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0"/>
  <workbookPr/>
  <mc:AlternateContent xmlns:mc="http://schemas.openxmlformats.org/markup-compatibility/2006">
    <mc:Choice Requires="x15">
      <x15ac:absPath xmlns:x15ac="http://schemas.microsoft.com/office/spreadsheetml/2010/11/ac" url="/Users/verena/Downloads/"/>
    </mc:Choice>
  </mc:AlternateContent>
  <xr:revisionPtr revIDLastSave="0" documentId="13_ncr:1_{CE4314B6-B4B4-DD45-9D5C-D8BE81114C8D}" xr6:coauthVersionLast="47" xr6:coauthVersionMax="47" xr10:uidLastSave="{00000000-0000-0000-0000-000000000000}"/>
  <bookViews>
    <workbookView xWindow="940" yWindow="500" windowWidth="27680" windowHeight="17500" xr2:uid="{00000000-000D-0000-FFFF-FFFF00000000}"/>
  </bookViews>
  <sheets>
    <sheet name="1. Observations" sheetId="2" r:id="rId1"/>
    <sheet name="2. Metadata" sheetId="3" r:id="rId2"/>
    <sheet name="2.b Metadata Definitions" sheetId="4" r:id="rId3"/>
    <sheet name=" 3. Changelog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002" i="2" l="1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7834" i="2"/>
  <c r="D7835" i="2"/>
  <c r="D7836" i="2"/>
  <c r="D7837" i="2"/>
  <c r="D7838" i="2"/>
  <c r="D7839" i="2"/>
  <c r="D7840" i="2"/>
  <c r="D7841" i="2"/>
  <c r="D7842" i="2"/>
  <c r="D7843" i="2"/>
  <c r="D7844" i="2"/>
  <c r="D7845" i="2"/>
  <c r="D7846" i="2"/>
  <c r="D7847" i="2"/>
  <c r="D7848" i="2"/>
  <c r="D7849" i="2"/>
  <c r="D7850" i="2"/>
  <c r="D7851" i="2"/>
  <c r="D7852" i="2"/>
  <c r="D7853" i="2"/>
  <c r="D7854" i="2"/>
  <c r="D7855" i="2"/>
  <c r="D7856" i="2"/>
  <c r="D7857" i="2"/>
  <c r="D7858" i="2"/>
  <c r="D7859" i="2"/>
  <c r="D7860" i="2"/>
  <c r="D7861" i="2"/>
  <c r="D7862" i="2"/>
  <c r="D7863" i="2"/>
  <c r="D7864" i="2"/>
  <c r="D7865" i="2"/>
  <c r="D7866" i="2"/>
  <c r="D7867" i="2"/>
  <c r="D7868" i="2"/>
  <c r="D7869" i="2"/>
  <c r="D7870" i="2"/>
  <c r="D7871" i="2"/>
  <c r="D7872" i="2"/>
  <c r="D7873" i="2"/>
  <c r="D7874" i="2"/>
  <c r="D7875" i="2"/>
  <c r="D7876" i="2"/>
  <c r="D7877" i="2"/>
  <c r="D7878" i="2"/>
  <c r="D7879" i="2"/>
  <c r="D7880" i="2"/>
  <c r="D7881" i="2"/>
  <c r="D7882" i="2"/>
  <c r="D7883" i="2"/>
  <c r="D7884" i="2"/>
  <c r="D7885" i="2"/>
  <c r="D7886" i="2"/>
  <c r="D7887" i="2"/>
  <c r="D7888" i="2"/>
  <c r="D7889" i="2"/>
  <c r="D7890" i="2"/>
  <c r="D7891" i="2"/>
  <c r="D7892" i="2"/>
  <c r="D7893" i="2"/>
  <c r="D7894" i="2"/>
  <c r="D7895" i="2"/>
  <c r="D7896" i="2"/>
  <c r="D7897" i="2"/>
  <c r="D7898" i="2"/>
  <c r="D7899" i="2"/>
  <c r="D7900" i="2"/>
  <c r="D7901" i="2"/>
  <c r="D7902" i="2"/>
  <c r="D7903" i="2"/>
  <c r="D7904" i="2"/>
  <c r="D7905" i="2"/>
  <c r="D7906" i="2"/>
  <c r="D7907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7920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8007" i="2"/>
  <c r="D8008" i="2"/>
  <c r="D8009" i="2"/>
  <c r="D8010" i="2"/>
  <c r="D8011" i="2"/>
  <c r="D8012" i="2"/>
  <c r="D8013" i="2"/>
  <c r="D8014" i="2"/>
  <c r="D8015" i="2"/>
  <c r="D8016" i="2"/>
  <c r="D8017" i="2"/>
  <c r="D8018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8031" i="2"/>
  <c r="D8032" i="2"/>
  <c r="D8033" i="2"/>
  <c r="D8034" i="2"/>
  <c r="D8035" i="2"/>
  <c r="D8036" i="2"/>
  <c r="D8037" i="2"/>
  <c r="D8038" i="2"/>
  <c r="D8039" i="2"/>
  <c r="D8040" i="2"/>
  <c r="D8041" i="2"/>
  <c r="D8042" i="2"/>
  <c r="D8043" i="2"/>
  <c r="D8044" i="2"/>
  <c r="D8045" i="2"/>
  <c r="D8046" i="2"/>
  <c r="D8047" i="2"/>
  <c r="D8048" i="2"/>
  <c r="D8049" i="2"/>
  <c r="D8050" i="2"/>
  <c r="D8051" i="2"/>
  <c r="D8052" i="2"/>
  <c r="D8053" i="2"/>
  <c r="D8054" i="2"/>
  <c r="D8055" i="2"/>
  <c r="D8056" i="2"/>
  <c r="D8057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8174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8233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8246" i="2"/>
  <c r="D8247" i="2"/>
  <c r="D8248" i="2"/>
  <c r="D8249" i="2"/>
  <c r="D8250" i="2"/>
  <c r="D8251" i="2"/>
  <c r="D8252" i="2"/>
  <c r="D8253" i="2"/>
  <c r="D8254" i="2"/>
  <c r="D8255" i="2"/>
  <c r="D8256" i="2"/>
  <c r="D8257" i="2"/>
  <c r="D8258" i="2"/>
  <c r="D8259" i="2"/>
  <c r="D8260" i="2"/>
  <c r="D8261" i="2"/>
  <c r="D8262" i="2"/>
  <c r="D8263" i="2"/>
  <c r="D8264" i="2"/>
  <c r="D8265" i="2"/>
  <c r="D8266" i="2"/>
  <c r="D8267" i="2"/>
  <c r="D8268" i="2"/>
  <c r="D8269" i="2"/>
  <c r="D8270" i="2"/>
  <c r="D8271" i="2"/>
  <c r="D8272" i="2"/>
  <c r="D8273" i="2"/>
  <c r="D8274" i="2"/>
  <c r="D8275" i="2"/>
  <c r="D8276" i="2"/>
  <c r="D8277" i="2"/>
  <c r="D8278" i="2"/>
  <c r="D8279" i="2"/>
  <c r="D8280" i="2"/>
  <c r="D8281" i="2"/>
  <c r="D8282" i="2"/>
  <c r="D8283" i="2"/>
  <c r="D8284" i="2"/>
  <c r="D8285" i="2"/>
  <c r="D8286" i="2"/>
  <c r="D8287" i="2"/>
  <c r="D8288" i="2"/>
  <c r="D8289" i="2"/>
  <c r="D8290" i="2"/>
  <c r="D8291" i="2"/>
  <c r="D8292" i="2"/>
  <c r="D8293" i="2"/>
  <c r="D8294" i="2"/>
  <c r="D8295" i="2"/>
  <c r="D8296" i="2"/>
  <c r="D8297" i="2"/>
  <c r="D8298" i="2"/>
  <c r="D8299" i="2"/>
  <c r="D8300" i="2"/>
  <c r="D8301" i="2"/>
  <c r="D8302" i="2"/>
  <c r="D8303" i="2"/>
  <c r="D8304" i="2"/>
  <c r="D8305" i="2"/>
  <c r="D8306" i="2"/>
  <c r="D8307" i="2"/>
  <c r="D8308" i="2"/>
  <c r="D8309" i="2"/>
  <c r="D8310" i="2"/>
  <c r="D8311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8324" i="2"/>
  <c r="D8325" i="2"/>
  <c r="D8326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8342" i="2"/>
  <c r="D8343" i="2"/>
  <c r="D8344" i="2"/>
  <c r="D8345" i="2"/>
  <c r="D8346" i="2"/>
  <c r="D8347" i="2"/>
  <c r="D8348" i="2"/>
  <c r="D8349" i="2"/>
  <c r="D8350" i="2"/>
  <c r="D8351" i="2"/>
  <c r="D8352" i="2"/>
  <c r="D8353" i="2"/>
  <c r="D8354" i="2"/>
  <c r="D8355" i="2"/>
  <c r="D8356" i="2"/>
  <c r="D8357" i="2"/>
  <c r="D8358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8373" i="2"/>
  <c r="D8374" i="2"/>
  <c r="D8375" i="2"/>
  <c r="D8376" i="2"/>
  <c r="D8377" i="2"/>
  <c r="D8378" i="2"/>
  <c r="D8379" i="2"/>
  <c r="D8380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8394" i="2"/>
  <c r="D8395" i="2"/>
  <c r="D8396" i="2"/>
  <c r="D8397" i="2"/>
  <c r="D8398" i="2"/>
  <c r="D8399" i="2"/>
  <c r="D840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8414" i="2"/>
  <c r="D8415" i="2"/>
  <c r="D8416" i="2"/>
  <c r="D8417" i="2"/>
  <c r="D8418" i="2"/>
  <c r="D8419" i="2"/>
  <c r="D8420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8434" i="2"/>
  <c r="D8435" i="2"/>
  <c r="D8436" i="2"/>
  <c r="D8437" i="2"/>
  <c r="D8438" i="2"/>
  <c r="D8439" i="2"/>
  <c r="D8440" i="2"/>
  <c r="D8441" i="2"/>
  <c r="D8442" i="2"/>
  <c r="D8443" i="2"/>
  <c r="D8444" i="2"/>
  <c r="D8445" i="2"/>
  <c r="D8446" i="2"/>
  <c r="D8447" i="2"/>
  <c r="D8448" i="2"/>
  <c r="D8449" i="2"/>
  <c r="D8450" i="2"/>
  <c r="D8451" i="2"/>
  <c r="D8452" i="2"/>
  <c r="D8453" i="2"/>
  <c r="D8454" i="2"/>
  <c r="D8455" i="2"/>
  <c r="D8456" i="2"/>
  <c r="D8457" i="2"/>
  <c r="D8458" i="2"/>
  <c r="D8459" i="2"/>
  <c r="D8460" i="2"/>
  <c r="D8461" i="2"/>
  <c r="D8462" i="2"/>
  <c r="D8463" i="2"/>
  <c r="D8464" i="2"/>
  <c r="D8465" i="2"/>
  <c r="D8466" i="2"/>
  <c r="D8467" i="2"/>
  <c r="D8468" i="2"/>
  <c r="D8469" i="2"/>
  <c r="D8470" i="2"/>
  <c r="D8471" i="2"/>
  <c r="D8472" i="2"/>
  <c r="D8473" i="2"/>
  <c r="D8474" i="2"/>
  <c r="D8475" i="2"/>
  <c r="D8476" i="2"/>
  <c r="D8477" i="2"/>
  <c r="D8478" i="2"/>
  <c r="D8479" i="2"/>
  <c r="D8480" i="2"/>
  <c r="D8481" i="2"/>
  <c r="D8482" i="2"/>
  <c r="D8483" i="2"/>
  <c r="D8484" i="2"/>
  <c r="D8485" i="2"/>
  <c r="D8486" i="2"/>
  <c r="D8487" i="2"/>
  <c r="D8488" i="2"/>
  <c r="D8489" i="2"/>
  <c r="D8490" i="2"/>
  <c r="D8491" i="2"/>
  <c r="D8492" i="2"/>
  <c r="D8493" i="2"/>
  <c r="D8494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8507" i="2"/>
  <c r="D8508" i="2"/>
  <c r="D8509" i="2"/>
  <c r="D8510" i="2"/>
  <c r="D8511" i="2"/>
  <c r="D8512" i="2"/>
  <c r="D8513" i="2"/>
  <c r="D8514" i="2"/>
  <c r="D8515" i="2"/>
  <c r="D8516" i="2"/>
  <c r="D8517" i="2"/>
  <c r="D8518" i="2"/>
  <c r="D8519" i="2"/>
  <c r="D8520" i="2"/>
  <c r="D8521" i="2"/>
  <c r="D8522" i="2"/>
  <c r="D8523" i="2"/>
  <c r="D8524" i="2"/>
  <c r="D8525" i="2"/>
  <c r="D8526" i="2"/>
  <c r="D8527" i="2"/>
  <c r="D8528" i="2"/>
  <c r="D8529" i="2"/>
  <c r="D8530" i="2"/>
  <c r="D8531" i="2"/>
  <c r="D8532" i="2"/>
  <c r="D8533" i="2"/>
  <c r="D8534" i="2"/>
  <c r="D8535" i="2"/>
  <c r="D8536" i="2"/>
  <c r="D8537" i="2"/>
  <c r="D8538" i="2"/>
  <c r="D8539" i="2"/>
  <c r="D8540" i="2"/>
  <c r="D8541" i="2"/>
  <c r="D8542" i="2"/>
  <c r="D8543" i="2"/>
  <c r="D8544" i="2"/>
  <c r="D8545" i="2"/>
  <c r="D8546" i="2"/>
  <c r="D8547" i="2"/>
  <c r="D8548" i="2"/>
  <c r="D8549" i="2"/>
  <c r="D8550" i="2"/>
  <c r="D8551" i="2"/>
  <c r="D8552" i="2"/>
  <c r="D8553" i="2"/>
  <c r="D8554" i="2"/>
  <c r="D8555" i="2"/>
  <c r="D8556" i="2"/>
  <c r="D8557" i="2"/>
  <c r="D8558" i="2"/>
  <c r="D8559" i="2"/>
  <c r="D8560" i="2"/>
  <c r="D8561" i="2"/>
  <c r="D8562" i="2"/>
  <c r="D8563" i="2"/>
  <c r="D8564" i="2"/>
  <c r="D8565" i="2"/>
  <c r="D8566" i="2"/>
  <c r="D8567" i="2"/>
  <c r="D8568" i="2"/>
  <c r="D8569" i="2"/>
  <c r="D8570" i="2"/>
  <c r="D8571" i="2"/>
  <c r="D8572" i="2"/>
  <c r="D8573" i="2"/>
  <c r="D8574" i="2"/>
  <c r="D8575" i="2"/>
  <c r="D8576" i="2"/>
  <c r="D8577" i="2"/>
  <c r="D8578" i="2"/>
  <c r="D8579" i="2"/>
  <c r="D8580" i="2"/>
  <c r="D8581" i="2"/>
  <c r="D8582" i="2"/>
  <c r="D8583" i="2"/>
  <c r="D8584" i="2"/>
  <c r="D8585" i="2"/>
  <c r="D8586" i="2"/>
  <c r="D8587" i="2"/>
  <c r="D8588" i="2"/>
  <c r="D8589" i="2"/>
  <c r="D8590" i="2"/>
  <c r="D8591" i="2"/>
  <c r="D8592" i="2"/>
  <c r="D8593" i="2"/>
  <c r="D8594" i="2"/>
  <c r="D8595" i="2"/>
  <c r="D8596" i="2"/>
  <c r="D8597" i="2"/>
  <c r="D8598" i="2"/>
  <c r="D8599" i="2"/>
  <c r="D8600" i="2"/>
  <c r="D8601" i="2"/>
  <c r="D8602" i="2"/>
  <c r="D8603" i="2"/>
  <c r="D8604" i="2"/>
  <c r="D8605" i="2"/>
  <c r="D8606" i="2"/>
  <c r="D8607" i="2"/>
  <c r="D8608" i="2"/>
  <c r="D8609" i="2"/>
  <c r="D8610" i="2"/>
  <c r="D8611" i="2"/>
  <c r="D8612" i="2"/>
  <c r="D8613" i="2"/>
  <c r="D8614" i="2"/>
  <c r="D8615" i="2"/>
  <c r="D8616" i="2"/>
  <c r="D8617" i="2"/>
  <c r="D8618" i="2"/>
  <c r="D8619" i="2"/>
  <c r="D8620" i="2"/>
  <c r="D8621" i="2"/>
  <c r="D8622" i="2"/>
  <c r="D8623" i="2"/>
  <c r="D8624" i="2"/>
  <c r="D8625" i="2"/>
  <c r="D8626" i="2"/>
  <c r="D8627" i="2"/>
  <c r="D8628" i="2"/>
  <c r="D8629" i="2"/>
  <c r="D8630" i="2"/>
  <c r="D8631" i="2"/>
  <c r="D8632" i="2"/>
  <c r="D8633" i="2"/>
  <c r="D8634" i="2"/>
  <c r="D8635" i="2"/>
  <c r="D8636" i="2"/>
  <c r="D8637" i="2"/>
  <c r="D8638" i="2"/>
  <c r="D8639" i="2"/>
  <c r="D8640" i="2"/>
  <c r="D8641" i="2"/>
  <c r="D8642" i="2"/>
  <c r="D8643" i="2"/>
  <c r="D8644" i="2"/>
  <c r="D8645" i="2"/>
  <c r="D8646" i="2"/>
  <c r="D8647" i="2"/>
  <c r="D8648" i="2"/>
  <c r="D8649" i="2"/>
  <c r="D8650" i="2"/>
  <c r="D8651" i="2"/>
  <c r="D8652" i="2"/>
  <c r="D8653" i="2"/>
  <c r="D8654" i="2"/>
  <c r="D8655" i="2"/>
  <c r="D8656" i="2"/>
  <c r="D8657" i="2"/>
  <c r="D8658" i="2"/>
  <c r="D8659" i="2"/>
  <c r="D8660" i="2"/>
  <c r="D8661" i="2"/>
  <c r="D8662" i="2"/>
  <c r="D8663" i="2"/>
  <c r="D8664" i="2"/>
  <c r="D8665" i="2"/>
  <c r="D8666" i="2"/>
  <c r="D8667" i="2"/>
  <c r="D8668" i="2"/>
  <c r="D8669" i="2"/>
  <c r="D8670" i="2"/>
  <c r="D8671" i="2"/>
  <c r="D8672" i="2"/>
  <c r="D8673" i="2"/>
  <c r="D8674" i="2"/>
  <c r="D8675" i="2"/>
  <c r="D8676" i="2"/>
  <c r="D8677" i="2"/>
  <c r="D8678" i="2"/>
  <c r="D8679" i="2"/>
  <c r="D8680" i="2"/>
  <c r="D8681" i="2"/>
  <c r="D8682" i="2"/>
  <c r="D8683" i="2"/>
  <c r="D8684" i="2"/>
  <c r="D8685" i="2"/>
  <c r="D8686" i="2"/>
  <c r="D8687" i="2"/>
  <c r="D8688" i="2"/>
  <c r="D8689" i="2"/>
  <c r="D8690" i="2"/>
  <c r="D8691" i="2"/>
  <c r="D8692" i="2"/>
  <c r="D8693" i="2"/>
  <c r="D8694" i="2"/>
  <c r="D8695" i="2"/>
  <c r="D8696" i="2"/>
  <c r="D8697" i="2"/>
  <c r="D8698" i="2"/>
  <c r="D8699" i="2"/>
  <c r="D8700" i="2"/>
  <c r="D8701" i="2"/>
  <c r="D8702" i="2"/>
  <c r="D8703" i="2"/>
  <c r="D8704" i="2"/>
  <c r="D8705" i="2"/>
  <c r="D8706" i="2"/>
  <c r="D8707" i="2"/>
  <c r="D8708" i="2"/>
  <c r="D8709" i="2"/>
  <c r="D8710" i="2"/>
  <c r="D8711" i="2"/>
  <c r="D8712" i="2"/>
  <c r="D8713" i="2"/>
  <c r="D8714" i="2"/>
  <c r="D8715" i="2"/>
  <c r="D8716" i="2"/>
  <c r="D8717" i="2"/>
  <c r="D8718" i="2"/>
  <c r="D8719" i="2"/>
  <c r="D8720" i="2"/>
  <c r="D8721" i="2"/>
  <c r="D8722" i="2"/>
  <c r="D8723" i="2"/>
  <c r="D8724" i="2"/>
  <c r="D8725" i="2"/>
  <c r="D8726" i="2"/>
  <c r="D8727" i="2"/>
  <c r="D8728" i="2"/>
  <c r="D8729" i="2"/>
  <c r="D8730" i="2"/>
  <c r="D8731" i="2"/>
  <c r="D8732" i="2"/>
  <c r="D8733" i="2"/>
  <c r="D8734" i="2"/>
  <c r="D8735" i="2"/>
  <c r="D8736" i="2"/>
  <c r="D8737" i="2"/>
  <c r="D8738" i="2"/>
  <c r="D8739" i="2"/>
  <c r="D8740" i="2"/>
  <c r="D8741" i="2"/>
  <c r="D8742" i="2"/>
  <c r="D8743" i="2"/>
  <c r="D8744" i="2"/>
  <c r="D8745" i="2"/>
  <c r="D8746" i="2"/>
  <c r="D8747" i="2"/>
  <c r="D8748" i="2"/>
  <c r="D8749" i="2"/>
  <c r="D8750" i="2"/>
  <c r="D8751" i="2"/>
  <c r="D8752" i="2"/>
  <c r="D8753" i="2"/>
  <c r="D8754" i="2"/>
  <c r="D8755" i="2"/>
  <c r="D8756" i="2"/>
  <c r="D8757" i="2"/>
  <c r="D8758" i="2"/>
  <c r="D8759" i="2"/>
  <c r="D8760" i="2"/>
  <c r="D8761" i="2"/>
  <c r="D8762" i="2"/>
  <c r="D8763" i="2"/>
  <c r="D8764" i="2"/>
  <c r="D8765" i="2"/>
  <c r="D8766" i="2"/>
  <c r="D8767" i="2"/>
  <c r="D8768" i="2"/>
  <c r="D8769" i="2"/>
  <c r="D8770" i="2"/>
  <c r="D8771" i="2"/>
  <c r="D8772" i="2"/>
  <c r="D8773" i="2"/>
  <c r="D8774" i="2"/>
  <c r="D8775" i="2"/>
  <c r="D8776" i="2"/>
  <c r="D8777" i="2"/>
  <c r="D8778" i="2"/>
  <c r="D8779" i="2"/>
  <c r="D8780" i="2"/>
  <c r="D8781" i="2"/>
  <c r="D8782" i="2"/>
  <c r="D8783" i="2"/>
  <c r="D8784" i="2"/>
  <c r="D8785" i="2"/>
  <c r="D8786" i="2"/>
  <c r="D8787" i="2"/>
  <c r="D8788" i="2"/>
  <c r="D8789" i="2"/>
  <c r="D8790" i="2"/>
  <c r="D8791" i="2"/>
  <c r="D8792" i="2"/>
  <c r="D8793" i="2"/>
  <c r="D8794" i="2"/>
  <c r="D8795" i="2"/>
  <c r="D8796" i="2"/>
  <c r="D8797" i="2"/>
  <c r="D8798" i="2"/>
  <c r="D8799" i="2"/>
  <c r="D8800" i="2"/>
  <c r="D8801" i="2"/>
  <c r="D8802" i="2"/>
  <c r="D8803" i="2"/>
  <c r="D8804" i="2"/>
  <c r="D8805" i="2"/>
  <c r="D8806" i="2"/>
  <c r="D8807" i="2"/>
  <c r="D8808" i="2"/>
  <c r="D8809" i="2"/>
  <c r="D8810" i="2"/>
  <c r="D8811" i="2"/>
  <c r="D8812" i="2"/>
  <c r="D8813" i="2"/>
  <c r="D8814" i="2"/>
  <c r="D8815" i="2"/>
  <c r="D8816" i="2"/>
  <c r="D8817" i="2"/>
  <c r="D8818" i="2"/>
  <c r="D8819" i="2"/>
  <c r="D8820" i="2"/>
  <c r="D8821" i="2"/>
  <c r="D8822" i="2"/>
  <c r="D8823" i="2"/>
  <c r="D8824" i="2"/>
  <c r="D8825" i="2"/>
  <c r="D8826" i="2"/>
  <c r="D8827" i="2"/>
  <c r="D8828" i="2"/>
  <c r="D8829" i="2"/>
  <c r="D8830" i="2"/>
  <c r="D8831" i="2"/>
  <c r="D8832" i="2"/>
  <c r="D8833" i="2"/>
  <c r="D8834" i="2"/>
  <c r="D8835" i="2"/>
  <c r="D8836" i="2"/>
  <c r="D8837" i="2"/>
  <c r="D8838" i="2"/>
  <c r="D8839" i="2"/>
  <c r="D8840" i="2"/>
  <c r="D8841" i="2"/>
  <c r="D8842" i="2"/>
  <c r="D8843" i="2"/>
  <c r="D8844" i="2"/>
  <c r="D8845" i="2"/>
  <c r="D8846" i="2"/>
  <c r="D8847" i="2"/>
  <c r="D8848" i="2"/>
  <c r="D8849" i="2"/>
  <c r="D8850" i="2"/>
  <c r="D8851" i="2"/>
  <c r="D8852" i="2"/>
  <c r="D8853" i="2"/>
  <c r="D8854" i="2"/>
  <c r="D8855" i="2"/>
  <c r="D8856" i="2"/>
  <c r="D8857" i="2"/>
  <c r="D8858" i="2"/>
  <c r="D8859" i="2"/>
  <c r="D8860" i="2"/>
  <c r="D8861" i="2"/>
  <c r="D8862" i="2"/>
  <c r="D8863" i="2"/>
  <c r="D8864" i="2"/>
  <c r="D8865" i="2"/>
  <c r="D8866" i="2"/>
  <c r="D8867" i="2"/>
  <c r="D8868" i="2"/>
  <c r="D8869" i="2"/>
  <c r="D8870" i="2"/>
  <c r="D8871" i="2"/>
  <c r="D8872" i="2"/>
  <c r="D8873" i="2"/>
  <c r="D8874" i="2"/>
  <c r="D8875" i="2"/>
  <c r="D8876" i="2"/>
  <c r="D8877" i="2"/>
  <c r="D8878" i="2"/>
  <c r="D8879" i="2"/>
  <c r="D8880" i="2"/>
  <c r="D8881" i="2"/>
  <c r="D8882" i="2"/>
  <c r="D8883" i="2"/>
  <c r="D8884" i="2"/>
  <c r="D8885" i="2"/>
  <c r="D8886" i="2"/>
  <c r="D8887" i="2"/>
  <c r="D8888" i="2"/>
  <c r="D8889" i="2"/>
  <c r="D8890" i="2"/>
  <c r="D8891" i="2"/>
  <c r="D8892" i="2"/>
  <c r="D8893" i="2"/>
  <c r="D8894" i="2"/>
  <c r="D8895" i="2"/>
  <c r="D8896" i="2"/>
  <c r="D8897" i="2"/>
  <c r="D8898" i="2"/>
  <c r="D8899" i="2"/>
  <c r="D8900" i="2"/>
  <c r="D8901" i="2"/>
  <c r="D8902" i="2"/>
  <c r="D8903" i="2"/>
  <c r="D8904" i="2"/>
  <c r="D8905" i="2"/>
  <c r="D8906" i="2"/>
  <c r="D8907" i="2"/>
  <c r="D8908" i="2"/>
  <c r="D8909" i="2"/>
  <c r="D8910" i="2"/>
  <c r="D8911" i="2"/>
  <c r="D8912" i="2"/>
  <c r="D8913" i="2"/>
  <c r="D8914" i="2"/>
  <c r="D8915" i="2"/>
  <c r="D8916" i="2"/>
  <c r="D8917" i="2"/>
  <c r="D8918" i="2"/>
  <c r="D8919" i="2"/>
  <c r="D8920" i="2"/>
  <c r="D8921" i="2"/>
  <c r="D8922" i="2"/>
  <c r="D8923" i="2"/>
  <c r="D8924" i="2"/>
  <c r="D8925" i="2"/>
  <c r="D8926" i="2"/>
  <c r="D8927" i="2"/>
  <c r="D8928" i="2"/>
  <c r="D8929" i="2"/>
  <c r="D8930" i="2"/>
  <c r="D8931" i="2"/>
  <c r="D8932" i="2"/>
  <c r="D8933" i="2"/>
  <c r="D8934" i="2"/>
  <c r="D8935" i="2"/>
  <c r="D8936" i="2"/>
  <c r="D8937" i="2"/>
  <c r="D8938" i="2"/>
  <c r="D8939" i="2"/>
  <c r="D8940" i="2"/>
  <c r="D8941" i="2"/>
  <c r="D8942" i="2"/>
  <c r="D8943" i="2"/>
  <c r="D8944" i="2"/>
  <c r="D8945" i="2"/>
  <c r="D8946" i="2"/>
  <c r="D8947" i="2"/>
  <c r="D8948" i="2"/>
  <c r="D8949" i="2"/>
  <c r="D8950" i="2"/>
  <c r="D8951" i="2"/>
  <c r="D8952" i="2"/>
  <c r="D8953" i="2"/>
  <c r="D8954" i="2"/>
  <c r="D8955" i="2"/>
  <c r="D8956" i="2"/>
  <c r="D8957" i="2"/>
  <c r="D8958" i="2"/>
  <c r="D8959" i="2"/>
  <c r="D8960" i="2"/>
  <c r="D8961" i="2"/>
  <c r="D8962" i="2"/>
  <c r="D8963" i="2"/>
  <c r="D8964" i="2"/>
  <c r="D8965" i="2"/>
  <c r="D8966" i="2"/>
  <c r="D8967" i="2"/>
  <c r="D8968" i="2"/>
  <c r="D8969" i="2"/>
  <c r="D8970" i="2"/>
  <c r="D8971" i="2"/>
  <c r="D8972" i="2"/>
  <c r="D8973" i="2"/>
  <c r="D8974" i="2"/>
  <c r="D8975" i="2"/>
  <c r="D8976" i="2"/>
  <c r="D8977" i="2"/>
  <c r="D8978" i="2"/>
  <c r="D8979" i="2"/>
  <c r="D8980" i="2"/>
  <c r="D8981" i="2"/>
  <c r="D8982" i="2"/>
  <c r="D8983" i="2"/>
  <c r="D8984" i="2"/>
  <c r="D8985" i="2"/>
  <c r="D8986" i="2"/>
  <c r="D8987" i="2"/>
  <c r="D8988" i="2"/>
  <c r="D8989" i="2"/>
  <c r="D8990" i="2"/>
  <c r="D8991" i="2"/>
  <c r="D8992" i="2"/>
  <c r="D8993" i="2"/>
  <c r="D8994" i="2"/>
  <c r="D8995" i="2"/>
  <c r="D8996" i="2"/>
  <c r="D8997" i="2"/>
  <c r="D8998" i="2"/>
  <c r="D8999" i="2"/>
  <c r="D9000" i="2"/>
  <c r="D9001" i="2"/>
  <c r="D9002" i="2"/>
  <c r="D9003" i="2"/>
  <c r="D9004" i="2"/>
  <c r="D9005" i="2"/>
  <c r="D9006" i="2"/>
  <c r="D9007" i="2"/>
  <c r="D9008" i="2"/>
  <c r="D9009" i="2"/>
  <c r="D9010" i="2"/>
  <c r="D9011" i="2"/>
  <c r="D9012" i="2"/>
  <c r="D9013" i="2"/>
  <c r="D9014" i="2"/>
  <c r="D9015" i="2"/>
  <c r="D9016" i="2"/>
  <c r="D9017" i="2"/>
  <c r="D9018" i="2"/>
  <c r="D9019" i="2"/>
  <c r="D9020" i="2"/>
  <c r="D9021" i="2"/>
  <c r="D9022" i="2"/>
  <c r="D9023" i="2"/>
  <c r="D9024" i="2"/>
  <c r="D9025" i="2"/>
  <c r="D9026" i="2"/>
  <c r="D9027" i="2"/>
  <c r="D9028" i="2"/>
  <c r="D9029" i="2"/>
  <c r="D9030" i="2"/>
  <c r="D9031" i="2"/>
  <c r="D9032" i="2"/>
  <c r="D9033" i="2"/>
  <c r="D9034" i="2"/>
  <c r="D9035" i="2"/>
  <c r="D9036" i="2"/>
  <c r="D9037" i="2"/>
  <c r="D9038" i="2"/>
  <c r="D9039" i="2"/>
  <c r="D9040" i="2"/>
  <c r="D9041" i="2"/>
  <c r="D9042" i="2"/>
  <c r="D9043" i="2"/>
  <c r="D9044" i="2"/>
  <c r="D9045" i="2"/>
  <c r="D9046" i="2"/>
  <c r="D9047" i="2"/>
  <c r="D9048" i="2"/>
  <c r="D9049" i="2"/>
  <c r="D9050" i="2"/>
  <c r="D9051" i="2"/>
  <c r="D9052" i="2"/>
  <c r="D9053" i="2"/>
  <c r="D9054" i="2"/>
  <c r="D9055" i="2"/>
  <c r="D9056" i="2"/>
  <c r="D9057" i="2"/>
  <c r="D9058" i="2"/>
  <c r="D9059" i="2"/>
  <c r="D9060" i="2"/>
  <c r="D9061" i="2"/>
  <c r="D9062" i="2"/>
  <c r="D9063" i="2"/>
  <c r="D9064" i="2"/>
  <c r="D9065" i="2"/>
  <c r="D9066" i="2"/>
  <c r="D9067" i="2"/>
  <c r="D9068" i="2"/>
  <c r="D9069" i="2"/>
  <c r="D9070" i="2"/>
  <c r="D9071" i="2"/>
  <c r="D9072" i="2"/>
  <c r="D9073" i="2"/>
  <c r="D9074" i="2"/>
  <c r="D9075" i="2"/>
  <c r="D9076" i="2"/>
  <c r="D9077" i="2"/>
  <c r="D9078" i="2"/>
  <c r="D9079" i="2"/>
  <c r="D9080" i="2"/>
  <c r="D9081" i="2"/>
  <c r="D9082" i="2"/>
  <c r="D9083" i="2"/>
  <c r="D9084" i="2"/>
  <c r="D9085" i="2"/>
  <c r="D9086" i="2"/>
  <c r="D9087" i="2"/>
  <c r="D9088" i="2"/>
  <c r="D9089" i="2"/>
  <c r="D9090" i="2"/>
  <c r="D9091" i="2"/>
  <c r="D9092" i="2"/>
  <c r="D9093" i="2"/>
  <c r="D9094" i="2"/>
  <c r="D9095" i="2"/>
  <c r="D9096" i="2"/>
  <c r="D9097" i="2"/>
  <c r="D9098" i="2"/>
  <c r="D9099" i="2"/>
  <c r="D9100" i="2"/>
  <c r="D9101" i="2"/>
  <c r="D9102" i="2"/>
  <c r="D9103" i="2"/>
  <c r="D9104" i="2"/>
  <c r="D9105" i="2"/>
  <c r="D9106" i="2"/>
  <c r="D9107" i="2"/>
  <c r="D9108" i="2"/>
  <c r="D9109" i="2"/>
  <c r="D9110" i="2"/>
  <c r="D9111" i="2"/>
  <c r="D9112" i="2"/>
  <c r="D9113" i="2"/>
  <c r="D9114" i="2"/>
  <c r="D9115" i="2"/>
  <c r="D9116" i="2"/>
  <c r="D9117" i="2"/>
  <c r="D9118" i="2"/>
  <c r="D9119" i="2"/>
  <c r="D9120" i="2"/>
  <c r="D9121" i="2"/>
  <c r="D9122" i="2"/>
  <c r="D9123" i="2"/>
  <c r="D9124" i="2"/>
  <c r="D9125" i="2"/>
  <c r="D9126" i="2"/>
  <c r="D9127" i="2"/>
  <c r="D9128" i="2"/>
  <c r="D9129" i="2"/>
  <c r="D9130" i="2"/>
  <c r="D9131" i="2"/>
  <c r="D9132" i="2"/>
  <c r="D9133" i="2"/>
  <c r="D9134" i="2"/>
  <c r="D9135" i="2"/>
  <c r="D9136" i="2"/>
  <c r="D9137" i="2"/>
  <c r="D9138" i="2"/>
  <c r="D9139" i="2"/>
  <c r="D9140" i="2"/>
  <c r="D9141" i="2"/>
  <c r="D9142" i="2"/>
  <c r="D9143" i="2"/>
  <c r="D9144" i="2"/>
  <c r="D9145" i="2"/>
  <c r="D9146" i="2"/>
  <c r="D9147" i="2"/>
  <c r="D9148" i="2"/>
  <c r="D9149" i="2"/>
  <c r="D9150" i="2"/>
  <c r="D9151" i="2"/>
  <c r="D9152" i="2"/>
  <c r="D9153" i="2"/>
  <c r="D9154" i="2"/>
  <c r="D9155" i="2"/>
  <c r="D9156" i="2"/>
  <c r="D9157" i="2"/>
  <c r="D9158" i="2"/>
  <c r="D9159" i="2"/>
  <c r="D9160" i="2"/>
  <c r="D9161" i="2"/>
  <c r="D9162" i="2"/>
  <c r="D9163" i="2"/>
  <c r="D9164" i="2"/>
  <c r="D9165" i="2"/>
  <c r="D9166" i="2"/>
  <c r="D9167" i="2"/>
  <c r="D9168" i="2"/>
  <c r="D9169" i="2"/>
  <c r="D9170" i="2"/>
  <c r="D9171" i="2"/>
  <c r="D9172" i="2"/>
  <c r="D9173" i="2"/>
  <c r="D9174" i="2"/>
  <c r="D9175" i="2"/>
  <c r="D9176" i="2"/>
  <c r="D9177" i="2"/>
  <c r="D9178" i="2"/>
  <c r="D9179" i="2"/>
  <c r="D9180" i="2"/>
  <c r="D9181" i="2"/>
  <c r="D9182" i="2"/>
  <c r="D9183" i="2"/>
  <c r="D9184" i="2"/>
  <c r="D9185" i="2"/>
  <c r="D9186" i="2"/>
  <c r="D9187" i="2"/>
  <c r="D9188" i="2"/>
  <c r="D9189" i="2"/>
  <c r="D9190" i="2"/>
  <c r="D9191" i="2"/>
  <c r="D9192" i="2"/>
  <c r="D9193" i="2"/>
  <c r="D9194" i="2"/>
  <c r="D9195" i="2"/>
  <c r="D9196" i="2"/>
  <c r="D9197" i="2"/>
  <c r="D9198" i="2"/>
  <c r="D9199" i="2"/>
  <c r="D9200" i="2"/>
  <c r="D9201" i="2"/>
  <c r="D9202" i="2"/>
  <c r="D9203" i="2"/>
  <c r="D9204" i="2"/>
  <c r="D9205" i="2"/>
  <c r="D9206" i="2"/>
  <c r="D9207" i="2"/>
  <c r="D9208" i="2"/>
  <c r="D9209" i="2"/>
  <c r="D9210" i="2"/>
  <c r="D9211" i="2"/>
  <c r="D9212" i="2"/>
  <c r="D9213" i="2"/>
  <c r="D9214" i="2"/>
  <c r="D9215" i="2"/>
  <c r="D9216" i="2"/>
  <c r="D9217" i="2"/>
  <c r="D9218" i="2"/>
  <c r="D9219" i="2"/>
  <c r="D9220" i="2"/>
  <c r="D9221" i="2"/>
  <c r="D9222" i="2"/>
  <c r="D9223" i="2"/>
  <c r="D9224" i="2"/>
  <c r="D9225" i="2"/>
  <c r="D9226" i="2"/>
  <c r="D9227" i="2"/>
  <c r="D9228" i="2"/>
  <c r="D9229" i="2"/>
  <c r="D9230" i="2"/>
  <c r="D9231" i="2"/>
  <c r="D9232" i="2"/>
  <c r="D9233" i="2"/>
  <c r="D9234" i="2"/>
  <c r="D9235" i="2"/>
  <c r="D9236" i="2"/>
  <c r="D9237" i="2"/>
  <c r="D9238" i="2"/>
  <c r="D9239" i="2"/>
  <c r="D9240" i="2"/>
  <c r="D9241" i="2"/>
  <c r="D9242" i="2"/>
  <c r="D9243" i="2"/>
  <c r="D9244" i="2"/>
  <c r="D9245" i="2"/>
  <c r="D9246" i="2"/>
  <c r="D9247" i="2"/>
  <c r="D9248" i="2"/>
  <c r="D9249" i="2"/>
  <c r="D9250" i="2"/>
  <c r="D9251" i="2"/>
  <c r="D9252" i="2"/>
  <c r="D9253" i="2"/>
  <c r="D9254" i="2"/>
  <c r="D9255" i="2"/>
  <c r="D9256" i="2"/>
  <c r="D9257" i="2"/>
  <c r="D9258" i="2"/>
  <c r="D9259" i="2"/>
  <c r="D9260" i="2"/>
  <c r="D9261" i="2"/>
  <c r="D9262" i="2"/>
  <c r="D9263" i="2"/>
  <c r="D9264" i="2"/>
  <c r="D9265" i="2"/>
  <c r="D9266" i="2"/>
  <c r="D9267" i="2"/>
  <c r="D9268" i="2"/>
  <c r="D9269" i="2"/>
  <c r="D9270" i="2"/>
  <c r="D9271" i="2"/>
  <c r="D9272" i="2"/>
  <c r="D9273" i="2"/>
  <c r="D9274" i="2"/>
  <c r="D9275" i="2"/>
  <c r="D9276" i="2"/>
  <c r="D9277" i="2"/>
  <c r="D9278" i="2"/>
  <c r="D9279" i="2"/>
  <c r="D9280" i="2"/>
  <c r="D9281" i="2"/>
  <c r="D9282" i="2"/>
  <c r="D9283" i="2"/>
  <c r="D9284" i="2"/>
  <c r="D9285" i="2"/>
  <c r="D9286" i="2"/>
  <c r="D9287" i="2"/>
  <c r="D9288" i="2"/>
  <c r="D9289" i="2"/>
  <c r="D9290" i="2"/>
  <c r="D9291" i="2"/>
  <c r="D9292" i="2"/>
  <c r="D9293" i="2"/>
  <c r="D9294" i="2"/>
  <c r="D9295" i="2"/>
  <c r="D9296" i="2"/>
  <c r="D9297" i="2"/>
  <c r="D9298" i="2"/>
  <c r="D9299" i="2"/>
  <c r="D9300" i="2"/>
  <c r="D9301" i="2"/>
  <c r="D9302" i="2"/>
  <c r="D9303" i="2"/>
  <c r="D9304" i="2"/>
  <c r="D9305" i="2"/>
  <c r="D9306" i="2"/>
  <c r="D9307" i="2"/>
  <c r="D9308" i="2"/>
  <c r="D9309" i="2"/>
  <c r="D9310" i="2"/>
  <c r="D9311" i="2"/>
  <c r="D9312" i="2"/>
  <c r="D9313" i="2"/>
  <c r="D9314" i="2"/>
  <c r="D9315" i="2"/>
  <c r="D9316" i="2"/>
  <c r="D9317" i="2"/>
  <c r="D9318" i="2"/>
  <c r="D9319" i="2"/>
  <c r="D9320" i="2"/>
  <c r="D9321" i="2"/>
  <c r="D9322" i="2"/>
  <c r="D9323" i="2"/>
  <c r="D9324" i="2"/>
  <c r="D9325" i="2"/>
  <c r="D9326" i="2"/>
  <c r="D9327" i="2"/>
  <c r="D9328" i="2"/>
  <c r="D9329" i="2"/>
  <c r="D9330" i="2"/>
  <c r="D9331" i="2"/>
  <c r="D9332" i="2"/>
  <c r="D9333" i="2"/>
  <c r="D9334" i="2"/>
  <c r="D9335" i="2"/>
  <c r="D9336" i="2"/>
  <c r="D9337" i="2"/>
  <c r="D9338" i="2"/>
  <c r="D9339" i="2"/>
  <c r="D9340" i="2"/>
  <c r="D9341" i="2"/>
  <c r="D9342" i="2"/>
  <c r="D9343" i="2"/>
  <c r="D9344" i="2"/>
  <c r="D9345" i="2"/>
  <c r="D9346" i="2"/>
  <c r="D9347" i="2"/>
  <c r="D9348" i="2"/>
  <c r="D9349" i="2"/>
  <c r="D9350" i="2"/>
  <c r="D9351" i="2"/>
  <c r="D9352" i="2"/>
  <c r="D9353" i="2"/>
  <c r="D9354" i="2"/>
  <c r="D9355" i="2"/>
  <c r="D9356" i="2"/>
  <c r="D9357" i="2"/>
  <c r="D9358" i="2"/>
  <c r="D9359" i="2"/>
  <c r="D9360" i="2"/>
  <c r="D9361" i="2"/>
  <c r="D9362" i="2"/>
  <c r="D9363" i="2"/>
  <c r="D9364" i="2"/>
  <c r="D9365" i="2"/>
  <c r="D9366" i="2"/>
  <c r="D9367" i="2"/>
  <c r="D9368" i="2"/>
  <c r="D9369" i="2"/>
  <c r="D9370" i="2"/>
  <c r="D9371" i="2"/>
  <c r="D9372" i="2"/>
  <c r="D9373" i="2"/>
  <c r="D9374" i="2"/>
  <c r="D9375" i="2"/>
  <c r="D9376" i="2"/>
  <c r="D9377" i="2"/>
  <c r="D9378" i="2"/>
  <c r="D9379" i="2"/>
  <c r="D9380" i="2"/>
  <c r="D9381" i="2"/>
  <c r="D9382" i="2"/>
  <c r="D9383" i="2"/>
  <c r="D9384" i="2"/>
  <c r="D9385" i="2"/>
  <c r="D9386" i="2"/>
  <c r="D9387" i="2"/>
  <c r="D9388" i="2"/>
  <c r="D9389" i="2"/>
  <c r="D9390" i="2"/>
  <c r="D9391" i="2"/>
  <c r="D9392" i="2"/>
  <c r="D9393" i="2"/>
  <c r="D9394" i="2"/>
  <c r="D9395" i="2"/>
  <c r="D9396" i="2"/>
  <c r="D9397" i="2"/>
  <c r="D9398" i="2"/>
  <c r="D9399" i="2"/>
  <c r="D9400" i="2"/>
  <c r="D9401" i="2"/>
  <c r="D9402" i="2"/>
  <c r="D9403" i="2"/>
  <c r="D9404" i="2"/>
  <c r="D9405" i="2"/>
  <c r="D9406" i="2"/>
  <c r="D9407" i="2"/>
  <c r="D9408" i="2"/>
  <c r="D9409" i="2"/>
  <c r="D9410" i="2"/>
  <c r="D9411" i="2"/>
  <c r="D9412" i="2"/>
  <c r="D9413" i="2"/>
  <c r="D9414" i="2"/>
  <c r="D9415" i="2"/>
  <c r="D9416" i="2"/>
  <c r="D9417" i="2"/>
  <c r="D9418" i="2"/>
  <c r="D9419" i="2"/>
  <c r="D9420" i="2"/>
  <c r="D9421" i="2"/>
  <c r="D9422" i="2"/>
  <c r="D9423" i="2"/>
  <c r="D9424" i="2"/>
  <c r="D9425" i="2"/>
  <c r="D9426" i="2"/>
  <c r="D9427" i="2"/>
  <c r="D9428" i="2"/>
  <c r="D9429" i="2"/>
  <c r="D9430" i="2"/>
  <c r="D9431" i="2"/>
  <c r="D9432" i="2"/>
  <c r="D9433" i="2"/>
  <c r="D9434" i="2"/>
  <c r="D9435" i="2"/>
  <c r="D9436" i="2"/>
  <c r="D9437" i="2"/>
  <c r="D9438" i="2"/>
  <c r="D9439" i="2"/>
  <c r="D9440" i="2"/>
  <c r="D9441" i="2"/>
  <c r="D9442" i="2"/>
  <c r="D9443" i="2"/>
  <c r="D9444" i="2"/>
  <c r="D9445" i="2"/>
  <c r="D9446" i="2"/>
  <c r="D9447" i="2"/>
  <c r="D9448" i="2"/>
  <c r="D9449" i="2"/>
  <c r="D9450" i="2"/>
  <c r="D9451" i="2"/>
  <c r="D9452" i="2"/>
  <c r="D9453" i="2"/>
  <c r="D9454" i="2"/>
  <c r="D9455" i="2"/>
  <c r="D9456" i="2"/>
  <c r="D9457" i="2"/>
  <c r="D9458" i="2"/>
  <c r="D9459" i="2"/>
  <c r="D9460" i="2"/>
  <c r="D9461" i="2"/>
  <c r="D9462" i="2"/>
  <c r="D9463" i="2"/>
  <c r="D9464" i="2"/>
  <c r="D9465" i="2"/>
  <c r="D9466" i="2"/>
  <c r="D9467" i="2"/>
  <c r="D9468" i="2"/>
  <c r="D9469" i="2"/>
  <c r="D9470" i="2"/>
  <c r="D9471" i="2"/>
  <c r="D9472" i="2"/>
  <c r="D9473" i="2"/>
  <c r="D9474" i="2"/>
  <c r="D9475" i="2"/>
  <c r="D9476" i="2"/>
  <c r="D9477" i="2"/>
  <c r="D9478" i="2"/>
  <c r="D9479" i="2"/>
  <c r="D9480" i="2"/>
  <c r="D9481" i="2"/>
  <c r="D9482" i="2"/>
  <c r="D9483" i="2"/>
  <c r="D9484" i="2"/>
  <c r="D9485" i="2"/>
  <c r="D9486" i="2"/>
  <c r="D9487" i="2"/>
  <c r="D9488" i="2"/>
  <c r="D9489" i="2"/>
  <c r="D9490" i="2"/>
  <c r="D9491" i="2"/>
  <c r="D9492" i="2"/>
  <c r="D9493" i="2"/>
  <c r="D9494" i="2"/>
  <c r="D9495" i="2"/>
  <c r="D9496" i="2"/>
  <c r="D9497" i="2"/>
  <c r="D9498" i="2"/>
  <c r="D9499" i="2"/>
  <c r="D9500" i="2"/>
  <c r="D9501" i="2"/>
  <c r="D9502" i="2"/>
  <c r="D9503" i="2"/>
  <c r="D9504" i="2"/>
  <c r="D9505" i="2"/>
  <c r="D9506" i="2"/>
  <c r="D9507" i="2"/>
  <c r="D9508" i="2"/>
  <c r="D9509" i="2"/>
  <c r="D9510" i="2"/>
  <c r="D9511" i="2"/>
  <c r="D9512" i="2"/>
  <c r="D9513" i="2"/>
  <c r="D9514" i="2"/>
  <c r="D9515" i="2"/>
  <c r="D9516" i="2"/>
  <c r="D9517" i="2"/>
  <c r="D9518" i="2"/>
  <c r="D9519" i="2"/>
  <c r="D9520" i="2"/>
  <c r="D9521" i="2"/>
  <c r="D9522" i="2"/>
  <c r="D9523" i="2"/>
  <c r="D9524" i="2"/>
  <c r="D9525" i="2"/>
  <c r="D9526" i="2"/>
  <c r="D9527" i="2"/>
  <c r="D9528" i="2"/>
  <c r="D9529" i="2"/>
  <c r="D9530" i="2"/>
  <c r="D9531" i="2"/>
  <c r="D9532" i="2"/>
  <c r="D9533" i="2"/>
  <c r="D9534" i="2"/>
  <c r="D9535" i="2"/>
  <c r="D9536" i="2"/>
  <c r="D9537" i="2"/>
  <c r="D9538" i="2"/>
  <c r="D9539" i="2"/>
  <c r="D9540" i="2"/>
  <c r="D9541" i="2"/>
  <c r="D9542" i="2"/>
  <c r="D9543" i="2"/>
  <c r="D9544" i="2"/>
  <c r="D9545" i="2"/>
  <c r="D9546" i="2"/>
  <c r="D9547" i="2"/>
  <c r="D9548" i="2"/>
  <c r="D9549" i="2"/>
  <c r="D9550" i="2"/>
  <c r="D9551" i="2"/>
  <c r="D9552" i="2"/>
  <c r="D9553" i="2"/>
  <c r="D9554" i="2"/>
  <c r="D9555" i="2"/>
  <c r="D9556" i="2"/>
  <c r="D9557" i="2"/>
  <c r="D9558" i="2"/>
  <c r="D9559" i="2"/>
  <c r="D9560" i="2"/>
  <c r="D9561" i="2"/>
  <c r="D9562" i="2"/>
  <c r="D9563" i="2"/>
  <c r="D9564" i="2"/>
  <c r="D9565" i="2"/>
  <c r="D9566" i="2"/>
  <c r="D9567" i="2"/>
  <c r="D9568" i="2"/>
  <c r="D9569" i="2"/>
  <c r="D9570" i="2"/>
  <c r="D9571" i="2"/>
  <c r="D9572" i="2"/>
  <c r="D9573" i="2"/>
  <c r="D9574" i="2"/>
  <c r="D9575" i="2"/>
  <c r="D9576" i="2"/>
  <c r="D9577" i="2"/>
  <c r="D9578" i="2"/>
  <c r="D9579" i="2"/>
  <c r="D9580" i="2"/>
  <c r="D9581" i="2"/>
  <c r="D9582" i="2"/>
  <c r="D9583" i="2"/>
  <c r="D9584" i="2"/>
  <c r="D9585" i="2"/>
  <c r="D9586" i="2"/>
  <c r="D9587" i="2"/>
  <c r="D9588" i="2"/>
  <c r="D9589" i="2"/>
  <c r="D9590" i="2"/>
  <c r="D9591" i="2"/>
  <c r="D9592" i="2"/>
  <c r="D9593" i="2"/>
  <c r="D9594" i="2"/>
  <c r="D9595" i="2"/>
  <c r="D9596" i="2"/>
  <c r="D9597" i="2"/>
  <c r="D9598" i="2"/>
  <c r="D9599" i="2"/>
  <c r="D9600" i="2"/>
  <c r="D9601" i="2"/>
  <c r="D9602" i="2"/>
  <c r="D9603" i="2"/>
  <c r="D9604" i="2"/>
  <c r="D9605" i="2"/>
  <c r="D9606" i="2"/>
  <c r="D9607" i="2"/>
  <c r="D9608" i="2"/>
  <c r="D9609" i="2"/>
  <c r="D9610" i="2"/>
  <c r="D9611" i="2"/>
  <c r="D9612" i="2"/>
  <c r="D9613" i="2"/>
  <c r="D9614" i="2"/>
  <c r="D9615" i="2"/>
  <c r="D9616" i="2"/>
  <c r="D9617" i="2"/>
  <c r="D9618" i="2"/>
  <c r="D9619" i="2"/>
  <c r="D9620" i="2"/>
  <c r="D9621" i="2"/>
  <c r="D9622" i="2"/>
  <c r="D9623" i="2"/>
  <c r="D9624" i="2"/>
  <c r="D9625" i="2"/>
  <c r="D9626" i="2"/>
  <c r="D9627" i="2"/>
  <c r="D9628" i="2"/>
  <c r="D9629" i="2"/>
  <c r="D9630" i="2"/>
  <c r="D9631" i="2"/>
  <c r="D9632" i="2"/>
  <c r="D9633" i="2"/>
  <c r="D9634" i="2"/>
  <c r="D9635" i="2"/>
  <c r="D9636" i="2"/>
  <c r="D9637" i="2"/>
  <c r="D9638" i="2"/>
  <c r="D9639" i="2"/>
  <c r="D9640" i="2"/>
  <c r="D9641" i="2"/>
  <c r="D9642" i="2"/>
  <c r="D9643" i="2"/>
  <c r="D9644" i="2"/>
  <c r="D9645" i="2"/>
  <c r="D9646" i="2"/>
  <c r="D9647" i="2"/>
  <c r="D9648" i="2"/>
  <c r="D9649" i="2"/>
  <c r="D9650" i="2"/>
  <c r="D9651" i="2"/>
  <c r="D9652" i="2"/>
  <c r="D9653" i="2"/>
  <c r="D9654" i="2"/>
  <c r="D9655" i="2"/>
  <c r="D9656" i="2"/>
  <c r="D9657" i="2"/>
  <c r="D9658" i="2"/>
  <c r="D9659" i="2"/>
  <c r="D9660" i="2"/>
  <c r="D9661" i="2"/>
  <c r="D9662" i="2"/>
  <c r="D9663" i="2"/>
  <c r="D9664" i="2"/>
  <c r="D9665" i="2"/>
  <c r="D9666" i="2"/>
  <c r="D9667" i="2"/>
  <c r="D9668" i="2"/>
  <c r="D9669" i="2"/>
  <c r="D9670" i="2"/>
  <c r="D9671" i="2"/>
  <c r="D9672" i="2"/>
  <c r="D9673" i="2"/>
  <c r="D9674" i="2"/>
  <c r="D9675" i="2"/>
  <c r="D9676" i="2"/>
  <c r="D9677" i="2"/>
  <c r="D9678" i="2"/>
  <c r="D9679" i="2"/>
  <c r="D9680" i="2"/>
  <c r="D9681" i="2"/>
  <c r="D9682" i="2"/>
  <c r="D9683" i="2"/>
  <c r="D9684" i="2"/>
  <c r="D9685" i="2"/>
  <c r="D9686" i="2"/>
  <c r="D9687" i="2"/>
  <c r="D9688" i="2"/>
  <c r="D9689" i="2"/>
  <c r="D9690" i="2"/>
  <c r="D9691" i="2"/>
  <c r="D9692" i="2"/>
  <c r="D9693" i="2"/>
  <c r="D9694" i="2"/>
  <c r="D9695" i="2"/>
  <c r="D9696" i="2"/>
  <c r="D9697" i="2"/>
  <c r="D9698" i="2"/>
  <c r="D9699" i="2"/>
  <c r="D9700" i="2"/>
  <c r="D9701" i="2"/>
  <c r="D9702" i="2"/>
  <c r="D9703" i="2"/>
  <c r="D9704" i="2"/>
  <c r="D9705" i="2"/>
  <c r="D9706" i="2"/>
  <c r="D9707" i="2"/>
  <c r="D9708" i="2"/>
  <c r="D9709" i="2"/>
  <c r="D9710" i="2"/>
  <c r="D9711" i="2"/>
  <c r="D9712" i="2"/>
  <c r="D9713" i="2"/>
  <c r="D9714" i="2"/>
  <c r="D9715" i="2"/>
  <c r="D9716" i="2"/>
  <c r="D9717" i="2"/>
  <c r="D9718" i="2"/>
  <c r="D9719" i="2"/>
  <c r="D9720" i="2"/>
  <c r="D9721" i="2"/>
  <c r="D9722" i="2"/>
  <c r="D9723" i="2"/>
  <c r="D9724" i="2"/>
  <c r="D9725" i="2"/>
  <c r="D9726" i="2"/>
  <c r="D9727" i="2"/>
  <c r="D9728" i="2"/>
  <c r="D9729" i="2"/>
  <c r="D9730" i="2"/>
  <c r="D9731" i="2"/>
  <c r="D9732" i="2"/>
  <c r="D9733" i="2"/>
  <c r="D9734" i="2"/>
  <c r="D9735" i="2"/>
  <c r="D9736" i="2"/>
  <c r="D9737" i="2"/>
  <c r="D9738" i="2"/>
  <c r="D9739" i="2"/>
  <c r="D9740" i="2"/>
  <c r="D9741" i="2"/>
  <c r="D9742" i="2"/>
  <c r="D9743" i="2"/>
  <c r="D9744" i="2"/>
  <c r="D9745" i="2"/>
  <c r="D9746" i="2"/>
  <c r="D9747" i="2"/>
  <c r="D9748" i="2"/>
  <c r="D9749" i="2"/>
  <c r="D9750" i="2"/>
  <c r="D9751" i="2"/>
  <c r="D9752" i="2"/>
  <c r="D9753" i="2"/>
  <c r="D9754" i="2"/>
  <c r="D9755" i="2"/>
  <c r="D9756" i="2"/>
  <c r="D9757" i="2"/>
  <c r="D9758" i="2"/>
  <c r="D9759" i="2"/>
  <c r="D9760" i="2"/>
  <c r="D9761" i="2"/>
  <c r="D9762" i="2"/>
  <c r="D9763" i="2"/>
  <c r="D9764" i="2"/>
  <c r="D9765" i="2"/>
  <c r="D9766" i="2"/>
  <c r="D9767" i="2"/>
  <c r="D9768" i="2"/>
  <c r="D9769" i="2"/>
  <c r="D9770" i="2"/>
  <c r="D9771" i="2"/>
  <c r="D9772" i="2"/>
  <c r="D9773" i="2"/>
  <c r="D9774" i="2"/>
  <c r="D9775" i="2"/>
  <c r="D9776" i="2"/>
  <c r="D9777" i="2"/>
  <c r="D9778" i="2"/>
  <c r="D9779" i="2"/>
  <c r="D9780" i="2"/>
  <c r="D9781" i="2"/>
  <c r="D9782" i="2"/>
  <c r="D9783" i="2"/>
  <c r="D9784" i="2"/>
  <c r="D9785" i="2"/>
  <c r="D9786" i="2"/>
  <c r="D9787" i="2"/>
  <c r="D9788" i="2"/>
  <c r="D9789" i="2"/>
  <c r="D9790" i="2"/>
  <c r="D9791" i="2"/>
  <c r="D9792" i="2"/>
  <c r="D9793" i="2"/>
  <c r="D9794" i="2"/>
  <c r="D9795" i="2"/>
  <c r="D9796" i="2"/>
  <c r="D9797" i="2"/>
  <c r="D9798" i="2"/>
  <c r="D9799" i="2"/>
  <c r="D9800" i="2"/>
  <c r="D9801" i="2"/>
  <c r="D9802" i="2"/>
  <c r="D9803" i="2"/>
  <c r="D9804" i="2"/>
  <c r="D9805" i="2"/>
  <c r="D9806" i="2"/>
  <c r="D9807" i="2"/>
  <c r="D9808" i="2"/>
  <c r="D9809" i="2"/>
  <c r="D9810" i="2"/>
  <c r="D9811" i="2"/>
  <c r="D9812" i="2"/>
  <c r="D9813" i="2"/>
  <c r="D9814" i="2"/>
  <c r="D9815" i="2"/>
  <c r="D9816" i="2"/>
  <c r="D9817" i="2"/>
  <c r="D9818" i="2"/>
  <c r="D9819" i="2"/>
  <c r="D9820" i="2"/>
  <c r="D9821" i="2"/>
  <c r="D9822" i="2"/>
  <c r="D9823" i="2"/>
  <c r="D9824" i="2"/>
  <c r="D9825" i="2"/>
  <c r="D9826" i="2"/>
  <c r="D9827" i="2"/>
  <c r="D9828" i="2"/>
  <c r="D9829" i="2"/>
  <c r="D9830" i="2"/>
  <c r="D9831" i="2"/>
  <c r="D9832" i="2"/>
  <c r="D9833" i="2"/>
  <c r="D9834" i="2"/>
  <c r="D9835" i="2"/>
  <c r="D9836" i="2"/>
  <c r="D9837" i="2"/>
  <c r="D9838" i="2"/>
  <c r="D9839" i="2"/>
  <c r="D9840" i="2"/>
  <c r="D9841" i="2"/>
  <c r="D9842" i="2"/>
  <c r="D9843" i="2"/>
  <c r="D9844" i="2"/>
  <c r="D9845" i="2"/>
  <c r="D9846" i="2"/>
  <c r="D9847" i="2"/>
  <c r="D9848" i="2"/>
  <c r="D9849" i="2"/>
  <c r="D9850" i="2"/>
  <c r="D9851" i="2"/>
  <c r="D9852" i="2"/>
  <c r="D9853" i="2"/>
  <c r="D9854" i="2"/>
  <c r="D9855" i="2"/>
  <c r="D9856" i="2"/>
  <c r="D9857" i="2"/>
  <c r="D9858" i="2"/>
  <c r="D9859" i="2"/>
  <c r="D9860" i="2"/>
  <c r="D9861" i="2"/>
  <c r="D9862" i="2"/>
  <c r="D9863" i="2"/>
  <c r="D9864" i="2"/>
  <c r="D9865" i="2"/>
  <c r="D9866" i="2"/>
  <c r="D9867" i="2"/>
  <c r="D9868" i="2"/>
  <c r="D9869" i="2"/>
  <c r="D9870" i="2"/>
  <c r="D9871" i="2"/>
  <c r="D9872" i="2"/>
  <c r="D9873" i="2"/>
  <c r="D9874" i="2"/>
  <c r="D9875" i="2"/>
  <c r="D9876" i="2"/>
  <c r="D9877" i="2"/>
  <c r="D9878" i="2"/>
  <c r="D9879" i="2"/>
  <c r="D9880" i="2"/>
  <c r="D9881" i="2"/>
  <c r="D9882" i="2"/>
  <c r="D9883" i="2"/>
  <c r="D9884" i="2"/>
  <c r="D9885" i="2"/>
  <c r="D9886" i="2"/>
  <c r="D9887" i="2"/>
  <c r="D9888" i="2"/>
  <c r="D9889" i="2"/>
  <c r="D9890" i="2"/>
  <c r="D9891" i="2"/>
  <c r="D9892" i="2"/>
  <c r="D9893" i="2"/>
  <c r="D9894" i="2"/>
  <c r="D9895" i="2"/>
  <c r="D9896" i="2"/>
  <c r="D9897" i="2"/>
  <c r="D9898" i="2"/>
  <c r="D9899" i="2"/>
  <c r="D9900" i="2"/>
  <c r="D9901" i="2"/>
  <c r="D9902" i="2"/>
  <c r="D9903" i="2"/>
  <c r="D9904" i="2"/>
  <c r="D9905" i="2"/>
  <c r="D9906" i="2"/>
  <c r="D9907" i="2"/>
  <c r="D9908" i="2"/>
  <c r="D9909" i="2"/>
  <c r="D9910" i="2"/>
  <c r="D9911" i="2"/>
  <c r="D9912" i="2"/>
  <c r="D9913" i="2"/>
  <c r="D9914" i="2"/>
  <c r="D9915" i="2"/>
  <c r="D9916" i="2"/>
  <c r="D9917" i="2"/>
  <c r="D9918" i="2"/>
  <c r="D9919" i="2"/>
  <c r="D9920" i="2"/>
  <c r="D9921" i="2"/>
  <c r="D9922" i="2"/>
  <c r="D9923" i="2"/>
  <c r="D9924" i="2"/>
  <c r="D9925" i="2"/>
  <c r="D9926" i="2"/>
  <c r="D9927" i="2"/>
  <c r="D9928" i="2"/>
  <c r="D9929" i="2"/>
  <c r="D9930" i="2"/>
  <c r="D9931" i="2"/>
  <c r="D9932" i="2"/>
  <c r="D9933" i="2"/>
  <c r="D9934" i="2"/>
  <c r="D9935" i="2"/>
  <c r="D9936" i="2"/>
  <c r="D9937" i="2"/>
  <c r="D9938" i="2"/>
  <c r="D9939" i="2"/>
  <c r="D9940" i="2"/>
  <c r="D9941" i="2"/>
  <c r="D9942" i="2"/>
  <c r="D9943" i="2"/>
  <c r="D9944" i="2"/>
  <c r="D9945" i="2"/>
  <c r="D9946" i="2"/>
  <c r="D9947" i="2"/>
  <c r="D9948" i="2"/>
  <c r="D9949" i="2"/>
  <c r="D9950" i="2"/>
  <c r="D9951" i="2"/>
  <c r="D9952" i="2"/>
  <c r="D9953" i="2"/>
  <c r="D9954" i="2"/>
  <c r="D9955" i="2"/>
  <c r="D9956" i="2"/>
  <c r="D9957" i="2"/>
  <c r="D9958" i="2"/>
  <c r="D9959" i="2"/>
  <c r="D9960" i="2"/>
  <c r="D9961" i="2"/>
  <c r="D9962" i="2"/>
  <c r="D9963" i="2"/>
  <c r="D9964" i="2"/>
  <c r="D9965" i="2"/>
  <c r="D9966" i="2"/>
  <c r="D9967" i="2"/>
  <c r="D9968" i="2"/>
  <c r="D9969" i="2"/>
  <c r="D9970" i="2"/>
  <c r="D9971" i="2"/>
  <c r="D9972" i="2"/>
  <c r="D9973" i="2"/>
  <c r="D9974" i="2"/>
  <c r="D9975" i="2"/>
  <c r="D9976" i="2"/>
  <c r="D9977" i="2"/>
  <c r="D9978" i="2"/>
  <c r="D9979" i="2"/>
  <c r="D9980" i="2"/>
  <c r="D9981" i="2"/>
  <c r="D9982" i="2"/>
  <c r="D9983" i="2"/>
  <c r="D9984" i="2"/>
  <c r="D9985" i="2"/>
  <c r="D9986" i="2"/>
  <c r="D9987" i="2"/>
  <c r="D9988" i="2"/>
  <c r="D9989" i="2"/>
  <c r="D9990" i="2"/>
  <c r="D9991" i="2"/>
  <c r="D9992" i="2"/>
  <c r="D9993" i="2"/>
  <c r="D9994" i="2"/>
  <c r="D9995" i="2"/>
  <c r="D9996" i="2"/>
  <c r="D9997" i="2"/>
  <c r="D9998" i="2"/>
  <c r="D9999" i="2"/>
  <c r="D10000" i="2"/>
  <c r="D10001" i="2"/>
  <c r="D10002" i="2"/>
  <c r="D10003" i="2"/>
  <c r="D10004" i="2"/>
  <c r="D10005" i="2"/>
  <c r="D10006" i="2"/>
  <c r="D10007" i="2"/>
  <c r="D10008" i="2"/>
  <c r="D10009" i="2"/>
  <c r="D10010" i="2"/>
  <c r="D10011" i="2"/>
  <c r="D10012" i="2"/>
  <c r="D10013" i="2"/>
  <c r="D10014" i="2"/>
  <c r="D10015" i="2"/>
  <c r="D10016" i="2"/>
  <c r="D10017" i="2"/>
  <c r="D10018" i="2"/>
  <c r="D10019" i="2"/>
  <c r="D10020" i="2"/>
  <c r="D10021" i="2"/>
  <c r="D10022" i="2"/>
  <c r="D10023" i="2"/>
  <c r="D10024" i="2"/>
  <c r="D10025" i="2"/>
  <c r="D10026" i="2"/>
  <c r="D10027" i="2"/>
  <c r="D10028" i="2"/>
  <c r="D10029" i="2"/>
  <c r="D10030" i="2"/>
  <c r="D10031" i="2"/>
  <c r="D10032" i="2"/>
  <c r="D10033" i="2"/>
  <c r="D10034" i="2"/>
  <c r="D10035" i="2"/>
  <c r="D10036" i="2"/>
  <c r="D10037" i="2"/>
  <c r="D10038" i="2"/>
  <c r="D10039" i="2"/>
  <c r="D10040" i="2"/>
  <c r="D10041" i="2"/>
  <c r="D10042" i="2"/>
  <c r="D10043" i="2"/>
  <c r="D10044" i="2"/>
  <c r="D10045" i="2"/>
  <c r="D10046" i="2"/>
  <c r="D10047" i="2"/>
  <c r="D10048" i="2"/>
  <c r="D10049" i="2"/>
  <c r="D10050" i="2"/>
  <c r="D10051" i="2"/>
  <c r="D10052" i="2"/>
  <c r="D10053" i="2"/>
  <c r="D10054" i="2"/>
  <c r="D10055" i="2"/>
  <c r="D10056" i="2"/>
  <c r="D10057" i="2"/>
  <c r="D10058" i="2"/>
  <c r="D10059" i="2"/>
  <c r="D10060" i="2"/>
  <c r="D10061" i="2"/>
  <c r="D10062" i="2"/>
  <c r="D10063" i="2"/>
  <c r="D10064" i="2"/>
  <c r="D10065" i="2"/>
  <c r="D10066" i="2"/>
  <c r="D10067" i="2"/>
  <c r="D10068" i="2"/>
  <c r="D10069" i="2"/>
  <c r="D10070" i="2"/>
  <c r="D10071" i="2"/>
  <c r="D10072" i="2"/>
  <c r="D10073" i="2"/>
  <c r="D10074" i="2"/>
  <c r="D10075" i="2"/>
  <c r="D10076" i="2"/>
  <c r="D10077" i="2"/>
  <c r="D10078" i="2"/>
  <c r="D10079" i="2"/>
  <c r="D10080" i="2"/>
  <c r="D10081" i="2"/>
  <c r="D10082" i="2"/>
  <c r="D10083" i="2"/>
  <c r="D10084" i="2"/>
  <c r="D10085" i="2"/>
  <c r="D10086" i="2"/>
  <c r="D10087" i="2"/>
  <c r="D10088" i="2"/>
  <c r="D10089" i="2"/>
  <c r="D10090" i="2"/>
  <c r="D10091" i="2"/>
  <c r="D10092" i="2"/>
  <c r="D10093" i="2"/>
  <c r="D10094" i="2"/>
  <c r="D10095" i="2"/>
  <c r="D10096" i="2"/>
  <c r="D10097" i="2"/>
  <c r="D10098" i="2"/>
  <c r="D10099" i="2"/>
  <c r="D10100" i="2"/>
  <c r="D10101" i="2"/>
  <c r="D10102" i="2"/>
  <c r="D10103" i="2"/>
  <c r="D10104" i="2"/>
  <c r="D10105" i="2"/>
  <c r="D10106" i="2"/>
  <c r="D10107" i="2"/>
  <c r="D10108" i="2"/>
  <c r="D10109" i="2"/>
  <c r="D10110" i="2"/>
  <c r="D10111" i="2"/>
  <c r="D10112" i="2"/>
  <c r="D10113" i="2"/>
  <c r="D10114" i="2"/>
  <c r="D10115" i="2"/>
  <c r="D10116" i="2"/>
  <c r="D10117" i="2"/>
  <c r="D10118" i="2"/>
  <c r="D10119" i="2"/>
  <c r="D10120" i="2"/>
  <c r="D10121" i="2"/>
  <c r="D10122" i="2"/>
  <c r="D10123" i="2"/>
  <c r="D10124" i="2"/>
  <c r="D10125" i="2"/>
  <c r="D10126" i="2"/>
  <c r="D10127" i="2"/>
  <c r="D10128" i="2"/>
  <c r="D10129" i="2"/>
  <c r="D10130" i="2"/>
  <c r="D10131" i="2"/>
  <c r="D10132" i="2"/>
  <c r="D10133" i="2"/>
  <c r="D10134" i="2"/>
  <c r="D10135" i="2"/>
  <c r="D10136" i="2"/>
  <c r="D10137" i="2"/>
  <c r="D10138" i="2"/>
  <c r="D10139" i="2"/>
  <c r="D10140" i="2"/>
  <c r="D10141" i="2"/>
  <c r="D10142" i="2"/>
  <c r="D10143" i="2"/>
  <c r="D10144" i="2"/>
  <c r="D10145" i="2"/>
  <c r="D10146" i="2"/>
  <c r="D10147" i="2"/>
  <c r="D10148" i="2"/>
  <c r="D10149" i="2"/>
  <c r="D10150" i="2"/>
  <c r="D10151" i="2"/>
  <c r="D10152" i="2"/>
  <c r="D10153" i="2"/>
  <c r="D10154" i="2"/>
  <c r="D10155" i="2"/>
  <c r="D10156" i="2"/>
  <c r="D10157" i="2"/>
  <c r="D10158" i="2"/>
  <c r="D10159" i="2"/>
  <c r="D10160" i="2"/>
  <c r="D10161" i="2"/>
  <c r="D10162" i="2"/>
  <c r="D10163" i="2"/>
  <c r="D10164" i="2"/>
  <c r="D10165" i="2"/>
  <c r="D10166" i="2"/>
  <c r="D10167" i="2"/>
  <c r="D10168" i="2"/>
  <c r="D10169" i="2"/>
  <c r="D10170" i="2"/>
  <c r="D10171" i="2"/>
  <c r="D10172" i="2"/>
  <c r="D10173" i="2"/>
  <c r="D10174" i="2"/>
  <c r="D10175" i="2"/>
  <c r="D10176" i="2"/>
  <c r="D10177" i="2"/>
  <c r="D10178" i="2"/>
  <c r="D10179" i="2"/>
  <c r="D10180" i="2"/>
  <c r="D10181" i="2"/>
  <c r="D10182" i="2"/>
  <c r="D10183" i="2"/>
  <c r="D10184" i="2"/>
  <c r="D10185" i="2"/>
  <c r="D10186" i="2"/>
  <c r="D10187" i="2"/>
  <c r="D10188" i="2"/>
  <c r="D10189" i="2"/>
  <c r="D10190" i="2"/>
  <c r="D10191" i="2"/>
  <c r="D10192" i="2"/>
  <c r="D10193" i="2"/>
  <c r="D10194" i="2"/>
  <c r="D10195" i="2"/>
  <c r="D10196" i="2"/>
  <c r="D10197" i="2"/>
  <c r="D10198" i="2"/>
  <c r="D10199" i="2"/>
  <c r="D10200" i="2"/>
  <c r="D10201" i="2"/>
  <c r="D10202" i="2"/>
  <c r="D10203" i="2"/>
  <c r="D10204" i="2"/>
  <c r="D10205" i="2"/>
  <c r="D10206" i="2"/>
  <c r="D10207" i="2"/>
  <c r="D10208" i="2"/>
  <c r="D10209" i="2"/>
  <c r="D10210" i="2"/>
  <c r="D10211" i="2"/>
  <c r="D10212" i="2"/>
  <c r="D10213" i="2"/>
  <c r="D10214" i="2"/>
  <c r="D10215" i="2"/>
  <c r="D10216" i="2"/>
  <c r="D10217" i="2"/>
  <c r="D10218" i="2"/>
  <c r="D10219" i="2"/>
  <c r="D10220" i="2"/>
  <c r="D10221" i="2"/>
  <c r="D10222" i="2"/>
  <c r="D10223" i="2"/>
  <c r="D10224" i="2"/>
  <c r="D10225" i="2"/>
  <c r="D10226" i="2"/>
  <c r="D10227" i="2"/>
  <c r="D10228" i="2"/>
  <c r="D10229" i="2"/>
  <c r="D10230" i="2"/>
  <c r="D10231" i="2"/>
  <c r="D10232" i="2"/>
  <c r="D10233" i="2"/>
  <c r="D10234" i="2"/>
  <c r="D10235" i="2"/>
  <c r="D10236" i="2"/>
  <c r="D10237" i="2"/>
  <c r="D10238" i="2"/>
  <c r="D10239" i="2"/>
  <c r="D10240" i="2"/>
  <c r="D10241" i="2"/>
  <c r="D10242" i="2"/>
  <c r="D10243" i="2"/>
  <c r="D10244" i="2"/>
  <c r="D10245" i="2"/>
  <c r="D10246" i="2"/>
  <c r="D10247" i="2"/>
  <c r="D10248" i="2"/>
  <c r="D10249" i="2"/>
  <c r="D10250" i="2"/>
  <c r="D10251" i="2"/>
  <c r="D10252" i="2"/>
  <c r="D10253" i="2"/>
  <c r="D10254" i="2"/>
  <c r="D10255" i="2"/>
  <c r="D10256" i="2"/>
  <c r="D10257" i="2"/>
  <c r="D10258" i="2"/>
  <c r="D10259" i="2"/>
  <c r="D10260" i="2"/>
  <c r="D10261" i="2"/>
  <c r="D10262" i="2"/>
  <c r="D10263" i="2"/>
  <c r="D10264" i="2"/>
  <c r="D10265" i="2"/>
  <c r="D10266" i="2"/>
  <c r="D10267" i="2"/>
  <c r="D10268" i="2"/>
  <c r="D10269" i="2"/>
  <c r="D10270" i="2"/>
  <c r="D10271" i="2"/>
  <c r="D10272" i="2"/>
  <c r="D10273" i="2"/>
  <c r="D10274" i="2"/>
  <c r="D10275" i="2"/>
  <c r="D10276" i="2"/>
  <c r="D10277" i="2"/>
  <c r="D10278" i="2"/>
  <c r="D10279" i="2"/>
  <c r="D10280" i="2"/>
  <c r="D10281" i="2"/>
  <c r="D10282" i="2"/>
  <c r="D10283" i="2"/>
  <c r="D10284" i="2"/>
  <c r="D10285" i="2"/>
  <c r="D10286" i="2"/>
  <c r="D10287" i="2"/>
  <c r="D10288" i="2"/>
  <c r="D10289" i="2"/>
  <c r="D10290" i="2"/>
  <c r="D10291" i="2"/>
  <c r="D10292" i="2"/>
  <c r="D10293" i="2"/>
  <c r="D10294" i="2"/>
  <c r="D10295" i="2"/>
  <c r="D10296" i="2"/>
  <c r="D10297" i="2"/>
  <c r="D10298" i="2"/>
  <c r="D10299" i="2"/>
  <c r="D10300" i="2"/>
  <c r="D10301" i="2"/>
  <c r="D10302" i="2"/>
  <c r="D10303" i="2"/>
  <c r="D10304" i="2"/>
  <c r="D10305" i="2"/>
  <c r="D10306" i="2"/>
  <c r="D10307" i="2"/>
  <c r="D10308" i="2"/>
  <c r="D10309" i="2"/>
  <c r="D10310" i="2"/>
  <c r="D10311" i="2"/>
  <c r="D10312" i="2"/>
  <c r="D10313" i="2"/>
  <c r="D10314" i="2"/>
  <c r="D10315" i="2"/>
  <c r="D10316" i="2"/>
  <c r="D10317" i="2"/>
  <c r="D10318" i="2"/>
  <c r="D10319" i="2"/>
  <c r="D10320" i="2"/>
  <c r="D10321" i="2"/>
  <c r="D10322" i="2"/>
  <c r="D10323" i="2"/>
  <c r="D10324" i="2"/>
  <c r="D10325" i="2"/>
  <c r="D10326" i="2"/>
  <c r="D10327" i="2"/>
  <c r="D10328" i="2"/>
  <c r="D10329" i="2"/>
  <c r="D10330" i="2"/>
  <c r="D10331" i="2"/>
  <c r="D10332" i="2"/>
  <c r="D10333" i="2"/>
  <c r="D10334" i="2"/>
  <c r="D10335" i="2"/>
  <c r="D10336" i="2"/>
  <c r="D10337" i="2"/>
  <c r="D10338" i="2"/>
  <c r="D10339" i="2"/>
  <c r="D10340" i="2"/>
  <c r="D10341" i="2"/>
  <c r="D10342" i="2"/>
  <c r="D10343" i="2"/>
  <c r="D10344" i="2"/>
  <c r="D10345" i="2"/>
  <c r="D10346" i="2"/>
  <c r="D10347" i="2"/>
  <c r="D10348" i="2"/>
  <c r="D10349" i="2"/>
  <c r="D10350" i="2"/>
  <c r="D10351" i="2"/>
  <c r="D10352" i="2"/>
  <c r="D10353" i="2"/>
  <c r="D10354" i="2"/>
  <c r="D10355" i="2"/>
  <c r="D10356" i="2"/>
  <c r="D10357" i="2"/>
  <c r="D10358" i="2"/>
  <c r="D10359" i="2"/>
  <c r="D10360" i="2"/>
  <c r="D10361" i="2"/>
  <c r="D10362" i="2"/>
  <c r="D10363" i="2"/>
  <c r="D10364" i="2"/>
  <c r="D10365" i="2"/>
  <c r="D10366" i="2"/>
  <c r="D10367" i="2"/>
  <c r="D10368" i="2"/>
  <c r="D10369" i="2"/>
  <c r="D10370" i="2"/>
  <c r="D10371" i="2"/>
  <c r="D10372" i="2"/>
  <c r="D10373" i="2"/>
  <c r="D10374" i="2"/>
  <c r="D10375" i="2"/>
  <c r="D10376" i="2"/>
  <c r="D10377" i="2"/>
  <c r="D10378" i="2"/>
  <c r="D10379" i="2"/>
  <c r="D10380" i="2"/>
  <c r="D10381" i="2"/>
  <c r="D10382" i="2"/>
  <c r="D10383" i="2"/>
  <c r="D10384" i="2"/>
  <c r="D10385" i="2"/>
  <c r="D10386" i="2"/>
  <c r="D10387" i="2"/>
  <c r="D10388" i="2"/>
  <c r="D10389" i="2"/>
  <c r="D10390" i="2"/>
  <c r="D10391" i="2"/>
  <c r="D10392" i="2"/>
  <c r="D10393" i="2"/>
  <c r="D10394" i="2"/>
  <c r="D10395" i="2"/>
  <c r="D10396" i="2"/>
  <c r="D10397" i="2"/>
  <c r="D10398" i="2"/>
  <c r="D10399" i="2"/>
  <c r="D10400" i="2"/>
  <c r="D10401" i="2"/>
  <c r="D10402" i="2"/>
  <c r="D10403" i="2"/>
  <c r="D10404" i="2"/>
  <c r="D10405" i="2"/>
  <c r="D10406" i="2"/>
  <c r="D10407" i="2"/>
  <c r="D10408" i="2"/>
  <c r="D10409" i="2"/>
  <c r="D10410" i="2"/>
  <c r="D10411" i="2"/>
  <c r="D10412" i="2"/>
  <c r="D10413" i="2"/>
  <c r="D10414" i="2"/>
  <c r="D10415" i="2"/>
  <c r="D10416" i="2"/>
  <c r="D10417" i="2"/>
  <c r="D10418" i="2"/>
  <c r="D10419" i="2"/>
  <c r="D10420" i="2"/>
  <c r="D10421" i="2"/>
  <c r="D10422" i="2"/>
  <c r="D10423" i="2"/>
  <c r="D10424" i="2"/>
  <c r="D10425" i="2"/>
  <c r="D10426" i="2"/>
  <c r="D10427" i="2"/>
  <c r="D10428" i="2"/>
  <c r="D10429" i="2"/>
  <c r="D10430" i="2"/>
  <c r="D10431" i="2"/>
  <c r="D10432" i="2"/>
  <c r="D10433" i="2"/>
  <c r="D10434" i="2"/>
  <c r="D10435" i="2"/>
  <c r="D10436" i="2"/>
  <c r="D10437" i="2"/>
  <c r="D10438" i="2"/>
  <c r="D10439" i="2"/>
  <c r="D10440" i="2"/>
  <c r="D10441" i="2"/>
  <c r="D10442" i="2"/>
  <c r="D10443" i="2"/>
  <c r="D10444" i="2"/>
  <c r="D10445" i="2"/>
  <c r="D10446" i="2"/>
  <c r="D10447" i="2"/>
  <c r="D10448" i="2"/>
  <c r="D10449" i="2"/>
  <c r="D10450" i="2"/>
  <c r="D10451" i="2"/>
  <c r="D10452" i="2"/>
  <c r="D10453" i="2"/>
  <c r="D10454" i="2"/>
  <c r="D10455" i="2"/>
  <c r="D10456" i="2"/>
  <c r="D10457" i="2"/>
  <c r="D10458" i="2"/>
  <c r="D10459" i="2"/>
  <c r="D10460" i="2"/>
  <c r="D10461" i="2"/>
  <c r="D10462" i="2"/>
  <c r="D10463" i="2"/>
  <c r="D10464" i="2"/>
  <c r="D10465" i="2"/>
  <c r="D10466" i="2"/>
  <c r="D10467" i="2"/>
  <c r="D10468" i="2"/>
  <c r="D10469" i="2"/>
  <c r="D10470" i="2"/>
  <c r="D10471" i="2"/>
  <c r="D10472" i="2"/>
  <c r="D10473" i="2"/>
  <c r="D10474" i="2"/>
  <c r="D10475" i="2"/>
  <c r="D10476" i="2"/>
  <c r="D10477" i="2"/>
  <c r="D10478" i="2"/>
  <c r="D10479" i="2"/>
  <c r="D10480" i="2"/>
  <c r="D10481" i="2"/>
  <c r="D10482" i="2"/>
  <c r="D10483" i="2"/>
  <c r="D10484" i="2"/>
  <c r="D10485" i="2"/>
  <c r="D10486" i="2"/>
  <c r="D10487" i="2"/>
  <c r="D10488" i="2"/>
  <c r="D10489" i="2"/>
  <c r="D10490" i="2"/>
  <c r="D10491" i="2"/>
  <c r="D10492" i="2"/>
  <c r="D10493" i="2"/>
  <c r="D10494" i="2"/>
  <c r="D10495" i="2"/>
  <c r="D10496" i="2"/>
  <c r="D10497" i="2"/>
  <c r="D10498" i="2"/>
  <c r="D10499" i="2"/>
  <c r="D10500" i="2"/>
  <c r="D10501" i="2"/>
  <c r="D10502" i="2"/>
  <c r="D10503" i="2"/>
  <c r="D10504" i="2"/>
  <c r="D10505" i="2"/>
  <c r="D10506" i="2"/>
  <c r="D10507" i="2"/>
  <c r="D10508" i="2"/>
  <c r="D10509" i="2"/>
  <c r="D10510" i="2"/>
  <c r="D10511" i="2"/>
  <c r="D10512" i="2"/>
  <c r="D10513" i="2"/>
  <c r="D10514" i="2"/>
  <c r="D10515" i="2"/>
  <c r="D10516" i="2"/>
  <c r="D10517" i="2"/>
  <c r="D10518" i="2"/>
  <c r="D10519" i="2"/>
  <c r="D10520" i="2"/>
  <c r="D10521" i="2"/>
  <c r="D10522" i="2"/>
  <c r="D10523" i="2"/>
  <c r="D10524" i="2"/>
  <c r="D10525" i="2"/>
  <c r="D10526" i="2"/>
  <c r="D10527" i="2"/>
  <c r="D10528" i="2"/>
  <c r="D10529" i="2"/>
  <c r="D10530" i="2"/>
  <c r="D10531" i="2"/>
  <c r="D10532" i="2"/>
  <c r="D10533" i="2"/>
  <c r="D10534" i="2"/>
  <c r="D10535" i="2"/>
  <c r="D10536" i="2"/>
  <c r="D10537" i="2"/>
  <c r="D10538" i="2"/>
  <c r="D10539" i="2"/>
  <c r="D10540" i="2"/>
  <c r="D10541" i="2"/>
  <c r="D10542" i="2"/>
  <c r="D10543" i="2"/>
  <c r="D10544" i="2"/>
  <c r="D10545" i="2"/>
  <c r="D10546" i="2"/>
  <c r="D10547" i="2"/>
  <c r="D10548" i="2"/>
  <c r="D10549" i="2"/>
  <c r="D10550" i="2"/>
  <c r="D10551" i="2"/>
  <c r="D10552" i="2"/>
  <c r="D10553" i="2"/>
  <c r="D10554" i="2"/>
  <c r="D10555" i="2"/>
  <c r="D10556" i="2"/>
  <c r="D10557" i="2"/>
  <c r="D10558" i="2"/>
  <c r="D10559" i="2"/>
  <c r="D10560" i="2"/>
  <c r="D10561" i="2"/>
  <c r="D10562" i="2"/>
  <c r="D10563" i="2"/>
  <c r="D10564" i="2"/>
  <c r="D10565" i="2"/>
  <c r="D10566" i="2"/>
  <c r="D10567" i="2"/>
  <c r="D10568" i="2"/>
  <c r="D10569" i="2"/>
  <c r="D10570" i="2"/>
  <c r="D10571" i="2"/>
  <c r="D10572" i="2"/>
  <c r="D10573" i="2"/>
  <c r="D10574" i="2"/>
  <c r="D10575" i="2"/>
  <c r="D10576" i="2"/>
  <c r="D10577" i="2"/>
  <c r="D10578" i="2"/>
  <c r="D10579" i="2"/>
  <c r="D10580" i="2"/>
  <c r="D10581" i="2"/>
  <c r="D10582" i="2"/>
  <c r="D10583" i="2"/>
  <c r="D10584" i="2"/>
  <c r="D10585" i="2"/>
  <c r="D10586" i="2"/>
  <c r="D10587" i="2"/>
  <c r="D10588" i="2"/>
  <c r="D10589" i="2"/>
  <c r="D10590" i="2"/>
  <c r="D10591" i="2"/>
  <c r="D10592" i="2"/>
  <c r="D10593" i="2"/>
  <c r="D10594" i="2"/>
  <c r="D10595" i="2"/>
  <c r="D10596" i="2"/>
  <c r="D10597" i="2"/>
  <c r="D10598" i="2"/>
  <c r="D10599" i="2"/>
  <c r="D10600" i="2"/>
  <c r="D10601" i="2"/>
  <c r="D10602" i="2"/>
  <c r="D10603" i="2"/>
  <c r="D10604" i="2"/>
  <c r="D10605" i="2"/>
  <c r="D10606" i="2"/>
  <c r="D10607" i="2"/>
  <c r="D10608" i="2"/>
  <c r="D10609" i="2"/>
  <c r="D10610" i="2"/>
  <c r="D10611" i="2"/>
  <c r="D10612" i="2"/>
  <c r="D10613" i="2"/>
  <c r="D10614" i="2"/>
  <c r="D10615" i="2"/>
  <c r="D10616" i="2"/>
  <c r="D10617" i="2"/>
  <c r="D10618" i="2"/>
  <c r="D10619" i="2"/>
  <c r="D10620" i="2"/>
  <c r="D10621" i="2"/>
  <c r="D10622" i="2"/>
  <c r="D10623" i="2"/>
  <c r="D10624" i="2"/>
  <c r="D10625" i="2"/>
  <c r="D10626" i="2"/>
  <c r="D10627" i="2"/>
  <c r="D10628" i="2"/>
  <c r="D10629" i="2"/>
  <c r="D10630" i="2"/>
  <c r="D10631" i="2"/>
  <c r="D10632" i="2"/>
  <c r="D10633" i="2"/>
  <c r="D10634" i="2"/>
  <c r="D10635" i="2"/>
  <c r="D10636" i="2"/>
  <c r="D10637" i="2"/>
  <c r="D10638" i="2"/>
  <c r="D10639" i="2"/>
  <c r="D10640" i="2"/>
  <c r="D10641" i="2"/>
  <c r="D10642" i="2"/>
  <c r="D10643" i="2"/>
  <c r="D10644" i="2"/>
  <c r="D10645" i="2"/>
  <c r="D10646" i="2"/>
  <c r="D10647" i="2"/>
  <c r="D10648" i="2"/>
  <c r="D10649" i="2"/>
  <c r="D10650" i="2"/>
  <c r="D10651" i="2"/>
  <c r="D10652" i="2"/>
  <c r="D10653" i="2"/>
  <c r="D10654" i="2"/>
  <c r="D10655" i="2"/>
  <c r="D10656" i="2"/>
  <c r="D10657" i="2"/>
  <c r="D10658" i="2"/>
  <c r="D10659" i="2"/>
  <c r="D10660" i="2"/>
  <c r="D10661" i="2"/>
  <c r="D10662" i="2"/>
  <c r="D10663" i="2"/>
  <c r="D10664" i="2"/>
  <c r="D10665" i="2"/>
  <c r="D10666" i="2"/>
  <c r="D10667" i="2"/>
  <c r="D10668" i="2"/>
  <c r="D10669" i="2"/>
  <c r="D10670" i="2"/>
  <c r="D10671" i="2"/>
  <c r="D10672" i="2"/>
  <c r="D10673" i="2"/>
  <c r="D10674" i="2"/>
  <c r="D10675" i="2"/>
  <c r="D10676" i="2"/>
  <c r="D10677" i="2"/>
  <c r="D10678" i="2"/>
  <c r="D10679" i="2"/>
  <c r="D10680" i="2"/>
  <c r="D10681" i="2"/>
  <c r="D10682" i="2"/>
  <c r="D10683" i="2"/>
  <c r="D10684" i="2"/>
  <c r="D10685" i="2"/>
  <c r="D10686" i="2"/>
  <c r="D10687" i="2"/>
  <c r="D10688" i="2"/>
  <c r="D10689" i="2"/>
  <c r="D10690" i="2"/>
  <c r="D10691" i="2"/>
  <c r="D10692" i="2"/>
  <c r="D10693" i="2"/>
  <c r="D10694" i="2"/>
  <c r="D10695" i="2"/>
  <c r="D10696" i="2"/>
  <c r="D10697" i="2"/>
  <c r="D10698" i="2"/>
  <c r="D10699" i="2"/>
  <c r="D10700" i="2"/>
  <c r="D10701" i="2"/>
  <c r="D10702" i="2"/>
  <c r="D10703" i="2"/>
  <c r="D10704" i="2"/>
  <c r="D10705" i="2"/>
  <c r="D10706" i="2"/>
  <c r="D10707" i="2"/>
  <c r="D10708" i="2"/>
  <c r="D10709" i="2"/>
  <c r="D10710" i="2"/>
  <c r="D10711" i="2"/>
  <c r="D10712" i="2"/>
  <c r="D10713" i="2"/>
  <c r="D10714" i="2"/>
  <c r="D10715" i="2"/>
  <c r="D10716" i="2"/>
  <c r="D10717" i="2"/>
  <c r="D10718" i="2"/>
  <c r="D10719" i="2"/>
  <c r="D10720" i="2"/>
  <c r="D10721" i="2"/>
  <c r="D10722" i="2"/>
  <c r="D10723" i="2"/>
  <c r="D10724" i="2"/>
  <c r="D10725" i="2"/>
  <c r="D10726" i="2"/>
  <c r="D10727" i="2"/>
  <c r="D10728" i="2"/>
  <c r="D10729" i="2"/>
  <c r="D10730" i="2"/>
  <c r="D10731" i="2"/>
  <c r="D10732" i="2"/>
  <c r="D10733" i="2"/>
  <c r="D10734" i="2"/>
  <c r="D10735" i="2"/>
  <c r="D10736" i="2"/>
  <c r="D10737" i="2"/>
  <c r="D10738" i="2"/>
  <c r="D10739" i="2"/>
  <c r="D10740" i="2"/>
  <c r="D10741" i="2"/>
  <c r="D10742" i="2"/>
  <c r="D10743" i="2"/>
  <c r="D10744" i="2"/>
  <c r="D10745" i="2"/>
  <c r="D10746" i="2"/>
  <c r="D10747" i="2"/>
  <c r="D10748" i="2"/>
  <c r="D10749" i="2"/>
  <c r="D10750" i="2"/>
  <c r="D10751" i="2"/>
  <c r="D10752" i="2"/>
  <c r="D10753" i="2"/>
  <c r="D10754" i="2"/>
  <c r="D10755" i="2"/>
  <c r="D10756" i="2"/>
  <c r="D10757" i="2"/>
  <c r="D10758" i="2"/>
  <c r="D10759" i="2"/>
  <c r="D10760" i="2"/>
  <c r="D10761" i="2"/>
  <c r="D10762" i="2"/>
  <c r="D10763" i="2"/>
  <c r="D10764" i="2"/>
  <c r="D10765" i="2"/>
  <c r="D10766" i="2"/>
  <c r="D10767" i="2"/>
  <c r="D10768" i="2"/>
  <c r="D10769" i="2"/>
  <c r="D10770" i="2"/>
  <c r="D10771" i="2"/>
  <c r="D10772" i="2"/>
  <c r="D10773" i="2"/>
  <c r="D10774" i="2"/>
  <c r="D10775" i="2"/>
  <c r="D10776" i="2"/>
  <c r="D10777" i="2"/>
  <c r="D10778" i="2"/>
  <c r="D10779" i="2"/>
  <c r="D10780" i="2"/>
  <c r="D10781" i="2"/>
  <c r="D10782" i="2"/>
  <c r="D10783" i="2"/>
  <c r="D10784" i="2"/>
  <c r="D10785" i="2"/>
  <c r="D10786" i="2"/>
  <c r="D10787" i="2"/>
  <c r="D10788" i="2"/>
  <c r="D10789" i="2"/>
  <c r="D10790" i="2"/>
  <c r="D10791" i="2"/>
  <c r="D10792" i="2"/>
  <c r="D10793" i="2"/>
  <c r="D10794" i="2"/>
  <c r="D10795" i="2"/>
  <c r="D10796" i="2"/>
  <c r="D10797" i="2"/>
  <c r="D10798" i="2"/>
  <c r="D10799" i="2"/>
  <c r="D10800" i="2"/>
  <c r="D10801" i="2"/>
  <c r="D10802" i="2"/>
  <c r="D10803" i="2"/>
  <c r="D10804" i="2"/>
  <c r="D10805" i="2"/>
  <c r="D10806" i="2"/>
  <c r="D10807" i="2"/>
  <c r="D10808" i="2"/>
  <c r="D10809" i="2"/>
  <c r="D10810" i="2"/>
  <c r="D10811" i="2"/>
  <c r="D10812" i="2"/>
  <c r="D10813" i="2"/>
  <c r="D10814" i="2"/>
  <c r="D10815" i="2"/>
  <c r="D10816" i="2"/>
  <c r="D10817" i="2"/>
  <c r="D10818" i="2"/>
  <c r="D10819" i="2"/>
  <c r="D10820" i="2"/>
  <c r="D10821" i="2"/>
  <c r="D10822" i="2"/>
  <c r="D10823" i="2"/>
  <c r="D10824" i="2"/>
  <c r="D10825" i="2"/>
  <c r="D10826" i="2"/>
  <c r="D10827" i="2"/>
  <c r="D10828" i="2"/>
  <c r="D10829" i="2"/>
  <c r="D10830" i="2"/>
  <c r="D10831" i="2"/>
  <c r="D10832" i="2"/>
  <c r="D10833" i="2"/>
  <c r="D10834" i="2"/>
  <c r="D10835" i="2"/>
  <c r="D10836" i="2"/>
  <c r="D10837" i="2"/>
  <c r="D10838" i="2"/>
  <c r="D10839" i="2"/>
  <c r="D10840" i="2"/>
  <c r="D10841" i="2"/>
  <c r="D10842" i="2"/>
  <c r="D10843" i="2"/>
  <c r="D10844" i="2"/>
  <c r="D10845" i="2"/>
  <c r="D10846" i="2"/>
  <c r="D10847" i="2"/>
  <c r="D10848" i="2"/>
  <c r="D10849" i="2"/>
  <c r="D10850" i="2"/>
  <c r="D10851" i="2"/>
  <c r="D10852" i="2"/>
  <c r="D10853" i="2"/>
  <c r="D10854" i="2"/>
  <c r="D10855" i="2"/>
  <c r="D10856" i="2"/>
  <c r="D10857" i="2"/>
  <c r="D10858" i="2"/>
  <c r="D10859" i="2"/>
  <c r="D10860" i="2"/>
  <c r="D10861" i="2"/>
  <c r="D10862" i="2"/>
  <c r="D10863" i="2"/>
  <c r="D10864" i="2"/>
  <c r="D10865" i="2"/>
  <c r="D10866" i="2"/>
  <c r="D10867" i="2"/>
  <c r="D10868" i="2"/>
  <c r="D10869" i="2"/>
  <c r="D10870" i="2"/>
  <c r="D10871" i="2"/>
  <c r="D10872" i="2"/>
  <c r="D10873" i="2"/>
  <c r="D10874" i="2"/>
  <c r="D10875" i="2"/>
  <c r="D10876" i="2"/>
  <c r="D10877" i="2"/>
  <c r="D10878" i="2"/>
  <c r="D10879" i="2"/>
  <c r="D10880" i="2"/>
  <c r="D10881" i="2"/>
  <c r="D10882" i="2"/>
  <c r="D10883" i="2"/>
  <c r="D10884" i="2"/>
  <c r="D10885" i="2"/>
  <c r="D10886" i="2"/>
  <c r="D10887" i="2"/>
  <c r="D10888" i="2"/>
  <c r="D10889" i="2"/>
  <c r="D10890" i="2"/>
  <c r="D10891" i="2"/>
  <c r="D10892" i="2"/>
  <c r="D10893" i="2"/>
  <c r="D10894" i="2"/>
  <c r="D10895" i="2"/>
  <c r="D10896" i="2"/>
  <c r="D10897" i="2"/>
  <c r="D10898" i="2"/>
  <c r="D10899" i="2"/>
  <c r="D10900" i="2"/>
  <c r="D10901" i="2"/>
  <c r="D10902" i="2"/>
  <c r="D10903" i="2"/>
  <c r="D10904" i="2"/>
  <c r="D10905" i="2"/>
  <c r="D10906" i="2"/>
  <c r="D10907" i="2"/>
  <c r="D10908" i="2"/>
  <c r="D10909" i="2"/>
  <c r="D10910" i="2"/>
  <c r="D10911" i="2"/>
  <c r="D10912" i="2"/>
  <c r="D10913" i="2"/>
  <c r="D10914" i="2"/>
  <c r="D10915" i="2"/>
  <c r="D10916" i="2"/>
  <c r="D10917" i="2"/>
  <c r="D10918" i="2"/>
  <c r="D10919" i="2"/>
  <c r="D10920" i="2"/>
  <c r="D10921" i="2"/>
  <c r="D10922" i="2"/>
  <c r="D10923" i="2"/>
  <c r="D10924" i="2"/>
  <c r="D10925" i="2"/>
  <c r="D10926" i="2"/>
  <c r="D10927" i="2"/>
  <c r="D10928" i="2"/>
  <c r="D10929" i="2"/>
  <c r="D10930" i="2"/>
  <c r="D10931" i="2"/>
  <c r="D10932" i="2"/>
  <c r="D10933" i="2"/>
  <c r="D10934" i="2"/>
  <c r="D10935" i="2"/>
  <c r="D10936" i="2"/>
  <c r="D10937" i="2"/>
  <c r="D10938" i="2"/>
  <c r="D10939" i="2"/>
  <c r="D10940" i="2"/>
  <c r="D10941" i="2"/>
  <c r="D10942" i="2"/>
  <c r="D10943" i="2"/>
  <c r="D10944" i="2"/>
  <c r="D10945" i="2"/>
  <c r="D10946" i="2"/>
  <c r="D10947" i="2"/>
  <c r="D10948" i="2"/>
  <c r="D10949" i="2"/>
  <c r="D10950" i="2"/>
  <c r="D10951" i="2"/>
  <c r="D10952" i="2"/>
  <c r="D10953" i="2"/>
  <c r="D10954" i="2"/>
  <c r="D10955" i="2"/>
  <c r="D10956" i="2"/>
  <c r="D10957" i="2"/>
  <c r="D10958" i="2"/>
  <c r="D10959" i="2"/>
  <c r="D10960" i="2"/>
  <c r="D10961" i="2"/>
  <c r="D10962" i="2"/>
  <c r="D10963" i="2"/>
  <c r="D10964" i="2"/>
  <c r="D10965" i="2"/>
  <c r="D10966" i="2"/>
  <c r="D10967" i="2"/>
  <c r="D10968" i="2"/>
  <c r="D10969" i="2"/>
  <c r="D10970" i="2"/>
  <c r="D10971" i="2"/>
  <c r="D10972" i="2"/>
  <c r="D10973" i="2"/>
  <c r="D10974" i="2"/>
  <c r="D10975" i="2"/>
  <c r="D10976" i="2"/>
  <c r="D10977" i="2"/>
  <c r="D10978" i="2"/>
  <c r="D10979" i="2"/>
  <c r="D10980" i="2"/>
  <c r="D10981" i="2"/>
  <c r="D10982" i="2"/>
  <c r="D10983" i="2"/>
  <c r="D10984" i="2"/>
  <c r="D10985" i="2"/>
  <c r="D10986" i="2"/>
  <c r="D10987" i="2"/>
  <c r="D10988" i="2"/>
  <c r="D10989" i="2"/>
  <c r="D10990" i="2"/>
  <c r="D10991" i="2"/>
  <c r="D10992" i="2"/>
  <c r="D10993" i="2"/>
  <c r="D10994" i="2"/>
  <c r="D10995" i="2"/>
  <c r="D10996" i="2"/>
  <c r="D10997" i="2"/>
  <c r="D10998" i="2"/>
  <c r="D10999" i="2"/>
  <c r="D11000" i="2"/>
  <c r="D11001" i="2"/>
  <c r="D11002" i="2"/>
  <c r="D11003" i="2"/>
  <c r="D11004" i="2"/>
  <c r="D11005" i="2"/>
  <c r="D11006" i="2"/>
  <c r="D11007" i="2"/>
  <c r="D11008" i="2"/>
  <c r="D11009" i="2"/>
  <c r="D11010" i="2"/>
  <c r="D11011" i="2"/>
  <c r="D11012" i="2"/>
  <c r="D11013" i="2"/>
  <c r="D11014" i="2"/>
  <c r="D11015" i="2"/>
  <c r="D11016" i="2"/>
  <c r="D11017" i="2"/>
  <c r="D11018" i="2"/>
  <c r="D11019" i="2"/>
  <c r="D11020" i="2"/>
  <c r="D11021" i="2"/>
  <c r="D11022" i="2"/>
  <c r="D11023" i="2"/>
  <c r="D11024" i="2"/>
  <c r="D11025" i="2"/>
  <c r="D11026" i="2"/>
  <c r="D11027" i="2"/>
  <c r="D11028" i="2"/>
  <c r="D11029" i="2"/>
  <c r="D11030" i="2"/>
  <c r="D11031" i="2"/>
  <c r="D11032" i="2"/>
  <c r="D11033" i="2"/>
  <c r="D11034" i="2"/>
  <c r="D11035" i="2"/>
  <c r="D11036" i="2"/>
  <c r="D11037" i="2"/>
  <c r="D11038" i="2"/>
  <c r="D11039" i="2"/>
  <c r="D11040" i="2"/>
  <c r="D11041" i="2"/>
  <c r="D11042" i="2"/>
  <c r="D11043" i="2"/>
  <c r="D11044" i="2"/>
  <c r="D11045" i="2"/>
  <c r="D11046" i="2"/>
  <c r="D11047" i="2"/>
  <c r="D11048" i="2"/>
  <c r="D11049" i="2"/>
  <c r="D11050" i="2"/>
  <c r="D11051" i="2"/>
  <c r="D11052" i="2"/>
  <c r="D11053" i="2"/>
  <c r="D11054" i="2"/>
  <c r="D11055" i="2"/>
  <c r="D11056" i="2"/>
  <c r="D11057" i="2"/>
  <c r="D11058" i="2"/>
  <c r="D11059" i="2"/>
  <c r="D11060" i="2"/>
  <c r="D11061" i="2"/>
  <c r="D11062" i="2"/>
  <c r="D11063" i="2"/>
  <c r="D11064" i="2"/>
  <c r="D11065" i="2"/>
  <c r="D11066" i="2"/>
  <c r="D11067" i="2"/>
  <c r="D11068" i="2"/>
  <c r="D11069" i="2"/>
  <c r="D11070" i="2"/>
  <c r="D11071" i="2"/>
  <c r="D11072" i="2"/>
  <c r="D11073" i="2"/>
  <c r="D11074" i="2"/>
  <c r="D11075" i="2"/>
  <c r="D11076" i="2"/>
  <c r="D11077" i="2"/>
  <c r="D11078" i="2"/>
  <c r="D11079" i="2"/>
  <c r="D11080" i="2"/>
  <c r="D11081" i="2"/>
  <c r="D11082" i="2"/>
  <c r="D11083" i="2"/>
  <c r="D11084" i="2"/>
  <c r="D11085" i="2"/>
  <c r="D11086" i="2"/>
  <c r="D11087" i="2"/>
  <c r="D11088" i="2"/>
  <c r="D11089" i="2"/>
  <c r="D11090" i="2"/>
  <c r="D11091" i="2"/>
  <c r="D11092" i="2"/>
  <c r="D11093" i="2"/>
  <c r="D11094" i="2"/>
  <c r="D11095" i="2"/>
  <c r="D11096" i="2"/>
  <c r="D11097" i="2"/>
  <c r="D11098" i="2"/>
  <c r="D11099" i="2"/>
  <c r="D11100" i="2"/>
  <c r="D11101" i="2"/>
  <c r="D11102" i="2"/>
  <c r="D11103" i="2"/>
  <c r="D11104" i="2"/>
  <c r="D11105" i="2"/>
  <c r="D11106" i="2"/>
  <c r="D11107" i="2"/>
  <c r="D11108" i="2"/>
  <c r="D11109" i="2"/>
  <c r="D11110" i="2"/>
  <c r="D11111" i="2"/>
  <c r="D11112" i="2"/>
  <c r="D11113" i="2"/>
  <c r="D11114" i="2"/>
  <c r="D11115" i="2"/>
  <c r="D11116" i="2"/>
  <c r="D11117" i="2"/>
  <c r="D11118" i="2"/>
  <c r="D11119" i="2"/>
  <c r="D11120" i="2"/>
  <c r="D11121" i="2"/>
  <c r="D11122" i="2"/>
  <c r="D11123" i="2"/>
  <c r="D11124" i="2"/>
  <c r="D11125" i="2"/>
  <c r="D11126" i="2"/>
  <c r="D11127" i="2"/>
  <c r="D11128" i="2"/>
  <c r="D11129" i="2"/>
  <c r="D11130" i="2"/>
  <c r="D11131" i="2"/>
  <c r="D11132" i="2"/>
  <c r="D11133" i="2"/>
  <c r="D11134" i="2"/>
  <c r="D11135" i="2"/>
  <c r="D11136" i="2"/>
  <c r="D11137" i="2"/>
  <c r="D11138" i="2"/>
  <c r="D11139" i="2"/>
  <c r="D11140" i="2"/>
  <c r="D11141" i="2"/>
  <c r="D11142" i="2"/>
  <c r="D11143" i="2"/>
  <c r="D11144" i="2"/>
  <c r="D11145" i="2"/>
  <c r="D11146" i="2"/>
  <c r="D11147" i="2"/>
  <c r="D11148" i="2"/>
  <c r="D11149" i="2"/>
  <c r="D11150" i="2"/>
  <c r="D11151" i="2"/>
  <c r="D11152" i="2"/>
  <c r="D11153" i="2"/>
  <c r="D11154" i="2"/>
  <c r="D11155" i="2"/>
  <c r="D11156" i="2"/>
  <c r="D11157" i="2"/>
  <c r="D11158" i="2"/>
  <c r="D11159" i="2"/>
  <c r="D11160" i="2"/>
  <c r="D11161" i="2"/>
  <c r="D11162" i="2"/>
  <c r="D11163" i="2"/>
  <c r="D11164" i="2"/>
  <c r="D11165" i="2"/>
  <c r="D11166" i="2"/>
  <c r="D11167" i="2"/>
  <c r="D11168" i="2"/>
  <c r="D11169" i="2"/>
  <c r="D11170" i="2"/>
  <c r="D11171" i="2"/>
  <c r="D11172" i="2"/>
  <c r="D11173" i="2"/>
  <c r="D11174" i="2"/>
  <c r="D11175" i="2"/>
  <c r="D11176" i="2"/>
  <c r="D11177" i="2"/>
  <c r="D11178" i="2"/>
  <c r="D11179" i="2"/>
  <c r="D11180" i="2"/>
  <c r="D11181" i="2"/>
  <c r="D11182" i="2"/>
  <c r="D11183" i="2"/>
  <c r="D11184" i="2"/>
  <c r="D11185" i="2"/>
  <c r="D11186" i="2"/>
  <c r="D11187" i="2"/>
  <c r="D11188" i="2"/>
  <c r="D11189" i="2"/>
  <c r="D11190" i="2"/>
  <c r="D11191" i="2"/>
  <c r="D11192" i="2"/>
  <c r="D11193" i="2"/>
  <c r="D11194" i="2"/>
  <c r="D11195" i="2"/>
  <c r="D11196" i="2"/>
  <c r="D11197" i="2"/>
  <c r="D11198" i="2"/>
  <c r="D11199" i="2"/>
  <c r="D11200" i="2"/>
  <c r="D11201" i="2"/>
  <c r="D11202" i="2"/>
  <c r="D11203" i="2"/>
  <c r="D11204" i="2"/>
  <c r="D11205" i="2"/>
  <c r="D11206" i="2"/>
  <c r="D11207" i="2"/>
  <c r="D11208" i="2"/>
  <c r="D11209" i="2"/>
  <c r="D11210" i="2"/>
  <c r="D11211" i="2"/>
  <c r="D11212" i="2"/>
  <c r="D11213" i="2"/>
  <c r="D11214" i="2"/>
  <c r="D11215" i="2"/>
  <c r="D11216" i="2"/>
  <c r="D11217" i="2"/>
  <c r="D11218" i="2"/>
  <c r="D11219" i="2"/>
  <c r="D11220" i="2"/>
  <c r="D11221" i="2"/>
  <c r="D11222" i="2"/>
  <c r="D11223" i="2"/>
  <c r="D11224" i="2"/>
  <c r="D11225" i="2"/>
  <c r="D11226" i="2"/>
  <c r="D11227" i="2"/>
  <c r="D11228" i="2"/>
  <c r="D11229" i="2"/>
  <c r="D11230" i="2"/>
  <c r="D11231" i="2"/>
  <c r="D11232" i="2"/>
  <c r="D11233" i="2"/>
  <c r="D11234" i="2"/>
  <c r="D11235" i="2"/>
  <c r="D11236" i="2"/>
  <c r="D11237" i="2"/>
  <c r="D11238" i="2"/>
  <c r="D11239" i="2"/>
  <c r="D11240" i="2"/>
  <c r="D11241" i="2"/>
  <c r="D11242" i="2"/>
  <c r="D11243" i="2"/>
  <c r="D11244" i="2"/>
  <c r="D11245" i="2"/>
  <c r="D11246" i="2"/>
  <c r="D11247" i="2"/>
  <c r="D11248" i="2"/>
  <c r="D11249" i="2"/>
  <c r="D11250" i="2"/>
  <c r="D11251" i="2"/>
  <c r="D11252" i="2"/>
  <c r="D11253" i="2"/>
  <c r="D11254" i="2"/>
  <c r="D11255" i="2"/>
  <c r="D11256" i="2"/>
  <c r="D11257" i="2"/>
  <c r="D11258" i="2"/>
  <c r="D11259" i="2"/>
  <c r="D11260" i="2"/>
  <c r="D11261" i="2"/>
  <c r="D11262" i="2"/>
  <c r="D11263" i="2"/>
  <c r="D11264" i="2"/>
  <c r="D11265" i="2"/>
  <c r="D11266" i="2"/>
  <c r="D11267" i="2"/>
  <c r="D11268" i="2"/>
  <c r="D11269" i="2"/>
  <c r="D11270" i="2"/>
  <c r="D11271" i="2"/>
  <c r="D11272" i="2"/>
  <c r="D11273" i="2"/>
  <c r="D11274" i="2"/>
  <c r="D11275" i="2"/>
  <c r="D11276" i="2"/>
  <c r="D11277" i="2"/>
  <c r="D11278" i="2"/>
  <c r="D11279" i="2"/>
  <c r="D11280" i="2"/>
  <c r="D11281" i="2"/>
  <c r="D11282" i="2"/>
  <c r="D11283" i="2"/>
  <c r="D11284" i="2"/>
  <c r="D11285" i="2"/>
  <c r="D11286" i="2"/>
  <c r="D11287" i="2"/>
  <c r="D11288" i="2"/>
  <c r="D11289" i="2"/>
  <c r="D11290" i="2"/>
  <c r="D11291" i="2"/>
  <c r="D11292" i="2"/>
  <c r="D11293" i="2"/>
  <c r="D11294" i="2"/>
  <c r="D11295" i="2"/>
  <c r="D11296" i="2"/>
  <c r="D11297" i="2"/>
  <c r="D11298" i="2"/>
  <c r="D11299" i="2"/>
  <c r="D11300" i="2"/>
  <c r="D11301" i="2"/>
  <c r="D11302" i="2"/>
  <c r="D11303" i="2"/>
  <c r="D11304" i="2"/>
  <c r="D11305" i="2"/>
  <c r="D11306" i="2"/>
  <c r="D11307" i="2"/>
  <c r="D11308" i="2"/>
  <c r="D11309" i="2"/>
  <c r="D11310" i="2"/>
  <c r="D11311" i="2"/>
  <c r="D11312" i="2"/>
  <c r="D11313" i="2"/>
  <c r="D11314" i="2"/>
  <c r="D11315" i="2"/>
  <c r="D11316" i="2"/>
  <c r="D11317" i="2"/>
  <c r="D11318" i="2"/>
  <c r="D11319" i="2"/>
  <c r="D11320" i="2"/>
  <c r="D11321" i="2"/>
  <c r="D11322" i="2"/>
  <c r="D11323" i="2"/>
  <c r="D11324" i="2"/>
  <c r="D11325" i="2"/>
  <c r="D11326" i="2"/>
  <c r="D11327" i="2"/>
  <c r="D11328" i="2"/>
  <c r="D11329" i="2"/>
  <c r="D11330" i="2"/>
  <c r="D11331" i="2"/>
  <c r="D11332" i="2"/>
  <c r="D11333" i="2"/>
  <c r="D11334" i="2"/>
  <c r="D11335" i="2"/>
  <c r="D11336" i="2"/>
  <c r="D11337" i="2"/>
  <c r="D11338" i="2"/>
  <c r="D11339" i="2"/>
  <c r="D11340" i="2"/>
  <c r="D11341" i="2"/>
  <c r="D11342" i="2"/>
  <c r="D11343" i="2"/>
  <c r="D11344" i="2"/>
  <c r="D11345" i="2"/>
  <c r="D11346" i="2"/>
  <c r="D11347" i="2"/>
  <c r="D11348" i="2"/>
  <c r="D11349" i="2"/>
  <c r="D11350" i="2"/>
  <c r="D11351" i="2"/>
  <c r="D11352" i="2"/>
  <c r="D11353" i="2"/>
  <c r="D11354" i="2"/>
  <c r="D11355" i="2"/>
  <c r="D11356" i="2"/>
  <c r="D11357" i="2"/>
  <c r="D11358" i="2"/>
  <c r="D11359" i="2"/>
  <c r="D11360" i="2"/>
  <c r="D11361" i="2"/>
  <c r="D11362" i="2"/>
  <c r="D11363" i="2"/>
  <c r="D11364" i="2"/>
  <c r="D11365" i="2"/>
  <c r="D11366" i="2"/>
  <c r="D11367" i="2"/>
  <c r="D11368" i="2"/>
  <c r="D11369" i="2"/>
  <c r="D11370" i="2"/>
  <c r="D11371" i="2"/>
  <c r="D11372" i="2"/>
  <c r="D11373" i="2"/>
  <c r="D11374" i="2"/>
  <c r="D11375" i="2"/>
  <c r="D11376" i="2"/>
  <c r="D11377" i="2"/>
  <c r="D11378" i="2"/>
  <c r="D11379" i="2"/>
  <c r="D11380" i="2"/>
  <c r="D11381" i="2"/>
  <c r="D11382" i="2"/>
  <c r="D11383" i="2"/>
  <c r="D11384" i="2"/>
  <c r="D11385" i="2"/>
  <c r="D11386" i="2"/>
  <c r="D11387" i="2"/>
  <c r="D11388" i="2"/>
  <c r="D11389" i="2"/>
  <c r="D11390" i="2"/>
  <c r="D11391" i="2"/>
  <c r="D11392" i="2"/>
  <c r="D11393" i="2"/>
  <c r="D11394" i="2"/>
  <c r="D11395" i="2"/>
  <c r="D11396" i="2"/>
  <c r="D11397" i="2"/>
  <c r="D11398" i="2"/>
  <c r="D11399" i="2"/>
  <c r="D11400" i="2"/>
  <c r="D11401" i="2"/>
  <c r="D11402" i="2"/>
  <c r="D11403" i="2"/>
  <c r="D11404" i="2"/>
  <c r="D11405" i="2"/>
  <c r="D11406" i="2"/>
  <c r="D11407" i="2"/>
  <c r="D11408" i="2"/>
  <c r="D11409" i="2"/>
  <c r="D11410" i="2"/>
  <c r="D11411" i="2"/>
  <c r="D11412" i="2"/>
  <c r="D11413" i="2"/>
  <c r="D11414" i="2"/>
  <c r="D11415" i="2"/>
  <c r="D11416" i="2"/>
  <c r="D11417" i="2"/>
  <c r="D11418" i="2"/>
  <c r="D11419" i="2"/>
  <c r="D11420" i="2"/>
  <c r="D11421" i="2"/>
  <c r="D11422" i="2"/>
  <c r="D11423" i="2"/>
  <c r="D11424" i="2"/>
  <c r="D11425" i="2"/>
  <c r="D11426" i="2"/>
  <c r="D11427" i="2"/>
  <c r="D11428" i="2"/>
  <c r="D11429" i="2"/>
  <c r="D11430" i="2"/>
  <c r="D11431" i="2"/>
  <c r="D11432" i="2"/>
  <c r="D11433" i="2"/>
  <c r="D11434" i="2"/>
  <c r="D11435" i="2"/>
  <c r="D11436" i="2"/>
  <c r="D11437" i="2"/>
  <c r="D11438" i="2"/>
  <c r="D11439" i="2"/>
  <c r="D11440" i="2"/>
  <c r="D11441" i="2"/>
  <c r="D11442" i="2"/>
  <c r="D11443" i="2"/>
  <c r="D11444" i="2"/>
  <c r="D11445" i="2"/>
  <c r="D11446" i="2"/>
  <c r="D11447" i="2"/>
  <c r="D11448" i="2"/>
  <c r="D11449" i="2"/>
  <c r="D11450" i="2"/>
  <c r="D11451" i="2"/>
  <c r="D11452" i="2"/>
  <c r="D11453" i="2"/>
  <c r="D11454" i="2"/>
  <c r="D11455" i="2"/>
  <c r="D11456" i="2"/>
  <c r="D11457" i="2"/>
  <c r="D11458" i="2"/>
  <c r="D11459" i="2"/>
  <c r="D11460" i="2"/>
  <c r="D11461" i="2"/>
  <c r="D11462" i="2"/>
  <c r="D11463" i="2"/>
  <c r="D11464" i="2"/>
  <c r="D11465" i="2"/>
  <c r="D11466" i="2"/>
  <c r="D11467" i="2"/>
  <c r="D11468" i="2"/>
  <c r="D11469" i="2"/>
  <c r="D11470" i="2"/>
  <c r="D11471" i="2"/>
  <c r="D11472" i="2"/>
  <c r="D11473" i="2"/>
  <c r="D11474" i="2"/>
  <c r="D11475" i="2"/>
  <c r="D11476" i="2"/>
  <c r="D11477" i="2"/>
  <c r="D11478" i="2"/>
  <c r="D11479" i="2"/>
  <c r="D11480" i="2"/>
  <c r="D11481" i="2"/>
  <c r="D11482" i="2"/>
  <c r="D11483" i="2"/>
  <c r="D11484" i="2"/>
  <c r="D11485" i="2"/>
  <c r="D11486" i="2"/>
  <c r="D11487" i="2"/>
  <c r="D11488" i="2"/>
  <c r="D11489" i="2"/>
  <c r="D11490" i="2"/>
  <c r="D11491" i="2"/>
  <c r="D11492" i="2"/>
  <c r="D11493" i="2"/>
  <c r="D11494" i="2"/>
  <c r="D11495" i="2"/>
  <c r="D11496" i="2"/>
  <c r="D11497" i="2"/>
  <c r="D11498" i="2"/>
  <c r="D11499" i="2"/>
  <c r="D11500" i="2"/>
  <c r="D11501" i="2"/>
  <c r="D11502" i="2"/>
  <c r="D11503" i="2"/>
  <c r="D11504" i="2"/>
  <c r="D11505" i="2"/>
  <c r="D11506" i="2"/>
  <c r="D11507" i="2"/>
  <c r="D11508" i="2"/>
  <c r="D11509" i="2"/>
  <c r="D11510" i="2"/>
  <c r="D11511" i="2"/>
  <c r="D11512" i="2"/>
  <c r="D11513" i="2"/>
  <c r="D11514" i="2"/>
  <c r="D11515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G2001" i="2"/>
  <c r="D2001" i="2"/>
  <c r="C2001" i="2"/>
  <c r="G2000" i="2"/>
  <c r="D2000" i="2"/>
  <c r="C2000" i="2"/>
  <c r="G1999" i="2"/>
  <c r="D1999" i="2"/>
  <c r="C1999" i="2"/>
  <c r="G1998" i="2"/>
  <c r="D1998" i="2"/>
  <c r="C1998" i="2"/>
  <c r="G1997" i="2"/>
  <c r="D1997" i="2"/>
  <c r="C1997" i="2"/>
  <c r="G1996" i="2"/>
  <c r="D1996" i="2"/>
  <c r="C1996" i="2"/>
  <c r="G1995" i="2"/>
  <c r="D1995" i="2"/>
  <c r="C1995" i="2"/>
  <c r="G1994" i="2"/>
  <c r="D1994" i="2"/>
  <c r="C1994" i="2"/>
  <c r="G1993" i="2"/>
  <c r="D1993" i="2"/>
  <c r="C1993" i="2"/>
  <c r="G1992" i="2"/>
  <c r="D1992" i="2"/>
  <c r="C1992" i="2"/>
  <c r="G1991" i="2"/>
  <c r="D1991" i="2"/>
  <c r="C1991" i="2"/>
  <c r="G1990" i="2"/>
  <c r="D1990" i="2"/>
  <c r="C1990" i="2"/>
  <c r="G1989" i="2"/>
  <c r="D1989" i="2"/>
  <c r="C1989" i="2"/>
  <c r="G1988" i="2"/>
  <c r="D1988" i="2"/>
  <c r="C1988" i="2"/>
  <c r="G1987" i="2"/>
  <c r="D1987" i="2"/>
  <c r="C1987" i="2"/>
  <c r="G1986" i="2"/>
  <c r="D1986" i="2"/>
  <c r="C1986" i="2"/>
  <c r="G1985" i="2"/>
  <c r="D1985" i="2"/>
  <c r="C1985" i="2"/>
  <c r="G1984" i="2"/>
  <c r="D1984" i="2"/>
  <c r="C1984" i="2"/>
  <c r="G1983" i="2"/>
  <c r="D1983" i="2"/>
  <c r="C1983" i="2"/>
  <c r="G1982" i="2"/>
  <c r="D1982" i="2"/>
  <c r="C1982" i="2"/>
  <c r="G1981" i="2"/>
  <c r="D1981" i="2"/>
  <c r="C1981" i="2"/>
  <c r="G1980" i="2"/>
  <c r="D1980" i="2"/>
  <c r="C1980" i="2"/>
  <c r="G1979" i="2"/>
  <c r="D1979" i="2"/>
  <c r="C1979" i="2"/>
  <c r="G1978" i="2"/>
  <c r="D1978" i="2"/>
  <c r="C1978" i="2"/>
  <c r="G1977" i="2"/>
  <c r="D1977" i="2"/>
  <c r="C1977" i="2"/>
  <c r="G1976" i="2"/>
  <c r="D1976" i="2"/>
  <c r="C1976" i="2"/>
  <c r="G1975" i="2"/>
  <c r="D1975" i="2"/>
  <c r="C1975" i="2"/>
  <c r="G1974" i="2"/>
  <c r="D1974" i="2"/>
  <c r="C1974" i="2"/>
  <c r="G1973" i="2"/>
  <c r="D1973" i="2"/>
  <c r="C1973" i="2"/>
  <c r="G1972" i="2"/>
  <c r="D1972" i="2"/>
  <c r="C1972" i="2"/>
  <c r="G1971" i="2"/>
  <c r="D1971" i="2"/>
  <c r="C1971" i="2"/>
  <c r="G1970" i="2"/>
  <c r="D1970" i="2"/>
  <c r="C1970" i="2"/>
  <c r="G1969" i="2"/>
  <c r="D1969" i="2"/>
  <c r="C1969" i="2"/>
  <c r="G1968" i="2"/>
  <c r="D1968" i="2"/>
  <c r="C1968" i="2"/>
  <c r="G1967" i="2"/>
  <c r="D1967" i="2"/>
  <c r="C1967" i="2"/>
  <c r="G1966" i="2"/>
  <c r="D1966" i="2"/>
  <c r="C1966" i="2"/>
  <c r="G1965" i="2"/>
  <c r="D1965" i="2"/>
  <c r="C1965" i="2"/>
  <c r="G1964" i="2"/>
  <c r="D1964" i="2"/>
  <c r="C1964" i="2"/>
  <c r="G1963" i="2"/>
  <c r="D1963" i="2"/>
  <c r="C1963" i="2"/>
  <c r="G1962" i="2"/>
  <c r="D1962" i="2"/>
  <c r="C1962" i="2"/>
  <c r="G1961" i="2"/>
  <c r="D1961" i="2"/>
  <c r="C1961" i="2"/>
  <c r="G1960" i="2"/>
  <c r="D1960" i="2"/>
  <c r="C1960" i="2"/>
  <c r="G1959" i="2"/>
  <c r="D1959" i="2"/>
  <c r="C1959" i="2"/>
  <c r="G1958" i="2"/>
  <c r="D1958" i="2"/>
  <c r="C1958" i="2"/>
  <c r="G1957" i="2"/>
  <c r="D1957" i="2"/>
  <c r="C1957" i="2"/>
  <c r="G1956" i="2"/>
  <c r="D1956" i="2"/>
  <c r="C1956" i="2"/>
  <c r="G1955" i="2"/>
  <c r="D1955" i="2"/>
  <c r="C1955" i="2"/>
  <c r="G1954" i="2"/>
  <c r="D1954" i="2"/>
  <c r="C1954" i="2"/>
  <c r="G1953" i="2"/>
  <c r="D1953" i="2"/>
  <c r="C1953" i="2"/>
  <c r="G1952" i="2"/>
  <c r="D1952" i="2"/>
  <c r="C1952" i="2"/>
  <c r="G1951" i="2"/>
  <c r="D1951" i="2"/>
  <c r="C1951" i="2"/>
  <c r="G1950" i="2"/>
  <c r="D1950" i="2"/>
  <c r="C1950" i="2"/>
  <c r="G1949" i="2"/>
  <c r="D1949" i="2"/>
  <c r="C1949" i="2"/>
  <c r="G1948" i="2"/>
  <c r="D1948" i="2"/>
  <c r="C1948" i="2"/>
  <c r="G1947" i="2"/>
  <c r="D1947" i="2"/>
  <c r="C1947" i="2"/>
  <c r="G1946" i="2"/>
  <c r="D1946" i="2"/>
  <c r="C1946" i="2"/>
  <c r="G1945" i="2"/>
  <c r="D1945" i="2"/>
  <c r="C1945" i="2"/>
  <c r="G1944" i="2"/>
  <c r="D1944" i="2"/>
  <c r="C1944" i="2"/>
  <c r="G1943" i="2"/>
  <c r="D1943" i="2"/>
  <c r="C1943" i="2"/>
  <c r="G1942" i="2"/>
  <c r="D1942" i="2"/>
  <c r="C1942" i="2"/>
  <c r="G1941" i="2"/>
  <c r="D1941" i="2"/>
  <c r="C1941" i="2"/>
  <c r="G1940" i="2"/>
  <c r="D1940" i="2"/>
  <c r="C1940" i="2"/>
  <c r="G1939" i="2"/>
  <c r="D1939" i="2"/>
  <c r="C1939" i="2"/>
  <c r="G1938" i="2"/>
  <c r="D1938" i="2"/>
  <c r="C1938" i="2"/>
  <c r="G1937" i="2"/>
  <c r="D1937" i="2"/>
  <c r="C1937" i="2"/>
  <c r="G1936" i="2"/>
  <c r="D1936" i="2"/>
  <c r="C1936" i="2"/>
  <c r="G1935" i="2"/>
  <c r="D1935" i="2"/>
  <c r="C1935" i="2"/>
  <c r="G1934" i="2"/>
  <c r="D1934" i="2"/>
  <c r="C1934" i="2"/>
  <c r="G1933" i="2"/>
  <c r="D1933" i="2"/>
  <c r="C1933" i="2"/>
  <c r="G1932" i="2"/>
  <c r="D1932" i="2"/>
  <c r="C1932" i="2"/>
  <c r="G1931" i="2"/>
  <c r="D1931" i="2"/>
  <c r="C1931" i="2"/>
  <c r="G1930" i="2"/>
  <c r="D1930" i="2"/>
  <c r="C1930" i="2"/>
  <c r="G1929" i="2"/>
  <c r="D1929" i="2"/>
  <c r="C1929" i="2"/>
  <c r="G1928" i="2"/>
  <c r="D1928" i="2"/>
  <c r="C1928" i="2"/>
  <c r="G1927" i="2"/>
  <c r="D1927" i="2"/>
  <c r="C1927" i="2"/>
  <c r="G1926" i="2"/>
  <c r="D1926" i="2"/>
  <c r="C1926" i="2"/>
  <c r="G1925" i="2"/>
  <c r="D1925" i="2"/>
  <c r="C1925" i="2"/>
  <c r="G1924" i="2"/>
  <c r="D1924" i="2"/>
  <c r="C1924" i="2"/>
  <c r="G1923" i="2"/>
  <c r="D1923" i="2"/>
  <c r="C1923" i="2"/>
  <c r="G1922" i="2"/>
  <c r="D1922" i="2"/>
  <c r="C1922" i="2"/>
  <c r="G1921" i="2"/>
  <c r="D1921" i="2"/>
  <c r="C1921" i="2"/>
  <c r="G1920" i="2"/>
  <c r="D1920" i="2"/>
  <c r="C1920" i="2"/>
  <c r="G1919" i="2"/>
  <c r="D1919" i="2"/>
  <c r="C1919" i="2"/>
  <c r="G1918" i="2"/>
  <c r="D1918" i="2"/>
  <c r="C1918" i="2"/>
  <c r="G1917" i="2"/>
  <c r="D1917" i="2"/>
  <c r="C1917" i="2"/>
  <c r="G1916" i="2"/>
  <c r="D1916" i="2"/>
  <c r="C1916" i="2"/>
  <c r="G1915" i="2"/>
  <c r="D1915" i="2"/>
  <c r="C1915" i="2"/>
  <c r="G1914" i="2"/>
  <c r="D1914" i="2"/>
  <c r="C1914" i="2"/>
  <c r="G1913" i="2"/>
  <c r="D1913" i="2"/>
  <c r="C1913" i="2"/>
  <c r="G1912" i="2"/>
  <c r="D1912" i="2"/>
  <c r="C1912" i="2"/>
  <c r="G1911" i="2"/>
  <c r="D1911" i="2"/>
  <c r="C1911" i="2"/>
  <c r="G1910" i="2"/>
  <c r="D1910" i="2"/>
  <c r="C1910" i="2"/>
  <c r="G1909" i="2"/>
  <c r="D1909" i="2"/>
  <c r="C1909" i="2"/>
  <c r="G1908" i="2"/>
  <c r="D1908" i="2"/>
  <c r="C1908" i="2"/>
  <c r="G1907" i="2"/>
  <c r="D1907" i="2"/>
  <c r="C1907" i="2"/>
  <c r="G1906" i="2"/>
  <c r="D1906" i="2"/>
  <c r="C1906" i="2"/>
  <c r="G1905" i="2"/>
  <c r="D1905" i="2"/>
  <c r="C1905" i="2"/>
  <c r="G1904" i="2"/>
  <c r="D1904" i="2"/>
  <c r="C1904" i="2"/>
  <c r="G1903" i="2"/>
  <c r="D1903" i="2"/>
  <c r="C1903" i="2"/>
  <c r="G1902" i="2"/>
  <c r="D1902" i="2"/>
  <c r="C1902" i="2"/>
  <c r="G1901" i="2"/>
  <c r="D1901" i="2"/>
  <c r="C1901" i="2"/>
  <c r="G1900" i="2"/>
  <c r="D1900" i="2"/>
  <c r="C1900" i="2"/>
  <c r="G1899" i="2"/>
  <c r="D1899" i="2"/>
  <c r="C1899" i="2"/>
  <c r="G1898" i="2"/>
  <c r="D1898" i="2"/>
  <c r="C1898" i="2"/>
  <c r="G1897" i="2"/>
  <c r="D1897" i="2"/>
  <c r="C1897" i="2"/>
  <c r="G1896" i="2"/>
  <c r="D1896" i="2"/>
  <c r="C1896" i="2"/>
  <c r="G1895" i="2"/>
  <c r="D1895" i="2"/>
  <c r="C1895" i="2"/>
  <c r="G1894" i="2"/>
  <c r="D1894" i="2"/>
  <c r="C1894" i="2"/>
  <c r="G1893" i="2"/>
  <c r="D1893" i="2"/>
  <c r="C1893" i="2"/>
  <c r="G1892" i="2"/>
  <c r="D1892" i="2"/>
  <c r="C1892" i="2"/>
  <c r="G1891" i="2"/>
  <c r="D1891" i="2"/>
  <c r="C1891" i="2"/>
  <c r="G1890" i="2"/>
  <c r="D1890" i="2"/>
  <c r="C1890" i="2"/>
  <c r="G1889" i="2"/>
  <c r="D1889" i="2"/>
  <c r="C1889" i="2"/>
  <c r="G1888" i="2"/>
  <c r="D1888" i="2"/>
  <c r="C1888" i="2"/>
  <c r="G1887" i="2"/>
  <c r="D1887" i="2"/>
  <c r="C1887" i="2"/>
  <c r="G1886" i="2"/>
  <c r="D1886" i="2"/>
  <c r="C1886" i="2"/>
  <c r="G1885" i="2"/>
  <c r="D1885" i="2"/>
  <c r="C1885" i="2"/>
  <c r="G1884" i="2"/>
  <c r="D1884" i="2"/>
  <c r="C1884" i="2"/>
  <c r="G1883" i="2"/>
  <c r="D1883" i="2"/>
  <c r="C1883" i="2"/>
  <c r="G1882" i="2"/>
  <c r="D1882" i="2"/>
  <c r="C1882" i="2"/>
  <c r="G1881" i="2"/>
  <c r="D1881" i="2"/>
  <c r="C1881" i="2"/>
  <c r="G1880" i="2"/>
  <c r="D1880" i="2"/>
  <c r="C1880" i="2"/>
  <c r="G1879" i="2"/>
  <c r="D1879" i="2"/>
  <c r="C1879" i="2"/>
  <c r="G1878" i="2"/>
  <c r="D1878" i="2"/>
  <c r="C1878" i="2"/>
  <c r="G1877" i="2"/>
  <c r="D1877" i="2"/>
  <c r="C1877" i="2"/>
  <c r="G1876" i="2"/>
  <c r="D1876" i="2"/>
  <c r="C1876" i="2"/>
  <c r="G1875" i="2"/>
  <c r="D1875" i="2"/>
  <c r="C1875" i="2"/>
  <c r="G1874" i="2"/>
  <c r="D1874" i="2"/>
  <c r="C1874" i="2"/>
  <c r="G1873" i="2"/>
  <c r="D1873" i="2"/>
  <c r="C1873" i="2"/>
  <c r="G1872" i="2"/>
  <c r="D1872" i="2"/>
  <c r="C1872" i="2"/>
  <c r="G1871" i="2"/>
  <c r="D1871" i="2"/>
  <c r="C1871" i="2"/>
  <c r="G1870" i="2"/>
  <c r="D1870" i="2"/>
  <c r="C1870" i="2"/>
  <c r="G1869" i="2"/>
  <c r="D1869" i="2"/>
  <c r="C1869" i="2"/>
  <c r="G1868" i="2"/>
  <c r="D1868" i="2"/>
  <c r="C1868" i="2"/>
  <c r="G1867" i="2"/>
  <c r="D1867" i="2"/>
  <c r="C1867" i="2"/>
  <c r="G1866" i="2"/>
  <c r="D1866" i="2"/>
  <c r="C1866" i="2"/>
  <c r="G1865" i="2"/>
  <c r="D1865" i="2"/>
  <c r="C1865" i="2"/>
  <c r="G1864" i="2"/>
  <c r="D1864" i="2"/>
  <c r="C1864" i="2"/>
  <c r="G1863" i="2"/>
  <c r="D1863" i="2"/>
  <c r="C1863" i="2"/>
  <c r="G1862" i="2"/>
  <c r="D1862" i="2"/>
  <c r="C1862" i="2"/>
  <c r="G1861" i="2"/>
  <c r="D1861" i="2"/>
  <c r="C1861" i="2"/>
  <c r="G1860" i="2"/>
  <c r="D1860" i="2"/>
  <c r="C1860" i="2"/>
  <c r="G1859" i="2"/>
  <c r="D1859" i="2"/>
  <c r="C1859" i="2"/>
  <c r="G1858" i="2"/>
  <c r="D1858" i="2"/>
  <c r="C1858" i="2"/>
  <c r="G1857" i="2"/>
  <c r="D1857" i="2"/>
  <c r="C1857" i="2"/>
  <c r="G1856" i="2"/>
  <c r="D1856" i="2"/>
  <c r="C1856" i="2"/>
  <c r="G1855" i="2"/>
  <c r="D1855" i="2"/>
  <c r="C1855" i="2"/>
  <c r="G1854" i="2"/>
  <c r="D1854" i="2"/>
  <c r="C1854" i="2"/>
  <c r="G1853" i="2"/>
  <c r="D1853" i="2"/>
  <c r="C1853" i="2"/>
  <c r="G1852" i="2"/>
  <c r="D1852" i="2"/>
  <c r="C1852" i="2"/>
  <c r="G1851" i="2"/>
  <c r="D1851" i="2"/>
  <c r="C1851" i="2"/>
  <c r="G1850" i="2"/>
  <c r="D1850" i="2"/>
  <c r="C1850" i="2"/>
  <c r="G1849" i="2"/>
  <c r="D1849" i="2"/>
  <c r="C1849" i="2"/>
  <c r="G1848" i="2"/>
  <c r="D1848" i="2"/>
  <c r="C1848" i="2"/>
  <c r="G1847" i="2"/>
  <c r="D1847" i="2"/>
  <c r="C1847" i="2"/>
  <c r="G1846" i="2"/>
  <c r="D1846" i="2"/>
  <c r="C1846" i="2"/>
  <c r="G1845" i="2"/>
  <c r="D1845" i="2"/>
  <c r="C1845" i="2"/>
  <c r="G1844" i="2"/>
  <c r="D1844" i="2"/>
  <c r="C1844" i="2"/>
  <c r="G1843" i="2"/>
  <c r="D1843" i="2"/>
  <c r="C1843" i="2"/>
  <c r="G1842" i="2"/>
  <c r="D1842" i="2"/>
  <c r="C1842" i="2"/>
  <c r="G1841" i="2"/>
  <c r="D1841" i="2"/>
  <c r="C1841" i="2"/>
  <c r="G1840" i="2"/>
  <c r="D1840" i="2"/>
  <c r="C1840" i="2"/>
  <c r="G1839" i="2"/>
  <c r="D1839" i="2"/>
  <c r="C1839" i="2"/>
  <c r="G1838" i="2"/>
  <c r="D1838" i="2"/>
  <c r="C1838" i="2"/>
  <c r="G1837" i="2"/>
  <c r="D1837" i="2"/>
  <c r="C1837" i="2"/>
  <c r="G1836" i="2"/>
  <c r="D1836" i="2"/>
  <c r="C1836" i="2"/>
  <c r="G1835" i="2"/>
  <c r="D1835" i="2"/>
  <c r="C1835" i="2"/>
  <c r="G1834" i="2"/>
  <c r="D1834" i="2"/>
  <c r="C1834" i="2"/>
  <c r="G1833" i="2"/>
  <c r="D1833" i="2"/>
  <c r="C1833" i="2"/>
  <c r="G1832" i="2"/>
  <c r="D1832" i="2"/>
  <c r="C1832" i="2"/>
  <c r="G1831" i="2"/>
  <c r="D1831" i="2"/>
  <c r="C1831" i="2"/>
  <c r="G1830" i="2"/>
  <c r="D1830" i="2"/>
  <c r="C1830" i="2"/>
  <c r="G1829" i="2"/>
  <c r="D1829" i="2"/>
  <c r="C1829" i="2"/>
  <c r="G1828" i="2"/>
  <c r="D1828" i="2"/>
  <c r="C1828" i="2"/>
  <c r="G1827" i="2"/>
  <c r="D1827" i="2"/>
  <c r="C1827" i="2"/>
  <c r="G1826" i="2"/>
  <c r="D1826" i="2"/>
  <c r="C1826" i="2"/>
  <c r="G1825" i="2"/>
  <c r="D1825" i="2"/>
  <c r="C1825" i="2"/>
  <c r="G1824" i="2"/>
  <c r="D1824" i="2"/>
  <c r="C1824" i="2"/>
  <c r="G1823" i="2"/>
  <c r="D1823" i="2"/>
  <c r="C1823" i="2"/>
  <c r="G1822" i="2"/>
  <c r="D1822" i="2"/>
  <c r="C1822" i="2"/>
  <c r="G1821" i="2"/>
  <c r="D1821" i="2"/>
  <c r="C1821" i="2"/>
  <c r="G1820" i="2"/>
  <c r="D1820" i="2"/>
  <c r="C1820" i="2"/>
  <c r="G1819" i="2"/>
  <c r="D1819" i="2"/>
  <c r="C1819" i="2"/>
  <c r="G1818" i="2"/>
  <c r="D1818" i="2"/>
  <c r="C1818" i="2"/>
  <c r="G1817" i="2"/>
  <c r="D1817" i="2"/>
  <c r="C1817" i="2"/>
  <c r="G1816" i="2"/>
  <c r="D1816" i="2"/>
  <c r="C1816" i="2"/>
  <c r="G1815" i="2"/>
  <c r="D1815" i="2"/>
  <c r="C1815" i="2"/>
  <c r="G1814" i="2"/>
  <c r="D1814" i="2"/>
  <c r="C1814" i="2"/>
  <c r="G1813" i="2"/>
  <c r="D1813" i="2"/>
  <c r="C1813" i="2"/>
  <c r="G1812" i="2"/>
  <c r="D1812" i="2"/>
  <c r="C1812" i="2"/>
  <c r="G1811" i="2"/>
  <c r="D1811" i="2"/>
  <c r="C1811" i="2"/>
  <c r="G1810" i="2"/>
  <c r="D1810" i="2"/>
  <c r="C1810" i="2"/>
  <c r="G1809" i="2"/>
  <c r="D1809" i="2"/>
  <c r="C1809" i="2"/>
  <c r="G1808" i="2"/>
  <c r="D1808" i="2"/>
  <c r="C1808" i="2"/>
  <c r="G1807" i="2"/>
  <c r="D1807" i="2"/>
  <c r="C1807" i="2"/>
  <c r="G1806" i="2"/>
  <c r="D1806" i="2"/>
  <c r="C1806" i="2"/>
  <c r="G1805" i="2"/>
  <c r="D1805" i="2"/>
  <c r="C1805" i="2"/>
  <c r="G1804" i="2"/>
  <c r="D1804" i="2"/>
  <c r="C1804" i="2"/>
  <c r="G1803" i="2"/>
  <c r="D1803" i="2"/>
  <c r="C1803" i="2"/>
  <c r="G1802" i="2"/>
  <c r="D1802" i="2"/>
  <c r="C1802" i="2"/>
  <c r="G1801" i="2"/>
  <c r="D1801" i="2"/>
  <c r="C1801" i="2"/>
  <c r="G1800" i="2"/>
  <c r="D1800" i="2"/>
  <c r="C1800" i="2"/>
  <c r="G1799" i="2"/>
  <c r="D1799" i="2"/>
  <c r="C1799" i="2"/>
  <c r="G1798" i="2"/>
  <c r="D1798" i="2"/>
  <c r="C1798" i="2"/>
  <c r="G1797" i="2"/>
  <c r="D1797" i="2"/>
  <c r="C1797" i="2"/>
  <c r="G1796" i="2"/>
  <c r="D1796" i="2"/>
  <c r="C1796" i="2"/>
  <c r="G1795" i="2"/>
  <c r="D1795" i="2"/>
  <c r="C1795" i="2"/>
  <c r="G1794" i="2"/>
  <c r="D1794" i="2"/>
  <c r="C1794" i="2"/>
  <c r="G1793" i="2"/>
  <c r="D1793" i="2"/>
  <c r="C1793" i="2"/>
  <c r="G1792" i="2"/>
  <c r="D1792" i="2"/>
  <c r="C1792" i="2"/>
  <c r="G1791" i="2"/>
  <c r="D1791" i="2"/>
  <c r="C1791" i="2"/>
  <c r="G1790" i="2"/>
  <c r="D1790" i="2"/>
  <c r="C1790" i="2"/>
  <c r="G1789" i="2"/>
  <c r="D1789" i="2"/>
  <c r="C1789" i="2"/>
  <c r="G1788" i="2"/>
  <c r="D1788" i="2"/>
  <c r="C1788" i="2"/>
  <c r="G1787" i="2"/>
  <c r="D1787" i="2"/>
  <c r="C1787" i="2"/>
  <c r="G1786" i="2"/>
  <c r="D1786" i="2"/>
  <c r="C1786" i="2"/>
  <c r="G1785" i="2"/>
  <c r="D1785" i="2"/>
  <c r="C1785" i="2"/>
  <c r="G1784" i="2"/>
  <c r="D1784" i="2"/>
  <c r="C1784" i="2"/>
  <c r="G1783" i="2"/>
  <c r="D1783" i="2"/>
  <c r="C1783" i="2"/>
  <c r="G1782" i="2"/>
  <c r="D1782" i="2"/>
  <c r="C1782" i="2"/>
  <c r="G1781" i="2"/>
  <c r="D1781" i="2"/>
  <c r="C1781" i="2"/>
  <c r="G1780" i="2"/>
  <c r="D1780" i="2"/>
  <c r="C1780" i="2"/>
  <c r="G1779" i="2"/>
  <c r="D1779" i="2"/>
  <c r="C1779" i="2"/>
  <c r="G1778" i="2"/>
  <c r="D1778" i="2"/>
  <c r="C1778" i="2"/>
  <c r="G1777" i="2"/>
  <c r="D1777" i="2"/>
  <c r="C1777" i="2"/>
  <c r="G1776" i="2"/>
  <c r="D1776" i="2"/>
  <c r="C1776" i="2"/>
  <c r="G1775" i="2"/>
  <c r="D1775" i="2"/>
  <c r="C1775" i="2"/>
  <c r="G1774" i="2"/>
  <c r="D1774" i="2"/>
  <c r="C1774" i="2"/>
  <c r="G1773" i="2"/>
  <c r="D1773" i="2"/>
  <c r="C1773" i="2"/>
  <c r="G1772" i="2"/>
  <c r="D1772" i="2"/>
  <c r="C1772" i="2"/>
  <c r="G1771" i="2"/>
  <c r="D1771" i="2"/>
  <c r="C1771" i="2"/>
  <c r="G1770" i="2"/>
  <c r="D1770" i="2"/>
  <c r="C1770" i="2"/>
  <c r="G1769" i="2"/>
  <c r="D1769" i="2"/>
  <c r="C1769" i="2"/>
  <c r="G1768" i="2"/>
  <c r="D1768" i="2"/>
  <c r="C1768" i="2"/>
  <c r="G1767" i="2"/>
  <c r="D1767" i="2"/>
  <c r="C1767" i="2"/>
  <c r="G1766" i="2"/>
  <c r="D1766" i="2"/>
  <c r="C1766" i="2"/>
  <c r="G1765" i="2"/>
  <c r="D1765" i="2"/>
  <c r="C1765" i="2"/>
  <c r="G1764" i="2"/>
  <c r="D1764" i="2"/>
  <c r="C1764" i="2"/>
  <c r="G1763" i="2"/>
  <c r="D1763" i="2"/>
  <c r="C1763" i="2"/>
  <c r="G1762" i="2"/>
  <c r="D1762" i="2"/>
  <c r="C1762" i="2"/>
  <c r="G1761" i="2"/>
  <c r="D1761" i="2"/>
  <c r="C1761" i="2"/>
  <c r="G1760" i="2"/>
  <c r="D1760" i="2"/>
  <c r="C1760" i="2"/>
  <c r="G1759" i="2"/>
  <c r="D1759" i="2"/>
  <c r="C1759" i="2"/>
  <c r="G1758" i="2"/>
  <c r="D1758" i="2"/>
  <c r="C1758" i="2"/>
  <c r="G1757" i="2"/>
  <c r="D1757" i="2"/>
  <c r="C1757" i="2"/>
  <c r="G1756" i="2"/>
  <c r="D1756" i="2"/>
  <c r="C1756" i="2"/>
  <c r="G1755" i="2"/>
  <c r="D1755" i="2"/>
  <c r="C1755" i="2"/>
  <c r="G1754" i="2"/>
  <c r="D1754" i="2"/>
  <c r="C1754" i="2"/>
  <c r="G1753" i="2"/>
  <c r="D1753" i="2"/>
  <c r="C1753" i="2"/>
  <c r="G1752" i="2"/>
  <c r="D1752" i="2"/>
  <c r="C1752" i="2"/>
  <c r="G1751" i="2"/>
  <c r="D1751" i="2"/>
  <c r="C1751" i="2"/>
  <c r="G1750" i="2"/>
  <c r="D1750" i="2"/>
  <c r="C1750" i="2"/>
  <c r="G1749" i="2"/>
  <c r="D1749" i="2"/>
  <c r="C1749" i="2"/>
  <c r="G1748" i="2"/>
  <c r="D1748" i="2"/>
  <c r="C1748" i="2"/>
  <c r="G1747" i="2"/>
  <c r="D1747" i="2"/>
  <c r="C1747" i="2"/>
  <c r="G1746" i="2"/>
  <c r="D1746" i="2"/>
  <c r="C1746" i="2"/>
  <c r="G1745" i="2"/>
  <c r="D1745" i="2"/>
  <c r="C1745" i="2"/>
  <c r="G1744" i="2"/>
  <c r="D1744" i="2"/>
  <c r="C1744" i="2"/>
  <c r="G1743" i="2"/>
  <c r="D1743" i="2"/>
  <c r="C1743" i="2"/>
  <c r="G1742" i="2"/>
  <c r="D1742" i="2"/>
  <c r="C1742" i="2"/>
  <c r="G1741" i="2"/>
  <c r="D1741" i="2"/>
  <c r="C1741" i="2"/>
  <c r="G1740" i="2"/>
  <c r="D1740" i="2"/>
  <c r="C1740" i="2"/>
  <c r="G1739" i="2"/>
  <c r="D1739" i="2"/>
  <c r="C1739" i="2"/>
  <c r="G1738" i="2"/>
  <c r="D1738" i="2"/>
  <c r="C1738" i="2"/>
  <c r="G1737" i="2"/>
  <c r="D1737" i="2"/>
  <c r="C1737" i="2"/>
  <c r="G1736" i="2"/>
  <c r="D1736" i="2"/>
  <c r="C1736" i="2"/>
  <c r="G1735" i="2"/>
  <c r="D1735" i="2"/>
  <c r="C1735" i="2"/>
  <c r="G1734" i="2"/>
  <c r="D1734" i="2"/>
  <c r="C1734" i="2"/>
  <c r="G1733" i="2"/>
  <c r="D1733" i="2"/>
  <c r="C1733" i="2"/>
  <c r="G1732" i="2"/>
  <c r="D1732" i="2"/>
  <c r="C1732" i="2"/>
  <c r="G1731" i="2"/>
  <c r="D1731" i="2"/>
  <c r="C1731" i="2"/>
  <c r="G1730" i="2"/>
  <c r="D1730" i="2"/>
  <c r="C1730" i="2"/>
  <c r="G1729" i="2"/>
  <c r="D1729" i="2"/>
  <c r="C1729" i="2"/>
  <c r="G1728" i="2"/>
  <c r="D1728" i="2"/>
  <c r="C1728" i="2"/>
  <c r="G1727" i="2"/>
  <c r="D1727" i="2"/>
  <c r="C1727" i="2"/>
  <c r="G1726" i="2"/>
  <c r="D1726" i="2"/>
  <c r="C1726" i="2"/>
  <c r="G1725" i="2"/>
  <c r="D1725" i="2"/>
  <c r="C1725" i="2"/>
  <c r="G1724" i="2"/>
  <c r="D1724" i="2"/>
  <c r="C1724" i="2"/>
  <c r="G1723" i="2"/>
  <c r="D1723" i="2"/>
  <c r="C1723" i="2"/>
  <c r="G1722" i="2"/>
  <c r="D1722" i="2"/>
  <c r="C1722" i="2"/>
  <c r="G1721" i="2"/>
  <c r="D1721" i="2"/>
  <c r="C1721" i="2"/>
  <c r="G1720" i="2"/>
  <c r="D1720" i="2"/>
  <c r="C1720" i="2"/>
  <c r="G1719" i="2"/>
  <c r="D1719" i="2"/>
  <c r="C1719" i="2"/>
  <c r="G1718" i="2"/>
  <c r="D1718" i="2"/>
  <c r="C1718" i="2"/>
  <c r="G1717" i="2"/>
  <c r="D1717" i="2"/>
  <c r="C1717" i="2"/>
  <c r="G1716" i="2"/>
  <c r="D1716" i="2"/>
  <c r="C1716" i="2"/>
  <c r="G1715" i="2"/>
  <c r="D1715" i="2"/>
  <c r="C1715" i="2"/>
  <c r="G1714" i="2"/>
  <c r="D1714" i="2"/>
  <c r="C1714" i="2"/>
  <c r="G1713" i="2"/>
  <c r="D1713" i="2"/>
  <c r="C1713" i="2"/>
  <c r="G1712" i="2"/>
  <c r="D1712" i="2"/>
  <c r="C1712" i="2"/>
  <c r="G1711" i="2"/>
  <c r="D1711" i="2"/>
  <c r="C1711" i="2"/>
  <c r="G1710" i="2"/>
  <c r="D1710" i="2"/>
  <c r="C1710" i="2"/>
  <c r="G1709" i="2"/>
  <c r="D1709" i="2"/>
  <c r="C1709" i="2"/>
  <c r="G1708" i="2"/>
  <c r="D1708" i="2"/>
  <c r="C1708" i="2"/>
  <c r="G1707" i="2"/>
  <c r="D1707" i="2"/>
  <c r="C1707" i="2"/>
  <c r="G1706" i="2"/>
  <c r="D1706" i="2"/>
  <c r="C1706" i="2"/>
  <c r="G1705" i="2"/>
  <c r="D1705" i="2"/>
  <c r="C1705" i="2"/>
  <c r="G1704" i="2"/>
  <c r="D1704" i="2"/>
  <c r="C1704" i="2"/>
  <c r="G1703" i="2"/>
  <c r="D1703" i="2"/>
  <c r="C1703" i="2"/>
  <c r="G1702" i="2"/>
  <c r="D1702" i="2"/>
  <c r="C1702" i="2"/>
  <c r="G1701" i="2"/>
  <c r="D1701" i="2"/>
  <c r="C1701" i="2"/>
  <c r="G1700" i="2"/>
  <c r="D1700" i="2"/>
  <c r="C1700" i="2"/>
  <c r="G1699" i="2"/>
  <c r="D1699" i="2"/>
  <c r="C1699" i="2"/>
  <c r="G1698" i="2"/>
  <c r="D1698" i="2"/>
  <c r="C1698" i="2"/>
  <c r="G1697" i="2"/>
  <c r="D1697" i="2"/>
  <c r="C1697" i="2"/>
  <c r="G1696" i="2"/>
  <c r="D1696" i="2"/>
  <c r="C1696" i="2"/>
  <c r="G1695" i="2"/>
  <c r="D1695" i="2"/>
  <c r="C1695" i="2"/>
  <c r="G1694" i="2"/>
  <c r="D1694" i="2"/>
  <c r="C1694" i="2"/>
  <c r="G1693" i="2"/>
  <c r="D1693" i="2"/>
  <c r="C1693" i="2"/>
  <c r="G1692" i="2"/>
  <c r="D1692" i="2"/>
  <c r="C1692" i="2"/>
  <c r="G1691" i="2"/>
  <c r="D1691" i="2"/>
  <c r="C1691" i="2"/>
  <c r="G1690" i="2"/>
  <c r="D1690" i="2"/>
  <c r="C1690" i="2"/>
  <c r="G1689" i="2"/>
  <c r="D1689" i="2"/>
  <c r="C1689" i="2"/>
  <c r="G1688" i="2"/>
  <c r="D1688" i="2"/>
  <c r="C1688" i="2"/>
  <c r="G1687" i="2"/>
  <c r="D1687" i="2"/>
  <c r="C1687" i="2"/>
  <c r="G1686" i="2"/>
  <c r="D1686" i="2"/>
  <c r="C1686" i="2"/>
  <c r="G1685" i="2"/>
  <c r="D1685" i="2"/>
  <c r="C1685" i="2"/>
  <c r="G1684" i="2"/>
  <c r="D1684" i="2"/>
  <c r="C1684" i="2"/>
  <c r="G1683" i="2"/>
  <c r="D1683" i="2"/>
  <c r="C1683" i="2"/>
  <c r="G1682" i="2"/>
  <c r="D1682" i="2"/>
  <c r="C1682" i="2"/>
  <c r="G1681" i="2"/>
  <c r="D1681" i="2"/>
  <c r="C1681" i="2"/>
  <c r="G1680" i="2"/>
  <c r="D1680" i="2"/>
  <c r="C1680" i="2"/>
  <c r="G1679" i="2"/>
  <c r="D1679" i="2"/>
  <c r="C1679" i="2"/>
  <c r="G1678" i="2"/>
  <c r="D1678" i="2"/>
  <c r="C1678" i="2"/>
  <c r="G1677" i="2"/>
  <c r="D1677" i="2"/>
  <c r="C1677" i="2"/>
  <c r="G1676" i="2"/>
  <c r="D1676" i="2"/>
  <c r="C1676" i="2"/>
  <c r="G1675" i="2"/>
  <c r="D1675" i="2"/>
  <c r="C1675" i="2"/>
  <c r="G1674" i="2"/>
  <c r="D1674" i="2"/>
  <c r="C1674" i="2"/>
  <c r="G1673" i="2"/>
  <c r="D1673" i="2"/>
  <c r="C1673" i="2"/>
  <c r="G1672" i="2"/>
  <c r="D1672" i="2"/>
  <c r="C1672" i="2"/>
  <c r="G1671" i="2"/>
  <c r="D1671" i="2"/>
  <c r="C1671" i="2"/>
  <c r="G1670" i="2"/>
  <c r="D1670" i="2"/>
  <c r="C1670" i="2"/>
  <c r="G1669" i="2"/>
  <c r="D1669" i="2"/>
  <c r="C1669" i="2"/>
  <c r="G1668" i="2"/>
  <c r="D1668" i="2"/>
  <c r="C1668" i="2"/>
  <c r="G1667" i="2"/>
  <c r="D1667" i="2"/>
  <c r="C1667" i="2"/>
  <c r="G1666" i="2"/>
  <c r="D1666" i="2"/>
  <c r="C1666" i="2"/>
  <c r="G1665" i="2"/>
  <c r="D1665" i="2"/>
  <c r="C1665" i="2"/>
  <c r="G1664" i="2"/>
  <c r="D1664" i="2"/>
  <c r="C1664" i="2"/>
  <c r="G1663" i="2"/>
  <c r="D1663" i="2"/>
  <c r="C1663" i="2"/>
  <c r="G1662" i="2"/>
  <c r="D1662" i="2"/>
  <c r="C1662" i="2"/>
  <c r="G1661" i="2"/>
  <c r="D1661" i="2"/>
  <c r="C1661" i="2"/>
  <c r="G1660" i="2"/>
  <c r="D1660" i="2"/>
  <c r="C1660" i="2"/>
  <c r="G1659" i="2"/>
  <c r="D1659" i="2"/>
  <c r="C1659" i="2"/>
  <c r="G1658" i="2"/>
  <c r="D1658" i="2"/>
  <c r="C1658" i="2"/>
  <c r="G1657" i="2"/>
  <c r="D1657" i="2"/>
  <c r="C1657" i="2"/>
  <c r="G1656" i="2"/>
  <c r="D1656" i="2"/>
  <c r="C1656" i="2"/>
  <c r="G1655" i="2"/>
  <c r="D1655" i="2"/>
  <c r="C1655" i="2"/>
  <c r="G1654" i="2"/>
  <c r="D1654" i="2"/>
  <c r="C1654" i="2"/>
  <c r="G1653" i="2"/>
  <c r="D1653" i="2"/>
  <c r="C1653" i="2"/>
  <c r="G1652" i="2"/>
  <c r="D1652" i="2"/>
  <c r="C1652" i="2"/>
  <c r="G1651" i="2"/>
  <c r="D1651" i="2"/>
  <c r="C1651" i="2"/>
  <c r="G1650" i="2"/>
  <c r="D1650" i="2"/>
  <c r="C1650" i="2"/>
  <c r="G1649" i="2"/>
  <c r="D1649" i="2"/>
  <c r="C1649" i="2"/>
  <c r="G1648" i="2"/>
  <c r="D1648" i="2"/>
  <c r="C1648" i="2"/>
  <c r="G1647" i="2"/>
  <c r="D1647" i="2"/>
  <c r="C1647" i="2"/>
  <c r="G1646" i="2"/>
  <c r="D1646" i="2"/>
  <c r="C1646" i="2"/>
  <c r="G1645" i="2"/>
  <c r="D1645" i="2"/>
  <c r="C1645" i="2"/>
  <c r="G1644" i="2"/>
  <c r="D1644" i="2"/>
  <c r="C1644" i="2"/>
  <c r="G1643" i="2"/>
  <c r="D1643" i="2"/>
  <c r="C1643" i="2"/>
  <c r="G1642" i="2"/>
  <c r="D1642" i="2"/>
  <c r="C1642" i="2"/>
  <c r="G1641" i="2"/>
  <c r="D1641" i="2"/>
  <c r="C1641" i="2"/>
  <c r="G1640" i="2"/>
  <c r="D1640" i="2"/>
  <c r="C1640" i="2"/>
  <c r="G1639" i="2"/>
  <c r="D1639" i="2"/>
  <c r="C1639" i="2"/>
  <c r="G1638" i="2"/>
  <c r="D1638" i="2"/>
  <c r="C1638" i="2"/>
  <c r="G1637" i="2"/>
  <c r="D1637" i="2"/>
  <c r="C1637" i="2"/>
  <c r="G1636" i="2"/>
  <c r="D1636" i="2"/>
  <c r="C1636" i="2"/>
  <c r="G1635" i="2"/>
  <c r="D1635" i="2"/>
  <c r="C1635" i="2"/>
  <c r="G1634" i="2"/>
  <c r="D1634" i="2"/>
  <c r="C1634" i="2"/>
  <c r="G1633" i="2"/>
  <c r="D1633" i="2"/>
  <c r="C1633" i="2"/>
  <c r="G1632" i="2"/>
  <c r="D1632" i="2"/>
  <c r="C1632" i="2"/>
  <c r="G1631" i="2"/>
  <c r="D1631" i="2"/>
  <c r="C1631" i="2"/>
  <c r="G1630" i="2"/>
  <c r="D1630" i="2"/>
  <c r="C1630" i="2"/>
  <c r="G1629" i="2"/>
  <c r="D1629" i="2"/>
  <c r="C1629" i="2"/>
  <c r="G1628" i="2"/>
  <c r="D1628" i="2"/>
  <c r="C1628" i="2"/>
  <c r="G1627" i="2"/>
  <c r="D1627" i="2"/>
  <c r="C1627" i="2"/>
  <c r="G1626" i="2"/>
  <c r="D1626" i="2"/>
  <c r="C1626" i="2"/>
  <c r="G1625" i="2"/>
  <c r="D1625" i="2"/>
  <c r="C1625" i="2"/>
  <c r="G1624" i="2"/>
  <c r="D1624" i="2"/>
  <c r="C1624" i="2"/>
  <c r="G1623" i="2"/>
  <c r="D1623" i="2"/>
  <c r="C1623" i="2"/>
  <c r="G1622" i="2"/>
  <c r="D1622" i="2"/>
  <c r="C1622" i="2"/>
  <c r="G1621" i="2"/>
  <c r="D1621" i="2"/>
  <c r="C1621" i="2"/>
  <c r="G1620" i="2"/>
  <c r="D1620" i="2"/>
  <c r="C1620" i="2"/>
  <c r="G1619" i="2"/>
  <c r="D1619" i="2"/>
  <c r="C1619" i="2"/>
  <c r="G1618" i="2"/>
  <c r="D1618" i="2"/>
  <c r="C1618" i="2"/>
  <c r="G1617" i="2"/>
  <c r="D1617" i="2"/>
  <c r="C1617" i="2"/>
  <c r="G1616" i="2"/>
  <c r="D1616" i="2"/>
  <c r="C1616" i="2"/>
  <c r="G1615" i="2"/>
  <c r="D1615" i="2"/>
  <c r="C1615" i="2"/>
  <c r="G1614" i="2"/>
  <c r="D1614" i="2"/>
  <c r="C1614" i="2"/>
  <c r="G1613" i="2"/>
  <c r="D1613" i="2"/>
  <c r="C1613" i="2"/>
  <c r="G1612" i="2"/>
  <c r="D1612" i="2"/>
  <c r="C1612" i="2"/>
  <c r="G1611" i="2"/>
  <c r="D1611" i="2"/>
  <c r="C1611" i="2"/>
  <c r="G1610" i="2"/>
  <c r="D1610" i="2"/>
  <c r="C1610" i="2"/>
  <c r="G1609" i="2"/>
  <c r="D1609" i="2"/>
  <c r="C1609" i="2"/>
  <c r="G1608" i="2"/>
  <c r="D1608" i="2"/>
  <c r="C1608" i="2"/>
  <c r="G1607" i="2"/>
  <c r="D1607" i="2"/>
  <c r="C1607" i="2"/>
  <c r="G1606" i="2"/>
  <c r="D1606" i="2"/>
  <c r="C1606" i="2"/>
  <c r="G1605" i="2"/>
  <c r="D1605" i="2"/>
  <c r="C1605" i="2"/>
  <c r="G1604" i="2"/>
  <c r="D1604" i="2"/>
  <c r="C1604" i="2"/>
  <c r="G1603" i="2"/>
  <c r="D1603" i="2"/>
  <c r="C1603" i="2"/>
  <c r="G1602" i="2"/>
  <c r="D1602" i="2"/>
  <c r="C1602" i="2"/>
  <c r="G1601" i="2"/>
  <c r="D1601" i="2"/>
  <c r="C1601" i="2"/>
  <c r="G1600" i="2"/>
  <c r="D1600" i="2"/>
  <c r="C1600" i="2"/>
  <c r="G1599" i="2"/>
  <c r="D1599" i="2"/>
  <c r="C1599" i="2"/>
  <c r="G1598" i="2"/>
  <c r="D1598" i="2"/>
  <c r="C1598" i="2"/>
  <c r="G1597" i="2"/>
  <c r="D1597" i="2"/>
  <c r="C1597" i="2"/>
  <c r="G1596" i="2"/>
  <c r="D1596" i="2"/>
  <c r="C1596" i="2"/>
  <c r="G1595" i="2"/>
  <c r="D1595" i="2"/>
  <c r="C1595" i="2"/>
  <c r="G1594" i="2"/>
  <c r="D1594" i="2"/>
  <c r="C1594" i="2"/>
  <c r="G1593" i="2"/>
  <c r="D1593" i="2"/>
  <c r="C1593" i="2"/>
  <c r="G1592" i="2"/>
  <c r="D1592" i="2"/>
  <c r="C1592" i="2"/>
  <c r="G1591" i="2"/>
  <c r="D1591" i="2"/>
  <c r="C1591" i="2"/>
  <c r="G1590" i="2"/>
  <c r="D1590" i="2"/>
  <c r="C1590" i="2"/>
  <c r="G1589" i="2"/>
  <c r="D1589" i="2"/>
  <c r="C1589" i="2"/>
  <c r="G1588" i="2"/>
  <c r="D1588" i="2"/>
  <c r="C1588" i="2"/>
  <c r="G1587" i="2"/>
  <c r="D1587" i="2"/>
  <c r="C1587" i="2"/>
  <c r="G1586" i="2"/>
  <c r="D1586" i="2"/>
  <c r="C1586" i="2"/>
  <c r="G1585" i="2"/>
  <c r="D1585" i="2"/>
  <c r="C1585" i="2"/>
  <c r="G1584" i="2"/>
  <c r="D1584" i="2"/>
  <c r="C1584" i="2"/>
  <c r="G1583" i="2"/>
  <c r="D1583" i="2"/>
  <c r="C1583" i="2"/>
  <c r="G1582" i="2"/>
  <c r="D1582" i="2"/>
  <c r="C1582" i="2"/>
  <c r="G1581" i="2"/>
  <c r="D1581" i="2"/>
  <c r="C1581" i="2"/>
  <c r="G1580" i="2"/>
  <c r="D1580" i="2"/>
  <c r="C1580" i="2"/>
  <c r="G1579" i="2"/>
  <c r="D1579" i="2"/>
  <c r="C1579" i="2"/>
  <c r="G1578" i="2"/>
  <c r="D1578" i="2"/>
  <c r="C1578" i="2"/>
  <c r="G1577" i="2"/>
  <c r="D1577" i="2"/>
  <c r="C1577" i="2"/>
  <c r="G1576" i="2"/>
  <c r="D1576" i="2"/>
  <c r="C1576" i="2"/>
  <c r="G1575" i="2"/>
  <c r="D1575" i="2"/>
  <c r="C1575" i="2"/>
  <c r="G1574" i="2"/>
  <c r="D1574" i="2"/>
  <c r="C1574" i="2"/>
  <c r="G1573" i="2"/>
  <c r="D1573" i="2"/>
  <c r="C1573" i="2"/>
  <c r="G1572" i="2"/>
  <c r="D1572" i="2"/>
  <c r="C1572" i="2"/>
  <c r="G1571" i="2"/>
  <c r="D1571" i="2"/>
  <c r="C1571" i="2"/>
  <c r="G1570" i="2"/>
  <c r="D1570" i="2"/>
  <c r="C1570" i="2"/>
  <c r="G1569" i="2"/>
  <c r="D1569" i="2"/>
  <c r="C1569" i="2"/>
  <c r="G1568" i="2"/>
  <c r="D1568" i="2"/>
  <c r="C1568" i="2"/>
  <c r="G1567" i="2"/>
  <c r="D1567" i="2"/>
  <c r="C1567" i="2"/>
  <c r="G1566" i="2"/>
  <c r="D1566" i="2"/>
  <c r="C1566" i="2"/>
  <c r="G1565" i="2"/>
  <c r="D1565" i="2"/>
  <c r="C1565" i="2"/>
  <c r="G1564" i="2"/>
  <c r="D1564" i="2"/>
  <c r="C1564" i="2"/>
  <c r="G1563" i="2"/>
  <c r="D1563" i="2"/>
  <c r="C1563" i="2"/>
  <c r="G1562" i="2"/>
  <c r="D1562" i="2"/>
  <c r="C1562" i="2"/>
  <c r="G1561" i="2"/>
  <c r="D1561" i="2"/>
  <c r="C1561" i="2"/>
  <c r="G1560" i="2"/>
  <c r="D1560" i="2"/>
  <c r="C1560" i="2"/>
  <c r="G1559" i="2"/>
  <c r="D1559" i="2"/>
  <c r="C1559" i="2"/>
  <c r="G1558" i="2"/>
  <c r="D1558" i="2"/>
  <c r="C1558" i="2"/>
  <c r="G1557" i="2"/>
  <c r="D1557" i="2"/>
  <c r="C1557" i="2"/>
  <c r="G1556" i="2"/>
  <c r="D1556" i="2"/>
  <c r="C1556" i="2"/>
  <c r="G1555" i="2"/>
  <c r="D1555" i="2"/>
  <c r="C1555" i="2"/>
  <c r="G1554" i="2"/>
  <c r="D1554" i="2"/>
  <c r="C1554" i="2"/>
  <c r="G1553" i="2"/>
  <c r="D1553" i="2"/>
  <c r="C1553" i="2"/>
  <c r="G1552" i="2"/>
  <c r="D1552" i="2"/>
  <c r="C1552" i="2"/>
  <c r="G1551" i="2"/>
  <c r="D1551" i="2"/>
  <c r="C1551" i="2"/>
  <c r="G1550" i="2"/>
  <c r="D1550" i="2"/>
  <c r="C1550" i="2"/>
  <c r="G1549" i="2"/>
  <c r="D1549" i="2"/>
  <c r="C1549" i="2"/>
  <c r="G1548" i="2"/>
  <c r="D1548" i="2"/>
  <c r="C1548" i="2"/>
  <c r="G1547" i="2"/>
  <c r="D1547" i="2"/>
  <c r="C1547" i="2"/>
  <c r="G1546" i="2"/>
  <c r="D1546" i="2"/>
  <c r="C1546" i="2"/>
  <c r="G1545" i="2"/>
  <c r="D1545" i="2"/>
  <c r="C1545" i="2"/>
  <c r="G1544" i="2"/>
  <c r="D1544" i="2"/>
  <c r="C1544" i="2"/>
  <c r="G1543" i="2"/>
  <c r="D1543" i="2"/>
  <c r="C1543" i="2"/>
  <c r="G1542" i="2"/>
  <c r="D1542" i="2"/>
  <c r="C1542" i="2"/>
  <c r="G1541" i="2"/>
  <c r="D1541" i="2"/>
  <c r="C1541" i="2"/>
  <c r="G1540" i="2"/>
  <c r="D1540" i="2"/>
  <c r="C1540" i="2"/>
  <c r="G1539" i="2"/>
  <c r="D1539" i="2"/>
  <c r="C1539" i="2"/>
  <c r="G1538" i="2"/>
  <c r="D1538" i="2"/>
  <c r="C1538" i="2"/>
  <c r="G1537" i="2"/>
  <c r="D1537" i="2"/>
  <c r="C1537" i="2"/>
  <c r="G1536" i="2"/>
  <c r="D1536" i="2"/>
  <c r="C1536" i="2"/>
  <c r="G1535" i="2"/>
  <c r="D1535" i="2"/>
  <c r="C1535" i="2"/>
  <c r="G1534" i="2"/>
  <c r="D1534" i="2"/>
  <c r="C1534" i="2"/>
  <c r="G1533" i="2"/>
  <c r="D1533" i="2"/>
  <c r="C1533" i="2"/>
  <c r="G1532" i="2"/>
  <c r="D1532" i="2"/>
  <c r="C1532" i="2"/>
  <c r="G1531" i="2"/>
  <c r="D1531" i="2"/>
  <c r="C1531" i="2"/>
  <c r="G1530" i="2"/>
  <c r="D1530" i="2"/>
  <c r="C1530" i="2"/>
  <c r="G1529" i="2"/>
  <c r="D1529" i="2"/>
  <c r="C1529" i="2"/>
  <c r="G1528" i="2"/>
  <c r="D1528" i="2"/>
  <c r="C1528" i="2"/>
  <c r="G1527" i="2"/>
  <c r="D1527" i="2"/>
  <c r="C1527" i="2"/>
  <c r="G1526" i="2"/>
  <c r="D1526" i="2"/>
  <c r="C1526" i="2"/>
  <c r="G1525" i="2"/>
  <c r="D1525" i="2"/>
  <c r="C1525" i="2"/>
  <c r="G1524" i="2"/>
  <c r="D1524" i="2"/>
  <c r="C1524" i="2"/>
  <c r="G1523" i="2"/>
  <c r="D1523" i="2"/>
  <c r="C1523" i="2"/>
  <c r="G1522" i="2"/>
  <c r="D1522" i="2"/>
  <c r="C1522" i="2"/>
  <c r="G1521" i="2"/>
  <c r="D1521" i="2"/>
  <c r="C1521" i="2"/>
  <c r="G1520" i="2"/>
  <c r="D1520" i="2"/>
  <c r="C1520" i="2"/>
  <c r="G1519" i="2"/>
  <c r="D1519" i="2"/>
  <c r="C1519" i="2"/>
  <c r="G1518" i="2"/>
  <c r="D1518" i="2"/>
  <c r="C1518" i="2"/>
  <c r="G1517" i="2"/>
  <c r="D1517" i="2"/>
  <c r="C1517" i="2"/>
  <c r="G1516" i="2"/>
  <c r="D1516" i="2"/>
  <c r="C1516" i="2"/>
  <c r="G1515" i="2"/>
  <c r="D1515" i="2"/>
  <c r="C1515" i="2"/>
  <c r="G1514" i="2"/>
  <c r="D1514" i="2"/>
  <c r="C1514" i="2"/>
  <c r="G1513" i="2"/>
  <c r="D1513" i="2"/>
  <c r="C1513" i="2"/>
  <c r="G1512" i="2"/>
  <c r="D1512" i="2"/>
  <c r="C1512" i="2"/>
  <c r="G1511" i="2"/>
  <c r="D1511" i="2"/>
  <c r="C1511" i="2"/>
  <c r="G1510" i="2"/>
  <c r="D1510" i="2"/>
  <c r="C1510" i="2"/>
  <c r="G1509" i="2"/>
  <c r="D1509" i="2"/>
  <c r="C1509" i="2"/>
  <c r="G1508" i="2"/>
  <c r="D1508" i="2"/>
  <c r="C1508" i="2"/>
  <c r="G1507" i="2"/>
  <c r="D1507" i="2"/>
  <c r="C1507" i="2"/>
  <c r="G1506" i="2"/>
  <c r="D1506" i="2"/>
  <c r="C1506" i="2"/>
  <c r="G1505" i="2"/>
  <c r="D1505" i="2"/>
  <c r="C1505" i="2"/>
  <c r="G1504" i="2"/>
  <c r="D1504" i="2"/>
  <c r="C1504" i="2"/>
  <c r="G1503" i="2"/>
  <c r="D1503" i="2"/>
  <c r="C1503" i="2"/>
  <c r="G1502" i="2"/>
  <c r="D1502" i="2"/>
  <c r="C1502" i="2"/>
  <c r="G1501" i="2"/>
  <c r="D1501" i="2"/>
  <c r="C1501" i="2"/>
  <c r="G1500" i="2"/>
  <c r="D1500" i="2"/>
  <c r="C1500" i="2"/>
  <c r="G1499" i="2"/>
  <c r="D1499" i="2"/>
  <c r="C1499" i="2"/>
  <c r="G1498" i="2"/>
  <c r="D1498" i="2"/>
  <c r="C1498" i="2"/>
  <c r="G1497" i="2"/>
  <c r="D1497" i="2"/>
  <c r="C1497" i="2"/>
  <c r="G1496" i="2"/>
  <c r="D1496" i="2"/>
  <c r="C1496" i="2"/>
  <c r="G1495" i="2"/>
  <c r="D1495" i="2"/>
  <c r="C1495" i="2"/>
  <c r="G1494" i="2"/>
  <c r="D1494" i="2"/>
  <c r="C1494" i="2"/>
  <c r="G1493" i="2"/>
  <c r="D1493" i="2"/>
  <c r="C1493" i="2"/>
  <c r="G1492" i="2"/>
  <c r="D1492" i="2"/>
  <c r="C1492" i="2"/>
  <c r="G1491" i="2"/>
  <c r="D1491" i="2"/>
  <c r="C1491" i="2"/>
  <c r="G1490" i="2"/>
  <c r="D1490" i="2"/>
  <c r="C1490" i="2"/>
  <c r="G1489" i="2"/>
  <c r="D1489" i="2"/>
  <c r="C1489" i="2"/>
  <c r="G1488" i="2"/>
  <c r="D1488" i="2"/>
  <c r="C1488" i="2"/>
  <c r="G1487" i="2"/>
  <c r="D1487" i="2"/>
  <c r="C1487" i="2"/>
  <c r="G1486" i="2"/>
  <c r="D1486" i="2"/>
  <c r="C1486" i="2"/>
  <c r="G1485" i="2"/>
  <c r="D1485" i="2"/>
  <c r="C1485" i="2"/>
  <c r="G1484" i="2"/>
  <c r="D1484" i="2"/>
  <c r="C1484" i="2"/>
  <c r="G1483" i="2"/>
  <c r="D1483" i="2"/>
  <c r="C1483" i="2"/>
  <c r="G1482" i="2"/>
  <c r="D1482" i="2"/>
  <c r="C1482" i="2"/>
  <c r="G1481" i="2"/>
  <c r="D1481" i="2"/>
  <c r="C1481" i="2"/>
  <c r="G1480" i="2"/>
  <c r="D1480" i="2"/>
  <c r="C1480" i="2"/>
  <c r="G1479" i="2"/>
  <c r="D1479" i="2"/>
  <c r="C1479" i="2"/>
  <c r="G1478" i="2"/>
  <c r="D1478" i="2"/>
  <c r="C1478" i="2"/>
  <c r="G1477" i="2"/>
  <c r="D1477" i="2"/>
  <c r="C1477" i="2"/>
  <c r="G1476" i="2"/>
  <c r="D1476" i="2"/>
  <c r="C1476" i="2"/>
  <c r="G1475" i="2"/>
  <c r="D1475" i="2"/>
  <c r="C1475" i="2"/>
  <c r="G1474" i="2"/>
  <c r="D1474" i="2"/>
  <c r="C1474" i="2"/>
  <c r="G1473" i="2"/>
  <c r="D1473" i="2"/>
  <c r="C1473" i="2"/>
  <c r="G1472" i="2"/>
  <c r="D1472" i="2"/>
  <c r="C1472" i="2"/>
  <c r="G1471" i="2"/>
  <c r="D1471" i="2"/>
  <c r="C1471" i="2"/>
  <c r="G1470" i="2"/>
  <c r="D1470" i="2"/>
  <c r="C1470" i="2"/>
  <c r="G1469" i="2"/>
  <c r="D1469" i="2"/>
  <c r="C1469" i="2"/>
  <c r="G1468" i="2"/>
  <c r="D1468" i="2"/>
  <c r="C1468" i="2"/>
  <c r="G1467" i="2"/>
  <c r="D1467" i="2"/>
  <c r="C1467" i="2"/>
  <c r="G1466" i="2"/>
  <c r="D1466" i="2"/>
  <c r="C1466" i="2"/>
  <c r="G1465" i="2"/>
  <c r="D1465" i="2"/>
  <c r="C1465" i="2"/>
  <c r="G1464" i="2"/>
  <c r="D1464" i="2"/>
  <c r="C1464" i="2"/>
  <c r="G1463" i="2"/>
  <c r="D1463" i="2"/>
  <c r="C1463" i="2"/>
  <c r="G1462" i="2"/>
  <c r="D1462" i="2"/>
  <c r="C1462" i="2"/>
  <c r="G1461" i="2"/>
  <c r="D1461" i="2"/>
  <c r="C1461" i="2"/>
  <c r="G1460" i="2"/>
  <c r="D1460" i="2"/>
  <c r="C1460" i="2"/>
  <c r="G1459" i="2"/>
  <c r="D1459" i="2"/>
  <c r="C1459" i="2"/>
  <c r="G1458" i="2"/>
  <c r="D1458" i="2"/>
  <c r="C1458" i="2"/>
  <c r="G1457" i="2"/>
  <c r="D1457" i="2"/>
  <c r="C1457" i="2"/>
  <c r="G1456" i="2"/>
  <c r="D1456" i="2"/>
  <c r="C1456" i="2"/>
  <c r="G1455" i="2"/>
  <c r="D1455" i="2"/>
  <c r="C1455" i="2"/>
  <c r="G1454" i="2"/>
  <c r="D1454" i="2"/>
  <c r="C1454" i="2"/>
  <c r="G1453" i="2"/>
  <c r="D1453" i="2"/>
  <c r="C1453" i="2"/>
  <c r="G1452" i="2"/>
  <c r="D1452" i="2"/>
  <c r="C1452" i="2"/>
  <c r="G1451" i="2"/>
  <c r="D1451" i="2"/>
  <c r="C1451" i="2"/>
  <c r="G1450" i="2"/>
  <c r="D1450" i="2"/>
  <c r="C1450" i="2"/>
  <c r="G1449" i="2"/>
  <c r="D1449" i="2"/>
  <c r="C1449" i="2"/>
  <c r="G1448" i="2"/>
  <c r="D1448" i="2"/>
  <c r="C1448" i="2"/>
  <c r="G1447" i="2"/>
  <c r="D1447" i="2"/>
  <c r="C1447" i="2"/>
  <c r="G1446" i="2"/>
  <c r="D1446" i="2"/>
  <c r="C1446" i="2"/>
  <c r="G1445" i="2"/>
  <c r="D1445" i="2"/>
  <c r="C1445" i="2"/>
  <c r="G1444" i="2"/>
  <c r="D1444" i="2"/>
  <c r="C1444" i="2"/>
  <c r="G1443" i="2"/>
  <c r="D1443" i="2"/>
  <c r="C1443" i="2"/>
  <c r="G1442" i="2"/>
  <c r="D1442" i="2"/>
  <c r="C1442" i="2"/>
  <c r="G1441" i="2"/>
  <c r="D1441" i="2"/>
  <c r="C1441" i="2"/>
  <c r="G1440" i="2"/>
  <c r="D1440" i="2"/>
  <c r="C1440" i="2"/>
  <c r="G1439" i="2"/>
  <c r="D1439" i="2"/>
  <c r="C1439" i="2"/>
  <c r="G1438" i="2"/>
  <c r="D1438" i="2"/>
  <c r="C1438" i="2"/>
  <c r="G1437" i="2"/>
  <c r="D1437" i="2"/>
  <c r="C1437" i="2"/>
  <c r="G1436" i="2"/>
  <c r="D1436" i="2"/>
  <c r="C1436" i="2"/>
  <c r="G1435" i="2"/>
  <c r="D1435" i="2"/>
  <c r="C1435" i="2"/>
  <c r="G1434" i="2"/>
  <c r="D1434" i="2"/>
  <c r="C1434" i="2"/>
  <c r="G1433" i="2"/>
  <c r="D1433" i="2"/>
  <c r="C1433" i="2"/>
  <c r="G1432" i="2"/>
  <c r="D1432" i="2"/>
  <c r="C1432" i="2"/>
  <c r="G1431" i="2"/>
  <c r="D1431" i="2"/>
  <c r="C1431" i="2"/>
  <c r="G1430" i="2"/>
  <c r="D1430" i="2"/>
  <c r="C1430" i="2"/>
  <c r="G1429" i="2"/>
  <c r="D1429" i="2"/>
  <c r="C1429" i="2"/>
  <c r="G1428" i="2"/>
  <c r="D1428" i="2"/>
  <c r="C1428" i="2"/>
  <c r="G1427" i="2"/>
  <c r="D1427" i="2"/>
  <c r="C1427" i="2"/>
  <c r="G1426" i="2"/>
  <c r="D1426" i="2"/>
  <c r="C1426" i="2"/>
  <c r="G1425" i="2"/>
  <c r="D1425" i="2"/>
  <c r="C1425" i="2"/>
  <c r="G1424" i="2"/>
  <c r="D1424" i="2"/>
  <c r="C1424" i="2"/>
  <c r="G1423" i="2"/>
  <c r="D1423" i="2"/>
  <c r="C1423" i="2"/>
  <c r="G1422" i="2"/>
  <c r="D1422" i="2"/>
  <c r="C1422" i="2"/>
  <c r="G1421" i="2"/>
  <c r="D1421" i="2"/>
  <c r="C1421" i="2"/>
  <c r="G1420" i="2"/>
  <c r="D1420" i="2"/>
  <c r="C1420" i="2"/>
  <c r="G1419" i="2"/>
  <c r="D1419" i="2"/>
  <c r="C1419" i="2"/>
  <c r="G1418" i="2"/>
  <c r="D1418" i="2"/>
  <c r="C1418" i="2"/>
  <c r="G1417" i="2"/>
  <c r="D1417" i="2"/>
  <c r="C1417" i="2"/>
  <c r="G1416" i="2"/>
  <c r="D1416" i="2"/>
  <c r="C1416" i="2"/>
  <c r="G1415" i="2"/>
  <c r="D1415" i="2"/>
  <c r="C1415" i="2"/>
  <c r="G1414" i="2"/>
  <c r="D1414" i="2"/>
  <c r="C1414" i="2"/>
  <c r="G1413" i="2"/>
  <c r="D1413" i="2"/>
  <c r="C1413" i="2"/>
  <c r="G1412" i="2"/>
  <c r="D1412" i="2"/>
  <c r="C1412" i="2"/>
  <c r="G1411" i="2"/>
  <c r="D1411" i="2"/>
  <c r="C1411" i="2"/>
  <c r="G1410" i="2"/>
  <c r="D1410" i="2"/>
  <c r="C1410" i="2"/>
  <c r="G1409" i="2"/>
  <c r="D1409" i="2"/>
  <c r="C1409" i="2"/>
  <c r="G1408" i="2"/>
  <c r="D1408" i="2"/>
  <c r="C1408" i="2"/>
  <c r="G1407" i="2"/>
  <c r="D1407" i="2"/>
  <c r="C1407" i="2"/>
  <c r="G1406" i="2"/>
  <c r="D1406" i="2"/>
  <c r="C1406" i="2"/>
  <c r="G1405" i="2"/>
  <c r="D1405" i="2"/>
  <c r="C1405" i="2"/>
  <c r="G1404" i="2"/>
  <c r="D1404" i="2"/>
  <c r="C1404" i="2"/>
  <c r="G1403" i="2"/>
  <c r="D1403" i="2"/>
  <c r="C1403" i="2"/>
  <c r="G1402" i="2"/>
  <c r="D1402" i="2"/>
  <c r="C1402" i="2"/>
  <c r="G1401" i="2"/>
  <c r="D1401" i="2"/>
  <c r="C1401" i="2"/>
  <c r="G1400" i="2"/>
  <c r="D1400" i="2"/>
  <c r="C1400" i="2"/>
  <c r="G1399" i="2"/>
  <c r="D1399" i="2"/>
  <c r="C1399" i="2"/>
  <c r="G1398" i="2"/>
  <c r="D1398" i="2"/>
  <c r="C1398" i="2"/>
  <c r="G1397" i="2"/>
  <c r="D1397" i="2"/>
  <c r="C1397" i="2"/>
  <c r="G1396" i="2"/>
  <c r="D1396" i="2"/>
  <c r="C1396" i="2"/>
  <c r="G1395" i="2"/>
  <c r="D1395" i="2"/>
  <c r="C1395" i="2"/>
  <c r="G1394" i="2"/>
  <c r="D1394" i="2"/>
  <c r="C1394" i="2"/>
  <c r="G1393" i="2"/>
  <c r="D1393" i="2"/>
  <c r="C1393" i="2"/>
  <c r="G1392" i="2"/>
  <c r="D1392" i="2"/>
  <c r="C1392" i="2"/>
  <c r="G1391" i="2"/>
  <c r="D1391" i="2"/>
  <c r="C1391" i="2"/>
  <c r="G1390" i="2"/>
  <c r="D1390" i="2"/>
  <c r="C1390" i="2"/>
  <c r="G1389" i="2"/>
  <c r="D1389" i="2"/>
  <c r="C1389" i="2"/>
  <c r="G1388" i="2"/>
  <c r="D1388" i="2"/>
  <c r="C1388" i="2"/>
  <c r="G1387" i="2"/>
  <c r="D1387" i="2"/>
  <c r="C1387" i="2"/>
  <c r="G1386" i="2"/>
  <c r="D1386" i="2"/>
  <c r="C1386" i="2"/>
  <c r="G1385" i="2"/>
  <c r="D1385" i="2"/>
  <c r="C1385" i="2"/>
  <c r="G1384" i="2"/>
  <c r="D1384" i="2"/>
  <c r="C1384" i="2"/>
  <c r="G1383" i="2"/>
  <c r="D1383" i="2"/>
  <c r="C1383" i="2"/>
  <c r="G1382" i="2"/>
  <c r="D1382" i="2"/>
  <c r="C1382" i="2"/>
  <c r="G1381" i="2"/>
  <c r="D1381" i="2"/>
  <c r="C1381" i="2"/>
  <c r="G1380" i="2"/>
  <c r="D1380" i="2"/>
  <c r="C1380" i="2"/>
  <c r="G1379" i="2"/>
  <c r="D1379" i="2"/>
  <c r="C1379" i="2"/>
  <c r="G1378" i="2"/>
  <c r="D1378" i="2"/>
  <c r="C1378" i="2"/>
  <c r="G1377" i="2"/>
  <c r="D1377" i="2"/>
  <c r="C1377" i="2"/>
  <c r="G1376" i="2"/>
  <c r="D1376" i="2"/>
  <c r="C1376" i="2"/>
  <c r="G1375" i="2"/>
  <c r="D1375" i="2"/>
  <c r="C1375" i="2"/>
  <c r="G1374" i="2"/>
  <c r="D1374" i="2"/>
  <c r="C1374" i="2"/>
  <c r="G1373" i="2"/>
  <c r="D1373" i="2"/>
  <c r="C1373" i="2"/>
  <c r="G1372" i="2"/>
  <c r="D1372" i="2"/>
  <c r="C1372" i="2"/>
  <c r="G1371" i="2"/>
  <c r="D1371" i="2"/>
  <c r="C1371" i="2"/>
  <c r="G1370" i="2"/>
  <c r="D1370" i="2"/>
  <c r="C1370" i="2"/>
  <c r="G1369" i="2"/>
  <c r="D1369" i="2"/>
  <c r="C1369" i="2"/>
  <c r="G1368" i="2"/>
  <c r="D1368" i="2"/>
  <c r="C1368" i="2"/>
  <c r="G1367" i="2"/>
  <c r="D1367" i="2"/>
  <c r="C1367" i="2"/>
  <c r="G1366" i="2"/>
  <c r="D1366" i="2"/>
  <c r="C1366" i="2"/>
  <c r="G1365" i="2"/>
  <c r="D1365" i="2"/>
  <c r="C1365" i="2"/>
  <c r="G1364" i="2"/>
  <c r="D1364" i="2"/>
  <c r="C1364" i="2"/>
  <c r="G1363" i="2"/>
  <c r="D1363" i="2"/>
  <c r="C1363" i="2"/>
  <c r="G1362" i="2"/>
  <c r="D1362" i="2"/>
  <c r="C1362" i="2"/>
  <c r="G1361" i="2"/>
  <c r="D1361" i="2"/>
  <c r="C1361" i="2"/>
  <c r="G1360" i="2"/>
  <c r="D1360" i="2"/>
  <c r="C1360" i="2"/>
  <c r="G1359" i="2"/>
  <c r="D1359" i="2"/>
  <c r="C1359" i="2"/>
  <c r="G1358" i="2"/>
  <c r="D1358" i="2"/>
  <c r="C1358" i="2"/>
  <c r="G1357" i="2"/>
  <c r="D1357" i="2"/>
  <c r="C1357" i="2"/>
  <c r="G1356" i="2"/>
  <c r="D1356" i="2"/>
  <c r="C1356" i="2"/>
  <c r="G1355" i="2"/>
  <c r="D1355" i="2"/>
  <c r="C1355" i="2"/>
  <c r="G1354" i="2"/>
  <c r="D1354" i="2"/>
  <c r="C1354" i="2"/>
  <c r="G1353" i="2"/>
  <c r="D1353" i="2"/>
  <c r="C1353" i="2"/>
  <c r="G1352" i="2"/>
  <c r="D1352" i="2"/>
  <c r="C1352" i="2"/>
  <c r="G1351" i="2"/>
  <c r="D1351" i="2"/>
  <c r="C1351" i="2"/>
  <c r="G1350" i="2"/>
  <c r="D1350" i="2"/>
  <c r="C1350" i="2"/>
  <c r="G1349" i="2"/>
  <c r="D1349" i="2"/>
  <c r="C1349" i="2"/>
  <c r="G1348" i="2"/>
  <c r="D1348" i="2"/>
  <c r="C1348" i="2"/>
  <c r="G1347" i="2"/>
  <c r="D1347" i="2"/>
  <c r="C1347" i="2"/>
  <c r="G1346" i="2"/>
  <c r="D1346" i="2"/>
  <c r="C1346" i="2"/>
  <c r="G1345" i="2"/>
  <c r="D1345" i="2"/>
  <c r="C1345" i="2"/>
  <c r="G1344" i="2"/>
  <c r="D1344" i="2"/>
  <c r="C1344" i="2"/>
  <c r="G1343" i="2"/>
  <c r="D1343" i="2"/>
  <c r="C1343" i="2"/>
  <c r="G1342" i="2"/>
  <c r="D1342" i="2"/>
  <c r="C1342" i="2"/>
  <c r="G1341" i="2"/>
  <c r="D1341" i="2"/>
  <c r="C1341" i="2"/>
  <c r="G1340" i="2"/>
  <c r="D1340" i="2"/>
  <c r="C1340" i="2"/>
  <c r="G1339" i="2"/>
  <c r="D1339" i="2"/>
  <c r="C1339" i="2"/>
  <c r="G1338" i="2"/>
  <c r="D1338" i="2"/>
  <c r="C1338" i="2"/>
  <c r="G1337" i="2"/>
  <c r="D1337" i="2"/>
  <c r="C1337" i="2"/>
  <c r="G1336" i="2"/>
  <c r="D1336" i="2"/>
  <c r="C1336" i="2"/>
  <c r="G1335" i="2"/>
  <c r="D1335" i="2"/>
  <c r="C1335" i="2"/>
  <c r="G1334" i="2"/>
  <c r="D1334" i="2"/>
  <c r="C1334" i="2"/>
  <c r="G1333" i="2"/>
  <c r="D1333" i="2"/>
  <c r="C1333" i="2"/>
  <c r="G1332" i="2"/>
  <c r="D1332" i="2"/>
  <c r="C1332" i="2"/>
  <c r="G1331" i="2"/>
  <c r="D1331" i="2"/>
  <c r="C1331" i="2"/>
  <c r="G1330" i="2"/>
  <c r="D1330" i="2"/>
  <c r="C1330" i="2"/>
  <c r="G1329" i="2"/>
  <c r="D1329" i="2"/>
  <c r="C1329" i="2"/>
  <c r="G1328" i="2"/>
  <c r="D1328" i="2"/>
  <c r="C1328" i="2"/>
  <c r="G1327" i="2"/>
  <c r="D1327" i="2"/>
  <c r="C1327" i="2"/>
  <c r="G1326" i="2"/>
  <c r="D1326" i="2"/>
  <c r="C1326" i="2"/>
  <c r="G1325" i="2"/>
  <c r="D1325" i="2"/>
  <c r="C1325" i="2"/>
  <c r="G1324" i="2"/>
  <c r="D1324" i="2"/>
  <c r="C1324" i="2"/>
  <c r="G1323" i="2"/>
  <c r="D1323" i="2"/>
  <c r="C1323" i="2"/>
  <c r="G1322" i="2"/>
  <c r="D1322" i="2"/>
  <c r="C1322" i="2"/>
  <c r="G1321" i="2"/>
  <c r="D1321" i="2"/>
  <c r="C1321" i="2"/>
  <c r="G1320" i="2"/>
  <c r="D1320" i="2"/>
  <c r="C1320" i="2"/>
  <c r="G1319" i="2"/>
  <c r="D1319" i="2"/>
  <c r="C1319" i="2"/>
  <c r="G1318" i="2"/>
  <c r="D1318" i="2"/>
  <c r="C1318" i="2"/>
  <c r="G1317" i="2"/>
  <c r="D1317" i="2"/>
  <c r="C1317" i="2"/>
  <c r="G1316" i="2"/>
  <c r="D1316" i="2"/>
  <c r="C1316" i="2"/>
  <c r="G1315" i="2"/>
  <c r="D1315" i="2"/>
  <c r="C1315" i="2"/>
  <c r="G1314" i="2"/>
  <c r="D1314" i="2"/>
  <c r="C1314" i="2"/>
  <c r="G1313" i="2"/>
  <c r="D1313" i="2"/>
  <c r="C1313" i="2"/>
  <c r="G1312" i="2"/>
  <c r="D1312" i="2"/>
  <c r="C1312" i="2"/>
  <c r="G1311" i="2"/>
  <c r="D1311" i="2"/>
  <c r="C1311" i="2"/>
  <c r="G1310" i="2"/>
  <c r="D1310" i="2"/>
  <c r="C1310" i="2"/>
  <c r="G1309" i="2"/>
  <c r="D1309" i="2"/>
  <c r="C1309" i="2"/>
  <c r="G1308" i="2"/>
  <c r="D1308" i="2"/>
  <c r="C1308" i="2"/>
  <c r="G1307" i="2"/>
  <c r="D1307" i="2"/>
  <c r="C1307" i="2"/>
  <c r="G1306" i="2"/>
  <c r="D1306" i="2"/>
  <c r="C1306" i="2"/>
  <c r="G1305" i="2"/>
  <c r="D1305" i="2"/>
  <c r="C1305" i="2"/>
  <c r="G1304" i="2"/>
  <c r="D1304" i="2"/>
  <c r="C1304" i="2"/>
  <c r="G1303" i="2"/>
  <c r="D1303" i="2"/>
  <c r="C1303" i="2"/>
  <c r="G1302" i="2"/>
  <c r="D1302" i="2"/>
  <c r="C1302" i="2"/>
  <c r="G1301" i="2"/>
  <c r="D1301" i="2"/>
  <c r="C1301" i="2"/>
  <c r="G1300" i="2"/>
  <c r="D1300" i="2"/>
  <c r="C1300" i="2"/>
  <c r="G1299" i="2"/>
  <c r="D1299" i="2"/>
  <c r="C1299" i="2"/>
  <c r="G1298" i="2"/>
  <c r="D1298" i="2"/>
  <c r="C1298" i="2"/>
  <c r="G1297" i="2"/>
  <c r="D1297" i="2"/>
  <c r="C1297" i="2"/>
  <c r="G1296" i="2"/>
  <c r="D1296" i="2"/>
  <c r="C1296" i="2"/>
  <c r="G1295" i="2"/>
  <c r="D1295" i="2"/>
  <c r="C1295" i="2"/>
  <c r="G1294" i="2"/>
  <c r="D1294" i="2"/>
  <c r="C1294" i="2"/>
  <c r="G1293" i="2"/>
  <c r="D1293" i="2"/>
  <c r="C1293" i="2"/>
  <c r="G1292" i="2"/>
  <c r="D1292" i="2"/>
  <c r="C1292" i="2"/>
  <c r="G1291" i="2"/>
  <c r="D1291" i="2"/>
  <c r="C1291" i="2"/>
  <c r="G1290" i="2"/>
  <c r="D1290" i="2"/>
  <c r="C1290" i="2"/>
  <c r="G1289" i="2"/>
  <c r="D1289" i="2"/>
  <c r="C1289" i="2"/>
  <c r="G1288" i="2"/>
  <c r="D1288" i="2"/>
  <c r="C1288" i="2"/>
  <c r="G1287" i="2"/>
  <c r="D1287" i="2"/>
  <c r="C1287" i="2"/>
  <c r="G1286" i="2"/>
  <c r="D1286" i="2"/>
  <c r="C1286" i="2"/>
  <c r="G1285" i="2"/>
  <c r="D1285" i="2"/>
  <c r="C1285" i="2"/>
  <c r="G1284" i="2"/>
  <c r="D1284" i="2"/>
  <c r="C1284" i="2"/>
  <c r="G1283" i="2"/>
  <c r="D1283" i="2"/>
  <c r="C1283" i="2"/>
  <c r="G1282" i="2"/>
  <c r="D1282" i="2"/>
  <c r="C1282" i="2"/>
  <c r="G1281" i="2"/>
  <c r="D1281" i="2"/>
  <c r="C1281" i="2"/>
  <c r="G1280" i="2"/>
  <c r="D1280" i="2"/>
  <c r="C1280" i="2"/>
  <c r="G1279" i="2"/>
  <c r="D1279" i="2"/>
  <c r="C1279" i="2"/>
  <c r="G1278" i="2"/>
  <c r="D1278" i="2"/>
  <c r="C1278" i="2"/>
  <c r="G1277" i="2"/>
  <c r="D1277" i="2"/>
  <c r="C1277" i="2"/>
  <c r="G1276" i="2"/>
  <c r="D1276" i="2"/>
  <c r="C1276" i="2"/>
  <c r="G1275" i="2"/>
  <c r="D1275" i="2"/>
  <c r="C1275" i="2"/>
  <c r="G1274" i="2"/>
  <c r="D1274" i="2"/>
  <c r="C1274" i="2"/>
  <c r="G1273" i="2"/>
  <c r="D1273" i="2"/>
  <c r="C1273" i="2"/>
  <c r="G1272" i="2"/>
  <c r="D1272" i="2"/>
  <c r="C1272" i="2"/>
  <c r="G1271" i="2"/>
  <c r="D1271" i="2"/>
  <c r="C1271" i="2"/>
  <c r="G1270" i="2"/>
  <c r="D1270" i="2"/>
  <c r="C1270" i="2"/>
  <c r="G1269" i="2"/>
  <c r="D1269" i="2"/>
  <c r="C1269" i="2"/>
  <c r="G1268" i="2"/>
  <c r="D1268" i="2"/>
  <c r="C1268" i="2"/>
  <c r="G1267" i="2"/>
  <c r="D1267" i="2"/>
  <c r="C1267" i="2"/>
  <c r="G1266" i="2"/>
  <c r="D1266" i="2"/>
  <c r="C1266" i="2"/>
  <c r="G1265" i="2"/>
  <c r="D1265" i="2"/>
  <c r="C1265" i="2"/>
  <c r="G1264" i="2"/>
  <c r="D1264" i="2"/>
  <c r="C1264" i="2"/>
  <c r="G1263" i="2"/>
  <c r="D1263" i="2"/>
  <c r="C1263" i="2"/>
  <c r="G1262" i="2"/>
  <c r="D1262" i="2"/>
  <c r="C1262" i="2"/>
  <c r="G1261" i="2"/>
  <c r="D1261" i="2"/>
  <c r="C1261" i="2"/>
  <c r="G1260" i="2"/>
  <c r="D1260" i="2"/>
  <c r="C1260" i="2"/>
  <c r="G1259" i="2"/>
  <c r="D1259" i="2"/>
  <c r="C1259" i="2"/>
  <c r="G1258" i="2"/>
  <c r="D1258" i="2"/>
  <c r="C1258" i="2"/>
  <c r="G1257" i="2"/>
  <c r="D1257" i="2"/>
  <c r="C1257" i="2"/>
  <c r="G1256" i="2"/>
  <c r="D1256" i="2"/>
  <c r="C1256" i="2"/>
  <c r="G1255" i="2"/>
  <c r="D1255" i="2"/>
  <c r="C1255" i="2"/>
  <c r="G1254" i="2"/>
  <c r="D1254" i="2"/>
  <c r="C1254" i="2"/>
  <c r="G1253" i="2"/>
  <c r="D1253" i="2"/>
  <c r="C1253" i="2"/>
  <c r="G1252" i="2"/>
  <c r="D1252" i="2"/>
  <c r="C1252" i="2"/>
  <c r="G1251" i="2"/>
  <c r="D1251" i="2"/>
  <c r="C1251" i="2"/>
  <c r="G1250" i="2"/>
  <c r="D1250" i="2"/>
  <c r="C1250" i="2"/>
  <c r="G1249" i="2"/>
  <c r="D1249" i="2"/>
  <c r="C1249" i="2"/>
  <c r="G1248" i="2"/>
  <c r="D1248" i="2"/>
  <c r="C1248" i="2"/>
  <c r="G1247" i="2"/>
  <c r="D1247" i="2"/>
  <c r="C1247" i="2"/>
  <c r="G1246" i="2"/>
  <c r="D1246" i="2"/>
  <c r="C1246" i="2"/>
  <c r="G1245" i="2"/>
  <c r="D1245" i="2"/>
  <c r="C1245" i="2"/>
  <c r="G1244" i="2"/>
  <c r="D1244" i="2"/>
  <c r="C1244" i="2"/>
  <c r="G1243" i="2"/>
  <c r="D1243" i="2"/>
  <c r="C1243" i="2"/>
  <c r="G1242" i="2"/>
  <c r="D1242" i="2"/>
  <c r="C1242" i="2"/>
  <c r="G1241" i="2"/>
  <c r="D1241" i="2"/>
  <c r="C1241" i="2"/>
  <c r="G1240" i="2"/>
  <c r="D1240" i="2"/>
  <c r="C1240" i="2"/>
  <c r="G1239" i="2"/>
  <c r="D1239" i="2"/>
  <c r="C1239" i="2"/>
  <c r="G1238" i="2"/>
  <c r="D1238" i="2"/>
  <c r="C1238" i="2"/>
  <c r="G1237" i="2"/>
  <c r="D1237" i="2"/>
  <c r="C1237" i="2"/>
  <c r="G1236" i="2"/>
  <c r="D1236" i="2"/>
  <c r="C1236" i="2"/>
  <c r="G1235" i="2"/>
  <c r="D1235" i="2"/>
  <c r="C1235" i="2"/>
  <c r="G1234" i="2"/>
  <c r="D1234" i="2"/>
  <c r="C1234" i="2"/>
  <c r="G1233" i="2"/>
  <c r="D1233" i="2"/>
  <c r="C1233" i="2"/>
  <c r="G1232" i="2"/>
  <c r="D1232" i="2"/>
  <c r="C1232" i="2"/>
  <c r="G1231" i="2"/>
  <c r="D1231" i="2"/>
  <c r="C1231" i="2"/>
  <c r="G1230" i="2"/>
  <c r="D1230" i="2"/>
  <c r="C1230" i="2"/>
  <c r="G1229" i="2"/>
  <c r="D1229" i="2"/>
  <c r="C1229" i="2"/>
  <c r="G1228" i="2"/>
  <c r="D1228" i="2"/>
  <c r="C1228" i="2"/>
  <c r="G1227" i="2"/>
  <c r="D1227" i="2"/>
  <c r="C1227" i="2"/>
  <c r="G1226" i="2"/>
  <c r="D1226" i="2"/>
  <c r="C1226" i="2"/>
  <c r="G1225" i="2"/>
  <c r="D1225" i="2"/>
  <c r="C1225" i="2"/>
  <c r="G1224" i="2"/>
  <c r="D1224" i="2"/>
  <c r="C1224" i="2"/>
  <c r="G1223" i="2"/>
  <c r="D1223" i="2"/>
  <c r="C1223" i="2"/>
  <c r="G1222" i="2"/>
  <c r="D1222" i="2"/>
  <c r="C1222" i="2"/>
  <c r="G1221" i="2"/>
  <c r="D1221" i="2"/>
  <c r="C1221" i="2"/>
  <c r="G1220" i="2"/>
  <c r="D1220" i="2"/>
  <c r="C1220" i="2"/>
  <c r="G1219" i="2"/>
  <c r="D1219" i="2"/>
  <c r="C1219" i="2"/>
  <c r="G1218" i="2"/>
  <c r="D1218" i="2"/>
  <c r="C1218" i="2"/>
  <c r="G1217" i="2"/>
  <c r="D1217" i="2"/>
  <c r="C1217" i="2"/>
  <c r="G1216" i="2"/>
  <c r="D1216" i="2"/>
  <c r="C1216" i="2"/>
  <c r="G1215" i="2"/>
  <c r="D1215" i="2"/>
  <c r="C1215" i="2"/>
  <c r="G1214" i="2"/>
  <c r="D1214" i="2"/>
  <c r="C1214" i="2"/>
  <c r="G1213" i="2"/>
  <c r="D1213" i="2"/>
  <c r="C1213" i="2"/>
  <c r="G1212" i="2"/>
  <c r="D1212" i="2"/>
  <c r="C1212" i="2"/>
  <c r="G1211" i="2"/>
  <c r="D1211" i="2"/>
  <c r="C1211" i="2"/>
  <c r="G1210" i="2"/>
  <c r="D1210" i="2"/>
  <c r="C1210" i="2"/>
  <c r="G1209" i="2"/>
  <c r="D1209" i="2"/>
  <c r="C1209" i="2"/>
  <c r="G1208" i="2"/>
  <c r="D1208" i="2"/>
  <c r="C1208" i="2"/>
  <c r="G1207" i="2"/>
  <c r="D1207" i="2"/>
  <c r="C1207" i="2"/>
  <c r="G1206" i="2"/>
  <c r="D1206" i="2"/>
  <c r="C1206" i="2"/>
  <c r="G1205" i="2"/>
  <c r="D1205" i="2"/>
  <c r="C1205" i="2"/>
  <c r="G1204" i="2"/>
  <c r="D1204" i="2"/>
  <c r="C1204" i="2"/>
  <c r="G1203" i="2"/>
  <c r="D1203" i="2"/>
  <c r="C1203" i="2"/>
  <c r="G1202" i="2"/>
  <c r="D1202" i="2"/>
  <c r="C1202" i="2"/>
  <c r="G1201" i="2"/>
  <c r="D1201" i="2"/>
  <c r="C1201" i="2"/>
  <c r="G1200" i="2"/>
  <c r="D1200" i="2"/>
  <c r="C1200" i="2"/>
  <c r="G1199" i="2"/>
  <c r="D1199" i="2"/>
  <c r="C1199" i="2"/>
  <c r="G1198" i="2"/>
  <c r="D1198" i="2"/>
  <c r="C1198" i="2"/>
  <c r="G1197" i="2"/>
  <c r="D1197" i="2"/>
  <c r="C1197" i="2"/>
  <c r="G1196" i="2"/>
  <c r="D1196" i="2"/>
  <c r="C1196" i="2"/>
  <c r="G1195" i="2"/>
  <c r="D1195" i="2"/>
  <c r="C1195" i="2"/>
  <c r="G1194" i="2"/>
  <c r="D1194" i="2"/>
  <c r="C1194" i="2"/>
  <c r="G1193" i="2"/>
  <c r="D1193" i="2"/>
  <c r="C1193" i="2"/>
  <c r="G1192" i="2"/>
  <c r="D1192" i="2"/>
  <c r="C1192" i="2"/>
  <c r="G1191" i="2"/>
  <c r="D1191" i="2"/>
  <c r="C1191" i="2"/>
  <c r="G1190" i="2"/>
  <c r="D1190" i="2"/>
  <c r="C1190" i="2"/>
  <c r="G1189" i="2"/>
  <c r="D1189" i="2"/>
  <c r="C1189" i="2"/>
  <c r="G1188" i="2"/>
  <c r="D1188" i="2"/>
  <c r="C1188" i="2"/>
  <c r="G1187" i="2"/>
  <c r="D1187" i="2"/>
  <c r="C1187" i="2"/>
  <c r="G1186" i="2"/>
  <c r="D1186" i="2"/>
  <c r="C1186" i="2"/>
  <c r="G1185" i="2"/>
  <c r="D1185" i="2"/>
  <c r="C1185" i="2"/>
  <c r="G1184" i="2"/>
  <c r="D1184" i="2"/>
  <c r="C1184" i="2"/>
  <c r="G1183" i="2"/>
  <c r="D1183" i="2"/>
  <c r="C1183" i="2"/>
  <c r="G1182" i="2"/>
  <c r="D1182" i="2"/>
  <c r="C1182" i="2"/>
  <c r="G1181" i="2"/>
  <c r="D1181" i="2"/>
  <c r="C1181" i="2"/>
  <c r="G1180" i="2"/>
  <c r="D1180" i="2"/>
  <c r="C1180" i="2"/>
  <c r="G1179" i="2"/>
  <c r="D1179" i="2"/>
  <c r="C1179" i="2"/>
  <c r="G1178" i="2"/>
  <c r="D1178" i="2"/>
  <c r="C1178" i="2"/>
  <c r="G1177" i="2"/>
  <c r="D1177" i="2"/>
  <c r="C1177" i="2"/>
  <c r="G1176" i="2"/>
  <c r="D1176" i="2"/>
  <c r="C1176" i="2"/>
  <c r="G1175" i="2"/>
  <c r="D1175" i="2"/>
  <c r="C1175" i="2"/>
  <c r="G1174" i="2"/>
  <c r="D1174" i="2"/>
  <c r="C1174" i="2"/>
  <c r="G1173" i="2"/>
  <c r="D1173" i="2"/>
  <c r="C1173" i="2"/>
  <c r="G1172" i="2"/>
  <c r="D1172" i="2"/>
  <c r="C1172" i="2"/>
  <c r="G1171" i="2"/>
  <c r="D1171" i="2"/>
  <c r="C1171" i="2"/>
  <c r="G1170" i="2"/>
  <c r="D1170" i="2"/>
  <c r="C1170" i="2"/>
  <c r="G1169" i="2"/>
  <c r="D1169" i="2"/>
  <c r="C1169" i="2"/>
  <c r="G1168" i="2"/>
  <c r="D1168" i="2"/>
  <c r="C1168" i="2"/>
  <c r="G1167" i="2"/>
  <c r="D1167" i="2"/>
  <c r="C1167" i="2"/>
  <c r="G1166" i="2"/>
  <c r="D1166" i="2"/>
  <c r="C1166" i="2"/>
  <c r="G1165" i="2"/>
  <c r="D1165" i="2"/>
  <c r="C1165" i="2"/>
  <c r="G1164" i="2"/>
  <c r="D1164" i="2"/>
  <c r="C1164" i="2"/>
  <c r="G1163" i="2"/>
  <c r="D1163" i="2"/>
  <c r="C1163" i="2"/>
  <c r="G1162" i="2"/>
  <c r="D1162" i="2"/>
  <c r="C1162" i="2"/>
  <c r="G1161" i="2"/>
  <c r="D1161" i="2"/>
  <c r="C1161" i="2"/>
  <c r="G1160" i="2"/>
  <c r="D1160" i="2"/>
  <c r="C1160" i="2"/>
  <c r="G1159" i="2"/>
  <c r="D1159" i="2"/>
  <c r="C1159" i="2"/>
  <c r="G1158" i="2"/>
  <c r="D1158" i="2"/>
  <c r="C1158" i="2"/>
  <c r="G1157" i="2"/>
  <c r="D1157" i="2"/>
  <c r="C1157" i="2"/>
  <c r="G1156" i="2"/>
  <c r="D1156" i="2"/>
  <c r="C1156" i="2"/>
  <c r="G1155" i="2"/>
  <c r="D1155" i="2"/>
  <c r="C1155" i="2"/>
  <c r="G1154" i="2"/>
  <c r="D1154" i="2"/>
  <c r="C1154" i="2"/>
  <c r="G1153" i="2"/>
  <c r="D1153" i="2"/>
  <c r="C1153" i="2"/>
  <c r="G1152" i="2"/>
  <c r="D1152" i="2"/>
  <c r="C1152" i="2"/>
  <c r="G1151" i="2"/>
  <c r="D1151" i="2"/>
  <c r="C1151" i="2"/>
  <c r="G1150" i="2"/>
  <c r="D1150" i="2"/>
  <c r="C1150" i="2"/>
  <c r="G1149" i="2"/>
  <c r="D1149" i="2"/>
  <c r="C1149" i="2"/>
  <c r="G1148" i="2"/>
  <c r="D1148" i="2"/>
  <c r="C1148" i="2"/>
  <c r="G1147" i="2"/>
  <c r="D1147" i="2"/>
  <c r="C1147" i="2"/>
  <c r="G1146" i="2"/>
  <c r="D1146" i="2"/>
  <c r="C1146" i="2"/>
  <c r="G1145" i="2"/>
  <c r="D1145" i="2"/>
  <c r="C1145" i="2"/>
  <c r="G1144" i="2"/>
  <c r="D1144" i="2"/>
  <c r="C1144" i="2"/>
  <c r="G1143" i="2"/>
  <c r="D1143" i="2"/>
  <c r="C1143" i="2"/>
  <c r="G1142" i="2"/>
  <c r="D1142" i="2"/>
  <c r="C1142" i="2"/>
  <c r="G1141" i="2"/>
  <c r="D1141" i="2"/>
  <c r="C1141" i="2"/>
  <c r="G1140" i="2"/>
  <c r="D1140" i="2"/>
  <c r="C1140" i="2"/>
  <c r="G1139" i="2"/>
  <c r="D1139" i="2"/>
  <c r="C1139" i="2"/>
  <c r="G1138" i="2"/>
  <c r="D1138" i="2"/>
  <c r="C1138" i="2"/>
  <c r="G1137" i="2"/>
  <c r="D1137" i="2"/>
  <c r="C1137" i="2"/>
  <c r="G1136" i="2"/>
  <c r="D1136" i="2"/>
  <c r="C1136" i="2"/>
  <c r="G1135" i="2"/>
  <c r="D1135" i="2"/>
  <c r="C1135" i="2"/>
  <c r="G1134" i="2"/>
  <c r="D1134" i="2"/>
  <c r="C1134" i="2"/>
  <c r="G1133" i="2"/>
  <c r="D1133" i="2"/>
  <c r="C1133" i="2"/>
  <c r="G1132" i="2"/>
  <c r="D1132" i="2"/>
  <c r="C1132" i="2"/>
  <c r="G1131" i="2"/>
  <c r="D1131" i="2"/>
  <c r="C1131" i="2"/>
  <c r="G1130" i="2"/>
  <c r="D1130" i="2"/>
  <c r="C1130" i="2"/>
  <c r="G1129" i="2"/>
  <c r="D1129" i="2"/>
  <c r="C1129" i="2"/>
  <c r="G1128" i="2"/>
  <c r="D1128" i="2"/>
  <c r="C1128" i="2"/>
  <c r="G1127" i="2"/>
  <c r="D1127" i="2"/>
  <c r="C1127" i="2"/>
  <c r="G1126" i="2"/>
  <c r="D1126" i="2"/>
  <c r="C1126" i="2"/>
  <c r="G1125" i="2"/>
  <c r="D1125" i="2"/>
  <c r="C1125" i="2"/>
  <c r="G1124" i="2"/>
  <c r="D1124" i="2"/>
  <c r="C1124" i="2"/>
  <c r="G1123" i="2"/>
  <c r="D1123" i="2"/>
  <c r="C1123" i="2"/>
  <c r="G1122" i="2"/>
  <c r="D1122" i="2"/>
  <c r="C1122" i="2"/>
  <c r="G1121" i="2"/>
  <c r="D1121" i="2"/>
  <c r="C1121" i="2"/>
  <c r="G1120" i="2"/>
  <c r="D1120" i="2"/>
  <c r="C1120" i="2"/>
  <c r="G1119" i="2"/>
  <c r="D1119" i="2"/>
  <c r="C1119" i="2"/>
  <c r="G1118" i="2"/>
  <c r="D1118" i="2"/>
  <c r="C1118" i="2"/>
  <c r="G1117" i="2"/>
  <c r="D1117" i="2"/>
  <c r="C1117" i="2"/>
  <c r="G1116" i="2"/>
  <c r="D1116" i="2"/>
  <c r="C1116" i="2"/>
  <c r="G1115" i="2"/>
  <c r="D1115" i="2"/>
  <c r="C1115" i="2"/>
  <c r="G1114" i="2"/>
  <c r="D1114" i="2"/>
  <c r="C1114" i="2"/>
  <c r="G1113" i="2"/>
  <c r="D1113" i="2"/>
  <c r="C1113" i="2"/>
  <c r="G1112" i="2"/>
  <c r="D1112" i="2"/>
  <c r="C1112" i="2"/>
  <c r="G1111" i="2"/>
  <c r="D1111" i="2"/>
  <c r="C1111" i="2"/>
  <c r="G1110" i="2"/>
  <c r="D1110" i="2"/>
  <c r="C1110" i="2"/>
  <c r="G1109" i="2"/>
  <c r="D1109" i="2"/>
  <c r="C1109" i="2"/>
  <c r="G1108" i="2"/>
  <c r="D1108" i="2"/>
  <c r="C1108" i="2"/>
  <c r="G1107" i="2"/>
  <c r="D1107" i="2"/>
  <c r="C1107" i="2"/>
  <c r="G1106" i="2"/>
  <c r="D1106" i="2"/>
  <c r="C1106" i="2"/>
  <c r="G1105" i="2"/>
  <c r="D1105" i="2"/>
  <c r="C1105" i="2"/>
  <c r="G1104" i="2"/>
  <c r="D1104" i="2"/>
  <c r="C1104" i="2"/>
  <c r="G1103" i="2"/>
  <c r="D1103" i="2"/>
  <c r="C1103" i="2"/>
  <c r="G1102" i="2"/>
  <c r="D1102" i="2"/>
  <c r="C1102" i="2"/>
  <c r="G1101" i="2"/>
  <c r="D1101" i="2"/>
  <c r="C1101" i="2"/>
  <c r="G1100" i="2"/>
  <c r="D1100" i="2"/>
  <c r="C1100" i="2"/>
  <c r="G1099" i="2"/>
  <c r="D1099" i="2"/>
  <c r="C1099" i="2"/>
  <c r="G1098" i="2"/>
  <c r="D1098" i="2"/>
  <c r="C1098" i="2"/>
  <c r="G1097" i="2"/>
  <c r="D1097" i="2"/>
  <c r="C1097" i="2"/>
  <c r="G1096" i="2"/>
  <c r="D1096" i="2"/>
  <c r="C1096" i="2"/>
  <c r="G1095" i="2"/>
  <c r="D1095" i="2"/>
  <c r="C1095" i="2"/>
  <c r="G1094" i="2"/>
  <c r="D1094" i="2"/>
  <c r="C1094" i="2"/>
  <c r="G1093" i="2"/>
  <c r="D1093" i="2"/>
  <c r="C1093" i="2"/>
  <c r="G1092" i="2"/>
  <c r="D1092" i="2"/>
  <c r="C1092" i="2"/>
  <c r="G1091" i="2"/>
  <c r="D1091" i="2"/>
  <c r="C1091" i="2"/>
  <c r="G1090" i="2"/>
  <c r="D1090" i="2"/>
  <c r="C1090" i="2"/>
  <c r="G1089" i="2"/>
  <c r="D1089" i="2"/>
  <c r="C1089" i="2"/>
  <c r="G1088" i="2"/>
  <c r="D1088" i="2"/>
  <c r="C1088" i="2"/>
  <c r="G1087" i="2"/>
  <c r="D1087" i="2"/>
  <c r="C1087" i="2"/>
  <c r="G1086" i="2"/>
  <c r="D1086" i="2"/>
  <c r="C1086" i="2"/>
  <c r="G1085" i="2"/>
  <c r="D1085" i="2"/>
  <c r="C1085" i="2"/>
  <c r="G1084" i="2"/>
  <c r="D1084" i="2"/>
  <c r="C1084" i="2"/>
  <c r="G1083" i="2"/>
  <c r="D1083" i="2"/>
  <c r="C1083" i="2"/>
  <c r="G1082" i="2"/>
  <c r="D1082" i="2"/>
  <c r="C1082" i="2"/>
  <c r="G1081" i="2"/>
  <c r="D1081" i="2"/>
  <c r="C1081" i="2"/>
  <c r="G1080" i="2"/>
  <c r="D1080" i="2"/>
  <c r="C1080" i="2"/>
  <c r="G1079" i="2"/>
  <c r="D1079" i="2"/>
  <c r="C1079" i="2"/>
  <c r="G1078" i="2"/>
  <c r="D1078" i="2"/>
  <c r="C1078" i="2"/>
  <c r="G1077" i="2"/>
  <c r="D1077" i="2"/>
  <c r="C1077" i="2"/>
  <c r="G1076" i="2"/>
  <c r="D1076" i="2"/>
  <c r="C1076" i="2"/>
  <c r="G1075" i="2"/>
  <c r="D1075" i="2"/>
  <c r="C1075" i="2"/>
  <c r="G1074" i="2"/>
  <c r="D1074" i="2"/>
  <c r="C1074" i="2"/>
  <c r="G1073" i="2"/>
  <c r="D1073" i="2"/>
  <c r="C1073" i="2"/>
  <c r="G1072" i="2"/>
  <c r="D1072" i="2"/>
  <c r="C1072" i="2"/>
  <c r="G1071" i="2"/>
  <c r="D1071" i="2"/>
  <c r="C1071" i="2"/>
  <c r="G1070" i="2"/>
  <c r="D1070" i="2"/>
  <c r="C1070" i="2"/>
  <c r="G1069" i="2"/>
  <c r="D1069" i="2"/>
  <c r="C1069" i="2"/>
  <c r="G1068" i="2"/>
  <c r="D1068" i="2"/>
  <c r="C1068" i="2"/>
  <c r="G1067" i="2"/>
  <c r="D1067" i="2"/>
  <c r="C1067" i="2"/>
  <c r="G1066" i="2"/>
  <c r="D1066" i="2"/>
  <c r="C1066" i="2"/>
  <c r="G1065" i="2"/>
  <c r="D1065" i="2"/>
  <c r="C1065" i="2"/>
  <c r="G1064" i="2"/>
  <c r="D1064" i="2"/>
  <c r="C1064" i="2"/>
  <c r="G1063" i="2"/>
  <c r="D1063" i="2"/>
  <c r="C1063" i="2"/>
  <c r="G1062" i="2"/>
  <c r="D1062" i="2"/>
  <c r="C1062" i="2"/>
  <c r="G1061" i="2"/>
  <c r="D1061" i="2"/>
  <c r="C1061" i="2"/>
  <c r="G1060" i="2"/>
  <c r="D1060" i="2"/>
  <c r="C1060" i="2"/>
  <c r="G1059" i="2"/>
  <c r="D1059" i="2"/>
  <c r="C1059" i="2"/>
  <c r="G1058" i="2"/>
  <c r="D1058" i="2"/>
  <c r="C1058" i="2"/>
  <c r="G1057" i="2"/>
  <c r="D1057" i="2"/>
  <c r="C1057" i="2"/>
  <c r="G1056" i="2"/>
  <c r="D1056" i="2"/>
  <c r="C1056" i="2"/>
  <c r="G1055" i="2"/>
  <c r="D1055" i="2"/>
  <c r="C1055" i="2"/>
  <c r="G1054" i="2"/>
  <c r="D1054" i="2"/>
  <c r="C1054" i="2"/>
  <c r="G1053" i="2"/>
  <c r="D1053" i="2"/>
  <c r="C1053" i="2"/>
  <c r="G1052" i="2"/>
  <c r="D1052" i="2"/>
  <c r="C1052" i="2"/>
  <c r="G1051" i="2"/>
  <c r="D1051" i="2"/>
  <c r="C1051" i="2"/>
  <c r="G1050" i="2"/>
  <c r="D1050" i="2"/>
  <c r="C1050" i="2"/>
  <c r="G1049" i="2"/>
  <c r="D1049" i="2"/>
  <c r="C1049" i="2"/>
  <c r="G1048" i="2"/>
  <c r="D1048" i="2"/>
  <c r="C1048" i="2"/>
  <c r="G1047" i="2"/>
  <c r="D1047" i="2"/>
  <c r="C1047" i="2"/>
  <c r="G1046" i="2"/>
  <c r="D1046" i="2"/>
  <c r="C1046" i="2"/>
  <c r="G1045" i="2"/>
  <c r="D1045" i="2"/>
  <c r="C1045" i="2"/>
  <c r="G1044" i="2"/>
  <c r="D1044" i="2"/>
  <c r="C1044" i="2"/>
  <c r="G1043" i="2"/>
  <c r="D1043" i="2"/>
  <c r="C1043" i="2"/>
  <c r="G1042" i="2"/>
  <c r="D1042" i="2"/>
  <c r="C1042" i="2"/>
  <c r="G1041" i="2"/>
  <c r="D1041" i="2"/>
  <c r="C1041" i="2"/>
  <c r="G1040" i="2"/>
  <c r="D1040" i="2"/>
  <c r="C1040" i="2"/>
  <c r="G1039" i="2"/>
  <c r="D1039" i="2"/>
  <c r="C1039" i="2"/>
  <c r="G1038" i="2"/>
  <c r="D1038" i="2"/>
  <c r="C1038" i="2"/>
  <c r="G1037" i="2"/>
  <c r="D1037" i="2"/>
  <c r="C1037" i="2"/>
  <c r="G1036" i="2"/>
  <c r="D1036" i="2"/>
  <c r="C1036" i="2"/>
  <c r="G1035" i="2"/>
  <c r="D1035" i="2"/>
  <c r="C1035" i="2"/>
  <c r="G1034" i="2"/>
  <c r="D1034" i="2"/>
  <c r="C1034" i="2"/>
  <c r="G1033" i="2"/>
  <c r="D1033" i="2"/>
  <c r="C1033" i="2"/>
  <c r="G1032" i="2"/>
  <c r="D1032" i="2"/>
  <c r="C1032" i="2"/>
  <c r="G1031" i="2"/>
  <c r="D1031" i="2"/>
  <c r="C1031" i="2"/>
  <c r="G1030" i="2"/>
  <c r="D1030" i="2"/>
  <c r="C1030" i="2"/>
  <c r="G1029" i="2"/>
  <c r="D1029" i="2"/>
  <c r="C1029" i="2"/>
  <c r="G1028" i="2"/>
  <c r="D1028" i="2"/>
  <c r="C1028" i="2"/>
  <c r="G1027" i="2"/>
  <c r="D1027" i="2"/>
  <c r="C1027" i="2"/>
  <c r="G1026" i="2"/>
  <c r="D1026" i="2"/>
  <c r="C1026" i="2"/>
  <c r="G1025" i="2"/>
  <c r="D1025" i="2"/>
  <c r="C1025" i="2"/>
  <c r="G1024" i="2"/>
  <c r="D1024" i="2"/>
  <c r="C1024" i="2"/>
  <c r="G1023" i="2"/>
  <c r="D1023" i="2"/>
  <c r="C1023" i="2"/>
  <c r="G1022" i="2"/>
  <c r="D1022" i="2"/>
  <c r="C1022" i="2"/>
  <c r="G1021" i="2"/>
  <c r="D1021" i="2"/>
  <c r="C1021" i="2"/>
  <c r="G1020" i="2"/>
  <c r="D1020" i="2"/>
  <c r="C1020" i="2"/>
  <c r="G1019" i="2"/>
  <c r="D1019" i="2"/>
  <c r="C1019" i="2"/>
  <c r="G1018" i="2"/>
  <c r="D1018" i="2"/>
  <c r="C1018" i="2"/>
  <c r="G1017" i="2"/>
  <c r="D1017" i="2"/>
  <c r="C1017" i="2"/>
  <c r="G1016" i="2"/>
  <c r="D1016" i="2"/>
  <c r="C1016" i="2"/>
  <c r="G1015" i="2"/>
  <c r="D1015" i="2"/>
  <c r="C1015" i="2"/>
  <c r="G1014" i="2"/>
  <c r="D1014" i="2"/>
  <c r="C1014" i="2"/>
  <c r="G1013" i="2"/>
  <c r="D1013" i="2"/>
  <c r="C1013" i="2"/>
  <c r="G1012" i="2"/>
  <c r="D1012" i="2"/>
  <c r="C1012" i="2"/>
  <c r="G1011" i="2"/>
  <c r="D1011" i="2"/>
  <c r="C1011" i="2"/>
  <c r="G1010" i="2"/>
  <c r="D1010" i="2"/>
  <c r="C1010" i="2"/>
  <c r="G1009" i="2"/>
  <c r="D1009" i="2"/>
  <c r="C1009" i="2"/>
  <c r="G1008" i="2"/>
  <c r="D1008" i="2"/>
  <c r="C1008" i="2"/>
  <c r="G1007" i="2"/>
  <c r="D1007" i="2"/>
  <c r="C1007" i="2"/>
  <c r="G1006" i="2"/>
  <c r="D1006" i="2"/>
  <c r="C1006" i="2"/>
  <c r="G1005" i="2"/>
  <c r="D1005" i="2"/>
  <c r="C1005" i="2"/>
  <c r="G1004" i="2"/>
  <c r="D1004" i="2"/>
  <c r="C1004" i="2"/>
  <c r="G1003" i="2"/>
  <c r="D1003" i="2"/>
  <c r="C1003" i="2"/>
  <c r="G1002" i="2"/>
  <c r="D1002" i="2"/>
  <c r="C1002" i="2"/>
  <c r="G1001" i="2"/>
  <c r="D1001" i="2"/>
  <c r="C1001" i="2"/>
  <c r="G1000" i="2"/>
  <c r="D1000" i="2"/>
  <c r="C1000" i="2"/>
  <c r="G999" i="2"/>
  <c r="D999" i="2"/>
  <c r="C999" i="2"/>
  <c r="G998" i="2"/>
  <c r="D998" i="2"/>
  <c r="C998" i="2"/>
  <c r="G997" i="2"/>
  <c r="D997" i="2"/>
  <c r="C997" i="2"/>
  <c r="G996" i="2"/>
  <c r="D996" i="2"/>
  <c r="C996" i="2"/>
  <c r="G995" i="2"/>
  <c r="D995" i="2"/>
  <c r="C995" i="2"/>
  <c r="G994" i="2"/>
  <c r="D994" i="2"/>
  <c r="C994" i="2"/>
  <c r="G993" i="2"/>
  <c r="D993" i="2"/>
  <c r="C993" i="2"/>
  <c r="G992" i="2"/>
  <c r="D992" i="2"/>
  <c r="C992" i="2"/>
  <c r="G991" i="2"/>
  <c r="D991" i="2"/>
  <c r="C991" i="2"/>
  <c r="G990" i="2"/>
  <c r="D990" i="2"/>
  <c r="C990" i="2"/>
  <c r="G989" i="2"/>
  <c r="D989" i="2"/>
  <c r="C989" i="2"/>
  <c r="G988" i="2"/>
  <c r="D988" i="2"/>
  <c r="C988" i="2"/>
  <c r="G987" i="2"/>
  <c r="D987" i="2"/>
  <c r="C987" i="2"/>
  <c r="G986" i="2"/>
  <c r="D986" i="2"/>
  <c r="C986" i="2"/>
  <c r="G985" i="2"/>
  <c r="D985" i="2"/>
  <c r="C985" i="2"/>
  <c r="G984" i="2"/>
  <c r="D984" i="2"/>
  <c r="C984" i="2"/>
  <c r="G983" i="2"/>
  <c r="D983" i="2"/>
  <c r="C983" i="2"/>
  <c r="G982" i="2"/>
  <c r="D982" i="2"/>
  <c r="C982" i="2"/>
  <c r="G981" i="2"/>
  <c r="D981" i="2"/>
  <c r="C981" i="2"/>
  <c r="G980" i="2"/>
  <c r="D980" i="2"/>
  <c r="C980" i="2"/>
  <c r="G979" i="2"/>
  <c r="D979" i="2"/>
  <c r="C979" i="2"/>
  <c r="G978" i="2"/>
  <c r="D978" i="2"/>
  <c r="C978" i="2"/>
  <c r="G977" i="2"/>
  <c r="D977" i="2"/>
  <c r="C977" i="2"/>
  <c r="G976" i="2"/>
  <c r="D976" i="2"/>
  <c r="C976" i="2"/>
  <c r="G975" i="2"/>
  <c r="D975" i="2"/>
  <c r="C975" i="2"/>
  <c r="G974" i="2"/>
  <c r="D974" i="2"/>
  <c r="C974" i="2"/>
  <c r="G973" i="2"/>
  <c r="D973" i="2"/>
  <c r="C973" i="2"/>
  <c r="G972" i="2"/>
  <c r="D972" i="2"/>
  <c r="C972" i="2"/>
  <c r="G971" i="2"/>
  <c r="D971" i="2"/>
  <c r="C971" i="2"/>
  <c r="G970" i="2"/>
  <c r="D970" i="2"/>
  <c r="C970" i="2"/>
  <c r="G969" i="2"/>
  <c r="D969" i="2"/>
  <c r="C969" i="2"/>
  <c r="G968" i="2"/>
  <c r="D968" i="2"/>
  <c r="C968" i="2"/>
  <c r="G967" i="2"/>
  <c r="D967" i="2"/>
  <c r="C967" i="2"/>
  <c r="G966" i="2"/>
  <c r="D966" i="2"/>
  <c r="C966" i="2"/>
  <c r="G965" i="2"/>
  <c r="D965" i="2"/>
  <c r="C965" i="2"/>
  <c r="G964" i="2"/>
  <c r="D964" i="2"/>
  <c r="C964" i="2"/>
  <c r="G963" i="2"/>
  <c r="D963" i="2"/>
  <c r="C963" i="2"/>
  <c r="G962" i="2"/>
  <c r="D962" i="2"/>
  <c r="C962" i="2"/>
  <c r="G961" i="2"/>
  <c r="D961" i="2"/>
  <c r="C961" i="2"/>
  <c r="G960" i="2"/>
  <c r="D960" i="2"/>
  <c r="C960" i="2"/>
  <c r="G959" i="2"/>
  <c r="D959" i="2"/>
  <c r="C959" i="2"/>
  <c r="G958" i="2"/>
  <c r="D958" i="2"/>
  <c r="C958" i="2"/>
  <c r="G957" i="2"/>
  <c r="D957" i="2"/>
  <c r="C957" i="2"/>
  <c r="G956" i="2"/>
  <c r="D956" i="2"/>
  <c r="C956" i="2"/>
  <c r="G955" i="2"/>
  <c r="D955" i="2"/>
  <c r="C955" i="2"/>
  <c r="G954" i="2"/>
  <c r="D954" i="2"/>
  <c r="C954" i="2"/>
  <c r="G953" i="2"/>
  <c r="D953" i="2"/>
  <c r="C953" i="2"/>
  <c r="G952" i="2"/>
  <c r="D952" i="2"/>
  <c r="C952" i="2"/>
  <c r="G951" i="2"/>
  <c r="D951" i="2"/>
  <c r="C951" i="2"/>
  <c r="G950" i="2"/>
  <c r="D950" i="2"/>
  <c r="C950" i="2"/>
  <c r="G949" i="2"/>
  <c r="D949" i="2"/>
  <c r="C949" i="2"/>
  <c r="G948" i="2"/>
  <c r="D948" i="2"/>
  <c r="C948" i="2"/>
  <c r="G947" i="2"/>
  <c r="D947" i="2"/>
  <c r="C947" i="2"/>
  <c r="G946" i="2"/>
  <c r="D946" i="2"/>
  <c r="C946" i="2"/>
  <c r="G945" i="2"/>
  <c r="D945" i="2"/>
  <c r="C945" i="2"/>
  <c r="G944" i="2"/>
  <c r="D944" i="2"/>
  <c r="C944" i="2"/>
  <c r="G943" i="2"/>
  <c r="D943" i="2"/>
  <c r="C943" i="2"/>
  <c r="G942" i="2"/>
  <c r="D942" i="2"/>
  <c r="C942" i="2"/>
  <c r="G941" i="2"/>
  <c r="D941" i="2"/>
  <c r="C941" i="2"/>
  <c r="G940" i="2"/>
  <c r="D940" i="2"/>
  <c r="C940" i="2"/>
  <c r="G939" i="2"/>
  <c r="D939" i="2"/>
  <c r="C939" i="2"/>
  <c r="G938" i="2"/>
  <c r="D938" i="2"/>
  <c r="C938" i="2"/>
  <c r="G937" i="2"/>
  <c r="D937" i="2"/>
  <c r="C937" i="2"/>
  <c r="G936" i="2"/>
  <c r="D936" i="2"/>
  <c r="C936" i="2"/>
  <c r="G935" i="2"/>
  <c r="D935" i="2"/>
  <c r="C935" i="2"/>
  <c r="G934" i="2"/>
  <c r="D934" i="2"/>
  <c r="C934" i="2"/>
  <c r="G933" i="2"/>
  <c r="D933" i="2"/>
  <c r="C933" i="2"/>
  <c r="G932" i="2"/>
  <c r="D932" i="2"/>
  <c r="C932" i="2"/>
  <c r="G931" i="2"/>
  <c r="D931" i="2"/>
  <c r="C931" i="2"/>
  <c r="G930" i="2"/>
  <c r="D930" i="2"/>
  <c r="C930" i="2"/>
  <c r="G929" i="2"/>
  <c r="D929" i="2"/>
  <c r="C929" i="2"/>
  <c r="G928" i="2"/>
  <c r="D928" i="2"/>
  <c r="C928" i="2"/>
  <c r="G927" i="2"/>
  <c r="D927" i="2"/>
  <c r="C927" i="2"/>
  <c r="G926" i="2"/>
  <c r="D926" i="2"/>
  <c r="C926" i="2"/>
  <c r="G925" i="2"/>
  <c r="D925" i="2"/>
  <c r="C925" i="2"/>
  <c r="G924" i="2"/>
  <c r="D924" i="2"/>
  <c r="C924" i="2"/>
  <c r="G923" i="2"/>
  <c r="D923" i="2"/>
  <c r="C923" i="2"/>
  <c r="G922" i="2"/>
  <c r="D922" i="2"/>
  <c r="C922" i="2"/>
  <c r="G921" i="2"/>
  <c r="D921" i="2"/>
  <c r="C921" i="2"/>
  <c r="G920" i="2"/>
  <c r="D920" i="2"/>
  <c r="C920" i="2"/>
  <c r="G919" i="2"/>
  <c r="D919" i="2"/>
  <c r="C919" i="2"/>
  <c r="G918" i="2"/>
  <c r="D918" i="2"/>
  <c r="C918" i="2"/>
  <c r="G917" i="2"/>
  <c r="D917" i="2"/>
  <c r="C917" i="2"/>
  <c r="G916" i="2"/>
  <c r="D916" i="2"/>
  <c r="C916" i="2"/>
  <c r="G915" i="2"/>
  <c r="D915" i="2"/>
  <c r="C915" i="2"/>
  <c r="G914" i="2"/>
  <c r="D914" i="2"/>
  <c r="C914" i="2"/>
  <c r="G913" i="2"/>
  <c r="D913" i="2"/>
  <c r="C913" i="2"/>
  <c r="G912" i="2"/>
  <c r="D912" i="2"/>
  <c r="C912" i="2"/>
  <c r="G911" i="2"/>
  <c r="D911" i="2"/>
  <c r="C911" i="2"/>
  <c r="G910" i="2"/>
  <c r="D910" i="2"/>
  <c r="C910" i="2"/>
  <c r="G909" i="2"/>
  <c r="D909" i="2"/>
  <c r="C909" i="2"/>
  <c r="G908" i="2"/>
  <c r="D908" i="2"/>
  <c r="C908" i="2"/>
  <c r="G907" i="2"/>
  <c r="D907" i="2"/>
  <c r="C907" i="2"/>
  <c r="G906" i="2"/>
  <c r="D906" i="2"/>
  <c r="C906" i="2"/>
  <c r="G905" i="2"/>
  <c r="D905" i="2"/>
  <c r="C905" i="2"/>
  <c r="G904" i="2"/>
  <c r="D904" i="2"/>
  <c r="C904" i="2"/>
  <c r="G903" i="2"/>
  <c r="D903" i="2"/>
  <c r="C903" i="2"/>
  <c r="G902" i="2"/>
  <c r="D902" i="2"/>
  <c r="C902" i="2"/>
  <c r="G901" i="2"/>
  <c r="D901" i="2"/>
  <c r="C901" i="2"/>
  <c r="G900" i="2"/>
  <c r="D900" i="2"/>
  <c r="C900" i="2"/>
  <c r="G899" i="2"/>
  <c r="D899" i="2"/>
  <c r="C899" i="2"/>
  <c r="G898" i="2"/>
  <c r="D898" i="2"/>
  <c r="C898" i="2"/>
  <c r="G897" i="2"/>
  <c r="D897" i="2"/>
  <c r="C897" i="2"/>
  <c r="G896" i="2"/>
  <c r="D896" i="2"/>
  <c r="C896" i="2"/>
  <c r="G895" i="2"/>
  <c r="D895" i="2"/>
  <c r="C895" i="2"/>
  <c r="G894" i="2"/>
  <c r="D894" i="2"/>
  <c r="C894" i="2"/>
  <c r="G893" i="2"/>
  <c r="D893" i="2"/>
  <c r="C893" i="2"/>
  <c r="G892" i="2"/>
  <c r="D892" i="2"/>
  <c r="C892" i="2"/>
  <c r="G891" i="2"/>
  <c r="D891" i="2"/>
  <c r="C891" i="2"/>
  <c r="G890" i="2"/>
  <c r="D890" i="2"/>
  <c r="C890" i="2"/>
  <c r="G889" i="2"/>
  <c r="D889" i="2"/>
  <c r="C889" i="2"/>
  <c r="G888" i="2"/>
  <c r="D888" i="2"/>
  <c r="C888" i="2"/>
  <c r="G887" i="2"/>
  <c r="D887" i="2"/>
  <c r="C887" i="2"/>
  <c r="G886" i="2"/>
  <c r="D886" i="2"/>
  <c r="C886" i="2"/>
  <c r="G885" i="2"/>
  <c r="D885" i="2"/>
  <c r="C885" i="2"/>
  <c r="G884" i="2"/>
  <c r="D884" i="2"/>
  <c r="C884" i="2"/>
  <c r="G883" i="2"/>
  <c r="D883" i="2"/>
  <c r="C883" i="2"/>
  <c r="G882" i="2"/>
  <c r="D882" i="2"/>
  <c r="C882" i="2"/>
  <c r="G881" i="2"/>
  <c r="D881" i="2"/>
  <c r="C881" i="2"/>
  <c r="G880" i="2"/>
  <c r="D880" i="2"/>
  <c r="C880" i="2"/>
  <c r="G879" i="2"/>
  <c r="D879" i="2"/>
  <c r="C879" i="2"/>
  <c r="G878" i="2"/>
  <c r="D878" i="2"/>
  <c r="C878" i="2"/>
  <c r="G877" i="2"/>
  <c r="D877" i="2"/>
  <c r="C877" i="2"/>
  <c r="G876" i="2"/>
  <c r="D876" i="2"/>
  <c r="C876" i="2"/>
  <c r="G875" i="2"/>
  <c r="D875" i="2"/>
  <c r="C875" i="2"/>
  <c r="G874" i="2"/>
  <c r="D874" i="2"/>
  <c r="C874" i="2"/>
  <c r="G873" i="2"/>
  <c r="D873" i="2"/>
  <c r="C873" i="2"/>
  <c r="G872" i="2"/>
  <c r="D872" i="2"/>
  <c r="C872" i="2"/>
  <c r="G871" i="2"/>
  <c r="D871" i="2"/>
  <c r="C871" i="2"/>
  <c r="G870" i="2"/>
  <c r="D870" i="2"/>
  <c r="C870" i="2"/>
  <c r="G869" i="2"/>
  <c r="D869" i="2"/>
  <c r="C869" i="2"/>
  <c r="G868" i="2"/>
  <c r="D868" i="2"/>
  <c r="C868" i="2"/>
  <c r="G867" i="2"/>
  <c r="D867" i="2"/>
  <c r="C867" i="2"/>
  <c r="G866" i="2"/>
  <c r="D866" i="2"/>
  <c r="C866" i="2"/>
  <c r="G865" i="2"/>
  <c r="D865" i="2"/>
  <c r="C865" i="2"/>
  <c r="G864" i="2"/>
  <c r="D864" i="2"/>
  <c r="C864" i="2"/>
  <c r="G863" i="2"/>
  <c r="D863" i="2"/>
  <c r="C863" i="2"/>
  <c r="G862" i="2"/>
  <c r="D862" i="2"/>
  <c r="C862" i="2"/>
  <c r="G861" i="2"/>
  <c r="D861" i="2"/>
  <c r="C861" i="2"/>
  <c r="G860" i="2"/>
  <c r="D860" i="2"/>
  <c r="C860" i="2"/>
  <c r="G859" i="2"/>
  <c r="D859" i="2"/>
  <c r="C859" i="2"/>
  <c r="G858" i="2"/>
  <c r="D858" i="2"/>
  <c r="C858" i="2"/>
  <c r="G857" i="2"/>
  <c r="D857" i="2"/>
  <c r="C857" i="2"/>
  <c r="G856" i="2"/>
  <c r="D856" i="2"/>
  <c r="C856" i="2"/>
  <c r="G855" i="2"/>
  <c r="D855" i="2"/>
  <c r="C855" i="2"/>
  <c r="G854" i="2"/>
  <c r="D854" i="2"/>
  <c r="C854" i="2"/>
  <c r="G853" i="2"/>
  <c r="D853" i="2"/>
  <c r="C853" i="2"/>
  <c r="G852" i="2"/>
  <c r="D852" i="2"/>
  <c r="C852" i="2"/>
  <c r="G851" i="2"/>
  <c r="D851" i="2"/>
  <c r="C851" i="2"/>
  <c r="G850" i="2"/>
  <c r="D850" i="2"/>
  <c r="C850" i="2"/>
  <c r="G849" i="2"/>
  <c r="D849" i="2"/>
  <c r="C849" i="2"/>
  <c r="G848" i="2"/>
  <c r="D848" i="2"/>
  <c r="C848" i="2"/>
  <c r="G847" i="2"/>
  <c r="D847" i="2"/>
  <c r="C847" i="2"/>
  <c r="G846" i="2"/>
  <c r="D846" i="2"/>
  <c r="C846" i="2"/>
  <c r="G845" i="2"/>
  <c r="D845" i="2"/>
  <c r="C845" i="2"/>
  <c r="G844" i="2"/>
  <c r="D844" i="2"/>
  <c r="C844" i="2"/>
  <c r="G843" i="2"/>
  <c r="D843" i="2"/>
  <c r="C843" i="2"/>
  <c r="G842" i="2"/>
  <c r="D842" i="2"/>
  <c r="C842" i="2"/>
  <c r="G841" i="2"/>
  <c r="D841" i="2"/>
  <c r="C841" i="2"/>
  <c r="G840" i="2"/>
  <c r="D840" i="2"/>
  <c r="C840" i="2"/>
  <c r="G839" i="2"/>
  <c r="D839" i="2"/>
  <c r="C839" i="2"/>
  <c r="G838" i="2"/>
  <c r="D838" i="2"/>
  <c r="C838" i="2"/>
  <c r="G837" i="2"/>
  <c r="D837" i="2"/>
  <c r="C837" i="2"/>
  <c r="G836" i="2"/>
  <c r="D836" i="2"/>
  <c r="C836" i="2"/>
  <c r="G835" i="2"/>
  <c r="D835" i="2"/>
  <c r="C835" i="2"/>
  <c r="G834" i="2"/>
  <c r="D834" i="2"/>
  <c r="C834" i="2"/>
  <c r="G833" i="2"/>
  <c r="D833" i="2"/>
  <c r="C833" i="2"/>
  <c r="G832" i="2"/>
  <c r="D832" i="2"/>
  <c r="C832" i="2"/>
  <c r="G831" i="2"/>
  <c r="D831" i="2"/>
  <c r="C831" i="2"/>
  <c r="G830" i="2"/>
  <c r="D830" i="2"/>
  <c r="C830" i="2"/>
  <c r="G829" i="2"/>
  <c r="D829" i="2"/>
  <c r="C829" i="2"/>
  <c r="G828" i="2"/>
  <c r="D828" i="2"/>
  <c r="C828" i="2"/>
  <c r="G827" i="2"/>
  <c r="D827" i="2"/>
  <c r="C827" i="2"/>
  <c r="G826" i="2"/>
  <c r="D826" i="2"/>
  <c r="C826" i="2"/>
  <c r="G825" i="2"/>
  <c r="D825" i="2"/>
  <c r="C825" i="2"/>
  <c r="G824" i="2"/>
  <c r="D824" i="2"/>
  <c r="C824" i="2"/>
  <c r="G823" i="2"/>
  <c r="D823" i="2"/>
  <c r="C823" i="2"/>
  <c r="G822" i="2"/>
  <c r="D822" i="2"/>
  <c r="C822" i="2"/>
  <c r="G821" i="2"/>
  <c r="D821" i="2"/>
  <c r="C821" i="2"/>
  <c r="G820" i="2"/>
  <c r="D820" i="2"/>
  <c r="C820" i="2"/>
  <c r="G819" i="2"/>
  <c r="D819" i="2"/>
  <c r="C819" i="2"/>
  <c r="G818" i="2"/>
  <c r="D818" i="2"/>
  <c r="C818" i="2"/>
  <c r="G817" i="2"/>
  <c r="D817" i="2"/>
  <c r="C817" i="2"/>
  <c r="G816" i="2"/>
  <c r="D816" i="2"/>
  <c r="C816" i="2"/>
  <c r="G815" i="2"/>
  <c r="D815" i="2"/>
  <c r="C815" i="2"/>
  <c r="G814" i="2"/>
  <c r="D814" i="2"/>
  <c r="C814" i="2"/>
  <c r="G813" i="2"/>
  <c r="D813" i="2"/>
  <c r="C813" i="2"/>
  <c r="G812" i="2"/>
  <c r="D812" i="2"/>
  <c r="C812" i="2"/>
  <c r="G811" i="2"/>
  <c r="D811" i="2"/>
  <c r="C811" i="2"/>
  <c r="G810" i="2"/>
  <c r="D810" i="2"/>
  <c r="C810" i="2"/>
  <c r="G809" i="2"/>
  <c r="D809" i="2"/>
  <c r="C809" i="2"/>
  <c r="G808" i="2"/>
  <c r="D808" i="2"/>
  <c r="C808" i="2"/>
  <c r="G807" i="2"/>
  <c r="D807" i="2"/>
  <c r="C807" i="2"/>
  <c r="G806" i="2"/>
  <c r="D806" i="2"/>
  <c r="C806" i="2"/>
  <c r="G805" i="2"/>
  <c r="D805" i="2"/>
  <c r="C805" i="2"/>
  <c r="G804" i="2"/>
  <c r="D804" i="2"/>
  <c r="C804" i="2"/>
  <c r="G803" i="2"/>
  <c r="D803" i="2"/>
  <c r="C803" i="2"/>
  <c r="G802" i="2"/>
  <c r="D802" i="2"/>
  <c r="C802" i="2"/>
  <c r="G801" i="2"/>
  <c r="D801" i="2"/>
  <c r="C801" i="2"/>
  <c r="G800" i="2"/>
  <c r="D800" i="2"/>
  <c r="C800" i="2"/>
  <c r="G799" i="2"/>
  <c r="D799" i="2"/>
  <c r="C799" i="2"/>
  <c r="G798" i="2"/>
  <c r="D798" i="2"/>
  <c r="C798" i="2"/>
  <c r="G797" i="2"/>
  <c r="D797" i="2"/>
  <c r="C797" i="2"/>
  <c r="G796" i="2"/>
  <c r="D796" i="2"/>
  <c r="C796" i="2"/>
  <c r="G795" i="2"/>
  <c r="D795" i="2"/>
  <c r="C795" i="2"/>
  <c r="G794" i="2"/>
  <c r="D794" i="2"/>
  <c r="C794" i="2"/>
  <c r="G793" i="2"/>
  <c r="D793" i="2"/>
  <c r="C793" i="2"/>
  <c r="G792" i="2"/>
  <c r="D792" i="2"/>
  <c r="C792" i="2"/>
  <c r="G791" i="2"/>
  <c r="D791" i="2"/>
  <c r="C791" i="2"/>
  <c r="G790" i="2"/>
  <c r="D790" i="2"/>
  <c r="C790" i="2"/>
  <c r="G789" i="2"/>
  <c r="D789" i="2"/>
  <c r="C789" i="2"/>
  <c r="G788" i="2"/>
  <c r="D788" i="2"/>
  <c r="C788" i="2"/>
  <c r="G787" i="2"/>
  <c r="D787" i="2"/>
  <c r="C787" i="2"/>
  <c r="G786" i="2"/>
  <c r="D786" i="2"/>
  <c r="C786" i="2"/>
  <c r="G785" i="2"/>
  <c r="D785" i="2"/>
  <c r="C785" i="2"/>
  <c r="G784" i="2"/>
  <c r="D784" i="2"/>
  <c r="C784" i="2"/>
  <c r="G783" i="2"/>
  <c r="D783" i="2"/>
  <c r="C783" i="2"/>
  <c r="G782" i="2"/>
  <c r="D782" i="2"/>
  <c r="C782" i="2"/>
  <c r="G781" i="2"/>
  <c r="D781" i="2"/>
  <c r="C781" i="2"/>
  <c r="G780" i="2"/>
  <c r="D780" i="2"/>
  <c r="C780" i="2"/>
  <c r="G779" i="2"/>
  <c r="D779" i="2"/>
  <c r="C779" i="2"/>
  <c r="G778" i="2"/>
  <c r="D778" i="2"/>
  <c r="C778" i="2"/>
  <c r="G777" i="2"/>
  <c r="D777" i="2"/>
  <c r="C777" i="2"/>
  <c r="G776" i="2"/>
  <c r="D776" i="2"/>
  <c r="C776" i="2"/>
  <c r="G775" i="2"/>
  <c r="D775" i="2"/>
  <c r="C775" i="2"/>
  <c r="G774" i="2"/>
  <c r="D774" i="2"/>
  <c r="C774" i="2"/>
  <c r="G773" i="2"/>
  <c r="D773" i="2"/>
  <c r="C773" i="2"/>
  <c r="G772" i="2"/>
  <c r="D772" i="2"/>
  <c r="C772" i="2"/>
  <c r="G771" i="2"/>
  <c r="D771" i="2"/>
  <c r="C771" i="2"/>
  <c r="G770" i="2"/>
  <c r="D770" i="2"/>
  <c r="C770" i="2"/>
  <c r="G769" i="2"/>
  <c r="D769" i="2"/>
  <c r="C769" i="2"/>
  <c r="G768" i="2"/>
  <c r="D768" i="2"/>
  <c r="C768" i="2"/>
  <c r="G767" i="2"/>
  <c r="D767" i="2"/>
  <c r="C767" i="2"/>
  <c r="G766" i="2"/>
  <c r="D766" i="2"/>
  <c r="C766" i="2"/>
  <c r="G765" i="2"/>
  <c r="D765" i="2"/>
  <c r="C765" i="2"/>
  <c r="G764" i="2"/>
  <c r="D764" i="2"/>
  <c r="C764" i="2"/>
  <c r="G763" i="2"/>
  <c r="D763" i="2"/>
  <c r="C763" i="2"/>
  <c r="G762" i="2"/>
  <c r="D762" i="2"/>
  <c r="C762" i="2"/>
  <c r="G761" i="2"/>
  <c r="D761" i="2"/>
  <c r="C761" i="2"/>
  <c r="G760" i="2"/>
  <c r="D760" i="2"/>
  <c r="C760" i="2"/>
  <c r="G759" i="2"/>
  <c r="D759" i="2"/>
  <c r="C759" i="2"/>
  <c r="G758" i="2"/>
  <c r="D758" i="2"/>
  <c r="C758" i="2"/>
  <c r="G757" i="2"/>
  <c r="D757" i="2"/>
  <c r="C757" i="2"/>
  <c r="G756" i="2"/>
  <c r="D756" i="2"/>
  <c r="C756" i="2"/>
  <c r="G755" i="2"/>
  <c r="D755" i="2"/>
  <c r="C755" i="2"/>
  <c r="G754" i="2"/>
  <c r="D754" i="2"/>
  <c r="C754" i="2"/>
  <c r="G753" i="2"/>
  <c r="D753" i="2"/>
  <c r="C753" i="2"/>
  <c r="G752" i="2"/>
  <c r="D752" i="2"/>
  <c r="C752" i="2"/>
  <c r="G751" i="2"/>
  <c r="D751" i="2"/>
  <c r="C751" i="2"/>
  <c r="G750" i="2"/>
  <c r="D750" i="2"/>
  <c r="C750" i="2"/>
  <c r="G749" i="2"/>
  <c r="D749" i="2"/>
  <c r="C749" i="2"/>
  <c r="G748" i="2"/>
  <c r="D748" i="2"/>
  <c r="C748" i="2"/>
  <c r="G747" i="2"/>
  <c r="D747" i="2"/>
  <c r="C747" i="2"/>
  <c r="G746" i="2"/>
  <c r="D746" i="2"/>
  <c r="C746" i="2"/>
  <c r="G745" i="2"/>
  <c r="D745" i="2"/>
  <c r="C745" i="2"/>
  <c r="G744" i="2"/>
  <c r="D744" i="2"/>
  <c r="C744" i="2"/>
  <c r="G743" i="2"/>
  <c r="D743" i="2"/>
  <c r="C743" i="2"/>
  <c r="G742" i="2"/>
  <c r="D742" i="2"/>
  <c r="C742" i="2"/>
  <c r="G741" i="2"/>
  <c r="D741" i="2"/>
  <c r="C741" i="2"/>
  <c r="G740" i="2"/>
  <c r="D740" i="2"/>
  <c r="C740" i="2"/>
  <c r="G739" i="2"/>
  <c r="D739" i="2"/>
  <c r="C739" i="2"/>
  <c r="G738" i="2"/>
  <c r="D738" i="2"/>
  <c r="C738" i="2"/>
  <c r="G737" i="2"/>
  <c r="D737" i="2"/>
  <c r="C737" i="2"/>
  <c r="G736" i="2"/>
  <c r="D736" i="2"/>
  <c r="C736" i="2"/>
  <c r="G735" i="2"/>
  <c r="D735" i="2"/>
  <c r="C735" i="2"/>
  <c r="G734" i="2"/>
  <c r="D734" i="2"/>
  <c r="C734" i="2"/>
  <c r="G733" i="2"/>
  <c r="D733" i="2"/>
  <c r="C733" i="2"/>
  <c r="G732" i="2"/>
  <c r="D732" i="2"/>
  <c r="C732" i="2"/>
  <c r="G731" i="2"/>
  <c r="D731" i="2"/>
  <c r="C731" i="2"/>
  <c r="G730" i="2"/>
  <c r="D730" i="2"/>
  <c r="C730" i="2"/>
  <c r="G729" i="2"/>
  <c r="D729" i="2"/>
  <c r="C729" i="2"/>
  <c r="G728" i="2"/>
  <c r="D728" i="2"/>
  <c r="C728" i="2"/>
  <c r="G727" i="2"/>
  <c r="D727" i="2"/>
  <c r="C727" i="2"/>
  <c r="G726" i="2"/>
  <c r="D726" i="2"/>
  <c r="C726" i="2"/>
  <c r="G725" i="2"/>
  <c r="D725" i="2"/>
  <c r="C725" i="2"/>
  <c r="G724" i="2"/>
  <c r="D724" i="2"/>
  <c r="C724" i="2"/>
  <c r="G723" i="2"/>
  <c r="D723" i="2"/>
  <c r="C723" i="2"/>
  <c r="G722" i="2"/>
  <c r="D722" i="2"/>
  <c r="C722" i="2"/>
  <c r="G721" i="2"/>
  <c r="D721" i="2"/>
  <c r="C721" i="2"/>
  <c r="G720" i="2"/>
  <c r="D720" i="2"/>
  <c r="C720" i="2"/>
  <c r="G719" i="2"/>
  <c r="D719" i="2"/>
  <c r="C719" i="2"/>
  <c r="G718" i="2"/>
  <c r="D718" i="2"/>
  <c r="C718" i="2"/>
  <c r="G717" i="2"/>
  <c r="D717" i="2"/>
  <c r="C717" i="2"/>
  <c r="G716" i="2"/>
  <c r="D716" i="2"/>
  <c r="C716" i="2"/>
  <c r="G715" i="2"/>
  <c r="D715" i="2"/>
  <c r="C715" i="2"/>
  <c r="G714" i="2"/>
  <c r="D714" i="2"/>
  <c r="C714" i="2"/>
  <c r="G713" i="2"/>
  <c r="D713" i="2"/>
  <c r="C713" i="2"/>
  <c r="G712" i="2"/>
  <c r="D712" i="2"/>
  <c r="C712" i="2"/>
  <c r="G711" i="2"/>
  <c r="D711" i="2"/>
  <c r="C711" i="2"/>
  <c r="G710" i="2"/>
  <c r="D710" i="2"/>
  <c r="C710" i="2"/>
  <c r="G709" i="2"/>
  <c r="D709" i="2"/>
  <c r="C709" i="2"/>
  <c r="G708" i="2"/>
  <c r="D708" i="2"/>
  <c r="C708" i="2"/>
  <c r="G707" i="2"/>
  <c r="D707" i="2"/>
  <c r="C707" i="2"/>
  <c r="G706" i="2"/>
  <c r="D706" i="2"/>
  <c r="C706" i="2"/>
  <c r="G705" i="2"/>
  <c r="D705" i="2"/>
  <c r="C705" i="2"/>
  <c r="G704" i="2"/>
  <c r="D704" i="2"/>
  <c r="C704" i="2"/>
  <c r="G703" i="2"/>
  <c r="D703" i="2"/>
  <c r="C703" i="2"/>
  <c r="G702" i="2"/>
  <c r="D702" i="2"/>
  <c r="C702" i="2"/>
  <c r="G701" i="2"/>
  <c r="D701" i="2"/>
  <c r="C701" i="2"/>
  <c r="G700" i="2"/>
  <c r="D700" i="2"/>
  <c r="C700" i="2"/>
  <c r="G699" i="2"/>
  <c r="D699" i="2"/>
  <c r="C699" i="2"/>
  <c r="G698" i="2"/>
  <c r="D698" i="2"/>
  <c r="C698" i="2"/>
  <c r="G697" i="2"/>
  <c r="D697" i="2"/>
  <c r="C697" i="2"/>
  <c r="G696" i="2"/>
  <c r="D696" i="2"/>
  <c r="C696" i="2"/>
  <c r="G695" i="2"/>
  <c r="D695" i="2"/>
  <c r="C695" i="2"/>
  <c r="G694" i="2"/>
  <c r="D694" i="2"/>
  <c r="C694" i="2"/>
  <c r="G693" i="2"/>
  <c r="D693" i="2"/>
  <c r="C693" i="2"/>
  <c r="G692" i="2"/>
  <c r="D692" i="2"/>
  <c r="C692" i="2"/>
  <c r="G691" i="2"/>
  <c r="D691" i="2"/>
  <c r="C691" i="2"/>
  <c r="G690" i="2"/>
  <c r="D690" i="2"/>
  <c r="C690" i="2"/>
  <c r="G689" i="2"/>
  <c r="D689" i="2"/>
  <c r="C689" i="2"/>
  <c r="G688" i="2"/>
  <c r="D688" i="2"/>
  <c r="C688" i="2"/>
  <c r="G687" i="2"/>
  <c r="D687" i="2"/>
  <c r="C687" i="2"/>
  <c r="G686" i="2"/>
  <c r="D686" i="2"/>
  <c r="C686" i="2"/>
  <c r="G685" i="2"/>
  <c r="D685" i="2"/>
  <c r="C685" i="2"/>
  <c r="G684" i="2"/>
  <c r="D684" i="2"/>
  <c r="C684" i="2"/>
  <c r="G683" i="2"/>
  <c r="D683" i="2"/>
  <c r="C683" i="2"/>
  <c r="G682" i="2"/>
  <c r="D682" i="2"/>
  <c r="C682" i="2"/>
  <c r="G681" i="2"/>
  <c r="D681" i="2"/>
  <c r="C681" i="2"/>
  <c r="G680" i="2"/>
  <c r="D680" i="2"/>
  <c r="C680" i="2"/>
  <c r="G679" i="2"/>
  <c r="D679" i="2"/>
  <c r="C679" i="2"/>
  <c r="G678" i="2"/>
  <c r="D678" i="2"/>
  <c r="C678" i="2"/>
  <c r="G677" i="2"/>
  <c r="D677" i="2"/>
  <c r="C677" i="2"/>
  <c r="G676" i="2"/>
  <c r="D676" i="2"/>
  <c r="C676" i="2"/>
  <c r="G675" i="2"/>
  <c r="D675" i="2"/>
  <c r="C675" i="2"/>
  <c r="G674" i="2"/>
  <c r="D674" i="2"/>
  <c r="C674" i="2"/>
  <c r="G673" i="2"/>
  <c r="D673" i="2"/>
  <c r="C673" i="2"/>
  <c r="G672" i="2"/>
  <c r="D672" i="2"/>
  <c r="C672" i="2"/>
  <c r="G671" i="2"/>
  <c r="D671" i="2"/>
  <c r="C671" i="2"/>
  <c r="G670" i="2"/>
  <c r="D670" i="2"/>
  <c r="C670" i="2"/>
  <c r="G669" i="2"/>
  <c r="D669" i="2"/>
  <c r="C669" i="2"/>
  <c r="G668" i="2"/>
  <c r="D668" i="2"/>
  <c r="C668" i="2"/>
  <c r="G667" i="2"/>
  <c r="D667" i="2"/>
  <c r="C667" i="2"/>
  <c r="G666" i="2"/>
  <c r="D666" i="2"/>
  <c r="C666" i="2"/>
  <c r="G665" i="2"/>
  <c r="D665" i="2"/>
  <c r="C665" i="2"/>
  <c r="G664" i="2"/>
  <c r="D664" i="2"/>
  <c r="C664" i="2"/>
  <c r="G663" i="2"/>
  <c r="D663" i="2"/>
  <c r="C663" i="2"/>
  <c r="G662" i="2"/>
  <c r="D662" i="2"/>
  <c r="C662" i="2"/>
  <c r="G661" i="2"/>
  <c r="D661" i="2"/>
  <c r="C661" i="2"/>
  <c r="G660" i="2"/>
  <c r="D660" i="2"/>
  <c r="C660" i="2"/>
  <c r="G659" i="2"/>
  <c r="D659" i="2"/>
  <c r="C659" i="2"/>
  <c r="G658" i="2"/>
  <c r="D658" i="2"/>
  <c r="C658" i="2"/>
  <c r="G657" i="2"/>
  <c r="D657" i="2"/>
  <c r="C657" i="2"/>
  <c r="G656" i="2"/>
  <c r="D656" i="2"/>
  <c r="C656" i="2"/>
  <c r="G655" i="2"/>
  <c r="D655" i="2"/>
  <c r="C655" i="2"/>
  <c r="G654" i="2"/>
  <c r="D654" i="2"/>
  <c r="C654" i="2"/>
  <c r="G653" i="2"/>
  <c r="D653" i="2"/>
  <c r="C653" i="2"/>
  <c r="G652" i="2"/>
  <c r="D652" i="2"/>
  <c r="C652" i="2"/>
  <c r="G651" i="2"/>
  <c r="D651" i="2"/>
  <c r="C651" i="2"/>
  <c r="G650" i="2"/>
  <c r="D650" i="2"/>
  <c r="C650" i="2"/>
  <c r="G649" i="2"/>
  <c r="D649" i="2"/>
  <c r="C649" i="2"/>
  <c r="G648" i="2"/>
  <c r="D648" i="2"/>
  <c r="C648" i="2"/>
  <c r="G647" i="2"/>
  <c r="D647" i="2"/>
  <c r="C647" i="2"/>
  <c r="G646" i="2"/>
  <c r="D646" i="2"/>
  <c r="C646" i="2"/>
  <c r="G645" i="2"/>
  <c r="D645" i="2"/>
  <c r="C645" i="2"/>
  <c r="G644" i="2"/>
  <c r="D644" i="2"/>
  <c r="C644" i="2"/>
  <c r="G643" i="2"/>
  <c r="D643" i="2"/>
  <c r="C643" i="2"/>
  <c r="G642" i="2"/>
  <c r="D642" i="2"/>
  <c r="C642" i="2"/>
  <c r="G641" i="2"/>
  <c r="D641" i="2"/>
  <c r="C641" i="2"/>
  <c r="G640" i="2"/>
  <c r="D640" i="2"/>
  <c r="C640" i="2"/>
  <c r="G639" i="2"/>
  <c r="D639" i="2"/>
  <c r="C639" i="2"/>
  <c r="G638" i="2"/>
  <c r="D638" i="2"/>
  <c r="C638" i="2"/>
  <c r="G637" i="2"/>
  <c r="D637" i="2"/>
  <c r="C637" i="2"/>
  <c r="G636" i="2"/>
  <c r="D636" i="2"/>
  <c r="C636" i="2"/>
  <c r="G635" i="2"/>
  <c r="D635" i="2"/>
  <c r="C635" i="2"/>
  <c r="G634" i="2"/>
  <c r="D634" i="2"/>
  <c r="C634" i="2"/>
  <c r="G633" i="2"/>
  <c r="D633" i="2"/>
  <c r="C633" i="2"/>
  <c r="G632" i="2"/>
  <c r="D632" i="2"/>
  <c r="C632" i="2"/>
  <c r="G631" i="2"/>
  <c r="D631" i="2"/>
  <c r="C631" i="2"/>
  <c r="G630" i="2"/>
  <c r="D630" i="2"/>
  <c r="C630" i="2"/>
  <c r="G629" i="2"/>
  <c r="D629" i="2"/>
  <c r="C629" i="2"/>
  <c r="G628" i="2"/>
  <c r="D628" i="2"/>
  <c r="C628" i="2"/>
  <c r="G627" i="2"/>
  <c r="D627" i="2"/>
  <c r="C627" i="2"/>
  <c r="G626" i="2"/>
  <c r="D626" i="2"/>
  <c r="C626" i="2"/>
  <c r="G625" i="2"/>
  <c r="D625" i="2"/>
  <c r="C625" i="2"/>
  <c r="G624" i="2"/>
  <c r="D624" i="2"/>
  <c r="C624" i="2"/>
  <c r="G623" i="2"/>
  <c r="D623" i="2"/>
  <c r="C623" i="2"/>
  <c r="G622" i="2"/>
  <c r="D622" i="2"/>
  <c r="C622" i="2"/>
  <c r="G621" i="2"/>
  <c r="D621" i="2"/>
  <c r="C621" i="2"/>
  <c r="G620" i="2"/>
  <c r="D620" i="2"/>
  <c r="C620" i="2"/>
  <c r="G619" i="2"/>
  <c r="D619" i="2"/>
  <c r="C619" i="2"/>
  <c r="G618" i="2"/>
  <c r="D618" i="2"/>
  <c r="C618" i="2"/>
  <c r="G617" i="2"/>
  <c r="D617" i="2"/>
  <c r="C617" i="2"/>
  <c r="G616" i="2"/>
  <c r="D616" i="2"/>
  <c r="C616" i="2"/>
  <c r="G615" i="2"/>
  <c r="D615" i="2"/>
  <c r="C615" i="2"/>
  <c r="G614" i="2"/>
  <c r="D614" i="2"/>
  <c r="C614" i="2"/>
  <c r="G613" i="2"/>
  <c r="D613" i="2"/>
  <c r="C613" i="2"/>
  <c r="G612" i="2"/>
  <c r="D612" i="2"/>
  <c r="C612" i="2"/>
  <c r="G611" i="2"/>
  <c r="D611" i="2"/>
  <c r="C611" i="2"/>
  <c r="G610" i="2"/>
  <c r="D610" i="2"/>
  <c r="C610" i="2"/>
  <c r="G609" i="2"/>
  <c r="D609" i="2"/>
  <c r="C609" i="2"/>
  <c r="G608" i="2"/>
  <c r="D608" i="2"/>
  <c r="C608" i="2"/>
  <c r="G607" i="2"/>
  <c r="D607" i="2"/>
  <c r="C607" i="2"/>
  <c r="G606" i="2"/>
  <c r="D606" i="2"/>
  <c r="C606" i="2"/>
  <c r="G605" i="2"/>
  <c r="D605" i="2"/>
  <c r="C605" i="2"/>
  <c r="G604" i="2"/>
  <c r="D604" i="2"/>
  <c r="C604" i="2"/>
  <c r="G603" i="2"/>
  <c r="D603" i="2"/>
  <c r="C603" i="2"/>
  <c r="G602" i="2"/>
  <c r="D602" i="2"/>
  <c r="C602" i="2"/>
  <c r="G601" i="2"/>
  <c r="D601" i="2"/>
  <c r="C601" i="2"/>
  <c r="G600" i="2"/>
  <c r="D600" i="2"/>
  <c r="C600" i="2"/>
  <c r="G599" i="2"/>
  <c r="D599" i="2"/>
  <c r="C599" i="2"/>
  <c r="G598" i="2"/>
  <c r="D598" i="2"/>
  <c r="C598" i="2"/>
  <c r="G597" i="2"/>
  <c r="D597" i="2"/>
  <c r="C597" i="2"/>
  <c r="G596" i="2"/>
  <c r="D596" i="2"/>
  <c r="C596" i="2"/>
  <c r="G595" i="2"/>
  <c r="D595" i="2"/>
  <c r="C595" i="2"/>
  <c r="G594" i="2"/>
  <c r="D594" i="2"/>
  <c r="C594" i="2"/>
  <c r="G593" i="2"/>
  <c r="D593" i="2"/>
  <c r="C593" i="2"/>
  <c r="G592" i="2"/>
  <c r="D592" i="2"/>
  <c r="C592" i="2"/>
  <c r="G591" i="2"/>
  <c r="D591" i="2"/>
  <c r="C591" i="2"/>
  <c r="G590" i="2"/>
  <c r="D590" i="2"/>
  <c r="C590" i="2"/>
  <c r="G589" i="2"/>
  <c r="D589" i="2"/>
  <c r="C589" i="2"/>
  <c r="G588" i="2"/>
  <c r="D588" i="2"/>
  <c r="C588" i="2"/>
  <c r="G587" i="2"/>
  <c r="D587" i="2"/>
  <c r="C587" i="2"/>
  <c r="G586" i="2"/>
  <c r="D586" i="2"/>
  <c r="C586" i="2"/>
  <c r="G585" i="2"/>
  <c r="D585" i="2"/>
  <c r="C585" i="2"/>
  <c r="G584" i="2"/>
  <c r="D584" i="2"/>
  <c r="C584" i="2"/>
  <c r="G583" i="2"/>
  <c r="D583" i="2"/>
  <c r="C583" i="2"/>
  <c r="G582" i="2"/>
  <c r="D582" i="2"/>
  <c r="C582" i="2"/>
  <c r="G581" i="2"/>
  <c r="D581" i="2"/>
  <c r="C581" i="2"/>
  <c r="G580" i="2"/>
  <c r="D580" i="2"/>
  <c r="C580" i="2"/>
  <c r="G579" i="2"/>
  <c r="D579" i="2"/>
  <c r="C579" i="2"/>
  <c r="G578" i="2"/>
  <c r="D578" i="2"/>
  <c r="C578" i="2"/>
  <c r="G577" i="2"/>
  <c r="D577" i="2"/>
  <c r="C577" i="2"/>
  <c r="G576" i="2"/>
  <c r="D576" i="2"/>
  <c r="C576" i="2"/>
  <c r="G575" i="2"/>
  <c r="D575" i="2"/>
  <c r="C575" i="2"/>
  <c r="G574" i="2"/>
  <c r="D574" i="2"/>
  <c r="C574" i="2"/>
  <c r="G573" i="2"/>
  <c r="D573" i="2"/>
  <c r="C573" i="2"/>
  <c r="G572" i="2"/>
  <c r="D572" i="2"/>
  <c r="C572" i="2"/>
  <c r="G571" i="2"/>
  <c r="D571" i="2"/>
  <c r="C571" i="2"/>
  <c r="G570" i="2"/>
  <c r="D570" i="2"/>
  <c r="C570" i="2"/>
  <c r="G569" i="2"/>
  <c r="D569" i="2"/>
  <c r="C569" i="2"/>
  <c r="G568" i="2"/>
  <c r="D568" i="2"/>
  <c r="C568" i="2"/>
  <c r="G567" i="2"/>
  <c r="D567" i="2"/>
  <c r="C567" i="2"/>
  <c r="G566" i="2"/>
  <c r="D566" i="2"/>
  <c r="C566" i="2"/>
  <c r="G565" i="2"/>
  <c r="D565" i="2"/>
  <c r="C565" i="2"/>
  <c r="G564" i="2"/>
  <c r="D564" i="2"/>
  <c r="C564" i="2"/>
  <c r="G563" i="2"/>
  <c r="D563" i="2"/>
  <c r="C563" i="2"/>
  <c r="G562" i="2"/>
  <c r="D562" i="2"/>
  <c r="C562" i="2"/>
  <c r="G561" i="2"/>
  <c r="D561" i="2"/>
  <c r="C561" i="2"/>
  <c r="G560" i="2"/>
  <c r="D560" i="2"/>
  <c r="C560" i="2"/>
  <c r="G559" i="2"/>
  <c r="D559" i="2"/>
  <c r="C559" i="2"/>
  <c r="G558" i="2"/>
  <c r="D558" i="2"/>
  <c r="C558" i="2"/>
  <c r="G557" i="2"/>
  <c r="D557" i="2"/>
  <c r="C557" i="2"/>
  <c r="G556" i="2"/>
  <c r="D556" i="2"/>
  <c r="C556" i="2"/>
  <c r="G555" i="2"/>
  <c r="D555" i="2"/>
  <c r="C555" i="2"/>
  <c r="G554" i="2"/>
  <c r="D554" i="2"/>
  <c r="C554" i="2"/>
  <c r="G553" i="2"/>
  <c r="D553" i="2"/>
  <c r="C553" i="2"/>
  <c r="G552" i="2"/>
  <c r="D552" i="2"/>
  <c r="C552" i="2"/>
  <c r="G551" i="2"/>
  <c r="D551" i="2"/>
  <c r="C551" i="2"/>
  <c r="G550" i="2"/>
  <c r="D550" i="2"/>
  <c r="C550" i="2"/>
  <c r="G549" i="2"/>
  <c r="D549" i="2"/>
  <c r="C549" i="2"/>
  <c r="G548" i="2"/>
  <c r="D548" i="2"/>
  <c r="C548" i="2"/>
  <c r="G547" i="2"/>
  <c r="D547" i="2"/>
  <c r="C547" i="2"/>
  <c r="G546" i="2"/>
  <c r="D546" i="2"/>
  <c r="C546" i="2"/>
  <c r="G545" i="2"/>
  <c r="D545" i="2"/>
  <c r="C545" i="2"/>
  <c r="G544" i="2"/>
  <c r="D544" i="2"/>
  <c r="C544" i="2"/>
  <c r="G543" i="2"/>
  <c r="D543" i="2"/>
  <c r="C543" i="2"/>
  <c r="G542" i="2"/>
  <c r="D542" i="2"/>
  <c r="C542" i="2"/>
  <c r="G541" i="2"/>
  <c r="D541" i="2"/>
  <c r="C541" i="2"/>
  <c r="G540" i="2"/>
  <c r="D540" i="2"/>
  <c r="C540" i="2"/>
  <c r="G539" i="2"/>
  <c r="D539" i="2"/>
  <c r="C539" i="2"/>
  <c r="G538" i="2"/>
  <c r="D538" i="2"/>
  <c r="C538" i="2"/>
  <c r="G537" i="2"/>
  <c r="D537" i="2"/>
  <c r="C537" i="2"/>
  <c r="G536" i="2"/>
  <c r="D536" i="2"/>
  <c r="C536" i="2"/>
  <c r="G535" i="2"/>
  <c r="D535" i="2"/>
  <c r="C535" i="2"/>
  <c r="G534" i="2"/>
  <c r="D534" i="2"/>
  <c r="C534" i="2"/>
  <c r="G533" i="2"/>
  <c r="D533" i="2"/>
  <c r="C533" i="2"/>
  <c r="G532" i="2"/>
  <c r="D532" i="2"/>
  <c r="C532" i="2"/>
  <c r="G531" i="2"/>
  <c r="D531" i="2"/>
  <c r="C531" i="2"/>
  <c r="G530" i="2"/>
  <c r="D530" i="2"/>
  <c r="C530" i="2"/>
  <c r="G529" i="2"/>
  <c r="D529" i="2"/>
  <c r="C529" i="2"/>
  <c r="G528" i="2"/>
  <c r="D528" i="2"/>
  <c r="C528" i="2"/>
  <c r="G527" i="2"/>
  <c r="D527" i="2"/>
  <c r="C527" i="2"/>
  <c r="G526" i="2"/>
  <c r="D526" i="2"/>
  <c r="C526" i="2"/>
  <c r="G525" i="2"/>
  <c r="D525" i="2"/>
  <c r="C525" i="2"/>
  <c r="G524" i="2"/>
  <c r="D524" i="2"/>
  <c r="C524" i="2"/>
  <c r="G523" i="2"/>
  <c r="D523" i="2"/>
  <c r="C523" i="2"/>
  <c r="G522" i="2"/>
  <c r="D522" i="2"/>
  <c r="C522" i="2"/>
  <c r="G521" i="2"/>
  <c r="D521" i="2"/>
  <c r="C521" i="2"/>
  <c r="G520" i="2"/>
  <c r="D520" i="2"/>
  <c r="C520" i="2"/>
  <c r="G519" i="2"/>
  <c r="D519" i="2"/>
  <c r="C519" i="2"/>
  <c r="G518" i="2"/>
  <c r="D518" i="2"/>
  <c r="C518" i="2"/>
  <c r="G517" i="2"/>
  <c r="D517" i="2"/>
  <c r="C517" i="2"/>
  <c r="G516" i="2"/>
  <c r="D516" i="2"/>
  <c r="C516" i="2"/>
  <c r="G515" i="2"/>
  <c r="D515" i="2"/>
  <c r="C515" i="2"/>
  <c r="G514" i="2"/>
  <c r="D514" i="2"/>
  <c r="C514" i="2"/>
  <c r="G513" i="2"/>
  <c r="D513" i="2"/>
  <c r="C513" i="2"/>
  <c r="G512" i="2"/>
  <c r="D512" i="2"/>
  <c r="C512" i="2"/>
  <c r="G511" i="2"/>
  <c r="D511" i="2"/>
  <c r="C511" i="2"/>
  <c r="G510" i="2"/>
  <c r="D510" i="2"/>
  <c r="C510" i="2"/>
  <c r="G509" i="2"/>
  <c r="D509" i="2"/>
  <c r="C509" i="2"/>
  <c r="G508" i="2"/>
  <c r="D508" i="2"/>
  <c r="C508" i="2"/>
  <c r="G507" i="2"/>
  <c r="D507" i="2"/>
  <c r="C507" i="2"/>
  <c r="G506" i="2"/>
  <c r="D506" i="2"/>
  <c r="C506" i="2"/>
  <c r="G505" i="2"/>
  <c r="D505" i="2"/>
  <c r="C505" i="2"/>
  <c r="G504" i="2"/>
  <c r="D504" i="2"/>
  <c r="C504" i="2"/>
  <c r="G503" i="2"/>
  <c r="D503" i="2"/>
  <c r="C503" i="2"/>
  <c r="G502" i="2"/>
  <c r="D502" i="2"/>
  <c r="C502" i="2"/>
  <c r="G501" i="2"/>
  <c r="D501" i="2"/>
  <c r="C501" i="2"/>
  <c r="G500" i="2"/>
  <c r="D500" i="2"/>
  <c r="C500" i="2"/>
  <c r="G499" i="2"/>
  <c r="D499" i="2"/>
  <c r="C499" i="2"/>
  <c r="G498" i="2"/>
  <c r="D498" i="2"/>
  <c r="C498" i="2"/>
  <c r="G497" i="2"/>
  <c r="D497" i="2"/>
  <c r="C497" i="2"/>
  <c r="G496" i="2"/>
  <c r="D496" i="2"/>
  <c r="C496" i="2"/>
  <c r="G495" i="2"/>
  <c r="D495" i="2"/>
  <c r="C495" i="2"/>
  <c r="G494" i="2"/>
  <c r="D494" i="2"/>
  <c r="C494" i="2"/>
  <c r="G493" i="2"/>
  <c r="D493" i="2"/>
  <c r="C493" i="2"/>
  <c r="G492" i="2"/>
  <c r="D492" i="2"/>
  <c r="C492" i="2"/>
  <c r="G491" i="2"/>
  <c r="D491" i="2"/>
  <c r="C491" i="2"/>
  <c r="G490" i="2"/>
  <c r="D490" i="2"/>
  <c r="C490" i="2"/>
  <c r="G489" i="2"/>
  <c r="D489" i="2"/>
  <c r="C489" i="2"/>
  <c r="G488" i="2"/>
  <c r="D488" i="2"/>
  <c r="C488" i="2"/>
  <c r="G487" i="2"/>
  <c r="D487" i="2"/>
  <c r="C487" i="2"/>
  <c r="G486" i="2"/>
  <c r="D486" i="2"/>
  <c r="C486" i="2"/>
  <c r="G485" i="2"/>
  <c r="D485" i="2"/>
  <c r="C485" i="2"/>
  <c r="G484" i="2"/>
  <c r="D484" i="2"/>
  <c r="C484" i="2"/>
  <c r="G483" i="2"/>
  <c r="D483" i="2"/>
  <c r="C483" i="2"/>
  <c r="G482" i="2"/>
  <c r="D482" i="2"/>
  <c r="C482" i="2"/>
  <c r="G481" i="2"/>
  <c r="D481" i="2"/>
  <c r="C481" i="2"/>
  <c r="G480" i="2"/>
  <c r="D480" i="2"/>
  <c r="C480" i="2"/>
  <c r="G479" i="2"/>
  <c r="D479" i="2"/>
  <c r="C479" i="2"/>
  <c r="G478" i="2"/>
  <c r="D478" i="2"/>
  <c r="C478" i="2"/>
  <c r="G477" i="2"/>
  <c r="D477" i="2"/>
  <c r="C477" i="2"/>
  <c r="G476" i="2"/>
  <c r="D476" i="2"/>
  <c r="C476" i="2"/>
  <c r="G475" i="2"/>
  <c r="D475" i="2"/>
  <c r="C475" i="2"/>
  <c r="G474" i="2"/>
  <c r="D474" i="2"/>
  <c r="C474" i="2"/>
  <c r="G473" i="2"/>
  <c r="D473" i="2"/>
  <c r="C473" i="2"/>
  <c r="G472" i="2"/>
  <c r="D472" i="2"/>
  <c r="C472" i="2"/>
  <c r="G471" i="2"/>
  <c r="D471" i="2"/>
  <c r="C471" i="2"/>
  <c r="G470" i="2"/>
  <c r="D470" i="2"/>
  <c r="C470" i="2"/>
  <c r="G469" i="2"/>
  <c r="D469" i="2"/>
  <c r="C469" i="2"/>
  <c r="G468" i="2"/>
  <c r="D468" i="2"/>
  <c r="C468" i="2"/>
  <c r="G467" i="2"/>
  <c r="D467" i="2"/>
  <c r="C467" i="2"/>
  <c r="G466" i="2"/>
  <c r="D466" i="2"/>
  <c r="C466" i="2"/>
  <c r="G465" i="2"/>
  <c r="D465" i="2"/>
  <c r="C465" i="2"/>
  <c r="G464" i="2"/>
  <c r="D464" i="2"/>
  <c r="C464" i="2"/>
  <c r="G463" i="2"/>
  <c r="D463" i="2"/>
  <c r="C463" i="2"/>
  <c r="G462" i="2"/>
  <c r="D462" i="2"/>
  <c r="C462" i="2"/>
  <c r="G461" i="2"/>
  <c r="D461" i="2"/>
  <c r="C461" i="2"/>
  <c r="G460" i="2"/>
  <c r="D460" i="2"/>
  <c r="C460" i="2"/>
  <c r="G459" i="2"/>
  <c r="D459" i="2"/>
  <c r="C459" i="2"/>
  <c r="G458" i="2"/>
  <c r="D458" i="2"/>
  <c r="C458" i="2"/>
  <c r="G457" i="2"/>
  <c r="D457" i="2"/>
  <c r="C457" i="2"/>
  <c r="G456" i="2"/>
  <c r="D456" i="2"/>
  <c r="C456" i="2"/>
  <c r="G455" i="2"/>
  <c r="D455" i="2"/>
  <c r="C455" i="2"/>
  <c r="G454" i="2"/>
  <c r="D454" i="2"/>
  <c r="C454" i="2"/>
  <c r="G453" i="2"/>
  <c r="D453" i="2"/>
  <c r="C453" i="2"/>
  <c r="G452" i="2"/>
  <c r="D452" i="2"/>
  <c r="C452" i="2"/>
  <c r="G451" i="2"/>
  <c r="D451" i="2"/>
  <c r="C451" i="2"/>
  <c r="G450" i="2"/>
  <c r="D450" i="2"/>
  <c r="C450" i="2"/>
  <c r="G449" i="2"/>
  <c r="D449" i="2"/>
  <c r="C449" i="2"/>
  <c r="G448" i="2"/>
  <c r="D448" i="2"/>
  <c r="C448" i="2"/>
  <c r="G447" i="2"/>
  <c r="D447" i="2"/>
  <c r="C447" i="2"/>
  <c r="G446" i="2"/>
  <c r="D446" i="2"/>
  <c r="C446" i="2"/>
  <c r="G445" i="2"/>
  <c r="D445" i="2"/>
  <c r="C445" i="2"/>
  <c r="G444" i="2"/>
  <c r="D444" i="2"/>
  <c r="C444" i="2"/>
  <c r="G443" i="2"/>
  <c r="D443" i="2"/>
  <c r="C443" i="2"/>
  <c r="G442" i="2"/>
  <c r="D442" i="2"/>
  <c r="C442" i="2"/>
  <c r="G441" i="2"/>
  <c r="D441" i="2"/>
  <c r="C441" i="2"/>
  <c r="G440" i="2"/>
  <c r="D440" i="2"/>
  <c r="C440" i="2"/>
  <c r="G439" i="2"/>
  <c r="D439" i="2"/>
  <c r="C439" i="2"/>
  <c r="G438" i="2"/>
  <c r="D438" i="2"/>
  <c r="C438" i="2"/>
  <c r="G437" i="2"/>
  <c r="D437" i="2"/>
  <c r="C437" i="2"/>
  <c r="G436" i="2"/>
  <c r="D436" i="2"/>
  <c r="C436" i="2"/>
  <c r="G435" i="2"/>
  <c r="D435" i="2"/>
  <c r="C435" i="2"/>
  <c r="G434" i="2"/>
  <c r="D434" i="2"/>
  <c r="C434" i="2"/>
  <c r="G433" i="2"/>
  <c r="D433" i="2"/>
  <c r="C433" i="2"/>
  <c r="G432" i="2"/>
  <c r="D432" i="2"/>
  <c r="C432" i="2"/>
  <c r="G431" i="2"/>
  <c r="D431" i="2"/>
  <c r="C431" i="2"/>
  <c r="G430" i="2"/>
  <c r="D430" i="2"/>
  <c r="C430" i="2"/>
  <c r="G429" i="2"/>
  <c r="D429" i="2"/>
  <c r="C429" i="2"/>
  <c r="G428" i="2"/>
  <c r="D428" i="2"/>
  <c r="C428" i="2"/>
  <c r="G427" i="2"/>
  <c r="D427" i="2"/>
  <c r="C427" i="2"/>
  <c r="G426" i="2"/>
  <c r="D426" i="2"/>
  <c r="C426" i="2"/>
  <c r="G425" i="2"/>
  <c r="D425" i="2"/>
  <c r="C425" i="2"/>
  <c r="G424" i="2"/>
  <c r="D424" i="2"/>
  <c r="C424" i="2"/>
  <c r="G423" i="2"/>
  <c r="D423" i="2"/>
  <c r="C423" i="2"/>
  <c r="G422" i="2"/>
  <c r="D422" i="2"/>
  <c r="C422" i="2"/>
  <c r="G421" i="2"/>
  <c r="D421" i="2"/>
  <c r="C421" i="2"/>
  <c r="G420" i="2"/>
  <c r="D420" i="2"/>
  <c r="C420" i="2"/>
  <c r="G419" i="2"/>
  <c r="D419" i="2"/>
  <c r="C419" i="2"/>
  <c r="G418" i="2"/>
  <c r="D418" i="2"/>
  <c r="C418" i="2"/>
  <c r="G417" i="2"/>
  <c r="D417" i="2"/>
  <c r="C417" i="2"/>
  <c r="G416" i="2"/>
  <c r="D416" i="2"/>
  <c r="C416" i="2"/>
  <c r="G415" i="2"/>
  <c r="D415" i="2"/>
  <c r="C415" i="2"/>
  <c r="G414" i="2"/>
  <c r="D414" i="2"/>
  <c r="C414" i="2"/>
  <c r="G413" i="2"/>
  <c r="D413" i="2"/>
  <c r="C413" i="2"/>
  <c r="G412" i="2"/>
  <c r="D412" i="2"/>
  <c r="C412" i="2"/>
  <c r="G411" i="2"/>
  <c r="D411" i="2"/>
  <c r="C411" i="2"/>
  <c r="G410" i="2"/>
  <c r="D410" i="2"/>
  <c r="C410" i="2"/>
  <c r="G409" i="2"/>
  <c r="D409" i="2"/>
  <c r="C409" i="2"/>
  <c r="G408" i="2"/>
  <c r="D408" i="2"/>
  <c r="C408" i="2"/>
  <c r="G407" i="2"/>
  <c r="D407" i="2"/>
  <c r="C407" i="2"/>
  <c r="G406" i="2"/>
  <c r="D406" i="2"/>
  <c r="C406" i="2"/>
  <c r="G405" i="2"/>
  <c r="D405" i="2"/>
  <c r="C405" i="2"/>
  <c r="G404" i="2"/>
  <c r="D404" i="2"/>
  <c r="C404" i="2"/>
  <c r="G403" i="2"/>
  <c r="D403" i="2"/>
  <c r="C403" i="2"/>
  <c r="G402" i="2"/>
  <c r="D402" i="2"/>
  <c r="C402" i="2"/>
  <c r="G401" i="2"/>
  <c r="D401" i="2"/>
  <c r="C401" i="2"/>
  <c r="G400" i="2"/>
  <c r="D400" i="2"/>
  <c r="C400" i="2"/>
  <c r="G399" i="2"/>
  <c r="D399" i="2"/>
  <c r="C399" i="2"/>
  <c r="G398" i="2"/>
  <c r="D398" i="2"/>
  <c r="C398" i="2"/>
  <c r="G397" i="2"/>
  <c r="D397" i="2"/>
  <c r="C397" i="2"/>
  <c r="G396" i="2"/>
  <c r="D396" i="2"/>
  <c r="C396" i="2"/>
  <c r="G395" i="2"/>
  <c r="D395" i="2"/>
  <c r="C395" i="2"/>
  <c r="G394" i="2"/>
  <c r="D394" i="2"/>
  <c r="C394" i="2"/>
  <c r="G393" i="2"/>
  <c r="D393" i="2"/>
  <c r="C393" i="2"/>
  <c r="G392" i="2"/>
  <c r="D392" i="2"/>
  <c r="C392" i="2"/>
  <c r="G391" i="2"/>
  <c r="D391" i="2"/>
  <c r="C391" i="2"/>
  <c r="G390" i="2"/>
  <c r="D390" i="2"/>
  <c r="C390" i="2"/>
  <c r="G389" i="2"/>
  <c r="D389" i="2"/>
  <c r="C389" i="2"/>
  <c r="G388" i="2"/>
  <c r="D388" i="2"/>
  <c r="C388" i="2"/>
  <c r="G387" i="2"/>
  <c r="D387" i="2"/>
  <c r="C387" i="2"/>
  <c r="G386" i="2"/>
  <c r="D386" i="2"/>
  <c r="C386" i="2"/>
  <c r="G385" i="2"/>
  <c r="D385" i="2"/>
  <c r="C385" i="2"/>
  <c r="G384" i="2"/>
  <c r="D384" i="2"/>
  <c r="C384" i="2"/>
  <c r="G383" i="2"/>
  <c r="D383" i="2"/>
  <c r="C383" i="2"/>
  <c r="G382" i="2"/>
  <c r="D382" i="2"/>
  <c r="C382" i="2"/>
  <c r="G381" i="2"/>
  <c r="D381" i="2"/>
  <c r="C381" i="2"/>
  <c r="G380" i="2"/>
  <c r="D380" i="2"/>
  <c r="C380" i="2"/>
  <c r="G379" i="2"/>
  <c r="D379" i="2"/>
  <c r="C379" i="2"/>
  <c r="G378" i="2"/>
  <c r="D378" i="2"/>
  <c r="C378" i="2"/>
  <c r="G377" i="2"/>
  <c r="D377" i="2"/>
  <c r="C377" i="2"/>
  <c r="G376" i="2"/>
  <c r="D376" i="2"/>
  <c r="C376" i="2"/>
  <c r="G375" i="2"/>
  <c r="D375" i="2"/>
  <c r="C375" i="2"/>
  <c r="G374" i="2"/>
  <c r="D374" i="2"/>
  <c r="C374" i="2"/>
  <c r="G373" i="2"/>
  <c r="D373" i="2"/>
  <c r="C373" i="2"/>
  <c r="G372" i="2"/>
  <c r="D372" i="2"/>
  <c r="C372" i="2"/>
  <c r="G371" i="2"/>
  <c r="D371" i="2"/>
  <c r="C371" i="2"/>
  <c r="G370" i="2"/>
  <c r="D370" i="2"/>
  <c r="C370" i="2"/>
  <c r="G369" i="2"/>
  <c r="D369" i="2"/>
  <c r="C369" i="2"/>
  <c r="G368" i="2"/>
  <c r="D368" i="2"/>
  <c r="C368" i="2"/>
  <c r="G367" i="2"/>
  <c r="D367" i="2"/>
  <c r="C367" i="2"/>
  <c r="G366" i="2"/>
  <c r="D366" i="2"/>
  <c r="C366" i="2"/>
  <c r="G365" i="2"/>
  <c r="D365" i="2"/>
  <c r="C365" i="2"/>
  <c r="G364" i="2"/>
  <c r="D364" i="2"/>
  <c r="C364" i="2"/>
  <c r="G363" i="2"/>
  <c r="D363" i="2"/>
  <c r="C363" i="2"/>
  <c r="G362" i="2"/>
  <c r="D362" i="2"/>
  <c r="C362" i="2"/>
  <c r="G361" i="2"/>
  <c r="D361" i="2"/>
  <c r="C361" i="2"/>
  <c r="G360" i="2"/>
  <c r="D360" i="2"/>
  <c r="C360" i="2"/>
  <c r="G359" i="2"/>
  <c r="D359" i="2"/>
  <c r="C359" i="2"/>
  <c r="G358" i="2"/>
  <c r="D358" i="2"/>
  <c r="C358" i="2"/>
  <c r="G357" i="2"/>
  <c r="D357" i="2"/>
  <c r="C357" i="2"/>
  <c r="G356" i="2"/>
  <c r="D356" i="2"/>
  <c r="C356" i="2"/>
  <c r="G355" i="2"/>
  <c r="D355" i="2"/>
  <c r="C355" i="2"/>
  <c r="G354" i="2"/>
  <c r="D354" i="2"/>
  <c r="C354" i="2"/>
  <c r="G353" i="2"/>
  <c r="D353" i="2"/>
  <c r="C353" i="2"/>
  <c r="G352" i="2"/>
  <c r="D352" i="2"/>
  <c r="C352" i="2"/>
  <c r="G351" i="2"/>
  <c r="D351" i="2"/>
  <c r="C351" i="2"/>
  <c r="G350" i="2"/>
  <c r="D350" i="2"/>
  <c r="C350" i="2"/>
  <c r="G349" i="2"/>
  <c r="D349" i="2"/>
  <c r="C349" i="2"/>
  <c r="G348" i="2"/>
  <c r="D348" i="2"/>
  <c r="C348" i="2"/>
  <c r="G347" i="2"/>
  <c r="D347" i="2"/>
  <c r="C347" i="2"/>
  <c r="G346" i="2"/>
  <c r="D346" i="2"/>
  <c r="C346" i="2"/>
  <c r="G345" i="2"/>
  <c r="D345" i="2"/>
  <c r="C345" i="2"/>
  <c r="G344" i="2"/>
  <c r="D344" i="2"/>
  <c r="C344" i="2"/>
  <c r="G343" i="2"/>
  <c r="D343" i="2"/>
  <c r="C343" i="2"/>
  <c r="G342" i="2"/>
  <c r="D342" i="2"/>
  <c r="C342" i="2"/>
  <c r="G341" i="2"/>
  <c r="D341" i="2"/>
  <c r="C341" i="2"/>
  <c r="G340" i="2"/>
  <c r="D340" i="2"/>
  <c r="C340" i="2"/>
  <c r="G339" i="2"/>
  <c r="D339" i="2"/>
  <c r="C339" i="2"/>
  <c r="G338" i="2"/>
  <c r="D338" i="2"/>
  <c r="C338" i="2"/>
  <c r="G337" i="2"/>
  <c r="D337" i="2"/>
  <c r="C337" i="2"/>
  <c r="G336" i="2"/>
  <c r="D336" i="2"/>
  <c r="C336" i="2"/>
  <c r="G335" i="2"/>
  <c r="D335" i="2"/>
  <c r="C335" i="2"/>
  <c r="G334" i="2"/>
  <c r="D334" i="2"/>
  <c r="C334" i="2"/>
  <c r="G333" i="2"/>
  <c r="D333" i="2"/>
  <c r="C333" i="2"/>
  <c r="G332" i="2"/>
  <c r="D332" i="2"/>
  <c r="C332" i="2"/>
  <c r="G331" i="2"/>
  <c r="D331" i="2"/>
  <c r="C331" i="2"/>
  <c r="G330" i="2"/>
  <c r="D330" i="2"/>
  <c r="C330" i="2"/>
  <c r="G329" i="2"/>
  <c r="D329" i="2"/>
  <c r="C329" i="2"/>
  <c r="G328" i="2"/>
  <c r="D328" i="2"/>
  <c r="C328" i="2"/>
  <c r="G327" i="2"/>
  <c r="D327" i="2"/>
  <c r="C327" i="2"/>
  <c r="G326" i="2"/>
  <c r="D326" i="2"/>
  <c r="C326" i="2"/>
  <c r="G325" i="2"/>
  <c r="D325" i="2"/>
  <c r="C325" i="2"/>
  <c r="G324" i="2"/>
  <c r="D324" i="2"/>
  <c r="C324" i="2"/>
  <c r="G323" i="2"/>
  <c r="D323" i="2"/>
  <c r="C323" i="2"/>
  <c r="G322" i="2"/>
  <c r="D322" i="2"/>
  <c r="C322" i="2"/>
  <c r="G321" i="2"/>
  <c r="D321" i="2"/>
  <c r="C321" i="2"/>
  <c r="G320" i="2"/>
  <c r="D320" i="2"/>
  <c r="C320" i="2"/>
  <c r="G319" i="2"/>
  <c r="D319" i="2"/>
  <c r="C319" i="2"/>
  <c r="G318" i="2"/>
  <c r="D318" i="2"/>
  <c r="C318" i="2"/>
  <c r="G317" i="2"/>
  <c r="D317" i="2"/>
  <c r="C317" i="2"/>
  <c r="G316" i="2"/>
  <c r="D316" i="2"/>
  <c r="C316" i="2"/>
  <c r="G315" i="2"/>
  <c r="D315" i="2"/>
  <c r="C315" i="2"/>
  <c r="G314" i="2"/>
  <c r="D314" i="2"/>
  <c r="C314" i="2"/>
  <c r="G313" i="2"/>
  <c r="D313" i="2"/>
  <c r="C313" i="2"/>
  <c r="G312" i="2"/>
  <c r="D312" i="2"/>
  <c r="C312" i="2"/>
  <c r="G311" i="2"/>
  <c r="D311" i="2"/>
  <c r="C311" i="2"/>
  <c r="G310" i="2"/>
  <c r="D310" i="2"/>
  <c r="C310" i="2"/>
  <c r="G309" i="2"/>
  <c r="D309" i="2"/>
  <c r="C309" i="2"/>
  <c r="G308" i="2"/>
  <c r="D308" i="2"/>
  <c r="C308" i="2"/>
  <c r="G307" i="2"/>
  <c r="D307" i="2"/>
  <c r="C307" i="2"/>
  <c r="G306" i="2"/>
  <c r="D306" i="2"/>
  <c r="C306" i="2"/>
  <c r="G305" i="2"/>
  <c r="D305" i="2"/>
  <c r="C305" i="2"/>
  <c r="G304" i="2"/>
  <c r="D304" i="2"/>
  <c r="C304" i="2"/>
  <c r="G303" i="2"/>
  <c r="D303" i="2"/>
  <c r="C303" i="2"/>
  <c r="G302" i="2"/>
  <c r="D302" i="2"/>
  <c r="C302" i="2"/>
  <c r="G301" i="2"/>
  <c r="D301" i="2"/>
  <c r="C301" i="2"/>
  <c r="G300" i="2"/>
  <c r="D300" i="2"/>
  <c r="C300" i="2"/>
  <c r="G299" i="2"/>
  <c r="D299" i="2"/>
  <c r="C299" i="2"/>
  <c r="G298" i="2"/>
  <c r="D298" i="2"/>
  <c r="C298" i="2"/>
  <c r="G297" i="2"/>
  <c r="D297" i="2"/>
  <c r="C297" i="2"/>
  <c r="G296" i="2"/>
  <c r="D296" i="2"/>
  <c r="C296" i="2"/>
  <c r="G295" i="2"/>
  <c r="D295" i="2"/>
  <c r="C295" i="2"/>
  <c r="G294" i="2"/>
  <c r="D294" i="2"/>
  <c r="C294" i="2"/>
  <c r="G293" i="2"/>
  <c r="D293" i="2"/>
  <c r="C293" i="2"/>
  <c r="G292" i="2"/>
  <c r="D292" i="2"/>
  <c r="C292" i="2"/>
  <c r="G291" i="2"/>
  <c r="D291" i="2"/>
  <c r="C291" i="2"/>
  <c r="G290" i="2"/>
  <c r="D290" i="2"/>
  <c r="C290" i="2"/>
  <c r="G289" i="2"/>
  <c r="D289" i="2"/>
  <c r="C289" i="2"/>
  <c r="G288" i="2"/>
  <c r="D288" i="2"/>
  <c r="C288" i="2"/>
  <c r="G287" i="2"/>
  <c r="D287" i="2"/>
  <c r="C287" i="2"/>
  <c r="G286" i="2"/>
  <c r="D286" i="2"/>
  <c r="C286" i="2"/>
  <c r="G285" i="2"/>
  <c r="D285" i="2"/>
  <c r="C285" i="2"/>
  <c r="G284" i="2"/>
  <c r="D284" i="2"/>
  <c r="C284" i="2"/>
  <c r="G283" i="2"/>
  <c r="D283" i="2"/>
  <c r="C283" i="2"/>
  <c r="G282" i="2"/>
  <c r="D282" i="2"/>
  <c r="C282" i="2"/>
  <c r="G281" i="2"/>
  <c r="D281" i="2"/>
  <c r="C281" i="2"/>
  <c r="G280" i="2"/>
  <c r="D280" i="2"/>
  <c r="C280" i="2"/>
  <c r="G279" i="2"/>
  <c r="D279" i="2"/>
  <c r="C279" i="2"/>
  <c r="G278" i="2"/>
  <c r="D278" i="2"/>
  <c r="C278" i="2"/>
  <c r="G277" i="2"/>
  <c r="D277" i="2"/>
  <c r="C277" i="2"/>
  <c r="G276" i="2"/>
  <c r="D276" i="2"/>
  <c r="C276" i="2"/>
  <c r="G275" i="2"/>
  <c r="D275" i="2"/>
  <c r="C275" i="2"/>
  <c r="G274" i="2"/>
  <c r="D274" i="2"/>
  <c r="C274" i="2"/>
  <c r="G273" i="2"/>
  <c r="D273" i="2"/>
  <c r="C273" i="2"/>
  <c r="G272" i="2"/>
  <c r="D272" i="2"/>
  <c r="C272" i="2"/>
  <c r="G271" i="2"/>
  <c r="D271" i="2"/>
  <c r="C271" i="2"/>
  <c r="G270" i="2"/>
  <c r="D270" i="2"/>
  <c r="C270" i="2"/>
  <c r="G269" i="2"/>
  <c r="D269" i="2"/>
  <c r="C269" i="2"/>
  <c r="G268" i="2"/>
  <c r="D268" i="2"/>
  <c r="C268" i="2"/>
  <c r="G267" i="2"/>
  <c r="D267" i="2"/>
  <c r="C267" i="2"/>
  <c r="G266" i="2"/>
  <c r="D266" i="2"/>
  <c r="C266" i="2"/>
  <c r="G265" i="2"/>
  <c r="D265" i="2"/>
  <c r="C265" i="2"/>
  <c r="G264" i="2"/>
  <c r="D264" i="2"/>
  <c r="C264" i="2"/>
  <c r="G263" i="2"/>
  <c r="D263" i="2"/>
  <c r="C263" i="2"/>
  <c r="G262" i="2"/>
  <c r="D262" i="2"/>
  <c r="C262" i="2"/>
  <c r="G261" i="2"/>
  <c r="D261" i="2"/>
  <c r="C261" i="2"/>
  <c r="G260" i="2"/>
  <c r="D260" i="2"/>
  <c r="C260" i="2"/>
  <c r="G259" i="2"/>
  <c r="D259" i="2"/>
  <c r="C259" i="2"/>
  <c r="G258" i="2"/>
  <c r="D258" i="2"/>
  <c r="C258" i="2"/>
  <c r="G257" i="2"/>
  <c r="D257" i="2"/>
  <c r="C257" i="2"/>
  <c r="G256" i="2"/>
  <c r="D256" i="2"/>
  <c r="C256" i="2"/>
  <c r="G255" i="2"/>
  <c r="D255" i="2"/>
  <c r="C255" i="2"/>
  <c r="G254" i="2"/>
  <c r="D254" i="2"/>
  <c r="C254" i="2"/>
  <c r="G253" i="2"/>
  <c r="D253" i="2"/>
  <c r="C253" i="2"/>
  <c r="G252" i="2"/>
  <c r="D252" i="2"/>
  <c r="C252" i="2"/>
  <c r="G251" i="2"/>
  <c r="D251" i="2"/>
  <c r="C251" i="2"/>
  <c r="G250" i="2"/>
  <c r="D250" i="2"/>
  <c r="C250" i="2"/>
  <c r="G249" i="2"/>
  <c r="D249" i="2"/>
  <c r="C249" i="2"/>
  <c r="G248" i="2"/>
  <c r="D248" i="2"/>
  <c r="C248" i="2"/>
  <c r="G247" i="2"/>
  <c r="D247" i="2"/>
  <c r="C247" i="2"/>
  <c r="G246" i="2"/>
  <c r="D246" i="2"/>
  <c r="C246" i="2"/>
  <c r="G245" i="2"/>
  <c r="D245" i="2"/>
  <c r="C245" i="2"/>
  <c r="G244" i="2"/>
  <c r="D244" i="2"/>
  <c r="C244" i="2"/>
  <c r="G243" i="2"/>
  <c r="D243" i="2"/>
  <c r="C243" i="2"/>
  <c r="G242" i="2"/>
  <c r="D242" i="2"/>
  <c r="C242" i="2"/>
  <c r="G241" i="2"/>
  <c r="D241" i="2"/>
  <c r="C241" i="2"/>
  <c r="G240" i="2"/>
  <c r="D240" i="2"/>
  <c r="C240" i="2"/>
  <c r="G239" i="2"/>
  <c r="D239" i="2"/>
  <c r="C239" i="2"/>
  <c r="G238" i="2"/>
  <c r="D238" i="2"/>
  <c r="C238" i="2"/>
  <c r="G237" i="2"/>
  <c r="D237" i="2"/>
  <c r="C237" i="2"/>
  <c r="G236" i="2"/>
  <c r="D236" i="2"/>
  <c r="C236" i="2"/>
  <c r="G235" i="2"/>
  <c r="D235" i="2"/>
  <c r="C235" i="2"/>
  <c r="G234" i="2"/>
  <c r="D234" i="2"/>
  <c r="C234" i="2"/>
  <c r="G233" i="2"/>
  <c r="D233" i="2"/>
  <c r="C233" i="2"/>
  <c r="G232" i="2"/>
  <c r="D232" i="2"/>
  <c r="C232" i="2"/>
  <c r="G231" i="2"/>
  <c r="D231" i="2"/>
  <c r="C231" i="2"/>
  <c r="G230" i="2"/>
  <c r="D230" i="2"/>
  <c r="C230" i="2"/>
  <c r="G229" i="2"/>
  <c r="D229" i="2"/>
  <c r="C229" i="2"/>
  <c r="G228" i="2"/>
  <c r="D228" i="2"/>
  <c r="C228" i="2"/>
  <c r="G227" i="2"/>
  <c r="D227" i="2"/>
  <c r="C227" i="2"/>
  <c r="G226" i="2"/>
  <c r="D226" i="2"/>
  <c r="C226" i="2"/>
  <c r="G225" i="2"/>
  <c r="D225" i="2"/>
  <c r="C225" i="2"/>
  <c r="G224" i="2"/>
  <c r="D224" i="2"/>
  <c r="C224" i="2"/>
  <c r="G223" i="2"/>
  <c r="D223" i="2"/>
  <c r="C223" i="2"/>
  <c r="G222" i="2"/>
  <c r="D222" i="2"/>
  <c r="C222" i="2"/>
  <c r="G221" i="2"/>
  <c r="D221" i="2"/>
  <c r="C221" i="2"/>
  <c r="G220" i="2"/>
  <c r="D220" i="2"/>
  <c r="C220" i="2"/>
  <c r="G219" i="2"/>
  <c r="D219" i="2"/>
  <c r="C219" i="2"/>
  <c r="G218" i="2"/>
  <c r="D218" i="2"/>
  <c r="C218" i="2"/>
  <c r="G217" i="2"/>
  <c r="D217" i="2"/>
  <c r="C217" i="2"/>
  <c r="G216" i="2"/>
  <c r="D216" i="2"/>
  <c r="C216" i="2"/>
  <c r="G215" i="2"/>
  <c r="D215" i="2"/>
  <c r="C215" i="2"/>
  <c r="G214" i="2"/>
  <c r="D214" i="2"/>
  <c r="C214" i="2"/>
  <c r="G213" i="2"/>
  <c r="D213" i="2"/>
  <c r="C213" i="2"/>
  <c r="G212" i="2"/>
  <c r="D212" i="2"/>
  <c r="C212" i="2"/>
  <c r="G211" i="2"/>
  <c r="D211" i="2"/>
  <c r="C211" i="2"/>
  <c r="G210" i="2"/>
  <c r="D210" i="2"/>
  <c r="C210" i="2"/>
  <c r="G209" i="2"/>
  <c r="D209" i="2"/>
  <c r="C209" i="2"/>
  <c r="G208" i="2"/>
  <c r="D208" i="2"/>
  <c r="C208" i="2"/>
  <c r="G207" i="2"/>
  <c r="D207" i="2"/>
  <c r="C207" i="2"/>
  <c r="G206" i="2"/>
  <c r="D206" i="2"/>
  <c r="C206" i="2"/>
  <c r="G205" i="2"/>
  <c r="D205" i="2"/>
  <c r="C205" i="2"/>
  <c r="G204" i="2"/>
  <c r="D204" i="2"/>
  <c r="C204" i="2"/>
  <c r="G203" i="2"/>
  <c r="D203" i="2"/>
  <c r="C203" i="2"/>
  <c r="G202" i="2"/>
  <c r="D202" i="2"/>
  <c r="C202" i="2"/>
  <c r="G201" i="2"/>
  <c r="D201" i="2"/>
  <c r="C201" i="2"/>
  <c r="G200" i="2"/>
  <c r="D200" i="2"/>
  <c r="C200" i="2"/>
  <c r="G199" i="2"/>
  <c r="D199" i="2"/>
  <c r="C199" i="2"/>
  <c r="G198" i="2"/>
  <c r="D198" i="2"/>
  <c r="C198" i="2"/>
  <c r="G197" i="2"/>
  <c r="D197" i="2"/>
  <c r="C197" i="2"/>
  <c r="G196" i="2"/>
  <c r="D196" i="2"/>
  <c r="C196" i="2"/>
  <c r="G195" i="2"/>
  <c r="D195" i="2"/>
  <c r="C195" i="2"/>
  <c r="G194" i="2"/>
  <c r="D194" i="2"/>
  <c r="C194" i="2"/>
  <c r="G193" i="2"/>
  <c r="D193" i="2"/>
  <c r="C193" i="2"/>
  <c r="G192" i="2"/>
  <c r="D192" i="2"/>
  <c r="C192" i="2"/>
  <c r="G191" i="2"/>
  <c r="D191" i="2"/>
  <c r="C191" i="2"/>
  <c r="G190" i="2"/>
  <c r="D190" i="2"/>
  <c r="C190" i="2"/>
  <c r="G189" i="2"/>
  <c r="D189" i="2"/>
  <c r="C189" i="2"/>
  <c r="G188" i="2"/>
  <c r="D188" i="2"/>
  <c r="C188" i="2"/>
  <c r="G187" i="2"/>
  <c r="D187" i="2"/>
  <c r="C187" i="2"/>
  <c r="G186" i="2"/>
  <c r="D186" i="2"/>
  <c r="C186" i="2"/>
  <c r="G185" i="2"/>
  <c r="D185" i="2"/>
  <c r="C185" i="2"/>
  <c r="G184" i="2"/>
  <c r="D184" i="2"/>
  <c r="C184" i="2"/>
  <c r="G183" i="2"/>
  <c r="D183" i="2"/>
  <c r="C183" i="2"/>
  <c r="G182" i="2"/>
  <c r="D182" i="2"/>
  <c r="C182" i="2"/>
  <c r="G181" i="2"/>
  <c r="D181" i="2"/>
  <c r="C181" i="2"/>
  <c r="G180" i="2"/>
  <c r="D180" i="2"/>
  <c r="C180" i="2"/>
  <c r="G179" i="2"/>
  <c r="D179" i="2"/>
  <c r="C179" i="2"/>
  <c r="G178" i="2"/>
  <c r="D178" i="2"/>
  <c r="C178" i="2"/>
  <c r="G177" i="2"/>
  <c r="D177" i="2"/>
  <c r="C177" i="2"/>
  <c r="G176" i="2"/>
  <c r="D176" i="2"/>
  <c r="C176" i="2"/>
  <c r="G175" i="2"/>
  <c r="D175" i="2"/>
  <c r="C175" i="2"/>
  <c r="G174" i="2"/>
  <c r="D174" i="2"/>
  <c r="C174" i="2"/>
  <c r="G173" i="2"/>
  <c r="D173" i="2"/>
  <c r="C173" i="2"/>
  <c r="G172" i="2"/>
  <c r="D172" i="2"/>
  <c r="C172" i="2"/>
  <c r="G171" i="2"/>
  <c r="D171" i="2"/>
  <c r="C171" i="2"/>
  <c r="G170" i="2"/>
  <c r="D170" i="2"/>
  <c r="C170" i="2"/>
  <c r="G169" i="2"/>
  <c r="D169" i="2"/>
  <c r="C169" i="2"/>
  <c r="G168" i="2"/>
  <c r="D168" i="2"/>
  <c r="C168" i="2"/>
  <c r="G167" i="2"/>
  <c r="D167" i="2"/>
  <c r="C167" i="2"/>
  <c r="G166" i="2"/>
  <c r="D166" i="2"/>
  <c r="C166" i="2"/>
  <c r="G165" i="2"/>
  <c r="D165" i="2"/>
  <c r="C165" i="2"/>
  <c r="G164" i="2"/>
  <c r="D164" i="2"/>
  <c r="C164" i="2"/>
  <c r="G163" i="2"/>
  <c r="D163" i="2"/>
  <c r="C163" i="2"/>
  <c r="G162" i="2"/>
  <c r="D162" i="2"/>
  <c r="C162" i="2"/>
  <c r="G161" i="2"/>
  <c r="D161" i="2"/>
  <c r="C161" i="2"/>
  <c r="G160" i="2"/>
  <c r="D160" i="2"/>
  <c r="C160" i="2"/>
  <c r="G159" i="2"/>
  <c r="D159" i="2"/>
  <c r="C159" i="2"/>
  <c r="G158" i="2"/>
  <c r="D158" i="2"/>
  <c r="C158" i="2"/>
  <c r="G157" i="2"/>
  <c r="D157" i="2"/>
  <c r="C157" i="2"/>
  <c r="G156" i="2"/>
  <c r="D156" i="2"/>
  <c r="C156" i="2"/>
  <c r="G155" i="2"/>
  <c r="D155" i="2"/>
  <c r="C155" i="2"/>
  <c r="G154" i="2"/>
  <c r="D154" i="2"/>
  <c r="C154" i="2"/>
  <c r="G153" i="2"/>
  <c r="D153" i="2"/>
  <c r="C153" i="2"/>
  <c r="G152" i="2"/>
  <c r="D152" i="2"/>
  <c r="C152" i="2"/>
  <c r="G151" i="2"/>
  <c r="D151" i="2"/>
  <c r="C151" i="2"/>
  <c r="G150" i="2"/>
  <c r="D150" i="2"/>
  <c r="C150" i="2"/>
  <c r="G149" i="2"/>
  <c r="D149" i="2"/>
  <c r="C149" i="2"/>
  <c r="G148" i="2"/>
  <c r="D148" i="2"/>
  <c r="C148" i="2"/>
  <c r="G147" i="2"/>
  <c r="D147" i="2"/>
  <c r="C147" i="2"/>
  <c r="G146" i="2"/>
  <c r="D146" i="2"/>
  <c r="C146" i="2"/>
  <c r="G145" i="2"/>
  <c r="D145" i="2"/>
  <c r="C145" i="2"/>
  <c r="G144" i="2"/>
  <c r="D144" i="2"/>
  <c r="C144" i="2"/>
  <c r="G143" i="2"/>
  <c r="D143" i="2"/>
  <c r="C143" i="2"/>
  <c r="G142" i="2"/>
  <c r="D142" i="2"/>
  <c r="C142" i="2"/>
  <c r="G141" i="2"/>
  <c r="D141" i="2"/>
  <c r="C141" i="2"/>
  <c r="G140" i="2"/>
  <c r="D140" i="2"/>
  <c r="C140" i="2"/>
  <c r="G139" i="2"/>
  <c r="D139" i="2"/>
  <c r="C139" i="2"/>
  <c r="G138" i="2"/>
  <c r="D138" i="2"/>
  <c r="C138" i="2"/>
  <c r="G137" i="2"/>
  <c r="D137" i="2"/>
  <c r="C137" i="2"/>
  <c r="G136" i="2"/>
  <c r="D136" i="2"/>
  <c r="C136" i="2"/>
  <c r="G135" i="2"/>
  <c r="D135" i="2"/>
  <c r="C135" i="2"/>
  <c r="G134" i="2"/>
  <c r="D134" i="2"/>
  <c r="C134" i="2"/>
  <c r="G133" i="2"/>
  <c r="D133" i="2"/>
  <c r="C133" i="2"/>
  <c r="G132" i="2"/>
  <c r="D132" i="2"/>
  <c r="C132" i="2"/>
  <c r="G131" i="2"/>
  <c r="D131" i="2"/>
  <c r="C131" i="2"/>
  <c r="G130" i="2"/>
  <c r="D130" i="2"/>
  <c r="C130" i="2"/>
  <c r="G129" i="2"/>
  <c r="D129" i="2"/>
  <c r="C129" i="2"/>
  <c r="G128" i="2"/>
  <c r="D128" i="2"/>
  <c r="C128" i="2"/>
  <c r="G127" i="2"/>
  <c r="D127" i="2"/>
  <c r="C127" i="2"/>
  <c r="G126" i="2"/>
  <c r="D126" i="2"/>
  <c r="C126" i="2"/>
  <c r="G125" i="2"/>
  <c r="D125" i="2"/>
  <c r="C125" i="2"/>
  <c r="G124" i="2"/>
  <c r="D124" i="2"/>
  <c r="C124" i="2"/>
  <c r="G123" i="2"/>
  <c r="D123" i="2"/>
  <c r="C123" i="2"/>
  <c r="G122" i="2"/>
  <c r="D122" i="2"/>
  <c r="C122" i="2"/>
  <c r="G121" i="2"/>
  <c r="D121" i="2"/>
  <c r="C121" i="2"/>
  <c r="G120" i="2"/>
  <c r="D120" i="2"/>
  <c r="C120" i="2"/>
  <c r="G119" i="2"/>
  <c r="D119" i="2"/>
  <c r="C119" i="2"/>
  <c r="G118" i="2"/>
  <c r="D118" i="2"/>
  <c r="C118" i="2"/>
  <c r="G117" i="2"/>
  <c r="D117" i="2"/>
  <c r="C117" i="2"/>
  <c r="G116" i="2"/>
  <c r="D116" i="2"/>
  <c r="C116" i="2"/>
  <c r="G115" i="2"/>
  <c r="D115" i="2"/>
  <c r="C115" i="2"/>
  <c r="G114" i="2"/>
  <c r="D114" i="2"/>
  <c r="C114" i="2"/>
  <c r="G113" i="2"/>
  <c r="D113" i="2"/>
  <c r="C113" i="2"/>
  <c r="G112" i="2"/>
  <c r="D112" i="2"/>
  <c r="C112" i="2"/>
  <c r="G111" i="2"/>
  <c r="D111" i="2"/>
  <c r="C111" i="2"/>
  <c r="G110" i="2"/>
  <c r="D110" i="2"/>
  <c r="C110" i="2"/>
  <c r="G109" i="2"/>
  <c r="D109" i="2"/>
  <c r="C109" i="2"/>
  <c r="G108" i="2"/>
  <c r="D108" i="2"/>
  <c r="C108" i="2"/>
  <c r="G107" i="2"/>
  <c r="D107" i="2"/>
  <c r="C107" i="2"/>
  <c r="G106" i="2"/>
  <c r="D106" i="2"/>
  <c r="C106" i="2"/>
  <c r="G105" i="2"/>
  <c r="D105" i="2"/>
  <c r="C105" i="2"/>
  <c r="G104" i="2"/>
  <c r="D104" i="2"/>
  <c r="C104" i="2"/>
  <c r="G103" i="2"/>
  <c r="D103" i="2"/>
  <c r="C103" i="2"/>
  <c r="G102" i="2"/>
  <c r="D102" i="2"/>
  <c r="C102" i="2"/>
  <c r="G101" i="2"/>
  <c r="D101" i="2"/>
  <c r="C101" i="2"/>
  <c r="G100" i="2"/>
  <c r="D100" i="2"/>
  <c r="C100" i="2"/>
  <c r="G99" i="2"/>
  <c r="D99" i="2"/>
  <c r="C99" i="2"/>
  <c r="G98" i="2"/>
  <c r="D98" i="2"/>
  <c r="C98" i="2"/>
  <c r="G97" i="2"/>
  <c r="D97" i="2"/>
  <c r="C97" i="2"/>
  <c r="G96" i="2"/>
  <c r="D96" i="2"/>
  <c r="C96" i="2"/>
  <c r="G95" i="2"/>
  <c r="D95" i="2"/>
  <c r="C95" i="2"/>
  <c r="G94" i="2"/>
  <c r="D94" i="2"/>
  <c r="C94" i="2"/>
  <c r="G93" i="2"/>
  <c r="D93" i="2"/>
  <c r="C93" i="2"/>
  <c r="G92" i="2"/>
  <c r="D92" i="2"/>
  <c r="C92" i="2"/>
  <c r="G91" i="2"/>
  <c r="D91" i="2"/>
  <c r="C91" i="2"/>
  <c r="G90" i="2"/>
  <c r="D90" i="2"/>
  <c r="C90" i="2"/>
  <c r="G89" i="2"/>
  <c r="D89" i="2"/>
  <c r="C89" i="2"/>
  <c r="G88" i="2"/>
  <c r="D88" i="2"/>
  <c r="C88" i="2"/>
  <c r="G87" i="2"/>
  <c r="D87" i="2"/>
  <c r="C87" i="2"/>
  <c r="G86" i="2"/>
  <c r="D86" i="2"/>
  <c r="C86" i="2"/>
  <c r="G85" i="2"/>
  <c r="D85" i="2"/>
  <c r="C85" i="2"/>
  <c r="G84" i="2"/>
  <c r="D84" i="2"/>
  <c r="C84" i="2"/>
  <c r="G83" i="2"/>
  <c r="D83" i="2"/>
  <c r="C83" i="2"/>
  <c r="G82" i="2"/>
  <c r="D82" i="2"/>
  <c r="C82" i="2"/>
  <c r="G81" i="2"/>
  <c r="D81" i="2"/>
  <c r="C81" i="2"/>
  <c r="G80" i="2"/>
  <c r="D80" i="2"/>
  <c r="C80" i="2"/>
  <c r="G79" i="2"/>
  <c r="D79" i="2"/>
  <c r="C79" i="2"/>
  <c r="G78" i="2"/>
  <c r="D78" i="2"/>
  <c r="C78" i="2"/>
  <c r="G77" i="2"/>
  <c r="D77" i="2"/>
  <c r="C77" i="2"/>
  <c r="G76" i="2"/>
  <c r="D76" i="2"/>
  <c r="C76" i="2"/>
  <c r="G75" i="2"/>
  <c r="D75" i="2"/>
  <c r="C75" i="2"/>
  <c r="G74" i="2"/>
  <c r="D74" i="2"/>
  <c r="C74" i="2"/>
  <c r="G73" i="2"/>
  <c r="D73" i="2"/>
  <c r="C73" i="2"/>
  <c r="G72" i="2"/>
  <c r="D72" i="2"/>
  <c r="C72" i="2"/>
  <c r="G71" i="2"/>
  <c r="D71" i="2"/>
  <c r="C71" i="2"/>
  <c r="G70" i="2"/>
  <c r="D70" i="2"/>
  <c r="C70" i="2"/>
  <c r="G69" i="2"/>
  <c r="D69" i="2"/>
  <c r="C69" i="2"/>
  <c r="G68" i="2"/>
  <c r="D68" i="2"/>
  <c r="C68" i="2"/>
  <c r="G67" i="2"/>
  <c r="D67" i="2"/>
  <c r="C67" i="2"/>
  <c r="G66" i="2"/>
  <c r="D66" i="2"/>
  <c r="C66" i="2"/>
  <c r="G65" i="2"/>
  <c r="D65" i="2"/>
  <c r="C65" i="2"/>
  <c r="G64" i="2"/>
  <c r="D64" i="2"/>
  <c r="C64" i="2"/>
  <c r="G63" i="2"/>
  <c r="D63" i="2"/>
  <c r="C63" i="2"/>
  <c r="G62" i="2"/>
  <c r="D62" i="2"/>
  <c r="C62" i="2"/>
  <c r="G61" i="2"/>
  <c r="D61" i="2"/>
  <c r="C61" i="2"/>
  <c r="G60" i="2"/>
  <c r="D60" i="2"/>
  <c r="C60" i="2"/>
  <c r="G59" i="2"/>
  <c r="D59" i="2"/>
  <c r="C59" i="2"/>
  <c r="G58" i="2"/>
  <c r="D58" i="2"/>
  <c r="C58" i="2"/>
  <c r="G57" i="2"/>
  <c r="D57" i="2"/>
  <c r="C57" i="2"/>
  <c r="G56" i="2"/>
  <c r="D56" i="2"/>
  <c r="C56" i="2"/>
  <c r="G55" i="2"/>
  <c r="D55" i="2"/>
  <c r="C55" i="2"/>
  <c r="G54" i="2"/>
  <c r="D54" i="2"/>
  <c r="C54" i="2"/>
  <c r="G53" i="2"/>
  <c r="D53" i="2"/>
  <c r="C53" i="2"/>
  <c r="G52" i="2"/>
  <c r="D52" i="2"/>
  <c r="C52" i="2"/>
  <c r="G51" i="2"/>
  <c r="D51" i="2"/>
  <c r="C51" i="2"/>
  <c r="G50" i="2"/>
  <c r="D50" i="2"/>
  <c r="C50" i="2"/>
  <c r="G49" i="2"/>
  <c r="D49" i="2"/>
  <c r="C49" i="2"/>
  <c r="G48" i="2"/>
  <c r="D48" i="2"/>
  <c r="C48" i="2"/>
  <c r="G47" i="2"/>
  <c r="D47" i="2"/>
  <c r="C47" i="2"/>
  <c r="G46" i="2"/>
  <c r="D46" i="2"/>
  <c r="C46" i="2"/>
  <c r="G45" i="2"/>
  <c r="D45" i="2"/>
  <c r="C45" i="2"/>
  <c r="G44" i="2"/>
  <c r="D44" i="2"/>
  <c r="C44" i="2"/>
  <c r="G43" i="2"/>
  <c r="D43" i="2"/>
  <c r="C43" i="2"/>
  <c r="G42" i="2"/>
  <c r="D42" i="2"/>
  <c r="C42" i="2"/>
  <c r="G41" i="2"/>
  <c r="D41" i="2"/>
  <c r="C41" i="2"/>
  <c r="G40" i="2"/>
  <c r="D40" i="2"/>
  <c r="C40" i="2"/>
  <c r="G39" i="2"/>
  <c r="D39" i="2"/>
  <c r="C39" i="2"/>
  <c r="G38" i="2"/>
  <c r="D38" i="2"/>
  <c r="C38" i="2"/>
  <c r="G37" i="2"/>
  <c r="D37" i="2"/>
  <c r="C37" i="2"/>
  <c r="G36" i="2"/>
  <c r="D36" i="2"/>
  <c r="C36" i="2"/>
  <c r="G35" i="2"/>
  <c r="D35" i="2"/>
  <c r="C35" i="2"/>
  <c r="G34" i="2"/>
  <c r="D34" i="2"/>
  <c r="C34" i="2"/>
  <c r="G33" i="2"/>
  <c r="D33" i="2"/>
  <c r="C33" i="2"/>
  <c r="G32" i="2"/>
  <c r="D32" i="2"/>
  <c r="C32" i="2"/>
  <c r="G31" i="2"/>
  <c r="D31" i="2"/>
  <c r="C31" i="2"/>
  <c r="G30" i="2"/>
  <c r="D30" i="2"/>
  <c r="C30" i="2"/>
  <c r="G29" i="2"/>
  <c r="D29" i="2"/>
  <c r="C29" i="2"/>
  <c r="G28" i="2"/>
  <c r="D28" i="2"/>
  <c r="C28" i="2"/>
  <c r="G27" i="2"/>
  <c r="D27" i="2"/>
  <c r="C27" i="2"/>
  <c r="G26" i="2"/>
  <c r="D26" i="2"/>
  <c r="C26" i="2"/>
  <c r="G25" i="2"/>
  <c r="D25" i="2"/>
  <c r="C25" i="2"/>
  <c r="G24" i="2"/>
  <c r="D24" i="2"/>
  <c r="C24" i="2"/>
  <c r="G23" i="2"/>
  <c r="D23" i="2"/>
  <c r="C23" i="2"/>
  <c r="G22" i="2"/>
  <c r="D22" i="2"/>
  <c r="C22" i="2"/>
  <c r="G21" i="2"/>
  <c r="D21" i="2"/>
  <c r="C21" i="2"/>
  <c r="G20" i="2"/>
  <c r="D20" i="2"/>
  <c r="C20" i="2"/>
  <c r="G19" i="2"/>
  <c r="D19" i="2"/>
  <c r="C19" i="2"/>
  <c r="G18" i="2"/>
  <c r="D18" i="2"/>
  <c r="C18" i="2"/>
  <c r="G17" i="2"/>
  <c r="D17" i="2"/>
  <c r="C17" i="2"/>
  <c r="G16" i="2"/>
  <c r="D16" i="2"/>
  <c r="C16" i="2"/>
  <c r="G15" i="2"/>
  <c r="D15" i="2"/>
  <c r="C15" i="2"/>
  <c r="G14" i="2"/>
  <c r="D14" i="2"/>
  <c r="C14" i="2"/>
  <c r="G13" i="2"/>
  <c r="D13" i="2"/>
  <c r="C13" i="2"/>
  <c r="G12" i="2"/>
  <c r="D12" i="2"/>
  <c r="C12" i="2"/>
  <c r="G11" i="2"/>
  <c r="D11" i="2"/>
  <c r="C11" i="2"/>
  <c r="G10" i="2"/>
  <c r="D10" i="2"/>
  <c r="C10" i="2"/>
  <c r="G9" i="2"/>
  <c r="D9" i="2"/>
  <c r="C9" i="2"/>
  <c r="G8" i="2"/>
  <c r="D8" i="2"/>
  <c r="C8" i="2"/>
  <c r="G7" i="2"/>
  <c r="D7" i="2"/>
  <c r="C7" i="2"/>
  <c r="G6" i="2"/>
  <c r="D6" i="2"/>
  <c r="C6" i="2"/>
  <c r="G5" i="2"/>
  <c r="D5" i="2"/>
  <c r="C5" i="2"/>
  <c r="G4" i="2"/>
  <c r="D4" i="2"/>
  <c r="C4" i="2"/>
  <c r="G3" i="2"/>
  <c r="D3" i="2"/>
  <c r="C3" i="2"/>
  <c r="G2" i="2"/>
  <c r="D2" i="2"/>
  <c r="C2" i="2"/>
  <c r="G1" i="2"/>
  <c r="F1" i="2"/>
</calcChain>
</file>

<file path=xl/sharedStrings.xml><?xml version="1.0" encoding="utf-8"?>
<sst xmlns="http://schemas.openxmlformats.org/spreadsheetml/2006/main" count="34845" uniqueCount="242">
  <si>
    <t>date_time</t>
  </si>
  <si>
    <t>site_id</t>
  </si>
  <si>
    <t>latitude</t>
  </si>
  <si>
    <t>longitude</t>
  </si>
  <si>
    <t>notes</t>
  </si>
  <si>
    <t>water_hub_qa_qc</t>
  </si>
  <si>
    <t>Site ID</t>
  </si>
  <si>
    <t>Location/Site Name</t>
  </si>
  <si>
    <t>Waterbody Type</t>
  </si>
  <si>
    <t>Waterbody</t>
  </si>
  <si>
    <t>Site Latitude (decimal degrees)</t>
  </si>
  <si>
    <t>Site Longitude (decimal degrees)</t>
  </si>
  <si>
    <t>Coordinate System</t>
  </si>
  <si>
    <t>Site Elevation (masl)</t>
  </si>
  <si>
    <t>Measurement Interval</t>
  </si>
  <si>
    <t>Site Notes</t>
  </si>
  <si>
    <t>Site Photos in Dataset</t>
  </si>
  <si>
    <t>Photo Resource Name</t>
  </si>
  <si>
    <t>Parameter 1</t>
  </si>
  <si>
    <t>Unit of Measurement</t>
  </si>
  <si>
    <t>Instrument Type</t>
  </si>
  <si>
    <t>Instrument Manufacturer</t>
  </si>
  <si>
    <t>Instrument Model</t>
  </si>
  <si>
    <t>Serial Number</t>
  </si>
  <si>
    <t>Range</t>
  </si>
  <si>
    <t>Accuracy</t>
  </si>
  <si>
    <t>Resolution</t>
  </si>
  <si>
    <t>Calibration Notes</t>
  </si>
  <si>
    <t>Time Zone</t>
  </si>
  <si>
    <t>Notes on Methods</t>
  </si>
  <si>
    <t>Metadata Definitions</t>
  </si>
  <si>
    <t xml:space="preserve"> </t>
  </si>
  <si>
    <t>Definition</t>
  </si>
  <si>
    <t>Format</t>
  </si>
  <si>
    <t>Example</t>
  </si>
  <si>
    <t xml:space="preserve">Unique name/code used to identify the monitoring site (assigned by monitoring organization). </t>
  </si>
  <si>
    <t>Text</t>
  </si>
  <si>
    <t>SAH_01</t>
  </si>
  <si>
    <t>The type of waterbody the measurements were taken from</t>
  </si>
  <si>
    <t>Stream</t>
  </si>
  <si>
    <t>Name of the waterbody where monitoring took place.</t>
  </si>
  <si>
    <t xml:space="preserve">Text </t>
  </si>
  <si>
    <t>Slocan Lake</t>
  </si>
  <si>
    <t>Geographically descriptive name of the monitoring site.</t>
  </si>
  <si>
    <t>Slocan River at Passmore Bridge</t>
  </si>
  <si>
    <t>Location Latitude</t>
  </si>
  <si>
    <t xml:space="preserve">Latitude. Decimal degrees. </t>
  </si>
  <si>
    <t>Decimal degrees</t>
  </si>
  <si>
    <t>Location Longitude</t>
  </si>
  <si>
    <t>Longitude. Decimal degrees.</t>
  </si>
  <si>
    <t>Location Coordinate System</t>
  </si>
  <si>
    <t>The datum that your latitude and longitude coordinates are based upon.</t>
  </si>
  <si>
    <t>Pick From List</t>
  </si>
  <si>
    <t>WGS84</t>
  </si>
  <si>
    <t>Elevation</t>
  </si>
  <si>
    <t>The elevation of your monitoring location (metres above sea level)</t>
  </si>
  <si>
    <t>Number</t>
  </si>
  <si>
    <t>The timescale that measurements are being taken, ex. hourly, every 8 hours, weekly, monthly</t>
  </si>
  <si>
    <t xml:space="preserve">Hourly </t>
  </si>
  <si>
    <t>Whether site photos will be included as a separate zipfile as part of the dataset this resource contains</t>
  </si>
  <si>
    <t>Yes</t>
  </si>
  <si>
    <t>Name of the Resource that will contain photos relevant to this resource/site</t>
  </si>
  <si>
    <t>Monitoring Station Photos from Some Creek</t>
  </si>
  <si>
    <t>Parameter</t>
  </si>
  <si>
    <t>Type of measurement being taken. Must be expressed without spaces or symbols, lower case, use underscores as needed.</t>
  </si>
  <si>
    <t>Temperature</t>
  </si>
  <si>
    <t>Unit of measurement for the parameter referred to above. Do not include symbols.</t>
  </si>
  <si>
    <t xml:space="preserve">Degrees Celsius </t>
  </si>
  <si>
    <t>The general category of instrument being used</t>
  </si>
  <si>
    <t>Data Logger</t>
  </si>
  <si>
    <t>Manufacturer of instrument used to measure this parameter</t>
  </si>
  <si>
    <t>YSI</t>
  </si>
  <si>
    <t>Model of instrument used to measure this parameter</t>
  </si>
  <si>
    <t>6050020 Pro20</t>
  </si>
  <si>
    <t>Serial number of the instrument used to measure this parameter, if applicable</t>
  </si>
  <si>
    <t>20413527</t>
  </si>
  <si>
    <t>Accuracy of the instrument used to measure this parameter (can be found on manufacturer website), this must be entered in plain text without symbols</t>
  </si>
  <si>
    <t>Plus or minus 2 degrees C</t>
  </si>
  <si>
    <t>Range of the instrument used to measure this parameter (can be found on manufacturer website)</t>
  </si>
  <si>
    <t>-5 to 70 degrees C (23 to 158 degrees F)</t>
  </si>
  <si>
    <t>Resolution of the instrument used to measure this parameter (can be found on manufacturer website)</t>
  </si>
  <si>
    <t>0.1 degrees C</t>
  </si>
  <si>
    <t>Calibration Notes:</t>
  </si>
  <si>
    <t>If applicable: How is this instrument calibrated? How frequently is this performed?</t>
  </si>
  <si>
    <t>Calibrated monthly using a standard solution, a calibration log is available on request</t>
  </si>
  <si>
    <t>The time zone used to record time of measurements, either local time at site, or the time zone that your instrument uses</t>
  </si>
  <si>
    <t>PST</t>
  </si>
  <si>
    <t>Notes on Methods:</t>
  </si>
  <si>
    <t>Details regarding methods used to measure this parameter</t>
  </si>
  <si>
    <t>Temperature measurements were taken 30cm from water's edge at a depth of 10cm</t>
  </si>
  <si>
    <t>Measurement Intervals</t>
  </si>
  <si>
    <t>Parameter Selection Choices</t>
  </si>
  <si>
    <t>Unit Choices</t>
  </si>
  <si>
    <t>Instrument Types</t>
  </si>
  <si>
    <t>Time Zones</t>
  </si>
  <si>
    <t>Coordinate Systems</t>
  </si>
  <si>
    <t>Fifteen Minutes</t>
  </si>
  <si>
    <t>air_temperature</t>
  </si>
  <si>
    <t>atm</t>
  </si>
  <si>
    <t>Analog Thermometer</t>
  </si>
  <si>
    <t>GMT</t>
  </si>
  <si>
    <t>Thirty Minutes</t>
  </si>
  <si>
    <t>alkalinity</t>
  </si>
  <si>
    <t>centimetres</t>
  </si>
  <si>
    <t>Bench Meter</t>
  </si>
  <si>
    <t>GMT-6</t>
  </si>
  <si>
    <t>NAD27</t>
  </si>
  <si>
    <t>Hourly</t>
  </si>
  <si>
    <t>atmospheric_pressure</t>
  </si>
  <si>
    <t>CFU per 100 mL</t>
  </si>
  <si>
    <t>Climate Station</t>
  </si>
  <si>
    <t>GMT-7</t>
  </si>
  <si>
    <t>NAD83</t>
  </si>
  <si>
    <t>Four Hours</t>
  </si>
  <si>
    <t>average_air_temperature</t>
  </si>
  <si>
    <t>degrees Celsius</t>
  </si>
  <si>
    <t>GMT-8</t>
  </si>
  <si>
    <t>AMSMA</t>
  </si>
  <si>
    <t>Six Hours</t>
  </si>
  <si>
    <t>average_water_temperature</t>
  </si>
  <si>
    <t>degrees Fahrenheit</t>
  </si>
  <si>
    <t>Hach Kit</t>
  </si>
  <si>
    <t>MDT</t>
  </si>
  <si>
    <t>ASTRO</t>
  </si>
  <si>
    <t>Eight Hours</t>
  </si>
  <si>
    <t>battery_charge</t>
  </si>
  <si>
    <t>kilometres per hour</t>
  </si>
  <si>
    <t>pH meter</t>
  </si>
  <si>
    <t>MST</t>
  </si>
  <si>
    <t>GUAM</t>
  </si>
  <si>
    <t>Twelve Hours</t>
  </si>
  <si>
    <t>calcium_total</t>
  </si>
  <si>
    <t>hectopascal</t>
  </si>
  <si>
    <t>Observation</t>
  </si>
  <si>
    <t>MT</t>
  </si>
  <si>
    <t>HARN</t>
  </si>
  <si>
    <t>Daily</t>
  </si>
  <si>
    <t>chlorine</t>
  </si>
  <si>
    <t>metres</t>
  </si>
  <si>
    <t>Portable Photometer</t>
  </si>
  <si>
    <t>PDT</t>
  </si>
  <si>
    <t>JHNSN</t>
  </si>
  <si>
    <t>Weekly</t>
  </si>
  <si>
    <t>clarity</t>
  </si>
  <si>
    <t>metres above sea level</t>
  </si>
  <si>
    <t>Portable Meter</t>
  </si>
  <si>
    <t>Biweekly</t>
  </si>
  <si>
    <t>cloud_cover</t>
  </si>
  <si>
    <t>metres below ground surface</t>
  </si>
  <si>
    <t>Portable Multiparameter Meter</t>
  </si>
  <si>
    <t>PT</t>
  </si>
  <si>
    <t>Monthly</t>
  </si>
  <si>
    <t>conductivity</t>
  </si>
  <si>
    <t>metres per second</t>
  </si>
  <si>
    <t>Rain Gauge</t>
  </si>
  <si>
    <t>UTC</t>
  </si>
  <si>
    <t>OLDHI</t>
  </si>
  <si>
    <t>Single Point Measurement</t>
  </si>
  <si>
    <t>depth</t>
  </si>
  <si>
    <t>metres3 per second</t>
  </si>
  <si>
    <t>Secchi Disk</t>
  </si>
  <si>
    <t>UTC-6</t>
  </si>
  <si>
    <t>OTHER</t>
  </si>
  <si>
    <t>As Needed</t>
  </si>
  <si>
    <t>discharge</t>
  </si>
  <si>
    <t>milligrams per litre</t>
  </si>
  <si>
    <t>Staff Gauge</t>
  </si>
  <si>
    <t>UTC-7</t>
  </si>
  <si>
    <t>PR</t>
  </si>
  <si>
    <t>Varied</t>
  </si>
  <si>
    <t>dissolved_oxygen</t>
  </si>
  <si>
    <t>millimetres</t>
  </si>
  <si>
    <t>Test Strips</t>
  </si>
  <si>
    <t>UTC-8</t>
  </si>
  <si>
    <t>SGEOR</t>
  </si>
  <si>
    <t>e-coli</t>
  </si>
  <si>
    <t>micromhos per centimetre</t>
  </si>
  <si>
    <t>Unknown</t>
  </si>
  <si>
    <t>N/A</t>
  </si>
  <si>
    <t>SLAWR</t>
  </si>
  <si>
    <t>fecal_coliforms</t>
  </si>
  <si>
    <t>microSiemens per centimetre</t>
  </si>
  <si>
    <t>Water Test Kit</t>
  </si>
  <si>
    <t>SPAUL</t>
  </si>
  <si>
    <t>flow</t>
  </si>
  <si>
    <t>mmHg</t>
  </si>
  <si>
    <t>UNKWN</t>
  </si>
  <si>
    <t>hardness</t>
  </si>
  <si>
    <t>most probable number per 100 mL</t>
  </si>
  <si>
    <t>WAKE</t>
  </si>
  <si>
    <t>maximum_air_temperature</t>
  </si>
  <si>
    <t>NTU</t>
  </si>
  <si>
    <t>WGS72</t>
  </si>
  <si>
    <t>maxiumum_water_temperature</t>
  </si>
  <si>
    <t>minimum_air_temperature</t>
  </si>
  <si>
    <t>observation</t>
  </si>
  <si>
    <t>NAD83 / BC Albers</t>
  </si>
  <si>
    <t>minimum_water_temperature</t>
  </si>
  <si>
    <t>Pa</t>
  </si>
  <si>
    <t>NAD83/ UTM Zone 11</t>
  </si>
  <si>
    <t>odour</t>
  </si>
  <si>
    <t>parts per million</t>
  </si>
  <si>
    <t>NAD83/ UTM Zone 12</t>
  </si>
  <si>
    <t>pH</t>
  </si>
  <si>
    <t>percent</t>
  </si>
  <si>
    <t>Not specified</t>
  </si>
  <si>
    <t>precipitation</t>
  </si>
  <si>
    <t>pH units</t>
  </si>
  <si>
    <t>snow_density</t>
  </si>
  <si>
    <t>µg per litre</t>
  </si>
  <si>
    <t>snow_depth</t>
  </si>
  <si>
    <t>unknown</t>
  </si>
  <si>
    <t>snow_water_equivalent</t>
  </si>
  <si>
    <t>volts</t>
  </si>
  <si>
    <t>specific_conductivity</t>
  </si>
  <si>
    <t>surface_conditions</t>
  </si>
  <si>
    <t>suspended_sediment</t>
  </si>
  <si>
    <t>temperature_at_analyis</t>
  </si>
  <si>
    <t>total_coliforms</t>
  </si>
  <si>
    <t>total_dissolved_solids</t>
  </si>
  <si>
    <t>total_suspended_solids</t>
  </si>
  <si>
    <t>trophic_status</t>
  </si>
  <si>
    <t>turbidity</t>
  </si>
  <si>
    <t>velocity</t>
  </si>
  <si>
    <t>water_clarity_secchi</t>
  </si>
  <si>
    <t>water_colour</t>
  </si>
  <si>
    <t>water_hardness</t>
  </si>
  <si>
    <t>water_level</t>
  </si>
  <si>
    <t>water_temperature</t>
  </si>
  <si>
    <t>water_temperature_historic</t>
  </si>
  <si>
    <t>weather_and_notes</t>
  </si>
  <si>
    <t>Date of Modification</t>
  </si>
  <si>
    <t>Description of Modification</t>
  </si>
  <si>
    <t>Name of Person Modifying</t>
  </si>
  <si>
    <t>Update metadata</t>
  </si>
  <si>
    <t>Streams</t>
  </si>
  <si>
    <t>Kimberley Creek</t>
  </si>
  <si>
    <t>Kimberley Creek (NGKMB03)</t>
  </si>
  <si>
    <t>No</t>
  </si>
  <si>
    <t xml:space="preserve"> NGKMB03</t>
  </si>
  <si>
    <t>Upload to new template, QA/QC</t>
  </si>
  <si>
    <t>VS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</si>
</sst>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&quot;-&quot;mm&quot;-&quot;dd&quot; &quot;hh&quot;:&quot;mm&quot;:&quot;ss"/>
    <numFmt numFmtId="166" formatCode="yyyy&quot;-&quot;mm&quot;-&quot;dd"/>
  </numFmts>
  <fonts count="14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1"/>
      <color theme="1"/>
      <name val="Calibri"/>
      <family val="2"/>
    </font>
    <font>
      <sz val="9"/>
      <color theme="1"/>
      <name val="Calibri"/>
      <family val="2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b/>
      <sz val="9"/>
      <color theme="1"/>
      <name val="Calibri"/>
      <family val="2"/>
    </font>
    <font>
      <i/>
      <sz val="11"/>
      <color theme="1"/>
      <name val="Calibri"/>
      <family val="2"/>
    </font>
    <font>
      <sz val="9"/>
      <color rgb="FF000000"/>
      <name val="Calibri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  <scheme val="minor"/>
    </font>
    <font>
      <sz val="8"/>
      <name val="Arial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C9DAF8"/>
        <bgColor rgb="FFC9DAF8"/>
      </patternFill>
    </fill>
    <fill>
      <patternFill patternType="solid">
        <fgColor rgb="FFF4CCCC"/>
        <bgColor rgb="FFF4CCCC"/>
      </patternFill>
    </fill>
    <fill>
      <patternFill patternType="solid">
        <fgColor rgb="FFA4C2F4"/>
        <bgColor rgb="FFA4C2F4"/>
      </patternFill>
    </fill>
    <fill>
      <patternFill patternType="solid">
        <fgColor rgb="FFD9EAD3"/>
        <bgColor rgb="FFD9EAD3"/>
      </patternFill>
    </fill>
    <fill>
      <patternFill patternType="solid">
        <fgColor rgb="FFFFE599"/>
        <bgColor rgb="FFFFE599"/>
      </patternFill>
    </fill>
    <fill>
      <patternFill patternType="solid">
        <fgColor rgb="FFA7EB8A"/>
        <bgColor rgb="FFA7EB8A"/>
      </patternFill>
    </fill>
    <fill>
      <patternFill patternType="solid">
        <fgColor rgb="FFEA9999"/>
        <bgColor rgb="FFEA9999"/>
      </patternFill>
    </fill>
    <fill>
      <patternFill patternType="solid">
        <fgColor rgb="FFB4A7D6"/>
        <bgColor rgb="FFB4A7D6"/>
      </patternFill>
    </fill>
    <fill>
      <patternFill patternType="solid">
        <fgColor rgb="FFD5A6BD"/>
        <bgColor rgb="FFD5A6BD"/>
      </patternFill>
    </fill>
  </fills>
  <borders count="34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medium">
        <color rgb="FF0B5394"/>
      </bottom>
      <diagonal/>
    </border>
    <border>
      <left/>
      <right/>
      <top/>
      <bottom style="thin">
        <color rgb="FF3D85C6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 style="thin">
        <color rgb="FF3D85C6"/>
      </top>
      <bottom style="medium">
        <color rgb="FF0B5394"/>
      </bottom>
      <diagonal/>
    </border>
    <border>
      <left/>
      <right/>
      <top/>
      <bottom style="thin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D9D9D9"/>
      </right>
      <top/>
      <bottom style="thin">
        <color rgb="FFB6D7A8"/>
      </bottom>
      <diagonal/>
    </border>
    <border>
      <left style="thin">
        <color rgb="FFD9D9D9"/>
      </left>
      <right style="thin">
        <color rgb="FFD9D9D9"/>
      </right>
      <top style="thin">
        <color rgb="FFB6D7A8"/>
      </top>
      <bottom style="thin">
        <color rgb="FFB6D7A8"/>
      </bottom>
      <diagonal/>
    </border>
    <border>
      <left style="thin">
        <color rgb="FFD9D9D9"/>
      </left>
      <right style="thin">
        <color rgb="FFD9D9D9"/>
      </right>
      <top style="thin">
        <color rgb="FFB6D7A8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/>
      <top style="thin">
        <color rgb="FFD9D9D9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</borders>
  <cellStyleXfs count="1">
    <xf numFmtId="0" fontId="0" fillId="0" borderId="0"/>
  </cellStyleXfs>
  <cellXfs count="134">
    <xf numFmtId="0" fontId="0" fillId="0" borderId="0" xfId="0" applyFont="1" applyAlignment="1"/>
    <xf numFmtId="0" fontId="1" fillId="0" borderId="0" xfId="0" applyFont="1" applyAlignment="1">
      <alignment vertical="top"/>
    </xf>
    <xf numFmtId="0" fontId="3" fillId="3" borderId="1" xfId="0" applyFont="1" applyFill="1" applyBorder="1"/>
    <xf numFmtId="164" fontId="2" fillId="5" borderId="6" xfId="0" applyNumberFormat="1" applyFont="1" applyFill="1" applyBorder="1" applyAlignment="1">
      <alignment horizontal="left"/>
    </xf>
    <xf numFmtId="0" fontId="2" fillId="5" borderId="7" xfId="0" applyFont="1" applyFill="1" applyBorder="1" applyAlignment="1">
      <alignment horizontal="left"/>
    </xf>
    <xf numFmtId="0" fontId="2" fillId="5" borderId="7" xfId="0" applyFont="1" applyFill="1" applyBorder="1" applyAlignment="1">
      <alignment horizontal="left"/>
    </xf>
    <xf numFmtId="0" fontId="6" fillId="5" borderId="0" xfId="0" applyFont="1" applyFill="1"/>
    <xf numFmtId="0" fontId="2" fillId="3" borderId="4" xfId="0" applyFont="1" applyFill="1" applyBorder="1"/>
    <xf numFmtId="0" fontId="2" fillId="3" borderId="1" xfId="0" applyFont="1" applyFill="1" applyBorder="1"/>
    <xf numFmtId="0" fontId="2" fillId="4" borderId="8" xfId="0" applyFont="1" applyFill="1" applyBorder="1" applyAlignment="1">
      <alignment horizontal="left"/>
    </xf>
    <xf numFmtId="0" fontId="6" fillId="5" borderId="7" xfId="0" applyFont="1" applyFill="1" applyBorder="1"/>
    <xf numFmtId="0" fontId="2" fillId="4" borderId="7" xfId="0" applyFont="1" applyFill="1" applyBorder="1" applyAlignment="1">
      <alignment horizontal="left"/>
    </xf>
    <xf numFmtId="0" fontId="2" fillId="5" borderId="7" xfId="0" applyFont="1" applyFill="1" applyBorder="1" applyAlignment="1">
      <alignment horizontal="left"/>
    </xf>
    <xf numFmtId="0" fontId="6" fillId="5" borderId="7" xfId="0" applyFont="1" applyFill="1" applyBorder="1"/>
    <xf numFmtId="0" fontId="2" fillId="5" borderId="7" xfId="0" applyFont="1" applyFill="1" applyBorder="1" applyAlignment="1">
      <alignment horizontal="left"/>
    </xf>
    <xf numFmtId="0" fontId="2" fillId="4" borderId="7" xfId="0" applyFont="1" applyFill="1" applyBorder="1" applyAlignment="1">
      <alignment horizontal="left"/>
    </xf>
    <xf numFmtId="0" fontId="2" fillId="5" borderId="7" xfId="0" applyFont="1" applyFill="1" applyBorder="1" applyAlignment="1">
      <alignment horizontal="left"/>
    </xf>
    <xf numFmtId="0" fontId="2" fillId="3" borderId="4" xfId="0" applyFont="1" applyFill="1" applyBorder="1" applyAlignment="1"/>
    <xf numFmtId="0" fontId="2" fillId="3" borderId="1" xfId="0" applyFont="1" applyFill="1" applyBorder="1" applyAlignment="1"/>
    <xf numFmtId="0" fontId="5" fillId="2" borderId="10" xfId="0" applyFont="1" applyFill="1" applyBorder="1" applyAlignment="1">
      <alignment vertical="top"/>
    </xf>
    <xf numFmtId="0" fontId="5" fillId="6" borderId="10" xfId="0" applyFont="1" applyFill="1" applyBorder="1" applyAlignment="1">
      <alignment horizontal="left" vertical="top"/>
    </xf>
    <xf numFmtId="0" fontId="1" fillId="2" borderId="1" xfId="0" applyFont="1" applyFill="1" applyBorder="1"/>
    <xf numFmtId="0" fontId="1" fillId="0" borderId="1" xfId="0" applyFont="1" applyBorder="1"/>
    <xf numFmtId="0" fontId="2" fillId="2" borderId="10" xfId="0" applyFont="1" applyFill="1" applyBorder="1" applyAlignment="1">
      <alignment vertical="top"/>
    </xf>
    <xf numFmtId="0" fontId="2" fillId="4" borderId="10" xfId="0" applyFont="1" applyFill="1" applyBorder="1" applyAlignment="1">
      <alignment horizontal="left" vertical="top"/>
    </xf>
    <xf numFmtId="0" fontId="2" fillId="2" borderId="12" xfId="0" applyFont="1" applyFill="1" applyBorder="1" applyAlignment="1">
      <alignment vertical="top"/>
    </xf>
    <xf numFmtId="0" fontId="2" fillId="4" borderId="12" xfId="0" applyFont="1" applyFill="1" applyBorder="1" applyAlignment="1">
      <alignment horizontal="left" vertical="top"/>
    </xf>
    <xf numFmtId="0" fontId="2" fillId="2" borderId="13" xfId="0" applyFont="1" applyFill="1" applyBorder="1" applyAlignment="1">
      <alignment vertical="top"/>
    </xf>
    <xf numFmtId="0" fontId="2" fillId="4" borderId="11" xfId="0" applyFont="1" applyFill="1" applyBorder="1" applyAlignment="1">
      <alignment horizontal="left" vertical="top"/>
    </xf>
    <xf numFmtId="0" fontId="1" fillId="2" borderId="14" xfId="0" applyFont="1" applyFill="1" applyBorder="1" applyAlignment="1">
      <alignment vertical="top"/>
    </xf>
    <xf numFmtId="0" fontId="1" fillId="2" borderId="1" xfId="0" applyFont="1" applyFill="1" applyBorder="1" applyAlignment="1">
      <alignment vertical="top"/>
    </xf>
    <xf numFmtId="0" fontId="2" fillId="2" borderId="15" xfId="0" applyFont="1" applyFill="1" applyBorder="1" applyAlignment="1">
      <alignment vertical="top"/>
    </xf>
    <xf numFmtId="0" fontId="1" fillId="2" borderId="4" xfId="0" applyFont="1" applyFill="1" applyBorder="1" applyAlignment="1">
      <alignment vertical="top"/>
    </xf>
    <xf numFmtId="0" fontId="5" fillId="2" borderId="11" xfId="0" applyFont="1" applyFill="1" applyBorder="1" applyAlignment="1">
      <alignment vertical="top"/>
    </xf>
    <xf numFmtId="0" fontId="5" fillId="6" borderId="11" xfId="0" applyFont="1" applyFill="1" applyBorder="1" applyAlignment="1">
      <alignment horizontal="left" vertical="top"/>
    </xf>
    <xf numFmtId="0" fontId="2" fillId="2" borderId="14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2" fillId="4" borderId="12" xfId="0" applyFont="1" applyFill="1" applyBorder="1" applyAlignment="1">
      <alignment horizontal="left" vertical="top"/>
    </xf>
    <xf numFmtId="0" fontId="2" fillId="4" borderId="10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vertical="top"/>
    </xf>
    <xf numFmtId="0" fontId="2" fillId="0" borderId="5" xfId="0" applyFont="1" applyBorder="1" applyAlignment="1">
      <alignment horizontal="left" vertical="top"/>
    </xf>
    <xf numFmtId="0" fontId="2" fillId="2" borderId="1" xfId="0" applyFont="1" applyFill="1" applyBorder="1" applyAlignment="1">
      <alignment vertical="top"/>
    </xf>
    <xf numFmtId="0" fontId="2" fillId="0" borderId="1" xfId="0" applyFont="1" applyBorder="1" applyAlignment="1">
      <alignment horizontal="left" vertical="top"/>
    </xf>
    <xf numFmtId="0" fontId="2" fillId="2" borderId="0" xfId="0" applyFont="1" applyFill="1" applyAlignment="1">
      <alignment vertical="top"/>
    </xf>
    <xf numFmtId="0" fontId="2" fillId="0" borderId="0" xfId="0" applyFont="1" applyAlignment="1">
      <alignment horizontal="left" vertical="top"/>
    </xf>
    <xf numFmtId="0" fontId="2" fillId="2" borderId="0" xfId="0" applyFont="1" applyFill="1" applyAlignment="1">
      <alignment horizontal="left" vertical="top"/>
    </xf>
    <xf numFmtId="0" fontId="1" fillId="2" borderId="0" xfId="0" applyFont="1" applyFill="1" applyAlignment="1">
      <alignment vertical="top"/>
    </xf>
    <xf numFmtId="0" fontId="4" fillId="0" borderId="0" xfId="0" applyFont="1" applyAlignment="1">
      <alignment vertical="top"/>
    </xf>
    <xf numFmtId="0" fontId="8" fillId="2" borderId="0" xfId="0" applyFont="1" applyFill="1" applyAlignment="1">
      <alignment vertical="top" wrapText="1"/>
    </xf>
    <xf numFmtId="0" fontId="8" fillId="0" borderId="0" xfId="0" applyFont="1" applyAlignment="1">
      <alignment vertical="top"/>
    </xf>
    <xf numFmtId="0" fontId="3" fillId="3" borderId="0" xfId="0" applyFont="1" applyFill="1"/>
    <xf numFmtId="0" fontId="2" fillId="3" borderId="0" xfId="0" applyFont="1" applyFill="1"/>
    <xf numFmtId="0" fontId="2" fillId="0" borderId="0" xfId="0" applyFont="1"/>
    <xf numFmtId="0" fontId="5" fillId="0" borderId="16" xfId="0" applyFont="1" applyBorder="1" applyAlignment="1">
      <alignment vertical="top"/>
    </xf>
    <xf numFmtId="0" fontId="5" fillId="2" borderId="16" xfId="0" applyFont="1" applyFill="1" applyBorder="1" applyAlignment="1">
      <alignment vertical="top" wrapText="1"/>
    </xf>
    <xf numFmtId="0" fontId="5" fillId="0" borderId="17" xfId="0" applyFont="1" applyBorder="1" applyAlignment="1">
      <alignment vertical="top"/>
    </xf>
    <xf numFmtId="0" fontId="3" fillId="3" borderId="4" xfId="0" applyFont="1" applyFill="1" applyBorder="1"/>
    <xf numFmtId="0" fontId="2" fillId="0" borderId="16" xfId="0" applyFont="1" applyBorder="1"/>
    <xf numFmtId="0" fontId="2" fillId="0" borderId="0" xfId="0" applyFont="1" applyAlignment="1">
      <alignment vertical="top"/>
    </xf>
    <xf numFmtId="0" fontId="2" fillId="2" borderId="0" xfId="0" applyFont="1" applyFill="1" applyAlignment="1">
      <alignment vertical="top" wrapText="1"/>
    </xf>
    <xf numFmtId="0" fontId="9" fillId="7" borderId="18" xfId="0" applyFont="1" applyFill="1" applyBorder="1" applyAlignment="1">
      <alignment horizontal="left" vertical="top"/>
    </xf>
    <xf numFmtId="49" fontId="2" fillId="0" borderId="0" xfId="0" applyNumberFormat="1" applyFont="1" applyAlignment="1">
      <alignment vertical="top"/>
    </xf>
    <xf numFmtId="0" fontId="9" fillId="7" borderId="19" xfId="0" applyFont="1" applyFill="1" applyBorder="1" applyAlignment="1">
      <alignment horizontal="left" vertical="top"/>
    </xf>
    <xf numFmtId="0" fontId="2" fillId="2" borderId="0" xfId="0" applyFont="1" applyFill="1" applyAlignment="1">
      <alignment vertical="top" wrapText="1"/>
    </xf>
    <xf numFmtId="0" fontId="9" fillId="7" borderId="19" xfId="0" applyFont="1" applyFill="1" applyBorder="1" applyAlignment="1">
      <alignment horizontal="left" vertical="top"/>
    </xf>
    <xf numFmtId="0" fontId="9" fillId="7" borderId="20" xfId="0" applyFont="1" applyFill="1" applyBorder="1" applyAlignment="1">
      <alignment horizontal="left" vertical="top"/>
    </xf>
    <xf numFmtId="0" fontId="2" fillId="2" borderId="21" xfId="0" applyFont="1" applyFill="1" applyBorder="1" applyAlignment="1">
      <alignment vertical="top"/>
    </xf>
    <xf numFmtId="0" fontId="2" fillId="2" borderId="21" xfId="0" applyFont="1" applyFill="1" applyBorder="1" applyAlignment="1">
      <alignment vertical="top" wrapText="1"/>
    </xf>
    <xf numFmtId="0" fontId="2" fillId="0" borderId="21" xfId="0" applyFont="1" applyBorder="1" applyAlignment="1">
      <alignment vertical="top"/>
    </xf>
    <xf numFmtId="0" fontId="9" fillId="7" borderId="18" xfId="0" applyFont="1" applyFill="1" applyBorder="1" applyAlignment="1">
      <alignment vertical="top"/>
    </xf>
    <xf numFmtId="0" fontId="3" fillId="3" borderId="4" xfId="0" applyFont="1" applyFill="1" applyBorder="1" applyAlignment="1"/>
    <xf numFmtId="0" fontId="2" fillId="0" borderId="21" xfId="0" applyFont="1" applyBorder="1" applyAlignment="1"/>
    <xf numFmtId="0" fontId="2" fillId="0" borderId="0" xfId="0" applyFont="1" applyAlignment="1"/>
    <xf numFmtId="0" fontId="2" fillId="2" borderId="16" xfId="0" applyFont="1" applyFill="1" applyBorder="1" applyAlignment="1">
      <alignment vertical="top"/>
    </xf>
    <xf numFmtId="0" fontId="2" fillId="2" borderId="16" xfId="0" applyFont="1" applyFill="1" applyBorder="1" applyAlignment="1">
      <alignment vertical="top" wrapText="1"/>
    </xf>
    <xf numFmtId="0" fontId="2" fillId="0" borderId="16" xfId="0" applyFont="1" applyBorder="1" applyAlignment="1">
      <alignment vertical="top"/>
    </xf>
    <xf numFmtId="0" fontId="9" fillId="7" borderId="20" xfId="0" applyFont="1" applyFill="1" applyBorder="1" applyAlignment="1">
      <alignment vertical="top"/>
    </xf>
    <xf numFmtId="0" fontId="2" fillId="0" borderId="16" xfId="0" applyFont="1" applyBorder="1" applyAlignment="1"/>
    <xf numFmtId="0" fontId="2" fillId="2" borderId="0" xfId="0" applyFont="1" applyFill="1" applyAlignment="1">
      <alignment vertical="top"/>
    </xf>
    <xf numFmtId="0" fontId="9" fillId="7" borderId="19" xfId="0" applyFont="1" applyFill="1" applyBorder="1" applyAlignment="1">
      <alignment horizontal="left" vertical="top"/>
    </xf>
    <xf numFmtId="0" fontId="9" fillId="7" borderId="19" xfId="0" applyFont="1" applyFill="1" applyBorder="1" applyAlignment="1">
      <alignment vertical="top"/>
    </xf>
    <xf numFmtId="0" fontId="2" fillId="0" borderId="16" xfId="0" applyFont="1" applyBorder="1" applyAlignment="1">
      <alignment vertical="top"/>
    </xf>
    <xf numFmtId="0" fontId="3" fillId="0" borderId="0" xfId="0" applyFont="1" applyAlignment="1">
      <alignment vertical="top"/>
    </xf>
    <xf numFmtId="0" fontId="3" fillId="2" borderId="0" xfId="0" applyFont="1" applyFill="1" applyAlignment="1">
      <alignment vertical="top"/>
    </xf>
    <xf numFmtId="0" fontId="3" fillId="3" borderId="2" xfId="0" applyFont="1" applyFill="1" applyBorder="1"/>
    <xf numFmtId="0" fontId="8" fillId="8" borderId="0" xfId="0" applyFont="1" applyFill="1" applyAlignment="1">
      <alignment vertical="top"/>
    </xf>
    <xf numFmtId="0" fontId="8" fillId="9" borderId="0" xfId="0" applyFont="1" applyFill="1" applyAlignment="1">
      <alignment vertical="top"/>
    </xf>
    <xf numFmtId="0" fontId="8" fillId="6" borderId="0" xfId="0" applyFont="1" applyFill="1" applyAlignment="1">
      <alignment vertical="top"/>
    </xf>
    <xf numFmtId="0" fontId="8" fillId="10" borderId="0" xfId="0" applyFont="1" applyFill="1" applyAlignment="1">
      <alignment vertical="top"/>
    </xf>
    <xf numFmtId="0" fontId="8" fillId="11" borderId="0" xfId="0" applyFont="1" applyFill="1" applyAlignment="1"/>
    <xf numFmtId="0" fontId="8" fillId="12" borderId="0" xfId="0" applyFont="1" applyFill="1" applyAlignment="1"/>
    <xf numFmtId="0" fontId="3" fillId="0" borderId="0" xfId="0" applyFont="1" applyAlignment="1">
      <alignment vertical="top"/>
    </xf>
    <xf numFmtId="0" fontId="3" fillId="2" borderId="22" xfId="0" applyFont="1" applyFill="1" applyBorder="1" applyAlignment="1">
      <alignment vertical="top"/>
    </xf>
    <xf numFmtId="0" fontId="3" fillId="0" borderId="23" xfId="0" applyFont="1" applyBorder="1" applyAlignment="1">
      <alignment vertical="top"/>
    </xf>
    <xf numFmtId="0" fontId="3" fillId="0" borderId="24" xfId="0" applyFont="1" applyBorder="1" applyAlignment="1"/>
    <xf numFmtId="0" fontId="3" fillId="3" borderId="25" xfId="0" applyFont="1" applyFill="1" applyBorder="1" applyAlignment="1"/>
    <xf numFmtId="0" fontId="2" fillId="3" borderId="4" xfId="0" applyFont="1" applyFill="1" applyBorder="1" applyAlignment="1"/>
    <xf numFmtId="0" fontId="3" fillId="0" borderId="22" xfId="0" applyFont="1" applyBorder="1" applyAlignment="1">
      <alignment vertical="top"/>
    </xf>
    <xf numFmtId="0" fontId="3" fillId="0" borderId="26" xfId="0" applyFont="1" applyBorder="1" applyAlignment="1"/>
    <xf numFmtId="0" fontId="3" fillId="2" borderId="0" xfId="0" applyFont="1" applyFill="1" applyAlignment="1">
      <alignment vertical="top"/>
    </xf>
    <xf numFmtId="0" fontId="3" fillId="0" borderId="27" xfId="0" applyFont="1" applyBorder="1" applyAlignment="1"/>
    <xf numFmtId="0" fontId="3" fillId="0" borderId="26" xfId="0" applyFont="1" applyBorder="1" applyAlignment="1">
      <alignment vertical="top"/>
    </xf>
    <xf numFmtId="0" fontId="3" fillId="2" borderId="22" xfId="0" applyFont="1" applyFill="1" applyBorder="1" applyAlignment="1">
      <alignment vertical="top"/>
    </xf>
    <xf numFmtId="0" fontId="3" fillId="0" borderId="28" xfId="0" applyFont="1" applyBorder="1" applyAlignment="1">
      <alignment vertical="top"/>
    </xf>
    <xf numFmtId="0" fontId="3" fillId="0" borderId="22" xfId="0" applyFont="1" applyBorder="1" applyAlignment="1">
      <alignment vertical="top"/>
    </xf>
    <xf numFmtId="0" fontId="3" fillId="0" borderId="29" xfId="0" applyFont="1" applyBorder="1" applyAlignment="1"/>
    <xf numFmtId="0" fontId="3" fillId="0" borderId="30" xfId="0" applyFont="1" applyBorder="1" applyAlignment="1">
      <alignment vertical="top"/>
    </xf>
    <xf numFmtId="0" fontId="3" fillId="3" borderId="29" xfId="0" applyFont="1" applyFill="1" applyBorder="1" applyAlignment="1"/>
    <xf numFmtId="0" fontId="3" fillId="0" borderId="3" xfId="0" applyFont="1" applyBorder="1" applyAlignment="1">
      <alignment vertical="top"/>
    </xf>
    <xf numFmtId="0" fontId="3" fillId="0" borderId="31" xfId="0" applyFont="1" applyBorder="1" applyAlignment="1">
      <alignment vertical="top"/>
    </xf>
    <xf numFmtId="0" fontId="3" fillId="3" borderId="32" xfId="0" applyFont="1" applyFill="1" applyBorder="1"/>
    <xf numFmtId="0" fontId="3" fillId="0" borderId="32" xfId="0" applyFont="1" applyBorder="1" applyAlignment="1">
      <alignment vertical="top"/>
    </xf>
    <xf numFmtId="0" fontId="3" fillId="3" borderId="33" xfId="0" applyFont="1" applyFill="1" applyBorder="1"/>
    <xf numFmtId="0" fontId="3" fillId="0" borderId="33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8" fillId="0" borderId="3" xfId="0" applyFont="1" applyBorder="1" applyAlignment="1">
      <alignment vertical="top"/>
    </xf>
    <xf numFmtId="0" fontId="3" fillId="0" borderId="3" xfId="0" applyFont="1" applyBorder="1" applyAlignment="1">
      <alignment vertical="top"/>
    </xf>
    <xf numFmtId="0" fontId="10" fillId="0" borderId="0" xfId="0" applyFont="1" applyAlignment="1"/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3" fillId="2" borderId="1" xfId="0" applyFont="1" applyFill="1" applyBorder="1" applyAlignment="1">
      <alignment vertical="top"/>
    </xf>
    <xf numFmtId="166" fontId="11" fillId="0" borderId="0" xfId="0" applyNumberFormat="1" applyFont="1" applyAlignment="1"/>
    <xf numFmtId="0" fontId="11" fillId="0" borderId="0" xfId="0" applyFont="1" applyAlignment="1"/>
    <xf numFmtId="0" fontId="7" fillId="0" borderId="0" xfId="0" applyFont="1" applyAlignment="1"/>
    <xf numFmtId="14" fontId="0" fillId="0" borderId="0" xfId="0" applyNumberFormat="1"/>
    <xf numFmtId="0" fontId="0" fillId="0" borderId="0" xfId="0"/>
    <xf numFmtId="0" fontId="12" fillId="0" borderId="0" xfId="0" applyFont="1" applyAlignment="1"/>
    <xf numFmtId="22" fontId="2" fillId="4" borderId="7" xfId="0" applyNumberFormat="1" applyFont="1" applyFill="1" applyBorder="1" applyAlignment="1">
      <alignment horizontal="left"/>
    </xf>
    <xf numFmtId="22" fontId="2" fillId="4" borderId="9" xfId="0" applyNumberFormat="1" applyFont="1" applyFill="1" applyBorder="1" applyAlignment="1">
      <alignment horizontal="left"/>
    </xf>
    <xf numFmtId="2" fontId="2" fillId="4" borderId="7" xfId="0" applyNumberFormat="1" applyFont="1" applyFill="1" applyBorder="1" applyAlignment="1">
      <alignment horizontal="left"/>
    </xf>
    <xf numFmtId="14" fontId="0" fillId="0" borderId="0" xfId="0" applyNumberFormat="1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6D9EEB"/>
    <outlinePr summaryBelow="0" summaryRight="0"/>
  </sheetPr>
  <dimension ref="A1:S11515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baseColWidth="10" defaultColWidth="12.6640625" defaultRowHeight="15.75" customHeight="1" x14ac:dyDescent="0.15"/>
  <cols>
    <col min="1" max="1" width="15.1640625" customWidth="1"/>
    <col min="2" max="2" width="11.1640625" customWidth="1"/>
    <col min="3" max="3" width="12.6640625" customWidth="1"/>
    <col min="4" max="4" width="13.5" customWidth="1"/>
    <col min="5" max="5" width="15.1640625" customWidth="1"/>
    <col min="6" max="6" width="18.1640625" customWidth="1"/>
    <col min="7" max="7" width="21.1640625" customWidth="1"/>
    <col min="8" max="8" width="15.1640625" customWidth="1"/>
  </cols>
  <sheetData>
    <row r="1" spans="1:19" ht="15" x14ac:dyDescent="0.2">
      <c r="A1" s="3" t="s">
        <v>0</v>
      </c>
      <c r="B1" s="4" t="s">
        <v>1</v>
      </c>
      <c r="C1" s="4" t="s">
        <v>2</v>
      </c>
      <c r="D1" s="4" t="s">
        <v>3</v>
      </c>
      <c r="E1" s="5" t="s">
        <v>4</v>
      </c>
      <c r="F1" s="6" t="str">
        <f>IF(ISBLANK('2. Metadata'!B13)=TRUE," ",'2. Metadata'!B13)</f>
        <v>water_temperature</v>
      </c>
      <c r="G1" s="4" t="str">
        <f>IF(ISBLANK('2. Metadata'!B13)=TRUE," ",'2. Metadata'!B13&amp;"_units")</f>
        <v>water_temperature_units</v>
      </c>
      <c r="H1" s="5" t="s">
        <v>5</v>
      </c>
      <c r="I1" s="7"/>
      <c r="J1" s="8"/>
      <c r="K1" s="8"/>
      <c r="L1" s="8"/>
      <c r="M1" s="8"/>
      <c r="N1" s="8"/>
      <c r="O1" s="8"/>
      <c r="P1" s="8"/>
      <c r="Q1" s="8"/>
      <c r="R1" s="8"/>
      <c r="S1" s="8"/>
    </row>
    <row r="2" spans="1:19" ht="15" x14ac:dyDescent="0.2">
      <c r="A2" s="130">
        <v>39663.53125</v>
      </c>
      <c r="B2" s="9" t="s">
        <v>239</v>
      </c>
      <c r="C2" s="4">
        <f>IF(ISBLANK(B2)=TRUE," ", IF(B2='2. Metadata'!B$1,'2. Metadata'!B$5, IF(B2='2. Metadata'!C$1,'2. Metadata'!#REF!,IF(B2='2. Metadata'!D$1,'2. Metadata'!#REF!, IF(B2='2. Metadata'!E$1,'2. Metadata'!#REF!,IF( B2='2. Metadata'!F$1,'2. Metadata'!#REF!,IF(B2='2. Metadata'!G$1,'2. Metadata'!#REF!,IF(B2='2. Metadata'!H$1,'2. Metadata'!#REF!, IF(B2='2. Metadata'!I$1,'2. Metadata'!#REF!, IF(B2='2. Metadata'!J$1,'2. Metadata'!#REF!, IF(B2='2. Metadata'!K$1,'2. Metadata'!C$3, IF(B2='2. Metadata'!L$1,'2. Metadata'!D$3, IF(B2='2. Metadata'!M$1,'2. Metadata'!M$5, IF(B2='2. Metadata'!N$1,'2. Metadata'!N$5))))))))))))))</f>
        <v>49.690002</v>
      </c>
      <c r="D2" s="10">
        <f>IF(ISBLANK(B2)=TRUE," ", IF(B2='2. Metadata'!B$1,'2. Metadata'!B$6, IF(B2='2. Metadata'!C$1,'2. Metadata'!C$4,IF(B2='2. Metadata'!D$1,'2. Metadata'!D$4, IF(B2='2. Metadata'!E$1,'2. Metadata'!E$4,IF( B2='2. Metadata'!F$1,'2. Metadata'!F$4,IF(B2='2. Metadata'!G$1,'2. Metadata'!G$4,IF(B2='2. Metadata'!H$1,'2. Metadata'!H$4, IF(B2='2. Metadata'!I$1,'2. Metadata'!I$4, IF(B2='2. Metadata'!J$1,'2. Metadata'!J$4, IF(B2='2. Metadata'!K$1,'2. Metadata'!K$4, IF(B2='2. Metadata'!L$1,'2. Metadata'!L$4, IF(B2='2. Metadata'!M$1,'2. Metadata'!M$6, IF(B2='2. Metadata'!N$1,'2. Metadata'!N$6))))))))))))))</f>
        <v>-115.97499999999999</v>
      </c>
      <c r="E2" s="11" t="s">
        <v>178</v>
      </c>
      <c r="F2" s="132">
        <v>13.185</v>
      </c>
      <c r="G2" s="12" t="str">
        <f>IF(ISBLANK(F2)=TRUE," ",'2. Metadata'!B$14)</f>
        <v>degrees Celsius</v>
      </c>
      <c r="H2" s="14" t="s">
        <v>178</v>
      </c>
      <c r="I2" s="7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ht="15" x14ac:dyDescent="0.2">
      <c r="A3" s="130">
        <v>39663.541666666664</v>
      </c>
      <c r="B3" s="9" t="s">
        <v>239</v>
      </c>
      <c r="C3" s="4">
        <f>IF(ISBLANK(B3)=TRUE," ", IF(B3='2. Metadata'!B$1,'2. Metadata'!B$5, IF(B3='2. Metadata'!C$1,'2. Metadata'!#REF!,IF(B3='2. Metadata'!D$1,'2. Metadata'!#REF!, IF(B3='2. Metadata'!E$1,'2. Metadata'!#REF!,IF( B3='2. Metadata'!F$1,'2. Metadata'!#REF!,IF(B3='2. Metadata'!G$1,'2. Metadata'!#REF!,IF(B3='2. Metadata'!H$1,'2. Metadata'!#REF!, IF(B3='2. Metadata'!I$1,'2. Metadata'!#REF!, IF(B3='2. Metadata'!J$1,'2. Metadata'!#REF!, IF(B3='2. Metadata'!K$1,'2. Metadata'!C$3, IF(B3='2. Metadata'!L$1,'2. Metadata'!D$3, IF(B3='2. Metadata'!M$1,'2. Metadata'!M$5, IF(B3='2. Metadata'!N$1,'2. Metadata'!N$5))))))))))))))</f>
        <v>49.690002</v>
      </c>
      <c r="D3" s="10">
        <f>IF(ISBLANK(B3)=TRUE," ", IF(B3='2. Metadata'!B$1,'2. Metadata'!B$6, IF(B3='2. Metadata'!C$1,'2. Metadata'!C$4,IF(B3='2. Metadata'!D$1,'2. Metadata'!D$4, IF(B3='2. Metadata'!E$1,'2. Metadata'!E$4,IF( B3='2. Metadata'!F$1,'2. Metadata'!F$4,IF(B3='2. Metadata'!G$1,'2. Metadata'!G$4,IF(B3='2. Metadata'!H$1,'2. Metadata'!H$4, IF(B3='2. Metadata'!I$1,'2. Metadata'!I$4, IF(B3='2. Metadata'!J$1,'2. Metadata'!J$4, IF(B3='2. Metadata'!K$1,'2. Metadata'!K$4, IF(B3='2. Metadata'!L$1,'2. Metadata'!L$4, IF(B3='2. Metadata'!M$1,'2. Metadata'!M$6, IF(B3='2. Metadata'!N$1,'2. Metadata'!N$6))))))))))))))</f>
        <v>-115.97499999999999</v>
      </c>
      <c r="E3" s="15" t="s">
        <v>178</v>
      </c>
      <c r="F3" s="132">
        <v>13.087999999999999</v>
      </c>
      <c r="G3" s="12" t="str">
        <f>IF(ISBLANK(F3)=TRUE," ",'2. Metadata'!B$14)</f>
        <v>degrees Celsius</v>
      </c>
      <c r="H3" s="16" t="s">
        <v>178</v>
      </c>
      <c r="I3" s="7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ht="15" x14ac:dyDescent="0.2">
      <c r="A4" s="130">
        <v>39663.552083333336</v>
      </c>
      <c r="B4" s="9" t="s">
        <v>239</v>
      </c>
      <c r="C4" s="4">
        <f>IF(ISBLANK(B4)=TRUE," ", IF(B4='2. Metadata'!B$1,'2. Metadata'!B$5, IF(B4='2. Metadata'!C$1,'2. Metadata'!#REF!,IF(B4='2. Metadata'!D$1,'2. Metadata'!#REF!, IF(B4='2. Metadata'!E$1,'2. Metadata'!#REF!,IF( B4='2. Metadata'!F$1,'2. Metadata'!#REF!,IF(B4='2. Metadata'!G$1,'2. Metadata'!#REF!,IF(B4='2. Metadata'!H$1,'2. Metadata'!#REF!, IF(B4='2. Metadata'!I$1,'2. Metadata'!#REF!, IF(B4='2. Metadata'!J$1,'2. Metadata'!#REF!, IF(B4='2. Metadata'!K$1,'2. Metadata'!C$3, IF(B4='2. Metadata'!L$1,'2. Metadata'!D$3, IF(B4='2. Metadata'!M$1,'2. Metadata'!M$5, IF(B4='2. Metadata'!N$1,'2. Metadata'!N$5))))))))))))))</f>
        <v>49.690002</v>
      </c>
      <c r="D4" s="10">
        <f>IF(ISBLANK(B4)=TRUE," ", IF(B4='2. Metadata'!B$1,'2. Metadata'!B$6, IF(B4='2. Metadata'!C$1,'2. Metadata'!C$4,IF(B4='2. Metadata'!D$1,'2. Metadata'!D$4, IF(B4='2. Metadata'!E$1,'2. Metadata'!E$4,IF( B4='2. Metadata'!F$1,'2. Metadata'!F$4,IF(B4='2. Metadata'!G$1,'2. Metadata'!G$4,IF(B4='2. Metadata'!H$1,'2. Metadata'!H$4, IF(B4='2. Metadata'!I$1,'2. Metadata'!I$4, IF(B4='2. Metadata'!J$1,'2. Metadata'!J$4, IF(B4='2. Metadata'!K$1,'2. Metadata'!K$4, IF(B4='2. Metadata'!L$1,'2. Metadata'!L$4, IF(B4='2. Metadata'!M$1,'2. Metadata'!M$6, IF(B4='2. Metadata'!N$1,'2. Metadata'!N$6))))))))))))))</f>
        <v>-115.97499999999999</v>
      </c>
      <c r="E4" s="15" t="s">
        <v>178</v>
      </c>
      <c r="F4" s="132">
        <v>13.185</v>
      </c>
      <c r="G4" s="12" t="str">
        <f>IF(ISBLANK(F4)=TRUE," ",'2. Metadata'!B$14)</f>
        <v>degrees Celsius</v>
      </c>
      <c r="H4" s="16" t="s">
        <v>178</v>
      </c>
      <c r="I4" s="7"/>
      <c r="J4" s="8"/>
      <c r="K4" s="8"/>
      <c r="L4" s="8"/>
      <c r="M4" s="8"/>
      <c r="N4" s="8"/>
      <c r="O4" s="8"/>
      <c r="P4" s="8"/>
      <c r="Q4" s="8"/>
      <c r="R4" s="8"/>
      <c r="S4" s="8"/>
    </row>
    <row r="5" spans="1:19" ht="15" x14ac:dyDescent="0.2">
      <c r="A5" s="130">
        <v>39663.5625</v>
      </c>
      <c r="B5" s="9" t="s">
        <v>239</v>
      </c>
      <c r="C5" s="4">
        <f>IF(ISBLANK(B5)=TRUE," ", IF(B5='2. Metadata'!B$1,'2. Metadata'!B$5, IF(B5='2. Metadata'!C$1,'2. Metadata'!#REF!,IF(B5='2. Metadata'!D$1,'2. Metadata'!#REF!, IF(B5='2. Metadata'!E$1,'2. Metadata'!#REF!,IF( B5='2. Metadata'!F$1,'2. Metadata'!#REF!,IF(B5='2. Metadata'!G$1,'2. Metadata'!#REF!,IF(B5='2. Metadata'!H$1,'2. Metadata'!#REF!, IF(B5='2. Metadata'!I$1,'2. Metadata'!#REF!, IF(B5='2. Metadata'!J$1,'2. Metadata'!#REF!, IF(B5='2. Metadata'!K$1,'2. Metadata'!C$3, IF(B5='2. Metadata'!L$1,'2. Metadata'!D$3, IF(B5='2. Metadata'!M$1,'2. Metadata'!M$5, IF(B5='2. Metadata'!N$1,'2. Metadata'!N$5))))))))))))))</f>
        <v>49.690002</v>
      </c>
      <c r="D5" s="10">
        <f>IF(ISBLANK(B5)=TRUE," ", IF(B5='2. Metadata'!B$1,'2. Metadata'!B$6, IF(B5='2. Metadata'!C$1,'2. Metadata'!C$4,IF(B5='2. Metadata'!D$1,'2. Metadata'!D$4, IF(B5='2. Metadata'!E$1,'2. Metadata'!E$4,IF( B5='2. Metadata'!F$1,'2. Metadata'!F$4,IF(B5='2. Metadata'!G$1,'2. Metadata'!G$4,IF(B5='2. Metadata'!H$1,'2. Metadata'!H$4, IF(B5='2. Metadata'!I$1,'2. Metadata'!I$4, IF(B5='2. Metadata'!J$1,'2. Metadata'!J$4, IF(B5='2. Metadata'!K$1,'2. Metadata'!K$4, IF(B5='2. Metadata'!L$1,'2. Metadata'!L$4, IF(B5='2. Metadata'!M$1,'2. Metadata'!M$6, IF(B5='2. Metadata'!N$1,'2. Metadata'!N$6))))))))))))))</f>
        <v>-115.97499999999999</v>
      </c>
      <c r="E5" s="15" t="s">
        <v>178</v>
      </c>
      <c r="F5" s="132">
        <v>13.377000000000001</v>
      </c>
      <c r="G5" s="12" t="str">
        <f>IF(ISBLANK(F5)=TRUE," ",'2. Metadata'!B$14)</f>
        <v>degrees Celsius</v>
      </c>
      <c r="H5" s="16" t="s">
        <v>178</v>
      </c>
      <c r="I5" s="7"/>
      <c r="J5" s="8"/>
      <c r="K5" s="8"/>
      <c r="L5" s="8"/>
      <c r="M5" s="8"/>
      <c r="N5" s="8"/>
      <c r="O5" s="8"/>
      <c r="P5" s="8"/>
      <c r="Q5" s="8"/>
      <c r="R5" s="8"/>
      <c r="S5" s="8"/>
    </row>
    <row r="6" spans="1:19" ht="15" x14ac:dyDescent="0.2">
      <c r="A6" s="130">
        <v>39663.572916666664</v>
      </c>
      <c r="B6" s="9" t="s">
        <v>239</v>
      </c>
      <c r="C6" s="4">
        <f>IF(ISBLANK(B6)=TRUE," ", IF(B6='2. Metadata'!B$1,'2. Metadata'!B$5, IF(B6='2. Metadata'!C$1,'2. Metadata'!#REF!,IF(B6='2. Metadata'!D$1,'2. Metadata'!#REF!, IF(B6='2. Metadata'!E$1,'2. Metadata'!#REF!,IF( B6='2. Metadata'!F$1,'2. Metadata'!#REF!,IF(B6='2. Metadata'!G$1,'2. Metadata'!#REF!,IF(B6='2. Metadata'!H$1,'2. Metadata'!#REF!, IF(B6='2. Metadata'!I$1,'2. Metadata'!#REF!, IF(B6='2. Metadata'!J$1,'2. Metadata'!#REF!, IF(B6='2. Metadata'!K$1,'2. Metadata'!C$3, IF(B6='2. Metadata'!L$1,'2. Metadata'!D$3, IF(B6='2. Metadata'!M$1,'2. Metadata'!M$5, IF(B6='2. Metadata'!N$1,'2. Metadata'!N$5))))))))))))))</f>
        <v>49.690002</v>
      </c>
      <c r="D6" s="10">
        <f>IF(ISBLANK(B6)=TRUE," ", IF(B6='2. Metadata'!B$1,'2. Metadata'!B$6, IF(B6='2. Metadata'!C$1,'2. Metadata'!C$4,IF(B6='2. Metadata'!D$1,'2. Metadata'!D$4, IF(B6='2. Metadata'!E$1,'2. Metadata'!E$4,IF( B6='2. Metadata'!F$1,'2. Metadata'!F$4,IF(B6='2. Metadata'!G$1,'2. Metadata'!G$4,IF(B6='2. Metadata'!H$1,'2. Metadata'!H$4, IF(B6='2. Metadata'!I$1,'2. Metadata'!I$4, IF(B6='2. Metadata'!J$1,'2. Metadata'!J$4, IF(B6='2. Metadata'!K$1,'2. Metadata'!K$4, IF(B6='2. Metadata'!L$1,'2. Metadata'!L$4, IF(B6='2. Metadata'!M$1,'2. Metadata'!M$6, IF(B6='2. Metadata'!N$1,'2. Metadata'!N$6))))))))))))))</f>
        <v>-115.97499999999999</v>
      </c>
      <c r="E6" s="15" t="s">
        <v>178</v>
      </c>
      <c r="F6" s="132">
        <v>13.641999999999999</v>
      </c>
      <c r="G6" s="12" t="str">
        <f>IF(ISBLANK(F6)=TRUE," ",'2. Metadata'!B$14)</f>
        <v>degrees Celsius</v>
      </c>
      <c r="H6" s="16" t="s">
        <v>178</v>
      </c>
      <c r="I6" s="7"/>
      <c r="J6" s="8"/>
      <c r="K6" s="8"/>
      <c r="L6" s="8"/>
      <c r="M6" s="8"/>
      <c r="N6" s="8"/>
      <c r="O6" s="8"/>
      <c r="P6" s="8"/>
      <c r="Q6" s="8"/>
      <c r="R6" s="8"/>
      <c r="S6" s="8"/>
    </row>
    <row r="7" spans="1:19" ht="15" x14ac:dyDescent="0.2">
      <c r="A7" s="130">
        <v>39663.583333333336</v>
      </c>
      <c r="B7" s="9" t="s">
        <v>239</v>
      </c>
      <c r="C7" s="4">
        <f>IF(ISBLANK(B7)=TRUE," ", IF(B7='2. Metadata'!B$1,'2. Metadata'!B$5, IF(B7='2. Metadata'!C$1,'2. Metadata'!#REF!,IF(B7='2. Metadata'!D$1,'2. Metadata'!#REF!, IF(B7='2. Metadata'!E$1,'2. Metadata'!#REF!,IF( B7='2. Metadata'!F$1,'2. Metadata'!#REF!,IF(B7='2. Metadata'!G$1,'2. Metadata'!#REF!,IF(B7='2. Metadata'!H$1,'2. Metadata'!#REF!, IF(B7='2. Metadata'!I$1,'2. Metadata'!#REF!, IF(B7='2. Metadata'!J$1,'2. Metadata'!#REF!, IF(B7='2. Metadata'!K$1,'2. Metadata'!C$3, IF(B7='2. Metadata'!L$1,'2. Metadata'!D$3, IF(B7='2. Metadata'!M$1,'2. Metadata'!M$5, IF(B7='2. Metadata'!N$1,'2. Metadata'!N$5))))))))))))))</f>
        <v>49.690002</v>
      </c>
      <c r="D7" s="10">
        <f>IF(ISBLANK(B7)=TRUE," ", IF(B7='2. Metadata'!B$1,'2. Metadata'!B$6, IF(B7='2. Metadata'!C$1,'2. Metadata'!C$4,IF(B7='2. Metadata'!D$1,'2. Metadata'!D$4, IF(B7='2. Metadata'!E$1,'2. Metadata'!E$4,IF( B7='2. Metadata'!F$1,'2. Metadata'!F$4,IF(B7='2. Metadata'!G$1,'2. Metadata'!G$4,IF(B7='2. Metadata'!H$1,'2. Metadata'!H$4, IF(B7='2. Metadata'!I$1,'2. Metadata'!I$4, IF(B7='2. Metadata'!J$1,'2. Metadata'!J$4, IF(B7='2. Metadata'!K$1,'2. Metadata'!K$4, IF(B7='2. Metadata'!L$1,'2. Metadata'!L$4, IF(B7='2. Metadata'!M$1,'2. Metadata'!M$6, IF(B7='2. Metadata'!N$1,'2. Metadata'!N$6))))))))))))))</f>
        <v>-115.97499999999999</v>
      </c>
      <c r="E7" s="15" t="s">
        <v>178</v>
      </c>
      <c r="F7" s="132">
        <v>13.93</v>
      </c>
      <c r="G7" s="12" t="str">
        <f>IF(ISBLANK(F7)=TRUE," ",'2. Metadata'!B$14)</f>
        <v>degrees Celsius</v>
      </c>
      <c r="H7" s="16" t="s">
        <v>178</v>
      </c>
      <c r="I7" s="7"/>
      <c r="J7" s="8"/>
      <c r="K7" s="8"/>
      <c r="L7" s="8"/>
      <c r="M7" s="8"/>
      <c r="N7" s="8"/>
      <c r="O7" s="8"/>
      <c r="P7" s="8"/>
      <c r="Q7" s="8"/>
      <c r="R7" s="8"/>
      <c r="S7" s="8"/>
    </row>
    <row r="8" spans="1:19" ht="15" x14ac:dyDescent="0.2">
      <c r="A8" s="130">
        <v>39663.59375</v>
      </c>
      <c r="B8" s="9" t="s">
        <v>239</v>
      </c>
      <c r="C8" s="4">
        <f>IF(ISBLANK(B8)=TRUE," ", IF(B8='2. Metadata'!B$1,'2. Metadata'!B$5, IF(B8='2. Metadata'!C$1,'2. Metadata'!#REF!,IF(B8='2. Metadata'!D$1,'2. Metadata'!#REF!, IF(B8='2. Metadata'!E$1,'2. Metadata'!#REF!,IF( B8='2. Metadata'!F$1,'2. Metadata'!#REF!,IF(B8='2. Metadata'!G$1,'2. Metadata'!#REF!,IF(B8='2. Metadata'!H$1,'2. Metadata'!#REF!, IF(B8='2. Metadata'!I$1,'2. Metadata'!#REF!, IF(B8='2. Metadata'!J$1,'2. Metadata'!#REF!, IF(B8='2. Metadata'!K$1,'2. Metadata'!C$3, IF(B8='2. Metadata'!L$1,'2. Metadata'!D$3, IF(B8='2. Metadata'!M$1,'2. Metadata'!M$5, IF(B8='2. Metadata'!N$1,'2. Metadata'!N$5))))))))))))))</f>
        <v>49.690002</v>
      </c>
      <c r="D8" s="10">
        <f>IF(ISBLANK(B8)=TRUE," ", IF(B8='2. Metadata'!B$1,'2. Metadata'!B$6, IF(B8='2. Metadata'!C$1,'2. Metadata'!C$4,IF(B8='2. Metadata'!D$1,'2. Metadata'!D$4, IF(B8='2. Metadata'!E$1,'2. Metadata'!E$4,IF( B8='2. Metadata'!F$1,'2. Metadata'!F$4,IF(B8='2. Metadata'!G$1,'2. Metadata'!G$4,IF(B8='2. Metadata'!H$1,'2. Metadata'!H$4, IF(B8='2. Metadata'!I$1,'2. Metadata'!I$4, IF(B8='2. Metadata'!J$1,'2. Metadata'!J$4, IF(B8='2. Metadata'!K$1,'2. Metadata'!K$4, IF(B8='2. Metadata'!L$1,'2. Metadata'!L$4, IF(B8='2. Metadata'!M$1,'2. Metadata'!M$6, IF(B8='2. Metadata'!N$1,'2. Metadata'!N$6))))))))))))))</f>
        <v>-115.97499999999999</v>
      </c>
      <c r="E8" s="15" t="s">
        <v>178</v>
      </c>
      <c r="F8" s="132">
        <v>14.218</v>
      </c>
      <c r="G8" s="12" t="str">
        <f>IF(ISBLANK(F8)=TRUE," ",'2. Metadata'!B$14)</f>
        <v>degrees Celsius</v>
      </c>
      <c r="H8" s="16" t="s">
        <v>178</v>
      </c>
      <c r="I8" s="7"/>
      <c r="J8" s="8"/>
      <c r="K8" s="8"/>
      <c r="L8" s="8"/>
      <c r="M8" s="8"/>
      <c r="N8" s="8"/>
      <c r="O8" s="8"/>
      <c r="P8" s="8"/>
      <c r="Q8" s="8"/>
      <c r="R8" s="8"/>
      <c r="S8" s="8"/>
    </row>
    <row r="9" spans="1:19" ht="15" x14ac:dyDescent="0.2">
      <c r="A9" s="130">
        <v>39663.604166666664</v>
      </c>
      <c r="B9" s="9" t="s">
        <v>239</v>
      </c>
      <c r="C9" s="4">
        <f>IF(ISBLANK(B9)=TRUE," ", IF(B9='2. Metadata'!B$1,'2. Metadata'!B$5, IF(B9='2. Metadata'!C$1,'2. Metadata'!#REF!,IF(B9='2. Metadata'!D$1,'2. Metadata'!#REF!, IF(B9='2. Metadata'!E$1,'2. Metadata'!#REF!,IF( B9='2. Metadata'!F$1,'2. Metadata'!#REF!,IF(B9='2. Metadata'!G$1,'2. Metadata'!#REF!,IF(B9='2. Metadata'!H$1,'2. Metadata'!#REF!, IF(B9='2. Metadata'!I$1,'2. Metadata'!#REF!, IF(B9='2. Metadata'!J$1,'2. Metadata'!#REF!, IF(B9='2. Metadata'!K$1,'2. Metadata'!C$3, IF(B9='2. Metadata'!L$1,'2. Metadata'!D$3, IF(B9='2. Metadata'!M$1,'2. Metadata'!M$5, IF(B9='2. Metadata'!N$1,'2. Metadata'!N$5))))))))))))))</f>
        <v>49.690002</v>
      </c>
      <c r="D9" s="10">
        <f>IF(ISBLANK(B9)=TRUE," ", IF(B9='2. Metadata'!B$1,'2. Metadata'!B$6, IF(B9='2. Metadata'!C$1,'2. Metadata'!C$4,IF(B9='2. Metadata'!D$1,'2. Metadata'!D$4, IF(B9='2. Metadata'!E$1,'2. Metadata'!E$4,IF( B9='2. Metadata'!F$1,'2. Metadata'!F$4,IF(B9='2. Metadata'!G$1,'2. Metadata'!G$4,IF(B9='2. Metadata'!H$1,'2. Metadata'!H$4, IF(B9='2. Metadata'!I$1,'2. Metadata'!I$4, IF(B9='2. Metadata'!J$1,'2. Metadata'!J$4, IF(B9='2. Metadata'!K$1,'2. Metadata'!K$4, IF(B9='2. Metadata'!L$1,'2. Metadata'!L$4, IF(B9='2. Metadata'!M$1,'2. Metadata'!M$6, IF(B9='2. Metadata'!N$1,'2. Metadata'!N$6))))))))))))))</f>
        <v>-115.97499999999999</v>
      </c>
      <c r="E9" s="15" t="s">
        <v>178</v>
      </c>
      <c r="F9" s="132">
        <v>14.433</v>
      </c>
      <c r="G9" s="12" t="str">
        <f>IF(ISBLANK(F9)=TRUE," ",'2. Metadata'!B$14)</f>
        <v>degrees Celsius</v>
      </c>
      <c r="H9" s="16" t="s">
        <v>178</v>
      </c>
      <c r="I9" s="7"/>
      <c r="J9" s="8"/>
      <c r="K9" s="8"/>
      <c r="L9" s="8"/>
      <c r="M9" s="8"/>
      <c r="N9" s="8"/>
      <c r="O9" s="8"/>
      <c r="P9" s="8"/>
      <c r="Q9" s="8"/>
      <c r="R9" s="8"/>
      <c r="S9" s="8"/>
    </row>
    <row r="10" spans="1:19" ht="15" x14ac:dyDescent="0.2">
      <c r="A10" s="130">
        <v>39663.614583333336</v>
      </c>
      <c r="B10" s="9" t="s">
        <v>239</v>
      </c>
      <c r="C10" s="4">
        <f>IF(ISBLANK(B10)=TRUE," ", IF(B10='2. Metadata'!B$1,'2. Metadata'!B$5, IF(B10='2. Metadata'!C$1,'2. Metadata'!#REF!,IF(B10='2. Metadata'!D$1,'2. Metadata'!#REF!, IF(B10='2. Metadata'!E$1,'2. Metadata'!#REF!,IF( B10='2. Metadata'!F$1,'2. Metadata'!#REF!,IF(B10='2. Metadata'!G$1,'2. Metadata'!#REF!,IF(B10='2. Metadata'!H$1,'2. Metadata'!#REF!, IF(B10='2. Metadata'!I$1,'2. Metadata'!#REF!, IF(B10='2. Metadata'!J$1,'2. Metadata'!#REF!, IF(B10='2. Metadata'!K$1,'2. Metadata'!C$3, IF(B10='2. Metadata'!L$1,'2. Metadata'!D$3, IF(B10='2. Metadata'!M$1,'2. Metadata'!M$5, IF(B10='2. Metadata'!N$1,'2. Metadata'!N$5))))))))))))))</f>
        <v>49.690002</v>
      </c>
      <c r="D10" s="10">
        <f>IF(ISBLANK(B10)=TRUE," ", IF(B10='2. Metadata'!B$1,'2. Metadata'!B$6, IF(B10='2. Metadata'!C$1,'2. Metadata'!C$4,IF(B10='2. Metadata'!D$1,'2. Metadata'!D$4, IF(B10='2. Metadata'!E$1,'2. Metadata'!E$4,IF( B10='2. Metadata'!F$1,'2. Metadata'!F$4,IF(B10='2. Metadata'!G$1,'2. Metadata'!G$4,IF(B10='2. Metadata'!H$1,'2. Metadata'!H$4, IF(B10='2. Metadata'!I$1,'2. Metadata'!I$4, IF(B10='2. Metadata'!J$1,'2. Metadata'!J$4, IF(B10='2. Metadata'!K$1,'2. Metadata'!K$4, IF(B10='2. Metadata'!L$1,'2. Metadata'!L$4, IF(B10='2. Metadata'!M$1,'2. Metadata'!M$6, IF(B10='2. Metadata'!N$1,'2. Metadata'!N$6))))))))))))))</f>
        <v>-115.97499999999999</v>
      </c>
      <c r="E10" s="15" t="s">
        <v>178</v>
      </c>
      <c r="F10" s="132">
        <v>14.744999999999999</v>
      </c>
      <c r="G10" s="12" t="str">
        <f>IF(ISBLANK(F10)=TRUE," ",'2. Metadata'!B$14)</f>
        <v>degrees Celsius</v>
      </c>
      <c r="H10" s="16" t="s">
        <v>178</v>
      </c>
      <c r="I10" s="7"/>
      <c r="J10" s="8"/>
      <c r="K10" s="8"/>
      <c r="L10" s="8"/>
      <c r="M10" s="8"/>
      <c r="N10" s="8"/>
      <c r="O10" s="8"/>
      <c r="P10" s="8"/>
      <c r="Q10" s="8"/>
      <c r="R10" s="8"/>
      <c r="S10" s="8"/>
    </row>
    <row r="11" spans="1:19" ht="15" x14ac:dyDescent="0.2">
      <c r="A11" s="130">
        <v>39663.625</v>
      </c>
      <c r="B11" s="9" t="s">
        <v>239</v>
      </c>
      <c r="C11" s="4">
        <f>IF(ISBLANK(B11)=TRUE," ", IF(B11='2. Metadata'!B$1,'2. Metadata'!B$5, IF(B11='2. Metadata'!C$1,'2. Metadata'!#REF!,IF(B11='2. Metadata'!D$1,'2. Metadata'!#REF!, IF(B11='2. Metadata'!E$1,'2. Metadata'!#REF!,IF( B11='2. Metadata'!F$1,'2. Metadata'!#REF!,IF(B11='2. Metadata'!G$1,'2. Metadata'!#REF!,IF(B11='2. Metadata'!H$1,'2. Metadata'!#REF!, IF(B11='2. Metadata'!I$1,'2. Metadata'!#REF!, IF(B11='2. Metadata'!J$1,'2. Metadata'!#REF!, IF(B11='2. Metadata'!K$1,'2. Metadata'!C$3, IF(B11='2. Metadata'!L$1,'2. Metadata'!D$3, IF(B11='2. Metadata'!M$1,'2. Metadata'!M$5, IF(B11='2. Metadata'!N$1,'2. Metadata'!N$5))))))))))))))</f>
        <v>49.690002</v>
      </c>
      <c r="D11" s="10">
        <f>IF(ISBLANK(B11)=TRUE," ", IF(B11='2. Metadata'!B$1,'2. Metadata'!B$6, IF(B11='2. Metadata'!C$1,'2. Metadata'!C$4,IF(B11='2. Metadata'!D$1,'2. Metadata'!D$4, IF(B11='2. Metadata'!E$1,'2. Metadata'!E$4,IF( B11='2. Metadata'!F$1,'2. Metadata'!F$4,IF(B11='2. Metadata'!G$1,'2. Metadata'!G$4,IF(B11='2. Metadata'!H$1,'2. Metadata'!H$4, IF(B11='2. Metadata'!I$1,'2. Metadata'!I$4, IF(B11='2. Metadata'!J$1,'2. Metadata'!J$4, IF(B11='2. Metadata'!K$1,'2. Metadata'!K$4, IF(B11='2. Metadata'!L$1,'2. Metadata'!L$4, IF(B11='2. Metadata'!M$1,'2. Metadata'!M$6, IF(B11='2. Metadata'!N$1,'2. Metadata'!N$6))))))))))))))</f>
        <v>-115.97499999999999</v>
      </c>
      <c r="E11" s="15" t="s">
        <v>178</v>
      </c>
      <c r="F11" s="132">
        <v>14.96</v>
      </c>
      <c r="G11" s="12" t="str">
        <f>IF(ISBLANK(F11)=TRUE," ",'2. Metadata'!B$14)</f>
        <v>degrees Celsius</v>
      </c>
      <c r="H11" s="16" t="s">
        <v>178</v>
      </c>
      <c r="I11" s="7"/>
      <c r="J11" s="8"/>
      <c r="K11" s="8"/>
      <c r="L11" s="8"/>
      <c r="M11" s="8"/>
      <c r="N11" s="8"/>
      <c r="O11" s="8"/>
      <c r="P11" s="8"/>
      <c r="Q11" s="8"/>
      <c r="R11" s="8"/>
      <c r="S11" s="8"/>
    </row>
    <row r="12" spans="1:19" ht="15" x14ac:dyDescent="0.2">
      <c r="A12" s="130">
        <v>39663.635416666664</v>
      </c>
      <c r="B12" s="9" t="s">
        <v>239</v>
      </c>
      <c r="C12" s="4">
        <f>IF(ISBLANK(B12)=TRUE," ", IF(B12='2. Metadata'!B$1,'2. Metadata'!B$5, IF(B12='2. Metadata'!C$1,'2. Metadata'!#REF!,IF(B12='2. Metadata'!D$1,'2. Metadata'!#REF!, IF(B12='2. Metadata'!E$1,'2. Metadata'!#REF!,IF( B12='2. Metadata'!F$1,'2. Metadata'!#REF!,IF(B12='2. Metadata'!G$1,'2. Metadata'!#REF!,IF(B12='2. Metadata'!H$1,'2. Metadata'!#REF!, IF(B12='2. Metadata'!I$1,'2. Metadata'!#REF!, IF(B12='2. Metadata'!J$1,'2. Metadata'!#REF!, IF(B12='2. Metadata'!K$1,'2. Metadata'!C$3, IF(B12='2. Metadata'!L$1,'2. Metadata'!D$3, IF(B12='2. Metadata'!M$1,'2. Metadata'!M$5, IF(B12='2. Metadata'!N$1,'2. Metadata'!N$5))))))))))))))</f>
        <v>49.690002</v>
      </c>
      <c r="D12" s="10">
        <f>IF(ISBLANK(B12)=TRUE," ", IF(B12='2. Metadata'!B$1,'2. Metadata'!B$6, IF(B12='2. Metadata'!C$1,'2. Metadata'!C$4,IF(B12='2. Metadata'!D$1,'2. Metadata'!D$4, IF(B12='2. Metadata'!E$1,'2. Metadata'!E$4,IF( B12='2. Metadata'!F$1,'2. Metadata'!F$4,IF(B12='2. Metadata'!G$1,'2. Metadata'!G$4,IF(B12='2. Metadata'!H$1,'2. Metadata'!H$4, IF(B12='2. Metadata'!I$1,'2. Metadata'!I$4, IF(B12='2. Metadata'!J$1,'2. Metadata'!J$4, IF(B12='2. Metadata'!K$1,'2. Metadata'!K$4, IF(B12='2. Metadata'!L$1,'2. Metadata'!L$4, IF(B12='2. Metadata'!M$1,'2. Metadata'!M$6, IF(B12='2. Metadata'!N$1,'2. Metadata'!N$6))))))))))))))</f>
        <v>-115.97499999999999</v>
      </c>
      <c r="E12" s="15" t="s">
        <v>178</v>
      </c>
      <c r="F12" s="132">
        <v>14.792</v>
      </c>
      <c r="G12" s="12" t="str">
        <f>IF(ISBLANK(F12)=TRUE," ",'2. Metadata'!B$14)</f>
        <v>degrees Celsius</v>
      </c>
      <c r="H12" s="16" t="s">
        <v>178</v>
      </c>
      <c r="I12" s="7"/>
      <c r="J12" s="8"/>
      <c r="K12" s="8"/>
      <c r="L12" s="8"/>
      <c r="M12" s="8"/>
      <c r="N12" s="8"/>
      <c r="O12" s="8"/>
      <c r="P12" s="8"/>
      <c r="Q12" s="8"/>
      <c r="R12" s="8"/>
      <c r="S12" s="8"/>
    </row>
    <row r="13" spans="1:19" ht="15" x14ac:dyDescent="0.2">
      <c r="A13" s="130">
        <v>39663.645833333336</v>
      </c>
      <c r="B13" s="9" t="s">
        <v>239</v>
      </c>
      <c r="C13" s="4">
        <f>IF(ISBLANK(B13)=TRUE," ", IF(B13='2. Metadata'!B$1,'2. Metadata'!B$5, IF(B13='2. Metadata'!C$1,'2. Metadata'!#REF!,IF(B13='2. Metadata'!D$1,'2. Metadata'!#REF!, IF(B13='2. Metadata'!E$1,'2. Metadata'!#REF!,IF( B13='2. Metadata'!F$1,'2. Metadata'!#REF!,IF(B13='2. Metadata'!G$1,'2. Metadata'!#REF!,IF(B13='2. Metadata'!H$1,'2. Metadata'!#REF!, IF(B13='2. Metadata'!I$1,'2. Metadata'!#REF!, IF(B13='2. Metadata'!J$1,'2. Metadata'!#REF!, IF(B13='2. Metadata'!K$1,'2. Metadata'!C$3, IF(B13='2. Metadata'!L$1,'2. Metadata'!D$3, IF(B13='2. Metadata'!M$1,'2. Metadata'!M$5, IF(B13='2. Metadata'!N$1,'2. Metadata'!N$5))))))))))))))</f>
        <v>49.690002</v>
      </c>
      <c r="D13" s="10">
        <f>IF(ISBLANK(B13)=TRUE," ", IF(B13='2. Metadata'!B$1,'2. Metadata'!B$6, IF(B13='2. Metadata'!C$1,'2. Metadata'!C$4,IF(B13='2. Metadata'!D$1,'2. Metadata'!D$4, IF(B13='2. Metadata'!E$1,'2. Metadata'!E$4,IF( B13='2. Metadata'!F$1,'2. Metadata'!F$4,IF(B13='2. Metadata'!G$1,'2. Metadata'!G$4,IF(B13='2. Metadata'!H$1,'2. Metadata'!H$4, IF(B13='2. Metadata'!I$1,'2. Metadata'!I$4, IF(B13='2. Metadata'!J$1,'2. Metadata'!J$4, IF(B13='2. Metadata'!K$1,'2. Metadata'!K$4, IF(B13='2. Metadata'!L$1,'2. Metadata'!L$4, IF(B13='2. Metadata'!M$1,'2. Metadata'!M$6, IF(B13='2. Metadata'!N$1,'2. Metadata'!N$6))))))))))))))</f>
        <v>-115.97499999999999</v>
      </c>
      <c r="E13" s="15" t="s">
        <v>178</v>
      </c>
      <c r="F13" s="132">
        <v>14.648999999999999</v>
      </c>
      <c r="G13" s="12" t="str">
        <f>IF(ISBLANK(F13)=TRUE," ",'2. Metadata'!B$14)</f>
        <v>degrees Celsius</v>
      </c>
      <c r="H13" s="16" t="s">
        <v>178</v>
      </c>
      <c r="I13" s="7"/>
      <c r="J13" s="8"/>
      <c r="K13" s="8"/>
      <c r="L13" s="8"/>
      <c r="M13" s="8"/>
      <c r="N13" s="8"/>
      <c r="O13" s="8"/>
      <c r="P13" s="8"/>
      <c r="Q13" s="8"/>
      <c r="R13" s="8"/>
      <c r="S13" s="8"/>
    </row>
    <row r="14" spans="1:19" ht="15" x14ac:dyDescent="0.2">
      <c r="A14" s="130">
        <v>39663.65625</v>
      </c>
      <c r="B14" s="9" t="s">
        <v>239</v>
      </c>
      <c r="C14" s="4">
        <f>IF(ISBLANK(B14)=TRUE," ", IF(B14='2. Metadata'!B$1,'2. Metadata'!B$5, IF(B14='2. Metadata'!C$1,'2. Metadata'!#REF!,IF(B14='2. Metadata'!D$1,'2. Metadata'!#REF!, IF(B14='2. Metadata'!E$1,'2. Metadata'!#REF!,IF( B14='2. Metadata'!F$1,'2. Metadata'!#REF!,IF(B14='2. Metadata'!G$1,'2. Metadata'!#REF!,IF(B14='2. Metadata'!H$1,'2. Metadata'!#REF!, IF(B14='2. Metadata'!I$1,'2. Metadata'!#REF!, IF(B14='2. Metadata'!J$1,'2. Metadata'!#REF!, IF(B14='2. Metadata'!K$1,'2. Metadata'!C$3, IF(B14='2. Metadata'!L$1,'2. Metadata'!D$3, IF(B14='2. Metadata'!M$1,'2. Metadata'!M$5, IF(B14='2. Metadata'!N$1,'2. Metadata'!N$5))))))))))))))</f>
        <v>49.690002</v>
      </c>
      <c r="D14" s="10">
        <f>IF(ISBLANK(B14)=TRUE," ", IF(B14='2. Metadata'!B$1,'2. Metadata'!B$6, IF(B14='2. Metadata'!C$1,'2. Metadata'!C$4,IF(B14='2. Metadata'!D$1,'2. Metadata'!D$4, IF(B14='2. Metadata'!E$1,'2. Metadata'!E$4,IF( B14='2. Metadata'!F$1,'2. Metadata'!F$4,IF(B14='2. Metadata'!G$1,'2. Metadata'!G$4,IF(B14='2. Metadata'!H$1,'2. Metadata'!H$4, IF(B14='2. Metadata'!I$1,'2. Metadata'!I$4, IF(B14='2. Metadata'!J$1,'2. Metadata'!J$4, IF(B14='2. Metadata'!K$1,'2. Metadata'!K$4, IF(B14='2. Metadata'!L$1,'2. Metadata'!L$4, IF(B14='2. Metadata'!M$1,'2. Metadata'!M$6, IF(B14='2. Metadata'!N$1,'2. Metadata'!N$6))))))))))))))</f>
        <v>-115.97499999999999</v>
      </c>
      <c r="E14" s="15" t="s">
        <v>178</v>
      </c>
      <c r="F14" s="132">
        <v>14.553000000000001</v>
      </c>
      <c r="G14" s="12" t="str">
        <f>IF(ISBLANK(F14)=TRUE," ",'2. Metadata'!B$14)</f>
        <v>degrees Celsius</v>
      </c>
      <c r="H14" s="16" t="s">
        <v>178</v>
      </c>
      <c r="I14" s="7"/>
      <c r="J14" s="8"/>
      <c r="K14" s="8"/>
      <c r="L14" s="8"/>
      <c r="M14" s="8"/>
      <c r="N14" s="8"/>
      <c r="O14" s="8"/>
      <c r="P14" s="8"/>
      <c r="Q14" s="8"/>
      <c r="R14" s="8"/>
      <c r="S14" s="8"/>
    </row>
    <row r="15" spans="1:19" ht="15" x14ac:dyDescent="0.2">
      <c r="A15" s="130">
        <v>39663.666666666664</v>
      </c>
      <c r="B15" s="9" t="s">
        <v>239</v>
      </c>
      <c r="C15" s="4">
        <f>IF(ISBLANK(B15)=TRUE," ", IF(B15='2. Metadata'!B$1,'2. Metadata'!B$5, IF(B15='2. Metadata'!C$1,'2. Metadata'!#REF!,IF(B15='2. Metadata'!D$1,'2. Metadata'!#REF!, IF(B15='2. Metadata'!E$1,'2. Metadata'!#REF!,IF( B15='2. Metadata'!F$1,'2. Metadata'!#REF!,IF(B15='2. Metadata'!G$1,'2. Metadata'!#REF!,IF(B15='2. Metadata'!H$1,'2. Metadata'!#REF!, IF(B15='2. Metadata'!I$1,'2. Metadata'!#REF!, IF(B15='2. Metadata'!J$1,'2. Metadata'!#REF!, IF(B15='2. Metadata'!K$1,'2. Metadata'!C$3, IF(B15='2. Metadata'!L$1,'2. Metadata'!D$3, IF(B15='2. Metadata'!M$1,'2. Metadata'!M$5, IF(B15='2. Metadata'!N$1,'2. Metadata'!N$5))))))))))))))</f>
        <v>49.690002</v>
      </c>
      <c r="D15" s="10">
        <f>IF(ISBLANK(B15)=TRUE," ", IF(B15='2. Metadata'!B$1,'2. Metadata'!B$6, IF(B15='2. Metadata'!C$1,'2. Metadata'!C$4,IF(B15='2. Metadata'!D$1,'2. Metadata'!D$4, IF(B15='2. Metadata'!E$1,'2. Metadata'!E$4,IF( B15='2. Metadata'!F$1,'2. Metadata'!F$4,IF(B15='2. Metadata'!G$1,'2. Metadata'!G$4,IF(B15='2. Metadata'!H$1,'2. Metadata'!H$4, IF(B15='2. Metadata'!I$1,'2. Metadata'!I$4, IF(B15='2. Metadata'!J$1,'2. Metadata'!J$4, IF(B15='2. Metadata'!K$1,'2. Metadata'!K$4, IF(B15='2. Metadata'!L$1,'2. Metadata'!L$4, IF(B15='2. Metadata'!M$1,'2. Metadata'!M$6, IF(B15='2. Metadata'!N$1,'2. Metadata'!N$6))))))))))))))</f>
        <v>-115.97499999999999</v>
      </c>
      <c r="E15" s="15" t="s">
        <v>178</v>
      </c>
      <c r="F15" s="132">
        <v>14.553000000000001</v>
      </c>
      <c r="G15" s="12" t="str">
        <f>IF(ISBLANK(F15)=TRUE," ",'2. Metadata'!B$14)</f>
        <v>degrees Celsius</v>
      </c>
      <c r="H15" s="16" t="s">
        <v>178</v>
      </c>
      <c r="I15" s="7"/>
      <c r="J15" s="8"/>
      <c r="K15" s="8"/>
      <c r="L15" s="8"/>
      <c r="M15" s="8"/>
      <c r="N15" s="8"/>
      <c r="O15" s="8"/>
      <c r="P15" s="8"/>
      <c r="Q15" s="8"/>
      <c r="R15" s="8"/>
      <c r="S15" s="8"/>
    </row>
    <row r="16" spans="1:19" ht="15" x14ac:dyDescent="0.2">
      <c r="A16" s="130">
        <v>39663.677083333336</v>
      </c>
      <c r="B16" s="9" t="s">
        <v>239</v>
      </c>
      <c r="C16" s="4">
        <f>IF(ISBLANK(B16)=TRUE," ", IF(B16='2. Metadata'!B$1,'2. Metadata'!B$5, IF(B16='2. Metadata'!C$1,'2. Metadata'!#REF!,IF(B16='2. Metadata'!D$1,'2. Metadata'!#REF!, IF(B16='2. Metadata'!E$1,'2. Metadata'!#REF!,IF( B16='2. Metadata'!F$1,'2. Metadata'!#REF!,IF(B16='2. Metadata'!G$1,'2. Metadata'!#REF!,IF(B16='2. Metadata'!H$1,'2. Metadata'!#REF!, IF(B16='2. Metadata'!I$1,'2. Metadata'!#REF!, IF(B16='2. Metadata'!J$1,'2. Metadata'!#REF!, IF(B16='2. Metadata'!K$1,'2. Metadata'!C$3, IF(B16='2. Metadata'!L$1,'2. Metadata'!D$3, IF(B16='2. Metadata'!M$1,'2. Metadata'!M$5, IF(B16='2. Metadata'!N$1,'2. Metadata'!N$5))))))))))))))</f>
        <v>49.690002</v>
      </c>
      <c r="D16" s="10">
        <f>IF(ISBLANK(B16)=TRUE," ", IF(B16='2. Metadata'!B$1,'2. Metadata'!B$6, IF(B16='2. Metadata'!C$1,'2. Metadata'!C$4,IF(B16='2. Metadata'!D$1,'2. Metadata'!D$4, IF(B16='2. Metadata'!E$1,'2. Metadata'!E$4,IF( B16='2. Metadata'!F$1,'2. Metadata'!F$4,IF(B16='2. Metadata'!G$1,'2. Metadata'!G$4,IF(B16='2. Metadata'!H$1,'2. Metadata'!H$4, IF(B16='2. Metadata'!I$1,'2. Metadata'!I$4, IF(B16='2. Metadata'!J$1,'2. Metadata'!J$4, IF(B16='2. Metadata'!K$1,'2. Metadata'!K$4, IF(B16='2. Metadata'!L$1,'2. Metadata'!L$4, IF(B16='2. Metadata'!M$1,'2. Metadata'!M$6, IF(B16='2. Metadata'!N$1,'2. Metadata'!N$6))))))))))))))</f>
        <v>-115.97499999999999</v>
      </c>
      <c r="E16" s="15" t="s">
        <v>178</v>
      </c>
      <c r="F16" s="132">
        <v>14.744999999999999</v>
      </c>
      <c r="G16" s="12" t="str">
        <f>IF(ISBLANK(F16)=TRUE," ",'2. Metadata'!B$14)</f>
        <v>degrees Celsius</v>
      </c>
      <c r="H16" s="16" t="s">
        <v>178</v>
      </c>
      <c r="I16" s="7"/>
      <c r="J16" s="8"/>
      <c r="K16" s="8"/>
      <c r="L16" s="8"/>
      <c r="M16" s="8"/>
      <c r="N16" s="8"/>
      <c r="O16" s="8"/>
      <c r="P16" s="8"/>
      <c r="Q16" s="8"/>
      <c r="R16" s="8"/>
      <c r="S16" s="8"/>
    </row>
    <row r="17" spans="1:19" ht="15" x14ac:dyDescent="0.2">
      <c r="A17" s="131">
        <v>39663.6875</v>
      </c>
      <c r="B17" s="9" t="s">
        <v>239</v>
      </c>
      <c r="C17" s="4">
        <f>IF(ISBLANK(B17)=TRUE," ", IF(B17='2. Metadata'!B$1,'2. Metadata'!B$5, IF(B17='2. Metadata'!C$1,'2. Metadata'!#REF!,IF(B17='2. Metadata'!D$1,'2. Metadata'!#REF!, IF(B17='2. Metadata'!E$1,'2. Metadata'!#REF!,IF( B17='2. Metadata'!F$1,'2. Metadata'!#REF!,IF(B17='2. Metadata'!G$1,'2. Metadata'!#REF!,IF(B17='2. Metadata'!H$1,'2. Metadata'!#REF!, IF(B17='2. Metadata'!I$1,'2. Metadata'!#REF!, IF(B17='2. Metadata'!J$1,'2. Metadata'!#REF!, IF(B17='2. Metadata'!K$1,'2. Metadata'!C$3, IF(B17='2. Metadata'!L$1,'2. Metadata'!D$3, IF(B17='2. Metadata'!M$1,'2. Metadata'!M$5, IF(B17='2. Metadata'!N$1,'2. Metadata'!N$5))))))))))))))</f>
        <v>49.690002</v>
      </c>
      <c r="D17" s="10">
        <f>IF(ISBLANK(B17)=TRUE," ", IF(B17='2. Metadata'!B$1,'2. Metadata'!B$6, IF(B17='2. Metadata'!C$1,'2. Metadata'!C$4,IF(B17='2. Metadata'!D$1,'2. Metadata'!D$4, IF(B17='2. Metadata'!E$1,'2. Metadata'!E$4,IF( B17='2. Metadata'!F$1,'2. Metadata'!F$4,IF(B17='2. Metadata'!G$1,'2. Metadata'!G$4,IF(B17='2. Metadata'!H$1,'2. Metadata'!H$4, IF(B17='2. Metadata'!I$1,'2. Metadata'!I$4, IF(B17='2. Metadata'!J$1,'2. Metadata'!J$4, IF(B17='2. Metadata'!K$1,'2. Metadata'!K$4, IF(B17='2. Metadata'!L$1,'2. Metadata'!L$4, IF(B17='2. Metadata'!M$1,'2. Metadata'!M$6, IF(B17='2. Metadata'!N$1,'2. Metadata'!N$6))))))))))))))</f>
        <v>-115.97499999999999</v>
      </c>
      <c r="E17" s="15" t="s">
        <v>178</v>
      </c>
      <c r="F17" s="132">
        <v>15.151</v>
      </c>
      <c r="G17" s="12" t="str">
        <f>IF(ISBLANK(F17)=TRUE," ",'2. Metadata'!B$14)</f>
        <v>degrees Celsius</v>
      </c>
      <c r="H17" s="16" t="s">
        <v>178</v>
      </c>
      <c r="I17" s="7"/>
      <c r="J17" s="8"/>
      <c r="K17" s="8"/>
      <c r="L17" s="8"/>
      <c r="M17" s="8"/>
      <c r="N17" s="8"/>
      <c r="O17" s="8"/>
      <c r="P17" s="8"/>
      <c r="Q17" s="8"/>
      <c r="R17" s="8"/>
      <c r="S17" s="8"/>
    </row>
    <row r="18" spans="1:19" ht="15" x14ac:dyDescent="0.2">
      <c r="A18" s="130">
        <v>39663.697916666664</v>
      </c>
      <c r="B18" s="9" t="s">
        <v>239</v>
      </c>
      <c r="C18" s="4">
        <f>IF(ISBLANK(B18)=TRUE," ", IF(B18='2. Metadata'!B$1,'2. Metadata'!B$5, IF(B18='2. Metadata'!C$1,'2. Metadata'!#REF!,IF(B18='2. Metadata'!D$1,'2. Metadata'!#REF!, IF(B18='2. Metadata'!E$1,'2. Metadata'!#REF!,IF( B18='2. Metadata'!F$1,'2. Metadata'!#REF!,IF(B18='2. Metadata'!G$1,'2. Metadata'!#REF!,IF(B18='2. Metadata'!H$1,'2. Metadata'!#REF!, IF(B18='2. Metadata'!I$1,'2. Metadata'!#REF!, IF(B18='2. Metadata'!J$1,'2. Metadata'!#REF!, IF(B18='2. Metadata'!K$1,'2. Metadata'!C$3, IF(B18='2. Metadata'!L$1,'2. Metadata'!D$3, IF(B18='2. Metadata'!M$1,'2. Metadata'!M$5, IF(B18='2. Metadata'!N$1,'2. Metadata'!N$5))))))))))))))</f>
        <v>49.690002</v>
      </c>
      <c r="D18" s="10">
        <f>IF(ISBLANK(B18)=TRUE," ", IF(B18='2. Metadata'!B$1,'2. Metadata'!B$6, IF(B18='2. Metadata'!C$1,'2. Metadata'!C$4,IF(B18='2. Metadata'!D$1,'2. Metadata'!D$4, IF(B18='2. Metadata'!E$1,'2. Metadata'!E$4,IF( B18='2. Metadata'!F$1,'2. Metadata'!F$4,IF(B18='2. Metadata'!G$1,'2. Metadata'!G$4,IF(B18='2. Metadata'!H$1,'2. Metadata'!H$4, IF(B18='2. Metadata'!I$1,'2. Metadata'!I$4, IF(B18='2. Metadata'!J$1,'2. Metadata'!J$4, IF(B18='2. Metadata'!K$1,'2. Metadata'!K$4, IF(B18='2. Metadata'!L$1,'2. Metadata'!L$4, IF(B18='2. Metadata'!M$1,'2. Metadata'!M$6, IF(B18='2. Metadata'!N$1,'2. Metadata'!N$6))))))))))))))</f>
        <v>-115.97499999999999</v>
      </c>
      <c r="E18" s="15" t="s">
        <v>178</v>
      </c>
      <c r="F18" s="132">
        <v>15.342000000000001</v>
      </c>
      <c r="G18" s="12" t="str">
        <f>IF(ISBLANK(F18)=TRUE," ",'2. Metadata'!B$14)</f>
        <v>degrees Celsius</v>
      </c>
      <c r="H18" s="16" t="s">
        <v>178</v>
      </c>
      <c r="I18" s="7"/>
      <c r="J18" s="8"/>
      <c r="K18" s="8"/>
      <c r="L18" s="8"/>
      <c r="M18" s="8"/>
      <c r="N18" s="8"/>
      <c r="O18" s="8"/>
      <c r="P18" s="8"/>
      <c r="Q18" s="8"/>
      <c r="R18" s="8"/>
      <c r="S18" s="8"/>
    </row>
    <row r="19" spans="1:19" ht="15" x14ac:dyDescent="0.2">
      <c r="A19" s="130">
        <v>39663.708333333336</v>
      </c>
      <c r="B19" s="9" t="s">
        <v>239</v>
      </c>
      <c r="C19" s="4">
        <f>IF(ISBLANK(B19)=TRUE," ", IF(B19='2. Metadata'!B$1,'2. Metadata'!B$5, IF(B19='2. Metadata'!C$1,'2. Metadata'!#REF!,IF(B19='2. Metadata'!D$1,'2. Metadata'!#REF!, IF(B19='2. Metadata'!E$1,'2. Metadata'!#REF!,IF( B19='2. Metadata'!F$1,'2. Metadata'!#REF!,IF(B19='2. Metadata'!G$1,'2. Metadata'!#REF!,IF(B19='2. Metadata'!H$1,'2. Metadata'!#REF!, IF(B19='2. Metadata'!I$1,'2. Metadata'!#REF!, IF(B19='2. Metadata'!J$1,'2. Metadata'!#REF!, IF(B19='2. Metadata'!K$1,'2. Metadata'!C$3, IF(B19='2. Metadata'!L$1,'2. Metadata'!D$3, IF(B19='2. Metadata'!M$1,'2. Metadata'!M$5, IF(B19='2. Metadata'!N$1,'2. Metadata'!N$5))))))))))))))</f>
        <v>49.690002</v>
      </c>
      <c r="D19" s="10">
        <f>IF(ISBLANK(B19)=TRUE," ", IF(B19='2. Metadata'!B$1,'2. Metadata'!B$6, IF(B19='2. Metadata'!C$1,'2. Metadata'!C$4,IF(B19='2. Metadata'!D$1,'2. Metadata'!D$4, IF(B19='2. Metadata'!E$1,'2. Metadata'!E$4,IF( B19='2. Metadata'!F$1,'2. Metadata'!F$4,IF(B19='2. Metadata'!G$1,'2. Metadata'!G$4,IF(B19='2. Metadata'!H$1,'2. Metadata'!H$4, IF(B19='2. Metadata'!I$1,'2. Metadata'!I$4, IF(B19='2. Metadata'!J$1,'2. Metadata'!J$4, IF(B19='2. Metadata'!K$1,'2. Metadata'!K$4, IF(B19='2. Metadata'!L$1,'2. Metadata'!L$4, IF(B19='2. Metadata'!M$1,'2. Metadata'!M$6, IF(B19='2. Metadata'!N$1,'2. Metadata'!N$6))))))))))))))</f>
        <v>-115.97499999999999</v>
      </c>
      <c r="E19" s="15" t="s">
        <v>178</v>
      </c>
      <c r="F19" s="132">
        <v>15.557</v>
      </c>
      <c r="G19" s="12" t="str">
        <f>IF(ISBLANK(F19)=TRUE," ",'2. Metadata'!B$14)</f>
        <v>degrees Celsius</v>
      </c>
      <c r="H19" s="16" t="s">
        <v>178</v>
      </c>
      <c r="I19" s="7"/>
      <c r="J19" s="8"/>
      <c r="K19" s="8"/>
      <c r="L19" s="8"/>
      <c r="M19" s="8"/>
      <c r="N19" s="8"/>
      <c r="O19" s="8"/>
      <c r="P19" s="8"/>
      <c r="Q19" s="8"/>
      <c r="R19" s="8"/>
      <c r="S19" s="8"/>
    </row>
    <row r="20" spans="1:19" ht="15" x14ac:dyDescent="0.2">
      <c r="A20" s="130">
        <v>39663.71875</v>
      </c>
      <c r="B20" s="9" t="s">
        <v>239</v>
      </c>
      <c r="C20" s="4">
        <f>IF(ISBLANK(B20)=TRUE," ", IF(B20='2. Metadata'!B$1,'2. Metadata'!B$5, IF(B20='2. Metadata'!C$1,'2. Metadata'!#REF!,IF(B20='2. Metadata'!D$1,'2. Metadata'!#REF!, IF(B20='2. Metadata'!E$1,'2. Metadata'!#REF!,IF( B20='2. Metadata'!F$1,'2. Metadata'!#REF!,IF(B20='2. Metadata'!G$1,'2. Metadata'!#REF!,IF(B20='2. Metadata'!H$1,'2. Metadata'!#REF!, IF(B20='2. Metadata'!I$1,'2. Metadata'!#REF!, IF(B20='2. Metadata'!J$1,'2. Metadata'!#REF!, IF(B20='2. Metadata'!K$1,'2. Metadata'!C$3, IF(B20='2. Metadata'!L$1,'2. Metadata'!D$3, IF(B20='2. Metadata'!M$1,'2. Metadata'!M$5, IF(B20='2. Metadata'!N$1,'2. Metadata'!N$5))))))))))))))</f>
        <v>49.690002</v>
      </c>
      <c r="D20" s="10">
        <f>IF(ISBLANK(B20)=TRUE," ", IF(B20='2. Metadata'!B$1,'2. Metadata'!B$6, IF(B20='2. Metadata'!C$1,'2. Metadata'!C$4,IF(B20='2. Metadata'!D$1,'2. Metadata'!D$4, IF(B20='2. Metadata'!E$1,'2. Metadata'!E$4,IF( B20='2. Metadata'!F$1,'2. Metadata'!F$4,IF(B20='2. Metadata'!G$1,'2. Metadata'!G$4,IF(B20='2. Metadata'!H$1,'2. Metadata'!H$4, IF(B20='2. Metadata'!I$1,'2. Metadata'!I$4, IF(B20='2. Metadata'!J$1,'2. Metadata'!J$4, IF(B20='2. Metadata'!K$1,'2. Metadata'!K$4, IF(B20='2. Metadata'!L$1,'2. Metadata'!L$4, IF(B20='2. Metadata'!M$1,'2. Metadata'!M$6, IF(B20='2. Metadata'!N$1,'2. Metadata'!N$6))))))))))))))</f>
        <v>-115.97499999999999</v>
      </c>
      <c r="E20" s="15" t="s">
        <v>178</v>
      </c>
      <c r="F20" s="132">
        <v>15.843</v>
      </c>
      <c r="G20" s="12" t="str">
        <f>IF(ISBLANK(F20)=TRUE," ",'2. Metadata'!B$14)</f>
        <v>degrees Celsius</v>
      </c>
      <c r="H20" s="16" t="s">
        <v>178</v>
      </c>
      <c r="I20" s="7"/>
      <c r="J20" s="8"/>
      <c r="K20" s="8"/>
      <c r="L20" s="8"/>
      <c r="M20" s="8"/>
      <c r="N20" s="8"/>
      <c r="O20" s="8"/>
      <c r="P20" s="8"/>
      <c r="Q20" s="8"/>
      <c r="R20" s="8"/>
      <c r="S20" s="8"/>
    </row>
    <row r="21" spans="1:19" ht="15" x14ac:dyDescent="0.2">
      <c r="A21" s="130">
        <v>39663.729166666664</v>
      </c>
      <c r="B21" s="9" t="s">
        <v>239</v>
      </c>
      <c r="C21" s="4">
        <f>IF(ISBLANK(B21)=TRUE," ", IF(B21='2. Metadata'!B$1,'2. Metadata'!B$5, IF(B21='2. Metadata'!C$1,'2. Metadata'!#REF!,IF(B21='2. Metadata'!D$1,'2. Metadata'!#REF!, IF(B21='2. Metadata'!E$1,'2. Metadata'!#REF!,IF( B21='2. Metadata'!F$1,'2. Metadata'!#REF!,IF(B21='2. Metadata'!G$1,'2. Metadata'!#REF!,IF(B21='2. Metadata'!H$1,'2. Metadata'!#REF!, IF(B21='2. Metadata'!I$1,'2. Metadata'!#REF!, IF(B21='2. Metadata'!J$1,'2. Metadata'!#REF!, IF(B21='2. Metadata'!K$1,'2. Metadata'!C$3, IF(B21='2. Metadata'!L$1,'2. Metadata'!D$3, IF(B21='2. Metadata'!M$1,'2. Metadata'!M$5, IF(B21='2. Metadata'!N$1,'2. Metadata'!N$5))))))))))))))</f>
        <v>49.690002</v>
      </c>
      <c r="D21" s="10">
        <f>IF(ISBLANK(B21)=TRUE," ", IF(B21='2. Metadata'!B$1,'2. Metadata'!B$6, IF(B21='2. Metadata'!C$1,'2. Metadata'!C$4,IF(B21='2. Metadata'!D$1,'2. Metadata'!D$4, IF(B21='2. Metadata'!E$1,'2. Metadata'!E$4,IF( B21='2. Metadata'!F$1,'2. Metadata'!F$4,IF(B21='2. Metadata'!G$1,'2. Metadata'!G$4,IF(B21='2. Metadata'!H$1,'2. Metadata'!H$4, IF(B21='2. Metadata'!I$1,'2. Metadata'!I$4, IF(B21='2. Metadata'!J$1,'2. Metadata'!J$4, IF(B21='2. Metadata'!K$1,'2. Metadata'!K$4, IF(B21='2. Metadata'!L$1,'2. Metadata'!L$4, IF(B21='2. Metadata'!M$1,'2. Metadata'!M$6, IF(B21='2. Metadata'!N$1,'2. Metadata'!N$6))))))))))))))</f>
        <v>-115.97499999999999</v>
      </c>
      <c r="E21" s="15" t="s">
        <v>178</v>
      </c>
      <c r="F21" s="132">
        <v>15.914999999999999</v>
      </c>
      <c r="G21" s="12" t="str">
        <f>IF(ISBLANK(F21)=TRUE," ",'2. Metadata'!B$14)</f>
        <v>degrees Celsius</v>
      </c>
      <c r="H21" s="16" t="s">
        <v>178</v>
      </c>
      <c r="I21" s="7"/>
      <c r="J21" s="8"/>
      <c r="K21" s="8"/>
      <c r="L21" s="8"/>
      <c r="M21" s="8"/>
      <c r="N21" s="8"/>
      <c r="O21" s="8"/>
      <c r="P21" s="8"/>
      <c r="Q21" s="8"/>
      <c r="R21" s="8"/>
      <c r="S21" s="8"/>
    </row>
    <row r="22" spans="1:19" ht="15" x14ac:dyDescent="0.2">
      <c r="A22" s="130">
        <v>39663.739583333336</v>
      </c>
      <c r="B22" s="9" t="s">
        <v>239</v>
      </c>
      <c r="C22" s="4">
        <f>IF(ISBLANK(B22)=TRUE," ", IF(B22='2. Metadata'!B$1,'2. Metadata'!B$5, IF(B22='2. Metadata'!C$1,'2. Metadata'!#REF!,IF(B22='2. Metadata'!D$1,'2. Metadata'!#REF!, IF(B22='2. Metadata'!E$1,'2. Metadata'!#REF!,IF( B22='2. Metadata'!F$1,'2. Metadata'!#REF!,IF(B22='2. Metadata'!G$1,'2. Metadata'!#REF!,IF(B22='2. Metadata'!H$1,'2. Metadata'!#REF!, IF(B22='2. Metadata'!I$1,'2. Metadata'!#REF!, IF(B22='2. Metadata'!J$1,'2. Metadata'!#REF!, IF(B22='2. Metadata'!K$1,'2. Metadata'!C$3, IF(B22='2. Metadata'!L$1,'2. Metadata'!D$3, IF(B22='2. Metadata'!M$1,'2. Metadata'!M$5, IF(B22='2. Metadata'!N$1,'2. Metadata'!N$5))))))))))))))</f>
        <v>49.690002</v>
      </c>
      <c r="D22" s="10">
        <f>IF(ISBLANK(B22)=TRUE," ", IF(B22='2. Metadata'!B$1,'2. Metadata'!B$6, IF(B22='2. Metadata'!C$1,'2. Metadata'!C$4,IF(B22='2. Metadata'!D$1,'2. Metadata'!D$4, IF(B22='2. Metadata'!E$1,'2. Metadata'!E$4,IF( B22='2. Metadata'!F$1,'2. Metadata'!F$4,IF(B22='2. Metadata'!G$1,'2. Metadata'!G$4,IF(B22='2. Metadata'!H$1,'2. Metadata'!H$4, IF(B22='2. Metadata'!I$1,'2. Metadata'!I$4, IF(B22='2. Metadata'!J$1,'2. Metadata'!J$4, IF(B22='2. Metadata'!K$1,'2. Metadata'!K$4, IF(B22='2. Metadata'!L$1,'2. Metadata'!L$4, IF(B22='2. Metadata'!M$1,'2. Metadata'!M$6, IF(B22='2. Metadata'!N$1,'2. Metadata'!N$6))))))))))))))</f>
        <v>-115.97499999999999</v>
      </c>
      <c r="E22" s="15" t="s">
        <v>178</v>
      </c>
      <c r="F22" s="132">
        <v>15.795999999999999</v>
      </c>
      <c r="G22" s="12" t="str">
        <f>IF(ISBLANK(F22)=TRUE," ",'2. Metadata'!B$14)</f>
        <v>degrees Celsius</v>
      </c>
      <c r="H22" s="16" t="s">
        <v>178</v>
      </c>
      <c r="I22" s="7"/>
      <c r="J22" s="8"/>
      <c r="K22" s="8"/>
      <c r="L22" s="8"/>
      <c r="M22" s="8"/>
      <c r="N22" s="8"/>
      <c r="O22" s="8"/>
      <c r="P22" s="8"/>
      <c r="Q22" s="8"/>
      <c r="R22" s="8"/>
      <c r="S22" s="8"/>
    </row>
    <row r="23" spans="1:19" ht="15" x14ac:dyDescent="0.2">
      <c r="A23" s="130">
        <v>39663.75</v>
      </c>
      <c r="B23" s="9" t="s">
        <v>239</v>
      </c>
      <c r="C23" s="4">
        <f>IF(ISBLANK(B23)=TRUE," ", IF(B23='2. Metadata'!B$1,'2. Metadata'!B$5, IF(B23='2. Metadata'!C$1,'2. Metadata'!#REF!,IF(B23='2. Metadata'!D$1,'2. Metadata'!#REF!, IF(B23='2. Metadata'!E$1,'2. Metadata'!#REF!,IF( B23='2. Metadata'!F$1,'2. Metadata'!#REF!,IF(B23='2. Metadata'!G$1,'2. Metadata'!#REF!,IF(B23='2. Metadata'!H$1,'2. Metadata'!#REF!, IF(B23='2. Metadata'!I$1,'2. Metadata'!#REF!, IF(B23='2. Metadata'!J$1,'2. Metadata'!#REF!, IF(B23='2. Metadata'!K$1,'2. Metadata'!C$3, IF(B23='2. Metadata'!L$1,'2. Metadata'!D$3, IF(B23='2. Metadata'!M$1,'2. Metadata'!M$5, IF(B23='2. Metadata'!N$1,'2. Metadata'!N$5))))))))))))))</f>
        <v>49.690002</v>
      </c>
      <c r="D23" s="10">
        <f>IF(ISBLANK(B23)=TRUE," ", IF(B23='2. Metadata'!B$1,'2. Metadata'!B$6, IF(B23='2. Metadata'!C$1,'2. Metadata'!C$4,IF(B23='2. Metadata'!D$1,'2. Metadata'!D$4, IF(B23='2. Metadata'!E$1,'2. Metadata'!E$4,IF( B23='2. Metadata'!F$1,'2. Metadata'!F$4,IF(B23='2. Metadata'!G$1,'2. Metadata'!G$4,IF(B23='2. Metadata'!H$1,'2. Metadata'!H$4, IF(B23='2. Metadata'!I$1,'2. Metadata'!I$4, IF(B23='2. Metadata'!J$1,'2. Metadata'!J$4, IF(B23='2. Metadata'!K$1,'2. Metadata'!K$4, IF(B23='2. Metadata'!L$1,'2. Metadata'!L$4, IF(B23='2. Metadata'!M$1,'2. Metadata'!M$6, IF(B23='2. Metadata'!N$1,'2. Metadata'!N$6))))))))))))))</f>
        <v>-115.97499999999999</v>
      </c>
      <c r="E23" s="15" t="s">
        <v>178</v>
      </c>
      <c r="F23" s="132">
        <v>15.772</v>
      </c>
      <c r="G23" s="12" t="str">
        <f>IF(ISBLANK(F23)=TRUE," ",'2. Metadata'!B$14)</f>
        <v>degrees Celsius</v>
      </c>
      <c r="H23" s="16" t="s">
        <v>178</v>
      </c>
      <c r="I23" s="7"/>
      <c r="J23" s="8"/>
      <c r="K23" s="8"/>
      <c r="L23" s="8"/>
      <c r="M23" s="8"/>
      <c r="N23" s="8"/>
      <c r="O23" s="8"/>
      <c r="P23" s="8"/>
      <c r="Q23" s="8"/>
      <c r="R23" s="8"/>
      <c r="S23" s="8"/>
    </row>
    <row r="24" spans="1:19" ht="15" x14ac:dyDescent="0.2">
      <c r="A24" s="130">
        <v>39663.760416666664</v>
      </c>
      <c r="B24" s="9" t="s">
        <v>239</v>
      </c>
      <c r="C24" s="4">
        <f>IF(ISBLANK(B24)=TRUE," ", IF(B24='2. Metadata'!B$1,'2. Metadata'!B$5, IF(B24='2. Metadata'!C$1,'2. Metadata'!#REF!,IF(B24='2. Metadata'!D$1,'2. Metadata'!#REF!, IF(B24='2. Metadata'!E$1,'2. Metadata'!#REF!,IF( B24='2. Metadata'!F$1,'2. Metadata'!#REF!,IF(B24='2. Metadata'!G$1,'2. Metadata'!#REF!,IF(B24='2. Metadata'!H$1,'2. Metadata'!#REF!, IF(B24='2. Metadata'!I$1,'2. Metadata'!#REF!, IF(B24='2. Metadata'!J$1,'2. Metadata'!#REF!, IF(B24='2. Metadata'!K$1,'2. Metadata'!C$3, IF(B24='2. Metadata'!L$1,'2. Metadata'!D$3, IF(B24='2. Metadata'!M$1,'2. Metadata'!M$5, IF(B24='2. Metadata'!N$1,'2. Metadata'!N$5))))))))))))))</f>
        <v>49.690002</v>
      </c>
      <c r="D24" s="10">
        <f>IF(ISBLANK(B24)=TRUE," ", IF(B24='2. Metadata'!B$1,'2. Metadata'!B$6, IF(B24='2. Metadata'!C$1,'2. Metadata'!C$4,IF(B24='2. Metadata'!D$1,'2. Metadata'!D$4, IF(B24='2. Metadata'!E$1,'2. Metadata'!E$4,IF( B24='2. Metadata'!F$1,'2. Metadata'!F$4,IF(B24='2. Metadata'!G$1,'2. Metadata'!G$4,IF(B24='2. Metadata'!H$1,'2. Metadata'!H$4, IF(B24='2. Metadata'!I$1,'2. Metadata'!I$4, IF(B24='2. Metadata'!J$1,'2. Metadata'!J$4, IF(B24='2. Metadata'!K$1,'2. Metadata'!K$4, IF(B24='2. Metadata'!L$1,'2. Metadata'!L$4, IF(B24='2. Metadata'!M$1,'2. Metadata'!M$6, IF(B24='2. Metadata'!N$1,'2. Metadata'!N$6))))))))))))))</f>
        <v>-115.97499999999999</v>
      </c>
      <c r="E24" s="15" t="s">
        <v>178</v>
      </c>
      <c r="F24" s="132">
        <v>15.724</v>
      </c>
      <c r="G24" s="12" t="str">
        <f>IF(ISBLANK(F24)=TRUE," ",'2. Metadata'!B$14)</f>
        <v>degrees Celsius</v>
      </c>
      <c r="H24" s="16" t="s">
        <v>178</v>
      </c>
      <c r="I24" s="7"/>
      <c r="J24" s="8"/>
      <c r="K24" s="8"/>
      <c r="L24" s="8"/>
      <c r="M24" s="8"/>
      <c r="N24" s="8"/>
      <c r="O24" s="8"/>
      <c r="P24" s="8"/>
      <c r="Q24" s="8"/>
      <c r="R24" s="8"/>
      <c r="S24" s="8"/>
    </row>
    <row r="25" spans="1:19" ht="15" x14ac:dyDescent="0.2">
      <c r="A25" s="130">
        <v>39663.770833333336</v>
      </c>
      <c r="B25" s="9" t="s">
        <v>239</v>
      </c>
      <c r="C25" s="4">
        <f>IF(ISBLANK(B25)=TRUE," ", IF(B25='2. Metadata'!B$1,'2. Metadata'!B$5, IF(B25='2. Metadata'!C$1,'2. Metadata'!#REF!,IF(B25='2. Metadata'!D$1,'2. Metadata'!#REF!, IF(B25='2. Metadata'!E$1,'2. Metadata'!#REF!,IF( B25='2. Metadata'!F$1,'2. Metadata'!#REF!,IF(B25='2. Metadata'!G$1,'2. Metadata'!#REF!,IF(B25='2. Metadata'!H$1,'2. Metadata'!#REF!, IF(B25='2. Metadata'!I$1,'2. Metadata'!#REF!, IF(B25='2. Metadata'!J$1,'2. Metadata'!#REF!, IF(B25='2. Metadata'!K$1,'2. Metadata'!C$3, IF(B25='2. Metadata'!L$1,'2. Metadata'!D$3, IF(B25='2. Metadata'!M$1,'2. Metadata'!M$5, IF(B25='2. Metadata'!N$1,'2. Metadata'!N$5))))))))))))))</f>
        <v>49.690002</v>
      </c>
      <c r="D25" s="10">
        <f>IF(ISBLANK(B25)=TRUE," ", IF(B25='2. Metadata'!B$1,'2. Metadata'!B$6, IF(B25='2. Metadata'!C$1,'2. Metadata'!C$4,IF(B25='2. Metadata'!D$1,'2. Metadata'!D$4, IF(B25='2. Metadata'!E$1,'2. Metadata'!E$4,IF( B25='2. Metadata'!F$1,'2. Metadata'!F$4,IF(B25='2. Metadata'!G$1,'2. Metadata'!G$4,IF(B25='2. Metadata'!H$1,'2. Metadata'!H$4, IF(B25='2. Metadata'!I$1,'2. Metadata'!I$4, IF(B25='2. Metadata'!J$1,'2. Metadata'!J$4, IF(B25='2. Metadata'!K$1,'2. Metadata'!K$4, IF(B25='2. Metadata'!L$1,'2. Metadata'!L$4, IF(B25='2. Metadata'!M$1,'2. Metadata'!M$6, IF(B25='2. Metadata'!N$1,'2. Metadata'!N$6))))))))))))))</f>
        <v>-115.97499999999999</v>
      </c>
      <c r="E25" s="15" t="s">
        <v>178</v>
      </c>
      <c r="F25" s="132">
        <v>15.629</v>
      </c>
      <c r="G25" s="12" t="str">
        <f>IF(ISBLANK(F25)=TRUE," ",'2. Metadata'!B$14)</f>
        <v>degrees Celsius</v>
      </c>
      <c r="H25" s="16" t="s">
        <v>178</v>
      </c>
      <c r="I25" s="7"/>
      <c r="J25" s="8"/>
      <c r="K25" s="8"/>
      <c r="L25" s="8"/>
      <c r="M25" s="8"/>
      <c r="N25" s="8"/>
      <c r="O25" s="8"/>
      <c r="P25" s="8"/>
      <c r="Q25" s="8"/>
      <c r="R25" s="8"/>
      <c r="S25" s="8"/>
    </row>
    <row r="26" spans="1:19" ht="15" x14ac:dyDescent="0.2">
      <c r="A26" s="130">
        <v>39663.78125</v>
      </c>
      <c r="B26" s="9" t="s">
        <v>239</v>
      </c>
      <c r="C26" s="4">
        <f>IF(ISBLANK(B26)=TRUE," ", IF(B26='2. Metadata'!B$1,'2. Metadata'!B$5, IF(B26='2. Metadata'!C$1,'2. Metadata'!#REF!,IF(B26='2. Metadata'!D$1,'2. Metadata'!#REF!, IF(B26='2. Metadata'!E$1,'2. Metadata'!#REF!,IF( B26='2. Metadata'!F$1,'2. Metadata'!#REF!,IF(B26='2. Metadata'!G$1,'2. Metadata'!#REF!,IF(B26='2. Metadata'!H$1,'2. Metadata'!#REF!, IF(B26='2. Metadata'!I$1,'2. Metadata'!#REF!, IF(B26='2. Metadata'!J$1,'2. Metadata'!#REF!, IF(B26='2. Metadata'!K$1,'2. Metadata'!C$3, IF(B26='2. Metadata'!L$1,'2. Metadata'!D$3, IF(B26='2. Metadata'!M$1,'2. Metadata'!M$5, IF(B26='2. Metadata'!N$1,'2. Metadata'!N$5))))))))))))))</f>
        <v>49.690002</v>
      </c>
      <c r="D26" s="10">
        <f>IF(ISBLANK(B26)=TRUE," ", IF(B26='2. Metadata'!B$1,'2. Metadata'!B$6, IF(B26='2. Metadata'!C$1,'2. Metadata'!C$4,IF(B26='2. Metadata'!D$1,'2. Metadata'!D$4, IF(B26='2. Metadata'!E$1,'2. Metadata'!E$4,IF( B26='2. Metadata'!F$1,'2. Metadata'!F$4,IF(B26='2. Metadata'!G$1,'2. Metadata'!G$4,IF(B26='2. Metadata'!H$1,'2. Metadata'!H$4, IF(B26='2. Metadata'!I$1,'2. Metadata'!I$4, IF(B26='2. Metadata'!J$1,'2. Metadata'!J$4, IF(B26='2. Metadata'!K$1,'2. Metadata'!K$4, IF(B26='2. Metadata'!L$1,'2. Metadata'!L$4, IF(B26='2. Metadata'!M$1,'2. Metadata'!M$6, IF(B26='2. Metadata'!N$1,'2. Metadata'!N$6))))))))))))))</f>
        <v>-115.97499999999999</v>
      </c>
      <c r="E26" s="15" t="s">
        <v>178</v>
      </c>
      <c r="F26" s="132">
        <v>15.532999999999999</v>
      </c>
      <c r="G26" s="12" t="str">
        <f>IF(ISBLANK(F26)=TRUE," ",'2. Metadata'!B$14)</f>
        <v>degrees Celsius</v>
      </c>
      <c r="H26" s="16" t="s">
        <v>178</v>
      </c>
      <c r="I26" s="7"/>
      <c r="J26" s="8"/>
      <c r="K26" s="8"/>
      <c r="L26" s="8"/>
      <c r="M26" s="8"/>
      <c r="N26" s="8"/>
      <c r="O26" s="8"/>
      <c r="P26" s="8"/>
      <c r="Q26" s="8"/>
      <c r="R26" s="8"/>
      <c r="S26" s="8"/>
    </row>
    <row r="27" spans="1:19" ht="15" x14ac:dyDescent="0.2">
      <c r="A27" s="130">
        <v>39663.791666666664</v>
      </c>
      <c r="B27" s="9" t="s">
        <v>239</v>
      </c>
      <c r="C27" s="4">
        <f>IF(ISBLANK(B27)=TRUE," ", IF(B27='2. Metadata'!B$1,'2. Metadata'!B$5, IF(B27='2. Metadata'!C$1,'2. Metadata'!#REF!,IF(B27='2. Metadata'!D$1,'2. Metadata'!#REF!, IF(B27='2. Metadata'!E$1,'2. Metadata'!#REF!,IF( B27='2. Metadata'!F$1,'2. Metadata'!#REF!,IF(B27='2. Metadata'!G$1,'2. Metadata'!#REF!,IF(B27='2. Metadata'!H$1,'2. Metadata'!#REF!, IF(B27='2. Metadata'!I$1,'2. Metadata'!#REF!, IF(B27='2. Metadata'!J$1,'2. Metadata'!#REF!, IF(B27='2. Metadata'!K$1,'2. Metadata'!C$3, IF(B27='2. Metadata'!L$1,'2. Metadata'!D$3, IF(B27='2. Metadata'!M$1,'2. Metadata'!M$5, IF(B27='2. Metadata'!N$1,'2. Metadata'!N$5))))))))))))))</f>
        <v>49.690002</v>
      </c>
      <c r="D27" s="10">
        <f>IF(ISBLANK(B27)=TRUE," ", IF(B27='2. Metadata'!B$1,'2. Metadata'!B$6, IF(B27='2. Metadata'!C$1,'2. Metadata'!C$4,IF(B27='2. Metadata'!D$1,'2. Metadata'!D$4, IF(B27='2. Metadata'!E$1,'2. Metadata'!E$4,IF( B27='2. Metadata'!F$1,'2. Metadata'!F$4,IF(B27='2. Metadata'!G$1,'2. Metadata'!G$4,IF(B27='2. Metadata'!H$1,'2. Metadata'!H$4, IF(B27='2. Metadata'!I$1,'2. Metadata'!I$4, IF(B27='2. Metadata'!J$1,'2. Metadata'!J$4, IF(B27='2. Metadata'!K$1,'2. Metadata'!K$4, IF(B27='2. Metadata'!L$1,'2. Metadata'!L$4, IF(B27='2. Metadata'!M$1,'2. Metadata'!M$6, IF(B27='2. Metadata'!N$1,'2. Metadata'!N$6))))))))))))))</f>
        <v>-115.97499999999999</v>
      </c>
      <c r="E27" s="15" t="s">
        <v>178</v>
      </c>
      <c r="F27" s="132">
        <v>15.557</v>
      </c>
      <c r="G27" s="12" t="str">
        <f>IF(ISBLANK(F27)=TRUE," ",'2. Metadata'!B$14)</f>
        <v>degrees Celsius</v>
      </c>
      <c r="H27" s="16" t="s">
        <v>178</v>
      </c>
      <c r="I27" s="7"/>
      <c r="J27" s="8"/>
      <c r="K27" s="8"/>
      <c r="L27" s="8"/>
      <c r="M27" s="8"/>
      <c r="N27" s="8"/>
      <c r="O27" s="8"/>
      <c r="P27" s="8"/>
      <c r="Q27" s="8"/>
      <c r="R27" s="8"/>
      <c r="S27" s="8"/>
    </row>
    <row r="28" spans="1:19" ht="15" x14ac:dyDescent="0.2">
      <c r="A28" s="130">
        <v>39663.802083333336</v>
      </c>
      <c r="B28" s="9" t="s">
        <v>239</v>
      </c>
      <c r="C28" s="4">
        <f>IF(ISBLANK(B28)=TRUE," ", IF(B28='2. Metadata'!B$1,'2. Metadata'!B$5, IF(B28='2. Metadata'!C$1,'2. Metadata'!#REF!,IF(B28='2. Metadata'!D$1,'2. Metadata'!#REF!, IF(B28='2. Metadata'!E$1,'2. Metadata'!#REF!,IF( B28='2. Metadata'!F$1,'2. Metadata'!#REF!,IF(B28='2. Metadata'!G$1,'2. Metadata'!#REF!,IF(B28='2. Metadata'!H$1,'2. Metadata'!#REF!, IF(B28='2. Metadata'!I$1,'2. Metadata'!#REF!, IF(B28='2. Metadata'!J$1,'2. Metadata'!#REF!, IF(B28='2. Metadata'!K$1,'2. Metadata'!C$3, IF(B28='2. Metadata'!L$1,'2. Metadata'!D$3, IF(B28='2. Metadata'!M$1,'2. Metadata'!M$5, IF(B28='2. Metadata'!N$1,'2. Metadata'!N$5))))))))))))))</f>
        <v>49.690002</v>
      </c>
      <c r="D28" s="10">
        <f>IF(ISBLANK(B28)=TRUE," ", IF(B28='2. Metadata'!B$1,'2. Metadata'!B$6, IF(B28='2. Metadata'!C$1,'2. Metadata'!C$4,IF(B28='2. Metadata'!D$1,'2. Metadata'!D$4, IF(B28='2. Metadata'!E$1,'2. Metadata'!E$4,IF( B28='2. Metadata'!F$1,'2. Metadata'!F$4,IF(B28='2. Metadata'!G$1,'2. Metadata'!G$4,IF(B28='2. Metadata'!H$1,'2. Metadata'!H$4, IF(B28='2. Metadata'!I$1,'2. Metadata'!I$4, IF(B28='2. Metadata'!J$1,'2. Metadata'!J$4, IF(B28='2. Metadata'!K$1,'2. Metadata'!K$4, IF(B28='2. Metadata'!L$1,'2. Metadata'!L$4, IF(B28='2. Metadata'!M$1,'2. Metadata'!M$6, IF(B28='2. Metadata'!N$1,'2. Metadata'!N$6))))))))))))))</f>
        <v>-115.97499999999999</v>
      </c>
      <c r="E28" s="15" t="s">
        <v>178</v>
      </c>
      <c r="F28" s="132">
        <v>15.676</v>
      </c>
      <c r="G28" s="12" t="str">
        <f>IF(ISBLANK(F28)=TRUE," ",'2. Metadata'!B$14)</f>
        <v>degrees Celsius</v>
      </c>
      <c r="H28" s="16" t="s">
        <v>178</v>
      </c>
      <c r="I28" s="7"/>
      <c r="J28" s="8"/>
      <c r="K28" s="8"/>
      <c r="L28" s="8"/>
      <c r="M28" s="8"/>
      <c r="N28" s="8"/>
      <c r="O28" s="8"/>
      <c r="P28" s="8"/>
      <c r="Q28" s="8"/>
      <c r="R28" s="8"/>
      <c r="S28" s="8"/>
    </row>
    <row r="29" spans="1:19" ht="15" x14ac:dyDescent="0.2">
      <c r="A29" s="130">
        <v>39663.8125</v>
      </c>
      <c r="B29" s="9" t="s">
        <v>239</v>
      </c>
      <c r="C29" s="4">
        <f>IF(ISBLANK(B29)=TRUE," ", IF(B29='2. Metadata'!B$1,'2. Metadata'!B$5, IF(B29='2. Metadata'!C$1,'2. Metadata'!#REF!,IF(B29='2. Metadata'!D$1,'2. Metadata'!#REF!, IF(B29='2. Metadata'!E$1,'2. Metadata'!#REF!,IF( B29='2. Metadata'!F$1,'2. Metadata'!#REF!,IF(B29='2. Metadata'!G$1,'2. Metadata'!#REF!,IF(B29='2. Metadata'!H$1,'2. Metadata'!#REF!, IF(B29='2. Metadata'!I$1,'2. Metadata'!#REF!, IF(B29='2. Metadata'!J$1,'2. Metadata'!#REF!, IF(B29='2. Metadata'!K$1,'2. Metadata'!C$3, IF(B29='2. Metadata'!L$1,'2. Metadata'!D$3, IF(B29='2. Metadata'!M$1,'2. Metadata'!M$5, IF(B29='2. Metadata'!N$1,'2. Metadata'!N$5))))))))))))))</f>
        <v>49.690002</v>
      </c>
      <c r="D29" s="10">
        <f>IF(ISBLANK(B29)=TRUE," ", IF(B29='2. Metadata'!B$1,'2. Metadata'!B$6, IF(B29='2. Metadata'!C$1,'2. Metadata'!C$4,IF(B29='2. Metadata'!D$1,'2. Metadata'!D$4, IF(B29='2. Metadata'!E$1,'2. Metadata'!E$4,IF( B29='2. Metadata'!F$1,'2. Metadata'!F$4,IF(B29='2. Metadata'!G$1,'2. Metadata'!G$4,IF(B29='2. Metadata'!H$1,'2. Metadata'!H$4, IF(B29='2. Metadata'!I$1,'2. Metadata'!I$4, IF(B29='2. Metadata'!J$1,'2. Metadata'!J$4, IF(B29='2. Metadata'!K$1,'2. Metadata'!K$4, IF(B29='2. Metadata'!L$1,'2. Metadata'!L$4, IF(B29='2. Metadata'!M$1,'2. Metadata'!M$6, IF(B29='2. Metadata'!N$1,'2. Metadata'!N$6))))))))))))))</f>
        <v>-115.97499999999999</v>
      </c>
      <c r="E29" s="15" t="s">
        <v>178</v>
      </c>
      <c r="F29" s="132">
        <v>15.724</v>
      </c>
      <c r="G29" s="12" t="str">
        <f>IF(ISBLANK(F29)=TRUE," ",'2. Metadata'!B$14)</f>
        <v>degrees Celsius</v>
      </c>
      <c r="H29" s="16" t="s">
        <v>178</v>
      </c>
      <c r="I29" s="7"/>
      <c r="J29" s="8"/>
      <c r="K29" s="8"/>
      <c r="L29" s="8"/>
      <c r="M29" s="8"/>
      <c r="N29" s="8"/>
      <c r="O29" s="8"/>
      <c r="P29" s="8"/>
      <c r="Q29" s="8"/>
      <c r="R29" s="8"/>
      <c r="S29" s="8"/>
    </row>
    <row r="30" spans="1:19" ht="15" x14ac:dyDescent="0.2">
      <c r="A30" s="130">
        <v>39663.822916666664</v>
      </c>
      <c r="B30" s="9" t="s">
        <v>239</v>
      </c>
      <c r="C30" s="4">
        <f>IF(ISBLANK(B30)=TRUE," ", IF(B30='2. Metadata'!B$1,'2. Metadata'!B$5, IF(B30='2. Metadata'!C$1,'2. Metadata'!#REF!,IF(B30='2. Metadata'!D$1,'2. Metadata'!#REF!, IF(B30='2. Metadata'!E$1,'2. Metadata'!#REF!,IF( B30='2. Metadata'!F$1,'2. Metadata'!#REF!,IF(B30='2. Metadata'!G$1,'2. Metadata'!#REF!,IF(B30='2. Metadata'!H$1,'2. Metadata'!#REF!, IF(B30='2. Metadata'!I$1,'2. Metadata'!#REF!, IF(B30='2. Metadata'!J$1,'2. Metadata'!#REF!, IF(B30='2. Metadata'!K$1,'2. Metadata'!C$3, IF(B30='2. Metadata'!L$1,'2. Metadata'!D$3, IF(B30='2. Metadata'!M$1,'2. Metadata'!M$5, IF(B30='2. Metadata'!N$1,'2. Metadata'!N$5))))))))))))))</f>
        <v>49.690002</v>
      </c>
      <c r="D30" s="10">
        <f>IF(ISBLANK(B30)=TRUE," ", IF(B30='2. Metadata'!B$1,'2. Metadata'!B$6, IF(B30='2. Metadata'!C$1,'2. Metadata'!C$4,IF(B30='2. Metadata'!D$1,'2. Metadata'!D$4, IF(B30='2. Metadata'!E$1,'2. Metadata'!E$4,IF( B30='2. Metadata'!F$1,'2. Metadata'!F$4,IF(B30='2. Metadata'!G$1,'2. Metadata'!G$4,IF(B30='2. Metadata'!H$1,'2. Metadata'!H$4, IF(B30='2. Metadata'!I$1,'2. Metadata'!I$4, IF(B30='2. Metadata'!J$1,'2. Metadata'!J$4, IF(B30='2. Metadata'!K$1,'2. Metadata'!K$4, IF(B30='2. Metadata'!L$1,'2. Metadata'!L$4, IF(B30='2. Metadata'!M$1,'2. Metadata'!M$6, IF(B30='2. Metadata'!N$1,'2. Metadata'!N$6))))))))))))))</f>
        <v>-115.97499999999999</v>
      </c>
      <c r="E30" s="15" t="s">
        <v>178</v>
      </c>
      <c r="F30" s="132">
        <v>15.747999999999999</v>
      </c>
      <c r="G30" s="12" t="str">
        <f>IF(ISBLANK(F30)=TRUE," ",'2. Metadata'!B$14)</f>
        <v>degrees Celsius</v>
      </c>
      <c r="H30" s="16" t="s">
        <v>178</v>
      </c>
      <c r="I30" s="7"/>
      <c r="J30" s="8"/>
      <c r="K30" s="8"/>
      <c r="L30" s="8"/>
      <c r="M30" s="8"/>
      <c r="N30" s="8"/>
      <c r="O30" s="8"/>
      <c r="P30" s="8"/>
      <c r="Q30" s="8"/>
      <c r="R30" s="8"/>
      <c r="S30" s="8"/>
    </row>
    <row r="31" spans="1:19" ht="15" x14ac:dyDescent="0.2">
      <c r="A31" s="130">
        <v>39663.833333333336</v>
      </c>
      <c r="B31" s="9" t="s">
        <v>239</v>
      </c>
      <c r="C31" s="4">
        <f>IF(ISBLANK(B31)=TRUE," ", IF(B31='2. Metadata'!B$1,'2. Metadata'!B$5, IF(B31='2. Metadata'!C$1,'2. Metadata'!#REF!,IF(B31='2. Metadata'!D$1,'2. Metadata'!#REF!, IF(B31='2. Metadata'!E$1,'2. Metadata'!#REF!,IF( B31='2. Metadata'!F$1,'2. Metadata'!#REF!,IF(B31='2. Metadata'!G$1,'2. Metadata'!#REF!,IF(B31='2. Metadata'!H$1,'2. Metadata'!#REF!, IF(B31='2. Metadata'!I$1,'2. Metadata'!#REF!, IF(B31='2. Metadata'!J$1,'2. Metadata'!#REF!, IF(B31='2. Metadata'!K$1,'2. Metadata'!C$3, IF(B31='2. Metadata'!L$1,'2. Metadata'!D$3, IF(B31='2. Metadata'!M$1,'2. Metadata'!M$5, IF(B31='2. Metadata'!N$1,'2. Metadata'!N$5))))))))))))))</f>
        <v>49.690002</v>
      </c>
      <c r="D31" s="10">
        <f>IF(ISBLANK(B31)=TRUE," ", IF(B31='2. Metadata'!B$1,'2. Metadata'!B$6, IF(B31='2. Metadata'!C$1,'2. Metadata'!C$4,IF(B31='2. Metadata'!D$1,'2. Metadata'!D$4, IF(B31='2. Metadata'!E$1,'2. Metadata'!E$4,IF( B31='2. Metadata'!F$1,'2. Metadata'!F$4,IF(B31='2. Metadata'!G$1,'2. Metadata'!G$4,IF(B31='2. Metadata'!H$1,'2. Metadata'!H$4, IF(B31='2. Metadata'!I$1,'2. Metadata'!I$4, IF(B31='2. Metadata'!J$1,'2. Metadata'!J$4, IF(B31='2. Metadata'!K$1,'2. Metadata'!K$4, IF(B31='2. Metadata'!L$1,'2. Metadata'!L$4, IF(B31='2. Metadata'!M$1,'2. Metadata'!M$6, IF(B31='2. Metadata'!N$1,'2. Metadata'!N$6))))))))))))))</f>
        <v>-115.97499999999999</v>
      </c>
      <c r="E31" s="15" t="s">
        <v>178</v>
      </c>
      <c r="F31" s="132">
        <v>15.7</v>
      </c>
      <c r="G31" s="12" t="str">
        <f>IF(ISBLANK(F31)=TRUE," ",'2. Metadata'!B$14)</f>
        <v>degrees Celsius</v>
      </c>
      <c r="H31" s="16" t="s">
        <v>178</v>
      </c>
      <c r="I31" s="7"/>
      <c r="J31" s="8"/>
      <c r="K31" s="8"/>
      <c r="L31" s="8"/>
      <c r="M31" s="8"/>
      <c r="N31" s="8"/>
      <c r="O31" s="8"/>
      <c r="P31" s="8"/>
      <c r="Q31" s="8"/>
      <c r="R31" s="8"/>
      <c r="S31" s="8"/>
    </row>
    <row r="32" spans="1:19" ht="15" x14ac:dyDescent="0.2">
      <c r="A32" s="130">
        <v>39663.84375</v>
      </c>
      <c r="B32" s="9" t="s">
        <v>239</v>
      </c>
      <c r="C32" s="4">
        <f>IF(ISBLANK(B32)=TRUE," ", IF(B32='2. Metadata'!B$1,'2. Metadata'!B$5, IF(B32='2. Metadata'!C$1,'2. Metadata'!#REF!,IF(B32='2. Metadata'!D$1,'2. Metadata'!#REF!, IF(B32='2. Metadata'!E$1,'2. Metadata'!#REF!,IF( B32='2. Metadata'!F$1,'2. Metadata'!#REF!,IF(B32='2. Metadata'!G$1,'2. Metadata'!#REF!,IF(B32='2. Metadata'!H$1,'2. Metadata'!#REF!, IF(B32='2. Metadata'!I$1,'2. Metadata'!#REF!, IF(B32='2. Metadata'!J$1,'2. Metadata'!#REF!, IF(B32='2. Metadata'!K$1,'2. Metadata'!C$3, IF(B32='2. Metadata'!L$1,'2. Metadata'!D$3, IF(B32='2. Metadata'!M$1,'2. Metadata'!M$5, IF(B32='2. Metadata'!N$1,'2. Metadata'!N$5))))))))))))))</f>
        <v>49.690002</v>
      </c>
      <c r="D32" s="10">
        <f>IF(ISBLANK(B32)=TRUE," ", IF(B32='2. Metadata'!B$1,'2. Metadata'!B$6, IF(B32='2. Metadata'!C$1,'2. Metadata'!C$4,IF(B32='2. Metadata'!D$1,'2. Metadata'!D$4, IF(B32='2. Metadata'!E$1,'2. Metadata'!E$4,IF( B32='2. Metadata'!F$1,'2. Metadata'!F$4,IF(B32='2. Metadata'!G$1,'2. Metadata'!G$4,IF(B32='2. Metadata'!H$1,'2. Metadata'!H$4, IF(B32='2. Metadata'!I$1,'2. Metadata'!I$4, IF(B32='2. Metadata'!J$1,'2. Metadata'!J$4, IF(B32='2. Metadata'!K$1,'2. Metadata'!K$4, IF(B32='2. Metadata'!L$1,'2. Metadata'!L$4, IF(B32='2. Metadata'!M$1,'2. Metadata'!M$6, IF(B32='2. Metadata'!N$1,'2. Metadata'!N$6))))))))))))))</f>
        <v>-115.97499999999999</v>
      </c>
      <c r="E32" s="15" t="s">
        <v>178</v>
      </c>
      <c r="F32" s="132">
        <v>15.605</v>
      </c>
      <c r="G32" s="12" t="str">
        <f>IF(ISBLANK(F32)=TRUE," ",'2. Metadata'!B$14)</f>
        <v>degrees Celsius</v>
      </c>
      <c r="H32" s="16" t="s">
        <v>178</v>
      </c>
      <c r="I32" s="7"/>
      <c r="J32" s="8"/>
      <c r="K32" s="8"/>
      <c r="L32" s="8"/>
      <c r="M32" s="8"/>
      <c r="N32" s="8"/>
      <c r="O32" s="8"/>
      <c r="P32" s="8"/>
      <c r="Q32" s="8"/>
      <c r="R32" s="8"/>
      <c r="S32" s="8"/>
    </row>
    <row r="33" spans="1:19" ht="15" x14ac:dyDescent="0.2">
      <c r="A33" s="130">
        <v>39663.854166666664</v>
      </c>
      <c r="B33" s="9" t="s">
        <v>239</v>
      </c>
      <c r="C33" s="4">
        <f>IF(ISBLANK(B33)=TRUE," ", IF(B33='2. Metadata'!B$1,'2. Metadata'!B$5, IF(B33='2. Metadata'!C$1,'2. Metadata'!#REF!,IF(B33='2. Metadata'!D$1,'2. Metadata'!#REF!, IF(B33='2. Metadata'!E$1,'2. Metadata'!#REF!,IF( B33='2. Metadata'!F$1,'2. Metadata'!#REF!,IF(B33='2. Metadata'!G$1,'2. Metadata'!#REF!,IF(B33='2. Metadata'!H$1,'2. Metadata'!#REF!, IF(B33='2. Metadata'!I$1,'2. Metadata'!#REF!, IF(B33='2. Metadata'!J$1,'2. Metadata'!#REF!, IF(B33='2. Metadata'!K$1,'2. Metadata'!C$3, IF(B33='2. Metadata'!L$1,'2. Metadata'!D$3, IF(B33='2. Metadata'!M$1,'2. Metadata'!M$5, IF(B33='2. Metadata'!N$1,'2. Metadata'!N$5))))))))))))))</f>
        <v>49.690002</v>
      </c>
      <c r="D33" s="10">
        <f>IF(ISBLANK(B33)=TRUE," ", IF(B33='2. Metadata'!B$1,'2. Metadata'!B$6, IF(B33='2. Metadata'!C$1,'2. Metadata'!C$4,IF(B33='2. Metadata'!D$1,'2. Metadata'!D$4, IF(B33='2. Metadata'!E$1,'2. Metadata'!E$4,IF( B33='2. Metadata'!F$1,'2. Metadata'!F$4,IF(B33='2. Metadata'!G$1,'2. Metadata'!G$4,IF(B33='2. Metadata'!H$1,'2. Metadata'!H$4, IF(B33='2. Metadata'!I$1,'2. Metadata'!I$4, IF(B33='2. Metadata'!J$1,'2. Metadata'!J$4, IF(B33='2. Metadata'!K$1,'2. Metadata'!K$4, IF(B33='2. Metadata'!L$1,'2. Metadata'!L$4, IF(B33='2. Metadata'!M$1,'2. Metadata'!M$6, IF(B33='2. Metadata'!N$1,'2. Metadata'!N$6))))))))))))))</f>
        <v>-115.97499999999999</v>
      </c>
      <c r="E33" s="15" t="s">
        <v>178</v>
      </c>
      <c r="F33" s="132">
        <v>15.509</v>
      </c>
      <c r="G33" s="12" t="str">
        <f>IF(ISBLANK(F33)=TRUE," ",'2. Metadata'!B$14)</f>
        <v>degrees Celsius</v>
      </c>
      <c r="H33" s="16" t="s">
        <v>178</v>
      </c>
      <c r="I33" s="7"/>
      <c r="J33" s="8"/>
      <c r="K33" s="8"/>
      <c r="L33" s="8"/>
      <c r="M33" s="8"/>
      <c r="N33" s="8"/>
      <c r="O33" s="8"/>
      <c r="P33" s="8"/>
      <c r="Q33" s="8"/>
      <c r="R33" s="8"/>
      <c r="S33" s="8"/>
    </row>
    <row r="34" spans="1:19" ht="15" x14ac:dyDescent="0.2">
      <c r="A34" s="130">
        <v>39663.864583333336</v>
      </c>
      <c r="B34" s="9" t="s">
        <v>239</v>
      </c>
      <c r="C34" s="4">
        <f>IF(ISBLANK(B34)=TRUE," ", IF(B34='2. Metadata'!B$1,'2. Metadata'!B$5, IF(B34='2. Metadata'!C$1,'2. Metadata'!#REF!,IF(B34='2. Metadata'!D$1,'2. Metadata'!#REF!, IF(B34='2. Metadata'!E$1,'2. Metadata'!#REF!,IF( B34='2. Metadata'!F$1,'2. Metadata'!#REF!,IF(B34='2. Metadata'!G$1,'2. Metadata'!#REF!,IF(B34='2. Metadata'!H$1,'2. Metadata'!#REF!, IF(B34='2. Metadata'!I$1,'2. Metadata'!#REF!, IF(B34='2. Metadata'!J$1,'2. Metadata'!#REF!, IF(B34='2. Metadata'!K$1,'2. Metadata'!C$3, IF(B34='2. Metadata'!L$1,'2. Metadata'!D$3, IF(B34='2. Metadata'!M$1,'2. Metadata'!M$5, IF(B34='2. Metadata'!N$1,'2. Metadata'!N$5))))))))))))))</f>
        <v>49.690002</v>
      </c>
      <c r="D34" s="10">
        <f>IF(ISBLANK(B34)=TRUE," ", IF(B34='2. Metadata'!B$1,'2. Metadata'!B$6, IF(B34='2. Metadata'!C$1,'2. Metadata'!C$4,IF(B34='2. Metadata'!D$1,'2. Metadata'!D$4, IF(B34='2. Metadata'!E$1,'2. Metadata'!E$4,IF( B34='2. Metadata'!F$1,'2. Metadata'!F$4,IF(B34='2. Metadata'!G$1,'2. Metadata'!G$4,IF(B34='2. Metadata'!H$1,'2. Metadata'!H$4, IF(B34='2. Metadata'!I$1,'2. Metadata'!I$4, IF(B34='2. Metadata'!J$1,'2. Metadata'!J$4, IF(B34='2. Metadata'!K$1,'2. Metadata'!K$4, IF(B34='2. Metadata'!L$1,'2. Metadata'!L$4, IF(B34='2. Metadata'!M$1,'2. Metadata'!M$6, IF(B34='2. Metadata'!N$1,'2. Metadata'!N$6))))))))))))))</f>
        <v>-115.97499999999999</v>
      </c>
      <c r="E34" s="15" t="s">
        <v>178</v>
      </c>
      <c r="F34" s="132">
        <v>15.414</v>
      </c>
      <c r="G34" s="12" t="str">
        <f>IF(ISBLANK(F34)=TRUE," ",'2. Metadata'!B$14)</f>
        <v>degrees Celsius</v>
      </c>
      <c r="H34" s="16" t="s">
        <v>178</v>
      </c>
      <c r="I34" s="7"/>
      <c r="J34" s="8"/>
      <c r="K34" s="8"/>
      <c r="L34" s="8"/>
      <c r="M34" s="8"/>
      <c r="N34" s="8"/>
      <c r="O34" s="8"/>
      <c r="P34" s="8"/>
      <c r="Q34" s="8"/>
      <c r="R34" s="8"/>
      <c r="S34" s="8"/>
    </row>
    <row r="35" spans="1:19" ht="15" x14ac:dyDescent="0.2">
      <c r="A35" s="130">
        <v>39663.875</v>
      </c>
      <c r="B35" s="9" t="s">
        <v>239</v>
      </c>
      <c r="C35" s="4">
        <f>IF(ISBLANK(B35)=TRUE," ", IF(B35='2. Metadata'!B$1,'2. Metadata'!B$5, IF(B35='2. Metadata'!C$1,'2. Metadata'!#REF!,IF(B35='2. Metadata'!D$1,'2. Metadata'!#REF!, IF(B35='2. Metadata'!E$1,'2. Metadata'!#REF!,IF( B35='2. Metadata'!F$1,'2. Metadata'!#REF!,IF(B35='2. Metadata'!G$1,'2. Metadata'!#REF!,IF(B35='2. Metadata'!H$1,'2. Metadata'!#REF!, IF(B35='2. Metadata'!I$1,'2. Metadata'!#REF!, IF(B35='2. Metadata'!J$1,'2. Metadata'!#REF!, IF(B35='2. Metadata'!K$1,'2. Metadata'!C$3, IF(B35='2. Metadata'!L$1,'2. Metadata'!D$3, IF(B35='2. Metadata'!M$1,'2. Metadata'!M$5, IF(B35='2. Metadata'!N$1,'2. Metadata'!N$5))))))))))))))</f>
        <v>49.690002</v>
      </c>
      <c r="D35" s="10">
        <f>IF(ISBLANK(B35)=TRUE," ", IF(B35='2. Metadata'!B$1,'2. Metadata'!B$6, IF(B35='2. Metadata'!C$1,'2. Metadata'!C$4,IF(B35='2. Metadata'!D$1,'2. Metadata'!D$4, IF(B35='2. Metadata'!E$1,'2. Metadata'!E$4,IF( B35='2. Metadata'!F$1,'2. Metadata'!F$4,IF(B35='2. Metadata'!G$1,'2. Metadata'!G$4,IF(B35='2. Metadata'!H$1,'2. Metadata'!H$4, IF(B35='2. Metadata'!I$1,'2. Metadata'!I$4, IF(B35='2. Metadata'!J$1,'2. Metadata'!J$4, IF(B35='2. Metadata'!K$1,'2. Metadata'!K$4, IF(B35='2. Metadata'!L$1,'2. Metadata'!L$4, IF(B35='2. Metadata'!M$1,'2. Metadata'!M$6, IF(B35='2. Metadata'!N$1,'2. Metadata'!N$6))))))))))))))</f>
        <v>-115.97499999999999</v>
      </c>
      <c r="E35" s="15" t="s">
        <v>178</v>
      </c>
      <c r="F35" s="132">
        <v>15.294</v>
      </c>
      <c r="G35" s="12" t="str">
        <f>IF(ISBLANK(F35)=TRUE," ",'2. Metadata'!B$14)</f>
        <v>degrees Celsius</v>
      </c>
      <c r="H35" s="16" t="s">
        <v>178</v>
      </c>
      <c r="I35" s="7"/>
      <c r="J35" s="8"/>
      <c r="K35" s="8"/>
      <c r="L35" s="8"/>
      <c r="M35" s="8"/>
      <c r="N35" s="8"/>
      <c r="O35" s="8"/>
      <c r="P35" s="8"/>
      <c r="Q35" s="8"/>
      <c r="R35" s="8"/>
      <c r="S35" s="8"/>
    </row>
    <row r="36" spans="1:19" ht="15" x14ac:dyDescent="0.2">
      <c r="A36" s="130">
        <v>39663.885416666664</v>
      </c>
      <c r="B36" s="9" t="s">
        <v>239</v>
      </c>
      <c r="C36" s="4">
        <f>IF(ISBLANK(B36)=TRUE," ", IF(B36='2. Metadata'!B$1,'2. Metadata'!B$5, IF(B36='2. Metadata'!C$1,'2. Metadata'!#REF!,IF(B36='2. Metadata'!D$1,'2. Metadata'!#REF!, IF(B36='2. Metadata'!E$1,'2. Metadata'!#REF!,IF( B36='2. Metadata'!F$1,'2. Metadata'!#REF!,IF(B36='2. Metadata'!G$1,'2. Metadata'!#REF!,IF(B36='2. Metadata'!H$1,'2. Metadata'!#REF!, IF(B36='2. Metadata'!I$1,'2. Metadata'!#REF!, IF(B36='2. Metadata'!J$1,'2. Metadata'!#REF!, IF(B36='2. Metadata'!K$1,'2. Metadata'!C$3, IF(B36='2. Metadata'!L$1,'2. Metadata'!D$3, IF(B36='2. Metadata'!M$1,'2. Metadata'!M$5, IF(B36='2. Metadata'!N$1,'2. Metadata'!N$5))))))))))))))</f>
        <v>49.690002</v>
      </c>
      <c r="D36" s="10">
        <f>IF(ISBLANK(B36)=TRUE," ", IF(B36='2. Metadata'!B$1,'2. Metadata'!B$6, IF(B36='2. Metadata'!C$1,'2. Metadata'!C$4,IF(B36='2. Metadata'!D$1,'2. Metadata'!D$4, IF(B36='2. Metadata'!E$1,'2. Metadata'!E$4,IF( B36='2. Metadata'!F$1,'2. Metadata'!F$4,IF(B36='2. Metadata'!G$1,'2. Metadata'!G$4,IF(B36='2. Metadata'!H$1,'2. Metadata'!H$4, IF(B36='2. Metadata'!I$1,'2. Metadata'!I$4, IF(B36='2. Metadata'!J$1,'2. Metadata'!J$4, IF(B36='2. Metadata'!K$1,'2. Metadata'!K$4, IF(B36='2. Metadata'!L$1,'2. Metadata'!L$4, IF(B36='2. Metadata'!M$1,'2. Metadata'!M$6, IF(B36='2. Metadata'!N$1,'2. Metadata'!N$6))))))))))))))</f>
        <v>-115.97499999999999</v>
      </c>
      <c r="E36" s="15" t="s">
        <v>178</v>
      </c>
      <c r="F36" s="132">
        <v>15.175000000000001</v>
      </c>
      <c r="G36" s="12" t="str">
        <f>IF(ISBLANK(F36)=TRUE," ",'2. Metadata'!B$14)</f>
        <v>degrees Celsius</v>
      </c>
      <c r="H36" s="16" t="s">
        <v>178</v>
      </c>
      <c r="I36" s="7"/>
      <c r="J36" s="8"/>
      <c r="K36" s="8"/>
      <c r="L36" s="8"/>
      <c r="M36" s="8"/>
      <c r="N36" s="8"/>
      <c r="O36" s="8"/>
      <c r="P36" s="8"/>
      <c r="Q36" s="8"/>
      <c r="R36" s="8"/>
      <c r="S36" s="8"/>
    </row>
    <row r="37" spans="1:19" ht="15" x14ac:dyDescent="0.2">
      <c r="A37" s="130">
        <v>39663.895833333336</v>
      </c>
      <c r="B37" s="9" t="s">
        <v>239</v>
      </c>
      <c r="C37" s="4">
        <f>IF(ISBLANK(B37)=TRUE," ", IF(B37='2. Metadata'!B$1,'2. Metadata'!B$5, IF(B37='2. Metadata'!C$1,'2. Metadata'!#REF!,IF(B37='2. Metadata'!D$1,'2. Metadata'!#REF!, IF(B37='2. Metadata'!E$1,'2. Metadata'!#REF!,IF( B37='2. Metadata'!F$1,'2. Metadata'!#REF!,IF(B37='2. Metadata'!G$1,'2. Metadata'!#REF!,IF(B37='2. Metadata'!H$1,'2. Metadata'!#REF!, IF(B37='2. Metadata'!I$1,'2. Metadata'!#REF!, IF(B37='2. Metadata'!J$1,'2. Metadata'!#REF!, IF(B37='2. Metadata'!K$1,'2. Metadata'!C$3, IF(B37='2. Metadata'!L$1,'2. Metadata'!D$3, IF(B37='2. Metadata'!M$1,'2. Metadata'!M$5, IF(B37='2. Metadata'!N$1,'2. Metadata'!N$5))))))))))))))</f>
        <v>49.690002</v>
      </c>
      <c r="D37" s="10">
        <f>IF(ISBLANK(B37)=TRUE," ", IF(B37='2. Metadata'!B$1,'2. Metadata'!B$6, IF(B37='2. Metadata'!C$1,'2. Metadata'!C$4,IF(B37='2. Metadata'!D$1,'2. Metadata'!D$4, IF(B37='2. Metadata'!E$1,'2. Metadata'!E$4,IF( B37='2. Metadata'!F$1,'2. Metadata'!F$4,IF(B37='2. Metadata'!G$1,'2. Metadata'!G$4,IF(B37='2. Metadata'!H$1,'2. Metadata'!H$4, IF(B37='2. Metadata'!I$1,'2. Metadata'!I$4, IF(B37='2. Metadata'!J$1,'2. Metadata'!J$4, IF(B37='2. Metadata'!K$1,'2. Metadata'!K$4, IF(B37='2. Metadata'!L$1,'2. Metadata'!L$4, IF(B37='2. Metadata'!M$1,'2. Metadata'!M$6, IF(B37='2. Metadata'!N$1,'2. Metadata'!N$6))))))))))))))</f>
        <v>-115.97499999999999</v>
      </c>
      <c r="E37" s="15" t="s">
        <v>178</v>
      </c>
      <c r="F37" s="132">
        <v>15.055</v>
      </c>
      <c r="G37" s="12" t="str">
        <f>IF(ISBLANK(F37)=TRUE," ",'2. Metadata'!B$14)</f>
        <v>degrees Celsius</v>
      </c>
      <c r="H37" s="16" t="s">
        <v>178</v>
      </c>
      <c r="I37" s="7"/>
      <c r="J37" s="8"/>
      <c r="K37" s="8"/>
      <c r="L37" s="8"/>
      <c r="M37" s="8"/>
      <c r="N37" s="8"/>
      <c r="O37" s="8"/>
      <c r="P37" s="8"/>
      <c r="Q37" s="8"/>
      <c r="R37" s="8"/>
      <c r="S37" s="8"/>
    </row>
    <row r="38" spans="1:19" ht="15" x14ac:dyDescent="0.2">
      <c r="A38" s="130">
        <v>39663.90625</v>
      </c>
      <c r="B38" s="9" t="s">
        <v>239</v>
      </c>
      <c r="C38" s="4">
        <f>IF(ISBLANK(B38)=TRUE," ", IF(B38='2. Metadata'!B$1,'2. Metadata'!B$5, IF(B38='2. Metadata'!C$1,'2. Metadata'!#REF!,IF(B38='2. Metadata'!D$1,'2. Metadata'!#REF!, IF(B38='2. Metadata'!E$1,'2. Metadata'!#REF!,IF( B38='2. Metadata'!F$1,'2. Metadata'!#REF!,IF(B38='2. Metadata'!G$1,'2. Metadata'!#REF!,IF(B38='2. Metadata'!H$1,'2. Metadata'!#REF!, IF(B38='2. Metadata'!I$1,'2. Metadata'!#REF!, IF(B38='2. Metadata'!J$1,'2. Metadata'!#REF!, IF(B38='2. Metadata'!K$1,'2. Metadata'!C$3, IF(B38='2. Metadata'!L$1,'2. Metadata'!D$3, IF(B38='2. Metadata'!M$1,'2. Metadata'!M$5, IF(B38='2. Metadata'!N$1,'2. Metadata'!N$5))))))))))))))</f>
        <v>49.690002</v>
      </c>
      <c r="D38" s="10">
        <f>IF(ISBLANK(B38)=TRUE," ", IF(B38='2. Metadata'!B$1,'2. Metadata'!B$6, IF(B38='2. Metadata'!C$1,'2. Metadata'!C$4,IF(B38='2. Metadata'!D$1,'2. Metadata'!D$4, IF(B38='2. Metadata'!E$1,'2. Metadata'!E$4,IF( B38='2. Metadata'!F$1,'2. Metadata'!F$4,IF(B38='2. Metadata'!G$1,'2. Metadata'!G$4,IF(B38='2. Metadata'!H$1,'2. Metadata'!H$4, IF(B38='2. Metadata'!I$1,'2. Metadata'!I$4, IF(B38='2. Metadata'!J$1,'2. Metadata'!J$4, IF(B38='2. Metadata'!K$1,'2. Metadata'!K$4, IF(B38='2. Metadata'!L$1,'2. Metadata'!L$4, IF(B38='2. Metadata'!M$1,'2. Metadata'!M$6, IF(B38='2. Metadata'!N$1,'2. Metadata'!N$6))))))))))))))</f>
        <v>-115.97499999999999</v>
      </c>
      <c r="E38" s="15" t="s">
        <v>178</v>
      </c>
      <c r="F38" s="132">
        <v>14.936</v>
      </c>
      <c r="G38" s="12" t="str">
        <f>IF(ISBLANK(F38)=TRUE," ",'2. Metadata'!B$14)</f>
        <v>degrees Celsius</v>
      </c>
      <c r="H38" s="16" t="s">
        <v>178</v>
      </c>
      <c r="I38" s="7"/>
      <c r="J38" s="8"/>
      <c r="K38" s="8"/>
      <c r="L38" s="8"/>
      <c r="M38" s="8"/>
      <c r="N38" s="8"/>
      <c r="O38" s="8"/>
      <c r="P38" s="8"/>
      <c r="Q38" s="8"/>
      <c r="R38" s="8"/>
      <c r="S38" s="8"/>
    </row>
    <row r="39" spans="1:19" ht="15" x14ac:dyDescent="0.2">
      <c r="A39" s="130">
        <v>39663.916666666664</v>
      </c>
      <c r="B39" s="9" t="s">
        <v>239</v>
      </c>
      <c r="C39" s="4">
        <f>IF(ISBLANK(B39)=TRUE," ", IF(B39='2. Metadata'!B$1,'2. Metadata'!B$5, IF(B39='2. Metadata'!C$1,'2. Metadata'!#REF!,IF(B39='2. Metadata'!D$1,'2. Metadata'!#REF!, IF(B39='2. Metadata'!E$1,'2. Metadata'!#REF!,IF( B39='2. Metadata'!F$1,'2. Metadata'!#REF!,IF(B39='2. Metadata'!G$1,'2. Metadata'!#REF!,IF(B39='2. Metadata'!H$1,'2. Metadata'!#REF!, IF(B39='2. Metadata'!I$1,'2. Metadata'!#REF!, IF(B39='2. Metadata'!J$1,'2. Metadata'!#REF!, IF(B39='2. Metadata'!K$1,'2. Metadata'!C$3, IF(B39='2. Metadata'!L$1,'2. Metadata'!D$3, IF(B39='2. Metadata'!M$1,'2. Metadata'!M$5, IF(B39='2. Metadata'!N$1,'2. Metadata'!N$5))))))))))))))</f>
        <v>49.690002</v>
      </c>
      <c r="D39" s="10">
        <f>IF(ISBLANK(B39)=TRUE," ", IF(B39='2. Metadata'!B$1,'2. Metadata'!B$6, IF(B39='2. Metadata'!C$1,'2. Metadata'!C$4,IF(B39='2. Metadata'!D$1,'2. Metadata'!D$4, IF(B39='2. Metadata'!E$1,'2. Metadata'!E$4,IF( B39='2. Metadata'!F$1,'2. Metadata'!F$4,IF(B39='2. Metadata'!G$1,'2. Metadata'!G$4,IF(B39='2. Metadata'!H$1,'2. Metadata'!H$4, IF(B39='2. Metadata'!I$1,'2. Metadata'!I$4, IF(B39='2. Metadata'!J$1,'2. Metadata'!J$4, IF(B39='2. Metadata'!K$1,'2. Metadata'!K$4, IF(B39='2. Metadata'!L$1,'2. Metadata'!L$4, IF(B39='2. Metadata'!M$1,'2. Metadata'!M$6, IF(B39='2. Metadata'!N$1,'2. Metadata'!N$6))))))))))))))</f>
        <v>-115.97499999999999</v>
      </c>
      <c r="E39" s="15" t="s">
        <v>178</v>
      </c>
      <c r="F39" s="132">
        <v>14.816000000000001</v>
      </c>
      <c r="G39" s="12" t="str">
        <f>IF(ISBLANK(F39)=TRUE," ",'2. Metadata'!B$14)</f>
        <v>degrees Celsius</v>
      </c>
      <c r="H39" s="16" t="s">
        <v>178</v>
      </c>
      <c r="I39" s="7"/>
      <c r="J39" s="8"/>
      <c r="K39" s="8"/>
      <c r="L39" s="8"/>
      <c r="M39" s="8"/>
      <c r="N39" s="8"/>
      <c r="O39" s="8"/>
      <c r="P39" s="8"/>
      <c r="Q39" s="8"/>
      <c r="R39" s="8"/>
      <c r="S39" s="8"/>
    </row>
    <row r="40" spans="1:19" ht="15" x14ac:dyDescent="0.2">
      <c r="A40" s="130">
        <v>39663.927083333336</v>
      </c>
      <c r="B40" s="9" t="s">
        <v>239</v>
      </c>
      <c r="C40" s="4">
        <f>IF(ISBLANK(B40)=TRUE," ", IF(B40='2. Metadata'!B$1,'2. Metadata'!B$5, IF(B40='2. Metadata'!C$1,'2. Metadata'!#REF!,IF(B40='2. Metadata'!D$1,'2. Metadata'!#REF!, IF(B40='2. Metadata'!E$1,'2. Metadata'!#REF!,IF( B40='2. Metadata'!F$1,'2. Metadata'!#REF!,IF(B40='2. Metadata'!G$1,'2. Metadata'!#REF!,IF(B40='2. Metadata'!H$1,'2. Metadata'!#REF!, IF(B40='2. Metadata'!I$1,'2. Metadata'!#REF!, IF(B40='2. Metadata'!J$1,'2. Metadata'!#REF!, IF(B40='2. Metadata'!K$1,'2. Metadata'!C$3, IF(B40='2. Metadata'!L$1,'2. Metadata'!D$3, IF(B40='2. Metadata'!M$1,'2. Metadata'!M$5, IF(B40='2. Metadata'!N$1,'2. Metadata'!N$5))))))))))))))</f>
        <v>49.690002</v>
      </c>
      <c r="D40" s="10">
        <f>IF(ISBLANK(B40)=TRUE," ", IF(B40='2. Metadata'!B$1,'2. Metadata'!B$6, IF(B40='2. Metadata'!C$1,'2. Metadata'!C$4,IF(B40='2. Metadata'!D$1,'2. Metadata'!D$4, IF(B40='2. Metadata'!E$1,'2. Metadata'!E$4,IF( B40='2. Metadata'!F$1,'2. Metadata'!F$4,IF(B40='2. Metadata'!G$1,'2. Metadata'!G$4,IF(B40='2. Metadata'!H$1,'2. Metadata'!H$4, IF(B40='2. Metadata'!I$1,'2. Metadata'!I$4, IF(B40='2. Metadata'!J$1,'2. Metadata'!J$4, IF(B40='2. Metadata'!K$1,'2. Metadata'!K$4, IF(B40='2. Metadata'!L$1,'2. Metadata'!L$4, IF(B40='2. Metadata'!M$1,'2. Metadata'!M$6, IF(B40='2. Metadata'!N$1,'2. Metadata'!N$6))))))))))))))</f>
        <v>-115.97499999999999</v>
      </c>
      <c r="E40" s="15" t="s">
        <v>178</v>
      </c>
      <c r="F40" s="132">
        <v>14.696999999999999</v>
      </c>
      <c r="G40" s="12" t="str">
        <f>IF(ISBLANK(F40)=TRUE," ",'2. Metadata'!B$14)</f>
        <v>degrees Celsius</v>
      </c>
      <c r="H40" s="16" t="s">
        <v>178</v>
      </c>
      <c r="I40" s="7"/>
      <c r="J40" s="8"/>
      <c r="K40" s="8"/>
      <c r="L40" s="8"/>
      <c r="M40" s="8"/>
      <c r="N40" s="8"/>
      <c r="O40" s="8"/>
      <c r="P40" s="8"/>
      <c r="Q40" s="8"/>
      <c r="R40" s="8"/>
      <c r="S40" s="8"/>
    </row>
    <row r="41" spans="1:19" ht="15" x14ac:dyDescent="0.2">
      <c r="A41" s="130">
        <v>39663.9375</v>
      </c>
      <c r="B41" s="9" t="s">
        <v>239</v>
      </c>
      <c r="C41" s="4">
        <f>IF(ISBLANK(B41)=TRUE," ", IF(B41='2. Metadata'!B$1,'2. Metadata'!B$5, IF(B41='2. Metadata'!C$1,'2. Metadata'!#REF!,IF(B41='2. Metadata'!D$1,'2. Metadata'!#REF!, IF(B41='2. Metadata'!E$1,'2. Metadata'!#REF!,IF( B41='2. Metadata'!F$1,'2. Metadata'!#REF!,IF(B41='2. Metadata'!G$1,'2. Metadata'!#REF!,IF(B41='2. Metadata'!H$1,'2. Metadata'!#REF!, IF(B41='2. Metadata'!I$1,'2. Metadata'!#REF!, IF(B41='2. Metadata'!J$1,'2. Metadata'!#REF!, IF(B41='2. Metadata'!K$1,'2. Metadata'!C$3, IF(B41='2. Metadata'!L$1,'2. Metadata'!D$3, IF(B41='2. Metadata'!M$1,'2. Metadata'!M$5, IF(B41='2. Metadata'!N$1,'2. Metadata'!N$5))))))))))))))</f>
        <v>49.690002</v>
      </c>
      <c r="D41" s="10">
        <f>IF(ISBLANK(B41)=TRUE," ", IF(B41='2. Metadata'!B$1,'2. Metadata'!B$6, IF(B41='2. Metadata'!C$1,'2. Metadata'!C$4,IF(B41='2. Metadata'!D$1,'2. Metadata'!D$4, IF(B41='2. Metadata'!E$1,'2. Metadata'!E$4,IF( B41='2. Metadata'!F$1,'2. Metadata'!F$4,IF(B41='2. Metadata'!G$1,'2. Metadata'!G$4,IF(B41='2. Metadata'!H$1,'2. Metadata'!H$4, IF(B41='2. Metadata'!I$1,'2. Metadata'!I$4, IF(B41='2. Metadata'!J$1,'2. Metadata'!J$4, IF(B41='2. Metadata'!K$1,'2. Metadata'!K$4, IF(B41='2. Metadata'!L$1,'2. Metadata'!L$4, IF(B41='2. Metadata'!M$1,'2. Metadata'!M$6, IF(B41='2. Metadata'!N$1,'2. Metadata'!N$6))))))))))))))</f>
        <v>-115.97499999999999</v>
      </c>
      <c r="E41" s="15" t="s">
        <v>178</v>
      </c>
      <c r="F41" s="132">
        <v>14.577</v>
      </c>
      <c r="G41" s="12" t="str">
        <f>IF(ISBLANK(F41)=TRUE," ",'2. Metadata'!B$14)</f>
        <v>degrees Celsius</v>
      </c>
      <c r="H41" s="16" t="s">
        <v>178</v>
      </c>
      <c r="I41" s="7"/>
      <c r="J41" s="8"/>
      <c r="K41" s="8"/>
      <c r="L41" s="8"/>
      <c r="M41" s="8"/>
      <c r="N41" s="8"/>
      <c r="O41" s="8"/>
      <c r="P41" s="8"/>
      <c r="Q41" s="8"/>
      <c r="R41" s="8"/>
      <c r="S41" s="8"/>
    </row>
    <row r="42" spans="1:19" ht="15" x14ac:dyDescent="0.2">
      <c r="A42" s="130">
        <v>39663.947916666664</v>
      </c>
      <c r="B42" s="9" t="s">
        <v>239</v>
      </c>
      <c r="C42" s="4">
        <f>IF(ISBLANK(B42)=TRUE," ", IF(B42='2. Metadata'!B$1,'2. Metadata'!B$5, IF(B42='2. Metadata'!C$1,'2. Metadata'!#REF!,IF(B42='2. Metadata'!D$1,'2. Metadata'!#REF!, IF(B42='2. Metadata'!E$1,'2. Metadata'!#REF!,IF( B42='2. Metadata'!F$1,'2. Metadata'!#REF!,IF(B42='2. Metadata'!G$1,'2. Metadata'!#REF!,IF(B42='2. Metadata'!H$1,'2. Metadata'!#REF!, IF(B42='2. Metadata'!I$1,'2. Metadata'!#REF!, IF(B42='2. Metadata'!J$1,'2. Metadata'!#REF!, IF(B42='2. Metadata'!K$1,'2. Metadata'!C$3, IF(B42='2. Metadata'!L$1,'2. Metadata'!D$3, IF(B42='2. Metadata'!M$1,'2. Metadata'!M$5, IF(B42='2. Metadata'!N$1,'2. Metadata'!N$5))))))))))))))</f>
        <v>49.690002</v>
      </c>
      <c r="D42" s="10">
        <f>IF(ISBLANK(B42)=TRUE," ", IF(B42='2. Metadata'!B$1,'2. Metadata'!B$6, IF(B42='2. Metadata'!C$1,'2. Metadata'!C$4,IF(B42='2. Metadata'!D$1,'2. Metadata'!D$4, IF(B42='2. Metadata'!E$1,'2. Metadata'!E$4,IF( B42='2. Metadata'!F$1,'2. Metadata'!F$4,IF(B42='2. Metadata'!G$1,'2. Metadata'!G$4,IF(B42='2. Metadata'!H$1,'2. Metadata'!H$4, IF(B42='2. Metadata'!I$1,'2. Metadata'!I$4, IF(B42='2. Metadata'!J$1,'2. Metadata'!J$4, IF(B42='2. Metadata'!K$1,'2. Metadata'!K$4, IF(B42='2. Metadata'!L$1,'2. Metadata'!L$4, IF(B42='2. Metadata'!M$1,'2. Metadata'!M$6, IF(B42='2. Metadata'!N$1,'2. Metadata'!N$6))))))))))))))</f>
        <v>-115.97499999999999</v>
      </c>
      <c r="E42" s="15" t="s">
        <v>178</v>
      </c>
      <c r="F42" s="132">
        <v>14.433</v>
      </c>
      <c r="G42" s="12" t="str">
        <f>IF(ISBLANK(F42)=TRUE," ",'2. Metadata'!B$14)</f>
        <v>degrees Celsius</v>
      </c>
      <c r="H42" s="16" t="s">
        <v>178</v>
      </c>
      <c r="I42" s="7"/>
      <c r="J42" s="8"/>
      <c r="K42" s="8"/>
      <c r="L42" s="8"/>
      <c r="M42" s="8"/>
      <c r="N42" s="8"/>
      <c r="O42" s="8"/>
      <c r="P42" s="8"/>
      <c r="Q42" s="8"/>
      <c r="R42" s="8"/>
      <c r="S42" s="8"/>
    </row>
    <row r="43" spans="1:19" ht="15" x14ac:dyDescent="0.2">
      <c r="A43" s="130">
        <v>39663.958333333336</v>
      </c>
      <c r="B43" s="9" t="s">
        <v>239</v>
      </c>
      <c r="C43" s="4">
        <f>IF(ISBLANK(B43)=TRUE," ", IF(B43='2. Metadata'!B$1,'2. Metadata'!B$5, IF(B43='2. Metadata'!C$1,'2. Metadata'!#REF!,IF(B43='2. Metadata'!D$1,'2. Metadata'!#REF!, IF(B43='2. Metadata'!E$1,'2. Metadata'!#REF!,IF( B43='2. Metadata'!F$1,'2. Metadata'!#REF!,IF(B43='2. Metadata'!G$1,'2. Metadata'!#REF!,IF(B43='2. Metadata'!H$1,'2. Metadata'!#REF!, IF(B43='2. Metadata'!I$1,'2. Metadata'!#REF!, IF(B43='2. Metadata'!J$1,'2. Metadata'!#REF!, IF(B43='2. Metadata'!K$1,'2. Metadata'!C$3, IF(B43='2. Metadata'!L$1,'2. Metadata'!D$3, IF(B43='2. Metadata'!M$1,'2. Metadata'!M$5, IF(B43='2. Metadata'!N$1,'2. Metadata'!N$5))))))))))))))</f>
        <v>49.690002</v>
      </c>
      <c r="D43" s="10">
        <f>IF(ISBLANK(B43)=TRUE," ", IF(B43='2. Metadata'!B$1,'2. Metadata'!B$6, IF(B43='2. Metadata'!C$1,'2. Metadata'!C$4,IF(B43='2. Metadata'!D$1,'2. Metadata'!D$4, IF(B43='2. Metadata'!E$1,'2. Metadata'!E$4,IF( B43='2. Metadata'!F$1,'2. Metadata'!F$4,IF(B43='2. Metadata'!G$1,'2. Metadata'!G$4,IF(B43='2. Metadata'!H$1,'2. Metadata'!H$4, IF(B43='2. Metadata'!I$1,'2. Metadata'!I$4, IF(B43='2. Metadata'!J$1,'2. Metadata'!J$4, IF(B43='2. Metadata'!K$1,'2. Metadata'!K$4, IF(B43='2. Metadata'!L$1,'2. Metadata'!L$4, IF(B43='2. Metadata'!M$1,'2. Metadata'!M$6, IF(B43='2. Metadata'!N$1,'2. Metadata'!N$6))))))))))))))</f>
        <v>-115.97499999999999</v>
      </c>
      <c r="E43" s="15" t="s">
        <v>178</v>
      </c>
      <c r="F43" s="132">
        <v>14.337</v>
      </c>
      <c r="G43" s="12" t="str">
        <f>IF(ISBLANK(F43)=TRUE," ",'2. Metadata'!B$14)</f>
        <v>degrees Celsius</v>
      </c>
      <c r="H43" s="16" t="s">
        <v>178</v>
      </c>
      <c r="I43" s="7"/>
      <c r="J43" s="8"/>
      <c r="K43" s="8"/>
      <c r="L43" s="8"/>
      <c r="M43" s="8"/>
      <c r="N43" s="8"/>
      <c r="O43" s="8"/>
      <c r="P43" s="8"/>
      <c r="Q43" s="8"/>
      <c r="R43" s="8"/>
      <c r="S43" s="8"/>
    </row>
    <row r="44" spans="1:19" ht="15" x14ac:dyDescent="0.2">
      <c r="A44" s="130">
        <v>39663.96875</v>
      </c>
      <c r="B44" s="9" t="s">
        <v>239</v>
      </c>
      <c r="C44" s="4">
        <f>IF(ISBLANK(B44)=TRUE," ", IF(B44='2. Metadata'!B$1,'2. Metadata'!B$5, IF(B44='2. Metadata'!C$1,'2. Metadata'!#REF!,IF(B44='2. Metadata'!D$1,'2. Metadata'!#REF!, IF(B44='2. Metadata'!E$1,'2. Metadata'!#REF!,IF( B44='2. Metadata'!F$1,'2. Metadata'!#REF!,IF(B44='2. Metadata'!G$1,'2. Metadata'!#REF!,IF(B44='2. Metadata'!H$1,'2. Metadata'!#REF!, IF(B44='2. Metadata'!I$1,'2. Metadata'!#REF!, IF(B44='2. Metadata'!J$1,'2. Metadata'!#REF!, IF(B44='2. Metadata'!K$1,'2. Metadata'!C$3, IF(B44='2. Metadata'!L$1,'2. Metadata'!D$3, IF(B44='2. Metadata'!M$1,'2. Metadata'!M$5, IF(B44='2. Metadata'!N$1,'2. Metadata'!N$5))))))))))))))</f>
        <v>49.690002</v>
      </c>
      <c r="D44" s="10">
        <f>IF(ISBLANK(B44)=TRUE," ", IF(B44='2. Metadata'!B$1,'2. Metadata'!B$6, IF(B44='2. Metadata'!C$1,'2. Metadata'!C$4,IF(B44='2. Metadata'!D$1,'2. Metadata'!D$4, IF(B44='2. Metadata'!E$1,'2. Metadata'!E$4,IF( B44='2. Metadata'!F$1,'2. Metadata'!F$4,IF(B44='2. Metadata'!G$1,'2. Metadata'!G$4,IF(B44='2. Metadata'!H$1,'2. Metadata'!H$4, IF(B44='2. Metadata'!I$1,'2. Metadata'!I$4, IF(B44='2. Metadata'!J$1,'2. Metadata'!J$4, IF(B44='2. Metadata'!K$1,'2. Metadata'!K$4, IF(B44='2. Metadata'!L$1,'2. Metadata'!L$4, IF(B44='2. Metadata'!M$1,'2. Metadata'!M$6, IF(B44='2. Metadata'!N$1,'2. Metadata'!N$6))))))))))))))</f>
        <v>-115.97499999999999</v>
      </c>
      <c r="E44" s="15" t="s">
        <v>178</v>
      </c>
      <c r="F44" s="132">
        <v>14.194000000000001</v>
      </c>
      <c r="G44" s="12" t="str">
        <f>IF(ISBLANK(F44)=TRUE," ",'2. Metadata'!B$14)</f>
        <v>degrees Celsius</v>
      </c>
      <c r="H44" s="16" t="s">
        <v>178</v>
      </c>
      <c r="I44" s="7"/>
      <c r="J44" s="8"/>
      <c r="K44" s="8"/>
      <c r="L44" s="8"/>
      <c r="M44" s="8"/>
      <c r="N44" s="8"/>
      <c r="O44" s="8"/>
      <c r="P44" s="8"/>
      <c r="Q44" s="8"/>
      <c r="R44" s="8"/>
      <c r="S44" s="8"/>
    </row>
    <row r="45" spans="1:19" ht="15" x14ac:dyDescent="0.2">
      <c r="A45" s="130">
        <v>39663.979166666664</v>
      </c>
      <c r="B45" s="9" t="s">
        <v>239</v>
      </c>
      <c r="C45" s="4">
        <f>IF(ISBLANK(B45)=TRUE," ", IF(B45='2. Metadata'!B$1,'2. Metadata'!B$5, IF(B45='2. Metadata'!C$1,'2. Metadata'!#REF!,IF(B45='2. Metadata'!D$1,'2. Metadata'!#REF!, IF(B45='2. Metadata'!E$1,'2. Metadata'!#REF!,IF( B45='2. Metadata'!F$1,'2. Metadata'!#REF!,IF(B45='2. Metadata'!G$1,'2. Metadata'!#REF!,IF(B45='2. Metadata'!H$1,'2. Metadata'!#REF!, IF(B45='2. Metadata'!I$1,'2. Metadata'!#REF!, IF(B45='2. Metadata'!J$1,'2. Metadata'!#REF!, IF(B45='2. Metadata'!K$1,'2. Metadata'!C$3, IF(B45='2. Metadata'!L$1,'2. Metadata'!D$3, IF(B45='2. Metadata'!M$1,'2. Metadata'!M$5, IF(B45='2. Metadata'!N$1,'2. Metadata'!N$5))))))))))))))</f>
        <v>49.690002</v>
      </c>
      <c r="D45" s="10">
        <f>IF(ISBLANK(B45)=TRUE," ", IF(B45='2. Metadata'!B$1,'2. Metadata'!B$6, IF(B45='2. Metadata'!C$1,'2. Metadata'!C$4,IF(B45='2. Metadata'!D$1,'2. Metadata'!D$4, IF(B45='2. Metadata'!E$1,'2. Metadata'!E$4,IF( B45='2. Metadata'!F$1,'2. Metadata'!F$4,IF(B45='2. Metadata'!G$1,'2. Metadata'!G$4,IF(B45='2. Metadata'!H$1,'2. Metadata'!H$4, IF(B45='2. Metadata'!I$1,'2. Metadata'!I$4, IF(B45='2. Metadata'!J$1,'2. Metadata'!J$4, IF(B45='2. Metadata'!K$1,'2. Metadata'!K$4, IF(B45='2. Metadata'!L$1,'2. Metadata'!L$4, IF(B45='2. Metadata'!M$1,'2. Metadata'!M$6, IF(B45='2. Metadata'!N$1,'2. Metadata'!N$6))))))))))))))</f>
        <v>-115.97499999999999</v>
      </c>
      <c r="E45" s="15" t="s">
        <v>178</v>
      </c>
      <c r="F45" s="132">
        <v>14.074</v>
      </c>
      <c r="G45" s="12" t="str">
        <f>IF(ISBLANK(F45)=TRUE," ",'2. Metadata'!B$14)</f>
        <v>degrees Celsius</v>
      </c>
      <c r="H45" s="16" t="s">
        <v>178</v>
      </c>
      <c r="I45" s="7"/>
      <c r="J45" s="8"/>
      <c r="K45" s="8"/>
      <c r="L45" s="8"/>
      <c r="M45" s="8"/>
      <c r="N45" s="8"/>
      <c r="O45" s="8"/>
      <c r="P45" s="8"/>
      <c r="Q45" s="8"/>
      <c r="R45" s="8"/>
      <c r="S45" s="8"/>
    </row>
    <row r="46" spans="1:19" ht="15" x14ac:dyDescent="0.2">
      <c r="A46" s="130">
        <v>39663.989583333336</v>
      </c>
      <c r="B46" s="9" t="s">
        <v>239</v>
      </c>
      <c r="C46" s="4">
        <f>IF(ISBLANK(B46)=TRUE," ", IF(B46='2. Metadata'!B$1,'2. Metadata'!B$5, IF(B46='2. Metadata'!C$1,'2. Metadata'!#REF!,IF(B46='2. Metadata'!D$1,'2. Metadata'!#REF!, IF(B46='2. Metadata'!E$1,'2. Metadata'!#REF!,IF( B46='2. Metadata'!F$1,'2. Metadata'!#REF!,IF(B46='2. Metadata'!G$1,'2. Metadata'!#REF!,IF(B46='2. Metadata'!H$1,'2. Metadata'!#REF!, IF(B46='2. Metadata'!I$1,'2. Metadata'!#REF!, IF(B46='2. Metadata'!J$1,'2. Metadata'!#REF!, IF(B46='2. Metadata'!K$1,'2. Metadata'!C$3, IF(B46='2. Metadata'!L$1,'2. Metadata'!D$3, IF(B46='2. Metadata'!M$1,'2. Metadata'!M$5, IF(B46='2. Metadata'!N$1,'2. Metadata'!N$5))))))))))))))</f>
        <v>49.690002</v>
      </c>
      <c r="D46" s="10">
        <f>IF(ISBLANK(B46)=TRUE," ", IF(B46='2. Metadata'!B$1,'2. Metadata'!B$6, IF(B46='2. Metadata'!C$1,'2. Metadata'!C$4,IF(B46='2. Metadata'!D$1,'2. Metadata'!D$4, IF(B46='2. Metadata'!E$1,'2. Metadata'!E$4,IF( B46='2. Metadata'!F$1,'2. Metadata'!F$4,IF(B46='2. Metadata'!G$1,'2. Metadata'!G$4,IF(B46='2. Metadata'!H$1,'2. Metadata'!H$4, IF(B46='2. Metadata'!I$1,'2. Metadata'!I$4, IF(B46='2. Metadata'!J$1,'2. Metadata'!J$4, IF(B46='2. Metadata'!K$1,'2. Metadata'!K$4, IF(B46='2. Metadata'!L$1,'2. Metadata'!L$4, IF(B46='2. Metadata'!M$1,'2. Metadata'!M$6, IF(B46='2. Metadata'!N$1,'2. Metadata'!N$6))))))))))))))</f>
        <v>-115.97499999999999</v>
      </c>
      <c r="E46" s="15" t="s">
        <v>178</v>
      </c>
      <c r="F46" s="132">
        <v>13.954000000000001</v>
      </c>
      <c r="G46" s="12" t="str">
        <f>IF(ISBLANK(F46)=TRUE," ",'2. Metadata'!B$14)</f>
        <v>degrees Celsius</v>
      </c>
      <c r="H46" s="16" t="s">
        <v>178</v>
      </c>
      <c r="I46" s="7"/>
      <c r="J46" s="8"/>
      <c r="K46" s="8"/>
      <c r="L46" s="8"/>
      <c r="M46" s="8"/>
      <c r="N46" s="8"/>
      <c r="O46" s="8"/>
      <c r="P46" s="8"/>
      <c r="Q46" s="8"/>
      <c r="R46" s="8"/>
      <c r="S46" s="8"/>
    </row>
    <row r="47" spans="1:19" ht="15" x14ac:dyDescent="0.2">
      <c r="A47" s="130">
        <v>39664</v>
      </c>
      <c r="B47" s="9" t="s">
        <v>239</v>
      </c>
      <c r="C47" s="4">
        <f>IF(ISBLANK(B47)=TRUE," ", IF(B47='2. Metadata'!B$1,'2. Metadata'!B$5, IF(B47='2. Metadata'!C$1,'2. Metadata'!#REF!,IF(B47='2. Metadata'!D$1,'2. Metadata'!#REF!, IF(B47='2. Metadata'!E$1,'2. Metadata'!#REF!,IF( B47='2. Metadata'!F$1,'2. Metadata'!#REF!,IF(B47='2. Metadata'!G$1,'2. Metadata'!#REF!,IF(B47='2. Metadata'!H$1,'2. Metadata'!#REF!, IF(B47='2. Metadata'!I$1,'2. Metadata'!#REF!, IF(B47='2. Metadata'!J$1,'2. Metadata'!#REF!, IF(B47='2. Metadata'!K$1,'2. Metadata'!C$3, IF(B47='2. Metadata'!L$1,'2. Metadata'!D$3, IF(B47='2. Metadata'!M$1,'2. Metadata'!M$5, IF(B47='2. Metadata'!N$1,'2. Metadata'!N$5))))))))))))))</f>
        <v>49.690002</v>
      </c>
      <c r="D47" s="10">
        <f>IF(ISBLANK(B47)=TRUE," ", IF(B47='2. Metadata'!B$1,'2. Metadata'!B$6, IF(B47='2. Metadata'!C$1,'2. Metadata'!C$4,IF(B47='2. Metadata'!D$1,'2. Metadata'!D$4, IF(B47='2. Metadata'!E$1,'2. Metadata'!E$4,IF( B47='2. Metadata'!F$1,'2. Metadata'!F$4,IF(B47='2. Metadata'!G$1,'2. Metadata'!G$4,IF(B47='2. Metadata'!H$1,'2. Metadata'!H$4, IF(B47='2. Metadata'!I$1,'2. Metadata'!I$4, IF(B47='2. Metadata'!J$1,'2. Metadata'!J$4, IF(B47='2. Metadata'!K$1,'2. Metadata'!K$4, IF(B47='2. Metadata'!L$1,'2. Metadata'!L$4, IF(B47='2. Metadata'!M$1,'2. Metadata'!M$6, IF(B47='2. Metadata'!N$1,'2. Metadata'!N$6))))))))))))))</f>
        <v>-115.97499999999999</v>
      </c>
      <c r="E47" s="15" t="s">
        <v>178</v>
      </c>
      <c r="F47" s="132">
        <v>13.858000000000001</v>
      </c>
      <c r="G47" s="12" t="str">
        <f>IF(ISBLANK(F47)=TRUE," ",'2. Metadata'!B$14)</f>
        <v>degrees Celsius</v>
      </c>
      <c r="H47" s="16" t="s">
        <v>178</v>
      </c>
      <c r="I47" s="7"/>
      <c r="J47" s="8"/>
      <c r="K47" s="8"/>
      <c r="L47" s="8"/>
      <c r="M47" s="8"/>
      <c r="N47" s="8"/>
      <c r="O47" s="8"/>
      <c r="P47" s="8"/>
      <c r="Q47" s="8"/>
      <c r="R47" s="8"/>
      <c r="S47" s="8"/>
    </row>
    <row r="48" spans="1:19" ht="15" x14ac:dyDescent="0.2">
      <c r="A48" s="130">
        <v>39664.010416666664</v>
      </c>
      <c r="B48" s="9" t="s">
        <v>239</v>
      </c>
      <c r="C48" s="4">
        <f>IF(ISBLANK(B48)=TRUE," ", IF(B48='2. Metadata'!B$1,'2. Metadata'!B$5, IF(B48='2. Metadata'!C$1,'2. Metadata'!#REF!,IF(B48='2. Metadata'!D$1,'2. Metadata'!#REF!, IF(B48='2. Metadata'!E$1,'2. Metadata'!#REF!,IF( B48='2. Metadata'!F$1,'2. Metadata'!#REF!,IF(B48='2. Metadata'!G$1,'2. Metadata'!#REF!,IF(B48='2. Metadata'!H$1,'2. Metadata'!#REF!, IF(B48='2. Metadata'!I$1,'2. Metadata'!#REF!, IF(B48='2. Metadata'!J$1,'2. Metadata'!#REF!, IF(B48='2. Metadata'!K$1,'2. Metadata'!C$3, IF(B48='2. Metadata'!L$1,'2. Metadata'!D$3, IF(B48='2. Metadata'!M$1,'2. Metadata'!M$5, IF(B48='2. Metadata'!N$1,'2. Metadata'!N$5))))))))))))))</f>
        <v>49.690002</v>
      </c>
      <c r="D48" s="10">
        <f>IF(ISBLANK(B48)=TRUE," ", IF(B48='2. Metadata'!B$1,'2. Metadata'!B$6, IF(B48='2. Metadata'!C$1,'2. Metadata'!C$4,IF(B48='2. Metadata'!D$1,'2. Metadata'!D$4, IF(B48='2. Metadata'!E$1,'2. Metadata'!E$4,IF( B48='2. Metadata'!F$1,'2. Metadata'!F$4,IF(B48='2. Metadata'!G$1,'2. Metadata'!G$4,IF(B48='2. Metadata'!H$1,'2. Metadata'!H$4, IF(B48='2. Metadata'!I$1,'2. Metadata'!I$4, IF(B48='2. Metadata'!J$1,'2. Metadata'!J$4, IF(B48='2. Metadata'!K$1,'2. Metadata'!K$4, IF(B48='2. Metadata'!L$1,'2. Metadata'!L$4, IF(B48='2. Metadata'!M$1,'2. Metadata'!M$6, IF(B48='2. Metadata'!N$1,'2. Metadata'!N$6))))))))))))))</f>
        <v>-115.97499999999999</v>
      </c>
      <c r="E48" s="15" t="s">
        <v>178</v>
      </c>
      <c r="F48" s="132">
        <v>13.738</v>
      </c>
      <c r="G48" s="12" t="str">
        <f>IF(ISBLANK(F48)=TRUE," ",'2. Metadata'!B$14)</f>
        <v>degrees Celsius</v>
      </c>
      <c r="H48" s="16" t="s">
        <v>178</v>
      </c>
      <c r="I48" s="7"/>
      <c r="J48" s="8"/>
      <c r="K48" s="8"/>
      <c r="L48" s="8"/>
      <c r="M48" s="8"/>
      <c r="N48" s="8"/>
      <c r="O48" s="8"/>
      <c r="P48" s="8"/>
      <c r="Q48" s="8"/>
      <c r="R48" s="8"/>
      <c r="S48" s="8"/>
    </row>
    <row r="49" spans="1:19" ht="15" x14ac:dyDescent="0.2">
      <c r="A49" s="130">
        <v>39664.020833333336</v>
      </c>
      <c r="B49" s="9" t="s">
        <v>239</v>
      </c>
      <c r="C49" s="4">
        <f>IF(ISBLANK(B49)=TRUE," ", IF(B49='2. Metadata'!B$1,'2. Metadata'!B$5, IF(B49='2. Metadata'!C$1,'2. Metadata'!#REF!,IF(B49='2. Metadata'!D$1,'2. Metadata'!#REF!, IF(B49='2. Metadata'!E$1,'2. Metadata'!#REF!,IF( B49='2. Metadata'!F$1,'2. Metadata'!#REF!,IF(B49='2. Metadata'!G$1,'2. Metadata'!#REF!,IF(B49='2. Metadata'!H$1,'2. Metadata'!#REF!, IF(B49='2. Metadata'!I$1,'2. Metadata'!#REF!, IF(B49='2. Metadata'!J$1,'2. Metadata'!#REF!, IF(B49='2. Metadata'!K$1,'2. Metadata'!C$3, IF(B49='2. Metadata'!L$1,'2. Metadata'!D$3, IF(B49='2. Metadata'!M$1,'2. Metadata'!M$5, IF(B49='2. Metadata'!N$1,'2. Metadata'!N$5))))))))))))))</f>
        <v>49.690002</v>
      </c>
      <c r="D49" s="10">
        <f>IF(ISBLANK(B49)=TRUE," ", IF(B49='2. Metadata'!B$1,'2. Metadata'!B$6, IF(B49='2. Metadata'!C$1,'2. Metadata'!C$4,IF(B49='2. Metadata'!D$1,'2. Metadata'!D$4, IF(B49='2. Metadata'!E$1,'2. Metadata'!E$4,IF( B49='2. Metadata'!F$1,'2. Metadata'!F$4,IF(B49='2. Metadata'!G$1,'2. Metadata'!G$4,IF(B49='2. Metadata'!H$1,'2. Metadata'!H$4, IF(B49='2. Metadata'!I$1,'2. Metadata'!I$4, IF(B49='2. Metadata'!J$1,'2. Metadata'!J$4, IF(B49='2. Metadata'!K$1,'2. Metadata'!K$4, IF(B49='2. Metadata'!L$1,'2. Metadata'!L$4, IF(B49='2. Metadata'!M$1,'2. Metadata'!M$6, IF(B49='2. Metadata'!N$1,'2. Metadata'!N$6))))))))))))))</f>
        <v>-115.97499999999999</v>
      </c>
      <c r="E49" s="15" t="s">
        <v>178</v>
      </c>
      <c r="F49" s="132">
        <v>13.618</v>
      </c>
      <c r="G49" s="12" t="str">
        <f>IF(ISBLANK(F49)=TRUE," ",'2. Metadata'!B$14)</f>
        <v>degrees Celsius</v>
      </c>
      <c r="H49" s="16" t="s">
        <v>178</v>
      </c>
      <c r="I49" s="7"/>
      <c r="J49" s="8"/>
      <c r="K49" s="8"/>
      <c r="L49" s="8"/>
      <c r="M49" s="8"/>
      <c r="N49" s="8"/>
      <c r="O49" s="8"/>
      <c r="P49" s="8"/>
      <c r="Q49" s="8"/>
      <c r="R49" s="8"/>
      <c r="S49" s="8"/>
    </row>
    <row r="50" spans="1:19" ht="15" x14ac:dyDescent="0.2">
      <c r="A50" s="130">
        <v>39664.03125</v>
      </c>
      <c r="B50" s="9" t="s">
        <v>239</v>
      </c>
      <c r="C50" s="4">
        <f>IF(ISBLANK(B50)=TRUE," ", IF(B50='2. Metadata'!B$1,'2. Metadata'!B$5, IF(B50='2. Metadata'!C$1,'2. Metadata'!#REF!,IF(B50='2. Metadata'!D$1,'2. Metadata'!#REF!, IF(B50='2. Metadata'!E$1,'2. Metadata'!#REF!,IF( B50='2. Metadata'!F$1,'2. Metadata'!#REF!,IF(B50='2. Metadata'!G$1,'2. Metadata'!#REF!,IF(B50='2. Metadata'!H$1,'2. Metadata'!#REF!, IF(B50='2. Metadata'!I$1,'2. Metadata'!#REF!, IF(B50='2. Metadata'!J$1,'2. Metadata'!#REF!, IF(B50='2. Metadata'!K$1,'2. Metadata'!C$3, IF(B50='2. Metadata'!L$1,'2. Metadata'!D$3, IF(B50='2. Metadata'!M$1,'2. Metadata'!M$5, IF(B50='2. Metadata'!N$1,'2. Metadata'!N$5))))))))))))))</f>
        <v>49.690002</v>
      </c>
      <c r="D50" s="10">
        <f>IF(ISBLANK(B50)=TRUE," ", IF(B50='2. Metadata'!B$1,'2. Metadata'!B$6, IF(B50='2. Metadata'!C$1,'2. Metadata'!C$4,IF(B50='2. Metadata'!D$1,'2. Metadata'!D$4, IF(B50='2. Metadata'!E$1,'2. Metadata'!E$4,IF( B50='2. Metadata'!F$1,'2. Metadata'!F$4,IF(B50='2. Metadata'!G$1,'2. Metadata'!G$4,IF(B50='2. Metadata'!H$1,'2. Metadata'!H$4, IF(B50='2. Metadata'!I$1,'2. Metadata'!I$4, IF(B50='2. Metadata'!J$1,'2. Metadata'!J$4, IF(B50='2. Metadata'!K$1,'2. Metadata'!K$4, IF(B50='2. Metadata'!L$1,'2. Metadata'!L$4, IF(B50='2. Metadata'!M$1,'2. Metadata'!M$6, IF(B50='2. Metadata'!N$1,'2. Metadata'!N$6))))))))))))))</f>
        <v>-115.97499999999999</v>
      </c>
      <c r="E50" s="15" t="s">
        <v>178</v>
      </c>
      <c r="F50" s="132">
        <v>13.497</v>
      </c>
      <c r="G50" s="12" t="str">
        <f>IF(ISBLANK(F50)=TRUE," ",'2. Metadata'!B$14)</f>
        <v>degrees Celsius</v>
      </c>
      <c r="H50" s="16" t="s">
        <v>178</v>
      </c>
      <c r="I50" s="7"/>
      <c r="J50" s="8"/>
      <c r="K50" s="8"/>
      <c r="L50" s="8"/>
      <c r="M50" s="8"/>
      <c r="N50" s="8"/>
      <c r="O50" s="8"/>
      <c r="P50" s="8"/>
      <c r="Q50" s="8"/>
      <c r="R50" s="8"/>
      <c r="S50" s="8"/>
    </row>
    <row r="51" spans="1:19" ht="15" x14ac:dyDescent="0.2">
      <c r="A51" s="130">
        <v>39664.041666666664</v>
      </c>
      <c r="B51" s="9" t="s">
        <v>239</v>
      </c>
      <c r="C51" s="4">
        <f>IF(ISBLANK(B51)=TRUE," ", IF(B51='2. Metadata'!B$1,'2. Metadata'!B$5, IF(B51='2. Metadata'!C$1,'2. Metadata'!#REF!,IF(B51='2. Metadata'!D$1,'2. Metadata'!#REF!, IF(B51='2. Metadata'!E$1,'2. Metadata'!#REF!,IF( B51='2. Metadata'!F$1,'2. Metadata'!#REF!,IF(B51='2. Metadata'!G$1,'2. Metadata'!#REF!,IF(B51='2. Metadata'!H$1,'2. Metadata'!#REF!, IF(B51='2. Metadata'!I$1,'2. Metadata'!#REF!, IF(B51='2. Metadata'!J$1,'2. Metadata'!#REF!, IF(B51='2. Metadata'!K$1,'2. Metadata'!C$3, IF(B51='2. Metadata'!L$1,'2. Metadata'!D$3, IF(B51='2. Metadata'!M$1,'2. Metadata'!M$5, IF(B51='2. Metadata'!N$1,'2. Metadata'!N$5))))))))))))))</f>
        <v>49.690002</v>
      </c>
      <c r="D51" s="10">
        <f>IF(ISBLANK(B51)=TRUE," ", IF(B51='2. Metadata'!B$1,'2. Metadata'!B$6, IF(B51='2. Metadata'!C$1,'2. Metadata'!C$4,IF(B51='2. Metadata'!D$1,'2. Metadata'!D$4, IF(B51='2. Metadata'!E$1,'2. Metadata'!E$4,IF( B51='2. Metadata'!F$1,'2. Metadata'!F$4,IF(B51='2. Metadata'!G$1,'2. Metadata'!G$4,IF(B51='2. Metadata'!H$1,'2. Metadata'!H$4, IF(B51='2. Metadata'!I$1,'2. Metadata'!I$4, IF(B51='2. Metadata'!J$1,'2. Metadata'!J$4, IF(B51='2. Metadata'!K$1,'2. Metadata'!K$4, IF(B51='2. Metadata'!L$1,'2. Metadata'!L$4, IF(B51='2. Metadata'!M$1,'2. Metadata'!M$6, IF(B51='2. Metadata'!N$1,'2. Metadata'!N$6))))))))))))))</f>
        <v>-115.97499999999999</v>
      </c>
      <c r="E51" s="15" t="s">
        <v>178</v>
      </c>
      <c r="F51" s="132">
        <v>13.377000000000001</v>
      </c>
      <c r="G51" s="12" t="str">
        <f>IF(ISBLANK(F51)=TRUE," ",'2. Metadata'!B$14)</f>
        <v>degrees Celsius</v>
      </c>
      <c r="H51" s="16" t="s">
        <v>178</v>
      </c>
      <c r="I51" s="7"/>
      <c r="J51" s="8"/>
      <c r="K51" s="8"/>
      <c r="L51" s="8"/>
      <c r="M51" s="8"/>
      <c r="N51" s="8"/>
      <c r="O51" s="8"/>
      <c r="P51" s="8"/>
      <c r="Q51" s="8"/>
      <c r="R51" s="8"/>
      <c r="S51" s="8"/>
    </row>
    <row r="52" spans="1:19" ht="15" x14ac:dyDescent="0.2">
      <c r="A52" s="130">
        <v>39664.052083333336</v>
      </c>
      <c r="B52" s="9" t="s">
        <v>239</v>
      </c>
      <c r="C52" s="4">
        <f>IF(ISBLANK(B52)=TRUE," ", IF(B52='2. Metadata'!B$1,'2. Metadata'!B$5, IF(B52='2. Metadata'!C$1,'2. Metadata'!#REF!,IF(B52='2. Metadata'!D$1,'2. Metadata'!#REF!, IF(B52='2. Metadata'!E$1,'2. Metadata'!#REF!,IF( B52='2. Metadata'!F$1,'2. Metadata'!#REF!,IF(B52='2. Metadata'!G$1,'2. Metadata'!#REF!,IF(B52='2. Metadata'!H$1,'2. Metadata'!#REF!, IF(B52='2. Metadata'!I$1,'2. Metadata'!#REF!, IF(B52='2. Metadata'!J$1,'2. Metadata'!#REF!, IF(B52='2. Metadata'!K$1,'2. Metadata'!C$3, IF(B52='2. Metadata'!L$1,'2. Metadata'!D$3, IF(B52='2. Metadata'!M$1,'2. Metadata'!M$5, IF(B52='2. Metadata'!N$1,'2. Metadata'!N$5))))))))))))))</f>
        <v>49.690002</v>
      </c>
      <c r="D52" s="10">
        <f>IF(ISBLANK(B52)=TRUE," ", IF(B52='2. Metadata'!B$1,'2. Metadata'!B$6, IF(B52='2. Metadata'!C$1,'2. Metadata'!C$4,IF(B52='2. Metadata'!D$1,'2. Metadata'!D$4, IF(B52='2. Metadata'!E$1,'2. Metadata'!E$4,IF( B52='2. Metadata'!F$1,'2. Metadata'!F$4,IF(B52='2. Metadata'!G$1,'2. Metadata'!G$4,IF(B52='2. Metadata'!H$1,'2. Metadata'!H$4, IF(B52='2. Metadata'!I$1,'2. Metadata'!I$4, IF(B52='2. Metadata'!J$1,'2. Metadata'!J$4, IF(B52='2. Metadata'!K$1,'2. Metadata'!K$4, IF(B52='2. Metadata'!L$1,'2. Metadata'!L$4, IF(B52='2. Metadata'!M$1,'2. Metadata'!M$6, IF(B52='2. Metadata'!N$1,'2. Metadata'!N$6))))))))))))))</f>
        <v>-115.97499999999999</v>
      </c>
      <c r="E52" s="15" t="s">
        <v>178</v>
      </c>
      <c r="F52" s="132">
        <v>13.257</v>
      </c>
      <c r="G52" s="12" t="str">
        <f>IF(ISBLANK(F52)=TRUE," ",'2. Metadata'!B$14)</f>
        <v>degrees Celsius</v>
      </c>
      <c r="H52" s="16" t="s">
        <v>178</v>
      </c>
      <c r="I52" s="7"/>
      <c r="J52" s="8"/>
      <c r="K52" s="8"/>
      <c r="L52" s="8"/>
      <c r="M52" s="8"/>
      <c r="N52" s="8"/>
      <c r="O52" s="8"/>
      <c r="P52" s="8"/>
      <c r="Q52" s="8"/>
      <c r="R52" s="8"/>
      <c r="S52" s="8"/>
    </row>
    <row r="53" spans="1:19" ht="15" x14ac:dyDescent="0.2">
      <c r="A53" s="130">
        <v>39664.0625</v>
      </c>
      <c r="B53" s="9" t="s">
        <v>239</v>
      </c>
      <c r="C53" s="4">
        <f>IF(ISBLANK(B53)=TRUE," ", IF(B53='2. Metadata'!B$1,'2. Metadata'!B$5, IF(B53='2. Metadata'!C$1,'2. Metadata'!#REF!,IF(B53='2. Metadata'!D$1,'2. Metadata'!#REF!, IF(B53='2. Metadata'!E$1,'2. Metadata'!#REF!,IF( B53='2. Metadata'!F$1,'2. Metadata'!#REF!,IF(B53='2. Metadata'!G$1,'2. Metadata'!#REF!,IF(B53='2. Metadata'!H$1,'2. Metadata'!#REF!, IF(B53='2. Metadata'!I$1,'2. Metadata'!#REF!, IF(B53='2. Metadata'!J$1,'2. Metadata'!#REF!, IF(B53='2. Metadata'!K$1,'2. Metadata'!C$3, IF(B53='2. Metadata'!L$1,'2. Metadata'!D$3, IF(B53='2. Metadata'!M$1,'2. Metadata'!M$5, IF(B53='2. Metadata'!N$1,'2. Metadata'!N$5))))))))))))))</f>
        <v>49.690002</v>
      </c>
      <c r="D53" s="10">
        <f>IF(ISBLANK(B53)=TRUE," ", IF(B53='2. Metadata'!B$1,'2. Metadata'!B$6, IF(B53='2. Metadata'!C$1,'2. Metadata'!C$4,IF(B53='2. Metadata'!D$1,'2. Metadata'!D$4, IF(B53='2. Metadata'!E$1,'2. Metadata'!E$4,IF( B53='2. Metadata'!F$1,'2. Metadata'!F$4,IF(B53='2. Metadata'!G$1,'2. Metadata'!G$4,IF(B53='2. Metadata'!H$1,'2. Metadata'!H$4, IF(B53='2. Metadata'!I$1,'2. Metadata'!I$4, IF(B53='2. Metadata'!J$1,'2. Metadata'!J$4, IF(B53='2. Metadata'!K$1,'2. Metadata'!K$4, IF(B53='2. Metadata'!L$1,'2. Metadata'!L$4, IF(B53='2. Metadata'!M$1,'2. Metadata'!M$6, IF(B53='2. Metadata'!N$1,'2. Metadata'!N$6))))))))))))))</f>
        <v>-115.97499999999999</v>
      </c>
      <c r="E53" s="15" t="s">
        <v>178</v>
      </c>
      <c r="F53" s="132">
        <v>13.137</v>
      </c>
      <c r="G53" s="12" t="str">
        <f>IF(ISBLANK(F53)=TRUE," ",'2. Metadata'!B$14)</f>
        <v>degrees Celsius</v>
      </c>
      <c r="H53" s="16" t="s">
        <v>178</v>
      </c>
      <c r="I53" s="7"/>
      <c r="J53" s="8"/>
      <c r="K53" s="8"/>
      <c r="L53" s="8"/>
      <c r="M53" s="8"/>
      <c r="N53" s="8"/>
      <c r="O53" s="8"/>
      <c r="P53" s="8"/>
      <c r="Q53" s="8"/>
      <c r="R53" s="8"/>
      <c r="S53" s="8"/>
    </row>
    <row r="54" spans="1:19" ht="15" x14ac:dyDescent="0.2">
      <c r="A54" s="130">
        <v>39664.072916666664</v>
      </c>
      <c r="B54" s="9" t="s">
        <v>239</v>
      </c>
      <c r="C54" s="4">
        <f>IF(ISBLANK(B54)=TRUE," ", IF(B54='2. Metadata'!B$1,'2. Metadata'!B$5, IF(B54='2. Metadata'!C$1,'2. Metadata'!#REF!,IF(B54='2. Metadata'!D$1,'2. Metadata'!#REF!, IF(B54='2. Metadata'!E$1,'2. Metadata'!#REF!,IF( B54='2. Metadata'!F$1,'2. Metadata'!#REF!,IF(B54='2. Metadata'!G$1,'2. Metadata'!#REF!,IF(B54='2. Metadata'!H$1,'2. Metadata'!#REF!, IF(B54='2. Metadata'!I$1,'2. Metadata'!#REF!, IF(B54='2. Metadata'!J$1,'2. Metadata'!#REF!, IF(B54='2. Metadata'!K$1,'2. Metadata'!C$3, IF(B54='2. Metadata'!L$1,'2. Metadata'!D$3, IF(B54='2. Metadata'!M$1,'2. Metadata'!M$5, IF(B54='2. Metadata'!N$1,'2. Metadata'!N$5))))))))))))))</f>
        <v>49.690002</v>
      </c>
      <c r="D54" s="10">
        <f>IF(ISBLANK(B54)=TRUE," ", IF(B54='2. Metadata'!B$1,'2. Metadata'!B$6, IF(B54='2. Metadata'!C$1,'2. Metadata'!C$4,IF(B54='2. Metadata'!D$1,'2. Metadata'!D$4, IF(B54='2. Metadata'!E$1,'2. Metadata'!E$4,IF( B54='2. Metadata'!F$1,'2. Metadata'!F$4,IF(B54='2. Metadata'!G$1,'2. Metadata'!G$4,IF(B54='2. Metadata'!H$1,'2. Metadata'!H$4, IF(B54='2. Metadata'!I$1,'2. Metadata'!I$4, IF(B54='2. Metadata'!J$1,'2. Metadata'!J$4, IF(B54='2. Metadata'!K$1,'2. Metadata'!K$4, IF(B54='2. Metadata'!L$1,'2. Metadata'!L$4, IF(B54='2. Metadata'!M$1,'2. Metadata'!M$6, IF(B54='2. Metadata'!N$1,'2. Metadata'!N$6))))))))))))))</f>
        <v>-115.97499999999999</v>
      </c>
      <c r="E54" s="15" t="s">
        <v>178</v>
      </c>
      <c r="F54" s="132">
        <v>13.04</v>
      </c>
      <c r="G54" s="12" t="str">
        <f>IF(ISBLANK(F54)=TRUE," ",'2. Metadata'!B$14)</f>
        <v>degrees Celsius</v>
      </c>
      <c r="H54" s="16" t="s">
        <v>178</v>
      </c>
      <c r="I54" s="7"/>
      <c r="J54" s="8"/>
      <c r="K54" s="8"/>
      <c r="L54" s="8"/>
      <c r="M54" s="8"/>
      <c r="N54" s="8"/>
      <c r="O54" s="8"/>
      <c r="P54" s="8"/>
      <c r="Q54" s="8"/>
      <c r="R54" s="8"/>
      <c r="S54" s="8"/>
    </row>
    <row r="55" spans="1:19" ht="15" x14ac:dyDescent="0.2">
      <c r="A55" s="130">
        <v>39664.083333333336</v>
      </c>
      <c r="B55" s="9" t="s">
        <v>239</v>
      </c>
      <c r="C55" s="4">
        <f>IF(ISBLANK(B55)=TRUE," ", IF(B55='2. Metadata'!B$1,'2. Metadata'!B$5, IF(B55='2. Metadata'!C$1,'2. Metadata'!#REF!,IF(B55='2. Metadata'!D$1,'2. Metadata'!#REF!, IF(B55='2. Metadata'!E$1,'2. Metadata'!#REF!,IF( B55='2. Metadata'!F$1,'2. Metadata'!#REF!,IF(B55='2. Metadata'!G$1,'2. Metadata'!#REF!,IF(B55='2. Metadata'!H$1,'2. Metadata'!#REF!, IF(B55='2. Metadata'!I$1,'2. Metadata'!#REF!, IF(B55='2. Metadata'!J$1,'2. Metadata'!#REF!, IF(B55='2. Metadata'!K$1,'2. Metadata'!C$3, IF(B55='2. Metadata'!L$1,'2. Metadata'!D$3, IF(B55='2. Metadata'!M$1,'2. Metadata'!M$5, IF(B55='2. Metadata'!N$1,'2. Metadata'!N$5))))))))))))))</f>
        <v>49.690002</v>
      </c>
      <c r="D55" s="10">
        <f>IF(ISBLANK(B55)=TRUE," ", IF(B55='2. Metadata'!B$1,'2. Metadata'!B$6, IF(B55='2. Metadata'!C$1,'2. Metadata'!C$4,IF(B55='2. Metadata'!D$1,'2. Metadata'!D$4, IF(B55='2. Metadata'!E$1,'2. Metadata'!E$4,IF( B55='2. Metadata'!F$1,'2. Metadata'!F$4,IF(B55='2. Metadata'!G$1,'2. Metadata'!G$4,IF(B55='2. Metadata'!H$1,'2. Metadata'!H$4, IF(B55='2. Metadata'!I$1,'2. Metadata'!I$4, IF(B55='2. Metadata'!J$1,'2. Metadata'!J$4, IF(B55='2. Metadata'!K$1,'2. Metadata'!K$4, IF(B55='2. Metadata'!L$1,'2. Metadata'!L$4, IF(B55='2. Metadata'!M$1,'2. Metadata'!M$6, IF(B55='2. Metadata'!N$1,'2. Metadata'!N$6))))))))))))))</f>
        <v>-115.97499999999999</v>
      </c>
      <c r="E55" s="15" t="s">
        <v>178</v>
      </c>
      <c r="F55" s="132">
        <v>12.92</v>
      </c>
      <c r="G55" s="12" t="str">
        <f>IF(ISBLANK(F55)=TRUE," ",'2. Metadata'!B$14)</f>
        <v>degrees Celsius</v>
      </c>
      <c r="H55" s="16" t="s">
        <v>178</v>
      </c>
      <c r="I55" s="7"/>
      <c r="J55" s="8"/>
      <c r="K55" s="8"/>
      <c r="L55" s="8"/>
      <c r="M55" s="8"/>
      <c r="N55" s="8"/>
      <c r="O55" s="8"/>
      <c r="P55" s="8"/>
      <c r="Q55" s="8"/>
      <c r="R55" s="8"/>
      <c r="S55" s="8"/>
    </row>
    <row r="56" spans="1:19" ht="15" x14ac:dyDescent="0.2">
      <c r="A56" s="130">
        <v>39664.09375</v>
      </c>
      <c r="B56" s="9" t="s">
        <v>239</v>
      </c>
      <c r="C56" s="4">
        <f>IF(ISBLANK(B56)=TRUE," ", IF(B56='2. Metadata'!B$1,'2. Metadata'!B$5, IF(B56='2. Metadata'!C$1,'2. Metadata'!#REF!,IF(B56='2. Metadata'!D$1,'2. Metadata'!#REF!, IF(B56='2. Metadata'!E$1,'2. Metadata'!#REF!,IF( B56='2. Metadata'!F$1,'2. Metadata'!#REF!,IF(B56='2. Metadata'!G$1,'2. Metadata'!#REF!,IF(B56='2. Metadata'!H$1,'2. Metadata'!#REF!, IF(B56='2. Metadata'!I$1,'2. Metadata'!#REF!, IF(B56='2. Metadata'!J$1,'2. Metadata'!#REF!, IF(B56='2. Metadata'!K$1,'2. Metadata'!C$3, IF(B56='2. Metadata'!L$1,'2. Metadata'!D$3, IF(B56='2. Metadata'!M$1,'2. Metadata'!M$5, IF(B56='2. Metadata'!N$1,'2. Metadata'!N$5))))))))))))))</f>
        <v>49.690002</v>
      </c>
      <c r="D56" s="10">
        <f>IF(ISBLANK(B56)=TRUE," ", IF(B56='2. Metadata'!B$1,'2. Metadata'!B$6, IF(B56='2. Metadata'!C$1,'2. Metadata'!C$4,IF(B56='2. Metadata'!D$1,'2. Metadata'!D$4, IF(B56='2. Metadata'!E$1,'2. Metadata'!E$4,IF( B56='2. Metadata'!F$1,'2. Metadata'!F$4,IF(B56='2. Metadata'!G$1,'2. Metadata'!G$4,IF(B56='2. Metadata'!H$1,'2. Metadata'!H$4, IF(B56='2. Metadata'!I$1,'2. Metadata'!I$4, IF(B56='2. Metadata'!J$1,'2. Metadata'!J$4, IF(B56='2. Metadata'!K$1,'2. Metadata'!K$4, IF(B56='2. Metadata'!L$1,'2. Metadata'!L$4, IF(B56='2. Metadata'!M$1,'2. Metadata'!M$6, IF(B56='2. Metadata'!N$1,'2. Metadata'!N$6))))))))))))))</f>
        <v>-115.97499999999999</v>
      </c>
      <c r="E56" s="15" t="s">
        <v>178</v>
      </c>
      <c r="F56" s="132">
        <v>12.798999999999999</v>
      </c>
      <c r="G56" s="12" t="str">
        <f>IF(ISBLANK(F56)=TRUE," ",'2. Metadata'!B$14)</f>
        <v>degrees Celsius</v>
      </c>
      <c r="H56" s="16" t="s">
        <v>178</v>
      </c>
      <c r="I56" s="7"/>
      <c r="J56" s="8"/>
      <c r="K56" s="8"/>
      <c r="L56" s="8"/>
      <c r="M56" s="8"/>
      <c r="N56" s="8"/>
      <c r="O56" s="8"/>
      <c r="P56" s="8"/>
      <c r="Q56" s="8"/>
      <c r="R56" s="8"/>
      <c r="S56" s="8"/>
    </row>
    <row r="57" spans="1:19" ht="15" x14ac:dyDescent="0.2">
      <c r="A57" s="130">
        <v>39664.104166666664</v>
      </c>
      <c r="B57" s="9" t="s">
        <v>239</v>
      </c>
      <c r="C57" s="4">
        <f>IF(ISBLANK(B57)=TRUE," ", IF(B57='2. Metadata'!B$1,'2. Metadata'!B$5, IF(B57='2. Metadata'!C$1,'2. Metadata'!#REF!,IF(B57='2. Metadata'!D$1,'2. Metadata'!#REF!, IF(B57='2. Metadata'!E$1,'2. Metadata'!#REF!,IF( B57='2. Metadata'!F$1,'2. Metadata'!#REF!,IF(B57='2. Metadata'!G$1,'2. Metadata'!#REF!,IF(B57='2. Metadata'!H$1,'2. Metadata'!#REF!, IF(B57='2. Metadata'!I$1,'2. Metadata'!#REF!, IF(B57='2. Metadata'!J$1,'2. Metadata'!#REF!, IF(B57='2. Metadata'!K$1,'2. Metadata'!C$3, IF(B57='2. Metadata'!L$1,'2. Metadata'!D$3, IF(B57='2. Metadata'!M$1,'2. Metadata'!M$5, IF(B57='2. Metadata'!N$1,'2. Metadata'!N$5))))))))))))))</f>
        <v>49.690002</v>
      </c>
      <c r="D57" s="10">
        <f>IF(ISBLANK(B57)=TRUE," ", IF(B57='2. Metadata'!B$1,'2. Metadata'!B$6, IF(B57='2. Metadata'!C$1,'2. Metadata'!C$4,IF(B57='2. Metadata'!D$1,'2. Metadata'!D$4, IF(B57='2. Metadata'!E$1,'2. Metadata'!E$4,IF( B57='2. Metadata'!F$1,'2. Metadata'!F$4,IF(B57='2. Metadata'!G$1,'2. Metadata'!G$4,IF(B57='2. Metadata'!H$1,'2. Metadata'!H$4, IF(B57='2. Metadata'!I$1,'2. Metadata'!I$4, IF(B57='2. Metadata'!J$1,'2. Metadata'!J$4, IF(B57='2. Metadata'!K$1,'2. Metadata'!K$4, IF(B57='2. Metadata'!L$1,'2. Metadata'!L$4, IF(B57='2. Metadata'!M$1,'2. Metadata'!M$6, IF(B57='2. Metadata'!N$1,'2. Metadata'!N$6))))))))))))))</f>
        <v>-115.97499999999999</v>
      </c>
      <c r="E57" s="15" t="s">
        <v>178</v>
      </c>
      <c r="F57" s="132">
        <v>12.702999999999999</v>
      </c>
      <c r="G57" s="12" t="str">
        <f>IF(ISBLANK(F57)=TRUE," ",'2. Metadata'!B$14)</f>
        <v>degrees Celsius</v>
      </c>
      <c r="H57" s="16" t="s">
        <v>178</v>
      </c>
      <c r="I57" s="7"/>
      <c r="J57" s="8"/>
      <c r="K57" s="8"/>
      <c r="L57" s="8"/>
      <c r="M57" s="8"/>
      <c r="N57" s="8"/>
      <c r="O57" s="8"/>
      <c r="P57" s="8"/>
      <c r="Q57" s="8"/>
      <c r="R57" s="8"/>
      <c r="S57" s="8"/>
    </row>
    <row r="58" spans="1:19" ht="15" x14ac:dyDescent="0.2">
      <c r="A58" s="130">
        <v>39664.114583333336</v>
      </c>
      <c r="B58" s="9" t="s">
        <v>239</v>
      </c>
      <c r="C58" s="4">
        <f>IF(ISBLANK(B58)=TRUE," ", IF(B58='2. Metadata'!B$1,'2. Metadata'!B$5, IF(B58='2. Metadata'!C$1,'2. Metadata'!#REF!,IF(B58='2. Metadata'!D$1,'2. Metadata'!#REF!, IF(B58='2. Metadata'!E$1,'2. Metadata'!#REF!,IF( B58='2. Metadata'!F$1,'2. Metadata'!#REF!,IF(B58='2. Metadata'!G$1,'2. Metadata'!#REF!,IF(B58='2. Metadata'!H$1,'2. Metadata'!#REF!, IF(B58='2. Metadata'!I$1,'2. Metadata'!#REF!, IF(B58='2. Metadata'!J$1,'2. Metadata'!#REF!, IF(B58='2. Metadata'!K$1,'2. Metadata'!C$3, IF(B58='2. Metadata'!L$1,'2. Metadata'!D$3, IF(B58='2. Metadata'!M$1,'2. Metadata'!M$5, IF(B58='2. Metadata'!N$1,'2. Metadata'!N$5))))))))))))))</f>
        <v>49.690002</v>
      </c>
      <c r="D58" s="10">
        <f>IF(ISBLANK(B58)=TRUE," ", IF(B58='2. Metadata'!B$1,'2. Metadata'!B$6, IF(B58='2. Metadata'!C$1,'2. Metadata'!C$4,IF(B58='2. Metadata'!D$1,'2. Metadata'!D$4, IF(B58='2. Metadata'!E$1,'2. Metadata'!E$4,IF( B58='2. Metadata'!F$1,'2. Metadata'!F$4,IF(B58='2. Metadata'!G$1,'2. Metadata'!G$4,IF(B58='2. Metadata'!H$1,'2. Metadata'!H$4, IF(B58='2. Metadata'!I$1,'2. Metadata'!I$4, IF(B58='2. Metadata'!J$1,'2. Metadata'!J$4, IF(B58='2. Metadata'!K$1,'2. Metadata'!K$4, IF(B58='2. Metadata'!L$1,'2. Metadata'!L$4, IF(B58='2. Metadata'!M$1,'2. Metadata'!M$6, IF(B58='2. Metadata'!N$1,'2. Metadata'!N$6))))))))))))))</f>
        <v>-115.97499999999999</v>
      </c>
      <c r="E58" s="15" t="s">
        <v>178</v>
      </c>
      <c r="F58" s="132">
        <v>12.582000000000001</v>
      </c>
      <c r="G58" s="12" t="str">
        <f>IF(ISBLANK(F58)=TRUE," ",'2. Metadata'!B$14)</f>
        <v>degrees Celsius</v>
      </c>
      <c r="H58" s="16" t="s">
        <v>178</v>
      </c>
      <c r="I58" s="7"/>
      <c r="J58" s="8"/>
      <c r="K58" s="8"/>
      <c r="L58" s="8"/>
      <c r="M58" s="8"/>
      <c r="N58" s="8"/>
      <c r="O58" s="8"/>
      <c r="P58" s="8"/>
      <c r="Q58" s="8"/>
      <c r="R58" s="8"/>
      <c r="S58" s="8"/>
    </row>
    <row r="59" spans="1:19" ht="15" x14ac:dyDescent="0.2">
      <c r="A59" s="130">
        <v>39664.125</v>
      </c>
      <c r="B59" s="9" t="s">
        <v>239</v>
      </c>
      <c r="C59" s="4">
        <f>IF(ISBLANK(B59)=TRUE," ", IF(B59='2. Metadata'!B$1,'2. Metadata'!B$5, IF(B59='2. Metadata'!C$1,'2. Metadata'!#REF!,IF(B59='2. Metadata'!D$1,'2. Metadata'!#REF!, IF(B59='2. Metadata'!E$1,'2. Metadata'!#REF!,IF( B59='2. Metadata'!F$1,'2. Metadata'!#REF!,IF(B59='2. Metadata'!G$1,'2. Metadata'!#REF!,IF(B59='2. Metadata'!H$1,'2. Metadata'!#REF!, IF(B59='2. Metadata'!I$1,'2. Metadata'!#REF!, IF(B59='2. Metadata'!J$1,'2. Metadata'!#REF!, IF(B59='2. Metadata'!K$1,'2. Metadata'!C$3, IF(B59='2. Metadata'!L$1,'2. Metadata'!D$3, IF(B59='2. Metadata'!M$1,'2. Metadata'!M$5, IF(B59='2. Metadata'!N$1,'2. Metadata'!N$5))))))))))))))</f>
        <v>49.690002</v>
      </c>
      <c r="D59" s="10">
        <f>IF(ISBLANK(B59)=TRUE," ", IF(B59='2. Metadata'!B$1,'2. Metadata'!B$6, IF(B59='2. Metadata'!C$1,'2. Metadata'!C$4,IF(B59='2. Metadata'!D$1,'2. Metadata'!D$4, IF(B59='2. Metadata'!E$1,'2. Metadata'!E$4,IF( B59='2. Metadata'!F$1,'2. Metadata'!F$4,IF(B59='2. Metadata'!G$1,'2. Metadata'!G$4,IF(B59='2. Metadata'!H$1,'2. Metadata'!H$4, IF(B59='2. Metadata'!I$1,'2. Metadata'!I$4, IF(B59='2. Metadata'!J$1,'2. Metadata'!J$4, IF(B59='2. Metadata'!K$1,'2. Metadata'!K$4, IF(B59='2. Metadata'!L$1,'2. Metadata'!L$4, IF(B59='2. Metadata'!M$1,'2. Metadata'!M$6, IF(B59='2. Metadata'!N$1,'2. Metadata'!N$6))))))))))))))</f>
        <v>-115.97499999999999</v>
      </c>
      <c r="E59" s="15" t="s">
        <v>178</v>
      </c>
      <c r="F59" s="132">
        <v>12.484999999999999</v>
      </c>
      <c r="G59" s="12" t="str">
        <f>IF(ISBLANK(F59)=TRUE," ",'2. Metadata'!B$14)</f>
        <v>degrees Celsius</v>
      </c>
      <c r="H59" s="16" t="s">
        <v>178</v>
      </c>
      <c r="I59" s="7"/>
      <c r="J59" s="8"/>
      <c r="K59" s="8"/>
      <c r="L59" s="8"/>
      <c r="M59" s="8"/>
      <c r="N59" s="8"/>
      <c r="O59" s="8"/>
      <c r="P59" s="8"/>
      <c r="Q59" s="8"/>
      <c r="R59" s="8"/>
      <c r="S59" s="8"/>
    </row>
    <row r="60" spans="1:19" ht="15" x14ac:dyDescent="0.2">
      <c r="A60" s="130">
        <v>39664.135416666664</v>
      </c>
      <c r="B60" s="9" t="s">
        <v>239</v>
      </c>
      <c r="C60" s="4">
        <f>IF(ISBLANK(B60)=TRUE," ", IF(B60='2. Metadata'!B$1,'2. Metadata'!B$5, IF(B60='2. Metadata'!C$1,'2. Metadata'!#REF!,IF(B60='2. Metadata'!D$1,'2. Metadata'!#REF!, IF(B60='2. Metadata'!E$1,'2. Metadata'!#REF!,IF( B60='2. Metadata'!F$1,'2. Metadata'!#REF!,IF(B60='2. Metadata'!G$1,'2. Metadata'!#REF!,IF(B60='2. Metadata'!H$1,'2. Metadata'!#REF!, IF(B60='2. Metadata'!I$1,'2. Metadata'!#REF!, IF(B60='2. Metadata'!J$1,'2. Metadata'!#REF!, IF(B60='2. Metadata'!K$1,'2. Metadata'!C$3, IF(B60='2. Metadata'!L$1,'2. Metadata'!D$3, IF(B60='2. Metadata'!M$1,'2. Metadata'!M$5, IF(B60='2. Metadata'!N$1,'2. Metadata'!N$5))))))))))))))</f>
        <v>49.690002</v>
      </c>
      <c r="D60" s="10">
        <f>IF(ISBLANK(B60)=TRUE," ", IF(B60='2. Metadata'!B$1,'2. Metadata'!B$6, IF(B60='2. Metadata'!C$1,'2. Metadata'!C$4,IF(B60='2. Metadata'!D$1,'2. Metadata'!D$4, IF(B60='2. Metadata'!E$1,'2. Metadata'!E$4,IF( B60='2. Metadata'!F$1,'2. Metadata'!F$4,IF(B60='2. Metadata'!G$1,'2. Metadata'!G$4,IF(B60='2. Metadata'!H$1,'2. Metadata'!H$4, IF(B60='2. Metadata'!I$1,'2. Metadata'!I$4, IF(B60='2. Metadata'!J$1,'2. Metadata'!J$4, IF(B60='2. Metadata'!K$1,'2. Metadata'!K$4, IF(B60='2. Metadata'!L$1,'2. Metadata'!L$4, IF(B60='2. Metadata'!M$1,'2. Metadata'!M$6, IF(B60='2. Metadata'!N$1,'2. Metadata'!N$6))))))))))))))</f>
        <v>-115.97499999999999</v>
      </c>
      <c r="E60" s="15" t="s">
        <v>178</v>
      </c>
      <c r="F60" s="132">
        <v>12.388999999999999</v>
      </c>
      <c r="G60" s="12" t="str">
        <f>IF(ISBLANK(F60)=TRUE," ",'2. Metadata'!B$14)</f>
        <v>degrees Celsius</v>
      </c>
      <c r="H60" s="16" t="s">
        <v>178</v>
      </c>
      <c r="I60" s="7"/>
      <c r="J60" s="8"/>
      <c r="K60" s="8"/>
      <c r="L60" s="8"/>
      <c r="M60" s="8"/>
      <c r="N60" s="8"/>
      <c r="O60" s="8"/>
      <c r="P60" s="8"/>
      <c r="Q60" s="8"/>
      <c r="R60" s="8"/>
      <c r="S60" s="8"/>
    </row>
    <row r="61" spans="1:19" ht="15" x14ac:dyDescent="0.2">
      <c r="A61" s="130">
        <v>39664.145833333336</v>
      </c>
      <c r="B61" s="9" t="s">
        <v>239</v>
      </c>
      <c r="C61" s="4">
        <f>IF(ISBLANK(B61)=TRUE," ", IF(B61='2. Metadata'!B$1,'2. Metadata'!B$5, IF(B61='2. Metadata'!C$1,'2. Metadata'!#REF!,IF(B61='2. Metadata'!D$1,'2. Metadata'!#REF!, IF(B61='2. Metadata'!E$1,'2. Metadata'!#REF!,IF( B61='2. Metadata'!F$1,'2. Metadata'!#REF!,IF(B61='2. Metadata'!G$1,'2. Metadata'!#REF!,IF(B61='2. Metadata'!H$1,'2. Metadata'!#REF!, IF(B61='2. Metadata'!I$1,'2. Metadata'!#REF!, IF(B61='2. Metadata'!J$1,'2. Metadata'!#REF!, IF(B61='2. Metadata'!K$1,'2. Metadata'!C$3, IF(B61='2. Metadata'!L$1,'2. Metadata'!D$3, IF(B61='2. Metadata'!M$1,'2. Metadata'!M$5, IF(B61='2. Metadata'!N$1,'2. Metadata'!N$5))))))))))))))</f>
        <v>49.690002</v>
      </c>
      <c r="D61" s="10">
        <f>IF(ISBLANK(B61)=TRUE," ", IF(B61='2. Metadata'!B$1,'2. Metadata'!B$6, IF(B61='2. Metadata'!C$1,'2. Metadata'!C$4,IF(B61='2. Metadata'!D$1,'2. Metadata'!D$4, IF(B61='2. Metadata'!E$1,'2. Metadata'!E$4,IF( B61='2. Metadata'!F$1,'2. Metadata'!F$4,IF(B61='2. Metadata'!G$1,'2. Metadata'!G$4,IF(B61='2. Metadata'!H$1,'2. Metadata'!H$4, IF(B61='2. Metadata'!I$1,'2. Metadata'!I$4, IF(B61='2. Metadata'!J$1,'2. Metadata'!J$4, IF(B61='2. Metadata'!K$1,'2. Metadata'!K$4, IF(B61='2. Metadata'!L$1,'2. Metadata'!L$4, IF(B61='2. Metadata'!M$1,'2. Metadata'!M$6, IF(B61='2. Metadata'!N$1,'2. Metadata'!N$6))))))))))))))</f>
        <v>-115.97499999999999</v>
      </c>
      <c r="E61" s="15" t="s">
        <v>178</v>
      </c>
      <c r="F61" s="132">
        <v>12.268000000000001</v>
      </c>
      <c r="G61" s="12" t="str">
        <f>IF(ISBLANK(F61)=TRUE," ",'2. Metadata'!B$14)</f>
        <v>degrees Celsius</v>
      </c>
      <c r="H61" s="16" t="s">
        <v>178</v>
      </c>
      <c r="I61" s="7"/>
      <c r="J61" s="8"/>
      <c r="K61" s="8"/>
      <c r="L61" s="8"/>
      <c r="M61" s="8"/>
      <c r="N61" s="8"/>
      <c r="O61" s="8"/>
      <c r="P61" s="8"/>
      <c r="Q61" s="8"/>
      <c r="R61" s="8"/>
      <c r="S61" s="8"/>
    </row>
    <row r="62" spans="1:19" ht="15" x14ac:dyDescent="0.2">
      <c r="A62" s="130">
        <v>39664.15625</v>
      </c>
      <c r="B62" s="9" t="s">
        <v>239</v>
      </c>
      <c r="C62" s="4">
        <f>IF(ISBLANK(B62)=TRUE," ", IF(B62='2. Metadata'!B$1,'2. Metadata'!B$5, IF(B62='2. Metadata'!C$1,'2. Metadata'!#REF!,IF(B62='2. Metadata'!D$1,'2. Metadata'!#REF!, IF(B62='2. Metadata'!E$1,'2. Metadata'!#REF!,IF( B62='2. Metadata'!F$1,'2. Metadata'!#REF!,IF(B62='2. Metadata'!G$1,'2. Metadata'!#REF!,IF(B62='2. Metadata'!H$1,'2. Metadata'!#REF!, IF(B62='2. Metadata'!I$1,'2. Metadata'!#REF!, IF(B62='2. Metadata'!J$1,'2. Metadata'!#REF!, IF(B62='2. Metadata'!K$1,'2. Metadata'!C$3, IF(B62='2. Metadata'!L$1,'2. Metadata'!D$3, IF(B62='2. Metadata'!M$1,'2. Metadata'!M$5, IF(B62='2. Metadata'!N$1,'2. Metadata'!N$5))))))))))))))</f>
        <v>49.690002</v>
      </c>
      <c r="D62" s="10">
        <f>IF(ISBLANK(B62)=TRUE," ", IF(B62='2. Metadata'!B$1,'2. Metadata'!B$6, IF(B62='2. Metadata'!C$1,'2. Metadata'!C$4,IF(B62='2. Metadata'!D$1,'2. Metadata'!D$4, IF(B62='2. Metadata'!E$1,'2. Metadata'!E$4,IF( B62='2. Metadata'!F$1,'2. Metadata'!F$4,IF(B62='2. Metadata'!G$1,'2. Metadata'!G$4,IF(B62='2. Metadata'!H$1,'2. Metadata'!H$4, IF(B62='2. Metadata'!I$1,'2. Metadata'!I$4, IF(B62='2. Metadata'!J$1,'2. Metadata'!J$4, IF(B62='2. Metadata'!K$1,'2. Metadata'!K$4, IF(B62='2. Metadata'!L$1,'2. Metadata'!L$4, IF(B62='2. Metadata'!M$1,'2. Metadata'!M$6, IF(B62='2. Metadata'!N$1,'2. Metadata'!N$6))))))))))))))</f>
        <v>-115.97499999999999</v>
      </c>
      <c r="E62" s="15" t="s">
        <v>178</v>
      </c>
      <c r="F62" s="132">
        <v>12.170999999999999</v>
      </c>
      <c r="G62" s="12" t="str">
        <f>IF(ISBLANK(F62)=TRUE," ",'2. Metadata'!B$14)</f>
        <v>degrees Celsius</v>
      </c>
      <c r="H62" s="16" t="s">
        <v>178</v>
      </c>
      <c r="I62" s="7"/>
      <c r="J62" s="8"/>
      <c r="K62" s="8"/>
      <c r="L62" s="8"/>
      <c r="M62" s="8"/>
      <c r="N62" s="8"/>
      <c r="O62" s="8"/>
      <c r="P62" s="8"/>
      <c r="Q62" s="8"/>
      <c r="R62" s="8"/>
      <c r="S62" s="8"/>
    </row>
    <row r="63" spans="1:19" ht="15" x14ac:dyDescent="0.2">
      <c r="A63" s="130">
        <v>39664.166666666664</v>
      </c>
      <c r="B63" s="9" t="s">
        <v>239</v>
      </c>
      <c r="C63" s="4">
        <f>IF(ISBLANK(B63)=TRUE," ", IF(B63='2. Metadata'!B$1,'2. Metadata'!B$5, IF(B63='2. Metadata'!C$1,'2. Metadata'!#REF!,IF(B63='2. Metadata'!D$1,'2. Metadata'!#REF!, IF(B63='2. Metadata'!E$1,'2. Metadata'!#REF!,IF( B63='2. Metadata'!F$1,'2. Metadata'!#REF!,IF(B63='2. Metadata'!G$1,'2. Metadata'!#REF!,IF(B63='2. Metadata'!H$1,'2. Metadata'!#REF!, IF(B63='2. Metadata'!I$1,'2. Metadata'!#REF!, IF(B63='2. Metadata'!J$1,'2. Metadata'!#REF!, IF(B63='2. Metadata'!K$1,'2. Metadata'!C$3, IF(B63='2. Metadata'!L$1,'2. Metadata'!D$3, IF(B63='2. Metadata'!M$1,'2. Metadata'!M$5, IF(B63='2. Metadata'!N$1,'2. Metadata'!N$5))))))))))))))</f>
        <v>49.690002</v>
      </c>
      <c r="D63" s="10">
        <f>IF(ISBLANK(B63)=TRUE," ", IF(B63='2. Metadata'!B$1,'2. Metadata'!B$6, IF(B63='2. Metadata'!C$1,'2. Metadata'!C$4,IF(B63='2. Metadata'!D$1,'2. Metadata'!D$4, IF(B63='2. Metadata'!E$1,'2. Metadata'!E$4,IF( B63='2. Metadata'!F$1,'2. Metadata'!F$4,IF(B63='2. Metadata'!G$1,'2. Metadata'!G$4,IF(B63='2. Metadata'!H$1,'2. Metadata'!H$4, IF(B63='2. Metadata'!I$1,'2. Metadata'!I$4, IF(B63='2. Metadata'!J$1,'2. Metadata'!J$4, IF(B63='2. Metadata'!K$1,'2. Metadata'!K$4, IF(B63='2. Metadata'!L$1,'2. Metadata'!L$4, IF(B63='2. Metadata'!M$1,'2. Metadata'!M$6, IF(B63='2. Metadata'!N$1,'2. Metadata'!N$6))))))))))))))</f>
        <v>-115.97499999999999</v>
      </c>
      <c r="E63" s="15" t="s">
        <v>178</v>
      </c>
      <c r="F63" s="132">
        <v>12.074</v>
      </c>
      <c r="G63" s="12" t="str">
        <f>IF(ISBLANK(F63)=TRUE," ",'2. Metadata'!B$14)</f>
        <v>degrees Celsius</v>
      </c>
      <c r="H63" s="16" t="s">
        <v>178</v>
      </c>
      <c r="I63" s="7"/>
      <c r="J63" s="8"/>
      <c r="K63" s="8"/>
      <c r="L63" s="8"/>
      <c r="M63" s="8"/>
      <c r="N63" s="8"/>
      <c r="O63" s="8"/>
      <c r="P63" s="8"/>
      <c r="Q63" s="8"/>
      <c r="R63" s="8"/>
      <c r="S63" s="8"/>
    </row>
    <row r="64" spans="1:19" ht="15" x14ac:dyDescent="0.2">
      <c r="A64" s="130">
        <v>39664.177083333336</v>
      </c>
      <c r="B64" s="9" t="s">
        <v>239</v>
      </c>
      <c r="C64" s="4">
        <f>IF(ISBLANK(B64)=TRUE," ", IF(B64='2. Metadata'!B$1,'2. Metadata'!B$5, IF(B64='2. Metadata'!C$1,'2. Metadata'!#REF!,IF(B64='2. Metadata'!D$1,'2. Metadata'!#REF!, IF(B64='2. Metadata'!E$1,'2. Metadata'!#REF!,IF( B64='2. Metadata'!F$1,'2. Metadata'!#REF!,IF(B64='2. Metadata'!G$1,'2. Metadata'!#REF!,IF(B64='2. Metadata'!H$1,'2. Metadata'!#REF!, IF(B64='2. Metadata'!I$1,'2. Metadata'!#REF!, IF(B64='2. Metadata'!J$1,'2. Metadata'!#REF!, IF(B64='2. Metadata'!K$1,'2. Metadata'!C$3, IF(B64='2. Metadata'!L$1,'2. Metadata'!D$3, IF(B64='2. Metadata'!M$1,'2. Metadata'!M$5, IF(B64='2. Metadata'!N$1,'2. Metadata'!N$5))))))))))))))</f>
        <v>49.690002</v>
      </c>
      <c r="D64" s="10">
        <f>IF(ISBLANK(B64)=TRUE," ", IF(B64='2. Metadata'!B$1,'2. Metadata'!B$6, IF(B64='2. Metadata'!C$1,'2. Metadata'!C$4,IF(B64='2. Metadata'!D$1,'2. Metadata'!D$4, IF(B64='2. Metadata'!E$1,'2. Metadata'!E$4,IF( B64='2. Metadata'!F$1,'2. Metadata'!F$4,IF(B64='2. Metadata'!G$1,'2. Metadata'!G$4,IF(B64='2. Metadata'!H$1,'2. Metadata'!H$4, IF(B64='2. Metadata'!I$1,'2. Metadata'!I$4, IF(B64='2. Metadata'!J$1,'2. Metadata'!J$4, IF(B64='2. Metadata'!K$1,'2. Metadata'!K$4, IF(B64='2. Metadata'!L$1,'2. Metadata'!L$4, IF(B64='2. Metadata'!M$1,'2. Metadata'!M$6, IF(B64='2. Metadata'!N$1,'2. Metadata'!N$6))))))))))))))</f>
        <v>-115.97499999999999</v>
      </c>
      <c r="E64" s="15" t="s">
        <v>178</v>
      </c>
      <c r="F64" s="132">
        <v>12.000999999999999</v>
      </c>
      <c r="G64" s="12" t="str">
        <f>IF(ISBLANK(F64)=TRUE," ",'2. Metadata'!B$14)</f>
        <v>degrees Celsius</v>
      </c>
      <c r="H64" s="16" t="s">
        <v>178</v>
      </c>
      <c r="I64" s="7"/>
      <c r="J64" s="8"/>
      <c r="K64" s="8"/>
      <c r="L64" s="8"/>
      <c r="M64" s="8"/>
      <c r="N64" s="8"/>
      <c r="O64" s="8"/>
      <c r="P64" s="8"/>
      <c r="Q64" s="8"/>
      <c r="R64" s="8"/>
      <c r="S64" s="8"/>
    </row>
    <row r="65" spans="1:19" ht="15" x14ac:dyDescent="0.2">
      <c r="A65" s="130">
        <v>39664.1875</v>
      </c>
      <c r="B65" s="9" t="s">
        <v>239</v>
      </c>
      <c r="C65" s="4">
        <f>IF(ISBLANK(B65)=TRUE," ", IF(B65='2. Metadata'!B$1,'2. Metadata'!B$5, IF(B65='2. Metadata'!C$1,'2. Metadata'!#REF!,IF(B65='2. Metadata'!D$1,'2. Metadata'!#REF!, IF(B65='2. Metadata'!E$1,'2. Metadata'!#REF!,IF( B65='2. Metadata'!F$1,'2. Metadata'!#REF!,IF(B65='2. Metadata'!G$1,'2. Metadata'!#REF!,IF(B65='2. Metadata'!H$1,'2. Metadata'!#REF!, IF(B65='2. Metadata'!I$1,'2. Metadata'!#REF!, IF(B65='2. Metadata'!J$1,'2. Metadata'!#REF!, IF(B65='2. Metadata'!K$1,'2. Metadata'!C$3, IF(B65='2. Metadata'!L$1,'2. Metadata'!D$3, IF(B65='2. Metadata'!M$1,'2. Metadata'!M$5, IF(B65='2. Metadata'!N$1,'2. Metadata'!N$5))))))))))))))</f>
        <v>49.690002</v>
      </c>
      <c r="D65" s="10">
        <f>IF(ISBLANK(B65)=TRUE," ", IF(B65='2. Metadata'!B$1,'2. Metadata'!B$6, IF(B65='2. Metadata'!C$1,'2. Metadata'!C$4,IF(B65='2. Metadata'!D$1,'2. Metadata'!D$4, IF(B65='2. Metadata'!E$1,'2. Metadata'!E$4,IF( B65='2. Metadata'!F$1,'2. Metadata'!F$4,IF(B65='2. Metadata'!G$1,'2. Metadata'!G$4,IF(B65='2. Metadata'!H$1,'2. Metadata'!H$4, IF(B65='2. Metadata'!I$1,'2. Metadata'!I$4, IF(B65='2. Metadata'!J$1,'2. Metadata'!J$4, IF(B65='2. Metadata'!K$1,'2. Metadata'!K$4, IF(B65='2. Metadata'!L$1,'2. Metadata'!L$4, IF(B65='2. Metadata'!M$1,'2. Metadata'!M$6, IF(B65='2. Metadata'!N$1,'2. Metadata'!N$6))))))))))))))</f>
        <v>-115.97499999999999</v>
      </c>
      <c r="E65" s="15" t="s">
        <v>178</v>
      </c>
      <c r="F65" s="132">
        <v>11.904</v>
      </c>
      <c r="G65" s="12" t="str">
        <f>IF(ISBLANK(F65)=TRUE," ",'2. Metadata'!B$14)</f>
        <v>degrees Celsius</v>
      </c>
      <c r="H65" s="16" t="s">
        <v>178</v>
      </c>
      <c r="I65" s="7"/>
      <c r="J65" s="8"/>
      <c r="K65" s="8"/>
      <c r="L65" s="8"/>
      <c r="M65" s="8"/>
      <c r="N65" s="8"/>
      <c r="O65" s="8"/>
      <c r="P65" s="8"/>
      <c r="Q65" s="8"/>
      <c r="R65" s="8"/>
      <c r="S65" s="8"/>
    </row>
    <row r="66" spans="1:19" ht="15" x14ac:dyDescent="0.2">
      <c r="A66" s="130">
        <v>39664.197916666664</v>
      </c>
      <c r="B66" s="9" t="s">
        <v>239</v>
      </c>
      <c r="C66" s="4">
        <f>IF(ISBLANK(B66)=TRUE," ", IF(B66='2. Metadata'!B$1,'2. Metadata'!B$5, IF(B66='2. Metadata'!C$1,'2. Metadata'!#REF!,IF(B66='2. Metadata'!D$1,'2. Metadata'!#REF!, IF(B66='2. Metadata'!E$1,'2. Metadata'!#REF!,IF( B66='2. Metadata'!F$1,'2. Metadata'!#REF!,IF(B66='2. Metadata'!G$1,'2. Metadata'!#REF!,IF(B66='2. Metadata'!H$1,'2. Metadata'!#REF!, IF(B66='2. Metadata'!I$1,'2. Metadata'!#REF!, IF(B66='2. Metadata'!J$1,'2. Metadata'!#REF!, IF(B66='2. Metadata'!K$1,'2. Metadata'!C$3, IF(B66='2. Metadata'!L$1,'2. Metadata'!D$3, IF(B66='2. Metadata'!M$1,'2. Metadata'!M$5, IF(B66='2. Metadata'!N$1,'2. Metadata'!N$5))))))))))))))</f>
        <v>49.690002</v>
      </c>
      <c r="D66" s="10">
        <f>IF(ISBLANK(B66)=TRUE," ", IF(B66='2. Metadata'!B$1,'2. Metadata'!B$6, IF(B66='2. Metadata'!C$1,'2. Metadata'!C$4,IF(B66='2. Metadata'!D$1,'2. Metadata'!D$4, IF(B66='2. Metadata'!E$1,'2. Metadata'!E$4,IF( B66='2. Metadata'!F$1,'2. Metadata'!F$4,IF(B66='2. Metadata'!G$1,'2. Metadata'!G$4,IF(B66='2. Metadata'!H$1,'2. Metadata'!H$4, IF(B66='2. Metadata'!I$1,'2. Metadata'!I$4, IF(B66='2. Metadata'!J$1,'2. Metadata'!J$4, IF(B66='2. Metadata'!K$1,'2. Metadata'!K$4, IF(B66='2. Metadata'!L$1,'2. Metadata'!L$4, IF(B66='2. Metadata'!M$1,'2. Metadata'!M$6, IF(B66='2. Metadata'!N$1,'2. Metadata'!N$6))))))))))))))</f>
        <v>-115.97499999999999</v>
      </c>
      <c r="E66" s="15" t="s">
        <v>178</v>
      </c>
      <c r="F66" s="132">
        <v>11.807</v>
      </c>
      <c r="G66" s="12" t="str">
        <f>IF(ISBLANK(F66)=TRUE," ",'2. Metadata'!B$14)</f>
        <v>degrees Celsius</v>
      </c>
      <c r="H66" s="16" t="s">
        <v>178</v>
      </c>
      <c r="I66" s="7"/>
      <c r="J66" s="8"/>
      <c r="K66" s="8"/>
      <c r="L66" s="8"/>
      <c r="M66" s="8"/>
      <c r="N66" s="8"/>
      <c r="O66" s="8"/>
      <c r="P66" s="8"/>
      <c r="Q66" s="8"/>
      <c r="R66" s="8"/>
      <c r="S66" s="8"/>
    </row>
    <row r="67" spans="1:19" ht="15" x14ac:dyDescent="0.2">
      <c r="A67" s="130">
        <v>39664.208333333336</v>
      </c>
      <c r="B67" s="9" t="s">
        <v>239</v>
      </c>
      <c r="C67" s="4">
        <f>IF(ISBLANK(B67)=TRUE," ", IF(B67='2. Metadata'!B$1,'2. Metadata'!B$5, IF(B67='2. Metadata'!C$1,'2. Metadata'!#REF!,IF(B67='2. Metadata'!D$1,'2. Metadata'!#REF!, IF(B67='2. Metadata'!E$1,'2. Metadata'!#REF!,IF( B67='2. Metadata'!F$1,'2. Metadata'!#REF!,IF(B67='2. Metadata'!G$1,'2. Metadata'!#REF!,IF(B67='2. Metadata'!H$1,'2. Metadata'!#REF!, IF(B67='2. Metadata'!I$1,'2. Metadata'!#REF!, IF(B67='2. Metadata'!J$1,'2. Metadata'!#REF!, IF(B67='2. Metadata'!K$1,'2. Metadata'!C$3, IF(B67='2. Metadata'!L$1,'2. Metadata'!D$3, IF(B67='2. Metadata'!M$1,'2. Metadata'!M$5, IF(B67='2. Metadata'!N$1,'2. Metadata'!N$5))))))))))))))</f>
        <v>49.690002</v>
      </c>
      <c r="D67" s="10">
        <f>IF(ISBLANK(B67)=TRUE," ", IF(B67='2. Metadata'!B$1,'2. Metadata'!B$6, IF(B67='2. Metadata'!C$1,'2. Metadata'!C$4,IF(B67='2. Metadata'!D$1,'2. Metadata'!D$4, IF(B67='2. Metadata'!E$1,'2. Metadata'!E$4,IF( B67='2. Metadata'!F$1,'2. Metadata'!F$4,IF(B67='2. Metadata'!G$1,'2. Metadata'!G$4,IF(B67='2. Metadata'!H$1,'2. Metadata'!H$4, IF(B67='2. Metadata'!I$1,'2. Metadata'!I$4, IF(B67='2. Metadata'!J$1,'2. Metadata'!J$4, IF(B67='2. Metadata'!K$1,'2. Metadata'!K$4, IF(B67='2. Metadata'!L$1,'2. Metadata'!L$4, IF(B67='2. Metadata'!M$1,'2. Metadata'!M$6, IF(B67='2. Metadata'!N$1,'2. Metadata'!N$6))))))))))))))</f>
        <v>-115.97499999999999</v>
      </c>
      <c r="E67" s="15" t="s">
        <v>178</v>
      </c>
      <c r="F67" s="132">
        <v>11.734</v>
      </c>
      <c r="G67" s="12" t="str">
        <f>IF(ISBLANK(F67)=TRUE," ",'2. Metadata'!B$14)</f>
        <v>degrees Celsius</v>
      </c>
      <c r="H67" s="16" t="s">
        <v>178</v>
      </c>
      <c r="I67" s="7"/>
      <c r="J67" s="8"/>
      <c r="K67" s="8"/>
      <c r="L67" s="8"/>
      <c r="M67" s="8"/>
      <c r="N67" s="8"/>
      <c r="O67" s="8"/>
      <c r="P67" s="8"/>
      <c r="Q67" s="8"/>
      <c r="R67" s="8"/>
      <c r="S67" s="8"/>
    </row>
    <row r="68" spans="1:19" ht="15" x14ac:dyDescent="0.2">
      <c r="A68" s="130">
        <v>39664.21875</v>
      </c>
      <c r="B68" s="9" t="s">
        <v>239</v>
      </c>
      <c r="C68" s="4">
        <f>IF(ISBLANK(B68)=TRUE," ", IF(B68='2. Metadata'!B$1,'2. Metadata'!B$5, IF(B68='2. Metadata'!C$1,'2. Metadata'!#REF!,IF(B68='2. Metadata'!D$1,'2. Metadata'!#REF!, IF(B68='2. Metadata'!E$1,'2. Metadata'!#REF!,IF( B68='2. Metadata'!F$1,'2. Metadata'!#REF!,IF(B68='2. Metadata'!G$1,'2. Metadata'!#REF!,IF(B68='2. Metadata'!H$1,'2. Metadata'!#REF!, IF(B68='2. Metadata'!I$1,'2. Metadata'!#REF!, IF(B68='2. Metadata'!J$1,'2. Metadata'!#REF!, IF(B68='2. Metadata'!K$1,'2. Metadata'!C$3, IF(B68='2. Metadata'!L$1,'2. Metadata'!D$3, IF(B68='2. Metadata'!M$1,'2. Metadata'!M$5, IF(B68='2. Metadata'!N$1,'2. Metadata'!N$5))))))))))))))</f>
        <v>49.690002</v>
      </c>
      <c r="D68" s="10">
        <f>IF(ISBLANK(B68)=TRUE," ", IF(B68='2. Metadata'!B$1,'2. Metadata'!B$6, IF(B68='2. Metadata'!C$1,'2. Metadata'!C$4,IF(B68='2. Metadata'!D$1,'2. Metadata'!D$4, IF(B68='2. Metadata'!E$1,'2. Metadata'!E$4,IF( B68='2. Metadata'!F$1,'2. Metadata'!F$4,IF(B68='2. Metadata'!G$1,'2. Metadata'!G$4,IF(B68='2. Metadata'!H$1,'2. Metadata'!H$4, IF(B68='2. Metadata'!I$1,'2. Metadata'!I$4, IF(B68='2. Metadata'!J$1,'2. Metadata'!J$4, IF(B68='2. Metadata'!K$1,'2. Metadata'!K$4, IF(B68='2. Metadata'!L$1,'2. Metadata'!L$4, IF(B68='2. Metadata'!M$1,'2. Metadata'!M$6, IF(B68='2. Metadata'!N$1,'2. Metadata'!N$6))))))))))))))</f>
        <v>-115.97499999999999</v>
      </c>
      <c r="E68" s="15" t="s">
        <v>178</v>
      </c>
      <c r="F68" s="132">
        <v>11.637</v>
      </c>
      <c r="G68" s="12" t="str">
        <f>IF(ISBLANK(F68)=TRUE," ",'2. Metadata'!B$14)</f>
        <v>degrees Celsius</v>
      </c>
      <c r="H68" s="16" t="s">
        <v>178</v>
      </c>
      <c r="I68" s="7"/>
      <c r="J68" s="8"/>
      <c r="K68" s="8"/>
      <c r="L68" s="8"/>
      <c r="M68" s="8"/>
      <c r="N68" s="8"/>
      <c r="O68" s="8"/>
      <c r="P68" s="8"/>
      <c r="Q68" s="8"/>
      <c r="R68" s="8"/>
      <c r="S68" s="8"/>
    </row>
    <row r="69" spans="1:19" ht="15" x14ac:dyDescent="0.2">
      <c r="A69" s="130">
        <v>39664.229166666664</v>
      </c>
      <c r="B69" s="9" t="s">
        <v>239</v>
      </c>
      <c r="C69" s="4">
        <f>IF(ISBLANK(B69)=TRUE," ", IF(B69='2. Metadata'!B$1,'2. Metadata'!B$5, IF(B69='2. Metadata'!C$1,'2. Metadata'!#REF!,IF(B69='2. Metadata'!D$1,'2. Metadata'!#REF!, IF(B69='2. Metadata'!E$1,'2. Metadata'!#REF!,IF( B69='2. Metadata'!F$1,'2. Metadata'!#REF!,IF(B69='2. Metadata'!G$1,'2. Metadata'!#REF!,IF(B69='2. Metadata'!H$1,'2. Metadata'!#REF!, IF(B69='2. Metadata'!I$1,'2. Metadata'!#REF!, IF(B69='2. Metadata'!J$1,'2. Metadata'!#REF!, IF(B69='2. Metadata'!K$1,'2. Metadata'!C$3, IF(B69='2. Metadata'!L$1,'2. Metadata'!D$3, IF(B69='2. Metadata'!M$1,'2. Metadata'!M$5, IF(B69='2. Metadata'!N$1,'2. Metadata'!N$5))))))))))))))</f>
        <v>49.690002</v>
      </c>
      <c r="D69" s="10">
        <f>IF(ISBLANK(B69)=TRUE," ", IF(B69='2. Metadata'!B$1,'2. Metadata'!B$6, IF(B69='2. Metadata'!C$1,'2. Metadata'!C$4,IF(B69='2. Metadata'!D$1,'2. Metadata'!D$4, IF(B69='2. Metadata'!E$1,'2. Metadata'!E$4,IF( B69='2. Metadata'!F$1,'2. Metadata'!F$4,IF(B69='2. Metadata'!G$1,'2. Metadata'!G$4,IF(B69='2. Metadata'!H$1,'2. Metadata'!H$4, IF(B69='2. Metadata'!I$1,'2. Metadata'!I$4, IF(B69='2. Metadata'!J$1,'2. Metadata'!J$4, IF(B69='2. Metadata'!K$1,'2. Metadata'!K$4, IF(B69='2. Metadata'!L$1,'2. Metadata'!L$4, IF(B69='2. Metadata'!M$1,'2. Metadata'!M$6, IF(B69='2. Metadata'!N$1,'2. Metadata'!N$6))))))))))))))</f>
        <v>-115.97499999999999</v>
      </c>
      <c r="E69" s="15" t="s">
        <v>178</v>
      </c>
      <c r="F69" s="132">
        <v>11.54</v>
      </c>
      <c r="G69" s="12" t="str">
        <f>IF(ISBLANK(F69)=TRUE," ",'2. Metadata'!B$14)</f>
        <v>degrees Celsius</v>
      </c>
      <c r="H69" s="16" t="s">
        <v>178</v>
      </c>
      <c r="I69" s="7"/>
      <c r="J69" s="8"/>
      <c r="K69" s="8"/>
      <c r="L69" s="8"/>
      <c r="M69" s="8"/>
      <c r="N69" s="8"/>
      <c r="O69" s="8"/>
      <c r="P69" s="8"/>
      <c r="Q69" s="8"/>
      <c r="R69" s="8"/>
      <c r="S69" s="8"/>
    </row>
    <row r="70" spans="1:19" ht="15" x14ac:dyDescent="0.2">
      <c r="A70" s="130">
        <v>39664.239583333336</v>
      </c>
      <c r="B70" s="9" t="s">
        <v>239</v>
      </c>
      <c r="C70" s="4">
        <f>IF(ISBLANK(B70)=TRUE," ", IF(B70='2. Metadata'!B$1,'2. Metadata'!B$5, IF(B70='2. Metadata'!C$1,'2. Metadata'!#REF!,IF(B70='2. Metadata'!D$1,'2. Metadata'!#REF!, IF(B70='2. Metadata'!E$1,'2. Metadata'!#REF!,IF( B70='2. Metadata'!F$1,'2. Metadata'!#REF!,IF(B70='2. Metadata'!G$1,'2. Metadata'!#REF!,IF(B70='2. Metadata'!H$1,'2. Metadata'!#REF!, IF(B70='2. Metadata'!I$1,'2. Metadata'!#REF!, IF(B70='2. Metadata'!J$1,'2. Metadata'!#REF!, IF(B70='2. Metadata'!K$1,'2. Metadata'!C$3, IF(B70='2. Metadata'!L$1,'2. Metadata'!D$3, IF(B70='2. Metadata'!M$1,'2. Metadata'!M$5, IF(B70='2. Metadata'!N$1,'2. Metadata'!N$5))))))))))))))</f>
        <v>49.690002</v>
      </c>
      <c r="D70" s="10">
        <f>IF(ISBLANK(B70)=TRUE," ", IF(B70='2. Metadata'!B$1,'2. Metadata'!B$6, IF(B70='2. Metadata'!C$1,'2. Metadata'!C$4,IF(B70='2. Metadata'!D$1,'2. Metadata'!D$4, IF(B70='2. Metadata'!E$1,'2. Metadata'!E$4,IF( B70='2. Metadata'!F$1,'2. Metadata'!F$4,IF(B70='2. Metadata'!G$1,'2. Metadata'!G$4,IF(B70='2. Metadata'!H$1,'2. Metadata'!H$4, IF(B70='2. Metadata'!I$1,'2. Metadata'!I$4, IF(B70='2. Metadata'!J$1,'2. Metadata'!J$4, IF(B70='2. Metadata'!K$1,'2. Metadata'!K$4, IF(B70='2. Metadata'!L$1,'2. Metadata'!L$4, IF(B70='2. Metadata'!M$1,'2. Metadata'!M$6, IF(B70='2. Metadata'!N$1,'2. Metadata'!N$6))))))))))))))</f>
        <v>-115.97499999999999</v>
      </c>
      <c r="E70" s="15" t="s">
        <v>178</v>
      </c>
      <c r="F70" s="132">
        <v>11.467000000000001</v>
      </c>
      <c r="G70" s="12" t="str">
        <f>IF(ISBLANK(F70)=TRUE," ",'2. Metadata'!B$14)</f>
        <v>degrees Celsius</v>
      </c>
      <c r="H70" s="16" t="s">
        <v>178</v>
      </c>
      <c r="I70" s="7"/>
      <c r="J70" s="8"/>
      <c r="K70" s="8"/>
      <c r="L70" s="8"/>
      <c r="M70" s="8"/>
      <c r="N70" s="8"/>
      <c r="O70" s="8"/>
      <c r="P70" s="8"/>
      <c r="Q70" s="8"/>
      <c r="R70" s="8"/>
      <c r="S70" s="8"/>
    </row>
    <row r="71" spans="1:19" ht="15" x14ac:dyDescent="0.2">
      <c r="A71" s="130">
        <v>39664.25</v>
      </c>
      <c r="B71" s="9" t="s">
        <v>239</v>
      </c>
      <c r="C71" s="4">
        <f>IF(ISBLANK(B71)=TRUE," ", IF(B71='2. Metadata'!B$1,'2. Metadata'!B$5, IF(B71='2. Metadata'!C$1,'2. Metadata'!#REF!,IF(B71='2. Metadata'!D$1,'2. Metadata'!#REF!, IF(B71='2. Metadata'!E$1,'2. Metadata'!#REF!,IF( B71='2. Metadata'!F$1,'2. Metadata'!#REF!,IF(B71='2. Metadata'!G$1,'2. Metadata'!#REF!,IF(B71='2. Metadata'!H$1,'2. Metadata'!#REF!, IF(B71='2. Metadata'!I$1,'2. Metadata'!#REF!, IF(B71='2. Metadata'!J$1,'2. Metadata'!#REF!, IF(B71='2. Metadata'!K$1,'2. Metadata'!C$3, IF(B71='2. Metadata'!L$1,'2. Metadata'!D$3, IF(B71='2. Metadata'!M$1,'2. Metadata'!M$5, IF(B71='2. Metadata'!N$1,'2. Metadata'!N$5))))))))))))))</f>
        <v>49.690002</v>
      </c>
      <c r="D71" s="10">
        <f>IF(ISBLANK(B71)=TRUE," ", IF(B71='2. Metadata'!B$1,'2. Metadata'!B$6, IF(B71='2. Metadata'!C$1,'2. Metadata'!C$4,IF(B71='2. Metadata'!D$1,'2. Metadata'!D$4, IF(B71='2. Metadata'!E$1,'2. Metadata'!E$4,IF( B71='2. Metadata'!F$1,'2. Metadata'!F$4,IF(B71='2. Metadata'!G$1,'2. Metadata'!G$4,IF(B71='2. Metadata'!H$1,'2. Metadata'!H$4, IF(B71='2. Metadata'!I$1,'2. Metadata'!I$4, IF(B71='2. Metadata'!J$1,'2. Metadata'!J$4, IF(B71='2. Metadata'!K$1,'2. Metadata'!K$4, IF(B71='2. Metadata'!L$1,'2. Metadata'!L$4, IF(B71='2. Metadata'!M$1,'2. Metadata'!M$6, IF(B71='2. Metadata'!N$1,'2. Metadata'!N$6))))))))))))))</f>
        <v>-115.97499999999999</v>
      </c>
      <c r="E71" s="15" t="s">
        <v>178</v>
      </c>
      <c r="F71" s="132">
        <v>11.394</v>
      </c>
      <c r="G71" s="12" t="str">
        <f>IF(ISBLANK(F71)=TRUE," ",'2. Metadata'!B$14)</f>
        <v>degrees Celsius</v>
      </c>
      <c r="H71" s="16" t="s">
        <v>178</v>
      </c>
      <c r="I71" s="7"/>
      <c r="J71" s="8"/>
      <c r="K71" s="8"/>
      <c r="L71" s="8"/>
      <c r="M71" s="8"/>
      <c r="N71" s="8"/>
      <c r="O71" s="8"/>
      <c r="P71" s="8"/>
      <c r="Q71" s="8"/>
      <c r="R71" s="8"/>
      <c r="S71" s="8"/>
    </row>
    <row r="72" spans="1:19" ht="15" x14ac:dyDescent="0.2">
      <c r="A72" s="130">
        <v>39664.260416666664</v>
      </c>
      <c r="B72" s="9" t="s">
        <v>239</v>
      </c>
      <c r="C72" s="4">
        <f>IF(ISBLANK(B72)=TRUE," ", IF(B72='2. Metadata'!B$1,'2. Metadata'!B$5, IF(B72='2. Metadata'!C$1,'2. Metadata'!#REF!,IF(B72='2. Metadata'!D$1,'2. Metadata'!#REF!, IF(B72='2. Metadata'!E$1,'2. Metadata'!#REF!,IF( B72='2. Metadata'!F$1,'2. Metadata'!#REF!,IF(B72='2. Metadata'!G$1,'2. Metadata'!#REF!,IF(B72='2. Metadata'!H$1,'2. Metadata'!#REF!, IF(B72='2. Metadata'!I$1,'2. Metadata'!#REF!, IF(B72='2. Metadata'!J$1,'2. Metadata'!#REF!, IF(B72='2. Metadata'!K$1,'2. Metadata'!C$3, IF(B72='2. Metadata'!L$1,'2. Metadata'!D$3, IF(B72='2. Metadata'!M$1,'2. Metadata'!M$5, IF(B72='2. Metadata'!N$1,'2. Metadata'!N$5))))))))))))))</f>
        <v>49.690002</v>
      </c>
      <c r="D72" s="10">
        <f>IF(ISBLANK(B72)=TRUE," ", IF(B72='2. Metadata'!B$1,'2. Metadata'!B$6, IF(B72='2. Metadata'!C$1,'2. Metadata'!C$4,IF(B72='2. Metadata'!D$1,'2. Metadata'!D$4, IF(B72='2. Metadata'!E$1,'2. Metadata'!E$4,IF( B72='2. Metadata'!F$1,'2. Metadata'!F$4,IF(B72='2. Metadata'!G$1,'2. Metadata'!G$4,IF(B72='2. Metadata'!H$1,'2. Metadata'!H$4, IF(B72='2. Metadata'!I$1,'2. Metadata'!I$4, IF(B72='2. Metadata'!J$1,'2. Metadata'!J$4, IF(B72='2. Metadata'!K$1,'2. Metadata'!K$4, IF(B72='2. Metadata'!L$1,'2. Metadata'!L$4, IF(B72='2. Metadata'!M$1,'2. Metadata'!M$6, IF(B72='2. Metadata'!N$1,'2. Metadata'!N$6))))))))))))))</f>
        <v>-115.97499999999999</v>
      </c>
      <c r="E72" s="15" t="s">
        <v>178</v>
      </c>
      <c r="F72" s="132">
        <v>11.297000000000001</v>
      </c>
      <c r="G72" s="12" t="str">
        <f>IF(ISBLANK(F72)=TRUE," ",'2. Metadata'!B$14)</f>
        <v>degrees Celsius</v>
      </c>
      <c r="H72" s="16" t="s">
        <v>178</v>
      </c>
      <c r="I72" s="7"/>
      <c r="J72" s="8"/>
      <c r="K72" s="8"/>
      <c r="L72" s="8"/>
      <c r="M72" s="8"/>
      <c r="N72" s="8"/>
      <c r="O72" s="8"/>
      <c r="P72" s="8"/>
      <c r="Q72" s="8"/>
      <c r="R72" s="8"/>
      <c r="S72" s="8"/>
    </row>
    <row r="73" spans="1:19" ht="15" x14ac:dyDescent="0.2">
      <c r="A73" s="130">
        <v>39664.270833333336</v>
      </c>
      <c r="B73" s="9" t="s">
        <v>239</v>
      </c>
      <c r="C73" s="4">
        <f>IF(ISBLANK(B73)=TRUE," ", IF(B73='2. Metadata'!B$1,'2. Metadata'!B$5, IF(B73='2. Metadata'!C$1,'2. Metadata'!#REF!,IF(B73='2. Metadata'!D$1,'2. Metadata'!#REF!, IF(B73='2. Metadata'!E$1,'2. Metadata'!#REF!,IF( B73='2. Metadata'!F$1,'2. Metadata'!#REF!,IF(B73='2. Metadata'!G$1,'2. Metadata'!#REF!,IF(B73='2. Metadata'!H$1,'2. Metadata'!#REF!, IF(B73='2. Metadata'!I$1,'2. Metadata'!#REF!, IF(B73='2. Metadata'!J$1,'2. Metadata'!#REF!, IF(B73='2. Metadata'!K$1,'2. Metadata'!C$3, IF(B73='2. Metadata'!L$1,'2. Metadata'!D$3, IF(B73='2. Metadata'!M$1,'2. Metadata'!M$5, IF(B73='2. Metadata'!N$1,'2. Metadata'!N$5))))))))))))))</f>
        <v>49.690002</v>
      </c>
      <c r="D73" s="10">
        <f>IF(ISBLANK(B73)=TRUE," ", IF(B73='2. Metadata'!B$1,'2. Metadata'!B$6, IF(B73='2. Metadata'!C$1,'2. Metadata'!C$4,IF(B73='2. Metadata'!D$1,'2. Metadata'!D$4, IF(B73='2. Metadata'!E$1,'2. Metadata'!E$4,IF( B73='2. Metadata'!F$1,'2. Metadata'!F$4,IF(B73='2. Metadata'!G$1,'2. Metadata'!G$4,IF(B73='2. Metadata'!H$1,'2. Metadata'!H$4, IF(B73='2. Metadata'!I$1,'2. Metadata'!I$4, IF(B73='2. Metadata'!J$1,'2. Metadata'!J$4, IF(B73='2. Metadata'!K$1,'2. Metadata'!K$4, IF(B73='2. Metadata'!L$1,'2. Metadata'!L$4, IF(B73='2. Metadata'!M$1,'2. Metadata'!M$6, IF(B73='2. Metadata'!N$1,'2. Metadata'!N$6))))))))))))))</f>
        <v>-115.97499999999999</v>
      </c>
      <c r="E73" s="15" t="s">
        <v>178</v>
      </c>
      <c r="F73" s="132">
        <v>11.224</v>
      </c>
      <c r="G73" s="12" t="str">
        <f>IF(ISBLANK(F73)=TRUE," ",'2. Metadata'!B$14)</f>
        <v>degrees Celsius</v>
      </c>
      <c r="H73" s="16" t="s">
        <v>178</v>
      </c>
      <c r="I73" s="7"/>
      <c r="J73" s="8"/>
      <c r="K73" s="8"/>
      <c r="L73" s="8"/>
      <c r="M73" s="8"/>
      <c r="N73" s="8"/>
      <c r="O73" s="8"/>
      <c r="P73" s="8"/>
      <c r="Q73" s="8"/>
      <c r="R73" s="8"/>
      <c r="S73" s="8"/>
    </row>
    <row r="74" spans="1:19" ht="15" x14ac:dyDescent="0.2">
      <c r="A74" s="130">
        <v>39664.28125</v>
      </c>
      <c r="B74" s="9" t="s">
        <v>239</v>
      </c>
      <c r="C74" s="4">
        <f>IF(ISBLANK(B74)=TRUE," ", IF(B74='2. Metadata'!B$1,'2. Metadata'!B$5, IF(B74='2. Metadata'!C$1,'2. Metadata'!#REF!,IF(B74='2. Metadata'!D$1,'2. Metadata'!#REF!, IF(B74='2. Metadata'!E$1,'2. Metadata'!#REF!,IF( B74='2. Metadata'!F$1,'2. Metadata'!#REF!,IF(B74='2. Metadata'!G$1,'2. Metadata'!#REF!,IF(B74='2. Metadata'!H$1,'2. Metadata'!#REF!, IF(B74='2. Metadata'!I$1,'2. Metadata'!#REF!, IF(B74='2. Metadata'!J$1,'2. Metadata'!#REF!, IF(B74='2. Metadata'!K$1,'2. Metadata'!C$3, IF(B74='2. Metadata'!L$1,'2. Metadata'!D$3, IF(B74='2. Metadata'!M$1,'2. Metadata'!M$5, IF(B74='2. Metadata'!N$1,'2. Metadata'!N$5))))))))))))))</f>
        <v>49.690002</v>
      </c>
      <c r="D74" s="10">
        <f>IF(ISBLANK(B74)=TRUE," ", IF(B74='2. Metadata'!B$1,'2. Metadata'!B$6, IF(B74='2. Metadata'!C$1,'2. Metadata'!C$4,IF(B74='2. Metadata'!D$1,'2. Metadata'!D$4, IF(B74='2. Metadata'!E$1,'2. Metadata'!E$4,IF( B74='2. Metadata'!F$1,'2. Metadata'!F$4,IF(B74='2. Metadata'!G$1,'2. Metadata'!G$4,IF(B74='2. Metadata'!H$1,'2. Metadata'!H$4, IF(B74='2. Metadata'!I$1,'2. Metadata'!I$4, IF(B74='2. Metadata'!J$1,'2. Metadata'!J$4, IF(B74='2. Metadata'!K$1,'2. Metadata'!K$4, IF(B74='2. Metadata'!L$1,'2. Metadata'!L$4, IF(B74='2. Metadata'!M$1,'2. Metadata'!M$6, IF(B74='2. Metadata'!N$1,'2. Metadata'!N$6))))))))))))))</f>
        <v>-115.97499999999999</v>
      </c>
      <c r="E74" s="15" t="s">
        <v>178</v>
      </c>
      <c r="F74" s="132">
        <v>11.151</v>
      </c>
      <c r="G74" s="12" t="str">
        <f>IF(ISBLANK(F74)=TRUE," ",'2. Metadata'!B$14)</f>
        <v>degrees Celsius</v>
      </c>
      <c r="H74" s="16" t="s">
        <v>178</v>
      </c>
      <c r="I74" s="7"/>
      <c r="J74" s="8"/>
      <c r="K74" s="8"/>
      <c r="L74" s="8"/>
      <c r="M74" s="8"/>
      <c r="N74" s="8"/>
      <c r="O74" s="8"/>
      <c r="P74" s="8"/>
      <c r="Q74" s="8"/>
      <c r="R74" s="8"/>
      <c r="S74" s="8"/>
    </row>
    <row r="75" spans="1:19" ht="15" x14ac:dyDescent="0.2">
      <c r="A75" s="130">
        <v>39664.291666666664</v>
      </c>
      <c r="B75" s="9" t="s">
        <v>239</v>
      </c>
      <c r="C75" s="4">
        <f>IF(ISBLANK(B75)=TRUE," ", IF(B75='2. Metadata'!B$1,'2. Metadata'!B$5, IF(B75='2. Metadata'!C$1,'2. Metadata'!#REF!,IF(B75='2. Metadata'!D$1,'2. Metadata'!#REF!, IF(B75='2. Metadata'!E$1,'2. Metadata'!#REF!,IF( B75='2. Metadata'!F$1,'2. Metadata'!#REF!,IF(B75='2. Metadata'!G$1,'2. Metadata'!#REF!,IF(B75='2. Metadata'!H$1,'2. Metadata'!#REF!, IF(B75='2. Metadata'!I$1,'2. Metadata'!#REF!, IF(B75='2. Metadata'!J$1,'2. Metadata'!#REF!, IF(B75='2. Metadata'!K$1,'2. Metadata'!C$3, IF(B75='2. Metadata'!L$1,'2. Metadata'!D$3, IF(B75='2. Metadata'!M$1,'2. Metadata'!M$5, IF(B75='2. Metadata'!N$1,'2. Metadata'!N$5))))))))))))))</f>
        <v>49.690002</v>
      </c>
      <c r="D75" s="10">
        <f>IF(ISBLANK(B75)=TRUE," ", IF(B75='2. Metadata'!B$1,'2. Metadata'!B$6, IF(B75='2. Metadata'!C$1,'2. Metadata'!C$4,IF(B75='2. Metadata'!D$1,'2. Metadata'!D$4, IF(B75='2. Metadata'!E$1,'2. Metadata'!E$4,IF( B75='2. Metadata'!F$1,'2. Metadata'!F$4,IF(B75='2. Metadata'!G$1,'2. Metadata'!G$4,IF(B75='2. Metadata'!H$1,'2. Metadata'!H$4, IF(B75='2. Metadata'!I$1,'2. Metadata'!I$4, IF(B75='2. Metadata'!J$1,'2. Metadata'!J$4, IF(B75='2. Metadata'!K$1,'2. Metadata'!K$4, IF(B75='2. Metadata'!L$1,'2. Metadata'!L$4, IF(B75='2. Metadata'!M$1,'2. Metadata'!M$6, IF(B75='2. Metadata'!N$1,'2. Metadata'!N$6))))))))))))))</f>
        <v>-115.97499999999999</v>
      </c>
      <c r="E75" s="15" t="s">
        <v>178</v>
      </c>
      <c r="F75" s="132">
        <v>11.077999999999999</v>
      </c>
      <c r="G75" s="12" t="str">
        <f>IF(ISBLANK(F75)=TRUE," ",'2. Metadata'!B$14)</f>
        <v>degrees Celsius</v>
      </c>
      <c r="H75" s="16" t="s">
        <v>178</v>
      </c>
      <c r="I75" s="7"/>
      <c r="J75" s="8"/>
      <c r="K75" s="8"/>
      <c r="L75" s="8"/>
      <c r="M75" s="8"/>
      <c r="N75" s="8"/>
      <c r="O75" s="8"/>
      <c r="P75" s="8"/>
      <c r="Q75" s="8"/>
      <c r="R75" s="8"/>
      <c r="S75" s="8"/>
    </row>
    <row r="76" spans="1:19" ht="15" x14ac:dyDescent="0.2">
      <c r="A76" s="130">
        <v>39664.302083333336</v>
      </c>
      <c r="B76" s="9" t="s">
        <v>239</v>
      </c>
      <c r="C76" s="4">
        <f>IF(ISBLANK(B76)=TRUE," ", IF(B76='2. Metadata'!B$1,'2. Metadata'!B$5, IF(B76='2. Metadata'!C$1,'2. Metadata'!#REF!,IF(B76='2. Metadata'!D$1,'2. Metadata'!#REF!, IF(B76='2. Metadata'!E$1,'2. Metadata'!#REF!,IF( B76='2. Metadata'!F$1,'2. Metadata'!#REF!,IF(B76='2. Metadata'!G$1,'2. Metadata'!#REF!,IF(B76='2. Metadata'!H$1,'2. Metadata'!#REF!, IF(B76='2. Metadata'!I$1,'2. Metadata'!#REF!, IF(B76='2. Metadata'!J$1,'2. Metadata'!#REF!, IF(B76='2. Metadata'!K$1,'2. Metadata'!C$3, IF(B76='2. Metadata'!L$1,'2. Metadata'!D$3, IF(B76='2. Metadata'!M$1,'2. Metadata'!M$5, IF(B76='2. Metadata'!N$1,'2. Metadata'!N$5))))))))))))))</f>
        <v>49.690002</v>
      </c>
      <c r="D76" s="10">
        <f>IF(ISBLANK(B76)=TRUE," ", IF(B76='2. Metadata'!B$1,'2. Metadata'!B$6, IF(B76='2. Metadata'!C$1,'2. Metadata'!C$4,IF(B76='2. Metadata'!D$1,'2. Metadata'!D$4, IF(B76='2. Metadata'!E$1,'2. Metadata'!E$4,IF( B76='2. Metadata'!F$1,'2. Metadata'!F$4,IF(B76='2. Metadata'!G$1,'2. Metadata'!G$4,IF(B76='2. Metadata'!H$1,'2. Metadata'!H$4, IF(B76='2. Metadata'!I$1,'2. Metadata'!I$4, IF(B76='2. Metadata'!J$1,'2. Metadata'!J$4, IF(B76='2. Metadata'!K$1,'2. Metadata'!K$4, IF(B76='2. Metadata'!L$1,'2. Metadata'!L$4, IF(B76='2. Metadata'!M$1,'2. Metadata'!M$6, IF(B76='2. Metadata'!N$1,'2. Metadata'!N$6))))))))))))))</f>
        <v>-115.97499999999999</v>
      </c>
      <c r="E76" s="15" t="s">
        <v>178</v>
      </c>
      <c r="F76" s="132">
        <v>11.005000000000001</v>
      </c>
      <c r="G76" s="12" t="str">
        <f>IF(ISBLANK(F76)=TRUE," ",'2. Metadata'!B$14)</f>
        <v>degrees Celsius</v>
      </c>
      <c r="H76" s="16" t="s">
        <v>178</v>
      </c>
      <c r="I76" s="7"/>
      <c r="J76" s="8"/>
      <c r="K76" s="8"/>
      <c r="L76" s="8"/>
      <c r="M76" s="8"/>
      <c r="N76" s="8"/>
      <c r="O76" s="8"/>
      <c r="P76" s="8"/>
      <c r="Q76" s="8"/>
      <c r="R76" s="8"/>
      <c r="S76" s="8"/>
    </row>
    <row r="77" spans="1:19" ht="15" x14ac:dyDescent="0.2">
      <c r="A77" s="130">
        <v>39664.3125</v>
      </c>
      <c r="B77" s="9" t="s">
        <v>239</v>
      </c>
      <c r="C77" s="4">
        <f>IF(ISBLANK(B77)=TRUE," ", IF(B77='2. Metadata'!B$1,'2. Metadata'!B$5, IF(B77='2. Metadata'!C$1,'2. Metadata'!#REF!,IF(B77='2. Metadata'!D$1,'2. Metadata'!#REF!, IF(B77='2. Metadata'!E$1,'2. Metadata'!#REF!,IF( B77='2. Metadata'!F$1,'2. Metadata'!#REF!,IF(B77='2. Metadata'!G$1,'2. Metadata'!#REF!,IF(B77='2. Metadata'!H$1,'2. Metadata'!#REF!, IF(B77='2. Metadata'!I$1,'2. Metadata'!#REF!, IF(B77='2. Metadata'!J$1,'2. Metadata'!#REF!, IF(B77='2. Metadata'!K$1,'2. Metadata'!C$3, IF(B77='2. Metadata'!L$1,'2. Metadata'!D$3, IF(B77='2. Metadata'!M$1,'2. Metadata'!M$5, IF(B77='2. Metadata'!N$1,'2. Metadata'!N$5))))))))))))))</f>
        <v>49.690002</v>
      </c>
      <c r="D77" s="10">
        <f>IF(ISBLANK(B77)=TRUE," ", IF(B77='2. Metadata'!B$1,'2. Metadata'!B$6, IF(B77='2. Metadata'!C$1,'2. Metadata'!C$4,IF(B77='2. Metadata'!D$1,'2. Metadata'!D$4, IF(B77='2. Metadata'!E$1,'2. Metadata'!E$4,IF( B77='2. Metadata'!F$1,'2. Metadata'!F$4,IF(B77='2. Metadata'!G$1,'2. Metadata'!G$4,IF(B77='2. Metadata'!H$1,'2. Metadata'!H$4, IF(B77='2. Metadata'!I$1,'2. Metadata'!I$4, IF(B77='2. Metadata'!J$1,'2. Metadata'!J$4, IF(B77='2. Metadata'!K$1,'2. Metadata'!K$4, IF(B77='2. Metadata'!L$1,'2. Metadata'!L$4, IF(B77='2. Metadata'!M$1,'2. Metadata'!M$6, IF(B77='2. Metadata'!N$1,'2. Metadata'!N$6))))))))))))))</f>
        <v>-115.97499999999999</v>
      </c>
      <c r="E77" s="15" t="s">
        <v>178</v>
      </c>
      <c r="F77" s="132">
        <v>10.932</v>
      </c>
      <c r="G77" s="12" t="str">
        <f>IF(ISBLANK(F77)=TRUE," ",'2. Metadata'!B$14)</f>
        <v>degrees Celsius</v>
      </c>
      <c r="H77" s="16" t="s">
        <v>178</v>
      </c>
      <c r="I77" s="7"/>
      <c r="J77" s="8"/>
      <c r="K77" s="8"/>
      <c r="L77" s="8"/>
      <c r="M77" s="8"/>
      <c r="N77" s="8"/>
      <c r="O77" s="8"/>
      <c r="P77" s="8"/>
      <c r="Q77" s="8"/>
      <c r="R77" s="8"/>
      <c r="S77" s="8"/>
    </row>
    <row r="78" spans="1:19" ht="15" x14ac:dyDescent="0.2">
      <c r="A78" s="130">
        <v>39664.322916666664</v>
      </c>
      <c r="B78" s="9" t="s">
        <v>239</v>
      </c>
      <c r="C78" s="4">
        <f>IF(ISBLANK(B78)=TRUE," ", IF(B78='2. Metadata'!B$1,'2. Metadata'!B$5, IF(B78='2. Metadata'!C$1,'2. Metadata'!#REF!,IF(B78='2. Metadata'!D$1,'2. Metadata'!#REF!, IF(B78='2. Metadata'!E$1,'2. Metadata'!#REF!,IF( B78='2. Metadata'!F$1,'2. Metadata'!#REF!,IF(B78='2. Metadata'!G$1,'2. Metadata'!#REF!,IF(B78='2. Metadata'!H$1,'2. Metadata'!#REF!, IF(B78='2. Metadata'!I$1,'2. Metadata'!#REF!, IF(B78='2. Metadata'!J$1,'2. Metadata'!#REF!, IF(B78='2. Metadata'!K$1,'2. Metadata'!C$3, IF(B78='2. Metadata'!L$1,'2. Metadata'!D$3, IF(B78='2. Metadata'!M$1,'2. Metadata'!M$5, IF(B78='2. Metadata'!N$1,'2. Metadata'!N$5))))))))))))))</f>
        <v>49.690002</v>
      </c>
      <c r="D78" s="10">
        <f>IF(ISBLANK(B78)=TRUE," ", IF(B78='2. Metadata'!B$1,'2. Metadata'!B$6, IF(B78='2. Metadata'!C$1,'2. Metadata'!C$4,IF(B78='2. Metadata'!D$1,'2. Metadata'!D$4, IF(B78='2. Metadata'!E$1,'2. Metadata'!E$4,IF( B78='2. Metadata'!F$1,'2. Metadata'!F$4,IF(B78='2. Metadata'!G$1,'2. Metadata'!G$4,IF(B78='2. Metadata'!H$1,'2. Metadata'!H$4, IF(B78='2. Metadata'!I$1,'2. Metadata'!I$4, IF(B78='2. Metadata'!J$1,'2. Metadata'!J$4, IF(B78='2. Metadata'!K$1,'2. Metadata'!K$4, IF(B78='2. Metadata'!L$1,'2. Metadata'!L$4, IF(B78='2. Metadata'!M$1,'2. Metadata'!M$6, IF(B78='2. Metadata'!N$1,'2. Metadata'!N$6))))))))))))))</f>
        <v>-115.97499999999999</v>
      </c>
      <c r="E78" s="15" t="s">
        <v>178</v>
      </c>
      <c r="F78" s="132">
        <v>10.882999999999999</v>
      </c>
      <c r="G78" s="12" t="str">
        <f>IF(ISBLANK(F78)=TRUE," ",'2. Metadata'!B$14)</f>
        <v>degrees Celsius</v>
      </c>
      <c r="H78" s="16" t="s">
        <v>178</v>
      </c>
      <c r="I78" s="7"/>
      <c r="J78" s="8"/>
      <c r="K78" s="8"/>
      <c r="L78" s="8"/>
      <c r="M78" s="8"/>
      <c r="N78" s="8"/>
      <c r="O78" s="8"/>
      <c r="P78" s="8"/>
      <c r="Q78" s="8"/>
      <c r="R78" s="8"/>
      <c r="S78" s="8"/>
    </row>
    <row r="79" spans="1:19" ht="15" x14ac:dyDescent="0.2">
      <c r="A79" s="130">
        <v>39664.333333333336</v>
      </c>
      <c r="B79" s="9" t="s">
        <v>239</v>
      </c>
      <c r="C79" s="4">
        <f>IF(ISBLANK(B79)=TRUE," ", IF(B79='2. Metadata'!B$1,'2. Metadata'!B$5, IF(B79='2. Metadata'!C$1,'2. Metadata'!#REF!,IF(B79='2. Metadata'!D$1,'2. Metadata'!#REF!, IF(B79='2. Metadata'!E$1,'2. Metadata'!#REF!,IF( B79='2. Metadata'!F$1,'2. Metadata'!#REF!,IF(B79='2. Metadata'!G$1,'2. Metadata'!#REF!,IF(B79='2. Metadata'!H$1,'2. Metadata'!#REF!, IF(B79='2. Metadata'!I$1,'2. Metadata'!#REF!, IF(B79='2. Metadata'!J$1,'2. Metadata'!#REF!, IF(B79='2. Metadata'!K$1,'2. Metadata'!C$3, IF(B79='2. Metadata'!L$1,'2. Metadata'!D$3, IF(B79='2. Metadata'!M$1,'2. Metadata'!M$5, IF(B79='2. Metadata'!N$1,'2. Metadata'!N$5))))))))))))))</f>
        <v>49.690002</v>
      </c>
      <c r="D79" s="10">
        <f>IF(ISBLANK(B79)=TRUE," ", IF(B79='2. Metadata'!B$1,'2. Metadata'!B$6, IF(B79='2. Metadata'!C$1,'2. Metadata'!C$4,IF(B79='2. Metadata'!D$1,'2. Metadata'!D$4, IF(B79='2. Metadata'!E$1,'2. Metadata'!E$4,IF( B79='2. Metadata'!F$1,'2. Metadata'!F$4,IF(B79='2. Metadata'!G$1,'2. Metadata'!G$4,IF(B79='2. Metadata'!H$1,'2. Metadata'!H$4, IF(B79='2. Metadata'!I$1,'2. Metadata'!I$4, IF(B79='2. Metadata'!J$1,'2. Metadata'!J$4, IF(B79='2. Metadata'!K$1,'2. Metadata'!K$4, IF(B79='2. Metadata'!L$1,'2. Metadata'!L$4, IF(B79='2. Metadata'!M$1,'2. Metadata'!M$6, IF(B79='2. Metadata'!N$1,'2. Metadata'!N$6))))))))))))))</f>
        <v>-115.97499999999999</v>
      </c>
      <c r="E79" s="15" t="s">
        <v>178</v>
      </c>
      <c r="F79" s="132">
        <v>10.834</v>
      </c>
      <c r="G79" s="12" t="str">
        <f>IF(ISBLANK(F79)=TRUE," ",'2. Metadata'!B$14)</f>
        <v>degrees Celsius</v>
      </c>
      <c r="H79" s="16" t="s">
        <v>178</v>
      </c>
      <c r="I79" s="7"/>
      <c r="J79" s="8"/>
      <c r="K79" s="8"/>
      <c r="L79" s="8"/>
      <c r="M79" s="8"/>
      <c r="N79" s="8"/>
      <c r="O79" s="8"/>
      <c r="P79" s="8"/>
      <c r="Q79" s="8"/>
      <c r="R79" s="8"/>
      <c r="S79" s="8"/>
    </row>
    <row r="80" spans="1:19" ht="15" x14ac:dyDescent="0.2">
      <c r="A80" s="130">
        <v>39664.34375</v>
      </c>
      <c r="B80" s="9" t="s">
        <v>239</v>
      </c>
      <c r="C80" s="4">
        <f>IF(ISBLANK(B80)=TRUE," ", IF(B80='2. Metadata'!B$1,'2. Metadata'!B$5, IF(B80='2. Metadata'!C$1,'2. Metadata'!#REF!,IF(B80='2. Metadata'!D$1,'2. Metadata'!#REF!, IF(B80='2. Metadata'!E$1,'2. Metadata'!#REF!,IF( B80='2. Metadata'!F$1,'2. Metadata'!#REF!,IF(B80='2. Metadata'!G$1,'2. Metadata'!#REF!,IF(B80='2. Metadata'!H$1,'2. Metadata'!#REF!, IF(B80='2. Metadata'!I$1,'2. Metadata'!#REF!, IF(B80='2. Metadata'!J$1,'2. Metadata'!#REF!, IF(B80='2. Metadata'!K$1,'2. Metadata'!C$3, IF(B80='2. Metadata'!L$1,'2. Metadata'!D$3, IF(B80='2. Metadata'!M$1,'2. Metadata'!M$5, IF(B80='2. Metadata'!N$1,'2. Metadata'!N$5))))))))))))))</f>
        <v>49.690002</v>
      </c>
      <c r="D80" s="10">
        <f>IF(ISBLANK(B80)=TRUE," ", IF(B80='2. Metadata'!B$1,'2. Metadata'!B$6, IF(B80='2. Metadata'!C$1,'2. Metadata'!C$4,IF(B80='2. Metadata'!D$1,'2. Metadata'!D$4, IF(B80='2. Metadata'!E$1,'2. Metadata'!E$4,IF( B80='2. Metadata'!F$1,'2. Metadata'!F$4,IF(B80='2. Metadata'!G$1,'2. Metadata'!G$4,IF(B80='2. Metadata'!H$1,'2. Metadata'!H$4, IF(B80='2. Metadata'!I$1,'2. Metadata'!I$4, IF(B80='2. Metadata'!J$1,'2. Metadata'!J$4, IF(B80='2. Metadata'!K$1,'2. Metadata'!K$4, IF(B80='2. Metadata'!L$1,'2. Metadata'!L$4, IF(B80='2. Metadata'!M$1,'2. Metadata'!M$6, IF(B80='2. Metadata'!N$1,'2. Metadata'!N$6))))))))))))))</f>
        <v>-115.97499999999999</v>
      </c>
      <c r="E80" s="15" t="s">
        <v>178</v>
      </c>
      <c r="F80" s="132">
        <v>10.785</v>
      </c>
      <c r="G80" s="12" t="str">
        <f>IF(ISBLANK(F80)=TRUE," ",'2. Metadata'!B$14)</f>
        <v>degrees Celsius</v>
      </c>
      <c r="H80" s="16" t="s">
        <v>178</v>
      </c>
      <c r="I80" s="7"/>
      <c r="J80" s="8"/>
      <c r="K80" s="8"/>
      <c r="L80" s="8"/>
      <c r="M80" s="8"/>
      <c r="N80" s="8"/>
      <c r="O80" s="8"/>
      <c r="P80" s="8"/>
      <c r="Q80" s="8"/>
      <c r="R80" s="8"/>
      <c r="S80" s="8"/>
    </row>
    <row r="81" spans="1:19" ht="15" x14ac:dyDescent="0.2">
      <c r="A81" s="130">
        <v>39664.354166666664</v>
      </c>
      <c r="B81" s="9" t="s">
        <v>239</v>
      </c>
      <c r="C81" s="4">
        <f>IF(ISBLANK(B81)=TRUE," ", IF(B81='2. Metadata'!B$1,'2. Metadata'!B$5, IF(B81='2. Metadata'!C$1,'2. Metadata'!#REF!,IF(B81='2. Metadata'!D$1,'2. Metadata'!#REF!, IF(B81='2. Metadata'!E$1,'2. Metadata'!#REF!,IF( B81='2. Metadata'!F$1,'2. Metadata'!#REF!,IF(B81='2. Metadata'!G$1,'2. Metadata'!#REF!,IF(B81='2. Metadata'!H$1,'2. Metadata'!#REF!, IF(B81='2. Metadata'!I$1,'2. Metadata'!#REF!, IF(B81='2. Metadata'!J$1,'2. Metadata'!#REF!, IF(B81='2. Metadata'!K$1,'2. Metadata'!C$3, IF(B81='2. Metadata'!L$1,'2. Metadata'!D$3, IF(B81='2. Metadata'!M$1,'2. Metadata'!M$5, IF(B81='2. Metadata'!N$1,'2. Metadata'!N$5))))))))))))))</f>
        <v>49.690002</v>
      </c>
      <c r="D81" s="10">
        <f>IF(ISBLANK(B81)=TRUE," ", IF(B81='2. Metadata'!B$1,'2. Metadata'!B$6, IF(B81='2. Metadata'!C$1,'2. Metadata'!C$4,IF(B81='2. Metadata'!D$1,'2. Metadata'!D$4, IF(B81='2. Metadata'!E$1,'2. Metadata'!E$4,IF( B81='2. Metadata'!F$1,'2. Metadata'!F$4,IF(B81='2. Metadata'!G$1,'2. Metadata'!G$4,IF(B81='2. Metadata'!H$1,'2. Metadata'!H$4, IF(B81='2. Metadata'!I$1,'2. Metadata'!I$4, IF(B81='2. Metadata'!J$1,'2. Metadata'!J$4, IF(B81='2. Metadata'!K$1,'2. Metadata'!K$4, IF(B81='2. Metadata'!L$1,'2. Metadata'!L$4, IF(B81='2. Metadata'!M$1,'2. Metadata'!M$6, IF(B81='2. Metadata'!N$1,'2. Metadata'!N$6))))))))))))))</f>
        <v>-115.97499999999999</v>
      </c>
      <c r="E81" s="15" t="s">
        <v>178</v>
      </c>
      <c r="F81" s="132">
        <v>10.736000000000001</v>
      </c>
      <c r="G81" s="12" t="str">
        <f>IF(ISBLANK(F81)=TRUE," ",'2. Metadata'!B$14)</f>
        <v>degrees Celsius</v>
      </c>
      <c r="H81" s="16" t="s">
        <v>178</v>
      </c>
      <c r="I81" s="7"/>
      <c r="J81" s="8"/>
      <c r="K81" s="8"/>
      <c r="L81" s="8"/>
      <c r="M81" s="8"/>
      <c r="N81" s="8"/>
      <c r="O81" s="8"/>
      <c r="P81" s="8"/>
      <c r="Q81" s="8"/>
      <c r="R81" s="8"/>
      <c r="S81" s="8"/>
    </row>
    <row r="82" spans="1:19" ht="15" x14ac:dyDescent="0.2">
      <c r="A82" s="130">
        <v>39664.364583333336</v>
      </c>
      <c r="B82" s="9" t="s">
        <v>239</v>
      </c>
      <c r="C82" s="4">
        <f>IF(ISBLANK(B82)=TRUE," ", IF(B82='2. Metadata'!B$1,'2. Metadata'!B$5, IF(B82='2. Metadata'!C$1,'2. Metadata'!#REF!,IF(B82='2. Metadata'!D$1,'2. Metadata'!#REF!, IF(B82='2. Metadata'!E$1,'2. Metadata'!#REF!,IF( B82='2. Metadata'!F$1,'2. Metadata'!#REF!,IF(B82='2. Metadata'!G$1,'2. Metadata'!#REF!,IF(B82='2. Metadata'!H$1,'2. Metadata'!#REF!, IF(B82='2. Metadata'!I$1,'2. Metadata'!#REF!, IF(B82='2. Metadata'!J$1,'2. Metadata'!#REF!, IF(B82='2. Metadata'!K$1,'2. Metadata'!C$3, IF(B82='2. Metadata'!L$1,'2. Metadata'!D$3, IF(B82='2. Metadata'!M$1,'2. Metadata'!M$5, IF(B82='2. Metadata'!N$1,'2. Metadata'!N$5))))))))))))))</f>
        <v>49.690002</v>
      </c>
      <c r="D82" s="10">
        <f>IF(ISBLANK(B82)=TRUE," ", IF(B82='2. Metadata'!B$1,'2. Metadata'!B$6, IF(B82='2. Metadata'!C$1,'2. Metadata'!C$4,IF(B82='2. Metadata'!D$1,'2. Metadata'!D$4, IF(B82='2. Metadata'!E$1,'2. Metadata'!E$4,IF( B82='2. Metadata'!F$1,'2. Metadata'!F$4,IF(B82='2. Metadata'!G$1,'2. Metadata'!G$4,IF(B82='2. Metadata'!H$1,'2. Metadata'!H$4, IF(B82='2. Metadata'!I$1,'2. Metadata'!I$4, IF(B82='2. Metadata'!J$1,'2. Metadata'!J$4, IF(B82='2. Metadata'!K$1,'2. Metadata'!K$4, IF(B82='2. Metadata'!L$1,'2. Metadata'!L$4, IF(B82='2. Metadata'!M$1,'2. Metadata'!M$6, IF(B82='2. Metadata'!N$1,'2. Metadata'!N$6))))))))))))))</f>
        <v>-115.97499999999999</v>
      </c>
      <c r="E82" s="15" t="s">
        <v>178</v>
      </c>
      <c r="F82" s="132">
        <v>10.712</v>
      </c>
      <c r="G82" s="12" t="str">
        <f>IF(ISBLANK(F82)=TRUE," ",'2. Metadata'!B$14)</f>
        <v>degrees Celsius</v>
      </c>
      <c r="H82" s="16" t="s">
        <v>178</v>
      </c>
      <c r="I82" s="7"/>
      <c r="J82" s="8"/>
      <c r="K82" s="8"/>
      <c r="L82" s="8"/>
      <c r="M82" s="8"/>
      <c r="N82" s="8"/>
      <c r="O82" s="8"/>
      <c r="P82" s="8"/>
      <c r="Q82" s="8"/>
      <c r="R82" s="8"/>
      <c r="S82" s="8"/>
    </row>
    <row r="83" spans="1:19" ht="15" x14ac:dyDescent="0.2">
      <c r="A83" s="130">
        <v>39664.375</v>
      </c>
      <c r="B83" s="9" t="s">
        <v>239</v>
      </c>
      <c r="C83" s="4">
        <f>IF(ISBLANK(B83)=TRUE," ", IF(B83='2. Metadata'!B$1,'2. Metadata'!B$5, IF(B83='2. Metadata'!C$1,'2. Metadata'!#REF!,IF(B83='2. Metadata'!D$1,'2. Metadata'!#REF!, IF(B83='2. Metadata'!E$1,'2. Metadata'!#REF!,IF( B83='2. Metadata'!F$1,'2. Metadata'!#REF!,IF(B83='2. Metadata'!G$1,'2. Metadata'!#REF!,IF(B83='2. Metadata'!H$1,'2. Metadata'!#REF!, IF(B83='2. Metadata'!I$1,'2. Metadata'!#REF!, IF(B83='2. Metadata'!J$1,'2. Metadata'!#REF!, IF(B83='2. Metadata'!K$1,'2. Metadata'!C$3, IF(B83='2. Metadata'!L$1,'2. Metadata'!D$3, IF(B83='2. Metadata'!M$1,'2. Metadata'!M$5, IF(B83='2. Metadata'!N$1,'2. Metadata'!N$5))))))))))))))</f>
        <v>49.690002</v>
      </c>
      <c r="D83" s="10">
        <f>IF(ISBLANK(B83)=TRUE," ", IF(B83='2. Metadata'!B$1,'2. Metadata'!B$6, IF(B83='2. Metadata'!C$1,'2. Metadata'!C$4,IF(B83='2. Metadata'!D$1,'2. Metadata'!D$4, IF(B83='2. Metadata'!E$1,'2. Metadata'!E$4,IF( B83='2. Metadata'!F$1,'2. Metadata'!F$4,IF(B83='2. Metadata'!G$1,'2. Metadata'!G$4,IF(B83='2. Metadata'!H$1,'2. Metadata'!H$4, IF(B83='2. Metadata'!I$1,'2. Metadata'!I$4, IF(B83='2. Metadata'!J$1,'2. Metadata'!J$4, IF(B83='2. Metadata'!K$1,'2. Metadata'!K$4, IF(B83='2. Metadata'!L$1,'2. Metadata'!L$4, IF(B83='2. Metadata'!M$1,'2. Metadata'!M$6, IF(B83='2. Metadata'!N$1,'2. Metadata'!N$6))))))))))))))</f>
        <v>-115.97499999999999</v>
      </c>
      <c r="E83" s="15" t="s">
        <v>178</v>
      </c>
      <c r="F83" s="132">
        <v>10.686999999999999</v>
      </c>
      <c r="G83" s="12" t="str">
        <f>IF(ISBLANK(F83)=TRUE," ",'2. Metadata'!B$14)</f>
        <v>degrees Celsius</v>
      </c>
      <c r="H83" s="16" t="s">
        <v>178</v>
      </c>
      <c r="I83" s="7"/>
      <c r="J83" s="8"/>
      <c r="K83" s="8"/>
      <c r="L83" s="8"/>
      <c r="M83" s="8"/>
      <c r="N83" s="8"/>
      <c r="O83" s="8"/>
      <c r="P83" s="8"/>
      <c r="Q83" s="8"/>
      <c r="R83" s="8"/>
      <c r="S83" s="8"/>
    </row>
    <row r="84" spans="1:19" ht="15" x14ac:dyDescent="0.2">
      <c r="A84" s="130">
        <v>39664.385416666664</v>
      </c>
      <c r="B84" s="9" t="s">
        <v>239</v>
      </c>
      <c r="C84" s="4">
        <f>IF(ISBLANK(B84)=TRUE," ", IF(B84='2. Metadata'!B$1,'2. Metadata'!B$5, IF(B84='2. Metadata'!C$1,'2. Metadata'!#REF!,IF(B84='2. Metadata'!D$1,'2. Metadata'!#REF!, IF(B84='2. Metadata'!E$1,'2. Metadata'!#REF!,IF( B84='2. Metadata'!F$1,'2. Metadata'!#REF!,IF(B84='2. Metadata'!G$1,'2. Metadata'!#REF!,IF(B84='2. Metadata'!H$1,'2. Metadata'!#REF!, IF(B84='2. Metadata'!I$1,'2. Metadata'!#REF!, IF(B84='2. Metadata'!J$1,'2. Metadata'!#REF!, IF(B84='2. Metadata'!K$1,'2. Metadata'!C$3, IF(B84='2. Metadata'!L$1,'2. Metadata'!D$3, IF(B84='2. Metadata'!M$1,'2. Metadata'!M$5, IF(B84='2. Metadata'!N$1,'2. Metadata'!N$5))))))))))))))</f>
        <v>49.690002</v>
      </c>
      <c r="D84" s="10">
        <f>IF(ISBLANK(B84)=TRUE," ", IF(B84='2. Metadata'!B$1,'2. Metadata'!B$6, IF(B84='2. Metadata'!C$1,'2. Metadata'!C$4,IF(B84='2. Metadata'!D$1,'2. Metadata'!D$4, IF(B84='2. Metadata'!E$1,'2. Metadata'!E$4,IF( B84='2. Metadata'!F$1,'2. Metadata'!F$4,IF(B84='2. Metadata'!G$1,'2. Metadata'!G$4,IF(B84='2. Metadata'!H$1,'2. Metadata'!H$4, IF(B84='2. Metadata'!I$1,'2. Metadata'!I$4, IF(B84='2. Metadata'!J$1,'2. Metadata'!J$4, IF(B84='2. Metadata'!K$1,'2. Metadata'!K$4, IF(B84='2. Metadata'!L$1,'2. Metadata'!L$4, IF(B84='2. Metadata'!M$1,'2. Metadata'!M$6, IF(B84='2. Metadata'!N$1,'2. Metadata'!N$6))))))))))))))</f>
        <v>-115.97499999999999</v>
      </c>
      <c r="E84" s="15" t="s">
        <v>178</v>
      </c>
      <c r="F84" s="132">
        <v>10.663</v>
      </c>
      <c r="G84" s="12" t="str">
        <f>IF(ISBLANK(F84)=TRUE," ",'2. Metadata'!B$14)</f>
        <v>degrees Celsius</v>
      </c>
      <c r="H84" s="16" t="s">
        <v>178</v>
      </c>
      <c r="I84" s="7"/>
      <c r="J84" s="8"/>
      <c r="K84" s="8"/>
      <c r="L84" s="8"/>
      <c r="M84" s="8"/>
      <c r="N84" s="8"/>
      <c r="O84" s="8"/>
      <c r="P84" s="8"/>
      <c r="Q84" s="8"/>
      <c r="R84" s="8"/>
      <c r="S84" s="8"/>
    </row>
    <row r="85" spans="1:19" ht="15" x14ac:dyDescent="0.2">
      <c r="A85" s="130">
        <v>39664.395833333336</v>
      </c>
      <c r="B85" s="9" t="s">
        <v>239</v>
      </c>
      <c r="C85" s="4">
        <f>IF(ISBLANK(B85)=TRUE," ", IF(B85='2. Metadata'!B$1,'2. Metadata'!B$5, IF(B85='2. Metadata'!C$1,'2. Metadata'!#REF!,IF(B85='2. Metadata'!D$1,'2. Metadata'!#REF!, IF(B85='2. Metadata'!E$1,'2. Metadata'!#REF!,IF( B85='2. Metadata'!F$1,'2. Metadata'!#REF!,IF(B85='2. Metadata'!G$1,'2. Metadata'!#REF!,IF(B85='2. Metadata'!H$1,'2. Metadata'!#REF!, IF(B85='2. Metadata'!I$1,'2. Metadata'!#REF!, IF(B85='2. Metadata'!J$1,'2. Metadata'!#REF!, IF(B85='2. Metadata'!K$1,'2. Metadata'!C$3, IF(B85='2. Metadata'!L$1,'2. Metadata'!D$3, IF(B85='2. Metadata'!M$1,'2. Metadata'!M$5, IF(B85='2. Metadata'!N$1,'2. Metadata'!N$5))))))))))))))</f>
        <v>49.690002</v>
      </c>
      <c r="D85" s="10">
        <f>IF(ISBLANK(B85)=TRUE," ", IF(B85='2. Metadata'!B$1,'2. Metadata'!B$6, IF(B85='2. Metadata'!C$1,'2. Metadata'!C$4,IF(B85='2. Metadata'!D$1,'2. Metadata'!D$4, IF(B85='2. Metadata'!E$1,'2. Metadata'!E$4,IF( B85='2. Metadata'!F$1,'2. Metadata'!F$4,IF(B85='2. Metadata'!G$1,'2. Metadata'!G$4,IF(B85='2. Metadata'!H$1,'2. Metadata'!H$4, IF(B85='2. Metadata'!I$1,'2. Metadata'!I$4, IF(B85='2. Metadata'!J$1,'2. Metadata'!J$4, IF(B85='2. Metadata'!K$1,'2. Metadata'!K$4, IF(B85='2. Metadata'!L$1,'2. Metadata'!L$4, IF(B85='2. Metadata'!M$1,'2. Metadata'!M$6, IF(B85='2. Metadata'!N$1,'2. Metadata'!N$6))))))))))))))</f>
        <v>-115.97499999999999</v>
      </c>
      <c r="E85" s="15" t="s">
        <v>178</v>
      </c>
      <c r="F85" s="132">
        <v>10.663</v>
      </c>
      <c r="G85" s="12" t="str">
        <f>IF(ISBLANK(F85)=TRUE," ",'2. Metadata'!B$14)</f>
        <v>degrees Celsius</v>
      </c>
      <c r="H85" s="16" t="s">
        <v>178</v>
      </c>
      <c r="I85" s="7"/>
      <c r="J85" s="8"/>
      <c r="K85" s="8"/>
      <c r="L85" s="8"/>
      <c r="M85" s="8"/>
      <c r="N85" s="8"/>
      <c r="O85" s="8"/>
      <c r="P85" s="8"/>
      <c r="Q85" s="8"/>
      <c r="R85" s="8"/>
      <c r="S85" s="8"/>
    </row>
    <row r="86" spans="1:19" ht="15" x14ac:dyDescent="0.2">
      <c r="A86" s="130">
        <v>39664.40625</v>
      </c>
      <c r="B86" s="9" t="s">
        <v>239</v>
      </c>
      <c r="C86" s="4">
        <f>IF(ISBLANK(B86)=TRUE," ", IF(B86='2. Metadata'!B$1,'2. Metadata'!B$5, IF(B86='2. Metadata'!C$1,'2. Metadata'!#REF!,IF(B86='2. Metadata'!D$1,'2. Metadata'!#REF!, IF(B86='2. Metadata'!E$1,'2. Metadata'!#REF!,IF( B86='2. Metadata'!F$1,'2. Metadata'!#REF!,IF(B86='2. Metadata'!G$1,'2. Metadata'!#REF!,IF(B86='2. Metadata'!H$1,'2. Metadata'!#REF!, IF(B86='2. Metadata'!I$1,'2. Metadata'!#REF!, IF(B86='2. Metadata'!J$1,'2. Metadata'!#REF!, IF(B86='2. Metadata'!K$1,'2. Metadata'!C$3, IF(B86='2. Metadata'!L$1,'2. Metadata'!D$3, IF(B86='2. Metadata'!M$1,'2. Metadata'!M$5, IF(B86='2. Metadata'!N$1,'2. Metadata'!N$5))))))))))))))</f>
        <v>49.690002</v>
      </c>
      <c r="D86" s="10">
        <f>IF(ISBLANK(B86)=TRUE," ", IF(B86='2. Metadata'!B$1,'2. Metadata'!B$6, IF(B86='2. Metadata'!C$1,'2. Metadata'!C$4,IF(B86='2. Metadata'!D$1,'2. Metadata'!D$4, IF(B86='2. Metadata'!E$1,'2. Metadata'!E$4,IF( B86='2. Metadata'!F$1,'2. Metadata'!F$4,IF(B86='2. Metadata'!G$1,'2. Metadata'!G$4,IF(B86='2. Metadata'!H$1,'2. Metadata'!H$4, IF(B86='2. Metadata'!I$1,'2. Metadata'!I$4, IF(B86='2. Metadata'!J$1,'2. Metadata'!J$4, IF(B86='2. Metadata'!K$1,'2. Metadata'!K$4, IF(B86='2. Metadata'!L$1,'2. Metadata'!L$4, IF(B86='2. Metadata'!M$1,'2. Metadata'!M$6, IF(B86='2. Metadata'!N$1,'2. Metadata'!N$6))))))))))))))</f>
        <v>-115.97499999999999</v>
      </c>
      <c r="E86" s="15" t="s">
        <v>178</v>
      </c>
      <c r="F86" s="132">
        <v>10.663</v>
      </c>
      <c r="G86" s="12" t="str">
        <f>IF(ISBLANK(F86)=TRUE," ",'2. Metadata'!B$14)</f>
        <v>degrees Celsius</v>
      </c>
      <c r="H86" s="16" t="s">
        <v>178</v>
      </c>
      <c r="I86" s="7"/>
      <c r="J86" s="8"/>
      <c r="K86" s="8"/>
      <c r="L86" s="8"/>
      <c r="M86" s="8"/>
      <c r="N86" s="8"/>
      <c r="O86" s="8"/>
      <c r="P86" s="8"/>
      <c r="Q86" s="8"/>
      <c r="R86" s="8"/>
      <c r="S86" s="8"/>
    </row>
    <row r="87" spans="1:19" ht="15" x14ac:dyDescent="0.2">
      <c r="A87" s="130">
        <v>39664.416666666664</v>
      </c>
      <c r="B87" s="9" t="s">
        <v>239</v>
      </c>
      <c r="C87" s="4">
        <f>IF(ISBLANK(B87)=TRUE," ", IF(B87='2. Metadata'!B$1,'2. Metadata'!B$5, IF(B87='2. Metadata'!C$1,'2. Metadata'!#REF!,IF(B87='2. Metadata'!D$1,'2. Metadata'!#REF!, IF(B87='2. Metadata'!E$1,'2. Metadata'!#REF!,IF( B87='2. Metadata'!F$1,'2. Metadata'!#REF!,IF(B87='2. Metadata'!G$1,'2. Metadata'!#REF!,IF(B87='2. Metadata'!H$1,'2. Metadata'!#REF!, IF(B87='2. Metadata'!I$1,'2. Metadata'!#REF!, IF(B87='2. Metadata'!J$1,'2. Metadata'!#REF!, IF(B87='2. Metadata'!K$1,'2. Metadata'!C$3, IF(B87='2. Metadata'!L$1,'2. Metadata'!D$3, IF(B87='2. Metadata'!M$1,'2. Metadata'!M$5, IF(B87='2. Metadata'!N$1,'2. Metadata'!N$5))))))))))))))</f>
        <v>49.690002</v>
      </c>
      <c r="D87" s="10">
        <f>IF(ISBLANK(B87)=TRUE," ", IF(B87='2. Metadata'!B$1,'2. Metadata'!B$6, IF(B87='2. Metadata'!C$1,'2. Metadata'!C$4,IF(B87='2. Metadata'!D$1,'2. Metadata'!D$4, IF(B87='2. Metadata'!E$1,'2. Metadata'!E$4,IF( B87='2. Metadata'!F$1,'2. Metadata'!F$4,IF(B87='2. Metadata'!G$1,'2. Metadata'!G$4,IF(B87='2. Metadata'!H$1,'2. Metadata'!H$4, IF(B87='2. Metadata'!I$1,'2. Metadata'!I$4, IF(B87='2. Metadata'!J$1,'2. Metadata'!J$4, IF(B87='2. Metadata'!K$1,'2. Metadata'!K$4, IF(B87='2. Metadata'!L$1,'2. Metadata'!L$4, IF(B87='2. Metadata'!M$1,'2. Metadata'!M$6, IF(B87='2. Metadata'!N$1,'2. Metadata'!N$6))))))))))))))</f>
        <v>-115.97499999999999</v>
      </c>
      <c r="E87" s="15" t="s">
        <v>178</v>
      </c>
      <c r="F87" s="132">
        <v>10.686999999999999</v>
      </c>
      <c r="G87" s="12" t="str">
        <f>IF(ISBLANK(F87)=TRUE," ",'2. Metadata'!B$14)</f>
        <v>degrees Celsius</v>
      </c>
      <c r="H87" s="16" t="s">
        <v>178</v>
      </c>
      <c r="I87" s="7"/>
      <c r="J87" s="8"/>
      <c r="K87" s="8"/>
      <c r="L87" s="8"/>
      <c r="M87" s="8"/>
      <c r="N87" s="8"/>
      <c r="O87" s="8"/>
      <c r="P87" s="8"/>
      <c r="Q87" s="8"/>
      <c r="R87" s="8"/>
      <c r="S87" s="8"/>
    </row>
    <row r="88" spans="1:19" ht="15" x14ac:dyDescent="0.2">
      <c r="A88" s="130">
        <v>39664.427083333336</v>
      </c>
      <c r="B88" s="9" t="s">
        <v>239</v>
      </c>
      <c r="C88" s="4">
        <f>IF(ISBLANK(B88)=TRUE," ", IF(B88='2. Metadata'!B$1,'2. Metadata'!B$5, IF(B88='2. Metadata'!C$1,'2. Metadata'!#REF!,IF(B88='2. Metadata'!D$1,'2. Metadata'!#REF!, IF(B88='2. Metadata'!E$1,'2. Metadata'!#REF!,IF( B88='2. Metadata'!F$1,'2. Metadata'!#REF!,IF(B88='2. Metadata'!G$1,'2. Metadata'!#REF!,IF(B88='2. Metadata'!H$1,'2. Metadata'!#REF!, IF(B88='2. Metadata'!I$1,'2. Metadata'!#REF!, IF(B88='2. Metadata'!J$1,'2. Metadata'!#REF!, IF(B88='2. Metadata'!K$1,'2. Metadata'!C$3, IF(B88='2. Metadata'!L$1,'2. Metadata'!D$3, IF(B88='2. Metadata'!M$1,'2. Metadata'!M$5, IF(B88='2. Metadata'!N$1,'2. Metadata'!N$5))))))))))))))</f>
        <v>49.690002</v>
      </c>
      <c r="D88" s="10">
        <f>IF(ISBLANK(B88)=TRUE," ", IF(B88='2. Metadata'!B$1,'2. Metadata'!B$6, IF(B88='2. Metadata'!C$1,'2. Metadata'!C$4,IF(B88='2. Metadata'!D$1,'2. Metadata'!D$4, IF(B88='2. Metadata'!E$1,'2. Metadata'!E$4,IF( B88='2. Metadata'!F$1,'2. Metadata'!F$4,IF(B88='2. Metadata'!G$1,'2. Metadata'!G$4,IF(B88='2. Metadata'!H$1,'2. Metadata'!H$4, IF(B88='2. Metadata'!I$1,'2. Metadata'!I$4, IF(B88='2. Metadata'!J$1,'2. Metadata'!J$4, IF(B88='2. Metadata'!K$1,'2. Metadata'!K$4, IF(B88='2. Metadata'!L$1,'2. Metadata'!L$4, IF(B88='2. Metadata'!M$1,'2. Metadata'!M$6, IF(B88='2. Metadata'!N$1,'2. Metadata'!N$6))))))))))))))</f>
        <v>-115.97499999999999</v>
      </c>
      <c r="E88" s="15" t="s">
        <v>178</v>
      </c>
      <c r="F88" s="132">
        <v>10.686999999999999</v>
      </c>
      <c r="G88" s="12" t="str">
        <f>IF(ISBLANK(F88)=TRUE," ",'2. Metadata'!B$14)</f>
        <v>degrees Celsius</v>
      </c>
      <c r="H88" s="16" t="s">
        <v>178</v>
      </c>
      <c r="I88" s="7"/>
      <c r="J88" s="8"/>
      <c r="K88" s="8"/>
      <c r="L88" s="8"/>
      <c r="M88" s="8"/>
      <c r="N88" s="8"/>
      <c r="O88" s="8"/>
      <c r="P88" s="8"/>
      <c r="Q88" s="8"/>
      <c r="R88" s="8"/>
      <c r="S88" s="8"/>
    </row>
    <row r="89" spans="1:19" ht="15" x14ac:dyDescent="0.2">
      <c r="A89" s="130">
        <v>39664.4375</v>
      </c>
      <c r="B89" s="9" t="s">
        <v>239</v>
      </c>
      <c r="C89" s="4">
        <f>IF(ISBLANK(B89)=TRUE," ", IF(B89='2. Metadata'!B$1,'2. Metadata'!B$5, IF(B89='2. Metadata'!C$1,'2. Metadata'!#REF!,IF(B89='2. Metadata'!D$1,'2. Metadata'!#REF!, IF(B89='2. Metadata'!E$1,'2. Metadata'!#REF!,IF( B89='2. Metadata'!F$1,'2. Metadata'!#REF!,IF(B89='2. Metadata'!G$1,'2. Metadata'!#REF!,IF(B89='2. Metadata'!H$1,'2. Metadata'!#REF!, IF(B89='2. Metadata'!I$1,'2. Metadata'!#REF!, IF(B89='2. Metadata'!J$1,'2. Metadata'!#REF!, IF(B89='2. Metadata'!K$1,'2. Metadata'!C$3, IF(B89='2. Metadata'!L$1,'2. Metadata'!D$3, IF(B89='2. Metadata'!M$1,'2. Metadata'!M$5, IF(B89='2. Metadata'!N$1,'2. Metadata'!N$5))))))))))))))</f>
        <v>49.690002</v>
      </c>
      <c r="D89" s="10">
        <f>IF(ISBLANK(B89)=TRUE," ", IF(B89='2. Metadata'!B$1,'2. Metadata'!B$6, IF(B89='2. Metadata'!C$1,'2. Metadata'!C$4,IF(B89='2. Metadata'!D$1,'2. Metadata'!D$4, IF(B89='2. Metadata'!E$1,'2. Metadata'!E$4,IF( B89='2. Metadata'!F$1,'2. Metadata'!F$4,IF(B89='2. Metadata'!G$1,'2. Metadata'!G$4,IF(B89='2. Metadata'!H$1,'2. Metadata'!H$4, IF(B89='2. Metadata'!I$1,'2. Metadata'!I$4, IF(B89='2. Metadata'!J$1,'2. Metadata'!J$4, IF(B89='2. Metadata'!K$1,'2. Metadata'!K$4, IF(B89='2. Metadata'!L$1,'2. Metadata'!L$4, IF(B89='2. Metadata'!M$1,'2. Metadata'!M$6, IF(B89='2. Metadata'!N$1,'2. Metadata'!N$6))))))))))))))</f>
        <v>-115.97499999999999</v>
      </c>
      <c r="E89" s="15" t="s">
        <v>178</v>
      </c>
      <c r="F89" s="132">
        <v>10.712</v>
      </c>
      <c r="G89" s="12" t="str">
        <f>IF(ISBLANK(F89)=TRUE," ",'2. Metadata'!B$14)</f>
        <v>degrees Celsius</v>
      </c>
      <c r="H89" s="16" t="s">
        <v>178</v>
      </c>
      <c r="I89" s="7"/>
      <c r="J89" s="8"/>
      <c r="K89" s="8"/>
      <c r="L89" s="8"/>
      <c r="M89" s="8"/>
      <c r="N89" s="8"/>
      <c r="O89" s="8"/>
      <c r="P89" s="8"/>
      <c r="Q89" s="8"/>
      <c r="R89" s="8"/>
      <c r="S89" s="8"/>
    </row>
    <row r="90" spans="1:19" ht="15" x14ac:dyDescent="0.2">
      <c r="A90" s="130">
        <v>39664.447916666664</v>
      </c>
      <c r="B90" s="9" t="s">
        <v>239</v>
      </c>
      <c r="C90" s="4">
        <f>IF(ISBLANK(B90)=TRUE," ", IF(B90='2. Metadata'!B$1,'2. Metadata'!B$5, IF(B90='2. Metadata'!C$1,'2. Metadata'!#REF!,IF(B90='2. Metadata'!D$1,'2. Metadata'!#REF!, IF(B90='2. Metadata'!E$1,'2. Metadata'!#REF!,IF( B90='2. Metadata'!F$1,'2. Metadata'!#REF!,IF(B90='2. Metadata'!G$1,'2. Metadata'!#REF!,IF(B90='2. Metadata'!H$1,'2. Metadata'!#REF!, IF(B90='2. Metadata'!I$1,'2. Metadata'!#REF!, IF(B90='2. Metadata'!J$1,'2. Metadata'!#REF!, IF(B90='2. Metadata'!K$1,'2. Metadata'!C$3, IF(B90='2. Metadata'!L$1,'2. Metadata'!D$3, IF(B90='2. Metadata'!M$1,'2. Metadata'!M$5, IF(B90='2. Metadata'!N$1,'2. Metadata'!N$5))))))))))))))</f>
        <v>49.690002</v>
      </c>
      <c r="D90" s="10">
        <f>IF(ISBLANK(B90)=TRUE," ", IF(B90='2. Metadata'!B$1,'2. Metadata'!B$6, IF(B90='2. Metadata'!C$1,'2. Metadata'!C$4,IF(B90='2. Metadata'!D$1,'2. Metadata'!D$4, IF(B90='2. Metadata'!E$1,'2. Metadata'!E$4,IF( B90='2. Metadata'!F$1,'2. Metadata'!F$4,IF(B90='2. Metadata'!G$1,'2. Metadata'!G$4,IF(B90='2. Metadata'!H$1,'2. Metadata'!H$4, IF(B90='2. Metadata'!I$1,'2. Metadata'!I$4, IF(B90='2. Metadata'!J$1,'2. Metadata'!J$4, IF(B90='2. Metadata'!K$1,'2. Metadata'!K$4, IF(B90='2. Metadata'!L$1,'2. Metadata'!L$4, IF(B90='2. Metadata'!M$1,'2. Metadata'!M$6, IF(B90='2. Metadata'!N$1,'2. Metadata'!N$6))))))))))))))</f>
        <v>-115.97499999999999</v>
      </c>
      <c r="E90" s="15" t="s">
        <v>178</v>
      </c>
      <c r="F90" s="132">
        <v>10.736000000000001</v>
      </c>
      <c r="G90" s="12" t="str">
        <f>IF(ISBLANK(F90)=TRUE," ",'2. Metadata'!B$14)</f>
        <v>degrees Celsius</v>
      </c>
      <c r="H90" s="16" t="s">
        <v>178</v>
      </c>
      <c r="I90" s="7"/>
      <c r="J90" s="8"/>
      <c r="K90" s="8"/>
      <c r="L90" s="8"/>
      <c r="M90" s="8"/>
      <c r="N90" s="8"/>
      <c r="O90" s="8"/>
      <c r="P90" s="8"/>
      <c r="Q90" s="8"/>
      <c r="R90" s="8"/>
      <c r="S90" s="8"/>
    </row>
    <row r="91" spans="1:19" ht="15" x14ac:dyDescent="0.2">
      <c r="A91" s="130">
        <v>39664.458333333336</v>
      </c>
      <c r="B91" s="9" t="s">
        <v>239</v>
      </c>
      <c r="C91" s="4">
        <f>IF(ISBLANK(B91)=TRUE," ", IF(B91='2. Metadata'!B$1,'2. Metadata'!B$5, IF(B91='2. Metadata'!C$1,'2. Metadata'!#REF!,IF(B91='2. Metadata'!D$1,'2. Metadata'!#REF!, IF(B91='2. Metadata'!E$1,'2. Metadata'!#REF!,IF( B91='2. Metadata'!F$1,'2. Metadata'!#REF!,IF(B91='2. Metadata'!G$1,'2. Metadata'!#REF!,IF(B91='2. Metadata'!H$1,'2. Metadata'!#REF!, IF(B91='2. Metadata'!I$1,'2. Metadata'!#REF!, IF(B91='2. Metadata'!J$1,'2. Metadata'!#REF!, IF(B91='2. Metadata'!K$1,'2. Metadata'!C$3, IF(B91='2. Metadata'!L$1,'2. Metadata'!D$3, IF(B91='2. Metadata'!M$1,'2. Metadata'!M$5, IF(B91='2. Metadata'!N$1,'2. Metadata'!N$5))))))))))))))</f>
        <v>49.690002</v>
      </c>
      <c r="D91" s="10">
        <f>IF(ISBLANK(B91)=TRUE," ", IF(B91='2. Metadata'!B$1,'2. Metadata'!B$6, IF(B91='2. Metadata'!C$1,'2. Metadata'!C$4,IF(B91='2. Metadata'!D$1,'2. Metadata'!D$4, IF(B91='2. Metadata'!E$1,'2. Metadata'!E$4,IF( B91='2. Metadata'!F$1,'2. Metadata'!F$4,IF(B91='2. Metadata'!G$1,'2. Metadata'!G$4,IF(B91='2. Metadata'!H$1,'2. Metadata'!H$4, IF(B91='2. Metadata'!I$1,'2. Metadata'!I$4, IF(B91='2. Metadata'!J$1,'2. Metadata'!J$4, IF(B91='2. Metadata'!K$1,'2. Metadata'!K$4, IF(B91='2. Metadata'!L$1,'2. Metadata'!L$4, IF(B91='2. Metadata'!M$1,'2. Metadata'!M$6, IF(B91='2. Metadata'!N$1,'2. Metadata'!N$6))))))))))))))</f>
        <v>-115.97499999999999</v>
      </c>
      <c r="E91" s="15" t="s">
        <v>178</v>
      </c>
      <c r="F91" s="132">
        <v>10.760999999999999</v>
      </c>
      <c r="G91" s="12" t="str">
        <f>IF(ISBLANK(F91)=TRUE," ",'2. Metadata'!B$14)</f>
        <v>degrees Celsius</v>
      </c>
      <c r="H91" s="16" t="s">
        <v>178</v>
      </c>
      <c r="I91" s="7"/>
      <c r="J91" s="8"/>
      <c r="K91" s="8"/>
      <c r="L91" s="8"/>
      <c r="M91" s="8"/>
      <c r="N91" s="8"/>
      <c r="O91" s="8"/>
      <c r="P91" s="8"/>
      <c r="Q91" s="8"/>
      <c r="R91" s="8"/>
      <c r="S91" s="8"/>
    </row>
    <row r="92" spans="1:19" ht="15" x14ac:dyDescent="0.2">
      <c r="A92" s="130">
        <v>39664.46875</v>
      </c>
      <c r="B92" s="9" t="s">
        <v>239</v>
      </c>
      <c r="C92" s="4">
        <f>IF(ISBLANK(B92)=TRUE," ", IF(B92='2. Metadata'!B$1,'2. Metadata'!B$5, IF(B92='2. Metadata'!C$1,'2. Metadata'!#REF!,IF(B92='2. Metadata'!D$1,'2. Metadata'!#REF!, IF(B92='2. Metadata'!E$1,'2. Metadata'!#REF!,IF( B92='2. Metadata'!F$1,'2. Metadata'!#REF!,IF(B92='2. Metadata'!G$1,'2. Metadata'!#REF!,IF(B92='2. Metadata'!H$1,'2. Metadata'!#REF!, IF(B92='2. Metadata'!I$1,'2. Metadata'!#REF!, IF(B92='2. Metadata'!J$1,'2. Metadata'!#REF!, IF(B92='2. Metadata'!K$1,'2. Metadata'!C$3, IF(B92='2. Metadata'!L$1,'2. Metadata'!D$3, IF(B92='2. Metadata'!M$1,'2. Metadata'!M$5, IF(B92='2. Metadata'!N$1,'2. Metadata'!N$5))))))))))))))</f>
        <v>49.690002</v>
      </c>
      <c r="D92" s="10">
        <f>IF(ISBLANK(B92)=TRUE," ", IF(B92='2. Metadata'!B$1,'2. Metadata'!B$6, IF(B92='2. Metadata'!C$1,'2. Metadata'!C$4,IF(B92='2. Metadata'!D$1,'2. Metadata'!D$4, IF(B92='2. Metadata'!E$1,'2. Metadata'!E$4,IF( B92='2. Metadata'!F$1,'2. Metadata'!F$4,IF(B92='2. Metadata'!G$1,'2. Metadata'!G$4,IF(B92='2. Metadata'!H$1,'2. Metadata'!H$4, IF(B92='2. Metadata'!I$1,'2. Metadata'!I$4, IF(B92='2. Metadata'!J$1,'2. Metadata'!J$4, IF(B92='2. Metadata'!K$1,'2. Metadata'!K$4, IF(B92='2. Metadata'!L$1,'2. Metadata'!L$4, IF(B92='2. Metadata'!M$1,'2. Metadata'!M$6, IF(B92='2. Metadata'!N$1,'2. Metadata'!N$6))))))))))))))</f>
        <v>-115.97499999999999</v>
      </c>
      <c r="E92" s="15" t="s">
        <v>178</v>
      </c>
      <c r="F92" s="132">
        <v>10.81</v>
      </c>
      <c r="G92" s="12" t="str">
        <f>IF(ISBLANK(F92)=TRUE," ",'2. Metadata'!B$14)</f>
        <v>degrees Celsius</v>
      </c>
      <c r="H92" s="16" t="s">
        <v>178</v>
      </c>
      <c r="I92" s="7"/>
      <c r="J92" s="8"/>
      <c r="K92" s="8"/>
      <c r="L92" s="8"/>
      <c r="M92" s="8"/>
      <c r="N92" s="8"/>
      <c r="O92" s="8"/>
      <c r="P92" s="8"/>
      <c r="Q92" s="8"/>
      <c r="R92" s="8"/>
      <c r="S92" s="8"/>
    </row>
    <row r="93" spans="1:19" ht="15" x14ac:dyDescent="0.2">
      <c r="A93" s="130">
        <v>39664.479166666664</v>
      </c>
      <c r="B93" s="9" t="s">
        <v>239</v>
      </c>
      <c r="C93" s="4">
        <f>IF(ISBLANK(B93)=TRUE," ", IF(B93='2. Metadata'!B$1,'2. Metadata'!B$5, IF(B93='2. Metadata'!C$1,'2. Metadata'!#REF!,IF(B93='2. Metadata'!D$1,'2. Metadata'!#REF!, IF(B93='2. Metadata'!E$1,'2. Metadata'!#REF!,IF( B93='2. Metadata'!F$1,'2. Metadata'!#REF!,IF(B93='2. Metadata'!G$1,'2. Metadata'!#REF!,IF(B93='2. Metadata'!H$1,'2. Metadata'!#REF!, IF(B93='2. Metadata'!I$1,'2. Metadata'!#REF!, IF(B93='2. Metadata'!J$1,'2. Metadata'!#REF!, IF(B93='2. Metadata'!K$1,'2. Metadata'!C$3, IF(B93='2. Metadata'!L$1,'2. Metadata'!D$3, IF(B93='2. Metadata'!M$1,'2. Metadata'!M$5, IF(B93='2. Metadata'!N$1,'2. Metadata'!N$5))))))))))))))</f>
        <v>49.690002</v>
      </c>
      <c r="D93" s="10">
        <f>IF(ISBLANK(B93)=TRUE," ", IF(B93='2. Metadata'!B$1,'2. Metadata'!B$6, IF(B93='2. Metadata'!C$1,'2. Metadata'!C$4,IF(B93='2. Metadata'!D$1,'2. Metadata'!D$4, IF(B93='2. Metadata'!E$1,'2. Metadata'!E$4,IF( B93='2. Metadata'!F$1,'2. Metadata'!F$4,IF(B93='2. Metadata'!G$1,'2. Metadata'!G$4,IF(B93='2. Metadata'!H$1,'2. Metadata'!H$4, IF(B93='2. Metadata'!I$1,'2. Metadata'!I$4, IF(B93='2. Metadata'!J$1,'2. Metadata'!J$4, IF(B93='2. Metadata'!K$1,'2. Metadata'!K$4, IF(B93='2. Metadata'!L$1,'2. Metadata'!L$4, IF(B93='2. Metadata'!M$1,'2. Metadata'!M$6, IF(B93='2. Metadata'!N$1,'2. Metadata'!N$6))))))))))))))</f>
        <v>-115.97499999999999</v>
      </c>
      <c r="E93" s="15" t="s">
        <v>178</v>
      </c>
      <c r="F93" s="132">
        <v>10.932</v>
      </c>
      <c r="G93" s="12" t="str">
        <f>IF(ISBLANK(F93)=TRUE," ",'2. Metadata'!B$14)</f>
        <v>degrees Celsius</v>
      </c>
      <c r="H93" s="16" t="s">
        <v>178</v>
      </c>
      <c r="I93" s="7"/>
      <c r="J93" s="8"/>
      <c r="K93" s="8"/>
      <c r="L93" s="8"/>
      <c r="M93" s="8"/>
      <c r="N93" s="8"/>
      <c r="O93" s="8"/>
      <c r="P93" s="8"/>
      <c r="Q93" s="8"/>
      <c r="R93" s="8"/>
      <c r="S93" s="8"/>
    </row>
    <row r="94" spans="1:19" ht="15" x14ac:dyDescent="0.2">
      <c r="A94" s="130">
        <v>39664.489583333336</v>
      </c>
      <c r="B94" s="9" t="s">
        <v>239</v>
      </c>
      <c r="C94" s="4">
        <f>IF(ISBLANK(B94)=TRUE," ", IF(B94='2. Metadata'!B$1,'2. Metadata'!B$5, IF(B94='2. Metadata'!C$1,'2. Metadata'!#REF!,IF(B94='2. Metadata'!D$1,'2. Metadata'!#REF!, IF(B94='2. Metadata'!E$1,'2. Metadata'!#REF!,IF( B94='2. Metadata'!F$1,'2. Metadata'!#REF!,IF(B94='2. Metadata'!G$1,'2. Metadata'!#REF!,IF(B94='2. Metadata'!H$1,'2. Metadata'!#REF!, IF(B94='2. Metadata'!I$1,'2. Metadata'!#REF!, IF(B94='2. Metadata'!J$1,'2. Metadata'!#REF!, IF(B94='2. Metadata'!K$1,'2. Metadata'!C$3, IF(B94='2. Metadata'!L$1,'2. Metadata'!D$3, IF(B94='2. Metadata'!M$1,'2. Metadata'!M$5, IF(B94='2. Metadata'!N$1,'2. Metadata'!N$5))))))))))))))</f>
        <v>49.690002</v>
      </c>
      <c r="D94" s="10">
        <f>IF(ISBLANK(B94)=TRUE," ", IF(B94='2. Metadata'!B$1,'2. Metadata'!B$6, IF(B94='2. Metadata'!C$1,'2. Metadata'!C$4,IF(B94='2. Metadata'!D$1,'2. Metadata'!D$4, IF(B94='2. Metadata'!E$1,'2. Metadata'!E$4,IF( B94='2. Metadata'!F$1,'2. Metadata'!F$4,IF(B94='2. Metadata'!G$1,'2. Metadata'!G$4,IF(B94='2. Metadata'!H$1,'2. Metadata'!H$4, IF(B94='2. Metadata'!I$1,'2. Metadata'!I$4, IF(B94='2. Metadata'!J$1,'2. Metadata'!J$4, IF(B94='2. Metadata'!K$1,'2. Metadata'!K$4, IF(B94='2. Metadata'!L$1,'2. Metadata'!L$4, IF(B94='2. Metadata'!M$1,'2. Metadata'!M$6, IF(B94='2. Metadata'!N$1,'2. Metadata'!N$6))))))))))))))</f>
        <v>-115.97499999999999</v>
      </c>
      <c r="E94" s="15" t="s">
        <v>178</v>
      </c>
      <c r="F94" s="132">
        <v>11.102</v>
      </c>
      <c r="G94" s="12" t="str">
        <f>IF(ISBLANK(F94)=TRUE," ",'2. Metadata'!B$14)</f>
        <v>degrees Celsius</v>
      </c>
      <c r="H94" s="16" t="s">
        <v>178</v>
      </c>
      <c r="I94" s="7"/>
      <c r="J94" s="8"/>
      <c r="K94" s="8"/>
      <c r="L94" s="8"/>
      <c r="M94" s="8"/>
      <c r="N94" s="8"/>
      <c r="O94" s="8"/>
      <c r="P94" s="8"/>
      <c r="Q94" s="8"/>
      <c r="R94" s="8"/>
      <c r="S94" s="8"/>
    </row>
    <row r="95" spans="1:19" ht="15" x14ac:dyDescent="0.2">
      <c r="A95" s="130">
        <v>39664.5</v>
      </c>
      <c r="B95" s="9" t="s">
        <v>239</v>
      </c>
      <c r="C95" s="4">
        <f>IF(ISBLANK(B95)=TRUE," ", IF(B95='2. Metadata'!B$1,'2. Metadata'!B$5, IF(B95='2. Metadata'!C$1,'2. Metadata'!#REF!,IF(B95='2. Metadata'!D$1,'2. Metadata'!#REF!, IF(B95='2. Metadata'!E$1,'2. Metadata'!#REF!,IF( B95='2. Metadata'!F$1,'2. Metadata'!#REF!,IF(B95='2. Metadata'!G$1,'2. Metadata'!#REF!,IF(B95='2. Metadata'!H$1,'2. Metadata'!#REF!, IF(B95='2. Metadata'!I$1,'2. Metadata'!#REF!, IF(B95='2. Metadata'!J$1,'2. Metadata'!#REF!, IF(B95='2. Metadata'!K$1,'2. Metadata'!C$3, IF(B95='2. Metadata'!L$1,'2. Metadata'!D$3, IF(B95='2. Metadata'!M$1,'2. Metadata'!M$5, IF(B95='2. Metadata'!N$1,'2. Metadata'!N$5))))))))))))))</f>
        <v>49.690002</v>
      </c>
      <c r="D95" s="10">
        <f>IF(ISBLANK(B95)=TRUE," ", IF(B95='2. Metadata'!B$1,'2. Metadata'!B$6, IF(B95='2. Metadata'!C$1,'2. Metadata'!C$4,IF(B95='2. Metadata'!D$1,'2. Metadata'!D$4, IF(B95='2. Metadata'!E$1,'2. Metadata'!E$4,IF( B95='2. Metadata'!F$1,'2. Metadata'!F$4,IF(B95='2. Metadata'!G$1,'2. Metadata'!G$4,IF(B95='2. Metadata'!H$1,'2. Metadata'!H$4, IF(B95='2. Metadata'!I$1,'2. Metadata'!I$4, IF(B95='2. Metadata'!J$1,'2. Metadata'!J$4, IF(B95='2. Metadata'!K$1,'2. Metadata'!K$4, IF(B95='2. Metadata'!L$1,'2. Metadata'!L$4, IF(B95='2. Metadata'!M$1,'2. Metadata'!M$6, IF(B95='2. Metadata'!N$1,'2. Metadata'!N$6))))))))))))))</f>
        <v>-115.97499999999999</v>
      </c>
      <c r="E95" s="15" t="s">
        <v>178</v>
      </c>
      <c r="F95" s="132">
        <v>11.321</v>
      </c>
      <c r="G95" s="12" t="str">
        <f>IF(ISBLANK(F95)=TRUE," ",'2. Metadata'!B$14)</f>
        <v>degrees Celsius</v>
      </c>
      <c r="H95" s="16" t="s">
        <v>178</v>
      </c>
      <c r="I95" s="7"/>
      <c r="J95" s="8"/>
      <c r="K95" s="8"/>
      <c r="L95" s="8"/>
      <c r="M95" s="8"/>
      <c r="N95" s="8"/>
      <c r="O95" s="8"/>
      <c r="P95" s="8"/>
      <c r="Q95" s="8"/>
      <c r="R95" s="8"/>
      <c r="S95" s="8"/>
    </row>
    <row r="96" spans="1:19" ht="15" x14ac:dyDescent="0.2">
      <c r="A96" s="130">
        <v>39664.510416666664</v>
      </c>
      <c r="B96" s="9" t="s">
        <v>239</v>
      </c>
      <c r="C96" s="4">
        <f>IF(ISBLANK(B96)=TRUE," ", IF(B96='2. Metadata'!B$1,'2. Metadata'!B$5, IF(B96='2. Metadata'!C$1,'2. Metadata'!#REF!,IF(B96='2. Metadata'!D$1,'2. Metadata'!#REF!, IF(B96='2. Metadata'!E$1,'2. Metadata'!#REF!,IF( B96='2. Metadata'!F$1,'2. Metadata'!#REF!,IF(B96='2. Metadata'!G$1,'2. Metadata'!#REF!,IF(B96='2. Metadata'!H$1,'2. Metadata'!#REF!, IF(B96='2. Metadata'!I$1,'2. Metadata'!#REF!, IF(B96='2. Metadata'!J$1,'2. Metadata'!#REF!, IF(B96='2. Metadata'!K$1,'2. Metadata'!C$3, IF(B96='2. Metadata'!L$1,'2. Metadata'!D$3, IF(B96='2. Metadata'!M$1,'2. Metadata'!M$5, IF(B96='2. Metadata'!N$1,'2. Metadata'!N$5))))))))))))))</f>
        <v>49.690002</v>
      </c>
      <c r="D96" s="10">
        <f>IF(ISBLANK(B96)=TRUE," ", IF(B96='2. Metadata'!B$1,'2. Metadata'!B$6, IF(B96='2. Metadata'!C$1,'2. Metadata'!C$4,IF(B96='2. Metadata'!D$1,'2. Metadata'!D$4, IF(B96='2. Metadata'!E$1,'2. Metadata'!E$4,IF( B96='2. Metadata'!F$1,'2. Metadata'!F$4,IF(B96='2. Metadata'!G$1,'2. Metadata'!G$4,IF(B96='2. Metadata'!H$1,'2. Metadata'!H$4, IF(B96='2. Metadata'!I$1,'2. Metadata'!I$4, IF(B96='2. Metadata'!J$1,'2. Metadata'!J$4, IF(B96='2. Metadata'!K$1,'2. Metadata'!K$4, IF(B96='2. Metadata'!L$1,'2. Metadata'!L$4, IF(B96='2. Metadata'!M$1,'2. Metadata'!M$6, IF(B96='2. Metadata'!N$1,'2. Metadata'!N$6))))))))))))))</f>
        <v>-115.97499999999999</v>
      </c>
      <c r="E96" s="15" t="s">
        <v>178</v>
      </c>
      <c r="F96" s="132">
        <v>11.589</v>
      </c>
      <c r="G96" s="12" t="str">
        <f>IF(ISBLANK(F96)=TRUE," ",'2. Metadata'!B$14)</f>
        <v>degrees Celsius</v>
      </c>
      <c r="H96" s="16" t="s">
        <v>178</v>
      </c>
      <c r="I96" s="7"/>
      <c r="J96" s="8"/>
      <c r="K96" s="8"/>
      <c r="L96" s="8"/>
      <c r="M96" s="8"/>
      <c r="N96" s="8"/>
      <c r="O96" s="8"/>
      <c r="P96" s="8"/>
      <c r="Q96" s="8"/>
      <c r="R96" s="8"/>
      <c r="S96" s="8"/>
    </row>
    <row r="97" spans="1:19" ht="15" x14ac:dyDescent="0.2">
      <c r="A97" s="130">
        <v>39664.520833333336</v>
      </c>
      <c r="B97" s="9" t="s">
        <v>239</v>
      </c>
      <c r="C97" s="4">
        <f>IF(ISBLANK(B97)=TRUE," ", IF(B97='2. Metadata'!B$1,'2. Metadata'!B$5, IF(B97='2. Metadata'!C$1,'2. Metadata'!#REF!,IF(B97='2. Metadata'!D$1,'2. Metadata'!#REF!, IF(B97='2. Metadata'!E$1,'2. Metadata'!#REF!,IF( B97='2. Metadata'!F$1,'2. Metadata'!#REF!,IF(B97='2. Metadata'!G$1,'2. Metadata'!#REF!,IF(B97='2. Metadata'!H$1,'2. Metadata'!#REF!, IF(B97='2. Metadata'!I$1,'2. Metadata'!#REF!, IF(B97='2. Metadata'!J$1,'2. Metadata'!#REF!, IF(B97='2. Metadata'!K$1,'2. Metadata'!C$3, IF(B97='2. Metadata'!L$1,'2. Metadata'!D$3, IF(B97='2. Metadata'!M$1,'2. Metadata'!M$5, IF(B97='2. Metadata'!N$1,'2. Metadata'!N$5))))))))))))))</f>
        <v>49.690002</v>
      </c>
      <c r="D97" s="10">
        <f>IF(ISBLANK(B97)=TRUE," ", IF(B97='2. Metadata'!B$1,'2. Metadata'!B$6, IF(B97='2. Metadata'!C$1,'2. Metadata'!C$4,IF(B97='2. Metadata'!D$1,'2. Metadata'!D$4, IF(B97='2. Metadata'!E$1,'2. Metadata'!E$4,IF( B97='2. Metadata'!F$1,'2. Metadata'!F$4,IF(B97='2. Metadata'!G$1,'2. Metadata'!G$4,IF(B97='2. Metadata'!H$1,'2. Metadata'!H$4, IF(B97='2. Metadata'!I$1,'2. Metadata'!I$4, IF(B97='2. Metadata'!J$1,'2. Metadata'!J$4, IF(B97='2. Metadata'!K$1,'2. Metadata'!K$4, IF(B97='2. Metadata'!L$1,'2. Metadata'!L$4, IF(B97='2. Metadata'!M$1,'2. Metadata'!M$6, IF(B97='2. Metadata'!N$1,'2. Metadata'!N$6))))))))))))))</f>
        <v>-115.97499999999999</v>
      </c>
      <c r="E97" s="15" t="s">
        <v>178</v>
      </c>
      <c r="F97" s="132">
        <v>11.904</v>
      </c>
      <c r="G97" s="12" t="str">
        <f>IF(ISBLANK(F97)=TRUE," ",'2. Metadata'!B$14)</f>
        <v>degrees Celsius</v>
      </c>
      <c r="H97" s="16" t="s">
        <v>178</v>
      </c>
      <c r="I97" s="7"/>
      <c r="J97" s="8"/>
      <c r="K97" s="8"/>
      <c r="L97" s="8"/>
      <c r="M97" s="8"/>
      <c r="N97" s="8"/>
      <c r="O97" s="8"/>
      <c r="P97" s="8"/>
      <c r="Q97" s="8"/>
      <c r="R97" s="8"/>
      <c r="S97" s="8"/>
    </row>
    <row r="98" spans="1:19" ht="15" x14ac:dyDescent="0.2">
      <c r="A98" s="130">
        <v>39664.53125</v>
      </c>
      <c r="B98" s="9" t="s">
        <v>239</v>
      </c>
      <c r="C98" s="4">
        <f>IF(ISBLANK(B98)=TRUE," ", IF(B98='2. Metadata'!B$1,'2. Metadata'!B$5, IF(B98='2. Metadata'!C$1,'2. Metadata'!#REF!,IF(B98='2. Metadata'!D$1,'2. Metadata'!#REF!, IF(B98='2. Metadata'!E$1,'2. Metadata'!#REF!,IF( B98='2. Metadata'!F$1,'2. Metadata'!#REF!,IF(B98='2. Metadata'!G$1,'2. Metadata'!#REF!,IF(B98='2. Metadata'!H$1,'2. Metadata'!#REF!, IF(B98='2. Metadata'!I$1,'2. Metadata'!#REF!, IF(B98='2. Metadata'!J$1,'2. Metadata'!#REF!, IF(B98='2. Metadata'!K$1,'2. Metadata'!C$3, IF(B98='2. Metadata'!L$1,'2. Metadata'!D$3, IF(B98='2. Metadata'!M$1,'2. Metadata'!M$5, IF(B98='2. Metadata'!N$1,'2. Metadata'!N$5))))))))))))))</f>
        <v>49.690002</v>
      </c>
      <c r="D98" s="10">
        <f>IF(ISBLANK(B98)=TRUE," ", IF(B98='2. Metadata'!B$1,'2. Metadata'!B$6, IF(B98='2. Metadata'!C$1,'2. Metadata'!C$4,IF(B98='2. Metadata'!D$1,'2. Metadata'!D$4, IF(B98='2. Metadata'!E$1,'2. Metadata'!E$4,IF( B98='2. Metadata'!F$1,'2. Metadata'!F$4,IF(B98='2. Metadata'!G$1,'2. Metadata'!G$4,IF(B98='2. Metadata'!H$1,'2. Metadata'!H$4, IF(B98='2. Metadata'!I$1,'2. Metadata'!I$4, IF(B98='2. Metadata'!J$1,'2. Metadata'!J$4, IF(B98='2. Metadata'!K$1,'2. Metadata'!K$4, IF(B98='2. Metadata'!L$1,'2. Metadata'!L$4, IF(B98='2. Metadata'!M$1,'2. Metadata'!M$6, IF(B98='2. Metadata'!N$1,'2. Metadata'!N$6))))))))))))))</f>
        <v>-115.97499999999999</v>
      </c>
      <c r="E98" s="15" t="s">
        <v>178</v>
      </c>
      <c r="F98" s="132">
        <v>12.218999999999999</v>
      </c>
      <c r="G98" s="12" t="str">
        <f>IF(ISBLANK(F98)=TRUE," ",'2. Metadata'!B$14)</f>
        <v>degrees Celsius</v>
      </c>
      <c r="H98" s="16" t="s">
        <v>178</v>
      </c>
      <c r="I98" s="7"/>
      <c r="J98" s="8"/>
      <c r="K98" s="8"/>
      <c r="L98" s="8"/>
      <c r="M98" s="8"/>
      <c r="N98" s="8"/>
      <c r="O98" s="8"/>
      <c r="P98" s="8"/>
      <c r="Q98" s="8"/>
      <c r="R98" s="8"/>
      <c r="S98" s="8"/>
    </row>
    <row r="99" spans="1:19" ht="15" x14ac:dyDescent="0.2">
      <c r="A99" s="130">
        <v>39664.541666666664</v>
      </c>
      <c r="B99" s="9" t="s">
        <v>239</v>
      </c>
      <c r="C99" s="4">
        <f>IF(ISBLANK(B99)=TRUE," ", IF(B99='2. Metadata'!B$1,'2. Metadata'!B$5, IF(B99='2. Metadata'!C$1,'2. Metadata'!#REF!,IF(B99='2. Metadata'!D$1,'2. Metadata'!#REF!, IF(B99='2. Metadata'!E$1,'2. Metadata'!#REF!,IF( B99='2. Metadata'!F$1,'2. Metadata'!#REF!,IF(B99='2. Metadata'!G$1,'2. Metadata'!#REF!,IF(B99='2. Metadata'!H$1,'2. Metadata'!#REF!, IF(B99='2. Metadata'!I$1,'2. Metadata'!#REF!, IF(B99='2. Metadata'!J$1,'2. Metadata'!#REF!, IF(B99='2. Metadata'!K$1,'2. Metadata'!C$3, IF(B99='2. Metadata'!L$1,'2. Metadata'!D$3, IF(B99='2. Metadata'!M$1,'2. Metadata'!M$5, IF(B99='2. Metadata'!N$1,'2. Metadata'!N$5))))))))))))))</f>
        <v>49.690002</v>
      </c>
      <c r="D99" s="10">
        <f>IF(ISBLANK(B99)=TRUE," ", IF(B99='2. Metadata'!B$1,'2. Metadata'!B$6, IF(B99='2. Metadata'!C$1,'2. Metadata'!C$4,IF(B99='2. Metadata'!D$1,'2. Metadata'!D$4, IF(B99='2. Metadata'!E$1,'2. Metadata'!E$4,IF( B99='2. Metadata'!F$1,'2. Metadata'!F$4,IF(B99='2. Metadata'!G$1,'2. Metadata'!G$4,IF(B99='2. Metadata'!H$1,'2. Metadata'!H$4, IF(B99='2. Metadata'!I$1,'2. Metadata'!I$4, IF(B99='2. Metadata'!J$1,'2. Metadata'!J$4, IF(B99='2. Metadata'!K$1,'2. Metadata'!K$4, IF(B99='2. Metadata'!L$1,'2. Metadata'!L$4, IF(B99='2. Metadata'!M$1,'2. Metadata'!M$6, IF(B99='2. Metadata'!N$1,'2. Metadata'!N$6))))))))))))))</f>
        <v>-115.97499999999999</v>
      </c>
      <c r="E99" s="15" t="s">
        <v>178</v>
      </c>
      <c r="F99" s="132">
        <v>12.558</v>
      </c>
      <c r="G99" s="12" t="str">
        <f>IF(ISBLANK(F99)=TRUE," ",'2. Metadata'!B$14)</f>
        <v>degrees Celsius</v>
      </c>
      <c r="H99" s="16" t="s">
        <v>178</v>
      </c>
      <c r="I99" s="7"/>
      <c r="J99" s="8"/>
      <c r="K99" s="8"/>
      <c r="L99" s="8"/>
      <c r="M99" s="8"/>
      <c r="N99" s="8"/>
      <c r="O99" s="8"/>
      <c r="P99" s="8"/>
      <c r="Q99" s="8"/>
      <c r="R99" s="8"/>
      <c r="S99" s="8"/>
    </row>
    <row r="100" spans="1:19" ht="15" x14ac:dyDescent="0.2">
      <c r="A100" s="130">
        <v>39664.552083333336</v>
      </c>
      <c r="B100" s="9" t="s">
        <v>239</v>
      </c>
      <c r="C100" s="4">
        <f>IF(ISBLANK(B100)=TRUE," ", IF(B100='2. Metadata'!B$1,'2. Metadata'!B$5, IF(B100='2. Metadata'!C$1,'2. Metadata'!#REF!,IF(B100='2. Metadata'!D$1,'2. Metadata'!#REF!, IF(B100='2. Metadata'!E$1,'2. Metadata'!#REF!,IF( B100='2. Metadata'!F$1,'2. Metadata'!#REF!,IF(B100='2. Metadata'!G$1,'2. Metadata'!#REF!,IF(B100='2. Metadata'!H$1,'2. Metadata'!#REF!, IF(B100='2. Metadata'!I$1,'2. Metadata'!#REF!, IF(B100='2. Metadata'!J$1,'2. Metadata'!#REF!, IF(B100='2. Metadata'!K$1,'2. Metadata'!C$3, IF(B100='2. Metadata'!L$1,'2. Metadata'!D$3, IF(B100='2. Metadata'!M$1,'2. Metadata'!M$5, IF(B100='2. Metadata'!N$1,'2. Metadata'!N$5))))))))))))))</f>
        <v>49.690002</v>
      </c>
      <c r="D100" s="10">
        <f>IF(ISBLANK(B100)=TRUE," ", IF(B100='2. Metadata'!B$1,'2. Metadata'!B$6, IF(B100='2. Metadata'!C$1,'2. Metadata'!C$4,IF(B100='2. Metadata'!D$1,'2. Metadata'!D$4, IF(B100='2. Metadata'!E$1,'2. Metadata'!E$4,IF( B100='2. Metadata'!F$1,'2. Metadata'!F$4,IF(B100='2. Metadata'!G$1,'2. Metadata'!G$4,IF(B100='2. Metadata'!H$1,'2. Metadata'!H$4, IF(B100='2. Metadata'!I$1,'2. Metadata'!I$4, IF(B100='2. Metadata'!J$1,'2. Metadata'!J$4, IF(B100='2. Metadata'!K$1,'2. Metadata'!K$4, IF(B100='2. Metadata'!L$1,'2. Metadata'!L$4, IF(B100='2. Metadata'!M$1,'2. Metadata'!M$6, IF(B100='2. Metadata'!N$1,'2. Metadata'!N$6))))))))))))))</f>
        <v>-115.97499999999999</v>
      </c>
      <c r="E100" s="15" t="s">
        <v>178</v>
      </c>
      <c r="F100" s="132">
        <v>12.847</v>
      </c>
      <c r="G100" s="12" t="str">
        <f>IF(ISBLANK(F100)=TRUE," ",'2. Metadata'!B$14)</f>
        <v>degrees Celsius</v>
      </c>
      <c r="H100" s="16" t="s">
        <v>178</v>
      </c>
      <c r="I100" s="7"/>
      <c r="J100" s="8"/>
      <c r="K100" s="8"/>
      <c r="L100" s="8"/>
      <c r="M100" s="8"/>
      <c r="N100" s="8"/>
      <c r="O100" s="8"/>
      <c r="P100" s="8"/>
      <c r="Q100" s="8"/>
      <c r="R100" s="8"/>
      <c r="S100" s="8"/>
    </row>
    <row r="101" spans="1:19" ht="15" x14ac:dyDescent="0.2">
      <c r="A101" s="130">
        <v>39664.5625</v>
      </c>
      <c r="B101" s="9" t="s">
        <v>239</v>
      </c>
      <c r="C101" s="4">
        <f>IF(ISBLANK(B101)=TRUE," ", IF(B101='2. Metadata'!B$1,'2. Metadata'!B$5, IF(B101='2. Metadata'!C$1,'2. Metadata'!#REF!,IF(B101='2. Metadata'!D$1,'2. Metadata'!#REF!, IF(B101='2. Metadata'!E$1,'2. Metadata'!#REF!,IF( B101='2. Metadata'!F$1,'2. Metadata'!#REF!,IF(B101='2. Metadata'!G$1,'2. Metadata'!#REF!,IF(B101='2. Metadata'!H$1,'2. Metadata'!#REF!, IF(B101='2. Metadata'!I$1,'2. Metadata'!#REF!, IF(B101='2. Metadata'!J$1,'2. Metadata'!#REF!, IF(B101='2. Metadata'!K$1,'2. Metadata'!C$3, IF(B101='2. Metadata'!L$1,'2. Metadata'!D$3, IF(B101='2. Metadata'!M$1,'2. Metadata'!M$5, IF(B101='2. Metadata'!N$1,'2. Metadata'!N$5))))))))))))))</f>
        <v>49.690002</v>
      </c>
      <c r="D101" s="10">
        <f>IF(ISBLANK(B101)=TRUE," ", IF(B101='2. Metadata'!B$1,'2. Metadata'!B$6, IF(B101='2. Metadata'!C$1,'2. Metadata'!C$4,IF(B101='2. Metadata'!D$1,'2. Metadata'!D$4, IF(B101='2. Metadata'!E$1,'2. Metadata'!E$4,IF( B101='2. Metadata'!F$1,'2. Metadata'!F$4,IF(B101='2. Metadata'!G$1,'2. Metadata'!G$4,IF(B101='2. Metadata'!H$1,'2. Metadata'!H$4, IF(B101='2. Metadata'!I$1,'2. Metadata'!I$4, IF(B101='2. Metadata'!J$1,'2. Metadata'!J$4, IF(B101='2. Metadata'!K$1,'2. Metadata'!K$4, IF(B101='2. Metadata'!L$1,'2. Metadata'!L$4, IF(B101='2. Metadata'!M$1,'2. Metadata'!M$6, IF(B101='2. Metadata'!N$1,'2. Metadata'!N$6))))))))))))))</f>
        <v>-115.97499999999999</v>
      </c>
      <c r="E101" s="15" t="s">
        <v>178</v>
      </c>
      <c r="F101" s="132">
        <v>13.112</v>
      </c>
      <c r="G101" s="12" t="str">
        <f>IF(ISBLANK(F101)=TRUE," ",'2. Metadata'!B$14)</f>
        <v>degrees Celsius</v>
      </c>
      <c r="H101" s="16" t="s">
        <v>178</v>
      </c>
      <c r="I101" s="7"/>
      <c r="J101" s="8"/>
      <c r="K101" s="8"/>
      <c r="L101" s="8"/>
      <c r="M101" s="8"/>
      <c r="N101" s="8"/>
      <c r="O101" s="8"/>
      <c r="P101" s="8"/>
      <c r="Q101" s="8"/>
      <c r="R101" s="8"/>
      <c r="S101" s="8"/>
    </row>
    <row r="102" spans="1:19" ht="15" x14ac:dyDescent="0.2">
      <c r="A102" s="130">
        <v>39664.572916666664</v>
      </c>
      <c r="B102" s="9" t="s">
        <v>239</v>
      </c>
      <c r="C102" s="4">
        <f>IF(ISBLANK(B102)=TRUE," ", IF(B102='2. Metadata'!B$1,'2. Metadata'!B$5, IF(B102='2. Metadata'!C$1,'2. Metadata'!#REF!,IF(B102='2. Metadata'!D$1,'2. Metadata'!#REF!, IF(B102='2. Metadata'!E$1,'2. Metadata'!#REF!,IF( B102='2. Metadata'!F$1,'2. Metadata'!#REF!,IF(B102='2. Metadata'!G$1,'2. Metadata'!#REF!,IF(B102='2. Metadata'!H$1,'2. Metadata'!#REF!, IF(B102='2. Metadata'!I$1,'2. Metadata'!#REF!, IF(B102='2. Metadata'!J$1,'2. Metadata'!#REF!, IF(B102='2. Metadata'!K$1,'2. Metadata'!C$3, IF(B102='2. Metadata'!L$1,'2. Metadata'!D$3, IF(B102='2. Metadata'!M$1,'2. Metadata'!M$5, IF(B102='2. Metadata'!N$1,'2. Metadata'!N$5))))))))))))))</f>
        <v>49.690002</v>
      </c>
      <c r="D102" s="10">
        <f>IF(ISBLANK(B102)=TRUE," ", IF(B102='2. Metadata'!B$1,'2. Metadata'!B$6, IF(B102='2. Metadata'!C$1,'2. Metadata'!C$4,IF(B102='2. Metadata'!D$1,'2. Metadata'!D$4, IF(B102='2. Metadata'!E$1,'2. Metadata'!E$4,IF( B102='2. Metadata'!F$1,'2. Metadata'!F$4,IF(B102='2. Metadata'!G$1,'2. Metadata'!G$4,IF(B102='2. Metadata'!H$1,'2. Metadata'!H$4, IF(B102='2. Metadata'!I$1,'2. Metadata'!I$4, IF(B102='2. Metadata'!J$1,'2. Metadata'!J$4, IF(B102='2. Metadata'!K$1,'2. Metadata'!K$4, IF(B102='2. Metadata'!L$1,'2. Metadata'!L$4, IF(B102='2. Metadata'!M$1,'2. Metadata'!M$6, IF(B102='2. Metadata'!N$1,'2. Metadata'!N$6))))))))))))))</f>
        <v>-115.97499999999999</v>
      </c>
      <c r="E102" s="15" t="s">
        <v>178</v>
      </c>
      <c r="F102" s="132">
        <v>13.401</v>
      </c>
      <c r="G102" s="12" t="str">
        <f>IF(ISBLANK(F102)=TRUE," ",'2. Metadata'!B$14)</f>
        <v>degrees Celsius</v>
      </c>
      <c r="H102" s="16" t="s">
        <v>178</v>
      </c>
      <c r="I102" s="7"/>
      <c r="J102" s="8"/>
      <c r="K102" s="8"/>
      <c r="L102" s="8"/>
      <c r="M102" s="8"/>
      <c r="N102" s="8"/>
      <c r="O102" s="8"/>
      <c r="P102" s="8"/>
      <c r="Q102" s="8"/>
      <c r="R102" s="8"/>
      <c r="S102" s="8"/>
    </row>
    <row r="103" spans="1:19" ht="15" x14ac:dyDescent="0.2">
      <c r="A103" s="130">
        <v>39664.583333333336</v>
      </c>
      <c r="B103" s="9" t="s">
        <v>239</v>
      </c>
      <c r="C103" s="4">
        <f>IF(ISBLANK(B103)=TRUE," ", IF(B103='2. Metadata'!B$1,'2. Metadata'!B$5, IF(B103='2. Metadata'!C$1,'2. Metadata'!#REF!,IF(B103='2. Metadata'!D$1,'2. Metadata'!#REF!, IF(B103='2. Metadata'!E$1,'2. Metadata'!#REF!,IF( B103='2. Metadata'!F$1,'2. Metadata'!#REF!,IF(B103='2. Metadata'!G$1,'2. Metadata'!#REF!,IF(B103='2. Metadata'!H$1,'2. Metadata'!#REF!, IF(B103='2. Metadata'!I$1,'2. Metadata'!#REF!, IF(B103='2. Metadata'!J$1,'2. Metadata'!#REF!, IF(B103='2. Metadata'!K$1,'2. Metadata'!C$3, IF(B103='2. Metadata'!L$1,'2. Metadata'!D$3, IF(B103='2. Metadata'!M$1,'2. Metadata'!M$5, IF(B103='2. Metadata'!N$1,'2. Metadata'!N$5))))))))))))))</f>
        <v>49.690002</v>
      </c>
      <c r="D103" s="10">
        <f>IF(ISBLANK(B103)=TRUE," ", IF(B103='2. Metadata'!B$1,'2. Metadata'!B$6, IF(B103='2. Metadata'!C$1,'2. Metadata'!C$4,IF(B103='2. Metadata'!D$1,'2. Metadata'!D$4, IF(B103='2. Metadata'!E$1,'2. Metadata'!E$4,IF( B103='2. Metadata'!F$1,'2. Metadata'!F$4,IF(B103='2. Metadata'!G$1,'2. Metadata'!G$4,IF(B103='2. Metadata'!H$1,'2. Metadata'!H$4, IF(B103='2. Metadata'!I$1,'2. Metadata'!I$4, IF(B103='2. Metadata'!J$1,'2. Metadata'!J$4, IF(B103='2. Metadata'!K$1,'2. Metadata'!K$4, IF(B103='2. Metadata'!L$1,'2. Metadata'!L$4, IF(B103='2. Metadata'!M$1,'2. Metadata'!M$6, IF(B103='2. Metadata'!N$1,'2. Metadata'!N$6))))))))))))))</f>
        <v>-115.97499999999999</v>
      </c>
      <c r="E103" s="15" t="s">
        <v>178</v>
      </c>
      <c r="F103" s="132">
        <v>13.666</v>
      </c>
      <c r="G103" s="12" t="str">
        <f>IF(ISBLANK(F103)=TRUE," ",'2. Metadata'!B$14)</f>
        <v>degrees Celsius</v>
      </c>
      <c r="H103" s="16" t="s">
        <v>178</v>
      </c>
      <c r="I103" s="7"/>
      <c r="J103" s="8"/>
      <c r="K103" s="8"/>
      <c r="L103" s="8"/>
      <c r="M103" s="8"/>
      <c r="N103" s="8"/>
      <c r="O103" s="8"/>
      <c r="P103" s="8"/>
      <c r="Q103" s="8"/>
      <c r="R103" s="8"/>
      <c r="S103" s="8"/>
    </row>
    <row r="104" spans="1:19" ht="15" x14ac:dyDescent="0.2">
      <c r="A104" s="130">
        <v>39664.59375</v>
      </c>
      <c r="B104" s="9" t="s">
        <v>239</v>
      </c>
      <c r="C104" s="4">
        <f>IF(ISBLANK(B104)=TRUE," ", IF(B104='2. Metadata'!B$1,'2. Metadata'!B$5, IF(B104='2. Metadata'!C$1,'2. Metadata'!#REF!,IF(B104='2. Metadata'!D$1,'2. Metadata'!#REF!, IF(B104='2. Metadata'!E$1,'2. Metadata'!#REF!,IF( B104='2. Metadata'!F$1,'2. Metadata'!#REF!,IF(B104='2. Metadata'!G$1,'2. Metadata'!#REF!,IF(B104='2. Metadata'!H$1,'2. Metadata'!#REF!, IF(B104='2. Metadata'!I$1,'2. Metadata'!#REF!, IF(B104='2. Metadata'!J$1,'2. Metadata'!#REF!, IF(B104='2. Metadata'!K$1,'2. Metadata'!C$3, IF(B104='2. Metadata'!L$1,'2. Metadata'!D$3, IF(B104='2. Metadata'!M$1,'2. Metadata'!M$5, IF(B104='2. Metadata'!N$1,'2. Metadata'!N$5))))))))))))))</f>
        <v>49.690002</v>
      </c>
      <c r="D104" s="10">
        <f>IF(ISBLANK(B104)=TRUE," ", IF(B104='2. Metadata'!B$1,'2. Metadata'!B$6, IF(B104='2. Metadata'!C$1,'2. Metadata'!C$4,IF(B104='2. Metadata'!D$1,'2. Metadata'!D$4, IF(B104='2. Metadata'!E$1,'2. Metadata'!E$4,IF( B104='2. Metadata'!F$1,'2. Metadata'!F$4,IF(B104='2. Metadata'!G$1,'2. Metadata'!G$4,IF(B104='2. Metadata'!H$1,'2. Metadata'!H$4, IF(B104='2. Metadata'!I$1,'2. Metadata'!I$4, IF(B104='2. Metadata'!J$1,'2. Metadata'!J$4, IF(B104='2. Metadata'!K$1,'2. Metadata'!K$4, IF(B104='2. Metadata'!L$1,'2. Metadata'!L$4, IF(B104='2. Metadata'!M$1,'2. Metadata'!M$6, IF(B104='2. Metadata'!N$1,'2. Metadata'!N$6))))))))))))))</f>
        <v>-115.97499999999999</v>
      </c>
      <c r="E104" s="15" t="s">
        <v>178</v>
      </c>
      <c r="F104" s="132">
        <v>13.93</v>
      </c>
      <c r="G104" s="12" t="str">
        <f>IF(ISBLANK(F104)=TRUE," ",'2. Metadata'!B$14)</f>
        <v>degrees Celsius</v>
      </c>
      <c r="H104" s="16" t="s">
        <v>178</v>
      </c>
      <c r="I104" s="7"/>
      <c r="J104" s="8"/>
      <c r="K104" s="8"/>
      <c r="L104" s="8"/>
      <c r="M104" s="8"/>
      <c r="N104" s="8"/>
      <c r="O104" s="8"/>
      <c r="P104" s="8"/>
      <c r="Q104" s="8"/>
      <c r="R104" s="8"/>
      <c r="S104" s="8"/>
    </row>
    <row r="105" spans="1:19" ht="15" x14ac:dyDescent="0.2">
      <c r="A105" s="130">
        <v>39664.604166666664</v>
      </c>
      <c r="B105" s="9" t="s">
        <v>239</v>
      </c>
      <c r="C105" s="4">
        <f>IF(ISBLANK(B105)=TRUE," ", IF(B105='2. Metadata'!B$1,'2. Metadata'!B$5, IF(B105='2. Metadata'!C$1,'2. Metadata'!#REF!,IF(B105='2. Metadata'!D$1,'2. Metadata'!#REF!, IF(B105='2. Metadata'!E$1,'2. Metadata'!#REF!,IF( B105='2. Metadata'!F$1,'2. Metadata'!#REF!,IF(B105='2. Metadata'!G$1,'2. Metadata'!#REF!,IF(B105='2. Metadata'!H$1,'2. Metadata'!#REF!, IF(B105='2. Metadata'!I$1,'2. Metadata'!#REF!, IF(B105='2. Metadata'!J$1,'2. Metadata'!#REF!, IF(B105='2. Metadata'!K$1,'2. Metadata'!C$3, IF(B105='2. Metadata'!L$1,'2. Metadata'!D$3, IF(B105='2. Metadata'!M$1,'2. Metadata'!M$5, IF(B105='2. Metadata'!N$1,'2. Metadata'!N$5))))))))))))))</f>
        <v>49.690002</v>
      </c>
      <c r="D105" s="10">
        <f>IF(ISBLANK(B105)=TRUE," ", IF(B105='2. Metadata'!B$1,'2. Metadata'!B$6, IF(B105='2. Metadata'!C$1,'2. Metadata'!C$4,IF(B105='2. Metadata'!D$1,'2. Metadata'!D$4, IF(B105='2. Metadata'!E$1,'2. Metadata'!E$4,IF( B105='2. Metadata'!F$1,'2. Metadata'!F$4,IF(B105='2. Metadata'!G$1,'2. Metadata'!G$4,IF(B105='2. Metadata'!H$1,'2. Metadata'!H$4, IF(B105='2. Metadata'!I$1,'2. Metadata'!I$4, IF(B105='2. Metadata'!J$1,'2. Metadata'!J$4, IF(B105='2. Metadata'!K$1,'2. Metadata'!K$4, IF(B105='2. Metadata'!L$1,'2. Metadata'!L$4, IF(B105='2. Metadata'!M$1,'2. Metadata'!M$6, IF(B105='2. Metadata'!N$1,'2. Metadata'!N$6))))))))))))))</f>
        <v>-115.97499999999999</v>
      </c>
      <c r="E105" s="15" t="s">
        <v>178</v>
      </c>
      <c r="F105" s="132">
        <v>14.194000000000001</v>
      </c>
      <c r="G105" s="12" t="str">
        <f>IF(ISBLANK(F105)=TRUE," ",'2. Metadata'!B$14)</f>
        <v>degrees Celsius</v>
      </c>
      <c r="H105" s="16" t="s">
        <v>178</v>
      </c>
      <c r="I105" s="7"/>
      <c r="J105" s="8"/>
      <c r="K105" s="8"/>
      <c r="L105" s="8"/>
      <c r="M105" s="8"/>
      <c r="N105" s="8"/>
      <c r="O105" s="8"/>
      <c r="P105" s="8"/>
      <c r="Q105" s="8"/>
      <c r="R105" s="8"/>
      <c r="S105" s="8"/>
    </row>
    <row r="106" spans="1:19" ht="15" x14ac:dyDescent="0.2">
      <c r="A106" s="130">
        <v>39664.614583333336</v>
      </c>
      <c r="B106" s="9" t="s">
        <v>239</v>
      </c>
      <c r="C106" s="4">
        <f>IF(ISBLANK(B106)=TRUE," ", IF(B106='2. Metadata'!B$1,'2. Metadata'!B$5, IF(B106='2. Metadata'!C$1,'2. Metadata'!#REF!,IF(B106='2. Metadata'!D$1,'2. Metadata'!#REF!, IF(B106='2. Metadata'!E$1,'2. Metadata'!#REF!,IF( B106='2. Metadata'!F$1,'2. Metadata'!#REF!,IF(B106='2. Metadata'!G$1,'2. Metadata'!#REF!,IF(B106='2. Metadata'!H$1,'2. Metadata'!#REF!, IF(B106='2. Metadata'!I$1,'2. Metadata'!#REF!, IF(B106='2. Metadata'!J$1,'2. Metadata'!#REF!, IF(B106='2. Metadata'!K$1,'2. Metadata'!C$3, IF(B106='2. Metadata'!L$1,'2. Metadata'!D$3, IF(B106='2. Metadata'!M$1,'2. Metadata'!M$5, IF(B106='2. Metadata'!N$1,'2. Metadata'!N$5))))))))))))))</f>
        <v>49.690002</v>
      </c>
      <c r="D106" s="10">
        <f>IF(ISBLANK(B106)=TRUE," ", IF(B106='2. Metadata'!B$1,'2. Metadata'!B$6, IF(B106='2. Metadata'!C$1,'2. Metadata'!C$4,IF(B106='2. Metadata'!D$1,'2. Metadata'!D$4, IF(B106='2. Metadata'!E$1,'2. Metadata'!E$4,IF( B106='2. Metadata'!F$1,'2. Metadata'!F$4,IF(B106='2. Metadata'!G$1,'2. Metadata'!G$4,IF(B106='2. Metadata'!H$1,'2. Metadata'!H$4, IF(B106='2. Metadata'!I$1,'2. Metadata'!I$4, IF(B106='2. Metadata'!J$1,'2. Metadata'!J$4, IF(B106='2. Metadata'!K$1,'2. Metadata'!K$4, IF(B106='2. Metadata'!L$1,'2. Metadata'!L$4, IF(B106='2. Metadata'!M$1,'2. Metadata'!M$6, IF(B106='2. Metadata'!N$1,'2. Metadata'!N$6))))))))))))))</f>
        <v>-115.97499999999999</v>
      </c>
      <c r="E106" s="15" t="s">
        <v>178</v>
      </c>
      <c r="F106" s="132">
        <v>14.553000000000001</v>
      </c>
      <c r="G106" s="12" t="str">
        <f>IF(ISBLANK(F106)=TRUE," ",'2. Metadata'!B$14)</f>
        <v>degrees Celsius</v>
      </c>
      <c r="H106" s="16" t="s">
        <v>178</v>
      </c>
      <c r="I106" s="7"/>
      <c r="J106" s="8"/>
      <c r="K106" s="8"/>
      <c r="L106" s="8"/>
      <c r="M106" s="8"/>
      <c r="N106" s="8"/>
      <c r="O106" s="8"/>
      <c r="P106" s="8"/>
      <c r="Q106" s="8"/>
      <c r="R106" s="8"/>
      <c r="S106" s="8"/>
    </row>
    <row r="107" spans="1:19" ht="15" x14ac:dyDescent="0.2">
      <c r="A107" s="130">
        <v>39664.625</v>
      </c>
      <c r="B107" s="9" t="s">
        <v>239</v>
      </c>
      <c r="C107" s="4">
        <f>IF(ISBLANK(B107)=TRUE," ", IF(B107='2. Metadata'!B$1,'2. Metadata'!B$5, IF(B107='2. Metadata'!C$1,'2. Metadata'!#REF!,IF(B107='2. Metadata'!D$1,'2. Metadata'!#REF!, IF(B107='2. Metadata'!E$1,'2. Metadata'!#REF!,IF( B107='2. Metadata'!F$1,'2. Metadata'!#REF!,IF(B107='2. Metadata'!G$1,'2. Metadata'!#REF!,IF(B107='2. Metadata'!H$1,'2. Metadata'!#REF!, IF(B107='2. Metadata'!I$1,'2. Metadata'!#REF!, IF(B107='2. Metadata'!J$1,'2. Metadata'!#REF!, IF(B107='2. Metadata'!K$1,'2. Metadata'!C$3, IF(B107='2. Metadata'!L$1,'2. Metadata'!D$3, IF(B107='2. Metadata'!M$1,'2. Metadata'!M$5, IF(B107='2. Metadata'!N$1,'2. Metadata'!N$5))))))))))))))</f>
        <v>49.690002</v>
      </c>
      <c r="D107" s="10">
        <f>IF(ISBLANK(B107)=TRUE," ", IF(B107='2. Metadata'!B$1,'2. Metadata'!B$6, IF(B107='2. Metadata'!C$1,'2. Metadata'!C$4,IF(B107='2. Metadata'!D$1,'2. Metadata'!D$4, IF(B107='2. Metadata'!E$1,'2. Metadata'!E$4,IF( B107='2. Metadata'!F$1,'2. Metadata'!F$4,IF(B107='2. Metadata'!G$1,'2. Metadata'!G$4,IF(B107='2. Metadata'!H$1,'2. Metadata'!H$4, IF(B107='2. Metadata'!I$1,'2. Metadata'!I$4, IF(B107='2. Metadata'!J$1,'2. Metadata'!J$4, IF(B107='2. Metadata'!K$1,'2. Metadata'!K$4, IF(B107='2. Metadata'!L$1,'2. Metadata'!L$4, IF(B107='2. Metadata'!M$1,'2. Metadata'!M$6, IF(B107='2. Metadata'!N$1,'2. Metadata'!N$6))))))))))))))</f>
        <v>-115.97499999999999</v>
      </c>
      <c r="E107" s="15" t="s">
        <v>178</v>
      </c>
      <c r="F107" s="132">
        <v>14.864000000000001</v>
      </c>
      <c r="G107" s="12" t="str">
        <f>IF(ISBLANK(F107)=TRUE," ",'2. Metadata'!B$14)</f>
        <v>degrees Celsius</v>
      </c>
      <c r="H107" s="16" t="s">
        <v>178</v>
      </c>
      <c r="I107" s="7"/>
      <c r="J107" s="8"/>
      <c r="K107" s="8"/>
      <c r="L107" s="8"/>
      <c r="M107" s="8"/>
      <c r="N107" s="8"/>
      <c r="O107" s="8"/>
      <c r="P107" s="8"/>
      <c r="Q107" s="8"/>
      <c r="R107" s="8"/>
      <c r="S107" s="8"/>
    </row>
    <row r="108" spans="1:19" ht="15" x14ac:dyDescent="0.2">
      <c r="A108" s="130">
        <v>39664.635416666664</v>
      </c>
      <c r="B108" s="9" t="s">
        <v>239</v>
      </c>
      <c r="C108" s="4">
        <f>IF(ISBLANK(B108)=TRUE," ", IF(B108='2. Metadata'!B$1,'2. Metadata'!B$5, IF(B108='2. Metadata'!C$1,'2. Metadata'!#REF!,IF(B108='2. Metadata'!D$1,'2. Metadata'!#REF!, IF(B108='2. Metadata'!E$1,'2. Metadata'!#REF!,IF( B108='2. Metadata'!F$1,'2. Metadata'!#REF!,IF(B108='2. Metadata'!G$1,'2. Metadata'!#REF!,IF(B108='2. Metadata'!H$1,'2. Metadata'!#REF!, IF(B108='2. Metadata'!I$1,'2. Metadata'!#REF!, IF(B108='2. Metadata'!J$1,'2. Metadata'!#REF!, IF(B108='2. Metadata'!K$1,'2. Metadata'!C$3, IF(B108='2. Metadata'!L$1,'2. Metadata'!D$3, IF(B108='2. Metadata'!M$1,'2. Metadata'!M$5, IF(B108='2. Metadata'!N$1,'2. Metadata'!N$5))))))))))))))</f>
        <v>49.690002</v>
      </c>
      <c r="D108" s="10">
        <f>IF(ISBLANK(B108)=TRUE," ", IF(B108='2. Metadata'!B$1,'2. Metadata'!B$6, IF(B108='2. Metadata'!C$1,'2. Metadata'!C$4,IF(B108='2. Metadata'!D$1,'2. Metadata'!D$4, IF(B108='2. Metadata'!E$1,'2. Metadata'!E$4,IF( B108='2. Metadata'!F$1,'2. Metadata'!F$4,IF(B108='2. Metadata'!G$1,'2. Metadata'!G$4,IF(B108='2. Metadata'!H$1,'2. Metadata'!H$4, IF(B108='2. Metadata'!I$1,'2. Metadata'!I$4, IF(B108='2. Metadata'!J$1,'2. Metadata'!J$4, IF(B108='2. Metadata'!K$1,'2. Metadata'!K$4, IF(B108='2. Metadata'!L$1,'2. Metadata'!L$4, IF(B108='2. Metadata'!M$1,'2. Metadata'!M$6, IF(B108='2. Metadata'!N$1,'2. Metadata'!N$6))))))))))))))</f>
        <v>-115.97499999999999</v>
      </c>
      <c r="E108" s="15" t="s">
        <v>178</v>
      </c>
      <c r="F108" s="132">
        <v>15.247</v>
      </c>
      <c r="G108" s="12" t="str">
        <f>IF(ISBLANK(F108)=TRUE," ",'2. Metadata'!B$14)</f>
        <v>degrees Celsius</v>
      </c>
      <c r="H108" s="16" t="s">
        <v>178</v>
      </c>
      <c r="I108" s="7"/>
      <c r="J108" s="8"/>
      <c r="K108" s="8"/>
      <c r="L108" s="8"/>
      <c r="M108" s="8"/>
      <c r="N108" s="8"/>
      <c r="O108" s="8"/>
      <c r="P108" s="8"/>
      <c r="Q108" s="8"/>
      <c r="R108" s="8"/>
      <c r="S108" s="8"/>
    </row>
    <row r="109" spans="1:19" ht="15" x14ac:dyDescent="0.2">
      <c r="A109" s="130">
        <v>39664.645833333336</v>
      </c>
      <c r="B109" s="9" t="s">
        <v>239</v>
      </c>
      <c r="C109" s="4">
        <f>IF(ISBLANK(B109)=TRUE," ", IF(B109='2. Metadata'!B$1,'2. Metadata'!B$5, IF(B109='2. Metadata'!C$1,'2. Metadata'!#REF!,IF(B109='2. Metadata'!D$1,'2. Metadata'!#REF!, IF(B109='2. Metadata'!E$1,'2. Metadata'!#REF!,IF( B109='2. Metadata'!F$1,'2. Metadata'!#REF!,IF(B109='2. Metadata'!G$1,'2. Metadata'!#REF!,IF(B109='2. Metadata'!H$1,'2. Metadata'!#REF!, IF(B109='2. Metadata'!I$1,'2. Metadata'!#REF!, IF(B109='2. Metadata'!J$1,'2. Metadata'!#REF!, IF(B109='2. Metadata'!K$1,'2. Metadata'!C$3, IF(B109='2. Metadata'!L$1,'2. Metadata'!D$3, IF(B109='2. Metadata'!M$1,'2. Metadata'!M$5, IF(B109='2. Metadata'!N$1,'2. Metadata'!N$5))))))))))))))</f>
        <v>49.690002</v>
      </c>
      <c r="D109" s="10">
        <f>IF(ISBLANK(B109)=TRUE," ", IF(B109='2. Metadata'!B$1,'2. Metadata'!B$6, IF(B109='2. Metadata'!C$1,'2. Metadata'!C$4,IF(B109='2. Metadata'!D$1,'2. Metadata'!D$4, IF(B109='2. Metadata'!E$1,'2. Metadata'!E$4,IF( B109='2. Metadata'!F$1,'2. Metadata'!F$4,IF(B109='2. Metadata'!G$1,'2. Metadata'!G$4,IF(B109='2. Metadata'!H$1,'2. Metadata'!H$4, IF(B109='2. Metadata'!I$1,'2. Metadata'!I$4, IF(B109='2. Metadata'!J$1,'2. Metadata'!J$4, IF(B109='2. Metadata'!K$1,'2. Metadata'!K$4, IF(B109='2. Metadata'!L$1,'2. Metadata'!L$4, IF(B109='2. Metadata'!M$1,'2. Metadata'!M$6, IF(B109='2. Metadata'!N$1,'2. Metadata'!N$6))))))))))))))</f>
        <v>-115.97499999999999</v>
      </c>
      <c r="E109" s="15" t="s">
        <v>178</v>
      </c>
      <c r="F109" s="132">
        <v>15.651999999999999</v>
      </c>
      <c r="G109" s="12" t="str">
        <f>IF(ISBLANK(F109)=TRUE," ",'2. Metadata'!B$14)</f>
        <v>degrees Celsius</v>
      </c>
      <c r="H109" s="16" t="s">
        <v>178</v>
      </c>
      <c r="I109" s="7"/>
      <c r="J109" s="8"/>
      <c r="K109" s="8"/>
      <c r="L109" s="8"/>
      <c r="M109" s="8"/>
      <c r="N109" s="8"/>
      <c r="O109" s="8"/>
      <c r="P109" s="8"/>
      <c r="Q109" s="8"/>
      <c r="R109" s="8"/>
      <c r="S109" s="8"/>
    </row>
    <row r="110" spans="1:19" ht="15" x14ac:dyDescent="0.2">
      <c r="A110" s="130">
        <v>39664.65625</v>
      </c>
      <c r="B110" s="9" t="s">
        <v>239</v>
      </c>
      <c r="C110" s="4">
        <f>IF(ISBLANK(B110)=TRUE," ", IF(B110='2. Metadata'!B$1,'2. Metadata'!B$5, IF(B110='2. Metadata'!C$1,'2. Metadata'!#REF!,IF(B110='2. Metadata'!D$1,'2. Metadata'!#REF!, IF(B110='2. Metadata'!E$1,'2. Metadata'!#REF!,IF( B110='2. Metadata'!F$1,'2. Metadata'!#REF!,IF(B110='2. Metadata'!G$1,'2. Metadata'!#REF!,IF(B110='2. Metadata'!H$1,'2. Metadata'!#REF!, IF(B110='2. Metadata'!I$1,'2. Metadata'!#REF!, IF(B110='2. Metadata'!J$1,'2. Metadata'!#REF!, IF(B110='2. Metadata'!K$1,'2. Metadata'!C$3, IF(B110='2. Metadata'!L$1,'2. Metadata'!D$3, IF(B110='2. Metadata'!M$1,'2. Metadata'!M$5, IF(B110='2. Metadata'!N$1,'2. Metadata'!N$5))))))))))))))</f>
        <v>49.690002</v>
      </c>
      <c r="D110" s="10">
        <f>IF(ISBLANK(B110)=TRUE," ", IF(B110='2. Metadata'!B$1,'2. Metadata'!B$6, IF(B110='2. Metadata'!C$1,'2. Metadata'!C$4,IF(B110='2. Metadata'!D$1,'2. Metadata'!D$4, IF(B110='2. Metadata'!E$1,'2. Metadata'!E$4,IF( B110='2. Metadata'!F$1,'2. Metadata'!F$4,IF(B110='2. Metadata'!G$1,'2. Metadata'!G$4,IF(B110='2. Metadata'!H$1,'2. Metadata'!H$4, IF(B110='2. Metadata'!I$1,'2. Metadata'!I$4, IF(B110='2. Metadata'!J$1,'2. Metadata'!J$4, IF(B110='2. Metadata'!K$1,'2. Metadata'!K$4, IF(B110='2. Metadata'!L$1,'2. Metadata'!L$4, IF(B110='2. Metadata'!M$1,'2. Metadata'!M$6, IF(B110='2. Metadata'!N$1,'2. Metadata'!N$6))))))))))))))</f>
        <v>-115.97499999999999</v>
      </c>
      <c r="E110" s="15" t="s">
        <v>178</v>
      </c>
      <c r="F110" s="132">
        <v>15.962999999999999</v>
      </c>
      <c r="G110" s="12" t="str">
        <f>IF(ISBLANK(F110)=TRUE," ",'2. Metadata'!B$14)</f>
        <v>degrees Celsius</v>
      </c>
      <c r="H110" s="16" t="s">
        <v>178</v>
      </c>
      <c r="I110" s="7"/>
      <c r="J110" s="8"/>
      <c r="K110" s="8"/>
      <c r="L110" s="8"/>
      <c r="M110" s="8"/>
      <c r="N110" s="8"/>
      <c r="O110" s="8"/>
      <c r="P110" s="8"/>
      <c r="Q110" s="8"/>
      <c r="R110" s="8"/>
      <c r="S110" s="8"/>
    </row>
    <row r="111" spans="1:19" ht="15" x14ac:dyDescent="0.2">
      <c r="A111" s="130">
        <v>39664.666666666664</v>
      </c>
      <c r="B111" s="9" t="s">
        <v>239</v>
      </c>
      <c r="C111" s="4">
        <f>IF(ISBLANK(B111)=TRUE," ", IF(B111='2. Metadata'!B$1,'2. Metadata'!B$5, IF(B111='2. Metadata'!C$1,'2. Metadata'!#REF!,IF(B111='2. Metadata'!D$1,'2. Metadata'!#REF!, IF(B111='2. Metadata'!E$1,'2. Metadata'!#REF!,IF( B111='2. Metadata'!F$1,'2. Metadata'!#REF!,IF(B111='2. Metadata'!G$1,'2. Metadata'!#REF!,IF(B111='2. Metadata'!H$1,'2. Metadata'!#REF!, IF(B111='2. Metadata'!I$1,'2. Metadata'!#REF!, IF(B111='2. Metadata'!J$1,'2. Metadata'!#REF!, IF(B111='2. Metadata'!K$1,'2. Metadata'!C$3, IF(B111='2. Metadata'!L$1,'2. Metadata'!D$3, IF(B111='2. Metadata'!M$1,'2. Metadata'!M$5, IF(B111='2. Metadata'!N$1,'2. Metadata'!N$5))))))))))))))</f>
        <v>49.690002</v>
      </c>
      <c r="D111" s="10">
        <f>IF(ISBLANK(B111)=TRUE," ", IF(B111='2. Metadata'!B$1,'2. Metadata'!B$6, IF(B111='2. Metadata'!C$1,'2. Metadata'!C$4,IF(B111='2. Metadata'!D$1,'2. Metadata'!D$4, IF(B111='2. Metadata'!E$1,'2. Metadata'!E$4,IF( B111='2. Metadata'!F$1,'2. Metadata'!F$4,IF(B111='2. Metadata'!G$1,'2. Metadata'!G$4,IF(B111='2. Metadata'!H$1,'2. Metadata'!H$4, IF(B111='2. Metadata'!I$1,'2. Metadata'!I$4, IF(B111='2. Metadata'!J$1,'2. Metadata'!J$4, IF(B111='2. Metadata'!K$1,'2. Metadata'!K$4, IF(B111='2. Metadata'!L$1,'2. Metadata'!L$4, IF(B111='2. Metadata'!M$1,'2. Metadata'!M$6, IF(B111='2. Metadata'!N$1,'2. Metadata'!N$6))))))))))))))</f>
        <v>-115.97499999999999</v>
      </c>
      <c r="E111" s="15" t="s">
        <v>178</v>
      </c>
      <c r="F111" s="132">
        <v>16.295999999999999</v>
      </c>
      <c r="G111" s="12" t="str">
        <f>IF(ISBLANK(F111)=TRUE," ",'2. Metadata'!B$14)</f>
        <v>degrees Celsius</v>
      </c>
      <c r="H111" s="16" t="s">
        <v>178</v>
      </c>
      <c r="I111" s="7"/>
      <c r="J111" s="8"/>
      <c r="K111" s="8"/>
      <c r="L111" s="8"/>
      <c r="M111" s="8"/>
      <c r="N111" s="8"/>
      <c r="O111" s="8"/>
      <c r="P111" s="8"/>
      <c r="Q111" s="8"/>
      <c r="R111" s="8"/>
      <c r="S111" s="8"/>
    </row>
    <row r="112" spans="1:19" ht="15" x14ac:dyDescent="0.2">
      <c r="A112" s="130">
        <v>39664.677083333336</v>
      </c>
      <c r="B112" s="9" t="s">
        <v>239</v>
      </c>
      <c r="C112" s="4">
        <f>IF(ISBLANK(B112)=TRUE," ", IF(B112='2. Metadata'!B$1,'2. Metadata'!B$5, IF(B112='2. Metadata'!C$1,'2. Metadata'!#REF!,IF(B112='2. Metadata'!D$1,'2. Metadata'!#REF!, IF(B112='2. Metadata'!E$1,'2. Metadata'!#REF!,IF( B112='2. Metadata'!F$1,'2. Metadata'!#REF!,IF(B112='2. Metadata'!G$1,'2. Metadata'!#REF!,IF(B112='2. Metadata'!H$1,'2. Metadata'!#REF!, IF(B112='2. Metadata'!I$1,'2. Metadata'!#REF!, IF(B112='2. Metadata'!J$1,'2. Metadata'!#REF!, IF(B112='2. Metadata'!K$1,'2. Metadata'!C$3, IF(B112='2. Metadata'!L$1,'2. Metadata'!D$3, IF(B112='2. Metadata'!M$1,'2. Metadata'!M$5, IF(B112='2. Metadata'!N$1,'2. Metadata'!N$5))))))))))))))</f>
        <v>49.690002</v>
      </c>
      <c r="D112" s="10">
        <f>IF(ISBLANK(B112)=TRUE," ", IF(B112='2. Metadata'!B$1,'2. Metadata'!B$6, IF(B112='2. Metadata'!C$1,'2. Metadata'!C$4,IF(B112='2. Metadata'!D$1,'2. Metadata'!D$4, IF(B112='2. Metadata'!E$1,'2. Metadata'!E$4,IF( B112='2. Metadata'!F$1,'2. Metadata'!F$4,IF(B112='2. Metadata'!G$1,'2. Metadata'!G$4,IF(B112='2. Metadata'!H$1,'2. Metadata'!H$4, IF(B112='2. Metadata'!I$1,'2. Metadata'!I$4, IF(B112='2. Metadata'!J$1,'2. Metadata'!J$4, IF(B112='2. Metadata'!K$1,'2. Metadata'!K$4, IF(B112='2. Metadata'!L$1,'2. Metadata'!L$4, IF(B112='2. Metadata'!M$1,'2. Metadata'!M$6, IF(B112='2. Metadata'!N$1,'2. Metadata'!N$6))))))))))))))</f>
        <v>-115.97499999999999</v>
      </c>
      <c r="E112" s="15" t="s">
        <v>178</v>
      </c>
      <c r="F112" s="132">
        <v>16.510999999999999</v>
      </c>
      <c r="G112" s="12" t="str">
        <f>IF(ISBLANK(F112)=TRUE," ",'2. Metadata'!B$14)</f>
        <v>degrees Celsius</v>
      </c>
      <c r="H112" s="16" t="s">
        <v>178</v>
      </c>
      <c r="I112" s="7"/>
      <c r="J112" s="8"/>
      <c r="K112" s="8"/>
      <c r="L112" s="8"/>
      <c r="M112" s="8"/>
      <c r="N112" s="8"/>
      <c r="O112" s="8"/>
      <c r="P112" s="8"/>
      <c r="Q112" s="8"/>
      <c r="R112" s="8"/>
      <c r="S112" s="8"/>
    </row>
    <row r="113" spans="1:19" ht="15" x14ac:dyDescent="0.2">
      <c r="A113" s="130">
        <v>39664.6875</v>
      </c>
      <c r="B113" s="9" t="s">
        <v>239</v>
      </c>
      <c r="C113" s="4">
        <f>IF(ISBLANK(B113)=TRUE," ", IF(B113='2. Metadata'!B$1,'2. Metadata'!B$5, IF(B113='2. Metadata'!C$1,'2. Metadata'!#REF!,IF(B113='2. Metadata'!D$1,'2. Metadata'!#REF!, IF(B113='2. Metadata'!E$1,'2. Metadata'!#REF!,IF( B113='2. Metadata'!F$1,'2. Metadata'!#REF!,IF(B113='2. Metadata'!G$1,'2. Metadata'!#REF!,IF(B113='2. Metadata'!H$1,'2. Metadata'!#REF!, IF(B113='2. Metadata'!I$1,'2. Metadata'!#REF!, IF(B113='2. Metadata'!J$1,'2. Metadata'!#REF!, IF(B113='2. Metadata'!K$1,'2. Metadata'!C$3, IF(B113='2. Metadata'!L$1,'2. Metadata'!D$3, IF(B113='2. Metadata'!M$1,'2. Metadata'!M$5, IF(B113='2. Metadata'!N$1,'2. Metadata'!N$5))))))))))))))</f>
        <v>49.690002</v>
      </c>
      <c r="D113" s="10">
        <f>IF(ISBLANK(B113)=TRUE," ", IF(B113='2. Metadata'!B$1,'2. Metadata'!B$6, IF(B113='2. Metadata'!C$1,'2. Metadata'!C$4,IF(B113='2. Metadata'!D$1,'2. Metadata'!D$4, IF(B113='2. Metadata'!E$1,'2. Metadata'!E$4,IF( B113='2. Metadata'!F$1,'2. Metadata'!F$4,IF(B113='2. Metadata'!G$1,'2. Metadata'!G$4,IF(B113='2. Metadata'!H$1,'2. Metadata'!H$4, IF(B113='2. Metadata'!I$1,'2. Metadata'!I$4, IF(B113='2. Metadata'!J$1,'2. Metadata'!J$4, IF(B113='2. Metadata'!K$1,'2. Metadata'!K$4, IF(B113='2. Metadata'!L$1,'2. Metadata'!L$4, IF(B113='2. Metadata'!M$1,'2. Metadata'!M$6, IF(B113='2. Metadata'!N$1,'2. Metadata'!N$6))))))))))))))</f>
        <v>-115.97499999999999</v>
      </c>
      <c r="E113" s="15" t="s">
        <v>178</v>
      </c>
      <c r="F113" s="132">
        <v>16.677</v>
      </c>
      <c r="G113" s="12" t="str">
        <f>IF(ISBLANK(F113)=TRUE," ",'2. Metadata'!B$14)</f>
        <v>degrees Celsius</v>
      </c>
      <c r="H113" s="16" t="s">
        <v>178</v>
      </c>
      <c r="I113" s="7"/>
      <c r="J113" s="8"/>
      <c r="K113" s="8"/>
      <c r="L113" s="8"/>
      <c r="M113" s="8"/>
      <c r="N113" s="8"/>
      <c r="O113" s="8"/>
      <c r="P113" s="8"/>
      <c r="Q113" s="8"/>
      <c r="R113" s="8"/>
      <c r="S113" s="8"/>
    </row>
    <row r="114" spans="1:19" ht="15" x14ac:dyDescent="0.2">
      <c r="A114" s="130">
        <v>39664.697916666664</v>
      </c>
      <c r="B114" s="9" t="s">
        <v>239</v>
      </c>
      <c r="C114" s="4">
        <f>IF(ISBLANK(B114)=TRUE," ", IF(B114='2. Metadata'!B$1,'2. Metadata'!B$5, IF(B114='2. Metadata'!C$1,'2. Metadata'!#REF!,IF(B114='2. Metadata'!D$1,'2. Metadata'!#REF!, IF(B114='2. Metadata'!E$1,'2. Metadata'!#REF!,IF( B114='2. Metadata'!F$1,'2. Metadata'!#REF!,IF(B114='2. Metadata'!G$1,'2. Metadata'!#REF!,IF(B114='2. Metadata'!H$1,'2. Metadata'!#REF!, IF(B114='2. Metadata'!I$1,'2. Metadata'!#REF!, IF(B114='2. Metadata'!J$1,'2. Metadata'!#REF!, IF(B114='2. Metadata'!K$1,'2. Metadata'!C$3, IF(B114='2. Metadata'!L$1,'2. Metadata'!D$3, IF(B114='2. Metadata'!M$1,'2. Metadata'!M$5, IF(B114='2. Metadata'!N$1,'2. Metadata'!N$5))))))))))))))</f>
        <v>49.690002</v>
      </c>
      <c r="D114" s="10">
        <f>IF(ISBLANK(B114)=TRUE," ", IF(B114='2. Metadata'!B$1,'2. Metadata'!B$6, IF(B114='2. Metadata'!C$1,'2. Metadata'!C$4,IF(B114='2. Metadata'!D$1,'2. Metadata'!D$4, IF(B114='2. Metadata'!E$1,'2. Metadata'!E$4,IF( B114='2. Metadata'!F$1,'2. Metadata'!F$4,IF(B114='2. Metadata'!G$1,'2. Metadata'!G$4,IF(B114='2. Metadata'!H$1,'2. Metadata'!H$4, IF(B114='2. Metadata'!I$1,'2. Metadata'!I$4, IF(B114='2. Metadata'!J$1,'2. Metadata'!J$4, IF(B114='2. Metadata'!K$1,'2. Metadata'!K$4, IF(B114='2. Metadata'!L$1,'2. Metadata'!L$4, IF(B114='2. Metadata'!M$1,'2. Metadata'!M$6, IF(B114='2. Metadata'!N$1,'2. Metadata'!N$6))))))))))))))</f>
        <v>-115.97499999999999</v>
      </c>
      <c r="E114" s="15" t="s">
        <v>178</v>
      </c>
      <c r="F114" s="132">
        <v>16.939</v>
      </c>
      <c r="G114" s="12" t="str">
        <f>IF(ISBLANK(F114)=TRUE," ",'2. Metadata'!B$14)</f>
        <v>degrees Celsius</v>
      </c>
      <c r="H114" s="16" t="s">
        <v>178</v>
      </c>
      <c r="I114" s="7"/>
      <c r="J114" s="8"/>
      <c r="K114" s="8"/>
      <c r="L114" s="8"/>
      <c r="M114" s="8"/>
      <c r="N114" s="8"/>
      <c r="O114" s="8"/>
      <c r="P114" s="8"/>
      <c r="Q114" s="8"/>
      <c r="R114" s="8"/>
      <c r="S114" s="8"/>
    </row>
    <row r="115" spans="1:19" ht="15" x14ac:dyDescent="0.2">
      <c r="A115" s="130">
        <v>39664.708333333336</v>
      </c>
      <c r="B115" s="9" t="s">
        <v>239</v>
      </c>
      <c r="C115" s="4">
        <f>IF(ISBLANK(B115)=TRUE," ", IF(B115='2. Metadata'!B$1,'2. Metadata'!B$5, IF(B115='2. Metadata'!C$1,'2. Metadata'!#REF!,IF(B115='2. Metadata'!D$1,'2. Metadata'!#REF!, IF(B115='2. Metadata'!E$1,'2. Metadata'!#REF!,IF( B115='2. Metadata'!F$1,'2. Metadata'!#REF!,IF(B115='2. Metadata'!G$1,'2. Metadata'!#REF!,IF(B115='2. Metadata'!H$1,'2. Metadata'!#REF!, IF(B115='2. Metadata'!I$1,'2. Metadata'!#REF!, IF(B115='2. Metadata'!J$1,'2. Metadata'!#REF!, IF(B115='2. Metadata'!K$1,'2. Metadata'!C$3, IF(B115='2. Metadata'!L$1,'2. Metadata'!D$3, IF(B115='2. Metadata'!M$1,'2. Metadata'!M$5, IF(B115='2. Metadata'!N$1,'2. Metadata'!N$5))))))))))))))</f>
        <v>49.690002</v>
      </c>
      <c r="D115" s="10">
        <f>IF(ISBLANK(B115)=TRUE," ", IF(B115='2. Metadata'!B$1,'2. Metadata'!B$6, IF(B115='2. Metadata'!C$1,'2. Metadata'!C$4,IF(B115='2. Metadata'!D$1,'2. Metadata'!D$4, IF(B115='2. Metadata'!E$1,'2. Metadata'!E$4,IF( B115='2. Metadata'!F$1,'2. Metadata'!F$4,IF(B115='2. Metadata'!G$1,'2. Metadata'!G$4,IF(B115='2. Metadata'!H$1,'2. Metadata'!H$4, IF(B115='2. Metadata'!I$1,'2. Metadata'!I$4, IF(B115='2. Metadata'!J$1,'2. Metadata'!J$4, IF(B115='2. Metadata'!K$1,'2. Metadata'!K$4, IF(B115='2. Metadata'!L$1,'2. Metadata'!L$4, IF(B115='2. Metadata'!M$1,'2. Metadata'!M$6, IF(B115='2. Metadata'!N$1,'2. Metadata'!N$6))))))))))))))</f>
        <v>-115.97499999999999</v>
      </c>
      <c r="E115" s="15" t="s">
        <v>178</v>
      </c>
      <c r="F115" s="132">
        <v>17.201000000000001</v>
      </c>
      <c r="G115" s="12" t="str">
        <f>IF(ISBLANK(F115)=TRUE," ",'2. Metadata'!B$14)</f>
        <v>degrees Celsius</v>
      </c>
      <c r="H115" s="16" t="s">
        <v>178</v>
      </c>
      <c r="I115" s="7"/>
      <c r="J115" s="8"/>
      <c r="K115" s="8"/>
      <c r="L115" s="8"/>
      <c r="M115" s="8"/>
      <c r="N115" s="8"/>
      <c r="O115" s="8"/>
      <c r="P115" s="8"/>
      <c r="Q115" s="8"/>
      <c r="R115" s="8"/>
      <c r="S115" s="8"/>
    </row>
    <row r="116" spans="1:19" ht="15" x14ac:dyDescent="0.2">
      <c r="A116" s="130">
        <v>39664.71875</v>
      </c>
      <c r="B116" s="9" t="s">
        <v>239</v>
      </c>
      <c r="C116" s="4">
        <f>IF(ISBLANK(B116)=TRUE," ", IF(B116='2. Metadata'!B$1,'2. Metadata'!B$5, IF(B116='2. Metadata'!C$1,'2. Metadata'!#REF!,IF(B116='2. Metadata'!D$1,'2. Metadata'!#REF!, IF(B116='2. Metadata'!E$1,'2. Metadata'!#REF!,IF( B116='2. Metadata'!F$1,'2. Metadata'!#REF!,IF(B116='2. Metadata'!G$1,'2. Metadata'!#REF!,IF(B116='2. Metadata'!H$1,'2. Metadata'!#REF!, IF(B116='2. Metadata'!I$1,'2. Metadata'!#REF!, IF(B116='2. Metadata'!J$1,'2. Metadata'!#REF!, IF(B116='2. Metadata'!K$1,'2. Metadata'!C$3, IF(B116='2. Metadata'!L$1,'2. Metadata'!D$3, IF(B116='2. Metadata'!M$1,'2. Metadata'!M$5, IF(B116='2. Metadata'!N$1,'2. Metadata'!N$5))))))))))))))</f>
        <v>49.690002</v>
      </c>
      <c r="D116" s="10">
        <f>IF(ISBLANK(B116)=TRUE," ", IF(B116='2. Metadata'!B$1,'2. Metadata'!B$6, IF(B116='2. Metadata'!C$1,'2. Metadata'!C$4,IF(B116='2. Metadata'!D$1,'2. Metadata'!D$4, IF(B116='2. Metadata'!E$1,'2. Metadata'!E$4,IF( B116='2. Metadata'!F$1,'2. Metadata'!F$4,IF(B116='2. Metadata'!G$1,'2. Metadata'!G$4,IF(B116='2. Metadata'!H$1,'2. Metadata'!H$4, IF(B116='2. Metadata'!I$1,'2. Metadata'!I$4, IF(B116='2. Metadata'!J$1,'2. Metadata'!J$4, IF(B116='2. Metadata'!K$1,'2. Metadata'!K$4, IF(B116='2. Metadata'!L$1,'2. Metadata'!L$4, IF(B116='2. Metadata'!M$1,'2. Metadata'!M$6, IF(B116='2. Metadata'!N$1,'2. Metadata'!N$6))))))))))))))</f>
        <v>-115.97499999999999</v>
      </c>
      <c r="E116" s="15" t="s">
        <v>178</v>
      </c>
      <c r="F116" s="132">
        <v>17.344000000000001</v>
      </c>
      <c r="G116" s="12" t="str">
        <f>IF(ISBLANK(F116)=TRUE," ",'2. Metadata'!B$14)</f>
        <v>degrees Celsius</v>
      </c>
      <c r="H116" s="16" t="s">
        <v>178</v>
      </c>
      <c r="I116" s="7"/>
      <c r="J116" s="8"/>
      <c r="K116" s="8"/>
      <c r="L116" s="8"/>
      <c r="M116" s="8"/>
      <c r="N116" s="8"/>
      <c r="O116" s="8"/>
      <c r="P116" s="8"/>
      <c r="Q116" s="8"/>
      <c r="R116" s="8"/>
      <c r="S116" s="8"/>
    </row>
    <row r="117" spans="1:19" ht="15" x14ac:dyDescent="0.2">
      <c r="A117" s="130">
        <v>39664.729166666664</v>
      </c>
      <c r="B117" s="9" t="s">
        <v>239</v>
      </c>
      <c r="C117" s="4">
        <f>IF(ISBLANK(B117)=TRUE," ", IF(B117='2. Metadata'!B$1,'2. Metadata'!B$5, IF(B117='2. Metadata'!C$1,'2. Metadata'!#REF!,IF(B117='2. Metadata'!D$1,'2. Metadata'!#REF!, IF(B117='2. Metadata'!E$1,'2. Metadata'!#REF!,IF( B117='2. Metadata'!F$1,'2. Metadata'!#REF!,IF(B117='2. Metadata'!G$1,'2. Metadata'!#REF!,IF(B117='2. Metadata'!H$1,'2. Metadata'!#REF!, IF(B117='2. Metadata'!I$1,'2. Metadata'!#REF!, IF(B117='2. Metadata'!J$1,'2. Metadata'!#REF!, IF(B117='2. Metadata'!K$1,'2. Metadata'!C$3, IF(B117='2. Metadata'!L$1,'2. Metadata'!D$3, IF(B117='2. Metadata'!M$1,'2. Metadata'!M$5, IF(B117='2. Metadata'!N$1,'2. Metadata'!N$5))))))))))))))</f>
        <v>49.690002</v>
      </c>
      <c r="D117" s="10">
        <f>IF(ISBLANK(B117)=TRUE," ", IF(B117='2. Metadata'!B$1,'2. Metadata'!B$6, IF(B117='2. Metadata'!C$1,'2. Metadata'!C$4,IF(B117='2. Metadata'!D$1,'2. Metadata'!D$4, IF(B117='2. Metadata'!E$1,'2. Metadata'!E$4,IF( B117='2. Metadata'!F$1,'2. Metadata'!F$4,IF(B117='2. Metadata'!G$1,'2. Metadata'!G$4,IF(B117='2. Metadata'!H$1,'2. Metadata'!H$4, IF(B117='2. Metadata'!I$1,'2. Metadata'!I$4, IF(B117='2. Metadata'!J$1,'2. Metadata'!J$4, IF(B117='2. Metadata'!K$1,'2. Metadata'!K$4, IF(B117='2. Metadata'!L$1,'2. Metadata'!L$4, IF(B117='2. Metadata'!M$1,'2. Metadata'!M$6, IF(B117='2. Metadata'!N$1,'2. Metadata'!N$6))))))))))))))</f>
        <v>-115.97499999999999</v>
      </c>
      <c r="E117" s="15" t="s">
        <v>178</v>
      </c>
      <c r="F117" s="132">
        <v>17.558</v>
      </c>
      <c r="G117" s="12" t="str">
        <f>IF(ISBLANK(F117)=TRUE," ",'2. Metadata'!B$14)</f>
        <v>degrees Celsius</v>
      </c>
      <c r="H117" s="16" t="s">
        <v>178</v>
      </c>
      <c r="I117" s="7"/>
      <c r="J117" s="8"/>
      <c r="K117" s="8"/>
      <c r="L117" s="8"/>
      <c r="M117" s="8"/>
      <c r="N117" s="8"/>
      <c r="O117" s="8"/>
      <c r="P117" s="8"/>
      <c r="Q117" s="8"/>
      <c r="R117" s="8"/>
      <c r="S117" s="8"/>
    </row>
    <row r="118" spans="1:19" ht="15" x14ac:dyDescent="0.2">
      <c r="A118" s="130">
        <v>39664.739583333336</v>
      </c>
      <c r="B118" s="9" t="s">
        <v>239</v>
      </c>
      <c r="C118" s="4">
        <f>IF(ISBLANK(B118)=TRUE," ", IF(B118='2. Metadata'!B$1,'2. Metadata'!B$5, IF(B118='2. Metadata'!C$1,'2. Metadata'!#REF!,IF(B118='2. Metadata'!D$1,'2. Metadata'!#REF!, IF(B118='2. Metadata'!E$1,'2. Metadata'!#REF!,IF( B118='2. Metadata'!F$1,'2. Metadata'!#REF!,IF(B118='2. Metadata'!G$1,'2. Metadata'!#REF!,IF(B118='2. Metadata'!H$1,'2. Metadata'!#REF!, IF(B118='2. Metadata'!I$1,'2. Metadata'!#REF!, IF(B118='2. Metadata'!J$1,'2. Metadata'!#REF!, IF(B118='2. Metadata'!K$1,'2. Metadata'!C$3, IF(B118='2. Metadata'!L$1,'2. Metadata'!D$3, IF(B118='2. Metadata'!M$1,'2. Metadata'!M$5, IF(B118='2. Metadata'!N$1,'2. Metadata'!N$5))))))))))))))</f>
        <v>49.690002</v>
      </c>
      <c r="D118" s="10">
        <f>IF(ISBLANK(B118)=TRUE," ", IF(B118='2. Metadata'!B$1,'2. Metadata'!B$6, IF(B118='2. Metadata'!C$1,'2. Metadata'!C$4,IF(B118='2. Metadata'!D$1,'2. Metadata'!D$4, IF(B118='2. Metadata'!E$1,'2. Metadata'!E$4,IF( B118='2. Metadata'!F$1,'2. Metadata'!F$4,IF(B118='2. Metadata'!G$1,'2. Metadata'!G$4,IF(B118='2. Metadata'!H$1,'2. Metadata'!H$4, IF(B118='2. Metadata'!I$1,'2. Metadata'!I$4, IF(B118='2. Metadata'!J$1,'2. Metadata'!J$4, IF(B118='2. Metadata'!K$1,'2. Metadata'!K$4, IF(B118='2. Metadata'!L$1,'2. Metadata'!L$4, IF(B118='2. Metadata'!M$1,'2. Metadata'!M$6, IF(B118='2. Metadata'!N$1,'2. Metadata'!N$6))))))))))))))</f>
        <v>-115.97499999999999</v>
      </c>
      <c r="E118" s="15" t="s">
        <v>178</v>
      </c>
      <c r="F118" s="132">
        <v>17.677</v>
      </c>
      <c r="G118" s="12" t="str">
        <f>IF(ISBLANK(F118)=TRUE," ",'2. Metadata'!B$14)</f>
        <v>degrees Celsius</v>
      </c>
      <c r="H118" s="16" t="s">
        <v>178</v>
      </c>
      <c r="I118" s="7"/>
      <c r="J118" s="8"/>
      <c r="K118" s="8"/>
      <c r="L118" s="8"/>
      <c r="M118" s="8"/>
      <c r="N118" s="8"/>
      <c r="O118" s="8"/>
      <c r="P118" s="8"/>
      <c r="Q118" s="8"/>
      <c r="R118" s="8"/>
      <c r="S118" s="8"/>
    </row>
    <row r="119" spans="1:19" ht="15" x14ac:dyDescent="0.2">
      <c r="A119" s="130">
        <v>39664.75</v>
      </c>
      <c r="B119" s="9" t="s">
        <v>239</v>
      </c>
      <c r="C119" s="4">
        <f>IF(ISBLANK(B119)=TRUE," ", IF(B119='2. Metadata'!B$1,'2. Metadata'!B$5, IF(B119='2. Metadata'!C$1,'2. Metadata'!#REF!,IF(B119='2. Metadata'!D$1,'2. Metadata'!#REF!, IF(B119='2. Metadata'!E$1,'2. Metadata'!#REF!,IF( B119='2. Metadata'!F$1,'2. Metadata'!#REF!,IF(B119='2. Metadata'!G$1,'2. Metadata'!#REF!,IF(B119='2. Metadata'!H$1,'2. Metadata'!#REF!, IF(B119='2. Metadata'!I$1,'2. Metadata'!#REF!, IF(B119='2. Metadata'!J$1,'2. Metadata'!#REF!, IF(B119='2. Metadata'!K$1,'2. Metadata'!C$3, IF(B119='2. Metadata'!L$1,'2. Metadata'!D$3, IF(B119='2. Metadata'!M$1,'2. Metadata'!M$5, IF(B119='2. Metadata'!N$1,'2. Metadata'!N$5))))))))))))))</f>
        <v>49.690002</v>
      </c>
      <c r="D119" s="10">
        <f>IF(ISBLANK(B119)=TRUE," ", IF(B119='2. Metadata'!B$1,'2. Metadata'!B$6, IF(B119='2. Metadata'!C$1,'2. Metadata'!C$4,IF(B119='2. Metadata'!D$1,'2. Metadata'!D$4, IF(B119='2. Metadata'!E$1,'2. Metadata'!E$4,IF( B119='2. Metadata'!F$1,'2. Metadata'!F$4,IF(B119='2. Metadata'!G$1,'2. Metadata'!G$4,IF(B119='2. Metadata'!H$1,'2. Metadata'!H$4, IF(B119='2. Metadata'!I$1,'2. Metadata'!I$4, IF(B119='2. Metadata'!J$1,'2. Metadata'!J$4, IF(B119='2. Metadata'!K$1,'2. Metadata'!K$4, IF(B119='2. Metadata'!L$1,'2. Metadata'!L$4, IF(B119='2. Metadata'!M$1,'2. Metadata'!M$6, IF(B119='2. Metadata'!N$1,'2. Metadata'!N$6))))))))))))))</f>
        <v>-115.97499999999999</v>
      </c>
      <c r="E119" s="15" t="s">
        <v>178</v>
      </c>
      <c r="F119" s="132">
        <v>17.771999999999998</v>
      </c>
      <c r="G119" s="12" t="str">
        <f>IF(ISBLANK(F119)=TRUE," ",'2. Metadata'!B$14)</f>
        <v>degrees Celsius</v>
      </c>
      <c r="H119" s="16" t="s">
        <v>178</v>
      </c>
      <c r="I119" s="7"/>
      <c r="J119" s="8"/>
      <c r="K119" s="8"/>
      <c r="L119" s="8"/>
      <c r="M119" s="8"/>
      <c r="N119" s="8"/>
      <c r="O119" s="8"/>
      <c r="P119" s="8"/>
      <c r="Q119" s="8"/>
      <c r="R119" s="8"/>
      <c r="S119" s="8"/>
    </row>
    <row r="120" spans="1:19" ht="15" x14ac:dyDescent="0.2">
      <c r="A120" s="130">
        <v>39664.760416666664</v>
      </c>
      <c r="B120" s="9" t="s">
        <v>239</v>
      </c>
      <c r="C120" s="4">
        <f>IF(ISBLANK(B120)=TRUE," ", IF(B120='2. Metadata'!B$1,'2. Metadata'!B$5, IF(B120='2. Metadata'!C$1,'2. Metadata'!#REF!,IF(B120='2. Metadata'!D$1,'2. Metadata'!#REF!, IF(B120='2. Metadata'!E$1,'2. Metadata'!#REF!,IF( B120='2. Metadata'!F$1,'2. Metadata'!#REF!,IF(B120='2. Metadata'!G$1,'2. Metadata'!#REF!,IF(B120='2. Metadata'!H$1,'2. Metadata'!#REF!, IF(B120='2. Metadata'!I$1,'2. Metadata'!#REF!, IF(B120='2. Metadata'!J$1,'2. Metadata'!#REF!, IF(B120='2. Metadata'!K$1,'2. Metadata'!C$3, IF(B120='2. Metadata'!L$1,'2. Metadata'!D$3, IF(B120='2. Metadata'!M$1,'2. Metadata'!M$5, IF(B120='2. Metadata'!N$1,'2. Metadata'!N$5))))))))))))))</f>
        <v>49.690002</v>
      </c>
      <c r="D120" s="10">
        <f>IF(ISBLANK(B120)=TRUE," ", IF(B120='2. Metadata'!B$1,'2. Metadata'!B$6, IF(B120='2. Metadata'!C$1,'2. Metadata'!C$4,IF(B120='2. Metadata'!D$1,'2. Metadata'!D$4, IF(B120='2. Metadata'!E$1,'2. Metadata'!E$4,IF( B120='2. Metadata'!F$1,'2. Metadata'!F$4,IF(B120='2. Metadata'!G$1,'2. Metadata'!G$4,IF(B120='2. Metadata'!H$1,'2. Metadata'!H$4, IF(B120='2. Metadata'!I$1,'2. Metadata'!I$4, IF(B120='2. Metadata'!J$1,'2. Metadata'!J$4, IF(B120='2. Metadata'!K$1,'2. Metadata'!K$4, IF(B120='2. Metadata'!L$1,'2. Metadata'!L$4, IF(B120='2. Metadata'!M$1,'2. Metadata'!M$6, IF(B120='2. Metadata'!N$1,'2. Metadata'!N$6))))))))))))))</f>
        <v>-115.97499999999999</v>
      </c>
      <c r="E120" s="15" t="s">
        <v>178</v>
      </c>
      <c r="F120" s="132">
        <v>17.890999999999998</v>
      </c>
      <c r="G120" s="12" t="str">
        <f>IF(ISBLANK(F120)=TRUE," ",'2. Metadata'!B$14)</f>
        <v>degrees Celsius</v>
      </c>
      <c r="H120" s="16" t="s">
        <v>178</v>
      </c>
      <c r="I120" s="7"/>
      <c r="J120" s="8"/>
      <c r="K120" s="8"/>
      <c r="L120" s="8"/>
      <c r="M120" s="8"/>
      <c r="N120" s="8"/>
      <c r="O120" s="8"/>
      <c r="P120" s="8"/>
      <c r="Q120" s="8"/>
      <c r="R120" s="8"/>
      <c r="S120" s="8"/>
    </row>
    <row r="121" spans="1:19" ht="15" x14ac:dyDescent="0.2">
      <c r="A121" s="130">
        <v>39664.770833333336</v>
      </c>
      <c r="B121" s="9" t="s">
        <v>239</v>
      </c>
      <c r="C121" s="4">
        <f>IF(ISBLANK(B121)=TRUE," ", IF(B121='2. Metadata'!B$1,'2. Metadata'!B$5, IF(B121='2. Metadata'!C$1,'2. Metadata'!#REF!,IF(B121='2. Metadata'!D$1,'2. Metadata'!#REF!, IF(B121='2. Metadata'!E$1,'2. Metadata'!#REF!,IF( B121='2. Metadata'!F$1,'2. Metadata'!#REF!,IF(B121='2. Metadata'!G$1,'2. Metadata'!#REF!,IF(B121='2. Metadata'!H$1,'2. Metadata'!#REF!, IF(B121='2. Metadata'!I$1,'2. Metadata'!#REF!, IF(B121='2. Metadata'!J$1,'2. Metadata'!#REF!, IF(B121='2. Metadata'!K$1,'2. Metadata'!C$3, IF(B121='2. Metadata'!L$1,'2. Metadata'!D$3, IF(B121='2. Metadata'!M$1,'2. Metadata'!M$5, IF(B121='2. Metadata'!N$1,'2. Metadata'!N$5))))))))))))))</f>
        <v>49.690002</v>
      </c>
      <c r="D121" s="10">
        <f>IF(ISBLANK(B121)=TRUE," ", IF(B121='2. Metadata'!B$1,'2. Metadata'!B$6, IF(B121='2. Metadata'!C$1,'2. Metadata'!C$4,IF(B121='2. Metadata'!D$1,'2. Metadata'!D$4, IF(B121='2. Metadata'!E$1,'2. Metadata'!E$4,IF( B121='2. Metadata'!F$1,'2. Metadata'!F$4,IF(B121='2. Metadata'!G$1,'2. Metadata'!G$4,IF(B121='2. Metadata'!H$1,'2. Metadata'!H$4, IF(B121='2. Metadata'!I$1,'2. Metadata'!I$4, IF(B121='2. Metadata'!J$1,'2. Metadata'!J$4, IF(B121='2. Metadata'!K$1,'2. Metadata'!K$4, IF(B121='2. Metadata'!L$1,'2. Metadata'!L$4, IF(B121='2. Metadata'!M$1,'2. Metadata'!M$6, IF(B121='2. Metadata'!N$1,'2. Metadata'!N$6))))))))))))))</f>
        <v>-115.97499999999999</v>
      </c>
      <c r="E121" s="15" t="s">
        <v>178</v>
      </c>
      <c r="F121" s="132">
        <v>17.962</v>
      </c>
      <c r="G121" s="12" t="str">
        <f>IF(ISBLANK(F121)=TRUE," ",'2. Metadata'!B$14)</f>
        <v>degrees Celsius</v>
      </c>
      <c r="H121" s="16" t="s">
        <v>178</v>
      </c>
      <c r="I121" s="7"/>
      <c r="J121" s="8"/>
      <c r="K121" s="8"/>
      <c r="L121" s="8"/>
      <c r="M121" s="8"/>
      <c r="N121" s="8"/>
      <c r="O121" s="8"/>
      <c r="P121" s="8"/>
      <c r="Q121" s="8"/>
      <c r="R121" s="8"/>
      <c r="S121" s="8"/>
    </row>
    <row r="122" spans="1:19" ht="15" x14ac:dyDescent="0.2">
      <c r="A122" s="130">
        <v>39664.78125</v>
      </c>
      <c r="B122" s="9" t="s">
        <v>239</v>
      </c>
      <c r="C122" s="4">
        <f>IF(ISBLANK(B122)=TRUE," ", IF(B122='2. Metadata'!B$1,'2. Metadata'!B$5, IF(B122='2. Metadata'!C$1,'2. Metadata'!#REF!,IF(B122='2. Metadata'!D$1,'2. Metadata'!#REF!, IF(B122='2. Metadata'!E$1,'2. Metadata'!#REF!,IF( B122='2. Metadata'!F$1,'2. Metadata'!#REF!,IF(B122='2. Metadata'!G$1,'2. Metadata'!#REF!,IF(B122='2. Metadata'!H$1,'2. Metadata'!#REF!, IF(B122='2. Metadata'!I$1,'2. Metadata'!#REF!, IF(B122='2. Metadata'!J$1,'2. Metadata'!#REF!, IF(B122='2. Metadata'!K$1,'2. Metadata'!C$3, IF(B122='2. Metadata'!L$1,'2. Metadata'!D$3, IF(B122='2. Metadata'!M$1,'2. Metadata'!M$5, IF(B122='2. Metadata'!N$1,'2. Metadata'!N$5))))))))))))))</f>
        <v>49.690002</v>
      </c>
      <c r="D122" s="10">
        <f>IF(ISBLANK(B122)=TRUE," ", IF(B122='2. Metadata'!B$1,'2. Metadata'!B$6, IF(B122='2. Metadata'!C$1,'2. Metadata'!C$4,IF(B122='2. Metadata'!D$1,'2. Metadata'!D$4, IF(B122='2. Metadata'!E$1,'2. Metadata'!E$4,IF( B122='2. Metadata'!F$1,'2. Metadata'!F$4,IF(B122='2. Metadata'!G$1,'2. Metadata'!G$4,IF(B122='2. Metadata'!H$1,'2. Metadata'!H$4, IF(B122='2. Metadata'!I$1,'2. Metadata'!I$4, IF(B122='2. Metadata'!J$1,'2. Metadata'!J$4, IF(B122='2. Metadata'!K$1,'2. Metadata'!K$4, IF(B122='2. Metadata'!L$1,'2. Metadata'!L$4, IF(B122='2. Metadata'!M$1,'2. Metadata'!M$6, IF(B122='2. Metadata'!N$1,'2. Metadata'!N$6))))))))))))))</f>
        <v>-115.97499999999999</v>
      </c>
      <c r="E122" s="15" t="s">
        <v>178</v>
      </c>
      <c r="F122" s="132">
        <v>18.081</v>
      </c>
      <c r="G122" s="12" t="str">
        <f>IF(ISBLANK(F122)=TRUE," ",'2. Metadata'!B$14)</f>
        <v>degrees Celsius</v>
      </c>
      <c r="H122" s="16" t="s">
        <v>178</v>
      </c>
      <c r="I122" s="7"/>
      <c r="J122" s="8"/>
      <c r="K122" s="8"/>
      <c r="L122" s="8"/>
      <c r="M122" s="8"/>
      <c r="N122" s="8"/>
      <c r="O122" s="8"/>
      <c r="P122" s="8"/>
      <c r="Q122" s="8"/>
      <c r="R122" s="8"/>
      <c r="S122" s="8"/>
    </row>
    <row r="123" spans="1:19" ht="15" x14ac:dyDescent="0.2">
      <c r="A123" s="130">
        <v>39664.791666666664</v>
      </c>
      <c r="B123" s="9" t="s">
        <v>239</v>
      </c>
      <c r="C123" s="4">
        <f>IF(ISBLANK(B123)=TRUE," ", IF(B123='2. Metadata'!B$1,'2. Metadata'!B$5, IF(B123='2. Metadata'!C$1,'2. Metadata'!#REF!,IF(B123='2. Metadata'!D$1,'2. Metadata'!#REF!, IF(B123='2. Metadata'!E$1,'2. Metadata'!#REF!,IF( B123='2. Metadata'!F$1,'2. Metadata'!#REF!,IF(B123='2. Metadata'!G$1,'2. Metadata'!#REF!,IF(B123='2. Metadata'!H$1,'2. Metadata'!#REF!, IF(B123='2. Metadata'!I$1,'2. Metadata'!#REF!, IF(B123='2. Metadata'!J$1,'2. Metadata'!#REF!, IF(B123='2. Metadata'!K$1,'2. Metadata'!C$3, IF(B123='2. Metadata'!L$1,'2. Metadata'!D$3, IF(B123='2. Metadata'!M$1,'2. Metadata'!M$5, IF(B123='2. Metadata'!N$1,'2. Metadata'!N$5))))))))))))))</f>
        <v>49.690002</v>
      </c>
      <c r="D123" s="10">
        <f>IF(ISBLANK(B123)=TRUE," ", IF(B123='2. Metadata'!B$1,'2. Metadata'!B$6, IF(B123='2. Metadata'!C$1,'2. Metadata'!C$4,IF(B123='2. Metadata'!D$1,'2. Metadata'!D$4, IF(B123='2. Metadata'!E$1,'2. Metadata'!E$4,IF( B123='2. Metadata'!F$1,'2. Metadata'!F$4,IF(B123='2. Metadata'!G$1,'2. Metadata'!G$4,IF(B123='2. Metadata'!H$1,'2. Metadata'!H$4, IF(B123='2. Metadata'!I$1,'2. Metadata'!I$4, IF(B123='2. Metadata'!J$1,'2. Metadata'!J$4, IF(B123='2. Metadata'!K$1,'2. Metadata'!K$4, IF(B123='2. Metadata'!L$1,'2. Metadata'!L$4, IF(B123='2. Metadata'!M$1,'2. Metadata'!M$6, IF(B123='2. Metadata'!N$1,'2. Metadata'!N$6))))))))))))))</f>
        <v>-115.97499999999999</v>
      </c>
      <c r="E123" s="15" t="s">
        <v>178</v>
      </c>
      <c r="F123" s="132">
        <v>18.105</v>
      </c>
      <c r="G123" s="12" t="str">
        <f>IF(ISBLANK(F123)=TRUE," ",'2. Metadata'!B$14)</f>
        <v>degrees Celsius</v>
      </c>
      <c r="H123" s="16" t="s">
        <v>178</v>
      </c>
      <c r="I123" s="7"/>
      <c r="J123" s="8"/>
      <c r="K123" s="8"/>
      <c r="L123" s="8"/>
      <c r="M123" s="8"/>
      <c r="N123" s="8"/>
      <c r="O123" s="8"/>
      <c r="P123" s="8"/>
      <c r="Q123" s="8"/>
      <c r="R123" s="8"/>
      <c r="S123" s="8"/>
    </row>
    <row r="124" spans="1:19" ht="15" x14ac:dyDescent="0.2">
      <c r="A124" s="130">
        <v>39664.802083333336</v>
      </c>
      <c r="B124" s="9" t="s">
        <v>239</v>
      </c>
      <c r="C124" s="4">
        <f>IF(ISBLANK(B124)=TRUE," ", IF(B124='2. Metadata'!B$1,'2. Metadata'!B$5, IF(B124='2. Metadata'!C$1,'2. Metadata'!#REF!,IF(B124='2. Metadata'!D$1,'2. Metadata'!#REF!, IF(B124='2. Metadata'!E$1,'2. Metadata'!#REF!,IF( B124='2. Metadata'!F$1,'2. Metadata'!#REF!,IF(B124='2. Metadata'!G$1,'2. Metadata'!#REF!,IF(B124='2. Metadata'!H$1,'2. Metadata'!#REF!, IF(B124='2. Metadata'!I$1,'2. Metadata'!#REF!, IF(B124='2. Metadata'!J$1,'2. Metadata'!#REF!, IF(B124='2. Metadata'!K$1,'2. Metadata'!C$3, IF(B124='2. Metadata'!L$1,'2. Metadata'!D$3, IF(B124='2. Metadata'!M$1,'2. Metadata'!M$5, IF(B124='2. Metadata'!N$1,'2. Metadata'!N$5))))))))))))))</f>
        <v>49.690002</v>
      </c>
      <c r="D124" s="10">
        <f>IF(ISBLANK(B124)=TRUE," ", IF(B124='2. Metadata'!B$1,'2. Metadata'!B$6, IF(B124='2. Metadata'!C$1,'2. Metadata'!C$4,IF(B124='2. Metadata'!D$1,'2. Metadata'!D$4, IF(B124='2. Metadata'!E$1,'2. Metadata'!E$4,IF( B124='2. Metadata'!F$1,'2. Metadata'!F$4,IF(B124='2. Metadata'!G$1,'2. Metadata'!G$4,IF(B124='2. Metadata'!H$1,'2. Metadata'!H$4, IF(B124='2. Metadata'!I$1,'2. Metadata'!I$4, IF(B124='2. Metadata'!J$1,'2. Metadata'!J$4, IF(B124='2. Metadata'!K$1,'2. Metadata'!K$4, IF(B124='2. Metadata'!L$1,'2. Metadata'!L$4, IF(B124='2. Metadata'!M$1,'2. Metadata'!M$6, IF(B124='2. Metadata'!N$1,'2. Metadata'!N$6))))))))))))))</f>
        <v>-115.97499999999999</v>
      </c>
      <c r="E124" s="15" t="s">
        <v>178</v>
      </c>
      <c r="F124" s="132">
        <v>18.175999999999998</v>
      </c>
      <c r="G124" s="12" t="str">
        <f>IF(ISBLANK(F124)=TRUE," ",'2. Metadata'!B$14)</f>
        <v>degrees Celsius</v>
      </c>
      <c r="H124" s="16" t="s">
        <v>178</v>
      </c>
      <c r="I124" s="7"/>
      <c r="J124" s="8"/>
      <c r="K124" s="8"/>
      <c r="L124" s="8"/>
      <c r="M124" s="8"/>
      <c r="N124" s="8"/>
      <c r="O124" s="8"/>
      <c r="P124" s="8"/>
      <c r="Q124" s="8"/>
      <c r="R124" s="8"/>
      <c r="S124" s="8"/>
    </row>
    <row r="125" spans="1:19" ht="15" x14ac:dyDescent="0.2">
      <c r="A125" s="130">
        <v>39664.8125</v>
      </c>
      <c r="B125" s="9" t="s">
        <v>239</v>
      </c>
      <c r="C125" s="4">
        <f>IF(ISBLANK(B125)=TRUE," ", IF(B125='2. Metadata'!B$1,'2. Metadata'!B$5, IF(B125='2. Metadata'!C$1,'2. Metadata'!#REF!,IF(B125='2. Metadata'!D$1,'2. Metadata'!#REF!, IF(B125='2. Metadata'!E$1,'2. Metadata'!#REF!,IF( B125='2. Metadata'!F$1,'2. Metadata'!#REF!,IF(B125='2. Metadata'!G$1,'2. Metadata'!#REF!,IF(B125='2. Metadata'!H$1,'2. Metadata'!#REF!, IF(B125='2. Metadata'!I$1,'2. Metadata'!#REF!, IF(B125='2. Metadata'!J$1,'2. Metadata'!#REF!, IF(B125='2. Metadata'!K$1,'2. Metadata'!C$3, IF(B125='2. Metadata'!L$1,'2. Metadata'!D$3, IF(B125='2. Metadata'!M$1,'2. Metadata'!M$5, IF(B125='2. Metadata'!N$1,'2. Metadata'!N$5))))))))))))))</f>
        <v>49.690002</v>
      </c>
      <c r="D125" s="10">
        <f>IF(ISBLANK(B125)=TRUE," ", IF(B125='2. Metadata'!B$1,'2. Metadata'!B$6, IF(B125='2. Metadata'!C$1,'2. Metadata'!C$4,IF(B125='2. Metadata'!D$1,'2. Metadata'!D$4, IF(B125='2. Metadata'!E$1,'2. Metadata'!E$4,IF( B125='2. Metadata'!F$1,'2. Metadata'!F$4,IF(B125='2. Metadata'!G$1,'2. Metadata'!G$4,IF(B125='2. Metadata'!H$1,'2. Metadata'!H$4, IF(B125='2. Metadata'!I$1,'2. Metadata'!I$4, IF(B125='2. Metadata'!J$1,'2. Metadata'!J$4, IF(B125='2. Metadata'!K$1,'2. Metadata'!K$4, IF(B125='2. Metadata'!L$1,'2. Metadata'!L$4, IF(B125='2. Metadata'!M$1,'2. Metadata'!M$6, IF(B125='2. Metadata'!N$1,'2. Metadata'!N$6))))))))))))))</f>
        <v>-115.97499999999999</v>
      </c>
      <c r="E125" s="15" t="s">
        <v>178</v>
      </c>
      <c r="F125" s="132">
        <v>18.175999999999998</v>
      </c>
      <c r="G125" s="12" t="str">
        <f>IF(ISBLANK(F125)=TRUE," ",'2. Metadata'!B$14)</f>
        <v>degrees Celsius</v>
      </c>
      <c r="H125" s="16" t="s">
        <v>178</v>
      </c>
      <c r="I125" s="7"/>
      <c r="J125" s="8"/>
      <c r="K125" s="8"/>
      <c r="L125" s="8"/>
      <c r="M125" s="8"/>
      <c r="N125" s="8"/>
      <c r="O125" s="8"/>
      <c r="P125" s="8"/>
      <c r="Q125" s="8"/>
      <c r="R125" s="8"/>
      <c r="S125" s="8"/>
    </row>
    <row r="126" spans="1:19" ht="15" x14ac:dyDescent="0.2">
      <c r="A126" s="130">
        <v>39664.822916666664</v>
      </c>
      <c r="B126" s="9" t="s">
        <v>239</v>
      </c>
      <c r="C126" s="4">
        <f>IF(ISBLANK(B126)=TRUE," ", IF(B126='2. Metadata'!B$1,'2. Metadata'!B$5, IF(B126='2. Metadata'!C$1,'2. Metadata'!#REF!,IF(B126='2. Metadata'!D$1,'2. Metadata'!#REF!, IF(B126='2. Metadata'!E$1,'2. Metadata'!#REF!,IF( B126='2. Metadata'!F$1,'2. Metadata'!#REF!,IF(B126='2. Metadata'!G$1,'2. Metadata'!#REF!,IF(B126='2. Metadata'!H$1,'2. Metadata'!#REF!, IF(B126='2. Metadata'!I$1,'2. Metadata'!#REF!, IF(B126='2. Metadata'!J$1,'2. Metadata'!#REF!, IF(B126='2. Metadata'!K$1,'2. Metadata'!C$3, IF(B126='2. Metadata'!L$1,'2. Metadata'!D$3, IF(B126='2. Metadata'!M$1,'2. Metadata'!M$5, IF(B126='2. Metadata'!N$1,'2. Metadata'!N$5))))))))))))))</f>
        <v>49.690002</v>
      </c>
      <c r="D126" s="10">
        <f>IF(ISBLANK(B126)=TRUE," ", IF(B126='2. Metadata'!B$1,'2. Metadata'!B$6, IF(B126='2. Metadata'!C$1,'2. Metadata'!C$4,IF(B126='2. Metadata'!D$1,'2. Metadata'!D$4, IF(B126='2. Metadata'!E$1,'2. Metadata'!E$4,IF( B126='2. Metadata'!F$1,'2. Metadata'!F$4,IF(B126='2. Metadata'!G$1,'2. Metadata'!G$4,IF(B126='2. Metadata'!H$1,'2. Metadata'!H$4, IF(B126='2. Metadata'!I$1,'2. Metadata'!I$4, IF(B126='2. Metadata'!J$1,'2. Metadata'!J$4, IF(B126='2. Metadata'!K$1,'2. Metadata'!K$4, IF(B126='2. Metadata'!L$1,'2. Metadata'!L$4, IF(B126='2. Metadata'!M$1,'2. Metadata'!M$6, IF(B126='2. Metadata'!N$1,'2. Metadata'!N$6))))))))))))))</f>
        <v>-115.97499999999999</v>
      </c>
      <c r="E126" s="15" t="s">
        <v>178</v>
      </c>
      <c r="F126" s="132">
        <v>18.175999999999998</v>
      </c>
      <c r="G126" s="12" t="str">
        <f>IF(ISBLANK(F126)=TRUE," ",'2. Metadata'!B$14)</f>
        <v>degrees Celsius</v>
      </c>
      <c r="H126" s="16" t="s">
        <v>178</v>
      </c>
      <c r="I126" s="7"/>
      <c r="J126" s="8"/>
      <c r="K126" s="8"/>
      <c r="L126" s="8"/>
      <c r="M126" s="8"/>
      <c r="N126" s="8"/>
      <c r="O126" s="8"/>
      <c r="P126" s="8"/>
      <c r="Q126" s="8"/>
      <c r="R126" s="8"/>
      <c r="S126" s="8"/>
    </row>
    <row r="127" spans="1:19" ht="15" x14ac:dyDescent="0.2">
      <c r="A127" s="130">
        <v>39664.833333333336</v>
      </c>
      <c r="B127" s="9" t="s">
        <v>239</v>
      </c>
      <c r="C127" s="4">
        <f>IF(ISBLANK(B127)=TRUE," ", IF(B127='2. Metadata'!B$1,'2. Metadata'!B$5, IF(B127='2. Metadata'!C$1,'2. Metadata'!#REF!,IF(B127='2. Metadata'!D$1,'2. Metadata'!#REF!, IF(B127='2. Metadata'!E$1,'2. Metadata'!#REF!,IF( B127='2. Metadata'!F$1,'2. Metadata'!#REF!,IF(B127='2. Metadata'!G$1,'2. Metadata'!#REF!,IF(B127='2. Metadata'!H$1,'2. Metadata'!#REF!, IF(B127='2. Metadata'!I$1,'2. Metadata'!#REF!, IF(B127='2. Metadata'!J$1,'2. Metadata'!#REF!, IF(B127='2. Metadata'!K$1,'2. Metadata'!C$3, IF(B127='2. Metadata'!L$1,'2. Metadata'!D$3, IF(B127='2. Metadata'!M$1,'2. Metadata'!M$5, IF(B127='2. Metadata'!N$1,'2. Metadata'!N$5))))))))))))))</f>
        <v>49.690002</v>
      </c>
      <c r="D127" s="10">
        <f>IF(ISBLANK(B127)=TRUE," ", IF(B127='2. Metadata'!B$1,'2. Metadata'!B$6, IF(B127='2. Metadata'!C$1,'2. Metadata'!C$4,IF(B127='2. Metadata'!D$1,'2. Metadata'!D$4, IF(B127='2. Metadata'!E$1,'2. Metadata'!E$4,IF( B127='2. Metadata'!F$1,'2. Metadata'!F$4,IF(B127='2. Metadata'!G$1,'2. Metadata'!G$4,IF(B127='2. Metadata'!H$1,'2. Metadata'!H$4, IF(B127='2. Metadata'!I$1,'2. Metadata'!I$4, IF(B127='2. Metadata'!J$1,'2. Metadata'!J$4, IF(B127='2. Metadata'!K$1,'2. Metadata'!K$4, IF(B127='2. Metadata'!L$1,'2. Metadata'!L$4, IF(B127='2. Metadata'!M$1,'2. Metadata'!M$6, IF(B127='2. Metadata'!N$1,'2. Metadata'!N$6))))))))))))))</f>
        <v>-115.97499999999999</v>
      </c>
      <c r="E127" s="15" t="s">
        <v>178</v>
      </c>
      <c r="F127" s="132">
        <v>18.105</v>
      </c>
      <c r="G127" s="12" t="str">
        <f>IF(ISBLANK(F127)=TRUE," ",'2. Metadata'!B$14)</f>
        <v>degrees Celsius</v>
      </c>
      <c r="H127" s="16" t="s">
        <v>178</v>
      </c>
      <c r="I127" s="7"/>
      <c r="J127" s="8"/>
      <c r="K127" s="8"/>
      <c r="L127" s="8"/>
      <c r="M127" s="8"/>
      <c r="N127" s="8"/>
      <c r="O127" s="8"/>
      <c r="P127" s="8"/>
      <c r="Q127" s="8"/>
      <c r="R127" s="8"/>
      <c r="S127" s="8"/>
    </row>
    <row r="128" spans="1:19" ht="15" x14ac:dyDescent="0.2">
      <c r="A128" s="130">
        <v>39664.84375</v>
      </c>
      <c r="B128" s="9" t="s">
        <v>239</v>
      </c>
      <c r="C128" s="4">
        <f>IF(ISBLANK(B128)=TRUE," ", IF(B128='2. Metadata'!B$1,'2. Metadata'!B$5, IF(B128='2. Metadata'!C$1,'2. Metadata'!#REF!,IF(B128='2. Metadata'!D$1,'2. Metadata'!#REF!, IF(B128='2. Metadata'!E$1,'2. Metadata'!#REF!,IF( B128='2. Metadata'!F$1,'2. Metadata'!#REF!,IF(B128='2. Metadata'!G$1,'2. Metadata'!#REF!,IF(B128='2. Metadata'!H$1,'2. Metadata'!#REF!, IF(B128='2. Metadata'!I$1,'2. Metadata'!#REF!, IF(B128='2. Metadata'!J$1,'2. Metadata'!#REF!, IF(B128='2. Metadata'!K$1,'2. Metadata'!C$3, IF(B128='2. Metadata'!L$1,'2. Metadata'!D$3, IF(B128='2. Metadata'!M$1,'2. Metadata'!M$5, IF(B128='2. Metadata'!N$1,'2. Metadata'!N$5))))))))))))))</f>
        <v>49.690002</v>
      </c>
      <c r="D128" s="10">
        <f>IF(ISBLANK(B128)=TRUE," ", IF(B128='2. Metadata'!B$1,'2. Metadata'!B$6, IF(B128='2. Metadata'!C$1,'2. Metadata'!C$4,IF(B128='2. Metadata'!D$1,'2. Metadata'!D$4, IF(B128='2. Metadata'!E$1,'2. Metadata'!E$4,IF( B128='2. Metadata'!F$1,'2. Metadata'!F$4,IF(B128='2. Metadata'!G$1,'2. Metadata'!G$4,IF(B128='2. Metadata'!H$1,'2. Metadata'!H$4, IF(B128='2. Metadata'!I$1,'2. Metadata'!I$4, IF(B128='2. Metadata'!J$1,'2. Metadata'!J$4, IF(B128='2. Metadata'!K$1,'2. Metadata'!K$4, IF(B128='2. Metadata'!L$1,'2. Metadata'!L$4, IF(B128='2. Metadata'!M$1,'2. Metadata'!M$6, IF(B128='2. Metadata'!N$1,'2. Metadata'!N$6))))))))))))))</f>
        <v>-115.97499999999999</v>
      </c>
      <c r="E128" s="15" t="s">
        <v>178</v>
      </c>
      <c r="F128" s="132">
        <v>17.962</v>
      </c>
      <c r="G128" s="12" t="str">
        <f>IF(ISBLANK(F128)=TRUE," ",'2. Metadata'!B$14)</f>
        <v>degrees Celsius</v>
      </c>
      <c r="H128" s="16" t="s">
        <v>178</v>
      </c>
      <c r="I128" s="7"/>
      <c r="J128" s="8"/>
      <c r="K128" s="8"/>
      <c r="L128" s="8"/>
      <c r="M128" s="8"/>
      <c r="N128" s="8"/>
      <c r="O128" s="8"/>
      <c r="P128" s="8"/>
      <c r="Q128" s="8"/>
      <c r="R128" s="8"/>
      <c r="S128" s="8"/>
    </row>
    <row r="129" spans="1:19" ht="15" x14ac:dyDescent="0.2">
      <c r="A129" s="130">
        <v>39664.854166666664</v>
      </c>
      <c r="B129" s="9" t="s">
        <v>239</v>
      </c>
      <c r="C129" s="4">
        <f>IF(ISBLANK(B129)=TRUE," ", IF(B129='2. Metadata'!B$1,'2. Metadata'!B$5, IF(B129='2. Metadata'!C$1,'2. Metadata'!#REF!,IF(B129='2. Metadata'!D$1,'2. Metadata'!#REF!, IF(B129='2. Metadata'!E$1,'2. Metadata'!#REF!,IF( B129='2. Metadata'!F$1,'2. Metadata'!#REF!,IF(B129='2. Metadata'!G$1,'2. Metadata'!#REF!,IF(B129='2. Metadata'!H$1,'2. Metadata'!#REF!, IF(B129='2. Metadata'!I$1,'2. Metadata'!#REF!, IF(B129='2. Metadata'!J$1,'2. Metadata'!#REF!, IF(B129='2. Metadata'!K$1,'2. Metadata'!C$3, IF(B129='2. Metadata'!L$1,'2. Metadata'!D$3, IF(B129='2. Metadata'!M$1,'2. Metadata'!M$5, IF(B129='2. Metadata'!N$1,'2. Metadata'!N$5))))))))))))))</f>
        <v>49.690002</v>
      </c>
      <c r="D129" s="10">
        <f>IF(ISBLANK(B129)=TRUE," ", IF(B129='2. Metadata'!B$1,'2. Metadata'!B$6, IF(B129='2. Metadata'!C$1,'2. Metadata'!C$4,IF(B129='2. Metadata'!D$1,'2. Metadata'!D$4, IF(B129='2. Metadata'!E$1,'2. Metadata'!E$4,IF( B129='2. Metadata'!F$1,'2. Metadata'!F$4,IF(B129='2. Metadata'!G$1,'2. Metadata'!G$4,IF(B129='2. Metadata'!H$1,'2. Metadata'!H$4, IF(B129='2. Metadata'!I$1,'2. Metadata'!I$4, IF(B129='2. Metadata'!J$1,'2. Metadata'!J$4, IF(B129='2. Metadata'!K$1,'2. Metadata'!K$4, IF(B129='2. Metadata'!L$1,'2. Metadata'!L$4, IF(B129='2. Metadata'!M$1,'2. Metadata'!M$6, IF(B129='2. Metadata'!N$1,'2. Metadata'!N$6))))))))))))))</f>
        <v>-115.97499999999999</v>
      </c>
      <c r="E129" s="15" t="s">
        <v>178</v>
      </c>
      <c r="F129" s="132">
        <v>17.818999999999999</v>
      </c>
      <c r="G129" s="12" t="str">
        <f>IF(ISBLANK(F129)=TRUE," ",'2. Metadata'!B$14)</f>
        <v>degrees Celsius</v>
      </c>
      <c r="H129" s="16" t="s">
        <v>178</v>
      </c>
      <c r="I129" s="7"/>
      <c r="J129" s="8"/>
      <c r="K129" s="8"/>
      <c r="L129" s="8"/>
      <c r="M129" s="8"/>
      <c r="N129" s="8"/>
      <c r="O129" s="8"/>
      <c r="P129" s="8"/>
      <c r="Q129" s="8"/>
      <c r="R129" s="8"/>
      <c r="S129" s="8"/>
    </row>
    <row r="130" spans="1:19" ht="15" x14ac:dyDescent="0.2">
      <c r="A130" s="130">
        <v>39664.864583333336</v>
      </c>
      <c r="B130" s="9" t="s">
        <v>239</v>
      </c>
      <c r="C130" s="4">
        <f>IF(ISBLANK(B130)=TRUE," ", IF(B130='2. Metadata'!B$1,'2. Metadata'!B$5, IF(B130='2. Metadata'!C$1,'2. Metadata'!#REF!,IF(B130='2. Metadata'!D$1,'2. Metadata'!#REF!, IF(B130='2. Metadata'!E$1,'2. Metadata'!#REF!,IF( B130='2. Metadata'!F$1,'2. Metadata'!#REF!,IF(B130='2. Metadata'!G$1,'2. Metadata'!#REF!,IF(B130='2. Metadata'!H$1,'2. Metadata'!#REF!, IF(B130='2. Metadata'!I$1,'2. Metadata'!#REF!, IF(B130='2. Metadata'!J$1,'2. Metadata'!#REF!, IF(B130='2. Metadata'!K$1,'2. Metadata'!C$3, IF(B130='2. Metadata'!L$1,'2. Metadata'!D$3, IF(B130='2. Metadata'!M$1,'2. Metadata'!M$5, IF(B130='2. Metadata'!N$1,'2. Metadata'!N$5))))))))))))))</f>
        <v>49.690002</v>
      </c>
      <c r="D130" s="10">
        <f>IF(ISBLANK(B130)=TRUE," ", IF(B130='2. Metadata'!B$1,'2. Metadata'!B$6, IF(B130='2. Metadata'!C$1,'2. Metadata'!C$4,IF(B130='2. Metadata'!D$1,'2. Metadata'!D$4, IF(B130='2. Metadata'!E$1,'2. Metadata'!E$4,IF( B130='2. Metadata'!F$1,'2. Metadata'!F$4,IF(B130='2. Metadata'!G$1,'2. Metadata'!G$4,IF(B130='2. Metadata'!H$1,'2. Metadata'!H$4, IF(B130='2. Metadata'!I$1,'2. Metadata'!I$4, IF(B130='2. Metadata'!J$1,'2. Metadata'!J$4, IF(B130='2. Metadata'!K$1,'2. Metadata'!K$4, IF(B130='2. Metadata'!L$1,'2. Metadata'!L$4, IF(B130='2. Metadata'!M$1,'2. Metadata'!M$6, IF(B130='2. Metadata'!N$1,'2. Metadata'!N$6))))))))))))))</f>
        <v>-115.97499999999999</v>
      </c>
      <c r="E130" s="15" t="s">
        <v>178</v>
      </c>
      <c r="F130" s="132">
        <v>17.629000000000001</v>
      </c>
      <c r="G130" s="12" t="str">
        <f>IF(ISBLANK(F130)=TRUE," ",'2. Metadata'!B$14)</f>
        <v>degrees Celsius</v>
      </c>
      <c r="H130" s="16" t="s">
        <v>178</v>
      </c>
      <c r="I130" s="7"/>
      <c r="J130" s="8"/>
      <c r="K130" s="8"/>
      <c r="L130" s="8"/>
      <c r="M130" s="8"/>
      <c r="N130" s="8"/>
      <c r="O130" s="8"/>
      <c r="P130" s="8"/>
      <c r="Q130" s="8"/>
      <c r="R130" s="8"/>
      <c r="S130" s="8"/>
    </row>
    <row r="131" spans="1:19" ht="15" x14ac:dyDescent="0.2">
      <c r="A131" s="130">
        <v>39664.875</v>
      </c>
      <c r="B131" s="9" t="s">
        <v>239</v>
      </c>
      <c r="C131" s="4">
        <f>IF(ISBLANK(B131)=TRUE," ", IF(B131='2. Metadata'!B$1,'2. Metadata'!B$5, IF(B131='2. Metadata'!C$1,'2. Metadata'!#REF!,IF(B131='2. Metadata'!D$1,'2. Metadata'!#REF!, IF(B131='2. Metadata'!E$1,'2. Metadata'!#REF!,IF( B131='2. Metadata'!F$1,'2. Metadata'!#REF!,IF(B131='2. Metadata'!G$1,'2. Metadata'!#REF!,IF(B131='2. Metadata'!H$1,'2. Metadata'!#REF!, IF(B131='2. Metadata'!I$1,'2. Metadata'!#REF!, IF(B131='2. Metadata'!J$1,'2. Metadata'!#REF!, IF(B131='2. Metadata'!K$1,'2. Metadata'!C$3, IF(B131='2. Metadata'!L$1,'2. Metadata'!D$3, IF(B131='2. Metadata'!M$1,'2. Metadata'!M$5, IF(B131='2. Metadata'!N$1,'2. Metadata'!N$5))))))))))))))</f>
        <v>49.690002</v>
      </c>
      <c r="D131" s="10">
        <f>IF(ISBLANK(B131)=TRUE," ", IF(B131='2. Metadata'!B$1,'2. Metadata'!B$6, IF(B131='2. Metadata'!C$1,'2. Metadata'!C$4,IF(B131='2. Metadata'!D$1,'2. Metadata'!D$4, IF(B131='2. Metadata'!E$1,'2. Metadata'!E$4,IF( B131='2. Metadata'!F$1,'2. Metadata'!F$4,IF(B131='2. Metadata'!G$1,'2. Metadata'!G$4,IF(B131='2. Metadata'!H$1,'2. Metadata'!H$4, IF(B131='2. Metadata'!I$1,'2. Metadata'!I$4, IF(B131='2. Metadata'!J$1,'2. Metadata'!J$4, IF(B131='2. Metadata'!K$1,'2. Metadata'!K$4, IF(B131='2. Metadata'!L$1,'2. Metadata'!L$4, IF(B131='2. Metadata'!M$1,'2. Metadata'!M$6, IF(B131='2. Metadata'!N$1,'2. Metadata'!N$6))))))))))))))</f>
        <v>-115.97499999999999</v>
      </c>
      <c r="E131" s="15" t="s">
        <v>178</v>
      </c>
      <c r="F131" s="132">
        <v>17.486000000000001</v>
      </c>
      <c r="G131" s="12" t="str">
        <f>IF(ISBLANK(F131)=TRUE," ",'2. Metadata'!B$14)</f>
        <v>degrees Celsius</v>
      </c>
      <c r="H131" s="16" t="s">
        <v>178</v>
      </c>
      <c r="I131" s="7"/>
      <c r="J131" s="8"/>
      <c r="K131" s="8"/>
      <c r="L131" s="8"/>
      <c r="M131" s="8"/>
      <c r="N131" s="8"/>
      <c r="O131" s="8"/>
      <c r="P131" s="8"/>
      <c r="Q131" s="8"/>
      <c r="R131" s="8"/>
      <c r="S131" s="8"/>
    </row>
    <row r="132" spans="1:19" ht="15" x14ac:dyDescent="0.2">
      <c r="A132" s="130">
        <v>39664.885416666664</v>
      </c>
      <c r="B132" s="9" t="s">
        <v>239</v>
      </c>
      <c r="C132" s="4">
        <f>IF(ISBLANK(B132)=TRUE," ", IF(B132='2. Metadata'!B$1,'2. Metadata'!B$5, IF(B132='2. Metadata'!C$1,'2. Metadata'!#REF!,IF(B132='2. Metadata'!D$1,'2. Metadata'!#REF!, IF(B132='2. Metadata'!E$1,'2. Metadata'!#REF!,IF( B132='2. Metadata'!F$1,'2. Metadata'!#REF!,IF(B132='2. Metadata'!G$1,'2. Metadata'!#REF!,IF(B132='2. Metadata'!H$1,'2. Metadata'!#REF!, IF(B132='2. Metadata'!I$1,'2. Metadata'!#REF!, IF(B132='2. Metadata'!J$1,'2. Metadata'!#REF!, IF(B132='2. Metadata'!K$1,'2. Metadata'!C$3, IF(B132='2. Metadata'!L$1,'2. Metadata'!D$3, IF(B132='2. Metadata'!M$1,'2. Metadata'!M$5, IF(B132='2. Metadata'!N$1,'2. Metadata'!N$5))))))))))))))</f>
        <v>49.690002</v>
      </c>
      <c r="D132" s="10">
        <f>IF(ISBLANK(B132)=TRUE," ", IF(B132='2. Metadata'!B$1,'2. Metadata'!B$6, IF(B132='2. Metadata'!C$1,'2. Metadata'!C$4,IF(B132='2. Metadata'!D$1,'2. Metadata'!D$4, IF(B132='2. Metadata'!E$1,'2. Metadata'!E$4,IF( B132='2. Metadata'!F$1,'2. Metadata'!F$4,IF(B132='2. Metadata'!G$1,'2. Metadata'!G$4,IF(B132='2. Metadata'!H$1,'2. Metadata'!H$4, IF(B132='2. Metadata'!I$1,'2. Metadata'!I$4, IF(B132='2. Metadata'!J$1,'2. Metadata'!J$4, IF(B132='2. Metadata'!K$1,'2. Metadata'!K$4, IF(B132='2. Metadata'!L$1,'2. Metadata'!L$4, IF(B132='2. Metadata'!M$1,'2. Metadata'!M$6, IF(B132='2. Metadata'!N$1,'2. Metadata'!N$6))))))))))))))</f>
        <v>-115.97499999999999</v>
      </c>
      <c r="E132" s="15" t="s">
        <v>178</v>
      </c>
      <c r="F132" s="132">
        <v>17.32</v>
      </c>
      <c r="G132" s="12" t="str">
        <f>IF(ISBLANK(F132)=TRUE," ",'2. Metadata'!B$14)</f>
        <v>degrees Celsius</v>
      </c>
      <c r="H132" s="16" t="s">
        <v>178</v>
      </c>
      <c r="I132" s="7"/>
      <c r="J132" s="8"/>
      <c r="K132" s="8"/>
      <c r="L132" s="8"/>
      <c r="M132" s="8"/>
      <c r="N132" s="8"/>
      <c r="O132" s="8"/>
      <c r="P132" s="8"/>
      <c r="Q132" s="8"/>
      <c r="R132" s="8"/>
      <c r="S132" s="8"/>
    </row>
    <row r="133" spans="1:19" ht="15" x14ac:dyDescent="0.2">
      <c r="A133" s="130">
        <v>39664.895833333336</v>
      </c>
      <c r="B133" s="9" t="s">
        <v>239</v>
      </c>
      <c r="C133" s="4">
        <f>IF(ISBLANK(B133)=TRUE," ", IF(B133='2. Metadata'!B$1,'2. Metadata'!B$5, IF(B133='2. Metadata'!C$1,'2. Metadata'!#REF!,IF(B133='2. Metadata'!D$1,'2. Metadata'!#REF!, IF(B133='2. Metadata'!E$1,'2. Metadata'!#REF!,IF( B133='2. Metadata'!F$1,'2. Metadata'!#REF!,IF(B133='2. Metadata'!G$1,'2. Metadata'!#REF!,IF(B133='2. Metadata'!H$1,'2. Metadata'!#REF!, IF(B133='2. Metadata'!I$1,'2. Metadata'!#REF!, IF(B133='2. Metadata'!J$1,'2. Metadata'!#REF!, IF(B133='2. Metadata'!K$1,'2. Metadata'!C$3, IF(B133='2. Metadata'!L$1,'2. Metadata'!D$3, IF(B133='2. Metadata'!M$1,'2. Metadata'!M$5, IF(B133='2. Metadata'!N$1,'2. Metadata'!N$5))))))))))))))</f>
        <v>49.690002</v>
      </c>
      <c r="D133" s="10">
        <f>IF(ISBLANK(B133)=TRUE," ", IF(B133='2. Metadata'!B$1,'2. Metadata'!B$6, IF(B133='2. Metadata'!C$1,'2. Metadata'!C$4,IF(B133='2. Metadata'!D$1,'2. Metadata'!D$4, IF(B133='2. Metadata'!E$1,'2. Metadata'!E$4,IF( B133='2. Metadata'!F$1,'2. Metadata'!F$4,IF(B133='2. Metadata'!G$1,'2. Metadata'!G$4,IF(B133='2. Metadata'!H$1,'2. Metadata'!H$4, IF(B133='2. Metadata'!I$1,'2. Metadata'!I$4, IF(B133='2. Metadata'!J$1,'2. Metadata'!J$4, IF(B133='2. Metadata'!K$1,'2. Metadata'!K$4, IF(B133='2. Metadata'!L$1,'2. Metadata'!L$4, IF(B133='2. Metadata'!M$1,'2. Metadata'!M$6, IF(B133='2. Metadata'!N$1,'2. Metadata'!N$6))))))))))))))</f>
        <v>-115.97499999999999</v>
      </c>
      <c r="E133" s="15" t="s">
        <v>178</v>
      </c>
      <c r="F133" s="132">
        <v>17.177</v>
      </c>
      <c r="G133" s="12" t="str">
        <f>IF(ISBLANK(F133)=TRUE," ",'2. Metadata'!B$14)</f>
        <v>degrees Celsius</v>
      </c>
      <c r="H133" s="16" t="s">
        <v>178</v>
      </c>
      <c r="I133" s="7"/>
      <c r="J133" s="8"/>
      <c r="K133" s="8"/>
      <c r="L133" s="8"/>
      <c r="M133" s="8"/>
      <c r="N133" s="8"/>
      <c r="O133" s="8"/>
      <c r="P133" s="8"/>
      <c r="Q133" s="8"/>
      <c r="R133" s="8"/>
      <c r="S133" s="8"/>
    </row>
    <row r="134" spans="1:19" ht="15" x14ac:dyDescent="0.2">
      <c r="A134" s="130">
        <v>39664.90625</v>
      </c>
      <c r="B134" s="9" t="s">
        <v>239</v>
      </c>
      <c r="C134" s="4">
        <f>IF(ISBLANK(B134)=TRUE," ", IF(B134='2. Metadata'!B$1,'2. Metadata'!B$5, IF(B134='2. Metadata'!C$1,'2. Metadata'!#REF!,IF(B134='2. Metadata'!D$1,'2. Metadata'!#REF!, IF(B134='2. Metadata'!E$1,'2. Metadata'!#REF!,IF( B134='2. Metadata'!F$1,'2. Metadata'!#REF!,IF(B134='2. Metadata'!G$1,'2. Metadata'!#REF!,IF(B134='2. Metadata'!H$1,'2. Metadata'!#REF!, IF(B134='2. Metadata'!I$1,'2. Metadata'!#REF!, IF(B134='2. Metadata'!J$1,'2. Metadata'!#REF!, IF(B134='2. Metadata'!K$1,'2. Metadata'!C$3, IF(B134='2. Metadata'!L$1,'2. Metadata'!D$3, IF(B134='2. Metadata'!M$1,'2. Metadata'!M$5, IF(B134='2. Metadata'!N$1,'2. Metadata'!N$5))))))))))))))</f>
        <v>49.690002</v>
      </c>
      <c r="D134" s="10">
        <f>IF(ISBLANK(B134)=TRUE," ", IF(B134='2. Metadata'!B$1,'2. Metadata'!B$6, IF(B134='2. Metadata'!C$1,'2. Metadata'!C$4,IF(B134='2. Metadata'!D$1,'2. Metadata'!D$4, IF(B134='2. Metadata'!E$1,'2. Metadata'!E$4,IF( B134='2. Metadata'!F$1,'2. Metadata'!F$4,IF(B134='2. Metadata'!G$1,'2. Metadata'!G$4,IF(B134='2. Metadata'!H$1,'2. Metadata'!H$4, IF(B134='2. Metadata'!I$1,'2. Metadata'!I$4, IF(B134='2. Metadata'!J$1,'2. Metadata'!J$4, IF(B134='2. Metadata'!K$1,'2. Metadata'!K$4, IF(B134='2. Metadata'!L$1,'2. Metadata'!L$4, IF(B134='2. Metadata'!M$1,'2. Metadata'!M$6, IF(B134='2. Metadata'!N$1,'2. Metadata'!N$6))))))))))))))</f>
        <v>-115.97499999999999</v>
      </c>
      <c r="E134" s="15" t="s">
        <v>178</v>
      </c>
      <c r="F134" s="132">
        <v>17.010999999999999</v>
      </c>
      <c r="G134" s="12" t="str">
        <f>IF(ISBLANK(F134)=TRUE," ",'2. Metadata'!B$14)</f>
        <v>degrees Celsius</v>
      </c>
      <c r="H134" s="16" t="s">
        <v>178</v>
      </c>
      <c r="I134" s="7"/>
      <c r="J134" s="8"/>
      <c r="K134" s="8"/>
      <c r="L134" s="8"/>
      <c r="M134" s="8"/>
      <c r="N134" s="8"/>
      <c r="O134" s="8"/>
      <c r="P134" s="8"/>
      <c r="Q134" s="8"/>
      <c r="R134" s="8"/>
      <c r="S134" s="8"/>
    </row>
    <row r="135" spans="1:19" ht="15" x14ac:dyDescent="0.2">
      <c r="A135" s="130">
        <v>39664.916666666664</v>
      </c>
      <c r="B135" s="9" t="s">
        <v>239</v>
      </c>
      <c r="C135" s="4">
        <f>IF(ISBLANK(B135)=TRUE," ", IF(B135='2. Metadata'!B$1,'2. Metadata'!B$5, IF(B135='2. Metadata'!C$1,'2. Metadata'!#REF!,IF(B135='2. Metadata'!D$1,'2. Metadata'!#REF!, IF(B135='2. Metadata'!E$1,'2. Metadata'!#REF!,IF( B135='2. Metadata'!F$1,'2. Metadata'!#REF!,IF(B135='2. Metadata'!G$1,'2. Metadata'!#REF!,IF(B135='2. Metadata'!H$1,'2. Metadata'!#REF!, IF(B135='2. Metadata'!I$1,'2. Metadata'!#REF!, IF(B135='2. Metadata'!J$1,'2. Metadata'!#REF!, IF(B135='2. Metadata'!K$1,'2. Metadata'!C$3, IF(B135='2. Metadata'!L$1,'2. Metadata'!D$3, IF(B135='2. Metadata'!M$1,'2. Metadata'!M$5, IF(B135='2. Metadata'!N$1,'2. Metadata'!N$5))))))))))))))</f>
        <v>49.690002</v>
      </c>
      <c r="D135" s="10">
        <f>IF(ISBLANK(B135)=TRUE," ", IF(B135='2. Metadata'!B$1,'2. Metadata'!B$6, IF(B135='2. Metadata'!C$1,'2. Metadata'!C$4,IF(B135='2. Metadata'!D$1,'2. Metadata'!D$4, IF(B135='2. Metadata'!E$1,'2. Metadata'!E$4,IF( B135='2. Metadata'!F$1,'2. Metadata'!F$4,IF(B135='2. Metadata'!G$1,'2. Metadata'!G$4,IF(B135='2. Metadata'!H$1,'2. Metadata'!H$4, IF(B135='2. Metadata'!I$1,'2. Metadata'!I$4, IF(B135='2. Metadata'!J$1,'2. Metadata'!J$4, IF(B135='2. Metadata'!K$1,'2. Metadata'!K$4, IF(B135='2. Metadata'!L$1,'2. Metadata'!L$4, IF(B135='2. Metadata'!M$1,'2. Metadata'!M$6, IF(B135='2. Metadata'!N$1,'2. Metadata'!N$6))))))))))))))</f>
        <v>-115.97499999999999</v>
      </c>
      <c r="E135" s="15" t="s">
        <v>178</v>
      </c>
      <c r="F135" s="132">
        <v>16.844000000000001</v>
      </c>
      <c r="G135" s="12" t="str">
        <f>IF(ISBLANK(F135)=TRUE," ",'2. Metadata'!B$14)</f>
        <v>degrees Celsius</v>
      </c>
      <c r="H135" s="16" t="s">
        <v>178</v>
      </c>
      <c r="I135" s="7"/>
      <c r="J135" s="8"/>
      <c r="K135" s="8"/>
      <c r="L135" s="8"/>
      <c r="M135" s="8"/>
      <c r="N135" s="8"/>
      <c r="O135" s="8"/>
      <c r="P135" s="8"/>
      <c r="Q135" s="8"/>
      <c r="R135" s="8"/>
      <c r="S135" s="8"/>
    </row>
    <row r="136" spans="1:19" ht="15" x14ac:dyDescent="0.2">
      <c r="A136" s="130">
        <v>39664.927083333336</v>
      </c>
      <c r="B136" s="9" t="s">
        <v>239</v>
      </c>
      <c r="C136" s="4">
        <f>IF(ISBLANK(B136)=TRUE," ", IF(B136='2. Metadata'!B$1,'2. Metadata'!B$5, IF(B136='2. Metadata'!C$1,'2. Metadata'!#REF!,IF(B136='2. Metadata'!D$1,'2. Metadata'!#REF!, IF(B136='2. Metadata'!E$1,'2. Metadata'!#REF!,IF( B136='2. Metadata'!F$1,'2. Metadata'!#REF!,IF(B136='2. Metadata'!G$1,'2. Metadata'!#REF!,IF(B136='2. Metadata'!H$1,'2. Metadata'!#REF!, IF(B136='2. Metadata'!I$1,'2. Metadata'!#REF!, IF(B136='2. Metadata'!J$1,'2. Metadata'!#REF!, IF(B136='2. Metadata'!K$1,'2. Metadata'!C$3, IF(B136='2. Metadata'!L$1,'2. Metadata'!D$3, IF(B136='2. Metadata'!M$1,'2. Metadata'!M$5, IF(B136='2. Metadata'!N$1,'2. Metadata'!N$5))))))))))))))</f>
        <v>49.690002</v>
      </c>
      <c r="D136" s="10">
        <f>IF(ISBLANK(B136)=TRUE," ", IF(B136='2. Metadata'!B$1,'2. Metadata'!B$6, IF(B136='2. Metadata'!C$1,'2. Metadata'!C$4,IF(B136='2. Metadata'!D$1,'2. Metadata'!D$4, IF(B136='2. Metadata'!E$1,'2. Metadata'!E$4,IF( B136='2. Metadata'!F$1,'2. Metadata'!F$4,IF(B136='2. Metadata'!G$1,'2. Metadata'!G$4,IF(B136='2. Metadata'!H$1,'2. Metadata'!H$4, IF(B136='2. Metadata'!I$1,'2. Metadata'!I$4, IF(B136='2. Metadata'!J$1,'2. Metadata'!J$4, IF(B136='2. Metadata'!K$1,'2. Metadata'!K$4, IF(B136='2. Metadata'!L$1,'2. Metadata'!L$4, IF(B136='2. Metadata'!M$1,'2. Metadata'!M$6, IF(B136='2. Metadata'!N$1,'2. Metadata'!N$6))))))))))))))</f>
        <v>-115.97499999999999</v>
      </c>
      <c r="E136" s="15" t="s">
        <v>178</v>
      </c>
      <c r="F136" s="132">
        <v>16.677</v>
      </c>
      <c r="G136" s="12" t="str">
        <f>IF(ISBLANK(F136)=TRUE," ",'2. Metadata'!B$14)</f>
        <v>degrees Celsius</v>
      </c>
      <c r="H136" s="16" t="s">
        <v>178</v>
      </c>
      <c r="I136" s="7"/>
      <c r="J136" s="8"/>
      <c r="K136" s="8"/>
      <c r="L136" s="8"/>
      <c r="M136" s="8"/>
      <c r="N136" s="8"/>
      <c r="O136" s="8"/>
      <c r="P136" s="8"/>
      <c r="Q136" s="8"/>
      <c r="R136" s="8"/>
      <c r="S136" s="8"/>
    </row>
    <row r="137" spans="1:19" ht="15" x14ac:dyDescent="0.2">
      <c r="A137" s="130">
        <v>39664.9375</v>
      </c>
      <c r="B137" s="9" t="s">
        <v>239</v>
      </c>
      <c r="C137" s="4">
        <f>IF(ISBLANK(B137)=TRUE," ", IF(B137='2. Metadata'!B$1,'2. Metadata'!B$5, IF(B137='2. Metadata'!C$1,'2. Metadata'!#REF!,IF(B137='2. Metadata'!D$1,'2. Metadata'!#REF!, IF(B137='2. Metadata'!E$1,'2. Metadata'!#REF!,IF( B137='2. Metadata'!F$1,'2. Metadata'!#REF!,IF(B137='2. Metadata'!G$1,'2. Metadata'!#REF!,IF(B137='2. Metadata'!H$1,'2. Metadata'!#REF!, IF(B137='2. Metadata'!I$1,'2. Metadata'!#REF!, IF(B137='2. Metadata'!J$1,'2. Metadata'!#REF!, IF(B137='2. Metadata'!K$1,'2. Metadata'!C$3, IF(B137='2. Metadata'!L$1,'2. Metadata'!D$3, IF(B137='2. Metadata'!M$1,'2. Metadata'!M$5, IF(B137='2. Metadata'!N$1,'2. Metadata'!N$5))))))))))))))</f>
        <v>49.690002</v>
      </c>
      <c r="D137" s="10">
        <f>IF(ISBLANK(B137)=TRUE," ", IF(B137='2. Metadata'!B$1,'2. Metadata'!B$6, IF(B137='2. Metadata'!C$1,'2. Metadata'!C$4,IF(B137='2. Metadata'!D$1,'2. Metadata'!D$4, IF(B137='2. Metadata'!E$1,'2. Metadata'!E$4,IF( B137='2. Metadata'!F$1,'2. Metadata'!F$4,IF(B137='2. Metadata'!G$1,'2. Metadata'!G$4,IF(B137='2. Metadata'!H$1,'2. Metadata'!H$4, IF(B137='2. Metadata'!I$1,'2. Metadata'!I$4, IF(B137='2. Metadata'!J$1,'2. Metadata'!J$4, IF(B137='2. Metadata'!K$1,'2. Metadata'!K$4, IF(B137='2. Metadata'!L$1,'2. Metadata'!L$4, IF(B137='2. Metadata'!M$1,'2. Metadata'!M$6, IF(B137='2. Metadata'!N$1,'2. Metadata'!N$6))))))))))))))</f>
        <v>-115.97499999999999</v>
      </c>
      <c r="E137" s="15" t="s">
        <v>178</v>
      </c>
      <c r="F137" s="132">
        <v>16.533999999999999</v>
      </c>
      <c r="G137" s="12" t="str">
        <f>IF(ISBLANK(F137)=TRUE," ",'2. Metadata'!B$14)</f>
        <v>degrees Celsius</v>
      </c>
      <c r="H137" s="16" t="s">
        <v>178</v>
      </c>
      <c r="I137" s="7"/>
      <c r="J137" s="8"/>
      <c r="K137" s="8"/>
      <c r="L137" s="8"/>
      <c r="M137" s="8"/>
      <c r="N137" s="8"/>
      <c r="O137" s="8"/>
      <c r="P137" s="8"/>
      <c r="Q137" s="8"/>
      <c r="R137" s="8"/>
      <c r="S137" s="8"/>
    </row>
    <row r="138" spans="1:19" ht="15" x14ac:dyDescent="0.2">
      <c r="A138" s="130">
        <v>39664.947916666664</v>
      </c>
      <c r="B138" s="9" t="s">
        <v>239</v>
      </c>
      <c r="C138" s="4">
        <f>IF(ISBLANK(B138)=TRUE," ", IF(B138='2. Metadata'!B$1,'2. Metadata'!B$5, IF(B138='2. Metadata'!C$1,'2. Metadata'!#REF!,IF(B138='2. Metadata'!D$1,'2. Metadata'!#REF!, IF(B138='2. Metadata'!E$1,'2. Metadata'!#REF!,IF( B138='2. Metadata'!F$1,'2. Metadata'!#REF!,IF(B138='2. Metadata'!G$1,'2. Metadata'!#REF!,IF(B138='2. Metadata'!H$1,'2. Metadata'!#REF!, IF(B138='2. Metadata'!I$1,'2. Metadata'!#REF!, IF(B138='2. Metadata'!J$1,'2. Metadata'!#REF!, IF(B138='2. Metadata'!K$1,'2. Metadata'!C$3, IF(B138='2. Metadata'!L$1,'2. Metadata'!D$3, IF(B138='2. Metadata'!M$1,'2. Metadata'!M$5, IF(B138='2. Metadata'!N$1,'2. Metadata'!N$5))))))))))))))</f>
        <v>49.690002</v>
      </c>
      <c r="D138" s="10">
        <f>IF(ISBLANK(B138)=TRUE," ", IF(B138='2. Metadata'!B$1,'2. Metadata'!B$6, IF(B138='2. Metadata'!C$1,'2. Metadata'!C$4,IF(B138='2. Metadata'!D$1,'2. Metadata'!D$4, IF(B138='2. Metadata'!E$1,'2. Metadata'!E$4,IF( B138='2. Metadata'!F$1,'2. Metadata'!F$4,IF(B138='2. Metadata'!G$1,'2. Metadata'!G$4,IF(B138='2. Metadata'!H$1,'2. Metadata'!H$4, IF(B138='2. Metadata'!I$1,'2. Metadata'!I$4, IF(B138='2. Metadata'!J$1,'2. Metadata'!J$4, IF(B138='2. Metadata'!K$1,'2. Metadata'!K$4, IF(B138='2. Metadata'!L$1,'2. Metadata'!L$4, IF(B138='2. Metadata'!M$1,'2. Metadata'!M$6, IF(B138='2. Metadata'!N$1,'2. Metadata'!N$6))))))))))))))</f>
        <v>-115.97499999999999</v>
      </c>
      <c r="E138" s="15" t="s">
        <v>178</v>
      </c>
      <c r="F138" s="132">
        <v>16.391999999999999</v>
      </c>
      <c r="G138" s="12" t="str">
        <f>IF(ISBLANK(F138)=TRUE," ",'2. Metadata'!B$14)</f>
        <v>degrees Celsius</v>
      </c>
      <c r="H138" s="16" t="s">
        <v>178</v>
      </c>
      <c r="I138" s="7"/>
      <c r="J138" s="8"/>
      <c r="K138" s="8"/>
      <c r="L138" s="8"/>
      <c r="M138" s="8"/>
      <c r="N138" s="8"/>
      <c r="O138" s="8"/>
      <c r="P138" s="8"/>
      <c r="Q138" s="8"/>
      <c r="R138" s="8"/>
      <c r="S138" s="8"/>
    </row>
    <row r="139" spans="1:19" ht="15" x14ac:dyDescent="0.2">
      <c r="A139" s="130">
        <v>39664.958333333336</v>
      </c>
      <c r="B139" s="9" t="s">
        <v>239</v>
      </c>
      <c r="C139" s="4">
        <f>IF(ISBLANK(B139)=TRUE," ", IF(B139='2. Metadata'!B$1,'2. Metadata'!B$5, IF(B139='2. Metadata'!C$1,'2. Metadata'!#REF!,IF(B139='2. Metadata'!D$1,'2. Metadata'!#REF!, IF(B139='2. Metadata'!E$1,'2. Metadata'!#REF!,IF( B139='2. Metadata'!F$1,'2. Metadata'!#REF!,IF(B139='2. Metadata'!G$1,'2. Metadata'!#REF!,IF(B139='2. Metadata'!H$1,'2. Metadata'!#REF!, IF(B139='2. Metadata'!I$1,'2. Metadata'!#REF!, IF(B139='2. Metadata'!J$1,'2. Metadata'!#REF!, IF(B139='2. Metadata'!K$1,'2. Metadata'!C$3, IF(B139='2. Metadata'!L$1,'2. Metadata'!D$3, IF(B139='2. Metadata'!M$1,'2. Metadata'!M$5, IF(B139='2. Metadata'!N$1,'2. Metadata'!N$5))))))))))))))</f>
        <v>49.690002</v>
      </c>
      <c r="D139" s="10">
        <f>IF(ISBLANK(B139)=TRUE," ", IF(B139='2. Metadata'!B$1,'2. Metadata'!B$6, IF(B139='2. Metadata'!C$1,'2. Metadata'!C$4,IF(B139='2. Metadata'!D$1,'2. Metadata'!D$4, IF(B139='2. Metadata'!E$1,'2. Metadata'!E$4,IF( B139='2. Metadata'!F$1,'2. Metadata'!F$4,IF(B139='2. Metadata'!G$1,'2. Metadata'!G$4,IF(B139='2. Metadata'!H$1,'2. Metadata'!H$4, IF(B139='2. Metadata'!I$1,'2. Metadata'!I$4, IF(B139='2. Metadata'!J$1,'2. Metadata'!J$4, IF(B139='2. Metadata'!K$1,'2. Metadata'!K$4, IF(B139='2. Metadata'!L$1,'2. Metadata'!L$4, IF(B139='2. Metadata'!M$1,'2. Metadata'!M$6, IF(B139='2. Metadata'!N$1,'2. Metadata'!N$6))))))))))))))</f>
        <v>-115.97499999999999</v>
      </c>
      <c r="E139" s="15" t="s">
        <v>178</v>
      </c>
      <c r="F139" s="132">
        <v>16.225000000000001</v>
      </c>
      <c r="G139" s="12" t="str">
        <f>IF(ISBLANK(F139)=TRUE," ",'2. Metadata'!B$14)</f>
        <v>degrees Celsius</v>
      </c>
      <c r="H139" s="16" t="s">
        <v>178</v>
      </c>
      <c r="I139" s="7"/>
      <c r="J139" s="8"/>
      <c r="K139" s="8"/>
      <c r="L139" s="8"/>
      <c r="M139" s="8"/>
      <c r="N139" s="8"/>
      <c r="O139" s="8"/>
      <c r="P139" s="8"/>
      <c r="Q139" s="8"/>
      <c r="R139" s="8"/>
      <c r="S139" s="8"/>
    </row>
    <row r="140" spans="1:19" ht="15" x14ac:dyDescent="0.2">
      <c r="A140" s="130">
        <v>39664.96875</v>
      </c>
      <c r="B140" s="9" t="s">
        <v>239</v>
      </c>
      <c r="C140" s="4">
        <f>IF(ISBLANK(B140)=TRUE," ", IF(B140='2. Metadata'!B$1,'2. Metadata'!B$5, IF(B140='2. Metadata'!C$1,'2. Metadata'!#REF!,IF(B140='2. Metadata'!D$1,'2. Metadata'!#REF!, IF(B140='2. Metadata'!E$1,'2. Metadata'!#REF!,IF( B140='2. Metadata'!F$1,'2. Metadata'!#REF!,IF(B140='2. Metadata'!G$1,'2. Metadata'!#REF!,IF(B140='2. Metadata'!H$1,'2. Metadata'!#REF!, IF(B140='2. Metadata'!I$1,'2. Metadata'!#REF!, IF(B140='2. Metadata'!J$1,'2. Metadata'!#REF!, IF(B140='2. Metadata'!K$1,'2. Metadata'!C$3, IF(B140='2. Metadata'!L$1,'2. Metadata'!D$3, IF(B140='2. Metadata'!M$1,'2. Metadata'!M$5, IF(B140='2. Metadata'!N$1,'2. Metadata'!N$5))))))))))))))</f>
        <v>49.690002</v>
      </c>
      <c r="D140" s="10">
        <f>IF(ISBLANK(B140)=TRUE," ", IF(B140='2. Metadata'!B$1,'2. Metadata'!B$6, IF(B140='2. Metadata'!C$1,'2. Metadata'!C$4,IF(B140='2. Metadata'!D$1,'2. Metadata'!D$4, IF(B140='2. Metadata'!E$1,'2. Metadata'!E$4,IF( B140='2. Metadata'!F$1,'2. Metadata'!F$4,IF(B140='2. Metadata'!G$1,'2. Metadata'!G$4,IF(B140='2. Metadata'!H$1,'2. Metadata'!H$4, IF(B140='2. Metadata'!I$1,'2. Metadata'!I$4, IF(B140='2. Metadata'!J$1,'2. Metadata'!J$4, IF(B140='2. Metadata'!K$1,'2. Metadata'!K$4, IF(B140='2. Metadata'!L$1,'2. Metadata'!L$4, IF(B140='2. Metadata'!M$1,'2. Metadata'!M$6, IF(B140='2. Metadata'!N$1,'2. Metadata'!N$6))))))))))))))</f>
        <v>-115.97499999999999</v>
      </c>
      <c r="E140" s="15" t="s">
        <v>178</v>
      </c>
      <c r="F140" s="132">
        <v>16.082000000000001</v>
      </c>
      <c r="G140" s="12" t="str">
        <f>IF(ISBLANK(F140)=TRUE," ",'2. Metadata'!B$14)</f>
        <v>degrees Celsius</v>
      </c>
      <c r="H140" s="16" t="s">
        <v>178</v>
      </c>
      <c r="I140" s="7"/>
      <c r="J140" s="8"/>
      <c r="K140" s="8"/>
      <c r="L140" s="8"/>
      <c r="M140" s="8"/>
      <c r="N140" s="8"/>
      <c r="O140" s="8"/>
      <c r="P140" s="8"/>
      <c r="Q140" s="8"/>
      <c r="R140" s="8"/>
      <c r="S140" s="8"/>
    </row>
    <row r="141" spans="1:19" ht="15" x14ac:dyDescent="0.2">
      <c r="A141" s="130">
        <v>39664.979166666664</v>
      </c>
      <c r="B141" s="9" t="s">
        <v>239</v>
      </c>
      <c r="C141" s="4">
        <f>IF(ISBLANK(B141)=TRUE," ", IF(B141='2. Metadata'!B$1,'2. Metadata'!B$5, IF(B141='2. Metadata'!C$1,'2. Metadata'!#REF!,IF(B141='2. Metadata'!D$1,'2. Metadata'!#REF!, IF(B141='2. Metadata'!E$1,'2. Metadata'!#REF!,IF( B141='2. Metadata'!F$1,'2. Metadata'!#REF!,IF(B141='2. Metadata'!G$1,'2. Metadata'!#REF!,IF(B141='2. Metadata'!H$1,'2. Metadata'!#REF!, IF(B141='2. Metadata'!I$1,'2. Metadata'!#REF!, IF(B141='2. Metadata'!J$1,'2. Metadata'!#REF!, IF(B141='2. Metadata'!K$1,'2. Metadata'!C$3, IF(B141='2. Metadata'!L$1,'2. Metadata'!D$3, IF(B141='2. Metadata'!M$1,'2. Metadata'!M$5, IF(B141='2. Metadata'!N$1,'2. Metadata'!N$5))))))))))))))</f>
        <v>49.690002</v>
      </c>
      <c r="D141" s="10">
        <f>IF(ISBLANK(B141)=TRUE," ", IF(B141='2. Metadata'!B$1,'2. Metadata'!B$6, IF(B141='2. Metadata'!C$1,'2. Metadata'!C$4,IF(B141='2. Metadata'!D$1,'2. Metadata'!D$4, IF(B141='2. Metadata'!E$1,'2. Metadata'!E$4,IF( B141='2. Metadata'!F$1,'2. Metadata'!F$4,IF(B141='2. Metadata'!G$1,'2. Metadata'!G$4,IF(B141='2. Metadata'!H$1,'2. Metadata'!H$4, IF(B141='2. Metadata'!I$1,'2. Metadata'!I$4, IF(B141='2. Metadata'!J$1,'2. Metadata'!J$4, IF(B141='2. Metadata'!K$1,'2. Metadata'!K$4, IF(B141='2. Metadata'!L$1,'2. Metadata'!L$4, IF(B141='2. Metadata'!M$1,'2. Metadata'!M$6, IF(B141='2. Metadata'!N$1,'2. Metadata'!N$6))))))))))))))</f>
        <v>-115.97499999999999</v>
      </c>
      <c r="E141" s="15" t="s">
        <v>178</v>
      </c>
      <c r="F141" s="132">
        <v>15.914999999999999</v>
      </c>
      <c r="G141" s="12" t="str">
        <f>IF(ISBLANK(F141)=TRUE," ",'2. Metadata'!B$14)</f>
        <v>degrees Celsius</v>
      </c>
      <c r="H141" s="16" t="s">
        <v>178</v>
      </c>
      <c r="I141" s="7"/>
      <c r="J141" s="8"/>
      <c r="K141" s="8"/>
      <c r="L141" s="8"/>
      <c r="M141" s="8"/>
      <c r="N141" s="8"/>
      <c r="O141" s="8"/>
      <c r="P141" s="8"/>
      <c r="Q141" s="8"/>
      <c r="R141" s="8"/>
      <c r="S141" s="8"/>
    </row>
    <row r="142" spans="1:19" ht="15" x14ac:dyDescent="0.2">
      <c r="A142" s="130">
        <v>39664.989583333336</v>
      </c>
      <c r="B142" s="9" t="s">
        <v>239</v>
      </c>
      <c r="C142" s="4">
        <f>IF(ISBLANK(B142)=TRUE," ", IF(B142='2. Metadata'!B$1,'2. Metadata'!B$5, IF(B142='2. Metadata'!C$1,'2. Metadata'!#REF!,IF(B142='2. Metadata'!D$1,'2. Metadata'!#REF!, IF(B142='2. Metadata'!E$1,'2. Metadata'!#REF!,IF( B142='2. Metadata'!F$1,'2. Metadata'!#REF!,IF(B142='2. Metadata'!G$1,'2. Metadata'!#REF!,IF(B142='2. Metadata'!H$1,'2. Metadata'!#REF!, IF(B142='2. Metadata'!I$1,'2. Metadata'!#REF!, IF(B142='2. Metadata'!J$1,'2. Metadata'!#REF!, IF(B142='2. Metadata'!K$1,'2. Metadata'!C$3, IF(B142='2. Metadata'!L$1,'2. Metadata'!D$3, IF(B142='2. Metadata'!M$1,'2. Metadata'!M$5, IF(B142='2. Metadata'!N$1,'2. Metadata'!N$5))))))))))))))</f>
        <v>49.690002</v>
      </c>
      <c r="D142" s="10">
        <f>IF(ISBLANK(B142)=TRUE," ", IF(B142='2. Metadata'!B$1,'2. Metadata'!B$6, IF(B142='2. Metadata'!C$1,'2. Metadata'!C$4,IF(B142='2. Metadata'!D$1,'2. Metadata'!D$4, IF(B142='2. Metadata'!E$1,'2. Metadata'!E$4,IF( B142='2. Metadata'!F$1,'2. Metadata'!F$4,IF(B142='2. Metadata'!G$1,'2. Metadata'!G$4,IF(B142='2. Metadata'!H$1,'2. Metadata'!H$4, IF(B142='2. Metadata'!I$1,'2. Metadata'!I$4, IF(B142='2. Metadata'!J$1,'2. Metadata'!J$4, IF(B142='2. Metadata'!K$1,'2. Metadata'!K$4, IF(B142='2. Metadata'!L$1,'2. Metadata'!L$4, IF(B142='2. Metadata'!M$1,'2. Metadata'!M$6, IF(B142='2. Metadata'!N$1,'2. Metadata'!N$6))))))))))))))</f>
        <v>-115.97499999999999</v>
      </c>
      <c r="E142" s="15" t="s">
        <v>178</v>
      </c>
      <c r="F142" s="132">
        <v>15.772</v>
      </c>
      <c r="G142" s="12" t="str">
        <f>IF(ISBLANK(F142)=TRUE," ",'2. Metadata'!B$14)</f>
        <v>degrees Celsius</v>
      </c>
      <c r="H142" s="16" t="s">
        <v>178</v>
      </c>
      <c r="I142" s="7"/>
      <c r="J142" s="8"/>
      <c r="K142" s="8"/>
      <c r="L142" s="8"/>
      <c r="M142" s="8"/>
      <c r="N142" s="8"/>
      <c r="O142" s="8"/>
      <c r="P142" s="8"/>
      <c r="Q142" s="8"/>
      <c r="R142" s="8"/>
      <c r="S142" s="8"/>
    </row>
    <row r="143" spans="1:19" ht="15" x14ac:dyDescent="0.2">
      <c r="A143" s="130">
        <v>39665</v>
      </c>
      <c r="B143" s="9" t="s">
        <v>239</v>
      </c>
      <c r="C143" s="4">
        <f>IF(ISBLANK(B143)=TRUE," ", IF(B143='2. Metadata'!B$1,'2. Metadata'!B$5, IF(B143='2. Metadata'!C$1,'2. Metadata'!#REF!,IF(B143='2. Metadata'!D$1,'2. Metadata'!#REF!, IF(B143='2. Metadata'!E$1,'2. Metadata'!#REF!,IF( B143='2. Metadata'!F$1,'2. Metadata'!#REF!,IF(B143='2. Metadata'!G$1,'2. Metadata'!#REF!,IF(B143='2. Metadata'!H$1,'2. Metadata'!#REF!, IF(B143='2. Metadata'!I$1,'2. Metadata'!#REF!, IF(B143='2. Metadata'!J$1,'2. Metadata'!#REF!, IF(B143='2. Metadata'!K$1,'2. Metadata'!C$3, IF(B143='2. Metadata'!L$1,'2. Metadata'!D$3, IF(B143='2. Metadata'!M$1,'2. Metadata'!M$5, IF(B143='2. Metadata'!N$1,'2. Metadata'!N$5))))))))))))))</f>
        <v>49.690002</v>
      </c>
      <c r="D143" s="10">
        <f>IF(ISBLANK(B143)=TRUE," ", IF(B143='2. Metadata'!B$1,'2. Metadata'!B$6, IF(B143='2. Metadata'!C$1,'2. Metadata'!C$4,IF(B143='2. Metadata'!D$1,'2. Metadata'!D$4, IF(B143='2. Metadata'!E$1,'2. Metadata'!E$4,IF( B143='2. Metadata'!F$1,'2. Metadata'!F$4,IF(B143='2. Metadata'!G$1,'2. Metadata'!G$4,IF(B143='2. Metadata'!H$1,'2. Metadata'!H$4, IF(B143='2. Metadata'!I$1,'2. Metadata'!I$4, IF(B143='2. Metadata'!J$1,'2. Metadata'!J$4, IF(B143='2. Metadata'!K$1,'2. Metadata'!K$4, IF(B143='2. Metadata'!L$1,'2. Metadata'!L$4, IF(B143='2. Metadata'!M$1,'2. Metadata'!M$6, IF(B143='2. Metadata'!N$1,'2. Metadata'!N$6))))))))))))))</f>
        <v>-115.97499999999999</v>
      </c>
      <c r="E143" s="15" t="s">
        <v>178</v>
      </c>
      <c r="F143" s="132">
        <v>15.651999999999999</v>
      </c>
      <c r="G143" s="12" t="str">
        <f>IF(ISBLANK(F143)=TRUE," ",'2. Metadata'!B$14)</f>
        <v>degrees Celsius</v>
      </c>
      <c r="H143" s="16" t="s">
        <v>178</v>
      </c>
      <c r="I143" s="7"/>
      <c r="J143" s="8"/>
      <c r="K143" s="8"/>
      <c r="L143" s="8"/>
      <c r="M143" s="8"/>
      <c r="N143" s="8"/>
      <c r="O143" s="8"/>
      <c r="P143" s="8"/>
      <c r="Q143" s="8"/>
      <c r="R143" s="8"/>
      <c r="S143" s="8"/>
    </row>
    <row r="144" spans="1:19" ht="15" x14ac:dyDescent="0.2">
      <c r="A144" s="130">
        <v>39665.010416666664</v>
      </c>
      <c r="B144" s="9" t="s">
        <v>239</v>
      </c>
      <c r="C144" s="4">
        <f>IF(ISBLANK(B144)=TRUE," ", IF(B144='2. Metadata'!B$1,'2. Metadata'!B$5, IF(B144='2. Metadata'!C$1,'2. Metadata'!#REF!,IF(B144='2. Metadata'!D$1,'2. Metadata'!#REF!, IF(B144='2. Metadata'!E$1,'2. Metadata'!#REF!,IF( B144='2. Metadata'!F$1,'2. Metadata'!#REF!,IF(B144='2. Metadata'!G$1,'2. Metadata'!#REF!,IF(B144='2. Metadata'!H$1,'2. Metadata'!#REF!, IF(B144='2. Metadata'!I$1,'2. Metadata'!#REF!, IF(B144='2. Metadata'!J$1,'2. Metadata'!#REF!, IF(B144='2. Metadata'!K$1,'2. Metadata'!C$3, IF(B144='2. Metadata'!L$1,'2. Metadata'!D$3, IF(B144='2. Metadata'!M$1,'2. Metadata'!M$5, IF(B144='2. Metadata'!N$1,'2. Metadata'!N$5))))))))))))))</f>
        <v>49.690002</v>
      </c>
      <c r="D144" s="10">
        <f>IF(ISBLANK(B144)=TRUE," ", IF(B144='2. Metadata'!B$1,'2. Metadata'!B$6, IF(B144='2. Metadata'!C$1,'2. Metadata'!C$4,IF(B144='2. Metadata'!D$1,'2. Metadata'!D$4, IF(B144='2. Metadata'!E$1,'2. Metadata'!E$4,IF( B144='2. Metadata'!F$1,'2. Metadata'!F$4,IF(B144='2. Metadata'!G$1,'2. Metadata'!G$4,IF(B144='2. Metadata'!H$1,'2. Metadata'!H$4, IF(B144='2. Metadata'!I$1,'2. Metadata'!I$4, IF(B144='2. Metadata'!J$1,'2. Metadata'!J$4, IF(B144='2. Metadata'!K$1,'2. Metadata'!K$4, IF(B144='2. Metadata'!L$1,'2. Metadata'!L$4, IF(B144='2. Metadata'!M$1,'2. Metadata'!M$6, IF(B144='2. Metadata'!N$1,'2. Metadata'!N$6))))))))))))))</f>
        <v>-115.97499999999999</v>
      </c>
      <c r="E144" s="15" t="s">
        <v>178</v>
      </c>
      <c r="F144" s="132">
        <v>15.509</v>
      </c>
      <c r="G144" s="12" t="str">
        <f>IF(ISBLANK(F144)=TRUE," ",'2. Metadata'!B$14)</f>
        <v>degrees Celsius</v>
      </c>
      <c r="H144" s="16" t="s">
        <v>178</v>
      </c>
      <c r="I144" s="7"/>
      <c r="J144" s="8"/>
      <c r="K144" s="8"/>
      <c r="L144" s="8"/>
      <c r="M144" s="8"/>
      <c r="N144" s="8"/>
      <c r="O144" s="8"/>
      <c r="P144" s="8"/>
      <c r="Q144" s="8"/>
      <c r="R144" s="8"/>
      <c r="S144" s="8"/>
    </row>
    <row r="145" spans="1:19" ht="15" x14ac:dyDescent="0.2">
      <c r="A145" s="130">
        <v>39665.020833333336</v>
      </c>
      <c r="B145" s="9" t="s">
        <v>239</v>
      </c>
      <c r="C145" s="4">
        <f>IF(ISBLANK(B145)=TRUE," ", IF(B145='2. Metadata'!B$1,'2. Metadata'!B$5, IF(B145='2. Metadata'!C$1,'2. Metadata'!#REF!,IF(B145='2. Metadata'!D$1,'2. Metadata'!#REF!, IF(B145='2. Metadata'!E$1,'2. Metadata'!#REF!,IF( B145='2. Metadata'!F$1,'2. Metadata'!#REF!,IF(B145='2. Metadata'!G$1,'2. Metadata'!#REF!,IF(B145='2. Metadata'!H$1,'2. Metadata'!#REF!, IF(B145='2. Metadata'!I$1,'2. Metadata'!#REF!, IF(B145='2. Metadata'!J$1,'2. Metadata'!#REF!, IF(B145='2. Metadata'!K$1,'2. Metadata'!C$3, IF(B145='2. Metadata'!L$1,'2. Metadata'!D$3, IF(B145='2. Metadata'!M$1,'2. Metadata'!M$5, IF(B145='2. Metadata'!N$1,'2. Metadata'!N$5))))))))))))))</f>
        <v>49.690002</v>
      </c>
      <c r="D145" s="10">
        <f>IF(ISBLANK(B145)=TRUE," ", IF(B145='2. Metadata'!B$1,'2. Metadata'!B$6, IF(B145='2. Metadata'!C$1,'2. Metadata'!C$4,IF(B145='2. Metadata'!D$1,'2. Metadata'!D$4, IF(B145='2. Metadata'!E$1,'2. Metadata'!E$4,IF( B145='2. Metadata'!F$1,'2. Metadata'!F$4,IF(B145='2. Metadata'!G$1,'2. Metadata'!G$4,IF(B145='2. Metadata'!H$1,'2. Metadata'!H$4, IF(B145='2. Metadata'!I$1,'2. Metadata'!I$4, IF(B145='2. Metadata'!J$1,'2. Metadata'!J$4, IF(B145='2. Metadata'!K$1,'2. Metadata'!K$4, IF(B145='2. Metadata'!L$1,'2. Metadata'!L$4, IF(B145='2. Metadata'!M$1,'2. Metadata'!M$6, IF(B145='2. Metadata'!N$1,'2. Metadata'!N$6))))))))))))))</f>
        <v>-115.97499999999999</v>
      </c>
      <c r="E145" s="15" t="s">
        <v>178</v>
      </c>
      <c r="F145" s="132">
        <v>15.366</v>
      </c>
      <c r="G145" s="12" t="str">
        <f>IF(ISBLANK(F145)=TRUE," ",'2. Metadata'!B$14)</f>
        <v>degrees Celsius</v>
      </c>
      <c r="H145" s="16" t="s">
        <v>178</v>
      </c>
      <c r="I145" s="7"/>
      <c r="J145" s="8"/>
      <c r="K145" s="8"/>
      <c r="L145" s="8"/>
      <c r="M145" s="8"/>
      <c r="N145" s="8"/>
      <c r="O145" s="8"/>
      <c r="P145" s="8"/>
      <c r="Q145" s="8"/>
      <c r="R145" s="8"/>
      <c r="S145" s="8"/>
    </row>
    <row r="146" spans="1:19" ht="15" x14ac:dyDescent="0.2">
      <c r="A146" s="130">
        <v>39665.03125</v>
      </c>
      <c r="B146" s="9" t="s">
        <v>239</v>
      </c>
      <c r="C146" s="4">
        <f>IF(ISBLANK(B146)=TRUE," ", IF(B146='2. Metadata'!B$1,'2. Metadata'!B$5, IF(B146='2. Metadata'!C$1,'2. Metadata'!#REF!,IF(B146='2. Metadata'!D$1,'2. Metadata'!#REF!, IF(B146='2. Metadata'!E$1,'2. Metadata'!#REF!,IF( B146='2. Metadata'!F$1,'2. Metadata'!#REF!,IF(B146='2. Metadata'!G$1,'2. Metadata'!#REF!,IF(B146='2. Metadata'!H$1,'2. Metadata'!#REF!, IF(B146='2. Metadata'!I$1,'2. Metadata'!#REF!, IF(B146='2. Metadata'!J$1,'2. Metadata'!#REF!, IF(B146='2. Metadata'!K$1,'2. Metadata'!C$3, IF(B146='2. Metadata'!L$1,'2. Metadata'!D$3, IF(B146='2. Metadata'!M$1,'2. Metadata'!M$5, IF(B146='2. Metadata'!N$1,'2. Metadata'!N$5))))))))))))))</f>
        <v>49.690002</v>
      </c>
      <c r="D146" s="10">
        <f>IF(ISBLANK(B146)=TRUE," ", IF(B146='2. Metadata'!B$1,'2. Metadata'!B$6, IF(B146='2. Metadata'!C$1,'2. Metadata'!C$4,IF(B146='2. Metadata'!D$1,'2. Metadata'!D$4, IF(B146='2. Metadata'!E$1,'2. Metadata'!E$4,IF( B146='2. Metadata'!F$1,'2. Metadata'!F$4,IF(B146='2. Metadata'!G$1,'2. Metadata'!G$4,IF(B146='2. Metadata'!H$1,'2. Metadata'!H$4, IF(B146='2. Metadata'!I$1,'2. Metadata'!I$4, IF(B146='2. Metadata'!J$1,'2. Metadata'!J$4, IF(B146='2. Metadata'!K$1,'2. Metadata'!K$4, IF(B146='2. Metadata'!L$1,'2. Metadata'!L$4, IF(B146='2. Metadata'!M$1,'2. Metadata'!M$6, IF(B146='2. Metadata'!N$1,'2. Metadata'!N$6))))))))))))))</f>
        <v>-115.97499999999999</v>
      </c>
      <c r="E146" s="15" t="s">
        <v>178</v>
      </c>
      <c r="F146" s="132">
        <v>15.223000000000001</v>
      </c>
      <c r="G146" s="12" t="str">
        <f>IF(ISBLANK(F146)=TRUE," ",'2. Metadata'!B$14)</f>
        <v>degrees Celsius</v>
      </c>
      <c r="H146" s="16" t="s">
        <v>178</v>
      </c>
      <c r="I146" s="7"/>
      <c r="J146" s="8"/>
      <c r="K146" s="8"/>
      <c r="L146" s="8"/>
      <c r="M146" s="8"/>
      <c r="N146" s="8"/>
      <c r="O146" s="8"/>
      <c r="P146" s="8"/>
      <c r="Q146" s="8"/>
      <c r="R146" s="8"/>
      <c r="S146" s="8"/>
    </row>
    <row r="147" spans="1:19" ht="15" x14ac:dyDescent="0.2">
      <c r="A147" s="130">
        <v>39665.041666666664</v>
      </c>
      <c r="B147" s="9" t="s">
        <v>239</v>
      </c>
      <c r="C147" s="4">
        <f>IF(ISBLANK(B147)=TRUE," ", IF(B147='2. Metadata'!B$1,'2. Metadata'!B$5, IF(B147='2. Metadata'!C$1,'2. Metadata'!#REF!,IF(B147='2. Metadata'!D$1,'2. Metadata'!#REF!, IF(B147='2. Metadata'!E$1,'2. Metadata'!#REF!,IF( B147='2. Metadata'!F$1,'2. Metadata'!#REF!,IF(B147='2. Metadata'!G$1,'2. Metadata'!#REF!,IF(B147='2. Metadata'!H$1,'2. Metadata'!#REF!, IF(B147='2. Metadata'!I$1,'2. Metadata'!#REF!, IF(B147='2. Metadata'!J$1,'2. Metadata'!#REF!, IF(B147='2. Metadata'!K$1,'2. Metadata'!C$3, IF(B147='2. Metadata'!L$1,'2. Metadata'!D$3, IF(B147='2. Metadata'!M$1,'2. Metadata'!M$5, IF(B147='2. Metadata'!N$1,'2. Metadata'!N$5))))))))))))))</f>
        <v>49.690002</v>
      </c>
      <c r="D147" s="10">
        <f>IF(ISBLANK(B147)=TRUE," ", IF(B147='2. Metadata'!B$1,'2. Metadata'!B$6, IF(B147='2. Metadata'!C$1,'2. Metadata'!C$4,IF(B147='2. Metadata'!D$1,'2. Metadata'!D$4, IF(B147='2. Metadata'!E$1,'2. Metadata'!E$4,IF( B147='2. Metadata'!F$1,'2. Metadata'!F$4,IF(B147='2. Metadata'!G$1,'2. Metadata'!G$4,IF(B147='2. Metadata'!H$1,'2. Metadata'!H$4, IF(B147='2. Metadata'!I$1,'2. Metadata'!I$4, IF(B147='2. Metadata'!J$1,'2. Metadata'!J$4, IF(B147='2. Metadata'!K$1,'2. Metadata'!K$4, IF(B147='2. Metadata'!L$1,'2. Metadata'!L$4, IF(B147='2. Metadata'!M$1,'2. Metadata'!M$6, IF(B147='2. Metadata'!N$1,'2. Metadata'!N$6))))))))))))))</f>
        <v>-115.97499999999999</v>
      </c>
      <c r="E147" s="15" t="s">
        <v>178</v>
      </c>
      <c r="F147" s="132">
        <v>15.079000000000001</v>
      </c>
      <c r="G147" s="12" t="str">
        <f>IF(ISBLANK(F147)=TRUE," ",'2. Metadata'!B$14)</f>
        <v>degrees Celsius</v>
      </c>
      <c r="H147" s="16" t="s">
        <v>178</v>
      </c>
      <c r="I147" s="7"/>
      <c r="J147" s="8"/>
      <c r="K147" s="8"/>
      <c r="L147" s="8"/>
      <c r="M147" s="8"/>
      <c r="N147" s="8"/>
      <c r="O147" s="8"/>
      <c r="P147" s="8"/>
      <c r="Q147" s="8"/>
      <c r="R147" s="8"/>
      <c r="S147" s="8"/>
    </row>
    <row r="148" spans="1:19" ht="15" x14ac:dyDescent="0.2">
      <c r="A148" s="130">
        <v>39665.052083333336</v>
      </c>
      <c r="B148" s="9" t="s">
        <v>239</v>
      </c>
      <c r="C148" s="4">
        <f>IF(ISBLANK(B148)=TRUE," ", IF(B148='2. Metadata'!B$1,'2. Metadata'!B$5, IF(B148='2. Metadata'!C$1,'2. Metadata'!#REF!,IF(B148='2. Metadata'!D$1,'2. Metadata'!#REF!, IF(B148='2. Metadata'!E$1,'2. Metadata'!#REF!,IF( B148='2. Metadata'!F$1,'2. Metadata'!#REF!,IF(B148='2. Metadata'!G$1,'2. Metadata'!#REF!,IF(B148='2. Metadata'!H$1,'2. Metadata'!#REF!, IF(B148='2. Metadata'!I$1,'2. Metadata'!#REF!, IF(B148='2. Metadata'!J$1,'2. Metadata'!#REF!, IF(B148='2. Metadata'!K$1,'2. Metadata'!C$3, IF(B148='2. Metadata'!L$1,'2. Metadata'!D$3, IF(B148='2. Metadata'!M$1,'2. Metadata'!M$5, IF(B148='2. Metadata'!N$1,'2. Metadata'!N$5))))))))))))))</f>
        <v>49.690002</v>
      </c>
      <c r="D148" s="10">
        <f>IF(ISBLANK(B148)=TRUE," ", IF(B148='2. Metadata'!B$1,'2. Metadata'!B$6, IF(B148='2. Metadata'!C$1,'2. Metadata'!C$4,IF(B148='2. Metadata'!D$1,'2. Metadata'!D$4, IF(B148='2. Metadata'!E$1,'2. Metadata'!E$4,IF( B148='2. Metadata'!F$1,'2. Metadata'!F$4,IF(B148='2. Metadata'!G$1,'2. Metadata'!G$4,IF(B148='2. Metadata'!H$1,'2. Metadata'!H$4, IF(B148='2. Metadata'!I$1,'2. Metadata'!I$4, IF(B148='2. Metadata'!J$1,'2. Metadata'!J$4, IF(B148='2. Metadata'!K$1,'2. Metadata'!K$4, IF(B148='2. Metadata'!L$1,'2. Metadata'!L$4, IF(B148='2. Metadata'!M$1,'2. Metadata'!M$6, IF(B148='2. Metadata'!N$1,'2. Metadata'!N$6))))))))))))))</f>
        <v>-115.97499999999999</v>
      </c>
      <c r="E148" s="15" t="s">
        <v>178</v>
      </c>
      <c r="F148" s="132">
        <v>14.936</v>
      </c>
      <c r="G148" s="12" t="str">
        <f>IF(ISBLANK(F148)=TRUE," ",'2. Metadata'!B$14)</f>
        <v>degrees Celsius</v>
      </c>
      <c r="H148" s="16" t="s">
        <v>178</v>
      </c>
      <c r="I148" s="7"/>
      <c r="J148" s="8"/>
      <c r="K148" s="8"/>
      <c r="L148" s="8"/>
      <c r="M148" s="8"/>
      <c r="N148" s="8"/>
      <c r="O148" s="8"/>
      <c r="P148" s="8"/>
      <c r="Q148" s="8"/>
      <c r="R148" s="8"/>
      <c r="S148" s="8"/>
    </row>
    <row r="149" spans="1:19" ht="15" x14ac:dyDescent="0.2">
      <c r="A149" s="130">
        <v>39665.0625</v>
      </c>
      <c r="B149" s="9" t="s">
        <v>239</v>
      </c>
      <c r="C149" s="4">
        <f>IF(ISBLANK(B149)=TRUE," ", IF(B149='2. Metadata'!B$1,'2. Metadata'!B$5, IF(B149='2. Metadata'!C$1,'2. Metadata'!#REF!,IF(B149='2. Metadata'!D$1,'2. Metadata'!#REF!, IF(B149='2. Metadata'!E$1,'2. Metadata'!#REF!,IF( B149='2. Metadata'!F$1,'2. Metadata'!#REF!,IF(B149='2. Metadata'!G$1,'2. Metadata'!#REF!,IF(B149='2. Metadata'!H$1,'2. Metadata'!#REF!, IF(B149='2. Metadata'!I$1,'2. Metadata'!#REF!, IF(B149='2. Metadata'!J$1,'2. Metadata'!#REF!, IF(B149='2. Metadata'!K$1,'2. Metadata'!C$3, IF(B149='2. Metadata'!L$1,'2. Metadata'!D$3, IF(B149='2. Metadata'!M$1,'2. Metadata'!M$5, IF(B149='2. Metadata'!N$1,'2. Metadata'!N$5))))))))))))))</f>
        <v>49.690002</v>
      </c>
      <c r="D149" s="10">
        <f>IF(ISBLANK(B149)=TRUE," ", IF(B149='2. Metadata'!B$1,'2. Metadata'!B$6, IF(B149='2. Metadata'!C$1,'2. Metadata'!C$4,IF(B149='2. Metadata'!D$1,'2. Metadata'!D$4, IF(B149='2. Metadata'!E$1,'2. Metadata'!E$4,IF( B149='2. Metadata'!F$1,'2. Metadata'!F$4,IF(B149='2. Metadata'!G$1,'2. Metadata'!G$4,IF(B149='2. Metadata'!H$1,'2. Metadata'!H$4, IF(B149='2. Metadata'!I$1,'2. Metadata'!I$4, IF(B149='2. Metadata'!J$1,'2. Metadata'!J$4, IF(B149='2. Metadata'!K$1,'2. Metadata'!K$4, IF(B149='2. Metadata'!L$1,'2. Metadata'!L$4, IF(B149='2. Metadata'!M$1,'2. Metadata'!M$6, IF(B149='2. Metadata'!N$1,'2. Metadata'!N$6))))))))))))))</f>
        <v>-115.97499999999999</v>
      </c>
      <c r="E149" s="15" t="s">
        <v>178</v>
      </c>
      <c r="F149" s="132">
        <v>14.792</v>
      </c>
      <c r="G149" s="12" t="str">
        <f>IF(ISBLANK(F149)=TRUE," ",'2. Metadata'!B$14)</f>
        <v>degrees Celsius</v>
      </c>
      <c r="H149" s="16" t="s">
        <v>178</v>
      </c>
      <c r="I149" s="7"/>
      <c r="J149" s="8"/>
      <c r="K149" s="8"/>
      <c r="L149" s="8"/>
      <c r="M149" s="8"/>
      <c r="N149" s="8"/>
      <c r="O149" s="8"/>
      <c r="P149" s="8"/>
      <c r="Q149" s="8"/>
      <c r="R149" s="8"/>
      <c r="S149" s="8"/>
    </row>
    <row r="150" spans="1:19" ht="15" x14ac:dyDescent="0.2">
      <c r="A150" s="130">
        <v>39665.072916666664</v>
      </c>
      <c r="B150" s="9" t="s">
        <v>239</v>
      </c>
      <c r="C150" s="4">
        <f>IF(ISBLANK(B150)=TRUE," ", IF(B150='2. Metadata'!B$1,'2. Metadata'!B$5, IF(B150='2. Metadata'!C$1,'2. Metadata'!#REF!,IF(B150='2. Metadata'!D$1,'2. Metadata'!#REF!, IF(B150='2. Metadata'!E$1,'2. Metadata'!#REF!,IF( B150='2. Metadata'!F$1,'2. Metadata'!#REF!,IF(B150='2. Metadata'!G$1,'2. Metadata'!#REF!,IF(B150='2. Metadata'!H$1,'2. Metadata'!#REF!, IF(B150='2. Metadata'!I$1,'2. Metadata'!#REF!, IF(B150='2. Metadata'!J$1,'2. Metadata'!#REF!, IF(B150='2. Metadata'!K$1,'2. Metadata'!C$3, IF(B150='2. Metadata'!L$1,'2. Metadata'!D$3, IF(B150='2. Metadata'!M$1,'2. Metadata'!M$5, IF(B150='2. Metadata'!N$1,'2. Metadata'!N$5))))))))))))))</f>
        <v>49.690002</v>
      </c>
      <c r="D150" s="10">
        <f>IF(ISBLANK(B150)=TRUE," ", IF(B150='2. Metadata'!B$1,'2. Metadata'!B$6, IF(B150='2. Metadata'!C$1,'2. Metadata'!C$4,IF(B150='2. Metadata'!D$1,'2. Metadata'!D$4, IF(B150='2. Metadata'!E$1,'2. Metadata'!E$4,IF( B150='2. Metadata'!F$1,'2. Metadata'!F$4,IF(B150='2. Metadata'!G$1,'2. Metadata'!G$4,IF(B150='2. Metadata'!H$1,'2. Metadata'!H$4, IF(B150='2. Metadata'!I$1,'2. Metadata'!I$4, IF(B150='2. Metadata'!J$1,'2. Metadata'!J$4, IF(B150='2. Metadata'!K$1,'2. Metadata'!K$4, IF(B150='2. Metadata'!L$1,'2. Metadata'!L$4, IF(B150='2. Metadata'!M$1,'2. Metadata'!M$6, IF(B150='2. Metadata'!N$1,'2. Metadata'!N$6))))))))))))))</f>
        <v>-115.97499999999999</v>
      </c>
      <c r="E150" s="15" t="s">
        <v>178</v>
      </c>
      <c r="F150" s="132">
        <v>14.648999999999999</v>
      </c>
      <c r="G150" s="12" t="str">
        <f>IF(ISBLANK(F150)=TRUE," ",'2. Metadata'!B$14)</f>
        <v>degrees Celsius</v>
      </c>
      <c r="H150" s="16" t="s">
        <v>178</v>
      </c>
      <c r="I150" s="7"/>
      <c r="J150" s="8"/>
      <c r="K150" s="8"/>
      <c r="L150" s="8"/>
      <c r="M150" s="8"/>
      <c r="N150" s="8"/>
      <c r="O150" s="8"/>
      <c r="P150" s="8"/>
      <c r="Q150" s="8"/>
      <c r="R150" s="8"/>
      <c r="S150" s="8"/>
    </row>
    <row r="151" spans="1:19" ht="15" x14ac:dyDescent="0.2">
      <c r="A151" s="130">
        <v>39665.083333333336</v>
      </c>
      <c r="B151" s="9" t="s">
        <v>239</v>
      </c>
      <c r="C151" s="4">
        <f>IF(ISBLANK(B151)=TRUE," ", IF(B151='2. Metadata'!B$1,'2. Metadata'!B$5, IF(B151='2. Metadata'!C$1,'2. Metadata'!#REF!,IF(B151='2. Metadata'!D$1,'2. Metadata'!#REF!, IF(B151='2. Metadata'!E$1,'2. Metadata'!#REF!,IF( B151='2. Metadata'!F$1,'2. Metadata'!#REF!,IF(B151='2. Metadata'!G$1,'2. Metadata'!#REF!,IF(B151='2. Metadata'!H$1,'2. Metadata'!#REF!, IF(B151='2. Metadata'!I$1,'2. Metadata'!#REF!, IF(B151='2. Metadata'!J$1,'2. Metadata'!#REF!, IF(B151='2. Metadata'!K$1,'2. Metadata'!C$3, IF(B151='2. Metadata'!L$1,'2. Metadata'!D$3, IF(B151='2. Metadata'!M$1,'2. Metadata'!M$5, IF(B151='2. Metadata'!N$1,'2. Metadata'!N$5))))))))))))))</f>
        <v>49.690002</v>
      </c>
      <c r="D151" s="10">
        <f>IF(ISBLANK(B151)=TRUE," ", IF(B151='2. Metadata'!B$1,'2. Metadata'!B$6, IF(B151='2. Metadata'!C$1,'2. Metadata'!C$4,IF(B151='2. Metadata'!D$1,'2. Metadata'!D$4, IF(B151='2. Metadata'!E$1,'2. Metadata'!E$4,IF( B151='2. Metadata'!F$1,'2. Metadata'!F$4,IF(B151='2. Metadata'!G$1,'2. Metadata'!G$4,IF(B151='2. Metadata'!H$1,'2. Metadata'!H$4, IF(B151='2. Metadata'!I$1,'2. Metadata'!I$4, IF(B151='2. Metadata'!J$1,'2. Metadata'!J$4, IF(B151='2. Metadata'!K$1,'2. Metadata'!K$4, IF(B151='2. Metadata'!L$1,'2. Metadata'!L$4, IF(B151='2. Metadata'!M$1,'2. Metadata'!M$6, IF(B151='2. Metadata'!N$1,'2. Metadata'!N$6))))))))))))))</f>
        <v>-115.97499999999999</v>
      </c>
      <c r="E151" s="15" t="s">
        <v>178</v>
      </c>
      <c r="F151" s="132">
        <v>14.505000000000001</v>
      </c>
      <c r="G151" s="12" t="str">
        <f>IF(ISBLANK(F151)=TRUE," ",'2. Metadata'!B$14)</f>
        <v>degrees Celsius</v>
      </c>
      <c r="H151" s="16" t="s">
        <v>178</v>
      </c>
      <c r="I151" s="7"/>
      <c r="J151" s="8"/>
      <c r="K151" s="8"/>
      <c r="L151" s="8"/>
      <c r="M151" s="8"/>
      <c r="N151" s="8"/>
      <c r="O151" s="8"/>
      <c r="P151" s="8"/>
      <c r="Q151" s="8"/>
      <c r="R151" s="8"/>
      <c r="S151" s="8"/>
    </row>
    <row r="152" spans="1:19" ht="15" x14ac:dyDescent="0.2">
      <c r="A152" s="130">
        <v>39665.09375</v>
      </c>
      <c r="B152" s="9" t="s">
        <v>239</v>
      </c>
      <c r="C152" s="4">
        <f>IF(ISBLANK(B152)=TRUE," ", IF(B152='2. Metadata'!B$1,'2. Metadata'!B$5, IF(B152='2. Metadata'!C$1,'2. Metadata'!#REF!,IF(B152='2. Metadata'!D$1,'2. Metadata'!#REF!, IF(B152='2. Metadata'!E$1,'2. Metadata'!#REF!,IF( B152='2. Metadata'!F$1,'2. Metadata'!#REF!,IF(B152='2. Metadata'!G$1,'2. Metadata'!#REF!,IF(B152='2. Metadata'!H$1,'2. Metadata'!#REF!, IF(B152='2. Metadata'!I$1,'2. Metadata'!#REF!, IF(B152='2. Metadata'!J$1,'2. Metadata'!#REF!, IF(B152='2. Metadata'!K$1,'2. Metadata'!C$3, IF(B152='2. Metadata'!L$1,'2. Metadata'!D$3, IF(B152='2. Metadata'!M$1,'2. Metadata'!M$5, IF(B152='2. Metadata'!N$1,'2. Metadata'!N$5))))))))))))))</f>
        <v>49.690002</v>
      </c>
      <c r="D152" s="10">
        <f>IF(ISBLANK(B152)=TRUE," ", IF(B152='2. Metadata'!B$1,'2. Metadata'!B$6, IF(B152='2. Metadata'!C$1,'2. Metadata'!C$4,IF(B152='2. Metadata'!D$1,'2. Metadata'!D$4, IF(B152='2. Metadata'!E$1,'2. Metadata'!E$4,IF( B152='2. Metadata'!F$1,'2. Metadata'!F$4,IF(B152='2. Metadata'!G$1,'2. Metadata'!G$4,IF(B152='2. Metadata'!H$1,'2. Metadata'!H$4, IF(B152='2. Metadata'!I$1,'2. Metadata'!I$4, IF(B152='2. Metadata'!J$1,'2. Metadata'!J$4, IF(B152='2. Metadata'!K$1,'2. Metadata'!K$4, IF(B152='2. Metadata'!L$1,'2. Metadata'!L$4, IF(B152='2. Metadata'!M$1,'2. Metadata'!M$6, IF(B152='2. Metadata'!N$1,'2. Metadata'!N$6))))))))))))))</f>
        <v>-115.97499999999999</v>
      </c>
      <c r="E152" s="15" t="s">
        <v>178</v>
      </c>
      <c r="F152" s="132">
        <v>14.385</v>
      </c>
      <c r="G152" s="12" t="str">
        <f>IF(ISBLANK(F152)=TRUE," ",'2. Metadata'!B$14)</f>
        <v>degrees Celsius</v>
      </c>
      <c r="H152" s="16" t="s">
        <v>178</v>
      </c>
      <c r="I152" s="7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ht="15" x14ac:dyDescent="0.2">
      <c r="A153" s="130">
        <v>39665.104166666664</v>
      </c>
      <c r="B153" s="9" t="s">
        <v>239</v>
      </c>
      <c r="C153" s="4">
        <f>IF(ISBLANK(B153)=TRUE," ", IF(B153='2. Metadata'!B$1,'2. Metadata'!B$5, IF(B153='2. Metadata'!C$1,'2. Metadata'!#REF!,IF(B153='2. Metadata'!D$1,'2. Metadata'!#REF!, IF(B153='2. Metadata'!E$1,'2. Metadata'!#REF!,IF( B153='2. Metadata'!F$1,'2. Metadata'!#REF!,IF(B153='2. Metadata'!G$1,'2. Metadata'!#REF!,IF(B153='2. Metadata'!H$1,'2. Metadata'!#REF!, IF(B153='2. Metadata'!I$1,'2. Metadata'!#REF!, IF(B153='2. Metadata'!J$1,'2. Metadata'!#REF!, IF(B153='2. Metadata'!K$1,'2. Metadata'!C$3, IF(B153='2. Metadata'!L$1,'2. Metadata'!D$3, IF(B153='2. Metadata'!M$1,'2. Metadata'!M$5, IF(B153='2. Metadata'!N$1,'2. Metadata'!N$5))))))))))))))</f>
        <v>49.690002</v>
      </c>
      <c r="D153" s="10">
        <f>IF(ISBLANK(B153)=TRUE," ", IF(B153='2. Metadata'!B$1,'2. Metadata'!B$6, IF(B153='2. Metadata'!C$1,'2. Metadata'!C$4,IF(B153='2. Metadata'!D$1,'2. Metadata'!D$4, IF(B153='2. Metadata'!E$1,'2. Metadata'!E$4,IF( B153='2. Metadata'!F$1,'2. Metadata'!F$4,IF(B153='2. Metadata'!G$1,'2. Metadata'!G$4,IF(B153='2. Metadata'!H$1,'2. Metadata'!H$4, IF(B153='2. Metadata'!I$1,'2. Metadata'!I$4, IF(B153='2. Metadata'!J$1,'2. Metadata'!J$4, IF(B153='2. Metadata'!K$1,'2. Metadata'!K$4, IF(B153='2. Metadata'!L$1,'2. Metadata'!L$4, IF(B153='2. Metadata'!M$1,'2. Metadata'!M$6, IF(B153='2. Metadata'!N$1,'2. Metadata'!N$6))))))))))))))</f>
        <v>-115.97499999999999</v>
      </c>
      <c r="E153" s="15" t="s">
        <v>178</v>
      </c>
      <c r="F153" s="132">
        <v>14.29</v>
      </c>
      <c r="G153" s="12" t="str">
        <f>IF(ISBLANK(F153)=TRUE," ",'2. Metadata'!B$14)</f>
        <v>degrees Celsius</v>
      </c>
      <c r="H153" s="16" t="s">
        <v>178</v>
      </c>
      <c r="I153" s="7"/>
      <c r="J153" s="8"/>
      <c r="K153" s="8"/>
      <c r="L153" s="8"/>
      <c r="M153" s="8"/>
      <c r="N153" s="8"/>
      <c r="O153" s="8"/>
      <c r="P153" s="8"/>
      <c r="Q153" s="8"/>
      <c r="R153" s="8"/>
      <c r="S153" s="8"/>
    </row>
    <row r="154" spans="1:19" ht="15" x14ac:dyDescent="0.2">
      <c r="A154" s="130">
        <v>39665.114583333336</v>
      </c>
      <c r="B154" s="9" t="s">
        <v>239</v>
      </c>
      <c r="C154" s="4">
        <f>IF(ISBLANK(B154)=TRUE," ", IF(B154='2. Metadata'!B$1,'2. Metadata'!B$5, IF(B154='2. Metadata'!C$1,'2. Metadata'!#REF!,IF(B154='2. Metadata'!D$1,'2. Metadata'!#REF!, IF(B154='2. Metadata'!E$1,'2. Metadata'!#REF!,IF( B154='2. Metadata'!F$1,'2. Metadata'!#REF!,IF(B154='2. Metadata'!G$1,'2. Metadata'!#REF!,IF(B154='2. Metadata'!H$1,'2. Metadata'!#REF!, IF(B154='2. Metadata'!I$1,'2. Metadata'!#REF!, IF(B154='2. Metadata'!J$1,'2. Metadata'!#REF!, IF(B154='2. Metadata'!K$1,'2. Metadata'!C$3, IF(B154='2. Metadata'!L$1,'2. Metadata'!D$3, IF(B154='2. Metadata'!M$1,'2. Metadata'!M$5, IF(B154='2. Metadata'!N$1,'2. Metadata'!N$5))))))))))))))</f>
        <v>49.690002</v>
      </c>
      <c r="D154" s="10">
        <f>IF(ISBLANK(B154)=TRUE," ", IF(B154='2. Metadata'!B$1,'2. Metadata'!B$6, IF(B154='2. Metadata'!C$1,'2. Metadata'!C$4,IF(B154='2. Metadata'!D$1,'2. Metadata'!D$4, IF(B154='2. Metadata'!E$1,'2. Metadata'!E$4,IF( B154='2. Metadata'!F$1,'2. Metadata'!F$4,IF(B154='2. Metadata'!G$1,'2. Metadata'!G$4,IF(B154='2. Metadata'!H$1,'2. Metadata'!H$4, IF(B154='2. Metadata'!I$1,'2. Metadata'!I$4, IF(B154='2. Metadata'!J$1,'2. Metadata'!J$4, IF(B154='2. Metadata'!K$1,'2. Metadata'!K$4, IF(B154='2. Metadata'!L$1,'2. Metadata'!L$4, IF(B154='2. Metadata'!M$1,'2. Metadata'!M$6, IF(B154='2. Metadata'!N$1,'2. Metadata'!N$6))))))))))))))</f>
        <v>-115.97499999999999</v>
      </c>
      <c r="E154" s="15" t="s">
        <v>178</v>
      </c>
      <c r="F154" s="132">
        <v>14.146000000000001</v>
      </c>
      <c r="G154" s="12" t="str">
        <f>IF(ISBLANK(F154)=TRUE," ",'2. Metadata'!B$14)</f>
        <v>degrees Celsius</v>
      </c>
      <c r="H154" s="16" t="s">
        <v>178</v>
      </c>
      <c r="I154" s="7"/>
      <c r="J154" s="8"/>
      <c r="K154" s="8"/>
      <c r="L154" s="8"/>
      <c r="M154" s="8"/>
      <c r="N154" s="8"/>
      <c r="O154" s="8"/>
      <c r="P154" s="8"/>
      <c r="Q154" s="8"/>
      <c r="R154" s="8"/>
      <c r="S154" s="8"/>
    </row>
    <row r="155" spans="1:19" ht="15" x14ac:dyDescent="0.2">
      <c r="A155" s="130">
        <v>39665.125</v>
      </c>
      <c r="B155" s="9" t="s">
        <v>239</v>
      </c>
      <c r="C155" s="4">
        <f>IF(ISBLANK(B155)=TRUE," ", IF(B155='2. Metadata'!B$1,'2. Metadata'!B$5, IF(B155='2. Metadata'!C$1,'2. Metadata'!#REF!,IF(B155='2. Metadata'!D$1,'2. Metadata'!#REF!, IF(B155='2. Metadata'!E$1,'2. Metadata'!#REF!,IF( B155='2. Metadata'!F$1,'2. Metadata'!#REF!,IF(B155='2. Metadata'!G$1,'2. Metadata'!#REF!,IF(B155='2. Metadata'!H$1,'2. Metadata'!#REF!, IF(B155='2. Metadata'!I$1,'2. Metadata'!#REF!, IF(B155='2. Metadata'!J$1,'2. Metadata'!#REF!, IF(B155='2. Metadata'!K$1,'2. Metadata'!C$3, IF(B155='2. Metadata'!L$1,'2. Metadata'!D$3, IF(B155='2. Metadata'!M$1,'2. Metadata'!M$5, IF(B155='2. Metadata'!N$1,'2. Metadata'!N$5))))))))))))))</f>
        <v>49.690002</v>
      </c>
      <c r="D155" s="10">
        <f>IF(ISBLANK(B155)=TRUE," ", IF(B155='2. Metadata'!B$1,'2. Metadata'!B$6, IF(B155='2. Metadata'!C$1,'2. Metadata'!C$4,IF(B155='2. Metadata'!D$1,'2. Metadata'!D$4, IF(B155='2. Metadata'!E$1,'2. Metadata'!E$4,IF( B155='2. Metadata'!F$1,'2. Metadata'!F$4,IF(B155='2. Metadata'!G$1,'2. Metadata'!G$4,IF(B155='2. Metadata'!H$1,'2. Metadata'!H$4, IF(B155='2. Metadata'!I$1,'2. Metadata'!I$4, IF(B155='2. Metadata'!J$1,'2. Metadata'!J$4, IF(B155='2. Metadata'!K$1,'2. Metadata'!K$4, IF(B155='2. Metadata'!L$1,'2. Metadata'!L$4, IF(B155='2. Metadata'!M$1,'2. Metadata'!M$6, IF(B155='2. Metadata'!N$1,'2. Metadata'!N$6))))))))))))))</f>
        <v>-115.97499999999999</v>
      </c>
      <c r="E155" s="15" t="s">
        <v>178</v>
      </c>
      <c r="F155" s="132">
        <v>14.05</v>
      </c>
      <c r="G155" s="12" t="str">
        <f>IF(ISBLANK(F155)=TRUE," ",'2. Metadata'!B$14)</f>
        <v>degrees Celsius</v>
      </c>
      <c r="H155" s="16" t="s">
        <v>178</v>
      </c>
      <c r="I155" s="7"/>
      <c r="J155" s="8"/>
      <c r="K155" s="8"/>
      <c r="L155" s="8"/>
      <c r="M155" s="8"/>
      <c r="N155" s="8"/>
      <c r="O155" s="8"/>
      <c r="P155" s="8"/>
      <c r="Q155" s="8"/>
      <c r="R155" s="8"/>
      <c r="S155" s="8"/>
    </row>
    <row r="156" spans="1:19" ht="15" x14ac:dyDescent="0.2">
      <c r="A156" s="130">
        <v>39665.135416666664</v>
      </c>
      <c r="B156" s="9" t="s">
        <v>239</v>
      </c>
      <c r="C156" s="4">
        <f>IF(ISBLANK(B156)=TRUE," ", IF(B156='2. Metadata'!B$1,'2. Metadata'!B$5, IF(B156='2. Metadata'!C$1,'2. Metadata'!#REF!,IF(B156='2. Metadata'!D$1,'2. Metadata'!#REF!, IF(B156='2. Metadata'!E$1,'2. Metadata'!#REF!,IF( B156='2. Metadata'!F$1,'2. Metadata'!#REF!,IF(B156='2. Metadata'!G$1,'2. Metadata'!#REF!,IF(B156='2. Metadata'!H$1,'2. Metadata'!#REF!, IF(B156='2. Metadata'!I$1,'2. Metadata'!#REF!, IF(B156='2. Metadata'!J$1,'2. Metadata'!#REF!, IF(B156='2. Metadata'!K$1,'2. Metadata'!C$3, IF(B156='2. Metadata'!L$1,'2. Metadata'!D$3, IF(B156='2. Metadata'!M$1,'2. Metadata'!M$5, IF(B156='2. Metadata'!N$1,'2. Metadata'!N$5))))))))))))))</f>
        <v>49.690002</v>
      </c>
      <c r="D156" s="10">
        <f>IF(ISBLANK(B156)=TRUE," ", IF(B156='2. Metadata'!B$1,'2. Metadata'!B$6, IF(B156='2. Metadata'!C$1,'2. Metadata'!C$4,IF(B156='2. Metadata'!D$1,'2. Metadata'!D$4, IF(B156='2. Metadata'!E$1,'2. Metadata'!E$4,IF( B156='2. Metadata'!F$1,'2. Metadata'!F$4,IF(B156='2. Metadata'!G$1,'2. Metadata'!G$4,IF(B156='2. Metadata'!H$1,'2. Metadata'!H$4, IF(B156='2. Metadata'!I$1,'2. Metadata'!I$4, IF(B156='2. Metadata'!J$1,'2. Metadata'!J$4, IF(B156='2. Metadata'!K$1,'2. Metadata'!K$4, IF(B156='2. Metadata'!L$1,'2. Metadata'!L$4, IF(B156='2. Metadata'!M$1,'2. Metadata'!M$6, IF(B156='2. Metadata'!N$1,'2. Metadata'!N$6))))))))))))))</f>
        <v>-115.97499999999999</v>
      </c>
      <c r="E156" s="15" t="s">
        <v>178</v>
      </c>
      <c r="F156" s="132">
        <v>13.93</v>
      </c>
      <c r="G156" s="12" t="str">
        <f>IF(ISBLANK(F156)=TRUE," ",'2. Metadata'!B$14)</f>
        <v>degrees Celsius</v>
      </c>
      <c r="H156" s="16" t="s">
        <v>178</v>
      </c>
      <c r="I156" s="7"/>
      <c r="J156" s="8"/>
      <c r="K156" s="8"/>
      <c r="L156" s="8"/>
      <c r="M156" s="8"/>
      <c r="N156" s="8"/>
      <c r="O156" s="8"/>
      <c r="P156" s="8"/>
      <c r="Q156" s="8"/>
      <c r="R156" s="8"/>
      <c r="S156" s="8"/>
    </row>
    <row r="157" spans="1:19" ht="15" x14ac:dyDescent="0.2">
      <c r="A157" s="130">
        <v>39665.145833333336</v>
      </c>
      <c r="B157" s="9" t="s">
        <v>239</v>
      </c>
      <c r="C157" s="4">
        <f>IF(ISBLANK(B157)=TRUE," ", IF(B157='2. Metadata'!B$1,'2. Metadata'!B$5, IF(B157='2. Metadata'!C$1,'2. Metadata'!#REF!,IF(B157='2. Metadata'!D$1,'2. Metadata'!#REF!, IF(B157='2. Metadata'!E$1,'2. Metadata'!#REF!,IF( B157='2. Metadata'!F$1,'2. Metadata'!#REF!,IF(B157='2. Metadata'!G$1,'2. Metadata'!#REF!,IF(B157='2. Metadata'!H$1,'2. Metadata'!#REF!, IF(B157='2. Metadata'!I$1,'2. Metadata'!#REF!, IF(B157='2. Metadata'!J$1,'2. Metadata'!#REF!, IF(B157='2. Metadata'!K$1,'2. Metadata'!C$3, IF(B157='2. Metadata'!L$1,'2. Metadata'!D$3, IF(B157='2. Metadata'!M$1,'2. Metadata'!M$5, IF(B157='2. Metadata'!N$1,'2. Metadata'!N$5))))))))))))))</f>
        <v>49.690002</v>
      </c>
      <c r="D157" s="10">
        <f>IF(ISBLANK(B157)=TRUE," ", IF(B157='2. Metadata'!B$1,'2. Metadata'!B$6, IF(B157='2. Metadata'!C$1,'2. Metadata'!C$4,IF(B157='2. Metadata'!D$1,'2. Metadata'!D$4, IF(B157='2. Metadata'!E$1,'2. Metadata'!E$4,IF( B157='2. Metadata'!F$1,'2. Metadata'!F$4,IF(B157='2. Metadata'!G$1,'2. Metadata'!G$4,IF(B157='2. Metadata'!H$1,'2. Metadata'!H$4, IF(B157='2. Metadata'!I$1,'2. Metadata'!I$4, IF(B157='2. Metadata'!J$1,'2. Metadata'!J$4, IF(B157='2. Metadata'!K$1,'2. Metadata'!K$4, IF(B157='2. Metadata'!L$1,'2. Metadata'!L$4, IF(B157='2. Metadata'!M$1,'2. Metadata'!M$6, IF(B157='2. Metadata'!N$1,'2. Metadata'!N$6))))))))))))))</f>
        <v>-115.97499999999999</v>
      </c>
      <c r="E157" s="15" t="s">
        <v>178</v>
      </c>
      <c r="F157" s="132">
        <v>13.81</v>
      </c>
      <c r="G157" s="12" t="str">
        <f>IF(ISBLANK(F157)=TRUE," ",'2. Metadata'!B$14)</f>
        <v>degrees Celsius</v>
      </c>
      <c r="H157" s="16" t="s">
        <v>178</v>
      </c>
      <c r="I157" s="7"/>
      <c r="J157" s="8"/>
      <c r="K157" s="8"/>
      <c r="L157" s="8"/>
      <c r="M157" s="8"/>
      <c r="N157" s="8"/>
      <c r="O157" s="8"/>
      <c r="P157" s="8"/>
      <c r="Q157" s="8"/>
      <c r="R157" s="8"/>
      <c r="S157" s="8"/>
    </row>
    <row r="158" spans="1:19" ht="15" x14ac:dyDescent="0.2">
      <c r="A158" s="130">
        <v>39665.15625</v>
      </c>
      <c r="B158" s="9" t="s">
        <v>239</v>
      </c>
      <c r="C158" s="4">
        <f>IF(ISBLANK(B158)=TRUE," ", IF(B158='2. Metadata'!B$1,'2. Metadata'!B$5, IF(B158='2. Metadata'!C$1,'2. Metadata'!#REF!,IF(B158='2. Metadata'!D$1,'2. Metadata'!#REF!, IF(B158='2. Metadata'!E$1,'2. Metadata'!#REF!,IF( B158='2. Metadata'!F$1,'2. Metadata'!#REF!,IF(B158='2. Metadata'!G$1,'2. Metadata'!#REF!,IF(B158='2. Metadata'!H$1,'2. Metadata'!#REF!, IF(B158='2. Metadata'!I$1,'2. Metadata'!#REF!, IF(B158='2. Metadata'!J$1,'2. Metadata'!#REF!, IF(B158='2. Metadata'!K$1,'2. Metadata'!C$3, IF(B158='2. Metadata'!L$1,'2. Metadata'!D$3, IF(B158='2. Metadata'!M$1,'2. Metadata'!M$5, IF(B158='2. Metadata'!N$1,'2. Metadata'!N$5))))))))))))))</f>
        <v>49.690002</v>
      </c>
      <c r="D158" s="10">
        <f>IF(ISBLANK(B158)=TRUE," ", IF(B158='2. Metadata'!B$1,'2. Metadata'!B$6, IF(B158='2. Metadata'!C$1,'2. Metadata'!C$4,IF(B158='2. Metadata'!D$1,'2. Metadata'!D$4, IF(B158='2. Metadata'!E$1,'2. Metadata'!E$4,IF( B158='2. Metadata'!F$1,'2. Metadata'!F$4,IF(B158='2. Metadata'!G$1,'2. Metadata'!G$4,IF(B158='2. Metadata'!H$1,'2. Metadata'!H$4, IF(B158='2. Metadata'!I$1,'2. Metadata'!I$4, IF(B158='2. Metadata'!J$1,'2. Metadata'!J$4, IF(B158='2. Metadata'!K$1,'2. Metadata'!K$4, IF(B158='2. Metadata'!L$1,'2. Metadata'!L$4, IF(B158='2. Metadata'!M$1,'2. Metadata'!M$6, IF(B158='2. Metadata'!N$1,'2. Metadata'!N$6))))))))))))))</f>
        <v>-115.97499999999999</v>
      </c>
      <c r="E158" s="15" t="s">
        <v>178</v>
      </c>
      <c r="F158" s="132">
        <v>13.69</v>
      </c>
      <c r="G158" s="12" t="str">
        <f>IF(ISBLANK(F158)=TRUE," ",'2. Metadata'!B$14)</f>
        <v>degrees Celsius</v>
      </c>
      <c r="H158" s="16" t="s">
        <v>178</v>
      </c>
      <c r="I158" s="7"/>
      <c r="J158" s="8"/>
      <c r="K158" s="8"/>
      <c r="L158" s="8"/>
      <c r="M158" s="8"/>
      <c r="N158" s="8"/>
      <c r="O158" s="8"/>
      <c r="P158" s="8"/>
      <c r="Q158" s="8"/>
      <c r="R158" s="8"/>
      <c r="S158" s="8"/>
    </row>
    <row r="159" spans="1:19" ht="15" x14ac:dyDescent="0.2">
      <c r="A159" s="130">
        <v>39665.166666666664</v>
      </c>
      <c r="B159" s="9" t="s">
        <v>239</v>
      </c>
      <c r="C159" s="4">
        <f>IF(ISBLANK(B159)=TRUE," ", IF(B159='2. Metadata'!B$1,'2. Metadata'!B$5, IF(B159='2. Metadata'!C$1,'2. Metadata'!#REF!,IF(B159='2. Metadata'!D$1,'2. Metadata'!#REF!, IF(B159='2. Metadata'!E$1,'2. Metadata'!#REF!,IF( B159='2. Metadata'!F$1,'2. Metadata'!#REF!,IF(B159='2. Metadata'!G$1,'2. Metadata'!#REF!,IF(B159='2. Metadata'!H$1,'2. Metadata'!#REF!, IF(B159='2. Metadata'!I$1,'2. Metadata'!#REF!, IF(B159='2. Metadata'!J$1,'2. Metadata'!#REF!, IF(B159='2. Metadata'!K$1,'2. Metadata'!C$3, IF(B159='2. Metadata'!L$1,'2. Metadata'!D$3, IF(B159='2. Metadata'!M$1,'2. Metadata'!M$5, IF(B159='2. Metadata'!N$1,'2. Metadata'!N$5))))))))))))))</f>
        <v>49.690002</v>
      </c>
      <c r="D159" s="10">
        <f>IF(ISBLANK(B159)=TRUE," ", IF(B159='2. Metadata'!B$1,'2. Metadata'!B$6, IF(B159='2. Metadata'!C$1,'2. Metadata'!C$4,IF(B159='2. Metadata'!D$1,'2. Metadata'!D$4, IF(B159='2. Metadata'!E$1,'2. Metadata'!E$4,IF( B159='2. Metadata'!F$1,'2. Metadata'!F$4,IF(B159='2. Metadata'!G$1,'2. Metadata'!G$4,IF(B159='2. Metadata'!H$1,'2. Metadata'!H$4, IF(B159='2. Metadata'!I$1,'2. Metadata'!I$4, IF(B159='2. Metadata'!J$1,'2. Metadata'!J$4, IF(B159='2. Metadata'!K$1,'2. Metadata'!K$4, IF(B159='2. Metadata'!L$1,'2. Metadata'!L$4, IF(B159='2. Metadata'!M$1,'2. Metadata'!M$6, IF(B159='2. Metadata'!N$1,'2. Metadata'!N$6))))))))))))))</f>
        <v>-115.97499999999999</v>
      </c>
      <c r="E159" s="15" t="s">
        <v>178</v>
      </c>
      <c r="F159" s="132">
        <v>13.593999999999999</v>
      </c>
      <c r="G159" s="12" t="str">
        <f>IF(ISBLANK(F159)=TRUE," ",'2. Metadata'!B$14)</f>
        <v>degrees Celsius</v>
      </c>
      <c r="H159" s="16" t="s">
        <v>178</v>
      </c>
      <c r="I159" s="7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15" x14ac:dyDescent="0.2">
      <c r="A160" s="130">
        <v>39665.177083333336</v>
      </c>
      <c r="B160" s="9" t="s">
        <v>239</v>
      </c>
      <c r="C160" s="4">
        <f>IF(ISBLANK(B160)=TRUE," ", IF(B160='2. Metadata'!B$1,'2. Metadata'!B$5, IF(B160='2. Metadata'!C$1,'2. Metadata'!#REF!,IF(B160='2. Metadata'!D$1,'2. Metadata'!#REF!, IF(B160='2. Metadata'!E$1,'2. Metadata'!#REF!,IF( B160='2. Metadata'!F$1,'2. Metadata'!#REF!,IF(B160='2. Metadata'!G$1,'2. Metadata'!#REF!,IF(B160='2. Metadata'!H$1,'2. Metadata'!#REF!, IF(B160='2. Metadata'!I$1,'2. Metadata'!#REF!, IF(B160='2. Metadata'!J$1,'2. Metadata'!#REF!, IF(B160='2. Metadata'!K$1,'2. Metadata'!C$3, IF(B160='2. Metadata'!L$1,'2. Metadata'!D$3, IF(B160='2. Metadata'!M$1,'2. Metadata'!M$5, IF(B160='2. Metadata'!N$1,'2. Metadata'!N$5))))))))))))))</f>
        <v>49.690002</v>
      </c>
      <c r="D160" s="10">
        <f>IF(ISBLANK(B160)=TRUE," ", IF(B160='2. Metadata'!B$1,'2. Metadata'!B$6, IF(B160='2. Metadata'!C$1,'2. Metadata'!C$4,IF(B160='2. Metadata'!D$1,'2. Metadata'!D$4, IF(B160='2. Metadata'!E$1,'2. Metadata'!E$4,IF( B160='2. Metadata'!F$1,'2. Metadata'!F$4,IF(B160='2. Metadata'!G$1,'2. Metadata'!G$4,IF(B160='2. Metadata'!H$1,'2. Metadata'!H$4, IF(B160='2. Metadata'!I$1,'2. Metadata'!I$4, IF(B160='2. Metadata'!J$1,'2. Metadata'!J$4, IF(B160='2. Metadata'!K$1,'2. Metadata'!K$4, IF(B160='2. Metadata'!L$1,'2. Metadata'!L$4, IF(B160='2. Metadata'!M$1,'2. Metadata'!M$6, IF(B160='2. Metadata'!N$1,'2. Metadata'!N$6))))))))))))))</f>
        <v>-115.97499999999999</v>
      </c>
      <c r="E160" s="15" t="s">
        <v>178</v>
      </c>
      <c r="F160" s="132">
        <v>13.473000000000001</v>
      </c>
      <c r="G160" s="12" t="str">
        <f>IF(ISBLANK(F160)=TRUE," ",'2. Metadata'!B$14)</f>
        <v>degrees Celsius</v>
      </c>
      <c r="H160" s="16" t="s">
        <v>178</v>
      </c>
      <c r="I160" s="7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9" ht="15" x14ac:dyDescent="0.2">
      <c r="A161" s="130">
        <v>39665.1875</v>
      </c>
      <c r="B161" s="9" t="s">
        <v>239</v>
      </c>
      <c r="C161" s="4">
        <f>IF(ISBLANK(B161)=TRUE," ", IF(B161='2. Metadata'!B$1,'2. Metadata'!B$5, IF(B161='2. Metadata'!C$1,'2. Metadata'!#REF!,IF(B161='2. Metadata'!D$1,'2. Metadata'!#REF!, IF(B161='2. Metadata'!E$1,'2. Metadata'!#REF!,IF( B161='2. Metadata'!F$1,'2. Metadata'!#REF!,IF(B161='2. Metadata'!G$1,'2. Metadata'!#REF!,IF(B161='2. Metadata'!H$1,'2. Metadata'!#REF!, IF(B161='2. Metadata'!I$1,'2. Metadata'!#REF!, IF(B161='2. Metadata'!J$1,'2. Metadata'!#REF!, IF(B161='2. Metadata'!K$1,'2. Metadata'!C$3, IF(B161='2. Metadata'!L$1,'2. Metadata'!D$3, IF(B161='2. Metadata'!M$1,'2. Metadata'!M$5, IF(B161='2. Metadata'!N$1,'2. Metadata'!N$5))))))))))))))</f>
        <v>49.690002</v>
      </c>
      <c r="D161" s="10">
        <f>IF(ISBLANK(B161)=TRUE," ", IF(B161='2. Metadata'!B$1,'2. Metadata'!B$6, IF(B161='2. Metadata'!C$1,'2. Metadata'!C$4,IF(B161='2. Metadata'!D$1,'2. Metadata'!D$4, IF(B161='2. Metadata'!E$1,'2. Metadata'!E$4,IF( B161='2. Metadata'!F$1,'2. Metadata'!F$4,IF(B161='2. Metadata'!G$1,'2. Metadata'!G$4,IF(B161='2. Metadata'!H$1,'2. Metadata'!H$4, IF(B161='2. Metadata'!I$1,'2. Metadata'!I$4, IF(B161='2. Metadata'!J$1,'2. Metadata'!J$4, IF(B161='2. Metadata'!K$1,'2. Metadata'!K$4, IF(B161='2. Metadata'!L$1,'2. Metadata'!L$4, IF(B161='2. Metadata'!M$1,'2. Metadata'!M$6, IF(B161='2. Metadata'!N$1,'2. Metadata'!N$6))))))))))))))</f>
        <v>-115.97499999999999</v>
      </c>
      <c r="E161" s="15" t="s">
        <v>178</v>
      </c>
      <c r="F161" s="132">
        <v>13.377000000000001</v>
      </c>
      <c r="G161" s="12" t="str">
        <f>IF(ISBLANK(F161)=TRUE," ",'2. Metadata'!B$14)</f>
        <v>degrees Celsius</v>
      </c>
      <c r="H161" s="16" t="s">
        <v>178</v>
      </c>
      <c r="I161" s="7"/>
      <c r="J161" s="8"/>
      <c r="K161" s="8"/>
      <c r="L161" s="8"/>
      <c r="M161" s="8"/>
      <c r="N161" s="8"/>
      <c r="O161" s="8"/>
      <c r="P161" s="8"/>
      <c r="Q161" s="8"/>
      <c r="R161" s="8"/>
      <c r="S161" s="8"/>
    </row>
    <row r="162" spans="1:19" ht="15" x14ac:dyDescent="0.2">
      <c r="A162" s="130">
        <v>39665.197916666664</v>
      </c>
      <c r="B162" s="9" t="s">
        <v>239</v>
      </c>
      <c r="C162" s="4">
        <f>IF(ISBLANK(B162)=TRUE," ", IF(B162='2. Metadata'!B$1,'2. Metadata'!B$5, IF(B162='2. Metadata'!C$1,'2. Metadata'!#REF!,IF(B162='2. Metadata'!D$1,'2. Metadata'!#REF!, IF(B162='2. Metadata'!E$1,'2. Metadata'!#REF!,IF( B162='2. Metadata'!F$1,'2. Metadata'!#REF!,IF(B162='2. Metadata'!G$1,'2. Metadata'!#REF!,IF(B162='2. Metadata'!H$1,'2. Metadata'!#REF!, IF(B162='2. Metadata'!I$1,'2. Metadata'!#REF!, IF(B162='2. Metadata'!J$1,'2. Metadata'!#REF!, IF(B162='2. Metadata'!K$1,'2. Metadata'!C$3, IF(B162='2. Metadata'!L$1,'2. Metadata'!D$3, IF(B162='2. Metadata'!M$1,'2. Metadata'!M$5, IF(B162='2. Metadata'!N$1,'2. Metadata'!N$5))))))))))))))</f>
        <v>49.690002</v>
      </c>
      <c r="D162" s="10">
        <f>IF(ISBLANK(B162)=TRUE," ", IF(B162='2. Metadata'!B$1,'2. Metadata'!B$6, IF(B162='2. Metadata'!C$1,'2. Metadata'!C$4,IF(B162='2. Metadata'!D$1,'2. Metadata'!D$4, IF(B162='2. Metadata'!E$1,'2. Metadata'!E$4,IF( B162='2. Metadata'!F$1,'2. Metadata'!F$4,IF(B162='2. Metadata'!G$1,'2. Metadata'!G$4,IF(B162='2. Metadata'!H$1,'2. Metadata'!H$4, IF(B162='2. Metadata'!I$1,'2. Metadata'!I$4, IF(B162='2. Metadata'!J$1,'2. Metadata'!J$4, IF(B162='2. Metadata'!K$1,'2. Metadata'!K$4, IF(B162='2. Metadata'!L$1,'2. Metadata'!L$4, IF(B162='2. Metadata'!M$1,'2. Metadata'!M$6, IF(B162='2. Metadata'!N$1,'2. Metadata'!N$6))))))))))))))</f>
        <v>-115.97499999999999</v>
      </c>
      <c r="E162" s="15" t="s">
        <v>178</v>
      </c>
      <c r="F162" s="132">
        <v>13.257</v>
      </c>
      <c r="G162" s="12" t="str">
        <f>IF(ISBLANK(F162)=TRUE," ",'2. Metadata'!B$14)</f>
        <v>degrees Celsius</v>
      </c>
      <c r="H162" s="16" t="s">
        <v>178</v>
      </c>
      <c r="I162" s="7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ht="15" x14ac:dyDescent="0.2">
      <c r="A163" s="130">
        <v>39665.208333333336</v>
      </c>
      <c r="B163" s="9" t="s">
        <v>239</v>
      </c>
      <c r="C163" s="4">
        <f>IF(ISBLANK(B163)=TRUE," ", IF(B163='2. Metadata'!B$1,'2. Metadata'!B$5, IF(B163='2. Metadata'!C$1,'2. Metadata'!#REF!,IF(B163='2. Metadata'!D$1,'2. Metadata'!#REF!, IF(B163='2. Metadata'!E$1,'2. Metadata'!#REF!,IF( B163='2. Metadata'!F$1,'2. Metadata'!#REF!,IF(B163='2. Metadata'!G$1,'2. Metadata'!#REF!,IF(B163='2. Metadata'!H$1,'2. Metadata'!#REF!, IF(B163='2. Metadata'!I$1,'2. Metadata'!#REF!, IF(B163='2. Metadata'!J$1,'2. Metadata'!#REF!, IF(B163='2. Metadata'!K$1,'2. Metadata'!C$3, IF(B163='2. Metadata'!L$1,'2. Metadata'!D$3, IF(B163='2. Metadata'!M$1,'2. Metadata'!M$5, IF(B163='2. Metadata'!N$1,'2. Metadata'!N$5))))))))))))))</f>
        <v>49.690002</v>
      </c>
      <c r="D163" s="10">
        <f>IF(ISBLANK(B163)=TRUE," ", IF(B163='2. Metadata'!B$1,'2. Metadata'!B$6, IF(B163='2. Metadata'!C$1,'2. Metadata'!C$4,IF(B163='2. Metadata'!D$1,'2. Metadata'!D$4, IF(B163='2. Metadata'!E$1,'2. Metadata'!E$4,IF( B163='2. Metadata'!F$1,'2. Metadata'!F$4,IF(B163='2. Metadata'!G$1,'2. Metadata'!G$4,IF(B163='2. Metadata'!H$1,'2. Metadata'!H$4, IF(B163='2. Metadata'!I$1,'2. Metadata'!I$4, IF(B163='2. Metadata'!J$1,'2. Metadata'!J$4, IF(B163='2. Metadata'!K$1,'2. Metadata'!K$4, IF(B163='2. Metadata'!L$1,'2. Metadata'!L$4, IF(B163='2. Metadata'!M$1,'2. Metadata'!M$6, IF(B163='2. Metadata'!N$1,'2. Metadata'!N$6))))))))))))))</f>
        <v>-115.97499999999999</v>
      </c>
      <c r="E163" s="15" t="s">
        <v>178</v>
      </c>
      <c r="F163" s="132">
        <v>13.137</v>
      </c>
      <c r="G163" s="12" t="str">
        <f>IF(ISBLANK(F163)=TRUE," ",'2. Metadata'!B$14)</f>
        <v>degrees Celsius</v>
      </c>
      <c r="H163" s="16" t="s">
        <v>178</v>
      </c>
      <c r="I163" s="7"/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ht="15" x14ac:dyDescent="0.2">
      <c r="A164" s="130">
        <v>39665.21875</v>
      </c>
      <c r="B164" s="9" t="s">
        <v>239</v>
      </c>
      <c r="C164" s="4">
        <f>IF(ISBLANK(B164)=TRUE," ", IF(B164='2. Metadata'!B$1,'2. Metadata'!B$5, IF(B164='2. Metadata'!C$1,'2. Metadata'!#REF!,IF(B164='2. Metadata'!D$1,'2. Metadata'!#REF!, IF(B164='2. Metadata'!E$1,'2. Metadata'!#REF!,IF( B164='2. Metadata'!F$1,'2. Metadata'!#REF!,IF(B164='2. Metadata'!G$1,'2. Metadata'!#REF!,IF(B164='2. Metadata'!H$1,'2. Metadata'!#REF!, IF(B164='2. Metadata'!I$1,'2. Metadata'!#REF!, IF(B164='2. Metadata'!J$1,'2. Metadata'!#REF!, IF(B164='2. Metadata'!K$1,'2. Metadata'!C$3, IF(B164='2. Metadata'!L$1,'2. Metadata'!D$3, IF(B164='2. Metadata'!M$1,'2. Metadata'!M$5, IF(B164='2. Metadata'!N$1,'2. Metadata'!N$5))))))))))))))</f>
        <v>49.690002</v>
      </c>
      <c r="D164" s="10">
        <f>IF(ISBLANK(B164)=TRUE," ", IF(B164='2. Metadata'!B$1,'2. Metadata'!B$6, IF(B164='2. Metadata'!C$1,'2. Metadata'!C$4,IF(B164='2. Metadata'!D$1,'2. Metadata'!D$4, IF(B164='2. Metadata'!E$1,'2. Metadata'!E$4,IF( B164='2. Metadata'!F$1,'2. Metadata'!F$4,IF(B164='2. Metadata'!G$1,'2. Metadata'!G$4,IF(B164='2. Metadata'!H$1,'2. Metadata'!H$4, IF(B164='2. Metadata'!I$1,'2. Metadata'!I$4, IF(B164='2. Metadata'!J$1,'2. Metadata'!J$4, IF(B164='2. Metadata'!K$1,'2. Metadata'!K$4, IF(B164='2. Metadata'!L$1,'2. Metadata'!L$4, IF(B164='2. Metadata'!M$1,'2. Metadata'!M$6, IF(B164='2. Metadata'!N$1,'2. Metadata'!N$6))))))))))))))</f>
        <v>-115.97499999999999</v>
      </c>
      <c r="E164" s="15" t="s">
        <v>178</v>
      </c>
      <c r="F164" s="132">
        <v>13.04</v>
      </c>
      <c r="G164" s="12" t="str">
        <f>IF(ISBLANK(F164)=TRUE," ",'2. Metadata'!B$14)</f>
        <v>degrees Celsius</v>
      </c>
      <c r="H164" s="16" t="s">
        <v>178</v>
      </c>
      <c r="I164" s="7"/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ht="15" x14ac:dyDescent="0.2">
      <c r="A165" s="130">
        <v>39665.229166666664</v>
      </c>
      <c r="B165" s="9" t="s">
        <v>239</v>
      </c>
      <c r="C165" s="4">
        <f>IF(ISBLANK(B165)=TRUE," ", IF(B165='2. Metadata'!B$1,'2. Metadata'!B$5, IF(B165='2. Metadata'!C$1,'2. Metadata'!#REF!,IF(B165='2. Metadata'!D$1,'2. Metadata'!#REF!, IF(B165='2. Metadata'!E$1,'2. Metadata'!#REF!,IF( B165='2. Metadata'!F$1,'2. Metadata'!#REF!,IF(B165='2. Metadata'!G$1,'2. Metadata'!#REF!,IF(B165='2. Metadata'!H$1,'2. Metadata'!#REF!, IF(B165='2. Metadata'!I$1,'2. Metadata'!#REF!, IF(B165='2. Metadata'!J$1,'2. Metadata'!#REF!, IF(B165='2. Metadata'!K$1,'2. Metadata'!C$3, IF(B165='2. Metadata'!L$1,'2. Metadata'!D$3, IF(B165='2. Metadata'!M$1,'2. Metadata'!M$5, IF(B165='2. Metadata'!N$1,'2. Metadata'!N$5))))))))))))))</f>
        <v>49.690002</v>
      </c>
      <c r="D165" s="10">
        <f>IF(ISBLANK(B165)=TRUE," ", IF(B165='2. Metadata'!B$1,'2. Metadata'!B$6, IF(B165='2. Metadata'!C$1,'2. Metadata'!C$4,IF(B165='2. Metadata'!D$1,'2. Metadata'!D$4, IF(B165='2. Metadata'!E$1,'2. Metadata'!E$4,IF( B165='2. Metadata'!F$1,'2. Metadata'!F$4,IF(B165='2. Metadata'!G$1,'2. Metadata'!G$4,IF(B165='2. Metadata'!H$1,'2. Metadata'!H$4, IF(B165='2. Metadata'!I$1,'2. Metadata'!I$4, IF(B165='2. Metadata'!J$1,'2. Metadata'!J$4, IF(B165='2. Metadata'!K$1,'2. Metadata'!K$4, IF(B165='2. Metadata'!L$1,'2. Metadata'!L$4, IF(B165='2. Metadata'!M$1,'2. Metadata'!M$6, IF(B165='2. Metadata'!N$1,'2. Metadata'!N$6))))))))))))))</f>
        <v>-115.97499999999999</v>
      </c>
      <c r="E165" s="15" t="s">
        <v>178</v>
      </c>
      <c r="F165" s="132">
        <v>12.944000000000001</v>
      </c>
      <c r="G165" s="12" t="str">
        <f>IF(ISBLANK(F165)=TRUE," ",'2. Metadata'!B$14)</f>
        <v>degrees Celsius</v>
      </c>
      <c r="H165" s="16" t="s">
        <v>178</v>
      </c>
      <c r="I165" s="7"/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ht="15" x14ac:dyDescent="0.2">
      <c r="A166" s="130">
        <v>39665.239583333336</v>
      </c>
      <c r="B166" s="9" t="s">
        <v>239</v>
      </c>
      <c r="C166" s="4">
        <f>IF(ISBLANK(B166)=TRUE," ", IF(B166='2. Metadata'!B$1,'2. Metadata'!B$5, IF(B166='2. Metadata'!C$1,'2. Metadata'!#REF!,IF(B166='2. Metadata'!D$1,'2. Metadata'!#REF!, IF(B166='2. Metadata'!E$1,'2. Metadata'!#REF!,IF( B166='2. Metadata'!F$1,'2. Metadata'!#REF!,IF(B166='2. Metadata'!G$1,'2. Metadata'!#REF!,IF(B166='2. Metadata'!H$1,'2. Metadata'!#REF!, IF(B166='2. Metadata'!I$1,'2. Metadata'!#REF!, IF(B166='2. Metadata'!J$1,'2. Metadata'!#REF!, IF(B166='2. Metadata'!K$1,'2. Metadata'!C$3, IF(B166='2. Metadata'!L$1,'2. Metadata'!D$3, IF(B166='2. Metadata'!M$1,'2. Metadata'!M$5, IF(B166='2. Metadata'!N$1,'2. Metadata'!N$5))))))))))))))</f>
        <v>49.690002</v>
      </c>
      <c r="D166" s="10">
        <f>IF(ISBLANK(B166)=TRUE," ", IF(B166='2. Metadata'!B$1,'2. Metadata'!B$6, IF(B166='2. Metadata'!C$1,'2. Metadata'!C$4,IF(B166='2. Metadata'!D$1,'2. Metadata'!D$4, IF(B166='2. Metadata'!E$1,'2. Metadata'!E$4,IF( B166='2. Metadata'!F$1,'2. Metadata'!F$4,IF(B166='2. Metadata'!G$1,'2. Metadata'!G$4,IF(B166='2. Metadata'!H$1,'2. Metadata'!H$4, IF(B166='2. Metadata'!I$1,'2. Metadata'!I$4, IF(B166='2. Metadata'!J$1,'2. Metadata'!J$4, IF(B166='2. Metadata'!K$1,'2. Metadata'!K$4, IF(B166='2. Metadata'!L$1,'2. Metadata'!L$4, IF(B166='2. Metadata'!M$1,'2. Metadata'!M$6, IF(B166='2. Metadata'!N$1,'2. Metadata'!N$6))))))))))))))</f>
        <v>-115.97499999999999</v>
      </c>
      <c r="E166" s="15" t="s">
        <v>178</v>
      </c>
      <c r="F166" s="132">
        <v>12.823</v>
      </c>
      <c r="G166" s="12" t="str">
        <f>IF(ISBLANK(F166)=TRUE," ",'2. Metadata'!B$14)</f>
        <v>degrees Celsius</v>
      </c>
      <c r="H166" s="16" t="s">
        <v>178</v>
      </c>
      <c r="I166" s="7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ht="15" x14ac:dyDescent="0.2">
      <c r="A167" s="130">
        <v>39665.25</v>
      </c>
      <c r="B167" s="9" t="s">
        <v>239</v>
      </c>
      <c r="C167" s="4">
        <f>IF(ISBLANK(B167)=TRUE," ", IF(B167='2. Metadata'!B$1,'2. Metadata'!B$5, IF(B167='2. Metadata'!C$1,'2. Metadata'!#REF!,IF(B167='2. Metadata'!D$1,'2. Metadata'!#REF!, IF(B167='2. Metadata'!E$1,'2. Metadata'!#REF!,IF( B167='2. Metadata'!F$1,'2. Metadata'!#REF!,IF(B167='2. Metadata'!G$1,'2. Metadata'!#REF!,IF(B167='2. Metadata'!H$1,'2. Metadata'!#REF!, IF(B167='2. Metadata'!I$1,'2. Metadata'!#REF!, IF(B167='2. Metadata'!J$1,'2. Metadata'!#REF!, IF(B167='2. Metadata'!K$1,'2. Metadata'!C$3, IF(B167='2. Metadata'!L$1,'2. Metadata'!D$3, IF(B167='2. Metadata'!M$1,'2. Metadata'!M$5, IF(B167='2. Metadata'!N$1,'2. Metadata'!N$5))))))))))))))</f>
        <v>49.690002</v>
      </c>
      <c r="D167" s="10">
        <f>IF(ISBLANK(B167)=TRUE," ", IF(B167='2. Metadata'!B$1,'2. Metadata'!B$6, IF(B167='2. Metadata'!C$1,'2. Metadata'!C$4,IF(B167='2. Metadata'!D$1,'2. Metadata'!D$4, IF(B167='2. Metadata'!E$1,'2. Metadata'!E$4,IF( B167='2. Metadata'!F$1,'2. Metadata'!F$4,IF(B167='2. Metadata'!G$1,'2. Metadata'!G$4,IF(B167='2. Metadata'!H$1,'2. Metadata'!H$4, IF(B167='2. Metadata'!I$1,'2. Metadata'!I$4, IF(B167='2. Metadata'!J$1,'2. Metadata'!J$4, IF(B167='2. Metadata'!K$1,'2. Metadata'!K$4, IF(B167='2. Metadata'!L$1,'2. Metadata'!L$4, IF(B167='2. Metadata'!M$1,'2. Metadata'!M$6, IF(B167='2. Metadata'!N$1,'2. Metadata'!N$6))))))))))))))</f>
        <v>-115.97499999999999</v>
      </c>
      <c r="E167" s="15" t="s">
        <v>178</v>
      </c>
      <c r="F167" s="132">
        <v>12.702999999999999</v>
      </c>
      <c r="G167" s="12" t="str">
        <f>IF(ISBLANK(F167)=TRUE," ",'2. Metadata'!B$14)</f>
        <v>degrees Celsius</v>
      </c>
      <c r="H167" s="16" t="s">
        <v>178</v>
      </c>
      <c r="I167" s="7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ht="15" x14ac:dyDescent="0.2">
      <c r="A168" s="130">
        <v>39665.260416666664</v>
      </c>
      <c r="B168" s="9" t="s">
        <v>239</v>
      </c>
      <c r="C168" s="4">
        <f>IF(ISBLANK(B168)=TRUE," ", IF(B168='2. Metadata'!B$1,'2. Metadata'!B$5, IF(B168='2. Metadata'!C$1,'2. Metadata'!#REF!,IF(B168='2. Metadata'!D$1,'2. Metadata'!#REF!, IF(B168='2. Metadata'!E$1,'2. Metadata'!#REF!,IF( B168='2. Metadata'!F$1,'2. Metadata'!#REF!,IF(B168='2. Metadata'!G$1,'2. Metadata'!#REF!,IF(B168='2. Metadata'!H$1,'2. Metadata'!#REF!, IF(B168='2. Metadata'!I$1,'2. Metadata'!#REF!, IF(B168='2. Metadata'!J$1,'2. Metadata'!#REF!, IF(B168='2. Metadata'!K$1,'2. Metadata'!C$3, IF(B168='2. Metadata'!L$1,'2. Metadata'!D$3, IF(B168='2. Metadata'!M$1,'2. Metadata'!M$5, IF(B168='2. Metadata'!N$1,'2. Metadata'!N$5))))))))))))))</f>
        <v>49.690002</v>
      </c>
      <c r="D168" s="10">
        <f>IF(ISBLANK(B168)=TRUE," ", IF(B168='2. Metadata'!B$1,'2. Metadata'!B$6, IF(B168='2. Metadata'!C$1,'2. Metadata'!C$4,IF(B168='2. Metadata'!D$1,'2. Metadata'!D$4, IF(B168='2. Metadata'!E$1,'2. Metadata'!E$4,IF( B168='2. Metadata'!F$1,'2. Metadata'!F$4,IF(B168='2. Metadata'!G$1,'2. Metadata'!G$4,IF(B168='2. Metadata'!H$1,'2. Metadata'!H$4, IF(B168='2. Metadata'!I$1,'2. Metadata'!I$4, IF(B168='2. Metadata'!J$1,'2. Metadata'!J$4, IF(B168='2. Metadata'!K$1,'2. Metadata'!K$4, IF(B168='2. Metadata'!L$1,'2. Metadata'!L$4, IF(B168='2. Metadata'!M$1,'2. Metadata'!M$6, IF(B168='2. Metadata'!N$1,'2. Metadata'!N$6))))))))))))))</f>
        <v>-115.97499999999999</v>
      </c>
      <c r="E168" s="15" t="s">
        <v>178</v>
      </c>
      <c r="F168" s="132">
        <v>12.63</v>
      </c>
      <c r="G168" s="12" t="str">
        <f>IF(ISBLANK(F168)=TRUE," ",'2. Metadata'!B$14)</f>
        <v>degrees Celsius</v>
      </c>
      <c r="H168" s="16" t="s">
        <v>178</v>
      </c>
      <c r="I168" s="7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ht="15" x14ac:dyDescent="0.2">
      <c r="A169" s="130">
        <v>39665.270833333336</v>
      </c>
      <c r="B169" s="9" t="s">
        <v>239</v>
      </c>
      <c r="C169" s="4">
        <f>IF(ISBLANK(B169)=TRUE," ", IF(B169='2. Metadata'!B$1,'2. Metadata'!B$5, IF(B169='2. Metadata'!C$1,'2. Metadata'!#REF!,IF(B169='2. Metadata'!D$1,'2. Metadata'!#REF!, IF(B169='2. Metadata'!E$1,'2. Metadata'!#REF!,IF( B169='2. Metadata'!F$1,'2. Metadata'!#REF!,IF(B169='2. Metadata'!G$1,'2. Metadata'!#REF!,IF(B169='2. Metadata'!H$1,'2. Metadata'!#REF!, IF(B169='2. Metadata'!I$1,'2. Metadata'!#REF!, IF(B169='2. Metadata'!J$1,'2. Metadata'!#REF!, IF(B169='2. Metadata'!K$1,'2. Metadata'!C$3, IF(B169='2. Metadata'!L$1,'2. Metadata'!D$3, IF(B169='2. Metadata'!M$1,'2. Metadata'!M$5, IF(B169='2. Metadata'!N$1,'2. Metadata'!N$5))))))))))))))</f>
        <v>49.690002</v>
      </c>
      <c r="D169" s="10">
        <f>IF(ISBLANK(B169)=TRUE," ", IF(B169='2. Metadata'!B$1,'2. Metadata'!B$6, IF(B169='2. Metadata'!C$1,'2. Metadata'!C$4,IF(B169='2. Metadata'!D$1,'2. Metadata'!D$4, IF(B169='2. Metadata'!E$1,'2. Metadata'!E$4,IF( B169='2. Metadata'!F$1,'2. Metadata'!F$4,IF(B169='2. Metadata'!G$1,'2. Metadata'!G$4,IF(B169='2. Metadata'!H$1,'2. Metadata'!H$4, IF(B169='2. Metadata'!I$1,'2. Metadata'!I$4, IF(B169='2. Metadata'!J$1,'2. Metadata'!J$4, IF(B169='2. Metadata'!K$1,'2. Metadata'!K$4, IF(B169='2. Metadata'!L$1,'2. Metadata'!L$4, IF(B169='2. Metadata'!M$1,'2. Metadata'!M$6, IF(B169='2. Metadata'!N$1,'2. Metadata'!N$6))))))))))))))</f>
        <v>-115.97499999999999</v>
      </c>
      <c r="E169" s="15" t="s">
        <v>178</v>
      </c>
      <c r="F169" s="132">
        <v>12.509</v>
      </c>
      <c r="G169" s="12" t="str">
        <f>IF(ISBLANK(F169)=TRUE," ",'2. Metadata'!B$14)</f>
        <v>degrees Celsius</v>
      </c>
      <c r="H169" s="16" t="s">
        <v>178</v>
      </c>
      <c r="I169" s="7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ht="15" x14ac:dyDescent="0.2">
      <c r="A170" s="130">
        <v>39665.28125</v>
      </c>
      <c r="B170" s="9" t="s">
        <v>239</v>
      </c>
      <c r="C170" s="4">
        <f>IF(ISBLANK(B170)=TRUE," ", IF(B170='2. Metadata'!B$1,'2. Metadata'!B$5, IF(B170='2. Metadata'!C$1,'2. Metadata'!#REF!,IF(B170='2. Metadata'!D$1,'2. Metadata'!#REF!, IF(B170='2. Metadata'!E$1,'2. Metadata'!#REF!,IF( B170='2. Metadata'!F$1,'2. Metadata'!#REF!,IF(B170='2. Metadata'!G$1,'2. Metadata'!#REF!,IF(B170='2. Metadata'!H$1,'2. Metadata'!#REF!, IF(B170='2. Metadata'!I$1,'2. Metadata'!#REF!, IF(B170='2. Metadata'!J$1,'2. Metadata'!#REF!, IF(B170='2. Metadata'!K$1,'2. Metadata'!C$3, IF(B170='2. Metadata'!L$1,'2. Metadata'!D$3, IF(B170='2. Metadata'!M$1,'2. Metadata'!M$5, IF(B170='2. Metadata'!N$1,'2. Metadata'!N$5))))))))))))))</f>
        <v>49.690002</v>
      </c>
      <c r="D170" s="10">
        <f>IF(ISBLANK(B170)=TRUE," ", IF(B170='2. Metadata'!B$1,'2. Metadata'!B$6, IF(B170='2. Metadata'!C$1,'2. Metadata'!C$4,IF(B170='2. Metadata'!D$1,'2. Metadata'!D$4, IF(B170='2. Metadata'!E$1,'2. Metadata'!E$4,IF( B170='2. Metadata'!F$1,'2. Metadata'!F$4,IF(B170='2. Metadata'!G$1,'2. Metadata'!G$4,IF(B170='2. Metadata'!H$1,'2. Metadata'!H$4, IF(B170='2. Metadata'!I$1,'2. Metadata'!I$4, IF(B170='2. Metadata'!J$1,'2. Metadata'!J$4, IF(B170='2. Metadata'!K$1,'2. Metadata'!K$4, IF(B170='2. Metadata'!L$1,'2. Metadata'!L$4, IF(B170='2. Metadata'!M$1,'2. Metadata'!M$6, IF(B170='2. Metadata'!N$1,'2. Metadata'!N$6))))))))))))))</f>
        <v>-115.97499999999999</v>
      </c>
      <c r="E170" s="15" t="s">
        <v>178</v>
      </c>
      <c r="F170" s="132">
        <v>12.413</v>
      </c>
      <c r="G170" s="12" t="str">
        <f>IF(ISBLANK(F170)=TRUE," ",'2. Metadata'!B$14)</f>
        <v>degrees Celsius</v>
      </c>
      <c r="H170" s="16" t="s">
        <v>178</v>
      </c>
      <c r="I170" s="7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ht="15" x14ac:dyDescent="0.2">
      <c r="A171" s="130">
        <v>39665.291666666664</v>
      </c>
      <c r="B171" s="9" t="s">
        <v>239</v>
      </c>
      <c r="C171" s="4">
        <f>IF(ISBLANK(B171)=TRUE," ", IF(B171='2. Metadata'!B$1,'2. Metadata'!B$5, IF(B171='2. Metadata'!C$1,'2. Metadata'!#REF!,IF(B171='2. Metadata'!D$1,'2. Metadata'!#REF!, IF(B171='2. Metadata'!E$1,'2. Metadata'!#REF!,IF( B171='2. Metadata'!F$1,'2. Metadata'!#REF!,IF(B171='2. Metadata'!G$1,'2. Metadata'!#REF!,IF(B171='2. Metadata'!H$1,'2. Metadata'!#REF!, IF(B171='2. Metadata'!I$1,'2. Metadata'!#REF!, IF(B171='2. Metadata'!J$1,'2. Metadata'!#REF!, IF(B171='2. Metadata'!K$1,'2. Metadata'!C$3, IF(B171='2. Metadata'!L$1,'2. Metadata'!D$3, IF(B171='2. Metadata'!M$1,'2. Metadata'!M$5, IF(B171='2. Metadata'!N$1,'2. Metadata'!N$5))))))))))))))</f>
        <v>49.690002</v>
      </c>
      <c r="D171" s="10">
        <f>IF(ISBLANK(B171)=TRUE," ", IF(B171='2. Metadata'!B$1,'2. Metadata'!B$6, IF(B171='2. Metadata'!C$1,'2. Metadata'!C$4,IF(B171='2. Metadata'!D$1,'2. Metadata'!D$4, IF(B171='2. Metadata'!E$1,'2. Metadata'!E$4,IF( B171='2. Metadata'!F$1,'2. Metadata'!F$4,IF(B171='2. Metadata'!G$1,'2. Metadata'!G$4,IF(B171='2. Metadata'!H$1,'2. Metadata'!H$4, IF(B171='2. Metadata'!I$1,'2. Metadata'!I$4, IF(B171='2. Metadata'!J$1,'2. Metadata'!J$4, IF(B171='2. Metadata'!K$1,'2. Metadata'!K$4, IF(B171='2. Metadata'!L$1,'2. Metadata'!L$4, IF(B171='2. Metadata'!M$1,'2. Metadata'!M$6, IF(B171='2. Metadata'!N$1,'2. Metadata'!N$6))))))))))))))</f>
        <v>-115.97499999999999</v>
      </c>
      <c r="E171" s="15" t="s">
        <v>178</v>
      </c>
      <c r="F171" s="132">
        <v>12.34</v>
      </c>
      <c r="G171" s="12" t="str">
        <f>IF(ISBLANK(F171)=TRUE," ",'2. Metadata'!B$14)</f>
        <v>degrees Celsius</v>
      </c>
      <c r="H171" s="16" t="s">
        <v>178</v>
      </c>
      <c r="I171" s="7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ht="15" x14ac:dyDescent="0.2">
      <c r="A172" s="130">
        <v>39665.302083333336</v>
      </c>
      <c r="B172" s="9" t="s">
        <v>239</v>
      </c>
      <c r="C172" s="4">
        <f>IF(ISBLANK(B172)=TRUE," ", IF(B172='2. Metadata'!B$1,'2. Metadata'!B$5, IF(B172='2. Metadata'!C$1,'2. Metadata'!#REF!,IF(B172='2. Metadata'!D$1,'2. Metadata'!#REF!, IF(B172='2. Metadata'!E$1,'2. Metadata'!#REF!,IF( B172='2. Metadata'!F$1,'2. Metadata'!#REF!,IF(B172='2. Metadata'!G$1,'2. Metadata'!#REF!,IF(B172='2. Metadata'!H$1,'2. Metadata'!#REF!, IF(B172='2. Metadata'!I$1,'2. Metadata'!#REF!, IF(B172='2. Metadata'!J$1,'2. Metadata'!#REF!, IF(B172='2. Metadata'!K$1,'2. Metadata'!C$3, IF(B172='2. Metadata'!L$1,'2. Metadata'!D$3, IF(B172='2. Metadata'!M$1,'2. Metadata'!M$5, IF(B172='2. Metadata'!N$1,'2. Metadata'!N$5))))))))))))))</f>
        <v>49.690002</v>
      </c>
      <c r="D172" s="10">
        <f>IF(ISBLANK(B172)=TRUE," ", IF(B172='2. Metadata'!B$1,'2. Metadata'!B$6, IF(B172='2. Metadata'!C$1,'2. Metadata'!C$4,IF(B172='2. Metadata'!D$1,'2. Metadata'!D$4, IF(B172='2. Metadata'!E$1,'2. Metadata'!E$4,IF( B172='2. Metadata'!F$1,'2. Metadata'!F$4,IF(B172='2. Metadata'!G$1,'2. Metadata'!G$4,IF(B172='2. Metadata'!H$1,'2. Metadata'!H$4, IF(B172='2. Metadata'!I$1,'2. Metadata'!I$4, IF(B172='2. Metadata'!J$1,'2. Metadata'!J$4, IF(B172='2. Metadata'!K$1,'2. Metadata'!K$4, IF(B172='2. Metadata'!L$1,'2. Metadata'!L$4, IF(B172='2. Metadata'!M$1,'2. Metadata'!M$6, IF(B172='2. Metadata'!N$1,'2. Metadata'!N$6))))))))))))))</f>
        <v>-115.97499999999999</v>
      </c>
      <c r="E172" s="15" t="s">
        <v>178</v>
      </c>
      <c r="F172" s="132">
        <v>12.243</v>
      </c>
      <c r="G172" s="12" t="str">
        <f>IF(ISBLANK(F172)=TRUE," ",'2. Metadata'!B$14)</f>
        <v>degrees Celsius</v>
      </c>
      <c r="H172" s="16" t="s">
        <v>178</v>
      </c>
      <c r="I172" s="7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ht="15" x14ac:dyDescent="0.2">
      <c r="A173" s="130">
        <v>39665.3125</v>
      </c>
      <c r="B173" s="9" t="s">
        <v>239</v>
      </c>
      <c r="C173" s="4">
        <f>IF(ISBLANK(B173)=TRUE," ", IF(B173='2. Metadata'!B$1,'2. Metadata'!B$5, IF(B173='2. Metadata'!C$1,'2. Metadata'!#REF!,IF(B173='2. Metadata'!D$1,'2. Metadata'!#REF!, IF(B173='2. Metadata'!E$1,'2. Metadata'!#REF!,IF( B173='2. Metadata'!F$1,'2. Metadata'!#REF!,IF(B173='2. Metadata'!G$1,'2. Metadata'!#REF!,IF(B173='2. Metadata'!H$1,'2. Metadata'!#REF!, IF(B173='2. Metadata'!I$1,'2. Metadata'!#REF!, IF(B173='2. Metadata'!J$1,'2. Metadata'!#REF!, IF(B173='2. Metadata'!K$1,'2. Metadata'!C$3, IF(B173='2. Metadata'!L$1,'2. Metadata'!D$3, IF(B173='2. Metadata'!M$1,'2. Metadata'!M$5, IF(B173='2. Metadata'!N$1,'2. Metadata'!N$5))))))))))))))</f>
        <v>49.690002</v>
      </c>
      <c r="D173" s="10">
        <f>IF(ISBLANK(B173)=TRUE," ", IF(B173='2. Metadata'!B$1,'2. Metadata'!B$6, IF(B173='2. Metadata'!C$1,'2. Metadata'!C$4,IF(B173='2. Metadata'!D$1,'2. Metadata'!D$4, IF(B173='2. Metadata'!E$1,'2. Metadata'!E$4,IF( B173='2. Metadata'!F$1,'2. Metadata'!F$4,IF(B173='2. Metadata'!G$1,'2. Metadata'!G$4,IF(B173='2. Metadata'!H$1,'2. Metadata'!H$4, IF(B173='2. Metadata'!I$1,'2. Metadata'!I$4, IF(B173='2. Metadata'!J$1,'2. Metadata'!J$4, IF(B173='2. Metadata'!K$1,'2. Metadata'!K$4, IF(B173='2. Metadata'!L$1,'2. Metadata'!L$4, IF(B173='2. Metadata'!M$1,'2. Metadata'!M$6, IF(B173='2. Metadata'!N$1,'2. Metadata'!N$6))))))))))))))</f>
        <v>-115.97499999999999</v>
      </c>
      <c r="E173" s="15" t="s">
        <v>178</v>
      </c>
      <c r="F173" s="132">
        <v>12.170999999999999</v>
      </c>
      <c r="G173" s="12" t="str">
        <f>IF(ISBLANK(F173)=TRUE," ",'2. Metadata'!B$14)</f>
        <v>degrees Celsius</v>
      </c>
      <c r="H173" s="16" t="s">
        <v>178</v>
      </c>
      <c r="I173" s="7"/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ht="15" x14ac:dyDescent="0.2">
      <c r="A174" s="130">
        <v>39665.322916666664</v>
      </c>
      <c r="B174" s="9" t="s">
        <v>239</v>
      </c>
      <c r="C174" s="4">
        <f>IF(ISBLANK(B174)=TRUE," ", IF(B174='2. Metadata'!B$1,'2. Metadata'!B$5, IF(B174='2. Metadata'!C$1,'2. Metadata'!#REF!,IF(B174='2. Metadata'!D$1,'2. Metadata'!#REF!, IF(B174='2. Metadata'!E$1,'2. Metadata'!#REF!,IF( B174='2. Metadata'!F$1,'2. Metadata'!#REF!,IF(B174='2. Metadata'!G$1,'2. Metadata'!#REF!,IF(B174='2. Metadata'!H$1,'2. Metadata'!#REF!, IF(B174='2. Metadata'!I$1,'2. Metadata'!#REF!, IF(B174='2. Metadata'!J$1,'2. Metadata'!#REF!, IF(B174='2. Metadata'!K$1,'2. Metadata'!C$3, IF(B174='2. Metadata'!L$1,'2. Metadata'!D$3, IF(B174='2. Metadata'!M$1,'2. Metadata'!M$5, IF(B174='2. Metadata'!N$1,'2. Metadata'!N$5))))))))))))))</f>
        <v>49.690002</v>
      </c>
      <c r="D174" s="10">
        <f>IF(ISBLANK(B174)=TRUE," ", IF(B174='2. Metadata'!B$1,'2. Metadata'!B$6, IF(B174='2. Metadata'!C$1,'2. Metadata'!C$4,IF(B174='2. Metadata'!D$1,'2. Metadata'!D$4, IF(B174='2. Metadata'!E$1,'2. Metadata'!E$4,IF( B174='2. Metadata'!F$1,'2. Metadata'!F$4,IF(B174='2. Metadata'!G$1,'2. Metadata'!G$4,IF(B174='2. Metadata'!H$1,'2. Metadata'!H$4, IF(B174='2. Metadata'!I$1,'2. Metadata'!I$4, IF(B174='2. Metadata'!J$1,'2. Metadata'!J$4, IF(B174='2. Metadata'!K$1,'2. Metadata'!K$4, IF(B174='2. Metadata'!L$1,'2. Metadata'!L$4, IF(B174='2. Metadata'!M$1,'2. Metadata'!M$6, IF(B174='2. Metadata'!N$1,'2. Metadata'!N$6))))))))))))))</f>
        <v>-115.97499999999999</v>
      </c>
      <c r="E174" s="15" t="s">
        <v>178</v>
      </c>
      <c r="F174" s="132">
        <v>12.098000000000001</v>
      </c>
      <c r="G174" s="12" t="str">
        <f>IF(ISBLANK(F174)=TRUE," ",'2. Metadata'!B$14)</f>
        <v>degrees Celsius</v>
      </c>
      <c r="H174" s="16" t="s">
        <v>178</v>
      </c>
      <c r="I174" s="7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ht="15" x14ac:dyDescent="0.2">
      <c r="A175" s="130">
        <v>39665.333333333336</v>
      </c>
      <c r="B175" s="9" t="s">
        <v>239</v>
      </c>
      <c r="C175" s="4">
        <f>IF(ISBLANK(B175)=TRUE," ", IF(B175='2. Metadata'!B$1,'2. Metadata'!B$5, IF(B175='2. Metadata'!C$1,'2. Metadata'!#REF!,IF(B175='2. Metadata'!D$1,'2. Metadata'!#REF!, IF(B175='2. Metadata'!E$1,'2. Metadata'!#REF!,IF( B175='2. Metadata'!F$1,'2. Metadata'!#REF!,IF(B175='2. Metadata'!G$1,'2. Metadata'!#REF!,IF(B175='2. Metadata'!H$1,'2. Metadata'!#REF!, IF(B175='2. Metadata'!I$1,'2. Metadata'!#REF!, IF(B175='2. Metadata'!J$1,'2. Metadata'!#REF!, IF(B175='2. Metadata'!K$1,'2. Metadata'!C$3, IF(B175='2. Metadata'!L$1,'2. Metadata'!D$3, IF(B175='2. Metadata'!M$1,'2. Metadata'!M$5, IF(B175='2. Metadata'!N$1,'2. Metadata'!N$5))))))))))))))</f>
        <v>49.690002</v>
      </c>
      <c r="D175" s="10">
        <f>IF(ISBLANK(B175)=TRUE," ", IF(B175='2. Metadata'!B$1,'2. Metadata'!B$6, IF(B175='2. Metadata'!C$1,'2. Metadata'!C$4,IF(B175='2. Metadata'!D$1,'2. Metadata'!D$4, IF(B175='2. Metadata'!E$1,'2. Metadata'!E$4,IF( B175='2. Metadata'!F$1,'2. Metadata'!F$4,IF(B175='2. Metadata'!G$1,'2. Metadata'!G$4,IF(B175='2. Metadata'!H$1,'2. Metadata'!H$4, IF(B175='2. Metadata'!I$1,'2. Metadata'!I$4, IF(B175='2. Metadata'!J$1,'2. Metadata'!J$4, IF(B175='2. Metadata'!K$1,'2. Metadata'!K$4, IF(B175='2. Metadata'!L$1,'2. Metadata'!L$4, IF(B175='2. Metadata'!M$1,'2. Metadata'!M$6, IF(B175='2. Metadata'!N$1,'2. Metadata'!N$6))))))))))))))</f>
        <v>-115.97499999999999</v>
      </c>
      <c r="E175" s="15" t="s">
        <v>178</v>
      </c>
      <c r="F175" s="132">
        <v>12.05</v>
      </c>
      <c r="G175" s="12" t="str">
        <f>IF(ISBLANK(F175)=TRUE," ",'2. Metadata'!B$14)</f>
        <v>degrees Celsius</v>
      </c>
      <c r="H175" s="16" t="s">
        <v>178</v>
      </c>
      <c r="I175" s="7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ht="15" x14ac:dyDescent="0.2">
      <c r="A176" s="130">
        <v>39665.34375</v>
      </c>
      <c r="B176" s="9" t="s">
        <v>239</v>
      </c>
      <c r="C176" s="4">
        <f>IF(ISBLANK(B176)=TRUE," ", IF(B176='2. Metadata'!B$1,'2. Metadata'!B$5, IF(B176='2. Metadata'!C$1,'2. Metadata'!#REF!,IF(B176='2. Metadata'!D$1,'2. Metadata'!#REF!, IF(B176='2. Metadata'!E$1,'2. Metadata'!#REF!,IF( B176='2. Metadata'!F$1,'2. Metadata'!#REF!,IF(B176='2. Metadata'!G$1,'2. Metadata'!#REF!,IF(B176='2. Metadata'!H$1,'2. Metadata'!#REF!, IF(B176='2. Metadata'!I$1,'2. Metadata'!#REF!, IF(B176='2. Metadata'!J$1,'2. Metadata'!#REF!, IF(B176='2. Metadata'!K$1,'2. Metadata'!C$3, IF(B176='2. Metadata'!L$1,'2. Metadata'!D$3, IF(B176='2. Metadata'!M$1,'2. Metadata'!M$5, IF(B176='2. Metadata'!N$1,'2. Metadata'!N$5))))))))))))))</f>
        <v>49.690002</v>
      </c>
      <c r="D176" s="10">
        <f>IF(ISBLANK(B176)=TRUE," ", IF(B176='2. Metadata'!B$1,'2. Metadata'!B$6, IF(B176='2. Metadata'!C$1,'2. Metadata'!C$4,IF(B176='2. Metadata'!D$1,'2. Metadata'!D$4, IF(B176='2. Metadata'!E$1,'2. Metadata'!E$4,IF( B176='2. Metadata'!F$1,'2. Metadata'!F$4,IF(B176='2. Metadata'!G$1,'2. Metadata'!G$4,IF(B176='2. Metadata'!H$1,'2. Metadata'!H$4, IF(B176='2. Metadata'!I$1,'2. Metadata'!I$4, IF(B176='2. Metadata'!J$1,'2. Metadata'!J$4, IF(B176='2. Metadata'!K$1,'2. Metadata'!K$4, IF(B176='2. Metadata'!L$1,'2. Metadata'!L$4, IF(B176='2. Metadata'!M$1,'2. Metadata'!M$6, IF(B176='2. Metadata'!N$1,'2. Metadata'!N$6))))))))))))))</f>
        <v>-115.97499999999999</v>
      </c>
      <c r="E176" s="15" t="s">
        <v>178</v>
      </c>
      <c r="F176" s="132">
        <v>11.977</v>
      </c>
      <c r="G176" s="12" t="str">
        <f>IF(ISBLANK(F176)=TRUE," ",'2. Metadata'!B$14)</f>
        <v>degrees Celsius</v>
      </c>
      <c r="H176" s="16" t="s">
        <v>178</v>
      </c>
      <c r="I176" s="7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ht="15" x14ac:dyDescent="0.2">
      <c r="A177" s="130">
        <v>39665.354166666664</v>
      </c>
      <c r="B177" s="9" t="s">
        <v>239</v>
      </c>
      <c r="C177" s="4">
        <f>IF(ISBLANK(B177)=TRUE," ", IF(B177='2. Metadata'!B$1,'2. Metadata'!B$5, IF(B177='2. Metadata'!C$1,'2. Metadata'!#REF!,IF(B177='2. Metadata'!D$1,'2. Metadata'!#REF!, IF(B177='2. Metadata'!E$1,'2. Metadata'!#REF!,IF( B177='2. Metadata'!F$1,'2. Metadata'!#REF!,IF(B177='2. Metadata'!G$1,'2. Metadata'!#REF!,IF(B177='2. Metadata'!H$1,'2. Metadata'!#REF!, IF(B177='2. Metadata'!I$1,'2. Metadata'!#REF!, IF(B177='2. Metadata'!J$1,'2. Metadata'!#REF!, IF(B177='2. Metadata'!K$1,'2. Metadata'!C$3, IF(B177='2. Metadata'!L$1,'2. Metadata'!D$3, IF(B177='2. Metadata'!M$1,'2. Metadata'!M$5, IF(B177='2. Metadata'!N$1,'2. Metadata'!N$5))))))))))))))</f>
        <v>49.690002</v>
      </c>
      <c r="D177" s="10">
        <f>IF(ISBLANK(B177)=TRUE," ", IF(B177='2. Metadata'!B$1,'2. Metadata'!B$6, IF(B177='2. Metadata'!C$1,'2. Metadata'!C$4,IF(B177='2. Metadata'!D$1,'2. Metadata'!D$4, IF(B177='2. Metadata'!E$1,'2. Metadata'!E$4,IF( B177='2. Metadata'!F$1,'2. Metadata'!F$4,IF(B177='2. Metadata'!G$1,'2. Metadata'!G$4,IF(B177='2. Metadata'!H$1,'2. Metadata'!H$4, IF(B177='2. Metadata'!I$1,'2. Metadata'!I$4, IF(B177='2. Metadata'!J$1,'2. Metadata'!J$4, IF(B177='2. Metadata'!K$1,'2. Metadata'!K$4, IF(B177='2. Metadata'!L$1,'2. Metadata'!L$4, IF(B177='2. Metadata'!M$1,'2. Metadata'!M$6, IF(B177='2. Metadata'!N$1,'2. Metadata'!N$6))))))))))))))</f>
        <v>-115.97499999999999</v>
      </c>
      <c r="E177" s="15" t="s">
        <v>178</v>
      </c>
      <c r="F177" s="132">
        <v>11.929</v>
      </c>
      <c r="G177" s="12" t="str">
        <f>IF(ISBLANK(F177)=TRUE," ",'2. Metadata'!B$14)</f>
        <v>degrees Celsius</v>
      </c>
      <c r="H177" s="16" t="s">
        <v>178</v>
      </c>
      <c r="I177" s="7"/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ht="15" x14ac:dyDescent="0.2">
      <c r="A178" s="130">
        <v>39665.364583333336</v>
      </c>
      <c r="B178" s="9" t="s">
        <v>239</v>
      </c>
      <c r="C178" s="4">
        <f>IF(ISBLANK(B178)=TRUE," ", IF(B178='2. Metadata'!B$1,'2. Metadata'!B$5, IF(B178='2. Metadata'!C$1,'2. Metadata'!#REF!,IF(B178='2. Metadata'!D$1,'2. Metadata'!#REF!, IF(B178='2. Metadata'!E$1,'2. Metadata'!#REF!,IF( B178='2. Metadata'!F$1,'2. Metadata'!#REF!,IF(B178='2. Metadata'!G$1,'2. Metadata'!#REF!,IF(B178='2. Metadata'!H$1,'2. Metadata'!#REF!, IF(B178='2. Metadata'!I$1,'2. Metadata'!#REF!, IF(B178='2. Metadata'!J$1,'2. Metadata'!#REF!, IF(B178='2. Metadata'!K$1,'2. Metadata'!C$3, IF(B178='2. Metadata'!L$1,'2. Metadata'!D$3, IF(B178='2. Metadata'!M$1,'2. Metadata'!M$5, IF(B178='2. Metadata'!N$1,'2. Metadata'!N$5))))))))))))))</f>
        <v>49.690002</v>
      </c>
      <c r="D178" s="10">
        <f>IF(ISBLANK(B178)=TRUE," ", IF(B178='2. Metadata'!B$1,'2. Metadata'!B$6, IF(B178='2. Metadata'!C$1,'2. Metadata'!C$4,IF(B178='2. Metadata'!D$1,'2. Metadata'!D$4, IF(B178='2. Metadata'!E$1,'2. Metadata'!E$4,IF( B178='2. Metadata'!F$1,'2. Metadata'!F$4,IF(B178='2. Metadata'!G$1,'2. Metadata'!G$4,IF(B178='2. Metadata'!H$1,'2. Metadata'!H$4, IF(B178='2. Metadata'!I$1,'2. Metadata'!I$4, IF(B178='2. Metadata'!J$1,'2. Metadata'!J$4, IF(B178='2. Metadata'!K$1,'2. Metadata'!K$4, IF(B178='2. Metadata'!L$1,'2. Metadata'!L$4, IF(B178='2. Metadata'!M$1,'2. Metadata'!M$6, IF(B178='2. Metadata'!N$1,'2. Metadata'!N$6))))))))))))))</f>
        <v>-115.97499999999999</v>
      </c>
      <c r="E178" s="15" t="s">
        <v>178</v>
      </c>
      <c r="F178" s="132">
        <v>11.904</v>
      </c>
      <c r="G178" s="12" t="str">
        <f>IF(ISBLANK(F178)=TRUE," ",'2. Metadata'!B$14)</f>
        <v>degrees Celsius</v>
      </c>
      <c r="H178" s="16" t="s">
        <v>178</v>
      </c>
      <c r="I178" s="7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ht="15" x14ac:dyDescent="0.2">
      <c r="A179" s="130">
        <v>39665.375</v>
      </c>
      <c r="B179" s="9" t="s">
        <v>239</v>
      </c>
      <c r="C179" s="4">
        <f>IF(ISBLANK(B179)=TRUE," ", IF(B179='2. Metadata'!B$1,'2. Metadata'!B$5, IF(B179='2. Metadata'!C$1,'2. Metadata'!#REF!,IF(B179='2. Metadata'!D$1,'2. Metadata'!#REF!, IF(B179='2. Metadata'!E$1,'2. Metadata'!#REF!,IF( B179='2. Metadata'!F$1,'2. Metadata'!#REF!,IF(B179='2. Metadata'!G$1,'2. Metadata'!#REF!,IF(B179='2. Metadata'!H$1,'2. Metadata'!#REF!, IF(B179='2. Metadata'!I$1,'2. Metadata'!#REF!, IF(B179='2. Metadata'!J$1,'2. Metadata'!#REF!, IF(B179='2. Metadata'!K$1,'2. Metadata'!C$3, IF(B179='2. Metadata'!L$1,'2. Metadata'!D$3, IF(B179='2. Metadata'!M$1,'2. Metadata'!M$5, IF(B179='2. Metadata'!N$1,'2. Metadata'!N$5))))))))))))))</f>
        <v>49.690002</v>
      </c>
      <c r="D179" s="10">
        <f>IF(ISBLANK(B179)=TRUE," ", IF(B179='2. Metadata'!B$1,'2. Metadata'!B$6, IF(B179='2. Metadata'!C$1,'2. Metadata'!C$4,IF(B179='2. Metadata'!D$1,'2. Metadata'!D$4, IF(B179='2. Metadata'!E$1,'2. Metadata'!E$4,IF( B179='2. Metadata'!F$1,'2. Metadata'!F$4,IF(B179='2. Metadata'!G$1,'2. Metadata'!G$4,IF(B179='2. Metadata'!H$1,'2. Metadata'!H$4, IF(B179='2. Metadata'!I$1,'2. Metadata'!I$4, IF(B179='2. Metadata'!J$1,'2. Metadata'!J$4, IF(B179='2. Metadata'!K$1,'2. Metadata'!K$4, IF(B179='2. Metadata'!L$1,'2. Metadata'!L$4, IF(B179='2. Metadata'!M$1,'2. Metadata'!M$6, IF(B179='2. Metadata'!N$1,'2. Metadata'!N$6))))))))))))))</f>
        <v>-115.97499999999999</v>
      </c>
      <c r="E179" s="15" t="s">
        <v>178</v>
      </c>
      <c r="F179" s="132">
        <v>11.856</v>
      </c>
      <c r="G179" s="12" t="str">
        <f>IF(ISBLANK(F179)=TRUE," ",'2. Metadata'!B$14)</f>
        <v>degrees Celsius</v>
      </c>
      <c r="H179" s="16" t="s">
        <v>178</v>
      </c>
      <c r="I179" s="7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ht="15" x14ac:dyDescent="0.2">
      <c r="A180" s="130">
        <v>39665.385416666664</v>
      </c>
      <c r="B180" s="9" t="s">
        <v>239</v>
      </c>
      <c r="C180" s="4">
        <f>IF(ISBLANK(B180)=TRUE," ", IF(B180='2. Metadata'!B$1,'2. Metadata'!B$5, IF(B180='2. Metadata'!C$1,'2. Metadata'!#REF!,IF(B180='2. Metadata'!D$1,'2. Metadata'!#REF!, IF(B180='2. Metadata'!E$1,'2. Metadata'!#REF!,IF( B180='2. Metadata'!F$1,'2. Metadata'!#REF!,IF(B180='2. Metadata'!G$1,'2. Metadata'!#REF!,IF(B180='2. Metadata'!H$1,'2. Metadata'!#REF!, IF(B180='2. Metadata'!I$1,'2. Metadata'!#REF!, IF(B180='2. Metadata'!J$1,'2. Metadata'!#REF!, IF(B180='2. Metadata'!K$1,'2. Metadata'!C$3, IF(B180='2. Metadata'!L$1,'2. Metadata'!D$3, IF(B180='2. Metadata'!M$1,'2. Metadata'!M$5, IF(B180='2. Metadata'!N$1,'2. Metadata'!N$5))))))))))))))</f>
        <v>49.690002</v>
      </c>
      <c r="D180" s="10">
        <f>IF(ISBLANK(B180)=TRUE," ", IF(B180='2. Metadata'!B$1,'2. Metadata'!B$6, IF(B180='2. Metadata'!C$1,'2. Metadata'!C$4,IF(B180='2. Metadata'!D$1,'2. Metadata'!D$4, IF(B180='2. Metadata'!E$1,'2. Metadata'!E$4,IF( B180='2. Metadata'!F$1,'2. Metadata'!F$4,IF(B180='2. Metadata'!G$1,'2. Metadata'!G$4,IF(B180='2. Metadata'!H$1,'2. Metadata'!H$4, IF(B180='2. Metadata'!I$1,'2. Metadata'!I$4, IF(B180='2. Metadata'!J$1,'2. Metadata'!J$4, IF(B180='2. Metadata'!K$1,'2. Metadata'!K$4, IF(B180='2. Metadata'!L$1,'2. Metadata'!L$4, IF(B180='2. Metadata'!M$1,'2. Metadata'!M$6, IF(B180='2. Metadata'!N$1,'2. Metadata'!N$6))))))))))))))</f>
        <v>-115.97499999999999</v>
      </c>
      <c r="E180" s="15" t="s">
        <v>178</v>
      </c>
      <c r="F180" s="132">
        <v>11.832000000000001</v>
      </c>
      <c r="G180" s="12" t="str">
        <f>IF(ISBLANK(F180)=TRUE," ",'2. Metadata'!B$14)</f>
        <v>degrees Celsius</v>
      </c>
      <c r="H180" s="16" t="s">
        <v>178</v>
      </c>
      <c r="I180" s="7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ht="15" x14ac:dyDescent="0.2">
      <c r="A181" s="130">
        <v>39665.395833333336</v>
      </c>
      <c r="B181" s="9" t="s">
        <v>239</v>
      </c>
      <c r="C181" s="4">
        <f>IF(ISBLANK(B181)=TRUE," ", IF(B181='2. Metadata'!B$1,'2. Metadata'!B$5, IF(B181='2. Metadata'!C$1,'2. Metadata'!#REF!,IF(B181='2. Metadata'!D$1,'2. Metadata'!#REF!, IF(B181='2. Metadata'!E$1,'2. Metadata'!#REF!,IF( B181='2. Metadata'!F$1,'2. Metadata'!#REF!,IF(B181='2. Metadata'!G$1,'2. Metadata'!#REF!,IF(B181='2. Metadata'!H$1,'2. Metadata'!#REF!, IF(B181='2. Metadata'!I$1,'2. Metadata'!#REF!, IF(B181='2. Metadata'!J$1,'2. Metadata'!#REF!, IF(B181='2. Metadata'!K$1,'2. Metadata'!C$3, IF(B181='2. Metadata'!L$1,'2. Metadata'!D$3, IF(B181='2. Metadata'!M$1,'2. Metadata'!M$5, IF(B181='2. Metadata'!N$1,'2. Metadata'!N$5))))))))))))))</f>
        <v>49.690002</v>
      </c>
      <c r="D181" s="10">
        <f>IF(ISBLANK(B181)=TRUE," ", IF(B181='2. Metadata'!B$1,'2. Metadata'!B$6, IF(B181='2. Metadata'!C$1,'2. Metadata'!C$4,IF(B181='2. Metadata'!D$1,'2. Metadata'!D$4, IF(B181='2. Metadata'!E$1,'2. Metadata'!E$4,IF( B181='2. Metadata'!F$1,'2. Metadata'!F$4,IF(B181='2. Metadata'!G$1,'2. Metadata'!G$4,IF(B181='2. Metadata'!H$1,'2. Metadata'!H$4, IF(B181='2. Metadata'!I$1,'2. Metadata'!I$4, IF(B181='2. Metadata'!J$1,'2. Metadata'!J$4, IF(B181='2. Metadata'!K$1,'2. Metadata'!K$4, IF(B181='2. Metadata'!L$1,'2. Metadata'!L$4, IF(B181='2. Metadata'!M$1,'2. Metadata'!M$6, IF(B181='2. Metadata'!N$1,'2. Metadata'!N$6))))))))))))))</f>
        <v>-115.97499999999999</v>
      </c>
      <c r="E181" s="15" t="s">
        <v>178</v>
      </c>
      <c r="F181" s="132">
        <v>11.832000000000001</v>
      </c>
      <c r="G181" s="12" t="str">
        <f>IF(ISBLANK(F181)=TRUE," ",'2. Metadata'!B$14)</f>
        <v>degrees Celsius</v>
      </c>
      <c r="H181" s="16" t="s">
        <v>178</v>
      </c>
      <c r="I181" s="7"/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ht="15" x14ac:dyDescent="0.2">
      <c r="A182" s="130">
        <v>39665.40625</v>
      </c>
      <c r="B182" s="9" t="s">
        <v>239</v>
      </c>
      <c r="C182" s="4">
        <f>IF(ISBLANK(B182)=TRUE," ", IF(B182='2. Metadata'!B$1,'2. Metadata'!B$5, IF(B182='2. Metadata'!C$1,'2. Metadata'!#REF!,IF(B182='2. Metadata'!D$1,'2. Metadata'!#REF!, IF(B182='2. Metadata'!E$1,'2. Metadata'!#REF!,IF( B182='2. Metadata'!F$1,'2. Metadata'!#REF!,IF(B182='2. Metadata'!G$1,'2. Metadata'!#REF!,IF(B182='2. Metadata'!H$1,'2. Metadata'!#REF!, IF(B182='2. Metadata'!I$1,'2. Metadata'!#REF!, IF(B182='2. Metadata'!J$1,'2. Metadata'!#REF!, IF(B182='2. Metadata'!K$1,'2. Metadata'!C$3, IF(B182='2. Metadata'!L$1,'2. Metadata'!D$3, IF(B182='2. Metadata'!M$1,'2. Metadata'!M$5, IF(B182='2. Metadata'!N$1,'2. Metadata'!N$5))))))))))))))</f>
        <v>49.690002</v>
      </c>
      <c r="D182" s="10">
        <f>IF(ISBLANK(B182)=TRUE," ", IF(B182='2. Metadata'!B$1,'2. Metadata'!B$6, IF(B182='2. Metadata'!C$1,'2. Metadata'!C$4,IF(B182='2. Metadata'!D$1,'2. Metadata'!D$4, IF(B182='2. Metadata'!E$1,'2. Metadata'!E$4,IF( B182='2. Metadata'!F$1,'2. Metadata'!F$4,IF(B182='2. Metadata'!G$1,'2. Metadata'!G$4,IF(B182='2. Metadata'!H$1,'2. Metadata'!H$4, IF(B182='2. Metadata'!I$1,'2. Metadata'!I$4, IF(B182='2. Metadata'!J$1,'2. Metadata'!J$4, IF(B182='2. Metadata'!K$1,'2. Metadata'!K$4, IF(B182='2. Metadata'!L$1,'2. Metadata'!L$4, IF(B182='2. Metadata'!M$1,'2. Metadata'!M$6, IF(B182='2. Metadata'!N$1,'2. Metadata'!N$6))))))))))))))</f>
        <v>-115.97499999999999</v>
      </c>
      <c r="E182" s="15" t="s">
        <v>178</v>
      </c>
      <c r="F182" s="132">
        <v>11.807</v>
      </c>
      <c r="G182" s="12" t="str">
        <f>IF(ISBLANK(F182)=TRUE," ",'2. Metadata'!B$14)</f>
        <v>degrees Celsius</v>
      </c>
      <c r="H182" s="16" t="s">
        <v>178</v>
      </c>
      <c r="I182" s="7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ht="15" x14ac:dyDescent="0.2">
      <c r="A183" s="130">
        <v>39665.416666666664</v>
      </c>
      <c r="B183" s="9" t="s">
        <v>239</v>
      </c>
      <c r="C183" s="4">
        <f>IF(ISBLANK(B183)=TRUE," ", IF(B183='2. Metadata'!B$1,'2. Metadata'!B$5, IF(B183='2. Metadata'!C$1,'2. Metadata'!#REF!,IF(B183='2. Metadata'!D$1,'2. Metadata'!#REF!, IF(B183='2. Metadata'!E$1,'2. Metadata'!#REF!,IF( B183='2. Metadata'!F$1,'2. Metadata'!#REF!,IF(B183='2. Metadata'!G$1,'2. Metadata'!#REF!,IF(B183='2. Metadata'!H$1,'2. Metadata'!#REF!, IF(B183='2. Metadata'!I$1,'2. Metadata'!#REF!, IF(B183='2. Metadata'!J$1,'2. Metadata'!#REF!, IF(B183='2. Metadata'!K$1,'2. Metadata'!C$3, IF(B183='2. Metadata'!L$1,'2. Metadata'!D$3, IF(B183='2. Metadata'!M$1,'2. Metadata'!M$5, IF(B183='2. Metadata'!N$1,'2. Metadata'!N$5))))))))))))))</f>
        <v>49.690002</v>
      </c>
      <c r="D183" s="10">
        <f>IF(ISBLANK(B183)=TRUE," ", IF(B183='2. Metadata'!B$1,'2. Metadata'!B$6, IF(B183='2. Metadata'!C$1,'2. Metadata'!C$4,IF(B183='2. Metadata'!D$1,'2. Metadata'!D$4, IF(B183='2. Metadata'!E$1,'2. Metadata'!E$4,IF( B183='2. Metadata'!F$1,'2. Metadata'!F$4,IF(B183='2. Metadata'!G$1,'2. Metadata'!G$4,IF(B183='2. Metadata'!H$1,'2. Metadata'!H$4, IF(B183='2. Metadata'!I$1,'2. Metadata'!I$4, IF(B183='2. Metadata'!J$1,'2. Metadata'!J$4, IF(B183='2. Metadata'!K$1,'2. Metadata'!K$4, IF(B183='2. Metadata'!L$1,'2. Metadata'!L$4, IF(B183='2. Metadata'!M$1,'2. Metadata'!M$6, IF(B183='2. Metadata'!N$1,'2. Metadata'!N$6))))))))))))))</f>
        <v>-115.97499999999999</v>
      </c>
      <c r="E183" s="15" t="s">
        <v>178</v>
      </c>
      <c r="F183" s="132">
        <v>11.807</v>
      </c>
      <c r="G183" s="12" t="str">
        <f>IF(ISBLANK(F183)=TRUE," ",'2. Metadata'!B$14)</f>
        <v>degrees Celsius</v>
      </c>
      <c r="H183" s="16" t="s">
        <v>178</v>
      </c>
      <c r="I183" s="7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ht="15" x14ac:dyDescent="0.2">
      <c r="A184" s="130">
        <v>39665.427083333336</v>
      </c>
      <c r="B184" s="9" t="s">
        <v>239</v>
      </c>
      <c r="C184" s="4">
        <f>IF(ISBLANK(B184)=TRUE," ", IF(B184='2. Metadata'!B$1,'2. Metadata'!B$5, IF(B184='2. Metadata'!C$1,'2. Metadata'!#REF!,IF(B184='2. Metadata'!D$1,'2. Metadata'!#REF!, IF(B184='2. Metadata'!E$1,'2. Metadata'!#REF!,IF( B184='2. Metadata'!F$1,'2. Metadata'!#REF!,IF(B184='2. Metadata'!G$1,'2. Metadata'!#REF!,IF(B184='2. Metadata'!H$1,'2. Metadata'!#REF!, IF(B184='2. Metadata'!I$1,'2. Metadata'!#REF!, IF(B184='2. Metadata'!J$1,'2. Metadata'!#REF!, IF(B184='2. Metadata'!K$1,'2. Metadata'!C$3, IF(B184='2. Metadata'!L$1,'2. Metadata'!D$3, IF(B184='2. Metadata'!M$1,'2. Metadata'!M$5, IF(B184='2. Metadata'!N$1,'2. Metadata'!N$5))))))))))))))</f>
        <v>49.690002</v>
      </c>
      <c r="D184" s="10">
        <f>IF(ISBLANK(B184)=TRUE," ", IF(B184='2. Metadata'!B$1,'2. Metadata'!B$6, IF(B184='2. Metadata'!C$1,'2. Metadata'!C$4,IF(B184='2. Metadata'!D$1,'2. Metadata'!D$4, IF(B184='2. Metadata'!E$1,'2. Metadata'!E$4,IF( B184='2. Metadata'!F$1,'2. Metadata'!F$4,IF(B184='2. Metadata'!G$1,'2. Metadata'!G$4,IF(B184='2. Metadata'!H$1,'2. Metadata'!H$4, IF(B184='2. Metadata'!I$1,'2. Metadata'!I$4, IF(B184='2. Metadata'!J$1,'2. Metadata'!J$4, IF(B184='2. Metadata'!K$1,'2. Metadata'!K$4, IF(B184='2. Metadata'!L$1,'2. Metadata'!L$4, IF(B184='2. Metadata'!M$1,'2. Metadata'!M$6, IF(B184='2. Metadata'!N$1,'2. Metadata'!N$6))))))))))))))</f>
        <v>-115.97499999999999</v>
      </c>
      <c r="E184" s="15" t="s">
        <v>178</v>
      </c>
      <c r="F184" s="132">
        <v>11.832000000000001</v>
      </c>
      <c r="G184" s="12" t="str">
        <f>IF(ISBLANK(F184)=TRUE," ",'2. Metadata'!B$14)</f>
        <v>degrees Celsius</v>
      </c>
      <c r="H184" s="16" t="s">
        <v>178</v>
      </c>
      <c r="I184" s="7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ht="15" x14ac:dyDescent="0.2">
      <c r="A185" s="130">
        <v>39665.4375</v>
      </c>
      <c r="B185" s="9" t="s">
        <v>239</v>
      </c>
      <c r="C185" s="4">
        <f>IF(ISBLANK(B185)=TRUE," ", IF(B185='2. Metadata'!B$1,'2. Metadata'!B$5, IF(B185='2. Metadata'!C$1,'2. Metadata'!#REF!,IF(B185='2. Metadata'!D$1,'2. Metadata'!#REF!, IF(B185='2. Metadata'!E$1,'2. Metadata'!#REF!,IF( B185='2. Metadata'!F$1,'2. Metadata'!#REF!,IF(B185='2. Metadata'!G$1,'2. Metadata'!#REF!,IF(B185='2. Metadata'!H$1,'2. Metadata'!#REF!, IF(B185='2. Metadata'!I$1,'2. Metadata'!#REF!, IF(B185='2. Metadata'!J$1,'2. Metadata'!#REF!, IF(B185='2. Metadata'!K$1,'2. Metadata'!C$3, IF(B185='2. Metadata'!L$1,'2. Metadata'!D$3, IF(B185='2. Metadata'!M$1,'2. Metadata'!M$5, IF(B185='2. Metadata'!N$1,'2. Metadata'!N$5))))))))))))))</f>
        <v>49.690002</v>
      </c>
      <c r="D185" s="10">
        <f>IF(ISBLANK(B185)=TRUE," ", IF(B185='2. Metadata'!B$1,'2. Metadata'!B$6, IF(B185='2. Metadata'!C$1,'2. Metadata'!C$4,IF(B185='2. Metadata'!D$1,'2. Metadata'!D$4, IF(B185='2. Metadata'!E$1,'2. Metadata'!E$4,IF( B185='2. Metadata'!F$1,'2. Metadata'!F$4,IF(B185='2. Metadata'!G$1,'2. Metadata'!G$4,IF(B185='2. Metadata'!H$1,'2. Metadata'!H$4, IF(B185='2. Metadata'!I$1,'2. Metadata'!I$4, IF(B185='2. Metadata'!J$1,'2. Metadata'!J$4, IF(B185='2. Metadata'!K$1,'2. Metadata'!K$4, IF(B185='2. Metadata'!L$1,'2. Metadata'!L$4, IF(B185='2. Metadata'!M$1,'2. Metadata'!M$6, IF(B185='2. Metadata'!N$1,'2. Metadata'!N$6))))))))))))))</f>
        <v>-115.97499999999999</v>
      </c>
      <c r="E185" s="15" t="s">
        <v>178</v>
      </c>
      <c r="F185" s="132">
        <v>11.832000000000001</v>
      </c>
      <c r="G185" s="12" t="str">
        <f>IF(ISBLANK(F185)=TRUE," ",'2. Metadata'!B$14)</f>
        <v>degrees Celsius</v>
      </c>
      <c r="H185" s="16" t="s">
        <v>178</v>
      </c>
      <c r="I185" s="7"/>
      <c r="J185" s="8"/>
      <c r="K185" s="8"/>
      <c r="L185" s="8"/>
      <c r="M185" s="8"/>
      <c r="N185" s="8"/>
      <c r="O185" s="8"/>
      <c r="P185" s="8"/>
      <c r="Q185" s="8"/>
      <c r="R185" s="8"/>
      <c r="S185" s="8"/>
    </row>
    <row r="186" spans="1:19" ht="15" x14ac:dyDescent="0.2">
      <c r="A186" s="130">
        <v>39665.447916666664</v>
      </c>
      <c r="B186" s="9" t="s">
        <v>239</v>
      </c>
      <c r="C186" s="4">
        <f>IF(ISBLANK(B186)=TRUE," ", IF(B186='2. Metadata'!B$1,'2. Metadata'!B$5, IF(B186='2. Metadata'!C$1,'2. Metadata'!#REF!,IF(B186='2. Metadata'!D$1,'2. Metadata'!#REF!, IF(B186='2. Metadata'!E$1,'2. Metadata'!#REF!,IF( B186='2. Metadata'!F$1,'2. Metadata'!#REF!,IF(B186='2. Metadata'!G$1,'2. Metadata'!#REF!,IF(B186='2. Metadata'!H$1,'2. Metadata'!#REF!, IF(B186='2. Metadata'!I$1,'2. Metadata'!#REF!, IF(B186='2. Metadata'!J$1,'2. Metadata'!#REF!, IF(B186='2. Metadata'!K$1,'2. Metadata'!C$3, IF(B186='2. Metadata'!L$1,'2. Metadata'!D$3, IF(B186='2. Metadata'!M$1,'2. Metadata'!M$5, IF(B186='2. Metadata'!N$1,'2. Metadata'!N$5))))))))))))))</f>
        <v>49.690002</v>
      </c>
      <c r="D186" s="10">
        <f>IF(ISBLANK(B186)=TRUE," ", IF(B186='2. Metadata'!B$1,'2. Metadata'!B$6, IF(B186='2. Metadata'!C$1,'2. Metadata'!C$4,IF(B186='2. Metadata'!D$1,'2. Metadata'!D$4, IF(B186='2. Metadata'!E$1,'2. Metadata'!E$4,IF( B186='2. Metadata'!F$1,'2. Metadata'!F$4,IF(B186='2. Metadata'!G$1,'2. Metadata'!G$4,IF(B186='2. Metadata'!H$1,'2. Metadata'!H$4, IF(B186='2. Metadata'!I$1,'2. Metadata'!I$4, IF(B186='2. Metadata'!J$1,'2. Metadata'!J$4, IF(B186='2. Metadata'!K$1,'2. Metadata'!K$4, IF(B186='2. Metadata'!L$1,'2. Metadata'!L$4, IF(B186='2. Metadata'!M$1,'2. Metadata'!M$6, IF(B186='2. Metadata'!N$1,'2. Metadata'!N$6))))))))))))))</f>
        <v>-115.97499999999999</v>
      </c>
      <c r="E186" s="15" t="s">
        <v>178</v>
      </c>
      <c r="F186" s="132">
        <v>11.856</v>
      </c>
      <c r="G186" s="12" t="str">
        <f>IF(ISBLANK(F186)=TRUE," ",'2. Metadata'!B$14)</f>
        <v>degrees Celsius</v>
      </c>
      <c r="H186" s="16" t="s">
        <v>178</v>
      </c>
      <c r="I186" s="7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ht="15" x14ac:dyDescent="0.2">
      <c r="A187" s="130">
        <v>39665.458333333336</v>
      </c>
      <c r="B187" s="9" t="s">
        <v>239</v>
      </c>
      <c r="C187" s="4">
        <f>IF(ISBLANK(B187)=TRUE," ", IF(B187='2. Metadata'!B$1,'2. Metadata'!B$5, IF(B187='2. Metadata'!C$1,'2. Metadata'!#REF!,IF(B187='2. Metadata'!D$1,'2. Metadata'!#REF!, IF(B187='2. Metadata'!E$1,'2. Metadata'!#REF!,IF( B187='2. Metadata'!F$1,'2. Metadata'!#REF!,IF(B187='2. Metadata'!G$1,'2. Metadata'!#REF!,IF(B187='2. Metadata'!H$1,'2. Metadata'!#REF!, IF(B187='2. Metadata'!I$1,'2. Metadata'!#REF!, IF(B187='2. Metadata'!J$1,'2. Metadata'!#REF!, IF(B187='2. Metadata'!K$1,'2. Metadata'!C$3, IF(B187='2. Metadata'!L$1,'2. Metadata'!D$3, IF(B187='2. Metadata'!M$1,'2. Metadata'!M$5, IF(B187='2. Metadata'!N$1,'2. Metadata'!N$5))))))))))))))</f>
        <v>49.690002</v>
      </c>
      <c r="D187" s="10">
        <f>IF(ISBLANK(B187)=TRUE," ", IF(B187='2. Metadata'!B$1,'2. Metadata'!B$6, IF(B187='2. Metadata'!C$1,'2. Metadata'!C$4,IF(B187='2. Metadata'!D$1,'2. Metadata'!D$4, IF(B187='2. Metadata'!E$1,'2. Metadata'!E$4,IF( B187='2. Metadata'!F$1,'2. Metadata'!F$4,IF(B187='2. Metadata'!G$1,'2. Metadata'!G$4,IF(B187='2. Metadata'!H$1,'2. Metadata'!H$4, IF(B187='2. Metadata'!I$1,'2. Metadata'!I$4, IF(B187='2. Metadata'!J$1,'2. Metadata'!J$4, IF(B187='2. Metadata'!K$1,'2. Metadata'!K$4, IF(B187='2. Metadata'!L$1,'2. Metadata'!L$4, IF(B187='2. Metadata'!M$1,'2. Metadata'!M$6, IF(B187='2. Metadata'!N$1,'2. Metadata'!N$6))))))))))))))</f>
        <v>-115.97499999999999</v>
      </c>
      <c r="E187" s="15" t="s">
        <v>178</v>
      </c>
      <c r="F187" s="132">
        <v>11.88</v>
      </c>
      <c r="G187" s="12" t="str">
        <f>IF(ISBLANK(F187)=TRUE," ",'2. Metadata'!B$14)</f>
        <v>degrees Celsius</v>
      </c>
      <c r="H187" s="16" t="s">
        <v>178</v>
      </c>
      <c r="I187" s="7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ht="15" x14ac:dyDescent="0.2">
      <c r="A188" s="130">
        <v>39665.46875</v>
      </c>
      <c r="B188" s="9" t="s">
        <v>239</v>
      </c>
      <c r="C188" s="4">
        <f>IF(ISBLANK(B188)=TRUE," ", IF(B188='2. Metadata'!B$1,'2. Metadata'!B$5, IF(B188='2. Metadata'!C$1,'2. Metadata'!#REF!,IF(B188='2. Metadata'!D$1,'2. Metadata'!#REF!, IF(B188='2. Metadata'!E$1,'2. Metadata'!#REF!,IF( B188='2. Metadata'!F$1,'2. Metadata'!#REF!,IF(B188='2. Metadata'!G$1,'2. Metadata'!#REF!,IF(B188='2. Metadata'!H$1,'2. Metadata'!#REF!, IF(B188='2. Metadata'!I$1,'2. Metadata'!#REF!, IF(B188='2. Metadata'!J$1,'2. Metadata'!#REF!, IF(B188='2. Metadata'!K$1,'2. Metadata'!C$3, IF(B188='2. Metadata'!L$1,'2. Metadata'!D$3, IF(B188='2. Metadata'!M$1,'2. Metadata'!M$5, IF(B188='2. Metadata'!N$1,'2. Metadata'!N$5))))))))))))))</f>
        <v>49.690002</v>
      </c>
      <c r="D188" s="10">
        <f>IF(ISBLANK(B188)=TRUE," ", IF(B188='2. Metadata'!B$1,'2. Metadata'!B$6, IF(B188='2. Metadata'!C$1,'2. Metadata'!C$4,IF(B188='2. Metadata'!D$1,'2. Metadata'!D$4, IF(B188='2. Metadata'!E$1,'2. Metadata'!E$4,IF( B188='2. Metadata'!F$1,'2. Metadata'!F$4,IF(B188='2. Metadata'!G$1,'2. Metadata'!G$4,IF(B188='2. Metadata'!H$1,'2. Metadata'!H$4, IF(B188='2. Metadata'!I$1,'2. Metadata'!I$4, IF(B188='2. Metadata'!J$1,'2. Metadata'!J$4, IF(B188='2. Metadata'!K$1,'2. Metadata'!K$4, IF(B188='2. Metadata'!L$1,'2. Metadata'!L$4, IF(B188='2. Metadata'!M$1,'2. Metadata'!M$6, IF(B188='2. Metadata'!N$1,'2. Metadata'!N$6))))))))))))))</f>
        <v>-115.97499999999999</v>
      </c>
      <c r="E188" s="15" t="s">
        <v>178</v>
      </c>
      <c r="F188" s="132">
        <v>11.929</v>
      </c>
      <c r="G188" s="12" t="str">
        <f>IF(ISBLANK(F188)=TRUE," ",'2. Metadata'!B$14)</f>
        <v>degrees Celsius</v>
      </c>
      <c r="H188" s="16" t="s">
        <v>178</v>
      </c>
      <c r="I188" s="7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ht="15" x14ac:dyDescent="0.2">
      <c r="A189" s="130">
        <v>39665.479166666664</v>
      </c>
      <c r="B189" s="9" t="s">
        <v>239</v>
      </c>
      <c r="C189" s="4">
        <f>IF(ISBLANK(B189)=TRUE," ", IF(B189='2. Metadata'!B$1,'2. Metadata'!B$5, IF(B189='2. Metadata'!C$1,'2. Metadata'!#REF!,IF(B189='2. Metadata'!D$1,'2. Metadata'!#REF!, IF(B189='2. Metadata'!E$1,'2. Metadata'!#REF!,IF( B189='2. Metadata'!F$1,'2. Metadata'!#REF!,IF(B189='2. Metadata'!G$1,'2. Metadata'!#REF!,IF(B189='2. Metadata'!H$1,'2. Metadata'!#REF!, IF(B189='2. Metadata'!I$1,'2. Metadata'!#REF!, IF(B189='2. Metadata'!J$1,'2. Metadata'!#REF!, IF(B189='2. Metadata'!K$1,'2. Metadata'!C$3, IF(B189='2. Metadata'!L$1,'2. Metadata'!D$3, IF(B189='2. Metadata'!M$1,'2. Metadata'!M$5, IF(B189='2. Metadata'!N$1,'2. Metadata'!N$5))))))))))))))</f>
        <v>49.690002</v>
      </c>
      <c r="D189" s="10">
        <f>IF(ISBLANK(B189)=TRUE," ", IF(B189='2. Metadata'!B$1,'2. Metadata'!B$6, IF(B189='2. Metadata'!C$1,'2. Metadata'!C$4,IF(B189='2. Metadata'!D$1,'2. Metadata'!D$4, IF(B189='2. Metadata'!E$1,'2. Metadata'!E$4,IF( B189='2. Metadata'!F$1,'2. Metadata'!F$4,IF(B189='2. Metadata'!G$1,'2. Metadata'!G$4,IF(B189='2. Metadata'!H$1,'2. Metadata'!H$4, IF(B189='2. Metadata'!I$1,'2. Metadata'!I$4, IF(B189='2. Metadata'!J$1,'2. Metadata'!J$4, IF(B189='2. Metadata'!K$1,'2. Metadata'!K$4, IF(B189='2. Metadata'!L$1,'2. Metadata'!L$4, IF(B189='2. Metadata'!M$1,'2. Metadata'!M$6, IF(B189='2. Metadata'!N$1,'2. Metadata'!N$6))))))))))))))</f>
        <v>-115.97499999999999</v>
      </c>
      <c r="E189" s="15" t="s">
        <v>178</v>
      </c>
      <c r="F189" s="132">
        <v>12.05</v>
      </c>
      <c r="G189" s="12" t="str">
        <f>IF(ISBLANK(F189)=TRUE," ",'2. Metadata'!B$14)</f>
        <v>degrees Celsius</v>
      </c>
      <c r="H189" s="16" t="s">
        <v>178</v>
      </c>
      <c r="I189" s="7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ht="15" x14ac:dyDescent="0.2">
      <c r="A190" s="130">
        <v>39665.489583333336</v>
      </c>
      <c r="B190" s="9" t="s">
        <v>239</v>
      </c>
      <c r="C190" s="4">
        <f>IF(ISBLANK(B190)=TRUE," ", IF(B190='2. Metadata'!B$1,'2. Metadata'!B$5, IF(B190='2. Metadata'!C$1,'2. Metadata'!#REF!,IF(B190='2. Metadata'!D$1,'2. Metadata'!#REF!, IF(B190='2. Metadata'!E$1,'2. Metadata'!#REF!,IF( B190='2. Metadata'!F$1,'2. Metadata'!#REF!,IF(B190='2. Metadata'!G$1,'2. Metadata'!#REF!,IF(B190='2. Metadata'!H$1,'2. Metadata'!#REF!, IF(B190='2. Metadata'!I$1,'2. Metadata'!#REF!, IF(B190='2. Metadata'!J$1,'2. Metadata'!#REF!, IF(B190='2. Metadata'!K$1,'2. Metadata'!C$3, IF(B190='2. Metadata'!L$1,'2. Metadata'!D$3, IF(B190='2. Metadata'!M$1,'2. Metadata'!M$5, IF(B190='2. Metadata'!N$1,'2. Metadata'!N$5))))))))))))))</f>
        <v>49.690002</v>
      </c>
      <c r="D190" s="10">
        <f>IF(ISBLANK(B190)=TRUE," ", IF(B190='2. Metadata'!B$1,'2. Metadata'!B$6, IF(B190='2. Metadata'!C$1,'2. Metadata'!C$4,IF(B190='2. Metadata'!D$1,'2. Metadata'!D$4, IF(B190='2. Metadata'!E$1,'2. Metadata'!E$4,IF( B190='2. Metadata'!F$1,'2. Metadata'!F$4,IF(B190='2. Metadata'!G$1,'2. Metadata'!G$4,IF(B190='2. Metadata'!H$1,'2. Metadata'!H$4, IF(B190='2. Metadata'!I$1,'2. Metadata'!I$4, IF(B190='2. Metadata'!J$1,'2. Metadata'!J$4, IF(B190='2. Metadata'!K$1,'2. Metadata'!K$4, IF(B190='2. Metadata'!L$1,'2. Metadata'!L$4, IF(B190='2. Metadata'!M$1,'2. Metadata'!M$6, IF(B190='2. Metadata'!N$1,'2. Metadata'!N$6))))))))))))))</f>
        <v>-115.97499999999999</v>
      </c>
      <c r="E190" s="15" t="s">
        <v>178</v>
      </c>
      <c r="F190" s="132">
        <v>12.218999999999999</v>
      </c>
      <c r="G190" s="12" t="str">
        <f>IF(ISBLANK(F190)=TRUE," ",'2. Metadata'!B$14)</f>
        <v>degrees Celsius</v>
      </c>
      <c r="H190" s="16" t="s">
        <v>178</v>
      </c>
      <c r="I190" s="7"/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ht="15" x14ac:dyDescent="0.2">
      <c r="A191" s="130">
        <v>39665.5</v>
      </c>
      <c r="B191" s="9" t="s">
        <v>239</v>
      </c>
      <c r="C191" s="4">
        <f>IF(ISBLANK(B191)=TRUE," ", IF(B191='2. Metadata'!B$1,'2. Metadata'!B$5, IF(B191='2. Metadata'!C$1,'2. Metadata'!#REF!,IF(B191='2. Metadata'!D$1,'2. Metadata'!#REF!, IF(B191='2. Metadata'!E$1,'2. Metadata'!#REF!,IF( B191='2. Metadata'!F$1,'2. Metadata'!#REF!,IF(B191='2. Metadata'!G$1,'2. Metadata'!#REF!,IF(B191='2. Metadata'!H$1,'2. Metadata'!#REF!, IF(B191='2. Metadata'!I$1,'2. Metadata'!#REF!, IF(B191='2. Metadata'!J$1,'2. Metadata'!#REF!, IF(B191='2. Metadata'!K$1,'2. Metadata'!C$3, IF(B191='2. Metadata'!L$1,'2. Metadata'!D$3, IF(B191='2. Metadata'!M$1,'2. Metadata'!M$5, IF(B191='2. Metadata'!N$1,'2. Metadata'!N$5))))))))))))))</f>
        <v>49.690002</v>
      </c>
      <c r="D191" s="10">
        <f>IF(ISBLANK(B191)=TRUE," ", IF(B191='2. Metadata'!B$1,'2. Metadata'!B$6, IF(B191='2. Metadata'!C$1,'2. Metadata'!C$4,IF(B191='2. Metadata'!D$1,'2. Metadata'!D$4, IF(B191='2. Metadata'!E$1,'2. Metadata'!E$4,IF( B191='2. Metadata'!F$1,'2. Metadata'!F$4,IF(B191='2. Metadata'!G$1,'2. Metadata'!G$4,IF(B191='2. Metadata'!H$1,'2. Metadata'!H$4, IF(B191='2. Metadata'!I$1,'2. Metadata'!I$4, IF(B191='2. Metadata'!J$1,'2. Metadata'!J$4, IF(B191='2. Metadata'!K$1,'2. Metadata'!K$4, IF(B191='2. Metadata'!L$1,'2. Metadata'!L$4, IF(B191='2. Metadata'!M$1,'2. Metadata'!M$6, IF(B191='2. Metadata'!N$1,'2. Metadata'!N$6))))))))))))))</f>
        <v>-115.97499999999999</v>
      </c>
      <c r="E191" s="15" t="s">
        <v>178</v>
      </c>
      <c r="F191" s="132">
        <v>12.413</v>
      </c>
      <c r="G191" s="12" t="str">
        <f>IF(ISBLANK(F191)=TRUE," ",'2. Metadata'!B$14)</f>
        <v>degrees Celsius</v>
      </c>
      <c r="H191" s="16" t="s">
        <v>178</v>
      </c>
      <c r="I191" s="7"/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ht="15" x14ac:dyDescent="0.2">
      <c r="A192" s="130">
        <v>39665.510416666664</v>
      </c>
      <c r="B192" s="9" t="s">
        <v>239</v>
      </c>
      <c r="C192" s="4">
        <f>IF(ISBLANK(B192)=TRUE," ", IF(B192='2. Metadata'!B$1,'2. Metadata'!B$5, IF(B192='2. Metadata'!C$1,'2. Metadata'!#REF!,IF(B192='2. Metadata'!D$1,'2. Metadata'!#REF!, IF(B192='2. Metadata'!E$1,'2. Metadata'!#REF!,IF( B192='2. Metadata'!F$1,'2. Metadata'!#REF!,IF(B192='2. Metadata'!G$1,'2. Metadata'!#REF!,IF(B192='2. Metadata'!H$1,'2. Metadata'!#REF!, IF(B192='2. Metadata'!I$1,'2. Metadata'!#REF!, IF(B192='2. Metadata'!J$1,'2. Metadata'!#REF!, IF(B192='2. Metadata'!K$1,'2. Metadata'!C$3, IF(B192='2. Metadata'!L$1,'2. Metadata'!D$3, IF(B192='2. Metadata'!M$1,'2. Metadata'!M$5, IF(B192='2. Metadata'!N$1,'2. Metadata'!N$5))))))))))))))</f>
        <v>49.690002</v>
      </c>
      <c r="D192" s="10">
        <f>IF(ISBLANK(B192)=TRUE," ", IF(B192='2. Metadata'!B$1,'2. Metadata'!B$6, IF(B192='2. Metadata'!C$1,'2. Metadata'!C$4,IF(B192='2. Metadata'!D$1,'2. Metadata'!D$4, IF(B192='2. Metadata'!E$1,'2. Metadata'!E$4,IF( B192='2. Metadata'!F$1,'2. Metadata'!F$4,IF(B192='2. Metadata'!G$1,'2. Metadata'!G$4,IF(B192='2. Metadata'!H$1,'2. Metadata'!H$4, IF(B192='2. Metadata'!I$1,'2. Metadata'!I$4, IF(B192='2. Metadata'!J$1,'2. Metadata'!J$4, IF(B192='2. Metadata'!K$1,'2. Metadata'!K$4, IF(B192='2. Metadata'!L$1,'2. Metadata'!L$4, IF(B192='2. Metadata'!M$1,'2. Metadata'!M$6, IF(B192='2. Metadata'!N$1,'2. Metadata'!N$6))))))))))))))</f>
        <v>-115.97499999999999</v>
      </c>
      <c r="E192" s="15" t="s">
        <v>178</v>
      </c>
      <c r="F192" s="132">
        <v>12.702999999999999</v>
      </c>
      <c r="G192" s="12" t="str">
        <f>IF(ISBLANK(F192)=TRUE," ",'2. Metadata'!B$14)</f>
        <v>degrees Celsius</v>
      </c>
      <c r="H192" s="16" t="s">
        <v>178</v>
      </c>
      <c r="I192" s="7"/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ht="15" x14ac:dyDescent="0.2">
      <c r="A193" s="130">
        <v>39665.520833333336</v>
      </c>
      <c r="B193" s="9" t="s">
        <v>239</v>
      </c>
      <c r="C193" s="4">
        <f>IF(ISBLANK(B193)=TRUE," ", IF(B193='2. Metadata'!B$1,'2. Metadata'!B$5, IF(B193='2. Metadata'!C$1,'2. Metadata'!#REF!,IF(B193='2. Metadata'!D$1,'2. Metadata'!#REF!, IF(B193='2. Metadata'!E$1,'2. Metadata'!#REF!,IF( B193='2. Metadata'!F$1,'2. Metadata'!#REF!,IF(B193='2. Metadata'!G$1,'2. Metadata'!#REF!,IF(B193='2. Metadata'!H$1,'2. Metadata'!#REF!, IF(B193='2. Metadata'!I$1,'2. Metadata'!#REF!, IF(B193='2. Metadata'!J$1,'2. Metadata'!#REF!, IF(B193='2. Metadata'!K$1,'2. Metadata'!C$3, IF(B193='2. Metadata'!L$1,'2. Metadata'!D$3, IF(B193='2. Metadata'!M$1,'2. Metadata'!M$5, IF(B193='2. Metadata'!N$1,'2. Metadata'!N$5))))))))))))))</f>
        <v>49.690002</v>
      </c>
      <c r="D193" s="10">
        <f>IF(ISBLANK(B193)=TRUE," ", IF(B193='2. Metadata'!B$1,'2. Metadata'!B$6, IF(B193='2. Metadata'!C$1,'2. Metadata'!C$4,IF(B193='2. Metadata'!D$1,'2. Metadata'!D$4, IF(B193='2. Metadata'!E$1,'2. Metadata'!E$4,IF( B193='2. Metadata'!F$1,'2. Metadata'!F$4,IF(B193='2. Metadata'!G$1,'2. Metadata'!G$4,IF(B193='2. Metadata'!H$1,'2. Metadata'!H$4, IF(B193='2. Metadata'!I$1,'2. Metadata'!I$4, IF(B193='2. Metadata'!J$1,'2. Metadata'!J$4, IF(B193='2. Metadata'!K$1,'2. Metadata'!K$4, IF(B193='2. Metadata'!L$1,'2. Metadata'!L$4, IF(B193='2. Metadata'!M$1,'2. Metadata'!M$6, IF(B193='2. Metadata'!N$1,'2. Metadata'!N$6))))))))))))))</f>
        <v>-115.97499999999999</v>
      </c>
      <c r="E193" s="15" t="s">
        <v>178</v>
      </c>
      <c r="F193" s="132">
        <v>12.992000000000001</v>
      </c>
      <c r="G193" s="12" t="str">
        <f>IF(ISBLANK(F193)=TRUE," ",'2. Metadata'!B$14)</f>
        <v>degrees Celsius</v>
      </c>
      <c r="H193" s="16" t="s">
        <v>178</v>
      </c>
      <c r="I193" s="7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ht="15" x14ac:dyDescent="0.2">
      <c r="A194" s="130">
        <v>39665.53125</v>
      </c>
      <c r="B194" s="9" t="s">
        <v>239</v>
      </c>
      <c r="C194" s="4">
        <f>IF(ISBLANK(B194)=TRUE," ", IF(B194='2. Metadata'!B$1,'2. Metadata'!B$5, IF(B194='2. Metadata'!C$1,'2. Metadata'!#REF!,IF(B194='2. Metadata'!D$1,'2. Metadata'!#REF!, IF(B194='2. Metadata'!E$1,'2. Metadata'!#REF!,IF( B194='2. Metadata'!F$1,'2. Metadata'!#REF!,IF(B194='2. Metadata'!G$1,'2. Metadata'!#REF!,IF(B194='2. Metadata'!H$1,'2. Metadata'!#REF!, IF(B194='2. Metadata'!I$1,'2. Metadata'!#REF!, IF(B194='2. Metadata'!J$1,'2. Metadata'!#REF!, IF(B194='2. Metadata'!K$1,'2. Metadata'!C$3, IF(B194='2. Metadata'!L$1,'2. Metadata'!D$3, IF(B194='2. Metadata'!M$1,'2. Metadata'!M$5, IF(B194='2. Metadata'!N$1,'2. Metadata'!N$5))))))))))))))</f>
        <v>49.690002</v>
      </c>
      <c r="D194" s="10">
        <f>IF(ISBLANK(B194)=TRUE," ", IF(B194='2. Metadata'!B$1,'2. Metadata'!B$6, IF(B194='2. Metadata'!C$1,'2. Metadata'!C$4,IF(B194='2. Metadata'!D$1,'2. Metadata'!D$4, IF(B194='2. Metadata'!E$1,'2. Metadata'!E$4,IF( B194='2. Metadata'!F$1,'2. Metadata'!F$4,IF(B194='2. Metadata'!G$1,'2. Metadata'!G$4,IF(B194='2. Metadata'!H$1,'2. Metadata'!H$4, IF(B194='2. Metadata'!I$1,'2. Metadata'!I$4, IF(B194='2. Metadata'!J$1,'2. Metadata'!J$4, IF(B194='2. Metadata'!K$1,'2. Metadata'!K$4, IF(B194='2. Metadata'!L$1,'2. Metadata'!L$4, IF(B194='2. Metadata'!M$1,'2. Metadata'!M$6, IF(B194='2. Metadata'!N$1,'2. Metadata'!N$6))))))))))))))</f>
        <v>-115.97499999999999</v>
      </c>
      <c r="E194" s="15" t="s">
        <v>178</v>
      </c>
      <c r="F194" s="132">
        <v>13.329000000000001</v>
      </c>
      <c r="G194" s="12" t="str">
        <f>IF(ISBLANK(F194)=TRUE," ",'2. Metadata'!B$14)</f>
        <v>degrees Celsius</v>
      </c>
      <c r="H194" s="16" t="s">
        <v>178</v>
      </c>
      <c r="I194" s="7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ht="15" x14ac:dyDescent="0.2">
      <c r="A195" s="130">
        <v>39665.541666666664</v>
      </c>
      <c r="B195" s="9" t="s">
        <v>239</v>
      </c>
      <c r="C195" s="4">
        <f>IF(ISBLANK(B195)=TRUE," ", IF(B195='2. Metadata'!B$1,'2. Metadata'!B$5, IF(B195='2. Metadata'!C$1,'2. Metadata'!#REF!,IF(B195='2. Metadata'!D$1,'2. Metadata'!#REF!, IF(B195='2. Metadata'!E$1,'2. Metadata'!#REF!,IF( B195='2. Metadata'!F$1,'2. Metadata'!#REF!,IF(B195='2. Metadata'!G$1,'2. Metadata'!#REF!,IF(B195='2. Metadata'!H$1,'2. Metadata'!#REF!, IF(B195='2. Metadata'!I$1,'2. Metadata'!#REF!, IF(B195='2. Metadata'!J$1,'2. Metadata'!#REF!, IF(B195='2. Metadata'!K$1,'2. Metadata'!C$3, IF(B195='2. Metadata'!L$1,'2. Metadata'!D$3, IF(B195='2. Metadata'!M$1,'2. Metadata'!M$5, IF(B195='2. Metadata'!N$1,'2. Metadata'!N$5))))))))))))))</f>
        <v>49.690002</v>
      </c>
      <c r="D195" s="10">
        <f>IF(ISBLANK(B195)=TRUE," ", IF(B195='2. Metadata'!B$1,'2. Metadata'!B$6, IF(B195='2. Metadata'!C$1,'2. Metadata'!C$4,IF(B195='2. Metadata'!D$1,'2. Metadata'!D$4, IF(B195='2. Metadata'!E$1,'2. Metadata'!E$4,IF( B195='2. Metadata'!F$1,'2. Metadata'!F$4,IF(B195='2. Metadata'!G$1,'2. Metadata'!G$4,IF(B195='2. Metadata'!H$1,'2. Metadata'!H$4, IF(B195='2. Metadata'!I$1,'2. Metadata'!I$4, IF(B195='2. Metadata'!J$1,'2. Metadata'!J$4, IF(B195='2. Metadata'!K$1,'2. Metadata'!K$4, IF(B195='2. Metadata'!L$1,'2. Metadata'!L$4, IF(B195='2. Metadata'!M$1,'2. Metadata'!M$6, IF(B195='2. Metadata'!N$1,'2. Metadata'!N$6))))))))))))))</f>
        <v>-115.97499999999999</v>
      </c>
      <c r="E195" s="15" t="s">
        <v>178</v>
      </c>
      <c r="F195" s="132">
        <v>13.618</v>
      </c>
      <c r="G195" s="12" t="str">
        <f>IF(ISBLANK(F195)=TRUE," ",'2. Metadata'!B$14)</f>
        <v>degrees Celsius</v>
      </c>
      <c r="H195" s="16" t="s">
        <v>178</v>
      </c>
      <c r="I195" s="7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ht="15" x14ac:dyDescent="0.2">
      <c r="A196" s="130">
        <v>39665.552083333336</v>
      </c>
      <c r="B196" s="9" t="s">
        <v>239</v>
      </c>
      <c r="C196" s="4">
        <f>IF(ISBLANK(B196)=TRUE," ", IF(B196='2. Metadata'!B$1,'2. Metadata'!B$5, IF(B196='2. Metadata'!C$1,'2. Metadata'!#REF!,IF(B196='2. Metadata'!D$1,'2. Metadata'!#REF!, IF(B196='2. Metadata'!E$1,'2. Metadata'!#REF!,IF( B196='2. Metadata'!F$1,'2. Metadata'!#REF!,IF(B196='2. Metadata'!G$1,'2. Metadata'!#REF!,IF(B196='2. Metadata'!H$1,'2. Metadata'!#REF!, IF(B196='2. Metadata'!I$1,'2. Metadata'!#REF!, IF(B196='2. Metadata'!J$1,'2. Metadata'!#REF!, IF(B196='2. Metadata'!K$1,'2. Metadata'!C$3, IF(B196='2. Metadata'!L$1,'2. Metadata'!D$3, IF(B196='2. Metadata'!M$1,'2. Metadata'!M$5, IF(B196='2. Metadata'!N$1,'2. Metadata'!N$5))))))))))))))</f>
        <v>49.690002</v>
      </c>
      <c r="D196" s="10">
        <f>IF(ISBLANK(B196)=TRUE," ", IF(B196='2. Metadata'!B$1,'2. Metadata'!B$6, IF(B196='2. Metadata'!C$1,'2. Metadata'!C$4,IF(B196='2. Metadata'!D$1,'2. Metadata'!D$4, IF(B196='2. Metadata'!E$1,'2. Metadata'!E$4,IF( B196='2. Metadata'!F$1,'2. Metadata'!F$4,IF(B196='2. Metadata'!G$1,'2. Metadata'!G$4,IF(B196='2. Metadata'!H$1,'2. Metadata'!H$4, IF(B196='2. Metadata'!I$1,'2. Metadata'!I$4, IF(B196='2. Metadata'!J$1,'2. Metadata'!J$4, IF(B196='2. Metadata'!K$1,'2. Metadata'!K$4, IF(B196='2. Metadata'!L$1,'2. Metadata'!L$4, IF(B196='2. Metadata'!M$1,'2. Metadata'!M$6, IF(B196='2. Metadata'!N$1,'2. Metadata'!N$6))))))))))))))</f>
        <v>-115.97499999999999</v>
      </c>
      <c r="E196" s="15" t="s">
        <v>178</v>
      </c>
      <c r="F196" s="132">
        <v>13.93</v>
      </c>
      <c r="G196" s="12" t="str">
        <f>IF(ISBLANK(F196)=TRUE," ",'2. Metadata'!B$14)</f>
        <v>degrees Celsius</v>
      </c>
      <c r="H196" s="16" t="s">
        <v>178</v>
      </c>
      <c r="I196" s="7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ht="15" x14ac:dyDescent="0.2">
      <c r="A197" s="130">
        <v>39665.5625</v>
      </c>
      <c r="B197" s="9" t="s">
        <v>239</v>
      </c>
      <c r="C197" s="4">
        <f>IF(ISBLANK(B197)=TRUE," ", IF(B197='2. Metadata'!B$1,'2. Metadata'!B$5, IF(B197='2. Metadata'!C$1,'2. Metadata'!#REF!,IF(B197='2. Metadata'!D$1,'2. Metadata'!#REF!, IF(B197='2. Metadata'!E$1,'2. Metadata'!#REF!,IF( B197='2. Metadata'!F$1,'2. Metadata'!#REF!,IF(B197='2. Metadata'!G$1,'2. Metadata'!#REF!,IF(B197='2. Metadata'!H$1,'2. Metadata'!#REF!, IF(B197='2. Metadata'!I$1,'2. Metadata'!#REF!, IF(B197='2. Metadata'!J$1,'2. Metadata'!#REF!, IF(B197='2. Metadata'!K$1,'2. Metadata'!C$3, IF(B197='2. Metadata'!L$1,'2. Metadata'!D$3, IF(B197='2. Metadata'!M$1,'2. Metadata'!M$5, IF(B197='2. Metadata'!N$1,'2. Metadata'!N$5))))))))))))))</f>
        <v>49.690002</v>
      </c>
      <c r="D197" s="10">
        <f>IF(ISBLANK(B197)=TRUE," ", IF(B197='2. Metadata'!B$1,'2. Metadata'!B$6, IF(B197='2. Metadata'!C$1,'2. Metadata'!C$4,IF(B197='2. Metadata'!D$1,'2. Metadata'!D$4, IF(B197='2. Metadata'!E$1,'2. Metadata'!E$4,IF( B197='2. Metadata'!F$1,'2. Metadata'!F$4,IF(B197='2. Metadata'!G$1,'2. Metadata'!G$4,IF(B197='2. Metadata'!H$1,'2. Metadata'!H$4, IF(B197='2. Metadata'!I$1,'2. Metadata'!I$4, IF(B197='2. Metadata'!J$1,'2. Metadata'!J$4, IF(B197='2. Metadata'!K$1,'2. Metadata'!K$4, IF(B197='2. Metadata'!L$1,'2. Metadata'!L$4, IF(B197='2. Metadata'!M$1,'2. Metadata'!M$6, IF(B197='2. Metadata'!N$1,'2. Metadata'!N$6))))))))))))))</f>
        <v>-115.97499999999999</v>
      </c>
      <c r="E197" s="15" t="s">
        <v>178</v>
      </c>
      <c r="F197" s="132">
        <v>14.194000000000001</v>
      </c>
      <c r="G197" s="12" t="str">
        <f>IF(ISBLANK(F197)=TRUE," ",'2. Metadata'!B$14)</f>
        <v>degrees Celsius</v>
      </c>
      <c r="H197" s="16" t="s">
        <v>178</v>
      </c>
      <c r="I197" s="7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ht="15" x14ac:dyDescent="0.2">
      <c r="A198" s="130">
        <v>39665.572916666664</v>
      </c>
      <c r="B198" s="9" t="s">
        <v>239</v>
      </c>
      <c r="C198" s="4">
        <f>IF(ISBLANK(B198)=TRUE," ", IF(B198='2. Metadata'!B$1,'2. Metadata'!B$5, IF(B198='2. Metadata'!C$1,'2. Metadata'!#REF!,IF(B198='2. Metadata'!D$1,'2. Metadata'!#REF!, IF(B198='2. Metadata'!E$1,'2. Metadata'!#REF!,IF( B198='2. Metadata'!F$1,'2. Metadata'!#REF!,IF(B198='2. Metadata'!G$1,'2. Metadata'!#REF!,IF(B198='2. Metadata'!H$1,'2. Metadata'!#REF!, IF(B198='2. Metadata'!I$1,'2. Metadata'!#REF!, IF(B198='2. Metadata'!J$1,'2. Metadata'!#REF!, IF(B198='2. Metadata'!K$1,'2. Metadata'!C$3, IF(B198='2. Metadata'!L$1,'2. Metadata'!D$3, IF(B198='2. Metadata'!M$1,'2. Metadata'!M$5, IF(B198='2. Metadata'!N$1,'2. Metadata'!N$5))))))))))))))</f>
        <v>49.690002</v>
      </c>
      <c r="D198" s="10">
        <f>IF(ISBLANK(B198)=TRUE," ", IF(B198='2. Metadata'!B$1,'2. Metadata'!B$6, IF(B198='2. Metadata'!C$1,'2. Metadata'!C$4,IF(B198='2. Metadata'!D$1,'2. Metadata'!D$4, IF(B198='2. Metadata'!E$1,'2. Metadata'!E$4,IF( B198='2. Metadata'!F$1,'2. Metadata'!F$4,IF(B198='2. Metadata'!G$1,'2. Metadata'!G$4,IF(B198='2. Metadata'!H$1,'2. Metadata'!H$4, IF(B198='2. Metadata'!I$1,'2. Metadata'!I$4, IF(B198='2. Metadata'!J$1,'2. Metadata'!J$4, IF(B198='2. Metadata'!K$1,'2. Metadata'!K$4, IF(B198='2. Metadata'!L$1,'2. Metadata'!L$4, IF(B198='2. Metadata'!M$1,'2. Metadata'!M$6, IF(B198='2. Metadata'!N$1,'2. Metadata'!N$6))))))))))))))</f>
        <v>-115.97499999999999</v>
      </c>
      <c r="E198" s="15" t="s">
        <v>178</v>
      </c>
      <c r="F198" s="132">
        <v>14.457000000000001</v>
      </c>
      <c r="G198" s="12" t="str">
        <f>IF(ISBLANK(F198)=TRUE," ",'2. Metadata'!B$14)</f>
        <v>degrees Celsius</v>
      </c>
      <c r="H198" s="16" t="s">
        <v>178</v>
      </c>
      <c r="I198" s="7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ht="15" x14ac:dyDescent="0.2">
      <c r="A199" s="130">
        <v>39665.583333333336</v>
      </c>
      <c r="B199" s="9" t="s">
        <v>239</v>
      </c>
      <c r="C199" s="4">
        <f>IF(ISBLANK(B199)=TRUE," ", IF(B199='2. Metadata'!B$1,'2. Metadata'!B$5, IF(B199='2. Metadata'!C$1,'2. Metadata'!#REF!,IF(B199='2. Metadata'!D$1,'2. Metadata'!#REF!, IF(B199='2. Metadata'!E$1,'2. Metadata'!#REF!,IF( B199='2. Metadata'!F$1,'2. Metadata'!#REF!,IF(B199='2. Metadata'!G$1,'2. Metadata'!#REF!,IF(B199='2. Metadata'!H$1,'2. Metadata'!#REF!, IF(B199='2. Metadata'!I$1,'2. Metadata'!#REF!, IF(B199='2. Metadata'!J$1,'2. Metadata'!#REF!, IF(B199='2. Metadata'!K$1,'2. Metadata'!C$3, IF(B199='2. Metadata'!L$1,'2. Metadata'!D$3, IF(B199='2. Metadata'!M$1,'2. Metadata'!M$5, IF(B199='2. Metadata'!N$1,'2. Metadata'!N$5))))))))))))))</f>
        <v>49.690002</v>
      </c>
      <c r="D199" s="10">
        <f>IF(ISBLANK(B199)=TRUE," ", IF(B199='2. Metadata'!B$1,'2. Metadata'!B$6, IF(B199='2. Metadata'!C$1,'2. Metadata'!C$4,IF(B199='2. Metadata'!D$1,'2. Metadata'!D$4, IF(B199='2. Metadata'!E$1,'2. Metadata'!E$4,IF( B199='2. Metadata'!F$1,'2. Metadata'!F$4,IF(B199='2. Metadata'!G$1,'2. Metadata'!G$4,IF(B199='2. Metadata'!H$1,'2. Metadata'!H$4, IF(B199='2. Metadata'!I$1,'2. Metadata'!I$4, IF(B199='2. Metadata'!J$1,'2. Metadata'!J$4, IF(B199='2. Metadata'!K$1,'2. Metadata'!K$4, IF(B199='2. Metadata'!L$1,'2. Metadata'!L$4, IF(B199='2. Metadata'!M$1,'2. Metadata'!M$6, IF(B199='2. Metadata'!N$1,'2. Metadata'!N$6))))))))))))))</f>
        <v>-115.97499999999999</v>
      </c>
      <c r="E199" s="15" t="s">
        <v>178</v>
      </c>
      <c r="F199" s="132">
        <v>14.721</v>
      </c>
      <c r="G199" s="12" t="str">
        <f>IF(ISBLANK(F199)=TRUE," ",'2. Metadata'!B$14)</f>
        <v>degrees Celsius</v>
      </c>
      <c r="H199" s="16" t="s">
        <v>178</v>
      </c>
      <c r="I199" s="7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ht="15" x14ac:dyDescent="0.2">
      <c r="A200" s="130">
        <v>39665.59375</v>
      </c>
      <c r="B200" s="9" t="s">
        <v>239</v>
      </c>
      <c r="C200" s="4">
        <f>IF(ISBLANK(B200)=TRUE," ", IF(B200='2. Metadata'!B$1,'2. Metadata'!B$5, IF(B200='2. Metadata'!C$1,'2. Metadata'!#REF!,IF(B200='2. Metadata'!D$1,'2. Metadata'!#REF!, IF(B200='2. Metadata'!E$1,'2. Metadata'!#REF!,IF( B200='2. Metadata'!F$1,'2. Metadata'!#REF!,IF(B200='2. Metadata'!G$1,'2. Metadata'!#REF!,IF(B200='2. Metadata'!H$1,'2. Metadata'!#REF!, IF(B200='2. Metadata'!I$1,'2. Metadata'!#REF!, IF(B200='2. Metadata'!J$1,'2. Metadata'!#REF!, IF(B200='2. Metadata'!K$1,'2. Metadata'!C$3, IF(B200='2. Metadata'!L$1,'2. Metadata'!D$3, IF(B200='2. Metadata'!M$1,'2. Metadata'!M$5, IF(B200='2. Metadata'!N$1,'2. Metadata'!N$5))))))))))))))</f>
        <v>49.690002</v>
      </c>
      <c r="D200" s="10">
        <f>IF(ISBLANK(B200)=TRUE," ", IF(B200='2. Metadata'!B$1,'2. Metadata'!B$6, IF(B200='2. Metadata'!C$1,'2. Metadata'!C$4,IF(B200='2. Metadata'!D$1,'2. Metadata'!D$4, IF(B200='2. Metadata'!E$1,'2. Metadata'!E$4,IF( B200='2. Metadata'!F$1,'2. Metadata'!F$4,IF(B200='2. Metadata'!G$1,'2. Metadata'!G$4,IF(B200='2. Metadata'!H$1,'2. Metadata'!H$4, IF(B200='2. Metadata'!I$1,'2. Metadata'!I$4, IF(B200='2. Metadata'!J$1,'2. Metadata'!J$4, IF(B200='2. Metadata'!K$1,'2. Metadata'!K$4, IF(B200='2. Metadata'!L$1,'2. Metadata'!L$4, IF(B200='2. Metadata'!M$1,'2. Metadata'!M$6, IF(B200='2. Metadata'!N$1,'2. Metadata'!N$6))))))))))))))</f>
        <v>-115.97499999999999</v>
      </c>
      <c r="E200" s="15" t="s">
        <v>178</v>
      </c>
      <c r="F200" s="132">
        <v>15.007999999999999</v>
      </c>
      <c r="G200" s="12" t="str">
        <f>IF(ISBLANK(F200)=TRUE," ",'2. Metadata'!B$14)</f>
        <v>degrees Celsius</v>
      </c>
      <c r="H200" s="16" t="s">
        <v>178</v>
      </c>
      <c r="I200" s="7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ht="15" x14ac:dyDescent="0.2">
      <c r="A201" s="130">
        <v>39665.604166666664</v>
      </c>
      <c r="B201" s="9" t="s">
        <v>239</v>
      </c>
      <c r="C201" s="4">
        <f>IF(ISBLANK(B201)=TRUE," ", IF(B201='2. Metadata'!B$1,'2. Metadata'!B$5, IF(B201='2. Metadata'!C$1,'2. Metadata'!#REF!,IF(B201='2. Metadata'!D$1,'2. Metadata'!#REF!, IF(B201='2. Metadata'!E$1,'2. Metadata'!#REF!,IF( B201='2. Metadata'!F$1,'2. Metadata'!#REF!,IF(B201='2. Metadata'!G$1,'2. Metadata'!#REF!,IF(B201='2. Metadata'!H$1,'2. Metadata'!#REF!, IF(B201='2. Metadata'!I$1,'2. Metadata'!#REF!, IF(B201='2. Metadata'!J$1,'2. Metadata'!#REF!, IF(B201='2. Metadata'!K$1,'2. Metadata'!C$3, IF(B201='2. Metadata'!L$1,'2. Metadata'!D$3, IF(B201='2. Metadata'!M$1,'2. Metadata'!M$5, IF(B201='2. Metadata'!N$1,'2. Metadata'!N$5))))))))))))))</f>
        <v>49.690002</v>
      </c>
      <c r="D201" s="10">
        <f>IF(ISBLANK(B201)=TRUE," ", IF(B201='2. Metadata'!B$1,'2. Metadata'!B$6, IF(B201='2. Metadata'!C$1,'2. Metadata'!C$4,IF(B201='2. Metadata'!D$1,'2. Metadata'!D$4, IF(B201='2. Metadata'!E$1,'2. Metadata'!E$4,IF( B201='2. Metadata'!F$1,'2. Metadata'!F$4,IF(B201='2. Metadata'!G$1,'2. Metadata'!G$4,IF(B201='2. Metadata'!H$1,'2. Metadata'!H$4, IF(B201='2. Metadata'!I$1,'2. Metadata'!I$4, IF(B201='2. Metadata'!J$1,'2. Metadata'!J$4, IF(B201='2. Metadata'!K$1,'2. Metadata'!K$4, IF(B201='2. Metadata'!L$1,'2. Metadata'!L$4, IF(B201='2. Metadata'!M$1,'2. Metadata'!M$6, IF(B201='2. Metadata'!N$1,'2. Metadata'!N$6))))))))))))))</f>
        <v>-115.97499999999999</v>
      </c>
      <c r="E201" s="15" t="s">
        <v>178</v>
      </c>
      <c r="F201" s="132">
        <v>15.247</v>
      </c>
      <c r="G201" s="12" t="str">
        <f>IF(ISBLANK(F201)=TRUE," ",'2. Metadata'!B$14)</f>
        <v>degrees Celsius</v>
      </c>
      <c r="H201" s="16" t="s">
        <v>178</v>
      </c>
      <c r="I201" s="7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ht="15" x14ac:dyDescent="0.2">
      <c r="A202" s="130">
        <v>39665.614583333336</v>
      </c>
      <c r="B202" s="9" t="s">
        <v>239</v>
      </c>
      <c r="C202" s="4">
        <f>IF(ISBLANK(B202)=TRUE," ", IF(B202='2. Metadata'!B$1,'2. Metadata'!B$5, IF(B202='2. Metadata'!C$1,'2. Metadata'!#REF!,IF(B202='2. Metadata'!D$1,'2. Metadata'!#REF!, IF(B202='2. Metadata'!E$1,'2. Metadata'!#REF!,IF( B202='2. Metadata'!F$1,'2. Metadata'!#REF!,IF(B202='2. Metadata'!G$1,'2. Metadata'!#REF!,IF(B202='2. Metadata'!H$1,'2. Metadata'!#REF!, IF(B202='2. Metadata'!I$1,'2. Metadata'!#REF!, IF(B202='2. Metadata'!J$1,'2. Metadata'!#REF!, IF(B202='2. Metadata'!K$1,'2. Metadata'!C$3, IF(B202='2. Metadata'!L$1,'2. Metadata'!D$3, IF(B202='2. Metadata'!M$1,'2. Metadata'!M$5, IF(B202='2. Metadata'!N$1,'2. Metadata'!N$5))))))))))))))</f>
        <v>49.690002</v>
      </c>
      <c r="D202" s="10">
        <f>IF(ISBLANK(B202)=TRUE," ", IF(B202='2. Metadata'!B$1,'2. Metadata'!B$6, IF(B202='2. Metadata'!C$1,'2. Metadata'!C$4,IF(B202='2. Metadata'!D$1,'2. Metadata'!D$4, IF(B202='2. Metadata'!E$1,'2. Metadata'!E$4,IF( B202='2. Metadata'!F$1,'2. Metadata'!F$4,IF(B202='2. Metadata'!G$1,'2. Metadata'!G$4,IF(B202='2. Metadata'!H$1,'2. Metadata'!H$4, IF(B202='2. Metadata'!I$1,'2. Metadata'!I$4, IF(B202='2. Metadata'!J$1,'2. Metadata'!J$4, IF(B202='2. Metadata'!K$1,'2. Metadata'!K$4, IF(B202='2. Metadata'!L$1,'2. Metadata'!L$4, IF(B202='2. Metadata'!M$1,'2. Metadata'!M$6, IF(B202='2. Metadata'!N$1,'2. Metadata'!N$6))))))))))))))</f>
        <v>-115.97499999999999</v>
      </c>
      <c r="E202" s="15" t="s">
        <v>178</v>
      </c>
      <c r="F202" s="132">
        <v>15.509</v>
      </c>
      <c r="G202" s="12" t="str">
        <f>IF(ISBLANK(F202)=TRUE," ",'2. Metadata'!B$14)</f>
        <v>degrees Celsius</v>
      </c>
      <c r="H202" s="16" t="s">
        <v>178</v>
      </c>
      <c r="I202" s="7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ht="15" x14ac:dyDescent="0.2">
      <c r="A203" s="130">
        <v>39665.625</v>
      </c>
      <c r="B203" s="9" t="s">
        <v>239</v>
      </c>
      <c r="C203" s="4">
        <f>IF(ISBLANK(B203)=TRUE," ", IF(B203='2. Metadata'!B$1,'2. Metadata'!B$5, IF(B203='2. Metadata'!C$1,'2. Metadata'!#REF!,IF(B203='2. Metadata'!D$1,'2. Metadata'!#REF!, IF(B203='2. Metadata'!E$1,'2. Metadata'!#REF!,IF( B203='2. Metadata'!F$1,'2. Metadata'!#REF!,IF(B203='2. Metadata'!G$1,'2. Metadata'!#REF!,IF(B203='2. Metadata'!H$1,'2. Metadata'!#REF!, IF(B203='2. Metadata'!I$1,'2. Metadata'!#REF!, IF(B203='2. Metadata'!J$1,'2. Metadata'!#REF!, IF(B203='2. Metadata'!K$1,'2. Metadata'!C$3, IF(B203='2. Metadata'!L$1,'2. Metadata'!D$3, IF(B203='2. Metadata'!M$1,'2. Metadata'!M$5, IF(B203='2. Metadata'!N$1,'2. Metadata'!N$5))))))))))))))</f>
        <v>49.690002</v>
      </c>
      <c r="D203" s="10">
        <f>IF(ISBLANK(B203)=TRUE," ", IF(B203='2. Metadata'!B$1,'2. Metadata'!B$6, IF(B203='2. Metadata'!C$1,'2. Metadata'!C$4,IF(B203='2. Metadata'!D$1,'2. Metadata'!D$4, IF(B203='2. Metadata'!E$1,'2. Metadata'!E$4,IF( B203='2. Metadata'!F$1,'2. Metadata'!F$4,IF(B203='2. Metadata'!G$1,'2. Metadata'!G$4,IF(B203='2. Metadata'!H$1,'2. Metadata'!H$4, IF(B203='2. Metadata'!I$1,'2. Metadata'!I$4, IF(B203='2. Metadata'!J$1,'2. Metadata'!J$4, IF(B203='2. Metadata'!K$1,'2. Metadata'!K$4, IF(B203='2. Metadata'!L$1,'2. Metadata'!L$4, IF(B203='2. Metadata'!M$1,'2. Metadata'!M$6, IF(B203='2. Metadata'!N$1,'2. Metadata'!N$6))))))))))))))</f>
        <v>-115.97499999999999</v>
      </c>
      <c r="E203" s="15" t="s">
        <v>178</v>
      </c>
      <c r="F203" s="132">
        <v>15.819000000000001</v>
      </c>
      <c r="G203" s="12" t="str">
        <f>IF(ISBLANK(F203)=TRUE," ",'2. Metadata'!B$14)</f>
        <v>degrees Celsius</v>
      </c>
      <c r="H203" s="16" t="s">
        <v>178</v>
      </c>
      <c r="I203" s="7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ht="15" x14ac:dyDescent="0.2">
      <c r="A204" s="130">
        <v>39665.635416666664</v>
      </c>
      <c r="B204" s="9" t="s">
        <v>239</v>
      </c>
      <c r="C204" s="4">
        <f>IF(ISBLANK(B204)=TRUE," ", IF(B204='2. Metadata'!B$1,'2. Metadata'!B$5, IF(B204='2. Metadata'!C$1,'2. Metadata'!#REF!,IF(B204='2. Metadata'!D$1,'2. Metadata'!#REF!, IF(B204='2. Metadata'!E$1,'2. Metadata'!#REF!,IF( B204='2. Metadata'!F$1,'2. Metadata'!#REF!,IF(B204='2. Metadata'!G$1,'2. Metadata'!#REF!,IF(B204='2. Metadata'!H$1,'2. Metadata'!#REF!, IF(B204='2. Metadata'!I$1,'2. Metadata'!#REF!, IF(B204='2. Metadata'!J$1,'2. Metadata'!#REF!, IF(B204='2. Metadata'!K$1,'2. Metadata'!C$3, IF(B204='2. Metadata'!L$1,'2. Metadata'!D$3, IF(B204='2. Metadata'!M$1,'2. Metadata'!M$5, IF(B204='2. Metadata'!N$1,'2. Metadata'!N$5))))))))))))))</f>
        <v>49.690002</v>
      </c>
      <c r="D204" s="10">
        <f>IF(ISBLANK(B204)=TRUE," ", IF(B204='2. Metadata'!B$1,'2. Metadata'!B$6, IF(B204='2. Metadata'!C$1,'2. Metadata'!C$4,IF(B204='2. Metadata'!D$1,'2. Metadata'!D$4, IF(B204='2. Metadata'!E$1,'2. Metadata'!E$4,IF( B204='2. Metadata'!F$1,'2. Metadata'!F$4,IF(B204='2. Metadata'!G$1,'2. Metadata'!G$4,IF(B204='2. Metadata'!H$1,'2. Metadata'!H$4, IF(B204='2. Metadata'!I$1,'2. Metadata'!I$4, IF(B204='2. Metadata'!J$1,'2. Metadata'!J$4, IF(B204='2. Metadata'!K$1,'2. Metadata'!K$4, IF(B204='2. Metadata'!L$1,'2. Metadata'!L$4, IF(B204='2. Metadata'!M$1,'2. Metadata'!M$6, IF(B204='2. Metadata'!N$1,'2. Metadata'!N$6))))))))))))))</f>
        <v>-115.97499999999999</v>
      </c>
      <c r="E204" s="15" t="s">
        <v>178</v>
      </c>
      <c r="F204" s="132">
        <v>16.106000000000002</v>
      </c>
      <c r="G204" s="12" t="str">
        <f>IF(ISBLANK(F204)=TRUE," ",'2. Metadata'!B$14)</f>
        <v>degrees Celsius</v>
      </c>
      <c r="H204" s="16" t="s">
        <v>178</v>
      </c>
      <c r="I204" s="7"/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ht="15" x14ac:dyDescent="0.2">
      <c r="A205" s="130">
        <v>39665.645833333336</v>
      </c>
      <c r="B205" s="9" t="s">
        <v>239</v>
      </c>
      <c r="C205" s="4">
        <f>IF(ISBLANK(B205)=TRUE," ", IF(B205='2. Metadata'!B$1,'2. Metadata'!B$5, IF(B205='2. Metadata'!C$1,'2. Metadata'!#REF!,IF(B205='2. Metadata'!D$1,'2. Metadata'!#REF!, IF(B205='2. Metadata'!E$1,'2. Metadata'!#REF!,IF( B205='2. Metadata'!F$1,'2. Metadata'!#REF!,IF(B205='2. Metadata'!G$1,'2. Metadata'!#REF!,IF(B205='2. Metadata'!H$1,'2. Metadata'!#REF!, IF(B205='2. Metadata'!I$1,'2. Metadata'!#REF!, IF(B205='2. Metadata'!J$1,'2. Metadata'!#REF!, IF(B205='2. Metadata'!K$1,'2. Metadata'!C$3, IF(B205='2. Metadata'!L$1,'2. Metadata'!D$3, IF(B205='2. Metadata'!M$1,'2. Metadata'!M$5, IF(B205='2. Metadata'!N$1,'2. Metadata'!N$5))))))))))))))</f>
        <v>49.690002</v>
      </c>
      <c r="D205" s="10">
        <f>IF(ISBLANK(B205)=TRUE," ", IF(B205='2. Metadata'!B$1,'2. Metadata'!B$6, IF(B205='2. Metadata'!C$1,'2. Metadata'!C$4,IF(B205='2. Metadata'!D$1,'2. Metadata'!D$4, IF(B205='2. Metadata'!E$1,'2. Metadata'!E$4,IF( B205='2. Metadata'!F$1,'2. Metadata'!F$4,IF(B205='2. Metadata'!G$1,'2. Metadata'!G$4,IF(B205='2. Metadata'!H$1,'2. Metadata'!H$4, IF(B205='2. Metadata'!I$1,'2. Metadata'!I$4, IF(B205='2. Metadata'!J$1,'2. Metadata'!J$4, IF(B205='2. Metadata'!K$1,'2. Metadata'!K$4, IF(B205='2. Metadata'!L$1,'2. Metadata'!L$4, IF(B205='2. Metadata'!M$1,'2. Metadata'!M$6, IF(B205='2. Metadata'!N$1,'2. Metadata'!N$6))))))))))))))</f>
        <v>-115.97499999999999</v>
      </c>
      <c r="E205" s="15" t="s">
        <v>178</v>
      </c>
      <c r="F205" s="132">
        <v>16.463000000000001</v>
      </c>
      <c r="G205" s="12" t="str">
        <f>IF(ISBLANK(F205)=TRUE," ",'2. Metadata'!B$14)</f>
        <v>degrees Celsius</v>
      </c>
      <c r="H205" s="16" t="s">
        <v>178</v>
      </c>
      <c r="I205" s="7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ht="15" x14ac:dyDescent="0.2">
      <c r="A206" s="130">
        <v>39665.65625</v>
      </c>
      <c r="B206" s="9" t="s">
        <v>239</v>
      </c>
      <c r="C206" s="4">
        <f>IF(ISBLANK(B206)=TRUE," ", IF(B206='2. Metadata'!B$1,'2. Metadata'!B$5, IF(B206='2. Metadata'!C$1,'2. Metadata'!#REF!,IF(B206='2. Metadata'!D$1,'2. Metadata'!#REF!, IF(B206='2. Metadata'!E$1,'2. Metadata'!#REF!,IF( B206='2. Metadata'!F$1,'2. Metadata'!#REF!,IF(B206='2. Metadata'!G$1,'2. Metadata'!#REF!,IF(B206='2. Metadata'!H$1,'2. Metadata'!#REF!, IF(B206='2. Metadata'!I$1,'2. Metadata'!#REF!, IF(B206='2. Metadata'!J$1,'2. Metadata'!#REF!, IF(B206='2. Metadata'!K$1,'2. Metadata'!C$3, IF(B206='2. Metadata'!L$1,'2. Metadata'!D$3, IF(B206='2. Metadata'!M$1,'2. Metadata'!M$5, IF(B206='2. Metadata'!N$1,'2. Metadata'!N$5))))))))))))))</f>
        <v>49.690002</v>
      </c>
      <c r="D206" s="10">
        <f>IF(ISBLANK(B206)=TRUE," ", IF(B206='2. Metadata'!B$1,'2. Metadata'!B$6, IF(B206='2. Metadata'!C$1,'2. Metadata'!C$4,IF(B206='2. Metadata'!D$1,'2. Metadata'!D$4, IF(B206='2. Metadata'!E$1,'2. Metadata'!E$4,IF( B206='2. Metadata'!F$1,'2. Metadata'!F$4,IF(B206='2. Metadata'!G$1,'2. Metadata'!G$4,IF(B206='2. Metadata'!H$1,'2. Metadata'!H$4, IF(B206='2. Metadata'!I$1,'2. Metadata'!I$4, IF(B206='2. Metadata'!J$1,'2. Metadata'!J$4, IF(B206='2. Metadata'!K$1,'2. Metadata'!K$4, IF(B206='2. Metadata'!L$1,'2. Metadata'!L$4, IF(B206='2. Metadata'!M$1,'2. Metadata'!M$6, IF(B206='2. Metadata'!N$1,'2. Metadata'!N$6))))))))))))))</f>
        <v>-115.97499999999999</v>
      </c>
      <c r="E206" s="15" t="s">
        <v>178</v>
      </c>
      <c r="F206" s="132">
        <v>16.867999999999999</v>
      </c>
      <c r="G206" s="12" t="str">
        <f>IF(ISBLANK(F206)=TRUE," ",'2. Metadata'!B$14)</f>
        <v>degrees Celsius</v>
      </c>
      <c r="H206" s="16" t="s">
        <v>178</v>
      </c>
      <c r="I206" s="7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ht="15" x14ac:dyDescent="0.2">
      <c r="A207" s="130">
        <v>39665.666666666664</v>
      </c>
      <c r="B207" s="9" t="s">
        <v>239</v>
      </c>
      <c r="C207" s="4">
        <f>IF(ISBLANK(B207)=TRUE," ", IF(B207='2. Metadata'!B$1,'2. Metadata'!B$5, IF(B207='2. Metadata'!C$1,'2. Metadata'!#REF!,IF(B207='2. Metadata'!D$1,'2. Metadata'!#REF!, IF(B207='2. Metadata'!E$1,'2. Metadata'!#REF!,IF( B207='2. Metadata'!F$1,'2. Metadata'!#REF!,IF(B207='2. Metadata'!G$1,'2. Metadata'!#REF!,IF(B207='2. Metadata'!H$1,'2. Metadata'!#REF!, IF(B207='2. Metadata'!I$1,'2. Metadata'!#REF!, IF(B207='2. Metadata'!J$1,'2. Metadata'!#REF!, IF(B207='2. Metadata'!K$1,'2. Metadata'!C$3, IF(B207='2. Metadata'!L$1,'2. Metadata'!D$3, IF(B207='2. Metadata'!M$1,'2. Metadata'!M$5, IF(B207='2. Metadata'!N$1,'2. Metadata'!N$5))))))))))))))</f>
        <v>49.690002</v>
      </c>
      <c r="D207" s="10">
        <f>IF(ISBLANK(B207)=TRUE," ", IF(B207='2. Metadata'!B$1,'2. Metadata'!B$6, IF(B207='2. Metadata'!C$1,'2. Metadata'!C$4,IF(B207='2. Metadata'!D$1,'2. Metadata'!D$4, IF(B207='2. Metadata'!E$1,'2. Metadata'!E$4,IF( B207='2. Metadata'!F$1,'2. Metadata'!F$4,IF(B207='2. Metadata'!G$1,'2. Metadata'!G$4,IF(B207='2. Metadata'!H$1,'2. Metadata'!H$4, IF(B207='2. Metadata'!I$1,'2. Metadata'!I$4, IF(B207='2. Metadata'!J$1,'2. Metadata'!J$4, IF(B207='2. Metadata'!K$1,'2. Metadata'!K$4, IF(B207='2. Metadata'!L$1,'2. Metadata'!L$4, IF(B207='2. Metadata'!M$1,'2. Metadata'!M$6, IF(B207='2. Metadata'!N$1,'2. Metadata'!N$6))))))))))))))</f>
        <v>-115.97499999999999</v>
      </c>
      <c r="E207" s="15" t="s">
        <v>178</v>
      </c>
      <c r="F207" s="132">
        <v>17.201000000000001</v>
      </c>
      <c r="G207" s="12" t="str">
        <f>IF(ISBLANK(F207)=TRUE," ",'2. Metadata'!B$14)</f>
        <v>degrees Celsius</v>
      </c>
      <c r="H207" s="16" t="s">
        <v>178</v>
      </c>
      <c r="I207" s="7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ht="15" x14ac:dyDescent="0.2">
      <c r="A208" s="130">
        <v>39665.677083333336</v>
      </c>
      <c r="B208" s="9" t="s">
        <v>239</v>
      </c>
      <c r="C208" s="4">
        <f>IF(ISBLANK(B208)=TRUE," ", IF(B208='2. Metadata'!B$1,'2. Metadata'!B$5, IF(B208='2. Metadata'!C$1,'2. Metadata'!#REF!,IF(B208='2. Metadata'!D$1,'2. Metadata'!#REF!, IF(B208='2. Metadata'!E$1,'2. Metadata'!#REF!,IF( B208='2. Metadata'!F$1,'2. Metadata'!#REF!,IF(B208='2. Metadata'!G$1,'2. Metadata'!#REF!,IF(B208='2. Metadata'!H$1,'2. Metadata'!#REF!, IF(B208='2. Metadata'!I$1,'2. Metadata'!#REF!, IF(B208='2. Metadata'!J$1,'2. Metadata'!#REF!, IF(B208='2. Metadata'!K$1,'2. Metadata'!C$3, IF(B208='2. Metadata'!L$1,'2. Metadata'!D$3, IF(B208='2. Metadata'!M$1,'2. Metadata'!M$5, IF(B208='2. Metadata'!N$1,'2. Metadata'!N$5))))))))))))))</f>
        <v>49.690002</v>
      </c>
      <c r="D208" s="10">
        <f>IF(ISBLANK(B208)=TRUE," ", IF(B208='2. Metadata'!B$1,'2. Metadata'!B$6, IF(B208='2. Metadata'!C$1,'2. Metadata'!C$4,IF(B208='2. Metadata'!D$1,'2. Metadata'!D$4, IF(B208='2. Metadata'!E$1,'2. Metadata'!E$4,IF( B208='2. Metadata'!F$1,'2. Metadata'!F$4,IF(B208='2. Metadata'!G$1,'2. Metadata'!G$4,IF(B208='2. Metadata'!H$1,'2. Metadata'!H$4, IF(B208='2. Metadata'!I$1,'2. Metadata'!I$4, IF(B208='2. Metadata'!J$1,'2. Metadata'!J$4, IF(B208='2. Metadata'!K$1,'2. Metadata'!K$4, IF(B208='2. Metadata'!L$1,'2. Metadata'!L$4, IF(B208='2. Metadata'!M$1,'2. Metadata'!M$6, IF(B208='2. Metadata'!N$1,'2. Metadata'!N$6))))))))))))))</f>
        <v>-115.97499999999999</v>
      </c>
      <c r="E208" s="15" t="s">
        <v>178</v>
      </c>
      <c r="F208" s="132">
        <v>17.582000000000001</v>
      </c>
      <c r="G208" s="12" t="str">
        <f>IF(ISBLANK(F208)=TRUE," ",'2. Metadata'!B$14)</f>
        <v>degrees Celsius</v>
      </c>
      <c r="H208" s="16" t="s">
        <v>178</v>
      </c>
      <c r="I208" s="7"/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ht="15" x14ac:dyDescent="0.2">
      <c r="A209" s="130">
        <v>39665.6875</v>
      </c>
      <c r="B209" s="9" t="s">
        <v>239</v>
      </c>
      <c r="C209" s="4">
        <f>IF(ISBLANK(B209)=TRUE," ", IF(B209='2. Metadata'!B$1,'2. Metadata'!B$5, IF(B209='2. Metadata'!C$1,'2. Metadata'!#REF!,IF(B209='2. Metadata'!D$1,'2. Metadata'!#REF!, IF(B209='2. Metadata'!E$1,'2. Metadata'!#REF!,IF( B209='2. Metadata'!F$1,'2. Metadata'!#REF!,IF(B209='2. Metadata'!G$1,'2. Metadata'!#REF!,IF(B209='2. Metadata'!H$1,'2. Metadata'!#REF!, IF(B209='2. Metadata'!I$1,'2. Metadata'!#REF!, IF(B209='2. Metadata'!J$1,'2. Metadata'!#REF!, IF(B209='2. Metadata'!K$1,'2. Metadata'!C$3, IF(B209='2. Metadata'!L$1,'2. Metadata'!D$3, IF(B209='2. Metadata'!M$1,'2. Metadata'!M$5, IF(B209='2. Metadata'!N$1,'2. Metadata'!N$5))))))))))))))</f>
        <v>49.690002</v>
      </c>
      <c r="D209" s="10">
        <f>IF(ISBLANK(B209)=TRUE," ", IF(B209='2. Metadata'!B$1,'2. Metadata'!B$6, IF(B209='2. Metadata'!C$1,'2. Metadata'!C$4,IF(B209='2. Metadata'!D$1,'2. Metadata'!D$4, IF(B209='2. Metadata'!E$1,'2. Metadata'!E$4,IF( B209='2. Metadata'!F$1,'2. Metadata'!F$4,IF(B209='2. Metadata'!G$1,'2. Metadata'!G$4,IF(B209='2. Metadata'!H$1,'2. Metadata'!H$4, IF(B209='2. Metadata'!I$1,'2. Metadata'!I$4, IF(B209='2. Metadata'!J$1,'2. Metadata'!J$4, IF(B209='2. Metadata'!K$1,'2. Metadata'!K$4, IF(B209='2. Metadata'!L$1,'2. Metadata'!L$4, IF(B209='2. Metadata'!M$1,'2. Metadata'!M$6, IF(B209='2. Metadata'!N$1,'2. Metadata'!N$6))))))))))))))</f>
        <v>-115.97499999999999</v>
      </c>
      <c r="E209" s="15" t="s">
        <v>178</v>
      </c>
      <c r="F209" s="132">
        <v>17.890999999999998</v>
      </c>
      <c r="G209" s="12" t="str">
        <f>IF(ISBLANK(F209)=TRUE," ",'2. Metadata'!B$14)</f>
        <v>degrees Celsius</v>
      </c>
      <c r="H209" s="16" t="s">
        <v>178</v>
      </c>
      <c r="I209" s="7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ht="15" x14ac:dyDescent="0.2">
      <c r="A210" s="130">
        <v>39665.697916666664</v>
      </c>
      <c r="B210" s="9" t="s">
        <v>239</v>
      </c>
      <c r="C210" s="4">
        <f>IF(ISBLANK(B210)=TRUE," ", IF(B210='2. Metadata'!B$1,'2. Metadata'!B$5, IF(B210='2. Metadata'!C$1,'2. Metadata'!#REF!,IF(B210='2. Metadata'!D$1,'2. Metadata'!#REF!, IF(B210='2. Metadata'!E$1,'2. Metadata'!#REF!,IF( B210='2. Metadata'!F$1,'2. Metadata'!#REF!,IF(B210='2. Metadata'!G$1,'2. Metadata'!#REF!,IF(B210='2. Metadata'!H$1,'2. Metadata'!#REF!, IF(B210='2. Metadata'!I$1,'2. Metadata'!#REF!, IF(B210='2. Metadata'!J$1,'2. Metadata'!#REF!, IF(B210='2. Metadata'!K$1,'2. Metadata'!C$3, IF(B210='2. Metadata'!L$1,'2. Metadata'!D$3, IF(B210='2. Metadata'!M$1,'2. Metadata'!M$5, IF(B210='2. Metadata'!N$1,'2. Metadata'!N$5))))))))))))))</f>
        <v>49.690002</v>
      </c>
      <c r="D210" s="10">
        <f>IF(ISBLANK(B210)=TRUE," ", IF(B210='2. Metadata'!B$1,'2. Metadata'!B$6, IF(B210='2. Metadata'!C$1,'2. Metadata'!C$4,IF(B210='2. Metadata'!D$1,'2. Metadata'!D$4, IF(B210='2. Metadata'!E$1,'2. Metadata'!E$4,IF( B210='2. Metadata'!F$1,'2. Metadata'!F$4,IF(B210='2. Metadata'!G$1,'2. Metadata'!G$4,IF(B210='2. Metadata'!H$1,'2. Metadata'!H$4, IF(B210='2. Metadata'!I$1,'2. Metadata'!I$4, IF(B210='2. Metadata'!J$1,'2. Metadata'!J$4, IF(B210='2. Metadata'!K$1,'2. Metadata'!K$4, IF(B210='2. Metadata'!L$1,'2. Metadata'!L$4, IF(B210='2. Metadata'!M$1,'2. Metadata'!M$6, IF(B210='2. Metadata'!N$1,'2. Metadata'!N$6))))))))))))))</f>
        <v>-115.97499999999999</v>
      </c>
      <c r="E210" s="15" t="s">
        <v>178</v>
      </c>
      <c r="F210" s="132">
        <v>18.152000000000001</v>
      </c>
      <c r="G210" s="12" t="str">
        <f>IF(ISBLANK(F210)=TRUE," ",'2. Metadata'!B$14)</f>
        <v>degrees Celsius</v>
      </c>
      <c r="H210" s="16" t="s">
        <v>178</v>
      </c>
      <c r="I210" s="7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ht="15" x14ac:dyDescent="0.2">
      <c r="A211" s="130">
        <v>39665.708333333336</v>
      </c>
      <c r="B211" s="9" t="s">
        <v>239</v>
      </c>
      <c r="C211" s="4">
        <f>IF(ISBLANK(B211)=TRUE," ", IF(B211='2. Metadata'!B$1,'2. Metadata'!B$5, IF(B211='2. Metadata'!C$1,'2. Metadata'!#REF!,IF(B211='2. Metadata'!D$1,'2. Metadata'!#REF!, IF(B211='2. Metadata'!E$1,'2. Metadata'!#REF!,IF( B211='2. Metadata'!F$1,'2. Metadata'!#REF!,IF(B211='2. Metadata'!G$1,'2. Metadata'!#REF!,IF(B211='2. Metadata'!H$1,'2. Metadata'!#REF!, IF(B211='2. Metadata'!I$1,'2. Metadata'!#REF!, IF(B211='2. Metadata'!J$1,'2. Metadata'!#REF!, IF(B211='2. Metadata'!K$1,'2. Metadata'!C$3, IF(B211='2. Metadata'!L$1,'2. Metadata'!D$3, IF(B211='2. Metadata'!M$1,'2. Metadata'!M$5, IF(B211='2. Metadata'!N$1,'2. Metadata'!N$5))))))))))))))</f>
        <v>49.690002</v>
      </c>
      <c r="D211" s="10">
        <f>IF(ISBLANK(B211)=TRUE," ", IF(B211='2. Metadata'!B$1,'2. Metadata'!B$6, IF(B211='2. Metadata'!C$1,'2. Metadata'!C$4,IF(B211='2. Metadata'!D$1,'2. Metadata'!D$4, IF(B211='2. Metadata'!E$1,'2. Metadata'!E$4,IF( B211='2. Metadata'!F$1,'2. Metadata'!F$4,IF(B211='2. Metadata'!G$1,'2. Metadata'!G$4,IF(B211='2. Metadata'!H$1,'2. Metadata'!H$4, IF(B211='2. Metadata'!I$1,'2. Metadata'!I$4, IF(B211='2. Metadata'!J$1,'2. Metadata'!J$4, IF(B211='2. Metadata'!K$1,'2. Metadata'!K$4, IF(B211='2. Metadata'!L$1,'2. Metadata'!L$4, IF(B211='2. Metadata'!M$1,'2. Metadata'!M$6, IF(B211='2. Metadata'!N$1,'2. Metadata'!N$6))))))))))))))</f>
        <v>-115.97499999999999</v>
      </c>
      <c r="E211" s="15" t="s">
        <v>178</v>
      </c>
      <c r="F211" s="132">
        <v>18.39</v>
      </c>
      <c r="G211" s="12" t="str">
        <f>IF(ISBLANK(F211)=TRUE," ",'2. Metadata'!B$14)</f>
        <v>degrees Celsius</v>
      </c>
      <c r="H211" s="16" t="s">
        <v>178</v>
      </c>
      <c r="I211" s="7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ht="15" x14ac:dyDescent="0.2">
      <c r="A212" s="130">
        <v>39665.71875</v>
      </c>
      <c r="B212" s="9" t="s">
        <v>239</v>
      </c>
      <c r="C212" s="4">
        <f>IF(ISBLANK(B212)=TRUE," ", IF(B212='2. Metadata'!B$1,'2. Metadata'!B$5, IF(B212='2. Metadata'!C$1,'2. Metadata'!#REF!,IF(B212='2. Metadata'!D$1,'2. Metadata'!#REF!, IF(B212='2. Metadata'!E$1,'2. Metadata'!#REF!,IF( B212='2. Metadata'!F$1,'2. Metadata'!#REF!,IF(B212='2. Metadata'!G$1,'2. Metadata'!#REF!,IF(B212='2. Metadata'!H$1,'2. Metadata'!#REF!, IF(B212='2. Metadata'!I$1,'2. Metadata'!#REF!, IF(B212='2. Metadata'!J$1,'2. Metadata'!#REF!, IF(B212='2. Metadata'!K$1,'2. Metadata'!C$3, IF(B212='2. Metadata'!L$1,'2. Metadata'!D$3, IF(B212='2. Metadata'!M$1,'2. Metadata'!M$5, IF(B212='2. Metadata'!N$1,'2. Metadata'!N$5))))))))))))))</f>
        <v>49.690002</v>
      </c>
      <c r="D212" s="10">
        <f>IF(ISBLANK(B212)=TRUE," ", IF(B212='2. Metadata'!B$1,'2. Metadata'!B$6, IF(B212='2. Metadata'!C$1,'2. Metadata'!C$4,IF(B212='2. Metadata'!D$1,'2. Metadata'!D$4, IF(B212='2. Metadata'!E$1,'2. Metadata'!E$4,IF( B212='2. Metadata'!F$1,'2. Metadata'!F$4,IF(B212='2. Metadata'!G$1,'2. Metadata'!G$4,IF(B212='2. Metadata'!H$1,'2. Metadata'!H$4, IF(B212='2. Metadata'!I$1,'2. Metadata'!I$4, IF(B212='2. Metadata'!J$1,'2. Metadata'!J$4, IF(B212='2. Metadata'!K$1,'2. Metadata'!K$4, IF(B212='2. Metadata'!L$1,'2. Metadata'!L$4, IF(B212='2. Metadata'!M$1,'2. Metadata'!M$6, IF(B212='2. Metadata'!N$1,'2. Metadata'!N$6))))))))))))))</f>
        <v>-115.97499999999999</v>
      </c>
      <c r="E212" s="15" t="s">
        <v>178</v>
      </c>
      <c r="F212" s="132">
        <v>18.603999999999999</v>
      </c>
      <c r="G212" s="12" t="str">
        <f>IF(ISBLANK(F212)=TRUE," ",'2. Metadata'!B$14)</f>
        <v>degrees Celsius</v>
      </c>
      <c r="H212" s="16" t="s">
        <v>178</v>
      </c>
      <c r="I212" s="7"/>
      <c r="J212" s="8"/>
      <c r="K212" s="8"/>
      <c r="L212" s="8"/>
      <c r="M212" s="8"/>
      <c r="N212" s="8"/>
      <c r="O212" s="8"/>
      <c r="P212" s="8"/>
      <c r="Q212" s="8"/>
      <c r="R212" s="8"/>
      <c r="S212" s="8"/>
    </row>
    <row r="213" spans="1:19" ht="15" x14ac:dyDescent="0.2">
      <c r="A213" s="130">
        <v>39665.729166666664</v>
      </c>
      <c r="B213" s="9" t="s">
        <v>239</v>
      </c>
      <c r="C213" s="4">
        <f>IF(ISBLANK(B213)=TRUE," ", IF(B213='2. Metadata'!B$1,'2. Metadata'!B$5, IF(B213='2. Metadata'!C$1,'2. Metadata'!#REF!,IF(B213='2. Metadata'!D$1,'2. Metadata'!#REF!, IF(B213='2. Metadata'!E$1,'2. Metadata'!#REF!,IF( B213='2. Metadata'!F$1,'2. Metadata'!#REF!,IF(B213='2. Metadata'!G$1,'2. Metadata'!#REF!,IF(B213='2. Metadata'!H$1,'2. Metadata'!#REF!, IF(B213='2. Metadata'!I$1,'2. Metadata'!#REF!, IF(B213='2. Metadata'!J$1,'2. Metadata'!#REF!, IF(B213='2. Metadata'!K$1,'2. Metadata'!C$3, IF(B213='2. Metadata'!L$1,'2. Metadata'!D$3, IF(B213='2. Metadata'!M$1,'2. Metadata'!M$5, IF(B213='2. Metadata'!N$1,'2. Metadata'!N$5))))))))))))))</f>
        <v>49.690002</v>
      </c>
      <c r="D213" s="10">
        <f>IF(ISBLANK(B213)=TRUE," ", IF(B213='2. Metadata'!B$1,'2. Metadata'!B$6, IF(B213='2. Metadata'!C$1,'2. Metadata'!C$4,IF(B213='2. Metadata'!D$1,'2. Metadata'!D$4, IF(B213='2. Metadata'!E$1,'2. Metadata'!E$4,IF( B213='2. Metadata'!F$1,'2. Metadata'!F$4,IF(B213='2. Metadata'!G$1,'2. Metadata'!G$4,IF(B213='2. Metadata'!H$1,'2. Metadata'!H$4, IF(B213='2. Metadata'!I$1,'2. Metadata'!I$4, IF(B213='2. Metadata'!J$1,'2. Metadata'!J$4, IF(B213='2. Metadata'!K$1,'2. Metadata'!K$4, IF(B213='2. Metadata'!L$1,'2. Metadata'!L$4, IF(B213='2. Metadata'!M$1,'2. Metadata'!M$6, IF(B213='2. Metadata'!N$1,'2. Metadata'!N$6))))))))))))))</f>
        <v>-115.97499999999999</v>
      </c>
      <c r="E213" s="15" t="s">
        <v>178</v>
      </c>
      <c r="F213" s="132">
        <v>18.747</v>
      </c>
      <c r="G213" s="12" t="str">
        <f>IF(ISBLANK(F213)=TRUE," ",'2. Metadata'!B$14)</f>
        <v>degrees Celsius</v>
      </c>
      <c r="H213" s="16" t="s">
        <v>178</v>
      </c>
      <c r="I213" s="7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ht="15" x14ac:dyDescent="0.2">
      <c r="A214" s="130">
        <v>39665.739583333336</v>
      </c>
      <c r="B214" s="9" t="s">
        <v>239</v>
      </c>
      <c r="C214" s="4">
        <f>IF(ISBLANK(B214)=TRUE," ", IF(B214='2. Metadata'!B$1,'2. Metadata'!B$5, IF(B214='2. Metadata'!C$1,'2. Metadata'!#REF!,IF(B214='2. Metadata'!D$1,'2. Metadata'!#REF!, IF(B214='2. Metadata'!E$1,'2. Metadata'!#REF!,IF( B214='2. Metadata'!F$1,'2. Metadata'!#REF!,IF(B214='2. Metadata'!G$1,'2. Metadata'!#REF!,IF(B214='2. Metadata'!H$1,'2. Metadata'!#REF!, IF(B214='2. Metadata'!I$1,'2. Metadata'!#REF!, IF(B214='2. Metadata'!J$1,'2. Metadata'!#REF!, IF(B214='2. Metadata'!K$1,'2. Metadata'!C$3, IF(B214='2. Metadata'!L$1,'2. Metadata'!D$3, IF(B214='2. Metadata'!M$1,'2. Metadata'!M$5, IF(B214='2. Metadata'!N$1,'2. Metadata'!N$5))))))))))))))</f>
        <v>49.690002</v>
      </c>
      <c r="D214" s="10">
        <f>IF(ISBLANK(B214)=TRUE," ", IF(B214='2. Metadata'!B$1,'2. Metadata'!B$6, IF(B214='2. Metadata'!C$1,'2. Metadata'!C$4,IF(B214='2. Metadata'!D$1,'2. Metadata'!D$4, IF(B214='2. Metadata'!E$1,'2. Metadata'!E$4,IF( B214='2. Metadata'!F$1,'2. Metadata'!F$4,IF(B214='2. Metadata'!G$1,'2. Metadata'!G$4,IF(B214='2. Metadata'!H$1,'2. Metadata'!H$4, IF(B214='2. Metadata'!I$1,'2. Metadata'!I$4, IF(B214='2. Metadata'!J$1,'2. Metadata'!J$4, IF(B214='2. Metadata'!K$1,'2. Metadata'!K$4, IF(B214='2. Metadata'!L$1,'2. Metadata'!L$4, IF(B214='2. Metadata'!M$1,'2. Metadata'!M$6, IF(B214='2. Metadata'!N$1,'2. Metadata'!N$6))))))))))))))</f>
        <v>-115.97499999999999</v>
      </c>
      <c r="E214" s="15" t="s">
        <v>178</v>
      </c>
      <c r="F214" s="132">
        <v>18.888999999999999</v>
      </c>
      <c r="G214" s="12" t="str">
        <f>IF(ISBLANK(F214)=TRUE," ",'2. Metadata'!B$14)</f>
        <v>degrees Celsius</v>
      </c>
      <c r="H214" s="16" t="s">
        <v>178</v>
      </c>
      <c r="I214" s="7"/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ht="15" x14ac:dyDescent="0.2">
      <c r="A215" s="130">
        <v>39665.75</v>
      </c>
      <c r="B215" s="9" t="s">
        <v>239</v>
      </c>
      <c r="C215" s="4">
        <f>IF(ISBLANK(B215)=TRUE," ", IF(B215='2. Metadata'!B$1,'2. Metadata'!B$5, IF(B215='2. Metadata'!C$1,'2. Metadata'!#REF!,IF(B215='2. Metadata'!D$1,'2. Metadata'!#REF!, IF(B215='2. Metadata'!E$1,'2. Metadata'!#REF!,IF( B215='2. Metadata'!F$1,'2. Metadata'!#REF!,IF(B215='2. Metadata'!G$1,'2. Metadata'!#REF!,IF(B215='2. Metadata'!H$1,'2. Metadata'!#REF!, IF(B215='2. Metadata'!I$1,'2. Metadata'!#REF!, IF(B215='2. Metadata'!J$1,'2. Metadata'!#REF!, IF(B215='2. Metadata'!K$1,'2. Metadata'!C$3, IF(B215='2. Metadata'!L$1,'2. Metadata'!D$3, IF(B215='2. Metadata'!M$1,'2. Metadata'!M$5, IF(B215='2. Metadata'!N$1,'2. Metadata'!N$5))))))))))))))</f>
        <v>49.690002</v>
      </c>
      <c r="D215" s="10">
        <f>IF(ISBLANK(B215)=TRUE," ", IF(B215='2. Metadata'!B$1,'2. Metadata'!B$6, IF(B215='2. Metadata'!C$1,'2. Metadata'!C$4,IF(B215='2. Metadata'!D$1,'2. Metadata'!D$4, IF(B215='2. Metadata'!E$1,'2. Metadata'!E$4,IF( B215='2. Metadata'!F$1,'2. Metadata'!F$4,IF(B215='2. Metadata'!G$1,'2. Metadata'!G$4,IF(B215='2. Metadata'!H$1,'2. Metadata'!H$4, IF(B215='2. Metadata'!I$1,'2. Metadata'!I$4, IF(B215='2. Metadata'!J$1,'2. Metadata'!J$4, IF(B215='2. Metadata'!K$1,'2. Metadata'!K$4, IF(B215='2. Metadata'!L$1,'2. Metadata'!L$4, IF(B215='2. Metadata'!M$1,'2. Metadata'!M$6, IF(B215='2. Metadata'!N$1,'2. Metadata'!N$6))))))))))))))</f>
        <v>-115.97499999999999</v>
      </c>
      <c r="E215" s="15" t="s">
        <v>178</v>
      </c>
      <c r="F215" s="132">
        <v>18.960999999999999</v>
      </c>
      <c r="G215" s="12" t="str">
        <f>IF(ISBLANK(F215)=TRUE," ",'2. Metadata'!B$14)</f>
        <v>degrees Celsius</v>
      </c>
      <c r="H215" s="16" t="s">
        <v>178</v>
      </c>
      <c r="I215" s="7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ht="15" x14ac:dyDescent="0.2">
      <c r="A216" s="130">
        <v>39665.760416666664</v>
      </c>
      <c r="B216" s="9" t="s">
        <v>239</v>
      </c>
      <c r="C216" s="4">
        <f>IF(ISBLANK(B216)=TRUE," ", IF(B216='2. Metadata'!B$1,'2. Metadata'!B$5, IF(B216='2. Metadata'!C$1,'2. Metadata'!#REF!,IF(B216='2. Metadata'!D$1,'2. Metadata'!#REF!, IF(B216='2. Metadata'!E$1,'2. Metadata'!#REF!,IF( B216='2. Metadata'!F$1,'2. Metadata'!#REF!,IF(B216='2. Metadata'!G$1,'2. Metadata'!#REF!,IF(B216='2. Metadata'!H$1,'2. Metadata'!#REF!, IF(B216='2. Metadata'!I$1,'2. Metadata'!#REF!, IF(B216='2. Metadata'!J$1,'2. Metadata'!#REF!, IF(B216='2. Metadata'!K$1,'2. Metadata'!C$3, IF(B216='2. Metadata'!L$1,'2. Metadata'!D$3, IF(B216='2. Metadata'!M$1,'2. Metadata'!M$5, IF(B216='2. Metadata'!N$1,'2. Metadata'!N$5))))))))))))))</f>
        <v>49.690002</v>
      </c>
      <c r="D216" s="10">
        <f>IF(ISBLANK(B216)=TRUE," ", IF(B216='2. Metadata'!B$1,'2. Metadata'!B$6, IF(B216='2. Metadata'!C$1,'2. Metadata'!C$4,IF(B216='2. Metadata'!D$1,'2. Metadata'!D$4, IF(B216='2. Metadata'!E$1,'2. Metadata'!E$4,IF( B216='2. Metadata'!F$1,'2. Metadata'!F$4,IF(B216='2. Metadata'!G$1,'2. Metadata'!G$4,IF(B216='2. Metadata'!H$1,'2. Metadata'!H$4, IF(B216='2. Metadata'!I$1,'2. Metadata'!I$4, IF(B216='2. Metadata'!J$1,'2. Metadata'!J$4, IF(B216='2. Metadata'!K$1,'2. Metadata'!K$4, IF(B216='2. Metadata'!L$1,'2. Metadata'!L$4, IF(B216='2. Metadata'!M$1,'2. Metadata'!M$6, IF(B216='2. Metadata'!N$1,'2. Metadata'!N$6))))))))))))))</f>
        <v>-115.97499999999999</v>
      </c>
      <c r="E216" s="15" t="s">
        <v>178</v>
      </c>
      <c r="F216" s="132">
        <v>19.032</v>
      </c>
      <c r="G216" s="12" t="str">
        <f>IF(ISBLANK(F216)=TRUE," ",'2. Metadata'!B$14)</f>
        <v>degrees Celsius</v>
      </c>
      <c r="H216" s="16" t="s">
        <v>178</v>
      </c>
      <c r="I216" s="7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ht="15" x14ac:dyDescent="0.2">
      <c r="A217" s="130">
        <v>39665.770833333336</v>
      </c>
      <c r="B217" s="9" t="s">
        <v>239</v>
      </c>
      <c r="C217" s="4">
        <f>IF(ISBLANK(B217)=TRUE," ", IF(B217='2. Metadata'!B$1,'2. Metadata'!B$5, IF(B217='2. Metadata'!C$1,'2. Metadata'!#REF!,IF(B217='2. Metadata'!D$1,'2. Metadata'!#REF!, IF(B217='2. Metadata'!E$1,'2. Metadata'!#REF!,IF( B217='2. Metadata'!F$1,'2. Metadata'!#REF!,IF(B217='2. Metadata'!G$1,'2. Metadata'!#REF!,IF(B217='2. Metadata'!H$1,'2. Metadata'!#REF!, IF(B217='2. Metadata'!I$1,'2. Metadata'!#REF!, IF(B217='2. Metadata'!J$1,'2. Metadata'!#REF!, IF(B217='2. Metadata'!K$1,'2. Metadata'!C$3, IF(B217='2. Metadata'!L$1,'2. Metadata'!D$3, IF(B217='2. Metadata'!M$1,'2. Metadata'!M$5, IF(B217='2. Metadata'!N$1,'2. Metadata'!N$5))))))))))))))</f>
        <v>49.690002</v>
      </c>
      <c r="D217" s="10">
        <f>IF(ISBLANK(B217)=TRUE," ", IF(B217='2. Metadata'!B$1,'2. Metadata'!B$6, IF(B217='2. Metadata'!C$1,'2. Metadata'!C$4,IF(B217='2. Metadata'!D$1,'2. Metadata'!D$4, IF(B217='2. Metadata'!E$1,'2. Metadata'!E$4,IF( B217='2. Metadata'!F$1,'2. Metadata'!F$4,IF(B217='2. Metadata'!G$1,'2. Metadata'!G$4,IF(B217='2. Metadata'!H$1,'2. Metadata'!H$4, IF(B217='2. Metadata'!I$1,'2. Metadata'!I$4, IF(B217='2. Metadata'!J$1,'2. Metadata'!J$4, IF(B217='2. Metadata'!K$1,'2. Metadata'!K$4, IF(B217='2. Metadata'!L$1,'2. Metadata'!L$4, IF(B217='2. Metadata'!M$1,'2. Metadata'!M$6, IF(B217='2. Metadata'!N$1,'2. Metadata'!N$6))))))))))))))</f>
        <v>-115.97499999999999</v>
      </c>
      <c r="E217" s="15" t="s">
        <v>178</v>
      </c>
      <c r="F217" s="132">
        <v>19.056000000000001</v>
      </c>
      <c r="G217" s="12" t="str">
        <f>IF(ISBLANK(F217)=TRUE," ",'2. Metadata'!B$14)</f>
        <v>degrees Celsius</v>
      </c>
      <c r="H217" s="16" t="s">
        <v>178</v>
      </c>
      <c r="I217" s="7"/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ht="15" x14ac:dyDescent="0.2">
      <c r="A218" s="130">
        <v>39665.78125</v>
      </c>
      <c r="B218" s="9" t="s">
        <v>239</v>
      </c>
      <c r="C218" s="4">
        <f>IF(ISBLANK(B218)=TRUE," ", IF(B218='2. Metadata'!B$1,'2. Metadata'!B$5, IF(B218='2. Metadata'!C$1,'2. Metadata'!#REF!,IF(B218='2. Metadata'!D$1,'2. Metadata'!#REF!, IF(B218='2. Metadata'!E$1,'2. Metadata'!#REF!,IF( B218='2. Metadata'!F$1,'2. Metadata'!#REF!,IF(B218='2. Metadata'!G$1,'2. Metadata'!#REF!,IF(B218='2. Metadata'!H$1,'2. Metadata'!#REF!, IF(B218='2. Metadata'!I$1,'2. Metadata'!#REF!, IF(B218='2. Metadata'!J$1,'2. Metadata'!#REF!, IF(B218='2. Metadata'!K$1,'2. Metadata'!C$3, IF(B218='2. Metadata'!L$1,'2. Metadata'!D$3, IF(B218='2. Metadata'!M$1,'2. Metadata'!M$5, IF(B218='2. Metadata'!N$1,'2. Metadata'!N$5))))))))))))))</f>
        <v>49.690002</v>
      </c>
      <c r="D218" s="10">
        <f>IF(ISBLANK(B218)=TRUE," ", IF(B218='2. Metadata'!B$1,'2. Metadata'!B$6, IF(B218='2. Metadata'!C$1,'2. Metadata'!C$4,IF(B218='2. Metadata'!D$1,'2. Metadata'!D$4, IF(B218='2. Metadata'!E$1,'2. Metadata'!E$4,IF( B218='2. Metadata'!F$1,'2. Metadata'!F$4,IF(B218='2. Metadata'!G$1,'2. Metadata'!G$4,IF(B218='2. Metadata'!H$1,'2. Metadata'!H$4, IF(B218='2. Metadata'!I$1,'2. Metadata'!I$4, IF(B218='2. Metadata'!J$1,'2. Metadata'!J$4, IF(B218='2. Metadata'!K$1,'2. Metadata'!K$4, IF(B218='2. Metadata'!L$1,'2. Metadata'!L$4, IF(B218='2. Metadata'!M$1,'2. Metadata'!M$6, IF(B218='2. Metadata'!N$1,'2. Metadata'!N$6))))))))))))))</f>
        <v>-115.97499999999999</v>
      </c>
      <c r="E218" s="15" t="s">
        <v>178</v>
      </c>
      <c r="F218" s="132">
        <v>19.056000000000001</v>
      </c>
      <c r="G218" s="12" t="str">
        <f>IF(ISBLANK(F218)=TRUE," ",'2. Metadata'!B$14)</f>
        <v>degrees Celsius</v>
      </c>
      <c r="H218" s="16" t="s">
        <v>178</v>
      </c>
      <c r="I218" s="7"/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ht="15" x14ac:dyDescent="0.2">
      <c r="A219" s="130">
        <v>39665.791666666664</v>
      </c>
      <c r="B219" s="9" t="s">
        <v>239</v>
      </c>
      <c r="C219" s="4">
        <f>IF(ISBLANK(B219)=TRUE," ", IF(B219='2. Metadata'!B$1,'2. Metadata'!B$5, IF(B219='2. Metadata'!C$1,'2. Metadata'!#REF!,IF(B219='2. Metadata'!D$1,'2. Metadata'!#REF!, IF(B219='2. Metadata'!E$1,'2. Metadata'!#REF!,IF( B219='2. Metadata'!F$1,'2. Metadata'!#REF!,IF(B219='2. Metadata'!G$1,'2. Metadata'!#REF!,IF(B219='2. Metadata'!H$1,'2. Metadata'!#REF!, IF(B219='2. Metadata'!I$1,'2. Metadata'!#REF!, IF(B219='2. Metadata'!J$1,'2. Metadata'!#REF!, IF(B219='2. Metadata'!K$1,'2. Metadata'!C$3, IF(B219='2. Metadata'!L$1,'2. Metadata'!D$3, IF(B219='2. Metadata'!M$1,'2. Metadata'!M$5, IF(B219='2. Metadata'!N$1,'2. Metadata'!N$5))))))))))))))</f>
        <v>49.690002</v>
      </c>
      <c r="D219" s="10">
        <f>IF(ISBLANK(B219)=TRUE," ", IF(B219='2. Metadata'!B$1,'2. Metadata'!B$6, IF(B219='2. Metadata'!C$1,'2. Metadata'!C$4,IF(B219='2. Metadata'!D$1,'2. Metadata'!D$4, IF(B219='2. Metadata'!E$1,'2. Metadata'!E$4,IF( B219='2. Metadata'!F$1,'2. Metadata'!F$4,IF(B219='2. Metadata'!G$1,'2. Metadata'!G$4,IF(B219='2. Metadata'!H$1,'2. Metadata'!H$4, IF(B219='2. Metadata'!I$1,'2. Metadata'!I$4, IF(B219='2. Metadata'!J$1,'2. Metadata'!J$4, IF(B219='2. Metadata'!K$1,'2. Metadata'!K$4, IF(B219='2. Metadata'!L$1,'2. Metadata'!L$4, IF(B219='2. Metadata'!M$1,'2. Metadata'!M$6, IF(B219='2. Metadata'!N$1,'2. Metadata'!N$6))))))))))))))</f>
        <v>-115.97499999999999</v>
      </c>
      <c r="E219" s="15" t="s">
        <v>178</v>
      </c>
      <c r="F219" s="132">
        <v>19.056000000000001</v>
      </c>
      <c r="G219" s="12" t="str">
        <f>IF(ISBLANK(F219)=TRUE," ",'2. Metadata'!B$14)</f>
        <v>degrees Celsius</v>
      </c>
      <c r="H219" s="16" t="s">
        <v>178</v>
      </c>
      <c r="I219" s="7"/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ht="15" x14ac:dyDescent="0.2">
      <c r="A220" s="130">
        <v>39665.802083333336</v>
      </c>
      <c r="B220" s="9" t="s">
        <v>239</v>
      </c>
      <c r="C220" s="4">
        <f>IF(ISBLANK(B220)=TRUE," ", IF(B220='2. Metadata'!B$1,'2. Metadata'!B$5, IF(B220='2. Metadata'!C$1,'2. Metadata'!#REF!,IF(B220='2. Metadata'!D$1,'2. Metadata'!#REF!, IF(B220='2. Metadata'!E$1,'2. Metadata'!#REF!,IF( B220='2. Metadata'!F$1,'2. Metadata'!#REF!,IF(B220='2. Metadata'!G$1,'2. Metadata'!#REF!,IF(B220='2. Metadata'!H$1,'2. Metadata'!#REF!, IF(B220='2. Metadata'!I$1,'2. Metadata'!#REF!, IF(B220='2. Metadata'!J$1,'2. Metadata'!#REF!, IF(B220='2. Metadata'!K$1,'2. Metadata'!C$3, IF(B220='2. Metadata'!L$1,'2. Metadata'!D$3, IF(B220='2. Metadata'!M$1,'2. Metadata'!M$5, IF(B220='2. Metadata'!N$1,'2. Metadata'!N$5))))))))))))))</f>
        <v>49.690002</v>
      </c>
      <c r="D220" s="10">
        <f>IF(ISBLANK(B220)=TRUE," ", IF(B220='2. Metadata'!B$1,'2. Metadata'!B$6, IF(B220='2. Metadata'!C$1,'2. Metadata'!C$4,IF(B220='2. Metadata'!D$1,'2. Metadata'!D$4, IF(B220='2. Metadata'!E$1,'2. Metadata'!E$4,IF( B220='2. Metadata'!F$1,'2. Metadata'!F$4,IF(B220='2. Metadata'!G$1,'2. Metadata'!G$4,IF(B220='2. Metadata'!H$1,'2. Metadata'!H$4, IF(B220='2. Metadata'!I$1,'2. Metadata'!I$4, IF(B220='2. Metadata'!J$1,'2. Metadata'!J$4, IF(B220='2. Metadata'!K$1,'2. Metadata'!K$4, IF(B220='2. Metadata'!L$1,'2. Metadata'!L$4, IF(B220='2. Metadata'!M$1,'2. Metadata'!M$6, IF(B220='2. Metadata'!N$1,'2. Metadata'!N$6))))))))))))))</f>
        <v>-115.97499999999999</v>
      </c>
      <c r="E220" s="15" t="s">
        <v>178</v>
      </c>
      <c r="F220" s="132">
        <v>19.103000000000002</v>
      </c>
      <c r="G220" s="12" t="str">
        <f>IF(ISBLANK(F220)=TRUE," ",'2. Metadata'!B$14)</f>
        <v>degrees Celsius</v>
      </c>
      <c r="H220" s="16" t="s">
        <v>178</v>
      </c>
      <c r="I220" s="7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ht="15" x14ac:dyDescent="0.2">
      <c r="A221" s="130">
        <v>39665.8125</v>
      </c>
      <c r="B221" s="9" t="s">
        <v>239</v>
      </c>
      <c r="C221" s="4">
        <f>IF(ISBLANK(B221)=TRUE," ", IF(B221='2. Metadata'!B$1,'2. Metadata'!B$5, IF(B221='2. Metadata'!C$1,'2. Metadata'!#REF!,IF(B221='2. Metadata'!D$1,'2. Metadata'!#REF!, IF(B221='2. Metadata'!E$1,'2. Metadata'!#REF!,IF( B221='2. Metadata'!F$1,'2. Metadata'!#REF!,IF(B221='2. Metadata'!G$1,'2. Metadata'!#REF!,IF(B221='2. Metadata'!H$1,'2. Metadata'!#REF!, IF(B221='2. Metadata'!I$1,'2. Metadata'!#REF!, IF(B221='2. Metadata'!J$1,'2. Metadata'!#REF!, IF(B221='2. Metadata'!K$1,'2. Metadata'!C$3, IF(B221='2. Metadata'!L$1,'2. Metadata'!D$3, IF(B221='2. Metadata'!M$1,'2. Metadata'!M$5, IF(B221='2. Metadata'!N$1,'2. Metadata'!N$5))))))))))))))</f>
        <v>49.690002</v>
      </c>
      <c r="D221" s="10">
        <f>IF(ISBLANK(B221)=TRUE," ", IF(B221='2. Metadata'!B$1,'2. Metadata'!B$6, IF(B221='2. Metadata'!C$1,'2. Metadata'!C$4,IF(B221='2. Metadata'!D$1,'2. Metadata'!D$4, IF(B221='2. Metadata'!E$1,'2. Metadata'!E$4,IF( B221='2. Metadata'!F$1,'2. Metadata'!F$4,IF(B221='2. Metadata'!G$1,'2. Metadata'!G$4,IF(B221='2. Metadata'!H$1,'2. Metadata'!H$4, IF(B221='2. Metadata'!I$1,'2. Metadata'!I$4, IF(B221='2. Metadata'!J$1,'2. Metadata'!J$4, IF(B221='2. Metadata'!K$1,'2. Metadata'!K$4, IF(B221='2. Metadata'!L$1,'2. Metadata'!L$4, IF(B221='2. Metadata'!M$1,'2. Metadata'!M$6, IF(B221='2. Metadata'!N$1,'2. Metadata'!N$6))))))))))))))</f>
        <v>-115.97499999999999</v>
      </c>
      <c r="E221" s="15" t="s">
        <v>178</v>
      </c>
      <c r="F221" s="132">
        <v>19.151</v>
      </c>
      <c r="G221" s="12" t="str">
        <f>IF(ISBLANK(F221)=TRUE," ",'2. Metadata'!B$14)</f>
        <v>degrees Celsius</v>
      </c>
      <c r="H221" s="16" t="s">
        <v>178</v>
      </c>
      <c r="I221" s="7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ht="15" x14ac:dyDescent="0.2">
      <c r="A222" s="130">
        <v>39665.822916666664</v>
      </c>
      <c r="B222" s="9" t="s">
        <v>239</v>
      </c>
      <c r="C222" s="4">
        <f>IF(ISBLANK(B222)=TRUE," ", IF(B222='2. Metadata'!B$1,'2. Metadata'!B$5, IF(B222='2. Metadata'!C$1,'2. Metadata'!#REF!,IF(B222='2. Metadata'!D$1,'2. Metadata'!#REF!, IF(B222='2. Metadata'!E$1,'2. Metadata'!#REF!,IF( B222='2. Metadata'!F$1,'2. Metadata'!#REF!,IF(B222='2. Metadata'!G$1,'2. Metadata'!#REF!,IF(B222='2. Metadata'!H$1,'2. Metadata'!#REF!, IF(B222='2. Metadata'!I$1,'2. Metadata'!#REF!, IF(B222='2. Metadata'!J$1,'2. Metadata'!#REF!, IF(B222='2. Metadata'!K$1,'2. Metadata'!C$3, IF(B222='2. Metadata'!L$1,'2. Metadata'!D$3, IF(B222='2. Metadata'!M$1,'2. Metadata'!M$5, IF(B222='2. Metadata'!N$1,'2. Metadata'!N$5))))))))))))))</f>
        <v>49.690002</v>
      </c>
      <c r="D222" s="10">
        <f>IF(ISBLANK(B222)=TRUE," ", IF(B222='2. Metadata'!B$1,'2. Metadata'!B$6, IF(B222='2. Metadata'!C$1,'2. Metadata'!C$4,IF(B222='2. Metadata'!D$1,'2. Metadata'!D$4, IF(B222='2. Metadata'!E$1,'2. Metadata'!E$4,IF( B222='2. Metadata'!F$1,'2. Metadata'!F$4,IF(B222='2. Metadata'!G$1,'2. Metadata'!G$4,IF(B222='2. Metadata'!H$1,'2. Metadata'!H$4, IF(B222='2. Metadata'!I$1,'2. Metadata'!I$4, IF(B222='2. Metadata'!J$1,'2. Metadata'!J$4, IF(B222='2. Metadata'!K$1,'2. Metadata'!K$4, IF(B222='2. Metadata'!L$1,'2. Metadata'!L$4, IF(B222='2. Metadata'!M$1,'2. Metadata'!M$6, IF(B222='2. Metadata'!N$1,'2. Metadata'!N$6))))))))))))))</f>
        <v>-115.97499999999999</v>
      </c>
      <c r="E222" s="15" t="s">
        <v>178</v>
      </c>
      <c r="F222" s="132">
        <v>19.199000000000002</v>
      </c>
      <c r="G222" s="12" t="str">
        <f>IF(ISBLANK(F222)=TRUE," ",'2. Metadata'!B$14)</f>
        <v>degrees Celsius</v>
      </c>
      <c r="H222" s="16" t="s">
        <v>178</v>
      </c>
      <c r="I222" s="7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ht="15" x14ac:dyDescent="0.2">
      <c r="A223" s="130">
        <v>39665.833333333336</v>
      </c>
      <c r="B223" s="9" t="s">
        <v>239</v>
      </c>
      <c r="C223" s="4">
        <f>IF(ISBLANK(B223)=TRUE," ", IF(B223='2. Metadata'!B$1,'2. Metadata'!B$5, IF(B223='2. Metadata'!C$1,'2. Metadata'!#REF!,IF(B223='2. Metadata'!D$1,'2. Metadata'!#REF!, IF(B223='2. Metadata'!E$1,'2. Metadata'!#REF!,IF( B223='2. Metadata'!F$1,'2. Metadata'!#REF!,IF(B223='2. Metadata'!G$1,'2. Metadata'!#REF!,IF(B223='2. Metadata'!H$1,'2. Metadata'!#REF!, IF(B223='2. Metadata'!I$1,'2. Metadata'!#REF!, IF(B223='2. Metadata'!J$1,'2. Metadata'!#REF!, IF(B223='2. Metadata'!K$1,'2. Metadata'!C$3, IF(B223='2. Metadata'!L$1,'2. Metadata'!D$3, IF(B223='2. Metadata'!M$1,'2. Metadata'!M$5, IF(B223='2. Metadata'!N$1,'2. Metadata'!N$5))))))))))))))</f>
        <v>49.690002</v>
      </c>
      <c r="D223" s="10">
        <f>IF(ISBLANK(B223)=TRUE," ", IF(B223='2. Metadata'!B$1,'2. Metadata'!B$6, IF(B223='2. Metadata'!C$1,'2. Metadata'!C$4,IF(B223='2. Metadata'!D$1,'2. Metadata'!D$4, IF(B223='2. Metadata'!E$1,'2. Metadata'!E$4,IF( B223='2. Metadata'!F$1,'2. Metadata'!F$4,IF(B223='2. Metadata'!G$1,'2. Metadata'!G$4,IF(B223='2. Metadata'!H$1,'2. Metadata'!H$4, IF(B223='2. Metadata'!I$1,'2. Metadata'!I$4, IF(B223='2. Metadata'!J$1,'2. Metadata'!J$4, IF(B223='2. Metadata'!K$1,'2. Metadata'!K$4, IF(B223='2. Metadata'!L$1,'2. Metadata'!L$4, IF(B223='2. Metadata'!M$1,'2. Metadata'!M$6, IF(B223='2. Metadata'!N$1,'2. Metadata'!N$6))))))))))))))</f>
        <v>-115.97499999999999</v>
      </c>
      <c r="E223" s="15" t="s">
        <v>178</v>
      </c>
      <c r="F223" s="132">
        <v>19.151</v>
      </c>
      <c r="G223" s="12" t="str">
        <f>IF(ISBLANK(F223)=TRUE," ",'2. Metadata'!B$14)</f>
        <v>degrees Celsius</v>
      </c>
      <c r="H223" s="16" t="s">
        <v>178</v>
      </c>
      <c r="I223" s="7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ht="15" x14ac:dyDescent="0.2">
      <c r="A224" s="130">
        <v>39665.84375</v>
      </c>
      <c r="B224" s="9" t="s">
        <v>239</v>
      </c>
      <c r="C224" s="4">
        <f>IF(ISBLANK(B224)=TRUE," ", IF(B224='2. Metadata'!B$1,'2. Metadata'!B$5, IF(B224='2. Metadata'!C$1,'2. Metadata'!#REF!,IF(B224='2. Metadata'!D$1,'2. Metadata'!#REF!, IF(B224='2. Metadata'!E$1,'2. Metadata'!#REF!,IF( B224='2. Metadata'!F$1,'2. Metadata'!#REF!,IF(B224='2. Metadata'!G$1,'2. Metadata'!#REF!,IF(B224='2. Metadata'!H$1,'2. Metadata'!#REF!, IF(B224='2. Metadata'!I$1,'2. Metadata'!#REF!, IF(B224='2. Metadata'!J$1,'2. Metadata'!#REF!, IF(B224='2. Metadata'!K$1,'2. Metadata'!C$3, IF(B224='2. Metadata'!L$1,'2. Metadata'!D$3, IF(B224='2. Metadata'!M$1,'2. Metadata'!M$5, IF(B224='2. Metadata'!N$1,'2. Metadata'!N$5))))))))))))))</f>
        <v>49.690002</v>
      </c>
      <c r="D224" s="10">
        <f>IF(ISBLANK(B224)=TRUE," ", IF(B224='2. Metadata'!B$1,'2. Metadata'!B$6, IF(B224='2. Metadata'!C$1,'2. Metadata'!C$4,IF(B224='2. Metadata'!D$1,'2. Metadata'!D$4, IF(B224='2. Metadata'!E$1,'2. Metadata'!E$4,IF( B224='2. Metadata'!F$1,'2. Metadata'!F$4,IF(B224='2. Metadata'!G$1,'2. Metadata'!G$4,IF(B224='2. Metadata'!H$1,'2. Metadata'!H$4, IF(B224='2. Metadata'!I$1,'2. Metadata'!I$4, IF(B224='2. Metadata'!J$1,'2. Metadata'!J$4, IF(B224='2. Metadata'!K$1,'2. Metadata'!K$4, IF(B224='2. Metadata'!L$1,'2. Metadata'!L$4, IF(B224='2. Metadata'!M$1,'2. Metadata'!M$6, IF(B224='2. Metadata'!N$1,'2. Metadata'!N$6))))))))))))))</f>
        <v>-115.97499999999999</v>
      </c>
      <c r="E224" s="15" t="s">
        <v>178</v>
      </c>
      <c r="F224" s="132">
        <v>19.079999999999998</v>
      </c>
      <c r="G224" s="12" t="str">
        <f>IF(ISBLANK(F224)=TRUE," ",'2. Metadata'!B$14)</f>
        <v>degrees Celsius</v>
      </c>
      <c r="H224" s="16" t="s">
        <v>178</v>
      </c>
      <c r="I224" s="7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ht="15" x14ac:dyDescent="0.2">
      <c r="A225" s="130">
        <v>39665.854166666664</v>
      </c>
      <c r="B225" s="9" t="s">
        <v>239</v>
      </c>
      <c r="C225" s="4">
        <f>IF(ISBLANK(B225)=TRUE," ", IF(B225='2. Metadata'!B$1,'2. Metadata'!B$5, IF(B225='2. Metadata'!C$1,'2. Metadata'!#REF!,IF(B225='2. Metadata'!D$1,'2. Metadata'!#REF!, IF(B225='2. Metadata'!E$1,'2. Metadata'!#REF!,IF( B225='2. Metadata'!F$1,'2. Metadata'!#REF!,IF(B225='2. Metadata'!G$1,'2. Metadata'!#REF!,IF(B225='2. Metadata'!H$1,'2. Metadata'!#REF!, IF(B225='2. Metadata'!I$1,'2. Metadata'!#REF!, IF(B225='2. Metadata'!J$1,'2. Metadata'!#REF!, IF(B225='2. Metadata'!K$1,'2. Metadata'!C$3, IF(B225='2. Metadata'!L$1,'2. Metadata'!D$3, IF(B225='2. Metadata'!M$1,'2. Metadata'!M$5, IF(B225='2. Metadata'!N$1,'2. Metadata'!N$5))))))))))))))</f>
        <v>49.690002</v>
      </c>
      <c r="D225" s="10">
        <f>IF(ISBLANK(B225)=TRUE," ", IF(B225='2. Metadata'!B$1,'2. Metadata'!B$6, IF(B225='2. Metadata'!C$1,'2. Metadata'!C$4,IF(B225='2. Metadata'!D$1,'2. Metadata'!D$4, IF(B225='2. Metadata'!E$1,'2. Metadata'!E$4,IF( B225='2. Metadata'!F$1,'2. Metadata'!F$4,IF(B225='2. Metadata'!G$1,'2. Metadata'!G$4,IF(B225='2. Metadata'!H$1,'2. Metadata'!H$4, IF(B225='2. Metadata'!I$1,'2. Metadata'!I$4, IF(B225='2. Metadata'!J$1,'2. Metadata'!J$4, IF(B225='2. Metadata'!K$1,'2. Metadata'!K$4, IF(B225='2. Metadata'!L$1,'2. Metadata'!L$4, IF(B225='2. Metadata'!M$1,'2. Metadata'!M$6, IF(B225='2. Metadata'!N$1,'2. Metadata'!N$6))))))))))))))</f>
        <v>-115.97499999999999</v>
      </c>
      <c r="E225" s="15" t="s">
        <v>178</v>
      </c>
      <c r="F225" s="132">
        <v>18.960999999999999</v>
      </c>
      <c r="G225" s="12" t="str">
        <f>IF(ISBLANK(F225)=TRUE," ",'2. Metadata'!B$14)</f>
        <v>degrees Celsius</v>
      </c>
      <c r="H225" s="16" t="s">
        <v>178</v>
      </c>
      <c r="I225" s="7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ht="15" x14ac:dyDescent="0.2">
      <c r="A226" s="130">
        <v>39665.864583333336</v>
      </c>
      <c r="B226" s="9" t="s">
        <v>239</v>
      </c>
      <c r="C226" s="4">
        <f>IF(ISBLANK(B226)=TRUE," ", IF(B226='2. Metadata'!B$1,'2. Metadata'!B$5, IF(B226='2. Metadata'!C$1,'2. Metadata'!#REF!,IF(B226='2. Metadata'!D$1,'2. Metadata'!#REF!, IF(B226='2. Metadata'!E$1,'2. Metadata'!#REF!,IF( B226='2. Metadata'!F$1,'2. Metadata'!#REF!,IF(B226='2. Metadata'!G$1,'2. Metadata'!#REF!,IF(B226='2. Metadata'!H$1,'2. Metadata'!#REF!, IF(B226='2. Metadata'!I$1,'2. Metadata'!#REF!, IF(B226='2. Metadata'!J$1,'2. Metadata'!#REF!, IF(B226='2. Metadata'!K$1,'2. Metadata'!C$3, IF(B226='2. Metadata'!L$1,'2. Metadata'!D$3, IF(B226='2. Metadata'!M$1,'2. Metadata'!M$5, IF(B226='2. Metadata'!N$1,'2. Metadata'!N$5))))))))))))))</f>
        <v>49.690002</v>
      </c>
      <c r="D226" s="10">
        <f>IF(ISBLANK(B226)=TRUE," ", IF(B226='2. Metadata'!B$1,'2. Metadata'!B$6, IF(B226='2. Metadata'!C$1,'2. Metadata'!C$4,IF(B226='2. Metadata'!D$1,'2. Metadata'!D$4, IF(B226='2. Metadata'!E$1,'2. Metadata'!E$4,IF( B226='2. Metadata'!F$1,'2. Metadata'!F$4,IF(B226='2. Metadata'!G$1,'2. Metadata'!G$4,IF(B226='2. Metadata'!H$1,'2. Metadata'!H$4, IF(B226='2. Metadata'!I$1,'2. Metadata'!I$4, IF(B226='2. Metadata'!J$1,'2. Metadata'!J$4, IF(B226='2. Metadata'!K$1,'2. Metadata'!K$4, IF(B226='2. Metadata'!L$1,'2. Metadata'!L$4, IF(B226='2. Metadata'!M$1,'2. Metadata'!M$6, IF(B226='2. Metadata'!N$1,'2. Metadata'!N$6))))))))))))))</f>
        <v>-115.97499999999999</v>
      </c>
      <c r="E226" s="15" t="s">
        <v>178</v>
      </c>
      <c r="F226" s="132">
        <v>18.841999999999999</v>
      </c>
      <c r="G226" s="12" t="str">
        <f>IF(ISBLANK(F226)=TRUE," ",'2. Metadata'!B$14)</f>
        <v>degrees Celsius</v>
      </c>
      <c r="H226" s="16" t="s">
        <v>178</v>
      </c>
      <c r="I226" s="7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ht="15" x14ac:dyDescent="0.2">
      <c r="A227" s="130">
        <v>39665.875</v>
      </c>
      <c r="B227" s="9" t="s">
        <v>239</v>
      </c>
      <c r="C227" s="4">
        <f>IF(ISBLANK(B227)=TRUE," ", IF(B227='2. Metadata'!B$1,'2. Metadata'!B$5, IF(B227='2. Metadata'!C$1,'2. Metadata'!#REF!,IF(B227='2. Metadata'!D$1,'2. Metadata'!#REF!, IF(B227='2. Metadata'!E$1,'2. Metadata'!#REF!,IF( B227='2. Metadata'!F$1,'2. Metadata'!#REF!,IF(B227='2. Metadata'!G$1,'2. Metadata'!#REF!,IF(B227='2. Metadata'!H$1,'2. Metadata'!#REF!, IF(B227='2. Metadata'!I$1,'2. Metadata'!#REF!, IF(B227='2. Metadata'!J$1,'2. Metadata'!#REF!, IF(B227='2. Metadata'!K$1,'2. Metadata'!C$3, IF(B227='2. Metadata'!L$1,'2. Metadata'!D$3, IF(B227='2. Metadata'!M$1,'2. Metadata'!M$5, IF(B227='2. Metadata'!N$1,'2. Metadata'!N$5))))))))))))))</f>
        <v>49.690002</v>
      </c>
      <c r="D227" s="10">
        <f>IF(ISBLANK(B227)=TRUE," ", IF(B227='2. Metadata'!B$1,'2. Metadata'!B$6, IF(B227='2. Metadata'!C$1,'2. Metadata'!C$4,IF(B227='2. Metadata'!D$1,'2. Metadata'!D$4, IF(B227='2. Metadata'!E$1,'2. Metadata'!E$4,IF( B227='2. Metadata'!F$1,'2. Metadata'!F$4,IF(B227='2. Metadata'!G$1,'2. Metadata'!G$4,IF(B227='2. Metadata'!H$1,'2. Metadata'!H$4, IF(B227='2. Metadata'!I$1,'2. Metadata'!I$4, IF(B227='2. Metadata'!J$1,'2. Metadata'!J$4, IF(B227='2. Metadata'!K$1,'2. Metadata'!K$4, IF(B227='2. Metadata'!L$1,'2. Metadata'!L$4, IF(B227='2. Metadata'!M$1,'2. Metadata'!M$6, IF(B227='2. Metadata'!N$1,'2. Metadata'!N$6))))))))))))))</f>
        <v>-115.97499999999999</v>
      </c>
      <c r="E227" s="15" t="s">
        <v>178</v>
      </c>
      <c r="F227" s="132">
        <v>18.722999999999999</v>
      </c>
      <c r="G227" s="12" t="str">
        <f>IF(ISBLANK(F227)=TRUE," ",'2. Metadata'!B$14)</f>
        <v>degrees Celsius</v>
      </c>
      <c r="H227" s="16" t="s">
        <v>178</v>
      </c>
      <c r="I227" s="7"/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ht="15" x14ac:dyDescent="0.2">
      <c r="A228" s="130">
        <v>39665.885416666664</v>
      </c>
      <c r="B228" s="9" t="s">
        <v>239</v>
      </c>
      <c r="C228" s="4">
        <f>IF(ISBLANK(B228)=TRUE," ", IF(B228='2. Metadata'!B$1,'2. Metadata'!B$5, IF(B228='2. Metadata'!C$1,'2. Metadata'!#REF!,IF(B228='2. Metadata'!D$1,'2. Metadata'!#REF!, IF(B228='2. Metadata'!E$1,'2. Metadata'!#REF!,IF( B228='2. Metadata'!F$1,'2. Metadata'!#REF!,IF(B228='2. Metadata'!G$1,'2. Metadata'!#REF!,IF(B228='2. Metadata'!H$1,'2. Metadata'!#REF!, IF(B228='2. Metadata'!I$1,'2. Metadata'!#REF!, IF(B228='2. Metadata'!J$1,'2. Metadata'!#REF!, IF(B228='2. Metadata'!K$1,'2. Metadata'!C$3, IF(B228='2. Metadata'!L$1,'2. Metadata'!D$3, IF(B228='2. Metadata'!M$1,'2. Metadata'!M$5, IF(B228='2. Metadata'!N$1,'2. Metadata'!N$5))))))))))))))</f>
        <v>49.690002</v>
      </c>
      <c r="D228" s="10">
        <f>IF(ISBLANK(B228)=TRUE," ", IF(B228='2. Metadata'!B$1,'2. Metadata'!B$6, IF(B228='2. Metadata'!C$1,'2. Metadata'!C$4,IF(B228='2. Metadata'!D$1,'2. Metadata'!D$4, IF(B228='2. Metadata'!E$1,'2. Metadata'!E$4,IF( B228='2. Metadata'!F$1,'2. Metadata'!F$4,IF(B228='2. Metadata'!G$1,'2. Metadata'!G$4,IF(B228='2. Metadata'!H$1,'2. Metadata'!H$4, IF(B228='2. Metadata'!I$1,'2. Metadata'!I$4, IF(B228='2. Metadata'!J$1,'2. Metadata'!J$4, IF(B228='2. Metadata'!K$1,'2. Metadata'!K$4, IF(B228='2. Metadata'!L$1,'2. Metadata'!L$4, IF(B228='2. Metadata'!M$1,'2. Metadata'!M$6, IF(B228='2. Metadata'!N$1,'2. Metadata'!N$6))))))))))))))</f>
        <v>-115.97499999999999</v>
      </c>
      <c r="E228" s="15" t="s">
        <v>178</v>
      </c>
      <c r="F228" s="132">
        <v>18.556999999999999</v>
      </c>
      <c r="G228" s="12" t="str">
        <f>IF(ISBLANK(F228)=TRUE," ",'2. Metadata'!B$14)</f>
        <v>degrees Celsius</v>
      </c>
      <c r="H228" s="16" t="s">
        <v>178</v>
      </c>
      <c r="I228" s="7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ht="15" x14ac:dyDescent="0.2">
      <c r="A229" s="130">
        <v>39665.895833333336</v>
      </c>
      <c r="B229" s="9" t="s">
        <v>239</v>
      </c>
      <c r="C229" s="4">
        <f>IF(ISBLANK(B229)=TRUE," ", IF(B229='2. Metadata'!B$1,'2. Metadata'!B$5, IF(B229='2. Metadata'!C$1,'2. Metadata'!#REF!,IF(B229='2. Metadata'!D$1,'2. Metadata'!#REF!, IF(B229='2. Metadata'!E$1,'2. Metadata'!#REF!,IF( B229='2. Metadata'!F$1,'2. Metadata'!#REF!,IF(B229='2. Metadata'!G$1,'2. Metadata'!#REF!,IF(B229='2. Metadata'!H$1,'2. Metadata'!#REF!, IF(B229='2. Metadata'!I$1,'2. Metadata'!#REF!, IF(B229='2. Metadata'!J$1,'2. Metadata'!#REF!, IF(B229='2. Metadata'!K$1,'2. Metadata'!C$3, IF(B229='2. Metadata'!L$1,'2. Metadata'!D$3, IF(B229='2. Metadata'!M$1,'2. Metadata'!M$5, IF(B229='2. Metadata'!N$1,'2. Metadata'!N$5))))))))))))))</f>
        <v>49.690002</v>
      </c>
      <c r="D229" s="10">
        <f>IF(ISBLANK(B229)=TRUE," ", IF(B229='2. Metadata'!B$1,'2. Metadata'!B$6, IF(B229='2. Metadata'!C$1,'2. Metadata'!C$4,IF(B229='2. Metadata'!D$1,'2. Metadata'!D$4, IF(B229='2. Metadata'!E$1,'2. Metadata'!E$4,IF( B229='2. Metadata'!F$1,'2. Metadata'!F$4,IF(B229='2. Metadata'!G$1,'2. Metadata'!G$4,IF(B229='2. Metadata'!H$1,'2. Metadata'!H$4, IF(B229='2. Metadata'!I$1,'2. Metadata'!I$4, IF(B229='2. Metadata'!J$1,'2. Metadata'!J$4, IF(B229='2. Metadata'!K$1,'2. Metadata'!K$4, IF(B229='2. Metadata'!L$1,'2. Metadata'!L$4, IF(B229='2. Metadata'!M$1,'2. Metadata'!M$6, IF(B229='2. Metadata'!N$1,'2. Metadata'!N$6))))))))))))))</f>
        <v>-115.97499999999999</v>
      </c>
      <c r="E229" s="15" t="s">
        <v>178</v>
      </c>
      <c r="F229" s="132">
        <v>18.414000000000001</v>
      </c>
      <c r="G229" s="12" t="str">
        <f>IF(ISBLANK(F229)=TRUE," ",'2. Metadata'!B$14)</f>
        <v>degrees Celsius</v>
      </c>
      <c r="H229" s="16" t="s">
        <v>178</v>
      </c>
      <c r="I229" s="7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ht="15" x14ac:dyDescent="0.2">
      <c r="A230" s="130">
        <v>39665.90625</v>
      </c>
      <c r="B230" s="9" t="s">
        <v>239</v>
      </c>
      <c r="C230" s="4">
        <f>IF(ISBLANK(B230)=TRUE," ", IF(B230='2. Metadata'!B$1,'2. Metadata'!B$5, IF(B230='2. Metadata'!C$1,'2. Metadata'!#REF!,IF(B230='2. Metadata'!D$1,'2. Metadata'!#REF!, IF(B230='2. Metadata'!E$1,'2. Metadata'!#REF!,IF( B230='2. Metadata'!F$1,'2. Metadata'!#REF!,IF(B230='2. Metadata'!G$1,'2. Metadata'!#REF!,IF(B230='2. Metadata'!H$1,'2. Metadata'!#REF!, IF(B230='2. Metadata'!I$1,'2. Metadata'!#REF!, IF(B230='2. Metadata'!J$1,'2. Metadata'!#REF!, IF(B230='2. Metadata'!K$1,'2. Metadata'!C$3, IF(B230='2. Metadata'!L$1,'2. Metadata'!D$3, IF(B230='2. Metadata'!M$1,'2. Metadata'!M$5, IF(B230='2. Metadata'!N$1,'2. Metadata'!N$5))))))))))))))</f>
        <v>49.690002</v>
      </c>
      <c r="D230" s="10">
        <f>IF(ISBLANK(B230)=TRUE," ", IF(B230='2. Metadata'!B$1,'2. Metadata'!B$6, IF(B230='2. Metadata'!C$1,'2. Metadata'!C$4,IF(B230='2. Metadata'!D$1,'2. Metadata'!D$4, IF(B230='2. Metadata'!E$1,'2. Metadata'!E$4,IF( B230='2. Metadata'!F$1,'2. Metadata'!F$4,IF(B230='2. Metadata'!G$1,'2. Metadata'!G$4,IF(B230='2. Metadata'!H$1,'2. Metadata'!H$4, IF(B230='2. Metadata'!I$1,'2. Metadata'!I$4, IF(B230='2. Metadata'!J$1,'2. Metadata'!J$4, IF(B230='2. Metadata'!K$1,'2. Metadata'!K$4, IF(B230='2. Metadata'!L$1,'2. Metadata'!L$4, IF(B230='2. Metadata'!M$1,'2. Metadata'!M$6, IF(B230='2. Metadata'!N$1,'2. Metadata'!N$6))))))))))))))</f>
        <v>-115.97499999999999</v>
      </c>
      <c r="E230" s="15" t="s">
        <v>178</v>
      </c>
      <c r="F230" s="132">
        <v>18.247</v>
      </c>
      <c r="G230" s="12" t="str">
        <f>IF(ISBLANK(F230)=TRUE," ",'2. Metadata'!B$14)</f>
        <v>degrees Celsius</v>
      </c>
      <c r="H230" s="16" t="s">
        <v>178</v>
      </c>
      <c r="I230" s="7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ht="15" x14ac:dyDescent="0.2">
      <c r="A231" s="130">
        <v>39665.916666666664</v>
      </c>
      <c r="B231" s="9" t="s">
        <v>239</v>
      </c>
      <c r="C231" s="4">
        <f>IF(ISBLANK(B231)=TRUE," ", IF(B231='2. Metadata'!B$1,'2. Metadata'!B$5, IF(B231='2. Metadata'!C$1,'2. Metadata'!#REF!,IF(B231='2. Metadata'!D$1,'2. Metadata'!#REF!, IF(B231='2. Metadata'!E$1,'2. Metadata'!#REF!,IF( B231='2. Metadata'!F$1,'2. Metadata'!#REF!,IF(B231='2. Metadata'!G$1,'2. Metadata'!#REF!,IF(B231='2. Metadata'!H$1,'2. Metadata'!#REF!, IF(B231='2. Metadata'!I$1,'2. Metadata'!#REF!, IF(B231='2. Metadata'!J$1,'2. Metadata'!#REF!, IF(B231='2. Metadata'!K$1,'2. Metadata'!C$3, IF(B231='2. Metadata'!L$1,'2. Metadata'!D$3, IF(B231='2. Metadata'!M$1,'2. Metadata'!M$5, IF(B231='2. Metadata'!N$1,'2. Metadata'!N$5))))))))))))))</f>
        <v>49.690002</v>
      </c>
      <c r="D231" s="10">
        <f>IF(ISBLANK(B231)=TRUE," ", IF(B231='2. Metadata'!B$1,'2. Metadata'!B$6, IF(B231='2. Metadata'!C$1,'2. Metadata'!C$4,IF(B231='2. Metadata'!D$1,'2. Metadata'!D$4, IF(B231='2. Metadata'!E$1,'2. Metadata'!E$4,IF( B231='2. Metadata'!F$1,'2. Metadata'!F$4,IF(B231='2. Metadata'!G$1,'2. Metadata'!G$4,IF(B231='2. Metadata'!H$1,'2. Metadata'!H$4, IF(B231='2. Metadata'!I$1,'2. Metadata'!I$4, IF(B231='2. Metadata'!J$1,'2. Metadata'!J$4, IF(B231='2. Metadata'!K$1,'2. Metadata'!K$4, IF(B231='2. Metadata'!L$1,'2. Metadata'!L$4, IF(B231='2. Metadata'!M$1,'2. Metadata'!M$6, IF(B231='2. Metadata'!N$1,'2. Metadata'!N$6))))))))))))))</f>
        <v>-115.97499999999999</v>
      </c>
      <c r="E231" s="15" t="s">
        <v>178</v>
      </c>
      <c r="F231" s="132">
        <v>18.081</v>
      </c>
      <c r="G231" s="12" t="str">
        <f>IF(ISBLANK(F231)=TRUE," ",'2. Metadata'!B$14)</f>
        <v>degrees Celsius</v>
      </c>
      <c r="H231" s="16" t="s">
        <v>178</v>
      </c>
      <c r="I231" s="7"/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ht="15" x14ac:dyDescent="0.2">
      <c r="A232" s="130">
        <v>39665.927083333336</v>
      </c>
      <c r="B232" s="9" t="s">
        <v>239</v>
      </c>
      <c r="C232" s="4">
        <f>IF(ISBLANK(B232)=TRUE," ", IF(B232='2. Metadata'!B$1,'2. Metadata'!B$5, IF(B232='2. Metadata'!C$1,'2. Metadata'!#REF!,IF(B232='2. Metadata'!D$1,'2. Metadata'!#REF!, IF(B232='2. Metadata'!E$1,'2. Metadata'!#REF!,IF( B232='2. Metadata'!F$1,'2. Metadata'!#REF!,IF(B232='2. Metadata'!G$1,'2. Metadata'!#REF!,IF(B232='2. Metadata'!H$1,'2. Metadata'!#REF!, IF(B232='2. Metadata'!I$1,'2. Metadata'!#REF!, IF(B232='2. Metadata'!J$1,'2. Metadata'!#REF!, IF(B232='2. Metadata'!K$1,'2. Metadata'!C$3, IF(B232='2. Metadata'!L$1,'2. Metadata'!D$3, IF(B232='2. Metadata'!M$1,'2. Metadata'!M$5, IF(B232='2. Metadata'!N$1,'2. Metadata'!N$5))))))))))))))</f>
        <v>49.690002</v>
      </c>
      <c r="D232" s="10">
        <f>IF(ISBLANK(B232)=TRUE," ", IF(B232='2. Metadata'!B$1,'2. Metadata'!B$6, IF(B232='2. Metadata'!C$1,'2. Metadata'!C$4,IF(B232='2. Metadata'!D$1,'2. Metadata'!D$4, IF(B232='2. Metadata'!E$1,'2. Metadata'!E$4,IF( B232='2. Metadata'!F$1,'2. Metadata'!F$4,IF(B232='2. Metadata'!G$1,'2. Metadata'!G$4,IF(B232='2. Metadata'!H$1,'2. Metadata'!H$4, IF(B232='2. Metadata'!I$1,'2. Metadata'!I$4, IF(B232='2. Metadata'!J$1,'2. Metadata'!J$4, IF(B232='2. Metadata'!K$1,'2. Metadata'!K$4, IF(B232='2. Metadata'!L$1,'2. Metadata'!L$4, IF(B232='2. Metadata'!M$1,'2. Metadata'!M$6, IF(B232='2. Metadata'!N$1,'2. Metadata'!N$6))))))))))))))</f>
        <v>-115.97499999999999</v>
      </c>
      <c r="E232" s="15" t="s">
        <v>178</v>
      </c>
      <c r="F232" s="132">
        <v>17.914999999999999</v>
      </c>
      <c r="G232" s="12" t="str">
        <f>IF(ISBLANK(F232)=TRUE," ",'2. Metadata'!B$14)</f>
        <v>degrees Celsius</v>
      </c>
      <c r="H232" s="16" t="s">
        <v>178</v>
      </c>
      <c r="I232" s="7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ht="15" x14ac:dyDescent="0.2">
      <c r="A233" s="130">
        <v>39665.9375</v>
      </c>
      <c r="B233" s="9" t="s">
        <v>239</v>
      </c>
      <c r="C233" s="4">
        <f>IF(ISBLANK(B233)=TRUE," ", IF(B233='2. Metadata'!B$1,'2. Metadata'!B$5, IF(B233='2. Metadata'!C$1,'2. Metadata'!#REF!,IF(B233='2. Metadata'!D$1,'2. Metadata'!#REF!, IF(B233='2. Metadata'!E$1,'2. Metadata'!#REF!,IF( B233='2. Metadata'!F$1,'2. Metadata'!#REF!,IF(B233='2. Metadata'!G$1,'2. Metadata'!#REF!,IF(B233='2. Metadata'!H$1,'2. Metadata'!#REF!, IF(B233='2. Metadata'!I$1,'2. Metadata'!#REF!, IF(B233='2. Metadata'!J$1,'2. Metadata'!#REF!, IF(B233='2. Metadata'!K$1,'2. Metadata'!C$3, IF(B233='2. Metadata'!L$1,'2. Metadata'!D$3, IF(B233='2. Metadata'!M$1,'2. Metadata'!M$5, IF(B233='2. Metadata'!N$1,'2. Metadata'!N$5))))))))))))))</f>
        <v>49.690002</v>
      </c>
      <c r="D233" s="10">
        <f>IF(ISBLANK(B233)=TRUE," ", IF(B233='2. Metadata'!B$1,'2. Metadata'!B$6, IF(B233='2. Metadata'!C$1,'2. Metadata'!C$4,IF(B233='2. Metadata'!D$1,'2. Metadata'!D$4, IF(B233='2. Metadata'!E$1,'2. Metadata'!E$4,IF( B233='2. Metadata'!F$1,'2. Metadata'!F$4,IF(B233='2. Metadata'!G$1,'2. Metadata'!G$4,IF(B233='2. Metadata'!H$1,'2. Metadata'!H$4, IF(B233='2. Metadata'!I$1,'2. Metadata'!I$4, IF(B233='2. Metadata'!J$1,'2. Metadata'!J$4, IF(B233='2. Metadata'!K$1,'2. Metadata'!K$4, IF(B233='2. Metadata'!L$1,'2. Metadata'!L$4, IF(B233='2. Metadata'!M$1,'2. Metadata'!M$6, IF(B233='2. Metadata'!N$1,'2. Metadata'!N$6))))))))))))))</f>
        <v>-115.97499999999999</v>
      </c>
      <c r="E233" s="15" t="s">
        <v>178</v>
      </c>
      <c r="F233" s="132">
        <v>17.748000000000001</v>
      </c>
      <c r="G233" s="12" t="str">
        <f>IF(ISBLANK(F233)=TRUE," ",'2. Metadata'!B$14)</f>
        <v>degrees Celsius</v>
      </c>
      <c r="H233" s="16" t="s">
        <v>178</v>
      </c>
      <c r="I233" s="7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ht="15" x14ac:dyDescent="0.2">
      <c r="A234" s="130">
        <v>39665.947916666664</v>
      </c>
      <c r="B234" s="9" t="s">
        <v>239</v>
      </c>
      <c r="C234" s="4">
        <f>IF(ISBLANK(B234)=TRUE," ", IF(B234='2. Metadata'!B$1,'2. Metadata'!B$5, IF(B234='2. Metadata'!C$1,'2. Metadata'!#REF!,IF(B234='2. Metadata'!D$1,'2. Metadata'!#REF!, IF(B234='2. Metadata'!E$1,'2. Metadata'!#REF!,IF( B234='2. Metadata'!F$1,'2. Metadata'!#REF!,IF(B234='2. Metadata'!G$1,'2. Metadata'!#REF!,IF(B234='2. Metadata'!H$1,'2. Metadata'!#REF!, IF(B234='2. Metadata'!I$1,'2. Metadata'!#REF!, IF(B234='2. Metadata'!J$1,'2. Metadata'!#REF!, IF(B234='2. Metadata'!K$1,'2. Metadata'!C$3, IF(B234='2. Metadata'!L$1,'2. Metadata'!D$3, IF(B234='2. Metadata'!M$1,'2. Metadata'!M$5, IF(B234='2. Metadata'!N$1,'2. Metadata'!N$5))))))))))))))</f>
        <v>49.690002</v>
      </c>
      <c r="D234" s="10">
        <f>IF(ISBLANK(B234)=TRUE," ", IF(B234='2. Metadata'!B$1,'2. Metadata'!B$6, IF(B234='2. Metadata'!C$1,'2. Metadata'!C$4,IF(B234='2. Metadata'!D$1,'2. Metadata'!D$4, IF(B234='2. Metadata'!E$1,'2. Metadata'!E$4,IF( B234='2. Metadata'!F$1,'2. Metadata'!F$4,IF(B234='2. Metadata'!G$1,'2. Metadata'!G$4,IF(B234='2. Metadata'!H$1,'2. Metadata'!H$4, IF(B234='2. Metadata'!I$1,'2. Metadata'!I$4, IF(B234='2. Metadata'!J$1,'2. Metadata'!J$4, IF(B234='2. Metadata'!K$1,'2. Metadata'!K$4, IF(B234='2. Metadata'!L$1,'2. Metadata'!L$4, IF(B234='2. Metadata'!M$1,'2. Metadata'!M$6, IF(B234='2. Metadata'!N$1,'2. Metadata'!N$6))))))))))))))</f>
        <v>-115.97499999999999</v>
      </c>
      <c r="E234" s="15" t="s">
        <v>178</v>
      </c>
      <c r="F234" s="132">
        <v>17.582000000000001</v>
      </c>
      <c r="G234" s="12" t="str">
        <f>IF(ISBLANK(F234)=TRUE," ",'2. Metadata'!B$14)</f>
        <v>degrees Celsius</v>
      </c>
      <c r="H234" s="16" t="s">
        <v>178</v>
      </c>
      <c r="I234" s="7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ht="15" x14ac:dyDescent="0.2">
      <c r="A235" s="130">
        <v>39665.958333333336</v>
      </c>
      <c r="B235" s="9" t="s">
        <v>239</v>
      </c>
      <c r="C235" s="4">
        <f>IF(ISBLANK(B235)=TRUE," ", IF(B235='2. Metadata'!B$1,'2. Metadata'!B$5, IF(B235='2. Metadata'!C$1,'2. Metadata'!#REF!,IF(B235='2. Metadata'!D$1,'2. Metadata'!#REF!, IF(B235='2. Metadata'!E$1,'2. Metadata'!#REF!,IF( B235='2. Metadata'!F$1,'2. Metadata'!#REF!,IF(B235='2. Metadata'!G$1,'2. Metadata'!#REF!,IF(B235='2. Metadata'!H$1,'2. Metadata'!#REF!, IF(B235='2. Metadata'!I$1,'2. Metadata'!#REF!, IF(B235='2. Metadata'!J$1,'2. Metadata'!#REF!, IF(B235='2. Metadata'!K$1,'2. Metadata'!C$3, IF(B235='2. Metadata'!L$1,'2. Metadata'!D$3, IF(B235='2. Metadata'!M$1,'2. Metadata'!M$5, IF(B235='2. Metadata'!N$1,'2. Metadata'!N$5))))))))))))))</f>
        <v>49.690002</v>
      </c>
      <c r="D235" s="10">
        <f>IF(ISBLANK(B235)=TRUE," ", IF(B235='2. Metadata'!B$1,'2. Metadata'!B$6, IF(B235='2. Metadata'!C$1,'2. Metadata'!C$4,IF(B235='2. Metadata'!D$1,'2. Metadata'!D$4, IF(B235='2. Metadata'!E$1,'2. Metadata'!E$4,IF( B235='2. Metadata'!F$1,'2. Metadata'!F$4,IF(B235='2. Metadata'!G$1,'2. Metadata'!G$4,IF(B235='2. Metadata'!H$1,'2. Metadata'!H$4, IF(B235='2. Metadata'!I$1,'2. Metadata'!I$4, IF(B235='2. Metadata'!J$1,'2. Metadata'!J$4, IF(B235='2. Metadata'!K$1,'2. Metadata'!K$4, IF(B235='2. Metadata'!L$1,'2. Metadata'!L$4, IF(B235='2. Metadata'!M$1,'2. Metadata'!M$6, IF(B235='2. Metadata'!N$1,'2. Metadata'!N$6))))))))))))))</f>
        <v>-115.97499999999999</v>
      </c>
      <c r="E235" s="15" t="s">
        <v>178</v>
      </c>
      <c r="F235" s="132">
        <v>17.390999999999998</v>
      </c>
      <c r="G235" s="12" t="str">
        <f>IF(ISBLANK(F235)=TRUE," ",'2. Metadata'!B$14)</f>
        <v>degrees Celsius</v>
      </c>
      <c r="H235" s="16" t="s">
        <v>178</v>
      </c>
      <c r="I235" s="7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ht="15" x14ac:dyDescent="0.2">
      <c r="A236" s="130">
        <v>39665.96875</v>
      </c>
      <c r="B236" s="9" t="s">
        <v>239</v>
      </c>
      <c r="C236" s="4">
        <f>IF(ISBLANK(B236)=TRUE," ", IF(B236='2. Metadata'!B$1,'2. Metadata'!B$5, IF(B236='2. Metadata'!C$1,'2. Metadata'!#REF!,IF(B236='2. Metadata'!D$1,'2. Metadata'!#REF!, IF(B236='2. Metadata'!E$1,'2. Metadata'!#REF!,IF( B236='2. Metadata'!F$1,'2. Metadata'!#REF!,IF(B236='2. Metadata'!G$1,'2. Metadata'!#REF!,IF(B236='2. Metadata'!H$1,'2. Metadata'!#REF!, IF(B236='2. Metadata'!I$1,'2. Metadata'!#REF!, IF(B236='2. Metadata'!J$1,'2. Metadata'!#REF!, IF(B236='2. Metadata'!K$1,'2. Metadata'!C$3, IF(B236='2. Metadata'!L$1,'2. Metadata'!D$3, IF(B236='2. Metadata'!M$1,'2. Metadata'!M$5, IF(B236='2. Metadata'!N$1,'2. Metadata'!N$5))))))))))))))</f>
        <v>49.690002</v>
      </c>
      <c r="D236" s="10">
        <f>IF(ISBLANK(B236)=TRUE," ", IF(B236='2. Metadata'!B$1,'2. Metadata'!B$6, IF(B236='2. Metadata'!C$1,'2. Metadata'!C$4,IF(B236='2. Metadata'!D$1,'2. Metadata'!D$4, IF(B236='2. Metadata'!E$1,'2. Metadata'!E$4,IF( B236='2. Metadata'!F$1,'2. Metadata'!F$4,IF(B236='2. Metadata'!G$1,'2. Metadata'!G$4,IF(B236='2. Metadata'!H$1,'2. Metadata'!H$4, IF(B236='2. Metadata'!I$1,'2. Metadata'!I$4, IF(B236='2. Metadata'!J$1,'2. Metadata'!J$4, IF(B236='2. Metadata'!K$1,'2. Metadata'!K$4, IF(B236='2. Metadata'!L$1,'2. Metadata'!L$4, IF(B236='2. Metadata'!M$1,'2. Metadata'!M$6, IF(B236='2. Metadata'!N$1,'2. Metadata'!N$6))))))))))))))</f>
        <v>-115.97499999999999</v>
      </c>
      <c r="E236" s="15" t="s">
        <v>178</v>
      </c>
      <c r="F236" s="132">
        <v>17.201000000000001</v>
      </c>
      <c r="G236" s="12" t="str">
        <f>IF(ISBLANK(F236)=TRUE," ",'2. Metadata'!B$14)</f>
        <v>degrees Celsius</v>
      </c>
      <c r="H236" s="16" t="s">
        <v>178</v>
      </c>
      <c r="I236" s="7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ht="15" x14ac:dyDescent="0.2">
      <c r="A237" s="130">
        <v>39665.979166666664</v>
      </c>
      <c r="B237" s="9" t="s">
        <v>239</v>
      </c>
      <c r="C237" s="4">
        <f>IF(ISBLANK(B237)=TRUE," ", IF(B237='2. Metadata'!B$1,'2. Metadata'!B$5, IF(B237='2. Metadata'!C$1,'2. Metadata'!#REF!,IF(B237='2. Metadata'!D$1,'2. Metadata'!#REF!, IF(B237='2. Metadata'!E$1,'2. Metadata'!#REF!,IF( B237='2. Metadata'!F$1,'2. Metadata'!#REF!,IF(B237='2. Metadata'!G$1,'2. Metadata'!#REF!,IF(B237='2. Metadata'!H$1,'2. Metadata'!#REF!, IF(B237='2. Metadata'!I$1,'2. Metadata'!#REF!, IF(B237='2. Metadata'!J$1,'2. Metadata'!#REF!, IF(B237='2. Metadata'!K$1,'2. Metadata'!C$3, IF(B237='2. Metadata'!L$1,'2. Metadata'!D$3, IF(B237='2. Metadata'!M$1,'2. Metadata'!M$5, IF(B237='2. Metadata'!N$1,'2. Metadata'!N$5))))))))))))))</f>
        <v>49.690002</v>
      </c>
      <c r="D237" s="10">
        <f>IF(ISBLANK(B237)=TRUE," ", IF(B237='2. Metadata'!B$1,'2. Metadata'!B$6, IF(B237='2. Metadata'!C$1,'2. Metadata'!C$4,IF(B237='2. Metadata'!D$1,'2. Metadata'!D$4, IF(B237='2. Metadata'!E$1,'2. Metadata'!E$4,IF( B237='2. Metadata'!F$1,'2. Metadata'!F$4,IF(B237='2. Metadata'!G$1,'2. Metadata'!G$4,IF(B237='2. Metadata'!H$1,'2. Metadata'!H$4, IF(B237='2. Metadata'!I$1,'2. Metadata'!I$4, IF(B237='2. Metadata'!J$1,'2. Metadata'!J$4, IF(B237='2. Metadata'!K$1,'2. Metadata'!K$4, IF(B237='2. Metadata'!L$1,'2. Metadata'!L$4, IF(B237='2. Metadata'!M$1,'2. Metadata'!M$6, IF(B237='2. Metadata'!N$1,'2. Metadata'!N$6))))))))))))))</f>
        <v>-115.97499999999999</v>
      </c>
      <c r="E237" s="15" t="s">
        <v>178</v>
      </c>
      <c r="F237" s="132">
        <v>17.033999999999999</v>
      </c>
      <c r="G237" s="12" t="str">
        <f>IF(ISBLANK(F237)=TRUE," ",'2. Metadata'!B$14)</f>
        <v>degrees Celsius</v>
      </c>
      <c r="H237" s="16" t="s">
        <v>178</v>
      </c>
      <c r="I237" s="7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ht="15" x14ac:dyDescent="0.2">
      <c r="A238" s="130">
        <v>39665.989583333336</v>
      </c>
      <c r="B238" s="9" t="s">
        <v>239</v>
      </c>
      <c r="C238" s="4">
        <f>IF(ISBLANK(B238)=TRUE," ", IF(B238='2. Metadata'!B$1,'2. Metadata'!B$5, IF(B238='2. Metadata'!C$1,'2. Metadata'!#REF!,IF(B238='2. Metadata'!D$1,'2. Metadata'!#REF!, IF(B238='2. Metadata'!E$1,'2. Metadata'!#REF!,IF( B238='2. Metadata'!F$1,'2. Metadata'!#REF!,IF(B238='2. Metadata'!G$1,'2. Metadata'!#REF!,IF(B238='2. Metadata'!H$1,'2. Metadata'!#REF!, IF(B238='2. Metadata'!I$1,'2. Metadata'!#REF!, IF(B238='2. Metadata'!J$1,'2. Metadata'!#REF!, IF(B238='2. Metadata'!K$1,'2. Metadata'!C$3, IF(B238='2. Metadata'!L$1,'2. Metadata'!D$3, IF(B238='2. Metadata'!M$1,'2. Metadata'!M$5, IF(B238='2. Metadata'!N$1,'2. Metadata'!N$5))))))))))))))</f>
        <v>49.690002</v>
      </c>
      <c r="D238" s="10">
        <f>IF(ISBLANK(B238)=TRUE," ", IF(B238='2. Metadata'!B$1,'2. Metadata'!B$6, IF(B238='2. Metadata'!C$1,'2. Metadata'!C$4,IF(B238='2. Metadata'!D$1,'2. Metadata'!D$4, IF(B238='2. Metadata'!E$1,'2. Metadata'!E$4,IF( B238='2. Metadata'!F$1,'2. Metadata'!F$4,IF(B238='2. Metadata'!G$1,'2. Metadata'!G$4,IF(B238='2. Metadata'!H$1,'2. Metadata'!H$4, IF(B238='2. Metadata'!I$1,'2. Metadata'!I$4, IF(B238='2. Metadata'!J$1,'2. Metadata'!J$4, IF(B238='2. Metadata'!K$1,'2. Metadata'!K$4, IF(B238='2. Metadata'!L$1,'2. Metadata'!L$4, IF(B238='2. Metadata'!M$1,'2. Metadata'!M$6, IF(B238='2. Metadata'!N$1,'2. Metadata'!N$6))))))))))))))</f>
        <v>-115.97499999999999</v>
      </c>
      <c r="E238" s="15" t="s">
        <v>178</v>
      </c>
      <c r="F238" s="132">
        <v>16.867999999999999</v>
      </c>
      <c r="G238" s="12" t="str">
        <f>IF(ISBLANK(F238)=TRUE," ",'2. Metadata'!B$14)</f>
        <v>degrees Celsius</v>
      </c>
      <c r="H238" s="16" t="s">
        <v>178</v>
      </c>
      <c r="I238" s="7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ht="15" x14ac:dyDescent="0.2">
      <c r="A239" s="130">
        <v>39666</v>
      </c>
      <c r="B239" s="9" t="s">
        <v>239</v>
      </c>
      <c r="C239" s="4">
        <f>IF(ISBLANK(B239)=TRUE," ", IF(B239='2. Metadata'!B$1,'2. Metadata'!B$5, IF(B239='2. Metadata'!C$1,'2. Metadata'!#REF!,IF(B239='2. Metadata'!D$1,'2. Metadata'!#REF!, IF(B239='2. Metadata'!E$1,'2. Metadata'!#REF!,IF( B239='2. Metadata'!F$1,'2. Metadata'!#REF!,IF(B239='2. Metadata'!G$1,'2. Metadata'!#REF!,IF(B239='2. Metadata'!H$1,'2. Metadata'!#REF!, IF(B239='2. Metadata'!I$1,'2. Metadata'!#REF!, IF(B239='2. Metadata'!J$1,'2. Metadata'!#REF!, IF(B239='2. Metadata'!K$1,'2. Metadata'!C$3, IF(B239='2. Metadata'!L$1,'2. Metadata'!D$3, IF(B239='2. Metadata'!M$1,'2. Metadata'!M$5, IF(B239='2. Metadata'!N$1,'2. Metadata'!N$5))))))))))))))</f>
        <v>49.690002</v>
      </c>
      <c r="D239" s="10">
        <f>IF(ISBLANK(B239)=TRUE," ", IF(B239='2. Metadata'!B$1,'2. Metadata'!B$6, IF(B239='2. Metadata'!C$1,'2. Metadata'!C$4,IF(B239='2. Metadata'!D$1,'2. Metadata'!D$4, IF(B239='2. Metadata'!E$1,'2. Metadata'!E$4,IF( B239='2. Metadata'!F$1,'2. Metadata'!F$4,IF(B239='2. Metadata'!G$1,'2. Metadata'!G$4,IF(B239='2. Metadata'!H$1,'2. Metadata'!H$4, IF(B239='2. Metadata'!I$1,'2. Metadata'!I$4, IF(B239='2. Metadata'!J$1,'2. Metadata'!J$4, IF(B239='2. Metadata'!K$1,'2. Metadata'!K$4, IF(B239='2. Metadata'!L$1,'2. Metadata'!L$4, IF(B239='2. Metadata'!M$1,'2. Metadata'!M$6, IF(B239='2. Metadata'!N$1,'2. Metadata'!N$6))))))))))))))</f>
        <v>-115.97499999999999</v>
      </c>
      <c r="E239" s="15" t="s">
        <v>178</v>
      </c>
      <c r="F239" s="132">
        <v>16.701000000000001</v>
      </c>
      <c r="G239" s="12" t="str">
        <f>IF(ISBLANK(F239)=TRUE," ",'2. Metadata'!B$14)</f>
        <v>degrees Celsius</v>
      </c>
      <c r="H239" s="16" t="s">
        <v>178</v>
      </c>
      <c r="I239" s="7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19" ht="15" x14ac:dyDescent="0.2">
      <c r="A240" s="130">
        <v>39666.010416666664</v>
      </c>
      <c r="B240" s="9" t="s">
        <v>239</v>
      </c>
      <c r="C240" s="4">
        <f>IF(ISBLANK(B240)=TRUE," ", IF(B240='2. Metadata'!B$1,'2. Metadata'!B$5, IF(B240='2. Metadata'!C$1,'2. Metadata'!#REF!,IF(B240='2. Metadata'!D$1,'2. Metadata'!#REF!, IF(B240='2. Metadata'!E$1,'2. Metadata'!#REF!,IF( B240='2. Metadata'!F$1,'2. Metadata'!#REF!,IF(B240='2. Metadata'!G$1,'2. Metadata'!#REF!,IF(B240='2. Metadata'!H$1,'2. Metadata'!#REF!, IF(B240='2. Metadata'!I$1,'2. Metadata'!#REF!, IF(B240='2. Metadata'!J$1,'2. Metadata'!#REF!, IF(B240='2. Metadata'!K$1,'2. Metadata'!C$3, IF(B240='2. Metadata'!L$1,'2. Metadata'!D$3, IF(B240='2. Metadata'!M$1,'2. Metadata'!M$5, IF(B240='2. Metadata'!N$1,'2. Metadata'!N$5))))))))))))))</f>
        <v>49.690002</v>
      </c>
      <c r="D240" s="10">
        <f>IF(ISBLANK(B240)=TRUE," ", IF(B240='2. Metadata'!B$1,'2. Metadata'!B$6, IF(B240='2. Metadata'!C$1,'2. Metadata'!C$4,IF(B240='2. Metadata'!D$1,'2. Metadata'!D$4, IF(B240='2. Metadata'!E$1,'2. Metadata'!E$4,IF( B240='2. Metadata'!F$1,'2. Metadata'!F$4,IF(B240='2. Metadata'!G$1,'2. Metadata'!G$4,IF(B240='2. Metadata'!H$1,'2. Metadata'!H$4, IF(B240='2. Metadata'!I$1,'2. Metadata'!I$4, IF(B240='2. Metadata'!J$1,'2. Metadata'!J$4, IF(B240='2. Metadata'!K$1,'2. Metadata'!K$4, IF(B240='2. Metadata'!L$1,'2. Metadata'!L$4, IF(B240='2. Metadata'!M$1,'2. Metadata'!M$6, IF(B240='2. Metadata'!N$1,'2. Metadata'!N$6))))))))))))))</f>
        <v>-115.97499999999999</v>
      </c>
      <c r="E240" s="15" t="s">
        <v>178</v>
      </c>
      <c r="F240" s="132">
        <v>16.533999999999999</v>
      </c>
      <c r="G240" s="12" t="str">
        <f>IF(ISBLANK(F240)=TRUE," ",'2. Metadata'!B$14)</f>
        <v>degrees Celsius</v>
      </c>
      <c r="H240" s="16" t="s">
        <v>178</v>
      </c>
      <c r="I240" s="7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ht="15" x14ac:dyDescent="0.2">
      <c r="A241" s="130">
        <v>39666.020833333336</v>
      </c>
      <c r="B241" s="9" t="s">
        <v>239</v>
      </c>
      <c r="C241" s="4">
        <f>IF(ISBLANK(B241)=TRUE," ", IF(B241='2. Metadata'!B$1,'2. Metadata'!B$5, IF(B241='2. Metadata'!C$1,'2. Metadata'!#REF!,IF(B241='2. Metadata'!D$1,'2. Metadata'!#REF!, IF(B241='2. Metadata'!E$1,'2. Metadata'!#REF!,IF( B241='2. Metadata'!F$1,'2. Metadata'!#REF!,IF(B241='2. Metadata'!G$1,'2. Metadata'!#REF!,IF(B241='2. Metadata'!H$1,'2. Metadata'!#REF!, IF(B241='2. Metadata'!I$1,'2. Metadata'!#REF!, IF(B241='2. Metadata'!J$1,'2. Metadata'!#REF!, IF(B241='2. Metadata'!K$1,'2. Metadata'!C$3, IF(B241='2. Metadata'!L$1,'2. Metadata'!D$3, IF(B241='2. Metadata'!M$1,'2. Metadata'!M$5, IF(B241='2. Metadata'!N$1,'2. Metadata'!N$5))))))))))))))</f>
        <v>49.690002</v>
      </c>
      <c r="D241" s="10">
        <f>IF(ISBLANK(B241)=TRUE," ", IF(B241='2. Metadata'!B$1,'2. Metadata'!B$6, IF(B241='2. Metadata'!C$1,'2. Metadata'!C$4,IF(B241='2. Metadata'!D$1,'2. Metadata'!D$4, IF(B241='2. Metadata'!E$1,'2. Metadata'!E$4,IF( B241='2. Metadata'!F$1,'2. Metadata'!F$4,IF(B241='2. Metadata'!G$1,'2. Metadata'!G$4,IF(B241='2. Metadata'!H$1,'2. Metadata'!H$4, IF(B241='2. Metadata'!I$1,'2. Metadata'!I$4, IF(B241='2. Metadata'!J$1,'2. Metadata'!J$4, IF(B241='2. Metadata'!K$1,'2. Metadata'!K$4, IF(B241='2. Metadata'!L$1,'2. Metadata'!L$4, IF(B241='2. Metadata'!M$1,'2. Metadata'!M$6, IF(B241='2. Metadata'!N$1,'2. Metadata'!N$6))))))))))))))</f>
        <v>-115.97499999999999</v>
      </c>
      <c r="E241" s="15" t="s">
        <v>178</v>
      </c>
      <c r="F241" s="132">
        <v>16.391999999999999</v>
      </c>
      <c r="G241" s="12" t="str">
        <f>IF(ISBLANK(F241)=TRUE," ",'2. Metadata'!B$14)</f>
        <v>degrees Celsius</v>
      </c>
      <c r="H241" s="16" t="s">
        <v>178</v>
      </c>
      <c r="I241" s="7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ht="15" x14ac:dyDescent="0.2">
      <c r="A242" s="130">
        <v>39666.03125</v>
      </c>
      <c r="B242" s="9" t="s">
        <v>239</v>
      </c>
      <c r="C242" s="4">
        <f>IF(ISBLANK(B242)=TRUE," ", IF(B242='2. Metadata'!B$1,'2. Metadata'!B$5, IF(B242='2. Metadata'!C$1,'2. Metadata'!#REF!,IF(B242='2. Metadata'!D$1,'2. Metadata'!#REF!, IF(B242='2. Metadata'!E$1,'2. Metadata'!#REF!,IF( B242='2. Metadata'!F$1,'2. Metadata'!#REF!,IF(B242='2. Metadata'!G$1,'2. Metadata'!#REF!,IF(B242='2. Metadata'!H$1,'2. Metadata'!#REF!, IF(B242='2. Metadata'!I$1,'2. Metadata'!#REF!, IF(B242='2. Metadata'!J$1,'2. Metadata'!#REF!, IF(B242='2. Metadata'!K$1,'2. Metadata'!C$3, IF(B242='2. Metadata'!L$1,'2. Metadata'!D$3, IF(B242='2. Metadata'!M$1,'2. Metadata'!M$5, IF(B242='2. Metadata'!N$1,'2. Metadata'!N$5))))))))))))))</f>
        <v>49.690002</v>
      </c>
      <c r="D242" s="10">
        <f>IF(ISBLANK(B242)=TRUE," ", IF(B242='2. Metadata'!B$1,'2. Metadata'!B$6, IF(B242='2. Metadata'!C$1,'2. Metadata'!C$4,IF(B242='2. Metadata'!D$1,'2. Metadata'!D$4, IF(B242='2. Metadata'!E$1,'2. Metadata'!E$4,IF( B242='2. Metadata'!F$1,'2. Metadata'!F$4,IF(B242='2. Metadata'!G$1,'2. Metadata'!G$4,IF(B242='2. Metadata'!H$1,'2. Metadata'!H$4, IF(B242='2. Metadata'!I$1,'2. Metadata'!I$4, IF(B242='2. Metadata'!J$1,'2. Metadata'!J$4, IF(B242='2. Metadata'!K$1,'2. Metadata'!K$4, IF(B242='2. Metadata'!L$1,'2. Metadata'!L$4, IF(B242='2. Metadata'!M$1,'2. Metadata'!M$6, IF(B242='2. Metadata'!N$1,'2. Metadata'!N$6))))))))))))))</f>
        <v>-115.97499999999999</v>
      </c>
      <c r="E242" s="15" t="s">
        <v>178</v>
      </c>
      <c r="F242" s="132">
        <v>16.248999999999999</v>
      </c>
      <c r="G242" s="12" t="str">
        <f>IF(ISBLANK(F242)=TRUE," ",'2. Metadata'!B$14)</f>
        <v>degrees Celsius</v>
      </c>
      <c r="H242" s="16" t="s">
        <v>178</v>
      </c>
      <c r="I242" s="7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ht="15" x14ac:dyDescent="0.2">
      <c r="A243" s="130">
        <v>39666.041666666664</v>
      </c>
      <c r="B243" s="9" t="s">
        <v>239</v>
      </c>
      <c r="C243" s="4">
        <f>IF(ISBLANK(B243)=TRUE," ", IF(B243='2. Metadata'!B$1,'2. Metadata'!B$5, IF(B243='2. Metadata'!C$1,'2. Metadata'!#REF!,IF(B243='2. Metadata'!D$1,'2. Metadata'!#REF!, IF(B243='2. Metadata'!E$1,'2. Metadata'!#REF!,IF( B243='2. Metadata'!F$1,'2. Metadata'!#REF!,IF(B243='2. Metadata'!G$1,'2. Metadata'!#REF!,IF(B243='2. Metadata'!H$1,'2. Metadata'!#REF!, IF(B243='2. Metadata'!I$1,'2. Metadata'!#REF!, IF(B243='2. Metadata'!J$1,'2. Metadata'!#REF!, IF(B243='2. Metadata'!K$1,'2. Metadata'!C$3, IF(B243='2. Metadata'!L$1,'2. Metadata'!D$3, IF(B243='2. Metadata'!M$1,'2. Metadata'!M$5, IF(B243='2. Metadata'!N$1,'2. Metadata'!N$5))))))))))))))</f>
        <v>49.690002</v>
      </c>
      <c r="D243" s="10">
        <f>IF(ISBLANK(B243)=TRUE," ", IF(B243='2. Metadata'!B$1,'2. Metadata'!B$6, IF(B243='2. Metadata'!C$1,'2. Metadata'!C$4,IF(B243='2. Metadata'!D$1,'2. Metadata'!D$4, IF(B243='2. Metadata'!E$1,'2. Metadata'!E$4,IF( B243='2. Metadata'!F$1,'2. Metadata'!F$4,IF(B243='2. Metadata'!G$1,'2. Metadata'!G$4,IF(B243='2. Metadata'!H$1,'2. Metadata'!H$4, IF(B243='2. Metadata'!I$1,'2. Metadata'!I$4, IF(B243='2. Metadata'!J$1,'2. Metadata'!J$4, IF(B243='2. Metadata'!K$1,'2. Metadata'!K$4, IF(B243='2. Metadata'!L$1,'2. Metadata'!L$4, IF(B243='2. Metadata'!M$1,'2. Metadata'!M$6, IF(B243='2. Metadata'!N$1,'2. Metadata'!N$6))))))))))))))</f>
        <v>-115.97499999999999</v>
      </c>
      <c r="E243" s="15" t="s">
        <v>178</v>
      </c>
      <c r="F243" s="132">
        <v>16.082000000000001</v>
      </c>
      <c r="G243" s="12" t="str">
        <f>IF(ISBLANK(F243)=TRUE," ",'2. Metadata'!B$14)</f>
        <v>degrees Celsius</v>
      </c>
      <c r="H243" s="16" t="s">
        <v>178</v>
      </c>
      <c r="I243" s="7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ht="15" x14ac:dyDescent="0.2">
      <c r="A244" s="130">
        <v>39666.052083333336</v>
      </c>
      <c r="B244" s="9" t="s">
        <v>239</v>
      </c>
      <c r="C244" s="4">
        <f>IF(ISBLANK(B244)=TRUE," ", IF(B244='2. Metadata'!B$1,'2. Metadata'!B$5, IF(B244='2. Metadata'!C$1,'2. Metadata'!#REF!,IF(B244='2. Metadata'!D$1,'2. Metadata'!#REF!, IF(B244='2. Metadata'!E$1,'2. Metadata'!#REF!,IF( B244='2. Metadata'!F$1,'2. Metadata'!#REF!,IF(B244='2. Metadata'!G$1,'2. Metadata'!#REF!,IF(B244='2. Metadata'!H$1,'2. Metadata'!#REF!, IF(B244='2. Metadata'!I$1,'2. Metadata'!#REF!, IF(B244='2. Metadata'!J$1,'2. Metadata'!#REF!, IF(B244='2. Metadata'!K$1,'2. Metadata'!C$3, IF(B244='2. Metadata'!L$1,'2. Metadata'!D$3, IF(B244='2. Metadata'!M$1,'2. Metadata'!M$5, IF(B244='2. Metadata'!N$1,'2. Metadata'!N$5))))))))))))))</f>
        <v>49.690002</v>
      </c>
      <c r="D244" s="10">
        <f>IF(ISBLANK(B244)=TRUE," ", IF(B244='2. Metadata'!B$1,'2. Metadata'!B$6, IF(B244='2. Metadata'!C$1,'2. Metadata'!C$4,IF(B244='2. Metadata'!D$1,'2. Metadata'!D$4, IF(B244='2. Metadata'!E$1,'2. Metadata'!E$4,IF( B244='2. Metadata'!F$1,'2. Metadata'!F$4,IF(B244='2. Metadata'!G$1,'2. Metadata'!G$4,IF(B244='2. Metadata'!H$1,'2. Metadata'!H$4, IF(B244='2. Metadata'!I$1,'2. Metadata'!I$4, IF(B244='2. Metadata'!J$1,'2. Metadata'!J$4, IF(B244='2. Metadata'!K$1,'2. Metadata'!K$4, IF(B244='2. Metadata'!L$1,'2. Metadata'!L$4, IF(B244='2. Metadata'!M$1,'2. Metadata'!M$6, IF(B244='2. Metadata'!N$1,'2. Metadata'!N$6))))))))))))))</f>
        <v>-115.97499999999999</v>
      </c>
      <c r="E244" s="15" t="s">
        <v>178</v>
      </c>
      <c r="F244" s="132">
        <v>15.939</v>
      </c>
      <c r="G244" s="12" t="str">
        <f>IF(ISBLANK(F244)=TRUE," ",'2. Metadata'!B$14)</f>
        <v>degrees Celsius</v>
      </c>
      <c r="H244" s="16" t="s">
        <v>178</v>
      </c>
      <c r="I244" s="7"/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ht="15" x14ac:dyDescent="0.2">
      <c r="A245" s="130">
        <v>39666.0625</v>
      </c>
      <c r="B245" s="9" t="s">
        <v>239</v>
      </c>
      <c r="C245" s="4">
        <f>IF(ISBLANK(B245)=TRUE," ", IF(B245='2. Metadata'!B$1,'2. Metadata'!B$5, IF(B245='2. Metadata'!C$1,'2. Metadata'!#REF!,IF(B245='2. Metadata'!D$1,'2. Metadata'!#REF!, IF(B245='2. Metadata'!E$1,'2. Metadata'!#REF!,IF( B245='2. Metadata'!F$1,'2. Metadata'!#REF!,IF(B245='2. Metadata'!G$1,'2. Metadata'!#REF!,IF(B245='2. Metadata'!H$1,'2. Metadata'!#REF!, IF(B245='2. Metadata'!I$1,'2. Metadata'!#REF!, IF(B245='2. Metadata'!J$1,'2. Metadata'!#REF!, IF(B245='2. Metadata'!K$1,'2. Metadata'!C$3, IF(B245='2. Metadata'!L$1,'2. Metadata'!D$3, IF(B245='2. Metadata'!M$1,'2. Metadata'!M$5, IF(B245='2. Metadata'!N$1,'2. Metadata'!N$5))))))))))))))</f>
        <v>49.690002</v>
      </c>
      <c r="D245" s="10">
        <f>IF(ISBLANK(B245)=TRUE," ", IF(B245='2. Metadata'!B$1,'2. Metadata'!B$6, IF(B245='2. Metadata'!C$1,'2. Metadata'!C$4,IF(B245='2. Metadata'!D$1,'2. Metadata'!D$4, IF(B245='2. Metadata'!E$1,'2. Metadata'!E$4,IF( B245='2. Metadata'!F$1,'2. Metadata'!F$4,IF(B245='2. Metadata'!G$1,'2. Metadata'!G$4,IF(B245='2. Metadata'!H$1,'2. Metadata'!H$4, IF(B245='2. Metadata'!I$1,'2. Metadata'!I$4, IF(B245='2. Metadata'!J$1,'2. Metadata'!J$4, IF(B245='2. Metadata'!K$1,'2. Metadata'!K$4, IF(B245='2. Metadata'!L$1,'2. Metadata'!L$4, IF(B245='2. Metadata'!M$1,'2. Metadata'!M$6, IF(B245='2. Metadata'!N$1,'2. Metadata'!N$6))))))))))))))</f>
        <v>-115.97499999999999</v>
      </c>
      <c r="E245" s="15" t="s">
        <v>178</v>
      </c>
      <c r="F245" s="132">
        <v>15.795999999999999</v>
      </c>
      <c r="G245" s="12" t="str">
        <f>IF(ISBLANK(F245)=TRUE," ",'2. Metadata'!B$14)</f>
        <v>degrees Celsius</v>
      </c>
      <c r="H245" s="16" t="s">
        <v>178</v>
      </c>
      <c r="I245" s="7"/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ht="15" x14ac:dyDescent="0.2">
      <c r="A246" s="130">
        <v>39666.072916666664</v>
      </c>
      <c r="B246" s="9" t="s">
        <v>239</v>
      </c>
      <c r="C246" s="4">
        <f>IF(ISBLANK(B246)=TRUE," ", IF(B246='2. Metadata'!B$1,'2. Metadata'!B$5, IF(B246='2. Metadata'!C$1,'2. Metadata'!#REF!,IF(B246='2. Metadata'!D$1,'2. Metadata'!#REF!, IF(B246='2. Metadata'!E$1,'2. Metadata'!#REF!,IF( B246='2. Metadata'!F$1,'2. Metadata'!#REF!,IF(B246='2. Metadata'!G$1,'2. Metadata'!#REF!,IF(B246='2. Metadata'!H$1,'2. Metadata'!#REF!, IF(B246='2. Metadata'!I$1,'2. Metadata'!#REF!, IF(B246='2. Metadata'!J$1,'2. Metadata'!#REF!, IF(B246='2. Metadata'!K$1,'2. Metadata'!C$3, IF(B246='2. Metadata'!L$1,'2. Metadata'!D$3, IF(B246='2. Metadata'!M$1,'2. Metadata'!M$5, IF(B246='2. Metadata'!N$1,'2. Metadata'!N$5))))))))))))))</f>
        <v>49.690002</v>
      </c>
      <c r="D246" s="10">
        <f>IF(ISBLANK(B246)=TRUE," ", IF(B246='2. Metadata'!B$1,'2. Metadata'!B$6, IF(B246='2. Metadata'!C$1,'2. Metadata'!C$4,IF(B246='2. Metadata'!D$1,'2. Metadata'!D$4, IF(B246='2. Metadata'!E$1,'2. Metadata'!E$4,IF( B246='2. Metadata'!F$1,'2. Metadata'!F$4,IF(B246='2. Metadata'!G$1,'2. Metadata'!G$4,IF(B246='2. Metadata'!H$1,'2. Metadata'!H$4, IF(B246='2. Metadata'!I$1,'2. Metadata'!I$4, IF(B246='2. Metadata'!J$1,'2. Metadata'!J$4, IF(B246='2. Metadata'!K$1,'2. Metadata'!K$4, IF(B246='2. Metadata'!L$1,'2. Metadata'!L$4, IF(B246='2. Metadata'!M$1,'2. Metadata'!M$6, IF(B246='2. Metadata'!N$1,'2. Metadata'!N$6))))))))))))))</f>
        <v>-115.97499999999999</v>
      </c>
      <c r="E246" s="15" t="s">
        <v>178</v>
      </c>
      <c r="F246" s="132">
        <v>15.676</v>
      </c>
      <c r="G246" s="12" t="str">
        <f>IF(ISBLANK(F246)=TRUE," ",'2. Metadata'!B$14)</f>
        <v>degrees Celsius</v>
      </c>
      <c r="H246" s="16" t="s">
        <v>178</v>
      </c>
      <c r="I246" s="7"/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ht="15" x14ac:dyDescent="0.2">
      <c r="A247" s="130">
        <v>39666.083333333336</v>
      </c>
      <c r="B247" s="9" t="s">
        <v>239</v>
      </c>
      <c r="C247" s="4">
        <f>IF(ISBLANK(B247)=TRUE," ", IF(B247='2. Metadata'!B$1,'2. Metadata'!B$5, IF(B247='2. Metadata'!C$1,'2. Metadata'!#REF!,IF(B247='2. Metadata'!D$1,'2. Metadata'!#REF!, IF(B247='2. Metadata'!E$1,'2. Metadata'!#REF!,IF( B247='2. Metadata'!F$1,'2. Metadata'!#REF!,IF(B247='2. Metadata'!G$1,'2. Metadata'!#REF!,IF(B247='2. Metadata'!H$1,'2. Metadata'!#REF!, IF(B247='2. Metadata'!I$1,'2. Metadata'!#REF!, IF(B247='2. Metadata'!J$1,'2. Metadata'!#REF!, IF(B247='2. Metadata'!K$1,'2. Metadata'!C$3, IF(B247='2. Metadata'!L$1,'2. Metadata'!D$3, IF(B247='2. Metadata'!M$1,'2. Metadata'!M$5, IF(B247='2. Metadata'!N$1,'2. Metadata'!N$5))))))))))))))</f>
        <v>49.690002</v>
      </c>
      <c r="D247" s="10">
        <f>IF(ISBLANK(B247)=TRUE," ", IF(B247='2. Metadata'!B$1,'2. Metadata'!B$6, IF(B247='2. Metadata'!C$1,'2. Metadata'!C$4,IF(B247='2. Metadata'!D$1,'2. Metadata'!D$4, IF(B247='2. Metadata'!E$1,'2. Metadata'!E$4,IF( B247='2. Metadata'!F$1,'2. Metadata'!F$4,IF(B247='2. Metadata'!G$1,'2. Metadata'!G$4,IF(B247='2. Metadata'!H$1,'2. Metadata'!H$4, IF(B247='2. Metadata'!I$1,'2. Metadata'!I$4, IF(B247='2. Metadata'!J$1,'2. Metadata'!J$4, IF(B247='2. Metadata'!K$1,'2. Metadata'!K$4, IF(B247='2. Metadata'!L$1,'2. Metadata'!L$4, IF(B247='2. Metadata'!M$1,'2. Metadata'!M$6, IF(B247='2. Metadata'!N$1,'2. Metadata'!N$6))))))))))))))</f>
        <v>-115.97499999999999</v>
      </c>
      <c r="E247" s="15" t="s">
        <v>178</v>
      </c>
      <c r="F247" s="132">
        <v>15.532999999999999</v>
      </c>
      <c r="G247" s="12" t="str">
        <f>IF(ISBLANK(F247)=TRUE," ",'2. Metadata'!B$14)</f>
        <v>degrees Celsius</v>
      </c>
      <c r="H247" s="16" t="s">
        <v>178</v>
      </c>
      <c r="I247" s="7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ht="15" x14ac:dyDescent="0.2">
      <c r="A248" s="130">
        <v>39666.09375</v>
      </c>
      <c r="B248" s="9" t="s">
        <v>239</v>
      </c>
      <c r="C248" s="4">
        <f>IF(ISBLANK(B248)=TRUE," ", IF(B248='2. Metadata'!B$1,'2. Metadata'!B$5, IF(B248='2. Metadata'!C$1,'2. Metadata'!#REF!,IF(B248='2. Metadata'!D$1,'2. Metadata'!#REF!, IF(B248='2. Metadata'!E$1,'2. Metadata'!#REF!,IF( B248='2. Metadata'!F$1,'2. Metadata'!#REF!,IF(B248='2. Metadata'!G$1,'2. Metadata'!#REF!,IF(B248='2. Metadata'!H$1,'2. Metadata'!#REF!, IF(B248='2. Metadata'!I$1,'2. Metadata'!#REF!, IF(B248='2. Metadata'!J$1,'2. Metadata'!#REF!, IF(B248='2. Metadata'!K$1,'2. Metadata'!C$3, IF(B248='2. Metadata'!L$1,'2. Metadata'!D$3, IF(B248='2. Metadata'!M$1,'2. Metadata'!M$5, IF(B248='2. Metadata'!N$1,'2. Metadata'!N$5))))))))))))))</f>
        <v>49.690002</v>
      </c>
      <c r="D248" s="10">
        <f>IF(ISBLANK(B248)=TRUE," ", IF(B248='2. Metadata'!B$1,'2. Metadata'!B$6, IF(B248='2. Metadata'!C$1,'2. Metadata'!C$4,IF(B248='2. Metadata'!D$1,'2. Metadata'!D$4, IF(B248='2. Metadata'!E$1,'2. Metadata'!E$4,IF( B248='2. Metadata'!F$1,'2. Metadata'!F$4,IF(B248='2. Metadata'!G$1,'2. Metadata'!G$4,IF(B248='2. Metadata'!H$1,'2. Metadata'!H$4, IF(B248='2. Metadata'!I$1,'2. Metadata'!I$4, IF(B248='2. Metadata'!J$1,'2. Metadata'!J$4, IF(B248='2. Metadata'!K$1,'2. Metadata'!K$4, IF(B248='2. Metadata'!L$1,'2. Metadata'!L$4, IF(B248='2. Metadata'!M$1,'2. Metadata'!M$6, IF(B248='2. Metadata'!N$1,'2. Metadata'!N$6))))))))))))))</f>
        <v>-115.97499999999999</v>
      </c>
      <c r="E248" s="15" t="s">
        <v>178</v>
      </c>
      <c r="F248" s="132">
        <v>15.39</v>
      </c>
      <c r="G248" s="12" t="str">
        <f>IF(ISBLANK(F248)=TRUE," ",'2. Metadata'!B$14)</f>
        <v>degrees Celsius</v>
      </c>
      <c r="H248" s="16" t="s">
        <v>178</v>
      </c>
      <c r="I248" s="7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ht="15" x14ac:dyDescent="0.2">
      <c r="A249" s="130">
        <v>39666.104166666664</v>
      </c>
      <c r="B249" s="9" t="s">
        <v>239</v>
      </c>
      <c r="C249" s="4">
        <f>IF(ISBLANK(B249)=TRUE," ", IF(B249='2. Metadata'!B$1,'2. Metadata'!B$5, IF(B249='2. Metadata'!C$1,'2. Metadata'!#REF!,IF(B249='2. Metadata'!D$1,'2. Metadata'!#REF!, IF(B249='2. Metadata'!E$1,'2. Metadata'!#REF!,IF( B249='2. Metadata'!F$1,'2. Metadata'!#REF!,IF(B249='2. Metadata'!G$1,'2. Metadata'!#REF!,IF(B249='2. Metadata'!H$1,'2. Metadata'!#REF!, IF(B249='2. Metadata'!I$1,'2. Metadata'!#REF!, IF(B249='2. Metadata'!J$1,'2. Metadata'!#REF!, IF(B249='2. Metadata'!K$1,'2. Metadata'!C$3, IF(B249='2. Metadata'!L$1,'2. Metadata'!D$3, IF(B249='2. Metadata'!M$1,'2. Metadata'!M$5, IF(B249='2. Metadata'!N$1,'2. Metadata'!N$5))))))))))))))</f>
        <v>49.690002</v>
      </c>
      <c r="D249" s="10">
        <f>IF(ISBLANK(B249)=TRUE," ", IF(B249='2. Metadata'!B$1,'2. Metadata'!B$6, IF(B249='2. Metadata'!C$1,'2. Metadata'!C$4,IF(B249='2. Metadata'!D$1,'2. Metadata'!D$4, IF(B249='2. Metadata'!E$1,'2. Metadata'!E$4,IF( B249='2. Metadata'!F$1,'2. Metadata'!F$4,IF(B249='2. Metadata'!G$1,'2. Metadata'!G$4,IF(B249='2. Metadata'!H$1,'2. Metadata'!H$4, IF(B249='2. Metadata'!I$1,'2. Metadata'!I$4, IF(B249='2. Metadata'!J$1,'2. Metadata'!J$4, IF(B249='2. Metadata'!K$1,'2. Metadata'!K$4, IF(B249='2. Metadata'!L$1,'2. Metadata'!L$4, IF(B249='2. Metadata'!M$1,'2. Metadata'!M$6, IF(B249='2. Metadata'!N$1,'2. Metadata'!N$6))))))))))))))</f>
        <v>-115.97499999999999</v>
      </c>
      <c r="E249" s="15" t="s">
        <v>178</v>
      </c>
      <c r="F249" s="132">
        <v>15.27</v>
      </c>
      <c r="G249" s="12" t="str">
        <f>IF(ISBLANK(F249)=TRUE," ",'2. Metadata'!B$14)</f>
        <v>degrees Celsius</v>
      </c>
      <c r="H249" s="16" t="s">
        <v>178</v>
      </c>
      <c r="I249" s="7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ht="15" x14ac:dyDescent="0.2">
      <c r="A250" s="130">
        <v>39666.114583333336</v>
      </c>
      <c r="B250" s="9" t="s">
        <v>239</v>
      </c>
      <c r="C250" s="4">
        <f>IF(ISBLANK(B250)=TRUE," ", IF(B250='2. Metadata'!B$1,'2. Metadata'!B$5, IF(B250='2. Metadata'!C$1,'2. Metadata'!#REF!,IF(B250='2. Metadata'!D$1,'2. Metadata'!#REF!, IF(B250='2. Metadata'!E$1,'2. Metadata'!#REF!,IF( B250='2. Metadata'!F$1,'2. Metadata'!#REF!,IF(B250='2. Metadata'!G$1,'2. Metadata'!#REF!,IF(B250='2. Metadata'!H$1,'2. Metadata'!#REF!, IF(B250='2. Metadata'!I$1,'2. Metadata'!#REF!, IF(B250='2. Metadata'!J$1,'2. Metadata'!#REF!, IF(B250='2. Metadata'!K$1,'2. Metadata'!C$3, IF(B250='2. Metadata'!L$1,'2. Metadata'!D$3, IF(B250='2. Metadata'!M$1,'2. Metadata'!M$5, IF(B250='2. Metadata'!N$1,'2. Metadata'!N$5))))))))))))))</f>
        <v>49.690002</v>
      </c>
      <c r="D250" s="10">
        <f>IF(ISBLANK(B250)=TRUE," ", IF(B250='2. Metadata'!B$1,'2. Metadata'!B$6, IF(B250='2. Metadata'!C$1,'2. Metadata'!C$4,IF(B250='2. Metadata'!D$1,'2. Metadata'!D$4, IF(B250='2. Metadata'!E$1,'2. Metadata'!E$4,IF( B250='2. Metadata'!F$1,'2. Metadata'!F$4,IF(B250='2. Metadata'!G$1,'2. Metadata'!G$4,IF(B250='2. Metadata'!H$1,'2. Metadata'!H$4, IF(B250='2. Metadata'!I$1,'2. Metadata'!I$4, IF(B250='2. Metadata'!J$1,'2. Metadata'!J$4, IF(B250='2. Metadata'!K$1,'2. Metadata'!K$4, IF(B250='2. Metadata'!L$1,'2. Metadata'!L$4, IF(B250='2. Metadata'!M$1,'2. Metadata'!M$6, IF(B250='2. Metadata'!N$1,'2. Metadata'!N$6))))))))))))))</f>
        <v>-115.97499999999999</v>
      </c>
      <c r="E250" s="15" t="s">
        <v>178</v>
      </c>
      <c r="F250" s="132">
        <v>15.127000000000001</v>
      </c>
      <c r="G250" s="12" t="str">
        <f>IF(ISBLANK(F250)=TRUE," ",'2. Metadata'!B$14)</f>
        <v>degrees Celsius</v>
      </c>
      <c r="H250" s="16" t="s">
        <v>178</v>
      </c>
      <c r="I250" s="7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ht="15" x14ac:dyDescent="0.2">
      <c r="A251" s="130">
        <v>39666.125</v>
      </c>
      <c r="B251" s="9" t="s">
        <v>239</v>
      </c>
      <c r="C251" s="4">
        <f>IF(ISBLANK(B251)=TRUE," ", IF(B251='2. Metadata'!B$1,'2. Metadata'!B$5, IF(B251='2. Metadata'!C$1,'2. Metadata'!#REF!,IF(B251='2. Metadata'!D$1,'2. Metadata'!#REF!, IF(B251='2. Metadata'!E$1,'2. Metadata'!#REF!,IF( B251='2. Metadata'!F$1,'2. Metadata'!#REF!,IF(B251='2. Metadata'!G$1,'2. Metadata'!#REF!,IF(B251='2. Metadata'!H$1,'2. Metadata'!#REF!, IF(B251='2. Metadata'!I$1,'2. Metadata'!#REF!, IF(B251='2. Metadata'!J$1,'2. Metadata'!#REF!, IF(B251='2. Metadata'!K$1,'2. Metadata'!C$3, IF(B251='2. Metadata'!L$1,'2. Metadata'!D$3, IF(B251='2. Metadata'!M$1,'2. Metadata'!M$5, IF(B251='2. Metadata'!N$1,'2. Metadata'!N$5))))))))))))))</f>
        <v>49.690002</v>
      </c>
      <c r="D251" s="10">
        <f>IF(ISBLANK(B251)=TRUE," ", IF(B251='2. Metadata'!B$1,'2. Metadata'!B$6, IF(B251='2. Metadata'!C$1,'2. Metadata'!C$4,IF(B251='2. Metadata'!D$1,'2. Metadata'!D$4, IF(B251='2. Metadata'!E$1,'2. Metadata'!E$4,IF( B251='2. Metadata'!F$1,'2. Metadata'!F$4,IF(B251='2. Metadata'!G$1,'2. Metadata'!G$4,IF(B251='2. Metadata'!H$1,'2. Metadata'!H$4, IF(B251='2. Metadata'!I$1,'2. Metadata'!I$4, IF(B251='2. Metadata'!J$1,'2. Metadata'!J$4, IF(B251='2. Metadata'!K$1,'2. Metadata'!K$4, IF(B251='2. Metadata'!L$1,'2. Metadata'!L$4, IF(B251='2. Metadata'!M$1,'2. Metadata'!M$6, IF(B251='2. Metadata'!N$1,'2. Metadata'!N$6))))))))))))))</f>
        <v>-115.97499999999999</v>
      </c>
      <c r="E251" s="15" t="s">
        <v>178</v>
      </c>
      <c r="F251" s="132">
        <v>14.984</v>
      </c>
      <c r="G251" s="12" t="str">
        <f>IF(ISBLANK(F251)=TRUE," ",'2. Metadata'!B$14)</f>
        <v>degrees Celsius</v>
      </c>
      <c r="H251" s="16" t="s">
        <v>178</v>
      </c>
      <c r="I251" s="7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ht="15" x14ac:dyDescent="0.2">
      <c r="A252" s="130">
        <v>39666.135416666664</v>
      </c>
      <c r="B252" s="9" t="s">
        <v>239</v>
      </c>
      <c r="C252" s="4">
        <f>IF(ISBLANK(B252)=TRUE," ", IF(B252='2. Metadata'!B$1,'2. Metadata'!B$5, IF(B252='2. Metadata'!C$1,'2. Metadata'!#REF!,IF(B252='2. Metadata'!D$1,'2. Metadata'!#REF!, IF(B252='2. Metadata'!E$1,'2. Metadata'!#REF!,IF( B252='2. Metadata'!F$1,'2. Metadata'!#REF!,IF(B252='2. Metadata'!G$1,'2. Metadata'!#REF!,IF(B252='2. Metadata'!H$1,'2. Metadata'!#REF!, IF(B252='2. Metadata'!I$1,'2. Metadata'!#REF!, IF(B252='2. Metadata'!J$1,'2. Metadata'!#REF!, IF(B252='2. Metadata'!K$1,'2. Metadata'!C$3, IF(B252='2. Metadata'!L$1,'2. Metadata'!D$3, IF(B252='2. Metadata'!M$1,'2. Metadata'!M$5, IF(B252='2. Metadata'!N$1,'2. Metadata'!N$5))))))))))))))</f>
        <v>49.690002</v>
      </c>
      <c r="D252" s="10">
        <f>IF(ISBLANK(B252)=TRUE," ", IF(B252='2. Metadata'!B$1,'2. Metadata'!B$6, IF(B252='2. Metadata'!C$1,'2. Metadata'!C$4,IF(B252='2. Metadata'!D$1,'2. Metadata'!D$4, IF(B252='2. Metadata'!E$1,'2. Metadata'!E$4,IF( B252='2. Metadata'!F$1,'2. Metadata'!F$4,IF(B252='2. Metadata'!G$1,'2. Metadata'!G$4,IF(B252='2. Metadata'!H$1,'2. Metadata'!H$4, IF(B252='2. Metadata'!I$1,'2. Metadata'!I$4, IF(B252='2. Metadata'!J$1,'2. Metadata'!J$4, IF(B252='2. Metadata'!K$1,'2. Metadata'!K$4, IF(B252='2. Metadata'!L$1,'2. Metadata'!L$4, IF(B252='2. Metadata'!M$1,'2. Metadata'!M$6, IF(B252='2. Metadata'!N$1,'2. Metadata'!N$6))))))))))))))</f>
        <v>-115.97499999999999</v>
      </c>
      <c r="E252" s="15" t="s">
        <v>178</v>
      </c>
      <c r="F252" s="132">
        <v>14.864000000000001</v>
      </c>
      <c r="G252" s="12" t="str">
        <f>IF(ISBLANK(F252)=TRUE," ",'2. Metadata'!B$14)</f>
        <v>degrees Celsius</v>
      </c>
      <c r="H252" s="16" t="s">
        <v>178</v>
      </c>
      <c r="I252" s="7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ht="15" x14ac:dyDescent="0.2">
      <c r="A253" s="130">
        <v>39666.145833333336</v>
      </c>
      <c r="B253" s="9" t="s">
        <v>239</v>
      </c>
      <c r="C253" s="4">
        <f>IF(ISBLANK(B253)=TRUE," ", IF(B253='2. Metadata'!B$1,'2. Metadata'!B$5, IF(B253='2. Metadata'!C$1,'2. Metadata'!#REF!,IF(B253='2. Metadata'!D$1,'2. Metadata'!#REF!, IF(B253='2. Metadata'!E$1,'2. Metadata'!#REF!,IF( B253='2. Metadata'!F$1,'2. Metadata'!#REF!,IF(B253='2. Metadata'!G$1,'2. Metadata'!#REF!,IF(B253='2. Metadata'!H$1,'2. Metadata'!#REF!, IF(B253='2. Metadata'!I$1,'2. Metadata'!#REF!, IF(B253='2. Metadata'!J$1,'2. Metadata'!#REF!, IF(B253='2. Metadata'!K$1,'2. Metadata'!C$3, IF(B253='2. Metadata'!L$1,'2. Metadata'!D$3, IF(B253='2. Metadata'!M$1,'2. Metadata'!M$5, IF(B253='2. Metadata'!N$1,'2. Metadata'!N$5))))))))))))))</f>
        <v>49.690002</v>
      </c>
      <c r="D253" s="10">
        <f>IF(ISBLANK(B253)=TRUE," ", IF(B253='2. Metadata'!B$1,'2. Metadata'!B$6, IF(B253='2. Metadata'!C$1,'2. Metadata'!C$4,IF(B253='2. Metadata'!D$1,'2. Metadata'!D$4, IF(B253='2. Metadata'!E$1,'2. Metadata'!E$4,IF( B253='2. Metadata'!F$1,'2. Metadata'!F$4,IF(B253='2. Metadata'!G$1,'2. Metadata'!G$4,IF(B253='2. Metadata'!H$1,'2. Metadata'!H$4, IF(B253='2. Metadata'!I$1,'2. Metadata'!I$4, IF(B253='2. Metadata'!J$1,'2. Metadata'!J$4, IF(B253='2. Metadata'!K$1,'2. Metadata'!K$4, IF(B253='2. Metadata'!L$1,'2. Metadata'!L$4, IF(B253='2. Metadata'!M$1,'2. Metadata'!M$6, IF(B253='2. Metadata'!N$1,'2. Metadata'!N$6))))))))))))))</f>
        <v>-115.97499999999999</v>
      </c>
      <c r="E253" s="15" t="s">
        <v>178</v>
      </c>
      <c r="F253" s="132">
        <v>14.744999999999999</v>
      </c>
      <c r="G253" s="12" t="str">
        <f>IF(ISBLANK(F253)=TRUE," ",'2. Metadata'!B$14)</f>
        <v>degrees Celsius</v>
      </c>
      <c r="H253" s="16" t="s">
        <v>178</v>
      </c>
      <c r="I253" s="7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ht="15" x14ac:dyDescent="0.2">
      <c r="A254" s="130">
        <v>39666.15625</v>
      </c>
      <c r="B254" s="9" t="s">
        <v>239</v>
      </c>
      <c r="C254" s="4">
        <f>IF(ISBLANK(B254)=TRUE," ", IF(B254='2. Metadata'!B$1,'2. Metadata'!B$5, IF(B254='2. Metadata'!C$1,'2. Metadata'!#REF!,IF(B254='2. Metadata'!D$1,'2. Metadata'!#REF!, IF(B254='2. Metadata'!E$1,'2. Metadata'!#REF!,IF( B254='2. Metadata'!F$1,'2. Metadata'!#REF!,IF(B254='2. Metadata'!G$1,'2. Metadata'!#REF!,IF(B254='2. Metadata'!H$1,'2. Metadata'!#REF!, IF(B254='2. Metadata'!I$1,'2. Metadata'!#REF!, IF(B254='2. Metadata'!J$1,'2. Metadata'!#REF!, IF(B254='2. Metadata'!K$1,'2. Metadata'!C$3, IF(B254='2. Metadata'!L$1,'2. Metadata'!D$3, IF(B254='2. Metadata'!M$1,'2. Metadata'!M$5, IF(B254='2. Metadata'!N$1,'2. Metadata'!N$5))))))))))))))</f>
        <v>49.690002</v>
      </c>
      <c r="D254" s="10">
        <f>IF(ISBLANK(B254)=TRUE," ", IF(B254='2. Metadata'!B$1,'2. Metadata'!B$6, IF(B254='2. Metadata'!C$1,'2. Metadata'!C$4,IF(B254='2. Metadata'!D$1,'2. Metadata'!D$4, IF(B254='2. Metadata'!E$1,'2. Metadata'!E$4,IF( B254='2. Metadata'!F$1,'2. Metadata'!F$4,IF(B254='2. Metadata'!G$1,'2. Metadata'!G$4,IF(B254='2. Metadata'!H$1,'2. Metadata'!H$4, IF(B254='2. Metadata'!I$1,'2. Metadata'!I$4, IF(B254='2. Metadata'!J$1,'2. Metadata'!J$4, IF(B254='2. Metadata'!K$1,'2. Metadata'!K$4, IF(B254='2. Metadata'!L$1,'2. Metadata'!L$4, IF(B254='2. Metadata'!M$1,'2. Metadata'!M$6, IF(B254='2. Metadata'!N$1,'2. Metadata'!N$6))))))))))))))</f>
        <v>-115.97499999999999</v>
      </c>
      <c r="E254" s="15" t="s">
        <v>178</v>
      </c>
      <c r="F254" s="132">
        <v>14.648999999999999</v>
      </c>
      <c r="G254" s="12" t="str">
        <f>IF(ISBLANK(F254)=TRUE," ",'2. Metadata'!B$14)</f>
        <v>degrees Celsius</v>
      </c>
      <c r="H254" s="16" t="s">
        <v>178</v>
      </c>
      <c r="I254" s="7"/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ht="15" x14ac:dyDescent="0.2">
      <c r="A255" s="130">
        <v>39666.166666666664</v>
      </c>
      <c r="B255" s="9" t="s">
        <v>239</v>
      </c>
      <c r="C255" s="4">
        <f>IF(ISBLANK(B255)=TRUE," ", IF(B255='2. Metadata'!B$1,'2. Metadata'!B$5, IF(B255='2. Metadata'!C$1,'2. Metadata'!#REF!,IF(B255='2. Metadata'!D$1,'2. Metadata'!#REF!, IF(B255='2. Metadata'!E$1,'2. Metadata'!#REF!,IF( B255='2. Metadata'!F$1,'2. Metadata'!#REF!,IF(B255='2. Metadata'!G$1,'2. Metadata'!#REF!,IF(B255='2. Metadata'!H$1,'2. Metadata'!#REF!, IF(B255='2. Metadata'!I$1,'2. Metadata'!#REF!, IF(B255='2. Metadata'!J$1,'2. Metadata'!#REF!, IF(B255='2. Metadata'!K$1,'2. Metadata'!C$3, IF(B255='2. Metadata'!L$1,'2. Metadata'!D$3, IF(B255='2. Metadata'!M$1,'2. Metadata'!M$5, IF(B255='2. Metadata'!N$1,'2. Metadata'!N$5))))))))))))))</f>
        <v>49.690002</v>
      </c>
      <c r="D255" s="10">
        <f>IF(ISBLANK(B255)=TRUE," ", IF(B255='2. Metadata'!B$1,'2. Metadata'!B$6, IF(B255='2. Metadata'!C$1,'2. Metadata'!C$4,IF(B255='2. Metadata'!D$1,'2. Metadata'!D$4, IF(B255='2. Metadata'!E$1,'2. Metadata'!E$4,IF( B255='2. Metadata'!F$1,'2. Metadata'!F$4,IF(B255='2. Metadata'!G$1,'2. Metadata'!G$4,IF(B255='2. Metadata'!H$1,'2. Metadata'!H$4, IF(B255='2. Metadata'!I$1,'2. Metadata'!I$4, IF(B255='2. Metadata'!J$1,'2. Metadata'!J$4, IF(B255='2. Metadata'!K$1,'2. Metadata'!K$4, IF(B255='2. Metadata'!L$1,'2. Metadata'!L$4, IF(B255='2. Metadata'!M$1,'2. Metadata'!M$6, IF(B255='2. Metadata'!N$1,'2. Metadata'!N$6))))))))))))))</f>
        <v>-115.97499999999999</v>
      </c>
      <c r="E255" s="15" t="s">
        <v>178</v>
      </c>
      <c r="F255" s="132">
        <v>14.529</v>
      </c>
      <c r="G255" s="12" t="str">
        <f>IF(ISBLANK(F255)=TRUE," ",'2. Metadata'!B$14)</f>
        <v>degrees Celsius</v>
      </c>
      <c r="H255" s="16" t="s">
        <v>178</v>
      </c>
      <c r="I255" s="7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ht="15" x14ac:dyDescent="0.2">
      <c r="A256" s="130">
        <v>39666.177083333336</v>
      </c>
      <c r="B256" s="9" t="s">
        <v>239</v>
      </c>
      <c r="C256" s="4">
        <f>IF(ISBLANK(B256)=TRUE," ", IF(B256='2. Metadata'!B$1,'2. Metadata'!B$5, IF(B256='2. Metadata'!C$1,'2. Metadata'!#REF!,IF(B256='2. Metadata'!D$1,'2. Metadata'!#REF!, IF(B256='2. Metadata'!E$1,'2. Metadata'!#REF!,IF( B256='2. Metadata'!F$1,'2. Metadata'!#REF!,IF(B256='2. Metadata'!G$1,'2. Metadata'!#REF!,IF(B256='2. Metadata'!H$1,'2. Metadata'!#REF!, IF(B256='2. Metadata'!I$1,'2. Metadata'!#REF!, IF(B256='2. Metadata'!J$1,'2. Metadata'!#REF!, IF(B256='2. Metadata'!K$1,'2. Metadata'!C$3, IF(B256='2. Metadata'!L$1,'2. Metadata'!D$3, IF(B256='2. Metadata'!M$1,'2. Metadata'!M$5, IF(B256='2. Metadata'!N$1,'2. Metadata'!N$5))))))))))))))</f>
        <v>49.690002</v>
      </c>
      <c r="D256" s="10">
        <f>IF(ISBLANK(B256)=TRUE," ", IF(B256='2. Metadata'!B$1,'2. Metadata'!B$6, IF(B256='2. Metadata'!C$1,'2. Metadata'!C$4,IF(B256='2. Metadata'!D$1,'2. Metadata'!D$4, IF(B256='2. Metadata'!E$1,'2. Metadata'!E$4,IF( B256='2. Metadata'!F$1,'2. Metadata'!F$4,IF(B256='2. Metadata'!G$1,'2. Metadata'!G$4,IF(B256='2. Metadata'!H$1,'2. Metadata'!H$4, IF(B256='2. Metadata'!I$1,'2. Metadata'!I$4, IF(B256='2. Metadata'!J$1,'2. Metadata'!J$4, IF(B256='2. Metadata'!K$1,'2. Metadata'!K$4, IF(B256='2. Metadata'!L$1,'2. Metadata'!L$4, IF(B256='2. Metadata'!M$1,'2. Metadata'!M$6, IF(B256='2. Metadata'!N$1,'2. Metadata'!N$6))))))))))))))</f>
        <v>-115.97499999999999</v>
      </c>
      <c r="E256" s="15" t="s">
        <v>178</v>
      </c>
      <c r="F256" s="132">
        <v>14.433</v>
      </c>
      <c r="G256" s="12" t="str">
        <f>IF(ISBLANK(F256)=TRUE," ",'2. Metadata'!B$14)</f>
        <v>degrees Celsius</v>
      </c>
      <c r="H256" s="16" t="s">
        <v>178</v>
      </c>
      <c r="I256" s="7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ht="15" x14ac:dyDescent="0.2">
      <c r="A257" s="130">
        <v>39666.1875</v>
      </c>
      <c r="B257" s="9" t="s">
        <v>239</v>
      </c>
      <c r="C257" s="4">
        <f>IF(ISBLANK(B257)=TRUE," ", IF(B257='2. Metadata'!B$1,'2. Metadata'!B$5, IF(B257='2. Metadata'!C$1,'2. Metadata'!#REF!,IF(B257='2. Metadata'!D$1,'2. Metadata'!#REF!, IF(B257='2. Metadata'!E$1,'2. Metadata'!#REF!,IF( B257='2. Metadata'!F$1,'2. Metadata'!#REF!,IF(B257='2. Metadata'!G$1,'2. Metadata'!#REF!,IF(B257='2. Metadata'!H$1,'2. Metadata'!#REF!, IF(B257='2. Metadata'!I$1,'2. Metadata'!#REF!, IF(B257='2. Metadata'!J$1,'2. Metadata'!#REF!, IF(B257='2. Metadata'!K$1,'2. Metadata'!C$3, IF(B257='2. Metadata'!L$1,'2. Metadata'!D$3, IF(B257='2. Metadata'!M$1,'2. Metadata'!M$5, IF(B257='2. Metadata'!N$1,'2. Metadata'!N$5))))))))))))))</f>
        <v>49.690002</v>
      </c>
      <c r="D257" s="10">
        <f>IF(ISBLANK(B257)=TRUE," ", IF(B257='2. Metadata'!B$1,'2. Metadata'!B$6, IF(B257='2. Metadata'!C$1,'2. Metadata'!C$4,IF(B257='2. Metadata'!D$1,'2. Metadata'!D$4, IF(B257='2. Metadata'!E$1,'2. Metadata'!E$4,IF( B257='2. Metadata'!F$1,'2. Metadata'!F$4,IF(B257='2. Metadata'!G$1,'2. Metadata'!G$4,IF(B257='2. Metadata'!H$1,'2. Metadata'!H$4, IF(B257='2. Metadata'!I$1,'2. Metadata'!I$4, IF(B257='2. Metadata'!J$1,'2. Metadata'!J$4, IF(B257='2. Metadata'!K$1,'2. Metadata'!K$4, IF(B257='2. Metadata'!L$1,'2. Metadata'!L$4, IF(B257='2. Metadata'!M$1,'2. Metadata'!M$6, IF(B257='2. Metadata'!N$1,'2. Metadata'!N$6))))))))))))))</f>
        <v>-115.97499999999999</v>
      </c>
      <c r="E257" s="15" t="s">
        <v>178</v>
      </c>
      <c r="F257" s="132">
        <v>14.337</v>
      </c>
      <c r="G257" s="12" t="str">
        <f>IF(ISBLANK(F257)=TRUE," ",'2. Metadata'!B$14)</f>
        <v>degrees Celsius</v>
      </c>
      <c r="H257" s="16" t="s">
        <v>178</v>
      </c>
      <c r="I257" s="7"/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ht="15" x14ac:dyDescent="0.2">
      <c r="A258" s="130">
        <v>39666.197916666664</v>
      </c>
      <c r="B258" s="9" t="s">
        <v>239</v>
      </c>
      <c r="C258" s="4">
        <f>IF(ISBLANK(B258)=TRUE," ", IF(B258='2. Metadata'!B$1,'2. Metadata'!B$5, IF(B258='2. Metadata'!C$1,'2. Metadata'!#REF!,IF(B258='2. Metadata'!D$1,'2. Metadata'!#REF!, IF(B258='2. Metadata'!E$1,'2. Metadata'!#REF!,IF( B258='2. Metadata'!F$1,'2. Metadata'!#REF!,IF(B258='2. Metadata'!G$1,'2. Metadata'!#REF!,IF(B258='2. Metadata'!H$1,'2. Metadata'!#REF!, IF(B258='2. Metadata'!I$1,'2. Metadata'!#REF!, IF(B258='2. Metadata'!J$1,'2. Metadata'!#REF!, IF(B258='2. Metadata'!K$1,'2. Metadata'!C$3, IF(B258='2. Metadata'!L$1,'2. Metadata'!D$3, IF(B258='2. Metadata'!M$1,'2. Metadata'!M$5, IF(B258='2. Metadata'!N$1,'2. Metadata'!N$5))))))))))))))</f>
        <v>49.690002</v>
      </c>
      <c r="D258" s="10">
        <f>IF(ISBLANK(B258)=TRUE," ", IF(B258='2. Metadata'!B$1,'2. Metadata'!B$6, IF(B258='2. Metadata'!C$1,'2. Metadata'!C$4,IF(B258='2. Metadata'!D$1,'2. Metadata'!D$4, IF(B258='2. Metadata'!E$1,'2. Metadata'!E$4,IF( B258='2. Metadata'!F$1,'2. Metadata'!F$4,IF(B258='2. Metadata'!G$1,'2. Metadata'!G$4,IF(B258='2. Metadata'!H$1,'2. Metadata'!H$4, IF(B258='2. Metadata'!I$1,'2. Metadata'!I$4, IF(B258='2. Metadata'!J$1,'2. Metadata'!J$4, IF(B258='2. Metadata'!K$1,'2. Metadata'!K$4, IF(B258='2. Metadata'!L$1,'2. Metadata'!L$4, IF(B258='2. Metadata'!M$1,'2. Metadata'!M$6, IF(B258='2. Metadata'!N$1,'2. Metadata'!N$6))))))))))))))</f>
        <v>-115.97499999999999</v>
      </c>
      <c r="E258" s="15" t="s">
        <v>178</v>
      </c>
      <c r="F258" s="132">
        <v>14.242000000000001</v>
      </c>
      <c r="G258" s="12" t="str">
        <f>IF(ISBLANK(F258)=TRUE," ",'2. Metadata'!B$14)</f>
        <v>degrees Celsius</v>
      </c>
      <c r="H258" s="16" t="s">
        <v>178</v>
      </c>
      <c r="I258" s="7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ht="15" x14ac:dyDescent="0.2">
      <c r="A259" s="130">
        <v>39666.208333333336</v>
      </c>
      <c r="B259" s="9" t="s">
        <v>239</v>
      </c>
      <c r="C259" s="4">
        <f>IF(ISBLANK(B259)=TRUE," ", IF(B259='2. Metadata'!B$1,'2. Metadata'!B$5, IF(B259='2. Metadata'!C$1,'2. Metadata'!#REF!,IF(B259='2. Metadata'!D$1,'2. Metadata'!#REF!, IF(B259='2. Metadata'!E$1,'2. Metadata'!#REF!,IF( B259='2. Metadata'!F$1,'2. Metadata'!#REF!,IF(B259='2. Metadata'!G$1,'2. Metadata'!#REF!,IF(B259='2. Metadata'!H$1,'2. Metadata'!#REF!, IF(B259='2. Metadata'!I$1,'2. Metadata'!#REF!, IF(B259='2. Metadata'!J$1,'2. Metadata'!#REF!, IF(B259='2. Metadata'!K$1,'2. Metadata'!C$3, IF(B259='2. Metadata'!L$1,'2. Metadata'!D$3, IF(B259='2. Metadata'!M$1,'2. Metadata'!M$5, IF(B259='2. Metadata'!N$1,'2. Metadata'!N$5))))))))))))))</f>
        <v>49.690002</v>
      </c>
      <c r="D259" s="10">
        <f>IF(ISBLANK(B259)=TRUE," ", IF(B259='2. Metadata'!B$1,'2. Metadata'!B$6, IF(B259='2. Metadata'!C$1,'2. Metadata'!C$4,IF(B259='2. Metadata'!D$1,'2. Metadata'!D$4, IF(B259='2. Metadata'!E$1,'2. Metadata'!E$4,IF( B259='2. Metadata'!F$1,'2. Metadata'!F$4,IF(B259='2. Metadata'!G$1,'2. Metadata'!G$4,IF(B259='2. Metadata'!H$1,'2. Metadata'!H$4, IF(B259='2. Metadata'!I$1,'2. Metadata'!I$4, IF(B259='2. Metadata'!J$1,'2. Metadata'!J$4, IF(B259='2. Metadata'!K$1,'2. Metadata'!K$4, IF(B259='2. Metadata'!L$1,'2. Metadata'!L$4, IF(B259='2. Metadata'!M$1,'2. Metadata'!M$6, IF(B259='2. Metadata'!N$1,'2. Metadata'!N$6))))))))))))))</f>
        <v>-115.97499999999999</v>
      </c>
      <c r="E259" s="15" t="s">
        <v>178</v>
      </c>
      <c r="F259" s="132">
        <v>14.146000000000001</v>
      </c>
      <c r="G259" s="12" t="str">
        <f>IF(ISBLANK(F259)=TRUE," ",'2. Metadata'!B$14)</f>
        <v>degrees Celsius</v>
      </c>
      <c r="H259" s="16" t="s">
        <v>178</v>
      </c>
      <c r="I259" s="7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ht="15" x14ac:dyDescent="0.2">
      <c r="A260" s="130">
        <v>39666.21875</v>
      </c>
      <c r="B260" s="9" t="s">
        <v>239</v>
      </c>
      <c r="C260" s="4">
        <f>IF(ISBLANK(B260)=TRUE," ", IF(B260='2. Metadata'!B$1,'2. Metadata'!B$5, IF(B260='2. Metadata'!C$1,'2. Metadata'!#REF!,IF(B260='2. Metadata'!D$1,'2. Metadata'!#REF!, IF(B260='2. Metadata'!E$1,'2. Metadata'!#REF!,IF( B260='2. Metadata'!F$1,'2. Metadata'!#REF!,IF(B260='2. Metadata'!G$1,'2. Metadata'!#REF!,IF(B260='2. Metadata'!H$1,'2. Metadata'!#REF!, IF(B260='2. Metadata'!I$1,'2. Metadata'!#REF!, IF(B260='2. Metadata'!J$1,'2. Metadata'!#REF!, IF(B260='2. Metadata'!K$1,'2. Metadata'!C$3, IF(B260='2. Metadata'!L$1,'2. Metadata'!D$3, IF(B260='2. Metadata'!M$1,'2. Metadata'!M$5, IF(B260='2. Metadata'!N$1,'2. Metadata'!N$5))))))))))))))</f>
        <v>49.690002</v>
      </c>
      <c r="D260" s="10">
        <f>IF(ISBLANK(B260)=TRUE," ", IF(B260='2. Metadata'!B$1,'2. Metadata'!B$6, IF(B260='2. Metadata'!C$1,'2. Metadata'!C$4,IF(B260='2. Metadata'!D$1,'2. Metadata'!D$4, IF(B260='2. Metadata'!E$1,'2. Metadata'!E$4,IF( B260='2. Metadata'!F$1,'2. Metadata'!F$4,IF(B260='2. Metadata'!G$1,'2. Metadata'!G$4,IF(B260='2. Metadata'!H$1,'2. Metadata'!H$4, IF(B260='2. Metadata'!I$1,'2. Metadata'!I$4, IF(B260='2. Metadata'!J$1,'2. Metadata'!J$4, IF(B260='2. Metadata'!K$1,'2. Metadata'!K$4, IF(B260='2. Metadata'!L$1,'2. Metadata'!L$4, IF(B260='2. Metadata'!M$1,'2. Metadata'!M$6, IF(B260='2. Metadata'!N$1,'2. Metadata'!N$6))))))))))))))</f>
        <v>-115.97499999999999</v>
      </c>
      <c r="E260" s="15" t="s">
        <v>178</v>
      </c>
      <c r="F260" s="132">
        <v>14.05</v>
      </c>
      <c r="G260" s="12" t="str">
        <f>IF(ISBLANK(F260)=TRUE," ",'2. Metadata'!B$14)</f>
        <v>degrees Celsius</v>
      </c>
      <c r="H260" s="16" t="s">
        <v>178</v>
      </c>
      <c r="I260" s="7"/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ht="15" x14ac:dyDescent="0.2">
      <c r="A261" s="130">
        <v>39666.229166666664</v>
      </c>
      <c r="B261" s="9" t="s">
        <v>239</v>
      </c>
      <c r="C261" s="4">
        <f>IF(ISBLANK(B261)=TRUE," ", IF(B261='2. Metadata'!B$1,'2. Metadata'!B$5, IF(B261='2. Metadata'!C$1,'2. Metadata'!#REF!,IF(B261='2. Metadata'!D$1,'2. Metadata'!#REF!, IF(B261='2. Metadata'!E$1,'2. Metadata'!#REF!,IF( B261='2. Metadata'!F$1,'2. Metadata'!#REF!,IF(B261='2. Metadata'!G$1,'2. Metadata'!#REF!,IF(B261='2. Metadata'!H$1,'2. Metadata'!#REF!, IF(B261='2. Metadata'!I$1,'2. Metadata'!#REF!, IF(B261='2. Metadata'!J$1,'2. Metadata'!#REF!, IF(B261='2. Metadata'!K$1,'2. Metadata'!C$3, IF(B261='2. Metadata'!L$1,'2. Metadata'!D$3, IF(B261='2. Metadata'!M$1,'2. Metadata'!M$5, IF(B261='2. Metadata'!N$1,'2. Metadata'!N$5))))))))))))))</f>
        <v>49.690002</v>
      </c>
      <c r="D261" s="10">
        <f>IF(ISBLANK(B261)=TRUE," ", IF(B261='2. Metadata'!B$1,'2. Metadata'!B$6, IF(B261='2. Metadata'!C$1,'2. Metadata'!C$4,IF(B261='2. Metadata'!D$1,'2. Metadata'!D$4, IF(B261='2. Metadata'!E$1,'2. Metadata'!E$4,IF( B261='2. Metadata'!F$1,'2. Metadata'!F$4,IF(B261='2. Metadata'!G$1,'2. Metadata'!G$4,IF(B261='2. Metadata'!H$1,'2. Metadata'!H$4, IF(B261='2. Metadata'!I$1,'2. Metadata'!I$4, IF(B261='2. Metadata'!J$1,'2. Metadata'!J$4, IF(B261='2. Metadata'!K$1,'2. Metadata'!K$4, IF(B261='2. Metadata'!L$1,'2. Metadata'!L$4, IF(B261='2. Metadata'!M$1,'2. Metadata'!M$6, IF(B261='2. Metadata'!N$1,'2. Metadata'!N$6))))))))))))))</f>
        <v>-115.97499999999999</v>
      </c>
      <c r="E261" s="15" t="s">
        <v>178</v>
      </c>
      <c r="F261" s="132">
        <v>13.954000000000001</v>
      </c>
      <c r="G261" s="12" t="str">
        <f>IF(ISBLANK(F261)=TRUE," ",'2. Metadata'!B$14)</f>
        <v>degrees Celsius</v>
      </c>
      <c r="H261" s="16" t="s">
        <v>178</v>
      </c>
      <c r="I261" s="7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ht="15" x14ac:dyDescent="0.2">
      <c r="A262" s="130">
        <v>39666.239583333336</v>
      </c>
      <c r="B262" s="9" t="s">
        <v>239</v>
      </c>
      <c r="C262" s="4">
        <f>IF(ISBLANK(B262)=TRUE," ", IF(B262='2. Metadata'!B$1,'2. Metadata'!B$5, IF(B262='2. Metadata'!C$1,'2. Metadata'!#REF!,IF(B262='2. Metadata'!D$1,'2. Metadata'!#REF!, IF(B262='2. Metadata'!E$1,'2. Metadata'!#REF!,IF( B262='2. Metadata'!F$1,'2. Metadata'!#REF!,IF(B262='2. Metadata'!G$1,'2. Metadata'!#REF!,IF(B262='2. Metadata'!H$1,'2. Metadata'!#REF!, IF(B262='2. Metadata'!I$1,'2. Metadata'!#REF!, IF(B262='2. Metadata'!J$1,'2. Metadata'!#REF!, IF(B262='2. Metadata'!K$1,'2. Metadata'!C$3, IF(B262='2. Metadata'!L$1,'2. Metadata'!D$3, IF(B262='2. Metadata'!M$1,'2. Metadata'!M$5, IF(B262='2. Metadata'!N$1,'2. Metadata'!N$5))))))))))))))</f>
        <v>49.690002</v>
      </c>
      <c r="D262" s="10">
        <f>IF(ISBLANK(B262)=TRUE," ", IF(B262='2. Metadata'!B$1,'2. Metadata'!B$6, IF(B262='2. Metadata'!C$1,'2. Metadata'!C$4,IF(B262='2. Metadata'!D$1,'2. Metadata'!D$4, IF(B262='2. Metadata'!E$1,'2. Metadata'!E$4,IF( B262='2. Metadata'!F$1,'2. Metadata'!F$4,IF(B262='2. Metadata'!G$1,'2. Metadata'!G$4,IF(B262='2. Metadata'!H$1,'2. Metadata'!H$4, IF(B262='2. Metadata'!I$1,'2. Metadata'!I$4, IF(B262='2. Metadata'!J$1,'2. Metadata'!J$4, IF(B262='2. Metadata'!K$1,'2. Metadata'!K$4, IF(B262='2. Metadata'!L$1,'2. Metadata'!L$4, IF(B262='2. Metadata'!M$1,'2. Metadata'!M$6, IF(B262='2. Metadata'!N$1,'2. Metadata'!N$6))))))))))))))</f>
        <v>-115.97499999999999</v>
      </c>
      <c r="E262" s="15" t="s">
        <v>178</v>
      </c>
      <c r="F262" s="132">
        <v>13.858000000000001</v>
      </c>
      <c r="G262" s="12" t="str">
        <f>IF(ISBLANK(F262)=TRUE," ",'2. Metadata'!B$14)</f>
        <v>degrees Celsius</v>
      </c>
      <c r="H262" s="16" t="s">
        <v>178</v>
      </c>
      <c r="I262" s="7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ht="15" x14ac:dyDescent="0.2">
      <c r="A263" s="130">
        <v>39666.25</v>
      </c>
      <c r="B263" s="9" t="s">
        <v>239</v>
      </c>
      <c r="C263" s="4">
        <f>IF(ISBLANK(B263)=TRUE," ", IF(B263='2. Metadata'!B$1,'2. Metadata'!B$5, IF(B263='2. Metadata'!C$1,'2. Metadata'!#REF!,IF(B263='2. Metadata'!D$1,'2. Metadata'!#REF!, IF(B263='2. Metadata'!E$1,'2. Metadata'!#REF!,IF( B263='2. Metadata'!F$1,'2. Metadata'!#REF!,IF(B263='2. Metadata'!G$1,'2. Metadata'!#REF!,IF(B263='2. Metadata'!H$1,'2. Metadata'!#REF!, IF(B263='2. Metadata'!I$1,'2. Metadata'!#REF!, IF(B263='2. Metadata'!J$1,'2. Metadata'!#REF!, IF(B263='2. Metadata'!K$1,'2. Metadata'!C$3, IF(B263='2. Metadata'!L$1,'2. Metadata'!D$3, IF(B263='2. Metadata'!M$1,'2. Metadata'!M$5, IF(B263='2. Metadata'!N$1,'2. Metadata'!N$5))))))))))))))</f>
        <v>49.690002</v>
      </c>
      <c r="D263" s="10">
        <f>IF(ISBLANK(B263)=TRUE," ", IF(B263='2. Metadata'!B$1,'2. Metadata'!B$6, IF(B263='2. Metadata'!C$1,'2. Metadata'!C$4,IF(B263='2. Metadata'!D$1,'2. Metadata'!D$4, IF(B263='2. Metadata'!E$1,'2. Metadata'!E$4,IF( B263='2. Metadata'!F$1,'2. Metadata'!F$4,IF(B263='2. Metadata'!G$1,'2. Metadata'!G$4,IF(B263='2. Metadata'!H$1,'2. Metadata'!H$4, IF(B263='2. Metadata'!I$1,'2. Metadata'!I$4, IF(B263='2. Metadata'!J$1,'2. Metadata'!J$4, IF(B263='2. Metadata'!K$1,'2. Metadata'!K$4, IF(B263='2. Metadata'!L$1,'2. Metadata'!L$4, IF(B263='2. Metadata'!M$1,'2. Metadata'!M$6, IF(B263='2. Metadata'!N$1,'2. Metadata'!N$6))))))))))))))</f>
        <v>-115.97499999999999</v>
      </c>
      <c r="E263" s="15" t="s">
        <v>178</v>
      </c>
      <c r="F263" s="132">
        <v>13.786</v>
      </c>
      <c r="G263" s="12" t="str">
        <f>IF(ISBLANK(F263)=TRUE," ",'2. Metadata'!B$14)</f>
        <v>degrees Celsius</v>
      </c>
      <c r="H263" s="16" t="s">
        <v>178</v>
      </c>
      <c r="I263" s="7"/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ht="15" x14ac:dyDescent="0.2">
      <c r="A264" s="130">
        <v>39666.260416666664</v>
      </c>
      <c r="B264" s="9" t="s">
        <v>239</v>
      </c>
      <c r="C264" s="4">
        <f>IF(ISBLANK(B264)=TRUE," ", IF(B264='2. Metadata'!B$1,'2. Metadata'!B$5, IF(B264='2. Metadata'!C$1,'2. Metadata'!#REF!,IF(B264='2. Metadata'!D$1,'2. Metadata'!#REF!, IF(B264='2. Metadata'!E$1,'2. Metadata'!#REF!,IF( B264='2. Metadata'!F$1,'2. Metadata'!#REF!,IF(B264='2. Metadata'!G$1,'2. Metadata'!#REF!,IF(B264='2. Metadata'!H$1,'2. Metadata'!#REF!, IF(B264='2. Metadata'!I$1,'2. Metadata'!#REF!, IF(B264='2. Metadata'!J$1,'2. Metadata'!#REF!, IF(B264='2. Metadata'!K$1,'2. Metadata'!C$3, IF(B264='2. Metadata'!L$1,'2. Metadata'!D$3, IF(B264='2. Metadata'!M$1,'2. Metadata'!M$5, IF(B264='2. Metadata'!N$1,'2. Metadata'!N$5))))))))))))))</f>
        <v>49.690002</v>
      </c>
      <c r="D264" s="10">
        <f>IF(ISBLANK(B264)=TRUE," ", IF(B264='2. Metadata'!B$1,'2. Metadata'!B$6, IF(B264='2. Metadata'!C$1,'2. Metadata'!C$4,IF(B264='2. Metadata'!D$1,'2. Metadata'!D$4, IF(B264='2. Metadata'!E$1,'2. Metadata'!E$4,IF( B264='2. Metadata'!F$1,'2. Metadata'!F$4,IF(B264='2. Metadata'!G$1,'2. Metadata'!G$4,IF(B264='2. Metadata'!H$1,'2. Metadata'!H$4, IF(B264='2. Metadata'!I$1,'2. Metadata'!I$4, IF(B264='2. Metadata'!J$1,'2. Metadata'!J$4, IF(B264='2. Metadata'!K$1,'2. Metadata'!K$4, IF(B264='2. Metadata'!L$1,'2. Metadata'!L$4, IF(B264='2. Metadata'!M$1,'2. Metadata'!M$6, IF(B264='2. Metadata'!N$1,'2. Metadata'!N$6))))))))))))))</f>
        <v>-115.97499999999999</v>
      </c>
      <c r="E264" s="15" t="s">
        <v>178</v>
      </c>
      <c r="F264" s="132">
        <v>13.69</v>
      </c>
      <c r="G264" s="12" t="str">
        <f>IF(ISBLANK(F264)=TRUE," ",'2. Metadata'!B$14)</f>
        <v>degrees Celsius</v>
      </c>
      <c r="H264" s="16" t="s">
        <v>178</v>
      </c>
      <c r="I264" s="7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ht="15" x14ac:dyDescent="0.2">
      <c r="A265" s="130">
        <v>39666.270833333336</v>
      </c>
      <c r="B265" s="9" t="s">
        <v>239</v>
      </c>
      <c r="C265" s="4">
        <f>IF(ISBLANK(B265)=TRUE," ", IF(B265='2. Metadata'!B$1,'2. Metadata'!B$5, IF(B265='2. Metadata'!C$1,'2. Metadata'!#REF!,IF(B265='2. Metadata'!D$1,'2. Metadata'!#REF!, IF(B265='2. Metadata'!E$1,'2. Metadata'!#REF!,IF( B265='2. Metadata'!F$1,'2. Metadata'!#REF!,IF(B265='2. Metadata'!G$1,'2. Metadata'!#REF!,IF(B265='2. Metadata'!H$1,'2. Metadata'!#REF!, IF(B265='2. Metadata'!I$1,'2. Metadata'!#REF!, IF(B265='2. Metadata'!J$1,'2. Metadata'!#REF!, IF(B265='2. Metadata'!K$1,'2. Metadata'!C$3, IF(B265='2. Metadata'!L$1,'2. Metadata'!D$3, IF(B265='2. Metadata'!M$1,'2. Metadata'!M$5, IF(B265='2. Metadata'!N$1,'2. Metadata'!N$5))))))))))))))</f>
        <v>49.690002</v>
      </c>
      <c r="D265" s="10">
        <f>IF(ISBLANK(B265)=TRUE," ", IF(B265='2. Metadata'!B$1,'2. Metadata'!B$6, IF(B265='2. Metadata'!C$1,'2. Metadata'!C$4,IF(B265='2. Metadata'!D$1,'2. Metadata'!D$4, IF(B265='2. Metadata'!E$1,'2. Metadata'!E$4,IF( B265='2. Metadata'!F$1,'2. Metadata'!F$4,IF(B265='2. Metadata'!G$1,'2. Metadata'!G$4,IF(B265='2. Metadata'!H$1,'2. Metadata'!H$4, IF(B265='2. Metadata'!I$1,'2. Metadata'!I$4, IF(B265='2. Metadata'!J$1,'2. Metadata'!J$4, IF(B265='2. Metadata'!K$1,'2. Metadata'!K$4, IF(B265='2. Metadata'!L$1,'2. Metadata'!L$4, IF(B265='2. Metadata'!M$1,'2. Metadata'!M$6, IF(B265='2. Metadata'!N$1,'2. Metadata'!N$6))))))))))))))</f>
        <v>-115.97499999999999</v>
      </c>
      <c r="E265" s="15" t="s">
        <v>178</v>
      </c>
      <c r="F265" s="132">
        <v>13.593999999999999</v>
      </c>
      <c r="G265" s="12" t="str">
        <f>IF(ISBLANK(F265)=TRUE," ",'2. Metadata'!B$14)</f>
        <v>degrees Celsius</v>
      </c>
      <c r="H265" s="16" t="s">
        <v>178</v>
      </c>
      <c r="I265" s="7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ht="15" x14ac:dyDescent="0.2">
      <c r="A266" s="130">
        <v>39666.28125</v>
      </c>
      <c r="B266" s="9" t="s">
        <v>239</v>
      </c>
      <c r="C266" s="4">
        <f>IF(ISBLANK(B266)=TRUE," ", IF(B266='2. Metadata'!B$1,'2. Metadata'!B$5, IF(B266='2. Metadata'!C$1,'2. Metadata'!#REF!,IF(B266='2. Metadata'!D$1,'2. Metadata'!#REF!, IF(B266='2. Metadata'!E$1,'2. Metadata'!#REF!,IF( B266='2. Metadata'!F$1,'2. Metadata'!#REF!,IF(B266='2. Metadata'!G$1,'2. Metadata'!#REF!,IF(B266='2. Metadata'!H$1,'2. Metadata'!#REF!, IF(B266='2. Metadata'!I$1,'2. Metadata'!#REF!, IF(B266='2. Metadata'!J$1,'2. Metadata'!#REF!, IF(B266='2. Metadata'!K$1,'2. Metadata'!C$3, IF(B266='2. Metadata'!L$1,'2. Metadata'!D$3, IF(B266='2. Metadata'!M$1,'2. Metadata'!M$5, IF(B266='2. Metadata'!N$1,'2. Metadata'!N$5))))))))))))))</f>
        <v>49.690002</v>
      </c>
      <c r="D266" s="10">
        <f>IF(ISBLANK(B266)=TRUE," ", IF(B266='2. Metadata'!B$1,'2. Metadata'!B$6, IF(B266='2. Metadata'!C$1,'2. Metadata'!C$4,IF(B266='2. Metadata'!D$1,'2. Metadata'!D$4, IF(B266='2. Metadata'!E$1,'2. Metadata'!E$4,IF( B266='2. Metadata'!F$1,'2. Metadata'!F$4,IF(B266='2. Metadata'!G$1,'2. Metadata'!G$4,IF(B266='2. Metadata'!H$1,'2. Metadata'!H$4, IF(B266='2. Metadata'!I$1,'2. Metadata'!I$4, IF(B266='2. Metadata'!J$1,'2. Metadata'!J$4, IF(B266='2. Metadata'!K$1,'2. Metadata'!K$4, IF(B266='2. Metadata'!L$1,'2. Metadata'!L$4, IF(B266='2. Metadata'!M$1,'2. Metadata'!M$6, IF(B266='2. Metadata'!N$1,'2. Metadata'!N$6))))))))))))))</f>
        <v>-115.97499999999999</v>
      </c>
      <c r="E266" s="15" t="s">
        <v>178</v>
      </c>
      <c r="F266" s="132">
        <v>13.497</v>
      </c>
      <c r="G266" s="12" t="str">
        <f>IF(ISBLANK(F266)=TRUE," ",'2. Metadata'!B$14)</f>
        <v>degrees Celsius</v>
      </c>
      <c r="H266" s="16" t="s">
        <v>178</v>
      </c>
      <c r="I266" s="7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ht="15" x14ac:dyDescent="0.2">
      <c r="A267" s="130">
        <v>39666.291666666664</v>
      </c>
      <c r="B267" s="9" t="s">
        <v>239</v>
      </c>
      <c r="C267" s="4">
        <f>IF(ISBLANK(B267)=TRUE," ", IF(B267='2. Metadata'!B$1,'2. Metadata'!B$5, IF(B267='2. Metadata'!C$1,'2. Metadata'!#REF!,IF(B267='2. Metadata'!D$1,'2. Metadata'!#REF!, IF(B267='2. Metadata'!E$1,'2. Metadata'!#REF!,IF( B267='2. Metadata'!F$1,'2. Metadata'!#REF!,IF(B267='2. Metadata'!G$1,'2. Metadata'!#REF!,IF(B267='2. Metadata'!H$1,'2. Metadata'!#REF!, IF(B267='2. Metadata'!I$1,'2. Metadata'!#REF!, IF(B267='2. Metadata'!J$1,'2. Metadata'!#REF!, IF(B267='2. Metadata'!K$1,'2. Metadata'!C$3, IF(B267='2. Metadata'!L$1,'2. Metadata'!D$3, IF(B267='2. Metadata'!M$1,'2. Metadata'!M$5, IF(B267='2. Metadata'!N$1,'2. Metadata'!N$5))))))))))))))</f>
        <v>49.690002</v>
      </c>
      <c r="D267" s="10">
        <f>IF(ISBLANK(B267)=TRUE," ", IF(B267='2. Metadata'!B$1,'2. Metadata'!B$6, IF(B267='2. Metadata'!C$1,'2. Metadata'!C$4,IF(B267='2. Metadata'!D$1,'2. Metadata'!D$4, IF(B267='2. Metadata'!E$1,'2. Metadata'!E$4,IF( B267='2. Metadata'!F$1,'2. Metadata'!F$4,IF(B267='2. Metadata'!G$1,'2. Metadata'!G$4,IF(B267='2. Metadata'!H$1,'2. Metadata'!H$4, IF(B267='2. Metadata'!I$1,'2. Metadata'!I$4, IF(B267='2. Metadata'!J$1,'2. Metadata'!J$4, IF(B267='2. Metadata'!K$1,'2. Metadata'!K$4, IF(B267='2. Metadata'!L$1,'2. Metadata'!L$4, IF(B267='2. Metadata'!M$1,'2. Metadata'!M$6, IF(B267='2. Metadata'!N$1,'2. Metadata'!N$6))))))))))))))</f>
        <v>-115.97499999999999</v>
      </c>
      <c r="E267" s="15" t="s">
        <v>178</v>
      </c>
      <c r="F267" s="132">
        <v>13.401</v>
      </c>
      <c r="G267" s="12" t="str">
        <f>IF(ISBLANK(F267)=TRUE," ",'2. Metadata'!B$14)</f>
        <v>degrees Celsius</v>
      </c>
      <c r="H267" s="16" t="s">
        <v>178</v>
      </c>
      <c r="I267" s="7"/>
      <c r="J267" s="8"/>
      <c r="K267" s="8"/>
      <c r="L267" s="8"/>
      <c r="M267" s="8"/>
      <c r="N267" s="8"/>
      <c r="O267" s="8"/>
      <c r="P267" s="8"/>
      <c r="Q267" s="8"/>
      <c r="R267" s="8"/>
      <c r="S267" s="8"/>
    </row>
    <row r="268" spans="1:19" ht="15" x14ac:dyDescent="0.2">
      <c r="A268" s="130">
        <v>39666.302083333336</v>
      </c>
      <c r="B268" s="9" t="s">
        <v>239</v>
      </c>
      <c r="C268" s="4">
        <f>IF(ISBLANK(B268)=TRUE," ", IF(B268='2. Metadata'!B$1,'2. Metadata'!B$5, IF(B268='2. Metadata'!C$1,'2. Metadata'!#REF!,IF(B268='2. Metadata'!D$1,'2. Metadata'!#REF!, IF(B268='2. Metadata'!E$1,'2. Metadata'!#REF!,IF( B268='2. Metadata'!F$1,'2. Metadata'!#REF!,IF(B268='2. Metadata'!G$1,'2. Metadata'!#REF!,IF(B268='2. Metadata'!H$1,'2. Metadata'!#REF!, IF(B268='2. Metadata'!I$1,'2. Metadata'!#REF!, IF(B268='2. Metadata'!J$1,'2. Metadata'!#REF!, IF(B268='2. Metadata'!K$1,'2. Metadata'!C$3, IF(B268='2. Metadata'!L$1,'2. Metadata'!D$3, IF(B268='2. Metadata'!M$1,'2. Metadata'!M$5, IF(B268='2. Metadata'!N$1,'2. Metadata'!N$5))))))))))))))</f>
        <v>49.690002</v>
      </c>
      <c r="D268" s="10">
        <f>IF(ISBLANK(B268)=TRUE," ", IF(B268='2. Metadata'!B$1,'2. Metadata'!B$6, IF(B268='2. Metadata'!C$1,'2. Metadata'!C$4,IF(B268='2. Metadata'!D$1,'2. Metadata'!D$4, IF(B268='2. Metadata'!E$1,'2. Metadata'!E$4,IF( B268='2. Metadata'!F$1,'2. Metadata'!F$4,IF(B268='2. Metadata'!G$1,'2. Metadata'!G$4,IF(B268='2. Metadata'!H$1,'2. Metadata'!H$4, IF(B268='2. Metadata'!I$1,'2. Metadata'!I$4, IF(B268='2. Metadata'!J$1,'2. Metadata'!J$4, IF(B268='2. Metadata'!K$1,'2. Metadata'!K$4, IF(B268='2. Metadata'!L$1,'2. Metadata'!L$4, IF(B268='2. Metadata'!M$1,'2. Metadata'!M$6, IF(B268='2. Metadata'!N$1,'2. Metadata'!N$6))))))))))))))</f>
        <v>-115.97499999999999</v>
      </c>
      <c r="E268" s="15" t="s">
        <v>178</v>
      </c>
      <c r="F268" s="132">
        <v>13.329000000000001</v>
      </c>
      <c r="G268" s="12" t="str">
        <f>IF(ISBLANK(F268)=TRUE," ",'2. Metadata'!B$14)</f>
        <v>degrees Celsius</v>
      </c>
      <c r="H268" s="16" t="s">
        <v>178</v>
      </c>
      <c r="I268" s="7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ht="15" x14ac:dyDescent="0.2">
      <c r="A269" s="130">
        <v>39666.3125</v>
      </c>
      <c r="B269" s="9" t="s">
        <v>239</v>
      </c>
      <c r="C269" s="4">
        <f>IF(ISBLANK(B269)=TRUE," ", IF(B269='2. Metadata'!B$1,'2. Metadata'!B$5, IF(B269='2. Metadata'!C$1,'2. Metadata'!#REF!,IF(B269='2. Metadata'!D$1,'2. Metadata'!#REF!, IF(B269='2. Metadata'!E$1,'2. Metadata'!#REF!,IF( B269='2. Metadata'!F$1,'2. Metadata'!#REF!,IF(B269='2. Metadata'!G$1,'2. Metadata'!#REF!,IF(B269='2. Metadata'!H$1,'2. Metadata'!#REF!, IF(B269='2. Metadata'!I$1,'2. Metadata'!#REF!, IF(B269='2. Metadata'!J$1,'2. Metadata'!#REF!, IF(B269='2. Metadata'!K$1,'2. Metadata'!C$3, IF(B269='2. Metadata'!L$1,'2. Metadata'!D$3, IF(B269='2. Metadata'!M$1,'2. Metadata'!M$5, IF(B269='2. Metadata'!N$1,'2. Metadata'!N$5))))))))))))))</f>
        <v>49.690002</v>
      </c>
      <c r="D269" s="10">
        <f>IF(ISBLANK(B269)=TRUE," ", IF(B269='2. Metadata'!B$1,'2. Metadata'!B$6, IF(B269='2. Metadata'!C$1,'2. Metadata'!C$4,IF(B269='2. Metadata'!D$1,'2. Metadata'!D$4, IF(B269='2. Metadata'!E$1,'2. Metadata'!E$4,IF( B269='2. Metadata'!F$1,'2. Metadata'!F$4,IF(B269='2. Metadata'!G$1,'2. Metadata'!G$4,IF(B269='2. Metadata'!H$1,'2. Metadata'!H$4, IF(B269='2. Metadata'!I$1,'2. Metadata'!I$4, IF(B269='2. Metadata'!J$1,'2. Metadata'!J$4, IF(B269='2. Metadata'!K$1,'2. Metadata'!K$4, IF(B269='2. Metadata'!L$1,'2. Metadata'!L$4, IF(B269='2. Metadata'!M$1,'2. Metadata'!M$6, IF(B269='2. Metadata'!N$1,'2. Metadata'!N$6))))))))))))))</f>
        <v>-115.97499999999999</v>
      </c>
      <c r="E269" s="15" t="s">
        <v>178</v>
      </c>
      <c r="F269" s="132">
        <v>13.257</v>
      </c>
      <c r="G269" s="12" t="str">
        <f>IF(ISBLANK(F269)=TRUE," ",'2. Metadata'!B$14)</f>
        <v>degrees Celsius</v>
      </c>
      <c r="H269" s="16" t="s">
        <v>178</v>
      </c>
      <c r="I269" s="7"/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ht="15" x14ac:dyDescent="0.2">
      <c r="A270" s="130">
        <v>39666.322916666664</v>
      </c>
      <c r="B270" s="9" t="s">
        <v>239</v>
      </c>
      <c r="C270" s="4">
        <f>IF(ISBLANK(B270)=TRUE," ", IF(B270='2. Metadata'!B$1,'2. Metadata'!B$5, IF(B270='2. Metadata'!C$1,'2. Metadata'!#REF!,IF(B270='2. Metadata'!D$1,'2. Metadata'!#REF!, IF(B270='2. Metadata'!E$1,'2. Metadata'!#REF!,IF( B270='2. Metadata'!F$1,'2. Metadata'!#REF!,IF(B270='2. Metadata'!G$1,'2. Metadata'!#REF!,IF(B270='2. Metadata'!H$1,'2. Metadata'!#REF!, IF(B270='2. Metadata'!I$1,'2. Metadata'!#REF!, IF(B270='2. Metadata'!J$1,'2. Metadata'!#REF!, IF(B270='2. Metadata'!K$1,'2. Metadata'!C$3, IF(B270='2. Metadata'!L$1,'2. Metadata'!D$3, IF(B270='2. Metadata'!M$1,'2. Metadata'!M$5, IF(B270='2. Metadata'!N$1,'2. Metadata'!N$5))))))))))))))</f>
        <v>49.690002</v>
      </c>
      <c r="D270" s="10">
        <f>IF(ISBLANK(B270)=TRUE," ", IF(B270='2. Metadata'!B$1,'2. Metadata'!B$6, IF(B270='2. Metadata'!C$1,'2. Metadata'!C$4,IF(B270='2. Metadata'!D$1,'2. Metadata'!D$4, IF(B270='2. Metadata'!E$1,'2. Metadata'!E$4,IF( B270='2. Metadata'!F$1,'2. Metadata'!F$4,IF(B270='2. Metadata'!G$1,'2. Metadata'!G$4,IF(B270='2. Metadata'!H$1,'2. Metadata'!H$4, IF(B270='2. Metadata'!I$1,'2. Metadata'!I$4, IF(B270='2. Metadata'!J$1,'2. Metadata'!J$4, IF(B270='2. Metadata'!K$1,'2. Metadata'!K$4, IF(B270='2. Metadata'!L$1,'2. Metadata'!L$4, IF(B270='2. Metadata'!M$1,'2. Metadata'!M$6, IF(B270='2. Metadata'!N$1,'2. Metadata'!N$6))))))))))))))</f>
        <v>-115.97499999999999</v>
      </c>
      <c r="E270" s="15" t="s">
        <v>178</v>
      </c>
      <c r="F270" s="132">
        <v>13.185</v>
      </c>
      <c r="G270" s="12" t="str">
        <f>IF(ISBLANK(F270)=TRUE," ",'2. Metadata'!B$14)</f>
        <v>degrees Celsius</v>
      </c>
      <c r="H270" s="16" t="s">
        <v>178</v>
      </c>
      <c r="I270" s="7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ht="15" x14ac:dyDescent="0.2">
      <c r="A271" s="130">
        <v>39666.333333333336</v>
      </c>
      <c r="B271" s="9" t="s">
        <v>239</v>
      </c>
      <c r="C271" s="4">
        <f>IF(ISBLANK(B271)=TRUE," ", IF(B271='2. Metadata'!B$1,'2. Metadata'!B$5, IF(B271='2. Metadata'!C$1,'2. Metadata'!#REF!,IF(B271='2. Metadata'!D$1,'2. Metadata'!#REF!, IF(B271='2. Metadata'!E$1,'2. Metadata'!#REF!,IF( B271='2. Metadata'!F$1,'2. Metadata'!#REF!,IF(B271='2. Metadata'!G$1,'2. Metadata'!#REF!,IF(B271='2. Metadata'!H$1,'2. Metadata'!#REF!, IF(B271='2. Metadata'!I$1,'2. Metadata'!#REF!, IF(B271='2. Metadata'!J$1,'2. Metadata'!#REF!, IF(B271='2. Metadata'!K$1,'2. Metadata'!C$3, IF(B271='2. Metadata'!L$1,'2. Metadata'!D$3, IF(B271='2. Metadata'!M$1,'2. Metadata'!M$5, IF(B271='2. Metadata'!N$1,'2. Metadata'!N$5))))))))))))))</f>
        <v>49.690002</v>
      </c>
      <c r="D271" s="10">
        <f>IF(ISBLANK(B271)=TRUE," ", IF(B271='2. Metadata'!B$1,'2. Metadata'!B$6, IF(B271='2. Metadata'!C$1,'2. Metadata'!C$4,IF(B271='2. Metadata'!D$1,'2. Metadata'!D$4, IF(B271='2. Metadata'!E$1,'2. Metadata'!E$4,IF( B271='2. Metadata'!F$1,'2. Metadata'!F$4,IF(B271='2. Metadata'!G$1,'2. Metadata'!G$4,IF(B271='2. Metadata'!H$1,'2. Metadata'!H$4, IF(B271='2. Metadata'!I$1,'2. Metadata'!I$4, IF(B271='2. Metadata'!J$1,'2. Metadata'!J$4, IF(B271='2. Metadata'!K$1,'2. Metadata'!K$4, IF(B271='2. Metadata'!L$1,'2. Metadata'!L$4, IF(B271='2. Metadata'!M$1,'2. Metadata'!M$6, IF(B271='2. Metadata'!N$1,'2. Metadata'!N$6))))))))))))))</f>
        <v>-115.97499999999999</v>
      </c>
      <c r="E271" s="15" t="s">
        <v>178</v>
      </c>
      <c r="F271" s="132">
        <v>13.137</v>
      </c>
      <c r="G271" s="12" t="str">
        <f>IF(ISBLANK(F271)=TRUE," ",'2. Metadata'!B$14)</f>
        <v>degrees Celsius</v>
      </c>
      <c r="H271" s="16" t="s">
        <v>178</v>
      </c>
      <c r="I271" s="7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ht="15" x14ac:dyDescent="0.2">
      <c r="A272" s="130">
        <v>39666.34375</v>
      </c>
      <c r="B272" s="9" t="s">
        <v>239</v>
      </c>
      <c r="C272" s="4">
        <f>IF(ISBLANK(B272)=TRUE," ", IF(B272='2. Metadata'!B$1,'2. Metadata'!B$5, IF(B272='2. Metadata'!C$1,'2. Metadata'!#REF!,IF(B272='2. Metadata'!D$1,'2. Metadata'!#REF!, IF(B272='2. Metadata'!E$1,'2. Metadata'!#REF!,IF( B272='2. Metadata'!F$1,'2. Metadata'!#REF!,IF(B272='2. Metadata'!G$1,'2. Metadata'!#REF!,IF(B272='2. Metadata'!H$1,'2. Metadata'!#REF!, IF(B272='2. Metadata'!I$1,'2. Metadata'!#REF!, IF(B272='2. Metadata'!J$1,'2. Metadata'!#REF!, IF(B272='2. Metadata'!K$1,'2. Metadata'!C$3, IF(B272='2. Metadata'!L$1,'2. Metadata'!D$3, IF(B272='2. Metadata'!M$1,'2. Metadata'!M$5, IF(B272='2. Metadata'!N$1,'2. Metadata'!N$5))))))))))))))</f>
        <v>49.690002</v>
      </c>
      <c r="D272" s="10">
        <f>IF(ISBLANK(B272)=TRUE," ", IF(B272='2. Metadata'!B$1,'2. Metadata'!B$6, IF(B272='2. Metadata'!C$1,'2. Metadata'!C$4,IF(B272='2. Metadata'!D$1,'2. Metadata'!D$4, IF(B272='2. Metadata'!E$1,'2. Metadata'!E$4,IF( B272='2. Metadata'!F$1,'2. Metadata'!F$4,IF(B272='2. Metadata'!G$1,'2. Metadata'!G$4,IF(B272='2. Metadata'!H$1,'2. Metadata'!H$4, IF(B272='2. Metadata'!I$1,'2. Metadata'!I$4, IF(B272='2. Metadata'!J$1,'2. Metadata'!J$4, IF(B272='2. Metadata'!K$1,'2. Metadata'!K$4, IF(B272='2. Metadata'!L$1,'2. Metadata'!L$4, IF(B272='2. Metadata'!M$1,'2. Metadata'!M$6, IF(B272='2. Metadata'!N$1,'2. Metadata'!N$6))))))))))))))</f>
        <v>-115.97499999999999</v>
      </c>
      <c r="E272" s="15" t="s">
        <v>178</v>
      </c>
      <c r="F272" s="132">
        <v>13.064</v>
      </c>
      <c r="G272" s="12" t="str">
        <f>IF(ISBLANK(F272)=TRUE," ",'2. Metadata'!B$14)</f>
        <v>degrees Celsius</v>
      </c>
      <c r="H272" s="16" t="s">
        <v>178</v>
      </c>
      <c r="I272" s="7"/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ht="15" x14ac:dyDescent="0.2">
      <c r="A273" s="130">
        <v>39666.354166666664</v>
      </c>
      <c r="B273" s="9" t="s">
        <v>239</v>
      </c>
      <c r="C273" s="4">
        <f>IF(ISBLANK(B273)=TRUE," ", IF(B273='2. Metadata'!B$1,'2. Metadata'!B$5, IF(B273='2. Metadata'!C$1,'2. Metadata'!#REF!,IF(B273='2. Metadata'!D$1,'2. Metadata'!#REF!, IF(B273='2. Metadata'!E$1,'2. Metadata'!#REF!,IF( B273='2. Metadata'!F$1,'2. Metadata'!#REF!,IF(B273='2. Metadata'!G$1,'2. Metadata'!#REF!,IF(B273='2. Metadata'!H$1,'2. Metadata'!#REF!, IF(B273='2. Metadata'!I$1,'2. Metadata'!#REF!, IF(B273='2. Metadata'!J$1,'2. Metadata'!#REF!, IF(B273='2. Metadata'!K$1,'2. Metadata'!C$3, IF(B273='2. Metadata'!L$1,'2. Metadata'!D$3, IF(B273='2. Metadata'!M$1,'2. Metadata'!M$5, IF(B273='2. Metadata'!N$1,'2. Metadata'!N$5))))))))))))))</f>
        <v>49.690002</v>
      </c>
      <c r="D273" s="10">
        <f>IF(ISBLANK(B273)=TRUE," ", IF(B273='2. Metadata'!B$1,'2. Metadata'!B$6, IF(B273='2. Metadata'!C$1,'2. Metadata'!C$4,IF(B273='2. Metadata'!D$1,'2. Metadata'!D$4, IF(B273='2. Metadata'!E$1,'2. Metadata'!E$4,IF( B273='2. Metadata'!F$1,'2. Metadata'!F$4,IF(B273='2. Metadata'!G$1,'2. Metadata'!G$4,IF(B273='2. Metadata'!H$1,'2. Metadata'!H$4, IF(B273='2. Metadata'!I$1,'2. Metadata'!I$4, IF(B273='2. Metadata'!J$1,'2. Metadata'!J$4, IF(B273='2. Metadata'!K$1,'2. Metadata'!K$4, IF(B273='2. Metadata'!L$1,'2. Metadata'!L$4, IF(B273='2. Metadata'!M$1,'2. Metadata'!M$6, IF(B273='2. Metadata'!N$1,'2. Metadata'!N$6))))))))))))))</f>
        <v>-115.97499999999999</v>
      </c>
      <c r="E273" s="15" t="s">
        <v>178</v>
      </c>
      <c r="F273" s="132">
        <v>13.016</v>
      </c>
      <c r="G273" s="12" t="str">
        <f>IF(ISBLANK(F273)=TRUE," ",'2. Metadata'!B$14)</f>
        <v>degrees Celsius</v>
      </c>
      <c r="H273" s="16" t="s">
        <v>178</v>
      </c>
      <c r="I273" s="7"/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ht="15" x14ac:dyDescent="0.2">
      <c r="A274" s="130">
        <v>39666.364583333336</v>
      </c>
      <c r="B274" s="9" t="s">
        <v>239</v>
      </c>
      <c r="C274" s="4">
        <f>IF(ISBLANK(B274)=TRUE," ", IF(B274='2. Metadata'!B$1,'2. Metadata'!B$5, IF(B274='2. Metadata'!C$1,'2. Metadata'!#REF!,IF(B274='2. Metadata'!D$1,'2. Metadata'!#REF!, IF(B274='2. Metadata'!E$1,'2. Metadata'!#REF!,IF( B274='2. Metadata'!F$1,'2. Metadata'!#REF!,IF(B274='2. Metadata'!G$1,'2. Metadata'!#REF!,IF(B274='2. Metadata'!H$1,'2. Metadata'!#REF!, IF(B274='2. Metadata'!I$1,'2. Metadata'!#REF!, IF(B274='2. Metadata'!J$1,'2. Metadata'!#REF!, IF(B274='2. Metadata'!K$1,'2. Metadata'!C$3, IF(B274='2. Metadata'!L$1,'2. Metadata'!D$3, IF(B274='2. Metadata'!M$1,'2. Metadata'!M$5, IF(B274='2. Metadata'!N$1,'2. Metadata'!N$5))))))))))))))</f>
        <v>49.690002</v>
      </c>
      <c r="D274" s="10">
        <f>IF(ISBLANK(B274)=TRUE," ", IF(B274='2. Metadata'!B$1,'2. Metadata'!B$6, IF(B274='2. Metadata'!C$1,'2. Metadata'!C$4,IF(B274='2. Metadata'!D$1,'2. Metadata'!D$4, IF(B274='2. Metadata'!E$1,'2. Metadata'!E$4,IF( B274='2. Metadata'!F$1,'2. Metadata'!F$4,IF(B274='2. Metadata'!G$1,'2. Metadata'!G$4,IF(B274='2. Metadata'!H$1,'2. Metadata'!H$4, IF(B274='2. Metadata'!I$1,'2. Metadata'!I$4, IF(B274='2. Metadata'!J$1,'2. Metadata'!J$4, IF(B274='2. Metadata'!K$1,'2. Metadata'!K$4, IF(B274='2. Metadata'!L$1,'2. Metadata'!L$4, IF(B274='2. Metadata'!M$1,'2. Metadata'!M$6, IF(B274='2. Metadata'!N$1,'2. Metadata'!N$6))))))))))))))</f>
        <v>-115.97499999999999</v>
      </c>
      <c r="E274" s="15" t="s">
        <v>178</v>
      </c>
      <c r="F274" s="132">
        <v>12.968</v>
      </c>
      <c r="G274" s="12" t="str">
        <f>IF(ISBLANK(F274)=TRUE," ",'2. Metadata'!B$14)</f>
        <v>degrees Celsius</v>
      </c>
      <c r="H274" s="16" t="s">
        <v>178</v>
      </c>
      <c r="I274" s="7"/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ht="15" x14ac:dyDescent="0.2">
      <c r="A275" s="130">
        <v>39666.375</v>
      </c>
      <c r="B275" s="9" t="s">
        <v>239</v>
      </c>
      <c r="C275" s="4">
        <f>IF(ISBLANK(B275)=TRUE," ", IF(B275='2. Metadata'!B$1,'2. Metadata'!B$5, IF(B275='2. Metadata'!C$1,'2. Metadata'!#REF!,IF(B275='2. Metadata'!D$1,'2. Metadata'!#REF!, IF(B275='2. Metadata'!E$1,'2. Metadata'!#REF!,IF( B275='2. Metadata'!F$1,'2. Metadata'!#REF!,IF(B275='2. Metadata'!G$1,'2. Metadata'!#REF!,IF(B275='2. Metadata'!H$1,'2. Metadata'!#REF!, IF(B275='2. Metadata'!I$1,'2. Metadata'!#REF!, IF(B275='2. Metadata'!J$1,'2. Metadata'!#REF!, IF(B275='2. Metadata'!K$1,'2. Metadata'!C$3, IF(B275='2. Metadata'!L$1,'2. Metadata'!D$3, IF(B275='2. Metadata'!M$1,'2. Metadata'!M$5, IF(B275='2. Metadata'!N$1,'2. Metadata'!N$5))))))))))))))</f>
        <v>49.690002</v>
      </c>
      <c r="D275" s="10">
        <f>IF(ISBLANK(B275)=TRUE," ", IF(B275='2. Metadata'!B$1,'2. Metadata'!B$6, IF(B275='2. Metadata'!C$1,'2. Metadata'!C$4,IF(B275='2. Metadata'!D$1,'2. Metadata'!D$4, IF(B275='2. Metadata'!E$1,'2. Metadata'!E$4,IF( B275='2. Metadata'!F$1,'2. Metadata'!F$4,IF(B275='2. Metadata'!G$1,'2. Metadata'!G$4,IF(B275='2. Metadata'!H$1,'2. Metadata'!H$4, IF(B275='2. Metadata'!I$1,'2. Metadata'!I$4, IF(B275='2. Metadata'!J$1,'2. Metadata'!J$4, IF(B275='2. Metadata'!K$1,'2. Metadata'!K$4, IF(B275='2. Metadata'!L$1,'2. Metadata'!L$4, IF(B275='2. Metadata'!M$1,'2. Metadata'!M$6, IF(B275='2. Metadata'!N$1,'2. Metadata'!N$6))))))))))))))</f>
        <v>-115.97499999999999</v>
      </c>
      <c r="E275" s="15" t="s">
        <v>178</v>
      </c>
      <c r="F275" s="132">
        <v>12.92</v>
      </c>
      <c r="G275" s="12" t="str">
        <f>IF(ISBLANK(F275)=TRUE," ",'2. Metadata'!B$14)</f>
        <v>degrees Celsius</v>
      </c>
      <c r="H275" s="16" t="s">
        <v>178</v>
      </c>
      <c r="I275" s="7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ht="15" x14ac:dyDescent="0.2">
      <c r="A276" s="130">
        <v>39666.385416666664</v>
      </c>
      <c r="B276" s="9" t="s">
        <v>239</v>
      </c>
      <c r="C276" s="4">
        <f>IF(ISBLANK(B276)=TRUE," ", IF(B276='2. Metadata'!B$1,'2. Metadata'!B$5, IF(B276='2. Metadata'!C$1,'2. Metadata'!#REF!,IF(B276='2. Metadata'!D$1,'2. Metadata'!#REF!, IF(B276='2. Metadata'!E$1,'2. Metadata'!#REF!,IF( B276='2. Metadata'!F$1,'2. Metadata'!#REF!,IF(B276='2. Metadata'!G$1,'2. Metadata'!#REF!,IF(B276='2. Metadata'!H$1,'2. Metadata'!#REF!, IF(B276='2. Metadata'!I$1,'2. Metadata'!#REF!, IF(B276='2. Metadata'!J$1,'2. Metadata'!#REF!, IF(B276='2. Metadata'!K$1,'2. Metadata'!C$3, IF(B276='2. Metadata'!L$1,'2. Metadata'!D$3, IF(B276='2. Metadata'!M$1,'2. Metadata'!M$5, IF(B276='2. Metadata'!N$1,'2. Metadata'!N$5))))))))))))))</f>
        <v>49.690002</v>
      </c>
      <c r="D276" s="10">
        <f>IF(ISBLANK(B276)=TRUE," ", IF(B276='2. Metadata'!B$1,'2. Metadata'!B$6, IF(B276='2. Metadata'!C$1,'2. Metadata'!C$4,IF(B276='2. Metadata'!D$1,'2. Metadata'!D$4, IF(B276='2. Metadata'!E$1,'2. Metadata'!E$4,IF( B276='2. Metadata'!F$1,'2. Metadata'!F$4,IF(B276='2. Metadata'!G$1,'2. Metadata'!G$4,IF(B276='2. Metadata'!H$1,'2. Metadata'!H$4, IF(B276='2. Metadata'!I$1,'2. Metadata'!I$4, IF(B276='2. Metadata'!J$1,'2. Metadata'!J$4, IF(B276='2. Metadata'!K$1,'2. Metadata'!K$4, IF(B276='2. Metadata'!L$1,'2. Metadata'!L$4, IF(B276='2. Metadata'!M$1,'2. Metadata'!M$6, IF(B276='2. Metadata'!N$1,'2. Metadata'!N$6))))))))))))))</f>
        <v>-115.97499999999999</v>
      </c>
      <c r="E276" s="15" t="s">
        <v>178</v>
      </c>
      <c r="F276" s="132">
        <v>12.896000000000001</v>
      </c>
      <c r="G276" s="12" t="str">
        <f>IF(ISBLANK(F276)=TRUE," ",'2. Metadata'!B$14)</f>
        <v>degrees Celsius</v>
      </c>
      <c r="H276" s="16" t="s">
        <v>178</v>
      </c>
      <c r="I276" s="7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ht="15" x14ac:dyDescent="0.2">
      <c r="A277" s="130">
        <v>39666.395833333336</v>
      </c>
      <c r="B277" s="9" t="s">
        <v>239</v>
      </c>
      <c r="C277" s="4">
        <f>IF(ISBLANK(B277)=TRUE," ", IF(B277='2. Metadata'!B$1,'2. Metadata'!B$5, IF(B277='2. Metadata'!C$1,'2. Metadata'!#REF!,IF(B277='2. Metadata'!D$1,'2. Metadata'!#REF!, IF(B277='2. Metadata'!E$1,'2. Metadata'!#REF!,IF( B277='2. Metadata'!F$1,'2. Metadata'!#REF!,IF(B277='2. Metadata'!G$1,'2. Metadata'!#REF!,IF(B277='2. Metadata'!H$1,'2. Metadata'!#REF!, IF(B277='2. Metadata'!I$1,'2. Metadata'!#REF!, IF(B277='2. Metadata'!J$1,'2. Metadata'!#REF!, IF(B277='2. Metadata'!K$1,'2. Metadata'!C$3, IF(B277='2. Metadata'!L$1,'2. Metadata'!D$3, IF(B277='2. Metadata'!M$1,'2. Metadata'!M$5, IF(B277='2. Metadata'!N$1,'2. Metadata'!N$5))))))))))))))</f>
        <v>49.690002</v>
      </c>
      <c r="D277" s="10">
        <f>IF(ISBLANK(B277)=TRUE," ", IF(B277='2. Metadata'!B$1,'2. Metadata'!B$6, IF(B277='2. Metadata'!C$1,'2. Metadata'!C$4,IF(B277='2. Metadata'!D$1,'2. Metadata'!D$4, IF(B277='2. Metadata'!E$1,'2. Metadata'!E$4,IF( B277='2. Metadata'!F$1,'2. Metadata'!F$4,IF(B277='2. Metadata'!G$1,'2. Metadata'!G$4,IF(B277='2. Metadata'!H$1,'2. Metadata'!H$4, IF(B277='2. Metadata'!I$1,'2. Metadata'!I$4, IF(B277='2. Metadata'!J$1,'2. Metadata'!J$4, IF(B277='2. Metadata'!K$1,'2. Metadata'!K$4, IF(B277='2. Metadata'!L$1,'2. Metadata'!L$4, IF(B277='2. Metadata'!M$1,'2. Metadata'!M$6, IF(B277='2. Metadata'!N$1,'2. Metadata'!N$6))))))))))))))</f>
        <v>-115.97499999999999</v>
      </c>
      <c r="E277" s="15" t="s">
        <v>178</v>
      </c>
      <c r="F277" s="132">
        <v>12.871</v>
      </c>
      <c r="G277" s="12" t="str">
        <f>IF(ISBLANK(F277)=TRUE," ",'2. Metadata'!B$14)</f>
        <v>degrees Celsius</v>
      </c>
      <c r="H277" s="16" t="s">
        <v>178</v>
      </c>
      <c r="I277" s="7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ht="15" x14ac:dyDescent="0.2">
      <c r="A278" s="130">
        <v>39666.40625</v>
      </c>
      <c r="B278" s="9" t="s">
        <v>239</v>
      </c>
      <c r="C278" s="4">
        <f>IF(ISBLANK(B278)=TRUE," ", IF(B278='2. Metadata'!B$1,'2. Metadata'!B$5, IF(B278='2. Metadata'!C$1,'2. Metadata'!#REF!,IF(B278='2. Metadata'!D$1,'2. Metadata'!#REF!, IF(B278='2. Metadata'!E$1,'2. Metadata'!#REF!,IF( B278='2. Metadata'!F$1,'2. Metadata'!#REF!,IF(B278='2. Metadata'!G$1,'2. Metadata'!#REF!,IF(B278='2. Metadata'!H$1,'2. Metadata'!#REF!, IF(B278='2. Metadata'!I$1,'2. Metadata'!#REF!, IF(B278='2. Metadata'!J$1,'2. Metadata'!#REF!, IF(B278='2. Metadata'!K$1,'2. Metadata'!C$3, IF(B278='2. Metadata'!L$1,'2. Metadata'!D$3, IF(B278='2. Metadata'!M$1,'2. Metadata'!M$5, IF(B278='2. Metadata'!N$1,'2. Metadata'!N$5))))))))))))))</f>
        <v>49.690002</v>
      </c>
      <c r="D278" s="10">
        <f>IF(ISBLANK(B278)=TRUE," ", IF(B278='2. Metadata'!B$1,'2. Metadata'!B$6, IF(B278='2. Metadata'!C$1,'2. Metadata'!C$4,IF(B278='2. Metadata'!D$1,'2. Metadata'!D$4, IF(B278='2. Metadata'!E$1,'2. Metadata'!E$4,IF( B278='2. Metadata'!F$1,'2. Metadata'!F$4,IF(B278='2. Metadata'!G$1,'2. Metadata'!G$4,IF(B278='2. Metadata'!H$1,'2. Metadata'!H$4, IF(B278='2. Metadata'!I$1,'2. Metadata'!I$4, IF(B278='2. Metadata'!J$1,'2. Metadata'!J$4, IF(B278='2. Metadata'!K$1,'2. Metadata'!K$4, IF(B278='2. Metadata'!L$1,'2. Metadata'!L$4, IF(B278='2. Metadata'!M$1,'2. Metadata'!M$6, IF(B278='2. Metadata'!N$1,'2. Metadata'!N$6))))))))))))))</f>
        <v>-115.97499999999999</v>
      </c>
      <c r="E278" s="15" t="s">
        <v>178</v>
      </c>
      <c r="F278" s="132">
        <v>12.871</v>
      </c>
      <c r="G278" s="12" t="str">
        <f>IF(ISBLANK(F278)=TRUE," ",'2. Metadata'!B$14)</f>
        <v>degrees Celsius</v>
      </c>
      <c r="H278" s="16" t="s">
        <v>178</v>
      </c>
      <c r="I278" s="7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ht="15" x14ac:dyDescent="0.2">
      <c r="A279" s="130">
        <v>39666.416666666664</v>
      </c>
      <c r="B279" s="9" t="s">
        <v>239</v>
      </c>
      <c r="C279" s="4">
        <f>IF(ISBLANK(B279)=TRUE," ", IF(B279='2. Metadata'!B$1,'2. Metadata'!B$5, IF(B279='2. Metadata'!C$1,'2. Metadata'!#REF!,IF(B279='2. Metadata'!D$1,'2. Metadata'!#REF!, IF(B279='2. Metadata'!E$1,'2. Metadata'!#REF!,IF( B279='2. Metadata'!F$1,'2. Metadata'!#REF!,IF(B279='2. Metadata'!G$1,'2. Metadata'!#REF!,IF(B279='2. Metadata'!H$1,'2. Metadata'!#REF!, IF(B279='2. Metadata'!I$1,'2. Metadata'!#REF!, IF(B279='2. Metadata'!J$1,'2. Metadata'!#REF!, IF(B279='2. Metadata'!K$1,'2. Metadata'!C$3, IF(B279='2. Metadata'!L$1,'2. Metadata'!D$3, IF(B279='2. Metadata'!M$1,'2. Metadata'!M$5, IF(B279='2. Metadata'!N$1,'2. Metadata'!N$5))))))))))))))</f>
        <v>49.690002</v>
      </c>
      <c r="D279" s="10">
        <f>IF(ISBLANK(B279)=TRUE," ", IF(B279='2. Metadata'!B$1,'2. Metadata'!B$6, IF(B279='2. Metadata'!C$1,'2. Metadata'!C$4,IF(B279='2. Metadata'!D$1,'2. Metadata'!D$4, IF(B279='2. Metadata'!E$1,'2. Metadata'!E$4,IF( B279='2. Metadata'!F$1,'2. Metadata'!F$4,IF(B279='2. Metadata'!G$1,'2. Metadata'!G$4,IF(B279='2. Metadata'!H$1,'2. Metadata'!H$4, IF(B279='2. Metadata'!I$1,'2. Metadata'!I$4, IF(B279='2. Metadata'!J$1,'2. Metadata'!J$4, IF(B279='2. Metadata'!K$1,'2. Metadata'!K$4, IF(B279='2. Metadata'!L$1,'2. Metadata'!L$4, IF(B279='2. Metadata'!M$1,'2. Metadata'!M$6, IF(B279='2. Metadata'!N$1,'2. Metadata'!N$6))))))))))))))</f>
        <v>-115.97499999999999</v>
      </c>
      <c r="E279" s="15" t="s">
        <v>178</v>
      </c>
      <c r="F279" s="132">
        <v>12.847</v>
      </c>
      <c r="G279" s="12" t="str">
        <f>IF(ISBLANK(F279)=TRUE," ",'2. Metadata'!B$14)</f>
        <v>degrees Celsius</v>
      </c>
      <c r="H279" s="16" t="s">
        <v>178</v>
      </c>
      <c r="I279" s="7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ht="15" x14ac:dyDescent="0.2">
      <c r="A280" s="130">
        <v>39666.427083333336</v>
      </c>
      <c r="B280" s="9" t="s">
        <v>239</v>
      </c>
      <c r="C280" s="4">
        <f>IF(ISBLANK(B280)=TRUE," ", IF(B280='2. Metadata'!B$1,'2. Metadata'!B$5, IF(B280='2. Metadata'!C$1,'2. Metadata'!#REF!,IF(B280='2. Metadata'!D$1,'2. Metadata'!#REF!, IF(B280='2. Metadata'!E$1,'2. Metadata'!#REF!,IF( B280='2. Metadata'!F$1,'2. Metadata'!#REF!,IF(B280='2. Metadata'!G$1,'2. Metadata'!#REF!,IF(B280='2. Metadata'!H$1,'2. Metadata'!#REF!, IF(B280='2. Metadata'!I$1,'2. Metadata'!#REF!, IF(B280='2. Metadata'!J$1,'2. Metadata'!#REF!, IF(B280='2. Metadata'!K$1,'2. Metadata'!C$3, IF(B280='2. Metadata'!L$1,'2. Metadata'!D$3, IF(B280='2. Metadata'!M$1,'2. Metadata'!M$5, IF(B280='2. Metadata'!N$1,'2. Metadata'!N$5))))))))))))))</f>
        <v>49.690002</v>
      </c>
      <c r="D280" s="10">
        <f>IF(ISBLANK(B280)=TRUE," ", IF(B280='2. Metadata'!B$1,'2. Metadata'!B$6, IF(B280='2. Metadata'!C$1,'2. Metadata'!C$4,IF(B280='2. Metadata'!D$1,'2. Metadata'!D$4, IF(B280='2. Metadata'!E$1,'2. Metadata'!E$4,IF( B280='2. Metadata'!F$1,'2. Metadata'!F$4,IF(B280='2. Metadata'!G$1,'2. Metadata'!G$4,IF(B280='2. Metadata'!H$1,'2. Metadata'!H$4, IF(B280='2. Metadata'!I$1,'2. Metadata'!I$4, IF(B280='2. Metadata'!J$1,'2. Metadata'!J$4, IF(B280='2. Metadata'!K$1,'2. Metadata'!K$4, IF(B280='2. Metadata'!L$1,'2. Metadata'!L$4, IF(B280='2. Metadata'!M$1,'2. Metadata'!M$6, IF(B280='2. Metadata'!N$1,'2. Metadata'!N$6))))))))))))))</f>
        <v>-115.97499999999999</v>
      </c>
      <c r="E280" s="15" t="s">
        <v>178</v>
      </c>
      <c r="F280" s="132">
        <v>12.847</v>
      </c>
      <c r="G280" s="12" t="str">
        <f>IF(ISBLANK(F280)=TRUE," ",'2. Metadata'!B$14)</f>
        <v>degrees Celsius</v>
      </c>
      <c r="H280" s="16" t="s">
        <v>178</v>
      </c>
      <c r="I280" s="7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ht="15" x14ac:dyDescent="0.2">
      <c r="A281" s="130">
        <v>39666.4375</v>
      </c>
      <c r="B281" s="9" t="s">
        <v>239</v>
      </c>
      <c r="C281" s="4">
        <f>IF(ISBLANK(B281)=TRUE," ", IF(B281='2. Metadata'!B$1,'2. Metadata'!B$5, IF(B281='2. Metadata'!C$1,'2. Metadata'!#REF!,IF(B281='2. Metadata'!D$1,'2. Metadata'!#REF!, IF(B281='2. Metadata'!E$1,'2. Metadata'!#REF!,IF( B281='2. Metadata'!F$1,'2. Metadata'!#REF!,IF(B281='2. Metadata'!G$1,'2. Metadata'!#REF!,IF(B281='2. Metadata'!H$1,'2. Metadata'!#REF!, IF(B281='2. Metadata'!I$1,'2. Metadata'!#REF!, IF(B281='2. Metadata'!J$1,'2. Metadata'!#REF!, IF(B281='2. Metadata'!K$1,'2. Metadata'!C$3, IF(B281='2. Metadata'!L$1,'2. Metadata'!D$3, IF(B281='2. Metadata'!M$1,'2. Metadata'!M$5, IF(B281='2. Metadata'!N$1,'2. Metadata'!N$5))))))))))))))</f>
        <v>49.690002</v>
      </c>
      <c r="D281" s="10">
        <f>IF(ISBLANK(B281)=TRUE," ", IF(B281='2. Metadata'!B$1,'2. Metadata'!B$6, IF(B281='2. Metadata'!C$1,'2. Metadata'!C$4,IF(B281='2. Metadata'!D$1,'2. Metadata'!D$4, IF(B281='2. Metadata'!E$1,'2. Metadata'!E$4,IF( B281='2. Metadata'!F$1,'2. Metadata'!F$4,IF(B281='2. Metadata'!G$1,'2. Metadata'!G$4,IF(B281='2. Metadata'!H$1,'2. Metadata'!H$4, IF(B281='2. Metadata'!I$1,'2. Metadata'!I$4, IF(B281='2. Metadata'!J$1,'2. Metadata'!J$4, IF(B281='2. Metadata'!K$1,'2. Metadata'!K$4, IF(B281='2. Metadata'!L$1,'2. Metadata'!L$4, IF(B281='2. Metadata'!M$1,'2. Metadata'!M$6, IF(B281='2. Metadata'!N$1,'2. Metadata'!N$6))))))))))))))</f>
        <v>-115.97499999999999</v>
      </c>
      <c r="E281" s="15" t="s">
        <v>178</v>
      </c>
      <c r="F281" s="132">
        <v>12.847</v>
      </c>
      <c r="G281" s="12" t="str">
        <f>IF(ISBLANK(F281)=TRUE," ",'2. Metadata'!B$14)</f>
        <v>degrees Celsius</v>
      </c>
      <c r="H281" s="16" t="s">
        <v>178</v>
      </c>
      <c r="I281" s="7"/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ht="15" x14ac:dyDescent="0.2">
      <c r="A282" s="130">
        <v>39666.447916666664</v>
      </c>
      <c r="B282" s="9" t="s">
        <v>239</v>
      </c>
      <c r="C282" s="4">
        <f>IF(ISBLANK(B282)=TRUE," ", IF(B282='2. Metadata'!B$1,'2. Metadata'!B$5, IF(B282='2. Metadata'!C$1,'2. Metadata'!#REF!,IF(B282='2. Metadata'!D$1,'2. Metadata'!#REF!, IF(B282='2. Metadata'!E$1,'2. Metadata'!#REF!,IF( B282='2. Metadata'!F$1,'2. Metadata'!#REF!,IF(B282='2. Metadata'!G$1,'2. Metadata'!#REF!,IF(B282='2. Metadata'!H$1,'2. Metadata'!#REF!, IF(B282='2. Metadata'!I$1,'2. Metadata'!#REF!, IF(B282='2. Metadata'!J$1,'2. Metadata'!#REF!, IF(B282='2. Metadata'!K$1,'2. Metadata'!C$3, IF(B282='2. Metadata'!L$1,'2. Metadata'!D$3, IF(B282='2. Metadata'!M$1,'2. Metadata'!M$5, IF(B282='2. Metadata'!N$1,'2. Metadata'!N$5))))))))))))))</f>
        <v>49.690002</v>
      </c>
      <c r="D282" s="10">
        <f>IF(ISBLANK(B282)=TRUE," ", IF(B282='2. Metadata'!B$1,'2. Metadata'!B$6, IF(B282='2. Metadata'!C$1,'2. Metadata'!C$4,IF(B282='2. Metadata'!D$1,'2. Metadata'!D$4, IF(B282='2. Metadata'!E$1,'2. Metadata'!E$4,IF( B282='2. Metadata'!F$1,'2. Metadata'!F$4,IF(B282='2. Metadata'!G$1,'2. Metadata'!G$4,IF(B282='2. Metadata'!H$1,'2. Metadata'!H$4, IF(B282='2. Metadata'!I$1,'2. Metadata'!I$4, IF(B282='2. Metadata'!J$1,'2. Metadata'!J$4, IF(B282='2. Metadata'!K$1,'2. Metadata'!K$4, IF(B282='2. Metadata'!L$1,'2. Metadata'!L$4, IF(B282='2. Metadata'!M$1,'2. Metadata'!M$6, IF(B282='2. Metadata'!N$1,'2. Metadata'!N$6))))))))))))))</f>
        <v>-115.97499999999999</v>
      </c>
      <c r="E282" s="15" t="s">
        <v>178</v>
      </c>
      <c r="F282" s="132">
        <v>12.871</v>
      </c>
      <c r="G282" s="12" t="str">
        <f>IF(ISBLANK(F282)=TRUE," ",'2. Metadata'!B$14)</f>
        <v>degrees Celsius</v>
      </c>
      <c r="H282" s="16" t="s">
        <v>178</v>
      </c>
      <c r="I282" s="7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ht="15" x14ac:dyDescent="0.2">
      <c r="A283" s="130">
        <v>39666.458333333336</v>
      </c>
      <c r="B283" s="9" t="s">
        <v>239</v>
      </c>
      <c r="C283" s="4">
        <f>IF(ISBLANK(B283)=TRUE," ", IF(B283='2. Metadata'!B$1,'2. Metadata'!B$5, IF(B283='2. Metadata'!C$1,'2. Metadata'!#REF!,IF(B283='2. Metadata'!D$1,'2. Metadata'!#REF!, IF(B283='2. Metadata'!E$1,'2. Metadata'!#REF!,IF( B283='2. Metadata'!F$1,'2. Metadata'!#REF!,IF(B283='2. Metadata'!G$1,'2. Metadata'!#REF!,IF(B283='2. Metadata'!H$1,'2. Metadata'!#REF!, IF(B283='2. Metadata'!I$1,'2. Metadata'!#REF!, IF(B283='2. Metadata'!J$1,'2. Metadata'!#REF!, IF(B283='2. Metadata'!K$1,'2. Metadata'!C$3, IF(B283='2. Metadata'!L$1,'2. Metadata'!D$3, IF(B283='2. Metadata'!M$1,'2. Metadata'!M$5, IF(B283='2. Metadata'!N$1,'2. Metadata'!N$5))))))))))))))</f>
        <v>49.690002</v>
      </c>
      <c r="D283" s="10">
        <f>IF(ISBLANK(B283)=TRUE," ", IF(B283='2. Metadata'!B$1,'2. Metadata'!B$6, IF(B283='2. Metadata'!C$1,'2. Metadata'!C$4,IF(B283='2. Metadata'!D$1,'2. Metadata'!D$4, IF(B283='2. Metadata'!E$1,'2. Metadata'!E$4,IF( B283='2. Metadata'!F$1,'2. Metadata'!F$4,IF(B283='2. Metadata'!G$1,'2. Metadata'!G$4,IF(B283='2. Metadata'!H$1,'2. Metadata'!H$4, IF(B283='2. Metadata'!I$1,'2. Metadata'!I$4, IF(B283='2. Metadata'!J$1,'2. Metadata'!J$4, IF(B283='2. Metadata'!K$1,'2. Metadata'!K$4, IF(B283='2. Metadata'!L$1,'2. Metadata'!L$4, IF(B283='2. Metadata'!M$1,'2. Metadata'!M$6, IF(B283='2. Metadata'!N$1,'2. Metadata'!N$6))))))))))))))</f>
        <v>-115.97499999999999</v>
      </c>
      <c r="E283" s="15" t="s">
        <v>178</v>
      </c>
      <c r="F283" s="132">
        <v>12.896000000000001</v>
      </c>
      <c r="G283" s="12" t="str">
        <f>IF(ISBLANK(F283)=TRUE," ",'2. Metadata'!B$14)</f>
        <v>degrees Celsius</v>
      </c>
      <c r="H283" s="16" t="s">
        <v>178</v>
      </c>
      <c r="I283" s="7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ht="15" x14ac:dyDescent="0.2">
      <c r="A284" s="130">
        <v>39666.46875</v>
      </c>
      <c r="B284" s="9" t="s">
        <v>239</v>
      </c>
      <c r="C284" s="4">
        <f>IF(ISBLANK(B284)=TRUE," ", IF(B284='2. Metadata'!B$1,'2. Metadata'!B$5, IF(B284='2. Metadata'!C$1,'2. Metadata'!#REF!,IF(B284='2. Metadata'!D$1,'2. Metadata'!#REF!, IF(B284='2. Metadata'!E$1,'2. Metadata'!#REF!,IF( B284='2. Metadata'!F$1,'2. Metadata'!#REF!,IF(B284='2. Metadata'!G$1,'2. Metadata'!#REF!,IF(B284='2. Metadata'!H$1,'2. Metadata'!#REF!, IF(B284='2. Metadata'!I$1,'2. Metadata'!#REF!, IF(B284='2. Metadata'!J$1,'2. Metadata'!#REF!, IF(B284='2. Metadata'!K$1,'2. Metadata'!C$3, IF(B284='2. Metadata'!L$1,'2. Metadata'!D$3, IF(B284='2. Metadata'!M$1,'2. Metadata'!M$5, IF(B284='2. Metadata'!N$1,'2. Metadata'!N$5))))))))))))))</f>
        <v>49.690002</v>
      </c>
      <c r="D284" s="10">
        <f>IF(ISBLANK(B284)=TRUE," ", IF(B284='2. Metadata'!B$1,'2. Metadata'!B$6, IF(B284='2. Metadata'!C$1,'2. Metadata'!C$4,IF(B284='2. Metadata'!D$1,'2. Metadata'!D$4, IF(B284='2. Metadata'!E$1,'2. Metadata'!E$4,IF( B284='2. Metadata'!F$1,'2. Metadata'!F$4,IF(B284='2. Metadata'!G$1,'2. Metadata'!G$4,IF(B284='2. Metadata'!H$1,'2. Metadata'!H$4, IF(B284='2. Metadata'!I$1,'2. Metadata'!I$4, IF(B284='2. Metadata'!J$1,'2. Metadata'!J$4, IF(B284='2. Metadata'!K$1,'2. Metadata'!K$4, IF(B284='2. Metadata'!L$1,'2. Metadata'!L$4, IF(B284='2. Metadata'!M$1,'2. Metadata'!M$6, IF(B284='2. Metadata'!N$1,'2. Metadata'!N$6))))))))))))))</f>
        <v>-115.97499999999999</v>
      </c>
      <c r="E284" s="15" t="s">
        <v>178</v>
      </c>
      <c r="F284" s="132">
        <v>12.944000000000001</v>
      </c>
      <c r="G284" s="12" t="str">
        <f>IF(ISBLANK(F284)=TRUE," ",'2. Metadata'!B$14)</f>
        <v>degrees Celsius</v>
      </c>
      <c r="H284" s="16" t="s">
        <v>178</v>
      </c>
      <c r="I284" s="7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ht="15" x14ac:dyDescent="0.2">
      <c r="A285" s="130">
        <v>39666.479166666664</v>
      </c>
      <c r="B285" s="9" t="s">
        <v>239</v>
      </c>
      <c r="C285" s="4">
        <f>IF(ISBLANK(B285)=TRUE," ", IF(B285='2. Metadata'!B$1,'2. Metadata'!B$5, IF(B285='2. Metadata'!C$1,'2. Metadata'!#REF!,IF(B285='2. Metadata'!D$1,'2. Metadata'!#REF!, IF(B285='2. Metadata'!E$1,'2. Metadata'!#REF!,IF( B285='2. Metadata'!F$1,'2. Metadata'!#REF!,IF(B285='2. Metadata'!G$1,'2. Metadata'!#REF!,IF(B285='2. Metadata'!H$1,'2. Metadata'!#REF!, IF(B285='2. Metadata'!I$1,'2. Metadata'!#REF!, IF(B285='2. Metadata'!J$1,'2. Metadata'!#REF!, IF(B285='2. Metadata'!K$1,'2. Metadata'!C$3, IF(B285='2. Metadata'!L$1,'2. Metadata'!D$3, IF(B285='2. Metadata'!M$1,'2. Metadata'!M$5, IF(B285='2. Metadata'!N$1,'2. Metadata'!N$5))))))))))))))</f>
        <v>49.690002</v>
      </c>
      <c r="D285" s="10">
        <f>IF(ISBLANK(B285)=TRUE," ", IF(B285='2. Metadata'!B$1,'2. Metadata'!B$6, IF(B285='2. Metadata'!C$1,'2. Metadata'!C$4,IF(B285='2. Metadata'!D$1,'2. Metadata'!D$4, IF(B285='2. Metadata'!E$1,'2. Metadata'!E$4,IF( B285='2. Metadata'!F$1,'2. Metadata'!F$4,IF(B285='2. Metadata'!G$1,'2. Metadata'!G$4,IF(B285='2. Metadata'!H$1,'2. Metadata'!H$4, IF(B285='2. Metadata'!I$1,'2. Metadata'!I$4, IF(B285='2. Metadata'!J$1,'2. Metadata'!J$4, IF(B285='2. Metadata'!K$1,'2. Metadata'!K$4, IF(B285='2. Metadata'!L$1,'2. Metadata'!L$4, IF(B285='2. Metadata'!M$1,'2. Metadata'!M$6, IF(B285='2. Metadata'!N$1,'2. Metadata'!N$6))))))))))))))</f>
        <v>-115.97499999999999</v>
      </c>
      <c r="E285" s="15" t="s">
        <v>178</v>
      </c>
      <c r="F285" s="132">
        <v>12.992000000000001</v>
      </c>
      <c r="G285" s="12" t="str">
        <f>IF(ISBLANK(F285)=TRUE," ",'2. Metadata'!B$14)</f>
        <v>degrees Celsius</v>
      </c>
      <c r="H285" s="16" t="s">
        <v>178</v>
      </c>
      <c r="I285" s="7"/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ht="15" x14ac:dyDescent="0.2">
      <c r="A286" s="130">
        <v>39666.489583333336</v>
      </c>
      <c r="B286" s="9" t="s">
        <v>239</v>
      </c>
      <c r="C286" s="4">
        <f>IF(ISBLANK(B286)=TRUE," ", IF(B286='2. Metadata'!B$1,'2. Metadata'!B$5, IF(B286='2. Metadata'!C$1,'2. Metadata'!#REF!,IF(B286='2. Metadata'!D$1,'2. Metadata'!#REF!, IF(B286='2. Metadata'!E$1,'2. Metadata'!#REF!,IF( B286='2. Metadata'!F$1,'2. Metadata'!#REF!,IF(B286='2. Metadata'!G$1,'2. Metadata'!#REF!,IF(B286='2. Metadata'!H$1,'2. Metadata'!#REF!, IF(B286='2. Metadata'!I$1,'2. Metadata'!#REF!, IF(B286='2. Metadata'!J$1,'2. Metadata'!#REF!, IF(B286='2. Metadata'!K$1,'2. Metadata'!C$3, IF(B286='2. Metadata'!L$1,'2. Metadata'!D$3, IF(B286='2. Metadata'!M$1,'2. Metadata'!M$5, IF(B286='2. Metadata'!N$1,'2. Metadata'!N$5))))))))))))))</f>
        <v>49.690002</v>
      </c>
      <c r="D286" s="10">
        <f>IF(ISBLANK(B286)=TRUE," ", IF(B286='2. Metadata'!B$1,'2. Metadata'!B$6, IF(B286='2. Metadata'!C$1,'2. Metadata'!C$4,IF(B286='2. Metadata'!D$1,'2. Metadata'!D$4, IF(B286='2. Metadata'!E$1,'2. Metadata'!E$4,IF( B286='2. Metadata'!F$1,'2. Metadata'!F$4,IF(B286='2. Metadata'!G$1,'2. Metadata'!G$4,IF(B286='2. Metadata'!H$1,'2. Metadata'!H$4, IF(B286='2. Metadata'!I$1,'2. Metadata'!I$4, IF(B286='2. Metadata'!J$1,'2. Metadata'!J$4, IF(B286='2. Metadata'!K$1,'2. Metadata'!K$4, IF(B286='2. Metadata'!L$1,'2. Metadata'!L$4, IF(B286='2. Metadata'!M$1,'2. Metadata'!M$6, IF(B286='2. Metadata'!N$1,'2. Metadata'!N$6))))))))))))))</f>
        <v>-115.97499999999999</v>
      </c>
      <c r="E286" s="15" t="s">
        <v>178</v>
      </c>
      <c r="F286" s="132">
        <v>13.161</v>
      </c>
      <c r="G286" s="12" t="str">
        <f>IF(ISBLANK(F286)=TRUE," ",'2. Metadata'!B$14)</f>
        <v>degrees Celsius</v>
      </c>
      <c r="H286" s="16" t="s">
        <v>178</v>
      </c>
      <c r="I286" s="7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ht="15" x14ac:dyDescent="0.2">
      <c r="A287" s="130">
        <v>39666.5</v>
      </c>
      <c r="B287" s="9" t="s">
        <v>239</v>
      </c>
      <c r="C287" s="4">
        <f>IF(ISBLANK(B287)=TRUE," ", IF(B287='2. Metadata'!B$1,'2. Metadata'!B$5, IF(B287='2. Metadata'!C$1,'2. Metadata'!#REF!,IF(B287='2. Metadata'!D$1,'2. Metadata'!#REF!, IF(B287='2. Metadata'!E$1,'2. Metadata'!#REF!,IF( B287='2. Metadata'!F$1,'2. Metadata'!#REF!,IF(B287='2. Metadata'!G$1,'2. Metadata'!#REF!,IF(B287='2. Metadata'!H$1,'2. Metadata'!#REF!, IF(B287='2. Metadata'!I$1,'2. Metadata'!#REF!, IF(B287='2. Metadata'!J$1,'2. Metadata'!#REF!, IF(B287='2. Metadata'!K$1,'2. Metadata'!C$3, IF(B287='2. Metadata'!L$1,'2. Metadata'!D$3, IF(B287='2. Metadata'!M$1,'2. Metadata'!M$5, IF(B287='2. Metadata'!N$1,'2. Metadata'!N$5))))))))))))))</f>
        <v>49.690002</v>
      </c>
      <c r="D287" s="10">
        <f>IF(ISBLANK(B287)=TRUE," ", IF(B287='2. Metadata'!B$1,'2. Metadata'!B$6, IF(B287='2. Metadata'!C$1,'2. Metadata'!C$4,IF(B287='2. Metadata'!D$1,'2. Metadata'!D$4, IF(B287='2. Metadata'!E$1,'2. Metadata'!E$4,IF( B287='2. Metadata'!F$1,'2. Metadata'!F$4,IF(B287='2. Metadata'!G$1,'2. Metadata'!G$4,IF(B287='2. Metadata'!H$1,'2. Metadata'!H$4, IF(B287='2. Metadata'!I$1,'2. Metadata'!I$4, IF(B287='2. Metadata'!J$1,'2. Metadata'!J$4, IF(B287='2. Metadata'!K$1,'2. Metadata'!K$4, IF(B287='2. Metadata'!L$1,'2. Metadata'!L$4, IF(B287='2. Metadata'!M$1,'2. Metadata'!M$6, IF(B287='2. Metadata'!N$1,'2. Metadata'!N$6))))))))))))))</f>
        <v>-115.97499999999999</v>
      </c>
      <c r="E287" s="15" t="s">
        <v>178</v>
      </c>
      <c r="F287" s="132">
        <v>13.377000000000001</v>
      </c>
      <c r="G287" s="12" t="str">
        <f>IF(ISBLANK(F287)=TRUE," ",'2. Metadata'!B$14)</f>
        <v>degrees Celsius</v>
      </c>
      <c r="H287" s="16" t="s">
        <v>178</v>
      </c>
      <c r="I287" s="7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ht="15" x14ac:dyDescent="0.2">
      <c r="A288" s="130">
        <v>39666.510416666664</v>
      </c>
      <c r="B288" s="9" t="s">
        <v>239</v>
      </c>
      <c r="C288" s="4">
        <f>IF(ISBLANK(B288)=TRUE," ", IF(B288='2. Metadata'!B$1,'2. Metadata'!B$5, IF(B288='2. Metadata'!C$1,'2. Metadata'!#REF!,IF(B288='2. Metadata'!D$1,'2. Metadata'!#REF!, IF(B288='2. Metadata'!E$1,'2. Metadata'!#REF!,IF( B288='2. Metadata'!F$1,'2. Metadata'!#REF!,IF(B288='2. Metadata'!G$1,'2. Metadata'!#REF!,IF(B288='2. Metadata'!H$1,'2. Metadata'!#REF!, IF(B288='2. Metadata'!I$1,'2. Metadata'!#REF!, IF(B288='2. Metadata'!J$1,'2. Metadata'!#REF!, IF(B288='2. Metadata'!K$1,'2. Metadata'!C$3, IF(B288='2. Metadata'!L$1,'2. Metadata'!D$3, IF(B288='2. Metadata'!M$1,'2. Metadata'!M$5, IF(B288='2. Metadata'!N$1,'2. Metadata'!N$5))))))))))))))</f>
        <v>49.690002</v>
      </c>
      <c r="D288" s="10">
        <f>IF(ISBLANK(B288)=TRUE," ", IF(B288='2. Metadata'!B$1,'2. Metadata'!B$6, IF(B288='2. Metadata'!C$1,'2. Metadata'!C$4,IF(B288='2. Metadata'!D$1,'2. Metadata'!D$4, IF(B288='2. Metadata'!E$1,'2. Metadata'!E$4,IF( B288='2. Metadata'!F$1,'2. Metadata'!F$4,IF(B288='2. Metadata'!G$1,'2. Metadata'!G$4,IF(B288='2. Metadata'!H$1,'2. Metadata'!H$4, IF(B288='2. Metadata'!I$1,'2. Metadata'!I$4, IF(B288='2. Metadata'!J$1,'2. Metadata'!J$4, IF(B288='2. Metadata'!K$1,'2. Metadata'!K$4, IF(B288='2. Metadata'!L$1,'2. Metadata'!L$4, IF(B288='2. Metadata'!M$1,'2. Metadata'!M$6, IF(B288='2. Metadata'!N$1,'2. Metadata'!N$6))))))))))))))</f>
        <v>-115.97499999999999</v>
      </c>
      <c r="E288" s="15" t="s">
        <v>178</v>
      </c>
      <c r="F288" s="132">
        <v>13.618</v>
      </c>
      <c r="G288" s="12" t="str">
        <f>IF(ISBLANK(F288)=TRUE," ",'2. Metadata'!B$14)</f>
        <v>degrees Celsius</v>
      </c>
      <c r="H288" s="16" t="s">
        <v>178</v>
      </c>
      <c r="I288" s="7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ht="15" x14ac:dyDescent="0.2">
      <c r="A289" s="130">
        <v>39666.520833333336</v>
      </c>
      <c r="B289" s="9" t="s">
        <v>239</v>
      </c>
      <c r="C289" s="4">
        <f>IF(ISBLANK(B289)=TRUE," ", IF(B289='2. Metadata'!B$1,'2. Metadata'!B$5, IF(B289='2. Metadata'!C$1,'2. Metadata'!#REF!,IF(B289='2. Metadata'!D$1,'2. Metadata'!#REF!, IF(B289='2. Metadata'!E$1,'2. Metadata'!#REF!,IF( B289='2. Metadata'!F$1,'2. Metadata'!#REF!,IF(B289='2. Metadata'!G$1,'2. Metadata'!#REF!,IF(B289='2. Metadata'!H$1,'2. Metadata'!#REF!, IF(B289='2. Metadata'!I$1,'2. Metadata'!#REF!, IF(B289='2. Metadata'!J$1,'2. Metadata'!#REF!, IF(B289='2. Metadata'!K$1,'2. Metadata'!C$3, IF(B289='2. Metadata'!L$1,'2. Metadata'!D$3, IF(B289='2. Metadata'!M$1,'2. Metadata'!M$5, IF(B289='2. Metadata'!N$1,'2. Metadata'!N$5))))))))))))))</f>
        <v>49.690002</v>
      </c>
      <c r="D289" s="10">
        <f>IF(ISBLANK(B289)=TRUE," ", IF(B289='2. Metadata'!B$1,'2. Metadata'!B$6, IF(B289='2. Metadata'!C$1,'2. Metadata'!C$4,IF(B289='2. Metadata'!D$1,'2. Metadata'!D$4, IF(B289='2. Metadata'!E$1,'2. Metadata'!E$4,IF( B289='2. Metadata'!F$1,'2. Metadata'!F$4,IF(B289='2. Metadata'!G$1,'2. Metadata'!G$4,IF(B289='2. Metadata'!H$1,'2. Metadata'!H$4, IF(B289='2. Metadata'!I$1,'2. Metadata'!I$4, IF(B289='2. Metadata'!J$1,'2. Metadata'!J$4, IF(B289='2. Metadata'!K$1,'2. Metadata'!K$4, IF(B289='2. Metadata'!L$1,'2. Metadata'!L$4, IF(B289='2. Metadata'!M$1,'2. Metadata'!M$6, IF(B289='2. Metadata'!N$1,'2. Metadata'!N$6))))))))))))))</f>
        <v>-115.97499999999999</v>
      </c>
      <c r="E289" s="15" t="s">
        <v>178</v>
      </c>
      <c r="F289" s="132">
        <v>13.93</v>
      </c>
      <c r="G289" s="12" t="str">
        <f>IF(ISBLANK(F289)=TRUE," ",'2. Metadata'!B$14)</f>
        <v>degrees Celsius</v>
      </c>
      <c r="H289" s="16" t="s">
        <v>178</v>
      </c>
      <c r="I289" s="7"/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ht="15" x14ac:dyDescent="0.2">
      <c r="A290" s="130">
        <v>39666.53125</v>
      </c>
      <c r="B290" s="9" t="s">
        <v>239</v>
      </c>
      <c r="C290" s="4">
        <f>IF(ISBLANK(B290)=TRUE," ", IF(B290='2. Metadata'!B$1,'2. Metadata'!B$5, IF(B290='2. Metadata'!C$1,'2. Metadata'!#REF!,IF(B290='2. Metadata'!D$1,'2. Metadata'!#REF!, IF(B290='2. Metadata'!E$1,'2. Metadata'!#REF!,IF( B290='2. Metadata'!F$1,'2. Metadata'!#REF!,IF(B290='2. Metadata'!G$1,'2. Metadata'!#REF!,IF(B290='2. Metadata'!H$1,'2. Metadata'!#REF!, IF(B290='2. Metadata'!I$1,'2. Metadata'!#REF!, IF(B290='2. Metadata'!J$1,'2. Metadata'!#REF!, IF(B290='2. Metadata'!K$1,'2. Metadata'!C$3, IF(B290='2. Metadata'!L$1,'2. Metadata'!D$3, IF(B290='2. Metadata'!M$1,'2. Metadata'!M$5, IF(B290='2. Metadata'!N$1,'2. Metadata'!N$5))))))))))))))</f>
        <v>49.690002</v>
      </c>
      <c r="D290" s="10">
        <f>IF(ISBLANK(B290)=TRUE," ", IF(B290='2. Metadata'!B$1,'2. Metadata'!B$6, IF(B290='2. Metadata'!C$1,'2. Metadata'!C$4,IF(B290='2. Metadata'!D$1,'2. Metadata'!D$4, IF(B290='2. Metadata'!E$1,'2. Metadata'!E$4,IF( B290='2. Metadata'!F$1,'2. Metadata'!F$4,IF(B290='2. Metadata'!G$1,'2. Metadata'!G$4,IF(B290='2. Metadata'!H$1,'2. Metadata'!H$4, IF(B290='2. Metadata'!I$1,'2. Metadata'!I$4, IF(B290='2. Metadata'!J$1,'2. Metadata'!J$4, IF(B290='2. Metadata'!K$1,'2. Metadata'!K$4, IF(B290='2. Metadata'!L$1,'2. Metadata'!L$4, IF(B290='2. Metadata'!M$1,'2. Metadata'!M$6, IF(B290='2. Metadata'!N$1,'2. Metadata'!N$6))))))))))))))</f>
        <v>-115.97499999999999</v>
      </c>
      <c r="E290" s="15" t="s">
        <v>178</v>
      </c>
      <c r="F290" s="132">
        <v>14.218</v>
      </c>
      <c r="G290" s="12" t="str">
        <f>IF(ISBLANK(F290)=TRUE," ",'2. Metadata'!B$14)</f>
        <v>degrees Celsius</v>
      </c>
      <c r="H290" s="16" t="s">
        <v>178</v>
      </c>
      <c r="I290" s="7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ht="15" x14ac:dyDescent="0.2">
      <c r="A291" s="130">
        <v>39666.541666666664</v>
      </c>
      <c r="B291" s="9" t="s">
        <v>239</v>
      </c>
      <c r="C291" s="4">
        <f>IF(ISBLANK(B291)=TRUE," ", IF(B291='2. Metadata'!B$1,'2. Metadata'!B$5, IF(B291='2. Metadata'!C$1,'2. Metadata'!#REF!,IF(B291='2. Metadata'!D$1,'2. Metadata'!#REF!, IF(B291='2. Metadata'!E$1,'2. Metadata'!#REF!,IF( B291='2. Metadata'!F$1,'2. Metadata'!#REF!,IF(B291='2. Metadata'!G$1,'2. Metadata'!#REF!,IF(B291='2. Metadata'!H$1,'2. Metadata'!#REF!, IF(B291='2. Metadata'!I$1,'2. Metadata'!#REF!, IF(B291='2. Metadata'!J$1,'2. Metadata'!#REF!, IF(B291='2. Metadata'!K$1,'2. Metadata'!C$3, IF(B291='2. Metadata'!L$1,'2. Metadata'!D$3, IF(B291='2. Metadata'!M$1,'2. Metadata'!M$5, IF(B291='2. Metadata'!N$1,'2. Metadata'!N$5))))))))))))))</f>
        <v>49.690002</v>
      </c>
      <c r="D291" s="10">
        <f>IF(ISBLANK(B291)=TRUE," ", IF(B291='2. Metadata'!B$1,'2. Metadata'!B$6, IF(B291='2. Metadata'!C$1,'2. Metadata'!C$4,IF(B291='2. Metadata'!D$1,'2. Metadata'!D$4, IF(B291='2. Metadata'!E$1,'2. Metadata'!E$4,IF( B291='2. Metadata'!F$1,'2. Metadata'!F$4,IF(B291='2. Metadata'!G$1,'2. Metadata'!G$4,IF(B291='2. Metadata'!H$1,'2. Metadata'!H$4, IF(B291='2. Metadata'!I$1,'2. Metadata'!I$4, IF(B291='2. Metadata'!J$1,'2. Metadata'!J$4, IF(B291='2. Metadata'!K$1,'2. Metadata'!K$4, IF(B291='2. Metadata'!L$1,'2. Metadata'!L$4, IF(B291='2. Metadata'!M$1,'2. Metadata'!M$6, IF(B291='2. Metadata'!N$1,'2. Metadata'!N$6))))))))))))))</f>
        <v>-115.97499999999999</v>
      </c>
      <c r="E291" s="15" t="s">
        <v>178</v>
      </c>
      <c r="F291" s="132">
        <v>14.553000000000001</v>
      </c>
      <c r="G291" s="12" t="str">
        <f>IF(ISBLANK(F291)=TRUE," ",'2. Metadata'!B$14)</f>
        <v>degrees Celsius</v>
      </c>
      <c r="H291" s="16" t="s">
        <v>178</v>
      </c>
      <c r="I291" s="7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ht="15" x14ac:dyDescent="0.2">
      <c r="A292" s="130">
        <v>39666.552083333336</v>
      </c>
      <c r="B292" s="9" t="s">
        <v>239</v>
      </c>
      <c r="C292" s="4">
        <f>IF(ISBLANK(B292)=TRUE," ", IF(B292='2. Metadata'!B$1,'2. Metadata'!B$5, IF(B292='2. Metadata'!C$1,'2. Metadata'!#REF!,IF(B292='2. Metadata'!D$1,'2. Metadata'!#REF!, IF(B292='2. Metadata'!E$1,'2. Metadata'!#REF!,IF( B292='2. Metadata'!F$1,'2. Metadata'!#REF!,IF(B292='2. Metadata'!G$1,'2. Metadata'!#REF!,IF(B292='2. Metadata'!H$1,'2. Metadata'!#REF!, IF(B292='2. Metadata'!I$1,'2. Metadata'!#REF!, IF(B292='2. Metadata'!J$1,'2. Metadata'!#REF!, IF(B292='2. Metadata'!K$1,'2. Metadata'!C$3, IF(B292='2. Metadata'!L$1,'2. Metadata'!D$3, IF(B292='2. Metadata'!M$1,'2. Metadata'!M$5, IF(B292='2. Metadata'!N$1,'2. Metadata'!N$5))))))))))))))</f>
        <v>49.690002</v>
      </c>
      <c r="D292" s="10">
        <f>IF(ISBLANK(B292)=TRUE," ", IF(B292='2. Metadata'!B$1,'2. Metadata'!B$6, IF(B292='2. Metadata'!C$1,'2. Metadata'!C$4,IF(B292='2. Metadata'!D$1,'2. Metadata'!D$4, IF(B292='2. Metadata'!E$1,'2. Metadata'!E$4,IF( B292='2. Metadata'!F$1,'2. Metadata'!F$4,IF(B292='2. Metadata'!G$1,'2. Metadata'!G$4,IF(B292='2. Metadata'!H$1,'2. Metadata'!H$4, IF(B292='2. Metadata'!I$1,'2. Metadata'!I$4, IF(B292='2. Metadata'!J$1,'2. Metadata'!J$4, IF(B292='2. Metadata'!K$1,'2. Metadata'!K$4, IF(B292='2. Metadata'!L$1,'2. Metadata'!L$4, IF(B292='2. Metadata'!M$1,'2. Metadata'!M$6, IF(B292='2. Metadata'!N$1,'2. Metadata'!N$6))))))))))))))</f>
        <v>-115.97499999999999</v>
      </c>
      <c r="E292" s="15" t="s">
        <v>178</v>
      </c>
      <c r="F292" s="132">
        <v>14.864000000000001</v>
      </c>
      <c r="G292" s="12" t="str">
        <f>IF(ISBLANK(F292)=TRUE," ",'2. Metadata'!B$14)</f>
        <v>degrees Celsius</v>
      </c>
      <c r="H292" s="16" t="s">
        <v>178</v>
      </c>
      <c r="I292" s="7"/>
      <c r="J292" s="8"/>
      <c r="K292" s="8"/>
      <c r="L292" s="8"/>
      <c r="M292" s="8"/>
      <c r="N292" s="8"/>
      <c r="O292" s="8"/>
      <c r="P292" s="8"/>
      <c r="Q292" s="8"/>
      <c r="R292" s="8"/>
      <c r="S292" s="8"/>
    </row>
    <row r="293" spans="1:19" ht="15" x14ac:dyDescent="0.2">
      <c r="A293" s="130">
        <v>39666.5625</v>
      </c>
      <c r="B293" s="9" t="s">
        <v>239</v>
      </c>
      <c r="C293" s="4">
        <f>IF(ISBLANK(B293)=TRUE," ", IF(B293='2. Metadata'!B$1,'2. Metadata'!B$5, IF(B293='2. Metadata'!C$1,'2. Metadata'!#REF!,IF(B293='2. Metadata'!D$1,'2. Metadata'!#REF!, IF(B293='2. Metadata'!E$1,'2. Metadata'!#REF!,IF( B293='2. Metadata'!F$1,'2. Metadata'!#REF!,IF(B293='2. Metadata'!G$1,'2. Metadata'!#REF!,IF(B293='2. Metadata'!H$1,'2. Metadata'!#REF!, IF(B293='2. Metadata'!I$1,'2. Metadata'!#REF!, IF(B293='2. Metadata'!J$1,'2. Metadata'!#REF!, IF(B293='2. Metadata'!K$1,'2. Metadata'!C$3, IF(B293='2. Metadata'!L$1,'2. Metadata'!D$3, IF(B293='2. Metadata'!M$1,'2. Metadata'!M$5, IF(B293='2. Metadata'!N$1,'2. Metadata'!N$5))))))))))))))</f>
        <v>49.690002</v>
      </c>
      <c r="D293" s="10">
        <f>IF(ISBLANK(B293)=TRUE," ", IF(B293='2. Metadata'!B$1,'2. Metadata'!B$6, IF(B293='2. Metadata'!C$1,'2. Metadata'!C$4,IF(B293='2. Metadata'!D$1,'2. Metadata'!D$4, IF(B293='2. Metadata'!E$1,'2. Metadata'!E$4,IF( B293='2. Metadata'!F$1,'2. Metadata'!F$4,IF(B293='2. Metadata'!G$1,'2. Metadata'!G$4,IF(B293='2. Metadata'!H$1,'2. Metadata'!H$4, IF(B293='2. Metadata'!I$1,'2. Metadata'!I$4, IF(B293='2. Metadata'!J$1,'2. Metadata'!J$4, IF(B293='2. Metadata'!K$1,'2. Metadata'!K$4, IF(B293='2. Metadata'!L$1,'2. Metadata'!L$4, IF(B293='2. Metadata'!M$1,'2. Metadata'!M$6, IF(B293='2. Metadata'!N$1,'2. Metadata'!N$6))))))))))))))</f>
        <v>-115.97499999999999</v>
      </c>
      <c r="E293" s="15" t="s">
        <v>178</v>
      </c>
      <c r="F293" s="132">
        <v>15.127000000000001</v>
      </c>
      <c r="G293" s="12" t="str">
        <f>IF(ISBLANK(F293)=TRUE," ",'2. Metadata'!B$14)</f>
        <v>degrees Celsius</v>
      </c>
      <c r="H293" s="16" t="s">
        <v>178</v>
      </c>
      <c r="I293" s="7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ht="15" x14ac:dyDescent="0.2">
      <c r="A294" s="130">
        <v>39666.572916666664</v>
      </c>
      <c r="B294" s="9" t="s">
        <v>239</v>
      </c>
      <c r="C294" s="4">
        <f>IF(ISBLANK(B294)=TRUE," ", IF(B294='2. Metadata'!B$1,'2. Metadata'!B$5, IF(B294='2. Metadata'!C$1,'2. Metadata'!#REF!,IF(B294='2. Metadata'!D$1,'2. Metadata'!#REF!, IF(B294='2. Metadata'!E$1,'2. Metadata'!#REF!,IF( B294='2. Metadata'!F$1,'2. Metadata'!#REF!,IF(B294='2. Metadata'!G$1,'2. Metadata'!#REF!,IF(B294='2. Metadata'!H$1,'2. Metadata'!#REF!, IF(B294='2. Metadata'!I$1,'2. Metadata'!#REF!, IF(B294='2. Metadata'!J$1,'2. Metadata'!#REF!, IF(B294='2. Metadata'!K$1,'2. Metadata'!C$3, IF(B294='2. Metadata'!L$1,'2. Metadata'!D$3, IF(B294='2. Metadata'!M$1,'2. Metadata'!M$5, IF(B294='2. Metadata'!N$1,'2. Metadata'!N$5))))))))))))))</f>
        <v>49.690002</v>
      </c>
      <c r="D294" s="10">
        <f>IF(ISBLANK(B294)=TRUE," ", IF(B294='2. Metadata'!B$1,'2. Metadata'!B$6, IF(B294='2. Metadata'!C$1,'2. Metadata'!C$4,IF(B294='2. Metadata'!D$1,'2. Metadata'!D$4, IF(B294='2. Metadata'!E$1,'2. Metadata'!E$4,IF( B294='2. Metadata'!F$1,'2. Metadata'!F$4,IF(B294='2. Metadata'!G$1,'2. Metadata'!G$4,IF(B294='2. Metadata'!H$1,'2. Metadata'!H$4, IF(B294='2. Metadata'!I$1,'2. Metadata'!I$4, IF(B294='2. Metadata'!J$1,'2. Metadata'!J$4, IF(B294='2. Metadata'!K$1,'2. Metadata'!K$4, IF(B294='2. Metadata'!L$1,'2. Metadata'!L$4, IF(B294='2. Metadata'!M$1,'2. Metadata'!M$6, IF(B294='2. Metadata'!N$1,'2. Metadata'!N$6))))))))))))))</f>
        <v>-115.97499999999999</v>
      </c>
      <c r="E294" s="15" t="s">
        <v>178</v>
      </c>
      <c r="F294" s="132">
        <v>15.414</v>
      </c>
      <c r="G294" s="12" t="str">
        <f>IF(ISBLANK(F294)=TRUE," ",'2. Metadata'!B$14)</f>
        <v>degrees Celsius</v>
      </c>
      <c r="H294" s="16" t="s">
        <v>178</v>
      </c>
      <c r="I294" s="7"/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ht="15" x14ac:dyDescent="0.2">
      <c r="A295" s="130">
        <v>39666.583333333336</v>
      </c>
      <c r="B295" s="9" t="s">
        <v>239</v>
      </c>
      <c r="C295" s="4">
        <f>IF(ISBLANK(B295)=TRUE," ", IF(B295='2. Metadata'!B$1,'2. Metadata'!B$5, IF(B295='2. Metadata'!C$1,'2. Metadata'!#REF!,IF(B295='2. Metadata'!D$1,'2. Metadata'!#REF!, IF(B295='2. Metadata'!E$1,'2. Metadata'!#REF!,IF( B295='2. Metadata'!F$1,'2. Metadata'!#REF!,IF(B295='2. Metadata'!G$1,'2. Metadata'!#REF!,IF(B295='2. Metadata'!H$1,'2. Metadata'!#REF!, IF(B295='2. Metadata'!I$1,'2. Metadata'!#REF!, IF(B295='2. Metadata'!J$1,'2. Metadata'!#REF!, IF(B295='2. Metadata'!K$1,'2. Metadata'!C$3, IF(B295='2. Metadata'!L$1,'2. Metadata'!D$3, IF(B295='2. Metadata'!M$1,'2. Metadata'!M$5, IF(B295='2. Metadata'!N$1,'2. Metadata'!N$5))))))))))))))</f>
        <v>49.690002</v>
      </c>
      <c r="D295" s="10">
        <f>IF(ISBLANK(B295)=TRUE," ", IF(B295='2. Metadata'!B$1,'2. Metadata'!B$6, IF(B295='2. Metadata'!C$1,'2. Metadata'!C$4,IF(B295='2. Metadata'!D$1,'2. Metadata'!D$4, IF(B295='2. Metadata'!E$1,'2. Metadata'!E$4,IF( B295='2. Metadata'!F$1,'2. Metadata'!F$4,IF(B295='2. Metadata'!G$1,'2. Metadata'!G$4,IF(B295='2. Metadata'!H$1,'2. Metadata'!H$4, IF(B295='2. Metadata'!I$1,'2. Metadata'!I$4, IF(B295='2. Metadata'!J$1,'2. Metadata'!J$4, IF(B295='2. Metadata'!K$1,'2. Metadata'!K$4, IF(B295='2. Metadata'!L$1,'2. Metadata'!L$4, IF(B295='2. Metadata'!M$1,'2. Metadata'!M$6, IF(B295='2. Metadata'!N$1,'2. Metadata'!N$6))))))))))))))</f>
        <v>-115.97499999999999</v>
      </c>
      <c r="E295" s="15" t="s">
        <v>178</v>
      </c>
      <c r="F295" s="132">
        <v>15.629</v>
      </c>
      <c r="G295" s="12" t="str">
        <f>IF(ISBLANK(F295)=TRUE," ",'2. Metadata'!B$14)</f>
        <v>degrees Celsius</v>
      </c>
      <c r="H295" s="16" t="s">
        <v>178</v>
      </c>
      <c r="I295" s="7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ht="15" x14ac:dyDescent="0.2">
      <c r="A296" s="130">
        <v>39666.59375</v>
      </c>
      <c r="B296" s="9" t="s">
        <v>239</v>
      </c>
      <c r="C296" s="4">
        <f>IF(ISBLANK(B296)=TRUE," ", IF(B296='2. Metadata'!B$1,'2. Metadata'!B$5, IF(B296='2. Metadata'!C$1,'2. Metadata'!#REF!,IF(B296='2. Metadata'!D$1,'2. Metadata'!#REF!, IF(B296='2. Metadata'!E$1,'2. Metadata'!#REF!,IF( B296='2. Metadata'!F$1,'2. Metadata'!#REF!,IF(B296='2. Metadata'!G$1,'2. Metadata'!#REF!,IF(B296='2. Metadata'!H$1,'2. Metadata'!#REF!, IF(B296='2. Metadata'!I$1,'2. Metadata'!#REF!, IF(B296='2. Metadata'!J$1,'2. Metadata'!#REF!, IF(B296='2. Metadata'!K$1,'2. Metadata'!C$3, IF(B296='2. Metadata'!L$1,'2. Metadata'!D$3, IF(B296='2. Metadata'!M$1,'2. Metadata'!M$5, IF(B296='2. Metadata'!N$1,'2. Metadata'!N$5))))))))))))))</f>
        <v>49.690002</v>
      </c>
      <c r="D296" s="10">
        <f>IF(ISBLANK(B296)=TRUE," ", IF(B296='2. Metadata'!B$1,'2. Metadata'!B$6, IF(B296='2. Metadata'!C$1,'2. Metadata'!C$4,IF(B296='2. Metadata'!D$1,'2. Metadata'!D$4, IF(B296='2. Metadata'!E$1,'2. Metadata'!E$4,IF( B296='2. Metadata'!F$1,'2. Metadata'!F$4,IF(B296='2. Metadata'!G$1,'2. Metadata'!G$4,IF(B296='2. Metadata'!H$1,'2. Metadata'!H$4, IF(B296='2. Metadata'!I$1,'2. Metadata'!I$4, IF(B296='2. Metadata'!J$1,'2. Metadata'!J$4, IF(B296='2. Metadata'!K$1,'2. Metadata'!K$4, IF(B296='2. Metadata'!L$1,'2. Metadata'!L$4, IF(B296='2. Metadata'!M$1,'2. Metadata'!M$6, IF(B296='2. Metadata'!N$1,'2. Metadata'!N$6))))))))))))))</f>
        <v>-115.97499999999999</v>
      </c>
      <c r="E296" s="15" t="s">
        <v>178</v>
      </c>
      <c r="F296" s="132">
        <v>15.891</v>
      </c>
      <c r="G296" s="12" t="str">
        <f>IF(ISBLANK(F296)=TRUE," ",'2. Metadata'!B$14)</f>
        <v>degrees Celsius</v>
      </c>
      <c r="H296" s="16" t="s">
        <v>178</v>
      </c>
      <c r="I296" s="7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ht="15" x14ac:dyDescent="0.2">
      <c r="A297" s="130">
        <v>39666.604166666664</v>
      </c>
      <c r="B297" s="9" t="s">
        <v>239</v>
      </c>
      <c r="C297" s="4">
        <f>IF(ISBLANK(B297)=TRUE," ", IF(B297='2. Metadata'!B$1,'2. Metadata'!B$5, IF(B297='2. Metadata'!C$1,'2. Metadata'!#REF!,IF(B297='2. Metadata'!D$1,'2. Metadata'!#REF!, IF(B297='2. Metadata'!E$1,'2. Metadata'!#REF!,IF( B297='2. Metadata'!F$1,'2. Metadata'!#REF!,IF(B297='2. Metadata'!G$1,'2. Metadata'!#REF!,IF(B297='2. Metadata'!H$1,'2. Metadata'!#REF!, IF(B297='2. Metadata'!I$1,'2. Metadata'!#REF!, IF(B297='2. Metadata'!J$1,'2. Metadata'!#REF!, IF(B297='2. Metadata'!K$1,'2. Metadata'!C$3, IF(B297='2. Metadata'!L$1,'2. Metadata'!D$3, IF(B297='2. Metadata'!M$1,'2. Metadata'!M$5, IF(B297='2. Metadata'!N$1,'2. Metadata'!N$5))))))))))))))</f>
        <v>49.690002</v>
      </c>
      <c r="D297" s="10">
        <f>IF(ISBLANK(B297)=TRUE," ", IF(B297='2. Metadata'!B$1,'2. Metadata'!B$6, IF(B297='2. Metadata'!C$1,'2. Metadata'!C$4,IF(B297='2. Metadata'!D$1,'2. Metadata'!D$4, IF(B297='2. Metadata'!E$1,'2. Metadata'!E$4,IF( B297='2. Metadata'!F$1,'2. Metadata'!F$4,IF(B297='2. Metadata'!G$1,'2. Metadata'!G$4,IF(B297='2. Metadata'!H$1,'2. Metadata'!H$4, IF(B297='2. Metadata'!I$1,'2. Metadata'!I$4, IF(B297='2. Metadata'!J$1,'2. Metadata'!J$4, IF(B297='2. Metadata'!K$1,'2. Metadata'!K$4, IF(B297='2. Metadata'!L$1,'2. Metadata'!L$4, IF(B297='2. Metadata'!M$1,'2. Metadata'!M$6, IF(B297='2. Metadata'!N$1,'2. Metadata'!N$6))))))))))))))</f>
        <v>-115.97499999999999</v>
      </c>
      <c r="E297" s="15" t="s">
        <v>178</v>
      </c>
      <c r="F297" s="132">
        <v>16.152999999999999</v>
      </c>
      <c r="G297" s="12" t="str">
        <f>IF(ISBLANK(F297)=TRUE," ",'2. Metadata'!B$14)</f>
        <v>degrees Celsius</v>
      </c>
      <c r="H297" s="16" t="s">
        <v>178</v>
      </c>
      <c r="I297" s="7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ht="15" x14ac:dyDescent="0.2">
      <c r="A298" s="130">
        <v>39666.614583333336</v>
      </c>
      <c r="B298" s="9" t="s">
        <v>239</v>
      </c>
      <c r="C298" s="4">
        <f>IF(ISBLANK(B298)=TRUE," ", IF(B298='2. Metadata'!B$1,'2. Metadata'!B$5, IF(B298='2. Metadata'!C$1,'2. Metadata'!#REF!,IF(B298='2. Metadata'!D$1,'2. Metadata'!#REF!, IF(B298='2. Metadata'!E$1,'2. Metadata'!#REF!,IF( B298='2. Metadata'!F$1,'2. Metadata'!#REF!,IF(B298='2. Metadata'!G$1,'2. Metadata'!#REF!,IF(B298='2. Metadata'!H$1,'2. Metadata'!#REF!, IF(B298='2. Metadata'!I$1,'2. Metadata'!#REF!, IF(B298='2. Metadata'!J$1,'2. Metadata'!#REF!, IF(B298='2. Metadata'!K$1,'2. Metadata'!C$3, IF(B298='2. Metadata'!L$1,'2. Metadata'!D$3, IF(B298='2. Metadata'!M$1,'2. Metadata'!M$5, IF(B298='2. Metadata'!N$1,'2. Metadata'!N$5))))))))))))))</f>
        <v>49.690002</v>
      </c>
      <c r="D298" s="10">
        <f>IF(ISBLANK(B298)=TRUE," ", IF(B298='2. Metadata'!B$1,'2. Metadata'!B$6, IF(B298='2. Metadata'!C$1,'2. Metadata'!C$4,IF(B298='2. Metadata'!D$1,'2. Metadata'!D$4, IF(B298='2. Metadata'!E$1,'2. Metadata'!E$4,IF( B298='2. Metadata'!F$1,'2. Metadata'!F$4,IF(B298='2. Metadata'!G$1,'2. Metadata'!G$4,IF(B298='2. Metadata'!H$1,'2. Metadata'!H$4, IF(B298='2. Metadata'!I$1,'2. Metadata'!I$4, IF(B298='2. Metadata'!J$1,'2. Metadata'!J$4, IF(B298='2. Metadata'!K$1,'2. Metadata'!K$4, IF(B298='2. Metadata'!L$1,'2. Metadata'!L$4, IF(B298='2. Metadata'!M$1,'2. Metadata'!M$6, IF(B298='2. Metadata'!N$1,'2. Metadata'!N$6))))))))))))))</f>
        <v>-115.97499999999999</v>
      </c>
      <c r="E298" s="15" t="s">
        <v>178</v>
      </c>
      <c r="F298" s="132">
        <v>16.414999999999999</v>
      </c>
      <c r="G298" s="12" t="str">
        <f>IF(ISBLANK(F298)=TRUE," ",'2. Metadata'!B$14)</f>
        <v>degrees Celsius</v>
      </c>
      <c r="H298" s="16" t="s">
        <v>178</v>
      </c>
      <c r="I298" s="7"/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ht="15" x14ac:dyDescent="0.2">
      <c r="A299" s="130">
        <v>39666.625</v>
      </c>
      <c r="B299" s="9" t="s">
        <v>239</v>
      </c>
      <c r="C299" s="4">
        <f>IF(ISBLANK(B299)=TRUE," ", IF(B299='2. Metadata'!B$1,'2. Metadata'!B$5, IF(B299='2. Metadata'!C$1,'2. Metadata'!#REF!,IF(B299='2. Metadata'!D$1,'2. Metadata'!#REF!, IF(B299='2. Metadata'!E$1,'2. Metadata'!#REF!,IF( B299='2. Metadata'!F$1,'2. Metadata'!#REF!,IF(B299='2. Metadata'!G$1,'2. Metadata'!#REF!,IF(B299='2. Metadata'!H$1,'2. Metadata'!#REF!, IF(B299='2. Metadata'!I$1,'2. Metadata'!#REF!, IF(B299='2. Metadata'!J$1,'2. Metadata'!#REF!, IF(B299='2. Metadata'!K$1,'2. Metadata'!C$3, IF(B299='2. Metadata'!L$1,'2. Metadata'!D$3, IF(B299='2. Metadata'!M$1,'2. Metadata'!M$5, IF(B299='2. Metadata'!N$1,'2. Metadata'!N$5))))))))))))))</f>
        <v>49.690002</v>
      </c>
      <c r="D299" s="10">
        <f>IF(ISBLANK(B299)=TRUE," ", IF(B299='2. Metadata'!B$1,'2. Metadata'!B$6, IF(B299='2. Metadata'!C$1,'2. Metadata'!C$4,IF(B299='2. Metadata'!D$1,'2. Metadata'!D$4, IF(B299='2. Metadata'!E$1,'2. Metadata'!E$4,IF( B299='2. Metadata'!F$1,'2. Metadata'!F$4,IF(B299='2. Metadata'!G$1,'2. Metadata'!G$4,IF(B299='2. Metadata'!H$1,'2. Metadata'!H$4, IF(B299='2. Metadata'!I$1,'2. Metadata'!I$4, IF(B299='2. Metadata'!J$1,'2. Metadata'!J$4, IF(B299='2. Metadata'!K$1,'2. Metadata'!K$4, IF(B299='2. Metadata'!L$1,'2. Metadata'!L$4, IF(B299='2. Metadata'!M$1,'2. Metadata'!M$6, IF(B299='2. Metadata'!N$1,'2. Metadata'!N$6))))))))))))))</f>
        <v>-115.97499999999999</v>
      </c>
      <c r="E299" s="15" t="s">
        <v>178</v>
      </c>
      <c r="F299" s="132">
        <v>16.677</v>
      </c>
      <c r="G299" s="12" t="str">
        <f>IF(ISBLANK(F299)=TRUE," ",'2. Metadata'!B$14)</f>
        <v>degrees Celsius</v>
      </c>
      <c r="H299" s="16" t="s">
        <v>178</v>
      </c>
      <c r="I299" s="7"/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ht="15" x14ac:dyDescent="0.2">
      <c r="A300" s="130">
        <v>39666.635416666664</v>
      </c>
      <c r="B300" s="9" t="s">
        <v>239</v>
      </c>
      <c r="C300" s="4">
        <f>IF(ISBLANK(B300)=TRUE," ", IF(B300='2. Metadata'!B$1,'2. Metadata'!B$5, IF(B300='2. Metadata'!C$1,'2. Metadata'!#REF!,IF(B300='2. Metadata'!D$1,'2. Metadata'!#REF!, IF(B300='2. Metadata'!E$1,'2. Metadata'!#REF!,IF( B300='2. Metadata'!F$1,'2. Metadata'!#REF!,IF(B300='2. Metadata'!G$1,'2. Metadata'!#REF!,IF(B300='2. Metadata'!H$1,'2. Metadata'!#REF!, IF(B300='2. Metadata'!I$1,'2. Metadata'!#REF!, IF(B300='2. Metadata'!J$1,'2. Metadata'!#REF!, IF(B300='2. Metadata'!K$1,'2. Metadata'!C$3, IF(B300='2. Metadata'!L$1,'2. Metadata'!D$3, IF(B300='2. Metadata'!M$1,'2. Metadata'!M$5, IF(B300='2. Metadata'!N$1,'2. Metadata'!N$5))))))))))))))</f>
        <v>49.690002</v>
      </c>
      <c r="D300" s="10">
        <f>IF(ISBLANK(B300)=TRUE," ", IF(B300='2. Metadata'!B$1,'2. Metadata'!B$6, IF(B300='2. Metadata'!C$1,'2. Metadata'!C$4,IF(B300='2. Metadata'!D$1,'2. Metadata'!D$4, IF(B300='2. Metadata'!E$1,'2. Metadata'!E$4,IF( B300='2. Metadata'!F$1,'2. Metadata'!F$4,IF(B300='2. Metadata'!G$1,'2. Metadata'!G$4,IF(B300='2. Metadata'!H$1,'2. Metadata'!H$4, IF(B300='2. Metadata'!I$1,'2. Metadata'!I$4, IF(B300='2. Metadata'!J$1,'2. Metadata'!J$4, IF(B300='2. Metadata'!K$1,'2. Metadata'!K$4, IF(B300='2. Metadata'!L$1,'2. Metadata'!L$4, IF(B300='2. Metadata'!M$1,'2. Metadata'!M$6, IF(B300='2. Metadata'!N$1,'2. Metadata'!N$6))))))))))))))</f>
        <v>-115.97499999999999</v>
      </c>
      <c r="E300" s="15" t="s">
        <v>178</v>
      </c>
      <c r="F300" s="132">
        <v>16.939</v>
      </c>
      <c r="G300" s="12" t="str">
        <f>IF(ISBLANK(F300)=TRUE," ",'2. Metadata'!B$14)</f>
        <v>degrees Celsius</v>
      </c>
      <c r="H300" s="16" t="s">
        <v>178</v>
      </c>
      <c r="I300" s="7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ht="15" x14ac:dyDescent="0.2">
      <c r="A301" s="130">
        <v>39666.645833333336</v>
      </c>
      <c r="B301" s="9" t="s">
        <v>239</v>
      </c>
      <c r="C301" s="4">
        <f>IF(ISBLANK(B301)=TRUE," ", IF(B301='2. Metadata'!B$1,'2. Metadata'!B$5, IF(B301='2. Metadata'!C$1,'2. Metadata'!#REF!,IF(B301='2. Metadata'!D$1,'2. Metadata'!#REF!, IF(B301='2. Metadata'!E$1,'2. Metadata'!#REF!,IF( B301='2. Metadata'!F$1,'2. Metadata'!#REF!,IF(B301='2. Metadata'!G$1,'2. Metadata'!#REF!,IF(B301='2. Metadata'!H$1,'2. Metadata'!#REF!, IF(B301='2. Metadata'!I$1,'2. Metadata'!#REF!, IF(B301='2. Metadata'!J$1,'2. Metadata'!#REF!, IF(B301='2. Metadata'!K$1,'2. Metadata'!C$3, IF(B301='2. Metadata'!L$1,'2. Metadata'!D$3, IF(B301='2. Metadata'!M$1,'2. Metadata'!M$5, IF(B301='2. Metadata'!N$1,'2. Metadata'!N$5))))))))))))))</f>
        <v>49.690002</v>
      </c>
      <c r="D301" s="10">
        <f>IF(ISBLANK(B301)=TRUE," ", IF(B301='2. Metadata'!B$1,'2. Metadata'!B$6, IF(B301='2. Metadata'!C$1,'2. Metadata'!C$4,IF(B301='2. Metadata'!D$1,'2. Metadata'!D$4, IF(B301='2. Metadata'!E$1,'2. Metadata'!E$4,IF( B301='2. Metadata'!F$1,'2. Metadata'!F$4,IF(B301='2. Metadata'!G$1,'2. Metadata'!G$4,IF(B301='2. Metadata'!H$1,'2. Metadata'!H$4, IF(B301='2. Metadata'!I$1,'2. Metadata'!I$4, IF(B301='2. Metadata'!J$1,'2. Metadata'!J$4, IF(B301='2. Metadata'!K$1,'2. Metadata'!K$4, IF(B301='2. Metadata'!L$1,'2. Metadata'!L$4, IF(B301='2. Metadata'!M$1,'2. Metadata'!M$6, IF(B301='2. Metadata'!N$1,'2. Metadata'!N$6))))))))))))))</f>
        <v>-115.97499999999999</v>
      </c>
      <c r="E301" s="15" t="s">
        <v>178</v>
      </c>
      <c r="F301" s="132">
        <v>17.295999999999999</v>
      </c>
      <c r="G301" s="12" t="str">
        <f>IF(ISBLANK(F301)=TRUE," ",'2. Metadata'!B$14)</f>
        <v>degrees Celsius</v>
      </c>
      <c r="H301" s="16" t="s">
        <v>178</v>
      </c>
      <c r="I301" s="7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ht="15" x14ac:dyDescent="0.2">
      <c r="A302" s="130">
        <v>39666.65625</v>
      </c>
      <c r="B302" s="9" t="s">
        <v>239</v>
      </c>
      <c r="C302" s="4">
        <f>IF(ISBLANK(B302)=TRUE," ", IF(B302='2. Metadata'!B$1,'2. Metadata'!B$5, IF(B302='2. Metadata'!C$1,'2. Metadata'!#REF!,IF(B302='2. Metadata'!D$1,'2. Metadata'!#REF!, IF(B302='2. Metadata'!E$1,'2. Metadata'!#REF!,IF( B302='2. Metadata'!F$1,'2. Metadata'!#REF!,IF(B302='2. Metadata'!G$1,'2. Metadata'!#REF!,IF(B302='2. Metadata'!H$1,'2. Metadata'!#REF!, IF(B302='2. Metadata'!I$1,'2. Metadata'!#REF!, IF(B302='2. Metadata'!J$1,'2. Metadata'!#REF!, IF(B302='2. Metadata'!K$1,'2. Metadata'!C$3, IF(B302='2. Metadata'!L$1,'2. Metadata'!D$3, IF(B302='2. Metadata'!M$1,'2. Metadata'!M$5, IF(B302='2. Metadata'!N$1,'2. Metadata'!N$5))))))))))))))</f>
        <v>49.690002</v>
      </c>
      <c r="D302" s="10">
        <f>IF(ISBLANK(B302)=TRUE," ", IF(B302='2. Metadata'!B$1,'2. Metadata'!B$6, IF(B302='2. Metadata'!C$1,'2. Metadata'!C$4,IF(B302='2. Metadata'!D$1,'2. Metadata'!D$4, IF(B302='2. Metadata'!E$1,'2. Metadata'!E$4,IF( B302='2. Metadata'!F$1,'2. Metadata'!F$4,IF(B302='2. Metadata'!G$1,'2. Metadata'!G$4,IF(B302='2. Metadata'!H$1,'2. Metadata'!H$4, IF(B302='2. Metadata'!I$1,'2. Metadata'!I$4, IF(B302='2. Metadata'!J$1,'2. Metadata'!J$4, IF(B302='2. Metadata'!K$1,'2. Metadata'!K$4, IF(B302='2. Metadata'!L$1,'2. Metadata'!L$4, IF(B302='2. Metadata'!M$1,'2. Metadata'!M$6, IF(B302='2. Metadata'!N$1,'2. Metadata'!N$6))))))))))))))</f>
        <v>-115.97499999999999</v>
      </c>
      <c r="E302" s="15" t="s">
        <v>178</v>
      </c>
      <c r="F302" s="132">
        <v>17.605</v>
      </c>
      <c r="G302" s="12" t="str">
        <f>IF(ISBLANK(F302)=TRUE," ",'2. Metadata'!B$14)</f>
        <v>degrees Celsius</v>
      </c>
      <c r="H302" s="16" t="s">
        <v>178</v>
      </c>
      <c r="I302" s="7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ht="15" x14ac:dyDescent="0.2">
      <c r="A303" s="130">
        <v>39666.666666666664</v>
      </c>
      <c r="B303" s="9" t="s">
        <v>239</v>
      </c>
      <c r="C303" s="4">
        <f>IF(ISBLANK(B303)=TRUE," ", IF(B303='2. Metadata'!B$1,'2. Metadata'!B$5, IF(B303='2. Metadata'!C$1,'2. Metadata'!#REF!,IF(B303='2. Metadata'!D$1,'2. Metadata'!#REF!, IF(B303='2. Metadata'!E$1,'2. Metadata'!#REF!,IF( B303='2. Metadata'!F$1,'2. Metadata'!#REF!,IF(B303='2. Metadata'!G$1,'2. Metadata'!#REF!,IF(B303='2. Metadata'!H$1,'2. Metadata'!#REF!, IF(B303='2. Metadata'!I$1,'2. Metadata'!#REF!, IF(B303='2. Metadata'!J$1,'2. Metadata'!#REF!, IF(B303='2. Metadata'!K$1,'2. Metadata'!C$3, IF(B303='2. Metadata'!L$1,'2. Metadata'!D$3, IF(B303='2. Metadata'!M$1,'2. Metadata'!M$5, IF(B303='2. Metadata'!N$1,'2. Metadata'!N$5))))))))))))))</f>
        <v>49.690002</v>
      </c>
      <c r="D303" s="10">
        <f>IF(ISBLANK(B303)=TRUE," ", IF(B303='2. Metadata'!B$1,'2. Metadata'!B$6, IF(B303='2. Metadata'!C$1,'2. Metadata'!C$4,IF(B303='2. Metadata'!D$1,'2. Metadata'!D$4, IF(B303='2. Metadata'!E$1,'2. Metadata'!E$4,IF( B303='2. Metadata'!F$1,'2. Metadata'!F$4,IF(B303='2. Metadata'!G$1,'2. Metadata'!G$4,IF(B303='2. Metadata'!H$1,'2. Metadata'!H$4, IF(B303='2. Metadata'!I$1,'2. Metadata'!I$4, IF(B303='2. Metadata'!J$1,'2. Metadata'!J$4, IF(B303='2. Metadata'!K$1,'2. Metadata'!K$4, IF(B303='2. Metadata'!L$1,'2. Metadata'!L$4, IF(B303='2. Metadata'!M$1,'2. Metadata'!M$6, IF(B303='2. Metadata'!N$1,'2. Metadata'!N$6))))))))))))))</f>
        <v>-115.97499999999999</v>
      </c>
      <c r="E303" s="15" t="s">
        <v>178</v>
      </c>
      <c r="F303" s="132">
        <v>17.937999999999999</v>
      </c>
      <c r="G303" s="12" t="str">
        <f>IF(ISBLANK(F303)=TRUE," ",'2. Metadata'!B$14)</f>
        <v>degrees Celsius</v>
      </c>
      <c r="H303" s="16" t="s">
        <v>178</v>
      </c>
      <c r="I303" s="7"/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ht="15" x14ac:dyDescent="0.2">
      <c r="A304" s="130">
        <v>39666.677083333336</v>
      </c>
      <c r="B304" s="9" t="s">
        <v>239</v>
      </c>
      <c r="C304" s="4">
        <f>IF(ISBLANK(B304)=TRUE," ", IF(B304='2. Metadata'!B$1,'2. Metadata'!B$5, IF(B304='2. Metadata'!C$1,'2. Metadata'!#REF!,IF(B304='2. Metadata'!D$1,'2. Metadata'!#REF!, IF(B304='2. Metadata'!E$1,'2. Metadata'!#REF!,IF( B304='2. Metadata'!F$1,'2. Metadata'!#REF!,IF(B304='2. Metadata'!G$1,'2. Metadata'!#REF!,IF(B304='2. Metadata'!H$1,'2. Metadata'!#REF!, IF(B304='2. Metadata'!I$1,'2. Metadata'!#REF!, IF(B304='2. Metadata'!J$1,'2. Metadata'!#REF!, IF(B304='2. Metadata'!K$1,'2. Metadata'!C$3, IF(B304='2. Metadata'!L$1,'2. Metadata'!D$3, IF(B304='2. Metadata'!M$1,'2. Metadata'!M$5, IF(B304='2. Metadata'!N$1,'2. Metadata'!N$5))))))))))))))</f>
        <v>49.690002</v>
      </c>
      <c r="D304" s="10">
        <f>IF(ISBLANK(B304)=TRUE," ", IF(B304='2. Metadata'!B$1,'2. Metadata'!B$6, IF(B304='2. Metadata'!C$1,'2. Metadata'!C$4,IF(B304='2. Metadata'!D$1,'2. Metadata'!D$4, IF(B304='2. Metadata'!E$1,'2. Metadata'!E$4,IF( B304='2. Metadata'!F$1,'2. Metadata'!F$4,IF(B304='2. Metadata'!G$1,'2. Metadata'!G$4,IF(B304='2. Metadata'!H$1,'2. Metadata'!H$4, IF(B304='2. Metadata'!I$1,'2. Metadata'!I$4, IF(B304='2. Metadata'!J$1,'2. Metadata'!J$4, IF(B304='2. Metadata'!K$1,'2. Metadata'!K$4, IF(B304='2. Metadata'!L$1,'2. Metadata'!L$4, IF(B304='2. Metadata'!M$1,'2. Metadata'!M$6, IF(B304='2. Metadata'!N$1,'2. Metadata'!N$6))))))))))))))</f>
        <v>-115.97499999999999</v>
      </c>
      <c r="E304" s="15" t="s">
        <v>178</v>
      </c>
      <c r="F304" s="132">
        <v>18.271000000000001</v>
      </c>
      <c r="G304" s="12" t="str">
        <f>IF(ISBLANK(F304)=TRUE," ",'2. Metadata'!B$14)</f>
        <v>degrees Celsius</v>
      </c>
      <c r="H304" s="16" t="s">
        <v>178</v>
      </c>
      <c r="I304" s="7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ht="15" x14ac:dyDescent="0.2">
      <c r="A305" s="130">
        <v>39666.6875</v>
      </c>
      <c r="B305" s="9" t="s">
        <v>239</v>
      </c>
      <c r="C305" s="4">
        <f>IF(ISBLANK(B305)=TRUE," ", IF(B305='2. Metadata'!B$1,'2. Metadata'!B$5, IF(B305='2. Metadata'!C$1,'2. Metadata'!#REF!,IF(B305='2. Metadata'!D$1,'2. Metadata'!#REF!, IF(B305='2. Metadata'!E$1,'2. Metadata'!#REF!,IF( B305='2. Metadata'!F$1,'2. Metadata'!#REF!,IF(B305='2. Metadata'!G$1,'2. Metadata'!#REF!,IF(B305='2. Metadata'!H$1,'2. Metadata'!#REF!, IF(B305='2. Metadata'!I$1,'2. Metadata'!#REF!, IF(B305='2. Metadata'!J$1,'2. Metadata'!#REF!, IF(B305='2. Metadata'!K$1,'2. Metadata'!C$3, IF(B305='2. Metadata'!L$1,'2. Metadata'!D$3, IF(B305='2. Metadata'!M$1,'2. Metadata'!M$5, IF(B305='2. Metadata'!N$1,'2. Metadata'!N$5))))))))))))))</f>
        <v>49.690002</v>
      </c>
      <c r="D305" s="10">
        <f>IF(ISBLANK(B305)=TRUE," ", IF(B305='2. Metadata'!B$1,'2. Metadata'!B$6, IF(B305='2. Metadata'!C$1,'2. Metadata'!C$4,IF(B305='2. Metadata'!D$1,'2. Metadata'!D$4, IF(B305='2. Metadata'!E$1,'2. Metadata'!E$4,IF( B305='2. Metadata'!F$1,'2. Metadata'!F$4,IF(B305='2. Metadata'!G$1,'2. Metadata'!G$4,IF(B305='2. Metadata'!H$1,'2. Metadata'!H$4, IF(B305='2. Metadata'!I$1,'2. Metadata'!I$4, IF(B305='2. Metadata'!J$1,'2. Metadata'!J$4, IF(B305='2. Metadata'!K$1,'2. Metadata'!K$4, IF(B305='2. Metadata'!L$1,'2. Metadata'!L$4, IF(B305='2. Metadata'!M$1,'2. Metadata'!M$6, IF(B305='2. Metadata'!N$1,'2. Metadata'!N$6))))))))))))))</f>
        <v>-115.97499999999999</v>
      </c>
      <c r="E305" s="15" t="s">
        <v>178</v>
      </c>
      <c r="F305" s="132">
        <v>18.533000000000001</v>
      </c>
      <c r="G305" s="12" t="str">
        <f>IF(ISBLANK(F305)=TRUE," ",'2. Metadata'!B$14)</f>
        <v>degrees Celsius</v>
      </c>
      <c r="H305" s="16" t="s">
        <v>178</v>
      </c>
      <c r="I305" s="7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ht="15" x14ac:dyDescent="0.2">
      <c r="A306" s="130">
        <v>39666.697916666664</v>
      </c>
      <c r="B306" s="9" t="s">
        <v>239</v>
      </c>
      <c r="C306" s="4">
        <f>IF(ISBLANK(B306)=TRUE," ", IF(B306='2. Metadata'!B$1,'2. Metadata'!B$5, IF(B306='2. Metadata'!C$1,'2. Metadata'!#REF!,IF(B306='2. Metadata'!D$1,'2. Metadata'!#REF!, IF(B306='2. Metadata'!E$1,'2. Metadata'!#REF!,IF( B306='2. Metadata'!F$1,'2. Metadata'!#REF!,IF(B306='2. Metadata'!G$1,'2. Metadata'!#REF!,IF(B306='2. Metadata'!H$1,'2. Metadata'!#REF!, IF(B306='2. Metadata'!I$1,'2. Metadata'!#REF!, IF(B306='2. Metadata'!J$1,'2. Metadata'!#REF!, IF(B306='2. Metadata'!K$1,'2. Metadata'!C$3, IF(B306='2. Metadata'!L$1,'2. Metadata'!D$3, IF(B306='2. Metadata'!M$1,'2. Metadata'!M$5, IF(B306='2. Metadata'!N$1,'2. Metadata'!N$5))))))))))))))</f>
        <v>49.690002</v>
      </c>
      <c r="D306" s="10">
        <f>IF(ISBLANK(B306)=TRUE," ", IF(B306='2. Metadata'!B$1,'2. Metadata'!B$6, IF(B306='2. Metadata'!C$1,'2. Metadata'!C$4,IF(B306='2. Metadata'!D$1,'2. Metadata'!D$4, IF(B306='2. Metadata'!E$1,'2. Metadata'!E$4,IF( B306='2. Metadata'!F$1,'2. Metadata'!F$4,IF(B306='2. Metadata'!G$1,'2. Metadata'!G$4,IF(B306='2. Metadata'!H$1,'2. Metadata'!H$4, IF(B306='2. Metadata'!I$1,'2. Metadata'!I$4, IF(B306='2. Metadata'!J$1,'2. Metadata'!J$4, IF(B306='2. Metadata'!K$1,'2. Metadata'!K$4, IF(B306='2. Metadata'!L$1,'2. Metadata'!L$4, IF(B306='2. Metadata'!M$1,'2. Metadata'!M$6, IF(B306='2. Metadata'!N$1,'2. Metadata'!N$6))))))))))))))</f>
        <v>-115.97499999999999</v>
      </c>
      <c r="E306" s="15" t="s">
        <v>178</v>
      </c>
      <c r="F306" s="132">
        <v>18.652000000000001</v>
      </c>
      <c r="G306" s="12" t="str">
        <f>IF(ISBLANK(F306)=TRUE," ",'2. Metadata'!B$14)</f>
        <v>degrees Celsius</v>
      </c>
      <c r="H306" s="16" t="s">
        <v>178</v>
      </c>
      <c r="I306" s="7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ht="15" x14ac:dyDescent="0.2">
      <c r="A307" s="130">
        <v>39666.708333333336</v>
      </c>
      <c r="B307" s="9" t="s">
        <v>239</v>
      </c>
      <c r="C307" s="4">
        <f>IF(ISBLANK(B307)=TRUE," ", IF(B307='2. Metadata'!B$1,'2. Metadata'!B$5, IF(B307='2. Metadata'!C$1,'2. Metadata'!#REF!,IF(B307='2. Metadata'!D$1,'2. Metadata'!#REF!, IF(B307='2. Metadata'!E$1,'2. Metadata'!#REF!,IF( B307='2. Metadata'!F$1,'2. Metadata'!#REF!,IF(B307='2. Metadata'!G$1,'2. Metadata'!#REF!,IF(B307='2. Metadata'!H$1,'2. Metadata'!#REF!, IF(B307='2. Metadata'!I$1,'2. Metadata'!#REF!, IF(B307='2. Metadata'!J$1,'2. Metadata'!#REF!, IF(B307='2. Metadata'!K$1,'2. Metadata'!C$3, IF(B307='2. Metadata'!L$1,'2. Metadata'!D$3, IF(B307='2. Metadata'!M$1,'2. Metadata'!M$5, IF(B307='2. Metadata'!N$1,'2. Metadata'!N$5))))))))))))))</f>
        <v>49.690002</v>
      </c>
      <c r="D307" s="10">
        <f>IF(ISBLANK(B307)=TRUE," ", IF(B307='2. Metadata'!B$1,'2. Metadata'!B$6, IF(B307='2. Metadata'!C$1,'2. Metadata'!C$4,IF(B307='2. Metadata'!D$1,'2. Metadata'!D$4, IF(B307='2. Metadata'!E$1,'2. Metadata'!E$4,IF( B307='2. Metadata'!F$1,'2. Metadata'!F$4,IF(B307='2. Metadata'!G$1,'2. Metadata'!G$4,IF(B307='2. Metadata'!H$1,'2. Metadata'!H$4, IF(B307='2. Metadata'!I$1,'2. Metadata'!I$4, IF(B307='2. Metadata'!J$1,'2. Metadata'!J$4, IF(B307='2. Metadata'!K$1,'2. Metadata'!K$4, IF(B307='2. Metadata'!L$1,'2. Metadata'!L$4, IF(B307='2. Metadata'!M$1,'2. Metadata'!M$6, IF(B307='2. Metadata'!N$1,'2. Metadata'!N$6))))))))))))))</f>
        <v>-115.97499999999999</v>
      </c>
      <c r="E307" s="15" t="s">
        <v>178</v>
      </c>
      <c r="F307" s="132">
        <v>18.771000000000001</v>
      </c>
      <c r="G307" s="12" t="str">
        <f>IF(ISBLANK(F307)=TRUE," ",'2. Metadata'!B$14)</f>
        <v>degrees Celsius</v>
      </c>
      <c r="H307" s="16" t="s">
        <v>178</v>
      </c>
      <c r="I307" s="7"/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ht="15" x14ac:dyDescent="0.2">
      <c r="A308" s="130">
        <v>39666.71875</v>
      </c>
      <c r="B308" s="9" t="s">
        <v>239</v>
      </c>
      <c r="C308" s="4">
        <f>IF(ISBLANK(B308)=TRUE," ", IF(B308='2. Metadata'!B$1,'2. Metadata'!B$5, IF(B308='2. Metadata'!C$1,'2. Metadata'!#REF!,IF(B308='2. Metadata'!D$1,'2. Metadata'!#REF!, IF(B308='2. Metadata'!E$1,'2. Metadata'!#REF!,IF( B308='2. Metadata'!F$1,'2. Metadata'!#REF!,IF(B308='2. Metadata'!G$1,'2. Metadata'!#REF!,IF(B308='2. Metadata'!H$1,'2. Metadata'!#REF!, IF(B308='2. Metadata'!I$1,'2. Metadata'!#REF!, IF(B308='2. Metadata'!J$1,'2. Metadata'!#REF!, IF(B308='2. Metadata'!K$1,'2. Metadata'!C$3, IF(B308='2. Metadata'!L$1,'2. Metadata'!D$3, IF(B308='2. Metadata'!M$1,'2. Metadata'!M$5, IF(B308='2. Metadata'!N$1,'2. Metadata'!N$5))))))))))))))</f>
        <v>49.690002</v>
      </c>
      <c r="D308" s="10">
        <f>IF(ISBLANK(B308)=TRUE," ", IF(B308='2. Metadata'!B$1,'2. Metadata'!B$6, IF(B308='2. Metadata'!C$1,'2. Metadata'!C$4,IF(B308='2. Metadata'!D$1,'2. Metadata'!D$4, IF(B308='2. Metadata'!E$1,'2. Metadata'!E$4,IF( B308='2. Metadata'!F$1,'2. Metadata'!F$4,IF(B308='2. Metadata'!G$1,'2. Metadata'!G$4,IF(B308='2. Metadata'!H$1,'2. Metadata'!H$4, IF(B308='2. Metadata'!I$1,'2. Metadata'!I$4, IF(B308='2. Metadata'!J$1,'2. Metadata'!J$4, IF(B308='2. Metadata'!K$1,'2. Metadata'!K$4, IF(B308='2. Metadata'!L$1,'2. Metadata'!L$4, IF(B308='2. Metadata'!M$1,'2. Metadata'!M$6, IF(B308='2. Metadata'!N$1,'2. Metadata'!N$6))))))))))))))</f>
        <v>-115.97499999999999</v>
      </c>
      <c r="E308" s="15" t="s">
        <v>178</v>
      </c>
      <c r="F308" s="132">
        <v>18.984999999999999</v>
      </c>
      <c r="G308" s="12" t="str">
        <f>IF(ISBLANK(F308)=TRUE," ",'2. Metadata'!B$14)</f>
        <v>degrees Celsius</v>
      </c>
      <c r="H308" s="16" t="s">
        <v>178</v>
      </c>
      <c r="I308" s="7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ht="15" x14ac:dyDescent="0.2">
      <c r="A309" s="130">
        <v>39666.729166666664</v>
      </c>
      <c r="B309" s="9" t="s">
        <v>239</v>
      </c>
      <c r="C309" s="4">
        <f>IF(ISBLANK(B309)=TRUE," ", IF(B309='2. Metadata'!B$1,'2. Metadata'!B$5, IF(B309='2. Metadata'!C$1,'2. Metadata'!#REF!,IF(B309='2. Metadata'!D$1,'2. Metadata'!#REF!, IF(B309='2. Metadata'!E$1,'2. Metadata'!#REF!,IF( B309='2. Metadata'!F$1,'2. Metadata'!#REF!,IF(B309='2. Metadata'!G$1,'2. Metadata'!#REF!,IF(B309='2. Metadata'!H$1,'2. Metadata'!#REF!, IF(B309='2. Metadata'!I$1,'2. Metadata'!#REF!, IF(B309='2. Metadata'!J$1,'2. Metadata'!#REF!, IF(B309='2. Metadata'!K$1,'2. Metadata'!C$3, IF(B309='2. Metadata'!L$1,'2. Metadata'!D$3, IF(B309='2. Metadata'!M$1,'2. Metadata'!M$5, IF(B309='2. Metadata'!N$1,'2. Metadata'!N$5))))))))))))))</f>
        <v>49.690002</v>
      </c>
      <c r="D309" s="10">
        <f>IF(ISBLANK(B309)=TRUE," ", IF(B309='2. Metadata'!B$1,'2. Metadata'!B$6, IF(B309='2. Metadata'!C$1,'2. Metadata'!C$4,IF(B309='2. Metadata'!D$1,'2. Metadata'!D$4, IF(B309='2. Metadata'!E$1,'2. Metadata'!E$4,IF( B309='2. Metadata'!F$1,'2. Metadata'!F$4,IF(B309='2. Metadata'!G$1,'2. Metadata'!G$4,IF(B309='2. Metadata'!H$1,'2. Metadata'!H$4, IF(B309='2. Metadata'!I$1,'2. Metadata'!I$4, IF(B309='2. Metadata'!J$1,'2. Metadata'!J$4, IF(B309='2. Metadata'!K$1,'2. Metadata'!K$4, IF(B309='2. Metadata'!L$1,'2. Metadata'!L$4, IF(B309='2. Metadata'!M$1,'2. Metadata'!M$6, IF(B309='2. Metadata'!N$1,'2. Metadata'!N$6))))))))))))))</f>
        <v>-115.97499999999999</v>
      </c>
      <c r="E309" s="15" t="s">
        <v>178</v>
      </c>
      <c r="F309" s="132">
        <v>19.199000000000002</v>
      </c>
      <c r="G309" s="12" t="str">
        <f>IF(ISBLANK(F309)=TRUE," ",'2. Metadata'!B$14)</f>
        <v>degrees Celsius</v>
      </c>
      <c r="H309" s="16" t="s">
        <v>178</v>
      </c>
      <c r="I309" s="7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ht="15" x14ac:dyDescent="0.2">
      <c r="A310" s="130">
        <v>39666.739583333336</v>
      </c>
      <c r="B310" s="9" t="s">
        <v>239</v>
      </c>
      <c r="C310" s="4">
        <f>IF(ISBLANK(B310)=TRUE," ", IF(B310='2. Metadata'!B$1,'2. Metadata'!B$5, IF(B310='2. Metadata'!C$1,'2. Metadata'!#REF!,IF(B310='2. Metadata'!D$1,'2. Metadata'!#REF!, IF(B310='2. Metadata'!E$1,'2. Metadata'!#REF!,IF( B310='2. Metadata'!F$1,'2. Metadata'!#REF!,IF(B310='2. Metadata'!G$1,'2. Metadata'!#REF!,IF(B310='2. Metadata'!H$1,'2. Metadata'!#REF!, IF(B310='2. Metadata'!I$1,'2. Metadata'!#REF!, IF(B310='2. Metadata'!J$1,'2. Metadata'!#REF!, IF(B310='2. Metadata'!K$1,'2. Metadata'!C$3, IF(B310='2. Metadata'!L$1,'2. Metadata'!D$3, IF(B310='2. Metadata'!M$1,'2. Metadata'!M$5, IF(B310='2. Metadata'!N$1,'2. Metadata'!N$5))))))))))))))</f>
        <v>49.690002</v>
      </c>
      <c r="D310" s="10">
        <f>IF(ISBLANK(B310)=TRUE," ", IF(B310='2. Metadata'!B$1,'2. Metadata'!B$6, IF(B310='2. Metadata'!C$1,'2. Metadata'!C$4,IF(B310='2. Metadata'!D$1,'2. Metadata'!D$4, IF(B310='2. Metadata'!E$1,'2. Metadata'!E$4,IF( B310='2. Metadata'!F$1,'2. Metadata'!F$4,IF(B310='2. Metadata'!G$1,'2. Metadata'!G$4,IF(B310='2. Metadata'!H$1,'2. Metadata'!H$4, IF(B310='2. Metadata'!I$1,'2. Metadata'!I$4, IF(B310='2. Metadata'!J$1,'2. Metadata'!J$4, IF(B310='2. Metadata'!K$1,'2. Metadata'!K$4, IF(B310='2. Metadata'!L$1,'2. Metadata'!L$4, IF(B310='2. Metadata'!M$1,'2. Metadata'!M$6, IF(B310='2. Metadata'!N$1,'2. Metadata'!N$6))))))))))))))</f>
        <v>-115.97499999999999</v>
      </c>
      <c r="E310" s="15" t="s">
        <v>178</v>
      </c>
      <c r="F310" s="132">
        <v>19.388999999999999</v>
      </c>
      <c r="G310" s="12" t="str">
        <f>IF(ISBLANK(F310)=TRUE," ",'2. Metadata'!B$14)</f>
        <v>degrees Celsius</v>
      </c>
      <c r="H310" s="16" t="s">
        <v>178</v>
      </c>
      <c r="I310" s="7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ht="15" x14ac:dyDescent="0.2">
      <c r="A311" s="130">
        <v>39666.75</v>
      </c>
      <c r="B311" s="9" t="s">
        <v>239</v>
      </c>
      <c r="C311" s="4">
        <f>IF(ISBLANK(B311)=TRUE," ", IF(B311='2. Metadata'!B$1,'2. Metadata'!B$5, IF(B311='2. Metadata'!C$1,'2. Metadata'!#REF!,IF(B311='2. Metadata'!D$1,'2. Metadata'!#REF!, IF(B311='2. Metadata'!E$1,'2. Metadata'!#REF!,IF( B311='2. Metadata'!F$1,'2. Metadata'!#REF!,IF(B311='2. Metadata'!G$1,'2. Metadata'!#REF!,IF(B311='2. Metadata'!H$1,'2. Metadata'!#REF!, IF(B311='2. Metadata'!I$1,'2. Metadata'!#REF!, IF(B311='2. Metadata'!J$1,'2. Metadata'!#REF!, IF(B311='2. Metadata'!K$1,'2. Metadata'!C$3, IF(B311='2. Metadata'!L$1,'2. Metadata'!D$3, IF(B311='2. Metadata'!M$1,'2. Metadata'!M$5, IF(B311='2. Metadata'!N$1,'2. Metadata'!N$5))))))))))))))</f>
        <v>49.690002</v>
      </c>
      <c r="D311" s="10">
        <f>IF(ISBLANK(B311)=TRUE," ", IF(B311='2. Metadata'!B$1,'2. Metadata'!B$6, IF(B311='2. Metadata'!C$1,'2. Metadata'!C$4,IF(B311='2. Metadata'!D$1,'2. Metadata'!D$4, IF(B311='2. Metadata'!E$1,'2. Metadata'!E$4,IF( B311='2. Metadata'!F$1,'2. Metadata'!F$4,IF(B311='2. Metadata'!G$1,'2. Metadata'!G$4,IF(B311='2. Metadata'!H$1,'2. Metadata'!H$4, IF(B311='2. Metadata'!I$1,'2. Metadata'!I$4, IF(B311='2. Metadata'!J$1,'2. Metadata'!J$4, IF(B311='2. Metadata'!K$1,'2. Metadata'!K$4, IF(B311='2. Metadata'!L$1,'2. Metadata'!L$4, IF(B311='2. Metadata'!M$1,'2. Metadata'!M$6, IF(B311='2. Metadata'!N$1,'2. Metadata'!N$6))))))))))))))</f>
        <v>-115.97499999999999</v>
      </c>
      <c r="E311" s="15" t="s">
        <v>178</v>
      </c>
      <c r="F311" s="132">
        <v>19.555</v>
      </c>
      <c r="G311" s="12" t="str">
        <f>IF(ISBLANK(F311)=TRUE," ",'2. Metadata'!B$14)</f>
        <v>degrees Celsius</v>
      </c>
      <c r="H311" s="16" t="s">
        <v>178</v>
      </c>
      <c r="I311" s="7"/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ht="15" x14ac:dyDescent="0.2">
      <c r="A312" s="130">
        <v>39666.760416666664</v>
      </c>
      <c r="B312" s="9" t="s">
        <v>239</v>
      </c>
      <c r="C312" s="4">
        <f>IF(ISBLANK(B312)=TRUE," ", IF(B312='2. Metadata'!B$1,'2. Metadata'!B$5, IF(B312='2. Metadata'!C$1,'2. Metadata'!#REF!,IF(B312='2. Metadata'!D$1,'2. Metadata'!#REF!, IF(B312='2. Metadata'!E$1,'2. Metadata'!#REF!,IF( B312='2. Metadata'!F$1,'2. Metadata'!#REF!,IF(B312='2. Metadata'!G$1,'2. Metadata'!#REF!,IF(B312='2. Metadata'!H$1,'2. Metadata'!#REF!, IF(B312='2. Metadata'!I$1,'2. Metadata'!#REF!, IF(B312='2. Metadata'!J$1,'2. Metadata'!#REF!, IF(B312='2. Metadata'!K$1,'2. Metadata'!C$3, IF(B312='2. Metadata'!L$1,'2. Metadata'!D$3, IF(B312='2. Metadata'!M$1,'2. Metadata'!M$5, IF(B312='2. Metadata'!N$1,'2. Metadata'!N$5))))))))))))))</f>
        <v>49.690002</v>
      </c>
      <c r="D312" s="10">
        <f>IF(ISBLANK(B312)=TRUE," ", IF(B312='2. Metadata'!B$1,'2. Metadata'!B$6, IF(B312='2. Metadata'!C$1,'2. Metadata'!C$4,IF(B312='2. Metadata'!D$1,'2. Metadata'!D$4, IF(B312='2. Metadata'!E$1,'2. Metadata'!E$4,IF( B312='2. Metadata'!F$1,'2. Metadata'!F$4,IF(B312='2. Metadata'!G$1,'2. Metadata'!G$4,IF(B312='2. Metadata'!H$1,'2. Metadata'!H$4, IF(B312='2. Metadata'!I$1,'2. Metadata'!I$4, IF(B312='2. Metadata'!J$1,'2. Metadata'!J$4, IF(B312='2. Metadata'!K$1,'2. Metadata'!K$4, IF(B312='2. Metadata'!L$1,'2. Metadata'!L$4, IF(B312='2. Metadata'!M$1,'2. Metadata'!M$6, IF(B312='2. Metadata'!N$1,'2. Metadata'!N$6))))))))))))))</f>
        <v>-115.97499999999999</v>
      </c>
      <c r="E312" s="15" t="s">
        <v>178</v>
      </c>
      <c r="F312" s="132">
        <v>19.651</v>
      </c>
      <c r="G312" s="12" t="str">
        <f>IF(ISBLANK(F312)=TRUE," ",'2. Metadata'!B$14)</f>
        <v>degrees Celsius</v>
      </c>
      <c r="H312" s="16" t="s">
        <v>178</v>
      </c>
      <c r="I312" s="7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ht="15" x14ac:dyDescent="0.2">
      <c r="A313" s="130">
        <v>39666.770833333336</v>
      </c>
      <c r="B313" s="9" t="s">
        <v>239</v>
      </c>
      <c r="C313" s="4">
        <f>IF(ISBLANK(B313)=TRUE," ", IF(B313='2. Metadata'!B$1,'2. Metadata'!B$5, IF(B313='2. Metadata'!C$1,'2. Metadata'!#REF!,IF(B313='2. Metadata'!D$1,'2. Metadata'!#REF!, IF(B313='2. Metadata'!E$1,'2. Metadata'!#REF!,IF( B313='2. Metadata'!F$1,'2. Metadata'!#REF!,IF(B313='2. Metadata'!G$1,'2. Metadata'!#REF!,IF(B313='2. Metadata'!H$1,'2. Metadata'!#REF!, IF(B313='2. Metadata'!I$1,'2. Metadata'!#REF!, IF(B313='2. Metadata'!J$1,'2. Metadata'!#REF!, IF(B313='2. Metadata'!K$1,'2. Metadata'!C$3, IF(B313='2. Metadata'!L$1,'2. Metadata'!D$3, IF(B313='2. Metadata'!M$1,'2. Metadata'!M$5, IF(B313='2. Metadata'!N$1,'2. Metadata'!N$5))))))))))))))</f>
        <v>49.690002</v>
      </c>
      <c r="D313" s="10">
        <f>IF(ISBLANK(B313)=TRUE," ", IF(B313='2. Metadata'!B$1,'2. Metadata'!B$6, IF(B313='2. Metadata'!C$1,'2. Metadata'!C$4,IF(B313='2. Metadata'!D$1,'2. Metadata'!D$4, IF(B313='2. Metadata'!E$1,'2. Metadata'!E$4,IF( B313='2. Metadata'!F$1,'2. Metadata'!F$4,IF(B313='2. Metadata'!G$1,'2. Metadata'!G$4,IF(B313='2. Metadata'!H$1,'2. Metadata'!H$4, IF(B313='2. Metadata'!I$1,'2. Metadata'!I$4, IF(B313='2. Metadata'!J$1,'2. Metadata'!J$4, IF(B313='2. Metadata'!K$1,'2. Metadata'!K$4, IF(B313='2. Metadata'!L$1,'2. Metadata'!L$4, IF(B313='2. Metadata'!M$1,'2. Metadata'!M$6, IF(B313='2. Metadata'!N$1,'2. Metadata'!N$6))))))))))))))</f>
        <v>-115.97499999999999</v>
      </c>
      <c r="E313" s="15" t="s">
        <v>178</v>
      </c>
      <c r="F313" s="132">
        <v>19.722000000000001</v>
      </c>
      <c r="G313" s="12" t="str">
        <f>IF(ISBLANK(F313)=TRUE," ",'2. Metadata'!B$14)</f>
        <v>degrees Celsius</v>
      </c>
      <c r="H313" s="16" t="s">
        <v>178</v>
      </c>
      <c r="I313" s="7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ht="15" x14ac:dyDescent="0.2">
      <c r="A314" s="130">
        <v>39666.78125</v>
      </c>
      <c r="B314" s="9" t="s">
        <v>239</v>
      </c>
      <c r="C314" s="4">
        <f>IF(ISBLANK(B314)=TRUE," ", IF(B314='2. Metadata'!B$1,'2. Metadata'!B$5, IF(B314='2. Metadata'!C$1,'2. Metadata'!#REF!,IF(B314='2. Metadata'!D$1,'2. Metadata'!#REF!, IF(B314='2. Metadata'!E$1,'2. Metadata'!#REF!,IF( B314='2. Metadata'!F$1,'2. Metadata'!#REF!,IF(B314='2. Metadata'!G$1,'2. Metadata'!#REF!,IF(B314='2. Metadata'!H$1,'2. Metadata'!#REF!, IF(B314='2. Metadata'!I$1,'2. Metadata'!#REF!, IF(B314='2. Metadata'!J$1,'2. Metadata'!#REF!, IF(B314='2. Metadata'!K$1,'2. Metadata'!C$3, IF(B314='2. Metadata'!L$1,'2. Metadata'!D$3, IF(B314='2. Metadata'!M$1,'2. Metadata'!M$5, IF(B314='2. Metadata'!N$1,'2. Metadata'!N$5))))))))))))))</f>
        <v>49.690002</v>
      </c>
      <c r="D314" s="10">
        <f>IF(ISBLANK(B314)=TRUE," ", IF(B314='2. Metadata'!B$1,'2. Metadata'!B$6, IF(B314='2. Metadata'!C$1,'2. Metadata'!C$4,IF(B314='2. Metadata'!D$1,'2. Metadata'!D$4, IF(B314='2. Metadata'!E$1,'2. Metadata'!E$4,IF( B314='2. Metadata'!F$1,'2. Metadata'!F$4,IF(B314='2. Metadata'!G$1,'2. Metadata'!G$4,IF(B314='2. Metadata'!H$1,'2. Metadata'!H$4, IF(B314='2. Metadata'!I$1,'2. Metadata'!I$4, IF(B314='2. Metadata'!J$1,'2. Metadata'!J$4, IF(B314='2. Metadata'!K$1,'2. Metadata'!K$4, IF(B314='2. Metadata'!L$1,'2. Metadata'!L$4, IF(B314='2. Metadata'!M$1,'2. Metadata'!M$6, IF(B314='2. Metadata'!N$1,'2. Metadata'!N$6))))))))))))))</f>
        <v>-115.97499999999999</v>
      </c>
      <c r="E314" s="15" t="s">
        <v>178</v>
      </c>
      <c r="F314" s="132">
        <v>19.77</v>
      </c>
      <c r="G314" s="12" t="str">
        <f>IF(ISBLANK(F314)=TRUE," ",'2. Metadata'!B$14)</f>
        <v>degrees Celsius</v>
      </c>
      <c r="H314" s="16" t="s">
        <v>178</v>
      </c>
      <c r="I314" s="7"/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ht="15" x14ac:dyDescent="0.2">
      <c r="A315" s="130">
        <v>39666.791666666664</v>
      </c>
      <c r="B315" s="9" t="s">
        <v>239</v>
      </c>
      <c r="C315" s="4">
        <f>IF(ISBLANK(B315)=TRUE," ", IF(B315='2. Metadata'!B$1,'2. Metadata'!B$5, IF(B315='2. Metadata'!C$1,'2. Metadata'!#REF!,IF(B315='2. Metadata'!D$1,'2. Metadata'!#REF!, IF(B315='2. Metadata'!E$1,'2. Metadata'!#REF!,IF( B315='2. Metadata'!F$1,'2. Metadata'!#REF!,IF(B315='2. Metadata'!G$1,'2. Metadata'!#REF!,IF(B315='2. Metadata'!H$1,'2. Metadata'!#REF!, IF(B315='2. Metadata'!I$1,'2. Metadata'!#REF!, IF(B315='2. Metadata'!J$1,'2. Metadata'!#REF!, IF(B315='2. Metadata'!K$1,'2. Metadata'!C$3, IF(B315='2. Metadata'!L$1,'2. Metadata'!D$3, IF(B315='2. Metadata'!M$1,'2. Metadata'!M$5, IF(B315='2. Metadata'!N$1,'2. Metadata'!N$5))))))))))))))</f>
        <v>49.690002</v>
      </c>
      <c r="D315" s="10">
        <f>IF(ISBLANK(B315)=TRUE," ", IF(B315='2. Metadata'!B$1,'2. Metadata'!B$6, IF(B315='2. Metadata'!C$1,'2. Metadata'!C$4,IF(B315='2. Metadata'!D$1,'2. Metadata'!D$4, IF(B315='2. Metadata'!E$1,'2. Metadata'!E$4,IF( B315='2. Metadata'!F$1,'2. Metadata'!F$4,IF(B315='2. Metadata'!G$1,'2. Metadata'!G$4,IF(B315='2. Metadata'!H$1,'2. Metadata'!H$4, IF(B315='2. Metadata'!I$1,'2. Metadata'!I$4, IF(B315='2. Metadata'!J$1,'2. Metadata'!J$4, IF(B315='2. Metadata'!K$1,'2. Metadata'!K$4, IF(B315='2. Metadata'!L$1,'2. Metadata'!L$4, IF(B315='2. Metadata'!M$1,'2. Metadata'!M$6, IF(B315='2. Metadata'!N$1,'2. Metadata'!N$6))))))))))))))</f>
        <v>-115.97499999999999</v>
      </c>
      <c r="E315" s="15" t="s">
        <v>178</v>
      </c>
      <c r="F315" s="132">
        <v>19.817</v>
      </c>
      <c r="G315" s="12" t="str">
        <f>IF(ISBLANK(F315)=TRUE," ",'2. Metadata'!B$14)</f>
        <v>degrees Celsius</v>
      </c>
      <c r="H315" s="16" t="s">
        <v>178</v>
      </c>
      <c r="I315" s="7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ht="15" x14ac:dyDescent="0.2">
      <c r="A316" s="130">
        <v>39666.802083333336</v>
      </c>
      <c r="B316" s="9" t="s">
        <v>239</v>
      </c>
      <c r="C316" s="4">
        <f>IF(ISBLANK(B316)=TRUE," ", IF(B316='2. Metadata'!B$1,'2. Metadata'!B$5, IF(B316='2. Metadata'!C$1,'2. Metadata'!#REF!,IF(B316='2. Metadata'!D$1,'2. Metadata'!#REF!, IF(B316='2. Metadata'!E$1,'2. Metadata'!#REF!,IF( B316='2. Metadata'!F$1,'2. Metadata'!#REF!,IF(B316='2. Metadata'!G$1,'2. Metadata'!#REF!,IF(B316='2. Metadata'!H$1,'2. Metadata'!#REF!, IF(B316='2. Metadata'!I$1,'2. Metadata'!#REF!, IF(B316='2. Metadata'!J$1,'2. Metadata'!#REF!, IF(B316='2. Metadata'!K$1,'2. Metadata'!C$3, IF(B316='2. Metadata'!L$1,'2. Metadata'!D$3, IF(B316='2. Metadata'!M$1,'2. Metadata'!M$5, IF(B316='2. Metadata'!N$1,'2. Metadata'!N$5))))))))))))))</f>
        <v>49.690002</v>
      </c>
      <c r="D316" s="10">
        <f>IF(ISBLANK(B316)=TRUE," ", IF(B316='2. Metadata'!B$1,'2. Metadata'!B$6, IF(B316='2. Metadata'!C$1,'2. Metadata'!C$4,IF(B316='2. Metadata'!D$1,'2. Metadata'!D$4, IF(B316='2. Metadata'!E$1,'2. Metadata'!E$4,IF( B316='2. Metadata'!F$1,'2. Metadata'!F$4,IF(B316='2. Metadata'!G$1,'2. Metadata'!G$4,IF(B316='2. Metadata'!H$1,'2. Metadata'!H$4, IF(B316='2. Metadata'!I$1,'2. Metadata'!I$4, IF(B316='2. Metadata'!J$1,'2. Metadata'!J$4, IF(B316='2. Metadata'!K$1,'2. Metadata'!K$4, IF(B316='2. Metadata'!L$1,'2. Metadata'!L$4, IF(B316='2. Metadata'!M$1,'2. Metadata'!M$6, IF(B316='2. Metadata'!N$1,'2. Metadata'!N$6))))))))))))))</f>
        <v>-115.97499999999999</v>
      </c>
      <c r="E316" s="15" t="s">
        <v>178</v>
      </c>
      <c r="F316" s="132">
        <v>19.864999999999998</v>
      </c>
      <c r="G316" s="12" t="str">
        <f>IF(ISBLANK(F316)=TRUE," ",'2. Metadata'!B$14)</f>
        <v>degrees Celsius</v>
      </c>
      <c r="H316" s="16" t="s">
        <v>178</v>
      </c>
      <c r="I316" s="7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ht="15" x14ac:dyDescent="0.2">
      <c r="A317" s="130">
        <v>39666.8125</v>
      </c>
      <c r="B317" s="9" t="s">
        <v>239</v>
      </c>
      <c r="C317" s="4">
        <f>IF(ISBLANK(B317)=TRUE," ", IF(B317='2. Metadata'!B$1,'2. Metadata'!B$5, IF(B317='2. Metadata'!C$1,'2. Metadata'!#REF!,IF(B317='2. Metadata'!D$1,'2. Metadata'!#REF!, IF(B317='2. Metadata'!E$1,'2. Metadata'!#REF!,IF( B317='2. Metadata'!F$1,'2. Metadata'!#REF!,IF(B317='2. Metadata'!G$1,'2. Metadata'!#REF!,IF(B317='2. Metadata'!H$1,'2. Metadata'!#REF!, IF(B317='2. Metadata'!I$1,'2. Metadata'!#REF!, IF(B317='2. Metadata'!J$1,'2. Metadata'!#REF!, IF(B317='2. Metadata'!K$1,'2. Metadata'!C$3, IF(B317='2. Metadata'!L$1,'2. Metadata'!D$3, IF(B317='2. Metadata'!M$1,'2. Metadata'!M$5, IF(B317='2. Metadata'!N$1,'2. Metadata'!N$5))))))))))))))</f>
        <v>49.690002</v>
      </c>
      <c r="D317" s="10">
        <f>IF(ISBLANK(B317)=TRUE," ", IF(B317='2. Metadata'!B$1,'2. Metadata'!B$6, IF(B317='2. Metadata'!C$1,'2. Metadata'!C$4,IF(B317='2. Metadata'!D$1,'2. Metadata'!D$4, IF(B317='2. Metadata'!E$1,'2. Metadata'!E$4,IF( B317='2. Metadata'!F$1,'2. Metadata'!F$4,IF(B317='2. Metadata'!G$1,'2. Metadata'!G$4,IF(B317='2. Metadata'!H$1,'2. Metadata'!H$4, IF(B317='2. Metadata'!I$1,'2. Metadata'!I$4, IF(B317='2. Metadata'!J$1,'2. Metadata'!J$4, IF(B317='2. Metadata'!K$1,'2. Metadata'!K$4, IF(B317='2. Metadata'!L$1,'2. Metadata'!L$4, IF(B317='2. Metadata'!M$1,'2. Metadata'!M$6, IF(B317='2. Metadata'!N$1,'2. Metadata'!N$6))))))))))))))</f>
        <v>-115.97499999999999</v>
      </c>
      <c r="E317" s="15" t="s">
        <v>178</v>
      </c>
      <c r="F317" s="132">
        <v>19.888000000000002</v>
      </c>
      <c r="G317" s="12" t="str">
        <f>IF(ISBLANK(F317)=TRUE," ",'2. Metadata'!B$14)</f>
        <v>degrees Celsius</v>
      </c>
      <c r="H317" s="16" t="s">
        <v>178</v>
      </c>
      <c r="I317" s="7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ht="15" x14ac:dyDescent="0.2">
      <c r="A318" s="130">
        <v>39666.822916666664</v>
      </c>
      <c r="B318" s="9" t="s">
        <v>239</v>
      </c>
      <c r="C318" s="4">
        <f>IF(ISBLANK(B318)=TRUE," ", IF(B318='2. Metadata'!B$1,'2. Metadata'!B$5, IF(B318='2. Metadata'!C$1,'2. Metadata'!#REF!,IF(B318='2. Metadata'!D$1,'2. Metadata'!#REF!, IF(B318='2. Metadata'!E$1,'2. Metadata'!#REF!,IF( B318='2. Metadata'!F$1,'2. Metadata'!#REF!,IF(B318='2. Metadata'!G$1,'2. Metadata'!#REF!,IF(B318='2. Metadata'!H$1,'2. Metadata'!#REF!, IF(B318='2. Metadata'!I$1,'2. Metadata'!#REF!, IF(B318='2. Metadata'!J$1,'2. Metadata'!#REF!, IF(B318='2. Metadata'!K$1,'2. Metadata'!C$3, IF(B318='2. Metadata'!L$1,'2. Metadata'!D$3, IF(B318='2. Metadata'!M$1,'2. Metadata'!M$5, IF(B318='2. Metadata'!N$1,'2. Metadata'!N$5))))))))))))))</f>
        <v>49.690002</v>
      </c>
      <c r="D318" s="10">
        <f>IF(ISBLANK(B318)=TRUE," ", IF(B318='2. Metadata'!B$1,'2. Metadata'!B$6, IF(B318='2. Metadata'!C$1,'2. Metadata'!C$4,IF(B318='2. Metadata'!D$1,'2. Metadata'!D$4, IF(B318='2. Metadata'!E$1,'2. Metadata'!E$4,IF( B318='2. Metadata'!F$1,'2. Metadata'!F$4,IF(B318='2. Metadata'!G$1,'2. Metadata'!G$4,IF(B318='2. Metadata'!H$1,'2. Metadata'!H$4, IF(B318='2. Metadata'!I$1,'2. Metadata'!I$4, IF(B318='2. Metadata'!J$1,'2. Metadata'!J$4, IF(B318='2. Metadata'!K$1,'2. Metadata'!K$4, IF(B318='2. Metadata'!L$1,'2. Metadata'!L$4, IF(B318='2. Metadata'!M$1,'2. Metadata'!M$6, IF(B318='2. Metadata'!N$1,'2. Metadata'!N$6))))))))))))))</f>
        <v>-115.97499999999999</v>
      </c>
      <c r="E318" s="15" t="s">
        <v>178</v>
      </c>
      <c r="F318" s="132">
        <v>19.911999999999999</v>
      </c>
      <c r="G318" s="12" t="str">
        <f>IF(ISBLANK(F318)=TRUE," ",'2. Metadata'!B$14)</f>
        <v>degrees Celsius</v>
      </c>
      <c r="H318" s="16" t="s">
        <v>178</v>
      </c>
      <c r="I318" s="7"/>
      <c r="J318" s="8"/>
      <c r="K318" s="8"/>
      <c r="L318" s="8"/>
      <c r="M318" s="8"/>
      <c r="N318" s="8"/>
      <c r="O318" s="8"/>
      <c r="P318" s="8"/>
      <c r="Q318" s="8"/>
      <c r="R318" s="8"/>
      <c r="S318" s="8"/>
    </row>
    <row r="319" spans="1:19" ht="15" x14ac:dyDescent="0.2">
      <c r="A319" s="130">
        <v>39666.833333333336</v>
      </c>
      <c r="B319" s="9" t="s">
        <v>239</v>
      </c>
      <c r="C319" s="4">
        <f>IF(ISBLANK(B319)=TRUE," ", IF(B319='2. Metadata'!B$1,'2. Metadata'!B$5, IF(B319='2. Metadata'!C$1,'2. Metadata'!#REF!,IF(B319='2. Metadata'!D$1,'2. Metadata'!#REF!, IF(B319='2. Metadata'!E$1,'2. Metadata'!#REF!,IF( B319='2. Metadata'!F$1,'2. Metadata'!#REF!,IF(B319='2. Metadata'!G$1,'2. Metadata'!#REF!,IF(B319='2. Metadata'!H$1,'2. Metadata'!#REF!, IF(B319='2. Metadata'!I$1,'2. Metadata'!#REF!, IF(B319='2. Metadata'!J$1,'2. Metadata'!#REF!, IF(B319='2. Metadata'!K$1,'2. Metadata'!C$3, IF(B319='2. Metadata'!L$1,'2. Metadata'!D$3, IF(B319='2. Metadata'!M$1,'2. Metadata'!M$5, IF(B319='2. Metadata'!N$1,'2. Metadata'!N$5))))))))))))))</f>
        <v>49.690002</v>
      </c>
      <c r="D319" s="10">
        <f>IF(ISBLANK(B319)=TRUE," ", IF(B319='2. Metadata'!B$1,'2. Metadata'!B$6, IF(B319='2. Metadata'!C$1,'2. Metadata'!C$4,IF(B319='2. Metadata'!D$1,'2. Metadata'!D$4, IF(B319='2. Metadata'!E$1,'2. Metadata'!E$4,IF( B319='2. Metadata'!F$1,'2. Metadata'!F$4,IF(B319='2. Metadata'!G$1,'2. Metadata'!G$4,IF(B319='2. Metadata'!H$1,'2. Metadata'!H$4, IF(B319='2. Metadata'!I$1,'2. Metadata'!I$4, IF(B319='2. Metadata'!J$1,'2. Metadata'!J$4, IF(B319='2. Metadata'!K$1,'2. Metadata'!K$4, IF(B319='2. Metadata'!L$1,'2. Metadata'!L$4, IF(B319='2. Metadata'!M$1,'2. Metadata'!M$6, IF(B319='2. Metadata'!N$1,'2. Metadata'!N$6))))))))))))))</f>
        <v>-115.97499999999999</v>
      </c>
      <c r="E319" s="15" t="s">
        <v>178</v>
      </c>
      <c r="F319" s="132">
        <v>19.911999999999999</v>
      </c>
      <c r="G319" s="12" t="str">
        <f>IF(ISBLANK(F319)=TRUE," ",'2. Metadata'!B$14)</f>
        <v>degrees Celsius</v>
      </c>
      <c r="H319" s="16" t="s">
        <v>178</v>
      </c>
      <c r="I319" s="7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ht="15" x14ac:dyDescent="0.2">
      <c r="A320" s="130">
        <v>39666.84375</v>
      </c>
      <c r="B320" s="9" t="s">
        <v>239</v>
      </c>
      <c r="C320" s="4">
        <f>IF(ISBLANK(B320)=TRUE," ", IF(B320='2. Metadata'!B$1,'2. Metadata'!B$5, IF(B320='2. Metadata'!C$1,'2. Metadata'!#REF!,IF(B320='2. Metadata'!D$1,'2. Metadata'!#REF!, IF(B320='2. Metadata'!E$1,'2. Metadata'!#REF!,IF( B320='2. Metadata'!F$1,'2. Metadata'!#REF!,IF(B320='2. Metadata'!G$1,'2. Metadata'!#REF!,IF(B320='2. Metadata'!H$1,'2. Metadata'!#REF!, IF(B320='2. Metadata'!I$1,'2. Metadata'!#REF!, IF(B320='2. Metadata'!J$1,'2. Metadata'!#REF!, IF(B320='2. Metadata'!K$1,'2. Metadata'!C$3, IF(B320='2. Metadata'!L$1,'2. Metadata'!D$3, IF(B320='2. Metadata'!M$1,'2. Metadata'!M$5, IF(B320='2. Metadata'!N$1,'2. Metadata'!N$5))))))))))))))</f>
        <v>49.690002</v>
      </c>
      <c r="D320" s="10">
        <f>IF(ISBLANK(B320)=TRUE," ", IF(B320='2. Metadata'!B$1,'2. Metadata'!B$6, IF(B320='2. Metadata'!C$1,'2. Metadata'!C$4,IF(B320='2. Metadata'!D$1,'2. Metadata'!D$4, IF(B320='2. Metadata'!E$1,'2. Metadata'!E$4,IF( B320='2. Metadata'!F$1,'2. Metadata'!F$4,IF(B320='2. Metadata'!G$1,'2. Metadata'!G$4,IF(B320='2. Metadata'!H$1,'2. Metadata'!H$4, IF(B320='2. Metadata'!I$1,'2. Metadata'!I$4, IF(B320='2. Metadata'!J$1,'2. Metadata'!J$4, IF(B320='2. Metadata'!K$1,'2. Metadata'!K$4, IF(B320='2. Metadata'!L$1,'2. Metadata'!L$4, IF(B320='2. Metadata'!M$1,'2. Metadata'!M$6, IF(B320='2. Metadata'!N$1,'2. Metadata'!N$6))))))))))))))</f>
        <v>-115.97499999999999</v>
      </c>
      <c r="E320" s="15" t="s">
        <v>178</v>
      </c>
      <c r="F320" s="132">
        <v>19.841000000000001</v>
      </c>
      <c r="G320" s="12" t="str">
        <f>IF(ISBLANK(F320)=TRUE," ",'2. Metadata'!B$14)</f>
        <v>degrees Celsius</v>
      </c>
      <c r="H320" s="16" t="s">
        <v>178</v>
      </c>
      <c r="I320" s="7"/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ht="15" x14ac:dyDescent="0.2">
      <c r="A321" s="130">
        <v>39666.854166666664</v>
      </c>
      <c r="B321" s="9" t="s">
        <v>239</v>
      </c>
      <c r="C321" s="4">
        <f>IF(ISBLANK(B321)=TRUE," ", IF(B321='2. Metadata'!B$1,'2. Metadata'!B$5, IF(B321='2. Metadata'!C$1,'2. Metadata'!#REF!,IF(B321='2. Metadata'!D$1,'2. Metadata'!#REF!, IF(B321='2. Metadata'!E$1,'2. Metadata'!#REF!,IF( B321='2. Metadata'!F$1,'2. Metadata'!#REF!,IF(B321='2. Metadata'!G$1,'2. Metadata'!#REF!,IF(B321='2. Metadata'!H$1,'2. Metadata'!#REF!, IF(B321='2. Metadata'!I$1,'2. Metadata'!#REF!, IF(B321='2. Metadata'!J$1,'2. Metadata'!#REF!, IF(B321='2. Metadata'!K$1,'2. Metadata'!C$3, IF(B321='2. Metadata'!L$1,'2. Metadata'!D$3, IF(B321='2. Metadata'!M$1,'2. Metadata'!M$5, IF(B321='2. Metadata'!N$1,'2. Metadata'!N$5))))))))))))))</f>
        <v>49.690002</v>
      </c>
      <c r="D321" s="10">
        <f>IF(ISBLANK(B321)=TRUE," ", IF(B321='2. Metadata'!B$1,'2. Metadata'!B$6, IF(B321='2. Metadata'!C$1,'2. Metadata'!C$4,IF(B321='2. Metadata'!D$1,'2. Metadata'!D$4, IF(B321='2. Metadata'!E$1,'2. Metadata'!E$4,IF( B321='2. Metadata'!F$1,'2. Metadata'!F$4,IF(B321='2. Metadata'!G$1,'2. Metadata'!G$4,IF(B321='2. Metadata'!H$1,'2. Metadata'!H$4, IF(B321='2. Metadata'!I$1,'2. Metadata'!I$4, IF(B321='2. Metadata'!J$1,'2. Metadata'!J$4, IF(B321='2. Metadata'!K$1,'2. Metadata'!K$4, IF(B321='2. Metadata'!L$1,'2. Metadata'!L$4, IF(B321='2. Metadata'!M$1,'2. Metadata'!M$6, IF(B321='2. Metadata'!N$1,'2. Metadata'!N$6))))))))))))))</f>
        <v>-115.97499999999999</v>
      </c>
      <c r="E321" s="15" t="s">
        <v>178</v>
      </c>
      <c r="F321" s="132">
        <v>19.792999999999999</v>
      </c>
      <c r="G321" s="12" t="str">
        <f>IF(ISBLANK(F321)=TRUE," ",'2. Metadata'!B$14)</f>
        <v>degrees Celsius</v>
      </c>
      <c r="H321" s="16" t="s">
        <v>178</v>
      </c>
      <c r="I321" s="7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ht="15" x14ac:dyDescent="0.2">
      <c r="A322" s="130">
        <v>39666.864583333336</v>
      </c>
      <c r="B322" s="9" t="s">
        <v>239</v>
      </c>
      <c r="C322" s="4">
        <f>IF(ISBLANK(B322)=TRUE," ", IF(B322='2. Metadata'!B$1,'2. Metadata'!B$5, IF(B322='2. Metadata'!C$1,'2. Metadata'!#REF!,IF(B322='2. Metadata'!D$1,'2. Metadata'!#REF!, IF(B322='2. Metadata'!E$1,'2. Metadata'!#REF!,IF( B322='2. Metadata'!F$1,'2. Metadata'!#REF!,IF(B322='2. Metadata'!G$1,'2. Metadata'!#REF!,IF(B322='2. Metadata'!H$1,'2. Metadata'!#REF!, IF(B322='2. Metadata'!I$1,'2. Metadata'!#REF!, IF(B322='2. Metadata'!J$1,'2. Metadata'!#REF!, IF(B322='2. Metadata'!K$1,'2. Metadata'!C$3, IF(B322='2. Metadata'!L$1,'2. Metadata'!D$3, IF(B322='2. Metadata'!M$1,'2. Metadata'!M$5, IF(B322='2. Metadata'!N$1,'2. Metadata'!N$5))))))))))))))</f>
        <v>49.690002</v>
      </c>
      <c r="D322" s="10">
        <f>IF(ISBLANK(B322)=TRUE," ", IF(B322='2. Metadata'!B$1,'2. Metadata'!B$6, IF(B322='2. Metadata'!C$1,'2. Metadata'!C$4,IF(B322='2. Metadata'!D$1,'2. Metadata'!D$4, IF(B322='2. Metadata'!E$1,'2. Metadata'!E$4,IF( B322='2. Metadata'!F$1,'2. Metadata'!F$4,IF(B322='2. Metadata'!G$1,'2. Metadata'!G$4,IF(B322='2. Metadata'!H$1,'2. Metadata'!H$4, IF(B322='2. Metadata'!I$1,'2. Metadata'!I$4, IF(B322='2. Metadata'!J$1,'2. Metadata'!J$4, IF(B322='2. Metadata'!K$1,'2. Metadata'!K$4, IF(B322='2. Metadata'!L$1,'2. Metadata'!L$4, IF(B322='2. Metadata'!M$1,'2. Metadata'!M$6, IF(B322='2. Metadata'!N$1,'2. Metadata'!N$6))))))))))))))</f>
        <v>-115.97499999999999</v>
      </c>
      <c r="E322" s="15" t="s">
        <v>178</v>
      </c>
      <c r="F322" s="132">
        <v>19.722000000000001</v>
      </c>
      <c r="G322" s="12" t="str">
        <f>IF(ISBLANK(F322)=TRUE," ",'2. Metadata'!B$14)</f>
        <v>degrees Celsius</v>
      </c>
      <c r="H322" s="16" t="s">
        <v>178</v>
      </c>
      <c r="I322" s="7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ht="15" x14ac:dyDescent="0.2">
      <c r="A323" s="130">
        <v>39666.875</v>
      </c>
      <c r="B323" s="9" t="s">
        <v>239</v>
      </c>
      <c r="C323" s="4">
        <f>IF(ISBLANK(B323)=TRUE," ", IF(B323='2. Metadata'!B$1,'2. Metadata'!B$5, IF(B323='2. Metadata'!C$1,'2. Metadata'!#REF!,IF(B323='2. Metadata'!D$1,'2. Metadata'!#REF!, IF(B323='2. Metadata'!E$1,'2. Metadata'!#REF!,IF( B323='2. Metadata'!F$1,'2. Metadata'!#REF!,IF(B323='2. Metadata'!G$1,'2. Metadata'!#REF!,IF(B323='2. Metadata'!H$1,'2. Metadata'!#REF!, IF(B323='2. Metadata'!I$1,'2. Metadata'!#REF!, IF(B323='2. Metadata'!J$1,'2. Metadata'!#REF!, IF(B323='2. Metadata'!K$1,'2. Metadata'!C$3, IF(B323='2. Metadata'!L$1,'2. Metadata'!D$3, IF(B323='2. Metadata'!M$1,'2. Metadata'!M$5, IF(B323='2. Metadata'!N$1,'2. Metadata'!N$5))))))))))))))</f>
        <v>49.690002</v>
      </c>
      <c r="D323" s="10">
        <f>IF(ISBLANK(B323)=TRUE," ", IF(B323='2. Metadata'!B$1,'2. Metadata'!B$6, IF(B323='2. Metadata'!C$1,'2. Metadata'!C$4,IF(B323='2. Metadata'!D$1,'2. Metadata'!D$4, IF(B323='2. Metadata'!E$1,'2. Metadata'!E$4,IF( B323='2. Metadata'!F$1,'2. Metadata'!F$4,IF(B323='2. Metadata'!G$1,'2. Metadata'!G$4,IF(B323='2. Metadata'!H$1,'2. Metadata'!H$4, IF(B323='2. Metadata'!I$1,'2. Metadata'!I$4, IF(B323='2. Metadata'!J$1,'2. Metadata'!J$4, IF(B323='2. Metadata'!K$1,'2. Metadata'!K$4, IF(B323='2. Metadata'!L$1,'2. Metadata'!L$4, IF(B323='2. Metadata'!M$1,'2. Metadata'!M$6, IF(B323='2. Metadata'!N$1,'2. Metadata'!N$6))))))))))))))</f>
        <v>-115.97499999999999</v>
      </c>
      <c r="E323" s="15" t="s">
        <v>178</v>
      </c>
      <c r="F323" s="132">
        <v>19.651</v>
      </c>
      <c r="G323" s="12" t="str">
        <f>IF(ISBLANK(F323)=TRUE," ",'2. Metadata'!B$14)</f>
        <v>degrees Celsius</v>
      </c>
      <c r="H323" s="16" t="s">
        <v>178</v>
      </c>
      <c r="I323" s="7"/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ht="15" x14ac:dyDescent="0.2">
      <c r="A324" s="130">
        <v>39666.885416666664</v>
      </c>
      <c r="B324" s="9" t="s">
        <v>239</v>
      </c>
      <c r="C324" s="4">
        <f>IF(ISBLANK(B324)=TRUE," ", IF(B324='2. Metadata'!B$1,'2. Metadata'!B$5, IF(B324='2. Metadata'!C$1,'2. Metadata'!#REF!,IF(B324='2. Metadata'!D$1,'2. Metadata'!#REF!, IF(B324='2. Metadata'!E$1,'2. Metadata'!#REF!,IF( B324='2. Metadata'!F$1,'2. Metadata'!#REF!,IF(B324='2. Metadata'!G$1,'2. Metadata'!#REF!,IF(B324='2. Metadata'!H$1,'2. Metadata'!#REF!, IF(B324='2. Metadata'!I$1,'2. Metadata'!#REF!, IF(B324='2. Metadata'!J$1,'2. Metadata'!#REF!, IF(B324='2. Metadata'!K$1,'2. Metadata'!C$3, IF(B324='2. Metadata'!L$1,'2. Metadata'!D$3, IF(B324='2. Metadata'!M$1,'2. Metadata'!M$5, IF(B324='2. Metadata'!N$1,'2. Metadata'!N$5))))))))))))))</f>
        <v>49.690002</v>
      </c>
      <c r="D324" s="10">
        <f>IF(ISBLANK(B324)=TRUE," ", IF(B324='2. Metadata'!B$1,'2. Metadata'!B$6, IF(B324='2. Metadata'!C$1,'2. Metadata'!C$4,IF(B324='2. Metadata'!D$1,'2. Metadata'!D$4, IF(B324='2. Metadata'!E$1,'2. Metadata'!E$4,IF( B324='2. Metadata'!F$1,'2. Metadata'!F$4,IF(B324='2. Metadata'!G$1,'2. Metadata'!G$4,IF(B324='2. Metadata'!H$1,'2. Metadata'!H$4, IF(B324='2. Metadata'!I$1,'2. Metadata'!I$4, IF(B324='2. Metadata'!J$1,'2. Metadata'!J$4, IF(B324='2. Metadata'!K$1,'2. Metadata'!K$4, IF(B324='2. Metadata'!L$1,'2. Metadata'!L$4, IF(B324='2. Metadata'!M$1,'2. Metadata'!M$6, IF(B324='2. Metadata'!N$1,'2. Metadata'!N$6))))))))))))))</f>
        <v>-115.97499999999999</v>
      </c>
      <c r="E324" s="15" t="s">
        <v>178</v>
      </c>
      <c r="F324" s="132">
        <v>19.579000000000001</v>
      </c>
      <c r="G324" s="12" t="str">
        <f>IF(ISBLANK(F324)=TRUE," ",'2. Metadata'!B$14)</f>
        <v>degrees Celsius</v>
      </c>
      <c r="H324" s="16" t="s">
        <v>178</v>
      </c>
      <c r="I324" s="7"/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ht="15" x14ac:dyDescent="0.2">
      <c r="A325" s="130">
        <v>39666.895833333336</v>
      </c>
      <c r="B325" s="9" t="s">
        <v>239</v>
      </c>
      <c r="C325" s="4">
        <f>IF(ISBLANK(B325)=TRUE," ", IF(B325='2. Metadata'!B$1,'2. Metadata'!B$5, IF(B325='2. Metadata'!C$1,'2. Metadata'!#REF!,IF(B325='2. Metadata'!D$1,'2. Metadata'!#REF!, IF(B325='2. Metadata'!E$1,'2. Metadata'!#REF!,IF( B325='2. Metadata'!F$1,'2. Metadata'!#REF!,IF(B325='2. Metadata'!G$1,'2. Metadata'!#REF!,IF(B325='2. Metadata'!H$1,'2. Metadata'!#REF!, IF(B325='2. Metadata'!I$1,'2. Metadata'!#REF!, IF(B325='2. Metadata'!J$1,'2. Metadata'!#REF!, IF(B325='2. Metadata'!K$1,'2. Metadata'!C$3, IF(B325='2. Metadata'!L$1,'2. Metadata'!D$3, IF(B325='2. Metadata'!M$1,'2. Metadata'!M$5, IF(B325='2. Metadata'!N$1,'2. Metadata'!N$5))))))))))))))</f>
        <v>49.690002</v>
      </c>
      <c r="D325" s="10">
        <f>IF(ISBLANK(B325)=TRUE," ", IF(B325='2. Metadata'!B$1,'2. Metadata'!B$6, IF(B325='2. Metadata'!C$1,'2. Metadata'!C$4,IF(B325='2. Metadata'!D$1,'2. Metadata'!D$4, IF(B325='2. Metadata'!E$1,'2. Metadata'!E$4,IF( B325='2. Metadata'!F$1,'2. Metadata'!F$4,IF(B325='2. Metadata'!G$1,'2. Metadata'!G$4,IF(B325='2. Metadata'!H$1,'2. Metadata'!H$4, IF(B325='2. Metadata'!I$1,'2. Metadata'!I$4, IF(B325='2. Metadata'!J$1,'2. Metadata'!J$4, IF(B325='2. Metadata'!K$1,'2. Metadata'!K$4, IF(B325='2. Metadata'!L$1,'2. Metadata'!L$4, IF(B325='2. Metadata'!M$1,'2. Metadata'!M$6, IF(B325='2. Metadata'!N$1,'2. Metadata'!N$6))))))))))))))</f>
        <v>-115.97499999999999</v>
      </c>
      <c r="E325" s="15" t="s">
        <v>178</v>
      </c>
      <c r="F325" s="132">
        <v>19.484000000000002</v>
      </c>
      <c r="G325" s="12" t="str">
        <f>IF(ISBLANK(F325)=TRUE," ",'2. Metadata'!B$14)</f>
        <v>degrees Celsius</v>
      </c>
      <c r="H325" s="16" t="s">
        <v>178</v>
      </c>
      <c r="I325" s="7"/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ht="15" x14ac:dyDescent="0.2">
      <c r="A326" s="130">
        <v>39666.90625</v>
      </c>
      <c r="B326" s="9" t="s">
        <v>239</v>
      </c>
      <c r="C326" s="4">
        <f>IF(ISBLANK(B326)=TRUE," ", IF(B326='2. Metadata'!B$1,'2. Metadata'!B$5, IF(B326='2. Metadata'!C$1,'2. Metadata'!#REF!,IF(B326='2. Metadata'!D$1,'2. Metadata'!#REF!, IF(B326='2. Metadata'!E$1,'2. Metadata'!#REF!,IF( B326='2. Metadata'!F$1,'2. Metadata'!#REF!,IF(B326='2. Metadata'!G$1,'2. Metadata'!#REF!,IF(B326='2. Metadata'!H$1,'2. Metadata'!#REF!, IF(B326='2. Metadata'!I$1,'2. Metadata'!#REF!, IF(B326='2. Metadata'!J$1,'2. Metadata'!#REF!, IF(B326='2. Metadata'!K$1,'2. Metadata'!C$3, IF(B326='2. Metadata'!L$1,'2. Metadata'!D$3, IF(B326='2. Metadata'!M$1,'2. Metadata'!M$5, IF(B326='2. Metadata'!N$1,'2. Metadata'!N$5))))))))))))))</f>
        <v>49.690002</v>
      </c>
      <c r="D326" s="10">
        <f>IF(ISBLANK(B326)=TRUE," ", IF(B326='2. Metadata'!B$1,'2. Metadata'!B$6, IF(B326='2. Metadata'!C$1,'2. Metadata'!C$4,IF(B326='2. Metadata'!D$1,'2. Metadata'!D$4, IF(B326='2. Metadata'!E$1,'2. Metadata'!E$4,IF( B326='2. Metadata'!F$1,'2. Metadata'!F$4,IF(B326='2. Metadata'!G$1,'2. Metadata'!G$4,IF(B326='2. Metadata'!H$1,'2. Metadata'!H$4, IF(B326='2. Metadata'!I$1,'2. Metadata'!I$4, IF(B326='2. Metadata'!J$1,'2. Metadata'!J$4, IF(B326='2. Metadata'!K$1,'2. Metadata'!K$4, IF(B326='2. Metadata'!L$1,'2. Metadata'!L$4, IF(B326='2. Metadata'!M$1,'2. Metadata'!M$6, IF(B326='2. Metadata'!N$1,'2. Metadata'!N$6))))))))))))))</f>
        <v>-115.97499999999999</v>
      </c>
      <c r="E326" s="15" t="s">
        <v>178</v>
      </c>
      <c r="F326" s="132">
        <v>19.413</v>
      </c>
      <c r="G326" s="12" t="str">
        <f>IF(ISBLANK(F326)=TRUE," ",'2. Metadata'!B$14)</f>
        <v>degrees Celsius</v>
      </c>
      <c r="H326" s="16" t="s">
        <v>178</v>
      </c>
      <c r="I326" s="7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ht="15" x14ac:dyDescent="0.2">
      <c r="A327" s="130">
        <v>39666.916666666664</v>
      </c>
      <c r="B327" s="9" t="s">
        <v>239</v>
      </c>
      <c r="C327" s="4">
        <f>IF(ISBLANK(B327)=TRUE," ", IF(B327='2. Metadata'!B$1,'2. Metadata'!B$5, IF(B327='2. Metadata'!C$1,'2. Metadata'!#REF!,IF(B327='2. Metadata'!D$1,'2. Metadata'!#REF!, IF(B327='2. Metadata'!E$1,'2. Metadata'!#REF!,IF( B327='2. Metadata'!F$1,'2. Metadata'!#REF!,IF(B327='2. Metadata'!G$1,'2. Metadata'!#REF!,IF(B327='2. Metadata'!H$1,'2. Metadata'!#REF!, IF(B327='2. Metadata'!I$1,'2. Metadata'!#REF!, IF(B327='2. Metadata'!J$1,'2. Metadata'!#REF!, IF(B327='2. Metadata'!K$1,'2. Metadata'!C$3, IF(B327='2. Metadata'!L$1,'2. Metadata'!D$3, IF(B327='2. Metadata'!M$1,'2. Metadata'!M$5, IF(B327='2. Metadata'!N$1,'2. Metadata'!N$5))))))))))))))</f>
        <v>49.690002</v>
      </c>
      <c r="D327" s="10">
        <f>IF(ISBLANK(B327)=TRUE," ", IF(B327='2. Metadata'!B$1,'2. Metadata'!B$6, IF(B327='2. Metadata'!C$1,'2. Metadata'!C$4,IF(B327='2. Metadata'!D$1,'2. Metadata'!D$4, IF(B327='2. Metadata'!E$1,'2. Metadata'!E$4,IF( B327='2. Metadata'!F$1,'2. Metadata'!F$4,IF(B327='2. Metadata'!G$1,'2. Metadata'!G$4,IF(B327='2. Metadata'!H$1,'2. Metadata'!H$4, IF(B327='2. Metadata'!I$1,'2. Metadata'!I$4, IF(B327='2. Metadata'!J$1,'2. Metadata'!J$4, IF(B327='2. Metadata'!K$1,'2. Metadata'!K$4, IF(B327='2. Metadata'!L$1,'2. Metadata'!L$4, IF(B327='2. Metadata'!M$1,'2. Metadata'!M$6, IF(B327='2. Metadata'!N$1,'2. Metadata'!N$6))))))))))))))</f>
        <v>-115.97499999999999</v>
      </c>
      <c r="E327" s="15" t="s">
        <v>178</v>
      </c>
      <c r="F327" s="132">
        <v>19.294</v>
      </c>
      <c r="G327" s="12" t="str">
        <f>IF(ISBLANK(F327)=TRUE," ",'2. Metadata'!B$14)</f>
        <v>degrees Celsius</v>
      </c>
      <c r="H327" s="16" t="s">
        <v>178</v>
      </c>
      <c r="I327" s="7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ht="15" x14ac:dyDescent="0.2">
      <c r="A328" s="130">
        <v>39666.927083333336</v>
      </c>
      <c r="B328" s="9" t="s">
        <v>239</v>
      </c>
      <c r="C328" s="4">
        <f>IF(ISBLANK(B328)=TRUE," ", IF(B328='2. Metadata'!B$1,'2. Metadata'!B$5, IF(B328='2. Metadata'!C$1,'2. Metadata'!#REF!,IF(B328='2. Metadata'!D$1,'2. Metadata'!#REF!, IF(B328='2. Metadata'!E$1,'2. Metadata'!#REF!,IF( B328='2. Metadata'!F$1,'2. Metadata'!#REF!,IF(B328='2. Metadata'!G$1,'2. Metadata'!#REF!,IF(B328='2. Metadata'!H$1,'2. Metadata'!#REF!, IF(B328='2. Metadata'!I$1,'2. Metadata'!#REF!, IF(B328='2. Metadata'!J$1,'2. Metadata'!#REF!, IF(B328='2. Metadata'!K$1,'2. Metadata'!C$3, IF(B328='2. Metadata'!L$1,'2. Metadata'!D$3, IF(B328='2. Metadata'!M$1,'2. Metadata'!M$5, IF(B328='2. Metadata'!N$1,'2. Metadata'!N$5))))))))))))))</f>
        <v>49.690002</v>
      </c>
      <c r="D328" s="10">
        <f>IF(ISBLANK(B328)=TRUE," ", IF(B328='2. Metadata'!B$1,'2. Metadata'!B$6, IF(B328='2. Metadata'!C$1,'2. Metadata'!C$4,IF(B328='2. Metadata'!D$1,'2. Metadata'!D$4, IF(B328='2. Metadata'!E$1,'2. Metadata'!E$4,IF( B328='2. Metadata'!F$1,'2. Metadata'!F$4,IF(B328='2. Metadata'!G$1,'2. Metadata'!G$4,IF(B328='2. Metadata'!H$1,'2. Metadata'!H$4, IF(B328='2. Metadata'!I$1,'2. Metadata'!I$4, IF(B328='2. Metadata'!J$1,'2. Metadata'!J$4, IF(B328='2. Metadata'!K$1,'2. Metadata'!K$4, IF(B328='2. Metadata'!L$1,'2. Metadata'!L$4, IF(B328='2. Metadata'!M$1,'2. Metadata'!M$6, IF(B328='2. Metadata'!N$1,'2. Metadata'!N$6))))))))))))))</f>
        <v>-115.97499999999999</v>
      </c>
      <c r="E328" s="15" t="s">
        <v>178</v>
      </c>
      <c r="F328" s="132">
        <v>19.175000000000001</v>
      </c>
      <c r="G328" s="12" t="str">
        <f>IF(ISBLANK(F328)=TRUE," ",'2. Metadata'!B$14)</f>
        <v>degrees Celsius</v>
      </c>
      <c r="H328" s="16" t="s">
        <v>178</v>
      </c>
      <c r="I328" s="7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ht="15" x14ac:dyDescent="0.2">
      <c r="A329" s="130">
        <v>39666.9375</v>
      </c>
      <c r="B329" s="9" t="s">
        <v>239</v>
      </c>
      <c r="C329" s="4">
        <f>IF(ISBLANK(B329)=TRUE," ", IF(B329='2. Metadata'!B$1,'2. Metadata'!B$5, IF(B329='2. Metadata'!C$1,'2. Metadata'!#REF!,IF(B329='2. Metadata'!D$1,'2. Metadata'!#REF!, IF(B329='2. Metadata'!E$1,'2. Metadata'!#REF!,IF( B329='2. Metadata'!F$1,'2. Metadata'!#REF!,IF(B329='2. Metadata'!G$1,'2. Metadata'!#REF!,IF(B329='2. Metadata'!H$1,'2. Metadata'!#REF!, IF(B329='2. Metadata'!I$1,'2. Metadata'!#REF!, IF(B329='2. Metadata'!J$1,'2. Metadata'!#REF!, IF(B329='2. Metadata'!K$1,'2. Metadata'!C$3, IF(B329='2. Metadata'!L$1,'2. Metadata'!D$3, IF(B329='2. Metadata'!M$1,'2. Metadata'!M$5, IF(B329='2. Metadata'!N$1,'2. Metadata'!N$5))))))))))))))</f>
        <v>49.690002</v>
      </c>
      <c r="D329" s="10">
        <f>IF(ISBLANK(B329)=TRUE," ", IF(B329='2. Metadata'!B$1,'2. Metadata'!B$6, IF(B329='2. Metadata'!C$1,'2. Metadata'!C$4,IF(B329='2. Metadata'!D$1,'2. Metadata'!D$4, IF(B329='2. Metadata'!E$1,'2. Metadata'!E$4,IF( B329='2. Metadata'!F$1,'2. Metadata'!F$4,IF(B329='2. Metadata'!G$1,'2. Metadata'!G$4,IF(B329='2. Metadata'!H$1,'2. Metadata'!H$4, IF(B329='2. Metadata'!I$1,'2. Metadata'!I$4, IF(B329='2. Metadata'!J$1,'2. Metadata'!J$4, IF(B329='2. Metadata'!K$1,'2. Metadata'!K$4, IF(B329='2. Metadata'!L$1,'2. Metadata'!L$4, IF(B329='2. Metadata'!M$1,'2. Metadata'!M$6, IF(B329='2. Metadata'!N$1,'2. Metadata'!N$6))))))))))))))</f>
        <v>-115.97499999999999</v>
      </c>
      <c r="E329" s="15" t="s">
        <v>178</v>
      </c>
      <c r="F329" s="132">
        <v>19.056000000000001</v>
      </c>
      <c r="G329" s="12" t="str">
        <f>IF(ISBLANK(F329)=TRUE," ",'2. Metadata'!B$14)</f>
        <v>degrees Celsius</v>
      </c>
      <c r="H329" s="16" t="s">
        <v>178</v>
      </c>
      <c r="I329" s="7"/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ht="15" x14ac:dyDescent="0.2">
      <c r="A330" s="130">
        <v>39666.947916666664</v>
      </c>
      <c r="B330" s="9" t="s">
        <v>239</v>
      </c>
      <c r="C330" s="4">
        <f>IF(ISBLANK(B330)=TRUE," ", IF(B330='2. Metadata'!B$1,'2. Metadata'!B$5, IF(B330='2. Metadata'!C$1,'2. Metadata'!#REF!,IF(B330='2. Metadata'!D$1,'2. Metadata'!#REF!, IF(B330='2. Metadata'!E$1,'2. Metadata'!#REF!,IF( B330='2. Metadata'!F$1,'2. Metadata'!#REF!,IF(B330='2. Metadata'!G$1,'2. Metadata'!#REF!,IF(B330='2. Metadata'!H$1,'2. Metadata'!#REF!, IF(B330='2. Metadata'!I$1,'2. Metadata'!#REF!, IF(B330='2. Metadata'!J$1,'2. Metadata'!#REF!, IF(B330='2. Metadata'!K$1,'2. Metadata'!C$3, IF(B330='2. Metadata'!L$1,'2. Metadata'!D$3, IF(B330='2. Metadata'!M$1,'2. Metadata'!M$5, IF(B330='2. Metadata'!N$1,'2. Metadata'!N$5))))))))))))))</f>
        <v>49.690002</v>
      </c>
      <c r="D330" s="10">
        <f>IF(ISBLANK(B330)=TRUE," ", IF(B330='2. Metadata'!B$1,'2. Metadata'!B$6, IF(B330='2. Metadata'!C$1,'2. Metadata'!C$4,IF(B330='2. Metadata'!D$1,'2. Metadata'!D$4, IF(B330='2. Metadata'!E$1,'2. Metadata'!E$4,IF( B330='2. Metadata'!F$1,'2. Metadata'!F$4,IF(B330='2. Metadata'!G$1,'2. Metadata'!G$4,IF(B330='2. Metadata'!H$1,'2. Metadata'!H$4, IF(B330='2. Metadata'!I$1,'2. Metadata'!I$4, IF(B330='2. Metadata'!J$1,'2. Metadata'!J$4, IF(B330='2. Metadata'!K$1,'2. Metadata'!K$4, IF(B330='2. Metadata'!L$1,'2. Metadata'!L$4, IF(B330='2. Metadata'!M$1,'2. Metadata'!M$6, IF(B330='2. Metadata'!N$1,'2. Metadata'!N$6))))))))))))))</f>
        <v>-115.97499999999999</v>
      </c>
      <c r="E330" s="15" t="s">
        <v>178</v>
      </c>
      <c r="F330" s="132">
        <v>18.913</v>
      </c>
      <c r="G330" s="12" t="str">
        <f>IF(ISBLANK(F330)=TRUE," ",'2. Metadata'!B$14)</f>
        <v>degrees Celsius</v>
      </c>
      <c r="H330" s="16" t="s">
        <v>178</v>
      </c>
      <c r="I330" s="7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ht="15" x14ac:dyDescent="0.2">
      <c r="A331" s="130">
        <v>39666.958333333336</v>
      </c>
      <c r="B331" s="9" t="s">
        <v>239</v>
      </c>
      <c r="C331" s="4">
        <f>IF(ISBLANK(B331)=TRUE," ", IF(B331='2. Metadata'!B$1,'2. Metadata'!B$5, IF(B331='2. Metadata'!C$1,'2. Metadata'!#REF!,IF(B331='2. Metadata'!D$1,'2. Metadata'!#REF!, IF(B331='2. Metadata'!E$1,'2. Metadata'!#REF!,IF( B331='2. Metadata'!F$1,'2. Metadata'!#REF!,IF(B331='2. Metadata'!G$1,'2. Metadata'!#REF!,IF(B331='2. Metadata'!H$1,'2. Metadata'!#REF!, IF(B331='2. Metadata'!I$1,'2. Metadata'!#REF!, IF(B331='2. Metadata'!J$1,'2. Metadata'!#REF!, IF(B331='2. Metadata'!K$1,'2. Metadata'!C$3, IF(B331='2. Metadata'!L$1,'2. Metadata'!D$3, IF(B331='2. Metadata'!M$1,'2. Metadata'!M$5, IF(B331='2. Metadata'!N$1,'2. Metadata'!N$5))))))))))))))</f>
        <v>49.690002</v>
      </c>
      <c r="D331" s="10">
        <f>IF(ISBLANK(B331)=TRUE," ", IF(B331='2. Metadata'!B$1,'2. Metadata'!B$6, IF(B331='2. Metadata'!C$1,'2. Metadata'!C$4,IF(B331='2. Metadata'!D$1,'2. Metadata'!D$4, IF(B331='2. Metadata'!E$1,'2. Metadata'!E$4,IF( B331='2. Metadata'!F$1,'2. Metadata'!F$4,IF(B331='2. Metadata'!G$1,'2. Metadata'!G$4,IF(B331='2. Metadata'!H$1,'2. Metadata'!H$4, IF(B331='2. Metadata'!I$1,'2. Metadata'!I$4, IF(B331='2. Metadata'!J$1,'2. Metadata'!J$4, IF(B331='2. Metadata'!K$1,'2. Metadata'!K$4, IF(B331='2. Metadata'!L$1,'2. Metadata'!L$4, IF(B331='2. Metadata'!M$1,'2. Metadata'!M$6, IF(B331='2. Metadata'!N$1,'2. Metadata'!N$6))))))))))))))</f>
        <v>-115.97499999999999</v>
      </c>
      <c r="E331" s="15" t="s">
        <v>178</v>
      </c>
      <c r="F331" s="132">
        <v>18.771000000000001</v>
      </c>
      <c r="G331" s="12" t="str">
        <f>IF(ISBLANK(F331)=TRUE," ",'2. Metadata'!B$14)</f>
        <v>degrees Celsius</v>
      </c>
      <c r="H331" s="16" t="s">
        <v>178</v>
      </c>
      <c r="I331" s="7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ht="15" x14ac:dyDescent="0.2">
      <c r="A332" s="130">
        <v>39666.96875</v>
      </c>
      <c r="B332" s="9" t="s">
        <v>239</v>
      </c>
      <c r="C332" s="4">
        <f>IF(ISBLANK(B332)=TRUE," ", IF(B332='2. Metadata'!B$1,'2. Metadata'!B$5, IF(B332='2. Metadata'!C$1,'2. Metadata'!#REF!,IF(B332='2. Metadata'!D$1,'2. Metadata'!#REF!, IF(B332='2. Metadata'!E$1,'2. Metadata'!#REF!,IF( B332='2. Metadata'!F$1,'2. Metadata'!#REF!,IF(B332='2. Metadata'!G$1,'2. Metadata'!#REF!,IF(B332='2. Metadata'!H$1,'2. Metadata'!#REF!, IF(B332='2. Metadata'!I$1,'2. Metadata'!#REF!, IF(B332='2. Metadata'!J$1,'2. Metadata'!#REF!, IF(B332='2. Metadata'!K$1,'2. Metadata'!C$3, IF(B332='2. Metadata'!L$1,'2. Metadata'!D$3, IF(B332='2. Metadata'!M$1,'2. Metadata'!M$5, IF(B332='2. Metadata'!N$1,'2. Metadata'!N$5))))))))))))))</f>
        <v>49.690002</v>
      </c>
      <c r="D332" s="10">
        <f>IF(ISBLANK(B332)=TRUE," ", IF(B332='2. Metadata'!B$1,'2. Metadata'!B$6, IF(B332='2. Metadata'!C$1,'2. Metadata'!C$4,IF(B332='2. Metadata'!D$1,'2. Metadata'!D$4, IF(B332='2. Metadata'!E$1,'2. Metadata'!E$4,IF( B332='2. Metadata'!F$1,'2. Metadata'!F$4,IF(B332='2. Metadata'!G$1,'2. Metadata'!G$4,IF(B332='2. Metadata'!H$1,'2. Metadata'!H$4, IF(B332='2. Metadata'!I$1,'2. Metadata'!I$4, IF(B332='2. Metadata'!J$1,'2. Metadata'!J$4, IF(B332='2. Metadata'!K$1,'2. Metadata'!K$4, IF(B332='2. Metadata'!L$1,'2. Metadata'!L$4, IF(B332='2. Metadata'!M$1,'2. Metadata'!M$6, IF(B332='2. Metadata'!N$1,'2. Metadata'!N$6))))))))))))))</f>
        <v>-115.97499999999999</v>
      </c>
      <c r="E332" s="15" t="s">
        <v>178</v>
      </c>
      <c r="F332" s="132">
        <v>18.652000000000001</v>
      </c>
      <c r="G332" s="12" t="str">
        <f>IF(ISBLANK(F332)=TRUE," ",'2. Metadata'!B$14)</f>
        <v>degrees Celsius</v>
      </c>
      <c r="H332" s="16" t="s">
        <v>178</v>
      </c>
      <c r="I332" s="7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ht="15" x14ac:dyDescent="0.2">
      <c r="A333" s="130">
        <v>39666.979166666664</v>
      </c>
      <c r="B333" s="9" t="s">
        <v>239</v>
      </c>
      <c r="C333" s="4">
        <f>IF(ISBLANK(B333)=TRUE," ", IF(B333='2. Metadata'!B$1,'2. Metadata'!B$5, IF(B333='2. Metadata'!C$1,'2. Metadata'!#REF!,IF(B333='2. Metadata'!D$1,'2. Metadata'!#REF!, IF(B333='2. Metadata'!E$1,'2. Metadata'!#REF!,IF( B333='2. Metadata'!F$1,'2. Metadata'!#REF!,IF(B333='2. Metadata'!G$1,'2. Metadata'!#REF!,IF(B333='2. Metadata'!H$1,'2. Metadata'!#REF!, IF(B333='2. Metadata'!I$1,'2. Metadata'!#REF!, IF(B333='2. Metadata'!J$1,'2. Metadata'!#REF!, IF(B333='2. Metadata'!K$1,'2. Metadata'!C$3, IF(B333='2. Metadata'!L$1,'2. Metadata'!D$3, IF(B333='2. Metadata'!M$1,'2. Metadata'!M$5, IF(B333='2. Metadata'!N$1,'2. Metadata'!N$5))))))))))))))</f>
        <v>49.690002</v>
      </c>
      <c r="D333" s="10">
        <f>IF(ISBLANK(B333)=TRUE," ", IF(B333='2. Metadata'!B$1,'2. Metadata'!B$6, IF(B333='2. Metadata'!C$1,'2. Metadata'!C$4,IF(B333='2. Metadata'!D$1,'2. Metadata'!D$4, IF(B333='2. Metadata'!E$1,'2. Metadata'!E$4,IF( B333='2. Metadata'!F$1,'2. Metadata'!F$4,IF(B333='2. Metadata'!G$1,'2. Metadata'!G$4,IF(B333='2. Metadata'!H$1,'2. Metadata'!H$4, IF(B333='2. Metadata'!I$1,'2. Metadata'!I$4, IF(B333='2. Metadata'!J$1,'2. Metadata'!J$4, IF(B333='2. Metadata'!K$1,'2. Metadata'!K$4, IF(B333='2. Metadata'!L$1,'2. Metadata'!L$4, IF(B333='2. Metadata'!M$1,'2. Metadata'!M$6, IF(B333='2. Metadata'!N$1,'2. Metadata'!N$6))))))))))))))</f>
        <v>-115.97499999999999</v>
      </c>
      <c r="E333" s="15" t="s">
        <v>178</v>
      </c>
      <c r="F333" s="132">
        <v>18.533000000000001</v>
      </c>
      <c r="G333" s="12" t="str">
        <f>IF(ISBLANK(F333)=TRUE," ",'2. Metadata'!B$14)</f>
        <v>degrees Celsius</v>
      </c>
      <c r="H333" s="16" t="s">
        <v>178</v>
      </c>
      <c r="I333" s="7"/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ht="15" x14ac:dyDescent="0.2">
      <c r="A334" s="130">
        <v>39666.989583333336</v>
      </c>
      <c r="B334" s="9" t="s">
        <v>239</v>
      </c>
      <c r="C334" s="4">
        <f>IF(ISBLANK(B334)=TRUE," ", IF(B334='2. Metadata'!B$1,'2. Metadata'!B$5, IF(B334='2. Metadata'!C$1,'2. Metadata'!#REF!,IF(B334='2. Metadata'!D$1,'2. Metadata'!#REF!, IF(B334='2. Metadata'!E$1,'2. Metadata'!#REF!,IF( B334='2. Metadata'!F$1,'2. Metadata'!#REF!,IF(B334='2. Metadata'!G$1,'2. Metadata'!#REF!,IF(B334='2. Metadata'!H$1,'2. Metadata'!#REF!, IF(B334='2. Metadata'!I$1,'2. Metadata'!#REF!, IF(B334='2. Metadata'!J$1,'2. Metadata'!#REF!, IF(B334='2. Metadata'!K$1,'2. Metadata'!C$3, IF(B334='2. Metadata'!L$1,'2. Metadata'!D$3, IF(B334='2. Metadata'!M$1,'2. Metadata'!M$5, IF(B334='2. Metadata'!N$1,'2. Metadata'!N$5))))))))))))))</f>
        <v>49.690002</v>
      </c>
      <c r="D334" s="10">
        <f>IF(ISBLANK(B334)=TRUE," ", IF(B334='2. Metadata'!B$1,'2. Metadata'!B$6, IF(B334='2. Metadata'!C$1,'2. Metadata'!C$4,IF(B334='2. Metadata'!D$1,'2. Metadata'!D$4, IF(B334='2. Metadata'!E$1,'2. Metadata'!E$4,IF( B334='2. Metadata'!F$1,'2. Metadata'!F$4,IF(B334='2. Metadata'!G$1,'2. Metadata'!G$4,IF(B334='2. Metadata'!H$1,'2. Metadata'!H$4, IF(B334='2. Metadata'!I$1,'2. Metadata'!I$4, IF(B334='2. Metadata'!J$1,'2. Metadata'!J$4, IF(B334='2. Metadata'!K$1,'2. Metadata'!K$4, IF(B334='2. Metadata'!L$1,'2. Metadata'!L$4, IF(B334='2. Metadata'!M$1,'2. Metadata'!M$6, IF(B334='2. Metadata'!N$1,'2. Metadata'!N$6))))))))))))))</f>
        <v>-115.97499999999999</v>
      </c>
      <c r="E334" s="15" t="s">
        <v>178</v>
      </c>
      <c r="F334" s="132">
        <v>18.437999999999999</v>
      </c>
      <c r="G334" s="12" t="str">
        <f>IF(ISBLANK(F334)=TRUE," ",'2. Metadata'!B$14)</f>
        <v>degrees Celsius</v>
      </c>
      <c r="H334" s="16" t="s">
        <v>178</v>
      </c>
      <c r="I334" s="7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ht="15" x14ac:dyDescent="0.2">
      <c r="A335" s="130">
        <v>39667</v>
      </c>
      <c r="B335" s="9" t="s">
        <v>239</v>
      </c>
      <c r="C335" s="4">
        <f>IF(ISBLANK(B335)=TRUE," ", IF(B335='2. Metadata'!B$1,'2. Metadata'!B$5, IF(B335='2. Metadata'!C$1,'2. Metadata'!#REF!,IF(B335='2. Metadata'!D$1,'2. Metadata'!#REF!, IF(B335='2. Metadata'!E$1,'2. Metadata'!#REF!,IF( B335='2. Metadata'!F$1,'2. Metadata'!#REF!,IF(B335='2. Metadata'!G$1,'2. Metadata'!#REF!,IF(B335='2. Metadata'!H$1,'2. Metadata'!#REF!, IF(B335='2. Metadata'!I$1,'2. Metadata'!#REF!, IF(B335='2. Metadata'!J$1,'2. Metadata'!#REF!, IF(B335='2. Metadata'!K$1,'2. Metadata'!C$3, IF(B335='2. Metadata'!L$1,'2. Metadata'!D$3, IF(B335='2. Metadata'!M$1,'2. Metadata'!M$5, IF(B335='2. Metadata'!N$1,'2. Metadata'!N$5))))))))))))))</f>
        <v>49.690002</v>
      </c>
      <c r="D335" s="10">
        <f>IF(ISBLANK(B335)=TRUE," ", IF(B335='2. Metadata'!B$1,'2. Metadata'!B$6, IF(B335='2. Metadata'!C$1,'2. Metadata'!C$4,IF(B335='2. Metadata'!D$1,'2. Metadata'!D$4, IF(B335='2. Metadata'!E$1,'2. Metadata'!E$4,IF( B335='2. Metadata'!F$1,'2. Metadata'!F$4,IF(B335='2. Metadata'!G$1,'2. Metadata'!G$4,IF(B335='2. Metadata'!H$1,'2. Metadata'!H$4, IF(B335='2. Metadata'!I$1,'2. Metadata'!I$4, IF(B335='2. Metadata'!J$1,'2. Metadata'!J$4, IF(B335='2. Metadata'!K$1,'2. Metadata'!K$4, IF(B335='2. Metadata'!L$1,'2. Metadata'!L$4, IF(B335='2. Metadata'!M$1,'2. Metadata'!M$6, IF(B335='2. Metadata'!N$1,'2. Metadata'!N$6))))))))))))))</f>
        <v>-115.97499999999999</v>
      </c>
      <c r="E335" s="15" t="s">
        <v>178</v>
      </c>
      <c r="F335" s="132">
        <v>18.343</v>
      </c>
      <c r="G335" s="12" t="str">
        <f>IF(ISBLANK(F335)=TRUE," ",'2. Metadata'!B$14)</f>
        <v>degrees Celsius</v>
      </c>
      <c r="H335" s="16" t="s">
        <v>178</v>
      </c>
      <c r="I335" s="7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ht="15" x14ac:dyDescent="0.2">
      <c r="A336" s="130">
        <v>39667.010416666664</v>
      </c>
      <c r="B336" s="9" t="s">
        <v>239</v>
      </c>
      <c r="C336" s="4">
        <f>IF(ISBLANK(B336)=TRUE," ", IF(B336='2. Metadata'!B$1,'2. Metadata'!B$5, IF(B336='2. Metadata'!C$1,'2. Metadata'!#REF!,IF(B336='2. Metadata'!D$1,'2. Metadata'!#REF!, IF(B336='2. Metadata'!E$1,'2. Metadata'!#REF!,IF( B336='2. Metadata'!F$1,'2. Metadata'!#REF!,IF(B336='2. Metadata'!G$1,'2. Metadata'!#REF!,IF(B336='2. Metadata'!H$1,'2. Metadata'!#REF!, IF(B336='2. Metadata'!I$1,'2. Metadata'!#REF!, IF(B336='2. Metadata'!J$1,'2. Metadata'!#REF!, IF(B336='2. Metadata'!K$1,'2. Metadata'!C$3, IF(B336='2. Metadata'!L$1,'2. Metadata'!D$3, IF(B336='2. Metadata'!M$1,'2. Metadata'!M$5, IF(B336='2. Metadata'!N$1,'2. Metadata'!N$5))))))))))))))</f>
        <v>49.690002</v>
      </c>
      <c r="D336" s="10">
        <f>IF(ISBLANK(B336)=TRUE," ", IF(B336='2. Metadata'!B$1,'2. Metadata'!B$6, IF(B336='2. Metadata'!C$1,'2. Metadata'!C$4,IF(B336='2. Metadata'!D$1,'2. Metadata'!D$4, IF(B336='2. Metadata'!E$1,'2. Metadata'!E$4,IF( B336='2. Metadata'!F$1,'2. Metadata'!F$4,IF(B336='2. Metadata'!G$1,'2. Metadata'!G$4,IF(B336='2. Metadata'!H$1,'2. Metadata'!H$4, IF(B336='2. Metadata'!I$1,'2. Metadata'!I$4, IF(B336='2. Metadata'!J$1,'2. Metadata'!J$4, IF(B336='2. Metadata'!K$1,'2. Metadata'!K$4, IF(B336='2. Metadata'!L$1,'2. Metadata'!L$4, IF(B336='2. Metadata'!M$1,'2. Metadata'!M$6, IF(B336='2. Metadata'!N$1,'2. Metadata'!N$6))))))))))))))</f>
        <v>-115.97499999999999</v>
      </c>
      <c r="E336" s="15" t="s">
        <v>178</v>
      </c>
      <c r="F336" s="132">
        <v>18.247</v>
      </c>
      <c r="G336" s="12" t="str">
        <f>IF(ISBLANK(F336)=TRUE," ",'2. Metadata'!B$14)</f>
        <v>degrees Celsius</v>
      </c>
      <c r="H336" s="16" t="s">
        <v>178</v>
      </c>
      <c r="I336" s="7"/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ht="15" x14ac:dyDescent="0.2">
      <c r="A337" s="130">
        <v>39667.020833333336</v>
      </c>
      <c r="B337" s="9" t="s">
        <v>239</v>
      </c>
      <c r="C337" s="4">
        <f>IF(ISBLANK(B337)=TRUE," ", IF(B337='2. Metadata'!B$1,'2. Metadata'!B$5, IF(B337='2. Metadata'!C$1,'2. Metadata'!#REF!,IF(B337='2. Metadata'!D$1,'2. Metadata'!#REF!, IF(B337='2. Metadata'!E$1,'2. Metadata'!#REF!,IF( B337='2. Metadata'!F$1,'2. Metadata'!#REF!,IF(B337='2. Metadata'!G$1,'2. Metadata'!#REF!,IF(B337='2. Metadata'!H$1,'2. Metadata'!#REF!, IF(B337='2. Metadata'!I$1,'2. Metadata'!#REF!, IF(B337='2. Metadata'!J$1,'2. Metadata'!#REF!, IF(B337='2. Metadata'!K$1,'2. Metadata'!C$3, IF(B337='2. Metadata'!L$1,'2. Metadata'!D$3, IF(B337='2. Metadata'!M$1,'2. Metadata'!M$5, IF(B337='2. Metadata'!N$1,'2. Metadata'!N$5))))))))))))))</f>
        <v>49.690002</v>
      </c>
      <c r="D337" s="10">
        <f>IF(ISBLANK(B337)=TRUE," ", IF(B337='2. Metadata'!B$1,'2. Metadata'!B$6, IF(B337='2. Metadata'!C$1,'2. Metadata'!C$4,IF(B337='2. Metadata'!D$1,'2. Metadata'!D$4, IF(B337='2. Metadata'!E$1,'2. Metadata'!E$4,IF( B337='2. Metadata'!F$1,'2. Metadata'!F$4,IF(B337='2. Metadata'!G$1,'2. Metadata'!G$4,IF(B337='2. Metadata'!H$1,'2. Metadata'!H$4, IF(B337='2. Metadata'!I$1,'2. Metadata'!I$4, IF(B337='2. Metadata'!J$1,'2. Metadata'!J$4, IF(B337='2. Metadata'!K$1,'2. Metadata'!K$4, IF(B337='2. Metadata'!L$1,'2. Metadata'!L$4, IF(B337='2. Metadata'!M$1,'2. Metadata'!M$6, IF(B337='2. Metadata'!N$1,'2. Metadata'!N$6))))))))))))))</f>
        <v>-115.97499999999999</v>
      </c>
      <c r="E337" s="15" t="s">
        <v>178</v>
      </c>
      <c r="F337" s="132">
        <v>18.129000000000001</v>
      </c>
      <c r="G337" s="12" t="str">
        <f>IF(ISBLANK(F337)=TRUE," ",'2. Metadata'!B$14)</f>
        <v>degrees Celsius</v>
      </c>
      <c r="H337" s="16" t="s">
        <v>178</v>
      </c>
      <c r="I337" s="7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ht="15" x14ac:dyDescent="0.2">
      <c r="A338" s="130">
        <v>39667.03125</v>
      </c>
      <c r="B338" s="9" t="s">
        <v>239</v>
      </c>
      <c r="C338" s="4">
        <f>IF(ISBLANK(B338)=TRUE," ", IF(B338='2. Metadata'!B$1,'2. Metadata'!B$5, IF(B338='2. Metadata'!C$1,'2. Metadata'!#REF!,IF(B338='2. Metadata'!D$1,'2. Metadata'!#REF!, IF(B338='2. Metadata'!E$1,'2. Metadata'!#REF!,IF( B338='2. Metadata'!F$1,'2. Metadata'!#REF!,IF(B338='2. Metadata'!G$1,'2. Metadata'!#REF!,IF(B338='2. Metadata'!H$1,'2. Metadata'!#REF!, IF(B338='2. Metadata'!I$1,'2. Metadata'!#REF!, IF(B338='2. Metadata'!J$1,'2. Metadata'!#REF!, IF(B338='2. Metadata'!K$1,'2. Metadata'!C$3, IF(B338='2. Metadata'!L$1,'2. Metadata'!D$3, IF(B338='2. Metadata'!M$1,'2. Metadata'!M$5, IF(B338='2. Metadata'!N$1,'2. Metadata'!N$5))))))))))))))</f>
        <v>49.690002</v>
      </c>
      <c r="D338" s="10">
        <f>IF(ISBLANK(B338)=TRUE," ", IF(B338='2. Metadata'!B$1,'2. Metadata'!B$6, IF(B338='2. Metadata'!C$1,'2. Metadata'!C$4,IF(B338='2. Metadata'!D$1,'2. Metadata'!D$4, IF(B338='2. Metadata'!E$1,'2. Metadata'!E$4,IF( B338='2. Metadata'!F$1,'2. Metadata'!F$4,IF(B338='2. Metadata'!G$1,'2. Metadata'!G$4,IF(B338='2. Metadata'!H$1,'2. Metadata'!H$4, IF(B338='2. Metadata'!I$1,'2. Metadata'!I$4, IF(B338='2. Metadata'!J$1,'2. Metadata'!J$4, IF(B338='2. Metadata'!K$1,'2. Metadata'!K$4, IF(B338='2. Metadata'!L$1,'2. Metadata'!L$4, IF(B338='2. Metadata'!M$1,'2. Metadata'!M$6, IF(B338='2. Metadata'!N$1,'2. Metadata'!N$6))))))))))))))</f>
        <v>-115.97499999999999</v>
      </c>
      <c r="E338" s="15" t="s">
        <v>178</v>
      </c>
      <c r="F338" s="132">
        <v>18.010000000000002</v>
      </c>
      <c r="G338" s="12" t="str">
        <f>IF(ISBLANK(F338)=TRUE," ",'2. Metadata'!B$14)</f>
        <v>degrees Celsius</v>
      </c>
      <c r="H338" s="16" t="s">
        <v>178</v>
      </c>
      <c r="I338" s="7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ht="15" x14ac:dyDescent="0.2">
      <c r="A339" s="130">
        <v>39667.041666666664</v>
      </c>
      <c r="B339" s="9" t="s">
        <v>239</v>
      </c>
      <c r="C339" s="4">
        <f>IF(ISBLANK(B339)=TRUE," ", IF(B339='2. Metadata'!B$1,'2. Metadata'!B$5, IF(B339='2. Metadata'!C$1,'2. Metadata'!#REF!,IF(B339='2. Metadata'!D$1,'2. Metadata'!#REF!, IF(B339='2. Metadata'!E$1,'2. Metadata'!#REF!,IF( B339='2. Metadata'!F$1,'2. Metadata'!#REF!,IF(B339='2. Metadata'!G$1,'2. Metadata'!#REF!,IF(B339='2. Metadata'!H$1,'2. Metadata'!#REF!, IF(B339='2. Metadata'!I$1,'2. Metadata'!#REF!, IF(B339='2. Metadata'!J$1,'2. Metadata'!#REF!, IF(B339='2. Metadata'!K$1,'2. Metadata'!C$3, IF(B339='2. Metadata'!L$1,'2. Metadata'!D$3, IF(B339='2. Metadata'!M$1,'2. Metadata'!M$5, IF(B339='2. Metadata'!N$1,'2. Metadata'!N$5))))))))))))))</f>
        <v>49.690002</v>
      </c>
      <c r="D339" s="10">
        <f>IF(ISBLANK(B339)=TRUE," ", IF(B339='2. Metadata'!B$1,'2. Metadata'!B$6, IF(B339='2. Metadata'!C$1,'2. Metadata'!C$4,IF(B339='2. Metadata'!D$1,'2. Metadata'!D$4, IF(B339='2. Metadata'!E$1,'2. Metadata'!E$4,IF( B339='2. Metadata'!F$1,'2. Metadata'!F$4,IF(B339='2. Metadata'!G$1,'2. Metadata'!G$4,IF(B339='2. Metadata'!H$1,'2. Metadata'!H$4, IF(B339='2. Metadata'!I$1,'2. Metadata'!I$4, IF(B339='2. Metadata'!J$1,'2. Metadata'!J$4, IF(B339='2. Metadata'!K$1,'2. Metadata'!K$4, IF(B339='2. Metadata'!L$1,'2. Metadata'!L$4, IF(B339='2. Metadata'!M$1,'2. Metadata'!M$6, IF(B339='2. Metadata'!N$1,'2. Metadata'!N$6))))))))))))))</f>
        <v>-115.97499999999999</v>
      </c>
      <c r="E339" s="15" t="s">
        <v>178</v>
      </c>
      <c r="F339" s="132">
        <v>17.914999999999999</v>
      </c>
      <c r="G339" s="12" t="str">
        <f>IF(ISBLANK(F339)=TRUE," ",'2. Metadata'!B$14)</f>
        <v>degrees Celsius</v>
      </c>
      <c r="H339" s="16" t="s">
        <v>178</v>
      </c>
      <c r="I339" s="7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ht="15" x14ac:dyDescent="0.2">
      <c r="A340" s="130">
        <v>39667.052083333336</v>
      </c>
      <c r="B340" s="9" t="s">
        <v>239</v>
      </c>
      <c r="C340" s="4">
        <f>IF(ISBLANK(B340)=TRUE," ", IF(B340='2. Metadata'!B$1,'2. Metadata'!B$5, IF(B340='2. Metadata'!C$1,'2. Metadata'!#REF!,IF(B340='2. Metadata'!D$1,'2. Metadata'!#REF!, IF(B340='2. Metadata'!E$1,'2. Metadata'!#REF!,IF( B340='2. Metadata'!F$1,'2. Metadata'!#REF!,IF(B340='2. Metadata'!G$1,'2. Metadata'!#REF!,IF(B340='2. Metadata'!H$1,'2. Metadata'!#REF!, IF(B340='2. Metadata'!I$1,'2. Metadata'!#REF!, IF(B340='2. Metadata'!J$1,'2. Metadata'!#REF!, IF(B340='2. Metadata'!K$1,'2. Metadata'!C$3, IF(B340='2. Metadata'!L$1,'2. Metadata'!D$3, IF(B340='2. Metadata'!M$1,'2. Metadata'!M$5, IF(B340='2. Metadata'!N$1,'2. Metadata'!N$5))))))))))))))</f>
        <v>49.690002</v>
      </c>
      <c r="D340" s="10">
        <f>IF(ISBLANK(B340)=TRUE," ", IF(B340='2. Metadata'!B$1,'2. Metadata'!B$6, IF(B340='2. Metadata'!C$1,'2. Metadata'!C$4,IF(B340='2. Metadata'!D$1,'2. Metadata'!D$4, IF(B340='2. Metadata'!E$1,'2. Metadata'!E$4,IF( B340='2. Metadata'!F$1,'2. Metadata'!F$4,IF(B340='2. Metadata'!G$1,'2. Metadata'!G$4,IF(B340='2. Metadata'!H$1,'2. Metadata'!H$4, IF(B340='2. Metadata'!I$1,'2. Metadata'!I$4, IF(B340='2. Metadata'!J$1,'2. Metadata'!J$4, IF(B340='2. Metadata'!K$1,'2. Metadata'!K$4, IF(B340='2. Metadata'!L$1,'2. Metadata'!L$4, IF(B340='2. Metadata'!M$1,'2. Metadata'!M$6, IF(B340='2. Metadata'!N$1,'2. Metadata'!N$6))))))))))))))</f>
        <v>-115.97499999999999</v>
      </c>
      <c r="E340" s="15" t="s">
        <v>178</v>
      </c>
      <c r="F340" s="132">
        <v>17.795999999999999</v>
      </c>
      <c r="G340" s="12" t="str">
        <f>IF(ISBLANK(F340)=TRUE," ",'2. Metadata'!B$14)</f>
        <v>degrees Celsius</v>
      </c>
      <c r="H340" s="16" t="s">
        <v>178</v>
      </c>
      <c r="I340" s="7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ht="15" x14ac:dyDescent="0.2">
      <c r="A341" s="130">
        <v>39667.0625</v>
      </c>
      <c r="B341" s="9" t="s">
        <v>239</v>
      </c>
      <c r="C341" s="4">
        <f>IF(ISBLANK(B341)=TRUE," ", IF(B341='2. Metadata'!B$1,'2. Metadata'!B$5, IF(B341='2. Metadata'!C$1,'2. Metadata'!#REF!,IF(B341='2. Metadata'!D$1,'2. Metadata'!#REF!, IF(B341='2. Metadata'!E$1,'2. Metadata'!#REF!,IF( B341='2. Metadata'!F$1,'2. Metadata'!#REF!,IF(B341='2. Metadata'!G$1,'2. Metadata'!#REF!,IF(B341='2. Metadata'!H$1,'2. Metadata'!#REF!, IF(B341='2. Metadata'!I$1,'2. Metadata'!#REF!, IF(B341='2. Metadata'!J$1,'2. Metadata'!#REF!, IF(B341='2. Metadata'!K$1,'2. Metadata'!C$3, IF(B341='2. Metadata'!L$1,'2. Metadata'!D$3, IF(B341='2. Metadata'!M$1,'2. Metadata'!M$5, IF(B341='2. Metadata'!N$1,'2. Metadata'!N$5))))))))))))))</f>
        <v>49.690002</v>
      </c>
      <c r="D341" s="10">
        <f>IF(ISBLANK(B341)=TRUE," ", IF(B341='2. Metadata'!B$1,'2. Metadata'!B$6, IF(B341='2. Metadata'!C$1,'2. Metadata'!C$4,IF(B341='2. Metadata'!D$1,'2. Metadata'!D$4, IF(B341='2. Metadata'!E$1,'2. Metadata'!E$4,IF( B341='2. Metadata'!F$1,'2. Metadata'!F$4,IF(B341='2. Metadata'!G$1,'2. Metadata'!G$4,IF(B341='2. Metadata'!H$1,'2. Metadata'!H$4, IF(B341='2. Metadata'!I$1,'2. Metadata'!I$4, IF(B341='2. Metadata'!J$1,'2. Metadata'!J$4, IF(B341='2. Metadata'!K$1,'2. Metadata'!K$4, IF(B341='2. Metadata'!L$1,'2. Metadata'!L$4, IF(B341='2. Metadata'!M$1,'2. Metadata'!M$6, IF(B341='2. Metadata'!N$1,'2. Metadata'!N$6))))))))))))))</f>
        <v>-115.97499999999999</v>
      </c>
      <c r="E341" s="15" t="s">
        <v>178</v>
      </c>
      <c r="F341" s="132">
        <v>17.701000000000001</v>
      </c>
      <c r="G341" s="12" t="str">
        <f>IF(ISBLANK(F341)=TRUE," ",'2. Metadata'!B$14)</f>
        <v>degrees Celsius</v>
      </c>
      <c r="H341" s="16" t="s">
        <v>178</v>
      </c>
      <c r="I341" s="7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ht="15" x14ac:dyDescent="0.2">
      <c r="A342" s="130">
        <v>39667.072916666664</v>
      </c>
      <c r="B342" s="9" t="s">
        <v>239</v>
      </c>
      <c r="C342" s="4">
        <f>IF(ISBLANK(B342)=TRUE," ", IF(B342='2. Metadata'!B$1,'2. Metadata'!B$5, IF(B342='2. Metadata'!C$1,'2. Metadata'!#REF!,IF(B342='2. Metadata'!D$1,'2. Metadata'!#REF!, IF(B342='2. Metadata'!E$1,'2. Metadata'!#REF!,IF( B342='2. Metadata'!F$1,'2. Metadata'!#REF!,IF(B342='2. Metadata'!G$1,'2. Metadata'!#REF!,IF(B342='2. Metadata'!H$1,'2. Metadata'!#REF!, IF(B342='2. Metadata'!I$1,'2. Metadata'!#REF!, IF(B342='2. Metadata'!J$1,'2. Metadata'!#REF!, IF(B342='2. Metadata'!K$1,'2. Metadata'!C$3, IF(B342='2. Metadata'!L$1,'2. Metadata'!D$3, IF(B342='2. Metadata'!M$1,'2. Metadata'!M$5, IF(B342='2. Metadata'!N$1,'2. Metadata'!N$5))))))))))))))</f>
        <v>49.690002</v>
      </c>
      <c r="D342" s="10">
        <f>IF(ISBLANK(B342)=TRUE," ", IF(B342='2. Metadata'!B$1,'2. Metadata'!B$6, IF(B342='2. Metadata'!C$1,'2. Metadata'!C$4,IF(B342='2. Metadata'!D$1,'2. Metadata'!D$4, IF(B342='2. Metadata'!E$1,'2. Metadata'!E$4,IF( B342='2. Metadata'!F$1,'2. Metadata'!F$4,IF(B342='2. Metadata'!G$1,'2. Metadata'!G$4,IF(B342='2. Metadata'!H$1,'2. Metadata'!H$4, IF(B342='2. Metadata'!I$1,'2. Metadata'!I$4, IF(B342='2. Metadata'!J$1,'2. Metadata'!J$4, IF(B342='2. Metadata'!K$1,'2. Metadata'!K$4, IF(B342='2. Metadata'!L$1,'2. Metadata'!L$4, IF(B342='2. Metadata'!M$1,'2. Metadata'!M$6, IF(B342='2. Metadata'!N$1,'2. Metadata'!N$6))))))))))))))</f>
        <v>-115.97499999999999</v>
      </c>
      <c r="E342" s="15" t="s">
        <v>178</v>
      </c>
      <c r="F342" s="132">
        <v>17.582000000000001</v>
      </c>
      <c r="G342" s="12" t="str">
        <f>IF(ISBLANK(F342)=TRUE," ",'2. Metadata'!B$14)</f>
        <v>degrees Celsius</v>
      </c>
      <c r="H342" s="16" t="s">
        <v>178</v>
      </c>
      <c r="I342" s="7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ht="15" x14ac:dyDescent="0.2">
      <c r="A343" s="130">
        <v>39667.083333333336</v>
      </c>
      <c r="B343" s="9" t="s">
        <v>239</v>
      </c>
      <c r="C343" s="4">
        <f>IF(ISBLANK(B343)=TRUE," ", IF(B343='2. Metadata'!B$1,'2. Metadata'!B$5, IF(B343='2. Metadata'!C$1,'2. Metadata'!#REF!,IF(B343='2. Metadata'!D$1,'2. Metadata'!#REF!, IF(B343='2. Metadata'!E$1,'2. Metadata'!#REF!,IF( B343='2. Metadata'!F$1,'2. Metadata'!#REF!,IF(B343='2. Metadata'!G$1,'2. Metadata'!#REF!,IF(B343='2. Metadata'!H$1,'2. Metadata'!#REF!, IF(B343='2. Metadata'!I$1,'2. Metadata'!#REF!, IF(B343='2. Metadata'!J$1,'2. Metadata'!#REF!, IF(B343='2. Metadata'!K$1,'2. Metadata'!C$3, IF(B343='2. Metadata'!L$1,'2. Metadata'!D$3, IF(B343='2. Metadata'!M$1,'2. Metadata'!M$5, IF(B343='2. Metadata'!N$1,'2. Metadata'!N$5))))))))))))))</f>
        <v>49.690002</v>
      </c>
      <c r="D343" s="10">
        <f>IF(ISBLANK(B343)=TRUE," ", IF(B343='2. Metadata'!B$1,'2. Metadata'!B$6, IF(B343='2. Metadata'!C$1,'2. Metadata'!C$4,IF(B343='2. Metadata'!D$1,'2. Metadata'!D$4, IF(B343='2. Metadata'!E$1,'2. Metadata'!E$4,IF( B343='2. Metadata'!F$1,'2. Metadata'!F$4,IF(B343='2. Metadata'!G$1,'2. Metadata'!G$4,IF(B343='2. Metadata'!H$1,'2. Metadata'!H$4, IF(B343='2. Metadata'!I$1,'2. Metadata'!I$4, IF(B343='2. Metadata'!J$1,'2. Metadata'!J$4, IF(B343='2. Metadata'!K$1,'2. Metadata'!K$4, IF(B343='2. Metadata'!L$1,'2. Metadata'!L$4, IF(B343='2. Metadata'!M$1,'2. Metadata'!M$6, IF(B343='2. Metadata'!N$1,'2. Metadata'!N$6))))))))))))))</f>
        <v>-115.97499999999999</v>
      </c>
      <c r="E343" s="15" t="s">
        <v>178</v>
      </c>
      <c r="F343" s="132">
        <v>17.486000000000001</v>
      </c>
      <c r="G343" s="12" t="str">
        <f>IF(ISBLANK(F343)=TRUE," ",'2. Metadata'!B$14)</f>
        <v>degrees Celsius</v>
      </c>
      <c r="H343" s="16" t="s">
        <v>178</v>
      </c>
      <c r="I343" s="7"/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ht="15" x14ac:dyDescent="0.2">
      <c r="A344" s="130">
        <v>39667.09375</v>
      </c>
      <c r="B344" s="9" t="s">
        <v>239</v>
      </c>
      <c r="C344" s="4">
        <f>IF(ISBLANK(B344)=TRUE," ", IF(B344='2. Metadata'!B$1,'2. Metadata'!B$5, IF(B344='2. Metadata'!C$1,'2. Metadata'!#REF!,IF(B344='2. Metadata'!D$1,'2. Metadata'!#REF!, IF(B344='2. Metadata'!E$1,'2. Metadata'!#REF!,IF( B344='2. Metadata'!F$1,'2. Metadata'!#REF!,IF(B344='2. Metadata'!G$1,'2. Metadata'!#REF!,IF(B344='2. Metadata'!H$1,'2. Metadata'!#REF!, IF(B344='2. Metadata'!I$1,'2. Metadata'!#REF!, IF(B344='2. Metadata'!J$1,'2. Metadata'!#REF!, IF(B344='2. Metadata'!K$1,'2. Metadata'!C$3, IF(B344='2. Metadata'!L$1,'2. Metadata'!D$3, IF(B344='2. Metadata'!M$1,'2. Metadata'!M$5, IF(B344='2. Metadata'!N$1,'2. Metadata'!N$5))))))))))))))</f>
        <v>49.690002</v>
      </c>
      <c r="D344" s="10">
        <f>IF(ISBLANK(B344)=TRUE," ", IF(B344='2. Metadata'!B$1,'2. Metadata'!B$6, IF(B344='2. Metadata'!C$1,'2. Metadata'!C$4,IF(B344='2. Metadata'!D$1,'2. Metadata'!D$4, IF(B344='2. Metadata'!E$1,'2. Metadata'!E$4,IF( B344='2. Metadata'!F$1,'2. Metadata'!F$4,IF(B344='2. Metadata'!G$1,'2. Metadata'!G$4,IF(B344='2. Metadata'!H$1,'2. Metadata'!H$4, IF(B344='2. Metadata'!I$1,'2. Metadata'!I$4, IF(B344='2. Metadata'!J$1,'2. Metadata'!J$4, IF(B344='2. Metadata'!K$1,'2. Metadata'!K$4, IF(B344='2. Metadata'!L$1,'2. Metadata'!L$4, IF(B344='2. Metadata'!M$1,'2. Metadata'!M$6, IF(B344='2. Metadata'!N$1,'2. Metadata'!N$6))))))))))))))</f>
        <v>-115.97499999999999</v>
      </c>
      <c r="E344" s="15" t="s">
        <v>178</v>
      </c>
      <c r="F344" s="132">
        <v>17.390999999999998</v>
      </c>
      <c r="G344" s="12" t="str">
        <f>IF(ISBLANK(F344)=TRUE," ",'2. Metadata'!B$14)</f>
        <v>degrees Celsius</v>
      </c>
      <c r="H344" s="16" t="s">
        <v>178</v>
      </c>
      <c r="I344" s="7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ht="15" x14ac:dyDescent="0.2">
      <c r="A345" s="130">
        <v>39667.104166666664</v>
      </c>
      <c r="B345" s="9" t="s">
        <v>239</v>
      </c>
      <c r="C345" s="4">
        <f>IF(ISBLANK(B345)=TRUE," ", IF(B345='2. Metadata'!B$1,'2. Metadata'!B$5, IF(B345='2. Metadata'!C$1,'2. Metadata'!#REF!,IF(B345='2. Metadata'!D$1,'2. Metadata'!#REF!, IF(B345='2. Metadata'!E$1,'2. Metadata'!#REF!,IF( B345='2. Metadata'!F$1,'2. Metadata'!#REF!,IF(B345='2. Metadata'!G$1,'2. Metadata'!#REF!,IF(B345='2. Metadata'!H$1,'2. Metadata'!#REF!, IF(B345='2. Metadata'!I$1,'2. Metadata'!#REF!, IF(B345='2. Metadata'!J$1,'2. Metadata'!#REF!, IF(B345='2. Metadata'!K$1,'2. Metadata'!C$3, IF(B345='2. Metadata'!L$1,'2. Metadata'!D$3, IF(B345='2. Metadata'!M$1,'2. Metadata'!M$5, IF(B345='2. Metadata'!N$1,'2. Metadata'!N$5))))))))))))))</f>
        <v>49.690002</v>
      </c>
      <c r="D345" s="10">
        <f>IF(ISBLANK(B345)=TRUE," ", IF(B345='2. Metadata'!B$1,'2. Metadata'!B$6, IF(B345='2. Metadata'!C$1,'2. Metadata'!C$4,IF(B345='2. Metadata'!D$1,'2. Metadata'!D$4, IF(B345='2. Metadata'!E$1,'2. Metadata'!E$4,IF( B345='2. Metadata'!F$1,'2. Metadata'!F$4,IF(B345='2. Metadata'!G$1,'2. Metadata'!G$4,IF(B345='2. Metadata'!H$1,'2. Metadata'!H$4, IF(B345='2. Metadata'!I$1,'2. Metadata'!I$4, IF(B345='2. Metadata'!J$1,'2. Metadata'!J$4, IF(B345='2. Metadata'!K$1,'2. Metadata'!K$4, IF(B345='2. Metadata'!L$1,'2. Metadata'!L$4, IF(B345='2. Metadata'!M$1,'2. Metadata'!M$6, IF(B345='2. Metadata'!N$1,'2. Metadata'!N$6))))))))))))))</f>
        <v>-115.97499999999999</v>
      </c>
      <c r="E345" s="15" t="s">
        <v>178</v>
      </c>
      <c r="F345" s="132">
        <v>17.295999999999999</v>
      </c>
      <c r="G345" s="12" t="str">
        <f>IF(ISBLANK(F345)=TRUE," ",'2. Metadata'!B$14)</f>
        <v>degrees Celsius</v>
      </c>
      <c r="H345" s="16" t="s">
        <v>178</v>
      </c>
      <c r="I345" s="7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ht="15" x14ac:dyDescent="0.2">
      <c r="A346" s="130">
        <v>39667.114583333336</v>
      </c>
      <c r="B346" s="9" t="s">
        <v>239</v>
      </c>
      <c r="C346" s="4">
        <f>IF(ISBLANK(B346)=TRUE," ", IF(B346='2. Metadata'!B$1,'2. Metadata'!B$5, IF(B346='2. Metadata'!C$1,'2. Metadata'!#REF!,IF(B346='2. Metadata'!D$1,'2. Metadata'!#REF!, IF(B346='2. Metadata'!E$1,'2. Metadata'!#REF!,IF( B346='2. Metadata'!F$1,'2. Metadata'!#REF!,IF(B346='2. Metadata'!G$1,'2. Metadata'!#REF!,IF(B346='2. Metadata'!H$1,'2. Metadata'!#REF!, IF(B346='2. Metadata'!I$1,'2. Metadata'!#REF!, IF(B346='2. Metadata'!J$1,'2. Metadata'!#REF!, IF(B346='2. Metadata'!K$1,'2. Metadata'!C$3, IF(B346='2. Metadata'!L$1,'2. Metadata'!D$3, IF(B346='2. Metadata'!M$1,'2. Metadata'!M$5, IF(B346='2. Metadata'!N$1,'2. Metadata'!N$5))))))))))))))</f>
        <v>49.690002</v>
      </c>
      <c r="D346" s="10">
        <f>IF(ISBLANK(B346)=TRUE," ", IF(B346='2. Metadata'!B$1,'2. Metadata'!B$6, IF(B346='2. Metadata'!C$1,'2. Metadata'!C$4,IF(B346='2. Metadata'!D$1,'2. Metadata'!D$4, IF(B346='2. Metadata'!E$1,'2. Metadata'!E$4,IF( B346='2. Metadata'!F$1,'2. Metadata'!F$4,IF(B346='2. Metadata'!G$1,'2. Metadata'!G$4,IF(B346='2. Metadata'!H$1,'2. Metadata'!H$4, IF(B346='2. Metadata'!I$1,'2. Metadata'!I$4, IF(B346='2. Metadata'!J$1,'2. Metadata'!J$4, IF(B346='2. Metadata'!K$1,'2. Metadata'!K$4, IF(B346='2. Metadata'!L$1,'2. Metadata'!L$4, IF(B346='2. Metadata'!M$1,'2. Metadata'!M$6, IF(B346='2. Metadata'!N$1,'2. Metadata'!N$6))))))))))))))</f>
        <v>-115.97499999999999</v>
      </c>
      <c r="E346" s="15" t="s">
        <v>178</v>
      </c>
      <c r="F346" s="132">
        <v>17.225000000000001</v>
      </c>
      <c r="G346" s="12" t="str">
        <f>IF(ISBLANK(F346)=TRUE," ",'2. Metadata'!B$14)</f>
        <v>degrees Celsius</v>
      </c>
      <c r="H346" s="16" t="s">
        <v>178</v>
      </c>
      <c r="I346" s="7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ht="15" x14ac:dyDescent="0.2">
      <c r="A347" s="130">
        <v>39667.125</v>
      </c>
      <c r="B347" s="9" t="s">
        <v>239</v>
      </c>
      <c r="C347" s="4">
        <f>IF(ISBLANK(B347)=TRUE," ", IF(B347='2. Metadata'!B$1,'2. Metadata'!B$5, IF(B347='2. Metadata'!C$1,'2. Metadata'!#REF!,IF(B347='2. Metadata'!D$1,'2. Metadata'!#REF!, IF(B347='2. Metadata'!E$1,'2. Metadata'!#REF!,IF( B347='2. Metadata'!F$1,'2. Metadata'!#REF!,IF(B347='2. Metadata'!G$1,'2. Metadata'!#REF!,IF(B347='2. Metadata'!H$1,'2. Metadata'!#REF!, IF(B347='2. Metadata'!I$1,'2. Metadata'!#REF!, IF(B347='2. Metadata'!J$1,'2. Metadata'!#REF!, IF(B347='2. Metadata'!K$1,'2. Metadata'!C$3, IF(B347='2. Metadata'!L$1,'2. Metadata'!D$3, IF(B347='2. Metadata'!M$1,'2. Metadata'!M$5, IF(B347='2. Metadata'!N$1,'2. Metadata'!N$5))))))))))))))</f>
        <v>49.690002</v>
      </c>
      <c r="D347" s="10">
        <f>IF(ISBLANK(B347)=TRUE," ", IF(B347='2. Metadata'!B$1,'2. Metadata'!B$6, IF(B347='2. Metadata'!C$1,'2. Metadata'!C$4,IF(B347='2. Metadata'!D$1,'2. Metadata'!D$4, IF(B347='2. Metadata'!E$1,'2. Metadata'!E$4,IF( B347='2. Metadata'!F$1,'2. Metadata'!F$4,IF(B347='2. Metadata'!G$1,'2. Metadata'!G$4,IF(B347='2. Metadata'!H$1,'2. Metadata'!H$4, IF(B347='2. Metadata'!I$1,'2. Metadata'!I$4, IF(B347='2. Metadata'!J$1,'2. Metadata'!J$4, IF(B347='2. Metadata'!K$1,'2. Metadata'!K$4, IF(B347='2. Metadata'!L$1,'2. Metadata'!L$4, IF(B347='2. Metadata'!M$1,'2. Metadata'!M$6, IF(B347='2. Metadata'!N$1,'2. Metadata'!N$6))))))))))))))</f>
        <v>-115.97499999999999</v>
      </c>
      <c r="E347" s="15" t="s">
        <v>178</v>
      </c>
      <c r="F347" s="132">
        <v>17.152999999999999</v>
      </c>
      <c r="G347" s="12" t="str">
        <f>IF(ISBLANK(F347)=TRUE," ",'2. Metadata'!B$14)</f>
        <v>degrees Celsius</v>
      </c>
      <c r="H347" s="16" t="s">
        <v>178</v>
      </c>
      <c r="I347" s="7"/>
      <c r="J347" s="8"/>
      <c r="K347" s="8"/>
      <c r="L347" s="8"/>
      <c r="M347" s="8"/>
      <c r="N347" s="8"/>
      <c r="O347" s="8"/>
      <c r="P347" s="8"/>
      <c r="Q347" s="8"/>
      <c r="R347" s="8"/>
      <c r="S347" s="8"/>
    </row>
    <row r="348" spans="1:19" ht="15" x14ac:dyDescent="0.2">
      <c r="A348" s="130">
        <v>39667.135416666664</v>
      </c>
      <c r="B348" s="9" t="s">
        <v>239</v>
      </c>
      <c r="C348" s="4">
        <f>IF(ISBLANK(B348)=TRUE," ", IF(B348='2. Metadata'!B$1,'2. Metadata'!B$5, IF(B348='2. Metadata'!C$1,'2. Metadata'!#REF!,IF(B348='2. Metadata'!D$1,'2. Metadata'!#REF!, IF(B348='2. Metadata'!E$1,'2. Metadata'!#REF!,IF( B348='2. Metadata'!F$1,'2. Metadata'!#REF!,IF(B348='2. Metadata'!G$1,'2. Metadata'!#REF!,IF(B348='2. Metadata'!H$1,'2. Metadata'!#REF!, IF(B348='2. Metadata'!I$1,'2. Metadata'!#REF!, IF(B348='2. Metadata'!J$1,'2. Metadata'!#REF!, IF(B348='2. Metadata'!K$1,'2. Metadata'!C$3, IF(B348='2. Metadata'!L$1,'2. Metadata'!D$3, IF(B348='2. Metadata'!M$1,'2. Metadata'!M$5, IF(B348='2. Metadata'!N$1,'2. Metadata'!N$5))))))))))))))</f>
        <v>49.690002</v>
      </c>
      <c r="D348" s="10">
        <f>IF(ISBLANK(B348)=TRUE," ", IF(B348='2. Metadata'!B$1,'2. Metadata'!B$6, IF(B348='2. Metadata'!C$1,'2. Metadata'!C$4,IF(B348='2. Metadata'!D$1,'2. Metadata'!D$4, IF(B348='2. Metadata'!E$1,'2. Metadata'!E$4,IF( B348='2. Metadata'!F$1,'2. Metadata'!F$4,IF(B348='2. Metadata'!G$1,'2. Metadata'!G$4,IF(B348='2. Metadata'!H$1,'2. Metadata'!H$4, IF(B348='2. Metadata'!I$1,'2. Metadata'!I$4, IF(B348='2. Metadata'!J$1,'2. Metadata'!J$4, IF(B348='2. Metadata'!K$1,'2. Metadata'!K$4, IF(B348='2. Metadata'!L$1,'2. Metadata'!L$4, IF(B348='2. Metadata'!M$1,'2. Metadata'!M$6, IF(B348='2. Metadata'!N$1,'2. Metadata'!N$6))))))))))))))</f>
        <v>-115.97499999999999</v>
      </c>
      <c r="E348" s="15" t="s">
        <v>178</v>
      </c>
      <c r="F348" s="132">
        <v>17.082000000000001</v>
      </c>
      <c r="G348" s="12" t="str">
        <f>IF(ISBLANK(F348)=TRUE," ",'2. Metadata'!B$14)</f>
        <v>degrees Celsius</v>
      </c>
      <c r="H348" s="16" t="s">
        <v>178</v>
      </c>
      <c r="I348" s="7"/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ht="15" x14ac:dyDescent="0.2">
      <c r="A349" s="130">
        <v>39667.145833333336</v>
      </c>
      <c r="B349" s="9" t="s">
        <v>239</v>
      </c>
      <c r="C349" s="4">
        <f>IF(ISBLANK(B349)=TRUE," ", IF(B349='2. Metadata'!B$1,'2. Metadata'!B$5, IF(B349='2. Metadata'!C$1,'2. Metadata'!#REF!,IF(B349='2. Metadata'!D$1,'2. Metadata'!#REF!, IF(B349='2. Metadata'!E$1,'2. Metadata'!#REF!,IF( B349='2. Metadata'!F$1,'2. Metadata'!#REF!,IF(B349='2. Metadata'!G$1,'2. Metadata'!#REF!,IF(B349='2. Metadata'!H$1,'2. Metadata'!#REF!, IF(B349='2. Metadata'!I$1,'2. Metadata'!#REF!, IF(B349='2. Metadata'!J$1,'2. Metadata'!#REF!, IF(B349='2. Metadata'!K$1,'2. Metadata'!C$3, IF(B349='2. Metadata'!L$1,'2. Metadata'!D$3, IF(B349='2. Metadata'!M$1,'2. Metadata'!M$5, IF(B349='2. Metadata'!N$1,'2. Metadata'!N$5))))))))))))))</f>
        <v>49.690002</v>
      </c>
      <c r="D349" s="10">
        <f>IF(ISBLANK(B349)=TRUE," ", IF(B349='2. Metadata'!B$1,'2. Metadata'!B$6, IF(B349='2. Metadata'!C$1,'2. Metadata'!C$4,IF(B349='2. Metadata'!D$1,'2. Metadata'!D$4, IF(B349='2. Metadata'!E$1,'2. Metadata'!E$4,IF( B349='2. Metadata'!F$1,'2. Metadata'!F$4,IF(B349='2. Metadata'!G$1,'2. Metadata'!G$4,IF(B349='2. Metadata'!H$1,'2. Metadata'!H$4, IF(B349='2. Metadata'!I$1,'2. Metadata'!I$4, IF(B349='2. Metadata'!J$1,'2. Metadata'!J$4, IF(B349='2. Metadata'!K$1,'2. Metadata'!K$4, IF(B349='2. Metadata'!L$1,'2. Metadata'!L$4, IF(B349='2. Metadata'!M$1,'2. Metadata'!M$6, IF(B349='2. Metadata'!N$1,'2. Metadata'!N$6))))))))))))))</f>
        <v>-115.97499999999999</v>
      </c>
      <c r="E349" s="15" t="s">
        <v>178</v>
      </c>
      <c r="F349" s="132">
        <v>17.010999999999999</v>
      </c>
      <c r="G349" s="12" t="str">
        <f>IF(ISBLANK(F349)=TRUE," ",'2. Metadata'!B$14)</f>
        <v>degrees Celsius</v>
      </c>
      <c r="H349" s="16" t="s">
        <v>178</v>
      </c>
      <c r="I349" s="7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ht="15" x14ac:dyDescent="0.2">
      <c r="A350" s="130">
        <v>39667.15625</v>
      </c>
      <c r="B350" s="9" t="s">
        <v>239</v>
      </c>
      <c r="C350" s="4">
        <f>IF(ISBLANK(B350)=TRUE," ", IF(B350='2. Metadata'!B$1,'2. Metadata'!B$5, IF(B350='2. Metadata'!C$1,'2. Metadata'!#REF!,IF(B350='2. Metadata'!D$1,'2. Metadata'!#REF!, IF(B350='2. Metadata'!E$1,'2. Metadata'!#REF!,IF( B350='2. Metadata'!F$1,'2. Metadata'!#REF!,IF(B350='2. Metadata'!G$1,'2. Metadata'!#REF!,IF(B350='2. Metadata'!H$1,'2. Metadata'!#REF!, IF(B350='2. Metadata'!I$1,'2. Metadata'!#REF!, IF(B350='2. Metadata'!J$1,'2. Metadata'!#REF!, IF(B350='2. Metadata'!K$1,'2. Metadata'!C$3, IF(B350='2. Metadata'!L$1,'2. Metadata'!D$3, IF(B350='2. Metadata'!M$1,'2. Metadata'!M$5, IF(B350='2. Metadata'!N$1,'2. Metadata'!N$5))))))))))))))</f>
        <v>49.690002</v>
      </c>
      <c r="D350" s="10">
        <f>IF(ISBLANK(B350)=TRUE," ", IF(B350='2. Metadata'!B$1,'2. Metadata'!B$6, IF(B350='2. Metadata'!C$1,'2. Metadata'!C$4,IF(B350='2. Metadata'!D$1,'2. Metadata'!D$4, IF(B350='2. Metadata'!E$1,'2. Metadata'!E$4,IF( B350='2. Metadata'!F$1,'2. Metadata'!F$4,IF(B350='2. Metadata'!G$1,'2. Metadata'!G$4,IF(B350='2. Metadata'!H$1,'2. Metadata'!H$4, IF(B350='2. Metadata'!I$1,'2. Metadata'!I$4, IF(B350='2. Metadata'!J$1,'2. Metadata'!J$4, IF(B350='2. Metadata'!K$1,'2. Metadata'!K$4, IF(B350='2. Metadata'!L$1,'2. Metadata'!L$4, IF(B350='2. Metadata'!M$1,'2. Metadata'!M$6, IF(B350='2. Metadata'!N$1,'2. Metadata'!N$6))))))))))))))</f>
        <v>-115.97499999999999</v>
      </c>
      <c r="E350" s="15" t="s">
        <v>178</v>
      </c>
      <c r="F350" s="132">
        <v>16.963000000000001</v>
      </c>
      <c r="G350" s="12" t="str">
        <f>IF(ISBLANK(F350)=TRUE," ",'2. Metadata'!B$14)</f>
        <v>degrees Celsius</v>
      </c>
      <c r="H350" s="16" t="s">
        <v>178</v>
      </c>
      <c r="I350" s="7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ht="15" x14ac:dyDescent="0.2">
      <c r="A351" s="130">
        <v>39667.166666666664</v>
      </c>
      <c r="B351" s="9" t="s">
        <v>239</v>
      </c>
      <c r="C351" s="4">
        <f>IF(ISBLANK(B351)=TRUE," ", IF(B351='2. Metadata'!B$1,'2. Metadata'!B$5, IF(B351='2. Metadata'!C$1,'2. Metadata'!#REF!,IF(B351='2. Metadata'!D$1,'2. Metadata'!#REF!, IF(B351='2. Metadata'!E$1,'2. Metadata'!#REF!,IF( B351='2. Metadata'!F$1,'2. Metadata'!#REF!,IF(B351='2. Metadata'!G$1,'2. Metadata'!#REF!,IF(B351='2. Metadata'!H$1,'2. Metadata'!#REF!, IF(B351='2. Metadata'!I$1,'2. Metadata'!#REF!, IF(B351='2. Metadata'!J$1,'2. Metadata'!#REF!, IF(B351='2. Metadata'!K$1,'2. Metadata'!C$3, IF(B351='2. Metadata'!L$1,'2. Metadata'!D$3, IF(B351='2. Metadata'!M$1,'2. Metadata'!M$5, IF(B351='2. Metadata'!N$1,'2. Metadata'!N$5))))))))))))))</f>
        <v>49.690002</v>
      </c>
      <c r="D351" s="10">
        <f>IF(ISBLANK(B351)=TRUE," ", IF(B351='2. Metadata'!B$1,'2. Metadata'!B$6, IF(B351='2. Metadata'!C$1,'2. Metadata'!C$4,IF(B351='2. Metadata'!D$1,'2. Metadata'!D$4, IF(B351='2. Metadata'!E$1,'2. Metadata'!E$4,IF( B351='2. Metadata'!F$1,'2. Metadata'!F$4,IF(B351='2. Metadata'!G$1,'2. Metadata'!G$4,IF(B351='2. Metadata'!H$1,'2. Metadata'!H$4, IF(B351='2. Metadata'!I$1,'2. Metadata'!I$4, IF(B351='2. Metadata'!J$1,'2. Metadata'!J$4, IF(B351='2. Metadata'!K$1,'2. Metadata'!K$4, IF(B351='2. Metadata'!L$1,'2. Metadata'!L$4, IF(B351='2. Metadata'!M$1,'2. Metadata'!M$6, IF(B351='2. Metadata'!N$1,'2. Metadata'!N$6))))))))))))))</f>
        <v>-115.97499999999999</v>
      </c>
      <c r="E351" s="15" t="s">
        <v>178</v>
      </c>
      <c r="F351" s="132">
        <v>16.867999999999999</v>
      </c>
      <c r="G351" s="12" t="str">
        <f>IF(ISBLANK(F351)=TRUE," ",'2. Metadata'!B$14)</f>
        <v>degrees Celsius</v>
      </c>
      <c r="H351" s="16" t="s">
        <v>178</v>
      </c>
      <c r="I351" s="7"/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ht="15" x14ac:dyDescent="0.2">
      <c r="A352" s="130">
        <v>39667.177083333336</v>
      </c>
      <c r="B352" s="9" t="s">
        <v>239</v>
      </c>
      <c r="C352" s="4">
        <f>IF(ISBLANK(B352)=TRUE," ", IF(B352='2. Metadata'!B$1,'2. Metadata'!B$5, IF(B352='2. Metadata'!C$1,'2. Metadata'!#REF!,IF(B352='2. Metadata'!D$1,'2. Metadata'!#REF!, IF(B352='2. Metadata'!E$1,'2. Metadata'!#REF!,IF( B352='2. Metadata'!F$1,'2. Metadata'!#REF!,IF(B352='2. Metadata'!G$1,'2. Metadata'!#REF!,IF(B352='2. Metadata'!H$1,'2. Metadata'!#REF!, IF(B352='2. Metadata'!I$1,'2. Metadata'!#REF!, IF(B352='2. Metadata'!J$1,'2. Metadata'!#REF!, IF(B352='2. Metadata'!K$1,'2. Metadata'!C$3, IF(B352='2. Metadata'!L$1,'2. Metadata'!D$3, IF(B352='2. Metadata'!M$1,'2. Metadata'!M$5, IF(B352='2. Metadata'!N$1,'2. Metadata'!N$5))))))))))))))</f>
        <v>49.690002</v>
      </c>
      <c r="D352" s="10">
        <f>IF(ISBLANK(B352)=TRUE," ", IF(B352='2. Metadata'!B$1,'2. Metadata'!B$6, IF(B352='2. Metadata'!C$1,'2. Metadata'!C$4,IF(B352='2. Metadata'!D$1,'2. Metadata'!D$4, IF(B352='2. Metadata'!E$1,'2. Metadata'!E$4,IF( B352='2. Metadata'!F$1,'2. Metadata'!F$4,IF(B352='2. Metadata'!G$1,'2. Metadata'!G$4,IF(B352='2. Metadata'!H$1,'2. Metadata'!H$4, IF(B352='2. Metadata'!I$1,'2. Metadata'!I$4, IF(B352='2. Metadata'!J$1,'2. Metadata'!J$4, IF(B352='2. Metadata'!K$1,'2. Metadata'!K$4, IF(B352='2. Metadata'!L$1,'2. Metadata'!L$4, IF(B352='2. Metadata'!M$1,'2. Metadata'!M$6, IF(B352='2. Metadata'!N$1,'2. Metadata'!N$6))))))))))))))</f>
        <v>-115.97499999999999</v>
      </c>
      <c r="E352" s="15" t="s">
        <v>178</v>
      </c>
      <c r="F352" s="132">
        <v>16.82</v>
      </c>
      <c r="G352" s="12" t="str">
        <f>IF(ISBLANK(F352)=TRUE," ",'2. Metadata'!B$14)</f>
        <v>degrees Celsius</v>
      </c>
      <c r="H352" s="16" t="s">
        <v>178</v>
      </c>
      <c r="I352" s="7"/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ht="15" x14ac:dyDescent="0.2">
      <c r="A353" s="130">
        <v>39667.1875</v>
      </c>
      <c r="B353" s="9" t="s">
        <v>239</v>
      </c>
      <c r="C353" s="4">
        <f>IF(ISBLANK(B353)=TRUE," ", IF(B353='2. Metadata'!B$1,'2. Metadata'!B$5, IF(B353='2. Metadata'!C$1,'2. Metadata'!#REF!,IF(B353='2. Metadata'!D$1,'2. Metadata'!#REF!, IF(B353='2. Metadata'!E$1,'2. Metadata'!#REF!,IF( B353='2. Metadata'!F$1,'2. Metadata'!#REF!,IF(B353='2. Metadata'!G$1,'2. Metadata'!#REF!,IF(B353='2. Metadata'!H$1,'2. Metadata'!#REF!, IF(B353='2. Metadata'!I$1,'2. Metadata'!#REF!, IF(B353='2. Metadata'!J$1,'2. Metadata'!#REF!, IF(B353='2. Metadata'!K$1,'2. Metadata'!C$3, IF(B353='2. Metadata'!L$1,'2. Metadata'!D$3, IF(B353='2. Metadata'!M$1,'2. Metadata'!M$5, IF(B353='2. Metadata'!N$1,'2. Metadata'!N$5))))))))))))))</f>
        <v>49.690002</v>
      </c>
      <c r="D353" s="10">
        <f>IF(ISBLANK(B353)=TRUE," ", IF(B353='2. Metadata'!B$1,'2. Metadata'!B$6, IF(B353='2. Metadata'!C$1,'2. Metadata'!C$4,IF(B353='2. Metadata'!D$1,'2. Metadata'!D$4, IF(B353='2. Metadata'!E$1,'2. Metadata'!E$4,IF( B353='2. Metadata'!F$1,'2. Metadata'!F$4,IF(B353='2. Metadata'!G$1,'2. Metadata'!G$4,IF(B353='2. Metadata'!H$1,'2. Metadata'!H$4, IF(B353='2. Metadata'!I$1,'2. Metadata'!I$4, IF(B353='2. Metadata'!J$1,'2. Metadata'!J$4, IF(B353='2. Metadata'!K$1,'2. Metadata'!K$4, IF(B353='2. Metadata'!L$1,'2. Metadata'!L$4, IF(B353='2. Metadata'!M$1,'2. Metadata'!M$6, IF(B353='2. Metadata'!N$1,'2. Metadata'!N$6))))))))))))))</f>
        <v>-115.97499999999999</v>
      </c>
      <c r="E353" s="15" t="s">
        <v>178</v>
      </c>
      <c r="F353" s="132">
        <v>16.748999999999999</v>
      </c>
      <c r="G353" s="12" t="str">
        <f>IF(ISBLANK(F353)=TRUE," ",'2. Metadata'!B$14)</f>
        <v>degrees Celsius</v>
      </c>
      <c r="H353" s="16" t="s">
        <v>178</v>
      </c>
      <c r="I353" s="7"/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ht="15" x14ac:dyDescent="0.2">
      <c r="A354" s="130">
        <v>39667.197916666664</v>
      </c>
      <c r="B354" s="9" t="s">
        <v>239</v>
      </c>
      <c r="C354" s="4">
        <f>IF(ISBLANK(B354)=TRUE," ", IF(B354='2. Metadata'!B$1,'2. Metadata'!B$5, IF(B354='2. Metadata'!C$1,'2. Metadata'!#REF!,IF(B354='2. Metadata'!D$1,'2. Metadata'!#REF!, IF(B354='2. Metadata'!E$1,'2. Metadata'!#REF!,IF( B354='2. Metadata'!F$1,'2. Metadata'!#REF!,IF(B354='2. Metadata'!G$1,'2. Metadata'!#REF!,IF(B354='2. Metadata'!H$1,'2. Metadata'!#REF!, IF(B354='2. Metadata'!I$1,'2. Metadata'!#REF!, IF(B354='2. Metadata'!J$1,'2. Metadata'!#REF!, IF(B354='2. Metadata'!K$1,'2. Metadata'!C$3, IF(B354='2. Metadata'!L$1,'2. Metadata'!D$3, IF(B354='2. Metadata'!M$1,'2. Metadata'!M$5, IF(B354='2. Metadata'!N$1,'2. Metadata'!N$5))))))))))))))</f>
        <v>49.690002</v>
      </c>
      <c r="D354" s="10">
        <f>IF(ISBLANK(B354)=TRUE," ", IF(B354='2. Metadata'!B$1,'2. Metadata'!B$6, IF(B354='2. Metadata'!C$1,'2. Metadata'!C$4,IF(B354='2. Metadata'!D$1,'2. Metadata'!D$4, IF(B354='2. Metadata'!E$1,'2. Metadata'!E$4,IF( B354='2. Metadata'!F$1,'2. Metadata'!F$4,IF(B354='2. Metadata'!G$1,'2. Metadata'!G$4,IF(B354='2. Metadata'!H$1,'2. Metadata'!H$4, IF(B354='2. Metadata'!I$1,'2. Metadata'!I$4, IF(B354='2. Metadata'!J$1,'2. Metadata'!J$4, IF(B354='2. Metadata'!K$1,'2. Metadata'!K$4, IF(B354='2. Metadata'!L$1,'2. Metadata'!L$4, IF(B354='2. Metadata'!M$1,'2. Metadata'!M$6, IF(B354='2. Metadata'!N$1,'2. Metadata'!N$6))))))))))))))</f>
        <v>-115.97499999999999</v>
      </c>
      <c r="E354" s="15" t="s">
        <v>178</v>
      </c>
      <c r="F354" s="132">
        <v>16.677</v>
      </c>
      <c r="G354" s="12" t="str">
        <f>IF(ISBLANK(F354)=TRUE," ",'2. Metadata'!B$14)</f>
        <v>degrees Celsius</v>
      </c>
      <c r="H354" s="16" t="s">
        <v>178</v>
      </c>
      <c r="I354" s="7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ht="15" x14ac:dyDescent="0.2">
      <c r="A355" s="130">
        <v>39667.208333333336</v>
      </c>
      <c r="B355" s="9" t="s">
        <v>239</v>
      </c>
      <c r="C355" s="4">
        <f>IF(ISBLANK(B355)=TRUE," ", IF(B355='2. Metadata'!B$1,'2. Metadata'!B$5, IF(B355='2. Metadata'!C$1,'2. Metadata'!#REF!,IF(B355='2. Metadata'!D$1,'2. Metadata'!#REF!, IF(B355='2. Metadata'!E$1,'2. Metadata'!#REF!,IF( B355='2. Metadata'!F$1,'2. Metadata'!#REF!,IF(B355='2. Metadata'!G$1,'2. Metadata'!#REF!,IF(B355='2. Metadata'!H$1,'2. Metadata'!#REF!, IF(B355='2. Metadata'!I$1,'2. Metadata'!#REF!, IF(B355='2. Metadata'!J$1,'2. Metadata'!#REF!, IF(B355='2. Metadata'!K$1,'2. Metadata'!C$3, IF(B355='2. Metadata'!L$1,'2. Metadata'!D$3, IF(B355='2. Metadata'!M$1,'2. Metadata'!M$5, IF(B355='2. Metadata'!N$1,'2. Metadata'!N$5))))))))))))))</f>
        <v>49.690002</v>
      </c>
      <c r="D355" s="10">
        <f>IF(ISBLANK(B355)=TRUE," ", IF(B355='2. Metadata'!B$1,'2. Metadata'!B$6, IF(B355='2. Metadata'!C$1,'2. Metadata'!C$4,IF(B355='2. Metadata'!D$1,'2. Metadata'!D$4, IF(B355='2. Metadata'!E$1,'2. Metadata'!E$4,IF( B355='2. Metadata'!F$1,'2. Metadata'!F$4,IF(B355='2. Metadata'!G$1,'2. Metadata'!G$4,IF(B355='2. Metadata'!H$1,'2. Metadata'!H$4, IF(B355='2. Metadata'!I$1,'2. Metadata'!I$4, IF(B355='2. Metadata'!J$1,'2. Metadata'!J$4, IF(B355='2. Metadata'!K$1,'2. Metadata'!K$4, IF(B355='2. Metadata'!L$1,'2. Metadata'!L$4, IF(B355='2. Metadata'!M$1,'2. Metadata'!M$6, IF(B355='2. Metadata'!N$1,'2. Metadata'!N$6))))))))))))))</f>
        <v>-115.97499999999999</v>
      </c>
      <c r="E355" s="15" t="s">
        <v>178</v>
      </c>
      <c r="F355" s="132">
        <v>16.606000000000002</v>
      </c>
      <c r="G355" s="12" t="str">
        <f>IF(ISBLANK(F355)=TRUE," ",'2. Metadata'!B$14)</f>
        <v>degrees Celsius</v>
      </c>
      <c r="H355" s="16" t="s">
        <v>178</v>
      </c>
      <c r="I355" s="7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ht="15" x14ac:dyDescent="0.2">
      <c r="A356" s="130">
        <v>39667.21875</v>
      </c>
      <c r="B356" s="9" t="s">
        <v>239</v>
      </c>
      <c r="C356" s="4">
        <f>IF(ISBLANK(B356)=TRUE," ", IF(B356='2. Metadata'!B$1,'2. Metadata'!B$5, IF(B356='2. Metadata'!C$1,'2. Metadata'!#REF!,IF(B356='2. Metadata'!D$1,'2. Metadata'!#REF!, IF(B356='2. Metadata'!E$1,'2. Metadata'!#REF!,IF( B356='2. Metadata'!F$1,'2. Metadata'!#REF!,IF(B356='2. Metadata'!G$1,'2. Metadata'!#REF!,IF(B356='2. Metadata'!H$1,'2. Metadata'!#REF!, IF(B356='2. Metadata'!I$1,'2. Metadata'!#REF!, IF(B356='2. Metadata'!J$1,'2. Metadata'!#REF!, IF(B356='2. Metadata'!K$1,'2. Metadata'!C$3, IF(B356='2. Metadata'!L$1,'2. Metadata'!D$3, IF(B356='2. Metadata'!M$1,'2. Metadata'!M$5, IF(B356='2. Metadata'!N$1,'2. Metadata'!N$5))))))))))))))</f>
        <v>49.690002</v>
      </c>
      <c r="D356" s="10">
        <f>IF(ISBLANK(B356)=TRUE," ", IF(B356='2. Metadata'!B$1,'2. Metadata'!B$6, IF(B356='2. Metadata'!C$1,'2. Metadata'!C$4,IF(B356='2. Metadata'!D$1,'2. Metadata'!D$4, IF(B356='2. Metadata'!E$1,'2. Metadata'!E$4,IF( B356='2. Metadata'!F$1,'2. Metadata'!F$4,IF(B356='2. Metadata'!G$1,'2. Metadata'!G$4,IF(B356='2. Metadata'!H$1,'2. Metadata'!H$4, IF(B356='2. Metadata'!I$1,'2. Metadata'!I$4, IF(B356='2. Metadata'!J$1,'2. Metadata'!J$4, IF(B356='2. Metadata'!K$1,'2. Metadata'!K$4, IF(B356='2. Metadata'!L$1,'2. Metadata'!L$4, IF(B356='2. Metadata'!M$1,'2. Metadata'!M$6, IF(B356='2. Metadata'!N$1,'2. Metadata'!N$6))))))))))))))</f>
        <v>-115.97499999999999</v>
      </c>
      <c r="E356" s="15" t="s">
        <v>178</v>
      </c>
      <c r="F356" s="132">
        <v>16.533999999999999</v>
      </c>
      <c r="G356" s="12" t="str">
        <f>IF(ISBLANK(F356)=TRUE," ",'2. Metadata'!B$14)</f>
        <v>degrees Celsius</v>
      </c>
      <c r="H356" s="16" t="s">
        <v>178</v>
      </c>
      <c r="I356" s="7"/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ht="15" x14ac:dyDescent="0.2">
      <c r="A357" s="130">
        <v>39667.229166666664</v>
      </c>
      <c r="B357" s="9" t="s">
        <v>239</v>
      </c>
      <c r="C357" s="4">
        <f>IF(ISBLANK(B357)=TRUE," ", IF(B357='2. Metadata'!B$1,'2. Metadata'!B$5, IF(B357='2. Metadata'!C$1,'2. Metadata'!#REF!,IF(B357='2. Metadata'!D$1,'2. Metadata'!#REF!, IF(B357='2. Metadata'!E$1,'2. Metadata'!#REF!,IF( B357='2. Metadata'!F$1,'2. Metadata'!#REF!,IF(B357='2. Metadata'!G$1,'2. Metadata'!#REF!,IF(B357='2. Metadata'!H$1,'2. Metadata'!#REF!, IF(B357='2. Metadata'!I$1,'2. Metadata'!#REF!, IF(B357='2. Metadata'!J$1,'2. Metadata'!#REF!, IF(B357='2. Metadata'!K$1,'2. Metadata'!C$3, IF(B357='2. Metadata'!L$1,'2. Metadata'!D$3, IF(B357='2. Metadata'!M$1,'2. Metadata'!M$5, IF(B357='2. Metadata'!N$1,'2. Metadata'!N$5))))))))))))))</f>
        <v>49.690002</v>
      </c>
      <c r="D357" s="10">
        <f>IF(ISBLANK(B357)=TRUE," ", IF(B357='2. Metadata'!B$1,'2. Metadata'!B$6, IF(B357='2. Metadata'!C$1,'2. Metadata'!C$4,IF(B357='2. Metadata'!D$1,'2. Metadata'!D$4, IF(B357='2. Metadata'!E$1,'2. Metadata'!E$4,IF( B357='2. Metadata'!F$1,'2. Metadata'!F$4,IF(B357='2. Metadata'!G$1,'2. Metadata'!G$4,IF(B357='2. Metadata'!H$1,'2. Metadata'!H$4, IF(B357='2. Metadata'!I$1,'2. Metadata'!I$4, IF(B357='2. Metadata'!J$1,'2. Metadata'!J$4, IF(B357='2. Metadata'!K$1,'2. Metadata'!K$4, IF(B357='2. Metadata'!L$1,'2. Metadata'!L$4, IF(B357='2. Metadata'!M$1,'2. Metadata'!M$6, IF(B357='2. Metadata'!N$1,'2. Metadata'!N$6))))))))))))))</f>
        <v>-115.97499999999999</v>
      </c>
      <c r="E357" s="15" t="s">
        <v>178</v>
      </c>
      <c r="F357" s="132">
        <v>16.463000000000001</v>
      </c>
      <c r="G357" s="12" t="str">
        <f>IF(ISBLANK(F357)=TRUE," ",'2. Metadata'!B$14)</f>
        <v>degrees Celsius</v>
      </c>
      <c r="H357" s="16" t="s">
        <v>178</v>
      </c>
      <c r="I357" s="7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ht="15" x14ac:dyDescent="0.2">
      <c r="A358" s="130">
        <v>39667.239583333336</v>
      </c>
      <c r="B358" s="9" t="s">
        <v>239</v>
      </c>
      <c r="C358" s="4">
        <f>IF(ISBLANK(B358)=TRUE," ", IF(B358='2. Metadata'!B$1,'2. Metadata'!B$5, IF(B358='2. Metadata'!C$1,'2. Metadata'!#REF!,IF(B358='2. Metadata'!D$1,'2. Metadata'!#REF!, IF(B358='2. Metadata'!E$1,'2. Metadata'!#REF!,IF( B358='2. Metadata'!F$1,'2. Metadata'!#REF!,IF(B358='2. Metadata'!G$1,'2. Metadata'!#REF!,IF(B358='2. Metadata'!H$1,'2. Metadata'!#REF!, IF(B358='2. Metadata'!I$1,'2. Metadata'!#REF!, IF(B358='2. Metadata'!J$1,'2. Metadata'!#REF!, IF(B358='2. Metadata'!K$1,'2. Metadata'!C$3, IF(B358='2. Metadata'!L$1,'2. Metadata'!D$3, IF(B358='2. Metadata'!M$1,'2. Metadata'!M$5, IF(B358='2. Metadata'!N$1,'2. Metadata'!N$5))))))))))))))</f>
        <v>49.690002</v>
      </c>
      <c r="D358" s="10">
        <f>IF(ISBLANK(B358)=TRUE," ", IF(B358='2. Metadata'!B$1,'2. Metadata'!B$6, IF(B358='2. Metadata'!C$1,'2. Metadata'!C$4,IF(B358='2. Metadata'!D$1,'2. Metadata'!D$4, IF(B358='2. Metadata'!E$1,'2. Metadata'!E$4,IF( B358='2. Metadata'!F$1,'2. Metadata'!F$4,IF(B358='2. Metadata'!G$1,'2. Metadata'!G$4,IF(B358='2. Metadata'!H$1,'2. Metadata'!H$4, IF(B358='2. Metadata'!I$1,'2. Metadata'!I$4, IF(B358='2. Metadata'!J$1,'2. Metadata'!J$4, IF(B358='2. Metadata'!K$1,'2. Metadata'!K$4, IF(B358='2. Metadata'!L$1,'2. Metadata'!L$4, IF(B358='2. Metadata'!M$1,'2. Metadata'!M$6, IF(B358='2. Metadata'!N$1,'2. Metadata'!N$6))))))))))))))</f>
        <v>-115.97499999999999</v>
      </c>
      <c r="E358" s="15" t="s">
        <v>178</v>
      </c>
      <c r="F358" s="132">
        <v>16.391999999999999</v>
      </c>
      <c r="G358" s="12" t="str">
        <f>IF(ISBLANK(F358)=TRUE," ",'2. Metadata'!B$14)</f>
        <v>degrees Celsius</v>
      </c>
      <c r="H358" s="16" t="s">
        <v>178</v>
      </c>
      <c r="I358" s="7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ht="15" x14ac:dyDescent="0.2">
      <c r="A359" s="130">
        <v>39667.25</v>
      </c>
      <c r="B359" s="9" t="s">
        <v>239</v>
      </c>
      <c r="C359" s="4">
        <f>IF(ISBLANK(B359)=TRUE," ", IF(B359='2. Metadata'!B$1,'2. Metadata'!B$5, IF(B359='2. Metadata'!C$1,'2. Metadata'!#REF!,IF(B359='2. Metadata'!D$1,'2. Metadata'!#REF!, IF(B359='2. Metadata'!E$1,'2. Metadata'!#REF!,IF( B359='2. Metadata'!F$1,'2. Metadata'!#REF!,IF(B359='2. Metadata'!G$1,'2. Metadata'!#REF!,IF(B359='2. Metadata'!H$1,'2. Metadata'!#REF!, IF(B359='2. Metadata'!I$1,'2. Metadata'!#REF!, IF(B359='2. Metadata'!J$1,'2. Metadata'!#REF!, IF(B359='2. Metadata'!K$1,'2. Metadata'!C$3, IF(B359='2. Metadata'!L$1,'2. Metadata'!D$3, IF(B359='2. Metadata'!M$1,'2. Metadata'!M$5, IF(B359='2. Metadata'!N$1,'2. Metadata'!N$5))))))))))))))</f>
        <v>49.690002</v>
      </c>
      <c r="D359" s="10">
        <f>IF(ISBLANK(B359)=TRUE," ", IF(B359='2. Metadata'!B$1,'2. Metadata'!B$6, IF(B359='2. Metadata'!C$1,'2. Metadata'!C$4,IF(B359='2. Metadata'!D$1,'2. Metadata'!D$4, IF(B359='2. Metadata'!E$1,'2. Metadata'!E$4,IF( B359='2. Metadata'!F$1,'2. Metadata'!F$4,IF(B359='2. Metadata'!G$1,'2. Metadata'!G$4,IF(B359='2. Metadata'!H$1,'2. Metadata'!H$4, IF(B359='2. Metadata'!I$1,'2. Metadata'!I$4, IF(B359='2. Metadata'!J$1,'2. Metadata'!J$4, IF(B359='2. Metadata'!K$1,'2. Metadata'!K$4, IF(B359='2. Metadata'!L$1,'2. Metadata'!L$4, IF(B359='2. Metadata'!M$1,'2. Metadata'!M$6, IF(B359='2. Metadata'!N$1,'2. Metadata'!N$6))))))))))))))</f>
        <v>-115.97499999999999</v>
      </c>
      <c r="E359" s="15" t="s">
        <v>178</v>
      </c>
      <c r="F359" s="132">
        <v>16.295999999999999</v>
      </c>
      <c r="G359" s="12" t="str">
        <f>IF(ISBLANK(F359)=TRUE," ",'2. Metadata'!B$14)</f>
        <v>degrees Celsius</v>
      </c>
      <c r="H359" s="16" t="s">
        <v>178</v>
      </c>
      <c r="I359" s="7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ht="15" x14ac:dyDescent="0.2">
      <c r="A360" s="130">
        <v>39667.260416666664</v>
      </c>
      <c r="B360" s="9" t="s">
        <v>239</v>
      </c>
      <c r="C360" s="4">
        <f>IF(ISBLANK(B360)=TRUE," ", IF(B360='2. Metadata'!B$1,'2. Metadata'!B$5, IF(B360='2. Metadata'!C$1,'2. Metadata'!#REF!,IF(B360='2. Metadata'!D$1,'2. Metadata'!#REF!, IF(B360='2. Metadata'!E$1,'2. Metadata'!#REF!,IF( B360='2. Metadata'!F$1,'2. Metadata'!#REF!,IF(B360='2. Metadata'!G$1,'2. Metadata'!#REF!,IF(B360='2. Metadata'!H$1,'2. Metadata'!#REF!, IF(B360='2. Metadata'!I$1,'2. Metadata'!#REF!, IF(B360='2. Metadata'!J$1,'2. Metadata'!#REF!, IF(B360='2. Metadata'!K$1,'2. Metadata'!C$3, IF(B360='2. Metadata'!L$1,'2. Metadata'!D$3, IF(B360='2. Metadata'!M$1,'2. Metadata'!M$5, IF(B360='2. Metadata'!N$1,'2. Metadata'!N$5))))))))))))))</f>
        <v>49.690002</v>
      </c>
      <c r="D360" s="10">
        <f>IF(ISBLANK(B360)=TRUE," ", IF(B360='2. Metadata'!B$1,'2. Metadata'!B$6, IF(B360='2. Metadata'!C$1,'2. Metadata'!C$4,IF(B360='2. Metadata'!D$1,'2. Metadata'!D$4, IF(B360='2. Metadata'!E$1,'2. Metadata'!E$4,IF( B360='2. Metadata'!F$1,'2. Metadata'!F$4,IF(B360='2. Metadata'!G$1,'2. Metadata'!G$4,IF(B360='2. Metadata'!H$1,'2. Metadata'!H$4, IF(B360='2. Metadata'!I$1,'2. Metadata'!I$4, IF(B360='2. Metadata'!J$1,'2. Metadata'!J$4, IF(B360='2. Metadata'!K$1,'2. Metadata'!K$4, IF(B360='2. Metadata'!L$1,'2. Metadata'!L$4, IF(B360='2. Metadata'!M$1,'2. Metadata'!M$6, IF(B360='2. Metadata'!N$1,'2. Metadata'!N$6))))))))))))))</f>
        <v>-115.97499999999999</v>
      </c>
      <c r="E360" s="15" t="s">
        <v>178</v>
      </c>
      <c r="F360" s="132">
        <v>16.201000000000001</v>
      </c>
      <c r="G360" s="12" t="str">
        <f>IF(ISBLANK(F360)=TRUE," ",'2. Metadata'!B$14)</f>
        <v>degrees Celsius</v>
      </c>
      <c r="H360" s="16" t="s">
        <v>178</v>
      </c>
      <c r="I360" s="7"/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ht="15" x14ac:dyDescent="0.2">
      <c r="A361" s="130">
        <v>39667.270833333336</v>
      </c>
      <c r="B361" s="9" t="s">
        <v>239</v>
      </c>
      <c r="C361" s="4">
        <f>IF(ISBLANK(B361)=TRUE," ", IF(B361='2. Metadata'!B$1,'2. Metadata'!B$5, IF(B361='2. Metadata'!C$1,'2. Metadata'!#REF!,IF(B361='2. Metadata'!D$1,'2. Metadata'!#REF!, IF(B361='2. Metadata'!E$1,'2. Metadata'!#REF!,IF( B361='2. Metadata'!F$1,'2. Metadata'!#REF!,IF(B361='2. Metadata'!G$1,'2. Metadata'!#REF!,IF(B361='2. Metadata'!H$1,'2. Metadata'!#REF!, IF(B361='2. Metadata'!I$1,'2. Metadata'!#REF!, IF(B361='2. Metadata'!J$1,'2. Metadata'!#REF!, IF(B361='2. Metadata'!K$1,'2. Metadata'!C$3, IF(B361='2. Metadata'!L$1,'2. Metadata'!D$3, IF(B361='2. Metadata'!M$1,'2. Metadata'!M$5, IF(B361='2. Metadata'!N$1,'2. Metadata'!N$5))))))))))))))</f>
        <v>49.690002</v>
      </c>
      <c r="D361" s="10">
        <f>IF(ISBLANK(B361)=TRUE," ", IF(B361='2. Metadata'!B$1,'2. Metadata'!B$6, IF(B361='2. Metadata'!C$1,'2. Metadata'!C$4,IF(B361='2. Metadata'!D$1,'2. Metadata'!D$4, IF(B361='2. Metadata'!E$1,'2. Metadata'!E$4,IF( B361='2. Metadata'!F$1,'2. Metadata'!F$4,IF(B361='2. Metadata'!G$1,'2. Metadata'!G$4,IF(B361='2. Metadata'!H$1,'2. Metadata'!H$4, IF(B361='2. Metadata'!I$1,'2. Metadata'!I$4, IF(B361='2. Metadata'!J$1,'2. Metadata'!J$4, IF(B361='2. Metadata'!K$1,'2. Metadata'!K$4, IF(B361='2. Metadata'!L$1,'2. Metadata'!L$4, IF(B361='2. Metadata'!M$1,'2. Metadata'!M$6, IF(B361='2. Metadata'!N$1,'2. Metadata'!N$6))))))))))))))</f>
        <v>-115.97499999999999</v>
      </c>
      <c r="E361" s="15" t="s">
        <v>178</v>
      </c>
      <c r="F361" s="132">
        <v>16.129000000000001</v>
      </c>
      <c r="G361" s="12" t="str">
        <f>IF(ISBLANK(F361)=TRUE," ",'2. Metadata'!B$14)</f>
        <v>degrees Celsius</v>
      </c>
      <c r="H361" s="16" t="s">
        <v>178</v>
      </c>
      <c r="I361" s="7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ht="15" x14ac:dyDescent="0.2">
      <c r="A362" s="130">
        <v>39667.28125</v>
      </c>
      <c r="B362" s="9" t="s">
        <v>239</v>
      </c>
      <c r="C362" s="4">
        <f>IF(ISBLANK(B362)=TRUE," ", IF(B362='2. Metadata'!B$1,'2. Metadata'!B$5, IF(B362='2. Metadata'!C$1,'2. Metadata'!#REF!,IF(B362='2. Metadata'!D$1,'2. Metadata'!#REF!, IF(B362='2. Metadata'!E$1,'2. Metadata'!#REF!,IF( B362='2. Metadata'!F$1,'2. Metadata'!#REF!,IF(B362='2. Metadata'!G$1,'2. Metadata'!#REF!,IF(B362='2. Metadata'!H$1,'2. Metadata'!#REF!, IF(B362='2. Metadata'!I$1,'2. Metadata'!#REF!, IF(B362='2. Metadata'!J$1,'2. Metadata'!#REF!, IF(B362='2. Metadata'!K$1,'2. Metadata'!C$3, IF(B362='2. Metadata'!L$1,'2. Metadata'!D$3, IF(B362='2. Metadata'!M$1,'2. Metadata'!M$5, IF(B362='2. Metadata'!N$1,'2. Metadata'!N$5))))))))))))))</f>
        <v>49.690002</v>
      </c>
      <c r="D362" s="10">
        <f>IF(ISBLANK(B362)=TRUE," ", IF(B362='2. Metadata'!B$1,'2. Metadata'!B$6, IF(B362='2. Metadata'!C$1,'2. Metadata'!C$4,IF(B362='2. Metadata'!D$1,'2. Metadata'!D$4, IF(B362='2. Metadata'!E$1,'2. Metadata'!E$4,IF( B362='2. Metadata'!F$1,'2. Metadata'!F$4,IF(B362='2. Metadata'!G$1,'2. Metadata'!G$4,IF(B362='2. Metadata'!H$1,'2. Metadata'!H$4, IF(B362='2. Metadata'!I$1,'2. Metadata'!I$4, IF(B362='2. Metadata'!J$1,'2. Metadata'!J$4, IF(B362='2. Metadata'!K$1,'2. Metadata'!K$4, IF(B362='2. Metadata'!L$1,'2. Metadata'!L$4, IF(B362='2. Metadata'!M$1,'2. Metadata'!M$6, IF(B362='2. Metadata'!N$1,'2. Metadata'!N$6))))))))))))))</f>
        <v>-115.97499999999999</v>
      </c>
      <c r="E362" s="15" t="s">
        <v>178</v>
      </c>
      <c r="F362" s="132">
        <v>16.058</v>
      </c>
      <c r="G362" s="12" t="str">
        <f>IF(ISBLANK(F362)=TRUE," ",'2. Metadata'!B$14)</f>
        <v>degrees Celsius</v>
      </c>
      <c r="H362" s="16" t="s">
        <v>178</v>
      </c>
      <c r="I362" s="7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ht="15" x14ac:dyDescent="0.2">
      <c r="A363" s="130">
        <v>39667.291666666664</v>
      </c>
      <c r="B363" s="9" t="s">
        <v>239</v>
      </c>
      <c r="C363" s="4">
        <f>IF(ISBLANK(B363)=TRUE," ", IF(B363='2. Metadata'!B$1,'2. Metadata'!B$5, IF(B363='2. Metadata'!C$1,'2. Metadata'!#REF!,IF(B363='2. Metadata'!D$1,'2. Metadata'!#REF!, IF(B363='2. Metadata'!E$1,'2. Metadata'!#REF!,IF( B363='2. Metadata'!F$1,'2. Metadata'!#REF!,IF(B363='2. Metadata'!G$1,'2. Metadata'!#REF!,IF(B363='2. Metadata'!H$1,'2. Metadata'!#REF!, IF(B363='2. Metadata'!I$1,'2. Metadata'!#REF!, IF(B363='2. Metadata'!J$1,'2. Metadata'!#REF!, IF(B363='2. Metadata'!K$1,'2. Metadata'!C$3, IF(B363='2. Metadata'!L$1,'2. Metadata'!D$3, IF(B363='2. Metadata'!M$1,'2. Metadata'!M$5, IF(B363='2. Metadata'!N$1,'2. Metadata'!N$5))))))))))))))</f>
        <v>49.690002</v>
      </c>
      <c r="D363" s="10">
        <f>IF(ISBLANK(B363)=TRUE," ", IF(B363='2. Metadata'!B$1,'2. Metadata'!B$6, IF(B363='2. Metadata'!C$1,'2. Metadata'!C$4,IF(B363='2. Metadata'!D$1,'2. Metadata'!D$4, IF(B363='2. Metadata'!E$1,'2. Metadata'!E$4,IF( B363='2. Metadata'!F$1,'2. Metadata'!F$4,IF(B363='2. Metadata'!G$1,'2. Metadata'!G$4,IF(B363='2. Metadata'!H$1,'2. Metadata'!H$4, IF(B363='2. Metadata'!I$1,'2. Metadata'!I$4, IF(B363='2. Metadata'!J$1,'2. Metadata'!J$4, IF(B363='2. Metadata'!K$1,'2. Metadata'!K$4, IF(B363='2. Metadata'!L$1,'2. Metadata'!L$4, IF(B363='2. Metadata'!M$1,'2. Metadata'!M$6, IF(B363='2. Metadata'!N$1,'2. Metadata'!N$6))))))))))))))</f>
        <v>-115.97499999999999</v>
      </c>
      <c r="E363" s="15" t="s">
        <v>178</v>
      </c>
      <c r="F363" s="132">
        <v>15.962999999999999</v>
      </c>
      <c r="G363" s="12" t="str">
        <f>IF(ISBLANK(F363)=TRUE," ",'2. Metadata'!B$14)</f>
        <v>degrees Celsius</v>
      </c>
      <c r="H363" s="16" t="s">
        <v>178</v>
      </c>
      <c r="I363" s="7"/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ht="15" x14ac:dyDescent="0.2">
      <c r="A364" s="130">
        <v>39667.302083333336</v>
      </c>
      <c r="B364" s="9" t="s">
        <v>239</v>
      </c>
      <c r="C364" s="4">
        <f>IF(ISBLANK(B364)=TRUE," ", IF(B364='2. Metadata'!B$1,'2. Metadata'!B$5, IF(B364='2. Metadata'!C$1,'2. Metadata'!#REF!,IF(B364='2. Metadata'!D$1,'2. Metadata'!#REF!, IF(B364='2. Metadata'!E$1,'2. Metadata'!#REF!,IF( B364='2. Metadata'!F$1,'2. Metadata'!#REF!,IF(B364='2. Metadata'!G$1,'2. Metadata'!#REF!,IF(B364='2. Metadata'!H$1,'2. Metadata'!#REF!, IF(B364='2. Metadata'!I$1,'2. Metadata'!#REF!, IF(B364='2. Metadata'!J$1,'2. Metadata'!#REF!, IF(B364='2. Metadata'!K$1,'2. Metadata'!C$3, IF(B364='2. Metadata'!L$1,'2. Metadata'!D$3, IF(B364='2. Metadata'!M$1,'2. Metadata'!M$5, IF(B364='2. Metadata'!N$1,'2. Metadata'!N$5))))))))))))))</f>
        <v>49.690002</v>
      </c>
      <c r="D364" s="10">
        <f>IF(ISBLANK(B364)=TRUE," ", IF(B364='2. Metadata'!B$1,'2. Metadata'!B$6, IF(B364='2. Metadata'!C$1,'2. Metadata'!C$4,IF(B364='2. Metadata'!D$1,'2. Metadata'!D$4, IF(B364='2. Metadata'!E$1,'2. Metadata'!E$4,IF( B364='2. Metadata'!F$1,'2. Metadata'!F$4,IF(B364='2. Metadata'!G$1,'2. Metadata'!G$4,IF(B364='2. Metadata'!H$1,'2. Metadata'!H$4, IF(B364='2. Metadata'!I$1,'2. Metadata'!I$4, IF(B364='2. Metadata'!J$1,'2. Metadata'!J$4, IF(B364='2. Metadata'!K$1,'2. Metadata'!K$4, IF(B364='2. Metadata'!L$1,'2. Metadata'!L$4, IF(B364='2. Metadata'!M$1,'2. Metadata'!M$6, IF(B364='2. Metadata'!N$1,'2. Metadata'!N$6))))))))))))))</f>
        <v>-115.97499999999999</v>
      </c>
      <c r="E364" s="15" t="s">
        <v>178</v>
      </c>
      <c r="F364" s="132">
        <v>15.914999999999999</v>
      </c>
      <c r="G364" s="12" t="str">
        <f>IF(ISBLANK(F364)=TRUE," ",'2. Metadata'!B$14)</f>
        <v>degrees Celsius</v>
      </c>
      <c r="H364" s="16" t="s">
        <v>178</v>
      </c>
      <c r="I364" s="7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ht="15" x14ac:dyDescent="0.2">
      <c r="A365" s="130">
        <v>39667.3125</v>
      </c>
      <c r="B365" s="9" t="s">
        <v>239</v>
      </c>
      <c r="C365" s="4">
        <f>IF(ISBLANK(B365)=TRUE," ", IF(B365='2. Metadata'!B$1,'2. Metadata'!B$5, IF(B365='2. Metadata'!C$1,'2. Metadata'!#REF!,IF(B365='2. Metadata'!D$1,'2. Metadata'!#REF!, IF(B365='2. Metadata'!E$1,'2. Metadata'!#REF!,IF( B365='2. Metadata'!F$1,'2. Metadata'!#REF!,IF(B365='2. Metadata'!G$1,'2. Metadata'!#REF!,IF(B365='2. Metadata'!H$1,'2. Metadata'!#REF!, IF(B365='2. Metadata'!I$1,'2. Metadata'!#REF!, IF(B365='2. Metadata'!J$1,'2. Metadata'!#REF!, IF(B365='2. Metadata'!K$1,'2. Metadata'!C$3, IF(B365='2. Metadata'!L$1,'2. Metadata'!D$3, IF(B365='2. Metadata'!M$1,'2. Metadata'!M$5, IF(B365='2. Metadata'!N$1,'2. Metadata'!N$5))))))))))))))</f>
        <v>49.690002</v>
      </c>
      <c r="D365" s="10">
        <f>IF(ISBLANK(B365)=TRUE," ", IF(B365='2. Metadata'!B$1,'2. Metadata'!B$6, IF(B365='2. Metadata'!C$1,'2. Metadata'!C$4,IF(B365='2. Metadata'!D$1,'2. Metadata'!D$4, IF(B365='2. Metadata'!E$1,'2. Metadata'!E$4,IF( B365='2. Metadata'!F$1,'2. Metadata'!F$4,IF(B365='2. Metadata'!G$1,'2. Metadata'!G$4,IF(B365='2. Metadata'!H$1,'2. Metadata'!H$4, IF(B365='2. Metadata'!I$1,'2. Metadata'!I$4, IF(B365='2. Metadata'!J$1,'2. Metadata'!J$4, IF(B365='2. Metadata'!K$1,'2. Metadata'!K$4, IF(B365='2. Metadata'!L$1,'2. Metadata'!L$4, IF(B365='2. Metadata'!M$1,'2. Metadata'!M$6, IF(B365='2. Metadata'!N$1,'2. Metadata'!N$6))))))))))))))</f>
        <v>-115.97499999999999</v>
      </c>
      <c r="E365" s="15" t="s">
        <v>178</v>
      </c>
      <c r="F365" s="132">
        <v>15.867000000000001</v>
      </c>
      <c r="G365" s="12" t="str">
        <f>IF(ISBLANK(F365)=TRUE," ",'2. Metadata'!B$14)</f>
        <v>degrees Celsius</v>
      </c>
      <c r="H365" s="16" t="s">
        <v>178</v>
      </c>
      <c r="I365" s="7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ht="15" x14ac:dyDescent="0.2">
      <c r="A366" s="130">
        <v>39667.322916666664</v>
      </c>
      <c r="B366" s="9" t="s">
        <v>239</v>
      </c>
      <c r="C366" s="4">
        <f>IF(ISBLANK(B366)=TRUE," ", IF(B366='2. Metadata'!B$1,'2. Metadata'!B$5, IF(B366='2. Metadata'!C$1,'2. Metadata'!#REF!,IF(B366='2. Metadata'!D$1,'2. Metadata'!#REF!, IF(B366='2. Metadata'!E$1,'2. Metadata'!#REF!,IF( B366='2. Metadata'!F$1,'2. Metadata'!#REF!,IF(B366='2. Metadata'!G$1,'2. Metadata'!#REF!,IF(B366='2. Metadata'!H$1,'2. Metadata'!#REF!, IF(B366='2. Metadata'!I$1,'2. Metadata'!#REF!, IF(B366='2. Metadata'!J$1,'2. Metadata'!#REF!, IF(B366='2. Metadata'!K$1,'2. Metadata'!C$3, IF(B366='2. Metadata'!L$1,'2. Metadata'!D$3, IF(B366='2. Metadata'!M$1,'2. Metadata'!M$5, IF(B366='2. Metadata'!N$1,'2. Metadata'!N$5))))))))))))))</f>
        <v>49.690002</v>
      </c>
      <c r="D366" s="10">
        <f>IF(ISBLANK(B366)=TRUE," ", IF(B366='2. Metadata'!B$1,'2. Metadata'!B$6, IF(B366='2. Metadata'!C$1,'2. Metadata'!C$4,IF(B366='2. Metadata'!D$1,'2. Metadata'!D$4, IF(B366='2. Metadata'!E$1,'2. Metadata'!E$4,IF( B366='2. Metadata'!F$1,'2. Metadata'!F$4,IF(B366='2. Metadata'!G$1,'2. Metadata'!G$4,IF(B366='2. Metadata'!H$1,'2. Metadata'!H$4, IF(B366='2. Metadata'!I$1,'2. Metadata'!I$4, IF(B366='2. Metadata'!J$1,'2. Metadata'!J$4, IF(B366='2. Metadata'!K$1,'2. Metadata'!K$4, IF(B366='2. Metadata'!L$1,'2. Metadata'!L$4, IF(B366='2. Metadata'!M$1,'2. Metadata'!M$6, IF(B366='2. Metadata'!N$1,'2. Metadata'!N$6))))))))))))))</f>
        <v>-115.97499999999999</v>
      </c>
      <c r="E366" s="15" t="s">
        <v>178</v>
      </c>
      <c r="F366" s="132">
        <v>15.867000000000001</v>
      </c>
      <c r="G366" s="12" t="str">
        <f>IF(ISBLANK(F366)=TRUE," ",'2. Metadata'!B$14)</f>
        <v>degrees Celsius</v>
      </c>
      <c r="H366" s="16" t="s">
        <v>178</v>
      </c>
      <c r="I366" s="7"/>
      <c r="J366" s="8"/>
      <c r="K366" s="8"/>
      <c r="L366" s="8"/>
      <c r="M366" s="8"/>
      <c r="N366" s="8"/>
      <c r="O366" s="8"/>
      <c r="P366" s="8"/>
      <c r="Q366" s="8"/>
      <c r="R366" s="8"/>
      <c r="S366" s="8"/>
    </row>
    <row r="367" spans="1:19" ht="15" x14ac:dyDescent="0.2">
      <c r="A367" s="130">
        <v>39667.333333333336</v>
      </c>
      <c r="B367" s="9" t="s">
        <v>239</v>
      </c>
      <c r="C367" s="4">
        <f>IF(ISBLANK(B367)=TRUE," ", IF(B367='2. Metadata'!B$1,'2. Metadata'!B$5, IF(B367='2. Metadata'!C$1,'2. Metadata'!#REF!,IF(B367='2. Metadata'!D$1,'2. Metadata'!#REF!, IF(B367='2. Metadata'!E$1,'2. Metadata'!#REF!,IF( B367='2. Metadata'!F$1,'2. Metadata'!#REF!,IF(B367='2. Metadata'!G$1,'2. Metadata'!#REF!,IF(B367='2. Metadata'!H$1,'2. Metadata'!#REF!, IF(B367='2. Metadata'!I$1,'2. Metadata'!#REF!, IF(B367='2. Metadata'!J$1,'2. Metadata'!#REF!, IF(B367='2. Metadata'!K$1,'2. Metadata'!C$3, IF(B367='2. Metadata'!L$1,'2. Metadata'!D$3, IF(B367='2. Metadata'!M$1,'2. Metadata'!M$5, IF(B367='2. Metadata'!N$1,'2. Metadata'!N$5))))))))))))))</f>
        <v>49.690002</v>
      </c>
      <c r="D367" s="10">
        <f>IF(ISBLANK(B367)=TRUE," ", IF(B367='2. Metadata'!B$1,'2. Metadata'!B$6, IF(B367='2. Metadata'!C$1,'2. Metadata'!C$4,IF(B367='2. Metadata'!D$1,'2. Metadata'!D$4, IF(B367='2. Metadata'!E$1,'2. Metadata'!E$4,IF( B367='2. Metadata'!F$1,'2. Metadata'!F$4,IF(B367='2. Metadata'!G$1,'2. Metadata'!G$4,IF(B367='2. Metadata'!H$1,'2. Metadata'!H$4, IF(B367='2. Metadata'!I$1,'2. Metadata'!I$4, IF(B367='2. Metadata'!J$1,'2. Metadata'!J$4, IF(B367='2. Metadata'!K$1,'2. Metadata'!K$4, IF(B367='2. Metadata'!L$1,'2. Metadata'!L$4, IF(B367='2. Metadata'!M$1,'2. Metadata'!M$6, IF(B367='2. Metadata'!N$1,'2. Metadata'!N$6))))))))))))))</f>
        <v>-115.97499999999999</v>
      </c>
      <c r="E367" s="15" t="s">
        <v>178</v>
      </c>
      <c r="F367" s="132">
        <v>15.843</v>
      </c>
      <c r="G367" s="12" t="str">
        <f>IF(ISBLANK(F367)=TRUE," ",'2. Metadata'!B$14)</f>
        <v>degrees Celsius</v>
      </c>
      <c r="H367" s="16" t="s">
        <v>178</v>
      </c>
      <c r="I367" s="7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 ht="15" x14ac:dyDescent="0.2">
      <c r="A368" s="130">
        <v>39667.34375</v>
      </c>
      <c r="B368" s="9" t="s">
        <v>239</v>
      </c>
      <c r="C368" s="4">
        <f>IF(ISBLANK(B368)=TRUE," ", IF(B368='2. Metadata'!B$1,'2. Metadata'!B$5, IF(B368='2. Metadata'!C$1,'2. Metadata'!#REF!,IF(B368='2. Metadata'!D$1,'2. Metadata'!#REF!, IF(B368='2. Metadata'!E$1,'2. Metadata'!#REF!,IF( B368='2. Metadata'!F$1,'2. Metadata'!#REF!,IF(B368='2. Metadata'!G$1,'2. Metadata'!#REF!,IF(B368='2. Metadata'!H$1,'2. Metadata'!#REF!, IF(B368='2. Metadata'!I$1,'2. Metadata'!#REF!, IF(B368='2. Metadata'!J$1,'2. Metadata'!#REF!, IF(B368='2. Metadata'!K$1,'2. Metadata'!C$3, IF(B368='2. Metadata'!L$1,'2. Metadata'!D$3, IF(B368='2. Metadata'!M$1,'2. Metadata'!M$5, IF(B368='2. Metadata'!N$1,'2. Metadata'!N$5))))))))))))))</f>
        <v>49.690002</v>
      </c>
      <c r="D368" s="10">
        <f>IF(ISBLANK(B368)=TRUE," ", IF(B368='2. Metadata'!B$1,'2. Metadata'!B$6, IF(B368='2. Metadata'!C$1,'2. Metadata'!C$4,IF(B368='2. Metadata'!D$1,'2. Metadata'!D$4, IF(B368='2. Metadata'!E$1,'2. Metadata'!E$4,IF( B368='2. Metadata'!F$1,'2. Metadata'!F$4,IF(B368='2. Metadata'!G$1,'2. Metadata'!G$4,IF(B368='2. Metadata'!H$1,'2. Metadata'!H$4, IF(B368='2. Metadata'!I$1,'2. Metadata'!I$4, IF(B368='2. Metadata'!J$1,'2. Metadata'!J$4, IF(B368='2. Metadata'!K$1,'2. Metadata'!K$4, IF(B368='2. Metadata'!L$1,'2. Metadata'!L$4, IF(B368='2. Metadata'!M$1,'2. Metadata'!M$6, IF(B368='2. Metadata'!N$1,'2. Metadata'!N$6))))))))))))))</f>
        <v>-115.97499999999999</v>
      </c>
      <c r="E368" s="15" t="s">
        <v>178</v>
      </c>
      <c r="F368" s="132">
        <v>15.819000000000001</v>
      </c>
      <c r="G368" s="12" t="str">
        <f>IF(ISBLANK(F368)=TRUE," ",'2. Metadata'!B$14)</f>
        <v>degrees Celsius</v>
      </c>
      <c r="H368" s="16" t="s">
        <v>178</v>
      </c>
      <c r="I368" s="7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ht="15" x14ac:dyDescent="0.2">
      <c r="A369" s="130">
        <v>39667.354166666664</v>
      </c>
      <c r="B369" s="9" t="s">
        <v>239</v>
      </c>
      <c r="C369" s="4">
        <f>IF(ISBLANK(B369)=TRUE," ", IF(B369='2. Metadata'!B$1,'2. Metadata'!B$5, IF(B369='2. Metadata'!C$1,'2. Metadata'!#REF!,IF(B369='2. Metadata'!D$1,'2. Metadata'!#REF!, IF(B369='2. Metadata'!E$1,'2. Metadata'!#REF!,IF( B369='2. Metadata'!F$1,'2. Metadata'!#REF!,IF(B369='2. Metadata'!G$1,'2. Metadata'!#REF!,IF(B369='2. Metadata'!H$1,'2. Metadata'!#REF!, IF(B369='2. Metadata'!I$1,'2. Metadata'!#REF!, IF(B369='2. Metadata'!J$1,'2. Metadata'!#REF!, IF(B369='2. Metadata'!K$1,'2. Metadata'!C$3, IF(B369='2. Metadata'!L$1,'2. Metadata'!D$3, IF(B369='2. Metadata'!M$1,'2. Metadata'!M$5, IF(B369='2. Metadata'!N$1,'2. Metadata'!N$5))))))))))))))</f>
        <v>49.690002</v>
      </c>
      <c r="D369" s="10">
        <f>IF(ISBLANK(B369)=TRUE," ", IF(B369='2. Metadata'!B$1,'2. Metadata'!B$6, IF(B369='2. Metadata'!C$1,'2. Metadata'!C$4,IF(B369='2. Metadata'!D$1,'2. Metadata'!D$4, IF(B369='2. Metadata'!E$1,'2. Metadata'!E$4,IF( B369='2. Metadata'!F$1,'2. Metadata'!F$4,IF(B369='2. Metadata'!G$1,'2. Metadata'!G$4,IF(B369='2. Metadata'!H$1,'2. Metadata'!H$4, IF(B369='2. Metadata'!I$1,'2. Metadata'!I$4, IF(B369='2. Metadata'!J$1,'2. Metadata'!J$4, IF(B369='2. Metadata'!K$1,'2. Metadata'!K$4, IF(B369='2. Metadata'!L$1,'2. Metadata'!L$4, IF(B369='2. Metadata'!M$1,'2. Metadata'!M$6, IF(B369='2. Metadata'!N$1,'2. Metadata'!N$6))))))))))))))</f>
        <v>-115.97499999999999</v>
      </c>
      <c r="E369" s="15" t="s">
        <v>178</v>
      </c>
      <c r="F369" s="132">
        <v>15.772</v>
      </c>
      <c r="G369" s="12" t="str">
        <f>IF(ISBLANK(F369)=TRUE," ",'2. Metadata'!B$14)</f>
        <v>degrees Celsius</v>
      </c>
      <c r="H369" s="16" t="s">
        <v>178</v>
      </c>
      <c r="I369" s="7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ht="15" x14ac:dyDescent="0.2">
      <c r="A370" s="130">
        <v>39667.364583333336</v>
      </c>
      <c r="B370" s="9" t="s">
        <v>239</v>
      </c>
      <c r="C370" s="4">
        <f>IF(ISBLANK(B370)=TRUE," ", IF(B370='2. Metadata'!B$1,'2. Metadata'!B$5, IF(B370='2. Metadata'!C$1,'2. Metadata'!#REF!,IF(B370='2. Metadata'!D$1,'2. Metadata'!#REF!, IF(B370='2. Metadata'!E$1,'2. Metadata'!#REF!,IF( B370='2. Metadata'!F$1,'2. Metadata'!#REF!,IF(B370='2. Metadata'!G$1,'2. Metadata'!#REF!,IF(B370='2. Metadata'!H$1,'2. Metadata'!#REF!, IF(B370='2. Metadata'!I$1,'2. Metadata'!#REF!, IF(B370='2. Metadata'!J$1,'2. Metadata'!#REF!, IF(B370='2. Metadata'!K$1,'2. Metadata'!C$3, IF(B370='2. Metadata'!L$1,'2. Metadata'!D$3, IF(B370='2. Metadata'!M$1,'2. Metadata'!M$5, IF(B370='2. Metadata'!N$1,'2. Metadata'!N$5))))))))))))))</f>
        <v>49.690002</v>
      </c>
      <c r="D370" s="10">
        <f>IF(ISBLANK(B370)=TRUE," ", IF(B370='2. Metadata'!B$1,'2. Metadata'!B$6, IF(B370='2. Metadata'!C$1,'2. Metadata'!C$4,IF(B370='2. Metadata'!D$1,'2. Metadata'!D$4, IF(B370='2. Metadata'!E$1,'2. Metadata'!E$4,IF( B370='2. Metadata'!F$1,'2. Metadata'!F$4,IF(B370='2. Metadata'!G$1,'2. Metadata'!G$4,IF(B370='2. Metadata'!H$1,'2. Metadata'!H$4, IF(B370='2. Metadata'!I$1,'2. Metadata'!I$4, IF(B370='2. Metadata'!J$1,'2. Metadata'!J$4, IF(B370='2. Metadata'!K$1,'2. Metadata'!K$4, IF(B370='2. Metadata'!L$1,'2. Metadata'!L$4, IF(B370='2. Metadata'!M$1,'2. Metadata'!M$6, IF(B370='2. Metadata'!N$1,'2. Metadata'!N$6))))))))))))))</f>
        <v>-115.97499999999999</v>
      </c>
      <c r="E370" s="15" t="s">
        <v>178</v>
      </c>
      <c r="F370" s="132">
        <v>15.772</v>
      </c>
      <c r="G370" s="12" t="str">
        <f>IF(ISBLANK(F370)=TRUE," ",'2. Metadata'!B$14)</f>
        <v>degrees Celsius</v>
      </c>
      <c r="H370" s="16" t="s">
        <v>178</v>
      </c>
      <c r="I370" s="7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ht="15" x14ac:dyDescent="0.2">
      <c r="A371" s="130">
        <v>39667.375</v>
      </c>
      <c r="B371" s="9" t="s">
        <v>239</v>
      </c>
      <c r="C371" s="4">
        <f>IF(ISBLANK(B371)=TRUE," ", IF(B371='2. Metadata'!B$1,'2. Metadata'!B$5, IF(B371='2. Metadata'!C$1,'2. Metadata'!#REF!,IF(B371='2. Metadata'!D$1,'2. Metadata'!#REF!, IF(B371='2. Metadata'!E$1,'2. Metadata'!#REF!,IF( B371='2. Metadata'!F$1,'2. Metadata'!#REF!,IF(B371='2. Metadata'!G$1,'2. Metadata'!#REF!,IF(B371='2. Metadata'!H$1,'2. Metadata'!#REF!, IF(B371='2. Metadata'!I$1,'2. Metadata'!#REF!, IF(B371='2. Metadata'!J$1,'2. Metadata'!#REF!, IF(B371='2. Metadata'!K$1,'2. Metadata'!C$3, IF(B371='2. Metadata'!L$1,'2. Metadata'!D$3, IF(B371='2. Metadata'!M$1,'2. Metadata'!M$5, IF(B371='2. Metadata'!N$1,'2. Metadata'!N$5))))))))))))))</f>
        <v>49.690002</v>
      </c>
      <c r="D371" s="10">
        <f>IF(ISBLANK(B371)=TRUE," ", IF(B371='2. Metadata'!B$1,'2. Metadata'!B$6, IF(B371='2. Metadata'!C$1,'2. Metadata'!C$4,IF(B371='2. Metadata'!D$1,'2. Metadata'!D$4, IF(B371='2. Metadata'!E$1,'2. Metadata'!E$4,IF( B371='2. Metadata'!F$1,'2. Metadata'!F$4,IF(B371='2. Metadata'!G$1,'2. Metadata'!G$4,IF(B371='2. Metadata'!H$1,'2. Metadata'!H$4, IF(B371='2. Metadata'!I$1,'2. Metadata'!I$4, IF(B371='2. Metadata'!J$1,'2. Metadata'!J$4, IF(B371='2. Metadata'!K$1,'2. Metadata'!K$4, IF(B371='2. Metadata'!L$1,'2. Metadata'!L$4, IF(B371='2. Metadata'!M$1,'2. Metadata'!M$6, IF(B371='2. Metadata'!N$1,'2. Metadata'!N$6))))))))))))))</f>
        <v>-115.97499999999999</v>
      </c>
      <c r="E371" s="15" t="s">
        <v>178</v>
      </c>
      <c r="F371" s="132">
        <v>15.772</v>
      </c>
      <c r="G371" s="12" t="str">
        <f>IF(ISBLANK(F371)=TRUE," ",'2. Metadata'!B$14)</f>
        <v>degrees Celsius</v>
      </c>
      <c r="H371" s="16" t="s">
        <v>178</v>
      </c>
      <c r="I371" s="7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ht="15" x14ac:dyDescent="0.2">
      <c r="A372" s="130">
        <v>39667.385416666664</v>
      </c>
      <c r="B372" s="9" t="s">
        <v>239</v>
      </c>
      <c r="C372" s="4">
        <f>IF(ISBLANK(B372)=TRUE," ", IF(B372='2. Metadata'!B$1,'2. Metadata'!B$5, IF(B372='2. Metadata'!C$1,'2. Metadata'!#REF!,IF(B372='2. Metadata'!D$1,'2. Metadata'!#REF!, IF(B372='2. Metadata'!E$1,'2. Metadata'!#REF!,IF( B372='2. Metadata'!F$1,'2. Metadata'!#REF!,IF(B372='2. Metadata'!G$1,'2. Metadata'!#REF!,IF(B372='2. Metadata'!H$1,'2. Metadata'!#REF!, IF(B372='2. Metadata'!I$1,'2. Metadata'!#REF!, IF(B372='2. Metadata'!J$1,'2. Metadata'!#REF!, IF(B372='2. Metadata'!K$1,'2. Metadata'!C$3, IF(B372='2. Metadata'!L$1,'2. Metadata'!D$3, IF(B372='2. Metadata'!M$1,'2. Metadata'!M$5, IF(B372='2. Metadata'!N$1,'2. Metadata'!N$5))))))))))))))</f>
        <v>49.690002</v>
      </c>
      <c r="D372" s="10">
        <f>IF(ISBLANK(B372)=TRUE," ", IF(B372='2. Metadata'!B$1,'2. Metadata'!B$6, IF(B372='2. Metadata'!C$1,'2. Metadata'!C$4,IF(B372='2. Metadata'!D$1,'2. Metadata'!D$4, IF(B372='2. Metadata'!E$1,'2. Metadata'!E$4,IF( B372='2. Metadata'!F$1,'2. Metadata'!F$4,IF(B372='2. Metadata'!G$1,'2. Metadata'!G$4,IF(B372='2. Metadata'!H$1,'2. Metadata'!H$4, IF(B372='2. Metadata'!I$1,'2. Metadata'!I$4, IF(B372='2. Metadata'!J$1,'2. Metadata'!J$4, IF(B372='2. Metadata'!K$1,'2. Metadata'!K$4, IF(B372='2. Metadata'!L$1,'2. Metadata'!L$4, IF(B372='2. Metadata'!M$1,'2. Metadata'!M$6, IF(B372='2. Metadata'!N$1,'2. Metadata'!N$6))))))))))))))</f>
        <v>-115.97499999999999</v>
      </c>
      <c r="E372" s="15" t="s">
        <v>178</v>
      </c>
      <c r="F372" s="132">
        <v>15.772</v>
      </c>
      <c r="G372" s="12" t="str">
        <f>IF(ISBLANK(F372)=TRUE," ",'2. Metadata'!B$14)</f>
        <v>degrees Celsius</v>
      </c>
      <c r="H372" s="16" t="s">
        <v>178</v>
      </c>
      <c r="I372" s="7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ht="15" x14ac:dyDescent="0.2">
      <c r="A373" s="130">
        <v>39667.395833333336</v>
      </c>
      <c r="B373" s="9" t="s">
        <v>239</v>
      </c>
      <c r="C373" s="4">
        <f>IF(ISBLANK(B373)=TRUE," ", IF(B373='2. Metadata'!B$1,'2. Metadata'!B$5, IF(B373='2. Metadata'!C$1,'2. Metadata'!#REF!,IF(B373='2. Metadata'!D$1,'2. Metadata'!#REF!, IF(B373='2. Metadata'!E$1,'2. Metadata'!#REF!,IF( B373='2. Metadata'!F$1,'2. Metadata'!#REF!,IF(B373='2. Metadata'!G$1,'2. Metadata'!#REF!,IF(B373='2. Metadata'!H$1,'2. Metadata'!#REF!, IF(B373='2. Metadata'!I$1,'2. Metadata'!#REF!, IF(B373='2. Metadata'!J$1,'2. Metadata'!#REF!, IF(B373='2. Metadata'!K$1,'2. Metadata'!C$3, IF(B373='2. Metadata'!L$1,'2. Metadata'!D$3, IF(B373='2. Metadata'!M$1,'2. Metadata'!M$5, IF(B373='2. Metadata'!N$1,'2. Metadata'!N$5))))))))))))))</f>
        <v>49.690002</v>
      </c>
      <c r="D373" s="10">
        <f>IF(ISBLANK(B373)=TRUE," ", IF(B373='2. Metadata'!B$1,'2. Metadata'!B$6, IF(B373='2. Metadata'!C$1,'2. Metadata'!C$4,IF(B373='2. Metadata'!D$1,'2. Metadata'!D$4, IF(B373='2. Metadata'!E$1,'2. Metadata'!E$4,IF( B373='2. Metadata'!F$1,'2. Metadata'!F$4,IF(B373='2. Metadata'!G$1,'2. Metadata'!G$4,IF(B373='2. Metadata'!H$1,'2. Metadata'!H$4, IF(B373='2. Metadata'!I$1,'2. Metadata'!I$4, IF(B373='2. Metadata'!J$1,'2. Metadata'!J$4, IF(B373='2. Metadata'!K$1,'2. Metadata'!K$4, IF(B373='2. Metadata'!L$1,'2. Metadata'!L$4, IF(B373='2. Metadata'!M$1,'2. Metadata'!M$6, IF(B373='2. Metadata'!N$1,'2. Metadata'!N$6))))))))))))))</f>
        <v>-115.97499999999999</v>
      </c>
      <c r="E373" s="15" t="s">
        <v>178</v>
      </c>
      <c r="F373" s="132">
        <v>15.772</v>
      </c>
      <c r="G373" s="12" t="str">
        <f>IF(ISBLANK(F373)=TRUE," ",'2. Metadata'!B$14)</f>
        <v>degrees Celsius</v>
      </c>
      <c r="H373" s="16" t="s">
        <v>178</v>
      </c>
      <c r="I373" s="7"/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ht="15" x14ac:dyDescent="0.2">
      <c r="A374" s="130">
        <v>39667.40625</v>
      </c>
      <c r="B374" s="9" t="s">
        <v>239</v>
      </c>
      <c r="C374" s="4">
        <f>IF(ISBLANK(B374)=TRUE," ", IF(B374='2. Metadata'!B$1,'2. Metadata'!B$5, IF(B374='2. Metadata'!C$1,'2. Metadata'!#REF!,IF(B374='2. Metadata'!D$1,'2. Metadata'!#REF!, IF(B374='2. Metadata'!E$1,'2. Metadata'!#REF!,IF( B374='2. Metadata'!F$1,'2. Metadata'!#REF!,IF(B374='2. Metadata'!G$1,'2. Metadata'!#REF!,IF(B374='2. Metadata'!H$1,'2. Metadata'!#REF!, IF(B374='2. Metadata'!I$1,'2. Metadata'!#REF!, IF(B374='2. Metadata'!J$1,'2. Metadata'!#REF!, IF(B374='2. Metadata'!K$1,'2. Metadata'!C$3, IF(B374='2. Metadata'!L$1,'2. Metadata'!D$3, IF(B374='2. Metadata'!M$1,'2. Metadata'!M$5, IF(B374='2. Metadata'!N$1,'2. Metadata'!N$5))))))))))))))</f>
        <v>49.690002</v>
      </c>
      <c r="D374" s="10">
        <f>IF(ISBLANK(B374)=TRUE," ", IF(B374='2. Metadata'!B$1,'2. Metadata'!B$6, IF(B374='2. Metadata'!C$1,'2. Metadata'!C$4,IF(B374='2. Metadata'!D$1,'2. Metadata'!D$4, IF(B374='2. Metadata'!E$1,'2. Metadata'!E$4,IF( B374='2. Metadata'!F$1,'2. Metadata'!F$4,IF(B374='2. Metadata'!G$1,'2. Metadata'!G$4,IF(B374='2. Metadata'!H$1,'2. Metadata'!H$4, IF(B374='2. Metadata'!I$1,'2. Metadata'!I$4, IF(B374='2. Metadata'!J$1,'2. Metadata'!J$4, IF(B374='2. Metadata'!K$1,'2. Metadata'!K$4, IF(B374='2. Metadata'!L$1,'2. Metadata'!L$4, IF(B374='2. Metadata'!M$1,'2. Metadata'!M$6, IF(B374='2. Metadata'!N$1,'2. Metadata'!N$6))))))))))))))</f>
        <v>-115.97499999999999</v>
      </c>
      <c r="E374" s="15" t="s">
        <v>178</v>
      </c>
      <c r="F374" s="132">
        <v>15.747999999999999</v>
      </c>
      <c r="G374" s="12" t="str">
        <f>IF(ISBLANK(F374)=TRUE," ",'2. Metadata'!B$14)</f>
        <v>degrees Celsius</v>
      </c>
      <c r="H374" s="16" t="s">
        <v>178</v>
      </c>
      <c r="I374" s="7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ht="15" x14ac:dyDescent="0.2">
      <c r="A375" s="130">
        <v>39667.416666666664</v>
      </c>
      <c r="B375" s="9" t="s">
        <v>239</v>
      </c>
      <c r="C375" s="4">
        <f>IF(ISBLANK(B375)=TRUE," ", IF(B375='2. Metadata'!B$1,'2. Metadata'!B$5, IF(B375='2. Metadata'!C$1,'2. Metadata'!#REF!,IF(B375='2. Metadata'!D$1,'2. Metadata'!#REF!, IF(B375='2. Metadata'!E$1,'2. Metadata'!#REF!,IF( B375='2. Metadata'!F$1,'2. Metadata'!#REF!,IF(B375='2. Metadata'!G$1,'2. Metadata'!#REF!,IF(B375='2. Metadata'!H$1,'2. Metadata'!#REF!, IF(B375='2. Metadata'!I$1,'2. Metadata'!#REF!, IF(B375='2. Metadata'!J$1,'2. Metadata'!#REF!, IF(B375='2. Metadata'!K$1,'2. Metadata'!C$3, IF(B375='2. Metadata'!L$1,'2. Metadata'!D$3, IF(B375='2. Metadata'!M$1,'2. Metadata'!M$5, IF(B375='2. Metadata'!N$1,'2. Metadata'!N$5))))))))))))))</f>
        <v>49.690002</v>
      </c>
      <c r="D375" s="10">
        <f>IF(ISBLANK(B375)=TRUE," ", IF(B375='2. Metadata'!B$1,'2. Metadata'!B$6, IF(B375='2. Metadata'!C$1,'2. Metadata'!C$4,IF(B375='2. Metadata'!D$1,'2. Metadata'!D$4, IF(B375='2. Metadata'!E$1,'2. Metadata'!E$4,IF( B375='2. Metadata'!F$1,'2. Metadata'!F$4,IF(B375='2. Metadata'!G$1,'2. Metadata'!G$4,IF(B375='2. Metadata'!H$1,'2. Metadata'!H$4, IF(B375='2. Metadata'!I$1,'2. Metadata'!I$4, IF(B375='2. Metadata'!J$1,'2. Metadata'!J$4, IF(B375='2. Metadata'!K$1,'2. Metadata'!K$4, IF(B375='2. Metadata'!L$1,'2. Metadata'!L$4, IF(B375='2. Metadata'!M$1,'2. Metadata'!M$6, IF(B375='2. Metadata'!N$1,'2. Metadata'!N$6))))))))))))))</f>
        <v>-115.97499999999999</v>
      </c>
      <c r="E375" s="15" t="s">
        <v>178</v>
      </c>
      <c r="F375" s="132">
        <v>15.7</v>
      </c>
      <c r="G375" s="12" t="str">
        <f>IF(ISBLANK(F375)=TRUE," ",'2. Metadata'!B$14)</f>
        <v>degrees Celsius</v>
      </c>
      <c r="H375" s="16" t="s">
        <v>178</v>
      </c>
      <c r="I375" s="7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ht="15" x14ac:dyDescent="0.2">
      <c r="A376" s="130">
        <v>39667.427083333336</v>
      </c>
      <c r="B376" s="9" t="s">
        <v>239</v>
      </c>
      <c r="C376" s="4">
        <f>IF(ISBLANK(B376)=TRUE," ", IF(B376='2. Metadata'!B$1,'2. Metadata'!B$5, IF(B376='2. Metadata'!C$1,'2. Metadata'!#REF!,IF(B376='2. Metadata'!D$1,'2. Metadata'!#REF!, IF(B376='2. Metadata'!E$1,'2. Metadata'!#REF!,IF( B376='2. Metadata'!F$1,'2. Metadata'!#REF!,IF(B376='2. Metadata'!G$1,'2. Metadata'!#REF!,IF(B376='2. Metadata'!H$1,'2. Metadata'!#REF!, IF(B376='2. Metadata'!I$1,'2. Metadata'!#REF!, IF(B376='2. Metadata'!J$1,'2. Metadata'!#REF!, IF(B376='2. Metadata'!K$1,'2. Metadata'!C$3, IF(B376='2. Metadata'!L$1,'2. Metadata'!D$3, IF(B376='2. Metadata'!M$1,'2. Metadata'!M$5, IF(B376='2. Metadata'!N$1,'2. Metadata'!N$5))))))))))))))</f>
        <v>49.690002</v>
      </c>
      <c r="D376" s="10">
        <f>IF(ISBLANK(B376)=TRUE," ", IF(B376='2. Metadata'!B$1,'2. Metadata'!B$6, IF(B376='2. Metadata'!C$1,'2. Metadata'!C$4,IF(B376='2. Metadata'!D$1,'2. Metadata'!D$4, IF(B376='2. Metadata'!E$1,'2. Metadata'!E$4,IF( B376='2. Metadata'!F$1,'2. Metadata'!F$4,IF(B376='2. Metadata'!G$1,'2. Metadata'!G$4,IF(B376='2. Metadata'!H$1,'2. Metadata'!H$4, IF(B376='2. Metadata'!I$1,'2. Metadata'!I$4, IF(B376='2. Metadata'!J$1,'2. Metadata'!J$4, IF(B376='2. Metadata'!K$1,'2. Metadata'!K$4, IF(B376='2. Metadata'!L$1,'2. Metadata'!L$4, IF(B376='2. Metadata'!M$1,'2. Metadata'!M$6, IF(B376='2. Metadata'!N$1,'2. Metadata'!N$6))))))))))))))</f>
        <v>-115.97499999999999</v>
      </c>
      <c r="E376" s="15" t="s">
        <v>178</v>
      </c>
      <c r="F376" s="132">
        <v>15.651999999999999</v>
      </c>
      <c r="G376" s="12" t="str">
        <f>IF(ISBLANK(F376)=TRUE," ",'2. Metadata'!B$14)</f>
        <v>degrees Celsius</v>
      </c>
      <c r="H376" s="16" t="s">
        <v>178</v>
      </c>
      <c r="I376" s="7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ht="15" x14ac:dyDescent="0.2">
      <c r="A377" s="130">
        <v>39667.4375</v>
      </c>
      <c r="B377" s="9" t="s">
        <v>239</v>
      </c>
      <c r="C377" s="4">
        <f>IF(ISBLANK(B377)=TRUE," ", IF(B377='2. Metadata'!B$1,'2. Metadata'!B$5, IF(B377='2. Metadata'!C$1,'2. Metadata'!#REF!,IF(B377='2. Metadata'!D$1,'2. Metadata'!#REF!, IF(B377='2. Metadata'!E$1,'2. Metadata'!#REF!,IF( B377='2. Metadata'!F$1,'2. Metadata'!#REF!,IF(B377='2. Metadata'!G$1,'2. Metadata'!#REF!,IF(B377='2. Metadata'!H$1,'2. Metadata'!#REF!, IF(B377='2. Metadata'!I$1,'2. Metadata'!#REF!, IF(B377='2. Metadata'!J$1,'2. Metadata'!#REF!, IF(B377='2. Metadata'!K$1,'2. Metadata'!C$3, IF(B377='2. Metadata'!L$1,'2. Metadata'!D$3, IF(B377='2. Metadata'!M$1,'2. Metadata'!M$5, IF(B377='2. Metadata'!N$1,'2. Metadata'!N$5))))))))))))))</f>
        <v>49.690002</v>
      </c>
      <c r="D377" s="10">
        <f>IF(ISBLANK(B377)=TRUE," ", IF(B377='2. Metadata'!B$1,'2. Metadata'!B$6, IF(B377='2. Metadata'!C$1,'2. Metadata'!C$4,IF(B377='2. Metadata'!D$1,'2. Metadata'!D$4, IF(B377='2. Metadata'!E$1,'2. Metadata'!E$4,IF( B377='2. Metadata'!F$1,'2. Metadata'!F$4,IF(B377='2. Metadata'!G$1,'2. Metadata'!G$4,IF(B377='2. Metadata'!H$1,'2. Metadata'!H$4, IF(B377='2. Metadata'!I$1,'2. Metadata'!I$4, IF(B377='2. Metadata'!J$1,'2. Metadata'!J$4, IF(B377='2. Metadata'!K$1,'2. Metadata'!K$4, IF(B377='2. Metadata'!L$1,'2. Metadata'!L$4, IF(B377='2. Metadata'!M$1,'2. Metadata'!M$6, IF(B377='2. Metadata'!N$1,'2. Metadata'!N$6))))))))))))))</f>
        <v>-115.97499999999999</v>
      </c>
      <c r="E377" s="15" t="s">
        <v>178</v>
      </c>
      <c r="F377" s="132">
        <v>15.629</v>
      </c>
      <c r="G377" s="12" t="str">
        <f>IF(ISBLANK(F377)=TRUE," ",'2. Metadata'!B$14)</f>
        <v>degrees Celsius</v>
      </c>
      <c r="H377" s="16" t="s">
        <v>178</v>
      </c>
      <c r="I377" s="7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ht="15" x14ac:dyDescent="0.2">
      <c r="A378" s="130">
        <v>39667.447916666664</v>
      </c>
      <c r="B378" s="9" t="s">
        <v>239</v>
      </c>
      <c r="C378" s="4">
        <f>IF(ISBLANK(B378)=TRUE," ", IF(B378='2. Metadata'!B$1,'2. Metadata'!B$5, IF(B378='2. Metadata'!C$1,'2. Metadata'!#REF!,IF(B378='2. Metadata'!D$1,'2. Metadata'!#REF!, IF(B378='2. Metadata'!E$1,'2. Metadata'!#REF!,IF( B378='2. Metadata'!F$1,'2. Metadata'!#REF!,IF(B378='2. Metadata'!G$1,'2. Metadata'!#REF!,IF(B378='2. Metadata'!H$1,'2. Metadata'!#REF!, IF(B378='2. Metadata'!I$1,'2. Metadata'!#REF!, IF(B378='2. Metadata'!J$1,'2. Metadata'!#REF!, IF(B378='2. Metadata'!K$1,'2. Metadata'!C$3, IF(B378='2. Metadata'!L$1,'2. Metadata'!D$3, IF(B378='2. Metadata'!M$1,'2. Metadata'!M$5, IF(B378='2. Metadata'!N$1,'2. Metadata'!N$5))))))))))))))</f>
        <v>49.690002</v>
      </c>
      <c r="D378" s="10">
        <f>IF(ISBLANK(B378)=TRUE," ", IF(B378='2. Metadata'!B$1,'2. Metadata'!B$6, IF(B378='2. Metadata'!C$1,'2. Metadata'!C$4,IF(B378='2. Metadata'!D$1,'2. Metadata'!D$4, IF(B378='2. Metadata'!E$1,'2. Metadata'!E$4,IF( B378='2. Metadata'!F$1,'2. Metadata'!F$4,IF(B378='2. Metadata'!G$1,'2. Metadata'!G$4,IF(B378='2. Metadata'!H$1,'2. Metadata'!H$4, IF(B378='2. Metadata'!I$1,'2. Metadata'!I$4, IF(B378='2. Metadata'!J$1,'2. Metadata'!J$4, IF(B378='2. Metadata'!K$1,'2. Metadata'!K$4, IF(B378='2. Metadata'!L$1,'2. Metadata'!L$4, IF(B378='2. Metadata'!M$1,'2. Metadata'!M$6, IF(B378='2. Metadata'!N$1,'2. Metadata'!N$6))))))))))))))</f>
        <v>-115.97499999999999</v>
      </c>
      <c r="E378" s="15" t="s">
        <v>178</v>
      </c>
      <c r="F378" s="132">
        <v>15.629</v>
      </c>
      <c r="G378" s="12" t="str">
        <f>IF(ISBLANK(F378)=TRUE," ",'2. Metadata'!B$14)</f>
        <v>degrees Celsius</v>
      </c>
      <c r="H378" s="16" t="s">
        <v>178</v>
      </c>
      <c r="I378" s="7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ht="15" x14ac:dyDescent="0.2">
      <c r="A379" s="130">
        <v>39667.458333333336</v>
      </c>
      <c r="B379" s="9" t="s">
        <v>239</v>
      </c>
      <c r="C379" s="4">
        <f>IF(ISBLANK(B379)=TRUE," ", IF(B379='2. Metadata'!B$1,'2. Metadata'!B$5, IF(B379='2. Metadata'!C$1,'2. Metadata'!#REF!,IF(B379='2. Metadata'!D$1,'2. Metadata'!#REF!, IF(B379='2. Metadata'!E$1,'2. Metadata'!#REF!,IF( B379='2. Metadata'!F$1,'2. Metadata'!#REF!,IF(B379='2. Metadata'!G$1,'2. Metadata'!#REF!,IF(B379='2. Metadata'!H$1,'2. Metadata'!#REF!, IF(B379='2. Metadata'!I$1,'2. Metadata'!#REF!, IF(B379='2. Metadata'!J$1,'2. Metadata'!#REF!, IF(B379='2. Metadata'!K$1,'2. Metadata'!C$3, IF(B379='2. Metadata'!L$1,'2. Metadata'!D$3, IF(B379='2. Metadata'!M$1,'2. Metadata'!M$5, IF(B379='2. Metadata'!N$1,'2. Metadata'!N$5))))))))))))))</f>
        <v>49.690002</v>
      </c>
      <c r="D379" s="10">
        <f>IF(ISBLANK(B379)=TRUE," ", IF(B379='2. Metadata'!B$1,'2. Metadata'!B$6, IF(B379='2. Metadata'!C$1,'2. Metadata'!C$4,IF(B379='2. Metadata'!D$1,'2. Metadata'!D$4, IF(B379='2. Metadata'!E$1,'2. Metadata'!E$4,IF( B379='2. Metadata'!F$1,'2. Metadata'!F$4,IF(B379='2. Metadata'!G$1,'2. Metadata'!G$4,IF(B379='2. Metadata'!H$1,'2. Metadata'!H$4, IF(B379='2. Metadata'!I$1,'2. Metadata'!I$4, IF(B379='2. Metadata'!J$1,'2. Metadata'!J$4, IF(B379='2. Metadata'!K$1,'2. Metadata'!K$4, IF(B379='2. Metadata'!L$1,'2. Metadata'!L$4, IF(B379='2. Metadata'!M$1,'2. Metadata'!M$6, IF(B379='2. Metadata'!N$1,'2. Metadata'!N$6))))))))))))))</f>
        <v>-115.97499999999999</v>
      </c>
      <c r="E379" s="15" t="s">
        <v>178</v>
      </c>
      <c r="F379" s="132">
        <v>15.605</v>
      </c>
      <c r="G379" s="12" t="str">
        <f>IF(ISBLANK(F379)=TRUE," ",'2. Metadata'!B$14)</f>
        <v>degrees Celsius</v>
      </c>
      <c r="H379" s="16" t="s">
        <v>178</v>
      </c>
      <c r="I379" s="7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ht="15" x14ac:dyDescent="0.2">
      <c r="A380" s="130">
        <v>39667.46875</v>
      </c>
      <c r="B380" s="9" t="s">
        <v>239</v>
      </c>
      <c r="C380" s="4">
        <f>IF(ISBLANK(B380)=TRUE," ", IF(B380='2. Metadata'!B$1,'2. Metadata'!B$5, IF(B380='2. Metadata'!C$1,'2. Metadata'!#REF!,IF(B380='2. Metadata'!D$1,'2. Metadata'!#REF!, IF(B380='2. Metadata'!E$1,'2. Metadata'!#REF!,IF( B380='2. Metadata'!F$1,'2. Metadata'!#REF!,IF(B380='2. Metadata'!G$1,'2. Metadata'!#REF!,IF(B380='2. Metadata'!H$1,'2. Metadata'!#REF!, IF(B380='2. Metadata'!I$1,'2. Metadata'!#REF!, IF(B380='2. Metadata'!J$1,'2. Metadata'!#REF!, IF(B380='2. Metadata'!K$1,'2. Metadata'!C$3, IF(B380='2. Metadata'!L$1,'2. Metadata'!D$3, IF(B380='2. Metadata'!M$1,'2. Metadata'!M$5, IF(B380='2. Metadata'!N$1,'2. Metadata'!N$5))))))))))))))</f>
        <v>49.690002</v>
      </c>
      <c r="D380" s="10">
        <f>IF(ISBLANK(B380)=TRUE," ", IF(B380='2. Metadata'!B$1,'2. Metadata'!B$6, IF(B380='2. Metadata'!C$1,'2. Metadata'!C$4,IF(B380='2. Metadata'!D$1,'2. Metadata'!D$4, IF(B380='2. Metadata'!E$1,'2. Metadata'!E$4,IF( B380='2. Metadata'!F$1,'2. Metadata'!F$4,IF(B380='2. Metadata'!G$1,'2. Metadata'!G$4,IF(B380='2. Metadata'!H$1,'2. Metadata'!H$4, IF(B380='2. Metadata'!I$1,'2. Metadata'!I$4, IF(B380='2. Metadata'!J$1,'2. Metadata'!J$4, IF(B380='2. Metadata'!K$1,'2. Metadata'!K$4, IF(B380='2. Metadata'!L$1,'2. Metadata'!L$4, IF(B380='2. Metadata'!M$1,'2. Metadata'!M$6, IF(B380='2. Metadata'!N$1,'2. Metadata'!N$6))))))))))))))</f>
        <v>-115.97499999999999</v>
      </c>
      <c r="E380" s="15" t="s">
        <v>178</v>
      </c>
      <c r="F380" s="132">
        <v>15.629</v>
      </c>
      <c r="G380" s="12" t="str">
        <f>IF(ISBLANK(F380)=TRUE," ",'2. Metadata'!B$14)</f>
        <v>degrees Celsius</v>
      </c>
      <c r="H380" s="16" t="s">
        <v>178</v>
      </c>
      <c r="I380" s="7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ht="15" x14ac:dyDescent="0.2">
      <c r="A381" s="130">
        <v>39667.479166666664</v>
      </c>
      <c r="B381" s="9" t="s">
        <v>239</v>
      </c>
      <c r="C381" s="4">
        <f>IF(ISBLANK(B381)=TRUE," ", IF(B381='2. Metadata'!B$1,'2. Metadata'!B$5, IF(B381='2. Metadata'!C$1,'2. Metadata'!#REF!,IF(B381='2. Metadata'!D$1,'2. Metadata'!#REF!, IF(B381='2. Metadata'!E$1,'2. Metadata'!#REF!,IF( B381='2. Metadata'!F$1,'2. Metadata'!#REF!,IF(B381='2. Metadata'!G$1,'2. Metadata'!#REF!,IF(B381='2. Metadata'!H$1,'2. Metadata'!#REF!, IF(B381='2. Metadata'!I$1,'2. Metadata'!#REF!, IF(B381='2. Metadata'!J$1,'2. Metadata'!#REF!, IF(B381='2. Metadata'!K$1,'2. Metadata'!C$3, IF(B381='2. Metadata'!L$1,'2. Metadata'!D$3, IF(B381='2. Metadata'!M$1,'2. Metadata'!M$5, IF(B381='2. Metadata'!N$1,'2. Metadata'!N$5))))))))))))))</f>
        <v>49.690002</v>
      </c>
      <c r="D381" s="10">
        <f>IF(ISBLANK(B381)=TRUE," ", IF(B381='2. Metadata'!B$1,'2. Metadata'!B$6, IF(B381='2. Metadata'!C$1,'2. Metadata'!C$4,IF(B381='2. Metadata'!D$1,'2. Metadata'!D$4, IF(B381='2. Metadata'!E$1,'2. Metadata'!E$4,IF( B381='2. Metadata'!F$1,'2. Metadata'!F$4,IF(B381='2. Metadata'!G$1,'2. Metadata'!G$4,IF(B381='2. Metadata'!H$1,'2. Metadata'!H$4, IF(B381='2. Metadata'!I$1,'2. Metadata'!I$4, IF(B381='2. Metadata'!J$1,'2. Metadata'!J$4, IF(B381='2. Metadata'!K$1,'2. Metadata'!K$4, IF(B381='2. Metadata'!L$1,'2. Metadata'!L$4, IF(B381='2. Metadata'!M$1,'2. Metadata'!M$6, IF(B381='2. Metadata'!N$1,'2. Metadata'!N$6))))))))))))))</f>
        <v>-115.97499999999999</v>
      </c>
      <c r="E381" s="15" t="s">
        <v>178</v>
      </c>
      <c r="F381" s="132">
        <v>15.676</v>
      </c>
      <c r="G381" s="12" t="str">
        <f>IF(ISBLANK(F381)=TRUE," ",'2. Metadata'!B$14)</f>
        <v>degrees Celsius</v>
      </c>
      <c r="H381" s="16" t="s">
        <v>178</v>
      </c>
      <c r="I381" s="7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t="15" x14ac:dyDescent="0.2">
      <c r="A382" s="130">
        <v>39667.489583333336</v>
      </c>
      <c r="B382" s="9" t="s">
        <v>239</v>
      </c>
      <c r="C382" s="4">
        <f>IF(ISBLANK(B382)=TRUE," ", IF(B382='2. Metadata'!B$1,'2. Metadata'!B$5, IF(B382='2. Metadata'!C$1,'2. Metadata'!#REF!,IF(B382='2. Metadata'!D$1,'2. Metadata'!#REF!, IF(B382='2. Metadata'!E$1,'2. Metadata'!#REF!,IF( B382='2. Metadata'!F$1,'2. Metadata'!#REF!,IF(B382='2. Metadata'!G$1,'2. Metadata'!#REF!,IF(B382='2. Metadata'!H$1,'2. Metadata'!#REF!, IF(B382='2. Metadata'!I$1,'2. Metadata'!#REF!, IF(B382='2. Metadata'!J$1,'2. Metadata'!#REF!, IF(B382='2. Metadata'!K$1,'2. Metadata'!C$3, IF(B382='2. Metadata'!L$1,'2. Metadata'!D$3, IF(B382='2. Metadata'!M$1,'2. Metadata'!M$5, IF(B382='2. Metadata'!N$1,'2. Metadata'!N$5))))))))))))))</f>
        <v>49.690002</v>
      </c>
      <c r="D382" s="10">
        <f>IF(ISBLANK(B382)=TRUE," ", IF(B382='2. Metadata'!B$1,'2. Metadata'!B$6, IF(B382='2. Metadata'!C$1,'2. Metadata'!C$4,IF(B382='2. Metadata'!D$1,'2. Metadata'!D$4, IF(B382='2. Metadata'!E$1,'2. Metadata'!E$4,IF( B382='2. Metadata'!F$1,'2. Metadata'!F$4,IF(B382='2. Metadata'!G$1,'2. Metadata'!G$4,IF(B382='2. Metadata'!H$1,'2. Metadata'!H$4, IF(B382='2. Metadata'!I$1,'2. Metadata'!I$4, IF(B382='2. Metadata'!J$1,'2. Metadata'!J$4, IF(B382='2. Metadata'!K$1,'2. Metadata'!K$4, IF(B382='2. Metadata'!L$1,'2. Metadata'!L$4, IF(B382='2. Metadata'!M$1,'2. Metadata'!M$6, IF(B382='2. Metadata'!N$1,'2. Metadata'!N$6))))))))))))))</f>
        <v>-115.97499999999999</v>
      </c>
      <c r="E382" s="15" t="s">
        <v>178</v>
      </c>
      <c r="F382" s="132">
        <v>15.795999999999999</v>
      </c>
      <c r="G382" s="12" t="str">
        <f>IF(ISBLANK(F382)=TRUE," ",'2. Metadata'!B$14)</f>
        <v>degrees Celsius</v>
      </c>
      <c r="H382" s="16" t="s">
        <v>178</v>
      </c>
      <c r="I382" s="7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t="15" x14ac:dyDescent="0.2">
      <c r="A383" s="130">
        <v>39667.5</v>
      </c>
      <c r="B383" s="9" t="s">
        <v>239</v>
      </c>
      <c r="C383" s="4">
        <f>IF(ISBLANK(B383)=TRUE," ", IF(B383='2. Metadata'!B$1,'2. Metadata'!B$5, IF(B383='2. Metadata'!C$1,'2. Metadata'!#REF!,IF(B383='2. Metadata'!D$1,'2. Metadata'!#REF!, IF(B383='2. Metadata'!E$1,'2. Metadata'!#REF!,IF( B383='2. Metadata'!F$1,'2. Metadata'!#REF!,IF(B383='2. Metadata'!G$1,'2. Metadata'!#REF!,IF(B383='2. Metadata'!H$1,'2. Metadata'!#REF!, IF(B383='2. Metadata'!I$1,'2. Metadata'!#REF!, IF(B383='2. Metadata'!J$1,'2. Metadata'!#REF!, IF(B383='2. Metadata'!K$1,'2. Metadata'!C$3, IF(B383='2. Metadata'!L$1,'2. Metadata'!D$3, IF(B383='2. Metadata'!M$1,'2. Metadata'!M$5, IF(B383='2. Metadata'!N$1,'2. Metadata'!N$5))))))))))))))</f>
        <v>49.690002</v>
      </c>
      <c r="D383" s="10">
        <f>IF(ISBLANK(B383)=TRUE," ", IF(B383='2. Metadata'!B$1,'2. Metadata'!B$6, IF(B383='2. Metadata'!C$1,'2. Metadata'!C$4,IF(B383='2. Metadata'!D$1,'2. Metadata'!D$4, IF(B383='2. Metadata'!E$1,'2. Metadata'!E$4,IF( B383='2. Metadata'!F$1,'2. Metadata'!F$4,IF(B383='2. Metadata'!G$1,'2. Metadata'!G$4,IF(B383='2. Metadata'!H$1,'2. Metadata'!H$4, IF(B383='2. Metadata'!I$1,'2. Metadata'!I$4, IF(B383='2. Metadata'!J$1,'2. Metadata'!J$4, IF(B383='2. Metadata'!K$1,'2. Metadata'!K$4, IF(B383='2. Metadata'!L$1,'2. Metadata'!L$4, IF(B383='2. Metadata'!M$1,'2. Metadata'!M$6, IF(B383='2. Metadata'!N$1,'2. Metadata'!N$6))))))))))))))</f>
        <v>-115.97499999999999</v>
      </c>
      <c r="E383" s="15" t="s">
        <v>178</v>
      </c>
      <c r="F383" s="132">
        <v>15.986000000000001</v>
      </c>
      <c r="G383" s="12" t="str">
        <f>IF(ISBLANK(F383)=TRUE," ",'2. Metadata'!B$14)</f>
        <v>degrees Celsius</v>
      </c>
      <c r="H383" s="16" t="s">
        <v>178</v>
      </c>
      <c r="I383" s="7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t="15" x14ac:dyDescent="0.2">
      <c r="A384" s="130">
        <v>39667.510416666664</v>
      </c>
      <c r="B384" s="9" t="s">
        <v>239</v>
      </c>
      <c r="C384" s="4">
        <f>IF(ISBLANK(B384)=TRUE," ", IF(B384='2. Metadata'!B$1,'2. Metadata'!B$5, IF(B384='2. Metadata'!C$1,'2. Metadata'!#REF!,IF(B384='2. Metadata'!D$1,'2. Metadata'!#REF!, IF(B384='2. Metadata'!E$1,'2. Metadata'!#REF!,IF( B384='2. Metadata'!F$1,'2. Metadata'!#REF!,IF(B384='2. Metadata'!G$1,'2. Metadata'!#REF!,IF(B384='2. Metadata'!H$1,'2. Metadata'!#REF!, IF(B384='2. Metadata'!I$1,'2. Metadata'!#REF!, IF(B384='2. Metadata'!J$1,'2. Metadata'!#REF!, IF(B384='2. Metadata'!K$1,'2. Metadata'!C$3, IF(B384='2. Metadata'!L$1,'2. Metadata'!D$3, IF(B384='2. Metadata'!M$1,'2. Metadata'!M$5, IF(B384='2. Metadata'!N$1,'2. Metadata'!N$5))))))))))))))</f>
        <v>49.690002</v>
      </c>
      <c r="D384" s="10">
        <f>IF(ISBLANK(B384)=TRUE," ", IF(B384='2. Metadata'!B$1,'2. Metadata'!B$6, IF(B384='2. Metadata'!C$1,'2. Metadata'!C$4,IF(B384='2. Metadata'!D$1,'2. Metadata'!D$4, IF(B384='2. Metadata'!E$1,'2. Metadata'!E$4,IF( B384='2. Metadata'!F$1,'2. Metadata'!F$4,IF(B384='2. Metadata'!G$1,'2. Metadata'!G$4,IF(B384='2. Metadata'!H$1,'2. Metadata'!H$4, IF(B384='2. Metadata'!I$1,'2. Metadata'!I$4, IF(B384='2. Metadata'!J$1,'2. Metadata'!J$4, IF(B384='2. Metadata'!K$1,'2. Metadata'!K$4, IF(B384='2. Metadata'!L$1,'2. Metadata'!L$4, IF(B384='2. Metadata'!M$1,'2. Metadata'!M$6, IF(B384='2. Metadata'!N$1,'2. Metadata'!N$6))))))))))))))</f>
        <v>-115.97499999999999</v>
      </c>
      <c r="E384" s="15" t="s">
        <v>178</v>
      </c>
      <c r="F384" s="132">
        <v>16.152999999999999</v>
      </c>
      <c r="G384" s="12" t="str">
        <f>IF(ISBLANK(F384)=TRUE," ",'2. Metadata'!B$14)</f>
        <v>degrees Celsius</v>
      </c>
      <c r="H384" s="16" t="s">
        <v>178</v>
      </c>
      <c r="I384" s="7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15" x14ac:dyDescent="0.2">
      <c r="A385" s="130">
        <v>39667.520833333336</v>
      </c>
      <c r="B385" s="9" t="s">
        <v>239</v>
      </c>
      <c r="C385" s="4">
        <f>IF(ISBLANK(B385)=TRUE," ", IF(B385='2. Metadata'!B$1,'2. Metadata'!B$5, IF(B385='2. Metadata'!C$1,'2. Metadata'!#REF!,IF(B385='2. Metadata'!D$1,'2. Metadata'!#REF!, IF(B385='2. Metadata'!E$1,'2. Metadata'!#REF!,IF( B385='2. Metadata'!F$1,'2. Metadata'!#REF!,IF(B385='2. Metadata'!G$1,'2. Metadata'!#REF!,IF(B385='2. Metadata'!H$1,'2. Metadata'!#REF!, IF(B385='2. Metadata'!I$1,'2. Metadata'!#REF!, IF(B385='2. Metadata'!J$1,'2. Metadata'!#REF!, IF(B385='2. Metadata'!K$1,'2. Metadata'!C$3, IF(B385='2. Metadata'!L$1,'2. Metadata'!D$3, IF(B385='2. Metadata'!M$1,'2. Metadata'!M$5, IF(B385='2. Metadata'!N$1,'2. Metadata'!N$5))))))))))))))</f>
        <v>49.690002</v>
      </c>
      <c r="D385" s="10">
        <f>IF(ISBLANK(B385)=TRUE," ", IF(B385='2. Metadata'!B$1,'2. Metadata'!B$6, IF(B385='2. Metadata'!C$1,'2. Metadata'!C$4,IF(B385='2. Metadata'!D$1,'2. Metadata'!D$4, IF(B385='2. Metadata'!E$1,'2. Metadata'!E$4,IF( B385='2. Metadata'!F$1,'2. Metadata'!F$4,IF(B385='2. Metadata'!G$1,'2. Metadata'!G$4,IF(B385='2. Metadata'!H$1,'2. Metadata'!H$4, IF(B385='2. Metadata'!I$1,'2. Metadata'!I$4, IF(B385='2. Metadata'!J$1,'2. Metadata'!J$4, IF(B385='2. Metadata'!K$1,'2. Metadata'!K$4, IF(B385='2. Metadata'!L$1,'2. Metadata'!L$4, IF(B385='2. Metadata'!M$1,'2. Metadata'!M$6, IF(B385='2. Metadata'!N$1,'2. Metadata'!N$6))))))))))))))</f>
        <v>-115.97499999999999</v>
      </c>
      <c r="E385" s="15" t="s">
        <v>178</v>
      </c>
      <c r="F385" s="132">
        <v>16.391999999999999</v>
      </c>
      <c r="G385" s="12" t="str">
        <f>IF(ISBLANK(F385)=TRUE," ",'2. Metadata'!B$14)</f>
        <v>degrees Celsius</v>
      </c>
      <c r="H385" s="16" t="s">
        <v>178</v>
      </c>
      <c r="I385" s="7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t="15" x14ac:dyDescent="0.2">
      <c r="A386" s="130">
        <v>39667.53125</v>
      </c>
      <c r="B386" s="9" t="s">
        <v>239</v>
      </c>
      <c r="C386" s="4">
        <f>IF(ISBLANK(B386)=TRUE," ", IF(B386='2. Metadata'!B$1,'2. Metadata'!B$5, IF(B386='2. Metadata'!C$1,'2. Metadata'!#REF!,IF(B386='2. Metadata'!D$1,'2. Metadata'!#REF!, IF(B386='2. Metadata'!E$1,'2. Metadata'!#REF!,IF( B386='2. Metadata'!F$1,'2. Metadata'!#REF!,IF(B386='2. Metadata'!G$1,'2. Metadata'!#REF!,IF(B386='2. Metadata'!H$1,'2. Metadata'!#REF!, IF(B386='2. Metadata'!I$1,'2. Metadata'!#REF!, IF(B386='2. Metadata'!J$1,'2. Metadata'!#REF!, IF(B386='2. Metadata'!K$1,'2. Metadata'!C$3, IF(B386='2. Metadata'!L$1,'2. Metadata'!D$3, IF(B386='2. Metadata'!M$1,'2. Metadata'!M$5, IF(B386='2. Metadata'!N$1,'2. Metadata'!N$5))))))))))))))</f>
        <v>49.690002</v>
      </c>
      <c r="D386" s="10">
        <f>IF(ISBLANK(B386)=TRUE," ", IF(B386='2. Metadata'!B$1,'2. Metadata'!B$6, IF(B386='2. Metadata'!C$1,'2. Metadata'!C$4,IF(B386='2. Metadata'!D$1,'2. Metadata'!D$4, IF(B386='2. Metadata'!E$1,'2. Metadata'!E$4,IF( B386='2. Metadata'!F$1,'2. Metadata'!F$4,IF(B386='2. Metadata'!G$1,'2. Metadata'!G$4,IF(B386='2. Metadata'!H$1,'2. Metadata'!H$4, IF(B386='2. Metadata'!I$1,'2. Metadata'!I$4, IF(B386='2. Metadata'!J$1,'2. Metadata'!J$4, IF(B386='2. Metadata'!K$1,'2. Metadata'!K$4, IF(B386='2. Metadata'!L$1,'2. Metadata'!L$4, IF(B386='2. Metadata'!M$1,'2. Metadata'!M$6, IF(B386='2. Metadata'!N$1,'2. Metadata'!N$6))))))))))))))</f>
        <v>-115.97499999999999</v>
      </c>
      <c r="E386" s="15" t="s">
        <v>178</v>
      </c>
      <c r="F386" s="132">
        <v>16.654</v>
      </c>
      <c r="G386" s="12" t="str">
        <f>IF(ISBLANK(F386)=TRUE," ",'2. Metadata'!B$14)</f>
        <v>degrees Celsius</v>
      </c>
      <c r="H386" s="16" t="s">
        <v>178</v>
      </c>
      <c r="I386" s="7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ht="15" x14ac:dyDescent="0.2">
      <c r="A387" s="130">
        <v>39667.541666666664</v>
      </c>
      <c r="B387" s="9" t="s">
        <v>239</v>
      </c>
      <c r="C387" s="4">
        <f>IF(ISBLANK(B387)=TRUE," ", IF(B387='2. Metadata'!B$1,'2. Metadata'!B$5, IF(B387='2. Metadata'!C$1,'2. Metadata'!#REF!,IF(B387='2. Metadata'!D$1,'2. Metadata'!#REF!, IF(B387='2. Metadata'!E$1,'2. Metadata'!#REF!,IF( B387='2. Metadata'!F$1,'2. Metadata'!#REF!,IF(B387='2. Metadata'!G$1,'2. Metadata'!#REF!,IF(B387='2. Metadata'!H$1,'2. Metadata'!#REF!, IF(B387='2. Metadata'!I$1,'2. Metadata'!#REF!, IF(B387='2. Metadata'!J$1,'2. Metadata'!#REF!, IF(B387='2. Metadata'!K$1,'2. Metadata'!C$3, IF(B387='2. Metadata'!L$1,'2. Metadata'!D$3, IF(B387='2. Metadata'!M$1,'2. Metadata'!M$5, IF(B387='2. Metadata'!N$1,'2. Metadata'!N$5))))))))))))))</f>
        <v>49.690002</v>
      </c>
      <c r="D387" s="10">
        <f>IF(ISBLANK(B387)=TRUE," ", IF(B387='2. Metadata'!B$1,'2. Metadata'!B$6, IF(B387='2. Metadata'!C$1,'2. Metadata'!C$4,IF(B387='2. Metadata'!D$1,'2. Metadata'!D$4, IF(B387='2. Metadata'!E$1,'2. Metadata'!E$4,IF( B387='2. Metadata'!F$1,'2. Metadata'!F$4,IF(B387='2. Metadata'!G$1,'2. Metadata'!G$4,IF(B387='2. Metadata'!H$1,'2. Metadata'!H$4, IF(B387='2. Metadata'!I$1,'2. Metadata'!I$4, IF(B387='2. Metadata'!J$1,'2. Metadata'!J$4, IF(B387='2. Metadata'!K$1,'2. Metadata'!K$4, IF(B387='2. Metadata'!L$1,'2. Metadata'!L$4, IF(B387='2. Metadata'!M$1,'2. Metadata'!M$6, IF(B387='2. Metadata'!N$1,'2. Metadata'!N$6))))))))))))))</f>
        <v>-115.97499999999999</v>
      </c>
      <c r="E387" s="15" t="s">
        <v>178</v>
      </c>
      <c r="F387" s="132">
        <v>16.963000000000001</v>
      </c>
      <c r="G387" s="12" t="str">
        <f>IF(ISBLANK(F387)=TRUE," ",'2. Metadata'!B$14)</f>
        <v>degrees Celsius</v>
      </c>
      <c r="H387" s="16" t="s">
        <v>178</v>
      </c>
      <c r="I387" s="7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t="15" x14ac:dyDescent="0.2">
      <c r="A388" s="130">
        <v>39667.552083333336</v>
      </c>
      <c r="B388" s="9" t="s">
        <v>239</v>
      </c>
      <c r="C388" s="4">
        <f>IF(ISBLANK(B388)=TRUE," ", IF(B388='2. Metadata'!B$1,'2. Metadata'!B$5, IF(B388='2. Metadata'!C$1,'2. Metadata'!#REF!,IF(B388='2. Metadata'!D$1,'2. Metadata'!#REF!, IF(B388='2. Metadata'!E$1,'2. Metadata'!#REF!,IF( B388='2. Metadata'!F$1,'2. Metadata'!#REF!,IF(B388='2. Metadata'!G$1,'2. Metadata'!#REF!,IF(B388='2. Metadata'!H$1,'2. Metadata'!#REF!, IF(B388='2. Metadata'!I$1,'2. Metadata'!#REF!, IF(B388='2. Metadata'!J$1,'2. Metadata'!#REF!, IF(B388='2. Metadata'!K$1,'2. Metadata'!C$3, IF(B388='2. Metadata'!L$1,'2. Metadata'!D$3, IF(B388='2. Metadata'!M$1,'2. Metadata'!M$5, IF(B388='2. Metadata'!N$1,'2. Metadata'!N$5))))))))))))))</f>
        <v>49.690002</v>
      </c>
      <c r="D388" s="10">
        <f>IF(ISBLANK(B388)=TRUE," ", IF(B388='2. Metadata'!B$1,'2. Metadata'!B$6, IF(B388='2. Metadata'!C$1,'2. Metadata'!C$4,IF(B388='2. Metadata'!D$1,'2. Metadata'!D$4, IF(B388='2. Metadata'!E$1,'2. Metadata'!E$4,IF( B388='2. Metadata'!F$1,'2. Metadata'!F$4,IF(B388='2. Metadata'!G$1,'2. Metadata'!G$4,IF(B388='2. Metadata'!H$1,'2. Metadata'!H$4, IF(B388='2. Metadata'!I$1,'2. Metadata'!I$4, IF(B388='2. Metadata'!J$1,'2. Metadata'!J$4, IF(B388='2. Metadata'!K$1,'2. Metadata'!K$4, IF(B388='2. Metadata'!L$1,'2. Metadata'!L$4, IF(B388='2. Metadata'!M$1,'2. Metadata'!M$6, IF(B388='2. Metadata'!N$1,'2. Metadata'!N$6))))))))))))))</f>
        <v>-115.97499999999999</v>
      </c>
      <c r="E388" s="15" t="s">
        <v>178</v>
      </c>
      <c r="F388" s="132">
        <v>17.271999999999998</v>
      </c>
      <c r="G388" s="12" t="str">
        <f>IF(ISBLANK(F388)=TRUE," ",'2. Metadata'!B$14)</f>
        <v>degrees Celsius</v>
      </c>
      <c r="H388" s="16" t="s">
        <v>178</v>
      </c>
      <c r="I388" s="7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t="15" x14ac:dyDescent="0.2">
      <c r="A389" s="130">
        <v>39667.5625</v>
      </c>
      <c r="B389" s="9" t="s">
        <v>239</v>
      </c>
      <c r="C389" s="4">
        <f>IF(ISBLANK(B389)=TRUE," ", IF(B389='2. Metadata'!B$1,'2. Metadata'!B$5, IF(B389='2. Metadata'!C$1,'2. Metadata'!#REF!,IF(B389='2. Metadata'!D$1,'2. Metadata'!#REF!, IF(B389='2. Metadata'!E$1,'2. Metadata'!#REF!,IF( B389='2. Metadata'!F$1,'2. Metadata'!#REF!,IF(B389='2. Metadata'!G$1,'2. Metadata'!#REF!,IF(B389='2. Metadata'!H$1,'2. Metadata'!#REF!, IF(B389='2. Metadata'!I$1,'2. Metadata'!#REF!, IF(B389='2. Metadata'!J$1,'2. Metadata'!#REF!, IF(B389='2. Metadata'!K$1,'2. Metadata'!C$3, IF(B389='2. Metadata'!L$1,'2. Metadata'!D$3, IF(B389='2. Metadata'!M$1,'2. Metadata'!M$5, IF(B389='2. Metadata'!N$1,'2. Metadata'!N$5))))))))))))))</f>
        <v>49.690002</v>
      </c>
      <c r="D389" s="10">
        <f>IF(ISBLANK(B389)=TRUE," ", IF(B389='2. Metadata'!B$1,'2. Metadata'!B$6, IF(B389='2. Metadata'!C$1,'2. Metadata'!C$4,IF(B389='2. Metadata'!D$1,'2. Metadata'!D$4, IF(B389='2. Metadata'!E$1,'2. Metadata'!E$4,IF( B389='2. Metadata'!F$1,'2. Metadata'!F$4,IF(B389='2. Metadata'!G$1,'2. Metadata'!G$4,IF(B389='2. Metadata'!H$1,'2. Metadata'!H$4, IF(B389='2. Metadata'!I$1,'2. Metadata'!I$4, IF(B389='2. Metadata'!J$1,'2. Metadata'!J$4, IF(B389='2. Metadata'!K$1,'2. Metadata'!K$4, IF(B389='2. Metadata'!L$1,'2. Metadata'!L$4, IF(B389='2. Metadata'!M$1,'2. Metadata'!M$6, IF(B389='2. Metadata'!N$1,'2. Metadata'!N$6))))))))))))))</f>
        <v>-115.97499999999999</v>
      </c>
      <c r="E389" s="15" t="s">
        <v>178</v>
      </c>
      <c r="F389" s="132">
        <v>17.533999999999999</v>
      </c>
      <c r="G389" s="12" t="str">
        <f>IF(ISBLANK(F389)=TRUE," ",'2. Metadata'!B$14)</f>
        <v>degrees Celsius</v>
      </c>
      <c r="H389" s="16" t="s">
        <v>178</v>
      </c>
      <c r="I389" s="7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t="15" x14ac:dyDescent="0.2">
      <c r="A390" s="130">
        <v>39667.572916666664</v>
      </c>
      <c r="B390" s="9" t="s">
        <v>239</v>
      </c>
      <c r="C390" s="4">
        <f>IF(ISBLANK(B390)=TRUE," ", IF(B390='2. Metadata'!B$1,'2. Metadata'!B$5, IF(B390='2. Metadata'!C$1,'2. Metadata'!#REF!,IF(B390='2. Metadata'!D$1,'2. Metadata'!#REF!, IF(B390='2. Metadata'!E$1,'2. Metadata'!#REF!,IF( B390='2. Metadata'!F$1,'2. Metadata'!#REF!,IF(B390='2. Metadata'!G$1,'2. Metadata'!#REF!,IF(B390='2. Metadata'!H$1,'2. Metadata'!#REF!, IF(B390='2. Metadata'!I$1,'2. Metadata'!#REF!, IF(B390='2. Metadata'!J$1,'2. Metadata'!#REF!, IF(B390='2. Metadata'!K$1,'2. Metadata'!C$3, IF(B390='2. Metadata'!L$1,'2. Metadata'!D$3, IF(B390='2. Metadata'!M$1,'2. Metadata'!M$5, IF(B390='2. Metadata'!N$1,'2. Metadata'!N$5))))))))))))))</f>
        <v>49.690002</v>
      </c>
      <c r="D390" s="10">
        <f>IF(ISBLANK(B390)=TRUE," ", IF(B390='2. Metadata'!B$1,'2. Metadata'!B$6, IF(B390='2. Metadata'!C$1,'2. Metadata'!C$4,IF(B390='2. Metadata'!D$1,'2. Metadata'!D$4, IF(B390='2. Metadata'!E$1,'2. Metadata'!E$4,IF( B390='2. Metadata'!F$1,'2. Metadata'!F$4,IF(B390='2. Metadata'!G$1,'2. Metadata'!G$4,IF(B390='2. Metadata'!H$1,'2. Metadata'!H$4, IF(B390='2. Metadata'!I$1,'2. Metadata'!I$4, IF(B390='2. Metadata'!J$1,'2. Metadata'!J$4, IF(B390='2. Metadata'!K$1,'2. Metadata'!K$4, IF(B390='2. Metadata'!L$1,'2. Metadata'!L$4, IF(B390='2. Metadata'!M$1,'2. Metadata'!M$6, IF(B390='2. Metadata'!N$1,'2. Metadata'!N$6))))))))))))))</f>
        <v>-115.97499999999999</v>
      </c>
      <c r="E390" s="15" t="s">
        <v>178</v>
      </c>
      <c r="F390" s="132">
        <v>17.748000000000001</v>
      </c>
      <c r="G390" s="12" t="str">
        <f>IF(ISBLANK(F390)=TRUE," ",'2. Metadata'!B$14)</f>
        <v>degrees Celsius</v>
      </c>
      <c r="H390" s="16" t="s">
        <v>178</v>
      </c>
      <c r="I390" s="7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t="15" x14ac:dyDescent="0.2">
      <c r="A391" s="130">
        <v>39667.583333333336</v>
      </c>
      <c r="B391" s="9" t="s">
        <v>239</v>
      </c>
      <c r="C391" s="4">
        <f>IF(ISBLANK(B391)=TRUE," ", IF(B391='2. Metadata'!B$1,'2. Metadata'!B$5, IF(B391='2. Metadata'!C$1,'2. Metadata'!#REF!,IF(B391='2. Metadata'!D$1,'2. Metadata'!#REF!, IF(B391='2. Metadata'!E$1,'2. Metadata'!#REF!,IF( B391='2. Metadata'!F$1,'2. Metadata'!#REF!,IF(B391='2. Metadata'!G$1,'2. Metadata'!#REF!,IF(B391='2. Metadata'!H$1,'2. Metadata'!#REF!, IF(B391='2. Metadata'!I$1,'2. Metadata'!#REF!, IF(B391='2. Metadata'!J$1,'2. Metadata'!#REF!, IF(B391='2. Metadata'!K$1,'2. Metadata'!C$3, IF(B391='2. Metadata'!L$1,'2. Metadata'!D$3, IF(B391='2. Metadata'!M$1,'2. Metadata'!M$5, IF(B391='2. Metadata'!N$1,'2. Metadata'!N$5))))))))))))))</f>
        <v>49.690002</v>
      </c>
      <c r="D391" s="10">
        <f>IF(ISBLANK(B391)=TRUE," ", IF(B391='2. Metadata'!B$1,'2. Metadata'!B$6, IF(B391='2. Metadata'!C$1,'2. Metadata'!C$4,IF(B391='2. Metadata'!D$1,'2. Metadata'!D$4, IF(B391='2. Metadata'!E$1,'2. Metadata'!E$4,IF( B391='2. Metadata'!F$1,'2. Metadata'!F$4,IF(B391='2. Metadata'!G$1,'2. Metadata'!G$4,IF(B391='2. Metadata'!H$1,'2. Metadata'!H$4, IF(B391='2. Metadata'!I$1,'2. Metadata'!I$4, IF(B391='2. Metadata'!J$1,'2. Metadata'!J$4, IF(B391='2. Metadata'!K$1,'2. Metadata'!K$4, IF(B391='2. Metadata'!L$1,'2. Metadata'!L$4, IF(B391='2. Metadata'!M$1,'2. Metadata'!M$6, IF(B391='2. Metadata'!N$1,'2. Metadata'!N$6))))))))))))))</f>
        <v>-115.97499999999999</v>
      </c>
      <c r="E391" s="15" t="s">
        <v>178</v>
      </c>
      <c r="F391" s="132">
        <v>17.962</v>
      </c>
      <c r="G391" s="12" t="str">
        <f>IF(ISBLANK(F391)=TRUE," ",'2. Metadata'!B$14)</f>
        <v>degrees Celsius</v>
      </c>
      <c r="H391" s="16" t="s">
        <v>178</v>
      </c>
      <c r="I391" s="7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t="15" x14ac:dyDescent="0.2">
      <c r="A392" s="130">
        <v>39667.59375</v>
      </c>
      <c r="B392" s="9" t="s">
        <v>239</v>
      </c>
      <c r="C392" s="4">
        <f>IF(ISBLANK(B392)=TRUE," ", IF(B392='2. Metadata'!B$1,'2. Metadata'!B$5, IF(B392='2. Metadata'!C$1,'2. Metadata'!#REF!,IF(B392='2. Metadata'!D$1,'2. Metadata'!#REF!, IF(B392='2. Metadata'!E$1,'2. Metadata'!#REF!,IF( B392='2. Metadata'!F$1,'2. Metadata'!#REF!,IF(B392='2. Metadata'!G$1,'2. Metadata'!#REF!,IF(B392='2. Metadata'!H$1,'2. Metadata'!#REF!, IF(B392='2. Metadata'!I$1,'2. Metadata'!#REF!, IF(B392='2. Metadata'!J$1,'2. Metadata'!#REF!, IF(B392='2. Metadata'!K$1,'2. Metadata'!C$3, IF(B392='2. Metadata'!L$1,'2. Metadata'!D$3, IF(B392='2. Metadata'!M$1,'2. Metadata'!M$5, IF(B392='2. Metadata'!N$1,'2. Metadata'!N$5))))))))))))))</f>
        <v>49.690002</v>
      </c>
      <c r="D392" s="10">
        <f>IF(ISBLANK(B392)=TRUE," ", IF(B392='2. Metadata'!B$1,'2. Metadata'!B$6, IF(B392='2. Metadata'!C$1,'2. Metadata'!C$4,IF(B392='2. Metadata'!D$1,'2. Metadata'!D$4, IF(B392='2. Metadata'!E$1,'2. Metadata'!E$4,IF( B392='2. Metadata'!F$1,'2. Metadata'!F$4,IF(B392='2. Metadata'!G$1,'2. Metadata'!G$4,IF(B392='2. Metadata'!H$1,'2. Metadata'!H$4, IF(B392='2. Metadata'!I$1,'2. Metadata'!I$4, IF(B392='2. Metadata'!J$1,'2. Metadata'!J$4, IF(B392='2. Metadata'!K$1,'2. Metadata'!K$4, IF(B392='2. Metadata'!L$1,'2. Metadata'!L$4, IF(B392='2. Metadata'!M$1,'2. Metadata'!M$6, IF(B392='2. Metadata'!N$1,'2. Metadata'!N$6))))))))))))))</f>
        <v>-115.97499999999999</v>
      </c>
      <c r="E392" s="15" t="s">
        <v>178</v>
      </c>
      <c r="F392" s="132">
        <v>18.224</v>
      </c>
      <c r="G392" s="12" t="str">
        <f>IF(ISBLANK(F392)=TRUE," ",'2. Metadata'!B$14)</f>
        <v>degrees Celsius</v>
      </c>
      <c r="H392" s="16" t="s">
        <v>178</v>
      </c>
      <c r="I392" s="7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t="15" x14ac:dyDescent="0.2">
      <c r="A393" s="130">
        <v>39667.604166666664</v>
      </c>
      <c r="B393" s="9" t="s">
        <v>239</v>
      </c>
      <c r="C393" s="4">
        <f>IF(ISBLANK(B393)=TRUE," ", IF(B393='2. Metadata'!B$1,'2. Metadata'!B$5, IF(B393='2. Metadata'!C$1,'2. Metadata'!#REF!,IF(B393='2. Metadata'!D$1,'2. Metadata'!#REF!, IF(B393='2. Metadata'!E$1,'2. Metadata'!#REF!,IF( B393='2. Metadata'!F$1,'2. Metadata'!#REF!,IF(B393='2. Metadata'!G$1,'2. Metadata'!#REF!,IF(B393='2. Metadata'!H$1,'2. Metadata'!#REF!, IF(B393='2. Metadata'!I$1,'2. Metadata'!#REF!, IF(B393='2. Metadata'!J$1,'2. Metadata'!#REF!, IF(B393='2. Metadata'!K$1,'2. Metadata'!C$3, IF(B393='2. Metadata'!L$1,'2. Metadata'!D$3, IF(B393='2. Metadata'!M$1,'2. Metadata'!M$5, IF(B393='2. Metadata'!N$1,'2. Metadata'!N$5))))))))))))))</f>
        <v>49.690002</v>
      </c>
      <c r="D393" s="10">
        <f>IF(ISBLANK(B393)=TRUE," ", IF(B393='2. Metadata'!B$1,'2. Metadata'!B$6, IF(B393='2. Metadata'!C$1,'2. Metadata'!C$4,IF(B393='2. Metadata'!D$1,'2. Metadata'!D$4, IF(B393='2. Metadata'!E$1,'2. Metadata'!E$4,IF( B393='2. Metadata'!F$1,'2. Metadata'!F$4,IF(B393='2. Metadata'!G$1,'2. Metadata'!G$4,IF(B393='2. Metadata'!H$1,'2. Metadata'!H$4, IF(B393='2. Metadata'!I$1,'2. Metadata'!I$4, IF(B393='2. Metadata'!J$1,'2. Metadata'!J$4, IF(B393='2. Metadata'!K$1,'2. Metadata'!K$4, IF(B393='2. Metadata'!L$1,'2. Metadata'!L$4, IF(B393='2. Metadata'!M$1,'2. Metadata'!M$6, IF(B393='2. Metadata'!N$1,'2. Metadata'!N$6))))))))))))))</f>
        <v>-115.97499999999999</v>
      </c>
      <c r="E393" s="15" t="s">
        <v>178</v>
      </c>
      <c r="F393" s="132">
        <v>18.437999999999999</v>
      </c>
      <c r="G393" s="12" t="str">
        <f>IF(ISBLANK(F393)=TRUE," ",'2. Metadata'!B$14)</f>
        <v>degrees Celsius</v>
      </c>
      <c r="H393" s="16" t="s">
        <v>178</v>
      </c>
      <c r="I393" s="7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t="15" x14ac:dyDescent="0.2">
      <c r="A394" s="130">
        <v>39667.614583333336</v>
      </c>
      <c r="B394" s="9" t="s">
        <v>239</v>
      </c>
      <c r="C394" s="4">
        <f>IF(ISBLANK(B394)=TRUE," ", IF(B394='2. Metadata'!B$1,'2. Metadata'!B$5, IF(B394='2. Metadata'!C$1,'2. Metadata'!#REF!,IF(B394='2. Metadata'!D$1,'2. Metadata'!#REF!, IF(B394='2. Metadata'!E$1,'2. Metadata'!#REF!,IF( B394='2. Metadata'!F$1,'2. Metadata'!#REF!,IF(B394='2. Metadata'!G$1,'2. Metadata'!#REF!,IF(B394='2. Metadata'!H$1,'2. Metadata'!#REF!, IF(B394='2. Metadata'!I$1,'2. Metadata'!#REF!, IF(B394='2. Metadata'!J$1,'2. Metadata'!#REF!, IF(B394='2. Metadata'!K$1,'2. Metadata'!C$3, IF(B394='2. Metadata'!L$1,'2. Metadata'!D$3, IF(B394='2. Metadata'!M$1,'2. Metadata'!M$5, IF(B394='2. Metadata'!N$1,'2. Metadata'!N$5))))))))))))))</f>
        <v>49.690002</v>
      </c>
      <c r="D394" s="10">
        <f>IF(ISBLANK(B394)=TRUE," ", IF(B394='2. Metadata'!B$1,'2. Metadata'!B$6, IF(B394='2. Metadata'!C$1,'2. Metadata'!C$4,IF(B394='2. Metadata'!D$1,'2. Metadata'!D$4, IF(B394='2. Metadata'!E$1,'2. Metadata'!E$4,IF( B394='2. Metadata'!F$1,'2. Metadata'!F$4,IF(B394='2. Metadata'!G$1,'2. Metadata'!G$4,IF(B394='2. Metadata'!H$1,'2. Metadata'!H$4, IF(B394='2. Metadata'!I$1,'2. Metadata'!I$4, IF(B394='2. Metadata'!J$1,'2. Metadata'!J$4, IF(B394='2. Metadata'!K$1,'2. Metadata'!K$4, IF(B394='2. Metadata'!L$1,'2. Metadata'!L$4, IF(B394='2. Metadata'!M$1,'2. Metadata'!M$6, IF(B394='2. Metadata'!N$1,'2. Metadata'!N$6))))))))))))))</f>
        <v>-115.97499999999999</v>
      </c>
      <c r="E394" s="15" t="s">
        <v>178</v>
      </c>
      <c r="F394" s="132">
        <v>18.652000000000001</v>
      </c>
      <c r="G394" s="12" t="str">
        <f>IF(ISBLANK(F394)=TRUE," ",'2. Metadata'!B$14)</f>
        <v>degrees Celsius</v>
      </c>
      <c r="H394" s="16" t="s">
        <v>178</v>
      </c>
      <c r="I394" s="7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t="15" x14ac:dyDescent="0.2">
      <c r="A395" s="130">
        <v>39667.625</v>
      </c>
      <c r="B395" s="9" t="s">
        <v>239</v>
      </c>
      <c r="C395" s="4">
        <f>IF(ISBLANK(B395)=TRUE," ", IF(B395='2. Metadata'!B$1,'2. Metadata'!B$5, IF(B395='2. Metadata'!C$1,'2. Metadata'!#REF!,IF(B395='2. Metadata'!D$1,'2. Metadata'!#REF!, IF(B395='2. Metadata'!E$1,'2. Metadata'!#REF!,IF( B395='2. Metadata'!F$1,'2. Metadata'!#REF!,IF(B395='2. Metadata'!G$1,'2. Metadata'!#REF!,IF(B395='2. Metadata'!H$1,'2. Metadata'!#REF!, IF(B395='2. Metadata'!I$1,'2. Metadata'!#REF!, IF(B395='2. Metadata'!J$1,'2. Metadata'!#REF!, IF(B395='2. Metadata'!K$1,'2. Metadata'!C$3, IF(B395='2. Metadata'!L$1,'2. Metadata'!D$3, IF(B395='2. Metadata'!M$1,'2. Metadata'!M$5, IF(B395='2. Metadata'!N$1,'2. Metadata'!N$5))))))))))))))</f>
        <v>49.690002</v>
      </c>
      <c r="D395" s="10">
        <f>IF(ISBLANK(B395)=TRUE," ", IF(B395='2. Metadata'!B$1,'2. Metadata'!B$6, IF(B395='2. Metadata'!C$1,'2. Metadata'!C$4,IF(B395='2. Metadata'!D$1,'2. Metadata'!D$4, IF(B395='2. Metadata'!E$1,'2. Metadata'!E$4,IF( B395='2. Metadata'!F$1,'2. Metadata'!F$4,IF(B395='2. Metadata'!G$1,'2. Metadata'!G$4,IF(B395='2. Metadata'!H$1,'2. Metadata'!H$4, IF(B395='2. Metadata'!I$1,'2. Metadata'!I$4, IF(B395='2. Metadata'!J$1,'2. Metadata'!J$4, IF(B395='2. Metadata'!K$1,'2. Metadata'!K$4, IF(B395='2. Metadata'!L$1,'2. Metadata'!L$4, IF(B395='2. Metadata'!M$1,'2. Metadata'!M$6, IF(B395='2. Metadata'!N$1,'2. Metadata'!N$6))))))))))))))</f>
        <v>-115.97499999999999</v>
      </c>
      <c r="E395" s="15" t="s">
        <v>178</v>
      </c>
      <c r="F395" s="132">
        <v>18.913</v>
      </c>
      <c r="G395" s="12" t="str">
        <f>IF(ISBLANK(F395)=TRUE," ",'2. Metadata'!B$14)</f>
        <v>degrees Celsius</v>
      </c>
      <c r="H395" s="16" t="s">
        <v>178</v>
      </c>
      <c r="I395" s="7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5" x14ac:dyDescent="0.2">
      <c r="A396" s="130">
        <v>39667.635416666664</v>
      </c>
      <c r="B396" s="9" t="s">
        <v>239</v>
      </c>
      <c r="C396" s="4">
        <f>IF(ISBLANK(B396)=TRUE," ", IF(B396='2. Metadata'!B$1,'2. Metadata'!B$5, IF(B396='2. Metadata'!C$1,'2. Metadata'!#REF!,IF(B396='2. Metadata'!D$1,'2. Metadata'!#REF!, IF(B396='2. Metadata'!E$1,'2. Metadata'!#REF!,IF( B396='2. Metadata'!F$1,'2. Metadata'!#REF!,IF(B396='2. Metadata'!G$1,'2. Metadata'!#REF!,IF(B396='2. Metadata'!H$1,'2. Metadata'!#REF!, IF(B396='2. Metadata'!I$1,'2. Metadata'!#REF!, IF(B396='2. Metadata'!J$1,'2. Metadata'!#REF!, IF(B396='2. Metadata'!K$1,'2. Metadata'!C$3, IF(B396='2. Metadata'!L$1,'2. Metadata'!D$3, IF(B396='2. Metadata'!M$1,'2. Metadata'!M$5, IF(B396='2. Metadata'!N$1,'2. Metadata'!N$5))))))))))))))</f>
        <v>49.690002</v>
      </c>
      <c r="D396" s="10">
        <f>IF(ISBLANK(B396)=TRUE," ", IF(B396='2. Metadata'!B$1,'2. Metadata'!B$6, IF(B396='2. Metadata'!C$1,'2. Metadata'!C$4,IF(B396='2. Metadata'!D$1,'2. Metadata'!D$4, IF(B396='2. Metadata'!E$1,'2. Metadata'!E$4,IF( B396='2. Metadata'!F$1,'2. Metadata'!F$4,IF(B396='2. Metadata'!G$1,'2. Metadata'!G$4,IF(B396='2. Metadata'!H$1,'2. Metadata'!H$4, IF(B396='2. Metadata'!I$1,'2. Metadata'!I$4, IF(B396='2. Metadata'!J$1,'2. Metadata'!J$4, IF(B396='2. Metadata'!K$1,'2. Metadata'!K$4, IF(B396='2. Metadata'!L$1,'2. Metadata'!L$4, IF(B396='2. Metadata'!M$1,'2. Metadata'!M$6, IF(B396='2. Metadata'!N$1,'2. Metadata'!N$6))))))))))))))</f>
        <v>-115.97499999999999</v>
      </c>
      <c r="E396" s="15" t="s">
        <v>178</v>
      </c>
      <c r="F396" s="132">
        <v>19.056000000000001</v>
      </c>
      <c r="G396" s="12" t="str">
        <f>IF(ISBLANK(F396)=TRUE," ",'2. Metadata'!B$14)</f>
        <v>degrees Celsius</v>
      </c>
      <c r="H396" s="16" t="s">
        <v>178</v>
      </c>
      <c r="I396" s="7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ht="15" x14ac:dyDescent="0.2">
      <c r="A397" s="130">
        <v>39667.645833333336</v>
      </c>
      <c r="B397" s="9" t="s">
        <v>239</v>
      </c>
      <c r="C397" s="4">
        <f>IF(ISBLANK(B397)=TRUE," ", IF(B397='2. Metadata'!B$1,'2. Metadata'!B$5, IF(B397='2. Metadata'!C$1,'2. Metadata'!#REF!,IF(B397='2. Metadata'!D$1,'2. Metadata'!#REF!, IF(B397='2. Metadata'!E$1,'2. Metadata'!#REF!,IF( B397='2. Metadata'!F$1,'2. Metadata'!#REF!,IF(B397='2. Metadata'!G$1,'2. Metadata'!#REF!,IF(B397='2. Metadata'!H$1,'2. Metadata'!#REF!, IF(B397='2. Metadata'!I$1,'2. Metadata'!#REF!, IF(B397='2. Metadata'!J$1,'2. Metadata'!#REF!, IF(B397='2. Metadata'!K$1,'2. Metadata'!C$3, IF(B397='2. Metadata'!L$1,'2. Metadata'!D$3, IF(B397='2. Metadata'!M$1,'2. Metadata'!M$5, IF(B397='2. Metadata'!N$1,'2. Metadata'!N$5))))))))))))))</f>
        <v>49.690002</v>
      </c>
      <c r="D397" s="10">
        <f>IF(ISBLANK(B397)=TRUE," ", IF(B397='2. Metadata'!B$1,'2. Metadata'!B$6, IF(B397='2. Metadata'!C$1,'2. Metadata'!C$4,IF(B397='2. Metadata'!D$1,'2. Metadata'!D$4, IF(B397='2. Metadata'!E$1,'2. Metadata'!E$4,IF( B397='2. Metadata'!F$1,'2. Metadata'!F$4,IF(B397='2. Metadata'!G$1,'2. Metadata'!G$4,IF(B397='2. Metadata'!H$1,'2. Metadata'!H$4, IF(B397='2. Metadata'!I$1,'2. Metadata'!I$4, IF(B397='2. Metadata'!J$1,'2. Metadata'!J$4, IF(B397='2. Metadata'!K$1,'2. Metadata'!K$4, IF(B397='2. Metadata'!L$1,'2. Metadata'!L$4, IF(B397='2. Metadata'!M$1,'2. Metadata'!M$6, IF(B397='2. Metadata'!N$1,'2. Metadata'!N$6))))))))))))))</f>
        <v>-115.97499999999999</v>
      </c>
      <c r="E397" s="15" t="s">
        <v>178</v>
      </c>
      <c r="F397" s="132">
        <v>19.199000000000002</v>
      </c>
      <c r="G397" s="12" t="str">
        <f>IF(ISBLANK(F397)=TRUE," ",'2. Metadata'!B$14)</f>
        <v>degrees Celsius</v>
      </c>
      <c r="H397" s="16" t="s">
        <v>178</v>
      </c>
      <c r="I397" s="7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ht="15" x14ac:dyDescent="0.2">
      <c r="A398" s="130">
        <v>39667.65625</v>
      </c>
      <c r="B398" s="9" t="s">
        <v>239</v>
      </c>
      <c r="C398" s="4">
        <f>IF(ISBLANK(B398)=TRUE," ", IF(B398='2. Metadata'!B$1,'2. Metadata'!B$5, IF(B398='2. Metadata'!C$1,'2. Metadata'!#REF!,IF(B398='2. Metadata'!D$1,'2. Metadata'!#REF!, IF(B398='2. Metadata'!E$1,'2. Metadata'!#REF!,IF( B398='2. Metadata'!F$1,'2. Metadata'!#REF!,IF(B398='2. Metadata'!G$1,'2. Metadata'!#REF!,IF(B398='2. Metadata'!H$1,'2. Metadata'!#REF!, IF(B398='2. Metadata'!I$1,'2. Metadata'!#REF!, IF(B398='2. Metadata'!J$1,'2. Metadata'!#REF!, IF(B398='2. Metadata'!K$1,'2. Metadata'!C$3, IF(B398='2. Metadata'!L$1,'2. Metadata'!D$3, IF(B398='2. Metadata'!M$1,'2. Metadata'!M$5, IF(B398='2. Metadata'!N$1,'2. Metadata'!N$5))))))))))))))</f>
        <v>49.690002</v>
      </c>
      <c r="D398" s="10">
        <f>IF(ISBLANK(B398)=TRUE," ", IF(B398='2. Metadata'!B$1,'2. Metadata'!B$6, IF(B398='2. Metadata'!C$1,'2. Metadata'!C$4,IF(B398='2. Metadata'!D$1,'2. Metadata'!D$4, IF(B398='2. Metadata'!E$1,'2. Metadata'!E$4,IF( B398='2. Metadata'!F$1,'2. Metadata'!F$4,IF(B398='2. Metadata'!G$1,'2. Metadata'!G$4,IF(B398='2. Metadata'!H$1,'2. Metadata'!H$4, IF(B398='2. Metadata'!I$1,'2. Metadata'!I$4, IF(B398='2. Metadata'!J$1,'2. Metadata'!J$4, IF(B398='2. Metadata'!K$1,'2. Metadata'!K$4, IF(B398='2. Metadata'!L$1,'2. Metadata'!L$4, IF(B398='2. Metadata'!M$1,'2. Metadata'!M$6, IF(B398='2. Metadata'!N$1,'2. Metadata'!N$6))))))))))))))</f>
        <v>-115.97499999999999</v>
      </c>
      <c r="E398" s="15" t="s">
        <v>178</v>
      </c>
      <c r="F398" s="132">
        <v>19.341000000000001</v>
      </c>
      <c r="G398" s="12" t="str">
        <f>IF(ISBLANK(F398)=TRUE," ",'2. Metadata'!B$14)</f>
        <v>degrees Celsius</v>
      </c>
      <c r="H398" s="16" t="s">
        <v>178</v>
      </c>
      <c r="I398" s="7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ht="15" x14ac:dyDescent="0.2">
      <c r="A399" s="130">
        <v>39667.666666666664</v>
      </c>
      <c r="B399" s="9" t="s">
        <v>239</v>
      </c>
      <c r="C399" s="4">
        <f>IF(ISBLANK(B399)=TRUE," ", IF(B399='2. Metadata'!B$1,'2. Metadata'!B$5, IF(B399='2. Metadata'!C$1,'2. Metadata'!#REF!,IF(B399='2. Metadata'!D$1,'2. Metadata'!#REF!, IF(B399='2. Metadata'!E$1,'2. Metadata'!#REF!,IF( B399='2. Metadata'!F$1,'2. Metadata'!#REF!,IF(B399='2. Metadata'!G$1,'2. Metadata'!#REF!,IF(B399='2. Metadata'!H$1,'2. Metadata'!#REF!, IF(B399='2. Metadata'!I$1,'2. Metadata'!#REF!, IF(B399='2. Metadata'!J$1,'2. Metadata'!#REF!, IF(B399='2. Metadata'!K$1,'2. Metadata'!C$3, IF(B399='2. Metadata'!L$1,'2. Metadata'!D$3, IF(B399='2. Metadata'!M$1,'2. Metadata'!M$5, IF(B399='2. Metadata'!N$1,'2. Metadata'!N$5))))))))))))))</f>
        <v>49.690002</v>
      </c>
      <c r="D399" s="10">
        <f>IF(ISBLANK(B399)=TRUE," ", IF(B399='2. Metadata'!B$1,'2. Metadata'!B$6, IF(B399='2. Metadata'!C$1,'2. Metadata'!C$4,IF(B399='2. Metadata'!D$1,'2. Metadata'!D$4, IF(B399='2. Metadata'!E$1,'2. Metadata'!E$4,IF( B399='2. Metadata'!F$1,'2. Metadata'!F$4,IF(B399='2. Metadata'!G$1,'2. Metadata'!G$4,IF(B399='2. Metadata'!H$1,'2. Metadata'!H$4, IF(B399='2. Metadata'!I$1,'2. Metadata'!I$4, IF(B399='2. Metadata'!J$1,'2. Metadata'!J$4, IF(B399='2. Metadata'!K$1,'2. Metadata'!K$4, IF(B399='2. Metadata'!L$1,'2. Metadata'!L$4, IF(B399='2. Metadata'!M$1,'2. Metadata'!M$6, IF(B399='2. Metadata'!N$1,'2. Metadata'!N$6))))))))))))))</f>
        <v>-115.97499999999999</v>
      </c>
      <c r="E399" s="15" t="s">
        <v>178</v>
      </c>
      <c r="F399" s="132">
        <v>19.436</v>
      </c>
      <c r="G399" s="12" t="str">
        <f>IF(ISBLANK(F399)=TRUE," ",'2. Metadata'!B$14)</f>
        <v>degrees Celsius</v>
      </c>
      <c r="H399" s="16" t="s">
        <v>178</v>
      </c>
      <c r="I399" s="7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ht="15" x14ac:dyDescent="0.2">
      <c r="A400" s="130">
        <v>39667.677083333336</v>
      </c>
      <c r="B400" s="9" t="s">
        <v>239</v>
      </c>
      <c r="C400" s="4">
        <f>IF(ISBLANK(B400)=TRUE," ", IF(B400='2. Metadata'!B$1,'2. Metadata'!B$5, IF(B400='2. Metadata'!C$1,'2. Metadata'!#REF!,IF(B400='2. Metadata'!D$1,'2. Metadata'!#REF!, IF(B400='2. Metadata'!E$1,'2. Metadata'!#REF!,IF( B400='2. Metadata'!F$1,'2. Metadata'!#REF!,IF(B400='2. Metadata'!G$1,'2. Metadata'!#REF!,IF(B400='2. Metadata'!H$1,'2. Metadata'!#REF!, IF(B400='2. Metadata'!I$1,'2. Metadata'!#REF!, IF(B400='2. Metadata'!J$1,'2. Metadata'!#REF!, IF(B400='2. Metadata'!K$1,'2. Metadata'!C$3, IF(B400='2. Metadata'!L$1,'2. Metadata'!D$3, IF(B400='2. Metadata'!M$1,'2. Metadata'!M$5, IF(B400='2. Metadata'!N$1,'2. Metadata'!N$5))))))))))))))</f>
        <v>49.690002</v>
      </c>
      <c r="D400" s="10">
        <f>IF(ISBLANK(B400)=TRUE," ", IF(B400='2. Metadata'!B$1,'2. Metadata'!B$6, IF(B400='2. Metadata'!C$1,'2. Metadata'!C$4,IF(B400='2. Metadata'!D$1,'2. Metadata'!D$4, IF(B400='2. Metadata'!E$1,'2. Metadata'!E$4,IF( B400='2. Metadata'!F$1,'2. Metadata'!F$4,IF(B400='2. Metadata'!G$1,'2. Metadata'!G$4,IF(B400='2. Metadata'!H$1,'2. Metadata'!H$4, IF(B400='2. Metadata'!I$1,'2. Metadata'!I$4, IF(B400='2. Metadata'!J$1,'2. Metadata'!J$4, IF(B400='2. Metadata'!K$1,'2. Metadata'!K$4, IF(B400='2. Metadata'!L$1,'2. Metadata'!L$4, IF(B400='2. Metadata'!M$1,'2. Metadata'!M$6, IF(B400='2. Metadata'!N$1,'2. Metadata'!N$6))))))))))))))</f>
        <v>-115.97499999999999</v>
      </c>
      <c r="E400" s="15" t="s">
        <v>178</v>
      </c>
      <c r="F400" s="132">
        <v>19.484000000000002</v>
      </c>
      <c r="G400" s="12" t="str">
        <f>IF(ISBLANK(F400)=TRUE," ",'2. Metadata'!B$14)</f>
        <v>degrees Celsius</v>
      </c>
      <c r="H400" s="16" t="s">
        <v>178</v>
      </c>
      <c r="I400" s="7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ht="15" x14ac:dyDescent="0.2">
      <c r="A401" s="130">
        <v>39667.6875</v>
      </c>
      <c r="B401" s="9" t="s">
        <v>239</v>
      </c>
      <c r="C401" s="4">
        <f>IF(ISBLANK(B401)=TRUE," ", IF(B401='2. Metadata'!B$1,'2. Metadata'!B$5, IF(B401='2. Metadata'!C$1,'2. Metadata'!#REF!,IF(B401='2. Metadata'!D$1,'2. Metadata'!#REF!, IF(B401='2. Metadata'!E$1,'2. Metadata'!#REF!,IF( B401='2. Metadata'!F$1,'2. Metadata'!#REF!,IF(B401='2. Metadata'!G$1,'2. Metadata'!#REF!,IF(B401='2. Metadata'!H$1,'2. Metadata'!#REF!, IF(B401='2. Metadata'!I$1,'2. Metadata'!#REF!, IF(B401='2. Metadata'!J$1,'2. Metadata'!#REF!, IF(B401='2. Metadata'!K$1,'2. Metadata'!C$3, IF(B401='2. Metadata'!L$1,'2. Metadata'!D$3, IF(B401='2. Metadata'!M$1,'2. Metadata'!M$5, IF(B401='2. Metadata'!N$1,'2. Metadata'!N$5))))))))))))))</f>
        <v>49.690002</v>
      </c>
      <c r="D401" s="10">
        <f>IF(ISBLANK(B401)=TRUE," ", IF(B401='2. Metadata'!B$1,'2. Metadata'!B$6, IF(B401='2. Metadata'!C$1,'2. Metadata'!C$4,IF(B401='2. Metadata'!D$1,'2. Metadata'!D$4, IF(B401='2. Metadata'!E$1,'2. Metadata'!E$4,IF( B401='2. Metadata'!F$1,'2. Metadata'!F$4,IF(B401='2. Metadata'!G$1,'2. Metadata'!G$4,IF(B401='2. Metadata'!H$1,'2. Metadata'!H$4, IF(B401='2. Metadata'!I$1,'2. Metadata'!I$4, IF(B401='2. Metadata'!J$1,'2. Metadata'!J$4, IF(B401='2. Metadata'!K$1,'2. Metadata'!K$4, IF(B401='2. Metadata'!L$1,'2. Metadata'!L$4, IF(B401='2. Metadata'!M$1,'2. Metadata'!M$6, IF(B401='2. Metadata'!N$1,'2. Metadata'!N$6))))))))))))))</f>
        <v>-115.97499999999999</v>
      </c>
      <c r="E401" s="15" t="s">
        <v>178</v>
      </c>
      <c r="F401" s="132">
        <v>19.626999999999999</v>
      </c>
      <c r="G401" s="12" t="str">
        <f>IF(ISBLANK(F401)=TRUE," ",'2. Metadata'!B$14)</f>
        <v>degrees Celsius</v>
      </c>
      <c r="H401" s="16" t="s">
        <v>178</v>
      </c>
      <c r="I401" s="7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15" x14ac:dyDescent="0.2">
      <c r="A402" s="130">
        <v>39667.697916666664</v>
      </c>
      <c r="B402" s="9" t="s">
        <v>239</v>
      </c>
      <c r="C402" s="4">
        <f>IF(ISBLANK(B402)=TRUE," ", IF(B402='2. Metadata'!B$1,'2. Metadata'!B$5, IF(B402='2. Metadata'!C$1,'2. Metadata'!#REF!,IF(B402='2. Metadata'!D$1,'2. Metadata'!#REF!, IF(B402='2. Metadata'!E$1,'2. Metadata'!#REF!,IF( B402='2. Metadata'!F$1,'2. Metadata'!#REF!,IF(B402='2. Metadata'!G$1,'2. Metadata'!#REF!,IF(B402='2. Metadata'!H$1,'2. Metadata'!#REF!, IF(B402='2. Metadata'!I$1,'2. Metadata'!#REF!, IF(B402='2. Metadata'!J$1,'2. Metadata'!#REF!, IF(B402='2. Metadata'!K$1,'2. Metadata'!C$3, IF(B402='2. Metadata'!L$1,'2. Metadata'!D$3, IF(B402='2. Metadata'!M$1,'2. Metadata'!M$5, IF(B402='2. Metadata'!N$1,'2. Metadata'!N$5))))))))))))))</f>
        <v>49.690002</v>
      </c>
      <c r="D402" s="10">
        <f>IF(ISBLANK(B402)=TRUE," ", IF(B402='2. Metadata'!B$1,'2. Metadata'!B$6, IF(B402='2. Metadata'!C$1,'2. Metadata'!C$4,IF(B402='2. Metadata'!D$1,'2. Metadata'!D$4, IF(B402='2. Metadata'!E$1,'2. Metadata'!E$4,IF( B402='2. Metadata'!F$1,'2. Metadata'!F$4,IF(B402='2. Metadata'!G$1,'2. Metadata'!G$4,IF(B402='2. Metadata'!H$1,'2. Metadata'!H$4, IF(B402='2. Metadata'!I$1,'2. Metadata'!I$4, IF(B402='2. Metadata'!J$1,'2. Metadata'!J$4, IF(B402='2. Metadata'!K$1,'2. Metadata'!K$4, IF(B402='2. Metadata'!L$1,'2. Metadata'!L$4, IF(B402='2. Metadata'!M$1,'2. Metadata'!M$6, IF(B402='2. Metadata'!N$1,'2. Metadata'!N$6))))))))))))))</f>
        <v>-115.97499999999999</v>
      </c>
      <c r="E402" s="15" t="s">
        <v>178</v>
      </c>
      <c r="F402" s="132">
        <v>19.792999999999999</v>
      </c>
      <c r="G402" s="12" t="str">
        <f>IF(ISBLANK(F402)=TRUE," ",'2. Metadata'!B$14)</f>
        <v>degrees Celsius</v>
      </c>
      <c r="H402" s="16" t="s">
        <v>178</v>
      </c>
      <c r="I402" s="7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15" x14ac:dyDescent="0.2">
      <c r="A403" s="130">
        <v>39667.708333333336</v>
      </c>
      <c r="B403" s="9" t="s">
        <v>239</v>
      </c>
      <c r="C403" s="4">
        <f>IF(ISBLANK(B403)=TRUE," ", IF(B403='2. Metadata'!B$1,'2. Metadata'!B$5, IF(B403='2. Metadata'!C$1,'2. Metadata'!#REF!,IF(B403='2. Metadata'!D$1,'2. Metadata'!#REF!, IF(B403='2. Metadata'!E$1,'2. Metadata'!#REF!,IF( B403='2. Metadata'!F$1,'2. Metadata'!#REF!,IF(B403='2. Metadata'!G$1,'2. Metadata'!#REF!,IF(B403='2. Metadata'!H$1,'2. Metadata'!#REF!, IF(B403='2. Metadata'!I$1,'2. Metadata'!#REF!, IF(B403='2. Metadata'!J$1,'2. Metadata'!#REF!, IF(B403='2. Metadata'!K$1,'2. Metadata'!C$3, IF(B403='2. Metadata'!L$1,'2. Metadata'!D$3, IF(B403='2. Metadata'!M$1,'2. Metadata'!M$5, IF(B403='2. Metadata'!N$1,'2. Metadata'!N$5))))))))))))))</f>
        <v>49.690002</v>
      </c>
      <c r="D403" s="10">
        <f>IF(ISBLANK(B403)=TRUE," ", IF(B403='2. Metadata'!B$1,'2. Metadata'!B$6, IF(B403='2. Metadata'!C$1,'2. Metadata'!C$4,IF(B403='2. Metadata'!D$1,'2. Metadata'!D$4, IF(B403='2. Metadata'!E$1,'2. Metadata'!E$4,IF( B403='2. Metadata'!F$1,'2. Metadata'!F$4,IF(B403='2. Metadata'!G$1,'2. Metadata'!G$4,IF(B403='2. Metadata'!H$1,'2. Metadata'!H$4, IF(B403='2. Metadata'!I$1,'2. Metadata'!I$4, IF(B403='2. Metadata'!J$1,'2. Metadata'!J$4, IF(B403='2. Metadata'!K$1,'2. Metadata'!K$4, IF(B403='2. Metadata'!L$1,'2. Metadata'!L$4, IF(B403='2. Metadata'!M$1,'2. Metadata'!M$6, IF(B403='2. Metadata'!N$1,'2. Metadata'!N$6))))))))))))))</f>
        <v>-115.97499999999999</v>
      </c>
      <c r="E403" s="15" t="s">
        <v>178</v>
      </c>
      <c r="F403" s="132">
        <v>20.030999999999999</v>
      </c>
      <c r="G403" s="12" t="str">
        <f>IF(ISBLANK(F403)=TRUE," ",'2. Metadata'!B$14)</f>
        <v>degrees Celsius</v>
      </c>
      <c r="H403" s="16" t="s">
        <v>178</v>
      </c>
      <c r="I403" s="7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15" x14ac:dyDescent="0.2">
      <c r="A404" s="130">
        <v>39667.71875</v>
      </c>
      <c r="B404" s="9" t="s">
        <v>239</v>
      </c>
      <c r="C404" s="4">
        <f>IF(ISBLANK(B404)=TRUE," ", IF(B404='2. Metadata'!B$1,'2. Metadata'!B$5, IF(B404='2. Metadata'!C$1,'2. Metadata'!#REF!,IF(B404='2. Metadata'!D$1,'2. Metadata'!#REF!, IF(B404='2. Metadata'!E$1,'2. Metadata'!#REF!,IF( B404='2. Metadata'!F$1,'2. Metadata'!#REF!,IF(B404='2. Metadata'!G$1,'2. Metadata'!#REF!,IF(B404='2. Metadata'!H$1,'2. Metadata'!#REF!, IF(B404='2. Metadata'!I$1,'2. Metadata'!#REF!, IF(B404='2. Metadata'!J$1,'2. Metadata'!#REF!, IF(B404='2. Metadata'!K$1,'2. Metadata'!C$3, IF(B404='2. Metadata'!L$1,'2. Metadata'!D$3, IF(B404='2. Metadata'!M$1,'2. Metadata'!M$5, IF(B404='2. Metadata'!N$1,'2. Metadata'!N$5))))))))))))))</f>
        <v>49.690002</v>
      </c>
      <c r="D404" s="10">
        <f>IF(ISBLANK(B404)=TRUE," ", IF(B404='2. Metadata'!B$1,'2. Metadata'!B$6, IF(B404='2. Metadata'!C$1,'2. Metadata'!C$4,IF(B404='2. Metadata'!D$1,'2. Metadata'!D$4, IF(B404='2. Metadata'!E$1,'2. Metadata'!E$4,IF( B404='2. Metadata'!F$1,'2. Metadata'!F$4,IF(B404='2. Metadata'!G$1,'2. Metadata'!G$4,IF(B404='2. Metadata'!H$1,'2. Metadata'!H$4, IF(B404='2. Metadata'!I$1,'2. Metadata'!I$4, IF(B404='2. Metadata'!J$1,'2. Metadata'!J$4, IF(B404='2. Metadata'!K$1,'2. Metadata'!K$4, IF(B404='2. Metadata'!L$1,'2. Metadata'!L$4, IF(B404='2. Metadata'!M$1,'2. Metadata'!M$6, IF(B404='2. Metadata'!N$1,'2. Metadata'!N$6))))))))))))))</f>
        <v>-115.97499999999999</v>
      </c>
      <c r="E404" s="15" t="s">
        <v>178</v>
      </c>
      <c r="F404" s="132">
        <v>20.292999999999999</v>
      </c>
      <c r="G404" s="12" t="str">
        <f>IF(ISBLANK(F404)=TRUE," ",'2. Metadata'!B$14)</f>
        <v>degrees Celsius</v>
      </c>
      <c r="H404" s="16" t="s">
        <v>178</v>
      </c>
      <c r="I404" s="7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15" x14ac:dyDescent="0.2">
      <c r="A405" s="130">
        <v>39667.729166666664</v>
      </c>
      <c r="B405" s="9" t="s">
        <v>239</v>
      </c>
      <c r="C405" s="4">
        <f>IF(ISBLANK(B405)=TRUE," ", IF(B405='2. Metadata'!B$1,'2. Metadata'!B$5, IF(B405='2. Metadata'!C$1,'2. Metadata'!#REF!,IF(B405='2. Metadata'!D$1,'2. Metadata'!#REF!, IF(B405='2. Metadata'!E$1,'2. Metadata'!#REF!,IF( B405='2. Metadata'!F$1,'2. Metadata'!#REF!,IF(B405='2. Metadata'!G$1,'2. Metadata'!#REF!,IF(B405='2. Metadata'!H$1,'2. Metadata'!#REF!, IF(B405='2. Metadata'!I$1,'2. Metadata'!#REF!, IF(B405='2. Metadata'!J$1,'2. Metadata'!#REF!, IF(B405='2. Metadata'!K$1,'2. Metadata'!C$3, IF(B405='2. Metadata'!L$1,'2. Metadata'!D$3, IF(B405='2. Metadata'!M$1,'2. Metadata'!M$5, IF(B405='2. Metadata'!N$1,'2. Metadata'!N$5))))))))))))))</f>
        <v>49.690002</v>
      </c>
      <c r="D405" s="10">
        <f>IF(ISBLANK(B405)=TRUE," ", IF(B405='2. Metadata'!B$1,'2. Metadata'!B$6, IF(B405='2. Metadata'!C$1,'2. Metadata'!C$4,IF(B405='2. Metadata'!D$1,'2. Metadata'!D$4, IF(B405='2. Metadata'!E$1,'2. Metadata'!E$4,IF( B405='2. Metadata'!F$1,'2. Metadata'!F$4,IF(B405='2. Metadata'!G$1,'2. Metadata'!G$4,IF(B405='2. Metadata'!H$1,'2. Metadata'!H$4, IF(B405='2. Metadata'!I$1,'2. Metadata'!I$4, IF(B405='2. Metadata'!J$1,'2. Metadata'!J$4, IF(B405='2. Metadata'!K$1,'2. Metadata'!K$4, IF(B405='2. Metadata'!L$1,'2. Metadata'!L$4, IF(B405='2. Metadata'!M$1,'2. Metadata'!M$6, IF(B405='2. Metadata'!N$1,'2. Metadata'!N$6))))))))))))))</f>
        <v>-115.97499999999999</v>
      </c>
      <c r="E405" s="15" t="s">
        <v>178</v>
      </c>
      <c r="F405" s="132">
        <v>20.436</v>
      </c>
      <c r="G405" s="12" t="str">
        <f>IF(ISBLANK(F405)=TRUE," ",'2. Metadata'!B$14)</f>
        <v>degrees Celsius</v>
      </c>
      <c r="H405" s="16" t="s">
        <v>178</v>
      </c>
      <c r="I405" s="7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15" x14ac:dyDescent="0.2">
      <c r="A406" s="130">
        <v>39667.739583333336</v>
      </c>
      <c r="B406" s="9" t="s">
        <v>239</v>
      </c>
      <c r="C406" s="4">
        <f>IF(ISBLANK(B406)=TRUE," ", IF(B406='2. Metadata'!B$1,'2. Metadata'!B$5, IF(B406='2. Metadata'!C$1,'2. Metadata'!#REF!,IF(B406='2. Metadata'!D$1,'2. Metadata'!#REF!, IF(B406='2. Metadata'!E$1,'2. Metadata'!#REF!,IF( B406='2. Metadata'!F$1,'2. Metadata'!#REF!,IF(B406='2. Metadata'!G$1,'2. Metadata'!#REF!,IF(B406='2. Metadata'!H$1,'2. Metadata'!#REF!, IF(B406='2. Metadata'!I$1,'2. Metadata'!#REF!, IF(B406='2. Metadata'!J$1,'2. Metadata'!#REF!, IF(B406='2. Metadata'!K$1,'2. Metadata'!C$3, IF(B406='2. Metadata'!L$1,'2. Metadata'!D$3, IF(B406='2. Metadata'!M$1,'2. Metadata'!M$5, IF(B406='2. Metadata'!N$1,'2. Metadata'!N$5))))))))))))))</f>
        <v>49.690002</v>
      </c>
      <c r="D406" s="10">
        <f>IF(ISBLANK(B406)=TRUE," ", IF(B406='2. Metadata'!B$1,'2. Metadata'!B$6, IF(B406='2. Metadata'!C$1,'2. Metadata'!C$4,IF(B406='2. Metadata'!D$1,'2. Metadata'!D$4, IF(B406='2. Metadata'!E$1,'2. Metadata'!E$4,IF( B406='2. Metadata'!F$1,'2. Metadata'!F$4,IF(B406='2. Metadata'!G$1,'2. Metadata'!G$4,IF(B406='2. Metadata'!H$1,'2. Metadata'!H$4, IF(B406='2. Metadata'!I$1,'2. Metadata'!I$4, IF(B406='2. Metadata'!J$1,'2. Metadata'!J$4, IF(B406='2. Metadata'!K$1,'2. Metadata'!K$4, IF(B406='2. Metadata'!L$1,'2. Metadata'!L$4, IF(B406='2. Metadata'!M$1,'2. Metadata'!M$6, IF(B406='2. Metadata'!N$1,'2. Metadata'!N$6))))))))))))))</f>
        <v>-115.97499999999999</v>
      </c>
      <c r="E406" s="15" t="s">
        <v>178</v>
      </c>
      <c r="F406" s="132">
        <v>20.626999999999999</v>
      </c>
      <c r="G406" s="12" t="str">
        <f>IF(ISBLANK(F406)=TRUE," ",'2. Metadata'!B$14)</f>
        <v>degrees Celsius</v>
      </c>
      <c r="H406" s="16" t="s">
        <v>178</v>
      </c>
      <c r="I406" s="7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5" x14ac:dyDescent="0.2">
      <c r="A407" s="130">
        <v>39667.75</v>
      </c>
      <c r="B407" s="9" t="s">
        <v>239</v>
      </c>
      <c r="C407" s="4">
        <f>IF(ISBLANK(B407)=TRUE," ", IF(B407='2. Metadata'!B$1,'2. Metadata'!B$5, IF(B407='2. Metadata'!C$1,'2. Metadata'!#REF!,IF(B407='2. Metadata'!D$1,'2. Metadata'!#REF!, IF(B407='2. Metadata'!E$1,'2. Metadata'!#REF!,IF( B407='2. Metadata'!F$1,'2. Metadata'!#REF!,IF(B407='2. Metadata'!G$1,'2. Metadata'!#REF!,IF(B407='2. Metadata'!H$1,'2. Metadata'!#REF!, IF(B407='2. Metadata'!I$1,'2. Metadata'!#REF!, IF(B407='2. Metadata'!J$1,'2. Metadata'!#REF!, IF(B407='2. Metadata'!K$1,'2. Metadata'!C$3, IF(B407='2. Metadata'!L$1,'2. Metadata'!D$3, IF(B407='2. Metadata'!M$1,'2. Metadata'!M$5, IF(B407='2. Metadata'!N$1,'2. Metadata'!N$5))))))))))))))</f>
        <v>49.690002</v>
      </c>
      <c r="D407" s="10">
        <f>IF(ISBLANK(B407)=TRUE," ", IF(B407='2. Metadata'!B$1,'2. Metadata'!B$6, IF(B407='2. Metadata'!C$1,'2. Metadata'!C$4,IF(B407='2. Metadata'!D$1,'2. Metadata'!D$4, IF(B407='2. Metadata'!E$1,'2. Metadata'!E$4,IF( B407='2. Metadata'!F$1,'2. Metadata'!F$4,IF(B407='2. Metadata'!G$1,'2. Metadata'!G$4,IF(B407='2. Metadata'!H$1,'2. Metadata'!H$4, IF(B407='2. Metadata'!I$1,'2. Metadata'!I$4, IF(B407='2. Metadata'!J$1,'2. Metadata'!J$4, IF(B407='2. Metadata'!K$1,'2. Metadata'!K$4, IF(B407='2. Metadata'!L$1,'2. Metadata'!L$4, IF(B407='2. Metadata'!M$1,'2. Metadata'!M$6, IF(B407='2. Metadata'!N$1,'2. Metadata'!N$6))))))))))))))</f>
        <v>-115.97499999999999</v>
      </c>
      <c r="E407" s="15" t="s">
        <v>178</v>
      </c>
      <c r="F407" s="132">
        <v>20.698</v>
      </c>
      <c r="G407" s="12" t="str">
        <f>IF(ISBLANK(F407)=TRUE," ",'2. Metadata'!B$14)</f>
        <v>degrees Celsius</v>
      </c>
      <c r="H407" s="16" t="s">
        <v>178</v>
      </c>
      <c r="I407" s="7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15" x14ac:dyDescent="0.2">
      <c r="A408" s="130">
        <v>39667.760416666664</v>
      </c>
      <c r="B408" s="9" t="s">
        <v>239</v>
      </c>
      <c r="C408" s="4">
        <f>IF(ISBLANK(B408)=TRUE," ", IF(B408='2. Metadata'!B$1,'2. Metadata'!B$5, IF(B408='2. Metadata'!C$1,'2. Metadata'!#REF!,IF(B408='2. Metadata'!D$1,'2. Metadata'!#REF!, IF(B408='2. Metadata'!E$1,'2. Metadata'!#REF!,IF( B408='2. Metadata'!F$1,'2. Metadata'!#REF!,IF(B408='2. Metadata'!G$1,'2. Metadata'!#REF!,IF(B408='2. Metadata'!H$1,'2. Metadata'!#REF!, IF(B408='2. Metadata'!I$1,'2. Metadata'!#REF!, IF(B408='2. Metadata'!J$1,'2. Metadata'!#REF!, IF(B408='2. Metadata'!K$1,'2. Metadata'!C$3, IF(B408='2. Metadata'!L$1,'2. Metadata'!D$3, IF(B408='2. Metadata'!M$1,'2. Metadata'!M$5, IF(B408='2. Metadata'!N$1,'2. Metadata'!N$5))))))))))))))</f>
        <v>49.690002</v>
      </c>
      <c r="D408" s="10">
        <f>IF(ISBLANK(B408)=TRUE," ", IF(B408='2. Metadata'!B$1,'2. Metadata'!B$6, IF(B408='2. Metadata'!C$1,'2. Metadata'!C$4,IF(B408='2. Metadata'!D$1,'2. Metadata'!D$4, IF(B408='2. Metadata'!E$1,'2. Metadata'!E$4,IF( B408='2. Metadata'!F$1,'2. Metadata'!F$4,IF(B408='2. Metadata'!G$1,'2. Metadata'!G$4,IF(B408='2. Metadata'!H$1,'2. Metadata'!H$4, IF(B408='2. Metadata'!I$1,'2. Metadata'!I$4, IF(B408='2. Metadata'!J$1,'2. Metadata'!J$4, IF(B408='2. Metadata'!K$1,'2. Metadata'!K$4, IF(B408='2. Metadata'!L$1,'2. Metadata'!L$4, IF(B408='2. Metadata'!M$1,'2. Metadata'!M$6, IF(B408='2. Metadata'!N$1,'2. Metadata'!N$6))))))))))))))</f>
        <v>-115.97499999999999</v>
      </c>
      <c r="E408" s="15" t="s">
        <v>178</v>
      </c>
      <c r="F408" s="132">
        <v>20.745999999999999</v>
      </c>
      <c r="G408" s="12" t="str">
        <f>IF(ISBLANK(F408)=TRUE," ",'2. Metadata'!B$14)</f>
        <v>degrees Celsius</v>
      </c>
      <c r="H408" s="16" t="s">
        <v>178</v>
      </c>
      <c r="I408" s="7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ht="15" x14ac:dyDescent="0.2">
      <c r="A409" s="130">
        <v>39667.770833333336</v>
      </c>
      <c r="B409" s="9" t="s">
        <v>239</v>
      </c>
      <c r="C409" s="4">
        <f>IF(ISBLANK(B409)=TRUE," ", IF(B409='2. Metadata'!B$1,'2. Metadata'!B$5, IF(B409='2. Metadata'!C$1,'2. Metadata'!#REF!,IF(B409='2. Metadata'!D$1,'2. Metadata'!#REF!, IF(B409='2. Metadata'!E$1,'2. Metadata'!#REF!,IF( B409='2. Metadata'!F$1,'2. Metadata'!#REF!,IF(B409='2. Metadata'!G$1,'2. Metadata'!#REF!,IF(B409='2. Metadata'!H$1,'2. Metadata'!#REF!, IF(B409='2. Metadata'!I$1,'2. Metadata'!#REF!, IF(B409='2. Metadata'!J$1,'2. Metadata'!#REF!, IF(B409='2. Metadata'!K$1,'2. Metadata'!C$3, IF(B409='2. Metadata'!L$1,'2. Metadata'!D$3, IF(B409='2. Metadata'!M$1,'2. Metadata'!M$5, IF(B409='2. Metadata'!N$1,'2. Metadata'!N$5))))))))))))))</f>
        <v>49.690002</v>
      </c>
      <c r="D409" s="10">
        <f>IF(ISBLANK(B409)=TRUE," ", IF(B409='2. Metadata'!B$1,'2. Metadata'!B$6, IF(B409='2. Metadata'!C$1,'2. Metadata'!C$4,IF(B409='2. Metadata'!D$1,'2. Metadata'!D$4, IF(B409='2. Metadata'!E$1,'2. Metadata'!E$4,IF( B409='2. Metadata'!F$1,'2. Metadata'!F$4,IF(B409='2. Metadata'!G$1,'2. Metadata'!G$4,IF(B409='2. Metadata'!H$1,'2. Metadata'!H$4, IF(B409='2. Metadata'!I$1,'2. Metadata'!I$4, IF(B409='2. Metadata'!J$1,'2. Metadata'!J$4, IF(B409='2. Metadata'!K$1,'2. Metadata'!K$4, IF(B409='2. Metadata'!L$1,'2. Metadata'!L$4, IF(B409='2. Metadata'!M$1,'2. Metadata'!M$6, IF(B409='2. Metadata'!N$1,'2. Metadata'!N$6))))))))))))))</f>
        <v>-115.97499999999999</v>
      </c>
      <c r="E409" s="15" t="s">
        <v>178</v>
      </c>
      <c r="F409" s="132">
        <v>20.722000000000001</v>
      </c>
      <c r="G409" s="12" t="str">
        <f>IF(ISBLANK(F409)=TRUE," ",'2. Metadata'!B$14)</f>
        <v>degrees Celsius</v>
      </c>
      <c r="H409" s="16" t="s">
        <v>178</v>
      </c>
      <c r="I409" s="7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15" x14ac:dyDescent="0.2">
      <c r="A410" s="130">
        <v>39667.78125</v>
      </c>
      <c r="B410" s="9" t="s">
        <v>239</v>
      </c>
      <c r="C410" s="4">
        <f>IF(ISBLANK(B410)=TRUE," ", IF(B410='2. Metadata'!B$1,'2. Metadata'!B$5, IF(B410='2. Metadata'!C$1,'2. Metadata'!#REF!,IF(B410='2. Metadata'!D$1,'2. Metadata'!#REF!, IF(B410='2. Metadata'!E$1,'2. Metadata'!#REF!,IF( B410='2. Metadata'!F$1,'2. Metadata'!#REF!,IF(B410='2. Metadata'!G$1,'2. Metadata'!#REF!,IF(B410='2. Metadata'!H$1,'2. Metadata'!#REF!, IF(B410='2. Metadata'!I$1,'2. Metadata'!#REF!, IF(B410='2. Metadata'!J$1,'2. Metadata'!#REF!, IF(B410='2. Metadata'!K$1,'2. Metadata'!C$3, IF(B410='2. Metadata'!L$1,'2. Metadata'!D$3, IF(B410='2. Metadata'!M$1,'2. Metadata'!M$5, IF(B410='2. Metadata'!N$1,'2. Metadata'!N$5))))))))))))))</f>
        <v>49.690002</v>
      </c>
      <c r="D410" s="10">
        <f>IF(ISBLANK(B410)=TRUE," ", IF(B410='2. Metadata'!B$1,'2. Metadata'!B$6, IF(B410='2. Metadata'!C$1,'2. Metadata'!C$4,IF(B410='2. Metadata'!D$1,'2. Metadata'!D$4, IF(B410='2. Metadata'!E$1,'2. Metadata'!E$4,IF( B410='2. Metadata'!F$1,'2. Metadata'!F$4,IF(B410='2. Metadata'!G$1,'2. Metadata'!G$4,IF(B410='2. Metadata'!H$1,'2. Metadata'!H$4, IF(B410='2. Metadata'!I$1,'2. Metadata'!I$4, IF(B410='2. Metadata'!J$1,'2. Metadata'!J$4, IF(B410='2. Metadata'!K$1,'2. Metadata'!K$4, IF(B410='2. Metadata'!L$1,'2. Metadata'!L$4, IF(B410='2. Metadata'!M$1,'2. Metadata'!M$6, IF(B410='2. Metadata'!N$1,'2. Metadata'!N$6))))))))))))))</f>
        <v>-115.97499999999999</v>
      </c>
      <c r="E410" s="15" t="s">
        <v>178</v>
      </c>
      <c r="F410" s="132">
        <v>20.745999999999999</v>
      </c>
      <c r="G410" s="12" t="str">
        <f>IF(ISBLANK(F410)=TRUE," ",'2. Metadata'!B$14)</f>
        <v>degrees Celsius</v>
      </c>
      <c r="H410" s="16" t="s">
        <v>178</v>
      </c>
      <c r="I410" s="7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5" x14ac:dyDescent="0.2">
      <c r="A411" s="130">
        <v>39667.791666666664</v>
      </c>
      <c r="B411" s="9" t="s">
        <v>239</v>
      </c>
      <c r="C411" s="4">
        <f>IF(ISBLANK(B411)=TRUE," ", IF(B411='2. Metadata'!B$1,'2. Metadata'!B$5, IF(B411='2. Metadata'!C$1,'2. Metadata'!#REF!,IF(B411='2. Metadata'!D$1,'2. Metadata'!#REF!, IF(B411='2. Metadata'!E$1,'2. Metadata'!#REF!,IF( B411='2. Metadata'!F$1,'2. Metadata'!#REF!,IF(B411='2. Metadata'!G$1,'2. Metadata'!#REF!,IF(B411='2. Metadata'!H$1,'2. Metadata'!#REF!, IF(B411='2. Metadata'!I$1,'2. Metadata'!#REF!, IF(B411='2. Metadata'!J$1,'2. Metadata'!#REF!, IF(B411='2. Metadata'!K$1,'2. Metadata'!C$3, IF(B411='2. Metadata'!L$1,'2. Metadata'!D$3, IF(B411='2. Metadata'!M$1,'2. Metadata'!M$5, IF(B411='2. Metadata'!N$1,'2. Metadata'!N$5))))))))))))))</f>
        <v>49.690002</v>
      </c>
      <c r="D411" s="10">
        <f>IF(ISBLANK(B411)=TRUE," ", IF(B411='2. Metadata'!B$1,'2. Metadata'!B$6, IF(B411='2. Metadata'!C$1,'2. Metadata'!C$4,IF(B411='2. Metadata'!D$1,'2. Metadata'!D$4, IF(B411='2. Metadata'!E$1,'2. Metadata'!E$4,IF( B411='2. Metadata'!F$1,'2. Metadata'!F$4,IF(B411='2. Metadata'!G$1,'2. Metadata'!G$4,IF(B411='2. Metadata'!H$1,'2. Metadata'!H$4, IF(B411='2. Metadata'!I$1,'2. Metadata'!I$4, IF(B411='2. Metadata'!J$1,'2. Metadata'!J$4, IF(B411='2. Metadata'!K$1,'2. Metadata'!K$4, IF(B411='2. Metadata'!L$1,'2. Metadata'!L$4, IF(B411='2. Metadata'!M$1,'2. Metadata'!M$6, IF(B411='2. Metadata'!N$1,'2. Metadata'!N$6))))))))))))))</f>
        <v>-115.97499999999999</v>
      </c>
      <c r="E411" s="15" t="s">
        <v>178</v>
      </c>
      <c r="F411" s="132">
        <v>20.77</v>
      </c>
      <c r="G411" s="12" t="str">
        <f>IF(ISBLANK(F411)=TRUE," ",'2. Metadata'!B$14)</f>
        <v>degrees Celsius</v>
      </c>
      <c r="H411" s="16" t="s">
        <v>178</v>
      </c>
      <c r="I411" s="7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15" x14ac:dyDescent="0.2">
      <c r="A412" s="130">
        <v>39667.802083333336</v>
      </c>
      <c r="B412" s="9" t="s">
        <v>239</v>
      </c>
      <c r="C412" s="4">
        <f>IF(ISBLANK(B412)=TRUE," ", IF(B412='2. Metadata'!B$1,'2. Metadata'!B$5, IF(B412='2. Metadata'!C$1,'2. Metadata'!#REF!,IF(B412='2. Metadata'!D$1,'2. Metadata'!#REF!, IF(B412='2. Metadata'!E$1,'2. Metadata'!#REF!,IF( B412='2. Metadata'!F$1,'2. Metadata'!#REF!,IF(B412='2. Metadata'!G$1,'2. Metadata'!#REF!,IF(B412='2. Metadata'!H$1,'2. Metadata'!#REF!, IF(B412='2. Metadata'!I$1,'2. Metadata'!#REF!, IF(B412='2. Metadata'!J$1,'2. Metadata'!#REF!, IF(B412='2. Metadata'!K$1,'2. Metadata'!C$3, IF(B412='2. Metadata'!L$1,'2. Metadata'!D$3, IF(B412='2. Metadata'!M$1,'2. Metadata'!M$5, IF(B412='2. Metadata'!N$1,'2. Metadata'!N$5))))))))))))))</f>
        <v>49.690002</v>
      </c>
      <c r="D412" s="10">
        <f>IF(ISBLANK(B412)=TRUE," ", IF(B412='2. Metadata'!B$1,'2. Metadata'!B$6, IF(B412='2. Metadata'!C$1,'2. Metadata'!C$4,IF(B412='2. Metadata'!D$1,'2. Metadata'!D$4, IF(B412='2. Metadata'!E$1,'2. Metadata'!E$4,IF( B412='2. Metadata'!F$1,'2. Metadata'!F$4,IF(B412='2. Metadata'!G$1,'2. Metadata'!G$4,IF(B412='2. Metadata'!H$1,'2. Metadata'!H$4, IF(B412='2. Metadata'!I$1,'2. Metadata'!I$4, IF(B412='2. Metadata'!J$1,'2. Metadata'!J$4, IF(B412='2. Metadata'!K$1,'2. Metadata'!K$4, IF(B412='2. Metadata'!L$1,'2. Metadata'!L$4, IF(B412='2. Metadata'!M$1,'2. Metadata'!M$6, IF(B412='2. Metadata'!N$1,'2. Metadata'!N$6))))))))))))))</f>
        <v>-115.97499999999999</v>
      </c>
      <c r="E412" s="15" t="s">
        <v>178</v>
      </c>
      <c r="F412" s="132">
        <v>20.77</v>
      </c>
      <c r="G412" s="12" t="str">
        <f>IF(ISBLANK(F412)=TRUE," ",'2. Metadata'!B$14)</f>
        <v>degrees Celsius</v>
      </c>
      <c r="H412" s="16" t="s">
        <v>178</v>
      </c>
      <c r="I412" s="7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ht="15" x14ac:dyDescent="0.2">
      <c r="A413" s="130">
        <v>39667.8125</v>
      </c>
      <c r="B413" s="9" t="s">
        <v>239</v>
      </c>
      <c r="C413" s="4">
        <f>IF(ISBLANK(B413)=TRUE," ", IF(B413='2. Metadata'!B$1,'2. Metadata'!B$5, IF(B413='2. Metadata'!C$1,'2. Metadata'!#REF!,IF(B413='2. Metadata'!D$1,'2. Metadata'!#REF!, IF(B413='2. Metadata'!E$1,'2. Metadata'!#REF!,IF( B413='2. Metadata'!F$1,'2. Metadata'!#REF!,IF(B413='2. Metadata'!G$1,'2. Metadata'!#REF!,IF(B413='2. Metadata'!H$1,'2. Metadata'!#REF!, IF(B413='2. Metadata'!I$1,'2. Metadata'!#REF!, IF(B413='2. Metadata'!J$1,'2. Metadata'!#REF!, IF(B413='2. Metadata'!K$1,'2. Metadata'!C$3, IF(B413='2. Metadata'!L$1,'2. Metadata'!D$3, IF(B413='2. Metadata'!M$1,'2. Metadata'!M$5, IF(B413='2. Metadata'!N$1,'2. Metadata'!N$5))))))))))))))</f>
        <v>49.690002</v>
      </c>
      <c r="D413" s="10">
        <f>IF(ISBLANK(B413)=TRUE," ", IF(B413='2. Metadata'!B$1,'2. Metadata'!B$6, IF(B413='2. Metadata'!C$1,'2. Metadata'!C$4,IF(B413='2. Metadata'!D$1,'2. Metadata'!D$4, IF(B413='2. Metadata'!E$1,'2. Metadata'!E$4,IF( B413='2. Metadata'!F$1,'2. Metadata'!F$4,IF(B413='2. Metadata'!G$1,'2. Metadata'!G$4,IF(B413='2. Metadata'!H$1,'2. Metadata'!H$4, IF(B413='2. Metadata'!I$1,'2. Metadata'!I$4, IF(B413='2. Metadata'!J$1,'2. Metadata'!J$4, IF(B413='2. Metadata'!K$1,'2. Metadata'!K$4, IF(B413='2. Metadata'!L$1,'2. Metadata'!L$4, IF(B413='2. Metadata'!M$1,'2. Metadata'!M$6, IF(B413='2. Metadata'!N$1,'2. Metadata'!N$6))))))))))))))</f>
        <v>-115.97499999999999</v>
      </c>
      <c r="E413" s="15" t="s">
        <v>178</v>
      </c>
      <c r="F413" s="132">
        <v>20.817</v>
      </c>
      <c r="G413" s="12" t="str">
        <f>IF(ISBLANK(F413)=TRUE," ",'2. Metadata'!B$14)</f>
        <v>degrees Celsius</v>
      </c>
      <c r="H413" s="16" t="s">
        <v>178</v>
      </c>
      <c r="I413" s="7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15" x14ac:dyDescent="0.2">
      <c r="A414" s="130">
        <v>39667.822916666664</v>
      </c>
      <c r="B414" s="9" t="s">
        <v>239</v>
      </c>
      <c r="C414" s="4">
        <f>IF(ISBLANK(B414)=TRUE," ", IF(B414='2. Metadata'!B$1,'2. Metadata'!B$5, IF(B414='2. Metadata'!C$1,'2. Metadata'!#REF!,IF(B414='2. Metadata'!D$1,'2. Metadata'!#REF!, IF(B414='2. Metadata'!E$1,'2. Metadata'!#REF!,IF( B414='2. Metadata'!F$1,'2. Metadata'!#REF!,IF(B414='2. Metadata'!G$1,'2. Metadata'!#REF!,IF(B414='2. Metadata'!H$1,'2. Metadata'!#REF!, IF(B414='2. Metadata'!I$1,'2. Metadata'!#REF!, IF(B414='2. Metadata'!J$1,'2. Metadata'!#REF!, IF(B414='2. Metadata'!K$1,'2. Metadata'!C$3, IF(B414='2. Metadata'!L$1,'2. Metadata'!D$3, IF(B414='2. Metadata'!M$1,'2. Metadata'!M$5, IF(B414='2. Metadata'!N$1,'2. Metadata'!N$5))))))))))))))</f>
        <v>49.690002</v>
      </c>
      <c r="D414" s="10">
        <f>IF(ISBLANK(B414)=TRUE," ", IF(B414='2. Metadata'!B$1,'2. Metadata'!B$6, IF(B414='2. Metadata'!C$1,'2. Metadata'!C$4,IF(B414='2. Metadata'!D$1,'2. Metadata'!D$4, IF(B414='2. Metadata'!E$1,'2. Metadata'!E$4,IF( B414='2. Metadata'!F$1,'2. Metadata'!F$4,IF(B414='2. Metadata'!G$1,'2. Metadata'!G$4,IF(B414='2. Metadata'!H$1,'2. Metadata'!H$4, IF(B414='2. Metadata'!I$1,'2. Metadata'!I$4, IF(B414='2. Metadata'!J$1,'2. Metadata'!J$4, IF(B414='2. Metadata'!K$1,'2. Metadata'!K$4, IF(B414='2. Metadata'!L$1,'2. Metadata'!L$4, IF(B414='2. Metadata'!M$1,'2. Metadata'!M$6, IF(B414='2. Metadata'!N$1,'2. Metadata'!N$6))))))))))))))</f>
        <v>-115.97499999999999</v>
      </c>
      <c r="E414" s="15" t="s">
        <v>178</v>
      </c>
      <c r="F414" s="132">
        <v>20.792999999999999</v>
      </c>
      <c r="G414" s="12" t="str">
        <f>IF(ISBLANK(F414)=TRUE," ",'2. Metadata'!B$14)</f>
        <v>degrees Celsius</v>
      </c>
      <c r="H414" s="16" t="s">
        <v>178</v>
      </c>
      <c r="I414" s="7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5" x14ac:dyDescent="0.2">
      <c r="A415" s="130">
        <v>39667.833333333336</v>
      </c>
      <c r="B415" s="9" t="s">
        <v>239</v>
      </c>
      <c r="C415" s="4">
        <f>IF(ISBLANK(B415)=TRUE," ", IF(B415='2. Metadata'!B$1,'2. Metadata'!B$5, IF(B415='2. Metadata'!C$1,'2. Metadata'!#REF!,IF(B415='2. Metadata'!D$1,'2. Metadata'!#REF!, IF(B415='2. Metadata'!E$1,'2. Metadata'!#REF!,IF( B415='2. Metadata'!F$1,'2. Metadata'!#REF!,IF(B415='2. Metadata'!G$1,'2. Metadata'!#REF!,IF(B415='2. Metadata'!H$1,'2. Metadata'!#REF!, IF(B415='2. Metadata'!I$1,'2. Metadata'!#REF!, IF(B415='2. Metadata'!J$1,'2. Metadata'!#REF!, IF(B415='2. Metadata'!K$1,'2. Metadata'!C$3, IF(B415='2. Metadata'!L$1,'2. Metadata'!D$3, IF(B415='2. Metadata'!M$1,'2. Metadata'!M$5, IF(B415='2. Metadata'!N$1,'2. Metadata'!N$5))))))))))))))</f>
        <v>49.690002</v>
      </c>
      <c r="D415" s="10">
        <f>IF(ISBLANK(B415)=TRUE," ", IF(B415='2. Metadata'!B$1,'2. Metadata'!B$6, IF(B415='2. Metadata'!C$1,'2. Metadata'!C$4,IF(B415='2. Metadata'!D$1,'2. Metadata'!D$4, IF(B415='2. Metadata'!E$1,'2. Metadata'!E$4,IF( B415='2. Metadata'!F$1,'2. Metadata'!F$4,IF(B415='2. Metadata'!G$1,'2. Metadata'!G$4,IF(B415='2. Metadata'!H$1,'2. Metadata'!H$4, IF(B415='2. Metadata'!I$1,'2. Metadata'!I$4, IF(B415='2. Metadata'!J$1,'2. Metadata'!J$4, IF(B415='2. Metadata'!K$1,'2. Metadata'!K$4, IF(B415='2. Metadata'!L$1,'2. Metadata'!L$4, IF(B415='2. Metadata'!M$1,'2. Metadata'!M$6, IF(B415='2. Metadata'!N$1,'2. Metadata'!N$6))))))))))))))</f>
        <v>-115.97499999999999</v>
      </c>
      <c r="E415" s="15" t="s">
        <v>178</v>
      </c>
      <c r="F415" s="132">
        <v>20.745999999999999</v>
      </c>
      <c r="G415" s="12" t="str">
        <f>IF(ISBLANK(F415)=TRUE," ",'2. Metadata'!B$14)</f>
        <v>degrees Celsius</v>
      </c>
      <c r="H415" s="16" t="s">
        <v>178</v>
      </c>
      <c r="I415" s="7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15" x14ac:dyDescent="0.2">
      <c r="A416" s="130">
        <v>39667.84375</v>
      </c>
      <c r="B416" s="9" t="s">
        <v>239</v>
      </c>
      <c r="C416" s="4">
        <f>IF(ISBLANK(B416)=TRUE," ", IF(B416='2. Metadata'!B$1,'2. Metadata'!B$5, IF(B416='2. Metadata'!C$1,'2. Metadata'!#REF!,IF(B416='2. Metadata'!D$1,'2. Metadata'!#REF!, IF(B416='2. Metadata'!E$1,'2. Metadata'!#REF!,IF( B416='2. Metadata'!F$1,'2. Metadata'!#REF!,IF(B416='2. Metadata'!G$1,'2. Metadata'!#REF!,IF(B416='2. Metadata'!H$1,'2. Metadata'!#REF!, IF(B416='2. Metadata'!I$1,'2. Metadata'!#REF!, IF(B416='2. Metadata'!J$1,'2. Metadata'!#REF!, IF(B416='2. Metadata'!K$1,'2. Metadata'!C$3, IF(B416='2. Metadata'!L$1,'2. Metadata'!D$3, IF(B416='2. Metadata'!M$1,'2. Metadata'!M$5, IF(B416='2. Metadata'!N$1,'2. Metadata'!N$5))))))))))))))</f>
        <v>49.690002</v>
      </c>
      <c r="D416" s="10">
        <f>IF(ISBLANK(B416)=TRUE," ", IF(B416='2. Metadata'!B$1,'2. Metadata'!B$6, IF(B416='2. Metadata'!C$1,'2. Metadata'!C$4,IF(B416='2. Metadata'!D$1,'2. Metadata'!D$4, IF(B416='2. Metadata'!E$1,'2. Metadata'!E$4,IF( B416='2. Metadata'!F$1,'2. Metadata'!F$4,IF(B416='2. Metadata'!G$1,'2. Metadata'!G$4,IF(B416='2. Metadata'!H$1,'2. Metadata'!H$4, IF(B416='2. Metadata'!I$1,'2. Metadata'!I$4, IF(B416='2. Metadata'!J$1,'2. Metadata'!J$4, IF(B416='2. Metadata'!K$1,'2. Metadata'!K$4, IF(B416='2. Metadata'!L$1,'2. Metadata'!L$4, IF(B416='2. Metadata'!M$1,'2. Metadata'!M$6, IF(B416='2. Metadata'!N$1,'2. Metadata'!N$6))))))))))))))</f>
        <v>-115.97499999999999</v>
      </c>
      <c r="E416" s="15" t="s">
        <v>178</v>
      </c>
      <c r="F416" s="132">
        <v>20.722000000000001</v>
      </c>
      <c r="G416" s="12" t="str">
        <f>IF(ISBLANK(F416)=TRUE," ",'2. Metadata'!B$14)</f>
        <v>degrees Celsius</v>
      </c>
      <c r="H416" s="16" t="s">
        <v>178</v>
      </c>
      <c r="I416" s="7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ht="15" x14ac:dyDescent="0.2">
      <c r="A417" s="130">
        <v>39667.854166666664</v>
      </c>
      <c r="B417" s="9" t="s">
        <v>239</v>
      </c>
      <c r="C417" s="4">
        <f>IF(ISBLANK(B417)=TRUE," ", IF(B417='2. Metadata'!B$1,'2. Metadata'!B$5, IF(B417='2. Metadata'!C$1,'2. Metadata'!#REF!,IF(B417='2. Metadata'!D$1,'2. Metadata'!#REF!, IF(B417='2. Metadata'!E$1,'2. Metadata'!#REF!,IF( B417='2. Metadata'!F$1,'2. Metadata'!#REF!,IF(B417='2. Metadata'!G$1,'2. Metadata'!#REF!,IF(B417='2. Metadata'!H$1,'2. Metadata'!#REF!, IF(B417='2. Metadata'!I$1,'2. Metadata'!#REF!, IF(B417='2. Metadata'!J$1,'2. Metadata'!#REF!, IF(B417='2. Metadata'!K$1,'2. Metadata'!C$3, IF(B417='2. Metadata'!L$1,'2. Metadata'!D$3, IF(B417='2. Metadata'!M$1,'2. Metadata'!M$5, IF(B417='2. Metadata'!N$1,'2. Metadata'!N$5))))))))))))))</f>
        <v>49.690002</v>
      </c>
      <c r="D417" s="10">
        <f>IF(ISBLANK(B417)=TRUE," ", IF(B417='2. Metadata'!B$1,'2. Metadata'!B$6, IF(B417='2. Metadata'!C$1,'2. Metadata'!C$4,IF(B417='2. Metadata'!D$1,'2. Metadata'!D$4, IF(B417='2. Metadata'!E$1,'2. Metadata'!E$4,IF( B417='2. Metadata'!F$1,'2. Metadata'!F$4,IF(B417='2. Metadata'!G$1,'2. Metadata'!G$4,IF(B417='2. Metadata'!H$1,'2. Metadata'!H$4, IF(B417='2. Metadata'!I$1,'2. Metadata'!I$4, IF(B417='2. Metadata'!J$1,'2. Metadata'!J$4, IF(B417='2. Metadata'!K$1,'2. Metadata'!K$4, IF(B417='2. Metadata'!L$1,'2. Metadata'!L$4, IF(B417='2. Metadata'!M$1,'2. Metadata'!M$6, IF(B417='2. Metadata'!N$1,'2. Metadata'!N$6))))))))))))))</f>
        <v>-115.97499999999999</v>
      </c>
      <c r="E417" s="15" t="s">
        <v>178</v>
      </c>
      <c r="F417" s="132">
        <v>20.65</v>
      </c>
      <c r="G417" s="12" t="str">
        <f>IF(ISBLANK(F417)=TRUE," ",'2. Metadata'!B$14)</f>
        <v>degrees Celsius</v>
      </c>
      <c r="H417" s="16" t="s">
        <v>178</v>
      </c>
      <c r="I417" s="7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15" x14ac:dyDescent="0.2">
      <c r="A418" s="130">
        <v>39667.864583333336</v>
      </c>
      <c r="B418" s="9" t="s">
        <v>239</v>
      </c>
      <c r="C418" s="4">
        <f>IF(ISBLANK(B418)=TRUE," ", IF(B418='2. Metadata'!B$1,'2. Metadata'!B$5, IF(B418='2. Metadata'!C$1,'2. Metadata'!#REF!,IF(B418='2. Metadata'!D$1,'2. Metadata'!#REF!, IF(B418='2. Metadata'!E$1,'2. Metadata'!#REF!,IF( B418='2. Metadata'!F$1,'2. Metadata'!#REF!,IF(B418='2. Metadata'!G$1,'2. Metadata'!#REF!,IF(B418='2. Metadata'!H$1,'2. Metadata'!#REF!, IF(B418='2. Metadata'!I$1,'2. Metadata'!#REF!, IF(B418='2. Metadata'!J$1,'2. Metadata'!#REF!, IF(B418='2. Metadata'!K$1,'2. Metadata'!C$3, IF(B418='2. Metadata'!L$1,'2. Metadata'!D$3, IF(B418='2. Metadata'!M$1,'2. Metadata'!M$5, IF(B418='2. Metadata'!N$1,'2. Metadata'!N$5))))))))))))))</f>
        <v>49.690002</v>
      </c>
      <c r="D418" s="10">
        <f>IF(ISBLANK(B418)=TRUE," ", IF(B418='2. Metadata'!B$1,'2. Metadata'!B$6, IF(B418='2. Metadata'!C$1,'2. Metadata'!C$4,IF(B418='2. Metadata'!D$1,'2. Metadata'!D$4, IF(B418='2. Metadata'!E$1,'2. Metadata'!E$4,IF( B418='2. Metadata'!F$1,'2. Metadata'!F$4,IF(B418='2. Metadata'!G$1,'2. Metadata'!G$4,IF(B418='2. Metadata'!H$1,'2. Metadata'!H$4, IF(B418='2. Metadata'!I$1,'2. Metadata'!I$4, IF(B418='2. Metadata'!J$1,'2. Metadata'!J$4, IF(B418='2. Metadata'!K$1,'2. Metadata'!K$4, IF(B418='2. Metadata'!L$1,'2. Metadata'!L$4, IF(B418='2. Metadata'!M$1,'2. Metadata'!M$6, IF(B418='2. Metadata'!N$1,'2. Metadata'!N$6))))))))))))))</f>
        <v>-115.97499999999999</v>
      </c>
      <c r="E418" s="15" t="s">
        <v>178</v>
      </c>
      <c r="F418" s="132">
        <v>20.530999999999999</v>
      </c>
      <c r="G418" s="12" t="str">
        <f>IF(ISBLANK(F418)=TRUE," ",'2. Metadata'!B$14)</f>
        <v>degrees Celsius</v>
      </c>
      <c r="H418" s="16" t="s">
        <v>178</v>
      </c>
      <c r="I418" s="7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5" x14ac:dyDescent="0.2">
      <c r="A419" s="130">
        <v>39667.875</v>
      </c>
      <c r="B419" s="9" t="s">
        <v>239</v>
      </c>
      <c r="C419" s="4">
        <f>IF(ISBLANK(B419)=TRUE," ", IF(B419='2. Metadata'!B$1,'2. Metadata'!B$5, IF(B419='2. Metadata'!C$1,'2. Metadata'!#REF!,IF(B419='2. Metadata'!D$1,'2. Metadata'!#REF!, IF(B419='2. Metadata'!E$1,'2. Metadata'!#REF!,IF( B419='2. Metadata'!F$1,'2. Metadata'!#REF!,IF(B419='2. Metadata'!G$1,'2. Metadata'!#REF!,IF(B419='2. Metadata'!H$1,'2. Metadata'!#REF!, IF(B419='2. Metadata'!I$1,'2. Metadata'!#REF!, IF(B419='2. Metadata'!J$1,'2. Metadata'!#REF!, IF(B419='2. Metadata'!K$1,'2. Metadata'!C$3, IF(B419='2. Metadata'!L$1,'2. Metadata'!D$3, IF(B419='2. Metadata'!M$1,'2. Metadata'!M$5, IF(B419='2. Metadata'!N$1,'2. Metadata'!N$5))))))))))))))</f>
        <v>49.690002</v>
      </c>
      <c r="D419" s="10">
        <f>IF(ISBLANK(B419)=TRUE," ", IF(B419='2. Metadata'!B$1,'2. Metadata'!B$6, IF(B419='2. Metadata'!C$1,'2. Metadata'!C$4,IF(B419='2. Metadata'!D$1,'2. Metadata'!D$4, IF(B419='2. Metadata'!E$1,'2. Metadata'!E$4,IF( B419='2. Metadata'!F$1,'2. Metadata'!F$4,IF(B419='2. Metadata'!G$1,'2. Metadata'!G$4,IF(B419='2. Metadata'!H$1,'2. Metadata'!H$4, IF(B419='2. Metadata'!I$1,'2. Metadata'!I$4, IF(B419='2. Metadata'!J$1,'2. Metadata'!J$4, IF(B419='2. Metadata'!K$1,'2. Metadata'!K$4, IF(B419='2. Metadata'!L$1,'2. Metadata'!L$4, IF(B419='2. Metadata'!M$1,'2. Metadata'!M$6, IF(B419='2. Metadata'!N$1,'2. Metadata'!N$6))))))))))))))</f>
        <v>-115.97499999999999</v>
      </c>
      <c r="E419" s="15" t="s">
        <v>178</v>
      </c>
      <c r="F419" s="132">
        <v>20.436</v>
      </c>
      <c r="G419" s="12" t="str">
        <f>IF(ISBLANK(F419)=TRUE," ",'2. Metadata'!B$14)</f>
        <v>degrees Celsius</v>
      </c>
      <c r="H419" s="16" t="s">
        <v>178</v>
      </c>
      <c r="I419" s="7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ht="15" x14ac:dyDescent="0.2">
      <c r="A420" s="130">
        <v>39667.885416666664</v>
      </c>
      <c r="B420" s="9" t="s">
        <v>239</v>
      </c>
      <c r="C420" s="4">
        <f>IF(ISBLANK(B420)=TRUE," ", IF(B420='2. Metadata'!B$1,'2. Metadata'!B$5, IF(B420='2. Metadata'!C$1,'2. Metadata'!#REF!,IF(B420='2. Metadata'!D$1,'2. Metadata'!#REF!, IF(B420='2. Metadata'!E$1,'2. Metadata'!#REF!,IF( B420='2. Metadata'!F$1,'2. Metadata'!#REF!,IF(B420='2. Metadata'!G$1,'2. Metadata'!#REF!,IF(B420='2. Metadata'!H$1,'2. Metadata'!#REF!, IF(B420='2. Metadata'!I$1,'2. Metadata'!#REF!, IF(B420='2. Metadata'!J$1,'2. Metadata'!#REF!, IF(B420='2. Metadata'!K$1,'2. Metadata'!C$3, IF(B420='2. Metadata'!L$1,'2. Metadata'!D$3, IF(B420='2. Metadata'!M$1,'2. Metadata'!M$5, IF(B420='2. Metadata'!N$1,'2. Metadata'!N$5))))))))))))))</f>
        <v>49.690002</v>
      </c>
      <c r="D420" s="10">
        <f>IF(ISBLANK(B420)=TRUE," ", IF(B420='2. Metadata'!B$1,'2. Metadata'!B$6, IF(B420='2. Metadata'!C$1,'2. Metadata'!C$4,IF(B420='2. Metadata'!D$1,'2. Metadata'!D$4, IF(B420='2. Metadata'!E$1,'2. Metadata'!E$4,IF( B420='2. Metadata'!F$1,'2. Metadata'!F$4,IF(B420='2. Metadata'!G$1,'2. Metadata'!G$4,IF(B420='2. Metadata'!H$1,'2. Metadata'!H$4, IF(B420='2. Metadata'!I$1,'2. Metadata'!I$4, IF(B420='2. Metadata'!J$1,'2. Metadata'!J$4, IF(B420='2. Metadata'!K$1,'2. Metadata'!K$4, IF(B420='2. Metadata'!L$1,'2. Metadata'!L$4, IF(B420='2. Metadata'!M$1,'2. Metadata'!M$6, IF(B420='2. Metadata'!N$1,'2. Metadata'!N$6))))))))))))))</f>
        <v>-115.97499999999999</v>
      </c>
      <c r="E420" s="15" t="s">
        <v>178</v>
      </c>
      <c r="F420" s="132">
        <v>20.317</v>
      </c>
      <c r="G420" s="12" t="str">
        <f>IF(ISBLANK(F420)=TRUE," ",'2. Metadata'!B$14)</f>
        <v>degrees Celsius</v>
      </c>
      <c r="H420" s="16" t="s">
        <v>178</v>
      </c>
      <c r="I420" s="7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ht="15" x14ac:dyDescent="0.2">
      <c r="A421" s="130">
        <v>39667.895833333336</v>
      </c>
      <c r="B421" s="9" t="s">
        <v>239</v>
      </c>
      <c r="C421" s="4">
        <f>IF(ISBLANK(B421)=TRUE," ", IF(B421='2. Metadata'!B$1,'2. Metadata'!B$5, IF(B421='2. Metadata'!C$1,'2. Metadata'!#REF!,IF(B421='2. Metadata'!D$1,'2. Metadata'!#REF!, IF(B421='2. Metadata'!E$1,'2. Metadata'!#REF!,IF( B421='2. Metadata'!F$1,'2. Metadata'!#REF!,IF(B421='2. Metadata'!G$1,'2. Metadata'!#REF!,IF(B421='2. Metadata'!H$1,'2. Metadata'!#REF!, IF(B421='2. Metadata'!I$1,'2. Metadata'!#REF!, IF(B421='2. Metadata'!J$1,'2. Metadata'!#REF!, IF(B421='2. Metadata'!K$1,'2. Metadata'!C$3, IF(B421='2. Metadata'!L$1,'2. Metadata'!D$3, IF(B421='2. Metadata'!M$1,'2. Metadata'!M$5, IF(B421='2. Metadata'!N$1,'2. Metadata'!N$5))))))))))))))</f>
        <v>49.690002</v>
      </c>
      <c r="D421" s="10">
        <f>IF(ISBLANK(B421)=TRUE," ", IF(B421='2. Metadata'!B$1,'2. Metadata'!B$6, IF(B421='2. Metadata'!C$1,'2. Metadata'!C$4,IF(B421='2. Metadata'!D$1,'2. Metadata'!D$4, IF(B421='2. Metadata'!E$1,'2. Metadata'!E$4,IF( B421='2. Metadata'!F$1,'2. Metadata'!F$4,IF(B421='2. Metadata'!G$1,'2. Metadata'!G$4,IF(B421='2. Metadata'!H$1,'2. Metadata'!H$4, IF(B421='2. Metadata'!I$1,'2. Metadata'!I$4, IF(B421='2. Metadata'!J$1,'2. Metadata'!J$4, IF(B421='2. Metadata'!K$1,'2. Metadata'!K$4, IF(B421='2. Metadata'!L$1,'2. Metadata'!L$4, IF(B421='2. Metadata'!M$1,'2. Metadata'!M$6, IF(B421='2. Metadata'!N$1,'2. Metadata'!N$6))))))))))))))</f>
        <v>-115.97499999999999</v>
      </c>
      <c r="E421" s="15" t="s">
        <v>178</v>
      </c>
      <c r="F421" s="132">
        <v>20.222000000000001</v>
      </c>
      <c r="G421" s="12" t="str">
        <f>IF(ISBLANK(F421)=TRUE," ",'2. Metadata'!B$14)</f>
        <v>degrees Celsius</v>
      </c>
      <c r="H421" s="16" t="s">
        <v>178</v>
      </c>
      <c r="I421" s="7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ht="15" x14ac:dyDescent="0.2">
      <c r="A422" s="130">
        <v>39667.90625</v>
      </c>
      <c r="B422" s="9" t="s">
        <v>239</v>
      </c>
      <c r="C422" s="4">
        <f>IF(ISBLANK(B422)=TRUE," ", IF(B422='2. Metadata'!B$1,'2. Metadata'!B$5, IF(B422='2. Metadata'!C$1,'2. Metadata'!#REF!,IF(B422='2. Metadata'!D$1,'2. Metadata'!#REF!, IF(B422='2. Metadata'!E$1,'2. Metadata'!#REF!,IF( B422='2. Metadata'!F$1,'2. Metadata'!#REF!,IF(B422='2. Metadata'!G$1,'2. Metadata'!#REF!,IF(B422='2. Metadata'!H$1,'2. Metadata'!#REF!, IF(B422='2. Metadata'!I$1,'2. Metadata'!#REF!, IF(B422='2. Metadata'!J$1,'2. Metadata'!#REF!, IF(B422='2. Metadata'!K$1,'2. Metadata'!C$3, IF(B422='2. Metadata'!L$1,'2. Metadata'!D$3, IF(B422='2. Metadata'!M$1,'2. Metadata'!M$5, IF(B422='2. Metadata'!N$1,'2. Metadata'!N$5))))))))))))))</f>
        <v>49.690002</v>
      </c>
      <c r="D422" s="10">
        <f>IF(ISBLANK(B422)=TRUE," ", IF(B422='2. Metadata'!B$1,'2. Metadata'!B$6, IF(B422='2. Metadata'!C$1,'2. Metadata'!C$4,IF(B422='2. Metadata'!D$1,'2. Metadata'!D$4, IF(B422='2. Metadata'!E$1,'2. Metadata'!E$4,IF( B422='2. Metadata'!F$1,'2. Metadata'!F$4,IF(B422='2. Metadata'!G$1,'2. Metadata'!G$4,IF(B422='2. Metadata'!H$1,'2. Metadata'!H$4, IF(B422='2. Metadata'!I$1,'2. Metadata'!I$4, IF(B422='2. Metadata'!J$1,'2. Metadata'!J$4, IF(B422='2. Metadata'!K$1,'2. Metadata'!K$4, IF(B422='2. Metadata'!L$1,'2. Metadata'!L$4, IF(B422='2. Metadata'!M$1,'2. Metadata'!M$6, IF(B422='2. Metadata'!N$1,'2. Metadata'!N$6))))))))))))))</f>
        <v>-115.97499999999999</v>
      </c>
      <c r="E422" s="15" t="s">
        <v>178</v>
      </c>
      <c r="F422" s="132">
        <v>20.103000000000002</v>
      </c>
      <c r="G422" s="12" t="str">
        <f>IF(ISBLANK(F422)=TRUE," ",'2. Metadata'!B$14)</f>
        <v>degrees Celsius</v>
      </c>
      <c r="H422" s="16" t="s">
        <v>178</v>
      </c>
      <c r="I422" s="7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ht="15" x14ac:dyDescent="0.2">
      <c r="A423" s="130">
        <v>39667.916666666664</v>
      </c>
      <c r="B423" s="9" t="s">
        <v>239</v>
      </c>
      <c r="C423" s="4">
        <f>IF(ISBLANK(B423)=TRUE," ", IF(B423='2. Metadata'!B$1,'2. Metadata'!B$5, IF(B423='2. Metadata'!C$1,'2. Metadata'!#REF!,IF(B423='2. Metadata'!D$1,'2. Metadata'!#REF!, IF(B423='2. Metadata'!E$1,'2. Metadata'!#REF!,IF( B423='2. Metadata'!F$1,'2. Metadata'!#REF!,IF(B423='2. Metadata'!G$1,'2. Metadata'!#REF!,IF(B423='2. Metadata'!H$1,'2. Metadata'!#REF!, IF(B423='2. Metadata'!I$1,'2. Metadata'!#REF!, IF(B423='2. Metadata'!J$1,'2. Metadata'!#REF!, IF(B423='2. Metadata'!K$1,'2. Metadata'!C$3, IF(B423='2. Metadata'!L$1,'2. Metadata'!D$3, IF(B423='2. Metadata'!M$1,'2. Metadata'!M$5, IF(B423='2. Metadata'!N$1,'2. Metadata'!N$5))))))))))))))</f>
        <v>49.690002</v>
      </c>
      <c r="D423" s="10">
        <f>IF(ISBLANK(B423)=TRUE," ", IF(B423='2. Metadata'!B$1,'2. Metadata'!B$6, IF(B423='2. Metadata'!C$1,'2. Metadata'!C$4,IF(B423='2. Metadata'!D$1,'2. Metadata'!D$4, IF(B423='2. Metadata'!E$1,'2. Metadata'!E$4,IF( B423='2. Metadata'!F$1,'2. Metadata'!F$4,IF(B423='2. Metadata'!G$1,'2. Metadata'!G$4,IF(B423='2. Metadata'!H$1,'2. Metadata'!H$4, IF(B423='2. Metadata'!I$1,'2. Metadata'!I$4, IF(B423='2. Metadata'!J$1,'2. Metadata'!J$4, IF(B423='2. Metadata'!K$1,'2. Metadata'!K$4, IF(B423='2. Metadata'!L$1,'2. Metadata'!L$4, IF(B423='2. Metadata'!M$1,'2. Metadata'!M$6, IF(B423='2. Metadata'!N$1,'2. Metadata'!N$6))))))))))))))</f>
        <v>-115.97499999999999</v>
      </c>
      <c r="E423" s="15" t="s">
        <v>178</v>
      </c>
      <c r="F423" s="132">
        <v>19.984000000000002</v>
      </c>
      <c r="G423" s="12" t="str">
        <f>IF(ISBLANK(F423)=TRUE," ",'2. Metadata'!B$14)</f>
        <v>degrees Celsius</v>
      </c>
      <c r="H423" s="16" t="s">
        <v>178</v>
      </c>
      <c r="I423" s="7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t="15" x14ac:dyDescent="0.2">
      <c r="A424" s="130">
        <v>39667.927083333336</v>
      </c>
      <c r="B424" s="9" t="s">
        <v>239</v>
      </c>
      <c r="C424" s="4">
        <f>IF(ISBLANK(B424)=TRUE," ", IF(B424='2. Metadata'!B$1,'2. Metadata'!B$5, IF(B424='2. Metadata'!C$1,'2. Metadata'!#REF!,IF(B424='2. Metadata'!D$1,'2. Metadata'!#REF!, IF(B424='2. Metadata'!E$1,'2. Metadata'!#REF!,IF( B424='2. Metadata'!F$1,'2. Metadata'!#REF!,IF(B424='2. Metadata'!G$1,'2. Metadata'!#REF!,IF(B424='2. Metadata'!H$1,'2. Metadata'!#REF!, IF(B424='2. Metadata'!I$1,'2. Metadata'!#REF!, IF(B424='2. Metadata'!J$1,'2. Metadata'!#REF!, IF(B424='2. Metadata'!K$1,'2. Metadata'!C$3, IF(B424='2. Metadata'!L$1,'2. Metadata'!D$3, IF(B424='2. Metadata'!M$1,'2. Metadata'!M$5, IF(B424='2. Metadata'!N$1,'2. Metadata'!N$5))))))))))))))</f>
        <v>49.690002</v>
      </c>
      <c r="D424" s="10">
        <f>IF(ISBLANK(B424)=TRUE," ", IF(B424='2. Metadata'!B$1,'2. Metadata'!B$6, IF(B424='2. Metadata'!C$1,'2. Metadata'!C$4,IF(B424='2. Metadata'!D$1,'2. Metadata'!D$4, IF(B424='2. Metadata'!E$1,'2. Metadata'!E$4,IF( B424='2. Metadata'!F$1,'2. Metadata'!F$4,IF(B424='2. Metadata'!G$1,'2. Metadata'!G$4,IF(B424='2. Metadata'!H$1,'2. Metadata'!H$4, IF(B424='2. Metadata'!I$1,'2. Metadata'!I$4, IF(B424='2. Metadata'!J$1,'2. Metadata'!J$4, IF(B424='2. Metadata'!K$1,'2. Metadata'!K$4, IF(B424='2. Metadata'!L$1,'2. Metadata'!L$4, IF(B424='2. Metadata'!M$1,'2. Metadata'!M$6, IF(B424='2. Metadata'!N$1,'2. Metadata'!N$6))))))))))))))</f>
        <v>-115.97499999999999</v>
      </c>
      <c r="E424" s="15" t="s">
        <v>178</v>
      </c>
      <c r="F424" s="132">
        <v>19.864999999999998</v>
      </c>
      <c r="G424" s="12" t="str">
        <f>IF(ISBLANK(F424)=TRUE," ",'2. Metadata'!B$14)</f>
        <v>degrees Celsius</v>
      </c>
      <c r="H424" s="16" t="s">
        <v>178</v>
      </c>
      <c r="I424" s="7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ht="15" x14ac:dyDescent="0.2">
      <c r="A425" s="130">
        <v>39667.9375</v>
      </c>
      <c r="B425" s="9" t="s">
        <v>239</v>
      </c>
      <c r="C425" s="4">
        <f>IF(ISBLANK(B425)=TRUE," ", IF(B425='2. Metadata'!B$1,'2. Metadata'!B$5, IF(B425='2. Metadata'!C$1,'2. Metadata'!#REF!,IF(B425='2. Metadata'!D$1,'2. Metadata'!#REF!, IF(B425='2. Metadata'!E$1,'2. Metadata'!#REF!,IF( B425='2. Metadata'!F$1,'2. Metadata'!#REF!,IF(B425='2. Metadata'!G$1,'2. Metadata'!#REF!,IF(B425='2. Metadata'!H$1,'2. Metadata'!#REF!, IF(B425='2. Metadata'!I$1,'2. Metadata'!#REF!, IF(B425='2. Metadata'!J$1,'2. Metadata'!#REF!, IF(B425='2. Metadata'!K$1,'2. Metadata'!C$3, IF(B425='2. Metadata'!L$1,'2. Metadata'!D$3, IF(B425='2. Metadata'!M$1,'2. Metadata'!M$5, IF(B425='2. Metadata'!N$1,'2. Metadata'!N$5))))))))))))))</f>
        <v>49.690002</v>
      </c>
      <c r="D425" s="10">
        <f>IF(ISBLANK(B425)=TRUE," ", IF(B425='2. Metadata'!B$1,'2. Metadata'!B$6, IF(B425='2. Metadata'!C$1,'2. Metadata'!C$4,IF(B425='2. Metadata'!D$1,'2. Metadata'!D$4, IF(B425='2. Metadata'!E$1,'2. Metadata'!E$4,IF( B425='2. Metadata'!F$1,'2. Metadata'!F$4,IF(B425='2. Metadata'!G$1,'2. Metadata'!G$4,IF(B425='2. Metadata'!H$1,'2. Metadata'!H$4, IF(B425='2. Metadata'!I$1,'2. Metadata'!I$4, IF(B425='2. Metadata'!J$1,'2. Metadata'!J$4, IF(B425='2. Metadata'!K$1,'2. Metadata'!K$4, IF(B425='2. Metadata'!L$1,'2. Metadata'!L$4, IF(B425='2. Metadata'!M$1,'2. Metadata'!M$6, IF(B425='2. Metadata'!N$1,'2. Metadata'!N$6))))))))))))))</f>
        <v>-115.97499999999999</v>
      </c>
      <c r="E425" s="15" t="s">
        <v>178</v>
      </c>
      <c r="F425" s="132">
        <v>19.722000000000001</v>
      </c>
      <c r="G425" s="12" t="str">
        <f>IF(ISBLANK(F425)=TRUE," ",'2. Metadata'!B$14)</f>
        <v>degrees Celsius</v>
      </c>
      <c r="H425" s="16" t="s">
        <v>178</v>
      </c>
      <c r="I425" s="7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ht="15" x14ac:dyDescent="0.2">
      <c r="A426" s="130">
        <v>39667.947916666664</v>
      </c>
      <c r="B426" s="9" t="s">
        <v>239</v>
      </c>
      <c r="C426" s="4">
        <f>IF(ISBLANK(B426)=TRUE," ", IF(B426='2. Metadata'!B$1,'2. Metadata'!B$5, IF(B426='2. Metadata'!C$1,'2. Metadata'!#REF!,IF(B426='2. Metadata'!D$1,'2. Metadata'!#REF!, IF(B426='2. Metadata'!E$1,'2. Metadata'!#REF!,IF( B426='2. Metadata'!F$1,'2. Metadata'!#REF!,IF(B426='2. Metadata'!G$1,'2. Metadata'!#REF!,IF(B426='2. Metadata'!H$1,'2. Metadata'!#REF!, IF(B426='2. Metadata'!I$1,'2. Metadata'!#REF!, IF(B426='2. Metadata'!J$1,'2. Metadata'!#REF!, IF(B426='2. Metadata'!K$1,'2. Metadata'!C$3, IF(B426='2. Metadata'!L$1,'2. Metadata'!D$3, IF(B426='2. Metadata'!M$1,'2. Metadata'!M$5, IF(B426='2. Metadata'!N$1,'2. Metadata'!N$5))))))))))))))</f>
        <v>49.690002</v>
      </c>
      <c r="D426" s="10">
        <f>IF(ISBLANK(B426)=TRUE," ", IF(B426='2. Metadata'!B$1,'2. Metadata'!B$6, IF(B426='2. Metadata'!C$1,'2. Metadata'!C$4,IF(B426='2. Metadata'!D$1,'2. Metadata'!D$4, IF(B426='2. Metadata'!E$1,'2. Metadata'!E$4,IF( B426='2. Metadata'!F$1,'2. Metadata'!F$4,IF(B426='2. Metadata'!G$1,'2. Metadata'!G$4,IF(B426='2. Metadata'!H$1,'2. Metadata'!H$4, IF(B426='2. Metadata'!I$1,'2. Metadata'!I$4, IF(B426='2. Metadata'!J$1,'2. Metadata'!J$4, IF(B426='2. Metadata'!K$1,'2. Metadata'!K$4, IF(B426='2. Metadata'!L$1,'2. Metadata'!L$4, IF(B426='2. Metadata'!M$1,'2. Metadata'!M$6, IF(B426='2. Metadata'!N$1,'2. Metadata'!N$6))))))))))))))</f>
        <v>-115.97499999999999</v>
      </c>
      <c r="E426" s="15" t="s">
        <v>178</v>
      </c>
      <c r="F426" s="132">
        <v>19.603000000000002</v>
      </c>
      <c r="G426" s="12" t="str">
        <f>IF(ISBLANK(F426)=TRUE," ",'2. Metadata'!B$14)</f>
        <v>degrees Celsius</v>
      </c>
      <c r="H426" s="16" t="s">
        <v>178</v>
      </c>
      <c r="I426" s="7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ht="15" x14ac:dyDescent="0.2">
      <c r="A427" s="130">
        <v>39667.958333333336</v>
      </c>
      <c r="B427" s="9" t="s">
        <v>239</v>
      </c>
      <c r="C427" s="4">
        <f>IF(ISBLANK(B427)=TRUE," ", IF(B427='2. Metadata'!B$1,'2. Metadata'!B$5, IF(B427='2. Metadata'!C$1,'2. Metadata'!#REF!,IF(B427='2. Metadata'!D$1,'2. Metadata'!#REF!, IF(B427='2. Metadata'!E$1,'2. Metadata'!#REF!,IF( B427='2. Metadata'!F$1,'2. Metadata'!#REF!,IF(B427='2. Metadata'!G$1,'2. Metadata'!#REF!,IF(B427='2. Metadata'!H$1,'2. Metadata'!#REF!, IF(B427='2. Metadata'!I$1,'2. Metadata'!#REF!, IF(B427='2. Metadata'!J$1,'2. Metadata'!#REF!, IF(B427='2. Metadata'!K$1,'2. Metadata'!C$3, IF(B427='2. Metadata'!L$1,'2. Metadata'!D$3, IF(B427='2. Metadata'!M$1,'2. Metadata'!M$5, IF(B427='2. Metadata'!N$1,'2. Metadata'!N$5))))))))))))))</f>
        <v>49.690002</v>
      </c>
      <c r="D427" s="10">
        <f>IF(ISBLANK(B427)=TRUE," ", IF(B427='2. Metadata'!B$1,'2. Metadata'!B$6, IF(B427='2. Metadata'!C$1,'2. Metadata'!C$4,IF(B427='2. Metadata'!D$1,'2. Metadata'!D$4, IF(B427='2. Metadata'!E$1,'2. Metadata'!E$4,IF( B427='2. Metadata'!F$1,'2. Metadata'!F$4,IF(B427='2. Metadata'!G$1,'2. Metadata'!G$4,IF(B427='2. Metadata'!H$1,'2. Metadata'!H$4, IF(B427='2. Metadata'!I$1,'2. Metadata'!I$4, IF(B427='2. Metadata'!J$1,'2. Metadata'!J$4, IF(B427='2. Metadata'!K$1,'2. Metadata'!K$4, IF(B427='2. Metadata'!L$1,'2. Metadata'!L$4, IF(B427='2. Metadata'!M$1,'2. Metadata'!M$6, IF(B427='2. Metadata'!N$1,'2. Metadata'!N$6))))))))))))))</f>
        <v>-115.97499999999999</v>
      </c>
      <c r="E427" s="15" t="s">
        <v>178</v>
      </c>
      <c r="F427" s="132">
        <v>19.484000000000002</v>
      </c>
      <c r="G427" s="12" t="str">
        <f>IF(ISBLANK(F427)=TRUE," ",'2. Metadata'!B$14)</f>
        <v>degrees Celsius</v>
      </c>
      <c r="H427" s="16" t="s">
        <v>178</v>
      </c>
      <c r="I427" s="7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ht="15" x14ac:dyDescent="0.2">
      <c r="A428" s="130">
        <v>39667.96875</v>
      </c>
      <c r="B428" s="9" t="s">
        <v>239</v>
      </c>
      <c r="C428" s="4">
        <f>IF(ISBLANK(B428)=TRUE," ", IF(B428='2. Metadata'!B$1,'2. Metadata'!B$5, IF(B428='2. Metadata'!C$1,'2. Metadata'!#REF!,IF(B428='2. Metadata'!D$1,'2. Metadata'!#REF!, IF(B428='2. Metadata'!E$1,'2. Metadata'!#REF!,IF( B428='2. Metadata'!F$1,'2. Metadata'!#REF!,IF(B428='2. Metadata'!G$1,'2. Metadata'!#REF!,IF(B428='2. Metadata'!H$1,'2. Metadata'!#REF!, IF(B428='2. Metadata'!I$1,'2. Metadata'!#REF!, IF(B428='2. Metadata'!J$1,'2. Metadata'!#REF!, IF(B428='2. Metadata'!K$1,'2. Metadata'!C$3, IF(B428='2. Metadata'!L$1,'2. Metadata'!D$3, IF(B428='2. Metadata'!M$1,'2. Metadata'!M$5, IF(B428='2. Metadata'!N$1,'2. Metadata'!N$5))))))))))))))</f>
        <v>49.690002</v>
      </c>
      <c r="D428" s="10">
        <f>IF(ISBLANK(B428)=TRUE," ", IF(B428='2. Metadata'!B$1,'2. Metadata'!B$6, IF(B428='2. Metadata'!C$1,'2. Metadata'!C$4,IF(B428='2. Metadata'!D$1,'2. Metadata'!D$4, IF(B428='2. Metadata'!E$1,'2. Metadata'!E$4,IF( B428='2. Metadata'!F$1,'2. Metadata'!F$4,IF(B428='2. Metadata'!G$1,'2. Metadata'!G$4,IF(B428='2. Metadata'!H$1,'2. Metadata'!H$4, IF(B428='2. Metadata'!I$1,'2. Metadata'!I$4, IF(B428='2. Metadata'!J$1,'2. Metadata'!J$4, IF(B428='2. Metadata'!K$1,'2. Metadata'!K$4, IF(B428='2. Metadata'!L$1,'2. Metadata'!L$4, IF(B428='2. Metadata'!M$1,'2. Metadata'!M$6, IF(B428='2. Metadata'!N$1,'2. Metadata'!N$6))))))))))))))</f>
        <v>-115.97499999999999</v>
      </c>
      <c r="E428" s="15" t="s">
        <v>178</v>
      </c>
      <c r="F428" s="132">
        <v>19.364999999999998</v>
      </c>
      <c r="G428" s="12" t="str">
        <f>IF(ISBLANK(F428)=TRUE," ",'2. Metadata'!B$14)</f>
        <v>degrees Celsius</v>
      </c>
      <c r="H428" s="16" t="s">
        <v>178</v>
      </c>
      <c r="I428" s="7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t="15" x14ac:dyDescent="0.2">
      <c r="A429" s="130">
        <v>39667.979166666664</v>
      </c>
      <c r="B429" s="9" t="s">
        <v>239</v>
      </c>
      <c r="C429" s="4">
        <f>IF(ISBLANK(B429)=TRUE," ", IF(B429='2. Metadata'!B$1,'2. Metadata'!B$5, IF(B429='2. Metadata'!C$1,'2. Metadata'!#REF!,IF(B429='2. Metadata'!D$1,'2. Metadata'!#REF!, IF(B429='2. Metadata'!E$1,'2. Metadata'!#REF!,IF( B429='2. Metadata'!F$1,'2. Metadata'!#REF!,IF(B429='2. Metadata'!G$1,'2. Metadata'!#REF!,IF(B429='2. Metadata'!H$1,'2. Metadata'!#REF!, IF(B429='2. Metadata'!I$1,'2. Metadata'!#REF!, IF(B429='2. Metadata'!J$1,'2. Metadata'!#REF!, IF(B429='2. Metadata'!K$1,'2. Metadata'!C$3, IF(B429='2. Metadata'!L$1,'2. Metadata'!D$3, IF(B429='2. Metadata'!M$1,'2. Metadata'!M$5, IF(B429='2. Metadata'!N$1,'2. Metadata'!N$5))))))))))))))</f>
        <v>49.690002</v>
      </c>
      <c r="D429" s="10">
        <f>IF(ISBLANK(B429)=TRUE," ", IF(B429='2. Metadata'!B$1,'2. Metadata'!B$6, IF(B429='2. Metadata'!C$1,'2. Metadata'!C$4,IF(B429='2. Metadata'!D$1,'2. Metadata'!D$4, IF(B429='2. Metadata'!E$1,'2. Metadata'!E$4,IF( B429='2. Metadata'!F$1,'2. Metadata'!F$4,IF(B429='2. Metadata'!G$1,'2. Metadata'!G$4,IF(B429='2. Metadata'!H$1,'2. Metadata'!H$4, IF(B429='2. Metadata'!I$1,'2. Metadata'!I$4, IF(B429='2. Metadata'!J$1,'2. Metadata'!J$4, IF(B429='2. Metadata'!K$1,'2. Metadata'!K$4, IF(B429='2. Metadata'!L$1,'2. Metadata'!L$4, IF(B429='2. Metadata'!M$1,'2. Metadata'!M$6, IF(B429='2. Metadata'!N$1,'2. Metadata'!N$6))))))))))))))</f>
        <v>-115.97499999999999</v>
      </c>
      <c r="E429" s="15" t="s">
        <v>178</v>
      </c>
      <c r="F429" s="132">
        <v>19.245999999999999</v>
      </c>
      <c r="G429" s="12" t="str">
        <f>IF(ISBLANK(F429)=TRUE," ",'2. Metadata'!B$14)</f>
        <v>degrees Celsius</v>
      </c>
      <c r="H429" s="16" t="s">
        <v>178</v>
      </c>
      <c r="I429" s="7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t="15" x14ac:dyDescent="0.2">
      <c r="A430" s="130">
        <v>39667.989583333336</v>
      </c>
      <c r="B430" s="9" t="s">
        <v>239</v>
      </c>
      <c r="C430" s="4">
        <f>IF(ISBLANK(B430)=TRUE," ", IF(B430='2. Metadata'!B$1,'2. Metadata'!B$5, IF(B430='2. Metadata'!C$1,'2. Metadata'!#REF!,IF(B430='2. Metadata'!D$1,'2. Metadata'!#REF!, IF(B430='2. Metadata'!E$1,'2. Metadata'!#REF!,IF( B430='2. Metadata'!F$1,'2. Metadata'!#REF!,IF(B430='2. Metadata'!G$1,'2. Metadata'!#REF!,IF(B430='2. Metadata'!H$1,'2. Metadata'!#REF!, IF(B430='2. Metadata'!I$1,'2. Metadata'!#REF!, IF(B430='2. Metadata'!J$1,'2. Metadata'!#REF!, IF(B430='2. Metadata'!K$1,'2. Metadata'!C$3, IF(B430='2. Metadata'!L$1,'2. Metadata'!D$3, IF(B430='2. Metadata'!M$1,'2. Metadata'!M$5, IF(B430='2. Metadata'!N$1,'2. Metadata'!N$5))))))))))))))</f>
        <v>49.690002</v>
      </c>
      <c r="D430" s="10">
        <f>IF(ISBLANK(B430)=TRUE," ", IF(B430='2. Metadata'!B$1,'2. Metadata'!B$6, IF(B430='2. Metadata'!C$1,'2. Metadata'!C$4,IF(B430='2. Metadata'!D$1,'2. Metadata'!D$4, IF(B430='2. Metadata'!E$1,'2. Metadata'!E$4,IF( B430='2. Metadata'!F$1,'2. Metadata'!F$4,IF(B430='2. Metadata'!G$1,'2. Metadata'!G$4,IF(B430='2. Metadata'!H$1,'2. Metadata'!H$4, IF(B430='2. Metadata'!I$1,'2. Metadata'!I$4, IF(B430='2. Metadata'!J$1,'2. Metadata'!J$4, IF(B430='2. Metadata'!K$1,'2. Metadata'!K$4, IF(B430='2. Metadata'!L$1,'2. Metadata'!L$4, IF(B430='2. Metadata'!M$1,'2. Metadata'!M$6, IF(B430='2. Metadata'!N$1,'2. Metadata'!N$6))))))))))))))</f>
        <v>-115.97499999999999</v>
      </c>
      <c r="E430" s="15" t="s">
        <v>178</v>
      </c>
      <c r="F430" s="132">
        <v>19.126999999999999</v>
      </c>
      <c r="G430" s="12" t="str">
        <f>IF(ISBLANK(F430)=TRUE," ",'2. Metadata'!B$14)</f>
        <v>degrees Celsius</v>
      </c>
      <c r="H430" s="16" t="s">
        <v>178</v>
      </c>
      <c r="I430" s="7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ht="15" x14ac:dyDescent="0.2">
      <c r="A431" s="130">
        <v>39668</v>
      </c>
      <c r="B431" s="9" t="s">
        <v>239</v>
      </c>
      <c r="C431" s="4">
        <f>IF(ISBLANK(B431)=TRUE," ", IF(B431='2. Metadata'!B$1,'2. Metadata'!B$5, IF(B431='2. Metadata'!C$1,'2. Metadata'!#REF!,IF(B431='2. Metadata'!D$1,'2. Metadata'!#REF!, IF(B431='2. Metadata'!E$1,'2. Metadata'!#REF!,IF( B431='2. Metadata'!F$1,'2. Metadata'!#REF!,IF(B431='2. Metadata'!G$1,'2. Metadata'!#REF!,IF(B431='2. Metadata'!H$1,'2. Metadata'!#REF!, IF(B431='2. Metadata'!I$1,'2. Metadata'!#REF!, IF(B431='2. Metadata'!J$1,'2. Metadata'!#REF!, IF(B431='2. Metadata'!K$1,'2. Metadata'!C$3, IF(B431='2. Metadata'!L$1,'2. Metadata'!D$3, IF(B431='2. Metadata'!M$1,'2. Metadata'!M$5, IF(B431='2. Metadata'!N$1,'2. Metadata'!N$5))))))))))))))</f>
        <v>49.690002</v>
      </c>
      <c r="D431" s="10">
        <f>IF(ISBLANK(B431)=TRUE," ", IF(B431='2. Metadata'!B$1,'2. Metadata'!B$6, IF(B431='2. Metadata'!C$1,'2. Metadata'!C$4,IF(B431='2. Metadata'!D$1,'2. Metadata'!D$4, IF(B431='2. Metadata'!E$1,'2. Metadata'!E$4,IF( B431='2. Metadata'!F$1,'2. Metadata'!F$4,IF(B431='2. Metadata'!G$1,'2. Metadata'!G$4,IF(B431='2. Metadata'!H$1,'2. Metadata'!H$4, IF(B431='2. Metadata'!I$1,'2. Metadata'!I$4, IF(B431='2. Metadata'!J$1,'2. Metadata'!J$4, IF(B431='2. Metadata'!K$1,'2. Metadata'!K$4, IF(B431='2. Metadata'!L$1,'2. Metadata'!L$4, IF(B431='2. Metadata'!M$1,'2. Metadata'!M$6, IF(B431='2. Metadata'!N$1,'2. Metadata'!N$6))))))))))))))</f>
        <v>-115.97499999999999</v>
      </c>
      <c r="E431" s="15" t="s">
        <v>178</v>
      </c>
      <c r="F431" s="132">
        <v>19.007999999999999</v>
      </c>
      <c r="G431" s="12" t="str">
        <f>IF(ISBLANK(F431)=TRUE," ",'2. Metadata'!B$14)</f>
        <v>degrees Celsius</v>
      </c>
      <c r="H431" s="16" t="s">
        <v>178</v>
      </c>
      <c r="I431" s="7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t="15" x14ac:dyDescent="0.2">
      <c r="A432" s="130">
        <v>39668.010416666664</v>
      </c>
      <c r="B432" s="9" t="s">
        <v>239</v>
      </c>
      <c r="C432" s="4">
        <f>IF(ISBLANK(B432)=TRUE," ", IF(B432='2. Metadata'!B$1,'2. Metadata'!B$5, IF(B432='2. Metadata'!C$1,'2. Metadata'!#REF!,IF(B432='2. Metadata'!D$1,'2. Metadata'!#REF!, IF(B432='2. Metadata'!E$1,'2. Metadata'!#REF!,IF( B432='2. Metadata'!F$1,'2. Metadata'!#REF!,IF(B432='2. Metadata'!G$1,'2. Metadata'!#REF!,IF(B432='2. Metadata'!H$1,'2. Metadata'!#REF!, IF(B432='2. Metadata'!I$1,'2. Metadata'!#REF!, IF(B432='2. Metadata'!J$1,'2. Metadata'!#REF!, IF(B432='2. Metadata'!K$1,'2. Metadata'!C$3, IF(B432='2. Metadata'!L$1,'2. Metadata'!D$3, IF(B432='2. Metadata'!M$1,'2. Metadata'!M$5, IF(B432='2. Metadata'!N$1,'2. Metadata'!N$5))))))))))))))</f>
        <v>49.690002</v>
      </c>
      <c r="D432" s="10">
        <f>IF(ISBLANK(B432)=TRUE," ", IF(B432='2. Metadata'!B$1,'2. Metadata'!B$6, IF(B432='2. Metadata'!C$1,'2. Metadata'!C$4,IF(B432='2. Metadata'!D$1,'2. Metadata'!D$4, IF(B432='2. Metadata'!E$1,'2. Metadata'!E$4,IF( B432='2. Metadata'!F$1,'2. Metadata'!F$4,IF(B432='2. Metadata'!G$1,'2. Metadata'!G$4,IF(B432='2. Metadata'!H$1,'2. Metadata'!H$4, IF(B432='2. Metadata'!I$1,'2. Metadata'!I$4, IF(B432='2. Metadata'!J$1,'2. Metadata'!J$4, IF(B432='2. Metadata'!K$1,'2. Metadata'!K$4, IF(B432='2. Metadata'!L$1,'2. Metadata'!L$4, IF(B432='2. Metadata'!M$1,'2. Metadata'!M$6, IF(B432='2. Metadata'!N$1,'2. Metadata'!N$6))))))))))))))</f>
        <v>-115.97499999999999</v>
      </c>
      <c r="E432" s="15" t="s">
        <v>178</v>
      </c>
      <c r="F432" s="132">
        <v>18.866</v>
      </c>
      <c r="G432" s="12" t="str">
        <f>IF(ISBLANK(F432)=TRUE," ",'2. Metadata'!B$14)</f>
        <v>degrees Celsius</v>
      </c>
      <c r="H432" s="16" t="s">
        <v>178</v>
      </c>
      <c r="I432" s="7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t="15" x14ac:dyDescent="0.2">
      <c r="A433" s="130">
        <v>39668.020833333336</v>
      </c>
      <c r="B433" s="9" t="s">
        <v>239</v>
      </c>
      <c r="C433" s="4">
        <f>IF(ISBLANK(B433)=TRUE," ", IF(B433='2. Metadata'!B$1,'2. Metadata'!B$5, IF(B433='2. Metadata'!C$1,'2. Metadata'!#REF!,IF(B433='2. Metadata'!D$1,'2. Metadata'!#REF!, IF(B433='2. Metadata'!E$1,'2. Metadata'!#REF!,IF( B433='2. Metadata'!F$1,'2. Metadata'!#REF!,IF(B433='2. Metadata'!G$1,'2. Metadata'!#REF!,IF(B433='2. Metadata'!H$1,'2. Metadata'!#REF!, IF(B433='2. Metadata'!I$1,'2. Metadata'!#REF!, IF(B433='2. Metadata'!J$1,'2. Metadata'!#REF!, IF(B433='2. Metadata'!K$1,'2. Metadata'!C$3, IF(B433='2. Metadata'!L$1,'2. Metadata'!D$3, IF(B433='2. Metadata'!M$1,'2. Metadata'!M$5, IF(B433='2. Metadata'!N$1,'2. Metadata'!N$5))))))))))))))</f>
        <v>49.690002</v>
      </c>
      <c r="D433" s="10">
        <f>IF(ISBLANK(B433)=TRUE," ", IF(B433='2. Metadata'!B$1,'2. Metadata'!B$6, IF(B433='2. Metadata'!C$1,'2. Metadata'!C$4,IF(B433='2. Metadata'!D$1,'2. Metadata'!D$4, IF(B433='2. Metadata'!E$1,'2. Metadata'!E$4,IF( B433='2. Metadata'!F$1,'2. Metadata'!F$4,IF(B433='2. Metadata'!G$1,'2. Metadata'!G$4,IF(B433='2. Metadata'!H$1,'2. Metadata'!H$4, IF(B433='2. Metadata'!I$1,'2. Metadata'!I$4, IF(B433='2. Metadata'!J$1,'2. Metadata'!J$4, IF(B433='2. Metadata'!K$1,'2. Metadata'!K$4, IF(B433='2. Metadata'!L$1,'2. Metadata'!L$4, IF(B433='2. Metadata'!M$1,'2. Metadata'!M$6, IF(B433='2. Metadata'!N$1,'2. Metadata'!N$6))))))))))))))</f>
        <v>-115.97499999999999</v>
      </c>
      <c r="E433" s="15" t="s">
        <v>178</v>
      </c>
      <c r="F433" s="132">
        <v>18.747</v>
      </c>
      <c r="G433" s="12" t="str">
        <f>IF(ISBLANK(F433)=TRUE," ",'2. Metadata'!B$14)</f>
        <v>degrees Celsius</v>
      </c>
      <c r="H433" s="16" t="s">
        <v>178</v>
      </c>
      <c r="I433" s="7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t="15" x14ac:dyDescent="0.2">
      <c r="A434" s="130">
        <v>39668.03125</v>
      </c>
      <c r="B434" s="9" t="s">
        <v>239</v>
      </c>
      <c r="C434" s="4">
        <f>IF(ISBLANK(B434)=TRUE," ", IF(B434='2. Metadata'!B$1,'2. Metadata'!B$5, IF(B434='2. Metadata'!C$1,'2. Metadata'!#REF!,IF(B434='2. Metadata'!D$1,'2. Metadata'!#REF!, IF(B434='2. Metadata'!E$1,'2. Metadata'!#REF!,IF( B434='2. Metadata'!F$1,'2. Metadata'!#REF!,IF(B434='2. Metadata'!G$1,'2. Metadata'!#REF!,IF(B434='2. Metadata'!H$1,'2. Metadata'!#REF!, IF(B434='2. Metadata'!I$1,'2. Metadata'!#REF!, IF(B434='2. Metadata'!J$1,'2. Metadata'!#REF!, IF(B434='2. Metadata'!K$1,'2. Metadata'!C$3, IF(B434='2. Metadata'!L$1,'2. Metadata'!D$3, IF(B434='2. Metadata'!M$1,'2. Metadata'!M$5, IF(B434='2. Metadata'!N$1,'2. Metadata'!N$5))))))))))))))</f>
        <v>49.690002</v>
      </c>
      <c r="D434" s="10">
        <f>IF(ISBLANK(B434)=TRUE," ", IF(B434='2. Metadata'!B$1,'2. Metadata'!B$6, IF(B434='2. Metadata'!C$1,'2. Metadata'!C$4,IF(B434='2. Metadata'!D$1,'2. Metadata'!D$4, IF(B434='2. Metadata'!E$1,'2. Metadata'!E$4,IF( B434='2. Metadata'!F$1,'2. Metadata'!F$4,IF(B434='2. Metadata'!G$1,'2. Metadata'!G$4,IF(B434='2. Metadata'!H$1,'2. Metadata'!H$4, IF(B434='2. Metadata'!I$1,'2. Metadata'!I$4, IF(B434='2. Metadata'!J$1,'2. Metadata'!J$4, IF(B434='2. Metadata'!K$1,'2. Metadata'!K$4, IF(B434='2. Metadata'!L$1,'2. Metadata'!L$4, IF(B434='2. Metadata'!M$1,'2. Metadata'!M$6, IF(B434='2. Metadata'!N$1,'2. Metadata'!N$6))))))))))))))</f>
        <v>-115.97499999999999</v>
      </c>
      <c r="E434" s="15" t="s">
        <v>178</v>
      </c>
      <c r="F434" s="132">
        <v>18.628</v>
      </c>
      <c r="G434" s="12" t="str">
        <f>IF(ISBLANK(F434)=TRUE," ",'2. Metadata'!B$14)</f>
        <v>degrees Celsius</v>
      </c>
      <c r="H434" s="16" t="s">
        <v>178</v>
      </c>
      <c r="I434" s="7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t="15" x14ac:dyDescent="0.2">
      <c r="A435" s="130">
        <v>39668.041666666664</v>
      </c>
      <c r="B435" s="9" t="s">
        <v>239</v>
      </c>
      <c r="C435" s="4">
        <f>IF(ISBLANK(B435)=TRUE," ", IF(B435='2. Metadata'!B$1,'2. Metadata'!B$5, IF(B435='2. Metadata'!C$1,'2. Metadata'!#REF!,IF(B435='2. Metadata'!D$1,'2. Metadata'!#REF!, IF(B435='2. Metadata'!E$1,'2. Metadata'!#REF!,IF( B435='2. Metadata'!F$1,'2. Metadata'!#REF!,IF(B435='2. Metadata'!G$1,'2. Metadata'!#REF!,IF(B435='2. Metadata'!H$1,'2. Metadata'!#REF!, IF(B435='2. Metadata'!I$1,'2. Metadata'!#REF!, IF(B435='2. Metadata'!J$1,'2. Metadata'!#REF!, IF(B435='2. Metadata'!K$1,'2. Metadata'!C$3, IF(B435='2. Metadata'!L$1,'2. Metadata'!D$3, IF(B435='2. Metadata'!M$1,'2. Metadata'!M$5, IF(B435='2. Metadata'!N$1,'2. Metadata'!N$5))))))))))))))</f>
        <v>49.690002</v>
      </c>
      <c r="D435" s="10">
        <f>IF(ISBLANK(B435)=TRUE," ", IF(B435='2. Metadata'!B$1,'2. Metadata'!B$6, IF(B435='2. Metadata'!C$1,'2. Metadata'!C$4,IF(B435='2. Metadata'!D$1,'2. Metadata'!D$4, IF(B435='2. Metadata'!E$1,'2. Metadata'!E$4,IF( B435='2. Metadata'!F$1,'2. Metadata'!F$4,IF(B435='2. Metadata'!G$1,'2. Metadata'!G$4,IF(B435='2. Metadata'!H$1,'2. Metadata'!H$4, IF(B435='2. Metadata'!I$1,'2. Metadata'!I$4, IF(B435='2. Metadata'!J$1,'2. Metadata'!J$4, IF(B435='2. Metadata'!K$1,'2. Metadata'!K$4, IF(B435='2. Metadata'!L$1,'2. Metadata'!L$4, IF(B435='2. Metadata'!M$1,'2. Metadata'!M$6, IF(B435='2. Metadata'!N$1,'2. Metadata'!N$6))))))))))))))</f>
        <v>-115.97499999999999</v>
      </c>
      <c r="E435" s="15" t="s">
        <v>178</v>
      </c>
      <c r="F435" s="132">
        <v>18.509</v>
      </c>
      <c r="G435" s="12" t="str">
        <f>IF(ISBLANK(F435)=TRUE," ",'2. Metadata'!B$14)</f>
        <v>degrees Celsius</v>
      </c>
      <c r="H435" s="16" t="s">
        <v>178</v>
      </c>
      <c r="I435" s="7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5" x14ac:dyDescent="0.2">
      <c r="A436" s="130">
        <v>39668.052083333336</v>
      </c>
      <c r="B436" s="9" t="s">
        <v>239</v>
      </c>
      <c r="C436" s="4">
        <f>IF(ISBLANK(B436)=TRUE," ", IF(B436='2. Metadata'!B$1,'2. Metadata'!B$5, IF(B436='2. Metadata'!C$1,'2. Metadata'!#REF!,IF(B436='2. Metadata'!D$1,'2. Metadata'!#REF!, IF(B436='2. Metadata'!E$1,'2. Metadata'!#REF!,IF( B436='2. Metadata'!F$1,'2. Metadata'!#REF!,IF(B436='2. Metadata'!G$1,'2. Metadata'!#REF!,IF(B436='2. Metadata'!H$1,'2. Metadata'!#REF!, IF(B436='2. Metadata'!I$1,'2. Metadata'!#REF!, IF(B436='2. Metadata'!J$1,'2. Metadata'!#REF!, IF(B436='2. Metadata'!K$1,'2. Metadata'!C$3, IF(B436='2. Metadata'!L$1,'2. Metadata'!D$3, IF(B436='2. Metadata'!M$1,'2. Metadata'!M$5, IF(B436='2. Metadata'!N$1,'2. Metadata'!N$5))))))))))))))</f>
        <v>49.690002</v>
      </c>
      <c r="D436" s="10">
        <f>IF(ISBLANK(B436)=TRUE," ", IF(B436='2. Metadata'!B$1,'2. Metadata'!B$6, IF(B436='2. Metadata'!C$1,'2. Metadata'!C$4,IF(B436='2. Metadata'!D$1,'2. Metadata'!D$4, IF(B436='2. Metadata'!E$1,'2. Metadata'!E$4,IF( B436='2. Metadata'!F$1,'2. Metadata'!F$4,IF(B436='2. Metadata'!G$1,'2. Metadata'!G$4,IF(B436='2. Metadata'!H$1,'2. Metadata'!H$4, IF(B436='2. Metadata'!I$1,'2. Metadata'!I$4, IF(B436='2. Metadata'!J$1,'2. Metadata'!J$4, IF(B436='2. Metadata'!K$1,'2. Metadata'!K$4, IF(B436='2. Metadata'!L$1,'2. Metadata'!L$4, IF(B436='2. Metadata'!M$1,'2. Metadata'!M$6, IF(B436='2. Metadata'!N$1,'2. Metadata'!N$6))))))))))))))</f>
        <v>-115.97499999999999</v>
      </c>
      <c r="E436" s="15" t="s">
        <v>178</v>
      </c>
      <c r="F436" s="132">
        <v>18.366</v>
      </c>
      <c r="G436" s="12" t="str">
        <f>IF(ISBLANK(F436)=TRUE," ",'2. Metadata'!B$14)</f>
        <v>degrees Celsius</v>
      </c>
      <c r="H436" s="16" t="s">
        <v>178</v>
      </c>
      <c r="I436" s="7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ht="15" x14ac:dyDescent="0.2">
      <c r="A437" s="130">
        <v>39668.0625</v>
      </c>
      <c r="B437" s="9" t="s">
        <v>239</v>
      </c>
      <c r="C437" s="4">
        <f>IF(ISBLANK(B437)=TRUE," ", IF(B437='2. Metadata'!B$1,'2. Metadata'!B$5, IF(B437='2. Metadata'!C$1,'2. Metadata'!#REF!,IF(B437='2. Metadata'!D$1,'2. Metadata'!#REF!, IF(B437='2. Metadata'!E$1,'2. Metadata'!#REF!,IF( B437='2. Metadata'!F$1,'2. Metadata'!#REF!,IF(B437='2. Metadata'!G$1,'2. Metadata'!#REF!,IF(B437='2. Metadata'!H$1,'2. Metadata'!#REF!, IF(B437='2. Metadata'!I$1,'2. Metadata'!#REF!, IF(B437='2. Metadata'!J$1,'2. Metadata'!#REF!, IF(B437='2. Metadata'!K$1,'2. Metadata'!C$3, IF(B437='2. Metadata'!L$1,'2. Metadata'!D$3, IF(B437='2. Metadata'!M$1,'2. Metadata'!M$5, IF(B437='2. Metadata'!N$1,'2. Metadata'!N$5))))))))))))))</f>
        <v>49.690002</v>
      </c>
      <c r="D437" s="10">
        <f>IF(ISBLANK(B437)=TRUE," ", IF(B437='2. Metadata'!B$1,'2. Metadata'!B$6, IF(B437='2. Metadata'!C$1,'2. Metadata'!C$4,IF(B437='2. Metadata'!D$1,'2. Metadata'!D$4, IF(B437='2. Metadata'!E$1,'2. Metadata'!E$4,IF( B437='2. Metadata'!F$1,'2. Metadata'!F$4,IF(B437='2. Metadata'!G$1,'2. Metadata'!G$4,IF(B437='2. Metadata'!H$1,'2. Metadata'!H$4, IF(B437='2. Metadata'!I$1,'2. Metadata'!I$4, IF(B437='2. Metadata'!J$1,'2. Metadata'!J$4, IF(B437='2. Metadata'!K$1,'2. Metadata'!K$4, IF(B437='2. Metadata'!L$1,'2. Metadata'!L$4, IF(B437='2. Metadata'!M$1,'2. Metadata'!M$6, IF(B437='2. Metadata'!N$1,'2. Metadata'!N$6))))))))))))))</f>
        <v>-115.97499999999999</v>
      </c>
      <c r="E437" s="15" t="s">
        <v>178</v>
      </c>
      <c r="F437" s="132">
        <v>18.247</v>
      </c>
      <c r="G437" s="12" t="str">
        <f>IF(ISBLANK(F437)=TRUE," ",'2. Metadata'!B$14)</f>
        <v>degrees Celsius</v>
      </c>
      <c r="H437" s="16" t="s">
        <v>178</v>
      </c>
      <c r="I437" s="7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ht="15" x14ac:dyDescent="0.2">
      <c r="A438" s="130">
        <v>39668.072916666664</v>
      </c>
      <c r="B438" s="9" t="s">
        <v>239</v>
      </c>
      <c r="C438" s="4">
        <f>IF(ISBLANK(B438)=TRUE," ", IF(B438='2. Metadata'!B$1,'2. Metadata'!B$5, IF(B438='2. Metadata'!C$1,'2. Metadata'!#REF!,IF(B438='2. Metadata'!D$1,'2. Metadata'!#REF!, IF(B438='2. Metadata'!E$1,'2. Metadata'!#REF!,IF( B438='2. Metadata'!F$1,'2. Metadata'!#REF!,IF(B438='2. Metadata'!G$1,'2. Metadata'!#REF!,IF(B438='2. Metadata'!H$1,'2. Metadata'!#REF!, IF(B438='2. Metadata'!I$1,'2. Metadata'!#REF!, IF(B438='2. Metadata'!J$1,'2. Metadata'!#REF!, IF(B438='2. Metadata'!K$1,'2. Metadata'!C$3, IF(B438='2. Metadata'!L$1,'2. Metadata'!D$3, IF(B438='2. Metadata'!M$1,'2. Metadata'!M$5, IF(B438='2. Metadata'!N$1,'2. Metadata'!N$5))))))))))))))</f>
        <v>49.690002</v>
      </c>
      <c r="D438" s="10">
        <f>IF(ISBLANK(B438)=TRUE," ", IF(B438='2. Metadata'!B$1,'2. Metadata'!B$6, IF(B438='2. Metadata'!C$1,'2. Metadata'!C$4,IF(B438='2. Metadata'!D$1,'2. Metadata'!D$4, IF(B438='2. Metadata'!E$1,'2. Metadata'!E$4,IF( B438='2. Metadata'!F$1,'2. Metadata'!F$4,IF(B438='2. Metadata'!G$1,'2. Metadata'!G$4,IF(B438='2. Metadata'!H$1,'2. Metadata'!H$4, IF(B438='2. Metadata'!I$1,'2. Metadata'!I$4, IF(B438='2. Metadata'!J$1,'2. Metadata'!J$4, IF(B438='2. Metadata'!K$1,'2. Metadata'!K$4, IF(B438='2. Metadata'!L$1,'2. Metadata'!L$4, IF(B438='2. Metadata'!M$1,'2. Metadata'!M$6, IF(B438='2. Metadata'!N$1,'2. Metadata'!N$6))))))))))))))</f>
        <v>-115.97499999999999</v>
      </c>
      <c r="E438" s="15" t="s">
        <v>178</v>
      </c>
      <c r="F438" s="132">
        <v>18.105</v>
      </c>
      <c r="G438" s="12" t="str">
        <f>IF(ISBLANK(F438)=TRUE," ",'2. Metadata'!B$14)</f>
        <v>degrees Celsius</v>
      </c>
      <c r="H438" s="16" t="s">
        <v>178</v>
      </c>
      <c r="I438" s="7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ht="15" x14ac:dyDescent="0.2">
      <c r="A439" s="130">
        <v>39668.083333333336</v>
      </c>
      <c r="B439" s="9" t="s">
        <v>239</v>
      </c>
      <c r="C439" s="4">
        <f>IF(ISBLANK(B439)=TRUE," ", IF(B439='2. Metadata'!B$1,'2. Metadata'!B$5, IF(B439='2. Metadata'!C$1,'2. Metadata'!#REF!,IF(B439='2. Metadata'!D$1,'2. Metadata'!#REF!, IF(B439='2. Metadata'!E$1,'2. Metadata'!#REF!,IF( B439='2. Metadata'!F$1,'2. Metadata'!#REF!,IF(B439='2. Metadata'!G$1,'2. Metadata'!#REF!,IF(B439='2. Metadata'!H$1,'2. Metadata'!#REF!, IF(B439='2. Metadata'!I$1,'2. Metadata'!#REF!, IF(B439='2. Metadata'!J$1,'2. Metadata'!#REF!, IF(B439='2. Metadata'!K$1,'2. Metadata'!C$3, IF(B439='2. Metadata'!L$1,'2. Metadata'!D$3, IF(B439='2. Metadata'!M$1,'2. Metadata'!M$5, IF(B439='2. Metadata'!N$1,'2. Metadata'!N$5))))))))))))))</f>
        <v>49.690002</v>
      </c>
      <c r="D439" s="10">
        <f>IF(ISBLANK(B439)=TRUE," ", IF(B439='2. Metadata'!B$1,'2. Metadata'!B$6, IF(B439='2. Metadata'!C$1,'2. Metadata'!C$4,IF(B439='2. Metadata'!D$1,'2. Metadata'!D$4, IF(B439='2. Metadata'!E$1,'2. Metadata'!E$4,IF( B439='2. Metadata'!F$1,'2. Metadata'!F$4,IF(B439='2. Metadata'!G$1,'2. Metadata'!G$4,IF(B439='2. Metadata'!H$1,'2. Metadata'!H$4, IF(B439='2. Metadata'!I$1,'2. Metadata'!I$4, IF(B439='2. Metadata'!J$1,'2. Metadata'!J$4, IF(B439='2. Metadata'!K$1,'2. Metadata'!K$4, IF(B439='2. Metadata'!L$1,'2. Metadata'!L$4, IF(B439='2. Metadata'!M$1,'2. Metadata'!M$6, IF(B439='2. Metadata'!N$1,'2. Metadata'!N$6))))))))))))))</f>
        <v>-115.97499999999999</v>
      </c>
      <c r="E439" s="15" t="s">
        <v>178</v>
      </c>
      <c r="F439" s="132">
        <v>17.986000000000001</v>
      </c>
      <c r="G439" s="12" t="str">
        <f>IF(ISBLANK(F439)=TRUE," ",'2. Metadata'!B$14)</f>
        <v>degrees Celsius</v>
      </c>
      <c r="H439" s="16" t="s">
        <v>178</v>
      </c>
      <c r="I439" s="7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ht="15" x14ac:dyDescent="0.2">
      <c r="A440" s="130">
        <v>39668.09375</v>
      </c>
      <c r="B440" s="9" t="s">
        <v>239</v>
      </c>
      <c r="C440" s="4">
        <f>IF(ISBLANK(B440)=TRUE," ", IF(B440='2. Metadata'!B$1,'2. Metadata'!B$5, IF(B440='2. Metadata'!C$1,'2. Metadata'!#REF!,IF(B440='2. Metadata'!D$1,'2. Metadata'!#REF!, IF(B440='2. Metadata'!E$1,'2. Metadata'!#REF!,IF( B440='2. Metadata'!F$1,'2. Metadata'!#REF!,IF(B440='2. Metadata'!G$1,'2. Metadata'!#REF!,IF(B440='2. Metadata'!H$1,'2. Metadata'!#REF!, IF(B440='2. Metadata'!I$1,'2. Metadata'!#REF!, IF(B440='2. Metadata'!J$1,'2. Metadata'!#REF!, IF(B440='2. Metadata'!K$1,'2. Metadata'!C$3, IF(B440='2. Metadata'!L$1,'2. Metadata'!D$3, IF(B440='2. Metadata'!M$1,'2. Metadata'!M$5, IF(B440='2. Metadata'!N$1,'2. Metadata'!N$5))))))))))))))</f>
        <v>49.690002</v>
      </c>
      <c r="D440" s="10">
        <f>IF(ISBLANK(B440)=TRUE," ", IF(B440='2. Metadata'!B$1,'2. Metadata'!B$6, IF(B440='2. Metadata'!C$1,'2. Metadata'!C$4,IF(B440='2. Metadata'!D$1,'2. Metadata'!D$4, IF(B440='2. Metadata'!E$1,'2. Metadata'!E$4,IF( B440='2. Metadata'!F$1,'2. Metadata'!F$4,IF(B440='2. Metadata'!G$1,'2. Metadata'!G$4,IF(B440='2. Metadata'!H$1,'2. Metadata'!H$4, IF(B440='2. Metadata'!I$1,'2. Metadata'!I$4, IF(B440='2. Metadata'!J$1,'2. Metadata'!J$4, IF(B440='2. Metadata'!K$1,'2. Metadata'!K$4, IF(B440='2. Metadata'!L$1,'2. Metadata'!L$4, IF(B440='2. Metadata'!M$1,'2. Metadata'!M$6, IF(B440='2. Metadata'!N$1,'2. Metadata'!N$6))))))))))))))</f>
        <v>-115.97499999999999</v>
      </c>
      <c r="E440" s="15" t="s">
        <v>178</v>
      </c>
      <c r="F440" s="132">
        <v>17.867000000000001</v>
      </c>
      <c r="G440" s="12" t="str">
        <f>IF(ISBLANK(F440)=TRUE," ",'2. Metadata'!B$14)</f>
        <v>degrees Celsius</v>
      </c>
      <c r="H440" s="16" t="s">
        <v>178</v>
      </c>
      <c r="I440" s="7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ht="15" x14ac:dyDescent="0.2">
      <c r="A441" s="130">
        <v>39668.104166666664</v>
      </c>
      <c r="B441" s="9" t="s">
        <v>239</v>
      </c>
      <c r="C441" s="4">
        <f>IF(ISBLANK(B441)=TRUE," ", IF(B441='2. Metadata'!B$1,'2. Metadata'!B$5, IF(B441='2. Metadata'!C$1,'2. Metadata'!#REF!,IF(B441='2. Metadata'!D$1,'2. Metadata'!#REF!, IF(B441='2. Metadata'!E$1,'2. Metadata'!#REF!,IF( B441='2. Metadata'!F$1,'2. Metadata'!#REF!,IF(B441='2. Metadata'!G$1,'2. Metadata'!#REF!,IF(B441='2. Metadata'!H$1,'2. Metadata'!#REF!, IF(B441='2. Metadata'!I$1,'2. Metadata'!#REF!, IF(B441='2. Metadata'!J$1,'2. Metadata'!#REF!, IF(B441='2. Metadata'!K$1,'2. Metadata'!C$3, IF(B441='2. Metadata'!L$1,'2. Metadata'!D$3, IF(B441='2. Metadata'!M$1,'2. Metadata'!M$5, IF(B441='2. Metadata'!N$1,'2. Metadata'!N$5))))))))))))))</f>
        <v>49.690002</v>
      </c>
      <c r="D441" s="10">
        <f>IF(ISBLANK(B441)=TRUE," ", IF(B441='2. Metadata'!B$1,'2. Metadata'!B$6, IF(B441='2. Metadata'!C$1,'2. Metadata'!C$4,IF(B441='2. Metadata'!D$1,'2. Metadata'!D$4, IF(B441='2. Metadata'!E$1,'2. Metadata'!E$4,IF( B441='2. Metadata'!F$1,'2. Metadata'!F$4,IF(B441='2. Metadata'!G$1,'2. Metadata'!G$4,IF(B441='2. Metadata'!H$1,'2. Metadata'!H$4, IF(B441='2. Metadata'!I$1,'2. Metadata'!I$4, IF(B441='2. Metadata'!J$1,'2. Metadata'!J$4, IF(B441='2. Metadata'!K$1,'2. Metadata'!K$4, IF(B441='2. Metadata'!L$1,'2. Metadata'!L$4, IF(B441='2. Metadata'!M$1,'2. Metadata'!M$6, IF(B441='2. Metadata'!N$1,'2. Metadata'!N$6))))))))))))))</f>
        <v>-115.97499999999999</v>
      </c>
      <c r="E441" s="15" t="s">
        <v>178</v>
      </c>
      <c r="F441" s="132">
        <v>17.748000000000001</v>
      </c>
      <c r="G441" s="12" t="str">
        <f>IF(ISBLANK(F441)=TRUE," ",'2. Metadata'!B$14)</f>
        <v>degrees Celsius</v>
      </c>
      <c r="H441" s="16" t="s">
        <v>178</v>
      </c>
      <c r="I441" s="7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15" x14ac:dyDescent="0.2">
      <c r="A442" s="130">
        <v>39668.114583333336</v>
      </c>
      <c r="B442" s="9" t="s">
        <v>239</v>
      </c>
      <c r="C442" s="4">
        <f>IF(ISBLANK(B442)=TRUE," ", IF(B442='2. Metadata'!B$1,'2. Metadata'!B$5, IF(B442='2. Metadata'!C$1,'2. Metadata'!#REF!,IF(B442='2. Metadata'!D$1,'2. Metadata'!#REF!, IF(B442='2. Metadata'!E$1,'2. Metadata'!#REF!,IF( B442='2. Metadata'!F$1,'2. Metadata'!#REF!,IF(B442='2. Metadata'!G$1,'2. Metadata'!#REF!,IF(B442='2. Metadata'!H$1,'2. Metadata'!#REF!, IF(B442='2. Metadata'!I$1,'2. Metadata'!#REF!, IF(B442='2. Metadata'!J$1,'2. Metadata'!#REF!, IF(B442='2. Metadata'!K$1,'2. Metadata'!C$3, IF(B442='2. Metadata'!L$1,'2. Metadata'!D$3, IF(B442='2. Metadata'!M$1,'2. Metadata'!M$5, IF(B442='2. Metadata'!N$1,'2. Metadata'!N$5))))))))))))))</f>
        <v>49.690002</v>
      </c>
      <c r="D442" s="10">
        <f>IF(ISBLANK(B442)=TRUE," ", IF(B442='2. Metadata'!B$1,'2. Metadata'!B$6, IF(B442='2. Metadata'!C$1,'2. Metadata'!C$4,IF(B442='2. Metadata'!D$1,'2. Metadata'!D$4, IF(B442='2. Metadata'!E$1,'2. Metadata'!E$4,IF( B442='2. Metadata'!F$1,'2. Metadata'!F$4,IF(B442='2. Metadata'!G$1,'2. Metadata'!G$4,IF(B442='2. Metadata'!H$1,'2. Metadata'!H$4, IF(B442='2. Metadata'!I$1,'2. Metadata'!I$4, IF(B442='2. Metadata'!J$1,'2. Metadata'!J$4, IF(B442='2. Metadata'!K$1,'2. Metadata'!K$4, IF(B442='2. Metadata'!L$1,'2. Metadata'!L$4, IF(B442='2. Metadata'!M$1,'2. Metadata'!M$6, IF(B442='2. Metadata'!N$1,'2. Metadata'!N$6))))))))))))))</f>
        <v>-115.97499999999999</v>
      </c>
      <c r="E442" s="15" t="s">
        <v>178</v>
      </c>
      <c r="F442" s="132">
        <v>17.629000000000001</v>
      </c>
      <c r="G442" s="12" t="str">
        <f>IF(ISBLANK(F442)=TRUE," ",'2. Metadata'!B$14)</f>
        <v>degrees Celsius</v>
      </c>
      <c r="H442" s="16" t="s">
        <v>178</v>
      </c>
      <c r="I442" s="7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15" x14ac:dyDescent="0.2">
      <c r="A443" s="130">
        <v>39668.125</v>
      </c>
      <c r="B443" s="9" t="s">
        <v>239</v>
      </c>
      <c r="C443" s="4">
        <f>IF(ISBLANK(B443)=TRUE," ", IF(B443='2. Metadata'!B$1,'2. Metadata'!B$5, IF(B443='2. Metadata'!C$1,'2. Metadata'!#REF!,IF(B443='2. Metadata'!D$1,'2. Metadata'!#REF!, IF(B443='2. Metadata'!E$1,'2. Metadata'!#REF!,IF( B443='2. Metadata'!F$1,'2. Metadata'!#REF!,IF(B443='2. Metadata'!G$1,'2. Metadata'!#REF!,IF(B443='2. Metadata'!H$1,'2. Metadata'!#REF!, IF(B443='2. Metadata'!I$1,'2. Metadata'!#REF!, IF(B443='2. Metadata'!J$1,'2. Metadata'!#REF!, IF(B443='2. Metadata'!K$1,'2. Metadata'!C$3, IF(B443='2. Metadata'!L$1,'2. Metadata'!D$3, IF(B443='2. Metadata'!M$1,'2. Metadata'!M$5, IF(B443='2. Metadata'!N$1,'2. Metadata'!N$5))))))))))))))</f>
        <v>49.690002</v>
      </c>
      <c r="D443" s="10">
        <f>IF(ISBLANK(B443)=TRUE," ", IF(B443='2. Metadata'!B$1,'2. Metadata'!B$6, IF(B443='2. Metadata'!C$1,'2. Metadata'!C$4,IF(B443='2. Metadata'!D$1,'2. Metadata'!D$4, IF(B443='2. Metadata'!E$1,'2. Metadata'!E$4,IF( B443='2. Metadata'!F$1,'2. Metadata'!F$4,IF(B443='2. Metadata'!G$1,'2. Metadata'!G$4,IF(B443='2. Metadata'!H$1,'2. Metadata'!H$4, IF(B443='2. Metadata'!I$1,'2. Metadata'!I$4, IF(B443='2. Metadata'!J$1,'2. Metadata'!J$4, IF(B443='2. Metadata'!K$1,'2. Metadata'!K$4, IF(B443='2. Metadata'!L$1,'2. Metadata'!L$4, IF(B443='2. Metadata'!M$1,'2. Metadata'!M$6, IF(B443='2. Metadata'!N$1,'2. Metadata'!N$6))))))))))))))</f>
        <v>-115.97499999999999</v>
      </c>
      <c r="E443" s="15" t="s">
        <v>178</v>
      </c>
      <c r="F443" s="132">
        <v>17.510000000000002</v>
      </c>
      <c r="G443" s="12" t="str">
        <f>IF(ISBLANK(F443)=TRUE," ",'2. Metadata'!B$14)</f>
        <v>degrees Celsius</v>
      </c>
      <c r="H443" s="16" t="s">
        <v>178</v>
      </c>
      <c r="I443" s="7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15" x14ac:dyDescent="0.2">
      <c r="A444" s="130">
        <v>39668.135416666664</v>
      </c>
      <c r="B444" s="9" t="s">
        <v>239</v>
      </c>
      <c r="C444" s="4">
        <f>IF(ISBLANK(B444)=TRUE," ", IF(B444='2. Metadata'!B$1,'2. Metadata'!B$5, IF(B444='2. Metadata'!C$1,'2. Metadata'!#REF!,IF(B444='2. Metadata'!D$1,'2. Metadata'!#REF!, IF(B444='2. Metadata'!E$1,'2. Metadata'!#REF!,IF( B444='2. Metadata'!F$1,'2. Metadata'!#REF!,IF(B444='2. Metadata'!G$1,'2. Metadata'!#REF!,IF(B444='2. Metadata'!H$1,'2. Metadata'!#REF!, IF(B444='2. Metadata'!I$1,'2. Metadata'!#REF!, IF(B444='2. Metadata'!J$1,'2. Metadata'!#REF!, IF(B444='2. Metadata'!K$1,'2. Metadata'!C$3, IF(B444='2. Metadata'!L$1,'2. Metadata'!D$3, IF(B444='2. Metadata'!M$1,'2. Metadata'!M$5, IF(B444='2. Metadata'!N$1,'2. Metadata'!N$5))))))))))))))</f>
        <v>49.690002</v>
      </c>
      <c r="D444" s="10">
        <f>IF(ISBLANK(B444)=TRUE," ", IF(B444='2. Metadata'!B$1,'2. Metadata'!B$6, IF(B444='2. Metadata'!C$1,'2. Metadata'!C$4,IF(B444='2. Metadata'!D$1,'2. Metadata'!D$4, IF(B444='2. Metadata'!E$1,'2. Metadata'!E$4,IF( B444='2. Metadata'!F$1,'2. Metadata'!F$4,IF(B444='2. Metadata'!G$1,'2. Metadata'!G$4,IF(B444='2. Metadata'!H$1,'2. Metadata'!H$4, IF(B444='2. Metadata'!I$1,'2. Metadata'!I$4, IF(B444='2. Metadata'!J$1,'2. Metadata'!J$4, IF(B444='2. Metadata'!K$1,'2. Metadata'!K$4, IF(B444='2. Metadata'!L$1,'2. Metadata'!L$4, IF(B444='2. Metadata'!M$1,'2. Metadata'!M$6, IF(B444='2. Metadata'!N$1,'2. Metadata'!N$6))))))))))))))</f>
        <v>-115.97499999999999</v>
      </c>
      <c r="E444" s="15" t="s">
        <v>178</v>
      </c>
      <c r="F444" s="132">
        <v>17.390999999999998</v>
      </c>
      <c r="G444" s="12" t="str">
        <f>IF(ISBLANK(F444)=TRUE," ",'2. Metadata'!B$14)</f>
        <v>degrees Celsius</v>
      </c>
      <c r="H444" s="16" t="s">
        <v>178</v>
      </c>
      <c r="I444" s="7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15" x14ac:dyDescent="0.2">
      <c r="A445" s="130">
        <v>39668.145833333336</v>
      </c>
      <c r="B445" s="9" t="s">
        <v>239</v>
      </c>
      <c r="C445" s="4">
        <f>IF(ISBLANK(B445)=TRUE," ", IF(B445='2. Metadata'!B$1,'2. Metadata'!B$5, IF(B445='2. Metadata'!C$1,'2. Metadata'!#REF!,IF(B445='2. Metadata'!D$1,'2. Metadata'!#REF!, IF(B445='2. Metadata'!E$1,'2. Metadata'!#REF!,IF( B445='2. Metadata'!F$1,'2. Metadata'!#REF!,IF(B445='2. Metadata'!G$1,'2. Metadata'!#REF!,IF(B445='2. Metadata'!H$1,'2. Metadata'!#REF!, IF(B445='2. Metadata'!I$1,'2. Metadata'!#REF!, IF(B445='2. Metadata'!J$1,'2. Metadata'!#REF!, IF(B445='2. Metadata'!K$1,'2. Metadata'!C$3, IF(B445='2. Metadata'!L$1,'2. Metadata'!D$3, IF(B445='2. Metadata'!M$1,'2. Metadata'!M$5, IF(B445='2. Metadata'!N$1,'2. Metadata'!N$5))))))))))))))</f>
        <v>49.690002</v>
      </c>
      <c r="D445" s="10">
        <f>IF(ISBLANK(B445)=TRUE," ", IF(B445='2. Metadata'!B$1,'2. Metadata'!B$6, IF(B445='2. Metadata'!C$1,'2. Metadata'!C$4,IF(B445='2. Metadata'!D$1,'2. Metadata'!D$4, IF(B445='2. Metadata'!E$1,'2. Metadata'!E$4,IF( B445='2. Metadata'!F$1,'2. Metadata'!F$4,IF(B445='2. Metadata'!G$1,'2. Metadata'!G$4,IF(B445='2. Metadata'!H$1,'2. Metadata'!H$4, IF(B445='2. Metadata'!I$1,'2. Metadata'!I$4, IF(B445='2. Metadata'!J$1,'2. Metadata'!J$4, IF(B445='2. Metadata'!K$1,'2. Metadata'!K$4, IF(B445='2. Metadata'!L$1,'2. Metadata'!L$4, IF(B445='2. Metadata'!M$1,'2. Metadata'!M$6, IF(B445='2. Metadata'!N$1,'2. Metadata'!N$6))))))))))))))</f>
        <v>-115.97499999999999</v>
      </c>
      <c r="E445" s="15" t="s">
        <v>178</v>
      </c>
      <c r="F445" s="132">
        <v>17.248999999999999</v>
      </c>
      <c r="G445" s="12" t="str">
        <f>IF(ISBLANK(F445)=TRUE," ",'2. Metadata'!B$14)</f>
        <v>degrees Celsius</v>
      </c>
      <c r="H445" s="16" t="s">
        <v>178</v>
      </c>
      <c r="I445" s="7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15" x14ac:dyDescent="0.2">
      <c r="A446" s="130">
        <v>39668.15625</v>
      </c>
      <c r="B446" s="9" t="s">
        <v>239</v>
      </c>
      <c r="C446" s="4">
        <f>IF(ISBLANK(B446)=TRUE," ", IF(B446='2. Metadata'!B$1,'2. Metadata'!B$5, IF(B446='2. Metadata'!C$1,'2. Metadata'!#REF!,IF(B446='2. Metadata'!D$1,'2. Metadata'!#REF!, IF(B446='2. Metadata'!E$1,'2. Metadata'!#REF!,IF( B446='2. Metadata'!F$1,'2. Metadata'!#REF!,IF(B446='2. Metadata'!G$1,'2. Metadata'!#REF!,IF(B446='2. Metadata'!H$1,'2. Metadata'!#REF!, IF(B446='2. Metadata'!I$1,'2. Metadata'!#REF!, IF(B446='2. Metadata'!J$1,'2. Metadata'!#REF!, IF(B446='2. Metadata'!K$1,'2. Metadata'!C$3, IF(B446='2. Metadata'!L$1,'2. Metadata'!D$3, IF(B446='2. Metadata'!M$1,'2. Metadata'!M$5, IF(B446='2. Metadata'!N$1,'2. Metadata'!N$5))))))))))))))</f>
        <v>49.690002</v>
      </c>
      <c r="D446" s="10">
        <f>IF(ISBLANK(B446)=TRUE," ", IF(B446='2. Metadata'!B$1,'2. Metadata'!B$6, IF(B446='2. Metadata'!C$1,'2. Metadata'!C$4,IF(B446='2. Metadata'!D$1,'2. Metadata'!D$4, IF(B446='2. Metadata'!E$1,'2. Metadata'!E$4,IF( B446='2. Metadata'!F$1,'2. Metadata'!F$4,IF(B446='2. Metadata'!G$1,'2. Metadata'!G$4,IF(B446='2. Metadata'!H$1,'2. Metadata'!H$4, IF(B446='2. Metadata'!I$1,'2. Metadata'!I$4, IF(B446='2. Metadata'!J$1,'2. Metadata'!J$4, IF(B446='2. Metadata'!K$1,'2. Metadata'!K$4, IF(B446='2. Metadata'!L$1,'2. Metadata'!L$4, IF(B446='2. Metadata'!M$1,'2. Metadata'!M$6, IF(B446='2. Metadata'!N$1,'2. Metadata'!N$6))))))))))))))</f>
        <v>-115.97499999999999</v>
      </c>
      <c r="E446" s="15" t="s">
        <v>178</v>
      </c>
      <c r="F446" s="132">
        <v>17.106000000000002</v>
      </c>
      <c r="G446" s="12" t="str">
        <f>IF(ISBLANK(F446)=TRUE," ",'2. Metadata'!B$14)</f>
        <v>degrees Celsius</v>
      </c>
      <c r="H446" s="16" t="s">
        <v>178</v>
      </c>
      <c r="I446" s="7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5" x14ac:dyDescent="0.2">
      <c r="A447" s="130">
        <v>39668.166666666664</v>
      </c>
      <c r="B447" s="9" t="s">
        <v>239</v>
      </c>
      <c r="C447" s="4">
        <f>IF(ISBLANK(B447)=TRUE," ", IF(B447='2. Metadata'!B$1,'2. Metadata'!B$5, IF(B447='2. Metadata'!C$1,'2. Metadata'!#REF!,IF(B447='2. Metadata'!D$1,'2. Metadata'!#REF!, IF(B447='2. Metadata'!E$1,'2. Metadata'!#REF!,IF( B447='2. Metadata'!F$1,'2. Metadata'!#REF!,IF(B447='2. Metadata'!G$1,'2. Metadata'!#REF!,IF(B447='2. Metadata'!H$1,'2. Metadata'!#REF!, IF(B447='2. Metadata'!I$1,'2. Metadata'!#REF!, IF(B447='2. Metadata'!J$1,'2. Metadata'!#REF!, IF(B447='2. Metadata'!K$1,'2. Metadata'!C$3, IF(B447='2. Metadata'!L$1,'2. Metadata'!D$3, IF(B447='2. Metadata'!M$1,'2. Metadata'!M$5, IF(B447='2. Metadata'!N$1,'2. Metadata'!N$5))))))))))))))</f>
        <v>49.690002</v>
      </c>
      <c r="D447" s="10">
        <f>IF(ISBLANK(B447)=TRUE," ", IF(B447='2. Metadata'!B$1,'2. Metadata'!B$6, IF(B447='2. Metadata'!C$1,'2. Metadata'!C$4,IF(B447='2. Metadata'!D$1,'2. Metadata'!D$4, IF(B447='2. Metadata'!E$1,'2. Metadata'!E$4,IF( B447='2. Metadata'!F$1,'2. Metadata'!F$4,IF(B447='2. Metadata'!G$1,'2. Metadata'!G$4,IF(B447='2. Metadata'!H$1,'2. Metadata'!H$4, IF(B447='2. Metadata'!I$1,'2. Metadata'!I$4, IF(B447='2. Metadata'!J$1,'2. Metadata'!J$4, IF(B447='2. Metadata'!K$1,'2. Metadata'!K$4, IF(B447='2. Metadata'!L$1,'2. Metadata'!L$4, IF(B447='2. Metadata'!M$1,'2. Metadata'!M$6, IF(B447='2. Metadata'!N$1,'2. Metadata'!N$6))))))))))))))</f>
        <v>-115.97499999999999</v>
      </c>
      <c r="E447" s="15" t="s">
        <v>178</v>
      </c>
      <c r="F447" s="132">
        <v>16.986999999999998</v>
      </c>
      <c r="G447" s="12" t="str">
        <f>IF(ISBLANK(F447)=TRUE," ",'2. Metadata'!B$14)</f>
        <v>degrees Celsius</v>
      </c>
      <c r="H447" s="16" t="s">
        <v>178</v>
      </c>
      <c r="I447" s="7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15" x14ac:dyDescent="0.2">
      <c r="A448" s="130">
        <v>39668.177083333336</v>
      </c>
      <c r="B448" s="9" t="s">
        <v>239</v>
      </c>
      <c r="C448" s="4">
        <f>IF(ISBLANK(B448)=TRUE," ", IF(B448='2. Metadata'!B$1,'2. Metadata'!B$5, IF(B448='2. Metadata'!C$1,'2. Metadata'!#REF!,IF(B448='2. Metadata'!D$1,'2. Metadata'!#REF!, IF(B448='2. Metadata'!E$1,'2. Metadata'!#REF!,IF( B448='2. Metadata'!F$1,'2. Metadata'!#REF!,IF(B448='2. Metadata'!G$1,'2. Metadata'!#REF!,IF(B448='2. Metadata'!H$1,'2. Metadata'!#REF!, IF(B448='2. Metadata'!I$1,'2. Metadata'!#REF!, IF(B448='2. Metadata'!J$1,'2. Metadata'!#REF!, IF(B448='2. Metadata'!K$1,'2. Metadata'!C$3, IF(B448='2. Metadata'!L$1,'2. Metadata'!D$3, IF(B448='2. Metadata'!M$1,'2. Metadata'!M$5, IF(B448='2. Metadata'!N$1,'2. Metadata'!N$5))))))))))))))</f>
        <v>49.690002</v>
      </c>
      <c r="D448" s="10">
        <f>IF(ISBLANK(B448)=TRUE," ", IF(B448='2. Metadata'!B$1,'2. Metadata'!B$6, IF(B448='2. Metadata'!C$1,'2. Metadata'!C$4,IF(B448='2. Metadata'!D$1,'2. Metadata'!D$4, IF(B448='2. Metadata'!E$1,'2. Metadata'!E$4,IF( B448='2. Metadata'!F$1,'2. Metadata'!F$4,IF(B448='2. Metadata'!G$1,'2. Metadata'!G$4,IF(B448='2. Metadata'!H$1,'2. Metadata'!H$4, IF(B448='2. Metadata'!I$1,'2. Metadata'!I$4, IF(B448='2. Metadata'!J$1,'2. Metadata'!J$4, IF(B448='2. Metadata'!K$1,'2. Metadata'!K$4, IF(B448='2. Metadata'!L$1,'2. Metadata'!L$4, IF(B448='2. Metadata'!M$1,'2. Metadata'!M$6, IF(B448='2. Metadata'!N$1,'2. Metadata'!N$6))))))))))))))</f>
        <v>-115.97499999999999</v>
      </c>
      <c r="E448" s="15" t="s">
        <v>178</v>
      </c>
      <c r="F448" s="132">
        <v>16.867999999999999</v>
      </c>
      <c r="G448" s="12" t="str">
        <f>IF(ISBLANK(F448)=TRUE," ",'2. Metadata'!B$14)</f>
        <v>degrees Celsius</v>
      </c>
      <c r="H448" s="16" t="s">
        <v>178</v>
      </c>
      <c r="I448" s="7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ht="15" x14ac:dyDescent="0.2">
      <c r="A449" s="130">
        <v>39668.1875</v>
      </c>
      <c r="B449" s="9" t="s">
        <v>239</v>
      </c>
      <c r="C449" s="4">
        <f>IF(ISBLANK(B449)=TRUE," ", IF(B449='2. Metadata'!B$1,'2. Metadata'!B$5, IF(B449='2. Metadata'!C$1,'2. Metadata'!#REF!,IF(B449='2. Metadata'!D$1,'2. Metadata'!#REF!, IF(B449='2. Metadata'!E$1,'2. Metadata'!#REF!,IF( B449='2. Metadata'!F$1,'2. Metadata'!#REF!,IF(B449='2. Metadata'!G$1,'2. Metadata'!#REF!,IF(B449='2. Metadata'!H$1,'2. Metadata'!#REF!, IF(B449='2. Metadata'!I$1,'2. Metadata'!#REF!, IF(B449='2. Metadata'!J$1,'2. Metadata'!#REF!, IF(B449='2. Metadata'!K$1,'2. Metadata'!C$3, IF(B449='2. Metadata'!L$1,'2. Metadata'!D$3, IF(B449='2. Metadata'!M$1,'2. Metadata'!M$5, IF(B449='2. Metadata'!N$1,'2. Metadata'!N$5))))))))))))))</f>
        <v>49.690002</v>
      </c>
      <c r="D449" s="10">
        <f>IF(ISBLANK(B449)=TRUE," ", IF(B449='2. Metadata'!B$1,'2. Metadata'!B$6, IF(B449='2. Metadata'!C$1,'2. Metadata'!C$4,IF(B449='2. Metadata'!D$1,'2. Metadata'!D$4, IF(B449='2. Metadata'!E$1,'2. Metadata'!E$4,IF( B449='2. Metadata'!F$1,'2. Metadata'!F$4,IF(B449='2. Metadata'!G$1,'2. Metadata'!G$4,IF(B449='2. Metadata'!H$1,'2. Metadata'!H$4, IF(B449='2. Metadata'!I$1,'2. Metadata'!I$4, IF(B449='2. Metadata'!J$1,'2. Metadata'!J$4, IF(B449='2. Metadata'!K$1,'2. Metadata'!K$4, IF(B449='2. Metadata'!L$1,'2. Metadata'!L$4, IF(B449='2. Metadata'!M$1,'2. Metadata'!M$6, IF(B449='2. Metadata'!N$1,'2. Metadata'!N$6))))))))))))))</f>
        <v>-115.97499999999999</v>
      </c>
      <c r="E449" s="15" t="s">
        <v>178</v>
      </c>
      <c r="F449" s="132">
        <v>16.748999999999999</v>
      </c>
      <c r="G449" s="12" t="str">
        <f>IF(ISBLANK(F449)=TRUE," ",'2. Metadata'!B$14)</f>
        <v>degrees Celsius</v>
      </c>
      <c r="H449" s="16" t="s">
        <v>178</v>
      </c>
      <c r="I449" s="7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15" x14ac:dyDescent="0.2">
      <c r="A450" s="130">
        <v>39668.197916666664</v>
      </c>
      <c r="B450" s="9" t="s">
        <v>239</v>
      </c>
      <c r="C450" s="4">
        <f>IF(ISBLANK(B450)=TRUE," ", IF(B450='2. Metadata'!B$1,'2. Metadata'!B$5, IF(B450='2. Metadata'!C$1,'2. Metadata'!#REF!,IF(B450='2. Metadata'!D$1,'2. Metadata'!#REF!, IF(B450='2. Metadata'!E$1,'2. Metadata'!#REF!,IF( B450='2. Metadata'!F$1,'2. Metadata'!#REF!,IF(B450='2. Metadata'!G$1,'2. Metadata'!#REF!,IF(B450='2. Metadata'!H$1,'2. Metadata'!#REF!, IF(B450='2. Metadata'!I$1,'2. Metadata'!#REF!, IF(B450='2. Metadata'!J$1,'2. Metadata'!#REF!, IF(B450='2. Metadata'!K$1,'2. Metadata'!C$3, IF(B450='2. Metadata'!L$1,'2. Metadata'!D$3, IF(B450='2. Metadata'!M$1,'2. Metadata'!M$5, IF(B450='2. Metadata'!N$1,'2. Metadata'!N$5))))))))))))))</f>
        <v>49.690002</v>
      </c>
      <c r="D450" s="10">
        <f>IF(ISBLANK(B450)=TRUE," ", IF(B450='2. Metadata'!B$1,'2. Metadata'!B$6, IF(B450='2. Metadata'!C$1,'2. Metadata'!C$4,IF(B450='2. Metadata'!D$1,'2. Metadata'!D$4, IF(B450='2. Metadata'!E$1,'2. Metadata'!E$4,IF( B450='2. Metadata'!F$1,'2. Metadata'!F$4,IF(B450='2. Metadata'!G$1,'2. Metadata'!G$4,IF(B450='2. Metadata'!H$1,'2. Metadata'!H$4, IF(B450='2. Metadata'!I$1,'2. Metadata'!I$4, IF(B450='2. Metadata'!J$1,'2. Metadata'!J$4, IF(B450='2. Metadata'!K$1,'2. Metadata'!K$4, IF(B450='2. Metadata'!L$1,'2. Metadata'!L$4, IF(B450='2. Metadata'!M$1,'2. Metadata'!M$6, IF(B450='2. Metadata'!N$1,'2. Metadata'!N$6))))))))))))))</f>
        <v>-115.97499999999999</v>
      </c>
      <c r="E450" s="15" t="s">
        <v>178</v>
      </c>
      <c r="F450" s="132">
        <v>16.63</v>
      </c>
      <c r="G450" s="12" t="str">
        <f>IF(ISBLANK(F450)=TRUE," ",'2. Metadata'!B$14)</f>
        <v>degrees Celsius</v>
      </c>
      <c r="H450" s="16" t="s">
        <v>178</v>
      </c>
      <c r="I450" s="7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5" x14ac:dyDescent="0.2">
      <c r="A451" s="130">
        <v>39668.208333333336</v>
      </c>
      <c r="B451" s="9" t="s">
        <v>239</v>
      </c>
      <c r="C451" s="4">
        <f>IF(ISBLANK(B451)=TRUE," ", IF(B451='2. Metadata'!B$1,'2. Metadata'!B$5, IF(B451='2. Metadata'!C$1,'2. Metadata'!#REF!,IF(B451='2. Metadata'!D$1,'2. Metadata'!#REF!, IF(B451='2. Metadata'!E$1,'2. Metadata'!#REF!,IF( B451='2. Metadata'!F$1,'2. Metadata'!#REF!,IF(B451='2. Metadata'!G$1,'2. Metadata'!#REF!,IF(B451='2. Metadata'!H$1,'2. Metadata'!#REF!, IF(B451='2. Metadata'!I$1,'2. Metadata'!#REF!, IF(B451='2. Metadata'!J$1,'2. Metadata'!#REF!, IF(B451='2. Metadata'!K$1,'2. Metadata'!C$3, IF(B451='2. Metadata'!L$1,'2. Metadata'!D$3, IF(B451='2. Metadata'!M$1,'2. Metadata'!M$5, IF(B451='2. Metadata'!N$1,'2. Metadata'!N$5))))))))))))))</f>
        <v>49.690002</v>
      </c>
      <c r="D451" s="10">
        <f>IF(ISBLANK(B451)=TRUE," ", IF(B451='2. Metadata'!B$1,'2. Metadata'!B$6, IF(B451='2. Metadata'!C$1,'2. Metadata'!C$4,IF(B451='2. Metadata'!D$1,'2. Metadata'!D$4, IF(B451='2. Metadata'!E$1,'2. Metadata'!E$4,IF( B451='2. Metadata'!F$1,'2. Metadata'!F$4,IF(B451='2. Metadata'!G$1,'2. Metadata'!G$4,IF(B451='2. Metadata'!H$1,'2. Metadata'!H$4, IF(B451='2. Metadata'!I$1,'2. Metadata'!I$4, IF(B451='2. Metadata'!J$1,'2. Metadata'!J$4, IF(B451='2. Metadata'!K$1,'2. Metadata'!K$4, IF(B451='2. Metadata'!L$1,'2. Metadata'!L$4, IF(B451='2. Metadata'!M$1,'2. Metadata'!M$6, IF(B451='2. Metadata'!N$1,'2. Metadata'!N$6))))))))))))))</f>
        <v>-115.97499999999999</v>
      </c>
      <c r="E451" s="15" t="s">
        <v>178</v>
      </c>
      <c r="F451" s="132">
        <v>16.533999999999999</v>
      </c>
      <c r="G451" s="12" t="str">
        <f>IF(ISBLANK(F451)=TRUE," ",'2. Metadata'!B$14)</f>
        <v>degrees Celsius</v>
      </c>
      <c r="H451" s="16" t="s">
        <v>178</v>
      </c>
      <c r="I451" s="7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15" x14ac:dyDescent="0.2">
      <c r="A452" s="130">
        <v>39668.21875</v>
      </c>
      <c r="B452" s="9" t="s">
        <v>239</v>
      </c>
      <c r="C452" s="4">
        <f>IF(ISBLANK(B452)=TRUE," ", IF(B452='2. Metadata'!B$1,'2. Metadata'!B$5, IF(B452='2. Metadata'!C$1,'2. Metadata'!#REF!,IF(B452='2. Metadata'!D$1,'2. Metadata'!#REF!, IF(B452='2. Metadata'!E$1,'2. Metadata'!#REF!,IF( B452='2. Metadata'!F$1,'2. Metadata'!#REF!,IF(B452='2. Metadata'!G$1,'2. Metadata'!#REF!,IF(B452='2. Metadata'!H$1,'2. Metadata'!#REF!, IF(B452='2. Metadata'!I$1,'2. Metadata'!#REF!, IF(B452='2. Metadata'!J$1,'2. Metadata'!#REF!, IF(B452='2. Metadata'!K$1,'2. Metadata'!C$3, IF(B452='2. Metadata'!L$1,'2. Metadata'!D$3, IF(B452='2. Metadata'!M$1,'2. Metadata'!M$5, IF(B452='2. Metadata'!N$1,'2. Metadata'!N$5))))))))))))))</f>
        <v>49.690002</v>
      </c>
      <c r="D452" s="10">
        <f>IF(ISBLANK(B452)=TRUE," ", IF(B452='2. Metadata'!B$1,'2. Metadata'!B$6, IF(B452='2. Metadata'!C$1,'2. Metadata'!C$4,IF(B452='2. Metadata'!D$1,'2. Metadata'!D$4, IF(B452='2. Metadata'!E$1,'2. Metadata'!E$4,IF( B452='2. Metadata'!F$1,'2. Metadata'!F$4,IF(B452='2. Metadata'!G$1,'2. Metadata'!G$4,IF(B452='2. Metadata'!H$1,'2. Metadata'!H$4, IF(B452='2. Metadata'!I$1,'2. Metadata'!I$4, IF(B452='2. Metadata'!J$1,'2. Metadata'!J$4, IF(B452='2. Metadata'!K$1,'2. Metadata'!K$4, IF(B452='2. Metadata'!L$1,'2. Metadata'!L$4, IF(B452='2. Metadata'!M$1,'2. Metadata'!M$6, IF(B452='2. Metadata'!N$1,'2. Metadata'!N$6))))))))))))))</f>
        <v>-115.97499999999999</v>
      </c>
      <c r="E452" s="15" t="s">
        <v>178</v>
      </c>
      <c r="F452" s="132">
        <v>16.414999999999999</v>
      </c>
      <c r="G452" s="12" t="str">
        <f>IF(ISBLANK(F452)=TRUE," ",'2. Metadata'!B$14)</f>
        <v>degrees Celsius</v>
      </c>
      <c r="H452" s="16" t="s">
        <v>178</v>
      </c>
      <c r="I452" s="7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ht="15" x14ac:dyDescent="0.2">
      <c r="A453" s="130">
        <v>39668.229166666664</v>
      </c>
      <c r="B453" s="9" t="s">
        <v>239</v>
      </c>
      <c r="C453" s="4">
        <f>IF(ISBLANK(B453)=TRUE," ", IF(B453='2. Metadata'!B$1,'2. Metadata'!B$5, IF(B453='2. Metadata'!C$1,'2. Metadata'!#REF!,IF(B453='2. Metadata'!D$1,'2. Metadata'!#REF!, IF(B453='2. Metadata'!E$1,'2. Metadata'!#REF!,IF( B453='2. Metadata'!F$1,'2. Metadata'!#REF!,IF(B453='2. Metadata'!G$1,'2. Metadata'!#REF!,IF(B453='2. Metadata'!H$1,'2. Metadata'!#REF!, IF(B453='2. Metadata'!I$1,'2. Metadata'!#REF!, IF(B453='2. Metadata'!J$1,'2. Metadata'!#REF!, IF(B453='2. Metadata'!K$1,'2. Metadata'!C$3, IF(B453='2. Metadata'!L$1,'2. Metadata'!D$3, IF(B453='2. Metadata'!M$1,'2. Metadata'!M$5, IF(B453='2. Metadata'!N$1,'2. Metadata'!N$5))))))))))))))</f>
        <v>49.690002</v>
      </c>
      <c r="D453" s="10">
        <f>IF(ISBLANK(B453)=TRUE," ", IF(B453='2. Metadata'!B$1,'2. Metadata'!B$6, IF(B453='2. Metadata'!C$1,'2. Metadata'!C$4,IF(B453='2. Metadata'!D$1,'2. Metadata'!D$4, IF(B453='2. Metadata'!E$1,'2. Metadata'!E$4,IF( B453='2. Metadata'!F$1,'2. Metadata'!F$4,IF(B453='2. Metadata'!G$1,'2. Metadata'!G$4,IF(B453='2. Metadata'!H$1,'2. Metadata'!H$4, IF(B453='2. Metadata'!I$1,'2. Metadata'!I$4, IF(B453='2. Metadata'!J$1,'2. Metadata'!J$4, IF(B453='2. Metadata'!K$1,'2. Metadata'!K$4, IF(B453='2. Metadata'!L$1,'2. Metadata'!L$4, IF(B453='2. Metadata'!M$1,'2. Metadata'!M$6, IF(B453='2. Metadata'!N$1,'2. Metadata'!N$6))))))))))))))</f>
        <v>-115.97499999999999</v>
      </c>
      <c r="E453" s="15" t="s">
        <v>178</v>
      </c>
      <c r="F453" s="132">
        <v>16.32</v>
      </c>
      <c r="G453" s="12" t="str">
        <f>IF(ISBLANK(F453)=TRUE," ",'2. Metadata'!B$14)</f>
        <v>degrees Celsius</v>
      </c>
      <c r="H453" s="16" t="s">
        <v>178</v>
      </c>
      <c r="I453" s="7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15" x14ac:dyDescent="0.2">
      <c r="A454" s="130">
        <v>39668.239583333336</v>
      </c>
      <c r="B454" s="9" t="s">
        <v>239</v>
      </c>
      <c r="C454" s="4">
        <f>IF(ISBLANK(B454)=TRUE," ", IF(B454='2. Metadata'!B$1,'2. Metadata'!B$5, IF(B454='2. Metadata'!C$1,'2. Metadata'!#REF!,IF(B454='2. Metadata'!D$1,'2. Metadata'!#REF!, IF(B454='2. Metadata'!E$1,'2. Metadata'!#REF!,IF( B454='2. Metadata'!F$1,'2. Metadata'!#REF!,IF(B454='2. Metadata'!G$1,'2. Metadata'!#REF!,IF(B454='2. Metadata'!H$1,'2. Metadata'!#REF!, IF(B454='2. Metadata'!I$1,'2. Metadata'!#REF!, IF(B454='2. Metadata'!J$1,'2. Metadata'!#REF!, IF(B454='2. Metadata'!K$1,'2. Metadata'!C$3, IF(B454='2. Metadata'!L$1,'2. Metadata'!D$3, IF(B454='2. Metadata'!M$1,'2. Metadata'!M$5, IF(B454='2. Metadata'!N$1,'2. Metadata'!N$5))))))))))))))</f>
        <v>49.690002</v>
      </c>
      <c r="D454" s="10">
        <f>IF(ISBLANK(B454)=TRUE," ", IF(B454='2. Metadata'!B$1,'2. Metadata'!B$6, IF(B454='2. Metadata'!C$1,'2. Metadata'!C$4,IF(B454='2. Metadata'!D$1,'2. Metadata'!D$4, IF(B454='2. Metadata'!E$1,'2. Metadata'!E$4,IF( B454='2. Metadata'!F$1,'2. Metadata'!F$4,IF(B454='2. Metadata'!G$1,'2. Metadata'!G$4,IF(B454='2. Metadata'!H$1,'2. Metadata'!H$4, IF(B454='2. Metadata'!I$1,'2. Metadata'!I$4, IF(B454='2. Metadata'!J$1,'2. Metadata'!J$4, IF(B454='2. Metadata'!K$1,'2. Metadata'!K$4, IF(B454='2. Metadata'!L$1,'2. Metadata'!L$4, IF(B454='2. Metadata'!M$1,'2. Metadata'!M$6, IF(B454='2. Metadata'!N$1,'2. Metadata'!N$6))))))))))))))</f>
        <v>-115.97499999999999</v>
      </c>
      <c r="E454" s="15" t="s">
        <v>178</v>
      </c>
      <c r="F454" s="132">
        <v>16.201000000000001</v>
      </c>
      <c r="G454" s="12" t="str">
        <f>IF(ISBLANK(F454)=TRUE," ",'2. Metadata'!B$14)</f>
        <v>degrees Celsius</v>
      </c>
      <c r="H454" s="16" t="s">
        <v>178</v>
      </c>
      <c r="I454" s="7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5" x14ac:dyDescent="0.2">
      <c r="A455" s="130">
        <v>39668.25</v>
      </c>
      <c r="B455" s="9" t="s">
        <v>239</v>
      </c>
      <c r="C455" s="4">
        <f>IF(ISBLANK(B455)=TRUE," ", IF(B455='2. Metadata'!B$1,'2. Metadata'!B$5, IF(B455='2. Metadata'!C$1,'2. Metadata'!#REF!,IF(B455='2. Metadata'!D$1,'2. Metadata'!#REF!, IF(B455='2. Metadata'!E$1,'2. Metadata'!#REF!,IF( B455='2. Metadata'!F$1,'2. Metadata'!#REF!,IF(B455='2. Metadata'!G$1,'2. Metadata'!#REF!,IF(B455='2. Metadata'!H$1,'2. Metadata'!#REF!, IF(B455='2. Metadata'!I$1,'2. Metadata'!#REF!, IF(B455='2. Metadata'!J$1,'2. Metadata'!#REF!, IF(B455='2. Metadata'!K$1,'2. Metadata'!C$3, IF(B455='2. Metadata'!L$1,'2. Metadata'!D$3, IF(B455='2. Metadata'!M$1,'2. Metadata'!M$5, IF(B455='2. Metadata'!N$1,'2. Metadata'!N$5))))))))))))))</f>
        <v>49.690002</v>
      </c>
      <c r="D455" s="10">
        <f>IF(ISBLANK(B455)=TRUE," ", IF(B455='2. Metadata'!B$1,'2. Metadata'!B$6, IF(B455='2. Metadata'!C$1,'2. Metadata'!C$4,IF(B455='2. Metadata'!D$1,'2. Metadata'!D$4, IF(B455='2. Metadata'!E$1,'2. Metadata'!E$4,IF( B455='2. Metadata'!F$1,'2. Metadata'!F$4,IF(B455='2. Metadata'!G$1,'2. Metadata'!G$4,IF(B455='2. Metadata'!H$1,'2. Metadata'!H$4, IF(B455='2. Metadata'!I$1,'2. Metadata'!I$4, IF(B455='2. Metadata'!J$1,'2. Metadata'!J$4, IF(B455='2. Metadata'!K$1,'2. Metadata'!K$4, IF(B455='2. Metadata'!L$1,'2. Metadata'!L$4, IF(B455='2. Metadata'!M$1,'2. Metadata'!M$6, IF(B455='2. Metadata'!N$1,'2. Metadata'!N$6))))))))))))))</f>
        <v>-115.97499999999999</v>
      </c>
      <c r="E455" s="15" t="s">
        <v>178</v>
      </c>
      <c r="F455" s="132">
        <v>16.082000000000001</v>
      </c>
      <c r="G455" s="12" t="str">
        <f>IF(ISBLANK(F455)=TRUE," ",'2. Metadata'!B$14)</f>
        <v>degrees Celsius</v>
      </c>
      <c r="H455" s="16" t="s">
        <v>178</v>
      </c>
      <c r="I455" s="7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15" x14ac:dyDescent="0.2">
      <c r="A456" s="130">
        <v>39668.260416666664</v>
      </c>
      <c r="B456" s="9" t="s">
        <v>239</v>
      </c>
      <c r="C456" s="4">
        <f>IF(ISBLANK(B456)=TRUE," ", IF(B456='2. Metadata'!B$1,'2. Metadata'!B$5, IF(B456='2. Metadata'!C$1,'2. Metadata'!#REF!,IF(B456='2. Metadata'!D$1,'2. Metadata'!#REF!, IF(B456='2. Metadata'!E$1,'2. Metadata'!#REF!,IF( B456='2. Metadata'!F$1,'2. Metadata'!#REF!,IF(B456='2. Metadata'!G$1,'2. Metadata'!#REF!,IF(B456='2. Metadata'!H$1,'2. Metadata'!#REF!, IF(B456='2. Metadata'!I$1,'2. Metadata'!#REF!, IF(B456='2. Metadata'!J$1,'2. Metadata'!#REF!, IF(B456='2. Metadata'!K$1,'2. Metadata'!C$3, IF(B456='2. Metadata'!L$1,'2. Metadata'!D$3, IF(B456='2. Metadata'!M$1,'2. Metadata'!M$5, IF(B456='2. Metadata'!N$1,'2. Metadata'!N$5))))))))))))))</f>
        <v>49.690002</v>
      </c>
      <c r="D456" s="10">
        <f>IF(ISBLANK(B456)=TRUE," ", IF(B456='2. Metadata'!B$1,'2. Metadata'!B$6, IF(B456='2. Metadata'!C$1,'2. Metadata'!C$4,IF(B456='2. Metadata'!D$1,'2. Metadata'!D$4, IF(B456='2. Metadata'!E$1,'2. Metadata'!E$4,IF( B456='2. Metadata'!F$1,'2. Metadata'!F$4,IF(B456='2. Metadata'!G$1,'2. Metadata'!G$4,IF(B456='2. Metadata'!H$1,'2. Metadata'!H$4, IF(B456='2. Metadata'!I$1,'2. Metadata'!I$4, IF(B456='2. Metadata'!J$1,'2. Metadata'!J$4, IF(B456='2. Metadata'!K$1,'2. Metadata'!K$4, IF(B456='2. Metadata'!L$1,'2. Metadata'!L$4, IF(B456='2. Metadata'!M$1,'2. Metadata'!M$6, IF(B456='2. Metadata'!N$1,'2. Metadata'!N$6))))))))))))))</f>
        <v>-115.97499999999999</v>
      </c>
      <c r="E456" s="15" t="s">
        <v>178</v>
      </c>
      <c r="F456" s="132">
        <v>15.986000000000001</v>
      </c>
      <c r="G456" s="12" t="str">
        <f>IF(ISBLANK(F456)=TRUE," ",'2. Metadata'!B$14)</f>
        <v>degrees Celsius</v>
      </c>
      <c r="H456" s="16" t="s">
        <v>178</v>
      </c>
      <c r="I456" s="7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ht="15" x14ac:dyDescent="0.2">
      <c r="A457" s="130">
        <v>39668.270833333336</v>
      </c>
      <c r="B457" s="9" t="s">
        <v>239</v>
      </c>
      <c r="C457" s="4">
        <f>IF(ISBLANK(B457)=TRUE," ", IF(B457='2. Metadata'!B$1,'2. Metadata'!B$5, IF(B457='2. Metadata'!C$1,'2. Metadata'!#REF!,IF(B457='2. Metadata'!D$1,'2. Metadata'!#REF!, IF(B457='2. Metadata'!E$1,'2. Metadata'!#REF!,IF( B457='2. Metadata'!F$1,'2. Metadata'!#REF!,IF(B457='2. Metadata'!G$1,'2. Metadata'!#REF!,IF(B457='2. Metadata'!H$1,'2. Metadata'!#REF!, IF(B457='2. Metadata'!I$1,'2. Metadata'!#REF!, IF(B457='2. Metadata'!J$1,'2. Metadata'!#REF!, IF(B457='2. Metadata'!K$1,'2. Metadata'!C$3, IF(B457='2. Metadata'!L$1,'2. Metadata'!D$3, IF(B457='2. Metadata'!M$1,'2. Metadata'!M$5, IF(B457='2. Metadata'!N$1,'2. Metadata'!N$5))))))))))))))</f>
        <v>49.690002</v>
      </c>
      <c r="D457" s="10">
        <f>IF(ISBLANK(B457)=TRUE," ", IF(B457='2. Metadata'!B$1,'2. Metadata'!B$6, IF(B457='2. Metadata'!C$1,'2. Metadata'!C$4,IF(B457='2. Metadata'!D$1,'2. Metadata'!D$4, IF(B457='2. Metadata'!E$1,'2. Metadata'!E$4,IF( B457='2. Metadata'!F$1,'2. Metadata'!F$4,IF(B457='2. Metadata'!G$1,'2. Metadata'!G$4,IF(B457='2. Metadata'!H$1,'2. Metadata'!H$4, IF(B457='2. Metadata'!I$1,'2. Metadata'!I$4, IF(B457='2. Metadata'!J$1,'2. Metadata'!J$4, IF(B457='2. Metadata'!K$1,'2. Metadata'!K$4, IF(B457='2. Metadata'!L$1,'2. Metadata'!L$4, IF(B457='2. Metadata'!M$1,'2. Metadata'!M$6, IF(B457='2. Metadata'!N$1,'2. Metadata'!N$6))))))))))))))</f>
        <v>-115.97499999999999</v>
      </c>
      <c r="E457" s="15" t="s">
        <v>178</v>
      </c>
      <c r="F457" s="132">
        <v>15.867000000000001</v>
      </c>
      <c r="G457" s="12" t="str">
        <f>IF(ISBLANK(F457)=TRUE," ",'2. Metadata'!B$14)</f>
        <v>degrees Celsius</v>
      </c>
      <c r="H457" s="16" t="s">
        <v>178</v>
      </c>
      <c r="I457" s="7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15" x14ac:dyDescent="0.2">
      <c r="A458" s="130">
        <v>39668.28125</v>
      </c>
      <c r="B458" s="9" t="s">
        <v>239</v>
      </c>
      <c r="C458" s="4">
        <f>IF(ISBLANK(B458)=TRUE," ", IF(B458='2. Metadata'!B$1,'2. Metadata'!B$5, IF(B458='2. Metadata'!C$1,'2. Metadata'!#REF!,IF(B458='2. Metadata'!D$1,'2. Metadata'!#REF!, IF(B458='2. Metadata'!E$1,'2. Metadata'!#REF!,IF( B458='2. Metadata'!F$1,'2. Metadata'!#REF!,IF(B458='2. Metadata'!G$1,'2. Metadata'!#REF!,IF(B458='2. Metadata'!H$1,'2. Metadata'!#REF!, IF(B458='2. Metadata'!I$1,'2. Metadata'!#REF!, IF(B458='2. Metadata'!J$1,'2. Metadata'!#REF!, IF(B458='2. Metadata'!K$1,'2. Metadata'!C$3, IF(B458='2. Metadata'!L$1,'2. Metadata'!D$3, IF(B458='2. Metadata'!M$1,'2. Metadata'!M$5, IF(B458='2. Metadata'!N$1,'2. Metadata'!N$5))))))))))))))</f>
        <v>49.690002</v>
      </c>
      <c r="D458" s="10">
        <f>IF(ISBLANK(B458)=TRUE," ", IF(B458='2. Metadata'!B$1,'2. Metadata'!B$6, IF(B458='2. Metadata'!C$1,'2. Metadata'!C$4,IF(B458='2. Metadata'!D$1,'2. Metadata'!D$4, IF(B458='2. Metadata'!E$1,'2. Metadata'!E$4,IF( B458='2. Metadata'!F$1,'2. Metadata'!F$4,IF(B458='2. Metadata'!G$1,'2. Metadata'!G$4,IF(B458='2. Metadata'!H$1,'2. Metadata'!H$4, IF(B458='2. Metadata'!I$1,'2. Metadata'!I$4, IF(B458='2. Metadata'!J$1,'2. Metadata'!J$4, IF(B458='2. Metadata'!K$1,'2. Metadata'!K$4, IF(B458='2. Metadata'!L$1,'2. Metadata'!L$4, IF(B458='2. Metadata'!M$1,'2. Metadata'!M$6, IF(B458='2. Metadata'!N$1,'2. Metadata'!N$6))))))))))))))</f>
        <v>-115.97499999999999</v>
      </c>
      <c r="E458" s="15" t="s">
        <v>178</v>
      </c>
      <c r="F458" s="132">
        <v>15.747999999999999</v>
      </c>
      <c r="G458" s="12" t="str">
        <f>IF(ISBLANK(F458)=TRUE," ",'2. Metadata'!B$14)</f>
        <v>degrees Celsius</v>
      </c>
      <c r="H458" s="16" t="s">
        <v>178</v>
      </c>
      <c r="I458" s="7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5" x14ac:dyDescent="0.2">
      <c r="A459" s="130">
        <v>39668.291666666664</v>
      </c>
      <c r="B459" s="9" t="s">
        <v>239</v>
      </c>
      <c r="C459" s="4">
        <f>IF(ISBLANK(B459)=TRUE," ", IF(B459='2. Metadata'!B$1,'2. Metadata'!B$5, IF(B459='2. Metadata'!C$1,'2. Metadata'!#REF!,IF(B459='2. Metadata'!D$1,'2. Metadata'!#REF!, IF(B459='2. Metadata'!E$1,'2. Metadata'!#REF!,IF( B459='2. Metadata'!F$1,'2. Metadata'!#REF!,IF(B459='2. Metadata'!G$1,'2. Metadata'!#REF!,IF(B459='2. Metadata'!H$1,'2. Metadata'!#REF!, IF(B459='2. Metadata'!I$1,'2. Metadata'!#REF!, IF(B459='2. Metadata'!J$1,'2. Metadata'!#REF!, IF(B459='2. Metadata'!K$1,'2. Metadata'!C$3, IF(B459='2. Metadata'!L$1,'2. Metadata'!D$3, IF(B459='2. Metadata'!M$1,'2. Metadata'!M$5, IF(B459='2. Metadata'!N$1,'2. Metadata'!N$5))))))))))))))</f>
        <v>49.690002</v>
      </c>
      <c r="D459" s="10">
        <f>IF(ISBLANK(B459)=TRUE," ", IF(B459='2. Metadata'!B$1,'2. Metadata'!B$6, IF(B459='2. Metadata'!C$1,'2. Metadata'!C$4,IF(B459='2. Metadata'!D$1,'2. Metadata'!D$4, IF(B459='2. Metadata'!E$1,'2. Metadata'!E$4,IF( B459='2. Metadata'!F$1,'2. Metadata'!F$4,IF(B459='2. Metadata'!G$1,'2. Metadata'!G$4,IF(B459='2. Metadata'!H$1,'2. Metadata'!H$4, IF(B459='2. Metadata'!I$1,'2. Metadata'!I$4, IF(B459='2. Metadata'!J$1,'2. Metadata'!J$4, IF(B459='2. Metadata'!K$1,'2. Metadata'!K$4, IF(B459='2. Metadata'!L$1,'2. Metadata'!L$4, IF(B459='2. Metadata'!M$1,'2. Metadata'!M$6, IF(B459='2. Metadata'!N$1,'2. Metadata'!N$6))))))))))))))</f>
        <v>-115.97499999999999</v>
      </c>
      <c r="E459" s="15" t="s">
        <v>178</v>
      </c>
      <c r="F459" s="132">
        <v>15.629</v>
      </c>
      <c r="G459" s="12" t="str">
        <f>IF(ISBLANK(F459)=TRUE," ",'2. Metadata'!B$14)</f>
        <v>degrees Celsius</v>
      </c>
      <c r="H459" s="16" t="s">
        <v>178</v>
      </c>
      <c r="I459" s="7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ht="15" x14ac:dyDescent="0.2">
      <c r="A460" s="130">
        <v>39668.302083333336</v>
      </c>
      <c r="B460" s="9" t="s">
        <v>239</v>
      </c>
      <c r="C460" s="4">
        <f>IF(ISBLANK(B460)=TRUE," ", IF(B460='2. Metadata'!B$1,'2. Metadata'!B$5, IF(B460='2. Metadata'!C$1,'2. Metadata'!#REF!,IF(B460='2. Metadata'!D$1,'2. Metadata'!#REF!, IF(B460='2. Metadata'!E$1,'2. Metadata'!#REF!,IF( B460='2. Metadata'!F$1,'2. Metadata'!#REF!,IF(B460='2. Metadata'!G$1,'2. Metadata'!#REF!,IF(B460='2. Metadata'!H$1,'2. Metadata'!#REF!, IF(B460='2. Metadata'!I$1,'2. Metadata'!#REF!, IF(B460='2. Metadata'!J$1,'2. Metadata'!#REF!, IF(B460='2. Metadata'!K$1,'2. Metadata'!C$3, IF(B460='2. Metadata'!L$1,'2. Metadata'!D$3, IF(B460='2. Metadata'!M$1,'2. Metadata'!M$5, IF(B460='2. Metadata'!N$1,'2. Metadata'!N$5))))))))))))))</f>
        <v>49.690002</v>
      </c>
      <c r="D460" s="10">
        <f>IF(ISBLANK(B460)=TRUE," ", IF(B460='2. Metadata'!B$1,'2. Metadata'!B$6, IF(B460='2. Metadata'!C$1,'2. Metadata'!C$4,IF(B460='2. Metadata'!D$1,'2. Metadata'!D$4, IF(B460='2. Metadata'!E$1,'2. Metadata'!E$4,IF( B460='2. Metadata'!F$1,'2. Metadata'!F$4,IF(B460='2. Metadata'!G$1,'2. Metadata'!G$4,IF(B460='2. Metadata'!H$1,'2. Metadata'!H$4, IF(B460='2. Metadata'!I$1,'2. Metadata'!I$4, IF(B460='2. Metadata'!J$1,'2. Metadata'!J$4, IF(B460='2. Metadata'!K$1,'2. Metadata'!K$4, IF(B460='2. Metadata'!L$1,'2. Metadata'!L$4, IF(B460='2. Metadata'!M$1,'2. Metadata'!M$6, IF(B460='2. Metadata'!N$1,'2. Metadata'!N$6))))))))))))))</f>
        <v>-115.97499999999999</v>
      </c>
      <c r="E460" s="15" t="s">
        <v>178</v>
      </c>
      <c r="F460" s="132">
        <v>15.532999999999999</v>
      </c>
      <c r="G460" s="12" t="str">
        <f>IF(ISBLANK(F460)=TRUE," ",'2. Metadata'!B$14)</f>
        <v>degrees Celsius</v>
      </c>
      <c r="H460" s="16" t="s">
        <v>178</v>
      </c>
      <c r="I460" s="7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ht="15" x14ac:dyDescent="0.2">
      <c r="A461" s="130">
        <v>39668.3125</v>
      </c>
      <c r="B461" s="9" t="s">
        <v>239</v>
      </c>
      <c r="C461" s="4">
        <f>IF(ISBLANK(B461)=TRUE," ", IF(B461='2. Metadata'!B$1,'2. Metadata'!B$5, IF(B461='2. Metadata'!C$1,'2. Metadata'!#REF!,IF(B461='2. Metadata'!D$1,'2. Metadata'!#REF!, IF(B461='2. Metadata'!E$1,'2. Metadata'!#REF!,IF( B461='2. Metadata'!F$1,'2. Metadata'!#REF!,IF(B461='2. Metadata'!G$1,'2. Metadata'!#REF!,IF(B461='2. Metadata'!H$1,'2. Metadata'!#REF!, IF(B461='2. Metadata'!I$1,'2. Metadata'!#REF!, IF(B461='2. Metadata'!J$1,'2. Metadata'!#REF!, IF(B461='2. Metadata'!K$1,'2. Metadata'!C$3, IF(B461='2. Metadata'!L$1,'2. Metadata'!D$3, IF(B461='2. Metadata'!M$1,'2. Metadata'!M$5, IF(B461='2. Metadata'!N$1,'2. Metadata'!N$5))))))))))))))</f>
        <v>49.690002</v>
      </c>
      <c r="D461" s="10">
        <f>IF(ISBLANK(B461)=TRUE," ", IF(B461='2. Metadata'!B$1,'2. Metadata'!B$6, IF(B461='2. Metadata'!C$1,'2. Metadata'!C$4,IF(B461='2. Metadata'!D$1,'2. Metadata'!D$4, IF(B461='2. Metadata'!E$1,'2. Metadata'!E$4,IF( B461='2. Metadata'!F$1,'2. Metadata'!F$4,IF(B461='2. Metadata'!G$1,'2. Metadata'!G$4,IF(B461='2. Metadata'!H$1,'2. Metadata'!H$4, IF(B461='2. Metadata'!I$1,'2. Metadata'!I$4, IF(B461='2. Metadata'!J$1,'2. Metadata'!J$4, IF(B461='2. Metadata'!K$1,'2. Metadata'!K$4, IF(B461='2. Metadata'!L$1,'2. Metadata'!L$4, IF(B461='2. Metadata'!M$1,'2. Metadata'!M$6, IF(B461='2. Metadata'!N$1,'2. Metadata'!N$6))))))))))))))</f>
        <v>-115.97499999999999</v>
      </c>
      <c r="E461" s="15" t="s">
        <v>178</v>
      </c>
      <c r="F461" s="132">
        <v>15.438000000000001</v>
      </c>
      <c r="G461" s="12" t="str">
        <f>IF(ISBLANK(F461)=TRUE," ",'2. Metadata'!B$14)</f>
        <v>degrees Celsius</v>
      </c>
      <c r="H461" s="16" t="s">
        <v>178</v>
      </c>
      <c r="I461" s="7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ht="15" x14ac:dyDescent="0.2">
      <c r="A462" s="130">
        <v>39668.322916666664</v>
      </c>
      <c r="B462" s="9" t="s">
        <v>239</v>
      </c>
      <c r="C462" s="4">
        <f>IF(ISBLANK(B462)=TRUE," ", IF(B462='2. Metadata'!B$1,'2. Metadata'!B$5, IF(B462='2. Metadata'!C$1,'2. Metadata'!#REF!,IF(B462='2. Metadata'!D$1,'2. Metadata'!#REF!, IF(B462='2. Metadata'!E$1,'2. Metadata'!#REF!,IF( B462='2. Metadata'!F$1,'2. Metadata'!#REF!,IF(B462='2. Metadata'!G$1,'2. Metadata'!#REF!,IF(B462='2. Metadata'!H$1,'2. Metadata'!#REF!, IF(B462='2. Metadata'!I$1,'2. Metadata'!#REF!, IF(B462='2. Metadata'!J$1,'2. Metadata'!#REF!, IF(B462='2. Metadata'!K$1,'2. Metadata'!C$3, IF(B462='2. Metadata'!L$1,'2. Metadata'!D$3, IF(B462='2. Metadata'!M$1,'2. Metadata'!M$5, IF(B462='2. Metadata'!N$1,'2. Metadata'!N$5))))))))))))))</f>
        <v>49.690002</v>
      </c>
      <c r="D462" s="10">
        <f>IF(ISBLANK(B462)=TRUE," ", IF(B462='2. Metadata'!B$1,'2. Metadata'!B$6, IF(B462='2. Metadata'!C$1,'2. Metadata'!C$4,IF(B462='2. Metadata'!D$1,'2. Metadata'!D$4, IF(B462='2. Metadata'!E$1,'2. Metadata'!E$4,IF( B462='2. Metadata'!F$1,'2. Metadata'!F$4,IF(B462='2. Metadata'!G$1,'2. Metadata'!G$4,IF(B462='2. Metadata'!H$1,'2. Metadata'!H$4, IF(B462='2. Metadata'!I$1,'2. Metadata'!I$4, IF(B462='2. Metadata'!J$1,'2. Metadata'!J$4, IF(B462='2. Metadata'!K$1,'2. Metadata'!K$4, IF(B462='2. Metadata'!L$1,'2. Metadata'!L$4, IF(B462='2. Metadata'!M$1,'2. Metadata'!M$6, IF(B462='2. Metadata'!N$1,'2. Metadata'!N$6))))))))))))))</f>
        <v>-115.97499999999999</v>
      </c>
      <c r="E462" s="15" t="s">
        <v>178</v>
      </c>
      <c r="F462" s="132">
        <v>15.366</v>
      </c>
      <c r="G462" s="12" t="str">
        <f>IF(ISBLANK(F462)=TRUE," ",'2. Metadata'!B$14)</f>
        <v>degrees Celsius</v>
      </c>
      <c r="H462" s="16" t="s">
        <v>178</v>
      </c>
      <c r="I462" s="7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t="15" x14ac:dyDescent="0.2">
      <c r="A463" s="130">
        <v>39668.333333333336</v>
      </c>
      <c r="B463" s="9" t="s">
        <v>239</v>
      </c>
      <c r="C463" s="4">
        <f>IF(ISBLANK(B463)=TRUE," ", IF(B463='2. Metadata'!B$1,'2. Metadata'!B$5, IF(B463='2. Metadata'!C$1,'2. Metadata'!#REF!,IF(B463='2. Metadata'!D$1,'2. Metadata'!#REF!, IF(B463='2. Metadata'!E$1,'2. Metadata'!#REF!,IF( B463='2. Metadata'!F$1,'2. Metadata'!#REF!,IF(B463='2. Metadata'!G$1,'2. Metadata'!#REF!,IF(B463='2. Metadata'!H$1,'2. Metadata'!#REF!, IF(B463='2. Metadata'!I$1,'2. Metadata'!#REF!, IF(B463='2. Metadata'!J$1,'2. Metadata'!#REF!, IF(B463='2. Metadata'!K$1,'2. Metadata'!C$3, IF(B463='2. Metadata'!L$1,'2. Metadata'!D$3, IF(B463='2. Metadata'!M$1,'2. Metadata'!M$5, IF(B463='2. Metadata'!N$1,'2. Metadata'!N$5))))))))))))))</f>
        <v>49.690002</v>
      </c>
      <c r="D463" s="10">
        <f>IF(ISBLANK(B463)=TRUE," ", IF(B463='2. Metadata'!B$1,'2. Metadata'!B$6, IF(B463='2. Metadata'!C$1,'2. Metadata'!C$4,IF(B463='2. Metadata'!D$1,'2. Metadata'!D$4, IF(B463='2. Metadata'!E$1,'2. Metadata'!E$4,IF( B463='2. Metadata'!F$1,'2. Metadata'!F$4,IF(B463='2. Metadata'!G$1,'2. Metadata'!G$4,IF(B463='2. Metadata'!H$1,'2. Metadata'!H$4, IF(B463='2. Metadata'!I$1,'2. Metadata'!I$4, IF(B463='2. Metadata'!J$1,'2. Metadata'!J$4, IF(B463='2. Metadata'!K$1,'2. Metadata'!K$4, IF(B463='2. Metadata'!L$1,'2. Metadata'!L$4, IF(B463='2. Metadata'!M$1,'2. Metadata'!M$6, IF(B463='2. Metadata'!N$1,'2. Metadata'!N$6))))))))))))))</f>
        <v>-115.97499999999999</v>
      </c>
      <c r="E463" s="15" t="s">
        <v>178</v>
      </c>
      <c r="F463" s="132">
        <v>15.294</v>
      </c>
      <c r="G463" s="12" t="str">
        <f>IF(ISBLANK(F463)=TRUE," ",'2. Metadata'!B$14)</f>
        <v>degrees Celsius</v>
      </c>
      <c r="H463" s="16" t="s">
        <v>178</v>
      </c>
      <c r="I463" s="7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ht="15" x14ac:dyDescent="0.2">
      <c r="A464" s="130">
        <v>39668.34375</v>
      </c>
      <c r="B464" s="9" t="s">
        <v>239</v>
      </c>
      <c r="C464" s="4">
        <f>IF(ISBLANK(B464)=TRUE," ", IF(B464='2. Metadata'!B$1,'2. Metadata'!B$5, IF(B464='2. Metadata'!C$1,'2. Metadata'!#REF!,IF(B464='2. Metadata'!D$1,'2. Metadata'!#REF!, IF(B464='2. Metadata'!E$1,'2. Metadata'!#REF!,IF( B464='2. Metadata'!F$1,'2. Metadata'!#REF!,IF(B464='2. Metadata'!G$1,'2. Metadata'!#REF!,IF(B464='2. Metadata'!H$1,'2. Metadata'!#REF!, IF(B464='2. Metadata'!I$1,'2. Metadata'!#REF!, IF(B464='2. Metadata'!J$1,'2. Metadata'!#REF!, IF(B464='2. Metadata'!K$1,'2. Metadata'!C$3, IF(B464='2. Metadata'!L$1,'2. Metadata'!D$3, IF(B464='2. Metadata'!M$1,'2. Metadata'!M$5, IF(B464='2. Metadata'!N$1,'2. Metadata'!N$5))))))))))))))</f>
        <v>49.690002</v>
      </c>
      <c r="D464" s="10">
        <f>IF(ISBLANK(B464)=TRUE," ", IF(B464='2. Metadata'!B$1,'2. Metadata'!B$6, IF(B464='2. Metadata'!C$1,'2. Metadata'!C$4,IF(B464='2. Metadata'!D$1,'2. Metadata'!D$4, IF(B464='2. Metadata'!E$1,'2. Metadata'!E$4,IF( B464='2. Metadata'!F$1,'2. Metadata'!F$4,IF(B464='2. Metadata'!G$1,'2. Metadata'!G$4,IF(B464='2. Metadata'!H$1,'2. Metadata'!H$4, IF(B464='2. Metadata'!I$1,'2. Metadata'!I$4, IF(B464='2. Metadata'!J$1,'2. Metadata'!J$4, IF(B464='2. Metadata'!K$1,'2. Metadata'!K$4, IF(B464='2. Metadata'!L$1,'2. Metadata'!L$4, IF(B464='2. Metadata'!M$1,'2. Metadata'!M$6, IF(B464='2. Metadata'!N$1,'2. Metadata'!N$6))))))))))))))</f>
        <v>-115.97499999999999</v>
      </c>
      <c r="E464" s="15" t="s">
        <v>178</v>
      </c>
      <c r="F464" s="132">
        <v>15.223000000000001</v>
      </c>
      <c r="G464" s="12" t="str">
        <f>IF(ISBLANK(F464)=TRUE," ",'2. Metadata'!B$14)</f>
        <v>degrees Celsius</v>
      </c>
      <c r="H464" s="16" t="s">
        <v>178</v>
      </c>
      <c r="I464" s="7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ht="15" x14ac:dyDescent="0.2">
      <c r="A465" s="130">
        <v>39668.354166666664</v>
      </c>
      <c r="B465" s="9" t="s">
        <v>239</v>
      </c>
      <c r="C465" s="4">
        <f>IF(ISBLANK(B465)=TRUE," ", IF(B465='2. Metadata'!B$1,'2. Metadata'!B$5, IF(B465='2. Metadata'!C$1,'2. Metadata'!#REF!,IF(B465='2. Metadata'!D$1,'2. Metadata'!#REF!, IF(B465='2. Metadata'!E$1,'2. Metadata'!#REF!,IF( B465='2. Metadata'!F$1,'2. Metadata'!#REF!,IF(B465='2. Metadata'!G$1,'2. Metadata'!#REF!,IF(B465='2. Metadata'!H$1,'2. Metadata'!#REF!, IF(B465='2. Metadata'!I$1,'2. Metadata'!#REF!, IF(B465='2. Metadata'!J$1,'2. Metadata'!#REF!, IF(B465='2. Metadata'!K$1,'2. Metadata'!C$3, IF(B465='2. Metadata'!L$1,'2. Metadata'!D$3, IF(B465='2. Metadata'!M$1,'2. Metadata'!M$5, IF(B465='2. Metadata'!N$1,'2. Metadata'!N$5))))))))))))))</f>
        <v>49.690002</v>
      </c>
      <c r="D465" s="10">
        <f>IF(ISBLANK(B465)=TRUE," ", IF(B465='2. Metadata'!B$1,'2. Metadata'!B$6, IF(B465='2. Metadata'!C$1,'2. Metadata'!C$4,IF(B465='2. Metadata'!D$1,'2. Metadata'!D$4, IF(B465='2. Metadata'!E$1,'2. Metadata'!E$4,IF( B465='2. Metadata'!F$1,'2. Metadata'!F$4,IF(B465='2. Metadata'!G$1,'2. Metadata'!G$4,IF(B465='2. Metadata'!H$1,'2. Metadata'!H$4, IF(B465='2. Metadata'!I$1,'2. Metadata'!I$4, IF(B465='2. Metadata'!J$1,'2. Metadata'!J$4, IF(B465='2. Metadata'!K$1,'2. Metadata'!K$4, IF(B465='2. Metadata'!L$1,'2. Metadata'!L$4, IF(B465='2. Metadata'!M$1,'2. Metadata'!M$6, IF(B465='2. Metadata'!N$1,'2. Metadata'!N$6))))))))))))))</f>
        <v>-115.97499999999999</v>
      </c>
      <c r="E465" s="15" t="s">
        <v>178</v>
      </c>
      <c r="F465" s="132">
        <v>15.175000000000001</v>
      </c>
      <c r="G465" s="12" t="str">
        <f>IF(ISBLANK(F465)=TRUE," ",'2. Metadata'!B$14)</f>
        <v>degrees Celsius</v>
      </c>
      <c r="H465" s="16" t="s">
        <v>178</v>
      </c>
      <c r="I465" s="7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ht="15" x14ac:dyDescent="0.2">
      <c r="A466" s="130">
        <v>39668.364583333336</v>
      </c>
      <c r="B466" s="9" t="s">
        <v>239</v>
      </c>
      <c r="C466" s="4">
        <f>IF(ISBLANK(B466)=TRUE," ", IF(B466='2. Metadata'!B$1,'2. Metadata'!B$5, IF(B466='2. Metadata'!C$1,'2. Metadata'!#REF!,IF(B466='2. Metadata'!D$1,'2. Metadata'!#REF!, IF(B466='2. Metadata'!E$1,'2. Metadata'!#REF!,IF( B466='2. Metadata'!F$1,'2. Metadata'!#REF!,IF(B466='2. Metadata'!G$1,'2. Metadata'!#REF!,IF(B466='2. Metadata'!H$1,'2. Metadata'!#REF!, IF(B466='2. Metadata'!I$1,'2. Metadata'!#REF!, IF(B466='2. Metadata'!J$1,'2. Metadata'!#REF!, IF(B466='2. Metadata'!K$1,'2. Metadata'!C$3, IF(B466='2. Metadata'!L$1,'2. Metadata'!D$3, IF(B466='2. Metadata'!M$1,'2. Metadata'!M$5, IF(B466='2. Metadata'!N$1,'2. Metadata'!N$5))))))))))))))</f>
        <v>49.690002</v>
      </c>
      <c r="D466" s="10">
        <f>IF(ISBLANK(B466)=TRUE," ", IF(B466='2. Metadata'!B$1,'2. Metadata'!B$6, IF(B466='2. Metadata'!C$1,'2. Metadata'!C$4,IF(B466='2. Metadata'!D$1,'2. Metadata'!D$4, IF(B466='2. Metadata'!E$1,'2. Metadata'!E$4,IF( B466='2. Metadata'!F$1,'2. Metadata'!F$4,IF(B466='2. Metadata'!G$1,'2. Metadata'!G$4,IF(B466='2. Metadata'!H$1,'2. Metadata'!H$4, IF(B466='2. Metadata'!I$1,'2. Metadata'!I$4, IF(B466='2. Metadata'!J$1,'2. Metadata'!J$4, IF(B466='2. Metadata'!K$1,'2. Metadata'!K$4, IF(B466='2. Metadata'!L$1,'2. Metadata'!L$4, IF(B466='2. Metadata'!M$1,'2. Metadata'!M$6, IF(B466='2. Metadata'!N$1,'2. Metadata'!N$6))))))))))))))</f>
        <v>-115.97499999999999</v>
      </c>
      <c r="E466" s="15" t="s">
        <v>178</v>
      </c>
      <c r="F466" s="132">
        <v>15.127000000000001</v>
      </c>
      <c r="G466" s="12" t="str">
        <f>IF(ISBLANK(F466)=TRUE," ",'2. Metadata'!B$14)</f>
        <v>degrees Celsius</v>
      </c>
      <c r="H466" s="16" t="s">
        <v>178</v>
      </c>
      <c r="I466" s="7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ht="15" x14ac:dyDescent="0.2">
      <c r="A467" s="130">
        <v>39668.375</v>
      </c>
      <c r="B467" s="9" t="s">
        <v>239</v>
      </c>
      <c r="C467" s="4">
        <f>IF(ISBLANK(B467)=TRUE," ", IF(B467='2. Metadata'!B$1,'2. Metadata'!B$5, IF(B467='2. Metadata'!C$1,'2. Metadata'!#REF!,IF(B467='2. Metadata'!D$1,'2. Metadata'!#REF!, IF(B467='2. Metadata'!E$1,'2. Metadata'!#REF!,IF( B467='2. Metadata'!F$1,'2. Metadata'!#REF!,IF(B467='2. Metadata'!G$1,'2. Metadata'!#REF!,IF(B467='2. Metadata'!H$1,'2. Metadata'!#REF!, IF(B467='2. Metadata'!I$1,'2. Metadata'!#REF!, IF(B467='2. Metadata'!J$1,'2. Metadata'!#REF!, IF(B467='2. Metadata'!K$1,'2. Metadata'!C$3, IF(B467='2. Metadata'!L$1,'2. Metadata'!D$3, IF(B467='2. Metadata'!M$1,'2. Metadata'!M$5, IF(B467='2. Metadata'!N$1,'2. Metadata'!N$5))))))))))))))</f>
        <v>49.690002</v>
      </c>
      <c r="D467" s="10">
        <f>IF(ISBLANK(B467)=TRUE," ", IF(B467='2. Metadata'!B$1,'2. Metadata'!B$6, IF(B467='2. Metadata'!C$1,'2. Metadata'!C$4,IF(B467='2. Metadata'!D$1,'2. Metadata'!D$4, IF(B467='2. Metadata'!E$1,'2. Metadata'!E$4,IF( B467='2. Metadata'!F$1,'2. Metadata'!F$4,IF(B467='2. Metadata'!G$1,'2. Metadata'!G$4,IF(B467='2. Metadata'!H$1,'2. Metadata'!H$4, IF(B467='2. Metadata'!I$1,'2. Metadata'!I$4, IF(B467='2. Metadata'!J$1,'2. Metadata'!J$4, IF(B467='2. Metadata'!K$1,'2. Metadata'!K$4, IF(B467='2. Metadata'!L$1,'2. Metadata'!L$4, IF(B467='2. Metadata'!M$1,'2. Metadata'!M$6, IF(B467='2. Metadata'!N$1,'2. Metadata'!N$6))))))))))))))</f>
        <v>-115.97499999999999</v>
      </c>
      <c r="E467" s="15" t="s">
        <v>178</v>
      </c>
      <c r="F467" s="132">
        <v>15.079000000000001</v>
      </c>
      <c r="G467" s="12" t="str">
        <f>IF(ISBLANK(F467)=TRUE," ",'2. Metadata'!B$14)</f>
        <v>degrees Celsius</v>
      </c>
      <c r="H467" s="16" t="s">
        <v>178</v>
      </c>
      <c r="I467" s="7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ht="15" x14ac:dyDescent="0.2">
      <c r="A468" s="130">
        <v>39668.385416666664</v>
      </c>
      <c r="B468" s="9" t="s">
        <v>239</v>
      </c>
      <c r="C468" s="4">
        <f>IF(ISBLANK(B468)=TRUE," ", IF(B468='2. Metadata'!B$1,'2. Metadata'!B$5, IF(B468='2. Metadata'!C$1,'2. Metadata'!#REF!,IF(B468='2. Metadata'!D$1,'2. Metadata'!#REF!, IF(B468='2. Metadata'!E$1,'2. Metadata'!#REF!,IF( B468='2. Metadata'!F$1,'2. Metadata'!#REF!,IF(B468='2. Metadata'!G$1,'2. Metadata'!#REF!,IF(B468='2. Metadata'!H$1,'2. Metadata'!#REF!, IF(B468='2. Metadata'!I$1,'2. Metadata'!#REF!, IF(B468='2. Metadata'!J$1,'2. Metadata'!#REF!, IF(B468='2. Metadata'!K$1,'2. Metadata'!C$3, IF(B468='2. Metadata'!L$1,'2. Metadata'!D$3, IF(B468='2. Metadata'!M$1,'2. Metadata'!M$5, IF(B468='2. Metadata'!N$1,'2. Metadata'!N$5))))))))))))))</f>
        <v>49.690002</v>
      </c>
      <c r="D468" s="10">
        <f>IF(ISBLANK(B468)=TRUE," ", IF(B468='2. Metadata'!B$1,'2. Metadata'!B$6, IF(B468='2. Metadata'!C$1,'2. Metadata'!C$4,IF(B468='2. Metadata'!D$1,'2. Metadata'!D$4, IF(B468='2. Metadata'!E$1,'2. Metadata'!E$4,IF( B468='2. Metadata'!F$1,'2. Metadata'!F$4,IF(B468='2. Metadata'!G$1,'2. Metadata'!G$4,IF(B468='2. Metadata'!H$1,'2. Metadata'!H$4, IF(B468='2. Metadata'!I$1,'2. Metadata'!I$4, IF(B468='2. Metadata'!J$1,'2. Metadata'!J$4, IF(B468='2. Metadata'!K$1,'2. Metadata'!K$4, IF(B468='2. Metadata'!L$1,'2. Metadata'!L$4, IF(B468='2. Metadata'!M$1,'2. Metadata'!M$6, IF(B468='2. Metadata'!N$1,'2. Metadata'!N$6))))))))))))))</f>
        <v>-115.97499999999999</v>
      </c>
      <c r="E468" s="15" t="s">
        <v>178</v>
      </c>
      <c r="F468" s="132">
        <v>15.055</v>
      </c>
      <c r="G468" s="12" t="str">
        <f>IF(ISBLANK(F468)=TRUE," ",'2. Metadata'!B$14)</f>
        <v>degrees Celsius</v>
      </c>
      <c r="H468" s="16" t="s">
        <v>178</v>
      </c>
      <c r="I468" s="7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ht="15" x14ac:dyDescent="0.2">
      <c r="A469" s="130">
        <v>39668.395833333336</v>
      </c>
      <c r="B469" s="9" t="s">
        <v>239</v>
      </c>
      <c r="C469" s="4">
        <f>IF(ISBLANK(B469)=TRUE," ", IF(B469='2. Metadata'!B$1,'2. Metadata'!B$5, IF(B469='2. Metadata'!C$1,'2. Metadata'!#REF!,IF(B469='2. Metadata'!D$1,'2. Metadata'!#REF!, IF(B469='2. Metadata'!E$1,'2. Metadata'!#REF!,IF( B469='2. Metadata'!F$1,'2. Metadata'!#REF!,IF(B469='2. Metadata'!G$1,'2. Metadata'!#REF!,IF(B469='2. Metadata'!H$1,'2. Metadata'!#REF!, IF(B469='2. Metadata'!I$1,'2. Metadata'!#REF!, IF(B469='2. Metadata'!J$1,'2. Metadata'!#REF!, IF(B469='2. Metadata'!K$1,'2. Metadata'!C$3, IF(B469='2. Metadata'!L$1,'2. Metadata'!D$3, IF(B469='2. Metadata'!M$1,'2. Metadata'!M$5, IF(B469='2. Metadata'!N$1,'2. Metadata'!N$5))))))))))))))</f>
        <v>49.690002</v>
      </c>
      <c r="D469" s="10">
        <f>IF(ISBLANK(B469)=TRUE," ", IF(B469='2. Metadata'!B$1,'2. Metadata'!B$6, IF(B469='2. Metadata'!C$1,'2. Metadata'!C$4,IF(B469='2. Metadata'!D$1,'2. Metadata'!D$4, IF(B469='2. Metadata'!E$1,'2. Metadata'!E$4,IF( B469='2. Metadata'!F$1,'2. Metadata'!F$4,IF(B469='2. Metadata'!G$1,'2. Metadata'!G$4,IF(B469='2. Metadata'!H$1,'2. Metadata'!H$4, IF(B469='2. Metadata'!I$1,'2. Metadata'!I$4, IF(B469='2. Metadata'!J$1,'2. Metadata'!J$4, IF(B469='2. Metadata'!K$1,'2. Metadata'!K$4, IF(B469='2. Metadata'!L$1,'2. Metadata'!L$4, IF(B469='2. Metadata'!M$1,'2. Metadata'!M$6, IF(B469='2. Metadata'!N$1,'2. Metadata'!N$6))))))))))))))</f>
        <v>-115.97499999999999</v>
      </c>
      <c r="E469" s="15" t="s">
        <v>178</v>
      </c>
      <c r="F469" s="132">
        <v>15.007999999999999</v>
      </c>
      <c r="G469" s="12" t="str">
        <f>IF(ISBLANK(F469)=TRUE," ",'2. Metadata'!B$14)</f>
        <v>degrees Celsius</v>
      </c>
      <c r="H469" s="16" t="s">
        <v>178</v>
      </c>
      <c r="I469" s="7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ht="15" x14ac:dyDescent="0.2">
      <c r="A470" s="130">
        <v>39668.40625</v>
      </c>
      <c r="B470" s="9" t="s">
        <v>239</v>
      </c>
      <c r="C470" s="4">
        <f>IF(ISBLANK(B470)=TRUE," ", IF(B470='2. Metadata'!B$1,'2. Metadata'!B$5, IF(B470='2. Metadata'!C$1,'2. Metadata'!#REF!,IF(B470='2. Metadata'!D$1,'2. Metadata'!#REF!, IF(B470='2. Metadata'!E$1,'2. Metadata'!#REF!,IF( B470='2. Metadata'!F$1,'2. Metadata'!#REF!,IF(B470='2. Metadata'!G$1,'2. Metadata'!#REF!,IF(B470='2. Metadata'!H$1,'2. Metadata'!#REF!, IF(B470='2. Metadata'!I$1,'2. Metadata'!#REF!, IF(B470='2. Metadata'!J$1,'2. Metadata'!#REF!, IF(B470='2. Metadata'!K$1,'2. Metadata'!C$3, IF(B470='2. Metadata'!L$1,'2. Metadata'!D$3, IF(B470='2. Metadata'!M$1,'2. Metadata'!M$5, IF(B470='2. Metadata'!N$1,'2. Metadata'!N$5))))))))))))))</f>
        <v>49.690002</v>
      </c>
      <c r="D470" s="10">
        <f>IF(ISBLANK(B470)=TRUE," ", IF(B470='2. Metadata'!B$1,'2. Metadata'!B$6, IF(B470='2. Metadata'!C$1,'2. Metadata'!C$4,IF(B470='2. Metadata'!D$1,'2. Metadata'!D$4, IF(B470='2. Metadata'!E$1,'2. Metadata'!E$4,IF( B470='2. Metadata'!F$1,'2. Metadata'!F$4,IF(B470='2. Metadata'!G$1,'2. Metadata'!G$4,IF(B470='2. Metadata'!H$1,'2. Metadata'!H$4, IF(B470='2. Metadata'!I$1,'2. Metadata'!I$4, IF(B470='2. Metadata'!J$1,'2. Metadata'!J$4, IF(B470='2. Metadata'!K$1,'2. Metadata'!K$4, IF(B470='2. Metadata'!L$1,'2. Metadata'!L$4, IF(B470='2. Metadata'!M$1,'2. Metadata'!M$6, IF(B470='2. Metadata'!N$1,'2. Metadata'!N$6))))))))))))))</f>
        <v>-115.97499999999999</v>
      </c>
      <c r="E470" s="15" t="s">
        <v>178</v>
      </c>
      <c r="F470" s="132">
        <v>14.984</v>
      </c>
      <c r="G470" s="12" t="str">
        <f>IF(ISBLANK(F470)=TRUE," ",'2. Metadata'!B$14)</f>
        <v>degrees Celsius</v>
      </c>
      <c r="H470" s="16" t="s">
        <v>178</v>
      </c>
      <c r="I470" s="7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ht="15" x14ac:dyDescent="0.2">
      <c r="A471" s="130">
        <v>39668.416666666664</v>
      </c>
      <c r="B471" s="9" t="s">
        <v>239</v>
      </c>
      <c r="C471" s="4">
        <f>IF(ISBLANK(B471)=TRUE," ", IF(B471='2. Metadata'!B$1,'2. Metadata'!B$5, IF(B471='2. Metadata'!C$1,'2. Metadata'!#REF!,IF(B471='2. Metadata'!D$1,'2. Metadata'!#REF!, IF(B471='2. Metadata'!E$1,'2. Metadata'!#REF!,IF( B471='2. Metadata'!F$1,'2. Metadata'!#REF!,IF(B471='2. Metadata'!G$1,'2. Metadata'!#REF!,IF(B471='2. Metadata'!H$1,'2. Metadata'!#REF!, IF(B471='2. Metadata'!I$1,'2. Metadata'!#REF!, IF(B471='2. Metadata'!J$1,'2. Metadata'!#REF!, IF(B471='2. Metadata'!K$1,'2. Metadata'!C$3, IF(B471='2. Metadata'!L$1,'2. Metadata'!D$3, IF(B471='2. Metadata'!M$1,'2. Metadata'!M$5, IF(B471='2. Metadata'!N$1,'2. Metadata'!N$5))))))))))))))</f>
        <v>49.690002</v>
      </c>
      <c r="D471" s="10">
        <f>IF(ISBLANK(B471)=TRUE," ", IF(B471='2. Metadata'!B$1,'2. Metadata'!B$6, IF(B471='2. Metadata'!C$1,'2. Metadata'!C$4,IF(B471='2. Metadata'!D$1,'2. Metadata'!D$4, IF(B471='2. Metadata'!E$1,'2. Metadata'!E$4,IF( B471='2. Metadata'!F$1,'2. Metadata'!F$4,IF(B471='2. Metadata'!G$1,'2. Metadata'!G$4,IF(B471='2. Metadata'!H$1,'2. Metadata'!H$4, IF(B471='2. Metadata'!I$1,'2. Metadata'!I$4, IF(B471='2. Metadata'!J$1,'2. Metadata'!J$4, IF(B471='2. Metadata'!K$1,'2. Metadata'!K$4, IF(B471='2. Metadata'!L$1,'2. Metadata'!L$4, IF(B471='2. Metadata'!M$1,'2. Metadata'!M$6, IF(B471='2. Metadata'!N$1,'2. Metadata'!N$6))))))))))))))</f>
        <v>-115.97499999999999</v>
      </c>
      <c r="E471" s="15" t="s">
        <v>178</v>
      </c>
      <c r="F471" s="132">
        <v>14.984</v>
      </c>
      <c r="G471" s="12" t="str">
        <f>IF(ISBLANK(F471)=TRUE," ",'2. Metadata'!B$14)</f>
        <v>degrees Celsius</v>
      </c>
      <c r="H471" s="16" t="s">
        <v>178</v>
      </c>
      <c r="I471" s="7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ht="15" x14ac:dyDescent="0.2">
      <c r="A472" s="130">
        <v>39668.427083333336</v>
      </c>
      <c r="B472" s="9" t="s">
        <v>239</v>
      </c>
      <c r="C472" s="4">
        <f>IF(ISBLANK(B472)=TRUE," ", IF(B472='2. Metadata'!B$1,'2. Metadata'!B$5, IF(B472='2. Metadata'!C$1,'2. Metadata'!#REF!,IF(B472='2. Metadata'!D$1,'2. Metadata'!#REF!, IF(B472='2. Metadata'!E$1,'2. Metadata'!#REF!,IF( B472='2. Metadata'!F$1,'2. Metadata'!#REF!,IF(B472='2. Metadata'!G$1,'2. Metadata'!#REF!,IF(B472='2. Metadata'!H$1,'2. Metadata'!#REF!, IF(B472='2. Metadata'!I$1,'2. Metadata'!#REF!, IF(B472='2. Metadata'!J$1,'2. Metadata'!#REF!, IF(B472='2. Metadata'!K$1,'2. Metadata'!C$3, IF(B472='2. Metadata'!L$1,'2. Metadata'!D$3, IF(B472='2. Metadata'!M$1,'2. Metadata'!M$5, IF(B472='2. Metadata'!N$1,'2. Metadata'!N$5))))))))))))))</f>
        <v>49.690002</v>
      </c>
      <c r="D472" s="10">
        <f>IF(ISBLANK(B472)=TRUE," ", IF(B472='2. Metadata'!B$1,'2. Metadata'!B$6, IF(B472='2. Metadata'!C$1,'2. Metadata'!C$4,IF(B472='2. Metadata'!D$1,'2. Metadata'!D$4, IF(B472='2. Metadata'!E$1,'2. Metadata'!E$4,IF( B472='2. Metadata'!F$1,'2. Metadata'!F$4,IF(B472='2. Metadata'!G$1,'2. Metadata'!G$4,IF(B472='2. Metadata'!H$1,'2. Metadata'!H$4, IF(B472='2. Metadata'!I$1,'2. Metadata'!I$4, IF(B472='2. Metadata'!J$1,'2. Metadata'!J$4, IF(B472='2. Metadata'!K$1,'2. Metadata'!K$4, IF(B472='2. Metadata'!L$1,'2. Metadata'!L$4, IF(B472='2. Metadata'!M$1,'2. Metadata'!M$6, IF(B472='2. Metadata'!N$1,'2. Metadata'!N$6))))))))))))))</f>
        <v>-115.97499999999999</v>
      </c>
      <c r="E472" s="15" t="s">
        <v>178</v>
      </c>
      <c r="F472" s="132">
        <v>14.984</v>
      </c>
      <c r="G472" s="12" t="str">
        <f>IF(ISBLANK(F472)=TRUE," ",'2. Metadata'!B$14)</f>
        <v>degrees Celsius</v>
      </c>
      <c r="H472" s="16" t="s">
        <v>178</v>
      </c>
      <c r="I472" s="7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ht="15" x14ac:dyDescent="0.2">
      <c r="A473" s="130">
        <v>39668.4375</v>
      </c>
      <c r="B473" s="9" t="s">
        <v>239</v>
      </c>
      <c r="C473" s="4">
        <f>IF(ISBLANK(B473)=TRUE," ", IF(B473='2. Metadata'!B$1,'2. Metadata'!B$5, IF(B473='2. Metadata'!C$1,'2. Metadata'!#REF!,IF(B473='2. Metadata'!D$1,'2. Metadata'!#REF!, IF(B473='2. Metadata'!E$1,'2. Metadata'!#REF!,IF( B473='2. Metadata'!F$1,'2. Metadata'!#REF!,IF(B473='2. Metadata'!G$1,'2. Metadata'!#REF!,IF(B473='2. Metadata'!H$1,'2. Metadata'!#REF!, IF(B473='2. Metadata'!I$1,'2. Metadata'!#REF!, IF(B473='2. Metadata'!J$1,'2. Metadata'!#REF!, IF(B473='2. Metadata'!K$1,'2. Metadata'!C$3, IF(B473='2. Metadata'!L$1,'2. Metadata'!D$3, IF(B473='2. Metadata'!M$1,'2. Metadata'!M$5, IF(B473='2. Metadata'!N$1,'2. Metadata'!N$5))))))))))))))</f>
        <v>49.690002</v>
      </c>
      <c r="D473" s="10">
        <f>IF(ISBLANK(B473)=TRUE," ", IF(B473='2. Metadata'!B$1,'2. Metadata'!B$6, IF(B473='2. Metadata'!C$1,'2. Metadata'!C$4,IF(B473='2. Metadata'!D$1,'2. Metadata'!D$4, IF(B473='2. Metadata'!E$1,'2. Metadata'!E$4,IF( B473='2. Metadata'!F$1,'2. Metadata'!F$4,IF(B473='2. Metadata'!G$1,'2. Metadata'!G$4,IF(B473='2. Metadata'!H$1,'2. Metadata'!H$4, IF(B473='2. Metadata'!I$1,'2. Metadata'!I$4, IF(B473='2. Metadata'!J$1,'2. Metadata'!J$4, IF(B473='2. Metadata'!K$1,'2. Metadata'!K$4, IF(B473='2. Metadata'!L$1,'2. Metadata'!L$4, IF(B473='2. Metadata'!M$1,'2. Metadata'!M$6, IF(B473='2. Metadata'!N$1,'2. Metadata'!N$6))))))))))))))</f>
        <v>-115.97499999999999</v>
      </c>
      <c r="E473" s="15" t="s">
        <v>178</v>
      </c>
      <c r="F473" s="132">
        <v>14.984</v>
      </c>
      <c r="G473" s="12" t="str">
        <f>IF(ISBLANK(F473)=TRUE," ",'2. Metadata'!B$14)</f>
        <v>degrees Celsius</v>
      </c>
      <c r="H473" s="16" t="s">
        <v>178</v>
      </c>
      <c r="I473" s="7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ht="15" x14ac:dyDescent="0.2">
      <c r="A474" s="130">
        <v>39668.447916666664</v>
      </c>
      <c r="B474" s="9" t="s">
        <v>239</v>
      </c>
      <c r="C474" s="4">
        <f>IF(ISBLANK(B474)=TRUE," ", IF(B474='2. Metadata'!B$1,'2. Metadata'!B$5, IF(B474='2. Metadata'!C$1,'2. Metadata'!#REF!,IF(B474='2. Metadata'!D$1,'2. Metadata'!#REF!, IF(B474='2. Metadata'!E$1,'2. Metadata'!#REF!,IF( B474='2. Metadata'!F$1,'2. Metadata'!#REF!,IF(B474='2. Metadata'!G$1,'2. Metadata'!#REF!,IF(B474='2. Metadata'!H$1,'2. Metadata'!#REF!, IF(B474='2. Metadata'!I$1,'2. Metadata'!#REF!, IF(B474='2. Metadata'!J$1,'2. Metadata'!#REF!, IF(B474='2. Metadata'!K$1,'2. Metadata'!C$3, IF(B474='2. Metadata'!L$1,'2. Metadata'!D$3, IF(B474='2. Metadata'!M$1,'2. Metadata'!M$5, IF(B474='2. Metadata'!N$1,'2. Metadata'!N$5))))))))))))))</f>
        <v>49.690002</v>
      </c>
      <c r="D474" s="10">
        <f>IF(ISBLANK(B474)=TRUE," ", IF(B474='2. Metadata'!B$1,'2. Metadata'!B$6, IF(B474='2. Metadata'!C$1,'2. Metadata'!C$4,IF(B474='2. Metadata'!D$1,'2. Metadata'!D$4, IF(B474='2. Metadata'!E$1,'2. Metadata'!E$4,IF( B474='2. Metadata'!F$1,'2. Metadata'!F$4,IF(B474='2. Metadata'!G$1,'2. Metadata'!G$4,IF(B474='2. Metadata'!H$1,'2. Metadata'!H$4, IF(B474='2. Metadata'!I$1,'2. Metadata'!I$4, IF(B474='2. Metadata'!J$1,'2. Metadata'!J$4, IF(B474='2. Metadata'!K$1,'2. Metadata'!K$4, IF(B474='2. Metadata'!L$1,'2. Metadata'!L$4, IF(B474='2. Metadata'!M$1,'2. Metadata'!M$6, IF(B474='2. Metadata'!N$1,'2. Metadata'!N$6))))))))))))))</f>
        <v>-115.97499999999999</v>
      </c>
      <c r="E474" s="15" t="s">
        <v>178</v>
      </c>
      <c r="F474" s="132">
        <v>15.007999999999999</v>
      </c>
      <c r="G474" s="12" t="str">
        <f>IF(ISBLANK(F474)=TRUE," ",'2. Metadata'!B$14)</f>
        <v>degrees Celsius</v>
      </c>
      <c r="H474" s="16" t="s">
        <v>178</v>
      </c>
      <c r="I474" s="7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ht="15" x14ac:dyDescent="0.2">
      <c r="A475" s="130">
        <v>39668.458333333336</v>
      </c>
      <c r="B475" s="9" t="s">
        <v>239</v>
      </c>
      <c r="C475" s="4">
        <f>IF(ISBLANK(B475)=TRUE," ", IF(B475='2. Metadata'!B$1,'2. Metadata'!B$5, IF(B475='2. Metadata'!C$1,'2. Metadata'!#REF!,IF(B475='2. Metadata'!D$1,'2. Metadata'!#REF!, IF(B475='2. Metadata'!E$1,'2. Metadata'!#REF!,IF( B475='2. Metadata'!F$1,'2. Metadata'!#REF!,IF(B475='2. Metadata'!G$1,'2. Metadata'!#REF!,IF(B475='2. Metadata'!H$1,'2. Metadata'!#REF!, IF(B475='2. Metadata'!I$1,'2. Metadata'!#REF!, IF(B475='2. Metadata'!J$1,'2. Metadata'!#REF!, IF(B475='2. Metadata'!K$1,'2. Metadata'!C$3, IF(B475='2. Metadata'!L$1,'2. Metadata'!D$3, IF(B475='2. Metadata'!M$1,'2. Metadata'!M$5, IF(B475='2. Metadata'!N$1,'2. Metadata'!N$5))))))))))))))</f>
        <v>49.690002</v>
      </c>
      <c r="D475" s="10">
        <f>IF(ISBLANK(B475)=TRUE," ", IF(B475='2. Metadata'!B$1,'2. Metadata'!B$6, IF(B475='2. Metadata'!C$1,'2. Metadata'!C$4,IF(B475='2. Metadata'!D$1,'2. Metadata'!D$4, IF(B475='2. Metadata'!E$1,'2. Metadata'!E$4,IF( B475='2. Metadata'!F$1,'2. Metadata'!F$4,IF(B475='2. Metadata'!G$1,'2. Metadata'!G$4,IF(B475='2. Metadata'!H$1,'2. Metadata'!H$4, IF(B475='2. Metadata'!I$1,'2. Metadata'!I$4, IF(B475='2. Metadata'!J$1,'2. Metadata'!J$4, IF(B475='2. Metadata'!K$1,'2. Metadata'!K$4, IF(B475='2. Metadata'!L$1,'2. Metadata'!L$4, IF(B475='2. Metadata'!M$1,'2. Metadata'!M$6, IF(B475='2. Metadata'!N$1,'2. Metadata'!N$6))))))))))))))</f>
        <v>-115.97499999999999</v>
      </c>
      <c r="E475" s="15" t="s">
        <v>178</v>
      </c>
      <c r="F475" s="132">
        <v>15.007999999999999</v>
      </c>
      <c r="G475" s="12" t="str">
        <f>IF(ISBLANK(F475)=TRUE," ",'2. Metadata'!B$14)</f>
        <v>degrees Celsius</v>
      </c>
      <c r="H475" s="16" t="s">
        <v>178</v>
      </c>
      <c r="I475" s="7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ht="15" x14ac:dyDescent="0.2">
      <c r="A476" s="130">
        <v>39668.46875</v>
      </c>
      <c r="B476" s="9" t="s">
        <v>239</v>
      </c>
      <c r="C476" s="4">
        <f>IF(ISBLANK(B476)=TRUE," ", IF(B476='2. Metadata'!B$1,'2. Metadata'!B$5, IF(B476='2. Metadata'!C$1,'2. Metadata'!#REF!,IF(B476='2. Metadata'!D$1,'2. Metadata'!#REF!, IF(B476='2. Metadata'!E$1,'2. Metadata'!#REF!,IF( B476='2. Metadata'!F$1,'2. Metadata'!#REF!,IF(B476='2. Metadata'!G$1,'2. Metadata'!#REF!,IF(B476='2. Metadata'!H$1,'2. Metadata'!#REF!, IF(B476='2. Metadata'!I$1,'2. Metadata'!#REF!, IF(B476='2. Metadata'!J$1,'2. Metadata'!#REF!, IF(B476='2. Metadata'!K$1,'2. Metadata'!C$3, IF(B476='2. Metadata'!L$1,'2. Metadata'!D$3, IF(B476='2. Metadata'!M$1,'2. Metadata'!M$5, IF(B476='2. Metadata'!N$1,'2. Metadata'!N$5))))))))))))))</f>
        <v>49.690002</v>
      </c>
      <c r="D476" s="10">
        <f>IF(ISBLANK(B476)=TRUE," ", IF(B476='2. Metadata'!B$1,'2. Metadata'!B$6, IF(B476='2. Metadata'!C$1,'2. Metadata'!C$4,IF(B476='2. Metadata'!D$1,'2. Metadata'!D$4, IF(B476='2. Metadata'!E$1,'2. Metadata'!E$4,IF( B476='2. Metadata'!F$1,'2. Metadata'!F$4,IF(B476='2. Metadata'!G$1,'2. Metadata'!G$4,IF(B476='2. Metadata'!H$1,'2. Metadata'!H$4, IF(B476='2. Metadata'!I$1,'2. Metadata'!I$4, IF(B476='2. Metadata'!J$1,'2. Metadata'!J$4, IF(B476='2. Metadata'!K$1,'2. Metadata'!K$4, IF(B476='2. Metadata'!L$1,'2. Metadata'!L$4, IF(B476='2. Metadata'!M$1,'2. Metadata'!M$6, IF(B476='2. Metadata'!N$1,'2. Metadata'!N$6))))))))))))))</f>
        <v>-115.97499999999999</v>
      </c>
      <c r="E476" s="15" t="s">
        <v>178</v>
      </c>
      <c r="F476" s="132">
        <v>15.031000000000001</v>
      </c>
      <c r="G476" s="12" t="str">
        <f>IF(ISBLANK(F476)=TRUE," ",'2. Metadata'!B$14)</f>
        <v>degrees Celsius</v>
      </c>
      <c r="H476" s="16" t="s">
        <v>178</v>
      </c>
      <c r="I476" s="7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ht="15" x14ac:dyDescent="0.2">
      <c r="A477" s="130">
        <v>39668.479166666664</v>
      </c>
      <c r="B477" s="9" t="s">
        <v>239</v>
      </c>
      <c r="C477" s="4">
        <f>IF(ISBLANK(B477)=TRUE," ", IF(B477='2. Metadata'!B$1,'2. Metadata'!B$5, IF(B477='2. Metadata'!C$1,'2. Metadata'!#REF!,IF(B477='2. Metadata'!D$1,'2. Metadata'!#REF!, IF(B477='2. Metadata'!E$1,'2. Metadata'!#REF!,IF( B477='2. Metadata'!F$1,'2. Metadata'!#REF!,IF(B477='2. Metadata'!G$1,'2. Metadata'!#REF!,IF(B477='2. Metadata'!H$1,'2. Metadata'!#REF!, IF(B477='2. Metadata'!I$1,'2. Metadata'!#REF!, IF(B477='2. Metadata'!J$1,'2. Metadata'!#REF!, IF(B477='2. Metadata'!K$1,'2. Metadata'!C$3, IF(B477='2. Metadata'!L$1,'2. Metadata'!D$3, IF(B477='2. Metadata'!M$1,'2. Metadata'!M$5, IF(B477='2. Metadata'!N$1,'2. Metadata'!N$5))))))))))))))</f>
        <v>49.690002</v>
      </c>
      <c r="D477" s="10">
        <f>IF(ISBLANK(B477)=TRUE," ", IF(B477='2. Metadata'!B$1,'2. Metadata'!B$6, IF(B477='2. Metadata'!C$1,'2. Metadata'!C$4,IF(B477='2. Metadata'!D$1,'2. Metadata'!D$4, IF(B477='2. Metadata'!E$1,'2. Metadata'!E$4,IF( B477='2. Metadata'!F$1,'2. Metadata'!F$4,IF(B477='2. Metadata'!G$1,'2. Metadata'!G$4,IF(B477='2. Metadata'!H$1,'2. Metadata'!H$4, IF(B477='2. Metadata'!I$1,'2. Metadata'!I$4, IF(B477='2. Metadata'!J$1,'2. Metadata'!J$4, IF(B477='2. Metadata'!K$1,'2. Metadata'!K$4, IF(B477='2. Metadata'!L$1,'2. Metadata'!L$4, IF(B477='2. Metadata'!M$1,'2. Metadata'!M$6, IF(B477='2. Metadata'!N$1,'2. Metadata'!N$6))))))))))))))</f>
        <v>-115.97499999999999</v>
      </c>
      <c r="E477" s="15" t="s">
        <v>178</v>
      </c>
      <c r="F477" s="132">
        <v>15.079000000000001</v>
      </c>
      <c r="G477" s="12" t="str">
        <f>IF(ISBLANK(F477)=TRUE," ",'2. Metadata'!B$14)</f>
        <v>degrees Celsius</v>
      </c>
      <c r="H477" s="16" t="s">
        <v>178</v>
      </c>
      <c r="I477" s="7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ht="15" x14ac:dyDescent="0.2">
      <c r="A478" s="130">
        <v>39668.489583333336</v>
      </c>
      <c r="B478" s="9" t="s">
        <v>239</v>
      </c>
      <c r="C478" s="4">
        <f>IF(ISBLANK(B478)=TRUE," ", IF(B478='2. Metadata'!B$1,'2. Metadata'!B$5, IF(B478='2. Metadata'!C$1,'2. Metadata'!#REF!,IF(B478='2. Metadata'!D$1,'2. Metadata'!#REF!, IF(B478='2. Metadata'!E$1,'2. Metadata'!#REF!,IF( B478='2. Metadata'!F$1,'2. Metadata'!#REF!,IF(B478='2. Metadata'!G$1,'2. Metadata'!#REF!,IF(B478='2. Metadata'!H$1,'2. Metadata'!#REF!, IF(B478='2. Metadata'!I$1,'2. Metadata'!#REF!, IF(B478='2. Metadata'!J$1,'2. Metadata'!#REF!, IF(B478='2. Metadata'!K$1,'2. Metadata'!C$3, IF(B478='2. Metadata'!L$1,'2. Metadata'!D$3, IF(B478='2. Metadata'!M$1,'2. Metadata'!M$5, IF(B478='2. Metadata'!N$1,'2. Metadata'!N$5))))))))))))))</f>
        <v>49.690002</v>
      </c>
      <c r="D478" s="10">
        <f>IF(ISBLANK(B478)=TRUE," ", IF(B478='2. Metadata'!B$1,'2. Metadata'!B$6, IF(B478='2. Metadata'!C$1,'2. Metadata'!C$4,IF(B478='2. Metadata'!D$1,'2. Metadata'!D$4, IF(B478='2. Metadata'!E$1,'2. Metadata'!E$4,IF( B478='2. Metadata'!F$1,'2. Metadata'!F$4,IF(B478='2. Metadata'!G$1,'2. Metadata'!G$4,IF(B478='2. Metadata'!H$1,'2. Metadata'!H$4, IF(B478='2. Metadata'!I$1,'2. Metadata'!I$4, IF(B478='2. Metadata'!J$1,'2. Metadata'!J$4, IF(B478='2. Metadata'!K$1,'2. Metadata'!K$4, IF(B478='2. Metadata'!L$1,'2. Metadata'!L$4, IF(B478='2. Metadata'!M$1,'2. Metadata'!M$6, IF(B478='2. Metadata'!N$1,'2. Metadata'!N$6))))))))))))))</f>
        <v>-115.97499999999999</v>
      </c>
      <c r="E478" s="15" t="s">
        <v>178</v>
      </c>
      <c r="F478" s="132">
        <v>15.199</v>
      </c>
      <c r="G478" s="12" t="str">
        <f>IF(ISBLANK(F478)=TRUE," ",'2. Metadata'!B$14)</f>
        <v>degrees Celsius</v>
      </c>
      <c r="H478" s="16" t="s">
        <v>178</v>
      </c>
      <c r="I478" s="7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ht="15" x14ac:dyDescent="0.2">
      <c r="A479" s="130">
        <v>39668.5</v>
      </c>
      <c r="B479" s="9" t="s">
        <v>239</v>
      </c>
      <c r="C479" s="4">
        <f>IF(ISBLANK(B479)=TRUE," ", IF(B479='2. Metadata'!B$1,'2. Metadata'!B$5, IF(B479='2. Metadata'!C$1,'2. Metadata'!#REF!,IF(B479='2. Metadata'!D$1,'2. Metadata'!#REF!, IF(B479='2. Metadata'!E$1,'2. Metadata'!#REF!,IF( B479='2. Metadata'!F$1,'2. Metadata'!#REF!,IF(B479='2. Metadata'!G$1,'2. Metadata'!#REF!,IF(B479='2. Metadata'!H$1,'2. Metadata'!#REF!, IF(B479='2. Metadata'!I$1,'2. Metadata'!#REF!, IF(B479='2. Metadata'!J$1,'2. Metadata'!#REF!, IF(B479='2. Metadata'!K$1,'2. Metadata'!C$3, IF(B479='2. Metadata'!L$1,'2. Metadata'!D$3, IF(B479='2. Metadata'!M$1,'2. Metadata'!M$5, IF(B479='2. Metadata'!N$1,'2. Metadata'!N$5))))))))))))))</f>
        <v>49.690002</v>
      </c>
      <c r="D479" s="10">
        <f>IF(ISBLANK(B479)=TRUE," ", IF(B479='2. Metadata'!B$1,'2. Metadata'!B$6, IF(B479='2. Metadata'!C$1,'2. Metadata'!C$4,IF(B479='2. Metadata'!D$1,'2. Metadata'!D$4, IF(B479='2. Metadata'!E$1,'2. Metadata'!E$4,IF( B479='2. Metadata'!F$1,'2. Metadata'!F$4,IF(B479='2. Metadata'!G$1,'2. Metadata'!G$4,IF(B479='2. Metadata'!H$1,'2. Metadata'!H$4, IF(B479='2. Metadata'!I$1,'2. Metadata'!I$4, IF(B479='2. Metadata'!J$1,'2. Metadata'!J$4, IF(B479='2. Metadata'!K$1,'2. Metadata'!K$4, IF(B479='2. Metadata'!L$1,'2. Metadata'!L$4, IF(B479='2. Metadata'!M$1,'2. Metadata'!M$6, IF(B479='2. Metadata'!N$1,'2. Metadata'!N$6))))))))))))))</f>
        <v>-115.97499999999999</v>
      </c>
      <c r="E479" s="15" t="s">
        <v>178</v>
      </c>
      <c r="F479" s="132">
        <v>15.414</v>
      </c>
      <c r="G479" s="12" t="str">
        <f>IF(ISBLANK(F479)=TRUE," ",'2. Metadata'!B$14)</f>
        <v>degrees Celsius</v>
      </c>
      <c r="H479" s="16" t="s">
        <v>178</v>
      </c>
      <c r="I479" s="7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ht="15" x14ac:dyDescent="0.2">
      <c r="A480" s="130">
        <v>39668.510416666664</v>
      </c>
      <c r="B480" s="9" t="s">
        <v>239</v>
      </c>
      <c r="C480" s="4">
        <f>IF(ISBLANK(B480)=TRUE," ", IF(B480='2. Metadata'!B$1,'2. Metadata'!B$5, IF(B480='2. Metadata'!C$1,'2. Metadata'!#REF!,IF(B480='2. Metadata'!D$1,'2. Metadata'!#REF!, IF(B480='2. Metadata'!E$1,'2. Metadata'!#REF!,IF( B480='2. Metadata'!F$1,'2. Metadata'!#REF!,IF(B480='2. Metadata'!G$1,'2. Metadata'!#REF!,IF(B480='2. Metadata'!H$1,'2. Metadata'!#REF!, IF(B480='2. Metadata'!I$1,'2. Metadata'!#REF!, IF(B480='2. Metadata'!J$1,'2. Metadata'!#REF!, IF(B480='2. Metadata'!K$1,'2. Metadata'!C$3, IF(B480='2. Metadata'!L$1,'2. Metadata'!D$3, IF(B480='2. Metadata'!M$1,'2. Metadata'!M$5, IF(B480='2. Metadata'!N$1,'2. Metadata'!N$5))))))))))))))</f>
        <v>49.690002</v>
      </c>
      <c r="D480" s="10">
        <f>IF(ISBLANK(B480)=TRUE," ", IF(B480='2. Metadata'!B$1,'2. Metadata'!B$6, IF(B480='2. Metadata'!C$1,'2. Metadata'!C$4,IF(B480='2. Metadata'!D$1,'2. Metadata'!D$4, IF(B480='2. Metadata'!E$1,'2. Metadata'!E$4,IF( B480='2. Metadata'!F$1,'2. Metadata'!F$4,IF(B480='2. Metadata'!G$1,'2. Metadata'!G$4,IF(B480='2. Metadata'!H$1,'2. Metadata'!H$4, IF(B480='2. Metadata'!I$1,'2. Metadata'!I$4, IF(B480='2. Metadata'!J$1,'2. Metadata'!J$4, IF(B480='2. Metadata'!K$1,'2. Metadata'!K$4, IF(B480='2. Metadata'!L$1,'2. Metadata'!L$4, IF(B480='2. Metadata'!M$1,'2. Metadata'!M$6, IF(B480='2. Metadata'!N$1,'2. Metadata'!N$6))))))))))))))</f>
        <v>-115.97499999999999</v>
      </c>
      <c r="E480" s="15" t="s">
        <v>178</v>
      </c>
      <c r="F480" s="132">
        <v>15.581</v>
      </c>
      <c r="G480" s="12" t="str">
        <f>IF(ISBLANK(F480)=TRUE," ",'2. Metadata'!B$14)</f>
        <v>degrees Celsius</v>
      </c>
      <c r="H480" s="16" t="s">
        <v>178</v>
      </c>
      <c r="I480" s="7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ht="15" x14ac:dyDescent="0.2">
      <c r="A481" s="130">
        <v>39668.520833333336</v>
      </c>
      <c r="B481" s="9" t="s">
        <v>239</v>
      </c>
      <c r="C481" s="4">
        <f>IF(ISBLANK(B481)=TRUE," ", IF(B481='2. Metadata'!B$1,'2. Metadata'!B$5, IF(B481='2. Metadata'!C$1,'2. Metadata'!#REF!,IF(B481='2. Metadata'!D$1,'2. Metadata'!#REF!, IF(B481='2. Metadata'!E$1,'2. Metadata'!#REF!,IF( B481='2. Metadata'!F$1,'2. Metadata'!#REF!,IF(B481='2. Metadata'!G$1,'2. Metadata'!#REF!,IF(B481='2. Metadata'!H$1,'2. Metadata'!#REF!, IF(B481='2. Metadata'!I$1,'2. Metadata'!#REF!, IF(B481='2. Metadata'!J$1,'2. Metadata'!#REF!, IF(B481='2. Metadata'!K$1,'2. Metadata'!C$3, IF(B481='2. Metadata'!L$1,'2. Metadata'!D$3, IF(B481='2. Metadata'!M$1,'2. Metadata'!M$5, IF(B481='2. Metadata'!N$1,'2. Metadata'!N$5))))))))))))))</f>
        <v>49.690002</v>
      </c>
      <c r="D481" s="10">
        <f>IF(ISBLANK(B481)=TRUE," ", IF(B481='2. Metadata'!B$1,'2. Metadata'!B$6, IF(B481='2. Metadata'!C$1,'2. Metadata'!C$4,IF(B481='2. Metadata'!D$1,'2. Metadata'!D$4, IF(B481='2. Metadata'!E$1,'2. Metadata'!E$4,IF( B481='2. Metadata'!F$1,'2. Metadata'!F$4,IF(B481='2. Metadata'!G$1,'2. Metadata'!G$4,IF(B481='2. Metadata'!H$1,'2. Metadata'!H$4, IF(B481='2. Metadata'!I$1,'2. Metadata'!I$4, IF(B481='2. Metadata'!J$1,'2. Metadata'!J$4, IF(B481='2. Metadata'!K$1,'2. Metadata'!K$4, IF(B481='2. Metadata'!L$1,'2. Metadata'!L$4, IF(B481='2. Metadata'!M$1,'2. Metadata'!M$6, IF(B481='2. Metadata'!N$1,'2. Metadata'!N$6))))))))))))))</f>
        <v>-115.97499999999999</v>
      </c>
      <c r="E481" s="15" t="s">
        <v>178</v>
      </c>
      <c r="F481" s="132">
        <v>15.795999999999999</v>
      </c>
      <c r="G481" s="12" t="str">
        <f>IF(ISBLANK(F481)=TRUE," ",'2. Metadata'!B$14)</f>
        <v>degrees Celsius</v>
      </c>
      <c r="H481" s="16" t="s">
        <v>178</v>
      </c>
      <c r="I481" s="7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ht="15" x14ac:dyDescent="0.2">
      <c r="A482" s="130">
        <v>39668.53125</v>
      </c>
      <c r="B482" s="9" t="s">
        <v>239</v>
      </c>
      <c r="C482" s="4">
        <f>IF(ISBLANK(B482)=TRUE," ", IF(B482='2. Metadata'!B$1,'2. Metadata'!B$5, IF(B482='2. Metadata'!C$1,'2. Metadata'!#REF!,IF(B482='2. Metadata'!D$1,'2. Metadata'!#REF!, IF(B482='2. Metadata'!E$1,'2. Metadata'!#REF!,IF( B482='2. Metadata'!F$1,'2. Metadata'!#REF!,IF(B482='2. Metadata'!G$1,'2. Metadata'!#REF!,IF(B482='2. Metadata'!H$1,'2. Metadata'!#REF!, IF(B482='2. Metadata'!I$1,'2. Metadata'!#REF!, IF(B482='2. Metadata'!J$1,'2. Metadata'!#REF!, IF(B482='2. Metadata'!K$1,'2. Metadata'!C$3, IF(B482='2. Metadata'!L$1,'2. Metadata'!D$3, IF(B482='2. Metadata'!M$1,'2. Metadata'!M$5, IF(B482='2. Metadata'!N$1,'2. Metadata'!N$5))))))))))))))</f>
        <v>49.690002</v>
      </c>
      <c r="D482" s="10">
        <f>IF(ISBLANK(B482)=TRUE," ", IF(B482='2. Metadata'!B$1,'2. Metadata'!B$6, IF(B482='2. Metadata'!C$1,'2. Metadata'!C$4,IF(B482='2. Metadata'!D$1,'2. Metadata'!D$4, IF(B482='2. Metadata'!E$1,'2. Metadata'!E$4,IF( B482='2. Metadata'!F$1,'2. Metadata'!F$4,IF(B482='2. Metadata'!G$1,'2. Metadata'!G$4,IF(B482='2. Metadata'!H$1,'2. Metadata'!H$4, IF(B482='2. Metadata'!I$1,'2. Metadata'!I$4, IF(B482='2. Metadata'!J$1,'2. Metadata'!J$4, IF(B482='2. Metadata'!K$1,'2. Metadata'!K$4, IF(B482='2. Metadata'!L$1,'2. Metadata'!L$4, IF(B482='2. Metadata'!M$1,'2. Metadata'!M$6, IF(B482='2. Metadata'!N$1,'2. Metadata'!N$6))))))))))))))</f>
        <v>-115.97499999999999</v>
      </c>
      <c r="E482" s="15" t="s">
        <v>178</v>
      </c>
      <c r="F482" s="132">
        <v>16.082000000000001</v>
      </c>
      <c r="G482" s="12" t="str">
        <f>IF(ISBLANK(F482)=TRUE," ",'2. Metadata'!B$14)</f>
        <v>degrees Celsius</v>
      </c>
      <c r="H482" s="16" t="s">
        <v>178</v>
      </c>
      <c r="I482" s="7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ht="15" x14ac:dyDescent="0.2">
      <c r="A483" s="130">
        <v>39668.541666666664</v>
      </c>
      <c r="B483" s="9" t="s">
        <v>239</v>
      </c>
      <c r="C483" s="4">
        <f>IF(ISBLANK(B483)=TRUE," ", IF(B483='2. Metadata'!B$1,'2. Metadata'!B$5, IF(B483='2. Metadata'!C$1,'2. Metadata'!#REF!,IF(B483='2. Metadata'!D$1,'2. Metadata'!#REF!, IF(B483='2. Metadata'!E$1,'2. Metadata'!#REF!,IF( B483='2. Metadata'!F$1,'2. Metadata'!#REF!,IF(B483='2. Metadata'!G$1,'2. Metadata'!#REF!,IF(B483='2. Metadata'!H$1,'2. Metadata'!#REF!, IF(B483='2. Metadata'!I$1,'2. Metadata'!#REF!, IF(B483='2. Metadata'!J$1,'2. Metadata'!#REF!, IF(B483='2. Metadata'!K$1,'2. Metadata'!C$3, IF(B483='2. Metadata'!L$1,'2. Metadata'!D$3, IF(B483='2. Metadata'!M$1,'2. Metadata'!M$5, IF(B483='2. Metadata'!N$1,'2. Metadata'!N$5))))))))))))))</f>
        <v>49.690002</v>
      </c>
      <c r="D483" s="10">
        <f>IF(ISBLANK(B483)=TRUE," ", IF(B483='2. Metadata'!B$1,'2. Metadata'!B$6, IF(B483='2. Metadata'!C$1,'2. Metadata'!C$4,IF(B483='2. Metadata'!D$1,'2. Metadata'!D$4, IF(B483='2. Metadata'!E$1,'2. Metadata'!E$4,IF( B483='2. Metadata'!F$1,'2. Metadata'!F$4,IF(B483='2. Metadata'!G$1,'2. Metadata'!G$4,IF(B483='2. Metadata'!H$1,'2. Metadata'!H$4, IF(B483='2. Metadata'!I$1,'2. Metadata'!I$4, IF(B483='2. Metadata'!J$1,'2. Metadata'!J$4, IF(B483='2. Metadata'!K$1,'2. Metadata'!K$4, IF(B483='2. Metadata'!L$1,'2. Metadata'!L$4, IF(B483='2. Metadata'!M$1,'2. Metadata'!M$6, IF(B483='2. Metadata'!N$1,'2. Metadata'!N$6))))))))))))))</f>
        <v>-115.97499999999999</v>
      </c>
      <c r="E483" s="15" t="s">
        <v>178</v>
      </c>
      <c r="F483" s="132">
        <v>16.391999999999999</v>
      </c>
      <c r="G483" s="12" t="str">
        <f>IF(ISBLANK(F483)=TRUE," ",'2. Metadata'!B$14)</f>
        <v>degrees Celsius</v>
      </c>
      <c r="H483" s="16" t="s">
        <v>178</v>
      </c>
      <c r="I483" s="7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ht="15" x14ac:dyDescent="0.2">
      <c r="A484" s="130">
        <v>39668.552083333336</v>
      </c>
      <c r="B484" s="9" t="s">
        <v>239</v>
      </c>
      <c r="C484" s="4">
        <f>IF(ISBLANK(B484)=TRUE," ", IF(B484='2. Metadata'!B$1,'2. Metadata'!B$5, IF(B484='2. Metadata'!C$1,'2. Metadata'!#REF!,IF(B484='2. Metadata'!D$1,'2. Metadata'!#REF!, IF(B484='2. Metadata'!E$1,'2. Metadata'!#REF!,IF( B484='2. Metadata'!F$1,'2. Metadata'!#REF!,IF(B484='2. Metadata'!G$1,'2. Metadata'!#REF!,IF(B484='2. Metadata'!H$1,'2. Metadata'!#REF!, IF(B484='2. Metadata'!I$1,'2. Metadata'!#REF!, IF(B484='2. Metadata'!J$1,'2. Metadata'!#REF!, IF(B484='2. Metadata'!K$1,'2. Metadata'!C$3, IF(B484='2. Metadata'!L$1,'2. Metadata'!D$3, IF(B484='2. Metadata'!M$1,'2. Metadata'!M$5, IF(B484='2. Metadata'!N$1,'2. Metadata'!N$5))))))))))))))</f>
        <v>49.690002</v>
      </c>
      <c r="D484" s="10">
        <f>IF(ISBLANK(B484)=TRUE," ", IF(B484='2. Metadata'!B$1,'2. Metadata'!B$6, IF(B484='2. Metadata'!C$1,'2. Metadata'!C$4,IF(B484='2. Metadata'!D$1,'2. Metadata'!D$4, IF(B484='2. Metadata'!E$1,'2. Metadata'!E$4,IF( B484='2. Metadata'!F$1,'2. Metadata'!F$4,IF(B484='2. Metadata'!G$1,'2. Metadata'!G$4,IF(B484='2. Metadata'!H$1,'2. Metadata'!H$4, IF(B484='2. Metadata'!I$1,'2. Metadata'!I$4, IF(B484='2. Metadata'!J$1,'2. Metadata'!J$4, IF(B484='2. Metadata'!K$1,'2. Metadata'!K$4, IF(B484='2. Metadata'!L$1,'2. Metadata'!L$4, IF(B484='2. Metadata'!M$1,'2. Metadata'!M$6, IF(B484='2. Metadata'!N$1,'2. Metadata'!N$6))))))))))))))</f>
        <v>-115.97499999999999</v>
      </c>
      <c r="E484" s="15" t="s">
        <v>178</v>
      </c>
      <c r="F484" s="132">
        <v>16.63</v>
      </c>
      <c r="G484" s="12" t="str">
        <f>IF(ISBLANK(F484)=TRUE," ",'2. Metadata'!B$14)</f>
        <v>degrees Celsius</v>
      </c>
      <c r="H484" s="16" t="s">
        <v>178</v>
      </c>
      <c r="I484" s="7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ht="15" x14ac:dyDescent="0.2">
      <c r="A485" s="130">
        <v>39668.5625</v>
      </c>
      <c r="B485" s="9" t="s">
        <v>239</v>
      </c>
      <c r="C485" s="4">
        <f>IF(ISBLANK(B485)=TRUE," ", IF(B485='2. Metadata'!B$1,'2. Metadata'!B$5, IF(B485='2. Metadata'!C$1,'2. Metadata'!#REF!,IF(B485='2. Metadata'!D$1,'2. Metadata'!#REF!, IF(B485='2. Metadata'!E$1,'2. Metadata'!#REF!,IF( B485='2. Metadata'!F$1,'2. Metadata'!#REF!,IF(B485='2. Metadata'!G$1,'2. Metadata'!#REF!,IF(B485='2. Metadata'!H$1,'2. Metadata'!#REF!, IF(B485='2. Metadata'!I$1,'2. Metadata'!#REF!, IF(B485='2. Metadata'!J$1,'2. Metadata'!#REF!, IF(B485='2. Metadata'!K$1,'2. Metadata'!C$3, IF(B485='2. Metadata'!L$1,'2. Metadata'!D$3, IF(B485='2. Metadata'!M$1,'2. Metadata'!M$5, IF(B485='2. Metadata'!N$1,'2. Metadata'!N$5))))))))))))))</f>
        <v>49.690002</v>
      </c>
      <c r="D485" s="10">
        <f>IF(ISBLANK(B485)=TRUE," ", IF(B485='2. Metadata'!B$1,'2. Metadata'!B$6, IF(B485='2. Metadata'!C$1,'2. Metadata'!C$4,IF(B485='2. Metadata'!D$1,'2. Metadata'!D$4, IF(B485='2. Metadata'!E$1,'2. Metadata'!E$4,IF( B485='2. Metadata'!F$1,'2. Metadata'!F$4,IF(B485='2. Metadata'!G$1,'2. Metadata'!G$4,IF(B485='2. Metadata'!H$1,'2. Metadata'!H$4, IF(B485='2. Metadata'!I$1,'2. Metadata'!I$4, IF(B485='2. Metadata'!J$1,'2. Metadata'!J$4, IF(B485='2. Metadata'!K$1,'2. Metadata'!K$4, IF(B485='2. Metadata'!L$1,'2. Metadata'!L$4, IF(B485='2. Metadata'!M$1,'2. Metadata'!M$6, IF(B485='2. Metadata'!N$1,'2. Metadata'!N$6))))))))))))))</f>
        <v>-115.97499999999999</v>
      </c>
      <c r="E485" s="15" t="s">
        <v>178</v>
      </c>
      <c r="F485" s="132">
        <v>16.914999999999999</v>
      </c>
      <c r="G485" s="12" t="str">
        <f>IF(ISBLANK(F485)=TRUE," ",'2. Metadata'!B$14)</f>
        <v>degrees Celsius</v>
      </c>
      <c r="H485" s="16" t="s">
        <v>178</v>
      </c>
      <c r="I485" s="7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ht="15" x14ac:dyDescent="0.2">
      <c r="A486" s="130">
        <v>39668.572916666664</v>
      </c>
      <c r="B486" s="9" t="s">
        <v>239</v>
      </c>
      <c r="C486" s="4">
        <f>IF(ISBLANK(B486)=TRUE," ", IF(B486='2. Metadata'!B$1,'2. Metadata'!B$5, IF(B486='2. Metadata'!C$1,'2. Metadata'!#REF!,IF(B486='2. Metadata'!D$1,'2. Metadata'!#REF!, IF(B486='2. Metadata'!E$1,'2. Metadata'!#REF!,IF( B486='2. Metadata'!F$1,'2. Metadata'!#REF!,IF(B486='2. Metadata'!G$1,'2. Metadata'!#REF!,IF(B486='2. Metadata'!H$1,'2. Metadata'!#REF!, IF(B486='2. Metadata'!I$1,'2. Metadata'!#REF!, IF(B486='2. Metadata'!J$1,'2. Metadata'!#REF!, IF(B486='2. Metadata'!K$1,'2. Metadata'!C$3, IF(B486='2. Metadata'!L$1,'2. Metadata'!D$3, IF(B486='2. Metadata'!M$1,'2. Metadata'!M$5, IF(B486='2. Metadata'!N$1,'2. Metadata'!N$5))))))))))))))</f>
        <v>49.690002</v>
      </c>
      <c r="D486" s="10">
        <f>IF(ISBLANK(B486)=TRUE," ", IF(B486='2. Metadata'!B$1,'2. Metadata'!B$6, IF(B486='2. Metadata'!C$1,'2. Metadata'!C$4,IF(B486='2. Metadata'!D$1,'2. Metadata'!D$4, IF(B486='2. Metadata'!E$1,'2. Metadata'!E$4,IF( B486='2. Metadata'!F$1,'2. Metadata'!F$4,IF(B486='2. Metadata'!G$1,'2. Metadata'!G$4,IF(B486='2. Metadata'!H$1,'2. Metadata'!H$4, IF(B486='2. Metadata'!I$1,'2. Metadata'!I$4, IF(B486='2. Metadata'!J$1,'2. Metadata'!J$4, IF(B486='2. Metadata'!K$1,'2. Metadata'!K$4, IF(B486='2. Metadata'!L$1,'2. Metadata'!L$4, IF(B486='2. Metadata'!M$1,'2. Metadata'!M$6, IF(B486='2. Metadata'!N$1,'2. Metadata'!N$6))))))))))))))</f>
        <v>-115.97499999999999</v>
      </c>
      <c r="E486" s="15" t="s">
        <v>178</v>
      </c>
      <c r="F486" s="132">
        <v>17.152999999999999</v>
      </c>
      <c r="G486" s="12" t="str">
        <f>IF(ISBLANK(F486)=TRUE," ",'2. Metadata'!B$14)</f>
        <v>degrees Celsius</v>
      </c>
      <c r="H486" s="16" t="s">
        <v>178</v>
      </c>
      <c r="I486" s="7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ht="15" x14ac:dyDescent="0.2">
      <c r="A487" s="130">
        <v>39668.583333333336</v>
      </c>
      <c r="B487" s="9" t="s">
        <v>239</v>
      </c>
      <c r="C487" s="4">
        <f>IF(ISBLANK(B487)=TRUE," ", IF(B487='2. Metadata'!B$1,'2. Metadata'!B$5, IF(B487='2. Metadata'!C$1,'2. Metadata'!#REF!,IF(B487='2. Metadata'!D$1,'2. Metadata'!#REF!, IF(B487='2. Metadata'!E$1,'2. Metadata'!#REF!,IF( B487='2. Metadata'!F$1,'2. Metadata'!#REF!,IF(B487='2. Metadata'!G$1,'2. Metadata'!#REF!,IF(B487='2. Metadata'!H$1,'2. Metadata'!#REF!, IF(B487='2. Metadata'!I$1,'2. Metadata'!#REF!, IF(B487='2. Metadata'!J$1,'2. Metadata'!#REF!, IF(B487='2. Metadata'!K$1,'2. Metadata'!C$3, IF(B487='2. Metadata'!L$1,'2. Metadata'!D$3, IF(B487='2. Metadata'!M$1,'2. Metadata'!M$5, IF(B487='2. Metadata'!N$1,'2. Metadata'!N$5))))))))))))))</f>
        <v>49.690002</v>
      </c>
      <c r="D487" s="10">
        <f>IF(ISBLANK(B487)=TRUE," ", IF(B487='2. Metadata'!B$1,'2. Metadata'!B$6, IF(B487='2. Metadata'!C$1,'2. Metadata'!C$4,IF(B487='2. Metadata'!D$1,'2. Metadata'!D$4, IF(B487='2. Metadata'!E$1,'2. Metadata'!E$4,IF( B487='2. Metadata'!F$1,'2. Metadata'!F$4,IF(B487='2. Metadata'!G$1,'2. Metadata'!G$4,IF(B487='2. Metadata'!H$1,'2. Metadata'!H$4, IF(B487='2. Metadata'!I$1,'2. Metadata'!I$4, IF(B487='2. Metadata'!J$1,'2. Metadata'!J$4, IF(B487='2. Metadata'!K$1,'2. Metadata'!K$4, IF(B487='2. Metadata'!L$1,'2. Metadata'!L$4, IF(B487='2. Metadata'!M$1,'2. Metadata'!M$6, IF(B487='2. Metadata'!N$1,'2. Metadata'!N$6))))))))))))))</f>
        <v>-115.97499999999999</v>
      </c>
      <c r="E487" s="15" t="s">
        <v>178</v>
      </c>
      <c r="F487" s="132">
        <v>17.344000000000001</v>
      </c>
      <c r="G487" s="12" t="str">
        <f>IF(ISBLANK(F487)=TRUE," ",'2. Metadata'!B$14)</f>
        <v>degrees Celsius</v>
      </c>
      <c r="H487" s="16" t="s">
        <v>178</v>
      </c>
      <c r="I487" s="7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ht="15" x14ac:dyDescent="0.2">
      <c r="A488" s="130">
        <v>39668.59375</v>
      </c>
      <c r="B488" s="9" t="s">
        <v>239</v>
      </c>
      <c r="C488" s="4">
        <f>IF(ISBLANK(B488)=TRUE," ", IF(B488='2. Metadata'!B$1,'2. Metadata'!B$5, IF(B488='2. Metadata'!C$1,'2. Metadata'!#REF!,IF(B488='2. Metadata'!D$1,'2. Metadata'!#REF!, IF(B488='2. Metadata'!E$1,'2. Metadata'!#REF!,IF( B488='2. Metadata'!F$1,'2. Metadata'!#REF!,IF(B488='2. Metadata'!G$1,'2. Metadata'!#REF!,IF(B488='2. Metadata'!H$1,'2. Metadata'!#REF!, IF(B488='2. Metadata'!I$1,'2. Metadata'!#REF!, IF(B488='2. Metadata'!J$1,'2. Metadata'!#REF!, IF(B488='2. Metadata'!K$1,'2. Metadata'!C$3, IF(B488='2. Metadata'!L$1,'2. Metadata'!D$3, IF(B488='2. Metadata'!M$1,'2. Metadata'!M$5, IF(B488='2. Metadata'!N$1,'2. Metadata'!N$5))))))))))))))</f>
        <v>49.690002</v>
      </c>
      <c r="D488" s="10">
        <f>IF(ISBLANK(B488)=TRUE," ", IF(B488='2. Metadata'!B$1,'2. Metadata'!B$6, IF(B488='2. Metadata'!C$1,'2. Metadata'!C$4,IF(B488='2. Metadata'!D$1,'2. Metadata'!D$4, IF(B488='2. Metadata'!E$1,'2. Metadata'!E$4,IF( B488='2. Metadata'!F$1,'2. Metadata'!F$4,IF(B488='2. Metadata'!G$1,'2. Metadata'!G$4,IF(B488='2. Metadata'!H$1,'2. Metadata'!H$4, IF(B488='2. Metadata'!I$1,'2. Metadata'!I$4, IF(B488='2. Metadata'!J$1,'2. Metadata'!J$4, IF(B488='2. Metadata'!K$1,'2. Metadata'!K$4, IF(B488='2. Metadata'!L$1,'2. Metadata'!L$4, IF(B488='2. Metadata'!M$1,'2. Metadata'!M$6, IF(B488='2. Metadata'!N$1,'2. Metadata'!N$6))))))))))))))</f>
        <v>-115.97499999999999</v>
      </c>
      <c r="E488" s="15" t="s">
        <v>178</v>
      </c>
      <c r="F488" s="132">
        <v>17.463000000000001</v>
      </c>
      <c r="G488" s="12" t="str">
        <f>IF(ISBLANK(F488)=TRUE," ",'2. Metadata'!B$14)</f>
        <v>degrees Celsius</v>
      </c>
      <c r="H488" s="16" t="s">
        <v>178</v>
      </c>
      <c r="I488" s="7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15" x14ac:dyDescent="0.2">
      <c r="A489" s="130">
        <v>39668.604166666664</v>
      </c>
      <c r="B489" s="9" t="s">
        <v>239</v>
      </c>
      <c r="C489" s="4">
        <f>IF(ISBLANK(B489)=TRUE," ", IF(B489='2. Metadata'!B$1,'2. Metadata'!B$5, IF(B489='2. Metadata'!C$1,'2. Metadata'!#REF!,IF(B489='2. Metadata'!D$1,'2. Metadata'!#REF!, IF(B489='2. Metadata'!E$1,'2. Metadata'!#REF!,IF( B489='2. Metadata'!F$1,'2. Metadata'!#REF!,IF(B489='2. Metadata'!G$1,'2. Metadata'!#REF!,IF(B489='2. Metadata'!H$1,'2. Metadata'!#REF!, IF(B489='2. Metadata'!I$1,'2. Metadata'!#REF!, IF(B489='2. Metadata'!J$1,'2. Metadata'!#REF!, IF(B489='2. Metadata'!K$1,'2. Metadata'!C$3, IF(B489='2. Metadata'!L$1,'2. Metadata'!D$3, IF(B489='2. Metadata'!M$1,'2. Metadata'!M$5, IF(B489='2. Metadata'!N$1,'2. Metadata'!N$5))))))))))))))</f>
        <v>49.690002</v>
      </c>
      <c r="D489" s="10">
        <f>IF(ISBLANK(B489)=TRUE," ", IF(B489='2. Metadata'!B$1,'2. Metadata'!B$6, IF(B489='2. Metadata'!C$1,'2. Metadata'!C$4,IF(B489='2. Metadata'!D$1,'2. Metadata'!D$4, IF(B489='2. Metadata'!E$1,'2. Metadata'!E$4,IF( B489='2. Metadata'!F$1,'2. Metadata'!F$4,IF(B489='2. Metadata'!G$1,'2. Metadata'!G$4,IF(B489='2. Metadata'!H$1,'2. Metadata'!H$4, IF(B489='2. Metadata'!I$1,'2. Metadata'!I$4, IF(B489='2. Metadata'!J$1,'2. Metadata'!J$4, IF(B489='2. Metadata'!K$1,'2. Metadata'!K$4, IF(B489='2. Metadata'!L$1,'2. Metadata'!L$4, IF(B489='2. Metadata'!M$1,'2. Metadata'!M$6, IF(B489='2. Metadata'!N$1,'2. Metadata'!N$6))))))))))))))</f>
        <v>-115.97499999999999</v>
      </c>
      <c r="E489" s="15" t="s">
        <v>178</v>
      </c>
      <c r="F489" s="132">
        <v>17.724</v>
      </c>
      <c r="G489" s="12" t="str">
        <f>IF(ISBLANK(F489)=TRUE," ",'2. Metadata'!B$14)</f>
        <v>degrees Celsius</v>
      </c>
      <c r="H489" s="16" t="s">
        <v>178</v>
      </c>
      <c r="I489" s="7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5" x14ac:dyDescent="0.2">
      <c r="A490" s="130">
        <v>39668.614583333336</v>
      </c>
      <c r="B490" s="9" t="s">
        <v>239</v>
      </c>
      <c r="C490" s="4">
        <f>IF(ISBLANK(B490)=TRUE," ", IF(B490='2. Metadata'!B$1,'2. Metadata'!B$5, IF(B490='2. Metadata'!C$1,'2. Metadata'!#REF!,IF(B490='2. Metadata'!D$1,'2. Metadata'!#REF!, IF(B490='2. Metadata'!E$1,'2. Metadata'!#REF!,IF( B490='2. Metadata'!F$1,'2. Metadata'!#REF!,IF(B490='2. Metadata'!G$1,'2. Metadata'!#REF!,IF(B490='2. Metadata'!H$1,'2. Metadata'!#REF!, IF(B490='2. Metadata'!I$1,'2. Metadata'!#REF!, IF(B490='2. Metadata'!J$1,'2. Metadata'!#REF!, IF(B490='2. Metadata'!K$1,'2. Metadata'!C$3, IF(B490='2. Metadata'!L$1,'2. Metadata'!D$3, IF(B490='2. Metadata'!M$1,'2. Metadata'!M$5, IF(B490='2. Metadata'!N$1,'2. Metadata'!N$5))))))))))))))</f>
        <v>49.690002</v>
      </c>
      <c r="D490" s="10">
        <f>IF(ISBLANK(B490)=TRUE," ", IF(B490='2. Metadata'!B$1,'2. Metadata'!B$6, IF(B490='2. Metadata'!C$1,'2. Metadata'!C$4,IF(B490='2. Metadata'!D$1,'2. Metadata'!D$4, IF(B490='2. Metadata'!E$1,'2. Metadata'!E$4,IF( B490='2. Metadata'!F$1,'2. Metadata'!F$4,IF(B490='2. Metadata'!G$1,'2. Metadata'!G$4,IF(B490='2. Metadata'!H$1,'2. Metadata'!H$4, IF(B490='2. Metadata'!I$1,'2. Metadata'!I$4, IF(B490='2. Metadata'!J$1,'2. Metadata'!J$4, IF(B490='2. Metadata'!K$1,'2. Metadata'!K$4, IF(B490='2. Metadata'!L$1,'2. Metadata'!L$4, IF(B490='2. Metadata'!M$1,'2. Metadata'!M$6, IF(B490='2. Metadata'!N$1,'2. Metadata'!N$6))))))))))))))</f>
        <v>-115.97499999999999</v>
      </c>
      <c r="E490" s="15" t="s">
        <v>178</v>
      </c>
      <c r="F490" s="132">
        <v>17.986000000000001</v>
      </c>
      <c r="G490" s="12" t="str">
        <f>IF(ISBLANK(F490)=TRUE," ",'2. Metadata'!B$14)</f>
        <v>degrees Celsius</v>
      </c>
      <c r="H490" s="16" t="s">
        <v>178</v>
      </c>
      <c r="I490" s="7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15" x14ac:dyDescent="0.2">
      <c r="A491" s="130">
        <v>39668.625</v>
      </c>
      <c r="B491" s="9" t="s">
        <v>239</v>
      </c>
      <c r="C491" s="4">
        <f>IF(ISBLANK(B491)=TRUE," ", IF(B491='2. Metadata'!B$1,'2. Metadata'!B$5, IF(B491='2. Metadata'!C$1,'2. Metadata'!#REF!,IF(B491='2. Metadata'!D$1,'2. Metadata'!#REF!, IF(B491='2. Metadata'!E$1,'2. Metadata'!#REF!,IF( B491='2. Metadata'!F$1,'2. Metadata'!#REF!,IF(B491='2. Metadata'!G$1,'2. Metadata'!#REF!,IF(B491='2. Metadata'!H$1,'2. Metadata'!#REF!, IF(B491='2. Metadata'!I$1,'2. Metadata'!#REF!, IF(B491='2. Metadata'!J$1,'2. Metadata'!#REF!, IF(B491='2. Metadata'!K$1,'2. Metadata'!C$3, IF(B491='2. Metadata'!L$1,'2. Metadata'!D$3, IF(B491='2. Metadata'!M$1,'2. Metadata'!M$5, IF(B491='2. Metadata'!N$1,'2. Metadata'!N$5))))))))))))))</f>
        <v>49.690002</v>
      </c>
      <c r="D491" s="10">
        <f>IF(ISBLANK(B491)=TRUE," ", IF(B491='2. Metadata'!B$1,'2. Metadata'!B$6, IF(B491='2. Metadata'!C$1,'2. Metadata'!C$4,IF(B491='2. Metadata'!D$1,'2. Metadata'!D$4, IF(B491='2. Metadata'!E$1,'2. Metadata'!E$4,IF( B491='2. Metadata'!F$1,'2. Metadata'!F$4,IF(B491='2. Metadata'!G$1,'2. Metadata'!G$4,IF(B491='2. Metadata'!H$1,'2. Metadata'!H$4, IF(B491='2. Metadata'!I$1,'2. Metadata'!I$4, IF(B491='2. Metadata'!J$1,'2. Metadata'!J$4, IF(B491='2. Metadata'!K$1,'2. Metadata'!K$4, IF(B491='2. Metadata'!L$1,'2. Metadata'!L$4, IF(B491='2. Metadata'!M$1,'2. Metadata'!M$6, IF(B491='2. Metadata'!N$1,'2. Metadata'!N$6))))))))))))))</f>
        <v>-115.97499999999999</v>
      </c>
      <c r="E491" s="15" t="s">
        <v>178</v>
      </c>
      <c r="F491" s="132">
        <v>18.247</v>
      </c>
      <c r="G491" s="12" t="str">
        <f>IF(ISBLANK(F491)=TRUE," ",'2. Metadata'!B$14)</f>
        <v>degrees Celsius</v>
      </c>
      <c r="H491" s="16" t="s">
        <v>178</v>
      </c>
      <c r="I491" s="7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ht="15" x14ac:dyDescent="0.2">
      <c r="A492" s="130">
        <v>39668.635416666664</v>
      </c>
      <c r="B492" s="9" t="s">
        <v>239</v>
      </c>
      <c r="C492" s="4">
        <f>IF(ISBLANK(B492)=TRUE," ", IF(B492='2. Metadata'!B$1,'2. Metadata'!B$5, IF(B492='2. Metadata'!C$1,'2. Metadata'!#REF!,IF(B492='2. Metadata'!D$1,'2. Metadata'!#REF!, IF(B492='2. Metadata'!E$1,'2. Metadata'!#REF!,IF( B492='2. Metadata'!F$1,'2. Metadata'!#REF!,IF(B492='2. Metadata'!G$1,'2. Metadata'!#REF!,IF(B492='2. Metadata'!H$1,'2. Metadata'!#REF!, IF(B492='2. Metadata'!I$1,'2. Metadata'!#REF!, IF(B492='2. Metadata'!J$1,'2. Metadata'!#REF!, IF(B492='2. Metadata'!K$1,'2. Metadata'!C$3, IF(B492='2. Metadata'!L$1,'2. Metadata'!D$3, IF(B492='2. Metadata'!M$1,'2. Metadata'!M$5, IF(B492='2. Metadata'!N$1,'2. Metadata'!N$5))))))))))))))</f>
        <v>49.690002</v>
      </c>
      <c r="D492" s="10">
        <f>IF(ISBLANK(B492)=TRUE," ", IF(B492='2. Metadata'!B$1,'2. Metadata'!B$6, IF(B492='2. Metadata'!C$1,'2. Metadata'!C$4,IF(B492='2. Metadata'!D$1,'2. Metadata'!D$4, IF(B492='2. Metadata'!E$1,'2. Metadata'!E$4,IF( B492='2. Metadata'!F$1,'2. Metadata'!F$4,IF(B492='2. Metadata'!G$1,'2. Metadata'!G$4,IF(B492='2. Metadata'!H$1,'2. Metadata'!H$4, IF(B492='2. Metadata'!I$1,'2. Metadata'!I$4, IF(B492='2. Metadata'!J$1,'2. Metadata'!J$4, IF(B492='2. Metadata'!K$1,'2. Metadata'!K$4, IF(B492='2. Metadata'!L$1,'2. Metadata'!L$4, IF(B492='2. Metadata'!M$1,'2. Metadata'!M$6, IF(B492='2. Metadata'!N$1,'2. Metadata'!N$6))))))))))))))</f>
        <v>-115.97499999999999</v>
      </c>
      <c r="E492" s="15" t="s">
        <v>178</v>
      </c>
      <c r="F492" s="132">
        <v>18.509</v>
      </c>
      <c r="G492" s="12" t="str">
        <f>IF(ISBLANK(F492)=TRUE," ",'2. Metadata'!B$14)</f>
        <v>degrees Celsius</v>
      </c>
      <c r="H492" s="16" t="s">
        <v>178</v>
      </c>
      <c r="I492" s="7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ht="15" x14ac:dyDescent="0.2">
      <c r="A493" s="130">
        <v>39668.645833333336</v>
      </c>
      <c r="B493" s="9" t="s">
        <v>239</v>
      </c>
      <c r="C493" s="4">
        <f>IF(ISBLANK(B493)=TRUE," ", IF(B493='2. Metadata'!B$1,'2. Metadata'!B$5, IF(B493='2. Metadata'!C$1,'2. Metadata'!#REF!,IF(B493='2. Metadata'!D$1,'2. Metadata'!#REF!, IF(B493='2. Metadata'!E$1,'2. Metadata'!#REF!,IF( B493='2. Metadata'!F$1,'2. Metadata'!#REF!,IF(B493='2. Metadata'!G$1,'2. Metadata'!#REF!,IF(B493='2. Metadata'!H$1,'2. Metadata'!#REF!, IF(B493='2. Metadata'!I$1,'2. Metadata'!#REF!, IF(B493='2. Metadata'!J$1,'2. Metadata'!#REF!, IF(B493='2. Metadata'!K$1,'2. Metadata'!C$3, IF(B493='2. Metadata'!L$1,'2. Metadata'!D$3, IF(B493='2. Metadata'!M$1,'2. Metadata'!M$5, IF(B493='2. Metadata'!N$1,'2. Metadata'!N$5))))))))))))))</f>
        <v>49.690002</v>
      </c>
      <c r="D493" s="10">
        <f>IF(ISBLANK(B493)=TRUE," ", IF(B493='2. Metadata'!B$1,'2. Metadata'!B$6, IF(B493='2. Metadata'!C$1,'2. Metadata'!C$4,IF(B493='2. Metadata'!D$1,'2. Metadata'!D$4, IF(B493='2. Metadata'!E$1,'2. Metadata'!E$4,IF( B493='2. Metadata'!F$1,'2. Metadata'!F$4,IF(B493='2. Metadata'!G$1,'2. Metadata'!G$4,IF(B493='2. Metadata'!H$1,'2. Metadata'!H$4, IF(B493='2. Metadata'!I$1,'2. Metadata'!I$4, IF(B493='2. Metadata'!J$1,'2. Metadata'!J$4, IF(B493='2. Metadata'!K$1,'2. Metadata'!K$4, IF(B493='2. Metadata'!L$1,'2. Metadata'!L$4, IF(B493='2. Metadata'!M$1,'2. Metadata'!M$6, IF(B493='2. Metadata'!N$1,'2. Metadata'!N$6))))))))))))))</f>
        <v>-115.97499999999999</v>
      </c>
      <c r="E493" s="15" t="s">
        <v>178</v>
      </c>
      <c r="F493" s="132">
        <v>18.771000000000001</v>
      </c>
      <c r="G493" s="12" t="str">
        <f>IF(ISBLANK(F493)=TRUE," ",'2. Metadata'!B$14)</f>
        <v>degrees Celsius</v>
      </c>
      <c r="H493" s="16" t="s">
        <v>178</v>
      </c>
      <c r="I493" s="7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ht="15" x14ac:dyDescent="0.2">
      <c r="A494" s="130">
        <v>39668.65625</v>
      </c>
      <c r="B494" s="9" t="s">
        <v>239</v>
      </c>
      <c r="C494" s="4">
        <f>IF(ISBLANK(B494)=TRUE," ", IF(B494='2. Metadata'!B$1,'2. Metadata'!B$5, IF(B494='2. Metadata'!C$1,'2. Metadata'!#REF!,IF(B494='2. Metadata'!D$1,'2. Metadata'!#REF!, IF(B494='2. Metadata'!E$1,'2. Metadata'!#REF!,IF( B494='2. Metadata'!F$1,'2. Metadata'!#REF!,IF(B494='2. Metadata'!G$1,'2. Metadata'!#REF!,IF(B494='2. Metadata'!H$1,'2. Metadata'!#REF!, IF(B494='2. Metadata'!I$1,'2. Metadata'!#REF!, IF(B494='2. Metadata'!J$1,'2. Metadata'!#REF!, IF(B494='2. Metadata'!K$1,'2. Metadata'!C$3, IF(B494='2. Metadata'!L$1,'2. Metadata'!D$3, IF(B494='2. Metadata'!M$1,'2. Metadata'!M$5, IF(B494='2. Metadata'!N$1,'2. Metadata'!N$5))))))))))))))</f>
        <v>49.690002</v>
      </c>
      <c r="D494" s="10">
        <f>IF(ISBLANK(B494)=TRUE," ", IF(B494='2. Metadata'!B$1,'2. Metadata'!B$6, IF(B494='2. Metadata'!C$1,'2. Metadata'!C$4,IF(B494='2. Metadata'!D$1,'2. Metadata'!D$4, IF(B494='2. Metadata'!E$1,'2. Metadata'!E$4,IF( B494='2. Metadata'!F$1,'2. Metadata'!F$4,IF(B494='2. Metadata'!G$1,'2. Metadata'!G$4,IF(B494='2. Metadata'!H$1,'2. Metadata'!H$4, IF(B494='2. Metadata'!I$1,'2. Metadata'!I$4, IF(B494='2. Metadata'!J$1,'2. Metadata'!J$4, IF(B494='2. Metadata'!K$1,'2. Metadata'!K$4, IF(B494='2. Metadata'!L$1,'2. Metadata'!L$4, IF(B494='2. Metadata'!M$1,'2. Metadata'!M$6, IF(B494='2. Metadata'!N$1,'2. Metadata'!N$6))))))))))))))</f>
        <v>-115.97499999999999</v>
      </c>
      <c r="E494" s="15" t="s">
        <v>178</v>
      </c>
      <c r="F494" s="132">
        <v>19.032</v>
      </c>
      <c r="G494" s="12" t="str">
        <f>IF(ISBLANK(F494)=TRUE," ",'2. Metadata'!B$14)</f>
        <v>degrees Celsius</v>
      </c>
      <c r="H494" s="16" t="s">
        <v>178</v>
      </c>
      <c r="I494" s="7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ht="15" x14ac:dyDescent="0.2">
      <c r="A495" s="130">
        <v>39668.666666666664</v>
      </c>
      <c r="B495" s="9" t="s">
        <v>239</v>
      </c>
      <c r="C495" s="4">
        <f>IF(ISBLANK(B495)=TRUE," ", IF(B495='2. Metadata'!B$1,'2. Metadata'!B$5, IF(B495='2. Metadata'!C$1,'2. Metadata'!#REF!,IF(B495='2. Metadata'!D$1,'2. Metadata'!#REF!, IF(B495='2. Metadata'!E$1,'2. Metadata'!#REF!,IF( B495='2. Metadata'!F$1,'2. Metadata'!#REF!,IF(B495='2. Metadata'!G$1,'2. Metadata'!#REF!,IF(B495='2. Metadata'!H$1,'2. Metadata'!#REF!, IF(B495='2. Metadata'!I$1,'2. Metadata'!#REF!, IF(B495='2. Metadata'!J$1,'2. Metadata'!#REF!, IF(B495='2. Metadata'!K$1,'2. Metadata'!C$3, IF(B495='2. Metadata'!L$1,'2. Metadata'!D$3, IF(B495='2. Metadata'!M$1,'2. Metadata'!M$5, IF(B495='2. Metadata'!N$1,'2. Metadata'!N$5))))))))))))))</f>
        <v>49.690002</v>
      </c>
      <c r="D495" s="10">
        <f>IF(ISBLANK(B495)=TRUE," ", IF(B495='2. Metadata'!B$1,'2. Metadata'!B$6, IF(B495='2. Metadata'!C$1,'2. Metadata'!C$4,IF(B495='2. Metadata'!D$1,'2. Metadata'!D$4, IF(B495='2. Metadata'!E$1,'2. Metadata'!E$4,IF( B495='2. Metadata'!F$1,'2. Metadata'!F$4,IF(B495='2. Metadata'!G$1,'2. Metadata'!G$4,IF(B495='2. Metadata'!H$1,'2. Metadata'!H$4, IF(B495='2. Metadata'!I$1,'2. Metadata'!I$4, IF(B495='2. Metadata'!J$1,'2. Metadata'!J$4, IF(B495='2. Metadata'!K$1,'2. Metadata'!K$4, IF(B495='2. Metadata'!L$1,'2. Metadata'!L$4, IF(B495='2. Metadata'!M$1,'2. Metadata'!M$6, IF(B495='2. Metadata'!N$1,'2. Metadata'!N$6))))))))))))))</f>
        <v>-115.97499999999999</v>
      </c>
      <c r="E495" s="15" t="s">
        <v>178</v>
      </c>
      <c r="F495" s="132">
        <v>19.341000000000001</v>
      </c>
      <c r="G495" s="12" t="str">
        <f>IF(ISBLANK(F495)=TRUE," ",'2. Metadata'!B$14)</f>
        <v>degrees Celsius</v>
      </c>
      <c r="H495" s="16" t="s">
        <v>178</v>
      </c>
      <c r="I495" s="7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ht="15" x14ac:dyDescent="0.2">
      <c r="A496" s="130">
        <v>39668.677083333336</v>
      </c>
      <c r="B496" s="9" t="s">
        <v>239</v>
      </c>
      <c r="C496" s="4">
        <f>IF(ISBLANK(B496)=TRUE," ", IF(B496='2. Metadata'!B$1,'2. Metadata'!B$5, IF(B496='2. Metadata'!C$1,'2. Metadata'!#REF!,IF(B496='2. Metadata'!D$1,'2. Metadata'!#REF!, IF(B496='2. Metadata'!E$1,'2. Metadata'!#REF!,IF( B496='2. Metadata'!F$1,'2. Metadata'!#REF!,IF(B496='2. Metadata'!G$1,'2. Metadata'!#REF!,IF(B496='2. Metadata'!H$1,'2. Metadata'!#REF!, IF(B496='2. Metadata'!I$1,'2. Metadata'!#REF!, IF(B496='2. Metadata'!J$1,'2. Metadata'!#REF!, IF(B496='2. Metadata'!K$1,'2. Metadata'!C$3, IF(B496='2. Metadata'!L$1,'2. Metadata'!D$3, IF(B496='2. Metadata'!M$1,'2. Metadata'!M$5, IF(B496='2. Metadata'!N$1,'2. Metadata'!N$5))))))))))))))</f>
        <v>49.690002</v>
      </c>
      <c r="D496" s="10">
        <f>IF(ISBLANK(B496)=TRUE," ", IF(B496='2. Metadata'!B$1,'2. Metadata'!B$6, IF(B496='2. Metadata'!C$1,'2. Metadata'!C$4,IF(B496='2. Metadata'!D$1,'2. Metadata'!D$4, IF(B496='2. Metadata'!E$1,'2. Metadata'!E$4,IF( B496='2. Metadata'!F$1,'2. Metadata'!F$4,IF(B496='2. Metadata'!G$1,'2. Metadata'!G$4,IF(B496='2. Metadata'!H$1,'2. Metadata'!H$4, IF(B496='2. Metadata'!I$1,'2. Metadata'!I$4, IF(B496='2. Metadata'!J$1,'2. Metadata'!J$4, IF(B496='2. Metadata'!K$1,'2. Metadata'!K$4, IF(B496='2. Metadata'!L$1,'2. Metadata'!L$4, IF(B496='2. Metadata'!M$1,'2. Metadata'!M$6, IF(B496='2. Metadata'!N$1,'2. Metadata'!N$6))))))))))))))</f>
        <v>-115.97499999999999</v>
      </c>
      <c r="E496" s="15" t="s">
        <v>178</v>
      </c>
      <c r="F496" s="132">
        <v>19.579000000000001</v>
      </c>
      <c r="G496" s="12" t="str">
        <f>IF(ISBLANK(F496)=TRUE," ",'2. Metadata'!B$14)</f>
        <v>degrees Celsius</v>
      </c>
      <c r="H496" s="16" t="s">
        <v>178</v>
      </c>
      <c r="I496" s="7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15" x14ac:dyDescent="0.2">
      <c r="A497" s="130">
        <v>39668.6875</v>
      </c>
      <c r="B497" s="9" t="s">
        <v>239</v>
      </c>
      <c r="C497" s="4">
        <f>IF(ISBLANK(B497)=TRUE," ", IF(B497='2. Metadata'!B$1,'2. Metadata'!B$5, IF(B497='2. Metadata'!C$1,'2. Metadata'!#REF!,IF(B497='2. Metadata'!D$1,'2. Metadata'!#REF!, IF(B497='2. Metadata'!E$1,'2. Metadata'!#REF!,IF( B497='2. Metadata'!F$1,'2. Metadata'!#REF!,IF(B497='2. Metadata'!G$1,'2. Metadata'!#REF!,IF(B497='2. Metadata'!H$1,'2. Metadata'!#REF!, IF(B497='2. Metadata'!I$1,'2. Metadata'!#REF!, IF(B497='2. Metadata'!J$1,'2. Metadata'!#REF!, IF(B497='2. Metadata'!K$1,'2. Metadata'!C$3, IF(B497='2. Metadata'!L$1,'2. Metadata'!D$3, IF(B497='2. Metadata'!M$1,'2. Metadata'!M$5, IF(B497='2. Metadata'!N$1,'2. Metadata'!N$5))))))))))))))</f>
        <v>49.690002</v>
      </c>
      <c r="D497" s="10">
        <f>IF(ISBLANK(B497)=TRUE," ", IF(B497='2. Metadata'!B$1,'2. Metadata'!B$6, IF(B497='2. Metadata'!C$1,'2. Metadata'!C$4,IF(B497='2. Metadata'!D$1,'2. Metadata'!D$4, IF(B497='2. Metadata'!E$1,'2. Metadata'!E$4,IF( B497='2. Metadata'!F$1,'2. Metadata'!F$4,IF(B497='2. Metadata'!G$1,'2. Metadata'!G$4,IF(B497='2. Metadata'!H$1,'2. Metadata'!H$4, IF(B497='2. Metadata'!I$1,'2. Metadata'!I$4, IF(B497='2. Metadata'!J$1,'2. Metadata'!J$4, IF(B497='2. Metadata'!K$1,'2. Metadata'!K$4, IF(B497='2. Metadata'!L$1,'2. Metadata'!L$4, IF(B497='2. Metadata'!M$1,'2. Metadata'!M$6, IF(B497='2. Metadata'!N$1,'2. Metadata'!N$6))))))))))))))</f>
        <v>-115.97499999999999</v>
      </c>
      <c r="E497" s="15" t="s">
        <v>178</v>
      </c>
      <c r="F497" s="132">
        <v>19.651</v>
      </c>
      <c r="G497" s="12" t="str">
        <f>IF(ISBLANK(F497)=TRUE," ",'2. Metadata'!B$14)</f>
        <v>degrees Celsius</v>
      </c>
      <c r="H497" s="16" t="s">
        <v>178</v>
      </c>
      <c r="I497" s="7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5" x14ac:dyDescent="0.2">
      <c r="A498" s="130">
        <v>39668.697916666664</v>
      </c>
      <c r="B498" s="9" t="s">
        <v>239</v>
      </c>
      <c r="C498" s="4">
        <f>IF(ISBLANK(B498)=TRUE," ", IF(B498='2. Metadata'!B$1,'2. Metadata'!B$5, IF(B498='2. Metadata'!C$1,'2. Metadata'!#REF!,IF(B498='2. Metadata'!D$1,'2. Metadata'!#REF!, IF(B498='2. Metadata'!E$1,'2. Metadata'!#REF!,IF( B498='2. Metadata'!F$1,'2. Metadata'!#REF!,IF(B498='2. Metadata'!G$1,'2. Metadata'!#REF!,IF(B498='2. Metadata'!H$1,'2. Metadata'!#REF!, IF(B498='2. Metadata'!I$1,'2. Metadata'!#REF!, IF(B498='2. Metadata'!J$1,'2. Metadata'!#REF!, IF(B498='2. Metadata'!K$1,'2. Metadata'!C$3, IF(B498='2. Metadata'!L$1,'2. Metadata'!D$3, IF(B498='2. Metadata'!M$1,'2. Metadata'!M$5, IF(B498='2. Metadata'!N$1,'2. Metadata'!N$5))))))))))))))</f>
        <v>49.690002</v>
      </c>
      <c r="D498" s="10">
        <f>IF(ISBLANK(B498)=TRUE," ", IF(B498='2. Metadata'!B$1,'2. Metadata'!B$6, IF(B498='2. Metadata'!C$1,'2. Metadata'!C$4,IF(B498='2. Metadata'!D$1,'2. Metadata'!D$4, IF(B498='2. Metadata'!E$1,'2. Metadata'!E$4,IF( B498='2. Metadata'!F$1,'2. Metadata'!F$4,IF(B498='2. Metadata'!G$1,'2. Metadata'!G$4,IF(B498='2. Metadata'!H$1,'2. Metadata'!H$4, IF(B498='2. Metadata'!I$1,'2. Metadata'!I$4, IF(B498='2. Metadata'!J$1,'2. Metadata'!J$4, IF(B498='2. Metadata'!K$1,'2. Metadata'!K$4, IF(B498='2. Metadata'!L$1,'2. Metadata'!L$4, IF(B498='2. Metadata'!M$1,'2. Metadata'!M$6, IF(B498='2. Metadata'!N$1,'2. Metadata'!N$6))))))))))))))</f>
        <v>-115.97499999999999</v>
      </c>
      <c r="E498" s="15" t="s">
        <v>178</v>
      </c>
      <c r="F498" s="132">
        <v>19.603000000000002</v>
      </c>
      <c r="G498" s="12" t="str">
        <f>IF(ISBLANK(F498)=TRUE," ",'2. Metadata'!B$14)</f>
        <v>degrees Celsius</v>
      </c>
      <c r="H498" s="16" t="s">
        <v>178</v>
      </c>
      <c r="I498" s="7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15" x14ac:dyDescent="0.2">
      <c r="A499" s="130">
        <v>39668.708333333336</v>
      </c>
      <c r="B499" s="9" t="s">
        <v>239</v>
      </c>
      <c r="C499" s="4">
        <f>IF(ISBLANK(B499)=TRUE," ", IF(B499='2. Metadata'!B$1,'2. Metadata'!B$5, IF(B499='2. Metadata'!C$1,'2. Metadata'!#REF!,IF(B499='2. Metadata'!D$1,'2. Metadata'!#REF!, IF(B499='2. Metadata'!E$1,'2. Metadata'!#REF!,IF( B499='2. Metadata'!F$1,'2. Metadata'!#REF!,IF(B499='2. Metadata'!G$1,'2. Metadata'!#REF!,IF(B499='2. Metadata'!H$1,'2. Metadata'!#REF!, IF(B499='2. Metadata'!I$1,'2. Metadata'!#REF!, IF(B499='2. Metadata'!J$1,'2. Metadata'!#REF!, IF(B499='2. Metadata'!K$1,'2. Metadata'!C$3, IF(B499='2. Metadata'!L$1,'2. Metadata'!D$3, IF(B499='2. Metadata'!M$1,'2. Metadata'!M$5, IF(B499='2. Metadata'!N$1,'2. Metadata'!N$5))))))))))))))</f>
        <v>49.690002</v>
      </c>
      <c r="D499" s="10">
        <f>IF(ISBLANK(B499)=TRUE," ", IF(B499='2. Metadata'!B$1,'2. Metadata'!B$6, IF(B499='2. Metadata'!C$1,'2. Metadata'!C$4,IF(B499='2. Metadata'!D$1,'2. Metadata'!D$4, IF(B499='2. Metadata'!E$1,'2. Metadata'!E$4,IF( B499='2. Metadata'!F$1,'2. Metadata'!F$4,IF(B499='2. Metadata'!G$1,'2. Metadata'!G$4,IF(B499='2. Metadata'!H$1,'2. Metadata'!H$4, IF(B499='2. Metadata'!I$1,'2. Metadata'!I$4, IF(B499='2. Metadata'!J$1,'2. Metadata'!J$4, IF(B499='2. Metadata'!K$1,'2. Metadata'!K$4, IF(B499='2. Metadata'!L$1,'2. Metadata'!L$4, IF(B499='2. Metadata'!M$1,'2. Metadata'!M$6, IF(B499='2. Metadata'!N$1,'2. Metadata'!N$6))))))))))))))</f>
        <v>-115.97499999999999</v>
      </c>
      <c r="E499" s="15" t="s">
        <v>178</v>
      </c>
      <c r="F499" s="132">
        <v>19.603000000000002</v>
      </c>
      <c r="G499" s="12" t="str">
        <f>IF(ISBLANK(F499)=TRUE," ",'2. Metadata'!B$14)</f>
        <v>degrees Celsius</v>
      </c>
      <c r="H499" s="16" t="s">
        <v>178</v>
      </c>
      <c r="I499" s="7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ht="15" x14ac:dyDescent="0.2">
      <c r="A500" s="130">
        <v>39668.71875</v>
      </c>
      <c r="B500" s="9" t="s">
        <v>239</v>
      </c>
      <c r="C500" s="4">
        <f>IF(ISBLANK(B500)=TRUE," ", IF(B500='2. Metadata'!B$1,'2. Metadata'!B$5, IF(B500='2. Metadata'!C$1,'2. Metadata'!#REF!,IF(B500='2. Metadata'!D$1,'2. Metadata'!#REF!, IF(B500='2. Metadata'!E$1,'2. Metadata'!#REF!,IF( B500='2. Metadata'!F$1,'2. Metadata'!#REF!,IF(B500='2. Metadata'!G$1,'2. Metadata'!#REF!,IF(B500='2. Metadata'!H$1,'2. Metadata'!#REF!, IF(B500='2. Metadata'!I$1,'2. Metadata'!#REF!, IF(B500='2. Metadata'!J$1,'2. Metadata'!#REF!, IF(B500='2. Metadata'!K$1,'2. Metadata'!C$3, IF(B500='2. Metadata'!L$1,'2. Metadata'!D$3, IF(B500='2. Metadata'!M$1,'2. Metadata'!M$5, IF(B500='2. Metadata'!N$1,'2. Metadata'!N$5))))))))))))))</f>
        <v>49.690002</v>
      </c>
      <c r="D500" s="10">
        <f>IF(ISBLANK(B500)=TRUE," ", IF(B500='2. Metadata'!B$1,'2. Metadata'!B$6, IF(B500='2. Metadata'!C$1,'2. Metadata'!C$4,IF(B500='2. Metadata'!D$1,'2. Metadata'!D$4, IF(B500='2. Metadata'!E$1,'2. Metadata'!E$4,IF( B500='2. Metadata'!F$1,'2. Metadata'!F$4,IF(B500='2. Metadata'!G$1,'2. Metadata'!G$4,IF(B500='2. Metadata'!H$1,'2. Metadata'!H$4, IF(B500='2. Metadata'!I$1,'2. Metadata'!I$4, IF(B500='2. Metadata'!J$1,'2. Metadata'!J$4, IF(B500='2. Metadata'!K$1,'2. Metadata'!K$4, IF(B500='2. Metadata'!L$1,'2. Metadata'!L$4, IF(B500='2. Metadata'!M$1,'2. Metadata'!M$6, IF(B500='2. Metadata'!N$1,'2. Metadata'!N$6))))))))))))))</f>
        <v>-115.97499999999999</v>
      </c>
      <c r="E500" s="15" t="s">
        <v>178</v>
      </c>
      <c r="F500" s="132">
        <v>19.579000000000001</v>
      </c>
      <c r="G500" s="12" t="str">
        <f>IF(ISBLANK(F500)=TRUE," ",'2. Metadata'!B$14)</f>
        <v>degrees Celsius</v>
      </c>
      <c r="H500" s="16" t="s">
        <v>178</v>
      </c>
      <c r="I500" s="7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ht="15" x14ac:dyDescent="0.2">
      <c r="A501" s="130">
        <v>39668.729166666664</v>
      </c>
      <c r="B501" s="9" t="s">
        <v>239</v>
      </c>
      <c r="C501" s="4">
        <f>IF(ISBLANK(B501)=TRUE," ", IF(B501='2. Metadata'!B$1,'2. Metadata'!B$5, IF(B501='2. Metadata'!C$1,'2. Metadata'!#REF!,IF(B501='2. Metadata'!D$1,'2. Metadata'!#REF!, IF(B501='2. Metadata'!E$1,'2. Metadata'!#REF!,IF( B501='2. Metadata'!F$1,'2. Metadata'!#REF!,IF(B501='2. Metadata'!G$1,'2. Metadata'!#REF!,IF(B501='2. Metadata'!H$1,'2. Metadata'!#REF!, IF(B501='2. Metadata'!I$1,'2. Metadata'!#REF!, IF(B501='2. Metadata'!J$1,'2. Metadata'!#REF!, IF(B501='2. Metadata'!K$1,'2. Metadata'!C$3, IF(B501='2. Metadata'!L$1,'2. Metadata'!D$3, IF(B501='2. Metadata'!M$1,'2. Metadata'!M$5, IF(B501='2. Metadata'!N$1,'2. Metadata'!N$5))))))))))))))</f>
        <v>49.690002</v>
      </c>
      <c r="D501" s="10">
        <f>IF(ISBLANK(B501)=TRUE," ", IF(B501='2. Metadata'!B$1,'2. Metadata'!B$6, IF(B501='2. Metadata'!C$1,'2. Metadata'!C$4,IF(B501='2. Metadata'!D$1,'2. Metadata'!D$4, IF(B501='2. Metadata'!E$1,'2. Metadata'!E$4,IF( B501='2. Metadata'!F$1,'2. Metadata'!F$4,IF(B501='2. Metadata'!G$1,'2. Metadata'!G$4,IF(B501='2. Metadata'!H$1,'2. Metadata'!H$4, IF(B501='2. Metadata'!I$1,'2. Metadata'!I$4, IF(B501='2. Metadata'!J$1,'2. Metadata'!J$4, IF(B501='2. Metadata'!K$1,'2. Metadata'!K$4, IF(B501='2. Metadata'!L$1,'2. Metadata'!L$4, IF(B501='2. Metadata'!M$1,'2. Metadata'!M$6, IF(B501='2. Metadata'!N$1,'2. Metadata'!N$6))))))))))))))</f>
        <v>-115.97499999999999</v>
      </c>
      <c r="E501" s="15" t="s">
        <v>178</v>
      </c>
      <c r="F501" s="132">
        <v>19.579000000000001</v>
      </c>
      <c r="G501" s="12" t="str">
        <f>IF(ISBLANK(F501)=TRUE," ",'2. Metadata'!B$14)</f>
        <v>degrees Celsius</v>
      </c>
      <c r="H501" s="16" t="s">
        <v>178</v>
      </c>
      <c r="I501" s="7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ht="15" x14ac:dyDescent="0.2">
      <c r="A502" s="130">
        <v>39668.739583333336</v>
      </c>
      <c r="B502" s="9" t="s">
        <v>239</v>
      </c>
      <c r="C502" s="4">
        <f>IF(ISBLANK(B502)=TRUE," ", IF(B502='2. Metadata'!B$1,'2. Metadata'!B$5, IF(B502='2. Metadata'!C$1,'2. Metadata'!#REF!,IF(B502='2. Metadata'!D$1,'2. Metadata'!#REF!, IF(B502='2. Metadata'!E$1,'2. Metadata'!#REF!,IF( B502='2. Metadata'!F$1,'2. Metadata'!#REF!,IF(B502='2. Metadata'!G$1,'2. Metadata'!#REF!,IF(B502='2. Metadata'!H$1,'2. Metadata'!#REF!, IF(B502='2. Metadata'!I$1,'2. Metadata'!#REF!, IF(B502='2. Metadata'!J$1,'2. Metadata'!#REF!, IF(B502='2. Metadata'!K$1,'2. Metadata'!C$3, IF(B502='2. Metadata'!L$1,'2. Metadata'!D$3, IF(B502='2. Metadata'!M$1,'2. Metadata'!M$5, IF(B502='2. Metadata'!N$1,'2. Metadata'!N$5))))))))))))))</f>
        <v>49.690002</v>
      </c>
      <c r="D502" s="10">
        <f>IF(ISBLANK(B502)=TRUE," ", IF(B502='2. Metadata'!B$1,'2. Metadata'!B$6, IF(B502='2. Metadata'!C$1,'2. Metadata'!C$4,IF(B502='2. Metadata'!D$1,'2. Metadata'!D$4, IF(B502='2. Metadata'!E$1,'2. Metadata'!E$4,IF( B502='2. Metadata'!F$1,'2. Metadata'!F$4,IF(B502='2. Metadata'!G$1,'2. Metadata'!G$4,IF(B502='2. Metadata'!H$1,'2. Metadata'!H$4, IF(B502='2. Metadata'!I$1,'2. Metadata'!I$4, IF(B502='2. Metadata'!J$1,'2. Metadata'!J$4, IF(B502='2. Metadata'!K$1,'2. Metadata'!K$4, IF(B502='2. Metadata'!L$1,'2. Metadata'!L$4, IF(B502='2. Metadata'!M$1,'2. Metadata'!M$6, IF(B502='2. Metadata'!N$1,'2. Metadata'!N$6))))))))))))))</f>
        <v>-115.97499999999999</v>
      </c>
      <c r="E502" s="15" t="s">
        <v>178</v>
      </c>
      <c r="F502" s="132">
        <v>19.626999999999999</v>
      </c>
      <c r="G502" s="12" t="str">
        <f>IF(ISBLANK(F502)=TRUE," ",'2. Metadata'!B$14)</f>
        <v>degrees Celsius</v>
      </c>
      <c r="H502" s="16" t="s">
        <v>178</v>
      </c>
      <c r="I502" s="7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ht="15" x14ac:dyDescent="0.2">
      <c r="A503" s="130">
        <v>39668.75</v>
      </c>
      <c r="B503" s="9" t="s">
        <v>239</v>
      </c>
      <c r="C503" s="4">
        <f>IF(ISBLANK(B503)=TRUE," ", IF(B503='2. Metadata'!B$1,'2. Metadata'!B$5, IF(B503='2. Metadata'!C$1,'2. Metadata'!#REF!,IF(B503='2. Metadata'!D$1,'2. Metadata'!#REF!, IF(B503='2. Metadata'!E$1,'2. Metadata'!#REF!,IF( B503='2. Metadata'!F$1,'2. Metadata'!#REF!,IF(B503='2. Metadata'!G$1,'2. Metadata'!#REF!,IF(B503='2. Metadata'!H$1,'2. Metadata'!#REF!, IF(B503='2. Metadata'!I$1,'2. Metadata'!#REF!, IF(B503='2. Metadata'!J$1,'2. Metadata'!#REF!, IF(B503='2. Metadata'!K$1,'2. Metadata'!C$3, IF(B503='2. Metadata'!L$1,'2. Metadata'!D$3, IF(B503='2. Metadata'!M$1,'2. Metadata'!M$5, IF(B503='2. Metadata'!N$1,'2. Metadata'!N$5))))))))))))))</f>
        <v>49.690002</v>
      </c>
      <c r="D503" s="10">
        <f>IF(ISBLANK(B503)=TRUE," ", IF(B503='2. Metadata'!B$1,'2. Metadata'!B$6, IF(B503='2. Metadata'!C$1,'2. Metadata'!C$4,IF(B503='2. Metadata'!D$1,'2. Metadata'!D$4, IF(B503='2. Metadata'!E$1,'2. Metadata'!E$4,IF( B503='2. Metadata'!F$1,'2. Metadata'!F$4,IF(B503='2. Metadata'!G$1,'2. Metadata'!G$4,IF(B503='2. Metadata'!H$1,'2. Metadata'!H$4, IF(B503='2. Metadata'!I$1,'2. Metadata'!I$4, IF(B503='2. Metadata'!J$1,'2. Metadata'!J$4, IF(B503='2. Metadata'!K$1,'2. Metadata'!K$4, IF(B503='2. Metadata'!L$1,'2. Metadata'!L$4, IF(B503='2. Metadata'!M$1,'2. Metadata'!M$6, IF(B503='2. Metadata'!N$1,'2. Metadata'!N$6))))))))))))))</f>
        <v>-115.97499999999999</v>
      </c>
      <c r="E503" s="15" t="s">
        <v>178</v>
      </c>
      <c r="F503" s="132">
        <v>19.651</v>
      </c>
      <c r="G503" s="12" t="str">
        <f>IF(ISBLANK(F503)=TRUE," ",'2. Metadata'!B$14)</f>
        <v>degrees Celsius</v>
      </c>
      <c r="H503" s="16" t="s">
        <v>178</v>
      </c>
      <c r="I503" s="7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ht="15" x14ac:dyDescent="0.2">
      <c r="A504" s="130">
        <v>39668.760416666664</v>
      </c>
      <c r="B504" s="9" t="s">
        <v>239</v>
      </c>
      <c r="C504" s="4">
        <f>IF(ISBLANK(B504)=TRUE," ", IF(B504='2. Metadata'!B$1,'2. Metadata'!B$5, IF(B504='2. Metadata'!C$1,'2. Metadata'!#REF!,IF(B504='2. Metadata'!D$1,'2. Metadata'!#REF!, IF(B504='2. Metadata'!E$1,'2. Metadata'!#REF!,IF( B504='2. Metadata'!F$1,'2. Metadata'!#REF!,IF(B504='2. Metadata'!G$1,'2. Metadata'!#REF!,IF(B504='2. Metadata'!H$1,'2. Metadata'!#REF!, IF(B504='2. Metadata'!I$1,'2. Metadata'!#REF!, IF(B504='2. Metadata'!J$1,'2. Metadata'!#REF!, IF(B504='2. Metadata'!K$1,'2. Metadata'!C$3, IF(B504='2. Metadata'!L$1,'2. Metadata'!D$3, IF(B504='2. Metadata'!M$1,'2. Metadata'!M$5, IF(B504='2. Metadata'!N$1,'2. Metadata'!N$5))))))))))))))</f>
        <v>49.690002</v>
      </c>
      <c r="D504" s="10">
        <f>IF(ISBLANK(B504)=TRUE," ", IF(B504='2. Metadata'!B$1,'2. Metadata'!B$6, IF(B504='2. Metadata'!C$1,'2. Metadata'!C$4,IF(B504='2. Metadata'!D$1,'2. Metadata'!D$4, IF(B504='2. Metadata'!E$1,'2. Metadata'!E$4,IF( B504='2. Metadata'!F$1,'2. Metadata'!F$4,IF(B504='2. Metadata'!G$1,'2. Metadata'!G$4,IF(B504='2. Metadata'!H$1,'2. Metadata'!H$4, IF(B504='2. Metadata'!I$1,'2. Metadata'!I$4, IF(B504='2. Metadata'!J$1,'2. Metadata'!J$4, IF(B504='2. Metadata'!K$1,'2. Metadata'!K$4, IF(B504='2. Metadata'!L$1,'2. Metadata'!L$4, IF(B504='2. Metadata'!M$1,'2. Metadata'!M$6, IF(B504='2. Metadata'!N$1,'2. Metadata'!N$6))))))))))))))</f>
        <v>-115.97499999999999</v>
      </c>
      <c r="E504" s="15" t="s">
        <v>178</v>
      </c>
      <c r="F504" s="132">
        <v>19.673999999999999</v>
      </c>
      <c r="G504" s="12" t="str">
        <f>IF(ISBLANK(F504)=TRUE," ",'2. Metadata'!B$14)</f>
        <v>degrees Celsius</v>
      </c>
      <c r="H504" s="16" t="s">
        <v>178</v>
      </c>
      <c r="I504" s="7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ht="15" x14ac:dyDescent="0.2">
      <c r="A505" s="130">
        <v>39668.770833333336</v>
      </c>
      <c r="B505" s="9" t="s">
        <v>239</v>
      </c>
      <c r="C505" s="4">
        <f>IF(ISBLANK(B505)=TRUE," ", IF(B505='2. Metadata'!B$1,'2. Metadata'!B$5, IF(B505='2. Metadata'!C$1,'2. Metadata'!#REF!,IF(B505='2. Metadata'!D$1,'2. Metadata'!#REF!, IF(B505='2. Metadata'!E$1,'2. Metadata'!#REF!,IF( B505='2. Metadata'!F$1,'2. Metadata'!#REF!,IF(B505='2. Metadata'!G$1,'2. Metadata'!#REF!,IF(B505='2. Metadata'!H$1,'2. Metadata'!#REF!, IF(B505='2. Metadata'!I$1,'2. Metadata'!#REF!, IF(B505='2. Metadata'!J$1,'2. Metadata'!#REF!, IF(B505='2. Metadata'!K$1,'2. Metadata'!C$3, IF(B505='2. Metadata'!L$1,'2. Metadata'!D$3, IF(B505='2. Metadata'!M$1,'2. Metadata'!M$5, IF(B505='2. Metadata'!N$1,'2. Metadata'!N$5))))))))))))))</f>
        <v>49.690002</v>
      </c>
      <c r="D505" s="10">
        <f>IF(ISBLANK(B505)=TRUE," ", IF(B505='2. Metadata'!B$1,'2. Metadata'!B$6, IF(B505='2. Metadata'!C$1,'2. Metadata'!C$4,IF(B505='2. Metadata'!D$1,'2. Metadata'!D$4, IF(B505='2. Metadata'!E$1,'2. Metadata'!E$4,IF( B505='2. Metadata'!F$1,'2. Metadata'!F$4,IF(B505='2. Metadata'!G$1,'2. Metadata'!G$4,IF(B505='2. Metadata'!H$1,'2. Metadata'!H$4, IF(B505='2. Metadata'!I$1,'2. Metadata'!I$4, IF(B505='2. Metadata'!J$1,'2. Metadata'!J$4, IF(B505='2. Metadata'!K$1,'2. Metadata'!K$4, IF(B505='2. Metadata'!L$1,'2. Metadata'!L$4, IF(B505='2. Metadata'!M$1,'2. Metadata'!M$6, IF(B505='2. Metadata'!N$1,'2. Metadata'!N$6))))))))))))))</f>
        <v>-115.97499999999999</v>
      </c>
      <c r="E505" s="15" t="s">
        <v>178</v>
      </c>
      <c r="F505" s="132">
        <v>19.673999999999999</v>
      </c>
      <c r="G505" s="12" t="str">
        <f>IF(ISBLANK(F505)=TRUE," ",'2. Metadata'!B$14)</f>
        <v>degrees Celsius</v>
      </c>
      <c r="H505" s="16" t="s">
        <v>178</v>
      </c>
      <c r="I505" s="7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ht="15" x14ac:dyDescent="0.2">
      <c r="A506" s="130">
        <v>39668.78125</v>
      </c>
      <c r="B506" s="9" t="s">
        <v>239</v>
      </c>
      <c r="C506" s="4">
        <f>IF(ISBLANK(B506)=TRUE," ", IF(B506='2. Metadata'!B$1,'2. Metadata'!B$5, IF(B506='2. Metadata'!C$1,'2. Metadata'!#REF!,IF(B506='2. Metadata'!D$1,'2. Metadata'!#REF!, IF(B506='2. Metadata'!E$1,'2. Metadata'!#REF!,IF( B506='2. Metadata'!F$1,'2. Metadata'!#REF!,IF(B506='2. Metadata'!G$1,'2. Metadata'!#REF!,IF(B506='2. Metadata'!H$1,'2. Metadata'!#REF!, IF(B506='2. Metadata'!I$1,'2. Metadata'!#REF!, IF(B506='2. Metadata'!J$1,'2. Metadata'!#REF!, IF(B506='2. Metadata'!K$1,'2. Metadata'!C$3, IF(B506='2. Metadata'!L$1,'2. Metadata'!D$3, IF(B506='2. Metadata'!M$1,'2. Metadata'!M$5, IF(B506='2. Metadata'!N$1,'2. Metadata'!N$5))))))))))))))</f>
        <v>49.690002</v>
      </c>
      <c r="D506" s="10">
        <f>IF(ISBLANK(B506)=TRUE," ", IF(B506='2. Metadata'!B$1,'2. Metadata'!B$6, IF(B506='2. Metadata'!C$1,'2. Metadata'!C$4,IF(B506='2. Metadata'!D$1,'2. Metadata'!D$4, IF(B506='2. Metadata'!E$1,'2. Metadata'!E$4,IF( B506='2. Metadata'!F$1,'2. Metadata'!F$4,IF(B506='2. Metadata'!G$1,'2. Metadata'!G$4,IF(B506='2. Metadata'!H$1,'2. Metadata'!H$4, IF(B506='2. Metadata'!I$1,'2. Metadata'!I$4, IF(B506='2. Metadata'!J$1,'2. Metadata'!J$4, IF(B506='2. Metadata'!K$1,'2. Metadata'!K$4, IF(B506='2. Metadata'!L$1,'2. Metadata'!L$4, IF(B506='2. Metadata'!M$1,'2. Metadata'!M$6, IF(B506='2. Metadata'!N$1,'2. Metadata'!N$6))))))))))))))</f>
        <v>-115.97499999999999</v>
      </c>
      <c r="E506" s="15" t="s">
        <v>178</v>
      </c>
      <c r="F506" s="132">
        <v>19.626999999999999</v>
      </c>
      <c r="G506" s="12" t="str">
        <f>IF(ISBLANK(F506)=TRUE," ",'2. Metadata'!B$14)</f>
        <v>degrees Celsius</v>
      </c>
      <c r="H506" s="16" t="s">
        <v>178</v>
      </c>
      <c r="I506" s="7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ht="15" x14ac:dyDescent="0.2">
      <c r="A507" s="130">
        <v>39668.791666666664</v>
      </c>
      <c r="B507" s="9" t="s">
        <v>239</v>
      </c>
      <c r="C507" s="4">
        <f>IF(ISBLANK(B507)=TRUE," ", IF(B507='2. Metadata'!B$1,'2. Metadata'!B$5, IF(B507='2. Metadata'!C$1,'2. Metadata'!#REF!,IF(B507='2. Metadata'!D$1,'2. Metadata'!#REF!, IF(B507='2. Metadata'!E$1,'2. Metadata'!#REF!,IF( B507='2. Metadata'!F$1,'2. Metadata'!#REF!,IF(B507='2. Metadata'!G$1,'2. Metadata'!#REF!,IF(B507='2. Metadata'!H$1,'2. Metadata'!#REF!, IF(B507='2. Metadata'!I$1,'2. Metadata'!#REF!, IF(B507='2. Metadata'!J$1,'2. Metadata'!#REF!, IF(B507='2. Metadata'!K$1,'2. Metadata'!C$3, IF(B507='2. Metadata'!L$1,'2. Metadata'!D$3, IF(B507='2. Metadata'!M$1,'2. Metadata'!M$5, IF(B507='2. Metadata'!N$1,'2. Metadata'!N$5))))))))))))))</f>
        <v>49.690002</v>
      </c>
      <c r="D507" s="10">
        <f>IF(ISBLANK(B507)=TRUE," ", IF(B507='2. Metadata'!B$1,'2. Metadata'!B$6, IF(B507='2. Metadata'!C$1,'2. Metadata'!C$4,IF(B507='2. Metadata'!D$1,'2. Metadata'!D$4, IF(B507='2. Metadata'!E$1,'2. Metadata'!E$4,IF( B507='2. Metadata'!F$1,'2. Metadata'!F$4,IF(B507='2. Metadata'!G$1,'2. Metadata'!G$4,IF(B507='2. Metadata'!H$1,'2. Metadata'!H$4, IF(B507='2. Metadata'!I$1,'2. Metadata'!I$4, IF(B507='2. Metadata'!J$1,'2. Metadata'!J$4, IF(B507='2. Metadata'!K$1,'2. Metadata'!K$4, IF(B507='2. Metadata'!L$1,'2. Metadata'!L$4, IF(B507='2. Metadata'!M$1,'2. Metadata'!M$6, IF(B507='2. Metadata'!N$1,'2. Metadata'!N$6))))))))))))))</f>
        <v>-115.97499999999999</v>
      </c>
      <c r="E507" s="15" t="s">
        <v>178</v>
      </c>
      <c r="F507" s="132">
        <v>19.603000000000002</v>
      </c>
      <c r="G507" s="12" t="str">
        <f>IF(ISBLANK(F507)=TRUE," ",'2. Metadata'!B$14)</f>
        <v>degrees Celsius</v>
      </c>
      <c r="H507" s="16" t="s">
        <v>178</v>
      </c>
      <c r="I507" s="7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ht="15" x14ac:dyDescent="0.2">
      <c r="A508" s="130">
        <v>39668.802083333336</v>
      </c>
      <c r="B508" s="9" t="s">
        <v>239</v>
      </c>
      <c r="C508" s="4">
        <f>IF(ISBLANK(B508)=TRUE," ", IF(B508='2. Metadata'!B$1,'2. Metadata'!B$5, IF(B508='2. Metadata'!C$1,'2. Metadata'!#REF!,IF(B508='2. Metadata'!D$1,'2. Metadata'!#REF!, IF(B508='2. Metadata'!E$1,'2. Metadata'!#REF!,IF( B508='2. Metadata'!F$1,'2. Metadata'!#REF!,IF(B508='2. Metadata'!G$1,'2. Metadata'!#REF!,IF(B508='2. Metadata'!H$1,'2. Metadata'!#REF!, IF(B508='2. Metadata'!I$1,'2. Metadata'!#REF!, IF(B508='2. Metadata'!J$1,'2. Metadata'!#REF!, IF(B508='2. Metadata'!K$1,'2. Metadata'!C$3, IF(B508='2. Metadata'!L$1,'2. Metadata'!D$3, IF(B508='2. Metadata'!M$1,'2. Metadata'!M$5, IF(B508='2. Metadata'!N$1,'2. Metadata'!N$5))))))))))))))</f>
        <v>49.690002</v>
      </c>
      <c r="D508" s="10">
        <f>IF(ISBLANK(B508)=TRUE," ", IF(B508='2. Metadata'!B$1,'2. Metadata'!B$6, IF(B508='2. Metadata'!C$1,'2. Metadata'!C$4,IF(B508='2. Metadata'!D$1,'2. Metadata'!D$4, IF(B508='2. Metadata'!E$1,'2. Metadata'!E$4,IF( B508='2. Metadata'!F$1,'2. Metadata'!F$4,IF(B508='2. Metadata'!G$1,'2. Metadata'!G$4,IF(B508='2. Metadata'!H$1,'2. Metadata'!H$4, IF(B508='2. Metadata'!I$1,'2. Metadata'!I$4, IF(B508='2. Metadata'!J$1,'2. Metadata'!J$4, IF(B508='2. Metadata'!K$1,'2. Metadata'!K$4, IF(B508='2. Metadata'!L$1,'2. Metadata'!L$4, IF(B508='2. Metadata'!M$1,'2. Metadata'!M$6, IF(B508='2. Metadata'!N$1,'2. Metadata'!N$6))))))))))))))</f>
        <v>-115.97499999999999</v>
      </c>
      <c r="E508" s="15" t="s">
        <v>178</v>
      </c>
      <c r="F508" s="132">
        <v>19.579000000000001</v>
      </c>
      <c r="G508" s="12" t="str">
        <f>IF(ISBLANK(F508)=TRUE," ",'2. Metadata'!B$14)</f>
        <v>degrees Celsius</v>
      </c>
      <c r="H508" s="16" t="s">
        <v>178</v>
      </c>
      <c r="I508" s="7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ht="15" x14ac:dyDescent="0.2">
      <c r="A509" s="130">
        <v>39668.8125</v>
      </c>
      <c r="B509" s="9" t="s">
        <v>239</v>
      </c>
      <c r="C509" s="4">
        <f>IF(ISBLANK(B509)=TRUE," ", IF(B509='2. Metadata'!B$1,'2. Metadata'!B$5, IF(B509='2. Metadata'!C$1,'2. Metadata'!#REF!,IF(B509='2. Metadata'!D$1,'2. Metadata'!#REF!, IF(B509='2. Metadata'!E$1,'2. Metadata'!#REF!,IF( B509='2. Metadata'!F$1,'2. Metadata'!#REF!,IF(B509='2. Metadata'!G$1,'2. Metadata'!#REF!,IF(B509='2. Metadata'!H$1,'2. Metadata'!#REF!, IF(B509='2. Metadata'!I$1,'2. Metadata'!#REF!, IF(B509='2. Metadata'!J$1,'2. Metadata'!#REF!, IF(B509='2. Metadata'!K$1,'2. Metadata'!C$3, IF(B509='2. Metadata'!L$1,'2. Metadata'!D$3, IF(B509='2. Metadata'!M$1,'2. Metadata'!M$5, IF(B509='2. Metadata'!N$1,'2. Metadata'!N$5))))))))))))))</f>
        <v>49.690002</v>
      </c>
      <c r="D509" s="10">
        <f>IF(ISBLANK(B509)=TRUE," ", IF(B509='2. Metadata'!B$1,'2. Metadata'!B$6, IF(B509='2. Metadata'!C$1,'2. Metadata'!C$4,IF(B509='2. Metadata'!D$1,'2. Metadata'!D$4, IF(B509='2. Metadata'!E$1,'2. Metadata'!E$4,IF( B509='2. Metadata'!F$1,'2. Metadata'!F$4,IF(B509='2. Metadata'!G$1,'2. Metadata'!G$4,IF(B509='2. Metadata'!H$1,'2. Metadata'!H$4, IF(B509='2. Metadata'!I$1,'2. Metadata'!I$4, IF(B509='2. Metadata'!J$1,'2. Metadata'!J$4, IF(B509='2. Metadata'!K$1,'2. Metadata'!K$4, IF(B509='2. Metadata'!L$1,'2. Metadata'!L$4, IF(B509='2. Metadata'!M$1,'2. Metadata'!M$6, IF(B509='2. Metadata'!N$1,'2. Metadata'!N$6))))))))))))))</f>
        <v>-115.97499999999999</v>
      </c>
      <c r="E509" s="15" t="s">
        <v>178</v>
      </c>
      <c r="F509" s="132">
        <v>19.626999999999999</v>
      </c>
      <c r="G509" s="12" t="str">
        <f>IF(ISBLANK(F509)=TRUE," ",'2. Metadata'!B$14)</f>
        <v>degrees Celsius</v>
      </c>
      <c r="H509" s="16" t="s">
        <v>178</v>
      </c>
      <c r="I509" s="7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ht="15" x14ac:dyDescent="0.2">
      <c r="A510" s="130">
        <v>39668.822916666664</v>
      </c>
      <c r="B510" s="9" t="s">
        <v>239</v>
      </c>
      <c r="C510" s="4">
        <f>IF(ISBLANK(B510)=TRUE," ", IF(B510='2. Metadata'!B$1,'2. Metadata'!B$5, IF(B510='2. Metadata'!C$1,'2. Metadata'!#REF!,IF(B510='2. Metadata'!D$1,'2. Metadata'!#REF!, IF(B510='2. Metadata'!E$1,'2. Metadata'!#REF!,IF( B510='2. Metadata'!F$1,'2. Metadata'!#REF!,IF(B510='2. Metadata'!G$1,'2. Metadata'!#REF!,IF(B510='2. Metadata'!H$1,'2. Metadata'!#REF!, IF(B510='2. Metadata'!I$1,'2. Metadata'!#REF!, IF(B510='2. Metadata'!J$1,'2. Metadata'!#REF!, IF(B510='2. Metadata'!K$1,'2. Metadata'!C$3, IF(B510='2. Metadata'!L$1,'2. Metadata'!D$3, IF(B510='2. Metadata'!M$1,'2. Metadata'!M$5, IF(B510='2. Metadata'!N$1,'2. Metadata'!N$5))))))))))))))</f>
        <v>49.690002</v>
      </c>
      <c r="D510" s="10">
        <f>IF(ISBLANK(B510)=TRUE," ", IF(B510='2. Metadata'!B$1,'2. Metadata'!B$6, IF(B510='2. Metadata'!C$1,'2. Metadata'!C$4,IF(B510='2. Metadata'!D$1,'2. Metadata'!D$4, IF(B510='2. Metadata'!E$1,'2. Metadata'!E$4,IF( B510='2. Metadata'!F$1,'2. Metadata'!F$4,IF(B510='2. Metadata'!G$1,'2. Metadata'!G$4,IF(B510='2. Metadata'!H$1,'2. Metadata'!H$4, IF(B510='2. Metadata'!I$1,'2. Metadata'!I$4, IF(B510='2. Metadata'!J$1,'2. Metadata'!J$4, IF(B510='2. Metadata'!K$1,'2. Metadata'!K$4, IF(B510='2. Metadata'!L$1,'2. Metadata'!L$4, IF(B510='2. Metadata'!M$1,'2. Metadata'!M$6, IF(B510='2. Metadata'!N$1,'2. Metadata'!N$6))))))))))))))</f>
        <v>-115.97499999999999</v>
      </c>
      <c r="E510" s="15" t="s">
        <v>178</v>
      </c>
      <c r="F510" s="132">
        <v>19.651</v>
      </c>
      <c r="G510" s="12" t="str">
        <f>IF(ISBLANK(F510)=TRUE," ",'2. Metadata'!B$14)</f>
        <v>degrees Celsius</v>
      </c>
      <c r="H510" s="16" t="s">
        <v>178</v>
      </c>
      <c r="I510" s="7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ht="15" x14ac:dyDescent="0.2">
      <c r="A511" s="130">
        <v>39668.833333333336</v>
      </c>
      <c r="B511" s="9" t="s">
        <v>239</v>
      </c>
      <c r="C511" s="4">
        <f>IF(ISBLANK(B511)=TRUE," ", IF(B511='2. Metadata'!B$1,'2. Metadata'!B$5, IF(B511='2. Metadata'!C$1,'2. Metadata'!#REF!,IF(B511='2. Metadata'!D$1,'2. Metadata'!#REF!, IF(B511='2. Metadata'!E$1,'2. Metadata'!#REF!,IF( B511='2. Metadata'!F$1,'2. Metadata'!#REF!,IF(B511='2. Metadata'!G$1,'2. Metadata'!#REF!,IF(B511='2. Metadata'!H$1,'2. Metadata'!#REF!, IF(B511='2. Metadata'!I$1,'2. Metadata'!#REF!, IF(B511='2. Metadata'!J$1,'2. Metadata'!#REF!, IF(B511='2. Metadata'!K$1,'2. Metadata'!C$3, IF(B511='2. Metadata'!L$1,'2. Metadata'!D$3, IF(B511='2. Metadata'!M$1,'2. Metadata'!M$5, IF(B511='2. Metadata'!N$1,'2. Metadata'!N$5))))))))))))))</f>
        <v>49.690002</v>
      </c>
      <c r="D511" s="10">
        <f>IF(ISBLANK(B511)=TRUE," ", IF(B511='2. Metadata'!B$1,'2. Metadata'!B$6, IF(B511='2. Metadata'!C$1,'2. Metadata'!C$4,IF(B511='2. Metadata'!D$1,'2. Metadata'!D$4, IF(B511='2. Metadata'!E$1,'2. Metadata'!E$4,IF( B511='2. Metadata'!F$1,'2. Metadata'!F$4,IF(B511='2. Metadata'!G$1,'2. Metadata'!G$4,IF(B511='2. Metadata'!H$1,'2. Metadata'!H$4, IF(B511='2. Metadata'!I$1,'2. Metadata'!I$4, IF(B511='2. Metadata'!J$1,'2. Metadata'!J$4, IF(B511='2. Metadata'!K$1,'2. Metadata'!K$4, IF(B511='2. Metadata'!L$1,'2. Metadata'!L$4, IF(B511='2. Metadata'!M$1,'2. Metadata'!M$6, IF(B511='2. Metadata'!N$1,'2. Metadata'!N$6))))))))))))))</f>
        <v>-115.97499999999999</v>
      </c>
      <c r="E511" s="15" t="s">
        <v>178</v>
      </c>
      <c r="F511" s="132">
        <v>19.651</v>
      </c>
      <c r="G511" s="12" t="str">
        <f>IF(ISBLANK(F511)=TRUE," ",'2. Metadata'!B$14)</f>
        <v>degrees Celsius</v>
      </c>
      <c r="H511" s="16" t="s">
        <v>178</v>
      </c>
      <c r="I511" s="7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ht="15" x14ac:dyDescent="0.2">
      <c r="A512" s="130">
        <v>39668.84375</v>
      </c>
      <c r="B512" s="9" t="s">
        <v>239</v>
      </c>
      <c r="C512" s="4">
        <f>IF(ISBLANK(B512)=TRUE," ", IF(B512='2. Metadata'!B$1,'2. Metadata'!B$5, IF(B512='2. Metadata'!C$1,'2. Metadata'!#REF!,IF(B512='2. Metadata'!D$1,'2. Metadata'!#REF!, IF(B512='2. Metadata'!E$1,'2. Metadata'!#REF!,IF( B512='2. Metadata'!F$1,'2. Metadata'!#REF!,IF(B512='2. Metadata'!G$1,'2. Metadata'!#REF!,IF(B512='2. Metadata'!H$1,'2. Metadata'!#REF!, IF(B512='2. Metadata'!I$1,'2. Metadata'!#REF!, IF(B512='2. Metadata'!J$1,'2. Metadata'!#REF!, IF(B512='2. Metadata'!K$1,'2. Metadata'!C$3, IF(B512='2. Metadata'!L$1,'2. Metadata'!D$3, IF(B512='2. Metadata'!M$1,'2. Metadata'!M$5, IF(B512='2. Metadata'!N$1,'2. Metadata'!N$5))))))))))))))</f>
        <v>49.690002</v>
      </c>
      <c r="D512" s="10">
        <f>IF(ISBLANK(B512)=TRUE," ", IF(B512='2. Metadata'!B$1,'2. Metadata'!B$6, IF(B512='2. Metadata'!C$1,'2. Metadata'!C$4,IF(B512='2. Metadata'!D$1,'2. Metadata'!D$4, IF(B512='2. Metadata'!E$1,'2. Metadata'!E$4,IF( B512='2. Metadata'!F$1,'2. Metadata'!F$4,IF(B512='2. Metadata'!G$1,'2. Metadata'!G$4,IF(B512='2. Metadata'!H$1,'2. Metadata'!H$4, IF(B512='2. Metadata'!I$1,'2. Metadata'!I$4, IF(B512='2. Metadata'!J$1,'2. Metadata'!J$4, IF(B512='2. Metadata'!K$1,'2. Metadata'!K$4, IF(B512='2. Metadata'!L$1,'2. Metadata'!L$4, IF(B512='2. Metadata'!M$1,'2. Metadata'!M$6, IF(B512='2. Metadata'!N$1,'2. Metadata'!N$6))))))))))))))</f>
        <v>-115.97499999999999</v>
      </c>
      <c r="E512" s="15" t="s">
        <v>178</v>
      </c>
      <c r="F512" s="132">
        <v>19.626999999999999</v>
      </c>
      <c r="G512" s="12" t="str">
        <f>IF(ISBLANK(F512)=TRUE," ",'2. Metadata'!B$14)</f>
        <v>degrees Celsius</v>
      </c>
      <c r="H512" s="16" t="s">
        <v>178</v>
      </c>
      <c r="I512" s="7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ht="15" x14ac:dyDescent="0.2">
      <c r="A513" s="130">
        <v>39668.854166666664</v>
      </c>
      <c r="B513" s="9" t="s">
        <v>239</v>
      </c>
      <c r="C513" s="4">
        <f>IF(ISBLANK(B513)=TRUE," ", IF(B513='2. Metadata'!B$1,'2. Metadata'!B$5, IF(B513='2. Metadata'!C$1,'2. Metadata'!#REF!,IF(B513='2. Metadata'!D$1,'2. Metadata'!#REF!, IF(B513='2. Metadata'!E$1,'2. Metadata'!#REF!,IF( B513='2. Metadata'!F$1,'2. Metadata'!#REF!,IF(B513='2. Metadata'!G$1,'2. Metadata'!#REF!,IF(B513='2. Metadata'!H$1,'2. Metadata'!#REF!, IF(B513='2. Metadata'!I$1,'2. Metadata'!#REF!, IF(B513='2. Metadata'!J$1,'2. Metadata'!#REF!, IF(B513='2. Metadata'!K$1,'2. Metadata'!C$3, IF(B513='2. Metadata'!L$1,'2. Metadata'!D$3, IF(B513='2. Metadata'!M$1,'2. Metadata'!M$5, IF(B513='2. Metadata'!N$1,'2. Metadata'!N$5))))))))))))))</f>
        <v>49.690002</v>
      </c>
      <c r="D513" s="10">
        <f>IF(ISBLANK(B513)=TRUE," ", IF(B513='2. Metadata'!B$1,'2. Metadata'!B$6, IF(B513='2. Metadata'!C$1,'2. Metadata'!C$4,IF(B513='2. Metadata'!D$1,'2. Metadata'!D$4, IF(B513='2. Metadata'!E$1,'2. Metadata'!E$4,IF( B513='2. Metadata'!F$1,'2. Metadata'!F$4,IF(B513='2. Metadata'!G$1,'2. Metadata'!G$4,IF(B513='2. Metadata'!H$1,'2. Metadata'!H$4, IF(B513='2. Metadata'!I$1,'2. Metadata'!I$4, IF(B513='2. Metadata'!J$1,'2. Metadata'!J$4, IF(B513='2. Metadata'!K$1,'2. Metadata'!K$4, IF(B513='2. Metadata'!L$1,'2. Metadata'!L$4, IF(B513='2. Metadata'!M$1,'2. Metadata'!M$6, IF(B513='2. Metadata'!N$1,'2. Metadata'!N$6))))))))))))))</f>
        <v>-115.97499999999999</v>
      </c>
      <c r="E513" s="15" t="s">
        <v>178</v>
      </c>
      <c r="F513" s="132">
        <v>19.603000000000002</v>
      </c>
      <c r="G513" s="12" t="str">
        <f>IF(ISBLANK(F513)=TRUE," ",'2. Metadata'!B$14)</f>
        <v>degrees Celsius</v>
      </c>
      <c r="H513" s="16" t="s">
        <v>178</v>
      </c>
      <c r="I513" s="7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ht="15" x14ac:dyDescent="0.2">
      <c r="A514" s="130">
        <v>39668.864583333336</v>
      </c>
      <c r="B514" s="9" t="s">
        <v>239</v>
      </c>
      <c r="C514" s="4">
        <f>IF(ISBLANK(B514)=TRUE," ", IF(B514='2. Metadata'!B$1,'2. Metadata'!B$5, IF(B514='2. Metadata'!C$1,'2. Metadata'!#REF!,IF(B514='2. Metadata'!D$1,'2. Metadata'!#REF!, IF(B514='2. Metadata'!E$1,'2. Metadata'!#REF!,IF( B514='2. Metadata'!F$1,'2. Metadata'!#REF!,IF(B514='2. Metadata'!G$1,'2. Metadata'!#REF!,IF(B514='2. Metadata'!H$1,'2. Metadata'!#REF!, IF(B514='2. Metadata'!I$1,'2. Metadata'!#REF!, IF(B514='2. Metadata'!J$1,'2. Metadata'!#REF!, IF(B514='2. Metadata'!K$1,'2. Metadata'!C$3, IF(B514='2. Metadata'!L$1,'2. Metadata'!D$3, IF(B514='2. Metadata'!M$1,'2. Metadata'!M$5, IF(B514='2. Metadata'!N$1,'2. Metadata'!N$5))))))))))))))</f>
        <v>49.690002</v>
      </c>
      <c r="D514" s="10">
        <f>IF(ISBLANK(B514)=TRUE," ", IF(B514='2. Metadata'!B$1,'2. Metadata'!B$6, IF(B514='2. Metadata'!C$1,'2. Metadata'!C$4,IF(B514='2. Metadata'!D$1,'2. Metadata'!D$4, IF(B514='2. Metadata'!E$1,'2. Metadata'!E$4,IF( B514='2. Metadata'!F$1,'2. Metadata'!F$4,IF(B514='2. Metadata'!G$1,'2. Metadata'!G$4,IF(B514='2. Metadata'!H$1,'2. Metadata'!H$4, IF(B514='2. Metadata'!I$1,'2. Metadata'!I$4, IF(B514='2. Metadata'!J$1,'2. Metadata'!J$4, IF(B514='2. Metadata'!K$1,'2. Metadata'!K$4, IF(B514='2. Metadata'!L$1,'2. Metadata'!L$4, IF(B514='2. Metadata'!M$1,'2. Metadata'!M$6, IF(B514='2. Metadata'!N$1,'2. Metadata'!N$6))))))))))))))</f>
        <v>-115.97499999999999</v>
      </c>
      <c r="E514" s="15" t="s">
        <v>178</v>
      </c>
      <c r="F514" s="132">
        <v>19.555</v>
      </c>
      <c r="G514" s="12" t="str">
        <f>IF(ISBLANK(F514)=TRUE," ",'2. Metadata'!B$14)</f>
        <v>degrees Celsius</v>
      </c>
      <c r="H514" s="16" t="s">
        <v>178</v>
      </c>
      <c r="I514" s="7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t="15" x14ac:dyDescent="0.2">
      <c r="A515" s="130">
        <v>39668.875</v>
      </c>
      <c r="B515" s="9" t="s">
        <v>239</v>
      </c>
      <c r="C515" s="4">
        <f>IF(ISBLANK(B515)=TRUE," ", IF(B515='2. Metadata'!B$1,'2. Metadata'!B$5, IF(B515='2. Metadata'!C$1,'2. Metadata'!#REF!,IF(B515='2. Metadata'!D$1,'2. Metadata'!#REF!, IF(B515='2. Metadata'!E$1,'2. Metadata'!#REF!,IF( B515='2. Metadata'!F$1,'2. Metadata'!#REF!,IF(B515='2. Metadata'!G$1,'2. Metadata'!#REF!,IF(B515='2. Metadata'!H$1,'2. Metadata'!#REF!, IF(B515='2. Metadata'!I$1,'2. Metadata'!#REF!, IF(B515='2. Metadata'!J$1,'2. Metadata'!#REF!, IF(B515='2. Metadata'!K$1,'2. Metadata'!C$3, IF(B515='2. Metadata'!L$1,'2. Metadata'!D$3, IF(B515='2. Metadata'!M$1,'2. Metadata'!M$5, IF(B515='2. Metadata'!N$1,'2. Metadata'!N$5))))))))))))))</f>
        <v>49.690002</v>
      </c>
      <c r="D515" s="10">
        <f>IF(ISBLANK(B515)=TRUE," ", IF(B515='2. Metadata'!B$1,'2. Metadata'!B$6, IF(B515='2. Metadata'!C$1,'2. Metadata'!C$4,IF(B515='2. Metadata'!D$1,'2. Metadata'!D$4, IF(B515='2. Metadata'!E$1,'2. Metadata'!E$4,IF( B515='2. Metadata'!F$1,'2. Metadata'!F$4,IF(B515='2. Metadata'!G$1,'2. Metadata'!G$4,IF(B515='2. Metadata'!H$1,'2. Metadata'!H$4, IF(B515='2. Metadata'!I$1,'2. Metadata'!I$4, IF(B515='2. Metadata'!J$1,'2. Metadata'!J$4, IF(B515='2. Metadata'!K$1,'2. Metadata'!K$4, IF(B515='2. Metadata'!L$1,'2. Metadata'!L$4, IF(B515='2. Metadata'!M$1,'2. Metadata'!M$6, IF(B515='2. Metadata'!N$1,'2. Metadata'!N$6))))))))))))))</f>
        <v>-115.97499999999999</v>
      </c>
      <c r="E515" s="15" t="s">
        <v>178</v>
      </c>
      <c r="F515" s="132">
        <v>19.555</v>
      </c>
      <c r="G515" s="12" t="str">
        <f>IF(ISBLANK(F515)=TRUE," ",'2. Metadata'!B$14)</f>
        <v>degrees Celsius</v>
      </c>
      <c r="H515" s="16" t="s">
        <v>178</v>
      </c>
      <c r="I515" s="7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t="15" x14ac:dyDescent="0.2">
      <c r="A516" s="130">
        <v>39668.885416666664</v>
      </c>
      <c r="B516" s="9" t="s">
        <v>239</v>
      </c>
      <c r="C516" s="4">
        <f>IF(ISBLANK(B516)=TRUE," ", IF(B516='2. Metadata'!B$1,'2. Metadata'!B$5, IF(B516='2. Metadata'!C$1,'2. Metadata'!#REF!,IF(B516='2. Metadata'!D$1,'2. Metadata'!#REF!, IF(B516='2. Metadata'!E$1,'2. Metadata'!#REF!,IF( B516='2. Metadata'!F$1,'2. Metadata'!#REF!,IF(B516='2. Metadata'!G$1,'2. Metadata'!#REF!,IF(B516='2. Metadata'!H$1,'2. Metadata'!#REF!, IF(B516='2. Metadata'!I$1,'2. Metadata'!#REF!, IF(B516='2. Metadata'!J$1,'2. Metadata'!#REF!, IF(B516='2. Metadata'!K$1,'2. Metadata'!C$3, IF(B516='2. Metadata'!L$1,'2. Metadata'!D$3, IF(B516='2. Metadata'!M$1,'2. Metadata'!M$5, IF(B516='2. Metadata'!N$1,'2. Metadata'!N$5))))))))))))))</f>
        <v>49.690002</v>
      </c>
      <c r="D516" s="10">
        <f>IF(ISBLANK(B516)=TRUE," ", IF(B516='2. Metadata'!B$1,'2. Metadata'!B$6, IF(B516='2. Metadata'!C$1,'2. Metadata'!C$4,IF(B516='2. Metadata'!D$1,'2. Metadata'!D$4, IF(B516='2. Metadata'!E$1,'2. Metadata'!E$4,IF( B516='2. Metadata'!F$1,'2. Metadata'!F$4,IF(B516='2. Metadata'!G$1,'2. Metadata'!G$4,IF(B516='2. Metadata'!H$1,'2. Metadata'!H$4, IF(B516='2. Metadata'!I$1,'2. Metadata'!I$4, IF(B516='2. Metadata'!J$1,'2. Metadata'!J$4, IF(B516='2. Metadata'!K$1,'2. Metadata'!K$4, IF(B516='2. Metadata'!L$1,'2. Metadata'!L$4, IF(B516='2. Metadata'!M$1,'2. Metadata'!M$6, IF(B516='2. Metadata'!N$1,'2. Metadata'!N$6))))))))))))))</f>
        <v>-115.97499999999999</v>
      </c>
      <c r="E516" s="15" t="s">
        <v>178</v>
      </c>
      <c r="F516" s="132">
        <v>19.555</v>
      </c>
      <c r="G516" s="12" t="str">
        <f>IF(ISBLANK(F516)=TRUE," ",'2. Metadata'!B$14)</f>
        <v>degrees Celsius</v>
      </c>
      <c r="H516" s="16" t="s">
        <v>178</v>
      </c>
      <c r="I516" s="7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ht="15" x14ac:dyDescent="0.2">
      <c r="A517" s="130">
        <v>39668.895833333336</v>
      </c>
      <c r="B517" s="9" t="s">
        <v>239</v>
      </c>
      <c r="C517" s="4">
        <f>IF(ISBLANK(B517)=TRUE," ", IF(B517='2. Metadata'!B$1,'2. Metadata'!B$5, IF(B517='2. Metadata'!C$1,'2. Metadata'!#REF!,IF(B517='2. Metadata'!D$1,'2. Metadata'!#REF!, IF(B517='2. Metadata'!E$1,'2. Metadata'!#REF!,IF( B517='2. Metadata'!F$1,'2. Metadata'!#REF!,IF(B517='2. Metadata'!G$1,'2. Metadata'!#REF!,IF(B517='2. Metadata'!H$1,'2. Metadata'!#REF!, IF(B517='2. Metadata'!I$1,'2. Metadata'!#REF!, IF(B517='2. Metadata'!J$1,'2. Metadata'!#REF!, IF(B517='2. Metadata'!K$1,'2. Metadata'!C$3, IF(B517='2. Metadata'!L$1,'2. Metadata'!D$3, IF(B517='2. Metadata'!M$1,'2. Metadata'!M$5, IF(B517='2. Metadata'!N$1,'2. Metadata'!N$5))))))))))))))</f>
        <v>49.690002</v>
      </c>
      <c r="D517" s="10">
        <f>IF(ISBLANK(B517)=TRUE," ", IF(B517='2. Metadata'!B$1,'2. Metadata'!B$6, IF(B517='2. Metadata'!C$1,'2. Metadata'!C$4,IF(B517='2. Metadata'!D$1,'2. Metadata'!D$4, IF(B517='2. Metadata'!E$1,'2. Metadata'!E$4,IF( B517='2. Metadata'!F$1,'2. Metadata'!F$4,IF(B517='2. Metadata'!G$1,'2. Metadata'!G$4,IF(B517='2. Metadata'!H$1,'2. Metadata'!H$4, IF(B517='2. Metadata'!I$1,'2. Metadata'!I$4, IF(B517='2. Metadata'!J$1,'2. Metadata'!J$4, IF(B517='2. Metadata'!K$1,'2. Metadata'!K$4, IF(B517='2. Metadata'!L$1,'2. Metadata'!L$4, IF(B517='2. Metadata'!M$1,'2. Metadata'!M$6, IF(B517='2. Metadata'!N$1,'2. Metadata'!N$6))))))))))))))</f>
        <v>-115.97499999999999</v>
      </c>
      <c r="E517" s="15" t="s">
        <v>178</v>
      </c>
      <c r="F517" s="132">
        <v>19.507999999999999</v>
      </c>
      <c r="G517" s="12" t="str">
        <f>IF(ISBLANK(F517)=TRUE," ",'2. Metadata'!B$14)</f>
        <v>degrees Celsius</v>
      </c>
      <c r="H517" s="16" t="s">
        <v>178</v>
      </c>
      <c r="I517" s="7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t="15" x14ac:dyDescent="0.2">
      <c r="A518" s="130">
        <v>39668.90625</v>
      </c>
      <c r="B518" s="9" t="s">
        <v>239</v>
      </c>
      <c r="C518" s="4">
        <f>IF(ISBLANK(B518)=TRUE," ", IF(B518='2. Metadata'!B$1,'2. Metadata'!B$5, IF(B518='2. Metadata'!C$1,'2. Metadata'!#REF!,IF(B518='2. Metadata'!D$1,'2. Metadata'!#REF!, IF(B518='2. Metadata'!E$1,'2. Metadata'!#REF!,IF( B518='2. Metadata'!F$1,'2. Metadata'!#REF!,IF(B518='2. Metadata'!G$1,'2. Metadata'!#REF!,IF(B518='2. Metadata'!H$1,'2. Metadata'!#REF!, IF(B518='2. Metadata'!I$1,'2. Metadata'!#REF!, IF(B518='2. Metadata'!J$1,'2. Metadata'!#REF!, IF(B518='2. Metadata'!K$1,'2. Metadata'!C$3, IF(B518='2. Metadata'!L$1,'2. Metadata'!D$3, IF(B518='2. Metadata'!M$1,'2. Metadata'!M$5, IF(B518='2. Metadata'!N$1,'2. Metadata'!N$5))))))))))))))</f>
        <v>49.690002</v>
      </c>
      <c r="D518" s="10">
        <f>IF(ISBLANK(B518)=TRUE," ", IF(B518='2. Metadata'!B$1,'2. Metadata'!B$6, IF(B518='2. Metadata'!C$1,'2. Metadata'!C$4,IF(B518='2. Metadata'!D$1,'2. Metadata'!D$4, IF(B518='2. Metadata'!E$1,'2. Metadata'!E$4,IF( B518='2. Metadata'!F$1,'2. Metadata'!F$4,IF(B518='2. Metadata'!G$1,'2. Metadata'!G$4,IF(B518='2. Metadata'!H$1,'2. Metadata'!H$4, IF(B518='2. Metadata'!I$1,'2. Metadata'!I$4, IF(B518='2. Metadata'!J$1,'2. Metadata'!J$4, IF(B518='2. Metadata'!K$1,'2. Metadata'!K$4, IF(B518='2. Metadata'!L$1,'2. Metadata'!L$4, IF(B518='2. Metadata'!M$1,'2. Metadata'!M$6, IF(B518='2. Metadata'!N$1,'2. Metadata'!N$6))))))))))))))</f>
        <v>-115.97499999999999</v>
      </c>
      <c r="E518" s="15" t="s">
        <v>178</v>
      </c>
      <c r="F518" s="132">
        <v>19.436</v>
      </c>
      <c r="G518" s="12" t="str">
        <f>IF(ISBLANK(F518)=TRUE," ",'2. Metadata'!B$14)</f>
        <v>degrees Celsius</v>
      </c>
      <c r="H518" s="16" t="s">
        <v>178</v>
      </c>
      <c r="I518" s="7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t="15" x14ac:dyDescent="0.2">
      <c r="A519" s="130">
        <v>39668.916666666664</v>
      </c>
      <c r="B519" s="9" t="s">
        <v>239</v>
      </c>
      <c r="C519" s="4">
        <f>IF(ISBLANK(B519)=TRUE," ", IF(B519='2. Metadata'!B$1,'2. Metadata'!B$5, IF(B519='2. Metadata'!C$1,'2. Metadata'!#REF!,IF(B519='2. Metadata'!D$1,'2. Metadata'!#REF!, IF(B519='2. Metadata'!E$1,'2. Metadata'!#REF!,IF( B519='2. Metadata'!F$1,'2. Metadata'!#REF!,IF(B519='2. Metadata'!G$1,'2. Metadata'!#REF!,IF(B519='2. Metadata'!H$1,'2. Metadata'!#REF!, IF(B519='2. Metadata'!I$1,'2. Metadata'!#REF!, IF(B519='2. Metadata'!J$1,'2. Metadata'!#REF!, IF(B519='2. Metadata'!K$1,'2. Metadata'!C$3, IF(B519='2. Metadata'!L$1,'2. Metadata'!D$3, IF(B519='2. Metadata'!M$1,'2. Metadata'!M$5, IF(B519='2. Metadata'!N$1,'2. Metadata'!N$5))))))))))))))</f>
        <v>49.690002</v>
      </c>
      <c r="D519" s="10">
        <f>IF(ISBLANK(B519)=TRUE," ", IF(B519='2. Metadata'!B$1,'2. Metadata'!B$6, IF(B519='2. Metadata'!C$1,'2. Metadata'!C$4,IF(B519='2. Metadata'!D$1,'2. Metadata'!D$4, IF(B519='2. Metadata'!E$1,'2. Metadata'!E$4,IF( B519='2. Metadata'!F$1,'2. Metadata'!F$4,IF(B519='2. Metadata'!G$1,'2. Metadata'!G$4,IF(B519='2. Metadata'!H$1,'2. Metadata'!H$4, IF(B519='2. Metadata'!I$1,'2. Metadata'!I$4, IF(B519='2. Metadata'!J$1,'2. Metadata'!J$4, IF(B519='2. Metadata'!K$1,'2. Metadata'!K$4, IF(B519='2. Metadata'!L$1,'2. Metadata'!L$4, IF(B519='2. Metadata'!M$1,'2. Metadata'!M$6, IF(B519='2. Metadata'!N$1,'2. Metadata'!N$6))))))))))))))</f>
        <v>-115.97499999999999</v>
      </c>
      <c r="E519" s="15" t="s">
        <v>178</v>
      </c>
      <c r="F519" s="132">
        <v>19.341000000000001</v>
      </c>
      <c r="G519" s="12" t="str">
        <f>IF(ISBLANK(F519)=TRUE," ",'2. Metadata'!B$14)</f>
        <v>degrees Celsius</v>
      </c>
      <c r="H519" s="16" t="s">
        <v>178</v>
      </c>
      <c r="I519" s="7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t="15" x14ac:dyDescent="0.2">
      <c r="A520" s="130">
        <v>39668.927083333336</v>
      </c>
      <c r="B520" s="9" t="s">
        <v>239</v>
      </c>
      <c r="C520" s="4">
        <f>IF(ISBLANK(B520)=TRUE," ", IF(B520='2. Metadata'!B$1,'2. Metadata'!B$5, IF(B520='2. Metadata'!C$1,'2. Metadata'!#REF!,IF(B520='2. Metadata'!D$1,'2. Metadata'!#REF!, IF(B520='2. Metadata'!E$1,'2. Metadata'!#REF!,IF( B520='2. Metadata'!F$1,'2. Metadata'!#REF!,IF(B520='2. Metadata'!G$1,'2. Metadata'!#REF!,IF(B520='2. Metadata'!H$1,'2. Metadata'!#REF!, IF(B520='2. Metadata'!I$1,'2. Metadata'!#REF!, IF(B520='2. Metadata'!J$1,'2. Metadata'!#REF!, IF(B520='2. Metadata'!K$1,'2. Metadata'!C$3, IF(B520='2. Metadata'!L$1,'2. Metadata'!D$3, IF(B520='2. Metadata'!M$1,'2. Metadata'!M$5, IF(B520='2. Metadata'!N$1,'2. Metadata'!N$5))))))))))))))</f>
        <v>49.690002</v>
      </c>
      <c r="D520" s="10">
        <f>IF(ISBLANK(B520)=TRUE," ", IF(B520='2. Metadata'!B$1,'2. Metadata'!B$6, IF(B520='2. Metadata'!C$1,'2. Metadata'!C$4,IF(B520='2. Metadata'!D$1,'2. Metadata'!D$4, IF(B520='2. Metadata'!E$1,'2. Metadata'!E$4,IF( B520='2. Metadata'!F$1,'2. Metadata'!F$4,IF(B520='2. Metadata'!G$1,'2. Metadata'!G$4,IF(B520='2. Metadata'!H$1,'2. Metadata'!H$4, IF(B520='2. Metadata'!I$1,'2. Metadata'!I$4, IF(B520='2. Metadata'!J$1,'2. Metadata'!J$4, IF(B520='2. Metadata'!K$1,'2. Metadata'!K$4, IF(B520='2. Metadata'!L$1,'2. Metadata'!L$4, IF(B520='2. Metadata'!M$1,'2. Metadata'!M$6, IF(B520='2. Metadata'!N$1,'2. Metadata'!N$6))))))))))))))</f>
        <v>-115.97499999999999</v>
      </c>
      <c r="E520" s="15" t="s">
        <v>178</v>
      </c>
      <c r="F520" s="132">
        <v>19.222000000000001</v>
      </c>
      <c r="G520" s="12" t="str">
        <f>IF(ISBLANK(F520)=TRUE," ",'2. Metadata'!B$14)</f>
        <v>degrees Celsius</v>
      </c>
      <c r="H520" s="16" t="s">
        <v>178</v>
      </c>
      <c r="I520" s="7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t="15" x14ac:dyDescent="0.2">
      <c r="A521" s="130">
        <v>39668.9375</v>
      </c>
      <c r="B521" s="9" t="s">
        <v>239</v>
      </c>
      <c r="C521" s="4">
        <f>IF(ISBLANK(B521)=TRUE," ", IF(B521='2. Metadata'!B$1,'2. Metadata'!B$5, IF(B521='2. Metadata'!C$1,'2. Metadata'!#REF!,IF(B521='2. Metadata'!D$1,'2. Metadata'!#REF!, IF(B521='2. Metadata'!E$1,'2. Metadata'!#REF!,IF( B521='2. Metadata'!F$1,'2. Metadata'!#REF!,IF(B521='2. Metadata'!G$1,'2. Metadata'!#REF!,IF(B521='2. Metadata'!H$1,'2. Metadata'!#REF!, IF(B521='2. Metadata'!I$1,'2. Metadata'!#REF!, IF(B521='2. Metadata'!J$1,'2. Metadata'!#REF!, IF(B521='2. Metadata'!K$1,'2. Metadata'!C$3, IF(B521='2. Metadata'!L$1,'2. Metadata'!D$3, IF(B521='2. Metadata'!M$1,'2. Metadata'!M$5, IF(B521='2. Metadata'!N$1,'2. Metadata'!N$5))))))))))))))</f>
        <v>49.690002</v>
      </c>
      <c r="D521" s="10">
        <f>IF(ISBLANK(B521)=TRUE," ", IF(B521='2. Metadata'!B$1,'2. Metadata'!B$6, IF(B521='2. Metadata'!C$1,'2. Metadata'!C$4,IF(B521='2. Metadata'!D$1,'2. Metadata'!D$4, IF(B521='2. Metadata'!E$1,'2. Metadata'!E$4,IF( B521='2. Metadata'!F$1,'2. Metadata'!F$4,IF(B521='2. Metadata'!G$1,'2. Metadata'!G$4,IF(B521='2. Metadata'!H$1,'2. Metadata'!H$4, IF(B521='2. Metadata'!I$1,'2. Metadata'!I$4, IF(B521='2. Metadata'!J$1,'2. Metadata'!J$4, IF(B521='2. Metadata'!K$1,'2. Metadata'!K$4, IF(B521='2. Metadata'!L$1,'2. Metadata'!L$4, IF(B521='2. Metadata'!M$1,'2. Metadata'!M$6, IF(B521='2. Metadata'!N$1,'2. Metadata'!N$6))))))))))))))</f>
        <v>-115.97499999999999</v>
      </c>
      <c r="E521" s="15" t="s">
        <v>178</v>
      </c>
      <c r="F521" s="132">
        <v>19.126999999999999</v>
      </c>
      <c r="G521" s="12" t="str">
        <f>IF(ISBLANK(F521)=TRUE," ",'2. Metadata'!B$14)</f>
        <v>degrees Celsius</v>
      </c>
      <c r="H521" s="16" t="s">
        <v>178</v>
      </c>
      <c r="I521" s="7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5" x14ac:dyDescent="0.2">
      <c r="A522" s="130">
        <v>39668.947916666664</v>
      </c>
      <c r="B522" s="9" t="s">
        <v>239</v>
      </c>
      <c r="C522" s="4">
        <f>IF(ISBLANK(B522)=TRUE," ", IF(B522='2. Metadata'!B$1,'2. Metadata'!B$5, IF(B522='2. Metadata'!C$1,'2. Metadata'!#REF!,IF(B522='2. Metadata'!D$1,'2. Metadata'!#REF!, IF(B522='2. Metadata'!E$1,'2. Metadata'!#REF!,IF( B522='2. Metadata'!F$1,'2. Metadata'!#REF!,IF(B522='2. Metadata'!G$1,'2. Metadata'!#REF!,IF(B522='2. Metadata'!H$1,'2. Metadata'!#REF!, IF(B522='2. Metadata'!I$1,'2. Metadata'!#REF!, IF(B522='2. Metadata'!J$1,'2. Metadata'!#REF!, IF(B522='2. Metadata'!K$1,'2. Metadata'!C$3, IF(B522='2. Metadata'!L$1,'2. Metadata'!D$3, IF(B522='2. Metadata'!M$1,'2. Metadata'!M$5, IF(B522='2. Metadata'!N$1,'2. Metadata'!N$5))))))))))))))</f>
        <v>49.690002</v>
      </c>
      <c r="D522" s="10">
        <f>IF(ISBLANK(B522)=TRUE," ", IF(B522='2. Metadata'!B$1,'2. Metadata'!B$6, IF(B522='2. Metadata'!C$1,'2. Metadata'!C$4,IF(B522='2. Metadata'!D$1,'2. Metadata'!D$4, IF(B522='2. Metadata'!E$1,'2. Metadata'!E$4,IF( B522='2. Metadata'!F$1,'2. Metadata'!F$4,IF(B522='2. Metadata'!G$1,'2. Metadata'!G$4,IF(B522='2. Metadata'!H$1,'2. Metadata'!H$4, IF(B522='2. Metadata'!I$1,'2. Metadata'!I$4, IF(B522='2. Metadata'!J$1,'2. Metadata'!J$4, IF(B522='2. Metadata'!K$1,'2. Metadata'!K$4, IF(B522='2. Metadata'!L$1,'2. Metadata'!L$4, IF(B522='2. Metadata'!M$1,'2. Metadata'!M$6, IF(B522='2. Metadata'!N$1,'2. Metadata'!N$6))))))))))))))</f>
        <v>-115.97499999999999</v>
      </c>
      <c r="E522" s="15" t="s">
        <v>178</v>
      </c>
      <c r="F522" s="132">
        <v>19.032</v>
      </c>
      <c r="G522" s="12" t="str">
        <f>IF(ISBLANK(F522)=TRUE," ",'2. Metadata'!B$14)</f>
        <v>degrees Celsius</v>
      </c>
      <c r="H522" s="16" t="s">
        <v>178</v>
      </c>
      <c r="I522" s="7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ht="15" x14ac:dyDescent="0.2">
      <c r="A523" s="130">
        <v>39668.958333333336</v>
      </c>
      <c r="B523" s="9" t="s">
        <v>239</v>
      </c>
      <c r="C523" s="4">
        <f>IF(ISBLANK(B523)=TRUE," ", IF(B523='2. Metadata'!B$1,'2. Metadata'!B$5, IF(B523='2. Metadata'!C$1,'2. Metadata'!#REF!,IF(B523='2. Metadata'!D$1,'2. Metadata'!#REF!, IF(B523='2. Metadata'!E$1,'2. Metadata'!#REF!,IF( B523='2. Metadata'!F$1,'2. Metadata'!#REF!,IF(B523='2. Metadata'!G$1,'2. Metadata'!#REF!,IF(B523='2. Metadata'!H$1,'2. Metadata'!#REF!, IF(B523='2. Metadata'!I$1,'2. Metadata'!#REF!, IF(B523='2. Metadata'!J$1,'2. Metadata'!#REF!, IF(B523='2. Metadata'!K$1,'2. Metadata'!C$3, IF(B523='2. Metadata'!L$1,'2. Metadata'!D$3, IF(B523='2. Metadata'!M$1,'2. Metadata'!M$5, IF(B523='2. Metadata'!N$1,'2. Metadata'!N$5))))))))))))))</f>
        <v>49.690002</v>
      </c>
      <c r="D523" s="10">
        <f>IF(ISBLANK(B523)=TRUE," ", IF(B523='2. Metadata'!B$1,'2. Metadata'!B$6, IF(B523='2. Metadata'!C$1,'2. Metadata'!C$4,IF(B523='2. Metadata'!D$1,'2. Metadata'!D$4, IF(B523='2. Metadata'!E$1,'2. Metadata'!E$4,IF( B523='2. Metadata'!F$1,'2. Metadata'!F$4,IF(B523='2. Metadata'!G$1,'2. Metadata'!G$4,IF(B523='2. Metadata'!H$1,'2. Metadata'!H$4, IF(B523='2. Metadata'!I$1,'2. Metadata'!I$4, IF(B523='2. Metadata'!J$1,'2. Metadata'!J$4, IF(B523='2. Metadata'!K$1,'2. Metadata'!K$4, IF(B523='2. Metadata'!L$1,'2. Metadata'!L$4, IF(B523='2. Metadata'!M$1,'2. Metadata'!M$6, IF(B523='2. Metadata'!N$1,'2. Metadata'!N$6))))))))))))))</f>
        <v>-115.97499999999999</v>
      </c>
      <c r="E523" s="15" t="s">
        <v>178</v>
      </c>
      <c r="F523" s="132">
        <v>18.913</v>
      </c>
      <c r="G523" s="12" t="str">
        <f>IF(ISBLANK(F523)=TRUE," ",'2. Metadata'!B$14)</f>
        <v>degrees Celsius</v>
      </c>
      <c r="H523" s="16" t="s">
        <v>178</v>
      </c>
      <c r="I523" s="7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ht="15" x14ac:dyDescent="0.2">
      <c r="A524" s="130">
        <v>39668.96875</v>
      </c>
      <c r="B524" s="9" t="s">
        <v>239</v>
      </c>
      <c r="C524" s="4">
        <f>IF(ISBLANK(B524)=TRUE," ", IF(B524='2. Metadata'!B$1,'2. Metadata'!B$5, IF(B524='2. Metadata'!C$1,'2. Metadata'!#REF!,IF(B524='2. Metadata'!D$1,'2. Metadata'!#REF!, IF(B524='2. Metadata'!E$1,'2. Metadata'!#REF!,IF( B524='2. Metadata'!F$1,'2. Metadata'!#REF!,IF(B524='2. Metadata'!G$1,'2. Metadata'!#REF!,IF(B524='2. Metadata'!H$1,'2. Metadata'!#REF!, IF(B524='2. Metadata'!I$1,'2. Metadata'!#REF!, IF(B524='2. Metadata'!J$1,'2. Metadata'!#REF!, IF(B524='2. Metadata'!K$1,'2. Metadata'!C$3, IF(B524='2. Metadata'!L$1,'2. Metadata'!D$3, IF(B524='2. Metadata'!M$1,'2. Metadata'!M$5, IF(B524='2. Metadata'!N$1,'2. Metadata'!N$5))))))))))))))</f>
        <v>49.690002</v>
      </c>
      <c r="D524" s="10">
        <f>IF(ISBLANK(B524)=TRUE," ", IF(B524='2. Metadata'!B$1,'2. Metadata'!B$6, IF(B524='2. Metadata'!C$1,'2. Metadata'!C$4,IF(B524='2. Metadata'!D$1,'2. Metadata'!D$4, IF(B524='2. Metadata'!E$1,'2. Metadata'!E$4,IF( B524='2. Metadata'!F$1,'2. Metadata'!F$4,IF(B524='2. Metadata'!G$1,'2. Metadata'!G$4,IF(B524='2. Metadata'!H$1,'2. Metadata'!H$4, IF(B524='2. Metadata'!I$1,'2. Metadata'!I$4, IF(B524='2. Metadata'!J$1,'2. Metadata'!J$4, IF(B524='2. Metadata'!K$1,'2. Metadata'!K$4, IF(B524='2. Metadata'!L$1,'2. Metadata'!L$4, IF(B524='2. Metadata'!M$1,'2. Metadata'!M$6, IF(B524='2. Metadata'!N$1,'2. Metadata'!N$6))))))))))))))</f>
        <v>-115.97499999999999</v>
      </c>
      <c r="E524" s="15" t="s">
        <v>178</v>
      </c>
      <c r="F524" s="132">
        <v>18.794</v>
      </c>
      <c r="G524" s="12" t="str">
        <f>IF(ISBLANK(F524)=TRUE," ",'2. Metadata'!B$14)</f>
        <v>degrees Celsius</v>
      </c>
      <c r="H524" s="16" t="s">
        <v>178</v>
      </c>
      <c r="I524" s="7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ht="15" x14ac:dyDescent="0.2">
      <c r="A525" s="130">
        <v>39668.979166666664</v>
      </c>
      <c r="B525" s="9" t="s">
        <v>239</v>
      </c>
      <c r="C525" s="4">
        <f>IF(ISBLANK(B525)=TRUE," ", IF(B525='2. Metadata'!B$1,'2. Metadata'!B$5, IF(B525='2. Metadata'!C$1,'2. Metadata'!#REF!,IF(B525='2. Metadata'!D$1,'2. Metadata'!#REF!, IF(B525='2. Metadata'!E$1,'2. Metadata'!#REF!,IF( B525='2. Metadata'!F$1,'2. Metadata'!#REF!,IF(B525='2. Metadata'!G$1,'2. Metadata'!#REF!,IF(B525='2. Metadata'!H$1,'2. Metadata'!#REF!, IF(B525='2. Metadata'!I$1,'2. Metadata'!#REF!, IF(B525='2. Metadata'!J$1,'2. Metadata'!#REF!, IF(B525='2. Metadata'!K$1,'2. Metadata'!C$3, IF(B525='2. Metadata'!L$1,'2. Metadata'!D$3, IF(B525='2. Metadata'!M$1,'2. Metadata'!M$5, IF(B525='2. Metadata'!N$1,'2. Metadata'!N$5))))))))))))))</f>
        <v>49.690002</v>
      </c>
      <c r="D525" s="10">
        <f>IF(ISBLANK(B525)=TRUE," ", IF(B525='2. Metadata'!B$1,'2. Metadata'!B$6, IF(B525='2. Metadata'!C$1,'2. Metadata'!C$4,IF(B525='2. Metadata'!D$1,'2. Metadata'!D$4, IF(B525='2. Metadata'!E$1,'2. Metadata'!E$4,IF( B525='2. Metadata'!F$1,'2. Metadata'!F$4,IF(B525='2. Metadata'!G$1,'2. Metadata'!G$4,IF(B525='2. Metadata'!H$1,'2. Metadata'!H$4, IF(B525='2. Metadata'!I$1,'2. Metadata'!I$4, IF(B525='2. Metadata'!J$1,'2. Metadata'!J$4, IF(B525='2. Metadata'!K$1,'2. Metadata'!K$4, IF(B525='2. Metadata'!L$1,'2. Metadata'!L$4, IF(B525='2. Metadata'!M$1,'2. Metadata'!M$6, IF(B525='2. Metadata'!N$1,'2. Metadata'!N$6))))))))))))))</f>
        <v>-115.97499999999999</v>
      </c>
      <c r="E525" s="15" t="s">
        <v>178</v>
      </c>
      <c r="F525" s="132">
        <v>18.675000000000001</v>
      </c>
      <c r="G525" s="12" t="str">
        <f>IF(ISBLANK(F525)=TRUE," ",'2. Metadata'!B$14)</f>
        <v>degrees Celsius</v>
      </c>
      <c r="H525" s="16" t="s">
        <v>178</v>
      </c>
      <c r="I525" s="7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ht="15" x14ac:dyDescent="0.2">
      <c r="A526" s="130">
        <v>39668.989583333336</v>
      </c>
      <c r="B526" s="9" t="s">
        <v>239</v>
      </c>
      <c r="C526" s="4">
        <f>IF(ISBLANK(B526)=TRUE," ", IF(B526='2. Metadata'!B$1,'2. Metadata'!B$5, IF(B526='2. Metadata'!C$1,'2. Metadata'!#REF!,IF(B526='2. Metadata'!D$1,'2. Metadata'!#REF!, IF(B526='2. Metadata'!E$1,'2. Metadata'!#REF!,IF( B526='2. Metadata'!F$1,'2. Metadata'!#REF!,IF(B526='2. Metadata'!G$1,'2. Metadata'!#REF!,IF(B526='2. Metadata'!H$1,'2. Metadata'!#REF!, IF(B526='2. Metadata'!I$1,'2. Metadata'!#REF!, IF(B526='2. Metadata'!J$1,'2. Metadata'!#REF!, IF(B526='2. Metadata'!K$1,'2. Metadata'!C$3, IF(B526='2. Metadata'!L$1,'2. Metadata'!D$3, IF(B526='2. Metadata'!M$1,'2. Metadata'!M$5, IF(B526='2. Metadata'!N$1,'2. Metadata'!N$5))))))))))))))</f>
        <v>49.690002</v>
      </c>
      <c r="D526" s="10">
        <f>IF(ISBLANK(B526)=TRUE," ", IF(B526='2. Metadata'!B$1,'2. Metadata'!B$6, IF(B526='2. Metadata'!C$1,'2. Metadata'!C$4,IF(B526='2. Metadata'!D$1,'2. Metadata'!D$4, IF(B526='2. Metadata'!E$1,'2. Metadata'!E$4,IF( B526='2. Metadata'!F$1,'2. Metadata'!F$4,IF(B526='2. Metadata'!G$1,'2. Metadata'!G$4,IF(B526='2. Metadata'!H$1,'2. Metadata'!H$4, IF(B526='2. Metadata'!I$1,'2. Metadata'!I$4, IF(B526='2. Metadata'!J$1,'2. Metadata'!J$4, IF(B526='2. Metadata'!K$1,'2. Metadata'!K$4, IF(B526='2. Metadata'!L$1,'2. Metadata'!L$4, IF(B526='2. Metadata'!M$1,'2. Metadata'!M$6, IF(B526='2. Metadata'!N$1,'2. Metadata'!N$6))))))))))))))</f>
        <v>-115.97499999999999</v>
      </c>
      <c r="E526" s="15" t="s">
        <v>178</v>
      </c>
      <c r="F526" s="132">
        <v>18.579999999999998</v>
      </c>
      <c r="G526" s="12" t="str">
        <f>IF(ISBLANK(F526)=TRUE," ",'2. Metadata'!B$14)</f>
        <v>degrees Celsius</v>
      </c>
      <c r="H526" s="16" t="s">
        <v>178</v>
      </c>
      <c r="I526" s="7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15" x14ac:dyDescent="0.2">
      <c r="A527" s="130">
        <v>39669</v>
      </c>
      <c r="B527" s="9" t="s">
        <v>239</v>
      </c>
      <c r="C527" s="4">
        <f>IF(ISBLANK(B527)=TRUE," ", IF(B527='2. Metadata'!B$1,'2. Metadata'!B$5, IF(B527='2. Metadata'!C$1,'2. Metadata'!#REF!,IF(B527='2. Metadata'!D$1,'2. Metadata'!#REF!, IF(B527='2. Metadata'!E$1,'2. Metadata'!#REF!,IF( B527='2. Metadata'!F$1,'2. Metadata'!#REF!,IF(B527='2. Metadata'!G$1,'2. Metadata'!#REF!,IF(B527='2. Metadata'!H$1,'2. Metadata'!#REF!, IF(B527='2. Metadata'!I$1,'2. Metadata'!#REF!, IF(B527='2. Metadata'!J$1,'2. Metadata'!#REF!, IF(B527='2. Metadata'!K$1,'2. Metadata'!C$3, IF(B527='2. Metadata'!L$1,'2. Metadata'!D$3, IF(B527='2. Metadata'!M$1,'2. Metadata'!M$5, IF(B527='2. Metadata'!N$1,'2. Metadata'!N$5))))))))))))))</f>
        <v>49.690002</v>
      </c>
      <c r="D527" s="10">
        <f>IF(ISBLANK(B527)=TRUE," ", IF(B527='2. Metadata'!B$1,'2. Metadata'!B$6, IF(B527='2. Metadata'!C$1,'2. Metadata'!C$4,IF(B527='2. Metadata'!D$1,'2. Metadata'!D$4, IF(B527='2. Metadata'!E$1,'2. Metadata'!E$4,IF( B527='2. Metadata'!F$1,'2. Metadata'!F$4,IF(B527='2. Metadata'!G$1,'2. Metadata'!G$4,IF(B527='2. Metadata'!H$1,'2. Metadata'!H$4, IF(B527='2. Metadata'!I$1,'2. Metadata'!I$4, IF(B527='2. Metadata'!J$1,'2. Metadata'!J$4, IF(B527='2. Metadata'!K$1,'2. Metadata'!K$4, IF(B527='2. Metadata'!L$1,'2. Metadata'!L$4, IF(B527='2. Metadata'!M$1,'2. Metadata'!M$6, IF(B527='2. Metadata'!N$1,'2. Metadata'!N$6))))))))))))))</f>
        <v>-115.97499999999999</v>
      </c>
      <c r="E527" s="15" t="s">
        <v>178</v>
      </c>
      <c r="F527" s="132">
        <v>18.484999999999999</v>
      </c>
      <c r="G527" s="12" t="str">
        <f>IF(ISBLANK(F527)=TRUE," ",'2. Metadata'!B$14)</f>
        <v>degrees Celsius</v>
      </c>
      <c r="H527" s="16" t="s">
        <v>178</v>
      </c>
      <c r="I527" s="7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15" x14ac:dyDescent="0.2">
      <c r="A528" s="130">
        <v>39669.010416666664</v>
      </c>
      <c r="B528" s="9" t="s">
        <v>239</v>
      </c>
      <c r="C528" s="4">
        <f>IF(ISBLANK(B528)=TRUE," ", IF(B528='2. Metadata'!B$1,'2. Metadata'!B$5, IF(B528='2. Metadata'!C$1,'2. Metadata'!#REF!,IF(B528='2. Metadata'!D$1,'2. Metadata'!#REF!, IF(B528='2. Metadata'!E$1,'2. Metadata'!#REF!,IF( B528='2. Metadata'!F$1,'2. Metadata'!#REF!,IF(B528='2. Metadata'!G$1,'2. Metadata'!#REF!,IF(B528='2. Metadata'!H$1,'2. Metadata'!#REF!, IF(B528='2. Metadata'!I$1,'2. Metadata'!#REF!, IF(B528='2. Metadata'!J$1,'2. Metadata'!#REF!, IF(B528='2. Metadata'!K$1,'2. Metadata'!C$3, IF(B528='2. Metadata'!L$1,'2. Metadata'!D$3, IF(B528='2. Metadata'!M$1,'2. Metadata'!M$5, IF(B528='2. Metadata'!N$1,'2. Metadata'!N$5))))))))))))))</f>
        <v>49.690002</v>
      </c>
      <c r="D528" s="10">
        <f>IF(ISBLANK(B528)=TRUE," ", IF(B528='2. Metadata'!B$1,'2. Metadata'!B$6, IF(B528='2. Metadata'!C$1,'2. Metadata'!C$4,IF(B528='2. Metadata'!D$1,'2. Metadata'!D$4, IF(B528='2. Metadata'!E$1,'2. Metadata'!E$4,IF( B528='2. Metadata'!F$1,'2. Metadata'!F$4,IF(B528='2. Metadata'!G$1,'2. Metadata'!G$4,IF(B528='2. Metadata'!H$1,'2. Metadata'!H$4, IF(B528='2. Metadata'!I$1,'2. Metadata'!I$4, IF(B528='2. Metadata'!J$1,'2. Metadata'!J$4, IF(B528='2. Metadata'!K$1,'2. Metadata'!K$4, IF(B528='2. Metadata'!L$1,'2. Metadata'!L$4, IF(B528='2. Metadata'!M$1,'2. Metadata'!M$6, IF(B528='2. Metadata'!N$1,'2. Metadata'!N$6))))))))))))))</f>
        <v>-115.97499999999999</v>
      </c>
      <c r="E528" s="15" t="s">
        <v>178</v>
      </c>
      <c r="F528" s="132">
        <v>18.366</v>
      </c>
      <c r="G528" s="12" t="str">
        <f>IF(ISBLANK(F528)=TRUE," ",'2. Metadata'!B$14)</f>
        <v>degrees Celsius</v>
      </c>
      <c r="H528" s="16" t="s">
        <v>178</v>
      </c>
      <c r="I528" s="7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15" x14ac:dyDescent="0.2">
      <c r="A529" s="130">
        <v>39669.020833333336</v>
      </c>
      <c r="B529" s="9" t="s">
        <v>239</v>
      </c>
      <c r="C529" s="4">
        <f>IF(ISBLANK(B529)=TRUE," ", IF(B529='2. Metadata'!B$1,'2. Metadata'!B$5, IF(B529='2. Metadata'!C$1,'2. Metadata'!#REF!,IF(B529='2. Metadata'!D$1,'2. Metadata'!#REF!, IF(B529='2. Metadata'!E$1,'2. Metadata'!#REF!,IF( B529='2. Metadata'!F$1,'2. Metadata'!#REF!,IF(B529='2. Metadata'!G$1,'2. Metadata'!#REF!,IF(B529='2. Metadata'!H$1,'2. Metadata'!#REF!, IF(B529='2. Metadata'!I$1,'2. Metadata'!#REF!, IF(B529='2. Metadata'!J$1,'2. Metadata'!#REF!, IF(B529='2. Metadata'!K$1,'2. Metadata'!C$3, IF(B529='2. Metadata'!L$1,'2. Metadata'!D$3, IF(B529='2. Metadata'!M$1,'2. Metadata'!M$5, IF(B529='2. Metadata'!N$1,'2. Metadata'!N$5))))))))))))))</f>
        <v>49.690002</v>
      </c>
      <c r="D529" s="10">
        <f>IF(ISBLANK(B529)=TRUE," ", IF(B529='2. Metadata'!B$1,'2. Metadata'!B$6, IF(B529='2. Metadata'!C$1,'2. Metadata'!C$4,IF(B529='2. Metadata'!D$1,'2. Metadata'!D$4, IF(B529='2. Metadata'!E$1,'2. Metadata'!E$4,IF( B529='2. Metadata'!F$1,'2. Metadata'!F$4,IF(B529='2. Metadata'!G$1,'2. Metadata'!G$4,IF(B529='2. Metadata'!H$1,'2. Metadata'!H$4, IF(B529='2. Metadata'!I$1,'2. Metadata'!I$4, IF(B529='2. Metadata'!J$1,'2. Metadata'!J$4, IF(B529='2. Metadata'!K$1,'2. Metadata'!K$4, IF(B529='2. Metadata'!L$1,'2. Metadata'!L$4, IF(B529='2. Metadata'!M$1,'2. Metadata'!M$6, IF(B529='2. Metadata'!N$1,'2. Metadata'!N$6))))))))))))))</f>
        <v>-115.97499999999999</v>
      </c>
      <c r="E529" s="15" t="s">
        <v>178</v>
      </c>
      <c r="F529" s="132">
        <v>18.271000000000001</v>
      </c>
      <c r="G529" s="12" t="str">
        <f>IF(ISBLANK(F529)=TRUE," ",'2. Metadata'!B$14)</f>
        <v>degrees Celsius</v>
      </c>
      <c r="H529" s="16" t="s">
        <v>178</v>
      </c>
      <c r="I529" s="7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15" x14ac:dyDescent="0.2">
      <c r="A530" s="130">
        <v>39669.03125</v>
      </c>
      <c r="B530" s="9" t="s">
        <v>239</v>
      </c>
      <c r="C530" s="4">
        <f>IF(ISBLANK(B530)=TRUE," ", IF(B530='2. Metadata'!B$1,'2. Metadata'!B$5, IF(B530='2. Metadata'!C$1,'2. Metadata'!#REF!,IF(B530='2. Metadata'!D$1,'2. Metadata'!#REF!, IF(B530='2. Metadata'!E$1,'2. Metadata'!#REF!,IF( B530='2. Metadata'!F$1,'2. Metadata'!#REF!,IF(B530='2. Metadata'!G$1,'2. Metadata'!#REF!,IF(B530='2. Metadata'!H$1,'2. Metadata'!#REF!, IF(B530='2. Metadata'!I$1,'2. Metadata'!#REF!, IF(B530='2. Metadata'!J$1,'2. Metadata'!#REF!, IF(B530='2. Metadata'!K$1,'2. Metadata'!C$3, IF(B530='2. Metadata'!L$1,'2. Metadata'!D$3, IF(B530='2. Metadata'!M$1,'2. Metadata'!M$5, IF(B530='2. Metadata'!N$1,'2. Metadata'!N$5))))))))))))))</f>
        <v>49.690002</v>
      </c>
      <c r="D530" s="10">
        <f>IF(ISBLANK(B530)=TRUE," ", IF(B530='2. Metadata'!B$1,'2. Metadata'!B$6, IF(B530='2. Metadata'!C$1,'2. Metadata'!C$4,IF(B530='2. Metadata'!D$1,'2. Metadata'!D$4, IF(B530='2. Metadata'!E$1,'2. Metadata'!E$4,IF( B530='2. Metadata'!F$1,'2. Metadata'!F$4,IF(B530='2. Metadata'!G$1,'2. Metadata'!G$4,IF(B530='2. Metadata'!H$1,'2. Metadata'!H$4, IF(B530='2. Metadata'!I$1,'2. Metadata'!I$4, IF(B530='2. Metadata'!J$1,'2. Metadata'!J$4, IF(B530='2. Metadata'!K$1,'2. Metadata'!K$4, IF(B530='2. Metadata'!L$1,'2. Metadata'!L$4, IF(B530='2. Metadata'!M$1,'2. Metadata'!M$6, IF(B530='2. Metadata'!N$1,'2. Metadata'!N$6))))))))))))))</f>
        <v>-115.97499999999999</v>
      </c>
      <c r="E530" s="15" t="s">
        <v>178</v>
      </c>
      <c r="F530" s="132">
        <v>18.175999999999998</v>
      </c>
      <c r="G530" s="12" t="str">
        <f>IF(ISBLANK(F530)=TRUE," ",'2. Metadata'!B$14)</f>
        <v>degrees Celsius</v>
      </c>
      <c r="H530" s="16" t="s">
        <v>178</v>
      </c>
      <c r="I530" s="7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15" x14ac:dyDescent="0.2">
      <c r="A531" s="130">
        <v>39669.041666666664</v>
      </c>
      <c r="B531" s="9" t="s">
        <v>239</v>
      </c>
      <c r="C531" s="4">
        <f>IF(ISBLANK(B531)=TRUE," ", IF(B531='2. Metadata'!B$1,'2. Metadata'!B$5, IF(B531='2. Metadata'!C$1,'2. Metadata'!#REF!,IF(B531='2. Metadata'!D$1,'2. Metadata'!#REF!, IF(B531='2. Metadata'!E$1,'2. Metadata'!#REF!,IF( B531='2. Metadata'!F$1,'2. Metadata'!#REF!,IF(B531='2. Metadata'!G$1,'2. Metadata'!#REF!,IF(B531='2. Metadata'!H$1,'2. Metadata'!#REF!, IF(B531='2. Metadata'!I$1,'2. Metadata'!#REF!, IF(B531='2. Metadata'!J$1,'2. Metadata'!#REF!, IF(B531='2. Metadata'!K$1,'2. Metadata'!C$3, IF(B531='2. Metadata'!L$1,'2. Metadata'!D$3, IF(B531='2. Metadata'!M$1,'2. Metadata'!M$5, IF(B531='2. Metadata'!N$1,'2. Metadata'!N$5))))))))))))))</f>
        <v>49.690002</v>
      </c>
      <c r="D531" s="10">
        <f>IF(ISBLANK(B531)=TRUE," ", IF(B531='2. Metadata'!B$1,'2. Metadata'!B$6, IF(B531='2. Metadata'!C$1,'2. Metadata'!C$4,IF(B531='2. Metadata'!D$1,'2. Metadata'!D$4, IF(B531='2. Metadata'!E$1,'2. Metadata'!E$4,IF( B531='2. Metadata'!F$1,'2. Metadata'!F$4,IF(B531='2. Metadata'!G$1,'2. Metadata'!G$4,IF(B531='2. Metadata'!H$1,'2. Metadata'!H$4, IF(B531='2. Metadata'!I$1,'2. Metadata'!I$4, IF(B531='2. Metadata'!J$1,'2. Metadata'!J$4, IF(B531='2. Metadata'!K$1,'2. Metadata'!K$4, IF(B531='2. Metadata'!L$1,'2. Metadata'!L$4, IF(B531='2. Metadata'!M$1,'2. Metadata'!M$6, IF(B531='2. Metadata'!N$1,'2. Metadata'!N$6))))))))))))))</f>
        <v>-115.97499999999999</v>
      </c>
      <c r="E531" s="15" t="s">
        <v>178</v>
      </c>
      <c r="F531" s="132">
        <v>18.056999999999999</v>
      </c>
      <c r="G531" s="12" t="str">
        <f>IF(ISBLANK(F531)=TRUE," ",'2. Metadata'!B$14)</f>
        <v>degrees Celsius</v>
      </c>
      <c r="H531" s="16" t="s">
        <v>178</v>
      </c>
      <c r="I531" s="7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5" x14ac:dyDescent="0.2">
      <c r="A532" s="130">
        <v>39669.052083333336</v>
      </c>
      <c r="B532" s="9" t="s">
        <v>239</v>
      </c>
      <c r="C532" s="4">
        <f>IF(ISBLANK(B532)=TRUE," ", IF(B532='2. Metadata'!B$1,'2. Metadata'!B$5, IF(B532='2. Metadata'!C$1,'2. Metadata'!#REF!,IF(B532='2. Metadata'!D$1,'2. Metadata'!#REF!, IF(B532='2. Metadata'!E$1,'2. Metadata'!#REF!,IF( B532='2. Metadata'!F$1,'2. Metadata'!#REF!,IF(B532='2. Metadata'!G$1,'2. Metadata'!#REF!,IF(B532='2. Metadata'!H$1,'2. Metadata'!#REF!, IF(B532='2. Metadata'!I$1,'2. Metadata'!#REF!, IF(B532='2. Metadata'!J$1,'2. Metadata'!#REF!, IF(B532='2. Metadata'!K$1,'2. Metadata'!C$3, IF(B532='2. Metadata'!L$1,'2. Metadata'!D$3, IF(B532='2. Metadata'!M$1,'2. Metadata'!M$5, IF(B532='2. Metadata'!N$1,'2. Metadata'!N$5))))))))))))))</f>
        <v>49.690002</v>
      </c>
      <c r="D532" s="10">
        <f>IF(ISBLANK(B532)=TRUE," ", IF(B532='2. Metadata'!B$1,'2. Metadata'!B$6, IF(B532='2. Metadata'!C$1,'2. Metadata'!C$4,IF(B532='2. Metadata'!D$1,'2. Metadata'!D$4, IF(B532='2. Metadata'!E$1,'2. Metadata'!E$4,IF( B532='2. Metadata'!F$1,'2. Metadata'!F$4,IF(B532='2. Metadata'!G$1,'2. Metadata'!G$4,IF(B532='2. Metadata'!H$1,'2. Metadata'!H$4, IF(B532='2. Metadata'!I$1,'2. Metadata'!I$4, IF(B532='2. Metadata'!J$1,'2. Metadata'!J$4, IF(B532='2. Metadata'!K$1,'2. Metadata'!K$4, IF(B532='2. Metadata'!L$1,'2. Metadata'!L$4, IF(B532='2. Metadata'!M$1,'2. Metadata'!M$6, IF(B532='2. Metadata'!N$1,'2. Metadata'!N$6))))))))))))))</f>
        <v>-115.97499999999999</v>
      </c>
      <c r="E532" s="15" t="s">
        <v>178</v>
      </c>
      <c r="F532" s="132">
        <v>17.962</v>
      </c>
      <c r="G532" s="12" t="str">
        <f>IF(ISBLANK(F532)=TRUE," ",'2. Metadata'!B$14)</f>
        <v>degrees Celsius</v>
      </c>
      <c r="H532" s="16" t="s">
        <v>178</v>
      </c>
      <c r="I532" s="7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15" x14ac:dyDescent="0.2">
      <c r="A533" s="130">
        <v>39669.0625</v>
      </c>
      <c r="B533" s="9" t="s">
        <v>239</v>
      </c>
      <c r="C533" s="4">
        <f>IF(ISBLANK(B533)=TRUE," ", IF(B533='2. Metadata'!B$1,'2. Metadata'!B$5, IF(B533='2. Metadata'!C$1,'2. Metadata'!#REF!,IF(B533='2. Metadata'!D$1,'2. Metadata'!#REF!, IF(B533='2. Metadata'!E$1,'2. Metadata'!#REF!,IF( B533='2. Metadata'!F$1,'2. Metadata'!#REF!,IF(B533='2. Metadata'!G$1,'2. Metadata'!#REF!,IF(B533='2. Metadata'!H$1,'2. Metadata'!#REF!, IF(B533='2. Metadata'!I$1,'2. Metadata'!#REF!, IF(B533='2. Metadata'!J$1,'2. Metadata'!#REF!, IF(B533='2. Metadata'!K$1,'2. Metadata'!C$3, IF(B533='2. Metadata'!L$1,'2. Metadata'!D$3, IF(B533='2. Metadata'!M$1,'2. Metadata'!M$5, IF(B533='2. Metadata'!N$1,'2. Metadata'!N$5))))))))))))))</f>
        <v>49.690002</v>
      </c>
      <c r="D533" s="10">
        <f>IF(ISBLANK(B533)=TRUE," ", IF(B533='2. Metadata'!B$1,'2. Metadata'!B$6, IF(B533='2. Metadata'!C$1,'2. Metadata'!C$4,IF(B533='2. Metadata'!D$1,'2. Metadata'!D$4, IF(B533='2. Metadata'!E$1,'2. Metadata'!E$4,IF( B533='2. Metadata'!F$1,'2. Metadata'!F$4,IF(B533='2. Metadata'!G$1,'2. Metadata'!G$4,IF(B533='2. Metadata'!H$1,'2. Metadata'!H$4, IF(B533='2. Metadata'!I$1,'2. Metadata'!I$4, IF(B533='2. Metadata'!J$1,'2. Metadata'!J$4, IF(B533='2. Metadata'!K$1,'2. Metadata'!K$4, IF(B533='2. Metadata'!L$1,'2. Metadata'!L$4, IF(B533='2. Metadata'!M$1,'2. Metadata'!M$6, IF(B533='2. Metadata'!N$1,'2. Metadata'!N$6))))))))))))))</f>
        <v>-115.97499999999999</v>
      </c>
      <c r="E533" s="15" t="s">
        <v>178</v>
      </c>
      <c r="F533" s="132">
        <v>17.867000000000001</v>
      </c>
      <c r="G533" s="12" t="str">
        <f>IF(ISBLANK(F533)=TRUE," ",'2. Metadata'!B$14)</f>
        <v>degrees Celsius</v>
      </c>
      <c r="H533" s="16" t="s">
        <v>178</v>
      </c>
      <c r="I533" s="7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ht="15" x14ac:dyDescent="0.2">
      <c r="A534" s="130">
        <v>39669.072916666664</v>
      </c>
      <c r="B534" s="9" t="s">
        <v>239</v>
      </c>
      <c r="C534" s="4">
        <f>IF(ISBLANK(B534)=TRUE," ", IF(B534='2. Metadata'!B$1,'2. Metadata'!B$5, IF(B534='2. Metadata'!C$1,'2. Metadata'!#REF!,IF(B534='2. Metadata'!D$1,'2. Metadata'!#REF!, IF(B534='2. Metadata'!E$1,'2. Metadata'!#REF!,IF( B534='2. Metadata'!F$1,'2. Metadata'!#REF!,IF(B534='2. Metadata'!G$1,'2. Metadata'!#REF!,IF(B534='2. Metadata'!H$1,'2. Metadata'!#REF!, IF(B534='2. Metadata'!I$1,'2. Metadata'!#REF!, IF(B534='2. Metadata'!J$1,'2. Metadata'!#REF!, IF(B534='2. Metadata'!K$1,'2. Metadata'!C$3, IF(B534='2. Metadata'!L$1,'2. Metadata'!D$3, IF(B534='2. Metadata'!M$1,'2. Metadata'!M$5, IF(B534='2. Metadata'!N$1,'2. Metadata'!N$5))))))))))))))</f>
        <v>49.690002</v>
      </c>
      <c r="D534" s="10">
        <f>IF(ISBLANK(B534)=TRUE," ", IF(B534='2. Metadata'!B$1,'2. Metadata'!B$6, IF(B534='2. Metadata'!C$1,'2. Metadata'!C$4,IF(B534='2. Metadata'!D$1,'2. Metadata'!D$4, IF(B534='2. Metadata'!E$1,'2. Metadata'!E$4,IF( B534='2. Metadata'!F$1,'2. Metadata'!F$4,IF(B534='2. Metadata'!G$1,'2. Metadata'!G$4,IF(B534='2. Metadata'!H$1,'2. Metadata'!H$4, IF(B534='2. Metadata'!I$1,'2. Metadata'!I$4, IF(B534='2. Metadata'!J$1,'2. Metadata'!J$4, IF(B534='2. Metadata'!K$1,'2. Metadata'!K$4, IF(B534='2. Metadata'!L$1,'2. Metadata'!L$4, IF(B534='2. Metadata'!M$1,'2. Metadata'!M$6, IF(B534='2. Metadata'!N$1,'2. Metadata'!N$6))))))))))))))</f>
        <v>-115.97499999999999</v>
      </c>
      <c r="E534" s="15" t="s">
        <v>178</v>
      </c>
      <c r="F534" s="132">
        <v>17.771999999999998</v>
      </c>
      <c r="G534" s="12" t="str">
        <f>IF(ISBLANK(F534)=TRUE," ",'2. Metadata'!B$14)</f>
        <v>degrees Celsius</v>
      </c>
      <c r="H534" s="16" t="s">
        <v>178</v>
      </c>
      <c r="I534" s="7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15" x14ac:dyDescent="0.2">
      <c r="A535" s="130">
        <v>39669.083333333336</v>
      </c>
      <c r="B535" s="9" t="s">
        <v>239</v>
      </c>
      <c r="C535" s="4">
        <f>IF(ISBLANK(B535)=TRUE," ", IF(B535='2. Metadata'!B$1,'2. Metadata'!B$5, IF(B535='2. Metadata'!C$1,'2. Metadata'!#REF!,IF(B535='2. Metadata'!D$1,'2. Metadata'!#REF!, IF(B535='2. Metadata'!E$1,'2. Metadata'!#REF!,IF( B535='2. Metadata'!F$1,'2. Metadata'!#REF!,IF(B535='2. Metadata'!G$1,'2. Metadata'!#REF!,IF(B535='2. Metadata'!H$1,'2. Metadata'!#REF!, IF(B535='2. Metadata'!I$1,'2. Metadata'!#REF!, IF(B535='2. Metadata'!J$1,'2. Metadata'!#REF!, IF(B535='2. Metadata'!K$1,'2. Metadata'!C$3, IF(B535='2. Metadata'!L$1,'2. Metadata'!D$3, IF(B535='2. Metadata'!M$1,'2. Metadata'!M$5, IF(B535='2. Metadata'!N$1,'2. Metadata'!N$5))))))))))))))</f>
        <v>49.690002</v>
      </c>
      <c r="D535" s="10">
        <f>IF(ISBLANK(B535)=TRUE," ", IF(B535='2. Metadata'!B$1,'2. Metadata'!B$6, IF(B535='2. Metadata'!C$1,'2. Metadata'!C$4,IF(B535='2. Metadata'!D$1,'2. Metadata'!D$4, IF(B535='2. Metadata'!E$1,'2. Metadata'!E$4,IF( B535='2. Metadata'!F$1,'2. Metadata'!F$4,IF(B535='2. Metadata'!G$1,'2. Metadata'!G$4,IF(B535='2. Metadata'!H$1,'2. Metadata'!H$4, IF(B535='2. Metadata'!I$1,'2. Metadata'!I$4, IF(B535='2. Metadata'!J$1,'2. Metadata'!J$4, IF(B535='2. Metadata'!K$1,'2. Metadata'!K$4, IF(B535='2. Metadata'!L$1,'2. Metadata'!L$4, IF(B535='2. Metadata'!M$1,'2. Metadata'!M$6, IF(B535='2. Metadata'!N$1,'2. Metadata'!N$6))))))))))))))</f>
        <v>-115.97499999999999</v>
      </c>
      <c r="E535" s="15" t="s">
        <v>178</v>
      </c>
      <c r="F535" s="132">
        <v>17.629000000000001</v>
      </c>
      <c r="G535" s="12" t="str">
        <f>IF(ISBLANK(F535)=TRUE," ",'2. Metadata'!B$14)</f>
        <v>degrees Celsius</v>
      </c>
      <c r="H535" s="16" t="s">
        <v>178</v>
      </c>
      <c r="I535" s="7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5" x14ac:dyDescent="0.2">
      <c r="A536" s="130">
        <v>39669.09375</v>
      </c>
      <c r="B536" s="9" t="s">
        <v>239</v>
      </c>
      <c r="C536" s="4">
        <f>IF(ISBLANK(B536)=TRUE," ", IF(B536='2. Metadata'!B$1,'2. Metadata'!B$5, IF(B536='2. Metadata'!C$1,'2. Metadata'!#REF!,IF(B536='2. Metadata'!D$1,'2. Metadata'!#REF!, IF(B536='2. Metadata'!E$1,'2. Metadata'!#REF!,IF( B536='2. Metadata'!F$1,'2. Metadata'!#REF!,IF(B536='2. Metadata'!G$1,'2. Metadata'!#REF!,IF(B536='2. Metadata'!H$1,'2. Metadata'!#REF!, IF(B536='2. Metadata'!I$1,'2. Metadata'!#REF!, IF(B536='2. Metadata'!J$1,'2. Metadata'!#REF!, IF(B536='2. Metadata'!K$1,'2. Metadata'!C$3, IF(B536='2. Metadata'!L$1,'2. Metadata'!D$3, IF(B536='2. Metadata'!M$1,'2. Metadata'!M$5, IF(B536='2. Metadata'!N$1,'2. Metadata'!N$5))))))))))))))</f>
        <v>49.690002</v>
      </c>
      <c r="D536" s="10">
        <f>IF(ISBLANK(B536)=TRUE," ", IF(B536='2. Metadata'!B$1,'2. Metadata'!B$6, IF(B536='2. Metadata'!C$1,'2. Metadata'!C$4,IF(B536='2. Metadata'!D$1,'2. Metadata'!D$4, IF(B536='2. Metadata'!E$1,'2. Metadata'!E$4,IF( B536='2. Metadata'!F$1,'2. Metadata'!F$4,IF(B536='2. Metadata'!G$1,'2. Metadata'!G$4,IF(B536='2. Metadata'!H$1,'2. Metadata'!H$4, IF(B536='2. Metadata'!I$1,'2. Metadata'!I$4, IF(B536='2. Metadata'!J$1,'2. Metadata'!J$4, IF(B536='2. Metadata'!K$1,'2. Metadata'!K$4, IF(B536='2. Metadata'!L$1,'2. Metadata'!L$4, IF(B536='2. Metadata'!M$1,'2. Metadata'!M$6, IF(B536='2. Metadata'!N$1,'2. Metadata'!N$6))))))))))))))</f>
        <v>-115.97499999999999</v>
      </c>
      <c r="E536" s="15" t="s">
        <v>178</v>
      </c>
      <c r="F536" s="132">
        <v>17.558</v>
      </c>
      <c r="G536" s="12" t="str">
        <f>IF(ISBLANK(F536)=TRUE," ",'2. Metadata'!B$14)</f>
        <v>degrees Celsius</v>
      </c>
      <c r="H536" s="16" t="s">
        <v>178</v>
      </c>
      <c r="I536" s="7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15" x14ac:dyDescent="0.2">
      <c r="A537" s="130">
        <v>39669.104166666664</v>
      </c>
      <c r="B537" s="9" t="s">
        <v>239</v>
      </c>
      <c r="C537" s="4">
        <f>IF(ISBLANK(B537)=TRUE," ", IF(B537='2. Metadata'!B$1,'2. Metadata'!B$5, IF(B537='2. Metadata'!C$1,'2. Metadata'!#REF!,IF(B537='2. Metadata'!D$1,'2. Metadata'!#REF!, IF(B537='2. Metadata'!E$1,'2. Metadata'!#REF!,IF( B537='2. Metadata'!F$1,'2. Metadata'!#REF!,IF(B537='2. Metadata'!G$1,'2. Metadata'!#REF!,IF(B537='2. Metadata'!H$1,'2. Metadata'!#REF!, IF(B537='2. Metadata'!I$1,'2. Metadata'!#REF!, IF(B537='2. Metadata'!J$1,'2. Metadata'!#REF!, IF(B537='2. Metadata'!K$1,'2. Metadata'!C$3, IF(B537='2. Metadata'!L$1,'2. Metadata'!D$3, IF(B537='2. Metadata'!M$1,'2. Metadata'!M$5, IF(B537='2. Metadata'!N$1,'2. Metadata'!N$5))))))))))))))</f>
        <v>49.690002</v>
      </c>
      <c r="D537" s="10">
        <f>IF(ISBLANK(B537)=TRUE," ", IF(B537='2. Metadata'!B$1,'2. Metadata'!B$6, IF(B537='2. Metadata'!C$1,'2. Metadata'!C$4,IF(B537='2. Metadata'!D$1,'2. Metadata'!D$4, IF(B537='2. Metadata'!E$1,'2. Metadata'!E$4,IF( B537='2. Metadata'!F$1,'2. Metadata'!F$4,IF(B537='2. Metadata'!G$1,'2. Metadata'!G$4,IF(B537='2. Metadata'!H$1,'2. Metadata'!H$4, IF(B537='2. Metadata'!I$1,'2. Metadata'!I$4, IF(B537='2. Metadata'!J$1,'2. Metadata'!J$4, IF(B537='2. Metadata'!K$1,'2. Metadata'!K$4, IF(B537='2. Metadata'!L$1,'2. Metadata'!L$4, IF(B537='2. Metadata'!M$1,'2. Metadata'!M$6, IF(B537='2. Metadata'!N$1,'2. Metadata'!N$6))))))))))))))</f>
        <v>-115.97499999999999</v>
      </c>
      <c r="E537" s="15" t="s">
        <v>178</v>
      </c>
      <c r="F537" s="132">
        <v>17.510000000000002</v>
      </c>
      <c r="G537" s="12" t="str">
        <f>IF(ISBLANK(F537)=TRUE," ",'2. Metadata'!B$14)</f>
        <v>degrees Celsius</v>
      </c>
      <c r="H537" s="16" t="s">
        <v>178</v>
      </c>
      <c r="I537" s="7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ht="15" x14ac:dyDescent="0.2">
      <c r="A538" s="130">
        <v>39669.114583333336</v>
      </c>
      <c r="B538" s="9" t="s">
        <v>239</v>
      </c>
      <c r="C538" s="4">
        <f>IF(ISBLANK(B538)=TRUE," ", IF(B538='2. Metadata'!B$1,'2. Metadata'!B$5, IF(B538='2. Metadata'!C$1,'2. Metadata'!#REF!,IF(B538='2. Metadata'!D$1,'2. Metadata'!#REF!, IF(B538='2. Metadata'!E$1,'2. Metadata'!#REF!,IF( B538='2. Metadata'!F$1,'2. Metadata'!#REF!,IF(B538='2. Metadata'!G$1,'2. Metadata'!#REF!,IF(B538='2. Metadata'!H$1,'2. Metadata'!#REF!, IF(B538='2. Metadata'!I$1,'2. Metadata'!#REF!, IF(B538='2. Metadata'!J$1,'2. Metadata'!#REF!, IF(B538='2. Metadata'!K$1,'2. Metadata'!C$3, IF(B538='2. Metadata'!L$1,'2. Metadata'!D$3, IF(B538='2. Metadata'!M$1,'2. Metadata'!M$5, IF(B538='2. Metadata'!N$1,'2. Metadata'!N$5))))))))))))))</f>
        <v>49.690002</v>
      </c>
      <c r="D538" s="10">
        <f>IF(ISBLANK(B538)=TRUE," ", IF(B538='2. Metadata'!B$1,'2. Metadata'!B$6, IF(B538='2. Metadata'!C$1,'2. Metadata'!C$4,IF(B538='2. Metadata'!D$1,'2. Metadata'!D$4, IF(B538='2. Metadata'!E$1,'2. Metadata'!E$4,IF( B538='2. Metadata'!F$1,'2. Metadata'!F$4,IF(B538='2. Metadata'!G$1,'2. Metadata'!G$4,IF(B538='2. Metadata'!H$1,'2. Metadata'!H$4, IF(B538='2. Metadata'!I$1,'2. Metadata'!I$4, IF(B538='2. Metadata'!J$1,'2. Metadata'!J$4, IF(B538='2. Metadata'!K$1,'2. Metadata'!K$4, IF(B538='2. Metadata'!L$1,'2. Metadata'!L$4, IF(B538='2. Metadata'!M$1,'2. Metadata'!M$6, IF(B538='2. Metadata'!N$1,'2. Metadata'!N$6))))))))))))))</f>
        <v>-115.97499999999999</v>
      </c>
      <c r="E538" s="15" t="s">
        <v>178</v>
      </c>
      <c r="F538" s="132">
        <v>17.414999999999999</v>
      </c>
      <c r="G538" s="12" t="str">
        <f>IF(ISBLANK(F538)=TRUE," ",'2. Metadata'!B$14)</f>
        <v>degrees Celsius</v>
      </c>
      <c r="H538" s="16" t="s">
        <v>178</v>
      </c>
      <c r="I538" s="7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ht="15" x14ac:dyDescent="0.2">
      <c r="A539" s="130">
        <v>39669.125</v>
      </c>
      <c r="B539" s="9" t="s">
        <v>239</v>
      </c>
      <c r="C539" s="4">
        <f>IF(ISBLANK(B539)=TRUE," ", IF(B539='2. Metadata'!B$1,'2. Metadata'!B$5, IF(B539='2. Metadata'!C$1,'2. Metadata'!#REF!,IF(B539='2. Metadata'!D$1,'2. Metadata'!#REF!, IF(B539='2. Metadata'!E$1,'2. Metadata'!#REF!,IF( B539='2. Metadata'!F$1,'2. Metadata'!#REF!,IF(B539='2. Metadata'!G$1,'2. Metadata'!#REF!,IF(B539='2. Metadata'!H$1,'2. Metadata'!#REF!, IF(B539='2. Metadata'!I$1,'2. Metadata'!#REF!, IF(B539='2. Metadata'!J$1,'2. Metadata'!#REF!, IF(B539='2. Metadata'!K$1,'2. Metadata'!C$3, IF(B539='2. Metadata'!L$1,'2. Metadata'!D$3, IF(B539='2. Metadata'!M$1,'2. Metadata'!M$5, IF(B539='2. Metadata'!N$1,'2. Metadata'!N$5))))))))))))))</f>
        <v>49.690002</v>
      </c>
      <c r="D539" s="10">
        <f>IF(ISBLANK(B539)=TRUE," ", IF(B539='2. Metadata'!B$1,'2. Metadata'!B$6, IF(B539='2. Metadata'!C$1,'2. Metadata'!C$4,IF(B539='2. Metadata'!D$1,'2. Metadata'!D$4, IF(B539='2. Metadata'!E$1,'2. Metadata'!E$4,IF( B539='2. Metadata'!F$1,'2. Metadata'!F$4,IF(B539='2. Metadata'!G$1,'2. Metadata'!G$4,IF(B539='2. Metadata'!H$1,'2. Metadata'!H$4, IF(B539='2. Metadata'!I$1,'2. Metadata'!I$4, IF(B539='2. Metadata'!J$1,'2. Metadata'!J$4, IF(B539='2. Metadata'!K$1,'2. Metadata'!K$4, IF(B539='2. Metadata'!L$1,'2. Metadata'!L$4, IF(B539='2. Metadata'!M$1,'2. Metadata'!M$6, IF(B539='2. Metadata'!N$1,'2. Metadata'!N$6))))))))))))))</f>
        <v>-115.97499999999999</v>
      </c>
      <c r="E539" s="15" t="s">
        <v>178</v>
      </c>
      <c r="F539" s="132">
        <v>17.295999999999999</v>
      </c>
      <c r="G539" s="12" t="str">
        <f>IF(ISBLANK(F539)=TRUE," ",'2. Metadata'!B$14)</f>
        <v>degrees Celsius</v>
      </c>
      <c r="H539" s="16" t="s">
        <v>178</v>
      </c>
      <c r="I539" s="7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ht="15" x14ac:dyDescent="0.2">
      <c r="A540" s="130">
        <v>39669.135416666664</v>
      </c>
      <c r="B540" s="9" t="s">
        <v>239</v>
      </c>
      <c r="C540" s="4">
        <f>IF(ISBLANK(B540)=TRUE," ", IF(B540='2. Metadata'!B$1,'2. Metadata'!B$5, IF(B540='2. Metadata'!C$1,'2. Metadata'!#REF!,IF(B540='2. Metadata'!D$1,'2. Metadata'!#REF!, IF(B540='2. Metadata'!E$1,'2. Metadata'!#REF!,IF( B540='2. Metadata'!F$1,'2. Metadata'!#REF!,IF(B540='2. Metadata'!G$1,'2. Metadata'!#REF!,IF(B540='2. Metadata'!H$1,'2. Metadata'!#REF!, IF(B540='2. Metadata'!I$1,'2. Metadata'!#REF!, IF(B540='2. Metadata'!J$1,'2. Metadata'!#REF!, IF(B540='2. Metadata'!K$1,'2. Metadata'!C$3, IF(B540='2. Metadata'!L$1,'2. Metadata'!D$3, IF(B540='2. Metadata'!M$1,'2. Metadata'!M$5, IF(B540='2. Metadata'!N$1,'2. Metadata'!N$5))))))))))))))</f>
        <v>49.690002</v>
      </c>
      <c r="D540" s="10">
        <f>IF(ISBLANK(B540)=TRUE," ", IF(B540='2. Metadata'!B$1,'2. Metadata'!B$6, IF(B540='2. Metadata'!C$1,'2. Metadata'!C$4,IF(B540='2. Metadata'!D$1,'2. Metadata'!D$4, IF(B540='2. Metadata'!E$1,'2. Metadata'!E$4,IF( B540='2. Metadata'!F$1,'2. Metadata'!F$4,IF(B540='2. Metadata'!G$1,'2. Metadata'!G$4,IF(B540='2. Metadata'!H$1,'2. Metadata'!H$4, IF(B540='2. Metadata'!I$1,'2. Metadata'!I$4, IF(B540='2. Metadata'!J$1,'2. Metadata'!J$4, IF(B540='2. Metadata'!K$1,'2. Metadata'!K$4, IF(B540='2. Metadata'!L$1,'2. Metadata'!L$4, IF(B540='2. Metadata'!M$1,'2. Metadata'!M$6, IF(B540='2. Metadata'!N$1,'2. Metadata'!N$6))))))))))))))</f>
        <v>-115.97499999999999</v>
      </c>
      <c r="E540" s="15" t="s">
        <v>178</v>
      </c>
      <c r="F540" s="132">
        <v>17.248999999999999</v>
      </c>
      <c r="G540" s="12" t="str">
        <f>IF(ISBLANK(F540)=TRUE," ",'2. Metadata'!B$14)</f>
        <v>degrees Celsius</v>
      </c>
      <c r="H540" s="16" t="s">
        <v>178</v>
      </c>
      <c r="I540" s="7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ht="15" x14ac:dyDescent="0.2">
      <c r="A541" s="130">
        <v>39669.145833333336</v>
      </c>
      <c r="B541" s="9" t="s">
        <v>239</v>
      </c>
      <c r="C541" s="4">
        <f>IF(ISBLANK(B541)=TRUE," ", IF(B541='2. Metadata'!B$1,'2. Metadata'!B$5, IF(B541='2. Metadata'!C$1,'2. Metadata'!#REF!,IF(B541='2. Metadata'!D$1,'2. Metadata'!#REF!, IF(B541='2. Metadata'!E$1,'2. Metadata'!#REF!,IF( B541='2. Metadata'!F$1,'2. Metadata'!#REF!,IF(B541='2. Metadata'!G$1,'2. Metadata'!#REF!,IF(B541='2. Metadata'!H$1,'2. Metadata'!#REF!, IF(B541='2. Metadata'!I$1,'2. Metadata'!#REF!, IF(B541='2. Metadata'!J$1,'2. Metadata'!#REF!, IF(B541='2. Metadata'!K$1,'2. Metadata'!C$3, IF(B541='2. Metadata'!L$1,'2. Metadata'!D$3, IF(B541='2. Metadata'!M$1,'2. Metadata'!M$5, IF(B541='2. Metadata'!N$1,'2. Metadata'!N$5))))))))))))))</f>
        <v>49.690002</v>
      </c>
      <c r="D541" s="10">
        <f>IF(ISBLANK(B541)=TRUE," ", IF(B541='2. Metadata'!B$1,'2. Metadata'!B$6, IF(B541='2. Metadata'!C$1,'2. Metadata'!C$4,IF(B541='2. Metadata'!D$1,'2. Metadata'!D$4, IF(B541='2. Metadata'!E$1,'2. Metadata'!E$4,IF( B541='2. Metadata'!F$1,'2. Metadata'!F$4,IF(B541='2. Metadata'!G$1,'2. Metadata'!G$4,IF(B541='2. Metadata'!H$1,'2. Metadata'!H$4, IF(B541='2. Metadata'!I$1,'2. Metadata'!I$4, IF(B541='2. Metadata'!J$1,'2. Metadata'!J$4, IF(B541='2. Metadata'!K$1,'2. Metadata'!K$4, IF(B541='2. Metadata'!L$1,'2. Metadata'!L$4, IF(B541='2. Metadata'!M$1,'2. Metadata'!M$6, IF(B541='2. Metadata'!N$1,'2. Metadata'!N$6))))))))))))))</f>
        <v>-115.97499999999999</v>
      </c>
      <c r="E541" s="15" t="s">
        <v>178</v>
      </c>
      <c r="F541" s="132">
        <v>17.177</v>
      </c>
      <c r="G541" s="12" t="str">
        <f>IF(ISBLANK(F541)=TRUE," ",'2. Metadata'!B$14)</f>
        <v>degrees Celsius</v>
      </c>
      <c r="H541" s="16" t="s">
        <v>178</v>
      </c>
      <c r="I541" s="7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ht="15" x14ac:dyDescent="0.2">
      <c r="A542" s="130">
        <v>39669.15625</v>
      </c>
      <c r="B542" s="9" t="s">
        <v>239</v>
      </c>
      <c r="C542" s="4">
        <f>IF(ISBLANK(B542)=TRUE," ", IF(B542='2. Metadata'!B$1,'2. Metadata'!B$5, IF(B542='2. Metadata'!C$1,'2. Metadata'!#REF!,IF(B542='2. Metadata'!D$1,'2. Metadata'!#REF!, IF(B542='2. Metadata'!E$1,'2. Metadata'!#REF!,IF( B542='2. Metadata'!F$1,'2. Metadata'!#REF!,IF(B542='2. Metadata'!G$1,'2. Metadata'!#REF!,IF(B542='2. Metadata'!H$1,'2. Metadata'!#REF!, IF(B542='2. Metadata'!I$1,'2. Metadata'!#REF!, IF(B542='2. Metadata'!J$1,'2. Metadata'!#REF!, IF(B542='2. Metadata'!K$1,'2. Metadata'!C$3, IF(B542='2. Metadata'!L$1,'2. Metadata'!D$3, IF(B542='2. Metadata'!M$1,'2. Metadata'!M$5, IF(B542='2. Metadata'!N$1,'2. Metadata'!N$5))))))))))))))</f>
        <v>49.690002</v>
      </c>
      <c r="D542" s="10">
        <f>IF(ISBLANK(B542)=TRUE," ", IF(B542='2. Metadata'!B$1,'2. Metadata'!B$6, IF(B542='2. Metadata'!C$1,'2. Metadata'!C$4,IF(B542='2. Metadata'!D$1,'2. Metadata'!D$4, IF(B542='2. Metadata'!E$1,'2. Metadata'!E$4,IF( B542='2. Metadata'!F$1,'2. Metadata'!F$4,IF(B542='2. Metadata'!G$1,'2. Metadata'!G$4,IF(B542='2. Metadata'!H$1,'2. Metadata'!H$4, IF(B542='2. Metadata'!I$1,'2. Metadata'!I$4, IF(B542='2. Metadata'!J$1,'2. Metadata'!J$4, IF(B542='2. Metadata'!K$1,'2. Metadata'!K$4, IF(B542='2. Metadata'!L$1,'2. Metadata'!L$4, IF(B542='2. Metadata'!M$1,'2. Metadata'!M$6, IF(B542='2. Metadata'!N$1,'2. Metadata'!N$6))))))))))))))</f>
        <v>-115.97499999999999</v>
      </c>
      <c r="E542" s="15" t="s">
        <v>178</v>
      </c>
      <c r="F542" s="132">
        <v>17.13</v>
      </c>
      <c r="G542" s="12" t="str">
        <f>IF(ISBLANK(F542)=TRUE," ",'2. Metadata'!B$14)</f>
        <v>degrees Celsius</v>
      </c>
      <c r="H542" s="16" t="s">
        <v>178</v>
      </c>
      <c r="I542" s="7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15" x14ac:dyDescent="0.2">
      <c r="A543" s="130">
        <v>39669.166666666664</v>
      </c>
      <c r="B543" s="9" t="s">
        <v>239</v>
      </c>
      <c r="C543" s="4">
        <f>IF(ISBLANK(B543)=TRUE," ", IF(B543='2. Metadata'!B$1,'2. Metadata'!B$5, IF(B543='2. Metadata'!C$1,'2. Metadata'!#REF!,IF(B543='2. Metadata'!D$1,'2. Metadata'!#REF!, IF(B543='2. Metadata'!E$1,'2. Metadata'!#REF!,IF( B543='2. Metadata'!F$1,'2. Metadata'!#REF!,IF(B543='2. Metadata'!G$1,'2. Metadata'!#REF!,IF(B543='2. Metadata'!H$1,'2. Metadata'!#REF!, IF(B543='2. Metadata'!I$1,'2. Metadata'!#REF!, IF(B543='2. Metadata'!J$1,'2. Metadata'!#REF!, IF(B543='2. Metadata'!K$1,'2. Metadata'!C$3, IF(B543='2. Metadata'!L$1,'2. Metadata'!D$3, IF(B543='2. Metadata'!M$1,'2. Metadata'!M$5, IF(B543='2. Metadata'!N$1,'2. Metadata'!N$5))))))))))))))</f>
        <v>49.690002</v>
      </c>
      <c r="D543" s="10">
        <f>IF(ISBLANK(B543)=TRUE," ", IF(B543='2. Metadata'!B$1,'2. Metadata'!B$6, IF(B543='2. Metadata'!C$1,'2. Metadata'!C$4,IF(B543='2. Metadata'!D$1,'2. Metadata'!D$4, IF(B543='2. Metadata'!E$1,'2. Metadata'!E$4,IF( B543='2. Metadata'!F$1,'2. Metadata'!F$4,IF(B543='2. Metadata'!G$1,'2. Metadata'!G$4,IF(B543='2. Metadata'!H$1,'2. Metadata'!H$4, IF(B543='2. Metadata'!I$1,'2. Metadata'!I$4, IF(B543='2. Metadata'!J$1,'2. Metadata'!J$4, IF(B543='2. Metadata'!K$1,'2. Metadata'!K$4, IF(B543='2. Metadata'!L$1,'2. Metadata'!L$4, IF(B543='2. Metadata'!M$1,'2. Metadata'!M$6, IF(B543='2. Metadata'!N$1,'2. Metadata'!N$6))))))))))))))</f>
        <v>-115.97499999999999</v>
      </c>
      <c r="E543" s="15" t="s">
        <v>178</v>
      </c>
      <c r="F543" s="132">
        <v>17.058</v>
      </c>
      <c r="G543" s="12" t="str">
        <f>IF(ISBLANK(F543)=TRUE," ",'2. Metadata'!B$14)</f>
        <v>degrees Celsius</v>
      </c>
      <c r="H543" s="16" t="s">
        <v>178</v>
      </c>
      <c r="I543" s="7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5" x14ac:dyDescent="0.2">
      <c r="A544" s="130">
        <v>39669.177083333336</v>
      </c>
      <c r="B544" s="9" t="s">
        <v>239</v>
      </c>
      <c r="C544" s="4">
        <f>IF(ISBLANK(B544)=TRUE," ", IF(B544='2. Metadata'!B$1,'2. Metadata'!B$5, IF(B544='2. Metadata'!C$1,'2. Metadata'!#REF!,IF(B544='2. Metadata'!D$1,'2. Metadata'!#REF!, IF(B544='2. Metadata'!E$1,'2. Metadata'!#REF!,IF( B544='2. Metadata'!F$1,'2. Metadata'!#REF!,IF(B544='2. Metadata'!G$1,'2. Metadata'!#REF!,IF(B544='2. Metadata'!H$1,'2. Metadata'!#REF!, IF(B544='2. Metadata'!I$1,'2. Metadata'!#REF!, IF(B544='2. Metadata'!J$1,'2. Metadata'!#REF!, IF(B544='2. Metadata'!K$1,'2. Metadata'!C$3, IF(B544='2. Metadata'!L$1,'2. Metadata'!D$3, IF(B544='2. Metadata'!M$1,'2. Metadata'!M$5, IF(B544='2. Metadata'!N$1,'2. Metadata'!N$5))))))))))))))</f>
        <v>49.690002</v>
      </c>
      <c r="D544" s="10">
        <f>IF(ISBLANK(B544)=TRUE," ", IF(B544='2. Metadata'!B$1,'2. Metadata'!B$6, IF(B544='2. Metadata'!C$1,'2. Metadata'!C$4,IF(B544='2. Metadata'!D$1,'2. Metadata'!D$4, IF(B544='2. Metadata'!E$1,'2. Metadata'!E$4,IF( B544='2. Metadata'!F$1,'2. Metadata'!F$4,IF(B544='2. Metadata'!G$1,'2. Metadata'!G$4,IF(B544='2. Metadata'!H$1,'2. Metadata'!H$4, IF(B544='2. Metadata'!I$1,'2. Metadata'!I$4, IF(B544='2. Metadata'!J$1,'2. Metadata'!J$4, IF(B544='2. Metadata'!K$1,'2. Metadata'!K$4, IF(B544='2. Metadata'!L$1,'2. Metadata'!L$4, IF(B544='2. Metadata'!M$1,'2. Metadata'!M$6, IF(B544='2. Metadata'!N$1,'2. Metadata'!N$6))))))))))))))</f>
        <v>-115.97499999999999</v>
      </c>
      <c r="E544" s="15" t="s">
        <v>178</v>
      </c>
      <c r="F544" s="132">
        <v>17.010999999999999</v>
      </c>
      <c r="G544" s="12" t="str">
        <f>IF(ISBLANK(F544)=TRUE," ",'2. Metadata'!B$14)</f>
        <v>degrees Celsius</v>
      </c>
      <c r="H544" s="16" t="s">
        <v>178</v>
      </c>
      <c r="I544" s="7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ht="15" x14ac:dyDescent="0.2">
      <c r="A545" s="130">
        <v>39669.1875</v>
      </c>
      <c r="B545" s="9" t="s">
        <v>239</v>
      </c>
      <c r="C545" s="4">
        <f>IF(ISBLANK(B545)=TRUE," ", IF(B545='2. Metadata'!B$1,'2. Metadata'!B$5, IF(B545='2. Metadata'!C$1,'2. Metadata'!#REF!,IF(B545='2. Metadata'!D$1,'2. Metadata'!#REF!, IF(B545='2. Metadata'!E$1,'2. Metadata'!#REF!,IF( B545='2. Metadata'!F$1,'2. Metadata'!#REF!,IF(B545='2. Metadata'!G$1,'2. Metadata'!#REF!,IF(B545='2. Metadata'!H$1,'2. Metadata'!#REF!, IF(B545='2. Metadata'!I$1,'2. Metadata'!#REF!, IF(B545='2. Metadata'!J$1,'2. Metadata'!#REF!, IF(B545='2. Metadata'!K$1,'2. Metadata'!C$3, IF(B545='2. Metadata'!L$1,'2. Metadata'!D$3, IF(B545='2. Metadata'!M$1,'2. Metadata'!M$5, IF(B545='2. Metadata'!N$1,'2. Metadata'!N$5))))))))))))))</f>
        <v>49.690002</v>
      </c>
      <c r="D545" s="10">
        <f>IF(ISBLANK(B545)=TRUE," ", IF(B545='2. Metadata'!B$1,'2. Metadata'!B$6, IF(B545='2. Metadata'!C$1,'2. Metadata'!C$4,IF(B545='2. Metadata'!D$1,'2. Metadata'!D$4, IF(B545='2. Metadata'!E$1,'2. Metadata'!E$4,IF( B545='2. Metadata'!F$1,'2. Metadata'!F$4,IF(B545='2. Metadata'!G$1,'2. Metadata'!G$4,IF(B545='2. Metadata'!H$1,'2. Metadata'!H$4, IF(B545='2. Metadata'!I$1,'2. Metadata'!I$4, IF(B545='2. Metadata'!J$1,'2. Metadata'!J$4, IF(B545='2. Metadata'!K$1,'2. Metadata'!K$4, IF(B545='2. Metadata'!L$1,'2. Metadata'!L$4, IF(B545='2. Metadata'!M$1,'2. Metadata'!M$6, IF(B545='2. Metadata'!N$1,'2. Metadata'!N$6))))))))))))))</f>
        <v>-115.97499999999999</v>
      </c>
      <c r="E545" s="15" t="s">
        <v>178</v>
      </c>
      <c r="F545" s="132">
        <v>16.963000000000001</v>
      </c>
      <c r="G545" s="12" t="str">
        <f>IF(ISBLANK(F545)=TRUE," ",'2. Metadata'!B$14)</f>
        <v>degrees Celsius</v>
      </c>
      <c r="H545" s="16" t="s">
        <v>178</v>
      </c>
      <c r="I545" s="7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ht="15" x14ac:dyDescent="0.2">
      <c r="A546" s="130">
        <v>39669.197916666664</v>
      </c>
      <c r="B546" s="9" t="s">
        <v>239</v>
      </c>
      <c r="C546" s="4">
        <f>IF(ISBLANK(B546)=TRUE," ", IF(B546='2. Metadata'!B$1,'2. Metadata'!B$5, IF(B546='2. Metadata'!C$1,'2. Metadata'!#REF!,IF(B546='2. Metadata'!D$1,'2. Metadata'!#REF!, IF(B546='2. Metadata'!E$1,'2. Metadata'!#REF!,IF( B546='2. Metadata'!F$1,'2. Metadata'!#REF!,IF(B546='2. Metadata'!G$1,'2. Metadata'!#REF!,IF(B546='2. Metadata'!H$1,'2. Metadata'!#REF!, IF(B546='2. Metadata'!I$1,'2. Metadata'!#REF!, IF(B546='2. Metadata'!J$1,'2. Metadata'!#REF!, IF(B546='2. Metadata'!K$1,'2. Metadata'!C$3, IF(B546='2. Metadata'!L$1,'2. Metadata'!D$3, IF(B546='2. Metadata'!M$1,'2. Metadata'!M$5, IF(B546='2. Metadata'!N$1,'2. Metadata'!N$5))))))))))))))</f>
        <v>49.690002</v>
      </c>
      <c r="D546" s="10">
        <f>IF(ISBLANK(B546)=TRUE," ", IF(B546='2. Metadata'!B$1,'2. Metadata'!B$6, IF(B546='2. Metadata'!C$1,'2. Metadata'!C$4,IF(B546='2. Metadata'!D$1,'2. Metadata'!D$4, IF(B546='2. Metadata'!E$1,'2. Metadata'!E$4,IF( B546='2. Metadata'!F$1,'2. Metadata'!F$4,IF(B546='2. Metadata'!G$1,'2. Metadata'!G$4,IF(B546='2. Metadata'!H$1,'2. Metadata'!H$4, IF(B546='2. Metadata'!I$1,'2. Metadata'!I$4, IF(B546='2. Metadata'!J$1,'2. Metadata'!J$4, IF(B546='2. Metadata'!K$1,'2. Metadata'!K$4, IF(B546='2. Metadata'!L$1,'2. Metadata'!L$4, IF(B546='2. Metadata'!M$1,'2. Metadata'!M$6, IF(B546='2. Metadata'!N$1,'2. Metadata'!N$6))))))))))))))</f>
        <v>-115.97499999999999</v>
      </c>
      <c r="E546" s="15" t="s">
        <v>178</v>
      </c>
      <c r="F546" s="132">
        <v>16.914999999999999</v>
      </c>
      <c r="G546" s="12" t="str">
        <f>IF(ISBLANK(F546)=TRUE," ",'2. Metadata'!B$14)</f>
        <v>degrees Celsius</v>
      </c>
      <c r="H546" s="16" t="s">
        <v>178</v>
      </c>
      <c r="I546" s="7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ht="15" x14ac:dyDescent="0.2">
      <c r="A547" s="130">
        <v>39669.208333333336</v>
      </c>
      <c r="B547" s="9" t="s">
        <v>239</v>
      </c>
      <c r="C547" s="4">
        <f>IF(ISBLANK(B547)=TRUE," ", IF(B547='2. Metadata'!B$1,'2. Metadata'!B$5, IF(B547='2. Metadata'!C$1,'2. Metadata'!#REF!,IF(B547='2. Metadata'!D$1,'2. Metadata'!#REF!, IF(B547='2. Metadata'!E$1,'2. Metadata'!#REF!,IF( B547='2. Metadata'!F$1,'2. Metadata'!#REF!,IF(B547='2. Metadata'!G$1,'2. Metadata'!#REF!,IF(B547='2. Metadata'!H$1,'2. Metadata'!#REF!, IF(B547='2. Metadata'!I$1,'2. Metadata'!#REF!, IF(B547='2. Metadata'!J$1,'2. Metadata'!#REF!, IF(B547='2. Metadata'!K$1,'2. Metadata'!C$3, IF(B547='2. Metadata'!L$1,'2. Metadata'!D$3, IF(B547='2. Metadata'!M$1,'2. Metadata'!M$5, IF(B547='2. Metadata'!N$1,'2. Metadata'!N$5))))))))))))))</f>
        <v>49.690002</v>
      </c>
      <c r="D547" s="10">
        <f>IF(ISBLANK(B547)=TRUE," ", IF(B547='2. Metadata'!B$1,'2. Metadata'!B$6, IF(B547='2. Metadata'!C$1,'2. Metadata'!C$4,IF(B547='2. Metadata'!D$1,'2. Metadata'!D$4, IF(B547='2. Metadata'!E$1,'2. Metadata'!E$4,IF( B547='2. Metadata'!F$1,'2. Metadata'!F$4,IF(B547='2. Metadata'!G$1,'2. Metadata'!G$4,IF(B547='2. Metadata'!H$1,'2. Metadata'!H$4, IF(B547='2. Metadata'!I$1,'2. Metadata'!I$4, IF(B547='2. Metadata'!J$1,'2. Metadata'!J$4, IF(B547='2. Metadata'!K$1,'2. Metadata'!K$4, IF(B547='2. Metadata'!L$1,'2. Metadata'!L$4, IF(B547='2. Metadata'!M$1,'2. Metadata'!M$6, IF(B547='2. Metadata'!N$1,'2. Metadata'!N$6))))))))))))))</f>
        <v>-115.97499999999999</v>
      </c>
      <c r="E547" s="15" t="s">
        <v>178</v>
      </c>
      <c r="F547" s="132">
        <v>16.844000000000001</v>
      </c>
      <c r="G547" s="12" t="str">
        <f>IF(ISBLANK(F547)=TRUE," ",'2. Metadata'!B$14)</f>
        <v>degrees Celsius</v>
      </c>
      <c r="H547" s="16" t="s">
        <v>178</v>
      </c>
      <c r="I547" s="7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ht="15" x14ac:dyDescent="0.2">
      <c r="A548" s="130">
        <v>39669.21875</v>
      </c>
      <c r="B548" s="9" t="s">
        <v>239</v>
      </c>
      <c r="C548" s="4">
        <f>IF(ISBLANK(B548)=TRUE," ", IF(B548='2. Metadata'!B$1,'2. Metadata'!B$5, IF(B548='2. Metadata'!C$1,'2. Metadata'!#REF!,IF(B548='2. Metadata'!D$1,'2. Metadata'!#REF!, IF(B548='2. Metadata'!E$1,'2. Metadata'!#REF!,IF( B548='2. Metadata'!F$1,'2. Metadata'!#REF!,IF(B548='2. Metadata'!G$1,'2. Metadata'!#REF!,IF(B548='2. Metadata'!H$1,'2. Metadata'!#REF!, IF(B548='2. Metadata'!I$1,'2. Metadata'!#REF!, IF(B548='2. Metadata'!J$1,'2. Metadata'!#REF!, IF(B548='2. Metadata'!K$1,'2. Metadata'!C$3, IF(B548='2. Metadata'!L$1,'2. Metadata'!D$3, IF(B548='2. Metadata'!M$1,'2. Metadata'!M$5, IF(B548='2. Metadata'!N$1,'2. Metadata'!N$5))))))))))))))</f>
        <v>49.690002</v>
      </c>
      <c r="D548" s="10">
        <f>IF(ISBLANK(B548)=TRUE," ", IF(B548='2. Metadata'!B$1,'2. Metadata'!B$6, IF(B548='2. Metadata'!C$1,'2. Metadata'!C$4,IF(B548='2. Metadata'!D$1,'2. Metadata'!D$4, IF(B548='2. Metadata'!E$1,'2. Metadata'!E$4,IF( B548='2. Metadata'!F$1,'2. Metadata'!F$4,IF(B548='2. Metadata'!G$1,'2. Metadata'!G$4,IF(B548='2. Metadata'!H$1,'2. Metadata'!H$4, IF(B548='2. Metadata'!I$1,'2. Metadata'!I$4, IF(B548='2. Metadata'!J$1,'2. Metadata'!J$4, IF(B548='2. Metadata'!K$1,'2. Metadata'!K$4, IF(B548='2. Metadata'!L$1,'2. Metadata'!L$4, IF(B548='2. Metadata'!M$1,'2. Metadata'!M$6, IF(B548='2. Metadata'!N$1,'2. Metadata'!N$6))))))))))))))</f>
        <v>-115.97499999999999</v>
      </c>
      <c r="E548" s="15" t="s">
        <v>178</v>
      </c>
      <c r="F548" s="132">
        <v>16.795999999999999</v>
      </c>
      <c r="G548" s="12" t="str">
        <f>IF(ISBLANK(F548)=TRUE," ",'2. Metadata'!B$14)</f>
        <v>degrees Celsius</v>
      </c>
      <c r="H548" s="16" t="s">
        <v>178</v>
      </c>
      <c r="I548" s="7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ht="15" x14ac:dyDescent="0.2">
      <c r="A549" s="130">
        <v>39669.229166666664</v>
      </c>
      <c r="B549" s="9" t="s">
        <v>239</v>
      </c>
      <c r="C549" s="4">
        <f>IF(ISBLANK(B549)=TRUE," ", IF(B549='2. Metadata'!B$1,'2. Metadata'!B$5, IF(B549='2. Metadata'!C$1,'2. Metadata'!#REF!,IF(B549='2. Metadata'!D$1,'2. Metadata'!#REF!, IF(B549='2. Metadata'!E$1,'2. Metadata'!#REF!,IF( B549='2. Metadata'!F$1,'2. Metadata'!#REF!,IF(B549='2. Metadata'!G$1,'2. Metadata'!#REF!,IF(B549='2. Metadata'!H$1,'2. Metadata'!#REF!, IF(B549='2. Metadata'!I$1,'2. Metadata'!#REF!, IF(B549='2. Metadata'!J$1,'2. Metadata'!#REF!, IF(B549='2. Metadata'!K$1,'2. Metadata'!C$3, IF(B549='2. Metadata'!L$1,'2. Metadata'!D$3, IF(B549='2. Metadata'!M$1,'2. Metadata'!M$5, IF(B549='2. Metadata'!N$1,'2. Metadata'!N$5))))))))))))))</f>
        <v>49.690002</v>
      </c>
      <c r="D549" s="10">
        <f>IF(ISBLANK(B549)=TRUE," ", IF(B549='2. Metadata'!B$1,'2. Metadata'!B$6, IF(B549='2. Metadata'!C$1,'2. Metadata'!C$4,IF(B549='2. Metadata'!D$1,'2. Metadata'!D$4, IF(B549='2. Metadata'!E$1,'2. Metadata'!E$4,IF( B549='2. Metadata'!F$1,'2. Metadata'!F$4,IF(B549='2. Metadata'!G$1,'2. Metadata'!G$4,IF(B549='2. Metadata'!H$1,'2. Metadata'!H$4, IF(B549='2. Metadata'!I$1,'2. Metadata'!I$4, IF(B549='2. Metadata'!J$1,'2. Metadata'!J$4, IF(B549='2. Metadata'!K$1,'2. Metadata'!K$4, IF(B549='2. Metadata'!L$1,'2. Metadata'!L$4, IF(B549='2. Metadata'!M$1,'2. Metadata'!M$6, IF(B549='2. Metadata'!N$1,'2. Metadata'!N$6))))))))))))))</f>
        <v>-115.97499999999999</v>
      </c>
      <c r="E549" s="15" t="s">
        <v>178</v>
      </c>
      <c r="F549" s="132">
        <v>16.748999999999999</v>
      </c>
      <c r="G549" s="12" t="str">
        <f>IF(ISBLANK(F549)=TRUE," ",'2. Metadata'!B$14)</f>
        <v>degrees Celsius</v>
      </c>
      <c r="H549" s="16" t="s">
        <v>178</v>
      </c>
      <c r="I549" s="7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ht="15" x14ac:dyDescent="0.2">
      <c r="A550" s="130">
        <v>39669.239583333336</v>
      </c>
      <c r="B550" s="9" t="s">
        <v>239</v>
      </c>
      <c r="C550" s="4">
        <f>IF(ISBLANK(B550)=TRUE," ", IF(B550='2. Metadata'!B$1,'2. Metadata'!B$5, IF(B550='2. Metadata'!C$1,'2. Metadata'!#REF!,IF(B550='2. Metadata'!D$1,'2. Metadata'!#REF!, IF(B550='2. Metadata'!E$1,'2. Metadata'!#REF!,IF( B550='2. Metadata'!F$1,'2. Metadata'!#REF!,IF(B550='2. Metadata'!G$1,'2. Metadata'!#REF!,IF(B550='2. Metadata'!H$1,'2. Metadata'!#REF!, IF(B550='2. Metadata'!I$1,'2. Metadata'!#REF!, IF(B550='2. Metadata'!J$1,'2. Metadata'!#REF!, IF(B550='2. Metadata'!K$1,'2. Metadata'!C$3, IF(B550='2. Metadata'!L$1,'2. Metadata'!D$3, IF(B550='2. Metadata'!M$1,'2. Metadata'!M$5, IF(B550='2. Metadata'!N$1,'2. Metadata'!N$5))))))))))))))</f>
        <v>49.690002</v>
      </c>
      <c r="D550" s="10">
        <f>IF(ISBLANK(B550)=TRUE," ", IF(B550='2. Metadata'!B$1,'2. Metadata'!B$6, IF(B550='2. Metadata'!C$1,'2. Metadata'!C$4,IF(B550='2. Metadata'!D$1,'2. Metadata'!D$4, IF(B550='2. Metadata'!E$1,'2. Metadata'!E$4,IF( B550='2. Metadata'!F$1,'2. Metadata'!F$4,IF(B550='2. Metadata'!G$1,'2. Metadata'!G$4,IF(B550='2. Metadata'!H$1,'2. Metadata'!H$4, IF(B550='2. Metadata'!I$1,'2. Metadata'!I$4, IF(B550='2. Metadata'!J$1,'2. Metadata'!J$4, IF(B550='2. Metadata'!K$1,'2. Metadata'!K$4, IF(B550='2. Metadata'!L$1,'2. Metadata'!L$4, IF(B550='2. Metadata'!M$1,'2. Metadata'!M$6, IF(B550='2. Metadata'!N$1,'2. Metadata'!N$6))))))))))))))</f>
        <v>-115.97499999999999</v>
      </c>
      <c r="E550" s="15" t="s">
        <v>178</v>
      </c>
      <c r="F550" s="132">
        <v>16.677</v>
      </c>
      <c r="G550" s="12" t="str">
        <f>IF(ISBLANK(F550)=TRUE," ",'2. Metadata'!B$14)</f>
        <v>degrees Celsius</v>
      </c>
      <c r="H550" s="16" t="s">
        <v>178</v>
      </c>
      <c r="I550" s="7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ht="15" x14ac:dyDescent="0.2">
      <c r="A551" s="130">
        <v>39669.25</v>
      </c>
      <c r="B551" s="9" t="s">
        <v>239</v>
      </c>
      <c r="C551" s="4">
        <f>IF(ISBLANK(B551)=TRUE," ", IF(B551='2. Metadata'!B$1,'2. Metadata'!B$5, IF(B551='2. Metadata'!C$1,'2. Metadata'!#REF!,IF(B551='2. Metadata'!D$1,'2. Metadata'!#REF!, IF(B551='2. Metadata'!E$1,'2. Metadata'!#REF!,IF( B551='2. Metadata'!F$1,'2. Metadata'!#REF!,IF(B551='2. Metadata'!G$1,'2. Metadata'!#REF!,IF(B551='2. Metadata'!H$1,'2. Metadata'!#REF!, IF(B551='2. Metadata'!I$1,'2. Metadata'!#REF!, IF(B551='2. Metadata'!J$1,'2. Metadata'!#REF!, IF(B551='2. Metadata'!K$1,'2. Metadata'!C$3, IF(B551='2. Metadata'!L$1,'2. Metadata'!D$3, IF(B551='2. Metadata'!M$1,'2. Metadata'!M$5, IF(B551='2. Metadata'!N$1,'2. Metadata'!N$5))))))))))))))</f>
        <v>49.690002</v>
      </c>
      <c r="D551" s="10">
        <f>IF(ISBLANK(B551)=TRUE," ", IF(B551='2. Metadata'!B$1,'2. Metadata'!B$6, IF(B551='2. Metadata'!C$1,'2. Metadata'!C$4,IF(B551='2. Metadata'!D$1,'2. Metadata'!D$4, IF(B551='2. Metadata'!E$1,'2. Metadata'!E$4,IF( B551='2. Metadata'!F$1,'2. Metadata'!F$4,IF(B551='2. Metadata'!G$1,'2. Metadata'!G$4,IF(B551='2. Metadata'!H$1,'2. Metadata'!H$4, IF(B551='2. Metadata'!I$1,'2. Metadata'!I$4, IF(B551='2. Metadata'!J$1,'2. Metadata'!J$4, IF(B551='2. Metadata'!K$1,'2. Metadata'!K$4, IF(B551='2. Metadata'!L$1,'2. Metadata'!L$4, IF(B551='2. Metadata'!M$1,'2. Metadata'!M$6, IF(B551='2. Metadata'!N$1,'2. Metadata'!N$6))))))))))))))</f>
        <v>-115.97499999999999</v>
      </c>
      <c r="E551" s="15" t="s">
        <v>178</v>
      </c>
      <c r="F551" s="132">
        <v>16.63</v>
      </c>
      <c r="G551" s="12" t="str">
        <f>IF(ISBLANK(F551)=TRUE," ",'2. Metadata'!B$14)</f>
        <v>degrees Celsius</v>
      </c>
      <c r="H551" s="16" t="s">
        <v>178</v>
      </c>
      <c r="I551" s="7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ht="15" x14ac:dyDescent="0.2">
      <c r="A552" s="130">
        <v>39669.260416666664</v>
      </c>
      <c r="B552" s="9" t="s">
        <v>239</v>
      </c>
      <c r="C552" s="4">
        <f>IF(ISBLANK(B552)=TRUE," ", IF(B552='2. Metadata'!B$1,'2. Metadata'!B$5, IF(B552='2. Metadata'!C$1,'2. Metadata'!#REF!,IF(B552='2. Metadata'!D$1,'2. Metadata'!#REF!, IF(B552='2. Metadata'!E$1,'2. Metadata'!#REF!,IF( B552='2. Metadata'!F$1,'2. Metadata'!#REF!,IF(B552='2. Metadata'!G$1,'2. Metadata'!#REF!,IF(B552='2. Metadata'!H$1,'2. Metadata'!#REF!, IF(B552='2. Metadata'!I$1,'2. Metadata'!#REF!, IF(B552='2. Metadata'!J$1,'2. Metadata'!#REF!, IF(B552='2. Metadata'!K$1,'2. Metadata'!C$3, IF(B552='2. Metadata'!L$1,'2. Metadata'!D$3, IF(B552='2. Metadata'!M$1,'2. Metadata'!M$5, IF(B552='2. Metadata'!N$1,'2. Metadata'!N$5))))))))))))))</f>
        <v>49.690002</v>
      </c>
      <c r="D552" s="10">
        <f>IF(ISBLANK(B552)=TRUE," ", IF(B552='2. Metadata'!B$1,'2. Metadata'!B$6, IF(B552='2. Metadata'!C$1,'2. Metadata'!C$4,IF(B552='2. Metadata'!D$1,'2. Metadata'!D$4, IF(B552='2. Metadata'!E$1,'2. Metadata'!E$4,IF( B552='2. Metadata'!F$1,'2. Metadata'!F$4,IF(B552='2. Metadata'!G$1,'2. Metadata'!G$4,IF(B552='2. Metadata'!H$1,'2. Metadata'!H$4, IF(B552='2. Metadata'!I$1,'2. Metadata'!I$4, IF(B552='2. Metadata'!J$1,'2. Metadata'!J$4, IF(B552='2. Metadata'!K$1,'2. Metadata'!K$4, IF(B552='2. Metadata'!L$1,'2. Metadata'!L$4, IF(B552='2. Metadata'!M$1,'2. Metadata'!M$6, IF(B552='2. Metadata'!N$1,'2. Metadata'!N$6))))))))))))))</f>
        <v>-115.97499999999999</v>
      </c>
      <c r="E552" s="15" t="s">
        <v>178</v>
      </c>
      <c r="F552" s="132">
        <v>16.582000000000001</v>
      </c>
      <c r="G552" s="12" t="str">
        <f>IF(ISBLANK(F552)=TRUE," ",'2. Metadata'!B$14)</f>
        <v>degrees Celsius</v>
      </c>
      <c r="H552" s="16" t="s">
        <v>178</v>
      </c>
      <c r="I552" s="7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t="15" x14ac:dyDescent="0.2">
      <c r="A553" s="130">
        <v>39669.270833333336</v>
      </c>
      <c r="B553" s="9" t="s">
        <v>239</v>
      </c>
      <c r="C553" s="4">
        <f>IF(ISBLANK(B553)=TRUE," ", IF(B553='2. Metadata'!B$1,'2. Metadata'!B$5, IF(B553='2. Metadata'!C$1,'2. Metadata'!#REF!,IF(B553='2. Metadata'!D$1,'2. Metadata'!#REF!, IF(B553='2. Metadata'!E$1,'2. Metadata'!#REF!,IF( B553='2. Metadata'!F$1,'2. Metadata'!#REF!,IF(B553='2. Metadata'!G$1,'2. Metadata'!#REF!,IF(B553='2. Metadata'!H$1,'2. Metadata'!#REF!, IF(B553='2. Metadata'!I$1,'2. Metadata'!#REF!, IF(B553='2. Metadata'!J$1,'2. Metadata'!#REF!, IF(B553='2. Metadata'!K$1,'2. Metadata'!C$3, IF(B553='2. Metadata'!L$1,'2. Metadata'!D$3, IF(B553='2. Metadata'!M$1,'2. Metadata'!M$5, IF(B553='2. Metadata'!N$1,'2. Metadata'!N$5))))))))))))))</f>
        <v>49.690002</v>
      </c>
      <c r="D553" s="10">
        <f>IF(ISBLANK(B553)=TRUE," ", IF(B553='2. Metadata'!B$1,'2. Metadata'!B$6, IF(B553='2. Metadata'!C$1,'2. Metadata'!C$4,IF(B553='2. Metadata'!D$1,'2. Metadata'!D$4, IF(B553='2. Metadata'!E$1,'2. Metadata'!E$4,IF( B553='2. Metadata'!F$1,'2. Metadata'!F$4,IF(B553='2. Metadata'!G$1,'2. Metadata'!G$4,IF(B553='2. Metadata'!H$1,'2. Metadata'!H$4, IF(B553='2. Metadata'!I$1,'2. Metadata'!I$4, IF(B553='2. Metadata'!J$1,'2. Metadata'!J$4, IF(B553='2. Metadata'!K$1,'2. Metadata'!K$4, IF(B553='2. Metadata'!L$1,'2. Metadata'!L$4, IF(B553='2. Metadata'!M$1,'2. Metadata'!M$6, IF(B553='2. Metadata'!N$1,'2. Metadata'!N$6))))))))))))))</f>
        <v>-115.97499999999999</v>
      </c>
      <c r="E553" s="15" t="s">
        <v>178</v>
      </c>
      <c r="F553" s="132">
        <v>16.486999999999998</v>
      </c>
      <c r="G553" s="12" t="str">
        <f>IF(ISBLANK(F553)=TRUE," ",'2. Metadata'!B$14)</f>
        <v>degrees Celsius</v>
      </c>
      <c r="H553" s="16" t="s">
        <v>178</v>
      </c>
      <c r="I553" s="7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t="15" x14ac:dyDescent="0.2">
      <c r="A554" s="130">
        <v>39669.28125</v>
      </c>
      <c r="B554" s="9" t="s">
        <v>239</v>
      </c>
      <c r="C554" s="4">
        <f>IF(ISBLANK(B554)=TRUE," ", IF(B554='2. Metadata'!B$1,'2. Metadata'!B$5, IF(B554='2. Metadata'!C$1,'2. Metadata'!#REF!,IF(B554='2. Metadata'!D$1,'2. Metadata'!#REF!, IF(B554='2. Metadata'!E$1,'2. Metadata'!#REF!,IF( B554='2. Metadata'!F$1,'2. Metadata'!#REF!,IF(B554='2. Metadata'!G$1,'2. Metadata'!#REF!,IF(B554='2. Metadata'!H$1,'2. Metadata'!#REF!, IF(B554='2. Metadata'!I$1,'2. Metadata'!#REF!, IF(B554='2. Metadata'!J$1,'2. Metadata'!#REF!, IF(B554='2. Metadata'!K$1,'2. Metadata'!C$3, IF(B554='2. Metadata'!L$1,'2. Metadata'!D$3, IF(B554='2. Metadata'!M$1,'2. Metadata'!M$5, IF(B554='2. Metadata'!N$1,'2. Metadata'!N$5))))))))))))))</f>
        <v>49.690002</v>
      </c>
      <c r="D554" s="10">
        <f>IF(ISBLANK(B554)=TRUE," ", IF(B554='2. Metadata'!B$1,'2. Metadata'!B$6, IF(B554='2. Metadata'!C$1,'2. Metadata'!C$4,IF(B554='2. Metadata'!D$1,'2. Metadata'!D$4, IF(B554='2. Metadata'!E$1,'2. Metadata'!E$4,IF( B554='2. Metadata'!F$1,'2. Metadata'!F$4,IF(B554='2. Metadata'!G$1,'2. Metadata'!G$4,IF(B554='2. Metadata'!H$1,'2. Metadata'!H$4, IF(B554='2. Metadata'!I$1,'2. Metadata'!I$4, IF(B554='2. Metadata'!J$1,'2. Metadata'!J$4, IF(B554='2. Metadata'!K$1,'2. Metadata'!K$4, IF(B554='2. Metadata'!L$1,'2. Metadata'!L$4, IF(B554='2. Metadata'!M$1,'2. Metadata'!M$6, IF(B554='2. Metadata'!N$1,'2. Metadata'!N$6))))))))))))))</f>
        <v>-115.97499999999999</v>
      </c>
      <c r="E554" s="15" t="s">
        <v>178</v>
      </c>
      <c r="F554" s="132">
        <v>16.414999999999999</v>
      </c>
      <c r="G554" s="12" t="str">
        <f>IF(ISBLANK(F554)=TRUE," ",'2. Metadata'!B$14)</f>
        <v>degrees Celsius</v>
      </c>
      <c r="H554" s="16" t="s">
        <v>178</v>
      </c>
      <c r="I554" s="7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t="15" x14ac:dyDescent="0.2">
      <c r="A555" s="130">
        <v>39669.291666666664</v>
      </c>
      <c r="B555" s="9" t="s">
        <v>239</v>
      </c>
      <c r="C555" s="4">
        <f>IF(ISBLANK(B555)=TRUE," ", IF(B555='2. Metadata'!B$1,'2. Metadata'!B$5, IF(B555='2. Metadata'!C$1,'2. Metadata'!#REF!,IF(B555='2. Metadata'!D$1,'2. Metadata'!#REF!, IF(B555='2. Metadata'!E$1,'2. Metadata'!#REF!,IF( B555='2. Metadata'!F$1,'2. Metadata'!#REF!,IF(B555='2. Metadata'!G$1,'2. Metadata'!#REF!,IF(B555='2. Metadata'!H$1,'2. Metadata'!#REF!, IF(B555='2. Metadata'!I$1,'2. Metadata'!#REF!, IF(B555='2. Metadata'!J$1,'2. Metadata'!#REF!, IF(B555='2. Metadata'!K$1,'2. Metadata'!C$3, IF(B555='2. Metadata'!L$1,'2. Metadata'!D$3, IF(B555='2. Metadata'!M$1,'2. Metadata'!M$5, IF(B555='2. Metadata'!N$1,'2. Metadata'!N$5))))))))))))))</f>
        <v>49.690002</v>
      </c>
      <c r="D555" s="10">
        <f>IF(ISBLANK(B555)=TRUE," ", IF(B555='2. Metadata'!B$1,'2. Metadata'!B$6, IF(B555='2. Metadata'!C$1,'2. Metadata'!C$4,IF(B555='2. Metadata'!D$1,'2. Metadata'!D$4, IF(B555='2. Metadata'!E$1,'2. Metadata'!E$4,IF( B555='2. Metadata'!F$1,'2. Metadata'!F$4,IF(B555='2. Metadata'!G$1,'2. Metadata'!G$4,IF(B555='2. Metadata'!H$1,'2. Metadata'!H$4, IF(B555='2. Metadata'!I$1,'2. Metadata'!I$4, IF(B555='2. Metadata'!J$1,'2. Metadata'!J$4, IF(B555='2. Metadata'!K$1,'2. Metadata'!K$4, IF(B555='2. Metadata'!L$1,'2. Metadata'!L$4, IF(B555='2. Metadata'!M$1,'2. Metadata'!M$6, IF(B555='2. Metadata'!N$1,'2. Metadata'!N$6))))))))))))))</f>
        <v>-115.97499999999999</v>
      </c>
      <c r="E555" s="15" t="s">
        <v>178</v>
      </c>
      <c r="F555" s="132">
        <v>16.344000000000001</v>
      </c>
      <c r="G555" s="12" t="str">
        <f>IF(ISBLANK(F555)=TRUE," ",'2. Metadata'!B$14)</f>
        <v>degrees Celsius</v>
      </c>
      <c r="H555" s="16" t="s">
        <v>178</v>
      </c>
      <c r="I555" s="7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t="15" x14ac:dyDescent="0.2">
      <c r="A556" s="130">
        <v>39669.302083333336</v>
      </c>
      <c r="B556" s="9" t="s">
        <v>239</v>
      </c>
      <c r="C556" s="4">
        <f>IF(ISBLANK(B556)=TRUE," ", IF(B556='2. Metadata'!B$1,'2. Metadata'!B$5, IF(B556='2. Metadata'!C$1,'2. Metadata'!#REF!,IF(B556='2. Metadata'!D$1,'2. Metadata'!#REF!, IF(B556='2. Metadata'!E$1,'2. Metadata'!#REF!,IF( B556='2. Metadata'!F$1,'2. Metadata'!#REF!,IF(B556='2. Metadata'!G$1,'2. Metadata'!#REF!,IF(B556='2. Metadata'!H$1,'2. Metadata'!#REF!, IF(B556='2. Metadata'!I$1,'2. Metadata'!#REF!, IF(B556='2. Metadata'!J$1,'2. Metadata'!#REF!, IF(B556='2. Metadata'!K$1,'2. Metadata'!C$3, IF(B556='2. Metadata'!L$1,'2. Metadata'!D$3, IF(B556='2. Metadata'!M$1,'2. Metadata'!M$5, IF(B556='2. Metadata'!N$1,'2. Metadata'!N$5))))))))))))))</f>
        <v>49.690002</v>
      </c>
      <c r="D556" s="10">
        <f>IF(ISBLANK(B556)=TRUE," ", IF(B556='2. Metadata'!B$1,'2. Metadata'!B$6, IF(B556='2. Metadata'!C$1,'2. Metadata'!C$4,IF(B556='2. Metadata'!D$1,'2. Metadata'!D$4, IF(B556='2. Metadata'!E$1,'2. Metadata'!E$4,IF( B556='2. Metadata'!F$1,'2. Metadata'!F$4,IF(B556='2. Metadata'!G$1,'2. Metadata'!G$4,IF(B556='2. Metadata'!H$1,'2. Metadata'!H$4, IF(B556='2. Metadata'!I$1,'2. Metadata'!I$4, IF(B556='2. Metadata'!J$1,'2. Metadata'!J$4, IF(B556='2. Metadata'!K$1,'2. Metadata'!K$4, IF(B556='2. Metadata'!L$1,'2. Metadata'!L$4, IF(B556='2. Metadata'!M$1,'2. Metadata'!M$6, IF(B556='2. Metadata'!N$1,'2. Metadata'!N$6))))))))))))))</f>
        <v>-115.97499999999999</v>
      </c>
      <c r="E556" s="15" t="s">
        <v>178</v>
      </c>
      <c r="F556" s="132">
        <v>16.248999999999999</v>
      </c>
      <c r="G556" s="12" t="str">
        <f>IF(ISBLANK(F556)=TRUE," ",'2. Metadata'!B$14)</f>
        <v>degrees Celsius</v>
      </c>
      <c r="H556" s="16" t="s">
        <v>178</v>
      </c>
      <c r="I556" s="7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t="15" x14ac:dyDescent="0.2">
      <c r="A557" s="130">
        <v>39669.3125</v>
      </c>
      <c r="B557" s="9" t="s">
        <v>239</v>
      </c>
      <c r="C557" s="4">
        <f>IF(ISBLANK(B557)=TRUE," ", IF(B557='2. Metadata'!B$1,'2. Metadata'!B$5, IF(B557='2. Metadata'!C$1,'2. Metadata'!#REF!,IF(B557='2. Metadata'!D$1,'2. Metadata'!#REF!, IF(B557='2. Metadata'!E$1,'2. Metadata'!#REF!,IF( B557='2. Metadata'!F$1,'2. Metadata'!#REF!,IF(B557='2. Metadata'!G$1,'2. Metadata'!#REF!,IF(B557='2. Metadata'!H$1,'2. Metadata'!#REF!, IF(B557='2. Metadata'!I$1,'2. Metadata'!#REF!, IF(B557='2. Metadata'!J$1,'2. Metadata'!#REF!, IF(B557='2. Metadata'!K$1,'2. Metadata'!C$3, IF(B557='2. Metadata'!L$1,'2. Metadata'!D$3, IF(B557='2. Metadata'!M$1,'2. Metadata'!M$5, IF(B557='2. Metadata'!N$1,'2. Metadata'!N$5))))))))))))))</f>
        <v>49.690002</v>
      </c>
      <c r="D557" s="10">
        <f>IF(ISBLANK(B557)=TRUE," ", IF(B557='2. Metadata'!B$1,'2. Metadata'!B$6, IF(B557='2. Metadata'!C$1,'2. Metadata'!C$4,IF(B557='2. Metadata'!D$1,'2. Metadata'!D$4, IF(B557='2. Metadata'!E$1,'2. Metadata'!E$4,IF( B557='2. Metadata'!F$1,'2. Metadata'!F$4,IF(B557='2. Metadata'!G$1,'2. Metadata'!G$4,IF(B557='2. Metadata'!H$1,'2. Metadata'!H$4, IF(B557='2. Metadata'!I$1,'2. Metadata'!I$4, IF(B557='2. Metadata'!J$1,'2. Metadata'!J$4, IF(B557='2. Metadata'!K$1,'2. Metadata'!K$4, IF(B557='2. Metadata'!L$1,'2. Metadata'!L$4, IF(B557='2. Metadata'!M$1,'2. Metadata'!M$6, IF(B557='2. Metadata'!N$1,'2. Metadata'!N$6))))))))))))))</f>
        <v>-115.97499999999999</v>
      </c>
      <c r="E557" s="15" t="s">
        <v>178</v>
      </c>
      <c r="F557" s="132">
        <v>16.152999999999999</v>
      </c>
      <c r="G557" s="12" t="str">
        <f>IF(ISBLANK(F557)=TRUE," ",'2. Metadata'!B$14)</f>
        <v>degrees Celsius</v>
      </c>
      <c r="H557" s="16" t="s">
        <v>178</v>
      </c>
      <c r="I557" s="7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t="15" x14ac:dyDescent="0.2">
      <c r="A558" s="130">
        <v>39669.322916666664</v>
      </c>
      <c r="B558" s="9" t="s">
        <v>239</v>
      </c>
      <c r="C558" s="4">
        <f>IF(ISBLANK(B558)=TRUE," ", IF(B558='2. Metadata'!B$1,'2. Metadata'!B$5, IF(B558='2. Metadata'!C$1,'2. Metadata'!#REF!,IF(B558='2. Metadata'!D$1,'2. Metadata'!#REF!, IF(B558='2. Metadata'!E$1,'2. Metadata'!#REF!,IF( B558='2. Metadata'!F$1,'2. Metadata'!#REF!,IF(B558='2. Metadata'!G$1,'2. Metadata'!#REF!,IF(B558='2. Metadata'!H$1,'2. Metadata'!#REF!, IF(B558='2. Metadata'!I$1,'2. Metadata'!#REF!, IF(B558='2. Metadata'!J$1,'2. Metadata'!#REF!, IF(B558='2. Metadata'!K$1,'2. Metadata'!C$3, IF(B558='2. Metadata'!L$1,'2. Metadata'!D$3, IF(B558='2. Metadata'!M$1,'2. Metadata'!M$5, IF(B558='2. Metadata'!N$1,'2. Metadata'!N$5))))))))))))))</f>
        <v>49.690002</v>
      </c>
      <c r="D558" s="10">
        <f>IF(ISBLANK(B558)=TRUE," ", IF(B558='2. Metadata'!B$1,'2. Metadata'!B$6, IF(B558='2. Metadata'!C$1,'2. Metadata'!C$4,IF(B558='2. Metadata'!D$1,'2. Metadata'!D$4, IF(B558='2. Metadata'!E$1,'2. Metadata'!E$4,IF( B558='2. Metadata'!F$1,'2. Metadata'!F$4,IF(B558='2. Metadata'!G$1,'2. Metadata'!G$4,IF(B558='2. Metadata'!H$1,'2. Metadata'!H$4, IF(B558='2. Metadata'!I$1,'2. Metadata'!I$4, IF(B558='2. Metadata'!J$1,'2. Metadata'!J$4, IF(B558='2. Metadata'!K$1,'2. Metadata'!K$4, IF(B558='2. Metadata'!L$1,'2. Metadata'!L$4, IF(B558='2. Metadata'!M$1,'2. Metadata'!M$6, IF(B558='2. Metadata'!N$1,'2. Metadata'!N$6))))))))))))))</f>
        <v>-115.97499999999999</v>
      </c>
      <c r="E558" s="15" t="s">
        <v>178</v>
      </c>
      <c r="F558" s="132">
        <v>16.033999999999999</v>
      </c>
      <c r="G558" s="12" t="str">
        <f>IF(ISBLANK(F558)=TRUE," ",'2. Metadata'!B$14)</f>
        <v>degrees Celsius</v>
      </c>
      <c r="H558" s="16" t="s">
        <v>178</v>
      </c>
      <c r="I558" s="7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5" x14ac:dyDescent="0.2">
      <c r="A559" s="130">
        <v>39669.333333333336</v>
      </c>
      <c r="B559" s="9" t="s">
        <v>239</v>
      </c>
      <c r="C559" s="4">
        <f>IF(ISBLANK(B559)=TRUE," ", IF(B559='2. Metadata'!B$1,'2. Metadata'!B$5, IF(B559='2. Metadata'!C$1,'2. Metadata'!#REF!,IF(B559='2. Metadata'!D$1,'2. Metadata'!#REF!, IF(B559='2. Metadata'!E$1,'2. Metadata'!#REF!,IF( B559='2. Metadata'!F$1,'2. Metadata'!#REF!,IF(B559='2. Metadata'!G$1,'2. Metadata'!#REF!,IF(B559='2. Metadata'!H$1,'2. Metadata'!#REF!, IF(B559='2. Metadata'!I$1,'2. Metadata'!#REF!, IF(B559='2. Metadata'!J$1,'2. Metadata'!#REF!, IF(B559='2. Metadata'!K$1,'2. Metadata'!C$3, IF(B559='2. Metadata'!L$1,'2. Metadata'!D$3, IF(B559='2. Metadata'!M$1,'2. Metadata'!M$5, IF(B559='2. Metadata'!N$1,'2. Metadata'!N$5))))))))))))))</f>
        <v>49.690002</v>
      </c>
      <c r="D559" s="10">
        <f>IF(ISBLANK(B559)=TRUE," ", IF(B559='2. Metadata'!B$1,'2. Metadata'!B$6, IF(B559='2. Metadata'!C$1,'2. Metadata'!C$4,IF(B559='2. Metadata'!D$1,'2. Metadata'!D$4, IF(B559='2. Metadata'!E$1,'2. Metadata'!E$4,IF( B559='2. Metadata'!F$1,'2. Metadata'!F$4,IF(B559='2. Metadata'!G$1,'2. Metadata'!G$4,IF(B559='2. Metadata'!H$1,'2. Metadata'!H$4, IF(B559='2. Metadata'!I$1,'2. Metadata'!I$4, IF(B559='2. Metadata'!J$1,'2. Metadata'!J$4, IF(B559='2. Metadata'!K$1,'2. Metadata'!K$4, IF(B559='2. Metadata'!L$1,'2. Metadata'!L$4, IF(B559='2. Metadata'!M$1,'2. Metadata'!M$6, IF(B559='2. Metadata'!N$1,'2. Metadata'!N$6))))))))))))))</f>
        <v>-115.97499999999999</v>
      </c>
      <c r="E559" s="15" t="s">
        <v>178</v>
      </c>
      <c r="F559" s="132">
        <v>15.962999999999999</v>
      </c>
      <c r="G559" s="12" t="str">
        <f>IF(ISBLANK(F559)=TRUE," ",'2. Metadata'!B$14)</f>
        <v>degrees Celsius</v>
      </c>
      <c r="H559" s="16" t="s">
        <v>178</v>
      </c>
      <c r="I559" s="7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ht="15" x14ac:dyDescent="0.2">
      <c r="A560" s="130">
        <v>39669.34375</v>
      </c>
      <c r="B560" s="9" t="s">
        <v>239</v>
      </c>
      <c r="C560" s="4">
        <f>IF(ISBLANK(B560)=TRUE," ", IF(B560='2. Metadata'!B$1,'2. Metadata'!B$5, IF(B560='2. Metadata'!C$1,'2. Metadata'!#REF!,IF(B560='2. Metadata'!D$1,'2. Metadata'!#REF!, IF(B560='2. Metadata'!E$1,'2. Metadata'!#REF!,IF( B560='2. Metadata'!F$1,'2. Metadata'!#REF!,IF(B560='2. Metadata'!G$1,'2. Metadata'!#REF!,IF(B560='2. Metadata'!H$1,'2. Metadata'!#REF!, IF(B560='2. Metadata'!I$1,'2. Metadata'!#REF!, IF(B560='2. Metadata'!J$1,'2. Metadata'!#REF!, IF(B560='2. Metadata'!K$1,'2. Metadata'!C$3, IF(B560='2. Metadata'!L$1,'2. Metadata'!D$3, IF(B560='2. Metadata'!M$1,'2. Metadata'!M$5, IF(B560='2. Metadata'!N$1,'2. Metadata'!N$5))))))))))))))</f>
        <v>49.690002</v>
      </c>
      <c r="D560" s="10">
        <f>IF(ISBLANK(B560)=TRUE," ", IF(B560='2. Metadata'!B$1,'2. Metadata'!B$6, IF(B560='2. Metadata'!C$1,'2. Metadata'!C$4,IF(B560='2. Metadata'!D$1,'2. Metadata'!D$4, IF(B560='2. Metadata'!E$1,'2. Metadata'!E$4,IF( B560='2. Metadata'!F$1,'2. Metadata'!F$4,IF(B560='2. Metadata'!G$1,'2. Metadata'!G$4,IF(B560='2. Metadata'!H$1,'2. Metadata'!H$4, IF(B560='2. Metadata'!I$1,'2. Metadata'!I$4, IF(B560='2. Metadata'!J$1,'2. Metadata'!J$4, IF(B560='2. Metadata'!K$1,'2. Metadata'!K$4, IF(B560='2. Metadata'!L$1,'2. Metadata'!L$4, IF(B560='2. Metadata'!M$1,'2. Metadata'!M$6, IF(B560='2. Metadata'!N$1,'2. Metadata'!N$6))))))))))))))</f>
        <v>-115.97499999999999</v>
      </c>
      <c r="E560" s="15" t="s">
        <v>178</v>
      </c>
      <c r="F560" s="132">
        <v>15.914999999999999</v>
      </c>
      <c r="G560" s="12" t="str">
        <f>IF(ISBLANK(F560)=TRUE," ",'2. Metadata'!B$14)</f>
        <v>degrees Celsius</v>
      </c>
      <c r="H560" s="16" t="s">
        <v>178</v>
      </c>
      <c r="I560" s="7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ht="15" x14ac:dyDescent="0.2">
      <c r="A561" s="130">
        <v>39669.354166666664</v>
      </c>
      <c r="B561" s="9" t="s">
        <v>239</v>
      </c>
      <c r="C561" s="4">
        <f>IF(ISBLANK(B561)=TRUE," ", IF(B561='2. Metadata'!B$1,'2. Metadata'!B$5, IF(B561='2. Metadata'!C$1,'2. Metadata'!#REF!,IF(B561='2. Metadata'!D$1,'2. Metadata'!#REF!, IF(B561='2. Metadata'!E$1,'2. Metadata'!#REF!,IF( B561='2. Metadata'!F$1,'2. Metadata'!#REF!,IF(B561='2. Metadata'!G$1,'2. Metadata'!#REF!,IF(B561='2. Metadata'!H$1,'2. Metadata'!#REF!, IF(B561='2. Metadata'!I$1,'2. Metadata'!#REF!, IF(B561='2. Metadata'!J$1,'2. Metadata'!#REF!, IF(B561='2. Metadata'!K$1,'2. Metadata'!C$3, IF(B561='2. Metadata'!L$1,'2. Metadata'!D$3, IF(B561='2. Metadata'!M$1,'2. Metadata'!M$5, IF(B561='2. Metadata'!N$1,'2. Metadata'!N$5))))))))))))))</f>
        <v>49.690002</v>
      </c>
      <c r="D561" s="10">
        <f>IF(ISBLANK(B561)=TRUE," ", IF(B561='2. Metadata'!B$1,'2. Metadata'!B$6, IF(B561='2. Metadata'!C$1,'2. Metadata'!C$4,IF(B561='2. Metadata'!D$1,'2. Metadata'!D$4, IF(B561='2. Metadata'!E$1,'2. Metadata'!E$4,IF( B561='2. Metadata'!F$1,'2. Metadata'!F$4,IF(B561='2. Metadata'!G$1,'2. Metadata'!G$4,IF(B561='2. Metadata'!H$1,'2. Metadata'!H$4, IF(B561='2. Metadata'!I$1,'2. Metadata'!I$4, IF(B561='2. Metadata'!J$1,'2. Metadata'!J$4, IF(B561='2. Metadata'!K$1,'2. Metadata'!K$4, IF(B561='2. Metadata'!L$1,'2. Metadata'!L$4, IF(B561='2. Metadata'!M$1,'2. Metadata'!M$6, IF(B561='2. Metadata'!N$1,'2. Metadata'!N$6))))))))))))))</f>
        <v>-115.97499999999999</v>
      </c>
      <c r="E561" s="15" t="s">
        <v>178</v>
      </c>
      <c r="F561" s="132">
        <v>15.867000000000001</v>
      </c>
      <c r="G561" s="12" t="str">
        <f>IF(ISBLANK(F561)=TRUE," ",'2. Metadata'!B$14)</f>
        <v>degrees Celsius</v>
      </c>
      <c r="H561" s="16" t="s">
        <v>178</v>
      </c>
      <c r="I561" s="7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15" x14ac:dyDescent="0.2">
      <c r="A562" s="130">
        <v>39669.364583333336</v>
      </c>
      <c r="B562" s="9" t="s">
        <v>239</v>
      </c>
      <c r="C562" s="4">
        <f>IF(ISBLANK(B562)=TRUE," ", IF(B562='2. Metadata'!B$1,'2. Metadata'!B$5, IF(B562='2. Metadata'!C$1,'2. Metadata'!#REF!,IF(B562='2. Metadata'!D$1,'2. Metadata'!#REF!, IF(B562='2. Metadata'!E$1,'2. Metadata'!#REF!,IF( B562='2. Metadata'!F$1,'2. Metadata'!#REF!,IF(B562='2. Metadata'!G$1,'2. Metadata'!#REF!,IF(B562='2. Metadata'!H$1,'2. Metadata'!#REF!, IF(B562='2. Metadata'!I$1,'2. Metadata'!#REF!, IF(B562='2. Metadata'!J$1,'2. Metadata'!#REF!, IF(B562='2. Metadata'!K$1,'2. Metadata'!C$3, IF(B562='2. Metadata'!L$1,'2. Metadata'!D$3, IF(B562='2. Metadata'!M$1,'2. Metadata'!M$5, IF(B562='2. Metadata'!N$1,'2. Metadata'!N$5))))))))))))))</f>
        <v>49.690002</v>
      </c>
      <c r="D562" s="10">
        <f>IF(ISBLANK(B562)=TRUE," ", IF(B562='2. Metadata'!B$1,'2. Metadata'!B$6, IF(B562='2. Metadata'!C$1,'2. Metadata'!C$4,IF(B562='2. Metadata'!D$1,'2. Metadata'!D$4, IF(B562='2. Metadata'!E$1,'2. Metadata'!E$4,IF( B562='2. Metadata'!F$1,'2. Metadata'!F$4,IF(B562='2. Metadata'!G$1,'2. Metadata'!G$4,IF(B562='2. Metadata'!H$1,'2. Metadata'!H$4, IF(B562='2. Metadata'!I$1,'2. Metadata'!I$4, IF(B562='2. Metadata'!J$1,'2. Metadata'!J$4, IF(B562='2. Metadata'!K$1,'2. Metadata'!K$4, IF(B562='2. Metadata'!L$1,'2. Metadata'!L$4, IF(B562='2. Metadata'!M$1,'2. Metadata'!M$6, IF(B562='2. Metadata'!N$1,'2. Metadata'!N$6))))))))))))))</f>
        <v>-115.97499999999999</v>
      </c>
      <c r="E562" s="15" t="s">
        <v>178</v>
      </c>
      <c r="F562" s="132">
        <v>15.819000000000001</v>
      </c>
      <c r="G562" s="12" t="str">
        <f>IF(ISBLANK(F562)=TRUE," ",'2. Metadata'!B$14)</f>
        <v>degrees Celsius</v>
      </c>
      <c r="H562" s="16" t="s">
        <v>178</v>
      </c>
      <c r="I562" s="7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15" x14ac:dyDescent="0.2">
      <c r="A563" s="130">
        <v>39669.375</v>
      </c>
      <c r="B563" s="9" t="s">
        <v>239</v>
      </c>
      <c r="C563" s="4">
        <f>IF(ISBLANK(B563)=TRUE," ", IF(B563='2. Metadata'!B$1,'2. Metadata'!B$5, IF(B563='2. Metadata'!C$1,'2. Metadata'!#REF!,IF(B563='2. Metadata'!D$1,'2. Metadata'!#REF!, IF(B563='2. Metadata'!E$1,'2. Metadata'!#REF!,IF( B563='2. Metadata'!F$1,'2. Metadata'!#REF!,IF(B563='2. Metadata'!G$1,'2. Metadata'!#REF!,IF(B563='2. Metadata'!H$1,'2. Metadata'!#REF!, IF(B563='2. Metadata'!I$1,'2. Metadata'!#REF!, IF(B563='2. Metadata'!J$1,'2. Metadata'!#REF!, IF(B563='2. Metadata'!K$1,'2. Metadata'!C$3, IF(B563='2. Metadata'!L$1,'2. Metadata'!D$3, IF(B563='2. Metadata'!M$1,'2. Metadata'!M$5, IF(B563='2. Metadata'!N$1,'2. Metadata'!N$5))))))))))))))</f>
        <v>49.690002</v>
      </c>
      <c r="D563" s="10">
        <f>IF(ISBLANK(B563)=TRUE," ", IF(B563='2. Metadata'!B$1,'2. Metadata'!B$6, IF(B563='2. Metadata'!C$1,'2. Metadata'!C$4,IF(B563='2. Metadata'!D$1,'2. Metadata'!D$4, IF(B563='2. Metadata'!E$1,'2. Metadata'!E$4,IF( B563='2. Metadata'!F$1,'2. Metadata'!F$4,IF(B563='2. Metadata'!G$1,'2. Metadata'!G$4,IF(B563='2. Metadata'!H$1,'2. Metadata'!H$4, IF(B563='2. Metadata'!I$1,'2. Metadata'!I$4, IF(B563='2. Metadata'!J$1,'2. Metadata'!J$4, IF(B563='2. Metadata'!K$1,'2. Metadata'!K$4, IF(B563='2. Metadata'!L$1,'2. Metadata'!L$4, IF(B563='2. Metadata'!M$1,'2. Metadata'!M$6, IF(B563='2. Metadata'!N$1,'2. Metadata'!N$6))))))))))))))</f>
        <v>-115.97499999999999</v>
      </c>
      <c r="E563" s="15" t="s">
        <v>178</v>
      </c>
      <c r="F563" s="132">
        <v>15.795999999999999</v>
      </c>
      <c r="G563" s="12" t="str">
        <f>IF(ISBLANK(F563)=TRUE," ",'2. Metadata'!B$14)</f>
        <v>degrees Celsius</v>
      </c>
      <c r="H563" s="16" t="s">
        <v>178</v>
      </c>
      <c r="I563" s="7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15" x14ac:dyDescent="0.2">
      <c r="A564" s="130">
        <v>39669.385416666664</v>
      </c>
      <c r="B564" s="9" t="s">
        <v>239</v>
      </c>
      <c r="C564" s="4">
        <f>IF(ISBLANK(B564)=TRUE," ", IF(B564='2. Metadata'!B$1,'2. Metadata'!B$5, IF(B564='2. Metadata'!C$1,'2. Metadata'!#REF!,IF(B564='2. Metadata'!D$1,'2. Metadata'!#REF!, IF(B564='2. Metadata'!E$1,'2. Metadata'!#REF!,IF( B564='2. Metadata'!F$1,'2. Metadata'!#REF!,IF(B564='2. Metadata'!G$1,'2. Metadata'!#REF!,IF(B564='2. Metadata'!H$1,'2. Metadata'!#REF!, IF(B564='2. Metadata'!I$1,'2. Metadata'!#REF!, IF(B564='2. Metadata'!J$1,'2. Metadata'!#REF!, IF(B564='2. Metadata'!K$1,'2. Metadata'!C$3, IF(B564='2. Metadata'!L$1,'2. Metadata'!D$3, IF(B564='2. Metadata'!M$1,'2. Metadata'!M$5, IF(B564='2. Metadata'!N$1,'2. Metadata'!N$5))))))))))))))</f>
        <v>49.690002</v>
      </c>
      <c r="D564" s="10">
        <f>IF(ISBLANK(B564)=TRUE," ", IF(B564='2. Metadata'!B$1,'2. Metadata'!B$6, IF(B564='2. Metadata'!C$1,'2. Metadata'!C$4,IF(B564='2. Metadata'!D$1,'2. Metadata'!D$4, IF(B564='2. Metadata'!E$1,'2. Metadata'!E$4,IF( B564='2. Metadata'!F$1,'2. Metadata'!F$4,IF(B564='2. Metadata'!G$1,'2. Metadata'!G$4,IF(B564='2. Metadata'!H$1,'2. Metadata'!H$4, IF(B564='2. Metadata'!I$1,'2. Metadata'!I$4, IF(B564='2. Metadata'!J$1,'2. Metadata'!J$4, IF(B564='2. Metadata'!K$1,'2. Metadata'!K$4, IF(B564='2. Metadata'!L$1,'2. Metadata'!L$4, IF(B564='2. Metadata'!M$1,'2. Metadata'!M$6, IF(B564='2. Metadata'!N$1,'2. Metadata'!N$6))))))))))))))</f>
        <v>-115.97499999999999</v>
      </c>
      <c r="E564" s="15" t="s">
        <v>178</v>
      </c>
      <c r="F564" s="132">
        <v>15.795999999999999</v>
      </c>
      <c r="G564" s="12" t="str">
        <f>IF(ISBLANK(F564)=TRUE," ",'2. Metadata'!B$14)</f>
        <v>degrees Celsius</v>
      </c>
      <c r="H564" s="16" t="s">
        <v>178</v>
      </c>
      <c r="I564" s="7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15" x14ac:dyDescent="0.2">
      <c r="A565" s="130">
        <v>39669.395833333336</v>
      </c>
      <c r="B565" s="9" t="s">
        <v>239</v>
      </c>
      <c r="C565" s="4">
        <f>IF(ISBLANK(B565)=TRUE," ", IF(B565='2. Metadata'!B$1,'2. Metadata'!B$5, IF(B565='2. Metadata'!C$1,'2. Metadata'!#REF!,IF(B565='2. Metadata'!D$1,'2. Metadata'!#REF!, IF(B565='2. Metadata'!E$1,'2. Metadata'!#REF!,IF( B565='2. Metadata'!F$1,'2. Metadata'!#REF!,IF(B565='2. Metadata'!G$1,'2. Metadata'!#REF!,IF(B565='2. Metadata'!H$1,'2. Metadata'!#REF!, IF(B565='2. Metadata'!I$1,'2. Metadata'!#REF!, IF(B565='2. Metadata'!J$1,'2. Metadata'!#REF!, IF(B565='2. Metadata'!K$1,'2. Metadata'!C$3, IF(B565='2. Metadata'!L$1,'2. Metadata'!D$3, IF(B565='2. Metadata'!M$1,'2. Metadata'!M$5, IF(B565='2. Metadata'!N$1,'2. Metadata'!N$5))))))))))))))</f>
        <v>49.690002</v>
      </c>
      <c r="D565" s="10">
        <f>IF(ISBLANK(B565)=TRUE," ", IF(B565='2. Metadata'!B$1,'2. Metadata'!B$6, IF(B565='2. Metadata'!C$1,'2. Metadata'!C$4,IF(B565='2. Metadata'!D$1,'2. Metadata'!D$4, IF(B565='2. Metadata'!E$1,'2. Metadata'!E$4,IF( B565='2. Metadata'!F$1,'2. Metadata'!F$4,IF(B565='2. Metadata'!G$1,'2. Metadata'!G$4,IF(B565='2. Metadata'!H$1,'2. Metadata'!H$4, IF(B565='2. Metadata'!I$1,'2. Metadata'!I$4, IF(B565='2. Metadata'!J$1,'2. Metadata'!J$4, IF(B565='2. Metadata'!K$1,'2. Metadata'!K$4, IF(B565='2. Metadata'!L$1,'2. Metadata'!L$4, IF(B565='2. Metadata'!M$1,'2. Metadata'!M$6, IF(B565='2. Metadata'!N$1,'2. Metadata'!N$6))))))))))))))</f>
        <v>-115.97499999999999</v>
      </c>
      <c r="E565" s="15" t="s">
        <v>178</v>
      </c>
      <c r="F565" s="132">
        <v>15.772</v>
      </c>
      <c r="G565" s="12" t="str">
        <f>IF(ISBLANK(F565)=TRUE," ",'2. Metadata'!B$14)</f>
        <v>degrees Celsius</v>
      </c>
      <c r="H565" s="16" t="s">
        <v>178</v>
      </c>
      <c r="I565" s="7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15" x14ac:dyDescent="0.2">
      <c r="A566" s="130">
        <v>39669.40625</v>
      </c>
      <c r="B566" s="9" t="s">
        <v>239</v>
      </c>
      <c r="C566" s="4">
        <f>IF(ISBLANK(B566)=TRUE," ", IF(B566='2. Metadata'!B$1,'2. Metadata'!B$5, IF(B566='2. Metadata'!C$1,'2. Metadata'!#REF!,IF(B566='2. Metadata'!D$1,'2. Metadata'!#REF!, IF(B566='2. Metadata'!E$1,'2. Metadata'!#REF!,IF( B566='2. Metadata'!F$1,'2. Metadata'!#REF!,IF(B566='2. Metadata'!G$1,'2. Metadata'!#REF!,IF(B566='2. Metadata'!H$1,'2. Metadata'!#REF!, IF(B566='2. Metadata'!I$1,'2. Metadata'!#REF!, IF(B566='2. Metadata'!J$1,'2. Metadata'!#REF!, IF(B566='2. Metadata'!K$1,'2. Metadata'!C$3, IF(B566='2. Metadata'!L$1,'2. Metadata'!D$3, IF(B566='2. Metadata'!M$1,'2. Metadata'!M$5, IF(B566='2. Metadata'!N$1,'2. Metadata'!N$5))))))))))))))</f>
        <v>49.690002</v>
      </c>
      <c r="D566" s="10">
        <f>IF(ISBLANK(B566)=TRUE," ", IF(B566='2. Metadata'!B$1,'2. Metadata'!B$6, IF(B566='2. Metadata'!C$1,'2. Metadata'!C$4,IF(B566='2. Metadata'!D$1,'2. Metadata'!D$4, IF(B566='2. Metadata'!E$1,'2. Metadata'!E$4,IF( B566='2. Metadata'!F$1,'2. Metadata'!F$4,IF(B566='2. Metadata'!G$1,'2. Metadata'!G$4,IF(B566='2. Metadata'!H$1,'2. Metadata'!H$4, IF(B566='2. Metadata'!I$1,'2. Metadata'!I$4, IF(B566='2. Metadata'!J$1,'2. Metadata'!J$4, IF(B566='2. Metadata'!K$1,'2. Metadata'!K$4, IF(B566='2. Metadata'!L$1,'2. Metadata'!L$4, IF(B566='2. Metadata'!M$1,'2. Metadata'!M$6, IF(B566='2. Metadata'!N$1,'2. Metadata'!N$6))))))))))))))</f>
        <v>-115.97499999999999</v>
      </c>
      <c r="E566" s="15" t="s">
        <v>178</v>
      </c>
      <c r="F566" s="132">
        <v>15.747999999999999</v>
      </c>
      <c r="G566" s="12" t="str">
        <f>IF(ISBLANK(F566)=TRUE," ",'2. Metadata'!B$14)</f>
        <v>degrees Celsius</v>
      </c>
      <c r="H566" s="16" t="s">
        <v>178</v>
      </c>
      <c r="I566" s="7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5" x14ac:dyDescent="0.2">
      <c r="A567" s="130">
        <v>39669.416666666664</v>
      </c>
      <c r="B567" s="9" t="s">
        <v>239</v>
      </c>
      <c r="C567" s="4">
        <f>IF(ISBLANK(B567)=TRUE," ", IF(B567='2. Metadata'!B$1,'2. Metadata'!B$5, IF(B567='2. Metadata'!C$1,'2. Metadata'!#REF!,IF(B567='2. Metadata'!D$1,'2. Metadata'!#REF!, IF(B567='2. Metadata'!E$1,'2. Metadata'!#REF!,IF( B567='2. Metadata'!F$1,'2. Metadata'!#REF!,IF(B567='2. Metadata'!G$1,'2. Metadata'!#REF!,IF(B567='2. Metadata'!H$1,'2. Metadata'!#REF!, IF(B567='2. Metadata'!I$1,'2. Metadata'!#REF!, IF(B567='2. Metadata'!J$1,'2. Metadata'!#REF!, IF(B567='2. Metadata'!K$1,'2. Metadata'!C$3, IF(B567='2. Metadata'!L$1,'2. Metadata'!D$3, IF(B567='2. Metadata'!M$1,'2. Metadata'!M$5, IF(B567='2. Metadata'!N$1,'2. Metadata'!N$5))))))))))))))</f>
        <v>49.690002</v>
      </c>
      <c r="D567" s="10">
        <f>IF(ISBLANK(B567)=TRUE," ", IF(B567='2. Metadata'!B$1,'2. Metadata'!B$6, IF(B567='2. Metadata'!C$1,'2. Metadata'!C$4,IF(B567='2. Metadata'!D$1,'2. Metadata'!D$4, IF(B567='2. Metadata'!E$1,'2. Metadata'!E$4,IF( B567='2. Metadata'!F$1,'2. Metadata'!F$4,IF(B567='2. Metadata'!G$1,'2. Metadata'!G$4,IF(B567='2. Metadata'!H$1,'2. Metadata'!H$4, IF(B567='2. Metadata'!I$1,'2. Metadata'!I$4, IF(B567='2. Metadata'!J$1,'2. Metadata'!J$4, IF(B567='2. Metadata'!K$1,'2. Metadata'!K$4, IF(B567='2. Metadata'!L$1,'2. Metadata'!L$4, IF(B567='2. Metadata'!M$1,'2. Metadata'!M$6, IF(B567='2. Metadata'!N$1,'2. Metadata'!N$6))))))))))))))</f>
        <v>-115.97499999999999</v>
      </c>
      <c r="E567" s="15" t="s">
        <v>178</v>
      </c>
      <c r="F567" s="132">
        <v>15.747999999999999</v>
      </c>
      <c r="G567" s="12" t="str">
        <f>IF(ISBLANK(F567)=TRUE," ",'2. Metadata'!B$14)</f>
        <v>degrees Celsius</v>
      </c>
      <c r="H567" s="16" t="s">
        <v>178</v>
      </c>
      <c r="I567" s="7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15" x14ac:dyDescent="0.2">
      <c r="A568" s="130">
        <v>39669.427083333336</v>
      </c>
      <c r="B568" s="9" t="s">
        <v>239</v>
      </c>
      <c r="C568" s="4">
        <f>IF(ISBLANK(B568)=TRUE," ", IF(B568='2. Metadata'!B$1,'2. Metadata'!B$5, IF(B568='2. Metadata'!C$1,'2. Metadata'!#REF!,IF(B568='2. Metadata'!D$1,'2. Metadata'!#REF!, IF(B568='2. Metadata'!E$1,'2. Metadata'!#REF!,IF( B568='2. Metadata'!F$1,'2. Metadata'!#REF!,IF(B568='2. Metadata'!G$1,'2. Metadata'!#REF!,IF(B568='2. Metadata'!H$1,'2. Metadata'!#REF!, IF(B568='2. Metadata'!I$1,'2. Metadata'!#REF!, IF(B568='2. Metadata'!J$1,'2. Metadata'!#REF!, IF(B568='2. Metadata'!K$1,'2. Metadata'!C$3, IF(B568='2. Metadata'!L$1,'2. Metadata'!D$3, IF(B568='2. Metadata'!M$1,'2. Metadata'!M$5, IF(B568='2. Metadata'!N$1,'2. Metadata'!N$5))))))))))))))</f>
        <v>49.690002</v>
      </c>
      <c r="D568" s="10">
        <f>IF(ISBLANK(B568)=TRUE," ", IF(B568='2. Metadata'!B$1,'2. Metadata'!B$6, IF(B568='2. Metadata'!C$1,'2. Metadata'!C$4,IF(B568='2. Metadata'!D$1,'2. Metadata'!D$4, IF(B568='2. Metadata'!E$1,'2. Metadata'!E$4,IF( B568='2. Metadata'!F$1,'2. Metadata'!F$4,IF(B568='2. Metadata'!G$1,'2. Metadata'!G$4,IF(B568='2. Metadata'!H$1,'2. Metadata'!H$4, IF(B568='2. Metadata'!I$1,'2. Metadata'!I$4, IF(B568='2. Metadata'!J$1,'2. Metadata'!J$4, IF(B568='2. Metadata'!K$1,'2. Metadata'!K$4, IF(B568='2. Metadata'!L$1,'2. Metadata'!L$4, IF(B568='2. Metadata'!M$1,'2. Metadata'!M$6, IF(B568='2. Metadata'!N$1,'2. Metadata'!N$6))))))))))))))</f>
        <v>-115.97499999999999</v>
      </c>
      <c r="E568" s="15" t="s">
        <v>178</v>
      </c>
      <c r="F568" s="132">
        <v>15.724</v>
      </c>
      <c r="G568" s="12" t="str">
        <f>IF(ISBLANK(F568)=TRUE," ",'2. Metadata'!B$14)</f>
        <v>degrees Celsius</v>
      </c>
      <c r="H568" s="16" t="s">
        <v>178</v>
      </c>
      <c r="I568" s="7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ht="15" x14ac:dyDescent="0.2">
      <c r="A569" s="130">
        <v>39669.4375</v>
      </c>
      <c r="B569" s="9" t="s">
        <v>239</v>
      </c>
      <c r="C569" s="4">
        <f>IF(ISBLANK(B569)=TRUE," ", IF(B569='2. Metadata'!B$1,'2. Metadata'!B$5, IF(B569='2. Metadata'!C$1,'2. Metadata'!#REF!,IF(B569='2. Metadata'!D$1,'2. Metadata'!#REF!, IF(B569='2. Metadata'!E$1,'2. Metadata'!#REF!,IF( B569='2. Metadata'!F$1,'2. Metadata'!#REF!,IF(B569='2. Metadata'!G$1,'2. Metadata'!#REF!,IF(B569='2. Metadata'!H$1,'2. Metadata'!#REF!, IF(B569='2. Metadata'!I$1,'2. Metadata'!#REF!, IF(B569='2. Metadata'!J$1,'2. Metadata'!#REF!, IF(B569='2. Metadata'!K$1,'2. Metadata'!C$3, IF(B569='2. Metadata'!L$1,'2. Metadata'!D$3, IF(B569='2. Metadata'!M$1,'2. Metadata'!M$5, IF(B569='2. Metadata'!N$1,'2. Metadata'!N$5))))))))))))))</f>
        <v>49.690002</v>
      </c>
      <c r="D569" s="10">
        <f>IF(ISBLANK(B569)=TRUE," ", IF(B569='2. Metadata'!B$1,'2. Metadata'!B$6, IF(B569='2. Metadata'!C$1,'2. Metadata'!C$4,IF(B569='2. Metadata'!D$1,'2. Metadata'!D$4, IF(B569='2. Metadata'!E$1,'2. Metadata'!E$4,IF( B569='2. Metadata'!F$1,'2. Metadata'!F$4,IF(B569='2. Metadata'!G$1,'2. Metadata'!G$4,IF(B569='2. Metadata'!H$1,'2. Metadata'!H$4, IF(B569='2. Metadata'!I$1,'2. Metadata'!I$4, IF(B569='2. Metadata'!J$1,'2. Metadata'!J$4, IF(B569='2. Metadata'!K$1,'2. Metadata'!K$4, IF(B569='2. Metadata'!L$1,'2. Metadata'!L$4, IF(B569='2. Metadata'!M$1,'2. Metadata'!M$6, IF(B569='2. Metadata'!N$1,'2. Metadata'!N$6))))))))))))))</f>
        <v>-115.97499999999999</v>
      </c>
      <c r="E569" s="15" t="s">
        <v>178</v>
      </c>
      <c r="F569" s="132">
        <v>15.7</v>
      </c>
      <c r="G569" s="12" t="str">
        <f>IF(ISBLANK(F569)=TRUE," ",'2. Metadata'!B$14)</f>
        <v>degrees Celsius</v>
      </c>
      <c r="H569" s="16" t="s">
        <v>178</v>
      </c>
      <c r="I569" s="7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15" x14ac:dyDescent="0.2">
      <c r="A570" s="130">
        <v>39669.447916666664</v>
      </c>
      <c r="B570" s="9" t="s">
        <v>239</v>
      </c>
      <c r="C570" s="4">
        <f>IF(ISBLANK(B570)=TRUE," ", IF(B570='2. Metadata'!B$1,'2. Metadata'!B$5, IF(B570='2. Metadata'!C$1,'2. Metadata'!#REF!,IF(B570='2. Metadata'!D$1,'2. Metadata'!#REF!, IF(B570='2. Metadata'!E$1,'2. Metadata'!#REF!,IF( B570='2. Metadata'!F$1,'2. Metadata'!#REF!,IF(B570='2. Metadata'!G$1,'2. Metadata'!#REF!,IF(B570='2. Metadata'!H$1,'2. Metadata'!#REF!, IF(B570='2. Metadata'!I$1,'2. Metadata'!#REF!, IF(B570='2. Metadata'!J$1,'2. Metadata'!#REF!, IF(B570='2. Metadata'!K$1,'2. Metadata'!C$3, IF(B570='2. Metadata'!L$1,'2. Metadata'!D$3, IF(B570='2. Metadata'!M$1,'2. Metadata'!M$5, IF(B570='2. Metadata'!N$1,'2. Metadata'!N$5))))))))))))))</f>
        <v>49.690002</v>
      </c>
      <c r="D570" s="10">
        <f>IF(ISBLANK(B570)=TRUE," ", IF(B570='2. Metadata'!B$1,'2. Metadata'!B$6, IF(B570='2. Metadata'!C$1,'2. Metadata'!C$4,IF(B570='2. Metadata'!D$1,'2. Metadata'!D$4, IF(B570='2. Metadata'!E$1,'2. Metadata'!E$4,IF( B570='2. Metadata'!F$1,'2. Metadata'!F$4,IF(B570='2. Metadata'!G$1,'2. Metadata'!G$4,IF(B570='2. Metadata'!H$1,'2. Metadata'!H$4, IF(B570='2. Metadata'!I$1,'2. Metadata'!I$4, IF(B570='2. Metadata'!J$1,'2. Metadata'!J$4, IF(B570='2. Metadata'!K$1,'2. Metadata'!K$4, IF(B570='2. Metadata'!L$1,'2. Metadata'!L$4, IF(B570='2. Metadata'!M$1,'2. Metadata'!M$6, IF(B570='2. Metadata'!N$1,'2. Metadata'!N$6))))))))))))))</f>
        <v>-115.97499999999999</v>
      </c>
      <c r="E570" s="15" t="s">
        <v>178</v>
      </c>
      <c r="F570" s="132">
        <v>15.7</v>
      </c>
      <c r="G570" s="12" t="str">
        <f>IF(ISBLANK(F570)=TRUE," ",'2. Metadata'!B$14)</f>
        <v>degrees Celsius</v>
      </c>
      <c r="H570" s="16" t="s">
        <v>178</v>
      </c>
      <c r="I570" s="7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5" x14ac:dyDescent="0.2">
      <c r="A571" s="130">
        <v>39669.458333333336</v>
      </c>
      <c r="B571" s="9" t="s">
        <v>239</v>
      </c>
      <c r="C571" s="4">
        <f>IF(ISBLANK(B571)=TRUE," ", IF(B571='2. Metadata'!B$1,'2. Metadata'!B$5, IF(B571='2. Metadata'!C$1,'2. Metadata'!#REF!,IF(B571='2. Metadata'!D$1,'2. Metadata'!#REF!, IF(B571='2. Metadata'!E$1,'2. Metadata'!#REF!,IF( B571='2. Metadata'!F$1,'2. Metadata'!#REF!,IF(B571='2. Metadata'!G$1,'2. Metadata'!#REF!,IF(B571='2. Metadata'!H$1,'2. Metadata'!#REF!, IF(B571='2. Metadata'!I$1,'2. Metadata'!#REF!, IF(B571='2. Metadata'!J$1,'2. Metadata'!#REF!, IF(B571='2. Metadata'!K$1,'2. Metadata'!C$3, IF(B571='2. Metadata'!L$1,'2. Metadata'!D$3, IF(B571='2. Metadata'!M$1,'2. Metadata'!M$5, IF(B571='2. Metadata'!N$1,'2. Metadata'!N$5))))))))))))))</f>
        <v>49.690002</v>
      </c>
      <c r="D571" s="10">
        <f>IF(ISBLANK(B571)=TRUE," ", IF(B571='2. Metadata'!B$1,'2. Metadata'!B$6, IF(B571='2. Metadata'!C$1,'2. Metadata'!C$4,IF(B571='2. Metadata'!D$1,'2. Metadata'!D$4, IF(B571='2. Metadata'!E$1,'2. Metadata'!E$4,IF( B571='2. Metadata'!F$1,'2. Metadata'!F$4,IF(B571='2. Metadata'!G$1,'2. Metadata'!G$4,IF(B571='2. Metadata'!H$1,'2. Metadata'!H$4, IF(B571='2. Metadata'!I$1,'2. Metadata'!I$4, IF(B571='2. Metadata'!J$1,'2. Metadata'!J$4, IF(B571='2. Metadata'!K$1,'2. Metadata'!K$4, IF(B571='2. Metadata'!L$1,'2. Metadata'!L$4, IF(B571='2. Metadata'!M$1,'2. Metadata'!M$6, IF(B571='2. Metadata'!N$1,'2. Metadata'!N$6))))))))))))))</f>
        <v>-115.97499999999999</v>
      </c>
      <c r="E571" s="15" t="s">
        <v>178</v>
      </c>
      <c r="F571" s="132">
        <v>15.724</v>
      </c>
      <c r="G571" s="12" t="str">
        <f>IF(ISBLANK(F571)=TRUE," ",'2. Metadata'!B$14)</f>
        <v>degrees Celsius</v>
      </c>
      <c r="H571" s="16" t="s">
        <v>178</v>
      </c>
      <c r="I571" s="7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15" x14ac:dyDescent="0.2">
      <c r="A572" s="130">
        <v>39669.46875</v>
      </c>
      <c r="B572" s="9" t="s">
        <v>239</v>
      </c>
      <c r="C572" s="4">
        <f>IF(ISBLANK(B572)=TRUE," ", IF(B572='2. Metadata'!B$1,'2. Metadata'!B$5, IF(B572='2. Metadata'!C$1,'2. Metadata'!#REF!,IF(B572='2. Metadata'!D$1,'2. Metadata'!#REF!, IF(B572='2. Metadata'!E$1,'2. Metadata'!#REF!,IF( B572='2. Metadata'!F$1,'2. Metadata'!#REF!,IF(B572='2. Metadata'!G$1,'2. Metadata'!#REF!,IF(B572='2. Metadata'!H$1,'2. Metadata'!#REF!, IF(B572='2. Metadata'!I$1,'2. Metadata'!#REF!, IF(B572='2. Metadata'!J$1,'2. Metadata'!#REF!, IF(B572='2. Metadata'!K$1,'2. Metadata'!C$3, IF(B572='2. Metadata'!L$1,'2. Metadata'!D$3, IF(B572='2. Metadata'!M$1,'2. Metadata'!M$5, IF(B572='2. Metadata'!N$1,'2. Metadata'!N$5))))))))))))))</f>
        <v>49.690002</v>
      </c>
      <c r="D572" s="10">
        <f>IF(ISBLANK(B572)=TRUE," ", IF(B572='2. Metadata'!B$1,'2. Metadata'!B$6, IF(B572='2. Metadata'!C$1,'2. Metadata'!C$4,IF(B572='2. Metadata'!D$1,'2. Metadata'!D$4, IF(B572='2. Metadata'!E$1,'2. Metadata'!E$4,IF( B572='2. Metadata'!F$1,'2. Metadata'!F$4,IF(B572='2. Metadata'!G$1,'2. Metadata'!G$4,IF(B572='2. Metadata'!H$1,'2. Metadata'!H$4, IF(B572='2. Metadata'!I$1,'2. Metadata'!I$4, IF(B572='2. Metadata'!J$1,'2. Metadata'!J$4, IF(B572='2. Metadata'!K$1,'2. Metadata'!K$4, IF(B572='2. Metadata'!L$1,'2. Metadata'!L$4, IF(B572='2. Metadata'!M$1,'2. Metadata'!M$6, IF(B572='2. Metadata'!N$1,'2. Metadata'!N$6))))))))))))))</f>
        <v>-115.97499999999999</v>
      </c>
      <c r="E572" s="15" t="s">
        <v>178</v>
      </c>
      <c r="F572" s="132">
        <v>15.772</v>
      </c>
      <c r="G572" s="12" t="str">
        <f>IF(ISBLANK(F572)=TRUE," ",'2. Metadata'!B$14)</f>
        <v>degrees Celsius</v>
      </c>
      <c r="H572" s="16" t="s">
        <v>178</v>
      </c>
      <c r="I572" s="7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ht="15" x14ac:dyDescent="0.2">
      <c r="A573" s="130">
        <v>39669.479166666664</v>
      </c>
      <c r="B573" s="9" t="s">
        <v>239</v>
      </c>
      <c r="C573" s="4">
        <f>IF(ISBLANK(B573)=TRUE," ", IF(B573='2. Metadata'!B$1,'2. Metadata'!B$5, IF(B573='2. Metadata'!C$1,'2. Metadata'!#REF!,IF(B573='2. Metadata'!D$1,'2. Metadata'!#REF!, IF(B573='2. Metadata'!E$1,'2. Metadata'!#REF!,IF( B573='2. Metadata'!F$1,'2. Metadata'!#REF!,IF(B573='2. Metadata'!G$1,'2. Metadata'!#REF!,IF(B573='2. Metadata'!H$1,'2. Metadata'!#REF!, IF(B573='2. Metadata'!I$1,'2. Metadata'!#REF!, IF(B573='2. Metadata'!J$1,'2. Metadata'!#REF!, IF(B573='2. Metadata'!K$1,'2. Metadata'!C$3, IF(B573='2. Metadata'!L$1,'2. Metadata'!D$3, IF(B573='2. Metadata'!M$1,'2. Metadata'!M$5, IF(B573='2. Metadata'!N$1,'2. Metadata'!N$5))))))))))))))</f>
        <v>49.690002</v>
      </c>
      <c r="D573" s="10">
        <f>IF(ISBLANK(B573)=TRUE," ", IF(B573='2. Metadata'!B$1,'2. Metadata'!B$6, IF(B573='2. Metadata'!C$1,'2. Metadata'!C$4,IF(B573='2. Metadata'!D$1,'2. Metadata'!D$4, IF(B573='2. Metadata'!E$1,'2. Metadata'!E$4,IF( B573='2. Metadata'!F$1,'2. Metadata'!F$4,IF(B573='2. Metadata'!G$1,'2. Metadata'!G$4,IF(B573='2. Metadata'!H$1,'2. Metadata'!H$4, IF(B573='2. Metadata'!I$1,'2. Metadata'!I$4, IF(B573='2. Metadata'!J$1,'2. Metadata'!J$4, IF(B573='2. Metadata'!K$1,'2. Metadata'!K$4, IF(B573='2. Metadata'!L$1,'2. Metadata'!L$4, IF(B573='2. Metadata'!M$1,'2. Metadata'!M$6, IF(B573='2. Metadata'!N$1,'2. Metadata'!N$6))))))))))))))</f>
        <v>-115.97499999999999</v>
      </c>
      <c r="E573" s="15" t="s">
        <v>178</v>
      </c>
      <c r="F573" s="132">
        <v>15.867000000000001</v>
      </c>
      <c r="G573" s="12" t="str">
        <f>IF(ISBLANK(F573)=TRUE," ",'2. Metadata'!B$14)</f>
        <v>degrees Celsius</v>
      </c>
      <c r="H573" s="16" t="s">
        <v>178</v>
      </c>
      <c r="I573" s="7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15" x14ac:dyDescent="0.2">
      <c r="A574" s="130">
        <v>39669.489583333336</v>
      </c>
      <c r="B574" s="9" t="s">
        <v>239</v>
      </c>
      <c r="C574" s="4">
        <f>IF(ISBLANK(B574)=TRUE," ", IF(B574='2. Metadata'!B$1,'2. Metadata'!B$5, IF(B574='2. Metadata'!C$1,'2. Metadata'!#REF!,IF(B574='2. Metadata'!D$1,'2. Metadata'!#REF!, IF(B574='2. Metadata'!E$1,'2. Metadata'!#REF!,IF( B574='2. Metadata'!F$1,'2. Metadata'!#REF!,IF(B574='2. Metadata'!G$1,'2. Metadata'!#REF!,IF(B574='2. Metadata'!H$1,'2. Metadata'!#REF!, IF(B574='2. Metadata'!I$1,'2. Metadata'!#REF!, IF(B574='2. Metadata'!J$1,'2. Metadata'!#REF!, IF(B574='2. Metadata'!K$1,'2. Metadata'!C$3, IF(B574='2. Metadata'!L$1,'2. Metadata'!D$3, IF(B574='2. Metadata'!M$1,'2. Metadata'!M$5, IF(B574='2. Metadata'!N$1,'2. Metadata'!N$5))))))))))))))</f>
        <v>49.690002</v>
      </c>
      <c r="D574" s="10">
        <f>IF(ISBLANK(B574)=TRUE," ", IF(B574='2. Metadata'!B$1,'2. Metadata'!B$6, IF(B574='2. Metadata'!C$1,'2. Metadata'!C$4,IF(B574='2. Metadata'!D$1,'2. Metadata'!D$4, IF(B574='2. Metadata'!E$1,'2. Metadata'!E$4,IF( B574='2. Metadata'!F$1,'2. Metadata'!F$4,IF(B574='2. Metadata'!G$1,'2. Metadata'!G$4,IF(B574='2. Metadata'!H$1,'2. Metadata'!H$4, IF(B574='2. Metadata'!I$1,'2. Metadata'!I$4, IF(B574='2. Metadata'!J$1,'2. Metadata'!J$4, IF(B574='2. Metadata'!K$1,'2. Metadata'!K$4, IF(B574='2. Metadata'!L$1,'2. Metadata'!L$4, IF(B574='2. Metadata'!M$1,'2. Metadata'!M$6, IF(B574='2. Metadata'!N$1,'2. Metadata'!N$6))))))))))))))</f>
        <v>-115.97499999999999</v>
      </c>
      <c r="E574" s="15" t="s">
        <v>178</v>
      </c>
      <c r="F574" s="132">
        <v>15.914999999999999</v>
      </c>
      <c r="G574" s="12" t="str">
        <f>IF(ISBLANK(F574)=TRUE," ",'2. Metadata'!B$14)</f>
        <v>degrees Celsius</v>
      </c>
      <c r="H574" s="16" t="s">
        <v>178</v>
      </c>
      <c r="I574" s="7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5" x14ac:dyDescent="0.2">
      <c r="A575" s="130">
        <v>39669.5</v>
      </c>
      <c r="B575" s="9" t="s">
        <v>239</v>
      </c>
      <c r="C575" s="4">
        <f>IF(ISBLANK(B575)=TRUE," ", IF(B575='2. Metadata'!B$1,'2. Metadata'!B$5, IF(B575='2. Metadata'!C$1,'2. Metadata'!#REF!,IF(B575='2. Metadata'!D$1,'2. Metadata'!#REF!, IF(B575='2. Metadata'!E$1,'2. Metadata'!#REF!,IF( B575='2. Metadata'!F$1,'2. Metadata'!#REF!,IF(B575='2. Metadata'!G$1,'2. Metadata'!#REF!,IF(B575='2. Metadata'!H$1,'2. Metadata'!#REF!, IF(B575='2. Metadata'!I$1,'2. Metadata'!#REF!, IF(B575='2. Metadata'!J$1,'2. Metadata'!#REF!, IF(B575='2. Metadata'!K$1,'2. Metadata'!C$3, IF(B575='2. Metadata'!L$1,'2. Metadata'!D$3, IF(B575='2. Metadata'!M$1,'2. Metadata'!M$5, IF(B575='2. Metadata'!N$1,'2. Metadata'!N$5))))))))))))))</f>
        <v>49.690002</v>
      </c>
      <c r="D575" s="10">
        <f>IF(ISBLANK(B575)=TRUE," ", IF(B575='2. Metadata'!B$1,'2. Metadata'!B$6, IF(B575='2. Metadata'!C$1,'2. Metadata'!C$4,IF(B575='2. Metadata'!D$1,'2. Metadata'!D$4, IF(B575='2. Metadata'!E$1,'2. Metadata'!E$4,IF( B575='2. Metadata'!F$1,'2. Metadata'!F$4,IF(B575='2. Metadata'!G$1,'2. Metadata'!G$4,IF(B575='2. Metadata'!H$1,'2. Metadata'!H$4, IF(B575='2. Metadata'!I$1,'2. Metadata'!I$4, IF(B575='2. Metadata'!J$1,'2. Metadata'!J$4, IF(B575='2. Metadata'!K$1,'2. Metadata'!K$4, IF(B575='2. Metadata'!L$1,'2. Metadata'!L$4, IF(B575='2. Metadata'!M$1,'2. Metadata'!M$6, IF(B575='2. Metadata'!N$1,'2. Metadata'!N$6))))))))))))))</f>
        <v>-115.97499999999999</v>
      </c>
      <c r="E575" s="15" t="s">
        <v>178</v>
      </c>
      <c r="F575" s="132">
        <v>16.058</v>
      </c>
      <c r="G575" s="12" t="str">
        <f>IF(ISBLANK(F575)=TRUE," ",'2. Metadata'!B$14)</f>
        <v>degrees Celsius</v>
      </c>
      <c r="H575" s="16" t="s">
        <v>178</v>
      </c>
      <c r="I575" s="7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15" x14ac:dyDescent="0.2">
      <c r="A576" s="130">
        <v>39669.510416666664</v>
      </c>
      <c r="B576" s="9" t="s">
        <v>239</v>
      </c>
      <c r="C576" s="4">
        <f>IF(ISBLANK(B576)=TRUE," ", IF(B576='2. Metadata'!B$1,'2. Metadata'!B$5, IF(B576='2. Metadata'!C$1,'2. Metadata'!#REF!,IF(B576='2. Metadata'!D$1,'2. Metadata'!#REF!, IF(B576='2. Metadata'!E$1,'2. Metadata'!#REF!,IF( B576='2. Metadata'!F$1,'2. Metadata'!#REF!,IF(B576='2. Metadata'!G$1,'2. Metadata'!#REF!,IF(B576='2. Metadata'!H$1,'2. Metadata'!#REF!, IF(B576='2. Metadata'!I$1,'2. Metadata'!#REF!, IF(B576='2. Metadata'!J$1,'2. Metadata'!#REF!, IF(B576='2. Metadata'!K$1,'2. Metadata'!C$3, IF(B576='2. Metadata'!L$1,'2. Metadata'!D$3, IF(B576='2. Metadata'!M$1,'2. Metadata'!M$5, IF(B576='2. Metadata'!N$1,'2. Metadata'!N$5))))))))))))))</f>
        <v>49.690002</v>
      </c>
      <c r="D576" s="10">
        <f>IF(ISBLANK(B576)=TRUE," ", IF(B576='2. Metadata'!B$1,'2. Metadata'!B$6, IF(B576='2. Metadata'!C$1,'2. Metadata'!C$4,IF(B576='2. Metadata'!D$1,'2. Metadata'!D$4, IF(B576='2. Metadata'!E$1,'2. Metadata'!E$4,IF( B576='2. Metadata'!F$1,'2. Metadata'!F$4,IF(B576='2. Metadata'!G$1,'2. Metadata'!G$4,IF(B576='2. Metadata'!H$1,'2. Metadata'!H$4, IF(B576='2. Metadata'!I$1,'2. Metadata'!I$4, IF(B576='2. Metadata'!J$1,'2. Metadata'!J$4, IF(B576='2. Metadata'!K$1,'2. Metadata'!K$4, IF(B576='2. Metadata'!L$1,'2. Metadata'!L$4, IF(B576='2. Metadata'!M$1,'2. Metadata'!M$6, IF(B576='2. Metadata'!N$1,'2. Metadata'!N$6))))))))))))))</f>
        <v>-115.97499999999999</v>
      </c>
      <c r="E576" s="15" t="s">
        <v>178</v>
      </c>
      <c r="F576" s="132">
        <v>16.225000000000001</v>
      </c>
      <c r="G576" s="12" t="str">
        <f>IF(ISBLANK(F576)=TRUE," ",'2. Metadata'!B$14)</f>
        <v>degrees Celsius</v>
      </c>
      <c r="H576" s="16" t="s">
        <v>178</v>
      </c>
      <c r="I576" s="7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ht="15" x14ac:dyDescent="0.2">
      <c r="A577" s="130">
        <v>39669.520833333336</v>
      </c>
      <c r="B577" s="9" t="s">
        <v>239</v>
      </c>
      <c r="C577" s="4">
        <f>IF(ISBLANK(B577)=TRUE," ", IF(B577='2. Metadata'!B$1,'2. Metadata'!B$5, IF(B577='2. Metadata'!C$1,'2. Metadata'!#REF!,IF(B577='2. Metadata'!D$1,'2. Metadata'!#REF!, IF(B577='2. Metadata'!E$1,'2. Metadata'!#REF!,IF( B577='2. Metadata'!F$1,'2. Metadata'!#REF!,IF(B577='2. Metadata'!G$1,'2. Metadata'!#REF!,IF(B577='2. Metadata'!H$1,'2. Metadata'!#REF!, IF(B577='2. Metadata'!I$1,'2. Metadata'!#REF!, IF(B577='2. Metadata'!J$1,'2. Metadata'!#REF!, IF(B577='2. Metadata'!K$1,'2. Metadata'!C$3, IF(B577='2. Metadata'!L$1,'2. Metadata'!D$3, IF(B577='2. Metadata'!M$1,'2. Metadata'!M$5, IF(B577='2. Metadata'!N$1,'2. Metadata'!N$5))))))))))))))</f>
        <v>49.690002</v>
      </c>
      <c r="D577" s="10">
        <f>IF(ISBLANK(B577)=TRUE," ", IF(B577='2. Metadata'!B$1,'2. Metadata'!B$6, IF(B577='2. Metadata'!C$1,'2. Metadata'!C$4,IF(B577='2. Metadata'!D$1,'2. Metadata'!D$4, IF(B577='2. Metadata'!E$1,'2. Metadata'!E$4,IF( B577='2. Metadata'!F$1,'2. Metadata'!F$4,IF(B577='2. Metadata'!G$1,'2. Metadata'!G$4,IF(B577='2. Metadata'!H$1,'2. Metadata'!H$4, IF(B577='2. Metadata'!I$1,'2. Metadata'!I$4, IF(B577='2. Metadata'!J$1,'2. Metadata'!J$4, IF(B577='2. Metadata'!K$1,'2. Metadata'!K$4, IF(B577='2. Metadata'!L$1,'2. Metadata'!L$4, IF(B577='2. Metadata'!M$1,'2. Metadata'!M$6, IF(B577='2. Metadata'!N$1,'2. Metadata'!N$6))))))))))))))</f>
        <v>-115.97499999999999</v>
      </c>
      <c r="E577" s="15" t="s">
        <v>178</v>
      </c>
      <c r="F577" s="132">
        <v>16.439</v>
      </c>
      <c r="G577" s="12" t="str">
        <f>IF(ISBLANK(F577)=TRUE," ",'2. Metadata'!B$14)</f>
        <v>degrees Celsius</v>
      </c>
      <c r="H577" s="16" t="s">
        <v>178</v>
      </c>
      <c r="I577" s="7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15" x14ac:dyDescent="0.2">
      <c r="A578" s="130">
        <v>39669.53125</v>
      </c>
      <c r="B578" s="9" t="s">
        <v>239</v>
      </c>
      <c r="C578" s="4">
        <f>IF(ISBLANK(B578)=TRUE," ", IF(B578='2. Metadata'!B$1,'2. Metadata'!B$5, IF(B578='2. Metadata'!C$1,'2. Metadata'!#REF!,IF(B578='2. Metadata'!D$1,'2. Metadata'!#REF!, IF(B578='2. Metadata'!E$1,'2. Metadata'!#REF!,IF( B578='2. Metadata'!F$1,'2. Metadata'!#REF!,IF(B578='2. Metadata'!G$1,'2. Metadata'!#REF!,IF(B578='2. Metadata'!H$1,'2. Metadata'!#REF!, IF(B578='2. Metadata'!I$1,'2. Metadata'!#REF!, IF(B578='2. Metadata'!J$1,'2. Metadata'!#REF!, IF(B578='2. Metadata'!K$1,'2. Metadata'!C$3, IF(B578='2. Metadata'!L$1,'2. Metadata'!D$3, IF(B578='2. Metadata'!M$1,'2. Metadata'!M$5, IF(B578='2. Metadata'!N$1,'2. Metadata'!N$5))))))))))))))</f>
        <v>49.690002</v>
      </c>
      <c r="D578" s="10">
        <f>IF(ISBLANK(B578)=TRUE," ", IF(B578='2. Metadata'!B$1,'2. Metadata'!B$6, IF(B578='2. Metadata'!C$1,'2. Metadata'!C$4,IF(B578='2. Metadata'!D$1,'2. Metadata'!D$4, IF(B578='2. Metadata'!E$1,'2. Metadata'!E$4,IF( B578='2. Metadata'!F$1,'2. Metadata'!F$4,IF(B578='2. Metadata'!G$1,'2. Metadata'!G$4,IF(B578='2. Metadata'!H$1,'2. Metadata'!H$4, IF(B578='2. Metadata'!I$1,'2. Metadata'!I$4, IF(B578='2. Metadata'!J$1,'2. Metadata'!J$4, IF(B578='2. Metadata'!K$1,'2. Metadata'!K$4, IF(B578='2. Metadata'!L$1,'2. Metadata'!L$4, IF(B578='2. Metadata'!M$1,'2. Metadata'!M$6, IF(B578='2. Metadata'!N$1,'2. Metadata'!N$6))))))))))))))</f>
        <v>-115.97499999999999</v>
      </c>
      <c r="E578" s="15" t="s">
        <v>178</v>
      </c>
      <c r="F578" s="132">
        <v>16.701000000000001</v>
      </c>
      <c r="G578" s="12" t="str">
        <f>IF(ISBLANK(F578)=TRUE," ",'2. Metadata'!B$14)</f>
        <v>degrees Celsius</v>
      </c>
      <c r="H578" s="16" t="s">
        <v>178</v>
      </c>
      <c r="I578" s="7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5" x14ac:dyDescent="0.2">
      <c r="A579" s="130">
        <v>39669.541666666664</v>
      </c>
      <c r="B579" s="9" t="s">
        <v>239</v>
      </c>
      <c r="C579" s="4">
        <f>IF(ISBLANK(B579)=TRUE," ", IF(B579='2. Metadata'!B$1,'2. Metadata'!B$5, IF(B579='2. Metadata'!C$1,'2. Metadata'!#REF!,IF(B579='2. Metadata'!D$1,'2. Metadata'!#REF!, IF(B579='2. Metadata'!E$1,'2. Metadata'!#REF!,IF( B579='2. Metadata'!F$1,'2. Metadata'!#REF!,IF(B579='2. Metadata'!G$1,'2. Metadata'!#REF!,IF(B579='2. Metadata'!H$1,'2. Metadata'!#REF!, IF(B579='2. Metadata'!I$1,'2. Metadata'!#REF!, IF(B579='2. Metadata'!J$1,'2. Metadata'!#REF!, IF(B579='2. Metadata'!K$1,'2. Metadata'!C$3, IF(B579='2. Metadata'!L$1,'2. Metadata'!D$3, IF(B579='2. Metadata'!M$1,'2. Metadata'!M$5, IF(B579='2. Metadata'!N$1,'2. Metadata'!N$5))))))))))))))</f>
        <v>49.690002</v>
      </c>
      <c r="D579" s="10">
        <f>IF(ISBLANK(B579)=TRUE," ", IF(B579='2. Metadata'!B$1,'2. Metadata'!B$6, IF(B579='2. Metadata'!C$1,'2. Metadata'!C$4,IF(B579='2. Metadata'!D$1,'2. Metadata'!D$4, IF(B579='2. Metadata'!E$1,'2. Metadata'!E$4,IF( B579='2. Metadata'!F$1,'2. Metadata'!F$4,IF(B579='2. Metadata'!G$1,'2. Metadata'!G$4,IF(B579='2. Metadata'!H$1,'2. Metadata'!H$4, IF(B579='2. Metadata'!I$1,'2. Metadata'!I$4, IF(B579='2. Metadata'!J$1,'2. Metadata'!J$4, IF(B579='2. Metadata'!K$1,'2. Metadata'!K$4, IF(B579='2. Metadata'!L$1,'2. Metadata'!L$4, IF(B579='2. Metadata'!M$1,'2. Metadata'!M$6, IF(B579='2. Metadata'!N$1,'2. Metadata'!N$6))))))))))))))</f>
        <v>-115.97499999999999</v>
      </c>
      <c r="E579" s="15" t="s">
        <v>178</v>
      </c>
      <c r="F579" s="132">
        <v>16.891999999999999</v>
      </c>
      <c r="G579" s="12" t="str">
        <f>IF(ISBLANK(F579)=TRUE," ",'2. Metadata'!B$14)</f>
        <v>degrees Celsius</v>
      </c>
      <c r="H579" s="16" t="s">
        <v>178</v>
      </c>
      <c r="I579" s="7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ht="15" x14ac:dyDescent="0.2">
      <c r="A580" s="130">
        <v>39669.552083333336</v>
      </c>
      <c r="B580" s="9" t="s">
        <v>239</v>
      </c>
      <c r="C580" s="4">
        <f>IF(ISBLANK(B580)=TRUE," ", IF(B580='2. Metadata'!B$1,'2. Metadata'!B$5, IF(B580='2. Metadata'!C$1,'2. Metadata'!#REF!,IF(B580='2. Metadata'!D$1,'2. Metadata'!#REF!, IF(B580='2. Metadata'!E$1,'2. Metadata'!#REF!,IF( B580='2. Metadata'!F$1,'2. Metadata'!#REF!,IF(B580='2. Metadata'!G$1,'2. Metadata'!#REF!,IF(B580='2. Metadata'!H$1,'2. Metadata'!#REF!, IF(B580='2. Metadata'!I$1,'2. Metadata'!#REF!, IF(B580='2. Metadata'!J$1,'2. Metadata'!#REF!, IF(B580='2. Metadata'!K$1,'2. Metadata'!C$3, IF(B580='2. Metadata'!L$1,'2. Metadata'!D$3, IF(B580='2. Metadata'!M$1,'2. Metadata'!M$5, IF(B580='2. Metadata'!N$1,'2. Metadata'!N$5))))))))))))))</f>
        <v>49.690002</v>
      </c>
      <c r="D580" s="10">
        <f>IF(ISBLANK(B580)=TRUE," ", IF(B580='2. Metadata'!B$1,'2. Metadata'!B$6, IF(B580='2. Metadata'!C$1,'2. Metadata'!C$4,IF(B580='2. Metadata'!D$1,'2. Metadata'!D$4, IF(B580='2. Metadata'!E$1,'2. Metadata'!E$4,IF( B580='2. Metadata'!F$1,'2. Metadata'!F$4,IF(B580='2. Metadata'!G$1,'2. Metadata'!G$4,IF(B580='2. Metadata'!H$1,'2. Metadata'!H$4, IF(B580='2. Metadata'!I$1,'2. Metadata'!I$4, IF(B580='2. Metadata'!J$1,'2. Metadata'!J$4, IF(B580='2. Metadata'!K$1,'2. Metadata'!K$4, IF(B580='2. Metadata'!L$1,'2. Metadata'!L$4, IF(B580='2. Metadata'!M$1,'2. Metadata'!M$6, IF(B580='2. Metadata'!N$1,'2. Metadata'!N$6))))))))))))))</f>
        <v>-115.97499999999999</v>
      </c>
      <c r="E580" s="15" t="s">
        <v>178</v>
      </c>
      <c r="F580" s="132">
        <v>17.033999999999999</v>
      </c>
      <c r="G580" s="12" t="str">
        <f>IF(ISBLANK(F580)=TRUE," ",'2. Metadata'!B$14)</f>
        <v>degrees Celsius</v>
      </c>
      <c r="H580" s="16" t="s">
        <v>178</v>
      </c>
      <c r="I580" s="7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ht="15" x14ac:dyDescent="0.2">
      <c r="A581" s="130">
        <v>39669.5625</v>
      </c>
      <c r="B581" s="9" t="s">
        <v>239</v>
      </c>
      <c r="C581" s="4">
        <f>IF(ISBLANK(B581)=TRUE," ", IF(B581='2. Metadata'!B$1,'2. Metadata'!B$5, IF(B581='2. Metadata'!C$1,'2. Metadata'!#REF!,IF(B581='2. Metadata'!D$1,'2. Metadata'!#REF!, IF(B581='2. Metadata'!E$1,'2. Metadata'!#REF!,IF( B581='2. Metadata'!F$1,'2. Metadata'!#REF!,IF(B581='2. Metadata'!G$1,'2. Metadata'!#REF!,IF(B581='2. Metadata'!H$1,'2. Metadata'!#REF!, IF(B581='2. Metadata'!I$1,'2. Metadata'!#REF!, IF(B581='2. Metadata'!J$1,'2. Metadata'!#REF!, IF(B581='2. Metadata'!K$1,'2. Metadata'!C$3, IF(B581='2. Metadata'!L$1,'2. Metadata'!D$3, IF(B581='2. Metadata'!M$1,'2. Metadata'!M$5, IF(B581='2. Metadata'!N$1,'2. Metadata'!N$5))))))))))))))</f>
        <v>49.690002</v>
      </c>
      <c r="D581" s="10">
        <f>IF(ISBLANK(B581)=TRUE," ", IF(B581='2. Metadata'!B$1,'2. Metadata'!B$6, IF(B581='2. Metadata'!C$1,'2. Metadata'!C$4,IF(B581='2. Metadata'!D$1,'2. Metadata'!D$4, IF(B581='2. Metadata'!E$1,'2. Metadata'!E$4,IF( B581='2. Metadata'!F$1,'2. Metadata'!F$4,IF(B581='2. Metadata'!G$1,'2. Metadata'!G$4,IF(B581='2. Metadata'!H$1,'2. Metadata'!H$4, IF(B581='2. Metadata'!I$1,'2. Metadata'!I$4, IF(B581='2. Metadata'!J$1,'2. Metadata'!J$4, IF(B581='2. Metadata'!K$1,'2. Metadata'!K$4, IF(B581='2. Metadata'!L$1,'2. Metadata'!L$4, IF(B581='2. Metadata'!M$1,'2. Metadata'!M$6, IF(B581='2. Metadata'!N$1,'2. Metadata'!N$6))))))))))))))</f>
        <v>-115.97499999999999</v>
      </c>
      <c r="E581" s="15" t="s">
        <v>178</v>
      </c>
      <c r="F581" s="132">
        <v>17.082000000000001</v>
      </c>
      <c r="G581" s="12" t="str">
        <f>IF(ISBLANK(F581)=TRUE," ",'2. Metadata'!B$14)</f>
        <v>degrees Celsius</v>
      </c>
      <c r="H581" s="16" t="s">
        <v>178</v>
      </c>
      <c r="I581" s="7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ht="15" x14ac:dyDescent="0.2">
      <c r="A582" s="130">
        <v>39669.572916666664</v>
      </c>
      <c r="B582" s="9" t="s">
        <v>239</v>
      </c>
      <c r="C582" s="4">
        <f>IF(ISBLANK(B582)=TRUE," ", IF(B582='2. Metadata'!B$1,'2. Metadata'!B$5, IF(B582='2. Metadata'!C$1,'2. Metadata'!#REF!,IF(B582='2. Metadata'!D$1,'2. Metadata'!#REF!, IF(B582='2. Metadata'!E$1,'2. Metadata'!#REF!,IF( B582='2. Metadata'!F$1,'2. Metadata'!#REF!,IF(B582='2. Metadata'!G$1,'2. Metadata'!#REF!,IF(B582='2. Metadata'!H$1,'2. Metadata'!#REF!, IF(B582='2. Metadata'!I$1,'2. Metadata'!#REF!, IF(B582='2. Metadata'!J$1,'2. Metadata'!#REF!, IF(B582='2. Metadata'!K$1,'2. Metadata'!C$3, IF(B582='2. Metadata'!L$1,'2. Metadata'!D$3, IF(B582='2. Metadata'!M$1,'2. Metadata'!M$5, IF(B582='2. Metadata'!N$1,'2. Metadata'!N$5))))))))))))))</f>
        <v>49.690002</v>
      </c>
      <c r="D582" s="10">
        <f>IF(ISBLANK(B582)=TRUE," ", IF(B582='2. Metadata'!B$1,'2. Metadata'!B$6, IF(B582='2. Metadata'!C$1,'2. Metadata'!C$4,IF(B582='2. Metadata'!D$1,'2. Metadata'!D$4, IF(B582='2. Metadata'!E$1,'2. Metadata'!E$4,IF( B582='2. Metadata'!F$1,'2. Metadata'!F$4,IF(B582='2. Metadata'!G$1,'2. Metadata'!G$4,IF(B582='2. Metadata'!H$1,'2. Metadata'!H$4, IF(B582='2. Metadata'!I$1,'2. Metadata'!I$4, IF(B582='2. Metadata'!J$1,'2. Metadata'!J$4, IF(B582='2. Metadata'!K$1,'2. Metadata'!K$4, IF(B582='2. Metadata'!L$1,'2. Metadata'!L$4, IF(B582='2. Metadata'!M$1,'2. Metadata'!M$6, IF(B582='2. Metadata'!N$1,'2. Metadata'!N$6))))))))))))))</f>
        <v>-115.97499999999999</v>
      </c>
      <c r="E582" s="15" t="s">
        <v>178</v>
      </c>
      <c r="F582" s="132">
        <v>17.106000000000002</v>
      </c>
      <c r="G582" s="12" t="str">
        <f>IF(ISBLANK(F582)=TRUE," ",'2. Metadata'!B$14)</f>
        <v>degrees Celsius</v>
      </c>
      <c r="H582" s="16" t="s">
        <v>178</v>
      </c>
      <c r="I582" s="7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ht="15" x14ac:dyDescent="0.2">
      <c r="A583" s="130">
        <v>39669.583333333336</v>
      </c>
      <c r="B583" s="9" t="s">
        <v>239</v>
      </c>
      <c r="C583" s="4">
        <f>IF(ISBLANK(B583)=TRUE," ", IF(B583='2. Metadata'!B$1,'2. Metadata'!B$5, IF(B583='2. Metadata'!C$1,'2. Metadata'!#REF!,IF(B583='2. Metadata'!D$1,'2. Metadata'!#REF!, IF(B583='2. Metadata'!E$1,'2. Metadata'!#REF!,IF( B583='2. Metadata'!F$1,'2. Metadata'!#REF!,IF(B583='2. Metadata'!G$1,'2. Metadata'!#REF!,IF(B583='2. Metadata'!H$1,'2. Metadata'!#REF!, IF(B583='2. Metadata'!I$1,'2. Metadata'!#REF!, IF(B583='2. Metadata'!J$1,'2. Metadata'!#REF!, IF(B583='2. Metadata'!K$1,'2. Metadata'!C$3, IF(B583='2. Metadata'!L$1,'2. Metadata'!D$3, IF(B583='2. Metadata'!M$1,'2. Metadata'!M$5, IF(B583='2. Metadata'!N$1,'2. Metadata'!N$5))))))))))))))</f>
        <v>49.690002</v>
      </c>
      <c r="D583" s="10">
        <f>IF(ISBLANK(B583)=TRUE," ", IF(B583='2. Metadata'!B$1,'2. Metadata'!B$6, IF(B583='2. Metadata'!C$1,'2. Metadata'!C$4,IF(B583='2. Metadata'!D$1,'2. Metadata'!D$4, IF(B583='2. Metadata'!E$1,'2. Metadata'!E$4,IF( B583='2. Metadata'!F$1,'2. Metadata'!F$4,IF(B583='2. Metadata'!G$1,'2. Metadata'!G$4,IF(B583='2. Metadata'!H$1,'2. Metadata'!H$4, IF(B583='2. Metadata'!I$1,'2. Metadata'!I$4, IF(B583='2. Metadata'!J$1,'2. Metadata'!J$4, IF(B583='2. Metadata'!K$1,'2. Metadata'!K$4, IF(B583='2. Metadata'!L$1,'2. Metadata'!L$4, IF(B583='2. Metadata'!M$1,'2. Metadata'!M$6, IF(B583='2. Metadata'!N$1,'2. Metadata'!N$6))))))))))))))</f>
        <v>-115.97499999999999</v>
      </c>
      <c r="E583" s="15" t="s">
        <v>178</v>
      </c>
      <c r="F583" s="132">
        <v>17.106000000000002</v>
      </c>
      <c r="G583" s="12" t="str">
        <f>IF(ISBLANK(F583)=TRUE," ",'2. Metadata'!B$14)</f>
        <v>degrees Celsius</v>
      </c>
      <c r="H583" s="16" t="s">
        <v>178</v>
      </c>
      <c r="I583" s="7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t="15" x14ac:dyDescent="0.2">
      <c r="A584" s="130">
        <v>39669.59375</v>
      </c>
      <c r="B584" s="9" t="s">
        <v>239</v>
      </c>
      <c r="C584" s="4">
        <f>IF(ISBLANK(B584)=TRUE," ", IF(B584='2. Metadata'!B$1,'2. Metadata'!B$5, IF(B584='2. Metadata'!C$1,'2. Metadata'!#REF!,IF(B584='2. Metadata'!D$1,'2. Metadata'!#REF!, IF(B584='2. Metadata'!E$1,'2. Metadata'!#REF!,IF( B584='2. Metadata'!F$1,'2. Metadata'!#REF!,IF(B584='2. Metadata'!G$1,'2. Metadata'!#REF!,IF(B584='2. Metadata'!H$1,'2. Metadata'!#REF!, IF(B584='2. Metadata'!I$1,'2. Metadata'!#REF!, IF(B584='2. Metadata'!J$1,'2. Metadata'!#REF!, IF(B584='2. Metadata'!K$1,'2. Metadata'!C$3, IF(B584='2. Metadata'!L$1,'2. Metadata'!D$3, IF(B584='2. Metadata'!M$1,'2. Metadata'!M$5, IF(B584='2. Metadata'!N$1,'2. Metadata'!N$5))))))))))))))</f>
        <v>49.690002</v>
      </c>
      <c r="D584" s="10">
        <f>IF(ISBLANK(B584)=TRUE," ", IF(B584='2. Metadata'!B$1,'2. Metadata'!B$6, IF(B584='2. Metadata'!C$1,'2. Metadata'!C$4,IF(B584='2. Metadata'!D$1,'2. Metadata'!D$4, IF(B584='2. Metadata'!E$1,'2. Metadata'!E$4,IF( B584='2. Metadata'!F$1,'2. Metadata'!F$4,IF(B584='2. Metadata'!G$1,'2. Metadata'!G$4,IF(B584='2. Metadata'!H$1,'2. Metadata'!H$4, IF(B584='2. Metadata'!I$1,'2. Metadata'!I$4, IF(B584='2. Metadata'!J$1,'2. Metadata'!J$4, IF(B584='2. Metadata'!K$1,'2. Metadata'!K$4, IF(B584='2. Metadata'!L$1,'2. Metadata'!L$4, IF(B584='2. Metadata'!M$1,'2. Metadata'!M$6, IF(B584='2. Metadata'!N$1,'2. Metadata'!N$6))))))))))))))</f>
        <v>-115.97499999999999</v>
      </c>
      <c r="E584" s="15" t="s">
        <v>178</v>
      </c>
      <c r="F584" s="132">
        <v>17.177</v>
      </c>
      <c r="G584" s="12" t="str">
        <f>IF(ISBLANK(F584)=TRUE," ",'2. Metadata'!B$14)</f>
        <v>degrees Celsius</v>
      </c>
      <c r="H584" s="16" t="s">
        <v>178</v>
      </c>
      <c r="I584" s="7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ht="15" x14ac:dyDescent="0.2">
      <c r="A585" s="130">
        <v>39669.604166666664</v>
      </c>
      <c r="B585" s="9" t="s">
        <v>239</v>
      </c>
      <c r="C585" s="4">
        <f>IF(ISBLANK(B585)=TRUE," ", IF(B585='2. Metadata'!B$1,'2. Metadata'!B$5, IF(B585='2. Metadata'!C$1,'2. Metadata'!#REF!,IF(B585='2. Metadata'!D$1,'2. Metadata'!#REF!, IF(B585='2. Metadata'!E$1,'2. Metadata'!#REF!,IF( B585='2. Metadata'!F$1,'2. Metadata'!#REF!,IF(B585='2. Metadata'!G$1,'2. Metadata'!#REF!,IF(B585='2. Metadata'!H$1,'2. Metadata'!#REF!, IF(B585='2. Metadata'!I$1,'2. Metadata'!#REF!, IF(B585='2. Metadata'!J$1,'2. Metadata'!#REF!, IF(B585='2. Metadata'!K$1,'2. Metadata'!C$3, IF(B585='2. Metadata'!L$1,'2. Metadata'!D$3, IF(B585='2. Metadata'!M$1,'2. Metadata'!M$5, IF(B585='2. Metadata'!N$1,'2. Metadata'!N$5))))))))))))))</f>
        <v>49.690002</v>
      </c>
      <c r="D585" s="10">
        <f>IF(ISBLANK(B585)=TRUE," ", IF(B585='2. Metadata'!B$1,'2. Metadata'!B$6, IF(B585='2. Metadata'!C$1,'2. Metadata'!C$4,IF(B585='2. Metadata'!D$1,'2. Metadata'!D$4, IF(B585='2. Metadata'!E$1,'2. Metadata'!E$4,IF( B585='2. Metadata'!F$1,'2. Metadata'!F$4,IF(B585='2. Metadata'!G$1,'2. Metadata'!G$4,IF(B585='2. Metadata'!H$1,'2. Metadata'!H$4, IF(B585='2. Metadata'!I$1,'2. Metadata'!I$4, IF(B585='2. Metadata'!J$1,'2. Metadata'!J$4, IF(B585='2. Metadata'!K$1,'2. Metadata'!K$4, IF(B585='2. Metadata'!L$1,'2. Metadata'!L$4, IF(B585='2. Metadata'!M$1,'2. Metadata'!M$6, IF(B585='2. Metadata'!N$1,'2. Metadata'!N$6))))))))))))))</f>
        <v>-115.97499999999999</v>
      </c>
      <c r="E585" s="15" t="s">
        <v>178</v>
      </c>
      <c r="F585" s="132">
        <v>17.271999999999998</v>
      </c>
      <c r="G585" s="12" t="str">
        <f>IF(ISBLANK(F585)=TRUE," ",'2. Metadata'!B$14)</f>
        <v>degrees Celsius</v>
      </c>
      <c r="H585" s="16" t="s">
        <v>178</v>
      </c>
      <c r="I585" s="7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ht="15" x14ac:dyDescent="0.2">
      <c r="A586" s="130">
        <v>39669.614583333336</v>
      </c>
      <c r="B586" s="9" t="s">
        <v>239</v>
      </c>
      <c r="C586" s="4">
        <f>IF(ISBLANK(B586)=TRUE," ", IF(B586='2. Metadata'!B$1,'2. Metadata'!B$5, IF(B586='2. Metadata'!C$1,'2. Metadata'!#REF!,IF(B586='2. Metadata'!D$1,'2. Metadata'!#REF!, IF(B586='2. Metadata'!E$1,'2. Metadata'!#REF!,IF( B586='2. Metadata'!F$1,'2. Metadata'!#REF!,IF(B586='2. Metadata'!G$1,'2. Metadata'!#REF!,IF(B586='2. Metadata'!H$1,'2. Metadata'!#REF!, IF(B586='2. Metadata'!I$1,'2. Metadata'!#REF!, IF(B586='2. Metadata'!J$1,'2. Metadata'!#REF!, IF(B586='2. Metadata'!K$1,'2. Metadata'!C$3, IF(B586='2. Metadata'!L$1,'2. Metadata'!D$3, IF(B586='2. Metadata'!M$1,'2. Metadata'!M$5, IF(B586='2. Metadata'!N$1,'2. Metadata'!N$5))))))))))))))</f>
        <v>49.690002</v>
      </c>
      <c r="D586" s="10">
        <f>IF(ISBLANK(B586)=TRUE," ", IF(B586='2. Metadata'!B$1,'2. Metadata'!B$6, IF(B586='2. Metadata'!C$1,'2. Metadata'!C$4,IF(B586='2. Metadata'!D$1,'2. Metadata'!D$4, IF(B586='2. Metadata'!E$1,'2. Metadata'!E$4,IF( B586='2. Metadata'!F$1,'2. Metadata'!F$4,IF(B586='2. Metadata'!G$1,'2. Metadata'!G$4,IF(B586='2. Metadata'!H$1,'2. Metadata'!H$4, IF(B586='2. Metadata'!I$1,'2. Metadata'!I$4, IF(B586='2. Metadata'!J$1,'2. Metadata'!J$4, IF(B586='2. Metadata'!K$1,'2. Metadata'!K$4, IF(B586='2. Metadata'!L$1,'2. Metadata'!L$4, IF(B586='2. Metadata'!M$1,'2. Metadata'!M$6, IF(B586='2. Metadata'!N$1,'2. Metadata'!N$6))))))))))))))</f>
        <v>-115.97499999999999</v>
      </c>
      <c r="E586" s="15" t="s">
        <v>178</v>
      </c>
      <c r="F586" s="132">
        <v>17.463000000000001</v>
      </c>
      <c r="G586" s="12" t="str">
        <f>IF(ISBLANK(F586)=TRUE," ",'2. Metadata'!B$14)</f>
        <v>degrees Celsius</v>
      </c>
      <c r="H586" s="16" t="s">
        <v>178</v>
      </c>
      <c r="I586" s="7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ht="15" x14ac:dyDescent="0.2">
      <c r="A587" s="130">
        <v>39669.625</v>
      </c>
      <c r="B587" s="9" t="s">
        <v>239</v>
      </c>
      <c r="C587" s="4">
        <f>IF(ISBLANK(B587)=TRUE," ", IF(B587='2. Metadata'!B$1,'2. Metadata'!B$5, IF(B587='2. Metadata'!C$1,'2. Metadata'!#REF!,IF(B587='2. Metadata'!D$1,'2. Metadata'!#REF!, IF(B587='2. Metadata'!E$1,'2. Metadata'!#REF!,IF( B587='2. Metadata'!F$1,'2. Metadata'!#REF!,IF(B587='2. Metadata'!G$1,'2. Metadata'!#REF!,IF(B587='2. Metadata'!H$1,'2. Metadata'!#REF!, IF(B587='2. Metadata'!I$1,'2. Metadata'!#REF!, IF(B587='2. Metadata'!J$1,'2. Metadata'!#REF!, IF(B587='2. Metadata'!K$1,'2. Metadata'!C$3, IF(B587='2. Metadata'!L$1,'2. Metadata'!D$3, IF(B587='2. Metadata'!M$1,'2. Metadata'!M$5, IF(B587='2. Metadata'!N$1,'2. Metadata'!N$5))))))))))))))</f>
        <v>49.690002</v>
      </c>
      <c r="D587" s="10">
        <f>IF(ISBLANK(B587)=TRUE," ", IF(B587='2. Metadata'!B$1,'2. Metadata'!B$6, IF(B587='2. Metadata'!C$1,'2. Metadata'!C$4,IF(B587='2. Metadata'!D$1,'2. Metadata'!D$4, IF(B587='2. Metadata'!E$1,'2. Metadata'!E$4,IF( B587='2. Metadata'!F$1,'2. Metadata'!F$4,IF(B587='2. Metadata'!G$1,'2. Metadata'!G$4,IF(B587='2. Metadata'!H$1,'2. Metadata'!H$4, IF(B587='2. Metadata'!I$1,'2. Metadata'!I$4, IF(B587='2. Metadata'!J$1,'2. Metadata'!J$4, IF(B587='2. Metadata'!K$1,'2. Metadata'!K$4, IF(B587='2. Metadata'!L$1,'2. Metadata'!L$4, IF(B587='2. Metadata'!M$1,'2. Metadata'!M$6, IF(B587='2. Metadata'!N$1,'2. Metadata'!N$6))))))))))))))</f>
        <v>-115.97499999999999</v>
      </c>
      <c r="E587" s="15" t="s">
        <v>178</v>
      </c>
      <c r="F587" s="132">
        <v>17.652999999999999</v>
      </c>
      <c r="G587" s="12" t="str">
        <f>IF(ISBLANK(F587)=TRUE," ",'2. Metadata'!B$14)</f>
        <v>degrees Celsius</v>
      </c>
      <c r="H587" s="16" t="s">
        <v>178</v>
      </c>
      <c r="I587" s="7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ht="15" x14ac:dyDescent="0.2">
      <c r="A588" s="130">
        <v>39669.635416666664</v>
      </c>
      <c r="B588" s="9" t="s">
        <v>239</v>
      </c>
      <c r="C588" s="4">
        <f>IF(ISBLANK(B588)=TRUE," ", IF(B588='2. Metadata'!B$1,'2. Metadata'!B$5, IF(B588='2. Metadata'!C$1,'2. Metadata'!#REF!,IF(B588='2. Metadata'!D$1,'2. Metadata'!#REF!, IF(B588='2. Metadata'!E$1,'2. Metadata'!#REF!,IF( B588='2. Metadata'!F$1,'2. Metadata'!#REF!,IF(B588='2. Metadata'!G$1,'2. Metadata'!#REF!,IF(B588='2. Metadata'!H$1,'2. Metadata'!#REF!, IF(B588='2. Metadata'!I$1,'2. Metadata'!#REF!, IF(B588='2. Metadata'!J$1,'2. Metadata'!#REF!, IF(B588='2. Metadata'!K$1,'2. Metadata'!C$3, IF(B588='2. Metadata'!L$1,'2. Metadata'!D$3, IF(B588='2. Metadata'!M$1,'2. Metadata'!M$5, IF(B588='2. Metadata'!N$1,'2. Metadata'!N$5))))))))))))))</f>
        <v>49.690002</v>
      </c>
      <c r="D588" s="10">
        <f>IF(ISBLANK(B588)=TRUE," ", IF(B588='2. Metadata'!B$1,'2. Metadata'!B$6, IF(B588='2. Metadata'!C$1,'2. Metadata'!C$4,IF(B588='2. Metadata'!D$1,'2. Metadata'!D$4, IF(B588='2. Metadata'!E$1,'2. Metadata'!E$4,IF( B588='2. Metadata'!F$1,'2. Metadata'!F$4,IF(B588='2. Metadata'!G$1,'2. Metadata'!G$4,IF(B588='2. Metadata'!H$1,'2. Metadata'!H$4, IF(B588='2. Metadata'!I$1,'2. Metadata'!I$4, IF(B588='2. Metadata'!J$1,'2. Metadata'!J$4, IF(B588='2. Metadata'!K$1,'2. Metadata'!K$4, IF(B588='2. Metadata'!L$1,'2. Metadata'!L$4, IF(B588='2. Metadata'!M$1,'2. Metadata'!M$6, IF(B588='2. Metadata'!N$1,'2. Metadata'!N$6))))))))))))))</f>
        <v>-115.97499999999999</v>
      </c>
      <c r="E588" s="15" t="s">
        <v>178</v>
      </c>
      <c r="F588" s="132">
        <v>17.843</v>
      </c>
      <c r="G588" s="12" t="str">
        <f>IF(ISBLANK(F588)=TRUE," ",'2. Metadata'!B$14)</f>
        <v>degrees Celsius</v>
      </c>
      <c r="H588" s="16" t="s">
        <v>178</v>
      </c>
      <c r="I588" s="7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t="15" x14ac:dyDescent="0.2">
      <c r="A589" s="130">
        <v>39669.645833333336</v>
      </c>
      <c r="B589" s="9" t="s">
        <v>239</v>
      </c>
      <c r="C589" s="4">
        <f>IF(ISBLANK(B589)=TRUE," ", IF(B589='2. Metadata'!B$1,'2. Metadata'!B$5, IF(B589='2. Metadata'!C$1,'2. Metadata'!#REF!,IF(B589='2. Metadata'!D$1,'2. Metadata'!#REF!, IF(B589='2. Metadata'!E$1,'2. Metadata'!#REF!,IF( B589='2. Metadata'!F$1,'2. Metadata'!#REF!,IF(B589='2. Metadata'!G$1,'2. Metadata'!#REF!,IF(B589='2. Metadata'!H$1,'2. Metadata'!#REF!, IF(B589='2. Metadata'!I$1,'2. Metadata'!#REF!, IF(B589='2. Metadata'!J$1,'2. Metadata'!#REF!, IF(B589='2. Metadata'!K$1,'2. Metadata'!C$3, IF(B589='2. Metadata'!L$1,'2. Metadata'!D$3, IF(B589='2. Metadata'!M$1,'2. Metadata'!M$5, IF(B589='2. Metadata'!N$1,'2. Metadata'!N$5))))))))))))))</f>
        <v>49.690002</v>
      </c>
      <c r="D589" s="10">
        <f>IF(ISBLANK(B589)=TRUE," ", IF(B589='2. Metadata'!B$1,'2. Metadata'!B$6, IF(B589='2. Metadata'!C$1,'2. Metadata'!C$4,IF(B589='2. Metadata'!D$1,'2. Metadata'!D$4, IF(B589='2. Metadata'!E$1,'2. Metadata'!E$4,IF( B589='2. Metadata'!F$1,'2. Metadata'!F$4,IF(B589='2. Metadata'!G$1,'2. Metadata'!G$4,IF(B589='2. Metadata'!H$1,'2. Metadata'!H$4, IF(B589='2. Metadata'!I$1,'2. Metadata'!I$4, IF(B589='2. Metadata'!J$1,'2. Metadata'!J$4, IF(B589='2. Metadata'!K$1,'2. Metadata'!K$4, IF(B589='2. Metadata'!L$1,'2. Metadata'!L$4, IF(B589='2. Metadata'!M$1,'2. Metadata'!M$6, IF(B589='2. Metadata'!N$1,'2. Metadata'!N$6))))))))))))))</f>
        <v>-115.97499999999999</v>
      </c>
      <c r="E589" s="15" t="s">
        <v>178</v>
      </c>
      <c r="F589" s="132">
        <v>17.962</v>
      </c>
      <c r="G589" s="12" t="str">
        <f>IF(ISBLANK(F589)=TRUE," ",'2. Metadata'!B$14)</f>
        <v>degrees Celsius</v>
      </c>
      <c r="H589" s="16" t="s">
        <v>178</v>
      </c>
      <c r="I589" s="7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t="15" x14ac:dyDescent="0.2">
      <c r="A590" s="130">
        <v>39669.65625</v>
      </c>
      <c r="B590" s="9" t="s">
        <v>239</v>
      </c>
      <c r="C590" s="4">
        <f>IF(ISBLANK(B590)=TRUE," ", IF(B590='2. Metadata'!B$1,'2. Metadata'!B$5, IF(B590='2. Metadata'!C$1,'2. Metadata'!#REF!,IF(B590='2. Metadata'!D$1,'2. Metadata'!#REF!, IF(B590='2. Metadata'!E$1,'2. Metadata'!#REF!,IF( B590='2. Metadata'!F$1,'2. Metadata'!#REF!,IF(B590='2. Metadata'!G$1,'2. Metadata'!#REF!,IF(B590='2. Metadata'!H$1,'2. Metadata'!#REF!, IF(B590='2. Metadata'!I$1,'2. Metadata'!#REF!, IF(B590='2. Metadata'!J$1,'2. Metadata'!#REF!, IF(B590='2. Metadata'!K$1,'2. Metadata'!C$3, IF(B590='2. Metadata'!L$1,'2. Metadata'!D$3, IF(B590='2. Metadata'!M$1,'2. Metadata'!M$5, IF(B590='2. Metadata'!N$1,'2. Metadata'!N$5))))))))))))))</f>
        <v>49.690002</v>
      </c>
      <c r="D590" s="10">
        <f>IF(ISBLANK(B590)=TRUE," ", IF(B590='2. Metadata'!B$1,'2. Metadata'!B$6, IF(B590='2. Metadata'!C$1,'2. Metadata'!C$4,IF(B590='2. Metadata'!D$1,'2. Metadata'!D$4, IF(B590='2. Metadata'!E$1,'2. Metadata'!E$4,IF( B590='2. Metadata'!F$1,'2. Metadata'!F$4,IF(B590='2. Metadata'!G$1,'2. Metadata'!G$4,IF(B590='2. Metadata'!H$1,'2. Metadata'!H$4, IF(B590='2. Metadata'!I$1,'2. Metadata'!I$4, IF(B590='2. Metadata'!J$1,'2. Metadata'!J$4, IF(B590='2. Metadata'!K$1,'2. Metadata'!K$4, IF(B590='2. Metadata'!L$1,'2. Metadata'!L$4, IF(B590='2. Metadata'!M$1,'2. Metadata'!M$6, IF(B590='2. Metadata'!N$1,'2. Metadata'!N$6))))))))))))))</f>
        <v>-115.97499999999999</v>
      </c>
      <c r="E590" s="15" t="s">
        <v>178</v>
      </c>
      <c r="F590" s="132">
        <v>18.247</v>
      </c>
      <c r="G590" s="12" t="str">
        <f>IF(ISBLANK(F590)=TRUE," ",'2. Metadata'!B$14)</f>
        <v>degrees Celsius</v>
      </c>
      <c r="H590" s="16" t="s">
        <v>178</v>
      </c>
      <c r="I590" s="7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ht="15" x14ac:dyDescent="0.2">
      <c r="A591" s="130">
        <v>39669.666666666664</v>
      </c>
      <c r="B591" s="9" t="s">
        <v>239</v>
      </c>
      <c r="C591" s="4">
        <f>IF(ISBLANK(B591)=TRUE," ", IF(B591='2. Metadata'!B$1,'2. Metadata'!B$5, IF(B591='2. Metadata'!C$1,'2. Metadata'!#REF!,IF(B591='2. Metadata'!D$1,'2. Metadata'!#REF!, IF(B591='2. Metadata'!E$1,'2. Metadata'!#REF!,IF( B591='2. Metadata'!F$1,'2. Metadata'!#REF!,IF(B591='2. Metadata'!G$1,'2. Metadata'!#REF!,IF(B591='2. Metadata'!H$1,'2. Metadata'!#REF!, IF(B591='2. Metadata'!I$1,'2. Metadata'!#REF!, IF(B591='2. Metadata'!J$1,'2. Metadata'!#REF!, IF(B591='2. Metadata'!K$1,'2. Metadata'!C$3, IF(B591='2. Metadata'!L$1,'2. Metadata'!D$3, IF(B591='2. Metadata'!M$1,'2. Metadata'!M$5, IF(B591='2. Metadata'!N$1,'2. Metadata'!N$5))))))))))))))</f>
        <v>49.690002</v>
      </c>
      <c r="D591" s="10">
        <f>IF(ISBLANK(B591)=TRUE," ", IF(B591='2. Metadata'!B$1,'2. Metadata'!B$6, IF(B591='2. Metadata'!C$1,'2. Metadata'!C$4,IF(B591='2. Metadata'!D$1,'2. Metadata'!D$4, IF(B591='2. Metadata'!E$1,'2. Metadata'!E$4,IF( B591='2. Metadata'!F$1,'2. Metadata'!F$4,IF(B591='2. Metadata'!G$1,'2. Metadata'!G$4,IF(B591='2. Metadata'!H$1,'2. Metadata'!H$4, IF(B591='2. Metadata'!I$1,'2. Metadata'!I$4, IF(B591='2. Metadata'!J$1,'2. Metadata'!J$4, IF(B591='2. Metadata'!K$1,'2. Metadata'!K$4, IF(B591='2. Metadata'!L$1,'2. Metadata'!L$4, IF(B591='2. Metadata'!M$1,'2. Metadata'!M$6, IF(B591='2. Metadata'!N$1,'2. Metadata'!N$6))))))))))))))</f>
        <v>-115.97499999999999</v>
      </c>
      <c r="E591" s="15" t="s">
        <v>178</v>
      </c>
      <c r="F591" s="132">
        <v>18.509</v>
      </c>
      <c r="G591" s="12" t="str">
        <f>IF(ISBLANK(F591)=TRUE," ",'2. Metadata'!B$14)</f>
        <v>degrees Celsius</v>
      </c>
      <c r="H591" s="16" t="s">
        <v>178</v>
      </c>
      <c r="I591" s="7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t="15" x14ac:dyDescent="0.2">
      <c r="A592" s="130">
        <v>39669.677083333336</v>
      </c>
      <c r="B592" s="9" t="s">
        <v>239</v>
      </c>
      <c r="C592" s="4">
        <f>IF(ISBLANK(B592)=TRUE," ", IF(B592='2. Metadata'!B$1,'2. Metadata'!B$5, IF(B592='2. Metadata'!C$1,'2. Metadata'!#REF!,IF(B592='2. Metadata'!D$1,'2. Metadata'!#REF!, IF(B592='2. Metadata'!E$1,'2. Metadata'!#REF!,IF( B592='2. Metadata'!F$1,'2. Metadata'!#REF!,IF(B592='2. Metadata'!G$1,'2. Metadata'!#REF!,IF(B592='2. Metadata'!H$1,'2. Metadata'!#REF!, IF(B592='2. Metadata'!I$1,'2. Metadata'!#REF!, IF(B592='2. Metadata'!J$1,'2. Metadata'!#REF!, IF(B592='2. Metadata'!K$1,'2. Metadata'!C$3, IF(B592='2. Metadata'!L$1,'2. Metadata'!D$3, IF(B592='2. Metadata'!M$1,'2. Metadata'!M$5, IF(B592='2. Metadata'!N$1,'2. Metadata'!N$5))))))))))))))</f>
        <v>49.690002</v>
      </c>
      <c r="D592" s="10">
        <f>IF(ISBLANK(B592)=TRUE," ", IF(B592='2. Metadata'!B$1,'2. Metadata'!B$6, IF(B592='2. Metadata'!C$1,'2. Metadata'!C$4,IF(B592='2. Metadata'!D$1,'2. Metadata'!D$4, IF(B592='2. Metadata'!E$1,'2. Metadata'!E$4,IF( B592='2. Metadata'!F$1,'2. Metadata'!F$4,IF(B592='2. Metadata'!G$1,'2. Metadata'!G$4,IF(B592='2. Metadata'!H$1,'2. Metadata'!H$4, IF(B592='2. Metadata'!I$1,'2. Metadata'!I$4, IF(B592='2. Metadata'!J$1,'2. Metadata'!J$4, IF(B592='2. Metadata'!K$1,'2. Metadata'!K$4, IF(B592='2. Metadata'!L$1,'2. Metadata'!L$4, IF(B592='2. Metadata'!M$1,'2. Metadata'!M$6, IF(B592='2. Metadata'!N$1,'2. Metadata'!N$6))))))))))))))</f>
        <v>-115.97499999999999</v>
      </c>
      <c r="E592" s="15" t="s">
        <v>178</v>
      </c>
      <c r="F592" s="132">
        <v>18.841999999999999</v>
      </c>
      <c r="G592" s="12" t="str">
        <f>IF(ISBLANK(F592)=TRUE," ",'2. Metadata'!B$14)</f>
        <v>degrees Celsius</v>
      </c>
      <c r="H592" s="16" t="s">
        <v>178</v>
      </c>
      <c r="I592" s="7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t="15" x14ac:dyDescent="0.2">
      <c r="A593" s="130">
        <v>39669.6875</v>
      </c>
      <c r="B593" s="9" t="s">
        <v>239</v>
      </c>
      <c r="C593" s="4">
        <f>IF(ISBLANK(B593)=TRUE," ", IF(B593='2. Metadata'!B$1,'2. Metadata'!B$5, IF(B593='2. Metadata'!C$1,'2. Metadata'!#REF!,IF(B593='2. Metadata'!D$1,'2. Metadata'!#REF!, IF(B593='2. Metadata'!E$1,'2. Metadata'!#REF!,IF( B593='2. Metadata'!F$1,'2. Metadata'!#REF!,IF(B593='2. Metadata'!G$1,'2. Metadata'!#REF!,IF(B593='2. Metadata'!H$1,'2. Metadata'!#REF!, IF(B593='2. Metadata'!I$1,'2. Metadata'!#REF!, IF(B593='2. Metadata'!J$1,'2. Metadata'!#REF!, IF(B593='2. Metadata'!K$1,'2. Metadata'!C$3, IF(B593='2. Metadata'!L$1,'2. Metadata'!D$3, IF(B593='2. Metadata'!M$1,'2. Metadata'!M$5, IF(B593='2. Metadata'!N$1,'2. Metadata'!N$5))))))))))))))</f>
        <v>49.690002</v>
      </c>
      <c r="D593" s="10">
        <f>IF(ISBLANK(B593)=TRUE," ", IF(B593='2. Metadata'!B$1,'2. Metadata'!B$6, IF(B593='2. Metadata'!C$1,'2. Metadata'!C$4,IF(B593='2. Metadata'!D$1,'2. Metadata'!D$4, IF(B593='2. Metadata'!E$1,'2. Metadata'!E$4,IF( B593='2. Metadata'!F$1,'2. Metadata'!F$4,IF(B593='2. Metadata'!G$1,'2. Metadata'!G$4,IF(B593='2. Metadata'!H$1,'2. Metadata'!H$4, IF(B593='2. Metadata'!I$1,'2. Metadata'!I$4, IF(B593='2. Metadata'!J$1,'2. Metadata'!J$4, IF(B593='2. Metadata'!K$1,'2. Metadata'!K$4, IF(B593='2. Metadata'!L$1,'2. Metadata'!L$4, IF(B593='2. Metadata'!M$1,'2. Metadata'!M$6, IF(B593='2. Metadata'!N$1,'2. Metadata'!N$6))))))))))))))</f>
        <v>-115.97499999999999</v>
      </c>
      <c r="E593" s="15" t="s">
        <v>178</v>
      </c>
      <c r="F593" s="132">
        <v>19.245999999999999</v>
      </c>
      <c r="G593" s="12" t="str">
        <f>IF(ISBLANK(F593)=TRUE," ",'2. Metadata'!B$14)</f>
        <v>degrees Celsius</v>
      </c>
      <c r="H593" s="16" t="s">
        <v>178</v>
      </c>
      <c r="I593" s="7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t="15" x14ac:dyDescent="0.2">
      <c r="A594" s="130">
        <v>39669.697916666664</v>
      </c>
      <c r="B594" s="9" t="s">
        <v>239</v>
      </c>
      <c r="C594" s="4">
        <f>IF(ISBLANK(B594)=TRUE," ", IF(B594='2. Metadata'!B$1,'2. Metadata'!B$5, IF(B594='2. Metadata'!C$1,'2. Metadata'!#REF!,IF(B594='2. Metadata'!D$1,'2. Metadata'!#REF!, IF(B594='2. Metadata'!E$1,'2. Metadata'!#REF!,IF( B594='2. Metadata'!F$1,'2. Metadata'!#REF!,IF(B594='2. Metadata'!G$1,'2. Metadata'!#REF!,IF(B594='2. Metadata'!H$1,'2. Metadata'!#REF!, IF(B594='2. Metadata'!I$1,'2. Metadata'!#REF!, IF(B594='2. Metadata'!J$1,'2. Metadata'!#REF!, IF(B594='2. Metadata'!K$1,'2. Metadata'!C$3, IF(B594='2. Metadata'!L$1,'2. Metadata'!D$3, IF(B594='2. Metadata'!M$1,'2. Metadata'!M$5, IF(B594='2. Metadata'!N$1,'2. Metadata'!N$5))))))))))))))</f>
        <v>49.690002</v>
      </c>
      <c r="D594" s="10">
        <f>IF(ISBLANK(B594)=TRUE," ", IF(B594='2. Metadata'!B$1,'2. Metadata'!B$6, IF(B594='2. Metadata'!C$1,'2. Metadata'!C$4,IF(B594='2. Metadata'!D$1,'2. Metadata'!D$4, IF(B594='2. Metadata'!E$1,'2. Metadata'!E$4,IF( B594='2. Metadata'!F$1,'2. Metadata'!F$4,IF(B594='2. Metadata'!G$1,'2. Metadata'!G$4,IF(B594='2. Metadata'!H$1,'2. Metadata'!H$4, IF(B594='2. Metadata'!I$1,'2. Metadata'!I$4, IF(B594='2. Metadata'!J$1,'2. Metadata'!J$4, IF(B594='2. Metadata'!K$1,'2. Metadata'!K$4, IF(B594='2. Metadata'!L$1,'2. Metadata'!L$4, IF(B594='2. Metadata'!M$1,'2. Metadata'!M$6, IF(B594='2. Metadata'!N$1,'2. Metadata'!N$6))))))))))))))</f>
        <v>-115.97499999999999</v>
      </c>
      <c r="E594" s="15" t="s">
        <v>178</v>
      </c>
      <c r="F594" s="132">
        <v>19.579000000000001</v>
      </c>
      <c r="G594" s="12" t="str">
        <f>IF(ISBLANK(F594)=TRUE," ",'2. Metadata'!B$14)</f>
        <v>degrees Celsius</v>
      </c>
      <c r="H594" s="16" t="s">
        <v>178</v>
      </c>
      <c r="I594" s="7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t="15" x14ac:dyDescent="0.2">
      <c r="A595" s="130">
        <v>39669.708333333336</v>
      </c>
      <c r="B595" s="9" t="s">
        <v>239</v>
      </c>
      <c r="C595" s="4">
        <f>IF(ISBLANK(B595)=TRUE," ", IF(B595='2. Metadata'!B$1,'2. Metadata'!B$5, IF(B595='2. Metadata'!C$1,'2. Metadata'!#REF!,IF(B595='2. Metadata'!D$1,'2. Metadata'!#REF!, IF(B595='2. Metadata'!E$1,'2. Metadata'!#REF!,IF( B595='2. Metadata'!F$1,'2. Metadata'!#REF!,IF(B595='2. Metadata'!G$1,'2. Metadata'!#REF!,IF(B595='2. Metadata'!H$1,'2. Metadata'!#REF!, IF(B595='2. Metadata'!I$1,'2. Metadata'!#REF!, IF(B595='2. Metadata'!J$1,'2. Metadata'!#REF!, IF(B595='2. Metadata'!K$1,'2. Metadata'!C$3, IF(B595='2. Metadata'!L$1,'2. Metadata'!D$3, IF(B595='2. Metadata'!M$1,'2. Metadata'!M$5, IF(B595='2. Metadata'!N$1,'2. Metadata'!N$5))))))))))))))</f>
        <v>49.690002</v>
      </c>
      <c r="D595" s="10">
        <f>IF(ISBLANK(B595)=TRUE," ", IF(B595='2. Metadata'!B$1,'2. Metadata'!B$6, IF(B595='2. Metadata'!C$1,'2. Metadata'!C$4,IF(B595='2. Metadata'!D$1,'2. Metadata'!D$4, IF(B595='2. Metadata'!E$1,'2. Metadata'!E$4,IF( B595='2. Metadata'!F$1,'2. Metadata'!F$4,IF(B595='2. Metadata'!G$1,'2. Metadata'!G$4,IF(B595='2. Metadata'!H$1,'2. Metadata'!H$4, IF(B595='2. Metadata'!I$1,'2. Metadata'!I$4, IF(B595='2. Metadata'!J$1,'2. Metadata'!J$4, IF(B595='2. Metadata'!K$1,'2. Metadata'!K$4, IF(B595='2. Metadata'!L$1,'2. Metadata'!L$4, IF(B595='2. Metadata'!M$1,'2. Metadata'!M$6, IF(B595='2. Metadata'!N$1,'2. Metadata'!N$6))))))))))))))</f>
        <v>-115.97499999999999</v>
      </c>
      <c r="E595" s="15" t="s">
        <v>178</v>
      </c>
      <c r="F595" s="132">
        <v>19.698</v>
      </c>
      <c r="G595" s="12" t="str">
        <f>IF(ISBLANK(F595)=TRUE," ",'2. Metadata'!B$14)</f>
        <v>degrees Celsius</v>
      </c>
      <c r="H595" s="16" t="s">
        <v>178</v>
      </c>
      <c r="I595" s="7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5" x14ac:dyDescent="0.2">
      <c r="A596" s="130">
        <v>39669.71875</v>
      </c>
      <c r="B596" s="9" t="s">
        <v>239</v>
      </c>
      <c r="C596" s="4">
        <f>IF(ISBLANK(B596)=TRUE," ", IF(B596='2. Metadata'!B$1,'2. Metadata'!B$5, IF(B596='2. Metadata'!C$1,'2. Metadata'!#REF!,IF(B596='2. Metadata'!D$1,'2. Metadata'!#REF!, IF(B596='2. Metadata'!E$1,'2. Metadata'!#REF!,IF( B596='2. Metadata'!F$1,'2. Metadata'!#REF!,IF(B596='2. Metadata'!G$1,'2. Metadata'!#REF!,IF(B596='2. Metadata'!H$1,'2. Metadata'!#REF!, IF(B596='2. Metadata'!I$1,'2. Metadata'!#REF!, IF(B596='2. Metadata'!J$1,'2. Metadata'!#REF!, IF(B596='2. Metadata'!K$1,'2. Metadata'!C$3, IF(B596='2. Metadata'!L$1,'2. Metadata'!D$3, IF(B596='2. Metadata'!M$1,'2. Metadata'!M$5, IF(B596='2. Metadata'!N$1,'2. Metadata'!N$5))))))))))))))</f>
        <v>49.690002</v>
      </c>
      <c r="D596" s="10">
        <f>IF(ISBLANK(B596)=TRUE," ", IF(B596='2. Metadata'!B$1,'2. Metadata'!B$6, IF(B596='2. Metadata'!C$1,'2. Metadata'!C$4,IF(B596='2. Metadata'!D$1,'2. Metadata'!D$4, IF(B596='2. Metadata'!E$1,'2. Metadata'!E$4,IF( B596='2. Metadata'!F$1,'2. Metadata'!F$4,IF(B596='2. Metadata'!G$1,'2. Metadata'!G$4,IF(B596='2. Metadata'!H$1,'2. Metadata'!H$4, IF(B596='2. Metadata'!I$1,'2. Metadata'!I$4, IF(B596='2. Metadata'!J$1,'2. Metadata'!J$4, IF(B596='2. Metadata'!K$1,'2. Metadata'!K$4, IF(B596='2. Metadata'!L$1,'2. Metadata'!L$4, IF(B596='2. Metadata'!M$1,'2. Metadata'!M$6, IF(B596='2. Metadata'!N$1,'2. Metadata'!N$6))))))))))))))</f>
        <v>-115.97499999999999</v>
      </c>
      <c r="E596" s="15" t="s">
        <v>178</v>
      </c>
      <c r="F596" s="132">
        <v>19.792999999999999</v>
      </c>
      <c r="G596" s="12" t="str">
        <f>IF(ISBLANK(F596)=TRUE," ",'2. Metadata'!B$14)</f>
        <v>degrees Celsius</v>
      </c>
      <c r="H596" s="16" t="s">
        <v>178</v>
      </c>
      <c r="I596" s="7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ht="15" x14ac:dyDescent="0.2">
      <c r="A597" s="130">
        <v>39669.729166666664</v>
      </c>
      <c r="B597" s="9" t="s">
        <v>239</v>
      </c>
      <c r="C597" s="4">
        <f>IF(ISBLANK(B597)=TRUE," ", IF(B597='2. Metadata'!B$1,'2. Metadata'!B$5, IF(B597='2. Metadata'!C$1,'2. Metadata'!#REF!,IF(B597='2. Metadata'!D$1,'2. Metadata'!#REF!, IF(B597='2. Metadata'!E$1,'2. Metadata'!#REF!,IF( B597='2. Metadata'!F$1,'2. Metadata'!#REF!,IF(B597='2. Metadata'!G$1,'2. Metadata'!#REF!,IF(B597='2. Metadata'!H$1,'2. Metadata'!#REF!, IF(B597='2. Metadata'!I$1,'2. Metadata'!#REF!, IF(B597='2. Metadata'!J$1,'2. Metadata'!#REF!, IF(B597='2. Metadata'!K$1,'2. Metadata'!C$3, IF(B597='2. Metadata'!L$1,'2. Metadata'!D$3, IF(B597='2. Metadata'!M$1,'2. Metadata'!M$5, IF(B597='2. Metadata'!N$1,'2. Metadata'!N$5))))))))))))))</f>
        <v>49.690002</v>
      </c>
      <c r="D597" s="10">
        <f>IF(ISBLANK(B597)=TRUE," ", IF(B597='2. Metadata'!B$1,'2. Metadata'!B$6, IF(B597='2. Metadata'!C$1,'2. Metadata'!C$4,IF(B597='2. Metadata'!D$1,'2. Metadata'!D$4, IF(B597='2. Metadata'!E$1,'2. Metadata'!E$4,IF( B597='2. Metadata'!F$1,'2. Metadata'!F$4,IF(B597='2. Metadata'!G$1,'2. Metadata'!G$4,IF(B597='2. Metadata'!H$1,'2. Metadata'!H$4, IF(B597='2. Metadata'!I$1,'2. Metadata'!I$4, IF(B597='2. Metadata'!J$1,'2. Metadata'!J$4, IF(B597='2. Metadata'!K$1,'2. Metadata'!K$4, IF(B597='2. Metadata'!L$1,'2. Metadata'!L$4, IF(B597='2. Metadata'!M$1,'2. Metadata'!M$6, IF(B597='2. Metadata'!N$1,'2. Metadata'!N$6))))))))))))))</f>
        <v>-115.97499999999999</v>
      </c>
      <c r="E597" s="15" t="s">
        <v>178</v>
      </c>
      <c r="F597" s="132">
        <v>19.936</v>
      </c>
      <c r="G597" s="12" t="str">
        <f>IF(ISBLANK(F597)=TRUE," ",'2. Metadata'!B$14)</f>
        <v>degrees Celsius</v>
      </c>
      <c r="H597" s="16" t="s">
        <v>178</v>
      </c>
      <c r="I597" s="7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ht="15" x14ac:dyDescent="0.2">
      <c r="A598" s="130">
        <v>39669.739583333336</v>
      </c>
      <c r="B598" s="9" t="s">
        <v>239</v>
      </c>
      <c r="C598" s="4">
        <f>IF(ISBLANK(B598)=TRUE," ", IF(B598='2. Metadata'!B$1,'2. Metadata'!B$5, IF(B598='2. Metadata'!C$1,'2. Metadata'!#REF!,IF(B598='2. Metadata'!D$1,'2. Metadata'!#REF!, IF(B598='2. Metadata'!E$1,'2. Metadata'!#REF!,IF( B598='2. Metadata'!F$1,'2. Metadata'!#REF!,IF(B598='2. Metadata'!G$1,'2. Metadata'!#REF!,IF(B598='2. Metadata'!H$1,'2. Metadata'!#REF!, IF(B598='2. Metadata'!I$1,'2. Metadata'!#REF!, IF(B598='2. Metadata'!J$1,'2. Metadata'!#REF!, IF(B598='2. Metadata'!K$1,'2. Metadata'!C$3, IF(B598='2. Metadata'!L$1,'2. Metadata'!D$3, IF(B598='2. Metadata'!M$1,'2. Metadata'!M$5, IF(B598='2. Metadata'!N$1,'2. Metadata'!N$5))))))))))))))</f>
        <v>49.690002</v>
      </c>
      <c r="D598" s="10">
        <f>IF(ISBLANK(B598)=TRUE," ", IF(B598='2. Metadata'!B$1,'2. Metadata'!B$6, IF(B598='2. Metadata'!C$1,'2. Metadata'!C$4,IF(B598='2. Metadata'!D$1,'2. Metadata'!D$4, IF(B598='2. Metadata'!E$1,'2. Metadata'!E$4,IF( B598='2. Metadata'!F$1,'2. Metadata'!F$4,IF(B598='2. Metadata'!G$1,'2. Metadata'!G$4,IF(B598='2. Metadata'!H$1,'2. Metadata'!H$4, IF(B598='2. Metadata'!I$1,'2. Metadata'!I$4, IF(B598='2. Metadata'!J$1,'2. Metadata'!J$4, IF(B598='2. Metadata'!K$1,'2. Metadata'!K$4, IF(B598='2. Metadata'!L$1,'2. Metadata'!L$4, IF(B598='2. Metadata'!M$1,'2. Metadata'!M$6, IF(B598='2. Metadata'!N$1,'2. Metadata'!N$6))))))))))))))</f>
        <v>-115.97499999999999</v>
      </c>
      <c r="E598" s="15" t="s">
        <v>178</v>
      </c>
      <c r="F598" s="132">
        <v>19.936</v>
      </c>
      <c r="G598" s="12" t="str">
        <f>IF(ISBLANK(F598)=TRUE," ",'2. Metadata'!B$14)</f>
        <v>degrees Celsius</v>
      </c>
      <c r="H598" s="16" t="s">
        <v>178</v>
      </c>
      <c r="I598" s="7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ht="15" x14ac:dyDescent="0.2">
      <c r="A599" s="130">
        <v>39669.75</v>
      </c>
      <c r="B599" s="9" t="s">
        <v>239</v>
      </c>
      <c r="C599" s="4">
        <f>IF(ISBLANK(B599)=TRUE," ", IF(B599='2. Metadata'!B$1,'2. Metadata'!B$5, IF(B599='2. Metadata'!C$1,'2. Metadata'!#REF!,IF(B599='2. Metadata'!D$1,'2. Metadata'!#REF!, IF(B599='2. Metadata'!E$1,'2. Metadata'!#REF!,IF( B599='2. Metadata'!F$1,'2. Metadata'!#REF!,IF(B599='2. Metadata'!G$1,'2. Metadata'!#REF!,IF(B599='2. Metadata'!H$1,'2. Metadata'!#REF!, IF(B599='2. Metadata'!I$1,'2. Metadata'!#REF!, IF(B599='2. Metadata'!J$1,'2. Metadata'!#REF!, IF(B599='2. Metadata'!K$1,'2. Metadata'!C$3, IF(B599='2. Metadata'!L$1,'2. Metadata'!D$3, IF(B599='2. Metadata'!M$1,'2. Metadata'!M$5, IF(B599='2. Metadata'!N$1,'2. Metadata'!N$5))))))))))))))</f>
        <v>49.690002</v>
      </c>
      <c r="D599" s="10">
        <f>IF(ISBLANK(B599)=TRUE," ", IF(B599='2. Metadata'!B$1,'2. Metadata'!B$6, IF(B599='2. Metadata'!C$1,'2. Metadata'!C$4,IF(B599='2. Metadata'!D$1,'2. Metadata'!D$4, IF(B599='2. Metadata'!E$1,'2. Metadata'!E$4,IF( B599='2. Metadata'!F$1,'2. Metadata'!F$4,IF(B599='2. Metadata'!G$1,'2. Metadata'!G$4,IF(B599='2. Metadata'!H$1,'2. Metadata'!H$4, IF(B599='2. Metadata'!I$1,'2. Metadata'!I$4, IF(B599='2. Metadata'!J$1,'2. Metadata'!J$4, IF(B599='2. Metadata'!K$1,'2. Metadata'!K$4, IF(B599='2. Metadata'!L$1,'2. Metadata'!L$4, IF(B599='2. Metadata'!M$1,'2. Metadata'!M$6, IF(B599='2. Metadata'!N$1,'2. Metadata'!N$6))))))))))))))</f>
        <v>-115.97499999999999</v>
      </c>
      <c r="E599" s="15" t="s">
        <v>178</v>
      </c>
      <c r="F599" s="132">
        <v>19.792999999999999</v>
      </c>
      <c r="G599" s="12" t="str">
        <f>IF(ISBLANK(F599)=TRUE," ",'2. Metadata'!B$14)</f>
        <v>degrees Celsius</v>
      </c>
      <c r="H599" s="16" t="s">
        <v>178</v>
      </c>
      <c r="I599" s="7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ht="15" x14ac:dyDescent="0.2">
      <c r="A600" s="130">
        <v>39669.760416666664</v>
      </c>
      <c r="B600" s="9" t="s">
        <v>239</v>
      </c>
      <c r="C600" s="4">
        <f>IF(ISBLANK(B600)=TRUE," ", IF(B600='2. Metadata'!B$1,'2. Metadata'!B$5, IF(B600='2. Metadata'!C$1,'2. Metadata'!#REF!,IF(B600='2. Metadata'!D$1,'2. Metadata'!#REF!, IF(B600='2. Metadata'!E$1,'2. Metadata'!#REF!,IF( B600='2. Metadata'!F$1,'2. Metadata'!#REF!,IF(B600='2. Metadata'!G$1,'2. Metadata'!#REF!,IF(B600='2. Metadata'!H$1,'2. Metadata'!#REF!, IF(B600='2. Metadata'!I$1,'2. Metadata'!#REF!, IF(B600='2. Metadata'!J$1,'2. Metadata'!#REF!, IF(B600='2. Metadata'!K$1,'2. Metadata'!C$3, IF(B600='2. Metadata'!L$1,'2. Metadata'!D$3, IF(B600='2. Metadata'!M$1,'2. Metadata'!M$5, IF(B600='2. Metadata'!N$1,'2. Metadata'!N$5))))))))))))))</f>
        <v>49.690002</v>
      </c>
      <c r="D600" s="10">
        <f>IF(ISBLANK(B600)=TRUE," ", IF(B600='2. Metadata'!B$1,'2. Metadata'!B$6, IF(B600='2. Metadata'!C$1,'2. Metadata'!C$4,IF(B600='2. Metadata'!D$1,'2. Metadata'!D$4, IF(B600='2. Metadata'!E$1,'2. Metadata'!E$4,IF( B600='2. Metadata'!F$1,'2. Metadata'!F$4,IF(B600='2. Metadata'!G$1,'2. Metadata'!G$4,IF(B600='2. Metadata'!H$1,'2. Metadata'!H$4, IF(B600='2. Metadata'!I$1,'2. Metadata'!I$4, IF(B600='2. Metadata'!J$1,'2. Metadata'!J$4, IF(B600='2. Metadata'!K$1,'2. Metadata'!K$4, IF(B600='2. Metadata'!L$1,'2. Metadata'!L$4, IF(B600='2. Metadata'!M$1,'2. Metadata'!M$6, IF(B600='2. Metadata'!N$1,'2. Metadata'!N$6))))))))))))))</f>
        <v>-115.97499999999999</v>
      </c>
      <c r="E600" s="15" t="s">
        <v>178</v>
      </c>
      <c r="F600" s="132">
        <v>19.651</v>
      </c>
      <c r="G600" s="12" t="str">
        <f>IF(ISBLANK(F600)=TRUE," ",'2. Metadata'!B$14)</f>
        <v>degrees Celsius</v>
      </c>
      <c r="H600" s="16" t="s">
        <v>178</v>
      </c>
      <c r="I600" s="7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ht="15" x14ac:dyDescent="0.2">
      <c r="A601" s="130">
        <v>39669.770833333336</v>
      </c>
      <c r="B601" s="9" t="s">
        <v>239</v>
      </c>
      <c r="C601" s="4">
        <f>IF(ISBLANK(B601)=TRUE," ", IF(B601='2. Metadata'!B$1,'2. Metadata'!B$5, IF(B601='2. Metadata'!C$1,'2. Metadata'!#REF!,IF(B601='2. Metadata'!D$1,'2. Metadata'!#REF!, IF(B601='2. Metadata'!E$1,'2. Metadata'!#REF!,IF( B601='2. Metadata'!F$1,'2. Metadata'!#REF!,IF(B601='2. Metadata'!G$1,'2. Metadata'!#REF!,IF(B601='2. Metadata'!H$1,'2. Metadata'!#REF!, IF(B601='2. Metadata'!I$1,'2. Metadata'!#REF!, IF(B601='2. Metadata'!J$1,'2. Metadata'!#REF!, IF(B601='2. Metadata'!K$1,'2. Metadata'!C$3, IF(B601='2. Metadata'!L$1,'2. Metadata'!D$3, IF(B601='2. Metadata'!M$1,'2. Metadata'!M$5, IF(B601='2. Metadata'!N$1,'2. Metadata'!N$5))))))))))))))</f>
        <v>49.690002</v>
      </c>
      <c r="D601" s="10">
        <f>IF(ISBLANK(B601)=TRUE," ", IF(B601='2. Metadata'!B$1,'2. Metadata'!B$6, IF(B601='2. Metadata'!C$1,'2. Metadata'!C$4,IF(B601='2. Metadata'!D$1,'2. Metadata'!D$4, IF(B601='2. Metadata'!E$1,'2. Metadata'!E$4,IF( B601='2. Metadata'!F$1,'2. Metadata'!F$4,IF(B601='2. Metadata'!G$1,'2. Metadata'!G$4,IF(B601='2. Metadata'!H$1,'2. Metadata'!H$4, IF(B601='2. Metadata'!I$1,'2. Metadata'!I$4, IF(B601='2. Metadata'!J$1,'2. Metadata'!J$4, IF(B601='2. Metadata'!K$1,'2. Metadata'!K$4, IF(B601='2. Metadata'!L$1,'2. Metadata'!L$4, IF(B601='2. Metadata'!M$1,'2. Metadata'!M$6, IF(B601='2. Metadata'!N$1,'2. Metadata'!N$6))))))))))))))</f>
        <v>-115.97499999999999</v>
      </c>
      <c r="E601" s="15" t="s">
        <v>178</v>
      </c>
      <c r="F601" s="132">
        <v>19.579000000000001</v>
      </c>
      <c r="G601" s="12" t="str">
        <f>IF(ISBLANK(F601)=TRUE," ",'2. Metadata'!B$14)</f>
        <v>degrees Celsius</v>
      </c>
      <c r="H601" s="16" t="s">
        <v>178</v>
      </c>
      <c r="I601" s="7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15" x14ac:dyDescent="0.2">
      <c r="A602" s="130">
        <v>39669.78125</v>
      </c>
      <c r="B602" s="9" t="s">
        <v>239</v>
      </c>
      <c r="C602" s="4">
        <f>IF(ISBLANK(B602)=TRUE," ", IF(B602='2. Metadata'!B$1,'2. Metadata'!B$5, IF(B602='2. Metadata'!C$1,'2. Metadata'!#REF!,IF(B602='2. Metadata'!D$1,'2. Metadata'!#REF!, IF(B602='2. Metadata'!E$1,'2. Metadata'!#REF!,IF( B602='2. Metadata'!F$1,'2. Metadata'!#REF!,IF(B602='2. Metadata'!G$1,'2. Metadata'!#REF!,IF(B602='2. Metadata'!H$1,'2. Metadata'!#REF!, IF(B602='2. Metadata'!I$1,'2. Metadata'!#REF!, IF(B602='2. Metadata'!J$1,'2. Metadata'!#REF!, IF(B602='2. Metadata'!K$1,'2. Metadata'!C$3, IF(B602='2. Metadata'!L$1,'2. Metadata'!D$3, IF(B602='2. Metadata'!M$1,'2. Metadata'!M$5, IF(B602='2. Metadata'!N$1,'2. Metadata'!N$5))))))))))))))</f>
        <v>49.690002</v>
      </c>
      <c r="D602" s="10">
        <f>IF(ISBLANK(B602)=TRUE," ", IF(B602='2. Metadata'!B$1,'2. Metadata'!B$6, IF(B602='2. Metadata'!C$1,'2. Metadata'!C$4,IF(B602='2. Metadata'!D$1,'2. Metadata'!D$4, IF(B602='2. Metadata'!E$1,'2. Metadata'!E$4,IF( B602='2. Metadata'!F$1,'2. Metadata'!F$4,IF(B602='2. Metadata'!G$1,'2. Metadata'!G$4,IF(B602='2. Metadata'!H$1,'2. Metadata'!H$4, IF(B602='2. Metadata'!I$1,'2. Metadata'!I$4, IF(B602='2. Metadata'!J$1,'2. Metadata'!J$4, IF(B602='2. Metadata'!K$1,'2. Metadata'!K$4, IF(B602='2. Metadata'!L$1,'2. Metadata'!L$4, IF(B602='2. Metadata'!M$1,'2. Metadata'!M$6, IF(B602='2. Metadata'!N$1,'2. Metadata'!N$6))))))))))))))</f>
        <v>-115.97499999999999</v>
      </c>
      <c r="E602" s="15" t="s">
        <v>178</v>
      </c>
      <c r="F602" s="132">
        <v>19.484000000000002</v>
      </c>
      <c r="G602" s="12" t="str">
        <f>IF(ISBLANK(F602)=TRUE," ",'2. Metadata'!B$14)</f>
        <v>degrees Celsius</v>
      </c>
      <c r="H602" s="16" t="s">
        <v>178</v>
      </c>
      <c r="I602" s="7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15" x14ac:dyDescent="0.2">
      <c r="A603" s="130">
        <v>39669.791666666664</v>
      </c>
      <c r="B603" s="9" t="s">
        <v>239</v>
      </c>
      <c r="C603" s="4">
        <f>IF(ISBLANK(B603)=TRUE," ", IF(B603='2. Metadata'!B$1,'2. Metadata'!B$5, IF(B603='2. Metadata'!C$1,'2. Metadata'!#REF!,IF(B603='2. Metadata'!D$1,'2. Metadata'!#REF!, IF(B603='2. Metadata'!E$1,'2. Metadata'!#REF!,IF( B603='2. Metadata'!F$1,'2. Metadata'!#REF!,IF(B603='2. Metadata'!G$1,'2. Metadata'!#REF!,IF(B603='2. Metadata'!H$1,'2. Metadata'!#REF!, IF(B603='2. Metadata'!I$1,'2. Metadata'!#REF!, IF(B603='2. Metadata'!J$1,'2. Metadata'!#REF!, IF(B603='2. Metadata'!K$1,'2. Metadata'!C$3, IF(B603='2. Metadata'!L$1,'2. Metadata'!D$3, IF(B603='2. Metadata'!M$1,'2. Metadata'!M$5, IF(B603='2. Metadata'!N$1,'2. Metadata'!N$5))))))))))))))</f>
        <v>49.690002</v>
      </c>
      <c r="D603" s="10">
        <f>IF(ISBLANK(B603)=TRUE," ", IF(B603='2. Metadata'!B$1,'2. Metadata'!B$6, IF(B603='2. Metadata'!C$1,'2. Metadata'!C$4,IF(B603='2. Metadata'!D$1,'2. Metadata'!D$4, IF(B603='2. Metadata'!E$1,'2. Metadata'!E$4,IF( B603='2. Metadata'!F$1,'2. Metadata'!F$4,IF(B603='2. Metadata'!G$1,'2. Metadata'!G$4,IF(B603='2. Metadata'!H$1,'2. Metadata'!H$4, IF(B603='2. Metadata'!I$1,'2. Metadata'!I$4, IF(B603='2. Metadata'!J$1,'2. Metadata'!J$4, IF(B603='2. Metadata'!K$1,'2. Metadata'!K$4, IF(B603='2. Metadata'!L$1,'2. Metadata'!L$4, IF(B603='2. Metadata'!M$1,'2. Metadata'!M$6, IF(B603='2. Metadata'!N$1,'2. Metadata'!N$6))))))))))))))</f>
        <v>-115.97499999999999</v>
      </c>
      <c r="E603" s="15" t="s">
        <v>178</v>
      </c>
      <c r="F603" s="132">
        <v>19.46</v>
      </c>
      <c r="G603" s="12" t="str">
        <f>IF(ISBLANK(F603)=TRUE," ",'2. Metadata'!B$14)</f>
        <v>degrees Celsius</v>
      </c>
      <c r="H603" s="16" t="s">
        <v>178</v>
      </c>
      <c r="I603" s="7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15" x14ac:dyDescent="0.2">
      <c r="A604" s="130">
        <v>39669.802083333336</v>
      </c>
      <c r="B604" s="9" t="s">
        <v>239</v>
      </c>
      <c r="C604" s="4">
        <f>IF(ISBLANK(B604)=TRUE," ", IF(B604='2. Metadata'!B$1,'2. Metadata'!B$5, IF(B604='2. Metadata'!C$1,'2. Metadata'!#REF!,IF(B604='2. Metadata'!D$1,'2. Metadata'!#REF!, IF(B604='2. Metadata'!E$1,'2. Metadata'!#REF!,IF( B604='2. Metadata'!F$1,'2. Metadata'!#REF!,IF(B604='2. Metadata'!G$1,'2. Metadata'!#REF!,IF(B604='2. Metadata'!H$1,'2. Metadata'!#REF!, IF(B604='2. Metadata'!I$1,'2. Metadata'!#REF!, IF(B604='2. Metadata'!J$1,'2. Metadata'!#REF!, IF(B604='2. Metadata'!K$1,'2. Metadata'!C$3, IF(B604='2. Metadata'!L$1,'2. Metadata'!D$3, IF(B604='2. Metadata'!M$1,'2. Metadata'!M$5, IF(B604='2. Metadata'!N$1,'2. Metadata'!N$5))))))))))))))</f>
        <v>49.690002</v>
      </c>
      <c r="D604" s="10">
        <f>IF(ISBLANK(B604)=TRUE," ", IF(B604='2. Metadata'!B$1,'2. Metadata'!B$6, IF(B604='2. Metadata'!C$1,'2. Metadata'!C$4,IF(B604='2. Metadata'!D$1,'2. Metadata'!D$4, IF(B604='2. Metadata'!E$1,'2. Metadata'!E$4,IF( B604='2. Metadata'!F$1,'2. Metadata'!F$4,IF(B604='2. Metadata'!G$1,'2. Metadata'!G$4,IF(B604='2. Metadata'!H$1,'2. Metadata'!H$4, IF(B604='2. Metadata'!I$1,'2. Metadata'!I$4, IF(B604='2. Metadata'!J$1,'2. Metadata'!J$4, IF(B604='2. Metadata'!K$1,'2. Metadata'!K$4, IF(B604='2. Metadata'!L$1,'2. Metadata'!L$4, IF(B604='2. Metadata'!M$1,'2. Metadata'!M$6, IF(B604='2. Metadata'!N$1,'2. Metadata'!N$6))))))))))))))</f>
        <v>-115.97499999999999</v>
      </c>
      <c r="E604" s="15" t="s">
        <v>178</v>
      </c>
      <c r="F604" s="132">
        <v>19.436</v>
      </c>
      <c r="G604" s="12" t="str">
        <f>IF(ISBLANK(F604)=TRUE," ",'2. Metadata'!B$14)</f>
        <v>degrees Celsius</v>
      </c>
      <c r="H604" s="16" t="s">
        <v>178</v>
      </c>
      <c r="I604" s="7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15" x14ac:dyDescent="0.2">
      <c r="A605" s="130">
        <v>39669.8125</v>
      </c>
      <c r="B605" s="9" t="s">
        <v>239</v>
      </c>
      <c r="C605" s="4">
        <f>IF(ISBLANK(B605)=TRUE," ", IF(B605='2. Metadata'!B$1,'2. Metadata'!B$5, IF(B605='2. Metadata'!C$1,'2. Metadata'!#REF!,IF(B605='2. Metadata'!D$1,'2. Metadata'!#REF!, IF(B605='2. Metadata'!E$1,'2. Metadata'!#REF!,IF( B605='2. Metadata'!F$1,'2. Metadata'!#REF!,IF(B605='2. Metadata'!G$1,'2. Metadata'!#REF!,IF(B605='2. Metadata'!H$1,'2. Metadata'!#REF!, IF(B605='2. Metadata'!I$1,'2. Metadata'!#REF!, IF(B605='2. Metadata'!J$1,'2. Metadata'!#REF!, IF(B605='2. Metadata'!K$1,'2. Metadata'!C$3, IF(B605='2. Metadata'!L$1,'2. Metadata'!D$3, IF(B605='2. Metadata'!M$1,'2. Metadata'!M$5, IF(B605='2. Metadata'!N$1,'2. Metadata'!N$5))))))))))))))</f>
        <v>49.690002</v>
      </c>
      <c r="D605" s="10">
        <f>IF(ISBLANK(B605)=TRUE," ", IF(B605='2. Metadata'!B$1,'2. Metadata'!B$6, IF(B605='2. Metadata'!C$1,'2. Metadata'!C$4,IF(B605='2. Metadata'!D$1,'2. Metadata'!D$4, IF(B605='2. Metadata'!E$1,'2. Metadata'!E$4,IF( B605='2. Metadata'!F$1,'2. Metadata'!F$4,IF(B605='2. Metadata'!G$1,'2. Metadata'!G$4,IF(B605='2. Metadata'!H$1,'2. Metadata'!H$4, IF(B605='2. Metadata'!I$1,'2. Metadata'!I$4, IF(B605='2. Metadata'!J$1,'2. Metadata'!J$4, IF(B605='2. Metadata'!K$1,'2. Metadata'!K$4, IF(B605='2. Metadata'!L$1,'2. Metadata'!L$4, IF(B605='2. Metadata'!M$1,'2. Metadata'!M$6, IF(B605='2. Metadata'!N$1,'2. Metadata'!N$6))))))))))))))</f>
        <v>-115.97499999999999</v>
      </c>
      <c r="E605" s="15" t="s">
        <v>178</v>
      </c>
      <c r="F605" s="132">
        <v>19.436</v>
      </c>
      <c r="G605" s="12" t="str">
        <f>IF(ISBLANK(F605)=TRUE," ",'2. Metadata'!B$14)</f>
        <v>degrees Celsius</v>
      </c>
      <c r="H605" s="16" t="s">
        <v>178</v>
      </c>
      <c r="I605" s="7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15" x14ac:dyDescent="0.2">
      <c r="A606" s="130">
        <v>39669.822916666664</v>
      </c>
      <c r="B606" s="9" t="s">
        <v>239</v>
      </c>
      <c r="C606" s="4">
        <f>IF(ISBLANK(B606)=TRUE," ", IF(B606='2. Metadata'!B$1,'2. Metadata'!B$5, IF(B606='2. Metadata'!C$1,'2. Metadata'!#REF!,IF(B606='2. Metadata'!D$1,'2. Metadata'!#REF!, IF(B606='2. Metadata'!E$1,'2. Metadata'!#REF!,IF( B606='2. Metadata'!F$1,'2. Metadata'!#REF!,IF(B606='2. Metadata'!G$1,'2. Metadata'!#REF!,IF(B606='2. Metadata'!H$1,'2. Metadata'!#REF!, IF(B606='2. Metadata'!I$1,'2. Metadata'!#REF!, IF(B606='2. Metadata'!J$1,'2. Metadata'!#REF!, IF(B606='2. Metadata'!K$1,'2. Metadata'!C$3, IF(B606='2. Metadata'!L$1,'2. Metadata'!D$3, IF(B606='2. Metadata'!M$1,'2. Metadata'!M$5, IF(B606='2. Metadata'!N$1,'2. Metadata'!N$5))))))))))))))</f>
        <v>49.690002</v>
      </c>
      <c r="D606" s="10">
        <f>IF(ISBLANK(B606)=TRUE," ", IF(B606='2. Metadata'!B$1,'2. Metadata'!B$6, IF(B606='2. Metadata'!C$1,'2. Metadata'!C$4,IF(B606='2. Metadata'!D$1,'2. Metadata'!D$4, IF(B606='2. Metadata'!E$1,'2. Metadata'!E$4,IF( B606='2. Metadata'!F$1,'2. Metadata'!F$4,IF(B606='2. Metadata'!G$1,'2. Metadata'!G$4,IF(B606='2. Metadata'!H$1,'2. Metadata'!H$4, IF(B606='2. Metadata'!I$1,'2. Metadata'!I$4, IF(B606='2. Metadata'!J$1,'2. Metadata'!J$4, IF(B606='2. Metadata'!K$1,'2. Metadata'!K$4, IF(B606='2. Metadata'!L$1,'2. Metadata'!L$4, IF(B606='2. Metadata'!M$1,'2. Metadata'!M$6, IF(B606='2. Metadata'!N$1,'2. Metadata'!N$6))))))))))))))</f>
        <v>-115.97499999999999</v>
      </c>
      <c r="E606" s="15" t="s">
        <v>178</v>
      </c>
      <c r="F606" s="132">
        <v>19.436</v>
      </c>
      <c r="G606" s="12" t="str">
        <f>IF(ISBLANK(F606)=TRUE," ",'2. Metadata'!B$14)</f>
        <v>degrees Celsius</v>
      </c>
      <c r="H606" s="16" t="s">
        <v>178</v>
      </c>
      <c r="I606" s="7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5" x14ac:dyDescent="0.2">
      <c r="A607" s="130">
        <v>39669.833333333336</v>
      </c>
      <c r="B607" s="9" t="s">
        <v>239</v>
      </c>
      <c r="C607" s="4">
        <f>IF(ISBLANK(B607)=TRUE," ", IF(B607='2. Metadata'!B$1,'2. Metadata'!B$5, IF(B607='2. Metadata'!C$1,'2. Metadata'!#REF!,IF(B607='2. Metadata'!D$1,'2. Metadata'!#REF!, IF(B607='2. Metadata'!E$1,'2. Metadata'!#REF!,IF( B607='2. Metadata'!F$1,'2. Metadata'!#REF!,IF(B607='2. Metadata'!G$1,'2. Metadata'!#REF!,IF(B607='2. Metadata'!H$1,'2. Metadata'!#REF!, IF(B607='2. Metadata'!I$1,'2. Metadata'!#REF!, IF(B607='2. Metadata'!J$1,'2. Metadata'!#REF!, IF(B607='2. Metadata'!K$1,'2. Metadata'!C$3, IF(B607='2. Metadata'!L$1,'2. Metadata'!D$3, IF(B607='2. Metadata'!M$1,'2. Metadata'!M$5, IF(B607='2. Metadata'!N$1,'2. Metadata'!N$5))))))))))))))</f>
        <v>49.690002</v>
      </c>
      <c r="D607" s="10">
        <f>IF(ISBLANK(B607)=TRUE," ", IF(B607='2. Metadata'!B$1,'2. Metadata'!B$6, IF(B607='2. Metadata'!C$1,'2. Metadata'!C$4,IF(B607='2. Metadata'!D$1,'2. Metadata'!D$4, IF(B607='2. Metadata'!E$1,'2. Metadata'!E$4,IF( B607='2. Metadata'!F$1,'2. Metadata'!F$4,IF(B607='2. Metadata'!G$1,'2. Metadata'!G$4,IF(B607='2. Metadata'!H$1,'2. Metadata'!H$4, IF(B607='2. Metadata'!I$1,'2. Metadata'!I$4, IF(B607='2. Metadata'!J$1,'2. Metadata'!J$4, IF(B607='2. Metadata'!K$1,'2. Metadata'!K$4, IF(B607='2. Metadata'!L$1,'2. Metadata'!L$4, IF(B607='2. Metadata'!M$1,'2. Metadata'!M$6, IF(B607='2. Metadata'!N$1,'2. Metadata'!N$6))))))))))))))</f>
        <v>-115.97499999999999</v>
      </c>
      <c r="E607" s="15" t="s">
        <v>178</v>
      </c>
      <c r="F607" s="132">
        <v>19.436</v>
      </c>
      <c r="G607" s="12" t="str">
        <f>IF(ISBLANK(F607)=TRUE," ",'2. Metadata'!B$14)</f>
        <v>degrees Celsius</v>
      </c>
      <c r="H607" s="16" t="s">
        <v>178</v>
      </c>
      <c r="I607" s="7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15" x14ac:dyDescent="0.2">
      <c r="A608" s="130">
        <v>39669.84375</v>
      </c>
      <c r="B608" s="9" t="s">
        <v>239</v>
      </c>
      <c r="C608" s="4">
        <f>IF(ISBLANK(B608)=TRUE," ", IF(B608='2. Metadata'!B$1,'2. Metadata'!B$5, IF(B608='2. Metadata'!C$1,'2. Metadata'!#REF!,IF(B608='2. Metadata'!D$1,'2. Metadata'!#REF!, IF(B608='2. Metadata'!E$1,'2. Metadata'!#REF!,IF( B608='2. Metadata'!F$1,'2. Metadata'!#REF!,IF(B608='2. Metadata'!G$1,'2. Metadata'!#REF!,IF(B608='2. Metadata'!H$1,'2. Metadata'!#REF!, IF(B608='2. Metadata'!I$1,'2. Metadata'!#REF!, IF(B608='2. Metadata'!J$1,'2. Metadata'!#REF!, IF(B608='2. Metadata'!K$1,'2. Metadata'!C$3, IF(B608='2. Metadata'!L$1,'2. Metadata'!D$3, IF(B608='2. Metadata'!M$1,'2. Metadata'!M$5, IF(B608='2. Metadata'!N$1,'2. Metadata'!N$5))))))))))))))</f>
        <v>49.690002</v>
      </c>
      <c r="D608" s="10">
        <f>IF(ISBLANK(B608)=TRUE," ", IF(B608='2. Metadata'!B$1,'2. Metadata'!B$6, IF(B608='2. Metadata'!C$1,'2. Metadata'!C$4,IF(B608='2. Metadata'!D$1,'2. Metadata'!D$4, IF(B608='2. Metadata'!E$1,'2. Metadata'!E$4,IF( B608='2. Metadata'!F$1,'2. Metadata'!F$4,IF(B608='2. Metadata'!G$1,'2. Metadata'!G$4,IF(B608='2. Metadata'!H$1,'2. Metadata'!H$4, IF(B608='2. Metadata'!I$1,'2. Metadata'!I$4, IF(B608='2. Metadata'!J$1,'2. Metadata'!J$4, IF(B608='2. Metadata'!K$1,'2. Metadata'!K$4, IF(B608='2. Metadata'!L$1,'2. Metadata'!L$4, IF(B608='2. Metadata'!M$1,'2. Metadata'!M$6, IF(B608='2. Metadata'!N$1,'2. Metadata'!N$6))))))))))))))</f>
        <v>-115.97499999999999</v>
      </c>
      <c r="E608" s="15" t="s">
        <v>178</v>
      </c>
      <c r="F608" s="132">
        <v>19.388999999999999</v>
      </c>
      <c r="G608" s="12" t="str">
        <f>IF(ISBLANK(F608)=TRUE," ",'2. Metadata'!B$14)</f>
        <v>degrees Celsius</v>
      </c>
      <c r="H608" s="16" t="s">
        <v>178</v>
      </c>
      <c r="I608" s="7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ht="15" x14ac:dyDescent="0.2">
      <c r="A609" s="130">
        <v>39669.854166666664</v>
      </c>
      <c r="B609" s="9" t="s">
        <v>239</v>
      </c>
      <c r="C609" s="4">
        <f>IF(ISBLANK(B609)=TRUE," ", IF(B609='2. Metadata'!B$1,'2. Metadata'!B$5, IF(B609='2. Metadata'!C$1,'2. Metadata'!#REF!,IF(B609='2. Metadata'!D$1,'2. Metadata'!#REF!, IF(B609='2. Metadata'!E$1,'2. Metadata'!#REF!,IF( B609='2. Metadata'!F$1,'2. Metadata'!#REF!,IF(B609='2. Metadata'!G$1,'2. Metadata'!#REF!,IF(B609='2. Metadata'!H$1,'2. Metadata'!#REF!, IF(B609='2. Metadata'!I$1,'2. Metadata'!#REF!, IF(B609='2. Metadata'!J$1,'2. Metadata'!#REF!, IF(B609='2. Metadata'!K$1,'2. Metadata'!C$3, IF(B609='2. Metadata'!L$1,'2. Metadata'!D$3, IF(B609='2. Metadata'!M$1,'2. Metadata'!M$5, IF(B609='2. Metadata'!N$1,'2. Metadata'!N$5))))))))))))))</f>
        <v>49.690002</v>
      </c>
      <c r="D609" s="10">
        <f>IF(ISBLANK(B609)=TRUE," ", IF(B609='2. Metadata'!B$1,'2. Metadata'!B$6, IF(B609='2. Metadata'!C$1,'2. Metadata'!C$4,IF(B609='2. Metadata'!D$1,'2. Metadata'!D$4, IF(B609='2. Metadata'!E$1,'2. Metadata'!E$4,IF( B609='2. Metadata'!F$1,'2. Metadata'!F$4,IF(B609='2. Metadata'!G$1,'2. Metadata'!G$4,IF(B609='2. Metadata'!H$1,'2. Metadata'!H$4, IF(B609='2. Metadata'!I$1,'2. Metadata'!I$4, IF(B609='2. Metadata'!J$1,'2. Metadata'!J$4, IF(B609='2. Metadata'!K$1,'2. Metadata'!K$4, IF(B609='2. Metadata'!L$1,'2. Metadata'!L$4, IF(B609='2. Metadata'!M$1,'2. Metadata'!M$6, IF(B609='2. Metadata'!N$1,'2. Metadata'!N$6))))))))))))))</f>
        <v>-115.97499999999999</v>
      </c>
      <c r="E609" s="15" t="s">
        <v>178</v>
      </c>
      <c r="F609" s="132">
        <v>19.27</v>
      </c>
      <c r="G609" s="12" t="str">
        <f>IF(ISBLANK(F609)=TRUE," ",'2. Metadata'!B$14)</f>
        <v>degrees Celsius</v>
      </c>
      <c r="H609" s="16" t="s">
        <v>178</v>
      </c>
      <c r="I609" s="7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15" x14ac:dyDescent="0.2">
      <c r="A610" s="130">
        <v>39669.864583333336</v>
      </c>
      <c r="B610" s="9" t="s">
        <v>239</v>
      </c>
      <c r="C610" s="4">
        <f>IF(ISBLANK(B610)=TRUE," ", IF(B610='2. Metadata'!B$1,'2. Metadata'!B$5, IF(B610='2. Metadata'!C$1,'2. Metadata'!#REF!,IF(B610='2. Metadata'!D$1,'2. Metadata'!#REF!, IF(B610='2. Metadata'!E$1,'2. Metadata'!#REF!,IF( B610='2. Metadata'!F$1,'2. Metadata'!#REF!,IF(B610='2. Metadata'!G$1,'2. Metadata'!#REF!,IF(B610='2. Metadata'!H$1,'2. Metadata'!#REF!, IF(B610='2. Metadata'!I$1,'2. Metadata'!#REF!, IF(B610='2. Metadata'!J$1,'2. Metadata'!#REF!, IF(B610='2. Metadata'!K$1,'2. Metadata'!C$3, IF(B610='2. Metadata'!L$1,'2. Metadata'!D$3, IF(B610='2. Metadata'!M$1,'2. Metadata'!M$5, IF(B610='2. Metadata'!N$1,'2. Metadata'!N$5))))))))))))))</f>
        <v>49.690002</v>
      </c>
      <c r="D610" s="10">
        <f>IF(ISBLANK(B610)=TRUE," ", IF(B610='2. Metadata'!B$1,'2. Metadata'!B$6, IF(B610='2. Metadata'!C$1,'2. Metadata'!C$4,IF(B610='2. Metadata'!D$1,'2. Metadata'!D$4, IF(B610='2. Metadata'!E$1,'2. Metadata'!E$4,IF( B610='2. Metadata'!F$1,'2. Metadata'!F$4,IF(B610='2. Metadata'!G$1,'2. Metadata'!G$4,IF(B610='2. Metadata'!H$1,'2. Metadata'!H$4, IF(B610='2. Metadata'!I$1,'2. Metadata'!I$4, IF(B610='2. Metadata'!J$1,'2. Metadata'!J$4, IF(B610='2. Metadata'!K$1,'2. Metadata'!K$4, IF(B610='2. Metadata'!L$1,'2. Metadata'!L$4, IF(B610='2. Metadata'!M$1,'2. Metadata'!M$6, IF(B610='2. Metadata'!N$1,'2. Metadata'!N$6))))))))))))))</f>
        <v>-115.97499999999999</v>
      </c>
      <c r="E610" s="15" t="s">
        <v>178</v>
      </c>
      <c r="F610" s="132">
        <v>19.175000000000001</v>
      </c>
      <c r="G610" s="12" t="str">
        <f>IF(ISBLANK(F610)=TRUE," ",'2. Metadata'!B$14)</f>
        <v>degrees Celsius</v>
      </c>
      <c r="H610" s="16" t="s">
        <v>178</v>
      </c>
      <c r="I610" s="7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5" x14ac:dyDescent="0.2">
      <c r="A611" s="130">
        <v>39669.875</v>
      </c>
      <c r="B611" s="9" t="s">
        <v>239</v>
      </c>
      <c r="C611" s="4">
        <f>IF(ISBLANK(B611)=TRUE," ", IF(B611='2. Metadata'!B$1,'2. Metadata'!B$5, IF(B611='2. Metadata'!C$1,'2. Metadata'!#REF!,IF(B611='2. Metadata'!D$1,'2. Metadata'!#REF!, IF(B611='2. Metadata'!E$1,'2. Metadata'!#REF!,IF( B611='2. Metadata'!F$1,'2. Metadata'!#REF!,IF(B611='2. Metadata'!G$1,'2. Metadata'!#REF!,IF(B611='2. Metadata'!H$1,'2. Metadata'!#REF!, IF(B611='2. Metadata'!I$1,'2. Metadata'!#REF!, IF(B611='2. Metadata'!J$1,'2. Metadata'!#REF!, IF(B611='2. Metadata'!K$1,'2. Metadata'!C$3, IF(B611='2. Metadata'!L$1,'2. Metadata'!D$3, IF(B611='2. Metadata'!M$1,'2. Metadata'!M$5, IF(B611='2. Metadata'!N$1,'2. Metadata'!N$5))))))))))))))</f>
        <v>49.690002</v>
      </c>
      <c r="D611" s="10">
        <f>IF(ISBLANK(B611)=TRUE," ", IF(B611='2. Metadata'!B$1,'2. Metadata'!B$6, IF(B611='2. Metadata'!C$1,'2. Metadata'!C$4,IF(B611='2. Metadata'!D$1,'2. Metadata'!D$4, IF(B611='2. Metadata'!E$1,'2. Metadata'!E$4,IF( B611='2. Metadata'!F$1,'2. Metadata'!F$4,IF(B611='2. Metadata'!G$1,'2. Metadata'!G$4,IF(B611='2. Metadata'!H$1,'2. Metadata'!H$4, IF(B611='2. Metadata'!I$1,'2. Metadata'!I$4, IF(B611='2. Metadata'!J$1,'2. Metadata'!J$4, IF(B611='2. Metadata'!K$1,'2. Metadata'!K$4, IF(B611='2. Metadata'!L$1,'2. Metadata'!L$4, IF(B611='2. Metadata'!M$1,'2. Metadata'!M$6, IF(B611='2. Metadata'!N$1,'2. Metadata'!N$6))))))))))))))</f>
        <v>-115.97499999999999</v>
      </c>
      <c r="E611" s="15" t="s">
        <v>178</v>
      </c>
      <c r="F611" s="132">
        <v>19.103000000000002</v>
      </c>
      <c r="G611" s="12" t="str">
        <f>IF(ISBLANK(F611)=TRUE," ",'2. Metadata'!B$14)</f>
        <v>degrees Celsius</v>
      </c>
      <c r="H611" s="16" t="s">
        <v>178</v>
      </c>
      <c r="I611" s="7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15" x14ac:dyDescent="0.2">
      <c r="A612" s="130">
        <v>39669.885416666664</v>
      </c>
      <c r="B612" s="9" t="s">
        <v>239</v>
      </c>
      <c r="C612" s="4">
        <f>IF(ISBLANK(B612)=TRUE," ", IF(B612='2. Metadata'!B$1,'2. Metadata'!B$5, IF(B612='2. Metadata'!C$1,'2. Metadata'!#REF!,IF(B612='2. Metadata'!D$1,'2. Metadata'!#REF!, IF(B612='2. Metadata'!E$1,'2. Metadata'!#REF!,IF( B612='2. Metadata'!F$1,'2. Metadata'!#REF!,IF(B612='2. Metadata'!G$1,'2. Metadata'!#REF!,IF(B612='2. Metadata'!H$1,'2. Metadata'!#REF!, IF(B612='2. Metadata'!I$1,'2. Metadata'!#REF!, IF(B612='2. Metadata'!J$1,'2. Metadata'!#REF!, IF(B612='2. Metadata'!K$1,'2. Metadata'!C$3, IF(B612='2. Metadata'!L$1,'2. Metadata'!D$3, IF(B612='2. Metadata'!M$1,'2. Metadata'!M$5, IF(B612='2. Metadata'!N$1,'2. Metadata'!N$5))))))))))))))</f>
        <v>49.690002</v>
      </c>
      <c r="D612" s="10">
        <f>IF(ISBLANK(B612)=TRUE," ", IF(B612='2. Metadata'!B$1,'2. Metadata'!B$6, IF(B612='2. Metadata'!C$1,'2. Metadata'!C$4,IF(B612='2. Metadata'!D$1,'2. Metadata'!D$4, IF(B612='2. Metadata'!E$1,'2. Metadata'!E$4,IF( B612='2. Metadata'!F$1,'2. Metadata'!F$4,IF(B612='2. Metadata'!G$1,'2. Metadata'!G$4,IF(B612='2. Metadata'!H$1,'2. Metadata'!H$4, IF(B612='2. Metadata'!I$1,'2. Metadata'!I$4, IF(B612='2. Metadata'!J$1,'2. Metadata'!J$4, IF(B612='2. Metadata'!K$1,'2. Metadata'!K$4, IF(B612='2. Metadata'!L$1,'2. Metadata'!L$4, IF(B612='2. Metadata'!M$1,'2. Metadata'!M$6, IF(B612='2. Metadata'!N$1,'2. Metadata'!N$6))))))))))))))</f>
        <v>-115.97499999999999</v>
      </c>
      <c r="E612" s="15" t="s">
        <v>178</v>
      </c>
      <c r="F612" s="132">
        <v>19.056000000000001</v>
      </c>
      <c r="G612" s="12" t="str">
        <f>IF(ISBLANK(F612)=TRUE," ",'2. Metadata'!B$14)</f>
        <v>degrees Celsius</v>
      </c>
      <c r="H612" s="16" t="s">
        <v>178</v>
      </c>
      <c r="I612" s="7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ht="15" x14ac:dyDescent="0.2">
      <c r="A613" s="130">
        <v>39669.895833333336</v>
      </c>
      <c r="B613" s="9" t="s">
        <v>239</v>
      </c>
      <c r="C613" s="4">
        <f>IF(ISBLANK(B613)=TRUE," ", IF(B613='2. Metadata'!B$1,'2. Metadata'!B$5, IF(B613='2. Metadata'!C$1,'2. Metadata'!#REF!,IF(B613='2. Metadata'!D$1,'2. Metadata'!#REF!, IF(B613='2. Metadata'!E$1,'2. Metadata'!#REF!,IF( B613='2. Metadata'!F$1,'2. Metadata'!#REF!,IF(B613='2. Metadata'!G$1,'2. Metadata'!#REF!,IF(B613='2. Metadata'!H$1,'2. Metadata'!#REF!, IF(B613='2. Metadata'!I$1,'2. Metadata'!#REF!, IF(B613='2. Metadata'!J$1,'2. Metadata'!#REF!, IF(B613='2. Metadata'!K$1,'2. Metadata'!C$3, IF(B613='2. Metadata'!L$1,'2. Metadata'!D$3, IF(B613='2. Metadata'!M$1,'2. Metadata'!M$5, IF(B613='2. Metadata'!N$1,'2. Metadata'!N$5))))))))))))))</f>
        <v>49.690002</v>
      </c>
      <c r="D613" s="10">
        <f>IF(ISBLANK(B613)=TRUE," ", IF(B613='2. Metadata'!B$1,'2. Metadata'!B$6, IF(B613='2. Metadata'!C$1,'2. Metadata'!C$4,IF(B613='2. Metadata'!D$1,'2. Metadata'!D$4, IF(B613='2. Metadata'!E$1,'2. Metadata'!E$4,IF( B613='2. Metadata'!F$1,'2. Metadata'!F$4,IF(B613='2. Metadata'!G$1,'2. Metadata'!G$4,IF(B613='2. Metadata'!H$1,'2. Metadata'!H$4, IF(B613='2. Metadata'!I$1,'2. Metadata'!I$4, IF(B613='2. Metadata'!J$1,'2. Metadata'!J$4, IF(B613='2. Metadata'!K$1,'2. Metadata'!K$4, IF(B613='2. Metadata'!L$1,'2. Metadata'!L$4, IF(B613='2. Metadata'!M$1,'2. Metadata'!M$6, IF(B613='2. Metadata'!N$1,'2. Metadata'!N$6))))))))))))))</f>
        <v>-115.97499999999999</v>
      </c>
      <c r="E613" s="15" t="s">
        <v>178</v>
      </c>
      <c r="F613" s="132">
        <v>18.984999999999999</v>
      </c>
      <c r="G613" s="12" t="str">
        <f>IF(ISBLANK(F613)=TRUE," ",'2. Metadata'!B$14)</f>
        <v>degrees Celsius</v>
      </c>
      <c r="H613" s="16" t="s">
        <v>178</v>
      </c>
      <c r="I613" s="7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15" x14ac:dyDescent="0.2">
      <c r="A614" s="130">
        <v>39669.90625</v>
      </c>
      <c r="B614" s="9" t="s">
        <v>239</v>
      </c>
      <c r="C614" s="4">
        <f>IF(ISBLANK(B614)=TRUE," ", IF(B614='2. Metadata'!B$1,'2. Metadata'!B$5, IF(B614='2. Metadata'!C$1,'2. Metadata'!#REF!,IF(B614='2. Metadata'!D$1,'2. Metadata'!#REF!, IF(B614='2. Metadata'!E$1,'2. Metadata'!#REF!,IF( B614='2. Metadata'!F$1,'2. Metadata'!#REF!,IF(B614='2. Metadata'!G$1,'2. Metadata'!#REF!,IF(B614='2. Metadata'!H$1,'2. Metadata'!#REF!, IF(B614='2. Metadata'!I$1,'2. Metadata'!#REF!, IF(B614='2. Metadata'!J$1,'2. Metadata'!#REF!, IF(B614='2. Metadata'!K$1,'2. Metadata'!C$3, IF(B614='2. Metadata'!L$1,'2. Metadata'!D$3, IF(B614='2. Metadata'!M$1,'2. Metadata'!M$5, IF(B614='2. Metadata'!N$1,'2. Metadata'!N$5))))))))))))))</f>
        <v>49.690002</v>
      </c>
      <c r="D614" s="10">
        <f>IF(ISBLANK(B614)=TRUE," ", IF(B614='2. Metadata'!B$1,'2. Metadata'!B$6, IF(B614='2. Metadata'!C$1,'2. Metadata'!C$4,IF(B614='2. Metadata'!D$1,'2. Metadata'!D$4, IF(B614='2. Metadata'!E$1,'2. Metadata'!E$4,IF( B614='2. Metadata'!F$1,'2. Metadata'!F$4,IF(B614='2. Metadata'!G$1,'2. Metadata'!G$4,IF(B614='2. Metadata'!H$1,'2. Metadata'!H$4, IF(B614='2. Metadata'!I$1,'2. Metadata'!I$4, IF(B614='2. Metadata'!J$1,'2. Metadata'!J$4, IF(B614='2. Metadata'!K$1,'2. Metadata'!K$4, IF(B614='2. Metadata'!L$1,'2. Metadata'!L$4, IF(B614='2. Metadata'!M$1,'2. Metadata'!M$6, IF(B614='2. Metadata'!N$1,'2. Metadata'!N$6))))))))))))))</f>
        <v>-115.97499999999999</v>
      </c>
      <c r="E614" s="15" t="s">
        <v>178</v>
      </c>
      <c r="F614" s="132">
        <v>18.913</v>
      </c>
      <c r="G614" s="12" t="str">
        <f>IF(ISBLANK(F614)=TRUE," ",'2. Metadata'!B$14)</f>
        <v>degrees Celsius</v>
      </c>
      <c r="H614" s="16" t="s">
        <v>178</v>
      </c>
      <c r="I614" s="7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5" x14ac:dyDescent="0.2">
      <c r="A615" s="130">
        <v>39669.916666666664</v>
      </c>
      <c r="B615" s="9" t="s">
        <v>239</v>
      </c>
      <c r="C615" s="4">
        <f>IF(ISBLANK(B615)=TRUE," ", IF(B615='2. Metadata'!B$1,'2. Metadata'!B$5, IF(B615='2. Metadata'!C$1,'2. Metadata'!#REF!,IF(B615='2. Metadata'!D$1,'2. Metadata'!#REF!, IF(B615='2. Metadata'!E$1,'2. Metadata'!#REF!,IF( B615='2. Metadata'!F$1,'2. Metadata'!#REF!,IF(B615='2. Metadata'!G$1,'2. Metadata'!#REF!,IF(B615='2. Metadata'!H$1,'2. Metadata'!#REF!, IF(B615='2. Metadata'!I$1,'2. Metadata'!#REF!, IF(B615='2. Metadata'!J$1,'2. Metadata'!#REF!, IF(B615='2. Metadata'!K$1,'2. Metadata'!C$3, IF(B615='2. Metadata'!L$1,'2. Metadata'!D$3, IF(B615='2. Metadata'!M$1,'2. Metadata'!M$5, IF(B615='2. Metadata'!N$1,'2. Metadata'!N$5))))))))))))))</f>
        <v>49.690002</v>
      </c>
      <c r="D615" s="10">
        <f>IF(ISBLANK(B615)=TRUE," ", IF(B615='2. Metadata'!B$1,'2. Metadata'!B$6, IF(B615='2. Metadata'!C$1,'2. Metadata'!C$4,IF(B615='2. Metadata'!D$1,'2. Metadata'!D$4, IF(B615='2. Metadata'!E$1,'2. Metadata'!E$4,IF( B615='2. Metadata'!F$1,'2. Metadata'!F$4,IF(B615='2. Metadata'!G$1,'2. Metadata'!G$4,IF(B615='2. Metadata'!H$1,'2. Metadata'!H$4, IF(B615='2. Metadata'!I$1,'2. Metadata'!I$4, IF(B615='2. Metadata'!J$1,'2. Metadata'!J$4, IF(B615='2. Metadata'!K$1,'2. Metadata'!K$4, IF(B615='2. Metadata'!L$1,'2. Metadata'!L$4, IF(B615='2. Metadata'!M$1,'2. Metadata'!M$6, IF(B615='2. Metadata'!N$1,'2. Metadata'!N$6))))))))))))))</f>
        <v>-115.97499999999999</v>
      </c>
      <c r="E615" s="15" t="s">
        <v>178</v>
      </c>
      <c r="F615" s="132">
        <v>18.818000000000001</v>
      </c>
      <c r="G615" s="12" t="str">
        <f>IF(ISBLANK(F615)=TRUE," ",'2. Metadata'!B$14)</f>
        <v>degrees Celsius</v>
      </c>
      <c r="H615" s="16" t="s">
        <v>178</v>
      </c>
      <c r="I615" s="7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15" x14ac:dyDescent="0.2">
      <c r="A616" s="130">
        <v>39669.927083333336</v>
      </c>
      <c r="B616" s="9" t="s">
        <v>239</v>
      </c>
      <c r="C616" s="4">
        <f>IF(ISBLANK(B616)=TRUE," ", IF(B616='2. Metadata'!B$1,'2. Metadata'!B$5, IF(B616='2. Metadata'!C$1,'2. Metadata'!#REF!,IF(B616='2. Metadata'!D$1,'2. Metadata'!#REF!, IF(B616='2. Metadata'!E$1,'2. Metadata'!#REF!,IF( B616='2. Metadata'!F$1,'2. Metadata'!#REF!,IF(B616='2. Metadata'!G$1,'2. Metadata'!#REF!,IF(B616='2. Metadata'!H$1,'2. Metadata'!#REF!, IF(B616='2. Metadata'!I$1,'2. Metadata'!#REF!, IF(B616='2. Metadata'!J$1,'2. Metadata'!#REF!, IF(B616='2. Metadata'!K$1,'2. Metadata'!C$3, IF(B616='2. Metadata'!L$1,'2. Metadata'!D$3, IF(B616='2. Metadata'!M$1,'2. Metadata'!M$5, IF(B616='2. Metadata'!N$1,'2. Metadata'!N$5))))))))))))))</f>
        <v>49.690002</v>
      </c>
      <c r="D616" s="10">
        <f>IF(ISBLANK(B616)=TRUE," ", IF(B616='2. Metadata'!B$1,'2. Metadata'!B$6, IF(B616='2. Metadata'!C$1,'2. Metadata'!C$4,IF(B616='2. Metadata'!D$1,'2. Metadata'!D$4, IF(B616='2. Metadata'!E$1,'2. Metadata'!E$4,IF( B616='2. Metadata'!F$1,'2. Metadata'!F$4,IF(B616='2. Metadata'!G$1,'2. Metadata'!G$4,IF(B616='2. Metadata'!H$1,'2. Metadata'!H$4, IF(B616='2. Metadata'!I$1,'2. Metadata'!I$4, IF(B616='2. Metadata'!J$1,'2. Metadata'!J$4, IF(B616='2. Metadata'!K$1,'2. Metadata'!K$4, IF(B616='2. Metadata'!L$1,'2. Metadata'!L$4, IF(B616='2. Metadata'!M$1,'2. Metadata'!M$6, IF(B616='2. Metadata'!N$1,'2. Metadata'!N$6))))))))))))))</f>
        <v>-115.97499999999999</v>
      </c>
      <c r="E616" s="15" t="s">
        <v>178</v>
      </c>
      <c r="F616" s="132">
        <v>18.722999999999999</v>
      </c>
      <c r="G616" s="12" t="str">
        <f>IF(ISBLANK(F616)=TRUE," ",'2. Metadata'!B$14)</f>
        <v>degrees Celsius</v>
      </c>
      <c r="H616" s="16" t="s">
        <v>178</v>
      </c>
      <c r="I616" s="7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ht="15" x14ac:dyDescent="0.2">
      <c r="A617" s="130">
        <v>39669.9375</v>
      </c>
      <c r="B617" s="9" t="s">
        <v>239</v>
      </c>
      <c r="C617" s="4">
        <f>IF(ISBLANK(B617)=TRUE," ", IF(B617='2. Metadata'!B$1,'2. Metadata'!B$5, IF(B617='2. Metadata'!C$1,'2. Metadata'!#REF!,IF(B617='2. Metadata'!D$1,'2. Metadata'!#REF!, IF(B617='2. Metadata'!E$1,'2. Metadata'!#REF!,IF( B617='2. Metadata'!F$1,'2. Metadata'!#REF!,IF(B617='2. Metadata'!G$1,'2. Metadata'!#REF!,IF(B617='2. Metadata'!H$1,'2. Metadata'!#REF!, IF(B617='2. Metadata'!I$1,'2. Metadata'!#REF!, IF(B617='2. Metadata'!J$1,'2. Metadata'!#REF!, IF(B617='2. Metadata'!K$1,'2. Metadata'!C$3, IF(B617='2. Metadata'!L$1,'2. Metadata'!D$3, IF(B617='2. Metadata'!M$1,'2. Metadata'!M$5, IF(B617='2. Metadata'!N$1,'2. Metadata'!N$5))))))))))))))</f>
        <v>49.690002</v>
      </c>
      <c r="D617" s="10">
        <f>IF(ISBLANK(B617)=TRUE," ", IF(B617='2. Metadata'!B$1,'2. Metadata'!B$6, IF(B617='2. Metadata'!C$1,'2. Metadata'!C$4,IF(B617='2. Metadata'!D$1,'2. Metadata'!D$4, IF(B617='2. Metadata'!E$1,'2. Metadata'!E$4,IF( B617='2. Metadata'!F$1,'2. Metadata'!F$4,IF(B617='2. Metadata'!G$1,'2. Metadata'!G$4,IF(B617='2. Metadata'!H$1,'2. Metadata'!H$4, IF(B617='2. Metadata'!I$1,'2. Metadata'!I$4, IF(B617='2. Metadata'!J$1,'2. Metadata'!J$4, IF(B617='2. Metadata'!K$1,'2. Metadata'!K$4, IF(B617='2. Metadata'!L$1,'2. Metadata'!L$4, IF(B617='2. Metadata'!M$1,'2. Metadata'!M$6, IF(B617='2. Metadata'!N$1,'2. Metadata'!N$6))))))))))))))</f>
        <v>-115.97499999999999</v>
      </c>
      <c r="E617" s="15" t="s">
        <v>178</v>
      </c>
      <c r="F617" s="132">
        <v>18.603999999999999</v>
      </c>
      <c r="G617" s="12" t="str">
        <f>IF(ISBLANK(F617)=TRUE," ",'2. Metadata'!B$14)</f>
        <v>degrees Celsius</v>
      </c>
      <c r="H617" s="16" t="s">
        <v>178</v>
      </c>
      <c r="I617" s="7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15" x14ac:dyDescent="0.2">
      <c r="A618" s="130">
        <v>39669.947916666664</v>
      </c>
      <c r="B618" s="9" t="s">
        <v>239</v>
      </c>
      <c r="C618" s="4">
        <f>IF(ISBLANK(B618)=TRUE," ", IF(B618='2. Metadata'!B$1,'2. Metadata'!B$5, IF(B618='2. Metadata'!C$1,'2. Metadata'!#REF!,IF(B618='2. Metadata'!D$1,'2. Metadata'!#REF!, IF(B618='2. Metadata'!E$1,'2. Metadata'!#REF!,IF( B618='2. Metadata'!F$1,'2. Metadata'!#REF!,IF(B618='2. Metadata'!G$1,'2. Metadata'!#REF!,IF(B618='2. Metadata'!H$1,'2. Metadata'!#REF!, IF(B618='2. Metadata'!I$1,'2. Metadata'!#REF!, IF(B618='2. Metadata'!J$1,'2. Metadata'!#REF!, IF(B618='2. Metadata'!K$1,'2. Metadata'!C$3, IF(B618='2. Metadata'!L$1,'2. Metadata'!D$3, IF(B618='2. Metadata'!M$1,'2. Metadata'!M$5, IF(B618='2. Metadata'!N$1,'2. Metadata'!N$5))))))))))))))</f>
        <v>49.690002</v>
      </c>
      <c r="D618" s="10">
        <f>IF(ISBLANK(B618)=TRUE," ", IF(B618='2. Metadata'!B$1,'2. Metadata'!B$6, IF(B618='2. Metadata'!C$1,'2. Metadata'!C$4,IF(B618='2. Metadata'!D$1,'2. Metadata'!D$4, IF(B618='2. Metadata'!E$1,'2. Metadata'!E$4,IF( B618='2. Metadata'!F$1,'2. Metadata'!F$4,IF(B618='2. Metadata'!G$1,'2. Metadata'!G$4,IF(B618='2. Metadata'!H$1,'2. Metadata'!H$4, IF(B618='2. Metadata'!I$1,'2. Metadata'!I$4, IF(B618='2. Metadata'!J$1,'2. Metadata'!J$4, IF(B618='2. Metadata'!K$1,'2. Metadata'!K$4, IF(B618='2. Metadata'!L$1,'2. Metadata'!L$4, IF(B618='2. Metadata'!M$1,'2. Metadata'!M$6, IF(B618='2. Metadata'!N$1,'2. Metadata'!N$6))))))))))))))</f>
        <v>-115.97499999999999</v>
      </c>
      <c r="E618" s="15" t="s">
        <v>178</v>
      </c>
      <c r="F618" s="132">
        <v>18.484999999999999</v>
      </c>
      <c r="G618" s="12" t="str">
        <f>IF(ISBLANK(F618)=TRUE," ",'2. Metadata'!B$14)</f>
        <v>degrees Celsius</v>
      </c>
      <c r="H618" s="16" t="s">
        <v>178</v>
      </c>
      <c r="I618" s="7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5" x14ac:dyDescent="0.2">
      <c r="A619" s="130">
        <v>39669.958333333336</v>
      </c>
      <c r="B619" s="9" t="s">
        <v>239</v>
      </c>
      <c r="C619" s="4">
        <f>IF(ISBLANK(B619)=TRUE," ", IF(B619='2. Metadata'!B$1,'2. Metadata'!B$5, IF(B619='2. Metadata'!C$1,'2. Metadata'!#REF!,IF(B619='2. Metadata'!D$1,'2. Metadata'!#REF!, IF(B619='2. Metadata'!E$1,'2. Metadata'!#REF!,IF( B619='2. Metadata'!F$1,'2. Metadata'!#REF!,IF(B619='2. Metadata'!G$1,'2. Metadata'!#REF!,IF(B619='2. Metadata'!H$1,'2. Metadata'!#REF!, IF(B619='2. Metadata'!I$1,'2. Metadata'!#REF!, IF(B619='2. Metadata'!J$1,'2. Metadata'!#REF!, IF(B619='2. Metadata'!K$1,'2. Metadata'!C$3, IF(B619='2. Metadata'!L$1,'2. Metadata'!D$3, IF(B619='2. Metadata'!M$1,'2. Metadata'!M$5, IF(B619='2. Metadata'!N$1,'2. Metadata'!N$5))))))))))))))</f>
        <v>49.690002</v>
      </c>
      <c r="D619" s="10">
        <f>IF(ISBLANK(B619)=TRUE," ", IF(B619='2. Metadata'!B$1,'2. Metadata'!B$6, IF(B619='2. Metadata'!C$1,'2. Metadata'!C$4,IF(B619='2. Metadata'!D$1,'2. Metadata'!D$4, IF(B619='2. Metadata'!E$1,'2. Metadata'!E$4,IF( B619='2. Metadata'!F$1,'2. Metadata'!F$4,IF(B619='2. Metadata'!G$1,'2. Metadata'!G$4,IF(B619='2. Metadata'!H$1,'2. Metadata'!H$4, IF(B619='2. Metadata'!I$1,'2. Metadata'!I$4, IF(B619='2. Metadata'!J$1,'2. Metadata'!J$4, IF(B619='2. Metadata'!K$1,'2. Metadata'!K$4, IF(B619='2. Metadata'!L$1,'2. Metadata'!L$4, IF(B619='2. Metadata'!M$1,'2. Metadata'!M$6, IF(B619='2. Metadata'!N$1,'2. Metadata'!N$6))))))))))))))</f>
        <v>-115.97499999999999</v>
      </c>
      <c r="E619" s="15" t="s">
        <v>178</v>
      </c>
      <c r="F619" s="132">
        <v>18.366</v>
      </c>
      <c r="G619" s="12" t="str">
        <f>IF(ISBLANK(F619)=TRUE," ",'2. Metadata'!B$14)</f>
        <v>degrees Celsius</v>
      </c>
      <c r="H619" s="16" t="s">
        <v>178</v>
      </c>
      <c r="I619" s="7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ht="15" x14ac:dyDescent="0.2">
      <c r="A620" s="130">
        <v>39669.96875</v>
      </c>
      <c r="B620" s="9" t="s">
        <v>239</v>
      </c>
      <c r="C620" s="4">
        <f>IF(ISBLANK(B620)=TRUE," ", IF(B620='2. Metadata'!B$1,'2. Metadata'!B$5, IF(B620='2. Metadata'!C$1,'2. Metadata'!#REF!,IF(B620='2. Metadata'!D$1,'2. Metadata'!#REF!, IF(B620='2. Metadata'!E$1,'2. Metadata'!#REF!,IF( B620='2. Metadata'!F$1,'2. Metadata'!#REF!,IF(B620='2. Metadata'!G$1,'2. Metadata'!#REF!,IF(B620='2. Metadata'!H$1,'2. Metadata'!#REF!, IF(B620='2. Metadata'!I$1,'2. Metadata'!#REF!, IF(B620='2. Metadata'!J$1,'2. Metadata'!#REF!, IF(B620='2. Metadata'!K$1,'2. Metadata'!C$3, IF(B620='2. Metadata'!L$1,'2. Metadata'!D$3, IF(B620='2. Metadata'!M$1,'2. Metadata'!M$5, IF(B620='2. Metadata'!N$1,'2. Metadata'!N$5))))))))))))))</f>
        <v>49.690002</v>
      </c>
      <c r="D620" s="10">
        <f>IF(ISBLANK(B620)=TRUE," ", IF(B620='2. Metadata'!B$1,'2. Metadata'!B$6, IF(B620='2. Metadata'!C$1,'2. Metadata'!C$4,IF(B620='2. Metadata'!D$1,'2. Metadata'!D$4, IF(B620='2. Metadata'!E$1,'2. Metadata'!E$4,IF( B620='2. Metadata'!F$1,'2. Metadata'!F$4,IF(B620='2. Metadata'!G$1,'2. Metadata'!G$4,IF(B620='2. Metadata'!H$1,'2. Metadata'!H$4, IF(B620='2. Metadata'!I$1,'2. Metadata'!I$4, IF(B620='2. Metadata'!J$1,'2. Metadata'!J$4, IF(B620='2. Metadata'!K$1,'2. Metadata'!K$4, IF(B620='2. Metadata'!L$1,'2. Metadata'!L$4, IF(B620='2. Metadata'!M$1,'2. Metadata'!M$6, IF(B620='2. Metadata'!N$1,'2. Metadata'!N$6))))))))))))))</f>
        <v>-115.97499999999999</v>
      </c>
      <c r="E620" s="15" t="s">
        <v>178</v>
      </c>
      <c r="F620" s="132">
        <v>18.247</v>
      </c>
      <c r="G620" s="12" t="str">
        <f>IF(ISBLANK(F620)=TRUE," ",'2. Metadata'!B$14)</f>
        <v>degrees Celsius</v>
      </c>
      <c r="H620" s="16" t="s">
        <v>178</v>
      </c>
      <c r="I620" s="7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ht="15" x14ac:dyDescent="0.2">
      <c r="A621" s="130">
        <v>39669.979166666664</v>
      </c>
      <c r="B621" s="9" t="s">
        <v>239</v>
      </c>
      <c r="C621" s="4">
        <f>IF(ISBLANK(B621)=TRUE," ", IF(B621='2. Metadata'!B$1,'2. Metadata'!B$5, IF(B621='2. Metadata'!C$1,'2. Metadata'!#REF!,IF(B621='2. Metadata'!D$1,'2. Metadata'!#REF!, IF(B621='2. Metadata'!E$1,'2. Metadata'!#REF!,IF( B621='2. Metadata'!F$1,'2. Metadata'!#REF!,IF(B621='2. Metadata'!G$1,'2. Metadata'!#REF!,IF(B621='2. Metadata'!H$1,'2. Metadata'!#REF!, IF(B621='2. Metadata'!I$1,'2. Metadata'!#REF!, IF(B621='2. Metadata'!J$1,'2. Metadata'!#REF!, IF(B621='2. Metadata'!K$1,'2. Metadata'!C$3, IF(B621='2. Metadata'!L$1,'2. Metadata'!D$3, IF(B621='2. Metadata'!M$1,'2. Metadata'!M$5, IF(B621='2. Metadata'!N$1,'2. Metadata'!N$5))))))))))))))</f>
        <v>49.690002</v>
      </c>
      <c r="D621" s="10">
        <f>IF(ISBLANK(B621)=TRUE," ", IF(B621='2. Metadata'!B$1,'2. Metadata'!B$6, IF(B621='2. Metadata'!C$1,'2. Metadata'!C$4,IF(B621='2. Metadata'!D$1,'2. Metadata'!D$4, IF(B621='2. Metadata'!E$1,'2. Metadata'!E$4,IF( B621='2. Metadata'!F$1,'2. Metadata'!F$4,IF(B621='2. Metadata'!G$1,'2. Metadata'!G$4,IF(B621='2. Metadata'!H$1,'2. Metadata'!H$4, IF(B621='2. Metadata'!I$1,'2. Metadata'!I$4, IF(B621='2. Metadata'!J$1,'2. Metadata'!J$4, IF(B621='2. Metadata'!K$1,'2. Metadata'!K$4, IF(B621='2. Metadata'!L$1,'2. Metadata'!L$4, IF(B621='2. Metadata'!M$1,'2. Metadata'!M$6, IF(B621='2. Metadata'!N$1,'2. Metadata'!N$6))))))))))))))</f>
        <v>-115.97499999999999</v>
      </c>
      <c r="E621" s="15" t="s">
        <v>178</v>
      </c>
      <c r="F621" s="132">
        <v>18.105</v>
      </c>
      <c r="G621" s="12" t="str">
        <f>IF(ISBLANK(F621)=TRUE," ",'2. Metadata'!B$14)</f>
        <v>degrees Celsius</v>
      </c>
      <c r="H621" s="16" t="s">
        <v>178</v>
      </c>
      <c r="I621" s="7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t="15" x14ac:dyDescent="0.2">
      <c r="A622" s="130">
        <v>39669.989583333336</v>
      </c>
      <c r="B622" s="9" t="s">
        <v>239</v>
      </c>
      <c r="C622" s="4">
        <f>IF(ISBLANK(B622)=TRUE," ", IF(B622='2. Metadata'!B$1,'2. Metadata'!B$5, IF(B622='2. Metadata'!C$1,'2. Metadata'!#REF!,IF(B622='2. Metadata'!D$1,'2. Metadata'!#REF!, IF(B622='2. Metadata'!E$1,'2. Metadata'!#REF!,IF( B622='2. Metadata'!F$1,'2. Metadata'!#REF!,IF(B622='2. Metadata'!G$1,'2. Metadata'!#REF!,IF(B622='2. Metadata'!H$1,'2. Metadata'!#REF!, IF(B622='2. Metadata'!I$1,'2. Metadata'!#REF!, IF(B622='2. Metadata'!J$1,'2. Metadata'!#REF!, IF(B622='2. Metadata'!K$1,'2. Metadata'!C$3, IF(B622='2. Metadata'!L$1,'2. Metadata'!D$3, IF(B622='2. Metadata'!M$1,'2. Metadata'!M$5, IF(B622='2. Metadata'!N$1,'2. Metadata'!N$5))))))))))))))</f>
        <v>49.690002</v>
      </c>
      <c r="D622" s="10">
        <f>IF(ISBLANK(B622)=TRUE," ", IF(B622='2. Metadata'!B$1,'2. Metadata'!B$6, IF(B622='2. Metadata'!C$1,'2. Metadata'!C$4,IF(B622='2. Metadata'!D$1,'2. Metadata'!D$4, IF(B622='2. Metadata'!E$1,'2. Metadata'!E$4,IF( B622='2. Metadata'!F$1,'2. Metadata'!F$4,IF(B622='2. Metadata'!G$1,'2. Metadata'!G$4,IF(B622='2. Metadata'!H$1,'2. Metadata'!H$4, IF(B622='2. Metadata'!I$1,'2. Metadata'!I$4, IF(B622='2. Metadata'!J$1,'2. Metadata'!J$4, IF(B622='2. Metadata'!K$1,'2. Metadata'!K$4, IF(B622='2. Metadata'!L$1,'2. Metadata'!L$4, IF(B622='2. Metadata'!M$1,'2. Metadata'!M$6, IF(B622='2. Metadata'!N$1,'2. Metadata'!N$6))))))))))))))</f>
        <v>-115.97499999999999</v>
      </c>
      <c r="E622" s="15" t="s">
        <v>178</v>
      </c>
      <c r="F622" s="132">
        <v>17.986000000000001</v>
      </c>
      <c r="G622" s="12" t="str">
        <f>IF(ISBLANK(F622)=TRUE," ",'2. Metadata'!B$14)</f>
        <v>degrees Celsius</v>
      </c>
      <c r="H622" s="16" t="s">
        <v>178</v>
      </c>
      <c r="I622" s="7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t="15" x14ac:dyDescent="0.2">
      <c r="A623" s="130">
        <v>39670</v>
      </c>
      <c r="B623" s="9" t="s">
        <v>239</v>
      </c>
      <c r="C623" s="4">
        <f>IF(ISBLANK(B623)=TRUE," ", IF(B623='2. Metadata'!B$1,'2. Metadata'!B$5, IF(B623='2. Metadata'!C$1,'2. Metadata'!#REF!,IF(B623='2. Metadata'!D$1,'2. Metadata'!#REF!, IF(B623='2. Metadata'!E$1,'2. Metadata'!#REF!,IF( B623='2. Metadata'!F$1,'2. Metadata'!#REF!,IF(B623='2. Metadata'!G$1,'2. Metadata'!#REF!,IF(B623='2. Metadata'!H$1,'2. Metadata'!#REF!, IF(B623='2. Metadata'!I$1,'2. Metadata'!#REF!, IF(B623='2. Metadata'!J$1,'2. Metadata'!#REF!, IF(B623='2. Metadata'!K$1,'2. Metadata'!C$3, IF(B623='2. Metadata'!L$1,'2. Metadata'!D$3, IF(B623='2. Metadata'!M$1,'2. Metadata'!M$5, IF(B623='2. Metadata'!N$1,'2. Metadata'!N$5))))))))))))))</f>
        <v>49.690002</v>
      </c>
      <c r="D623" s="10">
        <f>IF(ISBLANK(B623)=TRUE," ", IF(B623='2. Metadata'!B$1,'2. Metadata'!B$6, IF(B623='2. Metadata'!C$1,'2. Metadata'!C$4,IF(B623='2. Metadata'!D$1,'2. Metadata'!D$4, IF(B623='2. Metadata'!E$1,'2. Metadata'!E$4,IF( B623='2. Metadata'!F$1,'2. Metadata'!F$4,IF(B623='2. Metadata'!G$1,'2. Metadata'!G$4,IF(B623='2. Metadata'!H$1,'2. Metadata'!H$4, IF(B623='2. Metadata'!I$1,'2. Metadata'!I$4, IF(B623='2. Metadata'!J$1,'2. Metadata'!J$4, IF(B623='2. Metadata'!K$1,'2. Metadata'!K$4, IF(B623='2. Metadata'!L$1,'2. Metadata'!L$4, IF(B623='2. Metadata'!M$1,'2. Metadata'!M$6, IF(B623='2. Metadata'!N$1,'2. Metadata'!N$6))))))))))))))</f>
        <v>-115.97499999999999</v>
      </c>
      <c r="E623" s="15" t="s">
        <v>178</v>
      </c>
      <c r="F623" s="132">
        <v>17.843</v>
      </c>
      <c r="G623" s="12" t="str">
        <f>IF(ISBLANK(F623)=TRUE," ",'2. Metadata'!B$14)</f>
        <v>degrees Celsius</v>
      </c>
      <c r="H623" s="16" t="s">
        <v>178</v>
      </c>
      <c r="I623" s="7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t="15" x14ac:dyDescent="0.2">
      <c r="A624" s="130">
        <v>39670.010416666664</v>
      </c>
      <c r="B624" s="9" t="s">
        <v>239</v>
      </c>
      <c r="C624" s="4">
        <f>IF(ISBLANK(B624)=TRUE," ", IF(B624='2. Metadata'!B$1,'2. Metadata'!B$5, IF(B624='2. Metadata'!C$1,'2. Metadata'!#REF!,IF(B624='2. Metadata'!D$1,'2. Metadata'!#REF!, IF(B624='2. Metadata'!E$1,'2. Metadata'!#REF!,IF( B624='2. Metadata'!F$1,'2. Metadata'!#REF!,IF(B624='2. Metadata'!G$1,'2. Metadata'!#REF!,IF(B624='2. Metadata'!H$1,'2. Metadata'!#REF!, IF(B624='2. Metadata'!I$1,'2. Metadata'!#REF!, IF(B624='2. Metadata'!J$1,'2. Metadata'!#REF!, IF(B624='2. Metadata'!K$1,'2. Metadata'!C$3, IF(B624='2. Metadata'!L$1,'2. Metadata'!D$3, IF(B624='2. Metadata'!M$1,'2. Metadata'!M$5, IF(B624='2. Metadata'!N$1,'2. Metadata'!N$5))))))))))))))</f>
        <v>49.690002</v>
      </c>
      <c r="D624" s="10">
        <f>IF(ISBLANK(B624)=TRUE," ", IF(B624='2. Metadata'!B$1,'2. Metadata'!B$6, IF(B624='2. Metadata'!C$1,'2. Metadata'!C$4,IF(B624='2. Metadata'!D$1,'2. Metadata'!D$4, IF(B624='2. Metadata'!E$1,'2. Metadata'!E$4,IF( B624='2. Metadata'!F$1,'2. Metadata'!F$4,IF(B624='2. Metadata'!G$1,'2. Metadata'!G$4,IF(B624='2. Metadata'!H$1,'2. Metadata'!H$4, IF(B624='2. Metadata'!I$1,'2. Metadata'!I$4, IF(B624='2. Metadata'!J$1,'2. Metadata'!J$4, IF(B624='2. Metadata'!K$1,'2. Metadata'!K$4, IF(B624='2. Metadata'!L$1,'2. Metadata'!L$4, IF(B624='2. Metadata'!M$1,'2. Metadata'!M$6, IF(B624='2. Metadata'!N$1,'2. Metadata'!N$6))))))))))))))</f>
        <v>-115.97499999999999</v>
      </c>
      <c r="E624" s="15" t="s">
        <v>178</v>
      </c>
      <c r="F624" s="132">
        <v>17.724</v>
      </c>
      <c r="G624" s="12" t="str">
        <f>IF(ISBLANK(F624)=TRUE," ",'2. Metadata'!B$14)</f>
        <v>degrees Celsius</v>
      </c>
      <c r="H624" s="16" t="s">
        <v>178</v>
      </c>
      <c r="I624" s="7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15" x14ac:dyDescent="0.2">
      <c r="A625" s="130">
        <v>39670.020833333336</v>
      </c>
      <c r="B625" s="9" t="s">
        <v>239</v>
      </c>
      <c r="C625" s="4">
        <f>IF(ISBLANK(B625)=TRUE," ", IF(B625='2. Metadata'!B$1,'2. Metadata'!B$5, IF(B625='2. Metadata'!C$1,'2. Metadata'!#REF!,IF(B625='2. Metadata'!D$1,'2. Metadata'!#REF!, IF(B625='2. Metadata'!E$1,'2. Metadata'!#REF!,IF( B625='2. Metadata'!F$1,'2. Metadata'!#REF!,IF(B625='2. Metadata'!G$1,'2. Metadata'!#REF!,IF(B625='2. Metadata'!H$1,'2. Metadata'!#REF!, IF(B625='2. Metadata'!I$1,'2. Metadata'!#REF!, IF(B625='2. Metadata'!J$1,'2. Metadata'!#REF!, IF(B625='2. Metadata'!K$1,'2. Metadata'!C$3, IF(B625='2. Metadata'!L$1,'2. Metadata'!D$3, IF(B625='2. Metadata'!M$1,'2. Metadata'!M$5, IF(B625='2. Metadata'!N$1,'2. Metadata'!N$5))))))))))))))</f>
        <v>49.690002</v>
      </c>
      <c r="D625" s="10">
        <f>IF(ISBLANK(B625)=TRUE," ", IF(B625='2. Metadata'!B$1,'2. Metadata'!B$6, IF(B625='2. Metadata'!C$1,'2. Metadata'!C$4,IF(B625='2. Metadata'!D$1,'2. Metadata'!D$4, IF(B625='2. Metadata'!E$1,'2. Metadata'!E$4,IF( B625='2. Metadata'!F$1,'2. Metadata'!F$4,IF(B625='2. Metadata'!G$1,'2. Metadata'!G$4,IF(B625='2. Metadata'!H$1,'2. Metadata'!H$4, IF(B625='2. Metadata'!I$1,'2. Metadata'!I$4, IF(B625='2. Metadata'!J$1,'2. Metadata'!J$4, IF(B625='2. Metadata'!K$1,'2. Metadata'!K$4, IF(B625='2. Metadata'!L$1,'2. Metadata'!L$4, IF(B625='2. Metadata'!M$1,'2. Metadata'!M$6, IF(B625='2. Metadata'!N$1,'2. Metadata'!N$6))))))))))))))</f>
        <v>-115.97499999999999</v>
      </c>
      <c r="E625" s="15" t="s">
        <v>178</v>
      </c>
      <c r="F625" s="132">
        <v>17.558</v>
      </c>
      <c r="G625" s="12" t="str">
        <f>IF(ISBLANK(F625)=TRUE," ",'2. Metadata'!B$14)</f>
        <v>degrees Celsius</v>
      </c>
      <c r="H625" s="16" t="s">
        <v>178</v>
      </c>
      <c r="I625" s="7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t="15" x14ac:dyDescent="0.2">
      <c r="A626" s="130">
        <v>39670.03125</v>
      </c>
      <c r="B626" s="9" t="s">
        <v>239</v>
      </c>
      <c r="C626" s="4">
        <f>IF(ISBLANK(B626)=TRUE," ", IF(B626='2. Metadata'!B$1,'2. Metadata'!B$5, IF(B626='2. Metadata'!C$1,'2. Metadata'!#REF!,IF(B626='2. Metadata'!D$1,'2. Metadata'!#REF!, IF(B626='2. Metadata'!E$1,'2. Metadata'!#REF!,IF( B626='2. Metadata'!F$1,'2. Metadata'!#REF!,IF(B626='2. Metadata'!G$1,'2. Metadata'!#REF!,IF(B626='2. Metadata'!H$1,'2. Metadata'!#REF!, IF(B626='2. Metadata'!I$1,'2. Metadata'!#REF!, IF(B626='2. Metadata'!J$1,'2. Metadata'!#REF!, IF(B626='2. Metadata'!K$1,'2. Metadata'!C$3, IF(B626='2. Metadata'!L$1,'2. Metadata'!D$3, IF(B626='2. Metadata'!M$1,'2. Metadata'!M$5, IF(B626='2. Metadata'!N$1,'2. Metadata'!N$5))))))))))))))</f>
        <v>49.690002</v>
      </c>
      <c r="D626" s="10">
        <f>IF(ISBLANK(B626)=TRUE," ", IF(B626='2. Metadata'!B$1,'2. Metadata'!B$6, IF(B626='2. Metadata'!C$1,'2. Metadata'!C$4,IF(B626='2. Metadata'!D$1,'2. Metadata'!D$4, IF(B626='2. Metadata'!E$1,'2. Metadata'!E$4,IF( B626='2. Metadata'!F$1,'2. Metadata'!F$4,IF(B626='2. Metadata'!G$1,'2. Metadata'!G$4,IF(B626='2. Metadata'!H$1,'2. Metadata'!H$4, IF(B626='2. Metadata'!I$1,'2. Metadata'!I$4, IF(B626='2. Metadata'!J$1,'2. Metadata'!J$4, IF(B626='2. Metadata'!K$1,'2. Metadata'!K$4, IF(B626='2. Metadata'!L$1,'2. Metadata'!L$4, IF(B626='2. Metadata'!M$1,'2. Metadata'!M$6, IF(B626='2. Metadata'!N$1,'2. Metadata'!N$6))))))))))))))</f>
        <v>-115.97499999999999</v>
      </c>
      <c r="E626" s="15" t="s">
        <v>178</v>
      </c>
      <c r="F626" s="132">
        <v>17.414999999999999</v>
      </c>
      <c r="G626" s="12" t="str">
        <f>IF(ISBLANK(F626)=TRUE," ",'2. Metadata'!B$14)</f>
        <v>degrees Celsius</v>
      </c>
      <c r="H626" s="16" t="s">
        <v>178</v>
      </c>
      <c r="I626" s="7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ht="15" x14ac:dyDescent="0.2">
      <c r="A627" s="130">
        <v>39670.041666666664</v>
      </c>
      <c r="B627" s="9" t="s">
        <v>239</v>
      </c>
      <c r="C627" s="4">
        <f>IF(ISBLANK(B627)=TRUE," ", IF(B627='2. Metadata'!B$1,'2. Metadata'!B$5, IF(B627='2. Metadata'!C$1,'2. Metadata'!#REF!,IF(B627='2. Metadata'!D$1,'2. Metadata'!#REF!, IF(B627='2. Metadata'!E$1,'2. Metadata'!#REF!,IF( B627='2. Metadata'!F$1,'2. Metadata'!#REF!,IF(B627='2. Metadata'!G$1,'2. Metadata'!#REF!,IF(B627='2. Metadata'!H$1,'2. Metadata'!#REF!, IF(B627='2. Metadata'!I$1,'2. Metadata'!#REF!, IF(B627='2. Metadata'!J$1,'2. Metadata'!#REF!, IF(B627='2. Metadata'!K$1,'2. Metadata'!C$3, IF(B627='2. Metadata'!L$1,'2. Metadata'!D$3, IF(B627='2. Metadata'!M$1,'2. Metadata'!M$5, IF(B627='2. Metadata'!N$1,'2. Metadata'!N$5))))))))))))))</f>
        <v>49.690002</v>
      </c>
      <c r="D627" s="10">
        <f>IF(ISBLANK(B627)=TRUE," ", IF(B627='2. Metadata'!B$1,'2. Metadata'!B$6, IF(B627='2. Metadata'!C$1,'2. Metadata'!C$4,IF(B627='2. Metadata'!D$1,'2. Metadata'!D$4, IF(B627='2. Metadata'!E$1,'2. Metadata'!E$4,IF( B627='2. Metadata'!F$1,'2. Metadata'!F$4,IF(B627='2. Metadata'!G$1,'2. Metadata'!G$4,IF(B627='2. Metadata'!H$1,'2. Metadata'!H$4, IF(B627='2. Metadata'!I$1,'2. Metadata'!I$4, IF(B627='2. Metadata'!J$1,'2. Metadata'!J$4, IF(B627='2. Metadata'!K$1,'2. Metadata'!K$4, IF(B627='2. Metadata'!L$1,'2. Metadata'!L$4, IF(B627='2. Metadata'!M$1,'2. Metadata'!M$6, IF(B627='2. Metadata'!N$1,'2. Metadata'!N$6))))))))))))))</f>
        <v>-115.97499999999999</v>
      </c>
      <c r="E627" s="15" t="s">
        <v>178</v>
      </c>
      <c r="F627" s="132">
        <v>17.271999999999998</v>
      </c>
      <c r="G627" s="12" t="str">
        <f>IF(ISBLANK(F627)=TRUE," ",'2. Metadata'!B$14)</f>
        <v>degrees Celsius</v>
      </c>
      <c r="H627" s="16" t="s">
        <v>178</v>
      </c>
      <c r="I627" s="7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t="15" x14ac:dyDescent="0.2">
      <c r="A628" s="130">
        <v>39670.052083333336</v>
      </c>
      <c r="B628" s="9" t="s">
        <v>239</v>
      </c>
      <c r="C628" s="4">
        <f>IF(ISBLANK(B628)=TRUE," ", IF(B628='2. Metadata'!B$1,'2. Metadata'!B$5, IF(B628='2. Metadata'!C$1,'2. Metadata'!#REF!,IF(B628='2. Metadata'!D$1,'2. Metadata'!#REF!, IF(B628='2. Metadata'!E$1,'2. Metadata'!#REF!,IF( B628='2. Metadata'!F$1,'2. Metadata'!#REF!,IF(B628='2. Metadata'!G$1,'2. Metadata'!#REF!,IF(B628='2. Metadata'!H$1,'2. Metadata'!#REF!, IF(B628='2. Metadata'!I$1,'2. Metadata'!#REF!, IF(B628='2. Metadata'!J$1,'2. Metadata'!#REF!, IF(B628='2. Metadata'!K$1,'2. Metadata'!C$3, IF(B628='2. Metadata'!L$1,'2. Metadata'!D$3, IF(B628='2. Metadata'!M$1,'2. Metadata'!M$5, IF(B628='2. Metadata'!N$1,'2. Metadata'!N$5))))))))))))))</f>
        <v>49.690002</v>
      </c>
      <c r="D628" s="10">
        <f>IF(ISBLANK(B628)=TRUE," ", IF(B628='2. Metadata'!B$1,'2. Metadata'!B$6, IF(B628='2. Metadata'!C$1,'2. Metadata'!C$4,IF(B628='2. Metadata'!D$1,'2. Metadata'!D$4, IF(B628='2. Metadata'!E$1,'2. Metadata'!E$4,IF( B628='2. Metadata'!F$1,'2. Metadata'!F$4,IF(B628='2. Metadata'!G$1,'2. Metadata'!G$4,IF(B628='2. Metadata'!H$1,'2. Metadata'!H$4, IF(B628='2. Metadata'!I$1,'2. Metadata'!I$4, IF(B628='2. Metadata'!J$1,'2. Metadata'!J$4, IF(B628='2. Metadata'!K$1,'2. Metadata'!K$4, IF(B628='2. Metadata'!L$1,'2. Metadata'!L$4, IF(B628='2. Metadata'!M$1,'2. Metadata'!M$6, IF(B628='2. Metadata'!N$1,'2. Metadata'!N$6))))))))))))))</f>
        <v>-115.97499999999999</v>
      </c>
      <c r="E628" s="15" t="s">
        <v>178</v>
      </c>
      <c r="F628" s="132">
        <v>17.152999999999999</v>
      </c>
      <c r="G628" s="12" t="str">
        <f>IF(ISBLANK(F628)=TRUE," ",'2. Metadata'!B$14)</f>
        <v>degrees Celsius</v>
      </c>
      <c r="H628" s="16" t="s">
        <v>178</v>
      </c>
      <c r="I628" s="7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t="15" x14ac:dyDescent="0.2">
      <c r="A629" s="130">
        <v>39670.0625</v>
      </c>
      <c r="B629" s="9" t="s">
        <v>239</v>
      </c>
      <c r="C629" s="4">
        <f>IF(ISBLANK(B629)=TRUE," ", IF(B629='2. Metadata'!B$1,'2. Metadata'!B$5, IF(B629='2. Metadata'!C$1,'2. Metadata'!#REF!,IF(B629='2. Metadata'!D$1,'2. Metadata'!#REF!, IF(B629='2. Metadata'!E$1,'2. Metadata'!#REF!,IF( B629='2. Metadata'!F$1,'2. Metadata'!#REF!,IF(B629='2. Metadata'!G$1,'2. Metadata'!#REF!,IF(B629='2. Metadata'!H$1,'2. Metadata'!#REF!, IF(B629='2. Metadata'!I$1,'2. Metadata'!#REF!, IF(B629='2. Metadata'!J$1,'2. Metadata'!#REF!, IF(B629='2. Metadata'!K$1,'2. Metadata'!C$3, IF(B629='2. Metadata'!L$1,'2. Metadata'!D$3, IF(B629='2. Metadata'!M$1,'2. Metadata'!M$5, IF(B629='2. Metadata'!N$1,'2. Metadata'!N$5))))))))))))))</f>
        <v>49.690002</v>
      </c>
      <c r="D629" s="10">
        <f>IF(ISBLANK(B629)=TRUE," ", IF(B629='2. Metadata'!B$1,'2. Metadata'!B$6, IF(B629='2. Metadata'!C$1,'2. Metadata'!C$4,IF(B629='2. Metadata'!D$1,'2. Metadata'!D$4, IF(B629='2. Metadata'!E$1,'2. Metadata'!E$4,IF( B629='2. Metadata'!F$1,'2. Metadata'!F$4,IF(B629='2. Metadata'!G$1,'2. Metadata'!G$4,IF(B629='2. Metadata'!H$1,'2. Metadata'!H$4, IF(B629='2. Metadata'!I$1,'2. Metadata'!I$4, IF(B629='2. Metadata'!J$1,'2. Metadata'!J$4, IF(B629='2. Metadata'!K$1,'2. Metadata'!K$4, IF(B629='2. Metadata'!L$1,'2. Metadata'!L$4, IF(B629='2. Metadata'!M$1,'2. Metadata'!M$6, IF(B629='2. Metadata'!N$1,'2. Metadata'!N$6))))))))))))))</f>
        <v>-115.97499999999999</v>
      </c>
      <c r="E629" s="15" t="s">
        <v>178</v>
      </c>
      <c r="F629" s="132">
        <v>16.986999999999998</v>
      </c>
      <c r="G629" s="12" t="str">
        <f>IF(ISBLANK(F629)=TRUE," ",'2. Metadata'!B$14)</f>
        <v>degrees Celsius</v>
      </c>
      <c r="H629" s="16" t="s">
        <v>178</v>
      </c>
      <c r="I629" s="7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t="15" x14ac:dyDescent="0.2">
      <c r="A630" s="130">
        <v>39670.072916666664</v>
      </c>
      <c r="B630" s="9" t="s">
        <v>239</v>
      </c>
      <c r="C630" s="4">
        <f>IF(ISBLANK(B630)=TRUE," ", IF(B630='2. Metadata'!B$1,'2. Metadata'!B$5, IF(B630='2. Metadata'!C$1,'2. Metadata'!#REF!,IF(B630='2. Metadata'!D$1,'2. Metadata'!#REF!, IF(B630='2. Metadata'!E$1,'2. Metadata'!#REF!,IF( B630='2. Metadata'!F$1,'2. Metadata'!#REF!,IF(B630='2. Metadata'!G$1,'2. Metadata'!#REF!,IF(B630='2. Metadata'!H$1,'2. Metadata'!#REF!, IF(B630='2. Metadata'!I$1,'2. Metadata'!#REF!, IF(B630='2. Metadata'!J$1,'2. Metadata'!#REF!, IF(B630='2. Metadata'!K$1,'2. Metadata'!C$3, IF(B630='2. Metadata'!L$1,'2. Metadata'!D$3, IF(B630='2. Metadata'!M$1,'2. Metadata'!M$5, IF(B630='2. Metadata'!N$1,'2. Metadata'!N$5))))))))))))))</f>
        <v>49.690002</v>
      </c>
      <c r="D630" s="10">
        <f>IF(ISBLANK(B630)=TRUE," ", IF(B630='2. Metadata'!B$1,'2. Metadata'!B$6, IF(B630='2. Metadata'!C$1,'2. Metadata'!C$4,IF(B630='2. Metadata'!D$1,'2. Metadata'!D$4, IF(B630='2. Metadata'!E$1,'2. Metadata'!E$4,IF( B630='2. Metadata'!F$1,'2. Metadata'!F$4,IF(B630='2. Metadata'!G$1,'2. Metadata'!G$4,IF(B630='2. Metadata'!H$1,'2. Metadata'!H$4, IF(B630='2. Metadata'!I$1,'2. Metadata'!I$4, IF(B630='2. Metadata'!J$1,'2. Metadata'!J$4, IF(B630='2. Metadata'!K$1,'2. Metadata'!K$4, IF(B630='2. Metadata'!L$1,'2. Metadata'!L$4, IF(B630='2. Metadata'!M$1,'2. Metadata'!M$6, IF(B630='2. Metadata'!N$1,'2. Metadata'!N$6))))))))))))))</f>
        <v>-115.97499999999999</v>
      </c>
      <c r="E630" s="15" t="s">
        <v>178</v>
      </c>
      <c r="F630" s="132">
        <v>16.867999999999999</v>
      </c>
      <c r="G630" s="12" t="str">
        <f>IF(ISBLANK(F630)=TRUE," ",'2. Metadata'!B$14)</f>
        <v>degrees Celsius</v>
      </c>
      <c r="H630" s="16" t="s">
        <v>178</v>
      </c>
      <c r="I630" s="7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t="15" x14ac:dyDescent="0.2">
      <c r="A631" s="130">
        <v>39670.083333333336</v>
      </c>
      <c r="B631" s="9" t="s">
        <v>239</v>
      </c>
      <c r="C631" s="4">
        <f>IF(ISBLANK(B631)=TRUE," ", IF(B631='2. Metadata'!B$1,'2. Metadata'!B$5, IF(B631='2. Metadata'!C$1,'2. Metadata'!#REF!,IF(B631='2. Metadata'!D$1,'2. Metadata'!#REF!, IF(B631='2. Metadata'!E$1,'2. Metadata'!#REF!,IF( B631='2. Metadata'!F$1,'2. Metadata'!#REF!,IF(B631='2. Metadata'!G$1,'2. Metadata'!#REF!,IF(B631='2. Metadata'!H$1,'2. Metadata'!#REF!, IF(B631='2. Metadata'!I$1,'2. Metadata'!#REF!, IF(B631='2. Metadata'!J$1,'2. Metadata'!#REF!, IF(B631='2. Metadata'!K$1,'2. Metadata'!C$3, IF(B631='2. Metadata'!L$1,'2. Metadata'!D$3, IF(B631='2. Metadata'!M$1,'2. Metadata'!M$5, IF(B631='2. Metadata'!N$1,'2. Metadata'!N$5))))))))))))))</f>
        <v>49.690002</v>
      </c>
      <c r="D631" s="10">
        <f>IF(ISBLANK(B631)=TRUE," ", IF(B631='2. Metadata'!B$1,'2. Metadata'!B$6, IF(B631='2. Metadata'!C$1,'2. Metadata'!C$4,IF(B631='2. Metadata'!D$1,'2. Metadata'!D$4, IF(B631='2. Metadata'!E$1,'2. Metadata'!E$4,IF( B631='2. Metadata'!F$1,'2. Metadata'!F$4,IF(B631='2. Metadata'!G$1,'2. Metadata'!G$4,IF(B631='2. Metadata'!H$1,'2. Metadata'!H$4, IF(B631='2. Metadata'!I$1,'2. Metadata'!I$4, IF(B631='2. Metadata'!J$1,'2. Metadata'!J$4, IF(B631='2. Metadata'!K$1,'2. Metadata'!K$4, IF(B631='2. Metadata'!L$1,'2. Metadata'!L$4, IF(B631='2. Metadata'!M$1,'2. Metadata'!M$6, IF(B631='2. Metadata'!N$1,'2. Metadata'!N$6))))))))))))))</f>
        <v>-115.97499999999999</v>
      </c>
      <c r="E631" s="15" t="s">
        <v>178</v>
      </c>
      <c r="F631" s="132">
        <v>16.725000000000001</v>
      </c>
      <c r="G631" s="12" t="str">
        <f>IF(ISBLANK(F631)=TRUE," ",'2. Metadata'!B$14)</f>
        <v>degrees Celsius</v>
      </c>
      <c r="H631" s="16" t="s">
        <v>178</v>
      </c>
      <c r="I631" s="7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t="15" x14ac:dyDescent="0.2">
      <c r="A632" s="130">
        <v>39670.09375</v>
      </c>
      <c r="B632" s="9" t="s">
        <v>239</v>
      </c>
      <c r="C632" s="4">
        <f>IF(ISBLANK(B632)=TRUE," ", IF(B632='2. Metadata'!B$1,'2. Metadata'!B$5, IF(B632='2. Metadata'!C$1,'2. Metadata'!#REF!,IF(B632='2. Metadata'!D$1,'2. Metadata'!#REF!, IF(B632='2. Metadata'!E$1,'2. Metadata'!#REF!,IF( B632='2. Metadata'!F$1,'2. Metadata'!#REF!,IF(B632='2. Metadata'!G$1,'2. Metadata'!#REF!,IF(B632='2. Metadata'!H$1,'2. Metadata'!#REF!, IF(B632='2. Metadata'!I$1,'2. Metadata'!#REF!, IF(B632='2. Metadata'!J$1,'2. Metadata'!#REF!, IF(B632='2. Metadata'!K$1,'2. Metadata'!C$3, IF(B632='2. Metadata'!L$1,'2. Metadata'!D$3, IF(B632='2. Metadata'!M$1,'2. Metadata'!M$5, IF(B632='2. Metadata'!N$1,'2. Metadata'!N$5))))))))))))))</f>
        <v>49.690002</v>
      </c>
      <c r="D632" s="10">
        <f>IF(ISBLANK(B632)=TRUE," ", IF(B632='2. Metadata'!B$1,'2. Metadata'!B$6, IF(B632='2. Metadata'!C$1,'2. Metadata'!C$4,IF(B632='2. Metadata'!D$1,'2. Metadata'!D$4, IF(B632='2. Metadata'!E$1,'2. Metadata'!E$4,IF( B632='2. Metadata'!F$1,'2. Metadata'!F$4,IF(B632='2. Metadata'!G$1,'2. Metadata'!G$4,IF(B632='2. Metadata'!H$1,'2. Metadata'!H$4, IF(B632='2. Metadata'!I$1,'2. Metadata'!I$4, IF(B632='2. Metadata'!J$1,'2. Metadata'!J$4, IF(B632='2. Metadata'!K$1,'2. Metadata'!K$4, IF(B632='2. Metadata'!L$1,'2. Metadata'!L$4, IF(B632='2. Metadata'!M$1,'2. Metadata'!M$6, IF(B632='2. Metadata'!N$1,'2. Metadata'!N$6))))))))))))))</f>
        <v>-115.97499999999999</v>
      </c>
      <c r="E632" s="15" t="s">
        <v>178</v>
      </c>
      <c r="F632" s="132">
        <v>16.63</v>
      </c>
      <c r="G632" s="12" t="str">
        <f>IF(ISBLANK(F632)=TRUE," ",'2. Metadata'!B$14)</f>
        <v>degrees Celsius</v>
      </c>
      <c r="H632" s="16" t="s">
        <v>178</v>
      </c>
      <c r="I632" s="7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t="15" x14ac:dyDescent="0.2">
      <c r="A633" s="130">
        <v>39670.104166666664</v>
      </c>
      <c r="B633" s="9" t="s">
        <v>239</v>
      </c>
      <c r="C633" s="4">
        <f>IF(ISBLANK(B633)=TRUE," ", IF(B633='2. Metadata'!B$1,'2. Metadata'!B$5, IF(B633='2. Metadata'!C$1,'2. Metadata'!#REF!,IF(B633='2. Metadata'!D$1,'2. Metadata'!#REF!, IF(B633='2. Metadata'!E$1,'2. Metadata'!#REF!,IF( B633='2. Metadata'!F$1,'2. Metadata'!#REF!,IF(B633='2. Metadata'!G$1,'2. Metadata'!#REF!,IF(B633='2. Metadata'!H$1,'2. Metadata'!#REF!, IF(B633='2. Metadata'!I$1,'2. Metadata'!#REF!, IF(B633='2. Metadata'!J$1,'2. Metadata'!#REF!, IF(B633='2. Metadata'!K$1,'2. Metadata'!C$3, IF(B633='2. Metadata'!L$1,'2. Metadata'!D$3, IF(B633='2. Metadata'!M$1,'2. Metadata'!M$5, IF(B633='2. Metadata'!N$1,'2. Metadata'!N$5))))))))))))))</f>
        <v>49.690002</v>
      </c>
      <c r="D633" s="10">
        <f>IF(ISBLANK(B633)=TRUE," ", IF(B633='2. Metadata'!B$1,'2. Metadata'!B$6, IF(B633='2. Metadata'!C$1,'2. Metadata'!C$4,IF(B633='2. Metadata'!D$1,'2. Metadata'!D$4, IF(B633='2. Metadata'!E$1,'2. Metadata'!E$4,IF( B633='2. Metadata'!F$1,'2. Metadata'!F$4,IF(B633='2. Metadata'!G$1,'2. Metadata'!G$4,IF(B633='2. Metadata'!H$1,'2. Metadata'!H$4, IF(B633='2. Metadata'!I$1,'2. Metadata'!I$4, IF(B633='2. Metadata'!J$1,'2. Metadata'!J$4, IF(B633='2. Metadata'!K$1,'2. Metadata'!K$4, IF(B633='2. Metadata'!L$1,'2. Metadata'!L$4, IF(B633='2. Metadata'!M$1,'2. Metadata'!M$6, IF(B633='2. Metadata'!N$1,'2. Metadata'!N$6))))))))))))))</f>
        <v>-115.97499999999999</v>
      </c>
      <c r="E633" s="15" t="s">
        <v>178</v>
      </c>
      <c r="F633" s="132">
        <v>16.486999999999998</v>
      </c>
      <c r="G633" s="12" t="str">
        <f>IF(ISBLANK(F633)=TRUE," ",'2. Metadata'!B$14)</f>
        <v>degrees Celsius</v>
      </c>
      <c r="H633" s="16" t="s">
        <v>178</v>
      </c>
      <c r="I633" s="7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t="15" x14ac:dyDescent="0.2">
      <c r="A634" s="130">
        <v>39670.114583333336</v>
      </c>
      <c r="B634" s="9" t="s">
        <v>239</v>
      </c>
      <c r="C634" s="4">
        <f>IF(ISBLANK(B634)=TRUE," ", IF(B634='2. Metadata'!B$1,'2. Metadata'!B$5, IF(B634='2. Metadata'!C$1,'2. Metadata'!#REF!,IF(B634='2. Metadata'!D$1,'2. Metadata'!#REF!, IF(B634='2. Metadata'!E$1,'2. Metadata'!#REF!,IF( B634='2. Metadata'!F$1,'2. Metadata'!#REF!,IF(B634='2. Metadata'!G$1,'2. Metadata'!#REF!,IF(B634='2. Metadata'!H$1,'2. Metadata'!#REF!, IF(B634='2. Metadata'!I$1,'2. Metadata'!#REF!, IF(B634='2. Metadata'!J$1,'2. Metadata'!#REF!, IF(B634='2. Metadata'!K$1,'2. Metadata'!C$3, IF(B634='2. Metadata'!L$1,'2. Metadata'!D$3, IF(B634='2. Metadata'!M$1,'2. Metadata'!M$5, IF(B634='2. Metadata'!N$1,'2. Metadata'!N$5))))))))))))))</f>
        <v>49.690002</v>
      </c>
      <c r="D634" s="10">
        <f>IF(ISBLANK(B634)=TRUE," ", IF(B634='2. Metadata'!B$1,'2. Metadata'!B$6, IF(B634='2. Metadata'!C$1,'2. Metadata'!C$4,IF(B634='2. Metadata'!D$1,'2. Metadata'!D$4, IF(B634='2. Metadata'!E$1,'2. Metadata'!E$4,IF( B634='2. Metadata'!F$1,'2. Metadata'!F$4,IF(B634='2. Metadata'!G$1,'2. Metadata'!G$4,IF(B634='2. Metadata'!H$1,'2. Metadata'!H$4, IF(B634='2. Metadata'!I$1,'2. Metadata'!I$4, IF(B634='2. Metadata'!J$1,'2. Metadata'!J$4, IF(B634='2. Metadata'!K$1,'2. Metadata'!K$4, IF(B634='2. Metadata'!L$1,'2. Metadata'!L$4, IF(B634='2. Metadata'!M$1,'2. Metadata'!M$6, IF(B634='2. Metadata'!N$1,'2. Metadata'!N$6))))))))))))))</f>
        <v>-115.97499999999999</v>
      </c>
      <c r="E634" s="15" t="s">
        <v>178</v>
      </c>
      <c r="F634" s="132">
        <v>16.367999999999999</v>
      </c>
      <c r="G634" s="12" t="str">
        <f>IF(ISBLANK(F634)=TRUE," ",'2. Metadata'!B$14)</f>
        <v>degrees Celsius</v>
      </c>
      <c r="H634" s="16" t="s">
        <v>178</v>
      </c>
      <c r="I634" s="7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t="15" x14ac:dyDescent="0.2">
      <c r="A635" s="130">
        <v>39670.125</v>
      </c>
      <c r="B635" s="9" t="s">
        <v>239</v>
      </c>
      <c r="C635" s="4">
        <f>IF(ISBLANK(B635)=TRUE," ", IF(B635='2. Metadata'!B$1,'2. Metadata'!B$5, IF(B635='2. Metadata'!C$1,'2. Metadata'!#REF!,IF(B635='2. Metadata'!D$1,'2. Metadata'!#REF!, IF(B635='2. Metadata'!E$1,'2. Metadata'!#REF!,IF( B635='2. Metadata'!F$1,'2. Metadata'!#REF!,IF(B635='2. Metadata'!G$1,'2. Metadata'!#REF!,IF(B635='2. Metadata'!H$1,'2. Metadata'!#REF!, IF(B635='2. Metadata'!I$1,'2. Metadata'!#REF!, IF(B635='2. Metadata'!J$1,'2. Metadata'!#REF!, IF(B635='2. Metadata'!K$1,'2. Metadata'!C$3, IF(B635='2. Metadata'!L$1,'2. Metadata'!D$3, IF(B635='2. Metadata'!M$1,'2. Metadata'!M$5, IF(B635='2. Metadata'!N$1,'2. Metadata'!N$5))))))))))))))</f>
        <v>49.690002</v>
      </c>
      <c r="D635" s="10">
        <f>IF(ISBLANK(B635)=TRUE," ", IF(B635='2. Metadata'!B$1,'2. Metadata'!B$6, IF(B635='2. Metadata'!C$1,'2. Metadata'!C$4,IF(B635='2. Metadata'!D$1,'2. Metadata'!D$4, IF(B635='2. Metadata'!E$1,'2. Metadata'!E$4,IF( B635='2. Metadata'!F$1,'2. Metadata'!F$4,IF(B635='2. Metadata'!G$1,'2. Metadata'!G$4,IF(B635='2. Metadata'!H$1,'2. Metadata'!H$4, IF(B635='2. Metadata'!I$1,'2. Metadata'!I$4, IF(B635='2. Metadata'!J$1,'2. Metadata'!J$4, IF(B635='2. Metadata'!K$1,'2. Metadata'!K$4, IF(B635='2. Metadata'!L$1,'2. Metadata'!L$4, IF(B635='2. Metadata'!M$1,'2. Metadata'!M$6, IF(B635='2. Metadata'!N$1,'2. Metadata'!N$6))))))))))))))</f>
        <v>-115.97499999999999</v>
      </c>
      <c r="E635" s="15" t="s">
        <v>178</v>
      </c>
      <c r="F635" s="132">
        <v>16.225000000000001</v>
      </c>
      <c r="G635" s="12" t="str">
        <f>IF(ISBLANK(F635)=TRUE," ",'2. Metadata'!B$14)</f>
        <v>degrees Celsius</v>
      </c>
      <c r="H635" s="16" t="s">
        <v>178</v>
      </c>
      <c r="I635" s="7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5" x14ac:dyDescent="0.2">
      <c r="A636" s="130">
        <v>39670.135416666664</v>
      </c>
      <c r="B636" s="9" t="s">
        <v>239</v>
      </c>
      <c r="C636" s="4">
        <f>IF(ISBLANK(B636)=TRUE," ", IF(B636='2. Metadata'!B$1,'2. Metadata'!B$5, IF(B636='2. Metadata'!C$1,'2. Metadata'!#REF!,IF(B636='2. Metadata'!D$1,'2. Metadata'!#REF!, IF(B636='2. Metadata'!E$1,'2. Metadata'!#REF!,IF( B636='2. Metadata'!F$1,'2. Metadata'!#REF!,IF(B636='2. Metadata'!G$1,'2. Metadata'!#REF!,IF(B636='2. Metadata'!H$1,'2. Metadata'!#REF!, IF(B636='2. Metadata'!I$1,'2. Metadata'!#REF!, IF(B636='2. Metadata'!J$1,'2. Metadata'!#REF!, IF(B636='2. Metadata'!K$1,'2. Metadata'!C$3, IF(B636='2. Metadata'!L$1,'2. Metadata'!D$3, IF(B636='2. Metadata'!M$1,'2. Metadata'!M$5, IF(B636='2. Metadata'!N$1,'2. Metadata'!N$5))))))))))))))</f>
        <v>49.690002</v>
      </c>
      <c r="D636" s="10">
        <f>IF(ISBLANK(B636)=TRUE," ", IF(B636='2. Metadata'!B$1,'2. Metadata'!B$6, IF(B636='2. Metadata'!C$1,'2. Metadata'!C$4,IF(B636='2. Metadata'!D$1,'2. Metadata'!D$4, IF(B636='2. Metadata'!E$1,'2. Metadata'!E$4,IF( B636='2. Metadata'!F$1,'2. Metadata'!F$4,IF(B636='2. Metadata'!G$1,'2. Metadata'!G$4,IF(B636='2. Metadata'!H$1,'2. Metadata'!H$4, IF(B636='2. Metadata'!I$1,'2. Metadata'!I$4, IF(B636='2. Metadata'!J$1,'2. Metadata'!J$4, IF(B636='2. Metadata'!K$1,'2. Metadata'!K$4, IF(B636='2. Metadata'!L$1,'2. Metadata'!L$4, IF(B636='2. Metadata'!M$1,'2. Metadata'!M$6, IF(B636='2. Metadata'!N$1,'2. Metadata'!N$6))))))))))))))</f>
        <v>-115.97499999999999</v>
      </c>
      <c r="E636" s="15" t="s">
        <v>178</v>
      </c>
      <c r="F636" s="132">
        <v>16.106000000000002</v>
      </c>
      <c r="G636" s="12" t="str">
        <f>IF(ISBLANK(F636)=TRUE," ",'2. Metadata'!B$14)</f>
        <v>degrees Celsius</v>
      </c>
      <c r="H636" s="16" t="s">
        <v>178</v>
      </c>
      <c r="I636" s="7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ht="15" x14ac:dyDescent="0.2">
      <c r="A637" s="130">
        <v>39670.145833333336</v>
      </c>
      <c r="B637" s="9" t="s">
        <v>239</v>
      </c>
      <c r="C637" s="4">
        <f>IF(ISBLANK(B637)=TRUE," ", IF(B637='2. Metadata'!B$1,'2. Metadata'!B$5, IF(B637='2. Metadata'!C$1,'2. Metadata'!#REF!,IF(B637='2. Metadata'!D$1,'2. Metadata'!#REF!, IF(B637='2. Metadata'!E$1,'2. Metadata'!#REF!,IF( B637='2. Metadata'!F$1,'2. Metadata'!#REF!,IF(B637='2. Metadata'!G$1,'2. Metadata'!#REF!,IF(B637='2. Metadata'!H$1,'2. Metadata'!#REF!, IF(B637='2. Metadata'!I$1,'2. Metadata'!#REF!, IF(B637='2. Metadata'!J$1,'2. Metadata'!#REF!, IF(B637='2. Metadata'!K$1,'2. Metadata'!C$3, IF(B637='2. Metadata'!L$1,'2. Metadata'!D$3, IF(B637='2. Metadata'!M$1,'2. Metadata'!M$5, IF(B637='2. Metadata'!N$1,'2. Metadata'!N$5))))))))))))))</f>
        <v>49.690002</v>
      </c>
      <c r="D637" s="10">
        <f>IF(ISBLANK(B637)=TRUE," ", IF(B637='2. Metadata'!B$1,'2. Metadata'!B$6, IF(B637='2. Metadata'!C$1,'2. Metadata'!C$4,IF(B637='2. Metadata'!D$1,'2. Metadata'!D$4, IF(B637='2. Metadata'!E$1,'2. Metadata'!E$4,IF( B637='2. Metadata'!F$1,'2. Metadata'!F$4,IF(B637='2. Metadata'!G$1,'2. Metadata'!G$4,IF(B637='2. Metadata'!H$1,'2. Metadata'!H$4, IF(B637='2. Metadata'!I$1,'2. Metadata'!I$4, IF(B637='2. Metadata'!J$1,'2. Metadata'!J$4, IF(B637='2. Metadata'!K$1,'2. Metadata'!K$4, IF(B637='2. Metadata'!L$1,'2. Metadata'!L$4, IF(B637='2. Metadata'!M$1,'2. Metadata'!M$6, IF(B637='2. Metadata'!N$1,'2. Metadata'!N$6))))))))))))))</f>
        <v>-115.97499999999999</v>
      </c>
      <c r="E637" s="15" t="s">
        <v>178</v>
      </c>
      <c r="F637" s="132">
        <v>15.962999999999999</v>
      </c>
      <c r="G637" s="12" t="str">
        <f>IF(ISBLANK(F637)=TRUE," ",'2. Metadata'!B$14)</f>
        <v>degrees Celsius</v>
      </c>
      <c r="H637" s="16" t="s">
        <v>178</v>
      </c>
      <c r="I637" s="7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ht="15" x14ac:dyDescent="0.2">
      <c r="A638" s="130">
        <v>39670.15625</v>
      </c>
      <c r="B638" s="9" t="s">
        <v>239</v>
      </c>
      <c r="C638" s="4">
        <f>IF(ISBLANK(B638)=TRUE," ", IF(B638='2. Metadata'!B$1,'2. Metadata'!B$5, IF(B638='2. Metadata'!C$1,'2. Metadata'!#REF!,IF(B638='2. Metadata'!D$1,'2. Metadata'!#REF!, IF(B638='2. Metadata'!E$1,'2. Metadata'!#REF!,IF( B638='2. Metadata'!F$1,'2. Metadata'!#REF!,IF(B638='2. Metadata'!G$1,'2. Metadata'!#REF!,IF(B638='2. Metadata'!H$1,'2. Metadata'!#REF!, IF(B638='2. Metadata'!I$1,'2. Metadata'!#REF!, IF(B638='2. Metadata'!J$1,'2. Metadata'!#REF!, IF(B638='2. Metadata'!K$1,'2. Metadata'!C$3, IF(B638='2. Metadata'!L$1,'2. Metadata'!D$3, IF(B638='2. Metadata'!M$1,'2. Metadata'!M$5, IF(B638='2. Metadata'!N$1,'2. Metadata'!N$5))))))))))))))</f>
        <v>49.690002</v>
      </c>
      <c r="D638" s="10">
        <f>IF(ISBLANK(B638)=TRUE," ", IF(B638='2. Metadata'!B$1,'2. Metadata'!B$6, IF(B638='2. Metadata'!C$1,'2. Metadata'!C$4,IF(B638='2. Metadata'!D$1,'2. Metadata'!D$4, IF(B638='2. Metadata'!E$1,'2. Metadata'!E$4,IF( B638='2. Metadata'!F$1,'2. Metadata'!F$4,IF(B638='2. Metadata'!G$1,'2. Metadata'!G$4,IF(B638='2. Metadata'!H$1,'2. Metadata'!H$4, IF(B638='2. Metadata'!I$1,'2. Metadata'!I$4, IF(B638='2. Metadata'!J$1,'2. Metadata'!J$4, IF(B638='2. Metadata'!K$1,'2. Metadata'!K$4, IF(B638='2. Metadata'!L$1,'2. Metadata'!L$4, IF(B638='2. Metadata'!M$1,'2. Metadata'!M$6, IF(B638='2. Metadata'!N$1,'2. Metadata'!N$6))))))))))))))</f>
        <v>-115.97499999999999</v>
      </c>
      <c r="E638" s="15" t="s">
        <v>178</v>
      </c>
      <c r="F638" s="132">
        <v>15.843</v>
      </c>
      <c r="G638" s="12" t="str">
        <f>IF(ISBLANK(F638)=TRUE," ",'2. Metadata'!B$14)</f>
        <v>degrees Celsius</v>
      </c>
      <c r="H638" s="16" t="s">
        <v>178</v>
      </c>
      <c r="I638" s="7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ht="15" x14ac:dyDescent="0.2">
      <c r="A639" s="130">
        <v>39670.166666666664</v>
      </c>
      <c r="B639" s="9" t="s">
        <v>239</v>
      </c>
      <c r="C639" s="4">
        <f>IF(ISBLANK(B639)=TRUE," ", IF(B639='2. Metadata'!B$1,'2. Metadata'!B$5, IF(B639='2. Metadata'!C$1,'2. Metadata'!#REF!,IF(B639='2. Metadata'!D$1,'2. Metadata'!#REF!, IF(B639='2. Metadata'!E$1,'2. Metadata'!#REF!,IF( B639='2. Metadata'!F$1,'2. Metadata'!#REF!,IF(B639='2. Metadata'!G$1,'2. Metadata'!#REF!,IF(B639='2. Metadata'!H$1,'2. Metadata'!#REF!, IF(B639='2. Metadata'!I$1,'2. Metadata'!#REF!, IF(B639='2. Metadata'!J$1,'2. Metadata'!#REF!, IF(B639='2. Metadata'!K$1,'2. Metadata'!C$3, IF(B639='2. Metadata'!L$1,'2. Metadata'!D$3, IF(B639='2. Metadata'!M$1,'2. Metadata'!M$5, IF(B639='2. Metadata'!N$1,'2. Metadata'!N$5))))))))))))))</f>
        <v>49.690002</v>
      </c>
      <c r="D639" s="10">
        <f>IF(ISBLANK(B639)=TRUE," ", IF(B639='2. Metadata'!B$1,'2. Metadata'!B$6, IF(B639='2. Metadata'!C$1,'2. Metadata'!C$4,IF(B639='2. Metadata'!D$1,'2. Metadata'!D$4, IF(B639='2. Metadata'!E$1,'2. Metadata'!E$4,IF( B639='2. Metadata'!F$1,'2. Metadata'!F$4,IF(B639='2. Metadata'!G$1,'2. Metadata'!G$4,IF(B639='2. Metadata'!H$1,'2. Metadata'!H$4, IF(B639='2. Metadata'!I$1,'2. Metadata'!I$4, IF(B639='2. Metadata'!J$1,'2. Metadata'!J$4, IF(B639='2. Metadata'!K$1,'2. Metadata'!K$4, IF(B639='2. Metadata'!L$1,'2. Metadata'!L$4, IF(B639='2. Metadata'!M$1,'2. Metadata'!M$6, IF(B639='2. Metadata'!N$1,'2. Metadata'!N$6))))))))))))))</f>
        <v>-115.97499999999999</v>
      </c>
      <c r="E639" s="15" t="s">
        <v>178</v>
      </c>
      <c r="F639" s="132">
        <v>15.7</v>
      </c>
      <c r="G639" s="12" t="str">
        <f>IF(ISBLANK(F639)=TRUE," ",'2. Metadata'!B$14)</f>
        <v>degrees Celsius</v>
      </c>
      <c r="H639" s="16" t="s">
        <v>178</v>
      </c>
      <c r="I639" s="7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ht="15" x14ac:dyDescent="0.2">
      <c r="A640" s="130">
        <v>39670.177083333336</v>
      </c>
      <c r="B640" s="9" t="s">
        <v>239</v>
      </c>
      <c r="C640" s="4">
        <f>IF(ISBLANK(B640)=TRUE," ", IF(B640='2. Metadata'!B$1,'2. Metadata'!B$5, IF(B640='2. Metadata'!C$1,'2. Metadata'!#REF!,IF(B640='2. Metadata'!D$1,'2. Metadata'!#REF!, IF(B640='2. Metadata'!E$1,'2. Metadata'!#REF!,IF( B640='2. Metadata'!F$1,'2. Metadata'!#REF!,IF(B640='2. Metadata'!G$1,'2. Metadata'!#REF!,IF(B640='2. Metadata'!H$1,'2. Metadata'!#REF!, IF(B640='2. Metadata'!I$1,'2. Metadata'!#REF!, IF(B640='2. Metadata'!J$1,'2. Metadata'!#REF!, IF(B640='2. Metadata'!K$1,'2. Metadata'!C$3, IF(B640='2. Metadata'!L$1,'2. Metadata'!D$3, IF(B640='2. Metadata'!M$1,'2. Metadata'!M$5, IF(B640='2. Metadata'!N$1,'2. Metadata'!N$5))))))))))))))</f>
        <v>49.690002</v>
      </c>
      <c r="D640" s="10">
        <f>IF(ISBLANK(B640)=TRUE," ", IF(B640='2. Metadata'!B$1,'2. Metadata'!B$6, IF(B640='2. Metadata'!C$1,'2. Metadata'!C$4,IF(B640='2. Metadata'!D$1,'2. Metadata'!D$4, IF(B640='2. Metadata'!E$1,'2. Metadata'!E$4,IF( B640='2. Metadata'!F$1,'2. Metadata'!F$4,IF(B640='2. Metadata'!G$1,'2. Metadata'!G$4,IF(B640='2. Metadata'!H$1,'2. Metadata'!H$4, IF(B640='2. Metadata'!I$1,'2. Metadata'!I$4, IF(B640='2. Metadata'!J$1,'2. Metadata'!J$4, IF(B640='2. Metadata'!K$1,'2. Metadata'!K$4, IF(B640='2. Metadata'!L$1,'2. Metadata'!L$4, IF(B640='2. Metadata'!M$1,'2. Metadata'!M$6, IF(B640='2. Metadata'!N$1,'2. Metadata'!N$6))))))))))))))</f>
        <v>-115.97499999999999</v>
      </c>
      <c r="E640" s="15" t="s">
        <v>178</v>
      </c>
      <c r="F640" s="132">
        <v>15.581</v>
      </c>
      <c r="G640" s="12" t="str">
        <f>IF(ISBLANK(F640)=TRUE," ",'2. Metadata'!B$14)</f>
        <v>degrees Celsius</v>
      </c>
      <c r="H640" s="16" t="s">
        <v>178</v>
      </c>
      <c r="I640" s="7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ht="15" x14ac:dyDescent="0.2">
      <c r="A641" s="130">
        <v>39670.1875</v>
      </c>
      <c r="B641" s="9" t="s">
        <v>239</v>
      </c>
      <c r="C641" s="4">
        <f>IF(ISBLANK(B641)=TRUE," ", IF(B641='2. Metadata'!B$1,'2. Metadata'!B$5, IF(B641='2. Metadata'!C$1,'2. Metadata'!#REF!,IF(B641='2. Metadata'!D$1,'2. Metadata'!#REF!, IF(B641='2. Metadata'!E$1,'2. Metadata'!#REF!,IF( B641='2. Metadata'!F$1,'2. Metadata'!#REF!,IF(B641='2. Metadata'!G$1,'2. Metadata'!#REF!,IF(B641='2. Metadata'!H$1,'2. Metadata'!#REF!, IF(B641='2. Metadata'!I$1,'2. Metadata'!#REF!, IF(B641='2. Metadata'!J$1,'2. Metadata'!#REF!, IF(B641='2. Metadata'!K$1,'2. Metadata'!C$3, IF(B641='2. Metadata'!L$1,'2. Metadata'!D$3, IF(B641='2. Metadata'!M$1,'2. Metadata'!M$5, IF(B641='2. Metadata'!N$1,'2. Metadata'!N$5))))))))))))))</f>
        <v>49.690002</v>
      </c>
      <c r="D641" s="10">
        <f>IF(ISBLANK(B641)=TRUE," ", IF(B641='2. Metadata'!B$1,'2. Metadata'!B$6, IF(B641='2. Metadata'!C$1,'2. Metadata'!C$4,IF(B641='2. Metadata'!D$1,'2. Metadata'!D$4, IF(B641='2. Metadata'!E$1,'2. Metadata'!E$4,IF( B641='2. Metadata'!F$1,'2. Metadata'!F$4,IF(B641='2. Metadata'!G$1,'2. Metadata'!G$4,IF(B641='2. Metadata'!H$1,'2. Metadata'!H$4, IF(B641='2. Metadata'!I$1,'2. Metadata'!I$4, IF(B641='2. Metadata'!J$1,'2. Metadata'!J$4, IF(B641='2. Metadata'!K$1,'2. Metadata'!K$4, IF(B641='2. Metadata'!L$1,'2. Metadata'!L$4, IF(B641='2. Metadata'!M$1,'2. Metadata'!M$6, IF(B641='2. Metadata'!N$1,'2. Metadata'!N$6))))))))))))))</f>
        <v>-115.97499999999999</v>
      </c>
      <c r="E641" s="15" t="s">
        <v>178</v>
      </c>
      <c r="F641" s="132">
        <v>15.438000000000001</v>
      </c>
      <c r="G641" s="12" t="str">
        <f>IF(ISBLANK(F641)=TRUE," ",'2. Metadata'!B$14)</f>
        <v>degrees Celsius</v>
      </c>
      <c r="H641" s="16" t="s">
        <v>178</v>
      </c>
      <c r="I641" s="7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15" x14ac:dyDescent="0.2">
      <c r="A642" s="130">
        <v>39670.197916666664</v>
      </c>
      <c r="B642" s="9" t="s">
        <v>239</v>
      </c>
      <c r="C642" s="4">
        <f>IF(ISBLANK(B642)=TRUE," ", IF(B642='2. Metadata'!B$1,'2. Metadata'!B$5, IF(B642='2. Metadata'!C$1,'2. Metadata'!#REF!,IF(B642='2. Metadata'!D$1,'2. Metadata'!#REF!, IF(B642='2. Metadata'!E$1,'2. Metadata'!#REF!,IF( B642='2. Metadata'!F$1,'2. Metadata'!#REF!,IF(B642='2. Metadata'!G$1,'2. Metadata'!#REF!,IF(B642='2. Metadata'!H$1,'2. Metadata'!#REF!, IF(B642='2. Metadata'!I$1,'2. Metadata'!#REF!, IF(B642='2. Metadata'!J$1,'2. Metadata'!#REF!, IF(B642='2. Metadata'!K$1,'2. Metadata'!C$3, IF(B642='2. Metadata'!L$1,'2. Metadata'!D$3, IF(B642='2. Metadata'!M$1,'2. Metadata'!M$5, IF(B642='2. Metadata'!N$1,'2. Metadata'!N$5))))))))))))))</f>
        <v>49.690002</v>
      </c>
      <c r="D642" s="10">
        <f>IF(ISBLANK(B642)=TRUE," ", IF(B642='2. Metadata'!B$1,'2. Metadata'!B$6, IF(B642='2. Metadata'!C$1,'2. Metadata'!C$4,IF(B642='2. Metadata'!D$1,'2. Metadata'!D$4, IF(B642='2. Metadata'!E$1,'2. Metadata'!E$4,IF( B642='2. Metadata'!F$1,'2. Metadata'!F$4,IF(B642='2. Metadata'!G$1,'2. Metadata'!G$4,IF(B642='2. Metadata'!H$1,'2. Metadata'!H$4, IF(B642='2. Metadata'!I$1,'2. Metadata'!I$4, IF(B642='2. Metadata'!J$1,'2. Metadata'!J$4, IF(B642='2. Metadata'!K$1,'2. Metadata'!K$4, IF(B642='2. Metadata'!L$1,'2. Metadata'!L$4, IF(B642='2. Metadata'!M$1,'2. Metadata'!M$6, IF(B642='2. Metadata'!N$1,'2. Metadata'!N$6))))))))))))))</f>
        <v>-115.97499999999999</v>
      </c>
      <c r="E642" s="15" t="s">
        <v>178</v>
      </c>
      <c r="F642" s="132">
        <v>15.294</v>
      </c>
      <c r="G642" s="12" t="str">
        <f>IF(ISBLANK(F642)=TRUE," ",'2. Metadata'!B$14)</f>
        <v>degrees Celsius</v>
      </c>
      <c r="H642" s="16" t="s">
        <v>178</v>
      </c>
      <c r="I642" s="7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15" x14ac:dyDescent="0.2">
      <c r="A643" s="130">
        <v>39670.208333333336</v>
      </c>
      <c r="B643" s="9" t="s">
        <v>239</v>
      </c>
      <c r="C643" s="4">
        <f>IF(ISBLANK(B643)=TRUE," ", IF(B643='2. Metadata'!B$1,'2. Metadata'!B$5, IF(B643='2. Metadata'!C$1,'2. Metadata'!#REF!,IF(B643='2. Metadata'!D$1,'2. Metadata'!#REF!, IF(B643='2. Metadata'!E$1,'2. Metadata'!#REF!,IF( B643='2. Metadata'!F$1,'2. Metadata'!#REF!,IF(B643='2. Metadata'!G$1,'2. Metadata'!#REF!,IF(B643='2. Metadata'!H$1,'2. Metadata'!#REF!, IF(B643='2. Metadata'!I$1,'2. Metadata'!#REF!, IF(B643='2. Metadata'!J$1,'2. Metadata'!#REF!, IF(B643='2. Metadata'!K$1,'2. Metadata'!C$3, IF(B643='2. Metadata'!L$1,'2. Metadata'!D$3, IF(B643='2. Metadata'!M$1,'2. Metadata'!M$5, IF(B643='2. Metadata'!N$1,'2. Metadata'!N$5))))))))))))))</f>
        <v>49.690002</v>
      </c>
      <c r="D643" s="10">
        <f>IF(ISBLANK(B643)=TRUE," ", IF(B643='2. Metadata'!B$1,'2. Metadata'!B$6, IF(B643='2. Metadata'!C$1,'2. Metadata'!C$4,IF(B643='2. Metadata'!D$1,'2. Metadata'!D$4, IF(B643='2. Metadata'!E$1,'2. Metadata'!E$4,IF( B643='2. Metadata'!F$1,'2. Metadata'!F$4,IF(B643='2. Metadata'!G$1,'2. Metadata'!G$4,IF(B643='2. Metadata'!H$1,'2. Metadata'!H$4, IF(B643='2. Metadata'!I$1,'2. Metadata'!I$4, IF(B643='2. Metadata'!J$1,'2. Metadata'!J$4, IF(B643='2. Metadata'!K$1,'2. Metadata'!K$4, IF(B643='2. Metadata'!L$1,'2. Metadata'!L$4, IF(B643='2. Metadata'!M$1,'2. Metadata'!M$6, IF(B643='2. Metadata'!N$1,'2. Metadata'!N$6))))))))))))))</f>
        <v>-115.97499999999999</v>
      </c>
      <c r="E643" s="15" t="s">
        <v>178</v>
      </c>
      <c r="F643" s="132">
        <v>15.175000000000001</v>
      </c>
      <c r="G643" s="12" t="str">
        <f>IF(ISBLANK(F643)=TRUE," ",'2. Metadata'!B$14)</f>
        <v>degrees Celsius</v>
      </c>
      <c r="H643" s="16" t="s">
        <v>178</v>
      </c>
      <c r="I643" s="7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15" x14ac:dyDescent="0.2">
      <c r="A644" s="130">
        <v>39670.21875</v>
      </c>
      <c r="B644" s="9" t="s">
        <v>239</v>
      </c>
      <c r="C644" s="4">
        <f>IF(ISBLANK(B644)=TRUE," ", IF(B644='2. Metadata'!B$1,'2. Metadata'!B$5, IF(B644='2. Metadata'!C$1,'2. Metadata'!#REF!,IF(B644='2. Metadata'!D$1,'2. Metadata'!#REF!, IF(B644='2. Metadata'!E$1,'2. Metadata'!#REF!,IF( B644='2. Metadata'!F$1,'2. Metadata'!#REF!,IF(B644='2. Metadata'!G$1,'2. Metadata'!#REF!,IF(B644='2. Metadata'!H$1,'2. Metadata'!#REF!, IF(B644='2. Metadata'!I$1,'2. Metadata'!#REF!, IF(B644='2. Metadata'!J$1,'2. Metadata'!#REF!, IF(B644='2. Metadata'!K$1,'2. Metadata'!C$3, IF(B644='2. Metadata'!L$1,'2. Metadata'!D$3, IF(B644='2. Metadata'!M$1,'2. Metadata'!M$5, IF(B644='2. Metadata'!N$1,'2. Metadata'!N$5))))))))))))))</f>
        <v>49.690002</v>
      </c>
      <c r="D644" s="10">
        <f>IF(ISBLANK(B644)=TRUE," ", IF(B644='2. Metadata'!B$1,'2. Metadata'!B$6, IF(B644='2. Metadata'!C$1,'2. Metadata'!C$4,IF(B644='2. Metadata'!D$1,'2. Metadata'!D$4, IF(B644='2. Metadata'!E$1,'2. Metadata'!E$4,IF( B644='2. Metadata'!F$1,'2. Metadata'!F$4,IF(B644='2. Metadata'!G$1,'2. Metadata'!G$4,IF(B644='2. Metadata'!H$1,'2. Metadata'!H$4, IF(B644='2. Metadata'!I$1,'2. Metadata'!I$4, IF(B644='2. Metadata'!J$1,'2. Metadata'!J$4, IF(B644='2. Metadata'!K$1,'2. Metadata'!K$4, IF(B644='2. Metadata'!L$1,'2. Metadata'!L$4, IF(B644='2. Metadata'!M$1,'2. Metadata'!M$6, IF(B644='2. Metadata'!N$1,'2. Metadata'!N$6))))))))))))))</f>
        <v>-115.97499999999999</v>
      </c>
      <c r="E644" s="15" t="s">
        <v>178</v>
      </c>
      <c r="F644" s="132">
        <v>15.055</v>
      </c>
      <c r="G644" s="12" t="str">
        <f>IF(ISBLANK(F644)=TRUE," ",'2. Metadata'!B$14)</f>
        <v>degrees Celsius</v>
      </c>
      <c r="H644" s="16" t="s">
        <v>178</v>
      </c>
      <c r="I644" s="7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15" x14ac:dyDescent="0.2">
      <c r="A645" s="130">
        <v>39670.229166666664</v>
      </c>
      <c r="B645" s="9" t="s">
        <v>239</v>
      </c>
      <c r="C645" s="4">
        <f>IF(ISBLANK(B645)=TRUE," ", IF(B645='2. Metadata'!B$1,'2. Metadata'!B$5, IF(B645='2. Metadata'!C$1,'2. Metadata'!#REF!,IF(B645='2. Metadata'!D$1,'2. Metadata'!#REF!, IF(B645='2. Metadata'!E$1,'2. Metadata'!#REF!,IF( B645='2. Metadata'!F$1,'2. Metadata'!#REF!,IF(B645='2. Metadata'!G$1,'2. Metadata'!#REF!,IF(B645='2. Metadata'!H$1,'2. Metadata'!#REF!, IF(B645='2. Metadata'!I$1,'2. Metadata'!#REF!, IF(B645='2. Metadata'!J$1,'2. Metadata'!#REF!, IF(B645='2. Metadata'!K$1,'2. Metadata'!C$3, IF(B645='2. Metadata'!L$1,'2. Metadata'!D$3, IF(B645='2. Metadata'!M$1,'2. Metadata'!M$5, IF(B645='2. Metadata'!N$1,'2. Metadata'!N$5))))))))))))))</f>
        <v>49.690002</v>
      </c>
      <c r="D645" s="10">
        <f>IF(ISBLANK(B645)=TRUE," ", IF(B645='2. Metadata'!B$1,'2. Metadata'!B$6, IF(B645='2. Metadata'!C$1,'2. Metadata'!C$4,IF(B645='2. Metadata'!D$1,'2. Metadata'!D$4, IF(B645='2. Metadata'!E$1,'2. Metadata'!E$4,IF( B645='2. Metadata'!F$1,'2. Metadata'!F$4,IF(B645='2. Metadata'!G$1,'2. Metadata'!G$4,IF(B645='2. Metadata'!H$1,'2. Metadata'!H$4, IF(B645='2. Metadata'!I$1,'2. Metadata'!I$4, IF(B645='2. Metadata'!J$1,'2. Metadata'!J$4, IF(B645='2. Metadata'!K$1,'2. Metadata'!K$4, IF(B645='2. Metadata'!L$1,'2. Metadata'!L$4, IF(B645='2. Metadata'!M$1,'2. Metadata'!M$6, IF(B645='2. Metadata'!N$1,'2. Metadata'!N$6))))))))))))))</f>
        <v>-115.97499999999999</v>
      </c>
      <c r="E645" s="15" t="s">
        <v>178</v>
      </c>
      <c r="F645" s="132">
        <v>14.912000000000001</v>
      </c>
      <c r="G645" s="12" t="str">
        <f>IF(ISBLANK(F645)=TRUE," ",'2. Metadata'!B$14)</f>
        <v>degrees Celsius</v>
      </c>
      <c r="H645" s="16" t="s">
        <v>178</v>
      </c>
      <c r="I645" s="7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15" x14ac:dyDescent="0.2">
      <c r="A646" s="130">
        <v>39670.239583333336</v>
      </c>
      <c r="B646" s="9" t="s">
        <v>239</v>
      </c>
      <c r="C646" s="4">
        <f>IF(ISBLANK(B646)=TRUE," ", IF(B646='2. Metadata'!B$1,'2. Metadata'!B$5, IF(B646='2. Metadata'!C$1,'2. Metadata'!#REF!,IF(B646='2. Metadata'!D$1,'2. Metadata'!#REF!, IF(B646='2. Metadata'!E$1,'2. Metadata'!#REF!,IF( B646='2. Metadata'!F$1,'2. Metadata'!#REF!,IF(B646='2. Metadata'!G$1,'2. Metadata'!#REF!,IF(B646='2. Metadata'!H$1,'2. Metadata'!#REF!, IF(B646='2. Metadata'!I$1,'2. Metadata'!#REF!, IF(B646='2. Metadata'!J$1,'2. Metadata'!#REF!, IF(B646='2. Metadata'!K$1,'2. Metadata'!C$3, IF(B646='2. Metadata'!L$1,'2. Metadata'!D$3, IF(B646='2. Metadata'!M$1,'2. Metadata'!M$5, IF(B646='2. Metadata'!N$1,'2. Metadata'!N$5))))))))))))))</f>
        <v>49.690002</v>
      </c>
      <c r="D646" s="10">
        <f>IF(ISBLANK(B646)=TRUE," ", IF(B646='2. Metadata'!B$1,'2. Metadata'!B$6, IF(B646='2. Metadata'!C$1,'2. Metadata'!C$4,IF(B646='2. Metadata'!D$1,'2. Metadata'!D$4, IF(B646='2. Metadata'!E$1,'2. Metadata'!E$4,IF( B646='2. Metadata'!F$1,'2. Metadata'!F$4,IF(B646='2. Metadata'!G$1,'2. Metadata'!G$4,IF(B646='2. Metadata'!H$1,'2. Metadata'!H$4, IF(B646='2. Metadata'!I$1,'2. Metadata'!I$4, IF(B646='2. Metadata'!J$1,'2. Metadata'!J$4, IF(B646='2. Metadata'!K$1,'2. Metadata'!K$4, IF(B646='2. Metadata'!L$1,'2. Metadata'!L$4, IF(B646='2. Metadata'!M$1,'2. Metadata'!M$6, IF(B646='2. Metadata'!N$1,'2. Metadata'!N$6))))))))))))))</f>
        <v>-115.97499999999999</v>
      </c>
      <c r="E646" s="15" t="s">
        <v>178</v>
      </c>
      <c r="F646" s="132">
        <v>14.816000000000001</v>
      </c>
      <c r="G646" s="12" t="str">
        <f>IF(ISBLANK(F646)=TRUE," ",'2. Metadata'!B$14)</f>
        <v>degrees Celsius</v>
      </c>
      <c r="H646" s="16" t="s">
        <v>178</v>
      </c>
      <c r="I646" s="7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5" x14ac:dyDescent="0.2">
      <c r="A647" s="130">
        <v>39670.25</v>
      </c>
      <c r="B647" s="9" t="s">
        <v>239</v>
      </c>
      <c r="C647" s="4">
        <f>IF(ISBLANK(B647)=TRUE," ", IF(B647='2. Metadata'!B$1,'2. Metadata'!B$5, IF(B647='2. Metadata'!C$1,'2. Metadata'!#REF!,IF(B647='2. Metadata'!D$1,'2. Metadata'!#REF!, IF(B647='2. Metadata'!E$1,'2. Metadata'!#REF!,IF( B647='2. Metadata'!F$1,'2. Metadata'!#REF!,IF(B647='2. Metadata'!G$1,'2. Metadata'!#REF!,IF(B647='2. Metadata'!H$1,'2. Metadata'!#REF!, IF(B647='2. Metadata'!I$1,'2. Metadata'!#REF!, IF(B647='2. Metadata'!J$1,'2. Metadata'!#REF!, IF(B647='2. Metadata'!K$1,'2. Metadata'!C$3, IF(B647='2. Metadata'!L$1,'2. Metadata'!D$3, IF(B647='2. Metadata'!M$1,'2. Metadata'!M$5, IF(B647='2. Metadata'!N$1,'2. Metadata'!N$5))))))))))))))</f>
        <v>49.690002</v>
      </c>
      <c r="D647" s="10">
        <f>IF(ISBLANK(B647)=TRUE," ", IF(B647='2. Metadata'!B$1,'2. Metadata'!B$6, IF(B647='2. Metadata'!C$1,'2. Metadata'!C$4,IF(B647='2. Metadata'!D$1,'2. Metadata'!D$4, IF(B647='2. Metadata'!E$1,'2. Metadata'!E$4,IF( B647='2. Metadata'!F$1,'2. Metadata'!F$4,IF(B647='2. Metadata'!G$1,'2. Metadata'!G$4,IF(B647='2. Metadata'!H$1,'2. Metadata'!H$4, IF(B647='2. Metadata'!I$1,'2. Metadata'!I$4, IF(B647='2. Metadata'!J$1,'2. Metadata'!J$4, IF(B647='2. Metadata'!K$1,'2. Metadata'!K$4, IF(B647='2. Metadata'!L$1,'2. Metadata'!L$4, IF(B647='2. Metadata'!M$1,'2. Metadata'!M$6, IF(B647='2. Metadata'!N$1,'2. Metadata'!N$6))))))))))))))</f>
        <v>-115.97499999999999</v>
      </c>
      <c r="E647" s="15" t="s">
        <v>178</v>
      </c>
      <c r="F647" s="132">
        <v>14.744999999999999</v>
      </c>
      <c r="G647" s="12" t="str">
        <f>IF(ISBLANK(F647)=TRUE," ",'2. Metadata'!B$14)</f>
        <v>degrees Celsius</v>
      </c>
      <c r="H647" s="16" t="s">
        <v>178</v>
      </c>
      <c r="I647" s="7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15" x14ac:dyDescent="0.2">
      <c r="A648" s="130">
        <v>39670.260416666664</v>
      </c>
      <c r="B648" s="9" t="s">
        <v>239</v>
      </c>
      <c r="C648" s="4">
        <f>IF(ISBLANK(B648)=TRUE," ", IF(B648='2. Metadata'!B$1,'2. Metadata'!B$5, IF(B648='2. Metadata'!C$1,'2. Metadata'!#REF!,IF(B648='2. Metadata'!D$1,'2. Metadata'!#REF!, IF(B648='2. Metadata'!E$1,'2. Metadata'!#REF!,IF( B648='2. Metadata'!F$1,'2. Metadata'!#REF!,IF(B648='2. Metadata'!G$1,'2. Metadata'!#REF!,IF(B648='2. Metadata'!H$1,'2. Metadata'!#REF!, IF(B648='2. Metadata'!I$1,'2. Metadata'!#REF!, IF(B648='2. Metadata'!J$1,'2. Metadata'!#REF!, IF(B648='2. Metadata'!K$1,'2. Metadata'!C$3, IF(B648='2. Metadata'!L$1,'2. Metadata'!D$3, IF(B648='2. Metadata'!M$1,'2. Metadata'!M$5, IF(B648='2. Metadata'!N$1,'2. Metadata'!N$5))))))))))))))</f>
        <v>49.690002</v>
      </c>
      <c r="D648" s="10">
        <f>IF(ISBLANK(B648)=TRUE," ", IF(B648='2. Metadata'!B$1,'2. Metadata'!B$6, IF(B648='2. Metadata'!C$1,'2. Metadata'!C$4,IF(B648='2. Metadata'!D$1,'2. Metadata'!D$4, IF(B648='2. Metadata'!E$1,'2. Metadata'!E$4,IF( B648='2. Metadata'!F$1,'2. Metadata'!F$4,IF(B648='2. Metadata'!G$1,'2. Metadata'!G$4,IF(B648='2. Metadata'!H$1,'2. Metadata'!H$4, IF(B648='2. Metadata'!I$1,'2. Metadata'!I$4, IF(B648='2. Metadata'!J$1,'2. Metadata'!J$4, IF(B648='2. Metadata'!K$1,'2. Metadata'!K$4, IF(B648='2. Metadata'!L$1,'2. Metadata'!L$4, IF(B648='2. Metadata'!M$1,'2. Metadata'!M$6, IF(B648='2. Metadata'!N$1,'2. Metadata'!N$6))))))))))))))</f>
        <v>-115.97499999999999</v>
      </c>
      <c r="E648" s="15" t="s">
        <v>178</v>
      </c>
      <c r="F648" s="132">
        <v>14.648999999999999</v>
      </c>
      <c r="G648" s="12" t="str">
        <f>IF(ISBLANK(F648)=TRUE," ",'2. Metadata'!B$14)</f>
        <v>degrees Celsius</v>
      </c>
      <c r="H648" s="16" t="s">
        <v>178</v>
      </c>
      <c r="I648" s="7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ht="15" x14ac:dyDescent="0.2">
      <c r="A649" s="130">
        <v>39670.270833333336</v>
      </c>
      <c r="B649" s="9" t="s">
        <v>239</v>
      </c>
      <c r="C649" s="4">
        <f>IF(ISBLANK(B649)=TRUE," ", IF(B649='2. Metadata'!B$1,'2. Metadata'!B$5, IF(B649='2. Metadata'!C$1,'2. Metadata'!#REF!,IF(B649='2. Metadata'!D$1,'2. Metadata'!#REF!, IF(B649='2. Metadata'!E$1,'2. Metadata'!#REF!,IF( B649='2. Metadata'!F$1,'2. Metadata'!#REF!,IF(B649='2. Metadata'!G$1,'2. Metadata'!#REF!,IF(B649='2. Metadata'!H$1,'2. Metadata'!#REF!, IF(B649='2. Metadata'!I$1,'2. Metadata'!#REF!, IF(B649='2. Metadata'!J$1,'2. Metadata'!#REF!, IF(B649='2. Metadata'!K$1,'2. Metadata'!C$3, IF(B649='2. Metadata'!L$1,'2. Metadata'!D$3, IF(B649='2. Metadata'!M$1,'2. Metadata'!M$5, IF(B649='2. Metadata'!N$1,'2. Metadata'!N$5))))))))))))))</f>
        <v>49.690002</v>
      </c>
      <c r="D649" s="10">
        <f>IF(ISBLANK(B649)=TRUE," ", IF(B649='2. Metadata'!B$1,'2. Metadata'!B$6, IF(B649='2. Metadata'!C$1,'2. Metadata'!C$4,IF(B649='2. Metadata'!D$1,'2. Metadata'!D$4, IF(B649='2. Metadata'!E$1,'2. Metadata'!E$4,IF( B649='2. Metadata'!F$1,'2. Metadata'!F$4,IF(B649='2. Metadata'!G$1,'2. Metadata'!G$4,IF(B649='2. Metadata'!H$1,'2. Metadata'!H$4, IF(B649='2. Metadata'!I$1,'2. Metadata'!I$4, IF(B649='2. Metadata'!J$1,'2. Metadata'!J$4, IF(B649='2. Metadata'!K$1,'2. Metadata'!K$4, IF(B649='2. Metadata'!L$1,'2. Metadata'!L$4, IF(B649='2. Metadata'!M$1,'2. Metadata'!M$6, IF(B649='2. Metadata'!N$1,'2. Metadata'!N$6))))))))))))))</f>
        <v>-115.97499999999999</v>
      </c>
      <c r="E649" s="15" t="s">
        <v>178</v>
      </c>
      <c r="F649" s="132">
        <v>14.553000000000001</v>
      </c>
      <c r="G649" s="12" t="str">
        <f>IF(ISBLANK(F649)=TRUE," ",'2. Metadata'!B$14)</f>
        <v>degrees Celsius</v>
      </c>
      <c r="H649" s="16" t="s">
        <v>178</v>
      </c>
      <c r="I649" s="7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15" x14ac:dyDescent="0.2">
      <c r="A650" s="130">
        <v>39670.28125</v>
      </c>
      <c r="B650" s="9" t="s">
        <v>239</v>
      </c>
      <c r="C650" s="4">
        <f>IF(ISBLANK(B650)=TRUE," ", IF(B650='2. Metadata'!B$1,'2. Metadata'!B$5, IF(B650='2. Metadata'!C$1,'2. Metadata'!#REF!,IF(B650='2. Metadata'!D$1,'2. Metadata'!#REF!, IF(B650='2. Metadata'!E$1,'2. Metadata'!#REF!,IF( B650='2. Metadata'!F$1,'2. Metadata'!#REF!,IF(B650='2. Metadata'!G$1,'2. Metadata'!#REF!,IF(B650='2. Metadata'!H$1,'2. Metadata'!#REF!, IF(B650='2. Metadata'!I$1,'2. Metadata'!#REF!, IF(B650='2. Metadata'!J$1,'2. Metadata'!#REF!, IF(B650='2. Metadata'!K$1,'2. Metadata'!C$3, IF(B650='2. Metadata'!L$1,'2. Metadata'!D$3, IF(B650='2. Metadata'!M$1,'2. Metadata'!M$5, IF(B650='2. Metadata'!N$1,'2. Metadata'!N$5))))))))))))))</f>
        <v>49.690002</v>
      </c>
      <c r="D650" s="10">
        <f>IF(ISBLANK(B650)=TRUE," ", IF(B650='2. Metadata'!B$1,'2. Metadata'!B$6, IF(B650='2. Metadata'!C$1,'2. Metadata'!C$4,IF(B650='2. Metadata'!D$1,'2. Metadata'!D$4, IF(B650='2. Metadata'!E$1,'2. Metadata'!E$4,IF( B650='2. Metadata'!F$1,'2. Metadata'!F$4,IF(B650='2. Metadata'!G$1,'2. Metadata'!G$4,IF(B650='2. Metadata'!H$1,'2. Metadata'!H$4, IF(B650='2. Metadata'!I$1,'2. Metadata'!I$4, IF(B650='2. Metadata'!J$1,'2. Metadata'!J$4, IF(B650='2. Metadata'!K$1,'2. Metadata'!K$4, IF(B650='2. Metadata'!L$1,'2. Metadata'!L$4, IF(B650='2. Metadata'!M$1,'2. Metadata'!M$6, IF(B650='2. Metadata'!N$1,'2. Metadata'!N$6))))))))))))))</f>
        <v>-115.97499999999999</v>
      </c>
      <c r="E650" s="15" t="s">
        <v>178</v>
      </c>
      <c r="F650" s="132">
        <v>14.457000000000001</v>
      </c>
      <c r="G650" s="12" t="str">
        <f>IF(ISBLANK(F650)=TRUE," ",'2. Metadata'!B$14)</f>
        <v>degrees Celsius</v>
      </c>
      <c r="H650" s="16" t="s">
        <v>178</v>
      </c>
      <c r="I650" s="7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5" x14ac:dyDescent="0.2">
      <c r="A651" s="130">
        <v>39670.291666666664</v>
      </c>
      <c r="B651" s="9" t="s">
        <v>239</v>
      </c>
      <c r="C651" s="4">
        <f>IF(ISBLANK(B651)=TRUE," ", IF(B651='2. Metadata'!B$1,'2. Metadata'!B$5, IF(B651='2. Metadata'!C$1,'2. Metadata'!#REF!,IF(B651='2. Metadata'!D$1,'2. Metadata'!#REF!, IF(B651='2. Metadata'!E$1,'2. Metadata'!#REF!,IF( B651='2. Metadata'!F$1,'2. Metadata'!#REF!,IF(B651='2. Metadata'!G$1,'2. Metadata'!#REF!,IF(B651='2. Metadata'!H$1,'2. Metadata'!#REF!, IF(B651='2. Metadata'!I$1,'2. Metadata'!#REF!, IF(B651='2. Metadata'!J$1,'2. Metadata'!#REF!, IF(B651='2. Metadata'!K$1,'2. Metadata'!C$3, IF(B651='2. Metadata'!L$1,'2. Metadata'!D$3, IF(B651='2. Metadata'!M$1,'2. Metadata'!M$5, IF(B651='2. Metadata'!N$1,'2. Metadata'!N$5))))))))))))))</f>
        <v>49.690002</v>
      </c>
      <c r="D651" s="10">
        <f>IF(ISBLANK(B651)=TRUE," ", IF(B651='2. Metadata'!B$1,'2. Metadata'!B$6, IF(B651='2. Metadata'!C$1,'2. Metadata'!C$4,IF(B651='2. Metadata'!D$1,'2. Metadata'!D$4, IF(B651='2. Metadata'!E$1,'2. Metadata'!E$4,IF( B651='2. Metadata'!F$1,'2. Metadata'!F$4,IF(B651='2. Metadata'!G$1,'2. Metadata'!G$4,IF(B651='2. Metadata'!H$1,'2. Metadata'!H$4, IF(B651='2. Metadata'!I$1,'2. Metadata'!I$4, IF(B651='2. Metadata'!J$1,'2. Metadata'!J$4, IF(B651='2. Metadata'!K$1,'2. Metadata'!K$4, IF(B651='2. Metadata'!L$1,'2. Metadata'!L$4, IF(B651='2. Metadata'!M$1,'2. Metadata'!M$6, IF(B651='2. Metadata'!N$1,'2. Metadata'!N$6))))))))))))))</f>
        <v>-115.97499999999999</v>
      </c>
      <c r="E651" s="15" t="s">
        <v>178</v>
      </c>
      <c r="F651" s="132">
        <v>14.361000000000001</v>
      </c>
      <c r="G651" s="12" t="str">
        <f>IF(ISBLANK(F651)=TRUE," ",'2. Metadata'!B$14)</f>
        <v>degrees Celsius</v>
      </c>
      <c r="H651" s="16" t="s">
        <v>178</v>
      </c>
      <c r="I651" s="7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15" x14ac:dyDescent="0.2">
      <c r="A652" s="130">
        <v>39670.302083333336</v>
      </c>
      <c r="B652" s="9" t="s">
        <v>239</v>
      </c>
      <c r="C652" s="4">
        <f>IF(ISBLANK(B652)=TRUE," ", IF(B652='2. Metadata'!B$1,'2. Metadata'!B$5, IF(B652='2. Metadata'!C$1,'2. Metadata'!#REF!,IF(B652='2. Metadata'!D$1,'2. Metadata'!#REF!, IF(B652='2. Metadata'!E$1,'2. Metadata'!#REF!,IF( B652='2. Metadata'!F$1,'2. Metadata'!#REF!,IF(B652='2. Metadata'!G$1,'2. Metadata'!#REF!,IF(B652='2. Metadata'!H$1,'2. Metadata'!#REF!, IF(B652='2. Metadata'!I$1,'2. Metadata'!#REF!, IF(B652='2. Metadata'!J$1,'2. Metadata'!#REF!, IF(B652='2. Metadata'!K$1,'2. Metadata'!C$3, IF(B652='2. Metadata'!L$1,'2. Metadata'!D$3, IF(B652='2. Metadata'!M$1,'2. Metadata'!M$5, IF(B652='2. Metadata'!N$1,'2. Metadata'!N$5))))))))))))))</f>
        <v>49.690002</v>
      </c>
      <c r="D652" s="10">
        <f>IF(ISBLANK(B652)=TRUE," ", IF(B652='2. Metadata'!B$1,'2. Metadata'!B$6, IF(B652='2. Metadata'!C$1,'2. Metadata'!C$4,IF(B652='2. Metadata'!D$1,'2. Metadata'!D$4, IF(B652='2. Metadata'!E$1,'2. Metadata'!E$4,IF( B652='2. Metadata'!F$1,'2. Metadata'!F$4,IF(B652='2. Metadata'!G$1,'2. Metadata'!G$4,IF(B652='2. Metadata'!H$1,'2. Metadata'!H$4, IF(B652='2. Metadata'!I$1,'2. Metadata'!I$4, IF(B652='2. Metadata'!J$1,'2. Metadata'!J$4, IF(B652='2. Metadata'!K$1,'2. Metadata'!K$4, IF(B652='2. Metadata'!L$1,'2. Metadata'!L$4, IF(B652='2. Metadata'!M$1,'2. Metadata'!M$6, IF(B652='2. Metadata'!N$1,'2. Metadata'!N$6))))))))))))))</f>
        <v>-115.97499999999999</v>
      </c>
      <c r="E652" s="15" t="s">
        <v>178</v>
      </c>
      <c r="F652" s="132">
        <v>14.266</v>
      </c>
      <c r="G652" s="12" t="str">
        <f>IF(ISBLANK(F652)=TRUE," ",'2. Metadata'!B$14)</f>
        <v>degrees Celsius</v>
      </c>
      <c r="H652" s="16" t="s">
        <v>178</v>
      </c>
      <c r="I652" s="7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ht="15" x14ac:dyDescent="0.2">
      <c r="A653" s="130">
        <v>39670.3125</v>
      </c>
      <c r="B653" s="9" t="s">
        <v>239</v>
      </c>
      <c r="C653" s="4">
        <f>IF(ISBLANK(B653)=TRUE," ", IF(B653='2. Metadata'!B$1,'2. Metadata'!B$5, IF(B653='2. Metadata'!C$1,'2. Metadata'!#REF!,IF(B653='2. Metadata'!D$1,'2. Metadata'!#REF!, IF(B653='2. Metadata'!E$1,'2. Metadata'!#REF!,IF( B653='2. Metadata'!F$1,'2. Metadata'!#REF!,IF(B653='2. Metadata'!G$1,'2. Metadata'!#REF!,IF(B653='2. Metadata'!H$1,'2. Metadata'!#REF!, IF(B653='2. Metadata'!I$1,'2. Metadata'!#REF!, IF(B653='2. Metadata'!J$1,'2. Metadata'!#REF!, IF(B653='2. Metadata'!K$1,'2. Metadata'!C$3, IF(B653='2. Metadata'!L$1,'2. Metadata'!D$3, IF(B653='2. Metadata'!M$1,'2. Metadata'!M$5, IF(B653='2. Metadata'!N$1,'2. Metadata'!N$5))))))))))))))</f>
        <v>49.690002</v>
      </c>
      <c r="D653" s="10">
        <f>IF(ISBLANK(B653)=TRUE," ", IF(B653='2. Metadata'!B$1,'2. Metadata'!B$6, IF(B653='2. Metadata'!C$1,'2. Metadata'!C$4,IF(B653='2. Metadata'!D$1,'2. Metadata'!D$4, IF(B653='2. Metadata'!E$1,'2. Metadata'!E$4,IF( B653='2. Metadata'!F$1,'2. Metadata'!F$4,IF(B653='2. Metadata'!G$1,'2. Metadata'!G$4,IF(B653='2. Metadata'!H$1,'2. Metadata'!H$4, IF(B653='2. Metadata'!I$1,'2. Metadata'!I$4, IF(B653='2. Metadata'!J$1,'2. Metadata'!J$4, IF(B653='2. Metadata'!K$1,'2. Metadata'!K$4, IF(B653='2. Metadata'!L$1,'2. Metadata'!L$4, IF(B653='2. Metadata'!M$1,'2. Metadata'!M$6, IF(B653='2. Metadata'!N$1,'2. Metadata'!N$6))))))))))))))</f>
        <v>-115.97499999999999</v>
      </c>
      <c r="E653" s="15" t="s">
        <v>178</v>
      </c>
      <c r="F653" s="132">
        <v>14.194000000000001</v>
      </c>
      <c r="G653" s="12" t="str">
        <f>IF(ISBLANK(F653)=TRUE," ",'2. Metadata'!B$14)</f>
        <v>degrees Celsius</v>
      </c>
      <c r="H653" s="16" t="s">
        <v>178</v>
      </c>
      <c r="I653" s="7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15" x14ac:dyDescent="0.2">
      <c r="A654" s="130">
        <v>39670.322916666664</v>
      </c>
      <c r="B654" s="9" t="s">
        <v>239</v>
      </c>
      <c r="C654" s="4">
        <f>IF(ISBLANK(B654)=TRUE," ", IF(B654='2. Metadata'!B$1,'2. Metadata'!B$5, IF(B654='2. Metadata'!C$1,'2. Metadata'!#REF!,IF(B654='2. Metadata'!D$1,'2. Metadata'!#REF!, IF(B654='2. Metadata'!E$1,'2. Metadata'!#REF!,IF( B654='2. Metadata'!F$1,'2. Metadata'!#REF!,IF(B654='2. Metadata'!G$1,'2. Metadata'!#REF!,IF(B654='2. Metadata'!H$1,'2. Metadata'!#REF!, IF(B654='2. Metadata'!I$1,'2. Metadata'!#REF!, IF(B654='2. Metadata'!J$1,'2. Metadata'!#REF!, IF(B654='2. Metadata'!K$1,'2. Metadata'!C$3, IF(B654='2. Metadata'!L$1,'2. Metadata'!D$3, IF(B654='2. Metadata'!M$1,'2. Metadata'!M$5, IF(B654='2. Metadata'!N$1,'2. Metadata'!N$5))))))))))))))</f>
        <v>49.690002</v>
      </c>
      <c r="D654" s="10">
        <f>IF(ISBLANK(B654)=TRUE," ", IF(B654='2. Metadata'!B$1,'2. Metadata'!B$6, IF(B654='2. Metadata'!C$1,'2. Metadata'!C$4,IF(B654='2. Metadata'!D$1,'2. Metadata'!D$4, IF(B654='2. Metadata'!E$1,'2. Metadata'!E$4,IF( B654='2. Metadata'!F$1,'2. Metadata'!F$4,IF(B654='2. Metadata'!G$1,'2. Metadata'!G$4,IF(B654='2. Metadata'!H$1,'2. Metadata'!H$4, IF(B654='2. Metadata'!I$1,'2. Metadata'!I$4, IF(B654='2. Metadata'!J$1,'2. Metadata'!J$4, IF(B654='2. Metadata'!K$1,'2. Metadata'!K$4, IF(B654='2. Metadata'!L$1,'2. Metadata'!L$4, IF(B654='2. Metadata'!M$1,'2. Metadata'!M$6, IF(B654='2. Metadata'!N$1,'2. Metadata'!N$6))))))))))))))</f>
        <v>-115.97499999999999</v>
      </c>
      <c r="E654" s="15" t="s">
        <v>178</v>
      </c>
      <c r="F654" s="132">
        <v>14.098000000000001</v>
      </c>
      <c r="G654" s="12" t="str">
        <f>IF(ISBLANK(F654)=TRUE," ",'2. Metadata'!B$14)</f>
        <v>degrees Celsius</v>
      </c>
      <c r="H654" s="16" t="s">
        <v>178</v>
      </c>
      <c r="I654" s="7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5" x14ac:dyDescent="0.2">
      <c r="A655" s="130">
        <v>39670.333333333336</v>
      </c>
      <c r="B655" s="9" t="s">
        <v>239</v>
      </c>
      <c r="C655" s="4">
        <f>IF(ISBLANK(B655)=TRUE," ", IF(B655='2. Metadata'!B$1,'2. Metadata'!B$5, IF(B655='2. Metadata'!C$1,'2. Metadata'!#REF!,IF(B655='2. Metadata'!D$1,'2. Metadata'!#REF!, IF(B655='2. Metadata'!E$1,'2. Metadata'!#REF!,IF( B655='2. Metadata'!F$1,'2. Metadata'!#REF!,IF(B655='2. Metadata'!G$1,'2. Metadata'!#REF!,IF(B655='2. Metadata'!H$1,'2. Metadata'!#REF!, IF(B655='2. Metadata'!I$1,'2. Metadata'!#REF!, IF(B655='2. Metadata'!J$1,'2. Metadata'!#REF!, IF(B655='2. Metadata'!K$1,'2. Metadata'!C$3, IF(B655='2. Metadata'!L$1,'2. Metadata'!D$3, IF(B655='2. Metadata'!M$1,'2. Metadata'!M$5, IF(B655='2. Metadata'!N$1,'2. Metadata'!N$5))))))))))))))</f>
        <v>49.690002</v>
      </c>
      <c r="D655" s="10">
        <f>IF(ISBLANK(B655)=TRUE," ", IF(B655='2. Metadata'!B$1,'2. Metadata'!B$6, IF(B655='2. Metadata'!C$1,'2. Metadata'!C$4,IF(B655='2. Metadata'!D$1,'2. Metadata'!D$4, IF(B655='2. Metadata'!E$1,'2. Metadata'!E$4,IF( B655='2. Metadata'!F$1,'2. Metadata'!F$4,IF(B655='2. Metadata'!G$1,'2. Metadata'!G$4,IF(B655='2. Metadata'!H$1,'2. Metadata'!H$4, IF(B655='2. Metadata'!I$1,'2. Metadata'!I$4, IF(B655='2. Metadata'!J$1,'2. Metadata'!J$4, IF(B655='2. Metadata'!K$1,'2. Metadata'!K$4, IF(B655='2. Metadata'!L$1,'2. Metadata'!L$4, IF(B655='2. Metadata'!M$1,'2. Metadata'!M$6, IF(B655='2. Metadata'!N$1,'2. Metadata'!N$6))))))))))))))</f>
        <v>-115.97499999999999</v>
      </c>
      <c r="E655" s="15" t="s">
        <v>178</v>
      </c>
      <c r="F655" s="132">
        <v>14.05</v>
      </c>
      <c r="G655" s="12" t="str">
        <f>IF(ISBLANK(F655)=TRUE," ",'2. Metadata'!B$14)</f>
        <v>degrees Celsius</v>
      </c>
      <c r="H655" s="16" t="s">
        <v>178</v>
      </c>
      <c r="I655" s="7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15" x14ac:dyDescent="0.2">
      <c r="A656" s="130">
        <v>39670.34375</v>
      </c>
      <c r="B656" s="9" t="s">
        <v>239</v>
      </c>
      <c r="C656" s="4">
        <f>IF(ISBLANK(B656)=TRUE," ", IF(B656='2. Metadata'!B$1,'2. Metadata'!B$5, IF(B656='2. Metadata'!C$1,'2. Metadata'!#REF!,IF(B656='2. Metadata'!D$1,'2. Metadata'!#REF!, IF(B656='2. Metadata'!E$1,'2. Metadata'!#REF!,IF( B656='2. Metadata'!F$1,'2. Metadata'!#REF!,IF(B656='2. Metadata'!G$1,'2. Metadata'!#REF!,IF(B656='2. Metadata'!H$1,'2. Metadata'!#REF!, IF(B656='2. Metadata'!I$1,'2. Metadata'!#REF!, IF(B656='2. Metadata'!J$1,'2. Metadata'!#REF!, IF(B656='2. Metadata'!K$1,'2. Metadata'!C$3, IF(B656='2. Metadata'!L$1,'2. Metadata'!D$3, IF(B656='2. Metadata'!M$1,'2. Metadata'!M$5, IF(B656='2. Metadata'!N$1,'2. Metadata'!N$5))))))))))))))</f>
        <v>49.690002</v>
      </c>
      <c r="D656" s="10">
        <f>IF(ISBLANK(B656)=TRUE," ", IF(B656='2. Metadata'!B$1,'2. Metadata'!B$6, IF(B656='2. Metadata'!C$1,'2. Metadata'!C$4,IF(B656='2. Metadata'!D$1,'2. Metadata'!D$4, IF(B656='2. Metadata'!E$1,'2. Metadata'!E$4,IF( B656='2. Metadata'!F$1,'2. Metadata'!F$4,IF(B656='2. Metadata'!G$1,'2. Metadata'!G$4,IF(B656='2. Metadata'!H$1,'2. Metadata'!H$4, IF(B656='2. Metadata'!I$1,'2. Metadata'!I$4, IF(B656='2. Metadata'!J$1,'2. Metadata'!J$4, IF(B656='2. Metadata'!K$1,'2. Metadata'!K$4, IF(B656='2. Metadata'!L$1,'2. Metadata'!L$4, IF(B656='2. Metadata'!M$1,'2. Metadata'!M$6, IF(B656='2. Metadata'!N$1,'2. Metadata'!N$6))))))))))))))</f>
        <v>-115.97499999999999</v>
      </c>
      <c r="E656" s="15" t="s">
        <v>178</v>
      </c>
      <c r="F656" s="132">
        <v>13.978</v>
      </c>
      <c r="G656" s="12" t="str">
        <f>IF(ISBLANK(F656)=TRUE," ",'2. Metadata'!B$14)</f>
        <v>degrees Celsius</v>
      </c>
      <c r="H656" s="16" t="s">
        <v>178</v>
      </c>
      <c r="I656" s="7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ht="15" x14ac:dyDescent="0.2">
      <c r="A657" s="130">
        <v>39670.354166666664</v>
      </c>
      <c r="B657" s="9" t="s">
        <v>239</v>
      </c>
      <c r="C657" s="4">
        <f>IF(ISBLANK(B657)=TRUE," ", IF(B657='2. Metadata'!B$1,'2. Metadata'!B$5, IF(B657='2. Metadata'!C$1,'2. Metadata'!#REF!,IF(B657='2. Metadata'!D$1,'2. Metadata'!#REF!, IF(B657='2. Metadata'!E$1,'2. Metadata'!#REF!,IF( B657='2. Metadata'!F$1,'2. Metadata'!#REF!,IF(B657='2. Metadata'!G$1,'2. Metadata'!#REF!,IF(B657='2. Metadata'!H$1,'2. Metadata'!#REF!, IF(B657='2. Metadata'!I$1,'2. Metadata'!#REF!, IF(B657='2. Metadata'!J$1,'2. Metadata'!#REF!, IF(B657='2. Metadata'!K$1,'2. Metadata'!C$3, IF(B657='2. Metadata'!L$1,'2. Metadata'!D$3, IF(B657='2. Metadata'!M$1,'2. Metadata'!M$5, IF(B657='2. Metadata'!N$1,'2. Metadata'!N$5))))))))))))))</f>
        <v>49.690002</v>
      </c>
      <c r="D657" s="10">
        <f>IF(ISBLANK(B657)=TRUE," ", IF(B657='2. Metadata'!B$1,'2. Metadata'!B$6, IF(B657='2. Metadata'!C$1,'2. Metadata'!C$4,IF(B657='2. Metadata'!D$1,'2. Metadata'!D$4, IF(B657='2. Metadata'!E$1,'2. Metadata'!E$4,IF( B657='2. Metadata'!F$1,'2. Metadata'!F$4,IF(B657='2. Metadata'!G$1,'2. Metadata'!G$4,IF(B657='2. Metadata'!H$1,'2. Metadata'!H$4, IF(B657='2. Metadata'!I$1,'2. Metadata'!I$4, IF(B657='2. Metadata'!J$1,'2. Metadata'!J$4, IF(B657='2. Metadata'!K$1,'2. Metadata'!K$4, IF(B657='2. Metadata'!L$1,'2. Metadata'!L$4, IF(B657='2. Metadata'!M$1,'2. Metadata'!M$6, IF(B657='2. Metadata'!N$1,'2. Metadata'!N$6))))))))))))))</f>
        <v>-115.97499999999999</v>
      </c>
      <c r="E657" s="15" t="s">
        <v>178</v>
      </c>
      <c r="F657" s="132">
        <v>13.906000000000001</v>
      </c>
      <c r="G657" s="12" t="str">
        <f>IF(ISBLANK(F657)=TRUE," ",'2. Metadata'!B$14)</f>
        <v>degrees Celsius</v>
      </c>
      <c r="H657" s="16" t="s">
        <v>178</v>
      </c>
      <c r="I657" s="7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15" x14ac:dyDescent="0.2">
      <c r="A658" s="130">
        <v>39670.364583333336</v>
      </c>
      <c r="B658" s="9" t="s">
        <v>239</v>
      </c>
      <c r="C658" s="4">
        <f>IF(ISBLANK(B658)=TRUE," ", IF(B658='2. Metadata'!B$1,'2. Metadata'!B$5, IF(B658='2. Metadata'!C$1,'2. Metadata'!#REF!,IF(B658='2. Metadata'!D$1,'2. Metadata'!#REF!, IF(B658='2. Metadata'!E$1,'2. Metadata'!#REF!,IF( B658='2. Metadata'!F$1,'2. Metadata'!#REF!,IF(B658='2. Metadata'!G$1,'2. Metadata'!#REF!,IF(B658='2. Metadata'!H$1,'2. Metadata'!#REF!, IF(B658='2. Metadata'!I$1,'2. Metadata'!#REF!, IF(B658='2. Metadata'!J$1,'2. Metadata'!#REF!, IF(B658='2. Metadata'!K$1,'2. Metadata'!C$3, IF(B658='2. Metadata'!L$1,'2. Metadata'!D$3, IF(B658='2. Metadata'!M$1,'2. Metadata'!M$5, IF(B658='2. Metadata'!N$1,'2. Metadata'!N$5))))))))))))))</f>
        <v>49.690002</v>
      </c>
      <c r="D658" s="10">
        <f>IF(ISBLANK(B658)=TRUE," ", IF(B658='2. Metadata'!B$1,'2. Metadata'!B$6, IF(B658='2. Metadata'!C$1,'2. Metadata'!C$4,IF(B658='2. Metadata'!D$1,'2. Metadata'!D$4, IF(B658='2. Metadata'!E$1,'2. Metadata'!E$4,IF( B658='2. Metadata'!F$1,'2. Metadata'!F$4,IF(B658='2. Metadata'!G$1,'2. Metadata'!G$4,IF(B658='2. Metadata'!H$1,'2. Metadata'!H$4, IF(B658='2. Metadata'!I$1,'2. Metadata'!I$4, IF(B658='2. Metadata'!J$1,'2. Metadata'!J$4, IF(B658='2. Metadata'!K$1,'2. Metadata'!K$4, IF(B658='2. Metadata'!L$1,'2. Metadata'!L$4, IF(B658='2. Metadata'!M$1,'2. Metadata'!M$6, IF(B658='2. Metadata'!N$1,'2. Metadata'!N$6))))))))))))))</f>
        <v>-115.97499999999999</v>
      </c>
      <c r="E658" s="15" t="s">
        <v>178</v>
      </c>
      <c r="F658" s="132">
        <v>13.834</v>
      </c>
      <c r="G658" s="12" t="str">
        <f>IF(ISBLANK(F658)=TRUE," ",'2. Metadata'!B$14)</f>
        <v>degrees Celsius</v>
      </c>
      <c r="H658" s="16" t="s">
        <v>178</v>
      </c>
      <c r="I658" s="7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5" x14ac:dyDescent="0.2">
      <c r="A659" s="130">
        <v>39670.375</v>
      </c>
      <c r="B659" s="9" t="s">
        <v>239</v>
      </c>
      <c r="C659" s="4">
        <f>IF(ISBLANK(B659)=TRUE," ", IF(B659='2. Metadata'!B$1,'2. Metadata'!B$5, IF(B659='2. Metadata'!C$1,'2. Metadata'!#REF!,IF(B659='2. Metadata'!D$1,'2. Metadata'!#REF!, IF(B659='2. Metadata'!E$1,'2. Metadata'!#REF!,IF( B659='2. Metadata'!F$1,'2. Metadata'!#REF!,IF(B659='2. Metadata'!G$1,'2. Metadata'!#REF!,IF(B659='2. Metadata'!H$1,'2. Metadata'!#REF!, IF(B659='2. Metadata'!I$1,'2. Metadata'!#REF!, IF(B659='2. Metadata'!J$1,'2. Metadata'!#REF!, IF(B659='2. Metadata'!K$1,'2. Metadata'!C$3, IF(B659='2. Metadata'!L$1,'2. Metadata'!D$3, IF(B659='2. Metadata'!M$1,'2. Metadata'!M$5, IF(B659='2. Metadata'!N$1,'2. Metadata'!N$5))))))))))))))</f>
        <v>49.690002</v>
      </c>
      <c r="D659" s="10">
        <f>IF(ISBLANK(B659)=TRUE," ", IF(B659='2. Metadata'!B$1,'2. Metadata'!B$6, IF(B659='2. Metadata'!C$1,'2. Metadata'!C$4,IF(B659='2. Metadata'!D$1,'2. Metadata'!D$4, IF(B659='2. Metadata'!E$1,'2. Metadata'!E$4,IF( B659='2. Metadata'!F$1,'2. Metadata'!F$4,IF(B659='2. Metadata'!G$1,'2. Metadata'!G$4,IF(B659='2. Metadata'!H$1,'2. Metadata'!H$4, IF(B659='2. Metadata'!I$1,'2. Metadata'!I$4, IF(B659='2. Metadata'!J$1,'2. Metadata'!J$4, IF(B659='2. Metadata'!K$1,'2. Metadata'!K$4, IF(B659='2. Metadata'!L$1,'2. Metadata'!L$4, IF(B659='2. Metadata'!M$1,'2. Metadata'!M$6, IF(B659='2. Metadata'!N$1,'2. Metadata'!N$6))))))))))))))</f>
        <v>-115.97499999999999</v>
      </c>
      <c r="E659" s="15" t="s">
        <v>178</v>
      </c>
      <c r="F659" s="132">
        <v>13.762</v>
      </c>
      <c r="G659" s="12" t="str">
        <f>IF(ISBLANK(F659)=TRUE," ",'2. Metadata'!B$14)</f>
        <v>degrees Celsius</v>
      </c>
      <c r="H659" s="16" t="s">
        <v>178</v>
      </c>
      <c r="I659" s="7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15" x14ac:dyDescent="0.2">
      <c r="A660" s="130">
        <v>39670.385416666664</v>
      </c>
      <c r="B660" s="9" t="s">
        <v>239</v>
      </c>
      <c r="C660" s="4">
        <f>IF(ISBLANK(B660)=TRUE," ", IF(B660='2. Metadata'!B$1,'2. Metadata'!B$5, IF(B660='2. Metadata'!C$1,'2. Metadata'!#REF!,IF(B660='2. Metadata'!D$1,'2. Metadata'!#REF!, IF(B660='2. Metadata'!E$1,'2. Metadata'!#REF!,IF( B660='2. Metadata'!F$1,'2. Metadata'!#REF!,IF(B660='2. Metadata'!G$1,'2. Metadata'!#REF!,IF(B660='2. Metadata'!H$1,'2. Metadata'!#REF!, IF(B660='2. Metadata'!I$1,'2. Metadata'!#REF!, IF(B660='2. Metadata'!J$1,'2. Metadata'!#REF!, IF(B660='2. Metadata'!K$1,'2. Metadata'!C$3, IF(B660='2. Metadata'!L$1,'2. Metadata'!D$3, IF(B660='2. Metadata'!M$1,'2. Metadata'!M$5, IF(B660='2. Metadata'!N$1,'2. Metadata'!N$5))))))))))))))</f>
        <v>49.690002</v>
      </c>
      <c r="D660" s="10">
        <f>IF(ISBLANK(B660)=TRUE," ", IF(B660='2. Metadata'!B$1,'2. Metadata'!B$6, IF(B660='2. Metadata'!C$1,'2. Metadata'!C$4,IF(B660='2. Metadata'!D$1,'2. Metadata'!D$4, IF(B660='2. Metadata'!E$1,'2. Metadata'!E$4,IF( B660='2. Metadata'!F$1,'2. Metadata'!F$4,IF(B660='2. Metadata'!G$1,'2. Metadata'!G$4,IF(B660='2. Metadata'!H$1,'2. Metadata'!H$4, IF(B660='2. Metadata'!I$1,'2. Metadata'!I$4, IF(B660='2. Metadata'!J$1,'2. Metadata'!J$4, IF(B660='2. Metadata'!K$1,'2. Metadata'!K$4, IF(B660='2. Metadata'!L$1,'2. Metadata'!L$4, IF(B660='2. Metadata'!M$1,'2. Metadata'!M$6, IF(B660='2. Metadata'!N$1,'2. Metadata'!N$6))))))))))))))</f>
        <v>-115.97499999999999</v>
      </c>
      <c r="E660" s="15" t="s">
        <v>178</v>
      </c>
      <c r="F660" s="132">
        <v>13.69</v>
      </c>
      <c r="G660" s="12" t="str">
        <f>IF(ISBLANK(F660)=TRUE," ",'2. Metadata'!B$14)</f>
        <v>degrees Celsius</v>
      </c>
      <c r="H660" s="16" t="s">
        <v>178</v>
      </c>
      <c r="I660" s="7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ht="15" x14ac:dyDescent="0.2">
      <c r="A661" s="130">
        <v>39670.395833333336</v>
      </c>
      <c r="B661" s="9" t="s">
        <v>239</v>
      </c>
      <c r="C661" s="4">
        <f>IF(ISBLANK(B661)=TRUE," ", IF(B661='2. Metadata'!B$1,'2. Metadata'!B$5, IF(B661='2. Metadata'!C$1,'2. Metadata'!#REF!,IF(B661='2. Metadata'!D$1,'2. Metadata'!#REF!, IF(B661='2. Metadata'!E$1,'2. Metadata'!#REF!,IF( B661='2. Metadata'!F$1,'2. Metadata'!#REF!,IF(B661='2. Metadata'!G$1,'2. Metadata'!#REF!,IF(B661='2. Metadata'!H$1,'2. Metadata'!#REF!, IF(B661='2. Metadata'!I$1,'2. Metadata'!#REF!, IF(B661='2. Metadata'!J$1,'2. Metadata'!#REF!, IF(B661='2. Metadata'!K$1,'2. Metadata'!C$3, IF(B661='2. Metadata'!L$1,'2. Metadata'!D$3, IF(B661='2. Metadata'!M$1,'2. Metadata'!M$5, IF(B661='2. Metadata'!N$1,'2. Metadata'!N$5))))))))))))))</f>
        <v>49.690002</v>
      </c>
      <c r="D661" s="10">
        <f>IF(ISBLANK(B661)=TRUE," ", IF(B661='2. Metadata'!B$1,'2. Metadata'!B$6, IF(B661='2. Metadata'!C$1,'2. Metadata'!C$4,IF(B661='2. Metadata'!D$1,'2. Metadata'!D$4, IF(B661='2. Metadata'!E$1,'2. Metadata'!E$4,IF( B661='2. Metadata'!F$1,'2. Metadata'!F$4,IF(B661='2. Metadata'!G$1,'2. Metadata'!G$4,IF(B661='2. Metadata'!H$1,'2. Metadata'!H$4, IF(B661='2. Metadata'!I$1,'2. Metadata'!I$4, IF(B661='2. Metadata'!J$1,'2. Metadata'!J$4, IF(B661='2. Metadata'!K$1,'2. Metadata'!K$4, IF(B661='2. Metadata'!L$1,'2. Metadata'!L$4, IF(B661='2. Metadata'!M$1,'2. Metadata'!M$6, IF(B661='2. Metadata'!N$1,'2. Metadata'!N$6))))))))))))))</f>
        <v>-115.97499999999999</v>
      </c>
      <c r="E661" s="15" t="s">
        <v>178</v>
      </c>
      <c r="F661" s="132">
        <v>13.641999999999999</v>
      </c>
      <c r="G661" s="12" t="str">
        <f>IF(ISBLANK(F661)=TRUE," ",'2. Metadata'!B$14)</f>
        <v>degrees Celsius</v>
      </c>
      <c r="H661" s="16" t="s">
        <v>178</v>
      </c>
      <c r="I661" s="7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ht="15" x14ac:dyDescent="0.2">
      <c r="A662" s="130">
        <v>39670.40625</v>
      </c>
      <c r="B662" s="9" t="s">
        <v>239</v>
      </c>
      <c r="C662" s="4">
        <f>IF(ISBLANK(B662)=TRUE," ", IF(B662='2. Metadata'!B$1,'2. Metadata'!B$5, IF(B662='2. Metadata'!C$1,'2. Metadata'!#REF!,IF(B662='2. Metadata'!D$1,'2. Metadata'!#REF!, IF(B662='2. Metadata'!E$1,'2. Metadata'!#REF!,IF( B662='2. Metadata'!F$1,'2. Metadata'!#REF!,IF(B662='2. Metadata'!G$1,'2. Metadata'!#REF!,IF(B662='2. Metadata'!H$1,'2. Metadata'!#REF!, IF(B662='2. Metadata'!I$1,'2. Metadata'!#REF!, IF(B662='2. Metadata'!J$1,'2. Metadata'!#REF!, IF(B662='2. Metadata'!K$1,'2. Metadata'!C$3, IF(B662='2. Metadata'!L$1,'2. Metadata'!D$3, IF(B662='2. Metadata'!M$1,'2. Metadata'!M$5, IF(B662='2. Metadata'!N$1,'2. Metadata'!N$5))))))))))))))</f>
        <v>49.690002</v>
      </c>
      <c r="D662" s="10">
        <f>IF(ISBLANK(B662)=TRUE," ", IF(B662='2. Metadata'!B$1,'2. Metadata'!B$6, IF(B662='2. Metadata'!C$1,'2. Metadata'!C$4,IF(B662='2. Metadata'!D$1,'2. Metadata'!D$4, IF(B662='2. Metadata'!E$1,'2. Metadata'!E$4,IF( B662='2. Metadata'!F$1,'2. Metadata'!F$4,IF(B662='2. Metadata'!G$1,'2. Metadata'!G$4,IF(B662='2. Metadata'!H$1,'2. Metadata'!H$4, IF(B662='2. Metadata'!I$1,'2. Metadata'!I$4, IF(B662='2. Metadata'!J$1,'2. Metadata'!J$4, IF(B662='2. Metadata'!K$1,'2. Metadata'!K$4, IF(B662='2. Metadata'!L$1,'2. Metadata'!L$4, IF(B662='2. Metadata'!M$1,'2. Metadata'!M$6, IF(B662='2. Metadata'!N$1,'2. Metadata'!N$6))))))))))))))</f>
        <v>-115.97499999999999</v>
      </c>
      <c r="E662" s="15" t="s">
        <v>178</v>
      </c>
      <c r="F662" s="132">
        <v>13.593999999999999</v>
      </c>
      <c r="G662" s="12" t="str">
        <f>IF(ISBLANK(F662)=TRUE," ",'2. Metadata'!B$14)</f>
        <v>degrees Celsius</v>
      </c>
      <c r="H662" s="16" t="s">
        <v>178</v>
      </c>
      <c r="I662" s="7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t="15" x14ac:dyDescent="0.2">
      <c r="A663" s="130">
        <v>39670.416666666664</v>
      </c>
      <c r="B663" s="9" t="s">
        <v>239</v>
      </c>
      <c r="C663" s="4">
        <f>IF(ISBLANK(B663)=TRUE," ", IF(B663='2. Metadata'!B$1,'2. Metadata'!B$5, IF(B663='2. Metadata'!C$1,'2. Metadata'!#REF!,IF(B663='2. Metadata'!D$1,'2. Metadata'!#REF!, IF(B663='2. Metadata'!E$1,'2. Metadata'!#REF!,IF( B663='2. Metadata'!F$1,'2. Metadata'!#REF!,IF(B663='2. Metadata'!G$1,'2. Metadata'!#REF!,IF(B663='2. Metadata'!H$1,'2. Metadata'!#REF!, IF(B663='2. Metadata'!I$1,'2. Metadata'!#REF!, IF(B663='2. Metadata'!J$1,'2. Metadata'!#REF!, IF(B663='2. Metadata'!K$1,'2. Metadata'!C$3, IF(B663='2. Metadata'!L$1,'2. Metadata'!D$3, IF(B663='2. Metadata'!M$1,'2. Metadata'!M$5, IF(B663='2. Metadata'!N$1,'2. Metadata'!N$5))))))))))))))</f>
        <v>49.690002</v>
      </c>
      <c r="D663" s="10">
        <f>IF(ISBLANK(B663)=TRUE," ", IF(B663='2. Metadata'!B$1,'2. Metadata'!B$6, IF(B663='2. Metadata'!C$1,'2. Metadata'!C$4,IF(B663='2. Metadata'!D$1,'2. Metadata'!D$4, IF(B663='2. Metadata'!E$1,'2. Metadata'!E$4,IF( B663='2. Metadata'!F$1,'2. Metadata'!F$4,IF(B663='2. Metadata'!G$1,'2. Metadata'!G$4,IF(B663='2. Metadata'!H$1,'2. Metadata'!H$4, IF(B663='2. Metadata'!I$1,'2. Metadata'!I$4, IF(B663='2. Metadata'!J$1,'2. Metadata'!J$4, IF(B663='2. Metadata'!K$1,'2. Metadata'!K$4, IF(B663='2. Metadata'!L$1,'2. Metadata'!L$4, IF(B663='2. Metadata'!M$1,'2. Metadata'!M$6, IF(B663='2. Metadata'!N$1,'2. Metadata'!N$6))))))))))))))</f>
        <v>-115.97499999999999</v>
      </c>
      <c r="E663" s="15" t="s">
        <v>178</v>
      </c>
      <c r="F663" s="132">
        <v>13.57</v>
      </c>
      <c r="G663" s="12" t="str">
        <f>IF(ISBLANK(F663)=TRUE," ",'2. Metadata'!B$14)</f>
        <v>degrees Celsius</v>
      </c>
      <c r="H663" s="16" t="s">
        <v>178</v>
      </c>
      <c r="I663" s="7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t="15" x14ac:dyDescent="0.2">
      <c r="A664" s="130">
        <v>39670.427083333336</v>
      </c>
      <c r="B664" s="9" t="s">
        <v>239</v>
      </c>
      <c r="C664" s="4">
        <f>IF(ISBLANK(B664)=TRUE," ", IF(B664='2. Metadata'!B$1,'2. Metadata'!B$5, IF(B664='2. Metadata'!C$1,'2. Metadata'!#REF!,IF(B664='2. Metadata'!D$1,'2. Metadata'!#REF!, IF(B664='2. Metadata'!E$1,'2. Metadata'!#REF!,IF( B664='2. Metadata'!F$1,'2. Metadata'!#REF!,IF(B664='2. Metadata'!G$1,'2. Metadata'!#REF!,IF(B664='2. Metadata'!H$1,'2. Metadata'!#REF!, IF(B664='2. Metadata'!I$1,'2. Metadata'!#REF!, IF(B664='2. Metadata'!J$1,'2. Metadata'!#REF!, IF(B664='2. Metadata'!K$1,'2. Metadata'!C$3, IF(B664='2. Metadata'!L$1,'2. Metadata'!D$3, IF(B664='2. Metadata'!M$1,'2. Metadata'!M$5, IF(B664='2. Metadata'!N$1,'2. Metadata'!N$5))))))))))))))</f>
        <v>49.690002</v>
      </c>
      <c r="D664" s="10">
        <f>IF(ISBLANK(B664)=TRUE," ", IF(B664='2. Metadata'!B$1,'2. Metadata'!B$6, IF(B664='2. Metadata'!C$1,'2. Metadata'!C$4,IF(B664='2. Metadata'!D$1,'2. Metadata'!D$4, IF(B664='2. Metadata'!E$1,'2. Metadata'!E$4,IF( B664='2. Metadata'!F$1,'2. Metadata'!F$4,IF(B664='2. Metadata'!G$1,'2. Metadata'!G$4,IF(B664='2. Metadata'!H$1,'2. Metadata'!H$4, IF(B664='2. Metadata'!I$1,'2. Metadata'!I$4, IF(B664='2. Metadata'!J$1,'2. Metadata'!J$4, IF(B664='2. Metadata'!K$1,'2. Metadata'!K$4, IF(B664='2. Metadata'!L$1,'2. Metadata'!L$4, IF(B664='2. Metadata'!M$1,'2. Metadata'!M$6, IF(B664='2. Metadata'!N$1,'2. Metadata'!N$6))))))))))))))</f>
        <v>-115.97499999999999</v>
      </c>
      <c r="E664" s="15" t="s">
        <v>178</v>
      </c>
      <c r="F664" s="132">
        <v>13.618</v>
      </c>
      <c r="G664" s="12" t="str">
        <f>IF(ISBLANK(F664)=TRUE," ",'2. Metadata'!B$14)</f>
        <v>degrees Celsius</v>
      </c>
      <c r="H664" s="16" t="s">
        <v>178</v>
      </c>
      <c r="I664" s="7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t="15" x14ac:dyDescent="0.2">
      <c r="A665" s="130">
        <v>39670.4375</v>
      </c>
      <c r="B665" s="9" t="s">
        <v>239</v>
      </c>
      <c r="C665" s="4">
        <f>IF(ISBLANK(B665)=TRUE," ", IF(B665='2. Metadata'!B$1,'2. Metadata'!B$5, IF(B665='2. Metadata'!C$1,'2. Metadata'!#REF!,IF(B665='2. Metadata'!D$1,'2. Metadata'!#REF!, IF(B665='2. Metadata'!E$1,'2. Metadata'!#REF!,IF( B665='2. Metadata'!F$1,'2. Metadata'!#REF!,IF(B665='2. Metadata'!G$1,'2. Metadata'!#REF!,IF(B665='2. Metadata'!H$1,'2. Metadata'!#REF!, IF(B665='2. Metadata'!I$1,'2. Metadata'!#REF!, IF(B665='2. Metadata'!J$1,'2. Metadata'!#REF!, IF(B665='2. Metadata'!K$1,'2. Metadata'!C$3, IF(B665='2. Metadata'!L$1,'2. Metadata'!D$3, IF(B665='2. Metadata'!M$1,'2. Metadata'!M$5, IF(B665='2. Metadata'!N$1,'2. Metadata'!N$5))))))))))))))</f>
        <v>49.690002</v>
      </c>
      <c r="D665" s="10">
        <f>IF(ISBLANK(B665)=TRUE," ", IF(B665='2. Metadata'!B$1,'2. Metadata'!B$6, IF(B665='2. Metadata'!C$1,'2. Metadata'!C$4,IF(B665='2. Metadata'!D$1,'2. Metadata'!D$4, IF(B665='2. Metadata'!E$1,'2. Metadata'!E$4,IF( B665='2. Metadata'!F$1,'2. Metadata'!F$4,IF(B665='2. Metadata'!G$1,'2. Metadata'!G$4,IF(B665='2. Metadata'!H$1,'2. Metadata'!H$4, IF(B665='2. Metadata'!I$1,'2. Metadata'!I$4, IF(B665='2. Metadata'!J$1,'2. Metadata'!J$4, IF(B665='2. Metadata'!K$1,'2. Metadata'!K$4, IF(B665='2. Metadata'!L$1,'2. Metadata'!L$4, IF(B665='2. Metadata'!M$1,'2. Metadata'!M$6, IF(B665='2. Metadata'!N$1,'2. Metadata'!N$6))))))))))))))</f>
        <v>-115.97499999999999</v>
      </c>
      <c r="E665" s="15" t="s">
        <v>178</v>
      </c>
      <c r="F665" s="132">
        <v>13.641999999999999</v>
      </c>
      <c r="G665" s="12" t="str">
        <f>IF(ISBLANK(F665)=TRUE," ",'2. Metadata'!B$14)</f>
        <v>degrees Celsius</v>
      </c>
      <c r="H665" s="16" t="s">
        <v>178</v>
      </c>
      <c r="I665" s="7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t="15" x14ac:dyDescent="0.2">
      <c r="A666" s="130">
        <v>39670.447916666664</v>
      </c>
      <c r="B666" s="9" t="s">
        <v>239</v>
      </c>
      <c r="C666" s="4">
        <f>IF(ISBLANK(B666)=TRUE," ", IF(B666='2. Metadata'!B$1,'2. Metadata'!B$5, IF(B666='2. Metadata'!C$1,'2. Metadata'!#REF!,IF(B666='2. Metadata'!D$1,'2. Metadata'!#REF!, IF(B666='2. Metadata'!E$1,'2. Metadata'!#REF!,IF( B666='2. Metadata'!F$1,'2. Metadata'!#REF!,IF(B666='2. Metadata'!G$1,'2. Metadata'!#REF!,IF(B666='2. Metadata'!H$1,'2. Metadata'!#REF!, IF(B666='2. Metadata'!I$1,'2. Metadata'!#REF!, IF(B666='2. Metadata'!J$1,'2. Metadata'!#REF!, IF(B666='2. Metadata'!K$1,'2. Metadata'!C$3, IF(B666='2. Metadata'!L$1,'2. Metadata'!D$3, IF(B666='2. Metadata'!M$1,'2. Metadata'!M$5, IF(B666='2. Metadata'!N$1,'2. Metadata'!N$5))))))))))))))</f>
        <v>49.690002</v>
      </c>
      <c r="D666" s="10">
        <f>IF(ISBLANK(B666)=TRUE," ", IF(B666='2. Metadata'!B$1,'2. Metadata'!B$6, IF(B666='2. Metadata'!C$1,'2. Metadata'!C$4,IF(B666='2. Metadata'!D$1,'2. Metadata'!D$4, IF(B666='2. Metadata'!E$1,'2. Metadata'!E$4,IF( B666='2. Metadata'!F$1,'2. Metadata'!F$4,IF(B666='2. Metadata'!G$1,'2. Metadata'!G$4,IF(B666='2. Metadata'!H$1,'2. Metadata'!H$4, IF(B666='2. Metadata'!I$1,'2. Metadata'!I$4, IF(B666='2. Metadata'!J$1,'2. Metadata'!J$4, IF(B666='2. Metadata'!K$1,'2. Metadata'!K$4, IF(B666='2. Metadata'!L$1,'2. Metadata'!L$4, IF(B666='2. Metadata'!M$1,'2. Metadata'!M$6, IF(B666='2. Metadata'!N$1,'2. Metadata'!N$6))))))))))))))</f>
        <v>-115.97499999999999</v>
      </c>
      <c r="E666" s="15" t="s">
        <v>178</v>
      </c>
      <c r="F666" s="132">
        <v>13.69</v>
      </c>
      <c r="G666" s="12" t="str">
        <f>IF(ISBLANK(F666)=TRUE," ",'2. Metadata'!B$14)</f>
        <v>degrees Celsius</v>
      </c>
      <c r="H666" s="16" t="s">
        <v>178</v>
      </c>
      <c r="I666" s="7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t="15" x14ac:dyDescent="0.2">
      <c r="A667" s="130">
        <v>39670.458333333336</v>
      </c>
      <c r="B667" s="9" t="s">
        <v>239</v>
      </c>
      <c r="C667" s="4">
        <f>IF(ISBLANK(B667)=TRUE," ", IF(B667='2. Metadata'!B$1,'2. Metadata'!B$5, IF(B667='2. Metadata'!C$1,'2. Metadata'!#REF!,IF(B667='2. Metadata'!D$1,'2. Metadata'!#REF!, IF(B667='2. Metadata'!E$1,'2. Metadata'!#REF!,IF( B667='2. Metadata'!F$1,'2. Metadata'!#REF!,IF(B667='2. Metadata'!G$1,'2. Metadata'!#REF!,IF(B667='2. Metadata'!H$1,'2. Metadata'!#REF!, IF(B667='2. Metadata'!I$1,'2. Metadata'!#REF!, IF(B667='2. Metadata'!J$1,'2. Metadata'!#REF!, IF(B667='2. Metadata'!K$1,'2. Metadata'!C$3, IF(B667='2. Metadata'!L$1,'2. Metadata'!D$3, IF(B667='2. Metadata'!M$1,'2. Metadata'!M$5, IF(B667='2. Metadata'!N$1,'2. Metadata'!N$5))))))))))))))</f>
        <v>49.690002</v>
      </c>
      <c r="D667" s="10">
        <f>IF(ISBLANK(B667)=TRUE," ", IF(B667='2. Metadata'!B$1,'2. Metadata'!B$6, IF(B667='2. Metadata'!C$1,'2. Metadata'!C$4,IF(B667='2. Metadata'!D$1,'2. Metadata'!D$4, IF(B667='2. Metadata'!E$1,'2. Metadata'!E$4,IF( B667='2. Metadata'!F$1,'2. Metadata'!F$4,IF(B667='2. Metadata'!G$1,'2. Metadata'!G$4,IF(B667='2. Metadata'!H$1,'2. Metadata'!H$4, IF(B667='2. Metadata'!I$1,'2. Metadata'!I$4, IF(B667='2. Metadata'!J$1,'2. Metadata'!J$4, IF(B667='2. Metadata'!K$1,'2. Metadata'!K$4, IF(B667='2. Metadata'!L$1,'2. Metadata'!L$4, IF(B667='2. Metadata'!M$1,'2. Metadata'!M$6, IF(B667='2. Metadata'!N$1,'2. Metadata'!N$6))))))))))))))</f>
        <v>-115.97499999999999</v>
      </c>
      <c r="E667" s="15" t="s">
        <v>178</v>
      </c>
      <c r="F667" s="132">
        <v>13.714</v>
      </c>
      <c r="G667" s="12" t="str">
        <f>IF(ISBLANK(F667)=TRUE," ",'2. Metadata'!B$14)</f>
        <v>degrees Celsius</v>
      </c>
      <c r="H667" s="16" t="s">
        <v>178</v>
      </c>
      <c r="I667" s="7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t="15" x14ac:dyDescent="0.2">
      <c r="A668" s="130">
        <v>39670.46875</v>
      </c>
      <c r="B668" s="9" t="s">
        <v>239</v>
      </c>
      <c r="C668" s="4">
        <f>IF(ISBLANK(B668)=TRUE," ", IF(B668='2. Metadata'!B$1,'2. Metadata'!B$5, IF(B668='2. Metadata'!C$1,'2. Metadata'!#REF!,IF(B668='2. Metadata'!D$1,'2. Metadata'!#REF!, IF(B668='2. Metadata'!E$1,'2. Metadata'!#REF!,IF( B668='2. Metadata'!F$1,'2. Metadata'!#REF!,IF(B668='2. Metadata'!G$1,'2. Metadata'!#REF!,IF(B668='2. Metadata'!H$1,'2. Metadata'!#REF!, IF(B668='2. Metadata'!I$1,'2. Metadata'!#REF!, IF(B668='2. Metadata'!J$1,'2. Metadata'!#REF!, IF(B668='2. Metadata'!K$1,'2. Metadata'!C$3, IF(B668='2. Metadata'!L$1,'2. Metadata'!D$3, IF(B668='2. Metadata'!M$1,'2. Metadata'!M$5, IF(B668='2. Metadata'!N$1,'2. Metadata'!N$5))))))))))))))</f>
        <v>49.690002</v>
      </c>
      <c r="D668" s="10">
        <f>IF(ISBLANK(B668)=TRUE," ", IF(B668='2. Metadata'!B$1,'2. Metadata'!B$6, IF(B668='2. Metadata'!C$1,'2. Metadata'!C$4,IF(B668='2. Metadata'!D$1,'2. Metadata'!D$4, IF(B668='2. Metadata'!E$1,'2. Metadata'!E$4,IF( B668='2. Metadata'!F$1,'2. Metadata'!F$4,IF(B668='2. Metadata'!G$1,'2. Metadata'!G$4,IF(B668='2. Metadata'!H$1,'2. Metadata'!H$4, IF(B668='2. Metadata'!I$1,'2. Metadata'!I$4, IF(B668='2. Metadata'!J$1,'2. Metadata'!J$4, IF(B668='2. Metadata'!K$1,'2. Metadata'!K$4, IF(B668='2. Metadata'!L$1,'2. Metadata'!L$4, IF(B668='2. Metadata'!M$1,'2. Metadata'!M$6, IF(B668='2. Metadata'!N$1,'2. Metadata'!N$6))))))))))))))</f>
        <v>-115.97499999999999</v>
      </c>
      <c r="E668" s="15" t="s">
        <v>178</v>
      </c>
      <c r="F668" s="132">
        <v>13.786</v>
      </c>
      <c r="G668" s="12" t="str">
        <f>IF(ISBLANK(F668)=TRUE," ",'2. Metadata'!B$14)</f>
        <v>degrees Celsius</v>
      </c>
      <c r="H668" s="16" t="s">
        <v>178</v>
      </c>
      <c r="I668" s="7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t="15" x14ac:dyDescent="0.2">
      <c r="A669" s="130">
        <v>39670.479166666664</v>
      </c>
      <c r="B669" s="9" t="s">
        <v>239</v>
      </c>
      <c r="C669" s="4">
        <f>IF(ISBLANK(B669)=TRUE," ", IF(B669='2. Metadata'!B$1,'2. Metadata'!B$5, IF(B669='2. Metadata'!C$1,'2. Metadata'!#REF!,IF(B669='2. Metadata'!D$1,'2. Metadata'!#REF!, IF(B669='2. Metadata'!E$1,'2. Metadata'!#REF!,IF( B669='2. Metadata'!F$1,'2. Metadata'!#REF!,IF(B669='2. Metadata'!G$1,'2. Metadata'!#REF!,IF(B669='2. Metadata'!H$1,'2. Metadata'!#REF!, IF(B669='2. Metadata'!I$1,'2. Metadata'!#REF!, IF(B669='2. Metadata'!J$1,'2. Metadata'!#REF!, IF(B669='2. Metadata'!K$1,'2. Metadata'!C$3, IF(B669='2. Metadata'!L$1,'2. Metadata'!D$3, IF(B669='2. Metadata'!M$1,'2. Metadata'!M$5, IF(B669='2. Metadata'!N$1,'2. Metadata'!N$5))))))))))))))</f>
        <v>49.690002</v>
      </c>
      <c r="D669" s="10">
        <f>IF(ISBLANK(B669)=TRUE," ", IF(B669='2. Metadata'!B$1,'2. Metadata'!B$6, IF(B669='2. Metadata'!C$1,'2. Metadata'!C$4,IF(B669='2. Metadata'!D$1,'2. Metadata'!D$4, IF(B669='2. Metadata'!E$1,'2. Metadata'!E$4,IF( B669='2. Metadata'!F$1,'2. Metadata'!F$4,IF(B669='2. Metadata'!G$1,'2. Metadata'!G$4,IF(B669='2. Metadata'!H$1,'2. Metadata'!H$4, IF(B669='2. Metadata'!I$1,'2. Metadata'!I$4, IF(B669='2. Metadata'!J$1,'2. Metadata'!J$4, IF(B669='2. Metadata'!K$1,'2. Metadata'!K$4, IF(B669='2. Metadata'!L$1,'2. Metadata'!L$4, IF(B669='2. Metadata'!M$1,'2. Metadata'!M$6, IF(B669='2. Metadata'!N$1,'2. Metadata'!N$6))))))))))))))</f>
        <v>-115.97499999999999</v>
      </c>
      <c r="E669" s="15" t="s">
        <v>178</v>
      </c>
      <c r="F669" s="132">
        <v>13.858000000000001</v>
      </c>
      <c r="G669" s="12" t="str">
        <f>IF(ISBLANK(F669)=TRUE," ",'2. Metadata'!B$14)</f>
        <v>degrees Celsius</v>
      </c>
      <c r="H669" s="16" t="s">
        <v>178</v>
      </c>
      <c r="I669" s="7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5" x14ac:dyDescent="0.2">
      <c r="A670" s="130">
        <v>39670.489583333336</v>
      </c>
      <c r="B670" s="9" t="s">
        <v>239</v>
      </c>
      <c r="C670" s="4">
        <f>IF(ISBLANK(B670)=TRUE," ", IF(B670='2. Metadata'!B$1,'2. Metadata'!B$5, IF(B670='2. Metadata'!C$1,'2. Metadata'!#REF!,IF(B670='2. Metadata'!D$1,'2. Metadata'!#REF!, IF(B670='2. Metadata'!E$1,'2. Metadata'!#REF!,IF( B670='2. Metadata'!F$1,'2. Metadata'!#REF!,IF(B670='2. Metadata'!G$1,'2. Metadata'!#REF!,IF(B670='2. Metadata'!H$1,'2. Metadata'!#REF!, IF(B670='2. Metadata'!I$1,'2. Metadata'!#REF!, IF(B670='2. Metadata'!J$1,'2. Metadata'!#REF!, IF(B670='2. Metadata'!K$1,'2. Metadata'!C$3, IF(B670='2. Metadata'!L$1,'2. Metadata'!D$3, IF(B670='2. Metadata'!M$1,'2. Metadata'!M$5, IF(B670='2. Metadata'!N$1,'2. Metadata'!N$5))))))))))))))</f>
        <v>49.690002</v>
      </c>
      <c r="D670" s="10">
        <f>IF(ISBLANK(B670)=TRUE," ", IF(B670='2. Metadata'!B$1,'2. Metadata'!B$6, IF(B670='2. Metadata'!C$1,'2. Metadata'!C$4,IF(B670='2. Metadata'!D$1,'2. Metadata'!D$4, IF(B670='2. Metadata'!E$1,'2. Metadata'!E$4,IF( B670='2. Metadata'!F$1,'2. Metadata'!F$4,IF(B670='2. Metadata'!G$1,'2. Metadata'!G$4,IF(B670='2. Metadata'!H$1,'2. Metadata'!H$4, IF(B670='2. Metadata'!I$1,'2. Metadata'!I$4, IF(B670='2. Metadata'!J$1,'2. Metadata'!J$4, IF(B670='2. Metadata'!K$1,'2. Metadata'!K$4, IF(B670='2. Metadata'!L$1,'2. Metadata'!L$4, IF(B670='2. Metadata'!M$1,'2. Metadata'!M$6, IF(B670='2. Metadata'!N$1,'2. Metadata'!N$6))))))))))))))</f>
        <v>-115.97499999999999</v>
      </c>
      <c r="E670" s="15" t="s">
        <v>178</v>
      </c>
      <c r="F670" s="132">
        <v>13.954000000000001</v>
      </c>
      <c r="G670" s="12" t="str">
        <f>IF(ISBLANK(F670)=TRUE," ",'2. Metadata'!B$14)</f>
        <v>degrees Celsius</v>
      </c>
      <c r="H670" s="16" t="s">
        <v>178</v>
      </c>
      <c r="I670" s="7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ht="15" x14ac:dyDescent="0.2">
      <c r="A671" s="130">
        <v>39670.5</v>
      </c>
      <c r="B671" s="9" t="s">
        <v>239</v>
      </c>
      <c r="C671" s="4">
        <f>IF(ISBLANK(B671)=TRUE," ", IF(B671='2. Metadata'!B$1,'2. Metadata'!B$5, IF(B671='2. Metadata'!C$1,'2. Metadata'!#REF!,IF(B671='2. Metadata'!D$1,'2. Metadata'!#REF!, IF(B671='2. Metadata'!E$1,'2. Metadata'!#REF!,IF( B671='2. Metadata'!F$1,'2. Metadata'!#REF!,IF(B671='2. Metadata'!G$1,'2. Metadata'!#REF!,IF(B671='2. Metadata'!H$1,'2. Metadata'!#REF!, IF(B671='2. Metadata'!I$1,'2. Metadata'!#REF!, IF(B671='2. Metadata'!J$1,'2. Metadata'!#REF!, IF(B671='2. Metadata'!K$1,'2. Metadata'!C$3, IF(B671='2. Metadata'!L$1,'2. Metadata'!D$3, IF(B671='2. Metadata'!M$1,'2. Metadata'!M$5, IF(B671='2. Metadata'!N$1,'2. Metadata'!N$5))))))))))))))</f>
        <v>49.690002</v>
      </c>
      <c r="D671" s="10">
        <f>IF(ISBLANK(B671)=TRUE," ", IF(B671='2. Metadata'!B$1,'2. Metadata'!B$6, IF(B671='2. Metadata'!C$1,'2. Metadata'!C$4,IF(B671='2. Metadata'!D$1,'2. Metadata'!D$4, IF(B671='2. Metadata'!E$1,'2. Metadata'!E$4,IF( B671='2. Metadata'!F$1,'2. Metadata'!F$4,IF(B671='2. Metadata'!G$1,'2. Metadata'!G$4,IF(B671='2. Metadata'!H$1,'2. Metadata'!H$4, IF(B671='2. Metadata'!I$1,'2. Metadata'!I$4, IF(B671='2. Metadata'!J$1,'2. Metadata'!J$4, IF(B671='2. Metadata'!K$1,'2. Metadata'!K$4, IF(B671='2. Metadata'!L$1,'2. Metadata'!L$4, IF(B671='2. Metadata'!M$1,'2. Metadata'!M$6, IF(B671='2. Metadata'!N$1,'2. Metadata'!N$6))))))))))))))</f>
        <v>-115.97499999999999</v>
      </c>
      <c r="E671" s="15" t="s">
        <v>178</v>
      </c>
      <c r="F671" s="132">
        <v>14.05</v>
      </c>
      <c r="G671" s="12" t="str">
        <f>IF(ISBLANK(F671)=TRUE," ",'2. Metadata'!B$14)</f>
        <v>degrees Celsius</v>
      </c>
      <c r="H671" s="16" t="s">
        <v>178</v>
      </c>
      <c r="I671" s="7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ht="15" x14ac:dyDescent="0.2">
      <c r="A672" s="130">
        <v>39670.510416666664</v>
      </c>
      <c r="B672" s="9" t="s">
        <v>239</v>
      </c>
      <c r="C672" s="4">
        <f>IF(ISBLANK(B672)=TRUE," ", IF(B672='2. Metadata'!B$1,'2. Metadata'!B$5, IF(B672='2. Metadata'!C$1,'2. Metadata'!#REF!,IF(B672='2. Metadata'!D$1,'2. Metadata'!#REF!, IF(B672='2. Metadata'!E$1,'2. Metadata'!#REF!,IF( B672='2. Metadata'!F$1,'2. Metadata'!#REF!,IF(B672='2. Metadata'!G$1,'2. Metadata'!#REF!,IF(B672='2. Metadata'!H$1,'2. Metadata'!#REF!, IF(B672='2. Metadata'!I$1,'2. Metadata'!#REF!, IF(B672='2. Metadata'!J$1,'2. Metadata'!#REF!, IF(B672='2. Metadata'!K$1,'2. Metadata'!C$3, IF(B672='2. Metadata'!L$1,'2. Metadata'!D$3, IF(B672='2. Metadata'!M$1,'2. Metadata'!M$5, IF(B672='2. Metadata'!N$1,'2. Metadata'!N$5))))))))))))))</f>
        <v>49.690002</v>
      </c>
      <c r="D672" s="10">
        <f>IF(ISBLANK(B672)=TRUE," ", IF(B672='2. Metadata'!B$1,'2. Metadata'!B$6, IF(B672='2. Metadata'!C$1,'2. Metadata'!C$4,IF(B672='2. Metadata'!D$1,'2. Metadata'!D$4, IF(B672='2. Metadata'!E$1,'2. Metadata'!E$4,IF( B672='2. Metadata'!F$1,'2. Metadata'!F$4,IF(B672='2. Metadata'!G$1,'2. Metadata'!G$4,IF(B672='2. Metadata'!H$1,'2. Metadata'!H$4, IF(B672='2. Metadata'!I$1,'2. Metadata'!I$4, IF(B672='2. Metadata'!J$1,'2. Metadata'!J$4, IF(B672='2. Metadata'!K$1,'2. Metadata'!K$4, IF(B672='2. Metadata'!L$1,'2. Metadata'!L$4, IF(B672='2. Metadata'!M$1,'2. Metadata'!M$6, IF(B672='2. Metadata'!N$1,'2. Metadata'!N$6))))))))))))))</f>
        <v>-115.97499999999999</v>
      </c>
      <c r="E672" s="15" t="s">
        <v>178</v>
      </c>
      <c r="F672" s="132">
        <v>14.122</v>
      </c>
      <c r="G672" s="12" t="str">
        <f>IF(ISBLANK(F672)=TRUE," ",'2. Metadata'!B$14)</f>
        <v>degrees Celsius</v>
      </c>
      <c r="H672" s="16" t="s">
        <v>178</v>
      </c>
      <c r="I672" s="7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ht="15" x14ac:dyDescent="0.2">
      <c r="A673" s="130">
        <v>39670.520833333336</v>
      </c>
      <c r="B673" s="9" t="s">
        <v>239</v>
      </c>
      <c r="C673" s="4">
        <f>IF(ISBLANK(B673)=TRUE," ", IF(B673='2. Metadata'!B$1,'2. Metadata'!B$5, IF(B673='2. Metadata'!C$1,'2. Metadata'!#REF!,IF(B673='2. Metadata'!D$1,'2. Metadata'!#REF!, IF(B673='2. Metadata'!E$1,'2. Metadata'!#REF!,IF( B673='2. Metadata'!F$1,'2. Metadata'!#REF!,IF(B673='2. Metadata'!G$1,'2. Metadata'!#REF!,IF(B673='2. Metadata'!H$1,'2. Metadata'!#REF!, IF(B673='2. Metadata'!I$1,'2. Metadata'!#REF!, IF(B673='2. Metadata'!J$1,'2. Metadata'!#REF!, IF(B673='2. Metadata'!K$1,'2. Metadata'!C$3, IF(B673='2. Metadata'!L$1,'2. Metadata'!D$3, IF(B673='2. Metadata'!M$1,'2. Metadata'!M$5, IF(B673='2. Metadata'!N$1,'2. Metadata'!N$5))))))))))))))</f>
        <v>49.690002</v>
      </c>
      <c r="D673" s="10">
        <f>IF(ISBLANK(B673)=TRUE," ", IF(B673='2. Metadata'!B$1,'2. Metadata'!B$6, IF(B673='2. Metadata'!C$1,'2. Metadata'!C$4,IF(B673='2. Metadata'!D$1,'2. Metadata'!D$4, IF(B673='2. Metadata'!E$1,'2. Metadata'!E$4,IF( B673='2. Metadata'!F$1,'2. Metadata'!F$4,IF(B673='2. Metadata'!G$1,'2. Metadata'!G$4,IF(B673='2. Metadata'!H$1,'2. Metadata'!H$4, IF(B673='2. Metadata'!I$1,'2. Metadata'!I$4, IF(B673='2. Metadata'!J$1,'2. Metadata'!J$4, IF(B673='2. Metadata'!K$1,'2. Metadata'!K$4, IF(B673='2. Metadata'!L$1,'2. Metadata'!L$4, IF(B673='2. Metadata'!M$1,'2. Metadata'!M$6, IF(B673='2. Metadata'!N$1,'2. Metadata'!N$6))))))))))))))</f>
        <v>-115.97499999999999</v>
      </c>
      <c r="E673" s="15" t="s">
        <v>178</v>
      </c>
      <c r="F673" s="132">
        <v>14.17</v>
      </c>
      <c r="G673" s="12" t="str">
        <f>IF(ISBLANK(F673)=TRUE," ",'2. Metadata'!B$14)</f>
        <v>degrees Celsius</v>
      </c>
      <c r="H673" s="16" t="s">
        <v>178</v>
      </c>
      <c r="I673" s="7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ht="15" x14ac:dyDescent="0.2">
      <c r="A674" s="130">
        <v>39670.53125</v>
      </c>
      <c r="B674" s="9" t="s">
        <v>239</v>
      </c>
      <c r="C674" s="4">
        <f>IF(ISBLANK(B674)=TRUE," ", IF(B674='2. Metadata'!B$1,'2. Metadata'!B$5, IF(B674='2. Metadata'!C$1,'2. Metadata'!#REF!,IF(B674='2. Metadata'!D$1,'2. Metadata'!#REF!, IF(B674='2. Metadata'!E$1,'2. Metadata'!#REF!,IF( B674='2. Metadata'!F$1,'2. Metadata'!#REF!,IF(B674='2. Metadata'!G$1,'2. Metadata'!#REF!,IF(B674='2. Metadata'!H$1,'2. Metadata'!#REF!, IF(B674='2. Metadata'!I$1,'2. Metadata'!#REF!, IF(B674='2. Metadata'!J$1,'2. Metadata'!#REF!, IF(B674='2. Metadata'!K$1,'2. Metadata'!C$3, IF(B674='2. Metadata'!L$1,'2. Metadata'!D$3, IF(B674='2. Metadata'!M$1,'2. Metadata'!M$5, IF(B674='2. Metadata'!N$1,'2. Metadata'!N$5))))))))))))))</f>
        <v>49.690002</v>
      </c>
      <c r="D674" s="10">
        <f>IF(ISBLANK(B674)=TRUE," ", IF(B674='2. Metadata'!B$1,'2. Metadata'!B$6, IF(B674='2. Metadata'!C$1,'2. Metadata'!C$4,IF(B674='2. Metadata'!D$1,'2. Metadata'!D$4, IF(B674='2. Metadata'!E$1,'2. Metadata'!E$4,IF( B674='2. Metadata'!F$1,'2. Metadata'!F$4,IF(B674='2. Metadata'!G$1,'2. Metadata'!G$4,IF(B674='2. Metadata'!H$1,'2. Metadata'!H$4, IF(B674='2. Metadata'!I$1,'2. Metadata'!I$4, IF(B674='2. Metadata'!J$1,'2. Metadata'!J$4, IF(B674='2. Metadata'!K$1,'2. Metadata'!K$4, IF(B674='2. Metadata'!L$1,'2. Metadata'!L$4, IF(B674='2. Metadata'!M$1,'2. Metadata'!M$6, IF(B674='2. Metadata'!N$1,'2. Metadata'!N$6))))))))))))))</f>
        <v>-115.97499999999999</v>
      </c>
      <c r="E674" s="15" t="s">
        <v>178</v>
      </c>
      <c r="F674" s="132">
        <v>14.242000000000001</v>
      </c>
      <c r="G674" s="12" t="str">
        <f>IF(ISBLANK(F674)=TRUE," ",'2. Metadata'!B$14)</f>
        <v>degrees Celsius</v>
      </c>
      <c r="H674" s="16" t="s">
        <v>178</v>
      </c>
      <c r="I674" s="7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15" x14ac:dyDescent="0.2">
      <c r="A675" s="130">
        <v>39670.541666666664</v>
      </c>
      <c r="B675" s="9" t="s">
        <v>239</v>
      </c>
      <c r="C675" s="4">
        <f>IF(ISBLANK(B675)=TRUE," ", IF(B675='2. Metadata'!B$1,'2. Metadata'!B$5, IF(B675='2. Metadata'!C$1,'2. Metadata'!#REF!,IF(B675='2. Metadata'!D$1,'2. Metadata'!#REF!, IF(B675='2. Metadata'!E$1,'2. Metadata'!#REF!,IF( B675='2. Metadata'!F$1,'2. Metadata'!#REF!,IF(B675='2. Metadata'!G$1,'2. Metadata'!#REF!,IF(B675='2. Metadata'!H$1,'2. Metadata'!#REF!, IF(B675='2. Metadata'!I$1,'2. Metadata'!#REF!, IF(B675='2. Metadata'!J$1,'2. Metadata'!#REF!, IF(B675='2. Metadata'!K$1,'2. Metadata'!C$3, IF(B675='2. Metadata'!L$1,'2. Metadata'!D$3, IF(B675='2. Metadata'!M$1,'2. Metadata'!M$5, IF(B675='2. Metadata'!N$1,'2. Metadata'!N$5))))))))))))))</f>
        <v>49.690002</v>
      </c>
      <c r="D675" s="10">
        <f>IF(ISBLANK(B675)=TRUE," ", IF(B675='2. Metadata'!B$1,'2. Metadata'!B$6, IF(B675='2. Metadata'!C$1,'2. Metadata'!C$4,IF(B675='2. Metadata'!D$1,'2. Metadata'!D$4, IF(B675='2. Metadata'!E$1,'2. Metadata'!E$4,IF( B675='2. Metadata'!F$1,'2. Metadata'!F$4,IF(B675='2. Metadata'!G$1,'2. Metadata'!G$4,IF(B675='2. Metadata'!H$1,'2. Metadata'!H$4, IF(B675='2. Metadata'!I$1,'2. Metadata'!I$4, IF(B675='2. Metadata'!J$1,'2. Metadata'!J$4, IF(B675='2. Metadata'!K$1,'2. Metadata'!K$4, IF(B675='2. Metadata'!L$1,'2. Metadata'!L$4, IF(B675='2. Metadata'!M$1,'2. Metadata'!M$6, IF(B675='2. Metadata'!N$1,'2. Metadata'!N$6))))))))))))))</f>
        <v>-115.97499999999999</v>
      </c>
      <c r="E675" s="15" t="s">
        <v>178</v>
      </c>
      <c r="F675" s="132">
        <v>14.361000000000001</v>
      </c>
      <c r="G675" s="12" t="str">
        <f>IF(ISBLANK(F675)=TRUE," ",'2. Metadata'!B$14)</f>
        <v>degrees Celsius</v>
      </c>
      <c r="H675" s="16" t="s">
        <v>178</v>
      </c>
      <c r="I675" s="7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15" x14ac:dyDescent="0.2">
      <c r="A676" s="130">
        <v>39670.552083333336</v>
      </c>
      <c r="B676" s="9" t="s">
        <v>239</v>
      </c>
      <c r="C676" s="4">
        <f>IF(ISBLANK(B676)=TRUE," ", IF(B676='2. Metadata'!B$1,'2. Metadata'!B$5, IF(B676='2. Metadata'!C$1,'2. Metadata'!#REF!,IF(B676='2. Metadata'!D$1,'2. Metadata'!#REF!, IF(B676='2. Metadata'!E$1,'2. Metadata'!#REF!,IF( B676='2. Metadata'!F$1,'2. Metadata'!#REF!,IF(B676='2. Metadata'!G$1,'2. Metadata'!#REF!,IF(B676='2. Metadata'!H$1,'2. Metadata'!#REF!, IF(B676='2. Metadata'!I$1,'2. Metadata'!#REF!, IF(B676='2. Metadata'!J$1,'2. Metadata'!#REF!, IF(B676='2. Metadata'!K$1,'2. Metadata'!C$3, IF(B676='2. Metadata'!L$1,'2. Metadata'!D$3, IF(B676='2. Metadata'!M$1,'2. Metadata'!M$5, IF(B676='2. Metadata'!N$1,'2. Metadata'!N$5))))))))))))))</f>
        <v>49.690002</v>
      </c>
      <c r="D676" s="10">
        <f>IF(ISBLANK(B676)=TRUE," ", IF(B676='2. Metadata'!B$1,'2. Metadata'!B$6, IF(B676='2. Metadata'!C$1,'2. Metadata'!C$4,IF(B676='2. Metadata'!D$1,'2. Metadata'!D$4, IF(B676='2. Metadata'!E$1,'2. Metadata'!E$4,IF( B676='2. Metadata'!F$1,'2. Metadata'!F$4,IF(B676='2. Metadata'!G$1,'2. Metadata'!G$4,IF(B676='2. Metadata'!H$1,'2. Metadata'!H$4, IF(B676='2. Metadata'!I$1,'2. Metadata'!I$4, IF(B676='2. Metadata'!J$1,'2. Metadata'!J$4, IF(B676='2. Metadata'!K$1,'2. Metadata'!K$4, IF(B676='2. Metadata'!L$1,'2. Metadata'!L$4, IF(B676='2. Metadata'!M$1,'2. Metadata'!M$6, IF(B676='2. Metadata'!N$1,'2. Metadata'!N$6))))))))))))))</f>
        <v>-115.97499999999999</v>
      </c>
      <c r="E676" s="15" t="s">
        <v>178</v>
      </c>
      <c r="F676" s="132">
        <v>14.481</v>
      </c>
      <c r="G676" s="12" t="str">
        <f>IF(ISBLANK(F676)=TRUE," ",'2. Metadata'!B$14)</f>
        <v>degrees Celsius</v>
      </c>
      <c r="H676" s="16" t="s">
        <v>178</v>
      </c>
      <c r="I676" s="7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15" x14ac:dyDescent="0.2">
      <c r="A677" s="130">
        <v>39670.5625</v>
      </c>
      <c r="B677" s="9" t="s">
        <v>239</v>
      </c>
      <c r="C677" s="4">
        <f>IF(ISBLANK(B677)=TRUE," ", IF(B677='2. Metadata'!B$1,'2. Metadata'!B$5, IF(B677='2. Metadata'!C$1,'2. Metadata'!#REF!,IF(B677='2. Metadata'!D$1,'2. Metadata'!#REF!, IF(B677='2. Metadata'!E$1,'2. Metadata'!#REF!,IF( B677='2. Metadata'!F$1,'2. Metadata'!#REF!,IF(B677='2. Metadata'!G$1,'2. Metadata'!#REF!,IF(B677='2. Metadata'!H$1,'2. Metadata'!#REF!, IF(B677='2. Metadata'!I$1,'2. Metadata'!#REF!, IF(B677='2. Metadata'!J$1,'2. Metadata'!#REF!, IF(B677='2. Metadata'!K$1,'2. Metadata'!C$3, IF(B677='2. Metadata'!L$1,'2. Metadata'!D$3, IF(B677='2. Metadata'!M$1,'2. Metadata'!M$5, IF(B677='2. Metadata'!N$1,'2. Metadata'!N$5))))))))))))))</f>
        <v>49.690002</v>
      </c>
      <c r="D677" s="10">
        <f>IF(ISBLANK(B677)=TRUE," ", IF(B677='2. Metadata'!B$1,'2. Metadata'!B$6, IF(B677='2. Metadata'!C$1,'2. Metadata'!C$4,IF(B677='2. Metadata'!D$1,'2. Metadata'!D$4, IF(B677='2. Metadata'!E$1,'2. Metadata'!E$4,IF( B677='2. Metadata'!F$1,'2. Metadata'!F$4,IF(B677='2. Metadata'!G$1,'2. Metadata'!G$4,IF(B677='2. Metadata'!H$1,'2. Metadata'!H$4, IF(B677='2. Metadata'!I$1,'2. Metadata'!I$4, IF(B677='2. Metadata'!J$1,'2. Metadata'!J$4, IF(B677='2. Metadata'!K$1,'2. Metadata'!K$4, IF(B677='2. Metadata'!L$1,'2. Metadata'!L$4, IF(B677='2. Metadata'!M$1,'2. Metadata'!M$6, IF(B677='2. Metadata'!N$1,'2. Metadata'!N$6))))))))))))))</f>
        <v>-115.97499999999999</v>
      </c>
      <c r="E677" s="15" t="s">
        <v>178</v>
      </c>
      <c r="F677" s="132">
        <v>14.601000000000001</v>
      </c>
      <c r="G677" s="12" t="str">
        <f>IF(ISBLANK(F677)=TRUE," ",'2. Metadata'!B$14)</f>
        <v>degrees Celsius</v>
      </c>
      <c r="H677" s="16" t="s">
        <v>178</v>
      </c>
      <c r="I677" s="7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15" x14ac:dyDescent="0.2">
      <c r="A678" s="130">
        <v>39670.572916666664</v>
      </c>
      <c r="B678" s="9" t="s">
        <v>239</v>
      </c>
      <c r="C678" s="4">
        <f>IF(ISBLANK(B678)=TRUE," ", IF(B678='2. Metadata'!B$1,'2. Metadata'!B$5, IF(B678='2. Metadata'!C$1,'2. Metadata'!#REF!,IF(B678='2. Metadata'!D$1,'2. Metadata'!#REF!, IF(B678='2. Metadata'!E$1,'2. Metadata'!#REF!,IF( B678='2. Metadata'!F$1,'2. Metadata'!#REF!,IF(B678='2. Metadata'!G$1,'2. Metadata'!#REF!,IF(B678='2. Metadata'!H$1,'2. Metadata'!#REF!, IF(B678='2. Metadata'!I$1,'2. Metadata'!#REF!, IF(B678='2. Metadata'!J$1,'2. Metadata'!#REF!, IF(B678='2. Metadata'!K$1,'2. Metadata'!C$3, IF(B678='2. Metadata'!L$1,'2. Metadata'!D$3, IF(B678='2. Metadata'!M$1,'2. Metadata'!M$5, IF(B678='2. Metadata'!N$1,'2. Metadata'!N$5))))))))))))))</f>
        <v>49.690002</v>
      </c>
      <c r="D678" s="10">
        <f>IF(ISBLANK(B678)=TRUE," ", IF(B678='2. Metadata'!B$1,'2. Metadata'!B$6, IF(B678='2. Metadata'!C$1,'2. Metadata'!C$4,IF(B678='2. Metadata'!D$1,'2. Metadata'!D$4, IF(B678='2. Metadata'!E$1,'2. Metadata'!E$4,IF( B678='2. Metadata'!F$1,'2. Metadata'!F$4,IF(B678='2. Metadata'!G$1,'2. Metadata'!G$4,IF(B678='2. Metadata'!H$1,'2. Metadata'!H$4, IF(B678='2. Metadata'!I$1,'2. Metadata'!I$4, IF(B678='2. Metadata'!J$1,'2. Metadata'!J$4, IF(B678='2. Metadata'!K$1,'2. Metadata'!K$4, IF(B678='2. Metadata'!L$1,'2. Metadata'!L$4, IF(B678='2. Metadata'!M$1,'2. Metadata'!M$6, IF(B678='2. Metadata'!N$1,'2. Metadata'!N$6))))))))))))))</f>
        <v>-115.97499999999999</v>
      </c>
      <c r="E678" s="15" t="s">
        <v>178</v>
      </c>
      <c r="F678" s="132">
        <v>14.721</v>
      </c>
      <c r="G678" s="12" t="str">
        <f>IF(ISBLANK(F678)=TRUE," ",'2. Metadata'!B$14)</f>
        <v>degrees Celsius</v>
      </c>
      <c r="H678" s="16" t="s">
        <v>178</v>
      </c>
      <c r="I678" s="7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15" x14ac:dyDescent="0.2">
      <c r="A679" s="130">
        <v>39670.583333333336</v>
      </c>
      <c r="B679" s="9" t="s">
        <v>239</v>
      </c>
      <c r="C679" s="4">
        <f>IF(ISBLANK(B679)=TRUE," ", IF(B679='2. Metadata'!B$1,'2. Metadata'!B$5, IF(B679='2. Metadata'!C$1,'2. Metadata'!#REF!,IF(B679='2. Metadata'!D$1,'2. Metadata'!#REF!, IF(B679='2. Metadata'!E$1,'2. Metadata'!#REF!,IF( B679='2. Metadata'!F$1,'2. Metadata'!#REF!,IF(B679='2. Metadata'!G$1,'2. Metadata'!#REF!,IF(B679='2. Metadata'!H$1,'2. Metadata'!#REF!, IF(B679='2. Metadata'!I$1,'2. Metadata'!#REF!, IF(B679='2. Metadata'!J$1,'2. Metadata'!#REF!, IF(B679='2. Metadata'!K$1,'2. Metadata'!C$3, IF(B679='2. Metadata'!L$1,'2. Metadata'!D$3, IF(B679='2. Metadata'!M$1,'2. Metadata'!M$5, IF(B679='2. Metadata'!N$1,'2. Metadata'!N$5))))))))))))))</f>
        <v>49.690002</v>
      </c>
      <c r="D679" s="10">
        <f>IF(ISBLANK(B679)=TRUE," ", IF(B679='2. Metadata'!B$1,'2. Metadata'!B$6, IF(B679='2. Metadata'!C$1,'2. Metadata'!C$4,IF(B679='2. Metadata'!D$1,'2. Metadata'!D$4, IF(B679='2. Metadata'!E$1,'2. Metadata'!E$4,IF( B679='2. Metadata'!F$1,'2. Metadata'!F$4,IF(B679='2. Metadata'!G$1,'2. Metadata'!G$4,IF(B679='2. Metadata'!H$1,'2. Metadata'!H$4, IF(B679='2. Metadata'!I$1,'2. Metadata'!I$4, IF(B679='2. Metadata'!J$1,'2. Metadata'!J$4, IF(B679='2. Metadata'!K$1,'2. Metadata'!K$4, IF(B679='2. Metadata'!L$1,'2. Metadata'!L$4, IF(B679='2. Metadata'!M$1,'2. Metadata'!M$6, IF(B679='2. Metadata'!N$1,'2. Metadata'!N$6))))))))))))))</f>
        <v>-115.97499999999999</v>
      </c>
      <c r="E679" s="15" t="s">
        <v>178</v>
      </c>
      <c r="F679" s="132">
        <v>14.744999999999999</v>
      </c>
      <c r="G679" s="12" t="str">
        <f>IF(ISBLANK(F679)=TRUE," ",'2. Metadata'!B$14)</f>
        <v>degrees Celsius</v>
      </c>
      <c r="H679" s="16" t="s">
        <v>178</v>
      </c>
      <c r="I679" s="7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5" x14ac:dyDescent="0.2">
      <c r="A680" s="130">
        <v>39670.59375</v>
      </c>
      <c r="B680" s="9" t="s">
        <v>239</v>
      </c>
      <c r="C680" s="4">
        <f>IF(ISBLANK(B680)=TRUE," ", IF(B680='2. Metadata'!B$1,'2. Metadata'!B$5, IF(B680='2. Metadata'!C$1,'2. Metadata'!#REF!,IF(B680='2. Metadata'!D$1,'2. Metadata'!#REF!, IF(B680='2. Metadata'!E$1,'2. Metadata'!#REF!,IF( B680='2. Metadata'!F$1,'2. Metadata'!#REF!,IF(B680='2. Metadata'!G$1,'2. Metadata'!#REF!,IF(B680='2. Metadata'!H$1,'2. Metadata'!#REF!, IF(B680='2. Metadata'!I$1,'2. Metadata'!#REF!, IF(B680='2. Metadata'!J$1,'2. Metadata'!#REF!, IF(B680='2. Metadata'!K$1,'2. Metadata'!C$3, IF(B680='2. Metadata'!L$1,'2. Metadata'!D$3, IF(B680='2. Metadata'!M$1,'2. Metadata'!M$5, IF(B680='2. Metadata'!N$1,'2. Metadata'!N$5))))))))))))))</f>
        <v>49.690002</v>
      </c>
      <c r="D680" s="10">
        <f>IF(ISBLANK(B680)=TRUE," ", IF(B680='2. Metadata'!B$1,'2. Metadata'!B$6, IF(B680='2. Metadata'!C$1,'2. Metadata'!C$4,IF(B680='2. Metadata'!D$1,'2. Metadata'!D$4, IF(B680='2. Metadata'!E$1,'2. Metadata'!E$4,IF( B680='2. Metadata'!F$1,'2. Metadata'!F$4,IF(B680='2. Metadata'!G$1,'2. Metadata'!G$4,IF(B680='2. Metadata'!H$1,'2. Metadata'!H$4, IF(B680='2. Metadata'!I$1,'2. Metadata'!I$4, IF(B680='2. Metadata'!J$1,'2. Metadata'!J$4, IF(B680='2. Metadata'!K$1,'2. Metadata'!K$4, IF(B680='2. Metadata'!L$1,'2. Metadata'!L$4, IF(B680='2. Metadata'!M$1,'2. Metadata'!M$6, IF(B680='2. Metadata'!N$1,'2. Metadata'!N$6))))))))))))))</f>
        <v>-115.97499999999999</v>
      </c>
      <c r="E680" s="15" t="s">
        <v>178</v>
      </c>
      <c r="F680" s="132">
        <v>14.768000000000001</v>
      </c>
      <c r="G680" s="12" t="str">
        <f>IF(ISBLANK(F680)=TRUE," ",'2. Metadata'!B$14)</f>
        <v>degrees Celsius</v>
      </c>
      <c r="H680" s="16" t="s">
        <v>178</v>
      </c>
      <c r="I680" s="7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15" x14ac:dyDescent="0.2">
      <c r="A681" s="130">
        <v>39670.604166666664</v>
      </c>
      <c r="B681" s="9" t="s">
        <v>239</v>
      </c>
      <c r="C681" s="4">
        <f>IF(ISBLANK(B681)=TRUE," ", IF(B681='2. Metadata'!B$1,'2. Metadata'!B$5, IF(B681='2. Metadata'!C$1,'2. Metadata'!#REF!,IF(B681='2. Metadata'!D$1,'2. Metadata'!#REF!, IF(B681='2. Metadata'!E$1,'2. Metadata'!#REF!,IF( B681='2. Metadata'!F$1,'2. Metadata'!#REF!,IF(B681='2. Metadata'!G$1,'2. Metadata'!#REF!,IF(B681='2. Metadata'!H$1,'2. Metadata'!#REF!, IF(B681='2. Metadata'!I$1,'2. Metadata'!#REF!, IF(B681='2. Metadata'!J$1,'2. Metadata'!#REF!, IF(B681='2. Metadata'!K$1,'2. Metadata'!C$3, IF(B681='2. Metadata'!L$1,'2. Metadata'!D$3, IF(B681='2. Metadata'!M$1,'2. Metadata'!M$5, IF(B681='2. Metadata'!N$1,'2. Metadata'!N$5))))))))))))))</f>
        <v>49.690002</v>
      </c>
      <c r="D681" s="10">
        <f>IF(ISBLANK(B681)=TRUE," ", IF(B681='2. Metadata'!B$1,'2. Metadata'!B$6, IF(B681='2. Metadata'!C$1,'2. Metadata'!C$4,IF(B681='2. Metadata'!D$1,'2. Metadata'!D$4, IF(B681='2. Metadata'!E$1,'2. Metadata'!E$4,IF( B681='2. Metadata'!F$1,'2. Metadata'!F$4,IF(B681='2. Metadata'!G$1,'2. Metadata'!G$4,IF(B681='2. Metadata'!H$1,'2. Metadata'!H$4, IF(B681='2. Metadata'!I$1,'2. Metadata'!I$4, IF(B681='2. Metadata'!J$1,'2. Metadata'!J$4, IF(B681='2. Metadata'!K$1,'2. Metadata'!K$4, IF(B681='2. Metadata'!L$1,'2. Metadata'!L$4, IF(B681='2. Metadata'!M$1,'2. Metadata'!M$6, IF(B681='2. Metadata'!N$1,'2. Metadata'!N$6))))))))))))))</f>
        <v>-115.97499999999999</v>
      </c>
      <c r="E681" s="15" t="s">
        <v>178</v>
      </c>
      <c r="F681" s="132">
        <v>14.792</v>
      </c>
      <c r="G681" s="12" t="str">
        <f>IF(ISBLANK(F681)=TRUE," ",'2. Metadata'!B$14)</f>
        <v>degrees Celsius</v>
      </c>
      <c r="H681" s="16" t="s">
        <v>178</v>
      </c>
      <c r="I681" s="7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ht="15" x14ac:dyDescent="0.2">
      <c r="A682" s="130">
        <v>39670.614583333336</v>
      </c>
      <c r="B682" s="9" t="s">
        <v>239</v>
      </c>
      <c r="C682" s="4">
        <f>IF(ISBLANK(B682)=TRUE," ", IF(B682='2. Metadata'!B$1,'2. Metadata'!B$5, IF(B682='2. Metadata'!C$1,'2. Metadata'!#REF!,IF(B682='2. Metadata'!D$1,'2. Metadata'!#REF!, IF(B682='2. Metadata'!E$1,'2. Metadata'!#REF!,IF( B682='2. Metadata'!F$1,'2. Metadata'!#REF!,IF(B682='2. Metadata'!G$1,'2. Metadata'!#REF!,IF(B682='2. Metadata'!H$1,'2. Metadata'!#REF!, IF(B682='2. Metadata'!I$1,'2. Metadata'!#REF!, IF(B682='2. Metadata'!J$1,'2. Metadata'!#REF!, IF(B682='2. Metadata'!K$1,'2. Metadata'!C$3, IF(B682='2. Metadata'!L$1,'2. Metadata'!D$3, IF(B682='2. Metadata'!M$1,'2. Metadata'!M$5, IF(B682='2. Metadata'!N$1,'2. Metadata'!N$5))))))))))))))</f>
        <v>49.690002</v>
      </c>
      <c r="D682" s="10">
        <f>IF(ISBLANK(B682)=TRUE," ", IF(B682='2. Metadata'!B$1,'2. Metadata'!B$6, IF(B682='2. Metadata'!C$1,'2. Metadata'!C$4,IF(B682='2. Metadata'!D$1,'2. Metadata'!D$4, IF(B682='2. Metadata'!E$1,'2. Metadata'!E$4,IF( B682='2. Metadata'!F$1,'2. Metadata'!F$4,IF(B682='2. Metadata'!G$1,'2. Metadata'!G$4,IF(B682='2. Metadata'!H$1,'2. Metadata'!H$4, IF(B682='2. Metadata'!I$1,'2. Metadata'!I$4, IF(B682='2. Metadata'!J$1,'2. Metadata'!J$4, IF(B682='2. Metadata'!K$1,'2. Metadata'!K$4, IF(B682='2. Metadata'!L$1,'2. Metadata'!L$4, IF(B682='2. Metadata'!M$1,'2. Metadata'!M$6, IF(B682='2. Metadata'!N$1,'2. Metadata'!N$6))))))))))))))</f>
        <v>-115.97499999999999</v>
      </c>
      <c r="E682" s="15" t="s">
        <v>178</v>
      </c>
      <c r="F682" s="132">
        <v>14.888</v>
      </c>
      <c r="G682" s="12" t="str">
        <f>IF(ISBLANK(F682)=TRUE," ",'2. Metadata'!B$14)</f>
        <v>degrees Celsius</v>
      </c>
      <c r="H682" s="16" t="s">
        <v>178</v>
      </c>
      <c r="I682" s="7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15" x14ac:dyDescent="0.2">
      <c r="A683" s="130">
        <v>39670.625</v>
      </c>
      <c r="B683" s="9" t="s">
        <v>239</v>
      </c>
      <c r="C683" s="4">
        <f>IF(ISBLANK(B683)=TRUE," ", IF(B683='2. Metadata'!B$1,'2. Metadata'!B$5, IF(B683='2. Metadata'!C$1,'2. Metadata'!#REF!,IF(B683='2. Metadata'!D$1,'2. Metadata'!#REF!, IF(B683='2. Metadata'!E$1,'2. Metadata'!#REF!,IF( B683='2. Metadata'!F$1,'2. Metadata'!#REF!,IF(B683='2. Metadata'!G$1,'2. Metadata'!#REF!,IF(B683='2. Metadata'!H$1,'2. Metadata'!#REF!, IF(B683='2. Metadata'!I$1,'2. Metadata'!#REF!, IF(B683='2. Metadata'!J$1,'2. Metadata'!#REF!, IF(B683='2. Metadata'!K$1,'2. Metadata'!C$3, IF(B683='2. Metadata'!L$1,'2. Metadata'!D$3, IF(B683='2. Metadata'!M$1,'2. Metadata'!M$5, IF(B683='2. Metadata'!N$1,'2. Metadata'!N$5))))))))))))))</f>
        <v>49.690002</v>
      </c>
      <c r="D683" s="10">
        <f>IF(ISBLANK(B683)=TRUE," ", IF(B683='2. Metadata'!B$1,'2. Metadata'!B$6, IF(B683='2. Metadata'!C$1,'2. Metadata'!C$4,IF(B683='2. Metadata'!D$1,'2. Metadata'!D$4, IF(B683='2. Metadata'!E$1,'2. Metadata'!E$4,IF( B683='2. Metadata'!F$1,'2. Metadata'!F$4,IF(B683='2. Metadata'!G$1,'2. Metadata'!G$4,IF(B683='2. Metadata'!H$1,'2. Metadata'!H$4, IF(B683='2. Metadata'!I$1,'2. Metadata'!I$4, IF(B683='2. Metadata'!J$1,'2. Metadata'!J$4, IF(B683='2. Metadata'!K$1,'2. Metadata'!K$4, IF(B683='2. Metadata'!L$1,'2. Metadata'!L$4, IF(B683='2. Metadata'!M$1,'2. Metadata'!M$6, IF(B683='2. Metadata'!N$1,'2. Metadata'!N$6))))))))))))))</f>
        <v>-115.97499999999999</v>
      </c>
      <c r="E683" s="15" t="s">
        <v>178</v>
      </c>
      <c r="F683" s="132">
        <v>15.055</v>
      </c>
      <c r="G683" s="12" t="str">
        <f>IF(ISBLANK(F683)=TRUE," ",'2. Metadata'!B$14)</f>
        <v>degrees Celsius</v>
      </c>
      <c r="H683" s="16" t="s">
        <v>178</v>
      </c>
      <c r="I683" s="7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5" x14ac:dyDescent="0.2">
      <c r="A684" s="130">
        <v>39670.635416666664</v>
      </c>
      <c r="B684" s="9" t="s">
        <v>239</v>
      </c>
      <c r="C684" s="4">
        <f>IF(ISBLANK(B684)=TRUE," ", IF(B684='2. Metadata'!B$1,'2. Metadata'!B$5, IF(B684='2. Metadata'!C$1,'2. Metadata'!#REF!,IF(B684='2. Metadata'!D$1,'2. Metadata'!#REF!, IF(B684='2. Metadata'!E$1,'2. Metadata'!#REF!,IF( B684='2. Metadata'!F$1,'2. Metadata'!#REF!,IF(B684='2. Metadata'!G$1,'2. Metadata'!#REF!,IF(B684='2. Metadata'!H$1,'2. Metadata'!#REF!, IF(B684='2. Metadata'!I$1,'2. Metadata'!#REF!, IF(B684='2. Metadata'!J$1,'2. Metadata'!#REF!, IF(B684='2. Metadata'!K$1,'2. Metadata'!C$3, IF(B684='2. Metadata'!L$1,'2. Metadata'!D$3, IF(B684='2. Metadata'!M$1,'2. Metadata'!M$5, IF(B684='2. Metadata'!N$1,'2. Metadata'!N$5))))))))))))))</f>
        <v>49.690002</v>
      </c>
      <c r="D684" s="10">
        <f>IF(ISBLANK(B684)=TRUE," ", IF(B684='2. Metadata'!B$1,'2. Metadata'!B$6, IF(B684='2. Metadata'!C$1,'2. Metadata'!C$4,IF(B684='2. Metadata'!D$1,'2. Metadata'!D$4, IF(B684='2. Metadata'!E$1,'2. Metadata'!E$4,IF( B684='2. Metadata'!F$1,'2. Metadata'!F$4,IF(B684='2. Metadata'!G$1,'2. Metadata'!G$4,IF(B684='2. Metadata'!H$1,'2. Metadata'!H$4, IF(B684='2. Metadata'!I$1,'2. Metadata'!I$4, IF(B684='2. Metadata'!J$1,'2. Metadata'!J$4, IF(B684='2. Metadata'!K$1,'2. Metadata'!K$4, IF(B684='2. Metadata'!L$1,'2. Metadata'!L$4, IF(B684='2. Metadata'!M$1,'2. Metadata'!M$6, IF(B684='2. Metadata'!N$1,'2. Metadata'!N$6))))))))))))))</f>
        <v>-115.97499999999999</v>
      </c>
      <c r="E684" s="15" t="s">
        <v>178</v>
      </c>
      <c r="F684" s="132">
        <v>15.151</v>
      </c>
      <c r="G684" s="12" t="str">
        <f>IF(ISBLANK(F684)=TRUE," ",'2. Metadata'!B$14)</f>
        <v>degrees Celsius</v>
      </c>
      <c r="H684" s="16" t="s">
        <v>178</v>
      </c>
      <c r="I684" s="7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15" x14ac:dyDescent="0.2">
      <c r="A685" s="130">
        <v>39670.645833333336</v>
      </c>
      <c r="B685" s="9" t="s">
        <v>239</v>
      </c>
      <c r="C685" s="4">
        <f>IF(ISBLANK(B685)=TRUE," ", IF(B685='2. Metadata'!B$1,'2. Metadata'!B$5, IF(B685='2. Metadata'!C$1,'2. Metadata'!#REF!,IF(B685='2. Metadata'!D$1,'2. Metadata'!#REF!, IF(B685='2. Metadata'!E$1,'2. Metadata'!#REF!,IF( B685='2. Metadata'!F$1,'2. Metadata'!#REF!,IF(B685='2. Metadata'!G$1,'2. Metadata'!#REF!,IF(B685='2. Metadata'!H$1,'2. Metadata'!#REF!, IF(B685='2. Metadata'!I$1,'2. Metadata'!#REF!, IF(B685='2. Metadata'!J$1,'2. Metadata'!#REF!, IF(B685='2. Metadata'!K$1,'2. Metadata'!C$3, IF(B685='2. Metadata'!L$1,'2. Metadata'!D$3, IF(B685='2. Metadata'!M$1,'2. Metadata'!M$5, IF(B685='2. Metadata'!N$1,'2. Metadata'!N$5))))))))))))))</f>
        <v>49.690002</v>
      </c>
      <c r="D685" s="10">
        <f>IF(ISBLANK(B685)=TRUE," ", IF(B685='2. Metadata'!B$1,'2. Metadata'!B$6, IF(B685='2. Metadata'!C$1,'2. Metadata'!C$4,IF(B685='2. Metadata'!D$1,'2. Metadata'!D$4, IF(B685='2. Metadata'!E$1,'2. Metadata'!E$4,IF( B685='2. Metadata'!F$1,'2. Metadata'!F$4,IF(B685='2. Metadata'!G$1,'2. Metadata'!G$4,IF(B685='2. Metadata'!H$1,'2. Metadata'!H$4, IF(B685='2. Metadata'!I$1,'2. Metadata'!I$4, IF(B685='2. Metadata'!J$1,'2. Metadata'!J$4, IF(B685='2. Metadata'!K$1,'2. Metadata'!K$4, IF(B685='2. Metadata'!L$1,'2. Metadata'!L$4, IF(B685='2. Metadata'!M$1,'2. Metadata'!M$6, IF(B685='2. Metadata'!N$1,'2. Metadata'!N$6))))))))))))))</f>
        <v>-115.97499999999999</v>
      </c>
      <c r="E685" s="15" t="s">
        <v>178</v>
      </c>
      <c r="F685" s="132">
        <v>15.175000000000001</v>
      </c>
      <c r="G685" s="12" t="str">
        <f>IF(ISBLANK(F685)=TRUE," ",'2. Metadata'!B$14)</f>
        <v>degrees Celsius</v>
      </c>
      <c r="H685" s="16" t="s">
        <v>178</v>
      </c>
      <c r="I685" s="7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ht="15" x14ac:dyDescent="0.2">
      <c r="A686" s="130">
        <v>39670.65625</v>
      </c>
      <c r="B686" s="9" t="s">
        <v>239</v>
      </c>
      <c r="C686" s="4">
        <f>IF(ISBLANK(B686)=TRUE," ", IF(B686='2. Metadata'!B$1,'2. Metadata'!B$5, IF(B686='2. Metadata'!C$1,'2. Metadata'!#REF!,IF(B686='2. Metadata'!D$1,'2. Metadata'!#REF!, IF(B686='2. Metadata'!E$1,'2. Metadata'!#REF!,IF( B686='2. Metadata'!F$1,'2. Metadata'!#REF!,IF(B686='2. Metadata'!G$1,'2. Metadata'!#REF!,IF(B686='2. Metadata'!H$1,'2. Metadata'!#REF!, IF(B686='2. Metadata'!I$1,'2. Metadata'!#REF!, IF(B686='2. Metadata'!J$1,'2. Metadata'!#REF!, IF(B686='2. Metadata'!K$1,'2. Metadata'!C$3, IF(B686='2. Metadata'!L$1,'2. Metadata'!D$3, IF(B686='2. Metadata'!M$1,'2. Metadata'!M$5, IF(B686='2. Metadata'!N$1,'2. Metadata'!N$5))))))))))))))</f>
        <v>49.690002</v>
      </c>
      <c r="D686" s="10">
        <f>IF(ISBLANK(B686)=TRUE," ", IF(B686='2. Metadata'!B$1,'2. Metadata'!B$6, IF(B686='2. Metadata'!C$1,'2. Metadata'!C$4,IF(B686='2. Metadata'!D$1,'2. Metadata'!D$4, IF(B686='2. Metadata'!E$1,'2. Metadata'!E$4,IF( B686='2. Metadata'!F$1,'2. Metadata'!F$4,IF(B686='2. Metadata'!G$1,'2. Metadata'!G$4,IF(B686='2. Metadata'!H$1,'2. Metadata'!H$4, IF(B686='2. Metadata'!I$1,'2. Metadata'!I$4, IF(B686='2. Metadata'!J$1,'2. Metadata'!J$4, IF(B686='2. Metadata'!K$1,'2. Metadata'!K$4, IF(B686='2. Metadata'!L$1,'2. Metadata'!L$4, IF(B686='2. Metadata'!M$1,'2. Metadata'!M$6, IF(B686='2. Metadata'!N$1,'2. Metadata'!N$6))))))))))))))</f>
        <v>-115.97499999999999</v>
      </c>
      <c r="E686" s="15" t="s">
        <v>178</v>
      </c>
      <c r="F686" s="132">
        <v>15.223000000000001</v>
      </c>
      <c r="G686" s="12" t="str">
        <f>IF(ISBLANK(F686)=TRUE," ",'2. Metadata'!B$14)</f>
        <v>degrees Celsius</v>
      </c>
      <c r="H686" s="16" t="s">
        <v>178</v>
      </c>
      <c r="I686" s="7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15" x14ac:dyDescent="0.2">
      <c r="A687" s="130">
        <v>39670.666666666664</v>
      </c>
      <c r="B687" s="9" t="s">
        <v>239</v>
      </c>
      <c r="C687" s="4">
        <f>IF(ISBLANK(B687)=TRUE," ", IF(B687='2. Metadata'!B$1,'2. Metadata'!B$5, IF(B687='2. Metadata'!C$1,'2. Metadata'!#REF!,IF(B687='2. Metadata'!D$1,'2. Metadata'!#REF!, IF(B687='2. Metadata'!E$1,'2. Metadata'!#REF!,IF( B687='2. Metadata'!F$1,'2. Metadata'!#REF!,IF(B687='2. Metadata'!G$1,'2. Metadata'!#REF!,IF(B687='2. Metadata'!H$1,'2. Metadata'!#REF!, IF(B687='2. Metadata'!I$1,'2. Metadata'!#REF!, IF(B687='2. Metadata'!J$1,'2. Metadata'!#REF!, IF(B687='2. Metadata'!K$1,'2. Metadata'!C$3, IF(B687='2. Metadata'!L$1,'2. Metadata'!D$3, IF(B687='2. Metadata'!M$1,'2. Metadata'!M$5, IF(B687='2. Metadata'!N$1,'2. Metadata'!N$5))))))))))))))</f>
        <v>49.690002</v>
      </c>
      <c r="D687" s="10">
        <f>IF(ISBLANK(B687)=TRUE," ", IF(B687='2. Metadata'!B$1,'2. Metadata'!B$6, IF(B687='2. Metadata'!C$1,'2. Metadata'!C$4,IF(B687='2. Metadata'!D$1,'2. Metadata'!D$4, IF(B687='2. Metadata'!E$1,'2. Metadata'!E$4,IF( B687='2. Metadata'!F$1,'2. Metadata'!F$4,IF(B687='2. Metadata'!G$1,'2. Metadata'!G$4,IF(B687='2. Metadata'!H$1,'2. Metadata'!H$4, IF(B687='2. Metadata'!I$1,'2. Metadata'!I$4, IF(B687='2. Metadata'!J$1,'2. Metadata'!J$4, IF(B687='2. Metadata'!K$1,'2. Metadata'!K$4, IF(B687='2. Metadata'!L$1,'2. Metadata'!L$4, IF(B687='2. Metadata'!M$1,'2. Metadata'!M$6, IF(B687='2. Metadata'!N$1,'2. Metadata'!N$6))))))))))))))</f>
        <v>-115.97499999999999</v>
      </c>
      <c r="E687" s="15" t="s">
        <v>178</v>
      </c>
      <c r="F687" s="132">
        <v>15.39</v>
      </c>
      <c r="G687" s="12" t="str">
        <f>IF(ISBLANK(F687)=TRUE," ",'2. Metadata'!B$14)</f>
        <v>degrees Celsius</v>
      </c>
      <c r="H687" s="16" t="s">
        <v>178</v>
      </c>
      <c r="I687" s="7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5" x14ac:dyDescent="0.2">
      <c r="A688" s="130">
        <v>39670.677083333336</v>
      </c>
      <c r="B688" s="9" t="s">
        <v>239</v>
      </c>
      <c r="C688" s="4">
        <f>IF(ISBLANK(B688)=TRUE," ", IF(B688='2. Metadata'!B$1,'2. Metadata'!B$5, IF(B688='2. Metadata'!C$1,'2. Metadata'!#REF!,IF(B688='2. Metadata'!D$1,'2. Metadata'!#REF!, IF(B688='2. Metadata'!E$1,'2. Metadata'!#REF!,IF( B688='2. Metadata'!F$1,'2. Metadata'!#REF!,IF(B688='2. Metadata'!G$1,'2. Metadata'!#REF!,IF(B688='2. Metadata'!H$1,'2. Metadata'!#REF!, IF(B688='2. Metadata'!I$1,'2. Metadata'!#REF!, IF(B688='2. Metadata'!J$1,'2. Metadata'!#REF!, IF(B688='2. Metadata'!K$1,'2. Metadata'!C$3, IF(B688='2. Metadata'!L$1,'2. Metadata'!D$3, IF(B688='2. Metadata'!M$1,'2. Metadata'!M$5, IF(B688='2. Metadata'!N$1,'2. Metadata'!N$5))))))))))))))</f>
        <v>49.690002</v>
      </c>
      <c r="D688" s="10">
        <f>IF(ISBLANK(B688)=TRUE," ", IF(B688='2. Metadata'!B$1,'2. Metadata'!B$6, IF(B688='2. Metadata'!C$1,'2. Metadata'!C$4,IF(B688='2. Metadata'!D$1,'2. Metadata'!D$4, IF(B688='2. Metadata'!E$1,'2. Metadata'!E$4,IF( B688='2. Metadata'!F$1,'2. Metadata'!F$4,IF(B688='2. Metadata'!G$1,'2. Metadata'!G$4,IF(B688='2. Metadata'!H$1,'2. Metadata'!H$4, IF(B688='2. Metadata'!I$1,'2. Metadata'!I$4, IF(B688='2. Metadata'!J$1,'2. Metadata'!J$4, IF(B688='2. Metadata'!K$1,'2. Metadata'!K$4, IF(B688='2. Metadata'!L$1,'2. Metadata'!L$4, IF(B688='2. Metadata'!M$1,'2. Metadata'!M$6, IF(B688='2. Metadata'!N$1,'2. Metadata'!N$6))))))))))))))</f>
        <v>-115.97499999999999</v>
      </c>
      <c r="E688" s="15" t="s">
        <v>178</v>
      </c>
      <c r="F688" s="132">
        <v>15.605</v>
      </c>
      <c r="G688" s="12" t="str">
        <f>IF(ISBLANK(F688)=TRUE," ",'2. Metadata'!B$14)</f>
        <v>degrees Celsius</v>
      </c>
      <c r="H688" s="16" t="s">
        <v>178</v>
      </c>
      <c r="I688" s="7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15" x14ac:dyDescent="0.2">
      <c r="A689" s="130">
        <v>39670.6875</v>
      </c>
      <c r="B689" s="9" t="s">
        <v>239</v>
      </c>
      <c r="C689" s="4">
        <f>IF(ISBLANK(B689)=TRUE," ", IF(B689='2. Metadata'!B$1,'2. Metadata'!B$5, IF(B689='2. Metadata'!C$1,'2. Metadata'!#REF!,IF(B689='2. Metadata'!D$1,'2. Metadata'!#REF!, IF(B689='2. Metadata'!E$1,'2. Metadata'!#REF!,IF( B689='2. Metadata'!F$1,'2. Metadata'!#REF!,IF(B689='2. Metadata'!G$1,'2. Metadata'!#REF!,IF(B689='2. Metadata'!H$1,'2. Metadata'!#REF!, IF(B689='2. Metadata'!I$1,'2. Metadata'!#REF!, IF(B689='2. Metadata'!J$1,'2. Metadata'!#REF!, IF(B689='2. Metadata'!K$1,'2. Metadata'!C$3, IF(B689='2. Metadata'!L$1,'2. Metadata'!D$3, IF(B689='2. Metadata'!M$1,'2. Metadata'!M$5, IF(B689='2. Metadata'!N$1,'2. Metadata'!N$5))))))))))))))</f>
        <v>49.690002</v>
      </c>
      <c r="D689" s="10">
        <f>IF(ISBLANK(B689)=TRUE," ", IF(B689='2. Metadata'!B$1,'2. Metadata'!B$6, IF(B689='2. Metadata'!C$1,'2. Metadata'!C$4,IF(B689='2. Metadata'!D$1,'2. Metadata'!D$4, IF(B689='2. Metadata'!E$1,'2. Metadata'!E$4,IF( B689='2. Metadata'!F$1,'2. Metadata'!F$4,IF(B689='2. Metadata'!G$1,'2. Metadata'!G$4,IF(B689='2. Metadata'!H$1,'2. Metadata'!H$4, IF(B689='2. Metadata'!I$1,'2. Metadata'!I$4, IF(B689='2. Metadata'!J$1,'2. Metadata'!J$4, IF(B689='2. Metadata'!K$1,'2. Metadata'!K$4, IF(B689='2. Metadata'!L$1,'2. Metadata'!L$4, IF(B689='2. Metadata'!M$1,'2. Metadata'!M$6, IF(B689='2. Metadata'!N$1,'2. Metadata'!N$6))))))))))))))</f>
        <v>-115.97499999999999</v>
      </c>
      <c r="E689" s="15" t="s">
        <v>178</v>
      </c>
      <c r="F689" s="132">
        <v>15.867000000000001</v>
      </c>
      <c r="G689" s="12" t="str">
        <f>IF(ISBLANK(F689)=TRUE," ",'2. Metadata'!B$14)</f>
        <v>degrees Celsius</v>
      </c>
      <c r="H689" s="16" t="s">
        <v>178</v>
      </c>
      <c r="I689" s="7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ht="15" x14ac:dyDescent="0.2">
      <c r="A690" s="130">
        <v>39670.697916666664</v>
      </c>
      <c r="B690" s="9" t="s">
        <v>239</v>
      </c>
      <c r="C690" s="4">
        <f>IF(ISBLANK(B690)=TRUE," ", IF(B690='2. Metadata'!B$1,'2. Metadata'!B$5, IF(B690='2. Metadata'!C$1,'2. Metadata'!#REF!,IF(B690='2. Metadata'!D$1,'2. Metadata'!#REF!, IF(B690='2. Metadata'!E$1,'2. Metadata'!#REF!,IF( B690='2. Metadata'!F$1,'2. Metadata'!#REF!,IF(B690='2. Metadata'!G$1,'2. Metadata'!#REF!,IF(B690='2. Metadata'!H$1,'2. Metadata'!#REF!, IF(B690='2. Metadata'!I$1,'2. Metadata'!#REF!, IF(B690='2. Metadata'!J$1,'2. Metadata'!#REF!, IF(B690='2. Metadata'!K$1,'2. Metadata'!C$3, IF(B690='2. Metadata'!L$1,'2. Metadata'!D$3, IF(B690='2. Metadata'!M$1,'2. Metadata'!M$5, IF(B690='2. Metadata'!N$1,'2. Metadata'!N$5))))))))))))))</f>
        <v>49.690002</v>
      </c>
      <c r="D690" s="10">
        <f>IF(ISBLANK(B690)=TRUE," ", IF(B690='2. Metadata'!B$1,'2. Metadata'!B$6, IF(B690='2. Metadata'!C$1,'2. Metadata'!C$4,IF(B690='2. Metadata'!D$1,'2. Metadata'!D$4, IF(B690='2. Metadata'!E$1,'2. Metadata'!E$4,IF( B690='2. Metadata'!F$1,'2. Metadata'!F$4,IF(B690='2. Metadata'!G$1,'2. Metadata'!G$4,IF(B690='2. Metadata'!H$1,'2. Metadata'!H$4, IF(B690='2. Metadata'!I$1,'2. Metadata'!I$4, IF(B690='2. Metadata'!J$1,'2. Metadata'!J$4, IF(B690='2. Metadata'!K$1,'2. Metadata'!K$4, IF(B690='2. Metadata'!L$1,'2. Metadata'!L$4, IF(B690='2. Metadata'!M$1,'2. Metadata'!M$6, IF(B690='2. Metadata'!N$1,'2. Metadata'!N$6))))))))))))))</f>
        <v>-115.97499999999999</v>
      </c>
      <c r="E690" s="15" t="s">
        <v>178</v>
      </c>
      <c r="F690" s="132">
        <v>16.106000000000002</v>
      </c>
      <c r="G690" s="12" t="str">
        <f>IF(ISBLANK(F690)=TRUE," ",'2. Metadata'!B$14)</f>
        <v>degrees Celsius</v>
      </c>
      <c r="H690" s="16" t="s">
        <v>178</v>
      </c>
      <c r="I690" s="7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15" x14ac:dyDescent="0.2">
      <c r="A691" s="130">
        <v>39670.708333333336</v>
      </c>
      <c r="B691" s="9" t="s">
        <v>239</v>
      </c>
      <c r="C691" s="4">
        <f>IF(ISBLANK(B691)=TRUE," ", IF(B691='2. Metadata'!B$1,'2. Metadata'!B$5, IF(B691='2. Metadata'!C$1,'2. Metadata'!#REF!,IF(B691='2. Metadata'!D$1,'2. Metadata'!#REF!, IF(B691='2. Metadata'!E$1,'2. Metadata'!#REF!,IF( B691='2. Metadata'!F$1,'2. Metadata'!#REF!,IF(B691='2. Metadata'!G$1,'2. Metadata'!#REF!,IF(B691='2. Metadata'!H$1,'2. Metadata'!#REF!, IF(B691='2. Metadata'!I$1,'2. Metadata'!#REF!, IF(B691='2. Metadata'!J$1,'2. Metadata'!#REF!, IF(B691='2. Metadata'!K$1,'2. Metadata'!C$3, IF(B691='2. Metadata'!L$1,'2. Metadata'!D$3, IF(B691='2. Metadata'!M$1,'2. Metadata'!M$5, IF(B691='2. Metadata'!N$1,'2. Metadata'!N$5))))))))))))))</f>
        <v>49.690002</v>
      </c>
      <c r="D691" s="10">
        <f>IF(ISBLANK(B691)=TRUE," ", IF(B691='2. Metadata'!B$1,'2. Metadata'!B$6, IF(B691='2. Metadata'!C$1,'2. Metadata'!C$4,IF(B691='2. Metadata'!D$1,'2. Metadata'!D$4, IF(B691='2. Metadata'!E$1,'2. Metadata'!E$4,IF( B691='2. Metadata'!F$1,'2. Metadata'!F$4,IF(B691='2. Metadata'!G$1,'2. Metadata'!G$4,IF(B691='2. Metadata'!H$1,'2. Metadata'!H$4, IF(B691='2. Metadata'!I$1,'2. Metadata'!I$4, IF(B691='2. Metadata'!J$1,'2. Metadata'!J$4, IF(B691='2. Metadata'!K$1,'2. Metadata'!K$4, IF(B691='2. Metadata'!L$1,'2. Metadata'!L$4, IF(B691='2. Metadata'!M$1,'2. Metadata'!M$6, IF(B691='2. Metadata'!N$1,'2. Metadata'!N$6))))))))))))))</f>
        <v>-115.97499999999999</v>
      </c>
      <c r="E691" s="15" t="s">
        <v>178</v>
      </c>
      <c r="F691" s="132">
        <v>16.271999999999998</v>
      </c>
      <c r="G691" s="12" t="str">
        <f>IF(ISBLANK(F691)=TRUE," ",'2. Metadata'!B$14)</f>
        <v>degrees Celsius</v>
      </c>
      <c r="H691" s="16" t="s">
        <v>178</v>
      </c>
      <c r="I691" s="7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5" x14ac:dyDescent="0.2">
      <c r="A692" s="130">
        <v>39670.71875</v>
      </c>
      <c r="B692" s="9" t="s">
        <v>239</v>
      </c>
      <c r="C692" s="4">
        <f>IF(ISBLANK(B692)=TRUE," ", IF(B692='2. Metadata'!B$1,'2. Metadata'!B$5, IF(B692='2. Metadata'!C$1,'2. Metadata'!#REF!,IF(B692='2. Metadata'!D$1,'2. Metadata'!#REF!, IF(B692='2. Metadata'!E$1,'2. Metadata'!#REF!,IF( B692='2. Metadata'!F$1,'2. Metadata'!#REF!,IF(B692='2. Metadata'!G$1,'2. Metadata'!#REF!,IF(B692='2. Metadata'!H$1,'2. Metadata'!#REF!, IF(B692='2. Metadata'!I$1,'2. Metadata'!#REF!, IF(B692='2. Metadata'!J$1,'2. Metadata'!#REF!, IF(B692='2. Metadata'!K$1,'2. Metadata'!C$3, IF(B692='2. Metadata'!L$1,'2. Metadata'!D$3, IF(B692='2. Metadata'!M$1,'2. Metadata'!M$5, IF(B692='2. Metadata'!N$1,'2. Metadata'!N$5))))))))))))))</f>
        <v>49.690002</v>
      </c>
      <c r="D692" s="10">
        <f>IF(ISBLANK(B692)=TRUE," ", IF(B692='2. Metadata'!B$1,'2. Metadata'!B$6, IF(B692='2. Metadata'!C$1,'2. Metadata'!C$4,IF(B692='2. Metadata'!D$1,'2. Metadata'!D$4, IF(B692='2. Metadata'!E$1,'2. Metadata'!E$4,IF( B692='2. Metadata'!F$1,'2. Metadata'!F$4,IF(B692='2. Metadata'!G$1,'2. Metadata'!G$4,IF(B692='2. Metadata'!H$1,'2. Metadata'!H$4, IF(B692='2. Metadata'!I$1,'2. Metadata'!I$4, IF(B692='2. Metadata'!J$1,'2. Metadata'!J$4, IF(B692='2. Metadata'!K$1,'2. Metadata'!K$4, IF(B692='2. Metadata'!L$1,'2. Metadata'!L$4, IF(B692='2. Metadata'!M$1,'2. Metadata'!M$6, IF(B692='2. Metadata'!N$1,'2. Metadata'!N$6))))))))))))))</f>
        <v>-115.97499999999999</v>
      </c>
      <c r="E692" s="15" t="s">
        <v>178</v>
      </c>
      <c r="F692" s="132">
        <v>16.32</v>
      </c>
      <c r="G692" s="12" t="str">
        <f>IF(ISBLANK(F692)=TRUE," ",'2. Metadata'!B$14)</f>
        <v>degrees Celsius</v>
      </c>
      <c r="H692" s="16" t="s">
        <v>178</v>
      </c>
      <c r="I692" s="7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15" x14ac:dyDescent="0.2">
      <c r="A693" s="130">
        <v>39670.729166666664</v>
      </c>
      <c r="B693" s="9" t="s">
        <v>239</v>
      </c>
      <c r="C693" s="4">
        <f>IF(ISBLANK(B693)=TRUE," ", IF(B693='2. Metadata'!B$1,'2. Metadata'!B$5, IF(B693='2. Metadata'!C$1,'2. Metadata'!#REF!,IF(B693='2. Metadata'!D$1,'2. Metadata'!#REF!, IF(B693='2. Metadata'!E$1,'2. Metadata'!#REF!,IF( B693='2. Metadata'!F$1,'2. Metadata'!#REF!,IF(B693='2. Metadata'!G$1,'2. Metadata'!#REF!,IF(B693='2. Metadata'!H$1,'2. Metadata'!#REF!, IF(B693='2. Metadata'!I$1,'2. Metadata'!#REF!, IF(B693='2. Metadata'!J$1,'2. Metadata'!#REF!, IF(B693='2. Metadata'!K$1,'2. Metadata'!C$3, IF(B693='2. Metadata'!L$1,'2. Metadata'!D$3, IF(B693='2. Metadata'!M$1,'2. Metadata'!M$5, IF(B693='2. Metadata'!N$1,'2. Metadata'!N$5))))))))))))))</f>
        <v>49.690002</v>
      </c>
      <c r="D693" s="10">
        <f>IF(ISBLANK(B693)=TRUE," ", IF(B693='2. Metadata'!B$1,'2. Metadata'!B$6, IF(B693='2. Metadata'!C$1,'2. Metadata'!C$4,IF(B693='2. Metadata'!D$1,'2. Metadata'!D$4, IF(B693='2. Metadata'!E$1,'2. Metadata'!E$4,IF( B693='2. Metadata'!F$1,'2. Metadata'!F$4,IF(B693='2. Metadata'!G$1,'2. Metadata'!G$4,IF(B693='2. Metadata'!H$1,'2. Metadata'!H$4, IF(B693='2. Metadata'!I$1,'2. Metadata'!I$4, IF(B693='2. Metadata'!J$1,'2. Metadata'!J$4, IF(B693='2. Metadata'!K$1,'2. Metadata'!K$4, IF(B693='2. Metadata'!L$1,'2. Metadata'!L$4, IF(B693='2. Metadata'!M$1,'2. Metadata'!M$6, IF(B693='2. Metadata'!N$1,'2. Metadata'!N$6))))))))))))))</f>
        <v>-115.97499999999999</v>
      </c>
      <c r="E693" s="15" t="s">
        <v>178</v>
      </c>
      <c r="F693" s="132">
        <v>16.344000000000001</v>
      </c>
      <c r="G693" s="12" t="str">
        <f>IF(ISBLANK(F693)=TRUE," ",'2. Metadata'!B$14)</f>
        <v>degrees Celsius</v>
      </c>
      <c r="H693" s="16" t="s">
        <v>178</v>
      </c>
      <c r="I693" s="7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ht="15" x14ac:dyDescent="0.2">
      <c r="A694" s="130">
        <v>39670.739583333336</v>
      </c>
      <c r="B694" s="9" t="s">
        <v>239</v>
      </c>
      <c r="C694" s="4">
        <f>IF(ISBLANK(B694)=TRUE," ", IF(B694='2. Metadata'!B$1,'2. Metadata'!B$5, IF(B694='2. Metadata'!C$1,'2. Metadata'!#REF!,IF(B694='2. Metadata'!D$1,'2. Metadata'!#REF!, IF(B694='2. Metadata'!E$1,'2. Metadata'!#REF!,IF( B694='2. Metadata'!F$1,'2. Metadata'!#REF!,IF(B694='2. Metadata'!G$1,'2. Metadata'!#REF!,IF(B694='2. Metadata'!H$1,'2. Metadata'!#REF!, IF(B694='2. Metadata'!I$1,'2. Metadata'!#REF!, IF(B694='2. Metadata'!J$1,'2. Metadata'!#REF!, IF(B694='2. Metadata'!K$1,'2. Metadata'!C$3, IF(B694='2. Metadata'!L$1,'2. Metadata'!D$3, IF(B694='2. Metadata'!M$1,'2. Metadata'!M$5, IF(B694='2. Metadata'!N$1,'2. Metadata'!N$5))))))))))))))</f>
        <v>49.690002</v>
      </c>
      <c r="D694" s="10">
        <f>IF(ISBLANK(B694)=TRUE," ", IF(B694='2. Metadata'!B$1,'2. Metadata'!B$6, IF(B694='2. Metadata'!C$1,'2. Metadata'!C$4,IF(B694='2. Metadata'!D$1,'2. Metadata'!D$4, IF(B694='2. Metadata'!E$1,'2. Metadata'!E$4,IF( B694='2. Metadata'!F$1,'2. Metadata'!F$4,IF(B694='2. Metadata'!G$1,'2. Metadata'!G$4,IF(B694='2. Metadata'!H$1,'2. Metadata'!H$4, IF(B694='2. Metadata'!I$1,'2. Metadata'!I$4, IF(B694='2. Metadata'!J$1,'2. Metadata'!J$4, IF(B694='2. Metadata'!K$1,'2. Metadata'!K$4, IF(B694='2. Metadata'!L$1,'2. Metadata'!L$4, IF(B694='2. Metadata'!M$1,'2. Metadata'!M$6, IF(B694='2. Metadata'!N$1,'2. Metadata'!N$6))))))))))))))</f>
        <v>-115.97499999999999</v>
      </c>
      <c r="E694" s="15" t="s">
        <v>178</v>
      </c>
      <c r="F694" s="132">
        <v>16.271999999999998</v>
      </c>
      <c r="G694" s="12" t="str">
        <f>IF(ISBLANK(F694)=TRUE," ",'2. Metadata'!B$14)</f>
        <v>degrees Celsius</v>
      </c>
      <c r="H694" s="16" t="s">
        <v>178</v>
      </c>
      <c r="I694" s="7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ht="15" x14ac:dyDescent="0.2">
      <c r="A695" s="130">
        <v>39670.75</v>
      </c>
      <c r="B695" s="9" t="s">
        <v>239</v>
      </c>
      <c r="C695" s="4">
        <f>IF(ISBLANK(B695)=TRUE," ", IF(B695='2. Metadata'!B$1,'2. Metadata'!B$5, IF(B695='2. Metadata'!C$1,'2. Metadata'!#REF!,IF(B695='2. Metadata'!D$1,'2. Metadata'!#REF!, IF(B695='2. Metadata'!E$1,'2. Metadata'!#REF!,IF( B695='2. Metadata'!F$1,'2. Metadata'!#REF!,IF(B695='2. Metadata'!G$1,'2. Metadata'!#REF!,IF(B695='2. Metadata'!H$1,'2. Metadata'!#REF!, IF(B695='2. Metadata'!I$1,'2. Metadata'!#REF!, IF(B695='2. Metadata'!J$1,'2. Metadata'!#REF!, IF(B695='2. Metadata'!K$1,'2. Metadata'!C$3, IF(B695='2. Metadata'!L$1,'2. Metadata'!D$3, IF(B695='2. Metadata'!M$1,'2. Metadata'!M$5, IF(B695='2. Metadata'!N$1,'2. Metadata'!N$5))))))))))))))</f>
        <v>49.690002</v>
      </c>
      <c r="D695" s="10">
        <f>IF(ISBLANK(B695)=TRUE," ", IF(B695='2. Metadata'!B$1,'2. Metadata'!B$6, IF(B695='2. Metadata'!C$1,'2. Metadata'!C$4,IF(B695='2. Metadata'!D$1,'2. Metadata'!D$4, IF(B695='2. Metadata'!E$1,'2. Metadata'!E$4,IF( B695='2. Metadata'!F$1,'2. Metadata'!F$4,IF(B695='2. Metadata'!G$1,'2. Metadata'!G$4,IF(B695='2. Metadata'!H$1,'2. Metadata'!H$4, IF(B695='2. Metadata'!I$1,'2. Metadata'!I$4, IF(B695='2. Metadata'!J$1,'2. Metadata'!J$4, IF(B695='2. Metadata'!K$1,'2. Metadata'!K$4, IF(B695='2. Metadata'!L$1,'2. Metadata'!L$4, IF(B695='2. Metadata'!M$1,'2. Metadata'!M$6, IF(B695='2. Metadata'!N$1,'2. Metadata'!N$6))))))))))))))</f>
        <v>-115.97499999999999</v>
      </c>
      <c r="E695" s="15" t="s">
        <v>178</v>
      </c>
      <c r="F695" s="132">
        <v>16.106000000000002</v>
      </c>
      <c r="G695" s="12" t="str">
        <f>IF(ISBLANK(F695)=TRUE," ",'2. Metadata'!B$14)</f>
        <v>degrees Celsius</v>
      </c>
      <c r="H695" s="16" t="s">
        <v>178</v>
      </c>
      <c r="I695" s="7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ht="15" x14ac:dyDescent="0.2">
      <c r="A696" s="130">
        <v>39670.760416666664</v>
      </c>
      <c r="B696" s="9" t="s">
        <v>239</v>
      </c>
      <c r="C696" s="4">
        <f>IF(ISBLANK(B696)=TRUE," ", IF(B696='2. Metadata'!B$1,'2. Metadata'!B$5, IF(B696='2. Metadata'!C$1,'2. Metadata'!#REF!,IF(B696='2. Metadata'!D$1,'2. Metadata'!#REF!, IF(B696='2. Metadata'!E$1,'2. Metadata'!#REF!,IF( B696='2. Metadata'!F$1,'2. Metadata'!#REF!,IF(B696='2. Metadata'!G$1,'2. Metadata'!#REF!,IF(B696='2. Metadata'!H$1,'2. Metadata'!#REF!, IF(B696='2. Metadata'!I$1,'2. Metadata'!#REF!, IF(B696='2. Metadata'!J$1,'2. Metadata'!#REF!, IF(B696='2. Metadata'!K$1,'2. Metadata'!C$3, IF(B696='2. Metadata'!L$1,'2. Metadata'!D$3, IF(B696='2. Metadata'!M$1,'2. Metadata'!M$5, IF(B696='2. Metadata'!N$1,'2. Metadata'!N$5))))))))))))))</f>
        <v>49.690002</v>
      </c>
      <c r="D696" s="10">
        <f>IF(ISBLANK(B696)=TRUE," ", IF(B696='2. Metadata'!B$1,'2. Metadata'!B$6, IF(B696='2. Metadata'!C$1,'2. Metadata'!C$4,IF(B696='2. Metadata'!D$1,'2. Metadata'!D$4, IF(B696='2. Metadata'!E$1,'2. Metadata'!E$4,IF( B696='2. Metadata'!F$1,'2. Metadata'!F$4,IF(B696='2. Metadata'!G$1,'2. Metadata'!G$4,IF(B696='2. Metadata'!H$1,'2. Metadata'!H$4, IF(B696='2. Metadata'!I$1,'2. Metadata'!I$4, IF(B696='2. Metadata'!J$1,'2. Metadata'!J$4, IF(B696='2. Metadata'!K$1,'2. Metadata'!K$4, IF(B696='2. Metadata'!L$1,'2. Metadata'!L$4, IF(B696='2. Metadata'!M$1,'2. Metadata'!M$6, IF(B696='2. Metadata'!N$1,'2. Metadata'!N$6))))))))))))))</f>
        <v>-115.97499999999999</v>
      </c>
      <c r="E696" s="15" t="s">
        <v>178</v>
      </c>
      <c r="F696" s="132">
        <v>15.843</v>
      </c>
      <c r="G696" s="12" t="str">
        <f>IF(ISBLANK(F696)=TRUE," ",'2. Metadata'!B$14)</f>
        <v>degrees Celsius</v>
      </c>
      <c r="H696" s="16" t="s">
        <v>178</v>
      </c>
      <c r="I696" s="7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ht="15" x14ac:dyDescent="0.2">
      <c r="A697" s="130">
        <v>39670.770833333336</v>
      </c>
      <c r="B697" s="9" t="s">
        <v>239</v>
      </c>
      <c r="C697" s="4">
        <f>IF(ISBLANK(B697)=TRUE," ", IF(B697='2. Metadata'!B$1,'2. Metadata'!B$5, IF(B697='2. Metadata'!C$1,'2. Metadata'!#REF!,IF(B697='2. Metadata'!D$1,'2. Metadata'!#REF!, IF(B697='2. Metadata'!E$1,'2. Metadata'!#REF!,IF( B697='2. Metadata'!F$1,'2. Metadata'!#REF!,IF(B697='2. Metadata'!G$1,'2. Metadata'!#REF!,IF(B697='2. Metadata'!H$1,'2. Metadata'!#REF!, IF(B697='2. Metadata'!I$1,'2. Metadata'!#REF!, IF(B697='2. Metadata'!J$1,'2. Metadata'!#REF!, IF(B697='2. Metadata'!K$1,'2. Metadata'!C$3, IF(B697='2. Metadata'!L$1,'2. Metadata'!D$3, IF(B697='2. Metadata'!M$1,'2. Metadata'!M$5, IF(B697='2. Metadata'!N$1,'2. Metadata'!N$5))))))))))))))</f>
        <v>49.690002</v>
      </c>
      <c r="D697" s="10">
        <f>IF(ISBLANK(B697)=TRUE," ", IF(B697='2. Metadata'!B$1,'2. Metadata'!B$6, IF(B697='2. Metadata'!C$1,'2. Metadata'!C$4,IF(B697='2. Metadata'!D$1,'2. Metadata'!D$4, IF(B697='2. Metadata'!E$1,'2. Metadata'!E$4,IF( B697='2. Metadata'!F$1,'2. Metadata'!F$4,IF(B697='2. Metadata'!G$1,'2. Metadata'!G$4,IF(B697='2. Metadata'!H$1,'2. Metadata'!H$4, IF(B697='2. Metadata'!I$1,'2. Metadata'!I$4, IF(B697='2. Metadata'!J$1,'2. Metadata'!J$4, IF(B697='2. Metadata'!K$1,'2. Metadata'!K$4, IF(B697='2. Metadata'!L$1,'2. Metadata'!L$4, IF(B697='2. Metadata'!M$1,'2. Metadata'!M$6, IF(B697='2. Metadata'!N$1,'2. Metadata'!N$6))))))))))))))</f>
        <v>-115.97499999999999</v>
      </c>
      <c r="E697" s="15" t="s">
        <v>178</v>
      </c>
      <c r="F697" s="132">
        <v>15.629</v>
      </c>
      <c r="G697" s="12" t="str">
        <f>IF(ISBLANK(F697)=TRUE," ",'2. Metadata'!B$14)</f>
        <v>degrees Celsius</v>
      </c>
      <c r="H697" s="16" t="s">
        <v>178</v>
      </c>
      <c r="I697" s="7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ht="15" x14ac:dyDescent="0.2">
      <c r="A698" s="130">
        <v>39670.78125</v>
      </c>
      <c r="B698" s="9" t="s">
        <v>239</v>
      </c>
      <c r="C698" s="4">
        <f>IF(ISBLANK(B698)=TRUE," ", IF(B698='2. Metadata'!B$1,'2. Metadata'!B$5, IF(B698='2. Metadata'!C$1,'2. Metadata'!#REF!,IF(B698='2. Metadata'!D$1,'2. Metadata'!#REF!, IF(B698='2. Metadata'!E$1,'2. Metadata'!#REF!,IF( B698='2. Metadata'!F$1,'2. Metadata'!#REF!,IF(B698='2. Metadata'!G$1,'2. Metadata'!#REF!,IF(B698='2. Metadata'!H$1,'2. Metadata'!#REF!, IF(B698='2. Metadata'!I$1,'2. Metadata'!#REF!, IF(B698='2. Metadata'!J$1,'2. Metadata'!#REF!, IF(B698='2. Metadata'!K$1,'2. Metadata'!C$3, IF(B698='2. Metadata'!L$1,'2. Metadata'!D$3, IF(B698='2. Metadata'!M$1,'2. Metadata'!M$5, IF(B698='2. Metadata'!N$1,'2. Metadata'!N$5))))))))))))))</f>
        <v>49.690002</v>
      </c>
      <c r="D698" s="10">
        <f>IF(ISBLANK(B698)=TRUE," ", IF(B698='2. Metadata'!B$1,'2. Metadata'!B$6, IF(B698='2. Metadata'!C$1,'2. Metadata'!C$4,IF(B698='2. Metadata'!D$1,'2. Metadata'!D$4, IF(B698='2. Metadata'!E$1,'2. Metadata'!E$4,IF( B698='2. Metadata'!F$1,'2. Metadata'!F$4,IF(B698='2. Metadata'!G$1,'2. Metadata'!G$4,IF(B698='2. Metadata'!H$1,'2. Metadata'!H$4, IF(B698='2. Metadata'!I$1,'2. Metadata'!I$4, IF(B698='2. Metadata'!J$1,'2. Metadata'!J$4, IF(B698='2. Metadata'!K$1,'2. Metadata'!K$4, IF(B698='2. Metadata'!L$1,'2. Metadata'!L$4, IF(B698='2. Metadata'!M$1,'2. Metadata'!M$6, IF(B698='2. Metadata'!N$1,'2. Metadata'!N$6))))))))))))))</f>
        <v>-115.97499999999999</v>
      </c>
      <c r="E698" s="15" t="s">
        <v>178</v>
      </c>
      <c r="F698" s="132">
        <v>15.438000000000001</v>
      </c>
      <c r="G698" s="12" t="str">
        <f>IF(ISBLANK(F698)=TRUE," ",'2. Metadata'!B$14)</f>
        <v>degrees Celsius</v>
      </c>
      <c r="H698" s="16" t="s">
        <v>178</v>
      </c>
      <c r="I698" s="7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t="15" x14ac:dyDescent="0.2">
      <c r="A699" s="130">
        <v>39670.791666666664</v>
      </c>
      <c r="B699" s="9" t="s">
        <v>239</v>
      </c>
      <c r="C699" s="4">
        <f>IF(ISBLANK(B699)=TRUE," ", IF(B699='2. Metadata'!B$1,'2. Metadata'!B$5, IF(B699='2. Metadata'!C$1,'2. Metadata'!#REF!,IF(B699='2. Metadata'!D$1,'2. Metadata'!#REF!, IF(B699='2. Metadata'!E$1,'2. Metadata'!#REF!,IF( B699='2. Metadata'!F$1,'2. Metadata'!#REF!,IF(B699='2. Metadata'!G$1,'2. Metadata'!#REF!,IF(B699='2. Metadata'!H$1,'2. Metadata'!#REF!, IF(B699='2. Metadata'!I$1,'2. Metadata'!#REF!, IF(B699='2. Metadata'!J$1,'2. Metadata'!#REF!, IF(B699='2. Metadata'!K$1,'2. Metadata'!C$3, IF(B699='2. Metadata'!L$1,'2. Metadata'!D$3, IF(B699='2. Metadata'!M$1,'2. Metadata'!M$5, IF(B699='2. Metadata'!N$1,'2. Metadata'!N$5))))))))))))))</f>
        <v>49.690002</v>
      </c>
      <c r="D699" s="10">
        <f>IF(ISBLANK(B699)=TRUE," ", IF(B699='2. Metadata'!B$1,'2. Metadata'!B$6, IF(B699='2. Metadata'!C$1,'2. Metadata'!C$4,IF(B699='2. Metadata'!D$1,'2. Metadata'!D$4, IF(B699='2. Metadata'!E$1,'2. Metadata'!E$4,IF( B699='2. Metadata'!F$1,'2. Metadata'!F$4,IF(B699='2. Metadata'!G$1,'2. Metadata'!G$4,IF(B699='2. Metadata'!H$1,'2. Metadata'!H$4, IF(B699='2. Metadata'!I$1,'2. Metadata'!I$4, IF(B699='2. Metadata'!J$1,'2. Metadata'!J$4, IF(B699='2. Metadata'!K$1,'2. Metadata'!K$4, IF(B699='2. Metadata'!L$1,'2. Metadata'!L$4, IF(B699='2. Metadata'!M$1,'2. Metadata'!M$6, IF(B699='2. Metadata'!N$1,'2. Metadata'!N$6))))))))))))))</f>
        <v>-115.97499999999999</v>
      </c>
      <c r="E699" s="15" t="s">
        <v>178</v>
      </c>
      <c r="F699" s="132">
        <v>15.27</v>
      </c>
      <c r="G699" s="12" t="str">
        <f>IF(ISBLANK(F699)=TRUE," ",'2. Metadata'!B$14)</f>
        <v>degrees Celsius</v>
      </c>
      <c r="H699" s="16" t="s">
        <v>178</v>
      </c>
      <c r="I699" s="7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t="15" x14ac:dyDescent="0.2">
      <c r="A700" s="130">
        <v>39670.802083333336</v>
      </c>
      <c r="B700" s="9" t="s">
        <v>239</v>
      </c>
      <c r="C700" s="4">
        <f>IF(ISBLANK(B700)=TRUE," ", IF(B700='2. Metadata'!B$1,'2. Metadata'!B$5, IF(B700='2. Metadata'!C$1,'2. Metadata'!#REF!,IF(B700='2. Metadata'!D$1,'2. Metadata'!#REF!, IF(B700='2. Metadata'!E$1,'2. Metadata'!#REF!,IF( B700='2. Metadata'!F$1,'2. Metadata'!#REF!,IF(B700='2. Metadata'!G$1,'2. Metadata'!#REF!,IF(B700='2. Metadata'!H$1,'2. Metadata'!#REF!, IF(B700='2. Metadata'!I$1,'2. Metadata'!#REF!, IF(B700='2. Metadata'!J$1,'2. Metadata'!#REF!, IF(B700='2. Metadata'!K$1,'2. Metadata'!C$3, IF(B700='2. Metadata'!L$1,'2. Metadata'!D$3, IF(B700='2. Metadata'!M$1,'2. Metadata'!M$5, IF(B700='2. Metadata'!N$1,'2. Metadata'!N$5))))))))))))))</f>
        <v>49.690002</v>
      </c>
      <c r="D700" s="10">
        <f>IF(ISBLANK(B700)=TRUE," ", IF(B700='2. Metadata'!B$1,'2. Metadata'!B$6, IF(B700='2. Metadata'!C$1,'2. Metadata'!C$4,IF(B700='2. Metadata'!D$1,'2. Metadata'!D$4, IF(B700='2. Metadata'!E$1,'2. Metadata'!E$4,IF( B700='2. Metadata'!F$1,'2. Metadata'!F$4,IF(B700='2. Metadata'!G$1,'2. Metadata'!G$4,IF(B700='2. Metadata'!H$1,'2. Metadata'!H$4, IF(B700='2. Metadata'!I$1,'2. Metadata'!I$4, IF(B700='2. Metadata'!J$1,'2. Metadata'!J$4, IF(B700='2. Metadata'!K$1,'2. Metadata'!K$4, IF(B700='2. Metadata'!L$1,'2. Metadata'!L$4, IF(B700='2. Metadata'!M$1,'2. Metadata'!M$6, IF(B700='2. Metadata'!N$1,'2. Metadata'!N$6))))))))))))))</f>
        <v>-115.97499999999999</v>
      </c>
      <c r="E700" s="15" t="s">
        <v>178</v>
      </c>
      <c r="F700" s="132">
        <v>15.199</v>
      </c>
      <c r="G700" s="12" t="str">
        <f>IF(ISBLANK(F700)=TRUE," ",'2. Metadata'!B$14)</f>
        <v>degrees Celsius</v>
      </c>
      <c r="H700" s="16" t="s">
        <v>178</v>
      </c>
      <c r="I700" s="7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t="15" x14ac:dyDescent="0.2">
      <c r="A701" s="130">
        <v>39670.8125</v>
      </c>
      <c r="B701" s="9" t="s">
        <v>239</v>
      </c>
      <c r="C701" s="4">
        <f>IF(ISBLANK(B701)=TRUE," ", IF(B701='2. Metadata'!B$1,'2. Metadata'!B$5, IF(B701='2. Metadata'!C$1,'2. Metadata'!#REF!,IF(B701='2. Metadata'!D$1,'2. Metadata'!#REF!, IF(B701='2. Metadata'!E$1,'2. Metadata'!#REF!,IF( B701='2. Metadata'!F$1,'2. Metadata'!#REF!,IF(B701='2. Metadata'!G$1,'2. Metadata'!#REF!,IF(B701='2. Metadata'!H$1,'2. Metadata'!#REF!, IF(B701='2. Metadata'!I$1,'2. Metadata'!#REF!, IF(B701='2. Metadata'!J$1,'2. Metadata'!#REF!, IF(B701='2. Metadata'!K$1,'2. Metadata'!C$3, IF(B701='2. Metadata'!L$1,'2. Metadata'!D$3, IF(B701='2. Metadata'!M$1,'2. Metadata'!M$5, IF(B701='2. Metadata'!N$1,'2. Metadata'!N$5))))))))))))))</f>
        <v>49.690002</v>
      </c>
      <c r="D701" s="10">
        <f>IF(ISBLANK(B701)=TRUE," ", IF(B701='2. Metadata'!B$1,'2. Metadata'!B$6, IF(B701='2. Metadata'!C$1,'2. Metadata'!C$4,IF(B701='2. Metadata'!D$1,'2. Metadata'!D$4, IF(B701='2. Metadata'!E$1,'2. Metadata'!E$4,IF( B701='2. Metadata'!F$1,'2. Metadata'!F$4,IF(B701='2. Metadata'!G$1,'2. Metadata'!G$4,IF(B701='2. Metadata'!H$1,'2. Metadata'!H$4, IF(B701='2. Metadata'!I$1,'2. Metadata'!I$4, IF(B701='2. Metadata'!J$1,'2. Metadata'!J$4, IF(B701='2. Metadata'!K$1,'2. Metadata'!K$4, IF(B701='2. Metadata'!L$1,'2. Metadata'!L$4, IF(B701='2. Metadata'!M$1,'2. Metadata'!M$6, IF(B701='2. Metadata'!N$1,'2. Metadata'!N$6))))))))))))))</f>
        <v>-115.97499999999999</v>
      </c>
      <c r="E701" s="15" t="s">
        <v>178</v>
      </c>
      <c r="F701" s="132">
        <v>15.151</v>
      </c>
      <c r="G701" s="12" t="str">
        <f>IF(ISBLANK(F701)=TRUE," ",'2. Metadata'!B$14)</f>
        <v>degrees Celsius</v>
      </c>
      <c r="H701" s="16" t="s">
        <v>178</v>
      </c>
      <c r="I701" s="7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15" x14ac:dyDescent="0.2">
      <c r="A702" s="130">
        <v>39670.822916666664</v>
      </c>
      <c r="B702" s="9" t="s">
        <v>239</v>
      </c>
      <c r="C702" s="4">
        <f>IF(ISBLANK(B702)=TRUE," ", IF(B702='2. Metadata'!B$1,'2. Metadata'!B$5, IF(B702='2. Metadata'!C$1,'2. Metadata'!#REF!,IF(B702='2. Metadata'!D$1,'2. Metadata'!#REF!, IF(B702='2. Metadata'!E$1,'2. Metadata'!#REF!,IF( B702='2. Metadata'!F$1,'2. Metadata'!#REF!,IF(B702='2. Metadata'!G$1,'2. Metadata'!#REF!,IF(B702='2. Metadata'!H$1,'2. Metadata'!#REF!, IF(B702='2. Metadata'!I$1,'2. Metadata'!#REF!, IF(B702='2. Metadata'!J$1,'2. Metadata'!#REF!, IF(B702='2. Metadata'!K$1,'2. Metadata'!C$3, IF(B702='2. Metadata'!L$1,'2. Metadata'!D$3, IF(B702='2. Metadata'!M$1,'2. Metadata'!M$5, IF(B702='2. Metadata'!N$1,'2. Metadata'!N$5))))))))))))))</f>
        <v>49.690002</v>
      </c>
      <c r="D702" s="10">
        <f>IF(ISBLANK(B702)=TRUE," ", IF(B702='2. Metadata'!B$1,'2. Metadata'!B$6, IF(B702='2. Metadata'!C$1,'2. Metadata'!C$4,IF(B702='2. Metadata'!D$1,'2. Metadata'!D$4, IF(B702='2. Metadata'!E$1,'2. Metadata'!E$4,IF( B702='2. Metadata'!F$1,'2. Metadata'!F$4,IF(B702='2. Metadata'!G$1,'2. Metadata'!G$4,IF(B702='2. Metadata'!H$1,'2. Metadata'!H$4, IF(B702='2. Metadata'!I$1,'2. Metadata'!I$4, IF(B702='2. Metadata'!J$1,'2. Metadata'!J$4, IF(B702='2. Metadata'!K$1,'2. Metadata'!K$4, IF(B702='2. Metadata'!L$1,'2. Metadata'!L$4, IF(B702='2. Metadata'!M$1,'2. Metadata'!M$6, IF(B702='2. Metadata'!N$1,'2. Metadata'!N$6))))))))))))))</f>
        <v>-115.97499999999999</v>
      </c>
      <c r="E702" s="15" t="s">
        <v>178</v>
      </c>
      <c r="F702" s="132">
        <v>15.175000000000001</v>
      </c>
      <c r="G702" s="12" t="str">
        <f>IF(ISBLANK(F702)=TRUE," ",'2. Metadata'!B$14)</f>
        <v>degrees Celsius</v>
      </c>
      <c r="H702" s="16" t="s">
        <v>178</v>
      </c>
      <c r="I702" s="7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t="15" x14ac:dyDescent="0.2">
      <c r="A703" s="130">
        <v>39670.833333333336</v>
      </c>
      <c r="B703" s="9" t="s">
        <v>239</v>
      </c>
      <c r="C703" s="4">
        <f>IF(ISBLANK(B703)=TRUE," ", IF(B703='2. Metadata'!B$1,'2. Metadata'!B$5, IF(B703='2. Metadata'!C$1,'2. Metadata'!#REF!,IF(B703='2. Metadata'!D$1,'2. Metadata'!#REF!, IF(B703='2. Metadata'!E$1,'2. Metadata'!#REF!,IF( B703='2. Metadata'!F$1,'2. Metadata'!#REF!,IF(B703='2. Metadata'!G$1,'2. Metadata'!#REF!,IF(B703='2. Metadata'!H$1,'2. Metadata'!#REF!, IF(B703='2. Metadata'!I$1,'2. Metadata'!#REF!, IF(B703='2. Metadata'!J$1,'2. Metadata'!#REF!, IF(B703='2. Metadata'!K$1,'2. Metadata'!C$3, IF(B703='2. Metadata'!L$1,'2. Metadata'!D$3, IF(B703='2. Metadata'!M$1,'2. Metadata'!M$5, IF(B703='2. Metadata'!N$1,'2. Metadata'!N$5))))))))))))))</f>
        <v>49.690002</v>
      </c>
      <c r="D703" s="10">
        <f>IF(ISBLANK(B703)=TRUE," ", IF(B703='2. Metadata'!B$1,'2. Metadata'!B$6, IF(B703='2. Metadata'!C$1,'2. Metadata'!C$4,IF(B703='2. Metadata'!D$1,'2. Metadata'!D$4, IF(B703='2. Metadata'!E$1,'2. Metadata'!E$4,IF( B703='2. Metadata'!F$1,'2. Metadata'!F$4,IF(B703='2. Metadata'!G$1,'2. Metadata'!G$4,IF(B703='2. Metadata'!H$1,'2. Metadata'!H$4, IF(B703='2. Metadata'!I$1,'2. Metadata'!I$4, IF(B703='2. Metadata'!J$1,'2. Metadata'!J$4, IF(B703='2. Metadata'!K$1,'2. Metadata'!K$4, IF(B703='2. Metadata'!L$1,'2. Metadata'!L$4, IF(B703='2. Metadata'!M$1,'2. Metadata'!M$6, IF(B703='2. Metadata'!N$1,'2. Metadata'!N$6))))))))))))))</f>
        <v>-115.97499999999999</v>
      </c>
      <c r="E703" s="15" t="s">
        <v>178</v>
      </c>
      <c r="F703" s="132">
        <v>15.175000000000001</v>
      </c>
      <c r="G703" s="12" t="str">
        <f>IF(ISBLANK(F703)=TRUE," ",'2. Metadata'!B$14)</f>
        <v>degrees Celsius</v>
      </c>
      <c r="H703" s="16" t="s">
        <v>178</v>
      </c>
      <c r="I703" s="7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ht="15" x14ac:dyDescent="0.2">
      <c r="A704" s="130">
        <v>39670.84375</v>
      </c>
      <c r="B704" s="9" t="s">
        <v>239</v>
      </c>
      <c r="C704" s="4">
        <f>IF(ISBLANK(B704)=TRUE," ", IF(B704='2. Metadata'!B$1,'2. Metadata'!B$5, IF(B704='2. Metadata'!C$1,'2. Metadata'!#REF!,IF(B704='2. Metadata'!D$1,'2. Metadata'!#REF!, IF(B704='2. Metadata'!E$1,'2. Metadata'!#REF!,IF( B704='2. Metadata'!F$1,'2. Metadata'!#REF!,IF(B704='2. Metadata'!G$1,'2. Metadata'!#REF!,IF(B704='2. Metadata'!H$1,'2. Metadata'!#REF!, IF(B704='2. Metadata'!I$1,'2. Metadata'!#REF!, IF(B704='2. Metadata'!J$1,'2. Metadata'!#REF!, IF(B704='2. Metadata'!K$1,'2. Metadata'!C$3, IF(B704='2. Metadata'!L$1,'2. Metadata'!D$3, IF(B704='2. Metadata'!M$1,'2. Metadata'!M$5, IF(B704='2. Metadata'!N$1,'2. Metadata'!N$5))))))))))))))</f>
        <v>49.690002</v>
      </c>
      <c r="D704" s="10">
        <f>IF(ISBLANK(B704)=TRUE," ", IF(B704='2. Metadata'!B$1,'2. Metadata'!B$6, IF(B704='2. Metadata'!C$1,'2. Metadata'!C$4,IF(B704='2. Metadata'!D$1,'2. Metadata'!D$4, IF(B704='2. Metadata'!E$1,'2. Metadata'!E$4,IF( B704='2. Metadata'!F$1,'2. Metadata'!F$4,IF(B704='2. Metadata'!G$1,'2. Metadata'!G$4,IF(B704='2. Metadata'!H$1,'2. Metadata'!H$4, IF(B704='2. Metadata'!I$1,'2. Metadata'!I$4, IF(B704='2. Metadata'!J$1,'2. Metadata'!J$4, IF(B704='2. Metadata'!K$1,'2. Metadata'!K$4, IF(B704='2. Metadata'!L$1,'2. Metadata'!L$4, IF(B704='2. Metadata'!M$1,'2. Metadata'!M$6, IF(B704='2. Metadata'!N$1,'2. Metadata'!N$6))))))))))))))</f>
        <v>-115.97499999999999</v>
      </c>
      <c r="E704" s="15" t="s">
        <v>178</v>
      </c>
      <c r="F704" s="132">
        <v>15.175000000000001</v>
      </c>
      <c r="G704" s="12" t="str">
        <f>IF(ISBLANK(F704)=TRUE," ",'2. Metadata'!B$14)</f>
        <v>degrees Celsius</v>
      </c>
      <c r="H704" s="16" t="s">
        <v>178</v>
      </c>
      <c r="I704" s="7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ht="15" x14ac:dyDescent="0.2">
      <c r="A705" s="130">
        <v>39670.854166666664</v>
      </c>
      <c r="B705" s="9" t="s">
        <v>239</v>
      </c>
      <c r="C705" s="4">
        <f>IF(ISBLANK(B705)=TRUE," ", IF(B705='2. Metadata'!B$1,'2. Metadata'!B$5, IF(B705='2. Metadata'!C$1,'2. Metadata'!#REF!,IF(B705='2. Metadata'!D$1,'2. Metadata'!#REF!, IF(B705='2. Metadata'!E$1,'2. Metadata'!#REF!,IF( B705='2. Metadata'!F$1,'2. Metadata'!#REF!,IF(B705='2. Metadata'!G$1,'2. Metadata'!#REF!,IF(B705='2. Metadata'!H$1,'2. Metadata'!#REF!, IF(B705='2. Metadata'!I$1,'2. Metadata'!#REF!, IF(B705='2. Metadata'!J$1,'2. Metadata'!#REF!, IF(B705='2. Metadata'!K$1,'2. Metadata'!C$3, IF(B705='2. Metadata'!L$1,'2. Metadata'!D$3, IF(B705='2. Metadata'!M$1,'2. Metadata'!M$5, IF(B705='2. Metadata'!N$1,'2. Metadata'!N$5))))))))))))))</f>
        <v>49.690002</v>
      </c>
      <c r="D705" s="10">
        <f>IF(ISBLANK(B705)=TRUE," ", IF(B705='2. Metadata'!B$1,'2. Metadata'!B$6, IF(B705='2. Metadata'!C$1,'2. Metadata'!C$4,IF(B705='2. Metadata'!D$1,'2. Metadata'!D$4, IF(B705='2. Metadata'!E$1,'2. Metadata'!E$4,IF( B705='2. Metadata'!F$1,'2. Metadata'!F$4,IF(B705='2. Metadata'!G$1,'2. Metadata'!G$4,IF(B705='2. Metadata'!H$1,'2. Metadata'!H$4, IF(B705='2. Metadata'!I$1,'2. Metadata'!I$4, IF(B705='2. Metadata'!J$1,'2. Metadata'!J$4, IF(B705='2. Metadata'!K$1,'2. Metadata'!K$4, IF(B705='2. Metadata'!L$1,'2. Metadata'!L$4, IF(B705='2. Metadata'!M$1,'2. Metadata'!M$6, IF(B705='2. Metadata'!N$1,'2. Metadata'!N$6))))))))))))))</f>
        <v>-115.97499999999999</v>
      </c>
      <c r="E705" s="15" t="s">
        <v>178</v>
      </c>
      <c r="F705" s="132">
        <v>15.127000000000001</v>
      </c>
      <c r="G705" s="12" t="str">
        <f>IF(ISBLANK(F705)=TRUE," ",'2. Metadata'!B$14)</f>
        <v>degrees Celsius</v>
      </c>
      <c r="H705" s="16" t="s">
        <v>178</v>
      </c>
      <c r="I705" s="7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t="15" x14ac:dyDescent="0.2">
      <c r="A706" s="130">
        <v>39670.864583333336</v>
      </c>
      <c r="B706" s="9" t="s">
        <v>239</v>
      </c>
      <c r="C706" s="4">
        <f>IF(ISBLANK(B706)=TRUE," ", IF(B706='2. Metadata'!B$1,'2. Metadata'!B$5, IF(B706='2. Metadata'!C$1,'2. Metadata'!#REF!,IF(B706='2. Metadata'!D$1,'2. Metadata'!#REF!, IF(B706='2. Metadata'!E$1,'2. Metadata'!#REF!,IF( B706='2. Metadata'!F$1,'2. Metadata'!#REF!,IF(B706='2. Metadata'!G$1,'2. Metadata'!#REF!,IF(B706='2. Metadata'!H$1,'2. Metadata'!#REF!, IF(B706='2. Metadata'!I$1,'2. Metadata'!#REF!, IF(B706='2. Metadata'!J$1,'2. Metadata'!#REF!, IF(B706='2. Metadata'!K$1,'2. Metadata'!C$3, IF(B706='2. Metadata'!L$1,'2. Metadata'!D$3, IF(B706='2. Metadata'!M$1,'2. Metadata'!M$5, IF(B706='2. Metadata'!N$1,'2. Metadata'!N$5))))))))))))))</f>
        <v>49.690002</v>
      </c>
      <c r="D706" s="10">
        <f>IF(ISBLANK(B706)=TRUE," ", IF(B706='2. Metadata'!B$1,'2. Metadata'!B$6, IF(B706='2. Metadata'!C$1,'2. Metadata'!C$4,IF(B706='2. Metadata'!D$1,'2. Metadata'!D$4, IF(B706='2. Metadata'!E$1,'2. Metadata'!E$4,IF( B706='2. Metadata'!F$1,'2. Metadata'!F$4,IF(B706='2. Metadata'!G$1,'2. Metadata'!G$4,IF(B706='2. Metadata'!H$1,'2. Metadata'!H$4, IF(B706='2. Metadata'!I$1,'2. Metadata'!I$4, IF(B706='2. Metadata'!J$1,'2. Metadata'!J$4, IF(B706='2. Metadata'!K$1,'2. Metadata'!K$4, IF(B706='2. Metadata'!L$1,'2. Metadata'!L$4, IF(B706='2. Metadata'!M$1,'2. Metadata'!M$6, IF(B706='2. Metadata'!N$1,'2. Metadata'!N$6))))))))))))))</f>
        <v>-115.97499999999999</v>
      </c>
      <c r="E706" s="15" t="s">
        <v>178</v>
      </c>
      <c r="F706" s="132">
        <v>15.055</v>
      </c>
      <c r="G706" s="12" t="str">
        <f>IF(ISBLANK(F706)=TRUE," ",'2. Metadata'!B$14)</f>
        <v>degrees Celsius</v>
      </c>
      <c r="H706" s="16" t="s">
        <v>178</v>
      </c>
      <c r="I706" s="7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t="15" x14ac:dyDescent="0.2">
      <c r="A707" s="130">
        <v>39670.875</v>
      </c>
      <c r="B707" s="9" t="s">
        <v>239</v>
      </c>
      <c r="C707" s="4">
        <f>IF(ISBLANK(B707)=TRUE," ", IF(B707='2. Metadata'!B$1,'2. Metadata'!B$5, IF(B707='2. Metadata'!C$1,'2. Metadata'!#REF!,IF(B707='2. Metadata'!D$1,'2. Metadata'!#REF!, IF(B707='2. Metadata'!E$1,'2. Metadata'!#REF!,IF( B707='2. Metadata'!F$1,'2. Metadata'!#REF!,IF(B707='2. Metadata'!G$1,'2. Metadata'!#REF!,IF(B707='2. Metadata'!H$1,'2. Metadata'!#REF!, IF(B707='2. Metadata'!I$1,'2. Metadata'!#REF!, IF(B707='2. Metadata'!J$1,'2. Metadata'!#REF!, IF(B707='2. Metadata'!K$1,'2. Metadata'!C$3, IF(B707='2. Metadata'!L$1,'2. Metadata'!D$3, IF(B707='2. Metadata'!M$1,'2. Metadata'!M$5, IF(B707='2. Metadata'!N$1,'2. Metadata'!N$5))))))))))))))</f>
        <v>49.690002</v>
      </c>
      <c r="D707" s="10">
        <f>IF(ISBLANK(B707)=TRUE," ", IF(B707='2. Metadata'!B$1,'2. Metadata'!B$6, IF(B707='2. Metadata'!C$1,'2. Metadata'!C$4,IF(B707='2. Metadata'!D$1,'2. Metadata'!D$4, IF(B707='2. Metadata'!E$1,'2. Metadata'!E$4,IF( B707='2. Metadata'!F$1,'2. Metadata'!F$4,IF(B707='2. Metadata'!G$1,'2. Metadata'!G$4,IF(B707='2. Metadata'!H$1,'2. Metadata'!H$4, IF(B707='2. Metadata'!I$1,'2. Metadata'!I$4, IF(B707='2. Metadata'!J$1,'2. Metadata'!J$4, IF(B707='2. Metadata'!K$1,'2. Metadata'!K$4, IF(B707='2. Metadata'!L$1,'2. Metadata'!L$4, IF(B707='2. Metadata'!M$1,'2. Metadata'!M$6, IF(B707='2. Metadata'!N$1,'2. Metadata'!N$6))))))))))))))</f>
        <v>-115.97499999999999</v>
      </c>
      <c r="E707" s="15" t="s">
        <v>178</v>
      </c>
      <c r="F707" s="132">
        <v>14.984</v>
      </c>
      <c r="G707" s="12" t="str">
        <f>IF(ISBLANK(F707)=TRUE," ",'2. Metadata'!B$14)</f>
        <v>degrees Celsius</v>
      </c>
      <c r="H707" s="16" t="s">
        <v>178</v>
      </c>
      <c r="I707" s="7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t="15" x14ac:dyDescent="0.2">
      <c r="A708" s="130">
        <v>39670.885416666664</v>
      </c>
      <c r="B708" s="9" t="s">
        <v>239</v>
      </c>
      <c r="C708" s="4">
        <f>IF(ISBLANK(B708)=TRUE," ", IF(B708='2. Metadata'!B$1,'2. Metadata'!B$5, IF(B708='2. Metadata'!C$1,'2. Metadata'!#REF!,IF(B708='2. Metadata'!D$1,'2. Metadata'!#REF!, IF(B708='2. Metadata'!E$1,'2. Metadata'!#REF!,IF( B708='2. Metadata'!F$1,'2. Metadata'!#REF!,IF(B708='2. Metadata'!G$1,'2. Metadata'!#REF!,IF(B708='2. Metadata'!H$1,'2. Metadata'!#REF!, IF(B708='2. Metadata'!I$1,'2. Metadata'!#REF!, IF(B708='2. Metadata'!J$1,'2. Metadata'!#REF!, IF(B708='2. Metadata'!K$1,'2. Metadata'!C$3, IF(B708='2. Metadata'!L$1,'2. Metadata'!D$3, IF(B708='2. Metadata'!M$1,'2. Metadata'!M$5, IF(B708='2. Metadata'!N$1,'2. Metadata'!N$5))))))))))))))</f>
        <v>49.690002</v>
      </c>
      <c r="D708" s="10">
        <f>IF(ISBLANK(B708)=TRUE," ", IF(B708='2. Metadata'!B$1,'2. Metadata'!B$6, IF(B708='2. Metadata'!C$1,'2. Metadata'!C$4,IF(B708='2. Metadata'!D$1,'2. Metadata'!D$4, IF(B708='2. Metadata'!E$1,'2. Metadata'!E$4,IF( B708='2. Metadata'!F$1,'2. Metadata'!F$4,IF(B708='2. Metadata'!G$1,'2. Metadata'!G$4,IF(B708='2. Metadata'!H$1,'2. Metadata'!H$4, IF(B708='2. Metadata'!I$1,'2. Metadata'!I$4, IF(B708='2. Metadata'!J$1,'2. Metadata'!J$4, IF(B708='2. Metadata'!K$1,'2. Metadata'!K$4, IF(B708='2. Metadata'!L$1,'2. Metadata'!L$4, IF(B708='2. Metadata'!M$1,'2. Metadata'!M$6, IF(B708='2. Metadata'!N$1,'2. Metadata'!N$6))))))))))))))</f>
        <v>-115.97499999999999</v>
      </c>
      <c r="E708" s="15" t="s">
        <v>178</v>
      </c>
      <c r="F708" s="132">
        <v>14.888</v>
      </c>
      <c r="G708" s="12" t="str">
        <f>IF(ISBLANK(F708)=TRUE," ",'2. Metadata'!B$14)</f>
        <v>degrees Celsius</v>
      </c>
      <c r="H708" s="16" t="s">
        <v>178</v>
      </c>
      <c r="I708" s="7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t="15" x14ac:dyDescent="0.2">
      <c r="A709" s="130">
        <v>39670.895833333336</v>
      </c>
      <c r="B709" s="9" t="s">
        <v>239</v>
      </c>
      <c r="C709" s="4">
        <f>IF(ISBLANK(B709)=TRUE," ", IF(B709='2. Metadata'!B$1,'2. Metadata'!B$5, IF(B709='2. Metadata'!C$1,'2. Metadata'!#REF!,IF(B709='2. Metadata'!D$1,'2. Metadata'!#REF!, IF(B709='2. Metadata'!E$1,'2. Metadata'!#REF!,IF( B709='2. Metadata'!F$1,'2. Metadata'!#REF!,IF(B709='2. Metadata'!G$1,'2. Metadata'!#REF!,IF(B709='2. Metadata'!H$1,'2. Metadata'!#REF!, IF(B709='2. Metadata'!I$1,'2. Metadata'!#REF!, IF(B709='2. Metadata'!J$1,'2. Metadata'!#REF!, IF(B709='2. Metadata'!K$1,'2. Metadata'!C$3, IF(B709='2. Metadata'!L$1,'2. Metadata'!D$3, IF(B709='2. Metadata'!M$1,'2. Metadata'!M$5, IF(B709='2. Metadata'!N$1,'2. Metadata'!N$5))))))))))))))</f>
        <v>49.690002</v>
      </c>
      <c r="D709" s="10">
        <f>IF(ISBLANK(B709)=TRUE," ", IF(B709='2. Metadata'!B$1,'2. Metadata'!B$6, IF(B709='2. Metadata'!C$1,'2. Metadata'!C$4,IF(B709='2. Metadata'!D$1,'2. Metadata'!D$4, IF(B709='2. Metadata'!E$1,'2. Metadata'!E$4,IF( B709='2. Metadata'!F$1,'2. Metadata'!F$4,IF(B709='2. Metadata'!G$1,'2. Metadata'!G$4,IF(B709='2. Metadata'!H$1,'2. Metadata'!H$4, IF(B709='2. Metadata'!I$1,'2. Metadata'!I$4, IF(B709='2. Metadata'!J$1,'2. Metadata'!J$4, IF(B709='2. Metadata'!K$1,'2. Metadata'!K$4, IF(B709='2. Metadata'!L$1,'2. Metadata'!L$4, IF(B709='2. Metadata'!M$1,'2. Metadata'!M$6, IF(B709='2. Metadata'!N$1,'2. Metadata'!N$6))))))))))))))</f>
        <v>-115.97499999999999</v>
      </c>
      <c r="E709" s="15" t="s">
        <v>178</v>
      </c>
      <c r="F709" s="132">
        <v>14.792</v>
      </c>
      <c r="G709" s="12" t="str">
        <f>IF(ISBLANK(F709)=TRUE," ",'2. Metadata'!B$14)</f>
        <v>degrees Celsius</v>
      </c>
      <c r="H709" s="16" t="s">
        <v>178</v>
      </c>
      <c r="I709" s="7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t="15" x14ac:dyDescent="0.2">
      <c r="A710" s="130">
        <v>39670.90625</v>
      </c>
      <c r="B710" s="9" t="s">
        <v>239</v>
      </c>
      <c r="C710" s="4">
        <f>IF(ISBLANK(B710)=TRUE," ", IF(B710='2. Metadata'!B$1,'2. Metadata'!B$5, IF(B710='2. Metadata'!C$1,'2. Metadata'!#REF!,IF(B710='2. Metadata'!D$1,'2. Metadata'!#REF!, IF(B710='2. Metadata'!E$1,'2. Metadata'!#REF!,IF( B710='2. Metadata'!F$1,'2. Metadata'!#REF!,IF(B710='2. Metadata'!G$1,'2. Metadata'!#REF!,IF(B710='2. Metadata'!H$1,'2. Metadata'!#REF!, IF(B710='2. Metadata'!I$1,'2. Metadata'!#REF!, IF(B710='2. Metadata'!J$1,'2. Metadata'!#REF!, IF(B710='2. Metadata'!K$1,'2. Metadata'!C$3, IF(B710='2. Metadata'!L$1,'2. Metadata'!D$3, IF(B710='2. Metadata'!M$1,'2. Metadata'!M$5, IF(B710='2. Metadata'!N$1,'2. Metadata'!N$5))))))))))))))</f>
        <v>49.690002</v>
      </c>
      <c r="D710" s="10">
        <f>IF(ISBLANK(B710)=TRUE," ", IF(B710='2. Metadata'!B$1,'2. Metadata'!B$6, IF(B710='2. Metadata'!C$1,'2. Metadata'!C$4,IF(B710='2. Metadata'!D$1,'2. Metadata'!D$4, IF(B710='2. Metadata'!E$1,'2. Metadata'!E$4,IF( B710='2. Metadata'!F$1,'2. Metadata'!F$4,IF(B710='2. Metadata'!G$1,'2. Metadata'!G$4,IF(B710='2. Metadata'!H$1,'2. Metadata'!H$4, IF(B710='2. Metadata'!I$1,'2. Metadata'!I$4, IF(B710='2. Metadata'!J$1,'2. Metadata'!J$4, IF(B710='2. Metadata'!K$1,'2. Metadata'!K$4, IF(B710='2. Metadata'!L$1,'2. Metadata'!L$4, IF(B710='2. Metadata'!M$1,'2. Metadata'!M$6, IF(B710='2. Metadata'!N$1,'2. Metadata'!N$6))))))))))))))</f>
        <v>-115.97499999999999</v>
      </c>
      <c r="E710" s="15" t="s">
        <v>178</v>
      </c>
      <c r="F710" s="132">
        <v>14.696999999999999</v>
      </c>
      <c r="G710" s="12" t="str">
        <f>IF(ISBLANK(F710)=TRUE," ",'2. Metadata'!B$14)</f>
        <v>degrees Celsius</v>
      </c>
      <c r="H710" s="16" t="s">
        <v>178</v>
      </c>
      <c r="I710" s="7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t="15" x14ac:dyDescent="0.2">
      <c r="A711" s="130">
        <v>39670.916666666664</v>
      </c>
      <c r="B711" s="9" t="s">
        <v>239</v>
      </c>
      <c r="C711" s="4">
        <f>IF(ISBLANK(B711)=TRUE," ", IF(B711='2. Metadata'!B$1,'2. Metadata'!B$5, IF(B711='2. Metadata'!C$1,'2. Metadata'!#REF!,IF(B711='2. Metadata'!D$1,'2. Metadata'!#REF!, IF(B711='2. Metadata'!E$1,'2. Metadata'!#REF!,IF( B711='2. Metadata'!F$1,'2. Metadata'!#REF!,IF(B711='2. Metadata'!G$1,'2. Metadata'!#REF!,IF(B711='2. Metadata'!H$1,'2. Metadata'!#REF!, IF(B711='2. Metadata'!I$1,'2. Metadata'!#REF!, IF(B711='2. Metadata'!J$1,'2. Metadata'!#REF!, IF(B711='2. Metadata'!K$1,'2. Metadata'!C$3, IF(B711='2. Metadata'!L$1,'2. Metadata'!D$3, IF(B711='2. Metadata'!M$1,'2. Metadata'!M$5, IF(B711='2. Metadata'!N$1,'2. Metadata'!N$5))))))))))))))</f>
        <v>49.690002</v>
      </c>
      <c r="D711" s="10">
        <f>IF(ISBLANK(B711)=TRUE," ", IF(B711='2. Metadata'!B$1,'2. Metadata'!B$6, IF(B711='2. Metadata'!C$1,'2. Metadata'!C$4,IF(B711='2. Metadata'!D$1,'2. Metadata'!D$4, IF(B711='2. Metadata'!E$1,'2. Metadata'!E$4,IF( B711='2. Metadata'!F$1,'2. Metadata'!F$4,IF(B711='2. Metadata'!G$1,'2. Metadata'!G$4,IF(B711='2. Metadata'!H$1,'2. Metadata'!H$4, IF(B711='2. Metadata'!I$1,'2. Metadata'!I$4, IF(B711='2. Metadata'!J$1,'2. Metadata'!J$4, IF(B711='2. Metadata'!K$1,'2. Metadata'!K$4, IF(B711='2. Metadata'!L$1,'2. Metadata'!L$4, IF(B711='2. Metadata'!M$1,'2. Metadata'!M$6, IF(B711='2. Metadata'!N$1,'2. Metadata'!N$6))))))))))))))</f>
        <v>-115.97499999999999</v>
      </c>
      <c r="E711" s="15" t="s">
        <v>178</v>
      </c>
      <c r="F711" s="132">
        <v>14.625</v>
      </c>
      <c r="G711" s="12" t="str">
        <f>IF(ISBLANK(F711)=TRUE," ",'2. Metadata'!B$14)</f>
        <v>degrees Celsius</v>
      </c>
      <c r="H711" s="16" t="s">
        <v>178</v>
      </c>
      <c r="I711" s="7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t="15" x14ac:dyDescent="0.2">
      <c r="A712" s="130">
        <v>39670.927083333336</v>
      </c>
      <c r="B712" s="9" t="s">
        <v>239</v>
      </c>
      <c r="C712" s="4">
        <f>IF(ISBLANK(B712)=TRUE," ", IF(B712='2. Metadata'!B$1,'2. Metadata'!B$5, IF(B712='2. Metadata'!C$1,'2. Metadata'!#REF!,IF(B712='2. Metadata'!D$1,'2. Metadata'!#REF!, IF(B712='2. Metadata'!E$1,'2. Metadata'!#REF!,IF( B712='2. Metadata'!F$1,'2. Metadata'!#REF!,IF(B712='2. Metadata'!G$1,'2. Metadata'!#REF!,IF(B712='2. Metadata'!H$1,'2. Metadata'!#REF!, IF(B712='2. Metadata'!I$1,'2. Metadata'!#REF!, IF(B712='2. Metadata'!J$1,'2. Metadata'!#REF!, IF(B712='2. Metadata'!K$1,'2. Metadata'!C$3, IF(B712='2. Metadata'!L$1,'2. Metadata'!D$3, IF(B712='2. Metadata'!M$1,'2. Metadata'!M$5, IF(B712='2. Metadata'!N$1,'2. Metadata'!N$5))))))))))))))</f>
        <v>49.690002</v>
      </c>
      <c r="D712" s="10">
        <f>IF(ISBLANK(B712)=TRUE," ", IF(B712='2. Metadata'!B$1,'2. Metadata'!B$6, IF(B712='2. Metadata'!C$1,'2. Metadata'!C$4,IF(B712='2. Metadata'!D$1,'2. Metadata'!D$4, IF(B712='2. Metadata'!E$1,'2. Metadata'!E$4,IF( B712='2. Metadata'!F$1,'2. Metadata'!F$4,IF(B712='2. Metadata'!G$1,'2. Metadata'!G$4,IF(B712='2. Metadata'!H$1,'2. Metadata'!H$4, IF(B712='2. Metadata'!I$1,'2. Metadata'!I$4, IF(B712='2. Metadata'!J$1,'2. Metadata'!J$4, IF(B712='2. Metadata'!K$1,'2. Metadata'!K$4, IF(B712='2. Metadata'!L$1,'2. Metadata'!L$4, IF(B712='2. Metadata'!M$1,'2. Metadata'!M$6, IF(B712='2. Metadata'!N$1,'2. Metadata'!N$6))))))))))))))</f>
        <v>-115.97499999999999</v>
      </c>
      <c r="E712" s="15" t="s">
        <v>178</v>
      </c>
      <c r="F712" s="132">
        <v>14.553000000000001</v>
      </c>
      <c r="G712" s="12" t="str">
        <f>IF(ISBLANK(F712)=TRUE," ",'2. Metadata'!B$14)</f>
        <v>degrees Celsius</v>
      </c>
      <c r="H712" s="16" t="s">
        <v>178</v>
      </c>
      <c r="I712" s="7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5" x14ac:dyDescent="0.2">
      <c r="A713" s="130">
        <v>39670.9375</v>
      </c>
      <c r="B713" s="9" t="s">
        <v>239</v>
      </c>
      <c r="C713" s="4">
        <f>IF(ISBLANK(B713)=TRUE," ", IF(B713='2. Metadata'!B$1,'2. Metadata'!B$5, IF(B713='2. Metadata'!C$1,'2. Metadata'!#REF!,IF(B713='2. Metadata'!D$1,'2. Metadata'!#REF!, IF(B713='2. Metadata'!E$1,'2. Metadata'!#REF!,IF( B713='2. Metadata'!F$1,'2. Metadata'!#REF!,IF(B713='2. Metadata'!G$1,'2. Metadata'!#REF!,IF(B713='2. Metadata'!H$1,'2. Metadata'!#REF!, IF(B713='2. Metadata'!I$1,'2. Metadata'!#REF!, IF(B713='2. Metadata'!J$1,'2. Metadata'!#REF!, IF(B713='2. Metadata'!K$1,'2. Metadata'!C$3, IF(B713='2. Metadata'!L$1,'2. Metadata'!D$3, IF(B713='2. Metadata'!M$1,'2. Metadata'!M$5, IF(B713='2. Metadata'!N$1,'2. Metadata'!N$5))))))))))))))</f>
        <v>49.690002</v>
      </c>
      <c r="D713" s="10">
        <f>IF(ISBLANK(B713)=TRUE," ", IF(B713='2. Metadata'!B$1,'2. Metadata'!B$6, IF(B713='2. Metadata'!C$1,'2. Metadata'!C$4,IF(B713='2. Metadata'!D$1,'2. Metadata'!D$4, IF(B713='2. Metadata'!E$1,'2. Metadata'!E$4,IF( B713='2. Metadata'!F$1,'2. Metadata'!F$4,IF(B713='2. Metadata'!G$1,'2. Metadata'!G$4,IF(B713='2. Metadata'!H$1,'2. Metadata'!H$4, IF(B713='2. Metadata'!I$1,'2. Metadata'!I$4, IF(B713='2. Metadata'!J$1,'2. Metadata'!J$4, IF(B713='2. Metadata'!K$1,'2. Metadata'!K$4, IF(B713='2. Metadata'!L$1,'2. Metadata'!L$4, IF(B713='2. Metadata'!M$1,'2. Metadata'!M$6, IF(B713='2. Metadata'!N$1,'2. Metadata'!N$6))))))))))))))</f>
        <v>-115.97499999999999</v>
      </c>
      <c r="E713" s="15" t="s">
        <v>178</v>
      </c>
      <c r="F713" s="132">
        <v>14.457000000000001</v>
      </c>
      <c r="G713" s="12" t="str">
        <f>IF(ISBLANK(F713)=TRUE," ",'2. Metadata'!B$14)</f>
        <v>degrees Celsius</v>
      </c>
      <c r="H713" s="16" t="s">
        <v>178</v>
      </c>
      <c r="I713" s="7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ht="15" x14ac:dyDescent="0.2">
      <c r="A714" s="130">
        <v>39670.947916666664</v>
      </c>
      <c r="B714" s="9" t="s">
        <v>239</v>
      </c>
      <c r="C714" s="4">
        <f>IF(ISBLANK(B714)=TRUE," ", IF(B714='2. Metadata'!B$1,'2. Metadata'!B$5, IF(B714='2. Metadata'!C$1,'2. Metadata'!#REF!,IF(B714='2. Metadata'!D$1,'2. Metadata'!#REF!, IF(B714='2. Metadata'!E$1,'2. Metadata'!#REF!,IF( B714='2. Metadata'!F$1,'2. Metadata'!#REF!,IF(B714='2. Metadata'!G$1,'2. Metadata'!#REF!,IF(B714='2. Metadata'!H$1,'2. Metadata'!#REF!, IF(B714='2. Metadata'!I$1,'2. Metadata'!#REF!, IF(B714='2. Metadata'!J$1,'2. Metadata'!#REF!, IF(B714='2. Metadata'!K$1,'2. Metadata'!C$3, IF(B714='2. Metadata'!L$1,'2. Metadata'!D$3, IF(B714='2. Metadata'!M$1,'2. Metadata'!M$5, IF(B714='2. Metadata'!N$1,'2. Metadata'!N$5))))))))))))))</f>
        <v>49.690002</v>
      </c>
      <c r="D714" s="10">
        <f>IF(ISBLANK(B714)=TRUE," ", IF(B714='2. Metadata'!B$1,'2. Metadata'!B$6, IF(B714='2. Metadata'!C$1,'2. Metadata'!C$4,IF(B714='2. Metadata'!D$1,'2. Metadata'!D$4, IF(B714='2. Metadata'!E$1,'2. Metadata'!E$4,IF( B714='2. Metadata'!F$1,'2. Metadata'!F$4,IF(B714='2. Metadata'!G$1,'2. Metadata'!G$4,IF(B714='2. Metadata'!H$1,'2. Metadata'!H$4, IF(B714='2. Metadata'!I$1,'2. Metadata'!I$4, IF(B714='2. Metadata'!J$1,'2. Metadata'!J$4, IF(B714='2. Metadata'!K$1,'2. Metadata'!K$4, IF(B714='2. Metadata'!L$1,'2. Metadata'!L$4, IF(B714='2. Metadata'!M$1,'2. Metadata'!M$6, IF(B714='2. Metadata'!N$1,'2. Metadata'!N$6))))))))))))))</f>
        <v>-115.97499999999999</v>
      </c>
      <c r="E714" s="15" t="s">
        <v>178</v>
      </c>
      <c r="F714" s="132">
        <v>14.385</v>
      </c>
      <c r="G714" s="12" t="str">
        <f>IF(ISBLANK(F714)=TRUE," ",'2. Metadata'!B$14)</f>
        <v>degrees Celsius</v>
      </c>
      <c r="H714" s="16" t="s">
        <v>178</v>
      </c>
      <c r="I714" s="7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ht="15" x14ac:dyDescent="0.2">
      <c r="A715" s="130">
        <v>39670.958333333336</v>
      </c>
      <c r="B715" s="9" t="s">
        <v>239</v>
      </c>
      <c r="C715" s="4">
        <f>IF(ISBLANK(B715)=TRUE," ", IF(B715='2. Metadata'!B$1,'2. Metadata'!B$5, IF(B715='2. Metadata'!C$1,'2. Metadata'!#REF!,IF(B715='2. Metadata'!D$1,'2. Metadata'!#REF!, IF(B715='2. Metadata'!E$1,'2. Metadata'!#REF!,IF( B715='2. Metadata'!F$1,'2. Metadata'!#REF!,IF(B715='2. Metadata'!G$1,'2. Metadata'!#REF!,IF(B715='2. Metadata'!H$1,'2. Metadata'!#REF!, IF(B715='2. Metadata'!I$1,'2. Metadata'!#REF!, IF(B715='2. Metadata'!J$1,'2. Metadata'!#REF!, IF(B715='2. Metadata'!K$1,'2. Metadata'!C$3, IF(B715='2. Metadata'!L$1,'2. Metadata'!D$3, IF(B715='2. Metadata'!M$1,'2. Metadata'!M$5, IF(B715='2. Metadata'!N$1,'2. Metadata'!N$5))))))))))))))</f>
        <v>49.690002</v>
      </c>
      <c r="D715" s="10">
        <f>IF(ISBLANK(B715)=TRUE," ", IF(B715='2. Metadata'!B$1,'2. Metadata'!B$6, IF(B715='2. Metadata'!C$1,'2. Metadata'!C$4,IF(B715='2. Metadata'!D$1,'2. Metadata'!D$4, IF(B715='2. Metadata'!E$1,'2. Metadata'!E$4,IF( B715='2. Metadata'!F$1,'2. Metadata'!F$4,IF(B715='2. Metadata'!G$1,'2. Metadata'!G$4,IF(B715='2. Metadata'!H$1,'2. Metadata'!H$4, IF(B715='2. Metadata'!I$1,'2. Metadata'!I$4, IF(B715='2. Metadata'!J$1,'2. Metadata'!J$4, IF(B715='2. Metadata'!K$1,'2. Metadata'!K$4, IF(B715='2. Metadata'!L$1,'2. Metadata'!L$4, IF(B715='2. Metadata'!M$1,'2. Metadata'!M$6, IF(B715='2. Metadata'!N$1,'2. Metadata'!N$6))))))))))))))</f>
        <v>-115.97499999999999</v>
      </c>
      <c r="E715" s="15" t="s">
        <v>178</v>
      </c>
      <c r="F715" s="132">
        <v>14.314</v>
      </c>
      <c r="G715" s="12" t="str">
        <f>IF(ISBLANK(F715)=TRUE," ",'2. Metadata'!B$14)</f>
        <v>degrees Celsius</v>
      </c>
      <c r="H715" s="16" t="s">
        <v>178</v>
      </c>
      <c r="I715" s="7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ht="15" x14ac:dyDescent="0.2">
      <c r="A716" s="130">
        <v>39670.96875</v>
      </c>
      <c r="B716" s="9" t="s">
        <v>239</v>
      </c>
      <c r="C716" s="4">
        <f>IF(ISBLANK(B716)=TRUE," ", IF(B716='2. Metadata'!B$1,'2. Metadata'!B$5, IF(B716='2. Metadata'!C$1,'2. Metadata'!#REF!,IF(B716='2. Metadata'!D$1,'2. Metadata'!#REF!, IF(B716='2. Metadata'!E$1,'2. Metadata'!#REF!,IF( B716='2. Metadata'!F$1,'2. Metadata'!#REF!,IF(B716='2. Metadata'!G$1,'2. Metadata'!#REF!,IF(B716='2. Metadata'!H$1,'2. Metadata'!#REF!, IF(B716='2. Metadata'!I$1,'2. Metadata'!#REF!, IF(B716='2. Metadata'!J$1,'2. Metadata'!#REF!, IF(B716='2. Metadata'!K$1,'2. Metadata'!C$3, IF(B716='2. Metadata'!L$1,'2. Metadata'!D$3, IF(B716='2. Metadata'!M$1,'2. Metadata'!M$5, IF(B716='2. Metadata'!N$1,'2. Metadata'!N$5))))))))))))))</f>
        <v>49.690002</v>
      </c>
      <c r="D716" s="10">
        <f>IF(ISBLANK(B716)=TRUE," ", IF(B716='2. Metadata'!B$1,'2. Metadata'!B$6, IF(B716='2. Metadata'!C$1,'2. Metadata'!C$4,IF(B716='2. Metadata'!D$1,'2. Metadata'!D$4, IF(B716='2. Metadata'!E$1,'2. Metadata'!E$4,IF( B716='2. Metadata'!F$1,'2. Metadata'!F$4,IF(B716='2. Metadata'!G$1,'2. Metadata'!G$4,IF(B716='2. Metadata'!H$1,'2. Metadata'!H$4, IF(B716='2. Metadata'!I$1,'2. Metadata'!I$4, IF(B716='2. Metadata'!J$1,'2. Metadata'!J$4, IF(B716='2. Metadata'!K$1,'2. Metadata'!K$4, IF(B716='2. Metadata'!L$1,'2. Metadata'!L$4, IF(B716='2. Metadata'!M$1,'2. Metadata'!M$6, IF(B716='2. Metadata'!N$1,'2. Metadata'!N$6))))))))))))))</f>
        <v>-115.97499999999999</v>
      </c>
      <c r="E716" s="15" t="s">
        <v>178</v>
      </c>
      <c r="F716" s="132">
        <v>14.218</v>
      </c>
      <c r="G716" s="12" t="str">
        <f>IF(ISBLANK(F716)=TRUE," ",'2. Metadata'!B$14)</f>
        <v>degrees Celsius</v>
      </c>
      <c r="H716" s="16" t="s">
        <v>178</v>
      </c>
      <c r="I716" s="7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ht="15" x14ac:dyDescent="0.2">
      <c r="A717" s="130">
        <v>39670.979166666664</v>
      </c>
      <c r="B717" s="9" t="s">
        <v>239</v>
      </c>
      <c r="C717" s="4">
        <f>IF(ISBLANK(B717)=TRUE," ", IF(B717='2. Metadata'!B$1,'2. Metadata'!B$5, IF(B717='2. Metadata'!C$1,'2. Metadata'!#REF!,IF(B717='2. Metadata'!D$1,'2. Metadata'!#REF!, IF(B717='2. Metadata'!E$1,'2. Metadata'!#REF!,IF( B717='2. Metadata'!F$1,'2. Metadata'!#REF!,IF(B717='2. Metadata'!G$1,'2. Metadata'!#REF!,IF(B717='2. Metadata'!H$1,'2. Metadata'!#REF!, IF(B717='2. Metadata'!I$1,'2. Metadata'!#REF!, IF(B717='2. Metadata'!J$1,'2. Metadata'!#REF!, IF(B717='2. Metadata'!K$1,'2. Metadata'!C$3, IF(B717='2. Metadata'!L$1,'2. Metadata'!D$3, IF(B717='2. Metadata'!M$1,'2. Metadata'!M$5, IF(B717='2. Metadata'!N$1,'2. Metadata'!N$5))))))))))))))</f>
        <v>49.690002</v>
      </c>
      <c r="D717" s="10">
        <f>IF(ISBLANK(B717)=TRUE," ", IF(B717='2. Metadata'!B$1,'2. Metadata'!B$6, IF(B717='2. Metadata'!C$1,'2. Metadata'!C$4,IF(B717='2. Metadata'!D$1,'2. Metadata'!D$4, IF(B717='2. Metadata'!E$1,'2. Metadata'!E$4,IF( B717='2. Metadata'!F$1,'2. Metadata'!F$4,IF(B717='2. Metadata'!G$1,'2. Metadata'!G$4,IF(B717='2. Metadata'!H$1,'2. Metadata'!H$4, IF(B717='2. Metadata'!I$1,'2. Metadata'!I$4, IF(B717='2. Metadata'!J$1,'2. Metadata'!J$4, IF(B717='2. Metadata'!K$1,'2. Metadata'!K$4, IF(B717='2. Metadata'!L$1,'2. Metadata'!L$4, IF(B717='2. Metadata'!M$1,'2. Metadata'!M$6, IF(B717='2. Metadata'!N$1,'2. Metadata'!N$6))))))))))))))</f>
        <v>-115.97499999999999</v>
      </c>
      <c r="E717" s="15" t="s">
        <v>178</v>
      </c>
      <c r="F717" s="132">
        <v>14.17</v>
      </c>
      <c r="G717" s="12" t="str">
        <f>IF(ISBLANK(F717)=TRUE," ",'2. Metadata'!B$14)</f>
        <v>degrees Celsius</v>
      </c>
      <c r="H717" s="16" t="s">
        <v>178</v>
      </c>
      <c r="I717" s="7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ht="15" x14ac:dyDescent="0.2">
      <c r="A718" s="130">
        <v>39670.989583333336</v>
      </c>
      <c r="B718" s="9" t="s">
        <v>239</v>
      </c>
      <c r="C718" s="4">
        <f>IF(ISBLANK(B718)=TRUE," ", IF(B718='2. Metadata'!B$1,'2. Metadata'!B$5, IF(B718='2. Metadata'!C$1,'2. Metadata'!#REF!,IF(B718='2. Metadata'!D$1,'2. Metadata'!#REF!, IF(B718='2. Metadata'!E$1,'2. Metadata'!#REF!,IF( B718='2. Metadata'!F$1,'2. Metadata'!#REF!,IF(B718='2. Metadata'!G$1,'2. Metadata'!#REF!,IF(B718='2. Metadata'!H$1,'2. Metadata'!#REF!, IF(B718='2. Metadata'!I$1,'2. Metadata'!#REF!, IF(B718='2. Metadata'!J$1,'2. Metadata'!#REF!, IF(B718='2. Metadata'!K$1,'2. Metadata'!C$3, IF(B718='2. Metadata'!L$1,'2. Metadata'!D$3, IF(B718='2. Metadata'!M$1,'2. Metadata'!M$5, IF(B718='2. Metadata'!N$1,'2. Metadata'!N$5))))))))))))))</f>
        <v>49.690002</v>
      </c>
      <c r="D718" s="10">
        <f>IF(ISBLANK(B718)=TRUE," ", IF(B718='2. Metadata'!B$1,'2. Metadata'!B$6, IF(B718='2. Metadata'!C$1,'2. Metadata'!C$4,IF(B718='2. Metadata'!D$1,'2. Metadata'!D$4, IF(B718='2. Metadata'!E$1,'2. Metadata'!E$4,IF( B718='2. Metadata'!F$1,'2. Metadata'!F$4,IF(B718='2. Metadata'!G$1,'2. Metadata'!G$4,IF(B718='2. Metadata'!H$1,'2. Metadata'!H$4, IF(B718='2. Metadata'!I$1,'2. Metadata'!I$4, IF(B718='2. Metadata'!J$1,'2. Metadata'!J$4, IF(B718='2. Metadata'!K$1,'2. Metadata'!K$4, IF(B718='2. Metadata'!L$1,'2. Metadata'!L$4, IF(B718='2. Metadata'!M$1,'2. Metadata'!M$6, IF(B718='2. Metadata'!N$1,'2. Metadata'!N$6))))))))))))))</f>
        <v>-115.97499999999999</v>
      </c>
      <c r="E718" s="15" t="s">
        <v>178</v>
      </c>
      <c r="F718" s="132">
        <v>14.098000000000001</v>
      </c>
      <c r="G718" s="12" t="str">
        <f>IF(ISBLANK(F718)=TRUE," ",'2. Metadata'!B$14)</f>
        <v>degrees Celsius</v>
      </c>
      <c r="H718" s="16" t="s">
        <v>178</v>
      </c>
      <c r="I718" s="7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15" x14ac:dyDescent="0.2">
      <c r="A719" s="130">
        <v>39671</v>
      </c>
      <c r="B719" s="9" t="s">
        <v>239</v>
      </c>
      <c r="C719" s="4">
        <f>IF(ISBLANK(B719)=TRUE," ", IF(B719='2. Metadata'!B$1,'2. Metadata'!B$5, IF(B719='2. Metadata'!C$1,'2. Metadata'!#REF!,IF(B719='2. Metadata'!D$1,'2. Metadata'!#REF!, IF(B719='2. Metadata'!E$1,'2. Metadata'!#REF!,IF( B719='2. Metadata'!F$1,'2. Metadata'!#REF!,IF(B719='2. Metadata'!G$1,'2. Metadata'!#REF!,IF(B719='2. Metadata'!H$1,'2. Metadata'!#REF!, IF(B719='2. Metadata'!I$1,'2. Metadata'!#REF!, IF(B719='2. Metadata'!J$1,'2. Metadata'!#REF!, IF(B719='2. Metadata'!K$1,'2. Metadata'!C$3, IF(B719='2. Metadata'!L$1,'2. Metadata'!D$3, IF(B719='2. Metadata'!M$1,'2. Metadata'!M$5, IF(B719='2. Metadata'!N$1,'2. Metadata'!N$5))))))))))))))</f>
        <v>49.690002</v>
      </c>
      <c r="D719" s="10">
        <f>IF(ISBLANK(B719)=TRUE," ", IF(B719='2. Metadata'!B$1,'2. Metadata'!B$6, IF(B719='2. Metadata'!C$1,'2. Metadata'!C$4,IF(B719='2. Metadata'!D$1,'2. Metadata'!D$4, IF(B719='2. Metadata'!E$1,'2. Metadata'!E$4,IF( B719='2. Metadata'!F$1,'2. Metadata'!F$4,IF(B719='2. Metadata'!G$1,'2. Metadata'!G$4,IF(B719='2. Metadata'!H$1,'2. Metadata'!H$4, IF(B719='2. Metadata'!I$1,'2. Metadata'!I$4, IF(B719='2. Metadata'!J$1,'2. Metadata'!J$4, IF(B719='2. Metadata'!K$1,'2. Metadata'!K$4, IF(B719='2. Metadata'!L$1,'2. Metadata'!L$4, IF(B719='2. Metadata'!M$1,'2. Metadata'!M$6, IF(B719='2. Metadata'!N$1,'2. Metadata'!N$6))))))))))))))</f>
        <v>-115.97499999999999</v>
      </c>
      <c r="E719" s="15" t="s">
        <v>178</v>
      </c>
      <c r="F719" s="132">
        <v>14.026</v>
      </c>
      <c r="G719" s="12" t="str">
        <f>IF(ISBLANK(F719)=TRUE," ",'2. Metadata'!B$14)</f>
        <v>degrees Celsius</v>
      </c>
      <c r="H719" s="16" t="s">
        <v>178</v>
      </c>
      <c r="I719" s="7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15" x14ac:dyDescent="0.2">
      <c r="A720" s="130">
        <v>39671.010416666664</v>
      </c>
      <c r="B720" s="9" t="s">
        <v>239</v>
      </c>
      <c r="C720" s="4">
        <f>IF(ISBLANK(B720)=TRUE," ", IF(B720='2. Metadata'!B$1,'2. Metadata'!B$5, IF(B720='2. Metadata'!C$1,'2. Metadata'!#REF!,IF(B720='2. Metadata'!D$1,'2. Metadata'!#REF!, IF(B720='2. Metadata'!E$1,'2. Metadata'!#REF!,IF( B720='2. Metadata'!F$1,'2. Metadata'!#REF!,IF(B720='2. Metadata'!G$1,'2. Metadata'!#REF!,IF(B720='2. Metadata'!H$1,'2. Metadata'!#REF!, IF(B720='2. Metadata'!I$1,'2. Metadata'!#REF!, IF(B720='2. Metadata'!J$1,'2. Metadata'!#REF!, IF(B720='2. Metadata'!K$1,'2. Metadata'!C$3, IF(B720='2. Metadata'!L$1,'2. Metadata'!D$3, IF(B720='2. Metadata'!M$1,'2. Metadata'!M$5, IF(B720='2. Metadata'!N$1,'2. Metadata'!N$5))))))))))))))</f>
        <v>49.690002</v>
      </c>
      <c r="D720" s="10">
        <f>IF(ISBLANK(B720)=TRUE," ", IF(B720='2. Metadata'!B$1,'2. Metadata'!B$6, IF(B720='2. Metadata'!C$1,'2. Metadata'!C$4,IF(B720='2. Metadata'!D$1,'2. Metadata'!D$4, IF(B720='2. Metadata'!E$1,'2. Metadata'!E$4,IF( B720='2. Metadata'!F$1,'2. Metadata'!F$4,IF(B720='2. Metadata'!G$1,'2. Metadata'!G$4,IF(B720='2. Metadata'!H$1,'2. Metadata'!H$4, IF(B720='2. Metadata'!I$1,'2. Metadata'!I$4, IF(B720='2. Metadata'!J$1,'2. Metadata'!J$4, IF(B720='2. Metadata'!K$1,'2. Metadata'!K$4, IF(B720='2. Metadata'!L$1,'2. Metadata'!L$4, IF(B720='2. Metadata'!M$1,'2. Metadata'!M$6, IF(B720='2. Metadata'!N$1,'2. Metadata'!N$6))))))))))))))</f>
        <v>-115.97499999999999</v>
      </c>
      <c r="E720" s="15" t="s">
        <v>178</v>
      </c>
      <c r="F720" s="132">
        <v>13.954000000000001</v>
      </c>
      <c r="G720" s="12" t="str">
        <f>IF(ISBLANK(F720)=TRUE," ",'2. Metadata'!B$14)</f>
        <v>degrees Celsius</v>
      </c>
      <c r="H720" s="16" t="s">
        <v>178</v>
      </c>
      <c r="I720" s="7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15" x14ac:dyDescent="0.2">
      <c r="A721" s="130">
        <v>39671.020833333336</v>
      </c>
      <c r="B721" s="9" t="s">
        <v>239</v>
      </c>
      <c r="C721" s="4">
        <f>IF(ISBLANK(B721)=TRUE," ", IF(B721='2. Metadata'!B$1,'2. Metadata'!B$5, IF(B721='2. Metadata'!C$1,'2. Metadata'!#REF!,IF(B721='2. Metadata'!D$1,'2. Metadata'!#REF!, IF(B721='2. Metadata'!E$1,'2. Metadata'!#REF!,IF( B721='2. Metadata'!F$1,'2. Metadata'!#REF!,IF(B721='2. Metadata'!G$1,'2. Metadata'!#REF!,IF(B721='2. Metadata'!H$1,'2. Metadata'!#REF!, IF(B721='2. Metadata'!I$1,'2. Metadata'!#REF!, IF(B721='2. Metadata'!J$1,'2. Metadata'!#REF!, IF(B721='2. Metadata'!K$1,'2. Metadata'!C$3, IF(B721='2. Metadata'!L$1,'2. Metadata'!D$3, IF(B721='2. Metadata'!M$1,'2. Metadata'!M$5, IF(B721='2. Metadata'!N$1,'2. Metadata'!N$5))))))))))))))</f>
        <v>49.690002</v>
      </c>
      <c r="D721" s="10">
        <f>IF(ISBLANK(B721)=TRUE," ", IF(B721='2. Metadata'!B$1,'2. Metadata'!B$6, IF(B721='2. Metadata'!C$1,'2. Metadata'!C$4,IF(B721='2. Metadata'!D$1,'2. Metadata'!D$4, IF(B721='2. Metadata'!E$1,'2. Metadata'!E$4,IF( B721='2. Metadata'!F$1,'2. Metadata'!F$4,IF(B721='2. Metadata'!G$1,'2. Metadata'!G$4,IF(B721='2. Metadata'!H$1,'2. Metadata'!H$4, IF(B721='2. Metadata'!I$1,'2. Metadata'!I$4, IF(B721='2. Metadata'!J$1,'2. Metadata'!J$4, IF(B721='2. Metadata'!K$1,'2. Metadata'!K$4, IF(B721='2. Metadata'!L$1,'2. Metadata'!L$4, IF(B721='2. Metadata'!M$1,'2. Metadata'!M$6, IF(B721='2. Metadata'!N$1,'2. Metadata'!N$6))))))))))))))</f>
        <v>-115.97499999999999</v>
      </c>
      <c r="E721" s="15" t="s">
        <v>178</v>
      </c>
      <c r="F721" s="132">
        <v>13.882</v>
      </c>
      <c r="G721" s="12" t="str">
        <f>IF(ISBLANK(F721)=TRUE," ",'2. Metadata'!B$14)</f>
        <v>degrees Celsius</v>
      </c>
      <c r="H721" s="16" t="s">
        <v>178</v>
      </c>
      <c r="I721" s="7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15" x14ac:dyDescent="0.2">
      <c r="A722" s="130">
        <v>39671.03125</v>
      </c>
      <c r="B722" s="9" t="s">
        <v>239</v>
      </c>
      <c r="C722" s="4">
        <f>IF(ISBLANK(B722)=TRUE," ", IF(B722='2. Metadata'!B$1,'2. Metadata'!B$5, IF(B722='2. Metadata'!C$1,'2. Metadata'!#REF!,IF(B722='2. Metadata'!D$1,'2. Metadata'!#REF!, IF(B722='2. Metadata'!E$1,'2. Metadata'!#REF!,IF( B722='2. Metadata'!F$1,'2. Metadata'!#REF!,IF(B722='2. Metadata'!G$1,'2. Metadata'!#REF!,IF(B722='2. Metadata'!H$1,'2. Metadata'!#REF!, IF(B722='2. Metadata'!I$1,'2. Metadata'!#REF!, IF(B722='2. Metadata'!J$1,'2. Metadata'!#REF!, IF(B722='2. Metadata'!K$1,'2. Metadata'!C$3, IF(B722='2. Metadata'!L$1,'2. Metadata'!D$3, IF(B722='2. Metadata'!M$1,'2. Metadata'!M$5, IF(B722='2. Metadata'!N$1,'2. Metadata'!N$5))))))))))))))</f>
        <v>49.690002</v>
      </c>
      <c r="D722" s="10">
        <f>IF(ISBLANK(B722)=TRUE," ", IF(B722='2. Metadata'!B$1,'2. Metadata'!B$6, IF(B722='2. Metadata'!C$1,'2. Metadata'!C$4,IF(B722='2. Metadata'!D$1,'2. Metadata'!D$4, IF(B722='2. Metadata'!E$1,'2. Metadata'!E$4,IF( B722='2. Metadata'!F$1,'2. Metadata'!F$4,IF(B722='2. Metadata'!G$1,'2. Metadata'!G$4,IF(B722='2. Metadata'!H$1,'2. Metadata'!H$4, IF(B722='2. Metadata'!I$1,'2. Metadata'!I$4, IF(B722='2. Metadata'!J$1,'2. Metadata'!J$4, IF(B722='2. Metadata'!K$1,'2. Metadata'!K$4, IF(B722='2. Metadata'!L$1,'2. Metadata'!L$4, IF(B722='2. Metadata'!M$1,'2. Metadata'!M$6, IF(B722='2. Metadata'!N$1,'2. Metadata'!N$6))))))))))))))</f>
        <v>-115.97499999999999</v>
      </c>
      <c r="E722" s="15" t="s">
        <v>178</v>
      </c>
      <c r="F722" s="132">
        <v>13.786</v>
      </c>
      <c r="G722" s="12" t="str">
        <f>IF(ISBLANK(F722)=TRUE," ",'2. Metadata'!B$14)</f>
        <v>degrees Celsius</v>
      </c>
      <c r="H722" s="16" t="s">
        <v>178</v>
      </c>
      <c r="I722" s="7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15" x14ac:dyDescent="0.2">
      <c r="A723" s="130">
        <v>39671.041666666664</v>
      </c>
      <c r="B723" s="9" t="s">
        <v>239</v>
      </c>
      <c r="C723" s="4">
        <f>IF(ISBLANK(B723)=TRUE," ", IF(B723='2. Metadata'!B$1,'2. Metadata'!B$5, IF(B723='2. Metadata'!C$1,'2. Metadata'!#REF!,IF(B723='2. Metadata'!D$1,'2. Metadata'!#REF!, IF(B723='2. Metadata'!E$1,'2. Metadata'!#REF!,IF( B723='2. Metadata'!F$1,'2. Metadata'!#REF!,IF(B723='2. Metadata'!G$1,'2. Metadata'!#REF!,IF(B723='2. Metadata'!H$1,'2. Metadata'!#REF!, IF(B723='2. Metadata'!I$1,'2. Metadata'!#REF!, IF(B723='2. Metadata'!J$1,'2. Metadata'!#REF!, IF(B723='2. Metadata'!K$1,'2. Metadata'!C$3, IF(B723='2. Metadata'!L$1,'2. Metadata'!D$3, IF(B723='2. Metadata'!M$1,'2. Metadata'!M$5, IF(B723='2. Metadata'!N$1,'2. Metadata'!N$5))))))))))))))</f>
        <v>49.690002</v>
      </c>
      <c r="D723" s="10">
        <f>IF(ISBLANK(B723)=TRUE," ", IF(B723='2. Metadata'!B$1,'2. Metadata'!B$6, IF(B723='2. Metadata'!C$1,'2. Metadata'!C$4,IF(B723='2. Metadata'!D$1,'2. Metadata'!D$4, IF(B723='2. Metadata'!E$1,'2. Metadata'!E$4,IF( B723='2. Metadata'!F$1,'2. Metadata'!F$4,IF(B723='2. Metadata'!G$1,'2. Metadata'!G$4,IF(B723='2. Metadata'!H$1,'2. Metadata'!H$4, IF(B723='2. Metadata'!I$1,'2. Metadata'!I$4, IF(B723='2. Metadata'!J$1,'2. Metadata'!J$4, IF(B723='2. Metadata'!K$1,'2. Metadata'!K$4, IF(B723='2. Metadata'!L$1,'2. Metadata'!L$4, IF(B723='2. Metadata'!M$1,'2. Metadata'!M$6, IF(B723='2. Metadata'!N$1,'2. Metadata'!N$6))))))))))))))</f>
        <v>-115.97499999999999</v>
      </c>
      <c r="E723" s="15" t="s">
        <v>178</v>
      </c>
      <c r="F723" s="132">
        <v>13.714</v>
      </c>
      <c r="G723" s="12" t="str">
        <f>IF(ISBLANK(F723)=TRUE," ",'2. Metadata'!B$14)</f>
        <v>degrees Celsius</v>
      </c>
      <c r="H723" s="16" t="s">
        <v>178</v>
      </c>
      <c r="I723" s="7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5" x14ac:dyDescent="0.2">
      <c r="A724" s="130">
        <v>39671.052083333336</v>
      </c>
      <c r="B724" s="9" t="s">
        <v>239</v>
      </c>
      <c r="C724" s="4">
        <f>IF(ISBLANK(B724)=TRUE," ", IF(B724='2. Metadata'!B$1,'2. Metadata'!B$5, IF(B724='2. Metadata'!C$1,'2. Metadata'!#REF!,IF(B724='2. Metadata'!D$1,'2. Metadata'!#REF!, IF(B724='2. Metadata'!E$1,'2. Metadata'!#REF!,IF( B724='2. Metadata'!F$1,'2. Metadata'!#REF!,IF(B724='2. Metadata'!G$1,'2. Metadata'!#REF!,IF(B724='2. Metadata'!H$1,'2. Metadata'!#REF!, IF(B724='2. Metadata'!I$1,'2. Metadata'!#REF!, IF(B724='2. Metadata'!J$1,'2. Metadata'!#REF!, IF(B724='2. Metadata'!K$1,'2. Metadata'!C$3, IF(B724='2. Metadata'!L$1,'2. Metadata'!D$3, IF(B724='2. Metadata'!M$1,'2. Metadata'!M$5, IF(B724='2. Metadata'!N$1,'2. Metadata'!N$5))))))))))))))</f>
        <v>49.690002</v>
      </c>
      <c r="D724" s="10">
        <f>IF(ISBLANK(B724)=TRUE," ", IF(B724='2. Metadata'!B$1,'2. Metadata'!B$6, IF(B724='2. Metadata'!C$1,'2. Metadata'!C$4,IF(B724='2. Metadata'!D$1,'2. Metadata'!D$4, IF(B724='2. Metadata'!E$1,'2. Metadata'!E$4,IF( B724='2. Metadata'!F$1,'2. Metadata'!F$4,IF(B724='2. Metadata'!G$1,'2. Metadata'!G$4,IF(B724='2. Metadata'!H$1,'2. Metadata'!H$4, IF(B724='2. Metadata'!I$1,'2. Metadata'!I$4, IF(B724='2. Metadata'!J$1,'2. Metadata'!J$4, IF(B724='2. Metadata'!K$1,'2. Metadata'!K$4, IF(B724='2. Metadata'!L$1,'2. Metadata'!L$4, IF(B724='2. Metadata'!M$1,'2. Metadata'!M$6, IF(B724='2. Metadata'!N$1,'2. Metadata'!N$6))))))))))))))</f>
        <v>-115.97499999999999</v>
      </c>
      <c r="E724" s="15" t="s">
        <v>178</v>
      </c>
      <c r="F724" s="132">
        <v>13.641999999999999</v>
      </c>
      <c r="G724" s="12" t="str">
        <f>IF(ISBLANK(F724)=TRUE," ",'2. Metadata'!B$14)</f>
        <v>degrees Celsius</v>
      </c>
      <c r="H724" s="16" t="s">
        <v>178</v>
      </c>
      <c r="I724" s="7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15" x14ac:dyDescent="0.2">
      <c r="A725" s="130">
        <v>39671.0625</v>
      </c>
      <c r="B725" s="9" t="s">
        <v>239</v>
      </c>
      <c r="C725" s="4">
        <f>IF(ISBLANK(B725)=TRUE," ", IF(B725='2. Metadata'!B$1,'2. Metadata'!B$5, IF(B725='2. Metadata'!C$1,'2. Metadata'!#REF!,IF(B725='2. Metadata'!D$1,'2. Metadata'!#REF!, IF(B725='2. Metadata'!E$1,'2. Metadata'!#REF!,IF( B725='2. Metadata'!F$1,'2. Metadata'!#REF!,IF(B725='2. Metadata'!G$1,'2. Metadata'!#REF!,IF(B725='2. Metadata'!H$1,'2. Metadata'!#REF!, IF(B725='2. Metadata'!I$1,'2. Metadata'!#REF!, IF(B725='2. Metadata'!J$1,'2. Metadata'!#REF!, IF(B725='2. Metadata'!K$1,'2. Metadata'!C$3, IF(B725='2. Metadata'!L$1,'2. Metadata'!D$3, IF(B725='2. Metadata'!M$1,'2. Metadata'!M$5, IF(B725='2. Metadata'!N$1,'2. Metadata'!N$5))))))))))))))</f>
        <v>49.690002</v>
      </c>
      <c r="D725" s="10">
        <f>IF(ISBLANK(B725)=TRUE," ", IF(B725='2. Metadata'!B$1,'2. Metadata'!B$6, IF(B725='2. Metadata'!C$1,'2. Metadata'!C$4,IF(B725='2. Metadata'!D$1,'2. Metadata'!D$4, IF(B725='2. Metadata'!E$1,'2. Metadata'!E$4,IF( B725='2. Metadata'!F$1,'2. Metadata'!F$4,IF(B725='2. Metadata'!G$1,'2. Metadata'!G$4,IF(B725='2. Metadata'!H$1,'2. Metadata'!H$4, IF(B725='2. Metadata'!I$1,'2. Metadata'!I$4, IF(B725='2. Metadata'!J$1,'2. Metadata'!J$4, IF(B725='2. Metadata'!K$1,'2. Metadata'!K$4, IF(B725='2. Metadata'!L$1,'2. Metadata'!L$4, IF(B725='2. Metadata'!M$1,'2. Metadata'!M$6, IF(B725='2. Metadata'!N$1,'2. Metadata'!N$6))))))))))))))</f>
        <v>-115.97499999999999</v>
      </c>
      <c r="E725" s="15" t="s">
        <v>178</v>
      </c>
      <c r="F725" s="132">
        <v>13.57</v>
      </c>
      <c r="G725" s="12" t="str">
        <f>IF(ISBLANK(F725)=TRUE," ",'2. Metadata'!B$14)</f>
        <v>degrees Celsius</v>
      </c>
      <c r="H725" s="16" t="s">
        <v>178</v>
      </c>
      <c r="I725" s="7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ht="15" x14ac:dyDescent="0.2">
      <c r="A726" s="130">
        <v>39671.072916666664</v>
      </c>
      <c r="B726" s="9" t="s">
        <v>239</v>
      </c>
      <c r="C726" s="4">
        <f>IF(ISBLANK(B726)=TRUE," ", IF(B726='2. Metadata'!B$1,'2. Metadata'!B$5, IF(B726='2. Metadata'!C$1,'2. Metadata'!#REF!,IF(B726='2. Metadata'!D$1,'2. Metadata'!#REF!, IF(B726='2. Metadata'!E$1,'2. Metadata'!#REF!,IF( B726='2. Metadata'!F$1,'2. Metadata'!#REF!,IF(B726='2. Metadata'!G$1,'2. Metadata'!#REF!,IF(B726='2. Metadata'!H$1,'2. Metadata'!#REF!, IF(B726='2. Metadata'!I$1,'2. Metadata'!#REF!, IF(B726='2. Metadata'!J$1,'2. Metadata'!#REF!, IF(B726='2. Metadata'!K$1,'2. Metadata'!C$3, IF(B726='2. Metadata'!L$1,'2. Metadata'!D$3, IF(B726='2. Metadata'!M$1,'2. Metadata'!M$5, IF(B726='2. Metadata'!N$1,'2. Metadata'!N$5))))))))))))))</f>
        <v>49.690002</v>
      </c>
      <c r="D726" s="10">
        <f>IF(ISBLANK(B726)=TRUE," ", IF(B726='2. Metadata'!B$1,'2. Metadata'!B$6, IF(B726='2. Metadata'!C$1,'2. Metadata'!C$4,IF(B726='2. Metadata'!D$1,'2. Metadata'!D$4, IF(B726='2. Metadata'!E$1,'2. Metadata'!E$4,IF( B726='2. Metadata'!F$1,'2. Metadata'!F$4,IF(B726='2. Metadata'!G$1,'2. Metadata'!G$4,IF(B726='2. Metadata'!H$1,'2. Metadata'!H$4, IF(B726='2. Metadata'!I$1,'2. Metadata'!I$4, IF(B726='2. Metadata'!J$1,'2. Metadata'!J$4, IF(B726='2. Metadata'!K$1,'2. Metadata'!K$4, IF(B726='2. Metadata'!L$1,'2. Metadata'!L$4, IF(B726='2. Metadata'!M$1,'2. Metadata'!M$6, IF(B726='2. Metadata'!N$1,'2. Metadata'!N$6))))))))))))))</f>
        <v>-115.97499999999999</v>
      </c>
      <c r="E726" s="15" t="s">
        <v>178</v>
      </c>
      <c r="F726" s="132">
        <v>13.522</v>
      </c>
      <c r="G726" s="12" t="str">
        <f>IF(ISBLANK(F726)=TRUE," ",'2. Metadata'!B$14)</f>
        <v>degrees Celsius</v>
      </c>
      <c r="H726" s="16" t="s">
        <v>178</v>
      </c>
      <c r="I726" s="7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15" x14ac:dyDescent="0.2">
      <c r="A727" s="130">
        <v>39671.083333333336</v>
      </c>
      <c r="B727" s="9" t="s">
        <v>239</v>
      </c>
      <c r="C727" s="4">
        <f>IF(ISBLANK(B727)=TRUE," ", IF(B727='2. Metadata'!B$1,'2. Metadata'!B$5, IF(B727='2. Metadata'!C$1,'2. Metadata'!#REF!,IF(B727='2. Metadata'!D$1,'2. Metadata'!#REF!, IF(B727='2. Metadata'!E$1,'2. Metadata'!#REF!,IF( B727='2. Metadata'!F$1,'2. Metadata'!#REF!,IF(B727='2. Metadata'!G$1,'2. Metadata'!#REF!,IF(B727='2. Metadata'!H$1,'2. Metadata'!#REF!, IF(B727='2. Metadata'!I$1,'2. Metadata'!#REF!, IF(B727='2. Metadata'!J$1,'2. Metadata'!#REF!, IF(B727='2. Metadata'!K$1,'2. Metadata'!C$3, IF(B727='2. Metadata'!L$1,'2. Metadata'!D$3, IF(B727='2. Metadata'!M$1,'2. Metadata'!M$5, IF(B727='2. Metadata'!N$1,'2. Metadata'!N$5))))))))))))))</f>
        <v>49.690002</v>
      </c>
      <c r="D727" s="10">
        <f>IF(ISBLANK(B727)=TRUE," ", IF(B727='2. Metadata'!B$1,'2. Metadata'!B$6, IF(B727='2. Metadata'!C$1,'2. Metadata'!C$4,IF(B727='2. Metadata'!D$1,'2. Metadata'!D$4, IF(B727='2. Metadata'!E$1,'2. Metadata'!E$4,IF( B727='2. Metadata'!F$1,'2. Metadata'!F$4,IF(B727='2. Metadata'!G$1,'2. Metadata'!G$4,IF(B727='2. Metadata'!H$1,'2. Metadata'!H$4, IF(B727='2. Metadata'!I$1,'2. Metadata'!I$4, IF(B727='2. Metadata'!J$1,'2. Metadata'!J$4, IF(B727='2. Metadata'!K$1,'2. Metadata'!K$4, IF(B727='2. Metadata'!L$1,'2. Metadata'!L$4, IF(B727='2. Metadata'!M$1,'2. Metadata'!M$6, IF(B727='2. Metadata'!N$1,'2. Metadata'!N$6))))))))))))))</f>
        <v>-115.97499999999999</v>
      </c>
      <c r="E727" s="15" t="s">
        <v>178</v>
      </c>
      <c r="F727" s="132">
        <v>13.449</v>
      </c>
      <c r="G727" s="12" t="str">
        <f>IF(ISBLANK(F727)=TRUE," ",'2. Metadata'!B$14)</f>
        <v>degrees Celsius</v>
      </c>
      <c r="H727" s="16" t="s">
        <v>178</v>
      </c>
      <c r="I727" s="7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5" x14ac:dyDescent="0.2">
      <c r="A728" s="130">
        <v>39671.09375</v>
      </c>
      <c r="B728" s="9" t="s">
        <v>239</v>
      </c>
      <c r="C728" s="4">
        <f>IF(ISBLANK(B728)=TRUE," ", IF(B728='2. Metadata'!B$1,'2. Metadata'!B$5, IF(B728='2. Metadata'!C$1,'2. Metadata'!#REF!,IF(B728='2. Metadata'!D$1,'2. Metadata'!#REF!, IF(B728='2. Metadata'!E$1,'2. Metadata'!#REF!,IF( B728='2. Metadata'!F$1,'2. Metadata'!#REF!,IF(B728='2. Metadata'!G$1,'2. Metadata'!#REF!,IF(B728='2. Metadata'!H$1,'2. Metadata'!#REF!, IF(B728='2. Metadata'!I$1,'2. Metadata'!#REF!, IF(B728='2. Metadata'!J$1,'2. Metadata'!#REF!, IF(B728='2. Metadata'!K$1,'2. Metadata'!C$3, IF(B728='2. Metadata'!L$1,'2. Metadata'!D$3, IF(B728='2. Metadata'!M$1,'2. Metadata'!M$5, IF(B728='2. Metadata'!N$1,'2. Metadata'!N$5))))))))))))))</f>
        <v>49.690002</v>
      </c>
      <c r="D728" s="10">
        <f>IF(ISBLANK(B728)=TRUE," ", IF(B728='2. Metadata'!B$1,'2. Metadata'!B$6, IF(B728='2. Metadata'!C$1,'2. Metadata'!C$4,IF(B728='2. Metadata'!D$1,'2. Metadata'!D$4, IF(B728='2. Metadata'!E$1,'2. Metadata'!E$4,IF( B728='2. Metadata'!F$1,'2. Metadata'!F$4,IF(B728='2. Metadata'!G$1,'2. Metadata'!G$4,IF(B728='2. Metadata'!H$1,'2. Metadata'!H$4, IF(B728='2. Metadata'!I$1,'2. Metadata'!I$4, IF(B728='2. Metadata'!J$1,'2. Metadata'!J$4, IF(B728='2. Metadata'!K$1,'2. Metadata'!K$4, IF(B728='2. Metadata'!L$1,'2. Metadata'!L$4, IF(B728='2. Metadata'!M$1,'2. Metadata'!M$6, IF(B728='2. Metadata'!N$1,'2. Metadata'!N$6))))))))))))))</f>
        <v>-115.97499999999999</v>
      </c>
      <c r="E728" s="15" t="s">
        <v>178</v>
      </c>
      <c r="F728" s="132">
        <v>13.377000000000001</v>
      </c>
      <c r="G728" s="12" t="str">
        <f>IF(ISBLANK(F728)=TRUE," ",'2. Metadata'!B$14)</f>
        <v>degrees Celsius</v>
      </c>
      <c r="H728" s="16" t="s">
        <v>178</v>
      </c>
      <c r="I728" s="7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15" x14ac:dyDescent="0.2">
      <c r="A729" s="130">
        <v>39671.104166666664</v>
      </c>
      <c r="B729" s="9" t="s">
        <v>239</v>
      </c>
      <c r="C729" s="4">
        <f>IF(ISBLANK(B729)=TRUE," ", IF(B729='2. Metadata'!B$1,'2. Metadata'!B$5, IF(B729='2. Metadata'!C$1,'2. Metadata'!#REF!,IF(B729='2. Metadata'!D$1,'2. Metadata'!#REF!, IF(B729='2. Metadata'!E$1,'2. Metadata'!#REF!,IF( B729='2. Metadata'!F$1,'2. Metadata'!#REF!,IF(B729='2. Metadata'!G$1,'2. Metadata'!#REF!,IF(B729='2. Metadata'!H$1,'2. Metadata'!#REF!, IF(B729='2. Metadata'!I$1,'2. Metadata'!#REF!, IF(B729='2. Metadata'!J$1,'2. Metadata'!#REF!, IF(B729='2. Metadata'!K$1,'2. Metadata'!C$3, IF(B729='2. Metadata'!L$1,'2. Metadata'!D$3, IF(B729='2. Metadata'!M$1,'2. Metadata'!M$5, IF(B729='2. Metadata'!N$1,'2. Metadata'!N$5))))))))))))))</f>
        <v>49.690002</v>
      </c>
      <c r="D729" s="10">
        <f>IF(ISBLANK(B729)=TRUE," ", IF(B729='2. Metadata'!B$1,'2. Metadata'!B$6, IF(B729='2. Metadata'!C$1,'2. Metadata'!C$4,IF(B729='2. Metadata'!D$1,'2. Metadata'!D$4, IF(B729='2. Metadata'!E$1,'2. Metadata'!E$4,IF( B729='2. Metadata'!F$1,'2. Metadata'!F$4,IF(B729='2. Metadata'!G$1,'2. Metadata'!G$4,IF(B729='2. Metadata'!H$1,'2. Metadata'!H$4, IF(B729='2. Metadata'!I$1,'2. Metadata'!I$4, IF(B729='2. Metadata'!J$1,'2. Metadata'!J$4, IF(B729='2. Metadata'!K$1,'2. Metadata'!K$4, IF(B729='2. Metadata'!L$1,'2. Metadata'!L$4, IF(B729='2. Metadata'!M$1,'2. Metadata'!M$6, IF(B729='2. Metadata'!N$1,'2. Metadata'!N$6))))))))))))))</f>
        <v>-115.97499999999999</v>
      </c>
      <c r="E729" s="15" t="s">
        <v>178</v>
      </c>
      <c r="F729" s="132">
        <v>13.329000000000001</v>
      </c>
      <c r="G729" s="12" t="str">
        <f>IF(ISBLANK(F729)=TRUE," ",'2. Metadata'!B$14)</f>
        <v>degrees Celsius</v>
      </c>
      <c r="H729" s="16" t="s">
        <v>178</v>
      </c>
      <c r="I729" s="7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ht="15" x14ac:dyDescent="0.2">
      <c r="A730" s="130">
        <v>39671.114583333336</v>
      </c>
      <c r="B730" s="9" t="s">
        <v>239</v>
      </c>
      <c r="C730" s="4">
        <f>IF(ISBLANK(B730)=TRUE," ", IF(B730='2. Metadata'!B$1,'2. Metadata'!B$5, IF(B730='2. Metadata'!C$1,'2. Metadata'!#REF!,IF(B730='2. Metadata'!D$1,'2. Metadata'!#REF!, IF(B730='2. Metadata'!E$1,'2. Metadata'!#REF!,IF( B730='2. Metadata'!F$1,'2. Metadata'!#REF!,IF(B730='2. Metadata'!G$1,'2. Metadata'!#REF!,IF(B730='2. Metadata'!H$1,'2. Metadata'!#REF!, IF(B730='2. Metadata'!I$1,'2. Metadata'!#REF!, IF(B730='2. Metadata'!J$1,'2. Metadata'!#REF!, IF(B730='2. Metadata'!K$1,'2. Metadata'!C$3, IF(B730='2. Metadata'!L$1,'2. Metadata'!D$3, IF(B730='2. Metadata'!M$1,'2. Metadata'!M$5, IF(B730='2. Metadata'!N$1,'2. Metadata'!N$5))))))))))))))</f>
        <v>49.690002</v>
      </c>
      <c r="D730" s="10">
        <f>IF(ISBLANK(B730)=TRUE," ", IF(B730='2. Metadata'!B$1,'2. Metadata'!B$6, IF(B730='2. Metadata'!C$1,'2. Metadata'!C$4,IF(B730='2. Metadata'!D$1,'2. Metadata'!D$4, IF(B730='2. Metadata'!E$1,'2. Metadata'!E$4,IF( B730='2. Metadata'!F$1,'2. Metadata'!F$4,IF(B730='2. Metadata'!G$1,'2. Metadata'!G$4,IF(B730='2. Metadata'!H$1,'2. Metadata'!H$4, IF(B730='2. Metadata'!I$1,'2. Metadata'!I$4, IF(B730='2. Metadata'!J$1,'2. Metadata'!J$4, IF(B730='2. Metadata'!K$1,'2. Metadata'!K$4, IF(B730='2. Metadata'!L$1,'2. Metadata'!L$4, IF(B730='2. Metadata'!M$1,'2. Metadata'!M$6, IF(B730='2. Metadata'!N$1,'2. Metadata'!N$6))))))))))))))</f>
        <v>-115.97499999999999</v>
      </c>
      <c r="E730" s="15" t="s">
        <v>178</v>
      </c>
      <c r="F730" s="132">
        <v>13.233000000000001</v>
      </c>
      <c r="G730" s="12" t="str">
        <f>IF(ISBLANK(F730)=TRUE," ",'2. Metadata'!B$14)</f>
        <v>degrees Celsius</v>
      </c>
      <c r="H730" s="16" t="s">
        <v>178</v>
      </c>
      <c r="I730" s="7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15" x14ac:dyDescent="0.2">
      <c r="A731" s="130">
        <v>39671.125</v>
      </c>
      <c r="B731" s="9" t="s">
        <v>239</v>
      </c>
      <c r="C731" s="4">
        <f>IF(ISBLANK(B731)=TRUE," ", IF(B731='2. Metadata'!B$1,'2. Metadata'!B$5, IF(B731='2. Metadata'!C$1,'2. Metadata'!#REF!,IF(B731='2. Metadata'!D$1,'2. Metadata'!#REF!, IF(B731='2. Metadata'!E$1,'2. Metadata'!#REF!,IF( B731='2. Metadata'!F$1,'2. Metadata'!#REF!,IF(B731='2. Metadata'!G$1,'2. Metadata'!#REF!,IF(B731='2. Metadata'!H$1,'2. Metadata'!#REF!, IF(B731='2. Metadata'!I$1,'2. Metadata'!#REF!, IF(B731='2. Metadata'!J$1,'2. Metadata'!#REF!, IF(B731='2. Metadata'!K$1,'2. Metadata'!C$3, IF(B731='2. Metadata'!L$1,'2. Metadata'!D$3, IF(B731='2. Metadata'!M$1,'2. Metadata'!M$5, IF(B731='2. Metadata'!N$1,'2. Metadata'!N$5))))))))))))))</f>
        <v>49.690002</v>
      </c>
      <c r="D731" s="10">
        <f>IF(ISBLANK(B731)=TRUE," ", IF(B731='2. Metadata'!B$1,'2. Metadata'!B$6, IF(B731='2. Metadata'!C$1,'2. Metadata'!C$4,IF(B731='2. Metadata'!D$1,'2. Metadata'!D$4, IF(B731='2. Metadata'!E$1,'2. Metadata'!E$4,IF( B731='2. Metadata'!F$1,'2. Metadata'!F$4,IF(B731='2. Metadata'!G$1,'2. Metadata'!G$4,IF(B731='2. Metadata'!H$1,'2. Metadata'!H$4, IF(B731='2. Metadata'!I$1,'2. Metadata'!I$4, IF(B731='2. Metadata'!J$1,'2. Metadata'!J$4, IF(B731='2. Metadata'!K$1,'2. Metadata'!K$4, IF(B731='2. Metadata'!L$1,'2. Metadata'!L$4, IF(B731='2. Metadata'!M$1,'2. Metadata'!M$6, IF(B731='2. Metadata'!N$1,'2. Metadata'!N$6))))))))))))))</f>
        <v>-115.97499999999999</v>
      </c>
      <c r="E731" s="15" t="s">
        <v>178</v>
      </c>
      <c r="F731" s="132">
        <v>13.161</v>
      </c>
      <c r="G731" s="12" t="str">
        <f>IF(ISBLANK(F731)=TRUE," ",'2. Metadata'!B$14)</f>
        <v>degrees Celsius</v>
      </c>
      <c r="H731" s="16" t="s">
        <v>178</v>
      </c>
      <c r="I731" s="7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5" x14ac:dyDescent="0.2">
      <c r="A732" s="130">
        <v>39671.135416666664</v>
      </c>
      <c r="B732" s="9" t="s">
        <v>239</v>
      </c>
      <c r="C732" s="4">
        <f>IF(ISBLANK(B732)=TRUE," ", IF(B732='2. Metadata'!B$1,'2. Metadata'!B$5, IF(B732='2. Metadata'!C$1,'2. Metadata'!#REF!,IF(B732='2. Metadata'!D$1,'2. Metadata'!#REF!, IF(B732='2. Metadata'!E$1,'2. Metadata'!#REF!,IF( B732='2. Metadata'!F$1,'2. Metadata'!#REF!,IF(B732='2. Metadata'!G$1,'2. Metadata'!#REF!,IF(B732='2. Metadata'!H$1,'2. Metadata'!#REF!, IF(B732='2. Metadata'!I$1,'2. Metadata'!#REF!, IF(B732='2. Metadata'!J$1,'2. Metadata'!#REF!, IF(B732='2. Metadata'!K$1,'2. Metadata'!C$3, IF(B732='2. Metadata'!L$1,'2. Metadata'!D$3, IF(B732='2. Metadata'!M$1,'2. Metadata'!M$5, IF(B732='2. Metadata'!N$1,'2. Metadata'!N$5))))))))))))))</f>
        <v>49.690002</v>
      </c>
      <c r="D732" s="10">
        <f>IF(ISBLANK(B732)=TRUE," ", IF(B732='2. Metadata'!B$1,'2. Metadata'!B$6, IF(B732='2. Metadata'!C$1,'2. Metadata'!C$4,IF(B732='2. Metadata'!D$1,'2. Metadata'!D$4, IF(B732='2. Metadata'!E$1,'2. Metadata'!E$4,IF( B732='2. Metadata'!F$1,'2. Metadata'!F$4,IF(B732='2. Metadata'!G$1,'2. Metadata'!G$4,IF(B732='2. Metadata'!H$1,'2. Metadata'!H$4, IF(B732='2. Metadata'!I$1,'2. Metadata'!I$4, IF(B732='2. Metadata'!J$1,'2. Metadata'!J$4, IF(B732='2. Metadata'!K$1,'2. Metadata'!K$4, IF(B732='2. Metadata'!L$1,'2. Metadata'!L$4, IF(B732='2. Metadata'!M$1,'2. Metadata'!M$6, IF(B732='2. Metadata'!N$1,'2. Metadata'!N$6))))))))))))))</f>
        <v>-115.97499999999999</v>
      </c>
      <c r="E732" s="15" t="s">
        <v>178</v>
      </c>
      <c r="F732" s="132">
        <v>13.112</v>
      </c>
      <c r="G732" s="12" t="str">
        <f>IF(ISBLANK(F732)=TRUE," ",'2. Metadata'!B$14)</f>
        <v>degrees Celsius</v>
      </c>
      <c r="H732" s="16" t="s">
        <v>178</v>
      </c>
      <c r="I732" s="7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15" x14ac:dyDescent="0.2">
      <c r="A733" s="130">
        <v>39671.145833333336</v>
      </c>
      <c r="B733" s="9" t="s">
        <v>239</v>
      </c>
      <c r="C733" s="4">
        <f>IF(ISBLANK(B733)=TRUE," ", IF(B733='2. Metadata'!B$1,'2. Metadata'!B$5, IF(B733='2. Metadata'!C$1,'2. Metadata'!#REF!,IF(B733='2. Metadata'!D$1,'2. Metadata'!#REF!, IF(B733='2. Metadata'!E$1,'2. Metadata'!#REF!,IF( B733='2. Metadata'!F$1,'2. Metadata'!#REF!,IF(B733='2. Metadata'!G$1,'2. Metadata'!#REF!,IF(B733='2. Metadata'!H$1,'2. Metadata'!#REF!, IF(B733='2. Metadata'!I$1,'2. Metadata'!#REF!, IF(B733='2. Metadata'!J$1,'2. Metadata'!#REF!, IF(B733='2. Metadata'!K$1,'2. Metadata'!C$3, IF(B733='2. Metadata'!L$1,'2. Metadata'!D$3, IF(B733='2. Metadata'!M$1,'2. Metadata'!M$5, IF(B733='2. Metadata'!N$1,'2. Metadata'!N$5))))))))))))))</f>
        <v>49.690002</v>
      </c>
      <c r="D733" s="10">
        <f>IF(ISBLANK(B733)=TRUE," ", IF(B733='2. Metadata'!B$1,'2. Metadata'!B$6, IF(B733='2. Metadata'!C$1,'2. Metadata'!C$4,IF(B733='2. Metadata'!D$1,'2. Metadata'!D$4, IF(B733='2. Metadata'!E$1,'2. Metadata'!E$4,IF( B733='2. Metadata'!F$1,'2. Metadata'!F$4,IF(B733='2. Metadata'!G$1,'2. Metadata'!G$4,IF(B733='2. Metadata'!H$1,'2. Metadata'!H$4, IF(B733='2. Metadata'!I$1,'2. Metadata'!I$4, IF(B733='2. Metadata'!J$1,'2. Metadata'!J$4, IF(B733='2. Metadata'!K$1,'2. Metadata'!K$4, IF(B733='2. Metadata'!L$1,'2. Metadata'!L$4, IF(B733='2. Metadata'!M$1,'2. Metadata'!M$6, IF(B733='2. Metadata'!N$1,'2. Metadata'!N$6))))))))))))))</f>
        <v>-115.97499999999999</v>
      </c>
      <c r="E733" s="15" t="s">
        <v>178</v>
      </c>
      <c r="F733" s="132">
        <v>13.064</v>
      </c>
      <c r="G733" s="12" t="str">
        <f>IF(ISBLANK(F733)=TRUE," ",'2. Metadata'!B$14)</f>
        <v>degrees Celsius</v>
      </c>
      <c r="H733" s="16" t="s">
        <v>178</v>
      </c>
      <c r="I733" s="7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ht="15" x14ac:dyDescent="0.2">
      <c r="A734" s="130">
        <v>39671.15625</v>
      </c>
      <c r="B734" s="9" t="s">
        <v>239</v>
      </c>
      <c r="C734" s="4">
        <f>IF(ISBLANK(B734)=TRUE," ", IF(B734='2. Metadata'!B$1,'2. Metadata'!B$5, IF(B734='2. Metadata'!C$1,'2. Metadata'!#REF!,IF(B734='2. Metadata'!D$1,'2. Metadata'!#REF!, IF(B734='2. Metadata'!E$1,'2. Metadata'!#REF!,IF( B734='2. Metadata'!F$1,'2. Metadata'!#REF!,IF(B734='2. Metadata'!G$1,'2. Metadata'!#REF!,IF(B734='2. Metadata'!H$1,'2. Metadata'!#REF!, IF(B734='2. Metadata'!I$1,'2. Metadata'!#REF!, IF(B734='2. Metadata'!J$1,'2. Metadata'!#REF!, IF(B734='2. Metadata'!K$1,'2. Metadata'!C$3, IF(B734='2. Metadata'!L$1,'2. Metadata'!D$3, IF(B734='2. Metadata'!M$1,'2. Metadata'!M$5, IF(B734='2. Metadata'!N$1,'2. Metadata'!N$5))))))))))))))</f>
        <v>49.690002</v>
      </c>
      <c r="D734" s="10">
        <f>IF(ISBLANK(B734)=TRUE," ", IF(B734='2. Metadata'!B$1,'2. Metadata'!B$6, IF(B734='2. Metadata'!C$1,'2. Metadata'!C$4,IF(B734='2. Metadata'!D$1,'2. Metadata'!D$4, IF(B734='2. Metadata'!E$1,'2. Metadata'!E$4,IF( B734='2. Metadata'!F$1,'2. Metadata'!F$4,IF(B734='2. Metadata'!G$1,'2. Metadata'!G$4,IF(B734='2. Metadata'!H$1,'2. Metadata'!H$4, IF(B734='2. Metadata'!I$1,'2. Metadata'!I$4, IF(B734='2. Metadata'!J$1,'2. Metadata'!J$4, IF(B734='2. Metadata'!K$1,'2. Metadata'!K$4, IF(B734='2. Metadata'!L$1,'2. Metadata'!L$4, IF(B734='2. Metadata'!M$1,'2. Metadata'!M$6, IF(B734='2. Metadata'!N$1,'2. Metadata'!N$6))))))))))))))</f>
        <v>-115.97499999999999</v>
      </c>
      <c r="E734" s="15" t="s">
        <v>178</v>
      </c>
      <c r="F734" s="132">
        <v>12.992000000000001</v>
      </c>
      <c r="G734" s="12" t="str">
        <f>IF(ISBLANK(F734)=TRUE," ",'2. Metadata'!B$14)</f>
        <v>degrees Celsius</v>
      </c>
      <c r="H734" s="16" t="s">
        <v>178</v>
      </c>
      <c r="I734" s="7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15" x14ac:dyDescent="0.2">
      <c r="A735" s="130">
        <v>39671.166666666664</v>
      </c>
      <c r="B735" s="9" t="s">
        <v>239</v>
      </c>
      <c r="C735" s="4">
        <f>IF(ISBLANK(B735)=TRUE," ", IF(B735='2. Metadata'!B$1,'2. Metadata'!B$5, IF(B735='2. Metadata'!C$1,'2. Metadata'!#REF!,IF(B735='2. Metadata'!D$1,'2. Metadata'!#REF!, IF(B735='2. Metadata'!E$1,'2. Metadata'!#REF!,IF( B735='2. Metadata'!F$1,'2. Metadata'!#REF!,IF(B735='2. Metadata'!G$1,'2. Metadata'!#REF!,IF(B735='2. Metadata'!H$1,'2. Metadata'!#REF!, IF(B735='2. Metadata'!I$1,'2. Metadata'!#REF!, IF(B735='2. Metadata'!J$1,'2. Metadata'!#REF!, IF(B735='2. Metadata'!K$1,'2. Metadata'!C$3, IF(B735='2. Metadata'!L$1,'2. Metadata'!D$3, IF(B735='2. Metadata'!M$1,'2. Metadata'!M$5, IF(B735='2. Metadata'!N$1,'2. Metadata'!N$5))))))))))))))</f>
        <v>49.690002</v>
      </c>
      <c r="D735" s="10">
        <f>IF(ISBLANK(B735)=TRUE," ", IF(B735='2. Metadata'!B$1,'2. Metadata'!B$6, IF(B735='2. Metadata'!C$1,'2. Metadata'!C$4,IF(B735='2. Metadata'!D$1,'2. Metadata'!D$4, IF(B735='2. Metadata'!E$1,'2. Metadata'!E$4,IF( B735='2. Metadata'!F$1,'2. Metadata'!F$4,IF(B735='2. Metadata'!G$1,'2. Metadata'!G$4,IF(B735='2. Metadata'!H$1,'2. Metadata'!H$4, IF(B735='2. Metadata'!I$1,'2. Metadata'!I$4, IF(B735='2. Metadata'!J$1,'2. Metadata'!J$4, IF(B735='2. Metadata'!K$1,'2. Metadata'!K$4, IF(B735='2. Metadata'!L$1,'2. Metadata'!L$4, IF(B735='2. Metadata'!M$1,'2. Metadata'!M$6, IF(B735='2. Metadata'!N$1,'2. Metadata'!N$6))))))))))))))</f>
        <v>-115.97499999999999</v>
      </c>
      <c r="E735" s="15" t="s">
        <v>178</v>
      </c>
      <c r="F735" s="132">
        <v>12.944000000000001</v>
      </c>
      <c r="G735" s="12" t="str">
        <f>IF(ISBLANK(F735)=TRUE," ",'2. Metadata'!B$14)</f>
        <v>degrees Celsius</v>
      </c>
      <c r="H735" s="16" t="s">
        <v>178</v>
      </c>
      <c r="I735" s="7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5" x14ac:dyDescent="0.2">
      <c r="A736" s="130">
        <v>39671.177083333336</v>
      </c>
      <c r="B736" s="9" t="s">
        <v>239</v>
      </c>
      <c r="C736" s="4">
        <f>IF(ISBLANK(B736)=TRUE," ", IF(B736='2. Metadata'!B$1,'2. Metadata'!B$5, IF(B736='2. Metadata'!C$1,'2. Metadata'!#REF!,IF(B736='2. Metadata'!D$1,'2. Metadata'!#REF!, IF(B736='2. Metadata'!E$1,'2. Metadata'!#REF!,IF( B736='2. Metadata'!F$1,'2. Metadata'!#REF!,IF(B736='2. Metadata'!G$1,'2. Metadata'!#REF!,IF(B736='2. Metadata'!H$1,'2. Metadata'!#REF!, IF(B736='2. Metadata'!I$1,'2. Metadata'!#REF!, IF(B736='2. Metadata'!J$1,'2. Metadata'!#REF!, IF(B736='2. Metadata'!K$1,'2. Metadata'!C$3, IF(B736='2. Metadata'!L$1,'2. Metadata'!D$3, IF(B736='2. Metadata'!M$1,'2. Metadata'!M$5, IF(B736='2. Metadata'!N$1,'2. Metadata'!N$5))))))))))))))</f>
        <v>49.690002</v>
      </c>
      <c r="D736" s="10">
        <f>IF(ISBLANK(B736)=TRUE," ", IF(B736='2. Metadata'!B$1,'2. Metadata'!B$6, IF(B736='2. Metadata'!C$1,'2. Metadata'!C$4,IF(B736='2. Metadata'!D$1,'2. Metadata'!D$4, IF(B736='2. Metadata'!E$1,'2. Metadata'!E$4,IF( B736='2. Metadata'!F$1,'2. Metadata'!F$4,IF(B736='2. Metadata'!G$1,'2. Metadata'!G$4,IF(B736='2. Metadata'!H$1,'2. Metadata'!H$4, IF(B736='2. Metadata'!I$1,'2. Metadata'!I$4, IF(B736='2. Metadata'!J$1,'2. Metadata'!J$4, IF(B736='2. Metadata'!K$1,'2. Metadata'!K$4, IF(B736='2. Metadata'!L$1,'2. Metadata'!L$4, IF(B736='2. Metadata'!M$1,'2. Metadata'!M$6, IF(B736='2. Metadata'!N$1,'2. Metadata'!N$6))))))))))))))</f>
        <v>-115.97499999999999</v>
      </c>
      <c r="E736" s="15" t="s">
        <v>178</v>
      </c>
      <c r="F736" s="132">
        <v>12.896000000000001</v>
      </c>
      <c r="G736" s="12" t="str">
        <f>IF(ISBLANK(F736)=TRUE," ",'2. Metadata'!B$14)</f>
        <v>degrees Celsius</v>
      </c>
      <c r="H736" s="16" t="s">
        <v>178</v>
      </c>
      <c r="I736" s="7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ht="15" x14ac:dyDescent="0.2">
      <c r="A737" s="130">
        <v>39671.1875</v>
      </c>
      <c r="B737" s="9" t="s">
        <v>239</v>
      </c>
      <c r="C737" s="4">
        <f>IF(ISBLANK(B737)=TRUE," ", IF(B737='2. Metadata'!B$1,'2. Metadata'!B$5, IF(B737='2. Metadata'!C$1,'2. Metadata'!#REF!,IF(B737='2. Metadata'!D$1,'2. Metadata'!#REF!, IF(B737='2. Metadata'!E$1,'2. Metadata'!#REF!,IF( B737='2. Metadata'!F$1,'2. Metadata'!#REF!,IF(B737='2. Metadata'!G$1,'2. Metadata'!#REF!,IF(B737='2. Metadata'!H$1,'2. Metadata'!#REF!, IF(B737='2. Metadata'!I$1,'2. Metadata'!#REF!, IF(B737='2. Metadata'!J$1,'2. Metadata'!#REF!, IF(B737='2. Metadata'!K$1,'2. Metadata'!C$3, IF(B737='2. Metadata'!L$1,'2. Metadata'!D$3, IF(B737='2. Metadata'!M$1,'2. Metadata'!M$5, IF(B737='2. Metadata'!N$1,'2. Metadata'!N$5))))))))))))))</f>
        <v>49.690002</v>
      </c>
      <c r="D737" s="10">
        <f>IF(ISBLANK(B737)=TRUE," ", IF(B737='2. Metadata'!B$1,'2. Metadata'!B$6, IF(B737='2. Metadata'!C$1,'2. Metadata'!C$4,IF(B737='2. Metadata'!D$1,'2. Metadata'!D$4, IF(B737='2. Metadata'!E$1,'2. Metadata'!E$4,IF( B737='2. Metadata'!F$1,'2. Metadata'!F$4,IF(B737='2. Metadata'!G$1,'2. Metadata'!G$4,IF(B737='2. Metadata'!H$1,'2. Metadata'!H$4, IF(B737='2. Metadata'!I$1,'2. Metadata'!I$4, IF(B737='2. Metadata'!J$1,'2. Metadata'!J$4, IF(B737='2. Metadata'!K$1,'2. Metadata'!K$4, IF(B737='2. Metadata'!L$1,'2. Metadata'!L$4, IF(B737='2. Metadata'!M$1,'2. Metadata'!M$6, IF(B737='2. Metadata'!N$1,'2. Metadata'!N$6))))))))))))))</f>
        <v>-115.97499999999999</v>
      </c>
      <c r="E737" s="15" t="s">
        <v>178</v>
      </c>
      <c r="F737" s="132">
        <v>12.847</v>
      </c>
      <c r="G737" s="12" t="str">
        <f>IF(ISBLANK(F737)=TRUE," ",'2. Metadata'!B$14)</f>
        <v>degrees Celsius</v>
      </c>
      <c r="H737" s="16" t="s">
        <v>178</v>
      </c>
      <c r="I737" s="7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ht="15" x14ac:dyDescent="0.2">
      <c r="A738" s="130">
        <v>39671.197916666664</v>
      </c>
      <c r="B738" s="9" t="s">
        <v>239</v>
      </c>
      <c r="C738" s="4">
        <f>IF(ISBLANK(B738)=TRUE," ", IF(B738='2. Metadata'!B$1,'2. Metadata'!B$5, IF(B738='2. Metadata'!C$1,'2. Metadata'!#REF!,IF(B738='2. Metadata'!D$1,'2. Metadata'!#REF!, IF(B738='2. Metadata'!E$1,'2. Metadata'!#REF!,IF( B738='2. Metadata'!F$1,'2. Metadata'!#REF!,IF(B738='2. Metadata'!G$1,'2. Metadata'!#REF!,IF(B738='2. Metadata'!H$1,'2. Metadata'!#REF!, IF(B738='2. Metadata'!I$1,'2. Metadata'!#REF!, IF(B738='2. Metadata'!J$1,'2. Metadata'!#REF!, IF(B738='2. Metadata'!K$1,'2. Metadata'!C$3, IF(B738='2. Metadata'!L$1,'2. Metadata'!D$3, IF(B738='2. Metadata'!M$1,'2. Metadata'!M$5, IF(B738='2. Metadata'!N$1,'2. Metadata'!N$5))))))))))))))</f>
        <v>49.690002</v>
      </c>
      <c r="D738" s="10">
        <f>IF(ISBLANK(B738)=TRUE," ", IF(B738='2. Metadata'!B$1,'2. Metadata'!B$6, IF(B738='2. Metadata'!C$1,'2. Metadata'!C$4,IF(B738='2. Metadata'!D$1,'2. Metadata'!D$4, IF(B738='2. Metadata'!E$1,'2. Metadata'!E$4,IF( B738='2. Metadata'!F$1,'2. Metadata'!F$4,IF(B738='2. Metadata'!G$1,'2. Metadata'!G$4,IF(B738='2. Metadata'!H$1,'2. Metadata'!H$4, IF(B738='2. Metadata'!I$1,'2. Metadata'!I$4, IF(B738='2. Metadata'!J$1,'2. Metadata'!J$4, IF(B738='2. Metadata'!K$1,'2. Metadata'!K$4, IF(B738='2. Metadata'!L$1,'2. Metadata'!L$4, IF(B738='2. Metadata'!M$1,'2. Metadata'!M$6, IF(B738='2. Metadata'!N$1,'2. Metadata'!N$6))))))))))))))</f>
        <v>-115.97499999999999</v>
      </c>
      <c r="E738" s="15" t="s">
        <v>178</v>
      </c>
      <c r="F738" s="132">
        <v>12.798999999999999</v>
      </c>
      <c r="G738" s="12" t="str">
        <f>IF(ISBLANK(F738)=TRUE," ",'2. Metadata'!B$14)</f>
        <v>degrees Celsius</v>
      </c>
      <c r="H738" s="16" t="s">
        <v>178</v>
      </c>
      <c r="I738" s="7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ht="15" x14ac:dyDescent="0.2">
      <c r="A739" s="130">
        <v>39671.208333333336</v>
      </c>
      <c r="B739" s="9" t="s">
        <v>239</v>
      </c>
      <c r="C739" s="4">
        <f>IF(ISBLANK(B739)=TRUE," ", IF(B739='2. Metadata'!B$1,'2. Metadata'!B$5, IF(B739='2. Metadata'!C$1,'2. Metadata'!#REF!,IF(B739='2. Metadata'!D$1,'2. Metadata'!#REF!, IF(B739='2. Metadata'!E$1,'2. Metadata'!#REF!,IF( B739='2. Metadata'!F$1,'2. Metadata'!#REF!,IF(B739='2. Metadata'!G$1,'2. Metadata'!#REF!,IF(B739='2. Metadata'!H$1,'2. Metadata'!#REF!, IF(B739='2. Metadata'!I$1,'2. Metadata'!#REF!, IF(B739='2. Metadata'!J$1,'2. Metadata'!#REF!, IF(B739='2. Metadata'!K$1,'2. Metadata'!C$3, IF(B739='2. Metadata'!L$1,'2. Metadata'!D$3, IF(B739='2. Metadata'!M$1,'2. Metadata'!M$5, IF(B739='2. Metadata'!N$1,'2. Metadata'!N$5))))))))))))))</f>
        <v>49.690002</v>
      </c>
      <c r="D739" s="10">
        <f>IF(ISBLANK(B739)=TRUE," ", IF(B739='2. Metadata'!B$1,'2. Metadata'!B$6, IF(B739='2. Metadata'!C$1,'2. Metadata'!C$4,IF(B739='2. Metadata'!D$1,'2. Metadata'!D$4, IF(B739='2. Metadata'!E$1,'2. Metadata'!E$4,IF( B739='2. Metadata'!F$1,'2. Metadata'!F$4,IF(B739='2. Metadata'!G$1,'2. Metadata'!G$4,IF(B739='2. Metadata'!H$1,'2. Metadata'!H$4, IF(B739='2. Metadata'!I$1,'2. Metadata'!I$4, IF(B739='2. Metadata'!J$1,'2. Metadata'!J$4, IF(B739='2. Metadata'!K$1,'2. Metadata'!K$4, IF(B739='2. Metadata'!L$1,'2. Metadata'!L$4, IF(B739='2. Metadata'!M$1,'2. Metadata'!M$6, IF(B739='2. Metadata'!N$1,'2. Metadata'!N$6))))))))))))))</f>
        <v>-115.97499999999999</v>
      </c>
      <c r="E739" s="15" t="s">
        <v>178</v>
      </c>
      <c r="F739" s="132">
        <v>12.775</v>
      </c>
      <c r="G739" s="12" t="str">
        <f>IF(ISBLANK(F739)=TRUE," ",'2. Metadata'!B$14)</f>
        <v>degrees Celsius</v>
      </c>
      <c r="H739" s="16" t="s">
        <v>178</v>
      </c>
      <c r="I739" s="7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ht="15" x14ac:dyDescent="0.2">
      <c r="A740" s="130">
        <v>39671.21875</v>
      </c>
      <c r="B740" s="9" t="s">
        <v>239</v>
      </c>
      <c r="C740" s="4">
        <f>IF(ISBLANK(B740)=TRUE," ", IF(B740='2. Metadata'!B$1,'2. Metadata'!B$5, IF(B740='2. Metadata'!C$1,'2. Metadata'!#REF!,IF(B740='2. Metadata'!D$1,'2. Metadata'!#REF!, IF(B740='2. Metadata'!E$1,'2. Metadata'!#REF!,IF( B740='2. Metadata'!F$1,'2. Metadata'!#REF!,IF(B740='2. Metadata'!G$1,'2. Metadata'!#REF!,IF(B740='2. Metadata'!H$1,'2. Metadata'!#REF!, IF(B740='2. Metadata'!I$1,'2. Metadata'!#REF!, IF(B740='2. Metadata'!J$1,'2. Metadata'!#REF!, IF(B740='2. Metadata'!K$1,'2. Metadata'!C$3, IF(B740='2. Metadata'!L$1,'2. Metadata'!D$3, IF(B740='2. Metadata'!M$1,'2. Metadata'!M$5, IF(B740='2. Metadata'!N$1,'2. Metadata'!N$5))))))))))))))</f>
        <v>49.690002</v>
      </c>
      <c r="D740" s="10">
        <f>IF(ISBLANK(B740)=TRUE," ", IF(B740='2. Metadata'!B$1,'2. Metadata'!B$6, IF(B740='2. Metadata'!C$1,'2. Metadata'!C$4,IF(B740='2. Metadata'!D$1,'2. Metadata'!D$4, IF(B740='2. Metadata'!E$1,'2. Metadata'!E$4,IF( B740='2. Metadata'!F$1,'2. Metadata'!F$4,IF(B740='2. Metadata'!G$1,'2. Metadata'!G$4,IF(B740='2. Metadata'!H$1,'2. Metadata'!H$4, IF(B740='2. Metadata'!I$1,'2. Metadata'!I$4, IF(B740='2. Metadata'!J$1,'2. Metadata'!J$4, IF(B740='2. Metadata'!K$1,'2. Metadata'!K$4, IF(B740='2. Metadata'!L$1,'2. Metadata'!L$4, IF(B740='2. Metadata'!M$1,'2. Metadata'!M$6, IF(B740='2. Metadata'!N$1,'2. Metadata'!N$6))))))))))))))</f>
        <v>-115.97499999999999</v>
      </c>
      <c r="E740" s="15" t="s">
        <v>178</v>
      </c>
      <c r="F740" s="132">
        <v>12.702999999999999</v>
      </c>
      <c r="G740" s="12" t="str">
        <f>IF(ISBLANK(F740)=TRUE," ",'2. Metadata'!B$14)</f>
        <v>degrees Celsius</v>
      </c>
      <c r="H740" s="16" t="s">
        <v>178</v>
      </c>
      <c r="I740" s="7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t="15" x14ac:dyDescent="0.2">
      <c r="A741" s="130">
        <v>39671.229166666664</v>
      </c>
      <c r="B741" s="9" t="s">
        <v>239</v>
      </c>
      <c r="C741" s="4">
        <f>IF(ISBLANK(B741)=TRUE," ", IF(B741='2. Metadata'!B$1,'2. Metadata'!B$5, IF(B741='2. Metadata'!C$1,'2. Metadata'!#REF!,IF(B741='2. Metadata'!D$1,'2. Metadata'!#REF!, IF(B741='2. Metadata'!E$1,'2. Metadata'!#REF!,IF( B741='2. Metadata'!F$1,'2. Metadata'!#REF!,IF(B741='2. Metadata'!G$1,'2. Metadata'!#REF!,IF(B741='2. Metadata'!H$1,'2. Metadata'!#REF!, IF(B741='2. Metadata'!I$1,'2. Metadata'!#REF!, IF(B741='2. Metadata'!J$1,'2. Metadata'!#REF!, IF(B741='2. Metadata'!K$1,'2. Metadata'!C$3, IF(B741='2. Metadata'!L$1,'2. Metadata'!D$3, IF(B741='2. Metadata'!M$1,'2. Metadata'!M$5, IF(B741='2. Metadata'!N$1,'2. Metadata'!N$5))))))))))))))</f>
        <v>49.690002</v>
      </c>
      <c r="D741" s="10">
        <f>IF(ISBLANK(B741)=TRUE," ", IF(B741='2. Metadata'!B$1,'2. Metadata'!B$6, IF(B741='2. Metadata'!C$1,'2. Metadata'!C$4,IF(B741='2. Metadata'!D$1,'2. Metadata'!D$4, IF(B741='2. Metadata'!E$1,'2. Metadata'!E$4,IF( B741='2. Metadata'!F$1,'2. Metadata'!F$4,IF(B741='2. Metadata'!G$1,'2. Metadata'!G$4,IF(B741='2. Metadata'!H$1,'2. Metadata'!H$4, IF(B741='2. Metadata'!I$1,'2. Metadata'!I$4, IF(B741='2. Metadata'!J$1,'2. Metadata'!J$4, IF(B741='2. Metadata'!K$1,'2. Metadata'!K$4, IF(B741='2. Metadata'!L$1,'2. Metadata'!L$4, IF(B741='2. Metadata'!M$1,'2. Metadata'!M$6, IF(B741='2. Metadata'!N$1,'2. Metadata'!N$6))))))))))))))</f>
        <v>-115.97499999999999</v>
      </c>
      <c r="E741" s="15" t="s">
        <v>178</v>
      </c>
      <c r="F741" s="132">
        <v>12.654</v>
      </c>
      <c r="G741" s="12" t="str">
        <f>IF(ISBLANK(F741)=TRUE," ",'2. Metadata'!B$14)</f>
        <v>degrees Celsius</v>
      </c>
      <c r="H741" s="16" t="s">
        <v>178</v>
      </c>
      <c r="I741" s="7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ht="15" x14ac:dyDescent="0.2">
      <c r="A742" s="130">
        <v>39671.239583333336</v>
      </c>
      <c r="B742" s="9" t="s">
        <v>239</v>
      </c>
      <c r="C742" s="4">
        <f>IF(ISBLANK(B742)=TRUE," ", IF(B742='2. Metadata'!B$1,'2. Metadata'!B$5, IF(B742='2. Metadata'!C$1,'2. Metadata'!#REF!,IF(B742='2. Metadata'!D$1,'2. Metadata'!#REF!, IF(B742='2. Metadata'!E$1,'2. Metadata'!#REF!,IF( B742='2. Metadata'!F$1,'2. Metadata'!#REF!,IF(B742='2. Metadata'!G$1,'2. Metadata'!#REF!,IF(B742='2. Metadata'!H$1,'2. Metadata'!#REF!, IF(B742='2. Metadata'!I$1,'2. Metadata'!#REF!, IF(B742='2. Metadata'!J$1,'2. Metadata'!#REF!, IF(B742='2. Metadata'!K$1,'2. Metadata'!C$3, IF(B742='2. Metadata'!L$1,'2. Metadata'!D$3, IF(B742='2. Metadata'!M$1,'2. Metadata'!M$5, IF(B742='2. Metadata'!N$1,'2. Metadata'!N$5))))))))))))))</f>
        <v>49.690002</v>
      </c>
      <c r="D742" s="10">
        <f>IF(ISBLANK(B742)=TRUE," ", IF(B742='2. Metadata'!B$1,'2. Metadata'!B$6, IF(B742='2. Metadata'!C$1,'2. Metadata'!C$4,IF(B742='2. Metadata'!D$1,'2. Metadata'!D$4, IF(B742='2. Metadata'!E$1,'2. Metadata'!E$4,IF( B742='2. Metadata'!F$1,'2. Metadata'!F$4,IF(B742='2. Metadata'!G$1,'2. Metadata'!G$4,IF(B742='2. Metadata'!H$1,'2. Metadata'!H$4, IF(B742='2. Metadata'!I$1,'2. Metadata'!I$4, IF(B742='2. Metadata'!J$1,'2. Metadata'!J$4, IF(B742='2. Metadata'!K$1,'2. Metadata'!K$4, IF(B742='2. Metadata'!L$1,'2. Metadata'!L$4, IF(B742='2. Metadata'!M$1,'2. Metadata'!M$6, IF(B742='2. Metadata'!N$1,'2. Metadata'!N$6))))))))))))))</f>
        <v>-115.97499999999999</v>
      </c>
      <c r="E742" s="15" t="s">
        <v>178</v>
      </c>
      <c r="F742" s="132">
        <v>12.606</v>
      </c>
      <c r="G742" s="12" t="str">
        <f>IF(ISBLANK(F742)=TRUE," ",'2. Metadata'!B$14)</f>
        <v>degrees Celsius</v>
      </c>
      <c r="H742" s="16" t="s">
        <v>178</v>
      </c>
      <c r="I742" s="7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ht="15" x14ac:dyDescent="0.2">
      <c r="A743" s="130">
        <v>39671.25</v>
      </c>
      <c r="B743" s="9" t="s">
        <v>239</v>
      </c>
      <c r="C743" s="4">
        <f>IF(ISBLANK(B743)=TRUE," ", IF(B743='2. Metadata'!B$1,'2. Metadata'!B$5, IF(B743='2. Metadata'!C$1,'2. Metadata'!#REF!,IF(B743='2. Metadata'!D$1,'2. Metadata'!#REF!, IF(B743='2. Metadata'!E$1,'2. Metadata'!#REF!,IF( B743='2. Metadata'!F$1,'2. Metadata'!#REF!,IF(B743='2. Metadata'!G$1,'2. Metadata'!#REF!,IF(B743='2. Metadata'!H$1,'2. Metadata'!#REF!, IF(B743='2. Metadata'!I$1,'2. Metadata'!#REF!, IF(B743='2. Metadata'!J$1,'2. Metadata'!#REF!, IF(B743='2. Metadata'!K$1,'2. Metadata'!C$3, IF(B743='2. Metadata'!L$1,'2. Metadata'!D$3, IF(B743='2. Metadata'!M$1,'2. Metadata'!M$5, IF(B743='2. Metadata'!N$1,'2. Metadata'!N$5))))))))))))))</f>
        <v>49.690002</v>
      </c>
      <c r="D743" s="10">
        <f>IF(ISBLANK(B743)=TRUE," ", IF(B743='2. Metadata'!B$1,'2. Metadata'!B$6, IF(B743='2. Metadata'!C$1,'2. Metadata'!C$4,IF(B743='2. Metadata'!D$1,'2. Metadata'!D$4, IF(B743='2. Metadata'!E$1,'2. Metadata'!E$4,IF( B743='2. Metadata'!F$1,'2. Metadata'!F$4,IF(B743='2. Metadata'!G$1,'2. Metadata'!G$4,IF(B743='2. Metadata'!H$1,'2. Metadata'!H$4, IF(B743='2. Metadata'!I$1,'2. Metadata'!I$4, IF(B743='2. Metadata'!J$1,'2. Metadata'!J$4, IF(B743='2. Metadata'!K$1,'2. Metadata'!K$4, IF(B743='2. Metadata'!L$1,'2. Metadata'!L$4, IF(B743='2. Metadata'!M$1,'2. Metadata'!M$6, IF(B743='2. Metadata'!N$1,'2. Metadata'!N$6))))))))))))))</f>
        <v>-115.97499999999999</v>
      </c>
      <c r="E743" s="15" t="s">
        <v>178</v>
      </c>
      <c r="F743" s="132">
        <v>12.558</v>
      </c>
      <c r="G743" s="12" t="str">
        <f>IF(ISBLANK(F743)=TRUE," ",'2. Metadata'!B$14)</f>
        <v>degrees Celsius</v>
      </c>
      <c r="H743" s="16" t="s">
        <v>178</v>
      </c>
      <c r="I743" s="7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ht="15" x14ac:dyDescent="0.2">
      <c r="A744" s="130">
        <v>39671.260416666664</v>
      </c>
      <c r="B744" s="9" t="s">
        <v>239</v>
      </c>
      <c r="C744" s="4">
        <f>IF(ISBLANK(B744)=TRUE," ", IF(B744='2. Metadata'!B$1,'2. Metadata'!B$5, IF(B744='2. Metadata'!C$1,'2. Metadata'!#REF!,IF(B744='2. Metadata'!D$1,'2. Metadata'!#REF!, IF(B744='2. Metadata'!E$1,'2. Metadata'!#REF!,IF( B744='2. Metadata'!F$1,'2. Metadata'!#REF!,IF(B744='2. Metadata'!G$1,'2. Metadata'!#REF!,IF(B744='2. Metadata'!H$1,'2. Metadata'!#REF!, IF(B744='2. Metadata'!I$1,'2. Metadata'!#REF!, IF(B744='2. Metadata'!J$1,'2. Metadata'!#REF!, IF(B744='2. Metadata'!K$1,'2. Metadata'!C$3, IF(B744='2. Metadata'!L$1,'2. Metadata'!D$3, IF(B744='2. Metadata'!M$1,'2. Metadata'!M$5, IF(B744='2. Metadata'!N$1,'2. Metadata'!N$5))))))))))))))</f>
        <v>49.690002</v>
      </c>
      <c r="D744" s="10">
        <f>IF(ISBLANK(B744)=TRUE," ", IF(B744='2. Metadata'!B$1,'2. Metadata'!B$6, IF(B744='2. Metadata'!C$1,'2. Metadata'!C$4,IF(B744='2. Metadata'!D$1,'2. Metadata'!D$4, IF(B744='2. Metadata'!E$1,'2. Metadata'!E$4,IF( B744='2. Metadata'!F$1,'2. Metadata'!F$4,IF(B744='2. Metadata'!G$1,'2. Metadata'!G$4,IF(B744='2. Metadata'!H$1,'2. Metadata'!H$4, IF(B744='2. Metadata'!I$1,'2. Metadata'!I$4, IF(B744='2. Metadata'!J$1,'2. Metadata'!J$4, IF(B744='2. Metadata'!K$1,'2. Metadata'!K$4, IF(B744='2. Metadata'!L$1,'2. Metadata'!L$4, IF(B744='2. Metadata'!M$1,'2. Metadata'!M$6, IF(B744='2. Metadata'!N$1,'2. Metadata'!N$6))))))))))))))</f>
        <v>-115.97499999999999</v>
      </c>
      <c r="E744" s="15" t="s">
        <v>178</v>
      </c>
      <c r="F744" s="132">
        <v>12.534000000000001</v>
      </c>
      <c r="G744" s="12" t="str">
        <f>IF(ISBLANK(F744)=TRUE," ",'2. Metadata'!B$14)</f>
        <v>degrees Celsius</v>
      </c>
      <c r="H744" s="16" t="s">
        <v>178</v>
      </c>
      <c r="I744" s="7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ht="15" x14ac:dyDescent="0.2">
      <c r="A745" s="130">
        <v>39671.270833333336</v>
      </c>
      <c r="B745" s="9" t="s">
        <v>239</v>
      </c>
      <c r="C745" s="4">
        <f>IF(ISBLANK(B745)=TRUE," ", IF(B745='2. Metadata'!B$1,'2. Metadata'!B$5, IF(B745='2. Metadata'!C$1,'2. Metadata'!#REF!,IF(B745='2. Metadata'!D$1,'2. Metadata'!#REF!, IF(B745='2. Metadata'!E$1,'2. Metadata'!#REF!,IF( B745='2. Metadata'!F$1,'2. Metadata'!#REF!,IF(B745='2. Metadata'!G$1,'2. Metadata'!#REF!,IF(B745='2. Metadata'!H$1,'2. Metadata'!#REF!, IF(B745='2. Metadata'!I$1,'2. Metadata'!#REF!, IF(B745='2. Metadata'!J$1,'2. Metadata'!#REF!, IF(B745='2. Metadata'!K$1,'2. Metadata'!C$3, IF(B745='2. Metadata'!L$1,'2. Metadata'!D$3, IF(B745='2. Metadata'!M$1,'2. Metadata'!M$5, IF(B745='2. Metadata'!N$1,'2. Metadata'!N$5))))))))))))))</f>
        <v>49.690002</v>
      </c>
      <c r="D745" s="10">
        <f>IF(ISBLANK(B745)=TRUE," ", IF(B745='2. Metadata'!B$1,'2. Metadata'!B$6, IF(B745='2. Metadata'!C$1,'2. Metadata'!C$4,IF(B745='2. Metadata'!D$1,'2. Metadata'!D$4, IF(B745='2. Metadata'!E$1,'2. Metadata'!E$4,IF( B745='2. Metadata'!F$1,'2. Metadata'!F$4,IF(B745='2. Metadata'!G$1,'2. Metadata'!G$4,IF(B745='2. Metadata'!H$1,'2. Metadata'!H$4, IF(B745='2. Metadata'!I$1,'2. Metadata'!I$4, IF(B745='2. Metadata'!J$1,'2. Metadata'!J$4, IF(B745='2. Metadata'!K$1,'2. Metadata'!K$4, IF(B745='2. Metadata'!L$1,'2. Metadata'!L$4, IF(B745='2. Metadata'!M$1,'2. Metadata'!M$6, IF(B745='2. Metadata'!N$1,'2. Metadata'!N$6))))))))))))))</f>
        <v>-115.97499999999999</v>
      </c>
      <c r="E745" s="15" t="s">
        <v>178</v>
      </c>
      <c r="F745" s="132">
        <v>12.484999999999999</v>
      </c>
      <c r="G745" s="12" t="str">
        <f>IF(ISBLANK(F745)=TRUE," ",'2. Metadata'!B$14)</f>
        <v>degrees Celsius</v>
      </c>
      <c r="H745" s="16" t="s">
        <v>178</v>
      </c>
      <c r="I745" s="7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t="15" x14ac:dyDescent="0.2">
      <c r="A746" s="130">
        <v>39671.28125</v>
      </c>
      <c r="B746" s="9" t="s">
        <v>239</v>
      </c>
      <c r="C746" s="4">
        <f>IF(ISBLANK(B746)=TRUE," ", IF(B746='2. Metadata'!B$1,'2. Metadata'!B$5, IF(B746='2. Metadata'!C$1,'2. Metadata'!#REF!,IF(B746='2. Metadata'!D$1,'2. Metadata'!#REF!, IF(B746='2. Metadata'!E$1,'2. Metadata'!#REF!,IF( B746='2. Metadata'!F$1,'2. Metadata'!#REF!,IF(B746='2. Metadata'!G$1,'2. Metadata'!#REF!,IF(B746='2. Metadata'!H$1,'2. Metadata'!#REF!, IF(B746='2. Metadata'!I$1,'2. Metadata'!#REF!, IF(B746='2. Metadata'!J$1,'2. Metadata'!#REF!, IF(B746='2. Metadata'!K$1,'2. Metadata'!C$3, IF(B746='2. Metadata'!L$1,'2. Metadata'!D$3, IF(B746='2. Metadata'!M$1,'2. Metadata'!M$5, IF(B746='2. Metadata'!N$1,'2. Metadata'!N$5))))))))))))))</f>
        <v>49.690002</v>
      </c>
      <c r="D746" s="10">
        <f>IF(ISBLANK(B746)=TRUE," ", IF(B746='2. Metadata'!B$1,'2. Metadata'!B$6, IF(B746='2. Metadata'!C$1,'2. Metadata'!C$4,IF(B746='2. Metadata'!D$1,'2. Metadata'!D$4, IF(B746='2. Metadata'!E$1,'2. Metadata'!E$4,IF( B746='2. Metadata'!F$1,'2. Metadata'!F$4,IF(B746='2. Metadata'!G$1,'2. Metadata'!G$4,IF(B746='2. Metadata'!H$1,'2. Metadata'!H$4, IF(B746='2. Metadata'!I$1,'2. Metadata'!I$4, IF(B746='2. Metadata'!J$1,'2. Metadata'!J$4, IF(B746='2. Metadata'!K$1,'2. Metadata'!K$4, IF(B746='2. Metadata'!L$1,'2. Metadata'!L$4, IF(B746='2. Metadata'!M$1,'2. Metadata'!M$6, IF(B746='2. Metadata'!N$1,'2. Metadata'!N$6))))))))))))))</f>
        <v>-115.97499999999999</v>
      </c>
      <c r="E746" s="15" t="s">
        <v>178</v>
      </c>
      <c r="F746" s="132">
        <v>12.436999999999999</v>
      </c>
      <c r="G746" s="12" t="str">
        <f>IF(ISBLANK(F746)=TRUE," ",'2. Metadata'!B$14)</f>
        <v>degrees Celsius</v>
      </c>
      <c r="H746" s="16" t="s">
        <v>178</v>
      </c>
      <c r="I746" s="7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t="15" x14ac:dyDescent="0.2">
      <c r="A747" s="130">
        <v>39671.291666666664</v>
      </c>
      <c r="B747" s="9" t="s">
        <v>239</v>
      </c>
      <c r="C747" s="4">
        <f>IF(ISBLANK(B747)=TRUE," ", IF(B747='2. Metadata'!B$1,'2. Metadata'!B$5, IF(B747='2. Metadata'!C$1,'2. Metadata'!#REF!,IF(B747='2. Metadata'!D$1,'2. Metadata'!#REF!, IF(B747='2. Metadata'!E$1,'2. Metadata'!#REF!,IF( B747='2. Metadata'!F$1,'2. Metadata'!#REF!,IF(B747='2. Metadata'!G$1,'2. Metadata'!#REF!,IF(B747='2. Metadata'!H$1,'2. Metadata'!#REF!, IF(B747='2. Metadata'!I$1,'2. Metadata'!#REF!, IF(B747='2. Metadata'!J$1,'2. Metadata'!#REF!, IF(B747='2. Metadata'!K$1,'2. Metadata'!C$3, IF(B747='2. Metadata'!L$1,'2. Metadata'!D$3, IF(B747='2. Metadata'!M$1,'2. Metadata'!M$5, IF(B747='2. Metadata'!N$1,'2. Metadata'!N$5))))))))))))))</f>
        <v>49.690002</v>
      </c>
      <c r="D747" s="10">
        <f>IF(ISBLANK(B747)=TRUE," ", IF(B747='2. Metadata'!B$1,'2. Metadata'!B$6, IF(B747='2. Metadata'!C$1,'2. Metadata'!C$4,IF(B747='2. Metadata'!D$1,'2. Metadata'!D$4, IF(B747='2. Metadata'!E$1,'2. Metadata'!E$4,IF( B747='2. Metadata'!F$1,'2. Metadata'!F$4,IF(B747='2. Metadata'!G$1,'2. Metadata'!G$4,IF(B747='2. Metadata'!H$1,'2. Metadata'!H$4, IF(B747='2. Metadata'!I$1,'2. Metadata'!I$4, IF(B747='2. Metadata'!J$1,'2. Metadata'!J$4, IF(B747='2. Metadata'!K$1,'2. Metadata'!K$4, IF(B747='2. Metadata'!L$1,'2. Metadata'!L$4, IF(B747='2. Metadata'!M$1,'2. Metadata'!M$6, IF(B747='2. Metadata'!N$1,'2. Metadata'!N$6))))))))))))))</f>
        <v>-115.97499999999999</v>
      </c>
      <c r="E747" s="15" t="s">
        <v>178</v>
      </c>
      <c r="F747" s="132">
        <v>12.388999999999999</v>
      </c>
      <c r="G747" s="12" t="str">
        <f>IF(ISBLANK(F747)=TRUE," ",'2. Metadata'!B$14)</f>
        <v>degrees Celsius</v>
      </c>
      <c r="H747" s="16" t="s">
        <v>178</v>
      </c>
      <c r="I747" s="7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ht="15" x14ac:dyDescent="0.2">
      <c r="A748" s="130">
        <v>39671.302083333336</v>
      </c>
      <c r="B748" s="9" t="s">
        <v>239</v>
      </c>
      <c r="C748" s="4">
        <f>IF(ISBLANK(B748)=TRUE," ", IF(B748='2. Metadata'!B$1,'2. Metadata'!B$5, IF(B748='2. Metadata'!C$1,'2. Metadata'!#REF!,IF(B748='2. Metadata'!D$1,'2. Metadata'!#REF!, IF(B748='2. Metadata'!E$1,'2. Metadata'!#REF!,IF( B748='2. Metadata'!F$1,'2. Metadata'!#REF!,IF(B748='2. Metadata'!G$1,'2. Metadata'!#REF!,IF(B748='2. Metadata'!H$1,'2. Metadata'!#REF!, IF(B748='2. Metadata'!I$1,'2. Metadata'!#REF!, IF(B748='2. Metadata'!J$1,'2. Metadata'!#REF!, IF(B748='2. Metadata'!K$1,'2. Metadata'!C$3, IF(B748='2. Metadata'!L$1,'2. Metadata'!D$3, IF(B748='2. Metadata'!M$1,'2. Metadata'!M$5, IF(B748='2. Metadata'!N$1,'2. Metadata'!N$5))))))))))))))</f>
        <v>49.690002</v>
      </c>
      <c r="D748" s="10">
        <f>IF(ISBLANK(B748)=TRUE," ", IF(B748='2. Metadata'!B$1,'2. Metadata'!B$6, IF(B748='2. Metadata'!C$1,'2. Metadata'!C$4,IF(B748='2. Metadata'!D$1,'2. Metadata'!D$4, IF(B748='2. Metadata'!E$1,'2. Metadata'!E$4,IF( B748='2. Metadata'!F$1,'2. Metadata'!F$4,IF(B748='2. Metadata'!G$1,'2. Metadata'!G$4,IF(B748='2. Metadata'!H$1,'2. Metadata'!H$4, IF(B748='2. Metadata'!I$1,'2. Metadata'!I$4, IF(B748='2. Metadata'!J$1,'2. Metadata'!J$4, IF(B748='2. Metadata'!K$1,'2. Metadata'!K$4, IF(B748='2. Metadata'!L$1,'2. Metadata'!L$4, IF(B748='2. Metadata'!M$1,'2. Metadata'!M$6, IF(B748='2. Metadata'!N$1,'2. Metadata'!N$6))))))))))))))</f>
        <v>-115.97499999999999</v>
      </c>
      <c r="E748" s="15" t="s">
        <v>178</v>
      </c>
      <c r="F748" s="132">
        <v>12.364000000000001</v>
      </c>
      <c r="G748" s="12" t="str">
        <f>IF(ISBLANK(F748)=TRUE," ",'2. Metadata'!B$14)</f>
        <v>degrees Celsius</v>
      </c>
      <c r="H748" s="16" t="s">
        <v>178</v>
      </c>
      <c r="I748" s="7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t="15" x14ac:dyDescent="0.2">
      <c r="A749" s="130">
        <v>39671.3125</v>
      </c>
      <c r="B749" s="9" t="s">
        <v>239</v>
      </c>
      <c r="C749" s="4">
        <f>IF(ISBLANK(B749)=TRUE," ", IF(B749='2. Metadata'!B$1,'2. Metadata'!B$5, IF(B749='2. Metadata'!C$1,'2. Metadata'!#REF!,IF(B749='2. Metadata'!D$1,'2. Metadata'!#REF!, IF(B749='2. Metadata'!E$1,'2. Metadata'!#REF!,IF( B749='2. Metadata'!F$1,'2. Metadata'!#REF!,IF(B749='2. Metadata'!G$1,'2. Metadata'!#REF!,IF(B749='2. Metadata'!H$1,'2. Metadata'!#REF!, IF(B749='2. Metadata'!I$1,'2. Metadata'!#REF!, IF(B749='2. Metadata'!J$1,'2. Metadata'!#REF!, IF(B749='2. Metadata'!K$1,'2. Metadata'!C$3, IF(B749='2. Metadata'!L$1,'2. Metadata'!D$3, IF(B749='2. Metadata'!M$1,'2. Metadata'!M$5, IF(B749='2. Metadata'!N$1,'2. Metadata'!N$5))))))))))))))</f>
        <v>49.690002</v>
      </c>
      <c r="D749" s="10">
        <f>IF(ISBLANK(B749)=TRUE," ", IF(B749='2. Metadata'!B$1,'2. Metadata'!B$6, IF(B749='2. Metadata'!C$1,'2. Metadata'!C$4,IF(B749='2. Metadata'!D$1,'2. Metadata'!D$4, IF(B749='2. Metadata'!E$1,'2. Metadata'!E$4,IF( B749='2. Metadata'!F$1,'2. Metadata'!F$4,IF(B749='2. Metadata'!G$1,'2. Metadata'!G$4,IF(B749='2. Metadata'!H$1,'2. Metadata'!H$4, IF(B749='2. Metadata'!I$1,'2. Metadata'!I$4, IF(B749='2. Metadata'!J$1,'2. Metadata'!J$4, IF(B749='2. Metadata'!K$1,'2. Metadata'!K$4, IF(B749='2. Metadata'!L$1,'2. Metadata'!L$4, IF(B749='2. Metadata'!M$1,'2. Metadata'!M$6, IF(B749='2. Metadata'!N$1,'2. Metadata'!N$6))))))))))))))</f>
        <v>-115.97499999999999</v>
      </c>
      <c r="E749" s="15" t="s">
        <v>178</v>
      </c>
      <c r="F749" s="132">
        <v>12.364000000000001</v>
      </c>
      <c r="G749" s="12" t="str">
        <f>IF(ISBLANK(F749)=TRUE," ",'2. Metadata'!B$14)</f>
        <v>degrees Celsius</v>
      </c>
      <c r="H749" s="16" t="s">
        <v>178</v>
      </c>
      <c r="I749" s="7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t="15" x14ac:dyDescent="0.2">
      <c r="A750" s="130">
        <v>39671.322916666664</v>
      </c>
      <c r="B750" s="9" t="s">
        <v>239</v>
      </c>
      <c r="C750" s="4">
        <f>IF(ISBLANK(B750)=TRUE," ", IF(B750='2. Metadata'!B$1,'2. Metadata'!B$5, IF(B750='2. Metadata'!C$1,'2. Metadata'!#REF!,IF(B750='2. Metadata'!D$1,'2. Metadata'!#REF!, IF(B750='2. Metadata'!E$1,'2. Metadata'!#REF!,IF( B750='2. Metadata'!F$1,'2. Metadata'!#REF!,IF(B750='2. Metadata'!G$1,'2. Metadata'!#REF!,IF(B750='2. Metadata'!H$1,'2. Metadata'!#REF!, IF(B750='2. Metadata'!I$1,'2. Metadata'!#REF!, IF(B750='2. Metadata'!J$1,'2. Metadata'!#REF!, IF(B750='2. Metadata'!K$1,'2. Metadata'!C$3, IF(B750='2. Metadata'!L$1,'2. Metadata'!D$3, IF(B750='2. Metadata'!M$1,'2. Metadata'!M$5, IF(B750='2. Metadata'!N$1,'2. Metadata'!N$5))))))))))))))</f>
        <v>49.690002</v>
      </c>
      <c r="D750" s="10">
        <f>IF(ISBLANK(B750)=TRUE," ", IF(B750='2. Metadata'!B$1,'2. Metadata'!B$6, IF(B750='2. Metadata'!C$1,'2. Metadata'!C$4,IF(B750='2. Metadata'!D$1,'2. Metadata'!D$4, IF(B750='2. Metadata'!E$1,'2. Metadata'!E$4,IF( B750='2. Metadata'!F$1,'2. Metadata'!F$4,IF(B750='2. Metadata'!G$1,'2. Metadata'!G$4,IF(B750='2. Metadata'!H$1,'2. Metadata'!H$4, IF(B750='2. Metadata'!I$1,'2. Metadata'!I$4, IF(B750='2. Metadata'!J$1,'2. Metadata'!J$4, IF(B750='2. Metadata'!K$1,'2. Metadata'!K$4, IF(B750='2. Metadata'!L$1,'2. Metadata'!L$4, IF(B750='2. Metadata'!M$1,'2. Metadata'!M$6, IF(B750='2. Metadata'!N$1,'2. Metadata'!N$6))))))))))))))</f>
        <v>-115.97499999999999</v>
      </c>
      <c r="E750" s="15" t="s">
        <v>178</v>
      </c>
      <c r="F750" s="132">
        <v>12.34</v>
      </c>
      <c r="G750" s="12" t="str">
        <f>IF(ISBLANK(F750)=TRUE," ",'2. Metadata'!B$14)</f>
        <v>degrees Celsius</v>
      </c>
      <c r="H750" s="16" t="s">
        <v>178</v>
      </c>
      <c r="I750" s="7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t="15" x14ac:dyDescent="0.2">
      <c r="A751" s="130">
        <v>39671.333333333336</v>
      </c>
      <c r="B751" s="9" t="s">
        <v>239</v>
      </c>
      <c r="C751" s="4">
        <f>IF(ISBLANK(B751)=TRUE," ", IF(B751='2. Metadata'!B$1,'2. Metadata'!B$5, IF(B751='2. Metadata'!C$1,'2. Metadata'!#REF!,IF(B751='2. Metadata'!D$1,'2. Metadata'!#REF!, IF(B751='2. Metadata'!E$1,'2. Metadata'!#REF!,IF( B751='2. Metadata'!F$1,'2. Metadata'!#REF!,IF(B751='2. Metadata'!G$1,'2. Metadata'!#REF!,IF(B751='2. Metadata'!H$1,'2. Metadata'!#REF!, IF(B751='2. Metadata'!I$1,'2. Metadata'!#REF!, IF(B751='2. Metadata'!J$1,'2. Metadata'!#REF!, IF(B751='2. Metadata'!K$1,'2. Metadata'!C$3, IF(B751='2. Metadata'!L$1,'2. Metadata'!D$3, IF(B751='2. Metadata'!M$1,'2. Metadata'!M$5, IF(B751='2. Metadata'!N$1,'2. Metadata'!N$5))))))))))))))</f>
        <v>49.690002</v>
      </c>
      <c r="D751" s="10">
        <f>IF(ISBLANK(B751)=TRUE," ", IF(B751='2. Metadata'!B$1,'2. Metadata'!B$6, IF(B751='2. Metadata'!C$1,'2. Metadata'!C$4,IF(B751='2. Metadata'!D$1,'2. Metadata'!D$4, IF(B751='2. Metadata'!E$1,'2. Metadata'!E$4,IF( B751='2. Metadata'!F$1,'2. Metadata'!F$4,IF(B751='2. Metadata'!G$1,'2. Metadata'!G$4,IF(B751='2. Metadata'!H$1,'2. Metadata'!H$4, IF(B751='2. Metadata'!I$1,'2. Metadata'!I$4, IF(B751='2. Metadata'!J$1,'2. Metadata'!J$4, IF(B751='2. Metadata'!K$1,'2. Metadata'!K$4, IF(B751='2. Metadata'!L$1,'2. Metadata'!L$4, IF(B751='2. Metadata'!M$1,'2. Metadata'!M$6, IF(B751='2. Metadata'!N$1,'2. Metadata'!N$6))))))))))))))</f>
        <v>-115.97499999999999</v>
      </c>
      <c r="E751" s="15" t="s">
        <v>178</v>
      </c>
      <c r="F751" s="132">
        <v>12.316000000000001</v>
      </c>
      <c r="G751" s="12" t="str">
        <f>IF(ISBLANK(F751)=TRUE," ",'2. Metadata'!B$14)</f>
        <v>degrees Celsius</v>
      </c>
      <c r="H751" s="16" t="s">
        <v>178</v>
      </c>
      <c r="I751" s="7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t="15" x14ac:dyDescent="0.2">
      <c r="A752" s="130">
        <v>39671.34375</v>
      </c>
      <c r="B752" s="9" t="s">
        <v>239</v>
      </c>
      <c r="C752" s="4">
        <f>IF(ISBLANK(B752)=TRUE," ", IF(B752='2. Metadata'!B$1,'2. Metadata'!B$5, IF(B752='2. Metadata'!C$1,'2. Metadata'!#REF!,IF(B752='2. Metadata'!D$1,'2. Metadata'!#REF!, IF(B752='2. Metadata'!E$1,'2. Metadata'!#REF!,IF( B752='2. Metadata'!F$1,'2. Metadata'!#REF!,IF(B752='2. Metadata'!G$1,'2. Metadata'!#REF!,IF(B752='2. Metadata'!H$1,'2. Metadata'!#REF!, IF(B752='2. Metadata'!I$1,'2. Metadata'!#REF!, IF(B752='2. Metadata'!J$1,'2. Metadata'!#REF!, IF(B752='2. Metadata'!K$1,'2. Metadata'!C$3, IF(B752='2. Metadata'!L$1,'2. Metadata'!D$3, IF(B752='2. Metadata'!M$1,'2. Metadata'!M$5, IF(B752='2. Metadata'!N$1,'2. Metadata'!N$5))))))))))))))</f>
        <v>49.690002</v>
      </c>
      <c r="D752" s="10">
        <f>IF(ISBLANK(B752)=TRUE," ", IF(B752='2. Metadata'!B$1,'2. Metadata'!B$6, IF(B752='2. Metadata'!C$1,'2. Metadata'!C$4,IF(B752='2. Metadata'!D$1,'2. Metadata'!D$4, IF(B752='2. Metadata'!E$1,'2. Metadata'!E$4,IF( B752='2. Metadata'!F$1,'2. Metadata'!F$4,IF(B752='2. Metadata'!G$1,'2. Metadata'!G$4,IF(B752='2. Metadata'!H$1,'2. Metadata'!H$4, IF(B752='2. Metadata'!I$1,'2. Metadata'!I$4, IF(B752='2. Metadata'!J$1,'2. Metadata'!J$4, IF(B752='2. Metadata'!K$1,'2. Metadata'!K$4, IF(B752='2. Metadata'!L$1,'2. Metadata'!L$4, IF(B752='2. Metadata'!M$1,'2. Metadata'!M$6, IF(B752='2. Metadata'!N$1,'2. Metadata'!N$6))))))))))))))</f>
        <v>-115.97499999999999</v>
      </c>
      <c r="E752" s="15" t="s">
        <v>178</v>
      </c>
      <c r="F752" s="132">
        <v>12.292</v>
      </c>
      <c r="G752" s="12" t="str">
        <f>IF(ISBLANK(F752)=TRUE," ",'2. Metadata'!B$14)</f>
        <v>degrees Celsius</v>
      </c>
      <c r="H752" s="16" t="s">
        <v>178</v>
      </c>
      <c r="I752" s="7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5" x14ac:dyDescent="0.2">
      <c r="A753" s="130">
        <v>39671.354166666664</v>
      </c>
      <c r="B753" s="9" t="s">
        <v>239</v>
      </c>
      <c r="C753" s="4">
        <f>IF(ISBLANK(B753)=TRUE," ", IF(B753='2. Metadata'!B$1,'2. Metadata'!B$5, IF(B753='2. Metadata'!C$1,'2. Metadata'!#REF!,IF(B753='2. Metadata'!D$1,'2. Metadata'!#REF!, IF(B753='2. Metadata'!E$1,'2. Metadata'!#REF!,IF( B753='2. Metadata'!F$1,'2. Metadata'!#REF!,IF(B753='2. Metadata'!G$1,'2. Metadata'!#REF!,IF(B753='2. Metadata'!H$1,'2. Metadata'!#REF!, IF(B753='2. Metadata'!I$1,'2. Metadata'!#REF!, IF(B753='2. Metadata'!J$1,'2. Metadata'!#REF!, IF(B753='2. Metadata'!K$1,'2. Metadata'!C$3, IF(B753='2. Metadata'!L$1,'2. Metadata'!D$3, IF(B753='2. Metadata'!M$1,'2. Metadata'!M$5, IF(B753='2. Metadata'!N$1,'2. Metadata'!N$5))))))))))))))</f>
        <v>49.690002</v>
      </c>
      <c r="D753" s="10">
        <f>IF(ISBLANK(B753)=TRUE," ", IF(B753='2. Metadata'!B$1,'2. Metadata'!B$6, IF(B753='2. Metadata'!C$1,'2. Metadata'!C$4,IF(B753='2. Metadata'!D$1,'2. Metadata'!D$4, IF(B753='2. Metadata'!E$1,'2. Metadata'!E$4,IF( B753='2. Metadata'!F$1,'2. Metadata'!F$4,IF(B753='2. Metadata'!G$1,'2. Metadata'!G$4,IF(B753='2. Metadata'!H$1,'2. Metadata'!H$4, IF(B753='2. Metadata'!I$1,'2. Metadata'!I$4, IF(B753='2. Metadata'!J$1,'2. Metadata'!J$4, IF(B753='2. Metadata'!K$1,'2. Metadata'!K$4, IF(B753='2. Metadata'!L$1,'2. Metadata'!L$4, IF(B753='2. Metadata'!M$1,'2. Metadata'!M$6, IF(B753='2. Metadata'!N$1,'2. Metadata'!N$6))))))))))))))</f>
        <v>-115.97499999999999</v>
      </c>
      <c r="E753" s="15" t="s">
        <v>178</v>
      </c>
      <c r="F753" s="132">
        <v>12.292</v>
      </c>
      <c r="G753" s="12" t="str">
        <f>IF(ISBLANK(F753)=TRUE," ",'2. Metadata'!B$14)</f>
        <v>degrees Celsius</v>
      </c>
      <c r="H753" s="16" t="s">
        <v>178</v>
      </c>
      <c r="I753" s="7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ht="15" x14ac:dyDescent="0.2">
      <c r="A754" s="130">
        <v>39671.364583333336</v>
      </c>
      <c r="B754" s="9" t="s">
        <v>239</v>
      </c>
      <c r="C754" s="4">
        <f>IF(ISBLANK(B754)=TRUE," ", IF(B754='2. Metadata'!B$1,'2. Metadata'!B$5, IF(B754='2. Metadata'!C$1,'2. Metadata'!#REF!,IF(B754='2. Metadata'!D$1,'2. Metadata'!#REF!, IF(B754='2. Metadata'!E$1,'2. Metadata'!#REF!,IF( B754='2. Metadata'!F$1,'2. Metadata'!#REF!,IF(B754='2. Metadata'!G$1,'2. Metadata'!#REF!,IF(B754='2. Metadata'!H$1,'2. Metadata'!#REF!, IF(B754='2. Metadata'!I$1,'2. Metadata'!#REF!, IF(B754='2. Metadata'!J$1,'2. Metadata'!#REF!, IF(B754='2. Metadata'!K$1,'2. Metadata'!C$3, IF(B754='2. Metadata'!L$1,'2. Metadata'!D$3, IF(B754='2. Metadata'!M$1,'2. Metadata'!M$5, IF(B754='2. Metadata'!N$1,'2. Metadata'!N$5))))))))))))))</f>
        <v>49.690002</v>
      </c>
      <c r="D754" s="10">
        <f>IF(ISBLANK(B754)=TRUE," ", IF(B754='2. Metadata'!B$1,'2. Metadata'!B$6, IF(B754='2. Metadata'!C$1,'2. Metadata'!C$4,IF(B754='2. Metadata'!D$1,'2. Metadata'!D$4, IF(B754='2. Metadata'!E$1,'2. Metadata'!E$4,IF( B754='2. Metadata'!F$1,'2. Metadata'!F$4,IF(B754='2. Metadata'!G$1,'2. Metadata'!G$4,IF(B754='2. Metadata'!H$1,'2. Metadata'!H$4, IF(B754='2. Metadata'!I$1,'2. Metadata'!I$4, IF(B754='2. Metadata'!J$1,'2. Metadata'!J$4, IF(B754='2. Metadata'!K$1,'2. Metadata'!K$4, IF(B754='2. Metadata'!L$1,'2. Metadata'!L$4, IF(B754='2. Metadata'!M$1,'2. Metadata'!M$6, IF(B754='2. Metadata'!N$1,'2. Metadata'!N$6))))))))))))))</f>
        <v>-115.97499999999999</v>
      </c>
      <c r="E754" s="15" t="s">
        <v>178</v>
      </c>
      <c r="F754" s="132">
        <v>12.292</v>
      </c>
      <c r="G754" s="12" t="str">
        <f>IF(ISBLANK(F754)=TRUE," ",'2. Metadata'!B$14)</f>
        <v>degrees Celsius</v>
      </c>
      <c r="H754" s="16" t="s">
        <v>178</v>
      </c>
      <c r="I754" s="7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ht="15" x14ac:dyDescent="0.2">
      <c r="A755" s="130">
        <v>39671.375</v>
      </c>
      <c r="B755" s="9" t="s">
        <v>239</v>
      </c>
      <c r="C755" s="4">
        <f>IF(ISBLANK(B755)=TRUE," ", IF(B755='2. Metadata'!B$1,'2. Metadata'!B$5, IF(B755='2. Metadata'!C$1,'2. Metadata'!#REF!,IF(B755='2. Metadata'!D$1,'2. Metadata'!#REF!, IF(B755='2. Metadata'!E$1,'2. Metadata'!#REF!,IF( B755='2. Metadata'!F$1,'2. Metadata'!#REF!,IF(B755='2. Metadata'!G$1,'2. Metadata'!#REF!,IF(B755='2. Metadata'!H$1,'2. Metadata'!#REF!, IF(B755='2. Metadata'!I$1,'2. Metadata'!#REF!, IF(B755='2. Metadata'!J$1,'2. Metadata'!#REF!, IF(B755='2. Metadata'!K$1,'2. Metadata'!C$3, IF(B755='2. Metadata'!L$1,'2. Metadata'!D$3, IF(B755='2. Metadata'!M$1,'2. Metadata'!M$5, IF(B755='2. Metadata'!N$1,'2. Metadata'!N$5))))))))))))))</f>
        <v>49.690002</v>
      </c>
      <c r="D755" s="10">
        <f>IF(ISBLANK(B755)=TRUE," ", IF(B755='2. Metadata'!B$1,'2. Metadata'!B$6, IF(B755='2. Metadata'!C$1,'2. Metadata'!C$4,IF(B755='2. Metadata'!D$1,'2. Metadata'!D$4, IF(B755='2. Metadata'!E$1,'2. Metadata'!E$4,IF( B755='2. Metadata'!F$1,'2. Metadata'!F$4,IF(B755='2. Metadata'!G$1,'2. Metadata'!G$4,IF(B755='2. Metadata'!H$1,'2. Metadata'!H$4, IF(B755='2. Metadata'!I$1,'2. Metadata'!I$4, IF(B755='2. Metadata'!J$1,'2. Metadata'!J$4, IF(B755='2. Metadata'!K$1,'2. Metadata'!K$4, IF(B755='2. Metadata'!L$1,'2. Metadata'!L$4, IF(B755='2. Metadata'!M$1,'2. Metadata'!M$6, IF(B755='2. Metadata'!N$1,'2. Metadata'!N$6))))))))))))))</f>
        <v>-115.97499999999999</v>
      </c>
      <c r="E755" s="15" t="s">
        <v>178</v>
      </c>
      <c r="F755" s="132">
        <v>12.292</v>
      </c>
      <c r="G755" s="12" t="str">
        <f>IF(ISBLANK(F755)=TRUE," ",'2. Metadata'!B$14)</f>
        <v>degrees Celsius</v>
      </c>
      <c r="H755" s="16" t="s">
        <v>178</v>
      </c>
      <c r="I755" s="7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ht="15" x14ac:dyDescent="0.2">
      <c r="A756" s="130">
        <v>39671.385416666664</v>
      </c>
      <c r="B756" s="9" t="s">
        <v>239</v>
      </c>
      <c r="C756" s="4">
        <f>IF(ISBLANK(B756)=TRUE," ", IF(B756='2. Metadata'!B$1,'2. Metadata'!B$5, IF(B756='2. Metadata'!C$1,'2. Metadata'!#REF!,IF(B756='2. Metadata'!D$1,'2. Metadata'!#REF!, IF(B756='2. Metadata'!E$1,'2. Metadata'!#REF!,IF( B756='2. Metadata'!F$1,'2. Metadata'!#REF!,IF(B756='2. Metadata'!G$1,'2. Metadata'!#REF!,IF(B756='2. Metadata'!H$1,'2. Metadata'!#REF!, IF(B756='2. Metadata'!I$1,'2. Metadata'!#REF!, IF(B756='2. Metadata'!J$1,'2. Metadata'!#REF!, IF(B756='2. Metadata'!K$1,'2. Metadata'!C$3, IF(B756='2. Metadata'!L$1,'2. Metadata'!D$3, IF(B756='2. Metadata'!M$1,'2. Metadata'!M$5, IF(B756='2. Metadata'!N$1,'2. Metadata'!N$5))))))))))))))</f>
        <v>49.690002</v>
      </c>
      <c r="D756" s="10">
        <f>IF(ISBLANK(B756)=TRUE," ", IF(B756='2. Metadata'!B$1,'2. Metadata'!B$6, IF(B756='2. Metadata'!C$1,'2. Metadata'!C$4,IF(B756='2. Metadata'!D$1,'2. Metadata'!D$4, IF(B756='2. Metadata'!E$1,'2. Metadata'!E$4,IF( B756='2. Metadata'!F$1,'2. Metadata'!F$4,IF(B756='2. Metadata'!G$1,'2. Metadata'!G$4,IF(B756='2. Metadata'!H$1,'2. Metadata'!H$4, IF(B756='2. Metadata'!I$1,'2. Metadata'!I$4, IF(B756='2. Metadata'!J$1,'2. Metadata'!J$4, IF(B756='2. Metadata'!K$1,'2. Metadata'!K$4, IF(B756='2. Metadata'!L$1,'2. Metadata'!L$4, IF(B756='2. Metadata'!M$1,'2. Metadata'!M$6, IF(B756='2. Metadata'!N$1,'2. Metadata'!N$6))))))))))))))</f>
        <v>-115.97499999999999</v>
      </c>
      <c r="E756" s="15" t="s">
        <v>178</v>
      </c>
      <c r="F756" s="132">
        <v>12.34</v>
      </c>
      <c r="G756" s="12" t="str">
        <f>IF(ISBLANK(F756)=TRUE," ",'2. Metadata'!B$14)</f>
        <v>degrees Celsius</v>
      </c>
      <c r="H756" s="16" t="s">
        <v>178</v>
      </c>
      <c r="I756" s="7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ht="15" x14ac:dyDescent="0.2">
      <c r="A757" s="130">
        <v>39671.395833333336</v>
      </c>
      <c r="B757" s="9" t="s">
        <v>239</v>
      </c>
      <c r="C757" s="4">
        <f>IF(ISBLANK(B757)=TRUE," ", IF(B757='2. Metadata'!B$1,'2. Metadata'!B$5, IF(B757='2. Metadata'!C$1,'2. Metadata'!#REF!,IF(B757='2. Metadata'!D$1,'2. Metadata'!#REF!, IF(B757='2. Metadata'!E$1,'2. Metadata'!#REF!,IF( B757='2. Metadata'!F$1,'2. Metadata'!#REF!,IF(B757='2. Metadata'!G$1,'2. Metadata'!#REF!,IF(B757='2. Metadata'!H$1,'2. Metadata'!#REF!, IF(B757='2. Metadata'!I$1,'2. Metadata'!#REF!, IF(B757='2. Metadata'!J$1,'2. Metadata'!#REF!, IF(B757='2. Metadata'!K$1,'2. Metadata'!C$3, IF(B757='2. Metadata'!L$1,'2. Metadata'!D$3, IF(B757='2. Metadata'!M$1,'2. Metadata'!M$5, IF(B757='2. Metadata'!N$1,'2. Metadata'!N$5))))))))))))))</f>
        <v>49.690002</v>
      </c>
      <c r="D757" s="10">
        <f>IF(ISBLANK(B757)=TRUE," ", IF(B757='2. Metadata'!B$1,'2. Metadata'!B$6, IF(B757='2. Metadata'!C$1,'2. Metadata'!C$4,IF(B757='2. Metadata'!D$1,'2. Metadata'!D$4, IF(B757='2. Metadata'!E$1,'2. Metadata'!E$4,IF( B757='2. Metadata'!F$1,'2. Metadata'!F$4,IF(B757='2. Metadata'!G$1,'2. Metadata'!G$4,IF(B757='2. Metadata'!H$1,'2. Metadata'!H$4, IF(B757='2. Metadata'!I$1,'2. Metadata'!I$4, IF(B757='2. Metadata'!J$1,'2. Metadata'!J$4, IF(B757='2. Metadata'!K$1,'2. Metadata'!K$4, IF(B757='2. Metadata'!L$1,'2. Metadata'!L$4, IF(B757='2. Metadata'!M$1,'2. Metadata'!M$6, IF(B757='2. Metadata'!N$1,'2. Metadata'!N$6))))))))))))))</f>
        <v>-115.97499999999999</v>
      </c>
      <c r="E757" s="15" t="s">
        <v>178</v>
      </c>
      <c r="F757" s="132">
        <v>12.388999999999999</v>
      </c>
      <c r="G757" s="12" t="str">
        <f>IF(ISBLANK(F757)=TRUE," ",'2. Metadata'!B$14)</f>
        <v>degrees Celsius</v>
      </c>
      <c r="H757" s="16" t="s">
        <v>178</v>
      </c>
      <c r="I757" s="7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ht="15" x14ac:dyDescent="0.2">
      <c r="A758" s="130">
        <v>39671.40625</v>
      </c>
      <c r="B758" s="9" t="s">
        <v>239</v>
      </c>
      <c r="C758" s="4">
        <f>IF(ISBLANK(B758)=TRUE," ", IF(B758='2. Metadata'!B$1,'2. Metadata'!B$5, IF(B758='2. Metadata'!C$1,'2. Metadata'!#REF!,IF(B758='2. Metadata'!D$1,'2. Metadata'!#REF!, IF(B758='2. Metadata'!E$1,'2. Metadata'!#REF!,IF( B758='2. Metadata'!F$1,'2. Metadata'!#REF!,IF(B758='2. Metadata'!G$1,'2. Metadata'!#REF!,IF(B758='2. Metadata'!H$1,'2. Metadata'!#REF!, IF(B758='2. Metadata'!I$1,'2. Metadata'!#REF!, IF(B758='2. Metadata'!J$1,'2. Metadata'!#REF!, IF(B758='2. Metadata'!K$1,'2. Metadata'!C$3, IF(B758='2. Metadata'!L$1,'2. Metadata'!D$3, IF(B758='2. Metadata'!M$1,'2. Metadata'!M$5, IF(B758='2. Metadata'!N$1,'2. Metadata'!N$5))))))))))))))</f>
        <v>49.690002</v>
      </c>
      <c r="D758" s="10">
        <f>IF(ISBLANK(B758)=TRUE," ", IF(B758='2. Metadata'!B$1,'2. Metadata'!B$6, IF(B758='2. Metadata'!C$1,'2. Metadata'!C$4,IF(B758='2. Metadata'!D$1,'2. Metadata'!D$4, IF(B758='2. Metadata'!E$1,'2. Metadata'!E$4,IF( B758='2. Metadata'!F$1,'2. Metadata'!F$4,IF(B758='2. Metadata'!G$1,'2. Metadata'!G$4,IF(B758='2. Metadata'!H$1,'2. Metadata'!H$4, IF(B758='2. Metadata'!I$1,'2. Metadata'!I$4, IF(B758='2. Metadata'!J$1,'2. Metadata'!J$4, IF(B758='2. Metadata'!K$1,'2. Metadata'!K$4, IF(B758='2. Metadata'!L$1,'2. Metadata'!L$4, IF(B758='2. Metadata'!M$1,'2. Metadata'!M$6, IF(B758='2. Metadata'!N$1,'2. Metadata'!N$6))))))))))))))</f>
        <v>-115.97499999999999</v>
      </c>
      <c r="E758" s="15" t="s">
        <v>178</v>
      </c>
      <c r="F758" s="132">
        <v>12.436999999999999</v>
      </c>
      <c r="G758" s="12" t="str">
        <f>IF(ISBLANK(F758)=TRUE," ",'2. Metadata'!B$14)</f>
        <v>degrees Celsius</v>
      </c>
      <c r="H758" s="16" t="s">
        <v>178</v>
      </c>
      <c r="I758" s="7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15" x14ac:dyDescent="0.2">
      <c r="A759" s="130">
        <v>39671.416666666664</v>
      </c>
      <c r="B759" s="9" t="s">
        <v>239</v>
      </c>
      <c r="C759" s="4">
        <f>IF(ISBLANK(B759)=TRUE," ", IF(B759='2. Metadata'!B$1,'2. Metadata'!B$5, IF(B759='2. Metadata'!C$1,'2. Metadata'!#REF!,IF(B759='2. Metadata'!D$1,'2. Metadata'!#REF!, IF(B759='2. Metadata'!E$1,'2. Metadata'!#REF!,IF( B759='2. Metadata'!F$1,'2. Metadata'!#REF!,IF(B759='2. Metadata'!G$1,'2. Metadata'!#REF!,IF(B759='2. Metadata'!H$1,'2. Metadata'!#REF!, IF(B759='2. Metadata'!I$1,'2. Metadata'!#REF!, IF(B759='2. Metadata'!J$1,'2. Metadata'!#REF!, IF(B759='2. Metadata'!K$1,'2. Metadata'!C$3, IF(B759='2. Metadata'!L$1,'2. Metadata'!D$3, IF(B759='2. Metadata'!M$1,'2. Metadata'!M$5, IF(B759='2. Metadata'!N$1,'2. Metadata'!N$5))))))))))))))</f>
        <v>49.690002</v>
      </c>
      <c r="D759" s="10">
        <f>IF(ISBLANK(B759)=TRUE," ", IF(B759='2. Metadata'!B$1,'2. Metadata'!B$6, IF(B759='2. Metadata'!C$1,'2. Metadata'!C$4,IF(B759='2. Metadata'!D$1,'2. Metadata'!D$4, IF(B759='2. Metadata'!E$1,'2. Metadata'!E$4,IF( B759='2. Metadata'!F$1,'2. Metadata'!F$4,IF(B759='2. Metadata'!G$1,'2. Metadata'!G$4,IF(B759='2. Metadata'!H$1,'2. Metadata'!H$4, IF(B759='2. Metadata'!I$1,'2. Metadata'!I$4, IF(B759='2. Metadata'!J$1,'2. Metadata'!J$4, IF(B759='2. Metadata'!K$1,'2. Metadata'!K$4, IF(B759='2. Metadata'!L$1,'2. Metadata'!L$4, IF(B759='2. Metadata'!M$1,'2. Metadata'!M$6, IF(B759='2. Metadata'!N$1,'2. Metadata'!N$6))))))))))))))</f>
        <v>-115.97499999999999</v>
      </c>
      <c r="E759" s="15" t="s">
        <v>178</v>
      </c>
      <c r="F759" s="132">
        <v>12.484999999999999</v>
      </c>
      <c r="G759" s="12" t="str">
        <f>IF(ISBLANK(F759)=TRUE," ",'2. Metadata'!B$14)</f>
        <v>degrees Celsius</v>
      </c>
      <c r="H759" s="16" t="s">
        <v>178</v>
      </c>
      <c r="I759" s="7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15" x14ac:dyDescent="0.2">
      <c r="A760" s="130">
        <v>39671.427083333336</v>
      </c>
      <c r="B760" s="9" t="s">
        <v>239</v>
      </c>
      <c r="C760" s="4">
        <f>IF(ISBLANK(B760)=TRUE," ", IF(B760='2. Metadata'!B$1,'2. Metadata'!B$5, IF(B760='2. Metadata'!C$1,'2. Metadata'!#REF!,IF(B760='2. Metadata'!D$1,'2. Metadata'!#REF!, IF(B760='2. Metadata'!E$1,'2. Metadata'!#REF!,IF( B760='2. Metadata'!F$1,'2. Metadata'!#REF!,IF(B760='2. Metadata'!G$1,'2. Metadata'!#REF!,IF(B760='2. Metadata'!H$1,'2. Metadata'!#REF!, IF(B760='2. Metadata'!I$1,'2. Metadata'!#REF!, IF(B760='2. Metadata'!J$1,'2. Metadata'!#REF!, IF(B760='2. Metadata'!K$1,'2. Metadata'!C$3, IF(B760='2. Metadata'!L$1,'2. Metadata'!D$3, IF(B760='2. Metadata'!M$1,'2. Metadata'!M$5, IF(B760='2. Metadata'!N$1,'2. Metadata'!N$5))))))))))))))</f>
        <v>49.690002</v>
      </c>
      <c r="D760" s="10">
        <f>IF(ISBLANK(B760)=TRUE," ", IF(B760='2. Metadata'!B$1,'2. Metadata'!B$6, IF(B760='2. Metadata'!C$1,'2. Metadata'!C$4,IF(B760='2. Metadata'!D$1,'2. Metadata'!D$4, IF(B760='2. Metadata'!E$1,'2. Metadata'!E$4,IF( B760='2. Metadata'!F$1,'2. Metadata'!F$4,IF(B760='2. Metadata'!G$1,'2. Metadata'!G$4,IF(B760='2. Metadata'!H$1,'2. Metadata'!H$4, IF(B760='2. Metadata'!I$1,'2. Metadata'!I$4, IF(B760='2. Metadata'!J$1,'2. Metadata'!J$4, IF(B760='2. Metadata'!K$1,'2. Metadata'!K$4, IF(B760='2. Metadata'!L$1,'2. Metadata'!L$4, IF(B760='2. Metadata'!M$1,'2. Metadata'!M$6, IF(B760='2. Metadata'!N$1,'2. Metadata'!N$6))))))))))))))</f>
        <v>-115.97499999999999</v>
      </c>
      <c r="E760" s="15" t="s">
        <v>178</v>
      </c>
      <c r="F760" s="132">
        <v>12.558</v>
      </c>
      <c r="G760" s="12" t="str">
        <f>IF(ISBLANK(F760)=TRUE," ",'2. Metadata'!B$14)</f>
        <v>degrees Celsius</v>
      </c>
      <c r="H760" s="16" t="s">
        <v>178</v>
      </c>
      <c r="I760" s="7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15" x14ac:dyDescent="0.2">
      <c r="A761" s="130">
        <v>39671.4375</v>
      </c>
      <c r="B761" s="9" t="s">
        <v>239</v>
      </c>
      <c r="C761" s="4">
        <f>IF(ISBLANK(B761)=TRUE," ", IF(B761='2. Metadata'!B$1,'2. Metadata'!B$5, IF(B761='2. Metadata'!C$1,'2. Metadata'!#REF!,IF(B761='2. Metadata'!D$1,'2. Metadata'!#REF!, IF(B761='2. Metadata'!E$1,'2. Metadata'!#REF!,IF( B761='2. Metadata'!F$1,'2. Metadata'!#REF!,IF(B761='2. Metadata'!G$1,'2. Metadata'!#REF!,IF(B761='2. Metadata'!H$1,'2. Metadata'!#REF!, IF(B761='2. Metadata'!I$1,'2. Metadata'!#REF!, IF(B761='2. Metadata'!J$1,'2. Metadata'!#REF!, IF(B761='2. Metadata'!K$1,'2. Metadata'!C$3, IF(B761='2. Metadata'!L$1,'2. Metadata'!D$3, IF(B761='2. Metadata'!M$1,'2. Metadata'!M$5, IF(B761='2. Metadata'!N$1,'2. Metadata'!N$5))))))))))))))</f>
        <v>49.690002</v>
      </c>
      <c r="D761" s="10">
        <f>IF(ISBLANK(B761)=TRUE," ", IF(B761='2. Metadata'!B$1,'2. Metadata'!B$6, IF(B761='2. Metadata'!C$1,'2. Metadata'!C$4,IF(B761='2. Metadata'!D$1,'2. Metadata'!D$4, IF(B761='2. Metadata'!E$1,'2. Metadata'!E$4,IF( B761='2. Metadata'!F$1,'2. Metadata'!F$4,IF(B761='2. Metadata'!G$1,'2. Metadata'!G$4,IF(B761='2. Metadata'!H$1,'2. Metadata'!H$4, IF(B761='2. Metadata'!I$1,'2. Metadata'!I$4, IF(B761='2. Metadata'!J$1,'2. Metadata'!J$4, IF(B761='2. Metadata'!K$1,'2. Metadata'!K$4, IF(B761='2. Metadata'!L$1,'2. Metadata'!L$4, IF(B761='2. Metadata'!M$1,'2. Metadata'!M$6, IF(B761='2. Metadata'!N$1,'2. Metadata'!N$6))))))))))))))</f>
        <v>-115.97499999999999</v>
      </c>
      <c r="E761" s="15" t="s">
        <v>178</v>
      </c>
      <c r="F761" s="132">
        <v>12.63</v>
      </c>
      <c r="G761" s="12" t="str">
        <f>IF(ISBLANK(F761)=TRUE," ",'2. Metadata'!B$14)</f>
        <v>degrees Celsius</v>
      </c>
      <c r="H761" s="16" t="s">
        <v>178</v>
      </c>
      <c r="I761" s="7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15" x14ac:dyDescent="0.2">
      <c r="A762" s="130">
        <v>39671.447916666664</v>
      </c>
      <c r="B762" s="9" t="s">
        <v>239</v>
      </c>
      <c r="C762" s="4">
        <f>IF(ISBLANK(B762)=TRUE," ", IF(B762='2. Metadata'!B$1,'2. Metadata'!B$5, IF(B762='2. Metadata'!C$1,'2. Metadata'!#REF!,IF(B762='2. Metadata'!D$1,'2. Metadata'!#REF!, IF(B762='2. Metadata'!E$1,'2. Metadata'!#REF!,IF( B762='2. Metadata'!F$1,'2. Metadata'!#REF!,IF(B762='2. Metadata'!G$1,'2. Metadata'!#REF!,IF(B762='2. Metadata'!H$1,'2. Metadata'!#REF!, IF(B762='2. Metadata'!I$1,'2. Metadata'!#REF!, IF(B762='2. Metadata'!J$1,'2. Metadata'!#REF!, IF(B762='2. Metadata'!K$1,'2. Metadata'!C$3, IF(B762='2. Metadata'!L$1,'2. Metadata'!D$3, IF(B762='2. Metadata'!M$1,'2. Metadata'!M$5, IF(B762='2. Metadata'!N$1,'2. Metadata'!N$5))))))))))))))</f>
        <v>49.690002</v>
      </c>
      <c r="D762" s="10">
        <f>IF(ISBLANK(B762)=TRUE," ", IF(B762='2. Metadata'!B$1,'2. Metadata'!B$6, IF(B762='2. Metadata'!C$1,'2. Metadata'!C$4,IF(B762='2. Metadata'!D$1,'2. Metadata'!D$4, IF(B762='2. Metadata'!E$1,'2. Metadata'!E$4,IF( B762='2. Metadata'!F$1,'2. Metadata'!F$4,IF(B762='2. Metadata'!G$1,'2. Metadata'!G$4,IF(B762='2. Metadata'!H$1,'2. Metadata'!H$4, IF(B762='2. Metadata'!I$1,'2. Metadata'!I$4, IF(B762='2. Metadata'!J$1,'2. Metadata'!J$4, IF(B762='2. Metadata'!K$1,'2. Metadata'!K$4, IF(B762='2. Metadata'!L$1,'2. Metadata'!L$4, IF(B762='2. Metadata'!M$1,'2. Metadata'!M$6, IF(B762='2. Metadata'!N$1,'2. Metadata'!N$6))))))))))))))</f>
        <v>-115.97499999999999</v>
      </c>
      <c r="E762" s="15" t="s">
        <v>178</v>
      </c>
      <c r="F762" s="132">
        <v>12.678000000000001</v>
      </c>
      <c r="G762" s="12" t="str">
        <f>IF(ISBLANK(F762)=TRUE," ",'2. Metadata'!B$14)</f>
        <v>degrees Celsius</v>
      </c>
      <c r="H762" s="16" t="s">
        <v>178</v>
      </c>
      <c r="I762" s="7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15" x14ac:dyDescent="0.2">
      <c r="A763" s="130">
        <v>39671.458333333336</v>
      </c>
      <c r="B763" s="9" t="s">
        <v>239</v>
      </c>
      <c r="C763" s="4">
        <f>IF(ISBLANK(B763)=TRUE," ", IF(B763='2. Metadata'!B$1,'2. Metadata'!B$5, IF(B763='2. Metadata'!C$1,'2. Metadata'!#REF!,IF(B763='2. Metadata'!D$1,'2. Metadata'!#REF!, IF(B763='2. Metadata'!E$1,'2. Metadata'!#REF!,IF( B763='2. Metadata'!F$1,'2. Metadata'!#REF!,IF(B763='2. Metadata'!G$1,'2. Metadata'!#REF!,IF(B763='2. Metadata'!H$1,'2. Metadata'!#REF!, IF(B763='2. Metadata'!I$1,'2. Metadata'!#REF!, IF(B763='2. Metadata'!J$1,'2. Metadata'!#REF!, IF(B763='2. Metadata'!K$1,'2. Metadata'!C$3, IF(B763='2. Metadata'!L$1,'2. Metadata'!D$3, IF(B763='2. Metadata'!M$1,'2. Metadata'!M$5, IF(B763='2. Metadata'!N$1,'2. Metadata'!N$5))))))))))))))</f>
        <v>49.690002</v>
      </c>
      <c r="D763" s="10">
        <f>IF(ISBLANK(B763)=TRUE," ", IF(B763='2. Metadata'!B$1,'2. Metadata'!B$6, IF(B763='2. Metadata'!C$1,'2. Metadata'!C$4,IF(B763='2. Metadata'!D$1,'2. Metadata'!D$4, IF(B763='2. Metadata'!E$1,'2. Metadata'!E$4,IF( B763='2. Metadata'!F$1,'2. Metadata'!F$4,IF(B763='2. Metadata'!G$1,'2. Metadata'!G$4,IF(B763='2. Metadata'!H$1,'2. Metadata'!H$4, IF(B763='2. Metadata'!I$1,'2. Metadata'!I$4, IF(B763='2. Metadata'!J$1,'2. Metadata'!J$4, IF(B763='2. Metadata'!K$1,'2. Metadata'!K$4, IF(B763='2. Metadata'!L$1,'2. Metadata'!L$4, IF(B763='2. Metadata'!M$1,'2. Metadata'!M$6, IF(B763='2. Metadata'!N$1,'2. Metadata'!N$6))))))))))))))</f>
        <v>-115.97499999999999</v>
      </c>
      <c r="E763" s="15" t="s">
        <v>178</v>
      </c>
      <c r="F763" s="132">
        <v>12.702999999999999</v>
      </c>
      <c r="G763" s="12" t="str">
        <f>IF(ISBLANK(F763)=TRUE," ",'2. Metadata'!B$14)</f>
        <v>degrees Celsius</v>
      </c>
      <c r="H763" s="16" t="s">
        <v>178</v>
      </c>
      <c r="I763" s="7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5" x14ac:dyDescent="0.2">
      <c r="A764" s="130">
        <v>39671.46875</v>
      </c>
      <c r="B764" s="9" t="s">
        <v>239</v>
      </c>
      <c r="C764" s="4">
        <f>IF(ISBLANK(B764)=TRUE," ", IF(B764='2. Metadata'!B$1,'2. Metadata'!B$5, IF(B764='2. Metadata'!C$1,'2. Metadata'!#REF!,IF(B764='2. Metadata'!D$1,'2. Metadata'!#REF!, IF(B764='2. Metadata'!E$1,'2. Metadata'!#REF!,IF( B764='2. Metadata'!F$1,'2. Metadata'!#REF!,IF(B764='2. Metadata'!G$1,'2. Metadata'!#REF!,IF(B764='2. Metadata'!H$1,'2. Metadata'!#REF!, IF(B764='2. Metadata'!I$1,'2. Metadata'!#REF!, IF(B764='2. Metadata'!J$1,'2. Metadata'!#REF!, IF(B764='2. Metadata'!K$1,'2. Metadata'!C$3, IF(B764='2. Metadata'!L$1,'2. Metadata'!D$3, IF(B764='2. Metadata'!M$1,'2. Metadata'!M$5, IF(B764='2. Metadata'!N$1,'2. Metadata'!N$5))))))))))))))</f>
        <v>49.690002</v>
      </c>
      <c r="D764" s="10">
        <f>IF(ISBLANK(B764)=TRUE," ", IF(B764='2. Metadata'!B$1,'2. Metadata'!B$6, IF(B764='2. Metadata'!C$1,'2. Metadata'!C$4,IF(B764='2. Metadata'!D$1,'2. Metadata'!D$4, IF(B764='2. Metadata'!E$1,'2. Metadata'!E$4,IF( B764='2. Metadata'!F$1,'2. Metadata'!F$4,IF(B764='2. Metadata'!G$1,'2. Metadata'!G$4,IF(B764='2. Metadata'!H$1,'2. Metadata'!H$4, IF(B764='2. Metadata'!I$1,'2. Metadata'!I$4, IF(B764='2. Metadata'!J$1,'2. Metadata'!J$4, IF(B764='2. Metadata'!K$1,'2. Metadata'!K$4, IF(B764='2. Metadata'!L$1,'2. Metadata'!L$4, IF(B764='2. Metadata'!M$1,'2. Metadata'!M$6, IF(B764='2. Metadata'!N$1,'2. Metadata'!N$6))))))))))))))</f>
        <v>-115.97499999999999</v>
      </c>
      <c r="E764" s="15" t="s">
        <v>178</v>
      </c>
      <c r="F764" s="132">
        <v>12.750999999999999</v>
      </c>
      <c r="G764" s="12" t="str">
        <f>IF(ISBLANK(F764)=TRUE," ",'2. Metadata'!B$14)</f>
        <v>degrees Celsius</v>
      </c>
      <c r="H764" s="16" t="s">
        <v>178</v>
      </c>
      <c r="I764" s="7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15" x14ac:dyDescent="0.2">
      <c r="A765" s="130">
        <v>39671.479166666664</v>
      </c>
      <c r="B765" s="9" t="s">
        <v>239</v>
      </c>
      <c r="C765" s="4">
        <f>IF(ISBLANK(B765)=TRUE," ", IF(B765='2. Metadata'!B$1,'2. Metadata'!B$5, IF(B765='2. Metadata'!C$1,'2. Metadata'!#REF!,IF(B765='2. Metadata'!D$1,'2. Metadata'!#REF!, IF(B765='2. Metadata'!E$1,'2. Metadata'!#REF!,IF( B765='2. Metadata'!F$1,'2. Metadata'!#REF!,IF(B765='2. Metadata'!G$1,'2. Metadata'!#REF!,IF(B765='2. Metadata'!H$1,'2. Metadata'!#REF!, IF(B765='2. Metadata'!I$1,'2. Metadata'!#REF!, IF(B765='2. Metadata'!J$1,'2. Metadata'!#REF!, IF(B765='2. Metadata'!K$1,'2. Metadata'!C$3, IF(B765='2. Metadata'!L$1,'2. Metadata'!D$3, IF(B765='2. Metadata'!M$1,'2. Metadata'!M$5, IF(B765='2. Metadata'!N$1,'2. Metadata'!N$5))))))))))))))</f>
        <v>49.690002</v>
      </c>
      <c r="D765" s="10">
        <f>IF(ISBLANK(B765)=TRUE," ", IF(B765='2. Metadata'!B$1,'2. Metadata'!B$6, IF(B765='2. Metadata'!C$1,'2. Metadata'!C$4,IF(B765='2. Metadata'!D$1,'2. Metadata'!D$4, IF(B765='2. Metadata'!E$1,'2. Metadata'!E$4,IF( B765='2. Metadata'!F$1,'2. Metadata'!F$4,IF(B765='2. Metadata'!G$1,'2. Metadata'!G$4,IF(B765='2. Metadata'!H$1,'2. Metadata'!H$4, IF(B765='2. Metadata'!I$1,'2. Metadata'!I$4, IF(B765='2. Metadata'!J$1,'2. Metadata'!J$4, IF(B765='2. Metadata'!K$1,'2. Metadata'!K$4, IF(B765='2. Metadata'!L$1,'2. Metadata'!L$4, IF(B765='2. Metadata'!M$1,'2. Metadata'!M$6, IF(B765='2. Metadata'!N$1,'2. Metadata'!N$6))))))))))))))</f>
        <v>-115.97499999999999</v>
      </c>
      <c r="E765" s="15" t="s">
        <v>178</v>
      </c>
      <c r="F765" s="132">
        <v>12.823</v>
      </c>
      <c r="G765" s="12" t="str">
        <f>IF(ISBLANK(F765)=TRUE," ",'2. Metadata'!B$14)</f>
        <v>degrees Celsius</v>
      </c>
      <c r="H765" s="16" t="s">
        <v>178</v>
      </c>
      <c r="I765" s="7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ht="15" x14ac:dyDescent="0.2">
      <c r="A766" s="130">
        <v>39671.489583333336</v>
      </c>
      <c r="B766" s="9" t="s">
        <v>239</v>
      </c>
      <c r="C766" s="4">
        <f>IF(ISBLANK(B766)=TRUE," ", IF(B766='2. Metadata'!B$1,'2. Metadata'!B$5, IF(B766='2. Metadata'!C$1,'2. Metadata'!#REF!,IF(B766='2. Metadata'!D$1,'2. Metadata'!#REF!, IF(B766='2. Metadata'!E$1,'2. Metadata'!#REF!,IF( B766='2. Metadata'!F$1,'2. Metadata'!#REF!,IF(B766='2. Metadata'!G$1,'2. Metadata'!#REF!,IF(B766='2. Metadata'!H$1,'2. Metadata'!#REF!, IF(B766='2. Metadata'!I$1,'2. Metadata'!#REF!, IF(B766='2. Metadata'!J$1,'2. Metadata'!#REF!, IF(B766='2. Metadata'!K$1,'2. Metadata'!C$3, IF(B766='2. Metadata'!L$1,'2. Metadata'!D$3, IF(B766='2. Metadata'!M$1,'2. Metadata'!M$5, IF(B766='2. Metadata'!N$1,'2. Metadata'!N$5))))))))))))))</f>
        <v>49.690002</v>
      </c>
      <c r="D766" s="10">
        <f>IF(ISBLANK(B766)=TRUE," ", IF(B766='2. Metadata'!B$1,'2. Metadata'!B$6, IF(B766='2. Metadata'!C$1,'2. Metadata'!C$4,IF(B766='2. Metadata'!D$1,'2. Metadata'!D$4, IF(B766='2. Metadata'!E$1,'2. Metadata'!E$4,IF( B766='2. Metadata'!F$1,'2. Metadata'!F$4,IF(B766='2. Metadata'!G$1,'2. Metadata'!G$4,IF(B766='2. Metadata'!H$1,'2. Metadata'!H$4, IF(B766='2. Metadata'!I$1,'2. Metadata'!I$4, IF(B766='2. Metadata'!J$1,'2. Metadata'!J$4, IF(B766='2. Metadata'!K$1,'2. Metadata'!K$4, IF(B766='2. Metadata'!L$1,'2. Metadata'!L$4, IF(B766='2. Metadata'!M$1,'2. Metadata'!M$6, IF(B766='2. Metadata'!N$1,'2. Metadata'!N$6))))))))))))))</f>
        <v>-115.97499999999999</v>
      </c>
      <c r="E766" s="15" t="s">
        <v>178</v>
      </c>
      <c r="F766" s="132">
        <v>12.896000000000001</v>
      </c>
      <c r="G766" s="12" t="str">
        <f>IF(ISBLANK(F766)=TRUE," ",'2. Metadata'!B$14)</f>
        <v>degrees Celsius</v>
      </c>
      <c r="H766" s="16" t="s">
        <v>178</v>
      </c>
      <c r="I766" s="7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15" x14ac:dyDescent="0.2">
      <c r="A767" s="130">
        <v>39671.5</v>
      </c>
      <c r="B767" s="9" t="s">
        <v>239</v>
      </c>
      <c r="C767" s="4">
        <f>IF(ISBLANK(B767)=TRUE," ", IF(B767='2. Metadata'!B$1,'2. Metadata'!B$5, IF(B767='2. Metadata'!C$1,'2. Metadata'!#REF!,IF(B767='2. Metadata'!D$1,'2. Metadata'!#REF!, IF(B767='2. Metadata'!E$1,'2. Metadata'!#REF!,IF( B767='2. Metadata'!F$1,'2. Metadata'!#REF!,IF(B767='2. Metadata'!G$1,'2. Metadata'!#REF!,IF(B767='2. Metadata'!H$1,'2. Metadata'!#REF!, IF(B767='2. Metadata'!I$1,'2. Metadata'!#REF!, IF(B767='2. Metadata'!J$1,'2. Metadata'!#REF!, IF(B767='2. Metadata'!K$1,'2. Metadata'!C$3, IF(B767='2. Metadata'!L$1,'2. Metadata'!D$3, IF(B767='2. Metadata'!M$1,'2. Metadata'!M$5, IF(B767='2. Metadata'!N$1,'2. Metadata'!N$5))))))))))))))</f>
        <v>49.690002</v>
      </c>
      <c r="D767" s="10">
        <f>IF(ISBLANK(B767)=TRUE," ", IF(B767='2. Metadata'!B$1,'2. Metadata'!B$6, IF(B767='2. Metadata'!C$1,'2. Metadata'!C$4,IF(B767='2. Metadata'!D$1,'2. Metadata'!D$4, IF(B767='2. Metadata'!E$1,'2. Metadata'!E$4,IF( B767='2. Metadata'!F$1,'2. Metadata'!F$4,IF(B767='2. Metadata'!G$1,'2. Metadata'!G$4,IF(B767='2. Metadata'!H$1,'2. Metadata'!H$4, IF(B767='2. Metadata'!I$1,'2. Metadata'!I$4, IF(B767='2. Metadata'!J$1,'2. Metadata'!J$4, IF(B767='2. Metadata'!K$1,'2. Metadata'!K$4, IF(B767='2. Metadata'!L$1,'2. Metadata'!L$4, IF(B767='2. Metadata'!M$1,'2. Metadata'!M$6, IF(B767='2. Metadata'!N$1,'2. Metadata'!N$6))))))))))))))</f>
        <v>-115.97499999999999</v>
      </c>
      <c r="E767" s="15" t="s">
        <v>178</v>
      </c>
      <c r="F767" s="132">
        <v>13.04</v>
      </c>
      <c r="G767" s="12" t="str">
        <f>IF(ISBLANK(F767)=TRUE," ",'2. Metadata'!B$14)</f>
        <v>degrees Celsius</v>
      </c>
      <c r="H767" s="16" t="s">
        <v>178</v>
      </c>
      <c r="I767" s="7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5" x14ac:dyDescent="0.2">
      <c r="A768" s="130">
        <v>39671.510416666664</v>
      </c>
      <c r="B768" s="9" t="s">
        <v>239</v>
      </c>
      <c r="C768" s="4">
        <f>IF(ISBLANK(B768)=TRUE," ", IF(B768='2. Metadata'!B$1,'2. Metadata'!B$5, IF(B768='2. Metadata'!C$1,'2. Metadata'!#REF!,IF(B768='2. Metadata'!D$1,'2. Metadata'!#REF!, IF(B768='2. Metadata'!E$1,'2. Metadata'!#REF!,IF( B768='2. Metadata'!F$1,'2. Metadata'!#REF!,IF(B768='2. Metadata'!G$1,'2. Metadata'!#REF!,IF(B768='2. Metadata'!H$1,'2. Metadata'!#REF!, IF(B768='2. Metadata'!I$1,'2. Metadata'!#REF!, IF(B768='2. Metadata'!J$1,'2. Metadata'!#REF!, IF(B768='2. Metadata'!K$1,'2. Metadata'!C$3, IF(B768='2. Metadata'!L$1,'2. Metadata'!D$3, IF(B768='2. Metadata'!M$1,'2. Metadata'!M$5, IF(B768='2. Metadata'!N$1,'2. Metadata'!N$5))))))))))))))</f>
        <v>49.690002</v>
      </c>
      <c r="D768" s="10">
        <f>IF(ISBLANK(B768)=TRUE," ", IF(B768='2. Metadata'!B$1,'2. Metadata'!B$6, IF(B768='2. Metadata'!C$1,'2. Metadata'!C$4,IF(B768='2. Metadata'!D$1,'2. Metadata'!D$4, IF(B768='2. Metadata'!E$1,'2. Metadata'!E$4,IF( B768='2. Metadata'!F$1,'2. Metadata'!F$4,IF(B768='2. Metadata'!G$1,'2. Metadata'!G$4,IF(B768='2. Metadata'!H$1,'2. Metadata'!H$4, IF(B768='2. Metadata'!I$1,'2. Metadata'!I$4, IF(B768='2. Metadata'!J$1,'2. Metadata'!J$4, IF(B768='2. Metadata'!K$1,'2. Metadata'!K$4, IF(B768='2. Metadata'!L$1,'2. Metadata'!L$4, IF(B768='2. Metadata'!M$1,'2. Metadata'!M$6, IF(B768='2. Metadata'!N$1,'2. Metadata'!N$6))))))))))))))</f>
        <v>-115.97499999999999</v>
      </c>
      <c r="E768" s="15" t="s">
        <v>178</v>
      </c>
      <c r="F768" s="132">
        <v>13.209</v>
      </c>
      <c r="G768" s="12" t="str">
        <f>IF(ISBLANK(F768)=TRUE," ",'2. Metadata'!B$14)</f>
        <v>degrees Celsius</v>
      </c>
      <c r="H768" s="16" t="s">
        <v>178</v>
      </c>
      <c r="I768" s="7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15" x14ac:dyDescent="0.2">
      <c r="A769" s="130">
        <v>39671.520833333336</v>
      </c>
      <c r="B769" s="9" t="s">
        <v>239</v>
      </c>
      <c r="C769" s="4">
        <f>IF(ISBLANK(B769)=TRUE," ", IF(B769='2. Metadata'!B$1,'2. Metadata'!B$5, IF(B769='2. Metadata'!C$1,'2. Metadata'!#REF!,IF(B769='2. Metadata'!D$1,'2. Metadata'!#REF!, IF(B769='2. Metadata'!E$1,'2. Metadata'!#REF!,IF( B769='2. Metadata'!F$1,'2. Metadata'!#REF!,IF(B769='2. Metadata'!G$1,'2. Metadata'!#REF!,IF(B769='2. Metadata'!H$1,'2. Metadata'!#REF!, IF(B769='2. Metadata'!I$1,'2. Metadata'!#REF!, IF(B769='2. Metadata'!J$1,'2. Metadata'!#REF!, IF(B769='2. Metadata'!K$1,'2. Metadata'!C$3, IF(B769='2. Metadata'!L$1,'2. Metadata'!D$3, IF(B769='2. Metadata'!M$1,'2. Metadata'!M$5, IF(B769='2. Metadata'!N$1,'2. Metadata'!N$5))))))))))))))</f>
        <v>49.690002</v>
      </c>
      <c r="D769" s="10">
        <f>IF(ISBLANK(B769)=TRUE," ", IF(B769='2. Metadata'!B$1,'2. Metadata'!B$6, IF(B769='2. Metadata'!C$1,'2. Metadata'!C$4,IF(B769='2. Metadata'!D$1,'2. Metadata'!D$4, IF(B769='2. Metadata'!E$1,'2. Metadata'!E$4,IF( B769='2. Metadata'!F$1,'2. Metadata'!F$4,IF(B769='2. Metadata'!G$1,'2. Metadata'!G$4,IF(B769='2. Metadata'!H$1,'2. Metadata'!H$4, IF(B769='2. Metadata'!I$1,'2. Metadata'!I$4, IF(B769='2. Metadata'!J$1,'2. Metadata'!J$4, IF(B769='2. Metadata'!K$1,'2. Metadata'!K$4, IF(B769='2. Metadata'!L$1,'2. Metadata'!L$4, IF(B769='2. Metadata'!M$1,'2. Metadata'!M$6, IF(B769='2. Metadata'!N$1,'2. Metadata'!N$6))))))))))))))</f>
        <v>-115.97499999999999</v>
      </c>
      <c r="E769" s="15" t="s">
        <v>178</v>
      </c>
      <c r="F769" s="132">
        <v>13.353</v>
      </c>
      <c r="G769" s="12" t="str">
        <f>IF(ISBLANK(F769)=TRUE," ",'2. Metadata'!B$14)</f>
        <v>degrees Celsius</v>
      </c>
      <c r="H769" s="16" t="s">
        <v>178</v>
      </c>
      <c r="I769" s="7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ht="15" x14ac:dyDescent="0.2">
      <c r="A770" s="130">
        <v>39671.53125</v>
      </c>
      <c r="B770" s="9" t="s">
        <v>239</v>
      </c>
      <c r="C770" s="4">
        <f>IF(ISBLANK(B770)=TRUE," ", IF(B770='2. Metadata'!B$1,'2. Metadata'!B$5, IF(B770='2. Metadata'!C$1,'2. Metadata'!#REF!,IF(B770='2. Metadata'!D$1,'2. Metadata'!#REF!, IF(B770='2. Metadata'!E$1,'2. Metadata'!#REF!,IF( B770='2. Metadata'!F$1,'2. Metadata'!#REF!,IF(B770='2. Metadata'!G$1,'2. Metadata'!#REF!,IF(B770='2. Metadata'!H$1,'2. Metadata'!#REF!, IF(B770='2. Metadata'!I$1,'2. Metadata'!#REF!, IF(B770='2. Metadata'!J$1,'2. Metadata'!#REF!, IF(B770='2. Metadata'!K$1,'2. Metadata'!C$3, IF(B770='2. Metadata'!L$1,'2. Metadata'!D$3, IF(B770='2. Metadata'!M$1,'2. Metadata'!M$5, IF(B770='2. Metadata'!N$1,'2. Metadata'!N$5))))))))))))))</f>
        <v>49.690002</v>
      </c>
      <c r="D770" s="10">
        <f>IF(ISBLANK(B770)=TRUE," ", IF(B770='2. Metadata'!B$1,'2. Metadata'!B$6, IF(B770='2. Metadata'!C$1,'2. Metadata'!C$4,IF(B770='2. Metadata'!D$1,'2. Metadata'!D$4, IF(B770='2. Metadata'!E$1,'2. Metadata'!E$4,IF( B770='2. Metadata'!F$1,'2. Metadata'!F$4,IF(B770='2. Metadata'!G$1,'2. Metadata'!G$4,IF(B770='2. Metadata'!H$1,'2. Metadata'!H$4, IF(B770='2. Metadata'!I$1,'2. Metadata'!I$4, IF(B770='2. Metadata'!J$1,'2. Metadata'!J$4, IF(B770='2. Metadata'!K$1,'2. Metadata'!K$4, IF(B770='2. Metadata'!L$1,'2. Metadata'!L$4, IF(B770='2. Metadata'!M$1,'2. Metadata'!M$6, IF(B770='2. Metadata'!N$1,'2. Metadata'!N$6))))))))))))))</f>
        <v>-115.97499999999999</v>
      </c>
      <c r="E770" s="15" t="s">
        <v>178</v>
      </c>
      <c r="F770" s="132">
        <v>13.449</v>
      </c>
      <c r="G770" s="12" t="str">
        <f>IF(ISBLANK(F770)=TRUE," ",'2. Metadata'!B$14)</f>
        <v>degrees Celsius</v>
      </c>
      <c r="H770" s="16" t="s">
        <v>178</v>
      </c>
      <c r="I770" s="7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15" x14ac:dyDescent="0.2">
      <c r="A771" s="130">
        <v>39671.541666666664</v>
      </c>
      <c r="B771" s="9" t="s">
        <v>239</v>
      </c>
      <c r="C771" s="4">
        <f>IF(ISBLANK(B771)=TRUE," ", IF(B771='2. Metadata'!B$1,'2. Metadata'!B$5, IF(B771='2. Metadata'!C$1,'2. Metadata'!#REF!,IF(B771='2. Metadata'!D$1,'2. Metadata'!#REF!, IF(B771='2. Metadata'!E$1,'2. Metadata'!#REF!,IF( B771='2. Metadata'!F$1,'2. Metadata'!#REF!,IF(B771='2. Metadata'!G$1,'2. Metadata'!#REF!,IF(B771='2. Metadata'!H$1,'2. Metadata'!#REF!, IF(B771='2. Metadata'!I$1,'2. Metadata'!#REF!, IF(B771='2. Metadata'!J$1,'2. Metadata'!#REF!, IF(B771='2. Metadata'!K$1,'2. Metadata'!C$3, IF(B771='2. Metadata'!L$1,'2. Metadata'!D$3, IF(B771='2. Metadata'!M$1,'2. Metadata'!M$5, IF(B771='2. Metadata'!N$1,'2. Metadata'!N$5))))))))))))))</f>
        <v>49.690002</v>
      </c>
      <c r="D771" s="10">
        <f>IF(ISBLANK(B771)=TRUE," ", IF(B771='2. Metadata'!B$1,'2. Metadata'!B$6, IF(B771='2. Metadata'!C$1,'2. Metadata'!C$4,IF(B771='2. Metadata'!D$1,'2. Metadata'!D$4, IF(B771='2. Metadata'!E$1,'2. Metadata'!E$4,IF( B771='2. Metadata'!F$1,'2. Metadata'!F$4,IF(B771='2. Metadata'!G$1,'2. Metadata'!G$4,IF(B771='2. Metadata'!H$1,'2. Metadata'!H$4, IF(B771='2. Metadata'!I$1,'2. Metadata'!I$4, IF(B771='2. Metadata'!J$1,'2. Metadata'!J$4, IF(B771='2. Metadata'!K$1,'2. Metadata'!K$4, IF(B771='2. Metadata'!L$1,'2. Metadata'!L$4, IF(B771='2. Metadata'!M$1,'2. Metadata'!M$6, IF(B771='2. Metadata'!N$1,'2. Metadata'!N$6))))))))))))))</f>
        <v>-115.97499999999999</v>
      </c>
      <c r="E771" s="15" t="s">
        <v>178</v>
      </c>
      <c r="F771" s="132">
        <v>13.57</v>
      </c>
      <c r="G771" s="12" t="str">
        <f>IF(ISBLANK(F771)=TRUE," ",'2. Metadata'!B$14)</f>
        <v>degrees Celsius</v>
      </c>
      <c r="H771" s="16" t="s">
        <v>178</v>
      </c>
      <c r="I771" s="7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5" x14ac:dyDescent="0.2">
      <c r="A772" s="130">
        <v>39671.552083333336</v>
      </c>
      <c r="B772" s="9" t="s">
        <v>239</v>
      </c>
      <c r="C772" s="4">
        <f>IF(ISBLANK(B772)=TRUE," ", IF(B772='2. Metadata'!B$1,'2. Metadata'!B$5, IF(B772='2. Metadata'!C$1,'2. Metadata'!#REF!,IF(B772='2. Metadata'!D$1,'2. Metadata'!#REF!, IF(B772='2. Metadata'!E$1,'2. Metadata'!#REF!,IF( B772='2. Metadata'!F$1,'2. Metadata'!#REF!,IF(B772='2. Metadata'!G$1,'2. Metadata'!#REF!,IF(B772='2. Metadata'!H$1,'2. Metadata'!#REF!, IF(B772='2. Metadata'!I$1,'2. Metadata'!#REF!, IF(B772='2. Metadata'!J$1,'2. Metadata'!#REF!, IF(B772='2. Metadata'!K$1,'2. Metadata'!C$3, IF(B772='2. Metadata'!L$1,'2. Metadata'!D$3, IF(B772='2. Metadata'!M$1,'2. Metadata'!M$5, IF(B772='2. Metadata'!N$1,'2. Metadata'!N$5))))))))))))))</f>
        <v>49.690002</v>
      </c>
      <c r="D772" s="10">
        <f>IF(ISBLANK(B772)=TRUE," ", IF(B772='2. Metadata'!B$1,'2. Metadata'!B$6, IF(B772='2. Metadata'!C$1,'2. Metadata'!C$4,IF(B772='2. Metadata'!D$1,'2. Metadata'!D$4, IF(B772='2. Metadata'!E$1,'2. Metadata'!E$4,IF( B772='2. Metadata'!F$1,'2. Metadata'!F$4,IF(B772='2. Metadata'!G$1,'2. Metadata'!G$4,IF(B772='2. Metadata'!H$1,'2. Metadata'!H$4, IF(B772='2. Metadata'!I$1,'2. Metadata'!I$4, IF(B772='2. Metadata'!J$1,'2. Metadata'!J$4, IF(B772='2. Metadata'!K$1,'2. Metadata'!K$4, IF(B772='2. Metadata'!L$1,'2. Metadata'!L$4, IF(B772='2. Metadata'!M$1,'2. Metadata'!M$6, IF(B772='2. Metadata'!N$1,'2. Metadata'!N$6))))))))))))))</f>
        <v>-115.97499999999999</v>
      </c>
      <c r="E772" s="15" t="s">
        <v>178</v>
      </c>
      <c r="F772" s="132">
        <v>13.666</v>
      </c>
      <c r="G772" s="12" t="str">
        <f>IF(ISBLANK(F772)=TRUE," ",'2. Metadata'!B$14)</f>
        <v>degrees Celsius</v>
      </c>
      <c r="H772" s="16" t="s">
        <v>178</v>
      </c>
      <c r="I772" s="7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15" x14ac:dyDescent="0.2">
      <c r="A773" s="130">
        <v>39671.5625</v>
      </c>
      <c r="B773" s="9" t="s">
        <v>239</v>
      </c>
      <c r="C773" s="4">
        <f>IF(ISBLANK(B773)=TRUE," ", IF(B773='2. Metadata'!B$1,'2. Metadata'!B$5, IF(B773='2. Metadata'!C$1,'2. Metadata'!#REF!,IF(B773='2. Metadata'!D$1,'2. Metadata'!#REF!, IF(B773='2. Metadata'!E$1,'2. Metadata'!#REF!,IF( B773='2. Metadata'!F$1,'2. Metadata'!#REF!,IF(B773='2. Metadata'!G$1,'2. Metadata'!#REF!,IF(B773='2. Metadata'!H$1,'2. Metadata'!#REF!, IF(B773='2. Metadata'!I$1,'2. Metadata'!#REF!, IF(B773='2. Metadata'!J$1,'2. Metadata'!#REF!, IF(B773='2. Metadata'!K$1,'2. Metadata'!C$3, IF(B773='2. Metadata'!L$1,'2. Metadata'!D$3, IF(B773='2. Metadata'!M$1,'2. Metadata'!M$5, IF(B773='2. Metadata'!N$1,'2. Metadata'!N$5))))))))))))))</f>
        <v>49.690002</v>
      </c>
      <c r="D773" s="10">
        <f>IF(ISBLANK(B773)=TRUE," ", IF(B773='2. Metadata'!B$1,'2. Metadata'!B$6, IF(B773='2. Metadata'!C$1,'2. Metadata'!C$4,IF(B773='2. Metadata'!D$1,'2. Metadata'!D$4, IF(B773='2. Metadata'!E$1,'2. Metadata'!E$4,IF( B773='2. Metadata'!F$1,'2. Metadata'!F$4,IF(B773='2. Metadata'!G$1,'2. Metadata'!G$4,IF(B773='2. Metadata'!H$1,'2. Metadata'!H$4, IF(B773='2. Metadata'!I$1,'2. Metadata'!I$4, IF(B773='2. Metadata'!J$1,'2. Metadata'!J$4, IF(B773='2. Metadata'!K$1,'2. Metadata'!K$4, IF(B773='2. Metadata'!L$1,'2. Metadata'!L$4, IF(B773='2. Metadata'!M$1,'2. Metadata'!M$6, IF(B773='2. Metadata'!N$1,'2. Metadata'!N$6))))))))))))))</f>
        <v>-115.97499999999999</v>
      </c>
      <c r="E773" s="15" t="s">
        <v>178</v>
      </c>
      <c r="F773" s="132">
        <v>13.762</v>
      </c>
      <c r="G773" s="12" t="str">
        <f>IF(ISBLANK(F773)=TRUE," ",'2. Metadata'!B$14)</f>
        <v>degrees Celsius</v>
      </c>
      <c r="H773" s="16" t="s">
        <v>178</v>
      </c>
      <c r="I773" s="7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ht="15" x14ac:dyDescent="0.2">
      <c r="A774" s="130">
        <v>39671.572916666664</v>
      </c>
      <c r="B774" s="9" t="s">
        <v>239</v>
      </c>
      <c r="C774" s="4">
        <f>IF(ISBLANK(B774)=TRUE," ", IF(B774='2. Metadata'!B$1,'2. Metadata'!B$5, IF(B774='2. Metadata'!C$1,'2. Metadata'!#REF!,IF(B774='2. Metadata'!D$1,'2. Metadata'!#REF!, IF(B774='2. Metadata'!E$1,'2. Metadata'!#REF!,IF( B774='2. Metadata'!F$1,'2. Metadata'!#REF!,IF(B774='2. Metadata'!G$1,'2. Metadata'!#REF!,IF(B774='2. Metadata'!H$1,'2. Metadata'!#REF!, IF(B774='2. Metadata'!I$1,'2. Metadata'!#REF!, IF(B774='2. Metadata'!J$1,'2. Metadata'!#REF!, IF(B774='2. Metadata'!K$1,'2. Metadata'!C$3, IF(B774='2. Metadata'!L$1,'2. Metadata'!D$3, IF(B774='2. Metadata'!M$1,'2. Metadata'!M$5, IF(B774='2. Metadata'!N$1,'2. Metadata'!N$5))))))))))))))</f>
        <v>49.690002</v>
      </c>
      <c r="D774" s="10">
        <f>IF(ISBLANK(B774)=TRUE," ", IF(B774='2. Metadata'!B$1,'2. Metadata'!B$6, IF(B774='2. Metadata'!C$1,'2. Metadata'!C$4,IF(B774='2. Metadata'!D$1,'2. Metadata'!D$4, IF(B774='2. Metadata'!E$1,'2. Metadata'!E$4,IF( B774='2. Metadata'!F$1,'2. Metadata'!F$4,IF(B774='2. Metadata'!G$1,'2. Metadata'!G$4,IF(B774='2. Metadata'!H$1,'2. Metadata'!H$4, IF(B774='2. Metadata'!I$1,'2. Metadata'!I$4, IF(B774='2. Metadata'!J$1,'2. Metadata'!J$4, IF(B774='2. Metadata'!K$1,'2. Metadata'!K$4, IF(B774='2. Metadata'!L$1,'2. Metadata'!L$4, IF(B774='2. Metadata'!M$1,'2. Metadata'!M$6, IF(B774='2. Metadata'!N$1,'2. Metadata'!N$6))))))))))))))</f>
        <v>-115.97499999999999</v>
      </c>
      <c r="E774" s="15" t="s">
        <v>178</v>
      </c>
      <c r="F774" s="132">
        <v>13.834</v>
      </c>
      <c r="G774" s="12" t="str">
        <f>IF(ISBLANK(F774)=TRUE," ",'2. Metadata'!B$14)</f>
        <v>degrees Celsius</v>
      </c>
      <c r="H774" s="16" t="s">
        <v>178</v>
      </c>
      <c r="I774" s="7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15" x14ac:dyDescent="0.2">
      <c r="A775" s="130">
        <v>39671.583333333336</v>
      </c>
      <c r="B775" s="9" t="s">
        <v>239</v>
      </c>
      <c r="C775" s="4">
        <f>IF(ISBLANK(B775)=TRUE," ", IF(B775='2. Metadata'!B$1,'2. Metadata'!B$5, IF(B775='2. Metadata'!C$1,'2. Metadata'!#REF!,IF(B775='2. Metadata'!D$1,'2. Metadata'!#REF!, IF(B775='2. Metadata'!E$1,'2. Metadata'!#REF!,IF( B775='2. Metadata'!F$1,'2. Metadata'!#REF!,IF(B775='2. Metadata'!G$1,'2. Metadata'!#REF!,IF(B775='2. Metadata'!H$1,'2. Metadata'!#REF!, IF(B775='2. Metadata'!I$1,'2. Metadata'!#REF!, IF(B775='2. Metadata'!J$1,'2. Metadata'!#REF!, IF(B775='2. Metadata'!K$1,'2. Metadata'!C$3, IF(B775='2. Metadata'!L$1,'2. Metadata'!D$3, IF(B775='2. Metadata'!M$1,'2. Metadata'!M$5, IF(B775='2. Metadata'!N$1,'2. Metadata'!N$5))))))))))))))</f>
        <v>49.690002</v>
      </c>
      <c r="D775" s="10">
        <f>IF(ISBLANK(B775)=TRUE," ", IF(B775='2. Metadata'!B$1,'2. Metadata'!B$6, IF(B775='2. Metadata'!C$1,'2. Metadata'!C$4,IF(B775='2. Metadata'!D$1,'2. Metadata'!D$4, IF(B775='2. Metadata'!E$1,'2. Metadata'!E$4,IF( B775='2. Metadata'!F$1,'2. Metadata'!F$4,IF(B775='2. Metadata'!G$1,'2. Metadata'!G$4,IF(B775='2. Metadata'!H$1,'2. Metadata'!H$4, IF(B775='2. Metadata'!I$1,'2. Metadata'!I$4, IF(B775='2. Metadata'!J$1,'2. Metadata'!J$4, IF(B775='2. Metadata'!K$1,'2. Metadata'!K$4, IF(B775='2. Metadata'!L$1,'2. Metadata'!L$4, IF(B775='2. Metadata'!M$1,'2. Metadata'!M$6, IF(B775='2. Metadata'!N$1,'2. Metadata'!N$6))))))))))))))</f>
        <v>-115.97499999999999</v>
      </c>
      <c r="E775" s="15" t="s">
        <v>178</v>
      </c>
      <c r="F775" s="132">
        <v>13.93</v>
      </c>
      <c r="G775" s="12" t="str">
        <f>IF(ISBLANK(F775)=TRUE," ",'2. Metadata'!B$14)</f>
        <v>degrees Celsius</v>
      </c>
      <c r="H775" s="16" t="s">
        <v>178</v>
      </c>
      <c r="I775" s="7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5" x14ac:dyDescent="0.2">
      <c r="A776" s="130">
        <v>39671.59375</v>
      </c>
      <c r="B776" s="9" t="s">
        <v>239</v>
      </c>
      <c r="C776" s="4">
        <f>IF(ISBLANK(B776)=TRUE," ", IF(B776='2. Metadata'!B$1,'2. Metadata'!B$5, IF(B776='2. Metadata'!C$1,'2. Metadata'!#REF!,IF(B776='2. Metadata'!D$1,'2. Metadata'!#REF!, IF(B776='2. Metadata'!E$1,'2. Metadata'!#REF!,IF( B776='2. Metadata'!F$1,'2. Metadata'!#REF!,IF(B776='2. Metadata'!G$1,'2. Metadata'!#REF!,IF(B776='2. Metadata'!H$1,'2. Metadata'!#REF!, IF(B776='2. Metadata'!I$1,'2. Metadata'!#REF!, IF(B776='2. Metadata'!J$1,'2. Metadata'!#REF!, IF(B776='2. Metadata'!K$1,'2. Metadata'!C$3, IF(B776='2. Metadata'!L$1,'2. Metadata'!D$3, IF(B776='2. Metadata'!M$1,'2. Metadata'!M$5, IF(B776='2. Metadata'!N$1,'2. Metadata'!N$5))))))))))))))</f>
        <v>49.690002</v>
      </c>
      <c r="D776" s="10">
        <f>IF(ISBLANK(B776)=TRUE," ", IF(B776='2. Metadata'!B$1,'2. Metadata'!B$6, IF(B776='2. Metadata'!C$1,'2. Metadata'!C$4,IF(B776='2. Metadata'!D$1,'2. Metadata'!D$4, IF(B776='2. Metadata'!E$1,'2. Metadata'!E$4,IF( B776='2. Metadata'!F$1,'2. Metadata'!F$4,IF(B776='2. Metadata'!G$1,'2. Metadata'!G$4,IF(B776='2. Metadata'!H$1,'2. Metadata'!H$4, IF(B776='2. Metadata'!I$1,'2. Metadata'!I$4, IF(B776='2. Metadata'!J$1,'2. Metadata'!J$4, IF(B776='2. Metadata'!K$1,'2. Metadata'!K$4, IF(B776='2. Metadata'!L$1,'2. Metadata'!L$4, IF(B776='2. Metadata'!M$1,'2. Metadata'!M$6, IF(B776='2. Metadata'!N$1,'2. Metadata'!N$6))))))))))))))</f>
        <v>-115.97499999999999</v>
      </c>
      <c r="E776" s="15" t="s">
        <v>178</v>
      </c>
      <c r="F776" s="132">
        <v>14.002000000000001</v>
      </c>
      <c r="G776" s="12" t="str">
        <f>IF(ISBLANK(F776)=TRUE," ",'2. Metadata'!B$14)</f>
        <v>degrees Celsius</v>
      </c>
      <c r="H776" s="16" t="s">
        <v>178</v>
      </c>
      <c r="I776" s="7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ht="15" x14ac:dyDescent="0.2">
      <c r="A777" s="130">
        <v>39671.604166666664</v>
      </c>
      <c r="B777" s="9" t="s">
        <v>239</v>
      </c>
      <c r="C777" s="4">
        <f>IF(ISBLANK(B777)=TRUE," ", IF(B777='2. Metadata'!B$1,'2. Metadata'!B$5, IF(B777='2. Metadata'!C$1,'2. Metadata'!#REF!,IF(B777='2. Metadata'!D$1,'2. Metadata'!#REF!, IF(B777='2. Metadata'!E$1,'2. Metadata'!#REF!,IF( B777='2. Metadata'!F$1,'2. Metadata'!#REF!,IF(B777='2. Metadata'!G$1,'2. Metadata'!#REF!,IF(B777='2. Metadata'!H$1,'2. Metadata'!#REF!, IF(B777='2. Metadata'!I$1,'2. Metadata'!#REF!, IF(B777='2. Metadata'!J$1,'2. Metadata'!#REF!, IF(B777='2. Metadata'!K$1,'2. Metadata'!C$3, IF(B777='2. Metadata'!L$1,'2. Metadata'!D$3, IF(B777='2. Metadata'!M$1,'2. Metadata'!M$5, IF(B777='2. Metadata'!N$1,'2. Metadata'!N$5))))))))))))))</f>
        <v>49.690002</v>
      </c>
      <c r="D777" s="10">
        <f>IF(ISBLANK(B777)=TRUE," ", IF(B777='2. Metadata'!B$1,'2. Metadata'!B$6, IF(B777='2. Metadata'!C$1,'2. Metadata'!C$4,IF(B777='2. Metadata'!D$1,'2. Metadata'!D$4, IF(B777='2. Metadata'!E$1,'2. Metadata'!E$4,IF( B777='2. Metadata'!F$1,'2. Metadata'!F$4,IF(B777='2. Metadata'!G$1,'2. Metadata'!G$4,IF(B777='2. Metadata'!H$1,'2. Metadata'!H$4, IF(B777='2. Metadata'!I$1,'2. Metadata'!I$4, IF(B777='2. Metadata'!J$1,'2. Metadata'!J$4, IF(B777='2. Metadata'!K$1,'2. Metadata'!K$4, IF(B777='2. Metadata'!L$1,'2. Metadata'!L$4, IF(B777='2. Metadata'!M$1,'2. Metadata'!M$6, IF(B777='2. Metadata'!N$1,'2. Metadata'!N$6))))))))))))))</f>
        <v>-115.97499999999999</v>
      </c>
      <c r="E777" s="15" t="s">
        <v>178</v>
      </c>
      <c r="F777" s="132">
        <v>14.05</v>
      </c>
      <c r="G777" s="12" t="str">
        <f>IF(ISBLANK(F777)=TRUE," ",'2. Metadata'!B$14)</f>
        <v>degrees Celsius</v>
      </c>
      <c r="H777" s="16" t="s">
        <v>178</v>
      </c>
      <c r="I777" s="7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ht="15" x14ac:dyDescent="0.2">
      <c r="A778" s="130">
        <v>39671.614583333336</v>
      </c>
      <c r="B778" s="9" t="s">
        <v>239</v>
      </c>
      <c r="C778" s="4">
        <f>IF(ISBLANK(B778)=TRUE," ", IF(B778='2. Metadata'!B$1,'2. Metadata'!B$5, IF(B778='2. Metadata'!C$1,'2. Metadata'!#REF!,IF(B778='2. Metadata'!D$1,'2. Metadata'!#REF!, IF(B778='2. Metadata'!E$1,'2. Metadata'!#REF!,IF( B778='2. Metadata'!F$1,'2. Metadata'!#REF!,IF(B778='2. Metadata'!G$1,'2. Metadata'!#REF!,IF(B778='2. Metadata'!H$1,'2. Metadata'!#REF!, IF(B778='2. Metadata'!I$1,'2. Metadata'!#REF!, IF(B778='2. Metadata'!J$1,'2. Metadata'!#REF!, IF(B778='2. Metadata'!K$1,'2. Metadata'!C$3, IF(B778='2. Metadata'!L$1,'2. Metadata'!D$3, IF(B778='2. Metadata'!M$1,'2. Metadata'!M$5, IF(B778='2. Metadata'!N$1,'2. Metadata'!N$5))))))))))))))</f>
        <v>49.690002</v>
      </c>
      <c r="D778" s="10">
        <f>IF(ISBLANK(B778)=TRUE," ", IF(B778='2. Metadata'!B$1,'2. Metadata'!B$6, IF(B778='2. Metadata'!C$1,'2. Metadata'!C$4,IF(B778='2. Metadata'!D$1,'2. Metadata'!D$4, IF(B778='2. Metadata'!E$1,'2. Metadata'!E$4,IF( B778='2. Metadata'!F$1,'2. Metadata'!F$4,IF(B778='2. Metadata'!G$1,'2. Metadata'!G$4,IF(B778='2. Metadata'!H$1,'2. Metadata'!H$4, IF(B778='2. Metadata'!I$1,'2. Metadata'!I$4, IF(B778='2. Metadata'!J$1,'2. Metadata'!J$4, IF(B778='2. Metadata'!K$1,'2. Metadata'!K$4, IF(B778='2. Metadata'!L$1,'2. Metadata'!L$4, IF(B778='2. Metadata'!M$1,'2. Metadata'!M$6, IF(B778='2. Metadata'!N$1,'2. Metadata'!N$6))))))))))))))</f>
        <v>-115.97499999999999</v>
      </c>
      <c r="E778" s="15" t="s">
        <v>178</v>
      </c>
      <c r="F778" s="132">
        <v>14.146000000000001</v>
      </c>
      <c r="G778" s="12" t="str">
        <f>IF(ISBLANK(F778)=TRUE," ",'2. Metadata'!B$14)</f>
        <v>degrees Celsius</v>
      </c>
      <c r="H778" s="16" t="s">
        <v>178</v>
      </c>
      <c r="I778" s="7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t="15" x14ac:dyDescent="0.2">
      <c r="A779" s="130">
        <v>39671.625</v>
      </c>
      <c r="B779" s="9" t="s">
        <v>239</v>
      </c>
      <c r="C779" s="4">
        <f>IF(ISBLANK(B779)=TRUE," ", IF(B779='2. Metadata'!B$1,'2. Metadata'!B$5, IF(B779='2. Metadata'!C$1,'2. Metadata'!#REF!,IF(B779='2. Metadata'!D$1,'2. Metadata'!#REF!, IF(B779='2. Metadata'!E$1,'2. Metadata'!#REF!,IF( B779='2. Metadata'!F$1,'2. Metadata'!#REF!,IF(B779='2. Metadata'!G$1,'2. Metadata'!#REF!,IF(B779='2. Metadata'!H$1,'2. Metadata'!#REF!, IF(B779='2. Metadata'!I$1,'2. Metadata'!#REF!, IF(B779='2. Metadata'!J$1,'2. Metadata'!#REF!, IF(B779='2. Metadata'!K$1,'2. Metadata'!C$3, IF(B779='2. Metadata'!L$1,'2. Metadata'!D$3, IF(B779='2. Metadata'!M$1,'2. Metadata'!M$5, IF(B779='2. Metadata'!N$1,'2. Metadata'!N$5))))))))))))))</f>
        <v>49.690002</v>
      </c>
      <c r="D779" s="10">
        <f>IF(ISBLANK(B779)=TRUE," ", IF(B779='2. Metadata'!B$1,'2. Metadata'!B$6, IF(B779='2. Metadata'!C$1,'2. Metadata'!C$4,IF(B779='2. Metadata'!D$1,'2. Metadata'!D$4, IF(B779='2. Metadata'!E$1,'2. Metadata'!E$4,IF( B779='2. Metadata'!F$1,'2. Metadata'!F$4,IF(B779='2. Metadata'!G$1,'2. Metadata'!G$4,IF(B779='2. Metadata'!H$1,'2. Metadata'!H$4, IF(B779='2. Metadata'!I$1,'2. Metadata'!I$4, IF(B779='2. Metadata'!J$1,'2. Metadata'!J$4, IF(B779='2. Metadata'!K$1,'2. Metadata'!K$4, IF(B779='2. Metadata'!L$1,'2. Metadata'!L$4, IF(B779='2. Metadata'!M$1,'2. Metadata'!M$6, IF(B779='2. Metadata'!N$1,'2. Metadata'!N$6))))))))))))))</f>
        <v>-115.97499999999999</v>
      </c>
      <c r="E779" s="15" t="s">
        <v>178</v>
      </c>
      <c r="F779" s="132">
        <v>14.218</v>
      </c>
      <c r="G779" s="12" t="str">
        <f>IF(ISBLANK(F779)=TRUE," ",'2. Metadata'!B$14)</f>
        <v>degrees Celsius</v>
      </c>
      <c r="H779" s="16" t="s">
        <v>178</v>
      </c>
      <c r="I779" s="7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t="15" x14ac:dyDescent="0.2">
      <c r="A780" s="130">
        <v>39671.635416666664</v>
      </c>
      <c r="B780" s="9" t="s">
        <v>239</v>
      </c>
      <c r="C780" s="4">
        <f>IF(ISBLANK(B780)=TRUE," ", IF(B780='2. Metadata'!B$1,'2. Metadata'!B$5, IF(B780='2. Metadata'!C$1,'2. Metadata'!#REF!,IF(B780='2. Metadata'!D$1,'2. Metadata'!#REF!, IF(B780='2. Metadata'!E$1,'2. Metadata'!#REF!,IF( B780='2. Metadata'!F$1,'2. Metadata'!#REF!,IF(B780='2. Metadata'!G$1,'2. Metadata'!#REF!,IF(B780='2. Metadata'!H$1,'2. Metadata'!#REF!, IF(B780='2. Metadata'!I$1,'2. Metadata'!#REF!, IF(B780='2. Metadata'!J$1,'2. Metadata'!#REF!, IF(B780='2. Metadata'!K$1,'2. Metadata'!C$3, IF(B780='2. Metadata'!L$1,'2. Metadata'!D$3, IF(B780='2. Metadata'!M$1,'2. Metadata'!M$5, IF(B780='2. Metadata'!N$1,'2. Metadata'!N$5))))))))))))))</f>
        <v>49.690002</v>
      </c>
      <c r="D780" s="10">
        <f>IF(ISBLANK(B780)=TRUE," ", IF(B780='2. Metadata'!B$1,'2. Metadata'!B$6, IF(B780='2. Metadata'!C$1,'2. Metadata'!C$4,IF(B780='2. Metadata'!D$1,'2. Metadata'!D$4, IF(B780='2. Metadata'!E$1,'2. Metadata'!E$4,IF( B780='2. Metadata'!F$1,'2. Metadata'!F$4,IF(B780='2. Metadata'!G$1,'2. Metadata'!G$4,IF(B780='2. Metadata'!H$1,'2. Metadata'!H$4, IF(B780='2. Metadata'!I$1,'2. Metadata'!I$4, IF(B780='2. Metadata'!J$1,'2. Metadata'!J$4, IF(B780='2. Metadata'!K$1,'2. Metadata'!K$4, IF(B780='2. Metadata'!L$1,'2. Metadata'!L$4, IF(B780='2. Metadata'!M$1,'2. Metadata'!M$6, IF(B780='2. Metadata'!N$1,'2. Metadata'!N$6))))))))))))))</f>
        <v>-115.97499999999999</v>
      </c>
      <c r="E780" s="15" t="s">
        <v>178</v>
      </c>
      <c r="F780" s="132">
        <v>14.385</v>
      </c>
      <c r="G780" s="12" t="str">
        <f>IF(ISBLANK(F780)=TRUE," ",'2. Metadata'!B$14)</f>
        <v>degrees Celsius</v>
      </c>
      <c r="H780" s="16" t="s">
        <v>178</v>
      </c>
      <c r="I780" s="7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t="15" x14ac:dyDescent="0.2">
      <c r="A781" s="130">
        <v>39671.645833333336</v>
      </c>
      <c r="B781" s="9" t="s">
        <v>239</v>
      </c>
      <c r="C781" s="4">
        <f>IF(ISBLANK(B781)=TRUE," ", IF(B781='2. Metadata'!B$1,'2. Metadata'!B$5, IF(B781='2. Metadata'!C$1,'2. Metadata'!#REF!,IF(B781='2. Metadata'!D$1,'2. Metadata'!#REF!, IF(B781='2. Metadata'!E$1,'2. Metadata'!#REF!,IF( B781='2. Metadata'!F$1,'2. Metadata'!#REF!,IF(B781='2. Metadata'!G$1,'2. Metadata'!#REF!,IF(B781='2. Metadata'!H$1,'2. Metadata'!#REF!, IF(B781='2. Metadata'!I$1,'2. Metadata'!#REF!, IF(B781='2. Metadata'!J$1,'2. Metadata'!#REF!, IF(B781='2. Metadata'!K$1,'2. Metadata'!C$3, IF(B781='2. Metadata'!L$1,'2. Metadata'!D$3, IF(B781='2. Metadata'!M$1,'2. Metadata'!M$5, IF(B781='2. Metadata'!N$1,'2. Metadata'!N$5))))))))))))))</f>
        <v>49.690002</v>
      </c>
      <c r="D781" s="10">
        <f>IF(ISBLANK(B781)=TRUE," ", IF(B781='2. Metadata'!B$1,'2. Metadata'!B$6, IF(B781='2. Metadata'!C$1,'2. Metadata'!C$4,IF(B781='2. Metadata'!D$1,'2. Metadata'!D$4, IF(B781='2. Metadata'!E$1,'2. Metadata'!E$4,IF( B781='2. Metadata'!F$1,'2. Metadata'!F$4,IF(B781='2. Metadata'!G$1,'2. Metadata'!G$4,IF(B781='2. Metadata'!H$1,'2. Metadata'!H$4, IF(B781='2. Metadata'!I$1,'2. Metadata'!I$4, IF(B781='2. Metadata'!J$1,'2. Metadata'!J$4, IF(B781='2. Metadata'!K$1,'2. Metadata'!K$4, IF(B781='2. Metadata'!L$1,'2. Metadata'!L$4, IF(B781='2. Metadata'!M$1,'2. Metadata'!M$6, IF(B781='2. Metadata'!N$1,'2. Metadata'!N$6))))))))))))))</f>
        <v>-115.97499999999999</v>
      </c>
      <c r="E781" s="15" t="s">
        <v>178</v>
      </c>
      <c r="F781" s="132">
        <v>14.505000000000001</v>
      </c>
      <c r="G781" s="12" t="str">
        <f>IF(ISBLANK(F781)=TRUE," ",'2. Metadata'!B$14)</f>
        <v>degrees Celsius</v>
      </c>
      <c r="H781" s="16" t="s">
        <v>178</v>
      </c>
      <c r="I781" s="7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15" x14ac:dyDescent="0.2">
      <c r="A782" s="130">
        <v>39671.65625</v>
      </c>
      <c r="B782" s="9" t="s">
        <v>239</v>
      </c>
      <c r="C782" s="4">
        <f>IF(ISBLANK(B782)=TRUE," ", IF(B782='2. Metadata'!B$1,'2. Metadata'!B$5, IF(B782='2. Metadata'!C$1,'2. Metadata'!#REF!,IF(B782='2. Metadata'!D$1,'2. Metadata'!#REF!, IF(B782='2. Metadata'!E$1,'2. Metadata'!#REF!,IF( B782='2. Metadata'!F$1,'2. Metadata'!#REF!,IF(B782='2. Metadata'!G$1,'2. Metadata'!#REF!,IF(B782='2. Metadata'!H$1,'2. Metadata'!#REF!, IF(B782='2. Metadata'!I$1,'2. Metadata'!#REF!, IF(B782='2. Metadata'!J$1,'2. Metadata'!#REF!, IF(B782='2. Metadata'!K$1,'2. Metadata'!C$3, IF(B782='2. Metadata'!L$1,'2. Metadata'!D$3, IF(B782='2. Metadata'!M$1,'2. Metadata'!M$5, IF(B782='2. Metadata'!N$1,'2. Metadata'!N$5))))))))))))))</f>
        <v>49.690002</v>
      </c>
      <c r="D782" s="10">
        <f>IF(ISBLANK(B782)=TRUE," ", IF(B782='2. Metadata'!B$1,'2. Metadata'!B$6, IF(B782='2. Metadata'!C$1,'2. Metadata'!C$4,IF(B782='2. Metadata'!D$1,'2. Metadata'!D$4, IF(B782='2. Metadata'!E$1,'2. Metadata'!E$4,IF( B782='2. Metadata'!F$1,'2. Metadata'!F$4,IF(B782='2. Metadata'!G$1,'2. Metadata'!G$4,IF(B782='2. Metadata'!H$1,'2. Metadata'!H$4, IF(B782='2. Metadata'!I$1,'2. Metadata'!I$4, IF(B782='2. Metadata'!J$1,'2. Metadata'!J$4, IF(B782='2. Metadata'!K$1,'2. Metadata'!K$4, IF(B782='2. Metadata'!L$1,'2. Metadata'!L$4, IF(B782='2. Metadata'!M$1,'2. Metadata'!M$6, IF(B782='2. Metadata'!N$1,'2. Metadata'!N$6))))))))))))))</f>
        <v>-115.97499999999999</v>
      </c>
      <c r="E782" s="15" t="s">
        <v>178</v>
      </c>
      <c r="F782" s="132">
        <v>14.505000000000001</v>
      </c>
      <c r="G782" s="12" t="str">
        <f>IF(ISBLANK(F782)=TRUE," ",'2. Metadata'!B$14)</f>
        <v>degrees Celsius</v>
      </c>
      <c r="H782" s="16" t="s">
        <v>178</v>
      </c>
      <c r="I782" s="7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t="15" x14ac:dyDescent="0.2">
      <c r="A783" s="130">
        <v>39671.666666666664</v>
      </c>
      <c r="B783" s="9" t="s">
        <v>239</v>
      </c>
      <c r="C783" s="4">
        <f>IF(ISBLANK(B783)=TRUE," ", IF(B783='2. Metadata'!B$1,'2. Metadata'!B$5, IF(B783='2. Metadata'!C$1,'2. Metadata'!#REF!,IF(B783='2. Metadata'!D$1,'2. Metadata'!#REF!, IF(B783='2. Metadata'!E$1,'2. Metadata'!#REF!,IF( B783='2. Metadata'!F$1,'2. Metadata'!#REF!,IF(B783='2. Metadata'!G$1,'2. Metadata'!#REF!,IF(B783='2. Metadata'!H$1,'2. Metadata'!#REF!, IF(B783='2. Metadata'!I$1,'2. Metadata'!#REF!, IF(B783='2. Metadata'!J$1,'2. Metadata'!#REF!, IF(B783='2. Metadata'!K$1,'2. Metadata'!C$3, IF(B783='2. Metadata'!L$1,'2. Metadata'!D$3, IF(B783='2. Metadata'!M$1,'2. Metadata'!M$5, IF(B783='2. Metadata'!N$1,'2. Metadata'!N$5))))))))))))))</f>
        <v>49.690002</v>
      </c>
      <c r="D783" s="10">
        <f>IF(ISBLANK(B783)=TRUE," ", IF(B783='2. Metadata'!B$1,'2. Metadata'!B$6, IF(B783='2. Metadata'!C$1,'2. Metadata'!C$4,IF(B783='2. Metadata'!D$1,'2. Metadata'!D$4, IF(B783='2. Metadata'!E$1,'2. Metadata'!E$4,IF( B783='2. Metadata'!F$1,'2. Metadata'!F$4,IF(B783='2. Metadata'!G$1,'2. Metadata'!G$4,IF(B783='2. Metadata'!H$1,'2. Metadata'!H$4, IF(B783='2. Metadata'!I$1,'2. Metadata'!I$4, IF(B783='2. Metadata'!J$1,'2. Metadata'!J$4, IF(B783='2. Metadata'!K$1,'2. Metadata'!K$4, IF(B783='2. Metadata'!L$1,'2. Metadata'!L$4, IF(B783='2. Metadata'!M$1,'2. Metadata'!M$6, IF(B783='2. Metadata'!N$1,'2. Metadata'!N$6))))))))))))))</f>
        <v>-115.97499999999999</v>
      </c>
      <c r="E783" s="15" t="s">
        <v>178</v>
      </c>
      <c r="F783" s="132">
        <v>14.505000000000001</v>
      </c>
      <c r="G783" s="12" t="str">
        <f>IF(ISBLANK(F783)=TRUE," ",'2. Metadata'!B$14)</f>
        <v>degrees Celsius</v>
      </c>
      <c r="H783" s="16" t="s">
        <v>178</v>
      </c>
      <c r="I783" s="7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ht="15" x14ac:dyDescent="0.2">
      <c r="A784" s="130">
        <v>39671.677083333336</v>
      </c>
      <c r="B784" s="9" t="s">
        <v>239</v>
      </c>
      <c r="C784" s="4">
        <f>IF(ISBLANK(B784)=TRUE," ", IF(B784='2. Metadata'!B$1,'2. Metadata'!B$5, IF(B784='2. Metadata'!C$1,'2. Metadata'!#REF!,IF(B784='2. Metadata'!D$1,'2. Metadata'!#REF!, IF(B784='2. Metadata'!E$1,'2. Metadata'!#REF!,IF( B784='2. Metadata'!F$1,'2. Metadata'!#REF!,IF(B784='2. Metadata'!G$1,'2. Metadata'!#REF!,IF(B784='2. Metadata'!H$1,'2. Metadata'!#REF!, IF(B784='2. Metadata'!I$1,'2. Metadata'!#REF!, IF(B784='2. Metadata'!J$1,'2. Metadata'!#REF!, IF(B784='2. Metadata'!K$1,'2. Metadata'!C$3, IF(B784='2. Metadata'!L$1,'2. Metadata'!D$3, IF(B784='2. Metadata'!M$1,'2. Metadata'!M$5, IF(B784='2. Metadata'!N$1,'2. Metadata'!N$5))))))))))))))</f>
        <v>49.690002</v>
      </c>
      <c r="D784" s="10">
        <f>IF(ISBLANK(B784)=TRUE," ", IF(B784='2. Metadata'!B$1,'2. Metadata'!B$6, IF(B784='2. Metadata'!C$1,'2. Metadata'!C$4,IF(B784='2. Metadata'!D$1,'2. Metadata'!D$4, IF(B784='2. Metadata'!E$1,'2. Metadata'!E$4,IF( B784='2. Metadata'!F$1,'2. Metadata'!F$4,IF(B784='2. Metadata'!G$1,'2. Metadata'!G$4,IF(B784='2. Metadata'!H$1,'2. Metadata'!H$4, IF(B784='2. Metadata'!I$1,'2. Metadata'!I$4, IF(B784='2. Metadata'!J$1,'2. Metadata'!J$4, IF(B784='2. Metadata'!K$1,'2. Metadata'!K$4, IF(B784='2. Metadata'!L$1,'2. Metadata'!L$4, IF(B784='2. Metadata'!M$1,'2. Metadata'!M$6, IF(B784='2. Metadata'!N$1,'2. Metadata'!N$6))))))))))))))</f>
        <v>-115.97499999999999</v>
      </c>
      <c r="E784" s="15" t="s">
        <v>178</v>
      </c>
      <c r="F784" s="132">
        <v>14.577</v>
      </c>
      <c r="G784" s="12" t="str">
        <f>IF(ISBLANK(F784)=TRUE," ",'2. Metadata'!B$14)</f>
        <v>degrees Celsius</v>
      </c>
      <c r="H784" s="16" t="s">
        <v>178</v>
      </c>
      <c r="I784" s="7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t="15" x14ac:dyDescent="0.2">
      <c r="A785" s="130">
        <v>39671.6875</v>
      </c>
      <c r="B785" s="9" t="s">
        <v>239</v>
      </c>
      <c r="C785" s="4">
        <f>IF(ISBLANK(B785)=TRUE," ", IF(B785='2. Metadata'!B$1,'2. Metadata'!B$5, IF(B785='2. Metadata'!C$1,'2. Metadata'!#REF!,IF(B785='2. Metadata'!D$1,'2. Metadata'!#REF!, IF(B785='2. Metadata'!E$1,'2. Metadata'!#REF!,IF( B785='2. Metadata'!F$1,'2. Metadata'!#REF!,IF(B785='2. Metadata'!G$1,'2. Metadata'!#REF!,IF(B785='2. Metadata'!H$1,'2. Metadata'!#REF!, IF(B785='2. Metadata'!I$1,'2. Metadata'!#REF!, IF(B785='2. Metadata'!J$1,'2. Metadata'!#REF!, IF(B785='2. Metadata'!K$1,'2. Metadata'!C$3, IF(B785='2. Metadata'!L$1,'2. Metadata'!D$3, IF(B785='2. Metadata'!M$1,'2. Metadata'!M$5, IF(B785='2. Metadata'!N$1,'2. Metadata'!N$5))))))))))))))</f>
        <v>49.690002</v>
      </c>
      <c r="D785" s="10">
        <f>IF(ISBLANK(B785)=TRUE," ", IF(B785='2. Metadata'!B$1,'2. Metadata'!B$6, IF(B785='2. Metadata'!C$1,'2. Metadata'!C$4,IF(B785='2. Metadata'!D$1,'2. Metadata'!D$4, IF(B785='2. Metadata'!E$1,'2. Metadata'!E$4,IF( B785='2. Metadata'!F$1,'2. Metadata'!F$4,IF(B785='2. Metadata'!G$1,'2. Metadata'!G$4,IF(B785='2. Metadata'!H$1,'2. Metadata'!H$4, IF(B785='2. Metadata'!I$1,'2. Metadata'!I$4, IF(B785='2. Metadata'!J$1,'2. Metadata'!J$4, IF(B785='2. Metadata'!K$1,'2. Metadata'!K$4, IF(B785='2. Metadata'!L$1,'2. Metadata'!L$4, IF(B785='2. Metadata'!M$1,'2. Metadata'!M$6, IF(B785='2. Metadata'!N$1,'2. Metadata'!N$6))))))))))))))</f>
        <v>-115.97499999999999</v>
      </c>
      <c r="E785" s="15" t="s">
        <v>178</v>
      </c>
      <c r="F785" s="132">
        <v>14.864000000000001</v>
      </c>
      <c r="G785" s="12" t="str">
        <f>IF(ISBLANK(F785)=TRUE," ",'2. Metadata'!B$14)</f>
        <v>degrees Celsius</v>
      </c>
      <c r="H785" s="16" t="s">
        <v>178</v>
      </c>
      <c r="I785" s="7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t="15" x14ac:dyDescent="0.2">
      <c r="A786" s="130">
        <v>39671.697916666664</v>
      </c>
      <c r="B786" s="9" t="s">
        <v>239</v>
      </c>
      <c r="C786" s="4">
        <f>IF(ISBLANK(B786)=TRUE," ", IF(B786='2. Metadata'!B$1,'2. Metadata'!B$5, IF(B786='2. Metadata'!C$1,'2. Metadata'!#REF!,IF(B786='2. Metadata'!D$1,'2. Metadata'!#REF!, IF(B786='2. Metadata'!E$1,'2. Metadata'!#REF!,IF( B786='2. Metadata'!F$1,'2. Metadata'!#REF!,IF(B786='2. Metadata'!G$1,'2. Metadata'!#REF!,IF(B786='2. Metadata'!H$1,'2. Metadata'!#REF!, IF(B786='2. Metadata'!I$1,'2. Metadata'!#REF!, IF(B786='2. Metadata'!J$1,'2. Metadata'!#REF!, IF(B786='2. Metadata'!K$1,'2. Metadata'!C$3, IF(B786='2. Metadata'!L$1,'2. Metadata'!D$3, IF(B786='2. Metadata'!M$1,'2. Metadata'!M$5, IF(B786='2. Metadata'!N$1,'2. Metadata'!N$5))))))))))))))</f>
        <v>49.690002</v>
      </c>
      <c r="D786" s="10">
        <f>IF(ISBLANK(B786)=TRUE," ", IF(B786='2. Metadata'!B$1,'2. Metadata'!B$6, IF(B786='2. Metadata'!C$1,'2. Metadata'!C$4,IF(B786='2. Metadata'!D$1,'2. Metadata'!D$4, IF(B786='2. Metadata'!E$1,'2. Metadata'!E$4,IF( B786='2. Metadata'!F$1,'2. Metadata'!F$4,IF(B786='2. Metadata'!G$1,'2. Metadata'!G$4,IF(B786='2. Metadata'!H$1,'2. Metadata'!H$4, IF(B786='2. Metadata'!I$1,'2. Metadata'!I$4, IF(B786='2. Metadata'!J$1,'2. Metadata'!J$4, IF(B786='2. Metadata'!K$1,'2. Metadata'!K$4, IF(B786='2. Metadata'!L$1,'2. Metadata'!L$4, IF(B786='2. Metadata'!M$1,'2. Metadata'!M$6, IF(B786='2. Metadata'!N$1,'2. Metadata'!N$6))))))))))))))</f>
        <v>-115.97499999999999</v>
      </c>
      <c r="E786" s="15" t="s">
        <v>178</v>
      </c>
      <c r="F786" s="132">
        <v>15.175000000000001</v>
      </c>
      <c r="G786" s="12" t="str">
        <f>IF(ISBLANK(F786)=TRUE," ",'2. Metadata'!B$14)</f>
        <v>degrees Celsius</v>
      </c>
      <c r="H786" s="16" t="s">
        <v>178</v>
      </c>
      <c r="I786" s="7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t="15" x14ac:dyDescent="0.2">
      <c r="A787" s="130">
        <v>39671.708333333336</v>
      </c>
      <c r="B787" s="9" t="s">
        <v>239</v>
      </c>
      <c r="C787" s="4">
        <f>IF(ISBLANK(B787)=TRUE," ", IF(B787='2. Metadata'!B$1,'2. Metadata'!B$5, IF(B787='2. Metadata'!C$1,'2. Metadata'!#REF!,IF(B787='2. Metadata'!D$1,'2. Metadata'!#REF!, IF(B787='2. Metadata'!E$1,'2. Metadata'!#REF!,IF( B787='2. Metadata'!F$1,'2. Metadata'!#REF!,IF(B787='2. Metadata'!G$1,'2. Metadata'!#REF!,IF(B787='2. Metadata'!H$1,'2. Metadata'!#REF!, IF(B787='2. Metadata'!I$1,'2. Metadata'!#REF!, IF(B787='2. Metadata'!J$1,'2. Metadata'!#REF!, IF(B787='2. Metadata'!K$1,'2. Metadata'!C$3, IF(B787='2. Metadata'!L$1,'2. Metadata'!D$3, IF(B787='2. Metadata'!M$1,'2. Metadata'!M$5, IF(B787='2. Metadata'!N$1,'2. Metadata'!N$5))))))))))))))</f>
        <v>49.690002</v>
      </c>
      <c r="D787" s="10">
        <f>IF(ISBLANK(B787)=TRUE," ", IF(B787='2. Metadata'!B$1,'2. Metadata'!B$6, IF(B787='2. Metadata'!C$1,'2. Metadata'!C$4,IF(B787='2. Metadata'!D$1,'2. Metadata'!D$4, IF(B787='2. Metadata'!E$1,'2. Metadata'!E$4,IF( B787='2. Metadata'!F$1,'2. Metadata'!F$4,IF(B787='2. Metadata'!G$1,'2. Metadata'!G$4,IF(B787='2. Metadata'!H$1,'2. Metadata'!H$4, IF(B787='2. Metadata'!I$1,'2. Metadata'!I$4, IF(B787='2. Metadata'!J$1,'2. Metadata'!J$4, IF(B787='2. Metadata'!K$1,'2. Metadata'!K$4, IF(B787='2. Metadata'!L$1,'2. Metadata'!L$4, IF(B787='2. Metadata'!M$1,'2. Metadata'!M$6, IF(B787='2. Metadata'!N$1,'2. Metadata'!N$6))))))))))))))</f>
        <v>-115.97499999999999</v>
      </c>
      <c r="E787" s="15" t="s">
        <v>178</v>
      </c>
      <c r="F787" s="132">
        <v>15.484999999999999</v>
      </c>
      <c r="G787" s="12" t="str">
        <f>IF(ISBLANK(F787)=TRUE," ",'2. Metadata'!B$14)</f>
        <v>degrees Celsius</v>
      </c>
      <c r="H787" s="16" t="s">
        <v>178</v>
      </c>
      <c r="I787" s="7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t="15" x14ac:dyDescent="0.2">
      <c r="A788" s="130">
        <v>39671.71875</v>
      </c>
      <c r="B788" s="9" t="s">
        <v>239</v>
      </c>
      <c r="C788" s="4">
        <f>IF(ISBLANK(B788)=TRUE," ", IF(B788='2. Metadata'!B$1,'2. Metadata'!B$5, IF(B788='2. Metadata'!C$1,'2. Metadata'!#REF!,IF(B788='2. Metadata'!D$1,'2. Metadata'!#REF!, IF(B788='2. Metadata'!E$1,'2. Metadata'!#REF!,IF( B788='2. Metadata'!F$1,'2. Metadata'!#REF!,IF(B788='2. Metadata'!G$1,'2. Metadata'!#REF!,IF(B788='2. Metadata'!H$1,'2. Metadata'!#REF!, IF(B788='2. Metadata'!I$1,'2. Metadata'!#REF!, IF(B788='2. Metadata'!J$1,'2. Metadata'!#REF!, IF(B788='2. Metadata'!K$1,'2. Metadata'!C$3, IF(B788='2. Metadata'!L$1,'2. Metadata'!D$3, IF(B788='2. Metadata'!M$1,'2. Metadata'!M$5, IF(B788='2. Metadata'!N$1,'2. Metadata'!N$5))))))))))))))</f>
        <v>49.690002</v>
      </c>
      <c r="D788" s="10">
        <f>IF(ISBLANK(B788)=TRUE," ", IF(B788='2. Metadata'!B$1,'2. Metadata'!B$6, IF(B788='2. Metadata'!C$1,'2. Metadata'!C$4,IF(B788='2. Metadata'!D$1,'2. Metadata'!D$4, IF(B788='2. Metadata'!E$1,'2. Metadata'!E$4,IF( B788='2. Metadata'!F$1,'2. Metadata'!F$4,IF(B788='2. Metadata'!G$1,'2. Metadata'!G$4,IF(B788='2. Metadata'!H$1,'2. Metadata'!H$4, IF(B788='2. Metadata'!I$1,'2. Metadata'!I$4, IF(B788='2. Metadata'!J$1,'2. Metadata'!J$4, IF(B788='2. Metadata'!K$1,'2. Metadata'!K$4, IF(B788='2. Metadata'!L$1,'2. Metadata'!L$4, IF(B788='2. Metadata'!M$1,'2. Metadata'!M$6, IF(B788='2. Metadata'!N$1,'2. Metadata'!N$6))))))))))))))</f>
        <v>-115.97499999999999</v>
      </c>
      <c r="E788" s="15" t="s">
        <v>178</v>
      </c>
      <c r="F788" s="132">
        <v>15.795999999999999</v>
      </c>
      <c r="G788" s="12" t="str">
        <f>IF(ISBLANK(F788)=TRUE," ",'2. Metadata'!B$14)</f>
        <v>degrees Celsius</v>
      </c>
      <c r="H788" s="16" t="s">
        <v>178</v>
      </c>
      <c r="I788" s="7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t="15" x14ac:dyDescent="0.2">
      <c r="A789" s="130">
        <v>39671.729166666664</v>
      </c>
      <c r="B789" s="9" t="s">
        <v>239</v>
      </c>
      <c r="C789" s="4">
        <f>IF(ISBLANK(B789)=TRUE," ", IF(B789='2. Metadata'!B$1,'2. Metadata'!B$5, IF(B789='2. Metadata'!C$1,'2. Metadata'!#REF!,IF(B789='2. Metadata'!D$1,'2. Metadata'!#REF!, IF(B789='2. Metadata'!E$1,'2. Metadata'!#REF!,IF( B789='2. Metadata'!F$1,'2. Metadata'!#REF!,IF(B789='2. Metadata'!G$1,'2. Metadata'!#REF!,IF(B789='2. Metadata'!H$1,'2. Metadata'!#REF!, IF(B789='2. Metadata'!I$1,'2. Metadata'!#REF!, IF(B789='2. Metadata'!J$1,'2. Metadata'!#REF!, IF(B789='2. Metadata'!K$1,'2. Metadata'!C$3, IF(B789='2. Metadata'!L$1,'2. Metadata'!D$3, IF(B789='2. Metadata'!M$1,'2. Metadata'!M$5, IF(B789='2. Metadata'!N$1,'2. Metadata'!N$5))))))))))))))</f>
        <v>49.690002</v>
      </c>
      <c r="D789" s="10">
        <f>IF(ISBLANK(B789)=TRUE," ", IF(B789='2. Metadata'!B$1,'2. Metadata'!B$6, IF(B789='2. Metadata'!C$1,'2. Metadata'!C$4,IF(B789='2. Metadata'!D$1,'2. Metadata'!D$4, IF(B789='2. Metadata'!E$1,'2. Metadata'!E$4,IF( B789='2. Metadata'!F$1,'2. Metadata'!F$4,IF(B789='2. Metadata'!G$1,'2. Metadata'!G$4,IF(B789='2. Metadata'!H$1,'2. Metadata'!H$4, IF(B789='2. Metadata'!I$1,'2. Metadata'!I$4, IF(B789='2. Metadata'!J$1,'2. Metadata'!J$4, IF(B789='2. Metadata'!K$1,'2. Metadata'!K$4, IF(B789='2. Metadata'!L$1,'2. Metadata'!L$4, IF(B789='2. Metadata'!M$1,'2. Metadata'!M$6, IF(B789='2. Metadata'!N$1,'2. Metadata'!N$6))))))))))))))</f>
        <v>-115.97499999999999</v>
      </c>
      <c r="E789" s="15" t="s">
        <v>178</v>
      </c>
      <c r="F789" s="132">
        <v>15.939</v>
      </c>
      <c r="G789" s="12" t="str">
        <f>IF(ISBLANK(F789)=TRUE," ",'2. Metadata'!B$14)</f>
        <v>degrees Celsius</v>
      </c>
      <c r="H789" s="16" t="s">
        <v>178</v>
      </c>
      <c r="I789" s="7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t="15" x14ac:dyDescent="0.2">
      <c r="A790" s="130">
        <v>39671.739583333336</v>
      </c>
      <c r="B790" s="9" t="s">
        <v>239</v>
      </c>
      <c r="C790" s="4">
        <f>IF(ISBLANK(B790)=TRUE," ", IF(B790='2. Metadata'!B$1,'2. Metadata'!B$5, IF(B790='2. Metadata'!C$1,'2. Metadata'!#REF!,IF(B790='2. Metadata'!D$1,'2. Metadata'!#REF!, IF(B790='2. Metadata'!E$1,'2. Metadata'!#REF!,IF( B790='2. Metadata'!F$1,'2. Metadata'!#REF!,IF(B790='2. Metadata'!G$1,'2. Metadata'!#REF!,IF(B790='2. Metadata'!H$1,'2. Metadata'!#REF!, IF(B790='2. Metadata'!I$1,'2. Metadata'!#REF!, IF(B790='2. Metadata'!J$1,'2. Metadata'!#REF!, IF(B790='2. Metadata'!K$1,'2. Metadata'!C$3, IF(B790='2. Metadata'!L$1,'2. Metadata'!D$3, IF(B790='2. Metadata'!M$1,'2. Metadata'!M$5, IF(B790='2. Metadata'!N$1,'2. Metadata'!N$5))))))))))))))</f>
        <v>49.690002</v>
      </c>
      <c r="D790" s="10">
        <f>IF(ISBLANK(B790)=TRUE," ", IF(B790='2. Metadata'!B$1,'2. Metadata'!B$6, IF(B790='2. Metadata'!C$1,'2. Metadata'!C$4,IF(B790='2. Metadata'!D$1,'2. Metadata'!D$4, IF(B790='2. Metadata'!E$1,'2. Metadata'!E$4,IF( B790='2. Metadata'!F$1,'2. Metadata'!F$4,IF(B790='2. Metadata'!G$1,'2. Metadata'!G$4,IF(B790='2. Metadata'!H$1,'2. Metadata'!H$4, IF(B790='2. Metadata'!I$1,'2. Metadata'!I$4, IF(B790='2. Metadata'!J$1,'2. Metadata'!J$4, IF(B790='2. Metadata'!K$1,'2. Metadata'!K$4, IF(B790='2. Metadata'!L$1,'2. Metadata'!L$4, IF(B790='2. Metadata'!M$1,'2. Metadata'!M$6, IF(B790='2. Metadata'!N$1,'2. Metadata'!N$6))))))))))))))</f>
        <v>-115.97499999999999</v>
      </c>
      <c r="E790" s="15" t="s">
        <v>178</v>
      </c>
      <c r="F790" s="132">
        <v>16.033999999999999</v>
      </c>
      <c r="G790" s="12" t="str">
        <f>IF(ISBLANK(F790)=TRUE," ",'2. Metadata'!B$14)</f>
        <v>degrees Celsius</v>
      </c>
      <c r="H790" s="16" t="s">
        <v>178</v>
      </c>
      <c r="I790" s="7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t="15" x14ac:dyDescent="0.2">
      <c r="A791" s="130">
        <v>39671.75</v>
      </c>
      <c r="B791" s="9" t="s">
        <v>239</v>
      </c>
      <c r="C791" s="4">
        <f>IF(ISBLANK(B791)=TRUE," ", IF(B791='2. Metadata'!B$1,'2. Metadata'!B$5, IF(B791='2. Metadata'!C$1,'2. Metadata'!#REF!,IF(B791='2. Metadata'!D$1,'2. Metadata'!#REF!, IF(B791='2. Metadata'!E$1,'2. Metadata'!#REF!,IF( B791='2. Metadata'!F$1,'2. Metadata'!#REF!,IF(B791='2. Metadata'!G$1,'2. Metadata'!#REF!,IF(B791='2. Metadata'!H$1,'2. Metadata'!#REF!, IF(B791='2. Metadata'!I$1,'2. Metadata'!#REF!, IF(B791='2. Metadata'!J$1,'2. Metadata'!#REF!, IF(B791='2. Metadata'!K$1,'2. Metadata'!C$3, IF(B791='2. Metadata'!L$1,'2. Metadata'!D$3, IF(B791='2. Metadata'!M$1,'2. Metadata'!M$5, IF(B791='2. Metadata'!N$1,'2. Metadata'!N$5))))))))))))))</f>
        <v>49.690002</v>
      </c>
      <c r="D791" s="10">
        <f>IF(ISBLANK(B791)=TRUE," ", IF(B791='2. Metadata'!B$1,'2. Metadata'!B$6, IF(B791='2. Metadata'!C$1,'2. Metadata'!C$4,IF(B791='2. Metadata'!D$1,'2. Metadata'!D$4, IF(B791='2. Metadata'!E$1,'2. Metadata'!E$4,IF( B791='2. Metadata'!F$1,'2. Metadata'!F$4,IF(B791='2. Metadata'!G$1,'2. Metadata'!G$4,IF(B791='2. Metadata'!H$1,'2. Metadata'!H$4, IF(B791='2. Metadata'!I$1,'2. Metadata'!I$4, IF(B791='2. Metadata'!J$1,'2. Metadata'!J$4, IF(B791='2. Metadata'!K$1,'2. Metadata'!K$4, IF(B791='2. Metadata'!L$1,'2. Metadata'!L$4, IF(B791='2. Metadata'!M$1,'2. Metadata'!M$6, IF(B791='2. Metadata'!N$1,'2. Metadata'!N$6))))))))))))))</f>
        <v>-115.97499999999999</v>
      </c>
      <c r="E791" s="15" t="s">
        <v>178</v>
      </c>
      <c r="F791" s="132">
        <v>16.106000000000002</v>
      </c>
      <c r="G791" s="12" t="str">
        <f>IF(ISBLANK(F791)=TRUE," ",'2. Metadata'!B$14)</f>
        <v>degrees Celsius</v>
      </c>
      <c r="H791" s="16" t="s">
        <v>178</v>
      </c>
      <c r="I791" s="7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t="15" x14ac:dyDescent="0.2">
      <c r="A792" s="130">
        <v>39671.760416666664</v>
      </c>
      <c r="B792" s="9" t="s">
        <v>239</v>
      </c>
      <c r="C792" s="4">
        <f>IF(ISBLANK(B792)=TRUE," ", IF(B792='2. Metadata'!B$1,'2. Metadata'!B$5, IF(B792='2. Metadata'!C$1,'2. Metadata'!#REF!,IF(B792='2. Metadata'!D$1,'2. Metadata'!#REF!, IF(B792='2. Metadata'!E$1,'2. Metadata'!#REF!,IF( B792='2. Metadata'!F$1,'2. Metadata'!#REF!,IF(B792='2. Metadata'!G$1,'2. Metadata'!#REF!,IF(B792='2. Metadata'!H$1,'2. Metadata'!#REF!, IF(B792='2. Metadata'!I$1,'2. Metadata'!#REF!, IF(B792='2. Metadata'!J$1,'2. Metadata'!#REF!, IF(B792='2. Metadata'!K$1,'2. Metadata'!C$3, IF(B792='2. Metadata'!L$1,'2. Metadata'!D$3, IF(B792='2. Metadata'!M$1,'2. Metadata'!M$5, IF(B792='2. Metadata'!N$1,'2. Metadata'!N$5))))))))))))))</f>
        <v>49.690002</v>
      </c>
      <c r="D792" s="10">
        <f>IF(ISBLANK(B792)=TRUE," ", IF(B792='2. Metadata'!B$1,'2. Metadata'!B$6, IF(B792='2. Metadata'!C$1,'2. Metadata'!C$4,IF(B792='2. Metadata'!D$1,'2. Metadata'!D$4, IF(B792='2. Metadata'!E$1,'2. Metadata'!E$4,IF( B792='2. Metadata'!F$1,'2. Metadata'!F$4,IF(B792='2. Metadata'!G$1,'2. Metadata'!G$4,IF(B792='2. Metadata'!H$1,'2. Metadata'!H$4, IF(B792='2. Metadata'!I$1,'2. Metadata'!I$4, IF(B792='2. Metadata'!J$1,'2. Metadata'!J$4, IF(B792='2. Metadata'!K$1,'2. Metadata'!K$4, IF(B792='2. Metadata'!L$1,'2. Metadata'!L$4, IF(B792='2. Metadata'!M$1,'2. Metadata'!M$6, IF(B792='2. Metadata'!N$1,'2. Metadata'!N$6))))))))))))))</f>
        <v>-115.97499999999999</v>
      </c>
      <c r="E792" s="15" t="s">
        <v>178</v>
      </c>
      <c r="F792" s="132">
        <v>16.152999999999999</v>
      </c>
      <c r="G792" s="12" t="str">
        <f>IF(ISBLANK(F792)=TRUE," ",'2. Metadata'!B$14)</f>
        <v>degrees Celsius</v>
      </c>
      <c r="H792" s="16" t="s">
        <v>178</v>
      </c>
      <c r="I792" s="7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5" x14ac:dyDescent="0.2">
      <c r="A793" s="130">
        <v>39671.770833333336</v>
      </c>
      <c r="B793" s="9" t="s">
        <v>239</v>
      </c>
      <c r="C793" s="4">
        <f>IF(ISBLANK(B793)=TRUE," ", IF(B793='2. Metadata'!B$1,'2. Metadata'!B$5, IF(B793='2. Metadata'!C$1,'2. Metadata'!#REF!,IF(B793='2. Metadata'!D$1,'2. Metadata'!#REF!, IF(B793='2. Metadata'!E$1,'2. Metadata'!#REF!,IF( B793='2. Metadata'!F$1,'2. Metadata'!#REF!,IF(B793='2. Metadata'!G$1,'2. Metadata'!#REF!,IF(B793='2. Metadata'!H$1,'2. Metadata'!#REF!, IF(B793='2. Metadata'!I$1,'2. Metadata'!#REF!, IF(B793='2. Metadata'!J$1,'2. Metadata'!#REF!, IF(B793='2. Metadata'!K$1,'2. Metadata'!C$3, IF(B793='2. Metadata'!L$1,'2. Metadata'!D$3, IF(B793='2. Metadata'!M$1,'2. Metadata'!M$5, IF(B793='2. Metadata'!N$1,'2. Metadata'!N$5))))))))))))))</f>
        <v>49.690002</v>
      </c>
      <c r="D793" s="10">
        <f>IF(ISBLANK(B793)=TRUE," ", IF(B793='2. Metadata'!B$1,'2. Metadata'!B$6, IF(B793='2. Metadata'!C$1,'2. Metadata'!C$4,IF(B793='2. Metadata'!D$1,'2. Metadata'!D$4, IF(B793='2. Metadata'!E$1,'2. Metadata'!E$4,IF( B793='2. Metadata'!F$1,'2. Metadata'!F$4,IF(B793='2. Metadata'!G$1,'2. Metadata'!G$4,IF(B793='2. Metadata'!H$1,'2. Metadata'!H$4, IF(B793='2. Metadata'!I$1,'2. Metadata'!I$4, IF(B793='2. Metadata'!J$1,'2. Metadata'!J$4, IF(B793='2. Metadata'!K$1,'2. Metadata'!K$4, IF(B793='2. Metadata'!L$1,'2. Metadata'!L$4, IF(B793='2. Metadata'!M$1,'2. Metadata'!M$6, IF(B793='2. Metadata'!N$1,'2. Metadata'!N$6))))))))))))))</f>
        <v>-115.97499999999999</v>
      </c>
      <c r="E793" s="15" t="s">
        <v>178</v>
      </c>
      <c r="F793" s="132">
        <v>16.106000000000002</v>
      </c>
      <c r="G793" s="12" t="str">
        <f>IF(ISBLANK(F793)=TRUE," ",'2. Metadata'!B$14)</f>
        <v>degrees Celsius</v>
      </c>
      <c r="H793" s="16" t="s">
        <v>178</v>
      </c>
      <c r="I793" s="7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ht="15" x14ac:dyDescent="0.2">
      <c r="A794" s="130">
        <v>39671.78125</v>
      </c>
      <c r="B794" s="9" t="s">
        <v>239</v>
      </c>
      <c r="C794" s="4">
        <f>IF(ISBLANK(B794)=TRUE," ", IF(B794='2. Metadata'!B$1,'2. Metadata'!B$5, IF(B794='2. Metadata'!C$1,'2. Metadata'!#REF!,IF(B794='2. Metadata'!D$1,'2. Metadata'!#REF!, IF(B794='2. Metadata'!E$1,'2. Metadata'!#REF!,IF( B794='2. Metadata'!F$1,'2. Metadata'!#REF!,IF(B794='2. Metadata'!G$1,'2. Metadata'!#REF!,IF(B794='2. Metadata'!H$1,'2. Metadata'!#REF!, IF(B794='2. Metadata'!I$1,'2. Metadata'!#REF!, IF(B794='2. Metadata'!J$1,'2. Metadata'!#REF!, IF(B794='2. Metadata'!K$1,'2. Metadata'!C$3, IF(B794='2. Metadata'!L$1,'2. Metadata'!D$3, IF(B794='2. Metadata'!M$1,'2. Metadata'!M$5, IF(B794='2. Metadata'!N$1,'2. Metadata'!N$5))))))))))))))</f>
        <v>49.690002</v>
      </c>
      <c r="D794" s="10">
        <f>IF(ISBLANK(B794)=TRUE," ", IF(B794='2. Metadata'!B$1,'2. Metadata'!B$6, IF(B794='2. Metadata'!C$1,'2. Metadata'!C$4,IF(B794='2. Metadata'!D$1,'2. Metadata'!D$4, IF(B794='2. Metadata'!E$1,'2. Metadata'!E$4,IF( B794='2. Metadata'!F$1,'2. Metadata'!F$4,IF(B794='2. Metadata'!G$1,'2. Metadata'!G$4,IF(B794='2. Metadata'!H$1,'2. Metadata'!H$4, IF(B794='2. Metadata'!I$1,'2. Metadata'!I$4, IF(B794='2. Metadata'!J$1,'2. Metadata'!J$4, IF(B794='2. Metadata'!K$1,'2. Metadata'!K$4, IF(B794='2. Metadata'!L$1,'2. Metadata'!L$4, IF(B794='2. Metadata'!M$1,'2. Metadata'!M$6, IF(B794='2. Metadata'!N$1,'2. Metadata'!N$6))))))))))))))</f>
        <v>-115.97499999999999</v>
      </c>
      <c r="E794" s="15" t="s">
        <v>178</v>
      </c>
      <c r="F794" s="132">
        <v>16.082000000000001</v>
      </c>
      <c r="G794" s="12" t="str">
        <f>IF(ISBLANK(F794)=TRUE," ",'2. Metadata'!B$14)</f>
        <v>degrees Celsius</v>
      </c>
      <c r="H794" s="16" t="s">
        <v>178</v>
      </c>
      <c r="I794" s="7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ht="15" x14ac:dyDescent="0.2">
      <c r="A795" s="130">
        <v>39671.791666666664</v>
      </c>
      <c r="B795" s="9" t="s">
        <v>239</v>
      </c>
      <c r="C795" s="4">
        <f>IF(ISBLANK(B795)=TRUE," ", IF(B795='2. Metadata'!B$1,'2. Metadata'!B$5, IF(B795='2. Metadata'!C$1,'2. Metadata'!#REF!,IF(B795='2. Metadata'!D$1,'2. Metadata'!#REF!, IF(B795='2. Metadata'!E$1,'2. Metadata'!#REF!,IF( B795='2. Metadata'!F$1,'2. Metadata'!#REF!,IF(B795='2. Metadata'!G$1,'2. Metadata'!#REF!,IF(B795='2. Metadata'!H$1,'2. Metadata'!#REF!, IF(B795='2. Metadata'!I$1,'2. Metadata'!#REF!, IF(B795='2. Metadata'!J$1,'2. Metadata'!#REF!, IF(B795='2. Metadata'!K$1,'2. Metadata'!C$3, IF(B795='2. Metadata'!L$1,'2. Metadata'!D$3, IF(B795='2. Metadata'!M$1,'2. Metadata'!M$5, IF(B795='2. Metadata'!N$1,'2. Metadata'!N$5))))))))))))))</f>
        <v>49.690002</v>
      </c>
      <c r="D795" s="10">
        <f>IF(ISBLANK(B795)=TRUE," ", IF(B795='2. Metadata'!B$1,'2. Metadata'!B$6, IF(B795='2. Metadata'!C$1,'2. Metadata'!C$4,IF(B795='2. Metadata'!D$1,'2. Metadata'!D$4, IF(B795='2. Metadata'!E$1,'2. Metadata'!E$4,IF( B795='2. Metadata'!F$1,'2. Metadata'!F$4,IF(B795='2. Metadata'!G$1,'2. Metadata'!G$4,IF(B795='2. Metadata'!H$1,'2. Metadata'!H$4, IF(B795='2. Metadata'!I$1,'2. Metadata'!I$4, IF(B795='2. Metadata'!J$1,'2. Metadata'!J$4, IF(B795='2. Metadata'!K$1,'2. Metadata'!K$4, IF(B795='2. Metadata'!L$1,'2. Metadata'!L$4, IF(B795='2. Metadata'!M$1,'2. Metadata'!M$6, IF(B795='2. Metadata'!N$1,'2. Metadata'!N$6))))))))))))))</f>
        <v>-115.97499999999999</v>
      </c>
      <c r="E795" s="15" t="s">
        <v>178</v>
      </c>
      <c r="F795" s="132">
        <v>16.106000000000002</v>
      </c>
      <c r="G795" s="12" t="str">
        <f>IF(ISBLANK(F795)=TRUE," ",'2. Metadata'!B$14)</f>
        <v>degrees Celsius</v>
      </c>
      <c r="H795" s="16" t="s">
        <v>178</v>
      </c>
      <c r="I795" s="7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ht="15" x14ac:dyDescent="0.2">
      <c r="A796" s="130">
        <v>39671.802083333336</v>
      </c>
      <c r="B796" s="9" t="s">
        <v>239</v>
      </c>
      <c r="C796" s="4">
        <f>IF(ISBLANK(B796)=TRUE," ", IF(B796='2. Metadata'!B$1,'2. Metadata'!B$5, IF(B796='2. Metadata'!C$1,'2. Metadata'!#REF!,IF(B796='2. Metadata'!D$1,'2. Metadata'!#REF!, IF(B796='2. Metadata'!E$1,'2. Metadata'!#REF!,IF( B796='2. Metadata'!F$1,'2. Metadata'!#REF!,IF(B796='2. Metadata'!G$1,'2. Metadata'!#REF!,IF(B796='2. Metadata'!H$1,'2. Metadata'!#REF!, IF(B796='2. Metadata'!I$1,'2. Metadata'!#REF!, IF(B796='2. Metadata'!J$1,'2. Metadata'!#REF!, IF(B796='2. Metadata'!K$1,'2. Metadata'!C$3, IF(B796='2. Metadata'!L$1,'2. Metadata'!D$3, IF(B796='2. Metadata'!M$1,'2. Metadata'!M$5, IF(B796='2. Metadata'!N$1,'2. Metadata'!N$5))))))))))))))</f>
        <v>49.690002</v>
      </c>
      <c r="D796" s="10">
        <f>IF(ISBLANK(B796)=TRUE," ", IF(B796='2. Metadata'!B$1,'2. Metadata'!B$6, IF(B796='2. Metadata'!C$1,'2. Metadata'!C$4,IF(B796='2. Metadata'!D$1,'2. Metadata'!D$4, IF(B796='2. Metadata'!E$1,'2. Metadata'!E$4,IF( B796='2. Metadata'!F$1,'2. Metadata'!F$4,IF(B796='2. Metadata'!G$1,'2. Metadata'!G$4,IF(B796='2. Metadata'!H$1,'2. Metadata'!H$4, IF(B796='2. Metadata'!I$1,'2. Metadata'!I$4, IF(B796='2. Metadata'!J$1,'2. Metadata'!J$4, IF(B796='2. Metadata'!K$1,'2. Metadata'!K$4, IF(B796='2. Metadata'!L$1,'2. Metadata'!L$4, IF(B796='2. Metadata'!M$1,'2. Metadata'!M$6, IF(B796='2. Metadata'!N$1,'2. Metadata'!N$6))))))))))))))</f>
        <v>-115.97499999999999</v>
      </c>
      <c r="E796" s="15" t="s">
        <v>178</v>
      </c>
      <c r="F796" s="132">
        <v>16.082000000000001</v>
      </c>
      <c r="G796" s="12" t="str">
        <f>IF(ISBLANK(F796)=TRUE," ",'2. Metadata'!B$14)</f>
        <v>degrees Celsius</v>
      </c>
      <c r="H796" s="16" t="s">
        <v>178</v>
      </c>
      <c r="I796" s="7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ht="15" x14ac:dyDescent="0.2">
      <c r="A797" s="130">
        <v>39671.8125</v>
      </c>
      <c r="B797" s="9" t="s">
        <v>239</v>
      </c>
      <c r="C797" s="4">
        <f>IF(ISBLANK(B797)=TRUE," ", IF(B797='2. Metadata'!B$1,'2. Metadata'!B$5, IF(B797='2. Metadata'!C$1,'2. Metadata'!#REF!,IF(B797='2. Metadata'!D$1,'2. Metadata'!#REF!, IF(B797='2. Metadata'!E$1,'2. Metadata'!#REF!,IF( B797='2. Metadata'!F$1,'2. Metadata'!#REF!,IF(B797='2. Metadata'!G$1,'2. Metadata'!#REF!,IF(B797='2. Metadata'!H$1,'2. Metadata'!#REF!, IF(B797='2. Metadata'!I$1,'2. Metadata'!#REF!, IF(B797='2. Metadata'!J$1,'2. Metadata'!#REF!, IF(B797='2. Metadata'!K$1,'2. Metadata'!C$3, IF(B797='2. Metadata'!L$1,'2. Metadata'!D$3, IF(B797='2. Metadata'!M$1,'2. Metadata'!M$5, IF(B797='2. Metadata'!N$1,'2. Metadata'!N$5))))))))))))))</f>
        <v>49.690002</v>
      </c>
      <c r="D797" s="10">
        <f>IF(ISBLANK(B797)=TRUE," ", IF(B797='2. Metadata'!B$1,'2. Metadata'!B$6, IF(B797='2. Metadata'!C$1,'2. Metadata'!C$4,IF(B797='2. Metadata'!D$1,'2. Metadata'!D$4, IF(B797='2. Metadata'!E$1,'2. Metadata'!E$4,IF( B797='2. Metadata'!F$1,'2. Metadata'!F$4,IF(B797='2. Metadata'!G$1,'2. Metadata'!G$4,IF(B797='2. Metadata'!H$1,'2. Metadata'!H$4, IF(B797='2. Metadata'!I$1,'2. Metadata'!I$4, IF(B797='2. Metadata'!J$1,'2. Metadata'!J$4, IF(B797='2. Metadata'!K$1,'2. Metadata'!K$4, IF(B797='2. Metadata'!L$1,'2. Metadata'!L$4, IF(B797='2. Metadata'!M$1,'2. Metadata'!M$6, IF(B797='2. Metadata'!N$1,'2. Metadata'!N$6))))))))))))))</f>
        <v>-115.97499999999999</v>
      </c>
      <c r="E797" s="15" t="s">
        <v>178</v>
      </c>
      <c r="F797" s="132">
        <v>16.058</v>
      </c>
      <c r="G797" s="12" t="str">
        <f>IF(ISBLANK(F797)=TRUE," ",'2. Metadata'!B$14)</f>
        <v>degrees Celsius</v>
      </c>
      <c r="H797" s="16" t="s">
        <v>178</v>
      </c>
      <c r="I797" s="7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ht="15" x14ac:dyDescent="0.2">
      <c r="A798" s="130">
        <v>39671.822916666664</v>
      </c>
      <c r="B798" s="9" t="s">
        <v>239</v>
      </c>
      <c r="C798" s="4">
        <f>IF(ISBLANK(B798)=TRUE," ", IF(B798='2. Metadata'!B$1,'2. Metadata'!B$5, IF(B798='2. Metadata'!C$1,'2. Metadata'!#REF!,IF(B798='2. Metadata'!D$1,'2. Metadata'!#REF!, IF(B798='2. Metadata'!E$1,'2. Metadata'!#REF!,IF( B798='2. Metadata'!F$1,'2. Metadata'!#REF!,IF(B798='2. Metadata'!G$1,'2. Metadata'!#REF!,IF(B798='2. Metadata'!H$1,'2. Metadata'!#REF!, IF(B798='2. Metadata'!I$1,'2. Metadata'!#REF!, IF(B798='2. Metadata'!J$1,'2. Metadata'!#REF!, IF(B798='2. Metadata'!K$1,'2. Metadata'!C$3, IF(B798='2. Metadata'!L$1,'2. Metadata'!D$3, IF(B798='2. Metadata'!M$1,'2. Metadata'!M$5, IF(B798='2. Metadata'!N$1,'2. Metadata'!N$5))))))))))))))</f>
        <v>49.690002</v>
      </c>
      <c r="D798" s="10">
        <f>IF(ISBLANK(B798)=TRUE," ", IF(B798='2. Metadata'!B$1,'2. Metadata'!B$6, IF(B798='2. Metadata'!C$1,'2. Metadata'!C$4,IF(B798='2. Metadata'!D$1,'2. Metadata'!D$4, IF(B798='2. Metadata'!E$1,'2. Metadata'!E$4,IF( B798='2. Metadata'!F$1,'2. Metadata'!F$4,IF(B798='2. Metadata'!G$1,'2. Metadata'!G$4,IF(B798='2. Metadata'!H$1,'2. Metadata'!H$4, IF(B798='2. Metadata'!I$1,'2. Metadata'!I$4, IF(B798='2. Metadata'!J$1,'2. Metadata'!J$4, IF(B798='2. Metadata'!K$1,'2. Metadata'!K$4, IF(B798='2. Metadata'!L$1,'2. Metadata'!L$4, IF(B798='2. Metadata'!M$1,'2. Metadata'!M$6, IF(B798='2. Metadata'!N$1,'2. Metadata'!N$6))))))))))))))</f>
        <v>-115.97499999999999</v>
      </c>
      <c r="E798" s="15" t="s">
        <v>178</v>
      </c>
      <c r="F798" s="132">
        <v>15.986000000000001</v>
      </c>
      <c r="G798" s="12" t="str">
        <f>IF(ISBLANK(F798)=TRUE," ",'2. Metadata'!B$14)</f>
        <v>degrees Celsius</v>
      </c>
      <c r="H798" s="16" t="s">
        <v>178</v>
      </c>
      <c r="I798" s="7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15" x14ac:dyDescent="0.2">
      <c r="A799" s="130">
        <v>39671.833333333336</v>
      </c>
      <c r="B799" s="9" t="s">
        <v>239</v>
      </c>
      <c r="C799" s="4">
        <f>IF(ISBLANK(B799)=TRUE," ", IF(B799='2. Metadata'!B$1,'2. Metadata'!B$5, IF(B799='2. Metadata'!C$1,'2. Metadata'!#REF!,IF(B799='2. Metadata'!D$1,'2. Metadata'!#REF!, IF(B799='2. Metadata'!E$1,'2. Metadata'!#REF!,IF( B799='2. Metadata'!F$1,'2. Metadata'!#REF!,IF(B799='2. Metadata'!G$1,'2. Metadata'!#REF!,IF(B799='2. Metadata'!H$1,'2. Metadata'!#REF!, IF(B799='2. Metadata'!I$1,'2. Metadata'!#REF!, IF(B799='2. Metadata'!J$1,'2. Metadata'!#REF!, IF(B799='2. Metadata'!K$1,'2. Metadata'!C$3, IF(B799='2. Metadata'!L$1,'2. Metadata'!D$3, IF(B799='2. Metadata'!M$1,'2. Metadata'!M$5, IF(B799='2. Metadata'!N$1,'2. Metadata'!N$5))))))))))))))</f>
        <v>49.690002</v>
      </c>
      <c r="D799" s="10">
        <f>IF(ISBLANK(B799)=TRUE," ", IF(B799='2. Metadata'!B$1,'2. Metadata'!B$6, IF(B799='2. Metadata'!C$1,'2. Metadata'!C$4,IF(B799='2. Metadata'!D$1,'2. Metadata'!D$4, IF(B799='2. Metadata'!E$1,'2. Metadata'!E$4,IF( B799='2. Metadata'!F$1,'2. Metadata'!F$4,IF(B799='2. Metadata'!G$1,'2. Metadata'!G$4,IF(B799='2. Metadata'!H$1,'2. Metadata'!H$4, IF(B799='2. Metadata'!I$1,'2. Metadata'!I$4, IF(B799='2. Metadata'!J$1,'2. Metadata'!J$4, IF(B799='2. Metadata'!K$1,'2. Metadata'!K$4, IF(B799='2. Metadata'!L$1,'2. Metadata'!L$4, IF(B799='2. Metadata'!M$1,'2. Metadata'!M$6, IF(B799='2. Metadata'!N$1,'2. Metadata'!N$6))))))))))))))</f>
        <v>-115.97499999999999</v>
      </c>
      <c r="E799" s="15" t="s">
        <v>178</v>
      </c>
      <c r="F799" s="132">
        <v>15.914999999999999</v>
      </c>
      <c r="G799" s="12" t="str">
        <f>IF(ISBLANK(F799)=TRUE," ",'2. Metadata'!B$14)</f>
        <v>degrees Celsius</v>
      </c>
      <c r="H799" s="16" t="s">
        <v>178</v>
      </c>
      <c r="I799" s="7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15" x14ac:dyDescent="0.2">
      <c r="A800" s="130">
        <v>39671.84375</v>
      </c>
      <c r="B800" s="9" t="s">
        <v>239</v>
      </c>
      <c r="C800" s="4">
        <f>IF(ISBLANK(B800)=TRUE," ", IF(B800='2. Metadata'!B$1,'2. Metadata'!B$5, IF(B800='2. Metadata'!C$1,'2. Metadata'!#REF!,IF(B800='2. Metadata'!D$1,'2. Metadata'!#REF!, IF(B800='2. Metadata'!E$1,'2. Metadata'!#REF!,IF( B800='2. Metadata'!F$1,'2. Metadata'!#REF!,IF(B800='2. Metadata'!G$1,'2. Metadata'!#REF!,IF(B800='2. Metadata'!H$1,'2. Metadata'!#REF!, IF(B800='2. Metadata'!I$1,'2. Metadata'!#REF!, IF(B800='2. Metadata'!J$1,'2. Metadata'!#REF!, IF(B800='2. Metadata'!K$1,'2. Metadata'!C$3, IF(B800='2. Metadata'!L$1,'2. Metadata'!D$3, IF(B800='2. Metadata'!M$1,'2. Metadata'!M$5, IF(B800='2. Metadata'!N$1,'2. Metadata'!N$5))))))))))))))</f>
        <v>49.690002</v>
      </c>
      <c r="D800" s="10">
        <f>IF(ISBLANK(B800)=TRUE," ", IF(B800='2. Metadata'!B$1,'2. Metadata'!B$6, IF(B800='2. Metadata'!C$1,'2. Metadata'!C$4,IF(B800='2. Metadata'!D$1,'2. Metadata'!D$4, IF(B800='2. Metadata'!E$1,'2. Metadata'!E$4,IF( B800='2. Metadata'!F$1,'2. Metadata'!F$4,IF(B800='2. Metadata'!G$1,'2. Metadata'!G$4,IF(B800='2. Metadata'!H$1,'2. Metadata'!H$4, IF(B800='2. Metadata'!I$1,'2. Metadata'!I$4, IF(B800='2. Metadata'!J$1,'2. Metadata'!J$4, IF(B800='2. Metadata'!K$1,'2. Metadata'!K$4, IF(B800='2. Metadata'!L$1,'2. Metadata'!L$4, IF(B800='2. Metadata'!M$1,'2. Metadata'!M$6, IF(B800='2. Metadata'!N$1,'2. Metadata'!N$6))))))))))))))</f>
        <v>-115.97499999999999</v>
      </c>
      <c r="E800" s="15" t="s">
        <v>178</v>
      </c>
      <c r="F800" s="132">
        <v>15.843</v>
      </c>
      <c r="G800" s="12" t="str">
        <f>IF(ISBLANK(F800)=TRUE," ",'2. Metadata'!B$14)</f>
        <v>degrees Celsius</v>
      </c>
      <c r="H800" s="16" t="s">
        <v>178</v>
      </c>
      <c r="I800" s="7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15" x14ac:dyDescent="0.2">
      <c r="A801" s="130">
        <v>39671.854166666664</v>
      </c>
      <c r="B801" s="9" t="s">
        <v>239</v>
      </c>
      <c r="C801" s="4">
        <f>IF(ISBLANK(B801)=TRUE," ", IF(B801='2. Metadata'!B$1,'2. Metadata'!B$5, IF(B801='2. Metadata'!C$1,'2. Metadata'!#REF!,IF(B801='2. Metadata'!D$1,'2. Metadata'!#REF!, IF(B801='2. Metadata'!E$1,'2. Metadata'!#REF!,IF( B801='2. Metadata'!F$1,'2. Metadata'!#REF!,IF(B801='2. Metadata'!G$1,'2. Metadata'!#REF!,IF(B801='2. Metadata'!H$1,'2. Metadata'!#REF!, IF(B801='2. Metadata'!I$1,'2. Metadata'!#REF!, IF(B801='2. Metadata'!J$1,'2. Metadata'!#REF!, IF(B801='2. Metadata'!K$1,'2. Metadata'!C$3, IF(B801='2. Metadata'!L$1,'2. Metadata'!D$3, IF(B801='2. Metadata'!M$1,'2. Metadata'!M$5, IF(B801='2. Metadata'!N$1,'2. Metadata'!N$5))))))))))))))</f>
        <v>49.690002</v>
      </c>
      <c r="D801" s="10">
        <f>IF(ISBLANK(B801)=TRUE," ", IF(B801='2. Metadata'!B$1,'2. Metadata'!B$6, IF(B801='2. Metadata'!C$1,'2. Metadata'!C$4,IF(B801='2. Metadata'!D$1,'2. Metadata'!D$4, IF(B801='2. Metadata'!E$1,'2. Metadata'!E$4,IF( B801='2. Metadata'!F$1,'2. Metadata'!F$4,IF(B801='2. Metadata'!G$1,'2. Metadata'!G$4,IF(B801='2. Metadata'!H$1,'2. Metadata'!H$4, IF(B801='2. Metadata'!I$1,'2. Metadata'!I$4, IF(B801='2. Metadata'!J$1,'2. Metadata'!J$4, IF(B801='2. Metadata'!K$1,'2. Metadata'!K$4, IF(B801='2. Metadata'!L$1,'2. Metadata'!L$4, IF(B801='2. Metadata'!M$1,'2. Metadata'!M$6, IF(B801='2. Metadata'!N$1,'2. Metadata'!N$6))))))))))))))</f>
        <v>-115.97499999999999</v>
      </c>
      <c r="E801" s="15" t="s">
        <v>178</v>
      </c>
      <c r="F801" s="132">
        <v>15.772</v>
      </c>
      <c r="G801" s="12" t="str">
        <f>IF(ISBLANK(F801)=TRUE," ",'2. Metadata'!B$14)</f>
        <v>degrees Celsius</v>
      </c>
      <c r="H801" s="16" t="s">
        <v>178</v>
      </c>
      <c r="I801" s="7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15" x14ac:dyDescent="0.2">
      <c r="A802" s="130">
        <v>39671.864583333336</v>
      </c>
      <c r="B802" s="9" t="s">
        <v>239</v>
      </c>
      <c r="C802" s="4">
        <f>IF(ISBLANK(B802)=TRUE," ", IF(B802='2. Metadata'!B$1,'2. Metadata'!B$5, IF(B802='2. Metadata'!C$1,'2. Metadata'!#REF!,IF(B802='2. Metadata'!D$1,'2. Metadata'!#REF!, IF(B802='2. Metadata'!E$1,'2. Metadata'!#REF!,IF( B802='2. Metadata'!F$1,'2. Metadata'!#REF!,IF(B802='2. Metadata'!G$1,'2. Metadata'!#REF!,IF(B802='2. Metadata'!H$1,'2. Metadata'!#REF!, IF(B802='2. Metadata'!I$1,'2. Metadata'!#REF!, IF(B802='2. Metadata'!J$1,'2. Metadata'!#REF!, IF(B802='2. Metadata'!K$1,'2. Metadata'!C$3, IF(B802='2. Metadata'!L$1,'2. Metadata'!D$3, IF(B802='2. Metadata'!M$1,'2. Metadata'!M$5, IF(B802='2. Metadata'!N$1,'2. Metadata'!N$5))))))))))))))</f>
        <v>49.690002</v>
      </c>
      <c r="D802" s="10">
        <f>IF(ISBLANK(B802)=TRUE," ", IF(B802='2. Metadata'!B$1,'2. Metadata'!B$6, IF(B802='2. Metadata'!C$1,'2. Metadata'!C$4,IF(B802='2. Metadata'!D$1,'2. Metadata'!D$4, IF(B802='2. Metadata'!E$1,'2. Metadata'!E$4,IF( B802='2. Metadata'!F$1,'2. Metadata'!F$4,IF(B802='2. Metadata'!G$1,'2. Metadata'!G$4,IF(B802='2. Metadata'!H$1,'2. Metadata'!H$4, IF(B802='2. Metadata'!I$1,'2. Metadata'!I$4, IF(B802='2. Metadata'!J$1,'2. Metadata'!J$4, IF(B802='2. Metadata'!K$1,'2. Metadata'!K$4, IF(B802='2. Metadata'!L$1,'2. Metadata'!L$4, IF(B802='2. Metadata'!M$1,'2. Metadata'!M$6, IF(B802='2. Metadata'!N$1,'2. Metadata'!N$6))))))))))))))</f>
        <v>-115.97499999999999</v>
      </c>
      <c r="E802" s="15" t="s">
        <v>178</v>
      </c>
      <c r="F802" s="132">
        <v>15.7</v>
      </c>
      <c r="G802" s="12" t="str">
        <f>IF(ISBLANK(F802)=TRUE," ",'2. Metadata'!B$14)</f>
        <v>degrees Celsius</v>
      </c>
      <c r="H802" s="16" t="s">
        <v>178</v>
      </c>
      <c r="I802" s="7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15" x14ac:dyDescent="0.2">
      <c r="A803" s="130">
        <v>39671.875</v>
      </c>
      <c r="B803" s="9" t="s">
        <v>239</v>
      </c>
      <c r="C803" s="4">
        <f>IF(ISBLANK(B803)=TRUE," ", IF(B803='2. Metadata'!B$1,'2. Metadata'!B$5, IF(B803='2. Metadata'!C$1,'2. Metadata'!#REF!,IF(B803='2. Metadata'!D$1,'2. Metadata'!#REF!, IF(B803='2. Metadata'!E$1,'2. Metadata'!#REF!,IF( B803='2. Metadata'!F$1,'2. Metadata'!#REF!,IF(B803='2. Metadata'!G$1,'2. Metadata'!#REF!,IF(B803='2. Metadata'!H$1,'2. Metadata'!#REF!, IF(B803='2. Metadata'!I$1,'2. Metadata'!#REF!, IF(B803='2. Metadata'!J$1,'2. Metadata'!#REF!, IF(B803='2. Metadata'!K$1,'2. Metadata'!C$3, IF(B803='2. Metadata'!L$1,'2. Metadata'!D$3, IF(B803='2. Metadata'!M$1,'2. Metadata'!M$5, IF(B803='2. Metadata'!N$1,'2. Metadata'!N$5))))))))))))))</f>
        <v>49.690002</v>
      </c>
      <c r="D803" s="10">
        <f>IF(ISBLANK(B803)=TRUE," ", IF(B803='2. Metadata'!B$1,'2. Metadata'!B$6, IF(B803='2. Metadata'!C$1,'2. Metadata'!C$4,IF(B803='2. Metadata'!D$1,'2. Metadata'!D$4, IF(B803='2. Metadata'!E$1,'2. Metadata'!E$4,IF( B803='2. Metadata'!F$1,'2. Metadata'!F$4,IF(B803='2. Metadata'!G$1,'2. Metadata'!G$4,IF(B803='2. Metadata'!H$1,'2. Metadata'!H$4, IF(B803='2. Metadata'!I$1,'2. Metadata'!I$4, IF(B803='2. Metadata'!J$1,'2. Metadata'!J$4, IF(B803='2. Metadata'!K$1,'2. Metadata'!K$4, IF(B803='2. Metadata'!L$1,'2. Metadata'!L$4, IF(B803='2. Metadata'!M$1,'2. Metadata'!M$6, IF(B803='2. Metadata'!N$1,'2. Metadata'!N$6))))))))))))))</f>
        <v>-115.97499999999999</v>
      </c>
      <c r="E803" s="15" t="s">
        <v>178</v>
      </c>
      <c r="F803" s="132">
        <v>15.629</v>
      </c>
      <c r="G803" s="12" t="str">
        <f>IF(ISBLANK(F803)=TRUE," ",'2. Metadata'!B$14)</f>
        <v>degrees Celsius</v>
      </c>
      <c r="H803" s="16" t="s">
        <v>178</v>
      </c>
      <c r="I803" s="7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5" x14ac:dyDescent="0.2">
      <c r="A804" s="130">
        <v>39671.885416666664</v>
      </c>
      <c r="B804" s="9" t="s">
        <v>239</v>
      </c>
      <c r="C804" s="4">
        <f>IF(ISBLANK(B804)=TRUE," ", IF(B804='2. Metadata'!B$1,'2. Metadata'!B$5, IF(B804='2. Metadata'!C$1,'2. Metadata'!#REF!,IF(B804='2. Metadata'!D$1,'2. Metadata'!#REF!, IF(B804='2. Metadata'!E$1,'2. Metadata'!#REF!,IF( B804='2. Metadata'!F$1,'2. Metadata'!#REF!,IF(B804='2. Metadata'!G$1,'2. Metadata'!#REF!,IF(B804='2. Metadata'!H$1,'2. Metadata'!#REF!, IF(B804='2. Metadata'!I$1,'2. Metadata'!#REF!, IF(B804='2. Metadata'!J$1,'2. Metadata'!#REF!, IF(B804='2. Metadata'!K$1,'2. Metadata'!C$3, IF(B804='2. Metadata'!L$1,'2. Metadata'!D$3, IF(B804='2. Metadata'!M$1,'2. Metadata'!M$5, IF(B804='2. Metadata'!N$1,'2. Metadata'!N$5))))))))))))))</f>
        <v>49.690002</v>
      </c>
      <c r="D804" s="10">
        <f>IF(ISBLANK(B804)=TRUE," ", IF(B804='2. Metadata'!B$1,'2. Metadata'!B$6, IF(B804='2. Metadata'!C$1,'2. Metadata'!C$4,IF(B804='2. Metadata'!D$1,'2. Metadata'!D$4, IF(B804='2. Metadata'!E$1,'2. Metadata'!E$4,IF( B804='2. Metadata'!F$1,'2. Metadata'!F$4,IF(B804='2. Metadata'!G$1,'2. Metadata'!G$4,IF(B804='2. Metadata'!H$1,'2. Metadata'!H$4, IF(B804='2. Metadata'!I$1,'2. Metadata'!I$4, IF(B804='2. Metadata'!J$1,'2. Metadata'!J$4, IF(B804='2. Metadata'!K$1,'2. Metadata'!K$4, IF(B804='2. Metadata'!L$1,'2. Metadata'!L$4, IF(B804='2. Metadata'!M$1,'2. Metadata'!M$6, IF(B804='2. Metadata'!N$1,'2. Metadata'!N$6))))))))))))))</f>
        <v>-115.97499999999999</v>
      </c>
      <c r="E804" s="15" t="s">
        <v>178</v>
      </c>
      <c r="F804" s="132">
        <v>15.557</v>
      </c>
      <c r="G804" s="12" t="str">
        <f>IF(ISBLANK(F804)=TRUE," ",'2. Metadata'!B$14)</f>
        <v>degrees Celsius</v>
      </c>
      <c r="H804" s="16" t="s">
        <v>178</v>
      </c>
      <c r="I804" s="7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15" x14ac:dyDescent="0.2">
      <c r="A805" s="130">
        <v>39671.895833333336</v>
      </c>
      <c r="B805" s="9" t="s">
        <v>239</v>
      </c>
      <c r="C805" s="4">
        <f>IF(ISBLANK(B805)=TRUE," ", IF(B805='2. Metadata'!B$1,'2. Metadata'!B$5, IF(B805='2. Metadata'!C$1,'2. Metadata'!#REF!,IF(B805='2. Metadata'!D$1,'2. Metadata'!#REF!, IF(B805='2. Metadata'!E$1,'2. Metadata'!#REF!,IF( B805='2. Metadata'!F$1,'2. Metadata'!#REF!,IF(B805='2. Metadata'!G$1,'2. Metadata'!#REF!,IF(B805='2. Metadata'!H$1,'2. Metadata'!#REF!, IF(B805='2. Metadata'!I$1,'2. Metadata'!#REF!, IF(B805='2. Metadata'!J$1,'2. Metadata'!#REF!, IF(B805='2. Metadata'!K$1,'2. Metadata'!C$3, IF(B805='2. Metadata'!L$1,'2. Metadata'!D$3, IF(B805='2. Metadata'!M$1,'2. Metadata'!M$5, IF(B805='2. Metadata'!N$1,'2. Metadata'!N$5))))))))))))))</f>
        <v>49.690002</v>
      </c>
      <c r="D805" s="10">
        <f>IF(ISBLANK(B805)=TRUE," ", IF(B805='2. Metadata'!B$1,'2. Metadata'!B$6, IF(B805='2. Metadata'!C$1,'2. Metadata'!C$4,IF(B805='2. Metadata'!D$1,'2. Metadata'!D$4, IF(B805='2. Metadata'!E$1,'2. Metadata'!E$4,IF( B805='2. Metadata'!F$1,'2. Metadata'!F$4,IF(B805='2. Metadata'!G$1,'2. Metadata'!G$4,IF(B805='2. Metadata'!H$1,'2. Metadata'!H$4, IF(B805='2. Metadata'!I$1,'2. Metadata'!I$4, IF(B805='2. Metadata'!J$1,'2. Metadata'!J$4, IF(B805='2. Metadata'!K$1,'2. Metadata'!K$4, IF(B805='2. Metadata'!L$1,'2. Metadata'!L$4, IF(B805='2. Metadata'!M$1,'2. Metadata'!M$6, IF(B805='2. Metadata'!N$1,'2. Metadata'!N$6))))))))))))))</f>
        <v>-115.97499999999999</v>
      </c>
      <c r="E805" s="15" t="s">
        <v>178</v>
      </c>
      <c r="F805" s="132">
        <v>15.484999999999999</v>
      </c>
      <c r="G805" s="12" t="str">
        <f>IF(ISBLANK(F805)=TRUE," ",'2. Metadata'!B$14)</f>
        <v>degrees Celsius</v>
      </c>
      <c r="H805" s="16" t="s">
        <v>178</v>
      </c>
      <c r="I805" s="7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ht="15" x14ac:dyDescent="0.2">
      <c r="A806" s="130">
        <v>39671.90625</v>
      </c>
      <c r="B806" s="9" t="s">
        <v>239</v>
      </c>
      <c r="C806" s="4">
        <f>IF(ISBLANK(B806)=TRUE," ", IF(B806='2. Metadata'!B$1,'2. Metadata'!B$5, IF(B806='2. Metadata'!C$1,'2. Metadata'!#REF!,IF(B806='2. Metadata'!D$1,'2. Metadata'!#REF!, IF(B806='2. Metadata'!E$1,'2. Metadata'!#REF!,IF( B806='2. Metadata'!F$1,'2. Metadata'!#REF!,IF(B806='2. Metadata'!G$1,'2. Metadata'!#REF!,IF(B806='2. Metadata'!H$1,'2. Metadata'!#REF!, IF(B806='2. Metadata'!I$1,'2. Metadata'!#REF!, IF(B806='2. Metadata'!J$1,'2. Metadata'!#REF!, IF(B806='2. Metadata'!K$1,'2. Metadata'!C$3, IF(B806='2. Metadata'!L$1,'2. Metadata'!D$3, IF(B806='2. Metadata'!M$1,'2. Metadata'!M$5, IF(B806='2. Metadata'!N$1,'2. Metadata'!N$5))))))))))))))</f>
        <v>49.690002</v>
      </c>
      <c r="D806" s="10">
        <f>IF(ISBLANK(B806)=TRUE," ", IF(B806='2. Metadata'!B$1,'2. Metadata'!B$6, IF(B806='2. Metadata'!C$1,'2. Metadata'!C$4,IF(B806='2. Metadata'!D$1,'2. Metadata'!D$4, IF(B806='2. Metadata'!E$1,'2. Metadata'!E$4,IF( B806='2. Metadata'!F$1,'2. Metadata'!F$4,IF(B806='2. Metadata'!G$1,'2. Metadata'!G$4,IF(B806='2. Metadata'!H$1,'2. Metadata'!H$4, IF(B806='2. Metadata'!I$1,'2. Metadata'!I$4, IF(B806='2. Metadata'!J$1,'2. Metadata'!J$4, IF(B806='2. Metadata'!K$1,'2. Metadata'!K$4, IF(B806='2. Metadata'!L$1,'2. Metadata'!L$4, IF(B806='2. Metadata'!M$1,'2. Metadata'!M$6, IF(B806='2. Metadata'!N$1,'2. Metadata'!N$6))))))))))))))</f>
        <v>-115.97499999999999</v>
      </c>
      <c r="E806" s="15" t="s">
        <v>178</v>
      </c>
      <c r="F806" s="132">
        <v>15.438000000000001</v>
      </c>
      <c r="G806" s="12" t="str">
        <f>IF(ISBLANK(F806)=TRUE," ",'2. Metadata'!B$14)</f>
        <v>degrees Celsius</v>
      </c>
      <c r="H806" s="16" t="s">
        <v>178</v>
      </c>
      <c r="I806" s="7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15" x14ac:dyDescent="0.2">
      <c r="A807" s="130">
        <v>39671.916666666664</v>
      </c>
      <c r="B807" s="9" t="s">
        <v>239</v>
      </c>
      <c r="C807" s="4">
        <f>IF(ISBLANK(B807)=TRUE," ", IF(B807='2. Metadata'!B$1,'2. Metadata'!B$5, IF(B807='2. Metadata'!C$1,'2. Metadata'!#REF!,IF(B807='2. Metadata'!D$1,'2. Metadata'!#REF!, IF(B807='2. Metadata'!E$1,'2. Metadata'!#REF!,IF( B807='2. Metadata'!F$1,'2. Metadata'!#REF!,IF(B807='2. Metadata'!G$1,'2. Metadata'!#REF!,IF(B807='2. Metadata'!H$1,'2. Metadata'!#REF!, IF(B807='2. Metadata'!I$1,'2. Metadata'!#REF!, IF(B807='2. Metadata'!J$1,'2. Metadata'!#REF!, IF(B807='2. Metadata'!K$1,'2. Metadata'!C$3, IF(B807='2. Metadata'!L$1,'2. Metadata'!D$3, IF(B807='2. Metadata'!M$1,'2. Metadata'!M$5, IF(B807='2. Metadata'!N$1,'2. Metadata'!N$5))))))))))))))</f>
        <v>49.690002</v>
      </c>
      <c r="D807" s="10">
        <f>IF(ISBLANK(B807)=TRUE," ", IF(B807='2. Metadata'!B$1,'2. Metadata'!B$6, IF(B807='2. Metadata'!C$1,'2. Metadata'!C$4,IF(B807='2. Metadata'!D$1,'2. Metadata'!D$4, IF(B807='2. Metadata'!E$1,'2. Metadata'!E$4,IF( B807='2. Metadata'!F$1,'2. Metadata'!F$4,IF(B807='2. Metadata'!G$1,'2. Metadata'!G$4,IF(B807='2. Metadata'!H$1,'2. Metadata'!H$4, IF(B807='2. Metadata'!I$1,'2. Metadata'!I$4, IF(B807='2. Metadata'!J$1,'2. Metadata'!J$4, IF(B807='2. Metadata'!K$1,'2. Metadata'!K$4, IF(B807='2. Metadata'!L$1,'2. Metadata'!L$4, IF(B807='2. Metadata'!M$1,'2. Metadata'!M$6, IF(B807='2. Metadata'!N$1,'2. Metadata'!N$6))))))))))))))</f>
        <v>-115.97499999999999</v>
      </c>
      <c r="E807" s="15" t="s">
        <v>178</v>
      </c>
      <c r="F807" s="132">
        <v>15.39</v>
      </c>
      <c r="G807" s="12" t="str">
        <f>IF(ISBLANK(F807)=TRUE," ",'2. Metadata'!B$14)</f>
        <v>degrees Celsius</v>
      </c>
      <c r="H807" s="16" t="s">
        <v>178</v>
      </c>
      <c r="I807" s="7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5" x14ac:dyDescent="0.2">
      <c r="A808" s="130">
        <v>39671.927083333336</v>
      </c>
      <c r="B808" s="9" t="s">
        <v>239</v>
      </c>
      <c r="C808" s="4">
        <f>IF(ISBLANK(B808)=TRUE," ", IF(B808='2. Metadata'!B$1,'2. Metadata'!B$5, IF(B808='2. Metadata'!C$1,'2. Metadata'!#REF!,IF(B808='2. Metadata'!D$1,'2. Metadata'!#REF!, IF(B808='2. Metadata'!E$1,'2. Metadata'!#REF!,IF( B808='2. Metadata'!F$1,'2. Metadata'!#REF!,IF(B808='2. Metadata'!G$1,'2. Metadata'!#REF!,IF(B808='2. Metadata'!H$1,'2. Metadata'!#REF!, IF(B808='2. Metadata'!I$1,'2. Metadata'!#REF!, IF(B808='2. Metadata'!J$1,'2. Metadata'!#REF!, IF(B808='2. Metadata'!K$1,'2. Metadata'!C$3, IF(B808='2. Metadata'!L$1,'2. Metadata'!D$3, IF(B808='2. Metadata'!M$1,'2. Metadata'!M$5, IF(B808='2. Metadata'!N$1,'2. Metadata'!N$5))))))))))))))</f>
        <v>49.690002</v>
      </c>
      <c r="D808" s="10">
        <f>IF(ISBLANK(B808)=TRUE," ", IF(B808='2. Metadata'!B$1,'2. Metadata'!B$6, IF(B808='2. Metadata'!C$1,'2. Metadata'!C$4,IF(B808='2. Metadata'!D$1,'2. Metadata'!D$4, IF(B808='2. Metadata'!E$1,'2. Metadata'!E$4,IF( B808='2. Metadata'!F$1,'2. Metadata'!F$4,IF(B808='2. Metadata'!G$1,'2. Metadata'!G$4,IF(B808='2. Metadata'!H$1,'2. Metadata'!H$4, IF(B808='2. Metadata'!I$1,'2. Metadata'!I$4, IF(B808='2. Metadata'!J$1,'2. Metadata'!J$4, IF(B808='2. Metadata'!K$1,'2. Metadata'!K$4, IF(B808='2. Metadata'!L$1,'2. Metadata'!L$4, IF(B808='2. Metadata'!M$1,'2. Metadata'!M$6, IF(B808='2. Metadata'!N$1,'2. Metadata'!N$6))))))))))))))</f>
        <v>-115.97499999999999</v>
      </c>
      <c r="E808" s="15" t="s">
        <v>178</v>
      </c>
      <c r="F808" s="132">
        <v>15.342000000000001</v>
      </c>
      <c r="G808" s="12" t="str">
        <f>IF(ISBLANK(F808)=TRUE," ",'2. Metadata'!B$14)</f>
        <v>degrees Celsius</v>
      </c>
      <c r="H808" s="16" t="s">
        <v>178</v>
      </c>
      <c r="I808" s="7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15" x14ac:dyDescent="0.2">
      <c r="A809" s="130">
        <v>39671.9375</v>
      </c>
      <c r="B809" s="9" t="s">
        <v>239</v>
      </c>
      <c r="C809" s="4">
        <f>IF(ISBLANK(B809)=TRUE," ", IF(B809='2. Metadata'!B$1,'2. Metadata'!B$5, IF(B809='2. Metadata'!C$1,'2. Metadata'!#REF!,IF(B809='2. Metadata'!D$1,'2. Metadata'!#REF!, IF(B809='2. Metadata'!E$1,'2. Metadata'!#REF!,IF( B809='2. Metadata'!F$1,'2. Metadata'!#REF!,IF(B809='2. Metadata'!G$1,'2. Metadata'!#REF!,IF(B809='2. Metadata'!H$1,'2. Metadata'!#REF!, IF(B809='2. Metadata'!I$1,'2. Metadata'!#REF!, IF(B809='2. Metadata'!J$1,'2. Metadata'!#REF!, IF(B809='2. Metadata'!K$1,'2. Metadata'!C$3, IF(B809='2. Metadata'!L$1,'2. Metadata'!D$3, IF(B809='2. Metadata'!M$1,'2. Metadata'!M$5, IF(B809='2. Metadata'!N$1,'2. Metadata'!N$5))))))))))))))</f>
        <v>49.690002</v>
      </c>
      <c r="D809" s="10">
        <f>IF(ISBLANK(B809)=TRUE," ", IF(B809='2. Metadata'!B$1,'2. Metadata'!B$6, IF(B809='2. Metadata'!C$1,'2. Metadata'!C$4,IF(B809='2. Metadata'!D$1,'2. Metadata'!D$4, IF(B809='2. Metadata'!E$1,'2. Metadata'!E$4,IF( B809='2. Metadata'!F$1,'2. Metadata'!F$4,IF(B809='2. Metadata'!G$1,'2. Metadata'!G$4,IF(B809='2. Metadata'!H$1,'2. Metadata'!H$4, IF(B809='2. Metadata'!I$1,'2. Metadata'!I$4, IF(B809='2. Metadata'!J$1,'2. Metadata'!J$4, IF(B809='2. Metadata'!K$1,'2. Metadata'!K$4, IF(B809='2. Metadata'!L$1,'2. Metadata'!L$4, IF(B809='2. Metadata'!M$1,'2. Metadata'!M$6, IF(B809='2. Metadata'!N$1,'2. Metadata'!N$6))))))))))))))</f>
        <v>-115.97499999999999</v>
      </c>
      <c r="E809" s="15" t="s">
        <v>178</v>
      </c>
      <c r="F809" s="132">
        <v>15.318</v>
      </c>
      <c r="G809" s="12" t="str">
        <f>IF(ISBLANK(F809)=TRUE," ",'2. Metadata'!B$14)</f>
        <v>degrees Celsius</v>
      </c>
      <c r="H809" s="16" t="s">
        <v>178</v>
      </c>
      <c r="I809" s="7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ht="15" x14ac:dyDescent="0.2">
      <c r="A810" s="130">
        <v>39671.947916666664</v>
      </c>
      <c r="B810" s="9" t="s">
        <v>239</v>
      </c>
      <c r="C810" s="4">
        <f>IF(ISBLANK(B810)=TRUE," ", IF(B810='2. Metadata'!B$1,'2. Metadata'!B$5, IF(B810='2. Metadata'!C$1,'2. Metadata'!#REF!,IF(B810='2. Metadata'!D$1,'2. Metadata'!#REF!, IF(B810='2. Metadata'!E$1,'2. Metadata'!#REF!,IF( B810='2. Metadata'!F$1,'2. Metadata'!#REF!,IF(B810='2. Metadata'!G$1,'2. Metadata'!#REF!,IF(B810='2. Metadata'!H$1,'2. Metadata'!#REF!, IF(B810='2. Metadata'!I$1,'2. Metadata'!#REF!, IF(B810='2. Metadata'!J$1,'2. Metadata'!#REF!, IF(B810='2. Metadata'!K$1,'2. Metadata'!C$3, IF(B810='2. Metadata'!L$1,'2. Metadata'!D$3, IF(B810='2. Metadata'!M$1,'2. Metadata'!M$5, IF(B810='2. Metadata'!N$1,'2. Metadata'!N$5))))))))))))))</f>
        <v>49.690002</v>
      </c>
      <c r="D810" s="10">
        <f>IF(ISBLANK(B810)=TRUE," ", IF(B810='2. Metadata'!B$1,'2. Metadata'!B$6, IF(B810='2. Metadata'!C$1,'2. Metadata'!C$4,IF(B810='2. Metadata'!D$1,'2. Metadata'!D$4, IF(B810='2. Metadata'!E$1,'2. Metadata'!E$4,IF( B810='2. Metadata'!F$1,'2. Metadata'!F$4,IF(B810='2. Metadata'!G$1,'2. Metadata'!G$4,IF(B810='2. Metadata'!H$1,'2. Metadata'!H$4, IF(B810='2. Metadata'!I$1,'2. Metadata'!I$4, IF(B810='2. Metadata'!J$1,'2. Metadata'!J$4, IF(B810='2. Metadata'!K$1,'2. Metadata'!K$4, IF(B810='2. Metadata'!L$1,'2. Metadata'!L$4, IF(B810='2. Metadata'!M$1,'2. Metadata'!M$6, IF(B810='2. Metadata'!N$1,'2. Metadata'!N$6))))))))))))))</f>
        <v>-115.97499999999999</v>
      </c>
      <c r="E810" s="15" t="s">
        <v>178</v>
      </c>
      <c r="F810" s="132">
        <v>15.27</v>
      </c>
      <c r="G810" s="12" t="str">
        <f>IF(ISBLANK(F810)=TRUE," ",'2. Metadata'!B$14)</f>
        <v>degrees Celsius</v>
      </c>
      <c r="H810" s="16" t="s">
        <v>178</v>
      </c>
      <c r="I810" s="7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15" x14ac:dyDescent="0.2">
      <c r="A811" s="130">
        <v>39671.958333333336</v>
      </c>
      <c r="B811" s="9" t="s">
        <v>239</v>
      </c>
      <c r="C811" s="4">
        <f>IF(ISBLANK(B811)=TRUE," ", IF(B811='2. Metadata'!B$1,'2. Metadata'!B$5, IF(B811='2. Metadata'!C$1,'2. Metadata'!#REF!,IF(B811='2. Metadata'!D$1,'2. Metadata'!#REF!, IF(B811='2. Metadata'!E$1,'2. Metadata'!#REF!,IF( B811='2. Metadata'!F$1,'2. Metadata'!#REF!,IF(B811='2. Metadata'!G$1,'2. Metadata'!#REF!,IF(B811='2. Metadata'!H$1,'2. Metadata'!#REF!, IF(B811='2. Metadata'!I$1,'2. Metadata'!#REF!, IF(B811='2. Metadata'!J$1,'2. Metadata'!#REF!, IF(B811='2. Metadata'!K$1,'2. Metadata'!C$3, IF(B811='2. Metadata'!L$1,'2. Metadata'!D$3, IF(B811='2. Metadata'!M$1,'2. Metadata'!M$5, IF(B811='2. Metadata'!N$1,'2. Metadata'!N$5))))))))))))))</f>
        <v>49.690002</v>
      </c>
      <c r="D811" s="10">
        <f>IF(ISBLANK(B811)=TRUE," ", IF(B811='2. Metadata'!B$1,'2. Metadata'!B$6, IF(B811='2. Metadata'!C$1,'2. Metadata'!C$4,IF(B811='2. Metadata'!D$1,'2. Metadata'!D$4, IF(B811='2. Metadata'!E$1,'2. Metadata'!E$4,IF( B811='2. Metadata'!F$1,'2. Metadata'!F$4,IF(B811='2. Metadata'!G$1,'2. Metadata'!G$4,IF(B811='2. Metadata'!H$1,'2. Metadata'!H$4, IF(B811='2. Metadata'!I$1,'2. Metadata'!I$4, IF(B811='2. Metadata'!J$1,'2. Metadata'!J$4, IF(B811='2. Metadata'!K$1,'2. Metadata'!K$4, IF(B811='2. Metadata'!L$1,'2. Metadata'!L$4, IF(B811='2. Metadata'!M$1,'2. Metadata'!M$6, IF(B811='2. Metadata'!N$1,'2. Metadata'!N$6))))))))))))))</f>
        <v>-115.97499999999999</v>
      </c>
      <c r="E811" s="15" t="s">
        <v>178</v>
      </c>
      <c r="F811" s="132">
        <v>15.223000000000001</v>
      </c>
      <c r="G811" s="12" t="str">
        <f>IF(ISBLANK(F811)=TRUE," ",'2. Metadata'!B$14)</f>
        <v>degrees Celsius</v>
      </c>
      <c r="H811" s="16" t="s">
        <v>178</v>
      </c>
      <c r="I811" s="7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5" x14ac:dyDescent="0.2">
      <c r="A812" s="130">
        <v>39671.96875</v>
      </c>
      <c r="B812" s="9" t="s">
        <v>239</v>
      </c>
      <c r="C812" s="4">
        <f>IF(ISBLANK(B812)=TRUE," ", IF(B812='2. Metadata'!B$1,'2. Metadata'!B$5, IF(B812='2. Metadata'!C$1,'2. Metadata'!#REF!,IF(B812='2. Metadata'!D$1,'2. Metadata'!#REF!, IF(B812='2. Metadata'!E$1,'2. Metadata'!#REF!,IF( B812='2. Metadata'!F$1,'2. Metadata'!#REF!,IF(B812='2. Metadata'!G$1,'2. Metadata'!#REF!,IF(B812='2. Metadata'!H$1,'2. Metadata'!#REF!, IF(B812='2. Metadata'!I$1,'2. Metadata'!#REF!, IF(B812='2. Metadata'!J$1,'2. Metadata'!#REF!, IF(B812='2. Metadata'!K$1,'2. Metadata'!C$3, IF(B812='2. Metadata'!L$1,'2. Metadata'!D$3, IF(B812='2. Metadata'!M$1,'2. Metadata'!M$5, IF(B812='2. Metadata'!N$1,'2. Metadata'!N$5))))))))))))))</f>
        <v>49.690002</v>
      </c>
      <c r="D812" s="10">
        <f>IF(ISBLANK(B812)=TRUE," ", IF(B812='2. Metadata'!B$1,'2. Metadata'!B$6, IF(B812='2. Metadata'!C$1,'2. Metadata'!C$4,IF(B812='2. Metadata'!D$1,'2. Metadata'!D$4, IF(B812='2. Metadata'!E$1,'2. Metadata'!E$4,IF( B812='2. Metadata'!F$1,'2. Metadata'!F$4,IF(B812='2. Metadata'!G$1,'2. Metadata'!G$4,IF(B812='2. Metadata'!H$1,'2. Metadata'!H$4, IF(B812='2. Metadata'!I$1,'2. Metadata'!I$4, IF(B812='2. Metadata'!J$1,'2. Metadata'!J$4, IF(B812='2. Metadata'!K$1,'2. Metadata'!K$4, IF(B812='2. Metadata'!L$1,'2. Metadata'!L$4, IF(B812='2. Metadata'!M$1,'2. Metadata'!M$6, IF(B812='2. Metadata'!N$1,'2. Metadata'!N$6))))))))))))))</f>
        <v>-115.97499999999999</v>
      </c>
      <c r="E812" s="15" t="s">
        <v>178</v>
      </c>
      <c r="F812" s="132">
        <v>15.175000000000001</v>
      </c>
      <c r="G812" s="12" t="str">
        <f>IF(ISBLANK(F812)=TRUE," ",'2. Metadata'!B$14)</f>
        <v>degrees Celsius</v>
      </c>
      <c r="H812" s="16" t="s">
        <v>178</v>
      </c>
      <c r="I812" s="7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15" x14ac:dyDescent="0.2">
      <c r="A813" s="130">
        <v>39671.979166666664</v>
      </c>
      <c r="B813" s="9" t="s">
        <v>239</v>
      </c>
      <c r="C813" s="4">
        <f>IF(ISBLANK(B813)=TRUE," ", IF(B813='2. Metadata'!B$1,'2. Metadata'!B$5, IF(B813='2. Metadata'!C$1,'2. Metadata'!#REF!,IF(B813='2. Metadata'!D$1,'2. Metadata'!#REF!, IF(B813='2. Metadata'!E$1,'2. Metadata'!#REF!,IF( B813='2. Metadata'!F$1,'2. Metadata'!#REF!,IF(B813='2. Metadata'!G$1,'2. Metadata'!#REF!,IF(B813='2. Metadata'!H$1,'2. Metadata'!#REF!, IF(B813='2. Metadata'!I$1,'2. Metadata'!#REF!, IF(B813='2. Metadata'!J$1,'2. Metadata'!#REF!, IF(B813='2. Metadata'!K$1,'2. Metadata'!C$3, IF(B813='2. Metadata'!L$1,'2. Metadata'!D$3, IF(B813='2. Metadata'!M$1,'2. Metadata'!M$5, IF(B813='2. Metadata'!N$1,'2. Metadata'!N$5))))))))))))))</f>
        <v>49.690002</v>
      </c>
      <c r="D813" s="10">
        <f>IF(ISBLANK(B813)=TRUE," ", IF(B813='2. Metadata'!B$1,'2. Metadata'!B$6, IF(B813='2. Metadata'!C$1,'2. Metadata'!C$4,IF(B813='2. Metadata'!D$1,'2. Metadata'!D$4, IF(B813='2. Metadata'!E$1,'2. Metadata'!E$4,IF( B813='2. Metadata'!F$1,'2. Metadata'!F$4,IF(B813='2. Metadata'!G$1,'2. Metadata'!G$4,IF(B813='2. Metadata'!H$1,'2. Metadata'!H$4, IF(B813='2. Metadata'!I$1,'2. Metadata'!I$4, IF(B813='2. Metadata'!J$1,'2. Metadata'!J$4, IF(B813='2. Metadata'!K$1,'2. Metadata'!K$4, IF(B813='2. Metadata'!L$1,'2. Metadata'!L$4, IF(B813='2. Metadata'!M$1,'2. Metadata'!M$6, IF(B813='2. Metadata'!N$1,'2. Metadata'!N$6))))))))))))))</f>
        <v>-115.97499999999999</v>
      </c>
      <c r="E813" s="15" t="s">
        <v>178</v>
      </c>
      <c r="F813" s="132">
        <v>15.103</v>
      </c>
      <c r="G813" s="12" t="str">
        <f>IF(ISBLANK(F813)=TRUE," ",'2. Metadata'!B$14)</f>
        <v>degrees Celsius</v>
      </c>
      <c r="H813" s="16" t="s">
        <v>178</v>
      </c>
      <c r="I813" s="7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ht="15" x14ac:dyDescent="0.2">
      <c r="A814" s="130">
        <v>39671.989583333336</v>
      </c>
      <c r="B814" s="9" t="s">
        <v>239</v>
      </c>
      <c r="C814" s="4">
        <f>IF(ISBLANK(B814)=TRUE," ", IF(B814='2. Metadata'!B$1,'2. Metadata'!B$5, IF(B814='2. Metadata'!C$1,'2. Metadata'!#REF!,IF(B814='2. Metadata'!D$1,'2. Metadata'!#REF!, IF(B814='2. Metadata'!E$1,'2. Metadata'!#REF!,IF( B814='2. Metadata'!F$1,'2. Metadata'!#REF!,IF(B814='2. Metadata'!G$1,'2. Metadata'!#REF!,IF(B814='2. Metadata'!H$1,'2. Metadata'!#REF!, IF(B814='2. Metadata'!I$1,'2. Metadata'!#REF!, IF(B814='2. Metadata'!J$1,'2. Metadata'!#REF!, IF(B814='2. Metadata'!K$1,'2. Metadata'!C$3, IF(B814='2. Metadata'!L$1,'2. Metadata'!D$3, IF(B814='2. Metadata'!M$1,'2. Metadata'!M$5, IF(B814='2. Metadata'!N$1,'2. Metadata'!N$5))))))))))))))</f>
        <v>49.690002</v>
      </c>
      <c r="D814" s="10">
        <f>IF(ISBLANK(B814)=TRUE," ", IF(B814='2. Metadata'!B$1,'2. Metadata'!B$6, IF(B814='2. Metadata'!C$1,'2. Metadata'!C$4,IF(B814='2. Metadata'!D$1,'2. Metadata'!D$4, IF(B814='2. Metadata'!E$1,'2. Metadata'!E$4,IF( B814='2. Metadata'!F$1,'2. Metadata'!F$4,IF(B814='2. Metadata'!G$1,'2. Metadata'!G$4,IF(B814='2. Metadata'!H$1,'2. Metadata'!H$4, IF(B814='2. Metadata'!I$1,'2. Metadata'!I$4, IF(B814='2. Metadata'!J$1,'2. Metadata'!J$4, IF(B814='2. Metadata'!K$1,'2. Metadata'!K$4, IF(B814='2. Metadata'!L$1,'2. Metadata'!L$4, IF(B814='2. Metadata'!M$1,'2. Metadata'!M$6, IF(B814='2. Metadata'!N$1,'2. Metadata'!N$6))))))))))))))</f>
        <v>-115.97499999999999</v>
      </c>
      <c r="E814" s="15" t="s">
        <v>178</v>
      </c>
      <c r="F814" s="132">
        <v>15.031000000000001</v>
      </c>
      <c r="G814" s="12" t="str">
        <f>IF(ISBLANK(F814)=TRUE," ",'2. Metadata'!B$14)</f>
        <v>degrees Celsius</v>
      </c>
      <c r="H814" s="16" t="s">
        <v>178</v>
      </c>
      <c r="I814" s="7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15" x14ac:dyDescent="0.2">
      <c r="A815" s="130">
        <v>39672</v>
      </c>
      <c r="B815" s="9" t="s">
        <v>239</v>
      </c>
      <c r="C815" s="4">
        <f>IF(ISBLANK(B815)=TRUE," ", IF(B815='2. Metadata'!B$1,'2. Metadata'!B$5, IF(B815='2. Metadata'!C$1,'2. Metadata'!#REF!,IF(B815='2. Metadata'!D$1,'2. Metadata'!#REF!, IF(B815='2. Metadata'!E$1,'2. Metadata'!#REF!,IF( B815='2. Metadata'!F$1,'2. Metadata'!#REF!,IF(B815='2. Metadata'!G$1,'2. Metadata'!#REF!,IF(B815='2. Metadata'!H$1,'2. Metadata'!#REF!, IF(B815='2. Metadata'!I$1,'2. Metadata'!#REF!, IF(B815='2. Metadata'!J$1,'2. Metadata'!#REF!, IF(B815='2. Metadata'!K$1,'2. Metadata'!C$3, IF(B815='2. Metadata'!L$1,'2. Metadata'!D$3, IF(B815='2. Metadata'!M$1,'2. Metadata'!M$5, IF(B815='2. Metadata'!N$1,'2. Metadata'!N$5))))))))))))))</f>
        <v>49.690002</v>
      </c>
      <c r="D815" s="10">
        <f>IF(ISBLANK(B815)=TRUE," ", IF(B815='2. Metadata'!B$1,'2. Metadata'!B$6, IF(B815='2. Metadata'!C$1,'2. Metadata'!C$4,IF(B815='2. Metadata'!D$1,'2. Metadata'!D$4, IF(B815='2. Metadata'!E$1,'2. Metadata'!E$4,IF( B815='2. Metadata'!F$1,'2. Metadata'!F$4,IF(B815='2. Metadata'!G$1,'2. Metadata'!G$4,IF(B815='2. Metadata'!H$1,'2. Metadata'!H$4, IF(B815='2. Metadata'!I$1,'2. Metadata'!I$4, IF(B815='2. Metadata'!J$1,'2. Metadata'!J$4, IF(B815='2. Metadata'!K$1,'2. Metadata'!K$4, IF(B815='2. Metadata'!L$1,'2. Metadata'!L$4, IF(B815='2. Metadata'!M$1,'2. Metadata'!M$6, IF(B815='2. Metadata'!N$1,'2. Metadata'!N$6))))))))))))))</f>
        <v>-115.97499999999999</v>
      </c>
      <c r="E815" s="15" t="s">
        <v>178</v>
      </c>
      <c r="F815" s="132">
        <v>14.96</v>
      </c>
      <c r="G815" s="12" t="str">
        <f>IF(ISBLANK(F815)=TRUE," ",'2. Metadata'!B$14)</f>
        <v>degrees Celsius</v>
      </c>
      <c r="H815" s="16" t="s">
        <v>178</v>
      </c>
      <c r="I815" s="7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5" x14ac:dyDescent="0.2">
      <c r="A816" s="130">
        <v>39672.010416666664</v>
      </c>
      <c r="B816" s="9" t="s">
        <v>239</v>
      </c>
      <c r="C816" s="4">
        <f>IF(ISBLANK(B816)=TRUE," ", IF(B816='2. Metadata'!B$1,'2. Metadata'!B$5, IF(B816='2. Metadata'!C$1,'2. Metadata'!#REF!,IF(B816='2. Metadata'!D$1,'2. Metadata'!#REF!, IF(B816='2. Metadata'!E$1,'2. Metadata'!#REF!,IF( B816='2. Metadata'!F$1,'2. Metadata'!#REF!,IF(B816='2. Metadata'!G$1,'2. Metadata'!#REF!,IF(B816='2. Metadata'!H$1,'2. Metadata'!#REF!, IF(B816='2. Metadata'!I$1,'2. Metadata'!#REF!, IF(B816='2. Metadata'!J$1,'2. Metadata'!#REF!, IF(B816='2. Metadata'!K$1,'2. Metadata'!C$3, IF(B816='2. Metadata'!L$1,'2. Metadata'!D$3, IF(B816='2. Metadata'!M$1,'2. Metadata'!M$5, IF(B816='2. Metadata'!N$1,'2. Metadata'!N$5))))))))))))))</f>
        <v>49.690002</v>
      </c>
      <c r="D816" s="10">
        <f>IF(ISBLANK(B816)=TRUE," ", IF(B816='2. Metadata'!B$1,'2. Metadata'!B$6, IF(B816='2. Metadata'!C$1,'2. Metadata'!C$4,IF(B816='2. Metadata'!D$1,'2. Metadata'!D$4, IF(B816='2. Metadata'!E$1,'2. Metadata'!E$4,IF( B816='2. Metadata'!F$1,'2. Metadata'!F$4,IF(B816='2. Metadata'!G$1,'2. Metadata'!G$4,IF(B816='2. Metadata'!H$1,'2. Metadata'!H$4, IF(B816='2. Metadata'!I$1,'2. Metadata'!I$4, IF(B816='2. Metadata'!J$1,'2. Metadata'!J$4, IF(B816='2. Metadata'!K$1,'2. Metadata'!K$4, IF(B816='2. Metadata'!L$1,'2. Metadata'!L$4, IF(B816='2. Metadata'!M$1,'2. Metadata'!M$6, IF(B816='2. Metadata'!N$1,'2. Metadata'!N$6))))))))))))))</f>
        <v>-115.97499999999999</v>
      </c>
      <c r="E816" s="15" t="s">
        <v>178</v>
      </c>
      <c r="F816" s="132">
        <v>14.888</v>
      </c>
      <c r="G816" s="12" t="str">
        <f>IF(ISBLANK(F816)=TRUE," ",'2. Metadata'!B$14)</f>
        <v>degrees Celsius</v>
      </c>
      <c r="H816" s="16" t="s">
        <v>178</v>
      </c>
      <c r="I816" s="7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ht="15" x14ac:dyDescent="0.2">
      <c r="A817" s="130">
        <v>39672.020833333336</v>
      </c>
      <c r="B817" s="9" t="s">
        <v>239</v>
      </c>
      <c r="C817" s="4">
        <f>IF(ISBLANK(B817)=TRUE," ", IF(B817='2. Metadata'!B$1,'2. Metadata'!B$5, IF(B817='2. Metadata'!C$1,'2. Metadata'!#REF!,IF(B817='2. Metadata'!D$1,'2. Metadata'!#REF!, IF(B817='2. Metadata'!E$1,'2. Metadata'!#REF!,IF( B817='2. Metadata'!F$1,'2. Metadata'!#REF!,IF(B817='2. Metadata'!G$1,'2. Metadata'!#REF!,IF(B817='2. Metadata'!H$1,'2. Metadata'!#REF!, IF(B817='2. Metadata'!I$1,'2. Metadata'!#REF!, IF(B817='2. Metadata'!J$1,'2. Metadata'!#REF!, IF(B817='2. Metadata'!K$1,'2. Metadata'!C$3, IF(B817='2. Metadata'!L$1,'2. Metadata'!D$3, IF(B817='2. Metadata'!M$1,'2. Metadata'!M$5, IF(B817='2. Metadata'!N$1,'2. Metadata'!N$5))))))))))))))</f>
        <v>49.690002</v>
      </c>
      <c r="D817" s="10">
        <f>IF(ISBLANK(B817)=TRUE," ", IF(B817='2. Metadata'!B$1,'2. Metadata'!B$6, IF(B817='2. Metadata'!C$1,'2. Metadata'!C$4,IF(B817='2. Metadata'!D$1,'2. Metadata'!D$4, IF(B817='2. Metadata'!E$1,'2. Metadata'!E$4,IF( B817='2. Metadata'!F$1,'2. Metadata'!F$4,IF(B817='2. Metadata'!G$1,'2. Metadata'!G$4,IF(B817='2. Metadata'!H$1,'2. Metadata'!H$4, IF(B817='2. Metadata'!I$1,'2. Metadata'!I$4, IF(B817='2. Metadata'!J$1,'2. Metadata'!J$4, IF(B817='2. Metadata'!K$1,'2. Metadata'!K$4, IF(B817='2. Metadata'!L$1,'2. Metadata'!L$4, IF(B817='2. Metadata'!M$1,'2. Metadata'!M$6, IF(B817='2. Metadata'!N$1,'2. Metadata'!N$6))))))))))))))</f>
        <v>-115.97499999999999</v>
      </c>
      <c r="E817" s="15" t="s">
        <v>178</v>
      </c>
      <c r="F817" s="132">
        <v>14.816000000000001</v>
      </c>
      <c r="G817" s="12" t="str">
        <f>IF(ISBLANK(F817)=TRUE," ",'2. Metadata'!B$14)</f>
        <v>degrees Celsius</v>
      </c>
      <c r="H817" s="16" t="s">
        <v>178</v>
      </c>
      <c r="I817" s="7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ht="15" x14ac:dyDescent="0.2">
      <c r="A818" s="130">
        <v>39672.03125</v>
      </c>
      <c r="B818" s="9" t="s">
        <v>239</v>
      </c>
      <c r="C818" s="4">
        <f>IF(ISBLANK(B818)=TRUE," ", IF(B818='2. Metadata'!B$1,'2. Metadata'!B$5, IF(B818='2. Metadata'!C$1,'2. Metadata'!#REF!,IF(B818='2. Metadata'!D$1,'2. Metadata'!#REF!, IF(B818='2. Metadata'!E$1,'2. Metadata'!#REF!,IF( B818='2. Metadata'!F$1,'2. Metadata'!#REF!,IF(B818='2. Metadata'!G$1,'2. Metadata'!#REF!,IF(B818='2. Metadata'!H$1,'2. Metadata'!#REF!, IF(B818='2. Metadata'!I$1,'2. Metadata'!#REF!, IF(B818='2. Metadata'!J$1,'2. Metadata'!#REF!, IF(B818='2. Metadata'!K$1,'2. Metadata'!C$3, IF(B818='2. Metadata'!L$1,'2. Metadata'!D$3, IF(B818='2. Metadata'!M$1,'2. Metadata'!M$5, IF(B818='2. Metadata'!N$1,'2. Metadata'!N$5))))))))))))))</f>
        <v>49.690002</v>
      </c>
      <c r="D818" s="10">
        <f>IF(ISBLANK(B818)=TRUE," ", IF(B818='2. Metadata'!B$1,'2. Metadata'!B$6, IF(B818='2. Metadata'!C$1,'2. Metadata'!C$4,IF(B818='2. Metadata'!D$1,'2. Metadata'!D$4, IF(B818='2. Metadata'!E$1,'2. Metadata'!E$4,IF( B818='2. Metadata'!F$1,'2. Metadata'!F$4,IF(B818='2. Metadata'!G$1,'2. Metadata'!G$4,IF(B818='2. Metadata'!H$1,'2. Metadata'!H$4, IF(B818='2. Metadata'!I$1,'2. Metadata'!I$4, IF(B818='2. Metadata'!J$1,'2. Metadata'!J$4, IF(B818='2. Metadata'!K$1,'2. Metadata'!K$4, IF(B818='2. Metadata'!L$1,'2. Metadata'!L$4, IF(B818='2. Metadata'!M$1,'2. Metadata'!M$6, IF(B818='2. Metadata'!N$1,'2. Metadata'!N$6))))))))))))))</f>
        <v>-115.97499999999999</v>
      </c>
      <c r="E818" s="15" t="s">
        <v>178</v>
      </c>
      <c r="F818" s="132">
        <v>14.744999999999999</v>
      </c>
      <c r="G818" s="12" t="str">
        <f>IF(ISBLANK(F818)=TRUE," ",'2. Metadata'!B$14)</f>
        <v>degrees Celsius</v>
      </c>
      <c r="H818" s="16" t="s">
        <v>178</v>
      </c>
      <c r="I818" s="7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t="15" x14ac:dyDescent="0.2">
      <c r="A819" s="130">
        <v>39672.041666666664</v>
      </c>
      <c r="B819" s="9" t="s">
        <v>239</v>
      </c>
      <c r="C819" s="4">
        <f>IF(ISBLANK(B819)=TRUE," ", IF(B819='2. Metadata'!B$1,'2. Metadata'!B$5, IF(B819='2. Metadata'!C$1,'2. Metadata'!#REF!,IF(B819='2. Metadata'!D$1,'2. Metadata'!#REF!, IF(B819='2. Metadata'!E$1,'2. Metadata'!#REF!,IF( B819='2. Metadata'!F$1,'2. Metadata'!#REF!,IF(B819='2. Metadata'!G$1,'2. Metadata'!#REF!,IF(B819='2. Metadata'!H$1,'2. Metadata'!#REF!, IF(B819='2. Metadata'!I$1,'2. Metadata'!#REF!, IF(B819='2. Metadata'!J$1,'2. Metadata'!#REF!, IF(B819='2. Metadata'!K$1,'2. Metadata'!C$3, IF(B819='2. Metadata'!L$1,'2. Metadata'!D$3, IF(B819='2. Metadata'!M$1,'2. Metadata'!M$5, IF(B819='2. Metadata'!N$1,'2. Metadata'!N$5))))))))))))))</f>
        <v>49.690002</v>
      </c>
      <c r="D819" s="10">
        <f>IF(ISBLANK(B819)=TRUE," ", IF(B819='2. Metadata'!B$1,'2. Metadata'!B$6, IF(B819='2. Metadata'!C$1,'2. Metadata'!C$4,IF(B819='2. Metadata'!D$1,'2. Metadata'!D$4, IF(B819='2. Metadata'!E$1,'2. Metadata'!E$4,IF( B819='2. Metadata'!F$1,'2. Metadata'!F$4,IF(B819='2. Metadata'!G$1,'2. Metadata'!G$4,IF(B819='2. Metadata'!H$1,'2. Metadata'!H$4, IF(B819='2. Metadata'!I$1,'2. Metadata'!I$4, IF(B819='2. Metadata'!J$1,'2. Metadata'!J$4, IF(B819='2. Metadata'!K$1,'2. Metadata'!K$4, IF(B819='2. Metadata'!L$1,'2. Metadata'!L$4, IF(B819='2. Metadata'!M$1,'2. Metadata'!M$6, IF(B819='2. Metadata'!N$1,'2. Metadata'!N$6))))))))))))))</f>
        <v>-115.97499999999999</v>
      </c>
      <c r="E819" s="15" t="s">
        <v>178</v>
      </c>
      <c r="F819" s="132">
        <v>14.673</v>
      </c>
      <c r="G819" s="12" t="str">
        <f>IF(ISBLANK(F819)=TRUE," ",'2. Metadata'!B$14)</f>
        <v>degrees Celsius</v>
      </c>
      <c r="H819" s="16" t="s">
        <v>178</v>
      </c>
      <c r="I819" s="7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t="15" x14ac:dyDescent="0.2">
      <c r="A820" s="130">
        <v>39672.052083333336</v>
      </c>
      <c r="B820" s="9" t="s">
        <v>239</v>
      </c>
      <c r="C820" s="4">
        <f>IF(ISBLANK(B820)=TRUE," ", IF(B820='2. Metadata'!B$1,'2. Metadata'!B$5, IF(B820='2. Metadata'!C$1,'2. Metadata'!#REF!,IF(B820='2. Metadata'!D$1,'2. Metadata'!#REF!, IF(B820='2. Metadata'!E$1,'2. Metadata'!#REF!,IF( B820='2. Metadata'!F$1,'2. Metadata'!#REF!,IF(B820='2. Metadata'!G$1,'2. Metadata'!#REF!,IF(B820='2. Metadata'!H$1,'2. Metadata'!#REF!, IF(B820='2. Metadata'!I$1,'2. Metadata'!#REF!, IF(B820='2. Metadata'!J$1,'2. Metadata'!#REF!, IF(B820='2. Metadata'!K$1,'2. Metadata'!C$3, IF(B820='2. Metadata'!L$1,'2. Metadata'!D$3, IF(B820='2. Metadata'!M$1,'2. Metadata'!M$5, IF(B820='2. Metadata'!N$1,'2. Metadata'!N$5))))))))))))))</f>
        <v>49.690002</v>
      </c>
      <c r="D820" s="10">
        <f>IF(ISBLANK(B820)=TRUE," ", IF(B820='2. Metadata'!B$1,'2. Metadata'!B$6, IF(B820='2. Metadata'!C$1,'2. Metadata'!C$4,IF(B820='2. Metadata'!D$1,'2. Metadata'!D$4, IF(B820='2. Metadata'!E$1,'2. Metadata'!E$4,IF( B820='2. Metadata'!F$1,'2. Metadata'!F$4,IF(B820='2. Metadata'!G$1,'2. Metadata'!G$4,IF(B820='2. Metadata'!H$1,'2. Metadata'!H$4, IF(B820='2. Metadata'!I$1,'2. Metadata'!I$4, IF(B820='2. Metadata'!J$1,'2. Metadata'!J$4, IF(B820='2. Metadata'!K$1,'2. Metadata'!K$4, IF(B820='2. Metadata'!L$1,'2. Metadata'!L$4, IF(B820='2. Metadata'!M$1,'2. Metadata'!M$6, IF(B820='2. Metadata'!N$1,'2. Metadata'!N$6))))))))))))))</f>
        <v>-115.97499999999999</v>
      </c>
      <c r="E820" s="15" t="s">
        <v>178</v>
      </c>
      <c r="F820" s="132">
        <v>14.601000000000001</v>
      </c>
      <c r="G820" s="12" t="str">
        <f>IF(ISBLANK(F820)=TRUE," ",'2. Metadata'!B$14)</f>
        <v>degrees Celsius</v>
      </c>
      <c r="H820" s="16" t="s">
        <v>178</v>
      </c>
      <c r="I820" s="7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ht="15" x14ac:dyDescent="0.2">
      <c r="A821" s="130">
        <v>39672.0625</v>
      </c>
      <c r="B821" s="9" t="s">
        <v>239</v>
      </c>
      <c r="C821" s="4">
        <f>IF(ISBLANK(B821)=TRUE," ", IF(B821='2. Metadata'!B$1,'2. Metadata'!B$5, IF(B821='2. Metadata'!C$1,'2. Metadata'!#REF!,IF(B821='2. Metadata'!D$1,'2. Metadata'!#REF!, IF(B821='2. Metadata'!E$1,'2. Metadata'!#REF!,IF( B821='2. Metadata'!F$1,'2. Metadata'!#REF!,IF(B821='2. Metadata'!G$1,'2. Metadata'!#REF!,IF(B821='2. Metadata'!H$1,'2. Metadata'!#REF!, IF(B821='2. Metadata'!I$1,'2. Metadata'!#REF!, IF(B821='2. Metadata'!J$1,'2. Metadata'!#REF!, IF(B821='2. Metadata'!K$1,'2. Metadata'!C$3, IF(B821='2. Metadata'!L$1,'2. Metadata'!D$3, IF(B821='2. Metadata'!M$1,'2. Metadata'!M$5, IF(B821='2. Metadata'!N$1,'2. Metadata'!N$5))))))))))))))</f>
        <v>49.690002</v>
      </c>
      <c r="D821" s="10">
        <f>IF(ISBLANK(B821)=TRUE," ", IF(B821='2. Metadata'!B$1,'2. Metadata'!B$6, IF(B821='2. Metadata'!C$1,'2. Metadata'!C$4,IF(B821='2. Metadata'!D$1,'2. Metadata'!D$4, IF(B821='2. Metadata'!E$1,'2. Metadata'!E$4,IF( B821='2. Metadata'!F$1,'2. Metadata'!F$4,IF(B821='2. Metadata'!G$1,'2. Metadata'!G$4,IF(B821='2. Metadata'!H$1,'2. Metadata'!H$4, IF(B821='2. Metadata'!I$1,'2. Metadata'!I$4, IF(B821='2. Metadata'!J$1,'2. Metadata'!J$4, IF(B821='2. Metadata'!K$1,'2. Metadata'!K$4, IF(B821='2. Metadata'!L$1,'2. Metadata'!L$4, IF(B821='2. Metadata'!M$1,'2. Metadata'!M$6, IF(B821='2. Metadata'!N$1,'2. Metadata'!N$6))))))))))))))</f>
        <v>-115.97499999999999</v>
      </c>
      <c r="E821" s="15" t="s">
        <v>178</v>
      </c>
      <c r="F821" s="132">
        <v>14.505000000000001</v>
      </c>
      <c r="G821" s="12" t="str">
        <f>IF(ISBLANK(F821)=TRUE," ",'2. Metadata'!B$14)</f>
        <v>degrees Celsius</v>
      </c>
      <c r="H821" s="16" t="s">
        <v>178</v>
      </c>
      <c r="I821" s="7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t="15" x14ac:dyDescent="0.2">
      <c r="A822" s="130">
        <v>39672.072916666664</v>
      </c>
      <c r="B822" s="9" t="s">
        <v>239</v>
      </c>
      <c r="C822" s="4">
        <f>IF(ISBLANK(B822)=TRUE," ", IF(B822='2. Metadata'!B$1,'2. Metadata'!B$5, IF(B822='2. Metadata'!C$1,'2. Metadata'!#REF!,IF(B822='2. Metadata'!D$1,'2. Metadata'!#REF!, IF(B822='2. Metadata'!E$1,'2. Metadata'!#REF!,IF( B822='2. Metadata'!F$1,'2. Metadata'!#REF!,IF(B822='2. Metadata'!G$1,'2. Metadata'!#REF!,IF(B822='2. Metadata'!H$1,'2. Metadata'!#REF!, IF(B822='2. Metadata'!I$1,'2. Metadata'!#REF!, IF(B822='2. Metadata'!J$1,'2. Metadata'!#REF!, IF(B822='2. Metadata'!K$1,'2. Metadata'!C$3, IF(B822='2. Metadata'!L$1,'2. Metadata'!D$3, IF(B822='2. Metadata'!M$1,'2. Metadata'!M$5, IF(B822='2. Metadata'!N$1,'2. Metadata'!N$5))))))))))))))</f>
        <v>49.690002</v>
      </c>
      <c r="D822" s="10">
        <f>IF(ISBLANK(B822)=TRUE," ", IF(B822='2. Metadata'!B$1,'2. Metadata'!B$6, IF(B822='2. Metadata'!C$1,'2. Metadata'!C$4,IF(B822='2. Metadata'!D$1,'2. Metadata'!D$4, IF(B822='2. Metadata'!E$1,'2. Metadata'!E$4,IF( B822='2. Metadata'!F$1,'2. Metadata'!F$4,IF(B822='2. Metadata'!G$1,'2. Metadata'!G$4,IF(B822='2. Metadata'!H$1,'2. Metadata'!H$4, IF(B822='2. Metadata'!I$1,'2. Metadata'!I$4, IF(B822='2. Metadata'!J$1,'2. Metadata'!J$4, IF(B822='2. Metadata'!K$1,'2. Metadata'!K$4, IF(B822='2. Metadata'!L$1,'2. Metadata'!L$4, IF(B822='2. Metadata'!M$1,'2. Metadata'!M$6, IF(B822='2. Metadata'!N$1,'2. Metadata'!N$6))))))))))))))</f>
        <v>-115.97499999999999</v>
      </c>
      <c r="E822" s="15" t="s">
        <v>178</v>
      </c>
      <c r="F822" s="132">
        <v>14.385</v>
      </c>
      <c r="G822" s="12" t="str">
        <f>IF(ISBLANK(F822)=TRUE," ",'2. Metadata'!B$14)</f>
        <v>degrees Celsius</v>
      </c>
      <c r="H822" s="16" t="s">
        <v>178</v>
      </c>
      <c r="I822" s="7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ht="15" x14ac:dyDescent="0.2">
      <c r="A823" s="130">
        <v>39672.083333333336</v>
      </c>
      <c r="B823" s="9" t="s">
        <v>239</v>
      </c>
      <c r="C823" s="4">
        <f>IF(ISBLANK(B823)=TRUE," ", IF(B823='2. Metadata'!B$1,'2. Metadata'!B$5, IF(B823='2. Metadata'!C$1,'2. Metadata'!#REF!,IF(B823='2. Metadata'!D$1,'2. Metadata'!#REF!, IF(B823='2. Metadata'!E$1,'2. Metadata'!#REF!,IF( B823='2. Metadata'!F$1,'2. Metadata'!#REF!,IF(B823='2. Metadata'!G$1,'2. Metadata'!#REF!,IF(B823='2. Metadata'!H$1,'2. Metadata'!#REF!, IF(B823='2. Metadata'!I$1,'2. Metadata'!#REF!, IF(B823='2. Metadata'!J$1,'2. Metadata'!#REF!, IF(B823='2. Metadata'!K$1,'2. Metadata'!C$3, IF(B823='2. Metadata'!L$1,'2. Metadata'!D$3, IF(B823='2. Metadata'!M$1,'2. Metadata'!M$5, IF(B823='2. Metadata'!N$1,'2. Metadata'!N$5))))))))))))))</f>
        <v>49.690002</v>
      </c>
      <c r="D823" s="10">
        <f>IF(ISBLANK(B823)=TRUE," ", IF(B823='2. Metadata'!B$1,'2. Metadata'!B$6, IF(B823='2. Metadata'!C$1,'2. Metadata'!C$4,IF(B823='2. Metadata'!D$1,'2. Metadata'!D$4, IF(B823='2. Metadata'!E$1,'2. Metadata'!E$4,IF( B823='2. Metadata'!F$1,'2. Metadata'!F$4,IF(B823='2. Metadata'!G$1,'2. Metadata'!G$4,IF(B823='2. Metadata'!H$1,'2. Metadata'!H$4, IF(B823='2. Metadata'!I$1,'2. Metadata'!I$4, IF(B823='2. Metadata'!J$1,'2. Metadata'!J$4, IF(B823='2. Metadata'!K$1,'2. Metadata'!K$4, IF(B823='2. Metadata'!L$1,'2. Metadata'!L$4, IF(B823='2. Metadata'!M$1,'2. Metadata'!M$6, IF(B823='2. Metadata'!N$1,'2. Metadata'!N$6))))))))))))))</f>
        <v>-115.97499999999999</v>
      </c>
      <c r="E823" s="15" t="s">
        <v>178</v>
      </c>
      <c r="F823" s="132">
        <v>14.218</v>
      </c>
      <c r="G823" s="12" t="str">
        <f>IF(ISBLANK(F823)=TRUE," ",'2. Metadata'!B$14)</f>
        <v>degrees Celsius</v>
      </c>
      <c r="H823" s="16" t="s">
        <v>178</v>
      </c>
      <c r="I823" s="7"/>
      <c r="J823" s="8"/>
      <c r="K823" s="8"/>
      <c r="L823" s="8"/>
      <c r="M823" s="8"/>
      <c r="N823" s="8"/>
      <c r="O823" s="8"/>
      <c r="P823" s="8"/>
      <c r="Q823" s="8"/>
      <c r="R823" s="8"/>
      <c r="S823" s="8"/>
    </row>
    <row r="824" spans="1:19" ht="15" x14ac:dyDescent="0.2">
      <c r="A824" s="130">
        <v>39672.09375</v>
      </c>
      <c r="B824" s="9" t="s">
        <v>239</v>
      </c>
      <c r="C824" s="4">
        <f>IF(ISBLANK(B824)=TRUE," ", IF(B824='2. Metadata'!B$1,'2. Metadata'!B$5, IF(B824='2. Metadata'!C$1,'2. Metadata'!#REF!,IF(B824='2. Metadata'!D$1,'2. Metadata'!#REF!, IF(B824='2. Metadata'!E$1,'2. Metadata'!#REF!,IF( B824='2. Metadata'!F$1,'2. Metadata'!#REF!,IF(B824='2. Metadata'!G$1,'2. Metadata'!#REF!,IF(B824='2. Metadata'!H$1,'2. Metadata'!#REF!, IF(B824='2. Metadata'!I$1,'2. Metadata'!#REF!, IF(B824='2. Metadata'!J$1,'2. Metadata'!#REF!, IF(B824='2. Metadata'!K$1,'2. Metadata'!C$3, IF(B824='2. Metadata'!L$1,'2. Metadata'!D$3, IF(B824='2. Metadata'!M$1,'2. Metadata'!M$5, IF(B824='2. Metadata'!N$1,'2. Metadata'!N$5))))))))))))))</f>
        <v>49.690002</v>
      </c>
      <c r="D824" s="10">
        <f>IF(ISBLANK(B824)=TRUE," ", IF(B824='2. Metadata'!B$1,'2. Metadata'!B$6, IF(B824='2. Metadata'!C$1,'2. Metadata'!C$4,IF(B824='2. Metadata'!D$1,'2. Metadata'!D$4, IF(B824='2. Metadata'!E$1,'2. Metadata'!E$4,IF( B824='2. Metadata'!F$1,'2. Metadata'!F$4,IF(B824='2. Metadata'!G$1,'2. Metadata'!G$4,IF(B824='2. Metadata'!H$1,'2. Metadata'!H$4, IF(B824='2. Metadata'!I$1,'2. Metadata'!I$4, IF(B824='2. Metadata'!J$1,'2. Metadata'!J$4, IF(B824='2. Metadata'!K$1,'2. Metadata'!K$4, IF(B824='2. Metadata'!L$1,'2. Metadata'!L$4, IF(B824='2. Metadata'!M$1,'2. Metadata'!M$6, IF(B824='2. Metadata'!N$1,'2. Metadata'!N$6))))))))))))))</f>
        <v>-115.97499999999999</v>
      </c>
      <c r="E824" s="15" t="s">
        <v>178</v>
      </c>
      <c r="F824" s="132">
        <v>14.074</v>
      </c>
      <c r="G824" s="12" t="str">
        <f>IF(ISBLANK(F824)=TRUE," ",'2. Metadata'!B$14)</f>
        <v>degrees Celsius</v>
      </c>
      <c r="H824" s="16" t="s">
        <v>178</v>
      </c>
      <c r="I824" s="7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ht="15" x14ac:dyDescent="0.2">
      <c r="A825" s="130">
        <v>39672.104166666664</v>
      </c>
      <c r="B825" s="9" t="s">
        <v>239</v>
      </c>
      <c r="C825" s="4">
        <f>IF(ISBLANK(B825)=TRUE," ", IF(B825='2. Metadata'!B$1,'2. Metadata'!B$5, IF(B825='2. Metadata'!C$1,'2. Metadata'!#REF!,IF(B825='2. Metadata'!D$1,'2. Metadata'!#REF!, IF(B825='2. Metadata'!E$1,'2. Metadata'!#REF!,IF( B825='2. Metadata'!F$1,'2. Metadata'!#REF!,IF(B825='2. Metadata'!G$1,'2. Metadata'!#REF!,IF(B825='2. Metadata'!H$1,'2. Metadata'!#REF!, IF(B825='2. Metadata'!I$1,'2. Metadata'!#REF!, IF(B825='2. Metadata'!J$1,'2. Metadata'!#REF!, IF(B825='2. Metadata'!K$1,'2. Metadata'!C$3, IF(B825='2. Metadata'!L$1,'2. Metadata'!D$3, IF(B825='2. Metadata'!M$1,'2. Metadata'!M$5, IF(B825='2. Metadata'!N$1,'2. Metadata'!N$5))))))))))))))</f>
        <v>49.690002</v>
      </c>
      <c r="D825" s="10">
        <f>IF(ISBLANK(B825)=TRUE," ", IF(B825='2. Metadata'!B$1,'2. Metadata'!B$6, IF(B825='2. Metadata'!C$1,'2. Metadata'!C$4,IF(B825='2. Metadata'!D$1,'2. Metadata'!D$4, IF(B825='2. Metadata'!E$1,'2. Metadata'!E$4,IF( B825='2. Metadata'!F$1,'2. Metadata'!F$4,IF(B825='2. Metadata'!G$1,'2. Metadata'!G$4,IF(B825='2. Metadata'!H$1,'2. Metadata'!H$4, IF(B825='2. Metadata'!I$1,'2. Metadata'!I$4, IF(B825='2. Metadata'!J$1,'2. Metadata'!J$4, IF(B825='2. Metadata'!K$1,'2. Metadata'!K$4, IF(B825='2. Metadata'!L$1,'2. Metadata'!L$4, IF(B825='2. Metadata'!M$1,'2. Metadata'!M$6, IF(B825='2. Metadata'!N$1,'2. Metadata'!N$6))))))))))))))</f>
        <v>-115.97499999999999</v>
      </c>
      <c r="E825" s="15" t="s">
        <v>178</v>
      </c>
      <c r="F825" s="132">
        <v>13.954000000000001</v>
      </c>
      <c r="G825" s="12" t="str">
        <f>IF(ISBLANK(F825)=TRUE," ",'2. Metadata'!B$14)</f>
        <v>degrees Celsius</v>
      </c>
      <c r="H825" s="16" t="s">
        <v>178</v>
      </c>
      <c r="I825" s="7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ht="15" x14ac:dyDescent="0.2">
      <c r="A826" s="130">
        <v>39672.114583333336</v>
      </c>
      <c r="B826" s="9" t="s">
        <v>239</v>
      </c>
      <c r="C826" s="4">
        <f>IF(ISBLANK(B826)=TRUE," ", IF(B826='2. Metadata'!B$1,'2. Metadata'!B$5, IF(B826='2. Metadata'!C$1,'2. Metadata'!#REF!,IF(B826='2. Metadata'!D$1,'2. Metadata'!#REF!, IF(B826='2. Metadata'!E$1,'2. Metadata'!#REF!,IF( B826='2. Metadata'!F$1,'2. Metadata'!#REF!,IF(B826='2. Metadata'!G$1,'2. Metadata'!#REF!,IF(B826='2. Metadata'!H$1,'2. Metadata'!#REF!, IF(B826='2. Metadata'!I$1,'2. Metadata'!#REF!, IF(B826='2. Metadata'!J$1,'2. Metadata'!#REF!, IF(B826='2. Metadata'!K$1,'2. Metadata'!C$3, IF(B826='2. Metadata'!L$1,'2. Metadata'!D$3, IF(B826='2. Metadata'!M$1,'2. Metadata'!M$5, IF(B826='2. Metadata'!N$1,'2. Metadata'!N$5))))))))))))))</f>
        <v>49.690002</v>
      </c>
      <c r="D826" s="10">
        <f>IF(ISBLANK(B826)=TRUE," ", IF(B826='2. Metadata'!B$1,'2. Metadata'!B$6, IF(B826='2. Metadata'!C$1,'2. Metadata'!C$4,IF(B826='2. Metadata'!D$1,'2. Metadata'!D$4, IF(B826='2. Metadata'!E$1,'2. Metadata'!E$4,IF( B826='2. Metadata'!F$1,'2. Metadata'!F$4,IF(B826='2. Metadata'!G$1,'2. Metadata'!G$4,IF(B826='2. Metadata'!H$1,'2. Metadata'!H$4, IF(B826='2. Metadata'!I$1,'2. Metadata'!I$4, IF(B826='2. Metadata'!J$1,'2. Metadata'!J$4, IF(B826='2. Metadata'!K$1,'2. Metadata'!K$4, IF(B826='2. Metadata'!L$1,'2. Metadata'!L$4, IF(B826='2. Metadata'!M$1,'2. Metadata'!M$6, IF(B826='2. Metadata'!N$1,'2. Metadata'!N$6))))))))))))))</f>
        <v>-115.97499999999999</v>
      </c>
      <c r="E826" s="15" t="s">
        <v>178</v>
      </c>
      <c r="F826" s="132">
        <v>13.834</v>
      </c>
      <c r="G826" s="12" t="str">
        <f>IF(ISBLANK(F826)=TRUE," ",'2. Metadata'!B$14)</f>
        <v>degrees Celsius</v>
      </c>
      <c r="H826" s="16" t="s">
        <v>178</v>
      </c>
      <c r="I826" s="7"/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ht="15" x14ac:dyDescent="0.2">
      <c r="A827" s="130">
        <v>39672.125</v>
      </c>
      <c r="B827" s="9" t="s">
        <v>239</v>
      </c>
      <c r="C827" s="4">
        <f>IF(ISBLANK(B827)=TRUE," ", IF(B827='2. Metadata'!B$1,'2. Metadata'!B$5, IF(B827='2. Metadata'!C$1,'2. Metadata'!#REF!,IF(B827='2. Metadata'!D$1,'2. Metadata'!#REF!, IF(B827='2. Metadata'!E$1,'2. Metadata'!#REF!,IF( B827='2. Metadata'!F$1,'2. Metadata'!#REF!,IF(B827='2. Metadata'!G$1,'2. Metadata'!#REF!,IF(B827='2. Metadata'!H$1,'2. Metadata'!#REF!, IF(B827='2. Metadata'!I$1,'2. Metadata'!#REF!, IF(B827='2. Metadata'!J$1,'2. Metadata'!#REF!, IF(B827='2. Metadata'!K$1,'2. Metadata'!C$3, IF(B827='2. Metadata'!L$1,'2. Metadata'!D$3, IF(B827='2. Metadata'!M$1,'2. Metadata'!M$5, IF(B827='2. Metadata'!N$1,'2. Metadata'!N$5))))))))))))))</f>
        <v>49.690002</v>
      </c>
      <c r="D827" s="10">
        <f>IF(ISBLANK(B827)=TRUE," ", IF(B827='2. Metadata'!B$1,'2. Metadata'!B$6, IF(B827='2. Metadata'!C$1,'2. Metadata'!C$4,IF(B827='2. Metadata'!D$1,'2. Metadata'!D$4, IF(B827='2. Metadata'!E$1,'2. Metadata'!E$4,IF( B827='2. Metadata'!F$1,'2. Metadata'!F$4,IF(B827='2. Metadata'!G$1,'2. Metadata'!G$4,IF(B827='2. Metadata'!H$1,'2. Metadata'!H$4, IF(B827='2. Metadata'!I$1,'2. Metadata'!I$4, IF(B827='2. Metadata'!J$1,'2. Metadata'!J$4, IF(B827='2. Metadata'!K$1,'2. Metadata'!K$4, IF(B827='2. Metadata'!L$1,'2. Metadata'!L$4, IF(B827='2. Metadata'!M$1,'2. Metadata'!M$6, IF(B827='2. Metadata'!N$1,'2. Metadata'!N$6))))))))))))))</f>
        <v>-115.97499999999999</v>
      </c>
      <c r="E827" s="15" t="s">
        <v>178</v>
      </c>
      <c r="F827" s="132">
        <v>13.738</v>
      </c>
      <c r="G827" s="12" t="str">
        <f>IF(ISBLANK(F827)=TRUE," ",'2. Metadata'!B$14)</f>
        <v>degrees Celsius</v>
      </c>
      <c r="H827" s="16" t="s">
        <v>178</v>
      </c>
      <c r="I827" s="7"/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ht="15" x14ac:dyDescent="0.2">
      <c r="A828" s="130">
        <v>39672.135416666664</v>
      </c>
      <c r="B828" s="9" t="s">
        <v>239</v>
      </c>
      <c r="C828" s="4">
        <f>IF(ISBLANK(B828)=TRUE," ", IF(B828='2. Metadata'!B$1,'2. Metadata'!B$5, IF(B828='2. Metadata'!C$1,'2. Metadata'!#REF!,IF(B828='2. Metadata'!D$1,'2. Metadata'!#REF!, IF(B828='2. Metadata'!E$1,'2. Metadata'!#REF!,IF( B828='2. Metadata'!F$1,'2. Metadata'!#REF!,IF(B828='2. Metadata'!G$1,'2. Metadata'!#REF!,IF(B828='2. Metadata'!H$1,'2. Metadata'!#REF!, IF(B828='2. Metadata'!I$1,'2. Metadata'!#REF!, IF(B828='2. Metadata'!J$1,'2. Metadata'!#REF!, IF(B828='2. Metadata'!K$1,'2. Metadata'!C$3, IF(B828='2. Metadata'!L$1,'2. Metadata'!D$3, IF(B828='2. Metadata'!M$1,'2. Metadata'!M$5, IF(B828='2. Metadata'!N$1,'2. Metadata'!N$5))))))))))))))</f>
        <v>49.690002</v>
      </c>
      <c r="D828" s="10">
        <f>IF(ISBLANK(B828)=TRUE," ", IF(B828='2. Metadata'!B$1,'2. Metadata'!B$6, IF(B828='2. Metadata'!C$1,'2. Metadata'!C$4,IF(B828='2. Metadata'!D$1,'2. Metadata'!D$4, IF(B828='2. Metadata'!E$1,'2. Metadata'!E$4,IF( B828='2. Metadata'!F$1,'2. Metadata'!F$4,IF(B828='2. Metadata'!G$1,'2. Metadata'!G$4,IF(B828='2. Metadata'!H$1,'2. Metadata'!H$4, IF(B828='2. Metadata'!I$1,'2. Metadata'!I$4, IF(B828='2. Metadata'!J$1,'2. Metadata'!J$4, IF(B828='2. Metadata'!K$1,'2. Metadata'!K$4, IF(B828='2. Metadata'!L$1,'2. Metadata'!L$4, IF(B828='2. Metadata'!M$1,'2. Metadata'!M$6, IF(B828='2. Metadata'!N$1,'2. Metadata'!N$6))))))))))))))</f>
        <v>-115.97499999999999</v>
      </c>
      <c r="E828" s="15" t="s">
        <v>178</v>
      </c>
      <c r="F828" s="132">
        <v>13.618</v>
      </c>
      <c r="G828" s="12" t="str">
        <f>IF(ISBLANK(F828)=TRUE," ",'2. Metadata'!B$14)</f>
        <v>degrees Celsius</v>
      </c>
      <c r="H828" s="16" t="s">
        <v>178</v>
      </c>
      <c r="I828" s="7"/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ht="15" x14ac:dyDescent="0.2">
      <c r="A829" s="130">
        <v>39672.145833333336</v>
      </c>
      <c r="B829" s="9" t="s">
        <v>239</v>
      </c>
      <c r="C829" s="4">
        <f>IF(ISBLANK(B829)=TRUE," ", IF(B829='2. Metadata'!B$1,'2. Metadata'!B$5, IF(B829='2. Metadata'!C$1,'2. Metadata'!#REF!,IF(B829='2. Metadata'!D$1,'2. Metadata'!#REF!, IF(B829='2. Metadata'!E$1,'2. Metadata'!#REF!,IF( B829='2. Metadata'!F$1,'2. Metadata'!#REF!,IF(B829='2. Metadata'!G$1,'2. Metadata'!#REF!,IF(B829='2. Metadata'!H$1,'2. Metadata'!#REF!, IF(B829='2. Metadata'!I$1,'2. Metadata'!#REF!, IF(B829='2. Metadata'!J$1,'2. Metadata'!#REF!, IF(B829='2. Metadata'!K$1,'2. Metadata'!C$3, IF(B829='2. Metadata'!L$1,'2. Metadata'!D$3, IF(B829='2. Metadata'!M$1,'2. Metadata'!M$5, IF(B829='2. Metadata'!N$1,'2. Metadata'!N$5))))))))))))))</f>
        <v>49.690002</v>
      </c>
      <c r="D829" s="10">
        <f>IF(ISBLANK(B829)=TRUE," ", IF(B829='2. Metadata'!B$1,'2. Metadata'!B$6, IF(B829='2. Metadata'!C$1,'2. Metadata'!C$4,IF(B829='2. Metadata'!D$1,'2. Metadata'!D$4, IF(B829='2. Metadata'!E$1,'2. Metadata'!E$4,IF( B829='2. Metadata'!F$1,'2. Metadata'!F$4,IF(B829='2. Metadata'!G$1,'2. Metadata'!G$4,IF(B829='2. Metadata'!H$1,'2. Metadata'!H$4, IF(B829='2. Metadata'!I$1,'2. Metadata'!I$4, IF(B829='2. Metadata'!J$1,'2. Metadata'!J$4, IF(B829='2. Metadata'!K$1,'2. Metadata'!K$4, IF(B829='2. Metadata'!L$1,'2. Metadata'!L$4, IF(B829='2. Metadata'!M$1,'2. Metadata'!M$6, IF(B829='2. Metadata'!N$1,'2. Metadata'!N$6))))))))))))))</f>
        <v>-115.97499999999999</v>
      </c>
      <c r="E829" s="15" t="s">
        <v>178</v>
      </c>
      <c r="F829" s="132">
        <v>13.522</v>
      </c>
      <c r="G829" s="12" t="str">
        <f>IF(ISBLANK(F829)=TRUE," ",'2. Metadata'!B$14)</f>
        <v>degrees Celsius</v>
      </c>
      <c r="H829" s="16" t="s">
        <v>178</v>
      </c>
      <c r="I829" s="7"/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ht="15" x14ac:dyDescent="0.2">
      <c r="A830" s="130">
        <v>39672.15625</v>
      </c>
      <c r="B830" s="9" t="s">
        <v>239</v>
      </c>
      <c r="C830" s="4">
        <f>IF(ISBLANK(B830)=TRUE," ", IF(B830='2. Metadata'!B$1,'2. Metadata'!B$5, IF(B830='2. Metadata'!C$1,'2. Metadata'!#REF!,IF(B830='2. Metadata'!D$1,'2. Metadata'!#REF!, IF(B830='2. Metadata'!E$1,'2. Metadata'!#REF!,IF( B830='2. Metadata'!F$1,'2. Metadata'!#REF!,IF(B830='2. Metadata'!G$1,'2. Metadata'!#REF!,IF(B830='2. Metadata'!H$1,'2. Metadata'!#REF!, IF(B830='2. Metadata'!I$1,'2. Metadata'!#REF!, IF(B830='2. Metadata'!J$1,'2. Metadata'!#REF!, IF(B830='2. Metadata'!K$1,'2. Metadata'!C$3, IF(B830='2. Metadata'!L$1,'2. Metadata'!D$3, IF(B830='2. Metadata'!M$1,'2. Metadata'!M$5, IF(B830='2. Metadata'!N$1,'2. Metadata'!N$5))))))))))))))</f>
        <v>49.690002</v>
      </c>
      <c r="D830" s="10">
        <f>IF(ISBLANK(B830)=TRUE," ", IF(B830='2. Metadata'!B$1,'2. Metadata'!B$6, IF(B830='2. Metadata'!C$1,'2. Metadata'!C$4,IF(B830='2. Metadata'!D$1,'2. Metadata'!D$4, IF(B830='2. Metadata'!E$1,'2. Metadata'!E$4,IF( B830='2. Metadata'!F$1,'2. Metadata'!F$4,IF(B830='2. Metadata'!G$1,'2. Metadata'!G$4,IF(B830='2. Metadata'!H$1,'2. Metadata'!H$4, IF(B830='2. Metadata'!I$1,'2. Metadata'!I$4, IF(B830='2. Metadata'!J$1,'2. Metadata'!J$4, IF(B830='2. Metadata'!K$1,'2. Metadata'!K$4, IF(B830='2. Metadata'!L$1,'2. Metadata'!L$4, IF(B830='2. Metadata'!M$1,'2. Metadata'!M$6, IF(B830='2. Metadata'!N$1,'2. Metadata'!N$6))))))))))))))</f>
        <v>-115.97499999999999</v>
      </c>
      <c r="E830" s="15" t="s">
        <v>178</v>
      </c>
      <c r="F830" s="132">
        <v>13.425000000000001</v>
      </c>
      <c r="G830" s="12" t="str">
        <f>IF(ISBLANK(F830)=TRUE," ",'2. Metadata'!B$14)</f>
        <v>degrees Celsius</v>
      </c>
      <c r="H830" s="16" t="s">
        <v>178</v>
      </c>
      <c r="I830" s="7"/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ht="15" x14ac:dyDescent="0.2">
      <c r="A831" s="130">
        <v>39672.166666666664</v>
      </c>
      <c r="B831" s="9" t="s">
        <v>239</v>
      </c>
      <c r="C831" s="4">
        <f>IF(ISBLANK(B831)=TRUE," ", IF(B831='2. Metadata'!B$1,'2. Metadata'!B$5, IF(B831='2. Metadata'!C$1,'2. Metadata'!#REF!,IF(B831='2. Metadata'!D$1,'2. Metadata'!#REF!, IF(B831='2. Metadata'!E$1,'2. Metadata'!#REF!,IF( B831='2. Metadata'!F$1,'2. Metadata'!#REF!,IF(B831='2. Metadata'!G$1,'2. Metadata'!#REF!,IF(B831='2. Metadata'!H$1,'2. Metadata'!#REF!, IF(B831='2. Metadata'!I$1,'2. Metadata'!#REF!, IF(B831='2. Metadata'!J$1,'2. Metadata'!#REF!, IF(B831='2. Metadata'!K$1,'2. Metadata'!C$3, IF(B831='2. Metadata'!L$1,'2. Metadata'!D$3, IF(B831='2. Metadata'!M$1,'2. Metadata'!M$5, IF(B831='2. Metadata'!N$1,'2. Metadata'!N$5))))))))))))))</f>
        <v>49.690002</v>
      </c>
      <c r="D831" s="10">
        <f>IF(ISBLANK(B831)=TRUE," ", IF(B831='2. Metadata'!B$1,'2. Metadata'!B$6, IF(B831='2. Metadata'!C$1,'2. Metadata'!C$4,IF(B831='2. Metadata'!D$1,'2. Metadata'!D$4, IF(B831='2. Metadata'!E$1,'2. Metadata'!E$4,IF( B831='2. Metadata'!F$1,'2. Metadata'!F$4,IF(B831='2. Metadata'!G$1,'2. Metadata'!G$4,IF(B831='2. Metadata'!H$1,'2. Metadata'!H$4, IF(B831='2. Metadata'!I$1,'2. Metadata'!I$4, IF(B831='2. Metadata'!J$1,'2. Metadata'!J$4, IF(B831='2. Metadata'!K$1,'2. Metadata'!K$4, IF(B831='2. Metadata'!L$1,'2. Metadata'!L$4, IF(B831='2. Metadata'!M$1,'2. Metadata'!M$6, IF(B831='2. Metadata'!N$1,'2. Metadata'!N$6))))))))))))))</f>
        <v>-115.97499999999999</v>
      </c>
      <c r="E831" s="15" t="s">
        <v>178</v>
      </c>
      <c r="F831" s="132">
        <v>13.329000000000001</v>
      </c>
      <c r="G831" s="12" t="str">
        <f>IF(ISBLANK(F831)=TRUE," ",'2. Metadata'!B$14)</f>
        <v>degrees Celsius</v>
      </c>
      <c r="H831" s="16" t="s">
        <v>178</v>
      </c>
      <c r="I831" s="7"/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ht="15" x14ac:dyDescent="0.2">
      <c r="A832" s="130">
        <v>39672.177083333336</v>
      </c>
      <c r="B832" s="9" t="s">
        <v>239</v>
      </c>
      <c r="C832" s="4">
        <f>IF(ISBLANK(B832)=TRUE," ", IF(B832='2. Metadata'!B$1,'2. Metadata'!B$5, IF(B832='2. Metadata'!C$1,'2. Metadata'!#REF!,IF(B832='2. Metadata'!D$1,'2. Metadata'!#REF!, IF(B832='2. Metadata'!E$1,'2. Metadata'!#REF!,IF( B832='2. Metadata'!F$1,'2. Metadata'!#REF!,IF(B832='2. Metadata'!G$1,'2. Metadata'!#REF!,IF(B832='2. Metadata'!H$1,'2. Metadata'!#REF!, IF(B832='2. Metadata'!I$1,'2. Metadata'!#REF!, IF(B832='2. Metadata'!J$1,'2. Metadata'!#REF!, IF(B832='2. Metadata'!K$1,'2. Metadata'!C$3, IF(B832='2. Metadata'!L$1,'2. Metadata'!D$3, IF(B832='2. Metadata'!M$1,'2. Metadata'!M$5, IF(B832='2. Metadata'!N$1,'2. Metadata'!N$5))))))))))))))</f>
        <v>49.690002</v>
      </c>
      <c r="D832" s="10">
        <f>IF(ISBLANK(B832)=TRUE," ", IF(B832='2. Metadata'!B$1,'2. Metadata'!B$6, IF(B832='2. Metadata'!C$1,'2. Metadata'!C$4,IF(B832='2. Metadata'!D$1,'2. Metadata'!D$4, IF(B832='2. Metadata'!E$1,'2. Metadata'!E$4,IF( B832='2. Metadata'!F$1,'2. Metadata'!F$4,IF(B832='2. Metadata'!G$1,'2. Metadata'!G$4,IF(B832='2. Metadata'!H$1,'2. Metadata'!H$4, IF(B832='2. Metadata'!I$1,'2. Metadata'!I$4, IF(B832='2. Metadata'!J$1,'2. Metadata'!J$4, IF(B832='2. Metadata'!K$1,'2. Metadata'!K$4, IF(B832='2. Metadata'!L$1,'2. Metadata'!L$4, IF(B832='2. Metadata'!M$1,'2. Metadata'!M$6, IF(B832='2. Metadata'!N$1,'2. Metadata'!N$6))))))))))))))</f>
        <v>-115.97499999999999</v>
      </c>
      <c r="E832" s="15" t="s">
        <v>178</v>
      </c>
      <c r="F832" s="132">
        <v>13.233000000000001</v>
      </c>
      <c r="G832" s="12" t="str">
        <f>IF(ISBLANK(F832)=TRUE," ",'2. Metadata'!B$14)</f>
        <v>degrees Celsius</v>
      </c>
      <c r="H832" s="16" t="s">
        <v>178</v>
      </c>
      <c r="I832" s="7"/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5" x14ac:dyDescent="0.2">
      <c r="A833" s="130">
        <v>39672.1875</v>
      </c>
      <c r="B833" s="9" t="s">
        <v>239</v>
      </c>
      <c r="C833" s="4">
        <f>IF(ISBLANK(B833)=TRUE," ", IF(B833='2. Metadata'!B$1,'2. Metadata'!B$5, IF(B833='2. Metadata'!C$1,'2. Metadata'!#REF!,IF(B833='2. Metadata'!D$1,'2. Metadata'!#REF!, IF(B833='2. Metadata'!E$1,'2. Metadata'!#REF!,IF( B833='2. Metadata'!F$1,'2. Metadata'!#REF!,IF(B833='2. Metadata'!G$1,'2. Metadata'!#REF!,IF(B833='2. Metadata'!H$1,'2. Metadata'!#REF!, IF(B833='2. Metadata'!I$1,'2. Metadata'!#REF!, IF(B833='2. Metadata'!J$1,'2. Metadata'!#REF!, IF(B833='2. Metadata'!K$1,'2. Metadata'!C$3, IF(B833='2. Metadata'!L$1,'2. Metadata'!D$3, IF(B833='2. Metadata'!M$1,'2. Metadata'!M$5, IF(B833='2. Metadata'!N$1,'2. Metadata'!N$5))))))))))))))</f>
        <v>49.690002</v>
      </c>
      <c r="D833" s="10">
        <f>IF(ISBLANK(B833)=TRUE," ", IF(B833='2. Metadata'!B$1,'2. Metadata'!B$6, IF(B833='2. Metadata'!C$1,'2. Metadata'!C$4,IF(B833='2. Metadata'!D$1,'2. Metadata'!D$4, IF(B833='2. Metadata'!E$1,'2. Metadata'!E$4,IF( B833='2. Metadata'!F$1,'2. Metadata'!F$4,IF(B833='2. Metadata'!G$1,'2. Metadata'!G$4,IF(B833='2. Metadata'!H$1,'2. Metadata'!H$4, IF(B833='2. Metadata'!I$1,'2. Metadata'!I$4, IF(B833='2. Metadata'!J$1,'2. Metadata'!J$4, IF(B833='2. Metadata'!K$1,'2. Metadata'!K$4, IF(B833='2. Metadata'!L$1,'2. Metadata'!L$4, IF(B833='2. Metadata'!M$1,'2. Metadata'!M$6, IF(B833='2. Metadata'!N$1,'2. Metadata'!N$6))))))))))))))</f>
        <v>-115.97499999999999</v>
      </c>
      <c r="E833" s="15" t="s">
        <v>178</v>
      </c>
      <c r="F833" s="132">
        <v>13.137</v>
      </c>
      <c r="G833" s="12" t="str">
        <f>IF(ISBLANK(F833)=TRUE," ",'2. Metadata'!B$14)</f>
        <v>degrees Celsius</v>
      </c>
      <c r="H833" s="16" t="s">
        <v>178</v>
      </c>
      <c r="I833" s="7"/>
      <c r="J833" s="8"/>
      <c r="K833" s="8"/>
      <c r="L833" s="8"/>
      <c r="M833" s="8"/>
      <c r="N833" s="8"/>
      <c r="O833" s="8"/>
      <c r="P833" s="8"/>
      <c r="Q833" s="8"/>
      <c r="R833" s="8"/>
      <c r="S833" s="8"/>
    </row>
    <row r="834" spans="1:19" ht="15" x14ac:dyDescent="0.2">
      <c r="A834" s="130">
        <v>39672.197916666664</v>
      </c>
      <c r="B834" s="9" t="s">
        <v>239</v>
      </c>
      <c r="C834" s="4">
        <f>IF(ISBLANK(B834)=TRUE," ", IF(B834='2. Metadata'!B$1,'2. Metadata'!B$5, IF(B834='2. Metadata'!C$1,'2. Metadata'!#REF!,IF(B834='2. Metadata'!D$1,'2. Metadata'!#REF!, IF(B834='2. Metadata'!E$1,'2. Metadata'!#REF!,IF( B834='2. Metadata'!F$1,'2. Metadata'!#REF!,IF(B834='2. Metadata'!G$1,'2. Metadata'!#REF!,IF(B834='2. Metadata'!H$1,'2. Metadata'!#REF!, IF(B834='2. Metadata'!I$1,'2. Metadata'!#REF!, IF(B834='2. Metadata'!J$1,'2. Metadata'!#REF!, IF(B834='2. Metadata'!K$1,'2. Metadata'!C$3, IF(B834='2. Metadata'!L$1,'2. Metadata'!D$3, IF(B834='2. Metadata'!M$1,'2. Metadata'!M$5, IF(B834='2. Metadata'!N$1,'2. Metadata'!N$5))))))))))))))</f>
        <v>49.690002</v>
      </c>
      <c r="D834" s="10">
        <f>IF(ISBLANK(B834)=TRUE," ", IF(B834='2. Metadata'!B$1,'2. Metadata'!B$6, IF(B834='2. Metadata'!C$1,'2. Metadata'!C$4,IF(B834='2. Metadata'!D$1,'2. Metadata'!D$4, IF(B834='2. Metadata'!E$1,'2. Metadata'!E$4,IF( B834='2. Metadata'!F$1,'2. Metadata'!F$4,IF(B834='2. Metadata'!G$1,'2. Metadata'!G$4,IF(B834='2. Metadata'!H$1,'2. Metadata'!H$4, IF(B834='2. Metadata'!I$1,'2. Metadata'!I$4, IF(B834='2. Metadata'!J$1,'2. Metadata'!J$4, IF(B834='2. Metadata'!K$1,'2. Metadata'!K$4, IF(B834='2. Metadata'!L$1,'2. Metadata'!L$4, IF(B834='2. Metadata'!M$1,'2. Metadata'!M$6, IF(B834='2. Metadata'!N$1,'2. Metadata'!N$6))))))))))))))</f>
        <v>-115.97499999999999</v>
      </c>
      <c r="E834" s="15" t="s">
        <v>178</v>
      </c>
      <c r="F834" s="132">
        <v>13.016</v>
      </c>
      <c r="G834" s="12" t="str">
        <f>IF(ISBLANK(F834)=TRUE," ",'2. Metadata'!B$14)</f>
        <v>degrees Celsius</v>
      </c>
      <c r="H834" s="16" t="s">
        <v>178</v>
      </c>
      <c r="I834" s="7"/>
      <c r="J834" s="8"/>
      <c r="K834" s="8"/>
      <c r="L834" s="8"/>
      <c r="M834" s="8"/>
      <c r="N834" s="8"/>
      <c r="O834" s="8"/>
      <c r="P834" s="8"/>
      <c r="Q834" s="8"/>
      <c r="R834" s="8"/>
      <c r="S834" s="8"/>
    </row>
    <row r="835" spans="1:19" ht="15" x14ac:dyDescent="0.2">
      <c r="A835" s="130">
        <v>39672.208333333336</v>
      </c>
      <c r="B835" s="9" t="s">
        <v>239</v>
      </c>
      <c r="C835" s="4">
        <f>IF(ISBLANK(B835)=TRUE," ", IF(B835='2. Metadata'!B$1,'2. Metadata'!B$5, IF(B835='2. Metadata'!C$1,'2. Metadata'!#REF!,IF(B835='2. Metadata'!D$1,'2. Metadata'!#REF!, IF(B835='2. Metadata'!E$1,'2. Metadata'!#REF!,IF( B835='2. Metadata'!F$1,'2. Metadata'!#REF!,IF(B835='2. Metadata'!G$1,'2. Metadata'!#REF!,IF(B835='2. Metadata'!H$1,'2. Metadata'!#REF!, IF(B835='2. Metadata'!I$1,'2. Metadata'!#REF!, IF(B835='2. Metadata'!J$1,'2. Metadata'!#REF!, IF(B835='2. Metadata'!K$1,'2. Metadata'!C$3, IF(B835='2. Metadata'!L$1,'2. Metadata'!D$3, IF(B835='2. Metadata'!M$1,'2. Metadata'!M$5, IF(B835='2. Metadata'!N$1,'2. Metadata'!N$5))))))))))))))</f>
        <v>49.690002</v>
      </c>
      <c r="D835" s="10">
        <f>IF(ISBLANK(B835)=TRUE," ", IF(B835='2. Metadata'!B$1,'2. Metadata'!B$6, IF(B835='2. Metadata'!C$1,'2. Metadata'!C$4,IF(B835='2. Metadata'!D$1,'2. Metadata'!D$4, IF(B835='2. Metadata'!E$1,'2. Metadata'!E$4,IF( B835='2. Metadata'!F$1,'2. Metadata'!F$4,IF(B835='2. Metadata'!G$1,'2. Metadata'!G$4,IF(B835='2. Metadata'!H$1,'2. Metadata'!H$4, IF(B835='2. Metadata'!I$1,'2. Metadata'!I$4, IF(B835='2. Metadata'!J$1,'2. Metadata'!J$4, IF(B835='2. Metadata'!K$1,'2. Metadata'!K$4, IF(B835='2. Metadata'!L$1,'2. Metadata'!L$4, IF(B835='2. Metadata'!M$1,'2. Metadata'!M$6, IF(B835='2. Metadata'!N$1,'2. Metadata'!N$6))))))))))))))</f>
        <v>-115.97499999999999</v>
      </c>
      <c r="E835" s="15" t="s">
        <v>178</v>
      </c>
      <c r="F835" s="132">
        <v>12.92</v>
      </c>
      <c r="G835" s="12" t="str">
        <f>IF(ISBLANK(F835)=TRUE," ",'2. Metadata'!B$14)</f>
        <v>degrees Celsius</v>
      </c>
      <c r="H835" s="16" t="s">
        <v>178</v>
      </c>
      <c r="I835" s="7"/>
      <c r="J835" s="8"/>
      <c r="K835" s="8"/>
      <c r="L835" s="8"/>
      <c r="M835" s="8"/>
      <c r="N835" s="8"/>
      <c r="O835" s="8"/>
      <c r="P835" s="8"/>
      <c r="Q835" s="8"/>
      <c r="R835" s="8"/>
      <c r="S835" s="8"/>
    </row>
    <row r="836" spans="1:19" ht="15" x14ac:dyDescent="0.2">
      <c r="A836" s="130">
        <v>39672.21875</v>
      </c>
      <c r="B836" s="9" t="s">
        <v>239</v>
      </c>
      <c r="C836" s="4">
        <f>IF(ISBLANK(B836)=TRUE," ", IF(B836='2. Metadata'!B$1,'2. Metadata'!B$5, IF(B836='2. Metadata'!C$1,'2. Metadata'!#REF!,IF(B836='2. Metadata'!D$1,'2. Metadata'!#REF!, IF(B836='2. Metadata'!E$1,'2. Metadata'!#REF!,IF( B836='2. Metadata'!F$1,'2. Metadata'!#REF!,IF(B836='2. Metadata'!G$1,'2. Metadata'!#REF!,IF(B836='2. Metadata'!H$1,'2. Metadata'!#REF!, IF(B836='2. Metadata'!I$1,'2. Metadata'!#REF!, IF(B836='2. Metadata'!J$1,'2. Metadata'!#REF!, IF(B836='2. Metadata'!K$1,'2. Metadata'!C$3, IF(B836='2. Metadata'!L$1,'2. Metadata'!D$3, IF(B836='2. Metadata'!M$1,'2. Metadata'!M$5, IF(B836='2. Metadata'!N$1,'2. Metadata'!N$5))))))))))))))</f>
        <v>49.690002</v>
      </c>
      <c r="D836" s="10">
        <f>IF(ISBLANK(B836)=TRUE," ", IF(B836='2. Metadata'!B$1,'2. Metadata'!B$6, IF(B836='2. Metadata'!C$1,'2. Metadata'!C$4,IF(B836='2. Metadata'!D$1,'2. Metadata'!D$4, IF(B836='2. Metadata'!E$1,'2. Metadata'!E$4,IF( B836='2. Metadata'!F$1,'2. Metadata'!F$4,IF(B836='2. Metadata'!G$1,'2. Metadata'!G$4,IF(B836='2. Metadata'!H$1,'2. Metadata'!H$4, IF(B836='2. Metadata'!I$1,'2. Metadata'!I$4, IF(B836='2. Metadata'!J$1,'2. Metadata'!J$4, IF(B836='2. Metadata'!K$1,'2. Metadata'!K$4, IF(B836='2. Metadata'!L$1,'2. Metadata'!L$4, IF(B836='2. Metadata'!M$1,'2. Metadata'!M$6, IF(B836='2. Metadata'!N$1,'2. Metadata'!N$6))))))))))))))</f>
        <v>-115.97499999999999</v>
      </c>
      <c r="E836" s="15" t="s">
        <v>178</v>
      </c>
      <c r="F836" s="132">
        <v>12.823</v>
      </c>
      <c r="G836" s="12" t="str">
        <f>IF(ISBLANK(F836)=TRUE," ",'2. Metadata'!B$14)</f>
        <v>degrees Celsius</v>
      </c>
      <c r="H836" s="16" t="s">
        <v>178</v>
      </c>
      <c r="I836" s="7"/>
      <c r="J836" s="8"/>
      <c r="K836" s="8"/>
      <c r="L836" s="8"/>
      <c r="M836" s="8"/>
      <c r="N836" s="8"/>
      <c r="O836" s="8"/>
      <c r="P836" s="8"/>
      <c r="Q836" s="8"/>
      <c r="R836" s="8"/>
      <c r="S836" s="8"/>
    </row>
    <row r="837" spans="1:19" ht="15" x14ac:dyDescent="0.2">
      <c r="A837" s="130">
        <v>39672.229166666664</v>
      </c>
      <c r="B837" s="9" t="s">
        <v>239</v>
      </c>
      <c r="C837" s="4">
        <f>IF(ISBLANK(B837)=TRUE," ", IF(B837='2. Metadata'!B$1,'2. Metadata'!B$5, IF(B837='2. Metadata'!C$1,'2. Metadata'!#REF!,IF(B837='2. Metadata'!D$1,'2. Metadata'!#REF!, IF(B837='2. Metadata'!E$1,'2. Metadata'!#REF!,IF( B837='2. Metadata'!F$1,'2. Metadata'!#REF!,IF(B837='2. Metadata'!G$1,'2. Metadata'!#REF!,IF(B837='2. Metadata'!H$1,'2. Metadata'!#REF!, IF(B837='2. Metadata'!I$1,'2. Metadata'!#REF!, IF(B837='2. Metadata'!J$1,'2. Metadata'!#REF!, IF(B837='2. Metadata'!K$1,'2. Metadata'!C$3, IF(B837='2. Metadata'!L$1,'2. Metadata'!D$3, IF(B837='2. Metadata'!M$1,'2. Metadata'!M$5, IF(B837='2. Metadata'!N$1,'2. Metadata'!N$5))))))))))))))</f>
        <v>49.690002</v>
      </c>
      <c r="D837" s="10">
        <f>IF(ISBLANK(B837)=TRUE," ", IF(B837='2. Metadata'!B$1,'2. Metadata'!B$6, IF(B837='2. Metadata'!C$1,'2. Metadata'!C$4,IF(B837='2. Metadata'!D$1,'2. Metadata'!D$4, IF(B837='2. Metadata'!E$1,'2. Metadata'!E$4,IF( B837='2. Metadata'!F$1,'2. Metadata'!F$4,IF(B837='2. Metadata'!G$1,'2. Metadata'!G$4,IF(B837='2. Metadata'!H$1,'2. Metadata'!H$4, IF(B837='2. Metadata'!I$1,'2. Metadata'!I$4, IF(B837='2. Metadata'!J$1,'2. Metadata'!J$4, IF(B837='2. Metadata'!K$1,'2. Metadata'!K$4, IF(B837='2. Metadata'!L$1,'2. Metadata'!L$4, IF(B837='2. Metadata'!M$1,'2. Metadata'!M$6, IF(B837='2. Metadata'!N$1,'2. Metadata'!N$6))))))))))))))</f>
        <v>-115.97499999999999</v>
      </c>
      <c r="E837" s="15" t="s">
        <v>178</v>
      </c>
      <c r="F837" s="132">
        <v>12.727</v>
      </c>
      <c r="G837" s="12" t="str">
        <f>IF(ISBLANK(F837)=TRUE," ",'2. Metadata'!B$14)</f>
        <v>degrees Celsius</v>
      </c>
      <c r="H837" s="16" t="s">
        <v>178</v>
      </c>
      <c r="I837" s="7"/>
      <c r="J837" s="8"/>
      <c r="K837" s="8"/>
      <c r="L837" s="8"/>
      <c r="M837" s="8"/>
      <c r="N837" s="8"/>
      <c r="O837" s="8"/>
      <c r="P837" s="8"/>
      <c r="Q837" s="8"/>
      <c r="R837" s="8"/>
      <c r="S837" s="8"/>
    </row>
    <row r="838" spans="1:19" ht="15" x14ac:dyDescent="0.2">
      <c r="A838" s="130">
        <v>39672.239583333336</v>
      </c>
      <c r="B838" s="9" t="s">
        <v>239</v>
      </c>
      <c r="C838" s="4">
        <f>IF(ISBLANK(B838)=TRUE," ", IF(B838='2. Metadata'!B$1,'2. Metadata'!B$5, IF(B838='2. Metadata'!C$1,'2. Metadata'!#REF!,IF(B838='2. Metadata'!D$1,'2. Metadata'!#REF!, IF(B838='2. Metadata'!E$1,'2. Metadata'!#REF!,IF( B838='2. Metadata'!F$1,'2. Metadata'!#REF!,IF(B838='2. Metadata'!G$1,'2. Metadata'!#REF!,IF(B838='2. Metadata'!H$1,'2. Metadata'!#REF!, IF(B838='2. Metadata'!I$1,'2. Metadata'!#REF!, IF(B838='2. Metadata'!J$1,'2. Metadata'!#REF!, IF(B838='2. Metadata'!K$1,'2. Metadata'!C$3, IF(B838='2. Metadata'!L$1,'2. Metadata'!D$3, IF(B838='2. Metadata'!M$1,'2. Metadata'!M$5, IF(B838='2. Metadata'!N$1,'2. Metadata'!N$5))))))))))))))</f>
        <v>49.690002</v>
      </c>
      <c r="D838" s="10">
        <f>IF(ISBLANK(B838)=TRUE," ", IF(B838='2. Metadata'!B$1,'2. Metadata'!B$6, IF(B838='2. Metadata'!C$1,'2. Metadata'!C$4,IF(B838='2. Metadata'!D$1,'2. Metadata'!D$4, IF(B838='2. Metadata'!E$1,'2. Metadata'!E$4,IF( B838='2. Metadata'!F$1,'2. Metadata'!F$4,IF(B838='2. Metadata'!G$1,'2. Metadata'!G$4,IF(B838='2. Metadata'!H$1,'2. Metadata'!H$4, IF(B838='2. Metadata'!I$1,'2. Metadata'!I$4, IF(B838='2. Metadata'!J$1,'2. Metadata'!J$4, IF(B838='2. Metadata'!K$1,'2. Metadata'!K$4, IF(B838='2. Metadata'!L$1,'2. Metadata'!L$4, IF(B838='2. Metadata'!M$1,'2. Metadata'!M$6, IF(B838='2. Metadata'!N$1,'2. Metadata'!N$6))))))))))))))</f>
        <v>-115.97499999999999</v>
      </c>
      <c r="E838" s="15" t="s">
        <v>178</v>
      </c>
      <c r="F838" s="132">
        <v>12.606</v>
      </c>
      <c r="G838" s="12" t="str">
        <f>IF(ISBLANK(F838)=TRUE," ",'2. Metadata'!B$14)</f>
        <v>degrees Celsius</v>
      </c>
      <c r="H838" s="16" t="s">
        <v>178</v>
      </c>
      <c r="I838" s="7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ht="15" x14ac:dyDescent="0.2">
      <c r="A839" s="130">
        <v>39672.25</v>
      </c>
      <c r="B839" s="9" t="s">
        <v>239</v>
      </c>
      <c r="C839" s="4">
        <f>IF(ISBLANK(B839)=TRUE," ", IF(B839='2. Metadata'!B$1,'2. Metadata'!B$5, IF(B839='2. Metadata'!C$1,'2. Metadata'!#REF!,IF(B839='2. Metadata'!D$1,'2. Metadata'!#REF!, IF(B839='2. Metadata'!E$1,'2. Metadata'!#REF!,IF( B839='2. Metadata'!F$1,'2. Metadata'!#REF!,IF(B839='2. Metadata'!G$1,'2. Metadata'!#REF!,IF(B839='2. Metadata'!H$1,'2. Metadata'!#REF!, IF(B839='2. Metadata'!I$1,'2. Metadata'!#REF!, IF(B839='2. Metadata'!J$1,'2. Metadata'!#REF!, IF(B839='2. Metadata'!K$1,'2. Metadata'!C$3, IF(B839='2. Metadata'!L$1,'2. Metadata'!D$3, IF(B839='2. Metadata'!M$1,'2. Metadata'!M$5, IF(B839='2. Metadata'!N$1,'2. Metadata'!N$5))))))))))))))</f>
        <v>49.690002</v>
      </c>
      <c r="D839" s="10">
        <f>IF(ISBLANK(B839)=TRUE," ", IF(B839='2. Metadata'!B$1,'2. Metadata'!B$6, IF(B839='2. Metadata'!C$1,'2. Metadata'!C$4,IF(B839='2. Metadata'!D$1,'2. Metadata'!D$4, IF(B839='2. Metadata'!E$1,'2. Metadata'!E$4,IF( B839='2. Metadata'!F$1,'2. Metadata'!F$4,IF(B839='2. Metadata'!G$1,'2. Metadata'!G$4,IF(B839='2. Metadata'!H$1,'2. Metadata'!H$4, IF(B839='2. Metadata'!I$1,'2. Metadata'!I$4, IF(B839='2. Metadata'!J$1,'2. Metadata'!J$4, IF(B839='2. Metadata'!K$1,'2. Metadata'!K$4, IF(B839='2. Metadata'!L$1,'2. Metadata'!L$4, IF(B839='2. Metadata'!M$1,'2. Metadata'!M$6, IF(B839='2. Metadata'!N$1,'2. Metadata'!N$6))))))))))))))</f>
        <v>-115.97499999999999</v>
      </c>
      <c r="E839" s="15" t="s">
        <v>178</v>
      </c>
      <c r="F839" s="132">
        <v>12.484999999999999</v>
      </c>
      <c r="G839" s="12" t="str">
        <f>IF(ISBLANK(F839)=TRUE," ",'2. Metadata'!B$14)</f>
        <v>degrees Celsius</v>
      </c>
      <c r="H839" s="16" t="s">
        <v>178</v>
      </c>
      <c r="I839" s="7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ht="15" x14ac:dyDescent="0.2">
      <c r="A840" s="130">
        <v>39672.260416666664</v>
      </c>
      <c r="B840" s="9" t="s">
        <v>239</v>
      </c>
      <c r="C840" s="4">
        <f>IF(ISBLANK(B840)=TRUE," ", IF(B840='2. Metadata'!B$1,'2. Metadata'!B$5, IF(B840='2. Metadata'!C$1,'2. Metadata'!#REF!,IF(B840='2. Metadata'!D$1,'2. Metadata'!#REF!, IF(B840='2. Metadata'!E$1,'2. Metadata'!#REF!,IF( B840='2. Metadata'!F$1,'2. Metadata'!#REF!,IF(B840='2. Metadata'!G$1,'2. Metadata'!#REF!,IF(B840='2. Metadata'!H$1,'2. Metadata'!#REF!, IF(B840='2. Metadata'!I$1,'2. Metadata'!#REF!, IF(B840='2. Metadata'!J$1,'2. Metadata'!#REF!, IF(B840='2. Metadata'!K$1,'2. Metadata'!C$3, IF(B840='2. Metadata'!L$1,'2. Metadata'!D$3, IF(B840='2. Metadata'!M$1,'2. Metadata'!M$5, IF(B840='2. Metadata'!N$1,'2. Metadata'!N$5))))))))))))))</f>
        <v>49.690002</v>
      </c>
      <c r="D840" s="10">
        <f>IF(ISBLANK(B840)=TRUE," ", IF(B840='2. Metadata'!B$1,'2. Metadata'!B$6, IF(B840='2. Metadata'!C$1,'2. Metadata'!C$4,IF(B840='2. Metadata'!D$1,'2. Metadata'!D$4, IF(B840='2. Metadata'!E$1,'2. Metadata'!E$4,IF( B840='2. Metadata'!F$1,'2. Metadata'!F$4,IF(B840='2. Metadata'!G$1,'2. Metadata'!G$4,IF(B840='2. Metadata'!H$1,'2. Metadata'!H$4, IF(B840='2. Metadata'!I$1,'2. Metadata'!I$4, IF(B840='2. Metadata'!J$1,'2. Metadata'!J$4, IF(B840='2. Metadata'!K$1,'2. Metadata'!K$4, IF(B840='2. Metadata'!L$1,'2. Metadata'!L$4, IF(B840='2. Metadata'!M$1,'2. Metadata'!M$6, IF(B840='2. Metadata'!N$1,'2. Metadata'!N$6))))))))))))))</f>
        <v>-115.97499999999999</v>
      </c>
      <c r="E840" s="15" t="s">
        <v>178</v>
      </c>
      <c r="F840" s="132">
        <v>12.388999999999999</v>
      </c>
      <c r="G840" s="12" t="str">
        <f>IF(ISBLANK(F840)=TRUE," ",'2. Metadata'!B$14)</f>
        <v>degrees Celsius</v>
      </c>
      <c r="H840" s="16" t="s">
        <v>178</v>
      </c>
      <c r="I840" s="7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ht="15" x14ac:dyDescent="0.2">
      <c r="A841" s="130">
        <v>39672.270833333336</v>
      </c>
      <c r="B841" s="9" t="s">
        <v>239</v>
      </c>
      <c r="C841" s="4">
        <f>IF(ISBLANK(B841)=TRUE," ", IF(B841='2. Metadata'!B$1,'2. Metadata'!B$5, IF(B841='2. Metadata'!C$1,'2. Metadata'!#REF!,IF(B841='2. Metadata'!D$1,'2. Metadata'!#REF!, IF(B841='2. Metadata'!E$1,'2. Metadata'!#REF!,IF( B841='2. Metadata'!F$1,'2. Metadata'!#REF!,IF(B841='2. Metadata'!G$1,'2. Metadata'!#REF!,IF(B841='2. Metadata'!H$1,'2. Metadata'!#REF!, IF(B841='2. Metadata'!I$1,'2. Metadata'!#REF!, IF(B841='2. Metadata'!J$1,'2. Metadata'!#REF!, IF(B841='2. Metadata'!K$1,'2. Metadata'!C$3, IF(B841='2. Metadata'!L$1,'2. Metadata'!D$3, IF(B841='2. Metadata'!M$1,'2. Metadata'!M$5, IF(B841='2. Metadata'!N$1,'2. Metadata'!N$5))))))))))))))</f>
        <v>49.690002</v>
      </c>
      <c r="D841" s="10">
        <f>IF(ISBLANK(B841)=TRUE," ", IF(B841='2. Metadata'!B$1,'2. Metadata'!B$6, IF(B841='2. Metadata'!C$1,'2. Metadata'!C$4,IF(B841='2. Metadata'!D$1,'2. Metadata'!D$4, IF(B841='2. Metadata'!E$1,'2. Metadata'!E$4,IF( B841='2. Metadata'!F$1,'2. Metadata'!F$4,IF(B841='2. Metadata'!G$1,'2. Metadata'!G$4,IF(B841='2. Metadata'!H$1,'2. Metadata'!H$4, IF(B841='2. Metadata'!I$1,'2. Metadata'!I$4, IF(B841='2. Metadata'!J$1,'2. Metadata'!J$4, IF(B841='2. Metadata'!K$1,'2. Metadata'!K$4, IF(B841='2. Metadata'!L$1,'2. Metadata'!L$4, IF(B841='2. Metadata'!M$1,'2. Metadata'!M$6, IF(B841='2. Metadata'!N$1,'2. Metadata'!N$6))))))))))))))</f>
        <v>-115.97499999999999</v>
      </c>
      <c r="E841" s="15" t="s">
        <v>178</v>
      </c>
      <c r="F841" s="132">
        <v>12.268000000000001</v>
      </c>
      <c r="G841" s="12" t="str">
        <f>IF(ISBLANK(F841)=TRUE," ",'2. Metadata'!B$14)</f>
        <v>degrees Celsius</v>
      </c>
      <c r="H841" s="16" t="s">
        <v>178</v>
      </c>
      <c r="I841" s="7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ht="15" x14ac:dyDescent="0.2">
      <c r="A842" s="130">
        <v>39672.28125</v>
      </c>
      <c r="B842" s="9" t="s">
        <v>239</v>
      </c>
      <c r="C842" s="4">
        <f>IF(ISBLANK(B842)=TRUE," ", IF(B842='2. Metadata'!B$1,'2. Metadata'!B$5, IF(B842='2. Metadata'!C$1,'2. Metadata'!#REF!,IF(B842='2. Metadata'!D$1,'2. Metadata'!#REF!, IF(B842='2. Metadata'!E$1,'2. Metadata'!#REF!,IF( B842='2. Metadata'!F$1,'2. Metadata'!#REF!,IF(B842='2. Metadata'!G$1,'2. Metadata'!#REF!,IF(B842='2. Metadata'!H$1,'2. Metadata'!#REF!, IF(B842='2. Metadata'!I$1,'2. Metadata'!#REF!, IF(B842='2. Metadata'!J$1,'2. Metadata'!#REF!, IF(B842='2. Metadata'!K$1,'2. Metadata'!C$3, IF(B842='2. Metadata'!L$1,'2. Metadata'!D$3, IF(B842='2. Metadata'!M$1,'2. Metadata'!M$5, IF(B842='2. Metadata'!N$1,'2. Metadata'!N$5))))))))))))))</f>
        <v>49.690002</v>
      </c>
      <c r="D842" s="10">
        <f>IF(ISBLANK(B842)=TRUE," ", IF(B842='2. Metadata'!B$1,'2. Metadata'!B$6, IF(B842='2. Metadata'!C$1,'2. Metadata'!C$4,IF(B842='2. Metadata'!D$1,'2. Metadata'!D$4, IF(B842='2. Metadata'!E$1,'2. Metadata'!E$4,IF( B842='2. Metadata'!F$1,'2. Metadata'!F$4,IF(B842='2. Metadata'!G$1,'2. Metadata'!G$4,IF(B842='2. Metadata'!H$1,'2. Metadata'!H$4, IF(B842='2. Metadata'!I$1,'2. Metadata'!I$4, IF(B842='2. Metadata'!J$1,'2. Metadata'!J$4, IF(B842='2. Metadata'!K$1,'2. Metadata'!K$4, IF(B842='2. Metadata'!L$1,'2. Metadata'!L$4, IF(B842='2. Metadata'!M$1,'2. Metadata'!M$6, IF(B842='2. Metadata'!N$1,'2. Metadata'!N$6))))))))))))))</f>
        <v>-115.97499999999999</v>
      </c>
      <c r="E842" s="15" t="s">
        <v>178</v>
      </c>
      <c r="F842" s="132">
        <v>12.195</v>
      </c>
      <c r="G842" s="12" t="str">
        <f>IF(ISBLANK(F842)=TRUE," ",'2. Metadata'!B$14)</f>
        <v>degrees Celsius</v>
      </c>
      <c r="H842" s="16" t="s">
        <v>178</v>
      </c>
      <c r="I842" s="7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ht="15" x14ac:dyDescent="0.2">
      <c r="A843" s="130">
        <v>39672.291666666664</v>
      </c>
      <c r="B843" s="9" t="s">
        <v>239</v>
      </c>
      <c r="C843" s="4">
        <f>IF(ISBLANK(B843)=TRUE," ", IF(B843='2. Metadata'!B$1,'2. Metadata'!B$5, IF(B843='2. Metadata'!C$1,'2. Metadata'!#REF!,IF(B843='2. Metadata'!D$1,'2. Metadata'!#REF!, IF(B843='2. Metadata'!E$1,'2. Metadata'!#REF!,IF( B843='2. Metadata'!F$1,'2. Metadata'!#REF!,IF(B843='2. Metadata'!G$1,'2. Metadata'!#REF!,IF(B843='2. Metadata'!H$1,'2. Metadata'!#REF!, IF(B843='2. Metadata'!I$1,'2. Metadata'!#REF!, IF(B843='2. Metadata'!J$1,'2. Metadata'!#REF!, IF(B843='2. Metadata'!K$1,'2. Metadata'!C$3, IF(B843='2. Metadata'!L$1,'2. Metadata'!D$3, IF(B843='2. Metadata'!M$1,'2. Metadata'!M$5, IF(B843='2. Metadata'!N$1,'2. Metadata'!N$5))))))))))))))</f>
        <v>49.690002</v>
      </c>
      <c r="D843" s="10">
        <f>IF(ISBLANK(B843)=TRUE," ", IF(B843='2. Metadata'!B$1,'2. Metadata'!B$6, IF(B843='2. Metadata'!C$1,'2. Metadata'!C$4,IF(B843='2. Metadata'!D$1,'2. Metadata'!D$4, IF(B843='2. Metadata'!E$1,'2. Metadata'!E$4,IF( B843='2. Metadata'!F$1,'2. Metadata'!F$4,IF(B843='2. Metadata'!G$1,'2. Metadata'!G$4,IF(B843='2. Metadata'!H$1,'2. Metadata'!H$4, IF(B843='2. Metadata'!I$1,'2. Metadata'!I$4, IF(B843='2. Metadata'!J$1,'2. Metadata'!J$4, IF(B843='2. Metadata'!K$1,'2. Metadata'!K$4, IF(B843='2. Metadata'!L$1,'2. Metadata'!L$4, IF(B843='2. Metadata'!M$1,'2. Metadata'!M$6, IF(B843='2. Metadata'!N$1,'2. Metadata'!N$6))))))))))))))</f>
        <v>-115.97499999999999</v>
      </c>
      <c r="E843" s="15" t="s">
        <v>178</v>
      </c>
      <c r="F843" s="132">
        <v>12.074</v>
      </c>
      <c r="G843" s="12" t="str">
        <f>IF(ISBLANK(F843)=TRUE," ",'2. Metadata'!B$14)</f>
        <v>degrees Celsius</v>
      </c>
      <c r="H843" s="16" t="s">
        <v>178</v>
      </c>
      <c r="I843" s="7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5" x14ac:dyDescent="0.2">
      <c r="A844" s="130">
        <v>39672.302083333336</v>
      </c>
      <c r="B844" s="9" t="s">
        <v>239</v>
      </c>
      <c r="C844" s="4">
        <f>IF(ISBLANK(B844)=TRUE," ", IF(B844='2. Metadata'!B$1,'2. Metadata'!B$5, IF(B844='2. Metadata'!C$1,'2. Metadata'!#REF!,IF(B844='2. Metadata'!D$1,'2. Metadata'!#REF!, IF(B844='2. Metadata'!E$1,'2. Metadata'!#REF!,IF( B844='2. Metadata'!F$1,'2. Metadata'!#REF!,IF(B844='2. Metadata'!G$1,'2. Metadata'!#REF!,IF(B844='2. Metadata'!H$1,'2. Metadata'!#REF!, IF(B844='2. Metadata'!I$1,'2. Metadata'!#REF!, IF(B844='2. Metadata'!J$1,'2. Metadata'!#REF!, IF(B844='2. Metadata'!K$1,'2. Metadata'!C$3, IF(B844='2. Metadata'!L$1,'2. Metadata'!D$3, IF(B844='2. Metadata'!M$1,'2. Metadata'!M$5, IF(B844='2. Metadata'!N$1,'2. Metadata'!N$5))))))))))))))</f>
        <v>49.690002</v>
      </c>
      <c r="D844" s="10">
        <f>IF(ISBLANK(B844)=TRUE," ", IF(B844='2. Metadata'!B$1,'2. Metadata'!B$6, IF(B844='2. Metadata'!C$1,'2. Metadata'!C$4,IF(B844='2. Metadata'!D$1,'2. Metadata'!D$4, IF(B844='2. Metadata'!E$1,'2. Metadata'!E$4,IF( B844='2. Metadata'!F$1,'2. Metadata'!F$4,IF(B844='2. Metadata'!G$1,'2. Metadata'!G$4,IF(B844='2. Metadata'!H$1,'2. Metadata'!H$4, IF(B844='2. Metadata'!I$1,'2. Metadata'!I$4, IF(B844='2. Metadata'!J$1,'2. Metadata'!J$4, IF(B844='2. Metadata'!K$1,'2. Metadata'!K$4, IF(B844='2. Metadata'!L$1,'2. Metadata'!L$4, IF(B844='2. Metadata'!M$1,'2. Metadata'!M$6, IF(B844='2. Metadata'!N$1,'2. Metadata'!N$6))))))))))))))</f>
        <v>-115.97499999999999</v>
      </c>
      <c r="E844" s="15" t="s">
        <v>178</v>
      </c>
      <c r="F844" s="132">
        <v>12.000999999999999</v>
      </c>
      <c r="G844" s="12" t="str">
        <f>IF(ISBLANK(F844)=TRUE," ",'2. Metadata'!B$14)</f>
        <v>degrees Celsius</v>
      </c>
      <c r="H844" s="16" t="s">
        <v>178</v>
      </c>
      <c r="I844" s="7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ht="15" x14ac:dyDescent="0.2">
      <c r="A845" s="130">
        <v>39672.3125</v>
      </c>
      <c r="B845" s="9" t="s">
        <v>239</v>
      </c>
      <c r="C845" s="4">
        <f>IF(ISBLANK(B845)=TRUE," ", IF(B845='2. Metadata'!B$1,'2. Metadata'!B$5, IF(B845='2. Metadata'!C$1,'2. Metadata'!#REF!,IF(B845='2. Metadata'!D$1,'2. Metadata'!#REF!, IF(B845='2. Metadata'!E$1,'2. Metadata'!#REF!,IF( B845='2. Metadata'!F$1,'2. Metadata'!#REF!,IF(B845='2. Metadata'!G$1,'2. Metadata'!#REF!,IF(B845='2. Metadata'!H$1,'2. Metadata'!#REF!, IF(B845='2. Metadata'!I$1,'2. Metadata'!#REF!, IF(B845='2. Metadata'!J$1,'2. Metadata'!#REF!, IF(B845='2. Metadata'!K$1,'2. Metadata'!C$3, IF(B845='2. Metadata'!L$1,'2. Metadata'!D$3, IF(B845='2. Metadata'!M$1,'2. Metadata'!M$5, IF(B845='2. Metadata'!N$1,'2. Metadata'!N$5))))))))))))))</f>
        <v>49.690002</v>
      </c>
      <c r="D845" s="10">
        <f>IF(ISBLANK(B845)=TRUE," ", IF(B845='2. Metadata'!B$1,'2. Metadata'!B$6, IF(B845='2. Metadata'!C$1,'2. Metadata'!C$4,IF(B845='2. Metadata'!D$1,'2. Metadata'!D$4, IF(B845='2. Metadata'!E$1,'2. Metadata'!E$4,IF( B845='2. Metadata'!F$1,'2. Metadata'!F$4,IF(B845='2. Metadata'!G$1,'2. Metadata'!G$4,IF(B845='2. Metadata'!H$1,'2. Metadata'!H$4, IF(B845='2. Metadata'!I$1,'2. Metadata'!I$4, IF(B845='2. Metadata'!J$1,'2. Metadata'!J$4, IF(B845='2. Metadata'!K$1,'2. Metadata'!K$4, IF(B845='2. Metadata'!L$1,'2. Metadata'!L$4, IF(B845='2. Metadata'!M$1,'2. Metadata'!M$6, IF(B845='2. Metadata'!N$1,'2. Metadata'!N$6))))))))))))))</f>
        <v>-115.97499999999999</v>
      </c>
      <c r="E845" s="15" t="s">
        <v>178</v>
      </c>
      <c r="F845" s="132">
        <v>11.929</v>
      </c>
      <c r="G845" s="12" t="str">
        <f>IF(ISBLANK(F845)=TRUE," ",'2. Metadata'!B$14)</f>
        <v>degrees Celsius</v>
      </c>
      <c r="H845" s="16" t="s">
        <v>178</v>
      </c>
      <c r="I845" s="7"/>
      <c r="J845" s="8"/>
      <c r="K845" s="8"/>
      <c r="L845" s="8"/>
      <c r="M845" s="8"/>
      <c r="N845" s="8"/>
      <c r="O845" s="8"/>
      <c r="P845" s="8"/>
      <c r="Q845" s="8"/>
      <c r="R845" s="8"/>
      <c r="S845" s="8"/>
    </row>
    <row r="846" spans="1:19" ht="15" x14ac:dyDescent="0.2">
      <c r="A846" s="130">
        <v>39672.322916666664</v>
      </c>
      <c r="B846" s="9" t="s">
        <v>239</v>
      </c>
      <c r="C846" s="4">
        <f>IF(ISBLANK(B846)=TRUE," ", IF(B846='2. Metadata'!B$1,'2. Metadata'!B$5, IF(B846='2. Metadata'!C$1,'2. Metadata'!#REF!,IF(B846='2. Metadata'!D$1,'2. Metadata'!#REF!, IF(B846='2. Metadata'!E$1,'2. Metadata'!#REF!,IF( B846='2. Metadata'!F$1,'2. Metadata'!#REF!,IF(B846='2. Metadata'!G$1,'2. Metadata'!#REF!,IF(B846='2. Metadata'!H$1,'2. Metadata'!#REF!, IF(B846='2. Metadata'!I$1,'2. Metadata'!#REF!, IF(B846='2. Metadata'!J$1,'2. Metadata'!#REF!, IF(B846='2. Metadata'!K$1,'2. Metadata'!C$3, IF(B846='2. Metadata'!L$1,'2. Metadata'!D$3, IF(B846='2. Metadata'!M$1,'2. Metadata'!M$5, IF(B846='2. Metadata'!N$1,'2. Metadata'!N$5))))))))))))))</f>
        <v>49.690002</v>
      </c>
      <c r="D846" s="10">
        <f>IF(ISBLANK(B846)=TRUE," ", IF(B846='2. Metadata'!B$1,'2. Metadata'!B$6, IF(B846='2. Metadata'!C$1,'2. Metadata'!C$4,IF(B846='2. Metadata'!D$1,'2. Metadata'!D$4, IF(B846='2. Metadata'!E$1,'2. Metadata'!E$4,IF( B846='2. Metadata'!F$1,'2. Metadata'!F$4,IF(B846='2. Metadata'!G$1,'2. Metadata'!G$4,IF(B846='2. Metadata'!H$1,'2. Metadata'!H$4, IF(B846='2. Metadata'!I$1,'2. Metadata'!I$4, IF(B846='2. Metadata'!J$1,'2. Metadata'!J$4, IF(B846='2. Metadata'!K$1,'2. Metadata'!K$4, IF(B846='2. Metadata'!L$1,'2. Metadata'!L$4, IF(B846='2. Metadata'!M$1,'2. Metadata'!M$6, IF(B846='2. Metadata'!N$1,'2. Metadata'!N$6))))))))))))))</f>
        <v>-115.97499999999999</v>
      </c>
      <c r="E846" s="15" t="s">
        <v>178</v>
      </c>
      <c r="F846" s="132">
        <v>11.856</v>
      </c>
      <c r="G846" s="12" t="str">
        <f>IF(ISBLANK(F846)=TRUE," ",'2. Metadata'!B$14)</f>
        <v>degrees Celsius</v>
      </c>
      <c r="H846" s="16" t="s">
        <v>178</v>
      </c>
      <c r="I846" s="7"/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ht="15" x14ac:dyDescent="0.2">
      <c r="A847" s="130">
        <v>39672.333333333336</v>
      </c>
      <c r="B847" s="9" t="s">
        <v>239</v>
      </c>
      <c r="C847" s="4">
        <f>IF(ISBLANK(B847)=TRUE," ", IF(B847='2. Metadata'!B$1,'2. Metadata'!B$5, IF(B847='2. Metadata'!C$1,'2. Metadata'!#REF!,IF(B847='2. Metadata'!D$1,'2. Metadata'!#REF!, IF(B847='2. Metadata'!E$1,'2. Metadata'!#REF!,IF( B847='2. Metadata'!F$1,'2. Metadata'!#REF!,IF(B847='2. Metadata'!G$1,'2. Metadata'!#REF!,IF(B847='2. Metadata'!H$1,'2. Metadata'!#REF!, IF(B847='2. Metadata'!I$1,'2. Metadata'!#REF!, IF(B847='2. Metadata'!J$1,'2. Metadata'!#REF!, IF(B847='2. Metadata'!K$1,'2. Metadata'!C$3, IF(B847='2. Metadata'!L$1,'2. Metadata'!D$3, IF(B847='2. Metadata'!M$1,'2. Metadata'!M$5, IF(B847='2. Metadata'!N$1,'2. Metadata'!N$5))))))))))))))</f>
        <v>49.690002</v>
      </c>
      <c r="D847" s="10">
        <f>IF(ISBLANK(B847)=TRUE," ", IF(B847='2. Metadata'!B$1,'2. Metadata'!B$6, IF(B847='2. Metadata'!C$1,'2. Metadata'!C$4,IF(B847='2. Metadata'!D$1,'2. Metadata'!D$4, IF(B847='2. Metadata'!E$1,'2. Metadata'!E$4,IF( B847='2. Metadata'!F$1,'2. Metadata'!F$4,IF(B847='2. Metadata'!G$1,'2. Metadata'!G$4,IF(B847='2. Metadata'!H$1,'2. Metadata'!H$4, IF(B847='2. Metadata'!I$1,'2. Metadata'!I$4, IF(B847='2. Metadata'!J$1,'2. Metadata'!J$4, IF(B847='2. Metadata'!K$1,'2. Metadata'!K$4, IF(B847='2. Metadata'!L$1,'2. Metadata'!L$4, IF(B847='2. Metadata'!M$1,'2. Metadata'!M$6, IF(B847='2. Metadata'!N$1,'2. Metadata'!N$6))))))))))))))</f>
        <v>-115.97499999999999</v>
      </c>
      <c r="E847" s="15" t="s">
        <v>178</v>
      </c>
      <c r="F847" s="132">
        <v>11.807</v>
      </c>
      <c r="G847" s="12" t="str">
        <f>IF(ISBLANK(F847)=TRUE," ",'2. Metadata'!B$14)</f>
        <v>degrees Celsius</v>
      </c>
      <c r="H847" s="16" t="s">
        <v>178</v>
      </c>
      <c r="I847" s="7"/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5" x14ac:dyDescent="0.2">
      <c r="A848" s="130">
        <v>39672.34375</v>
      </c>
      <c r="B848" s="9" t="s">
        <v>239</v>
      </c>
      <c r="C848" s="4">
        <f>IF(ISBLANK(B848)=TRUE," ", IF(B848='2. Metadata'!B$1,'2. Metadata'!B$5, IF(B848='2. Metadata'!C$1,'2. Metadata'!#REF!,IF(B848='2. Metadata'!D$1,'2. Metadata'!#REF!, IF(B848='2. Metadata'!E$1,'2. Metadata'!#REF!,IF( B848='2. Metadata'!F$1,'2. Metadata'!#REF!,IF(B848='2. Metadata'!G$1,'2. Metadata'!#REF!,IF(B848='2. Metadata'!H$1,'2. Metadata'!#REF!, IF(B848='2. Metadata'!I$1,'2. Metadata'!#REF!, IF(B848='2. Metadata'!J$1,'2. Metadata'!#REF!, IF(B848='2. Metadata'!K$1,'2. Metadata'!C$3, IF(B848='2. Metadata'!L$1,'2. Metadata'!D$3, IF(B848='2. Metadata'!M$1,'2. Metadata'!M$5, IF(B848='2. Metadata'!N$1,'2. Metadata'!N$5))))))))))))))</f>
        <v>49.690002</v>
      </c>
      <c r="D848" s="10">
        <f>IF(ISBLANK(B848)=TRUE," ", IF(B848='2. Metadata'!B$1,'2. Metadata'!B$6, IF(B848='2. Metadata'!C$1,'2. Metadata'!C$4,IF(B848='2. Metadata'!D$1,'2. Metadata'!D$4, IF(B848='2. Metadata'!E$1,'2. Metadata'!E$4,IF( B848='2. Metadata'!F$1,'2. Metadata'!F$4,IF(B848='2. Metadata'!G$1,'2. Metadata'!G$4,IF(B848='2. Metadata'!H$1,'2. Metadata'!H$4, IF(B848='2. Metadata'!I$1,'2. Metadata'!I$4, IF(B848='2. Metadata'!J$1,'2. Metadata'!J$4, IF(B848='2. Metadata'!K$1,'2. Metadata'!K$4, IF(B848='2. Metadata'!L$1,'2. Metadata'!L$4, IF(B848='2. Metadata'!M$1,'2. Metadata'!M$6, IF(B848='2. Metadata'!N$1,'2. Metadata'!N$6))))))))))))))</f>
        <v>-115.97499999999999</v>
      </c>
      <c r="E848" s="15" t="s">
        <v>178</v>
      </c>
      <c r="F848" s="132">
        <v>11.734</v>
      </c>
      <c r="G848" s="12" t="str">
        <f>IF(ISBLANK(F848)=TRUE," ",'2. Metadata'!B$14)</f>
        <v>degrees Celsius</v>
      </c>
      <c r="H848" s="16" t="s">
        <v>178</v>
      </c>
      <c r="I848" s="7"/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ht="15" x14ac:dyDescent="0.2">
      <c r="A849" s="130">
        <v>39672.354166666664</v>
      </c>
      <c r="B849" s="9" t="s">
        <v>239</v>
      </c>
      <c r="C849" s="4">
        <f>IF(ISBLANK(B849)=TRUE," ", IF(B849='2. Metadata'!B$1,'2. Metadata'!B$5, IF(B849='2. Metadata'!C$1,'2. Metadata'!#REF!,IF(B849='2. Metadata'!D$1,'2. Metadata'!#REF!, IF(B849='2. Metadata'!E$1,'2. Metadata'!#REF!,IF( B849='2. Metadata'!F$1,'2. Metadata'!#REF!,IF(B849='2. Metadata'!G$1,'2. Metadata'!#REF!,IF(B849='2. Metadata'!H$1,'2. Metadata'!#REF!, IF(B849='2. Metadata'!I$1,'2. Metadata'!#REF!, IF(B849='2. Metadata'!J$1,'2. Metadata'!#REF!, IF(B849='2. Metadata'!K$1,'2. Metadata'!C$3, IF(B849='2. Metadata'!L$1,'2. Metadata'!D$3, IF(B849='2. Metadata'!M$1,'2. Metadata'!M$5, IF(B849='2. Metadata'!N$1,'2. Metadata'!N$5))))))))))))))</f>
        <v>49.690002</v>
      </c>
      <c r="D849" s="10">
        <f>IF(ISBLANK(B849)=TRUE," ", IF(B849='2. Metadata'!B$1,'2. Metadata'!B$6, IF(B849='2. Metadata'!C$1,'2. Metadata'!C$4,IF(B849='2. Metadata'!D$1,'2. Metadata'!D$4, IF(B849='2. Metadata'!E$1,'2. Metadata'!E$4,IF( B849='2. Metadata'!F$1,'2. Metadata'!F$4,IF(B849='2. Metadata'!G$1,'2. Metadata'!G$4,IF(B849='2. Metadata'!H$1,'2. Metadata'!H$4, IF(B849='2. Metadata'!I$1,'2. Metadata'!I$4, IF(B849='2. Metadata'!J$1,'2. Metadata'!J$4, IF(B849='2. Metadata'!K$1,'2. Metadata'!K$4, IF(B849='2. Metadata'!L$1,'2. Metadata'!L$4, IF(B849='2. Metadata'!M$1,'2. Metadata'!M$6, IF(B849='2. Metadata'!N$1,'2. Metadata'!N$6))))))))))))))</f>
        <v>-115.97499999999999</v>
      </c>
      <c r="E849" s="15" t="s">
        <v>178</v>
      </c>
      <c r="F849" s="132">
        <v>11.686</v>
      </c>
      <c r="G849" s="12" t="str">
        <f>IF(ISBLANK(F849)=TRUE," ",'2. Metadata'!B$14)</f>
        <v>degrees Celsius</v>
      </c>
      <c r="H849" s="16" t="s">
        <v>178</v>
      </c>
      <c r="I849" s="7"/>
      <c r="J849" s="8"/>
      <c r="K849" s="8"/>
      <c r="L849" s="8"/>
      <c r="M849" s="8"/>
      <c r="N849" s="8"/>
      <c r="O849" s="8"/>
      <c r="P849" s="8"/>
      <c r="Q849" s="8"/>
      <c r="R849" s="8"/>
      <c r="S849" s="8"/>
    </row>
    <row r="850" spans="1:19" ht="15" x14ac:dyDescent="0.2">
      <c r="A850" s="130">
        <v>39672.364583333336</v>
      </c>
      <c r="B850" s="9" t="s">
        <v>239</v>
      </c>
      <c r="C850" s="4">
        <f>IF(ISBLANK(B850)=TRUE," ", IF(B850='2. Metadata'!B$1,'2. Metadata'!B$5, IF(B850='2. Metadata'!C$1,'2. Metadata'!#REF!,IF(B850='2. Metadata'!D$1,'2. Metadata'!#REF!, IF(B850='2. Metadata'!E$1,'2. Metadata'!#REF!,IF( B850='2. Metadata'!F$1,'2. Metadata'!#REF!,IF(B850='2. Metadata'!G$1,'2. Metadata'!#REF!,IF(B850='2. Metadata'!H$1,'2. Metadata'!#REF!, IF(B850='2. Metadata'!I$1,'2. Metadata'!#REF!, IF(B850='2. Metadata'!J$1,'2. Metadata'!#REF!, IF(B850='2. Metadata'!K$1,'2. Metadata'!C$3, IF(B850='2. Metadata'!L$1,'2. Metadata'!D$3, IF(B850='2. Metadata'!M$1,'2. Metadata'!M$5, IF(B850='2. Metadata'!N$1,'2. Metadata'!N$5))))))))))))))</f>
        <v>49.690002</v>
      </c>
      <c r="D850" s="10">
        <f>IF(ISBLANK(B850)=TRUE," ", IF(B850='2. Metadata'!B$1,'2. Metadata'!B$6, IF(B850='2. Metadata'!C$1,'2. Metadata'!C$4,IF(B850='2. Metadata'!D$1,'2. Metadata'!D$4, IF(B850='2. Metadata'!E$1,'2. Metadata'!E$4,IF( B850='2. Metadata'!F$1,'2. Metadata'!F$4,IF(B850='2. Metadata'!G$1,'2. Metadata'!G$4,IF(B850='2. Metadata'!H$1,'2. Metadata'!H$4, IF(B850='2. Metadata'!I$1,'2. Metadata'!I$4, IF(B850='2. Metadata'!J$1,'2. Metadata'!J$4, IF(B850='2. Metadata'!K$1,'2. Metadata'!K$4, IF(B850='2. Metadata'!L$1,'2. Metadata'!L$4, IF(B850='2. Metadata'!M$1,'2. Metadata'!M$6, IF(B850='2. Metadata'!N$1,'2. Metadata'!N$6))))))))))))))</f>
        <v>-115.97499999999999</v>
      </c>
      <c r="E850" s="15" t="s">
        <v>178</v>
      </c>
      <c r="F850" s="132">
        <v>11.637</v>
      </c>
      <c r="G850" s="12" t="str">
        <f>IF(ISBLANK(F850)=TRUE," ",'2. Metadata'!B$14)</f>
        <v>degrees Celsius</v>
      </c>
      <c r="H850" s="16" t="s">
        <v>178</v>
      </c>
      <c r="I850" s="7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ht="15" x14ac:dyDescent="0.2">
      <c r="A851" s="130">
        <v>39672.375</v>
      </c>
      <c r="B851" s="9" t="s">
        <v>239</v>
      </c>
      <c r="C851" s="4">
        <f>IF(ISBLANK(B851)=TRUE," ", IF(B851='2. Metadata'!B$1,'2. Metadata'!B$5, IF(B851='2. Metadata'!C$1,'2. Metadata'!#REF!,IF(B851='2. Metadata'!D$1,'2. Metadata'!#REF!, IF(B851='2. Metadata'!E$1,'2. Metadata'!#REF!,IF( B851='2. Metadata'!F$1,'2. Metadata'!#REF!,IF(B851='2. Metadata'!G$1,'2. Metadata'!#REF!,IF(B851='2. Metadata'!H$1,'2. Metadata'!#REF!, IF(B851='2. Metadata'!I$1,'2. Metadata'!#REF!, IF(B851='2. Metadata'!J$1,'2. Metadata'!#REF!, IF(B851='2. Metadata'!K$1,'2. Metadata'!C$3, IF(B851='2. Metadata'!L$1,'2. Metadata'!D$3, IF(B851='2. Metadata'!M$1,'2. Metadata'!M$5, IF(B851='2. Metadata'!N$1,'2. Metadata'!N$5))))))))))))))</f>
        <v>49.690002</v>
      </c>
      <c r="D851" s="10">
        <f>IF(ISBLANK(B851)=TRUE," ", IF(B851='2. Metadata'!B$1,'2. Metadata'!B$6, IF(B851='2. Metadata'!C$1,'2. Metadata'!C$4,IF(B851='2. Metadata'!D$1,'2. Metadata'!D$4, IF(B851='2. Metadata'!E$1,'2. Metadata'!E$4,IF( B851='2. Metadata'!F$1,'2. Metadata'!F$4,IF(B851='2. Metadata'!G$1,'2. Metadata'!G$4,IF(B851='2. Metadata'!H$1,'2. Metadata'!H$4, IF(B851='2. Metadata'!I$1,'2. Metadata'!I$4, IF(B851='2. Metadata'!J$1,'2. Metadata'!J$4, IF(B851='2. Metadata'!K$1,'2. Metadata'!K$4, IF(B851='2. Metadata'!L$1,'2. Metadata'!L$4, IF(B851='2. Metadata'!M$1,'2. Metadata'!M$6, IF(B851='2. Metadata'!N$1,'2. Metadata'!N$6))))))))))))))</f>
        <v>-115.97499999999999</v>
      </c>
      <c r="E851" s="15" t="s">
        <v>178</v>
      </c>
      <c r="F851" s="132">
        <v>11.589</v>
      </c>
      <c r="G851" s="12" t="str">
        <f>IF(ISBLANK(F851)=TRUE," ",'2. Metadata'!B$14)</f>
        <v>degrees Celsius</v>
      </c>
      <c r="H851" s="16" t="s">
        <v>178</v>
      </c>
      <c r="I851" s="7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5" x14ac:dyDescent="0.2">
      <c r="A852" s="130">
        <v>39672.385416666664</v>
      </c>
      <c r="B852" s="9" t="s">
        <v>239</v>
      </c>
      <c r="C852" s="4">
        <f>IF(ISBLANK(B852)=TRUE," ", IF(B852='2. Metadata'!B$1,'2. Metadata'!B$5, IF(B852='2. Metadata'!C$1,'2. Metadata'!#REF!,IF(B852='2. Metadata'!D$1,'2. Metadata'!#REF!, IF(B852='2. Metadata'!E$1,'2. Metadata'!#REF!,IF( B852='2. Metadata'!F$1,'2. Metadata'!#REF!,IF(B852='2. Metadata'!G$1,'2. Metadata'!#REF!,IF(B852='2. Metadata'!H$1,'2. Metadata'!#REF!, IF(B852='2. Metadata'!I$1,'2. Metadata'!#REF!, IF(B852='2. Metadata'!J$1,'2. Metadata'!#REF!, IF(B852='2. Metadata'!K$1,'2. Metadata'!C$3, IF(B852='2. Metadata'!L$1,'2. Metadata'!D$3, IF(B852='2. Metadata'!M$1,'2. Metadata'!M$5, IF(B852='2. Metadata'!N$1,'2. Metadata'!N$5))))))))))))))</f>
        <v>49.690002</v>
      </c>
      <c r="D852" s="10">
        <f>IF(ISBLANK(B852)=TRUE," ", IF(B852='2. Metadata'!B$1,'2. Metadata'!B$6, IF(B852='2. Metadata'!C$1,'2. Metadata'!C$4,IF(B852='2. Metadata'!D$1,'2. Metadata'!D$4, IF(B852='2. Metadata'!E$1,'2. Metadata'!E$4,IF( B852='2. Metadata'!F$1,'2. Metadata'!F$4,IF(B852='2. Metadata'!G$1,'2. Metadata'!G$4,IF(B852='2. Metadata'!H$1,'2. Metadata'!H$4, IF(B852='2. Metadata'!I$1,'2. Metadata'!I$4, IF(B852='2. Metadata'!J$1,'2. Metadata'!J$4, IF(B852='2. Metadata'!K$1,'2. Metadata'!K$4, IF(B852='2. Metadata'!L$1,'2. Metadata'!L$4, IF(B852='2. Metadata'!M$1,'2. Metadata'!M$6, IF(B852='2. Metadata'!N$1,'2. Metadata'!N$6))))))))))))))</f>
        <v>-115.97499999999999</v>
      </c>
      <c r="E852" s="15" t="s">
        <v>178</v>
      </c>
      <c r="F852" s="132">
        <v>11.565</v>
      </c>
      <c r="G852" s="12" t="str">
        <f>IF(ISBLANK(F852)=TRUE," ",'2. Metadata'!B$14)</f>
        <v>degrees Celsius</v>
      </c>
      <c r="H852" s="16" t="s">
        <v>178</v>
      </c>
      <c r="I852" s="7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ht="15" x14ac:dyDescent="0.2">
      <c r="A853" s="130">
        <v>39672.395833333336</v>
      </c>
      <c r="B853" s="9" t="s">
        <v>239</v>
      </c>
      <c r="C853" s="4">
        <f>IF(ISBLANK(B853)=TRUE," ", IF(B853='2. Metadata'!B$1,'2. Metadata'!B$5, IF(B853='2. Metadata'!C$1,'2. Metadata'!#REF!,IF(B853='2. Metadata'!D$1,'2. Metadata'!#REF!, IF(B853='2. Metadata'!E$1,'2. Metadata'!#REF!,IF( B853='2. Metadata'!F$1,'2. Metadata'!#REF!,IF(B853='2. Metadata'!G$1,'2. Metadata'!#REF!,IF(B853='2. Metadata'!H$1,'2. Metadata'!#REF!, IF(B853='2. Metadata'!I$1,'2. Metadata'!#REF!, IF(B853='2. Metadata'!J$1,'2. Metadata'!#REF!, IF(B853='2. Metadata'!K$1,'2. Metadata'!C$3, IF(B853='2. Metadata'!L$1,'2. Metadata'!D$3, IF(B853='2. Metadata'!M$1,'2. Metadata'!M$5, IF(B853='2. Metadata'!N$1,'2. Metadata'!N$5))))))))))))))</f>
        <v>49.690002</v>
      </c>
      <c r="D853" s="10">
        <f>IF(ISBLANK(B853)=TRUE," ", IF(B853='2. Metadata'!B$1,'2. Metadata'!B$6, IF(B853='2. Metadata'!C$1,'2. Metadata'!C$4,IF(B853='2. Metadata'!D$1,'2. Metadata'!D$4, IF(B853='2. Metadata'!E$1,'2. Metadata'!E$4,IF( B853='2. Metadata'!F$1,'2. Metadata'!F$4,IF(B853='2. Metadata'!G$1,'2. Metadata'!G$4,IF(B853='2. Metadata'!H$1,'2. Metadata'!H$4, IF(B853='2. Metadata'!I$1,'2. Metadata'!I$4, IF(B853='2. Metadata'!J$1,'2. Metadata'!J$4, IF(B853='2. Metadata'!K$1,'2. Metadata'!K$4, IF(B853='2. Metadata'!L$1,'2. Metadata'!L$4, IF(B853='2. Metadata'!M$1,'2. Metadata'!M$6, IF(B853='2. Metadata'!N$1,'2. Metadata'!N$6))))))))))))))</f>
        <v>-115.97499999999999</v>
      </c>
      <c r="E853" s="15" t="s">
        <v>178</v>
      </c>
      <c r="F853" s="132">
        <v>11.565</v>
      </c>
      <c r="G853" s="12" t="str">
        <f>IF(ISBLANK(F853)=TRUE," ",'2. Metadata'!B$14)</f>
        <v>degrees Celsius</v>
      </c>
      <c r="H853" s="16" t="s">
        <v>178</v>
      </c>
      <c r="I853" s="7"/>
      <c r="J853" s="8"/>
      <c r="K853" s="8"/>
      <c r="L853" s="8"/>
      <c r="M853" s="8"/>
      <c r="N853" s="8"/>
      <c r="O853" s="8"/>
      <c r="P853" s="8"/>
      <c r="Q853" s="8"/>
      <c r="R853" s="8"/>
      <c r="S853" s="8"/>
    </row>
    <row r="854" spans="1:19" ht="15" x14ac:dyDescent="0.2">
      <c r="A854" s="130">
        <v>39672.40625</v>
      </c>
      <c r="B854" s="9" t="s">
        <v>239</v>
      </c>
      <c r="C854" s="4">
        <f>IF(ISBLANK(B854)=TRUE," ", IF(B854='2. Metadata'!B$1,'2. Metadata'!B$5, IF(B854='2. Metadata'!C$1,'2. Metadata'!#REF!,IF(B854='2. Metadata'!D$1,'2. Metadata'!#REF!, IF(B854='2. Metadata'!E$1,'2. Metadata'!#REF!,IF( B854='2. Metadata'!F$1,'2. Metadata'!#REF!,IF(B854='2. Metadata'!G$1,'2. Metadata'!#REF!,IF(B854='2. Metadata'!H$1,'2. Metadata'!#REF!, IF(B854='2. Metadata'!I$1,'2. Metadata'!#REF!, IF(B854='2. Metadata'!J$1,'2. Metadata'!#REF!, IF(B854='2. Metadata'!K$1,'2. Metadata'!C$3, IF(B854='2. Metadata'!L$1,'2. Metadata'!D$3, IF(B854='2. Metadata'!M$1,'2. Metadata'!M$5, IF(B854='2. Metadata'!N$1,'2. Metadata'!N$5))))))))))))))</f>
        <v>49.690002</v>
      </c>
      <c r="D854" s="10">
        <f>IF(ISBLANK(B854)=TRUE," ", IF(B854='2. Metadata'!B$1,'2. Metadata'!B$6, IF(B854='2. Metadata'!C$1,'2. Metadata'!C$4,IF(B854='2. Metadata'!D$1,'2. Metadata'!D$4, IF(B854='2. Metadata'!E$1,'2. Metadata'!E$4,IF( B854='2. Metadata'!F$1,'2. Metadata'!F$4,IF(B854='2. Metadata'!G$1,'2. Metadata'!G$4,IF(B854='2. Metadata'!H$1,'2. Metadata'!H$4, IF(B854='2. Metadata'!I$1,'2. Metadata'!I$4, IF(B854='2. Metadata'!J$1,'2. Metadata'!J$4, IF(B854='2. Metadata'!K$1,'2. Metadata'!K$4, IF(B854='2. Metadata'!L$1,'2. Metadata'!L$4, IF(B854='2. Metadata'!M$1,'2. Metadata'!M$6, IF(B854='2. Metadata'!N$1,'2. Metadata'!N$6))))))))))))))</f>
        <v>-115.97499999999999</v>
      </c>
      <c r="E854" s="15" t="s">
        <v>178</v>
      </c>
      <c r="F854" s="132">
        <v>11.54</v>
      </c>
      <c r="G854" s="12" t="str">
        <f>IF(ISBLANK(F854)=TRUE," ",'2. Metadata'!B$14)</f>
        <v>degrees Celsius</v>
      </c>
      <c r="H854" s="16" t="s">
        <v>178</v>
      </c>
      <c r="I854" s="7"/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ht="15" x14ac:dyDescent="0.2">
      <c r="A855" s="130">
        <v>39672.416666666664</v>
      </c>
      <c r="B855" s="9" t="s">
        <v>239</v>
      </c>
      <c r="C855" s="4">
        <f>IF(ISBLANK(B855)=TRUE," ", IF(B855='2. Metadata'!B$1,'2. Metadata'!B$5, IF(B855='2. Metadata'!C$1,'2. Metadata'!#REF!,IF(B855='2. Metadata'!D$1,'2. Metadata'!#REF!, IF(B855='2. Metadata'!E$1,'2. Metadata'!#REF!,IF( B855='2. Metadata'!F$1,'2. Metadata'!#REF!,IF(B855='2. Metadata'!G$1,'2. Metadata'!#REF!,IF(B855='2. Metadata'!H$1,'2. Metadata'!#REF!, IF(B855='2. Metadata'!I$1,'2. Metadata'!#REF!, IF(B855='2. Metadata'!J$1,'2. Metadata'!#REF!, IF(B855='2. Metadata'!K$1,'2. Metadata'!C$3, IF(B855='2. Metadata'!L$1,'2. Metadata'!D$3, IF(B855='2. Metadata'!M$1,'2. Metadata'!M$5, IF(B855='2. Metadata'!N$1,'2. Metadata'!N$5))))))))))))))</f>
        <v>49.690002</v>
      </c>
      <c r="D855" s="10">
        <f>IF(ISBLANK(B855)=TRUE," ", IF(B855='2. Metadata'!B$1,'2. Metadata'!B$6, IF(B855='2. Metadata'!C$1,'2. Metadata'!C$4,IF(B855='2. Metadata'!D$1,'2. Metadata'!D$4, IF(B855='2. Metadata'!E$1,'2. Metadata'!E$4,IF( B855='2. Metadata'!F$1,'2. Metadata'!F$4,IF(B855='2. Metadata'!G$1,'2. Metadata'!G$4,IF(B855='2. Metadata'!H$1,'2. Metadata'!H$4, IF(B855='2. Metadata'!I$1,'2. Metadata'!I$4, IF(B855='2. Metadata'!J$1,'2. Metadata'!J$4, IF(B855='2. Metadata'!K$1,'2. Metadata'!K$4, IF(B855='2. Metadata'!L$1,'2. Metadata'!L$4, IF(B855='2. Metadata'!M$1,'2. Metadata'!M$6, IF(B855='2. Metadata'!N$1,'2. Metadata'!N$6))))))))))))))</f>
        <v>-115.97499999999999</v>
      </c>
      <c r="E855" s="15" t="s">
        <v>178</v>
      </c>
      <c r="F855" s="132">
        <v>11.54</v>
      </c>
      <c r="G855" s="12" t="str">
        <f>IF(ISBLANK(F855)=TRUE," ",'2. Metadata'!B$14)</f>
        <v>degrees Celsius</v>
      </c>
      <c r="H855" s="16" t="s">
        <v>178</v>
      </c>
      <c r="I855" s="7"/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5" x14ac:dyDescent="0.2">
      <c r="A856" s="130">
        <v>39672.427083333336</v>
      </c>
      <c r="B856" s="9" t="s">
        <v>239</v>
      </c>
      <c r="C856" s="4">
        <f>IF(ISBLANK(B856)=TRUE," ", IF(B856='2. Metadata'!B$1,'2. Metadata'!B$5, IF(B856='2. Metadata'!C$1,'2. Metadata'!#REF!,IF(B856='2. Metadata'!D$1,'2. Metadata'!#REF!, IF(B856='2. Metadata'!E$1,'2. Metadata'!#REF!,IF( B856='2. Metadata'!F$1,'2. Metadata'!#REF!,IF(B856='2. Metadata'!G$1,'2. Metadata'!#REF!,IF(B856='2. Metadata'!H$1,'2. Metadata'!#REF!, IF(B856='2. Metadata'!I$1,'2. Metadata'!#REF!, IF(B856='2. Metadata'!J$1,'2. Metadata'!#REF!, IF(B856='2. Metadata'!K$1,'2. Metadata'!C$3, IF(B856='2. Metadata'!L$1,'2. Metadata'!D$3, IF(B856='2. Metadata'!M$1,'2. Metadata'!M$5, IF(B856='2. Metadata'!N$1,'2. Metadata'!N$5))))))))))))))</f>
        <v>49.690002</v>
      </c>
      <c r="D856" s="10">
        <f>IF(ISBLANK(B856)=TRUE," ", IF(B856='2. Metadata'!B$1,'2. Metadata'!B$6, IF(B856='2. Metadata'!C$1,'2. Metadata'!C$4,IF(B856='2. Metadata'!D$1,'2. Metadata'!D$4, IF(B856='2. Metadata'!E$1,'2. Metadata'!E$4,IF( B856='2. Metadata'!F$1,'2. Metadata'!F$4,IF(B856='2. Metadata'!G$1,'2. Metadata'!G$4,IF(B856='2. Metadata'!H$1,'2. Metadata'!H$4, IF(B856='2. Metadata'!I$1,'2. Metadata'!I$4, IF(B856='2. Metadata'!J$1,'2. Metadata'!J$4, IF(B856='2. Metadata'!K$1,'2. Metadata'!K$4, IF(B856='2. Metadata'!L$1,'2. Metadata'!L$4, IF(B856='2. Metadata'!M$1,'2. Metadata'!M$6, IF(B856='2. Metadata'!N$1,'2. Metadata'!N$6))))))))))))))</f>
        <v>-115.97499999999999</v>
      </c>
      <c r="E856" s="15" t="s">
        <v>178</v>
      </c>
      <c r="F856" s="132">
        <v>11.54</v>
      </c>
      <c r="G856" s="12" t="str">
        <f>IF(ISBLANK(F856)=TRUE," ",'2. Metadata'!B$14)</f>
        <v>degrees Celsius</v>
      </c>
      <c r="H856" s="16" t="s">
        <v>178</v>
      </c>
      <c r="I856" s="7"/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ht="15" x14ac:dyDescent="0.2">
      <c r="A857" s="130">
        <v>39672.4375</v>
      </c>
      <c r="B857" s="9" t="s">
        <v>239</v>
      </c>
      <c r="C857" s="4">
        <f>IF(ISBLANK(B857)=TRUE," ", IF(B857='2. Metadata'!B$1,'2. Metadata'!B$5, IF(B857='2. Metadata'!C$1,'2. Metadata'!#REF!,IF(B857='2. Metadata'!D$1,'2. Metadata'!#REF!, IF(B857='2. Metadata'!E$1,'2. Metadata'!#REF!,IF( B857='2. Metadata'!F$1,'2. Metadata'!#REF!,IF(B857='2. Metadata'!G$1,'2. Metadata'!#REF!,IF(B857='2. Metadata'!H$1,'2. Metadata'!#REF!, IF(B857='2. Metadata'!I$1,'2. Metadata'!#REF!, IF(B857='2. Metadata'!J$1,'2. Metadata'!#REF!, IF(B857='2. Metadata'!K$1,'2. Metadata'!C$3, IF(B857='2. Metadata'!L$1,'2. Metadata'!D$3, IF(B857='2. Metadata'!M$1,'2. Metadata'!M$5, IF(B857='2. Metadata'!N$1,'2. Metadata'!N$5))))))))))))))</f>
        <v>49.690002</v>
      </c>
      <c r="D857" s="10">
        <f>IF(ISBLANK(B857)=TRUE," ", IF(B857='2. Metadata'!B$1,'2. Metadata'!B$6, IF(B857='2. Metadata'!C$1,'2. Metadata'!C$4,IF(B857='2. Metadata'!D$1,'2. Metadata'!D$4, IF(B857='2. Metadata'!E$1,'2. Metadata'!E$4,IF( B857='2. Metadata'!F$1,'2. Metadata'!F$4,IF(B857='2. Metadata'!G$1,'2. Metadata'!G$4,IF(B857='2. Metadata'!H$1,'2. Metadata'!H$4, IF(B857='2. Metadata'!I$1,'2. Metadata'!I$4, IF(B857='2. Metadata'!J$1,'2. Metadata'!J$4, IF(B857='2. Metadata'!K$1,'2. Metadata'!K$4, IF(B857='2. Metadata'!L$1,'2. Metadata'!L$4, IF(B857='2. Metadata'!M$1,'2. Metadata'!M$6, IF(B857='2. Metadata'!N$1,'2. Metadata'!N$6))))))))))))))</f>
        <v>-115.97499999999999</v>
      </c>
      <c r="E857" s="15" t="s">
        <v>178</v>
      </c>
      <c r="F857" s="132">
        <v>11.565</v>
      </c>
      <c r="G857" s="12" t="str">
        <f>IF(ISBLANK(F857)=TRUE," ",'2. Metadata'!B$14)</f>
        <v>degrees Celsius</v>
      </c>
      <c r="H857" s="16" t="s">
        <v>178</v>
      </c>
      <c r="I857" s="7"/>
      <c r="J857" s="8"/>
      <c r="K857" s="8"/>
      <c r="L857" s="8"/>
      <c r="M857" s="8"/>
      <c r="N857" s="8"/>
      <c r="O857" s="8"/>
      <c r="P857" s="8"/>
      <c r="Q857" s="8"/>
      <c r="R857" s="8"/>
      <c r="S857" s="8"/>
    </row>
    <row r="858" spans="1:19" ht="15" x14ac:dyDescent="0.2">
      <c r="A858" s="130">
        <v>39672.447916666664</v>
      </c>
      <c r="B858" s="9" t="s">
        <v>239</v>
      </c>
      <c r="C858" s="4">
        <f>IF(ISBLANK(B858)=TRUE," ", IF(B858='2. Metadata'!B$1,'2. Metadata'!B$5, IF(B858='2. Metadata'!C$1,'2. Metadata'!#REF!,IF(B858='2. Metadata'!D$1,'2. Metadata'!#REF!, IF(B858='2. Metadata'!E$1,'2. Metadata'!#REF!,IF( B858='2. Metadata'!F$1,'2. Metadata'!#REF!,IF(B858='2. Metadata'!G$1,'2. Metadata'!#REF!,IF(B858='2. Metadata'!H$1,'2. Metadata'!#REF!, IF(B858='2. Metadata'!I$1,'2. Metadata'!#REF!, IF(B858='2. Metadata'!J$1,'2. Metadata'!#REF!, IF(B858='2. Metadata'!K$1,'2. Metadata'!C$3, IF(B858='2. Metadata'!L$1,'2. Metadata'!D$3, IF(B858='2. Metadata'!M$1,'2. Metadata'!M$5, IF(B858='2. Metadata'!N$1,'2. Metadata'!N$5))))))))))))))</f>
        <v>49.690002</v>
      </c>
      <c r="D858" s="10">
        <f>IF(ISBLANK(B858)=TRUE," ", IF(B858='2. Metadata'!B$1,'2. Metadata'!B$6, IF(B858='2. Metadata'!C$1,'2. Metadata'!C$4,IF(B858='2. Metadata'!D$1,'2. Metadata'!D$4, IF(B858='2. Metadata'!E$1,'2. Metadata'!E$4,IF( B858='2. Metadata'!F$1,'2. Metadata'!F$4,IF(B858='2. Metadata'!G$1,'2. Metadata'!G$4,IF(B858='2. Metadata'!H$1,'2. Metadata'!H$4, IF(B858='2. Metadata'!I$1,'2. Metadata'!I$4, IF(B858='2. Metadata'!J$1,'2. Metadata'!J$4, IF(B858='2. Metadata'!K$1,'2. Metadata'!K$4, IF(B858='2. Metadata'!L$1,'2. Metadata'!L$4, IF(B858='2. Metadata'!M$1,'2. Metadata'!M$6, IF(B858='2. Metadata'!N$1,'2. Metadata'!N$6))))))))))))))</f>
        <v>-115.97499999999999</v>
      </c>
      <c r="E858" s="15" t="s">
        <v>178</v>
      </c>
      <c r="F858" s="132">
        <v>11.565</v>
      </c>
      <c r="G858" s="12" t="str">
        <f>IF(ISBLANK(F858)=TRUE," ",'2. Metadata'!B$14)</f>
        <v>degrees Celsius</v>
      </c>
      <c r="H858" s="16" t="s">
        <v>178</v>
      </c>
      <c r="I858" s="7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ht="15" x14ac:dyDescent="0.2">
      <c r="A859" s="130">
        <v>39672.458333333336</v>
      </c>
      <c r="B859" s="9" t="s">
        <v>239</v>
      </c>
      <c r="C859" s="4">
        <f>IF(ISBLANK(B859)=TRUE," ", IF(B859='2. Metadata'!B$1,'2. Metadata'!B$5, IF(B859='2. Metadata'!C$1,'2. Metadata'!#REF!,IF(B859='2. Metadata'!D$1,'2. Metadata'!#REF!, IF(B859='2. Metadata'!E$1,'2. Metadata'!#REF!,IF( B859='2. Metadata'!F$1,'2. Metadata'!#REF!,IF(B859='2. Metadata'!G$1,'2. Metadata'!#REF!,IF(B859='2. Metadata'!H$1,'2. Metadata'!#REF!, IF(B859='2. Metadata'!I$1,'2. Metadata'!#REF!, IF(B859='2. Metadata'!J$1,'2. Metadata'!#REF!, IF(B859='2. Metadata'!K$1,'2. Metadata'!C$3, IF(B859='2. Metadata'!L$1,'2. Metadata'!D$3, IF(B859='2. Metadata'!M$1,'2. Metadata'!M$5, IF(B859='2. Metadata'!N$1,'2. Metadata'!N$5))))))))))))))</f>
        <v>49.690002</v>
      </c>
      <c r="D859" s="10">
        <f>IF(ISBLANK(B859)=TRUE," ", IF(B859='2. Metadata'!B$1,'2. Metadata'!B$6, IF(B859='2. Metadata'!C$1,'2. Metadata'!C$4,IF(B859='2. Metadata'!D$1,'2. Metadata'!D$4, IF(B859='2. Metadata'!E$1,'2. Metadata'!E$4,IF( B859='2. Metadata'!F$1,'2. Metadata'!F$4,IF(B859='2. Metadata'!G$1,'2. Metadata'!G$4,IF(B859='2. Metadata'!H$1,'2. Metadata'!H$4, IF(B859='2. Metadata'!I$1,'2. Metadata'!I$4, IF(B859='2. Metadata'!J$1,'2. Metadata'!J$4, IF(B859='2. Metadata'!K$1,'2. Metadata'!K$4, IF(B859='2. Metadata'!L$1,'2. Metadata'!L$4, IF(B859='2. Metadata'!M$1,'2. Metadata'!M$6, IF(B859='2. Metadata'!N$1,'2. Metadata'!N$6))))))))))))))</f>
        <v>-115.97499999999999</v>
      </c>
      <c r="E859" s="15" t="s">
        <v>178</v>
      </c>
      <c r="F859" s="132">
        <v>11.589</v>
      </c>
      <c r="G859" s="12" t="str">
        <f>IF(ISBLANK(F859)=TRUE," ",'2. Metadata'!B$14)</f>
        <v>degrees Celsius</v>
      </c>
      <c r="H859" s="16" t="s">
        <v>178</v>
      </c>
      <c r="I859" s="7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ht="15" x14ac:dyDescent="0.2">
      <c r="A860" s="130">
        <v>39672.46875</v>
      </c>
      <c r="B860" s="9" t="s">
        <v>239</v>
      </c>
      <c r="C860" s="4">
        <f>IF(ISBLANK(B860)=TRUE," ", IF(B860='2. Metadata'!B$1,'2. Metadata'!B$5, IF(B860='2. Metadata'!C$1,'2. Metadata'!#REF!,IF(B860='2. Metadata'!D$1,'2. Metadata'!#REF!, IF(B860='2. Metadata'!E$1,'2. Metadata'!#REF!,IF( B860='2. Metadata'!F$1,'2. Metadata'!#REF!,IF(B860='2. Metadata'!G$1,'2. Metadata'!#REF!,IF(B860='2. Metadata'!H$1,'2. Metadata'!#REF!, IF(B860='2. Metadata'!I$1,'2. Metadata'!#REF!, IF(B860='2. Metadata'!J$1,'2. Metadata'!#REF!, IF(B860='2. Metadata'!K$1,'2. Metadata'!C$3, IF(B860='2. Metadata'!L$1,'2. Metadata'!D$3, IF(B860='2. Metadata'!M$1,'2. Metadata'!M$5, IF(B860='2. Metadata'!N$1,'2. Metadata'!N$5))))))))))))))</f>
        <v>49.690002</v>
      </c>
      <c r="D860" s="10">
        <f>IF(ISBLANK(B860)=TRUE," ", IF(B860='2. Metadata'!B$1,'2. Metadata'!B$6, IF(B860='2. Metadata'!C$1,'2. Metadata'!C$4,IF(B860='2. Metadata'!D$1,'2. Metadata'!D$4, IF(B860='2. Metadata'!E$1,'2. Metadata'!E$4,IF( B860='2. Metadata'!F$1,'2. Metadata'!F$4,IF(B860='2. Metadata'!G$1,'2. Metadata'!G$4,IF(B860='2. Metadata'!H$1,'2. Metadata'!H$4, IF(B860='2. Metadata'!I$1,'2. Metadata'!I$4, IF(B860='2. Metadata'!J$1,'2. Metadata'!J$4, IF(B860='2. Metadata'!K$1,'2. Metadata'!K$4, IF(B860='2. Metadata'!L$1,'2. Metadata'!L$4, IF(B860='2. Metadata'!M$1,'2. Metadata'!M$6, IF(B860='2. Metadata'!N$1,'2. Metadata'!N$6))))))))))))))</f>
        <v>-115.97499999999999</v>
      </c>
      <c r="E860" s="15" t="s">
        <v>178</v>
      </c>
      <c r="F860" s="132">
        <v>11.613</v>
      </c>
      <c r="G860" s="12" t="str">
        <f>IF(ISBLANK(F860)=TRUE," ",'2. Metadata'!B$14)</f>
        <v>degrees Celsius</v>
      </c>
      <c r="H860" s="16" t="s">
        <v>178</v>
      </c>
      <c r="I860" s="7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ht="15" x14ac:dyDescent="0.2">
      <c r="A861" s="130">
        <v>39672.479166666664</v>
      </c>
      <c r="B861" s="9" t="s">
        <v>239</v>
      </c>
      <c r="C861" s="4">
        <f>IF(ISBLANK(B861)=TRUE," ", IF(B861='2. Metadata'!B$1,'2. Metadata'!B$5, IF(B861='2. Metadata'!C$1,'2. Metadata'!#REF!,IF(B861='2. Metadata'!D$1,'2. Metadata'!#REF!, IF(B861='2. Metadata'!E$1,'2. Metadata'!#REF!,IF( B861='2. Metadata'!F$1,'2. Metadata'!#REF!,IF(B861='2. Metadata'!G$1,'2. Metadata'!#REF!,IF(B861='2. Metadata'!H$1,'2. Metadata'!#REF!, IF(B861='2. Metadata'!I$1,'2. Metadata'!#REF!, IF(B861='2. Metadata'!J$1,'2. Metadata'!#REF!, IF(B861='2. Metadata'!K$1,'2. Metadata'!C$3, IF(B861='2. Metadata'!L$1,'2. Metadata'!D$3, IF(B861='2. Metadata'!M$1,'2. Metadata'!M$5, IF(B861='2. Metadata'!N$1,'2. Metadata'!N$5))))))))))))))</f>
        <v>49.690002</v>
      </c>
      <c r="D861" s="10">
        <f>IF(ISBLANK(B861)=TRUE," ", IF(B861='2. Metadata'!B$1,'2. Metadata'!B$6, IF(B861='2. Metadata'!C$1,'2. Metadata'!C$4,IF(B861='2. Metadata'!D$1,'2. Metadata'!D$4, IF(B861='2. Metadata'!E$1,'2. Metadata'!E$4,IF( B861='2. Metadata'!F$1,'2. Metadata'!F$4,IF(B861='2. Metadata'!G$1,'2. Metadata'!G$4,IF(B861='2. Metadata'!H$1,'2. Metadata'!H$4, IF(B861='2. Metadata'!I$1,'2. Metadata'!I$4, IF(B861='2. Metadata'!J$1,'2. Metadata'!J$4, IF(B861='2. Metadata'!K$1,'2. Metadata'!K$4, IF(B861='2. Metadata'!L$1,'2. Metadata'!L$4, IF(B861='2. Metadata'!M$1,'2. Metadata'!M$6, IF(B861='2. Metadata'!N$1,'2. Metadata'!N$6))))))))))))))</f>
        <v>-115.97499999999999</v>
      </c>
      <c r="E861" s="15" t="s">
        <v>178</v>
      </c>
      <c r="F861" s="132">
        <v>11.662000000000001</v>
      </c>
      <c r="G861" s="12" t="str">
        <f>IF(ISBLANK(F861)=TRUE," ",'2. Metadata'!B$14)</f>
        <v>degrees Celsius</v>
      </c>
      <c r="H861" s="16" t="s">
        <v>178</v>
      </c>
      <c r="I861" s="7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t="15" x14ac:dyDescent="0.2">
      <c r="A862" s="130">
        <v>39672.489583333336</v>
      </c>
      <c r="B862" s="9" t="s">
        <v>239</v>
      </c>
      <c r="C862" s="4">
        <f>IF(ISBLANK(B862)=TRUE," ", IF(B862='2. Metadata'!B$1,'2. Metadata'!B$5, IF(B862='2. Metadata'!C$1,'2. Metadata'!#REF!,IF(B862='2. Metadata'!D$1,'2. Metadata'!#REF!, IF(B862='2. Metadata'!E$1,'2. Metadata'!#REF!,IF( B862='2. Metadata'!F$1,'2. Metadata'!#REF!,IF(B862='2. Metadata'!G$1,'2. Metadata'!#REF!,IF(B862='2. Metadata'!H$1,'2. Metadata'!#REF!, IF(B862='2. Metadata'!I$1,'2. Metadata'!#REF!, IF(B862='2. Metadata'!J$1,'2. Metadata'!#REF!, IF(B862='2. Metadata'!K$1,'2. Metadata'!C$3, IF(B862='2. Metadata'!L$1,'2. Metadata'!D$3, IF(B862='2. Metadata'!M$1,'2. Metadata'!M$5, IF(B862='2. Metadata'!N$1,'2. Metadata'!N$5))))))))))))))</f>
        <v>49.690002</v>
      </c>
      <c r="D862" s="10">
        <f>IF(ISBLANK(B862)=TRUE," ", IF(B862='2. Metadata'!B$1,'2. Metadata'!B$6, IF(B862='2. Metadata'!C$1,'2. Metadata'!C$4,IF(B862='2. Metadata'!D$1,'2. Metadata'!D$4, IF(B862='2. Metadata'!E$1,'2. Metadata'!E$4,IF( B862='2. Metadata'!F$1,'2. Metadata'!F$4,IF(B862='2. Metadata'!G$1,'2. Metadata'!G$4,IF(B862='2. Metadata'!H$1,'2. Metadata'!H$4, IF(B862='2. Metadata'!I$1,'2. Metadata'!I$4, IF(B862='2. Metadata'!J$1,'2. Metadata'!J$4, IF(B862='2. Metadata'!K$1,'2. Metadata'!K$4, IF(B862='2. Metadata'!L$1,'2. Metadata'!L$4, IF(B862='2. Metadata'!M$1,'2. Metadata'!M$6, IF(B862='2. Metadata'!N$1,'2. Metadata'!N$6))))))))))))))</f>
        <v>-115.97499999999999</v>
      </c>
      <c r="E862" s="15" t="s">
        <v>178</v>
      </c>
      <c r="F862" s="132">
        <v>11.759</v>
      </c>
      <c r="G862" s="12" t="str">
        <f>IF(ISBLANK(F862)=TRUE," ",'2. Metadata'!B$14)</f>
        <v>degrees Celsius</v>
      </c>
      <c r="H862" s="16" t="s">
        <v>178</v>
      </c>
      <c r="I862" s="7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ht="15" x14ac:dyDescent="0.2">
      <c r="A863" s="130">
        <v>39672.5</v>
      </c>
      <c r="B863" s="9" t="s">
        <v>239</v>
      </c>
      <c r="C863" s="4">
        <f>IF(ISBLANK(B863)=TRUE," ", IF(B863='2. Metadata'!B$1,'2. Metadata'!B$5, IF(B863='2. Metadata'!C$1,'2. Metadata'!#REF!,IF(B863='2. Metadata'!D$1,'2. Metadata'!#REF!, IF(B863='2. Metadata'!E$1,'2. Metadata'!#REF!,IF( B863='2. Metadata'!F$1,'2. Metadata'!#REF!,IF(B863='2. Metadata'!G$1,'2. Metadata'!#REF!,IF(B863='2. Metadata'!H$1,'2. Metadata'!#REF!, IF(B863='2. Metadata'!I$1,'2. Metadata'!#REF!, IF(B863='2. Metadata'!J$1,'2. Metadata'!#REF!, IF(B863='2. Metadata'!K$1,'2. Metadata'!C$3, IF(B863='2. Metadata'!L$1,'2. Metadata'!D$3, IF(B863='2. Metadata'!M$1,'2. Metadata'!M$5, IF(B863='2. Metadata'!N$1,'2. Metadata'!N$5))))))))))))))</f>
        <v>49.690002</v>
      </c>
      <c r="D863" s="10">
        <f>IF(ISBLANK(B863)=TRUE," ", IF(B863='2. Metadata'!B$1,'2. Metadata'!B$6, IF(B863='2. Metadata'!C$1,'2. Metadata'!C$4,IF(B863='2. Metadata'!D$1,'2. Metadata'!D$4, IF(B863='2. Metadata'!E$1,'2. Metadata'!E$4,IF( B863='2. Metadata'!F$1,'2. Metadata'!F$4,IF(B863='2. Metadata'!G$1,'2. Metadata'!G$4,IF(B863='2. Metadata'!H$1,'2. Metadata'!H$4, IF(B863='2. Metadata'!I$1,'2. Metadata'!I$4, IF(B863='2. Metadata'!J$1,'2. Metadata'!J$4, IF(B863='2. Metadata'!K$1,'2. Metadata'!K$4, IF(B863='2. Metadata'!L$1,'2. Metadata'!L$4, IF(B863='2. Metadata'!M$1,'2. Metadata'!M$6, IF(B863='2. Metadata'!N$1,'2. Metadata'!N$6))))))))))))))</f>
        <v>-115.97499999999999</v>
      </c>
      <c r="E863" s="15" t="s">
        <v>178</v>
      </c>
      <c r="F863" s="132">
        <v>11.952999999999999</v>
      </c>
      <c r="G863" s="12" t="str">
        <f>IF(ISBLANK(F863)=TRUE," ",'2. Metadata'!B$14)</f>
        <v>degrees Celsius</v>
      </c>
      <c r="H863" s="16" t="s">
        <v>178</v>
      </c>
      <c r="I863" s="7"/>
      <c r="J863" s="8"/>
      <c r="K863" s="8"/>
      <c r="L863" s="8"/>
      <c r="M863" s="8"/>
      <c r="N863" s="8"/>
      <c r="O863" s="8"/>
      <c r="P863" s="8"/>
      <c r="Q863" s="8"/>
      <c r="R863" s="8"/>
      <c r="S863" s="8"/>
    </row>
    <row r="864" spans="1:19" ht="15" x14ac:dyDescent="0.2">
      <c r="A864" s="130">
        <v>39672.510416666664</v>
      </c>
      <c r="B864" s="9" t="s">
        <v>239</v>
      </c>
      <c r="C864" s="4">
        <f>IF(ISBLANK(B864)=TRUE," ", IF(B864='2. Metadata'!B$1,'2. Metadata'!B$5, IF(B864='2. Metadata'!C$1,'2. Metadata'!#REF!,IF(B864='2. Metadata'!D$1,'2. Metadata'!#REF!, IF(B864='2. Metadata'!E$1,'2. Metadata'!#REF!,IF( B864='2. Metadata'!F$1,'2. Metadata'!#REF!,IF(B864='2. Metadata'!G$1,'2. Metadata'!#REF!,IF(B864='2. Metadata'!H$1,'2. Metadata'!#REF!, IF(B864='2. Metadata'!I$1,'2. Metadata'!#REF!, IF(B864='2. Metadata'!J$1,'2. Metadata'!#REF!, IF(B864='2. Metadata'!K$1,'2. Metadata'!C$3, IF(B864='2. Metadata'!L$1,'2. Metadata'!D$3, IF(B864='2. Metadata'!M$1,'2. Metadata'!M$5, IF(B864='2. Metadata'!N$1,'2. Metadata'!N$5))))))))))))))</f>
        <v>49.690002</v>
      </c>
      <c r="D864" s="10">
        <f>IF(ISBLANK(B864)=TRUE," ", IF(B864='2. Metadata'!B$1,'2. Metadata'!B$6, IF(B864='2. Metadata'!C$1,'2. Metadata'!C$4,IF(B864='2. Metadata'!D$1,'2. Metadata'!D$4, IF(B864='2. Metadata'!E$1,'2. Metadata'!E$4,IF( B864='2. Metadata'!F$1,'2. Metadata'!F$4,IF(B864='2. Metadata'!G$1,'2. Metadata'!G$4,IF(B864='2. Metadata'!H$1,'2. Metadata'!H$4, IF(B864='2. Metadata'!I$1,'2. Metadata'!I$4, IF(B864='2. Metadata'!J$1,'2. Metadata'!J$4, IF(B864='2. Metadata'!K$1,'2. Metadata'!K$4, IF(B864='2. Metadata'!L$1,'2. Metadata'!L$4, IF(B864='2. Metadata'!M$1,'2. Metadata'!M$6, IF(B864='2. Metadata'!N$1,'2. Metadata'!N$6))))))))))))))</f>
        <v>-115.97499999999999</v>
      </c>
      <c r="E864" s="15" t="s">
        <v>178</v>
      </c>
      <c r="F864" s="132">
        <v>12.170999999999999</v>
      </c>
      <c r="G864" s="12" t="str">
        <f>IF(ISBLANK(F864)=TRUE," ",'2. Metadata'!B$14)</f>
        <v>degrees Celsius</v>
      </c>
      <c r="H864" s="16" t="s">
        <v>178</v>
      </c>
      <c r="I864" s="7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ht="15" x14ac:dyDescent="0.2">
      <c r="A865" s="130">
        <v>39672.520833333336</v>
      </c>
      <c r="B865" s="9" t="s">
        <v>239</v>
      </c>
      <c r="C865" s="4">
        <f>IF(ISBLANK(B865)=TRUE," ", IF(B865='2. Metadata'!B$1,'2. Metadata'!B$5, IF(B865='2. Metadata'!C$1,'2. Metadata'!#REF!,IF(B865='2. Metadata'!D$1,'2. Metadata'!#REF!, IF(B865='2. Metadata'!E$1,'2. Metadata'!#REF!,IF( B865='2. Metadata'!F$1,'2. Metadata'!#REF!,IF(B865='2. Metadata'!G$1,'2. Metadata'!#REF!,IF(B865='2. Metadata'!H$1,'2. Metadata'!#REF!, IF(B865='2. Metadata'!I$1,'2. Metadata'!#REF!, IF(B865='2. Metadata'!J$1,'2. Metadata'!#REF!, IF(B865='2. Metadata'!K$1,'2. Metadata'!C$3, IF(B865='2. Metadata'!L$1,'2. Metadata'!D$3, IF(B865='2. Metadata'!M$1,'2. Metadata'!M$5, IF(B865='2. Metadata'!N$1,'2. Metadata'!N$5))))))))))))))</f>
        <v>49.690002</v>
      </c>
      <c r="D865" s="10">
        <f>IF(ISBLANK(B865)=TRUE," ", IF(B865='2. Metadata'!B$1,'2. Metadata'!B$6, IF(B865='2. Metadata'!C$1,'2. Metadata'!C$4,IF(B865='2. Metadata'!D$1,'2. Metadata'!D$4, IF(B865='2. Metadata'!E$1,'2. Metadata'!E$4,IF( B865='2. Metadata'!F$1,'2. Metadata'!F$4,IF(B865='2. Metadata'!G$1,'2. Metadata'!G$4,IF(B865='2. Metadata'!H$1,'2. Metadata'!H$4, IF(B865='2. Metadata'!I$1,'2. Metadata'!I$4, IF(B865='2. Metadata'!J$1,'2. Metadata'!J$4, IF(B865='2. Metadata'!K$1,'2. Metadata'!K$4, IF(B865='2. Metadata'!L$1,'2. Metadata'!L$4, IF(B865='2. Metadata'!M$1,'2. Metadata'!M$6, IF(B865='2. Metadata'!N$1,'2. Metadata'!N$6))))))))))))))</f>
        <v>-115.97499999999999</v>
      </c>
      <c r="E865" s="15" t="s">
        <v>178</v>
      </c>
      <c r="F865" s="132">
        <v>12.34</v>
      </c>
      <c r="G865" s="12" t="str">
        <f>IF(ISBLANK(F865)=TRUE," ",'2. Metadata'!B$14)</f>
        <v>degrees Celsius</v>
      </c>
      <c r="H865" s="16" t="s">
        <v>178</v>
      </c>
      <c r="I865" s="7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ht="15" x14ac:dyDescent="0.2">
      <c r="A866" s="130">
        <v>39672.53125</v>
      </c>
      <c r="B866" s="9" t="s">
        <v>239</v>
      </c>
      <c r="C866" s="4">
        <f>IF(ISBLANK(B866)=TRUE," ", IF(B866='2. Metadata'!B$1,'2. Metadata'!B$5, IF(B866='2. Metadata'!C$1,'2. Metadata'!#REF!,IF(B866='2. Metadata'!D$1,'2. Metadata'!#REF!, IF(B866='2. Metadata'!E$1,'2. Metadata'!#REF!,IF( B866='2. Metadata'!F$1,'2. Metadata'!#REF!,IF(B866='2. Metadata'!G$1,'2. Metadata'!#REF!,IF(B866='2. Metadata'!H$1,'2. Metadata'!#REF!, IF(B866='2. Metadata'!I$1,'2. Metadata'!#REF!, IF(B866='2. Metadata'!J$1,'2. Metadata'!#REF!, IF(B866='2. Metadata'!K$1,'2. Metadata'!C$3, IF(B866='2. Metadata'!L$1,'2. Metadata'!D$3, IF(B866='2. Metadata'!M$1,'2. Metadata'!M$5, IF(B866='2. Metadata'!N$1,'2. Metadata'!N$5))))))))))))))</f>
        <v>49.690002</v>
      </c>
      <c r="D866" s="10">
        <f>IF(ISBLANK(B866)=TRUE," ", IF(B866='2. Metadata'!B$1,'2. Metadata'!B$6, IF(B866='2. Metadata'!C$1,'2. Metadata'!C$4,IF(B866='2. Metadata'!D$1,'2. Metadata'!D$4, IF(B866='2. Metadata'!E$1,'2. Metadata'!E$4,IF( B866='2. Metadata'!F$1,'2. Metadata'!F$4,IF(B866='2. Metadata'!G$1,'2. Metadata'!G$4,IF(B866='2. Metadata'!H$1,'2. Metadata'!H$4, IF(B866='2. Metadata'!I$1,'2. Metadata'!I$4, IF(B866='2. Metadata'!J$1,'2. Metadata'!J$4, IF(B866='2. Metadata'!K$1,'2. Metadata'!K$4, IF(B866='2. Metadata'!L$1,'2. Metadata'!L$4, IF(B866='2. Metadata'!M$1,'2. Metadata'!M$6, IF(B866='2. Metadata'!N$1,'2. Metadata'!N$6))))))))))))))</f>
        <v>-115.97499999999999</v>
      </c>
      <c r="E866" s="15" t="s">
        <v>178</v>
      </c>
      <c r="F866" s="132">
        <v>12.654</v>
      </c>
      <c r="G866" s="12" t="str">
        <f>IF(ISBLANK(F866)=TRUE," ",'2. Metadata'!B$14)</f>
        <v>degrees Celsius</v>
      </c>
      <c r="H866" s="16" t="s">
        <v>178</v>
      </c>
      <c r="I866" s="7"/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ht="15" x14ac:dyDescent="0.2">
      <c r="A867" s="130">
        <v>39672.541666666664</v>
      </c>
      <c r="B867" s="9" t="s">
        <v>239</v>
      </c>
      <c r="C867" s="4">
        <f>IF(ISBLANK(B867)=TRUE," ", IF(B867='2. Metadata'!B$1,'2. Metadata'!B$5, IF(B867='2. Metadata'!C$1,'2. Metadata'!#REF!,IF(B867='2. Metadata'!D$1,'2. Metadata'!#REF!, IF(B867='2. Metadata'!E$1,'2. Metadata'!#REF!,IF( B867='2. Metadata'!F$1,'2. Metadata'!#REF!,IF(B867='2. Metadata'!G$1,'2. Metadata'!#REF!,IF(B867='2. Metadata'!H$1,'2. Metadata'!#REF!, IF(B867='2. Metadata'!I$1,'2. Metadata'!#REF!, IF(B867='2. Metadata'!J$1,'2. Metadata'!#REF!, IF(B867='2. Metadata'!K$1,'2. Metadata'!C$3, IF(B867='2. Metadata'!L$1,'2. Metadata'!D$3, IF(B867='2. Metadata'!M$1,'2. Metadata'!M$5, IF(B867='2. Metadata'!N$1,'2. Metadata'!N$5))))))))))))))</f>
        <v>49.690002</v>
      </c>
      <c r="D867" s="10">
        <f>IF(ISBLANK(B867)=TRUE," ", IF(B867='2. Metadata'!B$1,'2. Metadata'!B$6, IF(B867='2. Metadata'!C$1,'2. Metadata'!C$4,IF(B867='2. Metadata'!D$1,'2. Metadata'!D$4, IF(B867='2. Metadata'!E$1,'2. Metadata'!E$4,IF( B867='2. Metadata'!F$1,'2. Metadata'!F$4,IF(B867='2. Metadata'!G$1,'2. Metadata'!G$4,IF(B867='2. Metadata'!H$1,'2. Metadata'!H$4, IF(B867='2. Metadata'!I$1,'2. Metadata'!I$4, IF(B867='2. Metadata'!J$1,'2. Metadata'!J$4, IF(B867='2. Metadata'!K$1,'2. Metadata'!K$4, IF(B867='2. Metadata'!L$1,'2. Metadata'!L$4, IF(B867='2. Metadata'!M$1,'2. Metadata'!M$6, IF(B867='2. Metadata'!N$1,'2. Metadata'!N$6))))))))))))))</f>
        <v>-115.97499999999999</v>
      </c>
      <c r="E867" s="15" t="s">
        <v>178</v>
      </c>
      <c r="F867" s="132">
        <v>12.944000000000001</v>
      </c>
      <c r="G867" s="12" t="str">
        <f>IF(ISBLANK(F867)=TRUE," ",'2. Metadata'!B$14)</f>
        <v>degrees Celsius</v>
      </c>
      <c r="H867" s="16" t="s">
        <v>178</v>
      </c>
      <c r="I867" s="7"/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ht="15" x14ac:dyDescent="0.2">
      <c r="A868" s="130">
        <v>39672.552083333336</v>
      </c>
      <c r="B868" s="9" t="s">
        <v>239</v>
      </c>
      <c r="C868" s="4">
        <f>IF(ISBLANK(B868)=TRUE," ", IF(B868='2. Metadata'!B$1,'2. Metadata'!B$5, IF(B868='2. Metadata'!C$1,'2. Metadata'!#REF!,IF(B868='2. Metadata'!D$1,'2. Metadata'!#REF!, IF(B868='2. Metadata'!E$1,'2. Metadata'!#REF!,IF( B868='2. Metadata'!F$1,'2. Metadata'!#REF!,IF(B868='2. Metadata'!G$1,'2. Metadata'!#REF!,IF(B868='2. Metadata'!H$1,'2. Metadata'!#REF!, IF(B868='2. Metadata'!I$1,'2. Metadata'!#REF!, IF(B868='2. Metadata'!J$1,'2. Metadata'!#REF!, IF(B868='2. Metadata'!K$1,'2. Metadata'!C$3, IF(B868='2. Metadata'!L$1,'2. Metadata'!D$3, IF(B868='2. Metadata'!M$1,'2. Metadata'!M$5, IF(B868='2. Metadata'!N$1,'2. Metadata'!N$5))))))))))))))</f>
        <v>49.690002</v>
      </c>
      <c r="D868" s="10">
        <f>IF(ISBLANK(B868)=TRUE," ", IF(B868='2. Metadata'!B$1,'2. Metadata'!B$6, IF(B868='2. Metadata'!C$1,'2. Metadata'!C$4,IF(B868='2. Metadata'!D$1,'2. Metadata'!D$4, IF(B868='2. Metadata'!E$1,'2. Metadata'!E$4,IF( B868='2. Metadata'!F$1,'2. Metadata'!F$4,IF(B868='2. Metadata'!G$1,'2. Metadata'!G$4,IF(B868='2. Metadata'!H$1,'2. Metadata'!H$4, IF(B868='2. Metadata'!I$1,'2. Metadata'!I$4, IF(B868='2. Metadata'!J$1,'2. Metadata'!J$4, IF(B868='2. Metadata'!K$1,'2. Metadata'!K$4, IF(B868='2. Metadata'!L$1,'2. Metadata'!L$4, IF(B868='2. Metadata'!M$1,'2. Metadata'!M$6, IF(B868='2. Metadata'!N$1,'2. Metadata'!N$6))))))))))))))</f>
        <v>-115.97499999999999</v>
      </c>
      <c r="E868" s="15" t="s">
        <v>178</v>
      </c>
      <c r="F868" s="132">
        <v>13.233000000000001</v>
      </c>
      <c r="G868" s="12" t="str">
        <f>IF(ISBLANK(F868)=TRUE," ",'2. Metadata'!B$14)</f>
        <v>degrees Celsius</v>
      </c>
      <c r="H868" s="16" t="s">
        <v>178</v>
      </c>
      <c r="I868" s="7"/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ht="15" x14ac:dyDescent="0.2">
      <c r="A869" s="130">
        <v>39672.5625</v>
      </c>
      <c r="B869" s="9" t="s">
        <v>239</v>
      </c>
      <c r="C869" s="4">
        <f>IF(ISBLANK(B869)=TRUE," ", IF(B869='2. Metadata'!B$1,'2. Metadata'!B$5, IF(B869='2. Metadata'!C$1,'2. Metadata'!#REF!,IF(B869='2. Metadata'!D$1,'2. Metadata'!#REF!, IF(B869='2. Metadata'!E$1,'2. Metadata'!#REF!,IF( B869='2. Metadata'!F$1,'2. Metadata'!#REF!,IF(B869='2. Metadata'!G$1,'2. Metadata'!#REF!,IF(B869='2. Metadata'!H$1,'2. Metadata'!#REF!, IF(B869='2. Metadata'!I$1,'2. Metadata'!#REF!, IF(B869='2. Metadata'!J$1,'2. Metadata'!#REF!, IF(B869='2. Metadata'!K$1,'2. Metadata'!C$3, IF(B869='2. Metadata'!L$1,'2. Metadata'!D$3, IF(B869='2. Metadata'!M$1,'2. Metadata'!M$5, IF(B869='2. Metadata'!N$1,'2. Metadata'!N$5))))))))))))))</f>
        <v>49.690002</v>
      </c>
      <c r="D869" s="10">
        <f>IF(ISBLANK(B869)=TRUE," ", IF(B869='2. Metadata'!B$1,'2. Metadata'!B$6, IF(B869='2. Metadata'!C$1,'2. Metadata'!C$4,IF(B869='2. Metadata'!D$1,'2. Metadata'!D$4, IF(B869='2. Metadata'!E$1,'2. Metadata'!E$4,IF( B869='2. Metadata'!F$1,'2. Metadata'!F$4,IF(B869='2. Metadata'!G$1,'2. Metadata'!G$4,IF(B869='2. Metadata'!H$1,'2. Metadata'!H$4, IF(B869='2. Metadata'!I$1,'2. Metadata'!I$4, IF(B869='2. Metadata'!J$1,'2. Metadata'!J$4, IF(B869='2. Metadata'!K$1,'2. Metadata'!K$4, IF(B869='2. Metadata'!L$1,'2. Metadata'!L$4, IF(B869='2. Metadata'!M$1,'2. Metadata'!M$6, IF(B869='2. Metadata'!N$1,'2. Metadata'!N$6))))))))))))))</f>
        <v>-115.97499999999999</v>
      </c>
      <c r="E869" s="15" t="s">
        <v>178</v>
      </c>
      <c r="F869" s="132">
        <v>13.57</v>
      </c>
      <c r="G869" s="12" t="str">
        <f>IF(ISBLANK(F869)=TRUE," ",'2. Metadata'!B$14)</f>
        <v>degrees Celsius</v>
      </c>
      <c r="H869" s="16" t="s">
        <v>178</v>
      </c>
      <c r="I869" s="7"/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ht="15" x14ac:dyDescent="0.2">
      <c r="A870" s="130">
        <v>39672.572916666664</v>
      </c>
      <c r="B870" s="9" t="s">
        <v>239</v>
      </c>
      <c r="C870" s="4">
        <f>IF(ISBLANK(B870)=TRUE," ", IF(B870='2. Metadata'!B$1,'2. Metadata'!B$5, IF(B870='2. Metadata'!C$1,'2. Metadata'!#REF!,IF(B870='2. Metadata'!D$1,'2. Metadata'!#REF!, IF(B870='2. Metadata'!E$1,'2. Metadata'!#REF!,IF( B870='2. Metadata'!F$1,'2. Metadata'!#REF!,IF(B870='2. Metadata'!G$1,'2. Metadata'!#REF!,IF(B870='2. Metadata'!H$1,'2. Metadata'!#REF!, IF(B870='2. Metadata'!I$1,'2. Metadata'!#REF!, IF(B870='2. Metadata'!J$1,'2. Metadata'!#REF!, IF(B870='2. Metadata'!K$1,'2. Metadata'!C$3, IF(B870='2. Metadata'!L$1,'2. Metadata'!D$3, IF(B870='2. Metadata'!M$1,'2. Metadata'!M$5, IF(B870='2. Metadata'!N$1,'2. Metadata'!N$5))))))))))))))</f>
        <v>49.690002</v>
      </c>
      <c r="D870" s="10">
        <f>IF(ISBLANK(B870)=TRUE," ", IF(B870='2. Metadata'!B$1,'2. Metadata'!B$6, IF(B870='2. Metadata'!C$1,'2. Metadata'!C$4,IF(B870='2. Metadata'!D$1,'2. Metadata'!D$4, IF(B870='2. Metadata'!E$1,'2. Metadata'!E$4,IF( B870='2. Metadata'!F$1,'2. Metadata'!F$4,IF(B870='2. Metadata'!G$1,'2. Metadata'!G$4,IF(B870='2. Metadata'!H$1,'2. Metadata'!H$4, IF(B870='2. Metadata'!I$1,'2. Metadata'!I$4, IF(B870='2. Metadata'!J$1,'2. Metadata'!J$4, IF(B870='2. Metadata'!K$1,'2. Metadata'!K$4, IF(B870='2. Metadata'!L$1,'2. Metadata'!L$4, IF(B870='2. Metadata'!M$1,'2. Metadata'!M$6, IF(B870='2. Metadata'!N$1,'2. Metadata'!N$6))))))))))))))</f>
        <v>-115.97499999999999</v>
      </c>
      <c r="E870" s="15" t="s">
        <v>178</v>
      </c>
      <c r="F870" s="132">
        <v>13.762</v>
      </c>
      <c r="G870" s="12" t="str">
        <f>IF(ISBLANK(F870)=TRUE," ",'2. Metadata'!B$14)</f>
        <v>degrees Celsius</v>
      </c>
      <c r="H870" s="16" t="s">
        <v>178</v>
      </c>
      <c r="I870" s="7"/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ht="15" x14ac:dyDescent="0.2">
      <c r="A871" s="130">
        <v>39672.583333333336</v>
      </c>
      <c r="B871" s="9" t="s">
        <v>239</v>
      </c>
      <c r="C871" s="4">
        <f>IF(ISBLANK(B871)=TRUE," ", IF(B871='2. Metadata'!B$1,'2. Metadata'!B$5, IF(B871='2. Metadata'!C$1,'2. Metadata'!#REF!,IF(B871='2. Metadata'!D$1,'2. Metadata'!#REF!, IF(B871='2. Metadata'!E$1,'2. Metadata'!#REF!,IF( B871='2. Metadata'!F$1,'2. Metadata'!#REF!,IF(B871='2. Metadata'!G$1,'2. Metadata'!#REF!,IF(B871='2. Metadata'!H$1,'2. Metadata'!#REF!, IF(B871='2. Metadata'!I$1,'2. Metadata'!#REF!, IF(B871='2. Metadata'!J$1,'2. Metadata'!#REF!, IF(B871='2. Metadata'!K$1,'2. Metadata'!C$3, IF(B871='2. Metadata'!L$1,'2. Metadata'!D$3, IF(B871='2. Metadata'!M$1,'2. Metadata'!M$5, IF(B871='2. Metadata'!N$1,'2. Metadata'!N$5))))))))))))))</f>
        <v>49.690002</v>
      </c>
      <c r="D871" s="10">
        <f>IF(ISBLANK(B871)=TRUE," ", IF(B871='2. Metadata'!B$1,'2. Metadata'!B$6, IF(B871='2. Metadata'!C$1,'2. Metadata'!C$4,IF(B871='2. Metadata'!D$1,'2. Metadata'!D$4, IF(B871='2. Metadata'!E$1,'2. Metadata'!E$4,IF( B871='2. Metadata'!F$1,'2. Metadata'!F$4,IF(B871='2. Metadata'!G$1,'2. Metadata'!G$4,IF(B871='2. Metadata'!H$1,'2. Metadata'!H$4, IF(B871='2. Metadata'!I$1,'2. Metadata'!I$4, IF(B871='2. Metadata'!J$1,'2. Metadata'!J$4, IF(B871='2. Metadata'!K$1,'2. Metadata'!K$4, IF(B871='2. Metadata'!L$1,'2. Metadata'!L$4, IF(B871='2. Metadata'!M$1,'2. Metadata'!M$6, IF(B871='2. Metadata'!N$1,'2. Metadata'!N$6))))))))))))))</f>
        <v>-115.97499999999999</v>
      </c>
      <c r="E871" s="15" t="s">
        <v>178</v>
      </c>
      <c r="F871" s="132">
        <v>14.002000000000001</v>
      </c>
      <c r="G871" s="12" t="str">
        <f>IF(ISBLANK(F871)=TRUE," ",'2. Metadata'!B$14)</f>
        <v>degrees Celsius</v>
      </c>
      <c r="H871" s="16" t="s">
        <v>178</v>
      </c>
      <c r="I871" s="7"/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ht="15" x14ac:dyDescent="0.2">
      <c r="A872" s="130">
        <v>39672.59375</v>
      </c>
      <c r="B872" s="9" t="s">
        <v>239</v>
      </c>
      <c r="C872" s="4">
        <f>IF(ISBLANK(B872)=TRUE," ", IF(B872='2. Metadata'!B$1,'2. Metadata'!B$5, IF(B872='2. Metadata'!C$1,'2. Metadata'!#REF!,IF(B872='2. Metadata'!D$1,'2. Metadata'!#REF!, IF(B872='2. Metadata'!E$1,'2. Metadata'!#REF!,IF( B872='2. Metadata'!F$1,'2. Metadata'!#REF!,IF(B872='2. Metadata'!G$1,'2. Metadata'!#REF!,IF(B872='2. Metadata'!H$1,'2. Metadata'!#REF!, IF(B872='2. Metadata'!I$1,'2. Metadata'!#REF!, IF(B872='2. Metadata'!J$1,'2. Metadata'!#REF!, IF(B872='2. Metadata'!K$1,'2. Metadata'!C$3, IF(B872='2. Metadata'!L$1,'2. Metadata'!D$3, IF(B872='2. Metadata'!M$1,'2. Metadata'!M$5, IF(B872='2. Metadata'!N$1,'2. Metadata'!N$5))))))))))))))</f>
        <v>49.690002</v>
      </c>
      <c r="D872" s="10">
        <f>IF(ISBLANK(B872)=TRUE," ", IF(B872='2. Metadata'!B$1,'2. Metadata'!B$6, IF(B872='2. Metadata'!C$1,'2. Metadata'!C$4,IF(B872='2. Metadata'!D$1,'2. Metadata'!D$4, IF(B872='2. Metadata'!E$1,'2. Metadata'!E$4,IF( B872='2. Metadata'!F$1,'2. Metadata'!F$4,IF(B872='2. Metadata'!G$1,'2. Metadata'!G$4,IF(B872='2. Metadata'!H$1,'2. Metadata'!H$4, IF(B872='2. Metadata'!I$1,'2. Metadata'!I$4, IF(B872='2. Metadata'!J$1,'2. Metadata'!J$4, IF(B872='2. Metadata'!K$1,'2. Metadata'!K$4, IF(B872='2. Metadata'!L$1,'2. Metadata'!L$4, IF(B872='2. Metadata'!M$1,'2. Metadata'!M$6, IF(B872='2. Metadata'!N$1,'2. Metadata'!N$6))))))))))))))</f>
        <v>-115.97499999999999</v>
      </c>
      <c r="E872" s="15" t="s">
        <v>178</v>
      </c>
      <c r="F872" s="132">
        <v>14.194000000000001</v>
      </c>
      <c r="G872" s="12" t="str">
        <f>IF(ISBLANK(F872)=TRUE," ",'2. Metadata'!B$14)</f>
        <v>degrees Celsius</v>
      </c>
      <c r="H872" s="16" t="s">
        <v>178</v>
      </c>
      <c r="I872" s="7"/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5" x14ac:dyDescent="0.2">
      <c r="A873" s="130">
        <v>39672.604166666664</v>
      </c>
      <c r="B873" s="9" t="s">
        <v>239</v>
      </c>
      <c r="C873" s="4">
        <f>IF(ISBLANK(B873)=TRUE," ", IF(B873='2. Metadata'!B$1,'2. Metadata'!B$5, IF(B873='2. Metadata'!C$1,'2. Metadata'!#REF!,IF(B873='2. Metadata'!D$1,'2. Metadata'!#REF!, IF(B873='2. Metadata'!E$1,'2. Metadata'!#REF!,IF( B873='2. Metadata'!F$1,'2. Metadata'!#REF!,IF(B873='2. Metadata'!G$1,'2. Metadata'!#REF!,IF(B873='2. Metadata'!H$1,'2. Metadata'!#REF!, IF(B873='2. Metadata'!I$1,'2. Metadata'!#REF!, IF(B873='2. Metadata'!J$1,'2. Metadata'!#REF!, IF(B873='2. Metadata'!K$1,'2. Metadata'!C$3, IF(B873='2. Metadata'!L$1,'2. Metadata'!D$3, IF(B873='2. Metadata'!M$1,'2. Metadata'!M$5, IF(B873='2. Metadata'!N$1,'2. Metadata'!N$5))))))))))))))</f>
        <v>49.690002</v>
      </c>
      <c r="D873" s="10">
        <f>IF(ISBLANK(B873)=TRUE," ", IF(B873='2. Metadata'!B$1,'2. Metadata'!B$6, IF(B873='2. Metadata'!C$1,'2. Metadata'!C$4,IF(B873='2. Metadata'!D$1,'2. Metadata'!D$4, IF(B873='2. Metadata'!E$1,'2. Metadata'!E$4,IF( B873='2. Metadata'!F$1,'2. Metadata'!F$4,IF(B873='2. Metadata'!G$1,'2. Metadata'!G$4,IF(B873='2. Metadata'!H$1,'2. Metadata'!H$4, IF(B873='2. Metadata'!I$1,'2. Metadata'!I$4, IF(B873='2. Metadata'!J$1,'2. Metadata'!J$4, IF(B873='2. Metadata'!K$1,'2. Metadata'!K$4, IF(B873='2. Metadata'!L$1,'2. Metadata'!L$4, IF(B873='2. Metadata'!M$1,'2. Metadata'!M$6, IF(B873='2. Metadata'!N$1,'2. Metadata'!N$6))))))))))))))</f>
        <v>-115.97499999999999</v>
      </c>
      <c r="E873" s="15" t="s">
        <v>178</v>
      </c>
      <c r="F873" s="132">
        <v>14.457000000000001</v>
      </c>
      <c r="G873" s="12" t="str">
        <f>IF(ISBLANK(F873)=TRUE," ",'2. Metadata'!B$14)</f>
        <v>degrees Celsius</v>
      </c>
      <c r="H873" s="16" t="s">
        <v>178</v>
      </c>
      <c r="I873" s="7"/>
      <c r="J873" s="8"/>
      <c r="K873" s="8"/>
      <c r="L873" s="8"/>
      <c r="M873" s="8"/>
      <c r="N873" s="8"/>
      <c r="O873" s="8"/>
      <c r="P873" s="8"/>
      <c r="Q873" s="8"/>
      <c r="R873" s="8"/>
      <c r="S873" s="8"/>
    </row>
    <row r="874" spans="1:19" ht="15" x14ac:dyDescent="0.2">
      <c r="A874" s="130">
        <v>39672.614583333336</v>
      </c>
      <c r="B874" s="9" t="s">
        <v>239</v>
      </c>
      <c r="C874" s="4">
        <f>IF(ISBLANK(B874)=TRUE," ", IF(B874='2. Metadata'!B$1,'2. Metadata'!B$5, IF(B874='2. Metadata'!C$1,'2. Metadata'!#REF!,IF(B874='2. Metadata'!D$1,'2. Metadata'!#REF!, IF(B874='2. Metadata'!E$1,'2. Metadata'!#REF!,IF( B874='2. Metadata'!F$1,'2. Metadata'!#REF!,IF(B874='2. Metadata'!G$1,'2. Metadata'!#REF!,IF(B874='2. Metadata'!H$1,'2. Metadata'!#REF!, IF(B874='2. Metadata'!I$1,'2. Metadata'!#REF!, IF(B874='2. Metadata'!J$1,'2. Metadata'!#REF!, IF(B874='2. Metadata'!K$1,'2. Metadata'!C$3, IF(B874='2. Metadata'!L$1,'2. Metadata'!D$3, IF(B874='2. Metadata'!M$1,'2. Metadata'!M$5, IF(B874='2. Metadata'!N$1,'2. Metadata'!N$5))))))))))))))</f>
        <v>49.690002</v>
      </c>
      <c r="D874" s="10">
        <f>IF(ISBLANK(B874)=TRUE," ", IF(B874='2. Metadata'!B$1,'2. Metadata'!B$6, IF(B874='2. Metadata'!C$1,'2. Metadata'!C$4,IF(B874='2. Metadata'!D$1,'2. Metadata'!D$4, IF(B874='2. Metadata'!E$1,'2. Metadata'!E$4,IF( B874='2. Metadata'!F$1,'2. Metadata'!F$4,IF(B874='2. Metadata'!G$1,'2. Metadata'!G$4,IF(B874='2. Metadata'!H$1,'2. Metadata'!H$4, IF(B874='2. Metadata'!I$1,'2. Metadata'!I$4, IF(B874='2. Metadata'!J$1,'2. Metadata'!J$4, IF(B874='2. Metadata'!K$1,'2. Metadata'!K$4, IF(B874='2. Metadata'!L$1,'2. Metadata'!L$4, IF(B874='2. Metadata'!M$1,'2. Metadata'!M$6, IF(B874='2. Metadata'!N$1,'2. Metadata'!N$6))))))))))))))</f>
        <v>-115.97499999999999</v>
      </c>
      <c r="E874" s="15" t="s">
        <v>178</v>
      </c>
      <c r="F874" s="132">
        <v>14.744999999999999</v>
      </c>
      <c r="G874" s="12" t="str">
        <f>IF(ISBLANK(F874)=TRUE," ",'2. Metadata'!B$14)</f>
        <v>degrees Celsius</v>
      </c>
      <c r="H874" s="16" t="s">
        <v>178</v>
      </c>
      <c r="I874" s="7"/>
      <c r="J874" s="8"/>
      <c r="K874" s="8"/>
      <c r="L874" s="8"/>
      <c r="M874" s="8"/>
      <c r="N874" s="8"/>
      <c r="O874" s="8"/>
      <c r="P874" s="8"/>
      <c r="Q874" s="8"/>
      <c r="R874" s="8"/>
      <c r="S874" s="8"/>
    </row>
    <row r="875" spans="1:19" ht="15" x14ac:dyDescent="0.2">
      <c r="A875" s="130">
        <v>39672.625</v>
      </c>
      <c r="B875" s="9" t="s">
        <v>239</v>
      </c>
      <c r="C875" s="4">
        <f>IF(ISBLANK(B875)=TRUE," ", IF(B875='2. Metadata'!B$1,'2. Metadata'!B$5, IF(B875='2. Metadata'!C$1,'2. Metadata'!#REF!,IF(B875='2. Metadata'!D$1,'2. Metadata'!#REF!, IF(B875='2. Metadata'!E$1,'2. Metadata'!#REF!,IF( B875='2. Metadata'!F$1,'2. Metadata'!#REF!,IF(B875='2. Metadata'!G$1,'2. Metadata'!#REF!,IF(B875='2. Metadata'!H$1,'2. Metadata'!#REF!, IF(B875='2. Metadata'!I$1,'2. Metadata'!#REF!, IF(B875='2. Metadata'!J$1,'2. Metadata'!#REF!, IF(B875='2. Metadata'!K$1,'2. Metadata'!C$3, IF(B875='2. Metadata'!L$1,'2. Metadata'!D$3, IF(B875='2. Metadata'!M$1,'2. Metadata'!M$5, IF(B875='2. Metadata'!N$1,'2. Metadata'!N$5))))))))))))))</f>
        <v>49.690002</v>
      </c>
      <c r="D875" s="10">
        <f>IF(ISBLANK(B875)=TRUE," ", IF(B875='2. Metadata'!B$1,'2. Metadata'!B$6, IF(B875='2. Metadata'!C$1,'2. Metadata'!C$4,IF(B875='2. Metadata'!D$1,'2. Metadata'!D$4, IF(B875='2. Metadata'!E$1,'2. Metadata'!E$4,IF( B875='2. Metadata'!F$1,'2. Metadata'!F$4,IF(B875='2. Metadata'!G$1,'2. Metadata'!G$4,IF(B875='2. Metadata'!H$1,'2. Metadata'!H$4, IF(B875='2. Metadata'!I$1,'2. Metadata'!I$4, IF(B875='2. Metadata'!J$1,'2. Metadata'!J$4, IF(B875='2. Metadata'!K$1,'2. Metadata'!K$4, IF(B875='2. Metadata'!L$1,'2. Metadata'!L$4, IF(B875='2. Metadata'!M$1,'2. Metadata'!M$6, IF(B875='2. Metadata'!N$1,'2. Metadata'!N$6))))))))))))))</f>
        <v>-115.97499999999999</v>
      </c>
      <c r="E875" s="15" t="s">
        <v>178</v>
      </c>
      <c r="F875" s="132">
        <v>15.007999999999999</v>
      </c>
      <c r="G875" s="12" t="str">
        <f>IF(ISBLANK(F875)=TRUE," ",'2. Metadata'!B$14)</f>
        <v>degrees Celsius</v>
      </c>
      <c r="H875" s="16" t="s">
        <v>178</v>
      </c>
      <c r="I875" s="7"/>
      <c r="J875" s="8"/>
      <c r="K875" s="8"/>
      <c r="L875" s="8"/>
      <c r="M875" s="8"/>
      <c r="N875" s="8"/>
      <c r="O875" s="8"/>
      <c r="P875" s="8"/>
      <c r="Q875" s="8"/>
      <c r="R875" s="8"/>
      <c r="S875" s="8"/>
    </row>
    <row r="876" spans="1:19" ht="15" x14ac:dyDescent="0.2">
      <c r="A876" s="130">
        <v>39672.635416666664</v>
      </c>
      <c r="B876" s="9" t="s">
        <v>239</v>
      </c>
      <c r="C876" s="4">
        <f>IF(ISBLANK(B876)=TRUE," ", IF(B876='2. Metadata'!B$1,'2. Metadata'!B$5, IF(B876='2. Metadata'!C$1,'2. Metadata'!#REF!,IF(B876='2. Metadata'!D$1,'2. Metadata'!#REF!, IF(B876='2. Metadata'!E$1,'2. Metadata'!#REF!,IF( B876='2. Metadata'!F$1,'2. Metadata'!#REF!,IF(B876='2. Metadata'!G$1,'2. Metadata'!#REF!,IF(B876='2. Metadata'!H$1,'2. Metadata'!#REF!, IF(B876='2. Metadata'!I$1,'2. Metadata'!#REF!, IF(B876='2. Metadata'!J$1,'2. Metadata'!#REF!, IF(B876='2. Metadata'!K$1,'2. Metadata'!C$3, IF(B876='2. Metadata'!L$1,'2. Metadata'!D$3, IF(B876='2. Metadata'!M$1,'2. Metadata'!M$5, IF(B876='2. Metadata'!N$1,'2. Metadata'!N$5))))))))))))))</f>
        <v>49.690002</v>
      </c>
      <c r="D876" s="10">
        <f>IF(ISBLANK(B876)=TRUE," ", IF(B876='2. Metadata'!B$1,'2. Metadata'!B$6, IF(B876='2. Metadata'!C$1,'2. Metadata'!C$4,IF(B876='2. Metadata'!D$1,'2. Metadata'!D$4, IF(B876='2. Metadata'!E$1,'2. Metadata'!E$4,IF( B876='2. Metadata'!F$1,'2. Metadata'!F$4,IF(B876='2. Metadata'!G$1,'2. Metadata'!G$4,IF(B876='2. Metadata'!H$1,'2. Metadata'!H$4, IF(B876='2. Metadata'!I$1,'2. Metadata'!I$4, IF(B876='2. Metadata'!J$1,'2. Metadata'!J$4, IF(B876='2. Metadata'!K$1,'2. Metadata'!K$4, IF(B876='2. Metadata'!L$1,'2. Metadata'!L$4, IF(B876='2. Metadata'!M$1,'2. Metadata'!M$6, IF(B876='2. Metadata'!N$1,'2. Metadata'!N$6))))))))))))))</f>
        <v>-115.97499999999999</v>
      </c>
      <c r="E876" s="15" t="s">
        <v>178</v>
      </c>
      <c r="F876" s="132">
        <v>15.294</v>
      </c>
      <c r="G876" s="12" t="str">
        <f>IF(ISBLANK(F876)=TRUE," ",'2. Metadata'!B$14)</f>
        <v>degrees Celsius</v>
      </c>
      <c r="H876" s="16" t="s">
        <v>178</v>
      </c>
      <c r="I876" s="7"/>
      <c r="J876" s="8"/>
      <c r="K876" s="8"/>
      <c r="L876" s="8"/>
      <c r="M876" s="8"/>
      <c r="N876" s="8"/>
      <c r="O876" s="8"/>
      <c r="P876" s="8"/>
      <c r="Q876" s="8"/>
      <c r="R876" s="8"/>
      <c r="S876" s="8"/>
    </row>
    <row r="877" spans="1:19" ht="15" x14ac:dyDescent="0.2">
      <c r="A877" s="130">
        <v>39672.645833333336</v>
      </c>
      <c r="B877" s="9" t="s">
        <v>239</v>
      </c>
      <c r="C877" s="4">
        <f>IF(ISBLANK(B877)=TRUE," ", IF(B877='2. Metadata'!B$1,'2. Metadata'!B$5, IF(B877='2. Metadata'!C$1,'2. Metadata'!#REF!,IF(B877='2. Metadata'!D$1,'2. Metadata'!#REF!, IF(B877='2. Metadata'!E$1,'2. Metadata'!#REF!,IF( B877='2. Metadata'!F$1,'2. Metadata'!#REF!,IF(B877='2. Metadata'!G$1,'2. Metadata'!#REF!,IF(B877='2. Metadata'!H$1,'2. Metadata'!#REF!, IF(B877='2. Metadata'!I$1,'2. Metadata'!#REF!, IF(B877='2. Metadata'!J$1,'2. Metadata'!#REF!, IF(B877='2. Metadata'!K$1,'2. Metadata'!C$3, IF(B877='2. Metadata'!L$1,'2. Metadata'!D$3, IF(B877='2. Metadata'!M$1,'2. Metadata'!M$5, IF(B877='2. Metadata'!N$1,'2. Metadata'!N$5))))))))))))))</f>
        <v>49.690002</v>
      </c>
      <c r="D877" s="10">
        <f>IF(ISBLANK(B877)=TRUE," ", IF(B877='2. Metadata'!B$1,'2. Metadata'!B$6, IF(B877='2. Metadata'!C$1,'2. Metadata'!C$4,IF(B877='2. Metadata'!D$1,'2. Metadata'!D$4, IF(B877='2. Metadata'!E$1,'2. Metadata'!E$4,IF( B877='2. Metadata'!F$1,'2. Metadata'!F$4,IF(B877='2. Metadata'!G$1,'2. Metadata'!G$4,IF(B877='2. Metadata'!H$1,'2. Metadata'!H$4, IF(B877='2. Metadata'!I$1,'2. Metadata'!I$4, IF(B877='2. Metadata'!J$1,'2. Metadata'!J$4, IF(B877='2. Metadata'!K$1,'2. Metadata'!K$4, IF(B877='2. Metadata'!L$1,'2. Metadata'!L$4, IF(B877='2. Metadata'!M$1,'2. Metadata'!M$6, IF(B877='2. Metadata'!N$1,'2. Metadata'!N$6))))))))))))))</f>
        <v>-115.97499999999999</v>
      </c>
      <c r="E877" s="15" t="s">
        <v>178</v>
      </c>
      <c r="F877" s="132">
        <v>15.557</v>
      </c>
      <c r="G877" s="12" t="str">
        <f>IF(ISBLANK(F877)=TRUE," ",'2. Metadata'!B$14)</f>
        <v>degrees Celsius</v>
      </c>
      <c r="H877" s="16" t="s">
        <v>178</v>
      </c>
      <c r="I877" s="7"/>
      <c r="J877" s="8"/>
      <c r="K877" s="8"/>
      <c r="L877" s="8"/>
      <c r="M877" s="8"/>
      <c r="N877" s="8"/>
      <c r="O877" s="8"/>
      <c r="P877" s="8"/>
      <c r="Q877" s="8"/>
      <c r="R877" s="8"/>
      <c r="S877" s="8"/>
    </row>
    <row r="878" spans="1:19" ht="15" x14ac:dyDescent="0.2">
      <c r="A878" s="130">
        <v>39672.65625</v>
      </c>
      <c r="B878" s="9" t="s">
        <v>239</v>
      </c>
      <c r="C878" s="4">
        <f>IF(ISBLANK(B878)=TRUE," ", IF(B878='2. Metadata'!B$1,'2. Metadata'!B$5, IF(B878='2. Metadata'!C$1,'2. Metadata'!#REF!,IF(B878='2. Metadata'!D$1,'2. Metadata'!#REF!, IF(B878='2. Metadata'!E$1,'2. Metadata'!#REF!,IF( B878='2. Metadata'!F$1,'2. Metadata'!#REF!,IF(B878='2. Metadata'!G$1,'2. Metadata'!#REF!,IF(B878='2. Metadata'!H$1,'2. Metadata'!#REF!, IF(B878='2. Metadata'!I$1,'2. Metadata'!#REF!, IF(B878='2. Metadata'!J$1,'2. Metadata'!#REF!, IF(B878='2. Metadata'!K$1,'2. Metadata'!C$3, IF(B878='2. Metadata'!L$1,'2. Metadata'!D$3, IF(B878='2. Metadata'!M$1,'2. Metadata'!M$5, IF(B878='2. Metadata'!N$1,'2. Metadata'!N$5))))))))))))))</f>
        <v>49.690002</v>
      </c>
      <c r="D878" s="10">
        <f>IF(ISBLANK(B878)=TRUE," ", IF(B878='2. Metadata'!B$1,'2. Metadata'!B$6, IF(B878='2. Metadata'!C$1,'2. Metadata'!C$4,IF(B878='2. Metadata'!D$1,'2. Metadata'!D$4, IF(B878='2. Metadata'!E$1,'2. Metadata'!E$4,IF( B878='2. Metadata'!F$1,'2. Metadata'!F$4,IF(B878='2. Metadata'!G$1,'2. Metadata'!G$4,IF(B878='2. Metadata'!H$1,'2. Metadata'!H$4, IF(B878='2. Metadata'!I$1,'2. Metadata'!I$4, IF(B878='2. Metadata'!J$1,'2. Metadata'!J$4, IF(B878='2. Metadata'!K$1,'2. Metadata'!K$4, IF(B878='2. Metadata'!L$1,'2. Metadata'!L$4, IF(B878='2. Metadata'!M$1,'2. Metadata'!M$6, IF(B878='2. Metadata'!N$1,'2. Metadata'!N$6))))))))))))))</f>
        <v>-115.97499999999999</v>
      </c>
      <c r="E878" s="15" t="s">
        <v>178</v>
      </c>
      <c r="F878" s="132">
        <v>15.914999999999999</v>
      </c>
      <c r="G878" s="12" t="str">
        <f>IF(ISBLANK(F878)=TRUE," ",'2. Metadata'!B$14)</f>
        <v>degrees Celsius</v>
      </c>
      <c r="H878" s="16" t="s">
        <v>178</v>
      </c>
      <c r="I878" s="7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ht="15" x14ac:dyDescent="0.2">
      <c r="A879" s="130">
        <v>39672.666666666664</v>
      </c>
      <c r="B879" s="9" t="s">
        <v>239</v>
      </c>
      <c r="C879" s="4">
        <f>IF(ISBLANK(B879)=TRUE," ", IF(B879='2. Metadata'!B$1,'2. Metadata'!B$5, IF(B879='2. Metadata'!C$1,'2. Metadata'!#REF!,IF(B879='2. Metadata'!D$1,'2. Metadata'!#REF!, IF(B879='2. Metadata'!E$1,'2. Metadata'!#REF!,IF( B879='2. Metadata'!F$1,'2. Metadata'!#REF!,IF(B879='2. Metadata'!G$1,'2. Metadata'!#REF!,IF(B879='2. Metadata'!H$1,'2. Metadata'!#REF!, IF(B879='2. Metadata'!I$1,'2. Metadata'!#REF!, IF(B879='2. Metadata'!J$1,'2. Metadata'!#REF!, IF(B879='2. Metadata'!K$1,'2. Metadata'!C$3, IF(B879='2. Metadata'!L$1,'2. Metadata'!D$3, IF(B879='2. Metadata'!M$1,'2. Metadata'!M$5, IF(B879='2. Metadata'!N$1,'2. Metadata'!N$5))))))))))))))</f>
        <v>49.690002</v>
      </c>
      <c r="D879" s="10">
        <f>IF(ISBLANK(B879)=TRUE," ", IF(B879='2. Metadata'!B$1,'2. Metadata'!B$6, IF(B879='2. Metadata'!C$1,'2. Metadata'!C$4,IF(B879='2. Metadata'!D$1,'2. Metadata'!D$4, IF(B879='2. Metadata'!E$1,'2. Metadata'!E$4,IF( B879='2. Metadata'!F$1,'2. Metadata'!F$4,IF(B879='2. Metadata'!G$1,'2. Metadata'!G$4,IF(B879='2. Metadata'!H$1,'2. Metadata'!H$4, IF(B879='2. Metadata'!I$1,'2. Metadata'!I$4, IF(B879='2. Metadata'!J$1,'2. Metadata'!J$4, IF(B879='2. Metadata'!K$1,'2. Metadata'!K$4, IF(B879='2. Metadata'!L$1,'2. Metadata'!L$4, IF(B879='2. Metadata'!M$1,'2. Metadata'!M$6, IF(B879='2. Metadata'!N$1,'2. Metadata'!N$6))))))))))))))</f>
        <v>-115.97499999999999</v>
      </c>
      <c r="E879" s="15" t="s">
        <v>178</v>
      </c>
      <c r="F879" s="132">
        <v>16.201000000000001</v>
      </c>
      <c r="G879" s="12" t="str">
        <f>IF(ISBLANK(F879)=TRUE," ",'2. Metadata'!B$14)</f>
        <v>degrees Celsius</v>
      </c>
      <c r="H879" s="16" t="s">
        <v>178</v>
      </c>
      <c r="I879" s="7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ht="15" x14ac:dyDescent="0.2">
      <c r="A880" s="130">
        <v>39672.677083333336</v>
      </c>
      <c r="B880" s="9" t="s">
        <v>239</v>
      </c>
      <c r="C880" s="4">
        <f>IF(ISBLANK(B880)=TRUE," ", IF(B880='2. Metadata'!B$1,'2. Metadata'!B$5, IF(B880='2. Metadata'!C$1,'2. Metadata'!#REF!,IF(B880='2. Metadata'!D$1,'2. Metadata'!#REF!, IF(B880='2. Metadata'!E$1,'2. Metadata'!#REF!,IF( B880='2. Metadata'!F$1,'2. Metadata'!#REF!,IF(B880='2. Metadata'!G$1,'2. Metadata'!#REF!,IF(B880='2. Metadata'!H$1,'2. Metadata'!#REF!, IF(B880='2. Metadata'!I$1,'2. Metadata'!#REF!, IF(B880='2. Metadata'!J$1,'2. Metadata'!#REF!, IF(B880='2. Metadata'!K$1,'2. Metadata'!C$3, IF(B880='2. Metadata'!L$1,'2. Metadata'!D$3, IF(B880='2. Metadata'!M$1,'2. Metadata'!M$5, IF(B880='2. Metadata'!N$1,'2. Metadata'!N$5))))))))))))))</f>
        <v>49.690002</v>
      </c>
      <c r="D880" s="10">
        <f>IF(ISBLANK(B880)=TRUE," ", IF(B880='2. Metadata'!B$1,'2. Metadata'!B$6, IF(B880='2. Metadata'!C$1,'2. Metadata'!C$4,IF(B880='2. Metadata'!D$1,'2. Metadata'!D$4, IF(B880='2. Metadata'!E$1,'2. Metadata'!E$4,IF( B880='2. Metadata'!F$1,'2. Metadata'!F$4,IF(B880='2. Metadata'!G$1,'2. Metadata'!G$4,IF(B880='2. Metadata'!H$1,'2. Metadata'!H$4, IF(B880='2. Metadata'!I$1,'2. Metadata'!I$4, IF(B880='2. Metadata'!J$1,'2. Metadata'!J$4, IF(B880='2. Metadata'!K$1,'2. Metadata'!K$4, IF(B880='2. Metadata'!L$1,'2. Metadata'!L$4, IF(B880='2. Metadata'!M$1,'2. Metadata'!M$6, IF(B880='2. Metadata'!N$1,'2. Metadata'!N$6))))))))))))))</f>
        <v>-115.97499999999999</v>
      </c>
      <c r="E880" s="15" t="s">
        <v>178</v>
      </c>
      <c r="F880" s="132">
        <v>16.558</v>
      </c>
      <c r="G880" s="12" t="str">
        <f>IF(ISBLANK(F880)=TRUE," ",'2. Metadata'!B$14)</f>
        <v>degrees Celsius</v>
      </c>
      <c r="H880" s="16" t="s">
        <v>178</v>
      </c>
      <c r="I880" s="7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ht="15" x14ac:dyDescent="0.2">
      <c r="A881" s="130">
        <v>39672.6875</v>
      </c>
      <c r="B881" s="9" t="s">
        <v>239</v>
      </c>
      <c r="C881" s="4">
        <f>IF(ISBLANK(B881)=TRUE," ", IF(B881='2. Metadata'!B$1,'2. Metadata'!B$5, IF(B881='2. Metadata'!C$1,'2. Metadata'!#REF!,IF(B881='2. Metadata'!D$1,'2. Metadata'!#REF!, IF(B881='2. Metadata'!E$1,'2. Metadata'!#REF!,IF( B881='2. Metadata'!F$1,'2. Metadata'!#REF!,IF(B881='2. Metadata'!G$1,'2. Metadata'!#REF!,IF(B881='2. Metadata'!H$1,'2. Metadata'!#REF!, IF(B881='2. Metadata'!I$1,'2. Metadata'!#REF!, IF(B881='2. Metadata'!J$1,'2. Metadata'!#REF!, IF(B881='2. Metadata'!K$1,'2. Metadata'!C$3, IF(B881='2. Metadata'!L$1,'2. Metadata'!D$3, IF(B881='2. Metadata'!M$1,'2. Metadata'!M$5, IF(B881='2. Metadata'!N$1,'2. Metadata'!N$5))))))))))))))</f>
        <v>49.690002</v>
      </c>
      <c r="D881" s="10">
        <f>IF(ISBLANK(B881)=TRUE," ", IF(B881='2. Metadata'!B$1,'2. Metadata'!B$6, IF(B881='2. Metadata'!C$1,'2. Metadata'!C$4,IF(B881='2. Metadata'!D$1,'2. Metadata'!D$4, IF(B881='2. Metadata'!E$1,'2. Metadata'!E$4,IF( B881='2. Metadata'!F$1,'2. Metadata'!F$4,IF(B881='2. Metadata'!G$1,'2. Metadata'!G$4,IF(B881='2. Metadata'!H$1,'2. Metadata'!H$4, IF(B881='2. Metadata'!I$1,'2. Metadata'!I$4, IF(B881='2. Metadata'!J$1,'2. Metadata'!J$4, IF(B881='2. Metadata'!K$1,'2. Metadata'!K$4, IF(B881='2. Metadata'!L$1,'2. Metadata'!L$4, IF(B881='2. Metadata'!M$1,'2. Metadata'!M$6, IF(B881='2. Metadata'!N$1,'2. Metadata'!N$6))))))))))))))</f>
        <v>-115.97499999999999</v>
      </c>
      <c r="E881" s="15" t="s">
        <v>178</v>
      </c>
      <c r="F881" s="132">
        <v>16.82</v>
      </c>
      <c r="G881" s="12" t="str">
        <f>IF(ISBLANK(F881)=TRUE," ",'2. Metadata'!B$14)</f>
        <v>degrees Celsius</v>
      </c>
      <c r="H881" s="16" t="s">
        <v>178</v>
      </c>
      <c r="I881" s="7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ht="15" x14ac:dyDescent="0.2">
      <c r="A882" s="130">
        <v>39672.697916666664</v>
      </c>
      <c r="B882" s="9" t="s">
        <v>239</v>
      </c>
      <c r="C882" s="4">
        <f>IF(ISBLANK(B882)=TRUE," ", IF(B882='2. Metadata'!B$1,'2. Metadata'!B$5, IF(B882='2. Metadata'!C$1,'2. Metadata'!#REF!,IF(B882='2. Metadata'!D$1,'2. Metadata'!#REF!, IF(B882='2. Metadata'!E$1,'2. Metadata'!#REF!,IF( B882='2. Metadata'!F$1,'2. Metadata'!#REF!,IF(B882='2. Metadata'!G$1,'2. Metadata'!#REF!,IF(B882='2. Metadata'!H$1,'2. Metadata'!#REF!, IF(B882='2. Metadata'!I$1,'2. Metadata'!#REF!, IF(B882='2. Metadata'!J$1,'2. Metadata'!#REF!, IF(B882='2. Metadata'!K$1,'2. Metadata'!C$3, IF(B882='2. Metadata'!L$1,'2. Metadata'!D$3, IF(B882='2. Metadata'!M$1,'2. Metadata'!M$5, IF(B882='2. Metadata'!N$1,'2. Metadata'!N$5))))))))))))))</f>
        <v>49.690002</v>
      </c>
      <c r="D882" s="10">
        <f>IF(ISBLANK(B882)=TRUE," ", IF(B882='2. Metadata'!B$1,'2. Metadata'!B$6, IF(B882='2. Metadata'!C$1,'2. Metadata'!C$4,IF(B882='2. Metadata'!D$1,'2. Metadata'!D$4, IF(B882='2. Metadata'!E$1,'2. Metadata'!E$4,IF( B882='2. Metadata'!F$1,'2. Metadata'!F$4,IF(B882='2. Metadata'!G$1,'2. Metadata'!G$4,IF(B882='2. Metadata'!H$1,'2. Metadata'!H$4, IF(B882='2. Metadata'!I$1,'2. Metadata'!I$4, IF(B882='2. Metadata'!J$1,'2. Metadata'!J$4, IF(B882='2. Metadata'!K$1,'2. Metadata'!K$4, IF(B882='2. Metadata'!L$1,'2. Metadata'!L$4, IF(B882='2. Metadata'!M$1,'2. Metadata'!M$6, IF(B882='2. Metadata'!N$1,'2. Metadata'!N$6))))))))))))))</f>
        <v>-115.97499999999999</v>
      </c>
      <c r="E882" s="15" t="s">
        <v>178</v>
      </c>
      <c r="F882" s="132">
        <v>17.082000000000001</v>
      </c>
      <c r="G882" s="12" t="str">
        <f>IF(ISBLANK(F882)=TRUE," ",'2. Metadata'!B$14)</f>
        <v>degrees Celsius</v>
      </c>
      <c r="H882" s="16" t="s">
        <v>178</v>
      </c>
      <c r="I882" s="7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ht="15" x14ac:dyDescent="0.2">
      <c r="A883" s="130">
        <v>39672.708333333336</v>
      </c>
      <c r="B883" s="9" t="s">
        <v>239</v>
      </c>
      <c r="C883" s="4">
        <f>IF(ISBLANK(B883)=TRUE," ", IF(B883='2. Metadata'!B$1,'2. Metadata'!B$5, IF(B883='2. Metadata'!C$1,'2. Metadata'!#REF!,IF(B883='2. Metadata'!D$1,'2. Metadata'!#REF!, IF(B883='2. Metadata'!E$1,'2. Metadata'!#REF!,IF( B883='2. Metadata'!F$1,'2. Metadata'!#REF!,IF(B883='2. Metadata'!G$1,'2. Metadata'!#REF!,IF(B883='2. Metadata'!H$1,'2. Metadata'!#REF!, IF(B883='2. Metadata'!I$1,'2. Metadata'!#REF!, IF(B883='2. Metadata'!J$1,'2. Metadata'!#REF!, IF(B883='2. Metadata'!K$1,'2. Metadata'!C$3, IF(B883='2. Metadata'!L$1,'2. Metadata'!D$3, IF(B883='2. Metadata'!M$1,'2. Metadata'!M$5, IF(B883='2. Metadata'!N$1,'2. Metadata'!N$5))))))))))))))</f>
        <v>49.690002</v>
      </c>
      <c r="D883" s="10">
        <f>IF(ISBLANK(B883)=TRUE," ", IF(B883='2. Metadata'!B$1,'2. Metadata'!B$6, IF(B883='2. Metadata'!C$1,'2. Metadata'!C$4,IF(B883='2. Metadata'!D$1,'2. Metadata'!D$4, IF(B883='2. Metadata'!E$1,'2. Metadata'!E$4,IF( B883='2. Metadata'!F$1,'2. Metadata'!F$4,IF(B883='2. Metadata'!G$1,'2. Metadata'!G$4,IF(B883='2. Metadata'!H$1,'2. Metadata'!H$4, IF(B883='2. Metadata'!I$1,'2. Metadata'!I$4, IF(B883='2. Metadata'!J$1,'2. Metadata'!J$4, IF(B883='2. Metadata'!K$1,'2. Metadata'!K$4, IF(B883='2. Metadata'!L$1,'2. Metadata'!L$4, IF(B883='2. Metadata'!M$1,'2. Metadata'!M$6, IF(B883='2. Metadata'!N$1,'2. Metadata'!N$6))))))))))))))</f>
        <v>-115.97499999999999</v>
      </c>
      <c r="E883" s="15" t="s">
        <v>178</v>
      </c>
      <c r="F883" s="132">
        <v>17.248999999999999</v>
      </c>
      <c r="G883" s="12" t="str">
        <f>IF(ISBLANK(F883)=TRUE," ",'2. Metadata'!B$14)</f>
        <v>degrees Celsius</v>
      </c>
      <c r="H883" s="16" t="s">
        <v>178</v>
      </c>
      <c r="I883" s="7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5" x14ac:dyDescent="0.2">
      <c r="A884" s="130">
        <v>39672.71875</v>
      </c>
      <c r="B884" s="9" t="s">
        <v>239</v>
      </c>
      <c r="C884" s="4">
        <f>IF(ISBLANK(B884)=TRUE," ", IF(B884='2. Metadata'!B$1,'2. Metadata'!B$5, IF(B884='2. Metadata'!C$1,'2. Metadata'!#REF!,IF(B884='2. Metadata'!D$1,'2. Metadata'!#REF!, IF(B884='2. Metadata'!E$1,'2. Metadata'!#REF!,IF( B884='2. Metadata'!F$1,'2. Metadata'!#REF!,IF(B884='2. Metadata'!G$1,'2. Metadata'!#REF!,IF(B884='2. Metadata'!H$1,'2. Metadata'!#REF!, IF(B884='2. Metadata'!I$1,'2. Metadata'!#REF!, IF(B884='2. Metadata'!J$1,'2. Metadata'!#REF!, IF(B884='2. Metadata'!K$1,'2. Metadata'!C$3, IF(B884='2. Metadata'!L$1,'2. Metadata'!D$3, IF(B884='2. Metadata'!M$1,'2. Metadata'!M$5, IF(B884='2. Metadata'!N$1,'2. Metadata'!N$5))))))))))))))</f>
        <v>49.690002</v>
      </c>
      <c r="D884" s="10">
        <f>IF(ISBLANK(B884)=TRUE," ", IF(B884='2. Metadata'!B$1,'2. Metadata'!B$6, IF(B884='2. Metadata'!C$1,'2. Metadata'!C$4,IF(B884='2. Metadata'!D$1,'2. Metadata'!D$4, IF(B884='2. Metadata'!E$1,'2. Metadata'!E$4,IF( B884='2. Metadata'!F$1,'2. Metadata'!F$4,IF(B884='2. Metadata'!G$1,'2. Metadata'!G$4,IF(B884='2. Metadata'!H$1,'2. Metadata'!H$4, IF(B884='2. Metadata'!I$1,'2. Metadata'!I$4, IF(B884='2. Metadata'!J$1,'2. Metadata'!J$4, IF(B884='2. Metadata'!K$1,'2. Metadata'!K$4, IF(B884='2. Metadata'!L$1,'2. Metadata'!L$4, IF(B884='2. Metadata'!M$1,'2. Metadata'!M$6, IF(B884='2. Metadata'!N$1,'2. Metadata'!N$6))))))))))))))</f>
        <v>-115.97499999999999</v>
      </c>
      <c r="E884" s="15" t="s">
        <v>178</v>
      </c>
      <c r="F884" s="132">
        <v>17.390999999999998</v>
      </c>
      <c r="G884" s="12" t="str">
        <f>IF(ISBLANK(F884)=TRUE," ",'2. Metadata'!B$14)</f>
        <v>degrees Celsius</v>
      </c>
      <c r="H884" s="16" t="s">
        <v>178</v>
      </c>
      <c r="I884" s="7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ht="15" x14ac:dyDescent="0.2">
      <c r="A885" s="130">
        <v>39672.729166666664</v>
      </c>
      <c r="B885" s="9" t="s">
        <v>239</v>
      </c>
      <c r="C885" s="4">
        <f>IF(ISBLANK(B885)=TRUE," ", IF(B885='2. Metadata'!B$1,'2. Metadata'!B$5, IF(B885='2. Metadata'!C$1,'2. Metadata'!#REF!,IF(B885='2. Metadata'!D$1,'2. Metadata'!#REF!, IF(B885='2. Metadata'!E$1,'2. Metadata'!#REF!,IF( B885='2. Metadata'!F$1,'2. Metadata'!#REF!,IF(B885='2. Metadata'!G$1,'2. Metadata'!#REF!,IF(B885='2. Metadata'!H$1,'2. Metadata'!#REF!, IF(B885='2. Metadata'!I$1,'2. Metadata'!#REF!, IF(B885='2. Metadata'!J$1,'2. Metadata'!#REF!, IF(B885='2. Metadata'!K$1,'2. Metadata'!C$3, IF(B885='2. Metadata'!L$1,'2. Metadata'!D$3, IF(B885='2. Metadata'!M$1,'2. Metadata'!M$5, IF(B885='2. Metadata'!N$1,'2. Metadata'!N$5))))))))))))))</f>
        <v>49.690002</v>
      </c>
      <c r="D885" s="10">
        <f>IF(ISBLANK(B885)=TRUE," ", IF(B885='2. Metadata'!B$1,'2. Metadata'!B$6, IF(B885='2. Metadata'!C$1,'2. Metadata'!C$4,IF(B885='2. Metadata'!D$1,'2. Metadata'!D$4, IF(B885='2. Metadata'!E$1,'2. Metadata'!E$4,IF( B885='2. Metadata'!F$1,'2. Metadata'!F$4,IF(B885='2. Metadata'!G$1,'2. Metadata'!G$4,IF(B885='2. Metadata'!H$1,'2. Metadata'!H$4, IF(B885='2. Metadata'!I$1,'2. Metadata'!I$4, IF(B885='2. Metadata'!J$1,'2. Metadata'!J$4, IF(B885='2. Metadata'!K$1,'2. Metadata'!K$4, IF(B885='2. Metadata'!L$1,'2. Metadata'!L$4, IF(B885='2. Metadata'!M$1,'2. Metadata'!M$6, IF(B885='2. Metadata'!N$1,'2. Metadata'!N$6))))))))))))))</f>
        <v>-115.97499999999999</v>
      </c>
      <c r="E885" s="15" t="s">
        <v>178</v>
      </c>
      <c r="F885" s="132">
        <v>17.510000000000002</v>
      </c>
      <c r="G885" s="12" t="str">
        <f>IF(ISBLANK(F885)=TRUE," ",'2. Metadata'!B$14)</f>
        <v>degrees Celsius</v>
      </c>
      <c r="H885" s="16" t="s">
        <v>178</v>
      </c>
      <c r="I885" s="7"/>
      <c r="J885" s="8"/>
      <c r="K885" s="8"/>
      <c r="L885" s="8"/>
      <c r="M885" s="8"/>
      <c r="N885" s="8"/>
      <c r="O885" s="8"/>
      <c r="P885" s="8"/>
      <c r="Q885" s="8"/>
      <c r="R885" s="8"/>
      <c r="S885" s="8"/>
    </row>
    <row r="886" spans="1:19" ht="15" x14ac:dyDescent="0.2">
      <c r="A886" s="130">
        <v>39672.739583333336</v>
      </c>
      <c r="B886" s="9" t="s">
        <v>239</v>
      </c>
      <c r="C886" s="4">
        <f>IF(ISBLANK(B886)=TRUE," ", IF(B886='2. Metadata'!B$1,'2. Metadata'!B$5, IF(B886='2. Metadata'!C$1,'2. Metadata'!#REF!,IF(B886='2. Metadata'!D$1,'2. Metadata'!#REF!, IF(B886='2. Metadata'!E$1,'2. Metadata'!#REF!,IF( B886='2. Metadata'!F$1,'2. Metadata'!#REF!,IF(B886='2. Metadata'!G$1,'2. Metadata'!#REF!,IF(B886='2. Metadata'!H$1,'2. Metadata'!#REF!, IF(B886='2. Metadata'!I$1,'2. Metadata'!#REF!, IF(B886='2. Metadata'!J$1,'2. Metadata'!#REF!, IF(B886='2. Metadata'!K$1,'2. Metadata'!C$3, IF(B886='2. Metadata'!L$1,'2. Metadata'!D$3, IF(B886='2. Metadata'!M$1,'2. Metadata'!M$5, IF(B886='2. Metadata'!N$1,'2. Metadata'!N$5))))))))))))))</f>
        <v>49.690002</v>
      </c>
      <c r="D886" s="10">
        <f>IF(ISBLANK(B886)=TRUE," ", IF(B886='2. Metadata'!B$1,'2. Metadata'!B$6, IF(B886='2. Metadata'!C$1,'2. Metadata'!C$4,IF(B886='2. Metadata'!D$1,'2. Metadata'!D$4, IF(B886='2. Metadata'!E$1,'2. Metadata'!E$4,IF( B886='2. Metadata'!F$1,'2. Metadata'!F$4,IF(B886='2. Metadata'!G$1,'2. Metadata'!G$4,IF(B886='2. Metadata'!H$1,'2. Metadata'!H$4, IF(B886='2. Metadata'!I$1,'2. Metadata'!I$4, IF(B886='2. Metadata'!J$1,'2. Metadata'!J$4, IF(B886='2. Metadata'!K$1,'2. Metadata'!K$4, IF(B886='2. Metadata'!L$1,'2. Metadata'!L$4, IF(B886='2. Metadata'!M$1,'2. Metadata'!M$6, IF(B886='2. Metadata'!N$1,'2. Metadata'!N$6))))))))))))))</f>
        <v>-115.97499999999999</v>
      </c>
      <c r="E886" s="15" t="s">
        <v>178</v>
      </c>
      <c r="F886" s="132">
        <v>17.605</v>
      </c>
      <c r="G886" s="12" t="str">
        <f>IF(ISBLANK(F886)=TRUE," ",'2. Metadata'!B$14)</f>
        <v>degrees Celsius</v>
      </c>
      <c r="H886" s="16" t="s">
        <v>178</v>
      </c>
      <c r="I886" s="7"/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ht="15" x14ac:dyDescent="0.2">
      <c r="A887" s="130">
        <v>39672.75</v>
      </c>
      <c r="B887" s="9" t="s">
        <v>239</v>
      </c>
      <c r="C887" s="4">
        <f>IF(ISBLANK(B887)=TRUE," ", IF(B887='2. Metadata'!B$1,'2. Metadata'!B$5, IF(B887='2. Metadata'!C$1,'2. Metadata'!#REF!,IF(B887='2. Metadata'!D$1,'2. Metadata'!#REF!, IF(B887='2. Metadata'!E$1,'2. Metadata'!#REF!,IF( B887='2. Metadata'!F$1,'2. Metadata'!#REF!,IF(B887='2. Metadata'!G$1,'2. Metadata'!#REF!,IF(B887='2. Metadata'!H$1,'2. Metadata'!#REF!, IF(B887='2. Metadata'!I$1,'2. Metadata'!#REF!, IF(B887='2. Metadata'!J$1,'2. Metadata'!#REF!, IF(B887='2. Metadata'!K$1,'2. Metadata'!C$3, IF(B887='2. Metadata'!L$1,'2. Metadata'!D$3, IF(B887='2. Metadata'!M$1,'2. Metadata'!M$5, IF(B887='2. Metadata'!N$1,'2. Metadata'!N$5))))))))))))))</f>
        <v>49.690002</v>
      </c>
      <c r="D887" s="10">
        <f>IF(ISBLANK(B887)=TRUE," ", IF(B887='2. Metadata'!B$1,'2. Metadata'!B$6, IF(B887='2. Metadata'!C$1,'2. Metadata'!C$4,IF(B887='2. Metadata'!D$1,'2. Metadata'!D$4, IF(B887='2. Metadata'!E$1,'2. Metadata'!E$4,IF( B887='2. Metadata'!F$1,'2. Metadata'!F$4,IF(B887='2. Metadata'!G$1,'2. Metadata'!G$4,IF(B887='2. Metadata'!H$1,'2. Metadata'!H$4, IF(B887='2. Metadata'!I$1,'2. Metadata'!I$4, IF(B887='2. Metadata'!J$1,'2. Metadata'!J$4, IF(B887='2. Metadata'!K$1,'2. Metadata'!K$4, IF(B887='2. Metadata'!L$1,'2. Metadata'!L$4, IF(B887='2. Metadata'!M$1,'2. Metadata'!M$6, IF(B887='2. Metadata'!N$1,'2. Metadata'!N$6))))))))))))))</f>
        <v>-115.97499999999999</v>
      </c>
      <c r="E887" s="15" t="s">
        <v>178</v>
      </c>
      <c r="F887" s="132">
        <v>17.677</v>
      </c>
      <c r="G887" s="12" t="str">
        <f>IF(ISBLANK(F887)=TRUE," ",'2. Metadata'!B$14)</f>
        <v>degrees Celsius</v>
      </c>
      <c r="H887" s="16" t="s">
        <v>178</v>
      </c>
      <c r="I887" s="7"/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5" x14ac:dyDescent="0.2">
      <c r="A888" s="130">
        <v>39672.760416666664</v>
      </c>
      <c r="B888" s="9" t="s">
        <v>239</v>
      </c>
      <c r="C888" s="4">
        <f>IF(ISBLANK(B888)=TRUE," ", IF(B888='2. Metadata'!B$1,'2. Metadata'!B$5, IF(B888='2. Metadata'!C$1,'2. Metadata'!#REF!,IF(B888='2. Metadata'!D$1,'2. Metadata'!#REF!, IF(B888='2. Metadata'!E$1,'2. Metadata'!#REF!,IF( B888='2. Metadata'!F$1,'2. Metadata'!#REF!,IF(B888='2. Metadata'!G$1,'2. Metadata'!#REF!,IF(B888='2. Metadata'!H$1,'2. Metadata'!#REF!, IF(B888='2. Metadata'!I$1,'2. Metadata'!#REF!, IF(B888='2. Metadata'!J$1,'2. Metadata'!#REF!, IF(B888='2. Metadata'!K$1,'2. Metadata'!C$3, IF(B888='2. Metadata'!L$1,'2. Metadata'!D$3, IF(B888='2. Metadata'!M$1,'2. Metadata'!M$5, IF(B888='2. Metadata'!N$1,'2. Metadata'!N$5))))))))))))))</f>
        <v>49.690002</v>
      </c>
      <c r="D888" s="10">
        <f>IF(ISBLANK(B888)=TRUE," ", IF(B888='2. Metadata'!B$1,'2. Metadata'!B$6, IF(B888='2. Metadata'!C$1,'2. Metadata'!C$4,IF(B888='2. Metadata'!D$1,'2. Metadata'!D$4, IF(B888='2. Metadata'!E$1,'2. Metadata'!E$4,IF( B888='2. Metadata'!F$1,'2. Metadata'!F$4,IF(B888='2. Metadata'!G$1,'2. Metadata'!G$4,IF(B888='2. Metadata'!H$1,'2. Metadata'!H$4, IF(B888='2. Metadata'!I$1,'2. Metadata'!I$4, IF(B888='2. Metadata'!J$1,'2. Metadata'!J$4, IF(B888='2. Metadata'!K$1,'2. Metadata'!K$4, IF(B888='2. Metadata'!L$1,'2. Metadata'!L$4, IF(B888='2. Metadata'!M$1,'2. Metadata'!M$6, IF(B888='2. Metadata'!N$1,'2. Metadata'!N$6))))))))))))))</f>
        <v>-115.97499999999999</v>
      </c>
      <c r="E888" s="15" t="s">
        <v>178</v>
      </c>
      <c r="F888" s="132">
        <v>17.652999999999999</v>
      </c>
      <c r="G888" s="12" t="str">
        <f>IF(ISBLANK(F888)=TRUE," ",'2. Metadata'!B$14)</f>
        <v>degrees Celsius</v>
      </c>
      <c r="H888" s="16" t="s">
        <v>178</v>
      </c>
      <c r="I888" s="7"/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ht="15" x14ac:dyDescent="0.2">
      <c r="A889" s="130">
        <v>39672.770833333336</v>
      </c>
      <c r="B889" s="9" t="s">
        <v>239</v>
      </c>
      <c r="C889" s="4">
        <f>IF(ISBLANK(B889)=TRUE," ", IF(B889='2. Metadata'!B$1,'2. Metadata'!B$5, IF(B889='2. Metadata'!C$1,'2. Metadata'!#REF!,IF(B889='2. Metadata'!D$1,'2. Metadata'!#REF!, IF(B889='2. Metadata'!E$1,'2. Metadata'!#REF!,IF( B889='2. Metadata'!F$1,'2. Metadata'!#REF!,IF(B889='2. Metadata'!G$1,'2. Metadata'!#REF!,IF(B889='2. Metadata'!H$1,'2. Metadata'!#REF!, IF(B889='2. Metadata'!I$1,'2. Metadata'!#REF!, IF(B889='2. Metadata'!J$1,'2. Metadata'!#REF!, IF(B889='2. Metadata'!K$1,'2. Metadata'!C$3, IF(B889='2. Metadata'!L$1,'2. Metadata'!D$3, IF(B889='2. Metadata'!M$1,'2. Metadata'!M$5, IF(B889='2. Metadata'!N$1,'2. Metadata'!N$5))))))))))))))</f>
        <v>49.690002</v>
      </c>
      <c r="D889" s="10">
        <f>IF(ISBLANK(B889)=TRUE," ", IF(B889='2. Metadata'!B$1,'2. Metadata'!B$6, IF(B889='2. Metadata'!C$1,'2. Metadata'!C$4,IF(B889='2. Metadata'!D$1,'2. Metadata'!D$4, IF(B889='2. Metadata'!E$1,'2. Metadata'!E$4,IF( B889='2. Metadata'!F$1,'2. Metadata'!F$4,IF(B889='2. Metadata'!G$1,'2. Metadata'!G$4,IF(B889='2. Metadata'!H$1,'2. Metadata'!H$4, IF(B889='2. Metadata'!I$1,'2. Metadata'!I$4, IF(B889='2. Metadata'!J$1,'2. Metadata'!J$4, IF(B889='2. Metadata'!K$1,'2. Metadata'!K$4, IF(B889='2. Metadata'!L$1,'2. Metadata'!L$4, IF(B889='2. Metadata'!M$1,'2. Metadata'!M$6, IF(B889='2. Metadata'!N$1,'2. Metadata'!N$6))))))))))))))</f>
        <v>-115.97499999999999</v>
      </c>
      <c r="E889" s="15" t="s">
        <v>178</v>
      </c>
      <c r="F889" s="132">
        <v>17.605</v>
      </c>
      <c r="G889" s="12" t="str">
        <f>IF(ISBLANK(F889)=TRUE," ",'2. Metadata'!B$14)</f>
        <v>degrees Celsius</v>
      </c>
      <c r="H889" s="16" t="s">
        <v>178</v>
      </c>
      <c r="I889" s="7"/>
      <c r="J889" s="8"/>
      <c r="K889" s="8"/>
      <c r="L889" s="8"/>
      <c r="M889" s="8"/>
      <c r="N889" s="8"/>
      <c r="O889" s="8"/>
      <c r="P889" s="8"/>
      <c r="Q889" s="8"/>
      <c r="R889" s="8"/>
      <c r="S889" s="8"/>
    </row>
    <row r="890" spans="1:19" ht="15" x14ac:dyDescent="0.2">
      <c r="A890" s="130">
        <v>39672.78125</v>
      </c>
      <c r="B890" s="9" t="s">
        <v>239</v>
      </c>
      <c r="C890" s="4">
        <f>IF(ISBLANK(B890)=TRUE," ", IF(B890='2. Metadata'!B$1,'2. Metadata'!B$5, IF(B890='2. Metadata'!C$1,'2. Metadata'!#REF!,IF(B890='2. Metadata'!D$1,'2. Metadata'!#REF!, IF(B890='2. Metadata'!E$1,'2. Metadata'!#REF!,IF( B890='2. Metadata'!F$1,'2. Metadata'!#REF!,IF(B890='2. Metadata'!G$1,'2. Metadata'!#REF!,IF(B890='2. Metadata'!H$1,'2. Metadata'!#REF!, IF(B890='2. Metadata'!I$1,'2. Metadata'!#REF!, IF(B890='2. Metadata'!J$1,'2. Metadata'!#REF!, IF(B890='2. Metadata'!K$1,'2. Metadata'!C$3, IF(B890='2. Metadata'!L$1,'2. Metadata'!D$3, IF(B890='2. Metadata'!M$1,'2. Metadata'!M$5, IF(B890='2. Metadata'!N$1,'2. Metadata'!N$5))))))))))))))</f>
        <v>49.690002</v>
      </c>
      <c r="D890" s="10">
        <f>IF(ISBLANK(B890)=TRUE," ", IF(B890='2. Metadata'!B$1,'2. Metadata'!B$6, IF(B890='2. Metadata'!C$1,'2. Metadata'!C$4,IF(B890='2. Metadata'!D$1,'2. Metadata'!D$4, IF(B890='2. Metadata'!E$1,'2. Metadata'!E$4,IF( B890='2. Metadata'!F$1,'2. Metadata'!F$4,IF(B890='2. Metadata'!G$1,'2. Metadata'!G$4,IF(B890='2. Metadata'!H$1,'2. Metadata'!H$4, IF(B890='2. Metadata'!I$1,'2. Metadata'!I$4, IF(B890='2. Metadata'!J$1,'2. Metadata'!J$4, IF(B890='2. Metadata'!K$1,'2. Metadata'!K$4, IF(B890='2. Metadata'!L$1,'2. Metadata'!L$4, IF(B890='2. Metadata'!M$1,'2. Metadata'!M$6, IF(B890='2. Metadata'!N$1,'2. Metadata'!N$6))))))))))))))</f>
        <v>-115.97499999999999</v>
      </c>
      <c r="E890" s="15" t="s">
        <v>178</v>
      </c>
      <c r="F890" s="132">
        <v>17.605</v>
      </c>
      <c r="G890" s="12" t="str">
        <f>IF(ISBLANK(F890)=TRUE," ",'2. Metadata'!B$14)</f>
        <v>degrees Celsius</v>
      </c>
      <c r="H890" s="16" t="s">
        <v>178</v>
      </c>
      <c r="I890" s="7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ht="15" x14ac:dyDescent="0.2">
      <c r="A891" s="130">
        <v>39672.791666666664</v>
      </c>
      <c r="B891" s="9" t="s">
        <v>239</v>
      </c>
      <c r="C891" s="4">
        <f>IF(ISBLANK(B891)=TRUE," ", IF(B891='2. Metadata'!B$1,'2. Metadata'!B$5, IF(B891='2. Metadata'!C$1,'2. Metadata'!#REF!,IF(B891='2. Metadata'!D$1,'2. Metadata'!#REF!, IF(B891='2. Metadata'!E$1,'2. Metadata'!#REF!,IF( B891='2. Metadata'!F$1,'2. Metadata'!#REF!,IF(B891='2. Metadata'!G$1,'2. Metadata'!#REF!,IF(B891='2. Metadata'!H$1,'2. Metadata'!#REF!, IF(B891='2. Metadata'!I$1,'2. Metadata'!#REF!, IF(B891='2. Metadata'!J$1,'2. Metadata'!#REF!, IF(B891='2. Metadata'!K$1,'2. Metadata'!C$3, IF(B891='2. Metadata'!L$1,'2. Metadata'!D$3, IF(B891='2. Metadata'!M$1,'2. Metadata'!M$5, IF(B891='2. Metadata'!N$1,'2. Metadata'!N$5))))))))))))))</f>
        <v>49.690002</v>
      </c>
      <c r="D891" s="10">
        <f>IF(ISBLANK(B891)=TRUE," ", IF(B891='2. Metadata'!B$1,'2. Metadata'!B$6, IF(B891='2. Metadata'!C$1,'2. Metadata'!C$4,IF(B891='2. Metadata'!D$1,'2. Metadata'!D$4, IF(B891='2. Metadata'!E$1,'2. Metadata'!E$4,IF( B891='2. Metadata'!F$1,'2. Metadata'!F$4,IF(B891='2. Metadata'!G$1,'2. Metadata'!G$4,IF(B891='2. Metadata'!H$1,'2. Metadata'!H$4, IF(B891='2. Metadata'!I$1,'2. Metadata'!I$4, IF(B891='2. Metadata'!J$1,'2. Metadata'!J$4, IF(B891='2. Metadata'!K$1,'2. Metadata'!K$4, IF(B891='2. Metadata'!L$1,'2. Metadata'!L$4, IF(B891='2. Metadata'!M$1,'2. Metadata'!M$6, IF(B891='2. Metadata'!N$1,'2. Metadata'!N$6))))))))))))))</f>
        <v>-115.97499999999999</v>
      </c>
      <c r="E891" s="15" t="s">
        <v>178</v>
      </c>
      <c r="F891" s="132">
        <v>17.558</v>
      </c>
      <c r="G891" s="12" t="str">
        <f>IF(ISBLANK(F891)=TRUE," ",'2. Metadata'!B$14)</f>
        <v>degrees Celsius</v>
      </c>
      <c r="H891" s="16" t="s">
        <v>178</v>
      </c>
      <c r="I891" s="7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5" x14ac:dyDescent="0.2">
      <c r="A892" s="130">
        <v>39672.802083333336</v>
      </c>
      <c r="B892" s="9" t="s">
        <v>239</v>
      </c>
      <c r="C892" s="4">
        <f>IF(ISBLANK(B892)=TRUE," ", IF(B892='2. Metadata'!B$1,'2. Metadata'!B$5, IF(B892='2. Metadata'!C$1,'2. Metadata'!#REF!,IF(B892='2. Metadata'!D$1,'2. Metadata'!#REF!, IF(B892='2. Metadata'!E$1,'2. Metadata'!#REF!,IF( B892='2. Metadata'!F$1,'2. Metadata'!#REF!,IF(B892='2. Metadata'!G$1,'2. Metadata'!#REF!,IF(B892='2. Metadata'!H$1,'2. Metadata'!#REF!, IF(B892='2. Metadata'!I$1,'2. Metadata'!#REF!, IF(B892='2. Metadata'!J$1,'2. Metadata'!#REF!, IF(B892='2. Metadata'!K$1,'2. Metadata'!C$3, IF(B892='2. Metadata'!L$1,'2. Metadata'!D$3, IF(B892='2. Metadata'!M$1,'2. Metadata'!M$5, IF(B892='2. Metadata'!N$1,'2. Metadata'!N$5))))))))))))))</f>
        <v>49.690002</v>
      </c>
      <c r="D892" s="10">
        <f>IF(ISBLANK(B892)=TRUE," ", IF(B892='2. Metadata'!B$1,'2. Metadata'!B$6, IF(B892='2. Metadata'!C$1,'2. Metadata'!C$4,IF(B892='2. Metadata'!D$1,'2. Metadata'!D$4, IF(B892='2. Metadata'!E$1,'2. Metadata'!E$4,IF( B892='2. Metadata'!F$1,'2. Metadata'!F$4,IF(B892='2. Metadata'!G$1,'2. Metadata'!G$4,IF(B892='2. Metadata'!H$1,'2. Metadata'!H$4, IF(B892='2. Metadata'!I$1,'2. Metadata'!I$4, IF(B892='2. Metadata'!J$1,'2. Metadata'!J$4, IF(B892='2. Metadata'!K$1,'2. Metadata'!K$4, IF(B892='2. Metadata'!L$1,'2. Metadata'!L$4, IF(B892='2. Metadata'!M$1,'2. Metadata'!M$6, IF(B892='2. Metadata'!N$1,'2. Metadata'!N$6))))))))))))))</f>
        <v>-115.97499999999999</v>
      </c>
      <c r="E892" s="15" t="s">
        <v>178</v>
      </c>
      <c r="F892" s="132">
        <v>17.533999999999999</v>
      </c>
      <c r="G892" s="12" t="str">
        <f>IF(ISBLANK(F892)=TRUE," ",'2. Metadata'!B$14)</f>
        <v>degrees Celsius</v>
      </c>
      <c r="H892" s="16" t="s">
        <v>178</v>
      </c>
      <c r="I892" s="7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ht="15" x14ac:dyDescent="0.2">
      <c r="A893" s="130">
        <v>39672.8125</v>
      </c>
      <c r="B893" s="9" t="s">
        <v>239</v>
      </c>
      <c r="C893" s="4">
        <f>IF(ISBLANK(B893)=TRUE," ", IF(B893='2. Metadata'!B$1,'2. Metadata'!B$5, IF(B893='2. Metadata'!C$1,'2. Metadata'!#REF!,IF(B893='2. Metadata'!D$1,'2. Metadata'!#REF!, IF(B893='2. Metadata'!E$1,'2. Metadata'!#REF!,IF( B893='2. Metadata'!F$1,'2. Metadata'!#REF!,IF(B893='2. Metadata'!G$1,'2. Metadata'!#REF!,IF(B893='2. Metadata'!H$1,'2. Metadata'!#REF!, IF(B893='2. Metadata'!I$1,'2. Metadata'!#REF!, IF(B893='2. Metadata'!J$1,'2. Metadata'!#REF!, IF(B893='2. Metadata'!K$1,'2. Metadata'!C$3, IF(B893='2. Metadata'!L$1,'2. Metadata'!D$3, IF(B893='2. Metadata'!M$1,'2. Metadata'!M$5, IF(B893='2. Metadata'!N$1,'2. Metadata'!N$5))))))))))))))</f>
        <v>49.690002</v>
      </c>
      <c r="D893" s="10">
        <f>IF(ISBLANK(B893)=TRUE," ", IF(B893='2. Metadata'!B$1,'2. Metadata'!B$6, IF(B893='2. Metadata'!C$1,'2. Metadata'!C$4,IF(B893='2. Metadata'!D$1,'2. Metadata'!D$4, IF(B893='2. Metadata'!E$1,'2. Metadata'!E$4,IF( B893='2. Metadata'!F$1,'2. Metadata'!F$4,IF(B893='2. Metadata'!G$1,'2. Metadata'!G$4,IF(B893='2. Metadata'!H$1,'2. Metadata'!H$4, IF(B893='2. Metadata'!I$1,'2. Metadata'!I$4, IF(B893='2. Metadata'!J$1,'2. Metadata'!J$4, IF(B893='2. Metadata'!K$1,'2. Metadata'!K$4, IF(B893='2. Metadata'!L$1,'2. Metadata'!L$4, IF(B893='2. Metadata'!M$1,'2. Metadata'!M$6, IF(B893='2. Metadata'!N$1,'2. Metadata'!N$6))))))))))))))</f>
        <v>-115.97499999999999</v>
      </c>
      <c r="E893" s="15" t="s">
        <v>178</v>
      </c>
      <c r="F893" s="132">
        <v>17.486000000000001</v>
      </c>
      <c r="G893" s="12" t="str">
        <f>IF(ISBLANK(F893)=TRUE," ",'2. Metadata'!B$14)</f>
        <v>degrees Celsius</v>
      </c>
      <c r="H893" s="16" t="s">
        <v>178</v>
      </c>
      <c r="I893" s="7"/>
      <c r="J893" s="8"/>
      <c r="K893" s="8"/>
      <c r="L893" s="8"/>
      <c r="M893" s="8"/>
      <c r="N893" s="8"/>
      <c r="O893" s="8"/>
      <c r="P893" s="8"/>
      <c r="Q893" s="8"/>
      <c r="R893" s="8"/>
      <c r="S893" s="8"/>
    </row>
    <row r="894" spans="1:19" ht="15" x14ac:dyDescent="0.2">
      <c r="A894" s="130">
        <v>39672.822916666664</v>
      </c>
      <c r="B894" s="9" t="s">
        <v>239</v>
      </c>
      <c r="C894" s="4">
        <f>IF(ISBLANK(B894)=TRUE," ", IF(B894='2. Metadata'!B$1,'2. Metadata'!B$5, IF(B894='2. Metadata'!C$1,'2. Metadata'!#REF!,IF(B894='2. Metadata'!D$1,'2. Metadata'!#REF!, IF(B894='2. Metadata'!E$1,'2. Metadata'!#REF!,IF( B894='2. Metadata'!F$1,'2. Metadata'!#REF!,IF(B894='2. Metadata'!G$1,'2. Metadata'!#REF!,IF(B894='2. Metadata'!H$1,'2. Metadata'!#REF!, IF(B894='2. Metadata'!I$1,'2. Metadata'!#REF!, IF(B894='2. Metadata'!J$1,'2. Metadata'!#REF!, IF(B894='2. Metadata'!K$1,'2. Metadata'!C$3, IF(B894='2. Metadata'!L$1,'2. Metadata'!D$3, IF(B894='2. Metadata'!M$1,'2. Metadata'!M$5, IF(B894='2. Metadata'!N$1,'2. Metadata'!N$5))))))))))))))</f>
        <v>49.690002</v>
      </c>
      <c r="D894" s="10">
        <f>IF(ISBLANK(B894)=TRUE," ", IF(B894='2. Metadata'!B$1,'2. Metadata'!B$6, IF(B894='2. Metadata'!C$1,'2. Metadata'!C$4,IF(B894='2. Metadata'!D$1,'2. Metadata'!D$4, IF(B894='2. Metadata'!E$1,'2. Metadata'!E$4,IF( B894='2. Metadata'!F$1,'2. Metadata'!F$4,IF(B894='2. Metadata'!G$1,'2. Metadata'!G$4,IF(B894='2. Metadata'!H$1,'2. Metadata'!H$4, IF(B894='2. Metadata'!I$1,'2. Metadata'!I$4, IF(B894='2. Metadata'!J$1,'2. Metadata'!J$4, IF(B894='2. Metadata'!K$1,'2. Metadata'!K$4, IF(B894='2. Metadata'!L$1,'2. Metadata'!L$4, IF(B894='2. Metadata'!M$1,'2. Metadata'!M$6, IF(B894='2. Metadata'!N$1,'2. Metadata'!N$6))))))))))))))</f>
        <v>-115.97499999999999</v>
      </c>
      <c r="E894" s="15" t="s">
        <v>178</v>
      </c>
      <c r="F894" s="132">
        <v>17.439</v>
      </c>
      <c r="G894" s="12" t="str">
        <f>IF(ISBLANK(F894)=TRUE," ",'2. Metadata'!B$14)</f>
        <v>degrees Celsius</v>
      </c>
      <c r="H894" s="16" t="s">
        <v>178</v>
      </c>
      <c r="I894" s="7"/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ht="15" x14ac:dyDescent="0.2">
      <c r="A895" s="130">
        <v>39672.833333333336</v>
      </c>
      <c r="B895" s="9" t="s">
        <v>239</v>
      </c>
      <c r="C895" s="4">
        <f>IF(ISBLANK(B895)=TRUE," ", IF(B895='2. Metadata'!B$1,'2. Metadata'!B$5, IF(B895='2. Metadata'!C$1,'2. Metadata'!#REF!,IF(B895='2. Metadata'!D$1,'2. Metadata'!#REF!, IF(B895='2. Metadata'!E$1,'2. Metadata'!#REF!,IF( B895='2. Metadata'!F$1,'2. Metadata'!#REF!,IF(B895='2. Metadata'!G$1,'2. Metadata'!#REF!,IF(B895='2. Metadata'!H$1,'2. Metadata'!#REF!, IF(B895='2. Metadata'!I$1,'2. Metadata'!#REF!, IF(B895='2. Metadata'!J$1,'2. Metadata'!#REF!, IF(B895='2. Metadata'!K$1,'2. Metadata'!C$3, IF(B895='2. Metadata'!L$1,'2. Metadata'!D$3, IF(B895='2. Metadata'!M$1,'2. Metadata'!M$5, IF(B895='2. Metadata'!N$1,'2. Metadata'!N$5))))))))))))))</f>
        <v>49.690002</v>
      </c>
      <c r="D895" s="10">
        <f>IF(ISBLANK(B895)=TRUE," ", IF(B895='2. Metadata'!B$1,'2. Metadata'!B$6, IF(B895='2. Metadata'!C$1,'2. Metadata'!C$4,IF(B895='2. Metadata'!D$1,'2. Metadata'!D$4, IF(B895='2. Metadata'!E$1,'2. Metadata'!E$4,IF( B895='2. Metadata'!F$1,'2. Metadata'!F$4,IF(B895='2. Metadata'!G$1,'2. Metadata'!G$4,IF(B895='2. Metadata'!H$1,'2. Metadata'!H$4, IF(B895='2. Metadata'!I$1,'2. Metadata'!I$4, IF(B895='2. Metadata'!J$1,'2. Metadata'!J$4, IF(B895='2. Metadata'!K$1,'2. Metadata'!K$4, IF(B895='2. Metadata'!L$1,'2. Metadata'!L$4, IF(B895='2. Metadata'!M$1,'2. Metadata'!M$6, IF(B895='2. Metadata'!N$1,'2. Metadata'!N$6))))))))))))))</f>
        <v>-115.97499999999999</v>
      </c>
      <c r="E895" s="15" t="s">
        <v>178</v>
      </c>
      <c r="F895" s="132">
        <v>17.414999999999999</v>
      </c>
      <c r="G895" s="12" t="str">
        <f>IF(ISBLANK(F895)=TRUE," ",'2. Metadata'!B$14)</f>
        <v>degrees Celsius</v>
      </c>
      <c r="H895" s="16" t="s">
        <v>178</v>
      </c>
      <c r="I895" s="7"/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5" x14ac:dyDescent="0.2">
      <c r="A896" s="130">
        <v>39672.84375</v>
      </c>
      <c r="B896" s="9" t="s">
        <v>239</v>
      </c>
      <c r="C896" s="4">
        <f>IF(ISBLANK(B896)=TRUE," ", IF(B896='2. Metadata'!B$1,'2. Metadata'!B$5, IF(B896='2. Metadata'!C$1,'2. Metadata'!#REF!,IF(B896='2. Metadata'!D$1,'2. Metadata'!#REF!, IF(B896='2. Metadata'!E$1,'2. Metadata'!#REF!,IF( B896='2. Metadata'!F$1,'2. Metadata'!#REF!,IF(B896='2. Metadata'!G$1,'2. Metadata'!#REF!,IF(B896='2. Metadata'!H$1,'2. Metadata'!#REF!, IF(B896='2. Metadata'!I$1,'2. Metadata'!#REF!, IF(B896='2. Metadata'!J$1,'2. Metadata'!#REF!, IF(B896='2. Metadata'!K$1,'2. Metadata'!C$3, IF(B896='2. Metadata'!L$1,'2. Metadata'!D$3, IF(B896='2. Metadata'!M$1,'2. Metadata'!M$5, IF(B896='2. Metadata'!N$1,'2. Metadata'!N$5))))))))))))))</f>
        <v>49.690002</v>
      </c>
      <c r="D896" s="10">
        <f>IF(ISBLANK(B896)=TRUE," ", IF(B896='2. Metadata'!B$1,'2. Metadata'!B$6, IF(B896='2. Metadata'!C$1,'2. Metadata'!C$4,IF(B896='2. Metadata'!D$1,'2. Metadata'!D$4, IF(B896='2. Metadata'!E$1,'2. Metadata'!E$4,IF( B896='2. Metadata'!F$1,'2. Metadata'!F$4,IF(B896='2. Metadata'!G$1,'2. Metadata'!G$4,IF(B896='2. Metadata'!H$1,'2. Metadata'!H$4, IF(B896='2. Metadata'!I$1,'2. Metadata'!I$4, IF(B896='2. Metadata'!J$1,'2. Metadata'!J$4, IF(B896='2. Metadata'!K$1,'2. Metadata'!K$4, IF(B896='2. Metadata'!L$1,'2. Metadata'!L$4, IF(B896='2. Metadata'!M$1,'2. Metadata'!M$6, IF(B896='2. Metadata'!N$1,'2. Metadata'!N$6))))))))))))))</f>
        <v>-115.97499999999999</v>
      </c>
      <c r="E896" s="15" t="s">
        <v>178</v>
      </c>
      <c r="F896" s="132">
        <v>17.367999999999999</v>
      </c>
      <c r="G896" s="12" t="str">
        <f>IF(ISBLANK(F896)=TRUE," ",'2. Metadata'!B$14)</f>
        <v>degrees Celsius</v>
      </c>
      <c r="H896" s="16" t="s">
        <v>178</v>
      </c>
      <c r="I896" s="7"/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ht="15" x14ac:dyDescent="0.2">
      <c r="A897" s="130">
        <v>39672.854166666664</v>
      </c>
      <c r="B897" s="9" t="s">
        <v>239</v>
      </c>
      <c r="C897" s="4">
        <f>IF(ISBLANK(B897)=TRUE," ", IF(B897='2. Metadata'!B$1,'2. Metadata'!B$5, IF(B897='2. Metadata'!C$1,'2. Metadata'!#REF!,IF(B897='2. Metadata'!D$1,'2. Metadata'!#REF!, IF(B897='2. Metadata'!E$1,'2. Metadata'!#REF!,IF( B897='2. Metadata'!F$1,'2. Metadata'!#REF!,IF(B897='2. Metadata'!G$1,'2. Metadata'!#REF!,IF(B897='2. Metadata'!H$1,'2. Metadata'!#REF!, IF(B897='2. Metadata'!I$1,'2. Metadata'!#REF!, IF(B897='2. Metadata'!J$1,'2. Metadata'!#REF!, IF(B897='2. Metadata'!K$1,'2. Metadata'!C$3, IF(B897='2. Metadata'!L$1,'2. Metadata'!D$3, IF(B897='2. Metadata'!M$1,'2. Metadata'!M$5, IF(B897='2. Metadata'!N$1,'2. Metadata'!N$5))))))))))))))</f>
        <v>49.690002</v>
      </c>
      <c r="D897" s="10">
        <f>IF(ISBLANK(B897)=TRUE," ", IF(B897='2. Metadata'!B$1,'2. Metadata'!B$6, IF(B897='2. Metadata'!C$1,'2. Metadata'!C$4,IF(B897='2. Metadata'!D$1,'2. Metadata'!D$4, IF(B897='2. Metadata'!E$1,'2. Metadata'!E$4,IF( B897='2. Metadata'!F$1,'2. Metadata'!F$4,IF(B897='2. Metadata'!G$1,'2. Metadata'!G$4,IF(B897='2. Metadata'!H$1,'2. Metadata'!H$4, IF(B897='2. Metadata'!I$1,'2. Metadata'!I$4, IF(B897='2. Metadata'!J$1,'2. Metadata'!J$4, IF(B897='2. Metadata'!K$1,'2. Metadata'!K$4, IF(B897='2. Metadata'!L$1,'2. Metadata'!L$4, IF(B897='2. Metadata'!M$1,'2. Metadata'!M$6, IF(B897='2. Metadata'!N$1,'2. Metadata'!N$6))))))))))))))</f>
        <v>-115.97499999999999</v>
      </c>
      <c r="E897" s="15" t="s">
        <v>178</v>
      </c>
      <c r="F897" s="132">
        <v>17.295999999999999</v>
      </c>
      <c r="G897" s="12" t="str">
        <f>IF(ISBLANK(F897)=TRUE," ",'2. Metadata'!B$14)</f>
        <v>degrees Celsius</v>
      </c>
      <c r="H897" s="16" t="s">
        <v>178</v>
      </c>
      <c r="I897" s="7"/>
      <c r="J897" s="8"/>
      <c r="K897" s="8"/>
      <c r="L897" s="8"/>
      <c r="M897" s="8"/>
      <c r="N897" s="8"/>
      <c r="O897" s="8"/>
      <c r="P897" s="8"/>
      <c r="Q897" s="8"/>
      <c r="R897" s="8"/>
      <c r="S897" s="8"/>
    </row>
    <row r="898" spans="1:19" ht="15" x14ac:dyDescent="0.2">
      <c r="A898" s="130">
        <v>39672.864583333336</v>
      </c>
      <c r="B898" s="9" t="s">
        <v>239</v>
      </c>
      <c r="C898" s="4">
        <f>IF(ISBLANK(B898)=TRUE," ", IF(B898='2. Metadata'!B$1,'2. Metadata'!B$5, IF(B898='2. Metadata'!C$1,'2. Metadata'!#REF!,IF(B898='2. Metadata'!D$1,'2. Metadata'!#REF!, IF(B898='2. Metadata'!E$1,'2. Metadata'!#REF!,IF( B898='2. Metadata'!F$1,'2. Metadata'!#REF!,IF(B898='2. Metadata'!G$1,'2. Metadata'!#REF!,IF(B898='2. Metadata'!H$1,'2. Metadata'!#REF!, IF(B898='2. Metadata'!I$1,'2. Metadata'!#REF!, IF(B898='2. Metadata'!J$1,'2. Metadata'!#REF!, IF(B898='2. Metadata'!K$1,'2. Metadata'!C$3, IF(B898='2. Metadata'!L$1,'2. Metadata'!D$3, IF(B898='2. Metadata'!M$1,'2. Metadata'!M$5, IF(B898='2. Metadata'!N$1,'2. Metadata'!N$5))))))))))))))</f>
        <v>49.690002</v>
      </c>
      <c r="D898" s="10">
        <f>IF(ISBLANK(B898)=TRUE," ", IF(B898='2. Metadata'!B$1,'2. Metadata'!B$6, IF(B898='2. Metadata'!C$1,'2. Metadata'!C$4,IF(B898='2. Metadata'!D$1,'2. Metadata'!D$4, IF(B898='2. Metadata'!E$1,'2. Metadata'!E$4,IF( B898='2. Metadata'!F$1,'2. Metadata'!F$4,IF(B898='2. Metadata'!G$1,'2. Metadata'!G$4,IF(B898='2. Metadata'!H$1,'2. Metadata'!H$4, IF(B898='2. Metadata'!I$1,'2. Metadata'!I$4, IF(B898='2. Metadata'!J$1,'2. Metadata'!J$4, IF(B898='2. Metadata'!K$1,'2. Metadata'!K$4, IF(B898='2. Metadata'!L$1,'2. Metadata'!L$4, IF(B898='2. Metadata'!M$1,'2. Metadata'!M$6, IF(B898='2. Metadata'!N$1,'2. Metadata'!N$6))))))))))))))</f>
        <v>-115.97499999999999</v>
      </c>
      <c r="E898" s="15" t="s">
        <v>178</v>
      </c>
      <c r="F898" s="132">
        <v>17.225000000000001</v>
      </c>
      <c r="G898" s="12" t="str">
        <f>IF(ISBLANK(F898)=TRUE," ",'2. Metadata'!B$14)</f>
        <v>degrees Celsius</v>
      </c>
      <c r="H898" s="16" t="s">
        <v>178</v>
      </c>
      <c r="I898" s="7"/>
      <c r="J898" s="8"/>
      <c r="K898" s="8"/>
      <c r="L898" s="8"/>
      <c r="M898" s="8"/>
      <c r="N898" s="8"/>
      <c r="O898" s="8"/>
      <c r="P898" s="8"/>
      <c r="Q898" s="8"/>
      <c r="R898" s="8"/>
      <c r="S898" s="8"/>
    </row>
    <row r="899" spans="1:19" ht="15" x14ac:dyDescent="0.2">
      <c r="A899" s="130">
        <v>39672.875</v>
      </c>
      <c r="B899" s="9" t="s">
        <v>239</v>
      </c>
      <c r="C899" s="4">
        <f>IF(ISBLANK(B899)=TRUE," ", IF(B899='2. Metadata'!B$1,'2. Metadata'!B$5, IF(B899='2. Metadata'!C$1,'2. Metadata'!#REF!,IF(B899='2. Metadata'!D$1,'2. Metadata'!#REF!, IF(B899='2. Metadata'!E$1,'2. Metadata'!#REF!,IF( B899='2. Metadata'!F$1,'2. Metadata'!#REF!,IF(B899='2. Metadata'!G$1,'2. Metadata'!#REF!,IF(B899='2. Metadata'!H$1,'2. Metadata'!#REF!, IF(B899='2. Metadata'!I$1,'2. Metadata'!#REF!, IF(B899='2. Metadata'!J$1,'2. Metadata'!#REF!, IF(B899='2. Metadata'!K$1,'2. Metadata'!C$3, IF(B899='2. Metadata'!L$1,'2. Metadata'!D$3, IF(B899='2. Metadata'!M$1,'2. Metadata'!M$5, IF(B899='2. Metadata'!N$1,'2. Metadata'!N$5))))))))))))))</f>
        <v>49.690002</v>
      </c>
      <c r="D899" s="10">
        <f>IF(ISBLANK(B899)=TRUE," ", IF(B899='2. Metadata'!B$1,'2. Metadata'!B$6, IF(B899='2. Metadata'!C$1,'2. Metadata'!C$4,IF(B899='2. Metadata'!D$1,'2. Metadata'!D$4, IF(B899='2. Metadata'!E$1,'2. Metadata'!E$4,IF( B899='2. Metadata'!F$1,'2. Metadata'!F$4,IF(B899='2. Metadata'!G$1,'2. Metadata'!G$4,IF(B899='2. Metadata'!H$1,'2. Metadata'!H$4, IF(B899='2. Metadata'!I$1,'2. Metadata'!I$4, IF(B899='2. Metadata'!J$1,'2. Metadata'!J$4, IF(B899='2. Metadata'!K$1,'2. Metadata'!K$4, IF(B899='2. Metadata'!L$1,'2. Metadata'!L$4, IF(B899='2. Metadata'!M$1,'2. Metadata'!M$6, IF(B899='2. Metadata'!N$1,'2. Metadata'!N$6))))))))))))))</f>
        <v>-115.97499999999999</v>
      </c>
      <c r="E899" s="15" t="s">
        <v>178</v>
      </c>
      <c r="F899" s="132">
        <v>17.152999999999999</v>
      </c>
      <c r="G899" s="12" t="str">
        <f>IF(ISBLANK(F899)=TRUE," ",'2. Metadata'!B$14)</f>
        <v>degrees Celsius</v>
      </c>
      <c r="H899" s="16" t="s">
        <v>178</v>
      </c>
      <c r="I899" s="7"/>
      <c r="J899" s="8"/>
      <c r="K899" s="8"/>
      <c r="L899" s="8"/>
      <c r="M899" s="8"/>
      <c r="N899" s="8"/>
      <c r="O899" s="8"/>
      <c r="P899" s="8"/>
      <c r="Q899" s="8"/>
      <c r="R899" s="8"/>
      <c r="S899" s="8"/>
    </row>
    <row r="900" spans="1:19" ht="15" x14ac:dyDescent="0.2">
      <c r="A900" s="130">
        <v>39672.885416666664</v>
      </c>
      <c r="B900" s="9" t="s">
        <v>239</v>
      </c>
      <c r="C900" s="4">
        <f>IF(ISBLANK(B900)=TRUE," ", IF(B900='2. Metadata'!B$1,'2. Metadata'!B$5, IF(B900='2. Metadata'!C$1,'2. Metadata'!#REF!,IF(B900='2. Metadata'!D$1,'2. Metadata'!#REF!, IF(B900='2. Metadata'!E$1,'2. Metadata'!#REF!,IF( B900='2. Metadata'!F$1,'2. Metadata'!#REF!,IF(B900='2. Metadata'!G$1,'2. Metadata'!#REF!,IF(B900='2. Metadata'!H$1,'2. Metadata'!#REF!, IF(B900='2. Metadata'!I$1,'2. Metadata'!#REF!, IF(B900='2. Metadata'!J$1,'2. Metadata'!#REF!, IF(B900='2. Metadata'!K$1,'2. Metadata'!C$3, IF(B900='2. Metadata'!L$1,'2. Metadata'!D$3, IF(B900='2. Metadata'!M$1,'2. Metadata'!M$5, IF(B900='2. Metadata'!N$1,'2. Metadata'!N$5))))))))))))))</f>
        <v>49.690002</v>
      </c>
      <c r="D900" s="10">
        <f>IF(ISBLANK(B900)=TRUE," ", IF(B900='2. Metadata'!B$1,'2. Metadata'!B$6, IF(B900='2. Metadata'!C$1,'2. Metadata'!C$4,IF(B900='2. Metadata'!D$1,'2. Metadata'!D$4, IF(B900='2. Metadata'!E$1,'2. Metadata'!E$4,IF( B900='2. Metadata'!F$1,'2. Metadata'!F$4,IF(B900='2. Metadata'!G$1,'2. Metadata'!G$4,IF(B900='2. Metadata'!H$1,'2. Metadata'!H$4, IF(B900='2. Metadata'!I$1,'2. Metadata'!I$4, IF(B900='2. Metadata'!J$1,'2. Metadata'!J$4, IF(B900='2. Metadata'!K$1,'2. Metadata'!K$4, IF(B900='2. Metadata'!L$1,'2. Metadata'!L$4, IF(B900='2. Metadata'!M$1,'2. Metadata'!M$6, IF(B900='2. Metadata'!N$1,'2. Metadata'!N$6))))))))))))))</f>
        <v>-115.97499999999999</v>
      </c>
      <c r="E900" s="15" t="s">
        <v>178</v>
      </c>
      <c r="F900" s="132">
        <v>17.082000000000001</v>
      </c>
      <c r="G900" s="12" t="str">
        <f>IF(ISBLANK(F900)=TRUE," ",'2. Metadata'!B$14)</f>
        <v>degrees Celsius</v>
      </c>
      <c r="H900" s="16" t="s">
        <v>178</v>
      </c>
      <c r="I900" s="7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ht="15" x14ac:dyDescent="0.2">
      <c r="A901" s="130">
        <v>39672.895833333336</v>
      </c>
      <c r="B901" s="9" t="s">
        <v>239</v>
      </c>
      <c r="C901" s="4">
        <f>IF(ISBLANK(B901)=TRUE," ", IF(B901='2. Metadata'!B$1,'2. Metadata'!B$5, IF(B901='2. Metadata'!C$1,'2. Metadata'!#REF!,IF(B901='2. Metadata'!D$1,'2. Metadata'!#REF!, IF(B901='2. Metadata'!E$1,'2. Metadata'!#REF!,IF( B901='2. Metadata'!F$1,'2. Metadata'!#REF!,IF(B901='2. Metadata'!G$1,'2. Metadata'!#REF!,IF(B901='2. Metadata'!H$1,'2. Metadata'!#REF!, IF(B901='2. Metadata'!I$1,'2. Metadata'!#REF!, IF(B901='2. Metadata'!J$1,'2. Metadata'!#REF!, IF(B901='2. Metadata'!K$1,'2. Metadata'!C$3, IF(B901='2. Metadata'!L$1,'2. Metadata'!D$3, IF(B901='2. Metadata'!M$1,'2. Metadata'!M$5, IF(B901='2. Metadata'!N$1,'2. Metadata'!N$5))))))))))))))</f>
        <v>49.690002</v>
      </c>
      <c r="D901" s="10">
        <f>IF(ISBLANK(B901)=TRUE," ", IF(B901='2. Metadata'!B$1,'2. Metadata'!B$6, IF(B901='2. Metadata'!C$1,'2. Metadata'!C$4,IF(B901='2. Metadata'!D$1,'2. Metadata'!D$4, IF(B901='2. Metadata'!E$1,'2. Metadata'!E$4,IF( B901='2. Metadata'!F$1,'2. Metadata'!F$4,IF(B901='2. Metadata'!G$1,'2. Metadata'!G$4,IF(B901='2. Metadata'!H$1,'2. Metadata'!H$4, IF(B901='2. Metadata'!I$1,'2. Metadata'!I$4, IF(B901='2. Metadata'!J$1,'2. Metadata'!J$4, IF(B901='2. Metadata'!K$1,'2. Metadata'!K$4, IF(B901='2. Metadata'!L$1,'2. Metadata'!L$4, IF(B901='2. Metadata'!M$1,'2. Metadata'!M$6, IF(B901='2. Metadata'!N$1,'2. Metadata'!N$6))))))))))))))</f>
        <v>-115.97499999999999</v>
      </c>
      <c r="E901" s="15" t="s">
        <v>178</v>
      </c>
      <c r="F901" s="132">
        <v>17.033999999999999</v>
      </c>
      <c r="G901" s="12" t="str">
        <f>IF(ISBLANK(F901)=TRUE," ",'2. Metadata'!B$14)</f>
        <v>degrees Celsius</v>
      </c>
      <c r="H901" s="16" t="s">
        <v>178</v>
      </c>
      <c r="I901" s="7"/>
      <c r="J901" s="8"/>
      <c r="K901" s="8"/>
      <c r="L901" s="8"/>
      <c r="M901" s="8"/>
      <c r="N901" s="8"/>
      <c r="O901" s="8"/>
      <c r="P901" s="8"/>
      <c r="Q901" s="8"/>
      <c r="R901" s="8"/>
      <c r="S901" s="8"/>
    </row>
    <row r="902" spans="1:19" ht="15" x14ac:dyDescent="0.2">
      <c r="A902" s="130">
        <v>39672.90625</v>
      </c>
      <c r="B902" s="9" t="s">
        <v>239</v>
      </c>
      <c r="C902" s="4">
        <f>IF(ISBLANK(B902)=TRUE," ", IF(B902='2. Metadata'!B$1,'2. Metadata'!B$5, IF(B902='2. Metadata'!C$1,'2. Metadata'!#REF!,IF(B902='2. Metadata'!D$1,'2. Metadata'!#REF!, IF(B902='2. Metadata'!E$1,'2. Metadata'!#REF!,IF( B902='2. Metadata'!F$1,'2. Metadata'!#REF!,IF(B902='2. Metadata'!G$1,'2. Metadata'!#REF!,IF(B902='2. Metadata'!H$1,'2. Metadata'!#REF!, IF(B902='2. Metadata'!I$1,'2. Metadata'!#REF!, IF(B902='2. Metadata'!J$1,'2. Metadata'!#REF!, IF(B902='2. Metadata'!K$1,'2. Metadata'!C$3, IF(B902='2. Metadata'!L$1,'2. Metadata'!D$3, IF(B902='2. Metadata'!M$1,'2. Metadata'!M$5, IF(B902='2. Metadata'!N$1,'2. Metadata'!N$5))))))))))))))</f>
        <v>49.690002</v>
      </c>
      <c r="D902" s="10">
        <f>IF(ISBLANK(B902)=TRUE," ", IF(B902='2. Metadata'!B$1,'2. Metadata'!B$6, IF(B902='2. Metadata'!C$1,'2. Metadata'!C$4,IF(B902='2. Metadata'!D$1,'2. Metadata'!D$4, IF(B902='2. Metadata'!E$1,'2. Metadata'!E$4,IF( B902='2. Metadata'!F$1,'2. Metadata'!F$4,IF(B902='2. Metadata'!G$1,'2. Metadata'!G$4,IF(B902='2. Metadata'!H$1,'2. Metadata'!H$4, IF(B902='2. Metadata'!I$1,'2. Metadata'!I$4, IF(B902='2. Metadata'!J$1,'2. Metadata'!J$4, IF(B902='2. Metadata'!K$1,'2. Metadata'!K$4, IF(B902='2. Metadata'!L$1,'2. Metadata'!L$4, IF(B902='2. Metadata'!M$1,'2. Metadata'!M$6, IF(B902='2. Metadata'!N$1,'2. Metadata'!N$6))))))))))))))</f>
        <v>-115.97499999999999</v>
      </c>
      <c r="E902" s="15" t="s">
        <v>178</v>
      </c>
      <c r="F902" s="132">
        <v>16.963000000000001</v>
      </c>
      <c r="G902" s="12" t="str">
        <f>IF(ISBLANK(F902)=TRUE," ",'2. Metadata'!B$14)</f>
        <v>degrees Celsius</v>
      </c>
      <c r="H902" s="16" t="s">
        <v>178</v>
      </c>
      <c r="I902" s="7"/>
      <c r="J902" s="8"/>
      <c r="K902" s="8"/>
      <c r="L902" s="8"/>
      <c r="M902" s="8"/>
      <c r="N902" s="8"/>
      <c r="O902" s="8"/>
      <c r="P902" s="8"/>
      <c r="Q902" s="8"/>
      <c r="R902" s="8"/>
      <c r="S902" s="8"/>
    </row>
    <row r="903" spans="1:19" ht="15" x14ac:dyDescent="0.2">
      <c r="A903" s="130">
        <v>39672.916666666664</v>
      </c>
      <c r="B903" s="9" t="s">
        <v>239</v>
      </c>
      <c r="C903" s="4">
        <f>IF(ISBLANK(B903)=TRUE," ", IF(B903='2. Metadata'!B$1,'2. Metadata'!B$5, IF(B903='2. Metadata'!C$1,'2. Metadata'!#REF!,IF(B903='2. Metadata'!D$1,'2. Metadata'!#REF!, IF(B903='2. Metadata'!E$1,'2. Metadata'!#REF!,IF( B903='2. Metadata'!F$1,'2. Metadata'!#REF!,IF(B903='2. Metadata'!G$1,'2. Metadata'!#REF!,IF(B903='2. Metadata'!H$1,'2. Metadata'!#REF!, IF(B903='2. Metadata'!I$1,'2. Metadata'!#REF!, IF(B903='2. Metadata'!J$1,'2. Metadata'!#REF!, IF(B903='2. Metadata'!K$1,'2. Metadata'!C$3, IF(B903='2. Metadata'!L$1,'2. Metadata'!D$3, IF(B903='2. Metadata'!M$1,'2. Metadata'!M$5, IF(B903='2. Metadata'!N$1,'2. Metadata'!N$5))))))))))))))</f>
        <v>49.690002</v>
      </c>
      <c r="D903" s="10">
        <f>IF(ISBLANK(B903)=TRUE," ", IF(B903='2. Metadata'!B$1,'2. Metadata'!B$6, IF(B903='2. Metadata'!C$1,'2. Metadata'!C$4,IF(B903='2. Metadata'!D$1,'2. Metadata'!D$4, IF(B903='2. Metadata'!E$1,'2. Metadata'!E$4,IF( B903='2. Metadata'!F$1,'2. Metadata'!F$4,IF(B903='2. Metadata'!G$1,'2. Metadata'!G$4,IF(B903='2. Metadata'!H$1,'2. Metadata'!H$4, IF(B903='2. Metadata'!I$1,'2. Metadata'!I$4, IF(B903='2. Metadata'!J$1,'2. Metadata'!J$4, IF(B903='2. Metadata'!K$1,'2. Metadata'!K$4, IF(B903='2. Metadata'!L$1,'2. Metadata'!L$4, IF(B903='2. Metadata'!M$1,'2. Metadata'!M$6, IF(B903='2. Metadata'!N$1,'2. Metadata'!N$6))))))))))))))</f>
        <v>-115.97499999999999</v>
      </c>
      <c r="E903" s="15" t="s">
        <v>178</v>
      </c>
      <c r="F903" s="132">
        <v>16.891999999999999</v>
      </c>
      <c r="G903" s="12" t="str">
        <f>IF(ISBLANK(F903)=TRUE," ",'2. Metadata'!B$14)</f>
        <v>degrees Celsius</v>
      </c>
      <c r="H903" s="16" t="s">
        <v>178</v>
      </c>
      <c r="I903" s="7"/>
      <c r="J903" s="8"/>
      <c r="K903" s="8"/>
      <c r="L903" s="8"/>
      <c r="M903" s="8"/>
      <c r="N903" s="8"/>
      <c r="O903" s="8"/>
      <c r="P903" s="8"/>
      <c r="Q903" s="8"/>
      <c r="R903" s="8"/>
      <c r="S903" s="8"/>
    </row>
    <row r="904" spans="1:19" ht="15" x14ac:dyDescent="0.2">
      <c r="A904" s="130">
        <v>39672.927083333336</v>
      </c>
      <c r="B904" s="9" t="s">
        <v>239</v>
      </c>
      <c r="C904" s="4">
        <f>IF(ISBLANK(B904)=TRUE," ", IF(B904='2. Metadata'!B$1,'2. Metadata'!B$5, IF(B904='2. Metadata'!C$1,'2. Metadata'!#REF!,IF(B904='2. Metadata'!D$1,'2. Metadata'!#REF!, IF(B904='2. Metadata'!E$1,'2. Metadata'!#REF!,IF( B904='2. Metadata'!F$1,'2. Metadata'!#REF!,IF(B904='2. Metadata'!G$1,'2. Metadata'!#REF!,IF(B904='2. Metadata'!H$1,'2. Metadata'!#REF!, IF(B904='2. Metadata'!I$1,'2. Metadata'!#REF!, IF(B904='2. Metadata'!J$1,'2. Metadata'!#REF!, IF(B904='2. Metadata'!K$1,'2. Metadata'!C$3, IF(B904='2. Metadata'!L$1,'2. Metadata'!D$3, IF(B904='2. Metadata'!M$1,'2. Metadata'!M$5, IF(B904='2. Metadata'!N$1,'2. Metadata'!N$5))))))))))))))</f>
        <v>49.690002</v>
      </c>
      <c r="D904" s="10">
        <f>IF(ISBLANK(B904)=TRUE," ", IF(B904='2. Metadata'!B$1,'2. Metadata'!B$6, IF(B904='2. Metadata'!C$1,'2. Metadata'!C$4,IF(B904='2. Metadata'!D$1,'2. Metadata'!D$4, IF(B904='2. Metadata'!E$1,'2. Metadata'!E$4,IF( B904='2. Metadata'!F$1,'2. Metadata'!F$4,IF(B904='2. Metadata'!G$1,'2. Metadata'!G$4,IF(B904='2. Metadata'!H$1,'2. Metadata'!H$4, IF(B904='2. Metadata'!I$1,'2. Metadata'!I$4, IF(B904='2. Metadata'!J$1,'2. Metadata'!J$4, IF(B904='2. Metadata'!K$1,'2. Metadata'!K$4, IF(B904='2. Metadata'!L$1,'2. Metadata'!L$4, IF(B904='2. Metadata'!M$1,'2. Metadata'!M$6, IF(B904='2. Metadata'!N$1,'2. Metadata'!N$6))))))))))))))</f>
        <v>-115.97499999999999</v>
      </c>
      <c r="E904" s="15" t="s">
        <v>178</v>
      </c>
      <c r="F904" s="132">
        <v>16.82</v>
      </c>
      <c r="G904" s="12" t="str">
        <f>IF(ISBLANK(F904)=TRUE," ",'2. Metadata'!B$14)</f>
        <v>degrees Celsius</v>
      </c>
      <c r="H904" s="16" t="s">
        <v>178</v>
      </c>
      <c r="I904" s="7"/>
      <c r="J904" s="8"/>
      <c r="K904" s="8"/>
      <c r="L904" s="8"/>
      <c r="M904" s="8"/>
      <c r="N904" s="8"/>
      <c r="O904" s="8"/>
      <c r="P904" s="8"/>
      <c r="Q904" s="8"/>
      <c r="R904" s="8"/>
      <c r="S904" s="8"/>
    </row>
    <row r="905" spans="1:19" ht="15" x14ac:dyDescent="0.2">
      <c r="A905" s="130">
        <v>39672.9375</v>
      </c>
      <c r="B905" s="9" t="s">
        <v>239</v>
      </c>
      <c r="C905" s="4">
        <f>IF(ISBLANK(B905)=TRUE," ", IF(B905='2. Metadata'!B$1,'2. Metadata'!B$5, IF(B905='2. Metadata'!C$1,'2. Metadata'!#REF!,IF(B905='2. Metadata'!D$1,'2. Metadata'!#REF!, IF(B905='2. Metadata'!E$1,'2. Metadata'!#REF!,IF( B905='2. Metadata'!F$1,'2. Metadata'!#REF!,IF(B905='2. Metadata'!G$1,'2. Metadata'!#REF!,IF(B905='2. Metadata'!H$1,'2. Metadata'!#REF!, IF(B905='2. Metadata'!I$1,'2. Metadata'!#REF!, IF(B905='2. Metadata'!J$1,'2. Metadata'!#REF!, IF(B905='2. Metadata'!K$1,'2. Metadata'!C$3, IF(B905='2. Metadata'!L$1,'2. Metadata'!D$3, IF(B905='2. Metadata'!M$1,'2. Metadata'!M$5, IF(B905='2. Metadata'!N$1,'2. Metadata'!N$5))))))))))))))</f>
        <v>49.690002</v>
      </c>
      <c r="D905" s="10">
        <f>IF(ISBLANK(B905)=TRUE," ", IF(B905='2. Metadata'!B$1,'2. Metadata'!B$6, IF(B905='2. Metadata'!C$1,'2. Metadata'!C$4,IF(B905='2. Metadata'!D$1,'2. Metadata'!D$4, IF(B905='2. Metadata'!E$1,'2. Metadata'!E$4,IF( B905='2. Metadata'!F$1,'2. Metadata'!F$4,IF(B905='2. Metadata'!G$1,'2. Metadata'!G$4,IF(B905='2. Metadata'!H$1,'2. Metadata'!H$4, IF(B905='2. Metadata'!I$1,'2. Metadata'!I$4, IF(B905='2. Metadata'!J$1,'2. Metadata'!J$4, IF(B905='2. Metadata'!K$1,'2. Metadata'!K$4, IF(B905='2. Metadata'!L$1,'2. Metadata'!L$4, IF(B905='2. Metadata'!M$1,'2. Metadata'!M$6, IF(B905='2. Metadata'!N$1,'2. Metadata'!N$6))))))))))))))</f>
        <v>-115.97499999999999</v>
      </c>
      <c r="E905" s="15" t="s">
        <v>178</v>
      </c>
      <c r="F905" s="132">
        <v>16.725000000000001</v>
      </c>
      <c r="G905" s="12" t="str">
        <f>IF(ISBLANK(F905)=TRUE," ",'2. Metadata'!B$14)</f>
        <v>degrees Celsius</v>
      </c>
      <c r="H905" s="16" t="s">
        <v>178</v>
      </c>
      <c r="I905" s="7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ht="15" x14ac:dyDescent="0.2">
      <c r="A906" s="130">
        <v>39672.947916666664</v>
      </c>
      <c r="B906" s="9" t="s">
        <v>239</v>
      </c>
      <c r="C906" s="4">
        <f>IF(ISBLANK(B906)=TRUE," ", IF(B906='2. Metadata'!B$1,'2. Metadata'!B$5, IF(B906='2. Metadata'!C$1,'2. Metadata'!#REF!,IF(B906='2. Metadata'!D$1,'2. Metadata'!#REF!, IF(B906='2. Metadata'!E$1,'2. Metadata'!#REF!,IF( B906='2. Metadata'!F$1,'2. Metadata'!#REF!,IF(B906='2. Metadata'!G$1,'2. Metadata'!#REF!,IF(B906='2. Metadata'!H$1,'2. Metadata'!#REF!, IF(B906='2. Metadata'!I$1,'2. Metadata'!#REF!, IF(B906='2. Metadata'!J$1,'2. Metadata'!#REF!, IF(B906='2. Metadata'!K$1,'2. Metadata'!C$3, IF(B906='2. Metadata'!L$1,'2. Metadata'!D$3, IF(B906='2. Metadata'!M$1,'2. Metadata'!M$5, IF(B906='2. Metadata'!N$1,'2. Metadata'!N$5))))))))))))))</f>
        <v>49.690002</v>
      </c>
      <c r="D906" s="10">
        <f>IF(ISBLANK(B906)=TRUE," ", IF(B906='2. Metadata'!B$1,'2. Metadata'!B$6, IF(B906='2. Metadata'!C$1,'2. Metadata'!C$4,IF(B906='2. Metadata'!D$1,'2. Metadata'!D$4, IF(B906='2. Metadata'!E$1,'2. Metadata'!E$4,IF( B906='2. Metadata'!F$1,'2. Metadata'!F$4,IF(B906='2. Metadata'!G$1,'2. Metadata'!G$4,IF(B906='2. Metadata'!H$1,'2. Metadata'!H$4, IF(B906='2. Metadata'!I$1,'2. Metadata'!I$4, IF(B906='2. Metadata'!J$1,'2. Metadata'!J$4, IF(B906='2. Metadata'!K$1,'2. Metadata'!K$4, IF(B906='2. Metadata'!L$1,'2. Metadata'!L$4, IF(B906='2. Metadata'!M$1,'2. Metadata'!M$6, IF(B906='2. Metadata'!N$1,'2. Metadata'!N$6))))))))))))))</f>
        <v>-115.97499999999999</v>
      </c>
      <c r="E906" s="15" t="s">
        <v>178</v>
      </c>
      <c r="F906" s="132">
        <v>16.654</v>
      </c>
      <c r="G906" s="12" t="str">
        <f>IF(ISBLANK(F906)=TRUE," ",'2. Metadata'!B$14)</f>
        <v>degrees Celsius</v>
      </c>
      <c r="H906" s="16" t="s">
        <v>178</v>
      </c>
      <c r="I906" s="7"/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ht="15" x14ac:dyDescent="0.2">
      <c r="A907" s="130">
        <v>39672.958333333336</v>
      </c>
      <c r="B907" s="9" t="s">
        <v>239</v>
      </c>
      <c r="C907" s="4">
        <f>IF(ISBLANK(B907)=TRUE," ", IF(B907='2. Metadata'!B$1,'2. Metadata'!B$5, IF(B907='2. Metadata'!C$1,'2. Metadata'!#REF!,IF(B907='2. Metadata'!D$1,'2. Metadata'!#REF!, IF(B907='2. Metadata'!E$1,'2. Metadata'!#REF!,IF( B907='2. Metadata'!F$1,'2. Metadata'!#REF!,IF(B907='2. Metadata'!G$1,'2. Metadata'!#REF!,IF(B907='2. Metadata'!H$1,'2. Metadata'!#REF!, IF(B907='2. Metadata'!I$1,'2. Metadata'!#REF!, IF(B907='2. Metadata'!J$1,'2. Metadata'!#REF!, IF(B907='2. Metadata'!K$1,'2. Metadata'!C$3, IF(B907='2. Metadata'!L$1,'2. Metadata'!D$3, IF(B907='2. Metadata'!M$1,'2. Metadata'!M$5, IF(B907='2. Metadata'!N$1,'2. Metadata'!N$5))))))))))))))</f>
        <v>49.690002</v>
      </c>
      <c r="D907" s="10">
        <f>IF(ISBLANK(B907)=TRUE," ", IF(B907='2. Metadata'!B$1,'2. Metadata'!B$6, IF(B907='2. Metadata'!C$1,'2. Metadata'!C$4,IF(B907='2. Metadata'!D$1,'2. Metadata'!D$4, IF(B907='2. Metadata'!E$1,'2. Metadata'!E$4,IF( B907='2. Metadata'!F$1,'2. Metadata'!F$4,IF(B907='2. Metadata'!G$1,'2. Metadata'!G$4,IF(B907='2. Metadata'!H$1,'2. Metadata'!H$4, IF(B907='2. Metadata'!I$1,'2. Metadata'!I$4, IF(B907='2. Metadata'!J$1,'2. Metadata'!J$4, IF(B907='2. Metadata'!K$1,'2. Metadata'!K$4, IF(B907='2. Metadata'!L$1,'2. Metadata'!L$4, IF(B907='2. Metadata'!M$1,'2. Metadata'!M$6, IF(B907='2. Metadata'!N$1,'2. Metadata'!N$6))))))))))))))</f>
        <v>-115.97499999999999</v>
      </c>
      <c r="E907" s="15" t="s">
        <v>178</v>
      </c>
      <c r="F907" s="132">
        <v>16.582000000000001</v>
      </c>
      <c r="G907" s="12" t="str">
        <f>IF(ISBLANK(F907)=TRUE," ",'2. Metadata'!B$14)</f>
        <v>degrees Celsius</v>
      </c>
      <c r="H907" s="16" t="s">
        <v>178</v>
      </c>
      <c r="I907" s="7"/>
      <c r="J907" s="8"/>
      <c r="K907" s="8"/>
      <c r="L907" s="8"/>
      <c r="M907" s="8"/>
      <c r="N907" s="8"/>
      <c r="O907" s="8"/>
      <c r="P907" s="8"/>
      <c r="Q907" s="8"/>
      <c r="R907" s="8"/>
      <c r="S907" s="8"/>
    </row>
    <row r="908" spans="1:19" ht="15" x14ac:dyDescent="0.2">
      <c r="A908" s="130">
        <v>39672.96875</v>
      </c>
      <c r="B908" s="9" t="s">
        <v>239</v>
      </c>
      <c r="C908" s="4">
        <f>IF(ISBLANK(B908)=TRUE," ", IF(B908='2. Metadata'!B$1,'2. Metadata'!B$5, IF(B908='2. Metadata'!C$1,'2. Metadata'!#REF!,IF(B908='2. Metadata'!D$1,'2. Metadata'!#REF!, IF(B908='2. Metadata'!E$1,'2. Metadata'!#REF!,IF( B908='2. Metadata'!F$1,'2. Metadata'!#REF!,IF(B908='2. Metadata'!G$1,'2. Metadata'!#REF!,IF(B908='2. Metadata'!H$1,'2. Metadata'!#REF!, IF(B908='2. Metadata'!I$1,'2. Metadata'!#REF!, IF(B908='2. Metadata'!J$1,'2. Metadata'!#REF!, IF(B908='2. Metadata'!K$1,'2. Metadata'!C$3, IF(B908='2. Metadata'!L$1,'2. Metadata'!D$3, IF(B908='2. Metadata'!M$1,'2. Metadata'!M$5, IF(B908='2. Metadata'!N$1,'2. Metadata'!N$5))))))))))))))</f>
        <v>49.690002</v>
      </c>
      <c r="D908" s="10">
        <f>IF(ISBLANK(B908)=TRUE," ", IF(B908='2. Metadata'!B$1,'2. Metadata'!B$6, IF(B908='2. Metadata'!C$1,'2. Metadata'!C$4,IF(B908='2. Metadata'!D$1,'2. Metadata'!D$4, IF(B908='2. Metadata'!E$1,'2. Metadata'!E$4,IF( B908='2. Metadata'!F$1,'2. Metadata'!F$4,IF(B908='2. Metadata'!G$1,'2. Metadata'!G$4,IF(B908='2. Metadata'!H$1,'2. Metadata'!H$4, IF(B908='2. Metadata'!I$1,'2. Metadata'!I$4, IF(B908='2. Metadata'!J$1,'2. Metadata'!J$4, IF(B908='2. Metadata'!K$1,'2. Metadata'!K$4, IF(B908='2. Metadata'!L$1,'2. Metadata'!L$4, IF(B908='2. Metadata'!M$1,'2. Metadata'!M$6, IF(B908='2. Metadata'!N$1,'2. Metadata'!N$6))))))))))))))</f>
        <v>-115.97499999999999</v>
      </c>
      <c r="E908" s="15" t="s">
        <v>178</v>
      </c>
      <c r="F908" s="132">
        <v>16.510999999999999</v>
      </c>
      <c r="G908" s="12" t="str">
        <f>IF(ISBLANK(F908)=TRUE," ",'2. Metadata'!B$14)</f>
        <v>degrees Celsius</v>
      </c>
      <c r="H908" s="16" t="s">
        <v>178</v>
      </c>
      <c r="I908" s="7"/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ht="15" x14ac:dyDescent="0.2">
      <c r="A909" s="130">
        <v>39672.979166666664</v>
      </c>
      <c r="B909" s="9" t="s">
        <v>239</v>
      </c>
      <c r="C909" s="4">
        <f>IF(ISBLANK(B909)=TRUE," ", IF(B909='2. Metadata'!B$1,'2. Metadata'!B$5, IF(B909='2. Metadata'!C$1,'2. Metadata'!#REF!,IF(B909='2. Metadata'!D$1,'2. Metadata'!#REF!, IF(B909='2. Metadata'!E$1,'2. Metadata'!#REF!,IF( B909='2. Metadata'!F$1,'2. Metadata'!#REF!,IF(B909='2. Metadata'!G$1,'2. Metadata'!#REF!,IF(B909='2. Metadata'!H$1,'2. Metadata'!#REF!, IF(B909='2. Metadata'!I$1,'2. Metadata'!#REF!, IF(B909='2. Metadata'!J$1,'2. Metadata'!#REF!, IF(B909='2. Metadata'!K$1,'2. Metadata'!C$3, IF(B909='2. Metadata'!L$1,'2. Metadata'!D$3, IF(B909='2. Metadata'!M$1,'2. Metadata'!M$5, IF(B909='2. Metadata'!N$1,'2. Metadata'!N$5))))))))))))))</f>
        <v>49.690002</v>
      </c>
      <c r="D909" s="10">
        <f>IF(ISBLANK(B909)=TRUE," ", IF(B909='2. Metadata'!B$1,'2. Metadata'!B$6, IF(B909='2. Metadata'!C$1,'2. Metadata'!C$4,IF(B909='2. Metadata'!D$1,'2. Metadata'!D$4, IF(B909='2. Metadata'!E$1,'2. Metadata'!E$4,IF( B909='2. Metadata'!F$1,'2. Metadata'!F$4,IF(B909='2. Metadata'!G$1,'2. Metadata'!G$4,IF(B909='2. Metadata'!H$1,'2. Metadata'!H$4, IF(B909='2. Metadata'!I$1,'2. Metadata'!I$4, IF(B909='2. Metadata'!J$1,'2. Metadata'!J$4, IF(B909='2. Metadata'!K$1,'2. Metadata'!K$4, IF(B909='2. Metadata'!L$1,'2. Metadata'!L$4, IF(B909='2. Metadata'!M$1,'2. Metadata'!M$6, IF(B909='2. Metadata'!N$1,'2. Metadata'!N$6))))))))))))))</f>
        <v>-115.97499999999999</v>
      </c>
      <c r="E909" s="15" t="s">
        <v>178</v>
      </c>
      <c r="F909" s="132">
        <v>16.463000000000001</v>
      </c>
      <c r="G909" s="12" t="str">
        <f>IF(ISBLANK(F909)=TRUE," ",'2. Metadata'!B$14)</f>
        <v>degrees Celsius</v>
      </c>
      <c r="H909" s="16" t="s">
        <v>178</v>
      </c>
      <c r="I909" s="7"/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ht="15" x14ac:dyDescent="0.2">
      <c r="A910" s="130">
        <v>39672.989583333336</v>
      </c>
      <c r="B910" s="9" t="s">
        <v>239</v>
      </c>
      <c r="C910" s="4">
        <f>IF(ISBLANK(B910)=TRUE," ", IF(B910='2. Metadata'!B$1,'2. Metadata'!B$5, IF(B910='2. Metadata'!C$1,'2. Metadata'!#REF!,IF(B910='2. Metadata'!D$1,'2. Metadata'!#REF!, IF(B910='2. Metadata'!E$1,'2. Metadata'!#REF!,IF( B910='2. Metadata'!F$1,'2. Metadata'!#REF!,IF(B910='2. Metadata'!G$1,'2. Metadata'!#REF!,IF(B910='2. Metadata'!H$1,'2. Metadata'!#REF!, IF(B910='2. Metadata'!I$1,'2. Metadata'!#REF!, IF(B910='2. Metadata'!J$1,'2. Metadata'!#REF!, IF(B910='2. Metadata'!K$1,'2. Metadata'!C$3, IF(B910='2. Metadata'!L$1,'2. Metadata'!D$3, IF(B910='2. Metadata'!M$1,'2. Metadata'!M$5, IF(B910='2. Metadata'!N$1,'2. Metadata'!N$5))))))))))))))</f>
        <v>49.690002</v>
      </c>
      <c r="D910" s="10">
        <f>IF(ISBLANK(B910)=TRUE," ", IF(B910='2. Metadata'!B$1,'2. Metadata'!B$6, IF(B910='2. Metadata'!C$1,'2. Metadata'!C$4,IF(B910='2. Metadata'!D$1,'2. Metadata'!D$4, IF(B910='2. Metadata'!E$1,'2. Metadata'!E$4,IF( B910='2. Metadata'!F$1,'2. Metadata'!F$4,IF(B910='2. Metadata'!G$1,'2. Metadata'!G$4,IF(B910='2. Metadata'!H$1,'2. Metadata'!H$4, IF(B910='2. Metadata'!I$1,'2. Metadata'!I$4, IF(B910='2. Metadata'!J$1,'2. Metadata'!J$4, IF(B910='2. Metadata'!K$1,'2. Metadata'!K$4, IF(B910='2. Metadata'!L$1,'2. Metadata'!L$4, IF(B910='2. Metadata'!M$1,'2. Metadata'!M$6, IF(B910='2. Metadata'!N$1,'2. Metadata'!N$6))))))))))))))</f>
        <v>-115.97499999999999</v>
      </c>
      <c r="E910" s="15" t="s">
        <v>178</v>
      </c>
      <c r="F910" s="132">
        <v>16.414999999999999</v>
      </c>
      <c r="G910" s="12" t="str">
        <f>IF(ISBLANK(F910)=TRUE," ",'2. Metadata'!B$14)</f>
        <v>degrees Celsius</v>
      </c>
      <c r="H910" s="16" t="s">
        <v>178</v>
      </c>
      <c r="I910" s="7"/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ht="15" x14ac:dyDescent="0.2">
      <c r="A911" s="130">
        <v>39673</v>
      </c>
      <c r="B911" s="9" t="s">
        <v>239</v>
      </c>
      <c r="C911" s="4">
        <f>IF(ISBLANK(B911)=TRUE," ", IF(B911='2. Metadata'!B$1,'2. Metadata'!B$5, IF(B911='2. Metadata'!C$1,'2. Metadata'!#REF!,IF(B911='2. Metadata'!D$1,'2. Metadata'!#REF!, IF(B911='2. Metadata'!E$1,'2. Metadata'!#REF!,IF( B911='2. Metadata'!F$1,'2. Metadata'!#REF!,IF(B911='2. Metadata'!G$1,'2. Metadata'!#REF!,IF(B911='2. Metadata'!H$1,'2. Metadata'!#REF!, IF(B911='2. Metadata'!I$1,'2. Metadata'!#REF!, IF(B911='2. Metadata'!J$1,'2. Metadata'!#REF!, IF(B911='2. Metadata'!K$1,'2. Metadata'!C$3, IF(B911='2. Metadata'!L$1,'2. Metadata'!D$3, IF(B911='2. Metadata'!M$1,'2. Metadata'!M$5, IF(B911='2. Metadata'!N$1,'2. Metadata'!N$5))))))))))))))</f>
        <v>49.690002</v>
      </c>
      <c r="D911" s="10">
        <f>IF(ISBLANK(B911)=TRUE," ", IF(B911='2. Metadata'!B$1,'2. Metadata'!B$6, IF(B911='2. Metadata'!C$1,'2. Metadata'!C$4,IF(B911='2. Metadata'!D$1,'2. Metadata'!D$4, IF(B911='2. Metadata'!E$1,'2. Metadata'!E$4,IF( B911='2. Metadata'!F$1,'2. Metadata'!F$4,IF(B911='2. Metadata'!G$1,'2. Metadata'!G$4,IF(B911='2. Metadata'!H$1,'2. Metadata'!H$4, IF(B911='2. Metadata'!I$1,'2. Metadata'!I$4, IF(B911='2. Metadata'!J$1,'2. Metadata'!J$4, IF(B911='2. Metadata'!K$1,'2. Metadata'!K$4, IF(B911='2. Metadata'!L$1,'2. Metadata'!L$4, IF(B911='2. Metadata'!M$1,'2. Metadata'!M$6, IF(B911='2. Metadata'!N$1,'2. Metadata'!N$6))))))))))))))</f>
        <v>-115.97499999999999</v>
      </c>
      <c r="E911" s="15" t="s">
        <v>178</v>
      </c>
      <c r="F911" s="132">
        <v>16.367999999999999</v>
      </c>
      <c r="G911" s="12" t="str">
        <f>IF(ISBLANK(F911)=TRUE," ",'2. Metadata'!B$14)</f>
        <v>degrees Celsius</v>
      </c>
      <c r="H911" s="16" t="s">
        <v>178</v>
      </c>
      <c r="I911" s="7"/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ht="15" x14ac:dyDescent="0.2">
      <c r="A912" s="130">
        <v>39673.010416666664</v>
      </c>
      <c r="B912" s="9" t="s">
        <v>239</v>
      </c>
      <c r="C912" s="4">
        <f>IF(ISBLANK(B912)=TRUE," ", IF(B912='2. Metadata'!B$1,'2. Metadata'!B$5, IF(B912='2. Metadata'!C$1,'2. Metadata'!#REF!,IF(B912='2. Metadata'!D$1,'2. Metadata'!#REF!, IF(B912='2. Metadata'!E$1,'2. Metadata'!#REF!,IF( B912='2. Metadata'!F$1,'2. Metadata'!#REF!,IF(B912='2. Metadata'!G$1,'2. Metadata'!#REF!,IF(B912='2. Metadata'!H$1,'2. Metadata'!#REF!, IF(B912='2. Metadata'!I$1,'2. Metadata'!#REF!, IF(B912='2. Metadata'!J$1,'2. Metadata'!#REF!, IF(B912='2. Metadata'!K$1,'2. Metadata'!C$3, IF(B912='2. Metadata'!L$1,'2. Metadata'!D$3, IF(B912='2. Metadata'!M$1,'2. Metadata'!M$5, IF(B912='2. Metadata'!N$1,'2. Metadata'!N$5))))))))))))))</f>
        <v>49.690002</v>
      </c>
      <c r="D912" s="10">
        <f>IF(ISBLANK(B912)=TRUE," ", IF(B912='2. Metadata'!B$1,'2. Metadata'!B$6, IF(B912='2. Metadata'!C$1,'2. Metadata'!C$4,IF(B912='2. Metadata'!D$1,'2. Metadata'!D$4, IF(B912='2. Metadata'!E$1,'2. Metadata'!E$4,IF( B912='2. Metadata'!F$1,'2. Metadata'!F$4,IF(B912='2. Metadata'!G$1,'2. Metadata'!G$4,IF(B912='2. Metadata'!H$1,'2. Metadata'!H$4, IF(B912='2. Metadata'!I$1,'2. Metadata'!I$4, IF(B912='2. Metadata'!J$1,'2. Metadata'!J$4, IF(B912='2. Metadata'!K$1,'2. Metadata'!K$4, IF(B912='2. Metadata'!L$1,'2. Metadata'!L$4, IF(B912='2. Metadata'!M$1,'2. Metadata'!M$6, IF(B912='2. Metadata'!N$1,'2. Metadata'!N$6))))))))))))))</f>
        <v>-115.97499999999999</v>
      </c>
      <c r="E912" s="15" t="s">
        <v>178</v>
      </c>
      <c r="F912" s="132">
        <v>16.32</v>
      </c>
      <c r="G912" s="12" t="str">
        <f>IF(ISBLANK(F912)=TRUE," ",'2. Metadata'!B$14)</f>
        <v>degrees Celsius</v>
      </c>
      <c r="H912" s="16" t="s">
        <v>178</v>
      </c>
      <c r="I912" s="7"/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5" x14ac:dyDescent="0.2">
      <c r="A913" s="130">
        <v>39673.020833333336</v>
      </c>
      <c r="B913" s="9" t="s">
        <v>239</v>
      </c>
      <c r="C913" s="4">
        <f>IF(ISBLANK(B913)=TRUE," ", IF(B913='2. Metadata'!B$1,'2. Metadata'!B$5, IF(B913='2. Metadata'!C$1,'2. Metadata'!#REF!,IF(B913='2. Metadata'!D$1,'2. Metadata'!#REF!, IF(B913='2. Metadata'!E$1,'2. Metadata'!#REF!,IF( B913='2. Metadata'!F$1,'2. Metadata'!#REF!,IF(B913='2. Metadata'!G$1,'2. Metadata'!#REF!,IF(B913='2. Metadata'!H$1,'2. Metadata'!#REF!, IF(B913='2. Metadata'!I$1,'2. Metadata'!#REF!, IF(B913='2. Metadata'!J$1,'2. Metadata'!#REF!, IF(B913='2. Metadata'!K$1,'2. Metadata'!C$3, IF(B913='2. Metadata'!L$1,'2. Metadata'!D$3, IF(B913='2. Metadata'!M$1,'2. Metadata'!M$5, IF(B913='2. Metadata'!N$1,'2. Metadata'!N$5))))))))))))))</f>
        <v>49.690002</v>
      </c>
      <c r="D913" s="10">
        <f>IF(ISBLANK(B913)=TRUE," ", IF(B913='2. Metadata'!B$1,'2. Metadata'!B$6, IF(B913='2. Metadata'!C$1,'2. Metadata'!C$4,IF(B913='2. Metadata'!D$1,'2. Metadata'!D$4, IF(B913='2. Metadata'!E$1,'2. Metadata'!E$4,IF( B913='2. Metadata'!F$1,'2. Metadata'!F$4,IF(B913='2. Metadata'!G$1,'2. Metadata'!G$4,IF(B913='2. Metadata'!H$1,'2. Metadata'!H$4, IF(B913='2. Metadata'!I$1,'2. Metadata'!I$4, IF(B913='2. Metadata'!J$1,'2. Metadata'!J$4, IF(B913='2. Metadata'!K$1,'2. Metadata'!K$4, IF(B913='2. Metadata'!L$1,'2. Metadata'!L$4, IF(B913='2. Metadata'!M$1,'2. Metadata'!M$6, IF(B913='2. Metadata'!N$1,'2. Metadata'!N$6))))))))))))))</f>
        <v>-115.97499999999999</v>
      </c>
      <c r="E913" s="15" t="s">
        <v>178</v>
      </c>
      <c r="F913" s="132">
        <v>16.295999999999999</v>
      </c>
      <c r="G913" s="12" t="str">
        <f>IF(ISBLANK(F913)=TRUE," ",'2. Metadata'!B$14)</f>
        <v>degrees Celsius</v>
      </c>
      <c r="H913" s="16" t="s">
        <v>178</v>
      </c>
      <c r="I913" s="7"/>
      <c r="J913" s="8"/>
      <c r="K913" s="8"/>
      <c r="L913" s="8"/>
      <c r="M913" s="8"/>
      <c r="N913" s="8"/>
      <c r="O913" s="8"/>
      <c r="P913" s="8"/>
      <c r="Q913" s="8"/>
      <c r="R913" s="8"/>
      <c r="S913" s="8"/>
    </row>
    <row r="914" spans="1:19" ht="15" x14ac:dyDescent="0.2">
      <c r="A914" s="130">
        <v>39673.03125</v>
      </c>
      <c r="B914" s="9" t="s">
        <v>239</v>
      </c>
      <c r="C914" s="4">
        <f>IF(ISBLANK(B914)=TRUE," ", IF(B914='2. Metadata'!B$1,'2. Metadata'!B$5, IF(B914='2. Metadata'!C$1,'2. Metadata'!#REF!,IF(B914='2. Metadata'!D$1,'2. Metadata'!#REF!, IF(B914='2. Metadata'!E$1,'2. Metadata'!#REF!,IF( B914='2. Metadata'!F$1,'2. Metadata'!#REF!,IF(B914='2. Metadata'!G$1,'2. Metadata'!#REF!,IF(B914='2. Metadata'!H$1,'2. Metadata'!#REF!, IF(B914='2. Metadata'!I$1,'2. Metadata'!#REF!, IF(B914='2. Metadata'!J$1,'2. Metadata'!#REF!, IF(B914='2. Metadata'!K$1,'2. Metadata'!C$3, IF(B914='2. Metadata'!L$1,'2. Metadata'!D$3, IF(B914='2. Metadata'!M$1,'2. Metadata'!M$5, IF(B914='2. Metadata'!N$1,'2. Metadata'!N$5))))))))))))))</f>
        <v>49.690002</v>
      </c>
      <c r="D914" s="10">
        <f>IF(ISBLANK(B914)=TRUE," ", IF(B914='2. Metadata'!B$1,'2. Metadata'!B$6, IF(B914='2. Metadata'!C$1,'2. Metadata'!C$4,IF(B914='2. Metadata'!D$1,'2. Metadata'!D$4, IF(B914='2. Metadata'!E$1,'2. Metadata'!E$4,IF( B914='2. Metadata'!F$1,'2. Metadata'!F$4,IF(B914='2. Metadata'!G$1,'2. Metadata'!G$4,IF(B914='2. Metadata'!H$1,'2. Metadata'!H$4, IF(B914='2. Metadata'!I$1,'2. Metadata'!I$4, IF(B914='2. Metadata'!J$1,'2. Metadata'!J$4, IF(B914='2. Metadata'!K$1,'2. Metadata'!K$4, IF(B914='2. Metadata'!L$1,'2. Metadata'!L$4, IF(B914='2. Metadata'!M$1,'2. Metadata'!M$6, IF(B914='2. Metadata'!N$1,'2. Metadata'!N$6))))))))))))))</f>
        <v>-115.97499999999999</v>
      </c>
      <c r="E914" s="15" t="s">
        <v>178</v>
      </c>
      <c r="F914" s="132">
        <v>16.271999999999998</v>
      </c>
      <c r="G914" s="12" t="str">
        <f>IF(ISBLANK(F914)=TRUE," ",'2. Metadata'!B$14)</f>
        <v>degrees Celsius</v>
      </c>
      <c r="H914" s="16" t="s">
        <v>178</v>
      </c>
      <c r="I914" s="7"/>
      <c r="J914" s="8"/>
      <c r="K914" s="8"/>
      <c r="L914" s="8"/>
      <c r="M914" s="8"/>
      <c r="N914" s="8"/>
      <c r="O914" s="8"/>
      <c r="P914" s="8"/>
      <c r="Q914" s="8"/>
      <c r="R914" s="8"/>
      <c r="S914" s="8"/>
    </row>
    <row r="915" spans="1:19" ht="15" x14ac:dyDescent="0.2">
      <c r="A915" s="130">
        <v>39673.041666666664</v>
      </c>
      <c r="B915" s="9" t="s">
        <v>239</v>
      </c>
      <c r="C915" s="4">
        <f>IF(ISBLANK(B915)=TRUE," ", IF(B915='2. Metadata'!B$1,'2. Metadata'!B$5, IF(B915='2. Metadata'!C$1,'2. Metadata'!#REF!,IF(B915='2. Metadata'!D$1,'2. Metadata'!#REF!, IF(B915='2. Metadata'!E$1,'2. Metadata'!#REF!,IF( B915='2. Metadata'!F$1,'2. Metadata'!#REF!,IF(B915='2. Metadata'!G$1,'2. Metadata'!#REF!,IF(B915='2. Metadata'!H$1,'2. Metadata'!#REF!, IF(B915='2. Metadata'!I$1,'2. Metadata'!#REF!, IF(B915='2. Metadata'!J$1,'2. Metadata'!#REF!, IF(B915='2. Metadata'!K$1,'2. Metadata'!C$3, IF(B915='2. Metadata'!L$1,'2. Metadata'!D$3, IF(B915='2. Metadata'!M$1,'2. Metadata'!M$5, IF(B915='2. Metadata'!N$1,'2. Metadata'!N$5))))))))))))))</f>
        <v>49.690002</v>
      </c>
      <c r="D915" s="10">
        <f>IF(ISBLANK(B915)=TRUE," ", IF(B915='2. Metadata'!B$1,'2. Metadata'!B$6, IF(B915='2. Metadata'!C$1,'2. Metadata'!C$4,IF(B915='2. Metadata'!D$1,'2. Metadata'!D$4, IF(B915='2. Metadata'!E$1,'2. Metadata'!E$4,IF( B915='2. Metadata'!F$1,'2. Metadata'!F$4,IF(B915='2. Metadata'!G$1,'2. Metadata'!G$4,IF(B915='2. Metadata'!H$1,'2. Metadata'!H$4, IF(B915='2. Metadata'!I$1,'2. Metadata'!I$4, IF(B915='2. Metadata'!J$1,'2. Metadata'!J$4, IF(B915='2. Metadata'!K$1,'2. Metadata'!K$4, IF(B915='2. Metadata'!L$1,'2. Metadata'!L$4, IF(B915='2. Metadata'!M$1,'2. Metadata'!M$6, IF(B915='2. Metadata'!N$1,'2. Metadata'!N$6))))))))))))))</f>
        <v>-115.97499999999999</v>
      </c>
      <c r="E915" s="15" t="s">
        <v>178</v>
      </c>
      <c r="F915" s="132">
        <v>16.225000000000001</v>
      </c>
      <c r="G915" s="12" t="str">
        <f>IF(ISBLANK(F915)=TRUE," ",'2. Metadata'!B$14)</f>
        <v>degrees Celsius</v>
      </c>
      <c r="H915" s="16" t="s">
        <v>178</v>
      </c>
      <c r="I915" s="7"/>
      <c r="J915" s="8"/>
      <c r="K915" s="8"/>
      <c r="L915" s="8"/>
      <c r="M915" s="8"/>
      <c r="N915" s="8"/>
      <c r="O915" s="8"/>
      <c r="P915" s="8"/>
      <c r="Q915" s="8"/>
      <c r="R915" s="8"/>
      <c r="S915" s="8"/>
    </row>
    <row r="916" spans="1:19" ht="15" x14ac:dyDescent="0.2">
      <c r="A916" s="130">
        <v>39673.052083333336</v>
      </c>
      <c r="B916" s="9" t="s">
        <v>239</v>
      </c>
      <c r="C916" s="4">
        <f>IF(ISBLANK(B916)=TRUE," ", IF(B916='2. Metadata'!B$1,'2. Metadata'!B$5, IF(B916='2. Metadata'!C$1,'2. Metadata'!#REF!,IF(B916='2. Metadata'!D$1,'2. Metadata'!#REF!, IF(B916='2. Metadata'!E$1,'2. Metadata'!#REF!,IF( B916='2. Metadata'!F$1,'2. Metadata'!#REF!,IF(B916='2. Metadata'!G$1,'2. Metadata'!#REF!,IF(B916='2. Metadata'!H$1,'2. Metadata'!#REF!, IF(B916='2. Metadata'!I$1,'2. Metadata'!#REF!, IF(B916='2. Metadata'!J$1,'2. Metadata'!#REF!, IF(B916='2. Metadata'!K$1,'2. Metadata'!C$3, IF(B916='2. Metadata'!L$1,'2. Metadata'!D$3, IF(B916='2. Metadata'!M$1,'2. Metadata'!M$5, IF(B916='2. Metadata'!N$1,'2. Metadata'!N$5))))))))))))))</f>
        <v>49.690002</v>
      </c>
      <c r="D916" s="10">
        <f>IF(ISBLANK(B916)=TRUE," ", IF(B916='2. Metadata'!B$1,'2. Metadata'!B$6, IF(B916='2. Metadata'!C$1,'2. Metadata'!C$4,IF(B916='2. Metadata'!D$1,'2. Metadata'!D$4, IF(B916='2. Metadata'!E$1,'2. Metadata'!E$4,IF( B916='2. Metadata'!F$1,'2. Metadata'!F$4,IF(B916='2. Metadata'!G$1,'2. Metadata'!G$4,IF(B916='2. Metadata'!H$1,'2. Metadata'!H$4, IF(B916='2. Metadata'!I$1,'2. Metadata'!I$4, IF(B916='2. Metadata'!J$1,'2. Metadata'!J$4, IF(B916='2. Metadata'!K$1,'2. Metadata'!K$4, IF(B916='2. Metadata'!L$1,'2. Metadata'!L$4, IF(B916='2. Metadata'!M$1,'2. Metadata'!M$6, IF(B916='2. Metadata'!N$1,'2. Metadata'!N$6))))))))))))))</f>
        <v>-115.97499999999999</v>
      </c>
      <c r="E916" s="15" t="s">
        <v>178</v>
      </c>
      <c r="F916" s="132">
        <v>16.152999999999999</v>
      </c>
      <c r="G916" s="12" t="str">
        <f>IF(ISBLANK(F916)=TRUE," ",'2. Metadata'!B$14)</f>
        <v>degrees Celsius</v>
      </c>
      <c r="H916" s="16" t="s">
        <v>178</v>
      </c>
      <c r="I916" s="7"/>
      <c r="J916" s="8"/>
      <c r="K916" s="8"/>
      <c r="L916" s="8"/>
      <c r="M916" s="8"/>
      <c r="N916" s="8"/>
      <c r="O916" s="8"/>
      <c r="P916" s="8"/>
      <c r="Q916" s="8"/>
      <c r="R916" s="8"/>
      <c r="S916" s="8"/>
    </row>
    <row r="917" spans="1:19" ht="15" x14ac:dyDescent="0.2">
      <c r="A917" s="130">
        <v>39673.0625</v>
      </c>
      <c r="B917" s="9" t="s">
        <v>239</v>
      </c>
      <c r="C917" s="4">
        <f>IF(ISBLANK(B917)=TRUE," ", IF(B917='2. Metadata'!B$1,'2. Metadata'!B$5, IF(B917='2. Metadata'!C$1,'2. Metadata'!#REF!,IF(B917='2. Metadata'!D$1,'2. Metadata'!#REF!, IF(B917='2. Metadata'!E$1,'2. Metadata'!#REF!,IF( B917='2. Metadata'!F$1,'2. Metadata'!#REF!,IF(B917='2. Metadata'!G$1,'2. Metadata'!#REF!,IF(B917='2. Metadata'!H$1,'2. Metadata'!#REF!, IF(B917='2. Metadata'!I$1,'2. Metadata'!#REF!, IF(B917='2. Metadata'!J$1,'2. Metadata'!#REF!, IF(B917='2. Metadata'!K$1,'2. Metadata'!C$3, IF(B917='2. Metadata'!L$1,'2. Metadata'!D$3, IF(B917='2. Metadata'!M$1,'2. Metadata'!M$5, IF(B917='2. Metadata'!N$1,'2. Metadata'!N$5))))))))))))))</f>
        <v>49.690002</v>
      </c>
      <c r="D917" s="10">
        <f>IF(ISBLANK(B917)=TRUE," ", IF(B917='2. Metadata'!B$1,'2. Metadata'!B$6, IF(B917='2. Metadata'!C$1,'2. Metadata'!C$4,IF(B917='2. Metadata'!D$1,'2. Metadata'!D$4, IF(B917='2. Metadata'!E$1,'2. Metadata'!E$4,IF( B917='2. Metadata'!F$1,'2. Metadata'!F$4,IF(B917='2. Metadata'!G$1,'2. Metadata'!G$4,IF(B917='2. Metadata'!H$1,'2. Metadata'!H$4, IF(B917='2. Metadata'!I$1,'2. Metadata'!I$4, IF(B917='2. Metadata'!J$1,'2. Metadata'!J$4, IF(B917='2. Metadata'!K$1,'2. Metadata'!K$4, IF(B917='2. Metadata'!L$1,'2. Metadata'!L$4, IF(B917='2. Metadata'!M$1,'2. Metadata'!M$6, IF(B917='2. Metadata'!N$1,'2. Metadata'!N$6))))))))))))))</f>
        <v>-115.97499999999999</v>
      </c>
      <c r="E917" s="15" t="s">
        <v>178</v>
      </c>
      <c r="F917" s="132">
        <v>16.082000000000001</v>
      </c>
      <c r="G917" s="12" t="str">
        <f>IF(ISBLANK(F917)=TRUE," ",'2. Metadata'!B$14)</f>
        <v>degrees Celsius</v>
      </c>
      <c r="H917" s="16" t="s">
        <v>178</v>
      </c>
      <c r="I917" s="7"/>
      <c r="J917" s="8"/>
      <c r="K917" s="8"/>
      <c r="L917" s="8"/>
      <c r="M917" s="8"/>
      <c r="N917" s="8"/>
      <c r="O917" s="8"/>
      <c r="P917" s="8"/>
      <c r="Q917" s="8"/>
      <c r="R917" s="8"/>
      <c r="S917" s="8"/>
    </row>
    <row r="918" spans="1:19" ht="15" x14ac:dyDescent="0.2">
      <c r="A918" s="130">
        <v>39673.072916666664</v>
      </c>
      <c r="B918" s="9" t="s">
        <v>239</v>
      </c>
      <c r="C918" s="4">
        <f>IF(ISBLANK(B918)=TRUE," ", IF(B918='2. Metadata'!B$1,'2. Metadata'!B$5, IF(B918='2. Metadata'!C$1,'2. Metadata'!#REF!,IF(B918='2. Metadata'!D$1,'2. Metadata'!#REF!, IF(B918='2. Metadata'!E$1,'2. Metadata'!#REF!,IF( B918='2. Metadata'!F$1,'2. Metadata'!#REF!,IF(B918='2. Metadata'!G$1,'2. Metadata'!#REF!,IF(B918='2. Metadata'!H$1,'2. Metadata'!#REF!, IF(B918='2. Metadata'!I$1,'2. Metadata'!#REF!, IF(B918='2. Metadata'!J$1,'2. Metadata'!#REF!, IF(B918='2. Metadata'!K$1,'2. Metadata'!C$3, IF(B918='2. Metadata'!L$1,'2. Metadata'!D$3, IF(B918='2. Metadata'!M$1,'2. Metadata'!M$5, IF(B918='2. Metadata'!N$1,'2. Metadata'!N$5))))))))))))))</f>
        <v>49.690002</v>
      </c>
      <c r="D918" s="10">
        <f>IF(ISBLANK(B918)=TRUE," ", IF(B918='2. Metadata'!B$1,'2. Metadata'!B$6, IF(B918='2. Metadata'!C$1,'2. Metadata'!C$4,IF(B918='2. Metadata'!D$1,'2. Metadata'!D$4, IF(B918='2. Metadata'!E$1,'2. Metadata'!E$4,IF( B918='2. Metadata'!F$1,'2. Metadata'!F$4,IF(B918='2. Metadata'!G$1,'2. Metadata'!G$4,IF(B918='2. Metadata'!H$1,'2. Metadata'!H$4, IF(B918='2. Metadata'!I$1,'2. Metadata'!I$4, IF(B918='2. Metadata'!J$1,'2. Metadata'!J$4, IF(B918='2. Metadata'!K$1,'2. Metadata'!K$4, IF(B918='2. Metadata'!L$1,'2. Metadata'!L$4, IF(B918='2. Metadata'!M$1,'2. Metadata'!M$6, IF(B918='2. Metadata'!N$1,'2. Metadata'!N$6))))))))))))))</f>
        <v>-115.97499999999999</v>
      </c>
      <c r="E918" s="15" t="s">
        <v>178</v>
      </c>
      <c r="F918" s="132">
        <v>15.986000000000001</v>
      </c>
      <c r="G918" s="12" t="str">
        <f>IF(ISBLANK(F918)=TRUE," ",'2. Metadata'!B$14)</f>
        <v>degrees Celsius</v>
      </c>
      <c r="H918" s="16" t="s">
        <v>178</v>
      </c>
      <c r="I918" s="7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ht="15" x14ac:dyDescent="0.2">
      <c r="A919" s="130">
        <v>39673.083333333336</v>
      </c>
      <c r="B919" s="9" t="s">
        <v>239</v>
      </c>
      <c r="C919" s="4">
        <f>IF(ISBLANK(B919)=TRUE," ", IF(B919='2. Metadata'!B$1,'2. Metadata'!B$5, IF(B919='2. Metadata'!C$1,'2. Metadata'!#REF!,IF(B919='2. Metadata'!D$1,'2. Metadata'!#REF!, IF(B919='2. Metadata'!E$1,'2. Metadata'!#REF!,IF( B919='2. Metadata'!F$1,'2. Metadata'!#REF!,IF(B919='2. Metadata'!G$1,'2. Metadata'!#REF!,IF(B919='2. Metadata'!H$1,'2. Metadata'!#REF!, IF(B919='2. Metadata'!I$1,'2. Metadata'!#REF!, IF(B919='2. Metadata'!J$1,'2. Metadata'!#REF!, IF(B919='2. Metadata'!K$1,'2. Metadata'!C$3, IF(B919='2. Metadata'!L$1,'2. Metadata'!D$3, IF(B919='2. Metadata'!M$1,'2. Metadata'!M$5, IF(B919='2. Metadata'!N$1,'2. Metadata'!N$5))))))))))))))</f>
        <v>49.690002</v>
      </c>
      <c r="D919" s="10">
        <f>IF(ISBLANK(B919)=TRUE," ", IF(B919='2. Metadata'!B$1,'2. Metadata'!B$6, IF(B919='2. Metadata'!C$1,'2. Metadata'!C$4,IF(B919='2. Metadata'!D$1,'2. Metadata'!D$4, IF(B919='2. Metadata'!E$1,'2. Metadata'!E$4,IF( B919='2. Metadata'!F$1,'2. Metadata'!F$4,IF(B919='2. Metadata'!G$1,'2. Metadata'!G$4,IF(B919='2. Metadata'!H$1,'2. Metadata'!H$4, IF(B919='2. Metadata'!I$1,'2. Metadata'!I$4, IF(B919='2. Metadata'!J$1,'2. Metadata'!J$4, IF(B919='2. Metadata'!K$1,'2. Metadata'!K$4, IF(B919='2. Metadata'!L$1,'2. Metadata'!L$4, IF(B919='2. Metadata'!M$1,'2. Metadata'!M$6, IF(B919='2. Metadata'!N$1,'2. Metadata'!N$6))))))))))))))</f>
        <v>-115.97499999999999</v>
      </c>
      <c r="E919" s="15" t="s">
        <v>178</v>
      </c>
      <c r="F919" s="132">
        <v>15.914999999999999</v>
      </c>
      <c r="G919" s="12" t="str">
        <f>IF(ISBLANK(F919)=TRUE," ",'2. Metadata'!B$14)</f>
        <v>degrees Celsius</v>
      </c>
      <c r="H919" s="16" t="s">
        <v>178</v>
      </c>
      <c r="I919" s="7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ht="15" x14ac:dyDescent="0.2">
      <c r="A920" s="130">
        <v>39673.09375</v>
      </c>
      <c r="B920" s="9" t="s">
        <v>239</v>
      </c>
      <c r="C920" s="4">
        <f>IF(ISBLANK(B920)=TRUE," ", IF(B920='2. Metadata'!B$1,'2. Metadata'!B$5, IF(B920='2. Metadata'!C$1,'2. Metadata'!#REF!,IF(B920='2. Metadata'!D$1,'2. Metadata'!#REF!, IF(B920='2. Metadata'!E$1,'2. Metadata'!#REF!,IF( B920='2. Metadata'!F$1,'2. Metadata'!#REF!,IF(B920='2. Metadata'!G$1,'2. Metadata'!#REF!,IF(B920='2. Metadata'!H$1,'2. Metadata'!#REF!, IF(B920='2. Metadata'!I$1,'2. Metadata'!#REF!, IF(B920='2. Metadata'!J$1,'2. Metadata'!#REF!, IF(B920='2. Metadata'!K$1,'2. Metadata'!C$3, IF(B920='2. Metadata'!L$1,'2. Metadata'!D$3, IF(B920='2. Metadata'!M$1,'2. Metadata'!M$5, IF(B920='2. Metadata'!N$1,'2. Metadata'!N$5))))))))))))))</f>
        <v>49.690002</v>
      </c>
      <c r="D920" s="10">
        <f>IF(ISBLANK(B920)=TRUE," ", IF(B920='2. Metadata'!B$1,'2. Metadata'!B$6, IF(B920='2. Metadata'!C$1,'2. Metadata'!C$4,IF(B920='2. Metadata'!D$1,'2. Metadata'!D$4, IF(B920='2. Metadata'!E$1,'2. Metadata'!E$4,IF( B920='2. Metadata'!F$1,'2. Metadata'!F$4,IF(B920='2. Metadata'!G$1,'2. Metadata'!G$4,IF(B920='2. Metadata'!H$1,'2. Metadata'!H$4, IF(B920='2. Metadata'!I$1,'2. Metadata'!I$4, IF(B920='2. Metadata'!J$1,'2. Metadata'!J$4, IF(B920='2. Metadata'!K$1,'2. Metadata'!K$4, IF(B920='2. Metadata'!L$1,'2. Metadata'!L$4, IF(B920='2. Metadata'!M$1,'2. Metadata'!M$6, IF(B920='2. Metadata'!N$1,'2. Metadata'!N$6))))))))))))))</f>
        <v>-115.97499999999999</v>
      </c>
      <c r="E920" s="15" t="s">
        <v>178</v>
      </c>
      <c r="F920" s="132">
        <v>15.867000000000001</v>
      </c>
      <c r="G920" s="12" t="str">
        <f>IF(ISBLANK(F920)=TRUE," ",'2. Metadata'!B$14)</f>
        <v>degrees Celsius</v>
      </c>
      <c r="H920" s="16" t="s">
        <v>178</v>
      </c>
      <c r="I920" s="7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ht="15" x14ac:dyDescent="0.2">
      <c r="A921" s="130">
        <v>39673.104166666664</v>
      </c>
      <c r="B921" s="9" t="s">
        <v>239</v>
      </c>
      <c r="C921" s="4">
        <f>IF(ISBLANK(B921)=TRUE," ", IF(B921='2. Metadata'!B$1,'2. Metadata'!B$5, IF(B921='2. Metadata'!C$1,'2. Metadata'!#REF!,IF(B921='2. Metadata'!D$1,'2. Metadata'!#REF!, IF(B921='2. Metadata'!E$1,'2. Metadata'!#REF!,IF( B921='2. Metadata'!F$1,'2. Metadata'!#REF!,IF(B921='2. Metadata'!G$1,'2. Metadata'!#REF!,IF(B921='2. Metadata'!H$1,'2. Metadata'!#REF!, IF(B921='2. Metadata'!I$1,'2. Metadata'!#REF!, IF(B921='2. Metadata'!J$1,'2. Metadata'!#REF!, IF(B921='2. Metadata'!K$1,'2. Metadata'!C$3, IF(B921='2. Metadata'!L$1,'2. Metadata'!D$3, IF(B921='2. Metadata'!M$1,'2. Metadata'!M$5, IF(B921='2. Metadata'!N$1,'2. Metadata'!N$5))))))))))))))</f>
        <v>49.690002</v>
      </c>
      <c r="D921" s="10">
        <f>IF(ISBLANK(B921)=TRUE," ", IF(B921='2. Metadata'!B$1,'2. Metadata'!B$6, IF(B921='2. Metadata'!C$1,'2. Metadata'!C$4,IF(B921='2. Metadata'!D$1,'2. Metadata'!D$4, IF(B921='2. Metadata'!E$1,'2. Metadata'!E$4,IF( B921='2. Metadata'!F$1,'2. Metadata'!F$4,IF(B921='2. Metadata'!G$1,'2. Metadata'!G$4,IF(B921='2. Metadata'!H$1,'2. Metadata'!H$4, IF(B921='2. Metadata'!I$1,'2. Metadata'!I$4, IF(B921='2. Metadata'!J$1,'2. Metadata'!J$4, IF(B921='2. Metadata'!K$1,'2. Metadata'!K$4, IF(B921='2. Metadata'!L$1,'2. Metadata'!L$4, IF(B921='2. Metadata'!M$1,'2. Metadata'!M$6, IF(B921='2. Metadata'!N$1,'2. Metadata'!N$6))))))))))))))</f>
        <v>-115.97499999999999</v>
      </c>
      <c r="E921" s="15" t="s">
        <v>178</v>
      </c>
      <c r="F921" s="132">
        <v>15.819000000000001</v>
      </c>
      <c r="G921" s="12" t="str">
        <f>IF(ISBLANK(F921)=TRUE," ",'2. Metadata'!B$14)</f>
        <v>degrees Celsius</v>
      </c>
      <c r="H921" s="16" t="s">
        <v>178</v>
      </c>
      <c r="I921" s="7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ht="15" x14ac:dyDescent="0.2">
      <c r="A922" s="130">
        <v>39673.114583333336</v>
      </c>
      <c r="B922" s="9" t="s">
        <v>239</v>
      </c>
      <c r="C922" s="4">
        <f>IF(ISBLANK(B922)=TRUE," ", IF(B922='2. Metadata'!B$1,'2. Metadata'!B$5, IF(B922='2. Metadata'!C$1,'2. Metadata'!#REF!,IF(B922='2. Metadata'!D$1,'2. Metadata'!#REF!, IF(B922='2. Metadata'!E$1,'2. Metadata'!#REF!,IF( B922='2. Metadata'!F$1,'2. Metadata'!#REF!,IF(B922='2. Metadata'!G$1,'2. Metadata'!#REF!,IF(B922='2. Metadata'!H$1,'2. Metadata'!#REF!, IF(B922='2. Metadata'!I$1,'2. Metadata'!#REF!, IF(B922='2. Metadata'!J$1,'2. Metadata'!#REF!, IF(B922='2. Metadata'!K$1,'2. Metadata'!C$3, IF(B922='2. Metadata'!L$1,'2. Metadata'!D$3, IF(B922='2. Metadata'!M$1,'2. Metadata'!M$5, IF(B922='2. Metadata'!N$1,'2. Metadata'!N$5))))))))))))))</f>
        <v>49.690002</v>
      </c>
      <c r="D922" s="10">
        <f>IF(ISBLANK(B922)=TRUE," ", IF(B922='2. Metadata'!B$1,'2. Metadata'!B$6, IF(B922='2. Metadata'!C$1,'2. Metadata'!C$4,IF(B922='2. Metadata'!D$1,'2. Metadata'!D$4, IF(B922='2. Metadata'!E$1,'2. Metadata'!E$4,IF( B922='2. Metadata'!F$1,'2. Metadata'!F$4,IF(B922='2. Metadata'!G$1,'2. Metadata'!G$4,IF(B922='2. Metadata'!H$1,'2. Metadata'!H$4, IF(B922='2. Metadata'!I$1,'2. Metadata'!I$4, IF(B922='2. Metadata'!J$1,'2. Metadata'!J$4, IF(B922='2. Metadata'!K$1,'2. Metadata'!K$4, IF(B922='2. Metadata'!L$1,'2. Metadata'!L$4, IF(B922='2. Metadata'!M$1,'2. Metadata'!M$6, IF(B922='2. Metadata'!N$1,'2. Metadata'!N$6))))))))))))))</f>
        <v>-115.97499999999999</v>
      </c>
      <c r="E922" s="15" t="s">
        <v>178</v>
      </c>
      <c r="F922" s="132">
        <v>15.747999999999999</v>
      </c>
      <c r="G922" s="12" t="str">
        <f>IF(ISBLANK(F922)=TRUE," ",'2. Metadata'!B$14)</f>
        <v>degrees Celsius</v>
      </c>
      <c r="H922" s="16" t="s">
        <v>178</v>
      </c>
      <c r="I922" s="7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ht="15" x14ac:dyDescent="0.2">
      <c r="A923" s="130">
        <v>39673.125</v>
      </c>
      <c r="B923" s="9" t="s">
        <v>239</v>
      </c>
      <c r="C923" s="4">
        <f>IF(ISBLANK(B923)=TRUE," ", IF(B923='2. Metadata'!B$1,'2. Metadata'!B$5, IF(B923='2. Metadata'!C$1,'2. Metadata'!#REF!,IF(B923='2. Metadata'!D$1,'2. Metadata'!#REF!, IF(B923='2. Metadata'!E$1,'2. Metadata'!#REF!,IF( B923='2. Metadata'!F$1,'2. Metadata'!#REF!,IF(B923='2. Metadata'!G$1,'2. Metadata'!#REF!,IF(B923='2. Metadata'!H$1,'2. Metadata'!#REF!, IF(B923='2. Metadata'!I$1,'2. Metadata'!#REF!, IF(B923='2. Metadata'!J$1,'2. Metadata'!#REF!, IF(B923='2. Metadata'!K$1,'2. Metadata'!C$3, IF(B923='2. Metadata'!L$1,'2. Metadata'!D$3, IF(B923='2. Metadata'!M$1,'2. Metadata'!M$5, IF(B923='2. Metadata'!N$1,'2. Metadata'!N$5))))))))))))))</f>
        <v>49.690002</v>
      </c>
      <c r="D923" s="10">
        <f>IF(ISBLANK(B923)=TRUE," ", IF(B923='2. Metadata'!B$1,'2. Metadata'!B$6, IF(B923='2. Metadata'!C$1,'2. Metadata'!C$4,IF(B923='2. Metadata'!D$1,'2. Metadata'!D$4, IF(B923='2. Metadata'!E$1,'2. Metadata'!E$4,IF( B923='2. Metadata'!F$1,'2. Metadata'!F$4,IF(B923='2. Metadata'!G$1,'2. Metadata'!G$4,IF(B923='2. Metadata'!H$1,'2. Metadata'!H$4, IF(B923='2. Metadata'!I$1,'2. Metadata'!I$4, IF(B923='2. Metadata'!J$1,'2. Metadata'!J$4, IF(B923='2. Metadata'!K$1,'2. Metadata'!K$4, IF(B923='2. Metadata'!L$1,'2. Metadata'!L$4, IF(B923='2. Metadata'!M$1,'2. Metadata'!M$6, IF(B923='2. Metadata'!N$1,'2. Metadata'!N$6))))))))))))))</f>
        <v>-115.97499999999999</v>
      </c>
      <c r="E923" s="15" t="s">
        <v>178</v>
      </c>
      <c r="F923" s="132">
        <v>15.676</v>
      </c>
      <c r="G923" s="12" t="str">
        <f>IF(ISBLANK(F923)=TRUE," ",'2. Metadata'!B$14)</f>
        <v>degrees Celsius</v>
      </c>
      <c r="H923" s="16" t="s">
        <v>178</v>
      </c>
      <c r="I923" s="7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5" x14ac:dyDescent="0.2">
      <c r="A924" s="130">
        <v>39673.135416666664</v>
      </c>
      <c r="B924" s="9" t="s">
        <v>239</v>
      </c>
      <c r="C924" s="4">
        <f>IF(ISBLANK(B924)=TRUE," ", IF(B924='2. Metadata'!B$1,'2. Metadata'!B$5, IF(B924='2. Metadata'!C$1,'2. Metadata'!#REF!,IF(B924='2. Metadata'!D$1,'2. Metadata'!#REF!, IF(B924='2. Metadata'!E$1,'2. Metadata'!#REF!,IF( B924='2. Metadata'!F$1,'2. Metadata'!#REF!,IF(B924='2. Metadata'!G$1,'2. Metadata'!#REF!,IF(B924='2. Metadata'!H$1,'2. Metadata'!#REF!, IF(B924='2. Metadata'!I$1,'2. Metadata'!#REF!, IF(B924='2. Metadata'!J$1,'2. Metadata'!#REF!, IF(B924='2. Metadata'!K$1,'2. Metadata'!C$3, IF(B924='2. Metadata'!L$1,'2. Metadata'!D$3, IF(B924='2. Metadata'!M$1,'2. Metadata'!M$5, IF(B924='2. Metadata'!N$1,'2. Metadata'!N$5))))))))))))))</f>
        <v>49.690002</v>
      </c>
      <c r="D924" s="10">
        <f>IF(ISBLANK(B924)=TRUE," ", IF(B924='2. Metadata'!B$1,'2. Metadata'!B$6, IF(B924='2. Metadata'!C$1,'2. Metadata'!C$4,IF(B924='2. Metadata'!D$1,'2. Metadata'!D$4, IF(B924='2. Metadata'!E$1,'2. Metadata'!E$4,IF( B924='2. Metadata'!F$1,'2. Metadata'!F$4,IF(B924='2. Metadata'!G$1,'2. Metadata'!G$4,IF(B924='2. Metadata'!H$1,'2. Metadata'!H$4, IF(B924='2. Metadata'!I$1,'2. Metadata'!I$4, IF(B924='2. Metadata'!J$1,'2. Metadata'!J$4, IF(B924='2. Metadata'!K$1,'2. Metadata'!K$4, IF(B924='2. Metadata'!L$1,'2. Metadata'!L$4, IF(B924='2. Metadata'!M$1,'2. Metadata'!M$6, IF(B924='2. Metadata'!N$1,'2. Metadata'!N$6))))))))))))))</f>
        <v>-115.97499999999999</v>
      </c>
      <c r="E924" s="15" t="s">
        <v>178</v>
      </c>
      <c r="F924" s="132">
        <v>15.581</v>
      </c>
      <c r="G924" s="12" t="str">
        <f>IF(ISBLANK(F924)=TRUE," ",'2. Metadata'!B$14)</f>
        <v>degrees Celsius</v>
      </c>
      <c r="H924" s="16" t="s">
        <v>178</v>
      </c>
      <c r="I924" s="7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ht="15" x14ac:dyDescent="0.2">
      <c r="A925" s="130">
        <v>39673.145833333336</v>
      </c>
      <c r="B925" s="9" t="s">
        <v>239</v>
      </c>
      <c r="C925" s="4">
        <f>IF(ISBLANK(B925)=TRUE," ", IF(B925='2. Metadata'!B$1,'2. Metadata'!B$5, IF(B925='2. Metadata'!C$1,'2. Metadata'!#REF!,IF(B925='2. Metadata'!D$1,'2. Metadata'!#REF!, IF(B925='2. Metadata'!E$1,'2. Metadata'!#REF!,IF( B925='2. Metadata'!F$1,'2. Metadata'!#REF!,IF(B925='2. Metadata'!G$1,'2. Metadata'!#REF!,IF(B925='2. Metadata'!H$1,'2. Metadata'!#REF!, IF(B925='2. Metadata'!I$1,'2. Metadata'!#REF!, IF(B925='2. Metadata'!J$1,'2. Metadata'!#REF!, IF(B925='2. Metadata'!K$1,'2. Metadata'!C$3, IF(B925='2. Metadata'!L$1,'2. Metadata'!D$3, IF(B925='2. Metadata'!M$1,'2. Metadata'!M$5, IF(B925='2. Metadata'!N$1,'2. Metadata'!N$5))))))))))))))</f>
        <v>49.690002</v>
      </c>
      <c r="D925" s="10">
        <f>IF(ISBLANK(B925)=TRUE," ", IF(B925='2. Metadata'!B$1,'2. Metadata'!B$6, IF(B925='2. Metadata'!C$1,'2. Metadata'!C$4,IF(B925='2. Metadata'!D$1,'2. Metadata'!D$4, IF(B925='2. Metadata'!E$1,'2. Metadata'!E$4,IF( B925='2. Metadata'!F$1,'2. Metadata'!F$4,IF(B925='2. Metadata'!G$1,'2. Metadata'!G$4,IF(B925='2. Metadata'!H$1,'2. Metadata'!H$4, IF(B925='2. Metadata'!I$1,'2. Metadata'!I$4, IF(B925='2. Metadata'!J$1,'2. Metadata'!J$4, IF(B925='2. Metadata'!K$1,'2. Metadata'!K$4, IF(B925='2. Metadata'!L$1,'2. Metadata'!L$4, IF(B925='2. Metadata'!M$1,'2. Metadata'!M$6, IF(B925='2. Metadata'!N$1,'2. Metadata'!N$6))))))))))))))</f>
        <v>-115.97499999999999</v>
      </c>
      <c r="E925" s="15" t="s">
        <v>178</v>
      </c>
      <c r="F925" s="132">
        <v>15.509</v>
      </c>
      <c r="G925" s="12" t="str">
        <f>IF(ISBLANK(F925)=TRUE," ",'2. Metadata'!B$14)</f>
        <v>degrees Celsius</v>
      </c>
      <c r="H925" s="16" t="s">
        <v>178</v>
      </c>
      <c r="I925" s="7"/>
      <c r="J925" s="8"/>
      <c r="K925" s="8"/>
      <c r="L925" s="8"/>
      <c r="M925" s="8"/>
      <c r="N925" s="8"/>
      <c r="O925" s="8"/>
      <c r="P925" s="8"/>
      <c r="Q925" s="8"/>
      <c r="R925" s="8"/>
      <c r="S925" s="8"/>
    </row>
    <row r="926" spans="1:19" ht="15" x14ac:dyDescent="0.2">
      <c r="A926" s="130">
        <v>39673.15625</v>
      </c>
      <c r="B926" s="9" t="s">
        <v>239</v>
      </c>
      <c r="C926" s="4">
        <f>IF(ISBLANK(B926)=TRUE," ", IF(B926='2. Metadata'!B$1,'2. Metadata'!B$5, IF(B926='2. Metadata'!C$1,'2. Metadata'!#REF!,IF(B926='2. Metadata'!D$1,'2. Metadata'!#REF!, IF(B926='2. Metadata'!E$1,'2. Metadata'!#REF!,IF( B926='2. Metadata'!F$1,'2. Metadata'!#REF!,IF(B926='2. Metadata'!G$1,'2. Metadata'!#REF!,IF(B926='2. Metadata'!H$1,'2. Metadata'!#REF!, IF(B926='2. Metadata'!I$1,'2. Metadata'!#REF!, IF(B926='2. Metadata'!J$1,'2. Metadata'!#REF!, IF(B926='2. Metadata'!K$1,'2. Metadata'!C$3, IF(B926='2. Metadata'!L$1,'2. Metadata'!D$3, IF(B926='2. Metadata'!M$1,'2. Metadata'!M$5, IF(B926='2. Metadata'!N$1,'2. Metadata'!N$5))))))))))))))</f>
        <v>49.690002</v>
      </c>
      <c r="D926" s="10">
        <f>IF(ISBLANK(B926)=TRUE," ", IF(B926='2. Metadata'!B$1,'2. Metadata'!B$6, IF(B926='2. Metadata'!C$1,'2. Metadata'!C$4,IF(B926='2. Metadata'!D$1,'2. Metadata'!D$4, IF(B926='2. Metadata'!E$1,'2. Metadata'!E$4,IF( B926='2. Metadata'!F$1,'2. Metadata'!F$4,IF(B926='2. Metadata'!G$1,'2. Metadata'!G$4,IF(B926='2. Metadata'!H$1,'2. Metadata'!H$4, IF(B926='2. Metadata'!I$1,'2. Metadata'!I$4, IF(B926='2. Metadata'!J$1,'2. Metadata'!J$4, IF(B926='2. Metadata'!K$1,'2. Metadata'!K$4, IF(B926='2. Metadata'!L$1,'2. Metadata'!L$4, IF(B926='2. Metadata'!M$1,'2. Metadata'!M$6, IF(B926='2. Metadata'!N$1,'2. Metadata'!N$6))))))))))))))</f>
        <v>-115.97499999999999</v>
      </c>
      <c r="E926" s="15" t="s">
        <v>178</v>
      </c>
      <c r="F926" s="132">
        <v>15.414</v>
      </c>
      <c r="G926" s="12" t="str">
        <f>IF(ISBLANK(F926)=TRUE," ",'2. Metadata'!B$14)</f>
        <v>degrees Celsius</v>
      </c>
      <c r="H926" s="16" t="s">
        <v>178</v>
      </c>
      <c r="I926" s="7"/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ht="15" x14ac:dyDescent="0.2">
      <c r="A927" s="130">
        <v>39673.166666666664</v>
      </c>
      <c r="B927" s="9" t="s">
        <v>239</v>
      </c>
      <c r="C927" s="4">
        <f>IF(ISBLANK(B927)=TRUE," ", IF(B927='2. Metadata'!B$1,'2. Metadata'!B$5, IF(B927='2. Metadata'!C$1,'2. Metadata'!#REF!,IF(B927='2. Metadata'!D$1,'2. Metadata'!#REF!, IF(B927='2. Metadata'!E$1,'2. Metadata'!#REF!,IF( B927='2. Metadata'!F$1,'2. Metadata'!#REF!,IF(B927='2. Metadata'!G$1,'2. Metadata'!#REF!,IF(B927='2. Metadata'!H$1,'2. Metadata'!#REF!, IF(B927='2. Metadata'!I$1,'2. Metadata'!#REF!, IF(B927='2. Metadata'!J$1,'2. Metadata'!#REF!, IF(B927='2. Metadata'!K$1,'2. Metadata'!C$3, IF(B927='2. Metadata'!L$1,'2. Metadata'!D$3, IF(B927='2. Metadata'!M$1,'2. Metadata'!M$5, IF(B927='2. Metadata'!N$1,'2. Metadata'!N$5))))))))))))))</f>
        <v>49.690002</v>
      </c>
      <c r="D927" s="10">
        <f>IF(ISBLANK(B927)=TRUE," ", IF(B927='2. Metadata'!B$1,'2. Metadata'!B$6, IF(B927='2. Metadata'!C$1,'2. Metadata'!C$4,IF(B927='2. Metadata'!D$1,'2. Metadata'!D$4, IF(B927='2. Metadata'!E$1,'2. Metadata'!E$4,IF( B927='2. Metadata'!F$1,'2. Metadata'!F$4,IF(B927='2. Metadata'!G$1,'2. Metadata'!G$4,IF(B927='2. Metadata'!H$1,'2. Metadata'!H$4, IF(B927='2. Metadata'!I$1,'2. Metadata'!I$4, IF(B927='2. Metadata'!J$1,'2. Metadata'!J$4, IF(B927='2. Metadata'!K$1,'2. Metadata'!K$4, IF(B927='2. Metadata'!L$1,'2. Metadata'!L$4, IF(B927='2. Metadata'!M$1,'2. Metadata'!M$6, IF(B927='2. Metadata'!N$1,'2. Metadata'!N$6))))))))))))))</f>
        <v>-115.97499999999999</v>
      </c>
      <c r="E927" s="15" t="s">
        <v>178</v>
      </c>
      <c r="F927" s="132">
        <v>15.318</v>
      </c>
      <c r="G927" s="12" t="str">
        <f>IF(ISBLANK(F927)=TRUE," ",'2. Metadata'!B$14)</f>
        <v>degrees Celsius</v>
      </c>
      <c r="H927" s="16" t="s">
        <v>178</v>
      </c>
      <c r="I927" s="7"/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5" x14ac:dyDescent="0.2">
      <c r="A928" s="130">
        <v>39673.177083333336</v>
      </c>
      <c r="B928" s="9" t="s">
        <v>239</v>
      </c>
      <c r="C928" s="4">
        <f>IF(ISBLANK(B928)=TRUE," ", IF(B928='2. Metadata'!B$1,'2. Metadata'!B$5, IF(B928='2. Metadata'!C$1,'2. Metadata'!#REF!,IF(B928='2. Metadata'!D$1,'2. Metadata'!#REF!, IF(B928='2. Metadata'!E$1,'2. Metadata'!#REF!,IF( B928='2. Metadata'!F$1,'2. Metadata'!#REF!,IF(B928='2. Metadata'!G$1,'2. Metadata'!#REF!,IF(B928='2. Metadata'!H$1,'2. Metadata'!#REF!, IF(B928='2. Metadata'!I$1,'2. Metadata'!#REF!, IF(B928='2. Metadata'!J$1,'2. Metadata'!#REF!, IF(B928='2. Metadata'!K$1,'2. Metadata'!C$3, IF(B928='2. Metadata'!L$1,'2. Metadata'!D$3, IF(B928='2. Metadata'!M$1,'2. Metadata'!M$5, IF(B928='2. Metadata'!N$1,'2. Metadata'!N$5))))))))))))))</f>
        <v>49.690002</v>
      </c>
      <c r="D928" s="10">
        <f>IF(ISBLANK(B928)=TRUE," ", IF(B928='2. Metadata'!B$1,'2. Metadata'!B$6, IF(B928='2. Metadata'!C$1,'2. Metadata'!C$4,IF(B928='2. Metadata'!D$1,'2. Metadata'!D$4, IF(B928='2. Metadata'!E$1,'2. Metadata'!E$4,IF( B928='2. Metadata'!F$1,'2. Metadata'!F$4,IF(B928='2. Metadata'!G$1,'2. Metadata'!G$4,IF(B928='2. Metadata'!H$1,'2. Metadata'!H$4, IF(B928='2. Metadata'!I$1,'2. Metadata'!I$4, IF(B928='2. Metadata'!J$1,'2. Metadata'!J$4, IF(B928='2. Metadata'!K$1,'2. Metadata'!K$4, IF(B928='2. Metadata'!L$1,'2. Metadata'!L$4, IF(B928='2. Metadata'!M$1,'2. Metadata'!M$6, IF(B928='2. Metadata'!N$1,'2. Metadata'!N$6))))))))))))))</f>
        <v>-115.97499999999999</v>
      </c>
      <c r="E928" s="15" t="s">
        <v>178</v>
      </c>
      <c r="F928" s="132">
        <v>15.223000000000001</v>
      </c>
      <c r="G928" s="12" t="str">
        <f>IF(ISBLANK(F928)=TRUE," ",'2. Metadata'!B$14)</f>
        <v>degrees Celsius</v>
      </c>
      <c r="H928" s="16" t="s">
        <v>178</v>
      </c>
      <c r="I928" s="7"/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ht="15" x14ac:dyDescent="0.2">
      <c r="A929" s="130">
        <v>39673.1875</v>
      </c>
      <c r="B929" s="9" t="s">
        <v>239</v>
      </c>
      <c r="C929" s="4">
        <f>IF(ISBLANK(B929)=TRUE," ", IF(B929='2. Metadata'!B$1,'2. Metadata'!B$5, IF(B929='2. Metadata'!C$1,'2. Metadata'!#REF!,IF(B929='2. Metadata'!D$1,'2. Metadata'!#REF!, IF(B929='2. Metadata'!E$1,'2. Metadata'!#REF!,IF( B929='2. Metadata'!F$1,'2. Metadata'!#REF!,IF(B929='2. Metadata'!G$1,'2. Metadata'!#REF!,IF(B929='2. Metadata'!H$1,'2. Metadata'!#REF!, IF(B929='2. Metadata'!I$1,'2. Metadata'!#REF!, IF(B929='2. Metadata'!J$1,'2. Metadata'!#REF!, IF(B929='2. Metadata'!K$1,'2. Metadata'!C$3, IF(B929='2. Metadata'!L$1,'2. Metadata'!D$3, IF(B929='2. Metadata'!M$1,'2. Metadata'!M$5, IF(B929='2. Metadata'!N$1,'2. Metadata'!N$5))))))))))))))</f>
        <v>49.690002</v>
      </c>
      <c r="D929" s="10">
        <f>IF(ISBLANK(B929)=TRUE," ", IF(B929='2. Metadata'!B$1,'2. Metadata'!B$6, IF(B929='2. Metadata'!C$1,'2. Metadata'!C$4,IF(B929='2. Metadata'!D$1,'2. Metadata'!D$4, IF(B929='2. Metadata'!E$1,'2. Metadata'!E$4,IF( B929='2. Metadata'!F$1,'2. Metadata'!F$4,IF(B929='2. Metadata'!G$1,'2. Metadata'!G$4,IF(B929='2. Metadata'!H$1,'2. Metadata'!H$4, IF(B929='2. Metadata'!I$1,'2. Metadata'!I$4, IF(B929='2. Metadata'!J$1,'2. Metadata'!J$4, IF(B929='2. Metadata'!K$1,'2. Metadata'!K$4, IF(B929='2. Metadata'!L$1,'2. Metadata'!L$4, IF(B929='2. Metadata'!M$1,'2. Metadata'!M$6, IF(B929='2. Metadata'!N$1,'2. Metadata'!N$6))))))))))))))</f>
        <v>-115.97499999999999</v>
      </c>
      <c r="E929" s="15" t="s">
        <v>178</v>
      </c>
      <c r="F929" s="132">
        <v>15.103</v>
      </c>
      <c r="G929" s="12" t="str">
        <f>IF(ISBLANK(F929)=TRUE," ",'2. Metadata'!B$14)</f>
        <v>degrees Celsius</v>
      </c>
      <c r="H929" s="16" t="s">
        <v>178</v>
      </c>
      <c r="I929" s="7"/>
      <c r="J929" s="8"/>
      <c r="K929" s="8"/>
      <c r="L929" s="8"/>
      <c r="M929" s="8"/>
      <c r="N929" s="8"/>
      <c r="O929" s="8"/>
      <c r="P929" s="8"/>
      <c r="Q929" s="8"/>
      <c r="R929" s="8"/>
      <c r="S929" s="8"/>
    </row>
    <row r="930" spans="1:19" ht="15" x14ac:dyDescent="0.2">
      <c r="A930" s="130">
        <v>39673.197916666664</v>
      </c>
      <c r="B930" s="9" t="s">
        <v>239</v>
      </c>
      <c r="C930" s="4">
        <f>IF(ISBLANK(B930)=TRUE," ", IF(B930='2. Metadata'!B$1,'2. Metadata'!B$5, IF(B930='2. Metadata'!C$1,'2. Metadata'!#REF!,IF(B930='2. Metadata'!D$1,'2. Metadata'!#REF!, IF(B930='2. Metadata'!E$1,'2. Metadata'!#REF!,IF( B930='2. Metadata'!F$1,'2. Metadata'!#REF!,IF(B930='2. Metadata'!G$1,'2. Metadata'!#REF!,IF(B930='2. Metadata'!H$1,'2. Metadata'!#REF!, IF(B930='2. Metadata'!I$1,'2. Metadata'!#REF!, IF(B930='2. Metadata'!J$1,'2. Metadata'!#REF!, IF(B930='2. Metadata'!K$1,'2. Metadata'!C$3, IF(B930='2. Metadata'!L$1,'2. Metadata'!D$3, IF(B930='2. Metadata'!M$1,'2. Metadata'!M$5, IF(B930='2. Metadata'!N$1,'2. Metadata'!N$5))))))))))))))</f>
        <v>49.690002</v>
      </c>
      <c r="D930" s="10">
        <f>IF(ISBLANK(B930)=TRUE," ", IF(B930='2. Metadata'!B$1,'2. Metadata'!B$6, IF(B930='2. Metadata'!C$1,'2. Metadata'!C$4,IF(B930='2. Metadata'!D$1,'2. Metadata'!D$4, IF(B930='2. Metadata'!E$1,'2. Metadata'!E$4,IF( B930='2. Metadata'!F$1,'2. Metadata'!F$4,IF(B930='2. Metadata'!G$1,'2. Metadata'!G$4,IF(B930='2. Metadata'!H$1,'2. Metadata'!H$4, IF(B930='2. Metadata'!I$1,'2. Metadata'!I$4, IF(B930='2. Metadata'!J$1,'2. Metadata'!J$4, IF(B930='2. Metadata'!K$1,'2. Metadata'!K$4, IF(B930='2. Metadata'!L$1,'2. Metadata'!L$4, IF(B930='2. Metadata'!M$1,'2. Metadata'!M$6, IF(B930='2. Metadata'!N$1,'2. Metadata'!N$6))))))))))))))</f>
        <v>-115.97499999999999</v>
      </c>
      <c r="E930" s="15" t="s">
        <v>178</v>
      </c>
      <c r="F930" s="132">
        <v>15.007999999999999</v>
      </c>
      <c r="G930" s="12" t="str">
        <f>IF(ISBLANK(F930)=TRUE," ",'2. Metadata'!B$14)</f>
        <v>degrees Celsius</v>
      </c>
      <c r="H930" s="16" t="s">
        <v>178</v>
      </c>
      <c r="I930" s="7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ht="15" x14ac:dyDescent="0.2">
      <c r="A931" s="130">
        <v>39673.208333333336</v>
      </c>
      <c r="B931" s="9" t="s">
        <v>239</v>
      </c>
      <c r="C931" s="4">
        <f>IF(ISBLANK(B931)=TRUE," ", IF(B931='2. Metadata'!B$1,'2. Metadata'!B$5, IF(B931='2. Metadata'!C$1,'2. Metadata'!#REF!,IF(B931='2. Metadata'!D$1,'2. Metadata'!#REF!, IF(B931='2. Metadata'!E$1,'2. Metadata'!#REF!,IF( B931='2. Metadata'!F$1,'2. Metadata'!#REF!,IF(B931='2. Metadata'!G$1,'2. Metadata'!#REF!,IF(B931='2. Metadata'!H$1,'2. Metadata'!#REF!, IF(B931='2. Metadata'!I$1,'2. Metadata'!#REF!, IF(B931='2. Metadata'!J$1,'2. Metadata'!#REF!, IF(B931='2. Metadata'!K$1,'2. Metadata'!C$3, IF(B931='2. Metadata'!L$1,'2. Metadata'!D$3, IF(B931='2. Metadata'!M$1,'2. Metadata'!M$5, IF(B931='2. Metadata'!N$1,'2. Metadata'!N$5))))))))))))))</f>
        <v>49.690002</v>
      </c>
      <c r="D931" s="10">
        <f>IF(ISBLANK(B931)=TRUE," ", IF(B931='2. Metadata'!B$1,'2. Metadata'!B$6, IF(B931='2. Metadata'!C$1,'2. Metadata'!C$4,IF(B931='2. Metadata'!D$1,'2. Metadata'!D$4, IF(B931='2. Metadata'!E$1,'2. Metadata'!E$4,IF( B931='2. Metadata'!F$1,'2. Metadata'!F$4,IF(B931='2. Metadata'!G$1,'2. Metadata'!G$4,IF(B931='2. Metadata'!H$1,'2. Metadata'!H$4, IF(B931='2. Metadata'!I$1,'2. Metadata'!I$4, IF(B931='2. Metadata'!J$1,'2. Metadata'!J$4, IF(B931='2. Metadata'!K$1,'2. Metadata'!K$4, IF(B931='2. Metadata'!L$1,'2. Metadata'!L$4, IF(B931='2. Metadata'!M$1,'2. Metadata'!M$6, IF(B931='2. Metadata'!N$1,'2. Metadata'!N$6))))))))))))))</f>
        <v>-115.97499999999999</v>
      </c>
      <c r="E931" s="15" t="s">
        <v>178</v>
      </c>
      <c r="F931" s="132">
        <v>14.888</v>
      </c>
      <c r="G931" s="12" t="str">
        <f>IF(ISBLANK(F931)=TRUE," ",'2. Metadata'!B$14)</f>
        <v>degrees Celsius</v>
      </c>
      <c r="H931" s="16" t="s">
        <v>178</v>
      </c>
      <c r="I931" s="7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5" x14ac:dyDescent="0.2">
      <c r="A932" s="130">
        <v>39673.21875</v>
      </c>
      <c r="B932" s="9" t="s">
        <v>239</v>
      </c>
      <c r="C932" s="4">
        <f>IF(ISBLANK(B932)=TRUE," ", IF(B932='2. Metadata'!B$1,'2. Metadata'!B$5, IF(B932='2. Metadata'!C$1,'2. Metadata'!#REF!,IF(B932='2. Metadata'!D$1,'2. Metadata'!#REF!, IF(B932='2. Metadata'!E$1,'2. Metadata'!#REF!,IF( B932='2. Metadata'!F$1,'2. Metadata'!#REF!,IF(B932='2. Metadata'!G$1,'2. Metadata'!#REF!,IF(B932='2. Metadata'!H$1,'2. Metadata'!#REF!, IF(B932='2. Metadata'!I$1,'2. Metadata'!#REF!, IF(B932='2. Metadata'!J$1,'2. Metadata'!#REF!, IF(B932='2. Metadata'!K$1,'2. Metadata'!C$3, IF(B932='2. Metadata'!L$1,'2. Metadata'!D$3, IF(B932='2. Metadata'!M$1,'2. Metadata'!M$5, IF(B932='2. Metadata'!N$1,'2. Metadata'!N$5))))))))))))))</f>
        <v>49.690002</v>
      </c>
      <c r="D932" s="10">
        <f>IF(ISBLANK(B932)=TRUE," ", IF(B932='2. Metadata'!B$1,'2. Metadata'!B$6, IF(B932='2. Metadata'!C$1,'2. Metadata'!C$4,IF(B932='2. Metadata'!D$1,'2. Metadata'!D$4, IF(B932='2. Metadata'!E$1,'2. Metadata'!E$4,IF( B932='2. Metadata'!F$1,'2. Metadata'!F$4,IF(B932='2. Metadata'!G$1,'2. Metadata'!G$4,IF(B932='2. Metadata'!H$1,'2. Metadata'!H$4, IF(B932='2. Metadata'!I$1,'2. Metadata'!I$4, IF(B932='2. Metadata'!J$1,'2. Metadata'!J$4, IF(B932='2. Metadata'!K$1,'2. Metadata'!K$4, IF(B932='2. Metadata'!L$1,'2. Metadata'!L$4, IF(B932='2. Metadata'!M$1,'2. Metadata'!M$6, IF(B932='2. Metadata'!N$1,'2. Metadata'!N$6))))))))))))))</f>
        <v>-115.97499999999999</v>
      </c>
      <c r="E932" s="15" t="s">
        <v>178</v>
      </c>
      <c r="F932" s="132">
        <v>14.768000000000001</v>
      </c>
      <c r="G932" s="12" t="str">
        <f>IF(ISBLANK(F932)=TRUE," ",'2. Metadata'!B$14)</f>
        <v>degrees Celsius</v>
      </c>
      <c r="H932" s="16" t="s">
        <v>178</v>
      </c>
      <c r="I932" s="7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ht="15" x14ac:dyDescent="0.2">
      <c r="A933" s="130">
        <v>39673.229166666664</v>
      </c>
      <c r="B933" s="9" t="s">
        <v>239</v>
      </c>
      <c r="C933" s="4">
        <f>IF(ISBLANK(B933)=TRUE," ", IF(B933='2. Metadata'!B$1,'2. Metadata'!B$5, IF(B933='2. Metadata'!C$1,'2. Metadata'!#REF!,IF(B933='2. Metadata'!D$1,'2. Metadata'!#REF!, IF(B933='2. Metadata'!E$1,'2. Metadata'!#REF!,IF( B933='2. Metadata'!F$1,'2. Metadata'!#REF!,IF(B933='2. Metadata'!G$1,'2. Metadata'!#REF!,IF(B933='2. Metadata'!H$1,'2. Metadata'!#REF!, IF(B933='2. Metadata'!I$1,'2. Metadata'!#REF!, IF(B933='2. Metadata'!J$1,'2. Metadata'!#REF!, IF(B933='2. Metadata'!K$1,'2. Metadata'!C$3, IF(B933='2. Metadata'!L$1,'2. Metadata'!D$3, IF(B933='2. Metadata'!M$1,'2. Metadata'!M$5, IF(B933='2. Metadata'!N$1,'2. Metadata'!N$5))))))))))))))</f>
        <v>49.690002</v>
      </c>
      <c r="D933" s="10">
        <f>IF(ISBLANK(B933)=TRUE," ", IF(B933='2. Metadata'!B$1,'2. Metadata'!B$6, IF(B933='2. Metadata'!C$1,'2. Metadata'!C$4,IF(B933='2. Metadata'!D$1,'2. Metadata'!D$4, IF(B933='2. Metadata'!E$1,'2. Metadata'!E$4,IF( B933='2. Metadata'!F$1,'2. Metadata'!F$4,IF(B933='2. Metadata'!G$1,'2. Metadata'!G$4,IF(B933='2. Metadata'!H$1,'2. Metadata'!H$4, IF(B933='2. Metadata'!I$1,'2. Metadata'!I$4, IF(B933='2. Metadata'!J$1,'2. Metadata'!J$4, IF(B933='2. Metadata'!K$1,'2. Metadata'!K$4, IF(B933='2. Metadata'!L$1,'2. Metadata'!L$4, IF(B933='2. Metadata'!M$1,'2. Metadata'!M$6, IF(B933='2. Metadata'!N$1,'2. Metadata'!N$6))))))))))))))</f>
        <v>-115.97499999999999</v>
      </c>
      <c r="E933" s="15" t="s">
        <v>178</v>
      </c>
      <c r="F933" s="132">
        <v>14.673</v>
      </c>
      <c r="G933" s="12" t="str">
        <f>IF(ISBLANK(F933)=TRUE," ",'2. Metadata'!B$14)</f>
        <v>degrees Celsius</v>
      </c>
      <c r="H933" s="16" t="s">
        <v>178</v>
      </c>
      <c r="I933" s="7"/>
      <c r="J933" s="8"/>
      <c r="K933" s="8"/>
      <c r="L933" s="8"/>
      <c r="M933" s="8"/>
      <c r="N933" s="8"/>
      <c r="O933" s="8"/>
      <c r="P933" s="8"/>
      <c r="Q933" s="8"/>
      <c r="R933" s="8"/>
      <c r="S933" s="8"/>
    </row>
    <row r="934" spans="1:19" ht="15" x14ac:dyDescent="0.2">
      <c r="A934" s="130">
        <v>39673.239583333336</v>
      </c>
      <c r="B934" s="9" t="s">
        <v>239</v>
      </c>
      <c r="C934" s="4">
        <f>IF(ISBLANK(B934)=TRUE," ", IF(B934='2. Metadata'!B$1,'2. Metadata'!B$5, IF(B934='2. Metadata'!C$1,'2. Metadata'!#REF!,IF(B934='2. Metadata'!D$1,'2. Metadata'!#REF!, IF(B934='2. Metadata'!E$1,'2. Metadata'!#REF!,IF( B934='2. Metadata'!F$1,'2. Metadata'!#REF!,IF(B934='2. Metadata'!G$1,'2. Metadata'!#REF!,IF(B934='2. Metadata'!H$1,'2. Metadata'!#REF!, IF(B934='2. Metadata'!I$1,'2. Metadata'!#REF!, IF(B934='2. Metadata'!J$1,'2. Metadata'!#REF!, IF(B934='2. Metadata'!K$1,'2. Metadata'!C$3, IF(B934='2. Metadata'!L$1,'2. Metadata'!D$3, IF(B934='2. Metadata'!M$1,'2. Metadata'!M$5, IF(B934='2. Metadata'!N$1,'2. Metadata'!N$5))))))))))))))</f>
        <v>49.690002</v>
      </c>
      <c r="D934" s="10">
        <f>IF(ISBLANK(B934)=TRUE," ", IF(B934='2. Metadata'!B$1,'2. Metadata'!B$6, IF(B934='2. Metadata'!C$1,'2. Metadata'!C$4,IF(B934='2. Metadata'!D$1,'2. Metadata'!D$4, IF(B934='2. Metadata'!E$1,'2. Metadata'!E$4,IF( B934='2. Metadata'!F$1,'2. Metadata'!F$4,IF(B934='2. Metadata'!G$1,'2. Metadata'!G$4,IF(B934='2. Metadata'!H$1,'2. Metadata'!H$4, IF(B934='2. Metadata'!I$1,'2. Metadata'!I$4, IF(B934='2. Metadata'!J$1,'2. Metadata'!J$4, IF(B934='2. Metadata'!K$1,'2. Metadata'!K$4, IF(B934='2. Metadata'!L$1,'2. Metadata'!L$4, IF(B934='2. Metadata'!M$1,'2. Metadata'!M$6, IF(B934='2. Metadata'!N$1,'2. Metadata'!N$6))))))))))))))</f>
        <v>-115.97499999999999</v>
      </c>
      <c r="E934" s="15" t="s">
        <v>178</v>
      </c>
      <c r="F934" s="132">
        <v>14.553000000000001</v>
      </c>
      <c r="G934" s="12" t="str">
        <f>IF(ISBLANK(F934)=TRUE," ",'2. Metadata'!B$14)</f>
        <v>degrees Celsius</v>
      </c>
      <c r="H934" s="16" t="s">
        <v>178</v>
      </c>
      <c r="I934" s="7"/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ht="15" x14ac:dyDescent="0.2">
      <c r="A935" s="130">
        <v>39673.25</v>
      </c>
      <c r="B935" s="9" t="s">
        <v>239</v>
      </c>
      <c r="C935" s="4">
        <f>IF(ISBLANK(B935)=TRUE," ", IF(B935='2. Metadata'!B$1,'2. Metadata'!B$5, IF(B935='2. Metadata'!C$1,'2. Metadata'!#REF!,IF(B935='2. Metadata'!D$1,'2. Metadata'!#REF!, IF(B935='2. Metadata'!E$1,'2. Metadata'!#REF!,IF( B935='2. Metadata'!F$1,'2. Metadata'!#REF!,IF(B935='2. Metadata'!G$1,'2. Metadata'!#REF!,IF(B935='2. Metadata'!H$1,'2. Metadata'!#REF!, IF(B935='2. Metadata'!I$1,'2. Metadata'!#REF!, IF(B935='2. Metadata'!J$1,'2. Metadata'!#REF!, IF(B935='2. Metadata'!K$1,'2. Metadata'!C$3, IF(B935='2. Metadata'!L$1,'2. Metadata'!D$3, IF(B935='2. Metadata'!M$1,'2. Metadata'!M$5, IF(B935='2. Metadata'!N$1,'2. Metadata'!N$5))))))))))))))</f>
        <v>49.690002</v>
      </c>
      <c r="D935" s="10">
        <f>IF(ISBLANK(B935)=TRUE," ", IF(B935='2. Metadata'!B$1,'2. Metadata'!B$6, IF(B935='2. Metadata'!C$1,'2. Metadata'!C$4,IF(B935='2. Metadata'!D$1,'2. Metadata'!D$4, IF(B935='2. Metadata'!E$1,'2. Metadata'!E$4,IF( B935='2. Metadata'!F$1,'2. Metadata'!F$4,IF(B935='2. Metadata'!G$1,'2. Metadata'!G$4,IF(B935='2. Metadata'!H$1,'2. Metadata'!H$4, IF(B935='2. Metadata'!I$1,'2. Metadata'!I$4, IF(B935='2. Metadata'!J$1,'2. Metadata'!J$4, IF(B935='2. Metadata'!K$1,'2. Metadata'!K$4, IF(B935='2. Metadata'!L$1,'2. Metadata'!L$4, IF(B935='2. Metadata'!M$1,'2. Metadata'!M$6, IF(B935='2. Metadata'!N$1,'2. Metadata'!N$6))))))))))))))</f>
        <v>-115.97499999999999</v>
      </c>
      <c r="E935" s="15" t="s">
        <v>178</v>
      </c>
      <c r="F935" s="132">
        <v>14.457000000000001</v>
      </c>
      <c r="G935" s="12" t="str">
        <f>IF(ISBLANK(F935)=TRUE," ",'2. Metadata'!B$14)</f>
        <v>degrees Celsius</v>
      </c>
      <c r="H935" s="16" t="s">
        <v>178</v>
      </c>
      <c r="I935" s="7"/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5" x14ac:dyDescent="0.2">
      <c r="A936" s="130">
        <v>39673.260416666664</v>
      </c>
      <c r="B936" s="9" t="s">
        <v>239</v>
      </c>
      <c r="C936" s="4">
        <f>IF(ISBLANK(B936)=TRUE," ", IF(B936='2. Metadata'!B$1,'2. Metadata'!B$5, IF(B936='2. Metadata'!C$1,'2. Metadata'!#REF!,IF(B936='2. Metadata'!D$1,'2. Metadata'!#REF!, IF(B936='2. Metadata'!E$1,'2. Metadata'!#REF!,IF( B936='2. Metadata'!F$1,'2. Metadata'!#REF!,IF(B936='2. Metadata'!G$1,'2. Metadata'!#REF!,IF(B936='2. Metadata'!H$1,'2. Metadata'!#REF!, IF(B936='2. Metadata'!I$1,'2. Metadata'!#REF!, IF(B936='2. Metadata'!J$1,'2. Metadata'!#REF!, IF(B936='2. Metadata'!K$1,'2. Metadata'!C$3, IF(B936='2. Metadata'!L$1,'2. Metadata'!D$3, IF(B936='2. Metadata'!M$1,'2. Metadata'!M$5, IF(B936='2. Metadata'!N$1,'2. Metadata'!N$5))))))))))))))</f>
        <v>49.690002</v>
      </c>
      <c r="D936" s="10">
        <f>IF(ISBLANK(B936)=TRUE," ", IF(B936='2. Metadata'!B$1,'2. Metadata'!B$6, IF(B936='2. Metadata'!C$1,'2. Metadata'!C$4,IF(B936='2. Metadata'!D$1,'2. Metadata'!D$4, IF(B936='2. Metadata'!E$1,'2. Metadata'!E$4,IF( B936='2. Metadata'!F$1,'2. Metadata'!F$4,IF(B936='2. Metadata'!G$1,'2. Metadata'!G$4,IF(B936='2. Metadata'!H$1,'2. Metadata'!H$4, IF(B936='2. Metadata'!I$1,'2. Metadata'!I$4, IF(B936='2. Metadata'!J$1,'2. Metadata'!J$4, IF(B936='2. Metadata'!K$1,'2. Metadata'!K$4, IF(B936='2. Metadata'!L$1,'2. Metadata'!L$4, IF(B936='2. Metadata'!M$1,'2. Metadata'!M$6, IF(B936='2. Metadata'!N$1,'2. Metadata'!N$6))))))))))))))</f>
        <v>-115.97499999999999</v>
      </c>
      <c r="E936" s="15" t="s">
        <v>178</v>
      </c>
      <c r="F936" s="132">
        <v>14.361000000000001</v>
      </c>
      <c r="G936" s="12" t="str">
        <f>IF(ISBLANK(F936)=TRUE," ",'2. Metadata'!B$14)</f>
        <v>degrees Celsius</v>
      </c>
      <c r="H936" s="16" t="s">
        <v>178</v>
      </c>
      <c r="I936" s="7"/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ht="15" x14ac:dyDescent="0.2">
      <c r="A937" s="130">
        <v>39673.270833333336</v>
      </c>
      <c r="B937" s="9" t="s">
        <v>239</v>
      </c>
      <c r="C937" s="4">
        <f>IF(ISBLANK(B937)=TRUE," ", IF(B937='2. Metadata'!B$1,'2. Metadata'!B$5, IF(B937='2. Metadata'!C$1,'2. Metadata'!#REF!,IF(B937='2. Metadata'!D$1,'2. Metadata'!#REF!, IF(B937='2. Metadata'!E$1,'2. Metadata'!#REF!,IF( B937='2. Metadata'!F$1,'2. Metadata'!#REF!,IF(B937='2. Metadata'!G$1,'2. Metadata'!#REF!,IF(B937='2. Metadata'!H$1,'2. Metadata'!#REF!, IF(B937='2. Metadata'!I$1,'2. Metadata'!#REF!, IF(B937='2. Metadata'!J$1,'2. Metadata'!#REF!, IF(B937='2. Metadata'!K$1,'2. Metadata'!C$3, IF(B937='2. Metadata'!L$1,'2. Metadata'!D$3, IF(B937='2. Metadata'!M$1,'2. Metadata'!M$5, IF(B937='2. Metadata'!N$1,'2. Metadata'!N$5))))))))))))))</f>
        <v>49.690002</v>
      </c>
      <c r="D937" s="10">
        <f>IF(ISBLANK(B937)=TRUE," ", IF(B937='2. Metadata'!B$1,'2. Metadata'!B$6, IF(B937='2. Metadata'!C$1,'2. Metadata'!C$4,IF(B937='2. Metadata'!D$1,'2. Metadata'!D$4, IF(B937='2. Metadata'!E$1,'2. Metadata'!E$4,IF( B937='2. Metadata'!F$1,'2. Metadata'!F$4,IF(B937='2. Metadata'!G$1,'2. Metadata'!G$4,IF(B937='2. Metadata'!H$1,'2. Metadata'!H$4, IF(B937='2. Metadata'!I$1,'2. Metadata'!I$4, IF(B937='2. Metadata'!J$1,'2. Metadata'!J$4, IF(B937='2. Metadata'!K$1,'2. Metadata'!K$4, IF(B937='2. Metadata'!L$1,'2. Metadata'!L$4, IF(B937='2. Metadata'!M$1,'2. Metadata'!M$6, IF(B937='2. Metadata'!N$1,'2. Metadata'!N$6))))))))))))))</f>
        <v>-115.97499999999999</v>
      </c>
      <c r="E937" s="15" t="s">
        <v>178</v>
      </c>
      <c r="F937" s="132">
        <v>14.29</v>
      </c>
      <c r="G937" s="12" t="str">
        <f>IF(ISBLANK(F937)=TRUE," ",'2. Metadata'!B$14)</f>
        <v>degrees Celsius</v>
      </c>
      <c r="H937" s="16" t="s">
        <v>178</v>
      </c>
      <c r="I937" s="7"/>
      <c r="J937" s="8"/>
      <c r="K937" s="8"/>
      <c r="L937" s="8"/>
      <c r="M937" s="8"/>
      <c r="N937" s="8"/>
      <c r="O937" s="8"/>
      <c r="P937" s="8"/>
      <c r="Q937" s="8"/>
      <c r="R937" s="8"/>
      <c r="S937" s="8"/>
    </row>
    <row r="938" spans="1:19" ht="15" x14ac:dyDescent="0.2">
      <c r="A938" s="130">
        <v>39673.28125</v>
      </c>
      <c r="B938" s="9" t="s">
        <v>239</v>
      </c>
      <c r="C938" s="4">
        <f>IF(ISBLANK(B938)=TRUE," ", IF(B938='2. Metadata'!B$1,'2. Metadata'!B$5, IF(B938='2. Metadata'!C$1,'2. Metadata'!#REF!,IF(B938='2. Metadata'!D$1,'2. Metadata'!#REF!, IF(B938='2. Metadata'!E$1,'2. Metadata'!#REF!,IF( B938='2. Metadata'!F$1,'2. Metadata'!#REF!,IF(B938='2. Metadata'!G$1,'2. Metadata'!#REF!,IF(B938='2. Metadata'!H$1,'2. Metadata'!#REF!, IF(B938='2. Metadata'!I$1,'2. Metadata'!#REF!, IF(B938='2. Metadata'!J$1,'2. Metadata'!#REF!, IF(B938='2. Metadata'!K$1,'2. Metadata'!C$3, IF(B938='2. Metadata'!L$1,'2. Metadata'!D$3, IF(B938='2. Metadata'!M$1,'2. Metadata'!M$5, IF(B938='2. Metadata'!N$1,'2. Metadata'!N$5))))))))))))))</f>
        <v>49.690002</v>
      </c>
      <c r="D938" s="10">
        <f>IF(ISBLANK(B938)=TRUE," ", IF(B938='2. Metadata'!B$1,'2. Metadata'!B$6, IF(B938='2. Metadata'!C$1,'2. Metadata'!C$4,IF(B938='2. Metadata'!D$1,'2. Metadata'!D$4, IF(B938='2. Metadata'!E$1,'2. Metadata'!E$4,IF( B938='2. Metadata'!F$1,'2. Metadata'!F$4,IF(B938='2. Metadata'!G$1,'2. Metadata'!G$4,IF(B938='2. Metadata'!H$1,'2. Metadata'!H$4, IF(B938='2. Metadata'!I$1,'2. Metadata'!I$4, IF(B938='2. Metadata'!J$1,'2. Metadata'!J$4, IF(B938='2. Metadata'!K$1,'2. Metadata'!K$4, IF(B938='2. Metadata'!L$1,'2. Metadata'!L$4, IF(B938='2. Metadata'!M$1,'2. Metadata'!M$6, IF(B938='2. Metadata'!N$1,'2. Metadata'!N$6))))))))))))))</f>
        <v>-115.97499999999999</v>
      </c>
      <c r="E938" s="15" t="s">
        <v>178</v>
      </c>
      <c r="F938" s="132">
        <v>14.194000000000001</v>
      </c>
      <c r="G938" s="12" t="str">
        <f>IF(ISBLANK(F938)=TRUE," ",'2. Metadata'!B$14)</f>
        <v>degrees Celsius</v>
      </c>
      <c r="H938" s="16" t="s">
        <v>178</v>
      </c>
      <c r="I938" s="7"/>
      <c r="J938" s="8"/>
      <c r="K938" s="8"/>
      <c r="L938" s="8"/>
      <c r="M938" s="8"/>
      <c r="N938" s="8"/>
      <c r="O938" s="8"/>
      <c r="P938" s="8"/>
      <c r="Q938" s="8"/>
      <c r="R938" s="8"/>
      <c r="S938" s="8"/>
    </row>
    <row r="939" spans="1:19" ht="15" x14ac:dyDescent="0.2">
      <c r="A939" s="130">
        <v>39673.291666666664</v>
      </c>
      <c r="B939" s="9" t="s">
        <v>239</v>
      </c>
      <c r="C939" s="4">
        <f>IF(ISBLANK(B939)=TRUE," ", IF(B939='2. Metadata'!B$1,'2. Metadata'!B$5, IF(B939='2. Metadata'!C$1,'2. Metadata'!#REF!,IF(B939='2. Metadata'!D$1,'2. Metadata'!#REF!, IF(B939='2. Metadata'!E$1,'2. Metadata'!#REF!,IF( B939='2. Metadata'!F$1,'2. Metadata'!#REF!,IF(B939='2. Metadata'!G$1,'2. Metadata'!#REF!,IF(B939='2. Metadata'!H$1,'2. Metadata'!#REF!, IF(B939='2. Metadata'!I$1,'2. Metadata'!#REF!, IF(B939='2. Metadata'!J$1,'2. Metadata'!#REF!, IF(B939='2. Metadata'!K$1,'2. Metadata'!C$3, IF(B939='2. Metadata'!L$1,'2. Metadata'!D$3, IF(B939='2. Metadata'!M$1,'2. Metadata'!M$5, IF(B939='2. Metadata'!N$1,'2. Metadata'!N$5))))))))))))))</f>
        <v>49.690002</v>
      </c>
      <c r="D939" s="10">
        <f>IF(ISBLANK(B939)=TRUE," ", IF(B939='2. Metadata'!B$1,'2. Metadata'!B$6, IF(B939='2. Metadata'!C$1,'2. Metadata'!C$4,IF(B939='2. Metadata'!D$1,'2. Metadata'!D$4, IF(B939='2. Metadata'!E$1,'2. Metadata'!E$4,IF( B939='2. Metadata'!F$1,'2. Metadata'!F$4,IF(B939='2. Metadata'!G$1,'2. Metadata'!G$4,IF(B939='2. Metadata'!H$1,'2. Metadata'!H$4, IF(B939='2. Metadata'!I$1,'2. Metadata'!I$4, IF(B939='2. Metadata'!J$1,'2. Metadata'!J$4, IF(B939='2. Metadata'!K$1,'2. Metadata'!K$4, IF(B939='2. Metadata'!L$1,'2. Metadata'!L$4, IF(B939='2. Metadata'!M$1,'2. Metadata'!M$6, IF(B939='2. Metadata'!N$1,'2. Metadata'!N$6))))))))))))))</f>
        <v>-115.97499999999999</v>
      </c>
      <c r="E939" s="15" t="s">
        <v>178</v>
      </c>
      <c r="F939" s="132">
        <v>14.098000000000001</v>
      </c>
      <c r="G939" s="12" t="str">
        <f>IF(ISBLANK(F939)=TRUE," ",'2. Metadata'!B$14)</f>
        <v>degrees Celsius</v>
      </c>
      <c r="H939" s="16" t="s">
        <v>178</v>
      </c>
      <c r="I939" s="7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ht="15" x14ac:dyDescent="0.2">
      <c r="A940" s="130">
        <v>39673.302083333336</v>
      </c>
      <c r="B940" s="9" t="s">
        <v>239</v>
      </c>
      <c r="C940" s="4">
        <f>IF(ISBLANK(B940)=TRUE," ", IF(B940='2. Metadata'!B$1,'2. Metadata'!B$5, IF(B940='2. Metadata'!C$1,'2. Metadata'!#REF!,IF(B940='2. Metadata'!D$1,'2. Metadata'!#REF!, IF(B940='2. Metadata'!E$1,'2. Metadata'!#REF!,IF( B940='2. Metadata'!F$1,'2. Metadata'!#REF!,IF(B940='2. Metadata'!G$1,'2. Metadata'!#REF!,IF(B940='2. Metadata'!H$1,'2. Metadata'!#REF!, IF(B940='2. Metadata'!I$1,'2. Metadata'!#REF!, IF(B940='2. Metadata'!J$1,'2. Metadata'!#REF!, IF(B940='2. Metadata'!K$1,'2. Metadata'!C$3, IF(B940='2. Metadata'!L$1,'2. Metadata'!D$3, IF(B940='2. Metadata'!M$1,'2. Metadata'!M$5, IF(B940='2. Metadata'!N$1,'2. Metadata'!N$5))))))))))))))</f>
        <v>49.690002</v>
      </c>
      <c r="D940" s="10">
        <f>IF(ISBLANK(B940)=TRUE," ", IF(B940='2. Metadata'!B$1,'2. Metadata'!B$6, IF(B940='2. Metadata'!C$1,'2. Metadata'!C$4,IF(B940='2. Metadata'!D$1,'2. Metadata'!D$4, IF(B940='2. Metadata'!E$1,'2. Metadata'!E$4,IF( B940='2. Metadata'!F$1,'2. Metadata'!F$4,IF(B940='2. Metadata'!G$1,'2. Metadata'!G$4,IF(B940='2. Metadata'!H$1,'2. Metadata'!H$4, IF(B940='2. Metadata'!I$1,'2. Metadata'!I$4, IF(B940='2. Metadata'!J$1,'2. Metadata'!J$4, IF(B940='2. Metadata'!K$1,'2. Metadata'!K$4, IF(B940='2. Metadata'!L$1,'2. Metadata'!L$4, IF(B940='2. Metadata'!M$1,'2. Metadata'!M$6, IF(B940='2. Metadata'!N$1,'2. Metadata'!N$6))))))))))))))</f>
        <v>-115.97499999999999</v>
      </c>
      <c r="E940" s="15" t="s">
        <v>178</v>
      </c>
      <c r="F940" s="132">
        <v>14.002000000000001</v>
      </c>
      <c r="G940" s="12" t="str">
        <f>IF(ISBLANK(F940)=TRUE," ",'2. Metadata'!B$14)</f>
        <v>degrees Celsius</v>
      </c>
      <c r="H940" s="16" t="s">
        <v>178</v>
      </c>
      <c r="I940" s="7"/>
      <c r="J940" s="8"/>
      <c r="K940" s="8"/>
      <c r="L940" s="8"/>
      <c r="M940" s="8"/>
      <c r="N940" s="8"/>
      <c r="O940" s="8"/>
      <c r="P940" s="8"/>
      <c r="Q940" s="8"/>
      <c r="R940" s="8"/>
      <c r="S940" s="8"/>
    </row>
    <row r="941" spans="1:19" ht="15" x14ac:dyDescent="0.2">
      <c r="A941" s="130">
        <v>39673.3125</v>
      </c>
      <c r="B941" s="9" t="s">
        <v>239</v>
      </c>
      <c r="C941" s="4">
        <f>IF(ISBLANK(B941)=TRUE," ", IF(B941='2. Metadata'!B$1,'2. Metadata'!B$5, IF(B941='2. Metadata'!C$1,'2. Metadata'!#REF!,IF(B941='2. Metadata'!D$1,'2. Metadata'!#REF!, IF(B941='2. Metadata'!E$1,'2. Metadata'!#REF!,IF( B941='2. Metadata'!F$1,'2. Metadata'!#REF!,IF(B941='2. Metadata'!G$1,'2. Metadata'!#REF!,IF(B941='2. Metadata'!H$1,'2. Metadata'!#REF!, IF(B941='2. Metadata'!I$1,'2. Metadata'!#REF!, IF(B941='2. Metadata'!J$1,'2. Metadata'!#REF!, IF(B941='2. Metadata'!K$1,'2. Metadata'!C$3, IF(B941='2. Metadata'!L$1,'2. Metadata'!D$3, IF(B941='2. Metadata'!M$1,'2. Metadata'!M$5, IF(B941='2. Metadata'!N$1,'2. Metadata'!N$5))))))))))))))</f>
        <v>49.690002</v>
      </c>
      <c r="D941" s="10">
        <f>IF(ISBLANK(B941)=TRUE," ", IF(B941='2. Metadata'!B$1,'2. Metadata'!B$6, IF(B941='2. Metadata'!C$1,'2. Metadata'!C$4,IF(B941='2. Metadata'!D$1,'2. Metadata'!D$4, IF(B941='2. Metadata'!E$1,'2. Metadata'!E$4,IF( B941='2. Metadata'!F$1,'2. Metadata'!F$4,IF(B941='2. Metadata'!G$1,'2. Metadata'!G$4,IF(B941='2. Metadata'!H$1,'2. Metadata'!H$4, IF(B941='2. Metadata'!I$1,'2. Metadata'!I$4, IF(B941='2. Metadata'!J$1,'2. Metadata'!J$4, IF(B941='2. Metadata'!K$1,'2. Metadata'!K$4, IF(B941='2. Metadata'!L$1,'2. Metadata'!L$4, IF(B941='2. Metadata'!M$1,'2. Metadata'!M$6, IF(B941='2. Metadata'!N$1,'2. Metadata'!N$6))))))))))))))</f>
        <v>-115.97499999999999</v>
      </c>
      <c r="E941" s="15" t="s">
        <v>178</v>
      </c>
      <c r="F941" s="132">
        <v>13.882</v>
      </c>
      <c r="G941" s="12" t="str">
        <f>IF(ISBLANK(F941)=TRUE," ",'2. Metadata'!B$14)</f>
        <v>degrees Celsius</v>
      </c>
      <c r="H941" s="16" t="s">
        <v>178</v>
      </c>
      <c r="I941" s="7"/>
      <c r="J941" s="8"/>
      <c r="K941" s="8"/>
      <c r="L941" s="8"/>
      <c r="M941" s="8"/>
      <c r="N941" s="8"/>
      <c r="O941" s="8"/>
      <c r="P941" s="8"/>
      <c r="Q941" s="8"/>
      <c r="R941" s="8"/>
      <c r="S941" s="8"/>
    </row>
    <row r="942" spans="1:19" ht="15" x14ac:dyDescent="0.2">
      <c r="A942" s="130">
        <v>39673.322916666664</v>
      </c>
      <c r="B942" s="9" t="s">
        <v>239</v>
      </c>
      <c r="C942" s="4">
        <f>IF(ISBLANK(B942)=TRUE," ", IF(B942='2. Metadata'!B$1,'2. Metadata'!B$5, IF(B942='2. Metadata'!C$1,'2. Metadata'!#REF!,IF(B942='2. Metadata'!D$1,'2. Metadata'!#REF!, IF(B942='2. Metadata'!E$1,'2. Metadata'!#REF!,IF( B942='2. Metadata'!F$1,'2. Metadata'!#REF!,IF(B942='2. Metadata'!G$1,'2. Metadata'!#REF!,IF(B942='2. Metadata'!H$1,'2. Metadata'!#REF!, IF(B942='2. Metadata'!I$1,'2. Metadata'!#REF!, IF(B942='2. Metadata'!J$1,'2. Metadata'!#REF!, IF(B942='2. Metadata'!K$1,'2. Metadata'!C$3, IF(B942='2. Metadata'!L$1,'2. Metadata'!D$3, IF(B942='2. Metadata'!M$1,'2. Metadata'!M$5, IF(B942='2. Metadata'!N$1,'2. Metadata'!N$5))))))))))))))</f>
        <v>49.690002</v>
      </c>
      <c r="D942" s="10">
        <f>IF(ISBLANK(B942)=TRUE," ", IF(B942='2. Metadata'!B$1,'2. Metadata'!B$6, IF(B942='2. Metadata'!C$1,'2. Metadata'!C$4,IF(B942='2. Metadata'!D$1,'2. Metadata'!D$4, IF(B942='2. Metadata'!E$1,'2. Metadata'!E$4,IF( B942='2. Metadata'!F$1,'2. Metadata'!F$4,IF(B942='2. Metadata'!G$1,'2. Metadata'!G$4,IF(B942='2. Metadata'!H$1,'2. Metadata'!H$4, IF(B942='2. Metadata'!I$1,'2. Metadata'!I$4, IF(B942='2. Metadata'!J$1,'2. Metadata'!J$4, IF(B942='2. Metadata'!K$1,'2. Metadata'!K$4, IF(B942='2. Metadata'!L$1,'2. Metadata'!L$4, IF(B942='2. Metadata'!M$1,'2. Metadata'!M$6, IF(B942='2. Metadata'!N$1,'2. Metadata'!N$6))))))))))))))</f>
        <v>-115.97499999999999</v>
      </c>
      <c r="E942" s="15" t="s">
        <v>178</v>
      </c>
      <c r="F942" s="132">
        <v>13.81</v>
      </c>
      <c r="G942" s="12" t="str">
        <f>IF(ISBLANK(F942)=TRUE," ",'2. Metadata'!B$14)</f>
        <v>degrees Celsius</v>
      </c>
      <c r="H942" s="16" t="s">
        <v>178</v>
      </c>
      <c r="I942" s="7"/>
      <c r="J942" s="8"/>
      <c r="K942" s="8"/>
      <c r="L942" s="8"/>
      <c r="M942" s="8"/>
      <c r="N942" s="8"/>
      <c r="O942" s="8"/>
      <c r="P942" s="8"/>
      <c r="Q942" s="8"/>
      <c r="R942" s="8"/>
      <c r="S942" s="8"/>
    </row>
    <row r="943" spans="1:19" ht="15" x14ac:dyDescent="0.2">
      <c r="A943" s="130">
        <v>39673.333333333336</v>
      </c>
      <c r="B943" s="9" t="s">
        <v>239</v>
      </c>
      <c r="C943" s="4">
        <f>IF(ISBLANK(B943)=TRUE," ", IF(B943='2. Metadata'!B$1,'2. Metadata'!B$5, IF(B943='2. Metadata'!C$1,'2. Metadata'!#REF!,IF(B943='2. Metadata'!D$1,'2. Metadata'!#REF!, IF(B943='2. Metadata'!E$1,'2. Metadata'!#REF!,IF( B943='2. Metadata'!F$1,'2. Metadata'!#REF!,IF(B943='2. Metadata'!G$1,'2. Metadata'!#REF!,IF(B943='2. Metadata'!H$1,'2. Metadata'!#REF!, IF(B943='2. Metadata'!I$1,'2. Metadata'!#REF!, IF(B943='2. Metadata'!J$1,'2. Metadata'!#REF!, IF(B943='2. Metadata'!K$1,'2. Metadata'!C$3, IF(B943='2. Metadata'!L$1,'2. Metadata'!D$3, IF(B943='2. Metadata'!M$1,'2. Metadata'!M$5, IF(B943='2. Metadata'!N$1,'2. Metadata'!N$5))))))))))))))</f>
        <v>49.690002</v>
      </c>
      <c r="D943" s="10">
        <f>IF(ISBLANK(B943)=TRUE," ", IF(B943='2. Metadata'!B$1,'2. Metadata'!B$6, IF(B943='2. Metadata'!C$1,'2. Metadata'!C$4,IF(B943='2. Metadata'!D$1,'2. Metadata'!D$4, IF(B943='2. Metadata'!E$1,'2. Metadata'!E$4,IF( B943='2. Metadata'!F$1,'2. Metadata'!F$4,IF(B943='2. Metadata'!G$1,'2. Metadata'!G$4,IF(B943='2. Metadata'!H$1,'2. Metadata'!H$4, IF(B943='2. Metadata'!I$1,'2. Metadata'!I$4, IF(B943='2. Metadata'!J$1,'2. Metadata'!J$4, IF(B943='2. Metadata'!K$1,'2. Metadata'!K$4, IF(B943='2. Metadata'!L$1,'2. Metadata'!L$4, IF(B943='2. Metadata'!M$1,'2. Metadata'!M$6, IF(B943='2. Metadata'!N$1,'2. Metadata'!N$6))))))))))))))</f>
        <v>-115.97499999999999</v>
      </c>
      <c r="E943" s="15" t="s">
        <v>178</v>
      </c>
      <c r="F943" s="132">
        <v>13.714</v>
      </c>
      <c r="G943" s="12" t="str">
        <f>IF(ISBLANK(F943)=TRUE," ",'2. Metadata'!B$14)</f>
        <v>degrees Celsius</v>
      </c>
      <c r="H943" s="16" t="s">
        <v>178</v>
      </c>
      <c r="I943" s="7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ht="15" x14ac:dyDescent="0.2">
      <c r="A944" s="130">
        <v>39673.34375</v>
      </c>
      <c r="B944" s="9" t="s">
        <v>239</v>
      </c>
      <c r="C944" s="4">
        <f>IF(ISBLANK(B944)=TRUE," ", IF(B944='2. Metadata'!B$1,'2. Metadata'!B$5, IF(B944='2. Metadata'!C$1,'2. Metadata'!#REF!,IF(B944='2. Metadata'!D$1,'2. Metadata'!#REF!, IF(B944='2. Metadata'!E$1,'2. Metadata'!#REF!,IF( B944='2. Metadata'!F$1,'2. Metadata'!#REF!,IF(B944='2. Metadata'!G$1,'2. Metadata'!#REF!,IF(B944='2. Metadata'!H$1,'2. Metadata'!#REF!, IF(B944='2. Metadata'!I$1,'2. Metadata'!#REF!, IF(B944='2. Metadata'!J$1,'2. Metadata'!#REF!, IF(B944='2. Metadata'!K$1,'2. Metadata'!C$3, IF(B944='2. Metadata'!L$1,'2. Metadata'!D$3, IF(B944='2. Metadata'!M$1,'2. Metadata'!M$5, IF(B944='2. Metadata'!N$1,'2. Metadata'!N$5))))))))))))))</f>
        <v>49.690002</v>
      </c>
      <c r="D944" s="10">
        <f>IF(ISBLANK(B944)=TRUE," ", IF(B944='2. Metadata'!B$1,'2. Metadata'!B$6, IF(B944='2. Metadata'!C$1,'2. Metadata'!C$4,IF(B944='2. Metadata'!D$1,'2. Metadata'!D$4, IF(B944='2. Metadata'!E$1,'2. Metadata'!E$4,IF( B944='2. Metadata'!F$1,'2. Metadata'!F$4,IF(B944='2. Metadata'!G$1,'2. Metadata'!G$4,IF(B944='2. Metadata'!H$1,'2. Metadata'!H$4, IF(B944='2. Metadata'!I$1,'2. Metadata'!I$4, IF(B944='2. Metadata'!J$1,'2. Metadata'!J$4, IF(B944='2. Metadata'!K$1,'2. Metadata'!K$4, IF(B944='2. Metadata'!L$1,'2. Metadata'!L$4, IF(B944='2. Metadata'!M$1,'2. Metadata'!M$6, IF(B944='2. Metadata'!N$1,'2. Metadata'!N$6))))))))))))))</f>
        <v>-115.97499999999999</v>
      </c>
      <c r="E944" s="15" t="s">
        <v>178</v>
      </c>
      <c r="F944" s="132">
        <v>13.641999999999999</v>
      </c>
      <c r="G944" s="12" t="str">
        <f>IF(ISBLANK(F944)=TRUE," ",'2. Metadata'!B$14)</f>
        <v>degrees Celsius</v>
      </c>
      <c r="H944" s="16" t="s">
        <v>178</v>
      </c>
      <c r="I944" s="7"/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ht="15" x14ac:dyDescent="0.2">
      <c r="A945" s="130">
        <v>39673.354166666664</v>
      </c>
      <c r="B945" s="9" t="s">
        <v>239</v>
      </c>
      <c r="C945" s="4">
        <f>IF(ISBLANK(B945)=TRUE," ", IF(B945='2. Metadata'!B$1,'2. Metadata'!B$5, IF(B945='2. Metadata'!C$1,'2. Metadata'!#REF!,IF(B945='2. Metadata'!D$1,'2. Metadata'!#REF!, IF(B945='2. Metadata'!E$1,'2. Metadata'!#REF!,IF( B945='2. Metadata'!F$1,'2. Metadata'!#REF!,IF(B945='2. Metadata'!G$1,'2. Metadata'!#REF!,IF(B945='2. Metadata'!H$1,'2. Metadata'!#REF!, IF(B945='2. Metadata'!I$1,'2. Metadata'!#REF!, IF(B945='2. Metadata'!J$1,'2. Metadata'!#REF!, IF(B945='2. Metadata'!K$1,'2. Metadata'!C$3, IF(B945='2. Metadata'!L$1,'2. Metadata'!D$3, IF(B945='2. Metadata'!M$1,'2. Metadata'!M$5, IF(B945='2. Metadata'!N$1,'2. Metadata'!N$5))))))))))))))</f>
        <v>49.690002</v>
      </c>
      <c r="D945" s="10">
        <f>IF(ISBLANK(B945)=TRUE," ", IF(B945='2. Metadata'!B$1,'2. Metadata'!B$6, IF(B945='2. Metadata'!C$1,'2. Metadata'!C$4,IF(B945='2. Metadata'!D$1,'2. Metadata'!D$4, IF(B945='2. Metadata'!E$1,'2. Metadata'!E$4,IF( B945='2. Metadata'!F$1,'2. Metadata'!F$4,IF(B945='2. Metadata'!G$1,'2. Metadata'!G$4,IF(B945='2. Metadata'!H$1,'2. Metadata'!H$4, IF(B945='2. Metadata'!I$1,'2. Metadata'!I$4, IF(B945='2. Metadata'!J$1,'2. Metadata'!J$4, IF(B945='2. Metadata'!K$1,'2. Metadata'!K$4, IF(B945='2. Metadata'!L$1,'2. Metadata'!L$4, IF(B945='2. Metadata'!M$1,'2. Metadata'!M$6, IF(B945='2. Metadata'!N$1,'2. Metadata'!N$6))))))))))))))</f>
        <v>-115.97499999999999</v>
      </c>
      <c r="E945" s="15" t="s">
        <v>178</v>
      </c>
      <c r="F945" s="132">
        <v>13.57</v>
      </c>
      <c r="G945" s="12" t="str">
        <f>IF(ISBLANK(F945)=TRUE," ",'2. Metadata'!B$14)</f>
        <v>degrees Celsius</v>
      </c>
      <c r="H945" s="16" t="s">
        <v>178</v>
      </c>
      <c r="I945" s="7"/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ht="15" x14ac:dyDescent="0.2">
      <c r="A946" s="130">
        <v>39673.364583333336</v>
      </c>
      <c r="B946" s="9" t="s">
        <v>239</v>
      </c>
      <c r="C946" s="4">
        <f>IF(ISBLANK(B946)=TRUE," ", IF(B946='2. Metadata'!B$1,'2. Metadata'!B$5, IF(B946='2. Metadata'!C$1,'2. Metadata'!#REF!,IF(B946='2. Metadata'!D$1,'2. Metadata'!#REF!, IF(B946='2. Metadata'!E$1,'2. Metadata'!#REF!,IF( B946='2. Metadata'!F$1,'2. Metadata'!#REF!,IF(B946='2. Metadata'!G$1,'2. Metadata'!#REF!,IF(B946='2. Metadata'!H$1,'2. Metadata'!#REF!, IF(B946='2. Metadata'!I$1,'2. Metadata'!#REF!, IF(B946='2. Metadata'!J$1,'2. Metadata'!#REF!, IF(B946='2. Metadata'!K$1,'2. Metadata'!C$3, IF(B946='2. Metadata'!L$1,'2. Metadata'!D$3, IF(B946='2. Metadata'!M$1,'2. Metadata'!M$5, IF(B946='2. Metadata'!N$1,'2. Metadata'!N$5))))))))))))))</f>
        <v>49.690002</v>
      </c>
      <c r="D946" s="10">
        <f>IF(ISBLANK(B946)=TRUE," ", IF(B946='2. Metadata'!B$1,'2. Metadata'!B$6, IF(B946='2. Metadata'!C$1,'2. Metadata'!C$4,IF(B946='2. Metadata'!D$1,'2. Metadata'!D$4, IF(B946='2. Metadata'!E$1,'2. Metadata'!E$4,IF( B946='2. Metadata'!F$1,'2. Metadata'!F$4,IF(B946='2. Metadata'!G$1,'2. Metadata'!G$4,IF(B946='2. Metadata'!H$1,'2. Metadata'!H$4, IF(B946='2. Metadata'!I$1,'2. Metadata'!I$4, IF(B946='2. Metadata'!J$1,'2. Metadata'!J$4, IF(B946='2. Metadata'!K$1,'2. Metadata'!K$4, IF(B946='2. Metadata'!L$1,'2. Metadata'!L$4, IF(B946='2. Metadata'!M$1,'2. Metadata'!M$6, IF(B946='2. Metadata'!N$1,'2. Metadata'!N$6))))))))))))))</f>
        <v>-115.97499999999999</v>
      </c>
      <c r="E946" s="15" t="s">
        <v>178</v>
      </c>
      <c r="F946" s="132">
        <v>13.522</v>
      </c>
      <c r="G946" s="12" t="str">
        <f>IF(ISBLANK(F946)=TRUE," ",'2. Metadata'!B$14)</f>
        <v>degrees Celsius</v>
      </c>
      <c r="H946" s="16" t="s">
        <v>178</v>
      </c>
      <c r="I946" s="7"/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ht="15" x14ac:dyDescent="0.2">
      <c r="A947" s="130">
        <v>39673.375</v>
      </c>
      <c r="B947" s="9" t="s">
        <v>239</v>
      </c>
      <c r="C947" s="4">
        <f>IF(ISBLANK(B947)=TRUE," ", IF(B947='2. Metadata'!B$1,'2. Metadata'!B$5, IF(B947='2. Metadata'!C$1,'2. Metadata'!#REF!,IF(B947='2. Metadata'!D$1,'2. Metadata'!#REF!, IF(B947='2. Metadata'!E$1,'2. Metadata'!#REF!,IF( B947='2. Metadata'!F$1,'2. Metadata'!#REF!,IF(B947='2. Metadata'!G$1,'2. Metadata'!#REF!,IF(B947='2. Metadata'!H$1,'2. Metadata'!#REF!, IF(B947='2. Metadata'!I$1,'2. Metadata'!#REF!, IF(B947='2. Metadata'!J$1,'2. Metadata'!#REF!, IF(B947='2. Metadata'!K$1,'2. Metadata'!C$3, IF(B947='2. Metadata'!L$1,'2. Metadata'!D$3, IF(B947='2. Metadata'!M$1,'2. Metadata'!M$5, IF(B947='2. Metadata'!N$1,'2. Metadata'!N$5))))))))))))))</f>
        <v>49.690002</v>
      </c>
      <c r="D947" s="10">
        <f>IF(ISBLANK(B947)=TRUE," ", IF(B947='2. Metadata'!B$1,'2. Metadata'!B$6, IF(B947='2. Metadata'!C$1,'2. Metadata'!C$4,IF(B947='2. Metadata'!D$1,'2. Metadata'!D$4, IF(B947='2. Metadata'!E$1,'2. Metadata'!E$4,IF( B947='2. Metadata'!F$1,'2. Metadata'!F$4,IF(B947='2. Metadata'!G$1,'2. Metadata'!G$4,IF(B947='2. Metadata'!H$1,'2. Metadata'!H$4, IF(B947='2. Metadata'!I$1,'2. Metadata'!I$4, IF(B947='2. Metadata'!J$1,'2. Metadata'!J$4, IF(B947='2. Metadata'!K$1,'2. Metadata'!K$4, IF(B947='2. Metadata'!L$1,'2. Metadata'!L$4, IF(B947='2. Metadata'!M$1,'2. Metadata'!M$6, IF(B947='2. Metadata'!N$1,'2. Metadata'!N$6))))))))))))))</f>
        <v>-115.97499999999999</v>
      </c>
      <c r="E947" s="15" t="s">
        <v>178</v>
      </c>
      <c r="F947" s="132">
        <v>13.449</v>
      </c>
      <c r="G947" s="12" t="str">
        <f>IF(ISBLANK(F947)=TRUE," ",'2. Metadata'!B$14)</f>
        <v>degrees Celsius</v>
      </c>
      <c r="H947" s="16" t="s">
        <v>178</v>
      </c>
      <c r="I947" s="7"/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ht="15" x14ac:dyDescent="0.2">
      <c r="A948" s="130">
        <v>39673.385416666664</v>
      </c>
      <c r="B948" s="9" t="s">
        <v>239</v>
      </c>
      <c r="C948" s="4">
        <f>IF(ISBLANK(B948)=TRUE," ", IF(B948='2. Metadata'!B$1,'2. Metadata'!B$5, IF(B948='2. Metadata'!C$1,'2. Metadata'!#REF!,IF(B948='2. Metadata'!D$1,'2. Metadata'!#REF!, IF(B948='2. Metadata'!E$1,'2. Metadata'!#REF!,IF( B948='2. Metadata'!F$1,'2. Metadata'!#REF!,IF(B948='2. Metadata'!G$1,'2. Metadata'!#REF!,IF(B948='2. Metadata'!H$1,'2. Metadata'!#REF!, IF(B948='2. Metadata'!I$1,'2. Metadata'!#REF!, IF(B948='2. Metadata'!J$1,'2. Metadata'!#REF!, IF(B948='2. Metadata'!K$1,'2. Metadata'!C$3, IF(B948='2. Metadata'!L$1,'2. Metadata'!D$3, IF(B948='2. Metadata'!M$1,'2. Metadata'!M$5, IF(B948='2. Metadata'!N$1,'2. Metadata'!N$5))))))))))))))</f>
        <v>49.690002</v>
      </c>
      <c r="D948" s="10">
        <f>IF(ISBLANK(B948)=TRUE," ", IF(B948='2. Metadata'!B$1,'2. Metadata'!B$6, IF(B948='2. Metadata'!C$1,'2. Metadata'!C$4,IF(B948='2. Metadata'!D$1,'2. Metadata'!D$4, IF(B948='2. Metadata'!E$1,'2. Metadata'!E$4,IF( B948='2. Metadata'!F$1,'2. Metadata'!F$4,IF(B948='2. Metadata'!G$1,'2. Metadata'!G$4,IF(B948='2. Metadata'!H$1,'2. Metadata'!H$4, IF(B948='2. Metadata'!I$1,'2. Metadata'!I$4, IF(B948='2. Metadata'!J$1,'2. Metadata'!J$4, IF(B948='2. Metadata'!K$1,'2. Metadata'!K$4, IF(B948='2. Metadata'!L$1,'2. Metadata'!L$4, IF(B948='2. Metadata'!M$1,'2. Metadata'!M$6, IF(B948='2. Metadata'!N$1,'2. Metadata'!N$6))))))))))))))</f>
        <v>-115.97499999999999</v>
      </c>
      <c r="E948" s="15" t="s">
        <v>178</v>
      </c>
      <c r="F948" s="132">
        <v>13.425000000000001</v>
      </c>
      <c r="G948" s="12" t="str">
        <f>IF(ISBLANK(F948)=TRUE," ",'2. Metadata'!B$14)</f>
        <v>degrees Celsius</v>
      </c>
      <c r="H948" s="16" t="s">
        <v>178</v>
      </c>
      <c r="I948" s="7"/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ht="15" x14ac:dyDescent="0.2">
      <c r="A949" s="130">
        <v>39673.395833333336</v>
      </c>
      <c r="B949" s="9" t="s">
        <v>239</v>
      </c>
      <c r="C949" s="4">
        <f>IF(ISBLANK(B949)=TRUE," ", IF(B949='2. Metadata'!B$1,'2. Metadata'!B$5, IF(B949='2. Metadata'!C$1,'2. Metadata'!#REF!,IF(B949='2. Metadata'!D$1,'2. Metadata'!#REF!, IF(B949='2. Metadata'!E$1,'2. Metadata'!#REF!,IF( B949='2. Metadata'!F$1,'2. Metadata'!#REF!,IF(B949='2. Metadata'!G$1,'2. Metadata'!#REF!,IF(B949='2. Metadata'!H$1,'2. Metadata'!#REF!, IF(B949='2. Metadata'!I$1,'2. Metadata'!#REF!, IF(B949='2. Metadata'!J$1,'2. Metadata'!#REF!, IF(B949='2. Metadata'!K$1,'2. Metadata'!C$3, IF(B949='2. Metadata'!L$1,'2. Metadata'!D$3, IF(B949='2. Metadata'!M$1,'2. Metadata'!M$5, IF(B949='2. Metadata'!N$1,'2. Metadata'!N$5))))))))))))))</f>
        <v>49.690002</v>
      </c>
      <c r="D949" s="10">
        <f>IF(ISBLANK(B949)=TRUE," ", IF(B949='2. Metadata'!B$1,'2. Metadata'!B$6, IF(B949='2. Metadata'!C$1,'2. Metadata'!C$4,IF(B949='2. Metadata'!D$1,'2. Metadata'!D$4, IF(B949='2. Metadata'!E$1,'2. Metadata'!E$4,IF( B949='2. Metadata'!F$1,'2. Metadata'!F$4,IF(B949='2. Metadata'!G$1,'2. Metadata'!G$4,IF(B949='2. Metadata'!H$1,'2. Metadata'!H$4, IF(B949='2. Metadata'!I$1,'2. Metadata'!I$4, IF(B949='2. Metadata'!J$1,'2. Metadata'!J$4, IF(B949='2. Metadata'!K$1,'2. Metadata'!K$4, IF(B949='2. Metadata'!L$1,'2. Metadata'!L$4, IF(B949='2. Metadata'!M$1,'2. Metadata'!M$6, IF(B949='2. Metadata'!N$1,'2. Metadata'!N$6))))))))))))))</f>
        <v>-115.97499999999999</v>
      </c>
      <c r="E949" s="15" t="s">
        <v>178</v>
      </c>
      <c r="F949" s="132">
        <v>13.377000000000001</v>
      </c>
      <c r="G949" s="12" t="str">
        <f>IF(ISBLANK(F949)=TRUE," ",'2. Metadata'!B$14)</f>
        <v>degrees Celsius</v>
      </c>
      <c r="H949" s="16" t="s">
        <v>178</v>
      </c>
      <c r="I949" s="7"/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5" x14ac:dyDescent="0.2">
      <c r="A950" s="130">
        <v>39673.40625</v>
      </c>
      <c r="B950" s="9" t="s">
        <v>239</v>
      </c>
      <c r="C950" s="4">
        <f>IF(ISBLANK(B950)=TRUE," ", IF(B950='2. Metadata'!B$1,'2. Metadata'!B$5, IF(B950='2. Metadata'!C$1,'2. Metadata'!#REF!,IF(B950='2. Metadata'!D$1,'2. Metadata'!#REF!, IF(B950='2. Metadata'!E$1,'2. Metadata'!#REF!,IF( B950='2. Metadata'!F$1,'2. Metadata'!#REF!,IF(B950='2. Metadata'!G$1,'2. Metadata'!#REF!,IF(B950='2. Metadata'!H$1,'2. Metadata'!#REF!, IF(B950='2. Metadata'!I$1,'2. Metadata'!#REF!, IF(B950='2. Metadata'!J$1,'2. Metadata'!#REF!, IF(B950='2. Metadata'!K$1,'2. Metadata'!C$3, IF(B950='2. Metadata'!L$1,'2. Metadata'!D$3, IF(B950='2. Metadata'!M$1,'2. Metadata'!M$5, IF(B950='2. Metadata'!N$1,'2. Metadata'!N$5))))))))))))))</f>
        <v>49.690002</v>
      </c>
      <c r="D950" s="10">
        <f>IF(ISBLANK(B950)=TRUE," ", IF(B950='2. Metadata'!B$1,'2. Metadata'!B$6, IF(B950='2. Metadata'!C$1,'2. Metadata'!C$4,IF(B950='2. Metadata'!D$1,'2. Metadata'!D$4, IF(B950='2. Metadata'!E$1,'2. Metadata'!E$4,IF( B950='2. Metadata'!F$1,'2. Metadata'!F$4,IF(B950='2. Metadata'!G$1,'2. Metadata'!G$4,IF(B950='2. Metadata'!H$1,'2. Metadata'!H$4, IF(B950='2. Metadata'!I$1,'2. Metadata'!I$4, IF(B950='2. Metadata'!J$1,'2. Metadata'!J$4, IF(B950='2. Metadata'!K$1,'2. Metadata'!K$4, IF(B950='2. Metadata'!L$1,'2. Metadata'!L$4, IF(B950='2. Metadata'!M$1,'2. Metadata'!M$6, IF(B950='2. Metadata'!N$1,'2. Metadata'!N$6))))))))))))))</f>
        <v>-115.97499999999999</v>
      </c>
      <c r="E950" s="15" t="s">
        <v>178</v>
      </c>
      <c r="F950" s="132">
        <v>13.377000000000001</v>
      </c>
      <c r="G950" s="12" t="str">
        <f>IF(ISBLANK(F950)=TRUE," ",'2. Metadata'!B$14)</f>
        <v>degrees Celsius</v>
      </c>
      <c r="H950" s="16" t="s">
        <v>178</v>
      </c>
      <c r="I950" s="7"/>
      <c r="J950" s="8"/>
      <c r="K950" s="8"/>
      <c r="L950" s="8"/>
      <c r="M950" s="8"/>
      <c r="N950" s="8"/>
      <c r="O950" s="8"/>
      <c r="P950" s="8"/>
      <c r="Q950" s="8"/>
      <c r="R950" s="8"/>
      <c r="S950" s="8"/>
    </row>
    <row r="951" spans="1:19" ht="15" x14ac:dyDescent="0.2">
      <c r="A951" s="130">
        <v>39673.416666666664</v>
      </c>
      <c r="B951" s="9" t="s">
        <v>239</v>
      </c>
      <c r="C951" s="4">
        <f>IF(ISBLANK(B951)=TRUE," ", IF(B951='2. Metadata'!B$1,'2. Metadata'!B$5, IF(B951='2. Metadata'!C$1,'2. Metadata'!#REF!,IF(B951='2. Metadata'!D$1,'2. Metadata'!#REF!, IF(B951='2. Metadata'!E$1,'2. Metadata'!#REF!,IF( B951='2. Metadata'!F$1,'2. Metadata'!#REF!,IF(B951='2. Metadata'!G$1,'2. Metadata'!#REF!,IF(B951='2. Metadata'!H$1,'2. Metadata'!#REF!, IF(B951='2. Metadata'!I$1,'2. Metadata'!#REF!, IF(B951='2. Metadata'!J$1,'2. Metadata'!#REF!, IF(B951='2. Metadata'!K$1,'2. Metadata'!C$3, IF(B951='2. Metadata'!L$1,'2. Metadata'!D$3, IF(B951='2. Metadata'!M$1,'2. Metadata'!M$5, IF(B951='2. Metadata'!N$1,'2. Metadata'!N$5))))))))))))))</f>
        <v>49.690002</v>
      </c>
      <c r="D951" s="10">
        <f>IF(ISBLANK(B951)=TRUE," ", IF(B951='2. Metadata'!B$1,'2. Metadata'!B$6, IF(B951='2. Metadata'!C$1,'2. Metadata'!C$4,IF(B951='2. Metadata'!D$1,'2. Metadata'!D$4, IF(B951='2. Metadata'!E$1,'2. Metadata'!E$4,IF( B951='2. Metadata'!F$1,'2. Metadata'!F$4,IF(B951='2. Metadata'!G$1,'2. Metadata'!G$4,IF(B951='2. Metadata'!H$1,'2. Metadata'!H$4, IF(B951='2. Metadata'!I$1,'2. Metadata'!I$4, IF(B951='2. Metadata'!J$1,'2. Metadata'!J$4, IF(B951='2. Metadata'!K$1,'2. Metadata'!K$4, IF(B951='2. Metadata'!L$1,'2. Metadata'!L$4, IF(B951='2. Metadata'!M$1,'2. Metadata'!M$6, IF(B951='2. Metadata'!N$1,'2. Metadata'!N$6))))))))))))))</f>
        <v>-115.97499999999999</v>
      </c>
      <c r="E951" s="15" t="s">
        <v>178</v>
      </c>
      <c r="F951" s="132">
        <v>13.353</v>
      </c>
      <c r="G951" s="12" t="str">
        <f>IF(ISBLANK(F951)=TRUE," ",'2. Metadata'!B$14)</f>
        <v>degrees Celsius</v>
      </c>
      <c r="H951" s="16" t="s">
        <v>178</v>
      </c>
      <c r="I951" s="7"/>
      <c r="J951" s="8"/>
      <c r="K951" s="8"/>
      <c r="L951" s="8"/>
      <c r="M951" s="8"/>
      <c r="N951" s="8"/>
      <c r="O951" s="8"/>
      <c r="P951" s="8"/>
      <c r="Q951" s="8"/>
      <c r="R951" s="8"/>
      <c r="S951" s="8"/>
    </row>
    <row r="952" spans="1:19" ht="15" x14ac:dyDescent="0.2">
      <c r="A952" s="130">
        <v>39673.427083333336</v>
      </c>
      <c r="B952" s="9" t="s">
        <v>239</v>
      </c>
      <c r="C952" s="4">
        <f>IF(ISBLANK(B952)=TRUE," ", IF(B952='2. Metadata'!B$1,'2. Metadata'!B$5, IF(B952='2. Metadata'!C$1,'2. Metadata'!#REF!,IF(B952='2. Metadata'!D$1,'2. Metadata'!#REF!, IF(B952='2. Metadata'!E$1,'2. Metadata'!#REF!,IF( B952='2. Metadata'!F$1,'2. Metadata'!#REF!,IF(B952='2. Metadata'!G$1,'2. Metadata'!#REF!,IF(B952='2. Metadata'!H$1,'2. Metadata'!#REF!, IF(B952='2. Metadata'!I$1,'2. Metadata'!#REF!, IF(B952='2. Metadata'!J$1,'2. Metadata'!#REF!, IF(B952='2. Metadata'!K$1,'2. Metadata'!C$3, IF(B952='2. Metadata'!L$1,'2. Metadata'!D$3, IF(B952='2. Metadata'!M$1,'2. Metadata'!M$5, IF(B952='2. Metadata'!N$1,'2. Metadata'!N$5))))))))))))))</f>
        <v>49.690002</v>
      </c>
      <c r="D952" s="10">
        <f>IF(ISBLANK(B952)=TRUE," ", IF(B952='2. Metadata'!B$1,'2. Metadata'!B$6, IF(B952='2. Metadata'!C$1,'2. Metadata'!C$4,IF(B952='2. Metadata'!D$1,'2. Metadata'!D$4, IF(B952='2. Metadata'!E$1,'2. Metadata'!E$4,IF( B952='2. Metadata'!F$1,'2. Metadata'!F$4,IF(B952='2. Metadata'!G$1,'2. Metadata'!G$4,IF(B952='2. Metadata'!H$1,'2. Metadata'!H$4, IF(B952='2. Metadata'!I$1,'2. Metadata'!I$4, IF(B952='2. Metadata'!J$1,'2. Metadata'!J$4, IF(B952='2. Metadata'!K$1,'2. Metadata'!K$4, IF(B952='2. Metadata'!L$1,'2. Metadata'!L$4, IF(B952='2. Metadata'!M$1,'2. Metadata'!M$6, IF(B952='2. Metadata'!N$1,'2. Metadata'!N$6))))))))))))))</f>
        <v>-115.97499999999999</v>
      </c>
      <c r="E952" s="15" t="s">
        <v>178</v>
      </c>
      <c r="F952" s="132">
        <v>13.353</v>
      </c>
      <c r="G952" s="12" t="str">
        <f>IF(ISBLANK(F952)=TRUE," ",'2. Metadata'!B$14)</f>
        <v>degrees Celsius</v>
      </c>
      <c r="H952" s="16" t="s">
        <v>178</v>
      </c>
      <c r="I952" s="7"/>
      <c r="J952" s="8"/>
      <c r="K952" s="8"/>
      <c r="L952" s="8"/>
      <c r="M952" s="8"/>
      <c r="N952" s="8"/>
      <c r="O952" s="8"/>
      <c r="P952" s="8"/>
      <c r="Q952" s="8"/>
      <c r="R952" s="8"/>
      <c r="S952" s="8"/>
    </row>
    <row r="953" spans="1:19" ht="15" x14ac:dyDescent="0.2">
      <c r="A953" s="130">
        <v>39673.4375</v>
      </c>
      <c r="B953" s="9" t="s">
        <v>239</v>
      </c>
      <c r="C953" s="4">
        <f>IF(ISBLANK(B953)=TRUE," ", IF(B953='2. Metadata'!B$1,'2. Metadata'!B$5, IF(B953='2. Metadata'!C$1,'2. Metadata'!#REF!,IF(B953='2. Metadata'!D$1,'2. Metadata'!#REF!, IF(B953='2. Metadata'!E$1,'2. Metadata'!#REF!,IF( B953='2. Metadata'!F$1,'2. Metadata'!#REF!,IF(B953='2. Metadata'!G$1,'2. Metadata'!#REF!,IF(B953='2. Metadata'!H$1,'2. Metadata'!#REF!, IF(B953='2. Metadata'!I$1,'2. Metadata'!#REF!, IF(B953='2. Metadata'!J$1,'2. Metadata'!#REF!, IF(B953='2. Metadata'!K$1,'2. Metadata'!C$3, IF(B953='2. Metadata'!L$1,'2. Metadata'!D$3, IF(B953='2. Metadata'!M$1,'2. Metadata'!M$5, IF(B953='2. Metadata'!N$1,'2. Metadata'!N$5))))))))))))))</f>
        <v>49.690002</v>
      </c>
      <c r="D953" s="10">
        <f>IF(ISBLANK(B953)=TRUE," ", IF(B953='2. Metadata'!B$1,'2. Metadata'!B$6, IF(B953='2. Metadata'!C$1,'2. Metadata'!C$4,IF(B953='2. Metadata'!D$1,'2. Metadata'!D$4, IF(B953='2. Metadata'!E$1,'2. Metadata'!E$4,IF( B953='2. Metadata'!F$1,'2. Metadata'!F$4,IF(B953='2. Metadata'!G$1,'2. Metadata'!G$4,IF(B953='2. Metadata'!H$1,'2. Metadata'!H$4, IF(B953='2. Metadata'!I$1,'2. Metadata'!I$4, IF(B953='2. Metadata'!J$1,'2. Metadata'!J$4, IF(B953='2. Metadata'!K$1,'2. Metadata'!K$4, IF(B953='2. Metadata'!L$1,'2. Metadata'!L$4, IF(B953='2. Metadata'!M$1,'2. Metadata'!M$6, IF(B953='2. Metadata'!N$1,'2. Metadata'!N$6))))))))))))))</f>
        <v>-115.97499999999999</v>
      </c>
      <c r="E953" s="15" t="s">
        <v>178</v>
      </c>
      <c r="F953" s="132">
        <v>13.353</v>
      </c>
      <c r="G953" s="12" t="str">
        <f>IF(ISBLANK(F953)=TRUE," ",'2. Metadata'!B$14)</f>
        <v>degrees Celsius</v>
      </c>
      <c r="H953" s="16" t="s">
        <v>178</v>
      </c>
      <c r="I953" s="7"/>
      <c r="J953" s="8"/>
      <c r="K953" s="8"/>
      <c r="L953" s="8"/>
      <c r="M953" s="8"/>
      <c r="N953" s="8"/>
      <c r="O953" s="8"/>
      <c r="P953" s="8"/>
      <c r="Q953" s="8"/>
      <c r="R953" s="8"/>
      <c r="S953" s="8"/>
    </row>
    <row r="954" spans="1:19" ht="15" x14ac:dyDescent="0.2">
      <c r="A954" s="130">
        <v>39673.447916666664</v>
      </c>
      <c r="B954" s="9" t="s">
        <v>239</v>
      </c>
      <c r="C954" s="4">
        <f>IF(ISBLANK(B954)=TRUE," ", IF(B954='2. Metadata'!B$1,'2. Metadata'!B$5, IF(B954='2. Metadata'!C$1,'2. Metadata'!#REF!,IF(B954='2. Metadata'!D$1,'2. Metadata'!#REF!, IF(B954='2. Metadata'!E$1,'2. Metadata'!#REF!,IF( B954='2. Metadata'!F$1,'2. Metadata'!#REF!,IF(B954='2. Metadata'!G$1,'2. Metadata'!#REF!,IF(B954='2. Metadata'!H$1,'2. Metadata'!#REF!, IF(B954='2. Metadata'!I$1,'2. Metadata'!#REF!, IF(B954='2. Metadata'!J$1,'2. Metadata'!#REF!, IF(B954='2. Metadata'!K$1,'2. Metadata'!C$3, IF(B954='2. Metadata'!L$1,'2. Metadata'!D$3, IF(B954='2. Metadata'!M$1,'2. Metadata'!M$5, IF(B954='2. Metadata'!N$1,'2. Metadata'!N$5))))))))))))))</f>
        <v>49.690002</v>
      </c>
      <c r="D954" s="10">
        <f>IF(ISBLANK(B954)=TRUE," ", IF(B954='2. Metadata'!B$1,'2. Metadata'!B$6, IF(B954='2. Metadata'!C$1,'2. Metadata'!C$4,IF(B954='2. Metadata'!D$1,'2. Metadata'!D$4, IF(B954='2. Metadata'!E$1,'2. Metadata'!E$4,IF( B954='2. Metadata'!F$1,'2. Metadata'!F$4,IF(B954='2. Metadata'!G$1,'2. Metadata'!G$4,IF(B954='2. Metadata'!H$1,'2. Metadata'!H$4, IF(B954='2. Metadata'!I$1,'2. Metadata'!I$4, IF(B954='2. Metadata'!J$1,'2. Metadata'!J$4, IF(B954='2. Metadata'!K$1,'2. Metadata'!K$4, IF(B954='2. Metadata'!L$1,'2. Metadata'!L$4, IF(B954='2. Metadata'!M$1,'2. Metadata'!M$6, IF(B954='2. Metadata'!N$1,'2. Metadata'!N$6))))))))))))))</f>
        <v>-115.97499999999999</v>
      </c>
      <c r="E954" s="15" t="s">
        <v>178</v>
      </c>
      <c r="F954" s="132">
        <v>13.401</v>
      </c>
      <c r="G954" s="12" t="str">
        <f>IF(ISBLANK(F954)=TRUE," ",'2. Metadata'!B$14)</f>
        <v>degrees Celsius</v>
      </c>
      <c r="H954" s="16" t="s">
        <v>178</v>
      </c>
      <c r="I954" s="7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ht="15" x14ac:dyDescent="0.2">
      <c r="A955" s="130">
        <v>39673.458333333336</v>
      </c>
      <c r="B955" s="9" t="s">
        <v>239</v>
      </c>
      <c r="C955" s="4">
        <f>IF(ISBLANK(B955)=TRUE," ", IF(B955='2. Metadata'!B$1,'2. Metadata'!B$5, IF(B955='2. Metadata'!C$1,'2. Metadata'!#REF!,IF(B955='2. Metadata'!D$1,'2. Metadata'!#REF!, IF(B955='2. Metadata'!E$1,'2. Metadata'!#REF!,IF( B955='2. Metadata'!F$1,'2. Metadata'!#REF!,IF(B955='2. Metadata'!G$1,'2. Metadata'!#REF!,IF(B955='2. Metadata'!H$1,'2. Metadata'!#REF!, IF(B955='2. Metadata'!I$1,'2. Metadata'!#REF!, IF(B955='2. Metadata'!J$1,'2. Metadata'!#REF!, IF(B955='2. Metadata'!K$1,'2. Metadata'!C$3, IF(B955='2. Metadata'!L$1,'2. Metadata'!D$3, IF(B955='2. Metadata'!M$1,'2. Metadata'!M$5, IF(B955='2. Metadata'!N$1,'2. Metadata'!N$5))))))))))))))</f>
        <v>49.690002</v>
      </c>
      <c r="D955" s="10">
        <f>IF(ISBLANK(B955)=TRUE," ", IF(B955='2. Metadata'!B$1,'2. Metadata'!B$6, IF(B955='2. Metadata'!C$1,'2. Metadata'!C$4,IF(B955='2. Metadata'!D$1,'2. Metadata'!D$4, IF(B955='2. Metadata'!E$1,'2. Metadata'!E$4,IF( B955='2. Metadata'!F$1,'2. Metadata'!F$4,IF(B955='2. Metadata'!G$1,'2. Metadata'!G$4,IF(B955='2. Metadata'!H$1,'2. Metadata'!H$4, IF(B955='2. Metadata'!I$1,'2. Metadata'!I$4, IF(B955='2. Metadata'!J$1,'2. Metadata'!J$4, IF(B955='2. Metadata'!K$1,'2. Metadata'!K$4, IF(B955='2. Metadata'!L$1,'2. Metadata'!L$4, IF(B955='2. Metadata'!M$1,'2. Metadata'!M$6, IF(B955='2. Metadata'!N$1,'2. Metadata'!N$6))))))))))))))</f>
        <v>-115.97499999999999</v>
      </c>
      <c r="E955" s="15" t="s">
        <v>178</v>
      </c>
      <c r="F955" s="132">
        <v>13.425000000000001</v>
      </c>
      <c r="G955" s="12" t="str">
        <f>IF(ISBLANK(F955)=TRUE," ",'2. Metadata'!B$14)</f>
        <v>degrees Celsius</v>
      </c>
      <c r="H955" s="16" t="s">
        <v>178</v>
      </c>
      <c r="I955" s="7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ht="15" x14ac:dyDescent="0.2">
      <c r="A956" s="130">
        <v>39673.46875</v>
      </c>
      <c r="B956" s="9" t="s">
        <v>239</v>
      </c>
      <c r="C956" s="4">
        <f>IF(ISBLANK(B956)=TRUE," ", IF(B956='2. Metadata'!B$1,'2. Metadata'!B$5, IF(B956='2. Metadata'!C$1,'2. Metadata'!#REF!,IF(B956='2. Metadata'!D$1,'2. Metadata'!#REF!, IF(B956='2. Metadata'!E$1,'2. Metadata'!#REF!,IF( B956='2. Metadata'!F$1,'2. Metadata'!#REF!,IF(B956='2. Metadata'!G$1,'2. Metadata'!#REF!,IF(B956='2. Metadata'!H$1,'2. Metadata'!#REF!, IF(B956='2. Metadata'!I$1,'2. Metadata'!#REF!, IF(B956='2. Metadata'!J$1,'2. Metadata'!#REF!, IF(B956='2. Metadata'!K$1,'2. Metadata'!C$3, IF(B956='2. Metadata'!L$1,'2. Metadata'!D$3, IF(B956='2. Metadata'!M$1,'2. Metadata'!M$5, IF(B956='2. Metadata'!N$1,'2. Metadata'!N$5))))))))))))))</f>
        <v>49.690002</v>
      </c>
      <c r="D956" s="10">
        <f>IF(ISBLANK(B956)=TRUE," ", IF(B956='2. Metadata'!B$1,'2. Metadata'!B$6, IF(B956='2. Metadata'!C$1,'2. Metadata'!C$4,IF(B956='2. Metadata'!D$1,'2. Metadata'!D$4, IF(B956='2. Metadata'!E$1,'2. Metadata'!E$4,IF( B956='2. Metadata'!F$1,'2. Metadata'!F$4,IF(B956='2. Metadata'!G$1,'2. Metadata'!G$4,IF(B956='2. Metadata'!H$1,'2. Metadata'!H$4, IF(B956='2. Metadata'!I$1,'2. Metadata'!I$4, IF(B956='2. Metadata'!J$1,'2. Metadata'!J$4, IF(B956='2. Metadata'!K$1,'2. Metadata'!K$4, IF(B956='2. Metadata'!L$1,'2. Metadata'!L$4, IF(B956='2. Metadata'!M$1,'2. Metadata'!M$6, IF(B956='2. Metadata'!N$1,'2. Metadata'!N$6))))))))))))))</f>
        <v>-115.97499999999999</v>
      </c>
      <c r="E956" s="15" t="s">
        <v>178</v>
      </c>
      <c r="F956" s="132">
        <v>13.473000000000001</v>
      </c>
      <c r="G956" s="12" t="str">
        <f>IF(ISBLANK(F956)=TRUE," ",'2. Metadata'!B$14)</f>
        <v>degrees Celsius</v>
      </c>
      <c r="H956" s="16" t="s">
        <v>178</v>
      </c>
      <c r="I956" s="7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ht="15" x14ac:dyDescent="0.2">
      <c r="A957" s="130">
        <v>39673.479166666664</v>
      </c>
      <c r="B957" s="9" t="s">
        <v>239</v>
      </c>
      <c r="C957" s="4">
        <f>IF(ISBLANK(B957)=TRUE," ", IF(B957='2. Metadata'!B$1,'2. Metadata'!B$5, IF(B957='2. Metadata'!C$1,'2. Metadata'!#REF!,IF(B957='2. Metadata'!D$1,'2. Metadata'!#REF!, IF(B957='2. Metadata'!E$1,'2. Metadata'!#REF!,IF( B957='2. Metadata'!F$1,'2. Metadata'!#REF!,IF(B957='2. Metadata'!G$1,'2. Metadata'!#REF!,IF(B957='2. Metadata'!H$1,'2. Metadata'!#REF!, IF(B957='2. Metadata'!I$1,'2. Metadata'!#REF!, IF(B957='2. Metadata'!J$1,'2. Metadata'!#REF!, IF(B957='2. Metadata'!K$1,'2. Metadata'!C$3, IF(B957='2. Metadata'!L$1,'2. Metadata'!D$3, IF(B957='2. Metadata'!M$1,'2. Metadata'!M$5, IF(B957='2. Metadata'!N$1,'2. Metadata'!N$5))))))))))))))</f>
        <v>49.690002</v>
      </c>
      <c r="D957" s="10">
        <f>IF(ISBLANK(B957)=TRUE," ", IF(B957='2. Metadata'!B$1,'2. Metadata'!B$6, IF(B957='2. Metadata'!C$1,'2. Metadata'!C$4,IF(B957='2. Metadata'!D$1,'2. Metadata'!D$4, IF(B957='2. Metadata'!E$1,'2. Metadata'!E$4,IF( B957='2. Metadata'!F$1,'2. Metadata'!F$4,IF(B957='2. Metadata'!G$1,'2. Metadata'!G$4,IF(B957='2. Metadata'!H$1,'2. Metadata'!H$4, IF(B957='2. Metadata'!I$1,'2. Metadata'!I$4, IF(B957='2. Metadata'!J$1,'2. Metadata'!J$4, IF(B957='2. Metadata'!K$1,'2. Metadata'!K$4, IF(B957='2. Metadata'!L$1,'2. Metadata'!L$4, IF(B957='2. Metadata'!M$1,'2. Metadata'!M$6, IF(B957='2. Metadata'!N$1,'2. Metadata'!N$6))))))))))))))</f>
        <v>-115.97499999999999</v>
      </c>
      <c r="E957" s="15" t="s">
        <v>178</v>
      </c>
      <c r="F957" s="132">
        <v>13.522</v>
      </c>
      <c r="G957" s="12" t="str">
        <f>IF(ISBLANK(F957)=TRUE," ",'2. Metadata'!B$14)</f>
        <v>degrees Celsius</v>
      </c>
      <c r="H957" s="16" t="s">
        <v>178</v>
      </c>
      <c r="I957" s="7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ht="15" x14ac:dyDescent="0.2">
      <c r="A958" s="130">
        <v>39673.489583333336</v>
      </c>
      <c r="B958" s="9" t="s">
        <v>239</v>
      </c>
      <c r="C958" s="4">
        <f>IF(ISBLANK(B958)=TRUE," ", IF(B958='2. Metadata'!B$1,'2. Metadata'!B$5, IF(B958='2. Metadata'!C$1,'2. Metadata'!#REF!,IF(B958='2. Metadata'!D$1,'2. Metadata'!#REF!, IF(B958='2. Metadata'!E$1,'2. Metadata'!#REF!,IF( B958='2. Metadata'!F$1,'2. Metadata'!#REF!,IF(B958='2. Metadata'!G$1,'2. Metadata'!#REF!,IF(B958='2. Metadata'!H$1,'2. Metadata'!#REF!, IF(B958='2. Metadata'!I$1,'2. Metadata'!#REF!, IF(B958='2. Metadata'!J$1,'2. Metadata'!#REF!, IF(B958='2. Metadata'!K$1,'2. Metadata'!C$3, IF(B958='2. Metadata'!L$1,'2. Metadata'!D$3, IF(B958='2. Metadata'!M$1,'2. Metadata'!M$5, IF(B958='2. Metadata'!N$1,'2. Metadata'!N$5))))))))))))))</f>
        <v>49.690002</v>
      </c>
      <c r="D958" s="10">
        <f>IF(ISBLANK(B958)=TRUE," ", IF(B958='2. Metadata'!B$1,'2. Metadata'!B$6, IF(B958='2. Metadata'!C$1,'2. Metadata'!C$4,IF(B958='2. Metadata'!D$1,'2. Metadata'!D$4, IF(B958='2. Metadata'!E$1,'2. Metadata'!E$4,IF( B958='2. Metadata'!F$1,'2. Metadata'!F$4,IF(B958='2. Metadata'!G$1,'2. Metadata'!G$4,IF(B958='2. Metadata'!H$1,'2. Metadata'!H$4, IF(B958='2. Metadata'!I$1,'2. Metadata'!I$4, IF(B958='2. Metadata'!J$1,'2. Metadata'!J$4, IF(B958='2. Metadata'!K$1,'2. Metadata'!K$4, IF(B958='2. Metadata'!L$1,'2. Metadata'!L$4, IF(B958='2. Metadata'!M$1,'2. Metadata'!M$6, IF(B958='2. Metadata'!N$1,'2. Metadata'!N$6))))))))))))))</f>
        <v>-115.97499999999999</v>
      </c>
      <c r="E958" s="15" t="s">
        <v>178</v>
      </c>
      <c r="F958" s="132">
        <v>13.545999999999999</v>
      </c>
      <c r="G958" s="12" t="str">
        <f>IF(ISBLANK(F958)=TRUE," ",'2. Metadata'!B$14)</f>
        <v>degrees Celsius</v>
      </c>
      <c r="H958" s="16" t="s">
        <v>178</v>
      </c>
      <c r="I958" s="7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ht="15" x14ac:dyDescent="0.2">
      <c r="A959" s="130">
        <v>39673.5</v>
      </c>
      <c r="B959" s="9" t="s">
        <v>239</v>
      </c>
      <c r="C959" s="4">
        <f>IF(ISBLANK(B959)=TRUE," ", IF(B959='2. Metadata'!B$1,'2. Metadata'!B$5, IF(B959='2. Metadata'!C$1,'2. Metadata'!#REF!,IF(B959='2. Metadata'!D$1,'2. Metadata'!#REF!, IF(B959='2. Metadata'!E$1,'2. Metadata'!#REF!,IF( B959='2. Metadata'!F$1,'2. Metadata'!#REF!,IF(B959='2. Metadata'!G$1,'2. Metadata'!#REF!,IF(B959='2. Metadata'!H$1,'2. Metadata'!#REF!, IF(B959='2. Metadata'!I$1,'2. Metadata'!#REF!, IF(B959='2. Metadata'!J$1,'2. Metadata'!#REF!, IF(B959='2. Metadata'!K$1,'2. Metadata'!C$3, IF(B959='2. Metadata'!L$1,'2. Metadata'!D$3, IF(B959='2. Metadata'!M$1,'2. Metadata'!M$5, IF(B959='2. Metadata'!N$1,'2. Metadata'!N$5))))))))))))))</f>
        <v>49.690002</v>
      </c>
      <c r="D959" s="10">
        <f>IF(ISBLANK(B959)=TRUE," ", IF(B959='2. Metadata'!B$1,'2. Metadata'!B$6, IF(B959='2. Metadata'!C$1,'2. Metadata'!C$4,IF(B959='2. Metadata'!D$1,'2. Metadata'!D$4, IF(B959='2. Metadata'!E$1,'2. Metadata'!E$4,IF( B959='2. Metadata'!F$1,'2. Metadata'!F$4,IF(B959='2. Metadata'!G$1,'2. Metadata'!G$4,IF(B959='2. Metadata'!H$1,'2. Metadata'!H$4, IF(B959='2. Metadata'!I$1,'2. Metadata'!I$4, IF(B959='2. Metadata'!J$1,'2. Metadata'!J$4, IF(B959='2. Metadata'!K$1,'2. Metadata'!K$4, IF(B959='2. Metadata'!L$1,'2. Metadata'!L$4, IF(B959='2. Metadata'!M$1,'2. Metadata'!M$6, IF(B959='2. Metadata'!N$1,'2. Metadata'!N$6))))))))))))))</f>
        <v>-115.97499999999999</v>
      </c>
      <c r="E959" s="15" t="s">
        <v>178</v>
      </c>
      <c r="F959" s="132">
        <v>13.714</v>
      </c>
      <c r="G959" s="12" t="str">
        <f>IF(ISBLANK(F959)=TRUE," ",'2. Metadata'!B$14)</f>
        <v>degrees Celsius</v>
      </c>
      <c r="H959" s="16" t="s">
        <v>178</v>
      </c>
      <c r="I959" s="7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5" x14ac:dyDescent="0.2">
      <c r="A960" s="130">
        <v>39673.510416666664</v>
      </c>
      <c r="B960" s="9" t="s">
        <v>239</v>
      </c>
      <c r="C960" s="4">
        <f>IF(ISBLANK(B960)=TRUE," ", IF(B960='2. Metadata'!B$1,'2. Metadata'!B$5, IF(B960='2. Metadata'!C$1,'2. Metadata'!#REF!,IF(B960='2. Metadata'!D$1,'2. Metadata'!#REF!, IF(B960='2. Metadata'!E$1,'2. Metadata'!#REF!,IF( B960='2. Metadata'!F$1,'2. Metadata'!#REF!,IF(B960='2. Metadata'!G$1,'2. Metadata'!#REF!,IF(B960='2. Metadata'!H$1,'2. Metadata'!#REF!, IF(B960='2. Metadata'!I$1,'2. Metadata'!#REF!, IF(B960='2. Metadata'!J$1,'2. Metadata'!#REF!, IF(B960='2. Metadata'!K$1,'2. Metadata'!C$3, IF(B960='2. Metadata'!L$1,'2. Metadata'!D$3, IF(B960='2. Metadata'!M$1,'2. Metadata'!M$5, IF(B960='2. Metadata'!N$1,'2. Metadata'!N$5))))))))))))))</f>
        <v>49.690002</v>
      </c>
      <c r="D960" s="10">
        <f>IF(ISBLANK(B960)=TRUE," ", IF(B960='2. Metadata'!B$1,'2. Metadata'!B$6, IF(B960='2. Metadata'!C$1,'2. Metadata'!C$4,IF(B960='2. Metadata'!D$1,'2. Metadata'!D$4, IF(B960='2. Metadata'!E$1,'2. Metadata'!E$4,IF( B960='2. Metadata'!F$1,'2. Metadata'!F$4,IF(B960='2. Metadata'!G$1,'2. Metadata'!G$4,IF(B960='2. Metadata'!H$1,'2. Metadata'!H$4, IF(B960='2. Metadata'!I$1,'2. Metadata'!I$4, IF(B960='2. Metadata'!J$1,'2. Metadata'!J$4, IF(B960='2. Metadata'!K$1,'2. Metadata'!K$4, IF(B960='2. Metadata'!L$1,'2. Metadata'!L$4, IF(B960='2. Metadata'!M$1,'2. Metadata'!M$6, IF(B960='2. Metadata'!N$1,'2. Metadata'!N$6))))))))))))))</f>
        <v>-115.97499999999999</v>
      </c>
      <c r="E960" s="15" t="s">
        <v>178</v>
      </c>
      <c r="F960" s="132">
        <v>13.81</v>
      </c>
      <c r="G960" s="12" t="str">
        <f>IF(ISBLANK(F960)=TRUE," ",'2. Metadata'!B$14)</f>
        <v>degrees Celsius</v>
      </c>
      <c r="H960" s="16" t="s">
        <v>178</v>
      </c>
      <c r="I960" s="7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ht="15" x14ac:dyDescent="0.2">
      <c r="A961" s="130">
        <v>39673.520833333336</v>
      </c>
      <c r="B961" s="9" t="s">
        <v>239</v>
      </c>
      <c r="C961" s="4">
        <f>IF(ISBLANK(B961)=TRUE," ", IF(B961='2. Metadata'!B$1,'2. Metadata'!B$5, IF(B961='2. Metadata'!C$1,'2. Metadata'!#REF!,IF(B961='2. Metadata'!D$1,'2. Metadata'!#REF!, IF(B961='2. Metadata'!E$1,'2. Metadata'!#REF!,IF( B961='2. Metadata'!F$1,'2. Metadata'!#REF!,IF(B961='2. Metadata'!G$1,'2. Metadata'!#REF!,IF(B961='2. Metadata'!H$1,'2. Metadata'!#REF!, IF(B961='2. Metadata'!I$1,'2. Metadata'!#REF!, IF(B961='2. Metadata'!J$1,'2. Metadata'!#REF!, IF(B961='2. Metadata'!K$1,'2. Metadata'!C$3, IF(B961='2. Metadata'!L$1,'2. Metadata'!D$3, IF(B961='2. Metadata'!M$1,'2. Metadata'!M$5, IF(B961='2. Metadata'!N$1,'2. Metadata'!N$5))))))))))))))</f>
        <v>49.690002</v>
      </c>
      <c r="D961" s="10">
        <f>IF(ISBLANK(B961)=TRUE," ", IF(B961='2. Metadata'!B$1,'2. Metadata'!B$6, IF(B961='2. Metadata'!C$1,'2. Metadata'!C$4,IF(B961='2. Metadata'!D$1,'2. Metadata'!D$4, IF(B961='2. Metadata'!E$1,'2. Metadata'!E$4,IF( B961='2. Metadata'!F$1,'2. Metadata'!F$4,IF(B961='2. Metadata'!G$1,'2. Metadata'!G$4,IF(B961='2. Metadata'!H$1,'2. Metadata'!H$4, IF(B961='2. Metadata'!I$1,'2. Metadata'!I$4, IF(B961='2. Metadata'!J$1,'2. Metadata'!J$4, IF(B961='2. Metadata'!K$1,'2. Metadata'!K$4, IF(B961='2. Metadata'!L$1,'2. Metadata'!L$4, IF(B961='2. Metadata'!M$1,'2. Metadata'!M$6, IF(B961='2. Metadata'!N$1,'2. Metadata'!N$6))))))))))))))</f>
        <v>-115.97499999999999</v>
      </c>
      <c r="E961" s="15" t="s">
        <v>178</v>
      </c>
      <c r="F961" s="132">
        <v>14.002000000000001</v>
      </c>
      <c r="G961" s="12" t="str">
        <f>IF(ISBLANK(F961)=TRUE," ",'2. Metadata'!B$14)</f>
        <v>degrees Celsius</v>
      </c>
      <c r="H961" s="16" t="s">
        <v>178</v>
      </c>
      <c r="I961" s="7"/>
      <c r="J961" s="8"/>
      <c r="K961" s="8"/>
      <c r="L961" s="8"/>
      <c r="M961" s="8"/>
      <c r="N961" s="8"/>
      <c r="O961" s="8"/>
      <c r="P961" s="8"/>
      <c r="Q961" s="8"/>
      <c r="R961" s="8"/>
      <c r="S961" s="8"/>
    </row>
    <row r="962" spans="1:19" ht="15" x14ac:dyDescent="0.2">
      <c r="A962" s="130">
        <v>39673.53125</v>
      </c>
      <c r="B962" s="9" t="s">
        <v>239</v>
      </c>
      <c r="C962" s="4">
        <f>IF(ISBLANK(B962)=TRUE," ", IF(B962='2. Metadata'!B$1,'2. Metadata'!B$5, IF(B962='2. Metadata'!C$1,'2. Metadata'!#REF!,IF(B962='2. Metadata'!D$1,'2. Metadata'!#REF!, IF(B962='2. Metadata'!E$1,'2. Metadata'!#REF!,IF( B962='2. Metadata'!F$1,'2. Metadata'!#REF!,IF(B962='2. Metadata'!G$1,'2. Metadata'!#REF!,IF(B962='2. Metadata'!H$1,'2. Metadata'!#REF!, IF(B962='2. Metadata'!I$1,'2. Metadata'!#REF!, IF(B962='2. Metadata'!J$1,'2. Metadata'!#REF!, IF(B962='2. Metadata'!K$1,'2. Metadata'!C$3, IF(B962='2. Metadata'!L$1,'2. Metadata'!D$3, IF(B962='2. Metadata'!M$1,'2. Metadata'!M$5, IF(B962='2. Metadata'!N$1,'2. Metadata'!N$5))))))))))))))</f>
        <v>49.690002</v>
      </c>
      <c r="D962" s="10">
        <f>IF(ISBLANK(B962)=TRUE," ", IF(B962='2. Metadata'!B$1,'2. Metadata'!B$6, IF(B962='2. Metadata'!C$1,'2. Metadata'!C$4,IF(B962='2. Metadata'!D$1,'2. Metadata'!D$4, IF(B962='2. Metadata'!E$1,'2. Metadata'!E$4,IF( B962='2. Metadata'!F$1,'2. Metadata'!F$4,IF(B962='2. Metadata'!G$1,'2. Metadata'!G$4,IF(B962='2. Metadata'!H$1,'2. Metadata'!H$4, IF(B962='2. Metadata'!I$1,'2. Metadata'!I$4, IF(B962='2. Metadata'!J$1,'2. Metadata'!J$4, IF(B962='2. Metadata'!K$1,'2. Metadata'!K$4, IF(B962='2. Metadata'!L$1,'2. Metadata'!L$4, IF(B962='2. Metadata'!M$1,'2. Metadata'!M$6, IF(B962='2. Metadata'!N$1,'2. Metadata'!N$6))))))))))))))</f>
        <v>-115.97499999999999</v>
      </c>
      <c r="E962" s="15" t="s">
        <v>178</v>
      </c>
      <c r="F962" s="132">
        <v>14.242000000000001</v>
      </c>
      <c r="G962" s="12" t="str">
        <f>IF(ISBLANK(F962)=TRUE," ",'2. Metadata'!B$14)</f>
        <v>degrees Celsius</v>
      </c>
      <c r="H962" s="16" t="s">
        <v>178</v>
      </c>
      <c r="I962" s="7"/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ht="15" x14ac:dyDescent="0.2">
      <c r="A963" s="130">
        <v>39673.541666666664</v>
      </c>
      <c r="B963" s="9" t="s">
        <v>239</v>
      </c>
      <c r="C963" s="4">
        <f>IF(ISBLANK(B963)=TRUE," ", IF(B963='2. Metadata'!B$1,'2. Metadata'!B$5, IF(B963='2. Metadata'!C$1,'2. Metadata'!#REF!,IF(B963='2. Metadata'!D$1,'2. Metadata'!#REF!, IF(B963='2. Metadata'!E$1,'2. Metadata'!#REF!,IF( B963='2. Metadata'!F$1,'2. Metadata'!#REF!,IF(B963='2. Metadata'!G$1,'2. Metadata'!#REF!,IF(B963='2. Metadata'!H$1,'2. Metadata'!#REF!, IF(B963='2. Metadata'!I$1,'2. Metadata'!#REF!, IF(B963='2. Metadata'!J$1,'2. Metadata'!#REF!, IF(B963='2. Metadata'!K$1,'2. Metadata'!C$3, IF(B963='2. Metadata'!L$1,'2. Metadata'!D$3, IF(B963='2. Metadata'!M$1,'2. Metadata'!M$5, IF(B963='2. Metadata'!N$1,'2. Metadata'!N$5))))))))))))))</f>
        <v>49.690002</v>
      </c>
      <c r="D963" s="10">
        <f>IF(ISBLANK(B963)=TRUE," ", IF(B963='2. Metadata'!B$1,'2. Metadata'!B$6, IF(B963='2. Metadata'!C$1,'2. Metadata'!C$4,IF(B963='2. Metadata'!D$1,'2. Metadata'!D$4, IF(B963='2. Metadata'!E$1,'2. Metadata'!E$4,IF( B963='2. Metadata'!F$1,'2. Metadata'!F$4,IF(B963='2. Metadata'!G$1,'2. Metadata'!G$4,IF(B963='2. Metadata'!H$1,'2. Metadata'!H$4, IF(B963='2. Metadata'!I$1,'2. Metadata'!I$4, IF(B963='2. Metadata'!J$1,'2. Metadata'!J$4, IF(B963='2. Metadata'!K$1,'2. Metadata'!K$4, IF(B963='2. Metadata'!L$1,'2. Metadata'!L$4, IF(B963='2. Metadata'!M$1,'2. Metadata'!M$6, IF(B963='2. Metadata'!N$1,'2. Metadata'!N$6))))))))))))))</f>
        <v>-115.97499999999999</v>
      </c>
      <c r="E963" s="15" t="s">
        <v>178</v>
      </c>
      <c r="F963" s="132">
        <v>14.409000000000001</v>
      </c>
      <c r="G963" s="12" t="str">
        <f>IF(ISBLANK(F963)=TRUE," ",'2. Metadata'!B$14)</f>
        <v>degrees Celsius</v>
      </c>
      <c r="H963" s="16" t="s">
        <v>178</v>
      </c>
      <c r="I963" s="7"/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5" x14ac:dyDescent="0.2">
      <c r="A964" s="130">
        <v>39673.552083333336</v>
      </c>
      <c r="B964" s="9" t="s">
        <v>239</v>
      </c>
      <c r="C964" s="4">
        <f>IF(ISBLANK(B964)=TRUE," ", IF(B964='2. Metadata'!B$1,'2. Metadata'!B$5, IF(B964='2. Metadata'!C$1,'2. Metadata'!#REF!,IF(B964='2. Metadata'!D$1,'2. Metadata'!#REF!, IF(B964='2. Metadata'!E$1,'2. Metadata'!#REF!,IF( B964='2. Metadata'!F$1,'2. Metadata'!#REF!,IF(B964='2. Metadata'!G$1,'2. Metadata'!#REF!,IF(B964='2. Metadata'!H$1,'2. Metadata'!#REF!, IF(B964='2. Metadata'!I$1,'2. Metadata'!#REF!, IF(B964='2. Metadata'!J$1,'2. Metadata'!#REF!, IF(B964='2. Metadata'!K$1,'2. Metadata'!C$3, IF(B964='2. Metadata'!L$1,'2. Metadata'!D$3, IF(B964='2. Metadata'!M$1,'2. Metadata'!M$5, IF(B964='2. Metadata'!N$1,'2. Metadata'!N$5))))))))))))))</f>
        <v>49.690002</v>
      </c>
      <c r="D964" s="10">
        <f>IF(ISBLANK(B964)=TRUE," ", IF(B964='2. Metadata'!B$1,'2. Metadata'!B$6, IF(B964='2. Metadata'!C$1,'2. Metadata'!C$4,IF(B964='2. Metadata'!D$1,'2. Metadata'!D$4, IF(B964='2. Metadata'!E$1,'2. Metadata'!E$4,IF( B964='2. Metadata'!F$1,'2. Metadata'!F$4,IF(B964='2. Metadata'!G$1,'2. Metadata'!G$4,IF(B964='2. Metadata'!H$1,'2. Metadata'!H$4, IF(B964='2. Metadata'!I$1,'2. Metadata'!I$4, IF(B964='2. Metadata'!J$1,'2. Metadata'!J$4, IF(B964='2. Metadata'!K$1,'2. Metadata'!K$4, IF(B964='2. Metadata'!L$1,'2. Metadata'!L$4, IF(B964='2. Metadata'!M$1,'2. Metadata'!M$6, IF(B964='2. Metadata'!N$1,'2. Metadata'!N$6))))))))))))))</f>
        <v>-115.97499999999999</v>
      </c>
      <c r="E964" s="15" t="s">
        <v>178</v>
      </c>
      <c r="F964" s="132">
        <v>14.577</v>
      </c>
      <c r="G964" s="12" t="str">
        <f>IF(ISBLANK(F964)=TRUE," ",'2. Metadata'!B$14)</f>
        <v>degrees Celsius</v>
      </c>
      <c r="H964" s="16" t="s">
        <v>178</v>
      </c>
      <c r="I964" s="7"/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ht="15" x14ac:dyDescent="0.2">
      <c r="A965" s="130">
        <v>39673.5625</v>
      </c>
      <c r="B965" s="9" t="s">
        <v>239</v>
      </c>
      <c r="C965" s="4">
        <f>IF(ISBLANK(B965)=TRUE," ", IF(B965='2. Metadata'!B$1,'2. Metadata'!B$5, IF(B965='2. Metadata'!C$1,'2. Metadata'!#REF!,IF(B965='2. Metadata'!D$1,'2. Metadata'!#REF!, IF(B965='2. Metadata'!E$1,'2. Metadata'!#REF!,IF( B965='2. Metadata'!F$1,'2. Metadata'!#REF!,IF(B965='2. Metadata'!G$1,'2. Metadata'!#REF!,IF(B965='2. Metadata'!H$1,'2. Metadata'!#REF!, IF(B965='2. Metadata'!I$1,'2. Metadata'!#REF!, IF(B965='2. Metadata'!J$1,'2. Metadata'!#REF!, IF(B965='2. Metadata'!K$1,'2. Metadata'!C$3, IF(B965='2. Metadata'!L$1,'2. Metadata'!D$3, IF(B965='2. Metadata'!M$1,'2. Metadata'!M$5, IF(B965='2. Metadata'!N$1,'2. Metadata'!N$5))))))))))))))</f>
        <v>49.690002</v>
      </c>
      <c r="D965" s="10">
        <f>IF(ISBLANK(B965)=TRUE," ", IF(B965='2. Metadata'!B$1,'2. Metadata'!B$6, IF(B965='2. Metadata'!C$1,'2. Metadata'!C$4,IF(B965='2. Metadata'!D$1,'2. Metadata'!D$4, IF(B965='2. Metadata'!E$1,'2. Metadata'!E$4,IF( B965='2. Metadata'!F$1,'2. Metadata'!F$4,IF(B965='2. Metadata'!G$1,'2. Metadata'!G$4,IF(B965='2. Metadata'!H$1,'2. Metadata'!H$4, IF(B965='2. Metadata'!I$1,'2. Metadata'!I$4, IF(B965='2. Metadata'!J$1,'2. Metadata'!J$4, IF(B965='2. Metadata'!K$1,'2. Metadata'!K$4, IF(B965='2. Metadata'!L$1,'2. Metadata'!L$4, IF(B965='2. Metadata'!M$1,'2. Metadata'!M$6, IF(B965='2. Metadata'!N$1,'2. Metadata'!N$6))))))))))))))</f>
        <v>-115.97499999999999</v>
      </c>
      <c r="E965" s="15" t="s">
        <v>178</v>
      </c>
      <c r="F965" s="132">
        <v>14.744999999999999</v>
      </c>
      <c r="G965" s="12" t="str">
        <f>IF(ISBLANK(F965)=TRUE," ",'2. Metadata'!B$14)</f>
        <v>degrees Celsius</v>
      </c>
      <c r="H965" s="16" t="s">
        <v>178</v>
      </c>
      <c r="I965" s="7"/>
      <c r="J965" s="8"/>
      <c r="K965" s="8"/>
      <c r="L965" s="8"/>
      <c r="M965" s="8"/>
      <c r="N965" s="8"/>
      <c r="O965" s="8"/>
      <c r="P965" s="8"/>
      <c r="Q965" s="8"/>
      <c r="R965" s="8"/>
      <c r="S965" s="8"/>
    </row>
    <row r="966" spans="1:19" ht="15" x14ac:dyDescent="0.2">
      <c r="A966" s="130">
        <v>39673.572916666664</v>
      </c>
      <c r="B966" s="9" t="s">
        <v>239</v>
      </c>
      <c r="C966" s="4">
        <f>IF(ISBLANK(B966)=TRUE," ", IF(B966='2. Metadata'!B$1,'2. Metadata'!B$5, IF(B966='2. Metadata'!C$1,'2. Metadata'!#REF!,IF(B966='2. Metadata'!D$1,'2. Metadata'!#REF!, IF(B966='2. Metadata'!E$1,'2. Metadata'!#REF!,IF( B966='2. Metadata'!F$1,'2. Metadata'!#REF!,IF(B966='2. Metadata'!G$1,'2. Metadata'!#REF!,IF(B966='2. Metadata'!H$1,'2. Metadata'!#REF!, IF(B966='2. Metadata'!I$1,'2. Metadata'!#REF!, IF(B966='2. Metadata'!J$1,'2. Metadata'!#REF!, IF(B966='2. Metadata'!K$1,'2. Metadata'!C$3, IF(B966='2. Metadata'!L$1,'2. Metadata'!D$3, IF(B966='2. Metadata'!M$1,'2. Metadata'!M$5, IF(B966='2. Metadata'!N$1,'2. Metadata'!N$5))))))))))))))</f>
        <v>49.690002</v>
      </c>
      <c r="D966" s="10">
        <f>IF(ISBLANK(B966)=TRUE," ", IF(B966='2. Metadata'!B$1,'2. Metadata'!B$6, IF(B966='2. Metadata'!C$1,'2. Metadata'!C$4,IF(B966='2. Metadata'!D$1,'2. Metadata'!D$4, IF(B966='2. Metadata'!E$1,'2. Metadata'!E$4,IF( B966='2. Metadata'!F$1,'2. Metadata'!F$4,IF(B966='2. Metadata'!G$1,'2. Metadata'!G$4,IF(B966='2. Metadata'!H$1,'2. Metadata'!H$4, IF(B966='2. Metadata'!I$1,'2. Metadata'!I$4, IF(B966='2. Metadata'!J$1,'2. Metadata'!J$4, IF(B966='2. Metadata'!K$1,'2. Metadata'!K$4, IF(B966='2. Metadata'!L$1,'2. Metadata'!L$4, IF(B966='2. Metadata'!M$1,'2. Metadata'!M$6, IF(B966='2. Metadata'!N$1,'2. Metadata'!N$6))))))))))))))</f>
        <v>-115.97499999999999</v>
      </c>
      <c r="E966" s="15" t="s">
        <v>178</v>
      </c>
      <c r="F966" s="132">
        <v>14.912000000000001</v>
      </c>
      <c r="G966" s="12" t="str">
        <f>IF(ISBLANK(F966)=TRUE," ",'2. Metadata'!B$14)</f>
        <v>degrees Celsius</v>
      </c>
      <c r="H966" s="16" t="s">
        <v>178</v>
      </c>
      <c r="I966" s="7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ht="15" x14ac:dyDescent="0.2">
      <c r="A967" s="130">
        <v>39673.583333333336</v>
      </c>
      <c r="B967" s="9" t="s">
        <v>239</v>
      </c>
      <c r="C967" s="4">
        <f>IF(ISBLANK(B967)=TRUE," ", IF(B967='2. Metadata'!B$1,'2. Metadata'!B$5, IF(B967='2. Metadata'!C$1,'2. Metadata'!#REF!,IF(B967='2. Metadata'!D$1,'2. Metadata'!#REF!, IF(B967='2. Metadata'!E$1,'2. Metadata'!#REF!,IF( B967='2. Metadata'!F$1,'2. Metadata'!#REF!,IF(B967='2. Metadata'!G$1,'2. Metadata'!#REF!,IF(B967='2. Metadata'!H$1,'2. Metadata'!#REF!, IF(B967='2. Metadata'!I$1,'2. Metadata'!#REF!, IF(B967='2. Metadata'!J$1,'2. Metadata'!#REF!, IF(B967='2. Metadata'!K$1,'2. Metadata'!C$3, IF(B967='2. Metadata'!L$1,'2. Metadata'!D$3, IF(B967='2. Metadata'!M$1,'2. Metadata'!M$5, IF(B967='2. Metadata'!N$1,'2. Metadata'!N$5))))))))))))))</f>
        <v>49.690002</v>
      </c>
      <c r="D967" s="10">
        <f>IF(ISBLANK(B967)=TRUE," ", IF(B967='2. Metadata'!B$1,'2. Metadata'!B$6, IF(B967='2. Metadata'!C$1,'2. Metadata'!C$4,IF(B967='2. Metadata'!D$1,'2. Metadata'!D$4, IF(B967='2. Metadata'!E$1,'2. Metadata'!E$4,IF( B967='2. Metadata'!F$1,'2. Metadata'!F$4,IF(B967='2. Metadata'!G$1,'2. Metadata'!G$4,IF(B967='2. Metadata'!H$1,'2. Metadata'!H$4, IF(B967='2. Metadata'!I$1,'2. Metadata'!I$4, IF(B967='2. Metadata'!J$1,'2. Metadata'!J$4, IF(B967='2. Metadata'!K$1,'2. Metadata'!K$4, IF(B967='2. Metadata'!L$1,'2. Metadata'!L$4, IF(B967='2. Metadata'!M$1,'2. Metadata'!M$6, IF(B967='2. Metadata'!N$1,'2. Metadata'!N$6))))))))))))))</f>
        <v>-115.97499999999999</v>
      </c>
      <c r="E967" s="15" t="s">
        <v>178</v>
      </c>
      <c r="F967" s="132">
        <v>15.055</v>
      </c>
      <c r="G967" s="12" t="str">
        <f>IF(ISBLANK(F967)=TRUE," ",'2. Metadata'!B$14)</f>
        <v>degrees Celsius</v>
      </c>
      <c r="H967" s="16" t="s">
        <v>178</v>
      </c>
      <c r="I967" s="7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5" x14ac:dyDescent="0.2">
      <c r="A968" s="130">
        <v>39673.59375</v>
      </c>
      <c r="B968" s="9" t="s">
        <v>239</v>
      </c>
      <c r="C968" s="4">
        <f>IF(ISBLANK(B968)=TRUE," ", IF(B968='2. Metadata'!B$1,'2. Metadata'!B$5, IF(B968='2. Metadata'!C$1,'2. Metadata'!#REF!,IF(B968='2. Metadata'!D$1,'2. Metadata'!#REF!, IF(B968='2. Metadata'!E$1,'2. Metadata'!#REF!,IF( B968='2. Metadata'!F$1,'2. Metadata'!#REF!,IF(B968='2. Metadata'!G$1,'2. Metadata'!#REF!,IF(B968='2. Metadata'!H$1,'2. Metadata'!#REF!, IF(B968='2. Metadata'!I$1,'2. Metadata'!#REF!, IF(B968='2. Metadata'!J$1,'2. Metadata'!#REF!, IF(B968='2. Metadata'!K$1,'2. Metadata'!C$3, IF(B968='2. Metadata'!L$1,'2. Metadata'!D$3, IF(B968='2. Metadata'!M$1,'2. Metadata'!M$5, IF(B968='2. Metadata'!N$1,'2. Metadata'!N$5))))))))))))))</f>
        <v>49.690002</v>
      </c>
      <c r="D968" s="10">
        <f>IF(ISBLANK(B968)=TRUE," ", IF(B968='2. Metadata'!B$1,'2. Metadata'!B$6, IF(B968='2. Metadata'!C$1,'2. Metadata'!C$4,IF(B968='2. Metadata'!D$1,'2. Metadata'!D$4, IF(B968='2. Metadata'!E$1,'2. Metadata'!E$4,IF( B968='2. Metadata'!F$1,'2. Metadata'!F$4,IF(B968='2. Metadata'!G$1,'2. Metadata'!G$4,IF(B968='2. Metadata'!H$1,'2. Metadata'!H$4, IF(B968='2. Metadata'!I$1,'2. Metadata'!I$4, IF(B968='2. Metadata'!J$1,'2. Metadata'!J$4, IF(B968='2. Metadata'!K$1,'2. Metadata'!K$4, IF(B968='2. Metadata'!L$1,'2. Metadata'!L$4, IF(B968='2. Metadata'!M$1,'2. Metadata'!M$6, IF(B968='2. Metadata'!N$1,'2. Metadata'!N$6))))))))))))))</f>
        <v>-115.97499999999999</v>
      </c>
      <c r="E968" s="15" t="s">
        <v>178</v>
      </c>
      <c r="F968" s="132">
        <v>15.199</v>
      </c>
      <c r="G968" s="12" t="str">
        <f>IF(ISBLANK(F968)=TRUE," ",'2. Metadata'!B$14)</f>
        <v>degrees Celsius</v>
      </c>
      <c r="H968" s="16" t="s">
        <v>178</v>
      </c>
      <c r="I968" s="7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ht="15" x14ac:dyDescent="0.2">
      <c r="A969" s="130">
        <v>39673.604166666664</v>
      </c>
      <c r="B969" s="9" t="s">
        <v>239</v>
      </c>
      <c r="C969" s="4">
        <f>IF(ISBLANK(B969)=TRUE," ", IF(B969='2. Metadata'!B$1,'2. Metadata'!B$5, IF(B969='2. Metadata'!C$1,'2. Metadata'!#REF!,IF(B969='2. Metadata'!D$1,'2. Metadata'!#REF!, IF(B969='2. Metadata'!E$1,'2. Metadata'!#REF!,IF( B969='2. Metadata'!F$1,'2. Metadata'!#REF!,IF(B969='2. Metadata'!G$1,'2. Metadata'!#REF!,IF(B969='2. Metadata'!H$1,'2. Metadata'!#REF!, IF(B969='2. Metadata'!I$1,'2. Metadata'!#REF!, IF(B969='2. Metadata'!J$1,'2. Metadata'!#REF!, IF(B969='2. Metadata'!K$1,'2. Metadata'!C$3, IF(B969='2. Metadata'!L$1,'2. Metadata'!D$3, IF(B969='2. Metadata'!M$1,'2. Metadata'!M$5, IF(B969='2. Metadata'!N$1,'2. Metadata'!N$5))))))))))))))</f>
        <v>49.690002</v>
      </c>
      <c r="D969" s="10">
        <f>IF(ISBLANK(B969)=TRUE," ", IF(B969='2. Metadata'!B$1,'2. Metadata'!B$6, IF(B969='2. Metadata'!C$1,'2. Metadata'!C$4,IF(B969='2. Metadata'!D$1,'2. Metadata'!D$4, IF(B969='2. Metadata'!E$1,'2. Metadata'!E$4,IF( B969='2. Metadata'!F$1,'2. Metadata'!F$4,IF(B969='2. Metadata'!G$1,'2. Metadata'!G$4,IF(B969='2. Metadata'!H$1,'2. Metadata'!H$4, IF(B969='2. Metadata'!I$1,'2. Metadata'!I$4, IF(B969='2. Metadata'!J$1,'2. Metadata'!J$4, IF(B969='2. Metadata'!K$1,'2. Metadata'!K$4, IF(B969='2. Metadata'!L$1,'2. Metadata'!L$4, IF(B969='2. Metadata'!M$1,'2. Metadata'!M$6, IF(B969='2. Metadata'!N$1,'2. Metadata'!N$6))))))))))))))</f>
        <v>-115.97499999999999</v>
      </c>
      <c r="E969" s="15" t="s">
        <v>178</v>
      </c>
      <c r="F969" s="132">
        <v>15.414</v>
      </c>
      <c r="G969" s="12" t="str">
        <f>IF(ISBLANK(F969)=TRUE," ",'2. Metadata'!B$14)</f>
        <v>degrees Celsius</v>
      </c>
      <c r="H969" s="16" t="s">
        <v>178</v>
      </c>
      <c r="I969" s="7"/>
      <c r="J969" s="8"/>
      <c r="K969" s="8"/>
      <c r="L969" s="8"/>
      <c r="M969" s="8"/>
      <c r="N969" s="8"/>
      <c r="O969" s="8"/>
      <c r="P969" s="8"/>
      <c r="Q969" s="8"/>
      <c r="R969" s="8"/>
      <c r="S969" s="8"/>
    </row>
    <row r="970" spans="1:19" ht="15" x14ac:dyDescent="0.2">
      <c r="A970" s="130">
        <v>39673.614583333336</v>
      </c>
      <c r="B970" s="9" t="s">
        <v>239</v>
      </c>
      <c r="C970" s="4">
        <f>IF(ISBLANK(B970)=TRUE," ", IF(B970='2. Metadata'!B$1,'2. Metadata'!B$5, IF(B970='2. Metadata'!C$1,'2. Metadata'!#REF!,IF(B970='2. Metadata'!D$1,'2. Metadata'!#REF!, IF(B970='2. Metadata'!E$1,'2. Metadata'!#REF!,IF( B970='2. Metadata'!F$1,'2. Metadata'!#REF!,IF(B970='2. Metadata'!G$1,'2. Metadata'!#REF!,IF(B970='2. Metadata'!H$1,'2. Metadata'!#REF!, IF(B970='2. Metadata'!I$1,'2. Metadata'!#REF!, IF(B970='2. Metadata'!J$1,'2. Metadata'!#REF!, IF(B970='2. Metadata'!K$1,'2. Metadata'!C$3, IF(B970='2. Metadata'!L$1,'2. Metadata'!D$3, IF(B970='2. Metadata'!M$1,'2. Metadata'!M$5, IF(B970='2. Metadata'!N$1,'2. Metadata'!N$5))))))))))))))</f>
        <v>49.690002</v>
      </c>
      <c r="D970" s="10">
        <f>IF(ISBLANK(B970)=TRUE," ", IF(B970='2. Metadata'!B$1,'2. Metadata'!B$6, IF(B970='2. Metadata'!C$1,'2. Metadata'!C$4,IF(B970='2. Metadata'!D$1,'2. Metadata'!D$4, IF(B970='2. Metadata'!E$1,'2. Metadata'!E$4,IF( B970='2. Metadata'!F$1,'2. Metadata'!F$4,IF(B970='2. Metadata'!G$1,'2. Metadata'!G$4,IF(B970='2. Metadata'!H$1,'2. Metadata'!H$4, IF(B970='2. Metadata'!I$1,'2. Metadata'!I$4, IF(B970='2. Metadata'!J$1,'2. Metadata'!J$4, IF(B970='2. Metadata'!K$1,'2. Metadata'!K$4, IF(B970='2. Metadata'!L$1,'2. Metadata'!L$4, IF(B970='2. Metadata'!M$1,'2. Metadata'!M$6, IF(B970='2. Metadata'!N$1,'2. Metadata'!N$6))))))))))))))</f>
        <v>-115.97499999999999</v>
      </c>
      <c r="E970" s="15" t="s">
        <v>178</v>
      </c>
      <c r="F970" s="132">
        <v>15.676</v>
      </c>
      <c r="G970" s="12" t="str">
        <f>IF(ISBLANK(F970)=TRUE," ",'2. Metadata'!B$14)</f>
        <v>degrees Celsius</v>
      </c>
      <c r="H970" s="16" t="s">
        <v>178</v>
      </c>
      <c r="I970" s="7"/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ht="15" x14ac:dyDescent="0.2">
      <c r="A971" s="130">
        <v>39673.625</v>
      </c>
      <c r="B971" s="9" t="s">
        <v>239</v>
      </c>
      <c r="C971" s="4">
        <f>IF(ISBLANK(B971)=TRUE," ", IF(B971='2. Metadata'!B$1,'2. Metadata'!B$5, IF(B971='2. Metadata'!C$1,'2. Metadata'!#REF!,IF(B971='2. Metadata'!D$1,'2. Metadata'!#REF!, IF(B971='2. Metadata'!E$1,'2. Metadata'!#REF!,IF( B971='2. Metadata'!F$1,'2. Metadata'!#REF!,IF(B971='2. Metadata'!G$1,'2. Metadata'!#REF!,IF(B971='2. Metadata'!H$1,'2. Metadata'!#REF!, IF(B971='2. Metadata'!I$1,'2. Metadata'!#REF!, IF(B971='2. Metadata'!J$1,'2. Metadata'!#REF!, IF(B971='2. Metadata'!K$1,'2. Metadata'!C$3, IF(B971='2. Metadata'!L$1,'2. Metadata'!D$3, IF(B971='2. Metadata'!M$1,'2. Metadata'!M$5, IF(B971='2. Metadata'!N$1,'2. Metadata'!N$5))))))))))))))</f>
        <v>49.690002</v>
      </c>
      <c r="D971" s="10">
        <f>IF(ISBLANK(B971)=TRUE," ", IF(B971='2. Metadata'!B$1,'2. Metadata'!B$6, IF(B971='2. Metadata'!C$1,'2. Metadata'!C$4,IF(B971='2. Metadata'!D$1,'2. Metadata'!D$4, IF(B971='2. Metadata'!E$1,'2. Metadata'!E$4,IF( B971='2. Metadata'!F$1,'2. Metadata'!F$4,IF(B971='2. Metadata'!G$1,'2. Metadata'!G$4,IF(B971='2. Metadata'!H$1,'2. Metadata'!H$4, IF(B971='2. Metadata'!I$1,'2. Metadata'!I$4, IF(B971='2. Metadata'!J$1,'2. Metadata'!J$4, IF(B971='2. Metadata'!K$1,'2. Metadata'!K$4, IF(B971='2. Metadata'!L$1,'2. Metadata'!L$4, IF(B971='2. Metadata'!M$1,'2. Metadata'!M$6, IF(B971='2. Metadata'!N$1,'2. Metadata'!N$6))))))))))))))</f>
        <v>-115.97499999999999</v>
      </c>
      <c r="E971" s="15" t="s">
        <v>178</v>
      </c>
      <c r="F971" s="132">
        <v>15.962999999999999</v>
      </c>
      <c r="G971" s="12" t="str">
        <f>IF(ISBLANK(F971)=TRUE," ",'2. Metadata'!B$14)</f>
        <v>degrees Celsius</v>
      </c>
      <c r="H971" s="16" t="s">
        <v>178</v>
      </c>
      <c r="I971" s="7"/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5" x14ac:dyDescent="0.2">
      <c r="A972" s="130">
        <v>39673.635416666664</v>
      </c>
      <c r="B972" s="9" t="s">
        <v>239</v>
      </c>
      <c r="C972" s="4">
        <f>IF(ISBLANK(B972)=TRUE," ", IF(B972='2. Metadata'!B$1,'2. Metadata'!B$5, IF(B972='2. Metadata'!C$1,'2. Metadata'!#REF!,IF(B972='2. Metadata'!D$1,'2. Metadata'!#REF!, IF(B972='2. Metadata'!E$1,'2. Metadata'!#REF!,IF( B972='2. Metadata'!F$1,'2. Metadata'!#REF!,IF(B972='2. Metadata'!G$1,'2. Metadata'!#REF!,IF(B972='2. Metadata'!H$1,'2. Metadata'!#REF!, IF(B972='2. Metadata'!I$1,'2. Metadata'!#REF!, IF(B972='2. Metadata'!J$1,'2. Metadata'!#REF!, IF(B972='2. Metadata'!K$1,'2. Metadata'!C$3, IF(B972='2. Metadata'!L$1,'2. Metadata'!D$3, IF(B972='2. Metadata'!M$1,'2. Metadata'!M$5, IF(B972='2. Metadata'!N$1,'2. Metadata'!N$5))))))))))))))</f>
        <v>49.690002</v>
      </c>
      <c r="D972" s="10">
        <f>IF(ISBLANK(B972)=TRUE," ", IF(B972='2. Metadata'!B$1,'2. Metadata'!B$6, IF(B972='2. Metadata'!C$1,'2. Metadata'!C$4,IF(B972='2. Metadata'!D$1,'2. Metadata'!D$4, IF(B972='2. Metadata'!E$1,'2. Metadata'!E$4,IF( B972='2. Metadata'!F$1,'2. Metadata'!F$4,IF(B972='2. Metadata'!G$1,'2. Metadata'!G$4,IF(B972='2. Metadata'!H$1,'2. Metadata'!H$4, IF(B972='2. Metadata'!I$1,'2. Metadata'!I$4, IF(B972='2. Metadata'!J$1,'2. Metadata'!J$4, IF(B972='2. Metadata'!K$1,'2. Metadata'!K$4, IF(B972='2. Metadata'!L$1,'2. Metadata'!L$4, IF(B972='2. Metadata'!M$1,'2. Metadata'!M$6, IF(B972='2. Metadata'!N$1,'2. Metadata'!N$6))))))))))))))</f>
        <v>-115.97499999999999</v>
      </c>
      <c r="E972" s="15" t="s">
        <v>178</v>
      </c>
      <c r="F972" s="132">
        <v>16.225000000000001</v>
      </c>
      <c r="G972" s="12" t="str">
        <f>IF(ISBLANK(F972)=TRUE," ",'2. Metadata'!B$14)</f>
        <v>degrees Celsius</v>
      </c>
      <c r="H972" s="16" t="s">
        <v>178</v>
      </c>
      <c r="I972" s="7"/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ht="15" x14ac:dyDescent="0.2">
      <c r="A973" s="130">
        <v>39673.645833333336</v>
      </c>
      <c r="B973" s="9" t="s">
        <v>239</v>
      </c>
      <c r="C973" s="4">
        <f>IF(ISBLANK(B973)=TRUE," ", IF(B973='2. Metadata'!B$1,'2. Metadata'!B$5, IF(B973='2. Metadata'!C$1,'2. Metadata'!#REF!,IF(B973='2. Metadata'!D$1,'2. Metadata'!#REF!, IF(B973='2. Metadata'!E$1,'2. Metadata'!#REF!,IF( B973='2. Metadata'!F$1,'2. Metadata'!#REF!,IF(B973='2. Metadata'!G$1,'2. Metadata'!#REF!,IF(B973='2. Metadata'!H$1,'2. Metadata'!#REF!, IF(B973='2. Metadata'!I$1,'2. Metadata'!#REF!, IF(B973='2. Metadata'!J$1,'2. Metadata'!#REF!, IF(B973='2. Metadata'!K$1,'2. Metadata'!C$3, IF(B973='2. Metadata'!L$1,'2. Metadata'!D$3, IF(B973='2. Metadata'!M$1,'2. Metadata'!M$5, IF(B973='2. Metadata'!N$1,'2. Metadata'!N$5))))))))))))))</f>
        <v>49.690002</v>
      </c>
      <c r="D973" s="10">
        <f>IF(ISBLANK(B973)=TRUE," ", IF(B973='2. Metadata'!B$1,'2. Metadata'!B$6, IF(B973='2. Metadata'!C$1,'2. Metadata'!C$4,IF(B973='2. Metadata'!D$1,'2. Metadata'!D$4, IF(B973='2. Metadata'!E$1,'2. Metadata'!E$4,IF( B973='2. Metadata'!F$1,'2. Metadata'!F$4,IF(B973='2. Metadata'!G$1,'2. Metadata'!G$4,IF(B973='2. Metadata'!H$1,'2. Metadata'!H$4, IF(B973='2. Metadata'!I$1,'2. Metadata'!I$4, IF(B973='2. Metadata'!J$1,'2. Metadata'!J$4, IF(B973='2. Metadata'!K$1,'2. Metadata'!K$4, IF(B973='2. Metadata'!L$1,'2. Metadata'!L$4, IF(B973='2. Metadata'!M$1,'2. Metadata'!M$6, IF(B973='2. Metadata'!N$1,'2. Metadata'!N$6))))))))))))))</f>
        <v>-115.97499999999999</v>
      </c>
      <c r="E973" s="15" t="s">
        <v>178</v>
      </c>
      <c r="F973" s="132">
        <v>16.558</v>
      </c>
      <c r="G973" s="12" t="str">
        <f>IF(ISBLANK(F973)=TRUE," ",'2. Metadata'!B$14)</f>
        <v>degrees Celsius</v>
      </c>
      <c r="H973" s="16" t="s">
        <v>178</v>
      </c>
      <c r="I973" s="7"/>
      <c r="J973" s="8"/>
      <c r="K973" s="8"/>
      <c r="L973" s="8"/>
      <c r="M973" s="8"/>
      <c r="N973" s="8"/>
      <c r="O973" s="8"/>
      <c r="P973" s="8"/>
      <c r="Q973" s="8"/>
      <c r="R973" s="8"/>
      <c r="S973" s="8"/>
    </row>
    <row r="974" spans="1:19" ht="15" x14ac:dyDescent="0.2">
      <c r="A974" s="130">
        <v>39673.65625</v>
      </c>
      <c r="B974" s="9" t="s">
        <v>239</v>
      </c>
      <c r="C974" s="4">
        <f>IF(ISBLANK(B974)=TRUE," ", IF(B974='2. Metadata'!B$1,'2. Metadata'!B$5, IF(B974='2. Metadata'!C$1,'2. Metadata'!#REF!,IF(B974='2. Metadata'!D$1,'2. Metadata'!#REF!, IF(B974='2. Metadata'!E$1,'2. Metadata'!#REF!,IF( B974='2. Metadata'!F$1,'2. Metadata'!#REF!,IF(B974='2. Metadata'!G$1,'2. Metadata'!#REF!,IF(B974='2. Metadata'!H$1,'2. Metadata'!#REF!, IF(B974='2. Metadata'!I$1,'2. Metadata'!#REF!, IF(B974='2. Metadata'!J$1,'2. Metadata'!#REF!, IF(B974='2. Metadata'!K$1,'2. Metadata'!C$3, IF(B974='2. Metadata'!L$1,'2. Metadata'!D$3, IF(B974='2. Metadata'!M$1,'2. Metadata'!M$5, IF(B974='2. Metadata'!N$1,'2. Metadata'!N$5))))))))))))))</f>
        <v>49.690002</v>
      </c>
      <c r="D974" s="10">
        <f>IF(ISBLANK(B974)=TRUE," ", IF(B974='2. Metadata'!B$1,'2. Metadata'!B$6, IF(B974='2. Metadata'!C$1,'2. Metadata'!C$4,IF(B974='2. Metadata'!D$1,'2. Metadata'!D$4, IF(B974='2. Metadata'!E$1,'2. Metadata'!E$4,IF( B974='2. Metadata'!F$1,'2. Metadata'!F$4,IF(B974='2. Metadata'!G$1,'2. Metadata'!G$4,IF(B974='2. Metadata'!H$1,'2. Metadata'!H$4, IF(B974='2. Metadata'!I$1,'2. Metadata'!I$4, IF(B974='2. Metadata'!J$1,'2. Metadata'!J$4, IF(B974='2. Metadata'!K$1,'2. Metadata'!K$4, IF(B974='2. Metadata'!L$1,'2. Metadata'!L$4, IF(B974='2. Metadata'!M$1,'2. Metadata'!M$6, IF(B974='2. Metadata'!N$1,'2. Metadata'!N$6))))))))))))))</f>
        <v>-115.97499999999999</v>
      </c>
      <c r="E974" s="15" t="s">
        <v>178</v>
      </c>
      <c r="F974" s="132">
        <v>17.033999999999999</v>
      </c>
      <c r="G974" s="12" t="str">
        <f>IF(ISBLANK(F974)=TRUE," ",'2. Metadata'!B$14)</f>
        <v>degrees Celsius</v>
      </c>
      <c r="H974" s="16" t="s">
        <v>178</v>
      </c>
      <c r="I974" s="7"/>
      <c r="J974" s="8"/>
      <c r="K974" s="8"/>
      <c r="L974" s="8"/>
      <c r="M974" s="8"/>
      <c r="N974" s="8"/>
      <c r="O974" s="8"/>
      <c r="P974" s="8"/>
      <c r="Q974" s="8"/>
      <c r="R974" s="8"/>
      <c r="S974" s="8"/>
    </row>
    <row r="975" spans="1:19" ht="15" x14ac:dyDescent="0.2">
      <c r="A975" s="130">
        <v>39673.666666666664</v>
      </c>
      <c r="B975" s="9" t="s">
        <v>239</v>
      </c>
      <c r="C975" s="4">
        <f>IF(ISBLANK(B975)=TRUE," ", IF(B975='2. Metadata'!B$1,'2. Metadata'!B$5, IF(B975='2. Metadata'!C$1,'2. Metadata'!#REF!,IF(B975='2. Metadata'!D$1,'2. Metadata'!#REF!, IF(B975='2. Metadata'!E$1,'2. Metadata'!#REF!,IF( B975='2. Metadata'!F$1,'2. Metadata'!#REF!,IF(B975='2. Metadata'!G$1,'2. Metadata'!#REF!,IF(B975='2. Metadata'!H$1,'2. Metadata'!#REF!, IF(B975='2. Metadata'!I$1,'2. Metadata'!#REF!, IF(B975='2. Metadata'!J$1,'2. Metadata'!#REF!, IF(B975='2. Metadata'!K$1,'2. Metadata'!C$3, IF(B975='2. Metadata'!L$1,'2. Metadata'!D$3, IF(B975='2. Metadata'!M$1,'2. Metadata'!M$5, IF(B975='2. Metadata'!N$1,'2. Metadata'!N$5))))))))))))))</f>
        <v>49.690002</v>
      </c>
      <c r="D975" s="10">
        <f>IF(ISBLANK(B975)=TRUE," ", IF(B975='2. Metadata'!B$1,'2. Metadata'!B$6, IF(B975='2. Metadata'!C$1,'2. Metadata'!C$4,IF(B975='2. Metadata'!D$1,'2. Metadata'!D$4, IF(B975='2. Metadata'!E$1,'2. Metadata'!E$4,IF( B975='2. Metadata'!F$1,'2. Metadata'!F$4,IF(B975='2. Metadata'!G$1,'2. Metadata'!G$4,IF(B975='2. Metadata'!H$1,'2. Metadata'!H$4, IF(B975='2. Metadata'!I$1,'2. Metadata'!I$4, IF(B975='2. Metadata'!J$1,'2. Metadata'!J$4, IF(B975='2. Metadata'!K$1,'2. Metadata'!K$4, IF(B975='2. Metadata'!L$1,'2. Metadata'!L$4, IF(B975='2. Metadata'!M$1,'2. Metadata'!M$6, IF(B975='2. Metadata'!N$1,'2. Metadata'!N$6))))))))))))))</f>
        <v>-115.97499999999999</v>
      </c>
      <c r="E975" s="15" t="s">
        <v>178</v>
      </c>
      <c r="F975" s="132">
        <v>17.033999999999999</v>
      </c>
      <c r="G975" s="12" t="str">
        <f>IF(ISBLANK(F975)=TRUE," ",'2. Metadata'!B$14)</f>
        <v>degrees Celsius</v>
      </c>
      <c r="H975" s="16" t="s">
        <v>178</v>
      </c>
      <c r="I975" s="7"/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ht="15" x14ac:dyDescent="0.2">
      <c r="A976" s="130">
        <v>39673.677083333336</v>
      </c>
      <c r="B976" s="9" t="s">
        <v>239</v>
      </c>
      <c r="C976" s="4">
        <f>IF(ISBLANK(B976)=TRUE," ", IF(B976='2. Metadata'!B$1,'2. Metadata'!B$5, IF(B976='2. Metadata'!C$1,'2. Metadata'!#REF!,IF(B976='2. Metadata'!D$1,'2. Metadata'!#REF!, IF(B976='2. Metadata'!E$1,'2. Metadata'!#REF!,IF( B976='2. Metadata'!F$1,'2. Metadata'!#REF!,IF(B976='2. Metadata'!G$1,'2. Metadata'!#REF!,IF(B976='2. Metadata'!H$1,'2. Metadata'!#REF!, IF(B976='2. Metadata'!I$1,'2. Metadata'!#REF!, IF(B976='2. Metadata'!J$1,'2. Metadata'!#REF!, IF(B976='2. Metadata'!K$1,'2. Metadata'!C$3, IF(B976='2. Metadata'!L$1,'2. Metadata'!D$3, IF(B976='2. Metadata'!M$1,'2. Metadata'!M$5, IF(B976='2. Metadata'!N$1,'2. Metadata'!N$5))))))))))))))</f>
        <v>49.690002</v>
      </c>
      <c r="D976" s="10">
        <f>IF(ISBLANK(B976)=TRUE," ", IF(B976='2. Metadata'!B$1,'2. Metadata'!B$6, IF(B976='2. Metadata'!C$1,'2. Metadata'!C$4,IF(B976='2. Metadata'!D$1,'2. Metadata'!D$4, IF(B976='2. Metadata'!E$1,'2. Metadata'!E$4,IF( B976='2. Metadata'!F$1,'2. Metadata'!F$4,IF(B976='2. Metadata'!G$1,'2. Metadata'!G$4,IF(B976='2. Metadata'!H$1,'2. Metadata'!H$4, IF(B976='2. Metadata'!I$1,'2. Metadata'!I$4, IF(B976='2. Metadata'!J$1,'2. Metadata'!J$4, IF(B976='2. Metadata'!K$1,'2. Metadata'!K$4, IF(B976='2. Metadata'!L$1,'2. Metadata'!L$4, IF(B976='2. Metadata'!M$1,'2. Metadata'!M$6, IF(B976='2. Metadata'!N$1,'2. Metadata'!N$6))))))))))))))</f>
        <v>-115.97499999999999</v>
      </c>
      <c r="E976" s="15" t="s">
        <v>178</v>
      </c>
      <c r="F976" s="132">
        <v>17.033999999999999</v>
      </c>
      <c r="G976" s="12" t="str">
        <f>IF(ISBLANK(F976)=TRUE," ",'2. Metadata'!B$14)</f>
        <v>degrees Celsius</v>
      </c>
      <c r="H976" s="16" t="s">
        <v>178</v>
      </c>
      <c r="I976" s="7"/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ht="15" x14ac:dyDescent="0.2">
      <c r="A977" s="130">
        <v>39673.6875</v>
      </c>
      <c r="B977" s="9" t="s">
        <v>239</v>
      </c>
      <c r="C977" s="4">
        <f>IF(ISBLANK(B977)=TRUE," ", IF(B977='2. Metadata'!B$1,'2. Metadata'!B$5, IF(B977='2. Metadata'!C$1,'2. Metadata'!#REF!,IF(B977='2. Metadata'!D$1,'2. Metadata'!#REF!, IF(B977='2. Metadata'!E$1,'2. Metadata'!#REF!,IF( B977='2. Metadata'!F$1,'2. Metadata'!#REF!,IF(B977='2. Metadata'!G$1,'2. Metadata'!#REF!,IF(B977='2. Metadata'!H$1,'2. Metadata'!#REF!, IF(B977='2. Metadata'!I$1,'2. Metadata'!#REF!, IF(B977='2. Metadata'!J$1,'2. Metadata'!#REF!, IF(B977='2. Metadata'!K$1,'2. Metadata'!C$3, IF(B977='2. Metadata'!L$1,'2. Metadata'!D$3, IF(B977='2. Metadata'!M$1,'2. Metadata'!M$5, IF(B977='2. Metadata'!N$1,'2. Metadata'!N$5))))))))))))))</f>
        <v>49.690002</v>
      </c>
      <c r="D977" s="10">
        <f>IF(ISBLANK(B977)=TRUE," ", IF(B977='2. Metadata'!B$1,'2. Metadata'!B$6, IF(B977='2. Metadata'!C$1,'2. Metadata'!C$4,IF(B977='2. Metadata'!D$1,'2. Metadata'!D$4, IF(B977='2. Metadata'!E$1,'2. Metadata'!E$4,IF( B977='2. Metadata'!F$1,'2. Metadata'!F$4,IF(B977='2. Metadata'!G$1,'2. Metadata'!G$4,IF(B977='2. Metadata'!H$1,'2. Metadata'!H$4, IF(B977='2. Metadata'!I$1,'2. Metadata'!I$4, IF(B977='2. Metadata'!J$1,'2. Metadata'!J$4, IF(B977='2. Metadata'!K$1,'2. Metadata'!K$4, IF(B977='2. Metadata'!L$1,'2. Metadata'!L$4, IF(B977='2. Metadata'!M$1,'2. Metadata'!M$6, IF(B977='2. Metadata'!N$1,'2. Metadata'!N$6))))))))))))))</f>
        <v>-115.97499999999999</v>
      </c>
      <c r="E977" s="15" t="s">
        <v>178</v>
      </c>
      <c r="F977" s="132">
        <v>17.225000000000001</v>
      </c>
      <c r="G977" s="12" t="str">
        <f>IF(ISBLANK(F977)=TRUE," ",'2. Metadata'!B$14)</f>
        <v>degrees Celsius</v>
      </c>
      <c r="H977" s="16" t="s">
        <v>178</v>
      </c>
      <c r="I977" s="7"/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ht="15" x14ac:dyDescent="0.2">
      <c r="A978" s="130">
        <v>39673.697916666664</v>
      </c>
      <c r="B978" s="9" t="s">
        <v>239</v>
      </c>
      <c r="C978" s="4">
        <f>IF(ISBLANK(B978)=TRUE," ", IF(B978='2. Metadata'!B$1,'2. Metadata'!B$5, IF(B978='2. Metadata'!C$1,'2. Metadata'!#REF!,IF(B978='2. Metadata'!D$1,'2. Metadata'!#REF!, IF(B978='2. Metadata'!E$1,'2. Metadata'!#REF!,IF( B978='2. Metadata'!F$1,'2. Metadata'!#REF!,IF(B978='2. Metadata'!G$1,'2. Metadata'!#REF!,IF(B978='2. Metadata'!H$1,'2. Metadata'!#REF!, IF(B978='2. Metadata'!I$1,'2. Metadata'!#REF!, IF(B978='2. Metadata'!J$1,'2. Metadata'!#REF!, IF(B978='2. Metadata'!K$1,'2. Metadata'!C$3, IF(B978='2. Metadata'!L$1,'2. Metadata'!D$3, IF(B978='2. Metadata'!M$1,'2. Metadata'!M$5, IF(B978='2. Metadata'!N$1,'2. Metadata'!N$5))))))))))))))</f>
        <v>49.690002</v>
      </c>
      <c r="D978" s="10">
        <f>IF(ISBLANK(B978)=TRUE," ", IF(B978='2. Metadata'!B$1,'2. Metadata'!B$6, IF(B978='2. Metadata'!C$1,'2. Metadata'!C$4,IF(B978='2. Metadata'!D$1,'2. Metadata'!D$4, IF(B978='2. Metadata'!E$1,'2. Metadata'!E$4,IF( B978='2. Metadata'!F$1,'2. Metadata'!F$4,IF(B978='2. Metadata'!G$1,'2. Metadata'!G$4,IF(B978='2. Metadata'!H$1,'2. Metadata'!H$4, IF(B978='2. Metadata'!I$1,'2. Metadata'!I$4, IF(B978='2. Metadata'!J$1,'2. Metadata'!J$4, IF(B978='2. Metadata'!K$1,'2. Metadata'!K$4, IF(B978='2. Metadata'!L$1,'2. Metadata'!L$4, IF(B978='2. Metadata'!M$1,'2. Metadata'!M$6, IF(B978='2. Metadata'!N$1,'2. Metadata'!N$6))))))))))))))</f>
        <v>-115.97499999999999</v>
      </c>
      <c r="E978" s="15" t="s">
        <v>178</v>
      </c>
      <c r="F978" s="132">
        <v>17.248999999999999</v>
      </c>
      <c r="G978" s="12" t="str">
        <f>IF(ISBLANK(F978)=TRUE," ",'2. Metadata'!B$14)</f>
        <v>degrees Celsius</v>
      </c>
      <c r="H978" s="16" t="s">
        <v>178</v>
      </c>
      <c r="I978" s="7"/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ht="15" x14ac:dyDescent="0.2">
      <c r="A979" s="130">
        <v>39673.708333333336</v>
      </c>
      <c r="B979" s="9" t="s">
        <v>239</v>
      </c>
      <c r="C979" s="4">
        <f>IF(ISBLANK(B979)=TRUE," ", IF(B979='2. Metadata'!B$1,'2. Metadata'!B$5, IF(B979='2. Metadata'!C$1,'2. Metadata'!#REF!,IF(B979='2. Metadata'!D$1,'2. Metadata'!#REF!, IF(B979='2. Metadata'!E$1,'2. Metadata'!#REF!,IF( B979='2. Metadata'!F$1,'2. Metadata'!#REF!,IF(B979='2. Metadata'!G$1,'2. Metadata'!#REF!,IF(B979='2. Metadata'!H$1,'2. Metadata'!#REF!, IF(B979='2. Metadata'!I$1,'2. Metadata'!#REF!, IF(B979='2. Metadata'!J$1,'2. Metadata'!#REF!, IF(B979='2. Metadata'!K$1,'2. Metadata'!C$3, IF(B979='2. Metadata'!L$1,'2. Metadata'!D$3, IF(B979='2. Metadata'!M$1,'2. Metadata'!M$5, IF(B979='2. Metadata'!N$1,'2. Metadata'!N$5))))))))))))))</f>
        <v>49.690002</v>
      </c>
      <c r="D979" s="10">
        <f>IF(ISBLANK(B979)=TRUE," ", IF(B979='2. Metadata'!B$1,'2. Metadata'!B$6, IF(B979='2. Metadata'!C$1,'2. Metadata'!C$4,IF(B979='2. Metadata'!D$1,'2. Metadata'!D$4, IF(B979='2. Metadata'!E$1,'2. Metadata'!E$4,IF( B979='2. Metadata'!F$1,'2. Metadata'!F$4,IF(B979='2. Metadata'!G$1,'2. Metadata'!G$4,IF(B979='2. Metadata'!H$1,'2. Metadata'!H$4, IF(B979='2. Metadata'!I$1,'2. Metadata'!I$4, IF(B979='2. Metadata'!J$1,'2. Metadata'!J$4, IF(B979='2. Metadata'!K$1,'2. Metadata'!K$4, IF(B979='2. Metadata'!L$1,'2. Metadata'!L$4, IF(B979='2. Metadata'!M$1,'2. Metadata'!M$6, IF(B979='2. Metadata'!N$1,'2. Metadata'!N$6))))))))))))))</f>
        <v>-115.97499999999999</v>
      </c>
      <c r="E979" s="15" t="s">
        <v>178</v>
      </c>
      <c r="F979" s="132">
        <v>17.367999999999999</v>
      </c>
      <c r="G979" s="12" t="str">
        <f>IF(ISBLANK(F979)=TRUE," ",'2. Metadata'!B$14)</f>
        <v>degrees Celsius</v>
      </c>
      <c r="H979" s="16" t="s">
        <v>178</v>
      </c>
      <c r="I979" s="7"/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ht="15" x14ac:dyDescent="0.2">
      <c r="A980" s="130">
        <v>39673.71875</v>
      </c>
      <c r="B980" s="9" t="s">
        <v>239</v>
      </c>
      <c r="C980" s="4">
        <f>IF(ISBLANK(B980)=TRUE," ", IF(B980='2. Metadata'!B$1,'2. Metadata'!B$5, IF(B980='2. Metadata'!C$1,'2. Metadata'!#REF!,IF(B980='2. Metadata'!D$1,'2. Metadata'!#REF!, IF(B980='2. Metadata'!E$1,'2. Metadata'!#REF!,IF( B980='2. Metadata'!F$1,'2. Metadata'!#REF!,IF(B980='2. Metadata'!G$1,'2. Metadata'!#REF!,IF(B980='2. Metadata'!H$1,'2. Metadata'!#REF!, IF(B980='2. Metadata'!I$1,'2. Metadata'!#REF!, IF(B980='2. Metadata'!J$1,'2. Metadata'!#REF!, IF(B980='2. Metadata'!K$1,'2. Metadata'!C$3, IF(B980='2. Metadata'!L$1,'2. Metadata'!D$3, IF(B980='2. Metadata'!M$1,'2. Metadata'!M$5, IF(B980='2. Metadata'!N$1,'2. Metadata'!N$5))))))))))))))</f>
        <v>49.690002</v>
      </c>
      <c r="D980" s="10">
        <f>IF(ISBLANK(B980)=TRUE," ", IF(B980='2. Metadata'!B$1,'2. Metadata'!B$6, IF(B980='2. Metadata'!C$1,'2. Metadata'!C$4,IF(B980='2. Metadata'!D$1,'2. Metadata'!D$4, IF(B980='2. Metadata'!E$1,'2. Metadata'!E$4,IF( B980='2. Metadata'!F$1,'2. Metadata'!F$4,IF(B980='2. Metadata'!G$1,'2. Metadata'!G$4,IF(B980='2. Metadata'!H$1,'2. Metadata'!H$4, IF(B980='2. Metadata'!I$1,'2. Metadata'!I$4, IF(B980='2. Metadata'!J$1,'2. Metadata'!J$4, IF(B980='2. Metadata'!K$1,'2. Metadata'!K$4, IF(B980='2. Metadata'!L$1,'2. Metadata'!L$4, IF(B980='2. Metadata'!M$1,'2. Metadata'!M$6, IF(B980='2. Metadata'!N$1,'2. Metadata'!N$6))))))))))))))</f>
        <v>-115.97499999999999</v>
      </c>
      <c r="E980" s="15" t="s">
        <v>178</v>
      </c>
      <c r="F980" s="132">
        <v>17.558</v>
      </c>
      <c r="G980" s="12" t="str">
        <f>IF(ISBLANK(F980)=TRUE," ",'2. Metadata'!B$14)</f>
        <v>degrees Celsius</v>
      </c>
      <c r="H980" s="16" t="s">
        <v>178</v>
      </c>
      <c r="I980" s="7"/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ht="15" x14ac:dyDescent="0.2">
      <c r="A981" s="130">
        <v>39673.729166666664</v>
      </c>
      <c r="B981" s="9" t="s">
        <v>239</v>
      </c>
      <c r="C981" s="4">
        <f>IF(ISBLANK(B981)=TRUE," ", IF(B981='2. Metadata'!B$1,'2. Metadata'!B$5, IF(B981='2. Metadata'!C$1,'2. Metadata'!#REF!,IF(B981='2. Metadata'!D$1,'2. Metadata'!#REF!, IF(B981='2. Metadata'!E$1,'2. Metadata'!#REF!,IF( B981='2. Metadata'!F$1,'2. Metadata'!#REF!,IF(B981='2. Metadata'!G$1,'2. Metadata'!#REF!,IF(B981='2. Metadata'!H$1,'2. Metadata'!#REF!, IF(B981='2. Metadata'!I$1,'2. Metadata'!#REF!, IF(B981='2. Metadata'!J$1,'2. Metadata'!#REF!, IF(B981='2. Metadata'!K$1,'2. Metadata'!C$3, IF(B981='2. Metadata'!L$1,'2. Metadata'!D$3, IF(B981='2. Metadata'!M$1,'2. Metadata'!M$5, IF(B981='2. Metadata'!N$1,'2. Metadata'!N$5))))))))))))))</f>
        <v>49.690002</v>
      </c>
      <c r="D981" s="10">
        <f>IF(ISBLANK(B981)=TRUE," ", IF(B981='2. Metadata'!B$1,'2. Metadata'!B$6, IF(B981='2. Metadata'!C$1,'2. Metadata'!C$4,IF(B981='2. Metadata'!D$1,'2. Metadata'!D$4, IF(B981='2. Metadata'!E$1,'2. Metadata'!E$4,IF( B981='2. Metadata'!F$1,'2. Metadata'!F$4,IF(B981='2. Metadata'!G$1,'2. Metadata'!G$4,IF(B981='2. Metadata'!H$1,'2. Metadata'!H$4, IF(B981='2. Metadata'!I$1,'2. Metadata'!I$4, IF(B981='2. Metadata'!J$1,'2. Metadata'!J$4, IF(B981='2. Metadata'!K$1,'2. Metadata'!K$4, IF(B981='2. Metadata'!L$1,'2. Metadata'!L$4, IF(B981='2. Metadata'!M$1,'2. Metadata'!M$6, IF(B981='2. Metadata'!N$1,'2. Metadata'!N$6))))))))))))))</f>
        <v>-115.97499999999999</v>
      </c>
      <c r="E981" s="15" t="s">
        <v>178</v>
      </c>
      <c r="F981" s="132">
        <v>17.748000000000001</v>
      </c>
      <c r="G981" s="12" t="str">
        <f>IF(ISBLANK(F981)=TRUE," ",'2. Metadata'!B$14)</f>
        <v>degrees Celsius</v>
      </c>
      <c r="H981" s="16" t="s">
        <v>178</v>
      </c>
      <c r="I981" s="7"/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ht="15" x14ac:dyDescent="0.2">
      <c r="A982" s="130">
        <v>39673.739583333336</v>
      </c>
      <c r="B982" s="9" t="s">
        <v>239</v>
      </c>
      <c r="C982" s="4">
        <f>IF(ISBLANK(B982)=TRUE," ", IF(B982='2. Metadata'!B$1,'2. Metadata'!B$5, IF(B982='2. Metadata'!C$1,'2. Metadata'!#REF!,IF(B982='2. Metadata'!D$1,'2. Metadata'!#REF!, IF(B982='2. Metadata'!E$1,'2. Metadata'!#REF!,IF( B982='2. Metadata'!F$1,'2. Metadata'!#REF!,IF(B982='2. Metadata'!G$1,'2. Metadata'!#REF!,IF(B982='2. Metadata'!H$1,'2. Metadata'!#REF!, IF(B982='2. Metadata'!I$1,'2. Metadata'!#REF!, IF(B982='2. Metadata'!J$1,'2. Metadata'!#REF!, IF(B982='2. Metadata'!K$1,'2. Metadata'!C$3, IF(B982='2. Metadata'!L$1,'2. Metadata'!D$3, IF(B982='2. Metadata'!M$1,'2. Metadata'!M$5, IF(B982='2. Metadata'!N$1,'2. Metadata'!N$5))))))))))))))</f>
        <v>49.690002</v>
      </c>
      <c r="D982" s="10">
        <f>IF(ISBLANK(B982)=TRUE," ", IF(B982='2. Metadata'!B$1,'2. Metadata'!B$6, IF(B982='2. Metadata'!C$1,'2. Metadata'!C$4,IF(B982='2. Metadata'!D$1,'2. Metadata'!D$4, IF(B982='2. Metadata'!E$1,'2. Metadata'!E$4,IF( B982='2. Metadata'!F$1,'2. Metadata'!F$4,IF(B982='2. Metadata'!G$1,'2. Metadata'!G$4,IF(B982='2. Metadata'!H$1,'2. Metadata'!H$4, IF(B982='2. Metadata'!I$1,'2. Metadata'!I$4, IF(B982='2. Metadata'!J$1,'2. Metadata'!J$4, IF(B982='2. Metadata'!K$1,'2. Metadata'!K$4, IF(B982='2. Metadata'!L$1,'2. Metadata'!L$4, IF(B982='2. Metadata'!M$1,'2. Metadata'!M$6, IF(B982='2. Metadata'!N$1,'2. Metadata'!N$6))))))))))))))</f>
        <v>-115.97499999999999</v>
      </c>
      <c r="E982" s="15" t="s">
        <v>178</v>
      </c>
      <c r="F982" s="132">
        <v>17.867000000000001</v>
      </c>
      <c r="G982" s="12" t="str">
        <f>IF(ISBLANK(F982)=TRUE," ",'2. Metadata'!B$14)</f>
        <v>degrees Celsius</v>
      </c>
      <c r="H982" s="16" t="s">
        <v>178</v>
      </c>
      <c r="I982" s="7"/>
      <c r="J982" s="8"/>
      <c r="K982" s="8"/>
      <c r="L982" s="8"/>
      <c r="M982" s="8"/>
      <c r="N982" s="8"/>
      <c r="O982" s="8"/>
      <c r="P982" s="8"/>
      <c r="Q982" s="8"/>
      <c r="R982" s="8"/>
      <c r="S982" s="8"/>
    </row>
    <row r="983" spans="1:19" ht="15" x14ac:dyDescent="0.2">
      <c r="A983" s="130">
        <v>39673.75</v>
      </c>
      <c r="B983" s="9" t="s">
        <v>239</v>
      </c>
      <c r="C983" s="4">
        <f>IF(ISBLANK(B983)=TRUE," ", IF(B983='2. Metadata'!B$1,'2. Metadata'!B$5, IF(B983='2. Metadata'!C$1,'2. Metadata'!#REF!,IF(B983='2. Metadata'!D$1,'2. Metadata'!#REF!, IF(B983='2. Metadata'!E$1,'2. Metadata'!#REF!,IF( B983='2. Metadata'!F$1,'2. Metadata'!#REF!,IF(B983='2. Metadata'!G$1,'2. Metadata'!#REF!,IF(B983='2. Metadata'!H$1,'2. Metadata'!#REF!, IF(B983='2. Metadata'!I$1,'2. Metadata'!#REF!, IF(B983='2. Metadata'!J$1,'2. Metadata'!#REF!, IF(B983='2. Metadata'!K$1,'2. Metadata'!C$3, IF(B983='2. Metadata'!L$1,'2. Metadata'!D$3, IF(B983='2. Metadata'!M$1,'2. Metadata'!M$5, IF(B983='2. Metadata'!N$1,'2. Metadata'!N$5))))))))))))))</f>
        <v>49.690002</v>
      </c>
      <c r="D983" s="10">
        <f>IF(ISBLANK(B983)=TRUE," ", IF(B983='2. Metadata'!B$1,'2. Metadata'!B$6, IF(B983='2. Metadata'!C$1,'2. Metadata'!C$4,IF(B983='2. Metadata'!D$1,'2. Metadata'!D$4, IF(B983='2. Metadata'!E$1,'2. Metadata'!E$4,IF( B983='2. Metadata'!F$1,'2. Metadata'!F$4,IF(B983='2. Metadata'!G$1,'2. Metadata'!G$4,IF(B983='2. Metadata'!H$1,'2. Metadata'!H$4, IF(B983='2. Metadata'!I$1,'2. Metadata'!I$4, IF(B983='2. Metadata'!J$1,'2. Metadata'!J$4, IF(B983='2. Metadata'!K$1,'2. Metadata'!K$4, IF(B983='2. Metadata'!L$1,'2. Metadata'!L$4, IF(B983='2. Metadata'!M$1,'2. Metadata'!M$6, IF(B983='2. Metadata'!N$1,'2. Metadata'!N$6))))))))))))))</f>
        <v>-115.97499999999999</v>
      </c>
      <c r="E983" s="15" t="s">
        <v>178</v>
      </c>
      <c r="F983" s="132">
        <v>18.081</v>
      </c>
      <c r="G983" s="12" t="str">
        <f>IF(ISBLANK(F983)=TRUE," ",'2. Metadata'!B$14)</f>
        <v>degrees Celsius</v>
      </c>
      <c r="H983" s="16" t="s">
        <v>178</v>
      </c>
      <c r="I983" s="7"/>
      <c r="J983" s="8"/>
      <c r="K983" s="8"/>
      <c r="L983" s="8"/>
      <c r="M983" s="8"/>
      <c r="N983" s="8"/>
      <c r="O983" s="8"/>
      <c r="P983" s="8"/>
      <c r="Q983" s="8"/>
      <c r="R983" s="8"/>
      <c r="S983" s="8"/>
    </row>
    <row r="984" spans="1:19" ht="15" x14ac:dyDescent="0.2">
      <c r="A984" s="130">
        <v>39673.760416666664</v>
      </c>
      <c r="B984" s="9" t="s">
        <v>239</v>
      </c>
      <c r="C984" s="4">
        <f>IF(ISBLANK(B984)=TRUE," ", IF(B984='2. Metadata'!B$1,'2. Metadata'!B$5, IF(B984='2. Metadata'!C$1,'2. Metadata'!#REF!,IF(B984='2. Metadata'!D$1,'2. Metadata'!#REF!, IF(B984='2. Metadata'!E$1,'2. Metadata'!#REF!,IF( B984='2. Metadata'!F$1,'2. Metadata'!#REF!,IF(B984='2. Metadata'!G$1,'2. Metadata'!#REF!,IF(B984='2. Metadata'!H$1,'2. Metadata'!#REF!, IF(B984='2. Metadata'!I$1,'2. Metadata'!#REF!, IF(B984='2. Metadata'!J$1,'2. Metadata'!#REF!, IF(B984='2. Metadata'!K$1,'2. Metadata'!C$3, IF(B984='2. Metadata'!L$1,'2. Metadata'!D$3, IF(B984='2. Metadata'!M$1,'2. Metadata'!M$5, IF(B984='2. Metadata'!N$1,'2. Metadata'!N$5))))))))))))))</f>
        <v>49.690002</v>
      </c>
      <c r="D984" s="10">
        <f>IF(ISBLANK(B984)=TRUE," ", IF(B984='2. Metadata'!B$1,'2. Metadata'!B$6, IF(B984='2. Metadata'!C$1,'2. Metadata'!C$4,IF(B984='2. Metadata'!D$1,'2. Metadata'!D$4, IF(B984='2. Metadata'!E$1,'2. Metadata'!E$4,IF( B984='2. Metadata'!F$1,'2. Metadata'!F$4,IF(B984='2. Metadata'!G$1,'2. Metadata'!G$4,IF(B984='2. Metadata'!H$1,'2. Metadata'!H$4, IF(B984='2. Metadata'!I$1,'2. Metadata'!I$4, IF(B984='2. Metadata'!J$1,'2. Metadata'!J$4, IF(B984='2. Metadata'!K$1,'2. Metadata'!K$4, IF(B984='2. Metadata'!L$1,'2. Metadata'!L$4, IF(B984='2. Metadata'!M$1,'2. Metadata'!M$6, IF(B984='2. Metadata'!N$1,'2. Metadata'!N$6))))))))))))))</f>
        <v>-115.97499999999999</v>
      </c>
      <c r="E984" s="15" t="s">
        <v>178</v>
      </c>
      <c r="F984" s="132">
        <v>18.224</v>
      </c>
      <c r="G984" s="12" t="str">
        <f>IF(ISBLANK(F984)=TRUE," ",'2. Metadata'!B$14)</f>
        <v>degrees Celsius</v>
      </c>
      <c r="H984" s="16" t="s">
        <v>178</v>
      </c>
      <c r="I984" s="7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ht="15" x14ac:dyDescent="0.2">
      <c r="A985" s="130">
        <v>39673.770833333336</v>
      </c>
      <c r="B985" s="9" t="s">
        <v>239</v>
      </c>
      <c r="C985" s="4">
        <f>IF(ISBLANK(B985)=TRUE," ", IF(B985='2. Metadata'!B$1,'2. Metadata'!B$5, IF(B985='2. Metadata'!C$1,'2. Metadata'!#REF!,IF(B985='2. Metadata'!D$1,'2. Metadata'!#REF!, IF(B985='2. Metadata'!E$1,'2. Metadata'!#REF!,IF( B985='2. Metadata'!F$1,'2. Metadata'!#REF!,IF(B985='2. Metadata'!G$1,'2. Metadata'!#REF!,IF(B985='2. Metadata'!H$1,'2. Metadata'!#REF!, IF(B985='2. Metadata'!I$1,'2. Metadata'!#REF!, IF(B985='2. Metadata'!J$1,'2. Metadata'!#REF!, IF(B985='2. Metadata'!K$1,'2. Metadata'!C$3, IF(B985='2. Metadata'!L$1,'2. Metadata'!D$3, IF(B985='2. Metadata'!M$1,'2. Metadata'!M$5, IF(B985='2. Metadata'!N$1,'2. Metadata'!N$5))))))))))))))</f>
        <v>49.690002</v>
      </c>
      <c r="D985" s="10">
        <f>IF(ISBLANK(B985)=TRUE," ", IF(B985='2. Metadata'!B$1,'2. Metadata'!B$6, IF(B985='2. Metadata'!C$1,'2. Metadata'!C$4,IF(B985='2. Metadata'!D$1,'2. Metadata'!D$4, IF(B985='2. Metadata'!E$1,'2. Metadata'!E$4,IF( B985='2. Metadata'!F$1,'2. Metadata'!F$4,IF(B985='2. Metadata'!G$1,'2. Metadata'!G$4,IF(B985='2. Metadata'!H$1,'2. Metadata'!H$4, IF(B985='2. Metadata'!I$1,'2. Metadata'!I$4, IF(B985='2. Metadata'!J$1,'2. Metadata'!J$4, IF(B985='2. Metadata'!K$1,'2. Metadata'!K$4, IF(B985='2. Metadata'!L$1,'2. Metadata'!L$4, IF(B985='2. Metadata'!M$1,'2. Metadata'!M$6, IF(B985='2. Metadata'!N$1,'2. Metadata'!N$6))))))))))))))</f>
        <v>-115.97499999999999</v>
      </c>
      <c r="E985" s="15" t="s">
        <v>178</v>
      </c>
      <c r="F985" s="132">
        <v>18.343</v>
      </c>
      <c r="G985" s="12" t="str">
        <f>IF(ISBLANK(F985)=TRUE," ",'2. Metadata'!B$14)</f>
        <v>degrees Celsius</v>
      </c>
      <c r="H985" s="16" t="s">
        <v>178</v>
      </c>
      <c r="I985" s="7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ht="15" x14ac:dyDescent="0.2">
      <c r="A986" s="130">
        <v>39673.78125</v>
      </c>
      <c r="B986" s="9" t="s">
        <v>239</v>
      </c>
      <c r="C986" s="4">
        <f>IF(ISBLANK(B986)=TRUE," ", IF(B986='2. Metadata'!B$1,'2. Metadata'!B$5, IF(B986='2. Metadata'!C$1,'2. Metadata'!#REF!,IF(B986='2. Metadata'!D$1,'2. Metadata'!#REF!, IF(B986='2. Metadata'!E$1,'2. Metadata'!#REF!,IF( B986='2. Metadata'!F$1,'2. Metadata'!#REF!,IF(B986='2. Metadata'!G$1,'2. Metadata'!#REF!,IF(B986='2. Metadata'!H$1,'2. Metadata'!#REF!, IF(B986='2. Metadata'!I$1,'2. Metadata'!#REF!, IF(B986='2. Metadata'!J$1,'2. Metadata'!#REF!, IF(B986='2. Metadata'!K$1,'2. Metadata'!C$3, IF(B986='2. Metadata'!L$1,'2. Metadata'!D$3, IF(B986='2. Metadata'!M$1,'2. Metadata'!M$5, IF(B986='2. Metadata'!N$1,'2. Metadata'!N$5))))))))))))))</f>
        <v>49.690002</v>
      </c>
      <c r="D986" s="10">
        <f>IF(ISBLANK(B986)=TRUE," ", IF(B986='2. Metadata'!B$1,'2. Metadata'!B$6, IF(B986='2. Metadata'!C$1,'2. Metadata'!C$4,IF(B986='2. Metadata'!D$1,'2. Metadata'!D$4, IF(B986='2. Metadata'!E$1,'2. Metadata'!E$4,IF( B986='2. Metadata'!F$1,'2. Metadata'!F$4,IF(B986='2. Metadata'!G$1,'2. Metadata'!G$4,IF(B986='2. Metadata'!H$1,'2. Metadata'!H$4, IF(B986='2. Metadata'!I$1,'2. Metadata'!I$4, IF(B986='2. Metadata'!J$1,'2. Metadata'!J$4, IF(B986='2. Metadata'!K$1,'2. Metadata'!K$4, IF(B986='2. Metadata'!L$1,'2. Metadata'!L$4, IF(B986='2. Metadata'!M$1,'2. Metadata'!M$6, IF(B986='2. Metadata'!N$1,'2. Metadata'!N$6))))))))))))))</f>
        <v>-115.97499999999999</v>
      </c>
      <c r="E986" s="15" t="s">
        <v>178</v>
      </c>
      <c r="F986" s="132">
        <v>18.39</v>
      </c>
      <c r="G986" s="12" t="str">
        <f>IF(ISBLANK(F986)=TRUE," ",'2. Metadata'!B$14)</f>
        <v>degrees Celsius</v>
      </c>
      <c r="H986" s="16" t="s">
        <v>178</v>
      </c>
      <c r="I986" s="7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ht="15" x14ac:dyDescent="0.2">
      <c r="A987" s="130">
        <v>39673.791666666664</v>
      </c>
      <c r="B987" s="9" t="s">
        <v>239</v>
      </c>
      <c r="C987" s="4">
        <f>IF(ISBLANK(B987)=TRUE," ", IF(B987='2. Metadata'!B$1,'2. Metadata'!B$5, IF(B987='2. Metadata'!C$1,'2. Metadata'!#REF!,IF(B987='2. Metadata'!D$1,'2. Metadata'!#REF!, IF(B987='2. Metadata'!E$1,'2. Metadata'!#REF!,IF( B987='2. Metadata'!F$1,'2. Metadata'!#REF!,IF(B987='2. Metadata'!G$1,'2. Metadata'!#REF!,IF(B987='2. Metadata'!H$1,'2. Metadata'!#REF!, IF(B987='2. Metadata'!I$1,'2. Metadata'!#REF!, IF(B987='2. Metadata'!J$1,'2. Metadata'!#REF!, IF(B987='2. Metadata'!K$1,'2. Metadata'!C$3, IF(B987='2. Metadata'!L$1,'2. Metadata'!D$3, IF(B987='2. Metadata'!M$1,'2. Metadata'!M$5, IF(B987='2. Metadata'!N$1,'2. Metadata'!N$5))))))))))))))</f>
        <v>49.690002</v>
      </c>
      <c r="D987" s="10">
        <f>IF(ISBLANK(B987)=TRUE," ", IF(B987='2. Metadata'!B$1,'2. Metadata'!B$6, IF(B987='2. Metadata'!C$1,'2. Metadata'!C$4,IF(B987='2. Metadata'!D$1,'2. Metadata'!D$4, IF(B987='2. Metadata'!E$1,'2. Metadata'!E$4,IF( B987='2. Metadata'!F$1,'2. Metadata'!F$4,IF(B987='2. Metadata'!G$1,'2. Metadata'!G$4,IF(B987='2. Metadata'!H$1,'2. Metadata'!H$4, IF(B987='2. Metadata'!I$1,'2. Metadata'!I$4, IF(B987='2. Metadata'!J$1,'2. Metadata'!J$4, IF(B987='2. Metadata'!K$1,'2. Metadata'!K$4, IF(B987='2. Metadata'!L$1,'2. Metadata'!L$4, IF(B987='2. Metadata'!M$1,'2. Metadata'!M$6, IF(B987='2. Metadata'!N$1,'2. Metadata'!N$6))))))))))))))</f>
        <v>-115.97499999999999</v>
      </c>
      <c r="E987" s="15" t="s">
        <v>178</v>
      </c>
      <c r="F987" s="132">
        <v>18.460999999999999</v>
      </c>
      <c r="G987" s="12" t="str">
        <f>IF(ISBLANK(F987)=TRUE," ",'2. Metadata'!B$14)</f>
        <v>degrees Celsius</v>
      </c>
      <c r="H987" s="16" t="s">
        <v>178</v>
      </c>
      <c r="I987" s="7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t="15" x14ac:dyDescent="0.2">
      <c r="A988" s="130">
        <v>39673.802083333336</v>
      </c>
      <c r="B988" s="9" t="s">
        <v>239</v>
      </c>
      <c r="C988" s="4">
        <f>IF(ISBLANK(B988)=TRUE," ", IF(B988='2. Metadata'!B$1,'2. Metadata'!B$5, IF(B988='2. Metadata'!C$1,'2. Metadata'!#REF!,IF(B988='2. Metadata'!D$1,'2. Metadata'!#REF!, IF(B988='2. Metadata'!E$1,'2. Metadata'!#REF!,IF( B988='2. Metadata'!F$1,'2. Metadata'!#REF!,IF(B988='2. Metadata'!G$1,'2. Metadata'!#REF!,IF(B988='2. Metadata'!H$1,'2. Metadata'!#REF!, IF(B988='2. Metadata'!I$1,'2. Metadata'!#REF!, IF(B988='2. Metadata'!J$1,'2. Metadata'!#REF!, IF(B988='2. Metadata'!K$1,'2. Metadata'!C$3, IF(B988='2. Metadata'!L$1,'2. Metadata'!D$3, IF(B988='2. Metadata'!M$1,'2. Metadata'!M$5, IF(B988='2. Metadata'!N$1,'2. Metadata'!N$5))))))))))))))</f>
        <v>49.690002</v>
      </c>
      <c r="D988" s="10">
        <f>IF(ISBLANK(B988)=TRUE," ", IF(B988='2. Metadata'!B$1,'2. Metadata'!B$6, IF(B988='2. Metadata'!C$1,'2. Metadata'!C$4,IF(B988='2. Metadata'!D$1,'2. Metadata'!D$4, IF(B988='2. Metadata'!E$1,'2. Metadata'!E$4,IF( B988='2. Metadata'!F$1,'2. Metadata'!F$4,IF(B988='2. Metadata'!G$1,'2. Metadata'!G$4,IF(B988='2. Metadata'!H$1,'2. Metadata'!H$4, IF(B988='2. Metadata'!I$1,'2. Metadata'!I$4, IF(B988='2. Metadata'!J$1,'2. Metadata'!J$4, IF(B988='2. Metadata'!K$1,'2. Metadata'!K$4, IF(B988='2. Metadata'!L$1,'2. Metadata'!L$4, IF(B988='2. Metadata'!M$1,'2. Metadata'!M$6, IF(B988='2. Metadata'!N$1,'2. Metadata'!N$6))))))))))))))</f>
        <v>-115.97499999999999</v>
      </c>
      <c r="E988" s="15" t="s">
        <v>178</v>
      </c>
      <c r="F988" s="132">
        <v>18.509</v>
      </c>
      <c r="G988" s="12" t="str">
        <f>IF(ISBLANK(F988)=TRUE," ",'2. Metadata'!B$14)</f>
        <v>degrees Celsius</v>
      </c>
      <c r="H988" s="16" t="s">
        <v>178</v>
      </c>
      <c r="I988" s="7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ht="15" x14ac:dyDescent="0.2">
      <c r="A989" s="130">
        <v>39673.8125</v>
      </c>
      <c r="B989" s="9" t="s">
        <v>239</v>
      </c>
      <c r="C989" s="4">
        <f>IF(ISBLANK(B989)=TRUE," ", IF(B989='2. Metadata'!B$1,'2. Metadata'!B$5, IF(B989='2. Metadata'!C$1,'2. Metadata'!#REF!,IF(B989='2. Metadata'!D$1,'2. Metadata'!#REF!, IF(B989='2. Metadata'!E$1,'2. Metadata'!#REF!,IF( B989='2. Metadata'!F$1,'2. Metadata'!#REF!,IF(B989='2. Metadata'!G$1,'2. Metadata'!#REF!,IF(B989='2. Metadata'!H$1,'2. Metadata'!#REF!, IF(B989='2. Metadata'!I$1,'2. Metadata'!#REF!, IF(B989='2. Metadata'!J$1,'2. Metadata'!#REF!, IF(B989='2. Metadata'!K$1,'2. Metadata'!C$3, IF(B989='2. Metadata'!L$1,'2. Metadata'!D$3, IF(B989='2. Metadata'!M$1,'2. Metadata'!M$5, IF(B989='2. Metadata'!N$1,'2. Metadata'!N$5))))))))))))))</f>
        <v>49.690002</v>
      </c>
      <c r="D989" s="10">
        <f>IF(ISBLANK(B989)=TRUE," ", IF(B989='2. Metadata'!B$1,'2. Metadata'!B$6, IF(B989='2. Metadata'!C$1,'2. Metadata'!C$4,IF(B989='2. Metadata'!D$1,'2. Metadata'!D$4, IF(B989='2. Metadata'!E$1,'2. Metadata'!E$4,IF( B989='2. Metadata'!F$1,'2. Metadata'!F$4,IF(B989='2. Metadata'!G$1,'2. Metadata'!G$4,IF(B989='2. Metadata'!H$1,'2. Metadata'!H$4, IF(B989='2. Metadata'!I$1,'2. Metadata'!I$4, IF(B989='2. Metadata'!J$1,'2. Metadata'!J$4, IF(B989='2. Metadata'!K$1,'2. Metadata'!K$4, IF(B989='2. Metadata'!L$1,'2. Metadata'!L$4, IF(B989='2. Metadata'!M$1,'2. Metadata'!M$6, IF(B989='2. Metadata'!N$1,'2. Metadata'!N$6))))))))))))))</f>
        <v>-115.97499999999999</v>
      </c>
      <c r="E989" s="15" t="s">
        <v>178</v>
      </c>
      <c r="F989" s="132">
        <v>18.533000000000001</v>
      </c>
      <c r="G989" s="12" t="str">
        <f>IF(ISBLANK(F989)=TRUE," ",'2. Metadata'!B$14)</f>
        <v>degrees Celsius</v>
      </c>
      <c r="H989" s="16" t="s">
        <v>178</v>
      </c>
      <c r="I989" s="7"/>
      <c r="J989" s="8"/>
      <c r="K989" s="8"/>
      <c r="L989" s="8"/>
      <c r="M989" s="8"/>
      <c r="N989" s="8"/>
      <c r="O989" s="8"/>
      <c r="P989" s="8"/>
      <c r="Q989" s="8"/>
      <c r="R989" s="8"/>
      <c r="S989" s="8"/>
    </row>
    <row r="990" spans="1:19" ht="15" x14ac:dyDescent="0.2">
      <c r="A990" s="130">
        <v>39673.822916666664</v>
      </c>
      <c r="B990" s="9" t="s">
        <v>239</v>
      </c>
      <c r="C990" s="4">
        <f>IF(ISBLANK(B990)=TRUE," ", IF(B990='2. Metadata'!B$1,'2. Metadata'!B$5, IF(B990='2. Metadata'!C$1,'2. Metadata'!#REF!,IF(B990='2. Metadata'!D$1,'2. Metadata'!#REF!, IF(B990='2. Metadata'!E$1,'2. Metadata'!#REF!,IF( B990='2. Metadata'!F$1,'2. Metadata'!#REF!,IF(B990='2. Metadata'!G$1,'2. Metadata'!#REF!,IF(B990='2. Metadata'!H$1,'2. Metadata'!#REF!, IF(B990='2. Metadata'!I$1,'2. Metadata'!#REF!, IF(B990='2. Metadata'!J$1,'2. Metadata'!#REF!, IF(B990='2. Metadata'!K$1,'2. Metadata'!C$3, IF(B990='2. Metadata'!L$1,'2. Metadata'!D$3, IF(B990='2. Metadata'!M$1,'2. Metadata'!M$5, IF(B990='2. Metadata'!N$1,'2. Metadata'!N$5))))))))))))))</f>
        <v>49.690002</v>
      </c>
      <c r="D990" s="10">
        <f>IF(ISBLANK(B990)=TRUE," ", IF(B990='2. Metadata'!B$1,'2. Metadata'!B$6, IF(B990='2. Metadata'!C$1,'2. Metadata'!C$4,IF(B990='2. Metadata'!D$1,'2. Metadata'!D$4, IF(B990='2. Metadata'!E$1,'2. Metadata'!E$4,IF( B990='2. Metadata'!F$1,'2. Metadata'!F$4,IF(B990='2. Metadata'!G$1,'2. Metadata'!G$4,IF(B990='2. Metadata'!H$1,'2. Metadata'!H$4, IF(B990='2. Metadata'!I$1,'2. Metadata'!I$4, IF(B990='2. Metadata'!J$1,'2. Metadata'!J$4, IF(B990='2. Metadata'!K$1,'2. Metadata'!K$4, IF(B990='2. Metadata'!L$1,'2. Metadata'!L$4, IF(B990='2. Metadata'!M$1,'2. Metadata'!M$6, IF(B990='2. Metadata'!N$1,'2. Metadata'!N$6))))))))))))))</f>
        <v>-115.97499999999999</v>
      </c>
      <c r="E990" s="15" t="s">
        <v>178</v>
      </c>
      <c r="F990" s="132">
        <v>18.556999999999999</v>
      </c>
      <c r="G990" s="12" t="str">
        <f>IF(ISBLANK(F990)=TRUE," ",'2. Metadata'!B$14)</f>
        <v>degrees Celsius</v>
      </c>
      <c r="H990" s="16" t="s">
        <v>178</v>
      </c>
      <c r="I990" s="7"/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ht="15" x14ac:dyDescent="0.2">
      <c r="A991" s="130">
        <v>39673.833333333336</v>
      </c>
      <c r="B991" s="9" t="s">
        <v>239</v>
      </c>
      <c r="C991" s="4">
        <f>IF(ISBLANK(B991)=TRUE," ", IF(B991='2. Metadata'!B$1,'2. Metadata'!B$5, IF(B991='2. Metadata'!C$1,'2. Metadata'!#REF!,IF(B991='2. Metadata'!D$1,'2. Metadata'!#REF!, IF(B991='2. Metadata'!E$1,'2. Metadata'!#REF!,IF( B991='2. Metadata'!F$1,'2. Metadata'!#REF!,IF(B991='2. Metadata'!G$1,'2. Metadata'!#REF!,IF(B991='2. Metadata'!H$1,'2. Metadata'!#REF!, IF(B991='2. Metadata'!I$1,'2. Metadata'!#REF!, IF(B991='2. Metadata'!J$1,'2. Metadata'!#REF!, IF(B991='2. Metadata'!K$1,'2. Metadata'!C$3, IF(B991='2. Metadata'!L$1,'2. Metadata'!D$3, IF(B991='2. Metadata'!M$1,'2. Metadata'!M$5, IF(B991='2. Metadata'!N$1,'2. Metadata'!N$5))))))))))))))</f>
        <v>49.690002</v>
      </c>
      <c r="D991" s="10">
        <f>IF(ISBLANK(B991)=TRUE," ", IF(B991='2. Metadata'!B$1,'2. Metadata'!B$6, IF(B991='2. Metadata'!C$1,'2. Metadata'!C$4,IF(B991='2. Metadata'!D$1,'2. Metadata'!D$4, IF(B991='2. Metadata'!E$1,'2. Metadata'!E$4,IF( B991='2. Metadata'!F$1,'2. Metadata'!F$4,IF(B991='2. Metadata'!G$1,'2. Metadata'!G$4,IF(B991='2. Metadata'!H$1,'2. Metadata'!H$4, IF(B991='2. Metadata'!I$1,'2. Metadata'!I$4, IF(B991='2. Metadata'!J$1,'2. Metadata'!J$4, IF(B991='2. Metadata'!K$1,'2. Metadata'!K$4, IF(B991='2. Metadata'!L$1,'2. Metadata'!L$4, IF(B991='2. Metadata'!M$1,'2. Metadata'!M$6, IF(B991='2. Metadata'!N$1,'2. Metadata'!N$6))))))))))))))</f>
        <v>-115.97499999999999</v>
      </c>
      <c r="E991" s="15" t="s">
        <v>178</v>
      </c>
      <c r="F991" s="132">
        <v>18.484999999999999</v>
      </c>
      <c r="G991" s="12" t="str">
        <f>IF(ISBLANK(F991)=TRUE," ",'2. Metadata'!B$14)</f>
        <v>degrees Celsius</v>
      </c>
      <c r="H991" s="16" t="s">
        <v>178</v>
      </c>
      <c r="I991" s="7"/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t="15" x14ac:dyDescent="0.2">
      <c r="A992" s="130">
        <v>39673.84375</v>
      </c>
      <c r="B992" s="9" t="s">
        <v>239</v>
      </c>
      <c r="C992" s="4">
        <f>IF(ISBLANK(B992)=TRUE," ", IF(B992='2. Metadata'!B$1,'2. Metadata'!B$5, IF(B992='2. Metadata'!C$1,'2. Metadata'!#REF!,IF(B992='2. Metadata'!D$1,'2. Metadata'!#REF!, IF(B992='2. Metadata'!E$1,'2. Metadata'!#REF!,IF( B992='2. Metadata'!F$1,'2. Metadata'!#REF!,IF(B992='2. Metadata'!G$1,'2. Metadata'!#REF!,IF(B992='2. Metadata'!H$1,'2. Metadata'!#REF!, IF(B992='2. Metadata'!I$1,'2. Metadata'!#REF!, IF(B992='2. Metadata'!J$1,'2. Metadata'!#REF!, IF(B992='2. Metadata'!K$1,'2. Metadata'!C$3, IF(B992='2. Metadata'!L$1,'2. Metadata'!D$3, IF(B992='2. Metadata'!M$1,'2. Metadata'!M$5, IF(B992='2. Metadata'!N$1,'2. Metadata'!N$5))))))))))))))</f>
        <v>49.690002</v>
      </c>
      <c r="D992" s="10">
        <f>IF(ISBLANK(B992)=TRUE," ", IF(B992='2. Metadata'!B$1,'2. Metadata'!B$6, IF(B992='2. Metadata'!C$1,'2. Metadata'!C$4,IF(B992='2. Metadata'!D$1,'2. Metadata'!D$4, IF(B992='2. Metadata'!E$1,'2. Metadata'!E$4,IF( B992='2. Metadata'!F$1,'2. Metadata'!F$4,IF(B992='2. Metadata'!G$1,'2. Metadata'!G$4,IF(B992='2. Metadata'!H$1,'2. Metadata'!H$4, IF(B992='2. Metadata'!I$1,'2. Metadata'!I$4, IF(B992='2. Metadata'!J$1,'2. Metadata'!J$4, IF(B992='2. Metadata'!K$1,'2. Metadata'!K$4, IF(B992='2. Metadata'!L$1,'2. Metadata'!L$4, IF(B992='2. Metadata'!M$1,'2. Metadata'!M$6, IF(B992='2. Metadata'!N$1,'2. Metadata'!N$6))))))))))))))</f>
        <v>-115.97499999999999</v>
      </c>
      <c r="E992" s="15" t="s">
        <v>178</v>
      </c>
      <c r="F992" s="132">
        <v>18.414000000000001</v>
      </c>
      <c r="G992" s="12" t="str">
        <f>IF(ISBLANK(F992)=TRUE," ",'2. Metadata'!B$14)</f>
        <v>degrees Celsius</v>
      </c>
      <c r="H992" s="16" t="s">
        <v>178</v>
      </c>
      <c r="I992" s="7"/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ht="15" x14ac:dyDescent="0.2">
      <c r="A993" s="130">
        <v>39673.854166666664</v>
      </c>
      <c r="B993" s="9" t="s">
        <v>239</v>
      </c>
      <c r="C993" s="4">
        <f>IF(ISBLANK(B993)=TRUE," ", IF(B993='2. Metadata'!B$1,'2. Metadata'!B$5, IF(B993='2. Metadata'!C$1,'2. Metadata'!#REF!,IF(B993='2. Metadata'!D$1,'2. Metadata'!#REF!, IF(B993='2. Metadata'!E$1,'2. Metadata'!#REF!,IF( B993='2. Metadata'!F$1,'2. Metadata'!#REF!,IF(B993='2. Metadata'!G$1,'2. Metadata'!#REF!,IF(B993='2. Metadata'!H$1,'2. Metadata'!#REF!, IF(B993='2. Metadata'!I$1,'2. Metadata'!#REF!, IF(B993='2. Metadata'!J$1,'2. Metadata'!#REF!, IF(B993='2. Metadata'!K$1,'2. Metadata'!C$3, IF(B993='2. Metadata'!L$1,'2. Metadata'!D$3, IF(B993='2. Metadata'!M$1,'2. Metadata'!M$5, IF(B993='2. Metadata'!N$1,'2. Metadata'!N$5))))))))))))))</f>
        <v>49.690002</v>
      </c>
      <c r="D993" s="10">
        <f>IF(ISBLANK(B993)=TRUE," ", IF(B993='2. Metadata'!B$1,'2. Metadata'!B$6, IF(B993='2. Metadata'!C$1,'2. Metadata'!C$4,IF(B993='2. Metadata'!D$1,'2. Metadata'!D$4, IF(B993='2. Metadata'!E$1,'2. Metadata'!E$4,IF( B993='2. Metadata'!F$1,'2. Metadata'!F$4,IF(B993='2. Metadata'!G$1,'2. Metadata'!G$4,IF(B993='2. Metadata'!H$1,'2. Metadata'!H$4, IF(B993='2. Metadata'!I$1,'2. Metadata'!I$4, IF(B993='2. Metadata'!J$1,'2. Metadata'!J$4, IF(B993='2. Metadata'!K$1,'2. Metadata'!K$4, IF(B993='2. Metadata'!L$1,'2. Metadata'!L$4, IF(B993='2. Metadata'!M$1,'2. Metadata'!M$6, IF(B993='2. Metadata'!N$1,'2. Metadata'!N$6))))))))))))))</f>
        <v>-115.97499999999999</v>
      </c>
      <c r="E993" s="15" t="s">
        <v>178</v>
      </c>
      <c r="F993" s="132">
        <v>18.343</v>
      </c>
      <c r="G993" s="12" t="str">
        <f>IF(ISBLANK(F993)=TRUE," ",'2. Metadata'!B$14)</f>
        <v>degrees Celsius</v>
      </c>
      <c r="H993" s="16" t="s">
        <v>178</v>
      </c>
      <c r="I993" s="7"/>
      <c r="J993" s="8"/>
      <c r="K993" s="8"/>
      <c r="L993" s="8"/>
      <c r="M993" s="8"/>
      <c r="N993" s="8"/>
      <c r="O993" s="8"/>
      <c r="P993" s="8"/>
      <c r="Q993" s="8"/>
      <c r="R993" s="8"/>
      <c r="S993" s="8"/>
    </row>
    <row r="994" spans="1:19" ht="15" x14ac:dyDescent="0.2">
      <c r="A994" s="130">
        <v>39673.864583333336</v>
      </c>
      <c r="B994" s="9" t="s">
        <v>239</v>
      </c>
      <c r="C994" s="4">
        <f>IF(ISBLANK(B994)=TRUE," ", IF(B994='2. Metadata'!B$1,'2. Metadata'!B$5, IF(B994='2. Metadata'!C$1,'2. Metadata'!#REF!,IF(B994='2. Metadata'!D$1,'2. Metadata'!#REF!, IF(B994='2. Metadata'!E$1,'2. Metadata'!#REF!,IF( B994='2. Metadata'!F$1,'2. Metadata'!#REF!,IF(B994='2. Metadata'!G$1,'2. Metadata'!#REF!,IF(B994='2. Metadata'!H$1,'2. Metadata'!#REF!, IF(B994='2. Metadata'!I$1,'2. Metadata'!#REF!, IF(B994='2. Metadata'!J$1,'2. Metadata'!#REF!, IF(B994='2. Metadata'!K$1,'2. Metadata'!C$3, IF(B994='2. Metadata'!L$1,'2. Metadata'!D$3, IF(B994='2. Metadata'!M$1,'2. Metadata'!M$5, IF(B994='2. Metadata'!N$1,'2. Metadata'!N$5))))))))))))))</f>
        <v>49.690002</v>
      </c>
      <c r="D994" s="10">
        <f>IF(ISBLANK(B994)=TRUE," ", IF(B994='2. Metadata'!B$1,'2. Metadata'!B$6, IF(B994='2. Metadata'!C$1,'2. Metadata'!C$4,IF(B994='2. Metadata'!D$1,'2. Metadata'!D$4, IF(B994='2. Metadata'!E$1,'2. Metadata'!E$4,IF( B994='2. Metadata'!F$1,'2. Metadata'!F$4,IF(B994='2. Metadata'!G$1,'2. Metadata'!G$4,IF(B994='2. Metadata'!H$1,'2. Metadata'!H$4, IF(B994='2. Metadata'!I$1,'2. Metadata'!I$4, IF(B994='2. Metadata'!J$1,'2. Metadata'!J$4, IF(B994='2. Metadata'!K$1,'2. Metadata'!K$4, IF(B994='2. Metadata'!L$1,'2. Metadata'!L$4, IF(B994='2. Metadata'!M$1,'2. Metadata'!M$6, IF(B994='2. Metadata'!N$1,'2. Metadata'!N$6))))))))))))))</f>
        <v>-115.97499999999999</v>
      </c>
      <c r="E994" s="15" t="s">
        <v>178</v>
      </c>
      <c r="F994" s="132">
        <v>18.224</v>
      </c>
      <c r="G994" s="12" t="str">
        <f>IF(ISBLANK(F994)=TRUE," ",'2. Metadata'!B$14)</f>
        <v>degrees Celsius</v>
      </c>
      <c r="H994" s="16" t="s">
        <v>178</v>
      </c>
      <c r="I994" s="7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ht="15" x14ac:dyDescent="0.2">
      <c r="A995" s="130">
        <v>39673.875</v>
      </c>
      <c r="B995" s="9" t="s">
        <v>239</v>
      </c>
      <c r="C995" s="4">
        <f>IF(ISBLANK(B995)=TRUE," ", IF(B995='2. Metadata'!B$1,'2. Metadata'!B$5, IF(B995='2. Metadata'!C$1,'2. Metadata'!#REF!,IF(B995='2. Metadata'!D$1,'2. Metadata'!#REF!, IF(B995='2. Metadata'!E$1,'2. Metadata'!#REF!,IF( B995='2. Metadata'!F$1,'2. Metadata'!#REF!,IF(B995='2. Metadata'!G$1,'2. Metadata'!#REF!,IF(B995='2. Metadata'!H$1,'2. Metadata'!#REF!, IF(B995='2. Metadata'!I$1,'2. Metadata'!#REF!, IF(B995='2. Metadata'!J$1,'2. Metadata'!#REF!, IF(B995='2. Metadata'!K$1,'2. Metadata'!C$3, IF(B995='2. Metadata'!L$1,'2. Metadata'!D$3, IF(B995='2. Metadata'!M$1,'2. Metadata'!M$5, IF(B995='2. Metadata'!N$1,'2. Metadata'!N$5))))))))))))))</f>
        <v>49.690002</v>
      </c>
      <c r="D995" s="10">
        <f>IF(ISBLANK(B995)=TRUE," ", IF(B995='2. Metadata'!B$1,'2. Metadata'!B$6, IF(B995='2. Metadata'!C$1,'2. Metadata'!C$4,IF(B995='2. Metadata'!D$1,'2. Metadata'!D$4, IF(B995='2. Metadata'!E$1,'2. Metadata'!E$4,IF( B995='2. Metadata'!F$1,'2. Metadata'!F$4,IF(B995='2. Metadata'!G$1,'2. Metadata'!G$4,IF(B995='2. Metadata'!H$1,'2. Metadata'!H$4, IF(B995='2. Metadata'!I$1,'2. Metadata'!I$4, IF(B995='2. Metadata'!J$1,'2. Metadata'!J$4, IF(B995='2. Metadata'!K$1,'2. Metadata'!K$4, IF(B995='2. Metadata'!L$1,'2. Metadata'!L$4, IF(B995='2. Metadata'!M$1,'2. Metadata'!M$6, IF(B995='2. Metadata'!N$1,'2. Metadata'!N$6))))))))))))))</f>
        <v>-115.97499999999999</v>
      </c>
      <c r="E995" s="15" t="s">
        <v>178</v>
      </c>
      <c r="F995" s="132">
        <v>18.129000000000001</v>
      </c>
      <c r="G995" s="12" t="str">
        <f>IF(ISBLANK(F995)=TRUE," ",'2. Metadata'!B$14)</f>
        <v>degrees Celsius</v>
      </c>
      <c r="H995" s="16" t="s">
        <v>178</v>
      </c>
      <c r="I995" s="7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t="15" x14ac:dyDescent="0.2">
      <c r="A996" s="130">
        <v>39673.885416666664</v>
      </c>
      <c r="B996" s="9" t="s">
        <v>239</v>
      </c>
      <c r="C996" s="4">
        <f>IF(ISBLANK(B996)=TRUE," ", IF(B996='2. Metadata'!B$1,'2. Metadata'!B$5, IF(B996='2. Metadata'!C$1,'2. Metadata'!#REF!,IF(B996='2. Metadata'!D$1,'2. Metadata'!#REF!, IF(B996='2. Metadata'!E$1,'2. Metadata'!#REF!,IF( B996='2. Metadata'!F$1,'2. Metadata'!#REF!,IF(B996='2. Metadata'!G$1,'2. Metadata'!#REF!,IF(B996='2. Metadata'!H$1,'2. Metadata'!#REF!, IF(B996='2. Metadata'!I$1,'2. Metadata'!#REF!, IF(B996='2. Metadata'!J$1,'2. Metadata'!#REF!, IF(B996='2. Metadata'!K$1,'2. Metadata'!C$3, IF(B996='2. Metadata'!L$1,'2. Metadata'!D$3, IF(B996='2. Metadata'!M$1,'2. Metadata'!M$5, IF(B996='2. Metadata'!N$1,'2. Metadata'!N$5))))))))))))))</f>
        <v>49.690002</v>
      </c>
      <c r="D996" s="10">
        <f>IF(ISBLANK(B996)=TRUE," ", IF(B996='2. Metadata'!B$1,'2. Metadata'!B$6, IF(B996='2. Metadata'!C$1,'2. Metadata'!C$4,IF(B996='2. Metadata'!D$1,'2. Metadata'!D$4, IF(B996='2. Metadata'!E$1,'2. Metadata'!E$4,IF( B996='2. Metadata'!F$1,'2. Metadata'!F$4,IF(B996='2. Metadata'!G$1,'2. Metadata'!G$4,IF(B996='2. Metadata'!H$1,'2. Metadata'!H$4, IF(B996='2. Metadata'!I$1,'2. Metadata'!I$4, IF(B996='2. Metadata'!J$1,'2. Metadata'!J$4, IF(B996='2. Metadata'!K$1,'2. Metadata'!K$4, IF(B996='2. Metadata'!L$1,'2. Metadata'!L$4, IF(B996='2. Metadata'!M$1,'2. Metadata'!M$6, IF(B996='2. Metadata'!N$1,'2. Metadata'!N$6))))))))))))))</f>
        <v>-115.97499999999999</v>
      </c>
      <c r="E996" s="15" t="s">
        <v>178</v>
      </c>
      <c r="F996" s="132">
        <v>18.033000000000001</v>
      </c>
      <c r="G996" s="12" t="str">
        <f>IF(ISBLANK(F996)=TRUE," ",'2. Metadata'!B$14)</f>
        <v>degrees Celsius</v>
      </c>
      <c r="H996" s="16" t="s">
        <v>178</v>
      </c>
      <c r="I996" s="7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ht="15" x14ac:dyDescent="0.2">
      <c r="A997" s="130">
        <v>39673.895833333336</v>
      </c>
      <c r="B997" s="9" t="s">
        <v>239</v>
      </c>
      <c r="C997" s="4">
        <f>IF(ISBLANK(B997)=TRUE," ", IF(B997='2. Metadata'!B$1,'2. Metadata'!B$5, IF(B997='2. Metadata'!C$1,'2. Metadata'!#REF!,IF(B997='2. Metadata'!D$1,'2. Metadata'!#REF!, IF(B997='2. Metadata'!E$1,'2. Metadata'!#REF!,IF( B997='2. Metadata'!F$1,'2. Metadata'!#REF!,IF(B997='2. Metadata'!G$1,'2. Metadata'!#REF!,IF(B997='2. Metadata'!H$1,'2. Metadata'!#REF!, IF(B997='2. Metadata'!I$1,'2. Metadata'!#REF!, IF(B997='2. Metadata'!J$1,'2. Metadata'!#REF!, IF(B997='2. Metadata'!K$1,'2. Metadata'!C$3, IF(B997='2. Metadata'!L$1,'2. Metadata'!D$3, IF(B997='2. Metadata'!M$1,'2. Metadata'!M$5, IF(B997='2. Metadata'!N$1,'2. Metadata'!N$5))))))))))))))</f>
        <v>49.690002</v>
      </c>
      <c r="D997" s="10">
        <f>IF(ISBLANK(B997)=TRUE," ", IF(B997='2. Metadata'!B$1,'2. Metadata'!B$6, IF(B997='2. Metadata'!C$1,'2. Metadata'!C$4,IF(B997='2. Metadata'!D$1,'2. Metadata'!D$4, IF(B997='2. Metadata'!E$1,'2. Metadata'!E$4,IF( B997='2. Metadata'!F$1,'2. Metadata'!F$4,IF(B997='2. Metadata'!G$1,'2. Metadata'!G$4,IF(B997='2. Metadata'!H$1,'2. Metadata'!H$4, IF(B997='2. Metadata'!I$1,'2. Metadata'!I$4, IF(B997='2. Metadata'!J$1,'2. Metadata'!J$4, IF(B997='2. Metadata'!K$1,'2. Metadata'!K$4, IF(B997='2. Metadata'!L$1,'2. Metadata'!L$4, IF(B997='2. Metadata'!M$1,'2. Metadata'!M$6, IF(B997='2. Metadata'!N$1,'2. Metadata'!N$6))))))))))))))</f>
        <v>-115.97499999999999</v>
      </c>
      <c r="E997" s="15" t="s">
        <v>178</v>
      </c>
      <c r="F997" s="132">
        <v>17.914999999999999</v>
      </c>
      <c r="G997" s="12" t="str">
        <f>IF(ISBLANK(F997)=TRUE," ",'2. Metadata'!B$14)</f>
        <v>degrees Celsius</v>
      </c>
      <c r="H997" s="16" t="s">
        <v>178</v>
      </c>
      <c r="I997" s="7"/>
      <c r="J997" s="8"/>
      <c r="K997" s="8"/>
      <c r="L997" s="8"/>
      <c r="M997" s="8"/>
      <c r="N997" s="8"/>
      <c r="O997" s="8"/>
      <c r="P997" s="8"/>
      <c r="Q997" s="8"/>
      <c r="R997" s="8"/>
      <c r="S997" s="8"/>
    </row>
    <row r="998" spans="1:19" ht="15" x14ac:dyDescent="0.2">
      <c r="A998" s="130">
        <v>39673.90625</v>
      </c>
      <c r="B998" s="9" t="s">
        <v>239</v>
      </c>
      <c r="C998" s="4">
        <f>IF(ISBLANK(B998)=TRUE," ", IF(B998='2. Metadata'!B$1,'2. Metadata'!B$5, IF(B998='2. Metadata'!C$1,'2. Metadata'!#REF!,IF(B998='2. Metadata'!D$1,'2. Metadata'!#REF!, IF(B998='2. Metadata'!E$1,'2. Metadata'!#REF!,IF( B998='2. Metadata'!F$1,'2. Metadata'!#REF!,IF(B998='2. Metadata'!G$1,'2. Metadata'!#REF!,IF(B998='2. Metadata'!H$1,'2. Metadata'!#REF!, IF(B998='2. Metadata'!I$1,'2. Metadata'!#REF!, IF(B998='2. Metadata'!J$1,'2. Metadata'!#REF!, IF(B998='2. Metadata'!K$1,'2. Metadata'!C$3, IF(B998='2. Metadata'!L$1,'2. Metadata'!D$3, IF(B998='2. Metadata'!M$1,'2. Metadata'!M$5, IF(B998='2. Metadata'!N$1,'2. Metadata'!N$5))))))))))))))</f>
        <v>49.690002</v>
      </c>
      <c r="D998" s="10">
        <f>IF(ISBLANK(B998)=TRUE," ", IF(B998='2. Metadata'!B$1,'2. Metadata'!B$6, IF(B998='2. Metadata'!C$1,'2. Metadata'!C$4,IF(B998='2. Metadata'!D$1,'2. Metadata'!D$4, IF(B998='2. Metadata'!E$1,'2. Metadata'!E$4,IF( B998='2. Metadata'!F$1,'2. Metadata'!F$4,IF(B998='2. Metadata'!G$1,'2. Metadata'!G$4,IF(B998='2. Metadata'!H$1,'2. Metadata'!H$4, IF(B998='2. Metadata'!I$1,'2. Metadata'!I$4, IF(B998='2. Metadata'!J$1,'2. Metadata'!J$4, IF(B998='2. Metadata'!K$1,'2. Metadata'!K$4, IF(B998='2. Metadata'!L$1,'2. Metadata'!L$4, IF(B998='2. Metadata'!M$1,'2. Metadata'!M$6, IF(B998='2. Metadata'!N$1,'2. Metadata'!N$6))))))))))))))</f>
        <v>-115.97499999999999</v>
      </c>
      <c r="E998" s="15" t="s">
        <v>178</v>
      </c>
      <c r="F998" s="132">
        <v>17.818999999999999</v>
      </c>
      <c r="G998" s="12" t="str">
        <f>IF(ISBLANK(F998)=TRUE," ",'2. Metadata'!B$14)</f>
        <v>degrees Celsius</v>
      </c>
      <c r="H998" s="16" t="s">
        <v>178</v>
      </c>
      <c r="I998" s="7"/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ht="15" x14ac:dyDescent="0.2">
      <c r="A999" s="130">
        <v>39673.916666666664</v>
      </c>
      <c r="B999" s="9" t="s">
        <v>239</v>
      </c>
      <c r="C999" s="4">
        <f>IF(ISBLANK(B999)=TRUE," ", IF(B999='2. Metadata'!B$1,'2. Metadata'!B$5, IF(B999='2. Metadata'!C$1,'2. Metadata'!#REF!,IF(B999='2. Metadata'!D$1,'2. Metadata'!#REF!, IF(B999='2. Metadata'!E$1,'2. Metadata'!#REF!,IF( B999='2. Metadata'!F$1,'2. Metadata'!#REF!,IF(B999='2. Metadata'!G$1,'2. Metadata'!#REF!,IF(B999='2. Metadata'!H$1,'2. Metadata'!#REF!, IF(B999='2. Metadata'!I$1,'2. Metadata'!#REF!, IF(B999='2. Metadata'!J$1,'2. Metadata'!#REF!, IF(B999='2. Metadata'!K$1,'2. Metadata'!C$3, IF(B999='2. Metadata'!L$1,'2. Metadata'!D$3, IF(B999='2. Metadata'!M$1,'2. Metadata'!M$5, IF(B999='2. Metadata'!N$1,'2. Metadata'!N$5))))))))))))))</f>
        <v>49.690002</v>
      </c>
      <c r="D999" s="10">
        <f>IF(ISBLANK(B999)=TRUE," ", IF(B999='2. Metadata'!B$1,'2. Metadata'!B$6, IF(B999='2. Metadata'!C$1,'2. Metadata'!C$4,IF(B999='2. Metadata'!D$1,'2. Metadata'!D$4, IF(B999='2. Metadata'!E$1,'2. Metadata'!E$4,IF( B999='2. Metadata'!F$1,'2. Metadata'!F$4,IF(B999='2. Metadata'!G$1,'2. Metadata'!G$4,IF(B999='2. Metadata'!H$1,'2. Metadata'!H$4, IF(B999='2. Metadata'!I$1,'2. Metadata'!I$4, IF(B999='2. Metadata'!J$1,'2. Metadata'!J$4, IF(B999='2. Metadata'!K$1,'2. Metadata'!K$4, IF(B999='2. Metadata'!L$1,'2. Metadata'!L$4, IF(B999='2. Metadata'!M$1,'2. Metadata'!M$6, IF(B999='2. Metadata'!N$1,'2. Metadata'!N$6))))))))))))))</f>
        <v>-115.97499999999999</v>
      </c>
      <c r="E999" s="15" t="s">
        <v>178</v>
      </c>
      <c r="F999" s="132">
        <v>17.701000000000001</v>
      </c>
      <c r="G999" s="12" t="str">
        <f>IF(ISBLANK(F999)=TRUE," ",'2. Metadata'!B$14)</f>
        <v>degrees Celsius</v>
      </c>
      <c r="H999" s="16" t="s">
        <v>178</v>
      </c>
      <c r="I999" s="7"/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t="15" x14ac:dyDescent="0.2">
      <c r="A1000" s="130">
        <v>39673.927083333336</v>
      </c>
      <c r="B1000" s="9" t="s">
        <v>239</v>
      </c>
      <c r="C1000" s="4">
        <f>IF(ISBLANK(B1000)=TRUE," ", IF(B1000='2. Metadata'!B$1,'2. Metadata'!B$5, IF(B1000='2. Metadata'!C$1,'2. Metadata'!#REF!,IF(B1000='2. Metadata'!D$1,'2. Metadata'!#REF!, IF(B1000='2. Metadata'!E$1,'2. Metadata'!#REF!,IF( B1000='2. Metadata'!F$1,'2. Metadata'!#REF!,IF(B1000='2. Metadata'!G$1,'2. Metadata'!#REF!,IF(B1000='2. Metadata'!H$1,'2. Metadata'!#REF!, IF(B1000='2. Metadata'!I$1,'2. Metadata'!#REF!, IF(B1000='2. Metadata'!J$1,'2. Metadata'!#REF!, IF(B1000='2. Metadata'!K$1,'2. Metadata'!C$3, IF(B1000='2. Metadata'!L$1,'2. Metadata'!D$3, IF(B1000='2. Metadata'!M$1,'2. Metadata'!M$5, IF(B1000='2. Metadata'!N$1,'2. Metadata'!N$5))))))))))))))</f>
        <v>49.690002</v>
      </c>
      <c r="D1000" s="10">
        <f>IF(ISBLANK(B1000)=TRUE," ", IF(B1000='2. Metadata'!B$1,'2. Metadata'!B$6, IF(B1000='2. Metadata'!C$1,'2. Metadata'!C$4,IF(B1000='2. Metadata'!D$1,'2. Metadata'!D$4, IF(B1000='2. Metadata'!E$1,'2. Metadata'!E$4,IF( B1000='2. Metadata'!F$1,'2. Metadata'!F$4,IF(B1000='2. Metadata'!G$1,'2. Metadata'!G$4,IF(B1000='2. Metadata'!H$1,'2. Metadata'!H$4, IF(B1000='2. Metadata'!I$1,'2. Metadata'!I$4, IF(B1000='2. Metadata'!J$1,'2. Metadata'!J$4, IF(B1000='2. Metadata'!K$1,'2. Metadata'!K$4, IF(B1000='2. Metadata'!L$1,'2. Metadata'!L$4, IF(B1000='2. Metadata'!M$1,'2. Metadata'!M$6, IF(B1000='2. Metadata'!N$1,'2. Metadata'!N$6))))))))))))))</f>
        <v>-115.97499999999999</v>
      </c>
      <c r="E1000" s="15" t="s">
        <v>178</v>
      </c>
      <c r="F1000" s="132">
        <v>17.582000000000001</v>
      </c>
      <c r="G1000" s="12" t="str">
        <f>IF(ISBLANK(F1000)=TRUE," ",'2. Metadata'!B$14)</f>
        <v>degrees Celsius</v>
      </c>
      <c r="H1000" s="16" t="s">
        <v>178</v>
      </c>
      <c r="I1000" s="7"/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ht="15" x14ac:dyDescent="0.2">
      <c r="A1001" s="130">
        <v>39673.9375</v>
      </c>
      <c r="B1001" s="9" t="s">
        <v>239</v>
      </c>
      <c r="C1001" s="4">
        <f>IF(ISBLANK(B1001)=TRUE," ", IF(B1001='2. Metadata'!B$1,'2. Metadata'!B$5, IF(B1001='2. Metadata'!C$1,'2. Metadata'!#REF!,IF(B1001='2. Metadata'!D$1,'2. Metadata'!#REF!, IF(B1001='2. Metadata'!E$1,'2. Metadata'!#REF!,IF( B1001='2. Metadata'!F$1,'2. Metadata'!#REF!,IF(B1001='2. Metadata'!G$1,'2. Metadata'!#REF!,IF(B1001='2. Metadata'!H$1,'2. Metadata'!#REF!, IF(B1001='2. Metadata'!I$1,'2. Metadata'!#REF!, IF(B1001='2. Metadata'!J$1,'2. Metadata'!#REF!, IF(B1001='2. Metadata'!K$1,'2. Metadata'!C$3, IF(B1001='2. Metadata'!L$1,'2. Metadata'!D$3, IF(B1001='2. Metadata'!M$1,'2. Metadata'!M$5, IF(B1001='2. Metadata'!N$1,'2. Metadata'!N$5))))))))))))))</f>
        <v>49.690002</v>
      </c>
      <c r="D1001" s="10">
        <f>IF(ISBLANK(B1001)=TRUE," ", IF(B1001='2. Metadata'!B$1,'2. Metadata'!B$6, IF(B1001='2. Metadata'!C$1,'2. Metadata'!C$4,IF(B1001='2. Metadata'!D$1,'2. Metadata'!D$4, IF(B1001='2. Metadata'!E$1,'2. Metadata'!E$4,IF( B1001='2. Metadata'!F$1,'2. Metadata'!F$4,IF(B1001='2. Metadata'!G$1,'2. Metadata'!G$4,IF(B1001='2. Metadata'!H$1,'2. Metadata'!H$4, IF(B1001='2. Metadata'!I$1,'2. Metadata'!I$4, IF(B1001='2. Metadata'!J$1,'2. Metadata'!J$4, IF(B1001='2. Metadata'!K$1,'2. Metadata'!K$4, IF(B1001='2. Metadata'!L$1,'2. Metadata'!L$4, IF(B1001='2. Metadata'!M$1,'2. Metadata'!M$6, IF(B1001='2. Metadata'!N$1,'2. Metadata'!N$6))))))))))))))</f>
        <v>-115.97499999999999</v>
      </c>
      <c r="E1001" s="15" t="s">
        <v>178</v>
      </c>
      <c r="F1001" s="132">
        <v>17.463000000000001</v>
      </c>
      <c r="G1001" s="12" t="str">
        <f>IF(ISBLANK(F1001)=TRUE," ",'2. Metadata'!B$14)</f>
        <v>degrees Celsius</v>
      </c>
      <c r="H1001" s="16" t="s">
        <v>178</v>
      </c>
      <c r="I1001" s="17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</row>
    <row r="1002" spans="1:19" ht="15" x14ac:dyDescent="0.2">
      <c r="A1002" s="130">
        <v>39673.947916666664</v>
      </c>
      <c r="B1002" s="9" t="s">
        <v>239</v>
      </c>
      <c r="C1002" s="4">
        <f>IF(ISBLANK(B1002)=TRUE," ", IF(B1002='2. Metadata'!B$1,'2. Metadata'!B$5, IF(B1002='2. Metadata'!C$1,'2. Metadata'!#REF!,IF(B1002='2. Metadata'!D$1,'2. Metadata'!#REF!, IF(B1002='2. Metadata'!E$1,'2. Metadata'!#REF!,IF( B1002='2. Metadata'!F$1,'2. Metadata'!#REF!,IF(B1002='2. Metadata'!G$1,'2. Metadata'!#REF!,IF(B1002='2. Metadata'!H$1,'2. Metadata'!#REF!, IF(B1002='2. Metadata'!I$1,'2. Metadata'!#REF!, IF(B1002='2. Metadata'!J$1,'2. Metadata'!#REF!, IF(B1002='2. Metadata'!K$1,'2. Metadata'!C$3, IF(B1002='2. Metadata'!L$1,'2. Metadata'!D$3, IF(B1002='2. Metadata'!M$1,'2. Metadata'!M$5, IF(B1002='2. Metadata'!N$1,'2. Metadata'!N$5))))))))))))))</f>
        <v>49.690002</v>
      </c>
      <c r="D1002" s="10">
        <f>IF(ISBLANK(B1002)=TRUE," ", IF(B1002='2. Metadata'!B$1,'2. Metadata'!B$6, IF(B1002='2. Metadata'!C$1,'2. Metadata'!C$4,IF(B1002='2. Metadata'!D$1,'2. Metadata'!D$4, IF(B1002='2. Metadata'!E$1,'2. Metadata'!E$4,IF( B1002='2. Metadata'!F$1,'2. Metadata'!F$4,IF(B1002='2. Metadata'!G$1,'2. Metadata'!G$4,IF(B1002='2. Metadata'!H$1,'2. Metadata'!H$4, IF(B1002='2. Metadata'!I$1,'2. Metadata'!I$4, IF(B1002='2. Metadata'!J$1,'2. Metadata'!J$4, IF(B1002='2. Metadata'!K$1,'2. Metadata'!K$4, IF(B1002='2. Metadata'!L$1,'2. Metadata'!L$4, IF(B1002='2. Metadata'!M$1,'2. Metadata'!M$6, IF(B1002='2. Metadata'!N$1,'2. Metadata'!N$6))))))))))))))</f>
        <v>-115.97499999999999</v>
      </c>
      <c r="E1002" s="15" t="s">
        <v>178</v>
      </c>
      <c r="F1002" s="132">
        <v>17.344000000000001</v>
      </c>
      <c r="G1002" s="12" t="str">
        <f>IF(ISBLANK(F1002)=TRUE," ",'2. Metadata'!B$14)</f>
        <v>degrees Celsius</v>
      </c>
      <c r="H1002" s="16" t="s">
        <v>178</v>
      </c>
      <c r="I1002" s="17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</row>
    <row r="1003" spans="1:19" ht="15" x14ac:dyDescent="0.2">
      <c r="A1003" s="130">
        <v>39673.958333333336</v>
      </c>
      <c r="B1003" s="9" t="s">
        <v>239</v>
      </c>
      <c r="C1003" s="4">
        <f>IF(ISBLANK(B1003)=TRUE," ", IF(B1003='2. Metadata'!B$1,'2. Metadata'!B$5, IF(B1003='2. Metadata'!C$1,'2. Metadata'!#REF!,IF(B1003='2. Metadata'!D$1,'2. Metadata'!#REF!, IF(B1003='2. Metadata'!E$1,'2. Metadata'!#REF!,IF( B1003='2. Metadata'!F$1,'2. Metadata'!#REF!,IF(B1003='2. Metadata'!G$1,'2. Metadata'!#REF!,IF(B1003='2. Metadata'!H$1,'2. Metadata'!#REF!, IF(B1003='2. Metadata'!I$1,'2. Metadata'!#REF!, IF(B1003='2. Metadata'!J$1,'2. Metadata'!#REF!, IF(B1003='2. Metadata'!K$1,'2. Metadata'!C$3, IF(B1003='2. Metadata'!L$1,'2. Metadata'!D$3, IF(B1003='2. Metadata'!M$1,'2. Metadata'!M$5, IF(B1003='2. Metadata'!N$1,'2. Metadata'!N$5))))))))))))))</f>
        <v>49.690002</v>
      </c>
      <c r="D1003" s="10">
        <f>IF(ISBLANK(B1003)=TRUE," ", IF(B1003='2. Metadata'!B$1,'2. Metadata'!B$6, IF(B1003='2. Metadata'!C$1,'2. Metadata'!C$4,IF(B1003='2. Metadata'!D$1,'2. Metadata'!D$4, IF(B1003='2. Metadata'!E$1,'2. Metadata'!E$4,IF( B1003='2. Metadata'!F$1,'2. Metadata'!F$4,IF(B1003='2. Metadata'!G$1,'2. Metadata'!G$4,IF(B1003='2. Metadata'!H$1,'2. Metadata'!H$4, IF(B1003='2. Metadata'!I$1,'2. Metadata'!I$4, IF(B1003='2. Metadata'!J$1,'2. Metadata'!J$4, IF(B1003='2. Metadata'!K$1,'2. Metadata'!K$4, IF(B1003='2. Metadata'!L$1,'2. Metadata'!L$4, IF(B1003='2. Metadata'!M$1,'2. Metadata'!M$6, IF(B1003='2. Metadata'!N$1,'2. Metadata'!N$6))))))))))))))</f>
        <v>-115.97499999999999</v>
      </c>
      <c r="E1003" s="15" t="s">
        <v>178</v>
      </c>
      <c r="F1003" s="132">
        <v>17.248999999999999</v>
      </c>
      <c r="G1003" s="12" t="str">
        <f>IF(ISBLANK(F1003)=TRUE," ",'2. Metadata'!B$14)</f>
        <v>degrees Celsius</v>
      </c>
      <c r="H1003" s="16" t="s">
        <v>178</v>
      </c>
      <c r="I1003" s="17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</row>
    <row r="1004" spans="1:19" ht="15" x14ac:dyDescent="0.2">
      <c r="A1004" s="130">
        <v>39673.96875</v>
      </c>
      <c r="B1004" s="9" t="s">
        <v>239</v>
      </c>
      <c r="C1004" s="4">
        <f>IF(ISBLANK(B1004)=TRUE," ", IF(B1004='2. Metadata'!B$1,'2. Metadata'!B$5, IF(B1004='2. Metadata'!C$1,'2. Metadata'!#REF!,IF(B1004='2. Metadata'!D$1,'2. Metadata'!#REF!, IF(B1004='2. Metadata'!E$1,'2. Metadata'!#REF!,IF( B1004='2. Metadata'!F$1,'2. Metadata'!#REF!,IF(B1004='2. Metadata'!G$1,'2. Metadata'!#REF!,IF(B1004='2. Metadata'!H$1,'2. Metadata'!#REF!, IF(B1004='2. Metadata'!I$1,'2. Metadata'!#REF!, IF(B1004='2. Metadata'!J$1,'2. Metadata'!#REF!, IF(B1004='2. Metadata'!K$1,'2. Metadata'!C$3, IF(B1004='2. Metadata'!L$1,'2. Metadata'!D$3, IF(B1004='2. Metadata'!M$1,'2. Metadata'!M$5, IF(B1004='2. Metadata'!N$1,'2. Metadata'!N$5))))))))))))))</f>
        <v>49.690002</v>
      </c>
      <c r="D1004" s="10">
        <f>IF(ISBLANK(B1004)=TRUE," ", IF(B1004='2. Metadata'!B$1,'2. Metadata'!B$6, IF(B1004='2. Metadata'!C$1,'2. Metadata'!C$4,IF(B1004='2. Metadata'!D$1,'2. Metadata'!D$4, IF(B1004='2. Metadata'!E$1,'2. Metadata'!E$4,IF( B1004='2. Metadata'!F$1,'2. Metadata'!F$4,IF(B1004='2. Metadata'!G$1,'2. Metadata'!G$4,IF(B1004='2. Metadata'!H$1,'2. Metadata'!H$4, IF(B1004='2. Metadata'!I$1,'2. Metadata'!I$4, IF(B1004='2. Metadata'!J$1,'2. Metadata'!J$4, IF(B1004='2. Metadata'!K$1,'2. Metadata'!K$4, IF(B1004='2. Metadata'!L$1,'2. Metadata'!L$4, IF(B1004='2. Metadata'!M$1,'2. Metadata'!M$6, IF(B1004='2. Metadata'!N$1,'2. Metadata'!N$6))))))))))))))</f>
        <v>-115.97499999999999</v>
      </c>
      <c r="E1004" s="15" t="s">
        <v>178</v>
      </c>
      <c r="F1004" s="132">
        <v>17.106000000000002</v>
      </c>
      <c r="G1004" s="12" t="str">
        <f>IF(ISBLANK(F1004)=TRUE," ",'2. Metadata'!B$14)</f>
        <v>degrees Celsius</v>
      </c>
      <c r="H1004" s="16" t="s">
        <v>178</v>
      </c>
      <c r="I1004" s="17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</row>
    <row r="1005" spans="1:19" ht="15" x14ac:dyDescent="0.2">
      <c r="A1005" s="130">
        <v>39673.979166666664</v>
      </c>
      <c r="B1005" s="9" t="s">
        <v>239</v>
      </c>
      <c r="C1005" s="4">
        <f>IF(ISBLANK(B1005)=TRUE," ", IF(B1005='2. Metadata'!B$1,'2. Metadata'!B$5, IF(B1005='2. Metadata'!C$1,'2. Metadata'!#REF!,IF(B1005='2. Metadata'!D$1,'2. Metadata'!#REF!, IF(B1005='2. Metadata'!E$1,'2. Metadata'!#REF!,IF( B1005='2. Metadata'!F$1,'2. Metadata'!#REF!,IF(B1005='2. Metadata'!G$1,'2. Metadata'!#REF!,IF(B1005='2. Metadata'!H$1,'2. Metadata'!#REF!, IF(B1005='2. Metadata'!I$1,'2. Metadata'!#REF!, IF(B1005='2. Metadata'!J$1,'2. Metadata'!#REF!, IF(B1005='2. Metadata'!K$1,'2. Metadata'!C$3, IF(B1005='2. Metadata'!L$1,'2. Metadata'!D$3, IF(B1005='2. Metadata'!M$1,'2. Metadata'!M$5, IF(B1005='2. Metadata'!N$1,'2. Metadata'!N$5))))))))))))))</f>
        <v>49.690002</v>
      </c>
      <c r="D1005" s="10">
        <f>IF(ISBLANK(B1005)=TRUE," ", IF(B1005='2. Metadata'!B$1,'2. Metadata'!B$6, IF(B1005='2. Metadata'!C$1,'2. Metadata'!C$4,IF(B1005='2. Metadata'!D$1,'2. Metadata'!D$4, IF(B1005='2. Metadata'!E$1,'2. Metadata'!E$4,IF( B1005='2. Metadata'!F$1,'2. Metadata'!F$4,IF(B1005='2. Metadata'!G$1,'2. Metadata'!G$4,IF(B1005='2. Metadata'!H$1,'2. Metadata'!H$4, IF(B1005='2. Metadata'!I$1,'2. Metadata'!I$4, IF(B1005='2. Metadata'!J$1,'2. Metadata'!J$4, IF(B1005='2. Metadata'!K$1,'2. Metadata'!K$4, IF(B1005='2. Metadata'!L$1,'2. Metadata'!L$4, IF(B1005='2. Metadata'!M$1,'2. Metadata'!M$6, IF(B1005='2. Metadata'!N$1,'2. Metadata'!N$6))))))))))))))</f>
        <v>-115.97499999999999</v>
      </c>
      <c r="E1005" s="15" t="s">
        <v>178</v>
      </c>
      <c r="F1005" s="132">
        <v>16.986999999999998</v>
      </c>
      <c r="G1005" s="12" t="str">
        <f>IF(ISBLANK(F1005)=TRUE," ",'2. Metadata'!B$14)</f>
        <v>degrees Celsius</v>
      </c>
      <c r="H1005" s="16" t="s">
        <v>178</v>
      </c>
      <c r="I1005" s="17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</row>
    <row r="1006" spans="1:19" ht="15" x14ac:dyDescent="0.2">
      <c r="A1006" s="130">
        <v>39673.989583333336</v>
      </c>
      <c r="B1006" s="9" t="s">
        <v>239</v>
      </c>
      <c r="C1006" s="4">
        <f>IF(ISBLANK(B1006)=TRUE," ", IF(B1006='2. Metadata'!B$1,'2. Metadata'!B$5, IF(B1006='2. Metadata'!C$1,'2. Metadata'!#REF!,IF(B1006='2. Metadata'!D$1,'2. Metadata'!#REF!, IF(B1006='2. Metadata'!E$1,'2. Metadata'!#REF!,IF( B1006='2. Metadata'!F$1,'2. Metadata'!#REF!,IF(B1006='2. Metadata'!G$1,'2. Metadata'!#REF!,IF(B1006='2. Metadata'!H$1,'2. Metadata'!#REF!, IF(B1006='2. Metadata'!I$1,'2. Metadata'!#REF!, IF(B1006='2. Metadata'!J$1,'2. Metadata'!#REF!, IF(B1006='2. Metadata'!K$1,'2. Metadata'!C$3, IF(B1006='2. Metadata'!L$1,'2. Metadata'!D$3, IF(B1006='2. Metadata'!M$1,'2. Metadata'!M$5, IF(B1006='2. Metadata'!N$1,'2. Metadata'!N$5))))))))))))))</f>
        <v>49.690002</v>
      </c>
      <c r="D1006" s="10">
        <f>IF(ISBLANK(B1006)=TRUE," ", IF(B1006='2. Metadata'!B$1,'2. Metadata'!B$6, IF(B1006='2. Metadata'!C$1,'2. Metadata'!C$4,IF(B1006='2. Metadata'!D$1,'2. Metadata'!D$4, IF(B1006='2. Metadata'!E$1,'2. Metadata'!E$4,IF( B1006='2. Metadata'!F$1,'2. Metadata'!F$4,IF(B1006='2. Metadata'!G$1,'2. Metadata'!G$4,IF(B1006='2. Metadata'!H$1,'2. Metadata'!H$4, IF(B1006='2. Metadata'!I$1,'2. Metadata'!I$4, IF(B1006='2. Metadata'!J$1,'2. Metadata'!J$4, IF(B1006='2. Metadata'!K$1,'2. Metadata'!K$4, IF(B1006='2. Metadata'!L$1,'2. Metadata'!L$4, IF(B1006='2. Metadata'!M$1,'2. Metadata'!M$6, IF(B1006='2. Metadata'!N$1,'2. Metadata'!N$6))))))))))))))</f>
        <v>-115.97499999999999</v>
      </c>
      <c r="E1006" s="15" t="s">
        <v>178</v>
      </c>
      <c r="F1006" s="132">
        <v>16.844000000000001</v>
      </c>
      <c r="G1006" s="12" t="str">
        <f>IF(ISBLANK(F1006)=TRUE," ",'2. Metadata'!B$14)</f>
        <v>degrees Celsius</v>
      </c>
      <c r="H1006" s="16" t="s">
        <v>178</v>
      </c>
      <c r="I1006" s="17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</row>
    <row r="1007" spans="1:19" ht="15" x14ac:dyDescent="0.2">
      <c r="A1007" s="130">
        <v>39674</v>
      </c>
      <c r="B1007" s="9" t="s">
        <v>239</v>
      </c>
      <c r="C1007" s="4">
        <f>IF(ISBLANK(B1007)=TRUE," ", IF(B1007='2. Metadata'!B$1,'2. Metadata'!B$5, IF(B1007='2. Metadata'!C$1,'2. Metadata'!#REF!,IF(B1007='2. Metadata'!D$1,'2. Metadata'!#REF!, IF(B1007='2. Metadata'!E$1,'2. Metadata'!#REF!,IF( B1007='2. Metadata'!F$1,'2. Metadata'!#REF!,IF(B1007='2. Metadata'!G$1,'2. Metadata'!#REF!,IF(B1007='2. Metadata'!H$1,'2. Metadata'!#REF!, IF(B1007='2. Metadata'!I$1,'2. Metadata'!#REF!, IF(B1007='2. Metadata'!J$1,'2. Metadata'!#REF!, IF(B1007='2. Metadata'!K$1,'2. Metadata'!C$3, IF(B1007='2. Metadata'!L$1,'2. Metadata'!D$3, IF(B1007='2. Metadata'!M$1,'2. Metadata'!M$5, IF(B1007='2. Metadata'!N$1,'2. Metadata'!N$5))))))))))))))</f>
        <v>49.690002</v>
      </c>
      <c r="D1007" s="10">
        <f>IF(ISBLANK(B1007)=TRUE," ", IF(B1007='2. Metadata'!B$1,'2. Metadata'!B$6, IF(B1007='2. Metadata'!C$1,'2. Metadata'!C$4,IF(B1007='2. Metadata'!D$1,'2. Metadata'!D$4, IF(B1007='2. Metadata'!E$1,'2. Metadata'!E$4,IF( B1007='2. Metadata'!F$1,'2. Metadata'!F$4,IF(B1007='2. Metadata'!G$1,'2. Metadata'!G$4,IF(B1007='2. Metadata'!H$1,'2. Metadata'!H$4, IF(B1007='2. Metadata'!I$1,'2. Metadata'!I$4, IF(B1007='2. Metadata'!J$1,'2. Metadata'!J$4, IF(B1007='2. Metadata'!K$1,'2. Metadata'!K$4, IF(B1007='2. Metadata'!L$1,'2. Metadata'!L$4, IF(B1007='2. Metadata'!M$1,'2. Metadata'!M$6, IF(B1007='2. Metadata'!N$1,'2. Metadata'!N$6))))))))))))))</f>
        <v>-115.97499999999999</v>
      </c>
      <c r="E1007" s="15" t="s">
        <v>178</v>
      </c>
      <c r="F1007" s="132">
        <v>16.725000000000001</v>
      </c>
      <c r="G1007" s="12" t="str">
        <f>IF(ISBLANK(F1007)=TRUE," ",'2. Metadata'!B$14)</f>
        <v>degrees Celsius</v>
      </c>
      <c r="H1007" s="16" t="s">
        <v>178</v>
      </c>
      <c r="I1007" s="17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</row>
    <row r="1008" spans="1:19" ht="15" x14ac:dyDescent="0.2">
      <c r="A1008" s="130">
        <v>39674.010416666664</v>
      </c>
      <c r="B1008" s="9" t="s">
        <v>239</v>
      </c>
      <c r="C1008" s="4">
        <f>IF(ISBLANK(B1008)=TRUE," ", IF(B1008='2. Metadata'!B$1,'2. Metadata'!B$5, IF(B1008='2. Metadata'!C$1,'2. Metadata'!#REF!,IF(B1008='2. Metadata'!D$1,'2. Metadata'!#REF!, IF(B1008='2. Metadata'!E$1,'2. Metadata'!#REF!,IF( B1008='2. Metadata'!F$1,'2. Metadata'!#REF!,IF(B1008='2. Metadata'!G$1,'2. Metadata'!#REF!,IF(B1008='2. Metadata'!H$1,'2. Metadata'!#REF!, IF(B1008='2. Metadata'!I$1,'2. Metadata'!#REF!, IF(B1008='2. Metadata'!J$1,'2. Metadata'!#REF!, IF(B1008='2. Metadata'!K$1,'2. Metadata'!C$3, IF(B1008='2. Metadata'!L$1,'2. Metadata'!D$3, IF(B1008='2. Metadata'!M$1,'2. Metadata'!M$5, IF(B1008='2. Metadata'!N$1,'2. Metadata'!N$5))))))))))))))</f>
        <v>49.690002</v>
      </c>
      <c r="D1008" s="10">
        <f>IF(ISBLANK(B1008)=TRUE," ", IF(B1008='2. Metadata'!B$1,'2. Metadata'!B$6, IF(B1008='2. Metadata'!C$1,'2. Metadata'!C$4,IF(B1008='2. Metadata'!D$1,'2. Metadata'!D$4, IF(B1008='2. Metadata'!E$1,'2. Metadata'!E$4,IF( B1008='2. Metadata'!F$1,'2. Metadata'!F$4,IF(B1008='2. Metadata'!G$1,'2. Metadata'!G$4,IF(B1008='2. Metadata'!H$1,'2. Metadata'!H$4, IF(B1008='2. Metadata'!I$1,'2. Metadata'!I$4, IF(B1008='2. Metadata'!J$1,'2. Metadata'!J$4, IF(B1008='2. Metadata'!K$1,'2. Metadata'!K$4, IF(B1008='2. Metadata'!L$1,'2. Metadata'!L$4, IF(B1008='2. Metadata'!M$1,'2. Metadata'!M$6, IF(B1008='2. Metadata'!N$1,'2. Metadata'!N$6))))))))))))))</f>
        <v>-115.97499999999999</v>
      </c>
      <c r="E1008" s="15" t="s">
        <v>178</v>
      </c>
      <c r="F1008" s="132">
        <v>16.606000000000002</v>
      </c>
      <c r="G1008" s="12" t="str">
        <f>IF(ISBLANK(F1008)=TRUE," ",'2. Metadata'!B$14)</f>
        <v>degrees Celsius</v>
      </c>
      <c r="H1008" s="16" t="s">
        <v>178</v>
      </c>
      <c r="I1008" s="17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</row>
    <row r="1009" spans="1:19" ht="15" x14ac:dyDescent="0.2">
      <c r="A1009" s="130">
        <v>39674.020833333336</v>
      </c>
      <c r="B1009" s="9" t="s">
        <v>239</v>
      </c>
      <c r="C1009" s="4">
        <f>IF(ISBLANK(B1009)=TRUE," ", IF(B1009='2. Metadata'!B$1,'2. Metadata'!B$5, IF(B1009='2. Metadata'!C$1,'2. Metadata'!#REF!,IF(B1009='2. Metadata'!D$1,'2. Metadata'!#REF!, IF(B1009='2. Metadata'!E$1,'2. Metadata'!#REF!,IF( B1009='2. Metadata'!F$1,'2. Metadata'!#REF!,IF(B1009='2. Metadata'!G$1,'2. Metadata'!#REF!,IF(B1009='2. Metadata'!H$1,'2. Metadata'!#REF!, IF(B1009='2. Metadata'!I$1,'2. Metadata'!#REF!, IF(B1009='2. Metadata'!J$1,'2. Metadata'!#REF!, IF(B1009='2. Metadata'!K$1,'2. Metadata'!C$3, IF(B1009='2. Metadata'!L$1,'2. Metadata'!D$3, IF(B1009='2. Metadata'!M$1,'2. Metadata'!M$5, IF(B1009='2. Metadata'!N$1,'2. Metadata'!N$5))))))))))))))</f>
        <v>49.690002</v>
      </c>
      <c r="D1009" s="10">
        <f>IF(ISBLANK(B1009)=TRUE," ", IF(B1009='2. Metadata'!B$1,'2. Metadata'!B$6, IF(B1009='2. Metadata'!C$1,'2. Metadata'!C$4,IF(B1009='2. Metadata'!D$1,'2. Metadata'!D$4, IF(B1009='2. Metadata'!E$1,'2. Metadata'!E$4,IF( B1009='2. Metadata'!F$1,'2. Metadata'!F$4,IF(B1009='2. Metadata'!G$1,'2. Metadata'!G$4,IF(B1009='2. Metadata'!H$1,'2. Metadata'!H$4, IF(B1009='2. Metadata'!I$1,'2. Metadata'!I$4, IF(B1009='2. Metadata'!J$1,'2. Metadata'!J$4, IF(B1009='2. Metadata'!K$1,'2. Metadata'!K$4, IF(B1009='2. Metadata'!L$1,'2. Metadata'!L$4, IF(B1009='2. Metadata'!M$1,'2. Metadata'!M$6, IF(B1009='2. Metadata'!N$1,'2. Metadata'!N$6))))))))))))))</f>
        <v>-115.97499999999999</v>
      </c>
      <c r="E1009" s="15" t="s">
        <v>178</v>
      </c>
      <c r="F1009" s="132">
        <v>16.463000000000001</v>
      </c>
      <c r="G1009" s="12" t="str">
        <f>IF(ISBLANK(F1009)=TRUE," ",'2. Metadata'!B$14)</f>
        <v>degrees Celsius</v>
      </c>
      <c r="H1009" s="16" t="s">
        <v>178</v>
      </c>
      <c r="I1009" s="17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</row>
    <row r="1010" spans="1:19" ht="15" x14ac:dyDescent="0.2">
      <c r="A1010" s="130">
        <v>39674.03125</v>
      </c>
      <c r="B1010" s="9" t="s">
        <v>239</v>
      </c>
      <c r="C1010" s="4">
        <f>IF(ISBLANK(B1010)=TRUE," ", IF(B1010='2. Metadata'!B$1,'2. Metadata'!B$5, IF(B1010='2. Metadata'!C$1,'2. Metadata'!#REF!,IF(B1010='2. Metadata'!D$1,'2. Metadata'!#REF!, IF(B1010='2. Metadata'!E$1,'2. Metadata'!#REF!,IF( B1010='2. Metadata'!F$1,'2. Metadata'!#REF!,IF(B1010='2. Metadata'!G$1,'2. Metadata'!#REF!,IF(B1010='2. Metadata'!H$1,'2. Metadata'!#REF!, IF(B1010='2. Metadata'!I$1,'2. Metadata'!#REF!, IF(B1010='2. Metadata'!J$1,'2. Metadata'!#REF!, IF(B1010='2. Metadata'!K$1,'2. Metadata'!C$3, IF(B1010='2. Metadata'!L$1,'2. Metadata'!D$3, IF(B1010='2. Metadata'!M$1,'2. Metadata'!M$5, IF(B1010='2. Metadata'!N$1,'2. Metadata'!N$5))))))))))))))</f>
        <v>49.690002</v>
      </c>
      <c r="D1010" s="10">
        <f>IF(ISBLANK(B1010)=TRUE," ", IF(B1010='2. Metadata'!B$1,'2. Metadata'!B$6, IF(B1010='2. Metadata'!C$1,'2. Metadata'!C$4,IF(B1010='2. Metadata'!D$1,'2. Metadata'!D$4, IF(B1010='2. Metadata'!E$1,'2. Metadata'!E$4,IF( B1010='2. Metadata'!F$1,'2. Metadata'!F$4,IF(B1010='2. Metadata'!G$1,'2. Metadata'!G$4,IF(B1010='2. Metadata'!H$1,'2. Metadata'!H$4, IF(B1010='2. Metadata'!I$1,'2. Metadata'!I$4, IF(B1010='2. Metadata'!J$1,'2. Metadata'!J$4, IF(B1010='2. Metadata'!K$1,'2. Metadata'!K$4, IF(B1010='2. Metadata'!L$1,'2. Metadata'!L$4, IF(B1010='2. Metadata'!M$1,'2. Metadata'!M$6, IF(B1010='2. Metadata'!N$1,'2. Metadata'!N$6))))))))))))))</f>
        <v>-115.97499999999999</v>
      </c>
      <c r="E1010" s="15" t="s">
        <v>178</v>
      </c>
      <c r="F1010" s="132">
        <v>16.344000000000001</v>
      </c>
      <c r="G1010" s="12" t="str">
        <f>IF(ISBLANK(F1010)=TRUE," ",'2. Metadata'!B$14)</f>
        <v>degrees Celsius</v>
      </c>
      <c r="H1010" s="16" t="s">
        <v>178</v>
      </c>
      <c r="I1010" s="17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</row>
    <row r="1011" spans="1:19" ht="15" x14ac:dyDescent="0.2">
      <c r="A1011" s="130">
        <v>39674.041666666664</v>
      </c>
      <c r="B1011" s="9" t="s">
        <v>239</v>
      </c>
      <c r="C1011" s="4">
        <f>IF(ISBLANK(B1011)=TRUE," ", IF(B1011='2. Metadata'!B$1,'2. Metadata'!B$5, IF(B1011='2. Metadata'!C$1,'2. Metadata'!#REF!,IF(B1011='2. Metadata'!D$1,'2. Metadata'!#REF!, IF(B1011='2. Metadata'!E$1,'2. Metadata'!#REF!,IF( B1011='2. Metadata'!F$1,'2. Metadata'!#REF!,IF(B1011='2. Metadata'!G$1,'2. Metadata'!#REF!,IF(B1011='2. Metadata'!H$1,'2. Metadata'!#REF!, IF(B1011='2. Metadata'!I$1,'2. Metadata'!#REF!, IF(B1011='2. Metadata'!J$1,'2. Metadata'!#REF!, IF(B1011='2. Metadata'!K$1,'2. Metadata'!C$3, IF(B1011='2. Metadata'!L$1,'2. Metadata'!D$3, IF(B1011='2. Metadata'!M$1,'2. Metadata'!M$5, IF(B1011='2. Metadata'!N$1,'2. Metadata'!N$5))))))))))))))</f>
        <v>49.690002</v>
      </c>
      <c r="D1011" s="10">
        <f>IF(ISBLANK(B1011)=TRUE," ", IF(B1011='2. Metadata'!B$1,'2. Metadata'!B$6, IF(B1011='2. Metadata'!C$1,'2. Metadata'!C$4,IF(B1011='2. Metadata'!D$1,'2. Metadata'!D$4, IF(B1011='2. Metadata'!E$1,'2. Metadata'!E$4,IF( B1011='2. Metadata'!F$1,'2. Metadata'!F$4,IF(B1011='2. Metadata'!G$1,'2. Metadata'!G$4,IF(B1011='2. Metadata'!H$1,'2. Metadata'!H$4, IF(B1011='2. Metadata'!I$1,'2. Metadata'!I$4, IF(B1011='2. Metadata'!J$1,'2. Metadata'!J$4, IF(B1011='2. Metadata'!K$1,'2. Metadata'!K$4, IF(B1011='2. Metadata'!L$1,'2. Metadata'!L$4, IF(B1011='2. Metadata'!M$1,'2. Metadata'!M$6, IF(B1011='2. Metadata'!N$1,'2. Metadata'!N$6))))))))))))))</f>
        <v>-115.97499999999999</v>
      </c>
      <c r="E1011" s="15" t="s">
        <v>178</v>
      </c>
      <c r="F1011" s="132">
        <v>16.225000000000001</v>
      </c>
      <c r="G1011" s="12" t="str">
        <f>IF(ISBLANK(F1011)=TRUE," ",'2. Metadata'!B$14)</f>
        <v>degrees Celsius</v>
      </c>
      <c r="H1011" s="16" t="s">
        <v>178</v>
      </c>
      <c r="I1011" s="17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</row>
    <row r="1012" spans="1:19" ht="15" x14ac:dyDescent="0.2">
      <c r="A1012" s="130">
        <v>39674.052083333336</v>
      </c>
      <c r="B1012" s="9" t="s">
        <v>239</v>
      </c>
      <c r="C1012" s="4">
        <f>IF(ISBLANK(B1012)=TRUE," ", IF(B1012='2. Metadata'!B$1,'2. Metadata'!B$5, IF(B1012='2. Metadata'!C$1,'2. Metadata'!#REF!,IF(B1012='2. Metadata'!D$1,'2. Metadata'!#REF!, IF(B1012='2. Metadata'!E$1,'2. Metadata'!#REF!,IF( B1012='2. Metadata'!F$1,'2. Metadata'!#REF!,IF(B1012='2. Metadata'!G$1,'2. Metadata'!#REF!,IF(B1012='2. Metadata'!H$1,'2. Metadata'!#REF!, IF(B1012='2. Metadata'!I$1,'2. Metadata'!#REF!, IF(B1012='2. Metadata'!J$1,'2. Metadata'!#REF!, IF(B1012='2. Metadata'!K$1,'2. Metadata'!C$3, IF(B1012='2. Metadata'!L$1,'2. Metadata'!D$3, IF(B1012='2. Metadata'!M$1,'2. Metadata'!M$5, IF(B1012='2. Metadata'!N$1,'2. Metadata'!N$5))))))))))))))</f>
        <v>49.690002</v>
      </c>
      <c r="D1012" s="10">
        <f>IF(ISBLANK(B1012)=TRUE," ", IF(B1012='2. Metadata'!B$1,'2. Metadata'!B$6, IF(B1012='2. Metadata'!C$1,'2. Metadata'!C$4,IF(B1012='2. Metadata'!D$1,'2. Metadata'!D$4, IF(B1012='2. Metadata'!E$1,'2. Metadata'!E$4,IF( B1012='2. Metadata'!F$1,'2. Metadata'!F$4,IF(B1012='2. Metadata'!G$1,'2. Metadata'!G$4,IF(B1012='2. Metadata'!H$1,'2. Metadata'!H$4, IF(B1012='2. Metadata'!I$1,'2. Metadata'!I$4, IF(B1012='2. Metadata'!J$1,'2. Metadata'!J$4, IF(B1012='2. Metadata'!K$1,'2. Metadata'!K$4, IF(B1012='2. Metadata'!L$1,'2. Metadata'!L$4, IF(B1012='2. Metadata'!M$1,'2. Metadata'!M$6, IF(B1012='2. Metadata'!N$1,'2. Metadata'!N$6))))))))))))))</f>
        <v>-115.97499999999999</v>
      </c>
      <c r="E1012" s="15" t="s">
        <v>178</v>
      </c>
      <c r="F1012" s="132">
        <v>16.082000000000001</v>
      </c>
      <c r="G1012" s="12" t="str">
        <f>IF(ISBLANK(F1012)=TRUE," ",'2. Metadata'!B$14)</f>
        <v>degrees Celsius</v>
      </c>
      <c r="H1012" s="16" t="s">
        <v>178</v>
      </c>
      <c r="I1012" s="17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</row>
    <row r="1013" spans="1:19" ht="15" x14ac:dyDescent="0.2">
      <c r="A1013" s="130">
        <v>39674.0625</v>
      </c>
      <c r="B1013" s="9" t="s">
        <v>239</v>
      </c>
      <c r="C1013" s="4">
        <f>IF(ISBLANK(B1013)=TRUE," ", IF(B1013='2. Metadata'!B$1,'2. Metadata'!B$5, IF(B1013='2. Metadata'!C$1,'2. Metadata'!#REF!,IF(B1013='2. Metadata'!D$1,'2. Metadata'!#REF!, IF(B1013='2. Metadata'!E$1,'2. Metadata'!#REF!,IF( B1013='2. Metadata'!F$1,'2. Metadata'!#REF!,IF(B1013='2. Metadata'!G$1,'2. Metadata'!#REF!,IF(B1013='2. Metadata'!H$1,'2. Metadata'!#REF!, IF(B1013='2. Metadata'!I$1,'2. Metadata'!#REF!, IF(B1013='2. Metadata'!J$1,'2. Metadata'!#REF!, IF(B1013='2. Metadata'!K$1,'2. Metadata'!C$3, IF(B1013='2. Metadata'!L$1,'2. Metadata'!D$3, IF(B1013='2. Metadata'!M$1,'2. Metadata'!M$5, IF(B1013='2. Metadata'!N$1,'2. Metadata'!N$5))))))))))))))</f>
        <v>49.690002</v>
      </c>
      <c r="D1013" s="10">
        <f>IF(ISBLANK(B1013)=TRUE," ", IF(B1013='2. Metadata'!B$1,'2. Metadata'!B$6, IF(B1013='2. Metadata'!C$1,'2. Metadata'!C$4,IF(B1013='2. Metadata'!D$1,'2. Metadata'!D$4, IF(B1013='2. Metadata'!E$1,'2. Metadata'!E$4,IF( B1013='2. Metadata'!F$1,'2. Metadata'!F$4,IF(B1013='2. Metadata'!G$1,'2. Metadata'!G$4,IF(B1013='2. Metadata'!H$1,'2. Metadata'!H$4, IF(B1013='2. Metadata'!I$1,'2. Metadata'!I$4, IF(B1013='2. Metadata'!J$1,'2. Metadata'!J$4, IF(B1013='2. Metadata'!K$1,'2. Metadata'!K$4, IF(B1013='2. Metadata'!L$1,'2. Metadata'!L$4, IF(B1013='2. Metadata'!M$1,'2. Metadata'!M$6, IF(B1013='2. Metadata'!N$1,'2. Metadata'!N$6))))))))))))))</f>
        <v>-115.97499999999999</v>
      </c>
      <c r="E1013" s="15" t="s">
        <v>178</v>
      </c>
      <c r="F1013" s="132">
        <v>15.962999999999999</v>
      </c>
      <c r="G1013" s="12" t="str">
        <f>IF(ISBLANK(F1013)=TRUE," ",'2. Metadata'!B$14)</f>
        <v>degrees Celsius</v>
      </c>
      <c r="H1013" s="16" t="s">
        <v>178</v>
      </c>
      <c r="I1013" s="17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</row>
    <row r="1014" spans="1:19" ht="15" x14ac:dyDescent="0.2">
      <c r="A1014" s="130">
        <v>39674.072916666664</v>
      </c>
      <c r="B1014" s="9" t="s">
        <v>239</v>
      </c>
      <c r="C1014" s="4">
        <f>IF(ISBLANK(B1014)=TRUE," ", IF(B1014='2. Metadata'!B$1,'2. Metadata'!B$5, IF(B1014='2. Metadata'!C$1,'2. Metadata'!#REF!,IF(B1014='2. Metadata'!D$1,'2. Metadata'!#REF!, IF(B1014='2. Metadata'!E$1,'2. Metadata'!#REF!,IF( B1014='2. Metadata'!F$1,'2. Metadata'!#REF!,IF(B1014='2. Metadata'!G$1,'2. Metadata'!#REF!,IF(B1014='2. Metadata'!H$1,'2. Metadata'!#REF!, IF(B1014='2. Metadata'!I$1,'2. Metadata'!#REF!, IF(B1014='2. Metadata'!J$1,'2. Metadata'!#REF!, IF(B1014='2. Metadata'!K$1,'2. Metadata'!C$3, IF(B1014='2. Metadata'!L$1,'2. Metadata'!D$3, IF(B1014='2. Metadata'!M$1,'2. Metadata'!M$5, IF(B1014='2. Metadata'!N$1,'2. Metadata'!N$5))))))))))))))</f>
        <v>49.690002</v>
      </c>
      <c r="D1014" s="10">
        <f>IF(ISBLANK(B1014)=TRUE," ", IF(B1014='2. Metadata'!B$1,'2. Metadata'!B$6, IF(B1014='2. Metadata'!C$1,'2. Metadata'!C$4,IF(B1014='2. Metadata'!D$1,'2. Metadata'!D$4, IF(B1014='2. Metadata'!E$1,'2. Metadata'!E$4,IF( B1014='2. Metadata'!F$1,'2. Metadata'!F$4,IF(B1014='2. Metadata'!G$1,'2. Metadata'!G$4,IF(B1014='2. Metadata'!H$1,'2. Metadata'!H$4, IF(B1014='2. Metadata'!I$1,'2. Metadata'!I$4, IF(B1014='2. Metadata'!J$1,'2. Metadata'!J$4, IF(B1014='2. Metadata'!K$1,'2. Metadata'!K$4, IF(B1014='2. Metadata'!L$1,'2. Metadata'!L$4, IF(B1014='2. Metadata'!M$1,'2. Metadata'!M$6, IF(B1014='2. Metadata'!N$1,'2. Metadata'!N$6))))))))))))))</f>
        <v>-115.97499999999999</v>
      </c>
      <c r="E1014" s="15" t="s">
        <v>178</v>
      </c>
      <c r="F1014" s="132">
        <v>15.843</v>
      </c>
      <c r="G1014" s="12" t="str">
        <f>IF(ISBLANK(F1014)=TRUE," ",'2. Metadata'!B$14)</f>
        <v>degrees Celsius</v>
      </c>
      <c r="H1014" s="16" t="s">
        <v>178</v>
      </c>
      <c r="I1014" s="17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</row>
    <row r="1015" spans="1:19" ht="15" x14ac:dyDescent="0.2">
      <c r="A1015" s="130">
        <v>39674.083333333336</v>
      </c>
      <c r="B1015" s="9" t="s">
        <v>239</v>
      </c>
      <c r="C1015" s="4">
        <f>IF(ISBLANK(B1015)=TRUE," ", IF(B1015='2. Metadata'!B$1,'2. Metadata'!B$5, IF(B1015='2. Metadata'!C$1,'2. Metadata'!#REF!,IF(B1015='2. Metadata'!D$1,'2. Metadata'!#REF!, IF(B1015='2. Metadata'!E$1,'2. Metadata'!#REF!,IF( B1015='2. Metadata'!F$1,'2. Metadata'!#REF!,IF(B1015='2. Metadata'!G$1,'2. Metadata'!#REF!,IF(B1015='2. Metadata'!H$1,'2. Metadata'!#REF!, IF(B1015='2. Metadata'!I$1,'2. Metadata'!#REF!, IF(B1015='2. Metadata'!J$1,'2. Metadata'!#REF!, IF(B1015='2. Metadata'!K$1,'2. Metadata'!C$3, IF(B1015='2. Metadata'!L$1,'2. Metadata'!D$3, IF(B1015='2. Metadata'!M$1,'2. Metadata'!M$5, IF(B1015='2. Metadata'!N$1,'2. Metadata'!N$5))))))))))))))</f>
        <v>49.690002</v>
      </c>
      <c r="D1015" s="10">
        <f>IF(ISBLANK(B1015)=TRUE," ", IF(B1015='2. Metadata'!B$1,'2. Metadata'!B$6, IF(B1015='2. Metadata'!C$1,'2. Metadata'!C$4,IF(B1015='2. Metadata'!D$1,'2. Metadata'!D$4, IF(B1015='2. Metadata'!E$1,'2. Metadata'!E$4,IF( B1015='2. Metadata'!F$1,'2. Metadata'!F$4,IF(B1015='2. Metadata'!G$1,'2. Metadata'!G$4,IF(B1015='2. Metadata'!H$1,'2. Metadata'!H$4, IF(B1015='2. Metadata'!I$1,'2. Metadata'!I$4, IF(B1015='2. Metadata'!J$1,'2. Metadata'!J$4, IF(B1015='2. Metadata'!K$1,'2. Metadata'!K$4, IF(B1015='2. Metadata'!L$1,'2. Metadata'!L$4, IF(B1015='2. Metadata'!M$1,'2. Metadata'!M$6, IF(B1015='2. Metadata'!N$1,'2. Metadata'!N$6))))))))))))))</f>
        <v>-115.97499999999999</v>
      </c>
      <c r="E1015" s="15" t="s">
        <v>178</v>
      </c>
      <c r="F1015" s="132">
        <v>15.724</v>
      </c>
      <c r="G1015" s="12" t="str">
        <f>IF(ISBLANK(F1015)=TRUE," ",'2. Metadata'!B$14)</f>
        <v>degrees Celsius</v>
      </c>
      <c r="H1015" s="16" t="s">
        <v>178</v>
      </c>
      <c r="I1015" s="17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</row>
    <row r="1016" spans="1:19" ht="15" x14ac:dyDescent="0.2">
      <c r="A1016" s="130">
        <v>39674.09375</v>
      </c>
      <c r="B1016" s="9" t="s">
        <v>239</v>
      </c>
      <c r="C1016" s="4">
        <f>IF(ISBLANK(B1016)=TRUE," ", IF(B1016='2. Metadata'!B$1,'2. Metadata'!B$5, IF(B1016='2. Metadata'!C$1,'2. Metadata'!#REF!,IF(B1016='2. Metadata'!D$1,'2. Metadata'!#REF!, IF(B1016='2. Metadata'!E$1,'2. Metadata'!#REF!,IF( B1016='2. Metadata'!F$1,'2. Metadata'!#REF!,IF(B1016='2. Metadata'!G$1,'2. Metadata'!#REF!,IF(B1016='2. Metadata'!H$1,'2. Metadata'!#REF!, IF(B1016='2. Metadata'!I$1,'2. Metadata'!#REF!, IF(B1016='2. Metadata'!J$1,'2. Metadata'!#REF!, IF(B1016='2. Metadata'!K$1,'2. Metadata'!C$3, IF(B1016='2. Metadata'!L$1,'2. Metadata'!D$3, IF(B1016='2. Metadata'!M$1,'2. Metadata'!M$5, IF(B1016='2. Metadata'!N$1,'2. Metadata'!N$5))))))))))))))</f>
        <v>49.690002</v>
      </c>
      <c r="D1016" s="10">
        <f>IF(ISBLANK(B1016)=TRUE," ", IF(B1016='2. Metadata'!B$1,'2. Metadata'!B$6, IF(B1016='2. Metadata'!C$1,'2. Metadata'!C$4,IF(B1016='2. Metadata'!D$1,'2. Metadata'!D$4, IF(B1016='2. Metadata'!E$1,'2. Metadata'!E$4,IF( B1016='2. Metadata'!F$1,'2. Metadata'!F$4,IF(B1016='2. Metadata'!G$1,'2. Metadata'!G$4,IF(B1016='2. Metadata'!H$1,'2. Metadata'!H$4, IF(B1016='2. Metadata'!I$1,'2. Metadata'!I$4, IF(B1016='2. Metadata'!J$1,'2. Metadata'!J$4, IF(B1016='2. Metadata'!K$1,'2. Metadata'!K$4, IF(B1016='2. Metadata'!L$1,'2. Metadata'!L$4, IF(B1016='2. Metadata'!M$1,'2. Metadata'!M$6, IF(B1016='2. Metadata'!N$1,'2. Metadata'!N$6))))))))))))))</f>
        <v>-115.97499999999999</v>
      </c>
      <c r="E1016" s="15" t="s">
        <v>178</v>
      </c>
      <c r="F1016" s="132">
        <v>15.605</v>
      </c>
      <c r="G1016" s="12" t="str">
        <f>IF(ISBLANK(F1016)=TRUE," ",'2. Metadata'!B$14)</f>
        <v>degrees Celsius</v>
      </c>
      <c r="H1016" s="16" t="s">
        <v>178</v>
      </c>
      <c r="I1016" s="17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</row>
    <row r="1017" spans="1:19" ht="15" x14ac:dyDescent="0.2">
      <c r="A1017" s="130">
        <v>39674.104166666664</v>
      </c>
      <c r="B1017" s="9" t="s">
        <v>239</v>
      </c>
      <c r="C1017" s="4">
        <f>IF(ISBLANK(B1017)=TRUE," ", IF(B1017='2. Metadata'!B$1,'2. Metadata'!B$5, IF(B1017='2. Metadata'!C$1,'2. Metadata'!#REF!,IF(B1017='2. Metadata'!D$1,'2. Metadata'!#REF!, IF(B1017='2. Metadata'!E$1,'2. Metadata'!#REF!,IF( B1017='2. Metadata'!F$1,'2. Metadata'!#REF!,IF(B1017='2. Metadata'!G$1,'2. Metadata'!#REF!,IF(B1017='2. Metadata'!H$1,'2. Metadata'!#REF!, IF(B1017='2. Metadata'!I$1,'2. Metadata'!#REF!, IF(B1017='2. Metadata'!J$1,'2. Metadata'!#REF!, IF(B1017='2. Metadata'!K$1,'2. Metadata'!C$3, IF(B1017='2. Metadata'!L$1,'2. Metadata'!D$3, IF(B1017='2. Metadata'!M$1,'2. Metadata'!M$5, IF(B1017='2. Metadata'!N$1,'2. Metadata'!N$5))))))))))))))</f>
        <v>49.690002</v>
      </c>
      <c r="D1017" s="10">
        <f>IF(ISBLANK(B1017)=TRUE," ", IF(B1017='2. Metadata'!B$1,'2. Metadata'!B$6, IF(B1017='2. Metadata'!C$1,'2. Metadata'!C$4,IF(B1017='2. Metadata'!D$1,'2. Metadata'!D$4, IF(B1017='2. Metadata'!E$1,'2. Metadata'!E$4,IF( B1017='2. Metadata'!F$1,'2. Metadata'!F$4,IF(B1017='2. Metadata'!G$1,'2. Metadata'!G$4,IF(B1017='2. Metadata'!H$1,'2. Metadata'!H$4, IF(B1017='2. Metadata'!I$1,'2. Metadata'!I$4, IF(B1017='2. Metadata'!J$1,'2. Metadata'!J$4, IF(B1017='2. Metadata'!K$1,'2. Metadata'!K$4, IF(B1017='2. Metadata'!L$1,'2. Metadata'!L$4, IF(B1017='2. Metadata'!M$1,'2. Metadata'!M$6, IF(B1017='2. Metadata'!N$1,'2. Metadata'!N$6))))))))))))))</f>
        <v>-115.97499999999999</v>
      </c>
      <c r="E1017" s="15" t="s">
        <v>178</v>
      </c>
      <c r="F1017" s="132">
        <v>15.484999999999999</v>
      </c>
      <c r="G1017" s="12" t="str">
        <f>IF(ISBLANK(F1017)=TRUE," ",'2. Metadata'!B$14)</f>
        <v>degrees Celsius</v>
      </c>
      <c r="H1017" s="16" t="s">
        <v>178</v>
      </c>
      <c r="I1017" s="17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</row>
    <row r="1018" spans="1:19" ht="15" x14ac:dyDescent="0.2">
      <c r="A1018" s="130">
        <v>39674.114583333336</v>
      </c>
      <c r="B1018" s="9" t="s">
        <v>239</v>
      </c>
      <c r="C1018" s="4">
        <f>IF(ISBLANK(B1018)=TRUE," ", IF(B1018='2. Metadata'!B$1,'2. Metadata'!B$5, IF(B1018='2. Metadata'!C$1,'2. Metadata'!#REF!,IF(B1018='2. Metadata'!D$1,'2. Metadata'!#REF!, IF(B1018='2. Metadata'!E$1,'2. Metadata'!#REF!,IF( B1018='2. Metadata'!F$1,'2. Metadata'!#REF!,IF(B1018='2. Metadata'!G$1,'2. Metadata'!#REF!,IF(B1018='2. Metadata'!H$1,'2. Metadata'!#REF!, IF(B1018='2. Metadata'!I$1,'2. Metadata'!#REF!, IF(B1018='2. Metadata'!J$1,'2. Metadata'!#REF!, IF(B1018='2. Metadata'!K$1,'2. Metadata'!C$3, IF(B1018='2. Metadata'!L$1,'2. Metadata'!D$3, IF(B1018='2. Metadata'!M$1,'2. Metadata'!M$5, IF(B1018='2. Metadata'!N$1,'2. Metadata'!N$5))))))))))))))</f>
        <v>49.690002</v>
      </c>
      <c r="D1018" s="10">
        <f>IF(ISBLANK(B1018)=TRUE," ", IF(B1018='2. Metadata'!B$1,'2. Metadata'!B$6, IF(B1018='2. Metadata'!C$1,'2. Metadata'!C$4,IF(B1018='2. Metadata'!D$1,'2. Metadata'!D$4, IF(B1018='2. Metadata'!E$1,'2. Metadata'!E$4,IF( B1018='2. Metadata'!F$1,'2. Metadata'!F$4,IF(B1018='2. Metadata'!G$1,'2. Metadata'!G$4,IF(B1018='2. Metadata'!H$1,'2. Metadata'!H$4, IF(B1018='2. Metadata'!I$1,'2. Metadata'!I$4, IF(B1018='2. Metadata'!J$1,'2. Metadata'!J$4, IF(B1018='2. Metadata'!K$1,'2. Metadata'!K$4, IF(B1018='2. Metadata'!L$1,'2. Metadata'!L$4, IF(B1018='2. Metadata'!M$1,'2. Metadata'!M$6, IF(B1018='2. Metadata'!N$1,'2. Metadata'!N$6))))))))))))))</f>
        <v>-115.97499999999999</v>
      </c>
      <c r="E1018" s="15" t="s">
        <v>178</v>
      </c>
      <c r="F1018" s="132">
        <v>15.39</v>
      </c>
      <c r="G1018" s="12" t="str">
        <f>IF(ISBLANK(F1018)=TRUE," ",'2. Metadata'!B$14)</f>
        <v>degrees Celsius</v>
      </c>
      <c r="H1018" s="16" t="s">
        <v>178</v>
      </c>
      <c r="I1018" s="17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</row>
    <row r="1019" spans="1:19" ht="15" x14ac:dyDescent="0.2">
      <c r="A1019" s="130">
        <v>39674.125</v>
      </c>
      <c r="B1019" s="9" t="s">
        <v>239</v>
      </c>
      <c r="C1019" s="4">
        <f>IF(ISBLANK(B1019)=TRUE," ", IF(B1019='2. Metadata'!B$1,'2. Metadata'!B$5, IF(B1019='2. Metadata'!C$1,'2. Metadata'!#REF!,IF(B1019='2. Metadata'!D$1,'2. Metadata'!#REF!, IF(B1019='2. Metadata'!E$1,'2. Metadata'!#REF!,IF( B1019='2. Metadata'!F$1,'2. Metadata'!#REF!,IF(B1019='2. Metadata'!G$1,'2. Metadata'!#REF!,IF(B1019='2. Metadata'!H$1,'2. Metadata'!#REF!, IF(B1019='2. Metadata'!I$1,'2. Metadata'!#REF!, IF(B1019='2. Metadata'!J$1,'2. Metadata'!#REF!, IF(B1019='2. Metadata'!K$1,'2. Metadata'!C$3, IF(B1019='2. Metadata'!L$1,'2. Metadata'!D$3, IF(B1019='2. Metadata'!M$1,'2. Metadata'!M$5, IF(B1019='2. Metadata'!N$1,'2. Metadata'!N$5))))))))))))))</f>
        <v>49.690002</v>
      </c>
      <c r="D1019" s="10">
        <f>IF(ISBLANK(B1019)=TRUE," ", IF(B1019='2. Metadata'!B$1,'2. Metadata'!B$6, IF(B1019='2. Metadata'!C$1,'2. Metadata'!C$4,IF(B1019='2. Metadata'!D$1,'2. Metadata'!D$4, IF(B1019='2. Metadata'!E$1,'2. Metadata'!E$4,IF( B1019='2. Metadata'!F$1,'2. Metadata'!F$4,IF(B1019='2. Metadata'!G$1,'2. Metadata'!G$4,IF(B1019='2. Metadata'!H$1,'2. Metadata'!H$4, IF(B1019='2. Metadata'!I$1,'2. Metadata'!I$4, IF(B1019='2. Metadata'!J$1,'2. Metadata'!J$4, IF(B1019='2. Metadata'!K$1,'2. Metadata'!K$4, IF(B1019='2. Metadata'!L$1,'2. Metadata'!L$4, IF(B1019='2. Metadata'!M$1,'2. Metadata'!M$6, IF(B1019='2. Metadata'!N$1,'2. Metadata'!N$6))))))))))))))</f>
        <v>-115.97499999999999</v>
      </c>
      <c r="E1019" s="15" t="s">
        <v>178</v>
      </c>
      <c r="F1019" s="132">
        <v>15.27</v>
      </c>
      <c r="G1019" s="12" t="str">
        <f>IF(ISBLANK(F1019)=TRUE," ",'2. Metadata'!B$14)</f>
        <v>degrees Celsius</v>
      </c>
      <c r="H1019" s="16" t="s">
        <v>178</v>
      </c>
      <c r="I1019" s="17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</row>
    <row r="1020" spans="1:19" ht="15" x14ac:dyDescent="0.2">
      <c r="A1020" s="130">
        <v>39674.135416666664</v>
      </c>
      <c r="B1020" s="9" t="s">
        <v>239</v>
      </c>
      <c r="C1020" s="4">
        <f>IF(ISBLANK(B1020)=TRUE," ", IF(B1020='2. Metadata'!B$1,'2. Metadata'!B$5, IF(B1020='2. Metadata'!C$1,'2. Metadata'!#REF!,IF(B1020='2. Metadata'!D$1,'2. Metadata'!#REF!, IF(B1020='2. Metadata'!E$1,'2. Metadata'!#REF!,IF( B1020='2. Metadata'!F$1,'2. Metadata'!#REF!,IF(B1020='2. Metadata'!G$1,'2. Metadata'!#REF!,IF(B1020='2. Metadata'!H$1,'2. Metadata'!#REF!, IF(B1020='2. Metadata'!I$1,'2. Metadata'!#REF!, IF(B1020='2. Metadata'!J$1,'2. Metadata'!#REF!, IF(B1020='2. Metadata'!K$1,'2. Metadata'!C$3, IF(B1020='2. Metadata'!L$1,'2. Metadata'!D$3, IF(B1020='2. Metadata'!M$1,'2. Metadata'!M$5, IF(B1020='2. Metadata'!N$1,'2. Metadata'!N$5))))))))))))))</f>
        <v>49.690002</v>
      </c>
      <c r="D1020" s="10">
        <f>IF(ISBLANK(B1020)=TRUE," ", IF(B1020='2. Metadata'!B$1,'2. Metadata'!B$6, IF(B1020='2. Metadata'!C$1,'2. Metadata'!C$4,IF(B1020='2. Metadata'!D$1,'2. Metadata'!D$4, IF(B1020='2. Metadata'!E$1,'2. Metadata'!E$4,IF( B1020='2. Metadata'!F$1,'2. Metadata'!F$4,IF(B1020='2. Metadata'!G$1,'2. Metadata'!G$4,IF(B1020='2. Metadata'!H$1,'2. Metadata'!H$4, IF(B1020='2. Metadata'!I$1,'2. Metadata'!I$4, IF(B1020='2. Metadata'!J$1,'2. Metadata'!J$4, IF(B1020='2. Metadata'!K$1,'2. Metadata'!K$4, IF(B1020='2. Metadata'!L$1,'2. Metadata'!L$4, IF(B1020='2. Metadata'!M$1,'2. Metadata'!M$6, IF(B1020='2. Metadata'!N$1,'2. Metadata'!N$6))))))))))))))</f>
        <v>-115.97499999999999</v>
      </c>
      <c r="E1020" s="15" t="s">
        <v>178</v>
      </c>
      <c r="F1020" s="132">
        <v>15.175000000000001</v>
      </c>
      <c r="G1020" s="12" t="str">
        <f>IF(ISBLANK(F1020)=TRUE," ",'2. Metadata'!B$14)</f>
        <v>degrees Celsius</v>
      </c>
      <c r="H1020" s="16" t="s">
        <v>178</v>
      </c>
      <c r="I1020" s="17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</row>
    <row r="1021" spans="1:19" ht="15" x14ac:dyDescent="0.2">
      <c r="A1021" s="130">
        <v>39674.145833333336</v>
      </c>
      <c r="B1021" s="9" t="s">
        <v>239</v>
      </c>
      <c r="C1021" s="4">
        <f>IF(ISBLANK(B1021)=TRUE," ", IF(B1021='2. Metadata'!B$1,'2. Metadata'!B$5, IF(B1021='2. Metadata'!C$1,'2. Metadata'!#REF!,IF(B1021='2. Metadata'!D$1,'2. Metadata'!#REF!, IF(B1021='2. Metadata'!E$1,'2. Metadata'!#REF!,IF( B1021='2. Metadata'!F$1,'2. Metadata'!#REF!,IF(B1021='2. Metadata'!G$1,'2. Metadata'!#REF!,IF(B1021='2. Metadata'!H$1,'2. Metadata'!#REF!, IF(B1021='2. Metadata'!I$1,'2. Metadata'!#REF!, IF(B1021='2. Metadata'!J$1,'2. Metadata'!#REF!, IF(B1021='2. Metadata'!K$1,'2. Metadata'!C$3, IF(B1021='2. Metadata'!L$1,'2. Metadata'!D$3, IF(B1021='2. Metadata'!M$1,'2. Metadata'!M$5, IF(B1021='2. Metadata'!N$1,'2. Metadata'!N$5))))))))))))))</f>
        <v>49.690002</v>
      </c>
      <c r="D1021" s="10">
        <f>IF(ISBLANK(B1021)=TRUE," ", IF(B1021='2. Metadata'!B$1,'2. Metadata'!B$6, IF(B1021='2. Metadata'!C$1,'2. Metadata'!C$4,IF(B1021='2. Metadata'!D$1,'2. Metadata'!D$4, IF(B1021='2. Metadata'!E$1,'2. Metadata'!E$4,IF( B1021='2. Metadata'!F$1,'2. Metadata'!F$4,IF(B1021='2. Metadata'!G$1,'2. Metadata'!G$4,IF(B1021='2. Metadata'!H$1,'2. Metadata'!H$4, IF(B1021='2. Metadata'!I$1,'2. Metadata'!I$4, IF(B1021='2. Metadata'!J$1,'2. Metadata'!J$4, IF(B1021='2. Metadata'!K$1,'2. Metadata'!K$4, IF(B1021='2. Metadata'!L$1,'2. Metadata'!L$4, IF(B1021='2. Metadata'!M$1,'2. Metadata'!M$6, IF(B1021='2. Metadata'!N$1,'2. Metadata'!N$6))))))))))))))</f>
        <v>-115.97499999999999</v>
      </c>
      <c r="E1021" s="15" t="s">
        <v>178</v>
      </c>
      <c r="F1021" s="132">
        <v>15.079000000000001</v>
      </c>
      <c r="G1021" s="12" t="str">
        <f>IF(ISBLANK(F1021)=TRUE," ",'2. Metadata'!B$14)</f>
        <v>degrees Celsius</v>
      </c>
      <c r="H1021" s="16" t="s">
        <v>178</v>
      </c>
      <c r="I1021" s="17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</row>
    <row r="1022" spans="1:19" ht="15" x14ac:dyDescent="0.2">
      <c r="A1022" s="130">
        <v>39674.15625</v>
      </c>
      <c r="B1022" s="9" t="s">
        <v>239</v>
      </c>
      <c r="C1022" s="4">
        <f>IF(ISBLANK(B1022)=TRUE," ", IF(B1022='2. Metadata'!B$1,'2. Metadata'!B$5, IF(B1022='2. Metadata'!C$1,'2. Metadata'!#REF!,IF(B1022='2. Metadata'!D$1,'2. Metadata'!#REF!, IF(B1022='2. Metadata'!E$1,'2. Metadata'!#REF!,IF( B1022='2. Metadata'!F$1,'2. Metadata'!#REF!,IF(B1022='2. Metadata'!G$1,'2. Metadata'!#REF!,IF(B1022='2. Metadata'!H$1,'2. Metadata'!#REF!, IF(B1022='2. Metadata'!I$1,'2. Metadata'!#REF!, IF(B1022='2. Metadata'!J$1,'2. Metadata'!#REF!, IF(B1022='2. Metadata'!K$1,'2. Metadata'!C$3, IF(B1022='2. Metadata'!L$1,'2. Metadata'!D$3, IF(B1022='2. Metadata'!M$1,'2. Metadata'!M$5, IF(B1022='2. Metadata'!N$1,'2. Metadata'!N$5))))))))))))))</f>
        <v>49.690002</v>
      </c>
      <c r="D1022" s="10">
        <f>IF(ISBLANK(B1022)=TRUE," ", IF(B1022='2. Metadata'!B$1,'2. Metadata'!B$6, IF(B1022='2. Metadata'!C$1,'2. Metadata'!C$4,IF(B1022='2. Metadata'!D$1,'2. Metadata'!D$4, IF(B1022='2. Metadata'!E$1,'2. Metadata'!E$4,IF( B1022='2. Metadata'!F$1,'2. Metadata'!F$4,IF(B1022='2. Metadata'!G$1,'2. Metadata'!G$4,IF(B1022='2. Metadata'!H$1,'2. Metadata'!H$4, IF(B1022='2. Metadata'!I$1,'2. Metadata'!I$4, IF(B1022='2. Metadata'!J$1,'2. Metadata'!J$4, IF(B1022='2. Metadata'!K$1,'2. Metadata'!K$4, IF(B1022='2. Metadata'!L$1,'2. Metadata'!L$4, IF(B1022='2. Metadata'!M$1,'2. Metadata'!M$6, IF(B1022='2. Metadata'!N$1,'2. Metadata'!N$6))))))))))))))</f>
        <v>-115.97499999999999</v>
      </c>
      <c r="E1022" s="15" t="s">
        <v>178</v>
      </c>
      <c r="F1022" s="132">
        <v>14.984</v>
      </c>
      <c r="G1022" s="12" t="str">
        <f>IF(ISBLANK(F1022)=TRUE," ",'2. Metadata'!B$14)</f>
        <v>degrees Celsius</v>
      </c>
      <c r="H1022" s="16" t="s">
        <v>178</v>
      </c>
      <c r="I1022" s="17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</row>
    <row r="1023" spans="1:19" ht="15" x14ac:dyDescent="0.2">
      <c r="A1023" s="130">
        <v>39674.166666666664</v>
      </c>
      <c r="B1023" s="9" t="s">
        <v>239</v>
      </c>
      <c r="C1023" s="4">
        <f>IF(ISBLANK(B1023)=TRUE," ", IF(B1023='2. Metadata'!B$1,'2. Metadata'!B$5, IF(B1023='2. Metadata'!C$1,'2. Metadata'!#REF!,IF(B1023='2. Metadata'!D$1,'2. Metadata'!#REF!, IF(B1023='2. Metadata'!E$1,'2. Metadata'!#REF!,IF( B1023='2. Metadata'!F$1,'2. Metadata'!#REF!,IF(B1023='2. Metadata'!G$1,'2. Metadata'!#REF!,IF(B1023='2. Metadata'!H$1,'2. Metadata'!#REF!, IF(B1023='2. Metadata'!I$1,'2. Metadata'!#REF!, IF(B1023='2. Metadata'!J$1,'2. Metadata'!#REF!, IF(B1023='2. Metadata'!K$1,'2. Metadata'!C$3, IF(B1023='2. Metadata'!L$1,'2. Metadata'!D$3, IF(B1023='2. Metadata'!M$1,'2. Metadata'!M$5, IF(B1023='2. Metadata'!N$1,'2. Metadata'!N$5))))))))))))))</f>
        <v>49.690002</v>
      </c>
      <c r="D1023" s="10">
        <f>IF(ISBLANK(B1023)=TRUE," ", IF(B1023='2. Metadata'!B$1,'2. Metadata'!B$6, IF(B1023='2. Metadata'!C$1,'2. Metadata'!C$4,IF(B1023='2. Metadata'!D$1,'2. Metadata'!D$4, IF(B1023='2. Metadata'!E$1,'2. Metadata'!E$4,IF( B1023='2. Metadata'!F$1,'2. Metadata'!F$4,IF(B1023='2. Metadata'!G$1,'2. Metadata'!G$4,IF(B1023='2. Metadata'!H$1,'2. Metadata'!H$4, IF(B1023='2. Metadata'!I$1,'2. Metadata'!I$4, IF(B1023='2. Metadata'!J$1,'2. Metadata'!J$4, IF(B1023='2. Metadata'!K$1,'2. Metadata'!K$4, IF(B1023='2. Metadata'!L$1,'2. Metadata'!L$4, IF(B1023='2. Metadata'!M$1,'2. Metadata'!M$6, IF(B1023='2. Metadata'!N$1,'2. Metadata'!N$6))))))))))))))</f>
        <v>-115.97499999999999</v>
      </c>
      <c r="E1023" s="15" t="s">
        <v>178</v>
      </c>
      <c r="F1023" s="132">
        <v>14.888</v>
      </c>
      <c r="G1023" s="12" t="str">
        <f>IF(ISBLANK(F1023)=TRUE," ",'2. Metadata'!B$14)</f>
        <v>degrees Celsius</v>
      </c>
      <c r="H1023" s="16" t="s">
        <v>178</v>
      </c>
      <c r="I1023" s="17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</row>
    <row r="1024" spans="1:19" ht="15" x14ac:dyDescent="0.2">
      <c r="A1024" s="130">
        <v>39674.177083333336</v>
      </c>
      <c r="B1024" s="9" t="s">
        <v>239</v>
      </c>
      <c r="C1024" s="4">
        <f>IF(ISBLANK(B1024)=TRUE," ", IF(B1024='2. Metadata'!B$1,'2. Metadata'!B$5, IF(B1024='2. Metadata'!C$1,'2. Metadata'!#REF!,IF(B1024='2. Metadata'!D$1,'2. Metadata'!#REF!, IF(B1024='2. Metadata'!E$1,'2. Metadata'!#REF!,IF( B1024='2. Metadata'!F$1,'2. Metadata'!#REF!,IF(B1024='2. Metadata'!G$1,'2. Metadata'!#REF!,IF(B1024='2. Metadata'!H$1,'2. Metadata'!#REF!, IF(B1024='2. Metadata'!I$1,'2. Metadata'!#REF!, IF(B1024='2. Metadata'!J$1,'2. Metadata'!#REF!, IF(B1024='2. Metadata'!K$1,'2. Metadata'!C$3, IF(B1024='2. Metadata'!L$1,'2. Metadata'!D$3, IF(B1024='2. Metadata'!M$1,'2. Metadata'!M$5, IF(B1024='2. Metadata'!N$1,'2. Metadata'!N$5))))))))))))))</f>
        <v>49.690002</v>
      </c>
      <c r="D1024" s="10">
        <f>IF(ISBLANK(B1024)=TRUE," ", IF(B1024='2. Metadata'!B$1,'2. Metadata'!B$6, IF(B1024='2. Metadata'!C$1,'2. Metadata'!C$4,IF(B1024='2. Metadata'!D$1,'2. Metadata'!D$4, IF(B1024='2. Metadata'!E$1,'2. Metadata'!E$4,IF( B1024='2. Metadata'!F$1,'2. Metadata'!F$4,IF(B1024='2. Metadata'!G$1,'2. Metadata'!G$4,IF(B1024='2. Metadata'!H$1,'2. Metadata'!H$4, IF(B1024='2. Metadata'!I$1,'2. Metadata'!I$4, IF(B1024='2. Metadata'!J$1,'2. Metadata'!J$4, IF(B1024='2. Metadata'!K$1,'2. Metadata'!K$4, IF(B1024='2. Metadata'!L$1,'2. Metadata'!L$4, IF(B1024='2. Metadata'!M$1,'2. Metadata'!M$6, IF(B1024='2. Metadata'!N$1,'2. Metadata'!N$6))))))))))))))</f>
        <v>-115.97499999999999</v>
      </c>
      <c r="E1024" s="15" t="s">
        <v>178</v>
      </c>
      <c r="F1024" s="132">
        <v>14.792</v>
      </c>
      <c r="G1024" s="12" t="str">
        <f>IF(ISBLANK(F1024)=TRUE," ",'2. Metadata'!B$14)</f>
        <v>degrees Celsius</v>
      </c>
      <c r="H1024" s="16" t="s">
        <v>178</v>
      </c>
      <c r="I1024" s="17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</row>
    <row r="1025" spans="1:19" ht="15" x14ac:dyDescent="0.2">
      <c r="A1025" s="130">
        <v>39674.1875</v>
      </c>
      <c r="B1025" s="9" t="s">
        <v>239</v>
      </c>
      <c r="C1025" s="4">
        <f>IF(ISBLANK(B1025)=TRUE," ", IF(B1025='2. Metadata'!B$1,'2. Metadata'!B$5, IF(B1025='2. Metadata'!C$1,'2. Metadata'!#REF!,IF(B1025='2. Metadata'!D$1,'2. Metadata'!#REF!, IF(B1025='2. Metadata'!E$1,'2. Metadata'!#REF!,IF( B1025='2. Metadata'!F$1,'2. Metadata'!#REF!,IF(B1025='2. Metadata'!G$1,'2. Metadata'!#REF!,IF(B1025='2. Metadata'!H$1,'2. Metadata'!#REF!, IF(B1025='2. Metadata'!I$1,'2. Metadata'!#REF!, IF(B1025='2. Metadata'!J$1,'2. Metadata'!#REF!, IF(B1025='2. Metadata'!K$1,'2. Metadata'!C$3, IF(B1025='2. Metadata'!L$1,'2. Metadata'!D$3, IF(B1025='2. Metadata'!M$1,'2. Metadata'!M$5, IF(B1025='2. Metadata'!N$1,'2. Metadata'!N$5))))))))))))))</f>
        <v>49.690002</v>
      </c>
      <c r="D1025" s="10">
        <f>IF(ISBLANK(B1025)=TRUE," ", IF(B1025='2. Metadata'!B$1,'2. Metadata'!B$6, IF(B1025='2. Metadata'!C$1,'2. Metadata'!C$4,IF(B1025='2. Metadata'!D$1,'2. Metadata'!D$4, IF(B1025='2. Metadata'!E$1,'2. Metadata'!E$4,IF( B1025='2. Metadata'!F$1,'2. Metadata'!F$4,IF(B1025='2. Metadata'!G$1,'2. Metadata'!G$4,IF(B1025='2. Metadata'!H$1,'2. Metadata'!H$4, IF(B1025='2. Metadata'!I$1,'2. Metadata'!I$4, IF(B1025='2. Metadata'!J$1,'2. Metadata'!J$4, IF(B1025='2. Metadata'!K$1,'2. Metadata'!K$4, IF(B1025='2. Metadata'!L$1,'2. Metadata'!L$4, IF(B1025='2. Metadata'!M$1,'2. Metadata'!M$6, IF(B1025='2. Metadata'!N$1,'2. Metadata'!N$6))))))))))))))</f>
        <v>-115.97499999999999</v>
      </c>
      <c r="E1025" s="15" t="s">
        <v>178</v>
      </c>
      <c r="F1025" s="132">
        <v>14.696999999999999</v>
      </c>
      <c r="G1025" s="12" t="str">
        <f>IF(ISBLANK(F1025)=TRUE," ",'2. Metadata'!B$14)</f>
        <v>degrees Celsius</v>
      </c>
      <c r="H1025" s="16" t="s">
        <v>178</v>
      </c>
      <c r="I1025" s="17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</row>
    <row r="1026" spans="1:19" ht="15" x14ac:dyDescent="0.2">
      <c r="A1026" s="130">
        <v>39674.197916666664</v>
      </c>
      <c r="B1026" s="9" t="s">
        <v>239</v>
      </c>
      <c r="C1026" s="4">
        <f>IF(ISBLANK(B1026)=TRUE," ", IF(B1026='2. Metadata'!B$1,'2. Metadata'!B$5, IF(B1026='2. Metadata'!C$1,'2. Metadata'!#REF!,IF(B1026='2. Metadata'!D$1,'2. Metadata'!#REF!, IF(B1026='2. Metadata'!E$1,'2. Metadata'!#REF!,IF( B1026='2. Metadata'!F$1,'2. Metadata'!#REF!,IF(B1026='2. Metadata'!G$1,'2. Metadata'!#REF!,IF(B1026='2. Metadata'!H$1,'2. Metadata'!#REF!, IF(B1026='2. Metadata'!I$1,'2. Metadata'!#REF!, IF(B1026='2. Metadata'!J$1,'2. Metadata'!#REF!, IF(B1026='2. Metadata'!K$1,'2. Metadata'!C$3, IF(B1026='2. Metadata'!L$1,'2. Metadata'!D$3, IF(B1026='2. Metadata'!M$1,'2. Metadata'!M$5, IF(B1026='2. Metadata'!N$1,'2. Metadata'!N$5))))))))))))))</f>
        <v>49.690002</v>
      </c>
      <c r="D1026" s="10">
        <f>IF(ISBLANK(B1026)=TRUE," ", IF(B1026='2. Metadata'!B$1,'2. Metadata'!B$6, IF(B1026='2. Metadata'!C$1,'2. Metadata'!C$4,IF(B1026='2. Metadata'!D$1,'2. Metadata'!D$4, IF(B1026='2. Metadata'!E$1,'2. Metadata'!E$4,IF( B1026='2. Metadata'!F$1,'2. Metadata'!F$4,IF(B1026='2. Metadata'!G$1,'2. Metadata'!G$4,IF(B1026='2. Metadata'!H$1,'2. Metadata'!H$4, IF(B1026='2. Metadata'!I$1,'2. Metadata'!I$4, IF(B1026='2. Metadata'!J$1,'2. Metadata'!J$4, IF(B1026='2. Metadata'!K$1,'2. Metadata'!K$4, IF(B1026='2. Metadata'!L$1,'2. Metadata'!L$4, IF(B1026='2. Metadata'!M$1,'2. Metadata'!M$6, IF(B1026='2. Metadata'!N$1,'2. Metadata'!N$6))))))))))))))</f>
        <v>-115.97499999999999</v>
      </c>
      <c r="E1026" s="15" t="s">
        <v>178</v>
      </c>
      <c r="F1026" s="132">
        <v>14.577</v>
      </c>
      <c r="G1026" s="12" t="str">
        <f>IF(ISBLANK(F1026)=TRUE," ",'2. Metadata'!B$14)</f>
        <v>degrees Celsius</v>
      </c>
      <c r="H1026" s="16" t="s">
        <v>178</v>
      </c>
      <c r="I1026" s="17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</row>
    <row r="1027" spans="1:19" ht="15" x14ac:dyDescent="0.2">
      <c r="A1027" s="130">
        <v>39674.208333333336</v>
      </c>
      <c r="B1027" s="9" t="s">
        <v>239</v>
      </c>
      <c r="C1027" s="4">
        <f>IF(ISBLANK(B1027)=TRUE," ", IF(B1027='2. Metadata'!B$1,'2. Metadata'!B$5, IF(B1027='2. Metadata'!C$1,'2. Metadata'!#REF!,IF(B1027='2. Metadata'!D$1,'2. Metadata'!#REF!, IF(B1027='2. Metadata'!E$1,'2. Metadata'!#REF!,IF( B1027='2. Metadata'!F$1,'2. Metadata'!#REF!,IF(B1027='2. Metadata'!G$1,'2. Metadata'!#REF!,IF(B1027='2. Metadata'!H$1,'2. Metadata'!#REF!, IF(B1027='2. Metadata'!I$1,'2. Metadata'!#REF!, IF(B1027='2. Metadata'!J$1,'2. Metadata'!#REF!, IF(B1027='2. Metadata'!K$1,'2. Metadata'!C$3, IF(B1027='2. Metadata'!L$1,'2. Metadata'!D$3, IF(B1027='2. Metadata'!M$1,'2. Metadata'!M$5, IF(B1027='2. Metadata'!N$1,'2. Metadata'!N$5))))))))))))))</f>
        <v>49.690002</v>
      </c>
      <c r="D1027" s="10">
        <f>IF(ISBLANK(B1027)=TRUE," ", IF(B1027='2. Metadata'!B$1,'2. Metadata'!B$6, IF(B1027='2. Metadata'!C$1,'2. Metadata'!C$4,IF(B1027='2. Metadata'!D$1,'2. Metadata'!D$4, IF(B1027='2. Metadata'!E$1,'2. Metadata'!E$4,IF( B1027='2. Metadata'!F$1,'2. Metadata'!F$4,IF(B1027='2. Metadata'!G$1,'2. Metadata'!G$4,IF(B1027='2. Metadata'!H$1,'2. Metadata'!H$4, IF(B1027='2. Metadata'!I$1,'2. Metadata'!I$4, IF(B1027='2. Metadata'!J$1,'2. Metadata'!J$4, IF(B1027='2. Metadata'!K$1,'2. Metadata'!K$4, IF(B1027='2. Metadata'!L$1,'2. Metadata'!L$4, IF(B1027='2. Metadata'!M$1,'2. Metadata'!M$6, IF(B1027='2. Metadata'!N$1,'2. Metadata'!N$6))))))))))))))</f>
        <v>-115.97499999999999</v>
      </c>
      <c r="E1027" s="15" t="s">
        <v>178</v>
      </c>
      <c r="F1027" s="132">
        <v>14.481</v>
      </c>
      <c r="G1027" s="12" t="str">
        <f>IF(ISBLANK(F1027)=TRUE," ",'2. Metadata'!B$14)</f>
        <v>degrees Celsius</v>
      </c>
      <c r="H1027" s="16" t="s">
        <v>178</v>
      </c>
      <c r="I1027" s="17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</row>
    <row r="1028" spans="1:19" ht="15" x14ac:dyDescent="0.2">
      <c r="A1028" s="130">
        <v>39674.21875</v>
      </c>
      <c r="B1028" s="9" t="s">
        <v>239</v>
      </c>
      <c r="C1028" s="4">
        <f>IF(ISBLANK(B1028)=TRUE," ", IF(B1028='2. Metadata'!B$1,'2. Metadata'!B$5, IF(B1028='2. Metadata'!C$1,'2. Metadata'!#REF!,IF(B1028='2. Metadata'!D$1,'2. Metadata'!#REF!, IF(B1028='2. Metadata'!E$1,'2. Metadata'!#REF!,IF( B1028='2. Metadata'!F$1,'2. Metadata'!#REF!,IF(B1028='2. Metadata'!G$1,'2. Metadata'!#REF!,IF(B1028='2. Metadata'!H$1,'2. Metadata'!#REF!, IF(B1028='2. Metadata'!I$1,'2. Metadata'!#REF!, IF(B1028='2. Metadata'!J$1,'2. Metadata'!#REF!, IF(B1028='2. Metadata'!K$1,'2. Metadata'!C$3, IF(B1028='2. Metadata'!L$1,'2. Metadata'!D$3, IF(B1028='2. Metadata'!M$1,'2. Metadata'!M$5, IF(B1028='2. Metadata'!N$1,'2. Metadata'!N$5))))))))))))))</f>
        <v>49.690002</v>
      </c>
      <c r="D1028" s="10">
        <f>IF(ISBLANK(B1028)=TRUE," ", IF(B1028='2. Metadata'!B$1,'2. Metadata'!B$6, IF(B1028='2. Metadata'!C$1,'2. Metadata'!C$4,IF(B1028='2. Metadata'!D$1,'2. Metadata'!D$4, IF(B1028='2. Metadata'!E$1,'2. Metadata'!E$4,IF( B1028='2. Metadata'!F$1,'2. Metadata'!F$4,IF(B1028='2. Metadata'!G$1,'2. Metadata'!G$4,IF(B1028='2. Metadata'!H$1,'2. Metadata'!H$4, IF(B1028='2. Metadata'!I$1,'2. Metadata'!I$4, IF(B1028='2. Metadata'!J$1,'2. Metadata'!J$4, IF(B1028='2. Metadata'!K$1,'2. Metadata'!K$4, IF(B1028='2. Metadata'!L$1,'2. Metadata'!L$4, IF(B1028='2. Metadata'!M$1,'2. Metadata'!M$6, IF(B1028='2. Metadata'!N$1,'2. Metadata'!N$6))))))))))))))</f>
        <v>-115.97499999999999</v>
      </c>
      <c r="E1028" s="15" t="s">
        <v>178</v>
      </c>
      <c r="F1028" s="132">
        <v>14.385</v>
      </c>
      <c r="G1028" s="12" t="str">
        <f>IF(ISBLANK(F1028)=TRUE," ",'2. Metadata'!B$14)</f>
        <v>degrees Celsius</v>
      </c>
      <c r="H1028" s="16" t="s">
        <v>178</v>
      </c>
      <c r="I1028" s="17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</row>
    <row r="1029" spans="1:19" ht="15" x14ac:dyDescent="0.2">
      <c r="A1029" s="130">
        <v>39674.229166666664</v>
      </c>
      <c r="B1029" s="9" t="s">
        <v>239</v>
      </c>
      <c r="C1029" s="4">
        <f>IF(ISBLANK(B1029)=TRUE," ", IF(B1029='2. Metadata'!B$1,'2. Metadata'!B$5, IF(B1029='2. Metadata'!C$1,'2. Metadata'!#REF!,IF(B1029='2. Metadata'!D$1,'2. Metadata'!#REF!, IF(B1029='2. Metadata'!E$1,'2. Metadata'!#REF!,IF( B1029='2. Metadata'!F$1,'2. Metadata'!#REF!,IF(B1029='2. Metadata'!G$1,'2. Metadata'!#REF!,IF(B1029='2. Metadata'!H$1,'2. Metadata'!#REF!, IF(B1029='2. Metadata'!I$1,'2. Metadata'!#REF!, IF(B1029='2. Metadata'!J$1,'2. Metadata'!#REF!, IF(B1029='2. Metadata'!K$1,'2. Metadata'!C$3, IF(B1029='2. Metadata'!L$1,'2. Metadata'!D$3, IF(B1029='2. Metadata'!M$1,'2. Metadata'!M$5, IF(B1029='2. Metadata'!N$1,'2. Metadata'!N$5))))))))))))))</f>
        <v>49.690002</v>
      </c>
      <c r="D1029" s="10">
        <f>IF(ISBLANK(B1029)=TRUE," ", IF(B1029='2. Metadata'!B$1,'2. Metadata'!B$6, IF(B1029='2. Metadata'!C$1,'2. Metadata'!C$4,IF(B1029='2. Metadata'!D$1,'2. Metadata'!D$4, IF(B1029='2. Metadata'!E$1,'2. Metadata'!E$4,IF( B1029='2. Metadata'!F$1,'2. Metadata'!F$4,IF(B1029='2. Metadata'!G$1,'2. Metadata'!G$4,IF(B1029='2. Metadata'!H$1,'2. Metadata'!H$4, IF(B1029='2. Metadata'!I$1,'2. Metadata'!I$4, IF(B1029='2. Metadata'!J$1,'2. Metadata'!J$4, IF(B1029='2. Metadata'!K$1,'2. Metadata'!K$4, IF(B1029='2. Metadata'!L$1,'2. Metadata'!L$4, IF(B1029='2. Metadata'!M$1,'2. Metadata'!M$6, IF(B1029='2. Metadata'!N$1,'2. Metadata'!N$6))))))))))))))</f>
        <v>-115.97499999999999</v>
      </c>
      <c r="E1029" s="15" t="s">
        <v>178</v>
      </c>
      <c r="F1029" s="132">
        <v>14.29</v>
      </c>
      <c r="G1029" s="12" t="str">
        <f>IF(ISBLANK(F1029)=TRUE," ",'2. Metadata'!B$14)</f>
        <v>degrees Celsius</v>
      </c>
      <c r="H1029" s="16" t="s">
        <v>178</v>
      </c>
      <c r="I1029" s="17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</row>
    <row r="1030" spans="1:19" ht="15" x14ac:dyDescent="0.2">
      <c r="A1030" s="130">
        <v>39674.239583333336</v>
      </c>
      <c r="B1030" s="9" t="s">
        <v>239</v>
      </c>
      <c r="C1030" s="4">
        <f>IF(ISBLANK(B1030)=TRUE," ", IF(B1030='2. Metadata'!B$1,'2. Metadata'!B$5, IF(B1030='2. Metadata'!C$1,'2. Metadata'!#REF!,IF(B1030='2. Metadata'!D$1,'2. Metadata'!#REF!, IF(B1030='2. Metadata'!E$1,'2. Metadata'!#REF!,IF( B1030='2. Metadata'!F$1,'2. Metadata'!#REF!,IF(B1030='2. Metadata'!G$1,'2. Metadata'!#REF!,IF(B1030='2. Metadata'!H$1,'2. Metadata'!#REF!, IF(B1030='2. Metadata'!I$1,'2. Metadata'!#REF!, IF(B1030='2. Metadata'!J$1,'2. Metadata'!#REF!, IF(B1030='2. Metadata'!K$1,'2. Metadata'!C$3, IF(B1030='2. Metadata'!L$1,'2. Metadata'!D$3, IF(B1030='2. Metadata'!M$1,'2. Metadata'!M$5, IF(B1030='2. Metadata'!N$1,'2. Metadata'!N$5))))))))))))))</f>
        <v>49.690002</v>
      </c>
      <c r="D1030" s="10">
        <f>IF(ISBLANK(B1030)=TRUE," ", IF(B1030='2. Metadata'!B$1,'2. Metadata'!B$6, IF(B1030='2. Metadata'!C$1,'2. Metadata'!C$4,IF(B1030='2. Metadata'!D$1,'2. Metadata'!D$4, IF(B1030='2. Metadata'!E$1,'2. Metadata'!E$4,IF( B1030='2. Metadata'!F$1,'2. Metadata'!F$4,IF(B1030='2. Metadata'!G$1,'2. Metadata'!G$4,IF(B1030='2. Metadata'!H$1,'2. Metadata'!H$4, IF(B1030='2. Metadata'!I$1,'2. Metadata'!I$4, IF(B1030='2. Metadata'!J$1,'2. Metadata'!J$4, IF(B1030='2. Metadata'!K$1,'2. Metadata'!K$4, IF(B1030='2. Metadata'!L$1,'2. Metadata'!L$4, IF(B1030='2. Metadata'!M$1,'2. Metadata'!M$6, IF(B1030='2. Metadata'!N$1,'2. Metadata'!N$6))))))))))))))</f>
        <v>-115.97499999999999</v>
      </c>
      <c r="E1030" s="15" t="s">
        <v>178</v>
      </c>
      <c r="F1030" s="132">
        <v>14.218</v>
      </c>
      <c r="G1030" s="12" t="str">
        <f>IF(ISBLANK(F1030)=TRUE," ",'2. Metadata'!B$14)</f>
        <v>degrees Celsius</v>
      </c>
      <c r="H1030" s="16" t="s">
        <v>178</v>
      </c>
      <c r="I1030" s="17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</row>
    <row r="1031" spans="1:19" ht="15" x14ac:dyDescent="0.2">
      <c r="A1031" s="130">
        <v>39674.25</v>
      </c>
      <c r="B1031" s="9" t="s">
        <v>239</v>
      </c>
      <c r="C1031" s="4">
        <f>IF(ISBLANK(B1031)=TRUE," ", IF(B1031='2. Metadata'!B$1,'2. Metadata'!B$5, IF(B1031='2. Metadata'!C$1,'2. Metadata'!#REF!,IF(B1031='2. Metadata'!D$1,'2. Metadata'!#REF!, IF(B1031='2. Metadata'!E$1,'2. Metadata'!#REF!,IF( B1031='2. Metadata'!F$1,'2. Metadata'!#REF!,IF(B1031='2. Metadata'!G$1,'2. Metadata'!#REF!,IF(B1031='2. Metadata'!H$1,'2. Metadata'!#REF!, IF(B1031='2. Metadata'!I$1,'2. Metadata'!#REF!, IF(B1031='2. Metadata'!J$1,'2. Metadata'!#REF!, IF(B1031='2. Metadata'!K$1,'2. Metadata'!C$3, IF(B1031='2. Metadata'!L$1,'2. Metadata'!D$3, IF(B1031='2. Metadata'!M$1,'2. Metadata'!M$5, IF(B1031='2. Metadata'!N$1,'2. Metadata'!N$5))))))))))))))</f>
        <v>49.690002</v>
      </c>
      <c r="D1031" s="10">
        <f>IF(ISBLANK(B1031)=TRUE," ", IF(B1031='2. Metadata'!B$1,'2. Metadata'!B$6, IF(B1031='2. Metadata'!C$1,'2. Metadata'!C$4,IF(B1031='2. Metadata'!D$1,'2. Metadata'!D$4, IF(B1031='2. Metadata'!E$1,'2. Metadata'!E$4,IF( B1031='2. Metadata'!F$1,'2. Metadata'!F$4,IF(B1031='2. Metadata'!G$1,'2. Metadata'!G$4,IF(B1031='2. Metadata'!H$1,'2. Metadata'!H$4, IF(B1031='2. Metadata'!I$1,'2. Metadata'!I$4, IF(B1031='2. Metadata'!J$1,'2. Metadata'!J$4, IF(B1031='2. Metadata'!K$1,'2. Metadata'!K$4, IF(B1031='2. Metadata'!L$1,'2. Metadata'!L$4, IF(B1031='2. Metadata'!M$1,'2. Metadata'!M$6, IF(B1031='2. Metadata'!N$1,'2. Metadata'!N$6))))))))))))))</f>
        <v>-115.97499999999999</v>
      </c>
      <c r="E1031" s="15" t="s">
        <v>178</v>
      </c>
      <c r="F1031" s="132">
        <v>14.122</v>
      </c>
      <c r="G1031" s="12" t="str">
        <f>IF(ISBLANK(F1031)=TRUE," ",'2. Metadata'!B$14)</f>
        <v>degrees Celsius</v>
      </c>
      <c r="H1031" s="16" t="s">
        <v>178</v>
      </c>
      <c r="I1031" s="17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</row>
    <row r="1032" spans="1:19" ht="15" x14ac:dyDescent="0.2">
      <c r="A1032" s="130">
        <v>39674.260416666664</v>
      </c>
      <c r="B1032" s="9" t="s">
        <v>239</v>
      </c>
      <c r="C1032" s="4">
        <f>IF(ISBLANK(B1032)=TRUE," ", IF(B1032='2. Metadata'!B$1,'2. Metadata'!B$5, IF(B1032='2. Metadata'!C$1,'2. Metadata'!#REF!,IF(B1032='2. Metadata'!D$1,'2. Metadata'!#REF!, IF(B1032='2. Metadata'!E$1,'2. Metadata'!#REF!,IF( B1032='2. Metadata'!F$1,'2. Metadata'!#REF!,IF(B1032='2. Metadata'!G$1,'2. Metadata'!#REF!,IF(B1032='2. Metadata'!H$1,'2. Metadata'!#REF!, IF(B1032='2. Metadata'!I$1,'2. Metadata'!#REF!, IF(B1032='2. Metadata'!J$1,'2. Metadata'!#REF!, IF(B1032='2. Metadata'!K$1,'2. Metadata'!C$3, IF(B1032='2. Metadata'!L$1,'2. Metadata'!D$3, IF(B1032='2. Metadata'!M$1,'2. Metadata'!M$5, IF(B1032='2. Metadata'!N$1,'2. Metadata'!N$5))))))))))))))</f>
        <v>49.690002</v>
      </c>
      <c r="D1032" s="10">
        <f>IF(ISBLANK(B1032)=TRUE," ", IF(B1032='2. Metadata'!B$1,'2. Metadata'!B$6, IF(B1032='2. Metadata'!C$1,'2. Metadata'!C$4,IF(B1032='2. Metadata'!D$1,'2. Metadata'!D$4, IF(B1032='2. Metadata'!E$1,'2. Metadata'!E$4,IF( B1032='2. Metadata'!F$1,'2. Metadata'!F$4,IF(B1032='2. Metadata'!G$1,'2. Metadata'!G$4,IF(B1032='2. Metadata'!H$1,'2. Metadata'!H$4, IF(B1032='2. Metadata'!I$1,'2. Metadata'!I$4, IF(B1032='2. Metadata'!J$1,'2. Metadata'!J$4, IF(B1032='2. Metadata'!K$1,'2. Metadata'!K$4, IF(B1032='2. Metadata'!L$1,'2. Metadata'!L$4, IF(B1032='2. Metadata'!M$1,'2. Metadata'!M$6, IF(B1032='2. Metadata'!N$1,'2. Metadata'!N$6))))))))))))))</f>
        <v>-115.97499999999999</v>
      </c>
      <c r="E1032" s="15" t="s">
        <v>178</v>
      </c>
      <c r="F1032" s="132">
        <v>14.026</v>
      </c>
      <c r="G1032" s="12" t="str">
        <f>IF(ISBLANK(F1032)=TRUE," ",'2. Metadata'!B$14)</f>
        <v>degrees Celsius</v>
      </c>
      <c r="H1032" s="16" t="s">
        <v>178</v>
      </c>
      <c r="I1032" s="17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</row>
    <row r="1033" spans="1:19" ht="15" x14ac:dyDescent="0.2">
      <c r="A1033" s="130">
        <v>39674.270833333336</v>
      </c>
      <c r="B1033" s="9" t="s">
        <v>239</v>
      </c>
      <c r="C1033" s="4">
        <f>IF(ISBLANK(B1033)=TRUE," ", IF(B1033='2. Metadata'!B$1,'2. Metadata'!B$5, IF(B1033='2. Metadata'!C$1,'2. Metadata'!#REF!,IF(B1033='2. Metadata'!D$1,'2. Metadata'!#REF!, IF(B1033='2. Metadata'!E$1,'2. Metadata'!#REF!,IF( B1033='2. Metadata'!F$1,'2. Metadata'!#REF!,IF(B1033='2. Metadata'!G$1,'2. Metadata'!#REF!,IF(B1033='2. Metadata'!H$1,'2. Metadata'!#REF!, IF(B1033='2. Metadata'!I$1,'2. Metadata'!#REF!, IF(B1033='2. Metadata'!J$1,'2. Metadata'!#REF!, IF(B1033='2. Metadata'!K$1,'2. Metadata'!C$3, IF(B1033='2. Metadata'!L$1,'2. Metadata'!D$3, IF(B1033='2. Metadata'!M$1,'2. Metadata'!M$5, IF(B1033='2. Metadata'!N$1,'2. Metadata'!N$5))))))))))))))</f>
        <v>49.690002</v>
      </c>
      <c r="D1033" s="10">
        <f>IF(ISBLANK(B1033)=TRUE," ", IF(B1033='2. Metadata'!B$1,'2. Metadata'!B$6, IF(B1033='2. Metadata'!C$1,'2. Metadata'!C$4,IF(B1033='2. Metadata'!D$1,'2. Metadata'!D$4, IF(B1033='2. Metadata'!E$1,'2. Metadata'!E$4,IF( B1033='2. Metadata'!F$1,'2. Metadata'!F$4,IF(B1033='2. Metadata'!G$1,'2. Metadata'!G$4,IF(B1033='2. Metadata'!H$1,'2. Metadata'!H$4, IF(B1033='2. Metadata'!I$1,'2. Metadata'!I$4, IF(B1033='2. Metadata'!J$1,'2. Metadata'!J$4, IF(B1033='2. Metadata'!K$1,'2. Metadata'!K$4, IF(B1033='2. Metadata'!L$1,'2. Metadata'!L$4, IF(B1033='2. Metadata'!M$1,'2. Metadata'!M$6, IF(B1033='2. Metadata'!N$1,'2. Metadata'!N$6))))))))))))))</f>
        <v>-115.97499999999999</v>
      </c>
      <c r="E1033" s="15" t="s">
        <v>178</v>
      </c>
      <c r="F1033" s="132">
        <v>13.93</v>
      </c>
      <c r="G1033" s="12" t="str">
        <f>IF(ISBLANK(F1033)=TRUE," ",'2. Metadata'!B$14)</f>
        <v>degrees Celsius</v>
      </c>
      <c r="H1033" s="16" t="s">
        <v>178</v>
      </c>
      <c r="I1033" s="17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</row>
    <row r="1034" spans="1:19" ht="15" x14ac:dyDescent="0.2">
      <c r="A1034" s="130">
        <v>39674.28125</v>
      </c>
      <c r="B1034" s="9" t="s">
        <v>239</v>
      </c>
      <c r="C1034" s="4">
        <f>IF(ISBLANK(B1034)=TRUE," ", IF(B1034='2. Metadata'!B$1,'2. Metadata'!B$5, IF(B1034='2. Metadata'!C$1,'2. Metadata'!#REF!,IF(B1034='2. Metadata'!D$1,'2. Metadata'!#REF!, IF(B1034='2. Metadata'!E$1,'2. Metadata'!#REF!,IF( B1034='2. Metadata'!F$1,'2. Metadata'!#REF!,IF(B1034='2. Metadata'!G$1,'2. Metadata'!#REF!,IF(B1034='2. Metadata'!H$1,'2. Metadata'!#REF!, IF(B1034='2. Metadata'!I$1,'2. Metadata'!#REF!, IF(B1034='2. Metadata'!J$1,'2. Metadata'!#REF!, IF(B1034='2. Metadata'!K$1,'2. Metadata'!C$3, IF(B1034='2. Metadata'!L$1,'2. Metadata'!D$3, IF(B1034='2. Metadata'!M$1,'2. Metadata'!M$5, IF(B1034='2. Metadata'!N$1,'2. Metadata'!N$5))))))))))))))</f>
        <v>49.690002</v>
      </c>
      <c r="D1034" s="10">
        <f>IF(ISBLANK(B1034)=TRUE," ", IF(B1034='2. Metadata'!B$1,'2. Metadata'!B$6, IF(B1034='2. Metadata'!C$1,'2. Metadata'!C$4,IF(B1034='2. Metadata'!D$1,'2. Metadata'!D$4, IF(B1034='2. Metadata'!E$1,'2. Metadata'!E$4,IF( B1034='2. Metadata'!F$1,'2. Metadata'!F$4,IF(B1034='2. Metadata'!G$1,'2. Metadata'!G$4,IF(B1034='2. Metadata'!H$1,'2. Metadata'!H$4, IF(B1034='2. Metadata'!I$1,'2. Metadata'!I$4, IF(B1034='2. Metadata'!J$1,'2. Metadata'!J$4, IF(B1034='2. Metadata'!K$1,'2. Metadata'!K$4, IF(B1034='2. Metadata'!L$1,'2. Metadata'!L$4, IF(B1034='2. Metadata'!M$1,'2. Metadata'!M$6, IF(B1034='2. Metadata'!N$1,'2. Metadata'!N$6))))))))))))))</f>
        <v>-115.97499999999999</v>
      </c>
      <c r="E1034" s="15" t="s">
        <v>178</v>
      </c>
      <c r="F1034" s="132">
        <v>13.834</v>
      </c>
      <c r="G1034" s="12" t="str">
        <f>IF(ISBLANK(F1034)=TRUE," ",'2. Metadata'!B$14)</f>
        <v>degrees Celsius</v>
      </c>
      <c r="H1034" s="16" t="s">
        <v>178</v>
      </c>
      <c r="I1034" s="17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</row>
    <row r="1035" spans="1:19" ht="15" x14ac:dyDescent="0.2">
      <c r="A1035" s="130">
        <v>39674.291666666664</v>
      </c>
      <c r="B1035" s="9" t="s">
        <v>239</v>
      </c>
      <c r="C1035" s="4">
        <f>IF(ISBLANK(B1035)=TRUE," ", IF(B1035='2. Metadata'!B$1,'2. Metadata'!B$5, IF(B1035='2. Metadata'!C$1,'2. Metadata'!#REF!,IF(B1035='2. Metadata'!D$1,'2. Metadata'!#REF!, IF(B1035='2. Metadata'!E$1,'2. Metadata'!#REF!,IF( B1035='2. Metadata'!F$1,'2. Metadata'!#REF!,IF(B1035='2. Metadata'!G$1,'2. Metadata'!#REF!,IF(B1035='2. Metadata'!H$1,'2. Metadata'!#REF!, IF(B1035='2. Metadata'!I$1,'2. Metadata'!#REF!, IF(B1035='2. Metadata'!J$1,'2. Metadata'!#REF!, IF(B1035='2. Metadata'!K$1,'2. Metadata'!C$3, IF(B1035='2. Metadata'!L$1,'2. Metadata'!D$3, IF(B1035='2. Metadata'!M$1,'2. Metadata'!M$5, IF(B1035='2. Metadata'!N$1,'2. Metadata'!N$5))))))))))))))</f>
        <v>49.690002</v>
      </c>
      <c r="D1035" s="10">
        <f>IF(ISBLANK(B1035)=TRUE," ", IF(B1035='2. Metadata'!B$1,'2. Metadata'!B$6, IF(B1035='2. Metadata'!C$1,'2. Metadata'!C$4,IF(B1035='2. Metadata'!D$1,'2. Metadata'!D$4, IF(B1035='2. Metadata'!E$1,'2. Metadata'!E$4,IF( B1035='2. Metadata'!F$1,'2. Metadata'!F$4,IF(B1035='2. Metadata'!G$1,'2. Metadata'!G$4,IF(B1035='2. Metadata'!H$1,'2. Metadata'!H$4, IF(B1035='2. Metadata'!I$1,'2. Metadata'!I$4, IF(B1035='2. Metadata'!J$1,'2. Metadata'!J$4, IF(B1035='2. Metadata'!K$1,'2. Metadata'!K$4, IF(B1035='2. Metadata'!L$1,'2. Metadata'!L$4, IF(B1035='2. Metadata'!M$1,'2. Metadata'!M$6, IF(B1035='2. Metadata'!N$1,'2. Metadata'!N$6))))))))))))))</f>
        <v>-115.97499999999999</v>
      </c>
      <c r="E1035" s="15" t="s">
        <v>178</v>
      </c>
      <c r="F1035" s="132">
        <v>13.762</v>
      </c>
      <c r="G1035" s="12" t="str">
        <f>IF(ISBLANK(F1035)=TRUE," ",'2. Metadata'!B$14)</f>
        <v>degrees Celsius</v>
      </c>
      <c r="H1035" s="16" t="s">
        <v>178</v>
      </c>
      <c r="I1035" s="17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</row>
    <row r="1036" spans="1:19" ht="15" x14ac:dyDescent="0.2">
      <c r="A1036" s="130">
        <v>39674.302083333336</v>
      </c>
      <c r="B1036" s="9" t="s">
        <v>239</v>
      </c>
      <c r="C1036" s="4">
        <f>IF(ISBLANK(B1036)=TRUE," ", IF(B1036='2. Metadata'!B$1,'2. Metadata'!B$5, IF(B1036='2. Metadata'!C$1,'2. Metadata'!#REF!,IF(B1036='2. Metadata'!D$1,'2. Metadata'!#REF!, IF(B1036='2. Metadata'!E$1,'2. Metadata'!#REF!,IF( B1036='2. Metadata'!F$1,'2. Metadata'!#REF!,IF(B1036='2. Metadata'!G$1,'2. Metadata'!#REF!,IF(B1036='2. Metadata'!H$1,'2. Metadata'!#REF!, IF(B1036='2. Metadata'!I$1,'2. Metadata'!#REF!, IF(B1036='2. Metadata'!J$1,'2. Metadata'!#REF!, IF(B1036='2. Metadata'!K$1,'2. Metadata'!C$3, IF(B1036='2. Metadata'!L$1,'2. Metadata'!D$3, IF(B1036='2. Metadata'!M$1,'2. Metadata'!M$5, IF(B1036='2. Metadata'!N$1,'2. Metadata'!N$5))))))))))))))</f>
        <v>49.690002</v>
      </c>
      <c r="D1036" s="10">
        <f>IF(ISBLANK(B1036)=TRUE," ", IF(B1036='2. Metadata'!B$1,'2. Metadata'!B$6, IF(B1036='2. Metadata'!C$1,'2. Metadata'!C$4,IF(B1036='2. Metadata'!D$1,'2. Metadata'!D$4, IF(B1036='2. Metadata'!E$1,'2. Metadata'!E$4,IF( B1036='2. Metadata'!F$1,'2. Metadata'!F$4,IF(B1036='2. Metadata'!G$1,'2. Metadata'!G$4,IF(B1036='2. Metadata'!H$1,'2. Metadata'!H$4, IF(B1036='2. Metadata'!I$1,'2. Metadata'!I$4, IF(B1036='2. Metadata'!J$1,'2. Metadata'!J$4, IF(B1036='2. Metadata'!K$1,'2. Metadata'!K$4, IF(B1036='2. Metadata'!L$1,'2. Metadata'!L$4, IF(B1036='2. Metadata'!M$1,'2. Metadata'!M$6, IF(B1036='2. Metadata'!N$1,'2. Metadata'!N$6))))))))))))))</f>
        <v>-115.97499999999999</v>
      </c>
      <c r="E1036" s="15" t="s">
        <v>178</v>
      </c>
      <c r="F1036" s="132">
        <v>13.666</v>
      </c>
      <c r="G1036" s="12" t="str">
        <f>IF(ISBLANK(F1036)=TRUE," ",'2. Metadata'!B$14)</f>
        <v>degrees Celsius</v>
      </c>
      <c r="H1036" s="16" t="s">
        <v>178</v>
      </c>
      <c r="I1036" s="17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</row>
    <row r="1037" spans="1:19" ht="15" x14ac:dyDescent="0.2">
      <c r="A1037" s="130">
        <v>39674.3125</v>
      </c>
      <c r="B1037" s="9" t="s">
        <v>239</v>
      </c>
      <c r="C1037" s="4">
        <f>IF(ISBLANK(B1037)=TRUE," ", IF(B1037='2. Metadata'!B$1,'2. Metadata'!B$5, IF(B1037='2. Metadata'!C$1,'2. Metadata'!#REF!,IF(B1037='2. Metadata'!D$1,'2. Metadata'!#REF!, IF(B1037='2. Metadata'!E$1,'2. Metadata'!#REF!,IF( B1037='2. Metadata'!F$1,'2. Metadata'!#REF!,IF(B1037='2. Metadata'!G$1,'2. Metadata'!#REF!,IF(B1037='2. Metadata'!H$1,'2. Metadata'!#REF!, IF(B1037='2. Metadata'!I$1,'2. Metadata'!#REF!, IF(B1037='2. Metadata'!J$1,'2. Metadata'!#REF!, IF(B1037='2. Metadata'!K$1,'2. Metadata'!C$3, IF(B1037='2. Metadata'!L$1,'2. Metadata'!D$3, IF(B1037='2. Metadata'!M$1,'2. Metadata'!M$5, IF(B1037='2. Metadata'!N$1,'2. Metadata'!N$5))))))))))))))</f>
        <v>49.690002</v>
      </c>
      <c r="D1037" s="10">
        <f>IF(ISBLANK(B1037)=TRUE," ", IF(B1037='2. Metadata'!B$1,'2. Metadata'!B$6, IF(B1037='2. Metadata'!C$1,'2. Metadata'!C$4,IF(B1037='2. Metadata'!D$1,'2. Metadata'!D$4, IF(B1037='2. Metadata'!E$1,'2. Metadata'!E$4,IF( B1037='2. Metadata'!F$1,'2. Metadata'!F$4,IF(B1037='2. Metadata'!G$1,'2. Metadata'!G$4,IF(B1037='2. Metadata'!H$1,'2. Metadata'!H$4, IF(B1037='2. Metadata'!I$1,'2. Metadata'!I$4, IF(B1037='2. Metadata'!J$1,'2. Metadata'!J$4, IF(B1037='2. Metadata'!K$1,'2. Metadata'!K$4, IF(B1037='2. Metadata'!L$1,'2. Metadata'!L$4, IF(B1037='2. Metadata'!M$1,'2. Metadata'!M$6, IF(B1037='2. Metadata'!N$1,'2. Metadata'!N$6))))))))))))))</f>
        <v>-115.97499999999999</v>
      </c>
      <c r="E1037" s="15" t="s">
        <v>178</v>
      </c>
      <c r="F1037" s="132">
        <v>13.593999999999999</v>
      </c>
      <c r="G1037" s="12" t="str">
        <f>IF(ISBLANK(F1037)=TRUE," ",'2. Metadata'!B$14)</f>
        <v>degrees Celsius</v>
      </c>
      <c r="H1037" s="16" t="s">
        <v>178</v>
      </c>
      <c r="I1037" s="17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</row>
    <row r="1038" spans="1:19" ht="15" x14ac:dyDescent="0.2">
      <c r="A1038" s="130">
        <v>39674.322916666664</v>
      </c>
      <c r="B1038" s="9" t="s">
        <v>239</v>
      </c>
      <c r="C1038" s="4">
        <f>IF(ISBLANK(B1038)=TRUE," ", IF(B1038='2. Metadata'!B$1,'2. Metadata'!B$5, IF(B1038='2. Metadata'!C$1,'2. Metadata'!#REF!,IF(B1038='2. Metadata'!D$1,'2. Metadata'!#REF!, IF(B1038='2. Metadata'!E$1,'2. Metadata'!#REF!,IF( B1038='2. Metadata'!F$1,'2. Metadata'!#REF!,IF(B1038='2. Metadata'!G$1,'2. Metadata'!#REF!,IF(B1038='2. Metadata'!H$1,'2. Metadata'!#REF!, IF(B1038='2. Metadata'!I$1,'2. Metadata'!#REF!, IF(B1038='2. Metadata'!J$1,'2. Metadata'!#REF!, IF(B1038='2. Metadata'!K$1,'2. Metadata'!C$3, IF(B1038='2. Metadata'!L$1,'2. Metadata'!D$3, IF(B1038='2. Metadata'!M$1,'2. Metadata'!M$5, IF(B1038='2. Metadata'!N$1,'2. Metadata'!N$5))))))))))))))</f>
        <v>49.690002</v>
      </c>
      <c r="D1038" s="10">
        <f>IF(ISBLANK(B1038)=TRUE," ", IF(B1038='2. Metadata'!B$1,'2. Metadata'!B$6, IF(B1038='2. Metadata'!C$1,'2. Metadata'!C$4,IF(B1038='2. Metadata'!D$1,'2. Metadata'!D$4, IF(B1038='2. Metadata'!E$1,'2. Metadata'!E$4,IF( B1038='2. Metadata'!F$1,'2. Metadata'!F$4,IF(B1038='2. Metadata'!G$1,'2. Metadata'!G$4,IF(B1038='2. Metadata'!H$1,'2. Metadata'!H$4, IF(B1038='2. Metadata'!I$1,'2. Metadata'!I$4, IF(B1038='2. Metadata'!J$1,'2. Metadata'!J$4, IF(B1038='2. Metadata'!K$1,'2. Metadata'!K$4, IF(B1038='2. Metadata'!L$1,'2. Metadata'!L$4, IF(B1038='2. Metadata'!M$1,'2. Metadata'!M$6, IF(B1038='2. Metadata'!N$1,'2. Metadata'!N$6))))))))))))))</f>
        <v>-115.97499999999999</v>
      </c>
      <c r="E1038" s="15" t="s">
        <v>178</v>
      </c>
      <c r="F1038" s="132">
        <v>13.497</v>
      </c>
      <c r="G1038" s="12" t="str">
        <f>IF(ISBLANK(F1038)=TRUE," ",'2. Metadata'!B$14)</f>
        <v>degrees Celsius</v>
      </c>
      <c r="H1038" s="16" t="s">
        <v>178</v>
      </c>
      <c r="I1038" s="17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</row>
    <row r="1039" spans="1:19" ht="15" x14ac:dyDescent="0.2">
      <c r="A1039" s="130">
        <v>39674.333333333336</v>
      </c>
      <c r="B1039" s="9" t="s">
        <v>239</v>
      </c>
      <c r="C1039" s="4">
        <f>IF(ISBLANK(B1039)=TRUE," ", IF(B1039='2. Metadata'!B$1,'2. Metadata'!B$5, IF(B1039='2. Metadata'!C$1,'2. Metadata'!#REF!,IF(B1039='2. Metadata'!D$1,'2. Metadata'!#REF!, IF(B1039='2. Metadata'!E$1,'2. Metadata'!#REF!,IF( B1039='2. Metadata'!F$1,'2. Metadata'!#REF!,IF(B1039='2. Metadata'!G$1,'2. Metadata'!#REF!,IF(B1039='2. Metadata'!H$1,'2. Metadata'!#REF!, IF(B1039='2. Metadata'!I$1,'2. Metadata'!#REF!, IF(B1039='2. Metadata'!J$1,'2. Metadata'!#REF!, IF(B1039='2. Metadata'!K$1,'2. Metadata'!C$3, IF(B1039='2. Metadata'!L$1,'2. Metadata'!D$3, IF(B1039='2. Metadata'!M$1,'2. Metadata'!M$5, IF(B1039='2. Metadata'!N$1,'2. Metadata'!N$5))))))))))))))</f>
        <v>49.690002</v>
      </c>
      <c r="D1039" s="10">
        <f>IF(ISBLANK(B1039)=TRUE," ", IF(B1039='2. Metadata'!B$1,'2. Metadata'!B$6, IF(B1039='2. Metadata'!C$1,'2. Metadata'!C$4,IF(B1039='2. Metadata'!D$1,'2. Metadata'!D$4, IF(B1039='2. Metadata'!E$1,'2. Metadata'!E$4,IF( B1039='2. Metadata'!F$1,'2. Metadata'!F$4,IF(B1039='2. Metadata'!G$1,'2. Metadata'!G$4,IF(B1039='2. Metadata'!H$1,'2. Metadata'!H$4, IF(B1039='2. Metadata'!I$1,'2. Metadata'!I$4, IF(B1039='2. Metadata'!J$1,'2. Metadata'!J$4, IF(B1039='2. Metadata'!K$1,'2. Metadata'!K$4, IF(B1039='2. Metadata'!L$1,'2. Metadata'!L$4, IF(B1039='2. Metadata'!M$1,'2. Metadata'!M$6, IF(B1039='2. Metadata'!N$1,'2. Metadata'!N$6))))))))))))))</f>
        <v>-115.97499999999999</v>
      </c>
      <c r="E1039" s="15" t="s">
        <v>178</v>
      </c>
      <c r="F1039" s="132">
        <v>13.449</v>
      </c>
      <c r="G1039" s="12" t="str">
        <f>IF(ISBLANK(F1039)=TRUE," ",'2. Metadata'!B$14)</f>
        <v>degrees Celsius</v>
      </c>
      <c r="H1039" s="16" t="s">
        <v>178</v>
      </c>
      <c r="I1039" s="17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</row>
    <row r="1040" spans="1:19" ht="15" x14ac:dyDescent="0.2">
      <c r="A1040" s="130">
        <v>39674.34375</v>
      </c>
      <c r="B1040" s="9" t="s">
        <v>239</v>
      </c>
      <c r="C1040" s="4">
        <f>IF(ISBLANK(B1040)=TRUE," ", IF(B1040='2. Metadata'!B$1,'2. Metadata'!B$5, IF(B1040='2. Metadata'!C$1,'2. Metadata'!#REF!,IF(B1040='2. Metadata'!D$1,'2. Metadata'!#REF!, IF(B1040='2. Metadata'!E$1,'2. Metadata'!#REF!,IF( B1040='2. Metadata'!F$1,'2. Metadata'!#REF!,IF(B1040='2. Metadata'!G$1,'2. Metadata'!#REF!,IF(B1040='2. Metadata'!H$1,'2. Metadata'!#REF!, IF(B1040='2. Metadata'!I$1,'2. Metadata'!#REF!, IF(B1040='2. Metadata'!J$1,'2. Metadata'!#REF!, IF(B1040='2. Metadata'!K$1,'2. Metadata'!C$3, IF(B1040='2. Metadata'!L$1,'2. Metadata'!D$3, IF(B1040='2. Metadata'!M$1,'2. Metadata'!M$5, IF(B1040='2. Metadata'!N$1,'2. Metadata'!N$5))))))))))))))</f>
        <v>49.690002</v>
      </c>
      <c r="D1040" s="10">
        <f>IF(ISBLANK(B1040)=TRUE," ", IF(B1040='2. Metadata'!B$1,'2. Metadata'!B$6, IF(B1040='2. Metadata'!C$1,'2. Metadata'!C$4,IF(B1040='2. Metadata'!D$1,'2. Metadata'!D$4, IF(B1040='2. Metadata'!E$1,'2. Metadata'!E$4,IF( B1040='2. Metadata'!F$1,'2. Metadata'!F$4,IF(B1040='2. Metadata'!G$1,'2. Metadata'!G$4,IF(B1040='2. Metadata'!H$1,'2. Metadata'!H$4, IF(B1040='2. Metadata'!I$1,'2. Metadata'!I$4, IF(B1040='2. Metadata'!J$1,'2. Metadata'!J$4, IF(B1040='2. Metadata'!K$1,'2. Metadata'!K$4, IF(B1040='2. Metadata'!L$1,'2. Metadata'!L$4, IF(B1040='2. Metadata'!M$1,'2. Metadata'!M$6, IF(B1040='2. Metadata'!N$1,'2. Metadata'!N$6))))))))))))))</f>
        <v>-115.97499999999999</v>
      </c>
      <c r="E1040" s="15" t="s">
        <v>178</v>
      </c>
      <c r="F1040" s="132">
        <v>13.377000000000001</v>
      </c>
      <c r="G1040" s="12" t="str">
        <f>IF(ISBLANK(F1040)=TRUE," ",'2. Metadata'!B$14)</f>
        <v>degrees Celsius</v>
      </c>
      <c r="H1040" s="16" t="s">
        <v>178</v>
      </c>
      <c r="I1040" s="17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</row>
    <row r="1041" spans="1:19" ht="15" x14ac:dyDescent="0.2">
      <c r="A1041" s="130">
        <v>39674.354166666664</v>
      </c>
      <c r="B1041" s="9" t="s">
        <v>239</v>
      </c>
      <c r="C1041" s="4">
        <f>IF(ISBLANK(B1041)=TRUE," ", IF(B1041='2. Metadata'!B$1,'2. Metadata'!B$5, IF(B1041='2. Metadata'!C$1,'2. Metadata'!#REF!,IF(B1041='2. Metadata'!D$1,'2. Metadata'!#REF!, IF(B1041='2. Metadata'!E$1,'2. Metadata'!#REF!,IF( B1041='2. Metadata'!F$1,'2. Metadata'!#REF!,IF(B1041='2. Metadata'!G$1,'2. Metadata'!#REF!,IF(B1041='2. Metadata'!H$1,'2. Metadata'!#REF!, IF(B1041='2. Metadata'!I$1,'2. Metadata'!#REF!, IF(B1041='2. Metadata'!J$1,'2. Metadata'!#REF!, IF(B1041='2. Metadata'!K$1,'2. Metadata'!C$3, IF(B1041='2. Metadata'!L$1,'2. Metadata'!D$3, IF(B1041='2. Metadata'!M$1,'2. Metadata'!M$5, IF(B1041='2. Metadata'!N$1,'2. Metadata'!N$5))))))))))))))</f>
        <v>49.690002</v>
      </c>
      <c r="D1041" s="10">
        <f>IF(ISBLANK(B1041)=TRUE," ", IF(B1041='2. Metadata'!B$1,'2. Metadata'!B$6, IF(B1041='2. Metadata'!C$1,'2. Metadata'!C$4,IF(B1041='2. Metadata'!D$1,'2. Metadata'!D$4, IF(B1041='2. Metadata'!E$1,'2. Metadata'!E$4,IF( B1041='2. Metadata'!F$1,'2. Metadata'!F$4,IF(B1041='2. Metadata'!G$1,'2. Metadata'!G$4,IF(B1041='2. Metadata'!H$1,'2. Metadata'!H$4, IF(B1041='2. Metadata'!I$1,'2. Metadata'!I$4, IF(B1041='2. Metadata'!J$1,'2. Metadata'!J$4, IF(B1041='2. Metadata'!K$1,'2. Metadata'!K$4, IF(B1041='2. Metadata'!L$1,'2. Metadata'!L$4, IF(B1041='2. Metadata'!M$1,'2. Metadata'!M$6, IF(B1041='2. Metadata'!N$1,'2. Metadata'!N$6))))))))))))))</f>
        <v>-115.97499999999999</v>
      </c>
      <c r="E1041" s="15" t="s">
        <v>178</v>
      </c>
      <c r="F1041" s="132">
        <v>13.305</v>
      </c>
      <c r="G1041" s="12" t="str">
        <f>IF(ISBLANK(F1041)=TRUE," ",'2. Metadata'!B$14)</f>
        <v>degrees Celsius</v>
      </c>
      <c r="H1041" s="16" t="s">
        <v>178</v>
      </c>
      <c r="I1041" s="17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</row>
    <row r="1042" spans="1:19" ht="15" x14ac:dyDescent="0.2">
      <c r="A1042" s="130">
        <v>39674.364583333336</v>
      </c>
      <c r="B1042" s="9" t="s">
        <v>239</v>
      </c>
      <c r="C1042" s="4">
        <f>IF(ISBLANK(B1042)=TRUE," ", IF(B1042='2. Metadata'!B$1,'2. Metadata'!B$5, IF(B1042='2. Metadata'!C$1,'2. Metadata'!#REF!,IF(B1042='2. Metadata'!D$1,'2. Metadata'!#REF!, IF(B1042='2. Metadata'!E$1,'2. Metadata'!#REF!,IF( B1042='2. Metadata'!F$1,'2. Metadata'!#REF!,IF(B1042='2. Metadata'!G$1,'2. Metadata'!#REF!,IF(B1042='2. Metadata'!H$1,'2. Metadata'!#REF!, IF(B1042='2. Metadata'!I$1,'2. Metadata'!#REF!, IF(B1042='2. Metadata'!J$1,'2. Metadata'!#REF!, IF(B1042='2. Metadata'!K$1,'2. Metadata'!C$3, IF(B1042='2. Metadata'!L$1,'2. Metadata'!D$3, IF(B1042='2. Metadata'!M$1,'2. Metadata'!M$5, IF(B1042='2. Metadata'!N$1,'2. Metadata'!N$5))))))))))))))</f>
        <v>49.690002</v>
      </c>
      <c r="D1042" s="10">
        <f>IF(ISBLANK(B1042)=TRUE," ", IF(B1042='2. Metadata'!B$1,'2. Metadata'!B$6, IF(B1042='2. Metadata'!C$1,'2. Metadata'!C$4,IF(B1042='2. Metadata'!D$1,'2. Metadata'!D$4, IF(B1042='2. Metadata'!E$1,'2. Metadata'!E$4,IF( B1042='2. Metadata'!F$1,'2. Metadata'!F$4,IF(B1042='2. Metadata'!G$1,'2. Metadata'!G$4,IF(B1042='2. Metadata'!H$1,'2. Metadata'!H$4, IF(B1042='2. Metadata'!I$1,'2. Metadata'!I$4, IF(B1042='2. Metadata'!J$1,'2. Metadata'!J$4, IF(B1042='2. Metadata'!K$1,'2. Metadata'!K$4, IF(B1042='2. Metadata'!L$1,'2. Metadata'!L$4, IF(B1042='2. Metadata'!M$1,'2. Metadata'!M$6, IF(B1042='2. Metadata'!N$1,'2. Metadata'!N$6))))))))))))))</f>
        <v>-115.97499999999999</v>
      </c>
      <c r="E1042" s="15" t="s">
        <v>178</v>
      </c>
      <c r="F1042" s="132">
        <v>13.281000000000001</v>
      </c>
      <c r="G1042" s="12" t="str">
        <f>IF(ISBLANK(F1042)=TRUE," ",'2. Metadata'!B$14)</f>
        <v>degrees Celsius</v>
      </c>
      <c r="H1042" s="16" t="s">
        <v>178</v>
      </c>
      <c r="I1042" s="17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</row>
    <row r="1043" spans="1:19" ht="15" x14ac:dyDescent="0.2">
      <c r="A1043" s="130">
        <v>39674.375</v>
      </c>
      <c r="B1043" s="9" t="s">
        <v>239</v>
      </c>
      <c r="C1043" s="4">
        <f>IF(ISBLANK(B1043)=TRUE," ", IF(B1043='2. Metadata'!B$1,'2. Metadata'!B$5, IF(B1043='2. Metadata'!C$1,'2. Metadata'!#REF!,IF(B1043='2. Metadata'!D$1,'2. Metadata'!#REF!, IF(B1043='2. Metadata'!E$1,'2. Metadata'!#REF!,IF( B1043='2. Metadata'!F$1,'2. Metadata'!#REF!,IF(B1043='2. Metadata'!G$1,'2. Metadata'!#REF!,IF(B1043='2. Metadata'!H$1,'2. Metadata'!#REF!, IF(B1043='2. Metadata'!I$1,'2. Metadata'!#REF!, IF(B1043='2. Metadata'!J$1,'2. Metadata'!#REF!, IF(B1043='2. Metadata'!K$1,'2. Metadata'!C$3, IF(B1043='2. Metadata'!L$1,'2. Metadata'!D$3, IF(B1043='2. Metadata'!M$1,'2. Metadata'!M$5, IF(B1043='2. Metadata'!N$1,'2. Metadata'!N$5))))))))))))))</f>
        <v>49.690002</v>
      </c>
      <c r="D1043" s="10">
        <f>IF(ISBLANK(B1043)=TRUE," ", IF(B1043='2. Metadata'!B$1,'2. Metadata'!B$6, IF(B1043='2. Metadata'!C$1,'2. Metadata'!C$4,IF(B1043='2. Metadata'!D$1,'2. Metadata'!D$4, IF(B1043='2. Metadata'!E$1,'2. Metadata'!E$4,IF( B1043='2. Metadata'!F$1,'2. Metadata'!F$4,IF(B1043='2. Metadata'!G$1,'2. Metadata'!G$4,IF(B1043='2. Metadata'!H$1,'2. Metadata'!H$4, IF(B1043='2. Metadata'!I$1,'2. Metadata'!I$4, IF(B1043='2. Metadata'!J$1,'2. Metadata'!J$4, IF(B1043='2. Metadata'!K$1,'2. Metadata'!K$4, IF(B1043='2. Metadata'!L$1,'2. Metadata'!L$4, IF(B1043='2. Metadata'!M$1,'2. Metadata'!M$6, IF(B1043='2. Metadata'!N$1,'2. Metadata'!N$6))))))))))))))</f>
        <v>-115.97499999999999</v>
      </c>
      <c r="E1043" s="15" t="s">
        <v>178</v>
      </c>
      <c r="F1043" s="132">
        <v>13.233000000000001</v>
      </c>
      <c r="G1043" s="12" t="str">
        <f>IF(ISBLANK(F1043)=TRUE," ",'2. Metadata'!B$14)</f>
        <v>degrees Celsius</v>
      </c>
      <c r="H1043" s="16" t="s">
        <v>178</v>
      </c>
      <c r="I1043" s="17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</row>
    <row r="1044" spans="1:19" ht="15" x14ac:dyDescent="0.2">
      <c r="A1044" s="130">
        <v>39674.385416666664</v>
      </c>
      <c r="B1044" s="9" t="s">
        <v>239</v>
      </c>
      <c r="C1044" s="4">
        <f>IF(ISBLANK(B1044)=TRUE," ", IF(B1044='2. Metadata'!B$1,'2. Metadata'!B$5, IF(B1044='2. Metadata'!C$1,'2. Metadata'!#REF!,IF(B1044='2. Metadata'!D$1,'2. Metadata'!#REF!, IF(B1044='2. Metadata'!E$1,'2. Metadata'!#REF!,IF( B1044='2. Metadata'!F$1,'2. Metadata'!#REF!,IF(B1044='2. Metadata'!G$1,'2. Metadata'!#REF!,IF(B1044='2. Metadata'!H$1,'2. Metadata'!#REF!, IF(B1044='2. Metadata'!I$1,'2. Metadata'!#REF!, IF(B1044='2. Metadata'!J$1,'2. Metadata'!#REF!, IF(B1044='2. Metadata'!K$1,'2. Metadata'!C$3, IF(B1044='2. Metadata'!L$1,'2. Metadata'!D$3, IF(B1044='2. Metadata'!M$1,'2. Metadata'!M$5, IF(B1044='2. Metadata'!N$1,'2. Metadata'!N$5))))))))))))))</f>
        <v>49.690002</v>
      </c>
      <c r="D1044" s="10">
        <f>IF(ISBLANK(B1044)=TRUE," ", IF(B1044='2. Metadata'!B$1,'2. Metadata'!B$6, IF(B1044='2. Metadata'!C$1,'2. Metadata'!C$4,IF(B1044='2. Metadata'!D$1,'2. Metadata'!D$4, IF(B1044='2. Metadata'!E$1,'2. Metadata'!E$4,IF( B1044='2. Metadata'!F$1,'2. Metadata'!F$4,IF(B1044='2. Metadata'!G$1,'2. Metadata'!G$4,IF(B1044='2. Metadata'!H$1,'2. Metadata'!H$4, IF(B1044='2. Metadata'!I$1,'2. Metadata'!I$4, IF(B1044='2. Metadata'!J$1,'2. Metadata'!J$4, IF(B1044='2. Metadata'!K$1,'2. Metadata'!K$4, IF(B1044='2. Metadata'!L$1,'2. Metadata'!L$4, IF(B1044='2. Metadata'!M$1,'2. Metadata'!M$6, IF(B1044='2. Metadata'!N$1,'2. Metadata'!N$6))))))))))))))</f>
        <v>-115.97499999999999</v>
      </c>
      <c r="E1044" s="15" t="s">
        <v>178</v>
      </c>
      <c r="F1044" s="132">
        <v>13.185</v>
      </c>
      <c r="G1044" s="12" t="str">
        <f>IF(ISBLANK(F1044)=TRUE," ",'2. Metadata'!B$14)</f>
        <v>degrees Celsius</v>
      </c>
      <c r="H1044" s="16" t="s">
        <v>178</v>
      </c>
      <c r="I1044" s="17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</row>
    <row r="1045" spans="1:19" ht="15" x14ac:dyDescent="0.2">
      <c r="A1045" s="130">
        <v>39674.395833333336</v>
      </c>
      <c r="B1045" s="9" t="s">
        <v>239</v>
      </c>
      <c r="C1045" s="4">
        <f>IF(ISBLANK(B1045)=TRUE," ", IF(B1045='2. Metadata'!B$1,'2. Metadata'!B$5, IF(B1045='2. Metadata'!C$1,'2. Metadata'!#REF!,IF(B1045='2. Metadata'!D$1,'2. Metadata'!#REF!, IF(B1045='2. Metadata'!E$1,'2. Metadata'!#REF!,IF( B1045='2. Metadata'!F$1,'2. Metadata'!#REF!,IF(B1045='2. Metadata'!G$1,'2. Metadata'!#REF!,IF(B1045='2. Metadata'!H$1,'2. Metadata'!#REF!, IF(B1045='2. Metadata'!I$1,'2. Metadata'!#REF!, IF(B1045='2. Metadata'!J$1,'2. Metadata'!#REF!, IF(B1045='2. Metadata'!K$1,'2. Metadata'!C$3, IF(B1045='2. Metadata'!L$1,'2. Metadata'!D$3, IF(B1045='2. Metadata'!M$1,'2. Metadata'!M$5, IF(B1045='2. Metadata'!N$1,'2. Metadata'!N$5))))))))))))))</f>
        <v>49.690002</v>
      </c>
      <c r="D1045" s="10">
        <f>IF(ISBLANK(B1045)=TRUE," ", IF(B1045='2. Metadata'!B$1,'2. Metadata'!B$6, IF(B1045='2. Metadata'!C$1,'2. Metadata'!C$4,IF(B1045='2. Metadata'!D$1,'2. Metadata'!D$4, IF(B1045='2. Metadata'!E$1,'2. Metadata'!E$4,IF( B1045='2. Metadata'!F$1,'2. Metadata'!F$4,IF(B1045='2. Metadata'!G$1,'2. Metadata'!G$4,IF(B1045='2. Metadata'!H$1,'2. Metadata'!H$4, IF(B1045='2. Metadata'!I$1,'2. Metadata'!I$4, IF(B1045='2. Metadata'!J$1,'2. Metadata'!J$4, IF(B1045='2. Metadata'!K$1,'2. Metadata'!K$4, IF(B1045='2. Metadata'!L$1,'2. Metadata'!L$4, IF(B1045='2. Metadata'!M$1,'2. Metadata'!M$6, IF(B1045='2. Metadata'!N$1,'2. Metadata'!N$6))))))))))))))</f>
        <v>-115.97499999999999</v>
      </c>
      <c r="E1045" s="15" t="s">
        <v>178</v>
      </c>
      <c r="F1045" s="132">
        <v>13.185</v>
      </c>
      <c r="G1045" s="12" t="str">
        <f>IF(ISBLANK(F1045)=TRUE," ",'2. Metadata'!B$14)</f>
        <v>degrees Celsius</v>
      </c>
      <c r="H1045" s="16" t="s">
        <v>178</v>
      </c>
      <c r="I1045" s="17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</row>
    <row r="1046" spans="1:19" ht="15" x14ac:dyDescent="0.2">
      <c r="A1046" s="130">
        <v>39674.40625</v>
      </c>
      <c r="B1046" s="9" t="s">
        <v>239</v>
      </c>
      <c r="C1046" s="4">
        <f>IF(ISBLANK(B1046)=TRUE," ", IF(B1046='2. Metadata'!B$1,'2. Metadata'!B$5, IF(B1046='2. Metadata'!C$1,'2. Metadata'!#REF!,IF(B1046='2. Metadata'!D$1,'2. Metadata'!#REF!, IF(B1046='2. Metadata'!E$1,'2. Metadata'!#REF!,IF( B1046='2. Metadata'!F$1,'2. Metadata'!#REF!,IF(B1046='2. Metadata'!G$1,'2. Metadata'!#REF!,IF(B1046='2. Metadata'!H$1,'2. Metadata'!#REF!, IF(B1046='2. Metadata'!I$1,'2. Metadata'!#REF!, IF(B1046='2. Metadata'!J$1,'2. Metadata'!#REF!, IF(B1046='2. Metadata'!K$1,'2. Metadata'!C$3, IF(B1046='2. Metadata'!L$1,'2. Metadata'!D$3, IF(B1046='2. Metadata'!M$1,'2. Metadata'!M$5, IF(B1046='2. Metadata'!N$1,'2. Metadata'!N$5))))))))))))))</f>
        <v>49.690002</v>
      </c>
      <c r="D1046" s="10">
        <f>IF(ISBLANK(B1046)=TRUE," ", IF(B1046='2. Metadata'!B$1,'2. Metadata'!B$6, IF(B1046='2. Metadata'!C$1,'2. Metadata'!C$4,IF(B1046='2. Metadata'!D$1,'2. Metadata'!D$4, IF(B1046='2. Metadata'!E$1,'2. Metadata'!E$4,IF( B1046='2. Metadata'!F$1,'2. Metadata'!F$4,IF(B1046='2. Metadata'!G$1,'2. Metadata'!G$4,IF(B1046='2. Metadata'!H$1,'2. Metadata'!H$4, IF(B1046='2. Metadata'!I$1,'2. Metadata'!I$4, IF(B1046='2. Metadata'!J$1,'2. Metadata'!J$4, IF(B1046='2. Metadata'!K$1,'2. Metadata'!K$4, IF(B1046='2. Metadata'!L$1,'2. Metadata'!L$4, IF(B1046='2. Metadata'!M$1,'2. Metadata'!M$6, IF(B1046='2. Metadata'!N$1,'2. Metadata'!N$6))))))))))))))</f>
        <v>-115.97499999999999</v>
      </c>
      <c r="E1046" s="15" t="s">
        <v>178</v>
      </c>
      <c r="F1046" s="132">
        <v>13.161</v>
      </c>
      <c r="G1046" s="12" t="str">
        <f>IF(ISBLANK(F1046)=TRUE," ",'2. Metadata'!B$14)</f>
        <v>degrees Celsius</v>
      </c>
      <c r="H1046" s="16" t="s">
        <v>178</v>
      </c>
      <c r="I1046" s="17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</row>
    <row r="1047" spans="1:19" ht="15" x14ac:dyDescent="0.2">
      <c r="A1047" s="130">
        <v>39674.416666666664</v>
      </c>
      <c r="B1047" s="9" t="s">
        <v>239</v>
      </c>
      <c r="C1047" s="4">
        <f>IF(ISBLANK(B1047)=TRUE," ", IF(B1047='2. Metadata'!B$1,'2. Metadata'!B$5, IF(B1047='2. Metadata'!C$1,'2. Metadata'!#REF!,IF(B1047='2. Metadata'!D$1,'2. Metadata'!#REF!, IF(B1047='2. Metadata'!E$1,'2. Metadata'!#REF!,IF( B1047='2. Metadata'!F$1,'2. Metadata'!#REF!,IF(B1047='2. Metadata'!G$1,'2. Metadata'!#REF!,IF(B1047='2. Metadata'!H$1,'2. Metadata'!#REF!, IF(B1047='2. Metadata'!I$1,'2. Metadata'!#REF!, IF(B1047='2. Metadata'!J$1,'2. Metadata'!#REF!, IF(B1047='2. Metadata'!K$1,'2. Metadata'!C$3, IF(B1047='2. Metadata'!L$1,'2. Metadata'!D$3, IF(B1047='2. Metadata'!M$1,'2. Metadata'!M$5, IF(B1047='2. Metadata'!N$1,'2. Metadata'!N$5))))))))))))))</f>
        <v>49.690002</v>
      </c>
      <c r="D1047" s="10">
        <f>IF(ISBLANK(B1047)=TRUE," ", IF(B1047='2. Metadata'!B$1,'2. Metadata'!B$6, IF(B1047='2. Metadata'!C$1,'2. Metadata'!C$4,IF(B1047='2. Metadata'!D$1,'2. Metadata'!D$4, IF(B1047='2. Metadata'!E$1,'2. Metadata'!E$4,IF( B1047='2. Metadata'!F$1,'2. Metadata'!F$4,IF(B1047='2. Metadata'!G$1,'2. Metadata'!G$4,IF(B1047='2. Metadata'!H$1,'2. Metadata'!H$4, IF(B1047='2. Metadata'!I$1,'2. Metadata'!I$4, IF(B1047='2. Metadata'!J$1,'2. Metadata'!J$4, IF(B1047='2. Metadata'!K$1,'2. Metadata'!K$4, IF(B1047='2. Metadata'!L$1,'2. Metadata'!L$4, IF(B1047='2. Metadata'!M$1,'2. Metadata'!M$6, IF(B1047='2. Metadata'!N$1,'2. Metadata'!N$6))))))))))))))</f>
        <v>-115.97499999999999</v>
      </c>
      <c r="E1047" s="15" t="s">
        <v>178</v>
      </c>
      <c r="F1047" s="132">
        <v>13.161</v>
      </c>
      <c r="G1047" s="12" t="str">
        <f>IF(ISBLANK(F1047)=TRUE," ",'2. Metadata'!B$14)</f>
        <v>degrees Celsius</v>
      </c>
      <c r="H1047" s="16" t="s">
        <v>178</v>
      </c>
      <c r="I1047" s="17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</row>
    <row r="1048" spans="1:19" ht="15" x14ac:dyDescent="0.2">
      <c r="A1048" s="130">
        <v>39674.427083333336</v>
      </c>
      <c r="B1048" s="9" t="s">
        <v>239</v>
      </c>
      <c r="C1048" s="4">
        <f>IF(ISBLANK(B1048)=TRUE," ", IF(B1048='2. Metadata'!B$1,'2. Metadata'!B$5, IF(B1048='2. Metadata'!C$1,'2. Metadata'!#REF!,IF(B1048='2. Metadata'!D$1,'2. Metadata'!#REF!, IF(B1048='2. Metadata'!E$1,'2. Metadata'!#REF!,IF( B1048='2. Metadata'!F$1,'2. Metadata'!#REF!,IF(B1048='2. Metadata'!G$1,'2. Metadata'!#REF!,IF(B1048='2. Metadata'!H$1,'2. Metadata'!#REF!, IF(B1048='2. Metadata'!I$1,'2. Metadata'!#REF!, IF(B1048='2. Metadata'!J$1,'2. Metadata'!#REF!, IF(B1048='2. Metadata'!K$1,'2. Metadata'!C$3, IF(B1048='2. Metadata'!L$1,'2. Metadata'!D$3, IF(B1048='2. Metadata'!M$1,'2. Metadata'!M$5, IF(B1048='2. Metadata'!N$1,'2. Metadata'!N$5))))))))))))))</f>
        <v>49.690002</v>
      </c>
      <c r="D1048" s="10">
        <f>IF(ISBLANK(B1048)=TRUE," ", IF(B1048='2. Metadata'!B$1,'2. Metadata'!B$6, IF(B1048='2. Metadata'!C$1,'2. Metadata'!C$4,IF(B1048='2. Metadata'!D$1,'2. Metadata'!D$4, IF(B1048='2. Metadata'!E$1,'2. Metadata'!E$4,IF( B1048='2. Metadata'!F$1,'2. Metadata'!F$4,IF(B1048='2. Metadata'!G$1,'2. Metadata'!G$4,IF(B1048='2. Metadata'!H$1,'2. Metadata'!H$4, IF(B1048='2. Metadata'!I$1,'2. Metadata'!I$4, IF(B1048='2. Metadata'!J$1,'2. Metadata'!J$4, IF(B1048='2. Metadata'!K$1,'2. Metadata'!K$4, IF(B1048='2. Metadata'!L$1,'2. Metadata'!L$4, IF(B1048='2. Metadata'!M$1,'2. Metadata'!M$6, IF(B1048='2. Metadata'!N$1,'2. Metadata'!N$6))))))))))))))</f>
        <v>-115.97499999999999</v>
      </c>
      <c r="E1048" s="15" t="s">
        <v>178</v>
      </c>
      <c r="F1048" s="132">
        <v>13.161</v>
      </c>
      <c r="G1048" s="12" t="str">
        <f>IF(ISBLANK(F1048)=TRUE," ",'2. Metadata'!B$14)</f>
        <v>degrees Celsius</v>
      </c>
      <c r="H1048" s="16" t="s">
        <v>178</v>
      </c>
      <c r="I1048" s="17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</row>
    <row r="1049" spans="1:19" ht="15" x14ac:dyDescent="0.2">
      <c r="A1049" s="130">
        <v>39674.4375</v>
      </c>
      <c r="B1049" s="9" t="s">
        <v>239</v>
      </c>
      <c r="C1049" s="4">
        <f>IF(ISBLANK(B1049)=TRUE," ", IF(B1049='2. Metadata'!B$1,'2. Metadata'!B$5, IF(B1049='2. Metadata'!C$1,'2. Metadata'!#REF!,IF(B1049='2. Metadata'!D$1,'2. Metadata'!#REF!, IF(B1049='2. Metadata'!E$1,'2. Metadata'!#REF!,IF( B1049='2. Metadata'!F$1,'2. Metadata'!#REF!,IF(B1049='2. Metadata'!G$1,'2. Metadata'!#REF!,IF(B1049='2. Metadata'!H$1,'2. Metadata'!#REF!, IF(B1049='2. Metadata'!I$1,'2. Metadata'!#REF!, IF(B1049='2. Metadata'!J$1,'2. Metadata'!#REF!, IF(B1049='2. Metadata'!K$1,'2. Metadata'!C$3, IF(B1049='2. Metadata'!L$1,'2. Metadata'!D$3, IF(B1049='2. Metadata'!M$1,'2. Metadata'!M$5, IF(B1049='2. Metadata'!N$1,'2. Metadata'!N$5))))))))))))))</f>
        <v>49.690002</v>
      </c>
      <c r="D1049" s="10">
        <f>IF(ISBLANK(B1049)=TRUE," ", IF(B1049='2. Metadata'!B$1,'2. Metadata'!B$6, IF(B1049='2. Metadata'!C$1,'2. Metadata'!C$4,IF(B1049='2. Metadata'!D$1,'2. Metadata'!D$4, IF(B1049='2. Metadata'!E$1,'2. Metadata'!E$4,IF( B1049='2. Metadata'!F$1,'2. Metadata'!F$4,IF(B1049='2. Metadata'!G$1,'2. Metadata'!G$4,IF(B1049='2. Metadata'!H$1,'2. Metadata'!H$4, IF(B1049='2. Metadata'!I$1,'2. Metadata'!I$4, IF(B1049='2. Metadata'!J$1,'2. Metadata'!J$4, IF(B1049='2. Metadata'!K$1,'2. Metadata'!K$4, IF(B1049='2. Metadata'!L$1,'2. Metadata'!L$4, IF(B1049='2. Metadata'!M$1,'2. Metadata'!M$6, IF(B1049='2. Metadata'!N$1,'2. Metadata'!N$6))))))))))))))</f>
        <v>-115.97499999999999</v>
      </c>
      <c r="E1049" s="15" t="s">
        <v>178</v>
      </c>
      <c r="F1049" s="132">
        <v>13.161</v>
      </c>
      <c r="G1049" s="12" t="str">
        <f>IF(ISBLANK(F1049)=TRUE," ",'2. Metadata'!B$14)</f>
        <v>degrees Celsius</v>
      </c>
      <c r="H1049" s="16" t="s">
        <v>178</v>
      </c>
      <c r="I1049" s="17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</row>
    <row r="1050" spans="1:19" ht="15" x14ac:dyDescent="0.2">
      <c r="A1050" s="130">
        <v>39674.447916666664</v>
      </c>
      <c r="B1050" s="9" t="s">
        <v>239</v>
      </c>
      <c r="C1050" s="4">
        <f>IF(ISBLANK(B1050)=TRUE," ", IF(B1050='2. Metadata'!B$1,'2. Metadata'!B$5, IF(B1050='2. Metadata'!C$1,'2. Metadata'!#REF!,IF(B1050='2. Metadata'!D$1,'2. Metadata'!#REF!, IF(B1050='2. Metadata'!E$1,'2. Metadata'!#REF!,IF( B1050='2. Metadata'!F$1,'2. Metadata'!#REF!,IF(B1050='2. Metadata'!G$1,'2. Metadata'!#REF!,IF(B1050='2. Metadata'!H$1,'2. Metadata'!#REF!, IF(B1050='2. Metadata'!I$1,'2. Metadata'!#REF!, IF(B1050='2. Metadata'!J$1,'2. Metadata'!#REF!, IF(B1050='2. Metadata'!K$1,'2. Metadata'!C$3, IF(B1050='2. Metadata'!L$1,'2. Metadata'!D$3, IF(B1050='2. Metadata'!M$1,'2. Metadata'!M$5, IF(B1050='2. Metadata'!N$1,'2. Metadata'!N$5))))))))))))))</f>
        <v>49.690002</v>
      </c>
      <c r="D1050" s="10">
        <f>IF(ISBLANK(B1050)=TRUE," ", IF(B1050='2. Metadata'!B$1,'2. Metadata'!B$6, IF(B1050='2. Metadata'!C$1,'2. Metadata'!C$4,IF(B1050='2. Metadata'!D$1,'2. Metadata'!D$4, IF(B1050='2. Metadata'!E$1,'2. Metadata'!E$4,IF( B1050='2. Metadata'!F$1,'2. Metadata'!F$4,IF(B1050='2. Metadata'!G$1,'2. Metadata'!G$4,IF(B1050='2. Metadata'!H$1,'2. Metadata'!H$4, IF(B1050='2. Metadata'!I$1,'2. Metadata'!I$4, IF(B1050='2. Metadata'!J$1,'2. Metadata'!J$4, IF(B1050='2. Metadata'!K$1,'2. Metadata'!K$4, IF(B1050='2. Metadata'!L$1,'2. Metadata'!L$4, IF(B1050='2. Metadata'!M$1,'2. Metadata'!M$6, IF(B1050='2. Metadata'!N$1,'2. Metadata'!N$6))))))))))))))</f>
        <v>-115.97499999999999</v>
      </c>
      <c r="E1050" s="15" t="s">
        <v>178</v>
      </c>
      <c r="F1050" s="132">
        <v>13.161</v>
      </c>
      <c r="G1050" s="12" t="str">
        <f>IF(ISBLANK(F1050)=TRUE," ",'2. Metadata'!B$14)</f>
        <v>degrees Celsius</v>
      </c>
      <c r="H1050" s="16" t="s">
        <v>178</v>
      </c>
      <c r="I1050" s="17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</row>
    <row r="1051" spans="1:19" ht="15" x14ac:dyDescent="0.2">
      <c r="A1051" s="130">
        <v>39674.458333333336</v>
      </c>
      <c r="B1051" s="9" t="s">
        <v>239</v>
      </c>
      <c r="C1051" s="4">
        <f>IF(ISBLANK(B1051)=TRUE," ", IF(B1051='2. Metadata'!B$1,'2. Metadata'!B$5, IF(B1051='2. Metadata'!C$1,'2. Metadata'!#REF!,IF(B1051='2. Metadata'!D$1,'2. Metadata'!#REF!, IF(B1051='2. Metadata'!E$1,'2. Metadata'!#REF!,IF( B1051='2. Metadata'!F$1,'2. Metadata'!#REF!,IF(B1051='2. Metadata'!G$1,'2. Metadata'!#REF!,IF(B1051='2. Metadata'!H$1,'2. Metadata'!#REF!, IF(B1051='2. Metadata'!I$1,'2. Metadata'!#REF!, IF(B1051='2. Metadata'!J$1,'2. Metadata'!#REF!, IF(B1051='2. Metadata'!K$1,'2. Metadata'!C$3, IF(B1051='2. Metadata'!L$1,'2. Metadata'!D$3, IF(B1051='2. Metadata'!M$1,'2. Metadata'!M$5, IF(B1051='2. Metadata'!N$1,'2. Metadata'!N$5))))))))))))))</f>
        <v>49.690002</v>
      </c>
      <c r="D1051" s="10">
        <f>IF(ISBLANK(B1051)=TRUE," ", IF(B1051='2. Metadata'!B$1,'2. Metadata'!B$6, IF(B1051='2. Metadata'!C$1,'2. Metadata'!C$4,IF(B1051='2. Metadata'!D$1,'2. Metadata'!D$4, IF(B1051='2. Metadata'!E$1,'2. Metadata'!E$4,IF( B1051='2. Metadata'!F$1,'2. Metadata'!F$4,IF(B1051='2. Metadata'!G$1,'2. Metadata'!G$4,IF(B1051='2. Metadata'!H$1,'2. Metadata'!H$4, IF(B1051='2. Metadata'!I$1,'2. Metadata'!I$4, IF(B1051='2. Metadata'!J$1,'2. Metadata'!J$4, IF(B1051='2. Metadata'!K$1,'2. Metadata'!K$4, IF(B1051='2. Metadata'!L$1,'2. Metadata'!L$4, IF(B1051='2. Metadata'!M$1,'2. Metadata'!M$6, IF(B1051='2. Metadata'!N$1,'2. Metadata'!N$6))))))))))))))</f>
        <v>-115.97499999999999</v>
      </c>
      <c r="E1051" s="15" t="s">
        <v>178</v>
      </c>
      <c r="F1051" s="132">
        <v>13.185</v>
      </c>
      <c r="G1051" s="12" t="str">
        <f>IF(ISBLANK(F1051)=TRUE," ",'2. Metadata'!B$14)</f>
        <v>degrees Celsius</v>
      </c>
      <c r="H1051" s="16" t="s">
        <v>178</v>
      </c>
      <c r="I1051" s="17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</row>
    <row r="1052" spans="1:19" ht="15" x14ac:dyDescent="0.2">
      <c r="A1052" s="130">
        <v>39674.46875</v>
      </c>
      <c r="B1052" s="9" t="s">
        <v>239</v>
      </c>
      <c r="C1052" s="4">
        <f>IF(ISBLANK(B1052)=TRUE," ", IF(B1052='2. Metadata'!B$1,'2. Metadata'!B$5, IF(B1052='2. Metadata'!C$1,'2. Metadata'!#REF!,IF(B1052='2. Metadata'!D$1,'2. Metadata'!#REF!, IF(B1052='2. Metadata'!E$1,'2. Metadata'!#REF!,IF( B1052='2. Metadata'!F$1,'2. Metadata'!#REF!,IF(B1052='2. Metadata'!G$1,'2. Metadata'!#REF!,IF(B1052='2. Metadata'!H$1,'2. Metadata'!#REF!, IF(B1052='2. Metadata'!I$1,'2. Metadata'!#REF!, IF(B1052='2. Metadata'!J$1,'2. Metadata'!#REF!, IF(B1052='2. Metadata'!K$1,'2. Metadata'!C$3, IF(B1052='2. Metadata'!L$1,'2. Metadata'!D$3, IF(B1052='2. Metadata'!M$1,'2. Metadata'!M$5, IF(B1052='2. Metadata'!N$1,'2. Metadata'!N$5))))))))))))))</f>
        <v>49.690002</v>
      </c>
      <c r="D1052" s="10">
        <f>IF(ISBLANK(B1052)=TRUE," ", IF(B1052='2. Metadata'!B$1,'2. Metadata'!B$6, IF(B1052='2. Metadata'!C$1,'2. Metadata'!C$4,IF(B1052='2. Metadata'!D$1,'2. Metadata'!D$4, IF(B1052='2. Metadata'!E$1,'2. Metadata'!E$4,IF( B1052='2. Metadata'!F$1,'2. Metadata'!F$4,IF(B1052='2. Metadata'!G$1,'2. Metadata'!G$4,IF(B1052='2. Metadata'!H$1,'2. Metadata'!H$4, IF(B1052='2. Metadata'!I$1,'2. Metadata'!I$4, IF(B1052='2. Metadata'!J$1,'2. Metadata'!J$4, IF(B1052='2. Metadata'!K$1,'2. Metadata'!K$4, IF(B1052='2. Metadata'!L$1,'2. Metadata'!L$4, IF(B1052='2. Metadata'!M$1,'2. Metadata'!M$6, IF(B1052='2. Metadata'!N$1,'2. Metadata'!N$6))))))))))))))</f>
        <v>-115.97499999999999</v>
      </c>
      <c r="E1052" s="15" t="s">
        <v>178</v>
      </c>
      <c r="F1052" s="132">
        <v>13.209</v>
      </c>
      <c r="G1052" s="12" t="str">
        <f>IF(ISBLANK(F1052)=TRUE," ",'2. Metadata'!B$14)</f>
        <v>degrees Celsius</v>
      </c>
      <c r="H1052" s="16" t="s">
        <v>178</v>
      </c>
      <c r="I1052" s="17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</row>
    <row r="1053" spans="1:19" ht="15" x14ac:dyDescent="0.2">
      <c r="A1053" s="130">
        <v>39674.479166666664</v>
      </c>
      <c r="B1053" s="9" t="s">
        <v>239</v>
      </c>
      <c r="C1053" s="4">
        <f>IF(ISBLANK(B1053)=TRUE," ", IF(B1053='2. Metadata'!B$1,'2. Metadata'!B$5, IF(B1053='2. Metadata'!C$1,'2. Metadata'!#REF!,IF(B1053='2. Metadata'!D$1,'2. Metadata'!#REF!, IF(B1053='2. Metadata'!E$1,'2. Metadata'!#REF!,IF( B1053='2. Metadata'!F$1,'2. Metadata'!#REF!,IF(B1053='2. Metadata'!G$1,'2. Metadata'!#REF!,IF(B1053='2. Metadata'!H$1,'2. Metadata'!#REF!, IF(B1053='2. Metadata'!I$1,'2. Metadata'!#REF!, IF(B1053='2. Metadata'!J$1,'2. Metadata'!#REF!, IF(B1053='2. Metadata'!K$1,'2. Metadata'!C$3, IF(B1053='2. Metadata'!L$1,'2. Metadata'!D$3, IF(B1053='2. Metadata'!M$1,'2. Metadata'!M$5, IF(B1053='2. Metadata'!N$1,'2. Metadata'!N$5))))))))))))))</f>
        <v>49.690002</v>
      </c>
      <c r="D1053" s="10">
        <f>IF(ISBLANK(B1053)=TRUE," ", IF(B1053='2. Metadata'!B$1,'2. Metadata'!B$6, IF(B1053='2. Metadata'!C$1,'2. Metadata'!C$4,IF(B1053='2. Metadata'!D$1,'2. Metadata'!D$4, IF(B1053='2. Metadata'!E$1,'2. Metadata'!E$4,IF( B1053='2. Metadata'!F$1,'2. Metadata'!F$4,IF(B1053='2. Metadata'!G$1,'2. Metadata'!G$4,IF(B1053='2. Metadata'!H$1,'2. Metadata'!H$4, IF(B1053='2. Metadata'!I$1,'2. Metadata'!I$4, IF(B1053='2. Metadata'!J$1,'2. Metadata'!J$4, IF(B1053='2. Metadata'!K$1,'2. Metadata'!K$4, IF(B1053='2. Metadata'!L$1,'2. Metadata'!L$4, IF(B1053='2. Metadata'!M$1,'2. Metadata'!M$6, IF(B1053='2. Metadata'!N$1,'2. Metadata'!N$6))))))))))))))</f>
        <v>-115.97499999999999</v>
      </c>
      <c r="E1053" s="15" t="s">
        <v>178</v>
      </c>
      <c r="F1053" s="132">
        <v>13.257</v>
      </c>
      <c r="G1053" s="12" t="str">
        <f>IF(ISBLANK(F1053)=TRUE," ",'2. Metadata'!B$14)</f>
        <v>degrees Celsius</v>
      </c>
      <c r="H1053" s="16" t="s">
        <v>178</v>
      </c>
      <c r="I1053" s="17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</row>
    <row r="1054" spans="1:19" ht="15" x14ac:dyDescent="0.2">
      <c r="A1054" s="130">
        <v>39674.489583333336</v>
      </c>
      <c r="B1054" s="9" t="s">
        <v>239</v>
      </c>
      <c r="C1054" s="4">
        <f>IF(ISBLANK(B1054)=TRUE," ", IF(B1054='2. Metadata'!B$1,'2. Metadata'!B$5, IF(B1054='2. Metadata'!C$1,'2. Metadata'!#REF!,IF(B1054='2. Metadata'!D$1,'2. Metadata'!#REF!, IF(B1054='2. Metadata'!E$1,'2. Metadata'!#REF!,IF( B1054='2. Metadata'!F$1,'2. Metadata'!#REF!,IF(B1054='2. Metadata'!G$1,'2. Metadata'!#REF!,IF(B1054='2. Metadata'!H$1,'2. Metadata'!#REF!, IF(B1054='2. Metadata'!I$1,'2. Metadata'!#REF!, IF(B1054='2. Metadata'!J$1,'2. Metadata'!#REF!, IF(B1054='2. Metadata'!K$1,'2. Metadata'!C$3, IF(B1054='2. Metadata'!L$1,'2. Metadata'!D$3, IF(B1054='2. Metadata'!M$1,'2. Metadata'!M$5, IF(B1054='2. Metadata'!N$1,'2. Metadata'!N$5))))))))))))))</f>
        <v>49.690002</v>
      </c>
      <c r="D1054" s="10">
        <f>IF(ISBLANK(B1054)=TRUE," ", IF(B1054='2. Metadata'!B$1,'2. Metadata'!B$6, IF(B1054='2. Metadata'!C$1,'2. Metadata'!C$4,IF(B1054='2. Metadata'!D$1,'2. Metadata'!D$4, IF(B1054='2. Metadata'!E$1,'2. Metadata'!E$4,IF( B1054='2. Metadata'!F$1,'2. Metadata'!F$4,IF(B1054='2. Metadata'!G$1,'2. Metadata'!G$4,IF(B1054='2. Metadata'!H$1,'2. Metadata'!H$4, IF(B1054='2. Metadata'!I$1,'2. Metadata'!I$4, IF(B1054='2. Metadata'!J$1,'2. Metadata'!J$4, IF(B1054='2. Metadata'!K$1,'2. Metadata'!K$4, IF(B1054='2. Metadata'!L$1,'2. Metadata'!L$4, IF(B1054='2. Metadata'!M$1,'2. Metadata'!M$6, IF(B1054='2. Metadata'!N$1,'2. Metadata'!N$6))))))))))))))</f>
        <v>-115.97499999999999</v>
      </c>
      <c r="E1054" s="15" t="s">
        <v>178</v>
      </c>
      <c r="F1054" s="132">
        <v>13.329000000000001</v>
      </c>
      <c r="G1054" s="12" t="str">
        <f>IF(ISBLANK(F1054)=TRUE," ",'2. Metadata'!B$14)</f>
        <v>degrees Celsius</v>
      </c>
      <c r="H1054" s="16" t="s">
        <v>178</v>
      </c>
      <c r="I1054" s="17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</row>
    <row r="1055" spans="1:19" ht="15" x14ac:dyDescent="0.2">
      <c r="A1055" s="130">
        <v>39674.5</v>
      </c>
      <c r="B1055" s="9" t="s">
        <v>239</v>
      </c>
      <c r="C1055" s="4">
        <f>IF(ISBLANK(B1055)=TRUE," ", IF(B1055='2. Metadata'!B$1,'2. Metadata'!B$5, IF(B1055='2. Metadata'!C$1,'2. Metadata'!#REF!,IF(B1055='2. Metadata'!D$1,'2. Metadata'!#REF!, IF(B1055='2. Metadata'!E$1,'2. Metadata'!#REF!,IF( B1055='2. Metadata'!F$1,'2. Metadata'!#REF!,IF(B1055='2. Metadata'!G$1,'2. Metadata'!#REF!,IF(B1055='2. Metadata'!H$1,'2. Metadata'!#REF!, IF(B1055='2. Metadata'!I$1,'2. Metadata'!#REF!, IF(B1055='2. Metadata'!J$1,'2. Metadata'!#REF!, IF(B1055='2. Metadata'!K$1,'2. Metadata'!C$3, IF(B1055='2. Metadata'!L$1,'2. Metadata'!D$3, IF(B1055='2. Metadata'!M$1,'2. Metadata'!M$5, IF(B1055='2. Metadata'!N$1,'2. Metadata'!N$5))))))))))))))</f>
        <v>49.690002</v>
      </c>
      <c r="D1055" s="10">
        <f>IF(ISBLANK(B1055)=TRUE," ", IF(B1055='2. Metadata'!B$1,'2. Metadata'!B$6, IF(B1055='2. Metadata'!C$1,'2. Metadata'!C$4,IF(B1055='2. Metadata'!D$1,'2. Metadata'!D$4, IF(B1055='2. Metadata'!E$1,'2. Metadata'!E$4,IF( B1055='2. Metadata'!F$1,'2. Metadata'!F$4,IF(B1055='2. Metadata'!G$1,'2. Metadata'!G$4,IF(B1055='2. Metadata'!H$1,'2. Metadata'!H$4, IF(B1055='2. Metadata'!I$1,'2. Metadata'!I$4, IF(B1055='2. Metadata'!J$1,'2. Metadata'!J$4, IF(B1055='2. Metadata'!K$1,'2. Metadata'!K$4, IF(B1055='2. Metadata'!L$1,'2. Metadata'!L$4, IF(B1055='2. Metadata'!M$1,'2. Metadata'!M$6, IF(B1055='2. Metadata'!N$1,'2. Metadata'!N$6))))))))))))))</f>
        <v>-115.97499999999999</v>
      </c>
      <c r="E1055" s="15" t="s">
        <v>178</v>
      </c>
      <c r="F1055" s="132">
        <v>13.522</v>
      </c>
      <c r="G1055" s="12" t="str">
        <f>IF(ISBLANK(F1055)=TRUE," ",'2. Metadata'!B$14)</f>
        <v>degrees Celsius</v>
      </c>
      <c r="H1055" s="16" t="s">
        <v>178</v>
      </c>
      <c r="I1055" s="17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</row>
    <row r="1056" spans="1:19" ht="15" x14ac:dyDescent="0.2">
      <c r="A1056" s="130">
        <v>39674.510416666664</v>
      </c>
      <c r="B1056" s="9" t="s">
        <v>239</v>
      </c>
      <c r="C1056" s="4">
        <f>IF(ISBLANK(B1056)=TRUE," ", IF(B1056='2. Metadata'!B$1,'2. Metadata'!B$5, IF(B1056='2. Metadata'!C$1,'2. Metadata'!#REF!,IF(B1056='2. Metadata'!D$1,'2. Metadata'!#REF!, IF(B1056='2. Metadata'!E$1,'2. Metadata'!#REF!,IF( B1056='2. Metadata'!F$1,'2. Metadata'!#REF!,IF(B1056='2. Metadata'!G$1,'2. Metadata'!#REF!,IF(B1056='2. Metadata'!H$1,'2. Metadata'!#REF!, IF(B1056='2. Metadata'!I$1,'2. Metadata'!#REF!, IF(B1056='2. Metadata'!J$1,'2. Metadata'!#REF!, IF(B1056='2. Metadata'!K$1,'2. Metadata'!C$3, IF(B1056='2. Metadata'!L$1,'2. Metadata'!D$3, IF(B1056='2. Metadata'!M$1,'2. Metadata'!M$5, IF(B1056='2. Metadata'!N$1,'2. Metadata'!N$5))))))))))))))</f>
        <v>49.690002</v>
      </c>
      <c r="D1056" s="10">
        <f>IF(ISBLANK(B1056)=TRUE," ", IF(B1056='2. Metadata'!B$1,'2. Metadata'!B$6, IF(B1056='2. Metadata'!C$1,'2. Metadata'!C$4,IF(B1056='2. Metadata'!D$1,'2. Metadata'!D$4, IF(B1056='2. Metadata'!E$1,'2. Metadata'!E$4,IF( B1056='2. Metadata'!F$1,'2. Metadata'!F$4,IF(B1056='2. Metadata'!G$1,'2. Metadata'!G$4,IF(B1056='2. Metadata'!H$1,'2. Metadata'!H$4, IF(B1056='2. Metadata'!I$1,'2. Metadata'!I$4, IF(B1056='2. Metadata'!J$1,'2. Metadata'!J$4, IF(B1056='2. Metadata'!K$1,'2. Metadata'!K$4, IF(B1056='2. Metadata'!L$1,'2. Metadata'!L$4, IF(B1056='2. Metadata'!M$1,'2. Metadata'!M$6, IF(B1056='2. Metadata'!N$1,'2. Metadata'!N$6))))))))))))))</f>
        <v>-115.97499999999999</v>
      </c>
      <c r="E1056" s="15" t="s">
        <v>178</v>
      </c>
      <c r="F1056" s="132">
        <v>13.69</v>
      </c>
      <c r="G1056" s="12" t="str">
        <f>IF(ISBLANK(F1056)=TRUE," ",'2. Metadata'!B$14)</f>
        <v>degrees Celsius</v>
      </c>
      <c r="H1056" s="16" t="s">
        <v>178</v>
      </c>
      <c r="I1056" s="17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</row>
    <row r="1057" spans="1:19" ht="15" x14ac:dyDescent="0.2">
      <c r="A1057" s="130">
        <v>39674.520833333336</v>
      </c>
      <c r="B1057" s="9" t="s">
        <v>239</v>
      </c>
      <c r="C1057" s="4">
        <f>IF(ISBLANK(B1057)=TRUE," ", IF(B1057='2. Metadata'!B$1,'2. Metadata'!B$5, IF(B1057='2. Metadata'!C$1,'2. Metadata'!#REF!,IF(B1057='2. Metadata'!D$1,'2. Metadata'!#REF!, IF(B1057='2. Metadata'!E$1,'2. Metadata'!#REF!,IF( B1057='2. Metadata'!F$1,'2. Metadata'!#REF!,IF(B1057='2. Metadata'!G$1,'2. Metadata'!#REF!,IF(B1057='2. Metadata'!H$1,'2. Metadata'!#REF!, IF(B1057='2. Metadata'!I$1,'2. Metadata'!#REF!, IF(B1057='2. Metadata'!J$1,'2. Metadata'!#REF!, IF(B1057='2. Metadata'!K$1,'2. Metadata'!C$3, IF(B1057='2. Metadata'!L$1,'2. Metadata'!D$3, IF(B1057='2. Metadata'!M$1,'2. Metadata'!M$5, IF(B1057='2. Metadata'!N$1,'2. Metadata'!N$5))))))))))))))</f>
        <v>49.690002</v>
      </c>
      <c r="D1057" s="10">
        <f>IF(ISBLANK(B1057)=TRUE," ", IF(B1057='2. Metadata'!B$1,'2. Metadata'!B$6, IF(B1057='2. Metadata'!C$1,'2. Metadata'!C$4,IF(B1057='2. Metadata'!D$1,'2. Metadata'!D$4, IF(B1057='2. Metadata'!E$1,'2. Metadata'!E$4,IF( B1057='2. Metadata'!F$1,'2. Metadata'!F$4,IF(B1057='2. Metadata'!G$1,'2. Metadata'!G$4,IF(B1057='2. Metadata'!H$1,'2. Metadata'!H$4, IF(B1057='2. Metadata'!I$1,'2. Metadata'!I$4, IF(B1057='2. Metadata'!J$1,'2. Metadata'!J$4, IF(B1057='2. Metadata'!K$1,'2. Metadata'!K$4, IF(B1057='2. Metadata'!L$1,'2. Metadata'!L$4, IF(B1057='2. Metadata'!M$1,'2. Metadata'!M$6, IF(B1057='2. Metadata'!N$1,'2. Metadata'!N$6))))))))))))))</f>
        <v>-115.97499999999999</v>
      </c>
      <c r="E1057" s="15" t="s">
        <v>178</v>
      </c>
      <c r="F1057" s="132">
        <v>13.834</v>
      </c>
      <c r="G1057" s="12" t="str">
        <f>IF(ISBLANK(F1057)=TRUE," ",'2. Metadata'!B$14)</f>
        <v>degrees Celsius</v>
      </c>
      <c r="H1057" s="16" t="s">
        <v>178</v>
      </c>
      <c r="I1057" s="17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</row>
    <row r="1058" spans="1:19" ht="15" x14ac:dyDescent="0.2">
      <c r="A1058" s="130">
        <v>39674.53125</v>
      </c>
      <c r="B1058" s="9" t="s">
        <v>239</v>
      </c>
      <c r="C1058" s="4">
        <f>IF(ISBLANK(B1058)=TRUE," ", IF(B1058='2. Metadata'!B$1,'2. Metadata'!B$5, IF(B1058='2. Metadata'!C$1,'2. Metadata'!#REF!,IF(B1058='2. Metadata'!D$1,'2. Metadata'!#REF!, IF(B1058='2. Metadata'!E$1,'2. Metadata'!#REF!,IF( B1058='2. Metadata'!F$1,'2. Metadata'!#REF!,IF(B1058='2. Metadata'!G$1,'2. Metadata'!#REF!,IF(B1058='2. Metadata'!H$1,'2. Metadata'!#REF!, IF(B1058='2. Metadata'!I$1,'2. Metadata'!#REF!, IF(B1058='2. Metadata'!J$1,'2. Metadata'!#REF!, IF(B1058='2. Metadata'!K$1,'2. Metadata'!C$3, IF(B1058='2. Metadata'!L$1,'2. Metadata'!D$3, IF(B1058='2. Metadata'!M$1,'2. Metadata'!M$5, IF(B1058='2. Metadata'!N$1,'2. Metadata'!N$5))))))))))))))</f>
        <v>49.690002</v>
      </c>
      <c r="D1058" s="10">
        <f>IF(ISBLANK(B1058)=TRUE," ", IF(B1058='2. Metadata'!B$1,'2. Metadata'!B$6, IF(B1058='2. Metadata'!C$1,'2. Metadata'!C$4,IF(B1058='2. Metadata'!D$1,'2. Metadata'!D$4, IF(B1058='2. Metadata'!E$1,'2. Metadata'!E$4,IF( B1058='2. Metadata'!F$1,'2. Metadata'!F$4,IF(B1058='2. Metadata'!G$1,'2. Metadata'!G$4,IF(B1058='2. Metadata'!H$1,'2. Metadata'!H$4, IF(B1058='2. Metadata'!I$1,'2. Metadata'!I$4, IF(B1058='2. Metadata'!J$1,'2. Metadata'!J$4, IF(B1058='2. Metadata'!K$1,'2. Metadata'!K$4, IF(B1058='2. Metadata'!L$1,'2. Metadata'!L$4, IF(B1058='2. Metadata'!M$1,'2. Metadata'!M$6, IF(B1058='2. Metadata'!N$1,'2. Metadata'!N$6))))))))))))))</f>
        <v>-115.97499999999999</v>
      </c>
      <c r="E1058" s="15" t="s">
        <v>178</v>
      </c>
      <c r="F1058" s="132">
        <v>14.17</v>
      </c>
      <c r="G1058" s="12" t="str">
        <f>IF(ISBLANK(F1058)=TRUE," ",'2. Metadata'!B$14)</f>
        <v>degrees Celsius</v>
      </c>
      <c r="H1058" s="16" t="s">
        <v>178</v>
      </c>
      <c r="I1058" s="17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</row>
    <row r="1059" spans="1:19" ht="15" x14ac:dyDescent="0.2">
      <c r="A1059" s="130">
        <v>39674.541666666664</v>
      </c>
      <c r="B1059" s="9" t="s">
        <v>239</v>
      </c>
      <c r="C1059" s="4">
        <f>IF(ISBLANK(B1059)=TRUE," ", IF(B1059='2. Metadata'!B$1,'2. Metadata'!B$5, IF(B1059='2. Metadata'!C$1,'2. Metadata'!#REF!,IF(B1059='2. Metadata'!D$1,'2. Metadata'!#REF!, IF(B1059='2. Metadata'!E$1,'2. Metadata'!#REF!,IF( B1059='2. Metadata'!F$1,'2. Metadata'!#REF!,IF(B1059='2. Metadata'!G$1,'2. Metadata'!#REF!,IF(B1059='2. Metadata'!H$1,'2. Metadata'!#REF!, IF(B1059='2. Metadata'!I$1,'2. Metadata'!#REF!, IF(B1059='2. Metadata'!J$1,'2. Metadata'!#REF!, IF(B1059='2. Metadata'!K$1,'2. Metadata'!C$3, IF(B1059='2. Metadata'!L$1,'2. Metadata'!D$3, IF(B1059='2. Metadata'!M$1,'2. Metadata'!M$5, IF(B1059='2. Metadata'!N$1,'2. Metadata'!N$5))))))))))))))</f>
        <v>49.690002</v>
      </c>
      <c r="D1059" s="10">
        <f>IF(ISBLANK(B1059)=TRUE," ", IF(B1059='2. Metadata'!B$1,'2. Metadata'!B$6, IF(B1059='2. Metadata'!C$1,'2. Metadata'!C$4,IF(B1059='2. Metadata'!D$1,'2. Metadata'!D$4, IF(B1059='2. Metadata'!E$1,'2. Metadata'!E$4,IF( B1059='2. Metadata'!F$1,'2. Metadata'!F$4,IF(B1059='2. Metadata'!G$1,'2. Metadata'!G$4,IF(B1059='2. Metadata'!H$1,'2. Metadata'!H$4, IF(B1059='2. Metadata'!I$1,'2. Metadata'!I$4, IF(B1059='2. Metadata'!J$1,'2. Metadata'!J$4, IF(B1059='2. Metadata'!K$1,'2. Metadata'!K$4, IF(B1059='2. Metadata'!L$1,'2. Metadata'!L$4, IF(B1059='2. Metadata'!M$1,'2. Metadata'!M$6, IF(B1059='2. Metadata'!N$1,'2. Metadata'!N$6))))))))))))))</f>
        <v>-115.97499999999999</v>
      </c>
      <c r="E1059" s="15" t="s">
        <v>178</v>
      </c>
      <c r="F1059" s="132">
        <v>14.505000000000001</v>
      </c>
      <c r="G1059" s="12" t="str">
        <f>IF(ISBLANK(F1059)=TRUE," ",'2. Metadata'!B$14)</f>
        <v>degrees Celsius</v>
      </c>
      <c r="H1059" s="16" t="s">
        <v>178</v>
      </c>
      <c r="I1059" s="17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</row>
    <row r="1060" spans="1:19" ht="15" x14ac:dyDescent="0.2">
      <c r="A1060" s="130">
        <v>39674.552083333336</v>
      </c>
      <c r="B1060" s="9" t="s">
        <v>239</v>
      </c>
      <c r="C1060" s="4">
        <f>IF(ISBLANK(B1060)=TRUE," ", IF(B1060='2. Metadata'!B$1,'2. Metadata'!B$5, IF(B1060='2. Metadata'!C$1,'2. Metadata'!#REF!,IF(B1060='2. Metadata'!D$1,'2. Metadata'!#REF!, IF(B1060='2. Metadata'!E$1,'2. Metadata'!#REF!,IF( B1060='2. Metadata'!F$1,'2. Metadata'!#REF!,IF(B1060='2. Metadata'!G$1,'2. Metadata'!#REF!,IF(B1060='2. Metadata'!H$1,'2. Metadata'!#REF!, IF(B1060='2. Metadata'!I$1,'2. Metadata'!#REF!, IF(B1060='2. Metadata'!J$1,'2. Metadata'!#REF!, IF(B1060='2. Metadata'!K$1,'2. Metadata'!C$3, IF(B1060='2. Metadata'!L$1,'2. Metadata'!D$3, IF(B1060='2. Metadata'!M$1,'2. Metadata'!M$5, IF(B1060='2. Metadata'!N$1,'2. Metadata'!N$5))))))))))))))</f>
        <v>49.690002</v>
      </c>
      <c r="D1060" s="10">
        <f>IF(ISBLANK(B1060)=TRUE," ", IF(B1060='2. Metadata'!B$1,'2. Metadata'!B$6, IF(B1060='2. Metadata'!C$1,'2. Metadata'!C$4,IF(B1060='2. Metadata'!D$1,'2. Metadata'!D$4, IF(B1060='2. Metadata'!E$1,'2. Metadata'!E$4,IF( B1060='2. Metadata'!F$1,'2. Metadata'!F$4,IF(B1060='2. Metadata'!G$1,'2. Metadata'!G$4,IF(B1060='2. Metadata'!H$1,'2. Metadata'!H$4, IF(B1060='2. Metadata'!I$1,'2. Metadata'!I$4, IF(B1060='2. Metadata'!J$1,'2. Metadata'!J$4, IF(B1060='2. Metadata'!K$1,'2. Metadata'!K$4, IF(B1060='2. Metadata'!L$1,'2. Metadata'!L$4, IF(B1060='2. Metadata'!M$1,'2. Metadata'!M$6, IF(B1060='2. Metadata'!N$1,'2. Metadata'!N$6))))))))))))))</f>
        <v>-115.97499999999999</v>
      </c>
      <c r="E1060" s="15" t="s">
        <v>178</v>
      </c>
      <c r="F1060" s="132">
        <v>14.84</v>
      </c>
      <c r="G1060" s="12" t="str">
        <f>IF(ISBLANK(F1060)=TRUE," ",'2. Metadata'!B$14)</f>
        <v>degrees Celsius</v>
      </c>
      <c r="H1060" s="16" t="s">
        <v>178</v>
      </c>
      <c r="I1060" s="17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</row>
    <row r="1061" spans="1:19" ht="15" x14ac:dyDescent="0.2">
      <c r="A1061" s="130">
        <v>39674.5625</v>
      </c>
      <c r="B1061" s="9" t="s">
        <v>239</v>
      </c>
      <c r="C1061" s="4">
        <f>IF(ISBLANK(B1061)=TRUE," ", IF(B1061='2. Metadata'!B$1,'2. Metadata'!B$5, IF(B1061='2. Metadata'!C$1,'2. Metadata'!#REF!,IF(B1061='2. Metadata'!D$1,'2. Metadata'!#REF!, IF(B1061='2. Metadata'!E$1,'2. Metadata'!#REF!,IF( B1061='2. Metadata'!F$1,'2. Metadata'!#REF!,IF(B1061='2. Metadata'!G$1,'2. Metadata'!#REF!,IF(B1061='2. Metadata'!H$1,'2. Metadata'!#REF!, IF(B1061='2. Metadata'!I$1,'2. Metadata'!#REF!, IF(B1061='2. Metadata'!J$1,'2. Metadata'!#REF!, IF(B1061='2. Metadata'!K$1,'2. Metadata'!C$3, IF(B1061='2. Metadata'!L$1,'2. Metadata'!D$3, IF(B1061='2. Metadata'!M$1,'2. Metadata'!M$5, IF(B1061='2. Metadata'!N$1,'2. Metadata'!N$5))))))))))))))</f>
        <v>49.690002</v>
      </c>
      <c r="D1061" s="10">
        <f>IF(ISBLANK(B1061)=TRUE," ", IF(B1061='2. Metadata'!B$1,'2. Metadata'!B$6, IF(B1061='2. Metadata'!C$1,'2. Metadata'!C$4,IF(B1061='2. Metadata'!D$1,'2. Metadata'!D$4, IF(B1061='2. Metadata'!E$1,'2. Metadata'!E$4,IF( B1061='2. Metadata'!F$1,'2. Metadata'!F$4,IF(B1061='2. Metadata'!G$1,'2. Metadata'!G$4,IF(B1061='2. Metadata'!H$1,'2. Metadata'!H$4, IF(B1061='2. Metadata'!I$1,'2. Metadata'!I$4, IF(B1061='2. Metadata'!J$1,'2. Metadata'!J$4, IF(B1061='2. Metadata'!K$1,'2. Metadata'!K$4, IF(B1061='2. Metadata'!L$1,'2. Metadata'!L$4, IF(B1061='2. Metadata'!M$1,'2. Metadata'!M$6, IF(B1061='2. Metadata'!N$1,'2. Metadata'!N$6))))))))))))))</f>
        <v>-115.97499999999999</v>
      </c>
      <c r="E1061" s="15" t="s">
        <v>178</v>
      </c>
      <c r="F1061" s="132">
        <v>15.175000000000001</v>
      </c>
      <c r="G1061" s="12" t="str">
        <f>IF(ISBLANK(F1061)=TRUE," ",'2. Metadata'!B$14)</f>
        <v>degrees Celsius</v>
      </c>
      <c r="H1061" s="16" t="s">
        <v>178</v>
      </c>
      <c r="I1061" s="17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</row>
    <row r="1062" spans="1:19" ht="15" x14ac:dyDescent="0.2">
      <c r="A1062" s="130">
        <v>39674.572916666664</v>
      </c>
      <c r="B1062" s="9" t="s">
        <v>239</v>
      </c>
      <c r="C1062" s="4">
        <f>IF(ISBLANK(B1062)=TRUE," ", IF(B1062='2. Metadata'!B$1,'2. Metadata'!B$5, IF(B1062='2. Metadata'!C$1,'2. Metadata'!#REF!,IF(B1062='2. Metadata'!D$1,'2. Metadata'!#REF!, IF(B1062='2. Metadata'!E$1,'2. Metadata'!#REF!,IF( B1062='2. Metadata'!F$1,'2. Metadata'!#REF!,IF(B1062='2. Metadata'!G$1,'2. Metadata'!#REF!,IF(B1062='2. Metadata'!H$1,'2. Metadata'!#REF!, IF(B1062='2. Metadata'!I$1,'2. Metadata'!#REF!, IF(B1062='2. Metadata'!J$1,'2. Metadata'!#REF!, IF(B1062='2. Metadata'!K$1,'2. Metadata'!C$3, IF(B1062='2. Metadata'!L$1,'2. Metadata'!D$3, IF(B1062='2. Metadata'!M$1,'2. Metadata'!M$5, IF(B1062='2. Metadata'!N$1,'2. Metadata'!N$5))))))))))))))</f>
        <v>49.690002</v>
      </c>
      <c r="D1062" s="10">
        <f>IF(ISBLANK(B1062)=TRUE," ", IF(B1062='2. Metadata'!B$1,'2. Metadata'!B$6, IF(B1062='2. Metadata'!C$1,'2. Metadata'!C$4,IF(B1062='2. Metadata'!D$1,'2. Metadata'!D$4, IF(B1062='2. Metadata'!E$1,'2. Metadata'!E$4,IF( B1062='2. Metadata'!F$1,'2. Metadata'!F$4,IF(B1062='2. Metadata'!G$1,'2. Metadata'!G$4,IF(B1062='2. Metadata'!H$1,'2. Metadata'!H$4, IF(B1062='2. Metadata'!I$1,'2. Metadata'!I$4, IF(B1062='2. Metadata'!J$1,'2. Metadata'!J$4, IF(B1062='2. Metadata'!K$1,'2. Metadata'!K$4, IF(B1062='2. Metadata'!L$1,'2. Metadata'!L$4, IF(B1062='2. Metadata'!M$1,'2. Metadata'!M$6, IF(B1062='2. Metadata'!N$1,'2. Metadata'!N$6))))))))))))))</f>
        <v>-115.97499999999999</v>
      </c>
      <c r="E1062" s="15" t="s">
        <v>178</v>
      </c>
      <c r="F1062" s="132">
        <v>15.438000000000001</v>
      </c>
      <c r="G1062" s="12" t="str">
        <f>IF(ISBLANK(F1062)=TRUE," ",'2. Metadata'!B$14)</f>
        <v>degrees Celsius</v>
      </c>
      <c r="H1062" s="16" t="s">
        <v>178</v>
      </c>
      <c r="I1062" s="17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</row>
    <row r="1063" spans="1:19" ht="15" x14ac:dyDescent="0.2">
      <c r="A1063" s="130">
        <v>39674.583333333336</v>
      </c>
      <c r="B1063" s="9" t="s">
        <v>239</v>
      </c>
      <c r="C1063" s="4">
        <f>IF(ISBLANK(B1063)=TRUE," ", IF(B1063='2. Metadata'!B$1,'2. Metadata'!B$5, IF(B1063='2. Metadata'!C$1,'2. Metadata'!#REF!,IF(B1063='2. Metadata'!D$1,'2. Metadata'!#REF!, IF(B1063='2. Metadata'!E$1,'2. Metadata'!#REF!,IF( B1063='2. Metadata'!F$1,'2. Metadata'!#REF!,IF(B1063='2. Metadata'!G$1,'2. Metadata'!#REF!,IF(B1063='2. Metadata'!H$1,'2. Metadata'!#REF!, IF(B1063='2. Metadata'!I$1,'2. Metadata'!#REF!, IF(B1063='2. Metadata'!J$1,'2. Metadata'!#REF!, IF(B1063='2. Metadata'!K$1,'2. Metadata'!C$3, IF(B1063='2. Metadata'!L$1,'2. Metadata'!D$3, IF(B1063='2. Metadata'!M$1,'2. Metadata'!M$5, IF(B1063='2. Metadata'!N$1,'2. Metadata'!N$5))))))))))))))</f>
        <v>49.690002</v>
      </c>
      <c r="D1063" s="10">
        <f>IF(ISBLANK(B1063)=TRUE," ", IF(B1063='2. Metadata'!B$1,'2. Metadata'!B$6, IF(B1063='2. Metadata'!C$1,'2. Metadata'!C$4,IF(B1063='2. Metadata'!D$1,'2. Metadata'!D$4, IF(B1063='2. Metadata'!E$1,'2. Metadata'!E$4,IF( B1063='2. Metadata'!F$1,'2. Metadata'!F$4,IF(B1063='2. Metadata'!G$1,'2. Metadata'!G$4,IF(B1063='2. Metadata'!H$1,'2. Metadata'!H$4, IF(B1063='2. Metadata'!I$1,'2. Metadata'!I$4, IF(B1063='2. Metadata'!J$1,'2. Metadata'!J$4, IF(B1063='2. Metadata'!K$1,'2. Metadata'!K$4, IF(B1063='2. Metadata'!L$1,'2. Metadata'!L$4, IF(B1063='2. Metadata'!M$1,'2. Metadata'!M$6, IF(B1063='2. Metadata'!N$1,'2. Metadata'!N$6))))))))))))))</f>
        <v>-115.97499999999999</v>
      </c>
      <c r="E1063" s="15" t="s">
        <v>178</v>
      </c>
      <c r="F1063" s="132">
        <v>15.724</v>
      </c>
      <c r="G1063" s="12" t="str">
        <f>IF(ISBLANK(F1063)=TRUE," ",'2. Metadata'!B$14)</f>
        <v>degrees Celsius</v>
      </c>
      <c r="H1063" s="16" t="s">
        <v>178</v>
      </c>
      <c r="I1063" s="17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</row>
    <row r="1064" spans="1:19" ht="15" x14ac:dyDescent="0.2">
      <c r="A1064" s="130">
        <v>39674.59375</v>
      </c>
      <c r="B1064" s="9" t="s">
        <v>239</v>
      </c>
      <c r="C1064" s="4">
        <f>IF(ISBLANK(B1064)=TRUE," ", IF(B1064='2. Metadata'!B$1,'2. Metadata'!B$5, IF(B1064='2. Metadata'!C$1,'2. Metadata'!#REF!,IF(B1064='2. Metadata'!D$1,'2. Metadata'!#REF!, IF(B1064='2. Metadata'!E$1,'2. Metadata'!#REF!,IF( B1064='2. Metadata'!F$1,'2. Metadata'!#REF!,IF(B1064='2. Metadata'!G$1,'2. Metadata'!#REF!,IF(B1064='2. Metadata'!H$1,'2. Metadata'!#REF!, IF(B1064='2. Metadata'!I$1,'2. Metadata'!#REF!, IF(B1064='2. Metadata'!J$1,'2. Metadata'!#REF!, IF(B1064='2. Metadata'!K$1,'2. Metadata'!C$3, IF(B1064='2. Metadata'!L$1,'2. Metadata'!D$3, IF(B1064='2. Metadata'!M$1,'2. Metadata'!M$5, IF(B1064='2. Metadata'!N$1,'2. Metadata'!N$5))))))))))))))</f>
        <v>49.690002</v>
      </c>
      <c r="D1064" s="10">
        <f>IF(ISBLANK(B1064)=TRUE," ", IF(B1064='2. Metadata'!B$1,'2. Metadata'!B$6, IF(B1064='2. Metadata'!C$1,'2. Metadata'!C$4,IF(B1064='2. Metadata'!D$1,'2. Metadata'!D$4, IF(B1064='2. Metadata'!E$1,'2. Metadata'!E$4,IF( B1064='2. Metadata'!F$1,'2. Metadata'!F$4,IF(B1064='2. Metadata'!G$1,'2. Metadata'!G$4,IF(B1064='2. Metadata'!H$1,'2. Metadata'!H$4, IF(B1064='2. Metadata'!I$1,'2. Metadata'!I$4, IF(B1064='2. Metadata'!J$1,'2. Metadata'!J$4, IF(B1064='2. Metadata'!K$1,'2. Metadata'!K$4, IF(B1064='2. Metadata'!L$1,'2. Metadata'!L$4, IF(B1064='2. Metadata'!M$1,'2. Metadata'!M$6, IF(B1064='2. Metadata'!N$1,'2. Metadata'!N$6))))))))))))))</f>
        <v>-115.97499999999999</v>
      </c>
      <c r="E1064" s="15" t="s">
        <v>178</v>
      </c>
      <c r="F1064" s="132">
        <v>15.962999999999999</v>
      </c>
      <c r="G1064" s="12" t="str">
        <f>IF(ISBLANK(F1064)=TRUE," ",'2. Metadata'!B$14)</f>
        <v>degrees Celsius</v>
      </c>
      <c r="H1064" s="16" t="s">
        <v>178</v>
      </c>
      <c r="I1064" s="17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</row>
    <row r="1065" spans="1:19" ht="15" x14ac:dyDescent="0.2">
      <c r="A1065" s="130">
        <v>39674.604166666664</v>
      </c>
      <c r="B1065" s="9" t="s">
        <v>239</v>
      </c>
      <c r="C1065" s="4">
        <f>IF(ISBLANK(B1065)=TRUE," ", IF(B1065='2. Metadata'!B$1,'2. Metadata'!B$5, IF(B1065='2. Metadata'!C$1,'2. Metadata'!#REF!,IF(B1065='2. Metadata'!D$1,'2. Metadata'!#REF!, IF(B1065='2. Metadata'!E$1,'2. Metadata'!#REF!,IF( B1065='2. Metadata'!F$1,'2. Metadata'!#REF!,IF(B1065='2. Metadata'!G$1,'2. Metadata'!#REF!,IF(B1065='2. Metadata'!H$1,'2. Metadata'!#REF!, IF(B1065='2. Metadata'!I$1,'2. Metadata'!#REF!, IF(B1065='2. Metadata'!J$1,'2. Metadata'!#REF!, IF(B1065='2. Metadata'!K$1,'2. Metadata'!C$3, IF(B1065='2. Metadata'!L$1,'2. Metadata'!D$3, IF(B1065='2. Metadata'!M$1,'2. Metadata'!M$5, IF(B1065='2. Metadata'!N$1,'2. Metadata'!N$5))))))))))))))</f>
        <v>49.690002</v>
      </c>
      <c r="D1065" s="10">
        <f>IF(ISBLANK(B1065)=TRUE," ", IF(B1065='2. Metadata'!B$1,'2. Metadata'!B$6, IF(B1065='2. Metadata'!C$1,'2. Metadata'!C$4,IF(B1065='2. Metadata'!D$1,'2. Metadata'!D$4, IF(B1065='2. Metadata'!E$1,'2. Metadata'!E$4,IF( B1065='2. Metadata'!F$1,'2. Metadata'!F$4,IF(B1065='2. Metadata'!G$1,'2. Metadata'!G$4,IF(B1065='2. Metadata'!H$1,'2. Metadata'!H$4, IF(B1065='2. Metadata'!I$1,'2. Metadata'!I$4, IF(B1065='2. Metadata'!J$1,'2. Metadata'!J$4, IF(B1065='2. Metadata'!K$1,'2. Metadata'!K$4, IF(B1065='2. Metadata'!L$1,'2. Metadata'!L$4, IF(B1065='2. Metadata'!M$1,'2. Metadata'!M$6, IF(B1065='2. Metadata'!N$1,'2. Metadata'!N$6))))))))))))))</f>
        <v>-115.97499999999999</v>
      </c>
      <c r="E1065" s="15" t="s">
        <v>178</v>
      </c>
      <c r="F1065" s="132">
        <v>16.177</v>
      </c>
      <c r="G1065" s="12" t="str">
        <f>IF(ISBLANK(F1065)=TRUE," ",'2. Metadata'!B$14)</f>
        <v>degrees Celsius</v>
      </c>
      <c r="H1065" s="16" t="s">
        <v>178</v>
      </c>
      <c r="I1065" s="17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</row>
    <row r="1066" spans="1:19" ht="15" x14ac:dyDescent="0.2">
      <c r="A1066" s="130">
        <v>39674.614583333336</v>
      </c>
      <c r="B1066" s="9" t="s">
        <v>239</v>
      </c>
      <c r="C1066" s="4">
        <f>IF(ISBLANK(B1066)=TRUE," ", IF(B1066='2. Metadata'!B$1,'2. Metadata'!B$5, IF(B1066='2. Metadata'!C$1,'2. Metadata'!#REF!,IF(B1066='2. Metadata'!D$1,'2. Metadata'!#REF!, IF(B1066='2. Metadata'!E$1,'2. Metadata'!#REF!,IF( B1066='2. Metadata'!F$1,'2. Metadata'!#REF!,IF(B1066='2. Metadata'!G$1,'2. Metadata'!#REF!,IF(B1066='2. Metadata'!H$1,'2. Metadata'!#REF!, IF(B1066='2. Metadata'!I$1,'2. Metadata'!#REF!, IF(B1066='2. Metadata'!J$1,'2. Metadata'!#REF!, IF(B1066='2. Metadata'!K$1,'2. Metadata'!C$3, IF(B1066='2. Metadata'!L$1,'2. Metadata'!D$3, IF(B1066='2. Metadata'!M$1,'2. Metadata'!M$5, IF(B1066='2. Metadata'!N$1,'2. Metadata'!N$5))))))))))))))</f>
        <v>49.690002</v>
      </c>
      <c r="D1066" s="10">
        <f>IF(ISBLANK(B1066)=TRUE," ", IF(B1066='2. Metadata'!B$1,'2. Metadata'!B$6, IF(B1066='2. Metadata'!C$1,'2. Metadata'!C$4,IF(B1066='2. Metadata'!D$1,'2. Metadata'!D$4, IF(B1066='2. Metadata'!E$1,'2. Metadata'!E$4,IF( B1066='2. Metadata'!F$1,'2. Metadata'!F$4,IF(B1066='2. Metadata'!G$1,'2. Metadata'!G$4,IF(B1066='2. Metadata'!H$1,'2. Metadata'!H$4, IF(B1066='2. Metadata'!I$1,'2. Metadata'!I$4, IF(B1066='2. Metadata'!J$1,'2. Metadata'!J$4, IF(B1066='2. Metadata'!K$1,'2. Metadata'!K$4, IF(B1066='2. Metadata'!L$1,'2. Metadata'!L$4, IF(B1066='2. Metadata'!M$1,'2. Metadata'!M$6, IF(B1066='2. Metadata'!N$1,'2. Metadata'!N$6))))))))))))))</f>
        <v>-115.97499999999999</v>
      </c>
      <c r="E1066" s="15" t="s">
        <v>178</v>
      </c>
      <c r="F1066" s="132">
        <v>16.439</v>
      </c>
      <c r="G1066" s="12" t="str">
        <f>IF(ISBLANK(F1066)=TRUE," ",'2. Metadata'!B$14)</f>
        <v>degrees Celsius</v>
      </c>
      <c r="H1066" s="16" t="s">
        <v>178</v>
      </c>
      <c r="I1066" s="17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</row>
    <row r="1067" spans="1:19" ht="15" x14ac:dyDescent="0.2">
      <c r="A1067" s="130">
        <v>39674.625</v>
      </c>
      <c r="B1067" s="9" t="s">
        <v>239</v>
      </c>
      <c r="C1067" s="4">
        <f>IF(ISBLANK(B1067)=TRUE," ", IF(B1067='2. Metadata'!B$1,'2. Metadata'!B$5, IF(B1067='2. Metadata'!C$1,'2. Metadata'!#REF!,IF(B1067='2. Metadata'!D$1,'2. Metadata'!#REF!, IF(B1067='2. Metadata'!E$1,'2. Metadata'!#REF!,IF( B1067='2. Metadata'!F$1,'2. Metadata'!#REF!,IF(B1067='2. Metadata'!G$1,'2. Metadata'!#REF!,IF(B1067='2. Metadata'!H$1,'2. Metadata'!#REF!, IF(B1067='2. Metadata'!I$1,'2. Metadata'!#REF!, IF(B1067='2. Metadata'!J$1,'2. Metadata'!#REF!, IF(B1067='2. Metadata'!K$1,'2. Metadata'!C$3, IF(B1067='2. Metadata'!L$1,'2. Metadata'!D$3, IF(B1067='2. Metadata'!M$1,'2. Metadata'!M$5, IF(B1067='2. Metadata'!N$1,'2. Metadata'!N$5))))))))))))))</f>
        <v>49.690002</v>
      </c>
      <c r="D1067" s="10">
        <f>IF(ISBLANK(B1067)=TRUE," ", IF(B1067='2. Metadata'!B$1,'2. Metadata'!B$6, IF(B1067='2. Metadata'!C$1,'2. Metadata'!C$4,IF(B1067='2. Metadata'!D$1,'2. Metadata'!D$4, IF(B1067='2. Metadata'!E$1,'2. Metadata'!E$4,IF( B1067='2. Metadata'!F$1,'2. Metadata'!F$4,IF(B1067='2. Metadata'!G$1,'2. Metadata'!G$4,IF(B1067='2. Metadata'!H$1,'2. Metadata'!H$4, IF(B1067='2. Metadata'!I$1,'2. Metadata'!I$4, IF(B1067='2. Metadata'!J$1,'2. Metadata'!J$4, IF(B1067='2. Metadata'!K$1,'2. Metadata'!K$4, IF(B1067='2. Metadata'!L$1,'2. Metadata'!L$4, IF(B1067='2. Metadata'!M$1,'2. Metadata'!M$6, IF(B1067='2. Metadata'!N$1,'2. Metadata'!N$6))))))))))))))</f>
        <v>-115.97499999999999</v>
      </c>
      <c r="E1067" s="15" t="s">
        <v>178</v>
      </c>
      <c r="F1067" s="132">
        <v>16.725000000000001</v>
      </c>
      <c r="G1067" s="12" t="str">
        <f>IF(ISBLANK(F1067)=TRUE," ",'2. Metadata'!B$14)</f>
        <v>degrees Celsius</v>
      </c>
      <c r="H1067" s="16" t="s">
        <v>178</v>
      </c>
      <c r="I1067" s="17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</row>
    <row r="1068" spans="1:19" ht="15" x14ac:dyDescent="0.2">
      <c r="A1068" s="130">
        <v>39674.635416666664</v>
      </c>
      <c r="B1068" s="9" t="s">
        <v>239</v>
      </c>
      <c r="C1068" s="4">
        <f>IF(ISBLANK(B1068)=TRUE," ", IF(B1068='2. Metadata'!B$1,'2. Metadata'!B$5, IF(B1068='2. Metadata'!C$1,'2. Metadata'!#REF!,IF(B1068='2. Metadata'!D$1,'2. Metadata'!#REF!, IF(B1068='2. Metadata'!E$1,'2. Metadata'!#REF!,IF( B1068='2. Metadata'!F$1,'2. Metadata'!#REF!,IF(B1068='2. Metadata'!G$1,'2. Metadata'!#REF!,IF(B1068='2. Metadata'!H$1,'2. Metadata'!#REF!, IF(B1068='2. Metadata'!I$1,'2. Metadata'!#REF!, IF(B1068='2. Metadata'!J$1,'2. Metadata'!#REF!, IF(B1068='2. Metadata'!K$1,'2. Metadata'!C$3, IF(B1068='2. Metadata'!L$1,'2. Metadata'!D$3, IF(B1068='2. Metadata'!M$1,'2. Metadata'!M$5, IF(B1068='2. Metadata'!N$1,'2. Metadata'!N$5))))))))))))))</f>
        <v>49.690002</v>
      </c>
      <c r="D1068" s="10">
        <f>IF(ISBLANK(B1068)=TRUE," ", IF(B1068='2. Metadata'!B$1,'2. Metadata'!B$6, IF(B1068='2. Metadata'!C$1,'2. Metadata'!C$4,IF(B1068='2. Metadata'!D$1,'2. Metadata'!D$4, IF(B1068='2. Metadata'!E$1,'2. Metadata'!E$4,IF( B1068='2. Metadata'!F$1,'2. Metadata'!F$4,IF(B1068='2. Metadata'!G$1,'2. Metadata'!G$4,IF(B1068='2. Metadata'!H$1,'2. Metadata'!H$4, IF(B1068='2. Metadata'!I$1,'2. Metadata'!I$4, IF(B1068='2. Metadata'!J$1,'2. Metadata'!J$4, IF(B1068='2. Metadata'!K$1,'2. Metadata'!K$4, IF(B1068='2. Metadata'!L$1,'2. Metadata'!L$4, IF(B1068='2. Metadata'!M$1,'2. Metadata'!M$6, IF(B1068='2. Metadata'!N$1,'2. Metadata'!N$6))))))))))))))</f>
        <v>-115.97499999999999</v>
      </c>
      <c r="E1068" s="15" t="s">
        <v>178</v>
      </c>
      <c r="F1068" s="132">
        <v>17.033999999999999</v>
      </c>
      <c r="G1068" s="12" t="str">
        <f>IF(ISBLANK(F1068)=TRUE," ",'2. Metadata'!B$14)</f>
        <v>degrees Celsius</v>
      </c>
      <c r="H1068" s="16" t="s">
        <v>178</v>
      </c>
      <c r="I1068" s="17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</row>
    <row r="1069" spans="1:19" ht="15" x14ac:dyDescent="0.2">
      <c r="A1069" s="130">
        <v>39674.645833333336</v>
      </c>
      <c r="B1069" s="9" t="s">
        <v>239</v>
      </c>
      <c r="C1069" s="4">
        <f>IF(ISBLANK(B1069)=TRUE," ", IF(B1069='2. Metadata'!B$1,'2. Metadata'!B$5, IF(B1069='2. Metadata'!C$1,'2. Metadata'!#REF!,IF(B1069='2. Metadata'!D$1,'2. Metadata'!#REF!, IF(B1069='2. Metadata'!E$1,'2. Metadata'!#REF!,IF( B1069='2. Metadata'!F$1,'2. Metadata'!#REF!,IF(B1069='2. Metadata'!G$1,'2. Metadata'!#REF!,IF(B1069='2. Metadata'!H$1,'2. Metadata'!#REF!, IF(B1069='2. Metadata'!I$1,'2. Metadata'!#REF!, IF(B1069='2. Metadata'!J$1,'2. Metadata'!#REF!, IF(B1069='2. Metadata'!K$1,'2. Metadata'!C$3, IF(B1069='2. Metadata'!L$1,'2. Metadata'!D$3, IF(B1069='2. Metadata'!M$1,'2. Metadata'!M$5, IF(B1069='2. Metadata'!N$1,'2. Metadata'!N$5))))))))))))))</f>
        <v>49.690002</v>
      </c>
      <c r="D1069" s="10">
        <f>IF(ISBLANK(B1069)=TRUE," ", IF(B1069='2. Metadata'!B$1,'2. Metadata'!B$6, IF(B1069='2. Metadata'!C$1,'2. Metadata'!C$4,IF(B1069='2. Metadata'!D$1,'2. Metadata'!D$4, IF(B1069='2. Metadata'!E$1,'2. Metadata'!E$4,IF( B1069='2. Metadata'!F$1,'2. Metadata'!F$4,IF(B1069='2. Metadata'!G$1,'2. Metadata'!G$4,IF(B1069='2. Metadata'!H$1,'2. Metadata'!H$4, IF(B1069='2. Metadata'!I$1,'2. Metadata'!I$4, IF(B1069='2. Metadata'!J$1,'2. Metadata'!J$4, IF(B1069='2. Metadata'!K$1,'2. Metadata'!K$4, IF(B1069='2. Metadata'!L$1,'2. Metadata'!L$4, IF(B1069='2. Metadata'!M$1,'2. Metadata'!M$6, IF(B1069='2. Metadata'!N$1,'2. Metadata'!N$6))))))))))))))</f>
        <v>-115.97499999999999</v>
      </c>
      <c r="E1069" s="15" t="s">
        <v>178</v>
      </c>
      <c r="F1069" s="132">
        <v>17.32</v>
      </c>
      <c r="G1069" s="12" t="str">
        <f>IF(ISBLANK(F1069)=TRUE," ",'2. Metadata'!B$14)</f>
        <v>degrees Celsius</v>
      </c>
      <c r="H1069" s="16" t="s">
        <v>178</v>
      </c>
      <c r="I1069" s="17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</row>
    <row r="1070" spans="1:19" ht="15" x14ac:dyDescent="0.2">
      <c r="A1070" s="130">
        <v>39674.65625</v>
      </c>
      <c r="B1070" s="9" t="s">
        <v>239</v>
      </c>
      <c r="C1070" s="4">
        <f>IF(ISBLANK(B1070)=TRUE," ", IF(B1070='2. Metadata'!B$1,'2. Metadata'!B$5, IF(B1070='2. Metadata'!C$1,'2. Metadata'!#REF!,IF(B1070='2. Metadata'!D$1,'2. Metadata'!#REF!, IF(B1070='2. Metadata'!E$1,'2. Metadata'!#REF!,IF( B1070='2. Metadata'!F$1,'2. Metadata'!#REF!,IF(B1070='2. Metadata'!G$1,'2. Metadata'!#REF!,IF(B1070='2. Metadata'!H$1,'2. Metadata'!#REF!, IF(B1070='2. Metadata'!I$1,'2. Metadata'!#REF!, IF(B1070='2. Metadata'!J$1,'2. Metadata'!#REF!, IF(B1070='2. Metadata'!K$1,'2. Metadata'!C$3, IF(B1070='2. Metadata'!L$1,'2. Metadata'!D$3, IF(B1070='2. Metadata'!M$1,'2. Metadata'!M$5, IF(B1070='2. Metadata'!N$1,'2. Metadata'!N$5))))))))))))))</f>
        <v>49.690002</v>
      </c>
      <c r="D1070" s="10">
        <f>IF(ISBLANK(B1070)=TRUE," ", IF(B1070='2. Metadata'!B$1,'2. Metadata'!B$6, IF(B1070='2. Metadata'!C$1,'2. Metadata'!C$4,IF(B1070='2. Metadata'!D$1,'2. Metadata'!D$4, IF(B1070='2. Metadata'!E$1,'2. Metadata'!E$4,IF( B1070='2. Metadata'!F$1,'2. Metadata'!F$4,IF(B1070='2. Metadata'!G$1,'2. Metadata'!G$4,IF(B1070='2. Metadata'!H$1,'2. Metadata'!H$4, IF(B1070='2. Metadata'!I$1,'2. Metadata'!I$4, IF(B1070='2. Metadata'!J$1,'2. Metadata'!J$4, IF(B1070='2. Metadata'!K$1,'2. Metadata'!K$4, IF(B1070='2. Metadata'!L$1,'2. Metadata'!L$4, IF(B1070='2. Metadata'!M$1,'2. Metadata'!M$6, IF(B1070='2. Metadata'!N$1,'2. Metadata'!N$6))))))))))))))</f>
        <v>-115.97499999999999</v>
      </c>
      <c r="E1070" s="15" t="s">
        <v>178</v>
      </c>
      <c r="F1070" s="132">
        <v>17.605</v>
      </c>
      <c r="G1070" s="12" t="str">
        <f>IF(ISBLANK(F1070)=TRUE," ",'2. Metadata'!B$14)</f>
        <v>degrees Celsius</v>
      </c>
      <c r="H1070" s="16" t="s">
        <v>178</v>
      </c>
      <c r="I1070" s="17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</row>
    <row r="1071" spans="1:19" ht="15" x14ac:dyDescent="0.2">
      <c r="A1071" s="130">
        <v>39674.666666666664</v>
      </c>
      <c r="B1071" s="9" t="s">
        <v>239</v>
      </c>
      <c r="C1071" s="4">
        <f>IF(ISBLANK(B1071)=TRUE," ", IF(B1071='2. Metadata'!B$1,'2. Metadata'!B$5, IF(B1071='2. Metadata'!C$1,'2. Metadata'!#REF!,IF(B1071='2. Metadata'!D$1,'2. Metadata'!#REF!, IF(B1071='2. Metadata'!E$1,'2. Metadata'!#REF!,IF( B1071='2. Metadata'!F$1,'2. Metadata'!#REF!,IF(B1071='2. Metadata'!G$1,'2. Metadata'!#REF!,IF(B1071='2. Metadata'!H$1,'2. Metadata'!#REF!, IF(B1071='2. Metadata'!I$1,'2. Metadata'!#REF!, IF(B1071='2. Metadata'!J$1,'2. Metadata'!#REF!, IF(B1071='2. Metadata'!K$1,'2. Metadata'!C$3, IF(B1071='2. Metadata'!L$1,'2. Metadata'!D$3, IF(B1071='2. Metadata'!M$1,'2. Metadata'!M$5, IF(B1071='2. Metadata'!N$1,'2. Metadata'!N$5))))))))))))))</f>
        <v>49.690002</v>
      </c>
      <c r="D1071" s="10">
        <f>IF(ISBLANK(B1071)=TRUE," ", IF(B1071='2. Metadata'!B$1,'2. Metadata'!B$6, IF(B1071='2. Metadata'!C$1,'2. Metadata'!C$4,IF(B1071='2. Metadata'!D$1,'2. Metadata'!D$4, IF(B1071='2. Metadata'!E$1,'2. Metadata'!E$4,IF( B1071='2. Metadata'!F$1,'2. Metadata'!F$4,IF(B1071='2. Metadata'!G$1,'2. Metadata'!G$4,IF(B1071='2. Metadata'!H$1,'2. Metadata'!H$4, IF(B1071='2. Metadata'!I$1,'2. Metadata'!I$4, IF(B1071='2. Metadata'!J$1,'2. Metadata'!J$4, IF(B1071='2. Metadata'!K$1,'2. Metadata'!K$4, IF(B1071='2. Metadata'!L$1,'2. Metadata'!L$4, IF(B1071='2. Metadata'!M$1,'2. Metadata'!M$6, IF(B1071='2. Metadata'!N$1,'2. Metadata'!N$6))))))))))))))</f>
        <v>-115.97499999999999</v>
      </c>
      <c r="E1071" s="15" t="s">
        <v>178</v>
      </c>
      <c r="F1071" s="132">
        <v>17.818999999999999</v>
      </c>
      <c r="G1071" s="12" t="str">
        <f>IF(ISBLANK(F1071)=TRUE," ",'2. Metadata'!B$14)</f>
        <v>degrees Celsius</v>
      </c>
      <c r="H1071" s="16" t="s">
        <v>178</v>
      </c>
      <c r="I1071" s="17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</row>
    <row r="1072" spans="1:19" ht="15" x14ac:dyDescent="0.2">
      <c r="A1072" s="130">
        <v>39674.677083333336</v>
      </c>
      <c r="B1072" s="9" t="s">
        <v>239</v>
      </c>
      <c r="C1072" s="4">
        <f>IF(ISBLANK(B1072)=TRUE," ", IF(B1072='2. Metadata'!B$1,'2. Metadata'!B$5, IF(B1072='2. Metadata'!C$1,'2. Metadata'!#REF!,IF(B1072='2. Metadata'!D$1,'2. Metadata'!#REF!, IF(B1072='2. Metadata'!E$1,'2. Metadata'!#REF!,IF( B1072='2. Metadata'!F$1,'2. Metadata'!#REF!,IF(B1072='2. Metadata'!G$1,'2. Metadata'!#REF!,IF(B1072='2. Metadata'!H$1,'2. Metadata'!#REF!, IF(B1072='2. Metadata'!I$1,'2. Metadata'!#REF!, IF(B1072='2. Metadata'!J$1,'2. Metadata'!#REF!, IF(B1072='2. Metadata'!K$1,'2. Metadata'!C$3, IF(B1072='2. Metadata'!L$1,'2. Metadata'!D$3, IF(B1072='2. Metadata'!M$1,'2. Metadata'!M$5, IF(B1072='2. Metadata'!N$1,'2. Metadata'!N$5))))))))))))))</f>
        <v>49.690002</v>
      </c>
      <c r="D1072" s="10">
        <f>IF(ISBLANK(B1072)=TRUE," ", IF(B1072='2. Metadata'!B$1,'2. Metadata'!B$6, IF(B1072='2. Metadata'!C$1,'2. Metadata'!C$4,IF(B1072='2. Metadata'!D$1,'2. Metadata'!D$4, IF(B1072='2. Metadata'!E$1,'2. Metadata'!E$4,IF( B1072='2. Metadata'!F$1,'2. Metadata'!F$4,IF(B1072='2. Metadata'!G$1,'2. Metadata'!G$4,IF(B1072='2. Metadata'!H$1,'2. Metadata'!H$4, IF(B1072='2. Metadata'!I$1,'2. Metadata'!I$4, IF(B1072='2. Metadata'!J$1,'2. Metadata'!J$4, IF(B1072='2. Metadata'!K$1,'2. Metadata'!K$4, IF(B1072='2. Metadata'!L$1,'2. Metadata'!L$4, IF(B1072='2. Metadata'!M$1,'2. Metadata'!M$6, IF(B1072='2. Metadata'!N$1,'2. Metadata'!N$6))))))))))))))</f>
        <v>-115.97499999999999</v>
      </c>
      <c r="E1072" s="15" t="s">
        <v>178</v>
      </c>
      <c r="F1072" s="132">
        <v>18.129000000000001</v>
      </c>
      <c r="G1072" s="12" t="str">
        <f>IF(ISBLANK(F1072)=TRUE," ",'2. Metadata'!B$14)</f>
        <v>degrees Celsius</v>
      </c>
      <c r="H1072" s="16" t="s">
        <v>178</v>
      </c>
      <c r="I1072" s="17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</row>
    <row r="1073" spans="1:19" ht="15" x14ac:dyDescent="0.2">
      <c r="A1073" s="130">
        <v>39674.6875</v>
      </c>
      <c r="B1073" s="9" t="s">
        <v>239</v>
      </c>
      <c r="C1073" s="4">
        <f>IF(ISBLANK(B1073)=TRUE," ", IF(B1073='2. Metadata'!B$1,'2. Metadata'!B$5, IF(B1073='2. Metadata'!C$1,'2. Metadata'!#REF!,IF(B1073='2. Metadata'!D$1,'2. Metadata'!#REF!, IF(B1073='2. Metadata'!E$1,'2. Metadata'!#REF!,IF( B1073='2. Metadata'!F$1,'2. Metadata'!#REF!,IF(B1073='2. Metadata'!G$1,'2. Metadata'!#REF!,IF(B1073='2. Metadata'!H$1,'2. Metadata'!#REF!, IF(B1073='2. Metadata'!I$1,'2. Metadata'!#REF!, IF(B1073='2. Metadata'!J$1,'2. Metadata'!#REF!, IF(B1073='2. Metadata'!K$1,'2. Metadata'!C$3, IF(B1073='2. Metadata'!L$1,'2. Metadata'!D$3, IF(B1073='2. Metadata'!M$1,'2. Metadata'!M$5, IF(B1073='2. Metadata'!N$1,'2. Metadata'!N$5))))))))))))))</f>
        <v>49.690002</v>
      </c>
      <c r="D1073" s="10">
        <f>IF(ISBLANK(B1073)=TRUE," ", IF(B1073='2. Metadata'!B$1,'2. Metadata'!B$6, IF(B1073='2. Metadata'!C$1,'2. Metadata'!C$4,IF(B1073='2. Metadata'!D$1,'2. Metadata'!D$4, IF(B1073='2. Metadata'!E$1,'2. Metadata'!E$4,IF( B1073='2. Metadata'!F$1,'2. Metadata'!F$4,IF(B1073='2. Metadata'!G$1,'2. Metadata'!G$4,IF(B1073='2. Metadata'!H$1,'2. Metadata'!H$4, IF(B1073='2. Metadata'!I$1,'2. Metadata'!I$4, IF(B1073='2. Metadata'!J$1,'2. Metadata'!J$4, IF(B1073='2. Metadata'!K$1,'2. Metadata'!K$4, IF(B1073='2. Metadata'!L$1,'2. Metadata'!L$4, IF(B1073='2. Metadata'!M$1,'2. Metadata'!M$6, IF(B1073='2. Metadata'!N$1,'2. Metadata'!N$6))))))))))))))</f>
        <v>-115.97499999999999</v>
      </c>
      <c r="E1073" s="15" t="s">
        <v>178</v>
      </c>
      <c r="F1073" s="132">
        <v>18.39</v>
      </c>
      <c r="G1073" s="12" t="str">
        <f>IF(ISBLANK(F1073)=TRUE," ",'2. Metadata'!B$14)</f>
        <v>degrees Celsius</v>
      </c>
      <c r="H1073" s="16" t="s">
        <v>178</v>
      </c>
      <c r="I1073" s="17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</row>
    <row r="1074" spans="1:19" ht="15" x14ac:dyDescent="0.2">
      <c r="A1074" s="130">
        <v>39674.697916666664</v>
      </c>
      <c r="B1074" s="9" t="s">
        <v>239</v>
      </c>
      <c r="C1074" s="4">
        <f>IF(ISBLANK(B1074)=TRUE," ", IF(B1074='2. Metadata'!B$1,'2. Metadata'!B$5, IF(B1074='2. Metadata'!C$1,'2. Metadata'!#REF!,IF(B1074='2. Metadata'!D$1,'2. Metadata'!#REF!, IF(B1074='2. Metadata'!E$1,'2. Metadata'!#REF!,IF( B1074='2. Metadata'!F$1,'2. Metadata'!#REF!,IF(B1074='2. Metadata'!G$1,'2. Metadata'!#REF!,IF(B1074='2. Metadata'!H$1,'2. Metadata'!#REF!, IF(B1074='2. Metadata'!I$1,'2. Metadata'!#REF!, IF(B1074='2. Metadata'!J$1,'2. Metadata'!#REF!, IF(B1074='2. Metadata'!K$1,'2. Metadata'!C$3, IF(B1074='2. Metadata'!L$1,'2. Metadata'!D$3, IF(B1074='2. Metadata'!M$1,'2. Metadata'!M$5, IF(B1074='2. Metadata'!N$1,'2. Metadata'!N$5))))))))))))))</f>
        <v>49.690002</v>
      </c>
      <c r="D1074" s="10">
        <f>IF(ISBLANK(B1074)=TRUE," ", IF(B1074='2. Metadata'!B$1,'2. Metadata'!B$6, IF(B1074='2. Metadata'!C$1,'2. Metadata'!C$4,IF(B1074='2. Metadata'!D$1,'2. Metadata'!D$4, IF(B1074='2. Metadata'!E$1,'2. Metadata'!E$4,IF( B1074='2. Metadata'!F$1,'2. Metadata'!F$4,IF(B1074='2. Metadata'!G$1,'2. Metadata'!G$4,IF(B1074='2. Metadata'!H$1,'2. Metadata'!H$4, IF(B1074='2. Metadata'!I$1,'2. Metadata'!I$4, IF(B1074='2. Metadata'!J$1,'2. Metadata'!J$4, IF(B1074='2. Metadata'!K$1,'2. Metadata'!K$4, IF(B1074='2. Metadata'!L$1,'2. Metadata'!L$4, IF(B1074='2. Metadata'!M$1,'2. Metadata'!M$6, IF(B1074='2. Metadata'!N$1,'2. Metadata'!N$6))))))))))))))</f>
        <v>-115.97499999999999</v>
      </c>
      <c r="E1074" s="15" t="s">
        <v>178</v>
      </c>
      <c r="F1074" s="132">
        <v>18.628</v>
      </c>
      <c r="G1074" s="12" t="str">
        <f>IF(ISBLANK(F1074)=TRUE," ",'2. Metadata'!B$14)</f>
        <v>degrees Celsius</v>
      </c>
      <c r="H1074" s="16" t="s">
        <v>178</v>
      </c>
      <c r="I1074" s="17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</row>
    <row r="1075" spans="1:19" ht="15" x14ac:dyDescent="0.2">
      <c r="A1075" s="130">
        <v>39674.708333333336</v>
      </c>
      <c r="B1075" s="9" t="s">
        <v>239</v>
      </c>
      <c r="C1075" s="4">
        <f>IF(ISBLANK(B1075)=TRUE," ", IF(B1075='2. Metadata'!B$1,'2. Metadata'!B$5, IF(B1075='2. Metadata'!C$1,'2. Metadata'!#REF!,IF(B1075='2. Metadata'!D$1,'2. Metadata'!#REF!, IF(B1075='2. Metadata'!E$1,'2. Metadata'!#REF!,IF( B1075='2. Metadata'!F$1,'2. Metadata'!#REF!,IF(B1075='2. Metadata'!G$1,'2. Metadata'!#REF!,IF(B1075='2. Metadata'!H$1,'2. Metadata'!#REF!, IF(B1075='2. Metadata'!I$1,'2. Metadata'!#REF!, IF(B1075='2. Metadata'!J$1,'2. Metadata'!#REF!, IF(B1075='2. Metadata'!K$1,'2. Metadata'!C$3, IF(B1075='2. Metadata'!L$1,'2. Metadata'!D$3, IF(B1075='2. Metadata'!M$1,'2. Metadata'!M$5, IF(B1075='2. Metadata'!N$1,'2. Metadata'!N$5))))))))))))))</f>
        <v>49.690002</v>
      </c>
      <c r="D1075" s="10">
        <f>IF(ISBLANK(B1075)=TRUE," ", IF(B1075='2. Metadata'!B$1,'2. Metadata'!B$6, IF(B1075='2. Metadata'!C$1,'2. Metadata'!C$4,IF(B1075='2. Metadata'!D$1,'2. Metadata'!D$4, IF(B1075='2. Metadata'!E$1,'2. Metadata'!E$4,IF( B1075='2. Metadata'!F$1,'2. Metadata'!F$4,IF(B1075='2. Metadata'!G$1,'2. Metadata'!G$4,IF(B1075='2. Metadata'!H$1,'2. Metadata'!H$4, IF(B1075='2. Metadata'!I$1,'2. Metadata'!I$4, IF(B1075='2. Metadata'!J$1,'2. Metadata'!J$4, IF(B1075='2. Metadata'!K$1,'2. Metadata'!K$4, IF(B1075='2. Metadata'!L$1,'2. Metadata'!L$4, IF(B1075='2. Metadata'!M$1,'2. Metadata'!M$6, IF(B1075='2. Metadata'!N$1,'2. Metadata'!N$6))))))))))))))</f>
        <v>-115.97499999999999</v>
      </c>
      <c r="E1075" s="15" t="s">
        <v>178</v>
      </c>
      <c r="F1075" s="132">
        <v>18.937000000000001</v>
      </c>
      <c r="G1075" s="12" t="str">
        <f>IF(ISBLANK(F1075)=TRUE," ",'2. Metadata'!B$14)</f>
        <v>degrees Celsius</v>
      </c>
      <c r="H1075" s="16" t="s">
        <v>178</v>
      </c>
      <c r="I1075" s="17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</row>
    <row r="1076" spans="1:19" ht="15" x14ac:dyDescent="0.2">
      <c r="A1076" s="130">
        <v>39674.71875</v>
      </c>
      <c r="B1076" s="9" t="s">
        <v>239</v>
      </c>
      <c r="C1076" s="4">
        <f>IF(ISBLANK(B1076)=TRUE," ", IF(B1076='2. Metadata'!B$1,'2. Metadata'!B$5, IF(B1076='2. Metadata'!C$1,'2. Metadata'!#REF!,IF(B1076='2. Metadata'!D$1,'2. Metadata'!#REF!, IF(B1076='2. Metadata'!E$1,'2. Metadata'!#REF!,IF( B1076='2. Metadata'!F$1,'2. Metadata'!#REF!,IF(B1076='2. Metadata'!G$1,'2. Metadata'!#REF!,IF(B1076='2. Metadata'!H$1,'2. Metadata'!#REF!, IF(B1076='2. Metadata'!I$1,'2. Metadata'!#REF!, IF(B1076='2. Metadata'!J$1,'2. Metadata'!#REF!, IF(B1076='2. Metadata'!K$1,'2. Metadata'!C$3, IF(B1076='2. Metadata'!L$1,'2. Metadata'!D$3, IF(B1076='2. Metadata'!M$1,'2. Metadata'!M$5, IF(B1076='2. Metadata'!N$1,'2. Metadata'!N$5))))))))))))))</f>
        <v>49.690002</v>
      </c>
      <c r="D1076" s="10">
        <f>IF(ISBLANK(B1076)=TRUE," ", IF(B1076='2. Metadata'!B$1,'2. Metadata'!B$6, IF(B1076='2. Metadata'!C$1,'2. Metadata'!C$4,IF(B1076='2. Metadata'!D$1,'2. Metadata'!D$4, IF(B1076='2. Metadata'!E$1,'2. Metadata'!E$4,IF( B1076='2. Metadata'!F$1,'2. Metadata'!F$4,IF(B1076='2. Metadata'!G$1,'2. Metadata'!G$4,IF(B1076='2. Metadata'!H$1,'2. Metadata'!H$4, IF(B1076='2. Metadata'!I$1,'2. Metadata'!I$4, IF(B1076='2. Metadata'!J$1,'2. Metadata'!J$4, IF(B1076='2. Metadata'!K$1,'2. Metadata'!K$4, IF(B1076='2. Metadata'!L$1,'2. Metadata'!L$4, IF(B1076='2. Metadata'!M$1,'2. Metadata'!M$6, IF(B1076='2. Metadata'!N$1,'2. Metadata'!N$6))))))))))))))</f>
        <v>-115.97499999999999</v>
      </c>
      <c r="E1076" s="15" t="s">
        <v>178</v>
      </c>
      <c r="F1076" s="132">
        <v>19.079999999999998</v>
      </c>
      <c r="G1076" s="12" t="str">
        <f>IF(ISBLANK(F1076)=TRUE," ",'2. Metadata'!B$14)</f>
        <v>degrees Celsius</v>
      </c>
      <c r="H1076" s="16" t="s">
        <v>178</v>
      </c>
      <c r="I1076" s="17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</row>
    <row r="1077" spans="1:19" ht="15" x14ac:dyDescent="0.2">
      <c r="A1077" s="130">
        <v>39674.729166666664</v>
      </c>
      <c r="B1077" s="9" t="s">
        <v>239</v>
      </c>
      <c r="C1077" s="4">
        <f>IF(ISBLANK(B1077)=TRUE," ", IF(B1077='2. Metadata'!B$1,'2. Metadata'!B$5, IF(B1077='2. Metadata'!C$1,'2. Metadata'!#REF!,IF(B1077='2. Metadata'!D$1,'2. Metadata'!#REF!, IF(B1077='2. Metadata'!E$1,'2. Metadata'!#REF!,IF( B1077='2. Metadata'!F$1,'2. Metadata'!#REF!,IF(B1077='2. Metadata'!G$1,'2. Metadata'!#REF!,IF(B1077='2. Metadata'!H$1,'2. Metadata'!#REF!, IF(B1077='2. Metadata'!I$1,'2. Metadata'!#REF!, IF(B1077='2. Metadata'!J$1,'2. Metadata'!#REF!, IF(B1077='2. Metadata'!K$1,'2. Metadata'!C$3, IF(B1077='2. Metadata'!L$1,'2. Metadata'!D$3, IF(B1077='2. Metadata'!M$1,'2. Metadata'!M$5, IF(B1077='2. Metadata'!N$1,'2. Metadata'!N$5))))))))))))))</f>
        <v>49.690002</v>
      </c>
      <c r="D1077" s="10">
        <f>IF(ISBLANK(B1077)=TRUE," ", IF(B1077='2. Metadata'!B$1,'2. Metadata'!B$6, IF(B1077='2. Metadata'!C$1,'2. Metadata'!C$4,IF(B1077='2. Metadata'!D$1,'2. Metadata'!D$4, IF(B1077='2. Metadata'!E$1,'2. Metadata'!E$4,IF( B1077='2. Metadata'!F$1,'2. Metadata'!F$4,IF(B1077='2. Metadata'!G$1,'2. Metadata'!G$4,IF(B1077='2. Metadata'!H$1,'2. Metadata'!H$4, IF(B1077='2. Metadata'!I$1,'2. Metadata'!I$4, IF(B1077='2. Metadata'!J$1,'2. Metadata'!J$4, IF(B1077='2. Metadata'!K$1,'2. Metadata'!K$4, IF(B1077='2. Metadata'!L$1,'2. Metadata'!L$4, IF(B1077='2. Metadata'!M$1,'2. Metadata'!M$6, IF(B1077='2. Metadata'!N$1,'2. Metadata'!N$6))))))))))))))</f>
        <v>-115.97499999999999</v>
      </c>
      <c r="E1077" s="15" t="s">
        <v>178</v>
      </c>
      <c r="F1077" s="132">
        <v>19.222000000000001</v>
      </c>
      <c r="G1077" s="12" t="str">
        <f>IF(ISBLANK(F1077)=TRUE," ",'2. Metadata'!B$14)</f>
        <v>degrees Celsius</v>
      </c>
      <c r="H1077" s="16" t="s">
        <v>178</v>
      </c>
      <c r="I1077" s="17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</row>
    <row r="1078" spans="1:19" ht="15" x14ac:dyDescent="0.2">
      <c r="A1078" s="130">
        <v>39674.739583333336</v>
      </c>
      <c r="B1078" s="9" t="s">
        <v>239</v>
      </c>
      <c r="C1078" s="4">
        <f>IF(ISBLANK(B1078)=TRUE," ", IF(B1078='2. Metadata'!B$1,'2. Metadata'!B$5, IF(B1078='2. Metadata'!C$1,'2. Metadata'!#REF!,IF(B1078='2. Metadata'!D$1,'2. Metadata'!#REF!, IF(B1078='2. Metadata'!E$1,'2. Metadata'!#REF!,IF( B1078='2. Metadata'!F$1,'2. Metadata'!#REF!,IF(B1078='2. Metadata'!G$1,'2. Metadata'!#REF!,IF(B1078='2. Metadata'!H$1,'2. Metadata'!#REF!, IF(B1078='2. Metadata'!I$1,'2. Metadata'!#REF!, IF(B1078='2. Metadata'!J$1,'2. Metadata'!#REF!, IF(B1078='2. Metadata'!K$1,'2. Metadata'!C$3, IF(B1078='2. Metadata'!L$1,'2. Metadata'!D$3, IF(B1078='2. Metadata'!M$1,'2. Metadata'!M$5, IF(B1078='2. Metadata'!N$1,'2. Metadata'!N$5))))))))))))))</f>
        <v>49.690002</v>
      </c>
      <c r="D1078" s="10">
        <f>IF(ISBLANK(B1078)=TRUE," ", IF(B1078='2. Metadata'!B$1,'2. Metadata'!B$6, IF(B1078='2. Metadata'!C$1,'2. Metadata'!C$4,IF(B1078='2. Metadata'!D$1,'2. Metadata'!D$4, IF(B1078='2. Metadata'!E$1,'2. Metadata'!E$4,IF( B1078='2. Metadata'!F$1,'2. Metadata'!F$4,IF(B1078='2. Metadata'!G$1,'2. Metadata'!G$4,IF(B1078='2. Metadata'!H$1,'2. Metadata'!H$4, IF(B1078='2. Metadata'!I$1,'2. Metadata'!I$4, IF(B1078='2. Metadata'!J$1,'2. Metadata'!J$4, IF(B1078='2. Metadata'!K$1,'2. Metadata'!K$4, IF(B1078='2. Metadata'!L$1,'2. Metadata'!L$4, IF(B1078='2. Metadata'!M$1,'2. Metadata'!M$6, IF(B1078='2. Metadata'!N$1,'2. Metadata'!N$6))))))))))))))</f>
        <v>-115.97499999999999</v>
      </c>
      <c r="E1078" s="15" t="s">
        <v>178</v>
      </c>
      <c r="F1078" s="132">
        <v>19.318000000000001</v>
      </c>
      <c r="G1078" s="12" t="str">
        <f>IF(ISBLANK(F1078)=TRUE," ",'2. Metadata'!B$14)</f>
        <v>degrees Celsius</v>
      </c>
      <c r="H1078" s="16" t="s">
        <v>178</v>
      </c>
      <c r="I1078" s="17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</row>
    <row r="1079" spans="1:19" ht="15" x14ac:dyDescent="0.2">
      <c r="A1079" s="130">
        <v>39674.75</v>
      </c>
      <c r="B1079" s="9" t="s">
        <v>239</v>
      </c>
      <c r="C1079" s="4">
        <f>IF(ISBLANK(B1079)=TRUE," ", IF(B1079='2. Metadata'!B$1,'2. Metadata'!B$5, IF(B1079='2. Metadata'!C$1,'2. Metadata'!#REF!,IF(B1079='2. Metadata'!D$1,'2. Metadata'!#REF!, IF(B1079='2. Metadata'!E$1,'2. Metadata'!#REF!,IF( B1079='2. Metadata'!F$1,'2. Metadata'!#REF!,IF(B1079='2. Metadata'!G$1,'2. Metadata'!#REF!,IF(B1079='2. Metadata'!H$1,'2. Metadata'!#REF!, IF(B1079='2. Metadata'!I$1,'2. Metadata'!#REF!, IF(B1079='2. Metadata'!J$1,'2. Metadata'!#REF!, IF(B1079='2. Metadata'!K$1,'2. Metadata'!C$3, IF(B1079='2. Metadata'!L$1,'2. Metadata'!D$3, IF(B1079='2. Metadata'!M$1,'2. Metadata'!M$5, IF(B1079='2. Metadata'!N$1,'2. Metadata'!N$5))))))))))))))</f>
        <v>49.690002</v>
      </c>
      <c r="D1079" s="10">
        <f>IF(ISBLANK(B1079)=TRUE," ", IF(B1079='2. Metadata'!B$1,'2. Metadata'!B$6, IF(B1079='2. Metadata'!C$1,'2. Metadata'!C$4,IF(B1079='2. Metadata'!D$1,'2. Metadata'!D$4, IF(B1079='2. Metadata'!E$1,'2. Metadata'!E$4,IF( B1079='2. Metadata'!F$1,'2. Metadata'!F$4,IF(B1079='2. Metadata'!G$1,'2. Metadata'!G$4,IF(B1079='2. Metadata'!H$1,'2. Metadata'!H$4, IF(B1079='2. Metadata'!I$1,'2. Metadata'!I$4, IF(B1079='2. Metadata'!J$1,'2. Metadata'!J$4, IF(B1079='2. Metadata'!K$1,'2. Metadata'!K$4, IF(B1079='2. Metadata'!L$1,'2. Metadata'!L$4, IF(B1079='2. Metadata'!M$1,'2. Metadata'!M$6, IF(B1079='2. Metadata'!N$1,'2. Metadata'!N$6))))))))))))))</f>
        <v>-115.97499999999999</v>
      </c>
      <c r="E1079" s="15" t="s">
        <v>178</v>
      </c>
      <c r="F1079" s="132">
        <v>19.413</v>
      </c>
      <c r="G1079" s="12" t="str">
        <f>IF(ISBLANK(F1079)=TRUE," ",'2. Metadata'!B$14)</f>
        <v>degrees Celsius</v>
      </c>
      <c r="H1079" s="16" t="s">
        <v>178</v>
      </c>
      <c r="I1079" s="17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</row>
    <row r="1080" spans="1:19" ht="15" x14ac:dyDescent="0.2">
      <c r="A1080" s="130">
        <v>39674.760416666664</v>
      </c>
      <c r="B1080" s="9" t="s">
        <v>239</v>
      </c>
      <c r="C1080" s="4">
        <f>IF(ISBLANK(B1080)=TRUE," ", IF(B1080='2. Metadata'!B$1,'2. Metadata'!B$5, IF(B1080='2. Metadata'!C$1,'2. Metadata'!#REF!,IF(B1080='2. Metadata'!D$1,'2. Metadata'!#REF!, IF(B1080='2. Metadata'!E$1,'2. Metadata'!#REF!,IF( B1080='2. Metadata'!F$1,'2. Metadata'!#REF!,IF(B1080='2. Metadata'!G$1,'2. Metadata'!#REF!,IF(B1080='2. Metadata'!H$1,'2. Metadata'!#REF!, IF(B1080='2. Metadata'!I$1,'2. Metadata'!#REF!, IF(B1080='2. Metadata'!J$1,'2. Metadata'!#REF!, IF(B1080='2. Metadata'!K$1,'2. Metadata'!C$3, IF(B1080='2. Metadata'!L$1,'2. Metadata'!D$3, IF(B1080='2. Metadata'!M$1,'2. Metadata'!M$5, IF(B1080='2. Metadata'!N$1,'2. Metadata'!N$5))))))))))))))</f>
        <v>49.690002</v>
      </c>
      <c r="D1080" s="10">
        <f>IF(ISBLANK(B1080)=TRUE," ", IF(B1080='2. Metadata'!B$1,'2. Metadata'!B$6, IF(B1080='2. Metadata'!C$1,'2. Metadata'!C$4,IF(B1080='2. Metadata'!D$1,'2. Metadata'!D$4, IF(B1080='2. Metadata'!E$1,'2. Metadata'!E$4,IF( B1080='2. Metadata'!F$1,'2. Metadata'!F$4,IF(B1080='2. Metadata'!G$1,'2. Metadata'!G$4,IF(B1080='2. Metadata'!H$1,'2. Metadata'!H$4, IF(B1080='2. Metadata'!I$1,'2. Metadata'!I$4, IF(B1080='2. Metadata'!J$1,'2. Metadata'!J$4, IF(B1080='2. Metadata'!K$1,'2. Metadata'!K$4, IF(B1080='2. Metadata'!L$1,'2. Metadata'!L$4, IF(B1080='2. Metadata'!M$1,'2. Metadata'!M$6, IF(B1080='2. Metadata'!N$1,'2. Metadata'!N$6))))))))))))))</f>
        <v>-115.97499999999999</v>
      </c>
      <c r="E1080" s="15" t="s">
        <v>178</v>
      </c>
      <c r="F1080" s="132">
        <v>19.436</v>
      </c>
      <c r="G1080" s="12" t="str">
        <f>IF(ISBLANK(F1080)=TRUE," ",'2. Metadata'!B$14)</f>
        <v>degrees Celsius</v>
      </c>
      <c r="H1080" s="16" t="s">
        <v>178</v>
      </c>
      <c r="I1080" s="17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</row>
    <row r="1081" spans="1:19" ht="15" x14ac:dyDescent="0.2">
      <c r="A1081" s="130">
        <v>39674.770833333336</v>
      </c>
      <c r="B1081" s="9" t="s">
        <v>239</v>
      </c>
      <c r="C1081" s="4">
        <f>IF(ISBLANK(B1081)=TRUE," ", IF(B1081='2. Metadata'!B$1,'2. Metadata'!B$5, IF(B1081='2. Metadata'!C$1,'2. Metadata'!#REF!,IF(B1081='2. Metadata'!D$1,'2. Metadata'!#REF!, IF(B1081='2. Metadata'!E$1,'2. Metadata'!#REF!,IF( B1081='2. Metadata'!F$1,'2. Metadata'!#REF!,IF(B1081='2. Metadata'!G$1,'2. Metadata'!#REF!,IF(B1081='2. Metadata'!H$1,'2. Metadata'!#REF!, IF(B1081='2. Metadata'!I$1,'2. Metadata'!#REF!, IF(B1081='2. Metadata'!J$1,'2. Metadata'!#REF!, IF(B1081='2. Metadata'!K$1,'2. Metadata'!C$3, IF(B1081='2. Metadata'!L$1,'2. Metadata'!D$3, IF(B1081='2. Metadata'!M$1,'2. Metadata'!M$5, IF(B1081='2. Metadata'!N$1,'2. Metadata'!N$5))))))))))))))</f>
        <v>49.690002</v>
      </c>
      <c r="D1081" s="10">
        <f>IF(ISBLANK(B1081)=TRUE," ", IF(B1081='2. Metadata'!B$1,'2. Metadata'!B$6, IF(B1081='2. Metadata'!C$1,'2. Metadata'!C$4,IF(B1081='2. Metadata'!D$1,'2. Metadata'!D$4, IF(B1081='2. Metadata'!E$1,'2. Metadata'!E$4,IF( B1081='2. Metadata'!F$1,'2. Metadata'!F$4,IF(B1081='2. Metadata'!G$1,'2. Metadata'!G$4,IF(B1081='2. Metadata'!H$1,'2. Metadata'!H$4, IF(B1081='2. Metadata'!I$1,'2. Metadata'!I$4, IF(B1081='2. Metadata'!J$1,'2. Metadata'!J$4, IF(B1081='2. Metadata'!K$1,'2. Metadata'!K$4, IF(B1081='2. Metadata'!L$1,'2. Metadata'!L$4, IF(B1081='2. Metadata'!M$1,'2. Metadata'!M$6, IF(B1081='2. Metadata'!N$1,'2. Metadata'!N$6))))))))))))))</f>
        <v>-115.97499999999999</v>
      </c>
      <c r="E1081" s="15" t="s">
        <v>178</v>
      </c>
      <c r="F1081" s="132">
        <v>19.364999999999998</v>
      </c>
      <c r="G1081" s="12" t="str">
        <f>IF(ISBLANK(F1081)=TRUE," ",'2. Metadata'!B$14)</f>
        <v>degrees Celsius</v>
      </c>
      <c r="H1081" s="16" t="s">
        <v>178</v>
      </c>
      <c r="I1081" s="17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</row>
    <row r="1082" spans="1:19" ht="15" x14ac:dyDescent="0.2">
      <c r="A1082" s="130">
        <v>39674.78125</v>
      </c>
      <c r="B1082" s="9" t="s">
        <v>239</v>
      </c>
      <c r="C1082" s="4">
        <f>IF(ISBLANK(B1082)=TRUE," ", IF(B1082='2. Metadata'!B$1,'2. Metadata'!B$5, IF(B1082='2. Metadata'!C$1,'2. Metadata'!#REF!,IF(B1082='2. Metadata'!D$1,'2. Metadata'!#REF!, IF(B1082='2. Metadata'!E$1,'2. Metadata'!#REF!,IF( B1082='2. Metadata'!F$1,'2. Metadata'!#REF!,IF(B1082='2. Metadata'!G$1,'2. Metadata'!#REF!,IF(B1082='2. Metadata'!H$1,'2. Metadata'!#REF!, IF(B1082='2. Metadata'!I$1,'2. Metadata'!#REF!, IF(B1082='2. Metadata'!J$1,'2. Metadata'!#REF!, IF(B1082='2. Metadata'!K$1,'2. Metadata'!C$3, IF(B1082='2. Metadata'!L$1,'2. Metadata'!D$3, IF(B1082='2. Metadata'!M$1,'2. Metadata'!M$5, IF(B1082='2. Metadata'!N$1,'2. Metadata'!N$5))))))))))))))</f>
        <v>49.690002</v>
      </c>
      <c r="D1082" s="10">
        <f>IF(ISBLANK(B1082)=TRUE," ", IF(B1082='2. Metadata'!B$1,'2. Metadata'!B$6, IF(B1082='2. Metadata'!C$1,'2. Metadata'!C$4,IF(B1082='2. Metadata'!D$1,'2. Metadata'!D$4, IF(B1082='2. Metadata'!E$1,'2. Metadata'!E$4,IF( B1082='2. Metadata'!F$1,'2. Metadata'!F$4,IF(B1082='2. Metadata'!G$1,'2. Metadata'!G$4,IF(B1082='2. Metadata'!H$1,'2. Metadata'!H$4, IF(B1082='2. Metadata'!I$1,'2. Metadata'!I$4, IF(B1082='2. Metadata'!J$1,'2. Metadata'!J$4, IF(B1082='2. Metadata'!K$1,'2. Metadata'!K$4, IF(B1082='2. Metadata'!L$1,'2. Metadata'!L$4, IF(B1082='2. Metadata'!M$1,'2. Metadata'!M$6, IF(B1082='2. Metadata'!N$1,'2. Metadata'!N$6))))))))))))))</f>
        <v>-115.97499999999999</v>
      </c>
      <c r="E1082" s="15" t="s">
        <v>178</v>
      </c>
      <c r="F1082" s="132">
        <v>19.388999999999999</v>
      </c>
      <c r="G1082" s="12" t="str">
        <f>IF(ISBLANK(F1082)=TRUE," ",'2. Metadata'!B$14)</f>
        <v>degrees Celsius</v>
      </c>
      <c r="H1082" s="16" t="s">
        <v>178</v>
      </c>
      <c r="I1082" s="17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</row>
    <row r="1083" spans="1:19" ht="15" x14ac:dyDescent="0.2">
      <c r="A1083" s="130">
        <v>39674.791666666664</v>
      </c>
      <c r="B1083" s="9" t="s">
        <v>239</v>
      </c>
      <c r="C1083" s="4">
        <f>IF(ISBLANK(B1083)=TRUE," ", IF(B1083='2. Metadata'!B$1,'2. Metadata'!B$5, IF(B1083='2. Metadata'!C$1,'2. Metadata'!#REF!,IF(B1083='2. Metadata'!D$1,'2. Metadata'!#REF!, IF(B1083='2. Metadata'!E$1,'2. Metadata'!#REF!,IF( B1083='2. Metadata'!F$1,'2. Metadata'!#REF!,IF(B1083='2. Metadata'!G$1,'2. Metadata'!#REF!,IF(B1083='2. Metadata'!H$1,'2. Metadata'!#REF!, IF(B1083='2. Metadata'!I$1,'2. Metadata'!#REF!, IF(B1083='2. Metadata'!J$1,'2. Metadata'!#REF!, IF(B1083='2. Metadata'!K$1,'2. Metadata'!C$3, IF(B1083='2. Metadata'!L$1,'2. Metadata'!D$3, IF(B1083='2. Metadata'!M$1,'2. Metadata'!M$5, IF(B1083='2. Metadata'!N$1,'2. Metadata'!N$5))))))))))))))</f>
        <v>49.690002</v>
      </c>
      <c r="D1083" s="10">
        <f>IF(ISBLANK(B1083)=TRUE," ", IF(B1083='2. Metadata'!B$1,'2. Metadata'!B$6, IF(B1083='2. Metadata'!C$1,'2. Metadata'!C$4,IF(B1083='2. Metadata'!D$1,'2. Metadata'!D$4, IF(B1083='2. Metadata'!E$1,'2. Metadata'!E$4,IF( B1083='2. Metadata'!F$1,'2. Metadata'!F$4,IF(B1083='2. Metadata'!G$1,'2. Metadata'!G$4,IF(B1083='2. Metadata'!H$1,'2. Metadata'!H$4, IF(B1083='2. Metadata'!I$1,'2. Metadata'!I$4, IF(B1083='2. Metadata'!J$1,'2. Metadata'!J$4, IF(B1083='2. Metadata'!K$1,'2. Metadata'!K$4, IF(B1083='2. Metadata'!L$1,'2. Metadata'!L$4, IF(B1083='2. Metadata'!M$1,'2. Metadata'!M$6, IF(B1083='2. Metadata'!N$1,'2. Metadata'!N$6))))))))))))))</f>
        <v>-115.97499999999999</v>
      </c>
      <c r="E1083" s="15" t="s">
        <v>178</v>
      </c>
      <c r="F1083" s="132">
        <v>19.364999999999998</v>
      </c>
      <c r="G1083" s="12" t="str">
        <f>IF(ISBLANK(F1083)=TRUE," ",'2. Metadata'!B$14)</f>
        <v>degrees Celsius</v>
      </c>
      <c r="H1083" s="16" t="s">
        <v>178</v>
      </c>
      <c r="I1083" s="17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</row>
    <row r="1084" spans="1:19" ht="15" x14ac:dyDescent="0.2">
      <c r="A1084" s="130">
        <v>39674.802083333336</v>
      </c>
      <c r="B1084" s="9" t="s">
        <v>239</v>
      </c>
      <c r="C1084" s="4">
        <f>IF(ISBLANK(B1084)=TRUE," ", IF(B1084='2. Metadata'!B$1,'2. Metadata'!B$5, IF(B1084='2. Metadata'!C$1,'2. Metadata'!#REF!,IF(B1084='2. Metadata'!D$1,'2. Metadata'!#REF!, IF(B1084='2. Metadata'!E$1,'2. Metadata'!#REF!,IF( B1084='2. Metadata'!F$1,'2. Metadata'!#REF!,IF(B1084='2. Metadata'!G$1,'2. Metadata'!#REF!,IF(B1084='2. Metadata'!H$1,'2. Metadata'!#REF!, IF(B1084='2. Metadata'!I$1,'2. Metadata'!#REF!, IF(B1084='2. Metadata'!J$1,'2. Metadata'!#REF!, IF(B1084='2. Metadata'!K$1,'2. Metadata'!C$3, IF(B1084='2. Metadata'!L$1,'2. Metadata'!D$3, IF(B1084='2. Metadata'!M$1,'2. Metadata'!M$5, IF(B1084='2. Metadata'!N$1,'2. Metadata'!N$5))))))))))))))</f>
        <v>49.690002</v>
      </c>
      <c r="D1084" s="10">
        <f>IF(ISBLANK(B1084)=TRUE," ", IF(B1084='2. Metadata'!B$1,'2. Metadata'!B$6, IF(B1084='2. Metadata'!C$1,'2. Metadata'!C$4,IF(B1084='2. Metadata'!D$1,'2. Metadata'!D$4, IF(B1084='2. Metadata'!E$1,'2. Metadata'!E$4,IF( B1084='2. Metadata'!F$1,'2. Metadata'!F$4,IF(B1084='2. Metadata'!G$1,'2. Metadata'!G$4,IF(B1084='2. Metadata'!H$1,'2. Metadata'!H$4, IF(B1084='2. Metadata'!I$1,'2. Metadata'!I$4, IF(B1084='2. Metadata'!J$1,'2. Metadata'!J$4, IF(B1084='2. Metadata'!K$1,'2. Metadata'!K$4, IF(B1084='2. Metadata'!L$1,'2. Metadata'!L$4, IF(B1084='2. Metadata'!M$1,'2. Metadata'!M$6, IF(B1084='2. Metadata'!N$1,'2. Metadata'!N$6))))))))))))))</f>
        <v>-115.97499999999999</v>
      </c>
      <c r="E1084" s="15" t="s">
        <v>178</v>
      </c>
      <c r="F1084" s="132">
        <v>19.341000000000001</v>
      </c>
      <c r="G1084" s="12" t="str">
        <f>IF(ISBLANK(F1084)=TRUE," ",'2. Metadata'!B$14)</f>
        <v>degrees Celsius</v>
      </c>
      <c r="H1084" s="16" t="s">
        <v>178</v>
      </c>
      <c r="I1084" s="17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</row>
    <row r="1085" spans="1:19" ht="15" x14ac:dyDescent="0.2">
      <c r="A1085" s="130">
        <v>39674.8125</v>
      </c>
      <c r="B1085" s="9" t="s">
        <v>239</v>
      </c>
      <c r="C1085" s="4">
        <f>IF(ISBLANK(B1085)=TRUE," ", IF(B1085='2. Metadata'!B$1,'2. Metadata'!B$5, IF(B1085='2. Metadata'!C$1,'2. Metadata'!#REF!,IF(B1085='2. Metadata'!D$1,'2. Metadata'!#REF!, IF(B1085='2. Metadata'!E$1,'2. Metadata'!#REF!,IF( B1085='2. Metadata'!F$1,'2. Metadata'!#REF!,IF(B1085='2. Metadata'!G$1,'2. Metadata'!#REF!,IF(B1085='2. Metadata'!H$1,'2. Metadata'!#REF!, IF(B1085='2. Metadata'!I$1,'2. Metadata'!#REF!, IF(B1085='2. Metadata'!J$1,'2. Metadata'!#REF!, IF(B1085='2. Metadata'!K$1,'2. Metadata'!C$3, IF(B1085='2. Metadata'!L$1,'2. Metadata'!D$3, IF(B1085='2. Metadata'!M$1,'2. Metadata'!M$5, IF(B1085='2. Metadata'!N$1,'2. Metadata'!N$5))))))))))))))</f>
        <v>49.690002</v>
      </c>
      <c r="D1085" s="10">
        <f>IF(ISBLANK(B1085)=TRUE," ", IF(B1085='2. Metadata'!B$1,'2. Metadata'!B$6, IF(B1085='2. Metadata'!C$1,'2. Metadata'!C$4,IF(B1085='2. Metadata'!D$1,'2. Metadata'!D$4, IF(B1085='2. Metadata'!E$1,'2. Metadata'!E$4,IF( B1085='2. Metadata'!F$1,'2. Metadata'!F$4,IF(B1085='2. Metadata'!G$1,'2. Metadata'!G$4,IF(B1085='2. Metadata'!H$1,'2. Metadata'!H$4, IF(B1085='2. Metadata'!I$1,'2. Metadata'!I$4, IF(B1085='2. Metadata'!J$1,'2. Metadata'!J$4, IF(B1085='2. Metadata'!K$1,'2. Metadata'!K$4, IF(B1085='2. Metadata'!L$1,'2. Metadata'!L$4, IF(B1085='2. Metadata'!M$1,'2. Metadata'!M$6, IF(B1085='2. Metadata'!N$1,'2. Metadata'!N$6))))))))))))))</f>
        <v>-115.97499999999999</v>
      </c>
      <c r="E1085" s="15" t="s">
        <v>178</v>
      </c>
      <c r="F1085" s="132">
        <v>19.318000000000001</v>
      </c>
      <c r="G1085" s="12" t="str">
        <f>IF(ISBLANK(F1085)=TRUE," ",'2. Metadata'!B$14)</f>
        <v>degrees Celsius</v>
      </c>
      <c r="H1085" s="16" t="s">
        <v>178</v>
      </c>
      <c r="I1085" s="17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</row>
    <row r="1086" spans="1:19" ht="15" x14ac:dyDescent="0.2">
      <c r="A1086" s="130">
        <v>39674.822916666664</v>
      </c>
      <c r="B1086" s="9" t="s">
        <v>239</v>
      </c>
      <c r="C1086" s="4">
        <f>IF(ISBLANK(B1086)=TRUE," ", IF(B1086='2. Metadata'!B$1,'2. Metadata'!B$5, IF(B1086='2. Metadata'!C$1,'2. Metadata'!#REF!,IF(B1086='2. Metadata'!D$1,'2. Metadata'!#REF!, IF(B1086='2. Metadata'!E$1,'2. Metadata'!#REF!,IF( B1086='2. Metadata'!F$1,'2. Metadata'!#REF!,IF(B1086='2. Metadata'!G$1,'2. Metadata'!#REF!,IF(B1086='2. Metadata'!H$1,'2. Metadata'!#REF!, IF(B1086='2. Metadata'!I$1,'2. Metadata'!#REF!, IF(B1086='2. Metadata'!J$1,'2. Metadata'!#REF!, IF(B1086='2. Metadata'!K$1,'2. Metadata'!C$3, IF(B1086='2. Metadata'!L$1,'2. Metadata'!D$3, IF(B1086='2. Metadata'!M$1,'2. Metadata'!M$5, IF(B1086='2. Metadata'!N$1,'2. Metadata'!N$5))))))))))))))</f>
        <v>49.690002</v>
      </c>
      <c r="D1086" s="10">
        <f>IF(ISBLANK(B1086)=TRUE," ", IF(B1086='2. Metadata'!B$1,'2. Metadata'!B$6, IF(B1086='2. Metadata'!C$1,'2. Metadata'!C$4,IF(B1086='2. Metadata'!D$1,'2. Metadata'!D$4, IF(B1086='2. Metadata'!E$1,'2. Metadata'!E$4,IF( B1086='2. Metadata'!F$1,'2. Metadata'!F$4,IF(B1086='2. Metadata'!G$1,'2. Metadata'!G$4,IF(B1086='2. Metadata'!H$1,'2. Metadata'!H$4, IF(B1086='2. Metadata'!I$1,'2. Metadata'!I$4, IF(B1086='2. Metadata'!J$1,'2. Metadata'!J$4, IF(B1086='2. Metadata'!K$1,'2. Metadata'!K$4, IF(B1086='2. Metadata'!L$1,'2. Metadata'!L$4, IF(B1086='2. Metadata'!M$1,'2. Metadata'!M$6, IF(B1086='2. Metadata'!N$1,'2. Metadata'!N$6))))))))))))))</f>
        <v>-115.97499999999999</v>
      </c>
      <c r="E1086" s="15" t="s">
        <v>178</v>
      </c>
      <c r="F1086" s="132">
        <v>19.27</v>
      </c>
      <c r="G1086" s="12" t="str">
        <f>IF(ISBLANK(F1086)=TRUE," ",'2. Metadata'!B$14)</f>
        <v>degrees Celsius</v>
      </c>
      <c r="H1086" s="16" t="s">
        <v>178</v>
      </c>
      <c r="I1086" s="17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</row>
    <row r="1087" spans="1:19" ht="15" x14ac:dyDescent="0.2">
      <c r="A1087" s="130">
        <v>39674.833333333336</v>
      </c>
      <c r="B1087" s="9" t="s">
        <v>239</v>
      </c>
      <c r="C1087" s="4">
        <f>IF(ISBLANK(B1087)=TRUE," ", IF(B1087='2. Metadata'!B$1,'2. Metadata'!B$5, IF(B1087='2. Metadata'!C$1,'2. Metadata'!#REF!,IF(B1087='2. Metadata'!D$1,'2. Metadata'!#REF!, IF(B1087='2. Metadata'!E$1,'2. Metadata'!#REF!,IF( B1087='2. Metadata'!F$1,'2. Metadata'!#REF!,IF(B1087='2. Metadata'!G$1,'2. Metadata'!#REF!,IF(B1087='2. Metadata'!H$1,'2. Metadata'!#REF!, IF(B1087='2. Metadata'!I$1,'2. Metadata'!#REF!, IF(B1087='2. Metadata'!J$1,'2. Metadata'!#REF!, IF(B1087='2. Metadata'!K$1,'2. Metadata'!C$3, IF(B1087='2. Metadata'!L$1,'2. Metadata'!D$3, IF(B1087='2. Metadata'!M$1,'2. Metadata'!M$5, IF(B1087='2. Metadata'!N$1,'2. Metadata'!N$5))))))))))))))</f>
        <v>49.690002</v>
      </c>
      <c r="D1087" s="10">
        <f>IF(ISBLANK(B1087)=TRUE," ", IF(B1087='2. Metadata'!B$1,'2. Metadata'!B$6, IF(B1087='2. Metadata'!C$1,'2. Metadata'!C$4,IF(B1087='2. Metadata'!D$1,'2. Metadata'!D$4, IF(B1087='2. Metadata'!E$1,'2. Metadata'!E$4,IF( B1087='2. Metadata'!F$1,'2. Metadata'!F$4,IF(B1087='2. Metadata'!G$1,'2. Metadata'!G$4,IF(B1087='2. Metadata'!H$1,'2. Metadata'!H$4, IF(B1087='2. Metadata'!I$1,'2. Metadata'!I$4, IF(B1087='2. Metadata'!J$1,'2. Metadata'!J$4, IF(B1087='2. Metadata'!K$1,'2. Metadata'!K$4, IF(B1087='2. Metadata'!L$1,'2. Metadata'!L$4, IF(B1087='2. Metadata'!M$1,'2. Metadata'!M$6, IF(B1087='2. Metadata'!N$1,'2. Metadata'!N$6))))))))))))))</f>
        <v>-115.97499999999999</v>
      </c>
      <c r="E1087" s="15" t="s">
        <v>178</v>
      </c>
      <c r="F1087" s="132">
        <v>19.222000000000001</v>
      </c>
      <c r="G1087" s="12" t="str">
        <f>IF(ISBLANK(F1087)=TRUE," ",'2. Metadata'!B$14)</f>
        <v>degrees Celsius</v>
      </c>
      <c r="H1087" s="16" t="s">
        <v>178</v>
      </c>
      <c r="I1087" s="17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</row>
    <row r="1088" spans="1:19" ht="15" x14ac:dyDescent="0.2">
      <c r="A1088" s="130">
        <v>39674.84375</v>
      </c>
      <c r="B1088" s="9" t="s">
        <v>239</v>
      </c>
      <c r="C1088" s="4">
        <f>IF(ISBLANK(B1088)=TRUE," ", IF(B1088='2. Metadata'!B$1,'2. Metadata'!B$5, IF(B1088='2. Metadata'!C$1,'2. Metadata'!#REF!,IF(B1088='2. Metadata'!D$1,'2. Metadata'!#REF!, IF(B1088='2. Metadata'!E$1,'2. Metadata'!#REF!,IF( B1088='2. Metadata'!F$1,'2. Metadata'!#REF!,IF(B1088='2. Metadata'!G$1,'2. Metadata'!#REF!,IF(B1088='2. Metadata'!H$1,'2. Metadata'!#REF!, IF(B1088='2. Metadata'!I$1,'2. Metadata'!#REF!, IF(B1088='2. Metadata'!J$1,'2. Metadata'!#REF!, IF(B1088='2. Metadata'!K$1,'2. Metadata'!C$3, IF(B1088='2. Metadata'!L$1,'2. Metadata'!D$3, IF(B1088='2. Metadata'!M$1,'2. Metadata'!M$5, IF(B1088='2. Metadata'!N$1,'2. Metadata'!N$5))))))))))))))</f>
        <v>49.690002</v>
      </c>
      <c r="D1088" s="10">
        <f>IF(ISBLANK(B1088)=TRUE," ", IF(B1088='2. Metadata'!B$1,'2. Metadata'!B$6, IF(B1088='2. Metadata'!C$1,'2. Metadata'!C$4,IF(B1088='2. Metadata'!D$1,'2. Metadata'!D$4, IF(B1088='2. Metadata'!E$1,'2. Metadata'!E$4,IF( B1088='2. Metadata'!F$1,'2. Metadata'!F$4,IF(B1088='2. Metadata'!G$1,'2. Metadata'!G$4,IF(B1088='2. Metadata'!H$1,'2. Metadata'!H$4, IF(B1088='2. Metadata'!I$1,'2. Metadata'!I$4, IF(B1088='2. Metadata'!J$1,'2. Metadata'!J$4, IF(B1088='2. Metadata'!K$1,'2. Metadata'!K$4, IF(B1088='2. Metadata'!L$1,'2. Metadata'!L$4, IF(B1088='2. Metadata'!M$1,'2. Metadata'!M$6, IF(B1088='2. Metadata'!N$1,'2. Metadata'!N$6))))))))))))))</f>
        <v>-115.97499999999999</v>
      </c>
      <c r="E1088" s="15" t="s">
        <v>178</v>
      </c>
      <c r="F1088" s="132">
        <v>19.151</v>
      </c>
      <c r="G1088" s="12" t="str">
        <f>IF(ISBLANK(F1088)=TRUE," ",'2. Metadata'!B$14)</f>
        <v>degrees Celsius</v>
      </c>
      <c r="H1088" s="16" t="s">
        <v>178</v>
      </c>
      <c r="I1088" s="17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</row>
    <row r="1089" spans="1:19" ht="15" x14ac:dyDescent="0.2">
      <c r="A1089" s="130">
        <v>39674.854166666664</v>
      </c>
      <c r="B1089" s="9" t="s">
        <v>239</v>
      </c>
      <c r="C1089" s="4">
        <f>IF(ISBLANK(B1089)=TRUE," ", IF(B1089='2. Metadata'!B$1,'2. Metadata'!B$5, IF(B1089='2. Metadata'!C$1,'2. Metadata'!#REF!,IF(B1089='2. Metadata'!D$1,'2. Metadata'!#REF!, IF(B1089='2. Metadata'!E$1,'2. Metadata'!#REF!,IF( B1089='2. Metadata'!F$1,'2. Metadata'!#REF!,IF(B1089='2. Metadata'!G$1,'2. Metadata'!#REF!,IF(B1089='2. Metadata'!H$1,'2. Metadata'!#REF!, IF(B1089='2. Metadata'!I$1,'2. Metadata'!#REF!, IF(B1089='2. Metadata'!J$1,'2. Metadata'!#REF!, IF(B1089='2. Metadata'!K$1,'2. Metadata'!C$3, IF(B1089='2. Metadata'!L$1,'2. Metadata'!D$3, IF(B1089='2. Metadata'!M$1,'2. Metadata'!M$5, IF(B1089='2. Metadata'!N$1,'2. Metadata'!N$5))))))))))))))</f>
        <v>49.690002</v>
      </c>
      <c r="D1089" s="10">
        <f>IF(ISBLANK(B1089)=TRUE," ", IF(B1089='2. Metadata'!B$1,'2. Metadata'!B$6, IF(B1089='2. Metadata'!C$1,'2. Metadata'!C$4,IF(B1089='2. Metadata'!D$1,'2. Metadata'!D$4, IF(B1089='2. Metadata'!E$1,'2. Metadata'!E$4,IF( B1089='2. Metadata'!F$1,'2. Metadata'!F$4,IF(B1089='2. Metadata'!G$1,'2. Metadata'!G$4,IF(B1089='2. Metadata'!H$1,'2. Metadata'!H$4, IF(B1089='2. Metadata'!I$1,'2. Metadata'!I$4, IF(B1089='2. Metadata'!J$1,'2. Metadata'!J$4, IF(B1089='2. Metadata'!K$1,'2. Metadata'!K$4, IF(B1089='2. Metadata'!L$1,'2. Metadata'!L$4, IF(B1089='2. Metadata'!M$1,'2. Metadata'!M$6, IF(B1089='2. Metadata'!N$1,'2. Metadata'!N$6))))))))))))))</f>
        <v>-115.97499999999999</v>
      </c>
      <c r="E1089" s="15" t="s">
        <v>178</v>
      </c>
      <c r="F1089" s="132">
        <v>19.079999999999998</v>
      </c>
      <c r="G1089" s="12" t="str">
        <f>IF(ISBLANK(F1089)=TRUE," ",'2. Metadata'!B$14)</f>
        <v>degrees Celsius</v>
      </c>
      <c r="H1089" s="16" t="s">
        <v>178</v>
      </c>
      <c r="I1089" s="17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</row>
    <row r="1090" spans="1:19" ht="15" x14ac:dyDescent="0.2">
      <c r="A1090" s="130">
        <v>39674.864583333336</v>
      </c>
      <c r="B1090" s="9" t="s">
        <v>239</v>
      </c>
      <c r="C1090" s="4">
        <f>IF(ISBLANK(B1090)=TRUE," ", IF(B1090='2. Metadata'!B$1,'2. Metadata'!B$5, IF(B1090='2. Metadata'!C$1,'2. Metadata'!#REF!,IF(B1090='2. Metadata'!D$1,'2. Metadata'!#REF!, IF(B1090='2. Metadata'!E$1,'2. Metadata'!#REF!,IF( B1090='2. Metadata'!F$1,'2. Metadata'!#REF!,IF(B1090='2. Metadata'!G$1,'2. Metadata'!#REF!,IF(B1090='2. Metadata'!H$1,'2. Metadata'!#REF!, IF(B1090='2. Metadata'!I$1,'2. Metadata'!#REF!, IF(B1090='2. Metadata'!J$1,'2. Metadata'!#REF!, IF(B1090='2. Metadata'!K$1,'2. Metadata'!C$3, IF(B1090='2. Metadata'!L$1,'2. Metadata'!D$3, IF(B1090='2. Metadata'!M$1,'2. Metadata'!M$5, IF(B1090='2. Metadata'!N$1,'2. Metadata'!N$5))))))))))))))</f>
        <v>49.690002</v>
      </c>
      <c r="D1090" s="10">
        <f>IF(ISBLANK(B1090)=TRUE," ", IF(B1090='2. Metadata'!B$1,'2. Metadata'!B$6, IF(B1090='2. Metadata'!C$1,'2. Metadata'!C$4,IF(B1090='2. Metadata'!D$1,'2. Metadata'!D$4, IF(B1090='2. Metadata'!E$1,'2. Metadata'!E$4,IF( B1090='2. Metadata'!F$1,'2. Metadata'!F$4,IF(B1090='2. Metadata'!G$1,'2. Metadata'!G$4,IF(B1090='2. Metadata'!H$1,'2. Metadata'!H$4, IF(B1090='2. Metadata'!I$1,'2. Metadata'!I$4, IF(B1090='2. Metadata'!J$1,'2. Metadata'!J$4, IF(B1090='2. Metadata'!K$1,'2. Metadata'!K$4, IF(B1090='2. Metadata'!L$1,'2. Metadata'!L$4, IF(B1090='2. Metadata'!M$1,'2. Metadata'!M$6, IF(B1090='2. Metadata'!N$1,'2. Metadata'!N$6))))))))))))))</f>
        <v>-115.97499999999999</v>
      </c>
      <c r="E1090" s="15" t="s">
        <v>178</v>
      </c>
      <c r="F1090" s="132">
        <v>18.984999999999999</v>
      </c>
      <c r="G1090" s="12" t="str">
        <f>IF(ISBLANK(F1090)=TRUE," ",'2. Metadata'!B$14)</f>
        <v>degrees Celsius</v>
      </c>
      <c r="H1090" s="16" t="s">
        <v>178</v>
      </c>
      <c r="I1090" s="17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</row>
    <row r="1091" spans="1:19" ht="15" x14ac:dyDescent="0.2">
      <c r="A1091" s="130">
        <v>39674.875</v>
      </c>
      <c r="B1091" s="9" t="s">
        <v>239</v>
      </c>
      <c r="C1091" s="4">
        <f>IF(ISBLANK(B1091)=TRUE," ", IF(B1091='2. Metadata'!B$1,'2. Metadata'!B$5, IF(B1091='2. Metadata'!C$1,'2. Metadata'!#REF!,IF(B1091='2. Metadata'!D$1,'2. Metadata'!#REF!, IF(B1091='2. Metadata'!E$1,'2. Metadata'!#REF!,IF( B1091='2. Metadata'!F$1,'2. Metadata'!#REF!,IF(B1091='2. Metadata'!G$1,'2. Metadata'!#REF!,IF(B1091='2. Metadata'!H$1,'2. Metadata'!#REF!, IF(B1091='2. Metadata'!I$1,'2. Metadata'!#REF!, IF(B1091='2. Metadata'!J$1,'2. Metadata'!#REF!, IF(B1091='2. Metadata'!K$1,'2. Metadata'!C$3, IF(B1091='2. Metadata'!L$1,'2. Metadata'!D$3, IF(B1091='2. Metadata'!M$1,'2. Metadata'!M$5, IF(B1091='2. Metadata'!N$1,'2. Metadata'!N$5))))))))))))))</f>
        <v>49.690002</v>
      </c>
      <c r="D1091" s="10">
        <f>IF(ISBLANK(B1091)=TRUE," ", IF(B1091='2. Metadata'!B$1,'2. Metadata'!B$6, IF(B1091='2. Metadata'!C$1,'2. Metadata'!C$4,IF(B1091='2. Metadata'!D$1,'2. Metadata'!D$4, IF(B1091='2. Metadata'!E$1,'2. Metadata'!E$4,IF( B1091='2. Metadata'!F$1,'2. Metadata'!F$4,IF(B1091='2. Metadata'!G$1,'2. Metadata'!G$4,IF(B1091='2. Metadata'!H$1,'2. Metadata'!H$4, IF(B1091='2. Metadata'!I$1,'2. Metadata'!I$4, IF(B1091='2. Metadata'!J$1,'2. Metadata'!J$4, IF(B1091='2. Metadata'!K$1,'2. Metadata'!K$4, IF(B1091='2. Metadata'!L$1,'2. Metadata'!L$4, IF(B1091='2. Metadata'!M$1,'2. Metadata'!M$6, IF(B1091='2. Metadata'!N$1,'2. Metadata'!N$6))))))))))))))</f>
        <v>-115.97499999999999</v>
      </c>
      <c r="E1091" s="15" t="s">
        <v>178</v>
      </c>
      <c r="F1091" s="132">
        <v>18.888999999999999</v>
      </c>
      <c r="G1091" s="12" t="str">
        <f>IF(ISBLANK(F1091)=TRUE," ",'2. Metadata'!B$14)</f>
        <v>degrees Celsius</v>
      </c>
      <c r="H1091" s="16" t="s">
        <v>178</v>
      </c>
      <c r="I1091" s="17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</row>
    <row r="1092" spans="1:19" ht="15" x14ac:dyDescent="0.2">
      <c r="A1092" s="130">
        <v>39674.885416666664</v>
      </c>
      <c r="B1092" s="9" t="s">
        <v>239</v>
      </c>
      <c r="C1092" s="4">
        <f>IF(ISBLANK(B1092)=TRUE," ", IF(B1092='2. Metadata'!B$1,'2. Metadata'!B$5, IF(B1092='2. Metadata'!C$1,'2. Metadata'!#REF!,IF(B1092='2. Metadata'!D$1,'2. Metadata'!#REF!, IF(B1092='2. Metadata'!E$1,'2. Metadata'!#REF!,IF( B1092='2. Metadata'!F$1,'2. Metadata'!#REF!,IF(B1092='2. Metadata'!G$1,'2. Metadata'!#REF!,IF(B1092='2. Metadata'!H$1,'2. Metadata'!#REF!, IF(B1092='2. Metadata'!I$1,'2. Metadata'!#REF!, IF(B1092='2. Metadata'!J$1,'2. Metadata'!#REF!, IF(B1092='2. Metadata'!K$1,'2. Metadata'!C$3, IF(B1092='2. Metadata'!L$1,'2. Metadata'!D$3, IF(B1092='2. Metadata'!M$1,'2. Metadata'!M$5, IF(B1092='2. Metadata'!N$1,'2. Metadata'!N$5))))))))))))))</f>
        <v>49.690002</v>
      </c>
      <c r="D1092" s="10">
        <f>IF(ISBLANK(B1092)=TRUE," ", IF(B1092='2. Metadata'!B$1,'2. Metadata'!B$6, IF(B1092='2. Metadata'!C$1,'2. Metadata'!C$4,IF(B1092='2. Metadata'!D$1,'2. Metadata'!D$4, IF(B1092='2. Metadata'!E$1,'2. Metadata'!E$4,IF( B1092='2. Metadata'!F$1,'2. Metadata'!F$4,IF(B1092='2. Metadata'!G$1,'2. Metadata'!G$4,IF(B1092='2. Metadata'!H$1,'2. Metadata'!H$4, IF(B1092='2. Metadata'!I$1,'2. Metadata'!I$4, IF(B1092='2. Metadata'!J$1,'2. Metadata'!J$4, IF(B1092='2. Metadata'!K$1,'2. Metadata'!K$4, IF(B1092='2. Metadata'!L$1,'2. Metadata'!L$4, IF(B1092='2. Metadata'!M$1,'2. Metadata'!M$6, IF(B1092='2. Metadata'!N$1,'2. Metadata'!N$6))))))))))))))</f>
        <v>-115.97499999999999</v>
      </c>
      <c r="E1092" s="15" t="s">
        <v>178</v>
      </c>
      <c r="F1092" s="132">
        <v>18.794</v>
      </c>
      <c r="G1092" s="12" t="str">
        <f>IF(ISBLANK(F1092)=TRUE," ",'2. Metadata'!B$14)</f>
        <v>degrees Celsius</v>
      </c>
      <c r="H1092" s="16" t="s">
        <v>178</v>
      </c>
      <c r="I1092" s="17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</row>
    <row r="1093" spans="1:19" ht="15" x14ac:dyDescent="0.2">
      <c r="A1093" s="130">
        <v>39674.895833333336</v>
      </c>
      <c r="B1093" s="9" t="s">
        <v>239</v>
      </c>
      <c r="C1093" s="4">
        <f>IF(ISBLANK(B1093)=TRUE," ", IF(B1093='2. Metadata'!B$1,'2. Metadata'!B$5, IF(B1093='2. Metadata'!C$1,'2. Metadata'!#REF!,IF(B1093='2. Metadata'!D$1,'2. Metadata'!#REF!, IF(B1093='2. Metadata'!E$1,'2. Metadata'!#REF!,IF( B1093='2. Metadata'!F$1,'2. Metadata'!#REF!,IF(B1093='2. Metadata'!G$1,'2. Metadata'!#REF!,IF(B1093='2. Metadata'!H$1,'2. Metadata'!#REF!, IF(B1093='2. Metadata'!I$1,'2. Metadata'!#REF!, IF(B1093='2. Metadata'!J$1,'2. Metadata'!#REF!, IF(B1093='2. Metadata'!K$1,'2. Metadata'!C$3, IF(B1093='2. Metadata'!L$1,'2. Metadata'!D$3, IF(B1093='2. Metadata'!M$1,'2. Metadata'!M$5, IF(B1093='2. Metadata'!N$1,'2. Metadata'!N$5))))))))))))))</f>
        <v>49.690002</v>
      </c>
      <c r="D1093" s="10">
        <f>IF(ISBLANK(B1093)=TRUE," ", IF(B1093='2. Metadata'!B$1,'2. Metadata'!B$6, IF(B1093='2. Metadata'!C$1,'2. Metadata'!C$4,IF(B1093='2. Metadata'!D$1,'2. Metadata'!D$4, IF(B1093='2. Metadata'!E$1,'2. Metadata'!E$4,IF( B1093='2. Metadata'!F$1,'2. Metadata'!F$4,IF(B1093='2. Metadata'!G$1,'2. Metadata'!G$4,IF(B1093='2. Metadata'!H$1,'2. Metadata'!H$4, IF(B1093='2. Metadata'!I$1,'2. Metadata'!I$4, IF(B1093='2. Metadata'!J$1,'2. Metadata'!J$4, IF(B1093='2. Metadata'!K$1,'2. Metadata'!K$4, IF(B1093='2. Metadata'!L$1,'2. Metadata'!L$4, IF(B1093='2. Metadata'!M$1,'2. Metadata'!M$6, IF(B1093='2. Metadata'!N$1,'2. Metadata'!N$6))))))))))))))</f>
        <v>-115.97499999999999</v>
      </c>
      <c r="E1093" s="15" t="s">
        <v>178</v>
      </c>
      <c r="F1093" s="132">
        <v>18.699000000000002</v>
      </c>
      <c r="G1093" s="12" t="str">
        <f>IF(ISBLANK(F1093)=TRUE," ",'2. Metadata'!B$14)</f>
        <v>degrees Celsius</v>
      </c>
      <c r="H1093" s="16" t="s">
        <v>178</v>
      </c>
      <c r="I1093" s="17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</row>
    <row r="1094" spans="1:19" ht="15" x14ac:dyDescent="0.2">
      <c r="A1094" s="130">
        <v>39674.90625</v>
      </c>
      <c r="B1094" s="9" t="s">
        <v>239</v>
      </c>
      <c r="C1094" s="4">
        <f>IF(ISBLANK(B1094)=TRUE," ", IF(B1094='2. Metadata'!B$1,'2. Metadata'!B$5, IF(B1094='2. Metadata'!C$1,'2. Metadata'!#REF!,IF(B1094='2. Metadata'!D$1,'2. Metadata'!#REF!, IF(B1094='2. Metadata'!E$1,'2. Metadata'!#REF!,IF( B1094='2. Metadata'!F$1,'2. Metadata'!#REF!,IF(B1094='2. Metadata'!G$1,'2. Metadata'!#REF!,IF(B1094='2. Metadata'!H$1,'2. Metadata'!#REF!, IF(B1094='2. Metadata'!I$1,'2. Metadata'!#REF!, IF(B1094='2. Metadata'!J$1,'2. Metadata'!#REF!, IF(B1094='2. Metadata'!K$1,'2. Metadata'!C$3, IF(B1094='2. Metadata'!L$1,'2. Metadata'!D$3, IF(B1094='2. Metadata'!M$1,'2. Metadata'!M$5, IF(B1094='2. Metadata'!N$1,'2. Metadata'!N$5))))))))))))))</f>
        <v>49.690002</v>
      </c>
      <c r="D1094" s="10">
        <f>IF(ISBLANK(B1094)=TRUE," ", IF(B1094='2. Metadata'!B$1,'2. Metadata'!B$6, IF(B1094='2. Metadata'!C$1,'2. Metadata'!C$4,IF(B1094='2. Metadata'!D$1,'2. Metadata'!D$4, IF(B1094='2. Metadata'!E$1,'2. Metadata'!E$4,IF( B1094='2. Metadata'!F$1,'2. Metadata'!F$4,IF(B1094='2. Metadata'!G$1,'2. Metadata'!G$4,IF(B1094='2. Metadata'!H$1,'2. Metadata'!H$4, IF(B1094='2. Metadata'!I$1,'2. Metadata'!I$4, IF(B1094='2. Metadata'!J$1,'2. Metadata'!J$4, IF(B1094='2. Metadata'!K$1,'2. Metadata'!K$4, IF(B1094='2. Metadata'!L$1,'2. Metadata'!L$4, IF(B1094='2. Metadata'!M$1,'2. Metadata'!M$6, IF(B1094='2. Metadata'!N$1,'2. Metadata'!N$6))))))))))))))</f>
        <v>-115.97499999999999</v>
      </c>
      <c r="E1094" s="15" t="s">
        <v>178</v>
      </c>
      <c r="F1094" s="132">
        <v>18.579999999999998</v>
      </c>
      <c r="G1094" s="12" t="str">
        <f>IF(ISBLANK(F1094)=TRUE," ",'2. Metadata'!B$14)</f>
        <v>degrees Celsius</v>
      </c>
      <c r="H1094" s="16" t="s">
        <v>178</v>
      </c>
      <c r="I1094" s="17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</row>
    <row r="1095" spans="1:19" ht="15" x14ac:dyDescent="0.2">
      <c r="A1095" s="130">
        <v>39674.916666666664</v>
      </c>
      <c r="B1095" s="9" t="s">
        <v>239</v>
      </c>
      <c r="C1095" s="4">
        <f>IF(ISBLANK(B1095)=TRUE," ", IF(B1095='2. Metadata'!B$1,'2. Metadata'!B$5, IF(B1095='2. Metadata'!C$1,'2. Metadata'!#REF!,IF(B1095='2. Metadata'!D$1,'2. Metadata'!#REF!, IF(B1095='2. Metadata'!E$1,'2. Metadata'!#REF!,IF( B1095='2. Metadata'!F$1,'2. Metadata'!#REF!,IF(B1095='2. Metadata'!G$1,'2. Metadata'!#REF!,IF(B1095='2. Metadata'!H$1,'2. Metadata'!#REF!, IF(B1095='2. Metadata'!I$1,'2. Metadata'!#REF!, IF(B1095='2. Metadata'!J$1,'2. Metadata'!#REF!, IF(B1095='2. Metadata'!K$1,'2. Metadata'!C$3, IF(B1095='2. Metadata'!L$1,'2. Metadata'!D$3, IF(B1095='2. Metadata'!M$1,'2. Metadata'!M$5, IF(B1095='2. Metadata'!N$1,'2. Metadata'!N$5))))))))))))))</f>
        <v>49.690002</v>
      </c>
      <c r="D1095" s="10">
        <f>IF(ISBLANK(B1095)=TRUE," ", IF(B1095='2. Metadata'!B$1,'2. Metadata'!B$6, IF(B1095='2. Metadata'!C$1,'2. Metadata'!C$4,IF(B1095='2. Metadata'!D$1,'2. Metadata'!D$4, IF(B1095='2. Metadata'!E$1,'2. Metadata'!E$4,IF( B1095='2. Metadata'!F$1,'2. Metadata'!F$4,IF(B1095='2. Metadata'!G$1,'2. Metadata'!G$4,IF(B1095='2. Metadata'!H$1,'2. Metadata'!H$4, IF(B1095='2. Metadata'!I$1,'2. Metadata'!I$4, IF(B1095='2. Metadata'!J$1,'2. Metadata'!J$4, IF(B1095='2. Metadata'!K$1,'2. Metadata'!K$4, IF(B1095='2. Metadata'!L$1,'2. Metadata'!L$4, IF(B1095='2. Metadata'!M$1,'2. Metadata'!M$6, IF(B1095='2. Metadata'!N$1,'2. Metadata'!N$6))))))))))))))</f>
        <v>-115.97499999999999</v>
      </c>
      <c r="E1095" s="15" t="s">
        <v>178</v>
      </c>
      <c r="F1095" s="132">
        <v>18.771000000000001</v>
      </c>
      <c r="G1095" s="12" t="str">
        <f>IF(ISBLANK(F1095)=TRUE," ",'2. Metadata'!B$14)</f>
        <v>degrees Celsius</v>
      </c>
      <c r="H1095" s="16" t="s">
        <v>178</v>
      </c>
      <c r="I1095" s="17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</row>
    <row r="1096" spans="1:19" ht="15" x14ac:dyDescent="0.2">
      <c r="A1096" s="130">
        <v>39674.927083333336</v>
      </c>
      <c r="B1096" s="9" t="s">
        <v>239</v>
      </c>
      <c r="C1096" s="4">
        <f>IF(ISBLANK(B1096)=TRUE," ", IF(B1096='2. Metadata'!B$1,'2. Metadata'!B$5, IF(B1096='2. Metadata'!C$1,'2. Metadata'!#REF!,IF(B1096='2. Metadata'!D$1,'2. Metadata'!#REF!, IF(B1096='2. Metadata'!E$1,'2. Metadata'!#REF!,IF( B1096='2. Metadata'!F$1,'2. Metadata'!#REF!,IF(B1096='2. Metadata'!G$1,'2. Metadata'!#REF!,IF(B1096='2. Metadata'!H$1,'2. Metadata'!#REF!, IF(B1096='2. Metadata'!I$1,'2. Metadata'!#REF!, IF(B1096='2. Metadata'!J$1,'2. Metadata'!#REF!, IF(B1096='2. Metadata'!K$1,'2. Metadata'!C$3, IF(B1096='2. Metadata'!L$1,'2. Metadata'!D$3, IF(B1096='2. Metadata'!M$1,'2. Metadata'!M$5, IF(B1096='2. Metadata'!N$1,'2. Metadata'!N$5))))))))))))))</f>
        <v>49.690002</v>
      </c>
      <c r="D1096" s="10">
        <f>IF(ISBLANK(B1096)=TRUE," ", IF(B1096='2. Metadata'!B$1,'2. Metadata'!B$6, IF(B1096='2. Metadata'!C$1,'2. Metadata'!C$4,IF(B1096='2. Metadata'!D$1,'2. Metadata'!D$4, IF(B1096='2. Metadata'!E$1,'2. Metadata'!E$4,IF( B1096='2. Metadata'!F$1,'2. Metadata'!F$4,IF(B1096='2. Metadata'!G$1,'2. Metadata'!G$4,IF(B1096='2. Metadata'!H$1,'2. Metadata'!H$4, IF(B1096='2. Metadata'!I$1,'2. Metadata'!I$4, IF(B1096='2. Metadata'!J$1,'2. Metadata'!J$4, IF(B1096='2. Metadata'!K$1,'2. Metadata'!K$4, IF(B1096='2. Metadata'!L$1,'2. Metadata'!L$4, IF(B1096='2. Metadata'!M$1,'2. Metadata'!M$6, IF(B1096='2. Metadata'!N$1,'2. Metadata'!N$6))))))))))))))</f>
        <v>-115.97499999999999</v>
      </c>
      <c r="E1096" s="15" t="s">
        <v>178</v>
      </c>
      <c r="F1096" s="132">
        <v>18.841999999999999</v>
      </c>
      <c r="G1096" s="12" t="str">
        <f>IF(ISBLANK(F1096)=TRUE," ",'2. Metadata'!B$14)</f>
        <v>degrees Celsius</v>
      </c>
      <c r="H1096" s="16" t="s">
        <v>178</v>
      </c>
      <c r="I1096" s="17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</row>
    <row r="1097" spans="1:19" ht="15" x14ac:dyDescent="0.2">
      <c r="A1097" s="130">
        <v>39674.9375</v>
      </c>
      <c r="B1097" s="9" t="s">
        <v>239</v>
      </c>
      <c r="C1097" s="4">
        <f>IF(ISBLANK(B1097)=TRUE," ", IF(B1097='2. Metadata'!B$1,'2. Metadata'!B$5, IF(B1097='2. Metadata'!C$1,'2. Metadata'!#REF!,IF(B1097='2. Metadata'!D$1,'2. Metadata'!#REF!, IF(B1097='2. Metadata'!E$1,'2. Metadata'!#REF!,IF( B1097='2. Metadata'!F$1,'2. Metadata'!#REF!,IF(B1097='2. Metadata'!G$1,'2. Metadata'!#REF!,IF(B1097='2. Metadata'!H$1,'2. Metadata'!#REF!, IF(B1097='2. Metadata'!I$1,'2. Metadata'!#REF!, IF(B1097='2. Metadata'!J$1,'2. Metadata'!#REF!, IF(B1097='2. Metadata'!K$1,'2. Metadata'!C$3, IF(B1097='2. Metadata'!L$1,'2. Metadata'!D$3, IF(B1097='2. Metadata'!M$1,'2. Metadata'!M$5, IF(B1097='2. Metadata'!N$1,'2. Metadata'!N$5))))))))))))))</f>
        <v>49.690002</v>
      </c>
      <c r="D1097" s="10">
        <f>IF(ISBLANK(B1097)=TRUE," ", IF(B1097='2. Metadata'!B$1,'2. Metadata'!B$6, IF(B1097='2. Metadata'!C$1,'2. Metadata'!C$4,IF(B1097='2. Metadata'!D$1,'2. Metadata'!D$4, IF(B1097='2. Metadata'!E$1,'2. Metadata'!E$4,IF( B1097='2. Metadata'!F$1,'2. Metadata'!F$4,IF(B1097='2. Metadata'!G$1,'2. Metadata'!G$4,IF(B1097='2. Metadata'!H$1,'2. Metadata'!H$4, IF(B1097='2. Metadata'!I$1,'2. Metadata'!I$4, IF(B1097='2. Metadata'!J$1,'2. Metadata'!J$4, IF(B1097='2. Metadata'!K$1,'2. Metadata'!K$4, IF(B1097='2. Metadata'!L$1,'2. Metadata'!L$4, IF(B1097='2. Metadata'!M$1,'2. Metadata'!M$6, IF(B1097='2. Metadata'!N$1,'2. Metadata'!N$6))))))))))))))</f>
        <v>-115.97499999999999</v>
      </c>
      <c r="E1097" s="15" t="s">
        <v>178</v>
      </c>
      <c r="F1097" s="132">
        <v>18.628</v>
      </c>
      <c r="G1097" s="12" t="str">
        <f>IF(ISBLANK(F1097)=TRUE," ",'2. Metadata'!B$14)</f>
        <v>degrees Celsius</v>
      </c>
      <c r="H1097" s="16" t="s">
        <v>178</v>
      </c>
      <c r="I1097" s="17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</row>
    <row r="1098" spans="1:19" ht="15" x14ac:dyDescent="0.2">
      <c r="A1098" s="130">
        <v>39674.947916666664</v>
      </c>
      <c r="B1098" s="9" t="s">
        <v>239</v>
      </c>
      <c r="C1098" s="4">
        <f>IF(ISBLANK(B1098)=TRUE," ", IF(B1098='2. Metadata'!B$1,'2. Metadata'!B$5, IF(B1098='2. Metadata'!C$1,'2. Metadata'!#REF!,IF(B1098='2. Metadata'!D$1,'2. Metadata'!#REF!, IF(B1098='2. Metadata'!E$1,'2. Metadata'!#REF!,IF( B1098='2. Metadata'!F$1,'2. Metadata'!#REF!,IF(B1098='2. Metadata'!G$1,'2. Metadata'!#REF!,IF(B1098='2. Metadata'!H$1,'2. Metadata'!#REF!, IF(B1098='2. Metadata'!I$1,'2. Metadata'!#REF!, IF(B1098='2. Metadata'!J$1,'2. Metadata'!#REF!, IF(B1098='2. Metadata'!K$1,'2. Metadata'!C$3, IF(B1098='2. Metadata'!L$1,'2. Metadata'!D$3, IF(B1098='2. Metadata'!M$1,'2. Metadata'!M$5, IF(B1098='2. Metadata'!N$1,'2. Metadata'!N$5))))))))))))))</f>
        <v>49.690002</v>
      </c>
      <c r="D1098" s="10">
        <f>IF(ISBLANK(B1098)=TRUE," ", IF(B1098='2. Metadata'!B$1,'2. Metadata'!B$6, IF(B1098='2. Metadata'!C$1,'2. Metadata'!C$4,IF(B1098='2. Metadata'!D$1,'2. Metadata'!D$4, IF(B1098='2. Metadata'!E$1,'2. Metadata'!E$4,IF( B1098='2. Metadata'!F$1,'2. Metadata'!F$4,IF(B1098='2. Metadata'!G$1,'2. Metadata'!G$4,IF(B1098='2. Metadata'!H$1,'2. Metadata'!H$4, IF(B1098='2. Metadata'!I$1,'2. Metadata'!I$4, IF(B1098='2. Metadata'!J$1,'2. Metadata'!J$4, IF(B1098='2. Metadata'!K$1,'2. Metadata'!K$4, IF(B1098='2. Metadata'!L$1,'2. Metadata'!L$4, IF(B1098='2. Metadata'!M$1,'2. Metadata'!M$6, IF(B1098='2. Metadata'!N$1,'2. Metadata'!N$6))))))))))))))</f>
        <v>-115.97499999999999</v>
      </c>
      <c r="E1098" s="15" t="s">
        <v>178</v>
      </c>
      <c r="F1098" s="132">
        <v>18.295000000000002</v>
      </c>
      <c r="G1098" s="12" t="str">
        <f>IF(ISBLANK(F1098)=TRUE," ",'2. Metadata'!B$14)</f>
        <v>degrees Celsius</v>
      </c>
      <c r="H1098" s="16" t="s">
        <v>178</v>
      </c>
      <c r="I1098" s="17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</row>
    <row r="1099" spans="1:19" ht="15" x14ac:dyDescent="0.2">
      <c r="A1099" s="130">
        <v>39674.958333333336</v>
      </c>
      <c r="B1099" s="9" t="s">
        <v>239</v>
      </c>
      <c r="C1099" s="4">
        <f>IF(ISBLANK(B1099)=TRUE," ", IF(B1099='2. Metadata'!B$1,'2. Metadata'!B$5, IF(B1099='2. Metadata'!C$1,'2. Metadata'!#REF!,IF(B1099='2. Metadata'!D$1,'2. Metadata'!#REF!, IF(B1099='2. Metadata'!E$1,'2. Metadata'!#REF!,IF( B1099='2. Metadata'!F$1,'2. Metadata'!#REF!,IF(B1099='2. Metadata'!G$1,'2. Metadata'!#REF!,IF(B1099='2. Metadata'!H$1,'2. Metadata'!#REF!, IF(B1099='2. Metadata'!I$1,'2. Metadata'!#REF!, IF(B1099='2. Metadata'!J$1,'2. Metadata'!#REF!, IF(B1099='2. Metadata'!K$1,'2. Metadata'!C$3, IF(B1099='2. Metadata'!L$1,'2. Metadata'!D$3, IF(B1099='2. Metadata'!M$1,'2. Metadata'!M$5, IF(B1099='2. Metadata'!N$1,'2. Metadata'!N$5))))))))))))))</f>
        <v>49.690002</v>
      </c>
      <c r="D1099" s="10">
        <f>IF(ISBLANK(B1099)=TRUE," ", IF(B1099='2. Metadata'!B$1,'2. Metadata'!B$6, IF(B1099='2. Metadata'!C$1,'2. Metadata'!C$4,IF(B1099='2. Metadata'!D$1,'2. Metadata'!D$4, IF(B1099='2. Metadata'!E$1,'2. Metadata'!E$4,IF( B1099='2. Metadata'!F$1,'2. Metadata'!F$4,IF(B1099='2. Metadata'!G$1,'2. Metadata'!G$4,IF(B1099='2. Metadata'!H$1,'2. Metadata'!H$4, IF(B1099='2. Metadata'!I$1,'2. Metadata'!I$4, IF(B1099='2. Metadata'!J$1,'2. Metadata'!J$4, IF(B1099='2. Metadata'!K$1,'2. Metadata'!K$4, IF(B1099='2. Metadata'!L$1,'2. Metadata'!L$4, IF(B1099='2. Metadata'!M$1,'2. Metadata'!M$6, IF(B1099='2. Metadata'!N$1,'2. Metadata'!N$6))))))))))))))</f>
        <v>-115.97499999999999</v>
      </c>
      <c r="E1099" s="15" t="s">
        <v>178</v>
      </c>
      <c r="F1099" s="132">
        <v>18.010000000000002</v>
      </c>
      <c r="G1099" s="12" t="str">
        <f>IF(ISBLANK(F1099)=TRUE," ",'2. Metadata'!B$14)</f>
        <v>degrees Celsius</v>
      </c>
      <c r="H1099" s="16" t="s">
        <v>178</v>
      </c>
      <c r="I1099" s="17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</row>
    <row r="1100" spans="1:19" ht="15" x14ac:dyDescent="0.2">
      <c r="A1100" s="130">
        <v>39674.96875</v>
      </c>
      <c r="B1100" s="9" t="s">
        <v>239</v>
      </c>
      <c r="C1100" s="4">
        <f>IF(ISBLANK(B1100)=TRUE," ", IF(B1100='2. Metadata'!B$1,'2. Metadata'!B$5, IF(B1100='2. Metadata'!C$1,'2. Metadata'!#REF!,IF(B1100='2. Metadata'!D$1,'2. Metadata'!#REF!, IF(B1100='2. Metadata'!E$1,'2. Metadata'!#REF!,IF( B1100='2. Metadata'!F$1,'2. Metadata'!#REF!,IF(B1100='2. Metadata'!G$1,'2. Metadata'!#REF!,IF(B1100='2. Metadata'!H$1,'2. Metadata'!#REF!, IF(B1100='2. Metadata'!I$1,'2. Metadata'!#REF!, IF(B1100='2. Metadata'!J$1,'2. Metadata'!#REF!, IF(B1100='2. Metadata'!K$1,'2. Metadata'!C$3, IF(B1100='2. Metadata'!L$1,'2. Metadata'!D$3, IF(B1100='2. Metadata'!M$1,'2. Metadata'!M$5, IF(B1100='2. Metadata'!N$1,'2. Metadata'!N$5))))))))))))))</f>
        <v>49.690002</v>
      </c>
      <c r="D1100" s="10">
        <f>IF(ISBLANK(B1100)=TRUE," ", IF(B1100='2. Metadata'!B$1,'2. Metadata'!B$6, IF(B1100='2. Metadata'!C$1,'2. Metadata'!C$4,IF(B1100='2. Metadata'!D$1,'2. Metadata'!D$4, IF(B1100='2. Metadata'!E$1,'2. Metadata'!E$4,IF( B1100='2. Metadata'!F$1,'2. Metadata'!F$4,IF(B1100='2. Metadata'!G$1,'2. Metadata'!G$4,IF(B1100='2. Metadata'!H$1,'2. Metadata'!H$4, IF(B1100='2. Metadata'!I$1,'2. Metadata'!I$4, IF(B1100='2. Metadata'!J$1,'2. Metadata'!J$4, IF(B1100='2. Metadata'!K$1,'2. Metadata'!K$4, IF(B1100='2. Metadata'!L$1,'2. Metadata'!L$4, IF(B1100='2. Metadata'!M$1,'2. Metadata'!M$6, IF(B1100='2. Metadata'!N$1,'2. Metadata'!N$6))))))))))))))</f>
        <v>-115.97499999999999</v>
      </c>
      <c r="E1100" s="15" t="s">
        <v>178</v>
      </c>
      <c r="F1100" s="132">
        <v>17.771999999999998</v>
      </c>
      <c r="G1100" s="12" t="str">
        <f>IF(ISBLANK(F1100)=TRUE," ",'2. Metadata'!B$14)</f>
        <v>degrees Celsius</v>
      </c>
      <c r="H1100" s="16" t="s">
        <v>178</v>
      </c>
      <c r="I1100" s="17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</row>
    <row r="1101" spans="1:19" ht="15" x14ac:dyDescent="0.2">
      <c r="A1101" s="130">
        <v>39674.979166666664</v>
      </c>
      <c r="B1101" s="9" t="s">
        <v>239</v>
      </c>
      <c r="C1101" s="4">
        <f>IF(ISBLANK(B1101)=TRUE," ", IF(B1101='2. Metadata'!B$1,'2. Metadata'!B$5, IF(B1101='2. Metadata'!C$1,'2. Metadata'!#REF!,IF(B1101='2. Metadata'!D$1,'2. Metadata'!#REF!, IF(B1101='2. Metadata'!E$1,'2. Metadata'!#REF!,IF( B1101='2. Metadata'!F$1,'2. Metadata'!#REF!,IF(B1101='2. Metadata'!G$1,'2. Metadata'!#REF!,IF(B1101='2. Metadata'!H$1,'2. Metadata'!#REF!, IF(B1101='2. Metadata'!I$1,'2. Metadata'!#REF!, IF(B1101='2. Metadata'!J$1,'2. Metadata'!#REF!, IF(B1101='2. Metadata'!K$1,'2. Metadata'!C$3, IF(B1101='2. Metadata'!L$1,'2. Metadata'!D$3, IF(B1101='2. Metadata'!M$1,'2. Metadata'!M$5, IF(B1101='2. Metadata'!N$1,'2. Metadata'!N$5))))))))))))))</f>
        <v>49.690002</v>
      </c>
      <c r="D1101" s="10">
        <f>IF(ISBLANK(B1101)=TRUE," ", IF(B1101='2. Metadata'!B$1,'2. Metadata'!B$6, IF(B1101='2. Metadata'!C$1,'2. Metadata'!C$4,IF(B1101='2. Metadata'!D$1,'2. Metadata'!D$4, IF(B1101='2. Metadata'!E$1,'2. Metadata'!E$4,IF( B1101='2. Metadata'!F$1,'2. Metadata'!F$4,IF(B1101='2. Metadata'!G$1,'2. Metadata'!G$4,IF(B1101='2. Metadata'!H$1,'2. Metadata'!H$4, IF(B1101='2. Metadata'!I$1,'2. Metadata'!I$4, IF(B1101='2. Metadata'!J$1,'2. Metadata'!J$4, IF(B1101='2. Metadata'!K$1,'2. Metadata'!K$4, IF(B1101='2. Metadata'!L$1,'2. Metadata'!L$4, IF(B1101='2. Metadata'!M$1,'2. Metadata'!M$6, IF(B1101='2. Metadata'!N$1,'2. Metadata'!N$6))))))))))))))</f>
        <v>-115.97499999999999</v>
      </c>
      <c r="E1101" s="15" t="s">
        <v>178</v>
      </c>
      <c r="F1101" s="132">
        <v>17.582000000000001</v>
      </c>
      <c r="G1101" s="12" t="str">
        <f>IF(ISBLANK(F1101)=TRUE," ",'2. Metadata'!B$14)</f>
        <v>degrees Celsius</v>
      </c>
      <c r="H1101" s="16" t="s">
        <v>178</v>
      </c>
      <c r="I1101" s="17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</row>
    <row r="1102" spans="1:19" ht="15" x14ac:dyDescent="0.2">
      <c r="A1102" s="130">
        <v>39674.989583333336</v>
      </c>
      <c r="B1102" s="9" t="s">
        <v>239</v>
      </c>
      <c r="C1102" s="4">
        <f>IF(ISBLANK(B1102)=TRUE," ", IF(B1102='2. Metadata'!B$1,'2. Metadata'!B$5, IF(B1102='2. Metadata'!C$1,'2. Metadata'!#REF!,IF(B1102='2. Metadata'!D$1,'2. Metadata'!#REF!, IF(B1102='2. Metadata'!E$1,'2. Metadata'!#REF!,IF( B1102='2. Metadata'!F$1,'2. Metadata'!#REF!,IF(B1102='2. Metadata'!G$1,'2. Metadata'!#REF!,IF(B1102='2. Metadata'!H$1,'2. Metadata'!#REF!, IF(B1102='2. Metadata'!I$1,'2. Metadata'!#REF!, IF(B1102='2. Metadata'!J$1,'2. Metadata'!#REF!, IF(B1102='2. Metadata'!K$1,'2. Metadata'!C$3, IF(B1102='2. Metadata'!L$1,'2. Metadata'!D$3, IF(B1102='2. Metadata'!M$1,'2. Metadata'!M$5, IF(B1102='2. Metadata'!N$1,'2. Metadata'!N$5))))))))))))))</f>
        <v>49.690002</v>
      </c>
      <c r="D1102" s="10">
        <f>IF(ISBLANK(B1102)=TRUE," ", IF(B1102='2. Metadata'!B$1,'2. Metadata'!B$6, IF(B1102='2. Metadata'!C$1,'2. Metadata'!C$4,IF(B1102='2. Metadata'!D$1,'2. Metadata'!D$4, IF(B1102='2. Metadata'!E$1,'2. Metadata'!E$4,IF( B1102='2. Metadata'!F$1,'2. Metadata'!F$4,IF(B1102='2. Metadata'!G$1,'2. Metadata'!G$4,IF(B1102='2. Metadata'!H$1,'2. Metadata'!H$4, IF(B1102='2. Metadata'!I$1,'2. Metadata'!I$4, IF(B1102='2. Metadata'!J$1,'2. Metadata'!J$4, IF(B1102='2. Metadata'!K$1,'2. Metadata'!K$4, IF(B1102='2. Metadata'!L$1,'2. Metadata'!L$4, IF(B1102='2. Metadata'!M$1,'2. Metadata'!M$6, IF(B1102='2. Metadata'!N$1,'2. Metadata'!N$6))))))))))))))</f>
        <v>-115.97499999999999</v>
      </c>
      <c r="E1102" s="15" t="s">
        <v>178</v>
      </c>
      <c r="F1102" s="132">
        <v>17.439</v>
      </c>
      <c r="G1102" s="12" t="str">
        <f>IF(ISBLANK(F1102)=TRUE," ",'2. Metadata'!B$14)</f>
        <v>degrees Celsius</v>
      </c>
      <c r="H1102" s="16" t="s">
        <v>178</v>
      </c>
      <c r="I1102" s="17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</row>
    <row r="1103" spans="1:19" ht="15" x14ac:dyDescent="0.2">
      <c r="A1103" s="130">
        <v>39675</v>
      </c>
      <c r="B1103" s="9" t="s">
        <v>239</v>
      </c>
      <c r="C1103" s="4">
        <f>IF(ISBLANK(B1103)=TRUE," ", IF(B1103='2. Metadata'!B$1,'2. Metadata'!B$5, IF(B1103='2. Metadata'!C$1,'2. Metadata'!#REF!,IF(B1103='2. Metadata'!D$1,'2. Metadata'!#REF!, IF(B1103='2. Metadata'!E$1,'2. Metadata'!#REF!,IF( B1103='2. Metadata'!F$1,'2. Metadata'!#REF!,IF(B1103='2. Metadata'!G$1,'2. Metadata'!#REF!,IF(B1103='2. Metadata'!H$1,'2. Metadata'!#REF!, IF(B1103='2. Metadata'!I$1,'2. Metadata'!#REF!, IF(B1103='2. Metadata'!J$1,'2. Metadata'!#REF!, IF(B1103='2. Metadata'!K$1,'2. Metadata'!C$3, IF(B1103='2. Metadata'!L$1,'2. Metadata'!D$3, IF(B1103='2. Metadata'!M$1,'2. Metadata'!M$5, IF(B1103='2. Metadata'!N$1,'2. Metadata'!N$5))))))))))))))</f>
        <v>49.690002</v>
      </c>
      <c r="D1103" s="10">
        <f>IF(ISBLANK(B1103)=TRUE," ", IF(B1103='2. Metadata'!B$1,'2. Metadata'!B$6, IF(B1103='2. Metadata'!C$1,'2. Metadata'!C$4,IF(B1103='2. Metadata'!D$1,'2. Metadata'!D$4, IF(B1103='2. Metadata'!E$1,'2. Metadata'!E$4,IF( B1103='2. Metadata'!F$1,'2. Metadata'!F$4,IF(B1103='2. Metadata'!G$1,'2. Metadata'!G$4,IF(B1103='2. Metadata'!H$1,'2. Metadata'!H$4, IF(B1103='2. Metadata'!I$1,'2. Metadata'!I$4, IF(B1103='2. Metadata'!J$1,'2. Metadata'!J$4, IF(B1103='2. Metadata'!K$1,'2. Metadata'!K$4, IF(B1103='2. Metadata'!L$1,'2. Metadata'!L$4, IF(B1103='2. Metadata'!M$1,'2. Metadata'!M$6, IF(B1103='2. Metadata'!N$1,'2. Metadata'!N$6))))))))))))))</f>
        <v>-115.97499999999999</v>
      </c>
      <c r="E1103" s="15" t="s">
        <v>178</v>
      </c>
      <c r="F1103" s="132">
        <v>17.32</v>
      </c>
      <c r="G1103" s="12" t="str">
        <f>IF(ISBLANK(F1103)=TRUE," ",'2. Metadata'!B$14)</f>
        <v>degrees Celsius</v>
      </c>
      <c r="H1103" s="16" t="s">
        <v>178</v>
      </c>
      <c r="I1103" s="17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</row>
    <row r="1104" spans="1:19" ht="15" x14ac:dyDescent="0.2">
      <c r="A1104" s="130">
        <v>39675.010416666664</v>
      </c>
      <c r="B1104" s="9" t="s">
        <v>239</v>
      </c>
      <c r="C1104" s="4">
        <f>IF(ISBLANK(B1104)=TRUE," ", IF(B1104='2. Metadata'!B$1,'2. Metadata'!B$5, IF(B1104='2. Metadata'!C$1,'2. Metadata'!#REF!,IF(B1104='2. Metadata'!D$1,'2. Metadata'!#REF!, IF(B1104='2. Metadata'!E$1,'2. Metadata'!#REF!,IF( B1104='2. Metadata'!F$1,'2. Metadata'!#REF!,IF(B1104='2. Metadata'!G$1,'2. Metadata'!#REF!,IF(B1104='2. Metadata'!H$1,'2. Metadata'!#REF!, IF(B1104='2. Metadata'!I$1,'2. Metadata'!#REF!, IF(B1104='2. Metadata'!J$1,'2. Metadata'!#REF!, IF(B1104='2. Metadata'!K$1,'2. Metadata'!C$3, IF(B1104='2. Metadata'!L$1,'2. Metadata'!D$3, IF(B1104='2. Metadata'!M$1,'2. Metadata'!M$5, IF(B1104='2. Metadata'!N$1,'2. Metadata'!N$5))))))))))))))</f>
        <v>49.690002</v>
      </c>
      <c r="D1104" s="10">
        <f>IF(ISBLANK(B1104)=TRUE," ", IF(B1104='2. Metadata'!B$1,'2. Metadata'!B$6, IF(B1104='2. Metadata'!C$1,'2. Metadata'!C$4,IF(B1104='2. Metadata'!D$1,'2. Metadata'!D$4, IF(B1104='2. Metadata'!E$1,'2. Metadata'!E$4,IF( B1104='2. Metadata'!F$1,'2. Metadata'!F$4,IF(B1104='2. Metadata'!G$1,'2. Metadata'!G$4,IF(B1104='2. Metadata'!H$1,'2. Metadata'!H$4, IF(B1104='2. Metadata'!I$1,'2. Metadata'!I$4, IF(B1104='2. Metadata'!J$1,'2. Metadata'!J$4, IF(B1104='2. Metadata'!K$1,'2. Metadata'!K$4, IF(B1104='2. Metadata'!L$1,'2. Metadata'!L$4, IF(B1104='2. Metadata'!M$1,'2. Metadata'!M$6, IF(B1104='2. Metadata'!N$1,'2. Metadata'!N$6))))))))))))))</f>
        <v>-115.97499999999999</v>
      </c>
      <c r="E1104" s="15" t="s">
        <v>178</v>
      </c>
      <c r="F1104" s="132">
        <v>17.201000000000001</v>
      </c>
      <c r="G1104" s="12" t="str">
        <f>IF(ISBLANK(F1104)=TRUE," ",'2. Metadata'!B$14)</f>
        <v>degrees Celsius</v>
      </c>
      <c r="H1104" s="16" t="s">
        <v>178</v>
      </c>
      <c r="I1104" s="17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</row>
    <row r="1105" spans="1:19" ht="15" x14ac:dyDescent="0.2">
      <c r="A1105" s="130">
        <v>39675.020833333336</v>
      </c>
      <c r="B1105" s="9" t="s">
        <v>239</v>
      </c>
      <c r="C1105" s="4">
        <f>IF(ISBLANK(B1105)=TRUE," ", IF(B1105='2. Metadata'!B$1,'2. Metadata'!B$5, IF(B1105='2. Metadata'!C$1,'2. Metadata'!#REF!,IF(B1105='2. Metadata'!D$1,'2. Metadata'!#REF!, IF(B1105='2. Metadata'!E$1,'2. Metadata'!#REF!,IF( B1105='2. Metadata'!F$1,'2. Metadata'!#REF!,IF(B1105='2. Metadata'!G$1,'2. Metadata'!#REF!,IF(B1105='2. Metadata'!H$1,'2. Metadata'!#REF!, IF(B1105='2. Metadata'!I$1,'2. Metadata'!#REF!, IF(B1105='2. Metadata'!J$1,'2. Metadata'!#REF!, IF(B1105='2. Metadata'!K$1,'2. Metadata'!C$3, IF(B1105='2. Metadata'!L$1,'2. Metadata'!D$3, IF(B1105='2. Metadata'!M$1,'2. Metadata'!M$5, IF(B1105='2. Metadata'!N$1,'2. Metadata'!N$5))))))))))))))</f>
        <v>49.690002</v>
      </c>
      <c r="D1105" s="10">
        <f>IF(ISBLANK(B1105)=TRUE," ", IF(B1105='2. Metadata'!B$1,'2. Metadata'!B$6, IF(B1105='2. Metadata'!C$1,'2. Metadata'!C$4,IF(B1105='2. Metadata'!D$1,'2. Metadata'!D$4, IF(B1105='2. Metadata'!E$1,'2. Metadata'!E$4,IF( B1105='2. Metadata'!F$1,'2. Metadata'!F$4,IF(B1105='2. Metadata'!G$1,'2. Metadata'!G$4,IF(B1105='2. Metadata'!H$1,'2. Metadata'!H$4, IF(B1105='2. Metadata'!I$1,'2. Metadata'!I$4, IF(B1105='2. Metadata'!J$1,'2. Metadata'!J$4, IF(B1105='2. Metadata'!K$1,'2. Metadata'!K$4, IF(B1105='2. Metadata'!L$1,'2. Metadata'!L$4, IF(B1105='2. Metadata'!M$1,'2. Metadata'!M$6, IF(B1105='2. Metadata'!N$1,'2. Metadata'!N$6))))))))))))))</f>
        <v>-115.97499999999999</v>
      </c>
      <c r="E1105" s="15" t="s">
        <v>178</v>
      </c>
      <c r="F1105" s="132">
        <v>17.106000000000002</v>
      </c>
      <c r="G1105" s="12" t="str">
        <f>IF(ISBLANK(F1105)=TRUE," ",'2. Metadata'!B$14)</f>
        <v>degrees Celsius</v>
      </c>
      <c r="H1105" s="16" t="s">
        <v>178</v>
      </c>
      <c r="I1105" s="17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</row>
    <row r="1106" spans="1:19" ht="15" x14ac:dyDescent="0.2">
      <c r="A1106" s="130">
        <v>39675.03125</v>
      </c>
      <c r="B1106" s="9" t="s">
        <v>239</v>
      </c>
      <c r="C1106" s="4">
        <f>IF(ISBLANK(B1106)=TRUE," ", IF(B1106='2. Metadata'!B$1,'2. Metadata'!B$5, IF(B1106='2. Metadata'!C$1,'2. Metadata'!#REF!,IF(B1106='2. Metadata'!D$1,'2. Metadata'!#REF!, IF(B1106='2. Metadata'!E$1,'2. Metadata'!#REF!,IF( B1106='2. Metadata'!F$1,'2. Metadata'!#REF!,IF(B1106='2. Metadata'!G$1,'2. Metadata'!#REF!,IF(B1106='2. Metadata'!H$1,'2. Metadata'!#REF!, IF(B1106='2. Metadata'!I$1,'2. Metadata'!#REF!, IF(B1106='2. Metadata'!J$1,'2. Metadata'!#REF!, IF(B1106='2. Metadata'!K$1,'2. Metadata'!C$3, IF(B1106='2. Metadata'!L$1,'2. Metadata'!D$3, IF(B1106='2. Metadata'!M$1,'2. Metadata'!M$5, IF(B1106='2. Metadata'!N$1,'2. Metadata'!N$5))))))))))))))</f>
        <v>49.690002</v>
      </c>
      <c r="D1106" s="10">
        <f>IF(ISBLANK(B1106)=TRUE," ", IF(B1106='2. Metadata'!B$1,'2. Metadata'!B$6, IF(B1106='2. Metadata'!C$1,'2. Metadata'!C$4,IF(B1106='2. Metadata'!D$1,'2. Metadata'!D$4, IF(B1106='2. Metadata'!E$1,'2. Metadata'!E$4,IF( B1106='2. Metadata'!F$1,'2. Metadata'!F$4,IF(B1106='2. Metadata'!G$1,'2. Metadata'!G$4,IF(B1106='2. Metadata'!H$1,'2. Metadata'!H$4, IF(B1106='2. Metadata'!I$1,'2. Metadata'!I$4, IF(B1106='2. Metadata'!J$1,'2. Metadata'!J$4, IF(B1106='2. Metadata'!K$1,'2. Metadata'!K$4, IF(B1106='2. Metadata'!L$1,'2. Metadata'!L$4, IF(B1106='2. Metadata'!M$1,'2. Metadata'!M$6, IF(B1106='2. Metadata'!N$1,'2. Metadata'!N$6))))))))))))))</f>
        <v>-115.97499999999999</v>
      </c>
      <c r="E1106" s="15" t="s">
        <v>178</v>
      </c>
      <c r="F1106" s="132">
        <v>17.010999999999999</v>
      </c>
      <c r="G1106" s="12" t="str">
        <f>IF(ISBLANK(F1106)=TRUE," ",'2. Metadata'!B$14)</f>
        <v>degrees Celsius</v>
      </c>
      <c r="H1106" s="16" t="s">
        <v>178</v>
      </c>
      <c r="I1106" s="17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</row>
    <row r="1107" spans="1:19" ht="15" x14ac:dyDescent="0.2">
      <c r="A1107" s="130">
        <v>39675.041666666664</v>
      </c>
      <c r="B1107" s="9" t="s">
        <v>239</v>
      </c>
      <c r="C1107" s="4">
        <f>IF(ISBLANK(B1107)=TRUE," ", IF(B1107='2. Metadata'!B$1,'2. Metadata'!B$5, IF(B1107='2. Metadata'!C$1,'2. Metadata'!#REF!,IF(B1107='2. Metadata'!D$1,'2. Metadata'!#REF!, IF(B1107='2. Metadata'!E$1,'2. Metadata'!#REF!,IF( B1107='2. Metadata'!F$1,'2. Metadata'!#REF!,IF(B1107='2. Metadata'!G$1,'2. Metadata'!#REF!,IF(B1107='2. Metadata'!H$1,'2. Metadata'!#REF!, IF(B1107='2. Metadata'!I$1,'2. Metadata'!#REF!, IF(B1107='2. Metadata'!J$1,'2. Metadata'!#REF!, IF(B1107='2. Metadata'!K$1,'2. Metadata'!C$3, IF(B1107='2. Metadata'!L$1,'2. Metadata'!D$3, IF(B1107='2. Metadata'!M$1,'2. Metadata'!M$5, IF(B1107='2. Metadata'!N$1,'2. Metadata'!N$5))))))))))))))</f>
        <v>49.690002</v>
      </c>
      <c r="D1107" s="10">
        <f>IF(ISBLANK(B1107)=TRUE," ", IF(B1107='2. Metadata'!B$1,'2. Metadata'!B$6, IF(B1107='2. Metadata'!C$1,'2. Metadata'!C$4,IF(B1107='2. Metadata'!D$1,'2. Metadata'!D$4, IF(B1107='2. Metadata'!E$1,'2. Metadata'!E$4,IF( B1107='2. Metadata'!F$1,'2. Metadata'!F$4,IF(B1107='2. Metadata'!G$1,'2. Metadata'!G$4,IF(B1107='2. Metadata'!H$1,'2. Metadata'!H$4, IF(B1107='2. Metadata'!I$1,'2. Metadata'!I$4, IF(B1107='2. Metadata'!J$1,'2. Metadata'!J$4, IF(B1107='2. Metadata'!K$1,'2. Metadata'!K$4, IF(B1107='2. Metadata'!L$1,'2. Metadata'!L$4, IF(B1107='2. Metadata'!M$1,'2. Metadata'!M$6, IF(B1107='2. Metadata'!N$1,'2. Metadata'!N$6))))))))))))))</f>
        <v>-115.97499999999999</v>
      </c>
      <c r="E1107" s="15" t="s">
        <v>178</v>
      </c>
      <c r="F1107" s="132">
        <v>16.914999999999999</v>
      </c>
      <c r="G1107" s="12" t="str">
        <f>IF(ISBLANK(F1107)=TRUE," ",'2. Metadata'!B$14)</f>
        <v>degrees Celsius</v>
      </c>
      <c r="H1107" s="16" t="s">
        <v>178</v>
      </c>
      <c r="I1107" s="17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</row>
    <row r="1108" spans="1:19" ht="15" x14ac:dyDescent="0.2">
      <c r="A1108" s="130">
        <v>39675.052083333336</v>
      </c>
      <c r="B1108" s="9" t="s">
        <v>239</v>
      </c>
      <c r="C1108" s="4">
        <f>IF(ISBLANK(B1108)=TRUE," ", IF(B1108='2. Metadata'!B$1,'2. Metadata'!B$5, IF(B1108='2. Metadata'!C$1,'2. Metadata'!#REF!,IF(B1108='2. Metadata'!D$1,'2. Metadata'!#REF!, IF(B1108='2. Metadata'!E$1,'2. Metadata'!#REF!,IF( B1108='2. Metadata'!F$1,'2. Metadata'!#REF!,IF(B1108='2. Metadata'!G$1,'2. Metadata'!#REF!,IF(B1108='2. Metadata'!H$1,'2. Metadata'!#REF!, IF(B1108='2. Metadata'!I$1,'2. Metadata'!#REF!, IF(B1108='2. Metadata'!J$1,'2. Metadata'!#REF!, IF(B1108='2. Metadata'!K$1,'2. Metadata'!C$3, IF(B1108='2. Metadata'!L$1,'2. Metadata'!D$3, IF(B1108='2. Metadata'!M$1,'2. Metadata'!M$5, IF(B1108='2. Metadata'!N$1,'2. Metadata'!N$5))))))))))))))</f>
        <v>49.690002</v>
      </c>
      <c r="D1108" s="10">
        <f>IF(ISBLANK(B1108)=TRUE," ", IF(B1108='2. Metadata'!B$1,'2. Metadata'!B$6, IF(B1108='2. Metadata'!C$1,'2. Metadata'!C$4,IF(B1108='2. Metadata'!D$1,'2. Metadata'!D$4, IF(B1108='2. Metadata'!E$1,'2. Metadata'!E$4,IF( B1108='2. Metadata'!F$1,'2. Metadata'!F$4,IF(B1108='2. Metadata'!G$1,'2. Metadata'!G$4,IF(B1108='2. Metadata'!H$1,'2. Metadata'!H$4, IF(B1108='2. Metadata'!I$1,'2. Metadata'!I$4, IF(B1108='2. Metadata'!J$1,'2. Metadata'!J$4, IF(B1108='2. Metadata'!K$1,'2. Metadata'!K$4, IF(B1108='2. Metadata'!L$1,'2. Metadata'!L$4, IF(B1108='2. Metadata'!M$1,'2. Metadata'!M$6, IF(B1108='2. Metadata'!N$1,'2. Metadata'!N$6))))))))))))))</f>
        <v>-115.97499999999999</v>
      </c>
      <c r="E1108" s="15" t="s">
        <v>178</v>
      </c>
      <c r="F1108" s="132">
        <v>16.844000000000001</v>
      </c>
      <c r="G1108" s="12" t="str">
        <f>IF(ISBLANK(F1108)=TRUE," ",'2. Metadata'!B$14)</f>
        <v>degrees Celsius</v>
      </c>
      <c r="H1108" s="16" t="s">
        <v>178</v>
      </c>
      <c r="I1108" s="17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</row>
    <row r="1109" spans="1:19" ht="15" x14ac:dyDescent="0.2">
      <c r="A1109" s="130">
        <v>39675.0625</v>
      </c>
      <c r="B1109" s="9" t="s">
        <v>239</v>
      </c>
      <c r="C1109" s="4">
        <f>IF(ISBLANK(B1109)=TRUE," ", IF(B1109='2. Metadata'!B$1,'2. Metadata'!B$5, IF(B1109='2. Metadata'!C$1,'2. Metadata'!#REF!,IF(B1109='2. Metadata'!D$1,'2. Metadata'!#REF!, IF(B1109='2. Metadata'!E$1,'2. Metadata'!#REF!,IF( B1109='2. Metadata'!F$1,'2. Metadata'!#REF!,IF(B1109='2. Metadata'!G$1,'2. Metadata'!#REF!,IF(B1109='2. Metadata'!H$1,'2. Metadata'!#REF!, IF(B1109='2. Metadata'!I$1,'2. Metadata'!#REF!, IF(B1109='2. Metadata'!J$1,'2. Metadata'!#REF!, IF(B1109='2. Metadata'!K$1,'2. Metadata'!C$3, IF(B1109='2. Metadata'!L$1,'2. Metadata'!D$3, IF(B1109='2. Metadata'!M$1,'2. Metadata'!M$5, IF(B1109='2. Metadata'!N$1,'2. Metadata'!N$5))))))))))))))</f>
        <v>49.690002</v>
      </c>
      <c r="D1109" s="10">
        <f>IF(ISBLANK(B1109)=TRUE," ", IF(B1109='2. Metadata'!B$1,'2. Metadata'!B$6, IF(B1109='2. Metadata'!C$1,'2. Metadata'!C$4,IF(B1109='2. Metadata'!D$1,'2. Metadata'!D$4, IF(B1109='2. Metadata'!E$1,'2. Metadata'!E$4,IF( B1109='2. Metadata'!F$1,'2. Metadata'!F$4,IF(B1109='2. Metadata'!G$1,'2. Metadata'!G$4,IF(B1109='2. Metadata'!H$1,'2. Metadata'!H$4, IF(B1109='2. Metadata'!I$1,'2. Metadata'!I$4, IF(B1109='2. Metadata'!J$1,'2. Metadata'!J$4, IF(B1109='2. Metadata'!K$1,'2. Metadata'!K$4, IF(B1109='2. Metadata'!L$1,'2. Metadata'!L$4, IF(B1109='2. Metadata'!M$1,'2. Metadata'!M$6, IF(B1109='2. Metadata'!N$1,'2. Metadata'!N$6))))))))))))))</f>
        <v>-115.97499999999999</v>
      </c>
      <c r="E1109" s="15" t="s">
        <v>178</v>
      </c>
      <c r="F1109" s="132">
        <v>16.773</v>
      </c>
      <c r="G1109" s="12" t="str">
        <f>IF(ISBLANK(F1109)=TRUE," ",'2. Metadata'!B$14)</f>
        <v>degrees Celsius</v>
      </c>
      <c r="H1109" s="16" t="s">
        <v>178</v>
      </c>
      <c r="I1109" s="17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</row>
    <row r="1110" spans="1:19" ht="15" x14ac:dyDescent="0.2">
      <c r="A1110" s="130">
        <v>39675.072916666664</v>
      </c>
      <c r="B1110" s="9" t="s">
        <v>239</v>
      </c>
      <c r="C1110" s="4">
        <f>IF(ISBLANK(B1110)=TRUE," ", IF(B1110='2. Metadata'!B$1,'2. Metadata'!B$5, IF(B1110='2. Metadata'!C$1,'2. Metadata'!#REF!,IF(B1110='2. Metadata'!D$1,'2. Metadata'!#REF!, IF(B1110='2. Metadata'!E$1,'2. Metadata'!#REF!,IF( B1110='2. Metadata'!F$1,'2. Metadata'!#REF!,IF(B1110='2. Metadata'!G$1,'2. Metadata'!#REF!,IF(B1110='2. Metadata'!H$1,'2. Metadata'!#REF!, IF(B1110='2. Metadata'!I$1,'2. Metadata'!#REF!, IF(B1110='2. Metadata'!J$1,'2. Metadata'!#REF!, IF(B1110='2. Metadata'!K$1,'2. Metadata'!C$3, IF(B1110='2. Metadata'!L$1,'2. Metadata'!D$3, IF(B1110='2. Metadata'!M$1,'2. Metadata'!M$5, IF(B1110='2. Metadata'!N$1,'2. Metadata'!N$5))))))))))))))</f>
        <v>49.690002</v>
      </c>
      <c r="D1110" s="10">
        <f>IF(ISBLANK(B1110)=TRUE," ", IF(B1110='2. Metadata'!B$1,'2. Metadata'!B$6, IF(B1110='2. Metadata'!C$1,'2. Metadata'!C$4,IF(B1110='2. Metadata'!D$1,'2. Metadata'!D$4, IF(B1110='2. Metadata'!E$1,'2. Metadata'!E$4,IF( B1110='2. Metadata'!F$1,'2. Metadata'!F$4,IF(B1110='2. Metadata'!G$1,'2. Metadata'!G$4,IF(B1110='2. Metadata'!H$1,'2. Metadata'!H$4, IF(B1110='2. Metadata'!I$1,'2. Metadata'!I$4, IF(B1110='2. Metadata'!J$1,'2. Metadata'!J$4, IF(B1110='2. Metadata'!K$1,'2. Metadata'!K$4, IF(B1110='2. Metadata'!L$1,'2. Metadata'!L$4, IF(B1110='2. Metadata'!M$1,'2. Metadata'!M$6, IF(B1110='2. Metadata'!N$1,'2. Metadata'!N$6))))))))))))))</f>
        <v>-115.97499999999999</v>
      </c>
      <c r="E1110" s="15" t="s">
        <v>178</v>
      </c>
      <c r="F1110" s="132">
        <v>16.677</v>
      </c>
      <c r="G1110" s="12" t="str">
        <f>IF(ISBLANK(F1110)=TRUE," ",'2. Metadata'!B$14)</f>
        <v>degrees Celsius</v>
      </c>
      <c r="H1110" s="16" t="s">
        <v>178</v>
      </c>
      <c r="I1110" s="17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</row>
    <row r="1111" spans="1:19" ht="15" x14ac:dyDescent="0.2">
      <c r="A1111" s="130">
        <v>39675.083333333336</v>
      </c>
      <c r="B1111" s="9" t="s">
        <v>239</v>
      </c>
      <c r="C1111" s="4">
        <f>IF(ISBLANK(B1111)=TRUE," ", IF(B1111='2. Metadata'!B$1,'2. Metadata'!B$5, IF(B1111='2. Metadata'!C$1,'2. Metadata'!#REF!,IF(B1111='2. Metadata'!D$1,'2. Metadata'!#REF!, IF(B1111='2. Metadata'!E$1,'2. Metadata'!#REF!,IF( B1111='2. Metadata'!F$1,'2. Metadata'!#REF!,IF(B1111='2. Metadata'!G$1,'2. Metadata'!#REF!,IF(B1111='2. Metadata'!H$1,'2. Metadata'!#REF!, IF(B1111='2. Metadata'!I$1,'2. Metadata'!#REF!, IF(B1111='2. Metadata'!J$1,'2. Metadata'!#REF!, IF(B1111='2. Metadata'!K$1,'2. Metadata'!C$3, IF(B1111='2. Metadata'!L$1,'2. Metadata'!D$3, IF(B1111='2. Metadata'!M$1,'2. Metadata'!M$5, IF(B1111='2. Metadata'!N$1,'2. Metadata'!N$5))))))))))))))</f>
        <v>49.690002</v>
      </c>
      <c r="D1111" s="10">
        <f>IF(ISBLANK(B1111)=TRUE," ", IF(B1111='2. Metadata'!B$1,'2. Metadata'!B$6, IF(B1111='2. Metadata'!C$1,'2. Metadata'!C$4,IF(B1111='2. Metadata'!D$1,'2. Metadata'!D$4, IF(B1111='2. Metadata'!E$1,'2. Metadata'!E$4,IF( B1111='2. Metadata'!F$1,'2. Metadata'!F$4,IF(B1111='2. Metadata'!G$1,'2. Metadata'!G$4,IF(B1111='2. Metadata'!H$1,'2. Metadata'!H$4, IF(B1111='2. Metadata'!I$1,'2. Metadata'!I$4, IF(B1111='2. Metadata'!J$1,'2. Metadata'!J$4, IF(B1111='2. Metadata'!K$1,'2. Metadata'!K$4, IF(B1111='2. Metadata'!L$1,'2. Metadata'!L$4, IF(B1111='2. Metadata'!M$1,'2. Metadata'!M$6, IF(B1111='2. Metadata'!N$1,'2. Metadata'!N$6))))))))))))))</f>
        <v>-115.97499999999999</v>
      </c>
      <c r="E1111" s="15" t="s">
        <v>178</v>
      </c>
      <c r="F1111" s="132">
        <v>16.606000000000002</v>
      </c>
      <c r="G1111" s="12" t="str">
        <f>IF(ISBLANK(F1111)=TRUE," ",'2. Metadata'!B$14)</f>
        <v>degrees Celsius</v>
      </c>
      <c r="H1111" s="16" t="s">
        <v>178</v>
      </c>
      <c r="I1111" s="17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</row>
    <row r="1112" spans="1:19" ht="15" x14ac:dyDescent="0.2">
      <c r="A1112" s="130">
        <v>39675.09375</v>
      </c>
      <c r="B1112" s="9" t="s">
        <v>239</v>
      </c>
      <c r="C1112" s="4">
        <f>IF(ISBLANK(B1112)=TRUE," ", IF(B1112='2. Metadata'!B$1,'2. Metadata'!B$5, IF(B1112='2. Metadata'!C$1,'2. Metadata'!#REF!,IF(B1112='2. Metadata'!D$1,'2. Metadata'!#REF!, IF(B1112='2. Metadata'!E$1,'2. Metadata'!#REF!,IF( B1112='2. Metadata'!F$1,'2. Metadata'!#REF!,IF(B1112='2. Metadata'!G$1,'2. Metadata'!#REF!,IF(B1112='2. Metadata'!H$1,'2. Metadata'!#REF!, IF(B1112='2. Metadata'!I$1,'2. Metadata'!#REF!, IF(B1112='2. Metadata'!J$1,'2. Metadata'!#REF!, IF(B1112='2. Metadata'!K$1,'2. Metadata'!C$3, IF(B1112='2. Metadata'!L$1,'2. Metadata'!D$3, IF(B1112='2. Metadata'!M$1,'2. Metadata'!M$5, IF(B1112='2. Metadata'!N$1,'2. Metadata'!N$5))))))))))))))</f>
        <v>49.690002</v>
      </c>
      <c r="D1112" s="10">
        <f>IF(ISBLANK(B1112)=TRUE," ", IF(B1112='2. Metadata'!B$1,'2. Metadata'!B$6, IF(B1112='2. Metadata'!C$1,'2. Metadata'!C$4,IF(B1112='2. Metadata'!D$1,'2. Metadata'!D$4, IF(B1112='2. Metadata'!E$1,'2. Metadata'!E$4,IF( B1112='2. Metadata'!F$1,'2. Metadata'!F$4,IF(B1112='2. Metadata'!G$1,'2. Metadata'!G$4,IF(B1112='2. Metadata'!H$1,'2. Metadata'!H$4, IF(B1112='2. Metadata'!I$1,'2. Metadata'!I$4, IF(B1112='2. Metadata'!J$1,'2. Metadata'!J$4, IF(B1112='2. Metadata'!K$1,'2. Metadata'!K$4, IF(B1112='2. Metadata'!L$1,'2. Metadata'!L$4, IF(B1112='2. Metadata'!M$1,'2. Metadata'!M$6, IF(B1112='2. Metadata'!N$1,'2. Metadata'!N$6))))))))))))))</f>
        <v>-115.97499999999999</v>
      </c>
      <c r="E1112" s="15" t="s">
        <v>178</v>
      </c>
      <c r="F1112" s="132">
        <v>16.510999999999999</v>
      </c>
      <c r="G1112" s="12" t="str">
        <f>IF(ISBLANK(F1112)=TRUE," ",'2. Metadata'!B$14)</f>
        <v>degrees Celsius</v>
      </c>
      <c r="H1112" s="16" t="s">
        <v>178</v>
      </c>
      <c r="I1112" s="17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</row>
    <row r="1113" spans="1:19" ht="15" x14ac:dyDescent="0.2">
      <c r="A1113" s="130">
        <v>39675.104166666664</v>
      </c>
      <c r="B1113" s="9" t="s">
        <v>239</v>
      </c>
      <c r="C1113" s="4">
        <f>IF(ISBLANK(B1113)=TRUE," ", IF(B1113='2. Metadata'!B$1,'2. Metadata'!B$5, IF(B1113='2. Metadata'!C$1,'2. Metadata'!#REF!,IF(B1113='2. Metadata'!D$1,'2. Metadata'!#REF!, IF(B1113='2. Metadata'!E$1,'2. Metadata'!#REF!,IF( B1113='2. Metadata'!F$1,'2. Metadata'!#REF!,IF(B1113='2. Metadata'!G$1,'2. Metadata'!#REF!,IF(B1113='2. Metadata'!H$1,'2. Metadata'!#REF!, IF(B1113='2. Metadata'!I$1,'2. Metadata'!#REF!, IF(B1113='2. Metadata'!J$1,'2. Metadata'!#REF!, IF(B1113='2. Metadata'!K$1,'2. Metadata'!C$3, IF(B1113='2. Metadata'!L$1,'2. Metadata'!D$3, IF(B1113='2. Metadata'!M$1,'2. Metadata'!M$5, IF(B1113='2. Metadata'!N$1,'2. Metadata'!N$5))))))))))))))</f>
        <v>49.690002</v>
      </c>
      <c r="D1113" s="10">
        <f>IF(ISBLANK(B1113)=TRUE," ", IF(B1113='2. Metadata'!B$1,'2. Metadata'!B$6, IF(B1113='2. Metadata'!C$1,'2. Metadata'!C$4,IF(B1113='2. Metadata'!D$1,'2. Metadata'!D$4, IF(B1113='2. Metadata'!E$1,'2. Metadata'!E$4,IF( B1113='2. Metadata'!F$1,'2. Metadata'!F$4,IF(B1113='2. Metadata'!G$1,'2. Metadata'!G$4,IF(B1113='2. Metadata'!H$1,'2. Metadata'!H$4, IF(B1113='2. Metadata'!I$1,'2. Metadata'!I$4, IF(B1113='2. Metadata'!J$1,'2. Metadata'!J$4, IF(B1113='2. Metadata'!K$1,'2. Metadata'!K$4, IF(B1113='2. Metadata'!L$1,'2. Metadata'!L$4, IF(B1113='2. Metadata'!M$1,'2. Metadata'!M$6, IF(B1113='2. Metadata'!N$1,'2. Metadata'!N$6))))))))))))))</f>
        <v>-115.97499999999999</v>
      </c>
      <c r="E1113" s="15" t="s">
        <v>178</v>
      </c>
      <c r="F1113" s="132">
        <v>16.439</v>
      </c>
      <c r="G1113" s="12" t="str">
        <f>IF(ISBLANK(F1113)=TRUE," ",'2. Metadata'!B$14)</f>
        <v>degrees Celsius</v>
      </c>
      <c r="H1113" s="16" t="s">
        <v>178</v>
      </c>
      <c r="I1113" s="17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</row>
    <row r="1114" spans="1:19" ht="15" x14ac:dyDescent="0.2">
      <c r="A1114" s="130">
        <v>39675.114583333336</v>
      </c>
      <c r="B1114" s="9" t="s">
        <v>239</v>
      </c>
      <c r="C1114" s="4">
        <f>IF(ISBLANK(B1114)=TRUE," ", IF(B1114='2. Metadata'!B$1,'2. Metadata'!B$5, IF(B1114='2. Metadata'!C$1,'2. Metadata'!#REF!,IF(B1114='2. Metadata'!D$1,'2. Metadata'!#REF!, IF(B1114='2. Metadata'!E$1,'2. Metadata'!#REF!,IF( B1114='2. Metadata'!F$1,'2. Metadata'!#REF!,IF(B1114='2. Metadata'!G$1,'2. Metadata'!#REF!,IF(B1114='2. Metadata'!H$1,'2. Metadata'!#REF!, IF(B1114='2. Metadata'!I$1,'2. Metadata'!#REF!, IF(B1114='2. Metadata'!J$1,'2. Metadata'!#REF!, IF(B1114='2. Metadata'!K$1,'2. Metadata'!C$3, IF(B1114='2. Metadata'!L$1,'2. Metadata'!D$3, IF(B1114='2. Metadata'!M$1,'2. Metadata'!M$5, IF(B1114='2. Metadata'!N$1,'2. Metadata'!N$5))))))))))))))</f>
        <v>49.690002</v>
      </c>
      <c r="D1114" s="10">
        <f>IF(ISBLANK(B1114)=TRUE," ", IF(B1114='2. Metadata'!B$1,'2. Metadata'!B$6, IF(B1114='2. Metadata'!C$1,'2. Metadata'!C$4,IF(B1114='2. Metadata'!D$1,'2. Metadata'!D$4, IF(B1114='2. Metadata'!E$1,'2. Metadata'!E$4,IF( B1114='2. Metadata'!F$1,'2. Metadata'!F$4,IF(B1114='2. Metadata'!G$1,'2. Metadata'!G$4,IF(B1114='2. Metadata'!H$1,'2. Metadata'!H$4, IF(B1114='2. Metadata'!I$1,'2. Metadata'!I$4, IF(B1114='2. Metadata'!J$1,'2. Metadata'!J$4, IF(B1114='2. Metadata'!K$1,'2. Metadata'!K$4, IF(B1114='2. Metadata'!L$1,'2. Metadata'!L$4, IF(B1114='2. Metadata'!M$1,'2. Metadata'!M$6, IF(B1114='2. Metadata'!N$1,'2. Metadata'!N$6))))))))))))))</f>
        <v>-115.97499999999999</v>
      </c>
      <c r="E1114" s="15" t="s">
        <v>178</v>
      </c>
      <c r="F1114" s="132">
        <v>16.344000000000001</v>
      </c>
      <c r="G1114" s="12" t="str">
        <f>IF(ISBLANK(F1114)=TRUE," ",'2. Metadata'!B$14)</f>
        <v>degrees Celsius</v>
      </c>
      <c r="H1114" s="16" t="s">
        <v>178</v>
      </c>
      <c r="I1114" s="17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</row>
    <row r="1115" spans="1:19" ht="15" x14ac:dyDescent="0.2">
      <c r="A1115" s="130">
        <v>39675.125</v>
      </c>
      <c r="B1115" s="9" t="s">
        <v>239</v>
      </c>
      <c r="C1115" s="4">
        <f>IF(ISBLANK(B1115)=TRUE," ", IF(B1115='2. Metadata'!B$1,'2. Metadata'!B$5, IF(B1115='2. Metadata'!C$1,'2. Metadata'!#REF!,IF(B1115='2. Metadata'!D$1,'2. Metadata'!#REF!, IF(B1115='2. Metadata'!E$1,'2. Metadata'!#REF!,IF( B1115='2. Metadata'!F$1,'2. Metadata'!#REF!,IF(B1115='2. Metadata'!G$1,'2. Metadata'!#REF!,IF(B1115='2. Metadata'!H$1,'2. Metadata'!#REF!, IF(B1115='2. Metadata'!I$1,'2. Metadata'!#REF!, IF(B1115='2. Metadata'!J$1,'2. Metadata'!#REF!, IF(B1115='2. Metadata'!K$1,'2. Metadata'!C$3, IF(B1115='2. Metadata'!L$1,'2. Metadata'!D$3, IF(B1115='2. Metadata'!M$1,'2. Metadata'!M$5, IF(B1115='2. Metadata'!N$1,'2. Metadata'!N$5))))))))))))))</f>
        <v>49.690002</v>
      </c>
      <c r="D1115" s="10">
        <f>IF(ISBLANK(B1115)=TRUE," ", IF(B1115='2. Metadata'!B$1,'2. Metadata'!B$6, IF(B1115='2. Metadata'!C$1,'2. Metadata'!C$4,IF(B1115='2. Metadata'!D$1,'2. Metadata'!D$4, IF(B1115='2. Metadata'!E$1,'2. Metadata'!E$4,IF( B1115='2. Metadata'!F$1,'2. Metadata'!F$4,IF(B1115='2. Metadata'!G$1,'2. Metadata'!G$4,IF(B1115='2. Metadata'!H$1,'2. Metadata'!H$4, IF(B1115='2. Metadata'!I$1,'2. Metadata'!I$4, IF(B1115='2. Metadata'!J$1,'2. Metadata'!J$4, IF(B1115='2. Metadata'!K$1,'2. Metadata'!K$4, IF(B1115='2. Metadata'!L$1,'2. Metadata'!L$4, IF(B1115='2. Metadata'!M$1,'2. Metadata'!M$6, IF(B1115='2. Metadata'!N$1,'2. Metadata'!N$6))))))))))))))</f>
        <v>-115.97499999999999</v>
      </c>
      <c r="E1115" s="15" t="s">
        <v>178</v>
      </c>
      <c r="F1115" s="132">
        <v>16.271999999999998</v>
      </c>
      <c r="G1115" s="12" t="str">
        <f>IF(ISBLANK(F1115)=TRUE," ",'2. Metadata'!B$14)</f>
        <v>degrees Celsius</v>
      </c>
      <c r="H1115" s="16" t="s">
        <v>178</v>
      </c>
      <c r="I1115" s="17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</row>
    <row r="1116" spans="1:19" ht="15" x14ac:dyDescent="0.2">
      <c r="A1116" s="130">
        <v>39675.135416666664</v>
      </c>
      <c r="B1116" s="9" t="s">
        <v>239</v>
      </c>
      <c r="C1116" s="4">
        <f>IF(ISBLANK(B1116)=TRUE," ", IF(B1116='2. Metadata'!B$1,'2. Metadata'!B$5, IF(B1116='2. Metadata'!C$1,'2. Metadata'!#REF!,IF(B1116='2. Metadata'!D$1,'2. Metadata'!#REF!, IF(B1116='2. Metadata'!E$1,'2. Metadata'!#REF!,IF( B1116='2. Metadata'!F$1,'2. Metadata'!#REF!,IF(B1116='2. Metadata'!G$1,'2. Metadata'!#REF!,IF(B1116='2. Metadata'!H$1,'2. Metadata'!#REF!, IF(B1116='2. Metadata'!I$1,'2. Metadata'!#REF!, IF(B1116='2. Metadata'!J$1,'2. Metadata'!#REF!, IF(B1116='2. Metadata'!K$1,'2. Metadata'!C$3, IF(B1116='2. Metadata'!L$1,'2. Metadata'!D$3, IF(B1116='2. Metadata'!M$1,'2. Metadata'!M$5, IF(B1116='2. Metadata'!N$1,'2. Metadata'!N$5))))))))))))))</f>
        <v>49.690002</v>
      </c>
      <c r="D1116" s="10">
        <f>IF(ISBLANK(B1116)=TRUE," ", IF(B1116='2. Metadata'!B$1,'2. Metadata'!B$6, IF(B1116='2. Metadata'!C$1,'2. Metadata'!C$4,IF(B1116='2. Metadata'!D$1,'2. Metadata'!D$4, IF(B1116='2. Metadata'!E$1,'2. Metadata'!E$4,IF( B1116='2. Metadata'!F$1,'2. Metadata'!F$4,IF(B1116='2. Metadata'!G$1,'2. Metadata'!G$4,IF(B1116='2. Metadata'!H$1,'2. Metadata'!H$4, IF(B1116='2. Metadata'!I$1,'2. Metadata'!I$4, IF(B1116='2. Metadata'!J$1,'2. Metadata'!J$4, IF(B1116='2. Metadata'!K$1,'2. Metadata'!K$4, IF(B1116='2. Metadata'!L$1,'2. Metadata'!L$4, IF(B1116='2. Metadata'!M$1,'2. Metadata'!M$6, IF(B1116='2. Metadata'!N$1,'2. Metadata'!N$6))))))))))))))</f>
        <v>-115.97499999999999</v>
      </c>
      <c r="E1116" s="15" t="s">
        <v>178</v>
      </c>
      <c r="F1116" s="132">
        <v>16.201000000000001</v>
      </c>
      <c r="G1116" s="12" t="str">
        <f>IF(ISBLANK(F1116)=TRUE," ",'2. Metadata'!B$14)</f>
        <v>degrees Celsius</v>
      </c>
      <c r="H1116" s="16" t="s">
        <v>178</v>
      </c>
      <c r="I1116" s="17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</row>
    <row r="1117" spans="1:19" ht="15" x14ac:dyDescent="0.2">
      <c r="A1117" s="130">
        <v>39675.145833333336</v>
      </c>
      <c r="B1117" s="9" t="s">
        <v>239</v>
      </c>
      <c r="C1117" s="4">
        <f>IF(ISBLANK(B1117)=TRUE," ", IF(B1117='2. Metadata'!B$1,'2. Metadata'!B$5, IF(B1117='2. Metadata'!C$1,'2. Metadata'!#REF!,IF(B1117='2. Metadata'!D$1,'2. Metadata'!#REF!, IF(B1117='2. Metadata'!E$1,'2. Metadata'!#REF!,IF( B1117='2. Metadata'!F$1,'2. Metadata'!#REF!,IF(B1117='2. Metadata'!G$1,'2. Metadata'!#REF!,IF(B1117='2. Metadata'!H$1,'2. Metadata'!#REF!, IF(B1117='2. Metadata'!I$1,'2. Metadata'!#REF!, IF(B1117='2. Metadata'!J$1,'2. Metadata'!#REF!, IF(B1117='2. Metadata'!K$1,'2. Metadata'!C$3, IF(B1117='2. Metadata'!L$1,'2. Metadata'!D$3, IF(B1117='2. Metadata'!M$1,'2. Metadata'!M$5, IF(B1117='2. Metadata'!N$1,'2. Metadata'!N$5))))))))))))))</f>
        <v>49.690002</v>
      </c>
      <c r="D1117" s="10">
        <f>IF(ISBLANK(B1117)=TRUE," ", IF(B1117='2. Metadata'!B$1,'2. Metadata'!B$6, IF(B1117='2. Metadata'!C$1,'2. Metadata'!C$4,IF(B1117='2. Metadata'!D$1,'2. Metadata'!D$4, IF(B1117='2. Metadata'!E$1,'2. Metadata'!E$4,IF( B1117='2. Metadata'!F$1,'2. Metadata'!F$4,IF(B1117='2. Metadata'!G$1,'2. Metadata'!G$4,IF(B1117='2. Metadata'!H$1,'2. Metadata'!H$4, IF(B1117='2. Metadata'!I$1,'2. Metadata'!I$4, IF(B1117='2. Metadata'!J$1,'2. Metadata'!J$4, IF(B1117='2. Metadata'!K$1,'2. Metadata'!K$4, IF(B1117='2. Metadata'!L$1,'2. Metadata'!L$4, IF(B1117='2. Metadata'!M$1,'2. Metadata'!M$6, IF(B1117='2. Metadata'!N$1,'2. Metadata'!N$6))))))))))))))</f>
        <v>-115.97499999999999</v>
      </c>
      <c r="E1117" s="15" t="s">
        <v>178</v>
      </c>
      <c r="F1117" s="132">
        <v>16.106000000000002</v>
      </c>
      <c r="G1117" s="12" t="str">
        <f>IF(ISBLANK(F1117)=TRUE," ",'2. Metadata'!B$14)</f>
        <v>degrees Celsius</v>
      </c>
      <c r="H1117" s="16" t="s">
        <v>178</v>
      </c>
      <c r="I1117" s="17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</row>
    <row r="1118" spans="1:19" ht="15" x14ac:dyDescent="0.2">
      <c r="A1118" s="130">
        <v>39675.15625</v>
      </c>
      <c r="B1118" s="9" t="s">
        <v>239</v>
      </c>
      <c r="C1118" s="4">
        <f>IF(ISBLANK(B1118)=TRUE," ", IF(B1118='2. Metadata'!B$1,'2. Metadata'!B$5, IF(B1118='2. Metadata'!C$1,'2. Metadata'!#REF!,IF(B1118='2. Metadata'!D$1,'2. Metadata'!#REF!, IF(B1118='2. Metadata'!E$1,'2. Metadata'!#REF!,IF( B1118='2. Metadata'!F$1,'2. Metadata'!#REF!,IF(B1118='2. Metadata'!G$1,'2. Metadata'!#REF!,IF(B1118='2. Metadata'!H$1,'2. Metadata'!#REF!, IF(B1118='2. Metadata'!I$1,'2. Metadata'!#REF!, IF(B1118='2. Metadata'!J$1,'2. Metadata'!#REF!, IF(B1118='2. Metadata'!K$1,'2. Metadata'!C$3, IF(B1118='2. Metadata'!L$1,'2. Metadata'!D$3, IF(B1118='2. Metadata'!M$1,'2. Metadata'!M$5, IF(B1118='2. Metadata'!N$1,'2. Metadata'!N$5))))))))))))))</f>
        <v>49.690002</v>
      </c>
      <c r="D1118" s="10">
        <f>IF(ISBLANK(B1118)=TRUE," ", IF(B1118='2. Metadata'!B$1,'2. Metadata'!B$6, IF(B1118='2. Metadata'!C$1,'2. Metadata'!C$4,IF(B1118='2. Metadata'!D$1,'2. Metadata'!D$4, IF(B1118='2. Metadata'!E$1,'2. Metadata'!E$4,IF( B1118='2. Metadata'!F$1,'2. Metadata'!F$4,IF(B1118='2. Metadata'!G$1,'2. Metadata'!G$4,IF(B1118='2. Metadata'!H$1,'2. Metadata'!H$4, IF(B1118='2. Metadata'!I$1,'2. Metadata'!I$4, IF(B1118='2. Metadata'!J$1,'2. Metadata'!J$4, IF(B1118='2. Metadata'!K$1,'2. Metadata'!K$4, IF(B1118='2. Metadata'!L$1,'2. Metadata'!L$4, IF(B1118='2. Metadata'!M$1,'2. Metadata'!M$6, IF(B1118='2. Metadata'!N$1,'2. Metadata'!N$6))))))))))))))</f>
        <v>-115.97499999999999</v>
      </c>
      <c r="E1118" s="15" t="s">
        <v>178</v>
      </c>
      <c r="F1118" s="132">
        <v>16.033999999999999</v>
      </c>
      <c r="G1118" s="12" t="str">
        <f>IF(ISBLANK(F1118)=TRUE," ",'2. Metadata'!B$14)</f>
        <v>degrees Celsius</v>
      </c>
      <c r="H1118" s="16" t="s">
        <v>178</v>
      </c>
      <c r="I1118" s="17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</row>
    <row r="1119" spans="1:19" ht="15" x14ac:dyDescent="0.2">
      <c r="A1119" s="130">
        <v>39675.166666666664</v>
      </c>
      <c r="B1119" s="9" t="s">
        <v>239</v>
      </c>
      <c r="C1119" s="4">
        <f>IF(ISBLANK(B1119)=TRUE," ", IF(B1119='2. Metadata'!B$1,'2. Metadata'!B$5, IF(B1119='2. Metadata'!C$1,'2. Metadata'!#REF!,IF(B1119='2. Metadata'!D$1,'2. Metadata'!#REF!, IF(B1119='2. Metadata'!E$1,'2. Metadata'!#REF!,IF( B1119='2. Metadata'!F$1,'2. Metadata'!#REF!,IF(B1119='2. Metadata'!G$1,'2. Metadata'!#REF!,IF(B1119='2. Metadata'!H$1,'2. Metadata'!#REF!, IF(B1119='2. Metadata'!I$1,'2. Metadata'!#REF!, IF(B1119='2. Metadata'!J$1,'2. Metadata'!#REF!, IF(B1119='2. Metadata'!K$1,'2. Metadata'!C$3, IF(B1119='2. Metadata'!L$1,'2. Metadata'!D$3, IF(B1119='2. Metadata'!M$1,'2. Metadata'!M$5, IF(B1119='2. Metadata'!N$1,'2. Metadata'!N$5))))))))))))))</f>
        <v>49.690002</v>
      </c>
      <c r="D1119" s="10">
        <f>IF(ISBLANK(B1119)=TRUE," ", IF(B1119='2. Metadata'!B$1,'2. Metadata'!B$6, IF(B1119='2. Metadata'!C$1,'2. Metadata'!C$4,IF(B1119='2. Metadata'!D$1,'2. Metadata'!D$4, IF(B1119='2. Metadata'!E$1,'2. Metadata'!E$4,IF( B1119='2. Metadata'!F$1,'2. Metadata'!F$4,IF(B1119='2. Metadata'!G$1,'2. Metadata'!G$4,IF(B1119='2. Metadata'!H$1,'2. Metadata'!H$4, IF(B1119='2. Metadata'!I$1,'2. Metadata'!I$4, IF(B1119='2. Metadata'!J$1,'2. Metadata'!J$4, IF(B1119='2. Metadata'!K$1,'2. Metadata'!K$4, IF(B1119='2. Metadata'!L$1,'2. Metadata'!L$4, IF(B1119='2. Metadata'!M$1,'2. Metadata'!M$6, IF(B1119='2. Metadata'!N$1,'2. Metadata'!N$6))))))))))))))</f>
        <v>-115.97499999999999</v>
      </c>
      <c r="E1119" s="15" t="s">
        <v>178</v>
      </c>
      <c r="F1119" s="132">
        <v>15.939</v>
      </c>
      <c r="G1119" s="12" t="str">
        <f>IF(ISBLANK(F1119)=TRUE," ",'2. Metadata'!B$14)</f>
        <v>degrees Celsius</v>
      </c>
      <c r="H1119" s="16" t="s">
        <v>178</v>
      </c>
      <c r="I1119" s="17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</row>
    <row r="1120" spans="1:19" ht="15" x14ac:dyDescent="0.2">
      <c r="A1120" s="130">
        <v>39675.177083333336</v>
      </c>
      <c r="B1120" s="9" t="s">
        <v>239</v>
      </c>
      <c r="C1120" s="4">
        <f>IF(ISBLANK(B1120)=TRUE," ", IF(B1120='2. Metadata'!B$1,'2. Metadata'!B$5, IF(B1120='2. Metadata'!C$1,'2. Metadata'!#REF!,IF(B1120='2. Metadata'!D$1,'2. Metadata'!#REF!, IF(B1120='2. Metadata'!E$1,'2. Metadata'!#REF!,IF( B1120='2. Metadata'!F$1,'2. Metadata'!#REF!,IF(B1120='2. Metadata'!G$1,'2. Metadata'!#REF!,IF(B1120='2. Metadata'!H$1,'2. Metadata'!#REF!, IF(B1120='2. Metadata'!I$1,'2. Metadata'!#REF!, IF(B1120='2. Metadata'!J$1,'2. Metadata'!#REF!, IF(B1120='2. Metadata'!K$1,'2. Metadata'!C$3, IF(B1120='2. Metadata'!L$1,'2. Metadata'!D$3, IF(B1120='2. Metadata'!M$1,'2. Metadata'!M$5, IF(B1120='2. Metadata'!N$1,'2. Metadata'!N$5))))))))))))))</f>
        <v>49.690002</v>
      </c>
      <c r="D1120" s="10">
        <f>IF(ISBLANK(B1120)=TRUE," ", IF(B1120='2. Metadata'!B$1,'2. Metadata'!B$6, IF(B1120='2. Metadata'!C$1,'2. Metadata'!C$4,IF(B1120='2. Metadata'!D$1,'2. Metadata'!D$4, IF(B1120='2. Metadata'!E$1,'2. Metadata'!E$4,IF( B1120='2. Metadata'!F$1,'2. Metadata'!F$4,IF(B1120='2. Metadata'!G$1,'2. Metadata'!G$4,IF(B1120='2. Metadata'!H$1,'2. Metadata'!H$4, IF(B1120='2. Metadata'!I$1,'2. Metadata'!I$4, IF(B1120='2. Metadata'!J$1,'2. Metadata'!J$4, IF(B1120='2. Metadata'!K$1,'2. Metadata'!K$4, IF(B1120='2. Metadata'!L$1,'2. Metadata'!L$4, IF(B1120='2. Metadata'!M$1,'2. Metadata'!M$6, IF(B1120='2. Metadata'!N$1,'2. Metadata'!N$6))))))))))))))</f>
        <v>-115.97499999999999</v>
      </c>
      <c r="E1120" s="15" t="s">
        <v>178</v>
      </c>
      <c r="F1120" s="132">
        <v>15.867000000000001</v>
      </c>
      <c r="G1120" s="12" t="str">
        <f>IF(ISBLANK(F1120)=TRUE," ",'2. Metadata'!B$14)</f>
        <v>degrees Celsius</v>
      </c>
      <c r="H1120" s="16" t="s">
        <v>178</v>
      </c>
      <c r="I1120" s="17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</row>
    <row r="1121" spans="1:19" ht="15" x14ac:dyDescent="0.2">
      <c r="A1121" s="130">
        <v>39675.1875</v>
      </c>
      <c r="B1121" s="9" t="s">
        <v>239</v>
      </c>
      <c r="C1121" s="4">
        <f>IF(ISBLANK(B1121)=TRUE," ", IF(B1121='2. Metadata'!B$1,'2. Metadata'!B$5, IF(B1121='2. Metadata'!C$1,'2. Metadata'!#REF!,IF(B1121='2. Metadata'!D$1,'2. Metadata'!#REF!, IF(B1121='2. Metadata'!E$1,'2. Metadata'!#REF!,IF( B1121='2. Metadata'!F$1,'2. Metadata'!#REF!,IF(B1121='2. Metadata'!G$1,'2. Metadata'!#REF!,IF(B1121='2. Metadata'!H$1,'2. Metadata'!#REF!, IF(B1121='2. Metadata'!I$1,'2. Metadata'!#REF!, IF(B1121='2. Metadata'!J$1,'2. Metadata'!#REF!, IF(B1121='2. Metadata'!K$1,'2. Metadata'!C$3, IF(B1121='2. Metadata'!L$1,'2. Metadata'!D$3, IF(B1121='2. Metadata'!M$1,'2. Metadata'!M$5, IF(B1121='2. Metadata'!N$1,'2. Metadata'!N$5))))))))))))))</f>
        <v>49.690002</v>
      </c>
      <c r="D1121" s="10">
        <f>IF(ISBLANK(B1121)=TRUE," ", IF(B1121='2. Metadata'!B$1,'2. Metadata'!B$6, IF(B1121='2. Metadata'!C$1,'2. Metadata'!C$4,IF(B1121='2. Metadata'!D$1,'2. Metadata'!D$4, IF(B1121='2. Metadata'!E$1,'2. Metadata'!E$4,IF( B1121='2. Metadata'!F$1,'2. Metadata'!F$4,IF(B1121='2. Metadata'!G$1,'2. Metadata'!G$4,IF(B1121='2. Metadata'!H$1,'2. Metadata'!H$4, IF(B1121='2. Metadata'!I$1,'2. Metadata'!I$4, IF(B1121='2. Metadata'!J$1,'2. Metadata'!J$4, IF(B1121='2. Metadata'!K$1,'2. Metadata'!K$4, IF(B1121='2. Metadata'!L$1,'2. Metadata'!L$4, IF(B1121='2. Metadata'!M$1,'2. Metadata'!M$6, IF(B1121='2. Metadata'!N$1,'2. Metadata'!N$6))))))))))))))</f>
        <v>-115.97499999999999</v>
      </c>
      <c r="E1121" s="15" t="s">
        <v>178</v>
      </c>
      <c r="F1121" s="132">
        <v>15.772</v>
      </c>
      <c r="G1121" s="12" t="str">
        <f>IF(ISBLANK(F1121)=TRUE," ",'2. Metadata'!B$14)</f>
        <v>degrees Celsius</v>
      </c>
      <c r="H1121" s="16" t="s">
        <v>178</v>
      </c>
      <c r="I1121" s="17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</row>
    <row r="1122" spans="1:19" ht="15" x14ac:dyDescent="0.2">
      <c r="A1122" s="130">
        <v>39675.197916666664</v>
      </c>
      <c r="B1122" s="9" t="s">
        <v>239</v>
      </c>
      <c r="C1122" s="4">
        <f>IF(ISBLANK(B1122)=TRUE," ", IF(B1122='2. Metadata'!B$1,'2. Metadata'!B$5, IF(B1122='2. Metadata'!C$1,'2. Metadata'!#REF!,IF(B1122='2. Metadata'!D$1,'2. Metadata'!#REF!, IF(B1122='2. Metadata'!E$1,'2. Metadata'!#REF!,IF( B1122='2. Metadata'!F$1,'2. Metadata'!#REF!,IF(B1122='2. Metadata'!G$1,'2. Metadata'!#REF!,IF(B1122='2. Metadata'!H$1,'2. Metadata'!#REF!, IF(B1122='2. Metadata'!I$1,'2. Metadata'!#REF!, IF(B1122='2. Metadata'!J$1,'2. Metadata'!#REF!, IF(B1122='2. Metadata'!K$1,'2. Metadata'!C$3, IF(B1122='2. Metadata'!L$1,'2. Metadata'!D$3, IF(B1122='2. Metadata'!M$1,'2. Metadata'!M$5, IF(B1122='2. Metadata'!N$1,'2. Metadata'!N$5))))))))))))))</f>
        <v>49.690002</v>
      </c>
      <c r="D1122" s="10">
        <f>IF(ISBLANK(B1122)=TRUE," ", IF(B1122='2. Metadata'!B$1,'2. Metadata'!B$6, IF(B1122='2. Metadata'!C$1,'2. Metadata'!C$4,IF(B1122='2. Metadata'!D$1,'2. Metadata'!D$4, IF(B1122='2. Metadata'!E$1,'2. Metadata'!E$4,IF( B1122='2. Metadata'!F$1,'2. Metadata'!F$4,IF(B1122='2. Metadata'!G$1,'2. Metadata'!G$4,IF(B1122='2. Metadata'!H$1,'2. Metadata'!H$4, IF(B1122='2. Metadata'!I$1,'2. Metadata'!I$4, IF(B1122='2. Metadata'!J$1,'2. Metadata'!J$4, IF(B1122='2. Metadata'!K$1,'2. Metadata'!K$4, IF(B1122='2. Metadata'!L$1,'2. Metadata'!L$4, IF(B1122='2. Metadata'!M$1,'2. Metadata'!M$6, IF(B1122='2. Metadata'!N$1,'2. Metadata'!N$6))))))))))))))</f>
        <v>-115.97499999999999</v>
      </c>
      <c r="E1122" s="15" t="s">
        <v>178</v>
      </c>
      <c r="F1122" s="132">
        <v>15.7</v>
      </c>
      <c r="G1122" s="12" t="str">
        <f>IF(ISBLANK(F1122)=TRUE," ",'2. Metadata'!B$14)</f>
        <v>degrees Celsius</v>
      </c>
      <c r="H1122" s="16" t="s">
        <v>178</v>
      </c>
      <c r="I1122" s="17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</row>
    <row r="1123" spans="1:19" ht="15" x14ac:dyDescent="0.2">
      <c r="A1123" s="130">
        <v>39675.208333333336</v>
      </c>
      <c r="B1123" s="9" t="s">
        <v>239</v>
      </c>
      <c r="C1123" s="4">
        <f>IF(ISBLANK(B1123)=TRUE," ", IF(B1123='2. Metadata'!B$1,'2. Metadata'!B$5, IF(B1123='2. Metadata'!C$1,'2. Metadata'!#REF!,IF(B1123='2. Metadata'!D$1,'2. Metadata'!#REF!, IF(B1123='2. Metadata'!E$1,'2. Metadata'!#REF!,IF( B1123='2. Metadata'!F$1,'2. Metadata'!#REF!,IF(B1123='2. Metadata'!G$1,'2. Metadata'!#REF!,IF(B1123='2. Metadata'!H$1,'2. Metadata'!#REF!, IF(B1123='2. Metadata'!I$1,'2. Metadata'!#REF!, IF(B1123='2. Metadata'!J$1,'2. Metadata'!#REF!, IF(B1123='2. Metadata'!K$1,'2. Metadata'!C$3, IF(B1123='2. Metadata'!L$1,'2. Metadata'!D$3, IF(B1123='2. Metadata'!M$1,'2. Metadata'!M$5, IF(B1123='2. Metadata'!N$1,'2. Metadata'!N$5))))))))))))))</f>
        <v>49.690002</v>
      </c>
      <c r="D1123" s="10">
        <f>IF(ISBLANK(B1123)=TRUE," ", IF(B1123='2. Metadata'!B$1,'2. Metadata'!B$6, IF(B1123='2. Metadata'!C$1,'2. Metadata'!C$4,IF(B1123='2. Metadata'!D$1,'2. Metadata'!D$4, IF(B1123='2. Metadata'!E$1,'2. Metadata'!E$4,IF( B1123='2. Metadata'!F$1,'2. Metadata'!F$4,IF(B1123='2. Metadata'!G$1,'2. Metadata'!G$4,IF(B1123='2. Metadata'!H$1,'2. Metadata'!H$4, IF(B1123='2. Metadata'!I$1,'2. Metadata'!I$4, IF(B1123='2. Metadata'!J$1,'2. Metadata'!J$4, IF(B1123='2. Metadata'!K$1,'2. Metadata'!K$4, IF(B1123='2. Metadata'!L$1,'2. Metadata'!L$4, IF(B1123='2. Metadata'!M$1,'2. Metadata'!M$6, IF(B1123='2. Metadata'!N$1,'2. Metadata'!N$6))))))))))))))</f>
        <v>-115.97499999999999</v>
      </c>
      <c r="E1123" s="15" t="s">
        <v>178</v>
      </c>
      <c r="F1123" s="132">
        <v>15.605</v>
      </c>
      <c r="G1123" s="12" t="str">
        <f>IF(ISBLANK(F1123)=TRUE," ",'2. Metadata'!B$14)</f>
        <v>degrees Celsius</v>
      </c>
      <c r="H1123" s="16" t="s">
        <v>178</v>
      </c>
      <c r="I1123" s="17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</row>
    <row r="1124" spans="1:19" ht="15" x14ac:dyDescent="0.2">
      <c r="A1124" s="130">
        <v>39675.21875</v>
      </c>
      <c r="B1124" s="9" t="s">
        <v>239</v>
      </c>
      <c r="C1124" s="4">
        <f>IF(ISBLANK(B1124)=TRUE," ", IF(B1124='2. Metadata'!B$1,'2. Metadata'!B$5, IF(B1124='2. Metadata'!C$1,'2. Metadata'!#REF!,IF(B1124='2. Metadata'!D$1,'2. Metadata'!#REF!, IF(B1124='2. Metadata'!E$1,'2. Metadata'!#REF!,IF( B1124='2. Metadata'!F$1,'2. Metadata'!#REF!,IF(B1124='2. Metadata'!G$1,'2. Metadata'!#REF!,IF(B1124='2. Metadata'!H$1,'2. Metadata'!#REF!, IF(B1124='2. Metadata'!I$1,'2. Metadata'!#REF!, IF(B1124='2. Metadata'!J$1,'2. Metadata'!#REF!, IF(B1124='2. Metadata'!K$1,'2. Metadata'!C$3, IF(B1124='2. Metadata'!L$1,'2. Metadata'!D$3, IF(B1124='2. Metadata'!M$1,'2. Metadata'!M$5, IF(B1124='2. Metadata'!N$1,'2. Metadata'!N$5))))))))))))))</f>
        <v>49.690002</v>
      </c>
      <c r="D1124" s="10">
        <f>IF(ISBLANK(B1124)=TRUE," ", IF(B1124='2. Metadata'!B$1,'2. Metadata'!B$6, IF(B1124='2. Metadata'!C$1,'2. Metadata'!C$4,IF(B1124='2. Metadata'!D$1,'2. Metadata'!D$4, IF(B1124='2. Metadata'!E$1,'2. Metadata'!E$4,IF( B1124='2. Metadata'!F$1,'2. Metadata'!F$4,IF(B1124='2. Metadata'!G$1,'2. Metadata'!G$4,IF(B1124='2. Metadata'!H$1,'2. Metadata'!H$4, IF(B1124='2. Metadata'!I$1,'2. Metadata'!I$4, IF(B1124='2. Metadata'!J$1,'2. Metadata'!J$4, IF(B1124='2. Metadata'!K$1,'2. Metadata'!K$4, IF(B1124='2. Metadata'!L$1,'2. Metadata'!L$4, IF(B1124='2. Metadata'!M$1,'2. Metadata'!M$6, IF(B1124='2. Metadata'!N$1,'2. Metadata'!N$6))))))))))))))</f>
        <v>-115.97499999999999</v>
      </c>
      <c r="E1124" s="15" t="s">
        <v>178</v>
      </c>
      <c r="F1124" s="132">
        <v>15.532999999999999</v>
      </c>
      <c r="G1124" s="12" t="str">
        <f>IF(ISBLANK(F1124)=TRUE," ",'2. Metadata'!B$14)</f>
        <v>degrees Celsius</v>
      </c>
      <c r="H1124" s="16" t="s">
        <v>178</v>
      </c>
      <c r="I1124" s="17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</row>
    <row r="1125" spans="1:19" ht="15" x14ac:dyDescent="0.2">
      <c r="A1125" s="130">
        <v>39675.229166666664</v>
      </c>
      <c r="B1125" s="9" t="s">
        <v>239</v>
      </c>
      <c r="C1125" s="4">
        <f>IF(ISBLANK(B1125)=TRUE," ", IF(B1125='2. Metadata'!B$1,'2. Metadata'!B$5, IF(B1125='2. Metadata'!C$1,'2. Metadata'!#REF!,IF(B1125='2. Metadata'!D$1,'2. Metadata'!#REF!, IF(B1125='2. Metadata'!E$1,'2. Metadata'!#REF!,IF( B1125='2. Metadata'!F$1,'2. Metadata'!#REF!,IF(B1125='2. Metadata'!G$1,'2. Metadata'!#REF!,IF(B1125='2. Metadata'!H$1,'2. Metadata'!#REF!, IF(B1125='2. Metadata'!I$1,'2. Metadata'!#REF!, IF(B1125='2. Metadata'!J$1,'2. Metadata'!#REF!, IF(B1125='2. Metadata'!K$1,'2. Metadata'!C$3, IF(B1125='2. Metadata'!L$1,'2. Metadata'!D$3, IF(B1125='2. Metadata'!M$1,'2. Metadata'!M$5, IF(B1125='2. Metadata'!N$1,'2. Metadata'!N$5))))))))))))))</f>
        <v>49.690002</v>
      </c>
      <c r="D1125" s="10">
        <f>IF(ISBLANK(B1125)=TRUE," ", IF(B1125='2. Metadata'!B$1,'2. Metadata'!B$6, IF(B1125='2. Metadata'!C$1,'2. Metadata'!C$4,IF(B1125='2. Metadata'!D$1,'2. Metadata'!D$4, IF(B1125='2. Metadata'!E$1,'2. Metadata'!E$4,IF( B1125='2. Metadata'!F$1,'2. Metadata'!F$4,IF(B1125='2. Metadata'!G$1,'2. Metadata'!G$4,IF(B1125='2. Metadata'!H$1,'2. Metadata'!H$4, IF(B1125='2. Metadata'!I$1,'2. Metadata'!I$4, IF(B1125='2. Metadata'!J$1,'2. Metadata'!J$4, IF(B1125='2. Metadata'!K$1,'2. Metadata'!K$4, IF(B1125='2. Metadata'!L$1,'2. Metadata'!L$4, IF(B1125='2. Metadata'!M$1,'2. Metadata'!M$6, IF(B1125='2. Metadata'!N$1,'2. Metadata'!N$6))))))))))))))</f>
        <v>-115.97499999999999</v>
      </c>
      <c r="E1125" s="15" t="s">
        <v>178</v>
      </c>
      <c r="F1125" s="132">
        <v>15.438000000000001</v>
      </c>
      <c r="G1125" s="12" t="str">
        <f>IF(ISBLANK(F1125)=TRUE," ",'2. Metadata'!B$14)</f>
        <v>degrees Celsius</v>
      </c>
      <c r="H1125" s="16" t="s">
        <v>178</v>
      </c>
      <c r="I1125" s="17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</row>
    <row r="1126" spans="1:19" ht="15" x14ac:dyDescent="0.2">
      <c r="A1126" s="130">
        <v>39675.239583333336</v>
      </c>
      <c r="B1126" s="9" t="s">
        <v>239</v>
      </c>
      <c r="C1126" s="4">
        <f>IF(ISBLANK(B1126)=TRUE," ", IF(B1126='2. Metadata'!B$1,'2. Metadata'!B$5, IF(B1126='2. Metadata'!C$1,'2. Metadata'!#REF!,IF(B1126='2. Metadata'!D$1,'2. Metadata'!#REF!, IF(B1126='2. Metadata'!E$1,'2. Metadata'!#REF!,IF( B1126='2. Metadata'!F$1,'2. Metadata'!#REF!,IF(B1126='2. Metadata'!G$1,'2. Metadata'!#REF!,IF(B1126='2. Metadata'!H$1,'2. Metadata'!#REF!, IF(B1126='2. Metadata'!I$1,'2. Metadata'!#REF!, IF(B1126='2. Metadata'!J$1,'2. Metadata'!#REF!, IF(B1126='2. Metadata'!K$1,'2. Metadata'!C$3, IF(B1126='2. Metadata'!L$1,'2. Metadata'!D$3, IF(B1126='2. Metadata'!M$1,'2. Metadata'!M$5, IF(B1126='2. Metadata'!N$1,'2. Metadata'!N$5))))))))))))))</f>
        <v>49.690002</v>
      </c>
      <c r="D1126" s="10">
        <f>IF(ISBLANK(B1126)=TRUE," ", IF(B1126='2. Metadata'!B$1,'2. Metadata'!B$6, IF(B1126='2. Metadata'!C$1,'2. Metadata'!C$4,IF(B1126='2. Metadata'!D$1,'2. Metadata'!D$4, IF(B1126='2. Metadata'!E$1,'2. Metadata'!E$4,IF( B1126='2. Metadata'!F$1,'2. Metadata'!F$4,IF(B1126='2. Metadata'!G$1,'2. Metadata'!G$4,IF(B1126='2. Metadata'!H$1,'2. Metadata'!H$4, IF(B1126='2. Metadata'!I$1,'2. Metadata'!I$4, IF(B1126='2. Metadata'!J$1,'2. Metadata'!J$4, IF(B1126='2. Metadata'!K$1,'2. Metadata'!K$4, IF(B1126='2. Metadata'!L$1,'2. Metadata'!L$4, IF(B1126='2. Metadata'!M$1,'2. Metadata'!M$6, IF(B1126='2. Metadata'!N$1,'2. Metadata'!N$6))))))))))))))</f>
        <v>-115.97499999999999</v>
      </c>
      <c r="E1126" s="15" t="s">
        <v>178</v>
      </c>
      <c r="F1126" s="132">
        <v>15.366</v>
      </c>
      <c r="G1126" s="12" t="str">
        <f>IF(ISBLANK(F1126)=TRUE," ",'2. Metadata'!B$14)</f>
        <v>degrees Celsius</v>
      </c>
      <c r="H1126" s="16" t="s">
        <v>178</v>
      </c>
      <c r="I1126" s="17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</row>
    <row r="1127" spans="1:19" ht="15" x14ac:dyDescent="0.2">
      <c r="A1127" s="130">
        <v>39675.25</v>
      </c>
      <c r="B1127" s="9" t="s">
        <v>239</v>
      </c>
      <c r="C1127" s="4">
        <f>IF(ISBLANK(B1127)=TRUE," ", IF(B1127='2. Metadata'!B$1,'2. Metadata'!B$5, IF(B1127='2. Metadata'!C$1,'2. Metadata'!#REF!,IF(B1127='2. Metadata'!D$1,'2. Metadata'!#REF!, IF(B1127='2. Metadata'!E$1,'2. Metadata'!#REF!,IF( B1127='2. Metadata'!F$1,'2. Metadata'!#REF!,IF(B1127='2. Metadata'!G$1,'2. Metadata'!#REF!,IF(B1127='2. Metadata'!H$1,'2. Metadata'!#REF!, IF(B1127='2. Metadata'!I$1,'2. Metadata'!#REF!, IF(B1127='2. Metadata'!J$1,'2. Metadata'!#REF!, IF(B1127='2. Metadata'!K$1,'2. Metadata'!C$3, IF(B1127='2. Metadata'!L$1,'2. Metadata'!D$3, IF(B1127='2. Metadata'!M$1,'2. Metadata'!M$5, IF(B1127='2. Metadata'!N$1,'2. Metadata'!N$5))))))))))))))</f>
        <v>49.690002</v>
      </c>
      <c r="D1127" s="10">
        <f>IF(ISBLANK(B1127)=TRUE," ", IF(B1127='2. Metadata'!B$1,'2. Metadata'!B$6, IF(B1127='2. Metadata'!C$1,'2. Metadata'!C$4,IF(B1127='2. Metadata'!D$1,'2. Metadata'!D$4, IF(B1127='2. Metadata'!E$1,'2. Metadata'!E$4,IF( B1127='2. Metadata'!F$1,'2. Metadata'!F$4,IF(B1127='2. Metadata'!G$1,'2. Metadata'!G$4,IF(B1127='2. Metadata'!H$1,'2. Metadata'!H$4, IF(B1127='2. Metadata'!I$1,'2. Metadata'!I$4, IF(B1127='2. Metadata'!J$1,'2. Metadata'!J$4, IF(B1127='2. Metadata'!K$1,'2. Metadata'!K$4, IF(B1127='2. Metadata'!L$1,'2. Metadata'!L$4, IF(B1127='2. Metadata'!M$1,'2. Metadata'!M$6, IF(B1127='2. Metadata'!N$1,'2. Metadata'!N$6))))))))))))))</f>
        <v>-115.97499999999999</v>
      </c>
      <c r="E1127" s="15" t="s">
        <v>178</v>
      </c>
      <c r="F1127" s="132">
        <v>15.27</v>
      </c>
      <c r="G1127" s="12" t="str">
        <f>IF(ISBLANK(F1127)=TRUE," ",'2. Metadata'!B$14)</f>
        <v>degrees Celsius</v>
      </c>
      <c r="H1127" s="16" t="s">
        <v>178</v>
      </c>
      <c r="I1127" s="17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</row>
    <row r="1128" spans="1:19" ht="15" x14ac:dyDescent="0.2">
      <c r="A1128" s="130">
        <v>39675.260416666664</v>
      </c>
      <c r="B1128" s="9" t="s">
        <v>239</v>
      </c>
      <c r="C1128" s="4">
        <f>IF(ISBLANK(B1128)=TRUE," ", IF(B1128='2. Metadata'!B$1,'2. Metadata'!B$5, IF(B1128='2. Metadata'!C$1,'2. Metadata'!#REF!,IF(B1128='2. Metadata'!D$1,'2. Metadata'!#REF!, IF(B1128='2. Metadata'!E$1,'2. Metadata'!#REF!,IF( B1128='2. Metadata'!F$1,'2. Metadata'!#REF!,IF(B1128='2. Metadata'!G$1,'2. Metadata'!#REF!,IF(B1128='2. Metadata'!H$1,'2. Metadata'!#REF!, IF(B1128='2. Metadata'!I$1,'2. Metadata'!#REF!, IF(B1128='2. Metadata'!J$1,'2. Metadata'!#REF!, IF(B1128='2. Metadata'!K$1,'2. Metadata'!C$3, IF(B1128='2. Metadata'!L$1,'2. Metadata'!D$3, IF(B1128='2. Metadata'!M$1,'2. Metadata'!M$5, IF(B1128='2. Metadata'!N$1,'2. Metadata'!N$5))))))))))))))</f>
        <v>49.690002</v>
      </c>
      <c r="D1128" s="10">
        <f>IF(ISBLANK(B1128)=TRUE," ", IF(B1128='2. Metadata'!B$1,'2. Metadata'!B$6, IF(B1128='2. Metadata'!C$1,'2. Metadata'!C$4,IF(B1128='2. Metadata'!D$1,'2. Metadata'!D$4, IF(B1128='2. Metadata'!E$1,'2. Metadata'!E$4,IF( B1128='2. Metadata'!F$1,'2. Metadata'!F$4,IF(B1128='2. Metadata'!G$1,'2. Metadata'!G$4,IF(B1128='2. Metadata'!H$1,'2. Metadata'!H$4, IF(B1128='2. Metadata'!I$1,'2. Metadata'!I$4, IF(B1128='2. Metadata'!J$1,'2. Metadata'!J$4, IF(B1128='2. Metadata'!K$1,'2. Metadata'!K$4, IF(B1128='2. Metadata'!L$1,'2. Metadata'!L$4, IF(B1128='2. Metadata'!M$1,'2. Metadata'!M$6, IF(B1128='2. Metadata'!N$1,'2. Metadata'!N$6))))))))))))))</f>
        <v>-115.97499999999999</v>
      </c>
      <c r="E1128" s="15" t="s">
        <v>178</v>
      </c>
      <c r="F1128" s="132">
        <v>15.199</v>
      </c>
      <c r="G1128" s="12" t="str">
        <f>IF(ISBLANK(F1128)=TRUE," ",'2. Metadata'!B$14)</f>
        <v>degrees Celsius</v>
      </c>
      <c r="H1128" s="16" t="s">
        <v>178</v>
      </c>
      <c r="I1128" s="17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</row>
    <row r="1129" spans="1:19" ht="15" x14ac:dyDescent="0.2">
      <c r="A1129" s="130">
        <v>39675.270833333336</v>
      </c>
      <c r="B1129" s="9" t="s">
        <v>239</v>
      </c>
      <c r="C1129" s="4">
        <f>IF(ISBLANK(B1129)=TRUE," ", IF(B1129='2. Metadata'!B$1,'2. Metadata'!B$5, IF(B1129='2. Metadata'!C$1,'2. Metadata'!#REF!,IF(B1129='2. Metadata'!D$1,'2. Metadata'!#REF!, IF(B1129='2. Metadata'!E$1,'2. Metadata'!#REF!,IF( B1129='2. Metadata'!F$1,'2. Metadata'!#REF!,IF(B1129='2. Metadata'!G$1,'2. Metadata'!#REF!,IF(B1129='2. Metadata'!H$1,'2. Metadata'!#REF!, IF(B1129='2. Metadata'!I$1,'2. Metadata'!#REF!, IF(B1129='2. Metadata'!J$1,'2. Metadata'!#REF!, IF(B1129='2. Metadata'!K$1,'2. Metadata'!C$3, IF(B1129='2. Metadata'!L$1,'2. Metadata'!D$3, IF(B1129='2. Metadata'!M$1,'2. Metadata'!M$5, IF(B1129='2. Metadata'!N$1,'2. Metadata'!N$5))))))))))))))</f>
        <v>49.690002</v>
      </c>
      <c r="D1129" s="10">
        <f>IF(ISBLANK(B1129)=TRUE," ", IF(B1129='2. Metadata'!B$1,'2. Metadata'!B$6, IF(B1129='2. Metadata'!C$1,'2. Metadata'!C$4,IF(B1129='2. Metadata'!D$1,'2. Metadata'!D$4, IF(B1129='2. Metadata'!E$1,'2. Metadata'!E$4,IF( B1129='2. Metadata'!F$1,'2. Metadata'!F$4,IF(B1129='2. Metadata'!G$1,'2. Metadata'!G$4,IF(B1129='2. Metadata'!H$1,'2. Metadata'!H$4, IF(B1129='2. Metadata'!I$1,'2. Metadata'!I$4, IF(B1129='2. Metadata'!J$1,'2. Metadata'!J$4, IF(B1129='2. Metadata'!K$1,'2. Metadata'!K$4, IF(B1129='2. Metadata'!L$1,'2. Metadata'!L$4, IF(B1129='2. Metadata'!M$1,'2. Metadata'!M$6, IF(B1129='2. Metadata'!N$1,'2. Metadata'!N$6))))))))))))))</f>
        <v>-115.97499999999999</v>
      </c>
      <c r="E1129" s="15" t="s">
        <v>178</v>
      </c>
      <c r="F1129" s="132">
        <v>15.127000000000001</v>
      </c>
      <c r="G1129" s="12" t="str">
        <f>IF(ISBLANK(F1129)=TRUE," ",'2. Metadata'!B$14)</f>
        <v>degrees Celsius</v>
      </c>
      <c r="H1129" s="16" t="s">
        <v>178</v>
      </c>
      <c r="I1129" s="17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</row>
    <row r="1130" spans="1:19" ht="15" x14ac:dyDescent="0.2">
      <c r="A1130" s="130">
        <v>39675.28125</v>
      </c>
      <c r="B1130" s="9" t="s">
        <v>239</v>
      </c>
      <c r="C1130" s="4">
        <f>IF(ISBLANK(B1130)=TRUE," ", IF(B1130='2. Metadata'!B$1,'2. Metadata'!B$5, IF(B1130='2. Metadata'!C$1,'2. Metadata'!#REF!,IF(B1130='2. Metadata'!D$1,'2. Metadata'!#REF!, IF(B1130='2. Metadata'!E$1,'2. Metadata'!#REF!,IF( B1130='2. Metadata'!F$1,'2. Metadata'!#REF!,IF(B1130='2. Metadata'!G$1,'2. Metadata'!#REF!,IF(B1130='2. Metadata'!H$1,'2. Metadata'!#REF!, IF(B1130='2. Metadata'!I$1,'2. Metadata'!#REF!, IF(B1130='2. Metadata'!J$1,'2. Metadata'!#REF!, IF(B1130='2. Metadata'!K$1,'2. Metadata'!C$3, IF(B1130='2. Metadata'!L$1,'2. Metadata'!D$3, IF(B1130='2. Metadata'!M$1,'2. Metadata'!M$5, IF(B1130='2. Metadata'!N$1,'2. Metadata'!N$5))))))))))))))</f>
        <v>49.690002</v>
      </c>
      <c r="D1130" s="10">
        <f>IF(ISBLANK(B1130)=TRUE," ", IF(B1130='2. Metadata'!B$1,'2. Metadata'!B$6, IF(B1130='2. Metadata'!C$1,'2. Metadata'!C$4,IF(B1130='2. Metadata'!D$1,'2. Metadata'!D$4, IF(B1130='2. Metadata'!E$1,'2. Metadata'!E$4,IF( B1130='2. Metadata'!F$1,'2. Metadata'!F$4,IF(B1130='2. Metadata'!G$1,'2. Metadata'!G$4,IF(B1130='2. Metadata'!H$1,'2. Metadata'!H$4, IF(B1130='2. Metadata'!I$1,'2. Metadata'!I$4, IF(B1130='2. Metadata'!J$1,'2. Metadata'!J$4, IF(B1130='2. Metadata'!K$1,'2. Metadata'!K$4, IF(B1130='2. Metadata'!L$1,'2. Metadata'!L$4, IF(B1130='2. Metadata'!M$1,'2. Metadata'!M$6, IF(B1130='2. Metadata'!N$1,'2. Metadata'!N$6))))))))))))))</f>
        <v>-115.97499999999999</v>
      </c>
      <c r="E1130" s="15" t="s">
        <v>178</v>
      </c>
      <c r="F1130" s="132">
        <v>15.055</v>
      </c>
      <c r="G1130" s="12" t="str">
        <f>IF(ISBLANK(F1130)=TRUE," ",'2. Metadata'!B$14)</f>
        <v>degrees Celsius</v>
      </c>
      <c r="H1130" s="16" t="s">
        <v>178</v>
      </c>
      <c r="I1130" s="17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</row>
    <row r="1131" spans="1:19" ht="15" x14ac:dyDescent="0.2">
      <c r="A1131" s="130">
        <v>39675.291666666664</v>
      </c>
      <c r="B1131" s="9" t="s">
        <v>239</v>
      </c>
      <c r="C1131" s="4">
        <f>IF(ISBLANK(B1131)=TRUE," ", IF(B1131='2. Metadata'!B$1,'2. Metadata'!B$5, IF(B1131='2. Metadata'!C$1,'2. Metadata'!#REF!,IF(B1131='2. Metadata'!D$1,'2. Metadata'!#REF!, IF(B1131='2. Metadata'!E$1,'2. Metadata'!#REF!,IF( B1131='2. Metadata'!F$1,'2. Metadata'!#REF!,IF(B1131='2. Metadata'!G$1,'2. Metadata'!#REF!,IF(B1131='2. Metadata'!H$1,'2. Metadata'!#REF!, IF(B1131='2. Metadata'!I$1,'2. Metadata'!#REF!, IF(B1131='2. Metadata'!J$1,'2. Metadata'!#REF!, IF(B1131='2. Metadata'!K$1,'2. Metadata'!C$3, IF(B1131='2. Metadata'!L$1,'2. Metadata'!D$3, IF(B1131='2. Metadata'!M$1,'2. Metadata'!M$5, IF(B1131='2. Metadata'!N$1,'2. Metadata'!N$5))))))))))))))</f>
        <v>49.690002</v>
      </c>
      <c r="D1131" s="10">
        <f>IF(ISBLANK(B1131)=TRUE," ", IF(B1131='2. Metadata'!B$1,'2. Metadata'!B$6, IF(B1131='2. Metadata'!C$1,'2. Metadata'!C$4,IF(B1131='2. Metadata'!D$1,'2. Metadata'!D$4, IF(B1131='2. Metadata'!E$1,'2. Metadata'!E$4,IF( B1131='2. Metadata'!F$1,'2. Metadata'!F$4,IF(B1131='2. Metadata'!G$1,'2. Metadata'!G$4,IF(B1131='2. Metadata'!H$1,'2. Metadata'!H$4, IF(B1131='2. Metadata'!I$1,'2. Metadata'!I$4, IF(B1131='2. Metadata'!J$1,'2. Metadata'!J$4, IF(B1131='2. Metadata'!K$1,'2. Metadata'!K$4, IF(B1131='2. Metadata'!L$1,'2. Metadata'!L$4, IF(B1131='2. Metadata'!M$1,'2. Metadata'!M$6, IF(B1131='2. Metadata'!N$1,'2. Metadata'!N$6))))))))))))))</f>
        <v>-115.97499999999999</v>
      </c>
      <c r="E1131" s="15" t="s">
        <v>178</v>
      </c>
      <c r="F1131" s="132">
        <v>14.96</v>
      </c>
      <c r="G1131" s="12" t="str">
        <f>IF(ISBLANK(F1131)=TRUE," ",'2. Metadata'!B$14)</f>
        <v>degrees Celsius</v>
      </c>
      <c r="H1131" s="16" t="s">
        <v>178</v>
      </c>
      <c r="I1131" s="17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</row>
    <row r="1132" spans="1:19" ht="15" x14ac:dyDescent="0.2">
      <c r="A1132" s="130">
        <v>39675.302083333336</v>
      </c>
      <c r="B1132" s="9" t="s">
        <v>239</v>
      </c>
      <c r="C1132" s="4">
        <f>IF(ISBLANK(B1132)=TRUE," ", IF(B1132='2. Metadata'!B$1,'2. Metadata'!B$5, IF(B1132='2. Metadata'!C$1,'2. Metadata'!#REF!,IF(B1132='2. Metadata'!D$1,'2. Metadata'!#REF!, IF(B1132='2. Metadata'!E$1,'2. Metadata'!#REF!,IF( B1132='2. Metadata'!F$1,'2. Metadata'!#REF!,IF(B1132='2. Metadata'!G$1,'2. Metadata'!#REF!,IF(B1132='2. Metadata'!H$1,'2. Metadata'!#REF!, IF(B1132='2. Metadata'!I$1,'2. Metadata'!#REF!, IF(B1132='2. Metadata'!J$1,'2. Metadata'!#REF!, IF(B1132='2. Metadata'!K$1,'2. Metadata'!C$3, IF(B1132='2. Metadata'!L$1,'2. Metadata'!D$3, IF(B1132='2. Metadata'!M$1,'2. Metadata'!M$5, IF(B1132='2. Metadata'!N$1,'2. Metadata'!N$5))))))))))))))</f>
        <v>49.690002</v>
      </c>
      <c r="D1132" s="10">
        <f>IF(ISBLANK(B1132)=TRUE," ", IF(B1132='2. Metadata'!B$1,'2. Metadata'!B$6, IF(B1132='2. Metadata'!C$1,'2. Metadata'!C$4,IF(B1132='2. Metadata'!D$1,'2. Metadata'!D$4, IF(B1132='2. Metadata'!E$1,'2. Metadata'!E$4,IF( B1132='2. Metadata'!F$1,'2. Metadata'!F$4,IF(B1132='2. Metadata'!G$1,'2. Metadata'!G$4,IF(B1132='2. Metadata'!H$1,'2. Metadata'!H$4, IF(B1132='2. Metadata'!I$1,'2. Metadata'!I$4, IF(B1132='2. Metadata'!J$1,'2. Metadata'!J$4, IF(B1132='2. Metadata'!K$1,'2. Metadata'!K$4, IF(B1132='2. Metadata'!L$1,'2. Metadata'!L$4, IF(B1132='2. Metadata'!M$1,'2. Metadata'!M$6, IF(B1132='2. Metadata'!N$1,'2. Metadata'!N$6))))))))))))))</f>
        <v>-115.97499999999999</v>
      </c>
      <c r="E1132" s="15" t="s">
        <v>178</v>
      </c>
      <c r="F1132" s="132">
        <v>14.888</v>
      </c>
      <c r="G1132" s="12" t="str">
        <f>IF(ISBLANK(F1132)=TRUE," ",'2. Metadata'!B$14)</f>
        <v>degrees Celsius</v>
      </c>
      <c r="H1132" s="16" t="s">
        <v>178</v>
      </c>
      <c r="I1132" s="17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</row>
    <row r="1133" spans="1:19" ht="15" x14ac:dyDescent="0.2">
      <c r="A1133" s="130">
        <v>39675.3125</v>
      </c>
      <c r="B1133" s="9" t="s">
        <v>239</v>
      </c>
      <c r="C1133" s="4">
        <f>IF(ISBLANK(B1133)=TRUE," ", IF(B1133='2. Metadata'!B$1,'2. Metadata'!B$5, IF(B1133='2. Metadata'!C$1,'2. Metadata'!#REF!,IF(B1133='2. Metadata'!D$1,'2. Metadata'!#REF!, IF(B1133='2. Metadata'!E$1,'2. Metadata'!#REF!,IF( B1133='2. Metadata'!F$1,'2. Metadata'!#REF!,IF(B1133='2. Metadata'!G$1,'2. Metadata'!#REF!,IF(B1133='2. Metadata'!H$1,'2. Metadata'!#REF!, IF(B1133='2. Metadata'!I$1,'2. Metadata'!#REF!, IF(B1133='2. Metadata'!J$1,'2. Metadata'!#REF!, IF(B1133='2. Metadata'!K$1,'2. Metadata'!C$3, IF(B1133='2. Metadata'!L$1,'2. Metadata'!D$3, IF(B1133='2. Metadata'!M$1,'2. Metadata'!M$5, IF(B1133='2. Metadata'!N$1,'2. Metadata'!N$5))))))))))))))</f>
        <v>49.690002</v>
      </c>
      <c r="D1133" s="10">
        <f>IF(ISBLANK(B1133)=TRUE," ", IF(B1133='2. Metadata'!B$1,'2. Metadata'!B$6, IF(B1133='2. Metadata'!C$1,'2. Metadata'!C$4,IF(B1133='2. Metadata'!D$1,'2. Metadata'!D$4, IF(B1133='2. Metadata'!E$1,'2. Metadata'!E$4,IF( B1133='2. Metadata'!F$1,'2. Metadata'!F$4,IF(B1133='2. Metadata'!G$1,'2. Metadata'!G$4,IF(B1133='2. Metadata'!H$1,'2. Metadata'!H$4, IF(B1133='2. Metadata'!I$1,'2. Metadata'!I$4, IF(B1133='2. Metadata'!J$1,'2. Metadata'!J$4, IF(B1133='2. Metadata'!K$1,'2. Metadata'!K$4, IF(B1133='2. Metadata'!L$1,'2. Metadata'!L$4, IF(B1133='2. Metadata'!M$1,'2. Metadata'!M$6, IF(B1133='2. Metadata'!N$1,'2. Metadata'!N$6))))))))))))))</f>
        <v>-115.97499999999999</v>
      </c>
      <c r="E1133" s="15" t="s">
        <v>178</v>
      </c>
      <c r="F1133" s="132">
        <v>14.816000000000001</v>
      </c>
      <c r="G1133" s="12" t="str">
        <f>IF(ISBLANK(F1133)=TRUE," ",'2. Metadata'!B$14)</f>
        <v>degrees Celsius</v>
      </c>
      <c r="H1133" s="16" t="s">
        <v>178</v>
      </c>
      <c r="I1133" s="17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</row>
    <row r="1134" spans="1:19" ht="15" x14ac:dyDescent="0.2">
      <c r="A1134" s="130">
        <v>39675.322916666664</v>
      </c>
      <c r="B1134" s="9" t="s">
        <v>239</v>
      </c>
      <c r="C1134" s="4">
        <f>IF(ISBLANK(B1134)=TRUE," ", IF(B1134='2. Metadata'!B$1,'2. Metadata'!B$5, IF(B1134='2. Metadata'!C$1,'2. Metadata'!#REF!,IF(B1134='2. Metadata'!D$1,'2. Metadata'!#REF!, IF(B1134='2. Metadata'!E$1,'2. Metadata'!#REF!,IF( B1134='2. Metadata'!F$1,'2. Metadata'!#REF!,IF(B1134='2. Metadata'!G$1,'2. Metadata'!#REF!,IF(B1134='2. Metadata'!H$1,'2. Metadata'!#REF!, IF(B1134='2. Metadata'!I$1,'2. Metadata'!#REF!, IF(B1134='2. Metadata'!J$1,'2. Metadata'!#REF!, IF(B1134='2. Metadata'!K$1,'2. Metadata'!C$3, IF(B1134='2. Metadata'!L$1,'2. Metadata'!D$3, IF(B1134='2. Metadata'!M$1,'2. Metadata'!M$5, IF(B1134='2. Metadata'!N$1,'2. Metadata'!N$5))))))))))))))</f>
        <v>49.690002</v>
      </c>
      <c r="D1134" s="10">
        <f>IF(ISBLANK(B1134)=TRUE," ", IF(B1134='2. Metadata'!B$1,'2. Metadata'!B$6, IF(B1134='2. Metadata'!C$1,'2. Metadata'!C$4,IF(B1134='2. Metadata'!D$1,'2. Metadata'!D$4, IF(B1134='2. Metadata'!E$1,'2. Metadata'!E$4,IF( B1134='2. Metadata'!F$1,'2. Metadata'!F$4,IF(B1134='2. Metadata'!G$1,'2. Metadata'!G$4,IF(B1134='2. Metadata'!H$1,'2. Metadata'!H$4, IF(B1134='2. Metadata'!I$1,'2. Metadata'!I$4, IF(B1134='2. Metadata'!J$1,'2. Metadata'!J$4, IF(B1134='2. Metadata'!K$1,'2. Metadata'!K$4, IF(B1134='2. Metadata'!L$1,'2. Metadata'!L$4, IF(B1134='2. Metadata'!M$1,'2. Metadata'!M$6, IF(B1134='2. Metadata'!N$1,'2. Metadata'!N$6))))))))))))))</f>
        <v>-115.97499999999999</v>
      </c>
      <c r="E1134" s="15" t="s">
        <v>178</v>
      </c>
      <c r="F1134" s="132">
        <v>14.768000000000001</v>
      </c>
      <c r="G1134" s="12" t="str">
        <f>IF(ISBLANK(F1134)=TRUE," ",'2. Metadata'!B$14)</f>
        <v>degrees Celsius</v>
      </c>
      <c r="H1134" s="16" t="s">
        <v>178</v>
      </c>
      <c r="I1134" s="17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</row>
    <row r="1135" spans="1:19" ht="15" x14ac:dyDescent="0.2">
      <c r="A1135" s="130">
        <v>39675.333333333336</v>
      </c>
      <c r="B1135" s="9" t="s">
        <v>239</v>
      </c>
      <c r="C1135" s="4">
        <f>IF(ISBLANK(B1135)=TRUE," ", IF(B1135='2. Metadata'!B$1,'2. Metadata'!B$5, IF(B1135='2. Metadata'!C$1,'2. Metadata'!#REF!,IF(B1135='2. Metadata'!D$1,'2. Metadata'!#REF!, IF(B1135='2. Metadata'!E$1,'2. Metadata'!#REF!,IF( B1135='2. Metadata'!F$1,'2. Metadata'!#REF!,IF(B1135='2. Metadata'!G$1,'2. Metadata'!#REF!,IF(B1135='2. Metadata'!H$1,'2. Metadata'!#REF!, IF(B1135='2. Metadata'!I$1,'2. Metadata'!#REF!, IF(B1135='2. Metadata'!J$1,'2. Metadata'!#REF!, IF(B1135='2. Metadata'!K$1,'2. Metadata'!C$3, IF(B1135='2. Metadata'!L$1,'2. Metadata'!D$3, IF(B1135='2. Metadata'!M$1,'2. Metadata'!M$5, IF(B1135='2. Metadata'!N$1,'2. Metadata'!N$5))))))))))))))</f>
        <v>49.690002</v>
      </c>
      <c r="D1135" s="10">
        <f>IF(ISBLANK(B1135)=TRUE," ", IF(B1135='2. Metadata'!B$1,'2. Metadata'!B$6, IF(B1135='2. Metadata'!C$1,'2. Metadata'!C$4,IF(B1135='2. Metadata'!D$1,'2. Metadata'!D$4, IF(B1135='2. Metadata'!E$1,'2. Metadata'!E$4,IF( B1135='2. Metadata'!F$1,'2. Metadata'!F$4,IF(B1135='2. Metadata'!G$1,'2. Metadata'!G$4,IF(B1135='2. Metadata'!H$1,'2. Metadata'!H$4, IF(B1135='2. Metadata'!I$1,'2. Metadata'!I$4, IF(B1135='2. Metadata'!J$1,'2. Metadata'!J$4, IF(B1135='2. Metadata'!K$1,'2. Metadata'!K$4, IF(B1135='2. Metadata'!L$1,'2. Metadata'!L$4, IF(B1135='2. Metadata'!M$1,'2. Metadata'!M$6, IF(B1135='2. Metadata'!N$1,'2. Metadata'!N$6))))))))))))))</f>
        <v>-115.97499999999999</v>
      </c>
      <c r="E1135" s="15" t="s">
        <v>178</v>
      </c>
      <c r="F1135" s="132">
        <v>14.696999999999999</v>
      </c>
      <c r="G1135" s="12" t="str">
        <f>IF(ISBLANK(F1135)=TRUE," ",'2. Metadata'!B$14)</f>
        <v>degrees Celsius</v>
      </c>
      <c r="H1135" s="16" t="s">
        <v>178</v>
      </c>
      <c r="I1135" s="17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</row>
    <row r="1136" spans="1:19" ht="15" x14ac:dyDescent="0.2">
      <c r="A1136" s="130">
        <v>39675.34375</v>
      </c>
      <c r="B1136" s="9" t="s">
        <v>239</v>
      </c>
      <c r="C1136" s="4">
        <f>IF(ISBLANK(B1136)=TRUE," ", IF(B1136='2. Metadata'!B$1,'2. Metadata'!B$5, IF(B1136='2. Metadata'!C$1,'2. Metadata'!#REF!,IF(B1136='2. Metadata'!D$1,'2. Metadata'!#REF!, IF(B1136='2. Metadata'!E$1,'2. Metadata'!#REF!,IF( B1136='2. Metadata'!F$1,'2. Metadata'!#REF!,IF(B1136='2. Metadata'!G$1,'2. Metadata'!#REF!,IF(B1136='2. Metadata'!H$1,'2. Metadata'!#REF!, IF(B1136='2. Metadata'!I$1,'2. Metadata'!#REF!, IF(B1136='2. Metadata'!J$1,'2. Metadata'!#REF!, IF(B1136='2. Metadata'!K$1,'2. Metadata'!C$3, IF(B1136='2. Metadata'!L$1,'2. Metadata'!D$3, IF(B1136='2. Metadata'!M$1,'2. Metadata'!M$5, IF(B1136='2. Metadata'!N$1,'2. Metadata'!N$5))))))))))))))</f>
        <v>49.690002</v>
      </c>
      <c r="D1136" s="10">
        <f>IF(ISBLANK(B1136)=TRUE," ", IF(B1136='2. Metadata'!B$1,'2. Metadata'!B$6, IF(B1136='2. Metadata'!C$1,'2. Metadata'!C$4,IF(B1136='2. Metadata'!D$1,'2. Metadata'!D$4, IF(B1136='2. Metadata'!E$1,'2. Metadata'!E$4,IF( B1136='2. Metadata'!F$1,'2. Metadata'!F$4,IF(B1136='2. Metadata'!G$1,'2. Metadata'!G$4,IF(B1136='2. Metadata'!H$1,'2. Metadata'!H$4, IF(B1136='2. Metadata'!I$1,'2. Metadata'!I$4, IF(B1136='2. Metadata'!J$1,'2. Metadata'!J$4, IF(B1136='2. Metadata'!K$1,'2. Metadata'!K$4, IF(B1136='2. Metadata'!L$1,'2. Metadata'!L$4, IF(B1136='2. Metadata'!M$1,'2. Metadata'!M$6, IF(B1136='2. Metadata'!N$1,'2. Metadata'!N$6))))))))))))))</f>
        <v>-115.97499999999999</v>
      </c>
      <c r="E1136" s="15" t="s">
        <v>178</v>
      </c>
      <c r="F1136" s="132">
        <v>14.648999999999999</v>
      </c>
      <c r="G1136" s="12" t="str">
        <f>IF(ISBLANK(F1136)=TRUE," ",'2. Metadata'!B$14)</f>
        <v>degrees Celsius</v>
      </c>
      <c r="H1136" s="16" t="s">
        <v>178</v>
      </c>
      <c r="I1136" s="17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</row>
    <row r="1137" spans="1:19" ht="15" x14ac:dyDescent="0.2">
      <c r="A1137" s="130">
        <v>39675.354166666664</v>
      </c>
      <c r="B1137" s="9" t="s">
        <v>239</v>
      </c>
      <c r="C1137" s="4">
        <f>IF(ISBLANK(B1137)=TRUE," ", IF(B1137='2. Metadata'!B$1,'2. Metadata'!B$5, IF(B1137='2. Metadata'!C$1,'2. Metadata'!#REF!,IF(B1137='2. Metadata'!D$1,'2. Metadata'!#REF!, IF(B1137='2. Metadata'!E$1,'2. Metadata'!#REF!,IF( B1137='2. Metadata'!F$1,'2. Metadata'!#REF!,IF(B1137='2. Metadata'!G$1,'2. Metadata'!#REF!,IF(B1137='2. Metadata'!H$1,'2. Metadata'!#REF!, IF(B1137='2. Metadata'!I$1,'2. Metadata'!#REF!, IF(B1137='2. Metadata'!J$1,'2. Metadata'!#REF!, IF(B1137='2. Metadata'!K$1,'2. Metadata'!C$3, IF(B1137='2. Metadata'!L$1,'2. Metadata'!D$3, IF(B1137='2. Metadata'!M$1,'2. Metadata'!M$5, IF(B1137='2. Metadata'!N$1,'2. Metadata'!N$5))))))))))))))</f>
        <v>49.690002</v>
      </c>
      <c r="D1137" s="10">
        <f>IF(ISBLANK(B1137)=TRUE," ", IF(B1137='2. Metadata'!B$1,'2. Metadata'!B$6, IF(B1137='2. Metadata'!C$1,'2. Metadata'!C$4,IF(B1137='2. Metadata'!D$1,'2. Metadata'!D$4, IF(B1137='2. Metadata'!E$1,'2. Metadata'!E$4,IF( B1137='2. Metadata'!F$1,'2. Metadata'!F$4,IF(B1137='2. Metadata'!G$1,'2. Metadata'!G$4,IF(B1137='2. Metadata'!H$1,'2. Metadata'!H$4, IF(B1137='2. Metadata'!I$1,'2. Metadata'!I$4, IF(B1137='2. Metadata'!J$1,'2. Metadata'!J$4, IF(B1137='2. Metadata'!K$1,'2. Metadata'!K$4, IF(B1137='2. Metadata'!L$1,'2. Metadata'!L$4, IF(B1137='2. Metadata'!M$1,'2. Metadata'!M$6, IF(B1137='2. Metadata'!N$1,'2. Metadata'!N$6))))))))))))))</f>
        <v>-115.97499999999999</v>
      </c>
      <c r="E1137" s="15" t="s">
        <v>178</v>
      </c>
      <c r="F1137" s="132">
        <v>14.601000000000001</v>
      </c>
      <c r="G1137" s="12" t="str">
        <f>IF(ISBLANK(F1137)=TRUE," ",'2. Metadata'!B$14)</f>
        <v>degrees Celsius</v>
      </c>
      <c r="H1137" s="16" t="s">
        <v>178</v>
      </c>
      <c r="I1137" s="17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</row>
    <row r="1138" spans="1:19" ht="15" x14ac:dyDescent="0.2">
      <c r="A1138" s="130">
        <v>39675.364583333336</v>
      </c>
      <c r="B1138" s="9" t="s">
        <v>239</v>
      </c>
      <c r="C1138" s="4">
        <f>IF(ISBLANK(B1138)=TRUE," ", IF(B1138='2. Metadata'!B$1,'2. Metadata'!B$5, IF(B1138='2. Metadata'!C$1,'2. Metadata'!#REF!,IF(B1138='2. Metadata'!D$1,'2. Metadata'!#REF!, IF(B1138='2. Metadata'!E$1,'2. Metadata'!#REF!,IF( B1138='2. Metadata'!F$1,'2. Metadata'!#REF!,IF(B1138='2. Metadata'!G$1,'2. Metadata'!#REF!,IF(B1138='2. Metadata'!H$1,'2. Metadata'!#REF!, IF(B1138='2. Metadata'!I$1,'2. Metadata'!#REF!, IF(B1138='2. Metadata'!J$1,'2. Metadata'!#REF!, IF(B1138='2. Metadata'!K$1,'2. Metadata'!C$3, IF(B1138='2. Metadata'!L$1,'2. Metadata'!D$3, IF(B1138='2. Metadata'!M$1,'2. Metadata'!M$5, IF(B1138='2. Metadata'!N$1,'2. Metadata'!N$5))))))))))))))</f>
        <v>49.690002</v>
      </c>
      <c r="D1138" s="10">
        <f>IF(ISBLANK(B1138)=TRUE," ", IF(B1138='2. Metadata'!B$1,'2. Metadata'!B$6, IF(B1138='2. Metadata'!C$1,'2. Metadata'!C$4,IF(B1138='2. Metadata'!D$1,'2. Metadata'!D$4, IF(B1138='2. Metadata'!E$1,'2. Metadata'!E$4,IF( B1138='2. Metadata'!F$1,'2. Metadata'!F$4,IF(B1138='2. Metadata'!G$1,'2. Metadata'!G$4,IF(B1138='2. Metadata'!H$1,'2. Metadata'!H$4, IF(B1138='2. Metadata'!I$1,'2. Metadata'!I$4, IF(B1138='2. Metadata'!J$1,'2. Metadata'!J$4, IF(B1138='2. Metadata'!K$1,'2. Metadata'!K$4, IF(B1138='2. Metadata'!L$1,'2. Metadata'!L$4, IF(B1138='2. Metadata'!M$1,'2. Metadata'!M$6, IF(B1138='2. Metadata'!N$1,'2. Metadata'!N$6))))))))))))))</f>
        <v>-115.97499999999999</v>
      </c>
      <c r="E1138" s="15" t="s">
        <v>178</v>
      </c>
      <c r="F1138" s="132">
        <v>14.529</v>
      </c>
      <c r="G1138" s="12" t="str">
        <f>IF(ISBLANK(F1138)=TRUE," ",'2. Metadata'!B$14)</f>
        <v>degrees Celsius</v>
      </c>
      <c r="H1138" s="16" t="s">
        <v>178</v>
      </c>
      <c r="I1138" s="17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</row>
    <row r="1139" spans="1:19" ht="15" x14ac:dyDescent="0.2">
      <c r="A1139" s="130">
        <v>39675.375</v>
      </c>
      <c r="B1139" s="9" t="s">
        <v>239</v>
      </c>
      <c r="C1139" s="4">
        <f>IF(ISBLANK(B1139)=TRUE," ", IF(B1139='2. Metadata'!B$1,'2. Metadata'!B$5, IF(B1139='2. Metadata'!C$1,'2. Metadata'!#REF!,IF(B1139='2. Metadata'!D$1,'2. Metadata'!#REF!, IF(B1139='2. Metadata'!E$1,'2. Metadata'!#REF!,IF( B1139='2. Metadata'!F$1,'2. Metadata'!#REF!,IF(B1139='2. Metadata'!G$1,'2. Metadata'!#REF!,IF(B1139='2. Metadata'!H$1,'2. Metadata'!#REF!, IF(B1139='2. Metadata'!I$1,'2. Metadata'!#REF!, IF(B1139='2. Metadata'!J$1,'2. Metadata'!#REF!, IF(B1139='2. Metadata'!K$1,'2. Metadata'!C$3, IF(B1139='2. Metadata'!L$1,'2. Metadata'!D$3, IF(B1139='2. Metadata'!M$1,'2. Metadata'!M$5, IF(B1139='2. Metadata'!N$1,'2. Metadata'!N$5))))))))))))))</f>
        <v>49.690002</v>
      </c>
      <c r="D1139" s="10">
        <f>IF(ISBLANK(B1139)=TRUE," ", IF(B1139='2. Metadata'!B$1,'2. Metadata'!B$6, IF(B1139='2. Metadata'!C$1,'2. Metadata'!C$4,IF(B1139='2. Metadata'!D$1,'2. Metadata'!D$4, IF(B1139='2. Metadata'!E$1,'2. Metadata'!E$4,IF( B1139='2. Metadata'!F$1,'2. Metadata'!F$4,IF(B1139='2. Metadata'!G$1,'2. Metadata'!G$4,IF(B1139='2. Metadata'!H$1,'2. Metadata'!H$4, IF(B1139='2. Metadata'!I$1,'2. Metadata'!I$4, IF(B1139='2. Metadata'!J$1,'2. Metadata'!J$4, IF(B1139='2. Metadata'!K$1,'2. Metadata'!K$4, IF(B1139='2. Metadata'!L$1,'2. Metadata'!L$4, IF(B1139='2. Metadata'!M$1,'2. Metadata'!M$6, IF(B1139='2. Metadata'!N$1,'2. Metadata'!N$6))))))))))))))</f>
        <v>-115.97499999999999</v>
      </c>
      <c r="E1139" s="15" t="s">
        <v>178</v>
      </c>
      <c r="F1139" s="132">
        <v>14.505000000000001</v>
      </c>
      <c r="G1139" s="12" t="str">
        <f>IF(ISBLANK(F1139)=TRUE," ",'2. Metadata'!B$14)</f>
        <v>degrees Celsius</v>
      </c>
      <c r="H1139" s="16" t="s">
        <v>178</v>
      </c>
      <c r="I1139" s="17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</row>
    <row r="1140" spans="1:19" ht="15" x14ac:dyDescent="0.2">
      <c r="A1140" s="130">
        <v>39675.385416666664</v>
      </c>
      <c r="B1140" s="9" t="s">
        <v>239</v>
      </c>
      <c r="C1140" s="4">
        <f>IF(ISBLANK(B1140)=TRUE," ", IF(B1140='2. Metadata'!B$1,'2. Metadata'!B$5, IF(B1140='2. Metadata'!C$1,'2. Metadata'!#REF!,IF(B1140='2. Metadata'!D$1,'2. Metadata'!#REF!, IF(B1140='2. Metadata'!E$1,'2. Metadata'!#REF!,IF( B1140='2. Metadata'!F$1,'2. Metadata'!#REF!,IF(B1140='2. Metadata'!G$1,'2. Metadata'!#REF!,IF(B1140='2. Metadata'!H$1,'2. Metadata'!#REF!, IF(B1140='2. Metadata'!I$1,'2. Metadata'!#REF!, IF(B1140='2. Metadata'!J$1,'2. Metadata'!#REF!, IF(B1140='2. Metadata'!K$1,'2. Metadata'!C$3, IF(B1140='2. Metadata'!L$1,'2. Metadata'!D$3, IF(B1140='2. Metadata'!M$1,'2. Metadata'!M$5, IF(B1140='2. Metadata'!N$1,'2. Metadata'!N$5))))))))))))))</f>
        <v>49.690002</v>
      </c>
      <c r="D1140" s="10">
        <f>IF(ISBLANK(B1140)=TRUE," ", IF(B1140='2. Metadata'!B$1,'2. Metadata'!B$6, IF(B1140='2. Metadata'!C$1,'2. Metadata'!C$4,IF(B1140='2. Metadata'!D$1,'2. Metadata'!D$4, IF(B1140='2. Metadata'!E$1,'2. Metadata'!E$4,IF( B1140='2. Metadata'!F$1,'2. Metadata'!F$4,IF(B1140='2. Metadata'!G$1,'2. Metadata'!G$4,IF(B1140='2. Metadata'!H$1,'2. Metadata'!H$4, IF(B1140='2. Metadata'!I$1,'2. Metadata'!I$4, IF(B1140='2. Metadata'!J$1,'2. Metadata'!J$4, IF(B1140='2. Metadata'!K$1,'2. Metadata'!K$4, IF(B1140='2. Metadata'!L$1,'2. Metadata'!L$4, IF(B1140='2. Metadata'!M$1,'2. Metadata'!M$6, IF(B1140='2. Metadata'!N$1,'2. Metadata'!N$6))))))))))))))</f>
        <v>-115.97499999999999</v>
      </c>
      <c r="E1140" s="15" t="s">
        <v>178</v>
      </c>
      <c r="F1140" s="132">
        <v>14.481</v>
      </c>
      <c r="G1140" s="12" t="str">
        <f>IF(ISBLANK(F1140)=TRUE," ",'2. Metadata'!B$14)</f>
        <v>degrees Celsius</v>
      </c>
      <c r="H1140" s="16" t="s">
        <v>178</v>
      </c>
      <c r="I1140" s="17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</row>
    <row r="1141" spans="1:19" ht="15" x14ac:dyDescent="0.2">
      <c r="A1141" s="130">
        <v>39675.395833333336</v>
      </c>
      <c r="B1141" s="9" t="s">
        <v>239</v>
      </c>
      <c r="C1141" s="4">
        <f>IF(ISBLANK(B1141)=TRUE," ", IF(B1141='2. Metadata'!B$1,'2. Metadata'!B$5, IF(B1141='2. Metadata'!C$1,'2. Metadata'!#REF!,IF(B1141='2. Metadata'!D$1,'2. Metadata'!#REF!, IF(B1141='2. Metadata'!E$1,'2. Metadata'!#REF!,IF( B1141='2. Metadata'!F$1,'2. Metadata'!#REF!,IF(B1141='2. Metadata'!G$1,'2. Metadata'!#REF!,IF(B1141='2. Metadata'!H$1,'2. Metadata'!#REF!, IF(B1141='2. Metadata'!I$1,'2. Metadata'!#REF!, IF(B1141='2. Metadata'!J$1,'2. Metadata'!#REF!, IF(B1141='2. Metadata'!K$1,'2. Metadata'!C$3, IF(B1141='2. Metadata'!L$1,'2. Metadata'!D$3, IF(B1141='2. Metadata'!M$1,'2. Metadata'!M$5, IF(B1141='2. Metadata'!N$1,'2. Metadata'!N$5))))))))))))))</f>
        <v>49.690002</v>
      </c>
      <c r="D1141" s="10">
        <f>IF(ISBLANK(B1141)=TRUE," ", IF(B1141='2. Metadata'!B$1,'2. Metadata'!B$6, IF(B1141='2. Metadata'!C$1,'2. Metadata'!C$4,IF(B1141='2. Metadata'!D$1,'2. Metadata'!D$4, IF(B1141='2. Metadata'!E$1,'2. Metadata'!E$4,IF( B1141='2. Metadata'!F$1,'2. Metadata'!F$4,IF(B1141='2. Metadata'!G$1,'2. Metadata'!G$4,IF(B1141='2. Metadata'!H$1,'2. Metadata'!H$4, IF(B1141='2. Metadata'!I$1,'2. Metadata'!I$4, IF(B1141='2. Metadata'!J$1,'2. Metadata'!J$4, IF(B1141='2. Metadata'!K$1,'2. Metadata'!K$4, IF(B1141='2. Metadata'!L$1,'2. Metadata'!L$4, IF(B1141='2. Metadata'!M$1,'2. Metadata'!M$6, IF(B1141='2. Metadata'!N$1,'2. Metadata'!N$6))))))))))))))</f>
        <v>-115.97499999999999</v>
      </c>
      <c r="E1141" s="15" t="s">
        <v>178</v>
      </c>
      <c r="F1141" s="132">
        <v>14.457000000000001</v>
      </c>
      <c r="G1141" s="12" t="str">
        <f>IF(ISBLANK(F1141)=TRUE," ",'2. Metadata'!B$14)</f>
        <v>degrees Celsius</v>
      </c>
      <c r="H1141" s="16" t="s">
        <v>178</v>
      </c>
      <c r="I1141" s="17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</row>
    <row r="1142" spans="1:19" ht="15" x14ac:dyDescent="0.2">
      <c r="A1142" s="130">
        <v>39675.40625</v>
      </c>
      <c r="B1142" s="9" t="s">
        <v>239</v>
      </c>
      <c r="C1142" s="4">
        <f>IF(ISBLANK(B1142)=TRUE," ", IF(B1142='2. Metadata'!B$1,'2. Metadata'!B$5, IF(B1142='2. Metadata'!C$1,'2. Metadata'!#REF!,IF(B1142='2. Metadata'!D$1,'2. Metadata'!#REF!, IF(B1142='2. Metadata'!E$1,'2. Metadata'!#REF!,IF( B1142='2. Metadata'!F$1,'2. Metadata'!#REF!,IF(B1142='2. Metadata'!G$1,'2. Metadata'!#REF!,IF(B1142='2. Metadata'!H$1,'2. Metadata'!#REF!, IF(B1142='2. Metadata'!I$1,'2. Metadata'!#REF!, IF(B1142='2. Metadata'!J$1,'2. Metadata'!#REF!, IF(B1142='2. Metadata'!K$1,'2. Metadata'!C$3, IF(B1142='2. Metadata'!L$1,'2. Metadata'!D$3, IF(B1142='2. Metadata'!M$1,'2. Metadata'!M$5, IF(B1142='2. Metadata'!N$1,'2. Metadata'!N$5))))))))))))))</f>
        <v>49.690002</v>
      </c>
      <c r="D1142" s="10">
        <f>IF(ISBLANK(B1142)=TRUE," ", IF(B1142='2. Metadata'!B$1,'2. Metadata'!B$6, IF(B1142='2. Metadata'!C$1,'2. Metadata'!C$4,IF(B1142='2. Metadata'!D$1,'2. Metadata'!D$4, IF(B1142='2. Metadata'!E$1,'2. Metadata'!E$4,IF( B1142='2. Metadata'!F$1,'2. Metadata'!F$4,IF(B1142='2. Metadata'!G$1,'2. Metadata'!G$4,IF(B1142='2. Metadata'!H$1,'2. Metadata'!H$4, IF(B1142='2. Metadata'!I$1,'2. Metadata'!I$4, IF(B1142='2. Metadata'!J$1,'2. Metadata'!J$4, IF(B1142='2. Metadata'!K$1,'2. Metadata'!K$4, IF(B1142='2. Metadata'!L$1,'2. Metadata'!L$4, IF(B1142='2. Metadata'!M$1,'2. Metadata'!M$6, IF(B1142='2. Metadata'!N$1,'2. Metadata'!N$6))))))))))))))</f>
        <v>-115.97499999999999</v>
      </c>
      <c r="E1142" s="15" t="s">
        <v>178</v>
      </c>
      <c r="F1142" s="132">
        <v>14.433</v>
      </c>
      <c r="G1142" s="12" t="str">
        <f>IF(ISBLANK(F1142)=TRUE," ",'2. Metadata'!B$14)</f>
        <v>degrees Celsius</v>
      </c>
      <c r="H1142" s="16" t="s">
        <v>178</v>
      </c>
      <c r="I1142" s="17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</row>
    <row r="1143" spans="1:19" ht="15" x14ac:dyDescent="0.2">
      <c r="A1143" s="130">
        <v>39675.416666666664</v>
      </c>
      <c r="B1143" s="9" t="s">
        <v>239</v>
      </c>
      <c r="C1143" s="4">
        <f>IF(ISBLANK(B1143)=TRUE," ", IF(B1143='2. Metadata'!B$1,'2. Metadata'!B$5, IF(B1143='2. Metadata'!C$1,'2. Metadata'!#REF!,IF(B1143='2. Metadata'!D$1,'2. Metadata'!#REF!, IF(B1143='2. Metadata'!E$1,'2. Metadata'!#REF!,IF( B1143='2. Metadata'!F$1,'2. Metadata'!#REF!,IF(B1143='2. Metadata'!G$1,'2. Metadata'!#REF!,IF(B1143='2. Metadata'!H$1,'2. Metadata'!#REF!, IF(B1143='2. Metadata'!I$1,'2. Metadata'!#REF!, IF(B1143='2. Metadata'!J$1,'2. Metadata'!#REF!, IF(B1143='2. Metadata'!K$1,'2. Metadata'!C$3, IF(B1143='2. Metadata'!L$1,'2. Metadata'!D$3, IF(B1143='2. Metadata'!M$1,'2. Metadata'!M$5, IF(B1143='2. Metadata'!N$1,'2. Metadata'!N$5))))))))))))))</f>
        <v>49.690002</v>
      </c>
      <c r="D1143" s="10">
        <f>IF(ISBLANK(B1143)=TRUE," ", IF(B1143='2. Metadata'!B$1,'2. Metadata'!B$6, IF(B1143='2. Metadata'!C$1,'2. Metadata'!C$4,IF(B1143='2. Metadata'!D$1,'2. Metadata'!D$4, IF(B1143='2. Metadata'!E$1,'2. Metadata'!E$4,IF( B1143='2. Metadata'!F$1,'2. Metadata'!F$4,IF(B1143='2. Metadata'!G$1,'2. Metadata'!G$4,IF(B1143='2. Metadata'!H$1,'2. Metadata'!H$4, IF(B1143='2. Metadata'!I$1,'2. Metadata'!I$4, IF(B1143='2. Metadata'!J$1,'2. Metadata'!J$4, IF(B1143='2. Metadata'!K$1,'2. Metadata'!K$4, IF(B1143='2. Metadata'!L$1,'2. Metadata'!L$4, IF(B1143='2. Metadata'!M$1,'2. Metadata'!M$6, IF(B1143='2. Metadata'!N$1,'2. Metadata'!N$6))))))))))))))</f>
        <v>-115.97499999999999</v>
      </c>
      <c r="E1143" s="15" t="s">
        <v>178</v>
      </c>
      <c r="F1143" s="132">
        <v>14.433</v>
      </c>
      <c r="G1143" s="12" t="str">
        <f>IF(ISBLANK(F1143)=TRUE," ",'2. Metadata'!B$14)</f>
        <v>degrees Celsius</v>
      </c>
      <c r="H1143" s="16" t="s">
        <v>178</v>
      </c>
      <c r="I1143" s="17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</row>
    <row r="1144" spans="1:19" ht="15" x14ac:dyDescent="0.2">
      <c r="A1144" s="130">
        <v>39675.427083333336</v>
      </c>
      <c r="B1144" s="9" t="s">
        <v>239</v>
      </c>
      <c r="C1144" s="4">
        <f>IF(ISBLANK(B1144)=TRUE," ", IF(B1144='2. Metadata'!B$1,'2. Metadata'!B$5, IF(B1144='2. Metadata'!C$1,'2. Metadata'!#REF!,IF(B1144='2. Metadata'!D$1,'2. Metadata'!#REF!, IF(B1144='2. Metadata'!E$1,'2. Metadata'!#REF!,IF( B1144='2. Metadata'!F$1,'2. Metadata'!#REF!,IF(B1144='2. Metadata'!G$1,'2. Metadata'!#REF!,IF(B1144='2. Metadata'!H$1,'2. Metadata'!#REF!, IF(B1144='2. Metadata'!I$1,'2. Metadata'!#REF!, IF(B1144='2. Metadata'!J$1,'2. Metadata'!#REF!, IF(B1144='2. Metadata'!K$1,'2. Metadata'!C$3, IF(B1144='2. Metadata'!L$1,'2. Metadata'!D$3, IF(B1144='2. Metadata'!M$1,'2. Metadata'!M$5, IF(B1144='2. Metadata'!N$1,'2. Metadata'!N$5))))))))))))))</f>
        <v>49.690002</v>
      </c>
      <c r="D1144" s="10">
        <f>IF(ISBLANK(B1144)=TRUE," ", IF(B1144='2. Metadata'!B$1,'2. Metadata'!B$6, IF(B1144='2. Metadata'!C$1,'2. Metadata'!C$4,IF(B1144='2. Metadata'!D$1,'2. Metadata'!D$4, IF(B1144='2. Metadata'!E$1,'2. Metadata'!E$4,IF( B1144='2. Metadata'!F$1,'2. Metadata'!F$4,IF(B1144='2. Metadata'!G$1,'2. Metadata'!G$4,IF(B1144='2. Metadata'!H$1,'2. Metadata'!H$4, IF(B1144='2. Metadata'!I$1,'2. Metadata'!I$4, IF(B1144='2. Metadata'!J$1,'2. Metadata'!J$4, IF(B1144='2. Metadata'!K$1,'2. Metadata'!K$4, IF(B1144='2. Metadata'!L$1,'2. Metadata'!L$4, IF(B1144='2. Metadata'!M$1,'2. Metadata'!M$6, IF(B1144='2. Metadata'!N$1,'2. Metadata'!N$6))))))))))))))</f>
        <v>-115.97499999999999</v>
      </c>
      <c r="E1144" s="15" t="s">
        <v>178</v>
      </c>
      <c r="F1144" s="132">
        <v>14.433</v>
      </c>
      <c r="G1144" s="12" t="str">
        <f>IF(ISBLANK(F1144)=TRUE," ",'2. Metadata'!B$14)</f>
        <v>degrees Celsius</v>
      </c>
      <c r="H1144" s="16" t="s">
        <v>178</v>
      </c>
      <c r="I1144" s="17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</row>
    <row r="1145" spans="1:19" ht="15" x14ac:dyDescent="0.2">
      <c r="A1145" s="130">
        <v>39675.4375</v>
      </c>
      <c r="B1145" s="9" t="s">
        <v>239</v>
      </c>
      <c r="C1145" s="4">
        <f>IF(ISBLANK(B1145)=TRUE," ", IF(B1145='2. Metadata'!B$1,'2. Metadata'!B$5, IF(B1145='2. Metadata'!C$1,'2. Metadata'!#REF!,IF(B1145='2. Metadata'!D$1,'2. Metadata'!#REF!, IF(B1145='2. Metadata'!E$1,'2. Metadata'!#REF!,IF( B1145='2. Metadata'!F$1,'2. Metadata'!#REF!,IF(B1145='2. Metadata'!G$1,'2. Metadata'!#REF!,IF(B1145='2. Metadata'!H$1,'2. Metadata'!#REF!, IF(B1145='2. Metadata'!I$1,'2. Metadata'!#REF!, IF(B1145='2. Metadata'!J$1,'2. Metadata'!#REF!, IF(B1145='2. Metadata'!K$1,'2. Metadata'!C$3, IF(B1145='2. Metadata'!L$1,'2. Metadata'!D$3, IF(B1145='2. Metadata'!M$1,'2. Metadata'!M$5, IF(B1145='2. Metadata'!N$1,'2. Metadata'!N$5))))))))))))))</f>
        <v>49.690002</v>
      </c>
      <c r="D1145" s="10">
        <f>IF(ISBLANK(B1145)=TRUE," ", IF(B1145='2. Metadata'!B$1,'2. Metadata'!B$6, IF(B1145='2. Metadata'!C$1,'2. Metadata'!C$4,IF(B1145='2. Metadata'!D$1,'2. Metadata'!D$4, IF(B1145='2. Metadata'!E$1,'2. Metadata'!E$4,IF( B1145='2. Metadata'!F$1,'2. Metadata'!F$4,IF(B1145='2. Metadata'!G$1,'2. Metadata'!G$4,IF(B1145='2. Metadata'!H$1,'2. Metadata'!H$4, IF(B1145='2. Metadata'!I$1,'2. Metadata'!I$4, IF(B1145='2. Metadata'!J$1,'2. Metadata'!J$4, IF(B1145='2. Metadata'!K$1,'2. Metadata'!K$4, IF(B1145='2. Metadata'!L$1,'2. Metadata'!L$4, IF(B1145='2. Metadata'!M$1,'2. Metadata'!M$6, IF(B1145='2. Metadata'!N$1,'2. Metadata'!N$6))))))))))))))</f>
        <v>-115.97499999999999</v>
      </c>
      <c r="E1145" s="15" t="s">
        <v>178</v>
      </c>
      <c r="F1145" s="132">
        <v>14.433</v>
      </c>
      <c r="G1145" s="12" t="str">
        <f>IF(ISBLANK(F1145)=TRUE," ",'2. Metadata'!B$14)</f>
        <v>degrees Celsius</v>
      </c>
      <c r="H1145" s="16" t="s">
        <v>178</v>
      </c>
      <c r="I1145" s="17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</row>
    <row r="1146" spans="1:19" ht="15" x14ac:dyDescent="0.2">
      <c r="A1146" s="130">
        <v>39675.447916666664</v>
      </c>
      <c r="B1146" s="9" t="s">
        <v>239</v>
      </c>
      <c r="C1146" s="4">
        <f>IF(ISBLANK(B1146)=TRUE," ", IF(B1146='2. Metadata'!B$1,'2. Metadata'!B$5, IF(B1146='2. Metadata'!C$1,'2. Metadata'!#REF!,IF(B1146='2. Metadata'!D$1,'2. Metadata'!#REF!, IF(B1146='2. Metadata'!E$1,'2. Metadata'!#REF!,IF( B1146='2. Metadata'!F$1,'2. Metadata'!#REF!,IF(B1146='2. Metadata'!G$1,'2. Metadata'!#REF!,IF(B1146='2. Metadata'!H$1,'2. Metadata'!#REF!, IF(B1146='2. Metadata'!I$1,'2. Metadata'!#REF!, IF(B1146='2. Metadata'!J$1,'2. Metadata'!#REF!, IF(B1146='2. Metadata'!K$1,'2. Metadata'!C$3, IF(B1146='2. Metadata'!L$1,'2. Metadata'!D$3, IF(B1146='2. Metadata'!M$1,'2. Metadata'!M$5, IF(B1146='2. Metadata'!N$1,'2. Metadata'!N$5))))))))))))))</f>
        <v>49.690002</v>
      </c>
      <c r="D1146" s="10">
        <f>IF(ISBLANK(B1146)=TRUE," ", IF(B1146='2. Metadata'!B$1,'2. Metadata'!B$6, IF(B1146='2. Metadata'!C$1,'2. Metadata'!C$4,IF(B1146='2. Metadata'!D$1,'2. Metadata'!D$4, IF(B1146='2. Metadata'!E$1,'2. Metadata'!E$4,IF( B1146='2. Metadata'!F$1,'2. Metadata'!F$4,IF(B1146='2. Metadata'!G$1,'2. Metadata'!G$4,IF(B1146='2. Metadata'!H$1,'2. Metadata'!H$4, IF(B1146='2. Metadata'!I$1,'2. Metadata'!I$4, IF(B1146='2. Metadata'!J$1,'2. Metadata'!J$4, IF(B1146='2. Metadata'!K$1,'2. Metadata'!K$4, IF(B1146='2. Metadata'!L$1,'2. Metadata'!L$4, IF(B1146='2. Metadata'!M$1,'2. Metadata'!M$6, IF(B1146='2. Metadata'!N$1,'2. Metadata'!N$6))))))))))))))</f>
        <v>-115.97499999999999</v>
      </c>
      <c r="E1146" s="15" t="s">
        <v>178</v>
      </c>
      <c r="F1146" s="132">
        <v>14.433</v>
      </c>
      <c r="G1146" s="12" t="str">
        <f>IF(ISBLANK(F1146)=TRUE," ",'2. Metadata'!B$14)</f>
        <v>degrees Celsius</v>
      </c>
      <c r="H1146" s="16" t="s">
        <v>178</v>
      </c>
      <c r="I1146" s="17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</row>
    <row r="1147" spans="1:19" ht="15" x14ac:dyDescent="0.2">
      <c r="A1147" s="130">
        <v>39675.458333333336</v>
      </c>
      <c r="B1147" s="9" t="s">
        <v>239</v>
      </c>
      <c r="C1147" s="4">
        <f>IF(ISBLANK(B1147)=TRUE," ", IF(B1147='2. Metadata'!B$1,'2. Metadata'!B$5, IF(B1147='2. Metadata'!C$1,'2. Metadata'!#REF!,IF(B1147='2. Metadata'!D$1,'2. Metadata'!#REF!, IF(B1147='2. Metadata'!E$1,'2. Metadata'!#REF!,IF( B1147='2. Metadata'!F$1,'2. Metadata'!#REF!,IF(B1147='2. Metadata'!G$1,'2. Metadata'!#REF!,IF(B1147='2. Metadata'!H$1,'2. Metadata'!#REF!, IF(B1147='2. Metadata'!I$1,'2. Metadata'!#REF!, IF(B1147='2. Metadata'!J$1,'2. Metadata'!#REF!, IF(B1147='2. Metadata'!K$1,'2. Metadata'!C$3, IF(B1147='2. Metadata'!L$1,'2. Metadata'!D$3, IF(B1147='2. Metadata'!M$1,'2. Metadata'!M$5, IF(B1147='2. Metadata'!N$1,'2. Metadata'!N$5))))))))))))))</f>
        <v>49.690002</v>
      </c>
      <c r="D1147" s="10">
        <f>IF(ISBLANK(B1147)=TRUE," ", IF(B1147='2. Metadata'!B$1,'2. Metadata'!B$6, IF(B1147='2. Metadata'!C$1,'2. Metadata'!C$4,IF(B1147='2. Metadata'!D$1,'2. Metadata'!D$4, IF(B1147='2. Metadata'!E$1,'2. Metadata'!E$4,IF( B1147='2. Metadata'!F$1,'2. Metadata'!F$4,IF(B1147='2. Metadata'!G$1,'2. Metadata'!G$4,IF(B1147='2. Metadata'!H$1,'2. Metadata'!H$4, IF(B1147='2. Metadata'!I$1,'2. Metadata'!I$4, IF(B1147='2. Metadata'!J$1,'2. Metadata'!J$4, IF(B1147='2. Metadata'!K$1,'2. Metadata'!K$4, IF(B1147='2. Metadata'!L$1,'2. Metadata'!L$4, IF(B1147='2. Metadata'!M$1,'2. Metadata'!M$6, IF(B1147='2. Metadata'!N$1,'2. Metadata'!N$6))))))))))))))</f>
        <v>-115.97499999999999</v>
      </c>
      <c r="E1147" s="15" t="s">
        <v>178</v>
      </c>
      <c r="F1147" s="132">
        <v>14.433</v>
      </c>
      <c r="G1147" s="12" t="str">
        <f>IF(ISBLANK(F1147)=TRUE," ",'2. Metadata'!B$14)</f>
        <v>degrees Celsius</v>
      </c>
      <c r="H1147" s="16" t="s">
        <v>178</v>
      </c>
      <c r="I1147" s="17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</row>
    <row r="1148" spans="1:19" ht="15" x14ac:dyDescent="0.2">
      <c r="A1148" s="130">
        <v>39675.46875</v>
      </c>
      <c r="B1148" s="9" t="s">
        <v>239</v>
      </c>
      <c r="C1148" s="4">
        <f>IF(ISBLANK(B1148)=TRUE," ", IF(B1148='2. Metadata'!B$1,'2. Metadata'!B$5, IF(B1148='2. Metadata'!C$1,'2. Metadata'!#REF!,IF(B1148='2. Metadata'!D$1,'2. Metadata'!#REF!, IF(B1148='2. Metadata'!E$1,'2. Metadata'!#REF!,IF( B1148='2. Metadata'!F$1,'2. Metadata'!#REF!,IF(B1148='2. Metadata'!G$1,'2. Metadata'!#REF!,IF(B1148='2. Metadata'!H$1,'2. Metadata'!#REF!, IF(B1148='2. Metadata'!I$1,'2. Metadata'!#REF!, IF(B1148='2. Metadata'!J$1,'2. Metadata'!#REF!, IF(B1148='2. Metadata'!K$1,'2. Metadata'!C$3, IF(B1148='2. Metadata'!L$1,'2. Metadata'!D$3, IF(B1148='2. Metadata'!M$1,'2. Metadata'!M$5, IF(B1148='2. Metadata'!N$1,'2. Metadata'!N$5))))))))))))))</f>
        <v>49.690002</v>
      </c>
      <c r="D1148" s="10">
        <f>IF(ISBLANK(B1148)=TRUE," ", IF(B1148='2. Metadata'!B$1,'2. Metadata'!B$6, IF(B1148='2. Metadata'!C$1,'2. Metadata'!C$4,IF(B1148='2. Metadata'!D$1,'2. Metadata'!D$4, IF(B1148='2. Metadata'!E$1,'2. Metadata'!E$4,IF( B1148='2. Metadata'!F$1,'2. Metadata'!F$4,IF(B1148='2. Metadata'!G$1,'2. Metadata'!G$4,IF(B1148='2. Metadata'!H$1,'2. Metadata'!H$4, IF(B1148='2. Metadata'!I$1,'2. Metadata'!I$4, IF(B1148='2. Metadata'!J$1,'2. Metadata'!J$4, IF(B1148='2. Metadata'!K$1,'2. Metadata'!K$4, IF(B1148='2. Metadata'!L$1,'2. Metadata'!L$4, IF(B1148='2. Metadata'!M$1,'2. Metadata'!M$6, IF(B1148='2. Metadata'!N$1,'2. Metadata'!N$6))))))))))))))</f>
        <v>-115.97499999999999</v>
      </c>
      <c r="E1148" s="15" t="s">
        <v>178</v>
      </c>
      <c r="F1148" s="132">
        <v>14.457000000000001</v>
      </c>
      <c r="G1148" s="12" t="str">
        <f>IF(ISBLANK(F1148)=TRUE," ",'2. Metadata'!B$14)</f>
        <v>degrees Celsius</v>
      </c>
      <c r="H1148" s="16" t="s">
        <v>178</v>
      </c>
      <c r="I1148" s="17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</row>
    <row r="1149" spans="1:19" ht="15" x14ac:dyDescent="0.2">
      <c r="A1149" s="130">
        <v>39675.479166666664</v>
      </c>
      <c r="B1149" s="9" t="s">
        <v>239</v>
      </c>
      <c r="C1149" s="4">
        <f>IF(ISBLANK(B1149)=TRUE," ", IF(B1149='2. Metadata'!B$1,'2. Metadata'!B$5, IF(B1149='2. Metadata'!C$1,'2. Metadata'!#REF!,IF(B1149='2. Metadata'!D$1,'2. Metadata'!#REF!, IF(B1149='2. Metadata'!E$1,'2. Metadata'!#REF!,IF( B1149='2. Metadata'!F$1,'2. Metadata'!#REF!,IF(B1149='2. Metadata'!G$1,'2. Metadata'!#REF!,IF(B1149='2. Metadata'!H$1,'2. Metadata'!#REF!, IF(B1149='2. Metadata'!I$1,'2. Metadata'!#REF!, IF(B1149='2. Metadata'!J$1,'2. Metadata'!#REF!, IF(B1149='2. Metadata'!K$1,'2. Metadata'!C$3, IF(B1149='2. Metadata'!L$1,'2. Metadata'!D$3, IF(B1149='2. Metadata'!M$1,'2. Metadata'!M$5, IF(B1149='2. Metadata'!N$1,'2. Metadata'!N$5))))))))))))))</f>
        <v>49.690002</v>
      </c>
      <c r="D1149" s="10">
        <f>IF(ISBLANK(B1149)=TRUE," ", IF(B1149='2. Metadata'!B$1,'2. Metadata'!B$6, IF(B1149='2. Metadata'!C$1,'2. Metadata'!C$4,IF(B1149='2. Metadata'!D$1,'2. Metadata'!D$4, IF(B1149='2. Metadata'!E$1,'2. Metadata'!E$4,IF( B1149='2. Metadata'!F$1,'2. Metadata'!F$4,IF(B1149='2. Metadata'!G$1,'2. Metadata'!G$4,IF(B1149='2. Metadata'!H$1,'2. Metadata'!H$4, IF(B1149='2. Metadata'!I$1,'2. Metadata'!I$4, IF(B1149='2. Metadata'!J$1,'2. Metadata'!J$4, IF(B1149='2. Metadata'!K$1,'2. Metadata'!K$4, IF(B1149='2. Metadata'!L$1,'2. Metadata'!L$4, IF(B1149='2. Metadata'!M$1,'2. Metadata'!M$6, IF(B1149='2. Metadata'!N$1,'2. Metadata'!N$6))))))))))))))</f>
        <v>-115.97499999999999</v>
      </c>
      <c r="E1149" s="15" t="s">
        <v>178</v>
      </c>
      <c r="F1149" s="132">
        <v>14.481</v>
      </c>
      <c r="G1149" s="12" t="str">
        <f>IF(ISBLANK(F1149)=TRUE," ",'2. Metadata'!B$14)</f>
        <v>degrees Celsius</v>
      </c>
      <c r="H1149" s="16" t="s">
        <v>178</v>
      </c>
      <c r="I1149" s="17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</row>
    <row r="1150" spans="1:19" ht="15" x14ac:dyDescent="0.2">
      <c r="A1150" s="130">
        <v>39675.489583333336</v>
      </c>
      <c r="B1150" s="9" t="s">
        <v>239</v>
      </c>
      <c r="C1150" s="4">
        <f>IF(ISBLANK(B1150)=TRUE," ", IF(B1150='2. Metadata'!B$1,'2. Metadata'!B$5, IF(B1150='2. Metadata'!C$1,'2. Metadata'!#REF!,IF(B1150='2. Metadata'!D$1,'2. Metadata'!#REF!, IF(B1150='2. Metadata'!E$1,'2. Metadata'!#REF!,IF( B1150='2. Metadata'!F$1,'2. Metadata'!#REF!,IF(B1150='2. Metadata'!G$1,'2. Metadata'!#REF!,IF(B1150='2. Metadata'!H$1,'2. Metadata'!#REF!, IF(B1150='2. Metadata'!I$1,'2. Metadata'!#REF!, IF(B1150='2. Metadata'!J$1,'2. Metadata'!#REF!, IF(B1150='2. Metadata'!K$1,'2. Metadata'!C$3, IF(B1150='2. Metadata'!L$1,'2. Metadata'!D$3, IF(B1150='2. Metadata'!M$1,'2. Metadata'!M$5, IF(B1150='2. Metadata'!N$1,'2. Metadata'!N$5))))))))))))))</f>
        <v>49.690002</v>
      </c>
      <c r="D1150" s="10">
        <f>IF(ISBLANK(B1150)=TRUE," ", IF(B1150='2. Metadata'!B$1,'2. Metadata'!B$6, IF(B1150='2. Metadata'!C$1,'2. Metadata'!C$4,IF(B1150='2. Metadata'!D$1,'2. Metadata'!D$4, IF(B1150='2. Metadata'!E$1,'2. Metadata'!E$4,IF( B1150='2. Metadata'!F$1,'2. Metadata'!F$4,IF(B1150='2. Metadata'!G$1,'2. Metadata'!G$4,IF(B1150='2. Metadata'!H$1,'2. Metadata'!H$4, IF(B1150='2. Metadata'!I$1,'2. Metadata'!I$4, IF(B1150='2. Metadata'!J$1,'2. Metadata'!J$4, IF(B1150='2. Metadata'!K$1,'2. Metadata'!K$4, IF(B1150='2. Metadata'!L$1,'2. Metadata'!L$4, IF(B1150='2. Metadata'!M$1,'2. Metadata'!M$6, IF(B1150='2. Metadata'!N$1,'2. Metadata'!N$6))))))))))))))</f>
        <v>-115.97499999999999</v>
      </c>
      <c r="E1150" s="15" t="s">
        <v>178</v>
      </c>
      <c r="F1150" s="132">
        <v>14.529</v>
      </c>
      <c r="G1150" s="12" t="str">
        <f>IF(ISBLANK(F1150)=TRUE," ",'2. Metadata'!B$14)</f>
        <v>degrees Celsius</v>
      </c>
      <c r="H1150" s="16" t="s">
        <v>178</v>
      </c>
      <c r="I1150" s="17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</row>
    <row r="1151" spans="1:19" ht="15" x14ac:dyDescent="0.2">
      <c r="A1151" s="130">
        <v>39675.5</v>
      </c>
      <c r="B1151" s="9" t="s">
        <v>239</v>
      </c>
      <c r="C1151" s="4">
        <f>IF(ISBLANK(B1151)=TRUE," ", IF(B1151='2. Metadata'!B$1,'2. Metadata'!B$5, IF(B1151='2. Metadata'!C$1,'2. Metadata'!#REF!,IF(B1151='2. Metadata'!D$1,'2. Metadata'!#REF!, IF(B1151='2. Metadata'!E$1,'2. Metadata'!#REF!,IF( B1151='2. Metadata'!F$1,'2. Metadata'!#REF!,IF(B1151='2. Metadata'!G$1,'2. Metadata'!#REF!,IF(B1151='2. Metadata'!H$1,'2. Metadata'!#REF!, IF(B1151='2. Metadata'!I$1,'2. Metadata'!#REF!, IF(B1151='2. Metadata'!J$1,'2. Metadata'!#REF!, IF(B1151='2. Metadata'!K$1,'2. Metadata'!C$3, IF(B1151='2. Metadata'!L$1,'2. Metadata'!D$3, IF(B1151='2. Metadata'!M$1,'2. Metadata'!M$5, IF(B1151='2. Metadata'!N$1,'2. Metadata'!N$5))))))))))))))</f>
        <v>49.690002</v>
      </c>
      <c r="D1151" s="10">
        <f>IF(ISBLANK(B1151)=TRUE," ", IF(B1151='2. Metadata'!B$1,'2. Metadata'!B$6, IF(B1151='2. Metadata'!C$1,'2. Metadata'!C$4,IF(B1151='2. Metadata'!D$1,'2. Metadata'!D$4, IF(B1151='2. Metadata'!E$1,'2. Metadata'!E$4,IF( B1151='2. Metadata'!F$1,'2. Metadata'!F$4,IF(B1151='2. Metadata'!G$1,'2. Metadata'!G$4,IF(B1151='2. Metadata'!H$1,'2. Metadata'!H$4, IF(B1151='2. Metadata'!I$1,'2. Metadata'!I$4, IF(B1151='2. Metadata'!J$1,'2. Metadata'!J$4, IF(B1151='2. Metadata'!K$1,'2. Metadata'!K$4, IF(B1151='2. Metadata'!L$1,'2. Metadata'!L$4, IF(B1151='2. Metadata'!M$1,'2. Metadata'!M$6, IF(B1151='2. Metadata'!N$1,'2. Metadata'!N$6))))))))))))))</f>
        <v>-115.97499999999999</v>
      </c>
      <c r="E1151" s="15" t="s">
        <v>178</v>
      </c>
      <c r="F1151" s="132">
        <v>14.625</v>
      </c>
      <c r="G1151" s="12" t="str">
        <f>IF(ISBLANK(F1151)=TRUE," ",'2. Metadata'!B$14)</f>
        <v>degrees Celsius</v>
      </c>
      <c r="H1151" s="16" t="s">
        <v>178</v>
      </c>
      <c r="I1151" s="17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</row>
    <row r="1152" spans="1:19" ht="15" x14ac:dyDescent="0.2">
      <c r="A1152" s="130">
        <v>39675.510416666664</v>
      </c>
      <c r="B1152" s="9" t="s">
        <v>239</v>
      </c>
      <c r="C1152" s="4">
        <f>IF(ISBLANK(B1152)=TRUE," ", IF(B1152='2. Metadata'!B$1,'2. Metadata'!B$5, IF(B1152='2. Metadata'!C$1,'2. Metadata'!#REF!,IF(B1152='2. Metadata'!D$1,'2. Metadata'!#REF!, IF(B1152='2. Metadata'!E$1,'2. Metadata'!#REF!,IF( B1152='2. Metadata'!F$1,'2. Metadata'!#REF!,IF(B1152='2. Metadata'!G$1,'2. Metadata'!#REF!,IF(B1152='2. Metadata'!H$1,'2. Metadata'!#REF!, IF(B1152='2. Metadata'!I$1,'2. Metadata'!#REF!, IF(B1152='2. Metadata'!J$1,'2. Metadata'!#REF!, IF(B1152='2. Metadata'!K$1,'2. Metadata'!C$3, IF(B1152='2. Metadata'!L$1,'2. Metadata'!D$3, IF(B1152='2. Metadata'!M$1,'2. Metadata'!M$5, IF(B1152='2. Metadata'!N$1,'2. Metadata'!N$5))))))))))))))</f>
        <v>49.690002</v>
      </c>
      <c r="D1152" s="10">
        <f>IF(ISBLANK(B1152)=TRUE," ", IF(B1152='2. Metadata'!B$1,'2. Metadata'!B$6, IF(B1152='2. Metadata'!C$1,'2. Metadata'!C$4,IF(B1152='2. Metadata'!D$1,'2. Metadata'!D$4, IF(B1152='2. Metadata'!E$1,'2. Metadata'!E$4,IF( B1152='2. Metadata'!F$1,'2. Metadata'!F$4,IF(B1152='2. Metadata'!G$1,'2. Metadata'!G$4,IF(B1152='2. Metadata'!H$1,'2. Metadata'!H$4, IF(B1152='2. Metadata'!I$1,'2. Metadata'!I$4, IF(B1152='2. Metadata'!J$1,'2. Metadata'!J$4, IF(B1152='2. Metadata'!K$1,'2. Metadata'!K$4, IF(B1152='2. Metadata'!L$1,'2. Metadata'!L$4, IF(B1152='2. Metadata'!M$1,'2. Metadata'!M$6, IF(B1152='2. Metadata'!N$1,'2. Metadata'!N$6))))))))))))))</f>
        <v>-115.97499999999999</v>
      </c>
      <c r="E1152" s="15" t="s">
        <v>178</v>
      </c>
      <c r="F1152" s="132">
        <v>14.744999999999999</v>
      </c>
      <c r="G1152" s="12" t="str">
        <f>IF(ISBLANK(F1152)=TRUE," ",'2. Metadata'!B$14)</f>
        <v>degrees Celsius</v>
      </c>
      <c r="H1152" s="16" t="s">
        <v>178</v>
      </c>
      <c r="I1152" s="17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</row>
    <row r="1153" spans="1:19" ht="15" x14ac:dyDescent="0.2">
      <c r="A1153" s="130">
        <v>39675.520833333336</v>
      </c>
      <c r="B1153" s="9" t="s">
        <v>239</v>
      </c>
      <c r="C1153" s="4">
        <f>IF(ISBLANK(B1153)=TRUE," ", IF(B1153='2. Metadata'!B$1,'2. Metadata'!B$5, IF(B1153='2. Metadata'!C$1,'2. Metadata'!#REF!,IF(B1153='2. Metadata'!D$1,'2. Metadata'!#REF!, IF(B1153='2. Metadata'!E$1,'2. Metadata'!#REF!,IF( B1153='2. Metadata'!F$1,'2. Metadata'!#REF!,IF(B1153='2. Metadata'!G$1,'2. Metadata'!#REF!,IF(B1153='2. Metadata'!H$1,'2. Metadata'!#REF!, IF(B1153='2. Metadata'!I$1,'2. Metadata'!#REF!, IF(B1153='2. Metadata'!J$1,'2. Metadata'!#REF!, IF(B1153='2. Metadata'!K$1,'2. Metadata'!C$3, IF(B1153='2. Metadata'!L$1,'2. Metadata'!D$3, IF(B1153='2. Metadata'!M$1,'2. Metadata'!M$5, IF(B1153='2. Metadata'!N$1,'2. Metadata'!N$5))))))))))))))</f>
        <v>49.690002</v>
      </c>
      <c r="D1153" s="10">
        <f>IF(ISBLANK(B1153)=TRUE," ", IF(B1153='2. Metadata'!B$1,'2. Metadata'!B$6, IF(B1153='2. Metadata'!C$1,'2. Metadata'!C$4,IF(B1153='2. Metadata'!D$1,'2. Metadata'!D$4, IF(B1153='2. Metadata'!E$1,'2. Metadata'!E$4,IF( B1153='2. Metadata'!F$1,'2. Metadata'!F$4,IF(B1153='2. Metadata'!G$1,'2. Metadata'!G$4,IF(B1153='2. Metadata'!H$1,'2. Metadata'!H$4, IF(B1153='2. Metadata'!I$1,'2. Metadata'!I$4, IF(B1153='2. Metadata'!J$1,'2. Metadata'!J$4, IF(B1153='2. Metadata'!K$1,'2. Metadata'!K$4, IF(B1153='2. Metadata'!L$1,'2. Metadata'!L$4, IF(B1153='2. Metadata'!M$1,'2. Metadata'!M$6, IF(B1153='2. Metadata'!N$1,'2. Metadata'!N$6))))))))))))))</f>
        <v>-115.97499999999999</v>
      </c>
      <c r="E1153" s="15" t="s">
        <v>178</v>
      </c>
      <c r="F1153" s="132">
        <v>14.864000000000001</v>
      </c>
      <c r="G1153" s="12" t="str">
        <f>IF(ISBLANK(F1153)=TRUE," ",'2. Metadata'!B$14)</f>
        <v>degrees Celsius</v>
      </c>
      <c r="H1153" s="16" t="s">
        <v>178</v>
      </c>
      <c r="I1153" s="17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</row>
    <row r="1154" spans="1:19" ht="15" x14ac:dyDescent="0.2">
      <c r="A1154" s="130">
        <v>39675.53125</v>
      </c>
      <c r="B1154" s="9" t="s">
        <v>239</v>
      </c>
      <c r="C1154" s="4">
        <f>IF(ISBLANK(B1154)=TRUE," ", IF(B1154='2. Metadata'!B$1,'2. Metadata'!B$5, IF(B1154='2. Metadata'!C$1,'2. Metadata'!#REF!,IF(B1154='2. Metadata'!D$1,'2. Metadata'!#REF!, IF(B1154='2. Metadata'!E$1,'2. Metadata'!#REF!,IF( B1154='2. Metadata'!F$1,'2. Metadata'!#REF!,IF(B1154='2. Metadata'!G$1,'2. Metadata'!#REF!,IF(B1154='2. Metadata'!H$1,'2. Metadata'!#REF!, IF(B1154='2. Metadata'!I$1,'2. Metadata'!#REF!, IF(B1154='2. Metadata'!J$1,'2. Metadata'!#REF!, IF(B1154='2. Metadata'!K$1,'2. Metadata'!C$3, IF(B1154='2. Metadata'!L$1,'2. Metadata'!D$3, IF(B1154='2. Metadata'!M$1,'2. Metadata'!M$5, IF(B1154='2. Metadata'!N$1,'2. Metadata'!N$5))))))))))))))</f>
        <v>49.690002</v>
      </c>
      <c r="D1154" s="10">
        <f>IF(ISBLANK(B1154)=TRUE," ", IF(B1154='2. Metadata'!B$1,'2. Metadata'!B$6, IF(B1154='2. Metadata'!C$1,'2. Metadata'!C$4,IF(B1154='2. Metadata'!D$1,'2. Metadata'!D$4, IF(B1154='2. Metadata'!E$1,'2. Metadata'!E$4,IF( B1154='2. Metadata'!F$1,'2. Metadata'!F$4,IF(B1154='2. Metadata'!G$1,'2. Metadata'!G$4,IF(B1154='2. Metadata'!H$1,'2. Metadata'!H$4, IF(B1154='2. Metadata'!I$1,'2. Metadata'!I$4, IF(B1154='2. Metadata'!J$1,'2. Metadata'!J$4, IF(B1154='2. Metadata'!K$1,'2. Metadata'!K$4, IF(B1154='2. Metadata'!L$1,'2. Metadata'!L$4, IF(B1154='2. Metadata'!M$1,'2. Metadata'!M$6, IF(B1154='2. Metadata'!N$1,'2. Metadata'!N$6))))))))))))))</f>
        <v>-115.97499999999999</v>
      </c>
      <c r="E1154" s="15" t="s">
        <v>178</v>
      </c>
      <c r="F1154" s="132">
        <v>15.175000000000001</v>
      </c>
      <c r="G1154" s="12" t="str">
        <f>IF(ISBLANK(F1154)=TRUE," ",'2. Metadata'!B$14)</f>
        <v>degrees Celsius</v>
      </c>
      <c r="H1154" s="16" t="s">
        <v>178</v>
      </c>
      <c r="I1154" s="17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</row>
    <row r="1155" spans="1:19" ht="15" x14ac:dyDescent="0.2">
      <c r="A1155" s="130">
        <v>39675.541666666664</v>
      </c>
      <c r="B1155" s="9" t="s">
        <v>239</v>
      </c>
      <c r="C1155" s="4">
        <f>IF(ISBLANK(B1155)=TRUE," ", IF(B1155='2. Metadata'!B$1,'2. Metadata'!B$5, IF(B1155='2. Metadata'!C$1,'2. Metadata'!#REF!,IF(B1155='2. Metadata'!D$1,'2. Metadata'!#REF!, IF(B1155='2. Metadata'!E$1,'2. Metadata'!#REF!,IF( B1155='2. Metadata'!F$1,'2. Metadata'!#REF!,IF(B1155='2. Metadata'!G$1,'2. Metadata'!#REF!,IF(B1155='2. Metadata'!H$1,'2. Metadata'!#REF!, IF(B1155='2. Metadata'!I$1,'2. Metadata'!#REF!, IF(B1155='2. Metadata'!J$1,'2. Metadata'!#REF!, IF(B1155='2. Metadata'!K$1,'2. Metadata'!C$3, IF(B1155='2. Metadata'!L$1,'2. Metadata'!D$3, IF(B1155='2. Metadata'!M$1,'2. Metadata'!M$5, IF(B1155='2. Metadata'!N$1,'2. Metadata'!N$5))))))))))))))</f>
        <v>49.690002</v>
      </c>
      <c r="D1155" s="10">
        <f>IF(ISBLANK(B1155)=TRUE," ", IF(B1155='2. Metadata'!B$1,'2. Metadata'!B$6, IF(B1155='2. Metadata'!C$1,'2. Metadata'!C$4,IF(B1155='2. Metadata'!D$1,'2. Metadata'!D$4, IF(B1155='2. Metadata'!E$1,'2. Metadata'!E$4,IF( B1155='2. Metadata'!F$1,'2. Metadata'!F$4,IF(B1155='2. Metadata'!G$1,'2. Metadata'!G$4,IF(B1155='2. Metadata'!H$1,'2. Metadata'!H$4, IF(B1155='2. Metadata'!I$1,'2. Metadata'!I$4, IF(B1155='2. Metadata'!J$1,'2. Metadata'!J$4, IF(B1155='2. Metadata'!K$1,'2. Metadata'!K$4, IF(B1155='2. Metadata'!L$1,'2. Metadata'!L$4, IF(B1155='2. Metadata'!M$1,'2. Metadata'!M$6, IF(B1155='2. Metadata'!N$1,'2. Metadata'!N$6))))))))))))))</f>
        <v>-115.97499999999999</v>
      </c>
      <c r="E1155" s="15" t="s">
        <v>178</v>
      </c>
      <c r="F1155" s="132">
        <v>15.294</v>
      </c>
      <c r="G1155" s="12" t="str">
        <f>IF(ISBLANK(F1155)=TRUE," ",'2. Metadata'!B$14)</f>
        <v>degrees Celsius</v>
      </c>
      <c r="H1155" s="16" t="s">
        <v>178</v>
      </c>
      <c r="I1155" s="17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</row>
    <row r="1156" spans="1:19" ht="15" x14ac:dyDescent="0.2">
      <c r="A1156" s="130">
        <v>39675.552083333336</v>
      </c>
      <c r="B1156" s="9" t="s">
        <v>239</v>
      </c>
      <c r="C1156" s="4">
        <f>IF(ISBLANK(B1156)=TRUE," ", IF(B1156='2. Metadata'!B$1,'2. Metadata'!B$5, IF(B1156='2. Metadata'!C$1,'2. Metadata'!#REF!,IF(B1156='2. Metadata'!D$1,'2. Metadata'!#REF!, IF(B1156='2. Metadata'!E$1,'2. Metadata'!#REF!,IF( B1156='2. Metadata'!F$1,'2. Metadata'!#REF!,IF(B1156='2. Metadata'!G$1,'2. Metadata'!#REF!,IF(B1156='2. Metadata'!H$1,'2. Metadata'!#REF!, IF(B1156='2. Metadata'!I$1,'2. Metadata'!#REF!, IF(B1156='2. Metadata'!J$1,'2. Metadata'!#REF!, IF(B1156='2. Metadata'!K$1,'2. Metadata'!C$3, IF(B1156='2. Metadata'!L$1,'2. Metadata'!D$3, IF(B1156='2. Metadata'!M$1,'2. Metadata'!M$5, IF(B1156='2. Metadata'!N$1,'2. Metadata'!N$5))))))))))))))</f>
        <v>49.690002</v>
      </c>
      <c r="D1156" s="10">
        <f>IF(ISBLANK(B1156)=TRUE," ", IF(B1156='2. Metadata'!B$1,'2. Metadata'!B$6, IF(B1156='2. Metadata'!C$1,'2. Metadata'!C$4,IF(B1156='2. Metadata'!D$1,'2. Metadata'!D$4, IF(B1156='2. Metadata'!E$1,'2. Metadata'!E$4,IF( B1156='2. Metadata'!F$1,'2. Metadata'!F$4,IF(B1156='2. Metadata'!G$1,'2. Metadata'!G$4,IF(B1156='2. Metadata'!H$1,'2. Metadata'!H$4, IF(B1156='2. Metadata'!I$1,'2. Metadata'!I$4, IF(B1156='2. Metadata'!J$1,'2. Metadata'!J$4, IF(B1156='2. Metadata'!K$1,'2. Metadata'!K$4, IF(B1156='2. Metadata'!L$1,'2. Metadata'!L$4, IF(B1156='2. Metadata'!M$1,'2. Metadata'!M$6, IF(B1156='2. Metadata'!N$1,'2. Metadata'!N$6))))))))))))))</f>
        <v>-115.97499999999999</v>
      </c>
      <c r="E1156" s="15" t="s">
        <v>178</v>
      </c>
      <c r="F1156" s="132">
        <v>15.557</v>
      </c>
      <c r="G1156" s="12" t="str">
        <f>IF(ISBLANK(F1156)=TRUE," ",'2. Metadata'!B$14)</f>
        <v>degrees Celsius</v>
      </c>
      <c r="H1156" s="16" t="s">
        <v>178</v>
      </c>
      <c r="I1156" s="17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</row>
    <row r="1157" spans="1:19" ht="15" x14ac:dyDescent="0.2">
      <c r="A1157" s="130">
        <v>39675.5625</v>
      </c>
      <c r="B1157" s="9" t="s">
        <v>239</v>
      </c>
      <c r="C1157" s="4">
        <f>IF(ISBLANK(B1157)=TRUE," ", IF(B1157='2. Metadata'!B$1,'2. Metadata'!B$5, IF(B1157='2. Metadata'!C$1,'2. Metadata'!#REF!,IF(B1157='2. Metadata'!D$1,'2. Metadata'!#REF!, IF(B1157='2. Metadata'!E$1,'2. Metadata'!#REF!,IF( B1157='2. Metadata'!F$1,'2. Metadata'!#REF!,IF(B1157='2. Metadata'!G$1,'2. Metadata'!#REF!,IF(B1157='2. Metadata'!H$1,'2. Metadata'!#REF!, IF(B1157='2. Metadata'!I$1,'2. Metadata'!#REF!, IF(B1157='2. Metadata'!J$1,'2. Metadata'!#REF!, IF(B1157='2. Metadata'!K$1,'2. Metadata'!C$3, IF(B1157='2. Metadata'!L$1,'2. Metadata'!D$3, IF(B1157='2. Metadata'!M$1,'2. Metadata'!M$5, IF(B1157='2. Metadata'!N$1,'2. Metadata'!N$5))))))))))))))</f>
        <v>49.690002</v>
      </c>
      <c r="D1157" s="10">
        <f>IF(ISBLANK(B1157)=TRUE," ", IF(B1157='2. Metadata'!B$1,'2. Metadata'!B$6, IF(B1157='2. Metadata'!C$1,'2. Metadata'!C$4,IF(B1157='2. Metadata'!D$1,'2. Metadata'!D$4, IF(B1157='2. Metadata'!E$1,'2. Metadata'!E$4,IF( B1157='2. Metadata'!F$1,'2. Metadata'!F$4,IF(B1157='2. Metadata'!G$1,'2. Metadata'!G$4,IF(B1157='2. Metadata'!H$1,'2. Metadata'!H$4, IF(B1157='2. Metadata'!I$1,'2. Metadata'!I$4, IF(B1157='2. Metadata'!J$1,'2. Metadata'!J$4, IF(B1157='2. Metadata'!K$1,'2. Metadata'!K$4, IF(B1157='2. Metadata'!L$1,'2. Metadata'!L$4, IF(B1157='2. Metadata'!M$1,'2. Metadata'!M$6, IF(B1157='2. Metadata'!N$1,'2. Metadata'!N$6))))))))))))))</f>
        <v>-115.97499999999999</v>
      </c>
      <c r="E1157" s="15" t="s">
        <v>178</v>
      </c>
      <c r="F1157" s="132">
        <v>15.724</v>
      </c>
      <c r="G1157" s="12" t="str">
        <f>IF(ISBLANK(F1157)=TRUE," ",'2. Metadata'!B$14)</f>
        <v>degrees Celsius</v>
      </c>
      <c r="H1157" s="16" t="s">
        <v>178</v>
      </c>
      <c r="I1157" s="17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</row>
    <row r="1158" spans="1:19" ht="15" x14ac:dyDescent="0.2">
      <c r="A1158" s="130">
        <v>39675.572916666664</v>
      </c>
      <c r="B1158" s="9" t="s">
        <v>239</v>
      </c>
      <c r="C1158" s="4">
        <f>IF(ISBLANK(B1158)=TRUE," ", IF(B1158='2. Metadata'!B$1,'2. Metadata'!B$5, IF(B1158='2. Metadata'!C$1,'2. Metadata'!#REF!,IF(B1158='2. Metadata'!D$1,'2. Metadata'!#REF!, IF(B1158='2. Metadata'!E$1,'2. Metadata'!#REF!,IF( B1158='2. Metadata'!F$1,'2. Metadata'!#REF!,IF(B1158='2. Metadata'!G$1,'2. Metadata'!#REF!,IF(B1158='2. Metadata'!H$1,'2. Metadata'!#REF!, IF(B1158='2. Metadata'!I$1,'2. Metadata'!#REF!, IF(B1158='2. Metadata'!J$1,'2. Metadata'!#REF!, IF(B1158='2. Metadata'!K$1,'2. Metadata'!C$3, IF(B1158='2. Metadata'!L$1,'2. Metadata'!D$3, IF(B1158='2. Metadata'!M$1,'2. Metadata'!M$5, IF(B1158='2. Metadata'!N$1,'2. Metadata'!N$5))))))))))))))</f>
        <v>49.690002</v>
      </c>
      <c r="D1158" s="10">
        <f>IF(ISBLANK(B1158)=TRUE," ", IF(B1158='2. Metadata'!B$1,'2. Metadata'!B$6, IF(B1158='2. Metadata'!C$1,'2. Metadata'!C$4,IF(B1158='2. Metadata'!D$1,'2. Metadata'!D$4, IF(B1158='2. Metadata'!E$1,'2. Metadata'!E$4,IF( B1158='2. Metadata'!F$1,'2. Metadata'!F$4,IF(B1158='2. Metadata'!G$1,'2. Metadata'!G$4,IF(B1158='2. Metadata'!H$1,'2. Metadata'!H$4, IF(B1158='2. Metadata'!I$1,'2. Metadata'!I$4, IF(B1158='2. Metadata'!J$1,'2. Metadata'!J$4, IF(B1158='2. Metadata'!K$1,'2. Metadata'!K$4, IF(B1158='2. Metadata'!L$1,'2. Metadata'!L$4, IF(B1158='2. Metadata'!M$1,'2. Metadata'!M$6, IF(B1158='2. Metadata'!N$1,'2. Metadata'!N$6))))))))))))))</f>
        <v>-115.97499999999999</v>
      </c>
      <c r="E1158" s="15" t="s">
        <v>178</v>
      </c>
      <c r="F1158" s="132">
        <v>15.962999999999999</v>
      </c>
      <c r="G1158" s="12" t="str">
        <f>IF(ISBLANK(F1158)=TRUE," ",'2. Metadata'!B$14)</f>
        <v>degrees Celsius</v>
      </c>
      <c r="H1158" s="16" t="s">
        <v>178</v>
      </c>
      <c r="I1158" s="17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</row>
    <row r="1159" spans="1:19" ht="15" x14ac:dyDescent="0.2">
      <c r="A1159" s="130">
        <v>39675.583333333336</v>
      </c>
      <c r="B1159" s="9" t="s">
        <v>239</v>
      </c>
      <c r="C1159" s="4">
        <f>IF(ISBLANK(B1159)=TRUE," ", IF(B1159='2. Metadata'!B$1,'2. Metadata'!B$5, IF(B1159='2. Metadata'!C$1,'2. Metadata'!#REF!,IF(B1159='2. Metadata'!D$1,'2. Metadata'!#REF!, IF(B1159='2. Metadata'!E$1,'2. Metadata'!#REF!,IF( B1159='2. Metadata'!F$1,'2. Metadata'!#REF!,IF(B1159='2. Metadata'!G$1,'2. Metadata'!#REF!,IF(B1159='2. Metadata'!H$1,'2. Metadata'!#REF!, IF(B1159='2. Metadata'!I$1,'2. Metadata'!#REF!, IF(B1159='2. Metadata'!J$1,'2. Metadata'!#REF!, IF(B1159='2. Metadata'!K$1,'2. Metadata'!C$3, IF(B1159='2. Metadata'!L$1,'2. Metadata'!D$3, IF(B1159='2. Metadata'!M$1,'2. Metadata'!M$5, IF(B1159='2. Metadata'!N$1,'2. Metadata'!N$5))))))))))))))</f>
        <v>49.690002</v>
      </c>
      <c r="D1159" s="10">
        <f>IF(ISBLANK(B1159)=TRUE," ", IF(B1159='2. Metadata'!B$1,'2. Metadata'!B$6, IF(B1159='2. Metadata'!C$1,'2. Metadata'!C$4,IF(B1159='2. Metadata'!D$1,'2. Metadata'!D$4, IF(B1159='2. Metadata'!E$1,'2. Metadata'!E$4,IF( B1159='2. Metadata'!F$1,'2. Metadata'!F$4,IF(B1159='2. Metadata'!G$1,'2. Metadata'!G$4,IF(B1159='2. Metadata'!H$1,'2. Metadata'!H$4, IF(B1159='2. Metadata'!I$1,'2. Metadata'!I$4, IF(B1159='2. Metadata'!J$1,'2. Metadata'!J$4, IF(B1159='2. Metadata'!K$1,'2. Metadata'!K$4, IF(B1159='2. Metadata'!L$1,'2. Metadata'!L$4, IF(B1159='2. Metadata'!M$1,'2. Metadata'!M$6, IF(B1159='2. Metadata'!N$1,'2. Metadata'!N$6))))))))))))))</f>
        <v>-115.97499999999999</v>
      </c>
      <c r="E1159" s="15" t="s">
        <v>178</v>
      </c>
      <c r="F1159" s="132">
        <v>16.082000000000001</v>
      </c>
      <c r="G1159" s="12" t="str">
        <f>IF(ISBLANK(F1159)=TRUE," ",'2. Metadata'!B$14)</f>
        <v>degrees Celsius</v>
      </c>
      <c r="H1159" s="16" t="s">
        <v>178</v>
      </c>
      <c r="I1159" s="17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</row>
    <row r="1160" spans="1:19" ht="15" x14ac:dyDescent="0.2">
      <c r="A1160" s="130">
        <v>39675.59375</v>
      </c>
      <c r="B1160" s="9" t="s">
        <v>239</v>
      </c>
      <c r="C1160" s="4">
        <f>IF(ISBLANK(B1160)=TRUE," ", IF(B1160='2. Metadata'!B$1,'2. Metadata'!B$5, IF(B1160='2. Metadata'!C$1,'2. Metadata'!#REF!,IF(B1160='2. Metadata'!D$1,'2. Metadata'!#REF!, IF(B1160='2. Metadata'!E$1,'2. Metadata'!#REF!,IF( B1160='2. Metadata'!F$1,'2. Metadata'!#REF!,IF(B1160='2. Metadata'!G$1,'2. Metadata'!#REF!,IF(B1160='2. Metadata'!H$1,'2. Metadata'!#REF!, IF(B1160='2. Metadata'!I$1,'2. Metadata'!#REF!, IF(B1160='2. Metadata'!J$1,'2. Metadata'!#REF!, IF(B1160='2. Metadata'!K$1,'2. Metadata'!C$3, IF(B1160='2. Metadata'!L$1,'2. Metadata'!D$3, IF(B1160='2. Metadata'!M$1,'2. Metadata'!M$5, IF(B1160='2. Metadata'!N$1,'2. Metadata'!N$5))))))))))))))</f>
        <v>49.690002</v>
      </c>
      <c r="D1160" s="10">
        <f>IF(ISBLANK(B1160)=TRUE," ", IF(B1160='2. Metadata'!B$1,'2. Metadata'!B$6, IF(B1160='2. Metadata'!C$1,'2. Metadata'!C$4,IF(B1160='2. Metadata'!D$1,'2. Metadata'!D$4, IF(B1160='2. Metadata'!E$1,'2. Metadata'!E$4,IF( B1160='2. Metadata'!F$1,'2. Metadata'!F$4,IF(B1160='2. Metadata'!G$1,'2. Metadata'!G$4,IF(B1160='2. Metadata'!H$1,'2. Metadata'!H$4, IF(B1160='2. Metadata'!I$1,'2. Metadata'!I$4, IF(B1160='2. Metadata'!J$1,'2. Metadata'!J$4, IF(B1160='2. Metadata'!K$1,'2. Metadata'!K$4, IF(B1160='2. Metadata'!L$1,'2. Metadata'!L$4, IF(B1160='2. Metadata'!M$1,'2. Metadata'!M$6, IF(B1160='2. Metadata'!N$1,'2. Metadata'!N$6))))))))))))))</f>
        <v>-115.97499999999999</v>
      </c>
      <c r="E1160" s="15" t="s">
        <v>178</v>
      </c>
      <c r="F1160" s="132">
        <v>16.201000000000001</v>
      </c>
      <c r="G1160" s="12" t="str">
        <f>IF(ISBLANK(F1160)=TRUE," ",'2. Metadata'!B$14)</f>
        <v>degrees Celsius</v>
      </c>
      <c r="H1160" s="16" t="s">
        <v>178</v>
      </c>
      <c r="I1160" s="17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</row>
    <row r="1161" spans="1:19" ht="15" x14ac:dyDescent="0.2">
      <c r="A1161" s="130">
        <v>39675.604166666664</v>
      </c>
      <c r="B1161" s="9" t="s">
        <v>239</v>
      </c>
      <c r="C1161" s="4">
        <f>IF(ISBLANK(B1161)=TRUE," ", IF(B1161='2. Metadata'!B$1,'2. Metadata'!B$5, IF(B1161='2. Metadata'!C$1,'2. Metadata'!#REF!,IF(B1161='2. Metadata'!D$1,'2. Metadata'!#REF!, IF(B1161='2. Metadata'!E$1,'2. Metadata'!#REF!,IF( B1161='2. Metadata'!F$1,'2. Metadata'!#REF!,IF(B1161='2. Metadata'!G$1,'2. Metadata'!#REF!,IF(B1161='2. Metadata'!H$1,'2. Metadata'!#REF!, IF(B1161='2. Metadata'!I$1,'2. Metadata'!#REF!, IF(B1161='2. Metadata'!J$1,'2. Metadata'!#REF!, IF(B1161='2. Metadata'!K$1,'2. Metadata'!C$3, IF(B1161='2. Metadata'!L$1,'2. Metadata'!D$3, IF(B1161='2. Metadata'!M$1,'2. Metadata'!M$5, IF(B1161='2. Metadata'!N$1,'2. Metadata'!N$5))))))))))))))</f>
        <v>49.690002</v>
      </c>
      <c r="D1161" s="10">
        <f>IF(ISBLANK(B1161)=TRUE," ", IF(B1161='2. Metadata'!B$1,'2. Metadata'!B$6, IF(B1161='2. Metadata'!C$1,'2. Metadata'!C$4,IF(B1161='2. Metadata'!D$1,'2. Metadata'!D$4, IF(B1161='2. Metadata'!E$1,'2. Metadata'!E$4,IF( B1161='2. Metadata'!F$1,'2. Metadata'!F$4,IF(B1161='2. Metadata'!G$1,'2. Metadata'!G$4,IF(B1161='2. Metadata'!H$1,'2. Metadata'!H$4, IF(B1161='2. Metadata'!I$1,'2. Metadata'!I$4, IF(B1161='2. Metadata'!J$1,'2. Metadata'!J$4, IF(B1161='2. Metadata'!K$1,'2. Metadata'!K$4, IF(B1161='2. Metadata'!L$1,'2. Metadata'!L$4, IF(B1161='2. Metadata'!M$1,'2. Metadata'!M$6, IF(B1161='2. Metadata'!N$1,'2. Metadata'!N$6))))))))))))))</f>
        <v>-115.97499999999999</v>
      </c>
      <c r="E1161" s="15" t="s">
        <v>178</v>
      </c>
      <c r="F1161" s="132">
        <v>16.32</v>
      </c>
      <c r="G1161" s="12" t="str">
        <f>IF(ISBLANK(F1161)=TRUE," ",'2. Metadata'!B$14)</f>
        <v>degrees Celsius</v>
      </c>
      <c r="H1161" s="16" t="s">
        <v>178</v>
      </c>
      <c r="I1161" s="17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</row>
    <row r="1162" spans="1:19" ht="15" x14ac:dyDescent="0.2">
      <c r="A1162" s="130">
        <v>39675.614583333336</v>
      </c>
      <c r="B1162" s="9" t="s">
        <v>239</v>
      </c>
      <c r="C1162" s="4">
        <f>IF(ISBLANK(B1162)=TRUE," ", IF(B1162='2. Metadata'!B$1,'2. Metadata'!B$5, IF(B1162='2. Metadata'!C$1,'2. Metadata'!#REF!,IF(B1162='2. Metadata'!D$1,'2. Metadata'!#REF!, IF(B1162='2. Metadata'!E$1,'2. Metadata'!#REF!,IF( B1162='2. Metadata'!F$1,'2. Metadata'!#REF!,IF(B1162='2. Metadata'!G$1,'2. Metadata'!#REF!,IF(B1162='2. Metadata'!H$1,'2. Metadata'!#REF!, IF(B1162='2. Metadata'!I$1,'2. Metadata'!#REF!, IF(B1162='2. Metadata'!J$1,'2. Metadata'!#REF!, IF(B1162='2. Metadata'!K$1,'2. Metadata'!C$3, IF(B1162='2. Metadata'!L$1,'2. Metadata'!D$3, IF(B1162='2. Metadata'!M$1,'2. Metadata'!M$5, IF(B1162='2. Metadata'!N$1,'2. Metadata'!N$5))))))))))))))</f>
        <v>49.690002</v>
      </c>
      <c r="D1162" s="10">
        <f>IF(ISBLANK(B1162)=TRUE," ", IF(B1162='2. Metadata'!B$1,'2. Metadata'!B$6, IF(B1162='2. Metadata'!C$1,'2. Metadata'!C$4,IF(B1162='2. Metadata'!D$1,'2. Metadata'!D$4, IF(B1162='2. Metadata'!E$1,'2. Metadata'!E$4,IF( B1162='2. Metadata'!F$1,'2. Metadata'!F$4,IF(B1162='2. Metadata'!G$1,'2. Metadata'!G$4,IF(B1162='2. Metadata'!H$1,'2. Metadata'!H$4, IF(B1162='2. Metadata'!I$1,'2. Metadata'!I$4, IF(B1162='2. Metadata'!J$1,'2. Metadata'!J$4, IF(B1162='2. Metadata'!K$1,'2. Metadata'!K$4, IF(B1162='2. Metadata'!L$1,'2. Metadata'!L$4, IF(B1162='2. Metadata'!M$1,'2. Metadata'!M$6, IF(B1162='2. Metadata'!N$1,'2. Metadata'!N$6))))))))))))))</f>
        <v>-115.97499999999999</v>
      </c>
      <c r="E1162" s="15" t="s">
        <v>178</v>
      </c>
      <c r="F1162" s="132">
        <v>16.391999999999999</v>
      </c>
      <c r="G1162" s="12" t="str">
        <f>IF(ISBLANK(F1162)=TRUE," ",'2. Metadata'!B$14)</f>
        <v>degrees Celsius</v>
      </c>
      <c r="H1162" s="16" t="s">
        <v>178</v>
      </c>
      <c r="I1162" s="17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</row>
    <row r="1163" spans="1:19" ht="15" x14ac:dyDescent="0.2">
      <c r="A1163" s="130">
        <v>39675.625</v>
      </c>
      <c r="B1163" s="9" t="s">
        <v>239</v>
      </c>
      <c r="C1163" s="4">
        <f>IF(ISBLANK(B1163)=TRUE," ", IF(B1163='2. Metadata'!B$1,'2. Metadata'!B$5, IF(B1163='2. Metadata'!C$1,'2. Metadata'!#REF!,IF(B1163='2. Metadata'!D$1,'2. Metadata'!#REF!, IF(B1163='2. Metadata'!E$1,'2. Metadata'!#REF!,IF( B1163='2. Metadata'!F$1,'2. Metadata'!#REF!,IF(B1163='2. Metadata'!G$1,'2. Metadata'!#REF!,IF(B1163='2. Metadata'!H$1,'2. Metadata'!#REF!, IF(B1163='2. Metadata'!I$1,'2. Metadata'!#REF!, IF(B1163='2. Metadata'!J$1,'2. Metadata'!#REF!, IF(B1163='2. Metadata'!K$1,'2. Metadata'!C$3, IF(B1163='2. Metadata'!L$1,'2. Metadata'!D$3, IF(B1163='2. Metadata'!M$1,'2. Metadata'!M$5, IF(B1163='2. Metadata'!N$1,'2. Metadata'!N$5))))))))))))))</f>
        <v>49.690002</v>
      </c>
      <c r="D1163" s="10">
        <f>IF(ISBLANK(B1163)=TRUE," ", IF(B1163='2. Metadata'!B$1,'2. Metadata'!B$6, IF(B1163='2. Metadata'!C$1,'2. Metadata'!C$4,IF(B1163='2. Metadata'!D$1,'2. Metadata'!D$4, IF(B1163='2. Metadata'!E$1,'2. Metadata'!E$4,IF( B1163='2. Metadata'!F$1,'2. Metadata'!F$4,IF(B1163='2. Metadata'!G$1,'2. Metadata'!G$4,IF(B1163='2. Metadata'!H$1,'2. Metadata'!H$4, IF(B1163='2. Metadata'!I$1,'2. Metadata'!I$4, IF(B1163='2. Metadata'!J$1,'2. Metadata'!J$4, IF(B1163='2. Metadata'!K$1,'2. Metadata'!K$4, IF(B1163='2. Metadata'!L$1,'2. Metadata'!L$4, IF(B1163='2. Metadata'!M$1,'2. Metadata'!M$6, IF(B1163='2. Metadata'!N$1,'2. Metadata'!N$6))))))))))))))</f>
        <v>-115.97499999999999</v>
      </c>
      <c r="E1163" s="15" t="s">
        <v>178</v>
      </c>
      <c r="F1163" s="132">
        <v>16.582000000000001</v>
      </c>
      <c r="G1163" s="12" t="str">
        <f>IF(ISBLANK(F1163)=TRUE," ",'2. Metadata'!B$14)</f>
        <v>degrees Celsius</v>
      </c>
      <c r="H1163" s="16" t="s">
        <v>178</v>
      </c>
      <c r="I1163" s="17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</row>
    <row r="1164" spans="1:19" ht="15" x14ac:dyDescent="0.2">
      <c r="A1164" s="130">
        <v>39675.635416666664</v>
      </c>
      <c r="B1164" s="9" t="s">
        <v>239</v>
      </c>
      <c r="C1164" s="4">
        <f>IF(ISBLANK(B1164)=TRUE," ", IF(B1164='2. Metadata'!B$1,'2. Metadata'!B$5, IF(B1164='2. Metadata'!C$1,'2. Metadata'!#REF!,IF(B1164='2. Metadata'!D$1,'2. Metadata'!#REF!, IF(B1164='2. Metadata'!E$1,'2. Metadata'!#REF!,IF( B1164='2. Metadata'!F$1,'2. Metadata'!#REF!,IF(B1164='2. Metadata'!G$1,'2. Metadata'!#REF!,IF(B1164='2. Metadata'!H$1,'2. Metadata'!#REF!, IF(B1164='2. Metadata'!I$1,'2. Metadata'!#REF!, IF(B1164='2. Metadata'!J$1,'2. Metadata'!#REF!, IF(B1164='2. Metadata'!K$1,'2. Metadata'!C$3, IF(B1164='2. Metadata'!L$1,'2. Metadata'!D$3, IF(B1164='2. Metadata'!M$1,'2. Metadata'!M$5, IF(B1164='2. Metadata'!N$1,'2. Metadata'!N$5))))))))))))))</f>
        <v>49.690002</v>
      </c>
      <c r="D1164" s="10">
        <f>IF(ISBLANK(B1164)=TRUE," ", IF(B1164='2. Metadata'!B$1,'2. Metadata'!B$6, IF(B1164='2. Metadata'!C$1,'2. Metadata'!C$4,IF(B1164='2. Metadata'!D$1,'2. Metadata'!D$4, IF(B1164='2. Metadata'!E$1,'2. Metadata'!E$4,IF( B1164='2. Metadata'!F$1,'2. Metadata'!F$4,IF(B1164='2. Metadata'!G$1,'2. Metadata'!G$4,IF(B1164='2. Metadata'!H$1,'2. Metadata'!H$4, IF(B1164='2. Metadata'!I$1,'2. Metadata'!I$4, IF(B1164='2. Metadata'!J$1,'2. Metadata'!J$4, IF(B1164='2. Metadata'!K$1,'2. Metadata'!K$4, IF(B1164='2. Metadata'!L$1,'2. Metadata'!L$4, IF(B1164='2. Metadata'!M$1,'2. Metadata'!M$6, IF(B1164='2. Metadata'!N$1,'2. Metadata'!N$6))))))))))))))</f>
        <v>-115.97499999999999</v>
      </c>
      <c r="E1164" s="15" t="s">
        <v>178</v>
      </c>
      <c r="F1164" s="132">
        <v>16.701000000000001</v>
      </c>
      <c r="G1164" s="12" t="str">
        <f>IF(ISBLANK(F1164)=TRUE," ",'2. Metadata'!B$14)</f>
        <v>degrees Celsius</v>
      </c>
      <c r="H1164" s="16" t="s">
        <v>178</v>
      </c>
      <c r="I1164" s="17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</row>
    <row r="1165" spans="1:19" ht="15" x14ac:dyDescent="0.2">
      <c r="A1165" s="130">
        <v>39675.645833333336</v>
      </c>
      <c r="B1165" s="9" t="s">
        <v>239</v>
      </c>
      <c r="C1165" s="4">
        <f>IF(ISBLANK(B1165)=TRUE," ", IF(B1165='2. Metadata'!B$1,'2. Metadata'!B$5, IF(B1165='2. Metadata'!C$1,'2. Metadata'!#REF!,IF(B1165='2. Metadata'!D$1,'2. Metadata'!#REF!, IF(B1165='2. Metadata'!E$1,'2. Metadata'!#REF!,IF( B1165='2. Metadata'!F$1,'2. Metadata'!#REF!,IF(B1165='2. Metadata'!G$1,'2. Metadata'!#REF!,IF(B1165='2. Metadata'!H$1,'2. Metadata'!#REF!, IF(B1165='2. Metadata'!I$1,'2. Metadata'!#REF!, IF(B1165='2. Metadata'!J$1,'2. Metadata'!#REF!, IF(B1165='2. Metadata'!K$1,'2. Metadata'!C$3, IF(B1165='2. Metadata'!L$1,'2. Metadata'!D$3, IF(B1165='2. Metadata'!M$1,'2. Metadata'!M$5, IF(B1165='2. Metadata'!N$1,'2. Metadata'!N$5))))))))))))))</f>
        <v>49.690002</v>
      </c>
      <c r="D1165" s="10">
        <f>IF(ISBLANK(B1165)=TRUE," ", IF(B1165='2. Metadata'!B$1,'2. Metadata'!B$6, IF(B1165='2. Metadata'!C$1,'2. Metadata'!C$4,IF(B1165='2. Metadata'!D$1,'2. Metadata'!D$4, IF(B1165='2. Metadata'!E$1,'2. Metadata'!E$4,IF( B1165='2. Metadata'!F$1,'2. Metadata'!F$4,IF(B1165='2. Metadata'!G$1,'2. Metadata'!G$4,IF(B1165='2. Metadata'!H$1,'2. Metadata'!H$4, IF(B1165='2. Metadata'!I$1,'2. Metadata'!I$4, IF(B1165='2. Metadata'!J$1,'2. Metadata'!J$4, IF(B1165='2. Metadata'!K$1,'2. Metadata'!K$4, IF(B1165='2. Metadata'!L$1,'2. Metadata'!L$4, IF(B1165='2. Metadata'!M$1,'2. Metadata'!M$6, IF(B1165='2. Metadata'!N$1,'2. Metadata'!N$6))))))))))))))</f>
        <v>-115.97499999999999</v>
      </c>
      <c r="E1165" s="15" t="s">
        <v>178</v>
      </c>
      <c r="F1165" s="132">
        <v>16.795999999999999</v>
      </c>
      <c r="G1165" s="12" t="str">
        <f>IF(ISBLANK(F1165)=TRUE," ",'2. Metadata'!B$14)</f>
        <v>degrees Celsius</v>
      </c>
      <c r="H1165" s="16" t="s">
        <v>178</v>
      </c>
      <c r="I1165" s="17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</row>
    <row r="1166" spans="1:19" ht="15" x14ac:dyDescent="0.2">
      <c r="A1166" s="130">
        <v>39675.65625</v>
      </c>
      <c r="B1166" s="9" t="s">
        <v>239</v>
      </c>
      <c r="C1166" s="4">
        <f>IF(ISBLANK(B1166)=TRUE," ", IF(B1166='2. Metadata'!B$1,'2. Metadata'!B$5, IF(B1166='2. Metadata'!C$1,'2. Metadata'!#REF!,IF(B1166='2. Metadata'!D$1,'2. Metadata'!#REF!, IF(B1166='2. Metadata'!E$1,'2. Metadata'!#REF!,IF( B1166='2. Metadata'!F$1,'2. Metadata'!#REF!,IF(B1166='2. Metadata'!G$1,'2. Metadata'!#REF!,IF(B1166='2. Metadata'!H$1,'2. Metadata'!#REF!, IF(B1166='2. Metadata'!I$1,'2. Metadata'!#REF!, IF(B1166='2. Metadata'!J$1,'2. Metadata'!#REF!, IF(B1166='2. Metadata'!K$1,'2. Metadata'!C$3, IF(B1166='2. Metadata'!L$1,'2. Metadata'!D$3, IF(B1166='2. Metadata'!M$1,'2. Metadata'!M$5, IF(B1166='2. Metadata'!N$1,'2. Metadata'!N$5))))))))))))))</f>
        <v>49.690002</v>
      </c>
      <c r="D1166" s="10">
        <f>IF(ISBLANK(B1166)=TRUE," ", IF(B1166='2. Metadata'!B$1,'2. Metadata'!B$6, IF(B1166='2. Metadata'!C$1,'2. Metadata'!C$4,IF(B1166='2. Metadata'!D$1,'2. Metadata'!D$4, IF(B1166='2. Metadata'!E$1,'2. Metadata'!E$4,IF( B1166='2. Metadata'!F$1,'2. Metadata'!F$4,IF(B1166='2. Metadata'!G$1,'2. Metadata'!G$4,IF(B1166='2. Metadata'!H$1,'2. Metadata'!H$4, IF(B1166='2. Metadata'!I$1,'2. Metadata'!I$4, IF(B1166='2. Metadata'!J$1,'2. Metadata'!J$4, IF(B1166='2. Metadata'!K$1,'2. Metadata'!K$4, IF(B1166='2. Metadata'!L$1,'2. Metadata'!L$4, IF(B1166='2. Metadata'!M$1,'2. Metadata'!M$6, IF(B1166='2. Metadata'!N$1,'2. Metadata'!N$6))))))))))))))</f>
        <v>-115.97499999999999</v>
      </c>
      <c r="E1166" s="15" t="s">
        <v>178</v>
      </c>
      <c r="F1166" s="132">
        <v>16.963000000000001</v>
      </c>
      <c r="G1166" s="12" t="str">
        <f>IF(ISBLANK(F1166)=TRUE," ",'2. Metadata'!B$14)</f>
        <v>degrees Celsius</v>
      </c>
      <c r="H1166" s="16" t="s">
        <v>178</v>
      </c>
      <c r="I1166" s="17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</row>
    <row r="1167" spans="1:19" ht="15" x14ac:dyDescent="0.2">
      <c r="A1167" s="130">
        <v>39675.666666666664</v>
      </c>
      <c r="B1167" s="9" t="s">
        <v>239</v>
      </c>
      <c r="C1167" s="4">
        <f>IF(ISBLANK(B1167)=TRUE," ", IF(B1167='2. Metadata'!B$1,'2. Metadata'!B$5, IF(B1167='2. Metadata'!C$1,'2. Metadata'!#REF!,IF(B1167='2. Metadata'!D$1,'2. Metadata'!#REF!, IF(B1167='2. Metadata'!E$1,'2. Metadata'!#REF!,IF( B1167='2. Metadata'!F$1,'2. Metadata'!#REF!,IF(B1167='2. Metadata'!G$1,'2. Metadata'!#REF!,IF(B1167='2. Metadata'!H$1,'2. Metadata'!#REF!, IF(B1167='2. Metadata'!I$1,'2. Metadata'!#REF!, IF(B1167='2. Metadata'!J$1,'2. Metadata'!#REF!, IF(B1167='2. Metadata'!K$1,'2. Metadata'!C$3, IF(B1167='2. Metadata'!L$1,'2. Metadata'!D$3, IF(B1167='2. Metadata'!M$1,'2. Metadata'!M$5, IF(B1167='2. Metadata'!N$1,'2. Metadata'!N$5))))))))))))))</f>
        <v>49.690002</v>
      </c>
      <c r="D1167" s="10">
        <f>IF(ISBLANK(B1167)=TRUE," ", IF(B1167='2. Metadata'!B$1,'2. Metadata'!B$6, IF(B1167='2. Metadata'!C$1,'2. Metadata'!C$4,IF(B1167='2. Metadata'!D$1,'2. Metadata'!D$4, IF(B1167='2. Metadata'!E$1,'2. Metadata'!E$4,IF( B1167='2. Metadata'!F$1,'2. Metadata'!F$4,IF(B1167='2. Metadata'!G$1,'2. Metadata'!G$4,IF(B1167='2. Metadata'!H$1,'2. Metadata'!H$4, IF(B1167='2. Metadata'!I$1,'2. Metadata'!I$4, IF(B1167='2. Metadata'!J$1,'2. Metadata'!J$4, IF(B1167='2. Metadata'!K$1,'2. Metadata'!K$4, IF(B1167='2. Metadata'!L$1,'2. Metadata'!L$4, IF(B1167='2. Metadata'!M$1,'2. Metadata'!M$6, IF(B1167='2. Metadata'!N$1,'2. Metadata'!N$6))))))))))))))</f>
        <v>-115.97499999999999</v>
      </c>
      <c r="E1167" s="15" t="s">
        <v>178</v>
      </c>
      <c r="F1167" s="132">
        <v>17.152999999999999</v>
      </c>
      <c r="G1167" s="12" t="str">
        <f>IF(ISBLANK(F1167)=TRUE," ",'2. Metadata'!B$14)</f>
        <v>degrees Celsius</v>
      </c>
      <c r="H1167" s="16" t="s">
        <v>178</v>
      </c>
      <c r="I1167" s="17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</row>
    <row r="1168" spans="1:19" ht="15" x14ac:dyDescent="0.2">
      <c r="A1168" s="130">
        <v>39675.677083333336</v>
      </c>
      <c r="B1168" s="9" t="s">
        <v>239</v>
      </c>
      <c r="C1168" s="4">
        <f>IF(ISBLANK(B1168)=TRUE," ", IF(B1168='2. Metadata'!B$1,'2. Metadata'!B$5, IF(B1168='2. Metadata'!C$1,'2. Metadata'!#REF!,IF(B1168='2. Metadata'!D$1,'2. Metadata'!#REF!, IF(B1168='2. Metadata'!E$1,'2. Metadata'!#REF!,IF( B1168='2. Metadata'!F$1,'2. Metadata'!#REF!,IF(B1168='2. Metadata'!G$1,'2. Metadata'!#REF!,IF(B1168='2. Metadata'!H$1,'2. Metadata'!#REF!, IF(B1168='2. Metadata'!I$1,'2. Metadata'!#REF!, IF(B1168='2. Metadata'!J$1,'2. Metadata'!#REF!, IF(B1168='2. Metadata'!K$1,'2. Metadata'!C$3, IF(B1168='2. Metadata'!L$1,'2. Metadata'!D$3, IF(B1168='2. Metadata'!M$1,'2. Metadata'!M$5, IF(B1168='2. Metadata'!N$1,'2. Metadata'!N$5))))))))))))))</f>
        <v>49.690002</v>
      </c>
      <c r="D1168" s="10">
        <f>IF(ISBLANK(B1168)=TRUE," ", IF(B1168='2. Metadata'!B$1,'2. Metadata'!B$6, IF(B1168='2. Metadata'!C$1,'2. Metadata'!C$4,IF(B1168='2. Metadata'!D$1,'2. Metadata'!D$4, IF(B1168='2. Metadata'!E$1,'2. Metadata'!E$4,IF( B1168='2. Metadata'!F$1,'2. Metadata'!F$4,IF(B1168='2. Metadata'!G$1,'2. Metadata'!G$4,IF(B1168='2. Metadata'!H$1,'2. Metadata'!H$4, IF(B1168='2. Metadata'!I$1,'2. Metadata'!I$4, IF(B1168='2. Metadata'!J$1,'2. Metadata'!J$4, IF(B1168='2. Metadata'!K$1,'2. Metadata'!K$4, IF(B1168='2. Metadata'!L$1,'2. Metadata'!L$4, IF(B1168='2. Metadata'!M$1,'2. Metadata'!M$6, IF(B1168='2. Metadata'!N$1,'2. Metadata'!N$6))))))))))))))</f>
        <v>-115.97499999999999</v>
      </c>
      <c r="E1168" s="15" t="s">
        <v>178</v>
      </c>
      <c r="F1168" s="132">
        <v>17.32</v>
      </c>
      <c r="G1168" s="12" t="str">
        <f>IF(ISBLANK(F1168)=TRUE," ",'2. Metadata'!B$14)</f>
        <v>degrees Celsius</v>
      </c>
      <c r="H1168" s="16" t="s">
        <v>178</v>
      </c>
      <c r="I1168" s="17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</row>
    <row r="1169" spans="1:19" ht="15" x14ac:dyDescent="0.2">
      <c r="A1169" s="130">
        <v>39675.6875</v>
      </c>
      <c r="B1169" s="9" t="s">
        <v>239</v>
      </c>
      <c r="C1169" s="4">
        <f>IF(ISBLANK(B1169)=TRUE," ", IF(B1169='2. Metadata'!B$1,'2. Metadata'!B$5, IF(B1169='2. Metadata'!C$1,'2. Metadata'!#REF!,IF(B1169='2. Metadata'!D$1,'2. Metadata'!#REF!, IF(B1169='2. Metadata'!E$1,'2. Metadata'!#REF!,IF( B1169='2. Metadata'!F$1,'2. Metadata'!#REF!,IF(B1169='2. Metadata'!G$1,'2. Metadata'!#REF!,IF(B1169='2. Metadata'!H$1,'2. Metadata'!#REF!, IF(B1169='2. Metadata'!I$1,'2. Metadata'!#REF!, IF(B1169='2. Metadata'!J$1,'2. Metadata'!#REF!, IF(B1169='2. Metadata'!K$1,'2. Metadata'!C$3, IF(B1169='2. Metadata'!L$1,'2. Metadata'!D$3, IF(B1169='2. Metadata'!M$1,'2. Metadata'!M$5, IF(B1169='2. Metadata'!N$1,'2. Metadata'!N$5))))))))))))))</f>
        <v>49.690002</v>
      </c>
      <c r="D1169" s="10">
        <f>IF(ISBLANK(B1169)=TRUE," ", IF(B1169='2. Metadata'!B$1,'2. Metadata'!B$6, IF(B1169='2. Metadata'!C$1,'2. Metadata'!C$4,IF(B1169='2. Metadata'!D$1,'2. Metadata'!D$4, IF(B1169='2. Metadata'!E$1,'2. Metadata'!E$4,IF( B1169='2. Metadata'!F$1,'2. Metadata'!F$4,IF(B1169='2. Metadata'!G$1,'2. Metadata'!G$4,IF(B1169='2. Metadata'!H$1,'2. Metadata'!H$4, IF(B1169='2. Metadata'!I$1,'2. Metadata'!I$4, IF(B1169='2. Metadata'!J$1,'2. Metadata'!J$4, IF(B1169='2. Metadata'!K$1,'2. Metadata'!K$4, IF(B1169='2. Metadata'!L$1,'2. Metadata'!L$4, IF(B1169='2. Metadata'!M$1,'2. Metadata'!M$6, IF(B1169='2. Metadata'!N$1,'2. Metadata'!N$6))))))))))))))</f>
        <v>-115.97499999999999</v>
      </c>
      <c r="E1169" s="15" t="s">
        <v>178</v>
      </c>
      <c r="F1169" s="132">
        <v>17.533999999999999</v>
      </c>
      <c r="G1169" s="12" t="str">
        <f>IF(ISBLANK(F1169)=TRUE," ",'2. Metadata'!B$14)</f>
        <v>degrees Celsius</v>
      </c>
      <c r="H1169" s="16" t="s">
        <v>178</v>
      </c>
      <c r="I1169" s="17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</row>
    <row r="1170" spans="1:19" ht="15" x14ac:dyDescent="0.2">
      <c r="A1170" s="130">
        <v>39675.697916666664</v>
      </c>
      <c r="B1170" s="9" t="s">
        <v>239</v>
      </c>
      <c r="C1170" s="4">
        <f>IF(ISBLANK(B1170)=TRUE," ", IF(B1170='2. Metadata'!B$1,'2. Metadata'!B$5, IF(B1170='2. Metadata'!C$1,'2. Metadata'!#REF!,IF(B1170='2. Metadata'!D$1,'2. Metadata'!#REF!, IF(B1170='2. Metadata'!E$1,'2. Metadata'!#REF!,IF( B1170='2. Metadata'!F$1,'2. Metadata'!#REF!,IF(B1170='2. Metadata'!G$1,'2. Metadata'!#REF!,IF(B1170='2. Metadata'!H$1,'2. Metadata'!#REF!, IF(B1170='2. Metadata'!I$1,'2. Metadata'!#REF!, IF(B1170='2. Metadata'!J$1,'2. Metadata'!#REF!, IF(B1170='2. Metadata'!K$1,'2. Metadata'!C$3, IF(B1170='2. Metadata'!L$1,'2. Metadata'!D$3, IF(B1170='2. Metadata'!M$1,'2. Metadata'!M$5, IF(B1170='2. Metadata'!N$1,'2. Metadata'!N$5))))))))))))))</f>
        <v>49.690002</v>
      </c>
      <c r="D1170" s="10">
        <f>IF(ISBLANK(B1170)=TRUE," ", IF(B1170='2. Metadata'!B$1,'2. Metadata'!B$6, IF(B1170='2. Metadata'!C$1,'2. Metadata'!C$4,IF(B1170='2. Metadata'!D$1,'2. Metadata'!D$4, IF(B1170='2. Metadata'!E$1,'2. Metadata'!E$4,IF( B1170='2. Metadata'!F$1,'2. Metadata'!F$4,IF(B1170='2. Metadata'!G$1,'2. Metadata'!G$4,IF(B1170='2. Metadata'!H$1,'2. Metadata'!H$4, IF(B1170='2. Metadata'!I$1,'2. Metadata'!I$4, IF(B1170='2. Metadata'!J$1,'2. Metadata'!J$4, IF(B1170='2. Metadata'!K$1,'2. Metadata'!K$4, IF(B1170='2. Metadata'!L$1,'2. Metadata'!L$4, IF(B1170='2. Metadata'!M$1,'2. Metadata'!M$6, IF(B1170='2. Metadata'!N$1,'2. Metadata'!N$6))))))))))))))</f>
        <v>-115.97499999999999</v>
      </c>
      <c r="E1170" s="15" t="s">
        <v>178</v>
      </c>
      <c r="F1170" s="132">
        <v>17.652999999999999</v>
      </c>
      <c r="G1170" s="12" t="str">
        <f>IF(ISBLANK(F1170)=TRUE," ",'2. Metadata'!B$14)</f>
        <v>degrees Celsius</v>
      </c>
      <c r="H1170" s="16" t="s">
        <v>178</v>
      </c>
      <c r="I1170" s="17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</row>
    <row r="1171" spans="1:19" ht="15" x14ac:dyDescent="0.2">
      <c r="A1171" s="130">
        <v>39675.708333333336</v>
      </c>
      <c r="B1171" s="9" t="s">
        <v>239</v>
      </c>
      <c r="C1171" s="4">
        <f>IF(ISBLANK(B1171)=TRUE," ", IF(B1171='2. Metadata'!B$1,'2. Metadata'!B$5, IF(B1171='2. Metadata'!C$1,'2. Metadata'!#REF!,IF(B1171='2. Metadata'!D$1,'2. Metadata'!#REF!, IF(B1171='2. Metadata'!E$1,'2. Metadata'!#REF!,IF( B1171='2. Metadata'!F$1,'2. Metadata'!#REF!,IF(B1171='2. Metadata'!G$1,'2. Metadata'!#REF!,IF(B1171='2. Metadata'!H$1,'2. Metadata'!#REF!, IF(B1171='2. Metadata'!I$1,'2. Metadata'!#REF!, IF(B1171='2. Metadata'!J$1,'2. Metadata'!#REF!, IF(B1171='2. Metadata'!K$1,'2. Metadata'!C$3, IF(B1171='2. Metadata'!L$1,'2. Metadata'!D$3, IF(B1171='2. Metadata'!M$1,'2. Metadata'!M$5, IF(B1171='2. Metadata'!N$1,'2. Metadata'!N$5))))))))))))))</f>
        <v>49.690002</v>
      </c>
      <c r="D1171" s="10">
        <f>IF(ISBLANK(B1171)=TRUE," ", IF(B1171='2. Metadata'!B$1,'2. Metadata'!B$6, IF(B1171='2. Metadata'!C$1,'2. Metadata'!C$4,IF(B1171='2. Metadata'!D$1,'2. Metadata'!D$4, IF(B1171='2. Metadata'!E$1,'2. Metadata'!E$4,IF( B1171='2. Metadata'!F$1,'2. Metadata'!F$4,IF(B1171='2. Metadata'!G$1,'2. Metadata'!G$4,IF(B1171='2. Metadata'!H$1,'2. Metadata'!H$4, IF(B1171='2. Metadata'!I$1,'2. Metadata'!I$4, IF(B1171='2. Metadata'!J$1,'2. Metadata'!J$4, IF(B1171='2. Metadata'!K$1,'2. Metadata'!K$4, IF(B1171='2. Metadata'!L$1,'2. Metadata'!L$4, IF(B1171='2. Metadata'!M$1,'2. Metadata'!M$6, IF(B1171='2. Metadata'!N$1,'2. Metadata'!N$6))))))))))))))</f>
        <v>-115.97499999999999</v>
      </c>
      <c r="E1171" s="15" t="s">
        <v>178</v>
      </c>
      <c r="F1171" s="132">
        <v>17.867000000000001</v>
      </c>
      <c r="G1171" s="12" t="str">
        <f>IF(ISBLANK(F1171)=TRUE," ",'2. Metadata'!B$14)</f>
        <v>degrees Celsius</v>
      </c>
      <c r="H1171" s="16" t="s">
        <v>178</v>
      </c>
      <c r="I1171" s="17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</row>
    <row r="1172" spans="1:19" ht="15" x14ac:dyDescent="0.2">
      <c r="A1172" s="130">
        <v>39675.71875</v>
      </c>
      <c r="B1172" s="9" t="s">
        <v>239</v>
      </c>
      <c r="C1172" s="4">
        <f>IF(ISBLANK(B1172)=TRUE," ", IF(B1172='2. Metadata'!B$1,'2. Metadata'!B$5, IF(B1172='2. Metadata'!C$1,'2. Metadata'!#REF!,IF(B1172='2. Metadata'!D$1,'2. Metadata'!#REF!, IF(B1172='2. Metadata'!E$1,'2. Metadata'!#REF!,IF( B1172='2. Metadata'!F$1,'2. Metadata'!#REF!,IF(B1172='2. Metadata'!G$1,'2. Metadata'!#REF!,IF(B1172='2. Metadata'!H$1,'2. Metadata'!#REF!, IF(B1172='2. Metadata'!I$1,'2. Metadata'!#REF!, IF(B1172='2. Metadata'!J$1,'2. Metadata'!#REF!, IF(B1172='2. Metadata'!K$1,'2. Metadata'!C$3, IF(B1172='2. Metadata'!L$1,'2. Metadata'!D$3, IF(B1172='2. Metadata'!M$1,'2. Metadata'!M$5, IF(B1172='2. Metadata'!N$1,'2. Metadata'!N$5))))))))))))))</f>
        <v>49.690002</v>
      </c>
      <c r="D1172" s="10">
        <f>IF(ISBLANK(B1172)=TRUE," ", IF(B1172='2. Metadata'!B$1,'2. Metadata'!B$6, IF(B1172='2. Metadata'!C$1,'2. Metadata'!C$4,IF(B1172='2. Metadata'!D$1,'2. Metadata'!D$4, IF(B1172='2. Metadata'!E$1,'2. Metadata'!E$4,IF( B1172='2. Metadata'!F$1,'2. Metadata'!F$4,IF(B1172='2. Metadata'!G$1,'2. Metadata'!G$4,IF(B1172='2. Metadata'!H$1,'2. Metadata'!H$4, IF(B1172='2. Metadata'!I$1,'2. Metadata'!I$4, IF(B1172='2. Metadata'!J$1,'2. Metadata'!J$4, IF(B1172='2. Metadata'!K$1,'2. Metadata'!K$4, IF(B1172='2. Metadata'!L$1,'2. Metadata'!L$4, IF(B1172='2. Metadata'!M$1,'2. Metadata'!M$6, IF(B1172='2. Metadata'!N$1,'2. Metadata'!N$6))))))))))))))</f>
        <v>-115.97499999999999</v>
      </c>
      <c r="E1172" s="15" t="s">
        <v>178</v>
      </c>
      <c r="F1172" s="132">
        <v>18.056999999999999</v>
      </c>
      <c r="G1172" s="12" t="str">
        <f>IF(ISBLANK(F1172)=TRUE," ",'2. Metadata'!B$14)</f>
        <v>degrees Celsius</v>
      </c>
      <c r="H1172" s="16" t="s">
        <v>178</v>
      </c>
      <c r="I1172" s="17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</row>
    <row r="1173" spans="1:19" ht="15" x14ac:dyDescent="0.2">
      <c r="A1173" s="130">
        <v>39675.729166666664</v>
      </c>
      <c r="B1173" s="9" t="s">
        <v>239</v>
      </c>
      <c r="C1173" s="4">
        <f>IF(ISBLANK(B1173)=TRUE," ", IF(B1173='2. Metadata'!B$1,'2. Metadata'!B$5, IF(B1173='2. Metadata'!C$1,'2. Metadata'!#REF!,IF(B1173='2. Metadata'!D$1,'2. Metadata'!#REF!, IF(B1173='2. Metadata'!E$1,'2. Metadata'!#REF!,IF( B1173='2. Metadata'!F$1,'2. Metadata'!#REF!,IF(B1173='2. Metadata'!G$1,'2. Metadata'!#REF!,IF(B1173='2. Metadata'!H$1,'2. Metadata'!#REF!, IF(B1173='2. Metadata'!I$1,'2. Metadata'!#REF!, IF(B1173='2. Metadata'!J$1,'2. Metadata'!#REF!, IF(B1173='2. Metadata'!K$1,'2. Metadata'!C$3, IF(B1173='2. Metadata'!L$1,'2. Metadata'!D$3, IF(B1173='2. Metadata'!M$1,'2. Metadata'!M$5, IF(B1173='2. Metadata'!N$1,'2. Metadata'!N$5))))))))))))))</f>
        <v>49.690002</v>
      </c>
      <c r="D1173" s="10">
        <f>IF(ISBLANK(B1173)=TRUE," ", IF(B1173='2. Metadata'!B$1,'2. Metadata'!B$6, IF(B1173='2. Metadata'!C$1,'2. Metadata'!C$4,IF(B1173='2. Metadata'!D$1,'2. Metadata'!D$4, IF(B1173='2. Metadata'!E$1,'2. Metadata'!E$4,IF( B1173='2. Metadata'!F$1,'2. Metadata'!F$4,IF(B1173='2. Metadata'!G$1,'2. Metadata'!G$4,IF(B1173='2. Metadata'!H$1,'2. Metadata'!H$4, IF(B1173='2. Metadata'!I$1,'2. Metadata'!I$4, IF(B1173='2. Metadata'!J$1,'2. Metadata'!J$4, IF(B1173='2. Metadata'!K$1,'2. Metadata'!K$4, IF(B1173='2. Metadata'!L$1,'2. Metadata'!L$4, IF(B1173='2. Metadata'!M$1,'2. Metadata'!M$6, IF(B1173='2. Metadata'!N$1,'2. Metadata'!N$6))))))))))))))</f>
        <v>-115.97499999999999</v>
      </c>
      <c r="E1173" s="15" t="s">
        <v>178</v>
      </c>
      <c r="F1173" s="132">
        <v>18.2</v>
      </c>
      <c r="G1173" s="12" t="str">
        <f>IF(ISBLANK(F1173)=TRUE," ",'2. Metadata'!B$14)</f>
        <v>degrees Celsius</v>
      </c>
      <c r="H1173" s="16" t="s">
        <v>178</v>
      </c>
      <c r="I1173" s="17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</row>
    <row r="1174" spans="1:19" ht="15" x14ac:dyDescent="0.2">
      <c r="A1174" s="130">
        <v>39675.739583333336</v>
      </c>
      <c r="B1174" s="9" t="s">
        <v>239</v>
      </c>
      <c r="C1174" s="4">
        <f>IF(ISBLANK(B1174)=TRUE," ", IF(B1174='2. Metadata'!B$1,'2. Metadata'!B$5, IF(B1174='2. Metadata'!C$1,'2. Metadata'!#REF!,IF(B1174='2. Metadata'!D$1,'2. Metadata'!#REF!, IF(B1174='2. Metadata'!E$1,'2. Metadata'!#REF!,IF( B1174='2. Metadata'!F$1,'2. Metadata'!#REF!,IF(B1174='2. Metadata'!G$1,'2. Metadata'!#REF!,IF(B1174='2. Metadata'!H$1,'2. Metadata'!#REF!, IF(B1174='2. Metadata'!I$1,'2. Metadata'!#REF!, IF(B1174='2. Metadata'!J$1,'2. Metadata'!#REF!, IF(B1174='2. Metadata'!K$1,'2. Metadata'!C$3, IF(B1174='2. Metadata'!L$1,'2. Metadata'!D$3, IF(B1174='2. Metadata'!M$1,'2. Metadata'!M$5, IF(B1174='2. Metadata'!N$1,'2. Metadata'!N$5))))))))))))))</f>
        <v>49.690002</v>
      </c>
      <c r="D1174" s="10">
        <f>IF(ISBLANK(B1174)=TRUE," ", IF(B1174='2. Metadata'!B$1,'2. Metadata'!B$6, IF(B1174='2. Metadata'!C$1,'2. Metadata'!C$4,IF(B1174='2. Metadata'!D$1,'2. Metadata'!D$4, IF(B1174='2. Metadata'!E$1,'2. Metadata'!E$4,IF( B1174='2. Metadata'!F$1,'2. Metadata'!F$4,IF(B1174='2. Metadata'!G$1,'2. Metadata'!G$4,IF(B1174='2. Metadata'!H$1,'2. Metadata'!H$4, IF(B1174='2. Metadata'!I$1,'2. Metadata'!I$4, IF(B1174='2. Metadata'!J$1,'2. Metadata'!J$4, IF(B1174='2. Metadata'!K$1,'2. Metadata'!K$4, IF(B1174='2. Metadata'!L$1,'2. Metadata'!L$4, IF(B1174='2. Metadata'!M$1,'2. Metadata'!M$6, IF(B1174='2. Metadata'!N$1,'2. Metadata'!N$6))))))))))))))</f>
        <v>-115.97499999999999</v>
      </c>
      <c r="E1174" s="15" t="s">
        <v>178</v>
      </c>
      <c r="F1174" s="132">
        <v>18.343</v>
      </c>
      <c r="G1174" s="12" t="str">
        <f>IF(ISBLANK(F1174)=TRUE," ",'2. Metadata'!B$14)</f>
        <v>degrees Celsius</v>
      </c>
      <c r="H1174" s="16" t="s">
        <v>178</v>
      </c>
      <c r="I1174" s="17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</row>
    <row r="1175" spans="1:19" ht="15" x14ac:dyDescent="0.2">
      <c r="A1175" s="130">
        <v>39675.75</v>
      </c>
      <c r="B1175" s="9" t="s">
        <v>239</v>
      </c>
      <c r="C1175" s="4">
        <f>IF(ISBLANK(B1175)=TRUE," ", IF(B1175='2. Metadata'!B$1,'2. Metadata'!B$5, IF(B1175='2. Metadata'!C$1,'2. Metadata'!#REF!,IF(B1175='2. Metadata'!D$1,'2. Metadata'!#REF!, IF(B1175='2. Metadata'!E$1,'2. Metadata'!#REF!,IF( B1175='2. Metadata'!F$1,'2. Metadata'!#REF!,IF(B1175='2. Metadata'!G$1,'2. Metadata'!#REF!,IF(B1175='2. Metadata'!H$1,'2. Metadata'!#REF!, IF(B1175='2. Metadata'!I$1,'2. Metadata'!#REF!, IF(B1175='2. Metadata'!J$1,'2. Metadata'!#REF!, IF(B1175='2. Metadata'!K$1,'2. Metadata'!C$3, IF(B1175='2. Metadata'!L$1,'2. Metadata'!D$3, IF(B1175='2. Metadata'!M$1,'2. Metadata'!M$5, IF(B1175='2. Metadata'!N$1,'2. Metadata'!N$5))))))))))))))</f>
        <v>49.690002</v>
      </c>
      <c r="D1175" s="10">
        <f>IF(ISBLANK(B1175)=TRUE," ", IF(B1175='2. Metadata'!B$1,'2. Metadata'!B$6, IF(B1175='2. Metadata'!C$1,'2. Metadata'!C$4,IF(B1175='2. Metadata'!D$1,'2. Metadata'!D$4, IF(B1175='2. Metadata'!E$1,'2. Metadata'!E$4,IF( B1175='2. Metadata'!F$1,'2. Metadata'!F$4,IF(B1175='2. Metadata'!G$1,'2. Metadata'!G$4,IF(B1175='2. Metadata'!H$1,'2. Metadata'!H$4, IF(B1175='2. Metadata'!I$1,'2. Metadata'!I$4, IF(B1175='2. Metadata'!J$1,'2. Metadata'!J$4, IF(B1175='2. Metadata'!K$1,'2. Metadata'!K$4, IF(B1175='2. Metadata'!L$1,'2. Metadata'!L$4, IF(B1175='2. Metadata'!M$1,'2. Metadata'!M$6, IF(B1175='2. Metadata'!N$1,'2. Metadata'!N$6))))))))))))))</f>
        <v>-115.97499999999999</v>
      </c>
      <c r="E1175" s="15" t="s">
        <v>178</v>
      </c>
      <c r="F1175" s="132">
        <v>18.533000000000001</v>
      </c>
      <c r="G1175" s="12" t="str">
        <f>IF(ISBLANK(F1175)=TRUE," ",'2. Metadata'!B$14)</f>
        <v>degrees Celsius</v>
      </c>
      <c r="H1175" s="16" t="s">
        <v>178</v>
      </c>
      <c r="I1175" s="17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</row>
    <row r="1176" spans="1:19" ht="15" x14ac:dyDescent="0.2">
      <c r="A1176" s="130">
        <v>39675.760416666664</v>
      </c>
      <c r="B1176" s="9" t="s">
        <v>239</v>
      </c>
      <c r="C1176" s="4">
        <f>IF(ISBLANK(B1176)=TRUE," ", IF(B1176='2. Metadata'!B$1,'2. Metadata'!B$5, IF(B1176='2. Metadata'!C$1,'2. Metadata'!#REF!,IF(B1176='2. Metadata'!D$1,'2. Metadata'!#REF!, IF(B1176='2. Metadata'!E$1,'2. Metadata'!#REF!,IF( B1176='2. Metadata'!F$1,'2. Metadata'!#REF!,IF(B1176='2. Metadata'!G$1,'2. Metadata'!#REF!,IF(B1176='2. Metadata'!H$1,'2. Metadata'!#REF!, IF(B1176='2. Metadata'!I$1,'2. Metadata'!#REF!, IF(B1176='2. Metadata'!J$1,'2. Metadata'!#REF!, IF(B1176='2. Metadata'!K$1,'2. Metadata'!C$3, IF(B1176='2. Metadata'!L$1,'2. Metadata'!D$3, IF(B1176='2. Metadata'!M$1,'2. Metadata'!M$5, IF(B1176='2. Metadata'!N$1,'2. Metadata'!N$5))))))))))))))</f>
        <v>49.690002</v>
      </c>
      <c r="D1176" s="10">
        <f>IF(ISBLANK(B1176)=TRUE," ", IF(B1176='2. Metadata'!B$1,'2. Metadata'!B$6, IF(B1176='2. Metadata'!C$1,'2. Metadata'!C$4,IF(B1176='2. Metadata'!D$1,'2. Metadata'!D$4, IF(B1176='2. Metadata'!E$1,'2. Metadata'!E$4,IF( B1176='2. Metadata'!F$1,'2. Metadata'!F$4,IF(B1176='2. Metadata'!G$1,'2. Metadata'!G$4,IF(B1176='2. Metadata'!H$1,'2. Metadata'!H$4, IF(B1176='2. Metadata'!I$1,'2. Metadata'!I$4, IF(B1176='2. Metadata'!J$1,'2. Metadata'!J$4, IF(B1176='2. Metadata'!K$1,'2. Metadata'!K$4, IF(B1176='2. Metadata'!L$1,'2. Metadata'!L$4, IF(B1176='2. Metadata'!M$1,'2. Metadata'!M$6, IF(B1176='2. Metadata'!N$1,'2. Metadata'!N$6))))))))))))))</f>
        <v>-115.97499999999999</v>
      </c>
      <c r="E1176" s="15" t="s">
        <v>178</v>
      </c>
      <c r="F1176" s="132">
        <v>18.699000000000002</v>
      </c>
      <c r="G1176" s="12" t="str">
        <f>IF(ISBLANK(F1176)=TRUE," ",'2. Metadata'!B$14)</f>
        <v>degrees Celsius</v>
      </c>
      <c r="H1176" s="16" t="s">
        <v>178</v>
      </c>
      <c r="I1176" s="17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</row>
    <row r="1177" spans="1:19" ht="15" x14ac:dyDescent="0.2">
      <c r="A1177" s="130">
        <v>39675.770833333336</v>
      </c>
      <c r="B1177" s="9" t="s">
        <v>239</v>
      </c>
      <c r="C1177" s="4">
        <f>IF(ISBLANK(B1177)=TRUE," ", IF(B1177='2. Metadata'!B$1,'2. Metadata'!B$5, IF(B1177='2. Metadata'!C$1,'2. Metadata'!#REF!,IF(B1177='2. Metadata'!D$1,'2. Metadata'!#REF!, IF(B1177='2. Metadata'!E$1,'2. Metadata'!#REF!,IF( B1177='2. Metadata'!F$1,'2. Metadata'!#REF!,IF(B1177='2. Metadata'!G$1,'2. Metadata'!#REF!,IF(B1177='2. Metadata'!H$1,'2. Metadata'!#REF!, IF(B1177='2. Metadata'!I$1,'2. Metadata'!#REF!, IF(B1177='2. Metadata'!J$1,'2. Metadata'!#REF!, IF(B1177='2. Metadata'!K$1,'2. Metadata'!C$3, IF(B1177='2. Metadata'!L$1,'2. Metadata'!D$3, IF(B1177='2. Metadata'!M$1,'2. Metadata'!M$5, IF(B1177='2. Metadata'!N$1,'2. Metadata'!N$5))))))))))))))</f>
        <v>49.690002</v>
      </c>
      <c r="D1177" s="10">
        <f>IF(ISBLANK(B1177)=TRUE," ", IF(B1177='2. Metadata'!B$1,'2. Metadata'!B$6, IF(B1177='2. Metadata'!C$1,'2. Metadata'!C$4,IF(B1177='2. Metadata'!D$1,'2. Metadata'!D$4, IF(B1177='2. Metadata'!E$1,'2. Metadata'!E$4,IF( B1177='2. Metadata'!F$1,'2. Metadata'!F$4,IF(B1177='2. Metadata'!G$1,'2. Metadata'!G$4,IF(B1177='2. Metadata'!H$1,'2. Metadata'!H$4, IF(B1177='2. Metadata'!I$1,'2. Metadata'!I$4, IF(B1177='2. Metadata'!J$1,'2. Metadata'!J$4, IF(B1177='2. Metadata'!K$1,'2. Metadata'!K$4, IF(B1177='2. Metadata'!L$1,'2. Metadata'!L$4, IF(B1177='2. Metadata'!M$1,'2. Metadata'!M$6, IF(B1177='2. Metadata'!N$1,'2. Metadata'!N$6))))))))))))))</f>
        <v>-115.97499999999999</v>
      </c>
      <c r="E1177" s="15" t="s">
        <v>178</v>
      </c>
      <c r="F1177" s="132">
        <v>18.841999999999999</v>
      </c>
      <c r="G1177" s="12" t="str">
        <f>IF(ISBLANK(F1177)=TRUE," ",'2. Metadata'!B$14)</f>
        <v>degrees Celsius</v>
      </c>
      <c r="H1177" s="16" t="s">
        <v>178</v>
      </c>
      <c r="I1177" s="17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</row>
    <row r="1178" spans="1:19" ht="15" x14ac:dyDescent="0.2">
      <c r="A1178" s="130">
        <v>39675.78125</v>
      </c>
      <c r="B1178" s="9" t="s">
        <v>239</v>
      </c>
      <c r="C1178" s="4">
        <f>IF(ISBLANK(B1178)=TRUE," ", IF(B1178='2. Metadata'!B$1,'2. Metadata'!B$5, IF(B1178='2. Metadata'!C$1,'2. Metadata'!#REF!,IF(B1178='2. Metadata'!D$1,'2. Metadata'!#REF!, IF(B1178='2. Metadata'!E$1,'2. Metadata'!#REF!,IF( B1178='2. Metadata'!F$1,'2. Metadata'!#REF!,IF(B1178='2. Metadata'!G$1,'2. Metadata'!#REF!,IF(B1178='2. Metadata'!H$1,'2. Metadata'!#REF!, IF(B1178='2. Metadata'!I$1,'2. Metadata'!#REF!, IF(B1178='2. Metadata'!J$1,'2. Metadata'!#REF!, IF(B1178='2. Metadata'!K$1,'2. Metadata'!C$3, IF(B1178='2. Metadata'!L$1,'2. Metadata'!D$3, IF(B1178='2. Metadata'!M$1,'2. Metadata'!M$5, IF(B1178='2. Metadata'!N$1,'2. Metadata'!N$5))))))))))))))</f>
        <v>49.690002</v>
      </c>
      <c r="D1178" s="10">
        <f>IF(ISBLANK(B1178)=TRUE," ", IF(B1178='2. Metadata'!B$1,'2. Metadata'!B$6, IF(B1178='2. Metadata'!C$1,'2. Metadata'!C$4,IF(B1178='2. Metadata'!D$1,'2. Metadata'!D$4, IF(B1178='2. Metadata'!E$1,'2. Metadata'!E$4,IF( B1178='2. Metadata'!F$1,'2. Metadata'!F$4,IF(B1178='2. Metadata'!G$1,'2. Metadata'!G$4,IF(B1178='2. Metadata'!H$1,'2. Metadata'!H$4, IF(B1178='2. Metadata'!I$1,'2. Metadata'!I$4, IF(B1178='2. Metadata'!J$1,'2. Metadata'!J$4, IF(B1178='2. Metadata'!K$1,'2. Metadata'!K$4, IF(B1178='2. Metadata'!L$1,'2. Metadata'!L$4, IF(B1178='2. Metadata'!M$1,'2. Metadata'!M$6, IF(B1178='2. Metadata'!N$1,'2. Metadata'!N$6))))))))))))))</f>
        <v>-115.97499999999999</v>
      </c>
      <c r="E1178" s="15" t="s">
        <v>178</v>
      </c>
      <c r="F1178" s="132">
        <v>19.007999999999999</v>
      </c>
      <c r="G1178" s="12" t="str">
        <f>IF(ISBLANK(F1178)=TRUE," ",'2. Metadata'!B$14)</f>
        <v>degrees Celsius</v>
      </c>
      <c r="H1178" s="16" t="s">
        <v>178</v>
      </c>
      <c r="I1178" s="17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</row>
    <row r="1179" spans="1:19" ht="15" x14ac:dyDescent="0.2">
      <c r="A1179" s="130">
        <v>39675.791666666664</v>
      </c>
      <c r="B1179" s="9" t="s">
        <v>239</v>
      </c>
      <c r="C1179" s="4">
        <f>IF(ISBLANK(B1179)=TRUE," ", IF(B1179='2. Metadata'!B$1,'2. Metadata'!B$5, IF(B1179='2. Metadata'!C$1,'2. Metadata'!#REF!,IF(B1179='2. Metadata'!D$1,'2. Metadata'!#REF!, IF(B1179='2. Metadata'!E$1,'2. Metadata'!#REF!,IF( B1179='2. Metadata'!F$1,'2. Metadata'!#REF!,IF(B1179='2. Metadata'!G$1,'2. Metadata'!#REF!,IF(B1179='2. Metadata'!H$1,'2. Metadata'!#REF!, IF(B1179='2. Metadata'!I$1,'2. Metadata'!#REF!, IF(B1179='2. Metadata'!J$1,'2. Metadata'!#REF!, IF(B1179='2. Metadata'!K$1,'2. Metadata'!C$3, IF(B1179='2. Metadata'!L$1,'2. Metadata'!D$3, IF(B1179='2. Metadata'!M$1,'2. Metadata'!M$5, IF(B1179='2. Metadata'!N$1,'2. Metadata'!N$5))))))))))))))</f>
        <v>49.690002</v>
      </c>
      <c r="D1179" s="10">
        <f>IF(ISBLANK(B1179)=TRUE," ", IF(B1179='2. Metadata'!B$1,'2. Metadata'!B$6, IF(B1179='2. Metadata'!C$1,'2. Metadata'!C$4,IF(B1179='2. Metadata'!D$1,'2. Metadata'!D$4, IF(B1179='2. Metadata'!E$1,'2. Metadata'!E$4,IF( B1179='2. Metadata'!F$1,'2. Metadata'!F$4,IF(B1179='2. Metadata'!G$1,'2. Metadata'!G$4,IF(B1179='2. Metadata'!H$1,'2. Metadata'!H$4, IF(B1179='2. Metadata'!I$1,'2. Metadata'!I$4, IF(B1179='2. Metadata'!J$1,'2. Metadata'!J$4, IF(B1179='2. Metadata'!K$1,'2. Metadata'!K$4, IF(B1179='2. Metadata'!L$1,'2. Metadata'!L$4, IF(B1179='2. Metadata'!M$1,'2. Metadata'!M$6, IF(B1179='2. Metadata'!N$1,'2. Metadata'!N$6))))))))))))))</f>
        <v>-115.97499999999999</v>
      </c>
      <c r="E1179" s="15" t="s">
        <v>178</v>
      </c>
      <c r="F1179" s="132">
        <v>19.079999999999998</v>
      </c>
      <c r="G1179" s="12" t="str">
        <f>IF(ISBLANK(F1179)=TRUE," ",'2. Metadata'!B$14)</f>
        <v>degrees Celsius</v>
      </c>
      <c r="H1179" s="16" t="s">
        <v>178</v>
      </c>
      <c r="I1179" s="17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</row>
    <row r="1180" spans="1:19" ht="15" x14ac:dyDescent="0.2">
      <c r="A1180" s="130">
        <v>39675.802083333336</v>
      </c>
      <c r="B1180" s="9" t="s">
        <v>239</v>
      </c>
      <c r="C1180" s="4">
        <f>IF(ISBLANK(B1180)=TRUE," ", IF(B1180='2. Metadata'!B$1,'2. Metadata'!B$5, IF(B1180='2. Metadata'!C$1,'2. Metadata'!#REF!,IF(B1180='2. Metadata'!D$1,'2. Metadata'!#REF!, IF(B1180='2. Metadata'!E$1,'2. Metadata'!#REF!,IF( B1180='2. Metadata'!F$1,'2. Metadata'!#REF!,IF(B1180='2. Metadata'!G$1,'2. Metadata'!#REF!,IF(B1180='2. Metadata'!H$1,'2. Metadata'!#REF!, IF(B1180='2. Metadata'!I$1,'2. Metadata'!#REF!, IF(B1180='2. Metadata'!J$1,'2. Metadata'!#REF!, IF(B1180='2. Metadata'!K$1,'2. Metadata'!C$3, IF(B1180='2. Metadata'!L$1,'2. Metadata'!D$3, IF(B1180='2. Metadata'!M$1,'2. Metadata'!M$5, IF(B1180='2. Metadata'!N$1,'2. Metadata'!N$5))))))))))))))</f>
        <v>49.690002</v>
      </c>
      <c r="D1180" s="10">
        <f>IF(ISBLANK(B1180)=TRUE," ", IF(B1180='2. Metadata'!B$1,'2. Metadata'!B$6, IF(B1180='2. Metadata'!C$1,'2. Metadata'!C$4,IF(B1180='2. Metadata'!D$1,'2. Metadata'!D$4, IF(B1180='2. Metadata'!E$1,'2. Metadata'!E$4,IF( B1180='2. Metadata'!F$1,'2. Metadata'!F$4,IF(B1180='2. Metadata'!G$1,'2. Metadata'!G$4,IF(B1180='2. Metadata'!H$1,'2. Metadata'!H$4, IF(B1180='2. Metadata'!I$1,'2. Metadata'!I$4, IF(B1180='2. Metadata'!J$1,'2. Metadata'!J$4, IF(B1180='2. Metadata'!K$1,'2. Metadata'!K$4, IF(B1180='2. Metadata'!L$1,'2. Metadata'!L$4, IF(B1180='2. Metadata'!M$1,'2. Metadata'!M$6, IF(B1180='2. Metadata'!N$1,'2. Metadata'!N$6))))))))))))))</f>
        <v>-115.97499999999999</v>
      </c>
      <c r="E1180" s="15" t="s">
        <v>178</v>
      </c>
      <c r="F1180" s="132">
        <v>19.199000000000002</v>
      </c>
      <c r="G1180" s="12" t="str">
        <f>IF(ISBLANK(F1180)=TRUE," ",'2. Metadata'!B$14)</f>
        <v>degrees Celsius</v>
      </c>
      <c r="H1180" s="16" t="s">
        <v>178</v>
      </c>
      <c r="I1180" s="17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</row>
    <row r="1181" spans="1:19" ht="15" x14ac:dyDescent="0.2">
      <c r="A1181" s="130">
        <v>39675.8125</v>
      </c>
      <c r="B1181" s="9" t="s">
        <v>239</v>
      </c>
      <c r="C1181" s="4">
        <f>IF(ISBLANK(B1181)=TRUE," ", IF(B1181='2. Metadata'!B$1,'2. Metadata'!B$5, IF(B1181='2. Metadata'!C$1,'2. Metadata'!#REF!,IF(B1181='2. Metadata'!D$1,'2. Metadata'!#REF!, IF(B1181='2. Metadata'!E$1,'2. Metadata'!#REF!,IF( B1181='2. Metadata'!F$1,'2. Metadata'!#REF!,IF(B1181='2. Metadata'!G$1,'2. Metadata'!#REF!,IF(B1181='2. Metadata'!H$1,'2. Metadata'!#REF!, IF(B1181='2. Metadata'!I$1,'2. Metadata'!#REF!, IF(B1181='2. Metadata'!J$1,'2. Metadata'!#REF!, IF(B1181='2. Metadata'!K$1,'2. Metadata'!C$3, IF(B1181='2. Metadata'!L$1,'2. Metadata'!D$3, IF(B1181='2. Metadata'!M$1,'2. Metadata'!M$5, IF(B1181='2. Metadata'!N$1,'2. Metadata'!N$5))))))))))))))</f>
        <v>49.690002</v>
      </c>
      <c r="D1181" s="10">
        <f>IF(ISBLANK(B1181)=TRUE," ", IF(B1181='2. Metadata'!B$1,'2. Metadata'!B$6, IF(B1181='2. Metadata'!C$1,'2. Metadata'!C$4,IF(B1181='2. Metadata'!D$1,'2. Metadata'!D$4, IF(B1181='2. Metadata'!E$1,'2. Metadata'!E$4,IF( B1181='2. Metadata'!F$1,'2. Metadata'!F$4,IF(B1181='2. Metadata'!G$1,'2. Metadata'!G$4,IF(B1181='2. Metadata'!H$1,'2. Metadata'!H$4, IF(B1181='2. Metadata'!I$1,'2. Metadata'!I$4, IF(B1181='2. Metadata'!J$1,'2. Metadata'!J$4, IF(B1181='2. Metadata'!K$1,'2. Metadata'!K$4, IF(B1181='2. Metadata'!L$1,'2. Metadata'!L$4, IF(B1181='2. Metadata'!M$1,'2. Metadata'!M$6, IF(B1181='2. Metadata'!N$1,'2. Metadata'!N$6))))))))))))))</f>
        <v>-115.97499999999999</v>
      </c>
      <c r="E1181" s="15" t="s">
        <v>178</v>
      </c>
      <c r="F1181" s="132">
        <v>19.341000000000001</v>
      </c>
      <c r="G1181" s="12" t="str">
        <f>IF(ISBLANK(F1181)=TRUE," ",'2. Metadata'!B$14)</f>
        <v>degrees Celsius</v>
      </c>
      <c r="H1181" s="16" t="s">
        <v>178</v>
      </c>
      <c r="I1181" s="17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</row>
    <row r="1182" spans="1:19" ht="15" x14ac:dyDescent="0.2">
      <c r="A1182" s="130">
        <v>39675.822916666664</v>
      </c>
      <c r="B1182" s="9" t="s">
        <v>239</v>
      </c>
      <c r="C1182" s="4">
        <f>IF(ISBLANK(B1182)=TRUE," ", IF(B1182='2. Metadata'!B$1,'2. Metadata'!B$5, IF(B1182='2. Metadata'!C$1,'2. Metadata'!#REF!,IF(B1182='2. Metadata'!D$1,'2. Metadata'!#REF!, IF(B1182='2. Metadata'!E$1,'2. Metadata'!#REF!,IF( B1182='2. Metadata'!F$1,'2. Metadata'!#REF!,IF(B1182='2. Metadata'!G$1,'2. Metadata'!#REF!,IF(B1182='2. Metadata'!H$1,'2. Metadata'!#REF!, IF(B1182='2. Metadata'!I$1,'2. Metadata'!#REF!, IF(B1182='2. Metadata'!J$1,'2. Metadata'!#REF!, IF(B1182='2. Metadata'!K$1,'2. Metadata'!C$3, IF(B1182='2. Metadata'!L$1,'2. Metadata'!D$3, IF(B1182='2. Metadata'!M$1,'2. Metadata'!M$5, IF(B1182='2. Metadata'!N$1,'2. Metadata'!N$5))))))))))))))</f>
        <v>49.690002</v>
      </c>
      <c r="D1182" s="10">
        <f>IF(ISBLANK(B1182)=TRUE," ", IF(B1182='2. Metadata'!B$1,'2. Metadata'!B$6, IF(B1182='2. Metadata'!C$1,'2. Metadata'!C$4,IF(B1182='2. Metadata'!D$1,'2. Metadata'!D$4, IF(B1182='2. Metadata'!E$1,'2. Metadata'!E$4,IF( B1182='2. Metadata'!F$1,'2. Metadata'!F$4,IF(B1182='2. Metadata'!G$1,'2. Metadata'!G$4,IF(B1182='2. Metadata'!H$1,'2. Metadata'!H$4, IF(B1182='2. Metadata'!I$1,'2. Metadata'!I$4, IF(B1182='2. Metadata'!J$1,'2. Metadata'!J$4, IF(B1182='2. Metadata'!K$1,'2. Metadata'!K$4, IF(B1182='2. Metadata'!L$1,'2. Metadata'!L$4, IF(B1182='2. Metadata'!M$1,'2. Metadata'!M$6, IF(B1182='2. Metadata'!N$1,'2. Metadata'!N$6))))))))))))))</f>
        <v>-115.97499999999999</v>
      </c>
      <c r="E1182" s="15" t="s">
        <v>178</v>
      </c>
      <c r="F1182" s="132">
        <v>19.245999999999999</v>
      </c>
      <c r="G1182" s="12" t="str">
        <f>IF(ISBLANK(F1182)=TRUE," ",'2. Metadata'!B$14)</f>
        <v>degrees Celsius</v>
      </c>
      <c r="H1182" s="16" t="s">
        <v>178</v>
      </c>
      <c r="I1182" s="17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</row>
    <row r="1183" spans="1:19" ht="15" x14ac:dyDescent="0.2">
      <c r="A1183" s="130">
        <v>39675.833333333336</v>
      </c>
      <c r="B1183" s="9" t="s">
        <v>239</v>
      </c>
      <c r="C1183" s="4">
        <f>IF(ISBLANK(B1183)=TRUE," ", IF(B1183='2. Metadata'!B$1,'2. Metadata'!B$5, IF(B1183='2. Metadata'!C$1,'2. Metadata'!#REF!,IF(B1183='2. Metadata'!D$1,'2. Metadata'!#REF!, IF(B1183='2. Metadata'!E$1,'2. Metadata'!#REF!,IF( B1183='2. Metadata'!F$1,'2. Metadata'!#REF!,IF(B1183='2. Metadata'!G$1,'2. Metadata'!#REF!,IF(B1183='2. Metadata'!H$1,'2. Metadata'!#REF!, IF(B1183='2. Metadata'!I$1,'2. Metadata'!#REF!, IF(B1183='2. Metadata'!J$1,'2. Metadata'!#REF!, IF(B1183='2. Metadata'!K$1,'2. Metadata'!C$3, IF(B1183='2. Metadata'!L$1,'2. Metadata'!D$3, IF(B1183='2. Metadata'!M$1,'2. Metadata'!M$5, IF(B1183='2. Metadata'!N$1,'2. Metadata'!N$5))))))))))))))</f>
        <v>49.690002</v>
      </c>
      <c r="D1183" s="10">
        <f>IF(ISBLANK(B1183)=TRUE," ", IF(B1183='2. Metadata'!B$1,'2. Metadata'!B$6, IF(B1183='2. Metadata'!C$1,'2. Metadata'!C$4,IF(B1183='2. Metadata'!D$1,'2. Metadata'!D$4, IF(B1183='2. Metadata'!E$1,'2. Metadata'!E$4,IF( B1183='2. Metadata'!F$1,'2. Metadata'!F$4,IF(B1183='2. Metadata'!G$1,'2. Metadata'!G$4,IF(B1183='2. Metadata'!H$1,'2. Metadata'!H$4, IF(B1183='2. Metadata'!I$1,'2. Metadata'!I$4, IF(B1183='2. Metadata'!J$1,'2. Metadata'!J$4, IF(B1183='2. Metadata'!K$1,'2. Metadata'!K$4, IF(B1183='2. Metadata'!L$1,'2. Metadata'!L$4, IF(B1183='2. Metadata'!M$1,'2. Metadata'!M$6, IF(B1183='2. Metadata'!N$1,'2. Metadata'!N$6))))))))))))))</f>
        <v>-115.97499999999999</v>
      </c>
      <c r="E1183" s="15" t="s">
        <v>178</v>
      </c>
      <c r="F1183" s="132">
        <v>19.388999999999999</v>
      </c>
      <c r="G1183" s="12" t="str">
        <f>IF(ISBLANK(F1183)=TRUE," ",'2. Metadata'!B$14)</f>
        <v>degrees Celsius</v>
      </c>
      <c r="H1183" s="16" t="s">
        <v>178</v>
      </c>
      <c r="I1183" s="17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</row>
    <row r="1184" spans="1:19" ht="15" x14ac:dyDescent="0.2">
      <c r="A1184" s="130">
        <v>39675.84375</v>
      </c>
      <c r="B1184" s="9" t="s">
        <v>239</v>
      </c>
      <c r="C1184" s="4">
        <f>IF(ISBLANK(B1184)=TRUE," ", IF(B1184='2. Metadata'!B$1,'2. Metadata'!B$5, IF(B1184='2. Metadata'!C$1,'2. Metadata'!#REF!,IF(B1184='2. Metadata'!D$1,'2. Metadata'!#REF!, IF(B1184='2. Metadata'!E$1,'2. Metadata'!#REF!,IF( B1184='2. Metadata'!F$1,'2. Metadata'!#REF!,IF(B1184='2. Metadata'!G$1,'2. Metadata'!#REF!,IF(B1184='2. Metadata'!H$1,'2. Metadata'!#REF!, IF(B1184='2. Metadata'!I$1,'2. Metadata'!#REF!, IF(B1184='2. Metadata'!J$1,'2. Metadata'!#REF!, IF(B1184='2. Metadata'!K$1,'2. Metadata'!C$3, IF(B1184='2. Metadata'!L$1,'2. Metadata'!D$3, IF(B1184='2. Metadata'!M$1,'2. Metadata'!M$5, IF(B1184='2. Metadata'!N$1,'2. Metadata'!N$5))))))))))))))</f>
        <v>49.690002</v>
      </c>
      <c r="D1184" s="10">
        <f>IF(ISBLANK(B1184)=TRUE," ", IF(B1184='2. Metadata'!B$1,'2. Metadata'!B$6, IF(B1184='2. Metadata'!C$1,'2. Metadata'!C$4,IF(B1184='2. Metadata'!D$1,'2. Metadata'!D$4, IF(B1184='2. Metadata'!E$1,'2. Metadata'!E$4,IF( B1184='2. Metadata'!F$1,'2. Metadata'!F$4,IF(B1184='2. Metadata'!G$1,'2. Metadata'!G$4,IF(B1184='2. Metadata'!H$1,'2. Metadata'!H$4, IF(B1184='2. Metadata'!I$1,'2. Metadata'!I$4, IF(B1184='2. Metadata'!J$1,'2. Metadata'!J$4, IF(B1184='2. Metadata'!K$1,'2. Metadata'!K$4, IF(B1184='2. Metadata'!L$1,'2. Metadata'!L$4, IF(B1184='2. Metadata'!M$1,'2. Metadata'!M$6, IF(B1184='2. Metadata'!N$1,'2. Metadata'!N$6))))))))))))))</f>
        <v>-115.97499999999999</v>
      </c>
      <c r="E1184" s="15" t="s">
        <v>178</v>
      </c>
      <c r="F1184" s="132">
        <v>19.341000000000001</v>
      </c>
      <c r="G1184" s="12" t="str">
        <f>IF(ISBLANK(F1184)=TRUE," ",'2. Metadata'!B$14)</f>
        <v>degrees Celsius</v>
      </c>
      <c r="H1184" s="16" t="s">
        <v>178</v>
      </c>
      <c r="I1184" s="17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</row>
    <row r="1185" spans="1:19" ht="15" x14ac:dyDescent="0.2">
      <c r="A1185" s="130">
        <v>39675.854166666664</v>
      </c>
      <c r="B1185" s="9" t="s">
        <v>239</v>
      </c>
      <c r="C1185" s="4">
        <f>IF(ISBLANK(B1185)=TRUE," ", IF(B1185='2. Metadata'!B$1,'2. Metadata'!B$5, IF(B1185='2. Metadata'!C$1,'2. Metadata'!#REF!,IF(B1185='2. Metadata'!D$1,'2. Metadata'!#REF!, IF(B1185='2. Metadata'!E$1,'2. Metadata'!#REF!,IF( B1185='2. Metadata'!F$1,'2. Metadata'!#REF!,IF(B1185='2. Metadata'!G$1,'2. Metadata'!#REF!,IF(B1185='2. Metadata'!H$1,'2. Metadata'!#REF!, IF(B1185='2. Metadata'!I$1,'2. Metadata'!#REF!, IF(B1185='2. Metadata'!J$1,'2. Metadata'!#REF!, IF(B1185='2. Metadata'!K$1,'2. Metadata'!C$3, IF(B1185='2. Metadata'!L$1,'2. Metadata'!D$3, IF(B1185='2. Metadata'!M$1,'2. Metadata'!M$5, IF(B1185='2. Metadata'!N$1,'2. Metadata'!N$5))))))))))))))</f>
        <v>49.690002</v>
      </c>
      <c r="D1185" s="10">
        <f>IF(ISBLANK(B1185)=TRUE," ", IF(B1185='2. Metadata'!B$1,'2. Metadata'!B$6, IF(B1185='2. Metadata'!C$1,'2. Metadata'!C$4,IF(B1185='2. Metadata'!D$1,'2. Metadata'!D$4, IF(B1185='2. Metadata'!E$1,'2. Metadata'!E$4,IF( B1185='2. Metadata'!F$1,'2. Metadata'!F$4,IF(B1185='2. Metadata'!G$1,'2. Metadata'!G$4,IF(B1185='2. Metadata'!H$1,'2. Metadata'!H$4, IF(B1185='2. Metadata'!I$1,'2. Metadata'!I$4, IF(B1185='2. Metadata'!J$1,'2. Metadata'!J$4, IF(B1185='2. Metadata'!K$1,'2. Metadata'!K$4, IF(B1185='2. Metadata'!L$1,'2. Metadata'!L$4, IF(B1185='2. Metadata'!M$1,'2. Metadata'!M$6, IF(B1185='2. Metadata'!N$1,'2. Metadata'!N$6))))))))))))))</f>
        <v>-115.97499999999999</v>
      </c>
      <c r="E1185" s="15" t="s">
        <v>178</v>
      </c>
      <c r="F1185" s="132">
        <v>19.388999999999999</v>
      </c>
      <c r="G1185" s="12" t="str">
        <f>IF(ISBLANK(F1185)=TRUE," ",'2. Metadata'!B$14)</f>
        <v>degrees Celsius</v>
      </c>
      <c r="H1185" s="16" t="s">
        <v>178</v>
      </c>
      <c r="I1185" s="17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</row>
    <row r="1186" spans="1:19" ht="15" x14ac:dyDescent="0.2">
      <c r="A1186" s="130">
        <v>39675.864583333336</v>
      </c>
      <c r="B1186" s="9" t="s">
        <v>239</v>
      </c>
      <c r="C1186" s="4">
        <f>IF(ISBLANK(B1186)=TRUE," ", IF(B1186='2. Metadata'!B$1,'2. Metadata'!B$5, IF(B1186='2. Metadata'!C$1,'2. Metadata'!#REF!,IF(B1186='2. Metadata'!D$1,'2. Metadata'!#REF!, IF(B1186='2. Metadata'!E$1,'2. Metadata'!#REF!,IF( B1186='2. Metadata'!F$1,'2. Metadata'!#REF!,IF(B1186='2. Metadata'!G$1,'2. Metadata'!#REF!,IF(B1186='2. Metadata'!H$1,'2. Metadata'!#REF!, IF(B1186='2. Metadata'!I$1,'2. Metadata'!#REF!, IF(B1186='2. Metadata'!J$1,'2. Metadata'!#REF!, IF(B1186='2. Metadata'!K$1,'2. Metadata'!C$3, IF(B1186='2. Metadata'!L$1,'2. Metadata'!D$3, IF(B1186='2. Metadata'!M$1,'2. Metadata'!M$5, IF(B1186='2. Metadata'!N$1,'2. Metadata'!N$5))))))))))))))</f>
        <v>49.690002</v>
      </c>
      <c r="D1186" s="10">
        <f>IF(ISBLANK(B1186)=TRUE," ", IF(B1186='2. Metadata'!B$1,'2. Metadata'!B$6, IF(B1186='2. Metadata'!C$1,'2. Metadata'!C$4,IF(B1186='2. Metadata'!D$1,'2. Metadata'!D$4, IF(B1186='2. Metadata'!E$1,'2. Metadata'!E$4,IF( B1186='2. Metadata'!F$1,'2. Metadata'!F$4,IF(B1186='2. Metadata'!G$1,'2. Metadata'!G$4,IF(B1186='2. Metadata'!H$1,'2. Metadata'!H$4, IF(B1186='2. Metadata'!I$1,'2. Metadata'!I$4, IF(B1186='2. Metadata'!J$1,'2. Metadata'!J$4, IF(B1186='2. Metadata'!K$1,'2. Metadata'!K$4, IF(B1186='2. Metadata'!L$1,'2. Metadata'!L$4, IF(B1186='2. Metadata'!M$1,'2. Metadata'!M$6, IF(B1186='2. Metadata'!N$1,'2. Metadata'!N$6))))))))))))))</f>
        <v>-115.97499999999999</v>
      </c>
      <c r="E1186" s="15" t="s">
        <v>178</v>
      </c>
      <c r="F1186" s="132">
        <v>19.341000000000001</v>
      </c>
      <c r="G1186" s="12" t="str">
        <f>IF(ISBLANK(F1186)=TRUE," ",'2. Metadata'!B$14)</f>
        <v>degrees Celsius</v>
      </c>
      <c r="H1186" s="16" t="s">
        <v>178</v>
      </c>
      <c r="I1186" s="17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</row>
    <row r="1187" spans="1:19" ht="15" x14ac:dyDescent="0.2">
      <c r="A1187" s="130">
        <v>39675.875</v>
      </c>
      <c r="B1187" s="9" t="s">
        <v>239</v>
      </c>
      <c r="C1187" s="4">
        <f>IF(ISBLANK(B1187)=TRUE," ", IF(B1187='2. Metadata'!B$1,'2. Metadata'!B$5, IF(B1187='2. Metadata'!C$1,'2. Metadata'!#REF!,IF(B1187='2. Metadata'!D$1,'2. Metadata'!#REF!, IF(B1187='2. Metadata'!E$1,'2. Metadata'!#REF!,IF( B1187='2. Metadata'!F$1,'2. Metadata'!#REF!,IF(B1187='2. Metadata'!G$1,'2. Metadata'!#REF!,IF(B1187='2. Metadata'!H$1,'2. Metadata'!#REF!, IF(B1187='2. Metadata'!I$1,'2. Metadata'!#REF!, IF(B1187='2. Metadata'!J$1,'2. Metadata'!#REF!, IF(B1187='2. Metadata'!K$1,'2. Metadata'!C$3, IF(B1187='2. Metadata'!L$1,'2. Metadata'!D$3, IF(B1187='2. Metadata'!M$1,'2. Metadata'!M$5, IF(B1187='2. Metadata'!N$1,'2. Metadata'!N$5))))))))))))))</f>
        <v>49.690002</v>
      </c>
      <c r="D1187" s="10">
        <f>IF(ISBLANK(B1187)=TRUE," ", IF(B1187='2. Metadata'!B$1,'2. Metadata'!B$6, IF(B1187='2. Metadata'!C$1,'2. Metadata'!C$4,IF(B1187='2. Metadata'!D$1,'2. Metadata'!D$4, IF(B1187='2. Metadata'!E$1,'2. Metadata'!E$4,IF( B1187='2. Metadata'!F$1,'2. Metadata'!F$4,IF(B1187='2. Metadata'!G$1,'2. Metadata'!G$4,IF(B1187='2. Metadata'!H$1,'2. Metadata'!H$4, IF(B1187='2. Metadata'!I$1,'2. Metadata'!I$4, IF(B1187='2. Metadata'!J$1,'2. Metadata'!J$4, IF(B1187='2. Metadata'!K$1,'2. Metadata'!K$4, IF(B1187='2. Metadata'!L$1,'2. Metadata'!L$4, IF(B1187='2. Metadata'!M$1,'2. Metadata'!M$6, IF(B1187='2. Metadata'!N$1,'2. Metadata'!N$6))))))))))))))</f>
        <v>-115.97499999999999</v>
      </c>
      <c r="E1187" s="15" t="s">
        <v>178</v>
      </c>
      <c r="F1187" s="132">
        <v>19.294</v>
      </c>
      <c r="G1187" s="12" t="str">
        <f>IF(ISBLANK(F1187)=TRUE," ",'2. Metadata'!B$14)</f>
        <v>degrees Celsius</v>
      </c>
      <c r="H1187" s="16" t="s">
        <v>178</v>
      </c>
      <c r="I1187" s="17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</row>
    <row r="1188" spans="1:19" ht="15" x14ac:dyDescent="0.2">
      <c r="A1188" s="130">
        <v>39675.885416666664</v>
      </c>
      <c r="B1188" s="9" t="s">
        <v>239</v>
      </c>
      <c r="C1188" s="4">
        <f>IF(ISBLANK(B1188)=TRUE," ", IF(B1188='2. Metadata'!B$1,'2. Metadata'!B$5, IF(B1188='2. Metadata'!C$1,'2. Metadata'!#REF!,IF(B1188='2. Metadata'!D$1,'2. Metadata'!#REF!, IF(B1188='2. Metadata'!E$1,'2. Metadata'!#REF!,IF( B1188='2. Metadata'!F$1,'2. Metadata'!#REF!,IF(B1188='2. Metadata'!G$1,'2. Metadata'!#REF!,IF(B1188='2. Metadata'!H$1,'2. Metadata'!#REF!, IF(B1188='2. Metadata'!I$1,'2. Metadata'!#REF!, IF(B1188='2. Metadata'!J$1,'2. Metadata'!#REF!, IF(B1188='2. Metadata'!K$1,'2. Metadata'!C$3, IF(B1188='2. Metadata'!L$1,'2. Metadata'!D$3, IF(B1188='2. Metadata'!M$1,'2. Metadata'!M$5, IF(B1188='2. Metadata'!N$1,'2. Metadata'!N$5))))))))))))))</f>
        <v>49.690002</v>
      </c>
      <c r="D1188" s="10">
        <f>IF(ISBLANK(B1188)=TRUE," ", IF(B1188='2. Metadata'!B$1,'2. Metadata'!B$6, IF(B1188='2. Metadata'!C$1,'2. Metadata'!C$4,IF(B1188='2. Metadata'!D$1,'2. Metadata'!D$4, IF(B1188='2. Metadata'!E$1,'2. Metadata'!E$4,IF( B1188='2. Metadata'!F$1,'2. Metadata'!F$4,IF(B1188='2. Metadata'!G$1,'2. Metadata'!G$4,IF(B1188='2. Metadata'!H$1,'2. Metadata'!H$4, IF(B1188='2. Metadata'!I$1,'2. Metadata'!I$4, IF(B1188='2. Metadata'!J$1,'2. Metadata'!J$4, IF(B1188='2. Metadata'!K$1,'2. Metadata'!K$4, IF(B1188='2. Metadata'!L$1,'2. Metadata'!L$4, IF(B1188='2. Metadata'!M$1,'2. Metadata'!M$6, IF(B1188='2. Metadata'!N$1,'2. Metadata'!N$6))))))))))))))</f>
        <v>-115.97499999999999</v>
      </c>
      <c r="E1188" s="15" t="s">
        <v>178</v>
      </c>
      <c r="F1188" s="132">
        <v>19.27</v>
      </c>
      <c r="G1188" s="12" t="str">
        <f>IF(ISBLANK(F1188)=TRUE," ",'2. Metadata'!B$14)</f>
        <v>degrees Celsius</v>
      </c>
      <c r="H1188" s="16" t="s">
        <v>178</v>
      </c>
      <c r="I1188" s="17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</row>
    <row r="1189" spans="1:19" ht="15" x14ac:dyDescent="0.2">
      <c r="A1189" s="130">
        <v>39675.895833333336</v>
      </c>
      <c r="B1189" s="9" t="s">
        <v>239</v>
      </c>
      <c r="C1189" s="4">
        <f>IF(ISBLANK(B1189)=TRUE," ", IF(B1189='2. Metadata'!B$1,'2. Metadata'!B$5, IF(B1189='2. Metadata'!C$1,'2. Metadata'!#REF!,IF(B1189='2. Metadata'!D$1,'2. Metadata'!#REF!, IF(B1189='2. Metadata'!E$1,'2. Metadata'!#REF!,IF( B1189='2. Metadata'!F$1,'2. Metadata'!#REF!,IF(B1189='2. Metadata'!G$1,'2. Metadata'!#REF!,IF(B1189='2. Metadata'!H$1,'2. Metadata'!#REF!, IF(B1189='2. Metadata'!I$1,'2. Metadata'!#REF!, IF(B1189='2. Metadata'!J$1,'2. Metadata'!#REF!, IF(B1189='2. Metadata'!K$1,'2. Metadata'!C$3, IF(B1189='2. Metadata'!L$1,'2. Metadata'!D$3, IF(B1189='2. Metadata'!M$1,'2. Metadata'!M$5, IF(B1189='2. Metadata'!N$1,'2. Metadata'!N$5))))))))))))))</f>
        <v>49.690002</v>
      </c>
      <c r="D1189" s="10">
        <f>IF(ISBLANK(B1189)=TRUE," ", IF(B1189='2. Metadata'!B$1,'2. Metadata'!B$6, IF(B1189='2. Metadata'!C$1,'2. Metadata'!C$4,IF(B1189='2. Metadata'!D$1,'2. Metadata'!D$4, IF(B1189='2. Metadata'!E$1,'2. Metadata'!E$4,IF( B1189='2. Metadata'!F$1,'2. Metadata'!F$4,IF(B1189='2. Metadata'!G$1,'2. Metadata'!G$4,IF(B1189='2. Metadata'!H$1,'2. Metadata'!H$4, IF(B1189='2. Metadata'!I$1,'2. Metadata'!I$4, IF(B1189='2. Metadata'!J$1,'2. Metadata'!J$4, IF(B1189='2. Metadata'!K$1,'2. Metadata'!K$4, IF(B1189='2. Metadata'!L$1,'2. Metadata'!L$4, IF(B1189='2. Metadata'!M$1,'2. Metadata'!M$6, IF(B1189='2. Metadata'!N$1,'2. Metadata'!N$6))))))))))))))</f>
        <v>-115.97499999999999</v>
      </c>
      <c r="E1189" s="15" t="s">
        <v>178</v>
      </c>
      <c r="F1189" s="132">
        <v>19.103000000000002</v>
      </c>
      <c r="G1189" s="12" t="str">
        <f>IF(ISBLANK(F1189)=TRUE," ",'2. Metadata'!B$14)</f>
        <v>degrees Celsius</v>
      </c>
      <c r="H1189" s="16" t="s">
        <v>178</v>
      </c>
      <c r="I1189" s="17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</row>
    <row r="1190" spans="1:19" ht="15" x14ac:dyDescent="0.2">
      <c r="A1190" s="130">
        <v>39675.90625</v>
      </c>
      <c r="B1190" s="9" t="s">
        <v>239</v>
      </c>
      <c r="C1190" s="4">
        <f>IF(ISBLANK(B1190)=TRUE," ", IF(B1190='2. Metadata'!B$1,'2. Metadata'!B$5, IF(B1190='2. Metadata'!C$1,'2. Metadata'!#REF!,IF(B1190='2. Metadata'!D$1,'2. Metadata'!#REF!, IF(B1190='2. Metadata'!E$1,'2. Metadata'!#REF!,IF( B1190='2. Metadata'!F$1,'2. Metadata'!#REF!,IF(B1190='2. Metadata'!G$1,'2. Metadata'!#REF!,IF(B1190='2. Metadata'!H$1,'2. Metadata'!#REF!, IF(B1190='2. Metadata'!I$1,'2. Metadata'!#REF!, IF(B1190='2. Metadata'!J$1,'2. Metadata'!#REF!, IF(B1190='2. Metadata'!K$1,'2. Metadata'!C$3, IF(B1190='2. Metadata'!L$1,'2. Metadata'!D$3, IF(B1190='2. Metadata'!M$1,'2. Metadata'!M$5, IF(B1190='2. Metadata'!N$1,'2. Metadata'!N$5))))))))))))))</f>
        <v>49.690002</v>
      </c>
      <c r="D1190" s="10">
        <f>IF(ISBLANK(B1190)=TRUE," ", IF(B1190='2. Metadata'!B$1,'2. Metadata'!B$6, IF(B1190='2. Metadata'!C$1,'2. Metadata'!C$4,IF(B1190='2. Metadata'!D$1,'2. Metadata'!D$4, IF(B1190='2. Metadata'!E$1,'2. Metadata'!E$4,IF( B1190='2. Metadata'!F$1,'2. Metadata'!F$4,IF(B1190='2. Metadata'!G$1,'2. Metadata'!G$4,IF(B1190='2. Metadata'!H$1,'2. Metadata'!H$4, IF(B1190='2. Metadata'!I$1,'2. Metadata'!I$4, IF(B1190='2. Metadata'!J$1,'2. Metadata'!J$4, IF(B1190='2. Metadata'!K$1,'2. Metadata'!K$4, IF(B1190='2. Metadata'!L$1,'2. Metadata'!L$4, IF(B1190='2. Metadata'!M$1,'2. Metadata'!M$6, IF(B1190='2. Metadata'!N$1,'2. Metadata'!N$6))))))))))))))</f>
        <v>-115.97499999999999</v>
      </c>
      <c r="E1190" s="15" t="s">
        <v>178</v>
      </c>
      <c r="F1190" s="132">
        <v>19.151</v>
      </c>
      <c r="G1190" s="12" t="str">
        <f>IF(ISBLANK(F1190)=TRUE," ",'2. Metadata'!B$14)</f>
        <v>degrees Celsius</v>
      </c>
      <c r="H1190" s="16" t="s">
        <v>178</v>
      </c>
      <c r="I1190" s="17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</row>
    <row r="1191" spans="1:19" ht="15" x14ac:dyDescent="0.2">
      <c r="A1191" s="130">
        <v>39675.916666666664</v>
      </c>
      <c r="B1191" s="9" t="s">
        <v>239</v>
      </c>
      <c r="C1191" s="4">
        <f>IF(ISBLANK(B1191)=TRUE," ", IF(B1191='2. Metadata'!B$1,'2. Metadata'!B$5, IF(B1191='2. Metadata'!C$1,'2. Metadata'!#REF!,IF(B1191='2. Metadata'!D$1,'2. Metadata'!#REF!, IF(B1191='2. Metadata'!E$1,'2. Metadata'!#REF!,IF( B1191='2. Metadata'!F$1,'2. Metadata'!#REF!,IF(B1191='2. Metadata'!G$1,'2. Metadata'!#REF!,IF(B1191='2. Metadata'!H$1,'2. Metadata'!#REF!, IF(B1191='2. Metadata'!I$1,'2. Metadata'!#REF!, IF(B1191='2. Metadata'!J$1,'2. Metadata'!#REF!, IF(B1191='2. Metadata'!K$1,'2. Metadata'!C$3, IF(B1191='2. Metadata'!L$1,'2. Metadata'!D$3, IF(B1191='2. Metadata'!M$1,'2. Metadata'!M$5, IF(B1191='2. Metadata'!N$1,'2. Metadata'!N$5))))))))))))))</f>
        <v>49.690002</v>
      </c>
      <c r="D1191" s="10">
        <f>IF(ISBLANK(B1191)=TRUE," ", IF(B1191='2. Metadata'!B$1,'2. Metadata'!B$6, IF(B1191='2. Metadata'!C$1,'2. Metadata'!C$4,IF(B1191='2. Metadata'!D$1,'2. Metadata'!D$4, IF(B1191='2. Metadata'!E$1,'2. Metadata'!E$4,IF( B1191='2. Metadata'!F$1,'2. Metadata'!F$4,IF(B1191='2. Metadata'!G$1,'2. Metadata'!G$4,IF(B1191='2. Metadata'!H$1,'2. Metadata'!H$4, IF(B1191='2. Metadata'!I$1,'2. Metadata'!I$4, IF(B1191='2. Metadata'!J$1,'2. Metadata'!J$4, IF(B1191='2. Metadata'!K$1,'2. Metadata'!K$4, IF(B1191='2. Metadata'!L$1,'2. Metadata'!L$4, IF(B1191='2. Metadata'!M$1,'2. Metadata'!M$6, IF(B1191='2. Metadata'!N$1,'2. Metadata'!N$6))))))))))))))</f>
        <v>-115.97499999999999</v>
      </c>
      <c r="E1191" s="15" t="s">
        <v>178</v>
      </c>
      <c r="F1191" s="132">
        <v>18.984999999999999</v>
      </c>
      <c r="G1191" s="12" t="str">
        <f>IF(ISBLANK(F1191)=TRUE," ",'2. Metadata'!B$14)</f>
        <v>degrees Celsius</v>
      </c>
      <c r="H1191" s="16" t="s">
        <v>178</v>
      </c>
      <c r="I1191" s="17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</row>
    <row r="1192" spans="1:19" ht="15" x14ac:dyDescent="0.2">
      <c r="A1192" s="130">
        <v>39675.927083333336</v>
      </c>
      <c r="B1192" s="9" t="s">
        <v>239</v>
      </c>
      <c r="C1192" s="4">
        <f>IF(ISBLANK(B1192)=TRUE," ", IF(B1192='2. Metadata'!B$1,'2. Metadata'!B$5, IF(B1192='2. Metadata'!C$1,'2. Metadata'!#REF!,IF(B1192='2. Metadata'!D$1,'2. Metadata'!#REF!, IF(B1192='2. Metadata'!E$1,'2. Metadata'!#REF!,IF( B1192='2. Metadata'!F$1,'2. Metadata'!#REF!,IF(B1192='2. Metadata'!G$1,'2. Metadata'!#REF!,IF(B1192='2. Metadata'!H$1,'2. Metadata'!#REF!, IF(B1192='2. Metadata'!I$1,'2. Metadata'!#REF!, IF(B1192='2. Metadata'!J$1,'2. Metadata'!#REF!, IF(B1192='2. Metadata'!K$1,'2. Metadata'!C$3, IF(B1192='2. Metadata'!L$1,'2. Metadata'!D$3, IF(B1192='2. Metadata'!M$1,'2. Metadata'!M$5, IF(B1192='2. Metadata'!N$1,'2. Metadata'!N$5))))))))))))))</f>
        <v>49.690002</v>
      </c>
      <c r="D1192" s="10">
        <f>IF(ISBLANK(B1192)=TRUE," ", IF(B1192='2. Metadata'!B$1,'2. Metadata'!B$6, IF(B1192='2. Metadata'!C$1,'2. Metadata'!C$4,IF(B1192='2. Metadata'!D$1,'2. Metadata'!D$4, IF(B1192='2. Metadata'!E$1,'2. Metadata'!E$4,IF( B1192='2. Metadata'!F$1,'2. Metadata'!F$4,IF(B1192='2. Metadata'!G$1,'2. Metadata'!G$4,IF(B1192='2. Metadata'!H$1,'2. Metadata'!H$4, IF(B1192='2. Metadata'!I$1,'2. Metadata'!I$4, IF(B1192='2. Metadata'!J$1,'2. Metadata'!J$4, IF(B1192='2. Metadata'!K$1,'2. Metadata'!K$4, IF(B1192='2. Metadata'!L$1,'2. Metadata'!L$4, IF(B1192='2. Metadata'!M$1,'2. Metadata'!M$6, IF(B1192='2. Metadata'!N$1,'2. Metadata'!N$6))))))))))))))</f>
        <v>-115.97499999999999</v>
      </c>
      <c r="E1192" s="15" t="s">
        <v>178</v>
      </c>
      <c r="F1192" s="132">
        <v>18.841999999999999</v>
      </c>
      <c r="G1192" s="12" t="str">
        <f>IF(ISBLANK(F1192)=TRUE," ",'2. Metadata'!B$14)</f>
        <v>degrees Celsius</v>
      </c>
      <c r="H1192" s="16" t="s">
        <v>178</v>
      </c>
      <c r="I1192" s="17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</row>
    <row r="1193" spans="1:19" ht="15" x14ac:dyDescent="0.2">
      <c r="A1193" s="130">
        <v>39675.9375</v>
      </c>
      <c r="B1193" s="9" t="s">
        <v>239</v>
      </c>
      <c r="C1193" s="4">
        <f>IF(ISBLANK(B1193)=TRUE," ", IF(B1193='2. Metadata'!B$1,'2. Metadata'!B$5, IF(B1193='2. Metadata'!C$1,'2. Metadata'!#REF!,IF(B1193='2. Metadata'!D$1,'2. Metadata'!#REF!, IF(B1193='2. Metadata'!E$1,'2. Metadata'!#REF!,IF( B1193='2. Metadata'!F$1,'2. Metadata'!#REF!,IF(B1193='2. Metadata'!G$1,'2. Metadata'!#REF!,IF(B1193='2. Metadata'!H$1,'2. Metadata'!#REF!, IF(B1193='2. Metadata'!I$1,'2. Metadata'!#REF!, IF(B1193='2. Metadata'!J$1,'2. Metadata'!#REF!, IF(B1193='2. Metadata'!K$1,'2. Metadata'!C$3, IF(B1193='2. Metadata'!L$1,'2. Metadata'!D$3, IF(B1193='2. Metadata'!M$1,'2. Metadata'!M$5, IF(B1193='2. Metadata'!N$1,'2. Metadata'!N$5))))))))))))))</f>
        <v>49.690002</v>
      </c>
      <c r="D1193" s="10">
        <f>IF(ISBLANK(B1193)=TRUE," ", IF(B1193='2. Metadata'!B$1,'2. Metadata'!B$6, IF(B1193='2. Metadata'!C$1,'2. Metadata'!C$4,IF(B1193='2. Metadata'!D$1,'2. Metadata'!D$4, IF(B1193='2. Metadata'!E$1,'2. Metadata'!E$4,IF( B1193='2. Metadata'!F$1,'2. Metadata'!F$4,IF(B1193='2. Metadata'!G$1,'2. Metadata'!G$4,IF(B1193='2. Metadata'!H$1,'2. Metadata'!H$4, IF(B1193='2. Metadata'!I$1,'2. Metadata'!I$4, IF(B1193='2. Metadata'!J$1,'2. Metadata'!J$4, IF(B1193='2. Metadata'!K$1,'2. Metadata'!K$4, IF(B1193='2. Metadata'!L$1,'2. Metadata'!L$4, IF(B1193='2. Metadata'!M$1,'2. Metadata'!M$6, IF(B1193='2. Metadata'!N$1,'2. Metadata'!N$6))))))))))))))</f>
        <v>-115.97499999999999</v>
      </c>
      <c r="E1193" s="15" t="s">
        <v>178</v>
      </c>
      <c r="F1193" s="132">
        <v>18.699000000000002</v>
      </c>
      <c r="G1193" s="12" t="str">
        <f>IF(ISBLANK(F1193)=TRUE," ",'2. Metadata'!B$14)</f>
        <v>degrees Celsius</v>
      </c>
      <c r="H1193" s="16" t="s">
        <v>178</v>
      </c>
      <c r="I1193" s="17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</row>
    <row r="1194" spans="1:19" ht="15" x14ac:dyDescent="0.2">
      <c r="A1194" s="130">
        <v>39675.947916666664</v>
      </c>
      <c r="B1194" s="9" t="s">
        <v>239</v>
      </c>
      <c r="C1194" s="4">
        <f>IF(ISBLANK(B1194)=TRUE," ", IF(B1194='2. Metadata'!B$1,'2. Metadata'!B$5, IF(B1194='2. Metadata'!C$1,'2. Metadata'!#REF!,IF(B1194='2. Metadata'!D$1,'2. Metadata'!#REF!, IF(B1194='2. Metadata'!E$1,'2. Metadata'!#REF!,IF( B1194='2. Metadata'!F$1,'2. Metadata'!#REF!,IF(B1194='2. Metadata'!G$1,'2. Metadata'!#REF!,IF(B1194='2. Metadata'!H$1,'2. Metadata'!#REF!, IF(B1194='2. Metadata'!I$1,'2. Metadata'!#REF!, IF(B1194='2. Metadata'!J$1,'2. Metadata'!#REF!, IF(B1194='2. Metadata'!K$1,'2. Metadata'!C$3, IF(B1194='2. Metadata'!L$1,'2. Metadata'!D$3, IF(B1194='2. Metadata'!M$1,'2. Metadata'!M$5, IF(B1194='2. Metadata'!N$1,'2. Metadata'!N$5))))))))))))))</f>
        <v>49.690002</v>
      </c>
      <c r="D1194" s="10">
        <f>IF(ISBLANK(B1194)=TRUE," ", IF(B1194='2. Metadata'!B$1,'2. Metadata'!B$6, IF(B1194='2. Metadata'!C$1,'2. Metadata'!C$4,IF(B1194='2. Metadata'!D$1,'2. Metadata'!D$4, IF(B1194='2. Metadata'!E$1,'2. Metadata'!E$4,IF( B1194='2. Metadata'!F$1,'2. Metadata'!F$4,IF(B1194='2. Metadata'!G$1,'2. Metadata'!G$4,IF(B1194='2. Metadata'!H$1,'2. Metadata'!H$4, IF(B1194='2. Metadata'!I$1,'2. Metadata'!I$4, IF(B1194='2. Metadata'!J$1,'2. Metadata'!J$4, IF(B1194='2. Metadata'!K$1,'2. Metadata'!K$4, IF(B1194='2. Metadata'!L$1,'2. Metadata'!L$4, IF(B1194='2. Metadata'!M$1,'2. Metadata'!M$6, IF(B1194='2. Metadata'!N$1,'2. Metadata'!N$6))))))))))))))</f>
        <v>-115.97499999999999</v>
      </c>
      <c r="E1194" s="15" t="s">
        <v>178</v>
      </c>
      <c r="F1194" s="132">
        <v>18.556999999999999</v>
      </c>
      <c r="G1194" s="12" t="str">
        <f>IF(ISBLANK(F1194)=TRUE," ",'2. Metadata'!B$14)</f>
        <v>degrees Celsius</v>
      </c>
      <c r="H1194" s="16" t="s">
        <v>178</v>
      </c>
      <c r="I1194" s="17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</row>
    <row r="1195" spans="1:19" ht="15" x14ac:dyDescent="0.2">
      <c r="A1195" s="130">
        <v>39675.958333333336</v>
      </c>
      <c r="B1195" s="9" t="s">
        <v>239</v>
      </c>
      <c r="C1195" s="4">
        <f>IF(ISBLANK(B1195)=TRUE," ", IF(B1195='2. Metadata'!B$1,'2. Metadata'!B$5, IF(B1195='2. Metadata'!C$1,'2. Metadata'!#REF!,IF(B1195='2. Metadata'!D$1,'2. Metadata'!#REF!, IF(B1195='2. Metadata'!E$1,'2. Metadata'!#REF!,IF( B1195='2. Metadata'!F$1,'2. Metadata'!#REF!,IF(B1195='2. Metadata'!G$1,'2. Metadata'!#REF!,IF(B1195='2. Metadata'!H$1,'2. Metadata'!#REF!, IF(B1195='2. Metadata'!I$1,'2. Metadata'!#REF!, IF(B1195='2. Metadata'!J$1,'2. Metadata'!#REF!, IF(B1195='2. Metadata'!K$1,'2. Metadata'!C$3, IF(B1195='2. Metadata'!L$1,'2. Metadata'!D$3, IF(B1195='2. Metadata'!M$1,'2. Metadata'!M$5, IF(B1195='2. Metadata'!N$1,'2. Metadata'!N$5))))))))))))))</f>
        <v>49.690002</v>
      </c>
      <c r="D1195" s="10">
        <f>IF(ISBLANK(B1195)=TRUE," ", IF(B1195='2. Metadata'!B$1,'2. Metadata'!B$6, IF(B1195='2. Metadata'!C$1,'2. Metadata'!C$4,IF(B1195='2. Metadata'!D$1,'2. Metadata'!D$4, IF(B1195='2. Metadata'!E$1,'2. Metadata'!E$4,IF( B1195='2. Metadata'!F$1,'2. Metadata'!F$4,IF(B1195='2. Metadata'!G$1,'2. Metadata'!G$4,IF(B1195='2. Metadata'!H$1,'2. Metadata'!H$4, IF(B1195='2. Metadata'!I$1,'2. Metadata'!I$4, IF(B1195='2. Metadata'!J$1,'2. Metadata'!J$4, IF(B1195='2. Metadata'!K$1,'2. Metadata'!K$4, IF(B1195='2. Metadata'!L$1,'2. Metadata'!L$4, IF(B1195='2. Metadata'!M$1,'2. Metadata'!M$6, IF(B1195='2. Metadata'!N$1,'2. Metadata'!N$6))))))))))))))</f>
        <v>-115.97499999999999</v>
      </c>
      <c r="E1195" s="15" t="s">
        <v>178</v>
      </c>
      <c r="F1195" s="132">
        <v>18.414000000000001</v>
      </c>
      <c r="G1195" s="12" t="str">
        <f>IF(ISBLANK(F1195)=TRUE," ",'2. Metadata'!B$14)</f>
        <v>degrees Celsius</v>
      </c>
      <c r="H1195" s="16" t="s">
        <v>178</v>
      </c>
      <c r="I1195" s="17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</row>
    <row r="1196" spans="1:19" ht="15" x14ac:dyDescent="0.2">
      <c r="A1196" s="130">
        <v>39675.96875</v>
      </c>
      <c r="B1196" s="9" t="s">
        <v>239</v>
      </c>
      <c r="C1196" s="4">
        <f>IF(ISBLANK(B1196)=TRUE," ", IF(B1196='2. Metadata'!B$1,'2. Metadata'!B$5, IF(B1196='2. Metadata'!C$1,'2. Metadata'!#REF!,IF(B1196='2. Metadata'!D$1,'2. Metadata'!#REF!, IF(B1196='2. Metadata'!E$1,'2. Metadata'!#REF!,IF( B1196='2. Metadata'!F$1,'2. Metadata'!#REF!,IF(B1196='2. Metadata'!G$1,'2. Metadata'!#REF!,IF(B1196='2. Metadata'!H$1,'2. Metadata'!#REF!, IF(B1196='2. Metadata'!I$1,'2. Metadata'!#REF!, IF(B1196='2. Metadata'!J$1,'2. Metadata'!#REF!, IF(B1196='2. Metadata'!K$1,'2. Metadata'!C$3, IF(B1196='2. Metadata'!L$1,'2. Metadata'!D$3, IF(B1196='2. Metadata'!M$1,'2. Metadata'!M$5, IF(B1196='2. Metadata'!N$1,'2. Metadata'!N$5))))))))))))))</f>
        <v>49.690002</v>
      </c>
      <c r="D1196" s="10">
        <f>IF(ISBLANK(B1196)=TRUE," ", IF(B1196='2. Metadata'!B$1,'2. Metadata'!B$6, IF(B1196='2. Metadata'!C$1,'2. Metadata'!C$4,IF(B1196='2. Metadata'!D$1,'2. Metadata'!D$4, IF(B1196='2. Metadata'!E$1,'2. Metadata'!E$4,IF( B1196='2. Metadata'!F$1,'2. Metadata'!F$4,IF(B1196='2. Metadata'!G$1,'2. Metadata'!G$4,IF(B1196='2. Metadata'!H$1,'2. Metadata'!H$4, IF(B1196='2. Metadata'!I$1,'2. Metadata'!I$4, IF(B1196='2. Metadata'!J$1,'2. Metadata'!J$4, IF(B1196='2. Metadata'!K$1,'2. Metadata'!K$4, IF(B1196='2. Metadata'!L$1,'2. Metadata'!L$4, IF(B1196='2. Metadata'!M$1,'2. Metadata'!M$6, IF(B1196='2. Metadata'!N$1,'2. Metadata'!N$6))))))))))))))</f>
        <v>-115.97499999999999</v>
      </c>
      <c r="E1196" s="15" t="s">
        <v>178</v>
      </c>
      <c r="F1196" s="132">
        <v>18.271000000000001</v>
      </c>
      <c r="G1196" s="12" t="str">
        <f>IF(ISBLANK(F1196)=TRUE," ",'2. Metadata'!B$14)</f>
        <v>degrees Celsius</v>
      </c>
      <c r="H1196" s="16" t="s">
        <v>178</v>
      </c>
      <c r="I1196" s="17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</row>
    <row r="1197" spans="1:19" ht="15" x14ac:dyDescent="0.2">
      <c r="A1197" s="130">
        <v>39675.979166666664</v>
      </c>
      <c r="B1197" s="9" t="s">
        <v>239</v>
      </c>
      <c r="C1197" s="4">
        <f>IF(ISBLANK(B1197)=TRUE," ", IF(B1197='2. Metadata'!B$1,'2. Metadata'!B$5, IF(B1197='2. Metadata'!C$1,'2. Metadata'!#REF!,IF(B1197='2. Metadata'!D$1,'2. Metadata'!#REF!, IF(B1197='2. Metadata'!E$1,'2. Metadata'!#REF!,IF( B1197='2. Metadata'!F$1,'2. Metadata'!#REF!,IF(B1197='2. Metadata'!G$1,'2. Metadata'!#REF!,IF(B1197='2. Metadata'!H$1,'2. Metadata'!#REF!, IF(B1197='2. Metadata'!I$1,'2. Metadata'!#REF!, IF(B1197='2. Metadata'!J$1,'2. Metadata'!#REF!, IF(B1197='2. Metadata'!K$1,'2. Metadata'!C$3, IF(B1197='2. Metadata'!L$1,'2. Metadata'!D$3, IF(B1197='2. Metadata'!M$1,'2. Metadata'!M$5, IF(B1197='2. Metadata'!N$1,'2. Metadata'!N$5))))))))))))))</f>
        <v>49.690002</v>
      </c>
      <c r="D1197" s="10">
        <f>IF(ISBLANK(B1197)=TRUE," ", IF(B1197='2. Metadata'!B$1,'2. Metadata'!B$6, IF(B1197='2. Metadata'!C$1,'2. Metadata'!C$4,IF(B1197='2. Metadata'!D$1,'2. Metadata'!D$4, IF(B1197='2. Metadata'!E$1,'2. Metadata'!E$4,IF( B1197='2. Metadata'!F$1,'2. Metadata'!F$4,IF(B1197='2. Metadata'!G$1,'2. Metadata'!G$4,IF(B1197='2. Metadata'!H$1,'2. Metadata'!H$4, IF(B1197='2. Metadata'!I$1,'2. Metadata'!I$4, IF(B1197='2. Metadata'!J$1,'2. Metadata'!J$4, IF(B1197='2. Metadata'!K$1,'2. Metadata'!K$4, IF(B1197='2. Metadata'!L$1,'2. Metadata'!L$4, IF(B1197='2. Metadata'!M$1,'2. Metadata'!M$6, IF(B1197='2. Metadata'!N$1,'2. Metadata'!N$6))))))))))))))</f>
        <v>-115.97499999999999</v>
      </c>
      <c r="E1197" s="15" t="s">
        <v>178</v>
      </c>
      <c r="F1197" s="132">
        <v>18.152000000000001</v>
      </c>
      <c r="G1197" s="12" t="str">
        <f>IF(ISBLANK(F1197)=TRUE," ",'2. Metadata'!B$14)</f>
        <v>degrees Celsius</v>
      </c>
      <c r="H1197" s="16" t="s">
        <v>178</v>
      </c>
      <c r="I1197" s="17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</row>
    <row r="1198" spans="1:19" ht="15" x14ac:dyDescent="0.2">
      <c r="A1198" s="130">
        <v>39675.989583333336</v>
      </c>
      <c r="B1198" s="9" t="s">
        <v>239</v>
      </c>
      <c r="C1198" s="4">
        <f>IF(ISBLANK(B1198)=TRUE," ", IF(B1198='2. Metadata'!B$1,'2. Metadata'!B$5, IF(B1198='2. Metadata'!C$1,'2. Metadata'!#REF!,IF(B1198='2. Metadata'!D$1,'2. Metadata'!#REF!, IF(B1198='2. Metadata'!E$1,'2. Metadata'!#REF!,IF( B1198='2. Metadata'!F$1,'2. Metadata'!#REF!,IF(B1198='2. Metadata'!G$1,'2. Metadata'!#REF!,IF(B1198='2. Metadata'!H$1,'2. Metadata'!#REF!, IF(B1198='2. Metadata'!I$1,'2. Metadata'!#REF!, IF(B1198='2. Metadata'!J$1,'2. Metadata'!#REF!, IF(B1198='2. Metadata'!K$1,'2. Metadata'!C$3, IF(B1198='2. Metadata'!L$1,'2. Metadata'!D$3, IF(B1198='2. Metadata'!M$1,'2. Metadata'!M$5, IF(B1198='2. Metadata'!N$1,'2. Metadata'!N$5))))))))))))))</f>
        <v>49.690002</v>
      </c>
      <c r="D1198" s="10">
        <f>IF(ISBLANK(B1198)=TRUE," ", IF(B1198='2. Metadata'!B$1,'2. Metadata'!B$6, IF(B1198='2. Metadata'!C$1,'2. Metadata'!C$4,IF(B1198='2. Metadata'!D$1,'2. Metadata'!D$4, IF(B1198='2. Metadata'!E$1,'2. Metadata'!E$4,IF( B1198='2. Metadata'!F$1,'2. Metadata'!F$4,IF(B1198='2. Metadata'!G$1,'2. Metadata'!G$4,IF(B1198='2. Metadata'!H$1,'2. Metadata'!H$4, IF(B1198='2. Metadata'!I$1,'2. Metadata'!I$4, IF(B1198='2. Metadata'!J$1,'2. Metadata'!J$4, IF(B1198='2. Metadata'!K$1,'2. Metadata'!K$4, IF(B1198='2. Metadata'!L$1,'2. Metadata'!L$4, IF(B1198='2. Metadata'!M$1,'2. Metadata'!M$6, IF(B1198='2. Metadata'!N$1,'2. Metadata'!N$6))))))))))))))</f>
        <v>-115.97499999999999</v>
      </c>
      <c r="E1198" s="15" t="s">
        <v>178</v>
      </c>
      <c r="F1198" s="132">
        <v>18.033000000000001</v>
      </c>
      <c r="G1198" s="12" t="str">
        <f>IF(ISBLANK(F1198)=TRUE," ",'2. Metadata'!B$14)</f>
        <v>degrees Celsius</v>
      </c>
      <c r="H1198" s="16" t="s">
        <v>178</v>
      </c>
      <c r="I1198" s="17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</row>
    <row r="1199" spans="1:19" ht="15" x14ac:dyDescent="0.2">
      <c r="A1199" s="130">
        <v>39676</v>
      </c>
      <c r="B1199" s="9" t="s">
        <v>239</v>
      </c>
      <c r="C1199" s="4">
        <f>IF(ISBLANK(B1199)=TRUE," ", IF(B1199='2. Metadata'!B$1,'2. Metadata'!B$5, IF(B1199='2. Metadata'!C$1,'2. Metadata'!#REF!,IF(B1199='2. Metadata'!D$1,'2. Metadata'!#REF!, IF(B1199='2. Metadata'!E$1,'2. Metadata'!#REF!,IF( B1199='2. Metadata'!F$1,'2. Metadata'!#REF!,IF(B1199='2. Metadata'!G$1,'2. Metadata'!#REF!,IF(B1199='2. Metadata'!H$1,'2. Metadata'!#REF!, IF(B1199='2. Metadata'!I$1,'2. Metadata'!#REF!, IF(B1199='2. Metadata'!J$1,'2. Metadata'!#REF!, IF(B1199='2. Metadata'!K$1,'2. Metadata'!C$3, IF(B1199='2. Metadata'!L$1,'2. Metadata'!D$3, IF(B1199='2. Metadata'!M$1,'2. Metadata'!M$5, IF(B1199='2. Metadata'!N$1,'2. Metadata'!N$5))))))))))))))</f>
        <v>49.690002</v>
      </c>
      <c r="D1199" s="10">
        <f>IF(ISBLANK(B1199)=TRUE," ", IF(B1199='2. Metadata'!B$1,'2. Metadata'!B$6, IF(B1199='2. Metadata'!C$1,'2. Metadata'!C$4,IF(B1199='2. Metadata'!D$1,'2. Metadata'!D$4, IF(B1199='2. Metadata'!E$1,'2. Metadata'!E$4,IF( B1199='2. Metadata'!F$1,'2. Metadata'!F$4,IF(B1199='2. Metadata'!G$1,'2. Metadata'!G$4,IF(B1199='2. Metadata'!H$1,'2. Metadata'!H$4, IF(B1199='2. Metadata'!I$1,'2. Metadata'!I$4, IF(B1199='2. Metadata'!J$1,'2. Metadata'!J$4, IF(B1199='2. Metadata'!K$1,'2. Metadata'!K$4, IF(B1199='2. Metadata'!L$1,'2. Metadata'!L$4, IF(B1199='2. Metadata'!M$1,'2. Metadata'!M$6, IF(B1199='2. Metadata'!N$1,'2. Metadata'!N$6))))))))))))))</f>
        <v>-115.97499999999999</v>
      </c>
      <c r="E1199" s="15" t="s">
        <v>178</v>
      </c>
      <c r="F1199" s="132">
        <v>17.890999999999998</v>
      </c>
      <c r="G1199" s="12" t="str">
        <f>IF(ISBLANK(F1199)=TRUE," ",'2. Metadata'!B$14)</f>
        <v>degrees Celsius</v>
      </c>
      <c r="H1199" s="16" t="s">
        <v>178</v>
      </c>
      <c r="I1199" s="17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</row>
    <row r="1200" spans="1:19" ht="15" x14ac:dyDescent="0.2">
      <c r="A1200" s="130">
        <v>39676.010416666664</v>
      </c>
      <c r="B1200" s="9" t="s">
        <v>239</v>
      </c>
      <c r="C1200" s="4">
        <f>IF(ISBLANK(B1200)=TRUE," ", IF(B1200='2. Metadata'!B$1,'2. Metadata'!B$5, IF(B1200='2. Metadata'!C$1,'2. Metadata'!#REF!,IF(B1200='2. Metadata'!D$1,'2. Metadata'!#REF!, IF(B1200='2. Metadata'!E$1,'2. Metadata'!#REF!,IF( B1200='2. Metadata'!F$1,'2. Metadata'!#REF!,IF(B1200='2. Metadata'!G$1,'2. Metadata'!#REF!,IF(B1200='2. Metadata'!H$1,'2. Metadata'!#REF!, IF(B1200='2. Metadata'!I$1,'2. Metadata'!#REF!, IF(B1200='2. Metadata'!J$1,'2. Metadata'!#REF!, IF(B1200='2. Metadata'!K$1,'2. Metadata'!C$3, IF(B1200='2. Metadata'!L$1,'2. Metadata'!D$3, IF(B1200='2. Metadata'!M$1,'2. Metadata'!M$5, IF(B1200='2. Metadata'!N$1,'2. Metadata'!N$5))))))))))))))</f>
        <v>49.690002</v>
      </c>
      <c r="D1200" s="10">
        <f>IF(ISBLANK(B1200)=TRUE," ", IF(B1200='2. Metadata'!B$1,'2. Metadata'!B$6, IF(B1200='2. Metadata'!C$1,'2. Metadata'!C$4,IF(B1200='2. Metadata'!D$1,'2. Metadata'!D$4, IF(B1200='2. Metadata'!E$1,'2. Metadata'!E$4,IF( B1200='2. Metadata'!F$1,'2. Metadata'!F$4,IF(B1200='2. Metadata'!G$1,'2. Metadata'!G$4,IF(B1200='2. Metadata'!H$1,'2. Metadata'!H$4, IF(B1200='2. Metadata'!I$1,'2. Metadata'!I$4, IF(B1200='2. Metadata'!J$1,'2. Metadata'!J$4, IF(B1200='2. Metadata'!K$1,'2. Metadata'!K$4, IF(B1200='2. Metadata'!L$1,'2. Metadata'!L$4, IF(B1200='2. Metadata'!M$1,'2. Metadata'!M$6, IF(B1200='2. Metadata'!N$1,'2. Metadata'!N$6))))))))))))))</f>
        <v>-115.97499999999999</v>
      </c>
      <c r="E1200" s="15" t="s">
        <v>178</v>
      </c>
      <c r="F1200" s="132">
        <v>17.771999999999998</v>
      </c>
      <c r="G1200" s="12" t="str">
        <f>IF(ISBLANK(F1200)=TRUE," ",'2. Metadata'!B$14)</f>
        <v>degrees Celsius</v>
      </c>
      <c r="H1200" s="16" t="s">
        <v>178</v>
      </c>
      <c r="I1200" s="17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</row>
    <row r="1201" spans="1:19" ht="15" x14ac:dyDescent="0.2">
      <c r="A1201" s="130">
        <v>39676.020833333336</v>
      </c>
      <c r="B1201" s="9" t="s">
        <v>239</v>
      </c>
      <c r="C1201" s="4">
        <f>IF(ISBLANK(B1201)=TRUE," ", IF(B1201='2. Metadata'!B$1,'2. Metadata'!B$5, IF(B1201='2. Metadata'!C$1,'2. Metadata'!#REF!,IF(B1201='2. Metadata'!D$1,'2. Metadata'!#REF!, IF(B1201='2. Metadata'!E$1,'2. Metadata'!#REF!,IF( B1201='2. Metadata'!F$1,'2. Metadata'!#REF!,IF(B1201='2. Metadata'!G$1,'2. Metadata'!#REF!,IF(B1201='2. Metadata'!H$1,'2. Metadata'!#REF!, IF(B1201='2. Metadata'!I$1,'2. Metadata'!#REF!, IF(B1201='2. Metadata'!J$1,'2. Metadata'!#REF!, IF(B1201='2. Metadata'!K$1,'2. Metadata'!C$3, IF(B1201='2. Metadata'!L$1,'2. Metadata'!D$3, IF(B1201='2. Metadata'!M$1,'2. Metadata'!M$5, IF(B1201='2. Metadata'!N$1,'2. Metadata'!N$5))))))))))))))</f>
        <v>49.690002</v>
      </c>
      <c r="D1201" s="10">
        <f>IF(ISBLANK(B1201)=TRUE," ", IF(B1201='2. Metadata'!B$1,'2. Metadata'!B$6, IF(B1201='2. Metadata'!C$1,'2. Metadata'!C$4,IF(B1201='2. Metadata'!D$1,'2. Metadata'!D$4, IF(B1201='2. Metadata'!E$1,'2. Metadata'!E$4,IF( B1201='2. Metadata'!F$1,'2. Metadata'!F$4,IF(B1201='2. Metadata'!G$1,'2. Metadata'!G$4,IF(B1201='2. Metadata'!H$1,'2. Metadata'!H$4, IF(B1201='2. Metadata'!I$1,'2. Metadata'!I$4, IF(B1201='2. Metadata'!J$1,'2. Metadata'!J$4, IF(B1201='2. Metadata'!K$1,'2. Metadata'!K$4, IF(B1201='2. Metadata'!L$1,'2. Metadata'!L$4, IF(B1201='2. Metadata'!M$1,'2. Metadata'!M$6, IF(B1201='2. Metadata'!N$1,'2. Metadata'!N$6))))))))))))))</f>
        <v>-115.97499999999999</v>
      </c>
      <c r="E1201" s="15" t="s">
        <v>178</v>
      </c>
      <c r="F1201" s="132">
        <v>17.652999999999999</v>
      </c>
      <c r="G1201" s="12" t="str">
        <f>IF(ISBLANK(F1201)=TRUE," ",'2. Metadata'!B$14)</f>
        <v>degrees Celsius</v>
      </c>
      <c r="H1201" s="16" t="s">
        <v>178</v>
      </c>
      <c r="I1201" s="17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</row>
    <row r="1202" spans="1:19" ht="15" x14ac:dyDescent="0.2">
      <c r="A1202" s="130">
        <v>39676.03125</v>
      </c>
      <c r="B1202" s="9" t="s">
        <v>239</v>
      </c>
      <c r="C1202" s="4">
        <f>IF(ISBLANK(B1202)=TRUE," ", IF(B1202='2. Metadata'!B$1,'2. Metadata'!B$5, IF(B1202='2. Metadata'!C$1,'2. Metadata'!#REF!,IF(B1202='2. Metadata'!D$1,'2. Metadata'!#REF!, IF(B1202='2. Metadata'!E$1,'2. Metadata'!#REF!,IF( B1202='2. Metadata'!F$1,'2. Metadata'!#REF!,IF(B1202='2. Metadata'!G$1,'2. Metadata'!#REF!,IF(B1202='2. Metadata'!H$1,'2. Metadata'!#REF!, IF(B1202='2. Metadata'!I$1,'2. Metadata'!#REF!, IF(B1202='2. Metadata'!J$1,'2. Metadata'!#REF!, IF(B1202='2. Metadata'!K$1,'2. Metadata'!C$3, IF(B1202='2. Metadata'!L$1,'2. Metadata'!D$3, IF(B1202='2. Metadata'!M$1,'2. Metadata'!M$5, IF(B1202='2. Metadata'!N$1,'2. Metadata'!N$5))))))))))))))</f>
        <v>49.690002</v>
      </c>
      <c r="D1202" s="10">
        <f>IF(ISBLANK(B1202)=TRUE," ", IF(B1202='2. Metadata'!B$1,'2. Metadata'!B$6, IF(B1202='2. Metadata'!C$1,'2. Metadata'!C$4,IF(B1202='2. Metadata'!D$1,'2. Metadata'!D$4, IF(B1202='2. Metadata'!E$1,'2. Metadata'!E$4,IF( B1202='2. Metadata'!F$1,'2. Metadata'!F$4,IF(B1202='2. Metadata'!G$1,'2. Metadata'!G$4,IF(B1202='2. Metadata'!H$1,'2. Metadata'!H$4, IF(B1202='2. Metadata'!I$1,'2. Metadata'!I$4, IF(B1202='2. Metadata'!J$1,'2. Metadata'!J$4, IF(B1202='2. Metadata'!K$1,'2. Metadata'!K$4, IF(B1202='2. Metadata'!L$1,'2. Metadata'!L$4, IF(B1202='2. Metadata'!M$1,'2. Metadata'!M$6, IF(B1202='2. Metadata'!N$1,'2. Metadata'!N$6))))))))))))))</f>
        <v>-115.97499999999999</v>
      </c>
      <c r="E1202" s="15" t="s">
        <v>178</v>
      </c>
      <c r="F1202" s="132">
        <v>17.558</v>
      </c>
      <c r="G1202" s="12" t="str">
        <f>IF(ISBLANK(F1202)=TRUE," ",'2. Metadata'!B$14)</f>
        <v>degrees Celsius</v>
      </c>
      <c r="H1202" s="16" t="s">
        <v>178</v>
      </c>
      <c r="I1202" s="17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</row>
    <row r="1203" spans="1:19" ht="15" x14ac:dyDescent="0.2">
      <c r="A1203" s="130">
        <v>39676.041666666664</v>
      </c>
      <c r="B1203" s="9" t="s">
        <v>239</v>
      </c>
      <c r="C1203" s="4">
        <f>IF(ISBLANK(B1203)=TRUE," ", IF(B1203='2. Metadata'!B$1,'2. Metadata'!B$5, IF(B1203='2. Metadata'!C$1,'2. Metadata'!#REF!,IF(B1203='2. Metadata'!D$1,'2. Metadata'!#REF!, IF(B1203='2. Metadata'!E$1,'2. Metadata'!#REF!,IF( B1203='2. Metadata'!F$1,'2. Metadata'!#REF!,IF(B1203='2. Metadata'!G$1,'2. Metadata'!#REF!,IF(B1203='2. Metadata'!H$1,'2. Metadata'!#REF!, IF(B1203='2. Metadata'!I$1,'2. Metadata'!#REF!, IF(B1203='2. Metadata'!J$1,'2. Metadata'!#REF!, IF(B1203='2. Metadata'!K$1,'2. Metadata'!C$3, IF(B1203='2. Metadata'!L$1,'2. Metadata'!D$3, IF(B1203='2. Metadata'!M$1,'2. Metadata'!M$5, IF(B1203='2. Metadata'!N$1,'2. Metadata'!N$5))))))))))))))</f>
        <v>49.690002</v>
      </c>
      <c r="D1203" s="10">
        <f>IF(ISBLANK(B1203)=TRUE," ", IF(B1203='2. Metadata'!B$1,'2. Metadata'!B$6, IF(B1203='2. Metadata'!C$1,'2. Metadata'!C$4,IF(B1203='2. Metadata'!D$1,'2. Metadata'!D$4, IF(B1203='2. Metadata'!E$1,'2. Metadata'!E$4,IF( B1203='2. Metadata'!F$1,'2. Metadata'!F$4,IF(B1203='2. Metadata'!G$1,'2. Metadata'!G$4,IF(B1203='2. Metadata'!H$1,'2. Metadata'!H$4, IF(B1203='2. Metadata'!I$1,'2. Metadata'!I$4, IF(B1203='2. Metadata'!J$1,'2. Metadata'!J$4, IF(B1203='2. Metadata'!K$1,'2. Metadata'!K$4, IF(B1203='2. Metadata'!L$1,'2. Metadata'!L$4, IF(B1203='2. Metadata'!M$1,'2. Metadata'!M$6, IF(B1203='2. Metadata'!N$1,'2. Metadata'!N$6))))))))))))))</f>
        <v>-115.97499999999999</v>
      </c>
      <c r="E1203" s="15" t="s">
        <v>178</v>
      </c>
      <c r="F1203" s="132">
        <v>17.439</v>
      </c>
      <c r="G1203" s="12" t="str">
        <f>IF(ISBLANK(F1203)=TRUE," ",'2. Metadata'!B$14)</f>
        <v>degrees Celsius</v>
      </c>
      <c r="H1203" s="16" t="s">
        <v>178</v>
      </c>
      <c r="I1203" s="17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</row>
    <row r="1204" spans="1:19" ht="15" x14ac:dyDescent="0.2">
      <c r="A1204" s="130">
        <v>39676.052083333336</v>
      </c>
      <c r="B1204" s="9" t="s">
        <v>239</v>
      </c>
      <c r="C1204" s="4">
        <f>IF(ISBLANK(B1204)=TRUE," ", IF(B1204='2. Metadata'!B$1,'2. Metadata'!B$5, IF(B1204='2. Metadata'!C$1,'2. Metadata'!#REF!,IF(B1204='2. Metadata'!D$1,'2. Metadata'!#REF!, IF(B1204='2. Metadata'!E$1,'2. Metadata'!#REF!,IF( B1204='2. Metadata'!F$1,'2. Metadata'!#REF!,IF(B1204='2. Metadata'!G$1,'2. Metadata'!#REF!,IF(B1204='2. Metadata'!H$1,'2. Metadata'!#REF!, IF(B1204='2. Metadata'!I$1,'2. Metadata'!#REF!, IF(B1204='2. Metadata'!J$1,'2. Metadata'!#REF!, IF(B1204='2. Metadata'!K$1,'2. Metadata'!C$3, IF(B1204='2. Metadata'!L$1,'2. Metadata'!D$3, IF(B1204='2. Metadata'!M$1,'2. Metadata'!M$5, IF(B1204='2. Metadata'!N$1,'2. Metadata'!N$5))))))))))))))</f>
        <v>49.690002</v>
      </c>
      <c r="D1204" s="10">
        <f>IF(ISBLANK(B1204)=TRUE," ", IF(B1204='2. Metadata'!B$1,'2. Metadata'!B$6, IF(B1204='2. Metadata'!C$1,'2. Metadata'!C$4,IF(B1204='2. Metadata'!D$1,'2. Metadata'!D$4, IF(B1204='2. Metadata'!E$1,'2. Metadata'!E$4,IF( B1204='2. Metadata'!F$1,'2. Metadata'!F$4,IF(B1204='2. Metadata'!G$1,'2. Metadata'!G$4,IF(B1204='2. Metadata'!H$1,'2. Metadata'!H$4, IF(B1204='2. Metadata'!I$1,'2. Metadata'!I$4, IF(B1204='2. Metadata'!J$1,'2. Metadata'!J$4, IF(B1204='2. Metadata'!K$1,'2. Metadata'!K$4, IF(B1204='2. Metadata'!L$1,'2. Metadata'!L$4, IF(B1204='2. Metadata'!M$1,'2. Metadata'!M$6, IF(B1204='2. Metadata'!N$1,'2. Metadata'!N$6))))))))))))))</f>
        <v>-115.97499999999999</v>
      </c>
      <c r="E1204" s="15" t="s">
        <v>178</v>
      </c>
      <c r="F1204" s="132">
        <v>17.32</v>
      </c>
      <c r="G1204" s="12" t="str">
        <f>IF(ISBLANK(F1204)=TRUE," ",'2. Metadata'!B$14)</f>
        <v>degrees Celsius</v>
      </c>
      <c r="H1204" s="16" t="s">
        <v>178</v>
      </c>
      <c r="I1204" s="17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</row>
    <row r="1205" spans="1:19" ht="15" x14ac:dyDescent="0.2">
      <c r="A1205" s="130">
        <v>39676.0625</v>
      </c>
      <c r="B1205" s="9" t="s">
        <v>239</v>
      </c>
      <c r="C1205" s="4">
        <f>IF(ISBLANK(B1205)=TRUE," ", IF(B1205='2. Metadata'!B$1,'2. Metadata'!B$5, IF(B1205='2. Metadata'!C$1,'2. Metadata'!#REF!,IF(B1205='2. Metadata'!D$1,'2. Metadata'!#REF!, IF(B1205='2. Metadata'!E$1,'2. Metadata'!#REF!,IF( B1205='2. Metadata'!F$1,'2. Metadata'!#REF!,IF(B1205='2. Metadata'!G$1,'2. Metadata'!#REF!,IF(B1205='2. Metadata'!H$1,'2. Metadata'!#REF!, IF(B1205='2. Metadata'!I$1,'2. Metadata'!#REF!, IF(B1205='2. Metadata'!J$1,'2. Metadata'!#REF!, IF(B1205='2. Metadata'!K$1,'2. Metadata'!C$3, IF(B1205='2. Metadata'!L$1,'2. Metadata'!D$3, IF(B1205='2. Metadata'!M$1,'2. Metadata'!M$5, IF(B1205='2. Metadata'!N$1,'2. Metadata'!N$5))))))))))))))</f>
        <v>49.690002</v>
      </c>
      <c r="D1205" s="10">
        <f>IF(ISBLANK(B1205)=TRUE," ", IF(B1205='2. Metadata'!B$1,'2. Metadata'!B$6, IF(B1205='2. Metadata'!C$1,'2. Metadata'!C$4,IF(B1205='2. Metadata'!D$1,'2. Metadata'!D$4, IF(B1205='2. Metadata'!E$1,'2. Metadata'!E$4,IF( B1205='2. Metadata'!F$1,'2. Metadata'!F$4,IF(B1205='2. Metadata'!G$1,'2. Metadata'!G$4,IF(B1205='2. Metadata'!H$1,'2. Metadata'!H$4, IF(B1205='2. Metadata'!I$1,'2. Metadata'!I$4, IF(B1205='2. Metadata'!J$1,'2. Metadata'!J$4, IF(B1205='2. Metadata'!K$1,'2. Metadata'!K$4, IF(B1205='2. Metadata'!L$1,'2. Metadata'!L$4, IF(B1205='2. Metadata'!M$1,'2. Metadata'!M$6, IF(B1205='2. Metadata'!N$1,'2. Metadata'!N$6))))))))))))))</f>
        <v>-115.97499999999999</v>
      </c>
      <c r="E1205" s="15" t="s">
        <v>178</v>
      </c>
      <c r="F1205" s="132">
        <v>17.225000000000001</v>
      </c>
      <c r="G1205" s="12" t="str">
        <f>IF(ISBLANK(F1205)=TRUE," ",'2. Metadata'!B$14)</f>
        <v>degrees Celsius</v>
      </c>
      <c r="H1205" s="16" t="s">
        <v>178</v>
      </c>
      <c r="I1205" s="17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</row>
    <row r="1206" spans="1:19" ht="15" x14ac:dyDescent="0.2">
      <c r="A1206" s="130">
        <v>39676.072916666664</v>
      </c>
      <c r="B1206" s="9" t="s">
        <v>239</v>
      </c>
      <c r="C1206" s="4">
        <f>IF(ISBLANK(B1206)=TRUE," ", IF(B1206='2. Metadata'!B$1,'2. Metadata'!B$5, IF(B1206='2. Metadata'!C$1,'2. Metadata'!#REF!,IF(B1206='2. Metadata'!D$1,'2. Metadata'!#REF!, IF(B1206='2. Metadata'!E$1,'2. Metadata'!#REF!,IF( B1206='2. Metadata'!F$1,'2. Metadata'!#REF!,IF(B1206='2. Metadata'!G$1,'2. Metadata'!#REF!,IF(B1206='2. Metadata'!H$1,'2. Metadata'!#REF!, IF(B1206='2. Metadata'!I$1,'2. Metadata'!#REF!, IF(B1206='2. Metadata'!J$1,'2. Metadata'!#REF!, IF(B1206='2. Metadata'!K$1,'2. Metadata'!C$3, IF(B1206='2. Metadata'!L$1,'2. Metadata'!D$3, IF(B1206='2. Metadata'!M$1,'2. Metadata'!M$5, IF(B1206='2. Metadata'!N$1,'2. Metadata'!N$5))))))))))))))</f>
        <v>49.690002</v>
      </c>
      <c r="D1206" s="10">
        <f>IF(ISBLANK(B1206)=TRUE," ", IF(B1206='2. Metadata'!B$1,'2. Metadata'!B$6, IF(B1206='2. Metadata'!C$1,'2. Metadata'!C$4,IF(B1206='2. Metadata'!D$1,'2. Metadata'!D$4, IF(B1206='2. Metadata'!E$1,'2. Metadata'!E$4,IF( B1206='2. Metadata'!F$1,'2. Metadata'!F$4,IF(B1206='2. Metadata'!G$1,'2. Metadata'!G$4,IF(B1206='2. Metadata'!H$1,'2. Metadata'!H$4, IF(B1206='2. Metadata'!I$1,'2. Metadata'!I$4, IF(B1206='2. Metadata'!J$1,'2. Metadata'!J$4, IF(B1206='2. Metadata'!K$1,'2. Metadata'!K$4, IF(B1206='2. Metadata'!L$1,'2. Metadata'!L$4, IF(B1206='2. Metadata'!M$1,'2. Metadata'!M$6, IF(B1206='2. Metadata'!N$1,'2. Metadata'!N$6))))))))))))))</f>
        <v>-115.97499999999999</v>
      </c>
      <c r="E1206" s="15" t="s">
        <v>178</v>
      </c>
      <c r="F1206" s="132">
        <v>17.106000000000002</v>
      </c>
      <c r="G1206" s="12" t="str">
        <f>IF(ISBLANK(F1206)=TRUE," ",'2. Metadata'!B$14)</f>
        <v>degrees Celsius</v>
      </c>
      <c r="H1206" s="16" t="s">
        <v>178</v>
      </c>
      <c r="I1206" s="17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</row>
    <row r="1207" spans="1:19" ht="15" x14ac:dyDescent="0.2">
      <c r="A1207" s="130">
        <v>39676.083333333336</v>
      </c>
      <c r="B1207" s="9" t="s">
        <v>239</v>
      </c>
      <c r="C1207" s="4">
        <f>IF(ISBLANK(B1207)=TRUE," ", IF(B1207='2. Metadata'!B$1,'2. Metadata'!B$5, IF(B1207='2. Metadata'!C$1,'2. Metadata'!#REF!,IF(B1207='2. Metadata'!D$1,'2. Metadata'!#REF!, IF(B1207='2. Metadata'!E$1,'2. Metadata'!#REF!,IF( B1207='2. Metadata'!F$1,'2. Metadata'!#REF!,IF(B1207='2. Metadata'!G$1,'2. Metadata'!#REF!,IF(B1207='2. Metadata'!H$1,'2. Metadata'!#REF!, IF(B1207='2. Metadata'!I$1,'2. Metadata'!#REF!, IF(B1207='2. Metadata'!J$1,'2. Metadata'!#REF!, IF(B1207='2. Metadata'!K$1,'2. Metadata'!C$3, IF(B1207='2. Metadata'!L$1,'2. Metadata'!D$3, IF(B1207='2. Metadata'!M$1,'2. Metadata'!M$5, IF(B1207='2. Metadata'!N$1,'2. Metadata'!N$5))))))))))))))</f>
        <v>49.690002</v>
      </c>
      <c r="D1207" s="10">
        <f>IF(ISBLANK(B1207)=TRUE," ", IF(B1207='2. Metadata'!B$1,'2. Metadata'!B$6, IF(B1207='2. Metadata'!C$1,'2. Metadata'!C$4,IF(B1207='2. Metadata'!D$1,'2. Metadata'!D$4, IF(B1207='2. Metadata'!E$1,'2. Metadata'!E$4,IF( B1207='2. Metadata'!F$1,'2. Metadata'!F$4,IF(B1207='2. Metadata'!G$1,'2. Metadata'!G$4,IF(B1207='2. Metadata'!H$1,'2. Metadata'!H$4, IF(B1207='2. Metadata'!I$1,'2. Metadata'!I$4, IF(B1207='2. Metadata'!J$1,'2. Metadata'!J$4, IF(B1207='2. Metadata'!K$1,'2. Metadata'!K$4, IF(B1207='2. Metadata'!L$1,'2. Metadata'!L$4, IF(B1207='2. Metadata'!M$1,'2. Metadata'!M$6, IF(B1207='2. Metadata'!N$1,'2. Metadata'!N$6))))))))))))))</f>
        <v>-115.97499999999999</v>
      </c>
      <c r="E1207" s="15" t="s">
        <v>178</v>
      </c>
      <c r="F1207" s="132">
        <v>16.986999999999998</v>
      </c>
      <c r="G1207" s="12" t="str">
        <f>IF(ISBLANK(F1207)=TRUE," ",'2. Metadata'!B$14)</f>
        <v>degrees Celsius</v>
      </c>
      <c r="H1207" s="16" t="s">
        <v>178</v>
      </c>
      <c r="I1207" s="17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</row>
    <row r="1208" spans="1:19" ht="15" x14ac:dyDescent="0.2">
      <c r="A1208" s="130">
        <v>39676.09375</v>
      </c>
      <c r="B1208" s="9" t="s">
        <v>239</v>
      </c>
      <c r="C1208" s="4">
        <f>IF(ISBLANK(B1208)=TRUE," ", IF(B1208='2. Metadata'!B$1,'2. Metadata'!B$5, IF(B1208='2. Metadata'!C$1,'2. Metadata'!#REF!,IF(B1208='2. Metadata'!D$1,'2. Metadata'!#REF!, IF(B1208='2. Metadata'!E$1,'2. Metadata'!#REF!,IF( B1208='2. Metadata'!F$1,'2. Metadata'!#REF!,IF(B1208='2. Metadata'!G$1,'2. Metadata'!#REF!,IF(B1208='2. Metadata'!H$1,'2. Metadata'!#REF!, IF(B1208='2. Metadata'!I$1,'2. Metadata'!#REF!, IF(B1208='2. Metadata'!J$1,'2. Metadata'!#REF!, IF(B1208='2. Metadata'!K$1,'2. Metadata'!C$3, IF(B1208='2. Metadata'!L$1,'2. Metadata'!D$3, IF(B1208='2. Metadata'!M$1,'2. Metadata'!M$5, IF(B1208='2. Metadata'!N$1,'2. Metadata'!N$5))))))))))))))</f>
        <v>49.690002</v>
      </c>
      <c r="D1208" s="10">
        <f>IF(ISBLANK(B1208)=TRUE," ", IF(B1208='2. Metadata'!B$1,'2. Metadata'!B$6, IF(B1208='2. Metadata'!C$1,'2. Metadata'!C$4,IF(B1208='2. Metadata'!D$1,'2. Metadata'!D$4, IF(B1208='2. Metadata'!E$1,'2. Metadata'!E$4,IF( B1208='2. Metadata'!F$1,'2. Metadata'!F$4,IF(B1208='2. Metadata'!G$1,'2. Metadata'!G$4,IF(B1208='2. Metadata'!H$1,'2. Metadata'!H$4, IF(B1208='2. Metadata'!I$1,'2. Metadata'!I$4, IF(B1208='2. Metadata'!J$1,'2. Metadata'!J$4, IF(B1208='2. Metadata'!K$1,'2. Metadata'!K$4, IF(B1208='2. Metadata'!L$1,'2. Metadata'!L$4, IF(B1208='2. Metadata'!M$1,'2. Metadata'!M$6, IF(B1208='2. Metadata'!N$1,'2. Metadata'!N$6))))))))))))))</f>
        <v>-115.97499999999999</v>
      </c>
      <c r="E1208" s="15" t="s">
        <v>178</v>
      </c>
      <c r="F1208" s="132">
        <v>16.891999999999999</v>
      </c>
      <c r="G1208" s="12" t="str">
        <f>IF(ISBLANK(F1208)=TRUE," ",'2. Metadata'!B$14)</f>
        <v>degrees Celsius</v>
      </c>
      <c r="H1208" s="16" t="s">
        <v>178</v>
      </c>
      <c r="I1208" s="17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</row>
    <row r="1209" spans="1:19" ht="15" x14ac:dyDescent="0.2">
      <c r="A1209" s="130">
        <v>39676.104166666664</v>
      </c>
      <c r="B1209" s="9" t="s">
        <v>239</v>
      </c>
      <c r="C1209" s="4">
        <f>IF(ISBLANK(B1209)=TRUE," ", IF(B1209='2. Metadata'!B$1,'2. Metadata'!B$5, IF(B1209='2. Metadata'!C$1,'2. Metadata'!#REF!,IF(B1209='2. Metadata'!D$1,'2. Metadata'!#REF!, IF(B1209='2. Metadata'!E$1,'2. Metadata'!#REF!,IF( B1209='2. Metadata'!F$1,'2. Metadata'!#REF!,IF(B1209='2. Metadata'!G$1,'2. Metadata'!#REF!,IF(B1209='2. Metadata'!H$1,'2. Metadata'!#REF!, IF(B1209='2. Metadata'!I$1,'2. Metadata'!#REF!, IF(B1209='2. Metadata'!J$1,'2. Metadata'!#REF!, IF(B1209='2. Metadata'!K$1,'2. Metadata'!C$3, IF(B1209='2. Metadata'!L$1,'2. Metadata'!D$3, IF(B1209='2. Metadata'!M$1,'2. Metadata'!M$5, IF(B1209='2. Metadata'!N$1,'2. Metadata'!N$5))))))))))))))</f>
        <v>49.690002</v>
      </c>
      <c r="D1209" s="10">
        <f>IF(ISBLANK(B1209)=TRUE," ", IF(B1209='2. Metadata'!B$1,'2. Metadata'!B$6, IF(B1209='2. Metadata'!C$1,'2. Metadata'!C$4,IF(B1209='2. Metadata'!D$1,'2. Metadata'!D$4, IF(B1209='2. Metadata'!E$1,'2. Metadata'!E$4,IF( B1209='2. Metadata'!F$1,'2. Metadata'!F$4,IF(B1209='2. Metadata'!G$1,'2. Metadata'!G$4,IF(B1209='2. Metadata'!H$1,'2. Metadata'!H$4, IF(B1209='2. Metadata'!I$1,'2. Metadata'!I$4, IF(B1209='2. Metadata'!J$1,'2. Metadata'!J$4, IF(B1209='2. Metadata'!K$1,'2. Metadata'!K$4, IF(B1209='2. Metadata'!L$1,'2. Metadata'!L$4, IF(B1209='2. Metadata'!M$1,'2. Metadata'!M$6, IF(B1209='2. Metadata'!N$1,'2. Metadata'!N$6))))))))))))))</f>
        <v>-115.97499999999999</v>
      </c>
      <c r="E1209" s="15" t="s">
        <v>178</v>
      </c>
      <c r="F1209" s="132">
        <v>16.795999999999999</v>
      </c>
      <c r="G1209" s="12" t="str">
        <f>IF(ISBLANK(F1209)=TRUE," ",'2. Metadata'!B$14)</f>
        <v>degrees Celsius</v>
      </c>
      <c r="H1209" s="16" t="s">
        <v>178</v>
      </c>
      <c r="I1209" s="17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</row>
    <row r="1210" spans="1:19" ht="15" x14ac:dyDescent="0.2">
      <c r="A1210" s="130">
        <v>39676.114583333336</v>
      </c>
      <c r="B1210" s="9" t="s">
        <v>239</v>
      </c>
      <c r="C1210" s="4">
        <f>IF(ISBLANK(B1210)=TRUE," ", IF(B1210='2. Metadata'!B$1,'2. Metadata'!B$5, IF(B1210='2. Metadata'!C$1,'2. Metadata'!#REF!,IF(B1210='2. Metadata'!D$1,'2. Metadata'!#REF!, IF(B1210='2. Metadata'!E$1,'2. Metadata'!#REF!,IF( B1210='2. Metadata'!F$1,'2. Metadata'!#REF!,IF(B1210='2. Metadata'!G$1,'2. Metadata'!#REF!,IF(B1210='2. Metadata'!H$1,'2. Metadata'!#REF!, IF(B1210='2. Metadata'!I$1,'2. Metadata'!#REF!, IF(B1210='2. Metadata'!J$1,'2. Metadata'!#REF!, IF(B1210='2. Metadata'!K$1,'2. Metadata'!C$3, IF(B1210='2. Metadata'!L$1,'2. Metadata'!D$3, IF(B1210='2. Metadata'!M$1,'2. Metadata'!M$5, IF(B1210='2. Metadata'!N$1,'2. Metadata'!N$5))))))))))))))</f>
        <v>49.690002</v>
      </c>
      <c r="D1210" s="10">
        <f>IF(ISBLANK(B1210)=TRUE," ", IF(B1210='2. Metadata'!B$1,'2. Metadata'!B$6, IF(B1210='2. Metadata'!C$1,'2. Metadata'!C$4,IF(B1210='2. Metadata'!D$1,'2. Metadata'!D$4, IF(B1210='2. Metadata'!E$1,'2. Metadata'!E$4,IF( B1210='2. Metadata'!F$1,'2. Metadata'!F$4,IF(B1210='2. Metadata'!G$1,'2. Metadata'!G$4,IF(B1210='2. Metadata'!H$1,'2. Metadata'!H$4, IF(B1210='2. Metadata'!I$1,'2. Metadata'!I$4, IF(B1210='2. Metadata'!J$1,'2. Metadata'!J$4, IF(B1210='2. Metadata'!K$1,'2. Metadata'!K$4, IF(B1210='2. Metadata'!L$1,'2. Metadata'!L$4, IF(B1210='2. Metadata'!M$1,'2. Metadata'!M$6, IF(B1210='2. Metadata'!N$1,'2. Metadata'!N$6))))))))))))))</f>
        <v>-115.97499999999999</v>
      </c>
      <c r="E1210" s="15" t="s">
        <v>178</v>
      </c>
      <c r="F1210" s="132">
        <v>16.701000000000001</v>
      </c>
      <c r="G1210" s="12" t="str">
        <f>IF(ISBLANK(F1210)=TRUE," ",'2. Metadata'!B$14)</f>
        <v>degrees Celsius</v>
      </c>
      <c r="H1210" s="16" t="s">
        <v>178</v>
      </c>
      <c r="I1210" s="17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</row>
    <row r="1211" spans="1:19" ht="15" x14ac:dyDescent="0.2">
      <c r="A1211" s="130">
        <v>39676.125</v>
      </c>
      <c r="B1211" s="9" t="s">
        <v>239</v>
      </c>
      <c r="C1211" s="4">
        <f>IF(ISBLANK(B1211)=TRUE," ", IF(B1211='2. Metadata'!B$1,'2. Metadata'!B$5, IF(B1211='2. Metadata'!C$1,'2. Metadata'!#REF!,IF(B1211='2. Metadata'!D$1,'2. Metadata'!#REF!, IF(B1211='2. Metadata'!E$1,'2. Metadata'!#REF!,IF( B1211='2. Metadata'!F$1,'2. Metadata'!#REF!,IF(B1211='2. Metadata'!G$1,'2. Metadata'!#REF!,IF(B1211='2. Metadata'!H$1,'2. Metadata'!#REF!, IF(B1211='2. Metadata'!I$1,'2. Metadata'!#REF!, IF(B1211='2. Metadata'!J$1,'2. Metadata'!#REF!, IF(B1211='2. Metadata'!K$1,'2. Metadata'!C$3, IF(B1211='2. Metadata'!L$1,'2. Metadata'!D$3, IF(B1211='2. Metadata'!M$1,'2. Metadata'!M$5, IF(B1211='2. Metadata'!N$1,'2. Metadata'!N$5))))))))))))))</f>
        <v>49.690002</v>
      </c>
      <c r="D1211" s="10">
        <f>IF(ISBLANK(B1211)=TRUE," ", IF(B1211='2. Metadata'!B$1,'2. Metadata'!B$6, IF(B1211='2. Metadata'!C$1,'2. Metadata'!C$4,IF(B1211='2. Metadata'!D$1,'2. Metadata'!D$4, IF(B1211='2. Metadata'!E$1,'2. Metadata'!E$4,IF( B1211='2. Metadata'!F$1,'2. Metadata'!F$4,IF(B1211='2. Metadata'!G$1,'2. Metadata'!G$4,IF(B1211='2. Metadata'!H$1,'2. Metadata'!H$4, IF(B1211='2. Metadata'!I$1,'2. Metadata'!I$4, IF(B1211='2. Metadata'!J$1,'2. Metadata'!J$4, IF(B1211='2. Metadata'!K$1,'2. Metadata'!K$4, IF(B1211='2. Metadata'!L$1,'2. Metadata'!L$4, IF(B1211='2. Metadata'!M$1,'2. Metadata'!M$6, IF(B1211='2. Metadata'!N$1,'2. Metadata'!N$6))))))))))))))</f>
        <v>-115.97499999999999</v>
      </c>
      <c r="E1211" s="15" t="s">
        <v>178</v>
      </c>
      <c r="F1211" s="132">
        <v>16.606000000000002</v>
      </c>
      <c r="G1211" s="12" t="str">
        <f>IF(ISBLANK(F1211)=TRUE," ",'2. Metadata'!B$14)</f>
        <v>degrees Celsius</v>
      </c>
      <c r="H1211" s="16" t="s">
        <v>178</v>
      </c>
      <c r="I1211" s="17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</row>
    <row r="1212" spans="1:19" ht="15" x14ac:dyDescent="0.2">
      <c r="A1212" s="130">
        <v>39676.135416666664</v>
      </c>
      <c r="B1212" s="9" t="s">
        <v>239</v>
      </c>
      <c r="C1212" s="4">
        <f>IF(ISBLANK(B1212)=TRUE," ", IF(B1212='2. Metadata'!B$1,'2. Metadata'!B$5, IF(B1212='2. Metadata'!C$1,'2. Metadata'!#REF!,IF(B1212='2. Metadata'!D$1,'2. Metadata'!#REF!, IF(B1212='2. Metadata'!E$1,'2. Metadata'!#REF!,IF( B1212='2. Metadata'!F$1,'2. Metadata'!#REF!,IF(B1212='2. Metadata'!G$1,'2. Metadata'!#REF!,IF(B1212='2. Metadata'!H$1,'2. Metadata'!#REF!, IF(B1212='2. Metadata'!I$1,'2. Metadata'!#REF!, IF(B1212='2. Metadata'!J$1,'2. Metadata'!#REF!, IF(B1212='2. Metadata'!K$1,'2. Metadata'!C$3, IF(B1212='2. Metadata'!L$1,'2. Metadata'!D$3, IF(B1212='2. Metadata'!M$1,'2. Metadata'!M$5, IF(B1212='2. Metadata'!N$1,'2. Metadata'!N$5))))))))))))))</f>
        <v>49.690002</v>
      </c>
      <c r="D1212" s="10">
        <f>IF(ISBLANK(B1212)=TRUE," ", IF(B1212='2. Metadata'!B$1,'2. Metadata'!B$6, IF(B1212='2. Metadata'!C$1,'2. Metadata'!C$4,IF(B1212='2. Metadata'!D$1,'2. Metadata'!D$4, IF(B1212='2. Metadata'!E$1,'2. Metadata'!E$4,IF( B1212='2. Metadata'!F$1,'2. Metadata'!F$4,IF(B1212='2. Metadata'!G$1,'2. Metadata'!G$4,IF(B1212='2. Metadata'!H$1,'2. Metadata'!H$4, IF(B1212='2. Metadata'!I$1,'2. Metadata'!I$4, IF(B1212='2. Metadata'!J$1,'2. Metadata'!J$4, IF(B1212='2. Metadata'!K$1,'2. Metadata'!K$4, IF(B1212='2. Metadata'!L$1,'2. Metadata'!L$4, IF(B1212='2. Metadata'!M$1,'2. Metadata'!M$6, IF(B1212='2. Metadata'!N$1,'2. Metadata'!N$6))))))))))))))</f>
        <v>-115.97499999999999</v>
      </c>
      <c r="E1212" s="15" t="s">
        <v>178</v>
      </c>
      <c r="F1212" s="132">
        <v>16.533999999999999</v>
      </c>
      <c r="G1212" s="12" t="str">
        <f>IF(ISBLANK(F1212)=TRUE," ",'2. Metadata'!B$14)</f>
        <v>degrees Celsius</v>
      </c>
      <c r="H1212" s="16" t="s">
        <v>178</v>
      </c>
      <c r="I1212" s="17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</row>
    <row r="1213" spans="1:19" ht="15" x14ac:dyDescent="0.2">
      <c r="A1213" s="130">
        <v>39676.145833333336</v>
      </c>
      <c r="B1213" s="9" t="s">
        <v>239</v>
      </c>
      <c r="C1213" s="4">
        <f>IF(ISBLANK(B1213)=TRUE," ", IF(B1213='2. Metadata'!B$1,'2. Metadata'!B$5, IF(B1213='2. Metadata'!C$1,'2. Metadata'!#REF!,IF(B1213='2. Metadata'!D$1,'2. Metadata'!#REF!, IF(B1213='2. Metadata'!E$1,'2. Metadata'!#REF!,IF( B1213='2. Metadata'!F$1,'2. Metadata'!#REF!,IF(B1213='2. Metadata'!G$1,'2. Metadata'!#REF!,IF(B1213='2. Metadata'!H$1,'2. Metadata'!#REF!, IF(B1213='2. Metadata'!I$1,'2. Metadata'!#REF!, IF(B1213='2. Metadata'!J$1,'2. Metadata'!#REF!, IF(B1213='2. Metadata'!K$1,'2. Metadata'!C$3, IF(B1213='2. Metadata'!L$1,'2. Metadata'!D$3, IF(B1213='2. Metadata'!M$1,'2. Metadata'!M$5, IF(B1213='2. Metadata'!N$1,'2. Metadata'!N$5))))))))))))))</f>
        <v>49.690002</v>
      </c>
      <c r="D1213" s="10">
        <f>IF(ISBLANK(B1213)=TRUE," ", IF(B1213='2. Metadata'!B$1,'2. Metadata'!B$6, IF(B1213='2. Metadata'!C$1,'2. Metadata'!C$4,IF(B1213='2. Metadata'!D$1,'2. Metadata'!D$4, IF(B1213='2. Metadata'!E$1,'2. Metadata'!E$4,IF( B1213='2. Metadata'!F$1,'2. Metadata'!F$4,IF(B1213='2. Metadata'!G$1,'2. Metadata'!G$4,IF(B1213='2. Metadata'!H$1,'2. Metadata'!H$4, IF(B1213='2. Metadata'!I$1,'2. Metadata'!I$4, IF(B1213='2. Metadata'!J$1,'2. Metadata'!J$4, IF(B1213='2. Metadata'!K$1,'2. Metadata'!K$4, IF(B1213='2. Metadata'!L$1,'2. Metadata'!L$4, IF(B1213='2. Metadata'!M$1,'2. Metadata'!M$6, IF(B1213='2. Metadata'!N$1,'2. Metadata'!N$6))))))))))))))</f>
        <v>-115.97499999999999</v>
      </c>
      <c r="E1213" s="15" t="s">
        <v>178</v>
      </c>
      <c r="F1213" s="132">
        <v>16.439</v>
      </c>
      <c r="G1213" s="12" t="str">
        <f>IF(ISBLANK(F1213)=TRUE," ",'2. Metadata'!B$14)</f>
        <v>degrees Celsius</v>
      </c>
      <c r="H1213" s="16" t="s">
        <v>178</v>
      </c>
      <c r="I1213" s="17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</row>
    <row r="1214" spans="1:19" ht="15" x14ac:dyDescent="0.2">
      <c r="A1214" s="130">
        <v>39676.15625</v>
      </c>
      <c r="B1214" s="9" t="s">
        <v>239</v>
      </c>
      <c r="C1214" s="4">
        <f>IF(ISBLANK(B1214)=TRUE," ", IF(B1214='2. Metadata'!B$1,'2. Metadata'!B$5, IF(B1214='2. Metadata'!C$1,'2. Metadata'!#REF!,IF(B1214='2. Metadata'!D$1,'2. Metadata'!#REF!, IF(B1214='2. Metadata'!E$1,'2. Metadata'!#REF!,IF( B1214='2. Metadata'!F$1,'2. Metadata'!#REF!,IF(B1214='2. Metadata'!G$1,'2. Metadata'!#REF!,IF(B1214='2. Metadata'!H$1,'2. Metadata'!#REF!, IF(B1214='2. Metadata'!I$1,'2. Metadata'!#REF!, IF(B1214='2. Metadata'!J$1,'2. Metadata'!#REF!, IF(B1214='2. Metadata'!K$1,'2. Metadata'!C$3, IF(B1214='2. Metadata'!L$1,'2. Metadata'!D$3, IF(B1214='2. Metadata'!M$1,'2. Metadata'!M$5, IF(B1214='2. Metadata'!N$1,'2. Metadata'!N$5))))))))))))))</f>
        <v>49.690002</v>
      </c>
      <c r="D1214" s="10">
        <f>IF(ISBLANK(B1214)=TRUE," ", IF(B1214='2. Metadata'!B$1,'2. Metadata'!B$6, IF(B1214='2. Metadata'!C$1,'2. Metadata'!C$4,IF(B1214='2. Metadata'!D$1,'2. Metadata'!D$4, IF(B1214='2. Metadata'!E$1,'2. Metadata'!E$4,IF( B1214='2. Metadata'!F$1,'2. Metadata'!F$4,IF(B1214='2. Metadata'!G$1,'2. Metadata'!G$4,IF(B1214='2. Metadata'!H$1,'2. Metadata'!H$4, IF(B1214='2. Metadata'!I$1,'2. Metadata'!I$4, IF(B1214='2. Metadata'!J$1,'2. Metadata'!J$4, IF(B1214='2. Metadata'!K$1,'2. Metadata'!K$4, IF(B1214='2. Metadata'!L$1,'2. Metadata'!L$4, IF(B1214='2. Metadata'!M$1,'2. Metadata'!M$6, IF(B1214='2. Metadata'!N$1,'2. Metadata'!N$6))))))))))))))</f>
        <v>-115.97499999999999</v>
      </c>
      <c r="E1214" s="15" t="s">
        <v>178</v>
      </c>
      <c r="F1214" s="132">
        <v>16.367999999999999</v>
      </c>
      <c r="G1214" s="12" t="str">
        <f>IF(ISBLANK(F1214)=TRUE," ",'2. Metadata'!B$14)</f>
        <v>degrees Celsius</v>
      </c>
      <c r="H1214" s="16" t="s">
        <v>178</v>
      </c>
      <c r="I1214" s="17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</row>
    <row r="1215" spans="1:19" ht="15" x14ac:dyDescent="0.2">
      <c r="A1215" s="130">
        <v>39676.166666666664</v>
      </c>
      <c r="B1215" s="9" t="s">
        <v>239</v>
      </c>
      <c r="C1215" s="4">
        <f>IF(ISBLANK(B1215)=TRUE," ", IF(B1215='2. Metadata'!B$1,'2. Metadata'!B$5, IF(B1215='2. Metadata'!C$1,'2. Metadata'!#REF!,IF(B1215='2. Metadata'!D$1,'2. Metadata'!#REF!, IF(B1215='2. Metadata'!E$1,'2. Metadata'!#REF!,IF( B1215='2. Metadata'!F$1,'2. Metadata'!#REF!,IF(B1215='2. Metadata'!G$1,'2. Metadata'!#REF!,IF(B1215='2. Metadata'!H$1,'2. Metadata'!#REF!, IF(B1215='2. Metadata'!I$1,'2. Metadata'!#REF!, IF(B1215='2. Metadata'!J$1,'2. Metadata'!#REF!, IF(B1215='2. Metadata'!K$1,'2. Metadata'!C$3, IF(B1215='2. Metadata'!L$1,'2. Metadata'!D$3, IF(B1215='2. Metadata'!M$1,'2. Metadata'!M$5, IF(B1215='2. Metadata'!N$1,'2. Metadata'!N$5))))))))))))))</f>
        <v>49.690002</v>
      </c>
      <c r="D1215" s="10">
        <f>IF(ISBLANK(B1215)=TRUE," ", IF(B1215='2. Metadata'!B$1,'2. Metadata'!B$6, IF(B1215='2. Metadata'!C$1,'2. Metadata'!C$4,IF(B1215='2. Metadata'!D$1,'2. Metadata'!D$4, IF(B1215='2. Metadata'!E$1,'2. Metadata'!E$4,IF( B1215='2. Metadata'!F$1,'2. Metadata'!F$4,IF(B1215='2. Metadata'!G$1,'2. Metadata'!G$4,IF(B1215='2. Metadata'!H$1,'2. Metadata'!H$4, IF(B1215='2. Metadata'!I$1,'2. Metadata'!I$4, IF(B1215='2. Metadata'!J$1,'2. Metadata'!J$4, IF(B1215='2. Metadata'!K$1,'2. Metadata'!K$4, IF(B1215='2. Metadata'!L$1,'2. Metadata'!L$4, IF(B1215='2. Metadata'!M$1,'2. Metadata'!M$6, IF(B1215='2. Metadata'!N$1,'2. Metadata'!N$6))))))))))))))</f>
        <v>-115.97499999999999</v>
      </c>
      <c r="E1215" s="15" t="s">
        <v>178</v>
      </c>
      <c r="F1215" s="132">
        <v>16.295999999999999</v>
      </c>
      <c r="G1215" s="12" t="str">
        <f>IF(ISBLANK(F1215)=TRUE," ",'2. Metadata'!B$14)</f>
        <v>degrees Celsius</v>
      </c>
      <c r="H1215" s="16" t="s">
        <v>178</v>
      </c>
      <c r="I1215" s="17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</row>
    <row r="1216" spans="1:19" ht="15" x14ac:dyDescent="0.2">
      <c r="A1216" s="130">
        <v>39676.177083333336</v>
      </c>
      <c r="B1216" s="9" t="s">
        <v>239</v>
      </c>
      <c r="C1216" s="4">
        <f>IF(ISBLANK(B1216)=TRUE," ", IF(B1216='2. Metadata'!B$1,'2. Metadata'!B$5, IF(B1216='2. Metadata'!C$1,'2. Metadata'!#REF!,IF(B1216='2. Metadata'!D$1,'2. Metadata'!#REF!, IF(B1216='2. Metadata'!E$1,'2. Metadata'!#REF!,IF( B1216='2. Metadata'!F$1,'2. Metadata'!#REF!,IF(B1216='2. Metadata'!G$1,'2. Metadata'!#REF!,IF(B1216='2. Metadata'!H$1,'2. Metadata'!#REF!, IF(B1216='2. Metadata'!I$1,'2. Metadata'!#REF!, IF(B1216='2. Metadata'!J$1,'2. Metadata'!#REF!, IF(B1216='2. Metadata'!K$1,'2. Metadata'!C$3, IF(B1216='2. Metadata'!L$1,'2. Metadata'!D$3, IF(B1216='2. Metadata'!M$1,'2. Metadata'!M$5, IF(B1216='2. Metadata'!N$1,'2. Metadata'!N$5))))))))))))))</f>
        <v>49.690002</v>
      </c>
      <c r="D1216" s="10">
        <f>IF(ISBLANK(B1216)=TRUE," ", IF(B1216='2. Metadata'!B$1,'2. Metadata'!B$6, IF(B1216='2. Metadata'!C$1,'2. Metadata'!C$4,IF(B1216='2. Metadata'!D$1,'2. Metadata'!D$4, IF(B1216='2. Metadata'!E$1,'2. Metadata'!E$4,IF( B1216='2. Metadata'!F$1,'2. Metadata'!F$4,IF(B1216='2. Metadata'!G$1,'2. Metadata'!G$4,IF(B1216='2. Metadata'!H$1,'2. Metadata'!H$4, IF(B1216='2. Metadata'!I$1,'2. Metadata'!I$4, IF(B1216='2. Metadata'!J$1,'2. Metadata'!J$4, IF(B1216='2. Metadata'!K$1,'2. Metadata'!K$4, IF(B1216='2. Metadata'!L$1,'2. Metadata'!L$4, IF(B1216='2. Metadata'!M$1,'2. Metadata'!M$6, IF(B1216='2. Metadata'!N$1,'2. Metadata'!N$6))))))))))))))</f>
        <v>-115.97499999999999</v>
      </c>
      <c r="E1216" s="15" t="s">
        <v>178</v>
      </c>
      <c r="F1216" s="132">
        <v>16.201000000000001</v>
      </c>
      <c r="G1216" s="12" t="str">
        <f>IF(ISBLANK(F1216)=TRUE," ",'2. Metadata'!B$14)</f>
        <v>degrees Celsius</v>
      </c>
      <c r="H1216" s="16" t="s">
        <v>178</v>
      </c>
      <c r="I1216" s="17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</row>
    <row r="1217" spans="1:19" ht="15" x14ac:dyDescent="0.2">
      <c r="A1217" s="130">
        <v>39676.1875</v>
      </c>
      <c r="B1217" s="9" t="s">
        <v>239</v>
      </c>
      <c r="C1217" s="4">
        <f>IF(ISBLANK(B1217)=TRUE," ", IF(B1217='2. Metadata'!B$1,'2. Metadata'!B$5, IF(B1217='2. Metadata'!C$1,'2. Metadata'!#REF!,IF(B1217='2. Metadata'!D$1,'2. Metadata'!#REF!, IF(B1217='2. Metadata'!E$1,'2. Metadata'!#REF!,IF( B1217='2. Metadata'!F$1,'2. Metadata'!#REF!,IF(B1217='2. Metadata'!G$1,'2. Metadata'!#REF!,IF(B1217='2. Metadata'!H$1,'2. Metadata'!#REF!, IF(B1217='2. Metadata'!I$1,'2. Metadata'!#REF!, IF(B1217='2. Metadata'!J$1,'2. Metadata'!#REF!, IF(B1217='2. Metadata'!K$1,'2. Metadata'!C$3, IF(B1217='2. Metadata'!L$1,'2. Metadata'!D$3, IF(B1217='2. Metadata'!M$1,'2. Metadata'!M$5, IF(B1217='2. Metadata'!N$1,'2. Metadata'!N$5))))))))))))))</f>
        <v>49.690002</v>
      </c>
      <c r="D1217" s="10">
        <f>IF(ISBLANK(B1217)=TRUE," ", IF(B1217='2. Metadata'!B$1,'2. Metadata'!B$6, IF(B1217='2. Metadata'!C$1,'2. Metadata'!C$4,IF(B1217='2. Metadata'!D$1,'2. Metadata'!D$4, IF(B1217='2. Metadata'!E$1,'2. Metadata'!E$4,IF( B1217='2. Metadata'!F$1,'2. Metadata'!F$4,IF(B1217='2. Metadata'!G$1,'2. Metadata'!G$4,IF(B1217='2. Metadata'!H$1,'2. Metadata'!H$4, IF(B1217='2. Metadata'!I$1,'2. Metadata'!I$4, IF(B1217='2. Metadata'!J$1,'2. Metadata'!J$4, IF(B1217='2. Metadata'!K$1,'2. Metadata'!K$4, IF(B1217='2. Metadata'!L$1,'2. Metadata'!L$4, IF(B1217='2. Metadata'!M$1,'2. Metadata'!M$6, IF(B1217='2. Metadata'!N$1,'2. Metadata'!N$6))))))))))))))</f>
        <v>-115.97499999999999</v>
      </c>
      <c r="E1217" s="15" t="s">
        <v>178</v>
      </c>
      <c r="F1217" s="132">
        <v>16.152999999999999</v>
      </c>
      <c r="G1217" s="12" t="str">
        <f>IF(ISBLANK(F1217)=TRUE," ",'2. Metadata'!B$14)</f>
        <v>degrees Celsius</v>
      </c>
      <c r="H1217" s="16" t="s">
        <v>178</v>
      </c>
      <c r="I1217" s="17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</row>
    <row r="1218" spans="1:19" ht="15" x14ac:dyDescent="0.2">
      <c r="A1218" s="130">
        <v>39676.197916666664</v>
      </c>
      <c r="B1218" s="9" t="s">
        <v>239</v>
      </c>
      <c r="C1218" s="4">
        <f>IF(ISBLANK(B1218)=TRUE," ", IF(B1218='2. Metadata'!B$1,'2. Metadata'!B$5, IF(B1218='2. Metadata'!C$1,'2. Metadata'!#REF!,IF(B1218='2. Metadata'!D$1,'2. Metadata'!#REF!, IF(B1218='2. Metadata'!E$1,'2. Metadata'!#REF!,IF( B1218='2. Metadata'!F$1,'2. Metadata'!#REF!,IF(B1218='2. Metadata'!G$1,'2. Metadata'!#REF!,IF(B1218='2. Metadata'!H$1,'2. Metadata'!#REF!, IF(B1218='2. Metadata'!I$1,'2. Metadata'!#REF!, IF(B1218='2. Metadata'!J$1,'2. Metadata'!#REF!, IF(B1218='2. Metadata'!K$1,'2. Metadata'!C$3, IF(B1218='2. Metadata'!L$1,'2. Metadata'!D$3, IF(B1218='2. Metadata'!M$1,'2. Metadata'!M$5, IF(B1218='2. Metadata'!N$1,'2. Metadata'!N$5))))))))))))))</f>
        <v>49.690002</v>
      </c>
      <c r="D1218" s="10">
        <f>IF(ISBLANK(B1218)=TRUE," ", IF(B1218='2. Metadata'!B$1,'2. Metadata'!B$6, IF(B1218='2. Metadata'!C$1,'2. Metadata'!C$4,IF(B1218='2. Metadata'!D$1,'2. Metadata'!D$4, IF(B1218='2. Metadata'!E$1,'2. Metadata'!E$4,IF( B1218='2. Metadata'!F$1,'2. Metadata'!F$4,IF(B1218='2. Metadata'!G$1,'2. Metadata'!G$4,IF(B1218='2. Metadata'!H$1,'2. Metadata'!H$4, IF(B1218='2. Metadata'!I$1,'2. Metadata'!I$4, IF(B1218='2. Metadata'!J$1,'2. Metadata'!J$4, IF(B1218='2. Metadata'!K$1,'2. Metadata'!K$4, IF(B1218='2. Metadata'!L$1,'2. Metadata'!L$4, IF(B1218='2. Metadata'!M$1,'2. Metadata'!M$6, IF(B1218='2. Metadata'!N$1,'2. Metadata'!N$6))))))))))))))</f>
        <v>-115.97499999999999</v>
      </c>
      <c r="E1218" s="15" t="s">
        <v>178</v>
      </c>
      <c r="F1218" s="132">
        <v>16.058</v>
      </c>
      <c r="G1218" s="12" t="str">
        <f>IF(ISBLANK(F1218)=TRUE," ",'2. Metadata'!B$14)</f>
        <v>degrees Celsius</v>
      </c>
      <c r="H1218" s="16" t="s">
        <v>178</v>
      </c>
      <c r="I1218" s="17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</row>
    <row r="1219" spans="1:19" ht="15" x14ac:dyDescent="0.2">
      <c r="A1219" s="130">
        <v>39676.208333333336</v>
      </c>
      <c r="B1219" s="9" t="s">
        <v>239</v>
      </c>
      <c r="C1219" s="4">
        <f>IF(ISBLANK(B1219)=TRUE," ", IF(B1219='2. Metadata'!B$1,'2. Metadata'!B$5, IF(B1219='2. Metadata'!C$1,'2. Metadata'!#REF!,IF(B1219='2. Metadata'!D$1,'2. Metadata'!#REF!, IF(B1219='2. Metadata'!E$1,'2. Metadata'!#REF!,IF( B1219='2. Metadata'!F$1,'2. Metadata'!#REF!,IF(B1219='2. Metadata'!G$1,'2. Metadata'!#REF!,IF(B1219='2. Metadata'!H$1,'2. Metadata'!#REF!, IF(B1219='2. Metadata'!I$1,'2. Metadata'!#REF!, IF(B1219='2. Metadata'!J$1,'2. Metadata'!#REF!, IF(B1219='2. Metadata'!K$1,'2. Metadata'!C$3, IF(B1219='2. Metadata'!L$1,'2. Metadata'!D$3, IF(B1219='2. Metadata'!M$1,'2. Metadata'!M$5, IF(B1219='2. Metadata'!N$1,'2. Metadata'!N$5))))))))))))))</f>
        <v>49.690002</v>
      </c>
      <c r="D1219" s="10">
        <f>IF(ISBLANK(B1219)=TRUE," ", IF(B1219='2. Metadata'!B$1,'2. Metadata'!B$6, IF(B1219='2. Metadata'!C$1,'2. Metadata'!C$4,IF(B1219='2. Metadata'!D$1,'2. Metadata'!D$4, IF(B1219='2. Metadata'!E$1,'2. Metadata'!E$4,IF( B1219='2. Metadata'!F$1,'2. Metadata'!F$4,IF(B1219='2. Metadata'!G$1,'2. Metadata'!G$4,IF(B1219='2. Metadata'!H$1,'2. Metadata'!H$4, IF(B1219='2. Metadata'!I$1,'2. Metadata'!I$4, IF(B1219='2. Metadata'!J$1,'2. Metadata'!J$4, IF(B1219='2. Metadata'!K$1,'2. Metadata'!K$4, IF(B1219='2. Metadata'!L$1,'2. Metadata'!L$4, IF(B1219='2. Metadata'!M$1,'2. Metadata'!M$6, IF(B1219='2. Metadata'!N$1,'2. Metadata'!N$6))))))))))))))</f>
        <v>-115.97499999999999</v>
      </c>
      <c r="E1219" s="15" t="s">
        <v>178</v>
      </c>
      <c r="F1219" s="132">
        <v>15.986000000000001</v>
      </c>
      <c r="G1219" s="12" t="str">
        <f>IF(ISBLANK(F1219)=TRUE," ",'2. Metadata'!B$14)</f>
        <v>degrees Celsius</v>
      </c>
      <c r="H1219" s="16" t="s">
        <v>178</v>
      </c>
      <c r="I1219" s="17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</row>
    <row r="1220" spans="1:19" ht="15" x14ac:dyDescent="0.2">
      <c r="A1220" s="130">
        <v>39676.21875</v>
      </c>
      <c r="B1220" s="9" t="s">
        <v>239</v>
      </c>
      <c r="C1220" s="4">
        <f>IF(ISBLANK(B1220)=TRUE," ", IF(B1220='2. Metadata'!B$1,'2. Metadata'!B$5, IF(B1220='2. Metadata'!C$1,'2. Metadata'!#REF!,IF(B1220='2. Metadata'!D$1,'2. Metadata'!#REF!, IF(B1220='2. Metadata'!E$1,'2. Metadata'!#REF!,IF( B1220='2. Metadata'!F$1,'2. Metadata'!#REF!,IF(B1220='2. Metadata'!G$1,'2. Metadata'!#REF!,IF(B1220='2. Metadata'!H$1,'2. Metadata'!#REF!, IF(B1220='2. Metadata'!I$1,'2. Metadata'!#REF!, IF(B1220='2. Metadata'!J$1,'2. Metadata'!#REF!, IF(B1220='2. Metadata'!K$1,'2. Metadata'!C$3, IF(B1220='2. Metadata'!L$1,'2. Metadata'!D$3, IF(B1220='2. Metadata'!M$1,'2. Metadata'!M$5, IF(B1220='2. Metadata'!N$1,'2. Metadata'!N$5))))))))))))))</f>
        <v>49.690002</v>
      </c>
      <c r="D1220" s="10">
        <f>IF(ISBLANK(B1220)=TRUE," ", IF(B1220='2. Metadata'!B$1,'2. Metadata'!B$6, IF(B1220='2. Metadata'!C$1,'2. Metadata'!C$4,IF(B1220='2. Metadata'!D$1,'2. Metadata'!D$4, IF(B1220='2. Metadata'!E$1,'2. Metadata'!E$4,IF( B1220='2. Metadata'!F$1,'2. Metadata'!F$4,IF(B1220='2. Metadata'!G$1,'2. Metadata'!G$4,IF(B1220='2. Metadata'!H$1,'2. Metadata'!H$4, IF(B1220='2. Metadata'!I$1,'2. Metadata'!I$4, IF(B1220='2. Metadata'!J$1,'2. Metadata'!J$4, IF(B1220='2. Metadata'!K$1,'2. Metadata'!K$4, IF(B1220='2. Metadata'!L$1,'2. Metadata'!L$4, IF(B1220='2. Metadata'!M$1,'2. Metadata'!M$6, IF(B1220='2. Metadata'!N$1,'2. Metadata'!N$6))))))))))))))</f>
        <v>-115.97499999999999</v>
      </c>
      <c r="E1220" s="15" t="s">
        <v>178</v>
      </c>
      <c r="F1220" s="132">
        <v>15.914999999999999</v>
      </c>
      <c r="G1220" s="12" t="str">
        <f>IF(ISBLANK(F1220)=TRUE," ",'2. Metadata'!B$14)</f>
        <v>degrees Celsius</v>
      </c>
      <c r="H1220" s="16" t="s">
        <v>178</v>
      </c>
      <c r="I1220" s="17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</row>
    <row r="1221" spans="1:19" ht="15" x14ac:dyDescent="0.2">
      <c r="A1221" s="130">
        <v>39676.229166666664</v>
      </c>
      <c r="B1221" s="9" t="s">
        <v>239</v>
      </c>
      <c r="C1221" s="4">
        <f>IF(ISBLANK(B1221)=TRUE," ", IF(B1221='2. Metadata'!B$1,'2. Metadata'!B$5, IF(B1221='2. Metadata'!C$1,'2. Metadata'!#REF!,IF(B1221='2. Metadata'!D$1,'2. Metadata'!#REF!, IF(B1221='2. Metadata'!E$1,'2. Metadata'!#REF!,IF( B1221='2. Metadata'!F$1,'2. Metadata'!#REF!,IF(B1221='2. Metadata'!G$1,'2. Metadata'!#REF!,IF(B1221='2. Metadata'!H$1,'2. Metadata'!#REF!, IF(B1221='2. Metadata'!I$1,'2. Metadata'!#REF!, IF(B1221='2. Metadata'!J$1,'2. Metadata'!#REF!, IF(B1221='2. Metadata'!K$1,'2. Metadata'!C$3, IF(B1221='2. Metadata'!L$1,'2. Metadata'!D$3, IF(B1221='2. Metadata'!M$1,'2. Metadata'!M$5, IF(B1221='2. Metadata'!N$1,'2. Metadata'!N$5))))))))))))))</f>
        <v>49.690002</v>
      </c>
      <c r="D1221" s="10">
        <f>IF(ISBLANK(B1221)=TRUE," ", IF(B1221='2. Metadata'!B$1,'2. Metadata'!B$6, IF(B1221='2. Metadata'!C$1,'2. Metadata'!C$4,IF(B1221='2. Metadata'!D$1,'2. Metadata'!D$4, IF(B1221='2. Metadata'!E$1,'2. Metadata'!E$4,IF( B1221='2. Metadata'!F$1,'2. Metadata'!F$4,IF(B1221='2. Metadata'!G$1,'2. Metadata'!G$4,IF(B1221='2. Metadata'!H$1,'2. Metadata'!H$4, IF(B1221='2. Metadata'!I$1,'2. Metadata'!I$4, IF(B1221='2. Metadata'!J$1,'2. Metadata'!J$4, IF(B1221='2. Metadata'!K$1,'2. Metadata'!K$4, IF(B1221='2. Metadata'!L$1,'2. Metadata'!L$4, IF(B1221='2. Metadata'!M$1,'2. Metadata'!M$6, IF(B1221='2. Metadata'!N$1,'2. Metadata'!N$6))))))))))))))</f>
        <v>-115.97499999999999</v>
      </c>
      <c r="E1221" s="15" t="s">
        <v>178</v>
      </c>
      <c r="F1221" s="132">
        <v>15.843</v>
      </c>
      <c r="G1221" s="12" t="str">
        <f>IF(ISBLANK(F1221)=TRUE," ",'2. Metadata'!B$14)</f>
        <v>degrees Celsius</v>
      </c>
      <c r="H1221" s="16" t="s">
        <v>178</v>
      </c>
      <c r="I1221" s="17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</row>
    <row r="1222" spans="1:19" ht="15" x14ac:dyDescent="0.2">
      <c r="A1222" s="130">
        <v>39676.239583333336</v>
      </c>
      <c r="B1222" s="9" t="s">
        <v>239</v>
      </c>
      <c r="C1222" s="4">
        <f>IF(ISBLANK(B1222)=TRUE," ", IF(B1222='2. Metadata'!B$1,'2. Metadata'!B$5, IF(B1222='2. Metadata'!C$1,'2. Metadata'!#REF!,IF(B1222='2. Metadata'!D$1,'2. Metadata'!#REF!, IF(B1222='2. Metadata'!E$1,'2. Metadata'!#REF!,IF( B1222='2. Metadata'!F$1,'2. Metadata'!#REF!,IF(B1222='2. Metadata'!G$1,'2. Metadata'!#REF!,IF(B1222='2. Metadata'!H$1,'2. Metadata'!#REF!, IF(B1222='2. Metadata'!I$1,'2. Metadata'!#REF!, IF(B1222='2. Metadata'!J$1,'2. Metadata'!#REF!, IF(B1222='2. Metadata'!K$1,'2. Metadata'!C$3, IF(B1222='2. Metadata'!L$1,'2. Metadata'!D$3, IF(B1222='2. Metadata'!M$1,'2. Metadata'!M$5, IF(B1222='2. Metadata'!N$1,'2. Metadata'!N$5))))))))))))))</f>
        <v>49.690002</v>
      </c>
      <c r="D1222" s="10">
        <f>IF(ISBLANK(B1222)=TRUE," ", IF(B1222='2. Metadata'!B$1,'2. Metadata'!B$6, IF(B1222='2. Metadata'!C$1,'2. Metadata'!C$4,IF(B1222='2. Metadata'!D$1,'2. Metadata'!D$4, IF(B1222='2. Metadata'!E$1,'2. Metadata'!E$4,IF( B1222='2. Metadata'!F$1,'2. Metadata'!F$4,IF(B1222='2. Metadata'!G$1,'2. Metadata'!G$4,IF(B1222='2. Metadata'!H$1,'2. Metadata'!H$4, IF(B1222='2. Metadata'!I$1,'2. Metadata'!I$4, IF(B1222='2. Metadata'!J$1,'2. Metadata'!J$4, IF(B1222='2. Metadata'!K$1,'2. Metadata'!K$4, IF(B1222='2. Metadata'!L$1,'2. Metadata'!L$4, IF(B1222='2. Metadata'!M$1,'2. Metadata'!M$6, IF(B1222='2. Metadata'!N$1,'2. Metadata'!N$6))))))))))))))</f>
        <v>-115.97499999999999</v>
      </c>
      <c r="E1222" s="15" t="s">
        <v>178</v>
      </c>
      <c r="F1222" s="132">
        <v>15.772</v>
      </c>
      <c r="G1222" s="12" t="str">
        <f>IF(ISBLANK(F1222)=TRUE," ",'2. Metadata'!B$14)</f>
        <v>degrees Celsius</v>
      </c>
      <c r="H1222" s="16" t="s">
        <v>178</v>
      </c>
      <c r="I1222" s="17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</row>
    <row r="1223" spans="1:19" ht="15" x14ac:dyDescent="0.2">
      <c r="A1223" s="130">
        <v>39676.25</v>
      </c>
      <c r="B1223" s="9" t="s">
        <v>239</v>
      </c>
      <c r="C1223" s="4">
        <f>IF(ISBLANK(B1223)=TRUE," ", IF(B1223='2. Metadata'!B$1,'2. Metadata'!B$5, IF(B1223='2. Metadata'!C$1,'2. Metadata'!#REF!,IF(B1223='2. Metadata'!D$1,'2. Metadata'!#REF!, IF(B1223='2. Metadata'!E$1,'2. Metadata'!#REF!,IF( B1223='2. Metadata'!F$1,'2. Metadata'!#REF!,IF(B1223='2. Metadata'!G$1,'2. Metadata'!#REF!,IF(B1223='2. Metadata'!H$1,'2. Metadata'!#REF!, IF(B1223='2. Metadata'!I$1,'2. Metadata'!#REF!, IF(B1223='2. Metadata'!J$1,'2. Metadata'!#REF!, IF(B1223='2. Metadata'!K$1,'2. Metadata'!C$3, IF(B1223='2. Metadata'!L$1,'2. Metadata'!D$3, IF(B1223='2. Metadata'!M$1,'2. Metadata'!M$5, IF(B1223='2. Metadata'!N$1,'2. Metadata'!N$5))))))))))))))</f>
        <v>49.690002</v>
      </c>
      <c r="D1223" s="10">
        <f>IF(ISBLANK(B1223)=TRUE," ", IF(B1223='2. Metadata'!B$1,'2. Metadata'!B$6, IF(B1223='2. Metadata'!C$1,'2. Metadata'!C$4,IF(B1223='2. Metadata'!D$1,'2. Metadata'!D$4, IF(B1223='2. Metadata'!E$1,'2. Metadata'!E$4,IF( B1223='2. Metadata'!F$1,'2. Metadata'!F$4,IF(B1223='2. Metadata'!G$1,'2. Metadata'!G$4,IF(B1223='2. Metadata'!H$1,'2. Metadata'!H$4, IF(B1223='2. Metadata'!I$1,'2. Metadata'!I$4, IF(B1223='2. Metadata'!J$1,'2. Metadata'!J$4, IF(B1223='2. Metadata'!K$1,'2. Metadata'!K$4, IF(B1223='2. Metadata'!L$1,'2. Metadata'!L$4, IF(B1223='2. Metadata'!M$1,'2. Metadata'!M$6, IF(B1223='2. Metadata'!N$1,'2. Metadata'!N$6))))))))))))))</f>
        <v>-115.97499999999999</v>
      </c>
      <c r="E1223" s="15" t="s">
        <v>178</v>
      </c>
      <c r="F1223" s="132">
        <v>15.7</v>
      </c>
      <c r="G1223" s="12" t="str">
        <f>IF(ISBLANK(F1223)=TRUE," ",'2. Metadata'!B$14)</f>
        <v>degrees Celsius</v>
      </c>
      <c r="H1223" s="16" t="s">
        <v>178</v>
      </c>
      <c r="I1223" s="17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</row>
    <row r="1224" spans="1:19" ht="15" x14ac:dyDescent="0.2">
      <c r="A1224" s="130">
        <v>39676.260416666664</v>
      </c>
      <c r="B1224" s="9" t="s">
        <v>239</v>
      </c>
      <c r="C1224" s="4">
        <f>IF(ISBLANK(B1224)=TRUE," ", IF(B1224='2. Metadata'!B$1,'2. Metadata'!B$5, IF(B1224='2. Metadata'!C$1,'2. Metadata'!#REF!,IF(B1224='2. Metadata'!D$1,'2. Metadata'!#REF!, IF(B1224='2. Metadata'!E$1,'2. Metadata'!#REF!,IF( B1224='2. Metadata'!F$1,'2. Metadata'!#REF!,IF(B1224='2. Metadata'!G$1,'2. Metadata'!#REF!,IF(B1224='2. Metadata'!H$1,'2. Metadata'!#REF!, IF(B1224='2. Metadata'!I$1,'2. Metadata'!#REF!, IF(B1224='2. Metadata'!J$1,'2. Metadata'!#REF!, IF(B1224='2. Metadata'!K$1,'2. Metadata'!C$3, IF(B1224='2. Metadata'!L$1,'2. Metadata'!D$3, IF(B1224='2. Metadata'!M$1,'2. Metadata'!M$5, IF(B1224='2. Metadata'!N$1,'2. Metadata'!N$5))))))))))))))</f>
        <v>49.690002</v>
      </c>
      <c r="D1224" s="10">
        <f>IF(ISBLANK(B1224)=TRUE," ", IF(B1224='2. Metadata'!B$1,'2. Metadata'!B$6, IF(B1224='2. Metadata'!C$1,'2. Metadata'!C$4,IF(B1224='2. Metadata'!D$1,'2. Metadata'!D$4, IF(B1224='2. Metadata'!E$1,'2. Metadata'!E$4,IF( B1224='2. Metadata'!F$1,'2. Metadata'!F$4,IF(B1224='2. Metadata'!G$1,'2. Metadata'!G$4,IF(B1224='2. Metadata'!H$1,'2. Metadata'!H$4, IF(B1224='2. Metadata'!I$1,'2. Metadata'!I$4, IF(B1224='2. Metadata'!J$1,'2. Metadata'!J$4, IF(B1224='2. Metadata'!K$1,'2. Metadata'!K$4, IF(B1224='2. Metadata'!L$1,'2. Metadata'!L$4, IF(B1224='2. Metadata'!M$1,'2. Metadata'!M$6, IF(B1224='2. Metadata'!N$1,'2. Metadata'!N$6))))))))))))))</f>
        <v>-115.97499999999999</v>
      </c>
      <c r="E1224" s="15" t="s">
        <v>178</v>
      </c>
      <c r="F1224" s="132">
        <v>15.629</v>
      </c>
      <c r="G1224" s="12" t="str">
        <f>IF(ISBLANK(F1224)=TRUE," ",'2. Metadata'!B$14)</f>
        <v>degrees Celsius</v>
      </c>
      <c r="H1224" s="16" t="s">
        <v>178</v>
      </c>
      <c r="I1224" s="17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</row>
    <row r="1225" spans="1:19" ht="15" x14ac:dyDescent="0.2">
      <c r="A1225" s="130">
        <v>39676.270833333336</v>
      </c>
      <c r="B1225" s="9" t="s">
        <v>239</v>
      </c>
      <c r="C1225" s="4">
        <f>IF(ISBLANK(B1225)=TRUE," ", IF(B1225='2. Metadata'!B$1,'2. Metadata'!B$5, IF(B1225='2. Metadata'!C$1,'2. Metadata'!#REF!,IF(B1225='2. Metadata'!D$1,'2. Metadata'!#REF!, IF(B1225='2. Metadata'!E$1,'2. Metadata'!#REF!,IF( B1225='2. Metadata'!F$1,'2. Metadata'!#REF!,IF(B1225='2. Metadata'!G$1,'2. Metadata'!#REF!,IF(B1225='2. Metadata'!H$1,'2. Metadata'!#REF!, IF(B1225='2. Metadata'!I$1,'2. Metadata'!#REF!, IF(B1225='2. Metadata'!J$1,'2. Metadata'!#REF!, IF(B1225='2. Metadata'!K$1,'2. Metadata'!C$3, IF(B1225='2. Metadata'!L$1,'2. Metadata'!D$3, IF(B1225='2. Metadata'!M$1,'2. Metadata'!M$5, IF(B1225='2. Metadata'!N$1,'2. Metadata'!N$5))))))))))))))</f>
        <v>49.690002</v>
      </c>
      <c r="D1225" s="10">
        <f>IF(ISBLANK(B1225)=TRUE," ", IF(B1225='2. Metadata'!B$1,'2. Metadata'!B$6, IF(B1225='2. Metadata'!C$1,'2. Metadata'!C$4,IF(B1225='2. Metadata'!D$1,'2. Metadata'!D$4, IF(B1225='2. Metadata'!E$1,'2. Metadata'!E$4,IF( B1225='2. Metadata'!F$1,'2. Metadata'!F$4,IF(B1225='2. Metadata'!G$1,'2. Metadata'!G$4,IF(B1225='2. Metadata'!H$1,'2. Metadata'!H$4, IF(B1225='2. Metadata'!I$1,'2. Metadata'!I$4, IF(B1225='2. Metadata'!J$1,'2. Metadata'!J$4, IF(B1225='2. Metadata'!K$1,'2. Metadata'!K$4, IF(B1225='2. Metadata'!L$1,'2. Metadata'!L$4, IF(B1225='2. Metadata'!M$1,'2. Metadata'!M$6, IF(B1225='2. Metadata'!N$1,'2. Metadata'!N$6))))))))))))))</f>
        <v>-115.97499999999999</v>
      </c>
      <c r="E1225" s="15" t="s">
        <v>178</v>
      </c>
      <c r="F1225" s="132">
        <v>15.557</v>
      </c>
      <c r="G1225" s="12" t="str">
        <f>IF(ISBLANK(F1225)=TRUE," ",'2. Metadata'!B$14)</f>
        <v>degrees Celsius</v>
      </c>
      <c r="H1225" s="16" t="s">
        <v>178</v>
      </c>
      <c r="I1225" s="17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</row>
    <row r="1226" spans="1:19" ht="15" x14ac:dyDescent="0.2">
      <c r="A1226" s="130">
        <v>39676.28125</v>
      </c>
      <c r="B1226" s="9" t="s">
        <v>239</v>
      </c>
      <c r="C1226" s="4">
        <f>IF(ISBLANK(B1226)=TRUE," ", IF(B1226='2. Metadata'!B$1,'2. Metadata'!B$5, IF(B1226='2. Metadata'!C$1,'2. Metadata'!#REF!,IF(B1226='2. Metadata'!D$1,'2. Metadata'!#REF!, IF(B1226='2. Metadata'!E$1,'2. Metadata'!#REF!,IF( B1226='2. Metadata'!F$1,'2. Metadata'!#REF!,IF(B1226='2. Metadata'!G$1,'2. Metadata'!#REF!,IF(B1226='2. Metadata'!H$1,'2. Metadata'!#REF!, IF(B1226='2. Metadata'!I$1,'2. Metadata'!#REF!, IF(B1226='2. Metadata'!J$1,'2. Metadata'!#REF!, IF(B1226='2. Metadata'!K$1,'2. Metadata'!C$3, IF(B1226='2. Metadata'!L$1,'2. Metadata'!D$3, IF(B1226='2. Metadata'!M$1,'2. Metadata'!M$5, IF(B1226='2. Metadata'!N$1,'2. Metadata'!N$5))))))))))))))</f>
        <v>49.690002</v>
      </c>
      <c r="D1226" s="10">
        <f>IF(ISBLANK(B1226)=TRUE," ", IF(B1226='2. Metadata'!B$1,'2. Metadata'!B$6, IF(B1226='2. Metadata'!C$1,'2. Metadata'!C$4,IF(B1226='2. Metadata'!D$1,'2. Metadata'!D$4, IF(B1226='2. Metadata'!E$1,'2. Metadata'!E$4,IF( B1226='2. Metadata'!F$1,'2. Metadata'!F$4,IF(B1226='2. Metadata'!G$1,'2. Metadata'!G$4,IF(B1226='2. Metadata'!H$1,'2. Metadata'!H$4, IF(B1226='2. Metadata'!I$1,'2. Metadata'!I$4, IF(B1226='2. Metadata'!J$1,'2. Metadata'!J$4, IF(B1226='2. Metadata'!K$1,'2. Metadata'!K$4, IF(B1226='2. Metadata'!L$1,'2. Metadata'!L$4, IF(B1226='2. Metadata'!M$1,'2. Metadata'!M$6, IF(B1226='2. Metadata'!N$1,'2. Metadata'!N$6))))))))))))))</f>
        <v>-115.97499999999999</v>
      </c>
      <c r="E1226" s="15" t="s">
        <v>178</v>
      </c>
      <c r="F1226" s="132">
        <v>15.484999999999999</v>
      </c>
      <c r="G1226" s="12" t="str">
        <f>IF(ISBLANK(F1226)=TRUE," ",'2. Metadata'!B$14)</f>
        <v>degrees Celsius</v>
      </c>
      <c r="H1226" s="16" t="s">
        <v>178</v>
      </c>
      <c r="I1226" s="17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</row>
    <row r="1227" spans="1:19" ht="15" x14ac:dyDescent="0.2">
      <c r="A1227" s="130">
        <v>39676.291666666664</v>
      </c>
      <c r="B1227" s="9" t="s">
        <v>239</v>
      </c>
      <c r="C1227" s="4">
        <f>IF(ISBLANK(B1227)=TRUE," ", IF(B1227='2. Metadata'!B$1,'2. Metadata'!B$5, IF(B1227='2. Metadata'!C$1,'2. Metadata'!#REF!,IF(B1227='2. Metadata'!D$1,'2. Metadata'!#REF!, IF(B1227='2. Metadata'!E$1,'2. Metadata'!#REF!,IF( B1227='2. Metadata'!F$1,'2. Metadata'!#REF!,IF(B1227='2. Metadata'!G$1,'2. Metadata'!#REF!,IF(B1227='2. Metadata'!H$1,'2. Metadata'!#REF!, IF(B1227='2. Metadata'!I$1,'2. Metadata'!#REF!, IF(B1227='2. Metadata'!J$1,'2. Metadata'!#REF!, IF(B1227='2. Metadata'!K$1,'2. Metadata'!C$3, IF(B1227='2. Metadata'!L$1,'2. Metadata'!D$3, IF(B1227='2. Metadata'!M$1,'2. Metadata'!M$5, IF(B1227='2. Metadata'!N$1,'2. Metadata'!N$5))))))))))))))</f>
        <v>49.690002</v>
      </c>
      <c r="D1227" s="10">
        <f>IF(ISBLANK(B1227)=TRUE," ", IF(B1227='2. Metadata'!B$1,'2. Metadata'!B$6, IF(B1227='2. Metadata'!C$1,'2. Metadata'!C$4,IF(B1227='2. Metadata'!D$1,'2. Metadata'!D$4, IF(B1227='2. Metadata'!E$1,'2. Metadata'!E$4,IF( B1227='2. Metadata'!F$1,'2. Metadata'!F$4,IF(B1227='2. Metadata'!G$1,'2. Metadata'!G$4,IF(B1227='2. Metadata'!H$1,'2. Metadata'!H$4, IF(B1227='2. Metadata'!I$1,'2. Metadata'!I$4, IF(B1227='2. Metadata'!J$1,'2. Metadata'!J$4, IF(B1227='2. Metadata'!K$1,'2. Metadata'!K$4, IF(B1227='2. Metadata'!L$1,'2. Metadata'!L$4, IF(B1227='2. Metadata'!M$1,'2. Metadata'!M$6, IF(B1227='2. Metadata'!N$1,'2. Metadata'!N$6))))))))))))))</f>
        <v>-115.97499999999999</v>
      </c>
      <c r="E1227" s="15" t="s">
        <v>178</v>
      </c>
      <c r="F1227" s="132">
        <v>15.414</v>
      </c>
      <c r="G1227" s="12" t="str">
        <f>IF(ISBLANK(F1227)=TRUE," ",'2. Metadata'!B$14)</f>
        <v>degrees Celsius</v>
      </c>
      <c r="H1227" s="16" t="s">
        <v>178</v>
      </c>
      <c r="I1227" s="17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</row>
    <row r="1228" spans="1:19" ht="15" x14ac:dyDescent="0.2">
      <c r="A1228" s="130">
        <v>39676.302083333336</v>
      </c>
      <c r="B1228" s="9" t="s">
        <v>239</v>
      </c>
      <c r="C1228" s="4">
        <f>IF(ISBLANK(B1228)=TRUE," ", IF(B1228='2. Metadata'!B$1,'2. Metadata'!B$5, IF(B1228='2. Metadata'!C$1,'2. Metadata'!#REF!,IF(B1228='2. Metadata'!D$1,'2. Metadata'!#REF!, IF(B1228='2. Metadata'!E$1,'2. Metadata'!#REF!,IF( B1228='2. Metadata'!F$1,'2. Metadata'!#REF!,IF(B1228='2. Metadata'!G$1,'2. Metadata'!#REF!,IF(B1228='2. Metadata'!H$1,'2. Metadata'!#REF!, IF(B1228='2. Metadata'!I$1,'2. Metadata'!#REF!, IF(B1228='2. Metadata'!J$1,'2. Metadata'!#REF!, IF(B1228='2. Metadata'!K$1,'2. Metadata'!C$3, IF(B1228='2. Metadata'!L$1,'2. Metadata'!D$3, IF(B1228='2. Metadata'!M$1,'2. Metadata'!M$5, IF(B1228='2. Metadata'!N$1,'2. Metadata'!N$5))))))))))))))</f>
        <v>49.690002</v>
      </c>
      <c r="D1228" s="10">
        <f>IF(ISBLANK(B1228)=TRUE," ", IF(B1228='2. Metadata'!B$1,'2. Metadata'!B$6, IF(B1228='2. Metadata'!C$1,'2. Metadata'!C$4,IF(B1228='2. Metadata'!D$1,'2. Metadata'!D$4, IF(B1228='2. Metadata'!E$1,'2. Metadata'!E$4,IF( B1228='2. Metadata'!F$1,'2. Metadata'!F$4,IF(B1228='2. Metadata'!G$1,'2. Metadata'!G$4,IF(B1228='2. Metadata'!H$1,'2. Metadata'!H$4, IF(B1228='2. Metadata'!I$1,'2. Metadata'!I$4, IF(B1228='2. Metadata'!J$1,'2. Metadata'!J$4, IF(B1228='2. Metadata'!K$1,'2. Metadata'!K$4, IF(B1228='2. Metadata'!L$1,'2. Metadata'!L$4, IF(B1228='2. Metadata'!M$1,'2. Metadata'!M$6, IF(B1228='2. Metadata'!N$1,'2. Metadata'!N$6))))))))))))))</f>
        <v>-115.97499999999999</v>
      </c>
      <c r="E1228" s="15" t="s">
        <v>178</v>
      </c>
      <c r="F1228" s="132">
        <v>15.342000000000001</v>
      </c>
      <c r="G1228" s="12" t="str">
        <f>IF(ISBLANK(F1228)=TRUE," ",'2. Metadata'!B$14)</f>
        <v>degrees Celsius</v>
      </c>
      <c r="H1228" s="16" t="s">
        <v>178</v>
      </c>
      <c r="I1228" s="17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</row>
    <row r="1229" spans="1:19" ht="15" x14ac:dyDescent="0.2">
      <c r="A1229" s="130">
        <v>39676.3125</v>
      </c>
      <c r="B1229" s="9" t="s">
        <v>239</v>
      </c>
      <c r="C1229" s="4">
        <f>IF(ISBLANK(B1229)=TRUE," ", IF(B1229='2. Metadata'!B$1,'2. Metadata'!B$5, IF(B1229='2. Metadata'!C$1,'2. Metadata'!#REF!,IF(B1229='2. Metadata'!D$1,'2. Metadata'!#REF!, IF(B1229='2. Metadata'!E$1,'2. Metadata'!#REF!,IF( B1229='2. Metadata'!F$1,'2. Metadata'!#REF!,IF(B1229='2. Metadata'!G$1,'2. Metadata'!#REF!,IF(B1229='2. Metadata'!H$1,'2. Metadata'!#REF!, IF(B1229='2. Metadata'!I$1,'2. Metadata'!#REF!, IF(B1229='2. Metadata'!J$1,'2. Metadata'!#REF!, IF(B1229='2. Metadata'!K$1,'2. Metadata'!C$3, IF(B1229='2. Metadata'!L$1,'2. Metadata'!D$3, IF(B1229='2. Metadata'!M$1,'2. Metadata'!M$5, IF(B1229='2. Metadata'!N$1,'2. Metadata'!N$5))))))))))))))</f>
        <v>49.690002</v>
      </c>
      <c r="D1229" s="10">
        <f>IF(ISBLANK(B1229)=TRUE," ", IF(B1229='2. Metadata'!B$1,'2. Metadata'!B$6, IF(B1229='2. Metadata'!C$1,'2. Metadata'!C$4,IF(B1229='2. Metadata'!D$1,'2. Metadata'!D$4, IF(B1229='2. Metadata'!E$1,'2. Metadata'!E$4,IF( B1229='2. Metadata'!F$1,'2. Metadata'!F$4,IF(B1229='2. Metadata'!G$1,'2. Metadata'!G$4,IF(B1229='2. Metadata'!H$1,'2. Metadata'!H$4, IF(B1229='2. Metadata'!I$1,'2. Metadata'!I$4, IF(B1229='2. Metadata'!J$1,'2. Metadata'!J$4, IF(B1229='2. Metadata'!K$1,'2. Metadata'!K$4, IF(B1229='2. Metadata'!L$1,'2. Metadata'!L$4, IF(B1229='2. Metadata'!M$1,'2. Metadata'!M$6, IF(B1229='2. Metadata'!N$1,'2. Metadata'!N$6))))))))))))))</f>
        <v>-115.97499999999999</v>
      </c>
      <c r="E1229" s="15" t="s">
        <v>178</v>
      </c>
      <c r="F1229" s="132">
        <v>15.27</v>
      </c>
      <c r="G1229" s="12" t="str">
        <f>IF(ISBLANK(F1229)=TRUE," ",'2. Metadata'!B$14)</f>
        <v>degrees Celsius</v>
      </c>
      <c r="H1229" s="16" t="s">
        <v>178</v>
      </c>
      <c r="I1229" s="17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</row>
    <row r="1230" spans="1:19" ht="15" x14ac:dyDescent="0.2">
      <c r="A1230" s="130">
        <v>39676.322916666664</v>
      </c>
      <c r="B1230" s="9" t="s">
        <v>239</v>
      </c>
      <c r="C1230" s="4">
        <f>IF(ISBLANK(B1230)=TRUE," ", IF(B1230='2. Metadata'!B$1,'2. Metadata'!B$5, IF(B1230='2. Metadata'!C$1,'2. Metadata'!#REF!,IF(B1230='2. Metadata'!D$1,'2. Metadata'!#REF!, IF(B1230='2. Metadata'!E$1,'2. Metadata'!#REF!,IF( B1230='2. Metadata'!F$1,'2. Metadata'!#REF!,IF(B1230='2. Metadata'!G$1,'2. Metadata'!#REF!,IF(B1230='2. Metadata'!H$1,'2. Metadata'!#REF!, IF(B1230='2. Metadata'!I$1,'2. Metadata'!#REF!, IF(B1230='2. Metadata'!J$1,'2. Metadata'!#REF!, IF(B1230='2. Metadata'!K$1,'2. Metadata'!C$3, IF(B1230='2. Metadata'!L$1,'2. Metadata'!D$3, IF(B1230='2. Metadata'!M$1,'2. Metadata'!M$5, IF(B1230='2. Metadata'!N$1,'2. Metadata'!N$5))))))))))))))</f>
        <v>49.690002</v>
      </c>
      <c r="D1230" s="10">
        <f>IF(ISBLANK(B1230)=TRUE," ", IF(B1230='2. Metadata'!B$1,'2. Metadata'!B$6, IF(B1230='2. Metadata'!C$1,'2. Metadata'!C$4,IF(B1230='2. Metadata'!D$1,'2. Metadata'!D$4, IF(B1230='2. Metadata'!E$1,'2. Metadata'!E$4,IF( B1230='2. Metadata'!F$1,'2. Metadata'!F$4,IF(B1230='2. Metadata'!G$1,'2. Metadata'!G$4,IF(B1230='2. Metadata'!H$1,'2. Metadata'!H$4, IF(B1230='2. Metadata'!I$1,'2. Metadata'!I$4, IF(B1230='2. Metadata'!J$1,'2. Metadata'!J$4, IF(B1230='2. Metadata'!K$1,'2. Metadata'!K$4, IF(B1230='2. Metadata'!L$1,'2. Metadata'!L$4, IF(B1230='2. Metadata'!M$1,'2. Metadata'!M$6, IF(B1230='2. Metadata'!N$1,'2. Metadata'!N$6))))))))))))))</f>
        <v>-115.97499999999999</v>
      </c>
      <c r="E1230" s="15" t="s">
        <v>178</v>
      </c>
      <c r="F1230" s="132">
        <v>15.223000000000001</v>
      </c>
      <c r="G1230" s="12" t="str">
        <f>IF(ISBLANK(F1230)=TRUE," ",'2. Metadata'!B$14)</f>
        <v>degrees Celsius</v>
      </c>
      <c r="H1230" s="16" t="s">
        <v>178</v>
      </c>
      <c r="I1230" s="17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</row>
    <row r="1231" spans="1:19" ht="15" x14ac:dyDescent="0.2">
      <c r="A1231" s="130">
        <v>39676.333333333336</v>
      </c>
      <c r="B1231" s="9" t="s">
        <v>239</v>
      </c>
      <c r="C1231" s="4">
        <f>IF(ISBLANK(B1231)=TRUE," ", IF(B1231='2. Metadata'!B$1,'2. Metadata'!B$5, IF(B1231='2. Metadata'!C$1,'2. Metadata'!#REF!,IF(B1231='2. Metadata'!D$1,'2. Metadata'!#REF!, IF(B1231='2. Metadata'!E$1,'2. Metadata'!#REF!,IF( B1231='2. Metadata'!F$1,'2. Metadata'!#REF!,IF(B1231='2. Metadata'!G$1,'2. Metadata'!#REF!,IF(B1231='2. Metadata'!H$1,'2. Metadata'!#REF!, IF(B1231='2. Metadata'!I$1,'2. Metadata'!#REF!, IF(B1231='2. Metadata'!J$1,'2. Metadata'!#REF!, IF(B1231='2. Metadata'!K$1,'2. Metadata'!C$3, IF(B1231='2. Metadata'!L$1,'2. Metadata'!D$3, IF(B1231='2. Metadata'!M$1,'2. Metadata'!M$5, IF(B1231='2. Metadata'!N$1,'2. Metadata'!N$5))))))))))))))</f>
        <v>49.690002</v>
      </c>
      <c r="D1231" s="10">
        <f>IF(ISBLANK(B1231)=TRUE," ", IF(B1231='2. Metadata'!B$1,'2. Metadata'!B$6, IF(B1231='2. Metadata'!C$1,'2. Metadata'!C$4,IF(B1231='2. Metadata'!D$1,'2. Metadata'!D$4, IF(B1231='2. Metadata'!E$1,'2. Metadata'!E$4,IF( B1231='2. Metadata'!F$1,'2. Metadata'!F$4,IF(B1231='2. Metadata'!G$1,'2. Metadata'!G$4,IF(B1231='2. Metadata'!H$1,'2. Metadata'!H$4, IF(B1231='2. Metadata'!I$1,'2. Metadata'!I$4, IF(B1231='2. Metadata'!J$1,'2. Metadata'!J$4, IF(B1231='2. Metadata'!K$1,'2. Metadata'!K$4, IF(B1231='2. Metadata'!L$1,'2. Metadata'!L$4, IF(B1231='2. Metadata'!M$1,'2. Metadata'!M$6, IF(B1231='2. Metadata'!N$1,'2. Metadata'!N$6))))))))))))))</f>
        <v>-115.97499999999999</v>
      </c>
      <c r="E1231" s="15" t="s">
        <v>178</v>
      </c>
      <c r="F1231" s="132">
        <v>15.151</v>
      </c>
      <c r="G1231" s="12" t="str">
        <f>IF(ISBLANK(F1231)=TRUE," ",'2. Metadata'!B$14)</f>
        <v>degrees Celsius</v>
      </c>
      <c r="H1231" s="16" t="s">
        <v>178</v>
      </c>
      <c r="I1231" s="17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</row>
    <row r="1232" spans="1:19" ht="15" x14ac:dyDescent="0.2">
      <c r="A1232" s="130">
        <v>39676.34375</v>
      </c>
      <c r="B1232" s="9" t="s">
        <v>239</v>
      </c>
      <c r="C1232" s="4">
        <f>IF(ISBLANK(B1232)=TRUE," ", IF(B1232='2. Metadata'!B$1,'2. Metadata'!B$5, IF(B1232='2. Metadata'!C$1,'2. Metadata'!#REF!,IF(B1232='2. Metadata'!D$1,'2. Metadata'!#REF!, IF(B1232='2. Metadata'!E$1,'2. Metadata'!#REF!,IF( B1232='2. Metadata'!F$1,'2. Metadata'!#REF!,IF(B1232='2. Metadata'!G$1,'2. Metadata'!#REF!,IF(B1232='2. Metadata'!H$1,'2. Metadata'!#REF!, IF(B1232='2. Metadata'!I$1,'2. Metadata'!#REF!, IF(B1232='2. Metadata'!J$1,'2. Metadata'!#REF!, IF(B1232='2. Metadata'!K$1,'2. Metadata'!C$3, IF(B1232='2. Metadata'!L$1,'2. Metadata'!D$3, IF(B1232='2. Metadata'!M$1,'2. Metadata'!M$5, IF(B1232='2. Metadata'!N$1,'2. Metadata'!N$5))))))))))))))</f>
        <v>49.690002</v>
      </c>
      <c r="D1232" s="10">
        <f>IF(ISBLANK(B1232)=TRUE," ", IF(B1232='2. Metadata'!B$1,'2. Metadata'!B$6, IF(B1232='2. Metadata'!C$1,'2. Metadata'!C$4,IF(B1232='2. Metadata'!D$1,'2. Metadata'!D$4, IF(B1232='2. Metadata'!E$1,'2. Metadata'!E$4,IF( B1232='2. Metadata'!F$1,'2. Metadata'!F$4,IF(B1232='2. Metadata'!G$1,'2. Metadata'!G$4,IF(B1232='2. Metadata'!H$1,'2. Metadata'!H$4, IF(B1232='2. Metadata'!I$1,'2. Metadata'!I$4, IF(B1232='2. Metadata'!J$1,'2. Metadata'!J$4, IF(B1232='2. Metadata'!K$1,'2. Metadata'!K$4, IF(B1232='2. Metadata'!L$1,'2. Metadata'!L$4, IF(B1232='2. Metadata'!M$1,'2. Metadata'!M$6, IF(B1232='2. Metadata'!N$1,'2. Metadata'!N$6))))))))))))))</f>
        <v>-115.97499999999999</v>
      </c>
      <c r="E1232" s="15" t="s">
        <v>178</v>
      </c>
      <c r="F1232" s="132">
        <v>15.103</v>
      </c>
      <c r="G1232" s="12" t="str">
        <f>IF(ISBLANK(F1232)=TRUE," ",'2. Metadata'!B$14)</f>
        <v>degrees Celsius</v>
      </c>
      <c r="H1232" s="16" t="s">
        <v>178</v>
      </c>
      <c r="I1232" s="17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</row>
    <row r="1233" spans="1:19" ht="15" x14ac:dyDescent="0.2">
      <c r="A1233" s="130">
        <v>39676.354166666664</v>
      </c>
      <c r="B1233" s="9" t="s">
        <v>239</v>
      </c>
      <c r="C1233" s="4">
        <f>IF(ISBLANK(B1233)=TRUE," ", IF(B1233='2. Metadata'!B$1,'2. Metadata'!B$5, IF(B1233='2. Metadata'!C$1,'2. Metadata'!#REF!,IF(B1233='2. Metadata'!D$1,'2. Metadata'!#REF!, IF(B1233='2. Metadata'!E$1,'2. Metadata'!#REF!,IF( B1233='2. Metadata'!F$1,'2. Metadata'!#REF!,IF(B1233='2. Metadata'!G$1,'2. Metadata'!#REF!,IF(B1233='2. Metadata'!H$1,'2. Metadata'!#REF!, IF(B1233='2. Metadata'!I$1,'2. Metadata'!#REF!, IF(B1233='2. Metadata'!J$1,'2. Metadata'!#REF!, IF(B1233='2. Metadata'!K$1,'2. Metadata'!C$3, IF(B1233='2. Metadata'!L$1,'2. Metadata'!D$3, IF(B1233='2. Metadata'!M$1,'2. Metadata'!M$5, IF(B1233='2. Metadata'!N$1,'2. Metadata'!N$5))))))))))))))</f>
        <v>49.690002</v>
      </c>
      <c r="D1233" s="10">
        <f>IF(ISBLANK(B1233)=TRUE," ", IF(B1233='2. Metadata'!B$1,'2. Metadata'!B$6, IF(B1233='2. Metadata'!C$1,'2. Metadata'!C$4,IF(B1233='2. Metadata'!D$1,'2. Metadata'!D$4, IF(B1233='2. Metadata'!E$1,'2. Metadata'!E$4,IF( B1233='2. Metadata'!F$1,'2. Metadata'!F$4,IF(B1233='2. Metadata'!G$1,'2. Metadata'!G$4,IF(B1233='2. Metadata'!H$1,'2. Metadata'!H$4, IF(B1233='2. Metadata'!I$1,'2. Metadata'!I$4, IF(B1233='2. Metadata'!J$1,'2. Metadata'!J$4, IF(B1233='2. Metadata'!K$1,'2. Metadata'!K$4, IF(B1233='2. Metadata'!L$1,'2. Metadata'!L$4, IF(B1233='2. Metadata'!M$1,'2. Metadata'!M$6, IF(B1233='2. Metadata'!N$1,'2. Metadata'!N$6))))))))))))))</f>
        <v>-115.97499999999999</v>
      </c>
      <c r="E1233" s="15" t="s">
        <v>178</v>
      </c>
      <c r="F1233" s="132">
        <v>15.055</v>
      </c>
      <c r="G1233" s="12" t="str">
        <f>IF(ISBLANK(F1233)=TRUE," ",'2. Metadata'!B$14)</f>
        <v>degrees Celsius</v>
      </c>
      <c r="H1233" s="16" t="s">
        <v>178</v>
      </c>
      <c r="I1233" s="17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</row>
    <row r="1234" spans="1:19" ht="15" x14ac:dyDescent="0.2">
      <c r="A1234" s="130">
        <v>39676.364583333336</v>
      </c>
      <c r="B1234" s="9" t="s">
        <v>239</v>
      </c>
      <c r="C1234" s="4">
        <f>IF(ISBLANK(B1234)=TRUE," ", IF(B1234='2. Metadata'!B$1,'2. Metadata'!B$5, IF(B1234='2. Metadata'!C$1,'2. Metadata'!#REF!,IF(B1234='2. Metadata'!D$1,'2. Metadata'!#REF!, IF(B1234='2. Metadata'!E$1,'2. Metadata'!#REF!,IF( B1234='2. Metadata'!F$1,'2. Metadata'!#REF!,IF(B1234='2. Metadata'!G$1,'2. Metadata'!#REF!,IF(B1234='2. Metadata'!H$1,'2. Metadata'!#REF!, IF(B1234='2. Metadata'!I$1,'2. Metadata'!#REF!, IF(B1234='2. Metadata'!J$1,'2. Metadata'!#REF!, IF(B1234='2. Metadata'!K$1,'2. Metadata'!C$3, IF(B1234='2. Metadata'!L$1,'2. Metadata'!D$3, IF(B1234='2. Metadata'!M$1,'2. Metadata'!M$5, IF(B1234='2. Metadata'!N$1,'2. Metadata'!N$5))))))))))))))</f>
        <v>49.690002</v>
      </c>
      <c r="D1234" s="10">
        <f>IF(ISBLANK(B1234)=TRUE," ", IF(B1234='2. Metadata'!B$1,'2. Metadata'!B$6, IF(B1234='2. Metadata'!C$1,'2. Metadata'!C$4,IF(B1234='2. Metadata'!D$1,'2. Metadata'!D$4, IF(B1234='2. Metadata'!E$1,'2. Metadata'!E$4,IF( B1234='2. Metadata'!F$1,'2. Metadata'!F$4,IF(B1234='2. Metadata'!G$1,'2. Metadata'!G$4,IF(B1234='2. Metadata'!H$1,'2. Metadata'!H$4, IF(B1234='2. Metadata'!I$1,'2. Metadata'!I$4, IF(B1234='2. Metadata'!J$1,'2. Metadata'!J$4, IF(B1234='2. Metadata'!K$1,'2. Metadata'!K$4, IF(B1234='2. Metadata'!L$1,'2. Metadata'!L$4, IF(B1234='2. Metadata'!M$1,'2. Metadata'!M$6, IF(B1234='2. Metadata'!N$1,'2. Metadata'!N$6))))))))))))))</f>
        <v>-115.97499999999999</v>
      </c>
      <c r="E1234" s="15" t="s">
        <v>178</v>
      </c>
      <c r="F1234" s="132">
        <v>15.007999999999999</v>
      </c>
      <c r="G1234" s="12" t="str">
        <f>IF(ISBLANK(F1234)=TRUE," ",'2. Metadata'!B$14)</f>
        <v>degrees Celsius</v>
      </c>
      <c r="H1234" s="16" t="s">
        <v>178</v>
      </c>
      <c r="I1234" s="17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</row>
    <row r="1235" spans="1:19" ht="15" x14ac:dyDescent="0.2">
      <c r="A1235" s="130">
        <v>39676.375</v>
      </c>
      <c r="B1235" s="9" t="s">
        <v>239</v>
      </c>
      <c r="C1235" s="4">
        <f>IF(ISBLANK(B1235)=TRUE," ", IF(B1235='2. Metadata'!B$1,'2. Metadata'!B$5, IF(B1235='2. Metadata'!C$1,'2. Metadata'!#REF!,IF(B1235='2. Metadata'!D$1,'2. Metadata'!#REF!, IF(B1235='2. Metadata'!E$1,'2. Metadata'!#REF!,IF( B1235='2. Metadata'!F$1,'2. Metadata'!#REF!,IF(B1235='2. Metadata'!G$1,'2. Metadata'!#REF!,IF(B1235='2. Metadata'!H$1,'2. Metadata'!#REF!, IF(B1235='2. Metadata'!I$1,'2. Metadata'!#REF!, IF(B1235='2. Metadata'!J$1,'2. Metadata'!#REF!, IF(B1235='2. Metadata'!K$1,'2. Metadata'!C$3, IF(B1235='2. Metadata'!L$1,'2. Metadata'!D$3, IF(B1235='2. Metadata'!M$1,'2. Metadata'!M$5, IF(B1235='2. Metadata'!N$1,'2. Metadata'!N$5))))))))))))))</f>
        <v>49.690002</v>
      </c>
      <c r="D1235" s="10">
        <f>IF(ISBLANK(B1235)=TRUE," ", IF(B1235='2. Metadata'!B$1,'2. Metadata'!B$6, IF(B1235='2. Metadata'!C$1,'2. Metadata'!C$4,IF(B1235='2. Metadata'!D$1,'2. Metadata'!D$4, IF(B1235='2. Metadata'!E$1,'2. Metadata'!E$4,IF( B1235='2. Metadata'!F$1,'2. Metadata'!F$4,IF(B1235='2. Metadata'!G$1,'2. Metadata'!G$4,IF(B1235='2. Metadata'!H$1,'2. Metadata'!H$4, IF(B1235='2. Metadata'!I$1,'2. Metadata'!I$4, IF(B1235='2. Metadata'!J$1,'2. Metadata'!J$4, IF(B1235='2. Metadata'!K$1,'2. Metadata'!K$4, IF(B1235='2. Metadata'!L$1,'2. Metadata'!L$4, IF(B1235='2. Metadata'!M$1,'2. Metadata'!M$6, IF(B1235='2. Metadata'!N$1,'2. Metadata'!N$6))))))))))))))</f>
        <v>-115.97499999999999</v>
      </c>
      <c r="E1235" s="15" t="s">
        <v>178</v>
      </c>
      <c r="F1235" s="132">
        <v>14.96</v>
      </c>
      <c r="G1235" s="12" t="str">
        <f>IF(ISBLANK(F1235)=TRUE," ",'2. Metadata'!B$14)</f>
        <v>degrees Celsius</v>
      </c>
      <c r="H1235" s="16" t="s">
        <v>178</v>
      </c>
      <c r="I1235" s="17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</row>
    <row r="1236" spans="1:19" ht="15" x14ac:dyDescent="0.2">
      <c r="A1236" s="130">
        <v>39676.385416666664</v>
      </c>
      <c r="B1236" s="9" t="s">
        <v>239</v>
      </c>
      <c r="C1236" s="4">
        <f>IF(ISBLANK(B1236)=TRUE," ", IF(B1236='2. Metadata'!B$1,'2. Metadata'!B$5, IF(B1236='2. Metadata'!C$1,'2. Metadata'!#REF!,IF(B1236='2. Metadata'!D$1,'2. Metadata'!#REF!, IF(B1236='2. Metadata'!E$1,'2. Metadata'!#REF!,IF( B1236='2. Metadata'!F$1,'2. Metadata'!#REF!,IF(B1236='2. Metadata'!G$1,'2. Metadata'!#REF!,IF(B1236='2. Metadata'!H$1,'2. Metadata'!#REF!, IF(B1236='2. Metadata'!I$1,'2. Metadata'!#REF!, IF(B1236='2. Metadata'!J$1,'2. Metadata'!#REF!, IF(B1236='2. Metadata'!K$1,'2. Metadata'!C$3, IF(B1236='2. Metadata'!L$1,'2. Metadata'!D$3, IF(B1236='2. Metadata'!M$1,'2. Metadata'!M$5, IF(B1236='2. Metadata'!N$1,'2. Metadata'!N$5))))))))))))))</f>
        <v>49.690002</v>
      </c>
      <c r="D1236" s="10">
        <f>IF(ISBLANK(B1236)=TRUE," ", IF(B1236='2. Metadata'!B$1,'2. Metadata'!B$6, IF(B1236='2. Metadata'!C$1,'2. Metadata'!C$4,IF(B1236='2. Metadata'!D$1,'2. Metadata'!D$4, IF(B1236='2. Metadata'!E$1,'2. Metadata'!E$4,IF( B1236='2. Metadata'!F$1,'2. Metadata'!F$4,IF(B1236='2. Metadata'!G$1,'2. Metadata'!G$4,IF(B1236='2. Metadata'!H$1,'2. Metadata'!H$4, IF(B1236='2. Metadata'!I$1,'2. Metadata'!I$4, IF(B1236='2. Metadata'!J$1,'2. Metadata'!J$4, IF(B1236='2. Metadata'!K$1,'2. Metadata'!K$4, IF(B1236='2. Metadata'!L$1,'2. Metadata'!L$4, IF(B1236='2. Metadata'!M$1,'2. Metadata'!M$6, IF(B1236='2. Metadata'!N$1,'2. Metadata'!N$6))))))))))))))</f>
        <v>-115.97499999999999</v>
      </c>
      <c r="E1236" s="15" t="s">
        <v>178</v>
      </c>
      <c r="F1236" s="132">
        <v>14.936</v>
      </c>
      <c r="G1236" s="12" t="str">
        <f>IF(ISBLANK(F1236)=TRUE," ",'2. Metadata'!B$14)</f>
        <v>degrees Celsius</v>
      </c>
      <c r="H1236" s="16" t="s">
        <v>178</v>
      </c>
      <c r="I1236" s="17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</row>
    <row r="1237" spans="1:19" ht="15" x14ac:dyDescent="0.2">
      <c r="A1237" s="130">
        <v>39676.395833333336</v>
      </c>
      <c r="B1237" s="9" t="s">
        <v>239</v>
      </c>
      <c r="C1237" s="4">
        <f>IF(ISBLANK(B1237)=TRUE," ", IF(B1237='2. Metadata'!B$1,'2. Metadata'!B$5, IF(B1237='2. Metadata'!C$1,'2. Metadata'!#REF!,IF(B1237='2. Metadata'!D$1,'2. Metadata'!#REF!, IF(B1237='2. Metadata'!E$1,'2. Metadata'!#REF!,IF( B1237='2. Metadata'!F$1,'2. Metadata'!#REF!,IF(B1237='2. Metadata'!G$1,'2. Metadata'!#REF!,IF(B1237='2. Metadata'!H$1,'2. Metadata'!#REF!, IF(B1237='2. Metadata'!I$1,'2. Metadata'!#REF!, IF(B1237='2. Metadata'!J$1,'2. Metadata'!#REF!, IF(B1237='2. Metadata'!K$1,'2. Metadata'!C$3, IF(B1237='2. Metadata'!L$1,'2. Metadata'!D$3, IF(B1237='2. Metadata'!M$1,'2. Metadata'!M$5, IF(B1237='2. Metadata'!N$1,'2. Metadata'!N$5))))))))))))))</f>
        <v>49.690002</v>
      </c>
      <c r="D1237" s="10">
        <f>IF(ISBLANK(B1237)=TRUE," ", IF(B1237='2. Metadata'!B$1,'2. Metadata'!B$6, IF(B1237='2. Metadata'!C$1,'2. Metadata'!C$4,IF(B1237='2. Metadata'!D$1,'2. Metadata'!D$4, IF(B1237='2. Metadata'!E$1,'2. Metadata'!E$4,IF( B1237='2. Metadata'!F$1,'2. Metadata'!F$4,IF(B1237='2. Metadata'!G$1,'2. Metadata'!G$4,IF(B1237='2. Metadata'!H$1,'2. Metadata'!H$4, IF(B1237='2. Metadata'!I$1,'2. Metadata'!I$4, IF(B1237='2. Metadata'!J$1,'2. Metadata'!J$4, IF(B1237='2. Metadata'!K$1,'2. Metadata'!K$4, IF(B1237='2. Metadata'!L$1,'2. Metadata'!L$4, IF(B1237='2. Metadata'!M$1,'2. Metadata'!M$6, IF(B1237='2. Metadata'!N$1,'2. Metadata'!N$6))))))))))))))</f>
        <v>-115.97499999999999</v>
      </c>
      <c r="E1237" s="15" t="s">
        <v>178</v>
      </c>
      <c r="F1237" s="132">
        <v>14.912000000000001</v>
      </c>
      <c r="G1237" s="12" t="str">
        <f>IF(ISBLANK(F1237)=TRUE," ",'2. Metadata'!B$14)</f>
        <v>degrees Celsius</v>
      </c>
      <c r="H1237" s="16" t="s">
        <v>178</v>
      </c>
      <c r="I1237" s="17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</row>
    <row r="1238" spans="1:19" ht="15" x14ac:dyDescent="0.2">
      <c r="A1238" s="130">
        <v>39676.40625</v>
      </c>
      <c r="B1238" s="9" t="s">
        <v>239</v>
      </c>
      <c r="C1238" s="4">
        <f>IF(ISBLANK(B1238)=TRUE," ", IF(B1238='2. Metadata'!B$1,'2. Metadata'!B$5, IF(B1238='2. Metadata'!C$1,'2. Metadata'!#REF!,IF(B1238='2. Metadata'!D$1,'2. Metadata'!#REF!, IF(B1238='2. Metadata'!E$1,'2. Metadata'!#REF!,IF( B1238='2. Metadata'!F$1,'2. Metadata'!#REF!,IF(B1238='2. Metadata'!G$1,'2. Metadata'!#REF!,IF(B1238='2. Metadata'!H$1,'2. Metadata'!#REF!, IF(B1238='2. Metadata'!I$1,'2. Metadata'!#REF!, IF(B1238='2. Metadata'!J$1,'2. Metadata'!#REF!, IF(B1238='2. Metadata'!K$1,'2. Metadata'!C$3, IF(B1238='2. Metadata'!L$1,'2. Metadata'!D$3, IF(B1238='2. Metadata'!M$1,'2. Metadata'!M$5, IF(B1238='2. Metadata'!N$1,'2. Metadata'!N$5))))))))))))))</f>
        <v>49.690002</v>
      </c>
      <c r="D1238" s="10">
        <f>IF(ISBLANK(B1238)=TRUE," ", IF(B1238='2. Metadata'!B$1,'2. Metadata'!B$6, IF(B1238='2. Metadata'!C$1,'2. Metadata'!C$4,IF(B1238='2. Metadata'!D$1,'2. Metadata'!D$4, IF(B1238='2. Metadata'!E$1,'2. Metadata'!E$4,IF( B1238='2. Metadata'!F$1,'2. Metadata'!F$4,IF(B1238='2. Metadata'!G$1,'2. Metadata'!G$4,IF(B1238='2. Metadata'!H$1,'2. Metadata'!H$4, IF(B1238='2. Metadata'!I$1,'2. Metadata'!I$4, IF(B1238='2. Metadata'!J$1,'2. Metadata'!J$4, IF(B1238='2. Metadata'!K$1,'2. Metadata'!K$4, IF(B1238='2. Metadata'!L$1,'2. Metadata'!L$4, IF(B1238='2. Metadata'!M$1,'2. Metadata'!M$6, IF(B1238='2. Metadata'!N$1,'2. Metadata'!N$6))))))))))))))</f>
        <v>-115.97499999999999</v>
      </c>
      <c r="E1238" s="15" t="s">
        <v>178</v>
      </c>
      <c r="F1238" s="132">
        <v>14.888</v>
      </c>
      <c r="G1238" s="12" t="str">
        <f>IF(ISBLANK(F1238)=TRUE," ",'2. Metadata'!B$14)</f>
        <v>degrees Celsius</v>
      </c>
      <c r="H1238" s="16" t="s">
        <v>178</v>
      </c>
      <c r="I1238" s="17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</row>
    <row r="1239" spans="1:19" ht="15" x14ac:dyDescent="0.2">
      <c r="A1239" s="130">
        <v>39676.416666666664</v>
      </c>
      <c r="B1239" s="9" t="s">
        <v>239</v>
      </c>
      <c r="C1239" s="4">
        <f>IF(ISBLANK(B1239)=TRUE," ", IF(B1239='2. Metadata'!B$1,'2. Metadata'!B$5, IF(B1239='2. Metadata'!C$1,'2. Metadata'!#REF!,IF(B1239='2. Metadata'!D$1,'2. Metadata'!#REF!, IF(B1239='2. Metadata'!E$1,'2. Metadata'!#REF!,IF( B1239='2. Metadata'!F$1,'2. Metadata'!#REF!,IF(B1239='2. Metadata'!G$1,'2. Metadata'!#REF!,IF(B1239='2. Metadata'!H$1,'2. Metadata'!#REF!, IF(B1239='2. Metadata'!I$1,'2. Metadata'!#REF!, IF(B1239='2. Metadata'!J$1,'2. Metadata'!#REF!, IF(B1239='2. Metadata'!K$1,'2. Metadata'!C$3, IF(B1239='2. Metadata'!L$1,'2. Metadata'!D$3, IF(B1239='2. Metadata'!M$1,'2. Metadata'!M$5, IF(B1239='2. Metadata'!N$1,'2. Metadata'!N$5))))))))))))))</f>
        <v>49.690002</v>
      </c>
      <c r="D1239" s="10">
        <f>IF(ISBLANK(B1239)=TRUE," ", IF(B1239='2. Metadata'!B$1,'2. Metadata'!B$6, IF(B1239='2. Metadata'!C$1,'2. Metadata'!C$4,IF(B1239='2. Metadata'!D$1,'2. Metadata'!D$4, IF(B1239='2. Metadata'!E$1,'2. Metadata'!E$4,IF( B1239='2. Metadata'!F$1,'2. Metadata'!F$4,IF(B1239='2. Metadata'!G$1,'2. Metadata'!G$4,IF(B1239='2. Metadata'!H$1,'2. Metadata'!H$4, IF(B1239='2. Metadata'!I$1,'2. Metadata'!I$4, IF(B1239='2. Metadata'!J$1,'2. Metadata'!J$4, IF(B1239='2. Metadata'!K$1,'2. Metadata'!K$4, IF(B1239='2. Metadata'!L$1,'2. Metadata'!L$4, IF(B1239='2. Metadata'!M$1,'2. Metadata'!M$6, IF(B1239='2. Metadata'!N$1,'2. Metadata'!N$6))))))))))))))</f>
        <v>-115.97499999999999</v>
      </c>
      <c r="E1239" s="15" t="s">
        <v>178</v>
      </c>
      <c r="F1239" s="132">
        <v>14.888</v>
      </c>
      <c r="G1239" s="12" t="str">
        <f>IF(ISBLANK(F1239)=TRUE," ",'2. Metadata'!B$14)</f>
        <v>degrees Celsius</v>
      </c>
      <c r="H1239" s="16" t="s">
        <v>178</v>
      </c>
      <c r="I1239" s="17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</row>
    <row r="1240" spans="1:19" ht="15" x14ac:dyDescent="0.2">
      <c r="A1240" s="130">
        <v>39676.427083333336</v>
      </c>
      <c r="B1240" s="9" t="s">
        <v>239</v>
      </c>
      <c r="C1240" s="4">
        <f>IF(ISBLANK(B1240)=TRUE," ", IF(B1240='2. Metadata'!B$1,'2. Metadata'!B$5, IF(B1240='2. Metadata'!C$1,'2. Metadata'!#REF!,IF(B1240='2. Metadata'!D$1,'2. Metadata'!#REF!, IF(B1240='2. Metadata'!E$1,'2. Metadata'!#REF!,IF( B1240='2. Metadata'!F$1,'2. Metadata'!#REF!,IF(B1240='2. Metadata'!G$1,'2. Metadata'!#REF!,IF(B1240='2. Metadata'!H$1,'2. Metadata'!#REF!, IF(B1240='2. Metadata'!I$1,'2. Metadata'!#REF!, IF(B1240='2. Metadata'!J$1,'2. Metadata'!#REF!, IF(B1240='2. Metadata'!K$1,'2. Metadata'!C$3, IF(B1240='2. Metadata'!L$1,'2. Metadata'!D$3, IF(B1240='2. Metadata'!M$1,'2. Metadata'!M$5, IF(B1240='2. Metadata'!N$1,'2. Metadata'!N$5))))))))))))))</f>
        <v>49.690002</v>
      </c>
      <c r="D1240" s="10">
        <f>IF(ISBLANK(B1240)=TRUE," ", IF(B1240='2. Metadata'!B$1,'2. Metadata'!B$6, IF(B1240='2. Metadata'!C$1,'2. Metadata'!C$4,IF(B1240='2. Metadata'!D$1,'2. Metadata'!D$4, IF(B1240='2. Metadata'!E$1,'2. Metadata'!E$4,IF( B1240='2. Metadata'!F$1,'2. Metadata'!F$4,IF(B1240='2. Metadata'!G$1,'2. Metadata'!G$4,IF(B1240='2. Metadata'!H$1,'2. Metadata'!H$4, IF(B1240='2. Metadata'!I$1,'2. Metadata'!I$4, IF(B1240='2. Metadata'!J$1,'2. Metadata'!J$4, IF(B1240='2. Metadata'!K$1,'2. Metadata'!K$4, IF(B1240='2. Metadata'!L$1,'2. Metadata'!L$4, IF(B1240='2. Metadata'!M$1,'2. Metadata'!M$6, IF(B1240='2. Metadata'!N$1,'2. Metadata'!N$6))))))))))))))</f>
        <v>-115.97499999999999</v>
      </c>
      <c r="E1240" s="15" t="s">
        <v>178</v>
      </c>
      <c r="F1240" s="132">
        <v>14.888</v>
      </c>
      <c r="G1240" s="12" t="str">
        <f>IF(ISBLANK(F1240)=TRUE," ",'2. Metadata'!B$14)</f>
        <v>degrees Celsius</v>
      </c>
      <c r="H1240" s="16" t="s">
        <v>178</v>
      </c>
      <c r="I1240" s="17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</row>
    <row r="1241" spans="1:19" ht="15" x14ac:dyDescent="0.2">
      <c r="A1241" s="130">
        <v>39676.4375</v>
      </c>
      <c r="B1241" s="9" t="s">
        <v>239</v>
      </c>
      <c r="C1241" s="4">
        <f>IF(ISBLANK(B1241)=TRUE," ", IF(B1241='2. Metadata'!B$1,'2. Metadata'!B$5, IF(B1241='2. Metadata'!C$1,'2. Metadata'!#REF!,IF(B1241='2. Metadata'!D$1,'2. Metadata'!#REF!, IF(B1241='2. Metadata'!E$1,'2. Metadata'!#REF!,IF( B1241='2. Metadata'!F$1,'2. Metadata'!#REF!,IF(B1241='2. Metadata'!G$1,'2. Metadata'!#REF!,IF(B1241='2. Metadata'!H$1,'2. Metadata'!#REF!, IF(B1241='2. Metadata'!I$1,'2. Metadata'!#REF!, IF(B1241='2. Metadata'!J$1,'2. Metadata'!#REF!, IF(B1241='2. Metadata'!K$1,'2. Metadata'!C$3, IF(B1241='2. Metadata'!L$1,'2. Metadata'!D$3, IF(B1241='2. Metadata'!M$1,'2. Metadata'!M$5, IF(B1241='2. Metadata'!N$1,'2. Metadata'!N$5))))))))))))))</f>
        <v>49.690002</v>
      </c>
      <c r="D1241" s="10">
        <f>IF(ISBLANK(B1241)=TRUE," ", IF(B1241='2. Metadata'!B$1,'2. Metadata'!B$6, IF(B1241='2. Metadata'!C$1,'2. Metadata'!C$4,IF(B1241='2. Metadata'!D$1,'2. Metadata'!D$4, IF(B1241='2. Metadata'!E$1,'2. Metadata'!E$4,IF( B1241='2. Metadata'!F$1,'2. Metadata'!F$4,IF(B1241='2. Metadata'!G$1,'2. Metadata'!G$4,IF(B1241='2. Metadata'!H$1,'2. Metadata'!H$4, IF(B1241='2. Metadata'!I$1,'2. Metadata'!I$4, IF(B1241='2. Metadata'!J$1,'2. Metadata'!J$4, IF(B1241='2. Metadata'!K$1,'2. Metadata'!K$4, IF(B1241='2. Metadata'!L$1,'2. Metadata'!L$4, IF(B1241='2. Metadata'!M$1,'2. Metadata'!M$6, IF(B1241='2. Metadata'!N$1,'2. Metadata'!N$6))))))))))))))</f>
        <v>-115.97499999999999</v>
      </c>
      <c r="E1241" s="15" t="s">
        <v>178</v>
      </c>
      <c r="F1241" s="132">
        <v>14.888</v>
      </c>
      <c r="G1241" s="12" t="str">
        <f>IF(ISBLANK(F1241)=TRUE," ",'2. Metadata'!B$14)</f>
        <v>degrees Celsius</v>
      </c>
      <c r="H1241" s="16" t="s">
        <v>178</v>
      </c>
      <c r="I1241" s="17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</row>
    <row r="1242" spans="1:19" ht="15" x14ac:dyDescent="0.2">
      <c r="A1242" s="130">
        <v>39676.447916666664</v>
      </c>
      <c r="B1242" s="9" t="s">
        <v>239</v>
      </c>
      <c r="C1242" s="4">
        <f>IF(ISBLANK(B1242)=TRUE," ", IF(B1242='2. Metadata'!B$1,'2. Metadata'!B$5, IF(B1242='2. Metadata'!C$1,'2. Metadata'!#REF!,IF(B1242='2. Metadata'!D$1,'2. Metadata'!#REF!, IF(B1242='2. Metadata'!E$1,'2. Metadata'!#REF!,IF( B1242='2. Metadata'!F$1,'2. Metadata'!#REF!,IF(B1242='2. Metadata'!G$1,'2. Metadata'!#REF!,IF(B1242='2. Metadata'!H$1,'2. Metadata'!#REF!, IF(B1242='2. Metadata'!I$1,'2. Metadata'!#REF!, IF(B1242='2. Metadata'!J$1,'2. Metadata'!#REF!, IF(B1242='2. Metadata'!K$1,'2. Metadata'!C$3, IF(B1242='2. Metadata'!L$1,'2. Metadata'!D$3, IF(B1242='2. Metadata'!M$1,'2. Metadata'!M$5, IF(B1242='2. Metadata'!N$1,'2. Metadata'!N$5))))))))))))))</f>
        <v>49.690002</v>
      </c>
      <c r="D1242" s="10">
        <f>IF(ISBLANK(B1242)=TRUE," ", IF(B1242='2. Metadata'!B$1,'2. Metadata'!B$6, IF(B1242='2. Metadata'!C$1,'2. Metadata'!C$4,IF(B1242='2. Metadata'!D$1,'2. Metadata'!D$4, IF(B1242='2. Metadata'!E$1,'2. Metadata'!E$4,IF( B1242='2. Metadata'!F$1,'2. Metadata'!F$4,IF(B1242='2. Metadata'!G$1,'2. Metadata'!G$4,IF(B1242='2. Metadata'!H$1,'2. Metadata'!H$4, IF(B1242='2. Metadata'!I$1,'2. Metadata'!I$4, IF(B1242='2. Metadata'!J$1,'2. Metadata'!J$4, IF(B1242='2. Metadata'!K$1,'2. Metadata'!K$4, IF(B1242='2. Metadata'!L$1,'2. Metadata'!L$4, IF(B1242='2. Metadata'!M$1,'2. Metadata'!M$6, IF(B1242='2. Metadata'!N$1,'2. Metadata'!N$6))))))))))))))</f>
        <v>-115.97499999999999</v>
      </c>
      <c r="E1242" s="15" t="s">
        <v>178</v>
      </c>
      <c r="F1242" s="132">
        <v>14.912000000000001</v>
      </c>
      <c r="G1242" s="12" t="str">
        <f>IF(ISBLANK(F1242)=TRUE," ",'2. Metadata'!B$14)</f>
        <v>degrees Celsius</v>
      </c>
      <c r="H1242" s="16" t="s">
        <v>178</v>
      </c>
      <c r="I1242" s="17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</row>
    <row r="1243" spans="1:19" ht="15" x14ac:dyDescent="0.2">
      <c r="A1243" s="130">
        <v>39676.458333333336</v>
      </c>
      <c r="B1243" s="9" t="s">
        <v>239</v>
      </c>
      <c r="C1243" s="4">
        <f>IF(ISBLANK(B1243)=TRUE," ", IF(B1243='2. Metadata'!B$1,'2. Metadata'!B$5, IF(B1243='2. Metadata'!C$1,'2. Metadata'!#REF!,IF(B1243='2. Metadata'!D$1,'2. Metadata'!#REF!, IF(B1243='2. Metadata'!E$1,'2. Metadata'!#REF!,IF( B1243='2. Metadata'!F$1,'2. Metadata'!#REF!,IF(B1243='2. Metadata'!G$1,'2. Metadata'!#REF!,IF(B1243='2. Metadata'!H$1,'2. Metadata'!#REF!, IF(B1243='2. Metadata'!I$1,'2. Metadata'!#REF!, IF(B1243='2. Metadata'!J$1,'2. Metadata'!#REF!, IF(B1243='2. Metadata'!K$1,'2. Metadata'!C$3, IF(B1243='2. Metadata'!L$1,'2. Metadata'!D$3, IF(B1243='2. Metadata'!M$1,'2. Metadata'!M$5, IF(B1243='2. Metadata'!N$1,'2. Metadata'!N$5))))))))))))))</f>
        <v>49.690002</v>
      </c>
      <c r="D1243" s="10">
        <f>IF(ISBLANK(B1243)=TRUE," ", IF(B1243='2. Metadata'!B$1,'2. Metadata'!B$6, IF(B1243='2. Metadata'!C$1,'2. Metadata'!C$4,IF(B1243='2. Metadata'!D$1,'2. Metadata'!D$4, IF(B1243='2. Metadata'!E$1,'2. Metadata'!E$4,IF( B1243='2. Metadata'!F$1,'2. Metadata'!F$4,IF(B1243='2. Metadata'!G$1,'2. Metadata'!G$4,IF(B1243='2. Metadata'!H$1,'2. Metadata'!H$4, IF(B1243='2. Metadata'!I$1,'2. Metadata'!I$4, IF(B1243='2. Metadata'!J$1,'2. Metadata'!J$4, IF(B1243='2. Metadata'!K$1,'2. Metadata'!K$4, IF(B1243='2. Metadata'!L$1,'2. Metadata'!L$4, IF(B1243='2. Metadata'!M$1,'2. Metadata'!M$6, IF(B1243='2. Metadata'!N$1,'2. Metadata'!N$6))))))))))))))</f>
        <v>-115.97499999999999</v>
      </c>
      <c r="E1243" s="15" t="s">
        <v>178</v>
      </c>
      <c r="F1243" s="132">
        <v>14.912000000000001</v>
      </c>
      <c r="G1243" s="12" t="str">
        <f>IF(ISBLANK(F1243)=TRUE," ",'2. Metadata'!B$14)</f>
        <v>degrees Celsius</v>
      </c>
      <c r="H1243" s="16" t="s">
        <v>178</v>
      </c>
      <c r="I1243" s="17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</row>
    <row r="1244" spans="1:19" ht="15" x14ac:dyDescent="0.2">
      <c r="A1244" s="130">
        <v>39676.46875</v>
      </c>
      <c r="B1244" s="9" t="s">
        <v>239</v>
      </c>
      <c r="C1244" s="4">
        <f>IF(ISBLANK(B1244)=TRUE," ", IF(B1244='2. Metadata'!B$1,'2. Metadata'!B$5, IF(B1244='2. Metadata'!C$1,'2. Metadata'!#REF!,IF(B1244='2. Metadata'!D$1,'2. Metadata'!#REF!, IF(B1244='2. Metadata'!E$1,'2. Metadata'!#REF!,IF( B1244='2. Metadata'!F$1,'2. Metadata'!#REF!,IF(B1244='2. Metadata'!G$1,'2. Metadata'!#REF!,IF(B1244='2. Metadata'!H$1,'2. Metadata'!#REF!, IF(B1244='2. Metadata'!I$1,'2. Metadata'!#REF!, IF(B1244='2. Metadata'!J$1,'2. Metadata'!#REF!, IF(B1244='2. Metadata'!K$1,'2. Metadata'!C$3, IF(B1244='2. Metadata'!L$1,'2. Metadata'!D$3, IF(B1244='2. Metadata'!M$1,'2. Metadata'!M$5, IF(B1244='2. Metadata'!N$1,'2. Metadata'!N$5))))))))))))))</f>
        <v>49.690002</v>
      </c>
      <c r="D1244" s="10">
        <f>IF(ISBLANK(B1244)=TRUE," ", IF(B1244='2. Metadata'!B$1,'2. Metadata'!B$6, IF(B1244='2. Metadata'!C$1,'2. Metadata'!C$4,IF(B1244='2. Metadata'!D$1,'2. Metadata'!D$4, IF(B1244='2. Metadata'!E$1,'2. Metadata'!E$4,IF( B1244='2. Metadata'!F$1,'2. Metadata'!F$4,IF(B1244='2. Metadata'!G$1,'2. Metadata'!G$4,IF(B1244='2. Metadata'!H$1,'2. Metadata'!H$4, IF(B1244='2. Metadata'!I$1,'2. Metadata'!I$4, IF(B1244='2. Metadata'!J$1,'2. Metadata'!J$4, IF(B1244='2. Metadata'!K$1,'2. Metadata'!K$4, IF(B1244='2. Metadata'!L$1,'2. Metadata'!L$4, IF(B1244='2. Metadata'!M$1,'2. Metadata'!M$6, IF(B1244='2. Metadata'!N$1,'2. Metadata'!N$6))))))))))))))</f>
        <v>-115.97499999999999</v>
      </c>
      <c r="E1244" s="15" t="s">
        <v>178</v>
      </c>
      <c r="F1244" s="132">
        <v>14.936</v>
      </c>
      <c r="G1244" s="12" t="str">
        <f>IF(ISBLANK(F1244)=TRUE," ",'2. Metadata'!B$14)</f>
        <v>degrees Celsius</v>
      </c>
      <c r="H1244" s="16" t="s">
        <v>178</v>
      </c>
      <c r="I1244" s="17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</row>
    <row r="1245" spans="1:19" ht="15" x14ac:dyDescent="0.2">
      <c r="A1245" s="130">
        <v>39676.479166666664</v>
      </c>
      <c r="B1245" s="9" t="s">
        <v>239</v>
      </c>
      <c r="C1245" s="4">
        <f>IF(ISBLANK(B1245)=TRUE," ", IF(B1245='2. Metadata'!B$1,'2. Metadata'!B$5, IF(B1245='2. Metadata'!C$1,'2. Metadata'!#REF!,IF(B1245='2. Metadata'!D$1,'2. Metadata'!#REF!, IF(B1245='2. Metadata'!E$1,'2. Metadata'!#REF!,IF( B1245='2. Metadata'!F$1,'2. Metadata'!#REF!,IF(B1245='2. Metadata'!G$1,'2. Metadata'!#REF!,IF(B1245='2. Metadata'!H$1,'2. Metadata'!#REF!, IF(B1245='2. Metadata'!I$1,'2. Metadata'!#REF!, IF(B1245='2. Metadata'!J$1,'2. Metadata'!#REF!, IF(B1245='2. Metadata'!K$1,'2. Metadata'!C$3, IF(B1245='2. Metadata'!L$1,'2. Metadata'!D$3, IF(B1245='2. Metadata'!M$1,'2. Metadata'!M$5, IF(B1245='2. Metadata'!N$1,'2. Metadata'!N$5))))))))))))))</f>
        <v>49.690002</v>
      </c>
      <c r="D1245" s="10">
        <f>IF(ISBLANK(B1245)=TRUE," ", IF(B1245='2. Metadata'!B$1,'2. Metadata'!B$6, IF(B1245='2. Metadata'!C$1,'2. Metadata'!C$4,IF(B1245='2. Metadata'!D$1,'2. Metadata'!D$4, IF(B1245='2. Metadata'!E$1,'2. Metadata'!E$4,IF( B1245='2. Metadata'!F$1,'2. Metadata'!F$4,IF(B1245='2. Metadata'!G$1,'2. Metadata'!G$4,IF(B1245='2. Metadata'!H$1,'2. Metadata'!H$4, IF(B1245='2. Metadata'!I$1,'2. Metadata'!I$4, IF(B1245='2. Metadata'!J$1,'2. Metadata'!J$4, IF(B1245='2. Metadata'!K$1,'2. Metadata'!K$4, IF(B1245='2. Metadata'!L$1,'2. Metadata'!L$4, IF(B1245='2. Metadata'!M$1,'2. Metadata'!M$6, IF(B1245='2. Metadata'!N$1,'2. Metadata'!N$6))))))))))))))</f>
        <v>-115.97499999999999</v>
      </c>
      <c r="E1245" s="15" t="s">
        <v>178</v>
      </c>
      <c r="F1245" s="132">
        <v>14.96</v>
      </c>
      <c r="G1245" s="12" t="str">
        <f>IF(ISBLANK(F1245)=TRUE," ",'2. Metadata'!B$14)</f>
        <v>degrees Celsius</v>
      </c>
      <c r="H1245" s="16" t="s">
        <v>178</v>
      </c>
      <c r="I1245" s="17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</row>
    <row r="1246" spans="1:19" ht="15" x14ac:dyDescent="0.2">
      <c r="A1246" s="130">
        <v>39676.489583333336</v>
      </c>
      <c r="B1246" s="9" t="s">
        <v>239</v>
      </c>
      <c r="C1246" s="4">
        <f>IF(ISBLANK(B1246)=TRUE," ", IF(B1246='2. Metadata'!B$1,'2. Metadata'!B$5, IF(B1246='2. Metadata'!C$1,'2. Metadata'!#REF!,IF(B1246='2. Metadata'!D$1,'2. Metadata'!#REF!, IF(B1246='2. Metadata'!E$1,'2. Metadata'!#REF!,IF( B1246='2. Metadata'!F$1,'2. Metadata'!#REF!,IF(B1246='2. Metadata'!G$1,'2. Metadata'!#REF!,IF(B1246='2. Metadata'!H$1,'2. Metadata'!#REF!, IF(B1246='2. Metadata'!I$1,'2. Metadata'!#REF!, IF(B1246='2. Metadata'!J$1,'2. Metadata'!#REF!, IF(B1246='2. Metadata'!K$1,'2. Metadata'!C$3, IF(B1246='2. Metadata'!L$1,'2. Metadata'!D$3, IF(B1246='2. Metadata'!M$1,'2. Metadata'!M$5, IF(B1246='2. Metadata'!N$1,'2. Metadata'!N$5))))))))))))))</f>
        <v>49.690002</v>
      </c>
      <c r="D1246" s="10">
        <f>IF(ISBLANK(B1246)=TRUE," ", IF(B1246='2. Metadata'!B$1,'2. Metadata'!B$6, IF(B1246='2. Metadata'!C$1,'2. Metadata'!C$4,IF(B1246='2. Metadata'!D$1,'2. Metadata'!D$4, IF(B1246='2. Metadata'!E$1,'2. Metadata'!E$4,IF( B1246='2. Metadata'!F$1,'2. Metadata'!F$4,IF(B1246='2. Metadata'!G$1,'2. Metadata'!G$4,IF(B1246='2. Metadata'!H$1,'2. Metadata'!H$4, IF(B1246='2. Metadata'!I$1,'2. Metadata'!I$4, IF(B1246='2. Metadata'!J$1,'2. Metadata'!J$4, IF(B1246='2. Metadata'!K$1,'2. Metadata'!K$4, IF(B1246='2. Metadata'!L$1,'2. Metadata'!L$4, IF(B1246='2. Metadata'!M$1,'2. Metadata'!M$6, IF(B1246='2. Metadata'!N$1,'2. Metadata'!N$6))))))))))))))</f>
        <v>-115.97499999999999</v>
      </c>
      <c r="E1246" s="15" t="s">
        <v>178</v>
      </c>
      <c r="F1246" s="132">
        <v>14.984</v>
      </c>
      <c r="G1246" s="12" t="str">
        <f>IF(ISBLANK(F1246)=TRUE," ",'2. Metadata'!B$14)</f>
        <v>degrees Celsius</v>
      </c>
      <c r="H1246" s="16" t="s">
        <v>178</v>
      </c>
      <c r="I1246" s="17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</row>
    <row r="1247" spans="1:19" ht="15" x14ac:dyDescent="0.2">
      <c r="A1247" s="130">
        <v>39676.5</v>
      </c>
      <c r="B1247" s="9" t="s">
        <v>239</v>
      </c>
      <c r="C1247" s="4">
        <f>IF(ISBLANK(B1247)=TRUE," ", IF(B1247='2. Metadata'!B$1,'2. Metadata'!B$5, IF(B1247='2. Metadata'!C$1,'2. Metadata'!#REF!,IF(B1247='2. Metadata'!D$1,'2. Metadata'!#REF!, IF(B1247='2. Metadata'!E$1,'2. Metadata'!#REF!,IF( B1247='2. Metadata'!F$1,'2. Metadata'!#REF!,IF(B1247='2. Metadata'!G$1,'2. Metadata'!#REF!,IF(B1247='2. Metadata'!H$1,'2. Metadata'!#REF!, IF(B1247='2. Metadata'!I$1,'2. Metadata'!#REF!, IF(B1247='2. Metadata'!J$1,'2. Metadata'!#REF!, IF(B1247='2. Metadata'!K$1,'2. Metadata'!C$3, IF(B1247='2. Metadata'!L$1,'2. Metadata'!D$3, IF(B1247='2. Metadata'!M$1,'2. Metadata'!M$5, IF(B1247='2. Metadata'!N$1,'2. Metadata'!N$5))))))))))))))</f>
        <v>49.690002</v>
      </c>
      <c r="D1247" s="10">
        <f>IF(ISBLANK(B1247)=TRUE," ", IF(B1247='2. Metadata'!B$1,'2. Metadata'!B$6, IF(B1247='2. Metadata'!C$1,'2. Metadata'!C$4,IF(B1247='2. Metadata'!D$1,'2. Metadata'!D$4, IF(B1247='2. Metadata'!E$1,'2. Metadata'!E$4,IF( B1247='2. Metadata'!F$1,'2. Metadata'!F$4,IF(B1247='2. Metadata'!G$1,'2. Metadata'!G$4,IF(B1247='2. Metadata'!H$1,'2. Metadata'!H$4, IF(B1247='2. Metadata'!I$1,'2. Metadata'!I$4, IF(B1247='2. Metadata'!J$1,'2. Metadata'!J$4, IF(B1247='2. Metadata'!K$1,'2. Metadata'!K$4, IF(B1247='2. Metadata'!L$1,'2. Metadata'!L$4, IF(B1247='2. Metadata'!M$1,'2. Metadata'!M$6, IF(B1247='2. Metadata'!N$1,'2. Metadata'!N$6))))))))))))))</f>
        <v>-115.97499999999999</v>
      </c>
      <c r="E1247" s="15" t="s">
        <v>178</v>
      </c>
      <c r="F1247" s="132">
        <v>15.055</v>
      </c>
      <c r="G1247" s="12" t="str">
        <f>IF(ISBLANK(F1247)=TRUE," ",'2. Metadata'!B$14)</f>
        <v>degrees Celsius</v>
      </c>
      <c r="H1247" s="16" t="s">
        <v>178</v>
      </c>
      <c r="I1247" s="17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</row>
    <row r="1248" spans="1:19" ht="15" x14ac:dyDescent="0.2">
      <c r="A1248" s="130">
        <v>39676.510416666664</v>
      </c>
      <c r="B1248" s="9" t="s">
        <v>239</v>
      </c>
      <c r="C1248" s="4">
        <f>IF(ISBLANK(B1248)=TRUE," ", IF(B1248='2. Metadata'!B$1,'2. Metadata'!B$5, IF(B1248='2. Metadata'!C$1,'2. Metadata'!#REF!,IF(B1248='2. Metadata'!D$1,'2. Metadata'!#REF!, IF(B1248='2. Metadata'!E$1,'2. Metadata'!#REF!,IF( B1248='2. Metadata'!F$1,'2. Metadata'!#REF!,IF(B1248='2. Metadata'!G$1,'2. Metadata'!#REF!,IF(B1248='2. Metadata'!H$1,'2. Metadata'!#REF!, IF(B1248='2. Metadata'!I$1,'2. Metadata'!#REF!, IF(B1248='2. Metadata'!J$1,'2. Metadata'!#REF!, IF(B1248='2. Metadata'!K$1,'2. Metadata'!C$3, IF(B1248='2. Metadata'!L$1,'2. Metadata'!D$3, IF(B1248='2. Metadata'!M$1,'2. Metadata'!M$5, IF(B1248='2. Metadata'!N$1,'2. Metadata'!N$5))))))))))))))</f>
        <v>49.690002</v>
      </c>
      <c r="D1248" s="10">
        <f>IF(ISBLANK(B1248)=TRUE," ", IF(B1248='2. Metadata'!B$1,'2. Metadata'!B$6, IF(B1248='2. Metadata'!C$1,'2. Metadata'!C$4,IF(B1248='2. Metadata'!D$1,'2. Metadata'!D$4, IF(B1248='2. Metadata'!E$1,'2. Metadata'!E$4,IF( B1248='2. Metadata'!F$1,'2. Metadata'!F$4,IF(B1248='2. Metadata'!G$1,'2. Metadata'!G$4,IF(B1248='2. Metadata'!H$1,'2. Metadata'!H$4, IF(B1248='2. Metadata'!I$1,'2. Metadata'!I$4, IF(B1248='2. Metadata'!J$1,'2. Metadata'!J$4, IF(B1248='2. Metadata'!K$1,'2. Metadata'!K$4, IF(B1248='2. Metadata'!L$1,'2. Metadata'!L$4, IF(B1248='2. Metadata'!M$1,'2. Metadata'!M$6, IF(B1248='2. Metadata'!N$1,'2. Metadata'!N$6))))))))))))))</f>
        <v>-115.97499999999999</v>
      </c>
      <c r="E1248" s="15" t="s">
        <v>178</v>
      </c>
      <c r="F1248" s="132">
        <v>15.175000000000001</v>
      </c>
      <c r="G1248" s="12" t="str">
        <f>IF(ISBLANK(F1248)=TRUE," ",'2. Metadata'!B$14)</f>
        <v>degrees Celsius</v>
      </c>
      <c r="H1248" s="16" t="s">
        <v>178</v>
      </c>
      <c r="I1248" s="17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</row>
    <row r="1249" spans="1:19" ht="15" x14ac:dyDescent="0.2">
      <c r="A1249" s="130">
        <v>39676.520833333336</v>
      </c>
      <c r="B1249" s="9" t="s">
        <v>239</v>
      </c>
      <c r="C1249" s="4">
        <f>IF(ISBLANK(B1249)=TRUE," ", IF(B1249='2. Metadata'!B$1,'2. Metadata'!B$5, IF(B1249='2. Metadata'!C$1,'2. Metadata'!#REF!,IF(B1249='2. Metadata'!D$1,'2. Metadata'!#REF!, IF(B1249='2. Metadata'!E$1,'2. Metadata'!#REF!,IF( B1249='2. Metadata'!F$1,'2. Metadata'!#REF!,IF(B1249='2. Metadata'!G$1,'2. Metadata'!#REF!,IF(B1249='2. Metadata'!H$1,'2. Metadata'!#REF!, IF(B1249='2. Metadata'!I$1,'2. Metadata'!#REF!, IF(B1249='2. Metadata'!J$1,'2. Metadata'!#REF!, IF(B1249='2. Metadata'!K$1,'2. Metadata'!C$3, IF(B1249='2. Metadata'!L$1,'2. Metadata'!D$3, IF(B1249='2. Metadata'!M$1,'2. Metadata'!M$5, IF(B1249='2. Metadata'!N$1,'2. Metadata'!N$5))))))))))))))</f>
        <v>49.690002</v>
      </c>
      <c r="D1249" s="10">
        <f>IF(ISBLANK(B1249)=TRUE," ", IF(B1249='2. Metadata'!B$1,'2. Metadata'!B$6, IF(B1249='2. Metadata'!C$1,'2. Metadata'!C$4,IF(B1249='2. Metadata'!D$1,'2. Metadata'!D$4, IF(B1249='2. Metadata'!E$1,'2. Metadata'!E$4,IF( B1249='2. Metadata'!F$1,'2. Metadata'!F$4,IF(B1249='2. Metadata'!G$1,'2. Metadata'!G$4,IF(B1249='2. Metadata'!H$1,'2. Metadata'!H$4, IF(B1249='2. Metadata'!I$1,'2. Metadata'!I$4, IF(B1249='2. Metadata'!J$1,'2. Metadata'!J$4, IF(B1249='2. Metadata'!K$1,'2. Metadata'!K$4, IF(B1249='2. Metadata'!L$1,'2. Metadata'!L$4, IF(B1249='2. Metadata'!M$1,'2. Metadata'!M$6, IF(B1249='2. Metadata'!N$1,'2. Metadata'!N$6))))))))))))))</f>
        <v>-115.97499999999999</v>
      </c>
      <c r="E1249" s="15" t="s">
        <v>178</v>
      </c>
      <c r="F1249" s="132">
        <v>15.247</v>
      </c>
      <c r="G1249" s="12" t="str">
        <f>IF(ISBLANK(F1249)=TRUE," ",'2. Metadata'!B$14)</f>
        <v>degrees Celsius</v>
      </c>
      <c r="H1249" s="16" t="s">
        <v>178</v>
      </c>
      <c r="I1249" s="17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</row>
    <row r="1250" spans="1:19" ht="15" x14ac:dyDescent="0.2">
      <c r="A1250" s="130">
        <v>39676.53125</v>
      </c>
      <c r="B1250" s="9" t="s">
        <v>239</v>
      </c>
      <c r="C1250" s="4">
        <f>IF(ISBLANK(B1250)=TRUE," ", IF(B1250='2. Metadata'!B$1,'2. Metadata'!B$5, IF(B1250='2. Metadata'!C$1,'2. Metadata'!#REF!,IF(B1250='2. Metadata'!D$1,'2. Metadata'!#REF!, IF(B1250='2. Metadata'!E$1,'2. Metadata'!#REF!,IF( B1250='2. Metadata'!F$1,'2. Metadata'!#REF!,IF(B1250='2. Metadata'!G$1,'2. Metadata'!#REF!,IF(B1250='2. Metadata'!H$1,'2. Metadata'!#REF!, IF(B1250='2. Metadata'!I$1,'2. Metadata'!#REF!, IF(B1250='2. Metadata'!J$1,'2. Metadata'!#REF!, IF(B1250='2. Metadata'!K$1,'2. Metadata'!C$3, IF(B1250='2. Metadata'!L$1,'2. Metadata'!D$3, IF(B1250='2. Metadata'!M$1,'2. Metadata'!M$5, IF(B1250='2. Metadata'!N$1,'2. Metadata'!N$5))))))))))))))</f>
        <v>49.690002</v>
      </c>
      <c r="D1250" s="10">
        <f>IF(ISBLANK(B1250)=TRUE," ", IF(B1250='2. Metadata'!B$1,'2. Metadata'!B$6, IF(B1250='2. Metadata'!C$1,'2. Metadata'!C$4,IF(B1250='2. Metadata'!D$1,'2. Metadata'!D$4, IF(B1250='2. Metadata'!E$1,'2. Metadata'!E$4,IF( B1250='2. Metadata'!F$1,'2. Metadata'!F$4,IF(B1250='2. Metadata'!G$1,'2. Metadata'!G$4,IF(B1250='2. Metadata'!H$1,'2. Metadata'!H$4, IF(B1250='2. Metadata'!I$1,'2. Metadata'!I$4, IF(B1250='2. Metadata'!J$1,'2. Metadata'!J$4, IF(B1250='2. Metadata'!K$1,'2. Metadata'!K$4, IF(B1250='2. Metadata'!L$1,'2. Metadata'!L$4, IF(B1250='2. Metadata'!M$1,'2. Metadata'!M$6, IF(B1250='2. Metadata'!N$1,'2. Metadata'!N$6))))))))))))))</f>
        <v>-115.97499999999999</v>
      </c>
      <c r="E1250" s="15" t="s">
        <v>178</v>
      </c>
      <c r="F1250" s="132">
        <v>15.318</v>
      </c>
      <c r="G1250" s="12" t="str">
        <f>IF(ISBLANK(F1250)=TRUE," ",'2. Metadata'!B$14)</f>
        <v>degrees Celsius</v>
      </c>
      <c r="H1250" s="16" t="s">
        <v>178</v>
      </c>
      <c r="I1250" s="17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</row>
    <row r="1251" spans="1:19" ht="15" x14ac:dyDescent="0.2">
      <c r="A1251" s="130">
        <v>39676.541666666664</v>
      </c>
      <c r="B1251" s="9" t="s">
        <v>239</v>
      </c>
      <c r="C1251" s="4">
        <f>IF(ISBLANK(B1251)=TRUE," ", IF(B1251='2. Metadata'!B$1,'2. Metadata'!B$5, IF(B1251='2. Metadata'!C$1,'2. Metadata'!#REF!,IF(B1251='2. Metadata'!D$1,'2. Metadata'!#REF!, IF(B1251='2. Metadata'!E$1,'2. Metadata'!#REF!,IF( B1251='2. Metadata'!F$1,'2. Metadata'!#REF!,IF(B1251='2. Metadata'!G$1,'2. Metadata'!#REF!,IF(B1251='2. Metadata'!H$1,'2. Metadata'!#REF!, IF(B1251='2. Metadata'!I$1,'2. Metadata'!#REF!, IF(B1251='2. Metadata'!J$1,'2. Metadata'!#REF!, IF(B1251='2. Metadata'!K$1,'2. Metadata'!C$3, IF(B1251='2. Metadata'!L$1,'2. Metadata'!D$3, IF(B1251='2. Metadata'!M$1,'2. Metadata'!M$5, IF(B1251='2. Metadata'!N$1,'2. Metadata'!N$5))))))))))))))</f>
        <v>49.690002</v>
      </c>
      <c r="D1251" s="10">
        <f>IF(ISBLANK(B1251)=TRUE," ", IF(B1251='2. Metadata'!B$1,'2. Metadata'!B$6, IF(B1251='2. Metadata'!C$1,'2. Metadata'!C$4,IF(B1251='2. Metadata'!D$1,'2. Metadata'!D$4, IF(B1251='2. Metadata'!E$1,'2. Metadata'!E$4,IF( B1251='2. Metadata'!F$1,'2. Metadata'!F$4,IF(B1251='2. Metadata'!G$1,'2. Metadata'!G$4,IF(B1251='2. Metadata'!H$1,'2. Metadata'!H$4, IF(B1251='2. Metadata'!I$1,'2. Metadata'!I$4, IF(B1251='2. Metadata'!J$1,'2. Metadata'!J$4, IF(B1251='2. Metadata'!K$1,'2. Metadata'!K$4, IF(B1251='2. Metadata'!L$1,'2. Metadata'!L$4, IF(B1251='2. Metadata'!M$1,'2. Metadata'!M$6, IF(B1251='2. Metadata'!N$1,'2. Metadata'!N$6))))))))))))))</f>
        <v>-115.97499999999999</v>
      </c>
      <c r="E1251" s="15" t="s">
        <v>178</v>
      </c>
      <c r="F1251" s="132">
        <v>15.484999999999999</v>
      </c>
      <c r="G1251" s="12" t="str">
        <f>IF(ISBLANK(F1251)=TRUE," ",'2. Metadata'!B$14)</f>
        <v>degrees Celsius</v>
      </c>
      <c r="H1251" s="16" t="s">
        <v>178</v>
      </c>
      <c r="I1251" s="17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</row>
    <row r="1252" spans="1:19" ht="15" x14ac:dyDescent="0.2">
      <c r="A1252" s="130">
        <v>39676.552083333336</v>
      </c>
      <c r="B1252" s="9" t="s">
        <v>239</v>
      </c>
      <c r="C1252" s="4">
        <f>IF(ISBLANK(B1252)=TRUE," ", IF(B1252='2. Metadata'!B$1,'2. Metadata'!B$5, IF(B1252='2. Metadata'!C$1,'2. Metadata'!#REF!,IF(B1252='2. Metadata'!D$1,'2. Metadata'!#REF!, IF(B1252='2. Metadata'!E$1,'2. Metadata'!#REF!,IF( B1252='2. Metadata'!F$1,'2. Metadata'!#REF!,IF(B1252='2. Metadata'!G$1,'2. Metadata'!#REF!,IF(B1252='2. Metadata'!H$1,'2. Metadata'!#REF!, IF(B1252='2. Metadata'!I$1,'2. Metadata'!#REF!, IF(B1252='2. Metadata'!J$1,'2. Metadata'!#REF!, IF(B1252='2. Metadata'!K$1,'2. Metadata'!C$3, IF(B1252='2. Metadata'!L$1,'2. Metadata'!D$3, IF(B1252='2. Metadata'!M$1,'2. Metadata'!M$5, IF(B1252='2. Metadata'!N$1,'2. Metadata'!N$5))))))))))))))</f>
        <v>49.690002</v>
      </c>
      <c r="D1252" s="10">
        <f>IF(ISBLANK(B1252)=TRUE," ", IF(B1252='2. Metadata'!B$1,'2. Metadata'!B$6, IF(B1252='2. Metadata'!C$1,'2. Metadata'!C$4,IF(B1252='2. Metadata'!D$1,'2. Metadata'!D$4, IF(B1252='2. Metadata'!E$1,'2. Metadata'!E$4,IF( B1252='2. Metadata'!F$1,'2. Metadata'!F$4,IF(B1252='2. Metadata'!G$1,'2. Metadata'!G$4,IF(B1252='2. Metadata'!H$1,'2. Metadata'!H$4, IF(B1252='2. Metadata'!I$1,'2. Metadata'!I$4, IF(B1252='2. Metadata'!J$1,'2. Metadata'!J$4, IF(B1252='2. Metadata'!K$1,'2. Metadata'!K$4, IF(B1252='2. Metadata'!L$1,'2. Metadata'!L$4, IF(B1252='2. Metadata'!M$1,'2. Metadata'!M$6, IF(B1252='2. Metadata'!N$1,'2. Metadata'!N$6))))))))))))))</f>
        <v>-115.97499999999999</v>
      </c>
      <c r="E1252" s="15" t="s">
        <v>178</v>
      </c>
      <c r="F1252" s="132">
        <v>15.629</v>
      </c>
      <c r="G1252" s="12" t="str">
        <f>IF(ISBLANK(F1252)=TRUE," ",'2. Metadata'!B$14)</f>
        <v>degrees Celsius</v>
      </c>
      <c r="H1252" s="16" t="s">
        <v>178</v>
      </c>
      <c r="I1252" s="17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</row>
    <row r="1253" spans="1:19" ht="15" x14ac:dyDescent="0.2">
      <c r="A1253" s="130">
        <v>39676.5625</v>
      </c>
      <c r="B1253" s="9" t="s">
        <v>239</v>
      </c>
      <c r="C1253" s="4">
        <f>IF(ISBLANK(B1253)=TRUE," ", IF(B1253='2. Metadata'!B$1,'2. Metadata'!B$5, IF(B1253='2. Metadata'!C$1,'2. Metadata'!#REF!,IF(B1253='2. Metadata'!D$1,'2. Metadata'!#REF!, IF(B1253='2. Metadata'!E$1,'2. Metadata'!#REF!,IF( B1253='2. Metadata'!F$1,'2. Metadata'!#REF!,IF(B1253='2. Metadata'!G$1,'2. Metadata'!#REF!,IF(B1253='2. Metadata'!H$1,'2. Metadata'!#REF!, IF(B1253='2. Metadata'!I$1,'2. Metadata'!#REF!, IF(B1253='2. Metadata'!J$1,'2. Metadata'!#REF!, IF(B1253='2. Metadata'!K$1,'2. Metadata'!C$3, IF(B1253='2. Metadata'!L$1,'2. Metadata'!D$3, IF(B1253='2. Metadata'!M$1,'2. Metadata'!M$5, IF(B1253='2. Metadata'!N$1,'2. Metadata'!N$5))))))))))))))</f>
        <v>49.690002</v>
      </c>
      <c r="D1253" s="10">
        <f>IF(ISBLANK(B1253)=TRUE," ", IF(B1253='2. Metadata'!B$1,'2. Metadata'!B$6, IF(B1253='2. Metadata'!C$1,'2. Metadata'!C$4,IF(B1253='2. Metadata'!D$1,'2. Metadata'!D$4, IF(B1253='2. Metadata'!E$1,'2. Metadata'!E$4,IF( B1253='2. Metadata'!F$1,'2. Metadata'!F$4,IF(B1253='2. Metadata'!G$1,'2. Metadata'!G$4,IF(B1253='2. Metadata'!H$1,'2. Metadata'!H$4, IF(B1253='2. Metadata'!I$1,'2. Metadata'!I$4, IF(B1253='2. Metadata'!J$1,'2. Metadata'!J$4, IF(B1253='2. Metadata'!K$1,'2. Metadata'!K$4, IF(B1253='2. Metadata'!L$1,'2. Metadata'!L$4, IF(B1253='2. Metadata'!M$1,'2. Metadata'!M$6, IF(B1253='2. Metadata'!N$1,'2. Metadata'!N$6))))))))))))))</f>
        <v>-115.97499999999999</v>
      </c>
      <c r="E1253" s="15" t="s">
        <v>178</v>
      </c>
      <c r="F1253" s="132">
        <v>15.819000000000001</v>
      </c>
      <c r="G1253" s="12" t="str">
        <f>IF(ISBLANK(F1253)=TRUE," ",'2. Metadata'!B$14)</f>
        <v>degrees Celsius</v>
      </c>
      <c r="H1253" s="16" t="s">
        <v>178</v>
      </c>
      <c r="I1253" s="17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</row>
    <row r="1254" spans="1:19" ht="15" x14ac:dyDescent="0.2">
      <c r="A1254" s="130">
        <v>39676.572916666664</v>
      </c>
      <c r="B1254" s="9" t="s">
        <v>239</v>
      </c>
      <c r="C1254" s="4">
        <f>IF(ISBLANK(B1254)=TRUE," ", IF(B1254='2. Metadata'!B$1,'2. Metadata'!B$5, IF(B1254='2. Metadata'!C$1,'2. Metadata'!#REF!,IF(B1254='2. Metadata'!D$1,'2. Metadata'!#REF!, IF(B1254='2. Metadata'!E$1,'2. Metadata'!#REF!,IF( B1254='2. Metadata'!F$1,'2. Metadata'!#REF!,IF(B1254='2. Metadata'!G$1,'2. Metadata'!#REF!,IF(B1254='2. Metadata'!H$1,'2. Metadata'!#REF!, IF(B1254='2. Metadata'!I$1,'2. Metadata'!#REF!, IF(B1254='2. Metadata'!J$1,'2. Metadata'!#REF!, IF(B1254='2. Metadata'!K$1,'2. Metadata'!C$3, IF(B1254='2. Metadata'!L$1,'2. Metadata'!D$3, IF(B1254='2. Metadata'!M$1,'2. Metadata'!M$5, IF(B1254='2. Metadata'!N$1,'2. Metadata'!N$5))))))))))))))</f>
        <v>49.690002</v>
      </c>
      <c r="D1254" s="10">
        <f>IF(ISBLANK(B1254)=TRUE," ", IF(B1254='2. Metadata'!B$1,'2. Metadata'!B$6, IF(B1254='2. Metadata'!C$1,'2. Metadata'!C$4,IF(B1254='2. Metadata'!D$1,'2. Metadata'!D$4, IF(B1254='2. Metadata'!E$1,'2. Metadata'!E$4,IF( B1254='2. Metadata'!F$1,'2. Metadata'!F$4,IF(B1254='2. Metadata'!G$1,'2. Metadata'!G$4,IF(B1254='2. Metadata'!H$1,'2. Metadata'!H$4, IF(B1254='2. Metadata'!I$1,'2. Metadata'!I$4, IF(B1254='2. Metadata'!J$1,'2. Metadata'!J$4, IF(B1254='2. Metadata'!K$1,'2. Metadata'!K$4, IF(B1254='2. Metadata'!L$1,'2. Metadata'!L$4, IF(B1254='2. Metadata'!M$1,'2. Metadata'!M$6, IF(B1254='2. Metadata'!N$1,'2. Metadata'!N$6))))))))))))))</f>
        <v>-115.97499999999999</v>
      </c>
      <c r="E1254" s="15" t="s">
        <v>178</v>
      </c>
      <c r="F1254" s="132">
        <v>15.891</v>
      </c>
      <c r="G1254" s="12" t="str">
        <f>IF(ISBLANK(F1254)=TRUE," ",'2. Metadata'!B$14)</f>
        <v>degrees Celsius</v>
      </c>
      <c r="H1254" s="16" t="s">
        <v>178</v>
      </c>
      <c r="I1254" s="17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</row>
    <row r="1255" spans="1:19" ht="15" x14ac:dyDescent="0.2">
      <c r="A1255" s="130">
        <v>39676.583333333336</v>
      </c>
      <c r="B1255" s="9" t="s">
        <v>239</v>
      </c>
      <c r="C1255" s="4">
        <f>IF(ISBLANK(B1255)=TRUE," ", IF(B1255='2. Metadata'!B$1,'2. Metadata'!B$5, IF(B1255='2. Metadata'!C$1,'2. Metadata'!#REF!,IF(B1255='2. Metadata'!D$1,'2. Metadata'!#REF!, IF(B1255='2. Metadata'!E$1,'2. Metadata'!#REF!,IF( B1255='2. Metadata'!F$1,'2. Metadata'!#REF!,IF(B1255='2. Metadata'!G$1,'2. Metadata'!#REF!,IF(B1255='2. Metadata'!H$1,'2. Metadata'!#REF!, IF(B1255='2. Metadata'!I$1,'2. Metadata'!#REF!, IF(B1255='2. Metadata'!J$1,'2. Metadata'!#REF!, IF(B1255='2. Metadata'!K$1,'2. Metadata'!C$3, IF(B1255='2. Metadata'!L$1,'2. Metadata'!D$3, IF(B1255='2. Metadata'!M$1,'2. Metadata'!M$5, IF(B1255='2. Metadata'!N$1,'2. Metadata'!N$5))))))))))))))</f>
        <v>49.690002</v>
      </c>
      <c r="D1255" s="10">
        <f>IF(ISBLANK(B1255)=TRUE," ", IF(B1255='2. Metadata'!B$1,'2. Metadata'!B$6, IF(B1255='2. Metadata'!C$1,'2. Metadata'!C$4,IF(B1255='2. Metadata'!D$1,'2. Metadata'!D$4, IF(B1255='2. Metadata'!E$1,'2. Metadata'!E$4,IF( B1255='2. Metadata'!F$1,'2. Metadata'!F$4,IF(B1255='2. Metadata'!G$1,'2. Metadata'!G$4,IF(B1255='2. Metadata'!H$1,'2. Metadata'!H$4, IF(B1255='2. Metadata'!I$1,'2. Metadata'!I$4, IF(B1255='2. Metadata'!J$1,'2. Metadata'!J$4, IF(B1255='2. Metadata'!K$1,'2. Metadata'!K$4, IF(B1255='2. Metadata'!L$1,'2. Metadata'!L$4, IF(B1255='2. Metadata'!M$1,'2. Metadata'!M$6, IF(B1255='2. Metadata'!N$1,'2. Metadata'!N$6))))))))))))))</f>
        <v>-115.97499999999999</v>
      </c>
      <c r="E1255" s="15" t="s">
        <v>178</v>
      </c>
      <c r="F1255" s="132">
        <v>15.986000000000001</v>
      </c>
      <c r="G1255" s="12" t="str">
        <f>IF(ISBLANK(F1255)=TRUE," ",'2. Metadata'!B$14)</f>
        <v>degrees Celsius</v>
      </c>
      <c r="H1255" s="16" t="s">
        <v>178</v>
      </c>
      <c r="I1255" s="17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</row>
    <row r="1256" spans="1:19" ht="15" x14ac:dyDescent="0.2">
      <c r="A1256" s="130">
        <v>39676.59375</v>
      </c>
      <c r="B1256" s="9" t="s">
        <v>239</v>
      </c>
      <c r="C1256" s="4">
        <f>IF(ISBLANK(B1256)=TRUE," ", IF(B1256='2. Metadata'!B$1,'2. Metadata'!B$5, IF(B1256='2. Metadata'!C$1,'2. Metadata'!#REF!,IF(B1256='2. Metadata'!D$1,'2. Metadata'!#REF!, IF(B1256='2. Metadata'!E$1,'2. Metadata'!#REF!,IF( B1256='2. Metadata'!F$1,'2. Metadata'!#REF!,IF(B1256='2. Metadata'!G$1,'2. Metadata'!#REF!,IF(B1256='2. Metadata'!H$1,'2. Metadata'!#REF!, IF(B1256='2. Metadata'!I$1,'2. Metadata'!#REF!, IF(B1256='2. Metadata'!J$1,'2. Metadata'!#REF!, IF(B1256='2. Metadata'!K$1,'2. Metadata'!C$3, IF(B1256='2. Metadata'!L$1,'2. Metadata'!D$3, IF(B1256='2. Metadata'!M$1,'2. Metadata'!M$5, IF(B1256='2. Metadata'!N$1,'2. Metadata'!N$5))))))))))))))</f>
        <v>49.690002</v>
      </c>
      <c r="D1256" s="10">
        <f>IF(ISBLANK(B1256)=TRUE," ", IF(B1256='2. Metadata'!B$1,'2. Metadata'!B$6, IF(B1256='2. Metadata'!C$1,'2. Metadata'!C$4,IF(B1256='2. Metadata'!D$1,'2. Metadata'!D$4, IF(B1256='2. Metadata'!E$1,'2. Metadata'!E$4,IF( B1256='2. Metadata'!F$1,'2. Metadata'!F$4,IF(B1256='2. Metadata'!G$1,'2. Metadata'!G$4,IF(B1256='2. Metadata'!H$1,'2. Metadata'!H$4, IF(B1256='2. Metadata'!I$1,'2. Metadata'!I$4, IF(B1256='2. Metadata'!J$1,'2. Metadata'!J$4, IF(B1256='2. Metadata'!K$1,'2. Metadata'!K$4, IF(B1256='2. Metadata'!L$1,'2. Metadata'!L$4, IF(B1256='2. Metadata'!M$1,'2. Metadata'!M$6, IF(B1256='2. Metadata'!N$1,'2. Metadata'!N$6))))))))))))))</f>
        <v>-115.97499999999999</v>
      </c>
      <c r="E1256" s="15" t="s">
        <v>178</v>
      </c>
      <c r="F1256" s="132">
        <v>16.058</v>
      </c>
      <c r="G1256" s="12" t="str">
        <f>IF(ISBLANK(F1256)=TRUE," ",'2. Metadata'!B$14)</f>
        <v>degrees Celsius</v>
      </c>
      <c r="H1256" s="16" t="s">
        <v>178</v>
      </c>
      <c r="I1256" s="17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</row>
    <row r="1257" spans="1:19" ht="15" x14ac:dyDescent="0.2">
      <c r="A1257" s="130">
        <v>39676.604166666664</v>
      </c>
      <c r="B1257" s="9" t="s">
        <v>239</v>
      </c>
      <c r="C1257" s="4">
        <f>IF(ISBLANK(B1257)=TRUE," ", IF(B1257='2. Metadata'!B$1,'2. Metadata'!B$5, IF(B1257='2. Metadata'!C$1,'2. Metadata'!#REF!,IF(B1257='2. Metadata'!D$1,'2. Metadata'!#REF!, IF(B1257='2. Metadata'!E$1,'2. Metadata'!#REF!,IF( B1257='2. Metadata'!F$1,'2. Metadata'!#REF!,IF(B1257='2. Metadata'!G$1,'2. Metadata'!#REF!,IF(B1257='2. Metadata'!H$1,'2. Metadata'!#REF!, IF(B1257='2. Metadata'!I$1,'2. Metadata'!#REF!, IF(B1257='2. Metadata'!J$1,'2. Metadata'!#REF!, IF(B1257='2. Metadata'!K$1,'2. Metadata'!C$3, IF(B1257='2. Metadata'!L$1,'2. Metadata'!D$3, IF(B1257='2. Metadata'!M$1,'2. Metadata'!M$5, IF(B1257='2. Metadata'!N$1,'2. Metadata'!N$5))))))))))))))</f>
        <v>49.690002</v>
      </c>
      <c r="D1257" s="10">
        <f>IF(ISBLANK(B1257)=TRUE," ", IF(B1257='2. Metadata'!B$1,'2. Metadata'!B$6, IF(B1257='2. Metadata'!C$1,'2. Metadata'!C$4,IF(B1257='2. Metadata'!D$1,'2. Metadata'!D$4, IF(B1257='2. Metadata'!E$1,'2. Metadata'!E$4,IF( B1257='2. Metadata'!F$1,'2. Metadata'!F$4,IF(B1257='2. Metadata'!G$1,'2. Metadata'!G$4,IF(B1257='2. Metadata'!H$1,'2. Metadata'!H$4, IF(B1257='2. Metadata'!I$1,'2. Metadata'!I$4, IF(B1257='2. Metadata'!J$1,'2. Metadata'!J$4, IF(B1257='2. Metadata'!K$1,'2. Metadata'!K$4, IF(B1257='2. Metadata'!L$1,'2. Metadata'!L$4, IF(B1257='2. Metadata'!M$1,'2. Metadata'!M$6, IF(B1257='2. Metadata'!N$1,'2. Metadata'!N$6))))))))))))))</f>
        <v>-115.97499999999999</v>
      </c>
      <c r="E1257" s="15" t="s">
        <v>178</v>
      </c>
      <c r="F1257" s="132">
        <v>16.177</v>
      </c>
      <c r="G1257" s="12" t="str">
        <f>IF(ISBLANK(F1257)=TRUE," ",'2. Metadata'!B$14)</f>
        <v>degrees Celsius</v>
      </c>
      <c r="H1257" s="16" t="s">
        <v>178</v>
      </c>
      <c r="I1257" s="17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</row>
    <row r="1258" spans="1:19" ht="15" x14ac:dyDescent="0.2">
      <c r="A1258" s="130">
        <v>39676.614583333336</v>
      </c>
      <c r="B1258" s="9" t="s">
        <v>239</v>
      </c>
      <c r="C1258" s="4">
        <f>IF(ISBLANK(B1258)=TRUE," ", IF(B1258='2. Metadata'!B$1,'2. Metadata'!B$5, IF(B1258='2. Metadata'!C$1,'2. Metadata'!#REF!,IF(B1258='2. Metadata'!D$1,'2. Metadata'!#REF!, IF(B1258='2. Metadata'!E$1,'2. Metadata'!#REF!,IF( B1258='2. Metadata'!F$1,'2. Metadata'!#REF!,IF(B1258='2. Metadata'!G$1,'2. Metadata'!#REF!,IF(B1258='2. Metadata'!H$1,'2. Metadata'!#REF!, IF(B1258='2. Metadata'!I$1,'2. Metadata'!#REF!, IF(B1258='2. Metadata'!J$1,'2. Metadata'!#REF!, IF(B1258='2. Metadata'!K$1,'2. Metadata'!C$3, IF(B1258='2. Metadata'!L$1,'2. Metadata'!D$3, IF(B1258='2. Metadata'!M$1,'2. Metadata'!M$5, IF(B1258='2. Metadata'!N$1,'2. Metadata'!N$5))))))))))))))</f>
        <v>49.690002</v>
      </c>
      <c r="D1258" s="10">
        <f>IF(ISBLANK(B1258)=TRUE," ", IF(B1258='2. Metadata'!B$1,'2. Metadata'!B$6, IF(B1258='2. Metadata'!C$1,'2. Metadata'!C$4,IF(B1258='2. Metadata'!D$1,'2. Metadata'!D$4, IF(B1258='2. Metadata'!E$1,'2. Metadata'!E$4,IF( B1258='2. Metadata'!F$1,'2. Metadata'!F$4,IF(B1258='2. Metadata'!G$1,'2. Metadata'!G$4,IF(B1258='2. Metadata'!H$1,'2. Metadata'!H$4, IF(B1258='2. Metadata'!I$1,'2. Metadata'!I$4, IF(B1258='2. Metadata'!J$1,'2. Metadata'!J$4, IF(B1258='2. Metadata'!K$1,'2. Metadata'!K$4, IF(B1258='2. Metadata'!L$1,'2. Metadata'!L$4, IF(B1258='2. Metadata'!M$1,'2. Metadata'!M$6, IF(B1258='2. Metadata'!N$1,'2. Metadata'!N$6))))))))))))))</f>
        <v>-115.97499999999999</v>
      </c>
      <c r="E1258" s="15" t="s">
        <v>178</v>
      </c>
      <c r="F1258" s="132">
        <v>16.271999999999998</v>
      </c>
      <c r="G1258" s="12" t="str">
        <f>IF(ISBLANK(F1258)=TRUE," ",'2. Metadata'!B$14)</f>
        <v>degrees Celsius</v>
      </c>
      <c r="H1258" s="16" t="s">
        <v>178</v>
      </c>
      <c r="I1258" s="17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</row>
    <row r="1259" spans="1:19" ht="15" x14ac:dyDescent="0.2">
      <c r="A1259" s="130">
        <v>39676.625</v>
      </c>
      <c r="B1259" s="9" t="s">
        <v>239</v>
      </c>
      <c r="C1259" s="4">
        <f>IF(ISBLANK(B1259)=TRUE," ", IF(B1259='2. Metadata'!B$1,'2. Metadata'!B$5, IF(B1259='2. Metadata'!C$1,'2. Metadata'!#REF!,IF(B1259='2. Metadata'!D$1,'2. Metadata'!#REF!, IF(B1259='2. Metadata'!E$1,'2. Metadata'!#REF!,IF( B1259='2. Metadata'!F$1,'2. Metadata'!#REF!,IF(B1259='2. Metadata'!G$1,'2. Metadata'!#REF!,IF(B1259='2. Metadata'!H$1,'2. Metadata'!#REF!, IF(B1259='2. Metadata'!I$1,'2. Metadata'!#REF!, IF(B1259='2. Metadata'!J$1,'2. Metadata'!#REF!, IF(B1259='2. Metadata'!K$1,'2. Metadata'!C$3, IF(B1259='2. Metadata'!L$1,'2. Metadata'!D$3, IF(B1259='2. Metadata'!M$1,'2. Metadata'!M$5, IF(B1259='2. Metadata'!N$1,'2. Metadata'!N$5))))))))))))))</f>
        <v>49.690002</v>
      </c>
      <c r="D1259" s="10">
        <f>IF(ISBLANK(B1259)=TRUE," ", IF(B1259='2. Metadata'!B$1,'2. Metadata'!B$6, IF(B1259='2. Metadata'!C$1,'2. Metadata'!C$4,IF(B1259='2. Metadata'!D$1,'2. Metadata'!D$4, IF(B1259='2. Metadata'!E$1,'2. Metadata'!E$4,IF( B1259='2. Metadata'!F$1,'2. Metadata'!F$4,IF(B1259='2. Metadata'!G$1,'2. Metadata'!G$4,IF(B1259='2. Metadata'!H$1,'2. Metadata'!H$4, IF(B1259='2. Metadata'!I$1,'2. Metadata'!I$4, IF(B1259='2. Metadata'!J$1,'2. Metadata'!J$4, IF(B1259='2. Metadata'!K$1,'2. Metadata'!K$4, IF(B1259='2. Metadata'!L$1,'2. Metadata'!L$4, IF(B1259='2. Metadata'!M$1,'2. Metadata'!M$6, IF(B1259='2. Metadata'!N$1,'2. Metadata'!N$6))))))))))))))</f>
        <v>-115.97499999999999</v>
      </c>
      <c r="E1259" s="15" t="s">
        <v>178</v>
      </c>
      <c r="F1259" s="132">
        <v>16.391999999999999</v>
      </c>
      <c r="G1259" s="12" t="str">
        <f>IF(ISBLANK(F1259)=TRUE," ",'2. Metadata'!B$14)</f>
        <v>degrees Celsius</v>
      </c>
      <c r="H1259" s="16" t="s">
        <v>178</v>
      </c>
      <c r="I1259" s="17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</row>
    <row r="1260" spans="1:19" ht="15" x14ac:dyDescent="0.2">
      <c r="A1260" s="130">
        <v>39676.635416666664</v>
      </c>
      <c r="B1260" s="9" t="s">
        <v>239</v>
      </c>
      <c r="C1260" s="4">
        <f>IF(ISBLANK(B1260)=TRUE," ", IF(B1260='2. Metadata'!B$1,'2. Metadata'!B$5, IF(B1260='2. Metadata'!C$1,'2. Metadata'!#REF!,IF(B1260='2. Metadata'!D$1,'2. Metadata'!#REF!, IF(B1260='2. Metadata'!E$1,'2. Metadata'!#REF!,IF( B1260='2. Metadata'!F$1,'2. Metadata'!#REF!,IF(B1260='2. Metadata'!G$1,'2. Metadata'!#REF!,IF(B1260='2. Metadata'!H$1,'2. Metadata'!#REF!, IF(B1260='2. Metadata'!I$1,'2. Metadata'!#REF!, IF(B1260='2. Metadata'!J$1,'2. Metadata'!#REF!, IF(B1260='2. Metadata'!K$1,'2. Metadata'!C$3, IF(B1260='2. Metadata'!L$1,'2. Metadata'!D$3, IF(B1260='2. Metadata'!M$1,'2. Metadata'!M$5, IF(B1260='2. Metadata'!N$1,'2. Metadata'!N$5))))))))))))))</f>
        <v>49.690002</v>
      </c>
      <c r="D1260" s="10">
        <f>IF(ISBLANK(B1260)=TRUE," ", IF(B1260='2. Metadata'!B$1,'2. Metadata'!B$6, IF(B1260='2. Metadata'!C$1,'2. Metadata'!C$4,IF(B1260='2. Metadata'!D$1,'2. Metadata'!D$4, IF(B1260='2. Metadata'!E$1,'2. Metadata'!E$4,IF( B1260='2. Metadata'!F$1,'2. Metadata'!F$4,IF(B1260='2. Metadata'!G$1,'2. Metadata'!G$4,IF(B1260='2. Metadata'!H$1,'2. Metadata'!H$4, IF(B1260='2. Metadata'!I$1,'2. Metadata'!I$4, IF(B1260='2. Metadata'!J$1,'2. Metadata'!J$4, IF(B1260='2. Metadata'!K$1,'2. Metadata'!K$4, IF(B1260='2. Metadata'!L$1,'2. Metadata'!L$4, IF(B1260='2. Metadata'!M$1,'2. Metadata'!M$6, IF(B1260='2. Metadata'!N$1,'2. Metadata'!N$6))))))))))))))</f>
        <v>-115.97499999999999</v>
      </c>
      <c r="E1260" s="15" t="s">
        <v>178</v>
      </c>
      <c r="F1260" s="132">
        <v>16.533999999999999</v>
      </c>
      <c r="G1260" s="12" t="str">
        <f>IF(ISBLANK(F1260)=TRUE," ",'2. Metadata'!B$14)</f>
        <v>degrees Celsius</v>
      </c>
      <c r="H1260" s="16" t="s">
        <v>178</v>
      </c>
      <c r="I1260" s="17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</row>
    <row r="1261" spans="1:19" ht="15" x14ac:dyDescent="0.2">
      <c r="A1261" s="130">
        <v>39676.645833333336</v>
      </c>
      <c r="B1261" s="9" t="s">
        <v>239</v>
      </c>
      <c r="C1261" s="4">
        <f>IF(ISBLANK(B1261)=TRUE," ", IF(B1261='2. Metadata'!B$1,'2. Metadata'!B$5, IF(B1261='2. Metadata'!C$1,'2. Metadata'!#REF!,IF(B1261='2. Metadata'!D$1,'2. Metadata'!#REF!, IF(B1261='2. Metadata'!E$1,'2. Metadata'!#REF!,IF( B1261='2. Metadata'!F$1,'2. Metadata'!#REF!,IF(B1261='2. Metadata'!G$1,'2. Metadata'!#REF!,IF(B1261='2. Metadata'!H$1,'2. Metadata'!#REF!, IF(B1261='2. Metadata'!I$1,'2. Metadata'!#REF!, IF(B1261='2. Metadata'!J$1,'2. Metadata'!#REF!, IF(B1261='2. Metadata'!K$1,'2. Metadata'!C$3, IF(B1261='2. Metadata'!L$1,'2. Metadata'!D$3, IF(B1261='2. Metadata'!M$1,'2. Metadata'!M$5, IF(B1261='2. Metadata'!N$1,'2. Metadata'!N$5))))))))))))))</f>
        <v>49.690002</v>
      </c>
      <c r="D1261" s="10">
        <f>IF(ISBLANK(B1261)=TRUE," ", IF(B1261='2. Metadata'!B$1,'2. Metadata'!B$6, IF(B1261='2. Metadata'!C$1,'2. Metadata'!C$4,IF(B1261='2. Metadata'!D$1,'2. Metadata'!D$4, IF(B1261='2. Metadata'!E$1,'2. Metadata'!E$4,IF( B1261='2. Metadata'!F$1,'2. Metadata'!F$4,IF(B1261='2. Metadata'!G$1,'2. Metadata'!G$4,IF(B1261='2. Metadata'!H$1,'2. Metadata'!H$4, IF(B1261='2. Metadata'!I$1,'2. Metadata'!I$4, IF(B1261='2. Metadata'!J$1,'2. Metadata'!J$4, IF(B1261='2. Metadata'!K$1,'2. Metadata'!K$4, IF(B1261='2. Metadata'!L$1,'2. Metadata'!L$4, IF(B1261='2. Metadata'!M$1,'2. Metadata'!M$6, IF(B1261='2. Metadata'!N$1,'2. Metadata'!N$6))))))))))))))</f>
        <v>-115.97499999999999</v>
      </c>
      <c r="E1261" s="15" t="s">
        <v>178</v>
      </c>
      <c r="F1261" s="132">
        <v>16.725000000000001</v>
      </c>
      <c r="G1261" s="12" t="str">
        <f>IF(ISBLANK(F1261)=TRUE," ",'2. Metadata'!B$14)</f>
        <v>degrees Celsius</v>
      </c>
      <c r="H1261" s="16" t="s">
        <v>178</v>
      </c>
      <c r="I1261" s="17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</row>
    <row r="1262" spans="1:19" ht="15" x14ac:dyDescent="0.2">
      <c r="A1262" s="130">
        <v>39676.65625</v>
      </c>
      <c r="B1262" s="9" t="s">
        <v>239</v>
      </c>
      <c r="C1262" s="4">
        <f>IF(ISBLANK(B1262)=TRUE," ", IF(B1262='2. Metadata'!B$1,'2. Metadata'!B$5, IF(B1262='2. Metadata'!C$1,'2. Metadata'!#REF!,IF(B1262='2. Metadata'!D$1,'2. Metadata'!#REF!, IF(B1262='2. Metadata'!E$1,'2. Metadata'!#REF!,IF( B1262='2. Metadata'!F$1,'2. Metadata'!#REF!,IF(B1262='2. Metadata'!G$1,'2. Metadata'!#REF!,IF(B1262='2. Metadata'!H$1,'2. Metadata'!#REF!, IF(B1262='2. Metadata'!I$1,'2. Metadata'!#REF!, IF(B1262='2. Metadata'!J$1,'2. Metadata'!#REF!, IF(B1262='2. Metadata'!K$1,'2. Metadata'!C$3, IF(B1262='2. Metadata'!L$1,'2. Metadata'!D$3, IF(B1262='2. Metadata'!M$1,'2. Metadata'!M$5, IF(B1262='2. Metadata'!N$1,'2. Metadata'!N$5))))))))))))))</f>
        <v>49.690002</v>
      </c>
      <c r="D1262" s="10">
        <f>IF(ISBLANK(B1262)=TRUE," ", IF(B1262='2. Metadata'!B$1,'2. Metadata'!B$6, IF(B1262='2. Metadata'!C$1,'2. Metadata'!C$4,IF(B1262='2. Metadata'!D$1,'2. Metadata'!D$4, IF(B1262='2. Metadata'!E$1,'2. Metadata'!E$4,IF( B1262='2. Metadata'!F$1,'2. Metadata'!F$4,IF(B1262='2. Metadata'!G$1,'2. Metadata'!G$4,IF(B1262='2. Metadata'!H$1,'2. Metadata'!H$4, IF(B1262='2. Metadata'!I$1,'2. Metadata'!I$4, IF(B1262='2. Metadata'!J$1,'2. Metadata'!J$4, IF(B1262='2. Metadata'!K$1,'2. Metadata'!K$4, IF(B1262='2. Metadata'!L$1,'2. Metadata'!L$4, IF(B1262='2. Metadata'!M$1,'2. Metadata'!M$6, IF(B1262='2. Metadata'!N$1,'2. Metadata'!N$6))))))))))))))</f>
        <v>-115.97499999999999</v>
      </c>
      <c r="E1262" s="15" t="s">
        <v>178</v>
      </c>
      <c r="F1262" s="132">
        <v>17.058</v>
      </c>
      <c r="G1262" s="12" t="str">
        <f>IF(ISBLANK(F1262)=TRUE," ",'2. Metadata'!B$14)</f>
        <v>degrees Celsius</v>
      </c>
      <c r="H1262" s="16" t="s">
        <v>178</v>
      </c>
      <c r="I1262" s="17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</row>
    <row r="1263" spans="1:19" ht="15" x14ac:dyDescent="0.2">
      <c r="A1263" s="130">
        <v>39676.666666666664</v>
      </c>
      <c r="B1263" s="9" t="s">
        <v>239</v>
      </c>
      <c r="C1263" s="4">
        <f>IF(ISBLANK(B1263)=TRUE," ", IF(B1263='2. Metadata'!B$1,'2. Metadata'!B$5, IF(B1263='2. Metadata'!C$1,'2. Metadata'!#REF!,IF(B1263='2. Metadata'!D$1,'2. Metadata'!#REF!, IF(B1263='2. Metadata'!E$1,'2. Metadata'!#REF!,IF( B1263='2. Metadata'!F$1,'2. Metadata'!#REF!,IF(B1263='2. Metadata'!G$1,'2. Metadata'!#REF!,IF(B1263='2. Metadata'!H$1,'2. Metadata'!#REF!, IF(B1263='2. Metadata'!I$1,'2. Metadata'!#REF!, IF(B1263='2. Metadata'!J$1,'2. Metadata'!#REF!, IF(B1263='2. Metadata'!K$1,'2. Metadata'!C$3, IF(B1263='2. Metadata'!L$1,'2. Metadata'!D$3, IF(B1263='2. Metadata'!M$1,'2. Metadata'!M$5, IF(B1263='2. Metadata'!N$1,'2. Metadata'!N$5))))))))))))))</f>
        <v>49.690002</v>
      </c>
      <c r="D1263" s="10">
        <f>IF(ISBLANK(B1263)=TRUE," ", IF(B1263='2. Metadata'!B$1,'2. Metadata'!B$6, IF(B1263='2. Metadata'!C$1,'2. Metadata'!C$4,IF(B1263='2. Metadata'!D$1,'2. Metadata'!D$4, IF(B1263='2. Metadata'!E$1,'2. Metadata'!E$4,IF( B1263='2. Metadata'!F$1,'2. Metadata'!F$4,IF(B1263='2. Metadata'!G$1,'2. Metadata'!G$4,IF(B1263='2. Metadata'!H$1,'2. Metadata'!H$4, IF(B1263='2. Metadata'!I$1,'2. Metadata'!I$4, IF(B1263='2. Metadata'!J$1,'2. Metadata'!J$4, IF(B1263='2. Metadata'!K$1,'2. Metadata'!K$4, IF(B1263='2. Metadata'!L$1,'2. Metadata'!L$4, IF(B1263='2. Metadata'!M$1,'2. Metadata'!M$6, IF(B1263='2. Metadata'!N$1,'2. Metadata'!N$6))))))))))))))</f>
        <v>-115.97499999999999</v>
      </c>
      <c r="E1263" s="15" t="s">
        <v>178</v>
      </c>
      <c r="F1263" s="132">
        <v>17.414999999999999</v>
      </c>
      <c r="G1263" s="12" t="str">
        <f>IF(ISBLANK(F1263)=TRUE," ",'2. Metadata'!B$14)</f>
        <v>degrees Celsius</v>
      </c>
      <c r="H1263" s="16" t="s">
        <v>178</v>
      </c>
      <c r="I1263" s="17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</row>
    <row r="1264" spans="1:19" ht="15" x14ac:dyDescent="0.2">
      <c r="A1264" s="130">
        <v>39676.677083333336</v>
      </c>
      <c r="B1264" s="9" t="s">
        <v>239</v>
      </c>
      <c r="C1264" s="4">
        <f>IF(ISBLANK(B1264)=TRUE," ", IF(B1264='2. Metadata'!B$1,'2. Metadata'!B$5, IF(B1264='2. Metadata'!C$1,'2. Metadata'!#REF!,IF(B1264='2. Metadata'!D$1,'2. Metadata'!#REF!, IF(B1264='2. Metadata'!E$1,'2. Metadata'!#REF!,IF( B1264='2. Metadata'!F$1,'2. Metadata'!#REF!,IF(B1264='2. Metadata'!G$1,'2. Metadata'!#REF!,IF(B1264='2. Metadata'!H$1,'2. Metadata'!#REF!, IF(B1264='2. Metadata'!I$1,'2. Metadata'!#REF!, IF(B1264='2. Metadata'!J$1,'2. Metadata'!#REF!, IF(B1264='2. Metadata'!K$1,'2. Metadata'!C$3, IF(B1264='2. Metadata'!L$1,'2. Metadata'!D$3, IF(B1264='2. Metadata'!M$1,'2. Metadata'!M$5, IF(B1264='2. Metadata'!N$1,'2. Metadata'!N$5))))))))))))))</f>
        <v>49.690002</v>
      </c>
      <c r="D1264" s="10">
        <f>IF(ISBLANK(B1264)=TRUE," ", IF(B1264='2. Metadata'!B$1,'2. Metadata'!B$6, IF(B1264='2. Metadata'!C$1,'2. Metadata'!C$4,IF(B1264='2. Metadata'!D$1,'2. Metadata'!D$4, IF(B1264='2. Metadata'!E$1,'2. Metadata'!E$4,IF( B1264='2. Metadata'!F$1,'2. Metadata'!F$4,IF(B1264='2. Metadata'!G$1,'2. Metadata'!G$4,IF(B1264='2. Metadata'!H$1,'2. Metadata'!H$4, IF(B1264='2. Metadata'!I$1,'2. Metadata'!I$4, IF(B1264='2. Metadata'!J$1,'2. Metadata'!J$4, IF(B1264='2. Metadata'!K$1,'2. Metadata'!K$4, IF(B1264='2. Metadata'!L$1,'2. Metadata'!L$4, IF(B1264='2. Metadata'!M$1,'2. Metadata'!M$6, IF(B1264='2. Metadata'!N$1,'2. Metadata'!N$6))))))))))))))</f>
        <v>-115.97499999999999</v>
      </c>
      <c r="E1264" s="15" t="s">
        <v>178</v>
      </c>
      <c r="F1264" s="132">
        <v>17.795999999999999</v>
      </c>
      <c r="G1264" s="12" t="str">
        <f>IF(ISBLANK(F1264)=TRUE," ",'2. Metadata'!B$14)</f>
        <v>degrees Celsius</v>
      </c>
      <c r="H1264" s="16" t="s">
        <v>178</v>
      </c>
      <c r="I1264" s="17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</row>
    <row r="1265" spans="1:19" ht="15" x14ac:dyDescent="0.2">
      <c r="A1265" s="130">
        <v>39676.6875</v>
      </c>
      <c r="B1265" s="9" t="s">
        <v>239</v>
      </c>
      <c r="C1265" s="4">
        <f>IF(ISBLANK(B1265)=TRUE," ", IF(B1265='2. Metadata'!B$1,'2. Metadata'!B$5, IF(B1265='2. Metadata'!C$1,'2. Metadata'!#REF!,IF(B1265='2. Metadata'!D$1,'2. Metadata'!#REF!, IF(B1265='2. Metadata'!E$1,'2. Metadata'!#REF!,IF( B1265='2. Metadata'!F$1,'2. Metadata'!#REF!,IF(B1265='2. Metadata'!G$1,'2. Metadata'!#REF!,IF(B1265='2. Metadata'!H$1,'2. Metadata'!#REF!, IF(B1265='2. Metadata'!I$1,'2. Metadata'!#REF!, IF(B1265='2. Metadata'!J$1,'2. Metadata'!#REF!, IF(B1265='2. Metadata'!K$1,'2. Metadata'!C$3, IF(B1265='2. Metadata'!L$1,'2. Metadata'!D$3, IF(B1265='2. Metadata'!M$1,'2. Metadata'!M$5, IF(B1265='2. Metadata'!N$1,'2. Metadata'!N$5))))))))))))))</f>
        <v>49.690002</v>
      </c>
      <c r="D1265" s="10">
        <f>IF(ISBLANK(B1265)=TRUE," ", IF(B1265='2. Metadata'!B$1,'2. Metadata'!B$6, IF(B1265='2. Metadata'!C$1,'2. Metadata'!C$4,IF(B1265='2. Metadata'!D$1,'2. Metadata'!D$4, IF(B1265='2. Metadata'!E$1,'2. Metadata'!E$4,IF( B1265='2. Metadata'!F$1,'2. Metadata'!F$4,IF(B1265='2. Metadata'!G$1,'2. Metadata'!G$4,IF(B1265='2. Metadata'!H$1,'2. Metadata'!H$4, IF(B1265='2. Metadata'!I$1,'2. Metadata'!I$4, IF(B1265='2. Metadata'!J$1,'2. Metadata'!J$4, IF(B1265='2. Metadata'!K$1,'2. Metadata'!K$4, IF(B1265='2. Metadata'!L$1,'2. Metadata'!L$4, IF(B1265='2. Metadata'!M$1,'2. Metadata'!M$6, IF(B1265='2. Metadata'!N$1,'2. Metadata'!N$6))))))))))))))</f>
        <v>-115.97499999999999</v>
      </c>
      <c r="E1265" s="15" t="s">
        <v>178</v>
      </c>
      <c r="F1265" s="132">
        <v>18.318999999999999</v>
      </c>
      <c r="G1265" s="12" t="str">
        <f>IF(ISBLANK(F1265)=TRUE," ",'2. Metadata'!B$14)</f>
        <v>degrees Celsius</v>
      </c>
      <c r="H1265" s="16" t="s">
        <v>178</v>
      </c>
      <c r="I1265" s="17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</row>
    <row r="1266" spans="1:19" ht="15" x14ac:dyDescent="0.2">
      <c r="A1266" s="130">
        <v>39676.697916666664</v>
      </c>
      <c r="B1266" s="9" t="s">
        <v>239</v>
      </c>
      <c r="C1266" s="4">
        <f>IF(ISBLANK(B1266)=TRUE," ", IF(B1266='2. Metadata'!B$1,'2. Metadata'!B$5, IF(B1266='2. Metadata'!C$1,'2. Metadata'!#REF!,IF(B1266='2. Metadata'!D$1,'2. Metadata'!#REF!, IF(B1266='2. Metadata'!E$1,'2. Metadata'!#REF!,IF( B1266='2. Metadata'!F$1,'2. Metadata'!#REF!,IF(B1266='2. Metadata'!G$1,'2. Metadata'!#REF!,IF(B1266='2. Metadata'!H$1,'2. Metadata'!#REF!, IF(B1266='2. Metadata'!I$1,'2. Metadata'!#REF!, IF(B1266='2. Metadata'!J$1,'2. Metadata'!#REF!, IF(B1266='2. Metadata'!K$1,'2. Metadata'!C$3, IF(B1266='2. Metadata'!L$1,'2. Metadata'!D$3, IF(B1266='2. Metadata'!M$1,'2. Metadata'!M$5, IF(B1266='2. Metadata'!N$1,'2. Metadata'!N$5))))))))))))))</f>
        <v>49.690002</v>
      </c>
      <c r="D1266" s="10">
        <f>IF(ISBLANK(B1266)=TRUE," ", IF(B1266='2. Metadata'!B$1,'2. Metadata'!B$6, IF(B1266='2. Metadata'!C$1,'2. Metadata'!C$4,IF(B1266='2. Metadata'!D$1,'2. Metadata'!D$4, IF(B1266='2. Metadata'!E$1,'2. Metadata'!E$4,IF( B1266='2. Metadata'!F$1,'2. Metadata'!F$4,IF(B1266='2. Metadata'!G$1,'2. Metadata'!G$4,IF(B1266='2. Metadata'!H$1,'2. Metadata'!H$4, IF(B1266='2. Metadata'!I$1,'2. Metadata'!I$4, IF(B1266='2. Metadata'!J$1,'2. Metadata'!J$4, IF(B1266='2. Metadata'!K$1,'2. Metadata'!K$4, IF(B1266='2. Metadata'!L$1,'2. Metadata'!L$4, IF(B1266='2. Metadata'!M$1,'2. Metadata'!M$6, IF(B1266='2. Metadata'!N$1,'2. Metadata'!N$6))))))))))))))</f>
        <v>-115.97499999999999</v>
      </c>
      <c r="E1266" s="15" t="s">
        <v>178</v>
      </c>
      <c r="F1266" s="132">
        <v>18.699000000000002</v>
      </c>
      <c r="G1266" s="12" t="str">
        <f>IF(ISBLANK(F1266)=TRUE," ",'2. Metadata'!B$14)</f>
        <v>degrees Celsius</v>
      </c>
      <c r="H1266" s="16" t="s">
        <v>178</v>
      </c>
      <c r="I1266" s="17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</row>
    <row r="1267" spans="1:19" ht="15" x14ac:dyDescent="0.2">
      <c r="A1267" s="130">
        <v>39676.708333333336</v>
      </c>
      <c r="B1267" s="9" t="s">
        <v>239</v>
      </c>
      <c r="C1267" s="4">
        <f>IF(ISBLANK(B1267)=TRUE," ", IF(B1267='2. Metadata'!B$1,'2. Metadata'!B$5, IF(B1267='2. Metadata'!C$1,'2. Metadata'!#REF!,IF(B1267='2. Metadata'!D$1,'2. Metadata'!#REF!, IF(B1267='2. Metadata'!E$1,'2. Metadata'!#REF!,IF( B1267='2. Metadata'!F$1,'2. Metadata'!#REF!,IF(B1267='2. Metadata'!G$1,'2. Metadata'!#REF!,IF(B1267='2. Metadata'!H$1,'2. Metadata'!#REF!, IF(B1267='2. Metadata'!I$1,'2. Metadata'!#REF!, IF(B1267='2. Metadata'!J$1,'2. Metadata'!#REF!, IF(B1267='2. Metadata'!K$1,'2. Metadata'!C$3, IF(B1267='2. Metadata'!L$1,'2. Metadata'!D$3, IF(B1267='2. Metadata'!M$1,'2. Metadata'!M$5, IF(B1267='2. Metadata'!N$1,'2. Metadata'!N$5))))))))))))))</f>
        <v>49.690002</v>
      </c>
      <c r="D1267" s="10">
        <f>IF(ISBLANK(B1267)=TRUE," ", IF(B1267='2. Metadata'!B$1,'2. Metadata'!B$6, IF(B1267='2. Metadata'!C$1,'2. Metadata'!C$4,IF(B1267='2. Metadata'!D$1,'2. Metadata'!D$4, IF(B1267='2. Metadata'!E$1,'2. Metadata'!E$4,IF( B1267='2. Metadata'!F$1,'2. Metadata'!F$4,IF(B1267='2. Metadata'!G$1,'2. Metadata'!G$4,IF(B1267='2. Metadata'!H$1,'2. Metadata'!H$4, IF(B1267='2. Metadata'!I$1,'2. Metadata'!I$4, IF(B1267='2. Metadata'!J$1,'2. Metadata'!J$4, IF(B1267='2. Metadata'!K$1,'2. Metadata'!K$4, IF(B1267='2. Metadata'!L$1,'2. Metadata'!L$4, IF(B1267='2. Metadata'!M$1,'2. Metadata'!M$6, IF(B1267='2. Metadata'!N$1,'2. Metadata'!N$6))))))))))))))</f>
        <v>-115.97499999999999</v>
      </c>
      <c r="E1267" s="15" t="s">
        <v>178</v>
      </c>
      <c r="F1267" s="132">
        <v>18.984999999999999</v>
      </c>
      <c r="G1267" s="12" t="str">
        <f>IF(ISBLANK(F1267)=TRUE," ",'2. Metadata'!B$14)</f>
        <v>degrees Celsius</v>
      </c>
      <c r="H1267" s="16" t="s">
        <v>178</v>
      </c>
      <c r="I1267" s="17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</row>
    <row r="1268" spans="1:19" ht="15" x14ac:dyDescent="0.2">
      <c r="A1268" s="130">
        <v>39676.71875</v>
      </c>
      <c r="B1268" s="9" t="s">
        <v>239</v>
      </c>
      <c r="C1268" s="4">
        <f>IF(ISBLANK(B1268)=TRUE," ", IF(B1268='2. Metadata'!B$1,'2. Metadata'!B$5, IF(B1268='2. Metadata'!C$1,'2. Metadata'!#REF!,IF(B1268='2. Metadata'!D$1,'2. Metadata'!#REF!, IF(B1268='2. Metadata'!E$1,'2. Metadata'!#REF!,IF( B1268='2. Metadata'!F$1,'2. Metadata'!#REF!,IF(B1268='2. Metadata'!G$1,'2. Metadata'!#REF!,IF(B1268='2. Metadata'!H$1,'2. Metadata'!#REF!, IF(B1268='2. Metadata'!I$1,'2. Metadata'!#REF!, IF(B1268='2. Metadata'!J$1,'2. Metadata'!#REF!, IF(B1268='2. Metadata'!K$1,'2. Metadata'!C$3, IF(B1268='2. Metadata'!L$1,'2. Metadata'!D$3, IF(B1268='2. Metadata'!M$1,'2. Metadata'!M$5, IF(B1268='2. Metadata'!N$1,'2. Metadata'!N$5))))))))))))))</f>
        <v>49.690002</v>
      </c>
      <c r="D1268" s="10">
        <f>IF(ISBLANK(B1268)=TRUE," ", IF(B1268='2. Metadata'!B$1,'2. Metadata'!B$6, IF(B1268='2. Metadata'!C$1,'2. Metadata'!C$4,IF(B1268='2. Metadata'!D$1,'2. Metadata'!D$4, IF(B1268='2. Metadata'!E$1,'2. Metadata'!E$4,IF( B1268='2. Metadata'!F$1,'2. Metadata'!F$4,IF(B1268='2. Metadata'!G$1,'2. Metadata'!G$4,IF(B1268='2. Metadata'!H$1,'2. Metadata'!H$4, IF(B1268='2. Metadata'!I$1,'2. Metadata'!I$4, IF(B1268='2. Metadata'!J$1,'2. Metadata'!J$4, IF(B1268='2. Metadata'!K$1,'2. Metadata'!K$4, IF(B1268='2. Metadata'!L$1,'2. Metadata'!L$4, IF(B1268='2. Metadata'!M$1,'2. Metadata'!M$6, IF(B1268='2. Metadata'!N$1,'2. Metadata'!N$6))))))))))))))</f>
        <v>-115.97499999999999</v>
      </c>
      <c r="E1268" s="15" t="s">
        <v>178</v>
      </c>
      <c r="F1268" s="132">
        <v>19.388999999999999</v>
      </c>
      <c r="G1268" s="12" t="str">
        <f>IF(ISBLANK(F1268)=TRUE," ",'2. Metadata'!B$14)</f>
        <v>degrees Celsius</v>
      </c>
      <c r="H1268" s="16" t="s">
        <v>178</v>
      </c>
      <c r="I1268" s="17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</row>
    <row r="1269" spans="1:19" ht="15" x14ac:dyDescent="0.2">
      <c r="A1269" s="130">
        <v>39676.729166666664</v>
      </c>
      <c r="B1269" s="9" t="s">
        <v>239</v>
      </c>
      <c r="C1269" s="4">
        <f>IF(ISBLANK(B1269)=TRUE," ", IF(B1269='2. Metadata'!B$1,'2. Metadata'!B$5, IF(B1269='2. Metadata'!C$1,'2. Metadata'!#REF!,IF(B1269='2. Metadata'!D$1,'2. Metadata'!#REF!, IF(B1269='2. Metadata'!E$1,'2. Metadata'!#REF!,IF( B1269='2. Metadata'!F$1,'2. Metadata'!#REF!,IF(B1269='2. Metadata'!G$1,'2. Metadata'!#REF!,IF(B1269='2. Metadata'!H$1,'2. Metadata'!#REF!, IF(B1269='2. Metadata'!I$1,'2. Metadata'!#REF!, IF(B1269='2. Metadata'!J$1,'2. Metadata'!#REF!, IF(B1269='2. Metadata'!K$1,'2. Metadata'!C$3, IF(B1269='2. Metadata'!L$1,'2. Metadata'!D$3, IF(B1269='2. Metadata'!M$1,'2. Metadata'!M$5, IF(B1269='2. Metadata'!N$1,'2. Metadata'!N$5))))))))))))))</f>
        <v>49.690002</v>
      </c>
      <c r="D1269" s="10">
        <f>IF(ISBLANK(B1269)=TRUE," ", IF(B1269='2. Metadata'!B$1,'2. Metadata'!B$6, IF(B1269='2. Metadata'!C$1,'2. Metadata'!C$4,IF(B1269='2. Metadata'!D$1,'2. Metadata'!D$4, IF(B1269='2. Metadata'!E$1,'2. Metadata'!E$4,IF( B1269='2. Metadata'!F$1,'2. Metadata'!F$4,IF(B1269='2. Metadata'!G$1,'2. Metadata'!G$4,IF(B1269='2. Metadata'!H$1,'2. Metadata'!H$4, IF(B1269='2. Metadata'!I$1,'2. Metadata'!I$4, IF(B1269='2. Metadata'!J$1,'2. Metadata'!J$4, IF(B1269='2. Metadata'!K$1,'2. Metadata'!K$4, IF(B1269='2. Metadata'!L$1,'2. Metadata'!L$4, IF(B1269='2. Metadata'!M$1,'2. Metadata'!M$6, IF(B1269='2. Metadata'!N$1,'2. Metadata'!N$6))))))))))))))</f>
        <v>-115.97499999999999</v>
      </c>
      <c r="E1269" s="15" t="s">
        <v>178</v>
      </c>
      <c r="F1269" s="132">
        <v>19.603000000000002</v>
      </c>
      <c r="G1269" s="12" t="str">
        <f>IF(ISBLANK(F1269)=TRUE," ",'2. Metadata'!B$14)</f>
        <v>degrees Celsius</v>
      </c>
      <c r="H1269" s="16" t="s">
        <v>178</v>
      </c>
      <c r="I1269" s="17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</row>
    <row r="1270" spans="1:19" ht="15" x14ac:dyDescent="0.2">
      <c r="A1270" s="130">
        <v>39676.739583333336</v>
      </c>
      <c r="B1270" s="9" t="s">
        <v>239</v>
      </c>
      <c r="C1270" s="4">
        <f>IF(ISBLANK(B1270)=TRUE," ", IF(B1270='2. Metadata'!B$1,'2. Metadata'!B$5, IF(B1270='2. Metadata'!C$1,'2. Metadata'!#REF!,IF(B1270='2. Metadata'!D$1,'2. Metadata'!#REF!, IF(B1270='2. Metadata'!E$1,'2. Metadata'!#REF!,IF( B1270='2. Metadata'!F$1,'2. Metadata'!#REF!,IF(B1270='2. Metadata'!G$1,'2. Metadata'!#REF!,IF(B1270='2. Metadata'!H$1,'2. Metadata'!#REF!, IF(B1270='2. Metadata'!I$1,'2. Metadata'!#REF!, IF(B1270='2. Metadata'!J$1,'2. Metadata'!#REF!, IF(B1270='2. Metadata'!K$1,'2. Metadata'!C$3, IF(B1270='2. Metadata'!L$1,'2. Metadata'!D$3, IF(B1270='2. Metadata'!M$1,'2. Metadata'!M$5, IF(B1270='2. Metadata'!N$1,'2. Metadata'!N$5))))))))))))))</f>
        <v>49.690002</v>
      </c>
      <c r="D1270" s="10">
        <f>IF(ISBLANK(B1270)=TRUE," ", IF(B1270='2. Metadata'!B$1,'2. Metadata'!B$6, IF(B1270='2. Metadata'!C$1,'2. Metadata'!C$4,IF(B1270='2. Metadata'!D$1,'2. Metadata'!D$4, IF(B1270='2. Metadata'!E$1,'2. Metadata'!E$4,IF( B1270='2. Metadata'!F$1,'2. Metadata'!F$4,IF(B1270='2. Metadata'!G$1,'2. Metadata'!G$4,IF(B1270='2. Metadata'!H$1,'2. Metadata'!H$4, IF(B1270='2. Metadata'!I$1,'2. Metadata'!I$4, IF(B1270='2. Metadata'!J$1,'2. Metadata'!J$4, IF(B1270='2. Metadata'!K$1,'2. Metadata'!K$4, IF(B1270='2. Metadata'!L$1,'2. Metadata'!L$4, IF(B1270='2. Metadata'!M$1,'2. Metadata'!M$6, IF(B1270='2. Metadata'!N$1,'2. Metadata'!N$6))))))))))))))</f>
        <v>-115.97499999999999</v>
      </c>
      <c r="E1270" s="15" t="s">
        <v>178</v>
      </c>
      <c r="F1270" s="132">
        <v>19.673999999999999</v>
      </c>
      <c r="G1270" s="12" t="str">
        <f>IF(ISBLANK(F1270)=TRUE," ",'2. Metadata'!B$14)</f>
        <v>degrees Celsius</v>
      </c>
      <c r="H1270" s="16" t="s">
        <v>178</v>
      </c>
      <c r="I1270" s="17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</row>
    <row r="1271" spans="1:19" ht="15" x14ac:dyDescent="0.2">
      <c r="A1271" s="130">
        <v>39676.75</v>
      </c>
      <c r="B1271" s="9" t="s">
        <v>239</v>
      </c>
      <c r="C1271" s="4">
        <f>IF(ISBLANK(B1271)=TRUE," ", IF(B1271='2. Metadata'!B$1,'2. Metadata'!B$5, IF(B1271='2. Metadata'!C$1,'2. Metadata'!#REF!,IF(B1271='2. Metadata'!D$1,'2. Metadata'!#REF!, IF(B1271='2. Metadata'!E$1,'2. Metadata'!#REF!,IF( B1271='2. Metadata'!F$1,'2. Metadata'!#REF!,IF(B1271='2. Metadata'!G$1,'2. Metadata'!#REF!,IF(B1271='2. Metadata'!H$1,'2. Metadata'!#REF!, IF(B1271='2. Metadata'!I$1,'2. Metadata'!#REF!, IF(B1271='2. Metadata'!J$1,'2. Metadata'!#REF!, IF(B1271='2. Metadata'!K$1,'2. Metadata'!C$3, IF(B1271='2. Metadata'!L$1,'2. Metadata'!D$3, IF(B1271='2. Metadata'!M$1,'2. Metadata'!M$5, IF(B1271='2. Metadata'!N$1,'2. Metadata'!N$5))))))))))))))</f>
        <v>49.690002</v>
      </c>
      <c r="D1271" s="10">
        <f>IF(ISBLANK(B1271)=TRUE," ", IF(B1271='2. Metadata'!B$1,'2. Metadata'!B$6, IF(B1271='2. Metadata'!C$1,'2. Metadata'!C$4,IF(B1271='2. Metadata'!D$1,'2. Metadata'!D$4, IF(B1271='2. Metadata'!E$1,'2. Metadata'!E$4,IF( B1271='2. Metadata'!F$1,'2. Metadata'!F$4,IF(B1271='2. Metadata'!G$1,'2. Metadata'!G$4,IF(B1271='2. Metadata'!H$1,'2. Metadata'!H$4, IF(B1271='2. Metadata'!I$1,'2. Metadata'!I$4, IF(B1271='2. Metadata'!J$1,'2. Metadata'!J$4, IF(B1271='2. Metadata'!K$1,'2. Metadata'!K$4, IF(B1271='2. Metadata'!L$1,'2. Metadata'!L$4, IF(B1271='2. Metadata'!M$1,'2. Metadata'!M$6, IF(B1271='2. Metadata'!N$1,'2. Metadata'!N$6))))))))))))))</f>
        <v>-115.97499999999999</v>
      </c>
      <c r="E1271" s="15" t="s">
        <v>178</v>
      </c>
      <c r="F1271" s="132">
        <v>19.792999999999999</v>
      </c>
      <c r="G1271" s="12" t="str">
        <f>IF(ISBLANK(F1271)=TRUE," ",'2. Metadata'!B$14)</f>
        <v>degrees Celsius</v>
      </c>
      <c r="H1271" s="16" t="s">
        <v>178</v>
      </c>
      <c r="I1271" s="17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</row>
    <row r="1272" spans="1:19" ht="15" x14ac:dyDescent="0.2">
      <c r="A1272" s="130">
        <v>39676.760416666664</v>
      </c>
      <c r="B1272" s="9" t="s">
        <v>239</v>
      </c>
      <c r="C1272" s="4">
        <f>IF(ISBLANK(B1272)=TRUE," ", IF(B1272='2. Metadata'!B$1,'2. Metadata'!B$5, IF(B1272='2. Metadata'!C$1,'2. Metadata'!#REF!,IF(B1272='2. Metadata'!D$1,'2. Metadata'!#REF!, IF(B1272='2. Metadata'!E$1,'2. Metadata'!#REF!,IF( B1272='2. Metadata'!F$1,'2. Metadata'!#REF!,IF(B1272='2. Metadata'!G$1,'2. Metadata'!#REF!,IF(B1272='2. Metadata'!H$1,'2. Metadata'!#REF!, IF(B1272='2. Metadata'!I$1,'2. Metadata'!#REF!, IF(B1272='2. Metadata'!J$1,'2. Metadata'!#REF!, IF(B1272='2. Metadata'!K$1,'2. Metadata'!C$3, IF(B1272='2. Metadata'!L$1,'2. Metadata'!D$3, IF(B1272='2. Metadata'!M$1,'2. Metadata'!M$5, IF(B1272='2. Metadata'!N$1,'2. Metadata'!N$5))))))))))))))</f>
        <v>49.690002</v>
      </c>
      <c r="D1272" s="10">
        <f>IF(ISBLANK(B1272)=TRUE," ", IF(B1272='2. Metadata'!B$1,'2. Metadata'!B$6, IF(B1272='2. Metadata'!C$1,'2. Metadata'!C$4,IF(B1272='2. Metadata'!D$1,'2. Metadata'!D$4, IF(B1272='2. Metadata'!E$1,'2. Metadata'!E$4,IF( B1272='2. Metadata'!F$1,'2. Metadata'!F$4,IF(B1272='2. Metadata'!G$1,'2. Metadata'!G$4,IF(B1272='2. Metadata'!H$1,'2. Metadata'!H$4, IF(B1272='2. Metadata'!I$1,'2. Metadata'!I$4, IF(B1272='2. Metadata'!J$1,'2. Metadata'!J$4, IF(B1272='2. Metadata'!K$1,'2. Metadata'!K$4, IF(B1272='2. Metadata'!L$1,'2. Metadata'!L$4, IF(B1272='2. Metadata'!M$1,'2. Metadata'!M$6, IF(B1272='2. Metadata'!N$1,'2. Metadata'!N$6))))))))))))))</f>
        <v>-115.97499999999999</v>
      </c>
      <c r="E1272" s="15" t="s">
        <v>178</v>
      </c>
      <c r="F1272" s="132">
        <v>19.936</v>
      </c>
      <c r="G1272" s="12" t="str">
        <f>IF(ISBLANK(F1272)=TRUE," ",'2. Metadata'!B$14)</f>
        <v>degrees Celsius</v>
      </c>
      <c r="H1272" s="16" t="s">
        <v>178</v>
      </c>
      <c r="I1272" s="17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</row>
    <row r="1273" spans="1:19" ht="15" x14ac:dyDescent="0.2">
      <c r="A1273" s="130">
        <v>39676.770833333336</v>
      </c>
      <c r="B1273" s="9" t="s">
        <v>239</v>
      </c>
      <c r="C1273" s="4">
        <f>IF(ISBLANK(B1273)=TRUE," ", IF(B1273='2. Metadata'!B$1,'2. Metadata'!B$5, IF(B1273='2. Metadata'!C$1,'2. Metadata'!#REF!,IF(B1273='2. Metadata'!D$1,'2. Metadata'!#REF!, IF(B1273='2. Metadata'!E$1,'2. Metadata'!#REF!,IF( B1273='2. Metadata'!F$1,'2. Metadata'!#REF!,IF(B1273='2. Metadata'!G$1,'2. Metadata'!#REF!,IF(B1273='2. Metadata'!H$1,'2. Metadata'!#REF!, IF(B1273='2. Metadata'!I$1,'2. Metadata'!#REF!, IF(B1273='2. Metadata'!J$1,'2. Metadata'!#REF!, IF(B1273='2. Metadata'!K$1,'2. Metadata'!C$3, IF(B1273='2. Metadata'!L$1,'2. Metadata'!D$3, IF(B1273='2. Metadata'!M$1,'2. Metadata'!M$5, IF(B1273='2. Metadata'!N$1,'2. Metadata'!N$5))))))))))))))</f>
        <v>49.690002</v>
      </c>
      <c r="D1273" s="10">
        <f>IF(ISBLANK(B1273)=TRUE," ", IF(B1273='2. Metadata'!B$1,'2. Metadata'!B$6, IF(B1273='2. Metadata'!C$1,'2. Metadata'!C$4,IF(B1273='2. Metadata'!D$1,'2. Metadata'!D$4, IF(B1273='2. Metadata'!E$1,'2. Metadata'!E$4,IF( B1273='2. Metadata'!F$1,'2. Metadata'!F$4,IF(B1273='2. Metadata'!G$1,'2. Metadata'!G$4,IF(B1273='2. Metadata'!H$1,'2. Metadata'!H$4, IF(B1273='2. Metadata'!I$1,'2. Metadata'!I$4, IF(B1273='2. Metadata'!J$1,'2. Metadata'!J$4, IF(B1273='2. Metadata'!K$1,'2. Metadata'!K$4, IF(B1273='2. Metadata'!L$1,'2. Metadata'!L$4, IF(B1273='2. Metadata'!M$1,'2. Metadata'!M$6, IF(B1273='2. Metadata'!N$1,'2. Metadata'!N$6))))))))))))))</f>
        <v>-115.97499999999999</v>
      </c>
      <c r="E1273" s="15" t="s">
        <v>178</v>
      </c>
      <c r="F1273" s="132">
        <v>20.055</v>
      </c>
      <c r="G1273" s="12" t="str">
        <f>IF(ISBLANK(F1273)=TRUE," ",'2. Metadata'!B$14)</f>
        <v>degrees Celsius</v>
      </c>
      <c r="H1273" s="16" t="s">
        <v>178</v>
      </c>
      <c r="I1273" s="17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</row>
    <row r="1274" spans="1:19" ht="15" x14ac:dyDescent="0.2">
      <c r="A1274" s="130">
        <v>39676.78125</v>
      </c>
      <c r="B1274" s="9" t="s">
        <v>239</v>
      </c>
      <c r="C1274" s="4">
        <f>IF(ISBLANK(B1274)=TRUE," ", IF(B1274='2. Metadata'!B$1,'2. Metadata'!B$5, IF(B1274='2. Metadata'!C$1,'2. Metadata'!#REF!,IF(B1274='2. Metadata'!D$1,'2. Metadata'!#REF!, IF(B1274='2. Metadata'!E$1,'2. Metadata'!#REF!,IF( B1274='2. Metadata'!F$1,'2. Metadata'!#REF!,IF(B1274='2. Metadata'!G$1,'2. Metadata'!#REF!,IF(B1274='2. Metadata'!H$1,'2. Metadata'!#REF!, IF(B1274='2. Metadata'!I$1,'2. Metadata'!#REF!, IF(B1274='2. Metadata'!J$1,'2. Metadata'!#REF!, IF(B1274='2. Metadata'!K$1,'2. Metadata'!C$3, IF(B1274='2. Metadata'!L$1,'2. Metadata'!D$3, IF(B1274='2. Metadata'!M$1,'2. Metadata'!M$5, IF(B1274='2. Metadata'!N$1,'2. Metadata'!N$5))))))))))))))</f>
        <v>49.690002</v>
      </c>
      <c r="D1274" s="10">
        <f>IF(ISBLANK(B1274)=TRUE," ", IF(B1274='2. Metadata'!B$1,'2. Metadata'!B$6, IF(B1274='2. Metadata'!C$1,'2. Metadata'!C$4,IF(B1274='2. Metadata'!D$1,'2. Metadata'!D$4, IF(B1274='2. Metadata'!E$1,'2. Metadata'!E$4,IF( B1274='2. Metadata'!F$1,'2. Metadata'!F$4,IF(B1274='2. Metadata'!G$1,'2. Metadata'!G$4,IF(B1274='2. Metadata'!H$1,'2. Metadata'!H$4, IF(B1274='2. Metadata'!I$1,'2. Metadata'!I$4, IF(B1274='2. Metadata'!J$1,'2. Metadata'!J$4, IF(B1274='2. Metadata'!K$1,'2. Metadata'!K$4, IF(B1274='2. Metadata'!L$1,'2. Metadata'!L$4, IF(B1274='2. Metadata'!M$1,'2. Metadata'!M$6, IF(B1274='2. Metadata'!N$1,'2. Metadata'!N$6))))))))))))))</f>
        <v>-115.97499999999999</v>
      </c>
      <c r="E1274" s="15" t="s">
        <v>178</v>
      </c>
      <c r="F1274" s="132">
        <v>20.103000000000002</v>
      </c>
      <c r="G1274" s="12" t="str">
        <f>IF(ISBLANK(F1274)=TRUE," ",'2. Metadata'!B$14)</f>
        <v>degrees Celsius</v>
      </c>
      <c r="H1274" s="16" t="s">
        <v>178</v>
      </c>
      <c r="I1274" s="17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</row>
    <row r="1275" spans="1:19" ht="15" x14ac:dyDescent="0.2">
      <c r="A1275" s="130">
        <v>39676.791666666664</v>
      </c>
      <c r="B1275" s="9" t="s">
        <v>239</v>
      </c>
      <c r="C1275" s="4">
        <f>IF(ISBLANK(B1275)=TRUE," ", IF(B1275='2. Metadata'!B$1,'2. Metadata'!B$5, IF(B1275='2. Metadata'!C$1,'2. Metadata'!#REF!,IF(B1275='2. Metadata'!D$1,'2. Metadata'!#REF!, IF(B1275='2. Metadata'!E$1,'2. Metadata'!#REF!,IF( B1275='2. Metadata'!F$1,'2. Metadata'!#REF!,IF(B1275='2. Metadata'!G$1,'2. Metadata'!#REF!,IF(B1275='2. Metadata'!H$1,'2. Metadata'!#REF!, IF(B1275='2. Metadata'!I$1,'2. Metadata'!#REF!, IF(B1275='2. Metadata'!J$1,'2. Metadata'!#REF!, IF(B1275='2. Metadata'!K$1,'2. Metadata'!C$3, IF(B1275='2. Metadata'!L$1,'2. Metadata'!D$3, IF(B1275='2. Metadata'!M$1,'2. Metadata'!M$5, IF(B1275='2. Metadata'!N$1,'2. Metadata'!N$5))))))))))))))</f>
        <v>49.690002</v>
      </c>
      <c r="D1275" s="10">
        <f>IF(ISBLANK(B1275)=TRUE," ", IF(B1275='2. Metadata'!B$1,'2. Metadata'!B$6, IF(B1275='2. Metadata'!C$1,'2. Metadata'!C$4,IF(B1275='2. Metadata'!D$1,'2. Metadata'!D$4, IF(B1275='2. Metadata'!E$1,'2. Metadata'!E$4,IF( B1275='2. Metadata'!F$1,'2. Metadata'!F$4,IF(B1275='2. Metadata'!G$1,'2. Metadata'!G$4,IF(B1275='2. Metadata'!H$1,'2. Metadata'!H$4, IF(B1275='2. Metadata'!I$1,'2. Metadata'!I$4, IF(B1275='2. Metadata'!J$1,'2. Metadata'!J$4, IF(B1275='2. Metadata'!K$1,'2. Metadata'!K$4, IF(B1275='2. Metadata'!L$1,'2. Metadata'!L$4, IF(B1275='2. Metadata'!M$1,'2. Metadata'!M$6, IF(B1275='2. Metadata'!N$1,'2. Metadata'!N$6))))))))))))))</f>
        <v>-115.97499999999999</v>
      </c>
      <c r="E1275" s="15" t="s">
        <v>178</v>
      </c>
      <c r="F1275" s="132">
        <v>20.103000000000002</v>
      </c>
      <c r="G1275" s="12" t="str">
        <f>IF(ISBLANK(F1275)=TRUE," ",'2. Metadata'!B$14)</f>
        <v>degrees Celsius</v>
      </c>
      <c r="H1275" s="16" t="s">
        <v>178</v>
      </c>
      <c r="I1275" s="17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</row>
    <row r="1276" spans="1:19" ht="15" x14ac:dyDescent="0.2">
      <c r="A1276" s="130">
        <v>39676.802083333336</v>
      </c>
      <c r="B1276" s="9" t="s">
        <v>239</v>
      </c>
      <c r="C1276" s="4">
        <f>IF(ISBLANK(B1276)=TRUE," ", IF(B1276='2. Metadata'!B$1,'2. Metadata'!B$5, IF(B1276='2. Metadata'!C$1,'2. Metadata'!#REF!,IF(B1276='2. Metadata'!D$1,'2. Metadata'!#REF!, IF(B1276='2. Metadata'!E$1,'2. Metadata'!#REF!,IF( B1276='2. Metadata'!F$1,'2. Metadata'!#REF!,IF(B1276='2. Metadata'!G$1,'2. Metadata'!#REF!,IF(B1276='2. Metadata'!H$1,'2. Metadata'!#REF!, IF(B1276='2. Metadata'!I$1,'2. Metadata'!#REF!, IF(B1276='2. Metadata'!J$1,'2. Metadata'!#REF!, IF(B1276='2. Metadata'!K$1,'2. Metadata'!C$3, IF(B1276='2. Metadata'!L$1,'2. Metadata'!D$3, IF(B1276='2. Metadata'!M$1,'2. Metadata'!M$5, IF(B1276='2. Metadata'!N$1,'2. Metadata'!N$5))))))))))))))</f>
        <v>49.690002</v>
      </c>
      <c r="D1276" s="10">
        <f>IF(ISBLANK(B1276)=TRUE," ", IF(B1276='2. Metadata'!B$1,'2. Metadata'!B$6, IF(B1276='2. Metadata'!C$1,'2. Metadata'!C$4,IF(B1276='2. Metadata'!D$1,'2. Metadata'!D$4, IF(B1276='2. Metadata'!E$1,'2. Metadata'!E$4,IF( B1276='2. Metadata'!F$1,'2. Metadata'!F$4,IF(B1276='2. Metadata'!G$1,'2. Metadata'!G$4,IF(B1276='2. Metadata'!H$1,'2. Metadata'!H$4, IF(B1276='2. Metadata'!I$1,'2. Metadata'!I$4, IF(B1276='2. Metadata'!J$1,'2. Metadata'!J$4, IF(B1276='2. Metadata'!K$1,'2. Metadata'!K$4, IF(B1276='2. Metadata'!L$1,'2. Metadata'!L$4, IF(B1276='2. Metadata'!M$1,'2. Metadata'!M$6, IF(B1276='2. Metadata'!N$1,'2. Metadata'!N$6))))))))))))))</f>
        <v>-115.97499999999999</v>
      </c>
      <c r="E1276" s="15" t="s">
        <v>178</v>
      </c>
      <c r="F1276" s="132">
        <v>20.198</v>
      </c>
      <c r="G1276" s="12" t="str">
        <f>IF(ISBLANK(F1276)=TRUE," ",'2. Metadata'!B$14)</f>
        <v>degrees Celsius</v>
      </c>
      <c r="H1276" s="16" t="s">
        <v>178</v>
      </c>
      <c r="I1276" s="17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</row>
    <row r="1277" spans="1:19" ht="15" x14ac:dyDescent="0.2">
      <c r="A1277" s="130">
        <v>39676.8125</v>
      </c>
      <c r="B1277" s="9" t="s">
        <v>239</v>
      </c>
      <c r="C1277" s="4">
        <f>IF(ISBLANK(B1277)=TRUE," ", IF(B1277='2. Metadata'!B$1,'2. Metadata'!B$5, IF(B1277='2. Metadata'!C$1,'2. Metadata'!#REF!,IF(B1277='2. Metadata'!D$1,'2. Metadata'!#REF!, IF(B1277='2. Metadata'!E$1,'2. Metadata'!#REF!,IF( B1277='2. Metadata'!F$1,'2. Metadata'!#REF!,IF(B1277='2. Metadata'!G$1,'2. Metadata'!#REF!,IF(B1277='2. Metadata'!H$1,'2. Metadata'!#REF!, IF(B1277='2. Metadata'!I$1,'2. Metadata'!#REF!, IF(B1277='2. Metadata'!J$1,'2. Metadata'!#REF!, IF(B1277='2. Metadata'!K$1,'2. Metadata'!C$3, IF(B1277='2. Metadata'!L$1,'2. Metadata'!D$3, IF(B1277='2. Metadata'!M$1,'2. Metadata'!M$5, IF(B1277='2. Metadata'!N$1,'2. Metadata'!N$5))))))))))))))</f>
        <v>49.690002</v>
      </c>
      <c r="D1277" s="10">
        <f>IF(ISBLANK(B1277)=TRUE," ", IF(B1277='2. Metadata'!B$1,'2. Metadata'!B$6, IF(B1277='2. Metadata'!C$1,'2. Metadata'!C$4,IF(B1277='2. Metadata'!D$1,'2. Metadata'!D$4, IF(B1277='2. Metadata'!E$1,'2. Metadata'!E$4,IF( B1277='2. Metadata'!F$1,'2. Metadata'!F$4,IF(B1277='2. Metadata'!G$1,'2. Metadata'!G$4,IF(B1277='2. Metadata'!H$1,'2. Metadata'!H$4, IF(B1277='2. Metadata'!I$1,'2. Metadata'!I$4, IF(B1277='2. Metadata'!J$1,'2. Metadata'!J$4, IF(B1277='2. Metadata'!K$1,'2. Metadata'!K$4, IF(B1277='2. Metadata'!L$1,'2. Metadata'!L$4, IF(B1277='2. Metadata'!M$1,'2. Metadata'!M$6, IF(B1277='2. Metadata'!N$1,'2. Metadata'!N$6))))))))))))))</f>
        <v>-115.97499999999999</v>
      </c>
      <c r="E1277" s="15" t="s">
        <v>178</v>
      </c>
      <c r="F1277" s="132">
        <v>20.126000000000001</v>
      </c>
      <c r="G1277" s="12" t="str">
        <f>IF(ISBLANK(F1277)=TRUE," ",'2. Metadata'!B$14)</f>
        <v>degrees Celsius</v>
      </c>
      <c r="H1277" s="16" t="s">
        <v>178</v>
      </c>
      <c r="I1277" s="17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</row>
    <row r="1278" spans="1:19" ht="15" x14ac:dyDescent="0.2">
      <c r="A1278" s="130">
        <v>39676.822916666664</v>
      </c>
      <c r="B1278" s="9" t="s">
        <v>239</v>
      </c>
      <c r="C1278" s="4">
        <f>IF(ISBLANK(B1278)=TRUE," ", IF(B1278='2. Metadata'!B$1,'2. Metadata'!B$5, IF(B1278='2. Metadata'!C$1,'2. Metadata'!#REF!,IF(B1278='2. Metadata'!D$1,'2. Metadata'!#REF!, IF(B1278='2. Metadata'!E$1,'2. Metadata'!#REF!,IF( B1278='2. Metadata'!F$1,'2. Metadata'!#REF!,IF(B1278='2. Metadata'!G$1,'2. Metadata'!#REF!,IF(B1278='2. Metadata'!H$1,'2. Metadata'!#REF!, IF(B1278='2. Metadata'!I$1,'2. Metadata'!#REF!, IF(B1278='2. Metadata'!J$1,'2. Metadata'!#REF!, IF(B1278='2. Metadata'!K$1,'2. Metadata'!C$3, IF(B1278='2. Metadata'!L$1,'2. Metadata'!D$3, IF(B1278='2. Metadata'!M$1,'2. Metadata'!M$5, IF(B1278='2. Metadata'!N$1,'2. Metadata'!N$5))))))))))))))</f>
        <v>49.690002</v>
      </c>
      <c r="D1278" s="10">
        <f>IF(ISBLANK(B1278)=TRUE," ", IF(B1278='2. Metadata'!B$1,'2. Metadata'!B$6, IF(B1278='2. Metadata'!C$1,'2. Metadata'!C$4,IF(B1278='2. Metadata'!D$1,'2. Metadata'!D$4, IF(B1278='2. Metadata'!E$1,'2. Metadata'!E$4,IF( B1278='2. Metadata'!F$1,'2. Metadata'!F$4,IF(B1278='2. Metadata'!G$1,'2. Metadata'!G$4,IF(B1278='2. Metadata'!H$1,'2. Metadata'!H$4, IF(B1278='2. Metadata'!I$1,'2. Metadata'!I$4, IF(B1278='2. Metadata'!J$1,'2. Metadata'!J$4, IF(B1278='2. Metadata'!K$1,'2. Metadata'!K$4, IF(B1278='2. Metadata'!L$1,'2. Metadata'!L$4, IF(B1278='2. Metadata'!M$1,'2. Metadata'!M$6, IF(B1278='2. Metadata'!N$1,'2. Metadata'!N$6))))))))))))))</f>
        <v>-115.97499999999999</v>
      </c>
      <c r="E1278" s="15" t="s">
        <v>178</v>
      </c>
      <c r="F1278" s="132">
        <v>20.079000000000001</v>
      </c>
      <c r="G1278" s="12" t="str">
        <f>IF(ISBLANK(F1278)=TRUE," ",'2. Metadata'!B$14)</f>
        <v>degrees Celsius</v>
      </c>
      <c r="H1278" s="16" t="s">
        <v>178</v>
      </c>
      <c r="I1278" s="17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</row>
    <row r="1279" spans="1:19" ht="15" x14ac:dyDescent="0.2">
      <c r="A1279" s="130">
        <v>39676.833333333336</v>
      </c>
      <c r="B1279" s="9" t="s">
        <v>239</v>
      </c>
      <c r="C1279" s="4">
        <f>IF(ISBLANK(B1279)=TRUE," ", IF(B1279='2. Metadata'!B$1,'2. Metadata'!B$5, IF(B1279='2. Metadata'!C$1,'2. Metadata'!#REF!,IF(B1279='2. Metadata'!D$1,'2. Metadata'!#REF!, IF(B1279='2. Metadata'!E$1,'2. Metadata'!#REF!,IF( B1279='2. Metadata'!F$1,'2. Metadata'!#REF!,IF(B1279='2. Metadata'!G$1,'2. Metadata'!#REF!,IF(B1279='2. Metadata'!H$1,'2. Metadata'!#REF!, IF(B1279='2. Metadata'!I$1,'2. Metadata'!#REF!, IF(B1279='2. Metadata'!J$1,'2. Metadata'!#REF!, IF(B1279='2. Metadata'!K$1,'2. Metadata'!C$3, IF(B1279='2. Metadata'!L$1,'2. Metadata'!D$3, IF(B1279='2. Metadata'!M$1,'2. Metadata'!M$5, IF(B1279='2. Metadata'!N$1,'2. Metadata'!N$5))))))))))))))</f>
        <v>49.690002</v>
      </c>
      <c r="D1279" s="10">
        <f>IF(ISBLANK(B1279)=TRUE," ", IF(B1279='2. Metadata'!B$1,'2. Metadata'!B$6, IF(B1279='2. Metadata'!C$1,'2. Metadata'!C$4,IF(B1279='2. Metadata'!D$1,'2. Metadata'!D$4, IF(B1279='2. Metadata'!E$1,'2. Metadata'!E$4,IF( B1279='2. Metadata'!F$1,'2. Metadata'!F$4,IF(B1279='2. Metadata'!G$1,'2. Metadata'!G$4,IF(B1279='2. Metadata'!H$1,'2. Metadata'!H$4, IF(B1279='2. Metadata'!I$1,'2. Metadata'!I$4, IF(B1279='2. Metadata'!J$1,'2. Metadata'!J$4, IF(B1279='2. Metadata'!K$1,'2. Metadata'!K$4, IF(B1279='2. Metadata'!L$1,'2. Metadata'!L$4, IF(B1279='2. Metadata'!M$1,'2. Metadata'!M$6, IF(B1279='2. Metadata'!N$1,'2. Metadata'!N$6))))))))))))))</f>
        <v>-115.97499999999999</v>
      </c>
      <c r="E1279" s="15" t="s">
        <v>178</v>
      </c>
      <c r="F1279" s="132">
        <v>20.103000000000002</v>
      </c>
      <c r="G1279" s="12" t="str">
        <f>IF(ISBLANK(F1279)=TRUE," ",'2. Metadata'!B$14)</f>
        <v>degrees Celsius</v>
      </c>
      <c r="H1279" s="16" t="s">
        <v>178</v>
      </c>
      <c r="I1279" s="17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</row>
    <row r="1280" spans="1:19" ht="15" x14ac:dyDescent="0.2">
      <c r="A1280" s="130">
        <v>39676.84375</v>
      </c>
      <c r="B1280" s="9" t="s">
        <v>239</v>
      </c>
      <c r="C1280" s="4">
        <f>IF(ISBLANK(B1280)=TRUE," ", IF(B1280='2. Metadata'!B$1,'2. Metadata'!B$5, IF(B1280='2. Metadata'!C$1,'2. Metadata'!#REF!,IF(B1280='2. Metadata'!D$1,'2. Metadata'!#REF!, IF(B1280='2. Metadata'!E$1,'2. Metadata'!#REF!,IF( B1280='2. Metadata'!F$1,'2. Metadata'!#REF!,IF(B1280='2. Metadata'!G$1,'2. Metadata'!#REF!,IF(B1280='2. Metadata'!H$1,'2. Metadata'!#REF!, IF(B1280='2. Metadata'!I$1,'2. Metadata'!#REF!, IF(B1280='2. Metadata'!J$1,'2. Metadata'!#REF!, IF(B1280='2. Metadata'!K$1,'2. Metadata'!C$3, IF(B1280='2. Metadata'!L$1,'2. Metadata'!D$3, IF(B1280='2. Metadata'!M$1,'2. Metadata'!M$5, IF(B1280='2. Metadata'!N$1,'2. Metadata'!N$5))))))))))))))</f>
        <v>49.690002</v>
      </c>
      <c r="D1280" s="10">
        <f>IF(ISBLANK(B1280)=TRUE," ", IF(B1280='2. Metadata'!B$1,'2. Metadata'!B$6, IF(B1280='2. Metadata'!C$1,'2. Metadata'!C$4,IF(B1280='2. Metadata'!D$1,'2. Metadata'!D$4, IF(B1280='2. Metadata'!E$1,'2. Metadata'!E$4,IF( B1280='2. Metadata'!F$1,'2. Metadata'!F$4,IF(B1280='2. Metadata'!G$1,'2. Metadata'!G$4,IF(B1280='2. Metadata'!H$1,'2. Metadata'!H$4, IF(B1280='2. Metadata'!I$1,'2. Metadata'!I$4, IF(B1280='2. Metadata'!J$1,'2. Metadata'!J$4, IF(B1280='2. Metadata'!K$1,'2. Metadata'!K$4, IF(B1280='2. Metadata'!L$1,'2. Metadata'!L$4, IF(B1280='2. Metadata'!M$1,'2. Metadata'!M$6, IF(B1280='2. Metadata'!N$1,'2. Metadata'!N$6))))))))))))))</f>
        <v>-115.97499999999999</v>
      </c>
      <c r="E1280" s="15" t="s">
        <v>178</v>
      </c>
      <c r="F1280" s="132">
        <v>20.055</v>
      </c>
      <c r="G1280" s="12" t="str">
        <f>IF(ISBLANK(F1280)=TRUE," ",'2. Metadata'!B$14)</f>
        <v>degrees Celsius</v>
      </c>
      <c r="H1280" s="16" t="s">
        <v>178</v>
      </c>
      <c r="I1280" s="17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</row>
    <row r="1281" spans="1:19" ht="15" x14ac:dyDescent="0.2">
      <c r="A1281" s="130">
        <v>39676.854166666664</v>
      </c>
      <c r="B1281" s="9" t="s">
        <v>239</v>
      </c>
      <c r="C1281" s="4">
        <f>IF(ISBLANK(B1281)=TRUE," ", IF(B1281='2. Metadata'!B$1,'2. Metadata'!B$5, IF(B1281='2. Metadata'!C$1,'2. Metadata'!#REF!,IF(B1281='2. Metadata'!D$1,'2. Metadata'!#REF!, IF(B1281='2. Metadata'!E$1,'2. Metadata'!#REF!,IF( B1281='2. Metadata'!F$1,'2. Metadata'!#REF!,IF(B1281='2. Metadata'!G$1,'2. Metadata'!#REF!,IF(B1281='2. Metadata'!H$1,'2. Metadata'!#REF!, IF(B1281='2. Metadata'!I$1,'2. Metadata'!#REF!, IF(B1281='2. Metadata'!J$1,'2. Metadata'!#REF!, IF(B1281='2. Metadata'!K$1,'2. Metadata'!C$3, IF(B1281='2. Metadata'!L$1,'2. Metadata'!D$3, IF(B1281='2. Metadata'!M$1,'2. Metadata'!M$5, IF(B1281='2. Metadata'!N$1,'2. Metadata'!N$5))))))))))))))</f>
        <v>49.690002</v>
      </c>
      <c r="D1281" s="10">
        <f>IF(ISBLANK(B1281)=TRUE," ", IF(B1281='2. Metadata'!B$1,'2. Metadata'!B$6, IF(B1281='2. Metadata'!C$1,'2. Metadata'!C$4,IF(B1281='2. Metadata'!D$1,'2. Metadata'!D$4, IF(B1281='2. Metadata'!E$1,'2. Metadata'!E$4,IF( B1281='2. Metadata'!F$1,'2. Metadata'!F$4,IF(B1281='2. Metadata'!G$1,'2. Metadata'!G$4,IF(B1281='2. Metadata'!H$1,'2. Metadata'!H$4, IF(B1281='2. Metadata'!I$1,'2. Metadata'!I$4, IF(B1281='2. Metadata'!J$1,'2. Metadata'!J$4, IF(B1281='2. Metadata'!K$1,'2. Metadata'!K$4, IF(B1281='2. Metadata'!L$1,'2. Metadata'!L$4, IF(B1281='2. Metadata'!M$1,'2. Metadata'!M$6, IF(B1281='2. Metadata'!N$1,'2. Metadata'!N$6))))))))))))))</f>
        <v>-115.97499999999999</v>
      </c>
      <c r="E1281" s="15" t="s">
        <v>178</v>
      </c>
      <c r="F1281" s="132">
        <v>19.936</v>
      </c>
      <c r="G1281" s="12" t="str">
        <f>IF(ISBLANK(F1281)=TRUE," ",'2. Metadata'!B$14)</f>
        <v>degrees Celsius</v>
      </c>
      <c r="H1281" s="16" t="s">
        <v>178</v>
      </c>
      <c r="I1281" s="17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</row>
    <row r="1282" spans="1:19" ht="15" x14ac:dyDescent="0.2">
      <c r="A1282" s="130">
        <v>39676.864583333336</v>
      </c>
      <c r="B1282" s="9" t="s">
        <v>239</v>
      </c>
      <c r="C1282" s="4">
        <f>IF(ISBLANK(B1282)=TRUE," ", IF(B1282='2. Metadata'!B$1,'2. Metadata'!B$5, IF(B1282='2. Metadata'!C$1,'2. Metadata'!#REF!,IF(B1282='2. Metadata'!D$1,'2. Metadata'!#REF!, IF(B1282='2. Metadata'!E$1,'2. Metadata'!#REF!,IF( B1282='2. Metadata'!F$1,'2. Metadata'!#REF!,IF(B1282='2. Metadata'!G$1,'2. Metadata'!#REF!,IF(B1282='2. Metadata'!H$1,'2. Metadata'!#REF!, IF(B1282='2. Metadata'!I$1,'2. Metadata'!#REF!, IF(B1282='2. Metadata'!J$1,'2. Metadata'!#REF!, IF(B1282='2. Metadata'!K$1,'2. Metadata'!C$3, IF(B1282='2. Metadata'!L$1,'2. Metadata'!D$3, IF(B1282='2. Metadata'!M$1,'2. Metadata'!M$5, IF(B1282='2. Metadata'!N$1,'2. Metadata'!N$5))))))))))))))</f>
        <v>49.690002</v>
      </c>
      <c r="D1282" s="10">
        <f>IF(ISBLANK(B1282)=TRUE," ", IF(B1282='2. Metadata'!B$1,'2. Metadata'!B$6, IF(B1282='2. Metadata'!C$1,'2. Metadata'!C$4,IF(B1282='2. Metadata'!D$1,'2. Metadata'!D$4, IF(B1282='2. Metadata'!E$1,'2. Metadata'!E$4,IF( B1282='2. Metadata'!F$1,'2. Metadata'!F$4,IF(B1282='2. Metadata'!G$1,'2. Metadata'!G$4,IF(B1282='2. Metadata'!H$1,'2. Metadata'!H$4, IF(B1282='2. Metadata'!I$1,'2. Metadata'!I$4, IF(B1282='2. Metadata'!J$1,'2. Metadata'!J$4, IF(B1282='2. Metadata'!K$1,'2. Metadata'!K$4, IF(B1282='2. Metadata'!L$1,'2. Metadata'!L$4, IF(B1282='2. Metadata'!M$1,'2. Metadata'!M$6, IF(B1282='2. Metadata'!N$1,'2. Metadata'!N$6))))))))))))))</f>
        <v>-115.97499999999999</v>
      </c>
      <c r="E1282" s="15" t="s">
        <v>178</v>
      </c>
      <c r="F1282" s="132">
        <v>19.911999999999999</v>
      </c>
      <c r="G1282" s="12" t="str">
        <f>IF(ISBLANK(F1282)=TRUE," ",'2. Metadata'!B$14)</f>
        <v>degrees Celsius</v>
      </c>
      <c r="H1282" s="16" t="s">
        <v>178</v>
      </c>
      <c r="I1282" s="17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</row>
    <row r="1283" spans="1:19" ht="15" x14ac:dyDescent="0.2">
      <c r="A1283" s="130">
        <v>39676.875</v>
      </c>
      <c r="B1283" s="9" t="s">
        <v>239</v>
      </c>
      <c r="C1283" s="4">
        <f>IF(ISBLANK(B1283)=TRUE," ", IF(B1283='2. Metadata'!B$1,'2. Metadata'!B$5, IF(B1283='2. Metadata'!C$1,'2. Metadata'!#REF!,IF(B1283='2. Metadata'!D$1,'2. Metadata'!#REF!, IF(B1283='2. Metadata'!E$1,'2. Metadata'!#REF!,IF( B1283='2. Metadata'!F$1,'2. Metadata'!#REF!,IF(B1283='2. Metadata'!G$1,'2. Metadata'!#REF!,IF(B1283='2. Metadata'!H$1,'2. Metadata'!#REF!, IF(B1283='2. Metadata'!I$1,'2. Metadata'!#REF!, IF(B1283='2. Metadata'!J$1,'2. Metadata'!#REF!, IF(B1283='2. Metadata'!K$1,'2. Metadata'!C$3, IF(B1283='2. Metadata'!L$1,'2. Metadata'!D$3, IF(B1283='2. Metadata'!M$1,'2. Metadata'!M$5, IF(B1283='2. Metadata'!N$1,'2. Metadata'!N$5))))))))))))))</f>
        <v>49.690002</v>
      </c>
      <c r="D1283" s="10">
        <f>IF(ISBLANK(B1283)=TRUE," ", IF(B1283='2. Metadata'!B$1,'2. Metadata'!B$6, IF(B1283='2. Metadata'!C$1,'2. Metadata'!C$4,IF(B1283='2. Metadata'!D$1,'2. Metadata'!D$4, IF(B1283='2. Metadata'!E$1,'2. Metadata'!E$4,IF( B1283='2. Metadata'!F$1,'2. Metadata'!F$4,IF(B1283='2. Metadata'!G$1,'2. Metadata'!G$4,IF(B1283='2. Metadata'!H$1,'2. Metadata'!H$4, IF(B1283='2. Metadata'!I$1,'2. Metadata'!I$4, IF(B1283='2. Metadata'!J$1,'2. Metadata'!J$4, IF(B1283='2. Metadata'!K$1,'2. Metadata'!K$4, IF(B1283='2. Metadata'!L$1,'2. Metadata'!L$4, IF(B1283='2. Metadata'!M$1,'2. Metadata'!M$6, IF(B1283='2. Metadata'!N$1,'2. Metadata'!N$6))))))))))))))</f>
        <v>-115.97499999999999</v>
      </c>
      <c r="E1283" s="15" t="s">
        <v>178</v>
      </c>
      <c r="F1283" s="132">
        <v>19.792999999999999</v>
      </c>
      <c r="G1283" s="12" t="str">
        <f>IF(ISBLANK(F1283)=TRUE," ",'2. Metadata'!B$14)</f>
        <v>degrees Celsius</v>
      </c>
      <c r="H1283" s="16" t="s">
        <v>178</v>
      </c>
      <c r="I1283" s="17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</row>
    <row r="1284" spans="1:19" ht="15" x14ac:dyDescent="0.2">
      <c r="A1284" s="130">
        <v>39676.885416666664</v>
      </c>
      <c r="B1284" s="9" t="s">
        <v>239</v>
      </c>
      <c r="C1284" s="4">
        <f>IF(ISBLANK(B1284)=TRUE," ", IF(B1284='2. Metadata'!B$1,'2. Metadata'!B$5, IF(B1284='2. Metadata'!C$1,'2. Metadata'!#REF!,IF(B1284='2. Metadata'!D$1,'2. Metadata'!#REF!, IF(B1284='2. Metadata'!E$1,'2. Metadata'!#REF!,IF( B1284='2. Metadata'!F$1,'2. Metadata'!#REF!,IF(B1284='2. Metadata'!G$1,'2. Metadata'!#REF!,IF(B1284='2. Metadata'!H$1,'2. Metadata'!#REF!, IF(B1284='2. Metadata'!I$1,'2. Metadata'!#REF!, IF(B1284='2. Metadata'!J$1,'2. Metadata'!#REF!, IF(B1284='2. Metadata'!K$1,'2. Metadata'!C$3, IF(B1284='2. Metadata'!L$1,'2. Metadata'!D$3, IF(B1284='2. Metadata'!M$1,'2. Metadata'!M$5, IF(B1284='2. Metadata'!N$1,'2. Metadata'!N$5))))))))))))))</f>
        <v>49.690002</v>
      </c>
      <c r="D1284" s="10">
        <f>IF(ISBLANK(B1284)=TRUE," ", IF(B1284='2. Metadata'!B$1,'2. Metadata'!B$6, IF(B1284='2. Metadata'!C$1,'2. Metadata'!C$4,IF(B1284='2. Metadata'!D$1,'2. Metadata'!D$4, IF(B1284='2. Metadata'!E$1,'2. Metadata'!E$4,IF( B1284='2. Metadata'!F$1,'2. Metadata'!F$4,IF(B1284='2. Metadata'!G$1,'2. Metadata'!G$4,IF(B1284='2. Metadata'!H$1,'2. Metadata'!H$4, IF(B1284='2. Metadata'!I$1,'2. Metadata'!I$4, IF(B1284='2. Metadata'!J$1,'2. Metadata'!J$4, IF(B1284='2. Metadata'!K$1,'2. Metadata'!K$4, IF(B1284='2. Metadata'!L$1,'2. Metadata'!L$4, IF(B1284='2. Metadata'!M$1,'2. Metadata'!M$6, IF(B1284='2. Metadata'!N$1,'2. Metadata'!N$6))))))))))))))</f>
        <v>-115.97499999999999</v>
      </c>
      <c r="E1284" s="15" t="s">
        <v>178</v>
      </c>
      <c r="F1284" s="132">
        <v>19.673999999999999</v>
      </c>
      <c r="G1284" s="12" t="str">
        <f>IF(ISBLANK(F1284)=TRUE," ",'2. Metadata'!B$14)</f>
        <v>degrees Celsius</v>
      </c>
      <c r="H1284" s="16" t="s">
        <v>178</v>
      </c>
      <c r="I1284" s="17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</row>
    <row r="1285" spans="1:19" ht="15" x14ac:dyDescent="0.2">
      <c r="A1285" s="130">
        <v>39676.895833333336</v>
      </c>
      <c r="B1285" s="9" t="s">
        <v>239</v>
      </c>
      <c r="C1285" s="4">
        <f>IF(ISBLANK(B1285)=TRUE," ", IF(B1285='2. Metadata'!B$1,'2. Metadata'!B$5, IF(B1285='2. Metadata'!C$1,'2. Metadata'!#REF!,IF(B1285='2. Metadata'!D$1,'2. Metadata'!#REF!, IF(B1285='2. Metadata'!E$1,'2. Metadata'!#REF!,IF( B1285='2. Metadata'!F$1,'2. Metadata'!#REF!,IF(B1285='2. Metadata'!G$1,'2. Metadata'!#REF!,IF(B1285='2. Metadata'!H$1,'2. Metadata'!#REF!, IF(B1285='2. Metadata'!I$1,'2. Metadata'!#REF!, IF(B1285='2. Metadata'!J$1,'2. Metadata'!#REF!, IF(B1285='2. Metadata'!K$1,'2. Metadata'!C$3, IF(B1285='2. Metadata'!L$1,'2. Metadata'!D$3, IF(B1285='2. Metadata'!M$1,'2. Metadata'!M$5, IF(B1285='2. Metadata'!N$1,'2. Metadata'!N$5))))))))))))))</f>
        <v>49.690002</v>
      </c>
      <c r="D1285" s="10">
        <f>IF(ISBLANK(B1285)=TRUE," ", IF(B1285='2. Metadata'!B$1,'2. Metadata'!B$6, IF(B1285='2. Metadata'!C$1,'2. Metadata'!C$4,IF(B1285='2. Metadata'!D$1,'2. Metadata'!D$4, IF(B1285='2. Metadata'!E$1,'2. Metadata'!E$4,IF( B1285='2. Metadata'!F$1,'2. Metadata'!F$4,IF(B1285='2. Metadata'!G$1,'2. Metadata'!G$4,IF(B1285='2. Metadata'!H$1,'2. Metadata'!H$4, IF(B1285='2. Metadata'!I$1,'2. Metadata'!I$4, IF(B1285='2. Metadata'!J$1,'2. Metadata'!J$4, IF(B1285='2. Metadata'!K$1,'2. Metadata'!K$4, IF(B1285='2. Metadata'!L$1,'2. Metadata'!L$4, IF(B1285='2. Metadata'!M$1,'2. Metadata'!M$6, IF(B1285='2. Metadata'!N$1,'2. Metadata'!N$6))))))))))))))</f>
        <v>-115.97499999999999</v>
      </c>
      <c r="E1285" s="15" t="s">
        <v>178</v>
      </c>
      <c r="F1285" s="132">
        <v>19.532</v>
      </c>
      <c r="G1285" s="12" t="str">
        <f>IF(ISBLANK(F1285)=TRUE," ",'2. Metadata'!B$14)</f>
        <v>degrees Celsius</v>
      </c>
      <c r="H1285" s="16" t="s">
        <v>178</v>
      </c>
      <c r="I1285" s="17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</row>
    <row r="1286" spans="1:19" ht="15" x14ac:dyDescent="0.2">
      <c r="A1286" s="130">
        <v>39676.90625</v>
      </c>
      <c r="B1286" s="9" t="s">
        <v>239</v>
      </c>
      <c r="C1286" s="4">
        <f>IF(ISBLANK(B1286)=TRUE," ", IF(B1286='2. Metadata'!B$1,'2. Metadata'!B$5, IF(B1286='2. Metadata'!C$1,'2. Metadata'!#REF!,IF(B1286='2. Metadata'!D$1,'2. Metadata'!#REF!, IF(B1286='2. Metadata'!E$1,'2. Metadata'!#REF!,IF( B1286='2. Metadata'!F$1,'2. Metadata'!#REF!,IF(B1286='2. Metadata'!G$1,'2. Metadata'!#REF!,IF(B1286='2. Metadata'!H$1,'2. Metadata'!#REF!, IF(B1286='2. Metadata'!I$1,'2. Metadata'!#REF!, IF(B1286='2. Metadata'!J$1,'2. Metadata'!#REF!, IF(B1286='2. Metadata'!K$1,'2. Metadata'!C$3, IF(B1286='2. Metadata'!L$1,'2. Metadata'!D$3, IF(B1286='2. Metadata'!M$1,'2. Metadata'!M$5, IF(B1286='2. Metadata'!N$1,'2. Metadata'!N$5))))))))))))))</f>
        <v>49.690002</v>
      </c>
      <c r="D1286" s="10">
        <f>IF(ISBLANK(B1286)=TRUE," ", IF(B1286='2. Metadata'!B$1,'2. Metadata'!B$6, IF(B1286='2. Metadata'!C$1,'2. Metadata'!C$4,IF(B1286='2. Metadata'!D$1,'2. Metadata'!D$4, IF(B1286='2. Metadata'!E$1,'2. Metadata'!E$4,IF( B1286='2. Metadata'!F$1,'2. Metadata'!F$4,IF(B1286='2. Metadata'!G$1,'2. Metadata'!G$4,IF(B1286='2. Metadata'!H$1,'2. Metadata'!H$4, IF(B1286='2. Metadata'!I$1,'2. Metadata'!I$4, IF(B1286='2. Metadata'!J$1,'2. Metadata'!J$4, IF(B1286='2. Metadata'!K$1,'2. Metadata'!K$4, IF(B1286='2. Metadata'!L$1,'2. Metadata'!L$4, IF(B1286='2. Metadata'!M$1,'2. Metadata'!M$6, IF(B1286='2. Metadata'!N$1,'2. Metadata'!N$6))))))))))))))</f>
        <v>-115.97499999999999</v>
      </c>
      <c r="E1286" s="15" t="s">
        <v>178</v>
      </c>
      <c r="F1286" s="132">
        <v>19.388999999999999</v>
      </c>
      <c r="G1286" s="12" t="str">
        <f>IF(ISBLANK(F1286)=TRUE," ",'2. Metadata'!B$14)</f>
        <v>degrees Celsius</v>
      </c>
      <c r="H1286" s="16" t="s">
        <v>178</v>
      </c>
      <c r="I1286" s="17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</row>
    <row r="1287" spans="1:19" ht="15" x14ac:dyDescent="0.2">
      <c r="A1287" s="130">
        <v>39676.916666666664</v>
      </c>
      <c r="B1287" s="9" t="s">
        <v>239</v>
      </c>
      <c r="C1287" s="4">
        <f>IF(ISBLANK(B1287)=TRUE," ", IF(B1287='2. Metadata'!B$1,'2. Metadata'!B$5, IF(B1287='2. Metadata'!C$1,'2. Metadata'!#REF!,IF(B1287='2. Metadata'!D$1,'2. Metadata'!#REF!, IF(B1287='2. Metadata'!E$1,'2. Metadata'!#REF!,IF( B1287='2. Metadata'!F$1,'2. Metadata'!#REF!,IF(B1287='2. Metadata'!G$1,'2. Metadata'!#REF!,IF(B1287='2. Metadata'!H$1,'2. Metadata'!#REF!, IF(B1287='2. Metadata'!I$1,'2. Metadata'!#REF!, IF(B1287='2. Metadata'!J$1,'2. Metadata'!#REF!, IF(B1287='2. Metadata'!K$1,'2. Metadata'!C$3, IF(B1287='2. Metadata'!L$1,'2. Metadata'!D$3, IF(B1287='2. Metadata'!M$1,'2. Metadata'!M$5, IF(B1287='2. Metadata'!N$1,'2. Metadata'!N$5))))))))))))))</f>
        <v>49.690002</v>
      </c>
      <c r="D1287" s="10">
        <f>IF(ISBLANK(B1287)=TRUE," ", IF(B1287='2. Metadata'!B$1,'2. Metadata'!B$6, IF(B1287='2. Metadata'!C$1,'2. Metadata'!C$4,IF(B1287='2. Metadata'!D$1,'2. Metadata'!D$4, IF(B1287='2. Metadata'!E$1,'2. Metadata'!E$4,IF( B1287='2. Metadata'!F$1,'2. Metadata'!F$4,IF(B1287='2. Metadata'!G$1,'2. Metadata'!G$4,IF(B1287='2. Metadata'!H$1,'2. Metadata'!H$4, IF(B1287='2. Metadata'!I$1,'2. Metadata'!I$4, IF(B1287='2. Metadata'!J$1,'2. Metadata'!J$4, IF(B1287='2. Metadata'!K$1,'2. Metadata'!K$4, IF(B1287='2. Metadata'!L$1,'2. Metadata'!L$4, IF(B1287='2. Metadata'!M$1,'2. Metadata'!M$6, IF(B1287='2. Metadata'!N$1,'2. Metadata'!N$6))))))))))))))</f>
        <v>-115.97499999999999</v>
      </c>
      <c r="E1287" s="15" t="s">
        <v>178</v>
      </c>
      <c r="F1287" s="132">
        <v>19.27</v>
      </c>
      <c r="G1287" s="12" t="str">
        <f>IF(ISBLANK(F1287)=TRUE," ",'2. Metadata'!B$14)</f>
        <v>degrees Celsius</v>
      </c>
      <c r="H1287" s="16" t="s">
        <v>178</v>
      </c>
      <c r="I1287" s="17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</row>
    <row r="1288" spans="1:19" ht="15" x14ac:dyDescent="0.2">
      <c r="A1288" s="130">
        <v>39676.927083333336</v>
      </c>
      <c r="B1288" s="9" t="s">
        <v>239</v>
      </c>
      <c r="C1288" s="4">
        <f>IF(ISBLANK(B1288)=TRUE," ", IF(B1288='2. Metadata'!B$1,'2. Metadata'!B$5, IF(B1288='2. Metadata'!C$1,'2. Metadata'!#REF!,IF(B1288='2. Metadata'!D$1,'2. Metadata'!#REF!, IF(B1288='2. Metadata'!E$1,'2. Metadata'!#REF!,IF( B1288='2. Metadata'!F$1,'2. Metadata'!#REF!,IF(B1288='2. Metadata'!G$1,'2. Metadata'!#REF!,IF(B1288='2. Metadata'!H$1,'2. Metadata'!#REF!, IF(B1288='2. Metadata'!I$1,'2. Metadata'!#REF!, IF(B1288='2. Metadata'!J$1,'2. Metadata'!#REF!, IF(B1288='2. Metadata'!K$1,'2. Metadata'!C$3, IF(B1288='2. Metadata'!L$1,'2. Metadata'!D$3, IF(B1288='2. Metadata'!M$1,'2. Metadata'!M$5, IF(B1288='2. Metadata'!N$1,'2. Metadata'!N$5))))))))))))))</f>
        <v>49.690002</v>
      </c>
      <c r="D1288" s="10">
        <f>IF(ISBLANK(B1288)=TRUE," ", IF(B1288='2. Metadata'!B$1,'2. Metadata'!B$6, IF(B1288='2. Metadata'!C$1,'2. Metadata'!C$4,IF(B1288='2. Metadata'!D$1,'2. Metadata'!D$4, IF(B1288='2. Metadata'!E$1,'2. Metadata'!E$4,IF( B1288='2. Metadata'!F$1,'2. Metadata'!F$4,IF(B1288='2. Metadata'!G$1,'2. Metadata'!G$4,IF(B1288='2. Metadata'!H$1,'2. Metadata'!H$4, IF(B1288='2. Metadata'!I$1,'2. Metadata'!I$4, IF(B1288='2. Metadata'!J$1,'2. Metadata'!J$4, IF(B1288='2. Metadata'!K$1,'2. Metadata'!K$4, IF(B1288='2. Metadata'!L$1,'2. Metadata'!L$4, IF(B1288='2. Metadata'!M$1,'2. Metadata'!M$6, IF(B1288='2. Metadata'!N$1,'2. Metadata'!N$6))))))))))))))</f>
        <v>-115.97499999999999</v>
      </c>
      <c r="E1288" s="15" t="s">
        <v>178</v>
      </c>
      <c r="F1288" s="132">
        <v>19.175000000000001</v>
      </c>
      <c r="G1288" s="12" t="str">
        <f>IF(ISBLANK(F1288)=TRUE," ",'2. Metadata'!B$14)</f>
        <v>degrees Celsius</v>
      </c>
      <c r="H1288" s="16" t="s">
        <v>178</v>
      </c>
      <c r="I1288" s="17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</row>
    <row r="1289" spans="1:19" ht="15" x14ac:dyDescent="0.2">
      <c r="A1289" s="130">
        <v>39676.9375</v>
      </c>
      <c r="B1289" s="9" t="s">
        <v>239</v>
      </c>
      <c r="C1289" s="4">
        <f>IF(ISBLANK(B1289)=TRUE," ", IF(B1289='2. Metadata'!B$1,'2. Metadata'!B$5, IF(B1289='2. Metadata'!C$1,'2. Metadata'!#REF!,IF(B1289='2. Metadata'!D$1,'2. Metadata'!#REF!, IF(B1289='2. Metadata'!E$1,'2. Metadata'!#REF!,IF( B1289='2. Metadata'!F$1,'2. Metadata'!#REF!,IF(B1289='2. Metadata'!G$1,'2. Metadata'!#REF!,IF(B1289='2. Metadata'!H$1,'2. Metadata'!#REF!, IF(B1289='2. Metadata'!I$1,'2. Metadata'!#REF!, IF(B1289='2. Metadata'!J$1,'2. Metadata'!#REF!, IF(B1289='2. Metadata'!K$1,'2. Metadata'!C$3, IF(B1289='2. Metadata'!L$1,'2. Metadata'!D$3, IF(B1289='2. Metadata'!M$1,'2. Metadata'!M$5, IF(B1289='2. Metadata'!N$1,'2. Metadata'!N$5))))))))))))))</f>
        <v>49.690002</v>
      </c>
      <c r="D1289" s="10">
        <f>IF(ISBLANK(B1289)=TRUE," ", IF(B1289='2. Metadata'!B$1,'2. Metadata'!B$6, IF(B1289='2. Metadata'!C$1,'2. Metadata'!C$4,IF(B1289='2. Metadata'!D$1,'2. Metadata'!D$4, IF(B1289='2. Metadata'!E$1,'2. Metadata'!E$4,IF( B1289='2. Metadata'!F$1,'2. Metadata'!F$4,IF(B1289='2. Metadata'!G$1,'2. Metadata'!G$4,IF(B1289='2. Metadata'!H$1,'2. Metadata'!H$4, IF(B1289='2. Metadata'!I$1,'2. Metadata'!I$4, IF(B1289='2. Metadata'!J$1,'2. Metadata'!J$4, IF(B1289='2. Metadata'!K$1,'2. Metadata'!K$4, IF(B1289='2. Metadata'!L$1,'2. Metadata'!L$4, IF(B1289='2. Metadata'!M$1,'2. Metadata'!M$6, IF(B1289='2. Metadata'!N$1,'2. Metadata'!N$6))))))))))))))</f>
        <v>-115.97499999999999</v>
      </c>
      <c r="E1289" s="15" t="s">
        <v>178</v>
      </c>
      <c r="F1289" s="132">
        <v>19.079999999999998</v>
      </c>
      <c r="G1289" s="12" t="str">
        <f>IF(ISBLANK(F1289)=TRUE," ",'2. Metadata'!B$14)</f>
        <v>degrees Celsius</v>
      </c>
      <c r="H1289" s="16" t="s">
        <v>178</v>
      </c>
      <c r="I1289" s="17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</row>
    <row r="1290" spans="1:19" ht="15" x14ac:dyDescent="0.2">
      <c r="A1290" s="130">
        <v>39676.947916666664</v>
      </c>
      <c r="B1290" s="9" t="s">
        <v>239</v>
      </c>
      <c r="C1290" s="4">
        <f>IF(ISBLANK(B1290)=TRUE," ", IF(B1290='2. Metadata'!B$1,'2. Metadata'!B$5, IF(B1290='2. Metadata'!C$1,'2. Metadata'!#REF!,IF(B1290='2. Metadata'!D$1,'2. Metadata'!#REF!, IF(B1290='2. Metadata'!E$1,'2. Metadata'!#REF!,IF( B1290='2. Metadata'!F$1,'2. Metadata'!#REF!,IF(B1290='2. Metadata'!G$1,'2. Metadata'!#REF!,IF(B1290='2. Metadata'!H$1,'2. Metadata'!#REF!, IF(B1290='2. Metadata'!I$1,'2. Metadata'!#REF!, IF(B1290='2. Metadata'!J$1,'2. Metadata'!#REF!, IF(B1290='2. Metadata'!K$1,'2. Metadata'!C$3, IF(B1290='2. Metadata'!L$1,'2. Metadata'!D$3, IF(B1290='2. Metadata'!M$1,'2. Metadata'!M$5, IF(B1290='2. Metadata'!N$1,'2. Metadata'!N$5))))))))))))))</f>
        <v>49.690002</v>
      </c>
      <c r="D1290" s="10">
        <f>IF(ISBLANK(B1290)=TRUE," ", IF(B1290='2. Metadata'!B$1,'2. Metadata'!B$6, IF(B1290='2. Metadata'!C$1,'2. Metadata'!C$4,IF(B1290='2. Metadata'!D$1,'2. Metadata'!D$4, IF(B1290='2. Metadata'!E$1,'2. Metadata'!E$4,IF( B1290='2. Metadata'!F$1,'2. Metadata'!F$4,IF(B1290='2. Metadata'!G$1,'2. Metadata'!G$4,IF(B1290='2. Metadata'!H$1,'2. Metadata'!H$4, IF(B1290='2. Metadata'!I$1,'2. Metadata'!I$4, IF(B1290='2. Metadata'!J$1,'2. Metadata'!J$4, IF(B1290='2. Metadata'!K$1,'2. Metadata'!K$4, IF(B1290='2. Metadata'!L$1,'2. Metadata'!L$4, IF(B1290='2. Metadata'!M$1,'2. Metadata'!M$6, IF(B1290='2. Metadata'!N$1,'2. Metadata'!N$6))))))))))))))</f>
        <v>-115.97499999999999</v>
      </c>
      <c r="E1290" s="15" t="s">
        <v>178</v>
      </c>
      <c r="F1290" s="132">
        <v>18.960999999999999</v>
      </c>
      <c r="G1290" s="12" t="str">
        <f>IF(ISBLANK(F1290)=TRUE," ",'2. Metadata'!B$14)</f>
        <v>degrees Celsius</v>
      </c>
      <c r="H1290" s="16" t="s">
        <v>178</v>
      </c>
      <c r="I1290" s="17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</row>
    <row r="1291" spans="1:19" ht="15" x14ac:dyDescent="0.2">
      <c r="A1291" s="130">
        <v>39676.958333333336</v>
      </c>
      <c r="B1291" s="9" t="s">
        <v>239</v>
      </c>
      <c r="C1291" s="4">
        <f>IF(ISBLANK(B1291)=TRUE," ", IF(B1291='2. Metadata'!B$1,'2. Metadata'!B$5, IF(B1291='2. Metadata'!C$1,'2. Metadata'!#REF!,IF(B1291='2. Metadata'!D$1,'2. Metadata'!#REF!, IF(B1291='2. Metadata'!E$1,'2. Metadata'!#REF!,IF( B1291='2. Metadata'!F$1,'2. Metadata'!#REF!,IF(B1291='2. Metadata'!G$1,'2. Metadata'!#REF!,IF(B1291='2. Metadata'!H$1,'2. Metadata'!#REF!, IF(B1291='2. Metadata'!I$1,'2. Metadata'!#REF!, IF(B1291='2. Metadata'!J$1,'2. Metadata'!#REF!, IF(B1291='2. Metadata'!K$1,'2. Metadata'!C$3, IF(B1291='2. Metadata'!L$1,'2. Metadata'!D$3, IF(B1291='2. Metadata'!M$1,'2. Metadata'!M$5, IF(B1291='2. Metadata'!N$1,'2. Metadata'!N$5))))))))))))))</f>
        <v>49.690002</v>
      </c>
      <c r="D1291" s="10">
        <f>IF(ISBLANK(B1291)=TRUE," ", IF(B1291='2. Metadata'!B$1,'2. Metadata'!B$6, IF(B1291='2. Metadata'!C$1,'2. Metadata'!C$4,IF(B1291='2. Metadata'!D$1,'2. Metadata'!D$4, IF(B1291='2. Metadata'!E$1,'2. Metadata'!E$4,IF( B1291='2. Metadata'!F$1,'2. Metadata'!F$4,IF(B1291='2. Metadata'!G$1,'2. Metadata'!G$4,IF(B1291='2. Metadata'!H$1,'2. Metadata'!H$4, IF(B1291='2. Metadata'!I$1,'2. Metadata'!I$4, IF(B1291='2. Metadata'!J$1,'2. Metadata'!J$4, IF(B1291='2. Metadata'!K$1,'2. Metadata'!K$4, IF(B1291='2. Metadata'!L$1,'2. Metadata'!L$4, IF(B1291='2. Metadata'!M$1,'2. Metadata'!M$6, IF(B1291='2. Metadata'!N$1,'2. Metadata'!N$6))))))))))))))</f>
        <v>-115.97499999999999</v>
      </c>
      <c r="E1291" s="15" t="s">
        <v>178</v>
      </c>
      <c r="F1291" s="132">
        <v>18.866</v>
      </c>
      <c r="G1291" s="12" t="str">
        <f>IF(ISBLANK(F1291)=TRUE," ",'2. Metadata'!B$14)</f>
        <v>degrees Celsius</v>
      </c>
      <c r="H1291" s="16" t="s">
        <v>178</v>
      </c>
      <c r="I1291" s="17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</row>
    <row r="1292" spans="1:19" ht="15" x14ac:dyDescent="0.2">
      <c r="A1292" s="130">
        <v>39676.96875</v>
      </c>
      <c r="B1292" s="9" t="s">
        <v>239</v>
      </c>
      <c r="C1292" s="4">
        <f>IF(ISBLANK(B1292)=TRUE," ", IF(B1292='2. Metadata'!B$1,'2. Metadata'!B$5, IF(B1292='2. Metadata'!C$1,'2. Metadata'!#REF!,IF(B1292='2. Metadata'!D$1,'2. Metadata'!#REF!, IF(B1292='2. Metadata'!E$1,'2. Metadata'!#REF!,IF( B1292='2. Metadata'!F$1,'2. Metadata'!#REF!,IF(B1292='2. Metadata'!G$1,'2. Metadata'!#REF!,IF(B1292='2. Metadata'!H$1,'2. Metadata'!#REF!, IF(B1292='2. Metadata'!I$1,'2. Metadata'!#REF!, IF(B1292='2. Metadata'!J$1,'2. Metadata'!#REF!, IF(B1292='2. Metadata'!K$1,'2. Metadata'!C$3, IF(B1292='2. Metadata'!L$1,'2. Metadata'!D$3, IF(B1292='2. Metadata'!M$1,'2. Metadata'!M$5, IF(B1292='2. Metadata'!N$1,'2. Metadata'!N$5))))))))))))))</f>
        <v>49.690002</v>
      </c>
      <c r="D1292" s="10">
        <f>IF(ISBLANK(B1292)=TRUE," ", IF(B1292='2. Metadata'!B$1,'2. Metadata'!B$6, IF(B1292='2. Metadata'!C$1,'2. Metadata'!C$4,IF(B1292='2. Metadata'!D$1,'2. Metadata'!D$4, IF(B1292='2. Metadata'!E$1,'2. Metadata'!E$4,IF( B1292='2. Metadata'!F$1,'2. Metadata'!F$4,IF(B1292='2. Metadata'!G$1,'2. Metadata'!G$4,IF(B1292='2. Metadata'!H$1,'2. Metadata'!H$4, IF(B1292='2. Metadata'!I$1,'2. Metadata'!I$4, IF(B1292='2. Metadata'!J$1,'2. Metadata'!J$4, IF(B1292='2. Metadata'!K$1,'2. Metadata'!K$4, IF(B1292='2. Metadata'!L$1,'2. Metadata'!L$4, IF(B1292='2. Metadata'!M$1,'2. Metadata'!M$6, IF(B1292='2. Metadata'!N$1,'2. Metadata'!N$6))))))))))))))</f>
        <v>-115.97499999999999</v>
      </c>
      <c r="E1292" s="15" t="s">
        <v>178</v>
      </c>
      <c r="F1292" s="132">
        <v>18.794</v>
      </c>
      <c r="G1292" s="12" t="str">
        <f>IF(ISBLANK(F1292)=TRUE," ",'2. Metadata'!B$14)</f>
        <v>degrees Celsius</v>
      </c>
      <c r="H1292" s="16" t="s">
        <v>178</v>
      </c>
      <c r="I1292" s="17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</row>
    <row r="1293" spans="1:19" ht="15" x14ac:dyDescent="0.2">
      <c r="A1293" s="130">
        <v>39676.979166666664</v>
      </c>
      <c r="B1293" s="9" t="s">
        <v>239</v>
      </c>
      <c r="C1293" s="4">
        <f>IF(ISBLANK(B1293)=TRUE," ", IF(B1293='2. Metadata'!B$1,'2. Metadata'!B$5, IF(B1293='2. Metadata'!C$1,'2. Metadata'!#REF!,IF(B1293='2. Metadata'!D$1,'2. Metadata'!#REF!, IF(B1293='2. Metadata'!E$1,'2. Metadata'!#REF!,IF( B1293='2. Metadata'!F$1,'2. Metadata'!#REF!,IF(B1293='2. Metadata'!G$1,'2. Metadata'!#REF!,IF(B1293='2. Metadata'!H$1,'2. Metadata'!#REF!, IF(B1293='2. Metadata'!I$1,'2. Metadata'!#REF!, IF(B1293='2. Metadata'!J$1,'2. Metadata'!#REF!, IF(B1293='2. Metadata'!K$1,'2. Metadata'!C$3, IF(B1293='2. Metadata'!L$1,'2. Metadata'!D$3, IF(B1293='2. Metadata'!M$1,'2. Metadata'!M$5, IF(B1293='2. Metadata'!N$1,'2. Metadata'!N$5))))))))))))))</f>
        <v>49.690002</v>
      </c>
      <c r="D1293" s="10">
        <f>IF(ISBLANK(B1293)=TRUE," ", IF(B1293='2. Metadata'!B$1,'2. Metadata'!B$6, IF(B1293='2. Metadata'!C$1,'2. Metadata'!C$4,IF(B1293='2. Metadata'!D$1,'2. Metadata'!D$4, IF(B1293='2. Metadata'!E$1,'2. Metadata'!E$4,IF( B1293='2. Metadata'!F$1,'2. Metadata'!F$4,IF(B1293='2. Metadata'!G$1,'2. Metadata'!G$4,IF(B1293='2. Metadata'!H$1,'2. Metadata'!H$4, IF(B1293='2. Metadata'!I$1,'2. Metadata'!I$4, IF(B1293='2. Metadata'!J$1,'2. Metadata'!J$4, IF(B1293='2. Metadata'!K$1,'2. Metadata'!K$4, IF(B1293='2. Metadata'!L$1,'2. Metadata'!L$4, IF(B1293='2. Metadata'!M$1,'2. Metadata'!M$6, IF(B1293='2. Metadata'!N$1,'2. Metadata'!N$6))))))))))))))</f>
        <v>-115.97499999999999</v>
      </c>
      <c r="E1293" s="15" t="s">
        <v>178</v>
      </c>
      <c r="F1293" s="132">
        <v>18.699000000000002</v>
      </c>
      <c r="G1293" s="12" t="str">
        <f>IF(ISBLANK(F1293)=TRUE," ",'2. Metadata'!B$14)</f>
        <v>degrees Celsius</v>
      </c>
      <c r="H1293" s="16" t="s">
        <v>178</v>
      </c>
      <c r="I1293" s="17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</row>
    <row r="1294" spans="1:19" ht="15" x14ac:dyDescent="0.2">
      <c r="A1294" s="130">
        <v>39676.989583333336</v>
      </c>
      <c r="B1294" s="9" t="s">
        <v>239</v>
      </c>
      <c r="C1294" s="4">
        <f>IF(ISBLANK(B1294)=TRUE," ", IF(B1294='2. Metadata'!B$1,'2. Metadata'!B$5, IF(B1294='2. Metadata'!C$1,'2. Metadata'!#REF!,IF(B1294='2. Metadata'!D$1,'2. Metadata'!#REF!, IF(B1294='2. Metadata'!E$1,'2. Metadata'!#REF!,IF( B1294='2. Metadata'!F$1,'2. Metadata'!#REF!,IF(B1294='2. Metadata'!G$1,'2. Metadata'!#REF!,IF(B1294='2. Metadata'!H$1,'2. Metadata'!#REF!, IF(B1294='2. Metadata'!I$1,'2. Metadata'!#REF!, IF(B1294='2. Metadata'!J$1,'2. Metadata'!#REF!, IF(B1294='2. Metadata'!K$1,'2. Metadata'!C$3, IF(B1294='2. Metadata'!L$1,'2. Metadata'!D$3, IF(B1294='2. Metadata'!M$1,'2. Metadata'!M$5, IF(B1294='2. Metadata'!N$1,'2. Metadata'!N$5))))))))))))))</f>
        <v>49.690002</v>
      </c>
      <c r="D1294" s="10">
        <f>IF(ISBLANK(B1294)=TRUE," ", IF(B1294='2. Metadata'!B$1,'2. Metadata'!B$6, IF(B1294='2. Metadata'!C$1,'2. Metadata'!C$4,IF(B1294='2. Metadata'!D$1,'2. Metadata'!D$4, IF(B1294='2. Metadata'!E$1,'2. Metadata'!E$4,IF( B1294='2. Metadata'!F$1,'2. Metadata'!F$4,IF(B1294='2. Metadata'!G$1,'2. Metadata'!G$4,IF(B1294='2. Metadata'!H$1,'2. Metadata'!H$4, IF(B1294='2. Metadata'!I$1,'2. Metadata'!I$4, IF(B1294='2. Metadata'!J$1,'2. Metadata'!J$4, IF(B1294='2. Metadata'!K$1,'2. Metadata'!K$4, IF(B1294='2. Metadata'!L$1,'2. Metadata'!L$4, IF(B1294='2. Metadata'!M$1,'2. Metadata'!M$6, IF(B1294='2. Metadata'!N$1,'2. Metadata'!N$6))))))))))))))</f>
        <v>-115.97499999999999</v>
      </c>
      <c r="E1294" s="15" t="s">
        <v>178</v>
      </c>
      <c r="F1294" s="132">
        <v>18.628</v>
      </c>
      <c r="G1294" s="12" t="str">
        <f>IF(ISBLANK(F1294)=TRUE," ",'2. Metadata'!B$14)</f>
        <v>degrees Celsius</v>
      </c>
      <c r="H1294" s="16" t="s">
        <v>178</v>
      </c>
      <c r="I1294" s="17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</row>
    <row r="1295" spans="1:19" ht="15" x14ac:dyDescent="0.2">
      <c r="A1295" s="130">
        <v>39677</v>
      </c>
      <c r="B1295" s="9" t="s">
        <v>239</v>
      </c>
      <c r="C1295" s="4">
        <f>IF(ISBLANK(B1295)=TRUE," ", IF(B1295='2. Metadata'!B$1,'2. Metadata'!B$5, IF(B1295='2. Metadata'!C$1,'2. Metadata'!#REF!,IF(B1295='2. Metadata'!D$1,'2. Metadata'!#REF!, IF(B1295='2. Metadata'!E$1,'2. Metadata'!#REF!,IF( B1295='2. Metadata'!F$1,'2. Metadata'!#REF!,IF(B1295='2. Metadata'!G$1,'2. Metadata'!#REF!,IF(B1295='2. Metadata'!H$1,'2. Metadata'!#REF!, IF(B1295='2. Metadata'!I$1,'2. Metadata'!#REF!, IF(B1295='2. Metadata'!J$1,'2. Metadata'!#REF!, IF(B1295='2. Metadata'!K$1,'2. Metadata'!C$3, IF(B1295='2. Metadata'!L$1,'2. Metadata'!D$3, IF(B1295='2. Metadata'!M$1,'2. Metadata'!M$5, IF(B1295='2. Metadata'!N$1,'2. Metadata'!N$5))))))))))))))</f>
        <v>49.690002</v>
      </c>
      <c r="D1295" s="10">
        <f>IF(ISBLANK(B1295)=TRUE," ", IF(B1295='2. Metadata'!B$1,'2. Metadata'!B$6, IF(B1295='2. Metadata'!C$1,'2. Metadata'!C$4,IF(B1295='2. Metadata'!D$1,'2. Metadata'!D$4, IF(B1295='2. Metadata'!E$1,'2. Metadata'!E$4,IF( B1295='2. Metadata'!F$1,'2. Metadata'!F$4,IF(B1295='2. Metadata'!G$1,'2. Metadata'!G$4,IF(B1295='2. Metadata'!H$1,'2. Metadata'!H$4, IF(B1295='2. Metadata'!I$1,'2. Metadata'!I$4, IF(B1295='2. Metadata'!J$1,'2. Metadata'!J$4, IF(B1295='2. Metadata'!K$1,'2. Metadata'!K$4, IF(B1295='2. Metadata'!L$1,'2. Metadata'!L$4, IF(B1295='2. Metadata'!M$1,'2. Metadata'!M$6, IF(B1295='2. Metadata'!N$1,'2. Metadata'!N$6))))))))))))))</f>
        <v>-115.97499999999999</v>
      </c>
      <c r="E1295" s="15" t="s">
        <v>178</v>
      </c>
      <c r="F1295" s="132">
        <v>18.533000000000001</v>
      </c>
      <c r="G1295" s="12" t="str">
        <f>IF(ISBLANK(F1295)=TRUE," ",'2. Metadata'!B$14)</f>
        <v>degrees Celsius</v>
      </c>
      <c r="H1295" s="16" t="s">
        <v>178</v>
      </c>
      <c r="I1295" s="17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</row>
    <row r="1296" spans="1:19" ht="15" x14ac:dyDescent="0.2">
      <c r="A1296" s="130">
        <v>39677.010416666664</v>
      </c>
      <c r="B1296" s="9" t="s">
        <v>239</v>
      </c>
      <c r="C1296" s="4">
        <f>IF(ISBLANK(B1296)=TRUE," ", IF(B1296='2. Metadata'!B$1,'2. Metadata'!B$5, IF(B1296='2. Metadata'!C$1,'2. Metadata'!#REF!,IF(B1296='2. Metadata'!D$1,'2. Metadata'!#REF!, IF(B1296='2. Metadata'!E$1,'2. Metadata'!#REF!,IF( B1296='2. Metadata'!F$1,'2. Metadata'!#REF!,IF(B1296='2. Metadata'!G$1,'2. Metadata'!#REF!,IF(B1296='2. Metadata'!H$1,'2. Metadata'!#REF!, IF(B1296='2. Metadata'!I$1,'2. Metadata'!#REF!, IF(B1296='2. Metadata'!J$1,'2. Metadata'!#REF!, IF(B1296='2. Metadata'!K$1,'2. Metadata'!C$3, IF(B1296='2. Metadata'!L$1,'2. Metadata'!D$3, IF(B1296='2. Metadata'!M$1,'2. Metadata'!M$5, IF(B1296='2. Metadata'!N$1,'2. Metadata'!N$5))))))))))))))</f>
        <v>49.690002</v>
      </c>
      <c r="D1296" s="10">
        <f>IF(ISBLANK(B1296)=TRUE," ", IF(B1296='2. Metadata'!B$1,'2. Metadata'!B$6, IF(B1296='2. Metadata'!C$1,'2. Metadata'!C$4,IF(B1296='2. Metadata'!D$1,'2. Metadata'!D$4, IF(B1296='2. Metadata'!E$1,'2. Metadata'!E$4,IF( B1296='2. Metadata'!F$1,'2. Metadata'!F$4,IF(B1296='2. Metadata'!G$1,'2. Metadata'!G$4,IF(B1296='2. Metadata'!H$1,'2. Metadata'!H$4, IF(B1296='2. Metadata'!I$1,'2. Metadata'!I$4, IF(B1296='2. Metadata'!J$1,'2. Metadata'!J$4, IF(B1296='2. Metadata'!K$1,'2. Metadata'!K$4, IF(B1296='2. Metadata'!L$1,'2. Metadata'!L$4, IF(B1296='2. Metadata'!M$1,'2. Metadata'!M$6, IF(B1296='2. Metadata'!N$1,'2. Metadata'!N$6))))))))))))))</f>
        <v>-115.97499999999999</v>
      </c>
      <c r="E1296" s="15" t="s">
        <v>178</v>
      </c>
      <c r="F1296" s="132">
        <v>18.460999999999999</v>
      </c>
      <c r="G1296" s="12" t="str">
        <f>IF(ISBLANK(F1296)=TRUE," ",'2. Metadata'!B$14)</f>
        <v>degrees Celsius</v>
      </c>
      <c r="H1296" s="16" t="s">
        <v>178</v>
      </c>
      <c r="I1296" s="17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</row>
    <row r="1297" spans="1:19" ht="15" x14ac:dyDescent="0.2">
      <c r="A1297" s="130">
        <v>39677.020833333336</v>
      </c>
      <c r="B1297" s="9" t="s">
        <v>239</v>
      </c>
      <c r="C1297" s="4">
        <f>IF(ISBLANK(B1297)=TRUE," ", IF(B1297='2. Metadata'!B$1,'2. Metadata'!B$5, IF(B1297='2. Metadata'!C$1,'2. Metadata'!#REF!,IF(B1297='2. Metadata'!D$1,'2. Metadata'!#REF!, IF(B1297='2. Metadata'!E$1,'2. Metadata'!#REF!,IF( B1297='2. Metadata'!F$1,'2. Metadata'!#REF!,IF(B1297='2. Metadata'!G$1,'2. Metadata'!#REF!,IF(B1297='2. Metadata'!H$1,'2. Metadata'!#REF!, IF(B1297='2. Metadata'!I$1,'2. Metadata'!#REF!, IF(B1297='2. Metadata'!J$1,'2. Metadata'!#REF!, IF(B1297='2. Metadata'!K$1,'2. Metadata'!C$3, IF(B1297='2. Metadata'!L$1,'2. Metadata'!D$3, IF(B1297='2. Metadata'!M$1,'2. Metadata'!M$5, IF(B1297='2. Metadata'!N$1,'2. Metadata'!N$5))))))))))))))</f>
        <v>49.690002</v>
      </c>
      <c r="D1297" s="10">
        <f>IF(ISBLANK(B1297)=TRUE," ", IF(B1297='2. Metadata'!B$1,'2. Metadata'!B$6, IF(B1297='2. Metadata'!C$1,'2. Metadata'!C$4,IF(B1297='2. Metadata'!D$1,'2. Metadata'!D$4, IF(B1297='2. Metadata'!E$1,'2. Metadata'!E$4,IF( B1297='2. Metadata'!F$1,'2. Metadata'!F$4,IF(B1297='2. Metadata'!G$1,'2. Metadata'!G$4,IF(B1297='2. Metadata'!H$1,'2. Metadata'!H$4, IF(B1297='2. Metadata'!I$1,'2. Metadata'!I$4, IF(B1297='2. Metadata'!J$1,'2. Metadata'!J$4, IF(B1297='2. Metadata'!K$1,'2. Metadata'!K$4, IF(B1297='2. Metadata'!L$1,'2. Metadata'!L$4, IF(B1297='2. Metadata'!M$1,'2. Metadata'!M$6, IF(B1297='2. Metadata'!N$1,'2. Metadata'!N$6))))))))))))))</f>
        <v>-115.97499999999999</v>
      </c>
      <c r="E1297" s="15" t="s">
        <v>178</v>
      </c>
      <c r="F1297" s="132">
        <v>18.366</v>
      </c>
      <c r="G1297" s="12" t="str">
        <f>IF(ISBLANK(F1297)=TRUE," ",'2. Metadata'!B$14)</f>
        <v>degrees Celsius</v>
      </c>
      <c r="H1297" s="16" t="s">
        <v>178</v>
      </c>
      <c r="I1297" s="17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</row>
    <row r="1298" spans="1:19" ht="15" x14ac:dyDescent="0.2">
      <c r="A1298" s="130">
        <v>39677.03125</v>
      </c>
      <c r="B1298" s="9" t="s">
        <v>239</v>
      </c>
      <c r="C1298" s="4">
        <f>IF(ISBLANK(B1298)=TRUE," ", IF(B1298='2. Metadata'!B$1,'2. Metadata'!B$5, IF(B1298='2. Metadata'!C$1,'2. Metadata'!#REF!,IF(B1298='2. Metadata'!D$1,'2. Metadata'!#REF!, IF(B1298='2. Metadata'!E$1,'2. Metadata'!#REF!,IF( B1298='2. Metadata'!F$1,'2. Metadata'!#REF!,IF(B1298='2. Metadata'!G$1,'2. Metadata'!#REF!,IF(B1298='2. Metadata'!H$1,'2. Metadata'!#REF!, IF(B1298='2. Metadata'!I$1,'2. Metadata'!#REF!, IF(B1298='2. Metadata'!J$1,'2. Metadata'!#REF!, IF(B1298='2. Metadata'!K$1,'2. Metadata'!C$3, IF(B1298='2. Metadata'!L$1,'2. Metadata'!D$3, IF(B1298='2. Metadata'!M$1,'2. Metadata'!M$5, IF(B1298='2. Metadata'!N$1,'2. Metadata'!N$5))))))))))))))</f>
        <v>49.690002</v>
      </c>
      <c r="D1298" s="10">
        <f>IF(ISBLANK(B1298)=TRUE," ", IF(B1298='2. Metadata'!B$1,'2. Metadata'!B$6, IF(B1298='2. Metadata'!C$1,'2. Metadata'!C$4,IF(B1298='2. Metadata'!D$1,'2. Metadata'!D$4, IF(B1298='2. Metadata'!E$1,'2. Metadata'!E$4,IF( B1298='2. Metadata'!F$1,'2. Metadata'!F$4,IF(B1298='2. Metadata'!G$1,'2. Metadata'!G$4,IF(B1298='2. Metadata'!H$1,'2. Metadata'!H$4, IF(B1298='2. Metadata'!I$1,'2. Metadata'!I$4, IF(B1298='2. Metadata'!J$1,'2. Metadata'!J$4, IF(B1298='2. Metadata'!K$1,'2. Metadata'!K$4, IF(B1298='2. Metadata'!L$1,'2. Metadata'!L$4, IF(B1298='2. Metadata'!M$1,'2. Metadata'!M$6, IF(B1298='2. Metadata'!N$1,'2. Metadata'!N$6))))))))))))))</f>
        <v>-115.97499999999999</v>
      </c>
      <c r="E1298" s="15" t="s">
        <v>178</v>
      </c>
      <c r="F1298" s="132">
        <v>18.271000000000001</v>
      </c>
      <c r="G1298" s="12" t="str">
        <f>IF(ISBLANK(F1298)=TRUE," ",'2. Metadata'!B$14)</f>
        <v>degrees Celsius</v>
      </c>
      <c r="H1298" s="16" t="s">
        <v>178</v>
      </c>
      <c r="I1298" s="17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</row>
    <row r="1299" spans="1:19" ht="15" x14ac:dyDescent="0.2">
      <c r="A1299" s="130">
        <v>39677.041666666664</v>
      </c>
      <c r="B1299" s="9" t="s">
        <v>239</v>
      </c>
      <c r="C1299" s="4">
        <f>IF(ISBLANK(B1299)=TRUE," ", IF(B1299='2. Metadata'!B$1,'2. Metadata'!B$5, IF(B1299='2. Metadata'!C$1,'2. Metadata'!#REF!,IF(B1299='2. Metadata'!D$1,'2. Metadata'!#REF!, IF(B1299='2. Metadata'!E$1,'2. Metadata'!#REF!,IF( B1299='2. Metadata'!F$1,'2. Metadata'!#REF!,IF(B1299='2. Metadata'!G$1,'2. Metadata'!#REF!,IF(B1299='2. Metadata'!H$1,'2. Metadata'!#REF!, IF(B1299='2. Metadata'!I$1,'2. Metadata'!#REF!, IF(B1299='2. Metadata'!J$1,'2. Metadata'!#REF!, IF(B1299='2. Metadata'!K$1,'2. Metadata'!C$3, IF(B1299='2. Metadata'!L$1,'2. Metadata'!D$3, IF(B1299='2. Metadata'!M$1,'2. Metadata'!M$5, IF(B1299='2. Metadata'!N$1,'2. Metadata'!N$5))))))))))))))</f>
        <v>49.690002</v>
      </c>
      <c r="D1299" s="10">
        <f>IF(ISBLANK(B1299)=TRUE," ", IF(B1299='2. Metadata'!B$1,'2. Metadata'!B$6, IF(B1299='2. Metadata'!C$1,'2. Metadata'!C$4,IF(B1299='2. Metadata'!D$1,'2. Metadata'!D$4, IF(B1299='2. Metadata'!E$1,'2. Metadata'!E$4,IF( B1299='2. Metadata'!F$1,'2. Metadata'!F$4,IF(B1299='2. Metadata'!G$1,'2. Metadata'!G$4,IF(B1299='2. Metadata'!H$1,'2. Metadata'!H$4, IF(B1299='2. Metadata'!I$1,'2. Metadata'!I$4, IF(B1299='2. Metadata'!J$1,'2. Metadata'!J$4, IF(B1299='2. Metadata'!K$1,'2. Metadata'!K$4, IF(B1299='2. Metadata'!L$1,'2. Metadata'!L$4, IF(B1299='2. Metadata'!M$1,'2. Metadata'!M$6, IF(B1299='2. Metadata'!N$1,'2. Metadata'!N$6))))))))))))))</f>
        <v>-115.97499999999999</v>
      </c>
      <c r="E1299" s="15" t="s">
        <v>178</v>
      </c>
      <c r="F1299" s="132">
        <v>18.175999999999998</v>
      </c>
      <c r="G1299" s="12" t="str">
        <f>IF(ISBLANK(F1299)=TRUE," ",'2. Metadata'!B$14)</f>
        <v>degrees Celsius</v>
      </c>
      <c r="H1299" s="16" t="s">
        <v>178</v>
      </c>
      <c r="I1299" s="17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</row>
    <row r="1300" spans="1:19" ht="15" x14ac:dyDescent="0.2">
      <c r="A1300" s="130">
        <v>39677.052083333336</v>
      </c>
      <c r="B1300" s="9" t="s">
        <v>239</v>
      </c>
      <c r="C1300" s="4">
        <f>IF(ISBLANK(B1300)=TRUE," ", IF(B1300='2. Metadata'!B$1,'2. Metadata'!B$5, IF(B1300='2. Metadata'!C$1,'2. Metadata'!#REF!,IF(B1300='2. Metadata'!D$1,'2. Metadata'!#REF!, IF(B1300='2. Metadata'!E$1,'2. Metadata'!#REF!,IF( B1300='2. Metadata'!F$1,'2. Metadata'!#REF!,IF(B1300='2. Metadata'!G$1,'2. Metadata'!#REF!,IF(B1300='2. Metadata'!H$1,'2. Metadata'!#REF!, IF(B1300='2. Metadata'!I$1,'2. Metadata'!#REF!, IF(B1300='2. Metadata'!J$1,'2. Metadata'!#REF!, IF(B1300='2. Metadata'!K$1,'2. Metadata'!C$3, IF(B1300='2. Metadata'!L$1,'2. Metadata'!D$3, IF(B1300='2. Metadata'!M$1,'2. Metadata'!M$5, IF(B1300='2. Metadata'!N$1,'2. Metadata'!N$5))))))))))))))</f>
        <v>49.690002</v>
      </c>
      <c r="D1300" s="10">
        <f>IF(ISBLANK(B1300)=TRUE," ", IF(B1300='2. Metadata'!B$1,'2. Metadata'!B$6, IF(B1300='2. Metadata'!C$1,'2. Metadata'!C$4,IF(B1300='2. Metadata'!D$1,'2. Metadata'!D$4, IF(B1300='2. Metadata'!E$1,'2. Metadata'!E$4,IF( B1300='2. Metadata'!F$1,'2. Metadata'!F$4,IF(B1300='2. Metadata'!G$1,'2. Metadata'!G$4,IF(B1300='2. Metadata'!H$1,'2. Metadata'!H$4, IF(B1300='2. Metadata'!I$1,'2. Metadata'!I$4, IF(B1300='2. Metadata'!J$1,'2. Metadata'!J$4, IF(B1300='2. Metadata'!K$1,'2. Metadata'!K$4, IF(B1300='2. Metadata'!L$1,'2. Metadata'!L$4, IF(B1300='2. Metadata'!M$1,'2. Metadata'!M$6, IF(B1300='2. Metadata'!N$1,'2. Metadata'!N$6))))))))))))))</f>
        <v>-115.97499999999999</v>
      </c>
      <c r="E1300" s="15" t="s">
        <v>178</v>
      </c>
      <c r="F1300" s="132">
        <v>18.081</v>
      </c>
      <c r="G1300" s="12" t="str">
        <f>IF(ISBLANK(F1300)=TRUE," ",'2. Metadata'!B$14)</f>
        <v>degrees Celsius</v>
      </c>
      <c r="H1300" s="16" t="s">
        <v>178</v>
      </c>
      <c r="I1300" s="17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</row>
    <row r="1301" spans="1:19" ht="15" x14ac:dyDescent="0.2">
      <c r="A1301" s="130">
        <v>39677.0625</v>
      </c>
      <c r="B1301" s="9" t="s">
        <v>239</v>
      </c>
      <c r="C1301" s="4">
        <f>IF(ISBLANK(B1301)=TRUE," ", IF(B1301='2. Metadata'!B$1,'2. Metadata'!B$5, IF(B1301='2. Metadata'!C$1,'2. Metadata'!#REF!,IF(B1301='2. Metadata'!D$1,'2. Metadata'!#REF!, IF(B1301='2. Metadata'!E$1,'2. Metadata'!#REF!,IF( B1301='2. Metadata'!F$1,'2. Metadata'!#REF!,IF(B1301='2. Metadata'!G$1,'2. Metadata'!#REF!,IF(B1301='2. Metadata'!H$1,'2. Metadata'!#REF!, IF(B1301='2. Metadata'!I$1,'2. Metadata'!#REF!, IF(B1301='2. Metadata'!J$1,'2. Metadata'!#REF!, IF(B1301='2. Metadata'!K$1,'2. Metadata'!C$3, IF(B1301='2. Metadata'!L$1,'2. Metadata'!D$3, IF(B1301='2. Metadata'!M$1,'2. Metadata'!M$5, IF(B1301='2. Metadata'!N$1,'2. Metadata'!N$5))))))))))))))</f>
        <v>49.690002</v>
      </c>
      <c r="D1301" s="10">
        <f>IF(ISBLANK(B1301)=TRUE," ", IF(B1301='2. Metadata'!B$1,'2. Metadata'!B$6, IF(B1301='2. Metadata'!C$1,'2. Metadata'!C$4,IF(B1301='2. Metadata'!D$1,'2. Metadata'!D$4, IF(B1301='2. Metadata'!E$1,'2. Metadata'!E$4,IF( B1301='2. Metadata'!F$1,'2. Metadata'!F$4,IF(B1301='2. Metadata'!G$1,'2. Metadata'!G$4,IF(B1301='2. Metadata'!H$1,'2. Metadata'!H$4, IF(B1301='2. Metadata'!I$1,'2. Metadata'!I$4, IF(B1301='2. Metadata'!J$1,'2. Metadata'!J$4, IF(B1301='2. Metadata'!K$1,'2. Metadata'!K$4, IF(B1301='2. Metadata'!L$1,'2. Metadata'!L$4, IF(B1301='2. Metadata'!M$1,'2. Metadata'!M$6, IF(B1301='2. Metadata'!N$1,'2. Metadata'!N$6))))))))))))))</f>
        <v>-115.97499999999999</v>
      </c>
      <c r="E1301" s="15" t="s">
        <v>178</v>
      </c>
      <c r="F1301" s="132">
        <v>17.986000000000001</v>
      </c>
      <c r="G1301" s="12" t="str">
        <f>IF(ISBLANK(F1301)=TRUE," ",'2. Metadata'!B$14)</f>
        <v>degrees Celsius</v>
      </c>
      <c r="H1301" s="16" t="s">
        <v>178</v>
      </c>
      <c r="I1301" s="17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</row>
    <row r="1302" spans="1:19" ht="15" x14ac:dyDescent="0.2">
      <c r="A1302" s="130">
        <v>39677.072916666664</v>
      </c>
      <c r="B1302" s="9" t="s">
        <v>239</v>
      </c>
      <c r="C1302" s="4">
        <f>IF(ISBLANK(B1302)=TRUE," ", IF(B1302='2. Metadata'!B$1,'2. Metadata'!B$5, IF(B1302='2. Metadata'!C$1,'2. Metadata'!#REF!,IF(B1302='2. Metadata'!D$1,'2. Metadata'!#REF!, IF(B1302='2. Metadata'!E$1,'2. Metadata'!#REF!,IF( B1302='2. Metadata'!F$1,'2. Metadata'!#REF!,IF(B1302='2. Metadata'!G$1,'2. Metadata'!#REF!,IF(B1302='2. Metadata'!H$1,'2. Metadata'!#REF!, IF(B1302='2. Metadata'!I$1,'2. Metadata'!#REF!, IF(B1302='2. Metadata'!J$1,'2. Metadata'!#REF!, IF(B1302='2. Metadata'!K$1,'2. Metadata'!C$3, IF(B1302='2. Metadata'!L$1,'2. Metadata'!D$3, IF(B1302='2. Metadata'!M$1,'2. Metadata'!M$5, IF(B1302='2. Metadata'!N$1,'2. Metadata'!N$5))))))))))))))</f>
        <v>49.690002</v>
      </c>
      <c r="D1302" s="10">
        <f>IF(ISBLANK(B1302)=TRUE," ", IF(B1302='2. Metadata'!B$1,'2. Metadata'!B$6, IF(B1302='2. Metadata'!C$1,'2. Metadata'!C$4,IF(B1302='2. Metadata'!D$1,'2. Metadata'!D$4, IF(B1302='2. Metadata'!E$1,'2. Metadata'!E$4,IF( B1302='2. Metadata'!F$1,'2. Metadata'!F$4,IF(B1302='2. Metadata'!G$1,'2. Metadata'!G$4,IF(B1302='2. Metadata'!H$1,'2. Metadata'!H$4, IF(B1302='2. Metadata'!I$1,'2. Metadata'!I$4, IF(B1302='2. Metadata'!J$1,'2. Metadata'!J$4, IF(B1302='2. Metadata'!K$1,'2. Metadata'!K$4, IF(B1302='2. Metadata'!L$1,'2. Metadata'!L$4, IF(B1302='2. Metadata'!M$1,'2. Metadata'!M$6, IF(B1302='2. Metadata'!N$1,'2. Metadata'!N$6))))))))))))))</f>
        <v>-115.97499999999999</v>
      </c>
      <c r="E1302" s="15" t="s">
        <v>178</v>
      </c>
      <c r="F1302" s="132">
        <v>17.890999999999998</v>
      </c>
      <c r="G1302" s="12" t="str">
        <f>IF(ISBLANK(F1302)=TRUE," ",'2. Metadata'!B$14)</f>
        <v>degrees Celsius</v>
      </c>
      <c r="H1302" s="16" t="s">
        <v>178</v>
      </c>
      <c r="I1302" s="17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</row>
    <row r="1303" spans="1:19" ht="15" x14ac:dyDescent="0.2">
      <c r="A1303" s="130">
        <v>39677.083333333336</v>
      </c>
      <c r="B1303" s="9" t="s">
        <v>239</v>
      </c>
      <c r="C1303" s="4">
        <f>IF(ISBLANK(B1303)=TRUE," ", IF(B1303='2. Metadata'!B$1,'2. Metadata'!B$5, IF(B1303='2. Metadata'!C$1,'2. Metadata'!#REF!,IF(B1303='2. Metadata'!D$1,'2. Metadata'!#REF!, IF(B1303='2. Metadata'!E$1,'2. Metadata'!#REF!,IF( B1303='2. Metadata'!F$1,'2. Metadata'!#REF!,IF(B1303='2. Metadata'!G$1,'2. Metadata'!#REF!,IF(B1303='2. Metadata'!H$1,'2. Metadata'!#REF!, IF(B1303='2. Metadata'!I$1,'2. Metadata'!#REF!, IF(B1303='2. Metadata'!J$1,'2. Metadata'!#REF!, IF(B1303='2. Metadata'!K$1,'2. Metadata'!C$3, IF(B1303='2. Metadata'!L$1,'2. Metadata'!D$3, IF(B1303='2. Metadata'!M$1,'2. Metadata'!M$5, IF(B1303='2. Metadata'!N$1,'2. Metadata'!N$5))))))))))))))</f>
        <v>49.690002</v>
      </c>
      <c r="D1303" s="10">
        <f>IF(ISBLANK(B1303)=TRUE," ", IF(B1303='2. Metadata'!B$1,'2. Metadata'!B$6, IF(B1303='2. Metadata'!C$1,'2. Metadata'!C$4,IF(B1303='2. Metadata'!D$1,'2. Metadata'!D$4, IF(B1303='2. Metadata'!E$1,'2. Metadata'!E$4,IF( B1303='2. Metadata'!F$1,'2. Metadata'!F$4,IF(B1303='2. Metadata'!G$1,'2. Metadata'!G$4,IF(B1303='2. Metadata'!H$1,'2. Metadata'!H$4, IF(B1303='2. Metadata'!I$1,'2. Metadata'!I$4, IF(B1303='2. Metadata'!J$1,'2. Metadata'!J$4, IF(B1303='2. Metadata'!K$1,'2. Metadata'!K$4, IF(B1303='2. Metadata'!L$1,'2. Metadata'!L$4, IF(B1303='2. Metadata'!M$1,'2. Metadata'!M$6, IF(B1303='2. Metadata'!N$1,'2. Metadata'!N$6))))))))))))))</f>
        <v>-115.97499999999999</v>
      </c>
      <c r="E1303" s="15" t="s">
        <v>178</v>
      </c>
      <c r="F1303" s="132">
        <v>17.795999999999999</v>
      </c>
      <c r="G1303" s="12" t="str">
        <f>IF(ISBLANK(F1303)=TRUE," ",'2. Metadata'!B$14)</f>
        <v>degrees Celsius</v>
      </c>
      <c r="H1303" s="16" t="s">
        <v>178</v>
      </c>
      <c r="I1303" s="17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</row>
    <row r="1304" spans="1:19" ht="15" x14ac:dyDescent="0.2">
      <c r="A1304" s="130">
        <v>39677.09375</v>
      </c>
      <c r="B1304" s="9" t="s">
        <v>239</v>
      </c>
      <c r="C1304" s="4">
        <f>IF(ISBLANK(B1304)=TRUE," ", IF(B1304='2. Metadata'!B$1,'2. Metadata'!B$5, IF(B1304='2. Metadata'!C$1,'2. Metadata'!#REF!,IF(B1304='2. Metadata'!D$1,'2. Metadata'!#REF!, IF(B1304='2. Metadata'!E$1,'2. Metadata'!#REF!,IF( B1304='2. Metadata'!F$1,'2. Metadata'!#REF!,IF(B1304='2. Metadata'!G$1,'2. Metadata'!#REF!,IF(B1304='2. Metadata'!H$1,'2. Metadata'!#REF!, IF(B1304='2. Metadata'!I$1,'2. Metadata'!#REF!, IF(B1304='2. Metadata'!J$1,'2. Metadata'!#REF!, IF(B1304='2. Metadata'!K$1,'2. Metadata'!C$3, IF(B1304='2. Metadata'!L$1,'2. Metadata'!D$3, IF(B1304='2. Metadata'!M$1,'2. Metadata'!M$5, IF(B1304='2. Metadata'!N$1,'2. Metadata'!N$5))))))))))))))</f>
        <v>49.690002</v>
      </c>
      <c r="D1304" s="10">
        <f>IF(ISBLANK(B1304)=TRUE," ", IF(B1304='2. Metadata'!B$1,'2. Metadata'!B$6, IF(B1304='2. Metadata'!C$1,'2. Metadata'!C$4,IF(B1304='2. Metadata'!D$1,'2. Metadata'!D$4, IF(B1304='2. Metadata'!E$1,'2. Metadata'!E$4,IF( B1304='2. Metadata'!F$1,'2. Metadata'!F$4,IF(B1304='2. Metadata'!G$1,'2. Metadata'!G$4,IF(B1304='2. Metadata'!H$1,'2. Metadata'!H$4, IF(B1304='2. Metadata'!I$1,'2. Metadata'!I$4, IF(B1304='2. Metadata'!J$1,'2. Metadata'!J$4, IF(B1304='2. Metadata'!K$1,'2. Metadata'!K$4, IF(B1304='2. Metadata'!L$1,'2. Metadata'!L$4, IF(B1304='2. Metadata'!M$1,'2. Metadata'!M$6, IF(B1304='2. Metadata'!N$1,'2. Metadata'!N$6))))))))))))))</f>
        <v>-115.97499999999999</v>
      </c>
      <c r="E1304" s="15" t="s">
        <v>178</v>
      </c>
      <c r="F1304" s="132">
        <v>17.701000000000001</v>
      </c>
      <c r="G1304" s="12" t="str">
        <f>IF(ISBLANK(F1304)=TRUE," ",'2. Metadata'!B$14)</f>
        <v>degrees Celsius</v>
      </c>
      <c r="H1304" s="16" t="s">
        <v>178</v>
      </c>
      <c r="I1304" s="17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</row>
    <row r="1305" spans="1:19" ht="15" x14ac:dyDescent="0.2">
      <c r="A1305" s="130">
        <v>39677.104166666664</v>
      </c>
      <c r="B1305" s="9" t="s">
        <v>239</v>
      </c>
      <c r="C1305" s="4">
        <f>IF(ISBLANK(B1305)=TRUE," ", IF(B1305='2. Metadata'!B$1,'2. Metadata'!B$5, IF(B1305='2. Metadata'!C$1,'2. Metadata'!#REF!,IF(B1305='2. Metadata'!D$1,'2. Metadata'!#REF!, IF(B1305='2. Metadata'!E$1,'2. Metadata'!#REF!,IF( B1305='2. Metadata'!F$1,'2. Metadata'!#REF!,IF(B1305='2. Metadata'!G$1,'2. Metadata'!#REF!,IF(B1305='2. Metadata'!H$1,'2. Metadata'!#REF!, IF(B1305='2. Metadata'!I$1,'2. Metadata'!#REF!, IF(B1305='2. Metadata'!J$1,'2. Metadata'!#REF!, IF(B1305='2. Metadata'!K$1,'2. Metadata'!C$3, IF(B1305='2. Metadata'!L$1,'2. Metadata'!D$3, IF(B1305='2. Metadata'!M$1,'2. Metadata'!M$5, IF(B1305='2. Metadata'!N$1,'2. Metadata'!N$5))))))))))))))</f>
        <v>49.690002</v>
      </c>
      <c r="D1305" s="10">
        <f>IF(ISBLANK(B1305)=TRUE," ", IF(B1305='2. Metadata'!B$1,'2. Metadata'!B$6, IF(B1305='2. Metadata'!C$1,'2. Metadata'!C$4,IF(B1305='2. Metadata'!D$1,'2. Metadata'!D$4, IF(B1305='2. Metadata'!E$1,'2. Metadata'!E$4,IF( B1305='2. Metadata'!F$1,'2. Metadata'!F$4,IF(B1305='2. Metadata'!G$1,'2. Metadata'!G$4,IF(B1305='2. Metadata'!H$1,'2. Metadata'!H$4, IF(B1305='2. Metadata'!I$1,'2. Metadata'!I$4, IF(B1305='2. Metadata'!J$1,'2. Metadata'!J$4, IF(B1305='2. Metadata'!K$1,'2. Metadata'!K$4, IF(B1305='2. Metadata'!L$1,'2. Metadata'!L$4, IF(B1305='2. Metadata'!M$1,'2. Metadata'!M$6, IF(B1305='2. Metadata'!N$1,'2. Metadata'!N$6))))))))))))))</f>
        <v>-115.97499999999999</v>
      </c>
      <c r="E1305" s="15" t="s">
        <v>178</v>
      </c>
      <c r="F1305" s="132">
        <v>17.629000000000001</v>
      </c>
      <c r="G1305" s="12" t="str">
        <f>IF(ISBLANK(F1305)=TRUE," ",'2. Metadata'!B$14)</f>
        <v>degrees Celsius</v>
      </c>
      <c r="H1305" s="16" t="s">
        <v>178</v>
      </c>
      <c r="I1305" s="17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</row>
    <row r="1306" spans="1:19" ht="15" x14ac:dyDescent="0.2">
      <c r="A1306" s="130">
        <v>39677.114583333336</v>
      </c>
      <c r="B1306" s="9" t="s">
        <v>239</v>
      </c>
      <c r="C1306" s="4">
        <f>IF(ISBLANK(B1306)=TRUE," ", IF(B1306='2. Metadata'!B$1,'2. Metadata'!B$5, IF(B1306='2. Metadata'!C$1,'2. Metadata'!#REF!,IF(B1306='2. Metadata'!D$1,'2. Metadata'!#REF!, IF(B1306='2. Metadata'!E$1,'2. Metadata'!#REF!,IF( B1306='2. Metadata'!F$1,'2. Metadata'!#REF!,IF(B1306='2. Metadata'!G$1,'2. Metadata'!#REF!,IF(B1306='2. Metadata'!H$1,'2. Metadata'!#REF!, IF(B1306='2. Metadata'!I$1,'2. Metadata'!#REF!, IF(B1306='2. Metadata'!J$1,'2. Metadata'!#REF!, IF(B1306='2. Metadata'!K$1,'2. Metadata'!C$3, IF(B1306='2. Metadata'!L$1,'2. Metadata'!D$3, IF(B1306='2. Metadata'!M$1,'2. Metadata'!M$5, IF(B1306='2. Metadata'!N$1,'2. Metadata'!N$5))))))))))))))</f>
        <v>49.690002</v>
      </c>
      <c r="D1306" s="10">
        <f>IF(ISBLANK(B1306)=TRUE," ", IF(B1306='2. Metadata'!B$1,'2. Metadata'!B$6, IF(B1306='2. Metadata'!C$1,'2. Metadata'!C$4,IF(B1306='2. Metadata'!D$1,'2. Metadata'!D$4, IF(B1306='2. Metadata'!E$1,'2. Metadata'!E$4,IF( B1306='2. Metadata'!F$1,'2. Metadata'!F$4,IF(B1306='2. Metadata'!G$1,'2. Metadata'!G$4,IF(B1306='2. Metadata'!H$1,'2. Metadata'!H$4, IF(B1306='2. Metadata'!I$1,'2. Metadata'!I$4, IF(B1306='2. Metadata'!J$1,'2. Metadata'!J$4, IF(B1306='2. Metadata'!K$1,'2. Metadata'!K$4, IF(B1306='2. Metadata'!L$1,'2. Metadata'!L$4, IF(B1306='2. Metadata'!M$1,'2. Metadata'!M$6, IF(B1306='2. Metadata'!N$1,'2. Metadata'!N$6))))))))))))))</f>
        <v>-115.97499999999999</v>
      </c>
      <c r="E1306" s="15" t="s">
        <v>178</v>
      </c>
      <c r="F1306" s="132">
        <v>17.533999999999999</v>
      </c>
      <c r="G1306" s="12" t="str">
        <f>IF(ISBLANK(F1306)=TRUE," ",'2. Metadata'!B$14)</f>
        <v>degrees Celsius</v>
      </c>
      <c r="H1306" s="16" t="s">
        <v>178</v>
      </c>
      <c r="I1306" s="17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</row>
    <row r="1307" spans="1:19" ht="15" x14ac:dyDescent="0.2">
      <c r="A1307" s="130">
        <v>39677.125</v>
      </c>
      <c r="B1307" s="9" t="s">
        <v>239</v>
      </c>
      <c r="C1307" s="4">
        <f>IF(ISBLANK(B1307)=TRUE," ", IF(B1307='2. Metadata'!B$1,'2. Metadata'!B$5, IF(B1307='2. Metadata'!C$1,'2. Metadata'!#REF!,IF(B1307='2. Metadata'!D$1,'2. Metadata'!#REF!, IF(B1307='2. Metadata'!E$1,'2. Metadata'!#REF!,IF( B1307='2. Metadata'!F$1,'2. Metadata'!#REF!,IF(B1307='2. Metadata'!G$1,'2. Metadata'!#REF!,IF(B1307='2. Metadata'!H$1,'2. Metadata'!#REF!, IF(B1307='2. Metadata'!I$1,'2. Metadata'!#REF!, IF(B1307='2. Metadata'!J$1,'2. Metadata'!#REF!, IF(B1307='2. Metadata'!K$1,'2. Metadata'!C$3, IF(B1307='2. Metadata'!L$1,'2. Metadata'!D$3, IF(B1307='2. Metadata'!M$1,'2. Metadata'!M$5, IF(B1307='2. Metadata'!N$1,'2. Metadata'!N$5))))))))))))))</f>
        <v>49.690002</v>
      </c>
      <c r="D1307" s="10">
        <f>IF(ISBLANK(B1307)=TRUE," ", IF(B1307='2. Metadata'!B$1,'2. Metadata'!B$6, IF(B1307='2. Metadata'!C$1,'2. Metadata'!C$4,IF(B1307='2. Metadata'!D$1,'2. Metadata'!D$4, IF(B1307='2. Metadata'!E$1,'2. Metadata'!E$4,IF( B1307='2. Metadata'!F$1,'2. Metadata'!F$4,IF(B1307='2. Metadata'!G$1,'2. Metadata'!G$4,IF(B1307='2. Metadata'!H$1,'2. Metadata'!H$4, IF(B1307='2. Metadata'!I$1,'2. Metadata'!I$4, IF(B1307='2. Metadata'!J$1,'2. Metadata'!J$4, IF(B1307='2. Metadata'!K$1,'2. Metadata'!K$4, IF(B1307='2. Metadata'!L$1,'2. Metadata'!L$4, IF(B1307='2. Metadata'!M$1,'2. Metadata'!M$6, IF(B1307='2. Metadata'!N$1,'2. Metadata'!N$6))))))))))))))</f>
        <v>-115.97499999999999</v>
      </c>
      <c r="E1307" s="15" t="s">
        <v>178</v>
      </c>
      <c r="F1307" s="132">
        <v>17.439</v>
      </c>
      <c r="G1307" s="12" t="str">
        <f>IF(ISBLANK(F1307)=TRUE," ",'2. Metadata'!B$14)</f>
        <v>degrees Celsius</v>
      </c>
      <c r="H1307" s="16" t="s">
        <v>178</v>
      </c>
      <c r="I1307" s="17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</row>
    <row r="1308" spans="1:19" ht="15" x14ac:dyDescent="0.2">
      <c r="A1308" s="130">
        <v>39677.135416666664</v>
      </c>
      <c r="B1308" s="9" t="s">
        <v>239</v>
      </c>
      <c r="C1308" s="4">
        <f>IF(ISBLANK(B1308)=TRUE," ", IF(B1308='2. Metadata'!B$1,'2. Metadata'!B$5, IF(B1308='2. Metadata'!C$1,'2. Metadata'!#REF!,IF(B1308='2. Metadata'!D$1,'2. Metadata'!#REF!, IF(B1308='2. Metadata'!E$1,'2. Metadata'!#REF!,IF( B1308='2. Metadata'!F$1,'2. Metadata'!#REF!,IF(B1308='2. Metadata'!G$1,'2. Metadata'!#REF!,IF(B1308='2. Metadata'!H$1,'2. Metadata'!#REF!, IF(B1308='2. Metadata'!I$1,'2. Metadata'!#REF!, IF(B1308='2. Metadata'!J$1,'2. Metadata'!#REF!, IF(B1308='2. Metadata'!K$1,'2. Metadata'!C$3, IF(B1308='2. Metadata'!L$1,'2. Metadata'!D$3, IF(B1308='2. Metadata'!M$1,'2. Metadata'!M$5, IF(B1308='2. Metadata'!N$1,'2. Metadata'!N$5))))))))))))))</f>
        <v>49.690002</v>
      </c>
      <c r="D1308" s="10">
        <f>IF(ISBLANK(B1308)=TRUE," ", IF(B1308='2. Metadata'!B$1,'2. Metadata'!B$6, IF(B1308='2. Metadata'!C$1,'2. Metadata'!C$4,IF(B1308='2. Metadata'!D$1,'2. Metadata'!D$4, IF(B1308='2. Metadata'!E$1,'2. Metadata'!E$4,IF( B1308='2. Metadata'!F$1,'2. Metadata'!F$4,IF(B1308='2. Metadata'!G$1,'2. Metadata'!G$4,IF(B1308='2. Metadata'!H$1,'2. Metadata'!H$4, IF(B1308='2. Metadata'!I$1,'2. Metadata'!I$4, IF(B1308='2. Metadata'!J$1,'2. Metadata'!J$4, IF(B1308='2. Metadata'!K$1,'2. Metadata'!K$4, IF(B1308='2. Metadata'!L$1,'2. Metadata'!L$4, IF(B1308='2. Metadata'!M$1,'2. Metadata'!M$6, IF(B1308='2. Metadata'!N$1,'2. Metadata'!N$6))))))))))))))</f>
        <v>-115.97499999999999</v>
      </c>
      <c r="E1308" s="15" t="s">
        <v>178</v>
      </c>
      <c r="F1308" s="132">
        <v>17.344000000000001</v>
      </c>
      <c r="G1308" s="12" t="str">
        <f>IF(ISBLANK(F1308)=TRUE," ",'2. Metadata'!B$14)</f>
        <v>degrees Celsius</v>
      </c>
      <c r="H1308" s="16" t="s">
        <v>178</v>
      </c>
      <c r="I1308" s="17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</row>
    <row r="1309" spans="1:19" ht="15" x14ac:dyDescent="0.2">
      <c r="A1309" s="130">
        <v>39677.145833333336</v>
      </c>
      <c r="B1309" s="9" t="s">
        <v>239</v>
      </c>
      <c r="C1309" s="4">
        <f>IF(ISBLANK(B1309)=TRUE," ", IF(B1309='2. Metadata'!B$1,'2. Metadata'!B$5, IF(B1309='2. Metadata'!C$1,'2. Metadata'!#REF!,IF(B1309='2. Metadata'!D$1,'2. Metadata'!#REF!, IF(B1309='2. Metadata'!E$1,'2. Metadata'!#REF!,IF( B1309='2. Metadata'!F$1,'2. Metadata'!#REF!,IF(B1309='2. Metadata'!G$1,'2. Metadata'!#REF!,IF(B1309='2. Metadata'!H$1,'2. Metadata'!#REF!, IF(B1309='2. Metadata'!I$1,'2. Metadata'!#REF!, IF(B1309='2. Metadata'!J$1,'2. Metadata'!#REF!, IF(B1309='2. Metadata'!K$1,'2. Metadata'!C$3, IF(B1309='2. Metadata'!L$1,'2. Metadata'!D$3, IF(B1309='2. Metadata'!M$1,'2. Metadata'!M$5, IF(B1309='2. Metadata'!N$1,'2. Metadata'!N$5))))))))))))))</f>
        <v>49.690002</v>
      </c>
      <c r="D1309" s="10">
        <f>IF(ISBLANK(B1309)=TRUE," ", IF(B1309='2. Metadata'!B$1,'2. Metadata'!B$6, IF(B1309='2. Metadata'!C$1,'2. Metadata'!C$4,IF(B1309='2. Metadata'!D$1,'2. Metadata'!D$4, IF(B1309='2. Metadata'!E$1,'2. Metadata'!E$4,IF( B1309='2. Metadata'!F$1,'2. Metadata'!F$4,IF(B1309='2. Metadata'!G$1,'2. Metadata'!G$4,IF(B1309='2. Metadata'!H$1,'2. Metadata'!H$4, IF(B1309='2. Metadata'!I$1,'2. Metadata'!I$4, IF(B1309='2. Metadata'!J$1,'2. Metadata'!J$4, IF(B1309='2. Metadata'!K$1,'2. Metadata'!K$4, IF(B1309='2. Metadata'!L$1,'2. Metadata'!L$4, IF(B1309='2. Metadata'!M$1,'2. Metadata'!M$6, IF(B1309='2. Metadata'!N$1,'2. Metadata'!N$6))))))))))))))</f>
        <v>-115.97499999999999</v>
      </c>
      <c r="E1309" s="15" t="s">
        <v>178</v>
      </c>
      <c r="F1309" s="132">
        <v>17.271999999999998</v>
      </c>
      <c r="G1309" s="12" t="str">
        <f>IF(ISBLANK(F1309)=TRUE," ",'2. Metadata'!B$14)</f>
        <v>degrees Celsius</v>
      </c>
      <c r="H1309" s="16" t="s">
        <v>178</v>
      </c>
      <c r="I1309" s="17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</row>
    <row r="1310" spans="1:19" ht="15" x14ac:dyDescent="0.2">
      <c r="A1310" s="130">
        <v>39677.15625</v>
      </c>
      <c r="B1310" s="9" t="s">
        <v>239</v>
      </c>
      <c r="C1310" s="4">
        <f>IF(ISBLANK(B1310)=TRUE," ", IF(B1310='2. Metadata'!B$1,'2. Metadata'!B$5, IF(B1310='2. Metadata'!C$1,'2. Metadata'!#REF!,IF(B1310='2. Metadata'!D$1,'2. Metadata'!#REF!, IF(B1310='2. Metadata'!E$1,'2. Metadata'!#REF!,IF( B1310='2. Metadata'!F$1,'2. Metadata'!#REF!,IF(B1310='2. Metadata'!G$1,'2. Metadata'!#REF!,IF(B1310='2. Metadata'!H$1,'2. Metadata'!#REF!, IF(B1310='2. Metadata'!I$1,'2. Metadata'!#REF!, IF(B1310='2. Metadata'!J$1,'2. Metadata'!#REF!, IF(B1310='2. Metadata'!K$1,'2. Metadata'!C$3, IF(B1310='2. Metadata'!L$1,'2. Metadata'!D$3, IF(B1310='2. Metadata'!M$1,'2. Metadata'!M$5, IF(B1310='2. Metadata'!N$1,'2. Metadata'!N$5))))))))))))))</f>
        <v>49.690002</v>
      </c>
      <c r="D1310" s="10">
        <f>IF(ISBLANK(B1310)=TRUE," ", IF(B1310='2. Metadata'!B$1,'2. Metadata'!B$6, IF(B1310='2. Metadata'!C$1,'2. Metadata'!C$4,IF(B1310='2. Metadata'!D$1,'2. Metadata'!D$4, IF(B1310='2. Metadata'!E$1,'2. Metadata'!E$4,IF( B1310='2. Metadata'!F$1,'2. Metadata'!F$4,IF(B1310='2. Metadata'!G$1,'2. Metadata'!G$4,IF(B1310='2. Metadata'!H$1,'2. Metadata'!H$4, IF(B1310='2. Metadata'!I$1,'2. Metadata'!I$4, IF(B1310='2. Metadata'!J$1,'2. Metadata'!J$4, IF(B1310='2. Metadata'!K$1,'2. Metadata'!K$4, IF(B1310='2. Metadata'!L$1,'2. Metadata'!L$4, IF(B1310='2. Metadata'!M$1,'2. Metadata'!M$6, IF(B1310='2. Metadata'!N$1,'2. Metadata'!N$6))))))))))))))</f>
        <v>-115.97499999999999</v>
      </c>
      <c r="E1310" s="15" t="s">
        <v>178</v>
      </c>
      <c r="F1310" s="132">
        <v>17.201000000000001</v>
      </c>
      <c r="G1310" s="12" t="str">
        <f>IF(ISBLANK(F1310)=TRUE," ",'2. Metadata'!B$14)</f>
        <v>degrees Celsius</v>
      </c>
      <c r="H1310" s="16" t="s">
        <v>178</v>
      </c>
      <c r="I1310" s="17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</row>
    <row r="1311" spans="1:19" ht="15" x14ac:dyDescent="0.2">
      <c r="A1311" s="130">
        <v>39677.166666666664</v>
      </c>
      <c r="B1311" s="9" t="s">
        <v>239</v>
      </c>
      <c r="C1311" s="4">
        <f>IF(ISBLANK(B1311)=TRUE," ", IF(B1311='2. Metadata'!B$1,'2. Metadata'!B$5, IF(B1311='2. Metadata'!C$1,'2. Metadata'!#REF!,IF(B1311='2. Metadata'!D$1,'2. Metadata'!#REF!, IF(B1311='2. Metadata'!E$1,'2. Metadata'!#REF!,IF( B1311='2. Metadata'!F$1,'2. Metadata'!#REF!,IF(B1311='2. Metadata'!G$1,'2. Metadata'!#REF!,IF(B1311='2. Metadata'!H$1,'2. Metadata'!#REF!, IF(B1311='2. Metadata'!I$1,'2. Metadata'!#REF!, IF(B1311='2. Metadata'!J$1,'2. Metadata'!#REF!, IF(B1311='2. Metadata'!K$1,'2. Metadata'!C$3, IF(B1311='2. Metadata'!L$1,'2. Metadata'!D$3, IF(B1311='2. Metadata'!M$1,'2. Metadata'!M$5, IF(B1311='2. Metadata'!N$1,'2. Metadata'!N$5))))))))))))))</f>
        <v>49.690002</v>
      </c>
      <c r="D1311" s="10">
        <f>IF(ISBLANK(B1311)=TRUE," ", IF(B1311='2. Metadata'!B$1,'2. Metadata'!B$6, IF(B1311='2. Metadata'!C$1,'2. Metadata'!C$4,IF(B1311='2. Metadata'!D$1,'2. Metadata'!D$4, IF(B1311='2. Metadata'!E$1,'2. Metadata'!E$4,IF( B1311='2. Metadata'!F$1,'2. Metadata'!F$4,IF(B1311='2. Metadata'!G$1,'2. Metadata'!G$4,IF(B1311='2. Metadata'!H$1,'2. Metadata'!H$4, IF(B1311='2. Metadata'!I$1,'2. Metadata'!I$4, IF(B1311='2. Metadata'!J$1,'2. Metadata'!J$4, IF(B1311='2. Metadata'!K$1,'2. Metadata'!K$4, IF(B1311='2. Metadata'!L$1,'2. Metadata'!L$4, IF(B1311='2. Metadata'!M$1,'2. Metadata'!M$6, IF(B1311='2. Metadata'!N$1,'2. Metadata'!N$6))))))))))))))</f>
        <v>-115.97499999999999</v>
      </c>
      <c r="E1311" s="15" t="s">
        <v>178</v>
      </c>
      <c r="F1311" s="132">
        <v>17.082000000000001</v>
      </c>
      <c r="G1311" s="12" t="str">
        <f>IF(ISBLANK(F1311)=TRUE," ",'2. Metadata'!B$14)</f>
        <v>degrees Celsius</v>
      </c>
      <c r="H1311" s="16" t="s">
        <v>178</v>
      </c>
      <c r="I1311" s="17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</row>
    <row r="1312" spans="1:19" ht="15" x14ac:dyDescent="0.2">
      <c r="A1312" s="130">
        <v>39677.177083333336</v>
      </c>
      <c r="B1312" s="9" t="s">
        <v>239</v>
      </c>
      <c r="C1312" s="4">
        <f>IF(ISBLANK(B1312)=TRUE," ", IF(B1312='2. Metadata'!B$1,'2. Metadata'!B$5, IF(B1312='2. Metadata'!C$1,'2. Metadata'!#REF!,IF(B1312='2. Metadata'!D$1,'2. Metadata'!#REF!, IF(B1312='2. Metadata'!E$1,'2. Metadata'!#REF!,IF( B1312='2. Metadata'!F$1,'2. Metadata'!#REF!,IF(B1312='2. Metadata'!G$1,'2. Metadata'!#REF!,IF(B1312='2. Metadata'!H$1,'2. Metadata'!#REF!, IF(B1312='2. Metadata'!I$1,'2. Metadata'!#REF!, IF(B1312='2. Metadata'!J$1,'2. Metadata'!#REF!, IF(B1312='2. Metadata'!K$1,'2. Metadata'!C$3, IF(B1312='2. Metadata'!L$1,'2. Metadata'!D$3, IF(B1312='2. Metadata'!M$1,'2. Metadata'!M$5, IF(B1312='2. Metadata'!N$1,'2. Metadata'!N$5))))))))))))))</f>
        <v>49.690002</v>
      </c>
      <c r="D1312" s="10">
        <f>IF(ISBLANK(B1312)=TRUE," ", IF(B1312='2. Metadata'!B$1,'2. Metadata'!B$6, IF(B1312='2. Metadata'!C$1,'2. Metadata'!C$4,IF(B1312='2. Metadata'!D$1,'2. Metadata'!D$4, IF(B1312='2. Metadata'!E$1,'2. Metadata'!E$4,IF( B1312='2. Metadata'!F$1,'2. Metadata'!F$4,IF(B1312='2. Metadata'!G$1,'2. Metadata'!G$4,IF(B1312='2. Metadata'!H$1,'2. Metadata'!H$4, IF(B1312='2. Metadata'!I$1,'2. Metadata'!I$4, IF(B1312='2. Metadata'!J$1,'2. Metadata'!J$4, IF(B1312='2. Metadata'!K$1,'2. Metadata'!K$4, IF(B1312='2. Metadata'!L$1,'2. Metadata'!L$4, IF(B1312='2. Metadata'!M$1,'2. Metadata'!M$6, IF(B1312='2. Metadata'!N$1,'2. Metadata'!N$6))))))))))))))</f>
        <v>-115.97499999999999</v>
      </c>
      <c r="E1312" s="15" t="s">
        <v>178</v>
      </c>
      <c r="F1312" s="132">
        <v>17.033999999999999</v>
      </c>
      <c r="G1312" s="12" t="str">
        <f>IF(ISBLANK(F1312)=TRUE," ",'2. Metadata'!B$14)</f>
        <v>degrees Celsius</v>
      </c>
      <c r="H1312" s="16" t="s">
        <v>178</v>
      </c>
      <c r="I1312" s="17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</row>
    <row r="1313" spans="1:19" ht="15" x14ac:dyDescent="0.2">
      <c r="A1313" s="130">
        <v>39677.1875</v>
      </c>
      <c r="B1313" s="9" t="s">
        <v>239</v>
      </c>
      <c r="C1313" s="4">
        <f>IF(ISBLANK(B1313)=TRUE," ", IF(B1313='2. Metadata'!B$1,'2. Metadata'!B$5, IF(B1313='2. Metadata'!C$1,'2. Metadata'!#REF!,IF(B1313='2. Metadata'!D$1,'2. Metadata'!#REF!, IF(B1313='2. Metadata'!E$1,'2. Metadata'!#REF!,IF( B1313='2. Metadata'!F$1,'2. Metadata'!#REF!,IF(B1313='2. Metadata'!G$1,'2. Metadata'!#REF!,IF(B1313='2. Metadata'!H$1,'2. Metadata'!#REF!, IF(B1313='2. Metadata'!I$1,'2. Metadata'!#REF!, IF(B1313='2. Metadata'!J$1,'2. Metadata'!#REF!, IF(B1313='2. Metadata'!K$1,'2. Metadata'!C$3, IF(B1313='2. Metadata'!L$1,'2. Metadata'!D$3, IF(B1313='2. Metadata'!M$1,'2. Metadata'!M$5, IF(B1313='2. Metadata'!N$1,'2. Metadata'!N$5))))))))))))))</f>
        <v>49.690002</v>
      </c>
      <c r="D1313" s="10">
        <f>IF(ISBLANK(B1313)=TRUE," ", IF(B1313='2. Metadata'!B$1,'2. Metadata'!B$6, IF(B1313='2. Metadata'!C$1,'2. Metadata'!C$4,IF(B1313='2. Metadata'!D$1,'2. Metadata'!D$4, IF(B1313='2. Metadata'!E$1,'2. Metadata'!E$4,IF( B1313='2. Metadata'!F$1,'2. Metadata'!F$4,IF(B1313='2. Metadata'!G$1,'2. Metadata'!G$4,IF(B1313='2. Metadata'!H$1,'2. Metadata'!H$4, IF(B1313='2. Metadata'!I$1,'2. Metadata'!I$4, IF(B1313='2. Metadata'!J$1,'2. Metadata'!J$4, IF(B1313='2. Metadata'!K$1,'2. Metadata'!K$4, IF(B1313='2. Metadata'!L$1,'2. Metadata'!L$4, IF(B1313='2. Metadata'!M$1,'2. Metadata'!M$6, IF(B1313='2. Metadata'!N$1,'2. Metadata'!N$6))))))))))))))</f>
        <v>-115.97499999999999</v>
      </c>
      <c r="E1313" s="15" t="s">
        <v>178</v>
      </c>
      <c r="F1313" s="132">
        <v>16.939</v>
      </c>
      <c r="G1313" s="12" t="str">
        <f>IF(ISBLANK(F1313)=TRUE," ",'2. Metadata'!B$14)</f>
        <v>degrees Celsius</v>
      </c>
      <c r="H1313" s="16" t="s">
        <v>178</v>
      </c>
      <c r="I1313" s="17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</row>
    <row r="1314" spans="1:19" ht="15" x14ac:dyDescent="0.2">
      <c r="A1314" s="130">
        <v>39677.197916666664</v>
      </c>
      <c r="B1314" s="9" t="s">
        <v>239</v>
      </c>
      <c r="C1314" s="4">
        <f>IF(ISBLANK(B1314)=TRUE," ", IF(B1314='2. Metadata'!B$1,'2. Metadata'!B$5, IF(B1314='2. Metadata'!C$1,'2. Metadata'!#REF!,IF(B1314='2. Metadata'!D$1,'2. Metadata'!#REF!, IF(B1314='2. Metadata'!E$1,'2. Metadata'!#REF!,IF( B1314='2. Metadata'!F$1,'2. Metadata'!#REF!,IF(B1314='2. Metadata'!G$1,'2. Metadata'!#REF!,IF(B1314='2. Metadata'!H$1,'2. Metadata'!#REF!, IF(B1314='2. Metadata'!I$1,'2. Metadata'!#REF!, IF(B1314='2. Metadata'!J$1,'2. Metadata'!#REF!, IF(B1314='2. Metadata'!K$1,'2. Metadata'!C$3, IF(B1314='2. Metadata'!L$1,'2. Metadata'!D$3, IF(B1314='2. Metadata'!M$1,'2. Metadata'!M$5, IF(B1314='2. Metadata'!N$1,'2. Metadata'!N$5))))))))))))))</f>
        <v>49.690002</v>
      </c>
      <c r="D1314" s="10">
        <f>IF(ISBLANK(B1314)=TRUE," ", IF(B1314='2. Metadata'!B$1,'2. Metadata'!B$6, IF(B1314='2. Metadata'!C$1,'2. Metadata'!C$4,IF(B1314='2. Metadata'!D$1,'2. Metadata'!D$4, IF(B1314='2. Metadata'!E$1,'2. Metadata'!E$4,IF( B1314='2. Metadata'!F$1,'2. Metadata'!F$4,IF(B1314='2. Metadata'!G$1,'2. Metadata'!G$4,IF(B1314='2. Metadata'!H$1,'2. Metadata'!H$4, IF(B1314='2. Metadata'!I$1,'2. Metadata'!I$4, IF(B1314='2. Metadata'!J$1,'2. Metadata'!J$4, IF(B1314='2. Metadata'!K$1,'2. Metadata'!K$4, IF(B1314='2. Metadata'!L$1,'2. Metadata'!L$4, IF(B1314='2. Metadata'!M$1,'2. Metadata'!M$6, IF(B1314='2. Metadata'!N$1,'2. Metadata'!N$6))))))))))))))</f>
        <v>-115.97499999999999</v>
      </c>
      <c r="E1314" s="15" t="s">
        <v>178</v>
      </c>
      <c r="F1314" s="132">
        <v>16.867999999999999</v>
      </c>
      <c r="G1314" s="12" t="str">
        <f>IF(ISBLANK(F1314)=TRUE," ",'2. Metadata'!B$14)</f>
        <v>degrees Celsius</v>
      </c>
      <c r="H1314" s="16" t="s">
        <v>178</v>
      </c>
      <c r="I1314" s="17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</row>
    <row r="1315" spans="1:19" ht="15" x14ac:dyDescent="0.2">
      <c r="A1315" s="130">
        <v>39677.208333333336</v>
      </c>
      <c r="B1315" s="9" t="s">
        <v>239</v>
      </c>
      <c r="C1315" s="4">
        <f>IF(ISBLANK(B1315)=TRUE," ", IF(B1315='2. Metadata'!B$1,'2. Metadata'!B$5, IF(B1315='2. Metadata'!C$1,'2. Metadata'!#REF!,IF(B1315='2. Metadata'!D$1,'2. Metadata'!#REF!, IF(B1315='2. Metadata'!E$1,'2. Metadata'!#REF!,IF( B1315='2. Metadata'!F$1,'2. Metadata'!#REF!,IF(B1315='2. Metadata'!G$1,'2. Metadata'!#REF!,IF(B1315='2. Metadata'!H$1,'2. Metadata'!#REF!, IF(B1315='2. Metadata'!I$1,'2. Metadata'!#REF!, IF(B1315='2. Metadata'!J$1,'2. Metadata'!#REF!, IF(B1315='2. Metadata'!K$1,'2. Metadata'!C$3, IF(B1315='2. Metadata'!L$1,'2. Metadata'!D$3, IF(B1315='2. Metadata'!M$1,'2. Metadata'!M$5, IF(B1315='2. Metadata'!N$1,'2. Metadata'!N$5))))))))))))))</f>
        <v>49.690002</v>
      </c>
      <c r="D1315" s="10">
        <f>IF(ISBLANK(B1315)=TRUE," ", IF(B1315='2. Metadata'!B$1,'2. Metadata'!B$6, IF(B1315='2. Metadata'!C$1,'2. Metadata'!C$4,IF(B1315='2. Metadata'!D$1,'2. Metadata'!D$4, IF(B1315='2. Metadata'!E$1,'2. Metadata'!E$4,IF( B1315='2. Metadata'!F$1,'2. Metadata'!F$4,IF(B1315='2. Metadata'!G$1,'2. Metadata'!G$4,IF(B1315='2. Metadata'!H$1,'2. Metadata'!H$4, IF(B1315='2. Metadata'!I$1,'2. Metadata'!I$4, IF(B1315='2. Metadata'!J$1,'2. Metadata'!J$4, IF(B1315='2. Metadata'!K$1,'2. Metadata'!K$4, IF(B1315='2. Metadata'!L$1,'2. Metadata'!L$4, IF(B1315='2. Metadata'!M$1,'2. Metadata'!M$6, IF(B1315='2. Metadata'!N$1,'2. Metadata'!N$6))))))))))))))</f>
        <v>-115.97499999999999</v>
      </c>
      <c r="E1315" s="15" t="s">
        <v>178</v>
      </c>
      <c r="F1315" s="132">
        <v>16.773</v>
      </c>
      <c r="G1315" s="12" t="str">
        <f>IF(ISBLANK(F1315)=TRUE," ",'2. Metadata'!B$14)</f>
        <v>degrees Celsius</v>
      </c>
      <c r="H1315" s="16" t="s">
        <v>178</v>
      </c>
      <c r="I1315" s="17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</row>
    <row r="1316" spans="1:19" ht="15" x14ac:dyDescent="0.2">
      <c r="A1316" s="130">
        <v>39677.21875</v>
      </c>
      <c r="B1316" s="9" t="s">
        <v>239</v>
      </c>
      <c r="C1316" s="4">
        <f>IF(ISBLANK(B1316)=TRUE," ", IF(B1316='2. Metadata'!B$1,'2. Metadata'!B$5, IF(B1316='2. Metadata'!C$1,'2. Metadata'!#REF!,IF(B1316='2. Metadata'!D$1,'2. Metadata'!#REF!, IF(B1316='2. Metadata'!E$1,'2. Metadata'!#REF!,IF( B1316='2. Metadata'!F$1,'2. Metadata'!#REF!,IF(B1316='2. Metadata'!G$1,'2. Metadata'!#REF!,IF(B1316='2. Metadata'!H$1,'2. Metadata'!#REF!, IF(B1316='2. Metadata'!I$1,'2. Metadata'!#REF!, IF(B1316='2. Metadata'!J$1,'2. Metadata'!#REF!, IF(B1316='2. Metadata'!K$1,'2. Metadata'!C$3, IF(B1316='2. Metadata'!L$1,'2. Metadata'!D$3, IF(B1316='2. Metadata'!M$1,'2. Metadata'!M$5, IF(B1316='2. Metadata'!N$1,'2. Metadata'!N$5))))))))))))))</f>
        <v>49.690002</v>
      </c>
      <c r="D1316" s="10">
        <f>IF(ISBLANK(B1316)=TRUE," ", IF(B1316='2. Metadata'!B$1,'2. Metadata'!B$6, IF(B1316='2. Metadata'!C$1,'2. Metadata'!C$4,IF(B1316='2. Metadata'!D$1,'2. Metadata'!D$4, IF(B1316='2. Metadata'!E$1,'2. Metadata'!E$4,IF( B1316='2. Metadata'!F$1,'2. Metadata'!F$4,IF(B1316='2. Metadata'!G$1,'2. Metadata'!G$4,IF(B1316='2. Metadata'!H$1,'2. Metadata'!H$4, IF(B1316='2. Metadata'!I$1,'2. Metadata'!I$4, IF(B1316='2. Metadata'!J$1,'2. Metadata'!J$4, IF(B1316='2. Metadata'!K$1,'2. Metadata'!K$4, IF(B1316='2. Metadata'!L$1,'2. Metadata'!L$4, IF(B1316='2. Metadata'!M$1,'2. Metadata'!M$6, IF(B1316='2. Metadata'!N$1,'2. Metadata'!N$6))))))))))))))</f>
        <v>-115.97499999999999</v>
      </c>
      <c r="E1316" s="15" t="s">
        <v>178</v>
      </c>
      <c r="F1316" s="132">
        <v>16.701000000000001</v>
      </c>
      <c r="G1316" s="12" t="str">
        <f>IF(ISBLANK(F1316)=TRUE," ",'2. Metadata'!B$14)</f>
        <v>degrees Celsius</v>
      </c>
      <c r="H1316" s="16" t="s">
        <v>178</v>
      </c>
      <c r="I1316" s="17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</row>
    <row r="1317" spans="1:19" ht="15" x14ac:dyDescent="0.2">
      <c r="A1317" s="130">
        <v>39677.229166666664</v>
      </c>
      <c r="B1317" s="9" t="s">
        <v>239</v>
      </c>
      <c r="C1317" s="4">
        <f>IF(ISBLANK(B1317)=TRUE," ", IF(B1317='2. Metadata'!B$1,'2. Metadata'!B$5, IF(B1317='2. Metadata'!C$1,'2. Metadata'!#REF!,IF(B1317='2. Metadata'!D$1,'2. Metadata'!#REF!, IF(B1317='2. Metadata'!E$1,'2. Metadata'!#REF!,IF( B1317='2. Metadata'!F$1,'2. Metadata'!#REF!,IF(B1317='2. Metadata'!G$1,'2. Metadata'!#REF!,IF(B1317='2. Metadata'!H$1,'2. Metadata'!#REF!, IF(B1317='2. Metadata'!I$1,'2. Metadata'!#REF!, IF(B1317='2. Metadata'!J$1,'2. Metadata'!#REF!, IF(B1317='2. Metadata'!K$1,'2. Metadata'!C$3, IF(B1317='2. Metadata'!L$1,'2. Metadata'!D$3, IF(B1317='2. Metadata'!M$1,'2. Metadata'!M$5, IF(B1317='2. Metadata'!N$1,'2. Metadata'!N$5))))))))))))))</f>
        <v>49.690002</v>
      </c>
      <c r="D1317" s="10">
        <f>IF(ISBLANK(B1317)=TRUE," ", IF(B1317='2. Metadata'!B$1,'2. Metadata'!B$6, IF(B1317='2. Metadata'!C$1,'2. Metadata'!C$4,IF(B1317='2. Metadata'!D$1,'2. Metadata'!D$4, IF(B1317='2. Metadata'!E$1,'2. Metadata'!E$4,IF( B1317='2. Metadata'!F$1,'2. Metadata'!F$4,IF(B1317='2. Metadata'!G$1,'2. Metadata'!G$4,IF(B1317='2. Metadata'!H$1,'2. Metadata'!H$4, IF(B1317='2. Metadata'!I$1,'2. Metadata'!I$4, IF(B1317='2. Metadata'!J$1,'2. Metadata'!J$4, IF(B1317='2. Metadata'!K$1,'2. Metadata'!K$4, IF(B1317='2. Metadata'!L$1,'2. Metadata'!L$4, IF(B1317='2. Metadata'!M$1,'2. Metadata'!M$6, IF(B1317='2. Metadata'!N$1,'2. Metadata'!N$6))))))))))))))</f>
        <v>-115.97499999999999</v>
      </c>
      <c r="E1317" s="15" t="s">
        <v>178</v>
      </c>
      <c r="F1317" s="132">
        <v>16.63</v>
      </c>
      <c r="G1317" s="12" t="str">
        <f>IF(ISBLANK(F1317)=TRUE," ",'2. Metadata'!B$14)</f>
        <v>degrees Celsius</v>
      </c>
      <c r="H1317" s="16" t="s">
        <v>178</v>
      </c>
      <c r="I1317" s="17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</row>
    <row r="1318" spans="1:19" ht="15" x14ac:dyDescent="0.2">
      <c r="A1318" s="130">
        <v>39677.239583333336</v>
      </c>
      <c r="B1318" s="9" t="s">
        <v>239</v>
      </c>
      <c r="C1318" s="4">
        <f>IF(ISBLANK(B1318)=TRUE," ", IF(B1318='2. Metadata'!B$1,'2. Metadata'!B$5, IF(B1318='2. Metadata'!C$1,'2. Metadata'!#REF!,IF(B1318='2. Metadata'!D$1,'2. Metadata'!#REF!, IF(B1318='2. Metadata'!E$1,'2. Metadata'!#REF!,IF( B1318='2. Metadata'!F$1,'2. Metadata'!#REF!,IF(B1318='2. Metadata'!G$1,'2. Metadata'!#REF!,IF(B1318='2. Metadata'!H$1,'2. Metadata'!#REF!, IF(B1318='2. Metadata'!I$1,'2. Metadata'!#REF!, IF(B1318='2. Metadata'!J$1,'2. Metadata'!#REF!, IF(B1318='2. Metadata'!K$1,'2. Metadata'!C$3, IF(B1318='2. Metadata'!L$1,'2. Metadata'!D$3, IF(B1318='2. Metadata'!M$1,'2. Metadata'!M$5, IF(B1318='2. Metadata'!N$1,'2. Metadata'!N$5))))))))))))))</f>
        <v>49.690002</v>
      </c>
      <c r="D1318" s="10">
        <f>IF(ISBLANK(B1318)=TRUE," ", IF(B1318='2. Metadata'!B$1,'2. Metadata'!B$6, IF(B1318='2. Metadata'!C$1,'2. Metadata'!C$4,IF(B1318='2. Metadata'!D$1,'2. Metadata'!D$4, IF(B1318='2. Metadata'!E$1,'2. Metadata'!E$4,IF( B1318='2. Metadata'!F$1,'2. Metadata'!F$4,IF(B1318='2. Metadata'!G$1,'2. Metadata'!G$4,IF(B1318='2. Metadata'!H$1,'2. Metadata'!H$4, IF(B1318='2. Metadata'!I$1,'2. Metadata'!I$4, IF(B1318='2. Metadata'!J$1,'2. Metadata'!J$4, IF(B1318='2. Metadata'!K$1,'2. Metadata'!K$4, IF(B1318='2. Metadata'!L$1,'2. Metadata'!L$4, IF(B1318='2. Metadata'!M$1,'2. Metadata'!M$6, IF(B1318='2. Metadata'!N$1,'2. Metadata'!N$6))))))))))))))</f>
        <v>-115.97499999999999</v>
      </c>
      <c r="E1318" s="15" t="s">
        <v>178</v>
      </c>
      <c r="F1318" s="132">
        <v>16.533999999999999</v>
      </c>
      <c r="G1318" s="12" t="str">
        <f>IF(ISBLANK(F1318)=TRUE," ",'2. Metadata'!B$14)</f>
        <v>degrees Celsius</v>
      </c>
      <c r="H1318" s="16" t="s">
        <v>178</v>
      </c>
      <c r="I1318" s="17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</row>
    <row r="1319" spans="1:19" ht="15" x14ac:dyDescent="0.2">
      <c r="A1319" s="130">
        <v>39677.25</v>
      </c>
      <c r="B1319" s="9" t="s">
        <v>239</v>
      </c>
      <c r="C1319" s="4">
        <f>IF(ISBLANK(B1319)=TRUE," ", IF(B1319='2. Metadata'!B$1,'2. Metadata'!B$5, IF(B1319='2. Metadata'!C$1,'2. Metadata'!#REF!,IF(B1319='2. Metadata'!D$1,'2. Metadata'!#REF!, IF(B1319='2. Metadata'!E$1,'2. Metadata'!#REF!,IF( B1319='2. Metadata'!F$1,'2. Metadata'!#REF!,IF(B1319='2. Metadata'!G$1,'2. Metadata'!#REF!,IF(B1319='2. Metadata'!H$1,'2. Metadata'!#REF!, IF(B1319='2. Metadata'!I$1,'2. Metadata'!#REF!, IF(B1319='2. Metadata'!J$1,'2. Metadata'!#REF!, IF(B1319='2. Metadata'!K$1,'2. Metadata'!C$3, IF(B1319='2. Metadata'!L$1,'2. Metadata'!D$3, IF(B1319='2. Metadata'!M$1,'2. Metadata'!M$5, IF(B1319='2. Metadata'!N$1,'2. Metadata'!N$5))))))))))))))</f>
        <v>49.690002</v>
      </c>
      <c r="D1319" s="10">
        <f>IF(ISBLANK(B1319)=TRUE," ", IF(B1319='2. Metadata'!B$1,'2. Metadata'!B$6, IF(B1319='2. Metadata'!C$1,'2. Metadata'!C$4,IF(B1319='2. Metadata'!D$1,'2. Metadata'!D$4, IF(B1319='2. Metadata'!E$1,'2. Metadata'!E$4,IF( B1319='2. Metadata'!F$1,'2. Metadata'!F$4,IF(B1319='2. Metadata'!G$1,'2. Metadata'!G$4,IF(B1319='2. Metadata'!H$1,'2. Metadata'!H$4, IF(B1319='2. Metadata'!I$1,'2. Metadata'!I$4, IF(B1319='2. Metadata'!J$1,'2. Metadata'!J$4, IF(B1319='2. Metadata'!K$1,'2. Metadata'!K$4, IF(B1319='2. Metadata'!L$1,'2. Metadata'!L$4, IF(B1319='2. Metadata'!M$1,'2. Metadata'!M$6, IF(B1319='2. Metadata'!N$1,'2. Metadata'!N$6))))))))))))))</f>
        <v>-115.97499999999999</v>
      </c>
      <c r="E1319" s="15" t="s">
        <v>178</v>
      </c>
      <c r="F1319" s="132">
        <v>16.463000000000001</v>
      </c>
      <c r="G1319" s="12" t="str">
        <f>IF(ISBLANK(F1319)=TRUE," ",'2. Metadata'!B$14)</f>
        <v>degrees Celsius</v>
      </c>
      <c r="H1319" s="16" t="s">
        <v>178</v>
      </c>
      <c r="I1319" s="17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</row>
    <row r="1320" spans="1:19" ht="15" x14ac:dyDescent="0.2">
      <c r="A1320" s="130">
        <v>39677.260416666664</v>
      </c>
      <c r="B1320" s="9" t="s">
        <v>239</v>
      </c>
      <c r="C1320" s="4">
        <f>IF(ISBLANK(B1320)=TRUE," ", IF(B1320='2. Metadata'!B$1,'2. Metadata'!B$5, IF(B1320='2. Metadata'!C$1,'2. Metadata'!#REF!,IF(B1320='2. Metadata'!D$1,'2. Metadata'!#REF!, IF(B1320='2. Metadata'!E$1,'2. Metadata'!#REF!,IF( B1320='2. Metadata'!F$1,'2. Metadata'!#REF!,IF(B1320='2. Metadata'!G$1,'2. Metadata'!#REF!,IF(B1320='2. Metadata'!H$1,'2. Metadata'!#REF!, IF(B1320='2. Metadata'!I$1,'2. Metadata'!#REF!, IF(B1320='2. Metadata'!J$1,'2. Metadata'!#REF!, IF(B1320='2. Metadata'!K$1,'2. Metadata'!C$3, IF(B1320='2. Metadata'!L$1,'2. Metadata'!D$3, IF(B1320='2. Metadata'!M$1,'2. Metadata'!M$5, IF(B1320='2. Metadata'!N$1,'2. Metadata'!N$5))))))))))))))</f>
        <v>49.690002</v>
      </c>
      <c r="D1320" s="10">
        <f>IF(ISBLANK(B1320)=TRUE," ", IF(B1320='2. Metadata'!B$1,'2. Metadata'!B$6, IF(B1320='2. Metadata'!C$1,'2. Metadata'!C$4,IF(B1320='2. Metadata'!D$1,'2. Metadata'!D$4, IF(B1320='2. Metadata'!E$1,'2. Metadata'!E$4,IF( B1320='2. Metadata'!F$1,'2. Metadata'!F$4,IF(B1320='2. Metadata'!G$1,'2. Metadata'!G$4,IF(B1320='2. Metadata'!H$1,'2. Metadata'!H$4, IF(B1320='2. Metadata'!I$1,'2. Metadata'!I$4, IF(B1320='2. Metadata'!J$1,'2. Metadata'!J$4, IF(B1320='2. Metadata'!K$1,'2. Metadata'!K$4, IF(B1320='2. Metadata'!L$1,'2. Metadata'!L$4, IF(B1320='2. Metadata'!M$1,'2. Metadata'!M$6, IF(B1320='2. Metadata'!N$1,'2. Metadata'!N$6))))))))))))))</f>
        <v>-115.97499999999999</v>
      </c>
      <c r="E1320" s="15" t="s">
        <v>178</v>
      </c>
      <c r="F1320" s="132">
        <v>16.391999999999999</v>
      </c>
      <c r="G1320" s="12" t="str">
        <f>IF(ISBLANK(F1320)=TRUE," ",'2. Metadata'!B$14)</f>
        <v>degrees Celsius</v>
      </c>
      <c r="H1320" s="16" t="s">
        <v>178</v>
      </c>
      <c r="I1320" s="17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</row>
    <row r="1321" spans="1:19" ht="15" x14ac:dyDescent="0.2">
      <c r="A1321" s="130">
        <v>39677.270833333336</v>
      </c>
      <c r="B1321" s="9" t="s">
        <v>239</v>
      </c>
      <c r="C1321" s="4">
        <f>IF(ISBLANK(B1321)=TRUE," ", IF(B1321='2. Metadata'!B$1,'2. Metadata'!B$5, IF(B1321='2. Metadata'!C$1,'2. Metadata'!#REF!,IF(B1321='2. Metadata'!D$1,'2. Metadata'!#REF!, IF(B1321='2. Metadata'!E$1,'2. Metadata'!#REF!,IF( B1321='2. Metadata'!F$1,'2. Metadata'!#REF!,IF(B1321='2. Metadata'!G$1,'2. Metadata'!#REF!,IF(B1321='2. Metadata'!H$1,'2. Metadata'!#REF!, IF(B1321='2. Metadata'!I$1,'2. Metadata'!#REF!, IF(B1321='2. Metadata'!J$1,'2. Metadata'!#REF!, IF(B1321='2. Metadata'!K$1,'2. Metadata'!C$3, IF(B1321='2. Metadata'!L$1,'2. Metadata'!D$3, IF(B1321='2. Metadata'!M$1,'2. Metadata'!M$5, IF(B1321='2. Metadata'!N$1,'2. Metadata'!N$5))))))))))))))</f>
        <v>49.690002</v>
      </c>
      <c r="D1321" s="10">
        <f>IF(ISBLANK(B1321)=TRUE," ", IF(B1321='2. Metadata'!B$1,'2. Metadata'!B$6, IF(B1321='2. Metadata'!C$1,'2. Metadata'!C$4,IF(B1321='2. Metadata'!D$1,'2. Metadata'!D$4, IF(B1321='2. Metadata'!E$1,'2. Metadata'!E$4,IF( B1321='2. Metadata'!F$1,'2. Metadata'!F$4,IF(B1321='2. Metadata'!G$1,'2. Metadata'!G$4,IF(B1321='2. Metadata'!H$1,'2. Metadata'!H$4, IF(B1321='2. Metadata'!I$1,'2. Metadata'!I$4, IF(B1321='2. Metadata'!J$1,'2. Metadata'!J$4, IF(B1321='2. Metadata'!K$1,'2. Metadata'!K$4, IF(B1321='2. Metadata'!L$1,'2. Metadata'!L$4, IF(B1321='2. Metadata'!M$1,'2. Metadata'!M$6, IF(B1321='2. Metadata'!N$1,'2. Metadata'!N$6))))))))))))))</f>
        <v>-115.97499999999999</v>
      </c>
      <c r="E1321" s="15" t="s">
        <v>178</v>
      </c>
      <c r="F1321" s="132">
        <v>16.32</v>
      </c>
      <c r="G1321" s="12" t="str">
        <f>IF(ISBLANK(F1321)=TRUE," ",'2. Metadata'!B$14)</f>
        <v>degrees Celsius</v>
      </c>
      <c r="H1321" s="16" t="s">
        <v>178</v>
      </c>
      <c r="I1321" s="17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</row>
    <row r="1322" spans="1:19" ht="15" x14ac:dyDescent="0.2">
      <c r="A1322" s="130">
        <v>39677.28125</v>
      </c>
      <c r="B1322" s="9" t="s">
        <v>239</v>
      </c>
      <c r="C1322" s="4">
        <f>IF(ISBLANK(B1322)=TRUE," ", IF(B1322='2. Metadata'!B$1,'2. Metadata'!B$5, IF(B1322='2. Metadata'!C$1,'2. Metadata'!#REF!,IF(B1322='2. Metadata'!D$1,'2. Metadata'!#REF!, IF(B1322='2. Metadata'!E$1,'2. Metadata'!#REF!,IF( B1322='2. Metadata'!F$1,'2. Metadata'!#REF!,IF(B1322='2. Metadata'!G$1,'2. Metadata'!#REF!,IF(B1322='2. Metadata'!H$1,'2. Metadata'!#REF!, IF(B1322='2. Metadata'!I$1,'2. Metadata'!#REF!, IF(B1322='2. Metadata'!J$1,'2. Metadata'!#REF!, IF(B1322='2. Metadata'!K$1,'2. Metadata'!C$3, IF(B1322='2. Metadata'!L$1,'2. Metadata'!D$3, IF(B1322='2. Metadata'!M$1,'2. Metadata'!M$5, IF(B1322='2. Metadata'!N$1,'2. Metadata'!N$5))))))))))))))</f>
        <v>49.690002</v>
      </c>
      <c r="D1322" s="10">
        <f>IF(ISBLANK(B1322)=TRUE," ", IF(B1322='2. Metadata'!B$1,'2. Metadata'!B$6, IF(B1322='2. Metadata'!C$1,'2. Metadata'!C$4,IF(B1322='2. Metadata'!D$1,'2. Metadata'!D$4, IF(B1322='2. Metadata'!E$1,'2. Metadata'!E$4,IF( B1322='2. Metadata'!F$1,'2. Metadata'!F$4,IF(B1322='2. Metadata'!G$1,'2. Metadata'!G$4,IF(B1322='2. Metadata'!H$1,'2. Metadata'!H$4, IF(B1322='2. Metadata'!I$1,'2. Metadata'!I$4, IF(B1322='2. Metadata'!J$1,'2. Metadata'!J$4, IF(B1322='2. Metadata'!K$1,'2. Metadata'!K$4, IF(B1322='2. Metadata'!L$1,'2. Metadata'!L$4, IF(B1322='2. Metadata'!M$1,'2. Metadata'!M$6, IF(B1322='2. Metadata'!N$1,'2. Metadata'!N$6))))))))))))))</f>
        <v>-115.97499999999999</v>
      </c>
      <c r="E1322" s="15" t="s">
        <v>178</v>
      </c>
      <c r="F1322" s="132">
        <v>16.248999999999999</v>
      </c>
      <c r="G1322" s="12" t="str">
        <f>IF(ISBLANK(F1322)=TRUE," ",'2. Metadata'!B$14)</f>
        <v>degrees Celsius</v>
      </c>
      <c r="H1322" s="16" t="s">
        <v>178</v>
      </c>
      <c r="I1322" s="17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</row>
    <row r="1323" spans="1:19" ht="15" x14ac:dyDescent="0.2">
      <c r="A1323" s="130">
        <v>39677.291666666664</v>
      </c>
      <c r="B1323" s="9" t="s">
        <v>239</v>
      </c>
      <c r="C1323" s="4">
        <f>IF(ISBLANK(B1323)=TRUE," ", IF(B1323='2. Metadata'!B$1,'2. Metadata'!B$5, IF(B1323='2. Metadata'!C$1,'2. Metadata'!#REF!,IF(B1323='2. Metadata'!D$1,'2. Metadata'!#REF!, IF(B1323='2. Metadata'!E$1,'2. Metadata'!#REF!,IF( B1323='2. Metadata'!F$1,'2. Metadata'!#REF!,IF(B1323='2. Metadata'!G$1,'2. Metadata'!#REF!,IF(B1323='2. Metadata'!H$1,'2. Metadata'!#REF!, IF(B1323='2. Metadata'!I$1,'2. Metadata'!#REF!, IF(B1323='2. Metadata'!J$1,'2. Metadata'!#REF!, IF(B1323='2. Metadata'!K$1,'2. Metadata'!C$3, IF(B1323='2. Metadata'!L$1,'2. Metadata'!D$3, IF(B1323='2. Metadata'!M$1,'2. Metadata'!M$5, IF(B1323='2. Metadata'!N$1,'2. Metadata'!N$5))))))))))))))</f>
        <v>49.690002</v>
      </c>
      <c r="D1323" s="10">
        <f>IF(ISBLANK(B1323)=TRUE," ", IF(B1323='2. Metadata'!B$1,'2. Metadata'!B$6, IF(B1323='2. Metadata'!C$1,'2. Metadata'!C$4,IF(B1323='2. Metadata'!D$1,'2. Metadata'!D$4, IF(B1323='2. Metadata'!E$1,'2. Metadata'!E$4,IF( B1323='2. Metadata'!F$1,'2. Metadata'!F$4,IF(B1323='2. Metadata'!G$1,'2. Metadata'!G$4,IF(B1323='2. Metadata'!H$1,'2. Metadata'!H$4, IF(B1323='2. Metadata'!I$1,'2. Metadata'!I$4, IF(B1323='2. Metadata'!J$1,'2. Metadata'!J$4, IF(B1323='2. Metadata'!K$1,'2. Metadata'!K$4, IF(B1323='2. Metadata'!L$1,'2. Metadata'!L$4, IF(B1323='2. Metadata'!M$1,'2. Metadata'!M$6, IF(B1323='2. Metadata'!N$1,'2. Metadata'!N$6))))))))))))))</f>
        <v>-115.97499999999999</v>
      </c>
      <c r="E1323" s="15" t="s">
        <v>178</v>
      </c>
      <c r="F1323" s="132">
        <v>16.152999999999999</v>
      </c>
      <c r="G1323" s="12" t="str">
        <f>IF(ISBLANK(F1323)=TRUE," ",'2. Metadata'!B$14)</f>
        <v>degrees Celsius</v>
      </c>
      <c r="H1323" s="16" t="s">
        <v>178</v>
      </c>
      <c r="I1323" s="17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</row>
    <row r="1324" spans="1:19" ht="15" x14ac:dyDescent="0.2">
      <c r="A1324" s="130">
        <v>39677.302083333336</v>
      </c>
      <c r="B1324" s="9" t="s">
        <v>239</v>
      </c>
      <c r="C1324" s="4">
        <f>IF(ISBLANK(B1324)=TRUE," ", IF(B1324='2. Metadata'!B$1,'2. Metadata'!B$5, IF(B1324='2. Metadata'!C$1,'2. Metadata'!#REF!,IF(B1324='2. Metadata'!D$1,'2. Metadata'!#REF!, IF(B1324='2. Metadata'!E$1,'2. Metadata'!#REF!,IF( B1324='2. Metadata'!F$1,'2. Metadata'!#REF!,IF(B1324='2. Metadata'!G$1,'2. Metadata'!#REF!,IF(B1324='2. Metadata'!H$1,'2. Metadata'!#REF!, IF(B1324='2. Metadata'!I$1,'2. Metadata'!#REF!, IF(B1324='2. Metadata'!J$1,'2. Metadata'!#REF!, IF(B1324='2. Metadata'!K$1,'2. Metadata'!C$3, IF(B1324='2. Metadata'!L$1,'2. Metadata'!D$3, IF(B1324='2. Metadata'!M$1,'2. Metadata'!M$5, IF(B1324='2. Metadata'!N$1,'2. Metadata'!N$5))))))))))))))</f>
        <v>49.690002</v>
      </c>
      <c r="D1324" s="10">
        <f>IF(ISBLANK(B1324)=TRUE," ", IF(B1324='2. Metadata'!B$1,'2. Metadata'!B$6, IF(B1324='2. Metadata'!C$1,'2. Metadata'!C$4,IF(B1324='2. Metadata'!D$1,'2. Metadata'!D$4, IF(B1324='2. Metadata'!E$1,'2. Metadata'!E$4,IF( B1324='2. Metadata'!F$1,'2. Metadata'!F$4,IF(B1324='2. Metadata'!G$1,'2. Metadata'!G$4,IF(B1324='2. Metadata'!H$1,'2. Metadata'!H$4, IF(B1324='2. Metadata'!I$1,'2. Metadata'!I$4, IF(B1324='2. Metadata'!J$1,'2. Metadata'!J$4, IF(B1324='2. Metadata'!K$1,'2. Metadata'!K$4, IF(B1324='2. Metadata'!L$1,'2. Metadata'!L$4, IF(B1324='2. Metadata'!M$1,'2. Metadata'!M$6, IF(B1324='2. Metadata'!N$1,'2. Metadata'!N$6))))))))))))))</f>
        <v>-115.97499999999999</v>
      </c>
      <c r="E1324" s="15" t="s">
        <v>178</v>
      </c>
      <c r="F1324" s="132">
        <v>16.082000000000001</v>
      </c>
      <c r="G1324" s="12" t="str">
        <f>IF(ISBLANK(F1324)=TRUE," ",'2. Metadata'!B$14)</f>
        <v>degrees Celsius</v>
      </c>
      <c r="H1324" s="16" t="s">
        <v>178</v>
      </c>
      <c r="I1324" s="17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</row>
    <row r="1325" spans="1:19" ht="15" x14ac:dyDescent="0.2">
      <c r="A1325" s="130">
        <v>39677.3125</v>
      </c>
      <c r="B1325" s="9" t="s">
        <v>239</v>
      </c>
      <c r="C1325" s="4">
        <f>IF(ISBLANK(B1325)=TRUE," ", IF(B1325='2. Metadata'!B$1,'2. Metadata'!B$5, IF(B1325='2. Metadata'!C$1,'2. Metadata'!#REF!,IF(B1325='2. Metadata'!D$1,'2. Metadata'!#REF!, IF(B1325='2. Metadata'!E$1,'2. Metadata'!#REF!,IF( B1325='2. Metadata'!F$1,'2. Metadata'!#REF!,IF(B1325='2. Metadata'!G$1,'2. Metadata'!#REF!,IF(B1325='2. Metadata'!H$1,'2. Metadata'!#REF!, IF(B1325='2. Metadata'!I$1,'2. Metadata'!#REF!, IF(B1325='2. Metadata'!J$1,'2. Metadata'!#REF!, IF(B1325='2. Metadata'!K$1,'2. Metadata'!C$3, IF(B1325='2. Metadata'!L$1,'2. Metadata'!D$3, IF(B1325='2. Metadata'!M$1,'2. Metadata'!M$5, IF(B1325='2. Metadata'!N$1,'2. Metadata'!N$5))))))))))))))</f>
        <v>49.690002</v>
      </c>
      <c r="D1325" s="10">
        <f>IF(ISBLANK(B1325)=TRUE," ", IF(B1325='2. Metadata'!B$1,'2. Metadata'!B$6, IF(B1325='2. Metadata'!C$1,'2. Metadata'!C$4,IF(B1325='2. Metadata'!D$1,'2. Metadata'!D$4, IF(B1325='2. Metadata'!E$1,'2. Metadata'!E$4,IF( B1325='2. Metadata'!F$1,'2. Metadata'!F$4,IF(B1325='2. Metadata'!G$1,'2. Metadata'!G$4,IF(B1325='2. Metadata'!H$1,'2. Metadata'!H$4, IF(B1325='2. Metadata'!I$1,'2. Metadata'!I$4, IF(B1325='2. Metadata'!J$1,'2. Metadata'!J$4, IF(B1325='2. Metadata'!K$1,'2. Metadata'!K$4, IF(B1325='2. Metadata'!L$1,'2. Metadata'!L$4, IF(B1325='2. Metadata'!M$1,'2. Metadata'!M$6, IF(B1325='2. Metadata'!N$1,'2. Metadata'!N$6))))))))))))))</f>
        <v>-115.97499999999999</v>
      </c>
      <c r="E1325" s="15" t="s">
        <v>178</v>
      </c>
      <c r="F1325" s="132">
        <v>15.986000000000001</v>
      </c>
      <c r="G1325" s="12" t="str">
        <f>IF(ISBLANK(F1325)=TRUE," ",'2. Metadata'!B$14)</f>
        <v>degrees Celsius</v>
      </c>
      <c r="H1325" s="16" t="s">
        <v>178</v>
      </c>
      <c r="I1325" s="17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</row>
    <row r="1326" spans="1:19" ht="15" x14ac:dyDescent="0.2">
      <c r="A1326" s="130">
        <v>39677.322916666664</v>
      </c>
      <c r="B1326" s="9" t="s">
        <v>239</v>
      </c>
      <c r="C1326" s="4">
        <f>IF(ISBLANK(B1326)=TRUE," ", IF(B1326='2. Metadata'!B$1,'2. Metadata'!B$5, IF(B1326='2. Metadata'!C$1,'2. Metadata'!#REF!,IF(B1326='2. Metadata'!D$1,'2. Metadata'!#REF!, IF(B1326='2. Metadata'!E$1,'2. Metadata'!#REF!,IF( B1326='2. Metadata'!F$1,'2. Metadata'!#REF!,IF(B1326='2. Metadata'!G$1,'2. Metadata'!#REF!,IF(B1326='2. Metadata'!H$1,'2. Metadata'!#REF!, IF(B1326='2. Metadata'!I$1,'2. Metadata'!#REF!, IF(B1326='2. Metadata'!J$1,'2. Metadata'!#REF!, IF(B1326='2. Metadata'!K$1,'2. Metadata'!C$3, IF(B1326='2. Metadata'!L$1,'2. Metadata'!D$3, IF(B1326='2. Metadata'!M$1,'2. Metadata'!M$5, IF(B1326='2. Metadata'!N$1,'2. Metadata'!N$5))))))))))))))</f>
        <v>49.690002</v>
      </c>
      <c r="D1326" s="10">
        <f>IF(ISBLANK(B1326)=TRUE," ", IF(B1326='2. Metadata'!B$1,'2. Metadata'!B$6, IF(B1326='2. Metadata'!C$1,'2. Metadata'!C$4,IF(B1326='2. Metadata'!D$1,'2. Metadata'!D$4, IF(B1326='2. Metadata'!E$1,'2. Metadata'!E$4,IF( B1326='2. Metadata'!F$1,'2. Metadata'!F$4,IF(B1326='2. Metadata'!G$1,'2. Metadata'!G$4,IF(B1326='2. Metadata'!H$1,'2. Metadata'!H$4, IF(B1326='2. Metadata'!I$1,'2. Metadata'!I$4, IF(B1326='2. Metadata'!J$1,'2. Metadata'!J$4, IF(B1326='2. Metadata'!K$1,'2. Metadata'!K$4, IF(B1326='2. Metadata'!L$1,'2. Metadata'!L$4, IF(B1326='2. Metadata'!M$1,'2. Metadata'!M$6, IF(B1326='2. Metadata'!N$1,'2. Metadata'!N$6))))))))))))))</f>
        <v>-115.97499999999999</v>
      </c>
      <c r="E1326" s="15" t="s">
        <v>178</v>
      </c>
      <c r="F1326" s="132">
        <v>15.939</v>
      </c>
      <c r="G1326" s="12" t="str">
        <f>IF(ISBLANK(F1326)=TRUE," ",'2. Metadata'!B$14)</f>
        <v>degrees Celsius</v>
      </c>
      <c r="H1326" s="16" t="s">
        <v>178</v>
      </c>
      <c r="I1326" s="17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</row>
    <row r="1327" spans="1:19" ht="15" x14ac:dyDescent="0.2">
      <c r="A1327" s="130">
        <v>39677.333333333336</v>
      </c>
      <c r="B1327" s="9" t="s">
        <v>239</v>
      </c>
      <c r="C1327" s="4">
        <f>IF(ISBLANK(B1327)=TRUE," ", IF(B1327='2. Metadata'!B$1,'2. Metadata'!B$5, IF(B1327='2. Metadata'!C$1,'2. Metadata'!#REF!,IF(B1327='2. Metadata'!D$1,'2. Metadata'!#REF!, IF(B1327='2. Metadata'!E$1,'2. Metadata'!#REF!,IF( B1327='2. Metadata'!F$1,'2. Metadata'!#REF!,IF(B1327='2. Metadata'!G$1,'2. Metadata'!#REF!,IF(B1327='2. Metadata'!H$1,'2. Metadata'!#REF!, IF(B1327='2. Metadata'!I$1,'2. Metadata'!#REF!, IF(B1327='2. Metadata'!J$1,'2. Metadata'!#REF!, IF(B1327='2. Metadata'!K$1,'2. Metadata'!C$3, IF(B1327='2. Metadata'!L$1,'2. Metadata'!D$3, IF(B1327='2. Metadata'!M$1,'2. Metadata'!M$5, IF(B1327='2. Metadata'!N$1,'2. Metadata'!N$5))))))))))))))</f>
        <v>49.690002</v>
      </c>
      <c r="D1327" s="10">
        <f>IF(ISBLANK(B1327)=TRUE," ", IF(B1327='2. Metadata'!B$1,'2. Metadata'!B$6, IF(B1327='2. Metadata'!C$1,'2. Metadata'!C$4,IF(B1327='2. Metadata'!D$1,'2. Metadata'!D$4, IF(B1327='2. Metadata'!E$1,'2. Metadata'!E$4,IF( B1327='2. Metadata'!F$1,'2. Metadata'!F$4,IF(B1327='2. Metadata'!G$1,'2. Metadata'!G$4,IF(B1327='2. Metadata'!H$1,'2. Metadata'!H$4, IF(B1327='2. Metadata'!I$1,'2. Metadata'!I$4, IF(B1327='2. Metadata'!J$1,'2. Metadata'!J$4, IF(B1327='2. Metadata'!K$1,'2. Metadata'!K$4, IF(B1327='2. Metadata'!L$1,'2. Metadata'!L$4, IF(B1327='2. Metadata'!M$1,'2. Metadata'!M$6, IF(B1327='2. Metadata'!N$1,'2. Metadata'!N$6))))))))))))))</f>
        <v>-115.97499999999999</v>
      </c>
      <c r="E1327" s="15" t="s">
        <v>178</v>
      </c>
      <c r="F1327" s="132">
        <v>15.867000000000001</v>
      </c>
      <c r="G1327" s="12" t="str">
        <f>IF(ISBLANK(F1327)=TRUE," ",'2. Metadata'!B$14)</f>
        <v>degrees Celsius</v>
      </c>
      <c r="H1327" s="16" t="s">
        <v>178</v>
      </c>
      <c r="I1327" s="17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</row>
    <row r="1328" spans="1:19" ht="15" x14ac:dyDescent="0.2">
      <c r="A1328" s="130">
        <v>39677.34375</v>
      </c>
      <c r="B1328" s="9" t="s">
        <v>239</v>
      </c>
      <c r="C1328" s="4">
        <f>IF(ISBLANK(B1328)=TRUE," ", IF(B1328='2. Metadata'!B$1,'2. Metadata'!B$5, IF(B1328='2. Metadata'!C$1,'2. Metadata'!#REF!,IF(B1328='2. Metadata'!D$1,'2. Metadata'!#REF!, IF(B1328='2. Metadata'!E$1,'2. Metadata'!#REF!,IF( B1328='2. Metadata'!F$1,'2. Metadata'!#REF!,IF(B1328='2. Metadata'!G$1,'2. Metadata'!#REF!,IF(B1328='2. Metadata'!H$1,'2. Metadata'!#REF!, IF(B1328='2. Metadata'!I$1,'2. Metadata'!#REF!, IF(B1328='2. Metadata'!J$1,'2. Metadata'!#REF!, IF(B1328='2. Metadata'!K$1,'2. Metadata'!C$3, IF(B1328='2. Metadata'!L$1,'2. Metadata'!D$3, IF(B1328='2. Metadata'!M$1,'2. Metadata'!M$5, IF(B1328='2. Metadata'!N$1,'2. Metadata'!N$5))))))))))))))</f>
        <v>49.690002</v>
      </c>
      <c r="D1328" s="10">
        <f>IF(ISBLANK(B1328)=TRUE," ", IF(B1328='2. Metadata'!B$1,'2. Metadata'!B$6, IF(B1328='2. Metadata'!C$1,'2. Metadata'!C$4,IF(B1328='2. Metadata'!D$1,'2. Metadata'!D$4, IF(B1328='2. Metadata'!E$1,'2. Metadata'!E$4,IF( B1328='2. Metadata'!F$1,'2. Metadata'!F$4,IF(B1328='2. Metadata'!G$1,'2. Metadata'!G$4,IF(B1328='2. Metadata'!H$1,'2. Metadata'!H$4, IF(B1328='2. Metadata'!I$1,'2. Metadata'!I$4, IF(B1328='2. Metadata'!J$1,'2. Metadata'!J$4, IF(B1328='2. Metadata'!K$1,'2. Metadata'!K$4, IF(B1328='2. Metadata'!L$1,'2. Metadata'!L$4, IF(B1328='2. Metadata'!M$1,'2. Metadata'!M$6, IF(B1328='2. Metadata'!N$1,'2. Metadata'!N$6))))))))))))))</f>
        <v>-115.97499999999999</v>
      </c>
      <c r="E1328" s="15" t="s">
        <v>178</v>
      </c>
      <c r="F1328" s="132">
        <v>15.795999999999999</v>
      </c>
      <c r="G1328" s="12" t="str">
        <f>IF(ISBLANK(F1328)=TRUE," ",'2. Metadata'!B$14)</f>
        <v>degrees Celsius</v>
      </c>
      <c r="H1328" s="16" t="s">
        <v>178</v>
      </c>
      <c r="I1328" s="17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</row>
    <row r="1329" spans="1:19" ht="15" x14ac:dyDescent="0.2">
      <c r="A1329" s="130">
        <v>39677.354166666664</v>
      </c>
      <c r="B1329" s="9" t="s">
        <v>239</v>
      </c>
      <c r="C1329" s="4">
        <f>IF(ISBLANK(B1329)=TRUE," ", IF(B1329='2. Metadata'!B$1,'2. Metadata'!B$5, IF(B1329='2. Metadata'!C$1,'2. Metadata'!#REF!,IF(B1329='2. Metadata'!D$1,'2. Metadata'!#REF!, IF(B1329='2. Metadata'!E$1,'2. Metadata'!#REF!,IF( B1329='2. Metadata'!F$1,'2. Metadata'!#REF!,IF(B1329='2. Metadata'!G$1,'2. Metadata'!#REF!,IF(B1329='2. Metadata'!H$1,'2. Metadata'!#REF!, IF(B1329='2. Metadata'!I$1,'2. Metadata'!#REF!, IF(B1329='2. Metadata'!J$1,'2. Metadata'!#REF!, IF(B1329='2. Metadata'!K$1,'2. Metadata'!C$3, IF(B1329='2. Metadata'!L$1,'2. Metadata'!D$3, IF(B1329='2. Metadata'!M$1,'2. Metadata'!M$5, IF(B1329='2. Metadata'!N$1,'2. Metadata'!N$5))))))))))))))</f>
        <v>49.690002</v>
      </c>
      <c r="D1329" s="10">
        <f>IF(ISBLANK(B1329)=TRUE," ", IF(B1329='2. Metadata'!B$1,'2. Metadata'!B$6, IF(B1329='2. Metadata'!C$1,'2. Metadata'!C$4,IF(B1329='2. Metadata'!D$1,'2. Metadata'!D$4, IF(B1329='2. Metadata'!E$1,'2. Metadata'!E$4,IF( B1329='2. Metadata'!F$1,'2. Metadata'!F$4,IF(B1329='2. Metadata'!G$1,'2. Metadata'!G$4,IF(B1329='2. Metadata'!H$1,'2. Metadata'!H$4, IF(B1329='2. Metadata'!I$1,'2. Metadata'!I$4, IF(B1329='2. Metadata'!J$1,'2. Metadata'!J$4, IF(B1329='2. Metadata'!K$1,'2. Metadata'!K$4, IF(B1329='2. Metadata'!L$1,'2. Metadata'!L$4, IF(B1329='2. Metadata'!M$1,'2. Metadata'!M$6, IF(B1329='2. Metadata'!N$1,'2. Metadata'!N$6))))))))))))))</f>
        <v>-115.97499999999999</v>
      </c>
      <c r="E1329" s="15" t="s">
        <v>178</v>
      </c>
      <c r="F1329" s="132">
        <v>15.724</v>
      </c>
      <c r="G1329" s="12" t="str">
        <f>IF(ISBLANK(F1329)=TRUE," ",'2. Metadata'!B$14)</f>
        <v>degrees Celsius</v>
      </c>
      <c r="H1329" s="16" t="s">
        <v>178</v>
      </c>
      <c r="I1329" s="17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</row>
    <row r="1330" spans="1:19" ht="15" x14ac:dyDescent="0.2">
      <c r="A1330" s="130">
        <v>39677.364583333336</v>
      </c>
      <c r="B1330" s="9" t="s">
        <v>239</v>
      </c>
      <c r="C1330" s="4">
        <f>IF(ISBLANK(B1330)=TRUE," ", IF(B1330='2. Metadata'!B$1,'2. Metadata'!B$5, IF(B1330='2. Metadata'!C$1,'2. Metadata'!#REF!,IF(B1330='2. Metadata'!D$1,'2. Metadata'!#REF!, IF(B1330='2. Metadata'!E$1,'2. Metadata'!#REF!,IF( B1330='2. Metadata'!F$1,'2. Metadata'!#REF!,IF(B1330='2. Metadata'!G$1,'2. Metadata'!#REF!,IF(B1330='2. Metadata'!H$1,'2. Metadata'!#REF!, IF(B1330='2. Metadata'!I$1,'2. Metadata'!#REF!, IF(B1330='2. Metadata'!J$1,'2. Metadata'!#REF!, IF(B1330='2. Metadata'!K$1,'2. Metadata'!C$3, IF(B1330='2. Metadata'!L$1,'2. Metadata'!D$3, IF(B1330='2. Metadata'!M$1,'2. Metadata'!M$5, IF(B1330='2. Metadata'!N$1,'2. Metadata'!N$5))))))))))))))</f>
        <v>49.690002</v>
      </c>
      <c r="D1330" s="10">
        <f>IF(ISBLANK(B1330)=TRUE," ", IF(B1330='2. Metadata'!B$1,'2. Metadata'!B$6, IF(B1330='2. Metadata'!C$1,'2. Metadata'!C$4,IF(B1330='2. Metadata'!D$1,'2. Metadata'!D$4, IF(B1330='2. Metadata'!E$1,'2. Metadata'!E$4,IF( B1330='2. Metadata'!F$1,'2. Metadata'!F$4,IF(B1330='2. Metadata'!G$1,'2. Metadata'!G$4,IF(B1330='2. Metadata'!H$1,'2. Metadata'!H$4, IF(B1330='2. Metadata'!I$1,'2. Metadata'!I$4, IF(B1330='2. Metadata'!J$1,'2. Metadata'!J$4, IF(B1330='2. Metadata'!K$1,'2. Metadata'!K$4, IF(B1330='2. Metadata'!L$1,'2. Metadata'!L$4, IF(B1330='2. Metadata'!M$1,'2. Metadata'!M$6, IF(B1330='2. Metadata'!N$1,'2. Metadata'!N$6))))))))))))))</f>
        <v>-115.97499999999999</v>
      </c>
      <c r="E1330" s="15" t="s">
        <v>178</v>
      </c>
      <c r="F1330" s="132">
        <v>15.676</v>
      </c>
      <c r="G1330" s="12" t="str">
        <f>IF(ISBLANK(F1330)=TRUE," ",'2. Metadata'!B$14)</f>
        <v>degrees Celsius</v>
      </c>
      <c r="H1330" s="16" t="s">
        <v>178</v>
      </c>
      <c r="I1330" s="17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</row>
    <row r="1331" spans="1:19" ht="15" x14ac:dyDescent="0.2">
      <c r="A1331" s="130">
        <v>39677.375</v>
      </c>
      <c r="B1331" s="9" t="s">
        <v>239</v>
      </c>
      <c r="C1331" s="4">
        <f>IF(ISBLANK(B1331)=TRUE," ", IF(B1331='2. Metadata'!B$1,'2. Metadata'!B$5, IF(B1331='2. Metadata'!C$1,'2. Metadata'!#REF!,IF(B1331='2. Metadata'!D$1,'2. Metadata'!#REF!, IF(B1331='2. Metadata'!E$1,'2. Metadata'!#REF!,IF( B1331='2. Metadata'!F$1,'2. Metadata'!#REF!,IF(B1331='2. Metadata'!G$1,'2. Metadata'!#REF!,IF(B1331='2. Metadata'!H$1,'2. Metadata'!#REF!, IF(B1331='2. Metadata'!I$1,'2. Metadata'!#REF!, IF(B1331='2. Metadata'!J$1,'2. Metadata'!#REF!, IF(B1331='2. Metadata'!K$1,'2. Metadata'!C$3, IF(B1331='2. Metadata'!L$1,'2. Metadata'!D$3, IF(B1331='2. Metadata'!M$1,'2. Metadata'!M$5, IF(B1331='2. Metadata'!N$1,'2. Metadata'!N$5))))))))))))))</f>
        <v>49.690002</v>
      </c>
      <c r="D1331" s="10">
        <f>IF(ISBLANK(B1331)=TRUE," ", IF(B1331='2. Metadata'!B$1,'2. Metadata'!B$6, IF(B1331='2. Metadata'!C$1,'2. Metadata'!C$4,IF(B1331='2. Metadata'!D$1,'2. Metadata'!D$4, IF(B1331='2. Metadata'!E$1,'2. Metadata'!E$4,IF( B1331='2. Metadata'!F$1,'2. Metadata'!F$4,IF(B1331='2. Metadata'!G$1,'2. Metadata'!G$4,IF(B1331='2. Metadata'!H$1,'2. Metadata'!H$4, IF(B1331='2. Metadata'!I$1,'2. Metadata'!I$4, IF(B1331='2. Metadata'!J$1,'2. Metadata'!J$4, IF(B1331='2. Metadata'!K$1,'2. Metadata'!K$4, IF(B1331='2. Metadata'!L$1,'2. Metadata'!L$4, IF(B1331='2. Metadata'!M$1,'2. Metadata'!M$6, IF(B1331='2. Metadata'!N$1,'2. Metadata'!N$6))))))))))))))</f>
        <v>-115.97499999999999</v>
      </c>
      <c r="E1331" s="15" t="s">
        <v>178</v>
      </c>
      <c r="F1331" s="132">
        <v>15.629</v>
      </c>
      <c r="G1331" s="12" t="str">
        <f>IF(ISBLANK(F1331)=TRUE," ",'2. Metadata'!B$14)</f>
        <v>degrees Celsius</v>
      </c>
      <c r="H1331" s="16" t="s">
        <v>178</v>
      </c>
      <c r="I1331" s="17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</row>
    <row r="1332" spans="1:19" ht="15" x14ac:dyDescent="0.2">
      <c r="A1332" s="130">
        <v>39677.385416666664</v>
      </c>
      <c r="B1332" s="9" t="s">
        <v>239</v>
      </c>
      <c r="C1332" s="4">
        <f>IF(ISBLANK(B1332)=TRUE," ", IF(B1332='2. Metadata'!B$1,'2. Metadata'!B$5, IF(B1332='2. Metadata'!C$1,'2. Metadata'!#REF!,IF(B1332='2. Metadata'!D$1,'2. Metadata'!#REF!, IF(B1332='2. Metadata'!E$1,'2. Metadata'!#REF!,IF( B1332='2. Metadata'!F$1,'2. Metadata'!#REF!,IF(B1332='2. Metadata'!G$1,'2. Metadata'!#REF!,IF(B1332='2. Metadata'!H$1,'2. Metadata'!#REF!, IF(B1332='2. Metadata'!I$1,'2. Metadata'!#REF!, IF(B1332='2. Metadata'!J$1,'2. Metadata'!#REF!, IF(B1332='2. Metadata'!K$1,'2. Metadata'!C$3, IF(B1332='2. Metadata'!L$1,'2. Metadata'!D$3, IF(B1332='2. Metadata'!M$1,'2. Metadata'!M$5, IF(B1332='2. Metadata'!N$1,'2. Metadata'!N$5))))))))))))))</f>
        <v>49.690002</v>
      </c>
      <c r="D1332" s="10">
        <f>IF(ISBLANK(B1332)=TRUE," ", IF(B1332='2. Metadata'!B$1,'2. Metadata'!B$6, IF(B1332='2. Metadata'!C$1,'2. Metadata'!C$4,IF(B1332='2. Metadata'!D$1,'2. Metadata'!D$4, IF(B1332='2. Metadata'!E$1,'2. Metadata'!E$4,IF( B1332='2. Metadata'!F$1,'2. Metadata'!F$4,IF(B1332='2. Metadata'!G$1,'2. Metadata'!G$4,IF(B1332='2. Metadata'!H$1,'2. Metadata'!H$4, IF(B1332='2. Metadata'!I$1,'2. Metadata'!I$4, IF(B1332='2. Metadata'!J$1,'2. Metadata'!J$4, IF(B1332='2. Metadata'!K$1,'2. Metadata'!K$4, IF(B1332='2. Metadata'!L$1,'2. Metadata'!L$4, IF(B1332='2. Metadata'!M$1,'2. Metadata'!M$6, IF(B1332='2. Metadata'!N$1,'2. Metadata'!N$6))))))))))))))</f>
        <v>-115.97499999999999</v>
      </c>
      <c r="E1332" s="15" t="s">
        <v>178</v>
      </c>
      <c r="F1332" s="132">
        <v>15.581</v>
      </c>
      <c r="G1332" s="12" t="str">
        <f>IF(ISBLANK(F1332)=TRUE," ",'2. Metadata'!B$14)</f>
        <v>degrees Celsius</v>
      </c>
      <c r="H1332" s="16" t="s">
        <v>178</v>
      </c>
      <c r="I1332" s="17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</row>
    <row r="1333" spans="1:19" ht="15" x14ac:dyDescent="0.2">
      <c r="A1333" s="130">
        <v>39677.395833333336</v>
      </c>
      <c r="B1333" s="9" t="s">
        <v>239</v>
      </c>
      <c r="C1333" s="4">
        <f>IF(ISBLANK(B1333)=TRUE," ", IF(B1333='2. Metadata'!B$1,'2. Metadata'!B$5, IF(B1333='2. Metadata'!C$1,'2. Metadata'!#REF!,IF(B1333='2. Metadata'!D$1,'2. Metadata'!#REF!, IF(B1333='2. Metadata'!E$1,'2. Metadata'!#REF!,IF( B1333='2. Metadata'!F$1,'2. Metadata'!#REF!,IF(B1333='2. Metadata'!G$1,'2. Metadata'!#REF!,IF(B1333='2. Metadata'!H$1,'2. Metadata'!#REF!, IF(B1333='2. Metadata'!I$1,'2. Metadata'!#REF!, IF(B1333='2. Metadata'!J$1,'2. Metadata'!#REF!, IF(B1333='2. Metadata'!K$1,'2. Metadata'!C$3, IF(B1333='2. Metadata'!L$1,'2. Metadata'!D$3, IF(B1333='2. Metadata'!M$1,'2. Metadata'!M$5, IF(B1333='2. Metadata'!N$1,'2. Metadata'!N$5))))))))))))))</f>
        <v>49.690002</v>
      </c>
      <c r="D1333" s="10">
        <f>IF(ISBLANK(B1333)=TRUE," ", IF(B1333='2. Metadata'!B$1,'2. Metadata'!B$6, IF(B1333='2. Metadata'!C$1,'2. Metadata'!C$4,IF(B1333='2. Metadata'!D$1,'2. Metadata'!D$4, IF(B1333='2. Metadata'!E$1,'2. Metadata'!E$4,IF( B1333='2. Metadata'!F$1,'2. Metadata'!F$4,IF(B1333='2. Metadata'!G$1,'2. Metadata'!G$4,IF(B1333='2. Metadata'!H$1,'2. Metadata'!H$4, IF(B1333='2. Metadata'!I$1,'2. Metadata'!I$4, IF(B1333='2. Metadata'!J$1,'2. Metadata'!J$4, IF(B1333='2. Metadata'!K$1,'2. Metadata'!K$4, IF(B1333='2. Metadata'!L$1,'2. Metadata'!L$4, IF(B1333='2. Metadata'!M$1,'2. Metadata'!M$6, IF(B1333='2. Metadata'!N$1,'2. Metadata'!N$6))))))))))))))</f>
        <v>-115.97499999999999</v>
      </c>
      <c r="E1333" s="15" t="s">
        <v>178</v>
      </c>
      <c r="F1333" s="132">
        <v>15.581</v>
      </c>
      <c r="G1333" s="12" t="str">
        <f>IF(ISBLANK(F1333)=TRUE," ",'2. Metadata'!B$14)</f>
        <v>degrees Celsius</v>
      </c>
      <c r="H1333" s="16" t="s">
        <v>178</v>
      </c>
      <c r="I1333" s="17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</row>
    <row r="1334" spans="1:19" ht="15" x14ac:dyDescent="0.2">
      <c r="A1334" s="130">
        <v>39677.40625</v>
      </c>
      <c r="B1334" s="9" t="s">
        <v>239</v>
      </c>
      <c r="C1334" s="4">
        <f>IF(ISBLANK(B1334)=TRUE," ", IF(B1334='2. Metadata'!B$1,'2. Metadata'!B$5, IF(B1334='2. Metadata'!C$1,'2. Metadata'!#REF!,IF(B1334='2. Metadata'!D$1,'2. Metadata'!#REF!, IF(B1334='2. Metadata'!E$1,'2. Metadata'!#REF!,IF( B1334='2. Metadata'!F$1,'2. Metadata'!#REF!,IF(B1334='2. Metadata'!G$1,'2. Metadata'!#REF!,IF(B1334='2. Metadata'!H$1,'2. Metadata'!#REF!, IF(B1334='2. Metadata'!I$1,'2. Metadata'!#REF!, IF(B1334='2. Metadata'!J$1,'2. Metadata'!#REF!, IF(B1334='2. Metadata'!K$1,'2. Metadata'!C$3, IF(B1334='2. Metadata'!L$1,'2. Metadata'!D$3, IF(B1334='2. Metadata'!M$1,'2. Metadata'!M$5, IF(B1334='2. Metadata'!N$1,'2. Metadata'!N$5))))))))))))))</f>
        <v>49.690002</v>
      </c>
      <c r="D1334" s="10">
        <f>IF(ISBLANK(B1334)=TRUE," ", IF(B1334='2. Metadata'!B$1,'2. Metadata'!B$6, IF(B1334='2. Metadata'!C$1,'2. Metadata'!C$4,IF(B1334='2. Metadata'!D$1,'2. Metadata'!D$4, IF(B1334='2. Metadata'!E$1,'2. Metadata'!E$4,IF( B1334='2. Metadata'!F$1,'2. Metadata'!F$4,IF(B1334='2. Metadata'!G$1,'2. Metadata'!G$4,IF(B1334='2. Metadata'!H$1,'2. Metadata'!H$4, IF(B1334='2. Metadata'!I$1,'2. Metadata'!I$4, IF(B1334='2. Metadata'!J$1,'2. Metadata'!J$4, IF(B1334='2. Metadata'!K$1,'2. Metadata'!K$4, IF(B1334='2. Metadata'!L$1,'2. Metadata'!L$4, IF(B1334='2. Metadata'!M$1,'2. Metadata'!M$6, IF(B1334='2. Metadata'!N$1,'2. Metadata'!N$6))))))))))))))</f>
        <v>-115.97499999999999</v>
      </c>
      <c r="E1334" s="15" t="s">
        <v>178</v>
      </c>
      <c r="F1334" s="132">
        <v>15.557</v>
      </c>
      <c r="G1334" s="12" t="str">
        <f>IF(ISBLANK(F1334)=TRUE," ",'2. Metadata'!B$14)</f>
        <v>degrees Celsius</v>
      </c>
      <c r="H1334" s="16" t="s">
        <v>178</v>
      </c>
      <c r="I1334" s="17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</row>
    <row r="1335" spans="1:19" ht="15" x14ac:dyDescent="0.2">
      <c r="A1335" s="130">
        <v>39677.416666666664</v>
      </c>
      <c r="B1335" s="9" t="s">
        <v>239</v>
      </c>
      <c r="C1335" s="4">
        <f>IF(ISBLANK(B1335)=TRUE," ", IF(B1335='2. Metadata'!B$1,'2. Metadata'!B$5, IF(B1335='2. Metadata'!C$1,'2. Metadata'!#REF!,IF(B1335='2. Metadata'!D$1,'2. Metadata'!#REF!, IF(B1335='2. Metadata'!E$1,'2. Metadata'!#REF!,IF( B1335='2. Metadata'!F$1,'2. Metadata'!#REF!,IF(B1335='2. Metadata'!G$1,'2. Metadata'!#REF!,IF(B1335='2. Metadata'!H$1,'2. Metadata'!#REF!, IF(B1335='2. Metadata'!I$1,'2. Metadata'!#REF!, IF(B1335='2. Metadata'!J$1,'2. Metadata'!#REF!, IF(B1335='2. Metadata'!K$1,'2. Metadata'!C$3, IF(B1335='2. Metadata'!L$1,'2. Metadata'!D$3, IF(B1335='2. Metadata'!M$1,'2. Metadata'!M$5, IF(B1335='2. Metadata'!N$1,'2. Metadata'!N$5))))))))))))))</f>
        <v>49.690002</v>
      </c>
      <c r="D1335" s="10">
        <f>IF(ISBLANK(B1335)=TRUE," ", IF(B1335='2. Metadata'!B$1,'2. Metadata'!B$6, IF(B1335='2. Metadata'!C$1,'2. Metadata'!C$4,IF(B1335='2. Metadata'!D$1,'2. Metadata'!D$4, IF(B1335='2. Metadata'!E$1,'2. Metadata'!E$4,IF( B1335='2. Metadata'!F$1,'2. Metadata'!F$4,IF(B1335='2. Metadata'!G$1,'2. Metadata'!G$4,IF(B1335='2. Metadata'!H$1,'2. Metadata'!H$4, IF(B1335='2. Metadata'!I$1,'2. Metadata'!I$4, IF(B1335='2. Metadata'!J$1,'2. Metadata'!J$4, IF(B1335='2. Metadata'!K$1,'2. Metadata'!K$4, IF(B1335='2. Metadata'!L$1,'2. Metadata'!L$4, IF(B1335='2. Metadata'!M$1,'2. Metadata'!M$6, IF(B1335='2. Metadata'!N$1,'2. Metadata'!N$6))))))))))))))</f>
        <v>-115.97499999999999</v>
      </c>
      <c r="E1335" s="15" t="s">
        <v>178</v>
      </c>
      <c r="F1335" s="132">
        <v>15.557</v>
      </c>
      <c r="G1335" s="12" t="str">
        <f>IF(ISBLANK(F1335)=TRUE," ",'2. Metadata'!B$14)</f>
        <v>degrees Celsius</v>
      </c>
      <c r="H1335" s="16" t="s">
        <v>178</v>
      </c>
      <c r="I1335" s="17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</row>
    <row r="1336" spans="1:19" ht="15" x14ac:dyDescent="0.2">
      <c r="A1336" s="130">
        <v>39677.427083333336</v>
      </c>
      <c r="B1336" s="9" t="s">
        <v>239</v>
      </c>
      <c r="C1336" s="4">
        <f>IF(ISBLANK(B1336)=TRUE," ", IF(B1336='2. Metadata'!B$1,'2. Metadata'!B$5, IF(B1336='2. Metadata'!C$1,'2. Metadata'!#REF!,IF(B1336='2. Metadata'!D$1,'2. Metadata'!#REF!, IF(B1336='2. Metadata'!E$1,'2. Metadata'!#REF!,IF( B1336='2. Metadata'!F$1,'2. Metadata'!#REF!,IF(B1336='2. Metadata'!G$1,'2. Metadata'!#REF!,IF(B1336='2. Metadata'!H$1,'2. Metadata'!#REF!, IF(B1336='2. Metadata'!I$1,'2. Metadata'!#REF!, IF(B1336='2. Metadata'!J$1,'2. Metadata'!#REF!, IF(B1336='2. Metadata'!K$1,'2. Metadata'!C$3, IF(B1336='2. Metadata'!L$1,'2. Metadata'!D$3, IF(B1336='2. Metadata'!M$1,'2. Metadata'!M$5, IF(B1336='2. Metadata'!N$1,'2. Metadata'!N$5))))))))))))))</f>
        <v>49.690002</v>
      </c>
      <c r="D1336" s="10">
        <f>IF(ISBLANK(B1336)=TRUE," ", IF(B1336='2. Metadata'!B$1,'2. Metadata'!B$6, IF(B1336='2. Metadata'!C$1,'2. Metadata'!C$4,IF(B1336='2. Metadata'!D$1,'2. Metadata'!D$4, IF(B1336='2. Metadata'!E$1,'2. Metadata'!E$4,IF( B1336='2. Metadata'!F$1,'2. Metadata'!F$4,IF(B1336='2. Metadata'!G$1,'2. Metadata'!G$4,IF(B1336='2. Metadata'!H$1,'2. Metadata'!H$4, IF(B1336='2. Metadata'!I$1,'2. Metadata'!I$4, IF(B1336='2. Metadata'!J$1,'2. Metadata'!J$4, IF(B1336='2. Metadata'!K$1,'2. Metadata'!K$4, IF(B1336='2. Metadata'!L$1,'2. Metadata'!L$4, IF(B1336='2. Metadata'!M$1,'2. Metadata'!M$6, IF(B1336='2. Metadata'!N$1,'2. Metadata'!N$6))))))))))))))</f>
        <v>-115.97499999999999</v>
      </c>
      <c r="E1336" s="15" t="s">
        <v>178</v>
      </c>
      <c r="F1336" s="132">
        <v>15.581</v>
      </c>
      <c r="G1336" s="12" t="str">
        <f>IF(ISBLANK(F1336)=TRUE," ",'2. Metadata'!B$14)</f>
        <v>degrees Celsius</v>
      </c>
      <c r="H1336" s="16" t="s">
        <v>178</v>
      </c>
      <c r="I1336" s="17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</row>
    <row r="1337" spans="1:19" ht="15" x14ac:dyDescent="0.2">
      <c r="A1337" s="130">
        <v>39677.4375</v>
      </c>
      <c r="B1337" s="9" t="s">
        <v>239</v>
      </c>
      <c r="C1337" s="4">
        <f>IF(ISBLANK(B1337)=TRUE," ", IF(B1337='2. Metadata'!B$1,'2. Metadata'!B$5, IF(B1337='2. Metadata'!C$1,'2. Metadata'!#REF!,IF(B1337='2. Metadata'!D$1,'2. Metadata'!#REF!, IF(B1337='2. Metadata'!E$1,'2. Metadata'!#REF!,IF( B1337='2. Metadata'!F$1,'2. Metadata'!#REF!,IF(B1337='2. Metadata'!G$1,'2. Metadata'!#REF!,IF(B1337='2. Metadata'!H$1,'2. Metadata'!#REF!, IF(B1337='2. Metadata'!I$1,'2. Metadata'!#REF!, IF(B1337='2. Metadata'!J$1,'2. Metadata'!#REF!, IF(B1337='2. Metadata'!K$1,'2. Metadata'!C$3, IF(B1337='2. Metadata'!L$1,'2. Metadata'!D$3, IF(B1337='2. Metadata'!M$1,'2. Metadata'!M$5, IF(B1337='2. Metadata'!N$1,'2. Metadata'!N$5))))))))))))))</f>
        <v>49.690002</v>
      </c>
      <c r="D1337" s="10">
        <f>IF(ISBLANK(B1337)=TRUE," ", IF(B1337='2. Metadata'!B$1,'2. Metadata'!B$6, IF(B1337='2. Metadata'!C$1,'2. Metadata'!C$4,IF(B1337='2. Metadata'!D$1,'2. Metadata'!D$4, IF(B1337='2. Metadata'!E$1,'2. Metadata'!E$4,IF( B1337='2. Metadata'!F$1,'2. Metadata'!F$4,IF(B1337='2. Metadata'!G$1,'2. Metadata'!G$4,IF(B1337='2. Metadata'!H$1,'2. Metadata'!H$4, IF(B1337='2. Metadata'!I$1,'2. Metadata'!I$4, IF(B1337='2. Metadata'!J$1,'2. Metadata'!J$4, IF(B1337='2. Metadata'!K$1,'2. Metadata'!K$4, IF(B1337='2. Metadata'!L$1,'2. Metadata'!L$4, IF(B1337='2. Metadata'!M$1,'2. Metadata'!M$6, IF(B1337='2. Metadata'!N$1,'2. Metadata'!N$6))))))))))))))</f>
        <v>-115.97499999999999</v>
      </c>
      <c r="E1337" s="15" t="s">
        <v>178</v>
      </c>
      <c r="F1337" s="132">
        <v>15.581</v>
      </c>
      <c r="G1337" s="12" t="str">
        <f>IF(ISBLANK(F1337)=TRUE," ",'2. Metadata'!B$14)</f>
        <v>degrees Celsius</v>
      </c>
      <c r="H1337" s="16" t="s">
        <v>178</v>
      </c>
      <c r="I1337" s="17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</row>
    <row r="1338" spans="1:19" ht="15" x14ac:dyDescent="0.2">
      <c r="A1338" s="130">
        <v>39677.447916666664</v>
      </c>
      <c r="B1338" s="9" t="s">
        <v>239</v>
      </c>
      <c r="C1338" s="4">
        <f>IF(ISBLANK(B1338)=TRUE," ", IF(B1338='2. Metadata'!B$1,'2. Metadata'!B$5, IF(B1338='2. Metadata'!C$1,'2. Metadata'!#REF!,IF(B1338='2. Metadata'!D$1,'2. Metadata'!#REF!, IF(B1338='2. Metadata'!E$1,'2. Metadata'!#REF!,IF( B1338='2. Metadata'!F$1,'2. Metadata'!#REF!,IF(B1338='2. Metadata'!G$1,'2. Metadata'!#REF!,IF(B1338='2. Metadata'!H$1,'2. Metadata'!#REF!, IF(B1338='2. Metadata'!I$1,'2. Metadata'!#REF!, IF(B1338='2. Metadata'!J$1,'2. Metadata'!#REF!, IF(B1338='2. Metadata'!K$1,'2. Metadata'!C$3, IF(B1338='2. Metadata'!L$1,'2. Metadata'!D$3, IF(B1338='2. Metadata'!M$1,'2. Metadata'!M$5, IF(B1338='2. Metadata'!N$1,'2. Metadata'!N$5))))))))))))))</f>
        <v>49.690002</v>
      </c>
      <c r="D1338" s="10">
        <f>IF(ISBLANK(B1338)=TRUE," ", IF(B1338='2. Metadata'!B$1,'2. Metadata'!B$6, IF(B1338='2. Metadata'!C$1,'2. Metadata'!C$4,IF(B1338='2. Metadata'!D$1,'2. Metadata'!D$4, IF(B1338='2. Metadata'!E$1,'2. Metadata'!E$4,IF( B1338='2. Metadata'!F$1,'2. Metadata'!F$4,IF(B1338='2. Metadata'!G$1,'2. Metadata'!G$4,IF(B1338='2. Metadata'!H$1,'2. Metadata'!H$4, IF(B1338='2. Metadata'!I$1,'2. Metadata'!I$4, IF(B1338='2. Metadata'!J$1,'2. Metadata'!J$4, IF(B1338='2. Metadata'!K$1,'2. Metadata'!K$4, IF(B1338='2. Metadata'!L$1,'2. Metadata'!L$4, IF(B1338='2. Metadata'!M$1,'2. Metadata'!M$6, IF(B1338='2. Metadata'!N$1,'2. Metadata'!N$6))))))))))))))</f>
        <v>-115.97499999999999</v>
      </c>
      <c r="E1338" s="15" t="s">
        <v>178</v>
      </c>
      <c r="F1338" s="132">
        <v>15.605</v>
      </c>
      <c r="G1338" s="12" t="str">
        <f>IF(ISBLANK(F1338)=TRUE," ",'2. Metadata'!B$14)</f>
        <v>degrees Celsius</v>
      </c>
      <c r="H1338" s="16" t="s">
        <v>178</v>
      </c>
      <c r="I1338" s="17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</row>
    <row r="1339" spans="1:19" ht="15" x14ac:dyDescent="0.2">
      <c r="A1339" s="130">
        <v>39677.458333333336</v>
      </c>
      <c r="B1339" s="9" t="s">
        <v>239</v>
      </c>
      <c r="C1339" s="4">
        <f>IF(ISBLANK(B1339)=TRUE," ", IF(B1339='2. Metadata'!B$1,'2. Metadata'!B$5, IF(B1339='2. Metadata'!C$1,'2. Metadata'!#REF!,IF(B1339='2. Metadata'!D$1,'2. Metadata'!#REF!, IF(B1339='2. Metadata'!E$1,'2. Metadata'!#REF!,IF( B1339='2. Metadata'!F$1,'2. Metadata'!#REF!,IF(B1339='2. Metadata'!G$1,'2. Metadata'!#REF!,IF(B1339='2. Metadata'!H$1,'2. Metadata'!#REF!, IF(B1339='2. Metadata'!I$1,'2. Metadata'!#REF!, IF(B1339='2. Metadata'!J$1,'2. Metadata'!#REF!, IF(B1339='2. Metadata'!K$1,'2. Metadata'!C$3, IF(B1339='2. Metadata'!L$1,'2. Metadata'!D$3, IF(B1339='2. Metadata'!M$1,'2. Metadata'!M$5, IF(B1339='2. Metadata'!N$1,'2. Metadata'!N$5))))))))))))))</f>
        <v>49.690002</v>
      </c>
      <c r="D1339" s="10">
        <f>IF(ISBLANK(B1339)=TRUE," ", IF(B1339='2. Metadata'!B$1,'2. Metadata'!B$6, IF(B1339='2. Metadata'!C$1,'2. Metadata'!C$4,IF(B1339='2. Metadata'!D$1,'2. Metadata'!D$4, IF(B1339='2. Metadata'!E$1,'2. Metadata'!E$4,IF( B1339='2. Metadata'!F$1,'2. Metadata'!F$4,IF(B1339='2. Metadata'!G$1,'2. Metadata'!G$4,IF(B1339='2. Metadata'!H$1,'2. Metadata'!H$4, IF(B1339='2. Metadata'!I$1,'2. Metadata'!I$4, IF(B1339='2. Metadata'!J$1,'2. Metadata'!J$4, IF(B1339='2. Metadata'!K$1,'2. Metadata'!K$4, IF(B1339='2. Metadata'!L$1,'2. Metadata'!L$4, IF(B1339='2. Metadata'!M$1,'2. Metadata'!M$6, IF(B1339='2. Metadata'!N$1,'2. Metadata'!N$6))))))))))))))</f>
        <v>-115.97499999999999</v>
      </c>
      <c r="E1339" s="15" t="s">
        <v>178</v>
      </c>
      <c r="F1339" s="132">
        <v>15.629</v>
      </c>
      <c r="G1339" s="12" t="str">
        <f>IF(ISBLANK(F1339)=TRUE," ",'2. Metadata'!B$14)</f>
        <v>degrees Celsius</v>
      </c>
      <c r="H1339" s="16" t="s">
        <v>178</v>
      </c>
      <c r="I1339" s="17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</row>
    <row r="1340" spans="1:19" ht="15" x14ac:dyDescent="0.2">
      <c r="A1340" s="130">
        <v>39677.46875</v>
      </c>
      <c r="B1340" s="9" t="s">
        <v>239</v>
      </c>
      <c r="C1340" s="4">
        <f>IF(ISBLANK(B1340)=TRUE," ", IF(B1340='2. Metadata'!B$1,'2. Metadata'!B$5, IF(B1340='2. Metadata'!C$1,'2. Metadata'!#REF!,IF(B1340='2. Metadata'!D$1,'2. Metadata'!#REF!, IF(B1340='2. Metadata'!E$1,'2. Metadata'!#REF!,IF( B1340='2. Metadata'!F$1,'2. Metadata'!#REF!,IF(B1340='2. Metadata'!G$1,'2. Metadata'!#REF!,IF(B1340='2. Metadata'!H$1,'2. Metadata'!#REF!, IF(B1340='2. Metadata'!I$1,'2. Metadata'!#REF!, IF(B1340='2. Metadata'!J$1,'2. Metadata'!#REF!, IF(B1340='2. Metadata'!K$1,'2. Metadata'!C$3, IF(B1340='2. Metadata'!L$1,'2. Metadata'!D$3, IF(B1340='2. Metadata'!M$1,'2. Metadata'!M$5, IF(B1340='2. Metadata'!N$1,'2. Metadata'!N$5))))))))))))))</f>
        <v>49.690002</v>
      </c>
      <c r="D1340" s="10">
        <f>IF(ISBLANK(B1340)=TRUE," ", IF(B1340='2. Metadata'!B$1,'2. Metadata'!B$6, IF(B1340='2. Metadata'!C$1,'2. Metadata'!C$4,IF(B1340='2. Metadata'!D$1,'2. Metadata'!D$4, IF(B1340='2. Metadata'!E$1,'2. Metadata'!E$4,IF( B1340='2. Metadata'!F$1,'2. Metadata'!F$4,IF(B1340='2. Metadata'!G$1,'2. Metadata'!G$4,IF(B1340='2. Metadata'!H$1,'2. Metadata'!H$4, IF(B1340='2. Metadata'!I$1,'2. Metadata'!I$4, IF(B1340='2. Metadata'!J$1,'2. Metadata'!J$4, IF(B1340='2. Metadata'!K$1,'2. Metadata'!K$4, IF(B1340='2. Metadata'!L$1,'2. Metadata'!L$4, IF(B1340='2. Metadata'!M$1,'2. Metadata'!M$6, IF(B1340='2. Metadata'!N$1,'2. Metadata'!N$6))))))))))))))</f>
        <v>-115.97499999999999</v>
      </c>
      <c r="E1340" s="15" t="s">
        <v>178</v>
      </c>
      <c r="F1340" s="132">
        <v>15.629</v>
      </c>
      <c r="G1340" s="12" t="str">
        <f>IF(ISBLANK(F1340)=TRUE," ",'2. Metadata'!B$14)</f>
        <v>degrees Celsius</v>
      </c>
      <c r="H1340" s="16" t="s">
        <v>178</v>
      </c>
      <c r="I1340" s="17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</row>
    <row r="1341" spans="1:19" ht="15" x14ac:dyDescent="0.2">
      <c r="A1341" s="130">
        <v>39677.479166666664</v>
      </c>
      <c r="B1341" s="9" t="s">
        <v>239</v>
      </c>
      <c r="C1341" s="4">
        <f>IF(ISBLANK(B1341)=TRUE," ", IF(B1341='2. Metadata'!B$1,'2. Metadata'!B$5, IF(B1341='2. Metadata'!C$1,'2. Metadata'!#REF!,IF(B1341='2. Metadata'!D$1,'2. Metadata'!#REF!, IF(B1341='2. Metadata'!E$1,'2. Metadata'!#REF!,IF( B1341='2. Metadata'!F$1,'2. Metadata'!#REF!,IF(B1341='2. Metadata'!G$1,'2. Metadata'!#REF!,IF(B1341='2. Metadata'!H$1,'2. Metadata'!#REF!, IF(B1341='2. Metadata'!I$1,'2. Metadata'!#REF!, IF(B1341='2. Metadata'!J$1,'2. Metadata'!#REF!, IF(B1341='2. Metadata'!K$1,'2. Metadata'!C$3, IF(B1341='2. Metadata'!L$1,'2. Metadata'!D$3, IF(B1341='2. Metadata'!M$1,'2. Metadata'!M$5, IF(B1341='2. Metadata'!N$1,'2. Metadata'!N$5))))))))))))))</f>
        <v>49.690002</v>
      </c>
      <c r="D1341" s="10">
        <f>IF(ISBLANK(B1341)=TRUE," ", IF(B1341='2. Metadata'!B$1,'2. Metadata'!B$6, IF(B1341='2. Metadata'!C$1,'2. Metadata'!C$4,IF(B1341='2. Metadata'!D$1,'2. Metadata'!D$4, IF(B1341='2. Metadata'!E$1,'2. Metadata'!E$4,IF( B1341='2. Metadata'!F$1,'2. Metadata'!F$4,IF(B1341='2. Metadata'!G$1,'2. Metadata'!G$4,IF(B1341='2. Metadata'!H$1,'2. Metadata'!H$4, IF(B1341='2. Metadata'!I$1,'2. Metadata'!I$4, IF(B1341='2. Metadata'!J$1,'2. Metadata'!J$4, IF(B1341='2. Metadata'!K$1,'2. Metadata'!K$4, IF(B1341='2. Metadata'!L$1,'2. Metadata'!L$4, IF(B1341='2. Metadata'!M$1,'2. Metadata'!M$6, IF(B1341='2. Metadata'!N$1,'2. Metadata'!N$6))))))))))))))</f>
        <v>-115.97499999999999</v>
      </c>
      <c r="E1341" s="15" t="s">
        <v>178</v>
      </c>
      <c r="F1341" s="132">
        <v>15.651999999999999</v>
      </c>
      <c r="G1341" s="12" t="str">
        <f>IF(ISBLANK(F1341)=TRUE," ",'2. Metadata'!B$14)</f>
        <v>degrees Celsius</v>
      </c>
      <c r="H1341" s="16" t="s">
        <v>178</v>
      </c>
      <c r="I1341" s="17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</row>
    <row r="1342" spans="1:19" ht="15" x14ac:dyDescent="0.2">
      <c r="A1342" s="130">
        <v>39677.489583333336</v>
      </c>
      <c r="B1342" s="9" t="s">
        <v>239</v>
      </c>
      <c r="C1342" s="4">
        <f>IF(ISBLANK(B1342)=TRUE," ", IF(B1342='2. Metadata'!B$1,'2. Metadata'!B$5, IF(B1342='2. Metadata'!C$1,'2. Metadata'!#REF!,IF(B1342='2. Metadata'!D$1,'2. Metadata'!#REF!, IF(B1342='2. Metadata'!E$1,'2. Metadata'!#REF!,IF( B1342='2. Metadata'!F$1,'2. Metadata'!#REF!,IF(B1342='2. Metadata'!G$1,'2. Metadata'!#REF!,IF(B1342='2. Metadata'!H$1,'2. Metadata'!#REF!, IF(B1342='2. Metadata'!I$1,'2. Metadata'!#REF!, IF(B1342='2. Metadata'!J$1,'2. Metadata'!#REF!, IF(B1342='2. Metadata'!K$1,'2. Metadata'!C$3, IF(B1342='2. Metadata'!L$1,'2. Metadata'!D$3, IF(B1342='2. Metadata'!M$1,'2. Metadata'!M$5, IF(B1342='2. Metadata'!N$1,'2. Metadata'!N$5))))))))))))))</f>
        <v>49.690002</v>
      </c>
      <c r="D1342" s="10">
        <f>IF(ISBLANK(B1342)=TRUE," ", IF(B1342='2. Metadata'!B$1,'2. Metadata'!B$6, IF(B1342='2. Metadata'!C$1,'2. Metadata'!C$4,IF(B1342='2. Metadata'!D$1,'2. Metadata'!D$4, IF(B1342='2. Metadata'!E$1,'2. Metadata'!E$4,IF( B1342='2. Metadata'!F$1,'2. Metadata'!F$4,IF(B1342='2. Metadata'!G$1,'2. Metadata'!G$4,IF(B1342='2. Metadata'!H$1,'2. Metadata'!H$4, IF(B1342='2. Metadata'!I$1,'2. Metadata'!I$4, IF(B1342='2. Metadata'!J$1,'2. Metadata'!J$4, IF(B1342='2. Metadata'!K$1,'2. Metadata'!K$4, IF(B1342='2. Metadata'!L$1,'2. Metadata'!L$4, IF(B1342='2. Metadata'!M$1,'2. Metadata'!M$6, IF(B1342='2. Metadata'!N$1,'2. Metadata'!N$6))))))))))))))</f>
        <v>-115.97499999999999</v>
      </c>
      <c r="E1342" s="15" t="s">
        <v>178</v>
      </c>
      <c r="F1342" s="132">
        <v>15.676</v>
      </c>
      <c r="G1342" s="12" t="str">
        <f>IF(ISBLANK(F1342)=TRUE," ",'2. Metadata'!B$14)</f>
        <v>degrees Celsius</v>
      </c>
      <c r="H1342" s="16" t="s">
        <v>178</v>
      </c>
      <c r="I1342" s="17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</row>
    <row r="1343" spans="1:19" ht="15" x14ac:dyDescent="0.2">
      <c r="A1343" s="130">
        <v>39677.5</v>
      </c>
      <c r="B1343" s="9" t="s">
        <v>239</v>
      </c>
      <c r="C1343" s="4">
        <f>IF(ISBLANK(B1343)=TRUE," ", IF(B1343='2. Metadata'!B$1,'2. Metadata'!B$5, IF(B1343='2. Metadata'!C$1,'2. Metadata'!#REF!,IF(B1343='2. Metadata'!D$1,'2. Metadata'!#REF!, IF(B1343='2. Metadata'!E$1,'2. Metadata'!#REF!,IF( B1343='2. Metadata'!F$1,'2. Metadata'!#REF!,IF(B1343='2. Metadata'!G$1,'2. Metadata'!#REF!,IF(B1343='2. Metadata'!H$1,'2. Metadata'!#REF!, IF(B1343='2. Metadata'!I$1,'2. Metadata'!#REF!, IF(B1343='2. Metadata'!J$1,'2. Metadata'!#REF!, IF(B1343='2. Metadata'!K$1,'2. Metadata'!C$3, IF(B1343='2. Metadata'!L$1,'2. Metadata'!D$3, IF(B1343='2. Metadata'!M$1,'2. Metadata'!M$5, IF(B1343='2. Metadata'!N$1,'2. Metadata'!N$5))))))))))))))</f>
        <v>49.690002</v>
      </c>
      <c r="D1343" s="10">
        <f>IF(ISBLANK(B1343)=TRUE," ", IF(B1343='2. Metadata'!B$1,'2. Metadata'!B$6, IF(B1343='2. Metadata'!C$1,'2. Metadata'!C$4,IF(B1343='2. Metadata'!D$1,'2. Metadata'!D$4, IF(B1343='2. Metadata'!E$1,'2. Metadata'!E$4,IF( B1343='2. Metadata'!F$1,'2. Metadata'!F$4,IF(B1343='2. Metadata'!G$1,'2. Metadata'!G$4,IF(B1343='2. Metadata'!H$1,'2. Metadata'!H$4, IF(B1343='2. Metadata'!I$1,'2. Metadata'!I$4, IF(B1343='2. Metadata'!J$1,'2. Metadata'!J$4, IF(B1343='2. Metadata'!K$1,'2. Metadata'!K$4, IF(B1343='2. Metadata'!L$1,'2. Metadata'!L$4, IF(B1343='2. Metadata'!M$1,'2. Metadata'!M$6, IF(B1343='2. Metadata'!N$1,'2. Metadata'!N$6))))))))))))))</f>
        <v>-115.97499999999999</v>
      </c>
      <c r="E1343" s="15" t="s">
        <v>178</v>
      </c>
      <c r="F1343" s="132">
        <v>15.795999999999999</v>
      </c>
      <c r="G1343" s="12" t="str">
        <f>IF(ISBLANK(F1343)=TRUE," ",'2. Metadata'!B$14)</f>
        <v>degrees Celsius</v>
      </c>
      <c r="H1343" s="16" t="s">
        <v>178</v>
      </c>
      <c r="I1343" s="17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</row>
    <row r="1344" spans="1:19" ht="15" x14ac:dyDescent="0.2">
      <c r="A1344" s="130">
        <v>39677.510416666664</v>
      </c>
      <c r="B1344" s="9" t="s">
        <v>239</v>
      </c>
      <c r="C1344" s="4">
        <f>IF(ISBLANK(B1344)=TRUE," ", IF(B1344='2. Metadata'!B$1,'2. Metadata'!B$5, IF(B1344='2. Metadata'!C$1,'2. Metadata'!#REF!,IF(B1344='2. Metadata'!D$1,'2. Metadata'!#REF!, IF(B1344='2. Metadata'!E$1,'2. Metadata'!#REF!,IF( B1344='2. Metadata'!F$1,'2. Metadata'!#REF!,IF(B1344='2. Metadata'!G$1,'2. Metadata'!#REF!,IF(B1344='2. Metadata'!H$1,'2. Metadata'!#REF!, IF(B1344='2. Metadata'!I$1,'2. Metadata'!#REF!, IF(B1344='2. Metadata'!J$1,'2. Metadata'!#REF!, IF(B1344='2. Metadata'!K$1,'2. Metadata'!C$3, IF(B1344='2. Metadata'!L$1,'2. Metadata'!D$3, IF(B1344='2. Metadata'!M$1,'2. Metadata'!M$5, IF(B1344='2. Metadata'!N$1,'2. Metadata'!N$5))))))))))))))</f>
        <v>49.690002</v>
      </c>
      <c r="D1344" s="10">
        <f>IF(ISBLANK(B1344)=TRUE," ", IF(B1344='2. Metadata'!B$1,'2. Metadata'!B$6, IF(B1344='2. Metadata'!C$1,'2. Metadata'!C$4,IF(B1344='2. Metadata'!D$1,'2. Metadata'!D$4, IF(B1344='2. Metadata'!E$1,'2. Metadata'!E$4,IF( B1344='2. Metadata'!F$1,'2. Metadata'!F$4,IF(B1344='2. Metadata'!G$1,'2. Metadata'!G$4,IF(B1344='2. Metadata'!H$1,'2. Metadata'!H$4, IF(B1344='2. Metadata'!I$1,'2. Metadata'!I$4, IF(B1344='2. Metadata'!J$1,'2. Metadata'!J$4, IF(B1344='2. Metadata'!K$1,'2. Metadata'!K$4, IF(B1344='2. Metadata'!L$1,'2. Metadata'!L$4, IF(B1344='2. Metadata'!M$1,'2. Metadata'!M$6, IF(B1344='2. Metadata'!N$1,'2. Metadata'!N$6))))))))))))))</f>
        <v>-115.97499999999999</v>
      </c>
      <c r="E1344" s="15" t="s">
        <v>178</v>
      </c>
      <c r="F1344" s="132">
        <v>15.867000000000001</v>
      </c>
      <c r="G1344" s="12" t="str">
        <f>IF(ISBLANK(F1344)=TRUE," ",'2. Metadata'!B$14)</f>
        <v>degrees Celsius</v>
      </c>
      <c r="H1344" s="16" t="s">
        <v>178</v>
      </c>
      <c r="I1344" s="17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</row>
    <row r="1345" spans="1:19" ht="15" x14ac:dyDescent="0.2">
      <c r="A1345" s="130">
        <v>39677.520833333336</v>
      </c>
      <c r="B1345" s="9" t="s">
        <v>239</v>
      </c>
      <c r="C1345" s="4">
        <f>IF(ISBLANK(B1345)=TRUE," ", IF(B1345='2. Metadata'!B$1,'2. Metadata'!B$5, IF(B1345='2. Metadata'!C$1,'2. Metadata'!#REF!,IF(B1345='2. Metadata'!D$1,'2. Metadata'!#REF!, IF(B1345='2. Metadata'!E$1,'2. Metadata'!#REF!,IF( B1345='2. Metadata'!F$1,'2. Metadata'!#REF!,IF(B1345='2. Metadata'!G$1,'2. Metadata'!#REF!,IF(B1345='2. Metadata'!H$1,'2. Metadata'!#REF!, IF(B1345='2. Metadata'!I$1,'2. Metadata'!#REF!, IF(B1345='2. Metadata'!J$1,'2. Metadata'!#REF!, IF(B1345='2. Metadata'!K$1,'2. Metadata'!C$3, IF(B1345='2. Metadata'!L$1,'2. Metadata'!D$3, IF(B1345='2. Metadata'!M$1,'2. Metadata'!M$5, IF(B1345='2. Metadata'!N$1,'2. Metadata'!N$5))))))))))))))</f>
        <v>49.690002</v>
      </c>
      <c r="D1345" s="10">
        <f>IF(ISBLANK(B1345)=TRUE," ", IF(B1345='2. Metadata'!B$1,'2. Metadata'!B$6, IF(B1345='2. Metadata'!C$1,'2. Metadata'!C$4,IF(B1345='2. Metadata'!D$1,'2. Metadata'!D$4, IF(B1345='2. Metadata'!E$1,'2. Metadata'!E$4,IF( B1345='2. Metadata'!F$1,'2. Metadata'!F$4,IF(B1345='2. Metadata'!G$1,'2. Metadata'!G$4,IF(B1345='2. Metadata'!H$1,'2. Metadata'!H$4, IF(B1345='2. Metadata'!I$1,'2. Metadata'!I$4, IF(B1345='2. Metadata'!J$1,'2. Metadata'!J$4, IF(B1345='2. Metadata'!K$1,'2. Metadata'!K$4, IF(B1345='2. Metadata'!L$1,'2. Metadata'!L$4, IF(B1345='2. Metadata'!M$1,'2. Metadata'!M$6, IF(B1345='2. Metadata'!N$1,'2. Metadata'!N$6))))))))))))))</f>
        <v>-115.97499999999999</v>
      </c>
      <c r="E1345" s="15" t="s">
        <v>178</v>
      </c>
      <c r="F1345" s="132">
        <v>16.010000000000002</v>
      </c>
      <c r="G1345" s="12" t="str">
        <f>IF(ISBLANK(F1345)=TRUE," ",'2. Metadata'!B$14)</f>
        <v>degrees Celsius</v>
      </c>
      <c r="H1345" s="16" t="s">
        <v>178</v>
      </c>
      <c r="I1345" s="17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</row>
    <row r="1346" spans="1:19" ht="15" x14ac:dyDescent="0.2">
      <c r="A1346" s="130">
        <v>39677.53125</v>
      </c>
      <c r="B1346" s="9" t="s">
        <v>239</v>
      </c>
      <c r="C1346" s="4">
        <f>IF(ISBLANK(B1346)=TRUE," ", IF(B1346='2. Metadata'!B$1,'2. Metadata'!B$5, IF(B1346='2. Metadata'!C$1,'2. Metadata'!#REF!,IF(B1346='2. Metadata'!D$1,'2. Metadata'!#REF!, IF(B1346='2. Metadata'!E$1,'2. Metadata'!#REF!,IF( B1346='2. Metadata'!F$1,'2. Metadata'!#REF!,IF(B1346='2. Metadata'!G$1,'2. Metadata'!#REF!,IF(B1346='2. Metadata'!H$1,'2. Metadata'!#REF!, IF(B1346='2. Metadata'!I$1,'2. Metadata'!#REF!, IF(B1346='2. Metadata'!J$1,'2. Metadata'!#REF!, IF(B1346='2. Metadata'!K$1,'2. Metadata'!C$3, IF(B1346='2. Metadata'!L$1,'2. Metadata'!D$3, IF(B1346='2. Metadata'!M$1,'2. Metadata'!M$5, IF(B1346='2. Metadata'!N$1,'2. Metadata'!N$5))))))))))))))</f>
        <v>49.690002</v>
      </c>
      <c r="D1346" s="10">
        <f>IF(ISBLANK(B1346)=TRUE," ", IF(B1346='2. Metadata'!B$1,'2. Metadata'!B$6, IF(B1346='2. Metadata'!C$1,'2. Metadata'!C$4,IF(B1346='2. Metadata'!D$1,'2. Metadata'!D$4, IF(B1346='2. Metadata'!E$1,'2. Metadata'!E$4,IF( B1346='2. Metadata'!F$1,'2. Metadata'!F$4,IF(B1346='2. Metadata'!G$1,'2. Metadata'!G$4,IF(B1346='2. Metadata'!H$1,'2. Metadata'!H$4, IF(B1346='2. Metadata'!I$1,'2. Metadata'!I$4, IF(B1346='2. Metadata'!J$1,'2. Metadata'!J$4, IF(B1346='2. Metadata'!K$1,'2. Metadata'!K$4, IF(B1346='2. Metadata'!L$1,'2. Metadata'!L$4, IF(B1346='2. Metadata'!M$1,'2. Metadata'!M$6, IF(B1346='2. Metadata'!N$1,'2. Metadata'!N$6))))))))))))))</f>
        <v>-115.97499999999999</v>
      </c>
      <c r="E1346" s="15" t="s">
        <v>178</v>
      </c>
      <c r="F1346" s="132">
        <v>16.32</v>
      </c>
      <c r="G1346" s="12" t="str">
        <f>IF(ISBLANK(F1346)=TRUE," ",'2. Metadata'!B$14)</f>
        <v>degrees Celsius</v>
      </c>
      <c r="H1346" s="16" t="s">
        <v>178</v>
      </c>
      <c r="I1346" s="17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</row>
    <row r="1347" spans="1:19" ht="15" x14ac:dyDescent="0.2">
      <c r="A1347" s="130">
        <v>39677.541666666664</v>
      </c>
      <c r="B1347" s="9" t="s">
        <v>239</v>
      </c>
      <c r="C1347" s="4">
        <f>IF(ISBLANK(B1347)=TRUE," ", IF(B1347='2. Metadata'!B$1,'2. Metadata'!B$5, IF(B1347='2. Metadata'!C$1,'2. Metadata'!#REF!,IF(B1347='2. Metadata'!D$1,'2. Metadata'!#REF!, IF(B1347='2. Metadata'!E$1,'2. Metadata'!#REF!,IF( B1347='2. Metadata'!F$1,'2. Metadata'!#REF!,IF(B1347='2. Metadata'!G$1,'2. Metadata'!#REF!,IF(B1347='2. Metadata'!H$1,'2. Metadata'!#REF!, IF(B1347='2. Metadata'!I$1,'2. Metadata'!#REF!, IF(B1347='2. Metadata'!J$1,'2. Metadata'!#REF!, IF(B1347='2. Metadata'!K$1,'2. Metadata'!C$3, IF(B1347='2. Metadata'!L$1,'2. Metadata'!D$3, IF(B1347='2. Metadata'!M$1,'2. Metadata'!M$5, IF(B1347='2. Metadata'!N$1,'2. Metadata'!N$5))))))))))))))</f>
        <v>49.690002</v>
      </c>
      <c r="D1347" s="10">
        <f>IF(ISBLANK(B1347)=TRUE," ", IF(B1347='2. Metadata'!B$1,'2. Metadata'!B$6, IF(B1347='2. Metadata'!C$1,'2. Metadata'!C$4,IF(B1347='2. Metadata'!D$1,'2. Metadata'!D$4, IF(B1347='2. Metadata'!E$1,'2. Metadata'!E$4,IF( B1347='2. Metadata'!F$1,'2. Metadata'!F$4,IF(B1347='2. Metadata'!G$1,'2. Metadata'!G$4,IF(B1347='2. Metadata'!H$1,'2. Metadata'!H$4, IF(B1347='2. Metadata'!I$1,'2. Metadata'!I$4, IF(B1347='2. Metadata'!J$1,'2. Metadata'!J$4, IF(B1347='2. Metadata'!K$1,'2. Metadata'!K$4, IF(B1347='2. Metadata'!L$1,'2. Metadata'!L$4, IF(B1347='2. Metadata'!M$1,'2. Metadata'!M$6, IF(B1347='2. Metadata'!N$1,'2. Metadata'!N$6))))))))))))))</f>
        <v>-115.97499999999999</v>
      </c>
      <c r="E1347" s="15" t="s">
        <v>178</v>
      </c>
      <c r="F1347" s="132">
        <v>16.533999999999999</v>
      </c>
      <c r="G1347" s="12" t="str">
        <f>IF(ISBLANK(F1347)=TRUE," ",'2. Metadata'!B$14)</f>
        <v>degrees Celsius</v>
      </c>
      <c r="H1347" s="16" t="s">
        <v>178</v>
      </c>
      <c r="I1347" s="17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</row>
    <row r="1348" spans="1:19" ht="15" x14ac:dyDescent="0.2">
      <c r="A1348" s="130">
        <v>39677.552083333336</v>
      </c>
      <c r="B1348" s="9" t="s">
        <v>239</v>
      </c>
      <c r="C1348" s="4">
        <f>IF(ISBLANK(B1348)=TRUE," ", IF(B1348='2. Metadata'!B$1,'2. Metadata'!B$5, IF(B1348='2. Metadata'!C$1,'2. Metadata'!#REF!,IF(B1348='2. Metadata'!D$1,'2. Metadata'!#REF!, IF(B1348='2. Metadata'!E$1,'2. Metadata'!#REF!,IF( B1348='2. Metadata'!F$1,'2. Metadata'!#REF!,IF(B1348='2. Metadata'!G$1,'2. Metadata'!#REF!,IF(B1348='2. Metadata'!H$1,'2. Metadata'!#REF!, IF(B1348='2. Metadata'!I$1,'2. Metadata'!#REF!, IF(B1348='2. Metadata'!J$1,'2. Metadata'!#REF!, IF(B1348='2. Metadata'!K$1,'2. Metadata'!C$3, IF(B1348='2. Metadata'!L$1,'2. Metadata'!D$3, IF(B1348='2. Metadata'!M$1,'2. Metadata'!M$5, IF(B1348='2. Metadata'!N$1,'2. Metadata'!N$5))))))))))))))</f>
        <v>49.690002</v>
      </c>
      <c r="D1348" s="10">
        <f>IF(ISBLANK(B1348)=TRUE," ", IF(B1348='2. Metadata'!B$1,'2. Metadata'!B$6, IF(B1348='2. Metadata'!C$1,'2. Metadata'!C$4,IF(B1348='2. Metadata'!D$1,'2. Metadata'!D$4, IF(B1348='2. Metadata'!E$1,'2. Metadata'!E$4,IF( B1348='2. Metadata'!F$1,'2. Metadata'!F$4,IF(B1348='2. Metadata'!G$1,'2. Metadata'!G$4,IF(B1348='2. Metadata'!H$1,'2. Metadata'!H$4, IF(B1348='2. Metadata'!I$1,'2. Metadata'!I$4, IF(B1348='2. Metadata'!J$1,'2. Metadata'!J$4, IF(B1348='2. Metadata'!K$1,'2. Metadata'!K$4, IF(B1348='2. Metadata'!L$1,'2. Metadata'!L$4, IF(B1348='2. Metadata'!M$1,'2. Metadata'!M$6, IF(B1348='2. Metadata'!N$1,'2. Metadata'!N$6))))))))))))))</f>
        <v>-115.97499999999999</v>
      </c>
      <c r="E1348" s="15" t="s">
        <v>178</v>
      </c>
      <c r="F1348" s="132">
        <v>16.701000000000001</v>
      </c>
      <c r="G1348" s="12" t="str">
        <f>IF(ISBLANK(F1348)=TRUE," ",'2. Metadata'!B$14)</f>
        <v>degrees Celsius</v>
      </c>
      <c r="H1348" s="16" t="s">
        <v>178</v>
      </c>
      <c r="I1348" s="17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</row>
    <row r="1349" spans="1:19" ht="15" x14ac:dyDescent="0.2">
      <c r="A1349" s="130">
        <v>39677.5625</v>
      </c>
      <c r="B1349" s="9" t="s">
        <v>239</v>
      </c>
      <c r="C1349" s="4">
        <f>IF(ISBLANK(B1349)=TRUE," ", IF(B1349='2. Metadata'!B$1,'2. Metadata'!B$5, IF(B1349='2. Metadata'!C$1,'2. Metadata'!#REF!,IF(B1349='2. Metadata'!D$1,'2. Metadata'!#REF!, IF(B1349='2. Metadata'!E$1,'2. Metadata'!#REF!,IF( B1349='2. Metadata'!F$1,'2. Metadata'!#REF!,IF(B1349='2. Metadata'!G$1,'2. Metadata'!#REF!,IF(B1349='2. Metadata'!H$1,'2. Metadata'!#REF!, IF(B1349='2. Metadata'!I$1,'2. Metadata'!#REF!, IF(B1349='2. Metadata'!J$1,'2. Metadata'!#REF!, IF(B1349='2. Metadata'!K$1,'2. Metadata'!C$3, IF(B1349='2. Metadata'!L$1,'2. Metadata'!D$3, IF(B1349='2. Metadata'!M$1,'2. Metadata'!M$5, IF(B1349='2. Metadata'!N$1,'2. Metadata'!N$5))))))))))))))</f>
        <v>49.690002</v>
      </c>
      <c r="D1349" s="10">
        <f>IF(ISBLANK(B1349)=TRUE," ", IF(B1349='2. Metadata'!B$1,'2. Metadata'!B$6, IF(B1349='2. Metadata'!C$1,'2. Metadata'!C$4,IF(B1349='2. Metadata'!D$1,'2. Metadata'!D$4, IF(B1349='2. Metadata'!E$1,'2. Metadata'!E$4,IF( B1349='2. Metadata'!F$1,'2. Metadata'!F$4,IF(B1349='2. Metadata'!G$1,'2. Metadata'!G$4,IF(B1349='2. Metadata'!H$1,'2. Metadata'!H$4, IF(B1349='2. Metadata'!I$1,'2. Metadata'!I$4, IF(B1349='2. Metadata'!J$1,'2. Metadata'!J$4, IF(B1349='2. Metadata'!K$1,'2. Metadata'!K$4, IF(B1349='2. Metadata'!L$1,'2. Metadata'!L$4, IF(B1349='2. Metadata'!M$1,'2. Metadata'!M$6, IF(B1349='2. Metadata'!N$1,'2. Metadata'!N$6))))))))))))))</f>
        <v>-115.97499999999999</v>
      </c>
      <c r="E1349" s="15" t="s">
        <v>178</v>
      </c>
      <c r="F1349" s="132">
        <v>16.914999999999999</v>
      </c>
      <c r="G1349" s="12" t="str">
        <f>IF(ISBLANK(F1349)=TRUE," ",'2. Metadata'!B$14)</f>
        <v>degrees Celsius</v>
      </c>
      <c r="H1349" s="16" t="s">
        <v>178</v>
      </c>
      <c r="I1349" s="17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</row>
    <row r="1350" spans="1:19" ht="15" x14ac:dyDescent="0.2">
      <c r="A1350" s="130">
        <v>39677.572916666664</v>
      </c>
      <c r="B1350" s="9" t="s">
        <v>239</v>
      </c>
      <c r="C1350" s="4">
        <f>IF(ISBLANK(B1350)=TRUE," ", IF(B1350='2. Metadata'!B$1,'2. Metadata'!B$5, IF(B1350='2. Metadata'!C$1,'2. Metadata'!#REF!,IF(B1350='2. Metadata'!D$1,'2. Metadata'!#REF!, IF(B1350='2. Metadata'!E$1,'2. Metadata'!#REF!,IF( B1350='2. Metadata'!F$1,'2. Metadata'!#REF!,IF(B1350='2. Metadata'!G$1,'2. Metadata'!#REF!,IF(B1350='2. Metadata'!H$1,'2. Metadata'!#REF!, IF(B1350='2. Metadata'!I$1,'2. Metadata'!#REF!, IF(B1350='2. Metadata'!J$1,'2. Metadata'!#REF!, IF(B1350='2. Metadata'!K$1,'2. Metadata'!C$3, IF(B1350='2. Metadata'!L$1,'2. Metadata'!D$3, IF(B1350='2. Metadata'!M$1,'2. Metadata'!M$5, IF(B1350='2. Metadata'!N$1,'2. Metadata'!N$5))))))))))))))</f>
        <v>49.690002</v>
      </c>
      <c r="D1350" s="10">
        <f>IF(ISBLANK(B1350)=TRUE," ", IF(B1350='2. Metadata'!B$1,'2. Metadata'!B$6, IF(B1350='2. Metadata'!C$1,'2. Metadata'!C$4,IF(B1350='2. Metadata'!D$1,'2. Metadata'!D$4, IF(B1350='2. Metadata'!E$1,'2. Metadata'!E$4,IF( B1350='2. Metadata'!F$1,'2. Metadata'!F$4,IF(B1350='2. Metadata'!G$1,'2. Metadata'!G$4,IF(B1350='2. Metadata'!H$1,'2. Metadata'!H$4, IF(B1350='2. Metadata'!I$1,'2. Metadata'!I$4, IF(B1350='2. Metadata'!J$1,'2. Metadata'!J$4, IF(B1350='2. Metadata'!K$1,'2. Metadata'!K$4, IF(B1350='2. Metadata'!L$1,'2. Metadata'!L$4, IF(B1350='2. Metadata'!M$1,'2. Metadata'!M$6, IF(B1350='2. Metadata'!N$1,'2. Metadata'!N$6))))))))))))))</f>
        <v>-115.97499999999999</v>
      </c>
      <c r="E1350" s="15" t="s">
        <v>178</v>
      </c>
      <c r="F1350" s="132">
        <v>17.058</v>
      </c>
      <c r="G1350" s="12" t="str">
        <f>IF(ISBLANK(F1350)=TRUE," ",'2. Metadata'!B$14)</f>
        <v>degrees Celsius</v>
      </c>
      <c r="H1350" s="16" t="s">
        <v>178</v>
      </c>
      <c r="I1350" s="17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</row>
    <row r="1351" spans="1:19" ht="15" x14ac:dyDescent="0.2">
      <c r="A1351" s="130">
        <v>39677.583333333336</v>
      </c>
      <c r="B1351" s="9" t="s">
        <v>239</v>
      </c>
      <c r="C1351" s="4">
        <f>IF(ISBLANK(B1351)=TRUE," ", IF(B1351='2. Metadata'!B$1,'2. Metadata'!B$5, IF(B1351='2. Metadata'!C$1,'2. Metadata'!#REF!,IF(B1351='2. Metadata'!D$1,'2. Metadata'!#REF!, IF(B1351='2. Metadata'!E$1,'2. Metadata'!#REF!,IF( B1351='2. Metadata'!F$1,'2. Metadata'!#REF!,IF(B1351='2. Metadata'!G$1,'2. Metadata'!#REF!,IF(B1351='2. Metadata'!H$1,'2. Metadata'!#REF!, IF(B1351='2. Metadata'!I$1,'2. Metadata'!#REF!, IF(B1351='2. Metadata'!J$1,'2. Metadata'!#REF!, IF(B1351='2. Metadata'!K$1,'2. Metadata'!C$3, IF(B1351='2. Metadata'!L$1,'2. Metadata'!D$3, IF(B1351='2. Metadata'!M$1,'2. Metadata'!M$5, IF(B1351='2. Metadata'!N$1,'2. Metadata'!N$5))))))))))))))</f>
        <v>49.690002</v>
      </c>
      <c r="D1351" s="10">
        <f>IF(ISBLANK(B1351)=TRUE," ", IF(B1351='2. Metadata'!B$1,'2. Metadata'!B$6, IF(B1351='2. Metadata'!C$1,'2. Metadata'!C$4,IF(B1351='2. Metadata'!D$1,'2. Metadata'!D$4, IF(B1351='2. Metadata'!E$1,'2. Metadata'!E$4,IF( B1351='2. Metadata'!F$1,'2. Metadata'!F$4,IF(B1351='2. Metadata'!G$1,'2. Metadata'!G$4,IF(B1351='2. Metadata'!H$1,'2. Metadata'!H$4, IF(B1351='2. Metadata'!I$1,'2. Metadata'!I$4, IF(B1351='2. Metadata'!J$1,'2. Metadata'!J$4, IF(B1351='2. Metadata'!K$1,'2. Metadata'!K$4, IF(B1351='2. Metadata'!L$1,'2. Metadata'!L$4, IF(B1351='2. Metadata'!M$1,'2. Metadata'!M$6, IF(B1351='2. Metadata'!N$1,'2. Metadata'!N$6))))))))))))))</f>
        <v>-115.97499999999999</v>
      </c>
      <c r="E1351" s="15" t="s">
        <v>178</v>
      </c>
      <c r="F1351" s="132">
        <v>17.295999999999999</v>
      </c>
      <c r="G1351" s="12" t="str">
        <f>IF(ISBLANK(F1351)=TRUE," ",'2. Metadata'!B$14)</f>
        <v>degrees Celsius</v>
      </c>
      <c r="H1351" s="16" t="s">
        <v>178</v>
      </c>
      <c r="I1351" s="17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</row>
    <row r="1352" spans="1:19" ht="15" x14ac:dyDescent="0.2">
      <c r="A1352" s="130">
        <v>39677.59375</v>
      </c>
      <c r="B1352" s="9" t="s">
        <v>239</v>
      </c>
      <c r="C1352" s="4">
        <f>IF(ISBLANK(B1352)=TRUE," ", IF(B1352='2. Metadata'!B$1,'2. Metadata'!B$5, IF(B1352='2. Metadata'!C$1,'2. Metadata'!#REF!,IF(B1352='2. Metadata'!D$1,'2. Metadata'!#REF!, IF(B1352='2. Metadata'!E$1,'2. Metadata'!#REF!,IF( B1352='2. Metadata'!F$1,'2. Metadata'!#REF!,IF(B1352='2. Metadata'!G$1,'2. Metadata'!#REF!,IF(B1352='2. Metadata'!H$1,'2. Metadata'!#REF!, IF(B1352='2. Metadata'!I$1,'2. Metadata'!#REF!, IF(B1352='2. Metadata'!J$1,'2. Metadata'!#REF!, IF(B1352='2. Metadata'!K$1,'2. Metadata'!C$3, IF(B1352='2. Metadata'!L$1,'2. Metadata'!D$3, IF(B1352='2. Metadata'!M$1,'2. Metadata'!M$5, IF(B1352='2. Metadata'!N$1,'2. Metadata'!N$5))))))))))))))</f>
        <v>49.690002</v>
      </c>
      <c r="D1352" s="10">
        <f>IF(ISBLANK(B1352)=TRUE," ", IF(B1352='2. Metadata'!B$1,'2. Metadata'!B$6, IF(B1352='2. Metadata'!C$1,'2. Metadata'!C$4,IF(B1352='2. Metadata'!D$1,'2. Metadata'!D$4, IF(B1352='2. Metadata'!E$1,'2. Metadata'!E$4,IF( B1352='2. Metadata'!F$1,'2. Metadata'!F$4,IF(B1352='2. Metadata'!G$1,'2. Metadata'!G$4,IF(B1352='2. Metadata'!H$1,'2. Metadata'!H$4, IF(B1352='2. Metadata'!I$1,'2. Metadata'!I$4, IF(B1352='2. Metadata'!J$1,'2. Metadata'!J$4, IF(B1352='2. Metadata'!K$1,'2. Metadata'!K$4, IF(B1352='2. Metadata'!L$1,'2. Metadata'!L$4, IF(B1352='2. Metadata'!M$1,'2. Metadata'!M$6, IF(B1352='2. Metadata'!N$1,'2. Metadata'!N$6))))))))))))))</f>
        <v>-115.97499999999999</v>
      </c>
      <c r="E1352" s="15" t="s">
        <v>178</v>
      </c>
      <c r="F1352" s="132">
        <v>17.533999999999999</v>
      </c>
      <c r="G1352" s="12" t="str">
        <f>IF(ISBLANK(F1352)=TRUE," ",'2. Metadata'!B$14)</f>
        <v>degrees Celsius</v>
      </c>
      <c r="H1352" s="16" t="s">
        <v>178</v>
      </c>
      <c r="I1352" s="17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</row>
    <row r="1353" spans="1:19" ht="15" x14ac:dyDescent="0.2">
      <c r="A1353" s="130">
        <v>39677.604166666664</v>
      </c>
      <c r="B1353" s="9" t="s">
        <v>239</v>
      </c>
      <c r="C1353" s="4">
        <f>IF(ISBLANK(B1353)=TRUE," ", IF(B1353='2. Metadata'!B$1,'2. Metadata'!B$5, IF(B1353='2. Metadata'!C$1,'2. Metadata'!#REF!,IF(B1353='2. Metadata'!D$1,'2. Metadata'!#REF!, IF(B1353='2. Metadata'!E$1,'2. Metadata'!#REF!,IF( B1353='2. Metadata'!F$1,'2. Metadata'!#REF!,IF(B1353='2. Metadata'!G$1,'2. Metadata'!#REF!,IF(B1353='2. Metadata'!H$1,'2. Metadata'!#REF!, IF(B1353='2. Metadata'!I$1,'2. Metadata'!#REF!, IF(B1353='2. Metadata'!J$1,'2. Metadata'!#REF!, IF(B1353='2. Metadata'!K$1,'2. Metadata'!C$3, IF(B1353='2. Metadata'!L$1,'2. Metadata'!D$3, IF(B1353='2. Metadata'!M$1,'2. Metadata'!M$5, IF(B1353='2. Metadata'!N$1,'2. Metadata'!N$5))))))))))))))</f>
        <v>49.690002</v>
      </c>
      <c r="D1353" s="10">
        <f>IF(ISBLANK(B1353)=TRUE," ", IF(B1353='2. Metadata'!B$1,'2. Metadata'!B$6, IF(B1353='2. Metadata'!C$1,'2. Metadata'!C$4,IF(B1353='2. Metadata'!D$1,'2. Metadata'!D$4, IF(B1353='2. Metadata'!E$1,'2. Metadata'!E$4,IF( B1353='2. Metadata'!F$1,'2. Metadata'!F$4,IF(B1353='2. Metadata'!G$1,'2. Metadata'!G$4,IF(B1353='2. Metadata'!H$1,'2. Metadata'!H$4, IF(B1353='2. Metadata'!I$1,'2. Metadata'!I$4, IF(B1353='2. Metadata'!J$1,'2. Metadata'!J$4, IF(B1353='2. Metadata'!K$1,'2. Metadata'!K$4, IF(B1353='2. Metadata'!L$1,'2. Metadata'!L$4, IF(B1353='2. Metadata'!M$1,'2. Metadata'!M$6, IF(B1353='2. Metadata'!N$1,'2. Metadata'!N$6))))))))))))))</f>
        <v>-115.97499999999999</v>
      </c>
      <c r="E1353" s="15" t="s">
        <v>178</v>
      </c>
      <c r="F1353" s="132">
        <v>17.677</v>
      </c>
      <c r="G1353" s="12" t="str">
        <f>IF(ISBLANK(F1353)=TRUE," ",'2. Metadata'!B$14)</f>
        <v>degrees Celsius</v>
      </c>
      <c r="H1353" s="16" t="s">
        <v>178</v>
      </c>
      <c r="I1353" s="17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</row>
    <row r="1354" spans="1:19" ht="15" x14ac:dyDescent="0.2">
      <c r="A1354" s="130">
        <v>39677.614583333336</v>
      </c>
      <c r="B1354" s="9" t="s">
        <v>239</v>
      </c>
      <c r="C1354" s="4">
        <f>IF(ISBLANK(B1354)=TRUE," ", IF(B1354='2. Metadata'!B$1,'2. Metadata'!B$5, IF(B1354='2. Metadata'!C$1,'2. Metadata'!#REF!,IF(B1354='2. Metadata'!D$1,'2. Metadata'!#REF!, IF(B1354='2. Metadata'!E$1,'2. Metadata'!#REF!,IF( B1354='2. Metadata'!F$1,'2. Metadata'!#REF!,IF(B1354='2. Metadata'!G$1,'2. Metadata'!#REF!,IF(B1354='2. Metadata'!H$1,'2. Metadata'!#REF!, IF(B1354='2. Metadata'!I$1,'2. Metadata'!#REF!, IF(B1354='2. Metadata'!J$1,'2. Metadata'!#REF!, IF(B1354='2. Metadata'!K$1,'2. Metadata'!C$3, IF(B1354='2. Metadata'!L$1,'2. Metadata'!D$3, IF(B1354='2. Metadata'!M$1,'2. Metadata'!M$5, IF(B1354='2. Metadata'!N$1,'2. Metadata'!N$5))))))))))))))</f>
        <v>49.690002</v>
      </c>
      <c r="D1354" s="10">
        <f>IF(ISBLANK(B1354)=TRUE," ", IF(B1354='2. Metadata'!B$1,'2. Metadata'!B$6, IF(B1354='2. Metadata'!C$1,'2. Metadata'!C$4,IF(B1354='2. Metadata'!D$1,'2. Metadata'!D$4, IF(B1354='2. Metadata'!E$1,'2. Metadata'!E$4,IF( B1354='2. Metadata'!F$1,'2. Metadata'!F$4,IF(B1354='2. Metadata'!G$1,'2. Metadata'!G$4,IF(B1354='2. Metadata'!H$1,'2. Metadata'!H$4, IF(B1354='2. Metadata'!I$1,'2. Metadata'!I$4, IF(B1354='2. Metadata'!J$1,'2. Metadata'!J$4, IF(B1354='2. Metadata'!K$1,'2. Metadata'!K$4, IF(B1354='2. Metadata'!L$1,'2. Metadata'!L$4, IF(B1354='2. Metadata'!M$1,'2. Metadata'!M$6, IF(B1354='2. Metadata'!N$1,'2. Metadata'!N$6))))))))))))))</f>
        <v>-115.97499999999999</v>
      </c>
      <c r="E1354" s="15" t="s">
        <v>178</v>
      </c>
      <c r="F1354" s="132">
        <v>17.843</v>
      </c>
      <c r="G1354" s="12" t="str">
        <f>IF(ISBLANK(F1354)=TRUE," ",'2. Metadata'!B$14)</f>
        <v>degrees Celsius</v>
      </c>
      <c r="H1354" s="16" t="s">
        <v>178</v>
      </c>
      <c r="I1354" s="17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</row>
    <row r="1355" spans="1:19" ht="15" x14ac:dyDescent="0.2">
      <c r="A1355" s="130">
        <v>39677.625</v>
      </c>
      <c r="B1355" s="9" t="s">
        <v>239</v>
      </c>
      <c r="C1355" s="4">
        <f>IF(ISBLANK(B1355)=TRUE," ", IF(B1355='2. Metadata'!B$1,'2. Metadata'!B$5, IF(B1355='2. Metadata'!C$1,'2. Metadata'!#REF!,IF(B1355='2. Metadata'!D$1,'2. Metadata'!#REF!, IF(B1355='2. Metadata'!E$1,'2. Metadata'!#REF!,IF( B1355='2. Metadata'!F$1,'2. Metadata'!#REF!,IF(B1355='2. Metadata'!G$1,'2. Metadata'!#REF!,IF(B1355='2. Metadata'!H$1,'2. Metadata'!#REF!, IF(B1355='2. Metadata'!I$1,'2. Metadata'!#REF!, IF(B1355='2. Metadata'!J$1,'2. Metadata'!#REF!, IF(B1355='2. Metadata'!K$1,'2. Metadata'!C$3, IF(B1355='2. Metadata'!L$1,'2. Metadata'!D$3, IF(B1355='2. Metadata'!M$1,'2. Metadata'!M$5, IF(B1355='2. Metadata'!N$1,'2. Metadata'!N$5))))))))))))))</f>
        <v>49.690002</v>
      </c>
      <c r="D1355" s="10">
        <f>IF(ISBLANK(B1355)=TRUE," ", IF(B1355='2. Metadata'!B$1,'2. Metadata'!B$6, IF(B1355='2. Metadata'!C$1,'2. Metadata'!C$4,IF(B1355='2. Metadata'!D$1,'2. Metadata'!D$4, IF(B1355='2. Metadata'!E$1,'2. Metadata'!E$4,IF( B1355='2. Metadata'!F$1,'2. Metadata'!F$4,IF(B1355='2. Metadata'!G$1,'2. Metadata'!G$4,IF(B1355='2. Metadata'!H$1,'2. Metadata'!H$4, IF(B1355='2. Metadata'!I$1,'2. Metadata'!I$4, IF(B1355='2. Metadata'!J$1,'2. Metadata'!J$4, IF(B1355='2. Metadata'!K$1,'2. Metadata'!K$4, IF(B1355='2. Metadata'!L$1,'2. Metadata'!L$4, IF(B1355='2. Metadata'!M$1,'2. Metadata'!M$6, IF(B1355='2. Metadata'!N$1,'2. Metadata'!N$6))))))))))))))</f>
        <v>-115.97499999999999</v>
      </c>
      <c r="E1355" s="15" t="s">
        <v>178</v>
      </c>
      <c r="F1355" s="132">
        <v>18.010000000000002</v>
      </c>
      <c r="G1355" s="12" t="str">
        <f>IF(ISBLANK(F1355)=TRUE," ",'2. Metadata'!B$14)</f>
        <v>degrees Celsius</v>
      </c>
      <c r="H1355" s="16" t="s">
        <v>178</v>
      </c>
      <c r="I1355" s="17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</row>
    <row r="1356" spans="1:19" ht="15" x14ac:dyDescent="0.2">
      <c r="A1356" s="130">
        <v>39677.635416666664</v>
      </c>
      <c r="B1356" s="9" t="s">
        <v>239</v>
      </c>
      <c r="C1356" s="4">
        <f>IF(ISBLANK(B1356)=TRUE," ", IF(B1356='2. Metadata'!B$1,'2. Metadata'!B$5, IF(B1356='2. Metadata'!C$1,'2. Metadata'!#REF!,IF(B1356='2. Metadata'!D$1,'2. Metadata'!#REF!, IF(B1356='2. Metadata'!E$1,'2. Metadata'!#REF!,IF( B1356='2. Metadata'!F$1,'2. Metadata'!#REF!,IF(B1356='2. Metadata'!G$1,'2. Metadata'!#REF!,IF(B1356='2. Metadata'!H$1,'2. Metadata'!#REF!, IF(B1356='2. Metadata'!I$1,'2. Metadata'!#REF!, IF(B1356='2. Metadata'!J$1,'2. Metadata'!#REF!, IF(B1356='2. Metadata'!K$1,'2. Metadata'!C$3, IF(B1356='2. Metadata'!L$1,'2. Metadata'!D$3, IF(B1356='2. Metadata'!M$1,'2. Metadata'!M$5, IF(B1356='2. Metadata'!N$1,'2. Metadata'!N$5))))))))))))))</f>
        <v>49.690002</v>
      </c>
      <c r="D1356" s="10">
        <f>IF(ISBLANK(B1356)=TRUE," ", IF(B1356='2. Metadata'!B$1,'2. Metadata'!B$6, IF(B1356='2. Metadata'!C$1,'2. Metadata'!C$4,IF(B1356='2. Metadata'!D$1,'2. Metadata'!D$4, IF(B1356='2. Metadata'!E$1,'2. Metadata'!E$4,IF( B1356='2. Metadata'!F$1,'2. Metadata'!F$4,IF(B1356='2. Metadata'!G$1,'2. Metadata'!G$4,IF(B1356='2. Metadata'!H$1,'2. Metadata'!H$4, IF(B1356='2. Metadata'!I$1,'2. Metadata'!I$4, IF(B1356='2. Metadata'!J$1,'2. Metadata'!J$4, IF(B1356='2. Metadata'!K$1,'2. Metadata'!K$4, IF(B1356='2. Metadata'!L$1,'2. Metadata'!L$4, IF(B1356='2. Metadata'!M$1,'2. Metadata'!M$6, IF(B1356='2. Metadata'!N$1,'2. Metadata'!N$6))))))))))))))</f>
        <v>-115.97499999999999</v>
      </c>
      <c r="E1356" s="15" t="s">
        <v>178</v>
      </c>
      <c r="F1356" s="132">
        <v>18.152000000000001</v>
      </c>
      <c r="G1356" s="12" t="str">
        <f>IF(ISBLANK(F1356)=TRUE," ",'2. Metadata'!B$14)</f>
        <v>degrees Celsius</v>
      </c>
      <c r="H1356" s="16" t="s">
        <v>178</v>
      </c>
      <c r="I1356" s="17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</row>
    <row r="1357" spans="1:19" ht="15" x14ac:dyDescent="0.2">
      <c r="A1357" s="130">
        <v>39677.645833333336</v>
      </c>
      <c r="B1357" s="9" t="s">
        <v>239</v>
      </c>
      <c r="C1357" s="4">
        <f>IF(ISBLANK(B1357)=TRUE," ", IF(B1357='2. Metadata'!B$1,'2. Metadata'!B$5, IF(B1357='2. Metadata'!C$1,'2. Metadata'!#REF!,IF(B1357='2. Metadata'!D$1,'2. Metadata'!#REF!, IF(B1357='2. Metadata'!E$1,'2. Metadata'!#REF!,IF( B1357='2. Metadata'!F$1,'2. Metadata'!#REF!,IF(B1357='2. Metadata'!G$1,'2. Metadata'!#REF!,IF(B1357='2. Metadata'!H$1,'2. Metadata'!#REF!, IF(B1357='2. Metadata'!I$1,'2. Metadata'!#REF!, IF(B1357='2. Metadata'!J$1,'2. Metadata'!#REF!, IF(B1357='2. Metadata'!K$1,'2. Metadata'!C$3, IF(B1357='2. Metadata'!L$1,'2. Metadata'!D$3, IF(B1357='2. Metadata'!M$1,'2. Metadata'!M$5, IF(B1357='2. Metadata'!N$1,'2. Metadata'!N$5))))))))))))))</f>
        <v>49.690002</v>
      </c>
      <c r="D1357" s="10">
        <f>IF(ISBLANK(B1357)=TRUE," ", IF(B1357='2. Metadata'!B$1,'2. Metadata'!B$6, IF(B1357='2. Metadata'!C$1,'2. Metadata'!C$4,IF(B1357='2. Metadata'!D$1,'2. Metadata'!D$4, IF(B1357='2. Metadata'!E$1,'2. Metadata'!E$4,IF( B1357='2. Metadata'!F$1,'2. Metadata'!F$4,IF(B1357='2. Metadata'!G$1,'2. Metadata'!G$4,IF(B1357='2. Metadata'!H$1,'2. Metadata'!H$4, IF(B1357='2. Metadata'!I$1,'2. Metadata'!I$4, IF(B1357='2. Metadata'!J$1,'2. Metadata'!J$4, IF(B1357='2. Metadata'!K$1,'2. Metadata'!K$4, IF(B1357='2. Metadata'!L$1,'2. Metadata'!L$4, IF(B1357='2. Metadata'!M$1,'2. Metadata'!M$6, IF(B1357='2. Metadata'!N$1,'2. Metadata'!N$6))))))))))))))</f>
        <v>-115.97499999999999</v>
      </c>
      <c r="E1357" s="15" t="s">
        <v>178</v>
      </c>
      <c r="F1357" s="132">
        <v>18.39</v>
      </c>
      <c r="G1357" s="12" t="str">
        <f>IF(ISBLANK(F1357)=TRUE," ",'2. Metadata'!B$14)</f>
        <v>degrees Celsius</v>
      </c>
      <c r="H1357" s="16" t="s">
        <v>178</v>
      </c>
      <c r="I1357" s="17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</row>
    <row r="1358" spans="1:19" ht="15" x14ac:dyDescent="0.2">
      <c r="A1358" s="130">
        <v>39677.65625</v>
      </c>
      <c r="B1358" s="9" t="s">
        <v>239</v>
      </c>
      <c r="C1358" s="4">
        <f>IF(ISBLANK(B1358)=TRUE," ", IF(B1358='2. Metadata'!B$1,'2. Metadata'!B$5, IF(B1358='2. Metadata'!C$1,'2. Metadata'!#REF!,IF(B1358='2. Metadata'!D$1,'2. Metadata'!#REF!, IF(B1358='2. Metadata'!E$1,'2. Metadata'!#REF!,IF( B1358='2. Metadata'!F$1,'2. Metadata'!#REF!,IF(B1358='2. Metadata'!G$1,'2. Metadata'!#REF!,IF(B1358='2. Metadata'!H$1,'2. Metadata'!#REF!, IF(B1358='2. Metadata'!I$1,'2. Metadata'!#REF!, IF(B1358='2. Metadata'!J$1,'2. Metadata'!#REF!, IF(B1358='2. Metadata'!K$1,'2. Metadata'!C$3, IF(B1358='2. Metadata'!L$1,'2. Metadata'!D$3, IF(B1358='2. Metadata'!M$1,'2. Metadata'!M$5, IF(B1358='2. Metadata'!N$1,'2. Metadata'!N$5))))))))))))))</f>
        <v>49.690002</v>
      </c>
      <c r="D1358" s="10">
        <f>IF(ISBLANK(B1358)=TRUE," ", IF(B1358='2. Metadata'!B$1,'2. Metadata'!B$6, IF(B1358='2. Metadata'!C$1,'2. Metadata'!C$4,IF(B1358='2. Metadata'!D$1,'2. Metadata'!D$4, IF(B1358='2. Metadata'!E$1,'2. Metadata'!E$4,IF( B1358='2. Metadata'!F$1,'2. Metadata'!F$4,IF(B1358='2. Metadata'!G$1,'2. Metadata'!G$4,IF(B1358='2. Metadata'!H$1,'2. Metadata'!H$4, IF(B1358='2. Metadata'!I$1,'2. Metadata'!I$4, IF(B1358='2. Metadata'!J$1,'2. Metadata'!J$4, IF(B1358='2. Metadata'!K$1,'2. Metadata'!K$4, IF(B1358='2. Metadata'!L$1,'2. Metadata'!L$4, IF(B1358='2. Metadata'!M$1,'2. Metadata'!M$6, IF(B1358='2. Metadata'!N$1,'2. Metadata'!N$6))))))))))))))</f>
        <v>-115.97499999999999</v>
      </c>
      <c r="E1358" s="15" t="s">
        <v>178</v>
      </c>
      <c r="F1358" s="132">
        <v>18.675000000000001</v>
      </c>
      <c r="G1358" s="12" t="str">
        <f>IF(ISBLANK(F1358)=TRUE," ",'2. Metadata'!B$14)</f>
        <v>degrees Celsius</v>
      </c>
      <c r="H1358" s="16" t="s">
        <v>178</v>
      </c>
      <c r="I1358" s="17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</row>
    <row r="1359" spans="1:19" ht="15" x14ac:dyDescent="0.2">
      <c r="A1359" s="130">
        <v>39677.666666666664</v>
      </c>
      <c r="B1359" s="9" t="s">
        <v>239</v>
      </c>
      <c r="C1359" s="4">
        <f>IF(ISBLANK(B1359)=TRUE," ", IF(B1359='2. Metadata'!B$1,'2. Metadata'!B$5, IF(B1359='2. Metadata'!C$1,'2. Metadata'!#REF!,IF(B1359='2. Metadata'!D$1,'2. Metadata'!#REF!, IF(B1359='2. Metadata'!E$1,'2. Metadata'!#REF!,IF( B1359='2. Metadata'!F$1,'2. Metadata'!#REF!,IF(B1359='2. Metadata'!G$1,'2. Metadata'!#REF!,IF(B1359='2. Metadata'!H$1,'2. Metadata'!#REF!, IF(B1359='2. Metadata'!I$1,'2. Metadata'!#REF!, IF(B1359='2. Metadata'!J$1,'2. Metadata'!#REF!, IF(B1359='2. Metadata'!K$1,'2. Metadata'!C$3, IF(B1359='2. Metadata'!L$1,'2. Metadata'!D$3, IF(B1359='2. Metadata'!M$1,'2. Metadata'!M$5, IF(B1359='2. Metadata'!N$1,'2. Metadata'!N$5))))))))))))))</f>
        <v>49.690002</v>
      </c>
      <c r="D1359" s="10">
        <f>IF(ISBLANK(B1359)=TRUE," ", IF(B1359='2. Metadata'!B$1,'2. Metadata'!B$6, IF(B1359='2. Metadata'!C$1,'2. Metadata'!C$4,IF(B1359='2. Metadata'!D$1,'2. Metadata'!D$4, IF(B1359='2. Metadata'!E$1,'2. Metadata'!E$4,IF( B1359='2. Metadata'!F$1,'2. Metadata'!F$4,IF(B1359='2. Metadata'!G$1,'2. Metadata'!G$4,IF(B1359='2. Metadata'!H$1,'2. Metadata'!H$4, IF(B1359='2. Metadata'!I$1,'2. Metadata'!I$4, IF(B1359='2. Metadata'!J$1,'2. Metadata'!J$4, IF(B1359='2. Metadata'!K$1,'2. Metadata'!K$4, IF(B1359='2. Metadata'!L$1,'2. Metadata'!L$4, IF(B1359='2. Metadata'!M$1,'2. Metadata'!M$6, IF(B1359='2. Metadata'!N$1,'2. Metadata'!N$6))))))))))))))</f>
        <v>-115.97499999999999</v>
      </c>
      <c r="E1359" s="15" t="s">
        <v>178</v>
      </c>
      <c r="F1359" s="132">
        <v>18.747</v>
      </c>
      <c r="G1359" s="12" t="str">
        <f>IF(ISBLANK(F1359)=TRUE," ",'2. Metadata'!B$14)</f>
        <v>degrees Celsius</v>
      </c>
      <c r="H1359" s="16" t="s">
        <v>178</v>
      </c>
      <c r="I1359" s="17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</row>
    <row r="1360" spans="1:19" ht="15" x14ac:dyDescent="0.2">
      <c r="A1360" s="130">
        <v>39677.677083333336</v>
      </c>
      <c r="B1360" s="9" t="s">
        <v>239</v>
      </c>
      <c r="C1360" s="4">
        <f>IF(ISBLANK(B1360)=TRUE," ", IF(B1360='2. Metadata'!B$1,'2. Metadata'!B$5, IF(B1360='2. Metadata'!C$1,'2. Metadata'!#REF!,IF(B1360='2. Metadata'!D$1,'2. Metadata'!#REF!, IF(B1360='2. Metadata'!E$1,'2. Metadata'!#REF!,IF( B1360='2. Metadata'!F$1,'2. Metadata'!#REF!,IF(B1360='2. Metadata'!G$1,'2. Metadata'!#REF!,IF(B1360='2. Metadata'!H$1,'2. Metadata'!#REF!, IF(B1360='2. Metadata'!I$1,'2. Metadata'!#REF!, IF(B1360='2. Metadata'!J$1,'2. Metadata'!#REF!, IF(B1360='2. Metadata'!K$1,'2. Metadata'!C$3, IF(B1360='2. Metadata'!L$1,'2. Metadata'!D$3, IF(B1360='2. Metadata'!M$1,'2. Metadata'!M$5, IF(B1360='2. Metadata'!N$1,'2. Metadata'!N$5))))))))))))))</f>
        <v>49.690002</v>
      </c>
      <c r="D1360" s="10">
        <f>IF(ISBLANK(B1360)=TRUE," ", IF(B1360='2. Metadata'!B$1,'2. Metadata'!B$6, IF(B1360='2. Metadata'!C$1,'2. Metadata'!C$4,IF(B1360='2. Metadata'!D$1,'2. Metadata'!D$4, IF(B1360='2. Metadata'!E$1,'2. Metadata'!E$4,IF( B1360='2. Metadata'!F$1,'2. Metadata'!F$4,IF(B1360='2. Metadata'!G$1,'2. Metadata'!G$4,IF(B1360='2. Metadata'!H$1,'2. Metadata'!H$4, IF(B1360='2. Metadata'!I$1,'2. Metadata'!I$4, IF(B1360='2. Metadata'!J$1,'2. Metadata'!J$4, IF(B1360='2. Metadata'!K$1,'2. Metadata'!K$4, IF(B1360='2. Metadata'!L$1,'2. Metadata'!L$4, IF(B1360='2. Metadata'!M$1,'2. Metadata'!M$6, IF(B1360='2. Metadata'!N$1,'2. Metadata'!N$6))))))))))))))</f>
        <v>-115.97499999999999</v>
      </c>
      <c r="E1360" s="15" t="s">
        <v>178</v>
      </c>
      <c r="F1360" s="132">
        <v>18.937000000000001</v>
      </c>
      <c r="G1360" s="12" t="str">
        <f>IF(ISBLANK(F1360)=TRUE," ",'2. Metadata'!B$14)</f>
        <v>degrees Celsius</v>
      </c>
      <c r="H1360" s="16" t="s">
        <v>178</v>
      </c>
      <c r="I1360" s="17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</row>
    <row r="1361" spans="1:19" ht="15" x14ac:dyDescent="0.2">
      <c r="A1361" s="130">
        <v>39677.6875</v>
      </c>
      <c r="B1361" s="9" t="s">
        <v>239</v>
      </c>
      <c r="C1361" s="4">
        <f>IF(ISBLANK(B1361)=TRUE," ", IF(B1361='2. Metadata'!B$1,'2. Metadata'!B$5, IF(B1361='2. Metadata'!C$1,'2. Metadata'!#REF!,IF(B1361='2. Metadata'!D$1,'2. Metadata'!#REF!, IF(B1361='2. Metadata'!E$1,'2. Metadata'!#REF!,IF( B1361='2. Metadata'!F$1,'2. Metadata'!#REF!,IF(B1361='2. Metadata'!G$1,'2. Metadata'!#REF!,IF(B1361='2. Metadata'!H$1,'2. Metadata'!#REF!, IF(B1361='2. Metadata'!I$1,'2. Metadata'!#REF!, IF(B1361='2. Metadata'!J$1,'2. Metadata'!#REF!, IF(B1361='2. Metadata'!K$1,'2. Metadata'!C$3, IF(B1361='2. Metadata'!L$1,'2. Metadata'!D$3, IF(B1361='2. Metadata'!M$1,'2. Metadata'!M$5, IF(B1361='2. Metadata'!N$1,'2. Metadata'!N$5))))))))))))))</f>
        <v>49.690002</v>
      </c>
      <c r="D1361" s="10">
        <f>IF(ISBLANK(B1361)=TRUE," ", IF(B1361='2. Metadata'!B$1,'2. Metadata'!B$6, IF(B1361='2. Metadata'!C$1,'2. Metadata'!C$4,IF(B1361='2. Metadata'!D$1,'2. Metadata'!D$4, IF(B1361='2. Metadata'!E$1,'2. Metadata'!E$4,IF( B1361='2. Metadata'!F$1,'2. Metadata'!F$4,IF(B1361='2. Metadata'!G$1,'2. Metadata'!G$4,IF(B1361='2. Metadata'!H$1,'2. Metadata'!H$4, IF(B1361='2. Metadata'!I$1,'2. Metadata'!I$4, IF(B1361='2. Metadata'!J$1,'2. Metadata'!J$4, IF(B1361='2. Metadata'!K$1,'2. Metadata'!K$4, IF(B1361='2. Metadata'!L$1,'2. Metadata'!L$4, IF(B1361='2. Metadata'!M$1,'2. Metadata'!M$6, IF(B1361='2. Metadata'!N$1,'2. Metadata'!N$6))))))))))))))</f>
        <v>-115.97499999999999</v>
      </c>
      <c r="E1361" s="15" t="s">
        <v>178</v>
      </c>
      <c r="F1361" s="132">
        <v>18.960999999999999</v>
      </c>
      <c r="G1361" s="12" t="str">
        <f>IF(ISBLANK(F1361)=TRUE," ",'2. Metadata'!B$14)</f>
        <v>degrees Celsius</v>
      </c>
      <c r="H1361" s="16" t="s">
        <v>178</v>
      </c>
      <c r="I1361" s="17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</row>
    <row r="1362" spans="1:19" ht="15" x14ac:dyDescent="0.2">
      <c r="A1362" s="130">
        <v>39677.697916666664</v>
      </c>
      <c r="B1362" s="9" t="s">
        <v>239</v>
      </c>
      <c r="C1362" s="4">
        <f>IF(ISBLANK(B1362)=TRUE," ", IF(B1362='2. Metadata'!B$1,'2. Metadata'!B$5, IF(B1362='2. Metadata'!C$1,'2. Metadata'!#REF!,IF(B1362='2. Metadata'!D$1,'2. Metadata'!#REF!, IF(B1362='2. Metadata'!E$1,'2. Metadata'!#REF!,IF( B1362='2. Metadata'!F$1,'2. Metadata'!#REF!,IF(B1362='2. Metadata'!G$1,'2. Metadata'!#REF!,IF(B1362='2. Metadata'!H$1,'2. Metadata'!#REF!, IF(B1362='2. Metadata'!I$1,'2. Metadata'!#REF!, IF(B1362='2. Metadata'!J$1,'2. Metadata'!#REF!, IF(B1362='2. Metadata'!K$1,'2. Metadata'!C$3, IF(B1362='2. Metadata'!L$1,'2. Metadata'!D$3, IF(B1362='2. Metadata'!M$1,'2. Metadata'!M$5, IF(B1362='2. Metadata'!N$1,'2. Metadata'!N$5))))))))))))))</f>
        <v>49.690002</v>
      </c>
      <c r="D1362" s="10">
        <f>IF(ISBLANK(B1362)=TRUE," ", IF(B1362='2. Metadata'!B$1,'2. Metadata'!B$6, IF(B1362='2. Metadata'!C$1,'2. Metadata'!C$4,IF(B1362='2. Metadata'!D$1,'2. Metadata'!D$4, IF(B1362='2. Metadata'!E$1,'2. Metadata'!E$4,IF( B1362='2. Metadata'!F$1,'2. Metadata'!F$4,IF(B1362='2. Metadata'!G$1,'2. Metadata'!G$4,IF(B1362='2. Metadata'!H$1,'2. Metadata'!H$4, IF(B1362='2. Metadata'!I$1,'2. Metadata'!I$4, IF(B1362='2. Metadata'!J$1,'2. Metadata'!J$4, IF(B1362='2. Metadata'!K$1,'2. Metadata'!K$4, IF(B1362='2. Metadata'!L$1,'2. Metadata'!L$4, IF(B1362='2. Metadata'!M$1,'2. Metadata'!M$6, IF(B1362='2. Metadata'!N$1,'2. Metadata'!N$6))))))))))))))</f>
        <v>-115.97499999999999</v>
      </c>
      <c r="E1362" s="15" t="s">
        <v>178</v>
      </c>
      <c r="F1362" s="132">
        <v>19.007999999999999</v>
      </c>
      <c r="G1362" s="12" t="str">
        <f>IF(ISBLANK(F1362)=TRUE," ",'2. Metadata'!B$14)</f>
        <v>degrees Celsius</v>
      </c>
      <c r="H1362" s="16" t="s">
        <v>178</v>
      </c>
      <c r="I1362" s="17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</row>
    <row r="1363" spans="1:19" ht="15" x14ac:dyDescent="0.2">
      <c r="A1363" s="130">
        <v>39677.708333333336</v>
      </c>
      <c r="B1363" s="9" t="s">
        <v>239</v>
      </c>
      <c r="C1363" s="4">
        <f>IF(ISBLANK(B1363)=TRUE," ", IF(B1363='2. Metadata'!B$1,'2. Metadata'!B$5, IF(B1363='2. Metadata'!C$1,'2. Metadata'!#REF!,IF(B1363='2. Metadata'!D$1,'2. Metadata'!#REF!, IF(B1363='2. Metadata'!E$1,'2. Metadata'!#REF!,IF( B1363='2. Metadata'!F$1,'2. Metadata'!#REF!,IF(B1363='2. Metadata'!G$1,'2. Metadata'!#REF!,IF(B1363='2. Metadata'!H$1,'2. Metadata'!#REF!, IF(B1363='2. Metadata'!I$1,'2. Metadata'!#REF!, IF(B1363='2. Metadata'!J$1,'2. Metadata'!#REF!, IF(B1363='2. Metadata'!K$1,'2. Metadata'!C$3, IF(B1363='2. Metadata'!L$1,'2. Metadata'!D$3, IF(B1363='2. Metadata'!M$1,'2. Metadata'!M$5, IF(B1363='2. Metadata'!N$1,'2. Metadata'!N$5))))))))))))))</f>
        <v>49.690002</v>
      </c>
      <c r="D1363" s="10">
        <f>IF(ISBLANK(B1363)=TRUE," ", IF(B1363='2. Metadata'!B$1,'2. Metadata'!B$6, IF(B1363='2. Metadata'!C$1,'2. Metadata'!C$4,IF(B1363='2. Metadata'!D$1,'2. Metadata'!D$4, IF(B1363='2. Metadata'!E$1,'2. Metadata'!E$4,IF( B1363='2. Metadata'!F$1,'2. Metadata'!F$4,IF(B1363='2. Metadata'!G$1,'2. Metadata'!G$4,IF(B1363='2. Metadata'!H$1,'2. Metadata'!H$4, IF(B1363='2. Metadata'!I$1,'2. Metadata'!I$4, IF(B1363='2. Metadata'!J$1,'2. Metadata'!J$4, IF(B1363='2. Metadata'!K$1,'2. Metadata'!K$4, IF(B1363='2. Metadata'!L$1,'2. Metadata'!L$4, IF(B1363='2. Metadata'!M$1,'2. Metadata'!M$6, IF(B1363='2. Metadata'!N$1,'2. Metadata'!N$6))))))))))))))</f>
        <v>-115.97499999999999</v>
      </c>
      <c r="E1363" s="15" t="s">
        <v>178</v>
      </c>
      <c r="F1363" s="132">
        <v>19.103000000000002</v>
      </c>
      <c r="G1363" s="12" t="str">
        <f>IF(ISBLANK(F1363)=TRUE," ",'2. Metadata'!B$14)</f>
        <v>degrees Celsius</v>
      </c>
      <c r="H1363" s="16" t="s">
        <v>178</v>
      </c>
      <c r="I1363" s="17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</row>
    <row r="1364" spans="1:19" ht="15" x14ac:dyDescent="0.2">
      <c r="A1364" s="130">
        <v>39677.71875</v>
      </c>
      <c r="B1364" s="9" t="s">
        <v>239</v>
      </c>
      <c r="C1364" s="4">
        <f>IF(ISBLANK(B1364)=TRUE," ", IF(B1364='2. Metadata'!B$1,'2. Metadata'!B$5, IF(B1364='2. Metadata'!C$1,'2. Metadata'!#REF!,IF(B1364='2. Metadata'!D$1,'2. Metadata'!#REF!, IF(B1364='2. Metadata'!E$1,'2. Metadata'!#REF!,IF( B1364='2. Metadata'!F$1,'2. Metadata'!#REF!,IF(B1364='2. Metadata'!G$1,'2. Metadata'!#REF!,IF(B1364='2. Metadata'!H$1,'2. Metadata'!#REF!, IF(B1364='2. Metadata'!I$1,'2. Metadata'!#REF!, IF(B1364='2. Metadata'!J$1,'2. Metadata'!#REF!, IF(B1364='2. Metadata'!K$1,'2. Metadata'!C$3, IF(B1364='2. Metadata'!L$1,'2. Metadata'!D$3, IF(B1364='2. Metadata'!M$1,'2. Metadata'!M$5, IF(B1364='2. Metadata'!N$1,'2. Metadata'!N$5))))))))))))))</f>
        <v>49.690002</v>
      </c>
      <c r="D1364" s="10">
        <f>IF(ISBLANK(B1364)=TRUE," ", IF(B1364='2. Metadata'!B$1,'2. Metadata'!B$6, IF(B1364='2. Metadata'!C$1,'2. Metadata'!C$4,IF(B1364='2. Metadata'!D$1,'2. Metadata'!D$4, IF(B1364='2. Metadata'!E$1,'2. Metadata'!E$4,IF( B1364='2. Metadata'!F$1,'2. Metadata'!F$4,IF(B1364='2. Metadata'!G$1,'2. Metadata'!G$4,IF(B1364='2. Metadata'!H$1,'2. Metadata'!H$4, IF(B1364='2. Metadata'!I$1,'2. Metadata'!I$4, IF(B1364='2. Metadata'!J$1,'2. Metadata'!J$4, IF(B1364='2. Metadata'!K$1,'2. Metadata'!K$4, IF(B1364='2. Metadata'!L$1,'2. Metadata'!L$4, IF(B1364='2. Metadata'!M$1,'2. Metadata'!M$6, IF(B1364='2. Metadata'!N$1,'2. Metadata'!N$6))))))))))))))</f>
        <v>-115.97499999999999</v>
      </c>
      <c r="E1364" s="15" t="s">
        <v>178</v>
      </c>
      <c r="F1364" s="132">
        <v>19.175000000000001</v>
      </c>
      <c r="G1364" s="12" t="str">
        <f>IF(ISBLANK(F1364)=TRUE," ",'2. Metadata'!B$14)</f>
        <v>degrees Celsius</v>
      </c>
      <c r="H1364" s="16" t="s">
        <v>178</v>
      </c>
      <c r="I1364" s="17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</row>
    <row r="1365" spans="1:19" ht="15" x14ac:dyDescent="0.2">
      <c r="A1365" s="130">
        <v>39677.729166666664</v>
      </c>
      <c r="B1365" s="9" t="s">
        <v>239</v>
      </c>
      <c r="C1365" s="4">
        <f>IF(ISBLANK(B1365)=TRUE," ", IF(B1365='2. Metadata'!B$1,'2. Metadata'!B$5, IF(B1365='2. Metadata'!C$1,'2. Metadata'!#REF!,IF(B1365='2. Metadata'!D$1,'2. Metadata'!#REF!, IF(B1365='2. Metadata'!E$1,'2. Metadata'!#REF!,IF( B1365='2. Metadata'!F$1,'2. Metadata'!#REF!,IF(B1365='2. Metadata'!G$1,'2. Metadata'!#REF!,IF(B1365='2. Metadata'!H$1,'2. Metadata'!#REF!, IF(B1365='2. Metadata'!I$1,'2. Metadata'!#REF!, IF(B1365='2. Metadata'!J$1,'2. Metadata'!#REF!, IF(B1365='2. Metadata'!K$1,'2. Metadata'!C$3, IF(B1365='2. Metadata'!L$1,'2. Metadata'!D$3, IF(B1365='2. Metadata'!M$1,'2. Metadata'!M$5, IF(B1365='2. Metadata'!N$1,'2. Metadata'!N$5))))))))))))))</f>
        <v>49.690002</v>
      </c>
      <c r="D1365" s="10">
        <f>IF(ISBLANK(B1365)=TRUE," ", IF(B1365='2. Metadata'!B$1,'2. Metadata'!B$6, IF(B1365='2. Metadata'!C$1,'2. Metadata'!C$4,IF(B1365='2. Metadata'!D$1,'2. Metadata'!D$4, IF(B1365='2. Metadata'!E$1,'2. Metadata'!E$4,IF( B1365='2. Metadata'!F$1,'2. Metadata'!F$4,IF(B1365='2. Metadata'!G$1,'2. Metadata'!G$4,IF(B1365='2. Metadata'!H$1,'2. Metadata'!H$4, IF(B1365='2. Metadata'!I$1,'2. Metadata'!I$4, IF(B1365='2. Metadata'!J$1,'2. Metadata'!J$4, IF(B1365='2. Metadata'!K$1,'2. Metadata'!K$4, IF(B1365='2. Metadata'!L$1,'2. Metadata'!L$4, IF(B1365='2. Metadata'!M$1,'2. Metadata'!M$6, IF(B1365='2. Metadata'!N$1,'2. Metadata'!N$6))))))))))))))</f>
        <v>-115.97499999999999</v>
      </c>
      <c r="E1365" s="15" t="s">
        <v>178</v>
      </c>
      <c r="F1365" s="132">
        <v>19.175000000000001</v>
      </c>
      <c r="G1365" s="12" t="str">
        <f>IF(ISBLANK(F1365)=TRUE," ",'2. Metadata'!B$14)</f>
        <v>degrees Celsius</v>
      </c>
      <c r="H1365" s="16" t="s">
        <v>178</v>
      </c>
      <c r="I1365" s="17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</row>
    <row r="1366" spans="1:19" ht="15" x14ac:dyDescent="0.2">
      <c r="A1366" s="130">
        <v>39677.739583333336</v>
      </c>
      <c r="B1366" s="9" t="s">
        <v>239</v>
      </c>
      <c r="C1366" s="4">
        <f>IF(ISBLANK(B1366)=TRUE," ", IF(B1366='2. Metadata'!B$1,'2. Metadata'!B$5, IF(B1366='2. Metadata'!C$1,'2. Metadata'!#REF!,IF(B1366='2. Metadata'!D$1,'2. Metadata'!#REF!, IF(B1366='2. Metadata'!E$1,'2. Metadata'!#REF!,IF( B1366='2. Metadata'!F$1,'2. Metadata'!#REF!,IF(B1366='2. Metadata'!G$1,'2. Metadata'!#REF!,IF(B1366='2. Metadata'!H$1,'2. Metadata'!#REF!, IF(B1366='2. Metadata'!I$1,'2. Metadata'!#REF!, IF(B1366='2. Metadata'!J$1,'2. Metadata'!#REF!, IF(B1366='2. Metadata'!K$1,'2. Metadata'!C$3, IF(B1366='2. Metadata'!L$1,'2. Metadata'!D$3, IF(B1366='2. Metadata'!M$1,'2. Metadata'!M$5, IF(B1366='2. Metadata'!N$1,'2. Metadata'!N$5))))))))))))))</f>
        <v>49.690002</v>
      </c>
      <c r="D1366" s="10">
        <f>IF(ISBLANK(B1366)=TRUE," ", IF(B1366='2. Metadata'!B$1,'2. Metadata'!B$6, IF(B1366='2. Metadata'!C$1,'2. Metadata'!C$4,IF(B1366='2. Metadata'!D$1,'2. Metadata'!D$4, IF(B1366='2. Metadata'!E$1,'2. Metadata'!E$4,IF( B1366='2. Metadata'!F$1,'2. Metadata'!F$4,IF(B1366='2. Metadata'!G$1,'2. Metadata'!G$4,IF(B1366='2. Metadata'!H$1,'2. Metadata'!H$4, IF(B1366='2. Metadata'!I$1,'2. Metadata'!I$4, IF(B1366='2. Metadata'!J$1,'2. Metadata'!J$4, IF(B1366='2. Metadata'!K$1,'2. Metadata'!K$4, IF(B1366='2. Metadata'!L$1,'2. Metadata'!L$4, IF(B1366='2. Metadata'!M$1,'2. Metadata'!M$6, IF(B1366='2. Metadata'!N$1,'2. Metadata'!N$6))))))))))))))</f>
        <v>-115.97499999999999</v>
      </c>
      <c r="E1366" s="15" t="s">
        <v>178</v>
      </c>
      <c r="F1366" s="132">
        <v>19.222000000000001</v>
      </c>
      <c r="G1366" s="12" t="str">
        <f>IF(ISBLANK(F1366)=TRUE," ",'2. Metadata'!B$14)</f>
        <v>degrees Celsius</v>
      </c>
      <c r="H1366" s="16" t="s">
        <v>178</v>
      </c>
      <c r="I1366" s="17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</row>
    <row r="1367" spans="1:19" ht="15" x14ac:dyDescent="0.2">
      <c r="A1367" s="130">
        <v>39677.75</v>
      </c>
      <c r="B1367" s="9" t="s">
        <v>239</v>
      </c>
      <c r="C1367" s="4">
        <f>IF(ISBLANK(B1367)=TRUE," ", IF(B1367='2. Metadata'!B$1,'2. Metadata'!B$5, IF(B1367='2. Metadata'!C$1,'2. Metadata'!#REF!,IF(B1367='2. Metadata'!D$1,'2. Metadata'!#REF!, IF(B1367='2. Metadata'!E$1,'2. Metadata'!#REF!,IF( B1367='2. Metadata'!F$1,'2. Metadata'!#REF!,IF(B1367='2. Metadata'!G$1,'2. Metadata'!#REF!,IF(B1367='2. Metadata'!H$1,'2. Metadata'!#REF!, IF(B1367='2. Metadata'!I$1,'2. Metadata'!#REF!, IF(B1367='2. Metadata'!J$1,'2. Metadata'!#REF!, IF(B1367='2. Metadata'!K$1,'2. Metadata'!C$3, IF(B1367='2. Metadata'!L$1,'2. Metadata'!D$3, IF(B1367='2. Metadata'!M$1,'2. Metadata'!M$5, IF(B1367='2. Metadata'!N$1,'2. Metadata'!N$5))))))))))))))</f>
        <v>49.690002</v>
      </c>
      <c r="D1367" s="10">
        <f>IF(ISBLANK(B1367)=TRUE," ", IF(B1367='2. Metadata'!B$1,'2. Metadata'!B$6, IF(B1367='2. Metadata'!C$1,'2. Metadata'!C$4,IF(B1367='2. Metadata'!D$1,'2. Metadata'!D$4, IF(B1367='2. Metadata'!E$1,'2. Metadata'!E$4,IF( B1367='2. Metadata'!F$1,'2. Metadata'!F$4,IF(B1367='2. Metadata'!G$1,'2. Metadata'!G$4,IF(B1367='2. Metadata'!H$1,'2. Metadata'!H$4, IF(B1367='2. Metadata'!I$1,'2. Metadata'!I$4, IF(B1367='2. Metadata'!J$1,'2. Metadata'!J$4, IF(B1367='2. Metadata'!K$1,'2. Metadata'!K$4, IF(B1367='2. Metadata'!L$1,'2. Metadata'!L$4, IF(B1367='2. Metadata'!M$1,'2. Metadata'!M$6, IF(B1367='2. Metadata'!N$1,'2. Metadata'!N$6))))))))))))))</f>
        <v>-115.97499999999999</v>
      </c>
      <c r="E1367" s="15" t="s">
        <v>178</v>
      </c>
      <c r="F1367" s="132">
        <v>19.151</v>
      </c>
      <c r="G1367" s="12" t="str">
        <f>IF(ISBLANK(F1367)=TRUE," ",'2. Metadata'!B$14)</f>
        <v>degrees Celsius</v>
      </c>
      <c r="H1367" s="16" t="s">
        <v>178</v>
      </c>
      <c r="I1367" s="17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</row>
    <row r="1368" spans="1:19" ht="15" x14ac:dyDescent="0.2">
      <c r="A1368" s="130">
        <v>39677.760416666664</v>
      </c>
      <c r="B1368" s="9" t="s">
        <v>239</v>
      </c>
      <c r="C1368" s="4">
        <f>IF(ISBLANK(B1368)=TRUE," ", IF(B1368='2. Metadata'!B$1,'2. Metadata'!B$5, IF(B1368='2. Metadata'!C$1,'2. Metadata'!#REF!,IF(B1368='2. Metadata'!D$1,'2. Metadata'!#REF!, IF(B1368='2. Metadata'!E$1,'2. Metadata'!#REF!,IF( B1368='2. Metadata'!F$1,'2. Metadata'!#REF!,IF(B1368='2. Metadata'!G$1,'2. Metadata'!#REF!,IF(B1368='2. Metadata'!H$1,'2. Metadata'!#REF!, IF(B1368='2. Metadata'!I$1,'2. Metadata'!#REF!, IF(B1368='2. Metadata'!J$1,'2. Metadata'!#REF!, IF(B1368='2. Metadata'!K$1,'2. Metadata'!C$3, IF(B1368='2. Metadata'!L$1,'2. Metadata'!D$3, IF(B1368='2. Metadata'!M$1,'2. Metadata'!M$5, IF(B1368='2. Metadata'!N$1,'2. Metadata'!N$5))))))))))))))</f>
        <v>49.690002</v>
      </c>
      <c r="D1368" s="10">
        <f>IF(ISBLANK(B1368)=TRUE," ", IF(B1368='2. Metadata'!B$1,'2. Metadata'!B$6, IF(B1368='2. Metadata'!C$1,'2. Metadata'!C$4,IF(B1368='2. Metadata'!D$1,'2. Metadata'!D$4, IF(B1368='2. Metadata'!E$1,'2. Metadata'!E$4,IF( B1368='2. Metadata'!F$1,'2. Metadata'!F$4,IF(B1368='2. Metadata'!G$1,'2. Metadata'!G$4,IF(B1368='2. Metadata'!H$1,'2. Metadata'!H$4, IF(B1368='2. Metadata'!I$1,'2. Metadata'!I$4, IF(B1368='2. Metadata'!J$1,'2. Metadata'!J$4, IF(B1368='2. Metadata'!K$1,'2. Metadata'!K$4, IF(B1368='2. Metadata'!L$1,'2. Metadata'!L$4, IF(B1368='2. Metadata'!M$1,'2. Metadata'!M$6, IF(B1368='2. Metadata'!N$1,'2. Metadata'!N$6))))))))))))))</f>
        <v>-115.97499999999999</v>
      </c>
      <c r="E1368" s="15" t="s">
        <v>178</v>
      </c>
      <c r="F1368" s="132">
        <v>19.294</v>
      </c>
      <c r="G1368" s="12" t="str">
        <f>IF(ISBLANK(F1368)=TRUE," ",'2. Metadata'!B$14)</f>
        <v>degrees Celsius</v>
      </c>
      <c r="H1368" s="16" t="s">
        <v>178</v>
      </c>
      <c r="I1368" s="17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</row>
    <row r="1369" spans="1:19" ht="15" x14ac:dyDescent="0.2">
      <c r="A1369" s="130">
        <v>39677.770833333336</v>
      </c>
      <c r="B1369" s="9" t="s">
        <v>239</v>
      </c>
      <c r="C1369" s="4">
        <f>IF(ISBLANK(B1369)=TRUE," ", IF(B1369='2. Metadata'!B$1,'2. Metadata'!B$5, IF(B1369='2. Metadata'!C$1,'2. Metadata'!#REF!,IF(B1369='2. Metadata'!D$1,'2. Metadata'!#REF!, IF(B1369='2. Metadata'!E$1,'2. Metadata'!#REF!,IF( B1369='2. Metadata'!F$1,'2. Metadata'!#REF!,IF(B1369='2. Metadata'!G$1,'2. Metadata'!#REF!,IF(B1369='2. Metadata'!H$1,'2. Metadata'!#REF!, IF(B1369='2. Metadata'!I$1,'2. Metadata'!#REF!, IF(B1369='2. Metadata'!J$1,'2. Metadata'!#REF!, IF(B1369='2. Metadata'!K$1,'2. Metadata'!C$3, IF(B1369='2. Metadata'!L$1,'2. Metadata'!D$3, IF(B1369='2. Metadata'!M$1,'2. Metadata'!M$5, IF(B1369='2. Metadata'!N$1,'2. Metadata'!N$5))))))))))))))</f>
        <v>49.690002</v>
      </c>
      <c r="D1369" s="10">
        <f>IF(ISBLANK(B1369)=TRUE," ", IF(B1369='2. Metadata'!B$1,'2. Metadata'!B$6, IF(B1369='2. Metadata'!C$1,'2. Metadata'!C$4,IF(B1369='2. Metadata'!D$1,'2. Metadata'!D$4, IF(B1369='2. Metadata'!E$1,'2. Metadata'!E$4,IF( B1369='2. Metadata'!F$1,'2. Metadata'!F$4,IF(B1369='2. Metadata'!G$1,'2. Metadata'!G$4,IF(B1369='2. Metadata'!H$1,'2. Metadata'!H$4, IF(B1369='2. Metadata'!I$1,'2. Metadata'!I$4, IF(B1369='2. Metadata'!J$1,'2. Metadata'!J$4, IF(B1369='2. Metadata'!K$1,'2. Metadata'!K$4, IF(B1369='2. Metadata'!L$1,'2. Metadata'!L$4, IF(B1369='2. Metadata'!M$1,'2. Metadata'!M$6, IF(B1369='2. Metadata'!N$1,'2. Metadata'!N$6))))))))))))))</f>
        <v>-115.97499999999999</v>
      </c>
      <c r="E1369" s="15" t="s">
        <v>178</v>
      </c>
      <c r="F1369" s="132">
        <v>19.341000000000001</v>
      </c>
      <c r="G1369" s="12" t="str">
        <f>IF(ISBLANK(F1369)=TRUE," ",'2. Metadata'!B$14)</f>
        <v>degrees Celsius</v>
      </c>
      <c r="H1369" s="16" t="s">
        <v>178</v>
      </c>
      <c r="I1369" s="17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</row>
    <row r="1370" spans="1:19" ht="15" x14ac:dyDescent="0.2">
      <c r="A1370" s="130">
        <v>39677.78125</v>
      </c>
      <c r="B1370" s="9" t="s">
        <v>239</v>
      </c>
      <c r="C1370" s="4">
        <f>IF(ISBLANK(B1370)=TRUE," ", IF(B1370='2. Metadata'!B$1,'2. Metadata'!B$5, IF(B1370='2. Metadata'!C$1,'2. Metadata'!#REF!,IF(B1370='2. Metadata'!D$1,'2. Metadata'!#REF!, IF(B1370='2. Metadata'!E$1,'2. Metadata'!#REF!,IF( B1370='2. Metadata'!F$1,'2. Metadata'!#REF!,IF(B1370='2. Metadata'!G$1,'2. Metadata'!#REF!,IF(B1370='2. Metadata'!H$1,'2. Metadata'!#REF!, IF(B1370='2. Metadata'!I$1,'2. Metadata'!#REF!, IF(B1370='2. Metadata'!J$1,'2. Metadata'!#REF!, IF(B1370='2. Metadata'!K$1,'2. Metadata'!C$3, IF(B1370='2. Metadata'!L$1,'2. Metadata'!D$3, IF(B1370='2. Metadata'!M$1,'2. Metadata'!M$5, IF(B1370='2. Metadata'!N$1,'2. Metadata'!N$5))))))))))))))</f>
        <v>49.690002</v>
      </c>
      <c r="D1370" s="10">
        <f>IF(ISBLANK(B1370)=TRUE," ", IF(B1370='2. Metadata'!B$1,'2. Metadata'!B$6, IF(B1370='2. Metadata'!C$1,'2. Metadata'!C$4,IF(B1370='2. Metadata'!D$1,'2. Metadata'!D$4, IF(B1370='2. Metadata'!E$1,'2. Metadata'!E$4,IF( B1370='2. Metadata'!F$1,'2. Metadata'!F$4,IF(B1370='2. Metadata'!G$1,'2. Metadata'!G$4,IF(B1370='2. Metadata'!H$1,'2. Metadata'!H$4, IF(B1370='2. Metadata'!I$1,'2. Metadata'!I$4, IF(B1370='2. Metadata'!J$1,'2. Metadata'!J$4, IF(B1370='2. Metadata'!K$1,'2. Metadata'!K$4, IF(B1370='2. Metadata'!L$1,'2. Metadata'!L$4, IF(B1370='2. Metadata'!M$1,'2. Metadata'!M$6, IF(B1370='2. Metadata'!N$1,'2. Metadata'!N$6))))))))))))))</f>
        <v>-115.97499999999999</v>
      </c>
      <c r="E1370" s="15" t="s">
        <v>178</v>
      </c>
      <c r="F1370" s="132">
        <v>19.294</v>
      </c>
      <c r="G1370" s="12" t="str">
        <f>IF(ISBLANK(F1370)=TRUE," ",'2. Metadata'!B$14)</f>
        <v>degrees Celsius</v>
      </c>
      <c r="H1370" s="16" t="s">
        <v>178</v>
      </c>
      <c r="I1370" s="17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</row>
    <row r="1371" spans="1:19" ht="15" x14ac:dyDescent="0.2">
      <c r="A1371" s="130">
        <v>39677.791666666664</v>
      </c>
      <c r="B1371" s="9" t="s">
        <v>239</v>
      </c>
      <c r="C1371" s="4">
        <f>IF(ISBLANK(B1371)=TRUE," ", IF(B1371='2. Metadata'!B$1,'2. Metadata'!B$5, IF(B1371='2. Metadata'!C$1,'2. Metadata'!#REF!,IF(B1371='2. Metadata'!D$1,'2. Metadata'!#REF!, IF(B1371='2. Metadata'!E$1,'2. Metadata'!#REF!,IF( B1371='2. Metadata'!F$1,'2. Metadata'!#REF!,IF(B1371='2. Metadata'!G$1,'2. Metadata'!#REF!,IF(B1371='2. Metadata'!H$1,'2. Metadata'!#REF!, IF(B1371='2. Metadata'!I$1,'2. Metadata'!#REF!, IF(B1371='2. Metadata'!J$1,'2. Metadata'!#REF!, IF(B1371='2. Metadata'!K$1,'2. Metadata'!C$3, IF(B1371='2. Metadata'!L$1,'2. Metadata'!D$3, IF(B1371='2. Metadata'!M$1,'2. Metadata'!M$5, IF(B1371='2. Metadata'!N$1,'2. Metadata'!N$5))))))))))))))</f>
        <v>49.690002</v>
      </c>
      <c r="D1371" s="10">
        <f>IF(ISBLANK(B1371)=TRUE," ", IF(B1371='2. Metadata'!B$1,'2. Metadata'!B$6, IF(B1371='2. Metadata'!C$1,'2. Metadata'!C$4,IF(B1371='2. Metadata'!D$1,'2. Metadata'!D$4, IF(B1371='2. Metadata'!E$1,'2. Metadata'!E$4,IF( B1371='2. Metadata'!F$1,'2. Metadata'!F$4,IF(B1371='2. Metadata'!G$1,'2. Metadata'!G$4,IF(B1371='2. Metadata'!H$1,'2. Metadata'!H$4, IF(B1371='2. Metadata'!I$1,'2. Metadata'!I$4, IF(B1371='2. Metadata'!J$1,'2. Metadata'!J$4, IF(B1371='2. Metadata'!K$1,'2. Metadata'!K$4, IF(B1371='2. Metadata'!L$1,'2. Metadata'!L$4, IF(B1371='2. Metadata'!M$1,'2. Metadata'!M$6, IF(B1371='2. Metadata'!N$1,'2. Metadata'!N$6))))))))))))))</f>
        <v>-115.97499999999999</v>
      </c>
      <c r="E1371" s="15" t="s">
        <v>178</v>
      </c>
      <c r="F1371" s="132">
        <v>19.318000000000001</v>
      </c>
      <c r="G1371" s="12" t="str">
        <f>IF(ISBLANK(F1371)=TRUE," ",'2. Metadata'!B$14)</f>
        <v>degrees Celsius</v>
      </c>
      <c r="H1371" s="16" t="s">
        <v>178</v>
      </c>
      <c r="I1371" s="17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</row>
    <row r="1372" spans="1:19" ht="15" x14ac:dyDescent="0.2">
      <c r="A1372" s="130">
        <v>39677.802083333336</v>
      </c>
      <c r="B1372" s="9" t="s">
        <v>239</v>
      </c>
      <c r="C1372" s="4">
        <f>IF(ISBLANK(B1372)=TRUE," ", IF(B1372='2. Metadata'!B$1,'2. Metadata'!B$5, IF(B1372='2. Metadata'!C$1,'2. Metadata'!#REF!,IF(B1372='2. Metadata'!D$1,'2. Metadata'!#REF!, IF(B1372='2. Metadata'!E$1,'2. Metadata'!#REF!,IF( B1372='2. Metadata'!F$1,'2. Metadata'!#REF!,IF(B1372='2. Metadata'!G$1,'2. Metadata'!#REF!,IF(B1372='2. Metadata'!H$1,'2. Metadata'!#REF!, IF(B1372='2. Metadata'!I$1,'2. Metadata'!#REF!, IF(B1372='2. Metadata'!J$1,'2. Metadata'!#REF!, IF(B1372='2. Metadata'!K$1,'2. Metadata'!C$3, IF(B1372='2. Metadata'!L$1,'2. Metadata'!D$3, IF(B1372='2. Metadata'!M$1,'2. Metadata'!M$5, IF(B1372='2. Metadata'!N$1,'2. Metadata'!N$5))))))))))))))</f>
        <v>49.690002</v>
      </c>
      <c r="D1372" s="10">
        <f>IF(ISBLANK(B1372)=TRUE," ", IF(B1372='2. Metadata'!B$1,'2. Metadata'!B$6, IF(B1372='2. Metadata'!C$1,'2. Metadata'!C$4,IF(B1372='2. Metadata'!D$1,'2. Metadata'!D$4, IF(B1372='2. Metadata'!E$1,'2. Metadata'!E$4,IF( B1372='2. Metadata'!F$1,'2. Metadata'!F$4,IF(B1372='2. Metadata'!G$1,'2. Metadata'!G$4,IF(B1372='2. Metadata'!H$1,'2. Metadata'!H$4, IF(B1372='2. Metadata'!I$1,'2. Metadata'!I$4, IF(B1372='2. Metadata'!J$1,'2. Metadata'!J$4, IF(B1372='2. Metadata'!K$1,'2. Metadata'!K$4, IF(B1372='2. Metadata'!L$1,'2. Metadata'!L$4, IF(B1372='2. Metadata'!M$1,'2. Metadata'!M$6, IF(B1372='2. Metadata'!N$1,'2. Metadata'!N$6))))))))))))))</f>
        <v>-115.97499999999999</v>
      </c>
      <c r="E1372" s="15" t="s">
        <v>178</v>
      </c>
      <c r="F1372" s="132">
        <v>19.27</v>
      </c>
      <c r="G1372" s="12" t="str">
        <f>IF(ISBLANK(F1372)=TRUE," ",'2. Metadata'!B$14)</f>
        <v>degrees Celsius</v>
      </c>
      <c r="H1372" s="16" t="s">
        <v>178</v>
      </c>
      <c r="I1372" s="17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</row>
    <row r="1373" spans="1:19" ht="15" x14ac:dyDescent="0.2">
      <c r="A1373" s="130">
        <v>39677.8125</v>
      </c>
      <c r="B1373" s="9" t="s">
        <v>239</v>
      </c>
      <c r="C1373" s="4">
        <f>IF(ISBLANK(B1373)=TRUE," ", IF(B1373='2. Metadata'!B$1,'2. Metadata'!B$5, IF(B1373='2. Metadata'!C$1,'2. Metadata'!#REF!,IF(B1373='2. Metadata'!D$1,'2. Metadata'!#REF!, IF(B1373='2. Metadata'!E$1,'2. Metadata'!#REF!,IF( B1373='2. Metadata'!F$1,'2. Metadata'!#REF!,IF(B1373='2. Metadata'!G$1,'2. Metadata'!#REF!,IF(B1373='2. Metadata'!H$1,'2. Metadata'!#REF!, IF(B1373='2. Metadata'!I$1,'2. Metadata'!#REF!, IF(B1373='2. Metadata'!J$1,'2. Metadata'!#REF!, IF(B1373='2. Metadata'!K$1,'2. Metadata'!C$3, IF(B1373='2. Metadata'!L$1,'2. Metadata'!D$3, IF(B1373='2. Metadata'!M$1,'2. Metadata'!M$5, IF(B1373='2. Metadata'!N$1,'2. Metadata'!N$5))))))))))))))</f>
        <v>49.690002</v>
      </c>
      <c r="D1373" s="10">
        <f>IF(ISBLANK(B1373)=TRUE," ", IF(B1373='2. Metadata'!B$1,'2. Metadata'!B$6, IF(B1373='2. Metadata'!C$1,'2. Metadata'!C$4,IF(B1373='2. Metadata'!D$1,'2. Metadata'!D$4, IF(B1373='2. Metadata'!E$1,'2. Metadata'!E$4,IF( B1373='2. Metadata'!F$1,'2. Metadata'!F$4,IF(B1373='2. Metadata'!G$1,'2. Metadata'!G$4,IF(B1373='2. Metadata'!H$1,'2. Metadata'!H$4, IF(B1373='2. Metadata'!I$1,'2. Metadata'!I$4, IF(B1373='2. Metadata'!J$1,'2. Metadata'!J$4, IF(B1373='2. Metadata'!K$1,'2. Metadata'!K$4, IF(B1373='2. Metadata'!L$1,'2. Metadata'!L$4, IF(B1373='2. Metadata'!M$1,'2. Metadata'!M$6, IF(B1373='2. Metadata'!N$1,'2. Metadata'!N$6))))))))))))))</f>
        <v>-115.97499999999999</v>
      </c>
      <c r="E1373" s="15" t="s">
        <v>178</v>
      </c>
      <c r="F1373" s="132">
        <v>19.222000000000001</v>
      </c>
      <c r="G1373" s="12" t="str">
        <f>IF(ISBLANK(F1373)=TRUE," ",'2. Metadata'!B$14)</f>
        <v>degrees Celsius</v>
      </c>
      <c r="H1373" s="16" t="s">
        <v>178</v>
      </c>
      <c r="I1373" s="17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</row>
    <row r="1374" spans="1:19" ht="15" x14ac:dyDescent="0.2">
      <c r="A1374" s="130">
        <v>39677.822916666664</v>
      </c>
      <c r="B1374" s="9" t="s">
        <v>239</v>
      </c>
      <c r="C1374" s="4">
        <f>IF(ISBLANK(B1374)=TRUE," ", IF(B1374='2. Metadata'!B$1,'2. Metadata'!B$5, IF(B1374='2. Metadata'!C$1,'2. Metadata'!#REF!,IF(B1374='2. Metadata'!D$1,'2. Metadata'!#REF!, IF(B1374='2. Metadata'!E$1,'2. Metadata'!#REF!,IF( B1374='2. Metadata'!F$1,'2. Metadata'!#REF!,IF(B1374='2. Metadata'!G$1,'2. Metadata'!#REF!,IF(B1374='2. Metadata'!H$1,'2. Metadata'!#REF!, IF(B1374='2. Metadata'!I$1,'2. Metadata'!#REF!, IF(B1374='2. Metadata'!J$1,'2. Metadata'!#REF!, IF(B1374='2. Metadata'!K$1,'2. Metadata'!C$3, IF(B1374='2. Metadata'!L$1,'2. Metadata'!D$3, IF(B1374='2. Metadata'!M$1,'2. Metadata'!M$5, IF(B1374='2. Metadata'!N$1,'2. Metadata'!N$5))))))))))))))</f>
        <v>49.690002</v>
      </c>
      <c r="D1374" s="10">
        <f>IF(ISBLANK(B1374)=TRUE," ", IF(B1374='2. Metadata'!B$1,'2. Metadata'!B$6, IF(B1374='2. Metadata'!C$1,'2. Metadata'!C$4,IF(B1374='2. Metadata'!D$1,'2. Metadata'!D$4, IF(B1374='2. Metadata'!E$1,'2. Metadata'!E$4,IF( B1374='2. Metadata'!F$1,'2. Metadata'!F$4,IF(B1374='2. Metadata'!G$1,'2. Metadata'!G$4,IF(B1374='2. Metadata'!H$1,'2. Metadata'!H$4, IF(B1374='2. Metadata'!I$1,'2. Metadata'!I$4, IF(B1374='2. Metadata'!J$1,'2. Metadata'!J$4, IF(B1374='2. Metadata'!K$1,'2. Metadata'!K$4, IF(B1374='2. Metadata'!L$1,'2. Metadata'!L$4, IF(B1374='2. Metadata'!M$1,'2. Metadata'!M$6, IF(B1374='2. Metadata'!N$1,'2. Metadata'!N$6))))))))))))))</f>
        <v>-115.97499999999999</v>
      </c>
      <c r="E1374" s="15" t="s">
        <v>178</v>
      </c>
      <c r="F1374" s="132">
        <v>19.364999999999998</v>
      </c>
      <c r="G1374" s="12" t="str">
        <f>IF(ISBLANK(F1374)=TRUE," ",'2. Metadata'!B$14)</f>
        <v>degrees Celsius</v>
      </c>
      <c r="H1374" s="16" t="s">
        <v>178</v>
      </c>
      <c r="I1374" s="17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</row>
    <row r="1375" spans="1:19" ht="15" x14ac:dyDescent="0.2">
      <c r="A1375" s="130">
        <v>39677.833333333336</v>
      </c>
      <c r="B1375" s="9" t="s">
        <v>239</v>
      </c>
      <c r="C1375" s="4">
        <f>IF(ISBLANK(B1375)=TRUE," ", IF(B1375='2. Metadata'!B$1,'2. Metadata'!B$5, IF(B1375='2. Metadata'!C$1,'2. Metadata'!#REF!,IF(B1375='2. Metadata'!D$1,'2. Metadata'!#REF!, IF(B1375='2. Metadata'!E$1,'2. Metadata'!#REF!,IF( B1375='2. Metadata'!F$1,'2. Metadata'!#REF!,IF(B1375='2. Metadata'!G$1,'2. Metadata'!#REF!,IF(B1375='2. Metadata'!H$1,'2. Metadata'!#REF!, IF(B1375='2. Metadata'!I$1,'2. Metadata'!#REF!, IF(B1375='2. Metadata'!J$1,'2. Metadata'!#REF!, IF(B1375='2. Metadata'!K$1,'2. Metadata'!C$3, IF(B1375='2. Metadata'!L$1,'2. Metadata'!D$3, IF(B1375='2. Metadata'!M$1,'2. Metadata'!M$5, IF(B1375='2. Metadata'!N$1,'2. Metadata'!N$5))))))))))))))</f>
        <v>49.690002</v>
      </c>
      <c r="D1375" s="10">
        <f>IF(ISBLANK(B1375)=TRUE," ", IF(B1375='2. Metadata'!B$1,'2. Metadata'!B$6, IF(B1375='2. Metadata'!C$1,'2. Metadata'!C$4,IF(B1375='2. Metadata'!D$1,'2. Metadata'!D$4, IF(B1375='2. Metadata'!E$1,'2. Metadata'!E$4,IF( B1375='2. Metadata'!F$1,'2. Metadata'!F$4,IF(B1375='2. Metadata'!G$1,'2. Metadata'!G$4,IF(B1375='2. Metadata'!H$1,'2. Metadata'!H$4, IF(B1375='2. Metadata'!I$1,'2. Metadata'!I$4, IF(B1375='2. Metadata'!J$1,'2. Metadata'!J$4, IF(B1375='2. Metadata'!K$1,'2. Metadata'!K$4, IF(B1375='2. Metadata'!L$1,'2. Metadata'!L$4, IF(B1375='2. Metadata'!M$1,'2. Metadata'!M$6, IF(B1375='2. Metadata'!N$1,'2. Metadata'!N$6))))))))))))))</f>
        <v>-115.97499999999999</v>
      </c>
      <c r="E1375" s="15" t="s">
        <v>178</v>
      </c>
      <c r="F1375" s="132">
        <v>19.364999999999998</v>
      </c>
      <c r="G1375" s="12" t="str">
        <f>IF(ISBLANK(F1375)=TRUE," ",'2. Metadata'!B$14)</f>
        <v>degrees Celsius</v>
      </c>
      <c r="H1375" s="16" t="s">
        <v>178</v>
      </c>
      <c r="I1375" s="17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</row>
    <row r="1376" spans="1:19" ht="15" x14ac:dyDescent="0.2">
      <c r="A1376" s="130">
        <v>39677.84375</v>
      </c>
      <c r="B1376" s="9" t="s">
        <v>239</v>
      </c>
      <c r="C1376" s="4">
        <f>IF(ISBLANK(B1376)=TRUE," ", IF(B1376='2. Metadata'!B$1,'2. Metadata'!B$5, IF(B1376='2. Metadata'!C$1,'2. Metadata'!#REF!,IF(B1376='2. Metadata'!D$1,'2. Metadata'!#REF!, IF(B1376='2. Metadata'!E$1,'2. Metadata'!#REF!,IF( B1376='2. Metadata'!F$1,'2. Metadata'!#REF!,IF(B1376='2. Metadata'!G$1,'2. Metadata'!#REF!,IF(B1376='2. Metadata'!H$1,'2. Metadata'!#REF!, IF(B1376='2. Metadata'!I$1,'2. Metadata'!#REF!, IF(B1376='2. Metadata'!J$1,'2. Metadata'!#REF!, IF(B1376='2. Metadata'!K$1,'2. Metadata'!C$3, IF(B1376='2. Metadata'!L$1,'2. Metadata'!D$3, IF(B1376='2. Metadata'!M$1,'2. Metadata'!M$5, IF(B1376='2. Metadata'!N$1,'2. Metadata'!N$5))))))))))))))</f>
        <v>49.690002</v>
      </c>
      <c r="D1376" s="10">
        <f>IF(ISBLANK(B1376)=TRUE," ", IF(B1376='2. Metadata'!B$1,'2. Metadata'!B$6, IF(B1376='2. Metadata'!C$1,'2. Metadata'!C$4,IF(B1376='2. Metadata'!D$1,'2. Metadata'!D$4, IF(B1376='2. Metadata'!E$1,'2. Metadata'!E$4,IF( B1376='2. Metadata'!F$1,'2. Metadata'!F$4,IF(B1376='2. Metadata'!G$1,'2. Metadata'!G$4,IF(B1376='2. Metadata'!H$1,'2. Metadata'!H$4, IF(B1376='2. Metadata'!I$1,'2. Metadata'!I$4, IF(B1376='2. Metadata'!J$1,'2. Metadata'!J$4, IF(B1376='2. Metadata'!K$1,'2. Metadata'!K$4, IF(B1376='2. Metadata'!L$1,'2. Metadata'!L$4, IF(B1376='2. Metadata'!M$1,'2. Metadata'!M$6, IF(B1376='2. Metadata'!N$1,'2. Metadata'!N$6))))))))))))))</f>
        <v>-115.97499999999999</v>
      </c>
      <c r="E1376" s="15" t="s">
        <v>178</v>
      </c>
      <c r="F1376" s="132">
        <v>19.388999999999999</v>
      </c>
      <c r="G1376" s="12" t="str">
        <f>IF(ISBLANK(F1376)=TRUE," ",'2. Metadata'!B$14)</f>
        <v>degrees Celsius</v>
      </c>
      <c r="H1376" s="16" t="s">
        <v>178</v>
      </c>
      <c r="I1376" s="17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</row>
    <row r="1377" spans="1:19" ht="15" x14ac:dyDescent="0.2">
      <c r="A1377" s="130">
        <v>39677.854166666664</v>
      </c>
      <c r="B1377" s="9" t="s">
        <v>239</v>
      </c>
      <c r="C1377" s="4">
        <f>IF(ISBLANK(B1377)=TRUE," ", IF(B1377='2. Metadata'!B$1,'2. Metadata'!B$5, IF(B1377='2. Metadata'!C$1,'2. Metadata'!#REF!,IF(B1377='2. Metadata'!D$1,'2. Metadata'!#REF!, IF(B1377='2. Metadata'!E$1,'2. Metadata'!#REF!,IF( B1377='2. Metadata'!F$1,'2. Metadata'!#REF!,IF(B1377='2. Metadata'!G$1,'2. Metadata'!#REF!,IF(B1377='2. Metadata'!H$1,'2. Metadata'!#REF!, IF(B1377='2. Metadata'!I$1,'2. Metadata'!#REF!, IF(B1377='2. Metadata'!J$1,'2. Metadata'!#REF!, IF(B1377='2. Metadata'!K$1,'2. Metadata'!C$3, IF(B1377='2. Metadata'!L$1,'2. Metadata'!D$3, IF(B1377='2. Metadata'!M$1,'2. Metadata'!M$5, IF(B1377='2. Metadata'!N$1,'2. Metadata'!N$5))))))))))))))</f>
        <v>49.690002</v>
      </c>
      <c r="D1377" s="10">
        <f>IF(ISBLANK(B1377)=TRUE," ", IF(B1377='2. Metadata'!B$1,'2. Metadata'!B$6, IF(B1377='2. Metadata'!C$1,'2. Metadata'!C$4,IF(B1377='2. Metadata'!D$1,'2. Metadata'!D$4, IF(B1377='2. Metadata'!E$1,'2. Metadata'!E$4,IF( B1377='2. Metadata'!F$1,'2. Metadata'!F$4,IF(B1377='2. Metadata'!G$1,'2. Metadata'!G$4,IF(B1377='2. Metadata'!H$1,'2. Metadata'!H$4, IF(B1377='2. Metadata'!I$1,'2. Metadata'!I$4, IF(B1377='2. Metadata'!J$1,'2. Metadata'!J$4, IF(B1377='2. Metadata'!K$1,'2. Metadata'!K$4, IF(B1377='2. Metadata'!L$1,'2. Metadata'!L$4, IF(B1377='2. Metadata'!M$1,'2. Metadata'!M$6, IF(B1377='2. Metadata'!N$1,'2. Metadata'!N$6))))))))))))))</f>
        <v>-115.97499999999999</v>
      </c>
      <c r="E1377" s="15" t="s">
        <v>178</v>
      </c>
      <c r="F1377" s="132">
        <v>19.388999999999999</v>
      </c>
      <c r="G1377" s="12" t="str">
        <f>IF(ISBLANK(F1377)=TRUE," ",'2. Metadata'!B$14)</f>
        <v>degrees Celsius</v>
      </c>
      <c r="H1377" s="16" t="s">
        <v>178</v>
      </c>
      <c r="I1377" s="17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</row>
    <row r="1378" spans="1:19" ht="15" x14ac:dyDescent="0.2">
      <c r="A1378" s="130">
        <v>39677.864583333336</v>
      </c>
      <c r="B1378" s="9" t="s">
        <v>239</v>
      </c>
      <c r="C1378" s="4">
        <f>IF(ISBLANK(B1378)=TRUE," ", IF(B1378='2. Metadata'!B$1,'2. Metadata'!B$5, IF(B1378='2. Metadata'!C$1,'2. Metadata'!#REF!,IF(B1378='2. Metadata'!D$1,'2. Metadata'!#REF!, IF(B1378='2. Metadata'!E$1,'2. Metadata'!#REF!,IF( B1378='2. Metadata'!F$1,'2. Metadata'!#REF!,IF(B1378='2. Metadata'!G$1,'2. Metadata'!#REF!,IF(B1378='2. Metadata'!H$1,'2. Metadata'!#REF!, IF(B1378='2. Metadata'!I$1,'2. Metadata'!#REF!, IF(B1378='2. Metadata'!J$1,'2. Metadata'!#REF!, IF(B1378='2. Metadata'!K$1,'2. Metadata'!C$3, IF(B1378='2. Metadata'!L$1,'2. Metadata'!D$3, IF(B1378='2. Metadata'!M$1,'2. Metadata'!M$5, IF(B1378='2. Metadata'!N$1,'2. Metadata'!N$5))))))))))))))</f>
        <v>49.690002</v>
      </c>
      <c r="D1378" s="10">
        <f>IF(ISBLANK(B1378)=TRUE," ", IF(B1378='2. Metadata'!B$1,'2. Metadata'!B$6, IF(B1378='2. Metadata'!C$1,'2. Metadata'!C$4,IF(B1378='2. Metadata'!D$1,'2. Metadata'!D$4, IF(B1378='2. Metadata'!E$1,'2. Metadata'!E$4,IF( B1378='2. Metadata'!F$1,'2. Metadata'!F$4,IF(B1378='2. Metadata'!G$1,'2. Metadata'!G$4,IF(B1378='2. Metadata'!H$1,'2. Metadata'!H$4, IF(B1378='2. Metadata'!I$1,'2. Metadata'!I$4, IF(B1378='2. Metadata'!J$1,'2. Metadata'!J$4, IF(B1378='2. Metadata'!K$1,'2. Metadata'!K$4, IF(B1378='2. Metadata'!L$1,'2. Metadata'!L$4, IF(B1378='2. Metadata'!M$1,'2. Metadata'!M$6, IF(B1378='2. Metadata'!N$1,'2. Metadata'!N$6))))))))))))))</f>
        <v>-115.97499999999999</v>
      </c>
      <c r="E1378" s="15" t="s">
        <v>178</v>
      </c>
      <c r="F1378" s="132">
        <v>19.413</v>
      </c>
      <c r="G1378" s="12" t="str">
        <f>IF(ISBLANK(F1378)=TRUE," ",'2. Metadata'!B$14)</f>
        <v>degrees Celsius</v>
      </c>
      <c r="H1378" s="16" t="s">
        <v>178</v>
      </c>
      <c r="I1378" s="17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</row>
    <row r="1379" spans="1:19" ht="15" x14ac:dyDescent="0.2">
      <c r="A1379" s="130">
        <v>39677.875</v>
      </c>
      <c r="B1379" s="9" t="s">
        <v>239</v>
      </c>
      <c r="C1379" s="4">
        <f>IF(ISBLANK(B1379)=TRUE," ", IF(B1379='2. Metadata'!B$1,'2. Metadata'!B$5, IF(B1379='2. Metadata'!C$1,'2. Metadata'!#REF!,IF(B1379='2. Metadata'!D$1,'2. Metadata'!#REF!, IF(B1379='2. Metadata'!E$1,'2. Metadata'!#REF!,IF( B1379='2. Metadata'!F$1,'2. Metadata'!#REF!,IF(B1379='2. Metadata'!G$1,'2. Metadata'!#REF!,IF(B1379='2. Metadata'!H$1,'2. Metadata'!#REF!, IF(B1379='2. Metadata'!I$1,'2. Metadata'!#REF!, IF(B1379='2. Metadata'!J$1,'2. Metadata'!#REF!, IF(B1379='2. Metadata'!K$1,'2. Metadata'!C$3, IF(B1379='2. Metadata'!L$1,'2. Metadata'!D$3, IF(B1379='2. Metadata'!M$1,'2. Metadata'!M$5, IF(B1379='2. Metadata'!N$1,'2. Metadata'!N$5))))))))))))))</f>
        <v>49.690002</v>
      </c>
      <c r="D1379" s="10">
        <f>IF(ISBLANK(B1379)=TRUE," ", IF(B1379='2. Metadata'!B$1,'2. Metadata'!B$6, IF(B1379='2. Metadata'!C$1,'2. Metadata'!C$4,IF(B1379='2. Metadata'!D$1,'2. Metadata'!D$4, IF(B1379='2. Metadata'!E$1,'2. Metadata'!E$4,IF( B1379='2. Metadata'!F$1,'2. Metadata'!F$4,IF(B1379='2. Metadata'!G$1,'2. Metadata'!G$4,IF(B1379='2. Metadata'!H$1,'2. Metadata'!H$4, IF(B1379='2. Metadata'!I$1,'2. Metadata'!I$4, IF(B1379='2. Metadata'!J$1,'2. Metadata'!J$4, IF(B1379='2. Metadata'!K$1,'2. Metadata'!K$4, IF(B1379='2. Metadata'!L$1,'2. Metadata'!L$4, IF(B1379='2. Metadata'!M$1,'2. Metadata'!M$6, IF(B1379='2. Metadata'!N$1,'2. Metadata'!N$6))))))))))))))</f>
        <v>-115.97499999999999</v>
      </c>
      <c r="E1379" s="15" t="s">
        <v>178</v>
      </c>
      <c r="F1379" s="132">
        <v>19.341000000000001</v>
      </c>
      <c r="G1379" s="12" t="str">
        <f>IF(ISBLANK(F1379)=TRUE," ",'2. Metadata'!B$14)</f>
        <v>degrees Celsius</v>
      </c>
      <c r="H1379" s="16" t="s">
        <v>178</v>
      </c>
      <c r="I1379" s="17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</row>
    <row r="1380" spans="1:19" ht="15" x14ac:dyDescent="0.2">
      <c r="A1380" s="130">
        <v>39677.885416666664</v>
      </c>
      <c r="B1380" s="9" t="s">
        <v>239</v>
      </c>
      <c r="C1380" s="4">
        <f>IF(ISBLANK(B1380)=TRUE," ", IF(B1380='2. Metadata'!B$1,'2. Metadata'!B$5, IF(B1380='2. Metadata'!C$1,'2. Metadata'!#REF!,IF(B1380='2. Metadata'!D$1,'2. Metadata'!#REF!, IF(B1380='2. Metadata'!E$1,'2. Metadata'!#REF!,IF( B1380='2. Metadata'!F$1,'2. Metadata'!#REF!,IF(B1380='2. Metadata'!G$1,'2. Metadata'!#REF!,IF(B1380='2. Metadata'!H$1,'2. Metadata'!#REF!, IF(B1380='2. Metadata'!I$1,'2. Metadata'!#REF!, IF(B1380='2. Metadata'!J$1,'2. Metadata'!#REF!, IF(B1380='2. Metadata'!K$1,'2. Metadata'!C$3, IF(B1380='2. Metadata'!L$1,'2. Metadata'!D$3, IF(B1380='2. Metadata'!M$1,'2. Metadata'!M$5, IF(B1380='2. Metadata'!N$1,'2. Metadata'!N$5))))))))))))))</f>
        <v>49.690002</v>
      </c>
      <c r="D1380" s="10">
        <f>IF(ISBLANK(B1380)=TRUE," ", IF(B1380='2. Metadata'!B$1,'2. Metadata'!B$6, IF(B1380='2. Metadata'!C$1,'2. Metadata'!C$4,IF(B1380='2. Metadata'!D$1,'2. Metadata'!D$4, IF(B1380='2. Metadata'!E$1,'2. Metadata'!E$4,IF( B1380='2. Metadata'!F$1,'2. Metadata'!F$4,IF(B1380='2. Metadata'!G$1,'2. Metadata'!G$4,IF(B1380='2. Metadata'!H$1,'2. Metadata'!H$4, IF(B1380='2. Metadata'!I$1,'2. Metadata'!I$4, IF(B1380='2. Metadata'!J$1,'2. Metadata'!J$4, IF(B1380='2. Metadata'!K$1,'2. Metadata'!K$4, IF(B1380='2. Metadata'!L$1,'2. Metadata'!L$4, IF(B1380='2. Metadata'!M$1,'2. Metadata'!M$6, IF(B1380='2. Metadata'!N$1,'2. Metadata'!N$6))))))))))))))</f>
        <v>-115.97499999999999</v>
      </c>
      <c r="E1380" s="15" t="s">
        <v>178</v>
      </c>
      <c r="F1380" s="132">
        <v>19.364999999999998</v>
      </c>
      <c r="G1380" s="12" t="str">
        <f>IF(ISBLANK(F1380)=TRUE," ",'2. Metadata'!B$14)</f>
        <v>degrees Celsius</v>
      </c>
      <c r="H1380" s="16" t="s">
        <v>178</v>
      </c>
      <c r="I1380" s="17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</row>
    <row r="1381" spans="1:19" ht="15" x14ac:dyDescent="0.2">
      <c r="A1381" s="130">
        <v>39677.895833333336</v>
      </c>
      <c r="B1381" s="9" t="s">
        <v>239</v>
      </c>
      <c r="C1381" s="4">
        <f>IF(ISBLANK(B1381)=TRUE," ", IF(B1381='2. Metadata'!B$1,'2. Metadata'!B$5, IF(B1381='2. Metadata'!C$1,'2. Metadata'!#REF!,IF(B1381='2. Metadata'!D$1,'2. Metadata'!#REF!, IF(B1381='2. Metadata'!E$1,'2. Metadata'!#REF!,IF( B1381='2. Metadata'!F$1,'2. Metadata'!#REF!,IF(B1381='2. Metadata'!G$1,'2. Metadata'!#REF!,IF(B1381='2. Metadata'!H$1,'2. Metadata'!#REF!, IF(B1381='2. Metadata'!I$1,'2. Metadata'!#REF!, IF(B1381='2. Metadata'!J$1,'2. Metadata'!#REF!, IF(B1381='2. Metadata'!K$1,'2. Metadata'!C$3, IF(B1381='2. Metadata'!L$1,'2. Metadata'!D$3, IF(B1381='2. Metadata'!M$1,'2. Metadata'!M$5, IF(B1381='2. Metadata'!N$1,'2. Metadata'!N$5))))))))))))))</f>
        <v>49.690002</v>
      </c>
      <c r="D1381" s="10">
        <f>IF(ISBLANK(B1381)=TRUE," ", IF(B1381='2. Metadata'!B$1,'2. Metadata'!B$6, IF(B1381='2. Metadata'!C$1,'2. Metadata'!C$4,IF(B1381='2. Metadata'!D$1,'2. Metadata'!D$4, IF(B1381='2. Metadata'!E$1,'2. Metadata'!E$4,IF( B1381='2. Metadata'!F$1,'2. Metadata'!F$4,IF(B1381='2. Metadata'!G$1,'2. Metadata'!G$4,IF(B1381='2. Metadata'!H$1,'2. Metadata'!H$4, IF(B1381='2. Metadata'!I$1,'2. Metadata'!I$4, IF(B1381='2. Metadata'!J$1,'2. Metadata'!J$4, IF(B1381='2. Metadata'!K$1,'2. Metadata'!K$4, IF(B1381='2. Metadata'!L$1,'2. Metadata'!L$4, IF(B1381='2. Metadata'!M$1,'2. Metadata'!M$6, IF(B1381='2. Metadata'!N$1,'2. Metadata'!N$6))))))))))))))</f>
        <v>-115.97499999999999</v>
      </c>
      <c r="E1381" s="15" t="s">
        <v>178</v>
      </c>
      <c r="F1381" s="132">
        <v>19.27</v>
      </c>
      <c r="G1381" s="12" t="str">
        <f>IF(ISBLANK(F1381)=TRUE," ",'2. Metadata'!B$14)</f>
        <v>degrees Celsius</v>
      </c>
      <c r="H1381" s="16" t="s">
        <v>178</v>
      </c>
      <c r="I1381" s="17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</row>
    <row r="1382" spans="1:19" ht="15" x14ac:dyDescent="0.2">
      <c r="A1382" s="130">
        <v>39677.90625</v>
      </c>
      <c r="B1382" s="9" t="s">
        <v>239</v>
      </c>
      <c r="C1382" s="4">
        <f>IF(ISBLANK(B1382)=TRUE," ", IF(B1382='2. Metadata'!B$1,'2. Metadata'!B$5, IF(B1382='2. Metadata'!C$1,'2. Metadata'!#REF!,IF(B1382='2. Metadata'!D$1,'2. Metadata'!#REF!, IF(B1382='2. Metadata'!E$1,'2. Metadata'!#REF!,IF( B1382='2. Metadata'!F$1,'2. Metadata'!#REF!,IF(B1382='2. Metadata'!G$1,'2. Metadata'!#REF!,IF(B1382='2. Metadata'!H$1,'2. Metadata'!#REF!, IF(B1382='2. Metadata'!I$1,'2. Metadata'!#REF!, IF(B1382='2. Metadata'!J$1,'2. Metadata'!#REF!, IF(B1382='2. Metadata'!K$1,'2. Metadata'!C$3, IF(B1382='2. Metadata'!L$1,'2. Metadata'!D$3, IF(B1382='2. Metadata'!M$1,'2. Metadata'!M$5, IF(B1382='2. Metadata'!N$1,'2. Metadata'!N$5))))))))))))))</f>
        <v>49.690002</v>
      </c>
      <c r="D1382" s="10">
        <f>IF(ISBLANK(B1382)=TRUE," ", IF(B1382='2. Metadata'!B$1,'2. Metadata'!B$6, IF(B1382='2. Metadata'!C$1,'2. Metadata'!C$4,IF(B1382='2. Metadata'!D$1,'2. Metadata'!D$4, IF(B1382='2. Metadata'!E$1,'2. Metadata'!E$4,IF( B1382='2. Metadata'!F$1,'2. Metadata'!F$4,IF(B1382='2. Metadata'!G$1,'2. Metadata'!G$4,IF(B1382='2. Metadata'!H$1,'2. Metadata'!H$4, IF(B1382='2. Metadata'!I$1,'2. Metadata'!I$4, IF(B1382='2. Metadata'!J$1,'2. Metadata'!J$4, IF(B1382='2. Metadata'!K$1,'2. Metadata'!K$4, IF(B1382='2. Metadata'!L$1,'2. Metadata'!L$4, IF(B1382='2. Metadata'!M$1,'2. Metadata'!M$6, IF(B1382='2. Metadata'!N$1,'2. Metadata'!N$6))))))))))))))</f>
        <v>-115.97499999999999</v>
      </c>
      <c r="E1382" s="15" t="s">
        <v>178</v>
      </c>
      <c r="F1382" s="132">
        <v>19.294</v>
      </c>
      <c r="G1382" s="12" t="str">
        <f>IF(ISBLANK(F1382)=TRUE," ",'2. Metadata'!B$14)</f>
        <v>degrees Celsius</v>
      </c>
      <c r="H1382" s="16" t="s">
        <v>178</v>
      </c>
      <c r="I1382" s="17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</row>
    <row r="1383" spans="1:19" ht="15" x14ac:dyDescent="0.2">
      <c r="A1383" s="130">
        <v>39677.916666666664</v>
      </c>
      <c r="B1383" s="9" t="s">
        <v>239</v>
      </c>
      <c r="C1383" s="4">
        <f>IF(ISBLANK(B1383)=TRUE," ", IF(B1383='2. Metadata'!B$1,'2. Metadata'!B$5, IF(B1383='2. Metadata'!C$1,'2. Metadata'!#REF!,IF(B1383='2. Metadata'!D$1,'2. Metadata'!#REF!, IF(B1383='2. Metadata'!E$1,'2. Metadata'!#REF!,IF( B1383='2. Metadata'!F$1,'2. Metadata'!#REF!,IF(B1383='2. Metadata'!G$1,'2. Metadata'!#REF!,IF(B1383='2. Metadata'!H$1,'2. Metadata'!#REF!, IF(B1383='2. Metadata'!I$1,'2. Metadata'!#REF!, IF(B1383='2. Metadata'!J$1,'2. Metadata'!#REF!, IF(B1383='2. Metadata'!K$1,'2. Metadata'!C$3, IF(B1383='2. Metadata'!L$1,'2. Metadata'!D$3, IF(B1383='2. Metadata'!M$1,'2. Metadata'!M$5, IF(B1383='2. Metadata'!N$1,'2. Metadata'!N$5))))))))))))))</f>
        <v>49.690002</v>
      </c>
      <c r="D1383" s="10">
        <f>IF(ISBLANK(B1383)=TRUE," ", IF(B1383='2. Metadata'!B$1,'2. Metadata'!B$6, IF(B1383='2. Metadata'!C$1,'2. Metadata'!C$4,IF(B1383='2. Metadata'!D$1,'2. Metadata'!D$4, IF(B1383='2. Metadata'!E$1,'2. Metadata'!E$4,IF( B1383='2. Metadata'!F$1,'2. Metadata'!F$4,IF(B1383='2. Metadata'!G$1,'2. Metadata'!G$4,IF(B1383='2. Metadata'!H$1,'2. Metadata'!H$4, IF(B1383='2. Metadata'!I$1,'2. Metadata'!I$4, IF(B1383='2. Metadata'!J$1,'2. Metadata'!J$4, IF(B1383='2. Metadata'!K$1,'2. Metadata'!K$4, IF(B1383='2. Metadata'!L$1,'2. Metadata'!L$4, IF(B1383='2. Metadata'!M$1,'2. Metadata'!M$6, IF(B1383='2. Metadata'!N$1,'2. Metadata'!N$6))))))))))))))</f>
        <v>-115.97499999999999</v>
      </c>
      <c r="E1383" s="15" t="s">
        <v>178</v>
      </c>
      <c r="F1383" s="132">
        <v>19.151</v>
      </c>
      <c r="G1383" s="12" t="str">
        <f>IF(ISBLANK(F1383)=TRUE," ",'2. Metadata'!B$14)</f>
        <v>degrees Celsius</v>
      </c>
      <c r="H1383" s="16" t="s">
        <v>178</v>
      </c>
      <c r="I1383" s="17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</row>
    <row r="1384" spans="1:19" ht="15" x14ac:dyDescent="0.2">
      <c r="A1384" s="130">
        <v>39677.927083333336</v>
      </c>
      <c r="B1384" s="9" t="s">
        <v>239</v>
      </c>
      <c r="C1384" s="4">
        <f>IF(ISBLANK(B1384)=TRUE," ", IF(B1384='2. Metadata'!B$1,'2. Metadata'!B$5, IF(B1384='2. Metadata'!C$1,'2. Metadata'!#REF!,IF(B1384='2. Metadata'!D$1,'2. Metadata'!#REF!, IF(B1384='2. Metadata'!E$1,'2. Metadata'!#REF!,IF( B1384='2. Metadata'!F$1,'2. Metadata'!#REF!,IF(B1384='2. Metadata'!G$1,'2. Metadata'!#REF!,IF(B1384='2. Metadata'!H$1,'2. Metadata'!#REF!, IF(B1384='2. Metadata'!I$1,'2. Metadata'!#REF!, IF(B1384='2. Metadata'!J$1,'2. Metadata'!#REF!, IF(B1384='2. Metadata'!K$1,'2. Metadata'!C$3, IF(B1384='2. Metadata'!L$1,'2. Metadata'!D$3, IF(B1384='2. Metadata'!M$1,'2. Metadata'!M$5, IF(B1384='2. Metadata'!N$1,'2. Metadata'!N$5))))))))))))))</f>
        <v>49.690002</v>
      </c>
      <c r="D1384" s="10">
        <f>IF(ISBLANK(B1384)=TRUE," ", IF(B1384='2. Metadata'!B$1,'2. Metadata'!B$6, IF(B1384='2. Metadata'!C$1,'2. Metadata'!C$4,IF(B1384='2. Metadata'!D$1,'2. Metadata'!D$4, IF(B1384='2. Metadata'!E$1,'2. Metadata'!E$4,IF( B1384='2. Metadata'!F$1,'2. Metadata'!F$4,IF(B1384='2. Metadata'!G$1,'2. Metadata'!G$4,IF(B1384='2. Metadata'!H$1,'2. Metadata'!H$4, IF(B1384='2. Metadata'!I$1,'2. Metadata'!I$4, IF(B1384='2. Metadata'!J$1,'2. Metadata'!J$4, IF(B1384='2. Metadata'!K$1,'2. Metadata'!K$4, IF(B1384='2. Metadata'!L$1,'2. Metadata'!L$4, IF(B1384='2. Metadata'!M$1,'2. Metadata'!M$6, IF(B1384='2. Metadata'!N$1,'2. Metadata'!N$6))))))))))))))</f>
        <v>-115.97499999999999</v>
      </c>
      <c r="E1384" s="15" t="s">
        <v>178</v>
      </c>
      <c r="F1384" s="132">
        <v>19.151</v>
      </c>
      <c r="G1384" s="12" t="str">
        <f>IF(ISBLANK(F1384)=TRUE," ",'2. Metadata'!B$14)</f>
        <v>degrees Celsius</v>
      </c>
      <c r="H1384" s="16" t="s">
        <v>178</v>
      </c>
      <c r="I1384" s="17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</row>
    <row r="1385" spans="1:19" ht="15" x14ac:dyDescent="0.2">
      <c r="A1385" s="130">
        <v>39677.9375</v>
      </c>
      <c r="B1385" s="9" t="s">
        <v>239</v>
      </c>
      <c r="C1385" s="4">
        <f>IF(ISBLANK(B1385)=TRUE," ", IF(B1385='2. Metadata'!B$1,'2. Metadata'!B$5, IF(B1385='2. Metadata'!C$1,'2. Metadata'!#REF!,IF(B1385='2. Metadata'!D$1,'2. Metadata'!#REF!, IF(B1385='2. Metadata'!E$1,'2. Metadata'!#REF!,IF( B1385='2. Metadata'!F$1,'2. Metadata'!#REF!,IF(B1385='2. Metadata'!G$1,'2. Metadata'!#REF!,IF(B1385='2. Metadata'!H$1,'2. Metadata'!#REF!, IF(B1385='2. Metadata'!I$1,'2. Metadata'!#REF!, IF(B1385='2. Metadata'!J$1,'2. Metadata'!#REF!, IF(B1385='2. Metadata'!K$1,'2. Metadata'!C$3, IF(B1385='2. Metadata'!L$1,'2. Metadata'!D$3, IF(B1385='2. Metadata'!M$1,'2. Metadata'!M$5, IF(B1385='2. Metadata'!N$1,'2. Metadata'!N$5))))))))))))))</f>
        <v>49.690002</v>
      </c>
      <c r="D1385" s="10">
        <f>IF(ISBLANK(B1385)=TRUE," ", IF(B1385='2. Metadata'!B$1,'2. Metadata'!B$6, IF(B1385='2. Metadata'!C$1,'2. Metadata'!C$4,IF(B1385='2. Metadata'!D$1,'2. Metadata'!D$4, IF(B1385='2. Metadata'!E$1,'2. Metadata'!E$4,IF( B1385='2. Metadata'!F$1,'2. Metadata'!F$4,IF(B1385='2. Metadata'!G$1,'2. Metadata'!G$4,IF(B1385='2. Metadata'!H$1,'2. Metadata'!H$4, IF(B1385='2. Metadata'!I$1,'2. Metadata'!I$4, IF(B1385='2. Metadata'!J$1,'2. Metadata'!J$4, IF(B1385='2. Metadata'!K$1,'2. Metadata'!K$4, IF(B1385='2. Metadata'!L$1,'2. Metadata'!L$4, IF(B1385='2. Metadata'!M$1,'2. Metadata'!M$6, IF(B1385='2. Metadata'!N$1,'2. Metadata'!N$6))))))))))))))</f>
        <v>-115.97499999999999</v>
      </c>
      <c r="E1385" s="15" t="s">
        <v>178</v>
      </c>
      <c r="F1385" s="132">
        <v>19.079999999999998</v>
      </c>
      <c r="G1385" s="12" t="str">
        <f>IF(ISBLANK(F1385)=TRUE," ",'2. Metadata'!B$14)</f>
        <v>degrees Celsius</v>
      </c>
      <c r="H1385" s="16" t="s">
        <v>178</v>
      </c>
      <c r="I1385" s="17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</row>
    <row r="1386" spans="1:19" ht="15" x14ac:dyDescent="0.2">
      <c r="A1386" s="130">
        <v>39677.947916666664</v>
      </c>
      <c r="B1386" s="9" t="s">
        <v>239</v>
      </c>
      <c r="C1386" s="4">
        <f>IF(ISBLANK(B1386)=TRUE," ", IF(B1386='2. Metadata'!B$1,'2. Metadata'!B$5, IF(B1386='2. Metadata'!C$1,'2. Metadata'!#REF!,IF(B1386='2. Metadata'!D$1,'2. Metadata'!#REF!, IF(B1386='2. Metadata'!E$1,'2. Metadata'!#REF!,IF( B1386='2. Metadata'!F$1,'2. Metadata'!#REF!,IF(B1386='2. Metadata'!G$1,'2. Metadata'!#REF!,IF(B1386='2. Metadata'!H$1,'2. Metadata'!#REF!, IF(B1386='2. Metadata'!I$1,'2. Metadata'!#REF!, IF(B1386='2. Metadata'!J$1,'2. Metadata'!#REF!, IF(B1386='2. Metadata'!K$1,'2. Metadata'!C$3, IF(B1386='2. Metadata'!L$1,'2. Metadata'!D$3, IF(B1386='2. Metadata'!M$1,'2. Metadata'!M$5, IF(B1386='2. Metadata'!N$1,'2. Metadata'!N$5))))))))))))))</f>
        <v>49.690002</v>
      </c>
      <c r="D1386" s="10">
        <f>IF(ISBLANK(B1386)=TRUE," ", IF(B1386='2. Metadata'!B$1,'2. Metadata'!B$6, IF(B1386='2. Metadata'!C$1,'2. Metadata'!C$4,IF(B1386='2. Metadata'!D$1,'2. Metadata'!D$4, IF(B1386='2. Metadata'!E$1,'2. Metadata'!E$4,IF( B1386='2. Metadata'!F$1,'2. Metadata'!F$4,IF(B1386='2. Metadata'!G$1,'2. Metadata'!G$4,IF(B1386='2. Metadata'!H$1,'2. Metadata'!H$4, IF(B1386='2. Metadata'!I$1,'2. Metadata'!I$4, IF(B1386='2. Metadata'!J$1,'2. Metadata'!J$4, IF(B1386='2. Metadata'!K$1,'2. Metadata'!K$4, IF(B1386='2. Metadata'!L$1,'2. Metadata'!L$4, IF(B1386='2. Metadata'!M$1,'2. Metadata'!M$6, IF(B1386='2. Metadata'!N$1,'2. Metadata'!N$6))))))))))))))</f>
        <v>-115.97499999999999</v>
      </c>
      <c r="E1386" s="15" t="s">
        <v>178</v>
      </c>
      <c r="F1386" s="132">
        <v>19.007999999999999</v>
      </c>
      <c r="G1386" s="12" t="str">
        <f>IF(ISBLANK(F1386)=TRUE," ",'2. Metadata'!B$14)</f>
        <v>degrees Celsius</v>
      </c>
      <c r="H1386" s="16" t="s">
        <v>178</v>
      </c>
      <c r="I1386" s="17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</row>
    <row r="1387" spans="1:19" ht="15" x14ac:dyDescent="0.2">
      <c r="A1387" s="130">
        <v>39677.958333333336</v>
      </c>
      <c r="B1387" s="9" t="s">
        <v>239</v>
      </c>
      <c r="C1387" s="4">
        <f>IF(ISBLANK(B1387)=TRUE," ", IF(B1387='2. Metadata'!B$1,'2. Metadata'!B$5, IF(B1387='2. Metadata'!C$1,'2. Metadata'!#REF!,IF(B1387='2. Metadata'!D$1,'2. Metadata'!#REF!, IF(B1387='2. Metadata'!E$1,'2. Metadata'!#REF!,IF( B1387='2. Metadata'!F$1,'2. Metadata'!#REF!,IF(B1387='2. Metadata'!G$1,'2. Metadata'!#REF!,IF(B1387='2. Metadata'!H$1,'2. Metadata'!#REF!, IF(B1387='2. Metadata'!I$1,'2. Metadata'!#REF!, IF(B1387='2. Metadata'!J$1,'2. Metadata'!#REF!, IF(B1387='2. Metadata'!K$1,'2. Metadata'!C$3, IF(B1387='2. Metadata'!L$1,'2. Metadata'!D$3, IF(B1387='2. Metadata'!M$1,'2. Metadata'!M$5, IF(B1387='2. Metadata'!N$1,'2. Metadata'!N$5))))))))))))))</f>
        <v>49.690002</v>
      </c>
      <c r="D1387" s="10">
        <f>IF(ISBLANK(B1387)=TRUE," ", IF(B1387='2. Metadata'!B$1,'2. Metadata'!B$6, IF(B1387='2. Metadata'!C$1,'2. Metadata'!C$4,IF(B1387='2. Metadata'!D$1,'2. Metadata'!D$4, IF(B1387='2. Metadata'!E$1,'2. Metadata'!E$4,IF( B1387='2. Metadata'!F$1,'2. Metadata'!F$4,IF(B1387='2. Metadata'!G$1,'2. Metadata'!G$4,IF(B1387='2. Metadata'!H$1,'2. Metadata'!H$4, IF(B1387='2. Metadata'!I$1,'2. Metadata'!I$4, IF(B1387='2. Metadata'!J$1,'2. Metadata'!J$4, IF(B1387='2. Metadata'!K$1,'2. Metadata'!K$4, IF(B1387='2. Metadata'!L$1,'2. Metadata'!L$4, IF(B1387='2. Metadata'!M$1,'2. Metadata'!M$6, IF(B1387='2. Metadata'!N$1,'2. Metadata'!N$6))))))))))))))</f>
        <v>-115.97499999999999</v>
      </c>
      <c r="E1387" s="15" t="s">
        <v>178</v>
      </c>
      <c r="F1387" s="132">
        <v>18.937000000000001</v>
      </c>
      <c r="G1387" s="12" t="str">
        <f>IF(ISBLANK(F1387)=TRUE," ",'2. Metadata'!B$14)</f>
        <v>degrees Celsius</v>
      </c>
      <c r="H1387" s="16" t="s">
        <v>178</v>
      </c>
      <c r="I1387" s="17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</row>
    <row r="1388" spans="1:19" ht="15" x14ac:dyDescent="0.2">
      <c r="A1388" s="130">
        <v>39677.96875</v>
      </c>
      <c r="B1388" s="9" t="s">
        <v>239</v>
      </c>
      <c r="C1388" s="4">
        <f>IF(ISBLANK(B1388)=TRUE," ", IF(B1388='2. Metadata'!B$1,'2. Metadata'!B$5, IF(B1388='2. Metadata'!C$1,'2. Metadata'!#REF!,IF(B1388='2. Metadata'!D$1,'2. Metadata'!#REF!, IF(B1388='2. Metadata'!E$1,'2. Metadata'!#REF!,IF( B1388='2. Metadata'!F$1,'2. Metadata'!#REF!,IF(B1388='2. Metadata'!G$1,'2. Metadata'!#REF!,IF(B1388='2. Metadata'!H$1,'2. Metadata'!#REF!, IF(B1388='2. Metadata'!I$1,'2. Metadata'!#REF!, IF(B1388='2. Metadata'!J$1,'2. Metadata'!#REF!, IF(B1388='2. Metadata'!K$1,'2. Metadata'!C$3, IF(B1388='2. Metadata'!L$1,'2. Metadata'!D$3, IF(B1388='2. Metadata'!M$1,'2. Metadata'!M$5, IF(B1388='2. Metadata'!N$1,'2. Metadata'!N$5))))))))))))))</f>
        <v>49.690002</v>
      </c>
      <c r="D1388" s="10">
        <f>IF(ISBLANK(B1388)=TRUE," ", IF(B1388='2. Metadata'!B$1,'2. Metadata'!B$6, IF(B1388='2. Metadata'!C$1,'2. Metadata'!C$4,IF(B1388='2. Metadata'!D$1,'2. Metadata'!D$4, IF(B1388='2. Metadata'!E$1,'2. Metadata'!E$4,IF( B1388='2. Metadata'!F$1,'2. Metadata'!F$4,IF(B1388='2. Metadata'!G$1,'2. Metadata'!G$4,IF(B1388='2. Metadata'!H$1,'2. Metadata'!H$4, IF(B1388='2. Metadata'!I$1,'2. Metadata'!I$4, IF(B1388='2. Metadata'!J$1,'2. Metadata'!J$4, IF(B1388='2. Metadata'!K$1,'2. Metadata'!K$4, IF(B1388='2. Metadata'!L$1,'2. Metadata'!L$4, IF(B1388='2. Metadata'!M$1,'2. Metadata'!M$6, IF(B1388='2. Metadata'!N$1,'2. Metadata'!N$6))))))))))))))</f>
        <v>-115.97499999999999</v>
      </c>
      <c r="E1388" s="15" t="s">
        <v>178</v>
      </c>
      <c r="F1388" s="132">
        <v>18.794</v>
      </c>
      <c r="G1388" s="12" t="str">
        <f>IF(ISBLANK(F1388)=TRUE," ",'2. Metadata'!B$14)</f>
        <v>degrees Celsius</v>
      </c>
      <c r="H1388" s="16" t="s">
        <v>178</v>
      </c>
      <c r="I1388" s="17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</row>
    <row r="1389" spans="1:19" ht="15" x14ac:dyDescent="0.2">
      <c r="A1389" s="130">
        <v>39677.979166666664</v>
      </c>
      <c r="B1389" s="9" t="s">
        <v>239</v>
      </c>
      <c r="C1389" s="4">
        <f>IF(ISBLANK(B1389)=TRUE," ", IF(B1389='2. Metadata'!B$1,'2. Metadata'!B$5, IF(B1389='2. Metadata'!C$1,'2. Metadata'!#REF!,IF(B1389='2. Metadata'!D$1,'2. Metadata'!#REF!, IF(B1389='2. Metadata'!E$1,'2. Metadata'!#REF!,IF( B1389='2. Metadata'!F$1,'2. Metadata'!#REF!,IF(B1389='2. Metadata'!G$1,'2. Metadata'!#REF!,IF(B1389='2. Metadata'!H$1,'2. Metadata'!#REF!, IF(B1389='2. Metadata'!I$1,'2. Metadata'!#REF!, IF(B1389='2. Metadata'!J$1,'2. Metadata'!#REF!, IF(B1389='2. Metadata'!K$1,'2. Metadata'!C$3, IF(B1389='2. Metadata'!L$1,'2. Metadata'!D$3, IF(B1389='2. Metadata'!M$1,'2. Metadata'!M$5, IF(B1389='2. Metadata'!N$1,'2. Metadata'!N$5))))))))))))))</f>
        <v>49.690002</v>
      </c>
      <c r="D1389" s="10">
        <f>IF(ISBLANK(B1389)=TRUE," ", IF(B1389='2. Metadata'!B$1,'2. Metadata'!B$6, IF(B1389='2. Metadata'!C$1,'2. Metadata'!C$4,IF(B1389='2. Metadata'!D$1,'2. Metadata'!D$4, IF(B1389='2. Metadata'!E$1,'2. Metadata'!E$4,IF( B1389='2. Metadata'!F$1,'2. Metadata'!F$4,IF(B1389='2. Metadata'!G$1,'2. Metadata'!G$4,IF(B1389='2. Metadata'!H$1,'2. Metadata'!H$4, IF(B1389='2. Metadata'!I$1,'2. Metadata'!I$4, IF(B1389='2. Metadata'!J$1,'2. Metadata'!J$4, IF(B1389='2. Metadata'!K$1,'2. Metadata'!K$4, IF(B1389='2. Metadata'!L$1,'2. Metadata'!L$4, IF(B1389='2. Metadata'!M$1,'2. Metadata'!M$6, IF(B1389='2. Metadata'!N$1,'2. Metadata'!N$6))))))))))))))</f>
        <v>-115.97499999999999</v>
      </c>
      <c r="E1389" s="15" t="s">
        <v>178</v>
      </c>
      <c r="F1389" s="132">
        <v>18.747</v>
      </c>
      <c r="G1389" s="12" t="str">
        <f>IF(ISBLANK(F1389)=TRUE," ",'2. Metadata'!B$14)</f>
        <v>degrees Celsius</v>
      </c>
      <c r="H1389" s="16" t="s">
        <v>178</v>
      </c>
      <c r="I1389" s="17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</row>
    <row r="1390" spans="1:19" ht="15" x14ac:dyDescent="0.2">
      <c r="A1390" s="130">
        <v>39677.989583333336</v>
      </c>
      <c r="B1390" s="9" t="s">
        <v>239</v>
      </c>
      <c r="C1390" s="4">
        <f>IF(ISBLANK(B1390)=TRUE," ", IF(B1390='2. Metadata'!B$1,'2. Metadata'!B$5, IF(B1390='2. Metadata'!C$1,'2. Metadata'!#REF!,IF(B1390='2. Metadata'!D$1,'2. Metadata'!#REF!, IF(B1390='2. Metadata'!E$1,'2. Metadata'!#REF!,IF( B1390='2. Metadata'!F$1,'2. Metadata'!#REF!,IF(B1390='2. Metadata'!G$1,'2. Metadata'!#REF!,IF(B1390='2. Metadata'!H$1,'2. Metadata'!#REF!, IF(B1390='2. Metadata'!I$1,'2. Metadata'!#REF!, IF(B1390='2. Metadata'!J$1,'2. Metadata'!#REF!, IF(B1390='2. Metadata'!K$1,'2. Metadata'!C$3, IF(B1390='2. Metadata'!L$1,'2. Metadata'!D$3, IF(B1390='2. Metadata'!M$1,'2. Metadata'!M$5, IF(B1390='2. Metadata'!N$1,'2. Metadata'!N$5))))))))))))))</f>
        <v>49.690002</v>
      </c>
      <c r="D1390" s="10">
        <f>IF(ISBLANK(B1390)=TRUE," ", IF(B1390='2. Metadata'!B$1,'2. Metadata'!B$6, IF(B1390='2. Metadata'!C$1,'2. Metadata'!C$4,IF(B1390='2. Metadata'!D$1,'2. Metadata'!D$4, IF(B1390='2. Metadata'!E$1,'2. Metadata'!E$4,IF( B1390='2. Metadata'!F$1,'2. Metadata'!F$4,IF(B1390='2. Metadata'!G$1,'2. Metadata'!G$4,IF(B1390='2. Metadata'!H$1,'2. Metadata'!H$4, IF(B1390='2. Metadata'!I$1,'2. Metadata'!I$4, IF(B1390='2. Metadata'!J$1,'2. Metadata'!J$4, IF(B1390='2. Metadata'!K$1,'2. Metadata'!K$4, IF(B1390='2. Metadata'!L$1,'2. Metadata'!L$4, IF(B1390='2. Metadata'!M$1,'2. Metadata'!M$6, IF(B1390='2. Metadata'!N$1,'2. Metadata'!N$6))))))))))))))</f>
        <v>-115.97499999999999</v>
      </c>
      <c r="E1390" s="15" t="s">
        <v>178</v>
      </c>
      <c r="F1390" s="132">
        <v>18.675000000000001</v>
      </c>
      <c r="G1390" s="12" t="str">
        <f>IF(ISBLANK(F1390)=TRUE," ",'2. Metadata'!B$14)</f>
        <v>degrees Celsius</v>
      </c>
      <c r="H1390" s="16" t="s">
        <v>178</v>
      </c>
      <c r="I1390" s="17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</row>
    <row r="1391" spans="1:19" ht="15" x14ac:dyDescent="0.2">
      <c r="A1391" s="130">
        <v>39678</v>
      </c>
      <c r="B1391" s="9" t="s">
        <v>239</v>
      </c>
      <c r="C1391" s="4">
        <f>IF(ISBLANK(B1391)=TRUE," ", IF(B1391='2. Metadata'!B$1,'2. Metadata'!B$5, IF(B1391='2. Metadata'!C$1,'2. Metadata'!#REF!,IF(B1391='2. Metadata'!D$1,'2. Metadata'!#REF!, IF(B1391='2. Metadata'!E$1,'2. Metadata'!#REF!,IF( B1391='2. Metadata'!F$1,'2. Metadata'!#REF!,IF(B1391='2. Metadata'!G$1,'2. Metadata'!#REF!,IF(B1391='2. Metadata'!H$1,'2. Metadata'!#REF!, IF(B1391='2. Metadata'!I$1,'2. Metadata'!#REF!, IF(B1391='2. Metadata'!J$1,'2. Metadata'!#REF!, IF(B1391='2. Metadata'!K$1,'2. Metadata'!C$3, IF(B1391='2. Metadata'!L$1,'2. Metadata'!D$3, IF(B1391='2. Metadata'!M$1,'2. Metadata'!M$5, IF(B1391='2. Metadata'!N$1,'2. Metadata'!N$5))))))))))))))</f>
        <v>49.690002</v>
      </c>
      <c r="D1391" s="10">
        <f>IF(ISBLANK(B1391)=TRUE," ", IF(B1391='2. Metadata'!B$1,'2. Metadata'!B$6, IF(B1391='2. Metadata'!C$1,'2. Metadata'!C$4,IF(B1391='2. Metadata'!D$1,'2. Metadata'!D$4, IF(B1391='2. Metadata'!E$1,'2. Metadata'!E$4,IF( B1391='2. Metadata'!F$1,'2. Metadata'!F$4,IF(B1391='2. Metadata'!G$1,'2. Metadata'!G$4,IF(B1391='2. Metadata'!H$1,'2. Metadata'!H$4, IF(B1391='2. Metadata'!I$1,'2. Metadata'!I$4, IF(B1391='2. Metadata'!J$1,'2. Metadata'!J$4, IF(B1391='2. Metadata'!K$1,'2. Metadata'!K$4, IF(B1391='2. Metadata'!L$1,'2. Metadata'!L$4, IF(B1391='2. Metadata'!M$1,'2. Metadata'!M$6, IF(B1391='2. Metadata'!N$1,'2. Metadata'!N$6))))))))))))))</f>
        <v>-115.97499999999999</v>
      </c>
      <c r="E1391" s="15" t="s">
        <v>178</v>
      </c>
      <c r="F1391" s="132">
        <v>18.556999999999999</v>
      </c>
      <c r="G1391" s="12" t="str">
        <f>IF(ISBLANK(F1391)=TRUE," ",'2. Metadata'!B$14)</f>
        <v>degrees Celsius</v>
      </c>
      <c r="H1391" s="16" t="s">
        <v>178</v>
      </c>
      <c r="I1391" s="17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</row>
    <row r="1392" spans="1:19" ht="15" x14ac:dyDescent="0.2">
      <c r="A1392" s="130">
        <v>39678.010416666664</v>
      </c>
      <c r="B1392" s="9" t="s">
        <v>239</v>
      </c>
      <c r="C1392" s="4">
        <f>IF(ISBLANK(B1392)=TRUE," ", IF(B1392='2. Metadata'!B$1,'2. Metadata'!B$5, IF(B1392='2. Metadata'!C$1,'2. Metadata'!#REF!,IF(B1392='2. Metadata'!D$1,'2. Metadata'!#REF!, IF(B1392='2. Metadata'!E$1,'2. Metadata'!#REF!,IF( B1392='2. Metadata'!F$1,'2. Metadata'!#REF!,IF(B1392='2. Metadata'!G$1,'2. Metadata'!#REF!,IF(B1392='2. Metadata'!H$1,'2. Metadata'!#REF!, IF(B1392='2. Metadata'!I$1,'2. Metadata'!#REF!, IF(B1392='2. Metadata'!J$1,'2. Metadata'!#REF!, IF(B1392='2. Metadata'!K$1,'2. Metadata'!C$3, IF(B1392='2. Metadata'!L$1,'2. Metadata'!D$3, IF(B1392='2. Metadata'!M$1,'2. Metadata'!M$5, IF(B1392='2. Metadata'!N$1,'2. Metadata'!N$5))))))))))))))</f>
        <v>49.690002</v>
      </c>
      <c r="D1392" s="10">
        <f>IF(ISBLANK(B1392)=TRUE," ", IF(B1392='2. Metadata'!B$1,'2. Metadata'!B$6, IF(B1392='2. Metadata'!C$1,'2. Metadata'!C$4,IF(B1392='2. Metadata'!D$1,'2. Metadata'!D$4, IF(B1392='2. Metadata'!E$1,'2. Metadata'!E$4,IF( B1392='2. Metadata'!F$1,'2. Metadata'!F$4,IF(B1392='2. Metadata'!G$1,'2. Metadata'!G$4,IF(B1392='2. Metadata'!H$1,'2. Metadata'!H$4, IF(B1392='2. Metadata'!I$1,'2. Metadata'!I$4, IF(B1392='2. Metadata'!J$1,'2. Metadata'!J$4, IF(B1392='2. Metadata'!K$1,'2. Metadata'!K$4, IF(B1392='2. Metadata'!L$1,'2. Metadata'!L$4, IF(B1392='2. Metadata'!M$1,'2. Metadata'!M$6, IF(B1392='2. Metadata'!N$1,'2. Metadata'!N$6))))))))))))))</f>
        <v>-115.97499999999999</v>
      </c>
      <c r="E1392" s="15" t="s">
        <v>178</v>
      </c>
      <c r="F1392" s="132">
        <v>18.484999999999999</v>
      </c>
      <c r="G1392" s="12" t="str">
        <f>IF(ISBLANK(F1392)=TRUE," ",'2. Metadata'!B$14)</f>
        <v>degrees Celsius</v>
      </c>
      <c r="H1392" s="16" t="s">
        <v>178</v>
      </c>
      <c r="I1392" s="17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</row>
    <row r="1393" spans="1:19" ht="15" x14ac:dyDescent="0.2">
      <c r="A1393" s="130">
        <v>39678.020833333336</v>
      </c>
      <c r="B1393" s="9" t="s">
        <v>239</v>
      </c>
      <c r="C1393" s="4">
        <f>IF(ISBLANK(B1393)=TRUE," ", IF(B1393='2. Metadata'!B$1,'2. Metadata'!B$5, IF(B1393='2. Metadata'!C$1,'2. Metadata'!#REF!,IF(B1393='2. Metadata'!D$1,'2. Metadata'!#REF!, IF(B1393='2. Metadata'!E$1,'2. Metadata'!#REF!,IF( B1393='2. Metadata'!F$1,'2. Metadata'!#REF!,IF(B1393='2. Metadata'!G$1,'2. Metadata'!#REF!,IF(B1393='2. Metadata'!H$1,'2. Metadata'!#REF!, IF(B1393='2. Metadata'!I$1,'2. Metadata'!#REF!, IF(B1393='2. Metadata'!J$1,'2. Metadata'!#REF!, IF(B1393='2. Metadata'!K$1,'2. Metadata'!C$3, IF(B1393='2. Metadata'!L$1,'2. Metadata'!D$3, IF(B1393='2. Metadata'!M$1,'2. Metadata'!M$5, IF(B1393='2. Metadata'!N$1,'2. Metadata'!N$5))))))))))))))</f>
        <v>49.690002</v>
      </c>
      <c r="D1393" s="10">
        <f>IF(ISBLANK(B1393)=TRUE," ", IF(B1393='2. Metadata'!B$1,'2. Metadata'!B$6, IF(B1393='2. Metadata'!C$1,'2. Metadata'!C$4,IF(B1393='2. Metadata'!D$1,'2. Metadata'!D$4, IF(B1393='2. Metadata'!E$1,'2. Metadata'!E$4,IF( B1393='2. Metadata'!F$1,'2. Metadata'!F$4,IF(B1393='2. Metadata'!G$1,'2. Metadata'!G$4,IF(B1393='2. Metadata'!H$1,'2. Metadata'!H$4, IF(B1393='2. Metadata'!I$1,'2. Metadata'!I$4, IF(B1393='2. Metadata'!J$1,'2. Metadata'!J$4, IF(B1393='2. Metadata'!K$1,'2. Metadata'!K$4, IF(B1393='2. Metadata'!L$1,'2. Metadata'!L$4, IF(B1393='2. Metadata'!M$1,'2. Metadata'!M$6, IF(B1393='2. Metadata'!N$1,'2. Metadata'!N$6))))))))))))))</f>
        <v>-115.97499999999999</v>
      </c>
      <c r="E1393" s="15" t="s">
        <v>178</v>
      </c>
      <c r="F1393" s="132">
        <v>18.39</v>
      </c>
      <c r="G1393" s="12" t="str">
        <f>IF(ISBLANK(F1393)=TRUE," ",'2. Metadata'!B$14)</f>
        <v>degrees Celsius</v>
      </c>
      <c r="H1393" s="16" t="s">
        <v>178</v>
      </c>
      <c r="I1393" s="17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</row>
    <row r="1394" spans="1:19" ht="15" x14ac:dyDescent="0.2">
      <c r="A1394" s="130">
        <v>39678.03125</v>
      </c>
      <c r="B1394" s="9" t="s">
        <v>239</v>
      </c>
      <c r="C1394" s="4">
        <f>IF(ISBLANK(B1394)=TRUE," ", IF(B1394='2. Metadata'!B$1,'2. Metadata'!B$5, IF(B1394='2. Metadata'!C$1,'2. Metadata'!#REF!,IF(B1394='2. Metadata'!D$1,'2. Metadata'!#REF!, IF(B1394='2. Metadata'!E$1,'2. Metadata'!#REF!,IF( B1394='2. Metadata'!F$1,'2. Metadata'!#REF!,IF(B1394='2. Metadata'!G$1,'2. Metadata'!#REF!,IF(B1394='2. Metadata'!H$1,'2. Metadata'!#REF!, IF(B1394='2. Metadata'!I$1,'2. Metadata'!#REF!, IF(B1394='2. Metadata'!J$1,'2. Metadata'!#REF!, IF(B1394='2. Metadata'!K$1,'2. Metadata'!C$3, IF(B1394='2. Metadata'!L$1,'2. Metadata'!D$3, IF(B1394='2. Metadata'!M$1,'2. Metadata'!M$5, IF(B1394='2. Metadata'!N$1,'2. Metadata'!N$5))))))))))))))</f>
        <v>49.690002</v>
      </c>
      <c r="D1394" s="10">
        <f>IF(ISBLANK(B1394)=TRUE," ", IF(B1394='2. Metadata'!B$1,'2. Metadata'!B$6, IF(B1394='2. Metadata'!C$1,'2. Metadata'!C$4,IF(B1394='2. Metadata'!D$1,'2. Metadata'!D$4, IF(B1394='2. Metadata'!E$1,'2. Metadata'!E$4,IF( B1394='2. Metadata'!F$1,'2. Metadata'!F$4,IF(B1394='2. Metadata'!G$1,'2. Metadata'!G$4,IF(B1394='2. Metadata'!H$1,'2. Metadata'!H$4, IF(B1394='2. Metadata'!I$1,'2. Metadata'!I$4, IF(B1394='2. Metadata'!J$1,'2. Metadata'!J$4, IF(B1394='2. Metadata'!K$1,'2. Metadata'!K$4, IF(B1394='2. Metadata'!L$1,'2. Metadata'!L$4, IF(B1394='2. Metadata'!M$1,'2. Metadata'!M$6, IF(B1394='2. Metadata'!N$1,'2. Metadata'!N$6))))))))))))))</f>
        <v>-115.97499999999999</v>
      </c>
      <c r="E1394" s="15" t="s">
        <v>178</v>
      </c>
      <c r="F1394" s="132">
        <v>18.295000000000002</v>
      </c>
      <c r="G1394" s="12" t="str">
        <f>IF(ISBLANK(F1394)=TRUE," ",'2. Metadata'!B$14)</f>
        <v>degrees Celsius</v>
      </c>
      <c r="H1394" s="16" t="s">
        <v>178</v>
      </c>
      <c r="I1394" s="17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</row>
    <row r="1395" spans="1:19" ht="15" x14ac:dyDescent="0.2">
      <c r="A1395" s="130">
        <v>39678.041666666664</v>
      </c>
      <c r="B1395" s="9" t="s">
        <v>239</v>
      </c>
      <c r="C1395" s="4">
        <f>IF(ISBLANK(B1395)=TRUE," ", IF(B1395='2. Metadata'!B$1,'2. Metadata'!B$5, IF(B1395='2. Metadata'!C$1,'2. Metadata'!#REF!,IF(B1395='2. Metadata'!D$1,'2. Metadata'!#REF!, IF(B1395='2. Metadata'!E$1,'2. Metadata'!#REF!,IF( B1395='2. Metadata'!F$1,'2. Metadata'!#REF!,IF(B1395='2. Metadata'!G$1,'2. Metadata'!#REF!,IF(B1395='2. Metadata'!H$1,'2. Metadata'!#REF!, IF(B1395='2. Metadata'!I$1,'2. Metadata'!#REF!, IF(B1395='2. Metadata'!J$1,'2. Metadata'!#REF!, IF(B1395='2. Metadata'!K$1,'2. Metadata'!C$3, IF(B1395='2. Metadata'!L$1,'2. Metadata'!D$3, IF(B1395='2. Metadata'!M$1,'2. Metadata'!M$5, IF(B1395='2. Metadata'!N$1,'2. Metadata'!N$5))))))))))))))</f>
        <v>49.690002</v>
      </c>
      <c r="D1395" s="10">
        <f>IF(ISBLANK(B1395)=TRUE," ", IF(B1395='2. Metadata'!B$1,'2. Metadata'!B$6, IF(B1395='2. Metadata'!C$1,'2. Metadata'!C$4,IF(B1395='2. Metadata'!D$1,'2. Metadata'!D$4, IF(B1395='2. Metadata'!E$1,'2. Metadata'!E$4,IF( B1395='2. Metadata'!F$1,'2. Metadata'!F$4,IF(B1395='2. Metadata'!G$1,'2. Metadata'!G$4,IF(B1395='2. Metadata'!H$1,'2. Metadata'!H$4, IF(B1395='2. Metadata'!I$1,'2. Metadata'!I$4, IF(B1395='2. Metadata'!J$1,'2. Metadata'!J$4, IF(B1395='2. Metadata'!K$1,'2. Metadata'!K$4, IF(B1395='2. Metadata'!L$1,'2. Metadata'!L$4, IF(B1395='2. Metadata'!M$1,'2. Metadata'!M$6, IF(B1395='2. Metadata'!N$1,'2. Metadata'!N$6))))))))))))))</f>
        <v>-115.97499999999999</v>
      </c>
      <c r="E1395" s="15" t="s">
        <v>178</v>
      </c>
      <c r="F1395" s="132">
        <v>18.175999999999998</v>
      </c>
      <c r="G1395" s="12" t="str">
        <f>IF(ISBLANK(F1395)=TRUE," ",'2. Metadata'!B$14)</f>
        <v>degrees Celsius</v>
      </c>
      <c r="H1395" s="16" t="s">
        <v>178</v>
      </c>
      <c r="I1395" s="17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</row>
    <row r="1396" spans="1:19" ht="15" x14ac:dyDescent="0.2">
      <c r="A1396" s="130">
        <v>39678.052083333336</v>
      </c>
      <c r="B1396" s="9" t="s">
        <v>239</v>
      </c>
      <c r="C1396" s="4">
        <f>IF(ISBLANK(B1396)=TRUE," ", IF(B1396='2. Metadata'!B$1,'2. Metadata'!B$5, IF(B1396='2. Metadata'!C$1,'2. Metadata'!#REF!,IF(B1396='2. Metadata'!D$1,'2. Metadata'!#REF!, IF(B1396='2. Metadata'!E$1,'2. Metadata'!#REF!,IF( B1396='2. Metadata'!F$1,'2. Metadata'!#REF!,IF(B1396='2. Metadata'!G$1,'2. Metadata'!#REF!,IF(B1396='2. Metadata'!H$1,'2. Metadata'!#REF!, IF(B1396='2. Metadata'!I$1,'2. Metadata'!#REF!, IF(B1396='2. Metadata'!J$1,'2. Metadata'!#REF!, IF(B1396='2. Metadata'!K$1,'2. Metadata'!C$3, IF(B1396='2. Metadata'!L$1,'2. Metadata'!D$3, IF(B1396='2. Metadata'!M$1,'2. Metadata'!M$5, IF(B1396='2. Metadata'!N$1,'2. Metadata'!N$5))))))))))))))</f>
        <v>49.690002</v>
      </c>
      <c r="D1396" s="10">
        <f>IF(ISBLANK(B1396)=TRUE," ", IF(B1396='2. Metadata'!B$1,'2. Metadata'!B$6, IF(B1396='2. Metadata'!C$1,'2. Metadata'!C$4,IF(B1396='2. Metadata'!D$1,'2. Metadata'!D$4, IF(B1396='2. Metadata'!E$1,'2. Metadata'!E$4,IF( B1396='2. Metadata'!F$1,'2. Metadata'!F$4,IF(B1396='2. Metadata'!G$1,'2. Metadata'!G$4,IF(B1396='2. Metadata'!H$1,'2. Metadata'!H$4, IF(B1396='2. Metadata'!I$1,'2. Metadata'!I$4, IF(B1396='2. Metadata'!J$1,'2. Metadata'!J$4, IF(B1396='2. Metadata'!K$1,'2. Metadata'!K$4, IF(B1396='2. Metadata'!L$1,'2. Metadata'!L$4, IF(B1396='2. Metadata'!M$1,'2. Metadata'!M$6, IF(B1396='2. Metadata'!N$1,'2. Metadata'!N$6))))))))))))))</f>
        <v>-115.97499999999999</v>
      </c>
      <c r="E1396" s="15" t="s">
        <v>178</v>
      </c>
      <c r="F1396" s="132">
        <v>18.105</v>
      </c>
      <c r="G1396" s="12" t="str">
        <f>IF(ISBLANK(F1396)=TRUE," ",'2. Metadata'!B$14)</f>
        <v>degrees Celsius</v>
      </c>
      <c r="H1396" s="16" t="s">
        <v>178</v>
      </c>
      <c r="I1396" s="17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</row>
    <row r="1397" spans="1:19" ht="15" x14ac:dyDescent="0.2">
      <c r="A1397" s="130">
        <v>39678.0625</v>
      </c>
      <c r="B1397" s="9" t="s">
        <v>239</v>
      </c>
      <c r="C1397" s="4">
        <f>IF(ISBLANK(B1397)=TRUE," ", IF(B1397='2. Metadata'!B$1,'2. Metadata'!B$5, IF(B1397='2. Metadata'!C$1,'2. Metadata'!#REF!,IF(B1397='2. Metadata'!D$1,'2. Metadata'!#REF!, IF(B1397='2. Metadata'!E$1,'2. Metadata'!#REF!,IF( B1397='2. Metadata'!F$1,'2. Metadata'!#REF!,IF(B1397='2. Metadata'!G$1,'2. Metadata'!#REF!,IF(B1397='2. Metadata'!H$1,'2. Metadata'!#REF!, IF(B1397='2. Metadata'!I$1,'2. Metadata'!#REF!, IF(B1397='2. Metadata'!J$1,'2. Metadata'!#REF!, IF(B1397='2. Metadata'!K$1,'2. Metadata'!C$3, IF(B1397='2. Metadata'!L$1,'2. Metadata'!D$3, IF(B1397='2. Metadata'!M$1,'2. Metadata'!M$5, IF(B1397='2. Metadata'!N$1,'2. Metadata'!N$5))))))))))))))</f>
        <v>49.690002</v>
      </c>
      <c r="D1397" s="10">
        <f>IF(ISBLANK(B1397)=TRUE," ", IF(B1397='2. Metadata'!B$1,'2. Metadata'!B$6, IF(B1397='2. Metadata'!C$1,'2. Metadata'!C$4,IF(B1397='2. Metadata'!D$1,'2. Metadata'!D$4, IF(B1397='2. Metadata'!E$1,'2. Metadata'!E$4,IF( B1397='2. Metadata'!F$1,'2. Metadata'!F$4,IF(B1397='2. Metadata'!G$1,'2. Metadata'!G$4,IF(B1397='2. Metadata'!H$1,'2. Metadata'!H$4, IF(B1397='2. Metadata'!I$1,'2. Metadata'!I$4, IF(B1397='2. Metadata'!J$1,'2. Metadata'!J$4, IF(B1397='2. Metadata'!K$1,'2. Metadata'!K$4, IF(B1397='2. Metadata'!L$1,'2. Metadata'!L$4, IF(B1397='2. Metadata'!M$1,'2. Metadata'!M$6, IF(B1397='2. Metadata'!N$1,'2. Metadata'!N$6))))))))))))))</f>
        <v>-115.97499999999999</v>
      </c>
      <c r="E1397" s="15" t="s">
        <v>178</v>
      </c>
      <c r="F1397" s="132">
        <v>18.010000000000002</v>
      </c>
      <c r="G1397" s="12" t="str">
        <f>IF(ISBLANK(F1397)=TRUE," ",'2. Metadata'!B$14)</f>
        <v>degrees Celsius</v>
      </c>
      <c r="H1397" s="16" t="s">
        <v>178</v>
      </c>
      <c r="I1397" s="17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</row>
    <row r="1398" spans="1:19" ht="15" x14ac:dyDescent="0.2">
      <c r="A1398" s="130">
        <v>39678.072916666664</v>
      </c>
      <c r="B1398" s="9" t="s">
        <v>239</v>
      </c>
      <c r="C1398" s="4">
        <f>IF(ISBLANK(B1398)=TRUE," ", IF(B1398='2. Metadata'!B$1,'2. Metadata'!B$5, IF(B1398='2. Metadata'!C$1,'2. Metadata'!#REF!,IF(B1398='2. Metadata'!D$1,'2. Metadata'!#REF!, IF(B1398='2. Metadata'!E$1,'2. Metadata'!#REF!,IF( B1398='2. Metadata'!F$1,'2. Metadata'!#REF!,IF(B1398='2. Metadata'!G$1,'2. Metadata'!#REF!,IF(B1398='2. Metadata'!H$1,'2. Metadata'!#REF!, IF(B1398='2. Metadata'!I$1,'2. Metadata'!#REF!, IF(B1398='2. Metadata'!J$1,'2. Metadata'!#REF!, IF(B1398='2. Metadata'!K$1,'2. Metadata'!C$3, IF(B1398='2. Metadata'!L$1,'2. Metadata'!D$3, IF(B1398='2. Metadata'!M$1,'2. Metadata'!M$5, IF(B1398='2. Metadata'!N$1,'2. Metadata'!N$5))))))))))))))</f>
        <v>49.690002</v>
      </c>
      <c r="D1398" s="10">
        <f>IF(ISBLANK(B1398)=TRUE," ", IF(B1398='2. Metadata'!B$1,'2. Metadata'!B$6, IF(B1398='2. Metadata'!C$1,'2. Metadata'!C$4,IF(B1398='2. Metadata'!D$1,'2. Metadata'!D$4, IF(B1398='2. Metadata'!E$1,'2. Metadata'!E$4,IF( B1398='2. Metadata'!F$1,'2. Metadata'!F$4,IF(B1398='2. Metadata'!G$1,'2. Metadata'!G$4,IF(B1398='2. Metadata'!H$1,'2. Metadata'!H$4, IF(B1398='2. Metadata'!I$1,'2. Metadata'!I$4, IF(B1398='2. Metadata'!J$1,'2. Metadata'!J$4, IF(B1398='2. Metadata'!K$1,'2. Metadata'!K$4, IF(B1398='2. Metadata'!L$1,'2. Metadata'!L$4, IF(B1398='2. Metadata'!M$1,'2. Metadata'!M$6, IF(B1398='2. Metadata'!N$1,'2. Metadata'!N$6))))))))))))))</f>
        <v>-115.97499999999999</v>
      </c>
      <c r="E1398" s="15" t="s">
        <v>178</v>
      </c>
      <c r="F1398" s="132">
        <v>17.914999999999999</v>
      </c>
      <c r="G1398" s="12" t="str">
        <f>IF(ISBLANK(F1398)=TRUE," ",'2. Metadata'!B$14)</f>
        <v>degrees Celsius</v>
      </c>
      <c r="H1398" s="16" t="s">
        <v>178</v>
      </c>
      <c r="I1398" s="17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</row>
    <row r="1399" spans="1:19" ht="15" x14ac:dyDescent="0.2">
      <c r="A1399" s="130">
        <v>39678.083333333336</v>
      </c>
      <c r="B1399" s="9" t="s">
        <v>239</v>
      </c>
      <c r="C1399" s="4">
        <f>IF(ISBLANK(B1399)=TRUE," ", IF(B1399='2. Metadata'!B$1,'2. Metadata'!B$5, IF(B1399='2. Metadata'!C$1,'2. Metadata'!#REF!,IF(B1399='2. Metadata'!D$1,'2. Metadata'!#REF!, IF(B1399='2. Metadata'!E$1,'2. Metadata'!#REF!,IF( B1399='2. Metadata'!F$1,'2. Metadata'!#REF!,IF(B1399='2. Metadata'!G$1,'2. Metadata'!#REF!,IF(B1399='2. Metadata'!H$1,'2. Metadata'!#REF!, IF(B1399='2. Metadata'!I$1,'2. Metadata'!#REF!, IF(B1399='2. Metadata'!J$1,'2. Metadata'!#REF!, IF(B1399='2. Metadata'!K$1,'2. Metadata'!C$3, IF(B1399='2. Metadata'!L$1,'2. Metadata'!D$3, IF(B1399='2. Metadata'!M$1,'2. Metadata'!M$5, IF(B1399='2. Metadata'!N$1,'2. Metadata'!N$5))))))))))))))</f>
        <v>49.690002</v>
      </c>
      <c r="D1399" s="10">
        <f>IF(ISBLANK(B1399)=TRUE," ", IF(B1399='2. Metadata'!B$1,'2. Metadata'!B$6, IF(B1399='2. Metadata'!C$1,'2. Metadata'!C$4,IF(B1399='2. Metadata'!D$1,'2. Metadata'!D$4, IF(B1399='2. Metadata'!E$1,'2. Metadata'!E$4,IF( B1399='2. Metadata'!F$1,'2. Metadata'!F$4,IF(B1399='2. Metadata'!G$1,'2. Metadata'!G$4,IF(B1399='2. Metadata'!H$1,'2. Metadata'!H$4, IF(B1399='2. Metadata'!I$1,'2. Metadata'!I$4, IF(B1399='2. Metadata'!J$1,'2. Metadata'!J$4, IF(B1399='2. Metadata'!K$1,'2. Metadata'!K$4, IF(B1399='2. Metadata'!L$1,'2. Metadata'!L$4, IF(B1399='2. Metadata'!M$1,'2. Metadata'!M$6, IF(B1399='2. Metadata'!N$1,'2. Metadata'!N$6))))))))))))))</f>
        <v>-115.97499999999999</v>
      </c>
      <c r="E1399" s="15" t="s">
        <v>178</v>
      </c>
      <c r="F1399" s="132">
        <v>17.843</v>
      </c>
      <c r="G1399" s="12" t="str">
        <f>IF(ISBLANK(F1399)=TRUE," ",'2. Metadata'!B$14)</f>
        <v>degrees Celsius</v>
      </c>
      <c r="H1399" s="16" t="s">
        <v>178</v>
      </c>
      <c r="I1399" s="17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</row>
    <row r="1400" spans="1:19" ht="15" x14ac:dyDescent="0.2">
      <c r="A1400" s="130">
        <v>39678.09375</v>
      </c>
      <c r="B1400" s="9" t="s">
        <v>239</v>
      </c>
      <c r="C1400" s="4">
        <f>IF(ISBLANK(B1400)=TRUE," ", IF(B1400='2. Metadata'!B$1,'2. Metadata'!B$5, IF(B1400='2. Metadata'!C$1,'2. Metadata'!#REF!,IF(B1400='2. Metadata'!D$1,'2. Metadata'!#REF!, IF(B1400='2. Metadata'!E$1,'2. Metadata'!#REF!,IF( B1400='2. Metadata'!F$1,'2. Metadata'!#REF!,IF(B1400='2. Metadata'!G$1,'2. Metadata'!#REF!,IF(B1400='2. Metadata'!H$1,'2. Metadata'!#REF!, IF(B1400='2. Metadata'!I$1,'2. Metadata'!#REF!, IF(B1400='2. Metadata'!J$1,'2. Metadata'!#REF!, IF(B1400='2. Metadata'!K$1,'2. Metadata'!C$3, IF(B1400='2. Metadata'!L$1,'2. Metadata'!D$3, IF(B1400='2. Metadata'!M$1,'2. Metadata'!M$5, IF(B1400='2. Metadata'!N$1,'2. Metadata'!N$5))))))))))))))</f>
        <v>49.690002</v>
      </c>
      <c r="D1400" s="10">
        <f>IF(ISBLANK(B1400)=TRUE," ", IF(B1400='2. Metadata'!B$1,'2. Metadata'!B$6, IF(B1400='2. Metadata'!C$1,'2. Metadata'!C$4,IF(B1400='2. Metadata'!D$1,'2. Metadata'!D$4, IF(B1400='2. Metadata'!E$1,'2. Metadata'!E$4,IF( B1400='2. Metadata'!F$1,'2. Metadata'!F$4,IF(B1400='2. Metadata'!G$1,'2. Metadata'!G$4,IF(B1400='2. Metadata'!H$1,'2. Metadata'!H$4, IF(B1400='2. Metadata'!I$1,'2. Metadata'!I$4, IF(B1400='2. Metadata'!J$1,'2. Metadata'!J$4, IF(B1400='2. Metadata'!K$1,'2. Metadata'!K$4, IF(B1400='2. Metadata'!L$1,'2. Metadata'!L$4, IF(B1400='2. Metadata'!M$1,'2. Metadata'!M$6, IF(B1400='2. Metadata'!N$1,'2. Metadata'!N$6))))))))))))))</f>
        <v>-115.97499999999999</v>
      </c>
      <c r="E1400" s="15" t="s">
        <v>178</v>
      </c>
      <c r="F1400" s="132">
        <v>17.748000000000001</v>
      </c>
      <c r="G1400" s="12" t="str">
        <f>IF(ISBLANK(F1400)=TRUE," ",'2. Metadata'!B$14)</f>
        <v>degrees Celsius</v>
      </c>
      <c r="H1400" s="16" t="s">
        <v>178</v>
      </c>
      <c r="I1400" s="17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</row>
    <row r="1401" spans="1:19" ht="15" x14ac:dyDescent="0.2">
      <c r="A1401" s="130">
        <v>39678.104166666664</v>
      </c>
      <c r="B1401" s="9" t="s">
        <v>239</v>
      </c>
      <c r="C1401" s="4">
        <f>IF(ISBLANK(B1401)=TRUE," ", IF(B1401='2. Metadata'!B$1,'2. Metadata'!B$5, IF(B1401='2. Metadata'!C$1,'2. Metadata'!#REF!,IF(B1401='2. Metadata'!D$1,'2. Metadata'!#REF!, IF(B1401='2. Metadata'!E$1,'2. Metadata'!#REF!,IF( B1401='2. Metadata'!F$1,'2. Metadata'!#REF!,IF(B1401='2. Metadata'!G$1,'2. Metadata'!#REF!,IF(B1401='2. Metadata'!H$1,'2. Metadata'!#REF!, IF(B1401='2. Metadata'!I$1,'2. Metadata'!#REF!, IF(B1401='2. Metadata'!J$1,'2. Metadata'!#REF!, IF(B1401='2. Metadata'!K$1,'2. Metadata'!C$3, IF(B1401='2. Metadata'!L$1,'2. Metadata'!D$3, IF(B1401='2. Metadata'!M$1,'2. Metadata'!M$5, IF(B1401='2. Metadata'!N$1,'2. Metadata'!N$5))))))))))))))</f>
        <v>49.690002</v>
      </c>
      <c r="D1401" s="10">
        <f>IF(ISBLANK(B1401)=TRUE," ", IF(B1401='2. Metadata'!B$1,'2. Metadata'!B$6, IF(B1401='2. Metadata'!C$1,'2. Metadata'!C$4,IF(B1401='2. Metadata'!D$1,'2. Metadata'!D$4, IF(B1401='2. Metadata'!E$1,'2. Metadata'!E$4,IF( B1401='2. Metadata'!F$1,'2. Metadata'!F$4,IF(B1401='2. Metadata'!G$1,'2. Metadata'!G$4,IF(B1401='2. Metadata'!H$1,'2. Metadata'!H$4, IF(B1401='2. Metadata'!I$1,'2. Metadata'!I$4, IF(B1401='2. Metadata'!J$1,'2. Metadata'!J$4, IF(B1401='2. Metadata'!K$1,'2. Metadata'!K$4, IF(B1401='2. Metadata'!L$1,'2. Metadata'!L$4, IF(B1401='2. Metadata'!M$1,'2. Metadata'!M$6, IF(B1401='2. Metadata'!N$1,'2. Metadata'!N$6))))))))))))))</f>
        <v>-115.97499999999999</v>
      </c>
      <c r="E1401" s="15" t="s">
        <v>178</v>
      </c>
      <c r="F1401" s="132">
        <v>17.652999999999999</v>
      </c>
      <c r="G1401" s="12" t="str">
        <f>IF(ISBLANK(F1401)=TRUE," ",'2. Metadata'!B$14)</f>
        <v>degrees Celsius</v>
      </c>
      <c r="H1401" s="16" t="s">
        <v>178</v>
      </c>
      <c r="I1401" s="17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</row>
    <row r="1402" spans="1:19" ht="15" x14ac:dyDescent="0.2">
      <c r="A1402" s="130">
        <v>39678.114583333336</v>
      </c>
      <c r="B1402" s="9" t="s">
        <v>239</v>
      </c>
      <c r="C1402" s="4">
        <f>IF(ISBLANK(B1402)=TRUE," ", IF(B1402='2. Metadata'!B$1,'2. Metadata'!B$5, IF(B1402='2. Metadata'!C$1,'2. Metadata'!#REF!,IF(B1402='2. Metadata'!D$1,'2. Metadata'!#REF!, IF(B1402='2. Metadata'!E$1,'2. Metadata'!#REF!,IF( B1402='2. Metadata'!F$1,'2. Metadata'!#REF!,IF(B1402='2. Metadata'!G$1,'2. Metadata'!#REF!,IF(B1402='2. Metadata'!H$1,'2. Metadata'!#REF!, IF(B1402='2. Metadata'!I$1,'2. Metadata'!#REF!, IF(B1402='2. Metadata'!J$1,'2. Metadata'!#REF!, IF(B1402='2. Metadata'!K$1,'2. Metadata'!C$3, IF(B1402='2. Metadata'!L$1,'2. Metadata'!D$3, IF(B1402='2. Metadata'!M$1,'2. Metadata'!M$5, IF(B1402='2. Metadata'!N$1,'2. Metadata'!N$5))))))))))))))</f>
        <v>49.690002</v>
      </c>
      <c r="D1402" s="10">
        <f>IF(ISBLANK(B1402)=TRUE," ", IF(B1402='2. Metadata'!B$1,'2. Metadata'!B$6, IF(B1402='2. Metadata'!C$1,'2. Metadata'!C$4,IF(B1402='2. Metadata'!D$1,'2. Metadata'!D$4, IF(B1402='2. Metadata'!E$1,'2. Metadata'!E$4,IF( B1402='2. Metadata'!F$1,'2. Metadata'!F$4,IF(B1402='2. Metadata'!G$1,'2. Metadata'!G$4,IF(B1402='2. Metadata'!H$1,'2. Metadata'!H$4, IF(B1402='2. Metadata'!I$1,'2. Metadata'!I$4, IF(B1402='2. Metadata'!J$1,'2. Metadata'!J$4, IF(B1402='2. Metadata'!K$1,'2. Metadata'!K$4, IF(B1402='2. Metadata'!L$1,'2. Metadata'!L$4, IF(B1402='2. Metadata'!M$1,'2. Metadata'!M$6, IF(B1402='2. Metadata'!N$1,'2. Metadata'!N$6))))))))))))))</f>
        <v>-115.97499999999999</v>
      </c>
      <c r="E1402" s="15" t="s">
        <v>178</v>
      </c>
      <c r="F1402" s="132">
        <v>17.582000000000001</v>
      </c>
      <c r="G1402" s="12" t="str">
        <f>IF(ISBLANK(F1402)=TRUE," ",'2. Metadata'!B$14)</f>
        <v>degrees Celsius</v>
      </c>
      <c r="H1402" s="16" t="s">
        <v>178</v>
      </c>
      <c r="I1402" s="17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</row>
    <row r="1403" spans="1:19" ht="15" x14ac:dyDescent="0.2">
      <c r="A1403" s="130">
        <v>39678.125</v>
      </c>
      <c r="B1403" s="9" t="s">
        <v>239</v>
      </c>
      <c r="C1403" s="4">
        <f>IF(ISBLANK(B1403)=TRUE," ", IF(B1403='2. Metadata'!B$1,'2. Metadata'!B$5, IF(B1403='2. Metadata'!C$1,'2. Metadata'!#REF!,IF(B1403='2. Metadata'!D$1,'2. Metadata'!#REF!, IF(B1403='2. Metadata'!E$1,'2. Metadata'!#REF!,IF( B1403='2. Metadata'!F$1,'2. Metadata'!#REF!,IF(B1403='2. Metadata'!G$1,'2. Metadata'!#REF!,IF(B1403='2. Metadata'!H$1,'2. Metadata'!#REF!, IF(B1403='2. Metadata'!I$1,'2. Metadata'!#REF!, IF(B1403='2. Metadata'!J$1,'2. Metadata'!#REF!, IF(B1403='2. Metadata'!K$1,'2. Metadata'!C$3, IF(B1403='2. Metadata'!L$1,'2. Metadata'!D$3, IF(B1403='2. Metadata'!M$1,'2. Metadata'!M$5, IF(B1403='2. Metadata'!N$1,'2. Metadata'!N$5))))))))))))))</f>
        <v>49.690002</v>
      </c>
      <c r="D1403" s="10">
        <f>IF(ISBLANK(B1403)=TRUE," ", IF(B1403='2. Metadata'!B$1,'2. Metadata'!B$6, IF(B1403='2. Metadata'!C$1,'2. Metadata'!C$4,IF(B1403='2. Metadata'!D$1,'2. Metadata'!D$4, IF(B1403='2. Metadata'!E$1,'2. Metadata'!E$4,IF( B1403='2. Metadata'!F$1,'2. Metadata'!F$4,IF(B1403='2. Metadata'!G$1,'2. Metadata'!G$4,IF(B1403='2. Metadata'!H$1,'2. Metadata'!H$4, IF(B1403='2. Metadata'!I$1,'2. Metadata'!I$4, IF(B1403='2. Metadata'!J$1,'2. Metadata'!J$4, IF(B1403='2. Metadata'!K$1,'2. Metadata'!K$4, IF(B1403='2. Metadata'!L$1,'2. Metadata'!L$4, IF(B1403='2. Metadata'!M$1,'2. Metadata'!M$6, IF(B1403='2. Metadata'!N$1,'2. Metadata'!N$6))))))))))))))</f>
        <v>-115.97499999999999</v>
      </c>
      <c r="E1403" s="15" t="s">
        <v>178</v>
      </c>
      <c r="F1403" s="132">
        <v>17.486000000000001</v>
      </c>
      <c r="G1403" s="12" t="str">
        <f>IF(ISBLANK(F1403)=TRUE," ",'2. Metadata'!B$14)</f>
        <v>degrees Celsius</v>
      </c>
      <c r="H1403" s="16" t="s">
        <v>178</v>
      </c>
      <c r="I1403" s="17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</row>
    <row r="1404" spans="1:19" ht="15" x14ac:dyDescent="0.2">
      <c r="A1404" s="130">
        <v>39678.135416666664</v>
      </c>
      <c r="B1404" s="9" t="s">
        <v>239</v>
      </c>
      <c r="C1404" s="4">
        <f>IF(ISBLANK(B1404)=TRUE," ", IF(B1404='2. Metadata'!B$1,'2. Metadata'!B$5, IF(B1404='2. Metadata'!C$1,'2. Metadata'!#REF!,IF(B1404='2. Metadata'!D$1,'2. Metadata'!#REF!, IF(B1404='2. Metadata'!E$1,'2. Metadata'!#REF!,IF( B1404='2. Metadata'!F$1,'2. Metadata'!#REF!,IF(B1404='2. Metadata'!G$1,'2. Metadata'!#REF!,IF(B1404='2. Metadata'!H$1,'2. Metadata'!#REF!, IF(B1404='2. Metadata'!I$1,'2. Metadata'!#REF!, IF(B1404='2. Metadata'!J$1,'2. Metadata'!#REF!, IF(B1404='2. Metadata'!K$1,'2. Metadata'!C$3, IF(B1404='2. Metadata'!L$1,'2. Metadata'!D$3, IF(B1404='2. Metadata'!M$1,'2. Metadata'!M$5, IF(B1404='2. Metadata'!N$1,'2. Metadata'!N$5))))))))))))))</f>
        <v>49.690002</v>
      </c>
      <c r="D1404" s="10">
        <f>IF(ISBLANK(B1404)=TRUE," ", IF(B1404='2. Metadata'!B$1,'2. Metadata'!B$6, IF(B1404='2. Metadata'!C$1,'2. Metadata'!C$4,IF(B1404='2. Metadata'!D$1,'2. Metadata'!D$4, IF(B1404='2. Metadata'!E$1,'2. Metadata'!E$4,IF( B1404='2. Metadata'!F$1,'2. Metadata'!F$4,IF(B1404='2. Metadata'!G$1,'2. Metadata'!G$4,IF(B1404='2. Metadata'!H$1,'2. Metadata'!H$4, IF(B1404='2. Metadata'!I$1,'2. Metadata'!I$4, IF(B1404='2. Metadata'!J$1,'2. Metadata'!J$4, IF(B1404='2. Metadata'!K$1,'2. Metadata'!K$4, IF(B1404='2. Metadata'!L$1,'2. Metadata'!L$4, IF(B1404='2. Metadata'!M$1,'2. Metadata'!M$6, IF(B1404='2. Metadata'!N$1,'2. Metadata'!N$6))))))))))))))</f>
        <v>-115.97499999999999</v>
      </c>
      <c r="E1404" s="15" t="s">
        <v>178</v>
      </c>
      <c r="F1404" s="132">
        <v>17.414999999999999</v>
      </c>
      <c r="G1404" s="12" t="str">
        <f>IF(ISBLANK(F1404)=TRUE," ",'2. Metadata'!B$14)</f>
        <v>degrees Celsius</v>
      </c>
      <c r="H1404" s="16" t="s">
        <v>178</v>
      </c>
      <c r="I1404" s="17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</row>
    <row r="1405" spans="1:19" ht="15" x14ac:dyDescent="0.2">
      <c r="A1405" s="130">
        <v>39678.145833333336</v>
      </c>
      <c r="B1405" s="9" t="s">
        <v>239</v>
      </c>
      <c r="C1405" s="4">
        <f>IF(ISBLANK(B1405)=TRUE," ", IF(B1405='2. Metadata'!B$1,'2. Metadata'!B$5, IF(B1405='2. Metadata'!C$1,'2. Metadata'!#REF!,IF(B1405='2. Metadata'!D$1,'2. Metadata'!#REF!, IF(B1405='2. Metadata'!E$1,'2. Metadata'!#REF!,IF( B1405='2. Metadata'!F$1,'2. Metadata'!#REF!,IF(B1405='2. Metadata'!G$1,'2. Metadata'!#REF!,IF(B1405='2. Metadata'!H$1,'2. Metadata'!#REF!, IF(B1405='2. Metadata'!I$1,'2. Metadata'!#REF!, IF(B1405='2. Metadata'!J$1,'2. Metadata'!#REF!, IF(B1405='2. Metadata'!K$1,'2. Metadata'!C$3, IF(B1405='2. Metadata'!L$1,'2. Metadata'!D$3, IF(B1405='2. Metadata'!M$1,'2. Metadata'!M$5, IF(B1405='2. Metadata'!N$1,'2. Metadata'!N$5))))))))))))))</f>
        <v>49.690002</v>
      </c>
      <c r="D1405" s="10">
        <f>IF(ISBLANK(B1405)=TRUE," ", IF(B1405='2. Metadata'!B$1,'2. Metadata'!B$6, IF(B1405='2. Metadata'!C$1,'2. Metadata'!C$4,IF(B1405='2. Metadata'!D$1,'2. Metadata'!D$4, IF(B1405='2. Metadata'!E$1,'2. Metadata'!E$4,IF( B1405='2. Metadata'!F$1,'2. Metadata'!F$4,IF(B1405='2. Metadata'!G$1,'2. Metadata'!G$4,IF(B1405='2. Metadata'!H$1,'2. Metadata'!H$4, IF(B1405='2. Metadata'!I$1,'2. Metadata'!I$4, IF(B1405='2. Metadata'!J$1,'2. Metadata'!J$4, IF(B1405='2. Metadata'!K$1,'2. Metadata'!K$4, IF(B1405='2. Metadata'!L$1,'2. Metadata'!L$4, IF(B1405='2. Metadata'!M$1,'2. Metadata'!M$6, IF(B1405='2. Metadata'!N$1,'2. Metadata'!N$6))))))))))))))</f>
        <v>-115.97499999999999</v>
      </c>
      <c r="E1405" s="15" t="s">
        <v>178</v>
      </c>
      <c r="F1405" s="132">
        <v>17.344000000000001</v>
      </c>
      <c r="G1405" s="12" t="str">
        <f>IF(ISBLANK(F1405)=TRUE," ",'2. Metadata'!B$14)</f>
        <v>degrees Celsius</v>
      </c>
      <c r="H1405" s="16" t="s">
        <v>178</v>
      </c>
      <c r="I1405" s="17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</row>
    <row r="1406" spans="1:19" ht="15" x14ac:dyDescent="0.2">
      <c r="A1406" s="130">
        <v>39678.15625</v>
      </c>
      <c r="B1406" s="9" t="s">
        <v>239</v>
      </c>
      <c r="C1406" s="4">
        <f>IF(ISBLANK(B1406)=TRUE," ", IF(B1406='2. Metadata'!B$1,'2. Metadata'!B$5, IF(B1406='2. Metadata'!C$1,'2. Metadata'!#REF!,IF(B1406='2. Metadata'!D$1,'2. Metadata'!#REF!, IF(B1406='2. Metadata'!E$1,'2. Metadata'!#REF!,IF( B1406='2. Metadata'!F$1,'2. Metadata'!#REF!,IF(B1406='2. Metadata'!G$1,'2. Metadata'!#REF!,IF(B1406='2. Metadata'!H$1,'2. Metadata'!#REF!, IF(B1406='2. Metadata'!I$1,'2. Metadata'!#REF!, IF(B1406='2. Metadata'!J$1,'2. Metadata'!#REF!, IF(B1406='2. Metadata'!K$1,'2. Metadata'!C$3, IF(B1406='2. Metadata'!L$1,'2. Metadata'!D$3, IF(B1406='2. Metadata'!M$1,'2. Metadata'!M$5, IF(B1406='2. Metadata'!N$1,'2. Metadata'!N$5))))))))))))))</f>
        <v>49.690002</v>
      </c>
      <c r="D1406" s="10">
        <f>IF(ISBLANK(B1406)=TRUE," ", IF(B1406='2. Metadata'!B$1,'2. Metadata'!B$6, IF(B1406='2. Metadata'!C$1,'2. Metadata'!C$4,IF(B1406='2. Metadata'!D$1,'2. Metadata'!D$4, IF(B1406='2. Metadata'!E$1,'2. Metadata'!E$4,IF( B1406='2. Metadata'!F$1,'2. Metadata'!F$4,IF(B1406='2. Metadata'!G$1,'2. Metadata'!G$4,IF(B1406='2. Metadata'!H$1,'2. Metadata'!H$4, IF(B1406='2. Metadata'!I$1,'2. Metadata'!I$4, IF(B1406='2. Metadata'!J$1,'2. Metadata'!J$4, IF(B1406='2. Metadata'!K$1,'2. Metadata'!K$4, IF(B1406='2. Metadata'!L$1,'2. Metadata'!L$4, IF(B1406='2. Metadata'!M$1,'2. Metadata'!M$6, IF(B1406='2. Metadata'!N$1,'2. Metadata'!N$6))))))))))))))</f>
        <v>-115.97499999999999</v>
      </c>
      <c r="E1406" s="15" t="s">
        <v>178</v>
      </c>
      <c r="F1406" s="132">
        <v>17.271999999999998</v>
      </c>
      <c r="G1406" s="12" t="str">
        <f>IF(ISBLANK(F1406)=TRUE," ",'2. Metadata'!B$14)</f>
        <v>degrees Celsius</v>
      </c>
      <c r="H1406" s="16" t="s">
        <v>178</v>
      </c>
      <c r="I1406" s="17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</row>
    <row r="1407" spans="1:19" ht="15" x14ac:dyDescent="0.2">
      <c r="A1407" s="130">
        <v>39678.166666666664</v>
      </c>
      <c r="B1407" s="9" t="s">
        <v>239</v>
      </c>
      <c r="C1407" s="4">
        <f>IF(ISBLANK(B1407)=TRUE," ", IF(B1407='2. Metadata'!B$1,'2. Metadata'!B$5, IF(B1407='2. Metadata'!C$1,'2. Metadata'!#REF!,IF(B1407='2. Metadata'!D$1,'2. Metadata'!#REF!, IF(B1407='2. Metadata'!E$1,'2. Metadata'!#REF!,IF( B1407='2. Metadata'!F$1,'2. Metadata'!#REF!,IF(B1407='2. Metadata'!G$1,'2. Metadata'!#REF!,IF(B1407='2. Metadata'!H$1,'2. Metadata'!#REF!, IF(B1407='2. Metadata'!I$1,'2. Metadata'!#REF!, IF(B1407='2. Metadata'!J$1,'2. Metadata'!#REF!, IF(B1407='2. Metadata'!K$1,'2. Metadata'!C$3, IF(B1407='2. Metadata'!L$1,'2. Metadata'!D$3, IF(B1407='2. Metadata'!M$1,'2. Metadata'!M$5, IF(B1407='2. Metadata'!N$1,'2. Metadata'!N$5))))))))))))))</f>
        <v>49.690002</v>
      </c>
      <c r="D1407" s="10">
        <f>IF(ISBLANK(B1407)=TRUE," ", IF(B1407='2. Metadata'!B$1,'2. Metadata'!B$6, IF(B1407='2. Metadata'!C$1,'2. Metadata'!C$4,IF(B1407='2. Metadata'!D$1,'2. Metadata'!D$4, IF(B1407='2. Metadata'!E$1,'2. Metadata'!E$4,IF( B1407='2. Metadata'!F$1,'2. Metadata'!F$4,IF(B1407='2. Metadata'!G$1,'2. Metadata'!G$4,IF(B1407='2. Metadata'!H$1,'2. Metadata'!H$4, IF(B1407='2. Metadata'!I$1,'2. Metadata'!I$4, IF(B1407='2. Metadata'!J$1,'2. Metadata'!J$4, IF(B1407='2. Metadata'!K$1,'2. Metadata'!K$4, IF(B1407='2. Metadata'!L$1,'2. Metadata'!L$4, IF(B1407='2. Metadata'!M$1,'2. Metadata'!M$6, IF(B1407='2. Metadata'!N$1,'2. Metadata'!N$6))))))))))))))</f>
        <v>-115.97499999999999</v>
      </c>
      <c r="E1407" s="15" t="s">
        <v>178</v>
      </c>
      <c r="F1407" s="132">
        <v>17.177</v>
      </c>
      <c r="G1407" s="12" t="str">
        <f>IF(ISBLANK(F1407)=TRUE," ",'2. Metadata'!B$14)</f>
        <v>degrees Celsius</v>
      </c>
      <c r="H1407" s="16" t="s">
        <v>178</v>
      </c>
      <c r="I1407" s="17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</row>
    <row r="1408" spans="1:19" ht="15" x14ac:dyDescent="0.2">
      <c r="A1408" s="130">
        <v>39678.177083333336</v>
      </c>
      <c r="B1408" s="9" t="s">
        <v>239</v>
      </c>
      <c r="C1408" s="4">
        <f>IF(ISBLANK(B1408)=TRUE," ", IF(B1408='2. Metadata'!B$1,'2. Metadata'!B$5, IF(B1408='2. Metadata'!C$1,'2. Metadata'!#REF!,IF(B1408='2. Metadata'!D$1,'2. Metadata'!#REF!, IF(B1408='2. Metadata'!E$1,'2. Metadata'!#REF!,IF( B1408='2. Metadata'!F$1,'2. Metadata'!#REF!,IF(B1408='2. Metadata'!G$1,'2. Metadata'!#REF!,IF(B1408='2. Metadata'!H$1,'2. Metadata'!#REF!, IF(B1408='2. Metadata'!I$1,'2. Metadata'!#REF!, IF(B1408='2. Metadata'!J$1,'2. Metadata'!#REF!, IF(B1408='2. Metadata'!K$1,'2. Metadata'!C$3, IF(B1408='2. Metadata'!L$1,'2. Metadata'!D$3, IF(B1408='2. Metadata'!M$1,'2. Metadata'!M$5, IF(B1408='2. Metadata'!N$1,'2. Metadata'!N$5))))))))))))))</f>
        <v>49.690002</v>
      </c>
      <c r="D1408" s="10">
        <f>IF(ISBLANK(B1408)=TRUE," ", IF(B1408='2. Metadata'!B$1,'2. Metadata'!B$6, IF(B1408='2. Metadata'!C$1,'2. Metadata'!C$4,IF(B1408='2. Metadata'!D$1,'2. Metadata'!D$4, IF(B1408='2. Metadata'!E$1,'2. Metadata'!E$4,IF( B1408='2. Metadata'!F$1,'2. Metadata'!F$4,IF(B1408='2. Metadata'!G$1,'2. Metadata'!G$4,IF(B1408='2. Metadata'!H$1,'2. Metadata'!H$4, IF(B1408='2. Metadata'!I$1,'2. Metadata'!I$4, IF(B1408='2. Metadata'!J$1,'2. Metadata'!J$4, IF(B1408='2. Metadata'!K$1,'2. Metadata'!K$4, IF(B1408='2. Metadata'!L$1,'2. Metadata'!L$4, IF(B1408='2. Metadata'!M$1,'2. Metadata'!M$6, IF(B1408='2. Metadata'!N$1,'2. Metadata'!N$6))))))))))))))</f>
        <v>-115.97499999999999</v>
      </c>
      <c r="E1408" s="15" t="s">
        <v>178</v>
      </c>
      <c r="F1408" s="132">
        <v>17.106000000000002</v>
      </c>
      <c r="G1408" s="12" t="str">
        <f>IF(ISBLANK(F1408)=TRUE," ",'2. Metadata'!B$14)</f>
        <v>degrees Celsius</v>
      </c>
      <c r="H1408" s="16" t="s">
        <v>178</v>
      </c>
      <c r="I1408" s="17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</row>
    <row r="1409" spans="1:19" ht="15" x14ac:dyDescent="0.2">
      <c r="A1409" s="130">
        <v>39678.1875</v>
      </c>
      <c r="B1409" s="9" t="s">
        <v>239</v>
      </c>
      <c r="C1409" s="4">
        <f>IF(ISBLANK(B1409)=TRUE," ", IF(B1409='2. Metadata'!B$1,'2. Metadata'!B$5, IF(B1409='2. Metadata'!C$1,'2. Metadata'!#REF!,IF(B1409='2. Metadata'!D$1,'2. Metadata'!#REF!, IF(B1409='2. Metadata'!E$1,'2. Metadata'!#REF!,IF( B1409='2. Metadata'!F$1,'2. Metadata'!#REF!,IF(B1409='2. Metadata'!G$1,'2. Metadata'!#REF!,IF(B1409='2. Metadata'!H$1,'2. Metadata'!#REF!, IF(B1409='2. Metadata'!I$1,'2. Metadata'!#REF!, IF(B1409='2. Metadata'!J$1,'2. Metadata'!#REF!, IF(B1409='2. Metadata'!K$1,'2. Metadata'!C$3, IF(B1409='2. Metadata'!L$1,'2. Metadata'!D$3, IF(B1409='2. Metadata'!M$1,'2. Metadata'!M$5, IF(B1409='2. Metadata'!N$1,'2. Metadata'!N$5))))))))))))))</f>
        <v>49.690002</v>
      </c>
      <c r="D1409" s="10">
        <f>IF(ISBLANK(B1409)=TRUE," ", IF(B1409='2. Metadata'!B$1,'2. Metadata'!B$6, IF(B1409='2. Metadata'!C$1,'2. Metadata'!C$4,IF(B1409='2. Metadata'!D$1,'2. Metadata'!D$4, IF(B1409='2. Metadata'!E$1,'2. Metadata'!E$4,IF( B1409='2. Metadata'!F$1,'2. Metadata'!F$4,IF(B1409='2. Metadata'!G$1,'2. Metadata'!G$4,IF(B1409='2. Metadata'!H$1,'2. Metadata'!H$4, IF(B1409='2. Metadata'!I$1,'2. Metadata'!I$4, IF(B1409='2. Metadata'!J$1,'2. Metadata'!J$4, IF(B1409='2. Metadata'!K$1,'2. Metadata'!K$4, IF(B1409='2. Metadata'!L$1,'2. Metadata'!L$4, IF(B1409='2. Metadata'!M$1,'2. Metadata'!M$6, IF(B1409='2. Metadata'!N$1,'2. Metadata'!N$6))))))))))))))</f>
        <v>-115.97499999999999</v>
      </c>
      <c r="E1409" s="15" t="s">
        <v>178</v>
      </c>
      <c r="F1409" s="132">
        <v>17.033999999999999</v>
      </c>
      <c r="G1409" s="12" t="str">
        <f>IF(ISBLANK(F1409)=TRUE," ",'2. Metadata'!B$14)</f>
        <v>degrees Celsius</v>
      </c>
      <c r="H1409" s="16" t="s">
        <v>178</v>
      </c>
      <c r="I1409" s="17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</row>
    <row r="1410" spans="1:19" ht="15" x14ac:dyDescent="0.2">
      <c r="A1410" s="130">
        <v>39678.197916666664</v>
      </c>
      <c r="B1410" s="9" t="s">
        <v>239</v>
      </c>
      <c r="C1410" s="4">
        <f>IF(ISBLANK(B1410)=TRUE," ", IF(B1410='2. Metadata'!B$1,'2. Metadata'!B$5, IF(B1410='2. Metadata'!C$1,'2. Metadata'!#REF!,IF(B1410='2. Metadata'!D$1,'2. Metadata'!#REF!, IF(B1410='2. Metadata'!E$1,'2. Metadata'!#REF!,IF( B1410='2. Metadata'!F$1,'2. Metadata'!#REF!,IF(B1410='2. Metadata'!G$1,'2. Metadata'!#REF!,IF(B1410='2. Metadata'!H$1,'2. Metadata'!#REF!, IF(B1410='2. Metadata'!I$1,'2. Metadata'!#REF!, IF(B1410='2. Metadata'!J$1,'2. Metadata'!#REF!, IF(B1410='2. Metadata'!K$1,'2. Metadata'!C$3, IF(B1410='2. Metadata'!L$1,'2. Metadata'!D$3, IF(B1410='2. Metadata'!M$1,'2. Metadata'!M$5, IF(B1410='2. Metadata'!N$1,'2. Metadata'!N$5))))))))))))))</f>
        <v>49.690002</v>
      </c>
      <c r="D1410" s="10">
        <f>IF(ISBLANK(B1410)=TRUE," ", IF(B1410='2. Metadata'!B$1,'2. Metadata'!B$6, IF(B1410='2. Metadata'!C$1,'2. Metadata'!C$4,IF(B1410='2. Metadata'!D$1,'2. Metadata'!D$4, IF(B1410='2. Metadata'!E$1,'2. Metadata'!E$4,IF( B1410='2. Metadata'!F$1,'2. Metadata'!F$4,IF(B1410='2. Metadata'!G$1,'2. Metadata'!G$4,IF(B1410='2. Metadata'!H$1,'2. Metadata'!H$4, IF(B1410='2. Metadata'!I$1,'2. Metadata'!I$4, IF(B1410='2. Metadata'!J$1,'2. Metadata'!J$4, IF(B1410='2. Metadata'!K$1,'2. Metadata'!K$4, IF(B1410='2. Metadata'!L$1,'2. Metadata'!L$4, IF(B1410='2. Metadata'!M$1,'2. Metadata'!M$6, IF(B1410='2. Metadata'!N$1,'2. Metadata'!N$6))))))))))))))</f>
        <v>-115.97499999999999</v>
      </c>
      <c r="E1410" s="15" t="s">
        <v>178</v>
      </c>
      <c r="F1410" s="132">
        <v>16.963000000000001</v>
      </c>
      <c r="G1410" s="12" t="str">
        <f>IF(ISBLANK(F1410)=TRUE," ",'2. Metadata'!B$14)</f>
        <v>degrees Celsius</v>
      </c>
      <c r="H1410" s="16" t="s">
        <v>178</v>
      </c>
      <c r="I1410" s="17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</row>
    <row r="1411" spans="1:19" ht="15" x14ac:dyDescent="0.2">
      <c r="A1411" s="130">
        <v>39678.208333333336</v>
      </c>
      <c r="B1411" s="9" t="s">
        <v>239</v>
      </c>
      <c r="C1411" s="4">
        <f>IF(ISBLANK(B1411)=TRUE," ", IF(B1411='2. Metadata'!B$1,'2. Metadata'!B$5, IF(B1411='2. Metadata'!C$1,'2. Metadata'!#REF!,IF(B1411='2. Metadata'!D$1,'2. Metadata'!#REF!, IF(B1411='2. Metadata'!E$1,'2. Metadata'!#REF!,IF( B1411='2. Metadata'!F$1,'2. Metadata'!#REF!,IF(B1411='2. Metadata'!G$1,'2. Metadata'!#REF!,IF(B1411='2. Metadata'!H$1,'2. Metadata'!#REF!, IF(B1411='2. Metadata'!I$1,'2. Metadata'!#REF!, IF(B1411='2. Metadata'!J$1,'2. Metadata'!#REF!, IF(B1411='2. Metadata'!K$1,'2. Metadata'!C$3, IF(B1411='2. Metadata'!L$1,'2. Metadata'!D$3, IF(B1411='2. Metadata'!M$1,'2. Metadata'!M$5, IF(B1411='2. Metadata'!N$1,'2. Metadata'!N$5))))))))))))))</f>
        <v>49.690002</v>
      </c>
      <c r="D1411" s="10">
        <f>IF(ISBLANK(B1411)=TRUE," ", IF(B1411='2. Metadata'!B$1,'2. Metadata'!B$6, IF(B1411='2. Metadata'!C$1,'2. Metadata'!C$4,IF(B1411='2. Metadata'!D$1,'2. Metadata'!D$4, IF(B1411='2. Metadata'!E$1,'2. Metadata'!E$4,IF( B1411='2. Metadata'!F$1,'2. Metadata'!F$4,IF(B1411='2. Metadata'!G$1,'2. Metadata'!G$4,IF(B1411='2. Metadata'!H$1,'2. Metadata'!H$4, IF(B1411='2. Metadata'!I$1,'2. Metadata'!I$4, IF(B1411='2. Metadata'!J$1,'2. Metadata'!J$4, IF(B1411='2. Metadata'!K$1,'2. Metadata'!K$4, IF(B1411='2. Metadata'!L$1,'2. Metadata'!L$4, IF(B1411='2. Metadata'!M$1,'2. Metadata'!M$6, IF(B1411='2. Metadata'!N$1,'2. Metadata'!N$6))))))))))))))</f>
        <v>-115.97499999999999</v>
      </c>
      <c r="E1411" s="15" t="s">
        <v>178</v>
      </c>
      <c r="F1411" s="132">
        <v>16.867999999999999</v>
      </c>
      <c r="G1411" s="12" t="str">
        <f>IF(ISBLANK(F1411)=TRUE," ",'2. Metadata'!B$14)</f>
        <v>degrees Celsius</v>
      </c>
      <c r="H1411" s="16" t="s">
        <v>178</v>
      </c>
      <c r="I1411" s="17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</row>
    <row r="1412" spans="1:19" ht="15" x14ac:dyDescent="0.2">
      <c r="A1412" s="130">
        <v>39678.21875</v>
      </c>
      <c r="B1412" s="9" t="s">
        <v>239</v>
      </c>
      <c r="C1412" s="4">
        <f>IF(ISBLANK(B1412)=TRUE," ", IF(B1412='2. Metadata'!B$1,'2. Metadata'!B$5, IF(B1412='2. Metadata'!C$1,'2. Metadata'!#REF!,IF(B1412='2. Metadata'!D$1,'2. Metadata'!#REF!, IF(B1412='2. Metadata'!E$1,'2. Metadata'!#REF!,IF( B1412='2. Metadata'!F$1,'2. Metadata'!#REF!,IF(B1412='2. Metadata'!G$1,'2. Metadata'!#REF!,IF(B1412='2. Metadata'!H$1,'2. Metadata'!#REF!, IF(B1412='2. Metadata'!I$1,'2. Metadata'!#REF!, IF(B1412='2. Metadata'!J$1,'2. Metadata'!#REF!, IF(B1412='2. Metadata'!K$1,'2. Metadata'!C$3, IF(B1412='2. Metadata'!L$1,'2. Metadata'!D$3, IF(B1412='2. Metadata'!M$1,'2. Metadata'!M$5, IF(B1412='2. Metadata'!N$1,'2. Metadata'!N$5))))))))))))))</f>
        <v>49.690002</v>
      </c>
      <c r="D1412" s="10">
        <f>IF(ISBLANK(B1412)=TRUE," ", IF(B1412='2. Metadata'!B$1,'2. Metadata'!B$6, IF(B1412='2. Metadata'!C$1,'2. Metadata'!C$4,IF(B1412='2. Metadata'!D$1,'2. Metadata'!D$4, IF(B1412='2. Metadata'!E$1,'2. Metadata'!E$4,IF( B1412='2. Metadata'!F$1,'2. Metadata'!F$4,IF(B1412='2. Metadata'!G$1,'2. Metadata'!G$4,IF(B1412='2. Metadata'!H$1,'2. Metadata'!H$4, IF(B1412='2. Metadata'!I$1,'2. Metadata'!I$4, IF(B1412='2. Metadata'!J$1,'2. Metadata'!J$4, IF(B1412='2. Metadata'!K$1,'2. Metadata'!K$4, IF(B1412='2. Metadata'!L$1,'2. Metadata'!L$4, IF(B1412='2. Metadata'!M$1,'2. Metadata'!M$6, IF(B1412='2. Metadata'!N$1,'2. Metadata'!N$6))))))))))))))</f>
        <v>-115.97499999999999</v>
      </c>
      <c r="E1412" s="15" t="s">
        <v>178</v>
      </c>
      <c r="F1412" s="132">
        <v>16.795999999999999</v>
      </c>
      <c r="G1412" s="12" t="str">
        <f>IF(ISBLANK(F1412)=TRUE," ",'2. Metadata'!B$14)</f>
        <v>degrees Celsius</v>
      </c>
      <c r="H1412" s="16" t="s">
        <v>178</v>
      </c>
      <c r="I1412" s="17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</row>
    <row r="1413" spans="1:19" ht="15" x14ac:dyDescent="0.2">
      <c r="A1413" s="130">
        <v>39678.229166666664</v>
      </c>
      <c r="B1413" s="9" t="s">
        <v>239</v>
      </c>
      <c r="C1413" s="4">
        <f>IF(ISBLANK(B1413)=TRUE," ", IF(B1413='2. Metadata'!B$1,'2. Metadata'!B$5, IF(B1413='2. Metadata'!C$1,'2. Metadata'!#REF!,IF(B1413='2. Metadata'!D$1,'2. Metadata'!#REF!, IF(B1413='2. Metadata'!E$1,'2. Metadata'!#REF!,IF( B1413='2. Metadata'!F$1,'2. Metadata'!#REF!,IF(B1413='2. Metadata'!G$1,'2. Metadata'!#REF!,IF(B1413='2. Metadata'!H$1,'2. Metadata'!#REF!, IF(B1413='2. Metadata'!I$1,'2. Metadata'!#REF!, IF(B1413='2. Metadata'!J$1,'2. Metadata'!#REF!, IF(B1413='2. Metadata'!K$1,'2. Metadata'!C$3, IF(B1413='2. Metadata'!L$1,'2. Metadata'!D$3, IF(B1413='2. Metadata'!M$1,'2. Metadata'!M$5, IF(B1413='2. Metadata'!N$1,'2. Metadata'!N$5))))))))))))))</f>
        <v>49.690002</v>
      </c>
      <c r="D1413" s="10">
        <f>IF(ISBLANK(B1413)=TRUE," ", IF(B1413='2. Metadata'!B$1,'2. Metadata'!B$6, IF(B1413='2. Metadata'!C$1,'2. Metadata'!C$4,IF(B1413='2. Metadata'!D$1,'2. Metadata'!D$4, IF(B1413='2. Metadata'!E$1,'2. Metadata'!E$4,IF( B1413='2. Metadata'!F$1,'2. Metadata'!F$4,IF(B1413='2. Metadata'!G$1,'2. Metadata'!G$4,IF(B1413='2. Metadata'!H$1,'2. Metadata'!H$4, IF(B1413='2. Metadata'!I$1,'2. Metadata'!I$4, IF(B1413='2. Metadata'!J$1,'2. Metadata'!J$4, IF(B1413='2. Metadata'!K$1,'2. Metadata'!K$4, IF(B1413='2. Metadata'!L$1,'2. Metadata'!L$4, IF(B1413='2. Metadata'!M$1,'2. Metadata'!M$6, IF(B1413='2. Metadata'!N$1,'2. Metadata'!N$6))))))))))))))</f>
        <v>-115.97499999999999</v>
      </c>
      <c r="E1413" s="15" t="s">
        <v>178</v>
      </c>
      <c r="F1413" s="132">
        <v>16.725000000000001</v>
      </c>
      <c r="G1413" s="12" t="str">
        <f>IF(ISBLANK(F1413)=TRUE," ",'2. Metadata'!B$14)</f>
        <v>degrees Celsius</v>
      </c>
      <c r="H1413" s="16" t="s">
        <v>178</v>
      </c>
      <c r="I1413" s="17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</row>
    <row r="1414" spans="1:19" ht="15" x14ac:dyDescent="0.2">
      <c r="A1414" s="130">
        <v>39678.239583333336</v>
      </c>
      <c r="B1414" s="9" t="s">
        <v>239</v>
      </c>
      <c r="C1414" s="4">
        <f>IF(ISBLANK(B1414)=TRUE," ", IF(B1414='2. Metadata'!B$1,'2. Metadata'!B$5, IF(B1414='2. Metadata'!C$1,'2. Metadata'!#REF!,IF(B1414='2. Metadata'!D$1,'2. Metadata'!#REF!, IF(B1414='2. Metadata'!E$1,'2. Metadata'!#REF!,IF( B1414='2. Metadata'!F$1,'2. Metadata'!#REF!,IF(B1414='2. Metadata'!G$1,'2. Metadata'!#REF!,IF(B1414='2. Metadata'!H$1,'2. Metadata'!#REF!, IF(B1414='2. Metadata'!I$1,'2. Metadata'!#REF!, IF(B1414='2. Metadata'!J$1,'2. Metadata'!#REF!, IF(B1414='2. Metadata'!K$1,'2. Metadata'!C$3, IF(B1414='2. Metadata'!L$1,'2. Metadata'!D$3, IF(B1414='2. Metadata'!M$1,'2. Metadata'!M$5, IF(B1414='2. Metadata'!N$1,'2. Metadata'!N$5))))))))))))))</f>
        <v>49.690002</v>
      </c>
      <c r="D1414" s="10">
        <f>IF(ISBLANK(B1414)=TRUE," ", IF(B1414='2. Metadata'!B$1,'2. Metadata'!B$6, IF(B1414='2. Metadata'!C$1,'2. Metadata'!C$4,IF(B1414='2. Metadata'!D$1,'2. Metadata'!D$4, IF(B1414='2. Metadata'!E$1,'2. Metadata'!E$4,IF( B1414='2. Metadata'!F$1,'2. Metadata'!F$4,IF(B1414='2. Metadata'!G$1,'2. Metadata'!G$4,IF(B1414='2. Metadata'!H$1,'2. Metadata'!H$4, IF(B1414='2. Metadata'!I$1,'2. Metadata'!I$4, IF(B1414='2. Metadata'!J$1,'2. Metadata'!J$4, IF(B1414='2. Metadata'!K$1,'2. Metadata'!K$4, IF(B1414='2. Metadata'!L$1,'2. Metadata'!L$4, IF(B1414='2. Metadata'!M$1,'2. Metadata'!M$6, IF(B1414='2. Metadata'!N$1,'2. Metadata'!N$6))))))))))))))</f>
        <v>-115.97499999999999</v>
      </c>
      <c r="E1414" s="15" t="s">
        <v>178</v>
      </c>
      <c r="F1414" s="132">
        <v>16.654</v>
      </c>
      <c r="G1414" s="12" t="str">
        <f>IF(ISBLANK(F1414)=TRUE," ",'2. Metadata'!B$14)</f>
        <v>degrees Celsius</v>
      </c>
      <c r="H1414" s="16" t="s">
        <v>178</v>
      </c>
      <c r="I1414" s="17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</row>
    <row r="1415" spans="1:19" ht="15" x14ac:dyDescent="0.2">
      <c r="A1415" s="130">
        <v>39678.25</v>
      </c>
      <c r="B1415" s="9" t="s">
        <v>239</v>
      </c>
      <c r="C1415" s="4">
        <f>IF(ISBLANK(B1415)=TRUE," ", IF(B1415='2. Metadata'!B$1,'2. Metadata'!B$5, IF(B1415='2. Metadata'!C$1,'2. Metadata'!#REF!,IF(B1415='2. Metadata'!D$1,'2. Metadata'!#REF!, IF(B1415='2. Metadata'!E$1,'2. Metadata'!#REF!,IF( B1415='2. Metadata'!F$1,'2. Metadata'!#REF!,IF(B1415='2. Metadata'!G$1,'2. Metadata'!#REF!,IF(B1415='2. Metadata'!H$1,'2. Metadata'!#REF!, IF(B1415='2. Metadata'!I$1,'2. Metadata'!#REF!, IF(B1415='2. Metadata'!J$1,'2. Metadata'!#REF!, IF(B1415='2. Metadata'!K$1,'2. Metadata'!C$3, IF(B1415='2. Metadata'!L$1,'2. Metadata'!D$3, IF(B1415='2. Metadata'!M$1,'2. Metadata'!M$5, IF(B1415='2. Metadata'!N$1,'2. Metadata'!N$5))))))))))))))</f>
        <v>49.690002</v>
      </c>
      <c r="D1415" s="10">
        <f>IF(ISBLANK(B1415)=TRUE," ", IF(B1415='2. Metadata'!B$1,'2. Metadata'!B$6, IF(B1415='2. Metadata'!C$1,'2. Metadata'!C$4,IF(B1415='2. Metadata'!D$1,'2. Metadata'!D$4, IF(B1415='2. Metadata'!E$1,'2. Metadata'!E$4,IF( B1415='2. Metadata'!F$1,'2. Metadata'!F$4,IF(B1415='2. Metadata'!G$1,'2. Metadata'!G$4,IF(B1415='2. Metadata'!H$1,'2. Metadata'!H$4, IF(B1415='2. Metadata'!I$1,'2. Metadata'!I$4, IF(B1415='2. Metadata'!J$1,'2. Metadata'!J$4, IF(B1415='2. Metadata'!K$1,'2. Metadata'!K$4, IF(B1415='2. Metadata'!L$1,'2. Metadata'!L$4, IF(B1415='2. Metadata'!M$1,'2. Metadata'!M$6, IF(B1415='2. Metadata'!N$1,'2. Metadata'!N$6))))))))))))))</f>
        <v>-115.97499999999999</v>
      </c>
      <c r="E1415" s="15" t="s">
        <v>178</v>
      </c>
      <c r="F1415" s="132">
        <v>16.582000000000001</v>
      </c>
      <c r="G1415" s="12" t="str">
        <f>IF(ISBLANK(F1415)=TRUE," ",'2. Metadata'!B$14)</f>
        <v>degrees Celsius</v>
      </c>
      <c r="H1415" s="16" t="s">
        <v>178</v>
      </c>
      <c r="I1415" s="17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</row>
    <row r="1416" spans="1:19" ht="15" x14ac:dyDescent="0.2">
      <c r="A1416" s="130">
        <v>39678.260416666664</v>
      </c>
      <c r="B1416" s="9" t="s">
        <v>239</v>
      </c>
      <c r="C1416" s="4">
        <f>IF(ISBLANK(B1416)=TRUE," ", IF(B1416='2. Metadata'!B$1,'2. Metadata'!B$5, IF(B1416='2. Metadata'!C$1,'2. Metadata'!#REF!,IF(B1416='2. Metadata'!D$1,'2. Metadata'!#REF!, IF(B1416='2. Metadata'!E$1,'2. Metadata'!#REF!,IF( B1416='2. Metadata'!F$1,'2. Metadata'!#REF!,IF(B1416='2. Metadata'!G$1,'2. Metadata'!#REF!,IF(B1416='2. Metadata'!H$1,'2. Metadata'!#REF!, IF(B1416='2. Metadata'!I$1,'2. Metadata'!#REF!, IF(B1416='2. Metadata'!J$1,'2. Metadata'!#REF!, IF(B1416='2. Metadata'!K$1,'2. Metadata'!C$3, IF(B1416='2. Metadata'!L$1,'2. Metadata'!D$3, IF(B1416='2. Metadata'!M$1,'2. Metadata'!M$5, IF(B1416='2. Metadata'!N$1,'2. Metadata'!N$5))))))))))))))</f>
        <v>49.690002</v>
      </c>
      <c r="D1416" s="10">
        <f>IF(ISBLANK(B1416)=TRUE," ", IF(B1416='2. Metadata'!B$1,'2. Metadata'!B$6, IF(B1416='2. Metadata'!C$1,'2. Metadata'!C$4,IF(B1416='2. Metadata'!D$1,'2. Metadata'!D$4, IF(B1416='2. Metadata'!E$1,'2. Metadata'!E$4,IF( B1416='2. Metadata'!F$1,'2. Metadata'!F$4,IF(B1416='2. Metadata'!G$1,'2. Metadata'!G$4,IF(B1416='2. Metadata'!H$1,'2. Metadata'!H$4, IF(B1416='2. Metadata'!I$1,'2. Metadata'!I$4, IF(B1416='2. Metadata'!J$1,'2. Metadata'!J$4, IF(B1416='2. Metadata'!K$1,'2. Metadata'!K$4, IF(B1416='2. Metadata'!L$1,'2. Metadata'!L$4, IF(B1416='2. Metadata'!M$1,'2. Metadata'!M$6, IF(B1416='2. Metadata'!N$1,'2. Metadata'!N$6))))))))))))))</f>
        <v>-115.97499999999999</v>
      </c>
      <c r="E1416" s="15" t="s">
        <v>178</v>
      </c>
      <c r="F1416" s="132">
        <v>16.510999999999999</v>
      </c>
      <c r="G1416" s="12" t="str">
        <f>IF(ISBLANK(F1416)=TRUE," ",'2. Metadata'!B$14)</f>
        <v>degrees Celsius</v>
      </c>
      <c r="H1416" s="16" t="s">
        <v>178</v>
      </c>
      <c r="I1416" s="17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</row>
    <row r="1417" spans="1:19" ht="15" x14ac:dyDescent="0.2">
      <c r="A1417" s="130">
        <v>39678.270833333336</v>
      </c>
      <c r="B1417" s="9" t="s">
        <v>239</v>
      </c>
      <c r="C1417" s="4">
        <f>IF(ISBLANK(B1417)=TRUE," ", IF(B1417='2. Metadata'!B$1,'2. Metadata'!B$5, IF(B1417='2. Metadata'!C$1,'2. Metadata'!#REF!,IF(B1417='2. Metadata'!D$1,'2. Metadata'!#REF!, IF(B1417='2. Metadata'!E$1,'2. Metadata'!#REF!,IF( B1417='2. Metadata'!F$1,'2. Metadata'!#REF!,IF(B1417='2. Metadata'!G$1,'2. Metadata'!#REF!,IF(B1417='2. Metadata'!H$1,'2. Metadata'!#REF!, IF(B1417='2. Metadata'!I$1,'2. Metadata'!#REF!, IF(B1417='2. Metadata'!J$1,'2. Metadata'!#REF!, IF(B1417='2. Metadata'!K$1,'2. Metadata'!C$3, IF(B1417='2. Metadata'!L$1,'2. Metadata'!D$3, IF(B1417='2. Metadata'!M$1,'2. Metadata'!M$5, IF(B1417='2. Metadata'!N$1,'2. Metadata'!N$5))))))))))))))</f>
        <v>49.690002</v>
      </c>
      <c r="D1417" s="10">
        <f>IF(ISBLANK(B1417)=TRUE," ", IF(B1417='2. Metadata'!B$1,'2. Metadata'!B$6, IF(B1417='2. Metadata'!C$1,'2. Metadata'!C$4,IF(B1417='2. Metadata'!D$1,'2. Metadata'!D$4, IF(B1417='2. Metadata'!E$1,'2. Metadata'!E$4,IF( B1417='2. Metadata'!F$1,'2. Metadata'!F$4,IF(B1417='2. Metadata'!G$1,'2. Metadata'!G$4,IF(B1417='2. Metadata'!H$1,'2. Metadata'!H$4, IF(B1417='2. Metadata'!I$1,'2. Metadata'!I$4, IF(B1417='2. Metadata'!J$1,'2. Metadata'!J$4, IF(B1417='2. Metadata'!K$1,'2. Metadata'!K$4, IF(B1417='2. Metadata'!L$1,'2. Metadata'!L$4, IF(B1417='2. Metadata'!M$1,'2. Metadata'!M$6, IF(B1417='2. Metadata'!N$1,'2. Metadata'!N$6))))))))))))))</f>
        <v>-115.97499999999999</v>
      </c>
      <c r="E1417" s="15" t="s">
        <v>178</v>
      </c>
      <c r="F1417" s="132">
        <v>16.439</v>
      </c>
      <c r="G1417" s="12" t="str">
        <f>IF(ISBLANK(F1417)=TRUE," ",'2. Metadata'!B$14)</f>
        <v>degrees Celsius</v>
      </c>
      <c r="H1417" s="16" t="s">
        <v>178</v>
      </c>
      <c r="I1417" s="17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</row>
    <row r="1418" spans="1:19" ht="15" x14ac:dyDescent="0.2">
      <c r="A1418" s="130">
        <v>39678.28125</v>
      </c>
      <c r="B1418" s="9" t="s">
        <v>239</v>
      </c>
      <c r="C1418" s="4">
        <f>IF(ISBLANK(B1418)=TRUE," ", IF(B1418='2. Metadata'!B$1,'2. Metadata'!B$5, IF(B1418='2. Metadata'!C$1,'2. Metadata'!#REF!,IF(B1418='2. Metadata'!D$1,'2. Metadata'!#REF!, IF(B1418='2. Metadata'!E$1,'2. Metadata'!#REF!,IF( B1418='2. Metadata'!F$1,'2. Metadata'!#REF!,IF(B1418='2. Metadata'!G$1,'2. Metadata'!#REF!,IF(B1418='2. Metadata'!H$1,'2. Metadata'!#REF!, IF(B1418='2. Metadata'!I$1,'2. Metadata'!#REF!, IF(B1418='2. Metadata'!J$1,'2. Metadata'!#REF!, IF(B1418='2. Metadata'!K$1,'2. Metadata'!C$3, IF(B1418='2. Metadata'!L$1,'2. Metadata'!D$3, IF(B1418='2. Metadata'!M$1,'2. Metadata'!M$5, IF(B1418='2. Metadata'!N$1,'2. Metadata'!N$5))))))))))))))</f>
        <v>49.690002</v>
      </c>
      <c r="D1418" s="10">
        <f>IF(ISBLANK(B1418)=TRUE," ", IF(B1418='2. Metadata'!B$1,'2. Metadata'!B$6, IF(B1418='2. Metadata'!C$1,'2. Metadata'!C$4,IF(B1418='2. Metadata'!D$1,'2. Metadata'!D$4, IF(B1418='2. Metadata'!E$1,'2. Metadata'!E$4,IF( B1418='2. Metadata'!F$1,'2. Metadata'!F$4,IF(B1418='2. Metadata'!G$1,'2. Metadata'!G$4,IF(B1418='2. Metadata'!H$1,'2. Metadata'!H$4, IF(B1418='2. Metadata'!I$1,'2. Metadata'!I$4, IF(B1418='2. Metadata'!J$1,'2. Metadata'!J$4, IF(B1418='2. Metadata'!K$1,'2. Metadata'!K$4, IF(B1418='2. Metadata'!L$1,'2. Metadata'!L$4, IF(B1418='2. Metadata'!M$1,'2. Metadata'!M$6, IF(B1418='2. Metadata'!N$1,'2. Metadata'!N$6))))))))))))))</f>
        <v>-115.97499999999999</v>
      </c>
      <c r="E1418" s="15" t="s">
        <v>178</v>
      </c>
      <c r="F1418" s="132">
        <v>16.344000000000001</v>
      </c>
      <c r="G1418" s="12" t="str">
        <f>IF(ISBLANK(F1418)=TRUE," ",'2. Metadata'!B$14)</f>
        <v>degrees Celsius</v>
      </c>
      <c r="H1418" s="16" t="s">
        <v>178</v>
      </c>
      <c r="I1418" s="17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</row>
    <row r="1419" spans="1:19" ht="15" x14ac:dyDescent="0.2">
      <c r="A1419" s="130">
        <v>39678.291666666664</v>
      </c>
      <c r="B1419" s="9" t="s">
        <v>239</v>
      </c>
      <c r="C1419" s="4">
        <f>IF(ISBLANK(B1419)=TRUE," ", IF(B1419='2. Metadata'!B$1,'2. Metadata'!B$5, IF(B1419='2. Metadata'!C$1,'2. Metadata'!#REF!,IF(B1419='2. Metadata'!D$1,'2. Metadata'!#REF!, IF(B1419='2. Metadata'!E$1,'2. Metadata'!#REF!,IF( B1419='2. Metadata'!F$1,'2. Metadata'!#REF!,IF(B1419='2. Metadata'!G$1,'2. Metadata'!#REF!,IF(B1419='2. Metadata'!H$1,'2. Metadata'!#REF!, IF(B1419='2. Metadata'!I$1,'2. Metadata'!#REF!, IF(B1419='2. Metadata'!J$1,'2. Metadata'!#REF!, IF(B1419='2. Metadata'!K$1,'2. Metadata'!C$3, IF(B1419='2. Metadata'!L$1,'2. Metadata'!D$3, IF(B1419='2. Metadata'!M$1,'2. Metadata'!M$5, IF(B1419='2. Metadata'!N$1,'2. Metadata'!N$5))))))))))))))</f>
        <v>49.690002</v>
      </c>
      <c r="D1419" s="10">
        <f>IF(ISBLANK(B1419)=TRUE," ", IF(B1419='2. Metadata'!B$1,'2. Metadata'!B$6, IF(B1419='2. Metadata'!C$1,'2. Metadata'!C$4,IF(B1419='2. Metadata'!D$1,'2. Metadata'!D$4, IF(B1419='2. Metadata'!E$1,'2. Metadata'!E$4,IF( B1419='2. Metadata'!F$1,'2. Metadata'!F$4,IF(B1419='2. Metadata'!G$1,'2. Metadata'!G$4,IF(B1419='2. Metadata'!H$1,'2. Metadata'!H$4, IF(B1419='2. Metadata'!I$1,'2. Metadata'!I$4, IF(B1419='2. Metadata'!J$1,'2. Metadata'!J$4, IF(B1419='2. Metadata'!K$1,'2. Metadata'!K$4, IF(B1419='2. Metadata'!L$1,'2. Metadata'!L$4, IF(B1419='2. Metadata'!M$1,'2. Metadata'!M$6, IF(B1419='2. Metadata'!N$1,'2. Metadata'!N$6))))))))))))))</f>
        <v>-115.97499999999999</v>
      </c>
      <c r="E1419" s="15" t="s">
        <v>178</v>
      </c>
      <c r="F1419" s="132">
        <v>16.295999999999999</v>
      </c>
      <c r="G1419" s="12" t="str">
        <f>IF(ISBLANK(F1419)=TRUE," ",'2. Metadata'!B$14)</f>
        <v>degrees Celsius</v>
      </c>
      <c r="H1419" s="16" t="s">
        <v>178</v>
      </c>
      <c r="I1419" s="17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</row>
    <row r="1420" spans="1:19" ht="15" x14ac:dyDescent="0.2">
      <c r="A1420" s="130">
        <v>39678.302083333336</v>
      </c>
      <c r="B1420" s="9" t="s">
        <v>239</v>
      </c>
      <c r="C1420" s="4">
        <f>IF(ISBLANK(B1420)=TRUE," ", IF(B1420='2. Metadata'!B$1,'2. Metadata'!B$5, IF(B1420='2. Metadata'!C$1,'2. Metadata'!#REF!,IF(B1420='2. Metadata'!D$1,'2. Metadata'!#REF!, IF(B1420='2. Metadata'!E$1,'2. Metadata'!#REF!,IF( B1420='2. Metadata'!F$1,'2. Metadata'!#REF!,IF(B1420='2. Metadata'!G$1,'2. Metadata'!#REF!,IF(B1420='2. Metadata'!H$1,'2. Metadata'!#REF!, IF(B1420='2. Metadata'!I$1,'2. Metadata'!#REF!, IF(B1420='2. Metadata'!J$1,'2. Metadata'!#REF!, IF(B1420='2. Metadata'!K$1,'2. Metadata'!C$3, IF(B1420='2. Metadata'!L$1,'2. Metadata'!D$3, IF(B1420='2. Metadata'!M$1,'2. Metadata'!M$5, IF(B1420='2. Metadata'!N$1,'2. Metadata'!N$5))))))))))))))</f>
        <v>49.690002</v>
      </c>
      <c r="D1420" s="10">
        <f>IF(ISBLANK(B1420)=TRUE," ", IF(B1420='2. Metadata'!B$1,'2. Metadata'!B$6, IF(B1420='2. Metadata'!C$1,'2. Metadata'!C$4,IF(B1420='2. Metadata'!D$1,'2. Metadata'!D$4, IF(B1420='2. Metadata'!E$1,'2. Metadata'!E$4,IF( B1420='2. Metadata'!F$1,'2. Metadata'!F$4,IF(B1420='2. Metadata'!G$1,'2. Metadata'!G$4,IF(B1420='2. Metadata'!H$1,'2. Metadata'!H$4, IF(B1420='2. Metadata'!I$1,'2. Metadata'!I$4, IF(B1420='2. Metadata'!J$1,'2. Metadata'!J$4, IF(B1420='2. Metadata'!K$1,'2. Metadata'!K$4, IF(B1420='2. Metadata'!L$1,'2. Metadata'!L$4, IF(B1420='2. Metadata'!M$1,'2. Metadata'!M$6, IF(B1420='2. Metadata'!N$1,'2. Metadata'!N$6))))))))))))))</f>
        <v>-115.97499999999999</v>
      </c>
      <c r="E1420" s="15" t="s">
        <v>178</v>
      </c>
      <c r="F1420" s="132">
        <v>16.225000000000001</v>
      </c>
      <c r="G1420" s="12" t="str">
        <f>IF(ISBLANK(F1420)=TRUE," ",'2. Metadata'!B$14)</f>
        <v>degrees Celsius</v>
      </c>
      <c r="H1420" s="16" t="s">
        <v>178</v>
      </c>
      <c r="I1420" s="17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</row>
    <row r="1421" spans="1:19" ht="15" x14ac:dyDescent="0.2">
      <c r="A1421" s="130">
        <v>39678.3125</v>
      </c>
      <c r="B1421" s="9" t="s">
        <v>239</v>
      </c>
      <c r="C1421" s="4">
        <f>IF(ISBLANK(B1421)=TRUE," ", IF(B1421='2. Metadata'!B$1,'2. Metadata'!B$5, IF(B1421='2. Metadata'!C$1,'2. Metadata'!#REF!,IF(B1421='2. Metadata'!D$1,'2. Metadata'!#REF!, IF(B1421='2. Metadata'!E$1,'2. Metadata'!#REF!,IF( B1421='2. Metadata'!F$1,'2. Metadata'!#REF!,IF(B1421='2. Metadata'!G$1,'2. Metadata'!#REF!,IF(B1421='2. Metadata'!H$1,'2. Metadata'!#REF!, IF(B1421='2. Metadata'!I$1,'2. Metadata'!#REF!, IF(B1421='2. Metadata'!J$1,'2. Metadata'!#REF!, IF(B1421='2. Metadata'!K$1,'2. Metadata'!C$3, IF(B1421='2. Metadata'!L$1,'2. Metadata'!D$3, IF(B1421='2. Metadata'!M$1,'2. Metadata'!M$5, IF(B1421='2. Metadata'!N$1,'2. Metadata'!N$5))))))))))))))</f>
        <v>49.690002</v>
      </c>
      <c r="D1421" s="10">
        <f>IF(ISBLANK(B1421)=TRUE," ", IF(B1421='2. Metadata'!B$1,'2. Metadata'!B$6, IF(B1421='2. Metadata'!C$1,'2. Metadata'!C$4,IF(B1421='2. Metadata'!D$1,'2. Metadata'!D$4, IF(B1421='2. Metadata'!E$1,'2. Metadata'!E$4,IF( B1421='2. Metadata'!F$1,'2. Metadata'!F$4,IF(B1421='2. Metadata'!G$1,'2. Metadata'!G$4,IF(B1421='2. Metadata'!H$1,'2. Metadata'!H$4, IF(B1421='2. Metadata'!I$1,'2. Metadata'!I$4, IF(B1421='2. Metadata'!J$1,'2. Metadata'!J$4, IF(B1421='2. Metadata'!K$1,'2. Metadata'!K$4, IF(B1421='2. Metadata'!L$1,'2. Metadata'!L$4, IF(B1421='2. Metadata'!M$1,'2. Metadata'!M$6, IF(B1421='2. Metadata'!N$1,'2. Metadata'!N$6))))))))))))))</f>
        <v>-115.97499999999999</v>
      </c>
      <c r="E1421" s="15" t="s">
        <v>178</v>
      </c>
      <c r="F1421" s="132">
        <v>16.152999999999999</v>
      </c>
      <c r="G1421" s="12" t="str">
        <f>IF(ISBLANK(F1421)=TRUE," ",'2. Metadata'!B$14)</f>
        <v>degrees Celsius</v>
      </c>
      <c r="H1421" s="16" t="s">
        <v>178</v>
      </c>
      <c r="I1421" s="17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</row>
    <row r="1422" spans="1:19" ht="15" x14ac:dyDescent="0.2">
      <c r="A1422" s="130">
        <v>39678.322916666664</v>
      </c>
      <c r="B1422" s="9" t="s">
        <v>239</v>
      </c>
      <c r="C1422" s="4">
        <f>IF(ISBLANK(B1422)=TRUE," ", IF(B1422='2. Metadata'!B$1,'2. Metadata'!B$5, IF(B1422='2. Metadata'!C$1,'2. Metadata'!#REF!,IF(B1422='2. Metadata'!D$1,'2. Metadata'!#REF!, IF(B1422='2. Metadata'!E$1,'2. Metadata'!#REF!,IF( B1422='2. Metadata'!F$1,'2. Metadata'!#REF!,IF(B1422='2. Metadata'!G$1,'2. Metadata'!#REF!,IF(B1422='2. Metadata'!H$1,'2. Metadata'!#REF!, IF(B1422='2. Metadata'!I$1,'2. Metadata'!#REF!, IF(B1422='2. Metadata'!J$1,'2. Metadata'!#REF!, IF(B1422='2. Metadata'!K$1,'2. Metadata'!C$3, IF(B1422='2. Metadata'!L$1,'2. Metadata'!D$3, IF(B1422='2. Metadata'!M$1,'2. Metadata'!M$5, IF(B1422='2. Metadata'!N$1,'2. Metadata'!N$5))))))))))))))</f>
        <v>49.690002</v>
      </c>
      <c r="D1422" s="10">
        <f>IF(ISBLANK(B1422)=TRUE," ", IF(B1422='2. Metadata'!B$1,'2. Metadata'!B$6, IF(B1422='2. Metadata'!C$1,'2. Metadata'!C$4,IF(B1422='2. Metadata'!D$1,'2. Metadata'!D$4, IF(B1422='2. Metadata'!E$1,'2. Metadata'!E$4,IF( B1422='2. Metadata'!F$1,'2. Metadata'!F$4,IF(B1422='2. Metadata'!G$1,'2. Metadata'!G$4,IF(B1422='2. Metadata'!H$1,'2. Metadata'!H$4, IF(B1422='2. Metadata'!I$1,'2. Metadata'!I$4, IF(B1422='2. Metadata'!J$1,'2. Metadata'!J$4, IF(B1422='2. Metadata'!K$1,'2. Metadata'!K$4, IF(B1422='2. Metadata'!L$1,'2. Metadata'!L$4, IF(B1422='2. Metadata'!M$1,'2. Metadata'!M$6, IF(B1422='2. Metadata'!N$1,'2. Metadata'!N$6))))))))))))))</f>
        <v>-115.97499999999999</v>
      </c>
      <c r="E1422" s="15" t="s">
        <v>178</v>
      </c>
      <c r="F1422" s="132">
        <v>16.082000000000001</v>
      </c>
      <c r="G1422" s="12" t="str">
        <f>IF(ISBLANK(F1422)=TRUE," ",'2. Metadata'!B$14)</f>
        <v>degrees Celsius</v>
      </c>
      <c r="H1422" s="16" t="s">
        <v>178</v>
      </c>
      <c r="I1422" s="17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</row>
    <row r="1423" spans="1:19" ht="15" x14ac:dyDescent="0.2">
      <c r="A1423" s="130">
        <v>39678.333333333336</v>
      </c>
      <c r="B1423" s="9" t="s">
        <v>239</v>
      </c>
      <c r="C1423" s="4">
        <f>IF(ISBLANK(B1423)=TRUE," ", IF(B1423='2. Metadata'!B$1,'2. Metadata'!B$5, IF(B1423='2. Metadata'!C$1,'2. Metadata'!#REF!,IF(B1423='2. Metadata'!D$1,'2. Metadata'!#REF!, IF(B1423='2. Metadata'!E$1,'2. Metadata'!#REF!,IF( B1423='2. Metadata'!F$1,'2. Metadata'!#REF!,IF(B1423='2. Metadata'!G$1,'2. Metadata'!#REF!,IF(B1423='2. Metadata'!H$1,'2. Metadata'!#REF!, IF(B1423='2. Metadata'!I$1,'2. Metadata'!#REF!, IF(B1423='2. Metadata'!J$1,'2. Metadata'!#REF!, IF(B1423='2. Metadata'!K$1,'2. Metadata'!C$3, IF(B1423='2. Metadata'!L$1,'2. Metadata'!D$3, IF(B1423='2. Metadata'!M$1,'2. Metadata'!M$5, IF(B1423='2. Metadata'!N$1,'2. Metadata'!N$5))))))))))))))</f>
        <v>49.690002</v>
      </c>
      <c r="D1423" s="10">
        <f>IF(ISBLANK(B1423)=TRUE," ", IF(B1423='2. Metadata'!B$1,'2. Metadata'!B$6, IF(B1423='2. Metadata'!C$1,'2. Metadata'!C$4,IF(B1423='2. Metadata'!D$1,'2. Metadata'!D$4, IF(B1423='2. Metadata'!E$1,'2. Metadata'!E$4,IF( B1423='2. Metadata'!F$1,'2. Metadata'!F$4,IF(B1423='2. Metadata'!G$1,'2. Metadata'!G$4,IF(B1423='2. Metadata'!H$1,'2. Metadata'!H$4, IF(B1423='2. Metadata'!I$1,'2. Metadata'!I$4, IF(B1423='2. Metadata'!J$1,'2. Metadata'!J$4, IF(B1423='2. Metadata'!K$1,'2. Metadata'!K$4, IF(B1423='2. Metadata'!L$1,'2. Metadata'!L$4, IF(B1423='2. Metadata'!M$1,'2. Metadata'!M$6, IF(B1423='2. Metadata'!N$1,'2. Metadata'!N$6))))))))))))))</f>
        <v>-115.97499999999999</v>
      </c>
      <c r="E1423" s="15" t="s">
        <v>178</v>
      </c>
      <c r="F1423" s="132">
        <v>16.010000000000002</v>
      </c>
      <c r="G1423" s="12" t="str">
        <f>IF(ISBLANK(F1423)=TRUE," ",'2. Metadata'!B$14)</f>
        <v>degrees Celsius</v>
      </c>
      <c r="H1423" s="16" t="s">
        <v>178</v>
      </c>
      <c r="I1423" s="17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</row>
    <row r="1424" spans="1:19" ht="15" x14ac:dyDescent="0.2">
      <c r="A1424" s="130">
        <v>39678.34375</v>
      </c>
      <c r="B1424" s="9" t="s">
        <v>239</v>
      </c>
      <c r="C1424" s="4">
        <f>IF(ISBLANK(B1424)=TRUE," ", IF(B1424='2. Metadata'!B$1,'2. Metadata'!B$5, IF(B1424='2. Metadata'!C$1,'2. Metadata'!#REF!,IF(B1424='2. Metadata'!D$1,'2. Metadata'!#REF!, IF(B1424='2. Metadata'!E$1,'2. Metadata'!#REF!,IF( B1424='2. Metadata'!F$1,'2. Metadata'!#REF!,IF(B1424='2. Metadata'!G$1,'2. Metadata'!#REF!,IF(B1424='2. Metadata'!H$1,'2. Metadata'!#REF!, IF(B1424='2. Metadata'!I$1,'2. Metadata'!#REF!, IF(B1424='2. Metadata'!J$1,'2. Metadata'!#REF!, IF(B1424='2. Metadata'!K$1,'2. Metadata'!C$3, IF(B1424='2. Metadata'!L$1,'2. Metadata'!D$3, IF(B1424='2. Metadata'!M$1,'2. Metadata'!M$5, IF(B1424='2. Metadata'!N$1,'2. Metadata'!N$5))))))))))))))</f>
        <v>49.690002</v>
      </c>
      <c r="D1424" s="10">
        <f>IF(ISBLANK(B1424)=TRUE," ", IF(B1424='2. Metadata'!B$1,'2. Metadata'!B$6, IF(B1424='2. Metadata'!C$1,'2. Metadata'!C$4,IF(B1424='2. Metadata'!D$1,'2. Metadata'!D$4, IF(B1424='2. Metadata'!E$1,'2. Metadata'!E$4,IF( B1424='2. Metadata'!F$1,'2. Metadata'!F$4,IF(B1424='2. Metadata'!G$1,'2. Metadata'!G$4,IF(B1424='2. Metadata'!H$1,'2. Metadata'!H$4, IF(B1424='2. Metadata'!I$1,'2. Metadata'!I$4, IF(B1424='2. Metadata'!J$1,'2. Metadata'!J$4, IF(B1424='2. Metadata'!K$1,'2. Metadata'!K$4, IF(B1424='2. Metadata'!L$1,'2. Metadata'!L$4, IF(B1424='2. Metadata'!M$1,'2. Metadata'!M$6, IF(B1424='2. Metadata'!N$1,'2. Metadata'!N$6))))))))))))))</f>
        <v>-115.97499999999999</v>
      </c>
      <c r="E1424" s="15" t="s">
        <v>178</v>
      </c>
      <c r="F1424" s="132">
        <v>15.962999999999999</v>
      </c>
      <c r="G1424" s="12" t="str">
        <f>IF(ISBLANK(F1424)=TRUE," ",'2. Metadata'!B$14)</f>
        <v>degrees Celsius</v>
      </c>
      <c r="H1424" s="16" t="s">
        <v>178</v>
      </c>
      <c r="I1424" s="17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</row>
    <row r="1425" spans="1:19" ht="15" x14ac:dyDescent="0.2">
      <c r="A1425" s="130">
        <v>39678.354166666664</v>
      </c>
      <c r="B1425" s="9" t="s">
        <v>239</v>
      </c>
      <c r="C1425" s="4">
        <f>IF(ISBLANK(B1425)=TRUE," ", IF(B1425='2. Metadata'!B$1,'2. Metadata'!B$5, IF(B1425='2. Metadata'!C$1,'2. Metadata'!#REF!,IF(B1425='2. Metadata'!D$1,'2. Metadata'!#REF!, IF(B1425='2. Metadata'!E$1,'2. Metadata'!#REF!,IF( B1425='2. Metadata'!F$1,'2. Metadata'!#REF!,IF(B1425='2. Metadata'!G$1,'2. Metadata'!#REF!,IF(B1425='2. Metadata'!H$1,'2. Metadata'!#REF!, IF(B1425='2. Metadata'!I$1,'2. Metadata'!#REF!, IF(B1425='2. Metadata'!J$1,'2. Metadata'!#REF!, IF(B1425='2. Metadata'!K$1,'2. Metadata'!C$3, IF(B1425='2. Metadata'!L$1,'2. Metadata'!D$3, IF(B1425='2. Metadata'!M$1,'2. Metadata'!M$5, IF(B1425='2. Metadata'!N$1,'2. Metadata'!N$5))))))))))))))</f>
        <v>49.690002</v>
      </c>
      <c r="D1425" s="10">
        <f>IF(ISBLANK(B1425)=TRUE," ", IF(B1425='2. Metadata'!B$1,'2. Metadata'!B$6, IF(B1425='2. Metadata'!C$1,'2. Metadata'!C$4,IF(B1425='2. Metadata'!D$1,'2. Metadata'!D$4, IF(B1425='2. Metadata'!E$1,'2. Metadata'!E$4,IF( B1425='2. Metadata'!F$1,'2. Metadata'!F$4,IF(B1425='2. Metadata'!G$1,'2. Metadata'!G$4,IF(B1425='2. Metadata'!H$1,'2. Metadata'!H$4, IF(B1425='2. Metadata'!I$1,'2. Metadata'!I$4, IF(B1425='2. Metadata'!J$1,'2. Metadata'!J$4, IF(B1425='2. Metadata'!K$1,'2. Metadata'!K$4, IF(B1425='2. Metadata'!L$1,'2. Metadata'!L$4, IF(B1425='2. Metadata'!M$1,'2. Metadata'!M$6, IF(B1425='2. Metadata'!N$1,'2. Metadata'!N$6))))))))))))))</f>
        <v>-115.97499999999999</v>
      </c>
      <c r="E1425" s="15" t="s">
        <v>178</v>
      </c>
      <c r="F1425" s="132">
        <v>15.891</v>
      </c>
      <c r="G1425" s="12" t="str">
        <f>IF(ISBLANK(F1425)=TRUE," ",'2. Metadata'!B$14)</f>
        <v>degrees Celsius</v>
      </c>
      <c r="H1425" s="16" t="s">
        <v>178</v>
      </c>
      <c r="I1425" s="17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</row>
    <row r="1426" spans="1:19" ht="15" x14ac:dyDescent="0.2">
      <c r="A1426" s="130">
        <v>39678.364583333336</v>
      </c>
      <c r="B1426" s="9" t="s">
        <v>239</v>
      </c>
      <c r="C1426" s="4">
        <f>IF(ISBLANK(B1426)=TRUE," ", IF(B1426='2. Metadata'!B$1,'2. Metadata'!B$5, IF(B1426='2. Metadata'!C$1,'2. Metadata'!#REF!,IF(B1426='2. Metadata'!D$1,'2. Metadata'!#REF!, IF(B1426='2. Metadata'!E$1,'2. Metadata'!#REF!,IF( B1426='2. Metadata'!F$1,'2. Metadata'!#REF!,IF(B1426='2. Metadata'!G$1,'2. Metadata'!#REF!,IF(B1426='2. Metadata'!H$1,'2. Metadata'!#REF!, IF(B1426='2. Metadata'!I$1,'2. Metadata'!#REF!, IF(B1426='2. Metadata'!J$1,'2. Metadata'!#REF!, IF(B1426='2. Metadata'!K$1,'2. Metadata'!C$3, IF(B1426='2. Metadata'!L$1,'2. Metadata'!D$3, IF(B1426='2. Metadata'!M$1,'2. Metadata'!M$5, IF(B1426='2. Metadata'!N$1,'2. Metadata'!N$5))))))))))))))</f>
        <v>49.690002</v>
      </c>
      <c r="D1426" s="10">
        <f>IF(ISBLANK(B1426)=TRUE," ", IF(B1426='2. Metadata'!B$1,'2. Metadata'!B$6, IF(B1426='2. Metadata'!C$1,'2. Metadata'!C$4,IF(B1426='2. Metadata'!D$1,'2. Metadata'!D$4, IF(B1426='2. Metadata'!E$1,'2. Metadata'!E$4,IF( B1426='2. Metadata'!F$1,'2. Metadata'!F$4,IF(B1426='2. Metadata'!G$1,'2. Metadata'!G$4,IF(B1426='2. Metadata'!H$1,'2. Metadata'!H$4, IF(B1426='2. Metadata'!I$1,'2. Metadata'!I$4, IF(B1426='2. Metadata'!J$1,'2. Metadata'!J$4, IF(B1426='2. Metadata'!K$1,'2. Metadata'!K$4, IF(B1426='2. Metadata'!L$1,'2. Metadata'!L$4, IF(B1426='2. Metadata'!M$1,'2. Metadata'!M$6, IF(B1426='2. Metadata'!N$1,'2. Metadata'!N$6))))))))))))))</f>
        <v>-115.97499999999999</v>
      </c>
      <c r="E1426" s="15" t="s">
        <v>178</v>
      </c>
      <c r="F1426" s="132">
        <v>15.843</v>
      </c>
      <c r="G1426" s="12" t="str">
        <f>IF(ISBLANK(F1426)=TRUE," ",'2. Metadata'!B$14)</f>
        <v>degrees Celsius</v>
      </c>
      <c r="H1426" s="16" t="s">
        <v>178</v>
      </c>
      <c r="I1426" s="17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</row>
    <row r="1427" spans="1:19" ht="15" x14ac:dyDescent="0.2">
      <c r="A1427" s="130">
        <v>39678.375</v>
      </c>
      <c r="B1427" s="9" t="s">
        <v>239</v>
      </c>
      <c r="C1427" s="4">
        <f>IF(ISBLANK(B1427)=TRUE," ", IF(B1427='2. Metadata'!B$1,'2. Metadata'!B$5, IF(B1427='2. Metadata'!C$1,'2. Metadata'!#REF!,IF(B1427='2. Metadata'!D$1,'2. Metadata'!#REF!, IF(B1427='2. Metadata'!E$1,'2. Metadata'!#REF!,IF( B1427='2. Metadata'!F$1,'2. Metadata'!#REF!,IF(B1427='2. Metadata'!G$1,'2. Metadata'!#REF!,IF(B1427='2. Metadata'!H$1,'2. Metadata'!#REF!, IF(B1427='2. Metadata'!I$1,'2. Metadata'!#REF!, IF(B1427='2. Metadata'!J$1,'2. Metadata'!#REF!, IF(B1427='2. Metadata'!K$1,'2. Metadata'!C$3, IF(B1427='2. Metadata'!L$1,'2. Metadata'!D$3, IF(B1427='2. Metadata'!M$1,'2. Metadata'!M$5, IF(B1427='2. Metadata'!N$1,'2. Metadata'!N$5))))))))))))))</f>
        <v>49.690002</v>
      </c>
      <c r="D1427" s="10">
        <f>IF(ISBLANK(B1427)=TRUE," ", IF(B1427='2. Metadata'!B$1,'2. Metadata'!B$6, IF(B1427='2. Metadata'!C$1,'2. Metadata'!C$4,IF(B1427='2. Metadata'!D$1,'2. Metadata'!D$4, IF(B1427='2. Metadata'!E$1,'2. Metadata'!E$4,IF( B1427='2. Metadata'!F$1,'2. Metadata'!F$4,IF(B1427='2. Metadata'!G$1,'2. Metadata'!G$4,IF(B1427='2. Metadata'!H$1,'2. Metadata'!H$4, IF(B1427='2. Metadata'!I$1,'2. Metadata'!I$4, IF(B1427='2. Metadata'!J$1,'2. Metadata'!J$4, IF(B1427='2. Metadata'!K$1,'2. Metadata'!K$4, IF(B1427='2. Metadata'!L$1,'2. Metadata'!L$4, IF(B1427='2. Metadata'!M$1,'2. Metadata'!M$6, IF(B1427='2. Metadata'!N$1,'2. Metadata'!N$6))))))))))))))</f>
        <v>-115.97499999999999</v>
      </c>
      <c r="E1427" s="15" t="s">
        <v>178</v>
      </c>
      <c r="F1427" s="132">
        <v>15.795999999999999</v>
      </c>
      <c r="G1427" s="12" t="str">
        <f>IF(ISBLANK(F1427)=TRUE," ",'2. Metadata'!B$14)</f>
        <v>degrees Celsius</v>
      </c>
      <c r="H1427" s="16" t="s">
        <v>178</v>
      </c>
      <c r="I1427" s="17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</row>
    <row r="1428" spans="1:19" ht="15" x14ac:dyDescent="0.2">
      <c r="A1428" s="130">
        <v>39678.385416666664</v>
      </c>
      <c r="B1428" s="9" t="s">
        <v>239</v>
      </c>
      <c r="C1428" s="4">
        <f>IF(ISBLANK(B1428)=TRUE," ", IF(B1428='2. Metadata'!B$1,'2. Metadata'!B$5, IF(B1428='2. Metadata'!C$1,'2. Metadata'!#REF!,IF(B1428='2. Metadata'!D$1,'2. Metadata'!#REF!, IF(B1428='2. Metadata'!E$1,'2. Metadata'!#REF!,IF( B1428='2. Metadata'!F$1,'2. Metadata'!#REF!,IF(B1428='2. Metadata'!G$1,'2. Metadata'!#REF!,IF(B1428='2. Metadata'!H$1,'2. Metadata'!#REF!, IF(B1428='2. Metadata'!I$1,'2. Metadata'!#REF!, IF(B1428='2. Metadata'!J$1,'2. Metadata'!#REF!, IF(B1428='2. Metadata'!K$1,'2. Metadata'!C$3, IF(B1428='2. Metadata'!L$1,'2. Metadata'!D$3, IF(B1428='2. Metadata'!M$1,'2. Metadata'!M$5, IF(B1428='2. Metadata'!N$1,'2. Metadata'!N$5))))))))))))))</f>
        <v>49.690002</v>
      </c>
      <c r="D1428" s="10">
        <f>IF(ISBLANK(B1428)=TRUE," ", IF(B1428='2. Metadata'!B$1,'2. Metadata'!B$6, IF(B1428='2. Metadata'!C$1,'2. Metadata'!C$4,IF(B1428='2. Metadata'!D$1,'2. Metadata'!D$4, IF(B1428='2. Metadata'!E$1,'2. Metadata'!E$4,IF( B1428='2. Metadata'!F$1,'2. Metadata'!F$4,IF(B1428='2. Metadata'!G$1,'2. Metadata'!G$4,IF(B1428='2. Metadata'!H$1,'2. Metadata'!H$4, IF(B1428='2. Metadata'!I$1,'2. Metadata'!I$4, IF(B1428='2. Metadata'!J$1,'2. Metadata'!J$4, IF(B1428='2. Metadata'!K$1,'2. Metadata'!K$4, IF(B1428='2. Metadata'!L$1,'2. Metadata'!L$4, IF(B1428='2. Metadata'!M$1,'2. Metadata'!M$6, IF(B1428='2. Metadata'!N$1,'2. Metadata'!N$6))))))))))))))</f>
        <v>-115.97499999999999</v>
      </c>
      <c r="E1428" s="15" t="s">
        <v>178</v>
      </c>
      <c r="F1428" s="132">
        <v>15.747999999999999</v>
      </c>
      <c r="G1428" s="12" t="str">
        <f>IF(ISBLANK(F1428)=TRUE," ",'2. Metadata'!B$14)</f>
        <v>degrees Celsius</v>
      </c>
      <c r="H1428" s="16" t="s">
        <v>178</v>
      </c>
      <c r="I1428" s="17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</row>
    <row r="1429" spans="1:19" ht="15" x14ac:dyDescent="0.2">
      <c r="A1429" s="130">
        <v>39678.395833333336</v>
      </c>
      <c r="B1429" s="9" t="s">
        <v>239</v>
      </c>
      <c r="C1429" s="4">
        <f>IF(ISBLANK(B1429)=TRUE," ", IF(B1429='2. Metadata'!B$1,'2. Metadata'!B$5, IF(B1429='2. Metadata'!C$1,'2. Metadata'!#REF!,IF(B1429='2. Metadata'!D$1,'2. Metadata'!#REF!, IF(B1429='2. Metadata'!E$1,'2. Metadata'!#REF!,IF( B1429='2. Metadata'!F$1,'2. Metadata'!#REF!,IF(B1429='2. Metadata'!G$1,'2. Metadata'!#REF!,IF(B1429='2. Metadata'!H$1,'2. Metadata'!#REF!, IF(B1429='2. Metadata'!I$1,'2. Metadata'!#REF!, IF(B1429='2. Metadata'!J$1,'2. Metadata'!#REF!, IF(B1429='2. Metadata'!K$1,'2. Metadata'!C$3, IF(B1429='2. Metadata'!L$1,'2. Metadata'!D$3, IF(B1429='2. Metadata'!M$1,'2. Metadata'!M$5, IF(B1429='2. Metadata'!N$1,'2. Metadata'!N$5))))))))))))))</f>
        <v>49.690002</v>
      </c>
      <c r="D1429" s="10">
        <f>IF(ISBLANK(B1429)=TRUE," ", IF(B1429='2. Metadata'!B$1,'2. Metadata'!B$6, IF(B1429='2. Metadata'!C$1,'2. Metadata'!C$4,IF(B1429='2. Metadata'!D$1,'2. Metadata'!D$4, IF(B1429='2. Metadata'!E$1,'2. Metadata'!E$4,IF( B1429='2. Metadata'!F$1,'2. Metadata'!F$4,IF(B1429='2. Metadata'!G$1,'2. Metadata'!G$4,IF(B1429='2. Metadata'!H$1,'2. Metadata'!H$4, IF(B1429='2. Metadata'!I$1,'2. Metadata'!I$4, IF(B1429='2. Metadata'!J$1,'2. Metadata'!J$4, IF(B1429='2. Metadata'!K$1,'2. Metadata'!K$4, IF(B1429='2. Metadata'!L$1,'2. Metadata'!L$4, IF(B1429='2. Metadata'!M$1,'2. Metadata'!M$6, IF(B1429='2. Metadata'!N$1,'2. Metadata'!N$6))))))))))))))</f>
        <v>-115.97499999999999</v>
      </c>
      <c r="E1429" s="15" t="s">
        <v>178</v>
      </c>
      <c r="F1429" s="132">
        <v>15.724</v>
      </c>
      <c r="G1429" s="12" t="str">
        <f>IF(ISBLANK(F1429)=TRUE," ",'2. Metadata'!B$14)</f>
        <v>degrees Celsius</v>
      </c>
      <c r="H1429" s="16" t="s">
        <v>178</v>
      </c>
      <c r="I1429" s="17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</row>
    <row r="1430" spans="1:19" ht="15" x14ac:dyDescent="0.2">
      <c r="A1430" s="130">
        <v>39678.40625</v>
      </c>
      <c r="B1430" s="9" t="s">
        <v>239</v>
      </c>
      <c r="C1430" s="4">
        <f>IF(ISBLANK(B1430)=TRUE," ", IF(B1430='2. Metadata'!B$1,'2. Metadata'!B$5, IF(B1430='2. Metadata'!C$1,'2. Metadata'!#REF!,IF(B1430='2. Metadata'!D$1,'2. Metadata'!#REF!, IF(B1430='2. Metadata'!E$1,'2. Metadata'!#REF!,IF( B1430='2. Metadata'!F$1,'2. Metadata'!#REF!,IF(B1430='2. Metadata'!G$1,'2. Metadata'!#REF!,IF(B1430='2. Metadata'!H$1,'2. Metadata'!#REF!, IF(B1430='2. Metadata'!I$1,'2. Metadata'!#REF!, IF(B1430='2. Metadata'!J$1,'2. Metadata'!#REF!, IF(B1430='2. Metadata'!K$1,'2. Metadata'!C$3, IF(B1430='2. Metadata'!L$1,'2. Metadata'!D$3, IF(B1430='2. Metadata'!M$1,'2. Metadata'!M$5, IF(B1430='2. Metadata'!N$1,'2. Metadata'!N$5))))))))))))))</f>
        <v>49.690002</v>
      </c>
      <c r="D1430" s="10">
        <f>IF(ISBLANK(B1430)=TRUE," ", IF(B1430='2. Metadata'!B$1,'2. Metadata'!B$6, IF(B1430='2. Metadata'!C$1,'2. Metadata'!C$4,IF(B1430='2. Metadata'!D$1,'2. Metadata'!D$4, IF(B1430='2. Metadata'!E$1,'2. Metadata'!E$4,IF( B1430='2. Metadata'!F$1,'2. Metadata'!F$4,IF(B1430='2. Metadata'!G$1,'2. Metadata'!G$4,IF(B1430='2. Metadata'!H$1,'2. Metadata'!H$4, IF(B1430='2. Metadata'!I$1,'2. Metadata'!I$4, IF(B1430='2. Metadata'!J$1,'2. Metadata'!J$4, IF(B1430='2. Metadata'!K$1,'2. Metadata'!K$4, IF(B1430='2. Metadata'!L$1,'2. Metadata'!L$4, IF(B1430='2. Metadata'!M$1,'2. Metadata'!M$6, IF(B1430='2. Metadata'!N$1,'2. Metadata'!N$6))))))))))))))</f>
        <v>-115.97499999999999</v>
      </c>
      <c r="E1430" s="15" t="s">
        <v>178</v>
      </c>
      <c r="F1430" s="132">
        <v>15.7</v>
      </c>
      <c r="G1430" s="12" t="str">
        <f>IF(ISBLANK(F1430)=TRUE," ",'2. Metadata'!B$14)</f>
        <v>degrees Celsius</v>
      </c>
      <c r="H1430" s="16" t="s">
        <v>178</v>
      </c>
      <c r="I1430" s="17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</row>
    <row r="1431" spans="1:19" ht="15" x14ac:dyDescent="0.2">
      <c r="A1431" s="130">
        <v>39678.416666666664</v>
      </c>
      <c r="B1431" s="9" t="s">
        <v>239</v>
      </c>
      <c r="C1431" s="4">
        <f>IF(ISBLANK(B1431)=TRUE," ", IF(B1431='2. Metadata'!B$1,'2. Metadata'!B$5, IF(B1431='2. Metadata'!C$1,'2. Metadata'!#REF!,IF(B1431='2. Metadata'!D$1,'2. Metadata'!#REF!, IF(B1431='2. Metadata'!E$1,'2. Metadata'!#REF!,IF( B1431='2. Metadata'!F$1,'2. Metadata'!#REF!,IF(B1431='2. Metadata'!G$1,'2. Metadata'!#REF!,IF(B1431='2. Metadata'!H$1,'2. Metadata'!#REF!, IF(B1431='2. Metadata'!I$1,'2. Metadata'!#REF!, IF(B1431='2. Metadata'!J$1,'2. Metadata'!#REF!, IF(B1431='2. Metadata'!K$1,'2. Metadata'!C$3, IF(B1431='2. Metadata'!L$1,'2. Metadata'!D$3, IF(B1431='2. Metadata'!M$1,'2. Metadata'!M$5, IF(B1431='2. Metadata'!N$1,'2. Metadata'!N$5))))))))))))))</f>
        <v>49.690002</v>
      </c>
      <c r="D1431" s="10">
        <f>IF(ISBLANK(B1431)=TRUE," ", IF(B1431='2. Metadata'!B$1,'2. Metadata'!B$6, IF(B1431='2. Metadata'!C$1,'2. Metadata'!C$4,IF(B1431='2. Metadata'!D$1,'2. Metadata'!D$4, IF(B1431='2. Metadata'!E$1,'2. Metadata'!E$4,IF( B1431='2. Metadata'!F$1,'2. Metadata'!F$4,IF(B1431='2. Metadata'!G$1,'2. Metadata'!G$4,IF(B1431='2. Metadata'!H$1,'2. Metadata'!H$4, IF(B1431='2. Metadata'!I$1,'2. Metadata'!I$4, IF(B1431='2. Metadata'!J$1,'2. Metadata'!J$4, IF(B1431='2. Metadata'!K$1,'2. Metadata'!K$4, IF(B1431='2. Metadata'!L$1,'2. Metadata'!L$4, IF(B1431='2. Metadata'!M$1,'2. Metadata'!M$6, IF(B1431='2. Metadata'!N$1,'2. Metadata'!N$6))))))))))))))</f>
        <v>-115.97499999999999</v>
      </c>
      <c r="E1431" s="15" t="s">
        <v>178</v>
      </c>
      <c r="F1431" s="132">
        <v>15.7</v>
      </c>
      <c r="G1431" s="12" t="str">
        <f>IF(ISBLANK(F1431)=TRUE," ",'2. Metadata'!B$14)</f>
        <v>degrees Celsius</v>
      </c>
      <c r="H1431" s="16" t="s">
        <v>178</v>
      </c>
      <c r="I1431" s="17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</row>
    <row r="1432" spans="1:19" ht="15" x14ac:dyDescent="0.2">
      <c r="A1432" s="130">
        <v>39678.427083333336</v>
      </c>
      <c r="B1432" s="9" t="s">
        <v>239</v>
      </c>
      <c r="C1432" s="4">
        <f>IF(ISBLANK(B1432)=TRUE," ", IF(B1432='2. Metadata'!B$1,'2. Metadata'!B$5, IF(B1432='2. Metadata'!C$1,'2. Metadata'!#REF!,IF(B1432='2. Metadata'!D$1,'2. Metadata'!#REF!, IF(B1432='2. Metadata'!E$1,'2. Metadata'!#REF!,IF( B1432='2. Metadata'!F$1,'2. Metadata'!#REF!,IF(B1432='2. Metadata'!G$1,'2. Metadata'!#REF!,IF(B1432='2. Metadata'!H$1,'2. Metadata'!#REF!, IF(B1432='2. Metadata'!I$1,'2. Metadata'!#REF!, IF(B1432='2. Metadata'!J$1,'2. Metadata'!#REF!, IF(B1432='2. Metadata'!K$1,'2. Metadata'!C$3, IF(B1432='2. Metadata'!L$1,'2. Metadata'!D$3, IF(B1432='2. Metadata'!M$1,'2. Metadata'!M$5, IF(B1432='2. Metadata'!N$1,'2. Metadata'!N$5))))))))))))))</f>
        <v>49.690002</v>
      </c>
      <c r="D1432" s="10">
        <f>IF(ISBLANK(B1432)=TRUE," ", IF(B1432='2. Metadata'!B$1,'2. Metadata'!B$6, IF(B1432='2. Metadata'!C$1,'2. Metadata'!C$4,IF(B1432='2. Metadata'!D$1,'2. Metadata'!D$4, IF(B1432='2. Metadata'!E$1,'2. Metadata'!E$4,IF( B1432='2. Metadata'!F$1,'2. Metadata'!F$4,IF(B1432='2. Metadata'!G$1,'2. Metadata'!G$4,IF(B1432='2. Metadata'!H$1,'2. Metadata'!H$4, IF(B1432='2. Metadata'!I$1,'2. Metadata'!I$4, IF(B1432='2. Metadata'!J$1,'2. Metadata'!J$4, IF(B1432='2. Metadata'!K$1,'2. Metadata'!K$4, IF(B1432='2. Metadata'!L$1,'2. Metadata'!L$4, IF(B1432='2. Metadata'!M$1,'2. Metadata'!M$6, IF(B1432='2. Metadata'!N$1,'2. Metadata'!N$6))))))))))))))</f>
        <v>-115.97499999999999</v>
      </c>
      <c r="E1432" s="15" t="s">
        <v>178</v>
      </c>
      <c r="F1432" s="132">
        <v>15.676</v>
      </c>
      <c r="G1432" s="12" t="str">
        <f>IF(ISBLANK(F1432)=TRUE," ",'2. Metadata'!B$14)</f>
        <v>degrees Celsius</v>
      </c>
      <c r="H1432" s="16" t="s">
        <v>178</v>
      </c>
      <c r="I1432" s="17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</row>
    <row r="1433" spans="1:19" ht="15" x14ac:dyDescent="0.2">
      <c r="A1433" s="130">
        <v>39678.4375</v>
      </c>
      <c r="B1433" s="9" t="s">
        <v>239</v>
      </c>
      <c r="C1433" s="4">
        <f>IF(ISBLANK(B1433)=TRUE," ", IF(B1433='2. Metadata'!B$1,'2. Metadata'!B$5, IF(B1433='2. Metadata'!C$1,'2. Metadata'!#REF!,IF(B1433='2. Metadata'!D$1,'2. Metadata'!#REF!, IF(B1433='2. Metadata'!E$1,'2. Metadata'!#REF!,IF( B1433='2. Metadata'!F$1,'2. Metadata'!#REF!,IF(B1433='2. Metadata'!G$1,'2. Metadata'!#REF!,IF(B1433='2. Metadata'!H$1,'2. Metadata'!#REF!, IF(B1433='2. Metadata'!I$1,'2. Metadata'!#REF!, IF(B1433='2. Metadata'!J$1,'2. Metadata'!#REF!, IF(B1433='2. Metadata'!K$1,'2. Metadata'!C$3, IF(B1433='2. Metadata'!L$1,'2. Metadata'!D$3, IF(B1433='2. Metadata'!M$1,'2. Metadata'!M$5, IF(B1433='2. Metadata'!N$1,'2. Metadata'!N$5))))))))))))))</f>
        <v>49.690002</v>
      </c>
      <c r="D1433" s="10">
        <f>IF(ISBLANK(B1433)=TRUE," ", IF(B1433='2. Metadata'!B$1,'2. Metadata'!B$6, IF(B1433='2. Metadata'!C$1,'2. Metadata'!C$4,IF(B1433='2. Metadata'!D$1,'2. Metadata'!D$4, IF(B1433='2. Metadata'!E$1,'2. Metadata'!E$4,IF( B1433='2. Metadata'!F$1,'2. Metadata'!F$4,IF(B1433='2. Metadata'!G$1,'2. Metadata'!G$4,IF(B1433='2. Metadata'!H$1,'2. Metadata'!H$4, IF(B1433='2. Metadata'!I$1,'2. Metadata'!I$4, IF(B1433='2. Metadata'!J$1,'2. Metadata'!J$4, IF(B1433='2. Metadata'!K$1,'2. Metadata'!K$4, IF(B1433='2. Metadata'!L$1,'2. Metadata'!L$4, IF(B1433='2. Metadata'!M$1,'2. Metadata'!M$6, IF(B1433='2. Metadata'!N$1,'2. Metadata'!N$6))))))))))))))</f>
        <v>-115.97499999999999</v>
      </c>
      <c r="E1433" s="15" t="s">
        <v>178</v>
      </c>
      <c r="F1433" s="132">
        <v>15.676</v>
      </c>
      <c r="G1433" s="12" t="str">
        <f>IF(ISBLANK(F1433)=TRUE," ",'2. Metadata'!B$14)</f>
        <v>degrees Celsius</v>
      </c>
      <c r="H1433" s="16" t="s">
        <v>178</v>
      </c>
      <c r="I1433" s="17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</row>
    <row r="1434" spans="1:19" ht="15" x14ac:dyDescent="0.2">
      <c r="A1434" s="130">
        <v>39678.447916666664</v>
      </c>
      <c r="B1434" s="9" t="s">
        <v>239</v>
      </c>
      <c r="C1434" s="4">
        <f>IF(ISBLANK(B1434)=TRUE," ", IF(B1434='2. Metadata'!B$1,'2. Metadata'!B$5, IF(B1434='2. Metadata'!C$1,'2. Metadata'!#REF!,IF(B1434='2. Metadata'!D$1,'2. Metadata'!#REF!, IF(B1434='2. Metadata'!E$1,'2. Metadata'!#REF!,IF( B1434='2. Metadata'!F$1,'2. Metadata'!#REF!,IF(B1434='2. Metadata'!G$1,'2. Metadata'!#REF!,IF(B1434='2. Metadata'!H$1,'2. Metadata'!#REF!, IF(B1434='2. Metadata'!I$1,'2. Metadata'!#REF!, IF(B1434='2. Metadata'!J$1,'2. Metadata'!#REF!, IF(B1434='2. Metadata'!K$1,'2. Metadata'!C$3, IF(B1434='2. Metadata'!L$1,'2. Metadata'!D$3, IF(B1434='2. Metadata'!M$1,'2. Metadata'!M$5, IF(B1434='2. Metadata'!N$1,'2. Metadata'!N$5))))))))))))))</f>
        <v>49.690002</v>
      </c>
      <c r="D1434" s="10">
        <f>IF(ISBLANK(B1434)=TRUE," ", IF(B1434='2. Metadata'!B$1,'2. Metadata'!B$6, IF(B1434='2. Metadata'!C$1,'2. Metadata'!C$4,IF(B1434='2. Metadata'!D$1,'2. Metadata'!D$4, IF(B1434='2. Metadata'!E$1,'2. Metadata'!E$4,IF( B1434='2. Metadata'!F$1,'2. Metadata'!F$4,IF(B1434='2. Metadata'!G$1,'2. Metadata'!G$4,IF(B1434='2. Metadata'!H$1,'2. Metadata'!H$4, IF(B1434='2. Metadata'!I$1,'2. Metadata'!I$4, IF(B1434='2. Metadata'!J$1,'2. Metadata'!J$4, IF(B1434='2. Metadata'!K$1,'2. Metadata'!K$4, IF(B1434='2. Metadata'!L$1,'2. Metadata'!L$4, IF(B1434='2. Metadata'!M$1,'2. Metadata'!M$6, IF(B1434='2. Metadata'!N$1,'2. Metadata'!N$6))))))))))))))</f>
        <v>-115.97499999999999</v>
      </c>
      <c r="E1434" s="15" t="s">
        <v>178</v>
      </c>
      <c r="F1434" s="132">
        <v>15.676</v>
      </c>
      <c r="G1434" s="12" t="str">
        <f>IF(ISBLANK(F1434)=TRUE," ",'2. Metadata'!B$14)</f>
        <v>degrees Celsius</v>
      </c>
      <c r="H1434" s="16" t="s">
        <v>178</v>
      </c>
      <c r="I1434" s="17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</row>
    <row r="1435" spans="1:19" ht="15" x14ac:dyDescent="0.2">
      <c r="A1435" s="130">
        <v>39678.458333333336</v>
      </c>
      <c r="B1435" s="9" t="s">
        <v>239</v>
      </c>
      <c r="C1435" s="4">
        <f>IF(ISBLANK(B1435)=TRUE," ", IF(B1435='2. Metadata'!B$1,'2. Metadata'!B$5, IF(B1435='2. Metadata'!C$1,'2. Metadata'!#REF!,IF(B1435='2. Metadata'!D$1,'2. Metadata'!#REF!, IF(B1435='2. Metadata'!E$1,'2. Metadata'!#REF!,IF( B1435='2. Metadata'!F$1,'2. Metadata'!#REF!,IF(B1435='2. Metadata'!G$1,'2. Metadata'!#REF!,IF(B1435='2. Metadata'!H$1,'2. Metadata'!#REF!, IF(B1435='2. Metadata'!I$1,'2. Metadata'!#REF!, IF(B1435='2. Metadata'!J$1,'2. Metadata'!#REF!, IF(B1435='2. Metadata'!K$1,'2. Metadata'!C$3, IF(B1435='2. Metadata'!L$1,'2. Metadata'!D$3, IF(B1435='2. Metadata'!M$1,'2. Metadata'!M$5, IF(B1435='2. Metadata'!N$1,'2. Metadata'!N$5))))))))))))))</f>
        <v>49.690002</v>
      </c>
      <c r="D1435" s="10">
        <f>IF(ISBLANK(B1435)=TRUE," ", IF(B1435='2. Metadata'!B$1,'2. Metadata'!B$6, IF(B1435='2. Metadata'!C$1,'2. Metadata'!C$4,IF(B1435='2. Metadata'!D$1,'2. Metadata'!D$4, IF(B1435='2. Metadata'!E$1,'2. Metadata'!E$4,IF( B1435='2. Metadata'!F$1,'2. Metadata'!F$4,IF(B1435='2. Metadata'!G$1,'2. Metadata'!G$4,IF(B1435='2. Metadata'!H$1,'2. Metadata'!H$4, IF(B1435='2. Metadata'!I$1,'2. Metadata'!I$4, IF(B1435='2. Metadata'!J$1,'2. Metadata'!J$4, IF(B1435='2. Metadata'!K$1,'2. Metadata'!K$4, IF(B1435='2. Metadata'!L$1,'2. Metadata'!L$4, IF(B1435='2. Metadata'!M$1,'2. Metadata'!M$6, IF(B1435='2. Metadata'!N$1,'2. Metadata'!N$6))))))))))))))</f>
        <v>-115.97499999999999</v>
      </c>
      <c r="E1435" s="15" t="s">
        <v>178</v>
      </c>
      <c r="F1435" s="132">
        <v>15.676</v>
      </c>
      <c r="G1435" s="12" t="str">
        <f>IF(ISBLANK(F1435)=TRUE," ",'2. Metadata'!B$14)</f>
        <v>degrees Celsius</v>
      </c>
      <c r="H1435" s="16" t="s">
        <v>178</v>
      </c>
      <c r="I1435" s="17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</row>
    <row r="1436" spans="1:19" ht="15" x14ac:dyDescent="0.2">
      <c r="A1436" s="130">
        <v>39678.46875</v>
      </c>
      <c r="B1436" s="9" t="s">
        <v>239</v>
      </c>
      <c r="C1436" s="4">
        <f>IF(ISBLANK(B1436)=TRUE," ", IF(B1436='2. Metadata'!B$1,'2. Metadata'!B$5, IF(B1436='2. Metadata'!C$1,'2. Metadata'!#REF!,IF(B1436='2. Metadata'!D$1,'2. Metadata'!#REF!, IF(B1436='2. Metadata'!E$1,'2. Metadata'!#REF!,IF( B1436='2. Metadata'!F$1,'2. Metadata'!#REF!,IF(B1436='2. Metadata'!G$1,'2. Metadata'!#REF!,IF(B1436='2. Metadata'!H$1,'2. Metadata'!#REF!, IF(B1436='2. Metadata'!I$1,'2. Metadata'!#REF!, IF(B1436='2. Metadata'!J$1,'2. Metadata'!#REF!, IF(B1436='2. Metadata'!K$1,'2. Metadata'!C$3, IF(B1436='2. Metadata'!L$1,'2. Metadata'!D$3, IF(B1436='2. Metadata'!M$1,'2. Metadata'!M$5, IF(B1436='2. Metadata'!N$1,'2. Metadata'!N$5))))))))))))))</f>
        <v>49.690002</v>
      </c>
      <c r="D1436" s="10">
        <f>IF(ISBLANK(B1436)=TRUE," ", IF(B1436='2. Metadata'!B$1,'2. Metadata'!B$6, IF(B1436='2. Metadata'!C$1,'2. Metadata'!C$4,IF(B1436='2. Metadata'!D$1,'2. Metadata'!D$4, IF(B1436='2. Metadata'!E$1,'2. Metadata'!E$4,IF( B1436='2. Metadata'!F$1,'2. Metadata'!F$4,IF(B1436='2. Metadata'!G$1,'2. Metadata'!G$4,IF(B1436='2. Metadata'!H$1,'2. Metadata'!H$4, IF(B1436='2. Metadata'!I$1,'2. Metadata'!I$4, IF(B1436='2. Metadata'!J$1,'2. Metadata'!J$4, IF(B1436='2. Metadata'!K$1,'2. Metadata'!K$4, IF(B1436='2. Metadata'!L$1,'2. Metadata'!L$4, IF(B1436='2. Metadata'!M$1,'2. Metadata'!M$6, IF(B1436='2. Metadata'!N$1,'2. Metadata'!N$6))))))))))))))</f>
        <v>-115.97499999999999</v>
      </c>
      <c r="E1436" s="15" t="s">
        <v>178</v>
      </c>
      <c r="F1436" s="132">
        <v>15.7</v>
      </c>
      <c r="G1436" s="12" t="str">
        <f>IF(ISBLANK(F1436)=TRUE," ",'2. Metadata'!B$14)</f>
        <v>degrees Celsius</v>
      </c>
      <c r="H1436" s="16" t="s">
        <v>178</v>
      </c>
      <c r="I1436" s="17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</row>
    <row r="1437" spans="1:19" ht="15" x14ac:dyDescent="0.2">
      <c r="A1437" s="130">
        <v>39678.479166666664</v>
      </c>
      <c r="B1437" s="9" t="s">
        <v>239</v>
      </c>
      <c r="C1437" s="4">
        <f>IF(ISBLANK(B1437)=TRUE," ", IF(B1437='2. Metadata'!B$1,'2. Metadata'!B$5, IF(B1437='2. Metadata'!C$1,'2. Metadata'!#REF!,IF(B1437='2. Metadata'!D$1,'2. Metadata'!#REF!, IF(B1437='2. Metadata'!E$1,'2. Metadata'!#REF!,IF( B1437='2. Metadata'!F$1,'2. Metadata'!#REF!,IF(B1437='2. Metadata'!G$1,'2. Metadata'!#REF!,IF(B1437='2. Metadata'!H$1,'2. Metadata'!#REF!, IF(B1437='2. Metadata'!I$1,'2. Metadata'!#REF!, IF(B1437='2. Metadata'!J$1,'2. Metadata'!#REF!, IF(B1437='2. Metadata'!K$1,'2. Metadata'!C$3, IF(B1437='2. Metadata'!L$1,'2. Metadata'!D$3, IF(B1437='2. Metadata'!M$1,'2. Metadata'!M$5, IF(B1437='2. Metadata'!N$1,'2. Metadata'!N$5))))))))))))))</f>
        <v>49.690002</v>
      </c>
      <c r="D1437" s="10">
        <f>IF(ISBLANK(B1437)=TRUE," ", IF(B1437='2. Metadata'!B$1,'2. Metadata'!B$6, IF(B1437='2. Metadata'!C$1,'2. Metadata'!C$4,IF(B1437='2. Metadata'!D$1,'2. Metadata'!D$4, IF(B1437='2. Metadata'!E$1,'2. Metadata'!E$4,IF( B1437='2. Metadata'!F$1,'2. Metadata'!F$4,IF(B1437='2. Metadata'!G$1,'2. Metadata'!G$4,IF(B1437='2. Metadata'!H$1,'2. Metadata'!H$4, IF(B1437='2. Metadata'!I$1,'2. Metadata'!I$4, IF(B1437='2. Metadata'!J$1,'2. Metadata'!J$4, IF(B1437='2. Metadata'!K$1,'2. Metadata'!K$4, IF(B1437='2. Metadata'!L$1,'2. Metadata'!L$4, IF(B1437='2. Metadata'!M$1,'2. Metadata'!M$6, IF(B1437='2. Metadata'!N$1,'2. Metadata'!N$6))))))))))))))</f>
        <v>-115.97499999999999</v>
      </c>
      <c r="E1437" s="15" t="s">
        <v>178</v>
      </c>
      <c r="F1437" s="132">
        <v>15.724</v>
      </c>
      <c r="G1437" s="12" t="str">
        <f>IF(ISBLANK(F1437)=TRUE," ",'2. Metadata'!B$14)</f>
        <v>degrees Celsius</v>
      </c>
      <c r="H1437" s="16" t="s">
        <v>178</v>
      </c>
      <c r="I1437" s="17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</row>
    <row r="1438" spans="1:19" ht="15" x14ac:dyDescent="0.2">
      <c r="A1438" s="130">
        <v>39678.489583333336</v>
      </c>
      <c r="B1438" s="9" t="s">
        <v>239</v>
      </c>
      <c r="C1438" s="4">
        <f>IF(ISBLANK(B1438)=TRUE," ", IF(B1438='2. Metadata'!B$1,'2. Metadata'!B$5, IF(B1438='2. Metadata'!C$1,'2. Metadata'!#REF!,IF(B1438='2. Metadata'!D$1,'2. Metadata'!#REF!, IF(B1438='2. Metadata'!E$1,'2. Metadata'!#REF!,IF( B1438='2. Metadata'!F$1,'2. Metadata'!#REF!,IF(B1438='2. Metadata'!G$1,'2. Metadata'!#REF!,IF(B1438='2. Metadata'!H$1,'2. Metadata'!#REF!, IF(B1438='2. Metadata'!I$1,'2. Metadata'!#REF!, IF(B1438='2. Metadata'!J$1,'2. Metadata'!#REF!, IF(B1438='2. Metadata'!K$1,'2. Metadata'!C$3, IF(B1438='2. Metadata'!L$1,'2. Metadata'!D$3, IF(B1438='2. Metadata'!M$1,'2. Metadata'!M$5, IF(B1438='2. Metadata'!N$1,'2. Metadata'!N$5))))))))))))))</f>
        <v>49.690002</v>
      </c>
      <c r="D1438" s="10">
        <f>IF(ISBLANK(B1438)=TRUE," ", IF(B1438='2. Metadata'!B$1,'2. Metadata'!B$6, IF(B1438='2. Metadata'!C$1,'2. Metadata'!C$4,IF(B1438='2. Metadata'!D$1,'2. Metadata'!D$4, IF(B1438='2. Metadata'!E$1,'2. Metadata'!E$4,IF( B1438='2. Metadata'!F$1,'2. Metadata'!F$4,IF(B1438='2. Metadata'!G$1,'2. Metadata'!G$4,IF(B1438='2. Metadata'!H$1,'2. Metadata'!H$4, IF(B1438='2. Metadata'!I$1,'2. Metadata'!I$4, IF(B1438='2. Metadata'!J$1,'2. Metadata'!J$4, IF(B1438='2. Metadata'!K$1,'2. Metadata'!K$4, IF(B1438='2. Metadata'!L$1,'2. Metadata'!L$4, IF(B1438='2. Metadata'!M$1,'2. Metadata'!M$6, IF(B1438='2. Metadata'!N$1,'2. Metadata'!N$6))))))))))))))</f>
        <v>-115.97499999999999</v>
      </c>
      <c r="E1438" s="15" t="s">
        <v>178</v>
      </c>
      <c r="F1438" s="132">
        <v>15.772</v>
      </c>
      <c r="G1438" s="12" t="str">
        <f>IF(ISBLANK(F1438)=TRUE," ",'2. Metadata'!B$14)</f>
        <v>degrees Celsius</v>
      </c>
      <c r="H1438" s="16" t="s">
        <v>178</v>
      </c>
      <c r="I1438" s="17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</row>
    <row r="1439" spans="1:19" ht="15" x14ac:dyDescent="0.2">
      <c r="A1439" s="130">
        <v>39678.5</v>
      </c>
      <c r="B1439" s="9" t="s">
        <v>239</v>
      </c>
      <c r="C1439" s="4">
        <f>IF(ISBLANK(B1439)=TRUE," ", IF(B1439='2. Metadata'!B$1,'2. Metadata'!B$5, IF(B1439='2. Metadata'!C$1,'2. Metadata'!#REF!,IF(B1439='2. Metadata'!D$1,'2. Metadata'!#REF!, IF(B1439='2. Metadata'!E$1,'2. Metadata'!#REF!,IF( B1439='2. Metadata'!F$1,'2. Metadata'!#REF!,IF(B1439='2. Metadata'!G$1,'2. Metadata'!#REF!,IF(B1439='2. Metadata'!H$1,'2. Metadata'!#REF!, IF(B1439='2. Metadata'!I$1,'2. Metadata'!#REF!, IF(B1439='2. Metadata'!J$1,'2. Metadata'!#REF!, IF(B1439='2. Metadata'!K$1,'2. Metadata'!C$3, IF(B1439='2. Metadata'!L$1,'2. Metadata'!D$3, IF(B1439='2. Metadata'!M$1,'2. Metadata'!M$5, IF(B1439='2. Metadata'!N$1,'2. Metadata'!N$5))))))))))))))</f>
        <v>49.690002</v>
      </c>
      <c r="D1439" s="10">
        <f>IF(ISBLANK(B1439)=TRUE," ", IF(B1439='2. Metadata'!B$1,'2. Metadata'!B$6, IF(B1439='2. Metadata'!C$1,'2. Metadata'!C$4,IF(B1439='2. Metadata'!D$1,'2. Metadata'!D$4, IF(B1439='2. Metadata'!E$1,'2. Metadata'!E$4,IF( B1439='2. Metadata'!F$1,'2. Metadata'!F$4,IF(B1439='2. Metadata'!G$1,'2. Metadata'!G$4,IF(B1439='2. Metadata'!H$1,'2. Metadata'!H$4, IF(B1439='2. Metadata'!I$1,'2. Metadata'!I$4, IF(B1439='2. Metadata'!J$1,'2. Metadata'!J$4, IF(B1439='2. Metadata'!K$1,'2. Metadata'!K$4, IF(B1439='2. Metadata'!L$1,'2. Metadata'!L$4, IF(B1439='2. Metadata'!M$1,'2. Metadata'!M$6, IF(B1439='2. Metadata'!N$1,'2. Metadata'!N$6))))))))))))))</f>
        <v>-115.97499999999999</v>
      </c>
      <c r="E1439" s="15" t="s">
        <v>178</v>
      </c>
      <c r="F1439" s="132">
        <v>15.819000000000001</v>
      </c>
      <c r="G1439" s="12" t="str">
        <f>IF(ISBLANK(F1439)=TRUE," ",'2. Metadata'!B$14)</f>
        <v>degrees Celsius</v>
      </c>
      <c r="H1439" s="16" t="s">
        <v>178</v>
      </c>
      <c r="I1439" s="17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</row>
    <row r="1440" spans="1:19" ht="15" x14ac:dyDescent="0.2">
      <c r="A1440" s="130">
        <v>39678.510416666664</v>
      </c>
      <c r="B1440" s="9" t="s">
        <v>239</v>
      </c>
      <c r="C1440" s="4">
        <f>IF(ISBLANK(B1440)=TRUE," ", IF(B1440='2. Metadata'!B$1,'2. Metadata'!B$5, IF(B1440='2. Metadata'!C$1,'2. Metadata'!#REF!,IF(B1440='2. Metadata'!D$1,'2. Metadata'!#REF!, IF(B1440='2. Metadata'!E$1,'2. Metadata'!#REF!,IF( B1440='2. Metadata'!F$1,'2. Metadata'!#REF!,IF(B1440='2. Metadata'!G$1,'2. Metadata'!#REF!,IF(B1440='2. Metadata'!H$1,'2. Metadata'!#REF!, IF(B1440='2. Metadata'!I$1,'2. Metadata'!#REF!, IF(B1440='2. Metadata'!J$1,'2. Metadata'!#REF!, IF(B1440='2. Metadata'!K$1,'2. Metadata'!C$3, IF(B1440='2. Metadata'!L$1,'2. Metadata'!D$3, IF(B1440='2. Metadata'!M$1,'2. Metadata'!M$5, IF(B1440='2. Metadata'!N$1,'2. Metadata'!N$5))))))))))))))</f>
        <v>49.690002</v>
      </c>
      <c r="D1440" s="10">
        <f>IF(ISBLANK(B1440)=TRUE," ", IF(B1440='2. Metadata'!B$1,'2. Metadata'!B$6, IF(B1440='2. Metadata'!C$1,'2. Metadata'!C$4,IF(B1440='2. Metadata'!D$1,'2. Metadata'!D$4, IF(B1440='2. Metadata'!E$1,'2. Metadata'!E$4,IF( B1440='2. Metadata'!F$1,'2. Metadata'!F$4,IF(B1440='2. Metadata'!G$1,'2. Metadata'!G$4,IF(B1440='2. Metadata'!H$1,'2. Metadata'!H$4, IF(B1440='2. Metadata'!I$1,'2. Metadata'!I$4, IF(B1440='2. Metadata'!J$1,'2. Metadata'!J$4, IF(B1440='2. Metadata'!K$1,'2. Metadata'!K$4, IF(B1440='2. Metadata'!L$1,'2. Metadata'!L$4, IF(B1440='2. Metadata'!M$1,'2. Metadata'!M$6, IF(B1440='2. Metadata'!N$1,'2. Metadata'!N$6))))))))))))))</f>
        <v>-115.97499999999999</v>
      </c>
      <c r="E1440" s="15" t="s">
        <v>178</v>
      </c>
      <c r="F1440" s="132">
        <v>15.914999999999999</v>
      </c>
      <c r="G1440" s="12" t="str">
        <f>IF(ISBLANK(F1440)=TRUE," ",'2. Metadata'!B$14)</f>
        <v>degrees Celsius</v>
      </c>
      <c r="H1440" s="16" t="s">
        <v>178</v>
      </c>
      <c r="I1440" s="17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</row>
    <row r="1441" spans="1:19" ht="15" x14ac:dyDescent="0.2">
      <c r="A1441" s="130">
        <v>39678.520833333336</v>
      </c>
      <c r="B1441" s="9" t="s">
        <v>239</v>
      </c>
      <c r="C1441" s="4">
        <f>IF(ISBLANK(B1441)=TRUE," ", IF(B1441='2. Metadata'!B$1,'2. Metadata'!B$5, IF(B1441='2. Metadata'!C$1,'2. Metadata'!#REF!,IF(B1441='2. Metadata'!D$1,'2. Metadata'!#REF!, IF(B1441='2. Metadata'!E$1,'2. Metadata'!#REF!,IF( B1441='2. Metadata'!F$1,'2. Metadata'!#REF!,IF(B1441='2. Metadata'!G$1,'2. Metadata'!#REF!,IF(B1441='2. Metadata'!H$1,'2. Metadata'!#REF!, IF(B1441='2. Metadata'!I$1,'2. Metadata'!#REF!, IF(B1441='2. Metadata'!J$1,'2. Metadata'!#REF!, IF(B1441='2. Metadata'!K$1,'2. Metadata'!C$3, IF(B1441='2. Metadata'!L$1,'2. Metadata'!D$3, IF(B1441='2. Metadata'!M$1,'2. Metadata'!M$5, IF(B1441='2. Metadata'!N$1,'2. Metadata'!N$5))))))))))))))</f>
        <v>49.690002</v>
      </c>
      <c r="D1441" s="10">
        <f>IF(ISBLANK(B1441)=TRUE," ", IF(B1441='2. Metadata'!B$1,'2. Metadata'!B$6, IF(B1441='2. Metadata'!C$1,'2. Metadata'!C$4,IF(B1441='2. Metadata'!D$1,'2. Metadata'!D$4, IF(B1441='2. Metadata'!E$1,'2. Metadata'!E$4,IF( B1441='2. Metadata'!F$1,'2. Metadata'!F$4,IF(B1441='2. Metadata'!G$1,'2. Metadata'!G$4,IF(B1441='2. Metadata'!H$1,'2. Metadata'!H$4, IF(B1441='2. Metadata'!I$1,'2. Metadata'!I$4, IF(B1441='2. Metadata'!J$1,'2. Metadata'!J$4, IF(B1441='2. Metadata'!K$1,'2. Metadata'!K$4, IF(B1441='2. Metadata'!L$1,'2. Metadata'!L$4, IF(B1441='2. Metadata'!M$1,'2. Metadata'!M$6, IF(B1441='2. Metadata'!N$1,'2. Metadata'!N$6))))))))))))))</f>
        <v>-115.97499999999999</v>
      </c>
      <c r="E1441" s="15" t="s">
        <v>178</v>
      </c>
      <c r="F1441" s="132">
        <v>16.033999999999999</v>
      </c>
      <c r="G1441" s="12" t="str">
        <f>IF(ISBLANK(F1441)=TRUE," ",'2. Metadata'!B$14)</f>
        <v>degrees Celsius</v>
      </c>
      <c r="H1441" s="16" t="s">
        <v>178</v>
      </c>
      <c r="I1441" s="17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</row>
    <row r="1442" spans="1:19" ht="15" x14ac:dyDescent="0.2">
      <c r="A1442" s="130">
        <v>39678.53125</v>
      </c>
      <c r="B1442" s="9" t="s">
        <v>239</v>
      </c>
      <c r="C1442" s="4">
        <f>IF(ISBLANK(B1442)=TRUE," ", IF(B1442='2. Metadata'!B$1,'2. Metadata'!B$5, IF(B1442='2. Metadata'!C$1,'2. Metadata'!#REF!,IF(B1442='2. Metadata'!D$1,'2. Metadata'!#REF!, IF(B1442='2. Metadata'!E$1,'2. Metadata'!#REF!,IF( B1442='2. Metadata'!F$1,'2. Metadata'!#REF!,IF(B1442='2. Metadata'!G$1,'2. Metadata'!#REF!,IF(B1442='2. Metadata'!H$1,'2. Metadata'!#REF!, IF(B1442='2. Metadata'!I$1,'2. Metadata'!#REF!, IF(B1442='2. Metadata'!J$1,'2. Metadata'!#REF!, IF(B1442='2. Metadata'!K$1,'2. Metadata'!C$3, IF(B1442='2. Metadata'!L$1,'2. Metadata'!D$3, IF(B1442='2. Metadata'!M$1,'2. Metadata'!M$5, IF(B1442='2. Metadata'!N$1,'2. Metadata'!N$5))))))))))))))</f>
        <v>49.690002</v>
      </c>
      <c r="D1442" s="10">
        <f>IF(ISBLANK(B1442)=TRUE," ", IF(B1442='2. Metadata'!B$1,'2. Metadata'!B$6, IF(B1442='2. Metadata'!C$1,'2. Metadata'!C$4,IF(B1442='2. Metadata'!D$1,'2. Metadata'!D$4, IF(B1442='2. Metadata'!E$1,'2. Metadata'!E$4,IF( B1442='2. Metadata'!F$1,'2. Metadata'!F$4,IF(B1442='2. Metadata'!G$1,'2. Metadata'!G$4,IF(B1442='2. Metadata'!H$1,'2. Metadata'!H$4, IF(B1442='2. Metadata'!I$1,'2. Metadata'!I$4, IF(B1442='2. Metadata'!J$1,'2. Metadata'!J$4, IF(B1442='2. Metadata'!K$1,'2. Metadata'!K$4, IF(B1442='2. Metadata'!L$1,'2. Metadata'!L$4, IF(B1442='2. Metadata'!M$1,'2. Metadata'!M$6, IF(B1442='2. Metadata'!N$1,'2. Metadata'!N$6))))))))))))))</f>
        <v>-115.97499999999999</v>
      </c>
      <c r="E1442" s="15" t="s">
        <v>178</v>
      </c>
      <c r="F1442" s="132">
        <v>16.106000000000002</v>
      </c>
      <c r="G1442" s="12" t="str">
        <f>IF(ISBLANK(F1442)=TRUE," ",'2. Metadata'!B$14)</f>
        <v>degrees Celsius</v>
      </c>
      <c r="H1442" s="16" t="s">
        <v>178</v>
      </c>
      <c r="I1442" s="17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</row>
    <row r="1443" spans="1:19" ht="15" x14ac:dyDescent="0.2">
      <c r="A1443" s="130">
        <v>39678.541666666664</v>
      </c>
      <c r="B1443" s="9" t="s">
        <v>239</v>
      </c>
      <c r="C1443" s="4">
        <f>IF(ISBLANK(B1443)=TRUE," ", IF(B1443='2. Metadata'!B$1,'2. Metadata'!B$5, IF(B1443='2. Metadata'!C$1,'2. Metadata'!#REF!,IF(B1443='2. Metadata'!D$1,'2. Metadata'!#REF!, IF(B1443='2. Metadata'!E$1,'2. Metadata'!#REF!,IF( B1443='2. Metadata'!F$1,'2. Metadata'!#REF!,IF(B1443='2. Metadata'!G$1,'2. Metadata'!#REF!,IF(B1443='2. Metadata'!H$1,'2. Metadata'!#REF!, IF(B1443='2. Metadata'!I$1,'2. Metadata'!#REF!, IF(B1443='2. Metadata'!J$1,'2. Metadata'!#REF!, IF(B1443='2. Metadata'!K$1,'2. Metadata'!C$3, IF(B1443='2. Metadata'!L$1,'2. Metadata'!D$3, IF(B1443='2. Metadata'!M$1,'2. Metadata'!M$5, IF(B1443='2. Metadata'!N$1,'2. Metadata'!N$5))))))))))))))</f>
        <v>49.690002</v>
      </c>
      <c r="D1443" s="10">
        <f>IF(ISBLANK(B1443)=TRUE," ", IF(B1443='2. Metadata'!B$1,'2. Metadata'!B$6, IF(B1443='2. Metadata'!C$1,'2. Metadata'!C$4,IF(B1443='2. Metadata'!D$1,'2. Metadata'!D$4, IF(B1443='2. Metadata'!E$1,'2. Metadata'!E$4,IF( B1443='2. Metadata'!F$1,'2. Metadata'!F$4,IF(B1443='2. Metadata'!G$1,'2. Metadata'!G$4,IF(B1443='2. Metadata'!H$1,'2. Metadata'!H$4, IF(B1443='2. Metadata'!I$1,'2. Metadata'!I$4, IF(B1443='2. Metadata'!J$1,'2. Metadata'!J$4, IF(B1443='2. Metadata'!K$1,'2. Metadata'!K$4, IF(B1443='2. Metadata'!L$1,'2. Metadata'!L$4, IF(B1443='2. Metadata'!M$1,'2. Metadata'!M$6, IF(B1443='2. Metadata'!N$1,'2. Metadata'!N$6))))))))))))))</f>
        <v>-115.97499999999999</v>
      </c>
      <c r="E1443" s="15" t="s">
        <v>178</v>
      </c>
      <c r="F1443" s="132">
        <v>16.32</v>
      </c>
      <c r="G1443" s="12" t="str">
        <f>IF(ISBLANK(F1443)=TRUE," ",'2. Metadata'!B$14)</f>
        <v>degrees Celsius</v>
      </c>
      <c r="H1443" s="16" t="s">
        <v>178</v>
      </c>
      <c r="I1443" s="17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</row>
    <row r="1444" spans="1:19" ht="15" x14ac:dyDescent="0.2">
      <c r="A1444" s="130">
        <v>39678.552083333336</v>
      </c>
      <c r="B1444" s="9" t="s">
        <v>239</v>
      </c>
      <c r="C1444" s="4">
        <f>IF(ISBLANK(B1444)=TRUE," ", IF(B1444='2. Metadata'!B$1,'2. Metadata'!B$5, IF(B1444='2. Metadata'!C$1,'2. Metadata'!#REF!,IF(B1444='2. Metadata'!D$1,'2. Metadata'!#REF!, IF(B1444='2. Metadata'!E$1,'2. Metadata'!#REF!,IF( B1444='2. Metadata'!F$1,'2. Metadata'!#REF!,IF(B1444='2. Metadata'!G$1,'2. Metadata'!#REF!,IF(B1444='2. Metadata'!H$1,'2. Metadata'!#REF!, IF(B1444='2. Metadata'!I$1,'2. Metadata'!#REF!, IF(B1444='2. Metadata'!J$1,'2. Metadata'!#REF!, IF(B1444='2. Metadata'!K$1,'2. Metadata'!C$3, IF(B1444='2. Metadata'!L$1,'2. Metadata'!D$3, IF(B1444='2. Metadata'!M$1,'2. Metadata'!M$5, IF(B1444='2. Metadata'!N$1,'2. Metadata'!N$5))))))))))))))</f>
        <v>49.690002</v>
      </c>
      <c r="D1444" s="10">
        <f>IF(ISBLANK(B1444)=TRUE," ", IF(B1444='2. Metadata'!B$1,'2. Metadata'!B$6, IF(B1444='2. Metadata'!C$1,'2. Metadata'!C$4,IF(B1444='2. Metadata'!D$1,'2. Metadata'!D$4, IF(B1444='2. Metadata'!E$1,'2. Metadata'!E$4,IF( B1444='2. Metadata'!F$1,'2. Metadata'!F$4,IF(B1444='2. Metadata'!G$1,'2. Metadata'!G$4,IF(B1444='2. Metadata'!H$1,'2. Metadata'!H$4, IF(B1444='2. Metadata'!I$1,'2. Metadata'!I$4, IF(B1444='2. Metadata'!J$1,'2. Metadata'!J$4, IF(B1444='2. Metadata'!K$1,'2. Metadata'!K$4, IF(B1444='2. Metadata'!L$1,'2. Metadata'!L$4, IF(B1444='2. Metadata'!M$1,'2. Metadata'!M$6, IF(B1444='2. Metadata'!N$1,'2. Metadata'!N$6))))))))))))))</f>
        <v>-115.97499999999999</v>
      </c>
      <c r="E1444" s="15" t="s">
        <v>178</v>
      </c>
      <c r="F1444" s="132">
        <v>16.463000000000001</v>
      </c>
      <c r="G1444" s="12" t="str">
        <f>IF(ISBLANK(F1444)=TRUE," ",'2. Metadata'!B$14)</f>
        <v>degrees Celsius</v>
      </c>
      <c r="H1444" s="16" t="s">
        <v>178</v>
      </c>
      <c r="I1444" s="17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</row>
    <row r="1445" spans="1:19" ht="15" x14ac:dyDescent="0.2">
      <c r="A1445" s="130">
        <v>39678.5625</v>
      </c>
      <c r="B1445" s="9" t="s">
        <v>239</v>
      </c>
      <c r="C1445" s="4">
        <f>IF(ISBLANK(B1445)=TRUE," ", IF(B1445='2. Metadata'!B$1,'2. Metadata'!B$5, IF(B1445='2. Metadata'!C$1,'2. Metadata'!#REF!,IF(B1445='2. Metadata'!D$1,'2. Metadata'!#REF!, IF(B1445='2. Metadata'!E$1,'2. Metadata'!#REF!,IF( B1445='2. Metadata'!F$1,'2. Metadata'!#REF!,IF(B1445='2. Metadata'!G$1,'2. Metadata'!#REF!,IF(B1445='2. Metadata'!H$1,'2. Metadata'!#REF!, IF(B1445='2. Metadata'!I$1,'2. Metadata'!#REF!, IF(B1445='2. Metadata'!J$1,'2. Metadata'!#REF!, IF(B1445='2. Metadata'!K$1,'2. Metadata'!C$3, IF(B1445='2. Metadata'!L$1,'2. Metadata'!D$3, IF(B1445='2. Metadata'!M$1,'2. Metadata'!M$5, IF(B1445='2. Metadata'!N$1,'2. Metadata'!N$5))))))))))))))</f>
        <v>49.690002</v>
      </c>
      <c r="D1445" s="10">
        <f>IF(ISBLANK(B1445)=TRUE," ", IF(B1445='2. Metadata'!B$1,'2. Metadata'!B$6, IF(B1445='2. Metadata'!C$1,'2. Metadata'!C$4,IF(B1445='2. Metadata'!D$1,'2. Metadata'!D$4, IF(B1445='2. Metadata'!E$1,'2. Metadata'!E$4,IF( B1445='2. Metadata'!F$1,'2. Metadata'!F$4,IF(B1445='2. Metadata'!G$1,'2. Metadata'!G$4,IF(B1445='2. Metadata'!H$1,'2. Metadata'!H$4, IF(B1445='2. Metadata'!I$1,'2. Metadata'!I$4, IF(B1445='2. Metadata'!J$1,'2. Metadata'!J$4, IF(B1445='2. Metadata'!K$1,'2. Metadata'!K$4, IF(B1445='2. Metadata'!L$1,'2. Metadata'!L$4, IF(B1445='2. Metadata'!M$1,'2. Metadata'!M$6, IF(B1445='2. Metadata'!N$1,'2. Metadata'!N$6))))))))))))))</f>
        <v>-115.97499999999999</v>
      </c>
      <c r="E1445" s="15" t="s">
        <v>178</v>
      </c>
      <c r="F1445" s="132">
        <v>16.582000000000001</v>
      </c>
      <c r="G1445" s="12" t="str">
        <f>IF(ISBLANK(F1445)=TRUE," ",'2. Metadata'!B$14)</f>
        <v>degrees Celsius</v>
      </c>
      <c r="H1445" s="16" t="s">
        <v>178</v>
      </c>
      <c r="I1445" s="17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</row>
    <row r="1446" spans="1:19" ht="15" x14ac:dyDescent="0.2">
      <c r="A1446" s="130">
        <v>39678.572916666664</v>
      </c>
      <c r="B1446" s="9" t="s">
        <v>239</v>
      </c>
      <c r="C1446" s="4">
        <f>IF(ISBLANK(B1446)=TRUE," ", IF(B1446='2. Metadata'!B$1,'2. Metadata'!B$5, IF(B1446='2. Metadata'!C$1,'2. Metadata'!#REF!,IF(B1446='2. Metadata'!D$1,'2. Metadata'!#REF!, IF(B1446='2. Metadata'!E$1,'2. Metadata'!#REF!,IF( B1446='2. Metadata'!F$1,'2. Metadata'!#REF!,IF(B1446='2. Metadata'!G$1,'2. Metadata'!#REF!,IF(B1446='2. Metadata'!H$1,'2. Metadata'!#REF!, IF(B1446='2. Metadata'!I$1,'2. Metadata'!#REF!, IF(B1446='2. Metadata'!J$1,'2. Metadata'!#REF!, IF(B1446='2. Metadata'!K$1,'2. Metadata'!C$3, IF(B1446='2. Metadata'!L$1,'2. Metadata'!D$3, IF(B1446='2. Metadata'!M$1,'2. Metadata'!M$5, IF(B1446='2. Metadata'!N$1,'2. Metadata'!N$5))))))))))))))</f>
        <v>49.690002</v>
      </c>
      <c r="D1446" s="10">
        <f>IF(ISBLANK(B1446)=TRUE," ", IF(B1446='2. Metadata'!B$1,'2. Metadata'!B$6, IF(B1446='2. Metadata'!C$1,'2. Metadata'!C$4,IF(B1446='2. Metadata'!D$1,'2. Metadata'!D$4, IF(B1446='2. Metadata'!E$1,'2. Metadata'!E$4,IF( B1446='2. Metadata'!F$1,'2. Metadata'!F$4,IF(B1446='2. Metadata'!G$1,'2. Metadata'!G$4,IF(B1446='2. Metadata'!H$1,'2. Metadata'!H$4, IF(B1446='2. Metadata'!I$1,'2. Metadata'!I$4, IF(B1446='2. Metadata'!J$1,'2. Metadata'!J$4, IF(B1446='2. Metadata'!K$1,'2. Metadata'!K$4, IF(B1446='2. Metadata'!L$1,'2. Metadata'!L$4, IF(B1446='2. Metadata'!M$1,'2. Metadata'!M$6, IF(B1446='2. Metadata'!N$1,'2. Metadata'!N$6))))))))))))))</f>
        <v>-115.97499999999999</v>
      </c>
      <c r="E1446" s="15" t="s">
        <v>178</v>
      </c>
      <c r="F1446" s="132">
        <v>16.748999999999999</v>
      </c>
      <c r="G1446" s="12" t="str">
        <f>IF(ISBLANK(F1446)=TRUE," ",'2. Metadata'!B$14)</f>
        <v>degrees Celsius</v>
      </c>
      <c r="H1446" s="16" t="s">
        <v>178</v>
      </c>
      <c r="I1446" s="17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</row>
    <row r="1447" spans="1:19" ht="15" x14ac:dyDescent="0.2">
      <c r="A1447" s="130">
        <v>39678.583333333336</v>
      </c>
      <c r="B1447" s="9" t="s">
        <v>239</v>
      </c>
      <c r="C1447" s="4">
        <f>IF(ISBLANK(B1447)=TRUE," ", IF(B1447='2. Metadata'!B$1,'2. Metadata'!B$5, IF(B1447='2. Metadata'!C$1,'2. Metadata'!#REF!,IF(B1447='2. Metadata'!D$1,'2. Metadata'!#REF!, IF(B1447='2. Metadata'!E$1,'2. Metadata'!#REF!,IF( B1447='2. Metadata'!F$1,'2. Metadata'!#REF!,IF(B1447='2. Metadata'!G$1,'2. Metadata'!#REF!,IF(B1447='2. Metadata'!H$1,'2. Metadata'!#REF!, IF(B1447='2. Metadata'!I$1,'2. Metadata'!#REF!, IF(B1447='2. Metadata'!J$1,'2. Metadata'!#REF!, IF(B1447='2. Metadata'!K$1,'2. Metadata'!C$3, IF(B1447='2. Metadata'!L$1,'2. Metadata'!D$3, IF(B1447='2. Metadata'!M$1,'2. Metadata'!M$5, IF(B1447='2. Metadata'!N$1,'2. Metadata'!N$5))))))))))))))</f>
        <v>49.690002</v>
      </c>
      <c r="D1447" s="10">
        <f>IF(ISBLANK(B1447)=TRUE," ", IF(B1447='2. Metadata'!B$1,'2. Metadata'!B$6, IF(B1447='2. Metadata'!C$1,'2. Metadata'!C$4,IF(B1447='2. Metadata'!D$1,'2. Metadata'!D$4, IF(B1447='2. Metadata'!E$1,'2. Metadata'!E$4,IF( B1447='2. Metadata'!F$1,'2. Metadata'!F$4,IF(B1447='2. Metadata'!G$1,'2. Metadata'!G$4,IF(B1447='2. Metadata'!H$1,'2. Metadata'!H$4, IF(B1447='2. Metadata'!I$1,'2. Metadata'!I$4, IF(B1447='2. Metadata'!J$1,'2. Metadata'!J$4, IF(B1447='2. Metadata'!K$1,'2. Metadata'!K$4, IF(B1447='2. Metadata'!L$1,'2. Metadata'!L$4, IF(B1447='2. Metadata'!M$1,'2. Metadata'!M$6, IF(B1447='2. Metadata'!N$1,'2. Metadata'!N$6))))))))))))))</f>
        <v>-115.97499999999999</v>
      </c>
      <c r="E1447" s="15" t="s">
        <v>178</v>
      </c>
      <c r="F1447" s="132">
        <v>16.867999999999999</v>
      </c>
      <c r="G1447" s="12" t="str">
        <f>IF(ISBLANK(F1447)=TRUE," ",'2. Metadata'!B$14)</f>
        <v>degrees Celsius</v>
      </c>
      <c r="H1447" s="16" t="s">
        <v>178</v>
      </c>
      <c r="I1447" s="17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</row>
    <row r="1448" spans="1:19" ht="15" x14ac:dyDescent="0.2">
      <c r="A1448" s="130">
        <v>39678.59375</v>
      </c>
      <c r="B1448" s="9" t="s">
        <v>239</v>
      </c>
      <c r="C1448" s="4">
        <f>IF(ISBLANK(B1448)=TRUE," ", IF(B1448='2. Metadata'!B$1,'2. Metadata'!B$5, IF(B1448='2. Metadata'!C$1,'2. Metadata'!#REF!,IF(B1448='2. Metadata'!D$1,'2. Metadata'!#REF!, IF(B1448='2. Metadata'!E$1,'2. Metadata'!#REF!,IF( B1448='2. Metadata'!F$1,'2. Metadata'!#REF!,IF(B1448='2. Metadata'!G$1,'2. Metadata'!#REF!,IF(B1448='2. Metadata'!H$1,'2. Metadata'!#REF!, IF(B1448='2. Metadata'!I$1,'2. Metadata'!#REF!, IF(B1448='2. Metadata'!J$1,'2. Metadata'!#REF!, IF(B1448='2. Metadata'!K$1,'2. Metadata'!C$3, IF(B1448='2. Metadata'!L$1,'2. Metadata'!D$3, IF(B1448='2. Metadata'!M$1,'2. Metadata'!M$5, IF(B1448='2. Metadata'!N$1,'2. Metadata'!N$5))))))))))))))</f>
        <v>49.690002</v>
      </c>
      <c r="D1448" s="10">
        <f>IF(ISBLANK(B1448)=TRUE," ", IF(B1448='2. Metadata'!B$1,'2. Metadata'!B$6, IF(B1448='2. Metadata'!C$1,'2. Metadata'!C$4,IF(B1448='2. Metadata'!D$1,'2. Metadata'!D$4, IF(B1448='2. Metadata'!E$1,'2. Metadata'!E$4,IF( B1448='2. Metadata'!F$1,'2. Metadata'!F$4,IF(B1448='2. Metadata'!G$1,'2. Metadata'!G$4,IF(B1448='2. Metadata'!H$1,'2. Metadata'!H$4, IF(B1448='2. Metadata'!I$1,'2. Metadata'!I$4, IF(B1448='2. Metadata'!J$1,'2. Metadata'!J$4, IF(B1448='2. Metadata'!K$1,'2. Metadata'!K$4, IF(B1448='2. Metadata'!L$1,'2. Metadata'!L$4, IF(B1448='2. Metadata'!M$1,'2. Metadata'!M$6, IF(B1448='2. Metadata'!N$1,'2. Metadata'!N$6))))))))))))))</f>
        <v>-115.97499999999999</v>
      </c>
      <c r="E1448" s="15" t="s">
        <v>178</v>
      </c>
      <c r="F1448" s="132">
        <v>16.986999999999998</v>
      </c>
      <c r="G1448" s="12" t="str">
        <f>IF(ISBLANK(F1448)=TRUE," ",'2. Metadata'!B$14)</f>
        <v>degrees Celsius</v>
      </c>
      <c r="H1448" s="16" t="s">
        <v>178</v>
      </c>
      <c r="I1448" s="17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</row>
    <row r="1449" spans="1:19" ht="15" x14ac:dyDescent="0.2">
      <c r="A1449" s="130">
        <v>39678.604166666664</v>
      </c>
      <c r="B1449" s="9" t="s">
        <v>239</v>
      </c>
      <c r="C1449" s="4">
        <f>IF(ISBLANK(B1449)=TRUE," ", IF(B1449='2. Metadata'!B$1,'2. Metadata'!B$5, IF(B1449='2. Metadata'!C$1,'2. Metadata'!#REF!,IF(B1449='2. Metadata'!D$1,'2. Metadata'!#REF!, IF(B1449='2. Metadata'!E$1,'2. Metadata'!#REF!,IF( B1449='2. Metadata'!F$1,'2. Metadata'!#REF!,IF(B1449='2. Metadata'!G$1,'2. Metadata'!#REF!,IF(B1449='2. Metadata'!H$1,'2. Metadata'!#REF!, IF(B1449='2. Metadata'!I$1,'2. Metadata'!#REF!, IF(B1449='2. Metadata'!J$1,'2. Metadata'!#REF!, IF(B1449='2. Metadata'!K$1,'2. Metadata'!C$3, IF(B1449='2. Metadata'!L$1,'2. Metadata'!D$3, IF(B1449='2. Metadata'!M$1,'2. Metadata'!M$5, IF(B1449='2. Metadata'!N$1,'2. Metadata'!N$5))))))))))))))</f>
        <v>49.690002</v>
      </c>
      <c r="D1449" s="10">
        <f>IF(ISBLANK(B1449)=TRUE," ", IF(B1449='2. Metadata'!B$1,'2. Metadata'!B$6, IF(B1449='2. Metadata'!C$1,'2. Metadata'!C$4,IF(B1449='2. Metadata'!D$1,'2. Metadata'!D$4, IF(B1449='2. Metadata'!E$1,'2. Metadata'!E$4,IF( B1449='2. Metadata'!F$1,'2. Metadata'!F$4,IF(B1449='2. Metadata'!G$1,'2. Metadata'!G$4,IF(B1449='2. Metadata'!H$1,'2. Metadata'!H$4, IF(B1449='2. Metadata'!I$1,'2. Metadata'!I$4, IF(B1449='2. Metadata'!J$1,'2. Metadata'!J$4, IF(B1449='2. Metadata'!K$1,'2. Metadata'!K$4, IF(B1449='2. Metadata'!L$1,'2. Metadata'!L$4, IF(B1449='2. Metadata'!M$1,'2. Metadata'!M$6, IF(B1449='2. Metadata'!N$1,'2. Metadata'!N$6))))))))))))))</f>
        <v>-115.97499999999999</v>
      </c>
      <c r="E1449" s="15" t="s">
        <v>178</v>
      </c>
      <c r="F1449" s="132">
        <v>17.010999999999999</v>
      </c>
      <c r="G1449" s="12" t="str">
        <f>IF(ISBLANK(F1449)=TRUE," ",'2. Metadata'!B$14)</f>
        <v>degrees Celsius</v>
      </c>
      <c r="H1449" s="16" t="s">
        <v>178</v>
      </c>
      <c r="I1449" s="17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</row>
    <row r="1450" spans="1:19" ht="15" x14ac:dyDescent="0.2">
      <c r="A1450" s="130">
        <v>39678.614583333336</v>
      </c>
      <c r="B1450" s="9" t="s">
        <v>239</v>
      </c>
      <c r="C1450" s="4">
        <f>IF(ISBLANK(B1450)=TRUE," ", IF(B1450='2. Metadata'!B$1,'2. Metadata'!B$5, IF(B1450='2. Metadata'!C$1,'2. Metadata'!#REF!,IF(B1450='2. Metadata'!D$1,'2. Metadata'!#REF!, IF(B1450='2. Metadata'!E$1,'2. Metadata'!#REF!,IF( B1450='2. Metadata'!F$1,'2. Metadata'!#REF!,IF(B1450='2. Metadata'!G$1,'2. Metadata'!#REF!,IF(B1450='2. Metadata'!H$1,'2. Metadata'!#REF!, IF(B1450='2. Metadata'!I$1,'2. Metadata'!#REF!, IF(B1450='2. Metadata'!J$1,'2. Metadata'!#REF!, IF(B1450='2. Metadata'!K$1,'2. Metadata'!C$3, IF(B1450='2. Metadata'!L$1,'2. Metadata'!D$3, IF(B1450='2. Metadata'!M$1,'2. Metadata'!M$5, IF(B1450='2. Metadata'!N$1,'2. Metadata'!N$5))))))))))))))</f>
        <v>49.690002</v>
      </c>
      <c r="D1450" s="10">
        <f>IF(ISBLANK(B1450)=TRUE," ", IF(B1450='2. Metadata'!B$1,'2. Metadata'!B$6, IF(B1450='2. Metadata'!C$1,'2. Metadata'!C$4,IF(B1450='2. Metadata'!D$1,'2. Metadata'!D$4, IF(B1450='2. Metadata'!E$1,'2. Metadata'!E$4,IF( B1450='2. Metadata'!F$1,'2. Metadata'!F$4,IF(B1450='2. Metadata'!G$1,'2. Metadata'!G$4,IF(B1450='2. Metadata'!H$1,'2. Metadata'!H$4, IF(B1450='2. Metadata'!I$1,'2. Metadata'!I$4, IF(B1450='2. Metadata'!J$1,'2. Metadata'!J$4, IF(B1450='2. Metadata'!K$1,'2. Metadata'!K$4, IF(B1450='2. Metadata'!L$1,'2. Metadata'!L$4, IF(B1450='2. Metadata'!M$1,'2. Metadata'!M$6, IF(B1450='2. Metadata'!N$1,'2. Metadata'!N$6))))))))))))))</f>
        <v>-115.97499999999999</v>
      </c>
      <c r="E1450" s="15" t="s">
        <v>178</v>
      </c>
      <c r="F1450" s="132">
        <v>17.13</v>
      </c>
      <c r="G1450" s="12" t="str">
        <f>IF(ISBLANK(F1450)=TRUE," ",'2. Metadata'!B$14)</f>
        <v>degrees Celsius</v>
      </c>
      <c r="H1450" s="16" t="s">
        <v>178</v>
      </c>
      <c r="I1450" s="17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</row>
    <row r="1451" spans="1:19" ht="15" x14ac:dyDescent="0.2">
      <c r="A1451" s="130">
        <v>39678.625</v>
      </c>
      <c r="B1451" s="9" t="s">
        <v>239</v>
      </c>
      <c r="C1451" s="4">
        <f>IF(ISBLANK(B1451)=TRUE," ", IF(B1451='2. Metadata'!B$1,'2. Metadata'!B$5, IF(B1451='2. Metadata'!C$1,'2. Metadata'!#REF!,IF(B1451='2. Metadata'!D$1,'2. Metadata'!#REF!, IF(B1451='2. Metadata'!E$1,'2. Metadata'!#REF!,IF( B1451='2. Metadata'!F$1,'2. Metadata'!#REF!,IF(B1451='2. Metadata'!G$1,'2. Metadata'!#REF!,IF(B1451='2. Metadata'!H$1,'2. Metadata'!#REF!, IF(B1451='2. Metadata'!I$1,'2. Metadata'!#REF!, IF(B1451='2. Metadata'!J$1,'2. Metadata'!#REF!, IF(B1451='2. Metadata'!K$1,'2. Metadata'!C$3, IF(B1451='2. Metadata'!L$1,'2. Metadata'!D$3, IF(B1451='2. Metadata'!M$1,'2. Metadata'!M$5, IF(B1451='2. Metadata'!N$1,'2. Metadata'!N$5))))))))))))))</f>
        <v>49.690002</v>
      </c>
      <c r="D1451" s="10">
        <f>IF(ISBLANK(B1451)=TRUE," ", IF(B1451='2. Metadata'!B$1,'2. Metadata'!B$6, IF(B1451='2. Metadata'!C$1,'2. Metadata'!C$4,IF(B1451='2. Metadata'!D$1,'2. Metadata'!D$4, IF(B1451='2. Metadata'!E$1,'2. Metadata'!E$4,IF( B1451='2. Metadata'!F$1,'2. Metadata'!F$4,IF(B1451='2. Metadata'!G$1,'2. Metadata'!G$4,IF(B1451='2. Metadata'!H$1,'2. Metadata'!H$4, IF(B1451='2. Metadata'!I$1,'2. Metadata'!I$4, IF(B1451='2. Metadata'!J$1,'2. Metadata'!J$4, IF(B1451='2. Metadata'!K$1,'2. Metadata'!K$4, IF(B1451='2. Metadata'!L$1,'2. Metadata'!L$4, IF(B1451='2. Metadata'!M$1,'2. Metadata'!M$6, IF(B1451='2. Metadata'!N$1,'2. Metadata'!N$6))))))))))))))</f>
        <v>-115.97499999999999</v>
      </c>
      <c r="E1451" s="15" t="s">
        <v>178</v>
      </c>
      <c r="F1451" s="132">
        <v>17.225000000000001</v>
      </c>
      <c r="G1451" s="12" t="str">
        <f>IF(ISBLANK(F1451)=TRUE," ",'2. Metadata'!B$14)</f>
        <v>degrees Celsius</v>
      </c>
      <c r="H1451" s="16" t="s">
        <v>178</v>
      </c>
      <c r="I1451" s="17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</row>
    <row r="1452" spans="1:19" ht="15" x14ac:dyDescent="0.2">
      <c r="A1452" s="130">
        <v>39678.635416666664</v>
      </c>
      <c r="B1452" s="9" t="s">
        <v>239</v>
      </c>
      <c r="C1452" s="4">
        <f>IF(ISBLANK(B1452)=TRUE," ", IF(B1452='2. Metadata'!B$1,'2. Metadata'!B$5, IF(B1452='2. Metadata'!C$1,'2. Metadata'!#REF!,IF(B1452='2. Metadata'!D$1,'2. Metadata'!#REF!, IF(B1452='2. Metadata'!E$1,'2. Metadata'!#REF!,IF( B1452='2. Metadata'!F$1,'2. Metadata'!#REF!,IF(B1452='2. Metadata'!G$1,'2. Metadata'!#REF!,IF(B1452='2. Metadata'!H$1,'2. Metadata'!#REF!, IF(B1452='2. Metadata'!I$1,'2. Metadata'!#REF!, IF(B1452='2. Metadata'!J$1,'2. Metadata'!#REF!, IF(B1452='2. Metadata'!K$1,'2. Metadata'!C$3, IF(B1452='2. Metadata'!L$1,'2. Metadata'!D$3, IF(B1452='2. Metadata'!M$1,'2. Metadata'!M$5, IF(B1452='2. Metadata'!N$1,'2. Metadata'!N$5))))))))))))))</f>
        <v>49.690002</v>
      </c>
      <c r="D1452" s="10">
        <f>IF(ISBLANK(B1452)=TRUE," ", IF(B1452='2. Metadata'!B$1,'2. Metadata'!B$6, IF(B1452='2. Metadata'!C$1,'2. Metadata'!C$4,IF(B1452='2. Metadata'!D$1,'2. Metadata'!D$4, IF(B1452='2. Metadata'!E$1,'2. Metadata'!E$4,IF( B1452='2. Metadata'!F$1,'2. Metadata'!F$4,IF(B1452='2. Metadata'!G$1,'2. Metadata'!G$4,IF(B1452='2. Metadata'!H$1,'2. Metadata'!H$4, IF(B1452='2. Metadata'!I$1,'2. Metadata'!I$4, IF(B1452='2. Metadata'!J$1,'2. Metadata'!J$4, IF(B1452='2. Metadata'!K$1,'2. Metadata'!K$4, IF(B1452='2. Metadata'!L$1,'2. Metadata'!L$4, IF(B1452='2. Metadata'!M$1,'2. Metadata'!M$6, IF(B1452='2. Metadata'!N$1,'2. Metadata'!N$6))))))))))))))</f>
        <v>-115.97499999999999</v>
      </c>
      <c r="E1452" s="15" t="s">
        <v>178</v>
      </c>
      <c r="F1452" s="132">
        <v>17.344000000000001</v>
      </c>
      <c r="G1452" s="12" t="str">
        <f>IF(ISBLANK(F1452)=TRUE," ",'2. Metadata'!B$14)</f>
        <v>degrees Celsius</v>
      </c>
      <c r="H1452" s="16" t="s">
        <v>178</v>
      </c>
      <c r="I1452" s="17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</row>
    <row r="1453" spans="1:19" ht="15" x14ac:dyDescent="0.2">
      <c r="A1453" s="130">
        <v>39678.645833333336</v>
      </c>
      <c r="B1453" s="9" t="s">
        <v>239</v>
      </c>
      <c r="C1453" s="4">
        <f>IF(ISBLANK(B1453)=TRUE," ", IF(B1453='2. Metadata'!B$1,'2. Metadata'!B$5, IF(B1453='2. Metadata'!C$1,'2. Metadata'!#REF!,IF(B1453='2. Metadata'!D$1,'2. Metadata'!#REF!, IF(B1453='2. Metadata'!E$1,'2. Metadata'!#REF!,IF( B1453='2. Metadata'!F$1,'2. Metadata'!#REF!,IF(B1453='2. Metadata'!G$1,'2. Metadata'!#REF!,IF(B1453='2. Metadata'!H$1,'2. Metadata'!#REF!, IF(B1453='2. Metadata'!I$1,'2. Metadata'!#REF!, IF(B1453='2. Metadata'!J$1,'2. Metadata'!#REF!, IF(B1453='2. Metadata'!K$1,'2. Metadata'!C$3, IF(B1453='2. Metadata'!L$1,'2. Metadata'!D$3, IF(B1453='2. Metadata'!M$1,'2. Metadata'!M$5, IF(B1453='2. Metadata'!N$1,'2. Metadata'!N$5))))))))))))))</f>
        <v>49.690002</v>
      </c>
      <c r="D1453" s="10">
        <f>IF(ISBLANK(B1453)=TRUE," ", IF(B1453='2. Metadata'!B$1,'2. Metadata'!B$6, IF(B1453='2. Metadata'!C$1,'2. Metadata'!C$4,IF(B1453='2. Metadata'!D$1,'2. Metadata'!D$4, IF(B1453='2. Metadata'!E$1,'2. Metadata'!E$4,IF( B1453='2. Metadata'!F$1,'2. Metadata'!F$4,IF(B1453='2. Metadata'!G$1,'2. Metadata'!G$4,IF(B1453='2. Metadata'!H$1,'2. Metadata'!H$4, IF(B1453='2. Metadata'!I$1,'2. Metadata'!I$4, IF(B1453='2. Metadata'!J$1,'2. Metadata'!J$4, IF(B1453='2. Metadata'!K$1,'2. Metadata'!K$4, IF(B1453='2. Metadata'!L$1,'2. Metadata'!L$4, IF(B1453='2. Metadata'!M$1,'2. Metadata'!M$6, IF(B1453='2. Metadata'!N$1,'2. Metadata'!N$6))))))))))))))</f>
        <v>-115.97499999999999</v>
      </c>
      <c r="E1453" s="15" t="s">
        <v>178</v>
      </c>
      <c r="F1453" s="132">
        <v>17.486000000000001</v>
      </c>
      <c r="G1453" s="12" t="str">
        <f>IF(ISBLANK(F1453)=TRUE," ",'2. Metadata'!B$14)</f>
        <v>degrees Celsius</v>
      </c>
      <c r="H1453" s="16" t="s">
        <v>178</v>
      </c>
      <c r="I1453" s="17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</row>
    <row r="1454" spans="1:19" ht="15" x14ac:dyDescent="0.2">
      <c r="A1454" s="130">
        <v>39678.65625</v>
      </c>
      <c r="B1454" s="9" t="s">
        <v>239</v>
      </c>
      <c r="C1454" s="4">
        <f>IF(ISBLANK(B1454)=TRUE," ", IF(B1454='2. Metadata'!B$1,'2. Metadata'!B$5, IF(B1454='2. Metadata'!C$1,'2. Metadata'!#REF!,IF(B1454='2. Metadata'!D$1,'2. Metadata'!#REF!, IF(B1454='2. Metadata'!E$1,'2. Metadata'!#REF!,IF( B1454='2. Metadata'!F$1,'2. Metadata'!#REF!,IF(B1454='2. Metadata'!G$1,'2. Metadata'!#REF!,IF(B1454='2. Metadata'!H$1,'2. Metadata'!#REF!, IF(B1454='2. Metadata'!I$1,'2. Metadata'!#REF!, IF(B1454='2. Metadata'!J$1,'2. Metadata'!#REF!, IF(B1454='2. Metadata'!K$1,'2. Metadata'!C$3, IF(B1454='2. Metadata'!L$1,'2. Metadata'!D$3, IF(B1454='2. Metadata'!M$1,'2. Metadata'!M$5, IF(B1454='2. Metadata'!N$1,'2. Metadata'!N$5))))))))))))))</f>
        <v>49.690002</v>
      </c>
      <c r="D1454" s="10">
        <f>IF(ISBLANK(B1454)=TRUE," ", IF(B1454='2. Metadata'!B$1,'2. Metadata'!B$6, IF(B1454='2. Metadata'!C$1,'2. Metadata'!C$4,IF(B1454='2. Metadata'!D$1,'2. Metadata'!D$4, IF(B1454='2. Metadata'!E$1,'2. Metadata'!E$4,IF( B1454='2. Metadata'!F$1,'2. Metadata'!F$4,IF(B1454='2. Metadata'!G$1,'2. Metadata'!G$4,IF(B1454='2. Metadata'!H$1,'2. Metadata'!H$4, IF(B1454='2. Metadata'!I$1,'2. Metadata'!I$4, IF(B1454='2. Metadata'!J$1,'2. Metadata'!J$4, IF(B1454='2. Metadata'!K$1,'2. Metadata'!K$4, IF(B1454='2. Metadata'!L$1,'2. Metadata'!L$4, IF(B1454='2. Metadata'!M$1,'2. Metadata'!M$6, IF(B1454='2. Metadata'!N$1,'2. Metadata'!N$6))))))))))))))</f>
        <v>-115.97499999999999</v>
      </c>
      <c r="E1454" s="15" t="s">
        <v>178</v>
      </c>
      <c r="F1454" s="132">
        <v>17.629000000000001</v>
      </c>
      <c r="G1454" s="12" t="str">
        <f>IF(ISBLANK(F1454)=TRUE," ",'2. Metadata'!B$14)</f>
        <v>degrees Celsius</v>
      </c>
      <c r="H1454" s="16" t="s">
        <v>178</v>
      </c>
      <c r="I1454" s="17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</row>
    <row r="1455" spans="1:19" ht="15" x14ac:dyDescent="0.2">
      <c r="A1455" s="130">
        <v>39678.666666666664</v>
      </c>
      <c r="B1455" s="9" t="s">
        <v>239</v>
      </c>
      <c r="C1455" s="4">
        <f>IF(ISBLANK(B1455)=TRUE," ", IF(B1455='2. Metadata'!B$1,'2. Metadata'!B$5, IF(B1455='2. Metadata'!C$1,'2. Metadata'!#REF!,IF(B1455='2. Metadata'!D$1,'2. Metadata'!#REF!, IF(B1455='2. Metadata'!E$1,'2. Metadata'!#REF!,IF( B1455='2. Metadata'!F$1,'2. Metadata'!#REF!,IF(B1455='2. Metadata'!G$1,'2. Metadata'!#REF!,IF(B1455='2. Metadata'!H$1,'2. Metadata'!#REF!, IF(B1455='2. Metadata'!I$1,'2. Metadata'!#REF!, IF(B1455='2. Metadata'!J$1,'2. Metadata'!#REF!, IF(B1455='2. Metadata'!K$1,'2. Metadata'!C$3, IF(B1455='2. Metadata'!L$1,'2. Metadata'!D$3, IF(B1455='2. Metadata'!M$1,'2. Metadata'!M$5, IF(B1455='2. Metadata'!N$1,'2. Metadata'!N$5))))))))))))))</f>
        <v>49.690002</v>
      </c>
      <c r="D1455" s="10">
        <f>IF(ISBLANK(B1455)=TRUE," ", IF(B1455='2. Metadata'!B$1,'2. Metadata'!B$6, IF(B1455='2. Metadata'!C$1,'2. Metadata'!C$4,IF(B1455='2. Metadata'!D$1,'2. Metadata'!D$4, IF(B1455='2. Metadata'!E$1,'2. Metadata'!E$4,IF( B1455='2. Metadata'!F$1,'2. Metadata'!F$4,IF(B1455='2. Metadata'!G$1,'2. Metadata'!G$4,IF(B1455='2. Metadata'!H$1,'2. Metadata'!H$4, IF(B1455='2. Metadata'!I$1,'2. Metadata'!I$4, IF(B1455='2. Metadata'!J$1,'2. Metadata'!J$4, IF(B1455='2. Metadata'!K$1,'2. Metadata'!K$4, IF(B1455='2. Metadata'!L$1,'2. Metadata'!L$4, IF(B1455='2. Metadata'!M$1,'2. Metadata'!M$6, IF(B1455='2. Metadata'!N$1,'2. Metadata'!N$6))))))))))))))</f>
        <v>-115.97499999999999</v>
      </c>
      <c r="E1455" s="15" t="s">
        <v>178</v>
      </c>
      <c r="F1455" s="132">
        <v>17.677</v>
      </c>
      <c r="G1455" s="12" t="str">
        <f>IF(ISBLANK(F1455)=TRUE," ",'2. Metadata'!B$14)</f>
        <v>degrees Celsius</v>
      </c>
      <c r="H1455" s="16" t="s">
        <v>178</v>
      </c>
      <c r="I1455" s="17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</row>
    <row r="1456" spans="1:19" ht="15" x14ac:dyDescent="0.2">
      <c r="A1456" s="130">
        <v>39678.677083333336</v>
      </c>
      <c r="B1456" s="9" t="s">
        <v>239</v>
      </c>
      <c r="C1456" s="4">
        <f>IF(ISBLANK(B1456)=TRUE," ", IF(B1456='2. Metadata'!B$1,'2. Metadata'!B$5, IF(B1456='2. Metadata'!C$1,'2. Metadata'!#REF!,IF(B1456='2. Metadata'!D$1,'2. Metadata'!#REF!, IF(B1456='2. Metadata'!E$1,'2. Metadata'!#REF!,IF( B1456='2. Metadata'!F$1,'2. Metadata'!#REF!,IF(B1456='2. Metadata'!G$1,'2. Metadata'!#REF!,IF(B1456='2. Metadata'!H$1,'2. Metadata'!#REF!, IF(B1456='2. Metadata'!I$1,'2. Metadata'!#REF!, IF(B1456='2. Metadata'!J$1,'2. Metadata'!#REF!, IF(B1456='2. Metadata'!K$1,'2. Metadata'!C$3, IF(B1456='2. Metadata'!L$1,'2. Metadata'!D$3, IF(B1456='2. Metadata'!M$1,'2. Metadata'!M$5, IF(B1456='2. Metadata'!N$1,'2. Metadata'!N$5))))))))))))))</f>
        <v>49.690002</v>
      </c>
      <c r="D1456" s="10">
        <f>IF(ISBLANK(B1456)=TRUE," ", IF(B1456='2. Metadata'!B$1,'2. Metadata'!B$6, IF(B1456='2. Metadata'!C$1,'2. Metadata'!C$4,IF(B1456='2. Metadata'!D$1,'2. Metadata'!D$4, IF(B1456='2. Metadata'!E$1,'2. Metadata'!E$4,IF( B1456='2. Metadata'!F$1,'2. Metadata'!F$4,IF(B1456='2. Metadata'!G$1,'2. Metadata'!G$4,IF(B1456='2. Metadata'!H$1,'2. Metadata'!H$4, IF(B1456='2. Metadata'!I$1,'2. Metadata'!I$4, IF(B1456='2. Metadata'!J$1,'2. Metadata'!J$4, IF(B1456='2. Metadata'!K$1,'2. Metadata'!K$4, IF(B1456='2. Metadata'!L$1,'2. Metadata'!L$4, IF(B1456='2. Metadata'!M$1,'2. Metadata'!M$6, IF(B1456='2. Metadata'!N$1,'2. Metadata'!N$6))))))))))))))</f>
        <v>-115.97499999999999</v>
      </c>
      <c r="E1456" s="15" t="s">
        <v>178</v>
      </c>
      <c r="F1456" s="132">
        <v>17.818999999999999</v>
      </c>
      <c r="G1456" s="12" t="str">
        <f>IF(ISBLANK(F1456)=TRUE," ",'2. Metadata'!B$14)</f>
        <v>degrees Celsius</v>
      </c>
      <c r="H1456" s="16" t="s">
        <v>178</v>
      </c>
      <c r="I1456" s="17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</row>
    <row r="1457" spans="1:19" ht="15" x14ac:dyDescent="0.2">
      <c r="A1457" s="130">
        <v>39678.6875</v>
      </c>
      <c r="B1457" s="9" t="s">
        <v>239</v>
      </c>
      <c r="C1457" s="4">
        <f>IF(ISBLANK(B1457)=TRUE," ", IF(B1457='2. Metadata'!B$1,'2. Metadata'!B$5, IF(B1457='2. Metadata'!C$1,'2. Metadata'!#REF!,IF(B1457='2. Metadata'!D$1,'2. Metadata'!#REF!, IF(B1457='2. Metadata'!E$1,'2. Metadata'!#REF!,IF( B1457='2. Metadata'!F$1,'2. Metadata'!#REF!,IF(B1457='2. Metadata'!G$1,'2. Metadata'!#REF!,IF(B1457='2. Metadata'!H$1,'2. Metadata'!#REF!, IF(B1457='2. Metadata'!I$1,'2. Metadata'!#REF!, IF(B1457='2. Metadata'!J$1,'2. Metadata'!#REF!, IF(B1457='2. Metadata'!K$1,'2. Metadata'!C$3, IF(B1457='2. Metadata'!L$1,'2. Metadata'!D$3, IF(B1457='2. Metadata'!M$1,'2. Metadata'!M$5, IF(B1457='2. Metadata'!N$1,'2. Metadata'!N$5))))))))))))))</f>
        <v>49.690002</v>
      </c>
      <c r="D1457" s="10">
        <f>IF(ISBLANK(B1457)=TRUE," ", IF(B1457='2. Metadata'!B$1,'2. Metadata'!B$6, IF(B1457='2. Metadata'!C$1,'2. Metadata'!C$4,IF(B1457='2. Metadata'!D$1,'2. Metadata'!D$4, IF(B1457='2. Metadata'!E$1,'2. Metadata'!E$4,IF( B1457='2. Metadata'!F$1,'2. Metadata'!F$4,IF(B1457='2. Metadata'!G$1,'2. Metadata'!G$4,IF(B1457='2. Metadata'!H$1,'2. Metadata'!H$4, IF(B1457='2. Metadata'!I$1,'2. Metadata'!I$4, IF(B1457='2. Metadata'!J$1,'2. Metadata'!J$4, IF(B1457='2. Metadata'!K$1,'2. Metadata'!K$4, IF(B1457='2. Metadata'!L$1,'2. Metadata'!L$4, IF(B1457='2. Metadata'!M$1,'2. Metadata'!M$6, IF(B1457='2. Metadata'!N$1,'2. Metadata'!N$6))))))))))))))</f>
        <v>-115.97499999999999</v>
      </c>
      <c r="E1457" s="15" t="s">
        <v>178</v>
      </c>
      <c r="F1457" s="132">
        <v>17.937999999999999</v>
      </c>
      <c r="G1457" s="12" t="str">
        <f>IF(ISBLANK(F1457)=TRUE," ",'2. Metadata'!B$14)</f>
        <v>degrees Celsius</v>
      </c>
      <c r="H1457" s="16" t="s">
        <v>178</v>
      </c>
      <c r="I1457" s="17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</row>
    <row r="1458" spans="1:19" ht="15" x14ac:dyDescent="0.2">
      <c r="A1458" s="130">
        <v>39678.697916666664</v>
      </c>
      <c r="B1458" s="9" t="s">
        <v>239</v>
      </c>
      <c r="C1458" s="4">
        <f>IF(ISBLANK(B1458)=TRUE," ", IF(B1458='2. Metadata'!B$1,'2. Metadata'!B$5, IF(B1458='2. Metadata'!C$1,'2. Metadata'!#REF!,IF(B1458='2. Metadata'!D$1,'2. Metadata'!#REF!, IF(B1458='2. Metadata'!E$1,'2. Metadata'!#REF!,IF( B1458='2. Metadata'!F$1,'2. Metadata'!#REF!,IF(B1458='2. Metadata'!G$1,'2. Metadata'!#REF!,IF(B1458='2. Metadata'!H$1,'2. Metadata'!#REF!, IF(B1458='2. Metadata'!I$1,'2. Metadata'!#REF!, IF(B1458='2. Metadata'!J$1,'2. Metadata'!#REF!, IF(B1458='2. Metadata'!K$1,'2. Metadata'!C$3, IF(B1458='2. Metadata'!L$1,'2. Metadata'!D$3, IF(B1458='2. Metadata'!M$1,'2. Metadata'!M$5, IF(B1458='2. Metadata'!N$1,'2. Metadata'!N$5))))))))))))))</f>
        <v>49.690002</v>
      </c>
      <c r="D1458" s="10">
        <f>IF(ISBLANK(B1458)=TRUE," ", IF(B1458='2. Metadata'!B$1,'2. Metadata'!B$6, IF(B1458='2. Metadata'!C$1,'2. Metadata'!C$4,IF(B1458='2. Metadata'!D$1,'2. Metadata'!D$4, IF(B1458='2. Metadata'!E$1,'2. Metadata'!E$4,IF( B1458='2. Metadata'!F$1,'2. Metadata'!F$4,IF(B1458='2. Metadata'!G$1,'2. Metadata'!G$4,IF(B1458='2. Metadata'!H$1,'2. Metadata'!H$4, IF(B1458='2. Metadata'!I$1,'2. Metadata'!I$4, IF(B1458='2. Metadata'!J$1,'2. Metadata'!J$4, IF(B1458='2. Metadata'!K$1,'2. Metadata'!K$4, IF(B1458='2. Metadata'!L$1,'2. Metadata'!L$4, IF(B1458='2. Metadata'!M$1,'2. Metadata'!M$6, IF(B1458='2. Metadata'!N$1,'2. Metadata'!N$6))))))))))))))</f>
        <v>-115.97499999999999</v>
      </c>
      <c r="E1458" s="15" t="s">
        <v>178</v>
      </c>
      <c r="F1458" s="132">
        <v>18.056999999999999</v>
      </c>
      <c r="G1458" s="12" t="str">
        <f>IF(ISBLANK(F1458)=TRUE," ",'2. Metadata'!B$14)</f>
        <v>degrees Celsius</v>
      </c>
      <c r="H1458" s="16" t="s">
        <v>178</v>
      </c>
      <c r="I1458" s="17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</row>
    <row r="1459" spans="1:19" ht="15" x14ac:dyDescent="0.2">
      <c r="A1459" s="130">
        <v>39678.708333333336</v>
      </c>
      <c r="B1459" s="9" t="s">
        <v>239</v>
      </c>
      <c r="C1459" s="4">
        <f>IF(ISBLANK(B1459)=TRUE," ", IF(B1459='2. Metadata'!B$1,'2. Metadata'!B$5, IF(B1459='2. Metadata'!C$1,'2. Metadata'!#REF!,IF(B1459='2. Metadata'!D$1,'2. Metadata'!#REF!, IF(B1459='2. Metadata'!E$1,'2. Metadata'!#REF!,IF( B1459='2. Metadata'!F$1,'2. Metadata'!#REF!,IF(B1459='2. Metadata'!G$1,'2. Metadata'!#REF!,IF(B1459='2. Metadata'!H$1,'2. Metadata'!#REF!, IF(B1459='2. Metadata'!I$1,'2. Metadata'!#REF!, IF(B1459='2. Metadata'!J$1,'2. Metadata'!#REF!, IF(B1459='2. Metadata'!K$1,'2. Metadata'!C$3, IF(B1459='2. Metadata'!L$1,'2. Metadata'!D$3, IF(B1459='2. Metadata'!M$1,'2. Metadata'!M$5, IF(B1459='2. Metadata'!N$1,'2. Metadata'!N$5))))))))))))))</f>
        <v>49.690002</v>
      </c>
      <c r="D1459" s="10">
        <f>IF(ISBLANK(B1459)=TRUE," ", IF(B1459='2. Metadata'!B$1,'2. Metadata'!B$6, IF(B1459='2. Metadata'!C$1,'2. Metadata'!C$4,IF(B1459='2. Metadata'!D$1,'2. Metadata'!D$4, IF(B1459='2. Metadata'!E$1,'2. Metadata'!E$4,IF( B1459='2. Metadata'!F$1,'2. Metadata'!F$4,IF(B1459='2. Metadata'!G$1,'2. Metadata'!G$4,IF(B1459='2. Metadata'!H$1,'2. Metadata'!H$4, IF(B1459='2. Metadata'!I$1,'2. Metadata'!I$4, IF(B1459='2. Metadata'!J$1,'2. Metadata'!J$4, IF(B1459='2. Metadata'!K$1,'2. Metadata'!K$4, IF(B1459='2. Metadata'!L$1,'2. Metadata'!L$4, IF(B1459='2. Metadata'!M$1,'2. Metadata'!M$6, IF(B1459='2. Metadata'!N$1,'2. Metadata'!N$6))))))))))))))</f>
        <v>-115.97499999999999</v>
      </c>
      <c r="E1459" s="15" t="s">
        <v>178</v>
      </c>
      <c r="F1459" s="132">
        <v>18.175999999999998</v>
      </c>
      <c r="G1459" s="12" t="str">
        <f>IF(ISBLANK(F1459)=TRUE," ",'2. Metadata'!B$14)</f>
        <v>degrees Celsius</v>
      </c>
      <c r="H1459" s="16" t="s">
        <v>178</v>
      </c>
      <c r="I1459" s="17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</row>
    <row r="1460" spans="1:19" ht="15" x14ac:dyDescent="0.2">
      <c r="A1460" s="130">
        <v>39678.71875</v>
      </c>
      <c r="B1460" s="9" t="s">
        <v>239</v>
      </c>
      <c r="C1460" s="4">
        <f>IF(ISBLANK(B1460)=TRUE," ", IF(B1460='2. Metadata'!B$1,'2. Metadata'!B$5, IF(B1460='2. Metadata'!C$1,'2. Metadata'!#REF!,IF(B1460='2. Metadata'!D$1,'2. Metadata'!#REF!, IF(B1460='2. Metadata'!E$1,'2. Metadata'!#REF!,IF( B1460='2. Metadata'!F$1,'2. Metadata'!#REF!,IF(B1460='2. Metadata'!G$1,'2. Metadata'!#REF!,IF(B1460='2. Metadata'!H$1,'2. Metadata'!#REF!, IF(B1460='2. Metadata'!I$1,'2. Metadata'!#REF!, IF(B1460='2. Metadata'!J$1,'2. Metadata'!#REF!, IF(B1460='2. Metadata'!K$1,'2. Metadata'!C$3, IF(B1460='2. Metadata'!L$1,'2. Metadata'!D$3, IF(B1460='2. Metadata'!M$1,'2. Metadata'!M$5, IF(B1460='2. Metadata'!N$1,'2. Metadata'!N$5))))))))))))))</f>
        <v>49.690002</v>
      </c>
      <c r="D1460" s="10">
        <f>IF(ISBLANK(B1460)=TRUE," ", IF(B1460='2. Metadata'!B$1,'2. Metadata'!B$6, IF(B1460='2. Metadata'!C$1,'2. Metadata'!C$4,IF(B1460='2. Metadata'!D$1,'2. Metadata'!D$4, IF(B1460='2. Metadata'!E$1,'2. Metadata'!E$4,IF( B1460='2. Metadata'!F$1,'2. Metadata'!F$4,IF(B1460='2. Metadata'!G$1,'2. Metadata'!G$4,IF(B1460='2. Metadata'!H$1,'2. Metadata'!H$4, IF(B1460='2. Metadata'!I$1,'2. Metadata'!I$4, IF(B1460='2. Metadata'!J$1,'2. Metadata'!J$4, IF(B1460='2. Metadata'!K$1,'2. Metadata'!K$4, IF(B1460='2. Metadata'!L$1,'2. Metadata'!L$4, IF(B1460='2. Metadata'!M$1,'2. Metadata'!M$6, IF(B1460='2. Metadata'!N$1,'2. Metadata'!N$6))))))))))))))</f>
        <v>-115.97499999999999</v>
      </c>
      <c r="E1460" s="15" t="s">
        <v>178</v>
      </c>
      <c r="F1460" s="132">
        <v>18.271000000000001</v>
      </c>
      <c r="G1460" s="12" t="str">
        <f>IF(ISBLANK(F1460)=TRUE," ",'2. Metadata'!B$14)</f>
        <v>degrees Celsius</v>
      </c>
      <c r="H1460" s="16" t="s">
        <v>178</v>
      </c>
      <c r="I1460" s="17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</row>
    <row r="1461" spans="1:19" ht="15" x14ac:dyDescent="0.2">
      <c r="A1461" s="130">
        <v>39678.729166666664</v>
      </c>
      <c r="B1461" s="9" t="s">
        <v>239</v>
      </c>
      <c r="C1461" s="4">
        <f>IF(ISBLANK(B1461)=TRUE," ", IF(B1461='2. Metadata'!B$1,'2. Metadata'!B$5, IF(B1461='2. Metadata'!C$1,'2. Metadata'!#REF!,IF(B1461='2. Metadata'!D$1,'2. Metadata'!#REF!, IF(B1461='2. Metadata'!E$1,'2. Metadata'!#REF!,IF( B1461='2. Metadata'!F$1,'2. Metadata'!#REF!,IF(B1461='2. Metadata'!G$1,'2. Metadata'!#REF!,IF(B1461='2. Metadata'!H$1,'2. Metadata'!#REF!, IF(B1461='2. Metadata'!I$1,'2. Metadata'!#REF!, IF(B1461='2. Metadata'!J$1,'2. Metadata'!#REF!, IF(B1461='2. Metadata'!K$1,'2. Metadata'!C$3, IF(B1461='2. Metadata'!L$1,'2. Metadata'!D$3, IF(B1461='2. Metadata'!M$1,'2. Metadata'!M$5, IF(B1461='2. Metadata'!N$1,'2. Metadata'!N$5))))))))))))))</f>
        <v>49.690002</v>
      </c>
      <c r="D1461" s="10">
        <f>IF(ISBLANK(B1461)=TRUE," ", IF(B1461='2. Metadata'!B$1,'2. Metadata'!B$6, IF(B1461='2. Metadata'!C$1,'2. Metadata'!C$4,IF(B1461='2. Metadata'!D$1,'2. Metadata'!D$4, IF(B1461='2. Metadata'!E$1,'2. Metadata'!E$4,IF( B1461='2. Metadata'!F$1,'2. Metadata'!F$4,IF(B1461='2. Metadata'!G$1,'2. Metadata'!G$4,IF(B1461='2. Metadata'!H$1,'2. Metadata'!H$4, IF(B1461='2. Metadata'!I$1,'2. Metadata'!I$4, IF(B1461='2. Metadata'!J$1,'2. Metadata'!J$4, IF(B1461='2. Metadata'!K$1,'2. Metadata'!K$4, IF(B1461='2. Metadata'!L$1,'2. Metadata'!L$4, IF(B1461='2. Metadata'!M$1,'2. Metadata'!M$6, IF(B1461='2. Metadata'!N$1,'2. Metadata'!N$6))))))))))))))</f>
        <v>-115.97499999999999</v>
      </c>
      <c r="E1461" s="15" t="s">
        <v>178</v>
      </c>
      <c r="F1461" s="132">
        <v>18.366</v>
      </c>
      <c r="G1461" s="12" t="str">
        <f>IF(ISBLANK(F1461)=TRUE," ",'2. Metadata'!B$14)</f>
        <v>degrees Celsius</v>
      </c>
      <c r="H1461" s="16" t="s">
        <v>178</v>
      </c>
      <c r="I1461" s="17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</row>
    <row r="1462" spans="1:19" ht="15" x14ac:dyDescent="0.2">
      <c r="A1462" s="130">
        <v>39678.739583333336</v>
      </c>
      <c r="B1462" s="9" t="s">
        <v>239</v>
      </c>
      <c r="C1462" s="4">
        <f>IF(ISBLANK(B1462)=TRUE," ", IF(B1462='2. Metadata'!B$1,'2. Metadata'!B$5, IF(B1462='2. Metadata'!C$1,'2. Metadata'!#REF!,IF(B1462='2. Metadata'!D$1,'2. Metadata'!#REF!, IF(B1462='2. Metadata'!E$1,'2. Metadata'!#REF!,IF( B1462='2. Metadata'!F$1,'2. Metadata'!#REF!,IF(B1462='2. Metadata'!G$1,'2. Metadata'!#REF!,IF(B1462='2. Metadata'!H$1,'2. Metadata'!#REF!, IF(B1462='2. Metadata'!I$1,'2. Metadata'!#REF!, IF(B1462='2. Metadata'!J$1,'2. Metadata'!#REF!, IF(B1462='2. Metadata'!K$1,'2. Metadata'!C$3, IF(B1462='2. Metadata'!L$1,'2. Metadata'!D$3, IF(B1462='2. Metadata'!M$1,'2. Metadata'!M$5, IF(B1462='2. Metadata'!N$1,'2. Metadata'!N$5))))))))))))))</f>
        <v>49.690002</v>
      </c>
      <c r="D1462" s="10">
        <f>IF(ISBLANK(B1462)=TRUE," ", IF(B1462='2. Metadata'!B$1,'2. Metadata'!B$6, IF(B1462='2. Metadata'!C$1,'2. Metadata'!C$4,IF(B1462='2. Metadata'!D$1,'2. Metadata'!D$4, IF(B1462='2. Metadata'!E$1,'2. Metadata'!E$4,IF( B1462='2. Metadata'!F$1,'2. Metadata'!F$4,IF(B1462='2. Metadata'!G$1,'2. Metadata'!G$4,IF(B1462='2. Metadata'!H$1,'2. Metadata'!H$4, IF(B1462='2. Metadata'!I$1,'2. Metadata'!I$4, IF(B1462='2. Metadata'!J$1,'2. Metadata'!J$4, IF(B1462='2. Metadata'!K$1,'2. Metadata'!K$4, IF(B1462='2. Metadata'!L$1,'2. Metadata'!L$4, IF(B1462='2. Metadata'!M$1,'2. Metadata'!M$6, IF(B1462='2. Metadata'!N$1,'2. Metadata'!N$6))))))))))))))</f>
        <v>-115.97499999999999</v>
      </c>
      <c r="E1462" s="15" t="s">
        <v>178</v>
      </c>
      <c r="F1462" s="132">
        <v>18.414000000000001</v>
      </c>
      <c r="G1462" s="12" t="str">
        <f>IF(ISBLANK(F1462)=TRUE," ",'2. Metadata'!B$14)</f>
        <v>degrees Celsius</v>
      </c>
      <c r="H1462" s="16" t="s">
        <v>178</v>
      </c>
      <c r="I1462" s="17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</row>
    <row r="1463" spans="1:19" ht="15" x14ac:dyDescent="0.2">
      <c r="A1463" s="130">
        <v>39678.75</v>
      </c>
      <c r="B1463" s="9" t="s">
        <v>239</v>
      </c>
      <c r="C1463" s="4">
        <f>IF(ISBLANK(B1463)=TRUE," ", IF(B1463='2. Metadata'!B$1,'2. Metadata'!B$5, IF(B1463='2. Metadata'!C$1,'2. Metadata'!#REF!,IF(B1463='2. Metadata'!D$1,'2. Metadata'!#REF!, IF(B1463='2. Metadata'!E$1,'2. Metadata'!#REF!,IF( B1463='2. Metadata'!F$1,'2. Metadata'!#REF!,IF(B1463='2. Metadata'!G$1,'2. Metadata'!#REF!,IF(B1463='2. Metadata'!H$1,'2. Metadata'!#REF!, IF(B1463='2. Metadata'!I$1,'2. Metadata'!#REF!, IF(B1463='2. Metadata'!J$1,'2. Metadata'!#REF!, IF(B1463='2. Metadata'!K$1,'2. Metadata'!C$3, IF(B1463='2. Metadata'!L$1,'2. Metadata'!D$3, IF(B1463='2. Metadata'!M$1,'2. Metadata'!M$5, IF(B1463='2. Metadata'!N$1,'2. Metadata'!N$5))))))))))))))</f>
        <v>49.690002</v>
      </c>
      <c r="D1463" s="10">
        <f>IF(ISBLANK(B1463)=TRUE," ", IF(B1463='2. Metadata'!B$1,'2. Metadata'!B$6, IF(B1463='2. Metadata'!C$1,'2. Metadata'!C$4,IF(B1463='2. Metadata'!D$1,'2. Metadata'!D$4, IF(B1463='2. Metadata'!E$1,'2. Metadata'!E$4,IF( B1463='2. Metadata'!F$1,'2. Metadata'!F$4,IF(B1463='2. Metadata'!G$1,'2. Metadata'!G$4,IF(B1463='2. Metadata'!H$1,'2. Metadata'!H$4, IF(B1463='2. Metadata'!I$1,'2. Metadata'!I$4, IF(B1463='2. Metadata'!J$1,'2. Metadata'!J$4, IF(B1463='2. Metadata'!K$1,'2. Metadata'!K$4, IF(B1463='2. Metadata'!L$1,'2. Metadata'!L$4, IF(B1463='2. Metadata'!M$1,'2. Metadata'!M$6, IF(B1463='2. Metadata'!N$1,'2. Metadata'!N$6))))))))))))))</f>
        <v>-115.97499999999999</v>
      </c>
      <c r="E1463" s="15" t="s">
        <v>178</v>
      </c>
      <c r="F1463" s="132">
        <v>18.533000000000001</v>
      </c>
      <c r="G1463" s="12" t="str">
        <f>IF(ISBLANK(F1463)=TRUE," ",'2. Metadata'!B$14)</f>
        <v>degrees Celsius</v>
      </c>
      <c r="H1463" s="16" t="s">
        <v>178</v>
      </c>
      <c r="I1463" s="17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</row>
    <row r="1464" spans="1:19" ht="15" x14ac:dyDescent="0.2">
      <c r="A1464" s="130">
        <v>39678.760416666664</v>
      </c>
      <c r="B1464" s="9" t="s">
        <v>239</v>
      </c>
      <c r="C1464" s="4">
        <f>IF(ISBLANK(B1464)=TRUE," ", IF(B1464='2. Metadata'!B$1,'2. Metadata'!B$5, IF(B1464='2. Metadata'!C$1,'2. Metadata'!#REF!,IF(B1464='2. Metadata'!D$1,'2. Metadata'!#REF!, IF(B1464='2. Metadata'!E$1,'2. Metadata'!#REF!,IF( B1464='2. Metadata'!F$1,'2. Metadata'!#REF!,IF(B1464='2. Metadata'!G$1,'2. Metadata'!#REF!,IF(B1464='2. Metadata'!H$1,'2. Metadata'!#REF!, IF(B1464='2. Metadata'!I$1,'2. Metadata'!#REF!, IF(B1464='2. Metadata'!J$1,'2. Metadata'!#REF!, IF(B1464='2. Metadata'!K$1,'2. Metadata'!C$3, IF(B1464='2. Metadata'!L$1,'2. Metadata'!D$3, IF(B1464='2. Metadata'!M$1,'2. Metadata'!M$5, IF(B1464='2. Metadata'!N$1,'2. Metadata'!N$5))))))))))))))</f>
        <v>49.690002</v>
      </c>
      <c r="D1464" s="10">
        <f>IF(ISBLANK(B1464)=TRUE," ", IF(B1464='2. Metadata'!B$1,'2. Metadata'!B$6, IF(B1464='2. Metadata'!C$1,'2. Metadata'!C$4,IF(B1464='2. Metadata'!D$1,'2. Metadata'!D$4, IF(B1464='2. Metadata'!E$1,'2. Metadata'!E$4,IF( B1464='2. Metadata'!F$1,'2. Metadata'!F$4,IF(B1464='2. Metadata'!G$1,'2. Metadata'!G$4,IF(B1464='2. Metadata'!H$1,'2. Metadata'!H$4, IF(B1464='2. Metadata'!I$1,'2. Metadata'!I$4, IF(B1464='2. Metadata'!J$1,'2. Metadata'!J$4, IF(B1464='2. Metadata'!K$1,'2. Metadata'!K$4, IF(B1464='2. Metadata'!L$1,'2. Metadata'!L$4, IF(B1464='2. Metadata'!M$1,'2. Metadata'!M$6, IF(B1464='2. Metadata'!N$1,'2. Metadata'!N$6))))))))))))))</f>
        <v>-115.97499999999999</v>
      </c>
      <c r="E1464" s="15" t="s">
        <v>178</v>
      </c>
      <c r="F1464" s="132">
        <v>18.603999999999999</v>
      </c>
      <c r="G1464" s="12" t="str">
        <f>IF(ISBLANK(F1464)=TRUE," ",'2. Metadata'!B$14)</f>
        <v>degrees Celsius</v>
      </c>
      <c r="H1464" s="16" t="s">
        <v>178</v>
      </c>
      <c r="I1464" s="17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</row>
    <row r="1465" spans="1:19" ht="15" x14ac:dyDescent="0.2">
      <c r="A1465" s="130">
        <v>39678.770833333336</v>
      </c>
      <c r="B1465" s="9" t="s">
        <v>239</v>
      </c>
      <c r="C1465" s="4">
        <f>IF(ISBLANK(B1465)=TRUE," ", IF(B1465='2. Metadata'!B$1,'2. Metadata'!B$5, IF(B1465='2. Metadata'!C$1,'2. Metadata'!#REF!,IF(B1465='2. Metadata'!D$1,'2. Metadata'!#REF!, IF(B1465='2. Metadata'!E$1,'2. Metadata'!#REF!,IF( B1465='2. Metadata'!F$1,'2. Metadata'!#REF!,IF(B1465='2. Metadata'!G$1,'2. Metadata'!#REF!,IF(B1465='2. Metadata'!H$1,'2. Metadata'!#REF!, IF(B1465='2. Metadata'!I$1,'2. Metadata'!#REF!, IF(B1465='2. Metadata'!J$1,'2. Metadata'!#REF!, IF(B1465='2. Metadata'!K$1,'2. Metadata'!C$3, IF(B1465='2. Metadata'!L$1,'2. Metadata'!D$3, IF(B1465='2. Metadata'!M$1,'2. Metadata'!M$5, IF(B1465='2. Metadata'!N$1,'2. Metadata'!N$5))))))))))))))</f>
        <v>49.690002</v>
      </c>
      <c r="D1465" s="10">
        <f>IF(ISBLANK(B1465)=TRUE," ", IF(B1465='2. Metadata'!B$1,'2. Metadata'!B$6, IF(B1465='2. Metadata'!C$1,'2. Metadata'!C$4,IF(B1465='2. Metadata'!D$1,'2. Metadata'!D$4, IF(B1465='2. Metadata'!E$1,'2. Metadata'!E$4,IF( B1465='2. Metadata'!F$1,'2. Metadata'!F$4,IF(B1465='2. Metadata'!G$1,'2. Metadata'!G$4,IF(B1465='2. Metadata'!H$1,'2. Metadata'!H$4, IF(B1465='2. Metadata'!I$1,'2. Metadata'!I$4, IF(B1465='2. Metadata'!J$1,'2. Metadata'!J$4, IF(B1465='2. Metadata'!K$1,'2. Metadata'!K$4, IF(B1465='2. Metadata'!L$1,'2. Metadata'!L$4, IF(B1465='2. Metadata'!M$1,'2. Metadata'!M$6, IF(B1465='2. Metadata'!N$1,'2. Metadata'!N$6))))))))))))))</f>
        <v>-115.97499999999999</v>
      </c>
      <c r="E1465" s="15" t="s">
        <v>178</v>
      </c>
      <c r="F1465" s="132">
        <v>18.675000000000001</v>
      </c>
      <c r="G1465" s="12" t="str">
        <f>IF(ISBLANK(F1465)=TRUE," ",'2. Metadata'!B$14)</f>
        <v>degrees Celsius</v>
      </c>
      <c r="H1465" s="16" t="s">
        <v>178</v>
      </c>
      <c r="I1465" s="17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</row>
    <row r="1466" spans="1:19" ht="15" x14ac:dyDescent="0.2">
      <c r="A1466" s="130">
        <v>39678.78125</v>
      </c>
      <c r="B1466" s="9" t="s">
        <v>239</v>
      </c>
      <c r="C1466" s="4">
        <f>IF(ISBLANK(B1466)=TRUE," ", IF(B1466='2. Metadata'!B$1,'2. Metadata'!B$5, IF(B1466='2. Metadata'!C$1,'2. Metadata'!#REF!,IF(B1466='2. Metadata'!D$1,'2. Metadata'!#REF!, IF(B1466='2. Metadata'!E$1,'2. Metadata'!#REF!,IF( B1466='2. Metadata'!F$1,'2. Metadata'!#REF!,IF(B1466='2. Metadata'!G$1,'2. Metadata'!#REF!,IF(B1466='2. Metadata'!H$1,'2. Metadata'!#REF!, IF(B1466='2. Metadata'!I$1,'2. Metadata'!#REF!, IF(B1466='2. Metadata'!J$1,'2. Metadata'!#REF!, IF(B1466='2. Metadata'!K$1,'2. Metadata'!C$3, IF(B1466='2. Metadata'!L$1,'2. Metadata'!D$3, IF(B1466='2. Metadata'!M$1,'2. Metadata'!M$5, IF(B1466='2. Metadata'!N$1,'2. Metadata'!N$5))))))))))))))</f>
        <v>49.690002</v>
      </c>
      <c r="D1466" s="10">
        <f>IF(ISBLANK(B1466)=TRUE," ", IF(B1466='2. Metadata'!B$1,'2. Metadata'!B$6, IF(B1466='2. Metadata'!C$1,'2. Metadata'!C$4,IF(B1466='2. Metadata'!D$1,'2. Metadata'!D$4, IF(B1466='2. Metadata'!E$1,'2. Metadata'!E$4,IF( B1466='2. Metadata'!F$1,'2. Metadata'!F$4,IF(B1466='2. Metadata'!G$1,'2. Metadata'!G$4,IF(B1466='2. Metadata'!H$1,'2. Metadata'!H$4, IF(B1466='2. Metadata'!I$1,'2. Metadata'!I$4, IF(B1466='2. Metadata'!J$1,'2. Metadata'!J$4, IF(B1466='2. Metadata'!K$1,'2. Metadata'!K$4, IF(B1466='2. Metadata'!L$1,'2. Metadata'!L$4, IF(B1466='2. Metadata'!M$1,'2. Metadata'!M$6, IF(B1466='2. Metadata'!N$1,'2. Metadata'!N$6))))))))))))))</f>
        <v>-115.97499999999999</v>
      </c>
      <c r="E1466" s="15" t="s">
        <v>178</v>
      </c>
      <c r="F1466" s="132">
        <v>18.771000000000001</v>
      </c>
      <c r="G1466" s="12" t="str">
        <f>IF(ISBLANK(F1466)=TRUE," ",'2. Metadata'!B$14)</f>
        <v>degrees Celsius</v>
      </c>
      <c r="H1466" s="16" t="s">
        <v>178</v>
      </c>
      <c r="I1466" s="17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</row>
    <row r="1467" spans="1:19" ht="15" x14ac:dyDescent="0.2">
      <c r="A1467" s="130">
        <v>39678.791666666664</v>
      </c>
      <c r="B1467" s="9" t="s">
        <v>239</v>
      </c>
      <c r="C1467" s="4">
        <f>IF(ISBLANK(B1467)=TRUE," ", IF(B1467='2. Metadata'!B$1,'2. Metadata'!B$5, IF(B1467='2. Metadata'!C$1,'2. Metadata'!#REF!,IF(B1467='2. Metadata'!D$1,'2. Metadata'!#REF!, IF(B1467='2. Metadata'!E$1,'2. Metadata'!#REF!,IF( B1467='2. Metadata'!F$1,'2. Metadata'!#REF!,IF(B1467='2. Metadata'!G$1,'2. Metadata'!#REF!,IF(B1467='2. Metadata'!H$1,'2. Metadata'!#REF!, IF(B1467='2. Metadata'!I$1,'2. Metadata'!#REF!, IF(B1467='2. Metadata'!J$1,'2. Metadata'!#REF!, IF(B1467='2. Metadata'!K$1,'2. Metadata'!C$3, IF(B1467='2. Metadata'!L$1,'2. Metadata'!D$3, IF(B1467='2. Metadata'!M$1,'2. Metadata'!M$5, IF(B1467='2. Metadata'!N$1,'2. Metadata'!N$5))))))))))))))</f>
        <v>49.690002</v>
      </c>
      <c r="D1467" s="10">
        <f>IF(ISBLANK(B1467)=TRUE," ", IF(B1467='2. Metadata'!B$1,'2. Metadata'!B$6, IF(B1467='2. Metadata'!C$1,'2. Metadata'!C$4,IF(B1467='2. Metadata'!D$1,'2. Metadata'!D$4, IF(B1467='2. Metadata'!E$1,'2. Metadata'!E$4,IF( B1467='2. Metadata'!F$1,'2. Metadata'!F$4,IF(B1467='2. Metadata'!G$1,'2. Metadata'!G$4,IF(B1467='2. Metadata'!H$1,'2. Metadata'!H$4, IF(B1467='2. Metadata'!I$1,'2. Metadata'!I$4, IF(B1467='2. Metadata'!J$1,'2. Metadata'!J$4, IF(B1467='2. Metadata'!K$1,'2. Metadata'!K$4, IF(B1467='2. Metadata'!L$1,'2. Metadata'!L$4, IF(B1467='2. Metadata'!M$1,'2. Metadata'!M$6, IF(B1467='2. Metadata'!N$1,'2. Metadata'!N$6))))))))))))))</f>
        <v>-115.97499999999999</v>
      </c>
      <c r="E1467" s="15" t="s">
        <v>178</v>
      </c>
      <c r="F1467" s="132">
        <v>18.818000000000001</v>
      </c>
      <c r="G1467" s="12" t="str">
        <f>IF(ISBLANK(F1467)=TRUE," ",'2. Metadata'!B$14)</f>
        <v>degrees Celsius</v>
      </c>
      <c r="H1467" s="16" t="s">
        <v>178</v>
      </c>
      <c r="I1467" s="17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</row>
    <row r="1468" spans="1:19" ht="15" x14ac:dyDescent="0.2">
      <c r="A1468" s="130">
        <v>39678.802083333336</v>
      </c>
      <c r="B1468" s="9" t="s">
        <v>239</v>
      </c>
      <c r="C1468" s="4">
        <f>IF(ISBLANK(B1468)=TRUE," ", IF(B1468='2. Metadata'!B$1,'2. Metadata'!B$5, IF(B1468='2. Metadata'!C$1,'2. Metadata'!#REF!,IF(B1468='2. Metadata'!D$1,'2. Metadata'!#REF!, IF(B1468='2. Metadata'!E$1,'2. Metadata'!#REF!,IF( B1468='2. Metadata'!F$1,'2. Metadata'!#REF!,IF(B1468='2. Metadata'!G$1,'2. Metadata'!#REF!,IF(B1468='2. Metadata'!H$1,'2. Metadata'!#REF!, IF(B1468='2. Metadata'!I$1,'2. Metadata'!#REF!, IF(B1468='2. Metadata'!J$1,'2. Metadata'!#REF!, IF(B1468='2. Metadata'!K$1,'2. Metadata'!C$3, IF(B1468='2. Metadata'!L$1,'2. Metadata'!D$3, IF(B1468='2. Metadata'!M$1,'2. Metadata'!M$5, IF(B1468='2. Metadata'!N$1,'2. Metadata'!N$5))))))))))))))</f>
        <v>49.690002</v>
      </c>
      <c r="D1468" s="10">
        <f>IF(ISBLANK(B1468)=TRUE," ", IF(B1468='2. Metadata'!B$1,'2. Metadata'!B$6, IF(B1468='2. Metadata'!C$1,'2. Metadata'!C$4,IF(B1468='2. Metadata'!D$1,'2. Metadata'!D$4, IF(B1468='2. Metadata'!E$1,'2. Metadata'!E$4,IF( B1468='2. Metadata'!F$1,'2. Metadata'!F$4,IF(B1468='2. Metadata'!G$1,'2. Metadata'!G$4,IF(B1468='2. Metadata'!H$1,'2. Metadata'!H$4, IF(B1468='2. Metadata'!I$1,'2. Metadata'!I$4, IF(B1468='2. Metadata'!J$1,'2. Metadata'!J$4, IF(B1468='2. Metadata'!K$1,'2. Metadata'!K$4, IF(B1468='2. Metadata'!L$1,'2. Metadata'!L$4, IF(B1468='2. Metadata'!M$1,'2. Metadata'!M$6, IF(B1468='2. Metadata'!N$1,'2. Metadata'!N$6))))))))))))))</f>
        <v>-115.97499999999999</v>
      </c>
      <c r="E1468" s="15" t="s">
        <v>178</v>
      </c>
      <c r="F1468" s="132">
        <v>18.888999999999999</v>
      </c>
      <c r="G1468" s="12" t="str">
        <f>IF(ISBLANK(F1468)=TRUE," ",'2. Metadata'!B$14)</f>
        <v>degrees Celsius</v>
      </c>
      <c r="H1468" s="16" t="s">
        <v>178</v>
      </c>
      <c r="I1468" s="17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</row>
    <row r="1469" spans="1:19" ht="15" x14ac:dyDescent="0.2">
      <c r="A1469" s="130">
        <v>39678.8125</v>
      </c>
      <c r="B1469" s="9" t="s">
        <v>239</v>
      </c>
      <c r="C1469" s="4">
        <f>IF(ISBLANK(B1469)=TRUE," ", IF(B1469='2. Metadata'!B$1,'2. Metadata'!B$5, IF(B1469='2. Metadata'!C$1,'2. Metadata'!#REF!,IF(B1469='2. Metadata'!D$1,'2. Metadata'!#REF!, IF(B1469='2. Metadata'!E$1,'2. Metadata'!#REF!,IF( B1469='2. Metadata'!F$1,'2. Metadata'!#REF!,IF(B1469='2. Metadata'!G$1,'2. Metadata'!#REF!,IF(B1469='2. Metadata'!H$1,'2. Metadata'!#REF!, IF(B1469='2. Metadata'!I$1,'2. Metadata'!#REF!, IF(B1469='2. Metadata'!J$1,'2. Metadata'!#REF!, IF(B1469='2. Metadata'!K$1,'2. Metadata'!C$3, IF(B1469='2. Metadata'!L$1,'2. Metadata'!D$3, IF(B1469='2. Metadata'!M$1,'2. Metadata'!M$5, IF(B1469='2. Metadata'!N$1,'2. Metadata'!N$5))))))))))))))</f>
        <v>49.690002</v>
      </c>
      <c r="D1469" s="10">
        <f>IF(ISBLANK(B1469)=TRUE," ", IF(B1469='2. Metadata'!B$1,'2. Metadata'!B$6, IF(B1469='2. Metadata'!C$1,'2. Metadata'!C$4,IF(B1469='2. Metadata'!D$1,'2. Metadata'!D$4, IF(B1469='2. Metadata'!E$1,'2. Metadata'!E$4,IF( B1469='2. Metadata'!F$1,'2. Metadata'!F$4,IF(B1469='2. Metadata'!G$1,'2. Metadata'!G$4,IF(B1469='2. Metadata'!H$1,'2. Metadata'!H$4, IF(B1469='2. Metadata'!I$1,'2. Metadata'!I$4, IF(B1469='2. Metadata'!J$1,'2. Metadata'!J$4, IF(B1469='2. Metadata'!K$1,'2. Metadata'!K$4, IF(B1469='2. Metadata'!L$1,'2. Metadata'!L$4, IF(B1469='2. Metadata'!M$1,'2. Metadata'!M$6, IF(B1469='2. Metadata'!N$1,'2. Metadata'!N$6))))))))))))))</f>
        <v>-115.97499999999999</v>
      </c>
      <c r="E1469" s="15" t="s">
        <v>178</v>
      </c>
      <c r="F1469" s="132">
        <v>18.937000000000001</v>
      </c>
      <c r="G1469" s="12" t="str">
        <f>IF(ISBLANK(F1469)=TRUE," ",'2. Metadata'!B$14)</f>
        <v>degrees Celsius</v>
      </c>
      <c r="H1469" s="16" t="s">
        <v>178</v>
      </c>
      <c r="I1469" s="17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</row>
    <row r="1470" spans="1:19" ht="15" x14ac:dyDescent="0.2">
      <c r="A1470" s="130">
        <v>39678.822916666664</v>
      </c>
      <c r="B1470" s="9" t="s">
        <v>239</v>
      </c>
      <c r="C1470" s="4">
        <f>IF(ISBLANK(B1470)=TRUE," ", IF(B1470='2. Metadata'!B$1,'2. Metadata'!B$5, IF(B1470='2. Metadata'!C$1,'2. Metadata'!#REF!,IF(B1470='2. Metadata'!D$1,'2. Metadata'!#REF!, IF(B1470='2. Metadata'!E$1,'2. Metadata'!#REF!,IF( B1470='2. Metadata'!F$1,'2. Metadata'!#REF!,IF(B1470='2. Metadata'!G$1,'2. Metadata'!#REF!,IF(B1470='2. Metadata'!H$1,'2. Metadata'!#REF!, IF(B1470='2. Metadata'!I$1,'2. Metadata'!#REF!, IF(B1470='2. Metadata'!J$1,'2. Metadata'!#REF!, IF(B1470='2. Metadata'!K$1,'2. Metadata'!C$3, IF(B1470='2. Metadata'!L$1,'2. Metadata'!D$3, IF(B1470='2. Metadata'!M$1,'2. Metadata'!M$5, IF(B1470='2. Metadata'!N$1,'2. Metadata'!N$5))))))))))))))</f>
        <v>49.690002</v>
      </c>
      <c r="D1470" s="10">
        <f>IF(ISBLANK(B1470)=TRUE," ", IF(B1470='2. Metadata'!B$1,'2. Metadata'!B$6, IF(B1470='2. Metadata'!C$1,'2. Metadata'!C$4,IF(B1470='2. Metadata'!D$1,'2. Metadata'!D$4, IF(B1470='2. Metadata'!E$1,'2. Metadata'!E$4,IF( B1470='2. Metadata'!F$1,'2. Metadata'!F$4,IF(B1470='2. Metadata'!G$1,'2. Metadata'!G$4,IF(B1470='2. Metadata'!H$1,'2. Metadata'!H$4, IF(B1470='2. Metadata'!I$1,'2. Metadata'!I$4, IF(B1470='2. Metadata'!J$1,'2. Metadata'!J$4, IF(B1470='2. Metadata'!K$1,'2. Metadata'!K$4, IF(B1470='2. Metadata'!L$1,'2. Metadata'!L$4, IF(B1470='2. Metadata'!M$1,'2. Metadata'!M$6, IF(B1470='2. Metadata'!N$1,'2. Metadata'!N$6))))))))))))))</f>
        <v>-115.97499999999999</v>
      </c>
      <c r="E1470" s="15" t="s">
        <v>178</v>
      </c>
      <c r="F1470" s="132">
        <v>19.032</v>
      </c>
      <c r="G1470" s="12" t="str">
        <f>IF(ISBLANK(F1470)=TRUE," ",'2. Metadata'!B$14)</f>
        <v>degrees Celsius</v>
      </c>
      <c r="H1470" s="16" t="s">
        <v>178</v>
      </c>
      <c r="I1470" s="17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</row>
    <row r="1471" spans="1:19" ht="15" x14ac:dyDescent="0.2">
      <c r="A1471" s="130">
        <v>39678.833333333336</v>
      </c>
      <c r="B1471" s="9" t="s">
        <v>239</v>
      </c>
      <c r="C1471" s="4">
        <f>IF(ISBLANK(B1471)=TRUE," ", IF(B1471='2. Metadata'!B$1,'2. Metadata'!B$5, IF(B1471='2. Metadata'!C$1,'2. Metadata'!#REF!,IF(B1471='2. Metadata'!D$1,'2. Metadata'!#REF!, IF(B1471='2. Metadata'!E$1,'2. Metadata'!#REF!,IF( B1471='2. Metadata'!F$1,'2. Metadata'!#REF!,IF(B1471='2. Metadata'!G$1,'2. Metadata'!#REF!,IF(B1471='2. Metadata'!H$1,'2. Metadata'!#REF!, IF(B1471='2. Metadata'!I$1,'2. Metadata'!#REF!, IF(B1471='2. Metadata'!J$1,'2. Metadata'!#REF!, IF(B1471='2. Metadata'!K$1,'2. Metadata'!C$3, IF(B1471='2. Metadata'!L$1,'2. Metadata'!D$3, IF(B1471='2. Metadata'!M$1,'2. Metadata'!M$5, IF(B1471='2. Metadata'!N$1,'2. Metadata'!N$5))))))))))))))</f>
        <v>49.690002</v>
      </c>
      <c r="D1471" s="10">
        <f>IF(ISBLANK(B1471)=TRUE," ", IF(B1471='2. Metadata'!B$1,'2. Metadata'!B$6, IF(B1471='2. Metadata'!C$1,'2. Metadata'!C$4,IF(B1471='2. Metadata'!D$1,'2. Metadata'!D$4, IF(B1471='2. Metadata'!E$1,'2. Metadata'!E$4,IF( B1471='2. Metadata'!F$1,'2. Metadata'!F$4,IF(B1471='2. Metadata'!G$1,'2. Metadata'!G$4,IF(B1471='2. Metadata'!H$1,'2. Metadata'!H$4, IF(B1471='2. Metadata'!I$1,'2. Metadata'!I$4, IF(B1471='2. Metadata'!J$1,'2. Metadata'!J$4, IF(B1471='2. Metadata'!K$1,'2. Metadata'!K$4, IF(B1471='2. Metadata'!L$1,'2. Metadata'!L$4, IF(B1471='2. Metadata'!M$1,'2. Metadata'!M$6, IF(B1471='2. Metadata'!N$1,'2. Metadata'!N$6))))))))))))))</f>
        <v>-115.97499999999999</v>
      </c>
      <c r="E1471" s="15" t="s">
        <v>178</v>
      </c>
      <c r="F1471" s="132">
        <v>19.007999999999999</v>
      </c>
      <c r="G1471" s="12" t="str">
        <f>IF(ISBLANK(F1471)=TRUE," ",'2. Metadata'!B$14)</f>
        <v>degrees Celsius</v>
      </c>
      <c r="H1471" s="16" t="s">
        <v>178</v>
      </c>
      <c r="I1471" s="17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</row>
    <row r="1472" spans="1:19" ht="15" x14ac:dyDescent="0.2">
      <c r="A1472" s="130">
        <v>39678.84375</v>
      </c>
      <c r="B1472" s="9" t="s">
        <v>239</v>
      </c>
      <c r="C1472" s="4">
        <f>IF(ISBLANK(B1472)=TRUE," ", IF(B1472='2. Metadata'!B$1,'2. Metadata'!B$5, IF(B1472='2. Metadata'!C$1,'2. Metadata'!#REF!,IF(B1472='2. Metadata'!D$1,'2. Metadata'!#REF!, IF(B1472='2. Metadata'!E$1,'2. Metadata'!#REF!,IF( B1472='2. Metadata'!F$1,'2. Metadata'!#REF!,IF(B1472='2. Metadata'!G$1,'2. Metadata'!#REF!,IF(B1472='2. Metadata'!H$1,'2. Metadata'!#REF!, IF(B1472='2. Metadata'!I$1,'2. Metadata'!#REF!, IF(B1472='2. Metadata'!J$1,'2. Metadata'!#REF!, IF(B1472='2. Metadata'!K$1,'2. Metadata'!C$3, IF(B1472='2. Metadata'!L$1,'2. Metadata'!D$3, IF(B1472='2. Metadata'!M$1,'2. Metadata'!M$5, IF(B1472='2. Metadata'!N$1,'2. Metadata'!N$5))))))))))))))</f>
        <v>49.690002</v>
      </c>
      <c r="D1472" s="10">
        <f>IF(ISBLANK(B1472)=TRUE," ", IF(B1472='2. Metadata'!B$1,'2. Metadata'!B$6, IF(B1472='2. Metadata'!C$1,'2. Metadata'!C$4,IF(B1472='2. Metadata'!D$1,'2. Metadata'!D$4, IF(B1472='2. Metadata'!E$1,'2. Metadata'!E$4,IF( B1472='2. Metadata'!F$1,'2. Metadata'!F$4,IF(B1472='2. Metadata'!G$1,'2. Metadata'!G$4,IF(B1472='2. Metadata'!H$1,'2. Metadata'!H$4, IF(B1472='2. Metadata'!I$1,'2. Metadata'!I$4, IF(B1472='2. Metadata'!J$1,'2. Metadata'!J$4, IF(B1472='2. Metadata'!K$1,'2. Metadata'!K$4, IF(B1472='2. Metadata'!L$1,'2. Metadata'!L$4, IF(B1472='2. Metadata'!M$1,'2. Metadata'!M$6, IF(B1472='2. Metadata'!N$1,'2. Metadata'!N$6))))))))))))))</f>
        <v>-115.97499999999999</v>
      </c>
      <c r="E1472" s="15" t="s">
        <v>178</v>
      </c>
      <c r="F1472" s="132">
        <v>19.032</v>
      </c>
      <c r="G1472" s="12" t="str">
        <f>IF(ISBLANK(F1472)=TRUE," ",'2. Metadata'!B$14)</f>
        <v>degrees Celsius</v>
      </c>
      <c r="H1472" s="16" t="s">
        <v>178</v>
      </c>
      <c r="I1472" s="17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</row>
    <row r="1473" spans="1:19" ht="15" x14ac:dyDescent="0.2">
      <c r="A1473" s="130">
        <v>39678.854166666664</v>
      </c>
      <c r="B1473" s="9" t="s">
        <v>239</v>
      </c>
      <c r="C1473" s="4">
        <f>IF(ISBLANK(B1473)=TRUE," ", IF(B1473='2. Metadata'!B$1,'2. Metadata'!B$5, IF(B1473='2. Metadata'!C$1,'2. Metadata'!#REF!,IF(B1473='2. Metadata'!D$1,'2. Metadata'!#REF!, IF(B1473='2. Metadata'!E$1,'2. Metadata'!#REF!,IF( B1473='2. Metadata'!F$1,'2. Metadata'!#REF!,IF(B1473='2. Metadata'!G$1,'2. Metadata'!#REF!,IF(B1473='2. Metadata'!H$1,'2. Metadata'!#REF!, IF(B1473='2. Metadata'!I$1,'2. Metadata'!#REF!, IF(B1473='2. Metadata'!J$1,'2. Metadata'!#REF!, IF(B1473='2. Metadata'!K$1,'2. Metadata'!C$3, IF(B1473='2. Metadata'!L$1,'2. Metadata'!D$3, IF(B1473='2. Metadata'!M$1,'2. Metadata'!M$5, IF(B1473='2. Metadata'!N$1,'2. Metadata'!N$5))))))))))))))</f>
        <v>49.690002</v>
      </c>
      <c r="D1473" s="10">
        <f>IF(ISBLANK(B1473)=TRUE," ", IF(B1473='2. Metadata'!B$1,'2. Metadata'!B$6, IF(B1473='2. Metadata'!C$1,'2. Metadata'!C$4,IF(B1473='2. Metadata'!D$1,'2. Metadata'!D$4, IF(B1473='2. Metadata'!E$1,'2. Metadata'!E$4,IF( B1473='2. Metadata'!F$1,'2. Metadata'!F$4,IF(B1473='2. Metadata'!G$1,'2. Metadata'!G$4,IF(B1473='2. Metadata'!H$1,'2. Metadata'!H$4, IF(B1473='2. Metadata'!I$1,'2. Metadata'!I$4, IF(B1473='2. Metadata'!J$1,'2. Metadata'!J$4, IF(B1473='2. Metadata'!K$1,'2. Metadata'!K$4, IF(B1473='2. Metadata'!L$1,'2. Metadata'!L$4, IF(B1473='2. Metadata'!M$1,'2. Metadata'!M$6, IF(B1473='2. Metadata'!N$1,'2. Metadata'!N$6))))))))))))))</f>
        <v>-115.97499999999999</v>
      </c>
      <c r="E1473" s="15" t="s">
        <v>178</v>
      </c>
      <c r="F1473" s="132">
        <v>19.007999999999999</v>
      </c>
      <c r="G1473" s="12" t="str">
        <f>IF(ISBLANK(F1473)=TRUE," ",'2. Metadata'!B$14)</f>
        <v>degrees Celsius</v>
      </c>
      <c r="H1473" s="16" t="s">
        <v>178</v>
      </c>
      <c r="I1473" s="17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</row>
    <row r="1474" spans="1:19" ht="15" x14ac:dyDescent="0.2">
      <c r="A1474" s="130">
        <v>39678.864583333336</v>
      </c>
      <c r="B1474" s="9" t="s">
        <v>239</v>
      </c>
      <c r="C1474" s="4">
        <f>IF(ISBLANK(B1474)=TRUE," ", IF(B1474='2. Metadata'!B$1,'2. Metadata'!B$5, IF(B1474='2. Metadata'!C$1,'2. Metadata'!#REF!,IF(B1474='2. Metadata'!D$1,'2. Metadata'!#REF!, IF(B1474='2. Metadata'!E$1,'2. Metadata'!#REF!,IF( B1474='2. Metadata'!F$1,'2. Metadata'!#REF!,IF(B1474='2. Metadata'!G$1,'2. Metadata'!#REF!,IF(B1474='2. Metadata'!H$1,'2. Metadata'!#REF!, IF(B1474='2. Metadata'!I$1,'2. Metadata'!#REF!, IF(B1474='2. Metadata'!J$1,'2. Metadata'!#REF!, IF(B1474='2. Metadata'!K$1,'2. Metadata'!C$3, IF(B1474='2. Metadata'!L$1,'2. Metadata'!D$3, IF(B1474='2. Metadata'!M$1,'2. Metadata'!M$5, IF(B1474='2. Metadata'!N$1,'2. Metadata'!N$5))))))))))))))</f>
        <v>49.690002</v>
      </c>
      <c r="D1474" s="10">
        <f>IF(ISBLANK(B1474)=TRUE," ", IF(B1474='2. Metadata'!B$1,'2. Metadata'!B$6, IF(B1474='2. Metadata'!C$1,'2. Metadata'!C$4,IF(B1474='2. Metadata'!D$1,'2. Metadata'!D$4, IF(B1474='2. Metadata'!E$1,'2. Metadata'!E$4,IF( B1474='2. Metadata'!F$1,'2. Metadata'!F$4,IF(B1474='2. Metadata'!G$1,'2. Metadata'!G$4,IF(B1474='2. Metadata'!H$1,'2. Metadata'!H$4, IF(B1474='2. Metadata'!I$1,'2. Metadata'!I$4, IF(B1474='2. Metadata'!J$1,'2. Metadata'!J$4, IF(B1474='2. Metadata'!K$1,'2. Metadata'!K$4, IF(B1474='2. Metadata'!L$1,'2. Metadata'!L$4, IF(B1474='2. Metadata'!M$1,'2. Metadata'!M$6, IF(B1474='2. Metadata'!N$1,'2. Metadata'!N$6))))))))))))))</f>
        <v>-115.97499999999999</v>
      </c>
      <c r="E1474" s="15" t="s">
        <v>178</v>
      </c>
      <c r="F1474" s="132">
        <v>19.007999999999999</v>
      </c>
      <c r="G1474" s="12" t="str">
        <f>IF(ISBLANK(F1474)=TRUE," ",'2. Metadata'!B$14)</f>
        <v>degrees Celsius</v>
      </c>
      <c r="H1474" s="16" t="s">
        <v>178</v>
      </c>
      <c r="I1474" s="17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</row>
    <row r="1475" spans="1:19" ht="15" x14ac:dyDescent="0.2">
      <c r="A1475" s="130">
        <v>39678.875</v>
      </c>
      <c r="B1475" s="9" t="s">
        <v>239</v>
      </c>
      <c r="C1475" s="4">
        <f>IF(ISBLANK(B1475)=TRUE," ", IF(B1475='2. Metadata'!B$1,'2. Metadata'!B$5, IF(B1475='2. Metadata'!C$1,'2. Metadata'!#REF!,IF(B1475='2. Metadata'!D$1,'2. Metadata'!#REF!, IF(B1475='2. Metadata'!E$1,'2. Metadata'!#REF!,IF( B1475='2. Metadata'!F$1,'2. Metadata'!#REF!,IF(B1475='2. Metadata'!G$1,'2. Metadata'!#REF!,IF(B1475='2. Metadata'!H$1,'2. Metadata'!#REF!, IF(B1475='2. Metadata'!I$1,'2. Metadata'!#REF!, IF(B1475='2. Metadata'!J$1,'2. Metadata'!#REF!, IF(B1475='2. Metadata'!K$1,'2. Metadata'!C$3, IF(B1475='2. Metadata'!L$1,'2. Metadata'!D$3, IF(B1475='2. Metadata'!M$1,'2. Metadata'!M$5, IF(B1475='2. Metadata'!N$1,'2. Metadata'!N$5))))))))))))))</f>
        <v>49.690002</v>
      </c>
      <c r="D1475" s="10">
        <f>IF(ISBLANK(B1475)=TRUE," ", IF(B1475='2. Metadata'!B$1,'2. Metadata'!B$6, IF(B1475='2. Metadata'!C$1,'2. Metadata'!C$4,IF(B1475='2. Metadata'!D$1,'2. Metadata'!D$4, IF(B1475='2. Metadata'!E$1,'2. Metadata'!E$4,IF( B1475='2. Metadata'!F$1,'2. Metadata'!F$4,IF(B1475='2. Metadata'!G$1,'2. Metadata'!G$4,IF(B1475='2. Metadata'!H$1,'2. Metadata'!H$4, IF(B1475='2. Metadata'!I$1,'2. Metadata'!I$4, IF(B1475='2. Metadata'!J$1,'2. Metadata'!J$4, IF(B1475='2. Metadata'!K$1,'2. Metadata'!K$4, IF(B1475='2. Metadata'!L$1,'2. Metadata'!L$4, IF(B1475='2. Metadata'!M$1,'2. Metadata'!M$6, IF(B1475='2. Metadata'!N$1,'2. Metadata'!N$6))))))))))))))</f>
        <v>-115.97499999999999</v>
      </c>
      <c r="E1475" s="15" t="s">
        <v>178</v>
      </c>
      <c r="F1475" s="132">
        <v>18.984999999999999</v>
      </c>
      <c r="G1475" s="12" t="str">
        <f>IF(ISBLANK(F1475)=TRUE," ",'2. Metadata'!B$14)</f>
        <v>degrees Celsius</v>
      </c>
      <c r="H1475" s="16" t="s">
        <v>178</v>
      </c>
      <c r="I1475" s="17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</row>
    <row r="1476" spans="1:19" ht="15" x14ac:dyDescent="0.2">
      <c r="A1476" s="130">
        <v>39678.885416666664</v>
      </c>
      <c r="B1476" s="9" t="s">
        <v>239</v>
      </c>
      <c r="C1476" s="4">
        <f>IF(ISBLANK(B1476)=TRUE," ", IF(B1476='2. Metadata'!B$1,'2. Metadata'!B$5, IF(B1476='2. Metadata'!C$1,'2. Metadata'!#REF!,IF(B1476='2. Metadata'!D$1,'2. Metadata'!#REF!, IF(B1476='2. Metadata'!E$1,'2. Metadata'!#REF!,IF( B1476='2. Metadata'!F$1,'2. Metadata'!#REF!,IF(B1476='2. Metadata'!G$1,'2. Metadata'!#REF!,IF(B1476='2. Metadata'!H$1,'2. Metadata'!#REF!, IF(B1476='2. Metadata'!I$1,'2. Metadata'!#REF!, IF(B1476='2. Metadata'!J$1,'2. Metadata'!#REF!, IF(B1476='2. Metadata'!K$1,'2. Metadata'!C$3, IF(B1476='2. Metadata'!L$1,'2. Metadata'!D$3, IF(B1476='2. Metadata'!M$1,'2. Metadata'!M$5, IF(B1476='2. Metadata'!N$1,'2. Metadata'!N$5))))))))))))))</f>
        <v>49.690002</v>
      </c>
      <c r="D1476" s="10">
        <f>IF(ISBLANK(B1476)=TRUE," ", IF(B1476='2. Metadata'!B$1,'2. Metadata'!B$6, IF(B1476='2. Metadata'!C$1,'2. Metadata'!C$4,IF(B1476='2. Metadata'!D$1,'2. Metadata'!D$4, IF(B1476='2. Metadata'!E$1,'2. Metadata'!E$4,IF( B1476='2. Metadata'!F$1,'2. Metadata'!F$4,IF(B1476='2. Metadata'!G$1,'2. Metadata'!G$4,IF(B1476='2. Metadata'!H$1,'2. Metadata'!H$4, IF(B1476='2. Metadata'!I$1,'2. Metadata'!I$4, IF(B1476='2. Metadata'!J$1,'2. Metadata'!J$4, IF(B1476='2. Metadata'!K$1,'2. Metadata'!K$4, IF(B1476='2. Metadata'!L$1,'2. Metadata'!L$4, IF(B1476='2. Metadata'!M$1,'2. Metadata'!M$6, IF(B1476='2. Metadata'!N$1,'2. Metadata'!N$6))))))))))))))</f>
        <v>-115.97499999999999</v>
      </c>
      <c r="E1476" s="15" t="s">
        <v>178</v>
      </c>
      <c r="F1476" s="132">
        <v>18.960999999999999</v>
      </c>
      <c r="G1476" s="12" t="str">
        <f>IF(ISBLANK(F1476)=TRUE," ",'2. Metadata'!B$14)</f>
        <v>degrees Celsius</v>
      </c>
      <c r="H1476" s="16" t="s">
        <v>178</v>
      </c>
      <c r="I1476" s="17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</row>
    <row r="1477" spans="1:19" ht="15" x14ac:dyDescent="0.2">
      <c r="A1477" s="130">
        <v>39678.895833333336</v>
      </c>
      <c r="B1477" s="9" t="s">
        <v>239</v>
      </c>
      <c r="C1477" s="4">
        <f>IF(ISBLANK(B1477)=TRUE," ", IF(B1477='2. Metadata'!B$1,'2. Metadata'!B$5, IF(B1477='2. Metadata'!C$1,'2. Metadata'!#REF!,IF(B1477='2. Metadata'!D$1,'2. Metadata'!#REF!, IF(B1477='2. Metadata'!E$1,'2. Metadata'!#REF!,IF( B1477='2. Metadata'!F$1,'2. Metadata'!#REF!,IF(B1477='2. Metadata'!G$1,'2. Metadata'!#REF!,IF(B1477='2. Metadata'!H$1,'2. Metadata'!#REF!, IF(B1477='2. Metadata'!I$1,'2. Metadata'!#REF!, IF(B1477='2. Metadata'!J$1,'2. Metadata'!#REF!, IF(B1477='2. Metadata'!K$1,'2. Metadata'!C$3, IF(B1477='2. Metadata'!L$1,'2. Metadata'!D$3, IF(B1477='2. Metadata'!M$1,'2. Metadata'!M$5, IF(B1477='2. Metadata'!N$1,'2. Metadata'!N$5))))))))))))))</f>
        <v>49.690002</v>
      </c>
      <c r="D1477" s="10">
        <f>IF(ISBLANK(B1477)=TRUE," ", IF(B1477='2. Metadata'!B$1,'2. Metadata'!B$6, IF(B1477='2. Metadata'!C$1,'2. Metadata'!C$4,IF(B1477='2. Metadata'!D$1,'2. Metadata'!D$4, IF(B1477='2. Metadata'!E$1,'2. Metadata'!E$4,IF( B1477='2. Metadata'!F$1,'2. Metadata'!F$4,IF(B1477='2. Metadata'!G$1,'2. Metadata'!G$4,IF(B1477='2. Metadata'!H$1,'2. Metadata'!H$4, IF(B1477='2. Metadata'!I$1,'2. Metadata'!I$4, IF(B1477='2. Metadata'!J$1,'2. Metadata'!J$4, IF(B1477='2. Metadata'!K$1,'2. Metadata'!K$4, IF(B1477='2. Metadata'!L$1,'2. Metadata'!L$4, IF(B1477='2. Metadata'!M$1,'2. Metadata'!M$6, IF(B1477='2. Metadata'!N$1,'2. Metadata'!N$6))))))))))))))</f>
        <v>-115.97499999999999</v>
      </c>
      <c r="E1477" s="15" t="s">
        <v>178</v>
      </c>
      <c r="F1477" s="132">
        <v>18.841999999999999</v>
      </c>
      <c r="G1477" s="12" t="str">
        <f>IF(ISBLANK(F1477)=TRUE," ",'2. Metadata'!B$14)</f>
        <v>degrees Celsius</v>
      </c>
      <c r="H1477" s="16" t="s">
        <v>178</v>
      </c>
      <c r="I1477" s="17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</row>
    <row r="1478" spans="1:19" ht="15" x14ac:dyDescent="0.2">
      <c r="A1478" s="130">
        <v>39678.90625</v>
      </c>
      <c r="B1478" s="9" t="s">
        <v>239</v>
      </c>
      <c r="C1478" s="4">
        <f>IF(ISBLANK(B1478)=TRUE," ", IF(B1478='2. Metadata'!B$1,'2. Metadata'!B$5, IF(B1478='2. Metadata'!C$1,'2. Metadata'!#REF!,IF(B1478='2. Metadata'!D$1,'2. Metadata'!#REF!, IF(B1478='2. Metadata'!E$1,'2. Metadata'!#REF!,IF( B1478='2. Metadata'!F$1,'2. Metadata'!#REF!,IF(B1478='2. Metadata'!G$1,'2. Metadata'!#REF!,IF(B1478='2. Metadata'!H$1,'2. Metadata'!#REF!, IF(B1478='2. Metadata'!I$1,'2. Metadata'!#REF!, IF(B1478='2. Metadata'!J$1,'2. Metadata'!#REF!, IF(B1478='2. Metadata'!K$1,'2. Metadata'!C$3, IF(B1478='2. Metadata'!L$1,'2. Metadata'!D$3, IF(B1478='2. Metadata'!M$1,'2. Metadata'!M$5, IF(B1478='2. Metadata'!N$1,'2. Metadata'!N$5))))))))))))))</f>
        <v>49.690002</v>
      </c>
      <c r="D1478" s="10">
        <f>IF(ISBLANK(B1478)=TRUE," ", IF(B1478='2. Metadata'!B$1,'2. Metadata'!B$6, IF(B1478='2. Metadata'!C$1,'2. Metadata'!C$4,IF(B1478='2. Metadata'!D$1,'2. Metadata'!D$4, IF(B1478='2. Metadata'!E$1,'2. Metadata'!E$4,IF( B1478='2. Metadata'!F$1,'2. Metadata'!F$4,IF(B1478='2. Metadata'!G$1,'2. Metadata'!G$4,IF(B1478='2. Metadata'!H$1,'2. Metadata'!H$4, IF(B1478='2. Metadata'!I$1,'2. Metadata'!I$4, IF(B1478='2. Metadata'!J$1,'2. Metadata'!J$4, IF(B1478='2. Metadata'!K$1,'2. Metadata'!K$4, IF(B1478='2. Metadata'!L$1,'2. Metadata'!L$4, IF(B1478='2. Metadata'!M$1,'2. Metadata'!M$6, IF(B1478='2. Metadata'!N$1,'2. Metadata'!N$6))))))))))))))</f>
        <v>-115.97499999999999</v>
      </c>
      <c r="E1478" s="15" t="s">
        <v>178</v>
      </c>
      <c r="F1478" s="132">
        <v>18.818000000000001</v>
      </c>
      <c r="G1478" s="12" t="str">
        <f>IF(ISBLANK(F1478)=TRUE," ",'2. Metadata'!B$14)</f>
        <v>degrees Celsius</v>
      </c>
      <c r="H1478" s="16" t="s">
        <v>178</v>
      </c>
      <c r="I1478" s="17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</row>
    <row r="1479" spans="1:19" ht="15" x14ac:dyDescent="0.2">
      <c r="A1479" s="130">
        <v>39678.916666666664</v>
      </c>
      <c r="B1479" s="9" t="s">
        <v>239</v>
      </c>
      <c r="C1479" s="4">
        <f>IF(ISBLANK(B1479)=TRUE," ", IF(B1479='2. Metadata'!B$1,'2. Metadata'!B$5, IF(B1479='2. Metadata'!C$1,'2. Metadata'!#REF!,IF(B1479='2. Metadata'!D$1,'2. Metadata'!#REF!, IF(B1479='2. Metadata'!E$1,'2. Metadata'!#REF!,IF( B1479='2. Metadata'!F$1,'2. Metadata'!#REF!,IF(B1479='2. Metadata'!G$1,'2. Metadata'!#REF!,IF(B1479='2. Metadata'!H$1,'2. Metadata'!#REF!, IF(B1479='2. Metadata'!I$1,'2. Metadata'!#REF!, IF(B1479='2. Metadata'!J$1,'2. Metadata'!#REF!, IF(B1479='2. Metadata'!K$1,'2. Metadata'!C$3, IF(B1479='2. Metadata'!L$1,'2. Metadata'!D$3, IF(B1479='2. Metadata'!M$1,'2. Metadata'!M$5, IF(B1479='2. Metadata'!N$1,'2. Metadata'!N$5))))))))))))))</f>
        <v>49.690002</v>
      </c>
      <c r="D1479" s="10">
        <f>IF(ISBLANK(B1479)=TRUE," ", IF(B1479='2. Metadata'!B$1,'2. Metadata'!B$6, IF(B1479='2. Metadata'!C$1,'2. Metadata'!C$4,IF(B1479='2. Metadata'!D$1,'2. Metadata'!D$4, IF(B1479='2. Metadata'!E$1,'2. Metadata'!E$4,IF( B1479='2. Metadata'!F$1,'2. Metadata'!F$4,IF(B1479='2. Metadata'!G$1,'2. Metadata'!G$4,IF(B1479='2. Metadata'!H$1,'2. Metadata'!H$4, IF(B1479='2. Metadata'!I$1,'2. Metadata'!I$4, IF(B1479='2. Metadata'!J$1,'2. Metadata'!J$4, IF(B1479='2. Metadata'!K$1,'2. Metadata'!K$4, IF(B1479='2. Metadata'!L$1,'2. Metadata'!L$4, IF(B1479='2. Metadata'!M$1,'2. Metadata'!M$6, IF(B1479='2. Metadata'!N$1,'2. Metadata'!N$6))))))))))))))</f>
        <v>-115.97499999999999</v>
      </c>
      <c r="E1479" s="15" t="s">
        <v>178</v>
      </c>
      <c r="F1479" s="132">
        <v>18.722999999999999</v>
      </c>
      <c r="G1479" s="12" t="str">
        <f>IF(ISBLANK(F1479)=TRUE," ",'2. Metadata'!B$14)</f>
        <v>degrees Celsius</v>
      </c>
      <c r="H1479" s="16" t="s">
        <v>178</v>
      </c>
      <c r="I1479" s="17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</row>
    <row r="1480" spans="1:19" ht="15" x14ac:dyDescent="0.2">
      <c r="A1480" s="130">
        <v>39678.927083333336</v>
      </c>
      <c r="B1480" s="9" t="s">
        <v>239</v>
      </c>
      <c r="C1480" s="4">
        <f>IF(ISBLANK(B1480)=TRUE," ", IF(B1480='2. Metadata'!B$1,'2. Metadata'!B$5, IF(B1480='2. Metadata'!C$1,'2. Metadata'!#REF!,IF(B1480='2. Metadata'!D$1,'2. Metadata'!#REF!, IF(B1480='2. Metadata'!E$1,'2. Metadata'!#REF!,IF( B1480='2. Metadata'!F$1,'2. Metadata'!#REF!,IF(B1480='2. Metadata'!G$1,'2. Metadata'!#REF!,IF(B1480='2. Metadata'!H$1,'2. Metadata'!#REF!, IF(B1480='2. Metadata'!I$1,'2. Metadata'!#REF!, IF(B1480='2. Metadata'!J$1,'2. Metadata'!#REF!, IF(B1480='2. Metadata'!K$1,'2. Metadata'!C$3, IF(B1480='2. Metadata'!L$1,'2. Metadata'!D$3, IF(B1480='2. Metadata'!M$1,'2. Metadata'!M$5, IF(B1480='2. Metadata'!N$1,'2. Metadata'!N$5))))))))))))))</f>
        <v>49.690002</v>
      </c>
      <c r="D1480" s="10">
        <f>IF(ISBLANK(B1480)=TRUE," ", IF(B1480='2. Metadata'!B$1,'2. Metadata'!B$6, IF(B1480='2. Metadata'!C$1,'2. Metadata'!C$4,IF(B1480='2. Metadata'!D$1,'2. Metadata'!D$4, IF(B1480='2. Metadata'!E$1,'2. Metadata'!E$4,IF( B1480='2. Metadata'!F$1,'2. Metadata'!F$4,IF(B1480='2. Metadata'!G$1,'2. Metadata'!G$4,IF(B1480='2. Metadata'!H$1,'2. Metadata'!H$4, IF(B1480='2. Metadata'!I$1,'2. Metadata'!I$4, IF(B1480='2. Metadata'!J$1,'2. Metadata'!J$4, IF(B1480='2. Metadata'!K$1,'2. Metadata'!K$4, IF(B1480='2. Metadata'!L$1,'2. Metadata'!L$4, IF(B1480='2. Metadata'!M$1,'2. Metadata'!M$6, IF(B1480='2. Metadata'!N$1,'2. Metadata'!N$6))))))))))))))</f>
        <v>-115.97499999999999</v>
      </c>
      <c r="E1480" s="15" t="s">
        <v>178</v>
      </c>
      <c r="F1480" s="132">
        <v>18.722999999999999</v>
      </c>
      <c r="G1480" s="12" t="str">
        <f>IF(ISBLANK(F1480)=TRUE," ",'2. Metadata'!B$14)</f>
        <v>degrees Celsius</v>
      </c>
      <c r="H1480" s="16" t="s">
        <v>178</v>
      </c>
      <c r="I1480" s="17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</row>
    <row r="1481" spans="1:19" ht="15" x14ac:dyDescent="0.2">
      <c r="A1481" s="130">
        <v>39678.9375</v>
      </c>
      <c r="B1481" s="9" t="s">
        <v>239</v>
      </c>
      <c r="C1481" s="4">
        <f>IF(ISBLANK(B1481)=TRUE," ", IF(B1481='2. Metadata'!B$1,'2. Metadata'!B$5, IF(B1481='2. Metadata'!C$1,'2. Metadata'!#REF!,IF(B1481='2. Metadata'!D$1,'2. Metadata'!#REF!, IF(B1481='2. Metadata'!E$1,'2. Metadata'!#REF!,IF( B1481='2. Metadata'!F$1,'2. Metadata'!#REF!,IF(B1481='2. Metadata'!G$1,'2. Metadata'!#REF!,IF(B1481='2. Metadata'!H$1,'2. Metadata'!#REF!, IF(B1481='2. Metadata'!I$1,'2. Metadata'!#REF!, IF(B1481='2. Metadata'!J$1,'2. Metadata'!#REF!, IF(B1481='2. Metadata'!K$1,'2. Metadata'!C$3, IF(B1481='2. Metadata'!L$1,'2. Metadata'!D$3, IF(B1481='2. Metadata'!M$1,'2. Metadata'!M$5, IF(B1481='2. Metadata'!N$1,'2. Metadata'!N$5))))))))))))))</f>
        <v>49.690002</v>
      </c>
      <c r="D1481" s="10">
        <f>IF(ISBLANK(B1481)=TRUE," ", IF(B1481='2. Metadata'!B$1,'2. Metadata'!B$6, IF(B1481='2. Metadata'!C$1,'2. Metadata'!C$4,IF(B1481='2. Metadata'!D$1,'2. Metadata'!D$4, IF(B1481='2. Metadata'!E$1,'2. Metadata'!E$4,IF( B1481='2. Metadata'!F$1,'2. Metadata'!F$4,IF(B1481='2. Metadata'!G$1,'2. Metadata'!G$4,IF(B1481='2. Metadata'!H$1,'2. Metadata'!H$4, IF(B1481='2. Metadata'!I$1,'2. Metadata'!I$4, IF(B1481='2. Metadata'!J$1,'2. Metadata'!J$4, IF(B1481='2. Metadata'!K$1,'2. Metadata'!K$4, IF(B1481='2. Metadata'!L$1,'2. Metadata'!L$4, IF(B1481='2. Metadata'!M$1,'2. Metadata'!M$6, IF(B1481='2. Metadata'!N$1,'2. Metadata'!N$6))))))))))))))</f>
        <v>-115.97499999999999</v>
      </c>
      <c r="E1481" s="15" t="s">
        <v>178</v>
      </c>
      <c r="F1481" s="132">
        <v>18.652000000000001</v>
      </c>
      <c r="G1481" s="12" t="str">
        <f>IF(ISBLANK(F1481)=TRUE," ",'2. Metadata'!B$14)</f>
        <v>degrees Celsius</v>
      </c>
      <c r="H1481" s="16" t="s">
        <v>178</v>
      </c>
      <c r="I1481" s="17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</row>
    <row r="1482" spans="1:19" ht="15" x14ac:dyDescent="0.2">
      <c r="A1482" s="130">
        <v>39678.947916666664</v>
      </c>
      <c r="B1482" s="9" t="s">
        <v>239</v>
      </c>
      <c r="C1482" s="4">
        <f>IF(ISBLANK(B1482)=TRUE," ", IF(B1482='2. Metadata'!B$1,'2. Metadata'!B$5, IF(B1482='2. Metadata'!C$1,'2. Metadata'!#REF!,IF(B1482='2. Metadata'!D$1,'2. Metadata'!#REF!, IF(B1482='2. Metadata'!E$1,'2. Metadata'!#REF!,IF( B1482='2. Metadata'!F$1,'2. Metadata'!#REF!,IF(B1482='2. Metadata'!G$1,'2. Metadata'!#REF!,IF(B1482='2. Metadata'!H$1,'2. Metadata'!#REF!, IF(B1482='2. Metadata'!I$1,'2. Metadata'!#REF!, IF(B1482='2. Metadata'!J$1,'2. Metadata'!#REF!, IF(B1482='2. Metadata'!K$1,'2. Metadata'!C$3, IF(B1482='2. Metadata'!L$1,'2. Metadata'!D$3, IF(B1482='2. Metadata'!M$1,'2. Metadata'!M$5, IF(B1482='2. Metadata'!N$1,'2. Metadata'!N$5))))))))))))))</f>
        <v>49.690002</v>
      </c>
      <c r="D1482" s="10">
        <f>IF(ISBLANK(B1482)=TRUE," ", IF(B1482='2. Metadata'!B$1,'2. Metadata'!B$6, IF(B1482='2. Metadata'!C$1,'2. Metadata'!C$4,IF(B1482='2. Metadata'!D$1,'2. Metadata'!D$4, IF(B1482='2. Metadata'!E$1,'2. Metadata'!E$4,IF( B1482='2. Metadata'!F$1,'2. Metadata'!F$4,IF(B1482='2. Metadata'!G$1,'2. Metadata'!G$4,IF(B1482='2. Metadata'!H$1,'2. Metadata'!H$4, IF(B1482='2. Metadata'!I$1,'2. Metadata'!I$4, IF(B1482='2. Metadata'!J$1,'2. Metadata'!J$4, IF(B1482='2. Metadata'!K$1,'2. Metadata'!K$4, IF(B1482='2. Metadata'!L$1,'2. Metadata'!L$4, IF(B1482='2. Metadata'!M$1,'2. Metadata'!M$6, IF(B1482='2. Metadata'!N$1,'2. Metadata'!N$6))))))))))))))</f>
        <v>-115.97499999999999</v>
      </c>
      <c r="E1482" s="15" t="s">
        <v>178</v>
      </c>
      <c r="F1482" s="132">
        <v>18.556999999999999</v>
      </c>
      <c r="G1482" s="12" t="str">
        <f>IF(ISBLANK(F1482)=TRUE," ",'2. Metadata'!B$14)</f>
        <v>degrees Celsius</v>
      </c>
      <c r="H1482" s="16" t="s">
        <v>178</v>
      </c>
      <c r="I1482" s="17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</row>
    <row r="1483" spans="1:19" ht="15" x14ac:dyDescent="0.2">
      <c r="A1483" s="130">
        <v>39678.958333333336</v>
      </c>
      <c r="B1483" s="9" t="s">
        <v>239</v>
      </c>
      <c r="C1483" s="4">
        <f>IF(ISBLANK(B1483)=TRUE," ", IF(B1483='2. Metadata'!B$1,'2. Metadata'!B$5, IF(B1483='2. Metadata'!C$1,'2. Metadata'!#REF!,IF(B1483='2. Metadata'!D$1,'2. Metadata'!#REF!, IF(B1483='2. Metadata'!E$1,'2. Metadata'!#REF!,IF( B1483='2. Metadata'!F$1,'2. Metadata'!#REF!,IF(B1483='2. Metadata'!G$1,'2. Metadata'!#REF!,IF(B1483='2. Metadata'!H$1,'2. Metadata'!#REF!, IF(B1483='2. Metadata'!I$1,'2. Metadata'!#REF!, IF(B1483='2. Metadata'!J$1,'2. Metadata'!#REF!, IF(B1483='2. Metadata'!K$1,'2. Metadata'!C$3, IF(B1483='2. Metadata'!L$1,'2. Metadata'!D$3, IF(B1483='2. Metadata'!M$1,'2. Metadata'!M$5, IF(B1483='2. Metadata'!N$1,'2. Metadata'!N$5))))))))))))))</f>
        <v>49.690002</v>
      </c>
      <c r="D1483" s="10">
        <f>IF(ISBLANK(B1483)=TRUE," ", IF(B1483='2. Metadata'!B$1,'2. Metadata'!B$6, IF(B1483='2. Metadata'!C$1,'2. Metadata'!C$4,IF(B1483='2. Metadata'!D$1,'2. Metadata'!D$4, IF(B1483='2. Metadata'!E$1,'2. Metadata'!E$4,IF( B1483='2. Metadata'!F$1,'2. Metadata'!F$4,IF(B1483='2. Metadata'!G$1,'2. Metadata'!G$4,IF(B1483='2. Metadata'!H$1,'2. Metadata'!H$4, IF(B1483='2. Metadata'!I$1,'2. Metadata'!I$4, IF(B1483='2. Metadata'!J$1,'2. Metadata'!J$4, IF(B1483='2. Metadata'!K$1,'2. Metadata'!K$4, IF(B1483='2. Metadata'!L$1,'2. Metadata'!L$4, IF(B1483='2. Metadata'!M$1,'2. Metadata'!M$6, IF(B1483='2. Metadata'!N$1,'2. Metadata'!N$6))))))))))))))</f>
        <v>-115.97499999999999</v>
      </c>
      <c r="E1483" s="15" t="s">
        <v>178</v>
      </c>
      <c r="F1483" s="132">
        <v>18.437999999999999</v>
      </c>
      <c r="G1483" s="12" t="str">
        <f>IF(ISBLANK(F1483)=TRUE," ",'2. Metadata'!B$14)</f>
        <v>degrees Celsius</v>
      </c>
      <c r="H1483" s="16" t="s">
        <v>178</v>
      </c>
      <c r="I1483" s="17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</row>
    <row r="1484" spans="1:19" ht="15" x14ac:dyDescent="0.2">
      <c r="A1484" s="130">
        <v>39678.96875</v>
      </c>
      <c r="B1484" s="9" t="s">
        <v>239</v>
      </c>
      <c r="C1484" s="4">
        <f>IF(ISBLANK(B1484)=TRUE," ", IF(B1484='2. Metadata'!B$1,'2. Metadata'!B$5, IF(B1484='2. Metadata'!C$1,'2. Metadata'!#REF!,IF(B1484='2. Metadata'!D$1,'2. Metadata'!#REF!, IF(B1484='2. Metadata'!E$1,'2. Metadata'!#REF!,IF( B1484='2. Metadata'!F$1,'2. Metadata'!#REF!,IF(B1484='2. Metadata'!G$1,'2. Metadata'!#REF!,IF(B1484='2. Metadata'!H$1,'2. Metadata'!#REF!, IF(B1484='2. Metadata'!I$1,'2. Metadata'!#REF!, IF(B1484='2. Metadata'!J$1,'2. Metadata'!#REF!, IF(B1484='2. Metadata'!K$1,'2. Metadata'!C$3, IF(B1484='2. Metadata'!L$1,'2. Metadata'!D$3, IF(B1484='2. Metadata'!M$1,'2. Metadata'!M$5, IF(B1484='2. Metadata'!N$1,'2. Metadata'!N$5))))))))))))))</f>
        <v>49.690002</v>
      </c>
      <c r="D1484" s="10">
        <f>IF(ISBLANK(B1484)=TRUE," ", IF(B1484='2. Metadata'!B$1,'2. Metadata'!B$6, IF(B1484='2. Metadata'!C$1,'2. Metadata'!C$4,IF(B1484='2. Metadata'!D$1,'2. Metadata'!D$4, IF(B1484='2. Metadata'!E$1,'2. Metadata'!E$4,IF( B1484='2. Metadata'!F$1,'2. Metadata'!F$4,IF(B1484='2. Metadata'!G$1,'2. Metadata'!G$4,IF(B1484='2. Metadata'!H$1,'2. Metadata'!H$4, IF(B1484='2. Metadata'!I$1,'2. Metadata'!I$4, IF(B1484='2. Metadata'!J$1,'2. Metadata'!J$4, IF(B1484='2. Metadata'!K$1,'2. Metadata'!K$4, IF(B1484='2. Metadata'!L$1,'2. Metadata'!L$4, IF(B1484='2. Metadata'!M$1,'2. Metadata'!M$6, IF(B1484='2. Metadata'!N$1,'2. Metadata'!N$6))))))))))))))</f>
        <v>-115.97499999999999</v>
      </c>
      <c r="E1484" s="15" t="s">
        <v>178</v>
      </c>
      <c r="F1484" s="132">
        <v>18.343</v>
      </c>
      <c r="G1484" s="12" t="str">
        <f>IF(ISBLANK(F1484)=TRUE," ",'2. Metadata'!B$14)</f>
        <v>degrees Celsius</v>
      </c>
      <c r="H1484" s="16" t="s">
        <v>178</v>
      </c>
      <c r="I1484" s="17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</row>
    <row r="1485" spans="1:19" ht="15" x14ac:dyDescent="0.2">
      <c r="A1485" s="130">
        <v>39678.979166666664</v>
      </c>
      <c r="B1485" s="9" t="s">
        <v>239</v>
      </c>
      <c r="C1485" s="4">
        <f>IF(ISBLANK(B1485)=TRUE," ", IF(B1485='2. Metadata'!B$1,'2. Metadata'!B$5, IF(B1485='2. Metadata'!C$1,'2. Metadata'!#REF!,IF(B1485='2. Metadata'!D$1,'2. Metadata'!#REF!, IF(B1485='2. Metadata'!E$1,'2. Metadata'!#REF!,IF( B1485='2. Metadata'!F$1,'2. Metadata'!#REF!,IF(B1485='2. Metadata'!G$1,'2. Metadata'!#REF!,IF(B1485='2. Metadata'!H$1,'2. Metadata'!#REF!, IF(B1485='2. Metadata'!I$1,'2. Metadata'!#REF!, IF(B1485='2. Metadata'!J$1,'2. Metadata'!#REF!, IF(B1485='2. Metadata'!K$1,'2. Metadata'!C$3, IF(B1485='2. Metadata'!L$1,'2. Metadata'!D$3, IF(B1485='2. Metadata'!M$1,'2. Metadata'!M$5, IF(B1485='2. Metadata'!N$1,'2. Metadata'!N$5))))))))))))))</f>
        <v>49.690002</v>
      </c>
      <c r="D1485" s="10">
        <f>IF(ISBLANK(B1485)=TRUE," ", IF(B1485='2. Metadata'!B$1,'2. Metadata'!B$6, IF(B1485='2. Metadata'!C$1,'2. Metadata'!C$4,IF(B1485='2. Metadata'!D$1,'2. Metadata'!D$4, IF(B1485='2. Metadata'!E$1,'2. Metadata'!E$4,IF( B1485='2. Metadata'!F$1,'2. Metadata'!F$4,IF(B1485='2. Metadata'!G$1,'2. Metadata'!G$4,IF(B1485='2. Metadata'!H$1,'2. Metadata'!H$4, IF(B1485='2. Metadata'!I$1,'2. Metadata'!I$4, IF(B1485='2. Metadata'!J$1,'2. Metadata'!J$4, IF(B1485='2. Metadata'!K$1,'2. Metadata'!K$4, IF(B1485='2. Metadata'!L$1,'2. Metadata'!L$4, IF(B1485='2. Metadata'!M$1,'2. Metadata'!M$6, IF(B1485='2. Metadata'!N$1,'2. Metadata'!N$6))))))))))))))</f>
        <v>-115.97499999999999</v>
      </c>
      <c r="E1485" s="15" t="s">
        <v>178</v>
      </c>
      <c r="F1485" s="132">
        <v>18.271000000000001</v>
      </c>
      <c r="G1485" s="12" t="str">
        <f>IF(ISBLANK(F1485)=TRUE," ",'2. Metadata'!B$14)</f>
        <v>degrees Celsius</v>
      </c>
      <c r="H1485" s="16" t="s">
        <v>178</v>
      </c>
      <c r="I1485" s="17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</row>
    <row r="1486" spans="1:19" ht="15" x14ac:dyDescent="0.2">
      <c r="A1486" s="130">
        <v>39678.989583333336</v>
      </c>
      <c r="B1486" s="9" t="s">
        <v>239</v>
      </c>
      <c r="C1486" s="4">
        <f>IF(ISBLANK(B1486)=TRUE," ", IF(B1486='2. Metadata'!B$1,'2. Metadata'!B$5, IF(B1486='2. Metadata'!C$1,'2. Metadata'!#REF!,IF(B1486='2. Metadata'!D$1,'2. Metadata'!#REF!, IF(B1486='2. Metadata'!E$1,'2. Metadata'!#REF!,IF( B1486='2. Metadata'!F$1,'2. Metadata'!#REF!,IF(B1486='2. Metadata'!G$1,'2. Metadata'!#REF!,IF(B1486='2. Metadata'!H$1,'2. Metadata'!#REF!, IF(B1486='2. Metadata'!I$1,'2. Metadata'!#REF!, IF(B1486='2. Metadata'!J$1,'2. Metadata'!#REF!, IF(B1486='2. Metadata'!K$1,'2. Metadata'!C$3, IF(B1486='2. Metadata'!L$1,'2. Metadata'!D$3, IF(B1486='2. Metadata'!M$1,'2. Metadata'!M$5, IF(B1486='2. Metadata'!N$1,'2. Metadata'!N$5))))))))))))))</f>
        <v>49.690002</v>
      </c>
      <c r="D1486" s="10">
        <f>IF(ISBLANK(B1486)=TRUE," ", IF(B1486='2. Metadata'!B$1,'2. Metadata'!B$6, IF(B1486='2. Metadata'!C$1,'2. Metadata'!C$4,IF(B1486='2. Metadata'!D$1,'2. Metadata'!D$4, IF(B1486='2. Metadata'!E$1,'2. Metadata'!E$4,IF( B1486='2. Metadata'!F$1,'2. Metadata'!F$4,IF(B1486='2. Metadata'!G$1,'2. Metadata'!G$4,IF(B1486='2. Metadata'!H$1,'2. Metadata'!H$4, IF(B1486='2. Metadata'!I$1,'2. Metadata'!I$4, IF(B1486='2. Metadata'!J$1,'2. Metadata'!J$4, IF(B1486='2. Metadata'!K$1,'2. Metadata'!K$4, IF(B1486='2. Metadata'!L$1,'2. Metadata'!L$4, IF(B1486='2. Metadata'!M$1,'2. Metadata'!M$6, IF(B1486='2. Metadata'!N$1,'2. Metadata'!N$6))))))))))))))</f>
        <v>-115.97499999999999</v>
      </c>
      <c r="E1486" s="15" t="s">
        <v>178</v>
      </c>
      <c r="F1486" s="132">
        <v>18.129000000000001</v>
      </c>
      <c r="G1486" s="12" t="str">
        <f>IF(ISBLANK(F1486)=TRUE," ",'2. Metadata'!B$14)</f>
        <v>degrees Celsius</v>
      </c>
      <c r="H1486" s="16" t="s">
        <v>178</v>
      </c>
      <c r="I1486" s="17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</row>
    <row r="1487" spans="1:19" ht="15" x14ac:dyDescent="0.2">
      <c r="A1487" s="130">
        <v>39679</v>
      </c>
      <c r="B1487" s="9" t="s">
        <v>239</v>
      </c>
      <c r="C1487" s="4">
        <f>IF(ISBLANK(B1487)=TRUE," ", IF(B1487='2. Metadata'!B$1,'2. Metadata'!B$5, IF(B1487='2. Metadata'!C$1,'2. Metadata'!#REF!,IF(B1487='2. Metadata'!D$1,'2. Metadata'!#REF!, IF(B1487='2. Metadata'!E$1,'2. Metadata'!#REF!,IF( B1487='2. Metadata'!F$1,'2. Metadata'!#REF!,IF(B1487='2. Metadata'!G$1,'2. Metadata'!#REF!,IF(B1487='2. Metadata'!H$1,'2. Metadata'!#REF!, IF(B1487='2. Metadata'!I$1,'2. Metadata'!#REF!, IF(B1487='2. Metadata'!J$1,'2. Metadata'!#REF!, IF(B1487='2. Metadata'!K$1,'2. Metadata'!C$3, IF(B1487='2. Metadata'!L$1,'2. Metadata'!D$3, IF(B1487='2. Metadata'!M$1,'2. Metadata'!M$5, IF(B1487='2. Metadata'!N$1,'2. Metadata'!N$5))))))))))))))</f>
        <v>49.690002</v>
      </c>
      <c r="D1487" s="10">
        <f>IF(ISBLANK(B1487)=TRUE," ", IF(B1487='2. Metadata'!B$1,'2. Metadata'!B$6, IF(B1487='2. Metadata'!C$1,'2. Metadata'!C$4,IF(B1487='2. Metadata'!D$1,'2. Metadata'!D$4, IF(B1487='2. Metadata'!E$1,'2. Metadata'!E$4,IF( B1487='2. Metadata'!F$1,'2. Metadata'!F$4,IF(B1487='2. Metadata'!G$1,'2. Metadata'!G$4,IF(B1487='2. Metadata'!H$1,'2. Metadata'!H$4, IF(B1487='2. Metadata'!I$1,'2. Metadata'!I$4, IF(B1487='2. Metadata'!J$1,'2. Metadata'!J$4, IF(B1487='2. Metadata'!K$1,'2. Metadata'!K$4, IF(B1487='2. Metadata'!L$1,'2. Metadata'!L$4, IF(B1487='2. Metadata'!M$1,'2. Metadata'!M$6, IF(B1487='2. Metadata'!N$1,'2. Metadata'!N$6))))))))))))))</f>
        <v>-115.97499999999999</v>
      </c>
      <c r="E1487" s="15" t="s">
        <v>178</v>
      </c>
      <c r="F1487" s="132">
        <v>18.033000000000001</v>
      </c>
      <c r="G1487" s="12" t="str">
        <f>IF(ISBLANK(F1487)=TRUE," ",'2. Metadata'!B$14)</f>
        <v>degrees Celsius</v>
      </c>
      <c r="H1487" s="16" t="s">
        <v>178</v>
      </c>
      <c r="I1487" s="17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</row>
    <row r="1488" spans="1:19" ht="15" x14ac:dyDescent="0.2">
      <c r="A1488" s="130">
        <v>39679.010416666664</v>
      </c>
      <c r="B1488" s="9" t="s">
        <v>239</v>
      </c>
      <c r="C1488" s="4">
        <f>IF(ISBLANK(B1488)=TRUE," ", IF(B1488='2. Metadata'!B$1,'2. Metadata'!B$5, IF(B1488='2. Metadata'!C$1,'2. Metadata'!#REF!,IF(B1488='2. Metadata'!D$1,'2. Metadata'!#REF!, IF(B1488='2. Metadata'!E$1,'2. Metadata'!#REF!,IF( B1488='2. Metadata'!F$1,'2. Metadata'!#REF!,IF(B1488='2. Metadata'!G$1,'2. Metadata'!#REF!,IF(B1488='2. Metadata'!H$1,'2. Metadata'!#REF!, IF(B1488='2. Metadata'!I$1,'2. Metadata'!#REF!, IF(B1488='2. Metadata'!J$1,'2. Metadata'!#REF!, IF(B1488='2. Metadata'!K$1,'2. Metadata'!C$3, IF(B1488='2. Metadata'!L$1,'2. Metadata'!D$3, IF(B1488='2. Metadata'!M$1,'2. Metadata'!M$5, IF(B1488='2. Metadata'!N$1,'2. Metadata'!N$5))))))))))))))</f>
        <v>49.690002</v>
      </c>
      <c r="D1488" s="10">
        <f>IF(ISBLANK(B1488)=TRUE," ", IF(B1488='2. Metadata'!B$1,'2. Metadata'!B$6, IF(B1488='2. Metadata'!C$1,'2. Metadata'!C$4,IF(B1488='2. Metadata'!D$1,'2. Metadata'!D$4, IF(B1488='2. Metadata'!E$1,'2. Metadata'!E$4,IF( B1488='2. Metadata'!F$1,'2. Metadata'!F$4,IF(B1488='2. Metadata'!G$1,'2. Metadata'!G$4,IF(B1488='2. Metadata'!H$1,'2. Metadata'!H$4, IF(B1488='2. Metadata'!I$1,'2. Metadata'!I$4, IF(B1488='2. Metadata'!J$1,'2. Metadata'!J$4, IF(B1488='2. Metadata'!K$1,'2. Metadata'!K$4, IF(B1488='2. Metadata'!L$1,'2. Metadata'!L$4, IF(B1488='2. Metadata'!M$1,'2. Metadata'!M$6, IF(B1488='2. Metadata'!N$1,'2. Metadata'!N$6))))))))))))))</f>
        <v>-115.97499999999999</v>
      </c>
      <c r="E1488" s="15" t="s">
        <v>178</v>
      </c>
      <c r="F1488" s="132">
        <v>17.937999999999999</v>
      </c>
      <c r="G1488" s="12" t="str">
        <f>IF(ISBLANK(F1488)=TRUE," ",'2. Metadata'!B$14)</f>
        <v>degrees Celsius</v>
      </c>
      <c r="H1488" s="16" t="s">
        <v>178</v>
      </c>
      <c r="I1488" s="17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</row>
    <row r="1489" spans="1:19" ht="15" x14ac:dyDescent="0.2">
      <c r="A1489" s="130">
        <v>39679.020833333336</v>
      </c>
      <c r="B1489" s="9" t="s">
        <v>239</v>
      </c>
      <c r="C1489" s="4">
        <f>IF(ISBLANK(B1489)=TRUE," ", IF(B1489='2. Metadata'!B$1,'2. Metadata'!B$5, IF(B1489='2. Metadata'!C$1,'2. Metadata'!#REF!,IF(B1489='2. Metadata'!D$1,'2. Metadata'!#REF!, IF(B1489='2. Metadata'!E$1,'2. Metadata'!#REF!,IF( B1489='2. Metadata'!F$1,'2. Metadata'!#REF!,IF(B1489='2. Metadata'!G$1,'2. Metadata'!#REF!,IF(B1489='2. Metadata'!H$1,'2. Metadata'!#REF!, IF(B1489='2. Metadata'!I$1,'2. Metadata'!#REF!, IF(B1489='2. Metadata'!J$1,'2. Metadata'!#REF!, IF(B1489='2. Metadata'!K$1,'2. Metadata'!C$3, IF(B1489='2. Metadata'!L$1,'2. Metadata'!D$3, IF(B1489='2. Metadata'!M$1,'2. Metadata'!M$5, IF(B1489='2. Metadata'!N$1,'2. Metadata'!N$5))))))))))))))</f>
        <v>49.690002</v>
      </c>
      <c r="D1489" s="10">
        <f>IF(ISBLANK(B1489)=TRUE," ", IF(B1489='2. Metadata'!B$1,'2. Metadata'!B$6, IF(B1489='2. Metadata'!C$1,'2. Metadata'!C$4,IF(B1489='2. Metadata'!D$1,'2. Metadata'!D$4, IF(B1489='2. Metadata'!E$1,'2. Metadata'!E$4,IF( B1489='2. Metadata'!F$1,'2. Metadata'!F$4,IF(B1489='2. Metadata'!G$1,'2. Metadata'!G$4,IF(B1489='2. Metadata'!H$1,'2. Metadata'!H$4, IF(B1489='2. Metadata'!I$1,'2. Metadata'!I$4, IF(B1489='2. Metadata'!J$1,'2. Metadata'!J$4, IF(B1489='2. Metadata'!K$1,'2. Metadata'!K$4, IF(B1489='2. Metadata'!L$1,'2. Metadata'!L$4, IF(B1489='2. Metadata'!M$1,'2. Metadata'!M$6, IF(B1489='2. Metadata'!N$1,'2. Metadata'!N$6))))))))))))))</f>
        <v>-115.97499999999999</v>
      </c>
      <c r="E1489" s="15" t="s">
        <v>178</v>
      </c>
      <c r="F1489" s="132">
        <v>17.843</v>
      </c>
      <c r="G1489" s="12" t="str">
        <f>IF(ISBLANK(F1489)=TRUE," ",'2. Metadata'!B$14)</f>
        <v>degrees Celsius</v>
      </c>
      <c r="H1489" s="16" t="s">
        <v>178</v>
      </c>
      <c r="I1489" s="17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</row>
    <row r="1490" spans="1:19" ht="15" x14ac:dyDescent="0.2">
      <c r="A1490" s="130">
        <v>39679.03125</v>
      </c>
      <c r="B1490" s="9" t="s">
        <v>239</v>
      </c>
      <c r="C1490" s="4">
        <f>IF(ISBLANK(B1490)=TRUE," ", IF(B1490='2. Metadata'!B$1,'2. Metadata'!B$5, IF(B1490='2. Metadata'!C$1,'2. Metadata'!#REF!,IF(B1490='2. Metadata'!D$1,'2. Metadata'!#REF!, IF(B1490='2. Metadata'!E$1,'2. Metadata'!#REF!,IF( B1490='2. Metadata'!F$1,'2. Metadata'!#REF!,IF(B1490='2. Metadata'!G$1,'2. Metadata'!#REF!,IF(B1490='2. Metadata'!H$1,'2. Metadata'!#REF!, IF(B1490='2. Metadata'!I$1,'2. Metadata'!#REF!, IF(B1490='2. Metadata'!J$1,'2. Metadata'!#REF!, IF(B1490='2. Metadata'!K$1,'2. Metadata'!C$3, IF(B1490='2. Metadata'!L$1,'2. Metadata'!D$3, IF(B1490='2. Metadata'!M$1,'2. Metadata'!M$5, IF(B1490='2. Metadata'!N$1,'2. Metadata'!N$5))))))))))))))</f>
        <v>49.690002</v>
      </c>
      <c r="D1490" s="10">
        <f>IF(ISBLANK(B1490)=TRUE," ", IF(B1490='2. Metadata'!B$1,'2. Metadata'!B$6, IF(B1490='2. Metadata'!C$1,'2. Metadata'!C$4,IF(B1490='2. Metadata'!D$1,'2. Metadata'!D$4, IF(B1490='2. Metadata'!E$1,'2. Metadata'!E$4,IF( B1490='2. Metadata'!F$1,'2. Metadata'!F$4,IF(B1490='2. Metadata'!G$1,'2. Metadata'!G$4,IF(B1490='2. Metadata'!H$1,'2. Metadata'!H$4, IF(B1490='2. Metadata'!I$1,'2. Metadata'!I$4, IF(B1490='2. Metadata'!J$1,'2. Metadata'!J$4, IF(B1490='2. Metadata'!K$1,'2. Metadata'!K$4, IF(B1490='2. Metadata'!L$1,'2. Metadata'!L$4, IF(B1490='2. Metadata'!M$1,'2. Metadata'!M$6, IF(B1490='2. Metadata'!N$1,'2. Metadata'!N$6))))))))))))))</f>
        <v>-115.97499999999999</v>
      </c>
      <c r="E1490" s="15" t="s">
        <v>178</v>
      </c>
      <c r="F1490" s="132">
        <v>17.724</v>
      </c>
      <c r="G1490" s="12" t="str">
        <f>IF(ISBLANK(F1490)=TRUE," ",'2. Metadata'!B$14)</f>
        <v>degrees Celsius</v>
      </c>
      <c r="H1490" s="16" t="s">
        <v>178</v>
      </c>
      <c r="I1490" s="17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</row>
    <row r="1491" spans="1:19" ht="15" x14ac:dyDescent="0.2">
      <c r="A1491" s="130">
        <v>39679.041666666664</v>
      </c>
      <c r="B1491" s="9" t="s">
        <v>239</v>
      </c>
      <c r="C1491" s="4">
        <f>IF(ISBLANK(B1491)=TRUE," ", IF(B1491='2. Metadata'!B$1,'2. Metadata'!B$5, IF(B1491='2. Metadata'!C$1,'2. Metadata'!#REF!,IF(B1491='2. Metadata'!D$1,'2. Metadata'!#REF!, IF(B1491='2. Metadata'!E$1,'2. Metadata'!#REF!,IF( B1491='2. Metadata'!F$1,'2. Metadata'!#REF!,IF(B1491='2. Metadata'!G$1,'2. Metadata'!#REF!,IF(B1491='2. Metadata'!H$1,'2. Metadata'!#REF!, IF(B1491='2. Metadata'!I$1,'2. Metadata'!#REF!, IF(B1491='2. Metadata'!J$1,'2. Metadata'!#REF!, IF(B1491='2. Metadata'!K$1,'2. Metadata'!C$3, IF(B1491='2. Metadata'!L$1,'2. Metadata'!D$3, IF(B1491='2. Metadata'!M$1,'2. Metadata'!M$5, IF(B1491='2. Metadata'!N$1,'2. Metadata'!N$5))))))))))))))</f>
        <v>49.690002</v>
      </c>
      <c r="D1491" s="10">
        <f>IF(ISBLANK(B1491)=TRUE," ", IF(B1491='2. Metadata'!B$1,'2. Metadata'!B$6, IF(B1491='2. Metadata'!C$1,'2. Metadata'!C$4,IF(B1491='2. Metadata'!D$1,'2. Metadata'!D$4, IF(B1491='2. Metadata'!E$1,'2. Metadata'!E$4,IF( B1491='2. Metadata'!F$1,'2. Metadata'!F$4,IF(B1491='2. Metadata'!G$1,'2. Metadata'!G$4,IF(B1491='2. Metadata'!H$1,'2. Metadata'!H$4, IF(B1491='2. Metadata'!I$1,'2. Metadata'!I$4, IF(B1491='2. Metadata'!J$1,'2. Metadata'!J$4, IF(B1491='2. Metadata'!K$1,'2. Metadata'!K$4, IF(B1491='2. Metadata'!L$1,'2. Metadata'!L$4, IF(B1491='2. Metadata'!M$1,'2. Metadata'!M$6, IF(B1491='2. Metadata'!N$1,'2. Metadata'!N$6))))))))))))))</f>
        <v>-115.97499999999999</v>
      </c>
      <c r="E1491" s="15" t="s">
        <v>178</v>
      </c>
      <c r="F1491" s="132">
        <v>17.605</v>
      </c>
      <c r="G1491" s="12" t="str">
        <f>IF(ISBLANK(F1491)=TRUE," ",'2. Metadata'!B$14)</f>
        <v>degrees Celsius</v>
      </c>
      <c r="H1491" s="16" t="s">
        <v>178</v>
      </c>
      <c r="I1491" s="17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</row>
    <row r="1492" spans="1:19" ht="15" x14ac:dyDescent="0.2">
      <c r="A1492" s="130">
        <v>39679.052083333336</v>
      </c>
      <c r="B1492" s="9" t="s">
        <v>239</v>
      </c>
      <c r="C1492" s="4">
        <f>IF(ISBLANK(B1492)=TRUE," ", IF(B1492='2. Metadata'!B$1,'2. Metadata'!B$5, IF(B1492='2. Metadata'!C$1,'2. Metadata'!#REF!,IF(B1492='2. Metadata'!D$1,'2. Metadata'!#REF!, IF(B1492='2. Metadata'!E$1,'2. Metadata'!#REF!,IF( B1492='2. Metadata'!F$1,'2. Metadata'!#REF!,IF(B1492='2. Metadata'!G$1,'2. Metadata'!#REF!,IF(B1492='2. Metadata'!H$1,'2. Metadata'!#REF!, IF(B1492='2. Metadata'!I$1,'2. Metadata'!#REF!, IF(B1492='2. Metadata'!J$1,'2. Metadata'!#REF!, IF(B1492='2. Metadata'!K$1,'2. Metadata'!C$3, IF(B1492='2. Metadata'!L$1,'2. Metadata'!D$3, IF(B1492='2. Metadata'!M$1,'2. Metadata'!M$5, IF(B1492='2. Metadata'!N$1,'2. Metadata'!N$5))))))))))))))</f>
        <v>49.690002</v>
      </c>
      <c r="D1492" s="10">
        <f>IF(ISBLANK(B1492)=TRUE," ", IF(B1492='2. Metadata'!B$1,'2. Metadata'!B$6, IF(B1492='2. Metadata'!C$1,'2. Metadata'!C$4,IF(B1492='2. Metadata'!D$1,'2. Metadata'!D$4, IF(B1492='2. Metadata'!E$1,'2. Metadata'!E$4,IF( B1492='2. Metadata'!F$1,'2. Metadata'!F$4,IF(B1492='2. Metadata'!G$1,'2. Metadata'!G$4,IF(B1492='2. Metadata'!H$1,'2. Metadata'!H$4, IF(B1492='2. Metadata'!I$1,'2. Metadata'!I$4, IF(B1492='2. Metadata'!J$1,'2. Metadata'!J$4, IF(B1492='2. Metadata'!K$1,'2. Metadata'!K$4, IF(B1492='2. Metadata'!L$1,'2. Metadata'!L$4, IF(B1492='2. Metadata'!M$1,'2. Metadata'!M$6, IF(B1492='2. Metadata'!N$1,'2. Metadata'!N$6))))))))))))))</f>
        <v>-115.97499999999999</v>
      </c>
      <c r="E1492" s="15" t="s">
        <v>178</v>
      </c>
      <c r="F1492" s="132">
        <v>17.533999999999999</v>
      </c>
      <c r="G1492" s="12" t="str">
        <f>IF(ISBLANK(F1492)=TRUE," ",'2. Metadata'!B$14)</f>
        <v>degrees Celsius</v>
      </c>
      <c r="H1492" s="16" t="s">
        <v>178</v>
      </c>
      <c r="I1492" s="17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</row>
    <row r="1493" spans="1:19" ht="15" x14ac:dyDescent="0.2">
      <c r="A1493" s="130">
        <v>39679.0625</v>
      </c>
      <c r="B1493" s="9" t="s">
        <v>239</v>
      </c>
      <c r="C1493" s="4">
        <f>IF(ISBLANK(B1493)=TRUE," ", IF(B1493='2. Metadata'!B$1,'2. Metadata'!B$5, IF(B1493='2. Metadata'!C$1,'2. Metadata'!#REF!,IF(B1493='2. Metadata'!D$1,'2. Metadata'!#REF!, IF(B1493='2. Metadata'!E$1,'2. Metadata'!#REF!,IF( B1493='2. Metadata'!F$1,'2. Metadata'!#REF!,IF(B1493='2. Metadata'!G$1,'2. Metadata'!#REF!,IF(B1493='2. Metadata'!H$1,'2. Metadata'!#REF!, IF(B1493='2. Metadata'!I$1,'2. Metadata'!#REF!, IF(B1493='2. Metadata'!J$1,'2. Metadata'!#REF!, IF(B1493='2. Metadata'!K$1,'2. Metadata'!C$3, IF(B1493='2. Metadata'!L$1,'2. Metadata'!D$3, IF(B1493='2. Metadata'!M$1,'2. Metadata'!M$5, IF(B1493='2. Metadata'!N$1,'2. Metadata'!N$5))))))))))))))</f>
        <v>49.690002</v>
      </c>
      <c r="D1493" s="10">
        <f>IF(ISBLANK(B1493)=TRUE," ", IF(B1493='2. Metadata'!B$1,'2. Metadata'!B$6, IF(B1493='2. Metadata'!C$1,'2. Metadata'!C$4,IF(B1493='2. Metadata'!D$1,'2. Metadata'!D$4, IF(B1493='2. Metadata'!E$1,'2. Metadata'!E$4,IF( B1493='2. Metadata'!F$1,'2. Metadata'!F$4,IF(B1493='2. Metadata'!G$1,'2. Metadata'!G$4,IF(B1493='2. Metadata'!H$1,'2. Metadata'!H$4, IF(B1493='2. Metadata'!I$1,'2. Metadata'!I$4, IF(B1493='2. Metadata'!J$1,'2. Metadata'!J$4, IF(B1493='2. Metadata'!K$1,'2. Metadata'!K$4, IF(B1493='2. Metadata'!L$1,'2. Metadata'!L$4, IF(B1493='2. Metadata'!M$1,'2. Metadata'!M$6, IF(B1493='2. Metadata'!N$1,'2. Metadata'!N$6))))))))))))))</f>
        <v>-115.97499999999999</v>
      </c>
      <c r="E1493" s="15" t="s">
        <v>178</v>
      </c>
      <c r="F1493" s="132">
        <v>17.486000000000001</v>
      </c>
      <c r="G1493" s="12" t="str">
        <f>IF(ISBLANK(F1493)=TRUE," ",'2. Metadata'!B$14)</f>
        <v>degrees Celsius</v>
      </c>
      <c r="H1493" s="16" t="s">
        <v>178</v>
      </c>
      <c r="I1493" s="17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</row>
    <row r="1494" spans="1:19" ht="15" x14ac:dyDescent="0.2">
      <c r="A1494" s="130">
        <v>39679.072916666664</v>
      </c>
      <c r="B1494" s="9" t="s">
        <v>239</v>
      </c>
      <c r="C1494" s="4">
        <f>IF(ISBLANK(B1494)=TRUE," ", IF(B1494='2. Metadata'!B$1,'2. Metadata'!B$5, IF(B1494='2. Metadata'!C$1,'2. Metadata'!#REF!,IF(B1494='2. Metadata'!D$1,'2. Metadata'!#REF!, IF(B1494='2. Metadata'!E$1,'2. Metadata'!#REF!,IF( B1494='2. Metadata'!F$1,'2. Metadata'!#REF!,IF(B1494='2. Metadata'!G$1,'2. Metadata'!#REF!,IF(B1494='2. Metadata'!H$1,'2. Metadata'!#REF!, IF(B1494='2. Metadata'!I$1,'2. Metadata'!#REF!, IF(B1494='2. Metadata'!J$1,'2. Metadata'!#REF!, IF(B1494='2. Metadata'!K$1,'2. Metadata'!C$3, IF(B1494='2. Metadata'!L$1,'2. Metadata'!D$3, IF(B1494='2. Metadata'!M$1,'2. Metadata'!M$5, IF(B1494='2. Metadata'!N$1,'2. Metadata'!N$5))))))))))))))</f>
        <v>49.690002</v>
      </c>
      <c r="D1494" s="10">
        <f>IF(ISBLANK(B1494)=TRUE," ", IF(B1494='2. Metadata'!B$1,'2. Metadata'!B$6, IF(B1494='2. Metadata'!C$1,'2. Metadata'!C$4,IF(B1494='2. Metadata'!D$1,'2. Metadata'!D$4, IF(B1494='2. Metadata'!E$1,'2. Metadata'!E$4,IF( B1494='2. Metadata'!F$1,'2. Metadata'!F$4,IF(B1494='2. Metadata'!G$1,'2. Metadata'!G$4,IF(B1494='2. Metadata'!H$1,'2. Metadata'!H$4, IF(B1494='2. Metadata'!I$1,'2. Metadata'!I$4, IF(B1494='2. Metadata'!J$1,'2. Metadata'!J$4, IF(B1494='2. Metadata'!K$1,'2. Metadata'!K$4, IF(B1494='2. Metadata'!L$1,'2. Metadata'!L$4, IF(B1494='2. Metadata'!M$1,'2. Metadata'!M$6, IF(B1494='2. Metadata'!N$1,'2. Metadata'!N$6))))))))))))))</f>
        <v>-115.97499999999999</v>
      </c>
      <c r="E1494" s="15" t="s">
        <v>178</v>
      </c>
      <c r="F1494" s="132">
        <v>17.414999999999999</v>
      </c>
      <c r="G1494" s="12" t="str">
        <f>IF(ISBLANK(F1494)=TRUE," ",'2. Metadata'!B$14)</f>
        <v>degrees Celsius</v>
      </c>
      <c r="H1494" s="16" t="s">
        <v>178</v>
      </c>
      <c r="I1494" s="17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</row>
    <row r="1495" spans="1:19" ht="15" x14ac:dyDescent="0.2">
      <c r="A1495" s="130">
        <v>39679.083333333336</v>
      </c>
      <c r="B1495" s="9" t="s">
        <v>239</v>
      </c>
      <c r="C1495" s="4">
        <f>IF(ISBLANK(B1495)=TRUE," ", IF(B1495='2. Metadata'!B$1,'2. Metadata'!B$5, IF(B1495='2. Metadata'!C$1,'2. Metadata'!#REF!,IF(B1495='2. Metadata'!D$1,'2. Metadata'!#REF!, IF(B1495='2. Metadata'!E$1,'2. Metadata'!#REF!,IF( B1495='2. Metadata'!F$1,'2. Metadata'!#REF!,IF(B1495='2. Metadata'!G$1,'2. Metadata'!#REF!,IF(B1495='2. Metadata'!H$1,'2. Metadata'!#REF!, IF(B1495='2. Metadata'!I$1,'2. Metadata'!#REF!, IF(B1495='2. Metadata'!J$1,'2. Metadata'!#REF!, IF(B1495='2. Metadata'!K$1,'2. Metadata'!C$3, IF(B1495='2. Metadata'!L$1,'2. Metadata'!D$3, IF(B1495='2. Metadata'!M$1,'2. Metadata'!M$5, IF(B1495='2. Metadata'!N$1,'2. Metadata'!N$5))))))))))))))</f>
        <v>49.690002</v>
      </c>
      <c r="D1495" s="10">
        <f>IF(ISBLANK(B1495)=TRUE," ", IF(B1495='2. Metadata'!B$1,'2. Metadata'!B$6, IF(B1495='2. Metadata'!C$1,'2. Metadata'!C$4,IF(B1495='2. Metadata'!D$1,'2. Metadata'!D$4, IF(B1495='2. Metadata'!E$1,'2. Metadata'!E$4,IF( B1495='2. Metadata'!F$1,'2. Metadata'!F$4,IF(B1495='2. Metadata'!G$1,'2. Metadata'!G$4,IF(B1495='2. Metadata'!H$1,'2. Metadata'!H$4, IF(B1495='2. Metadata'!I$1,'2. Metadata'!I$4, IF(B1495='2. Metadata'!J$1,'2. Metadata'!J$4, IF(B1495='2. Metadata'!K$1,'2. Metadata'!K$4, IF(B1495='2. Metadata'!L$1,'2. Metadata'!L$4, IF(B1495='2. Metadata'!M$1,'2. Metadata'!M$6, IF(B1495='2. Metadata'!N$1,'2. Metadata'!N$6))))))))))))))</f>
        <v>-115.97499999999999</v>
      </c>
      <c r="E1495" s="15" t="s">
        <v>178</v>
      </c>
      <c r="F1495" s="132">
        <v>17.367999999999999</v>
      </c>
      <c r="G1495" s="12" t="str">
        <f>IF(ISBLANK(F1495)=TRUE," ",'2. Metadata'!B$14)</f>
        <v>degrees Celsius</v>
      </c>
      <c r="H1495" s="16" t="s">
        <v>178</v>
      </c>
      <c r="I1495" s="17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</row>
    <row r="1496" spans="1:19" ht="15" x14ac:dyDescent="0.2">
      <c r="A1496" s="130">
        <v>39679.09375</v>
      </c>
      <c r="B1496" s="9" t="s">
        <v>239</v>
      </c>
      <c r="C1496" s="4">
        <f>IF(ISBLANK(B1496)=TRUE," ", IF(B1496='2. Metadata'!B$1,'2. Metadata'!B$5, IF(B1496='2. Metadata'!C$1,'2. Metadata'!#REF!,IF(B1496='2. Metadata'!D$1,'2. Metadata'!#REF!, IF(B1496='2. Metadata'!E$1,'2. Metadata'!#REF!,IF( B1496='2. Metadata'!F$1,'2. Metadata'!#REF!,IF(B1496='2. Metadata'!G$1,'2. Metadata'!#REF!,IF(B1496='2. Metadata'!H$1,'2. Metadata'!#REF!, IF(B1496='2. Metadata'!I$1,'2. Metadata'!#REF!, IF(B1496='2. Metadata'!J$1,'2. Metadata'!#REF!, IF(B1496='2. Metadata'!K$1,'2. Metadata'!C$3, IF(B1496='2. Metadata'!L$1,'2. Metadata'!D$3, IF(B1496='2. Metadata'!M$1,'2. Metadata'!M$5, IF(B1496='2. Metadata'!N$1,'2. Metadata'!N$5))))))))))))))</f>
        <v>49.690002</v>
      </c>
      <c r="D1496" s="10">
        <f>IF(ISBLANK(B1496)=TRUE," ", IF(B1496='2. Metadata'!B$1,'2. Metadata'!B$6, IF(B1496='2. Metadata'!C$1,'2. Metadata'!C$4,IF(B1496='2. Metadata'!D$1,'2. Metadata'!D$4, IF(B1496='2. Metadata'!E$1,'2. Metadata'!E$4,IF( B1496='2. Metadata'!F$1,'2. Metadata'!F$4,IF(B1496='2. Metadata'!G$1,'2. Metadata'!G$4,IF(B1496='2. Metadata'!H$1,'2. Metadata'!H$4, IF(B1496='2. Metadata'!I$1,'2. Metadata'!I$4, IF(B1496='2. Metadata'!J$1,'2. Metadata'!J$4, IF(B1496='2. Metadata'!K$1,'2. Metadata'!K$4, IF(B1496='2. Metadata'!L$1,'2. Metadata'!L$4, IF(B1496='2. Metadata'!M$1,'2. Metadata'!M$6, IF(B1496='2. Metadata'!N$1,'2. Metadata'!N$6))))))))))))))</f>
        <v>-115.97499999999999</v>
      </c>
      <c r="E1496" s="15" t="s">
        <v>178</v>
      </c>
      <c r="F1496" s="132">
        <v>17.344000000000001</v>
      </c>
      <c r="G1496" s="12" t="str">
        <f>IF(ISBLANK(F1496)=TRUE," ",'2. Metadata'!B$14)</f>
        <v>degrees Celsius</v>
      </c>
      <c r="H1496" s="16" t="s">
        <v>178</v>
      </c>
      <c r="I1496" s="17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</row>
    <row r="1497" spans="1:19" ht="15" x14ac:dyDescent="0.2">
      <c r="A1497" s="130">
        <v>39679.104166666664</v>
      </c>
      <c r="B1497" s="9" t="s">
        <v>239</v>
      </c>
      <c r="C1497" s="4">
        <f>IF(ISBLANK(B1497)=TRUE," ", IF(B1497='2. Metadata'!B$1,'2. Metadata'!B$5, IF(B1497='2. Metadata'!C$1,'2. Metadata'!#REF!,IF(B1497='2. Metadata'!D$1,'2. Metadata'!#REF!, IF(B1497='2. Metadata'!E$1,'2. Metadata'!#REF!,IF( B1497='2. Metadata'!F$1,'2. Metadata'!#REF!,IF(B1497='2. Metadata'!G$1,'2. Metadata'!#REF!,IF(B1497='2. Metadata'!H$1,'2. Metadata'!#REF!, IF(B1497='2. Metadata'!I$1,'2. Metadata'!#REF!, IF(B1497='2. Metadata'!J$1,'2. Metadata'!#REF!, IF(B1497='2. Metadata'!K$1,'2. Metadata'!C$3, IF(B1497='2. Metadata'!L$1,'2. Metadata'!D$3, IF(B1497='2. Metadata'!M$1,'2. Metadata'!M$5, IF(B1497='2. Metadata'!N$1,'2. Metadata'!N$5))))))))))))))</f>
        <v>49.690002</v>
      </c>
      <c r="D1497" s="10">
        <f>IF(ISBLANK(B1497)=TRUE," ", IF(B1497='2. Metadata'!B$1,'2. Metadata'!B$6, IF(B1497='2. Metadata'!C$1,'2. Metadata'!C$4,IF(B1497='2. Metadata'!D$1,'2. Metadata'!D$4, IF(B1497='2. Metadata'!E$1,'2. Metadata'!E$4,IF( B1497='2. Metadata'!F$1,'2. Metadata'!F$4,IF(B1497='2. Metadata'!G$1,'2. Metadata'!G$4,IF(B1497='2. Metadata'!H$1,'2. Metadata'!H$4, IF(B1497='2. Metadata'!I$1,'2. Metadata'!I$4, IF(B1497='2. Metadata'!J$1,'2. Metadata'!J$4, IF(B1497='2. Metadata'!K$1,'2. Metadata'!K$4, IF(B1497='2. Metadata'!L$1,'2. Metadata'!L$4, IF(B1497='2. Metadata'!M$1,'2. Metadata'!M$6, IF(B1497='2. Metadata'!N$1,'2. Metadata'!N$6))))))))))))))</f>
        <v>-115.97499999999999</v>
      </c>
      <c r="E1497" s="15" t="s">
        <v>178</v>
      </c>
      <c r="F1497" s="132">
        <v>17.295999999999999</v>
      </c>
      <c r="G1497" s="12" t="str">
        <f>IF(ISBLANK(F1497)=TRUE," ",'2. Metadata'!B$14)</f>
        <v>degrees Celsius</v>
      </c>
      <c r="H1497" s="16" t="s">
        <v>178</v>
      </c>
      <c r="I1497" s="17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</row>
    <row r="1498" spans="1:19" ht="15" x14ac:dyDescent="0.2">
      <c r="A1498" s="130">
        <v>39679.114583333336</v>
      </c>
      <c r="B1498" s="9" t="s">
        <v>239</v>
      </c>
      <c r="C1498" s="4">
        <f>IF(ISBLANK(B1498)=TRUE," ", IF(B1498='2. Metadata'!B$1,'2. Metadata'!B$5, IF(B1498='2. Metadata'!C$1,'2. Metadata'!#REF!,IF(B1498='2. Metadata'!D$1,'2. Metadata'!#REF!, IF(B1498='2. Metadata'!E$1,'2. Metadata'!#REF!,IF( B1498='2. Metadata'!F$1,'2. Metadata'!#REF!,IF(B1498='2. Metadata'!G$1,'2. Metadata'!#REF!,IF(B1498='2. Metadata'!H$1,'2. Metadata'!#REF!, IF(B1498='2. Metadata'!I$1,'2. Metadata'!#REF!, IF(B1498='2. Metadata'!J$1,'2. Metadata'!#REF!, IF(B1498='2. Metadata'!K$1,'2. Metadata'!C$3, IF(B1498='2. Metadata'!L$1,'2. Metadata'!D$3, IF(B1498='2. Metadata'!M$1,'2. Metadata'!M$5, IF(B1498='2. Metadata'!N$1,'2. Metadata'!N$5))))))))))))))</f>
        <v>49.690002</v>
      </c>
      <c r="D1498" s="10">
        <f>IF(ISBLANK(B1498)=TRUE," ", IF(B1498='2. Metadata'!B$1,'2. Metadata'!B$6, IF(B1498='2. Metadata'!C$1,'2. Metadata'!C$4,IF(B1498='2. Metadata'!D$1,'2. Metadata'!D$4, IF(B1498='2. Metadata'!E$1,'2. Metadata'!E$4,IF( B1498='2. Metadata'!F$1,'2. Metadata'!F$4,IF(B1498='2. Metadata'!G$1,'2. Metadata'!G$4,IF(B1498='2. Metadata'!H$1,'2. Metadata'!H$4, IF(B1498='2. Metadata'!I$1,'2. Metadata'!I$4, IF(B1498='2. Metadata'!J$1,'2. Metadata'!J$4, IF(B1498='2. Metadata'!K$1,'2. Metadata'!K$4, IF(B1498='2. Metadata'!L$1,'2. Metadata'!L$4, IF(B1498='2. Metadata'!M$1,'2. Metadata'!M$6, IF(B1498='2. Metadata'!N$1,'2. Metadata'!N$6))))))))))))))</f>
        <v>-115.97499999999999</v>
      </c>
      <c r="E1498" s="15" t="s">
        <v>178</v>
      </c>
      <c r="F1498" s="132">
        <v>17.248999999999999</v>
      </c>
      <c r="G1498" s="12" t="str">
        <f>IF(ISBLANK(F1498)=TRUE," ",'2. Metadata'!B$14)</f>
        <v>degrees Celsius</v>
      </c>
      <c r="H1498" s="16" t="s">
        <v>178</v>
      </c>
      <c r="I1498" s="17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</row>
    <row r="1499" spans="1:19" ht="15" x14ac:dyDescent="0.2">
      <c r="A1499" s="130">
        <v>39679.125</v>
      </c>
      <c r="B1499" s="9" t="s">
        <v>239</v>
      </c>
      <c r="C1499" s="4">
        <f>IF(ISBLANK(B1499)=TRUE," ", IF(B1499='2. Metadata'!B$1,'2. Metadata'!B$5, IF(B1499='2. Metadata'!C$1,'2. Metadata'!#REF!,IF(B1499='2. Metadata'!D$1,'2. Metadata'!#REF!, IF(B1499='2. Metadata'!E$1,'2. Metadata'!#REF!,IF( B1499='2. Metadata'!F$1,'2. Metadata'!#REF!,IF(B1499='2. Metadata'!G$1,'2. Metadata'!#REF!,IF(B1499='2. Metadata'!H$1,'2. Metadata'!#REF!, IF(B1499='2. Metadata'!I$1,'2. Metadata'!#REF!, IF(B1499='2. Metadata'!J$1,'2. Metadata'!#REF!, IF(B1499='2. Metadata'!K$1,'2. Metadata'!C$3, IF(B1499='2. Metadata'!L$1,'2. Metadata'!D$3, IF(B1499='2. Metadata'!M$1,'2. Metadata'!M$5, IF(B1499='2. Metadata'!N$1,'2. Metadata'!N$5))))))))))))))</f>
        <v>49.690002</v>
      </c>
      <c r="D1499" s="10">
        <f>IF(ISBLANK(B1499)=TRUE," ", IF(B1499='2. Metadata'!B$1,'2. Metadata'!B$6, IF(B1499='2. Metadata'!C$1,'2. Metadata'!C$4,IF(B1499='2. Metadata'!D$1,'2. Metadata'!D$4, IF(B1499='2. Metadata'!E$1,'2. Metadata'!E$4,IF( B1499='2. Metadata'!F$1,'2. Metadata'!F$4,IF(B1499='2. Metadata'!G$1,'2. Metadata'!G$4,IF(B1499='2. Metadata'!H$1,'2. Metadata'!H$4, IF(B1499='2. Metadata'!I$1,'2. Metadata'!I$4, IF(B1499='2. Metadata'!J$1,'2. Metadata'!J$4, IF(B1499='2. Metadata'!K$1,'2. Metadata'!K$4, IF(B1499='2. Metadata'!L$1,'2. Metadata'!L$4, IF(B1499='2. Metadata'!M$1,'2. Metadata'!M$6, IF(B1499='2. Metadata'!N$1,'2. Metadata'!N$6))))))))))))))</f>
        <v>-115.97499999999999</v>
      </c>
      <c r="E1499" s="15" t="s">
        <v>178</v>
      </c>
      <c r="F1499" s="132">
        <v>17.201000000000001</v>
      </c>
      <c r="G1499" s="12" t="str">
        <f>IF(ISBLANK(F1499)=TRUE," ",'2. Metadata'!B$14)</f>
        <v>degrees Celsius</v>
      </c>
      <c r="H1499" s="16" t="s">
        <v>178</v>
      </c>
      <c r="I1499" s="17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</row>
    <row r="1500" spans="1:19" ht="15" x14ac:dyDescent="0.2">
      <c r="A1500" s="130">
        <v>39679.135416666664</v>
      </c>
      <c r="B1500" s="9" t="s">
        <v>239</v>
      </c>
      <c r="C1500" s="4">
        <f>IF(ISBLANK(B1500)=TRUE," ", IF(B1500='2. Metadata'!B$1,'2. Metadata'!B$5, IF(B1500='2. Metadata'!C$1,'2. Metadata'!#REF!,IF(B1500='2. Metadata'!D$1,'2. Metadata'!#REF!, IF(B1500='2. Metadata'!E$1,'2. Metadata'!#REF!,IF( B1500='2. Metadata'!F$1,'2. Metadata'!#REF!,IF(B1500='2. Metadata'!G$1,'2. Metadata'!#REF!,IF(B1500='2. Metadata'!H$1,'2. Metadata'!#REF!, IF(B1500='2. Metadata'!I$1,'2. Metadata'!#REF!, IF(B1500='2. Metadata'!J$1,'2. Metadata'!#REF!, IF(B1500='2. Metadata'!K$1,'2. Metadata'!C$3, IF(B1500='2. Metadata'!L$1,'2. Metadata'!D$3, IF(B1500='2. Metadata'!M$1,'2. Metadata'!M$5, IF(B1500='2. Metadata'!N$1,'2. Metadata'!N$5))))))))))))))</f>
        <v>49.690002</v>
      </c>
      <c r="D1500" s="10">
        <f>IF(ISBLANK(B1500)=TRUE," ", IF(B1500='2. Metadata'!B$1,'2. Metadata'!B$6, IF(B1500='2. Metadata'!C$1,'2. Metadata'!C$4,IF(B1500='2. Metadata'!D$1,'2. Metadata'!D$4, IF(B1500='2. Metadata'!E$1,'2. Metadata'!E$4,IF( B1500='2. Metadata'!F$1,'2. Metadata'!F$4,IF(B1500='2. Metadata'!G$1,'2. Metadata'!G$4,IF(B1500='2. Metadata'!H$1,'2. Metadata'!H$4, IF(B1500='2. Metadata'!I$1,'2. Metadata'!I$4, IF(B1500='2. Metadata'!J$1,'2. Metadata'!J$4, IF(B1500='2. Metadata'!K$1,'2. Metadata'!K$4, IF(B1500='2. Metadata'!L$1,'2. Metadata'!L$4, IF(B1500='2. Metadata'!M$1,'2. Metadata'!M$6, IF(B1500='2. Metadata'!N$1,'2. Metadata'!N$6))))))))))))))</f>
        <v>-115.97499999999999</v>
      </c>
      <c r="E1500" s="15" t="s">
        <v>178</v>
      </c>
      <c r="F1500" s="132">
        <v>17.152999999999999</v>
      </c>
      <c r="G1500" s="12" t="str">
        <f>IF(ISBLANK(F1500)=TRUE," ",'2. Metadata'!B$14)</f>
        <v>degrees Celsius</v>
      </c>
      <c r="H1500" s="16" t="s">
        <v>178</v>
      </c>
      <c r="I1500" s="17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</row>
    <row r="1501" spans="1:19" ht="15" x14ac:dyDescent="0.2">
      <c r="A1501" s="130">
        <v>39679.145833333336</v>
      </c>
      <c r="B1501" s="9" t="s">
        <v>239</v>
      </c>
      <c r="C1501" s="4">
        <f>IF(ISBLANK(B1501)=TRUE," ", IF(B1501='2. Metadata'!B$1,'2. Metadata'!B$5, IF(B1501='2. Metadata'!C$1,'2. Metadata'!#REF!,IF(B1501='2. Metadata'!D$1,'2. Metadata'!#REF!, IF(B1501='2. Metadata'!E$1,'2. Metadata'!#REF!,IF( B1501='2. Metadata'!F$1,'2. Metadata'!#REF!,IF(B1501='2. Metadata'!G$1,'2. Metadata'!#REF!,IF(B1501='2. Metadata'!H$1,'2. Metadata'!#REF!, IF(B1501='2. Metadata'!I$1,'2. Metadata'!#REF!, IF(B1501='2. Metadata'!J$1,'2. Metadata'!#REF!, IF(B1501='2. Metadata'!K$1,'2. Metadata'!C$3, IF(B1501='2. Metadata'!L$1,'2. Metadata'!D$3, IF(B1501='2. Metadata'!M$1,'2. Metadata'!M$5, IF(B1501='2. Metadata'!N$1,'2. Metadata'!N$5))))))))))))))</f>
        <v>49.690002</v>
      </c>
      <c r="D1501" s="10">
        <f>IF(ISBLANK(B1501)=TRUE," ", IF(B1501='2. Metadata'!B$1,'2. Metadata'!B$6, IF(B1501='2. Metadata'!C$1,'2. Metadata'!C$4,IF(B1501='2. Metadata'!D$1,'2. Metadata'!D$4, IF(B1501='2. Metadata'!E$1,'2. Metadata'!E$4,IF( B1501='2. Metadata'!F$1,'2. Metadata'!F$4,IF(B1501='2. Metadata'!G$1,'2. Metadata'!G$4,IF(B1501='2. Metadata'!H$1,'2. Metadata'!H$4, IF(B1501='2. Metadata'!I$1,'2. Metadata'!I$4, IF(B1501='2. Metadata'!J$1,'2. Metadata'!J$4, IF(B1501='2. Metadata'!K$1,'2. Metadata'!K$4, IF(B1501='2. Metadata'!L$1,'2. Metadata'!L$4, IF(B1501='2. Metadata'!M$1,'2. Metadata'!M$6, IF(B1501='2. Metadata'!N$1,'2. Metadata'!N$6))))))))))))))</f>
        <v>-115.97499999999999</v>
      </c>
      <c r="E1501" s="15" t="s">
        <v>178</v>
      </c>
      <c r="F1501" s="132">
        <v>17.13</v>
      </c>
      <c r="G1501" s="12" t="str">
        <f>IF(ISBLANK(F1501)=TRUE," ",'2. Metadata'!B$14)</f>
        <v>degrees Celsius</v>
      </c>
      <c r="H1501" s="16" t="s">
        <v>178</v>
      </c>
      <c r="I1501" s="17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</row>
    <row r="1502" spans="1:19" ht="15" x14ac:dyDescent="0.2">
      <c r="A1502" s="130">
        <v>39679.15625</v>
      </c>
      <c r="B1502" s="9" t="s">
        <v>239</v>
      </c>
      <c r="C1502" s="4">
        <f>IF(ISBLANK(B1502)=TRUE," ", IF(B1502='2. Metadata'!B$1,'2. Metadata'!B$5, IF(B1502='2. Metadata'!C$1,'2. Metadata'!#REF!,IF(B1502='2. Metadata'!D$1,'2. Metadata'!#REF!, IF(B1502='2. Metadata'!E$1,'2. Metadata'!#REF!,IF( B1502='2. Metadata'!F$1,'2. Metadata'!#REF!,IF(B1502='2. Metadata'!G$1,'2. Metadata'!#REF!,IF(B1502='2. Metadata'!H$1,'2. Metadata'!#REF!, IF(B1502='2. Metadata'!I$1,'2. Metadata'!#REF!, IF(B1502='2. Metadata'!J$1,'2. Metadata'!#REF!, IF(B1502='2. Metadata'!K$1,'2. Metadata'!C$3, IF(B1502='2. Metadata'!L$1,'2. Metadata'!D$3, IF(B1502='2. Metadata'!M$1,'2. Metadata'!M$5, IF(B1502='2. Metadata'!N$1,'2. Metadata'!N$5))))))))))))))</f>
        <v>49.690002</v>
      </c>
      <c r="D1502" s="10">
        <f>IF(ISBLANK(B1502)=TRUE," ", IF(B1502='2. Metadata'!B$1,'2. Metadata'!B$6, IF(B1502='2. Metadata'!C$1,'2. Metadata'!C$4,IF(B1502='2. Metadata'!D$1,'2. Metadata'!D$4, IF(B1502='2. Metadata'!E$1,'2. Metadata'!E$4,IF( B1502='2. Metadata'!F$1,'2. Metadata'!F$4,IF(B1502='2. Metadata'!G$1,'2. Metadata'!G$4,IF(B1502='2. Metadata'!H$1,'2. Metadata'!H$4, IF(B1502='2. Metadata'!I$1,'2. Metadata'!I$4, IF(B1502='2. Metadata'!J$1,'2. Metadata'!J$4, IF(B1502='2. Metadata'!K$1,'2. Metadata'!K$4, IF(B1502='2. Metadata'!L$1,'2. Metadata'!L$4, IF(B1502='2. Metadata'!M$1,'2. Metadata'!M$6, IF(B1502='2. Metadata'!N$1,'2. Metadata'!N$6))))))))))))))</f>
        <v>-115.97499999999999</v>
      </c>
      <c r="E1502" s="15" t="s">
        <v>178</v>
      </c>
      <c r="F1502" s="132">
        <v>17.13</v>
      </c>
      <c r="G1502" s="12" t="str">
        <f>IF(ISBLANK(F1502)=TRUE," ",'2. Metadata'!B$14)</f>
        <v>degrees Celsius</v>
      </c>
      <c r="H1502" s="16" t="s">
        <v>178</v>
      </c>
      <c r="I1502" s="17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</row>
    <row r="1503" spans="1:19" ht="15" x14ac:dyDescent="0.2">
      <c r="A1503" s="130">
        <v>39679.166666666664</v>
      </c>
      <c r="B1503" s="9" t="s">
        <v>239</v>
      </c>
      <c r="C1503" s="4">
        <f>IF(ISBLANK(B1503)=TRUE," ", IF(B1503='2. Metadata'!B$1,'2. Metadata'!B$5, IF(B1503='2. Metadata'!C$1,'2. Metadata'!#REF!,IF(B1503='2. Metadata'!D$1,'2. Metadata'!#REF!, IF(B1503='2. Metadata'!E$1,'2. Metadata'!#REF!,IF( B1503='2. Metadata'!F$1,'2. Metadata'!#REF!,IF(B1503='2. Metadata'!G$1,'2. Metadata'!#REF!,IF(B1503='2. Metadata'!H$1,'2. Metadata'!#REF!, IF(B1503='2. Metadata'!I$1,'2. Metadata'!#REF!, IF(B1503='2. Metadata'!J$1,'2. Metadata'!#REF!, IF(B1503='2. Metadata'!K$1,'2. Metadata'!C$3, IF(B1503='2. Metadata'!L$1,'2. Metadata'!D$3, IF(B1503='2. Metadata'!M$1,'2. Metadata'!M$5, IF(B1503='2. Metadata'!N$1,'2. Metadata'!N$5))))))))))))))</f>
        <v>49.690002</v>
      </c>
      <c r="D1503" s="10">
        <f>IF(ISBLANK(B1503)=TRUE," ", IF(B1503='2. Metadata'!B$1,'2. Metadata'!B$6, IF(B1503='2. Metadata'!C$1,'2. Metadata'!C$4,IF(B1503='2. Metadata'!D$1,'2. Metadata'!D$4, IF(B1503='2. Metadata'!E$1,'2. Metadata'!E$4,IF( B1503='2. Metadata'!F$1,'2. Metadata'!F$4,IF(B1503='2. Metadata'!G$1,'2. Metadata'!G$4,IF(B1503='2. Metadata'!H$1,'2. Metadata'!H$4, IF(B1503='2. Metadata'!I$1,'2. Metadata'!I$4, IF(B1503='2. Metadata'!J$1,'2. Metadata'!J$4, IF(B1503='2. Metadata'!K$1,'2. Metadata'!K$4, IF(B1503='2. Metadata'!L$1,'2. Metadata'!L$4, IF(B1503='2. Metadata'!M$1,'2. Metadata'!M$6, IF(B1503='2. Metadata'!N$1,'2. Metadata'!N$6))))))))))))))</f>
        <v>-115.97499999999999</v>
      </c>
      <c r="E1503" s="15" t="s">
        <v>178</v>
      </c>
      <c r="F1503" s="132">
        <v>17.106000000000002</v>
      </c>
      <c r="G1503" s="12" t="str">
        <f>IF(ISBLANK(F1503)=TRUE," ",'2. Metadata'!B$14)</f>
        <v>degrees Celsius</v>
      </c>
      <c r="H1503" s="16" t="s">
        <v>178</v>
      </c>
      <c r="I1503" s="17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</row>
    <row r="1504" spans="1:19" ht="15" x14ac:dyDescent="0.2">
      <c r="A1504" s="130">
        <v>39679.177083333336</v>
      </c>
      <c r="B1504" s="9" t="s">
        <v>239</v>
      </c>
      <c r="C1504" s="4">
        <f>IF(ISBLANK(B1504)=TRUE," ", IF(B1504='2. Metadata'!B$1,'2. Metadata'!B$5, IF(B1504='2. Metadata'!C$1,'2. Metadata'!#REF!,IF(B1504='2. Metadata'!D$1,'2. Metadata'!#REF!, IF(B1504='2. Metadata'!E$1,'2. Metadata'!#REF!,IF( B1504='2. Metadata'!F$1,'2. Metadata'!#REF!,IF(B1504='2. Metadata'!G$1,'2. Metadata'!#REF!,IF(B1504='2. Metadata'!H$1,'2. Metadata'!#REF!, IF(B1504='2. Metadata'!I$1,'2. Metadata'!#REF!, IF(B1504='2. Metadata'!J$1,'2. Metadata'!#REF!, IF(B1504='2. Metadata'!K$1,'2. Metadata'!C$3, IF(B1504='2. Metadata'!L$1,'2. Metadata'!D$3, IF(B1504='2. Metadata'!M$1,'2. Metadata'!M$5, IF(B1504='2. Metadata'!N$1,'2. Metadata'!N$5))))))))))))))</f>
        <v>49.690002</v>
      </c>
      <c r="D1504" s="10">
        <f>IF(ISBLANK(B1504)=TRUE," ", IF(B1504='2. Metadata'!B$1,'2. Metadata'!B$6, IF(B1504='2. Metadata'!C$1,'2. Metadata'!C$4,IF(B1504='2. Metadata'!D$1,'2. Metadata'!D$4, IF(B1504='2. Metadata'!E$1,'2. Metadata'!E$4,IF( B1504='2. Metadata'!F$1,'2. Metadata'!F$4,IF(B1504='2. Metadata'!G$1,'2. Metadata'!G$4,IF(B1504='2. Metadata'!H$1,'2. Metadata'!H$4, IF(B1504='2. Metadata'!I$1,'2. Metadata'!I$4, IF(B1504='2. Metadata'!J$1,'2. Metadata'!J$4, IF(B1504='2. Metadata'!K$1,'2. Metadata'!K$4, IF(B1504='2. Metadata'!L$1,'2. Metadata'!L$4, IF(B1504='2. Metadata'!M$1,'2. Metadata'!M$6, IF(B1504='2. Metadata'!N$1,'2. Metadata'!N$6))))))))))))))</f>
        <v>-115.97499999999999</v>
      </c>
      <c r="E1504" s="15" t="s">
        <v>178</v>
      </c>
      <c r="F1504" s="132">
        <v>17.082000000000001</v>
      </c>
      <c r="G1504" s="12" t="str">
        <f>IF(ISBLANK(F1504)=TRUE," ",'2. Metadata'!B$14)</f>
        <v>degrees Celsius</v>
      </c>
      <c r="H1504" s="16" t="s">
        <v>178</v>
      </c>
      <c r="I1504" s="17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</row>
    <row r="1505" spans="1:19" ht="15" x14ac:dyDescent="0.2">
      <c r="A1505" s="130">
        <v>39679.1875</v>
      </c>
      <c r="B1505" s="9" t="s">
        <v>239</v>
      </c>
      <c r="C1505" s="4">
        <f>IF(ISBLANK(B1505)=TRUE," ", IF(B1505='2. Metadata'!B$1,'2. Metadata'!B$5, IF(B1505='2. Metadata'!C$1,'2. Metadata'!#REF!,IF(B1505='2. Metadata'!D$1,'2. Metadata'!#REF!, IF(B1505='2. Metadata'!E$1,'2. Metadata'!#REF!,IF( B1505='2. Metadata'!F$1,'2. Metadata'!#REF!,IF(B1505='2. Metadata'!G$1,'2. Metadata'!#REF!,IF(B1505='2. Metadata'!H$1,'2. Metadata'!#REF!, IF(B1505='2. Metadata'!I$1,'2. Metadata'!#REF!, IF(B1505='2. Metadata'!J$1,'2. Metadata'!#REF!, IF(B1505='2. Metadata'!K$1,'2. Metadata'!C$3, IF(B1505='2. Metadata'!L$1,'2. Metadata'!D$3, IF(B1505='2. Metadata'!M$1,'2. Metadata'!M$5, IF(B1505='2. Metadata'!N$1,'2. Metadata'!N$5))))))))))))))</f>
        <v>49.690002</v>
      </c>
      <c r="D1505" s="10">
        <f>IF(ISBLANK(B1505)=TRUE," ", IF(B1505='2. Metadata'!B$1,'2. Metadata'!B$6, IF(B1505='2. Metadata'!C$1,'2. Metadata'!C$4,IF(B1505='2. Metadata'!D$1,'2. Metadata'!D$4, IF(B1505='2. Metadata'!E$1,'2. Metadata'!E$4,IF( B1505='2. Metadata'!F$1,'2. Metadata'!F$4,IF(B1505='2. Metadata'!G$1,'2. Metadata'!G$4,IF(B1505='2. Metadata'!H$1,'2. Metadata'!H$4, IF(B1505='2. Metadata'!I$1,'2. Metadata'!I$4, IF(B1505='2. Metadata'!J$1,'2. Metadata'!J$4, IF(B1505='2. Metadata'!K$1,'2. Metadata'!K$4, IF(B1505='2. Metadata'!L$1,'2. Metadata'!L$4, IF(B1505='2. Metadata'!M$1,'2. Metadata'!M$6, IF(B1505='2. Metadata'!N$1,'2. Metadata'!N$6))))))))))))))</f>
        <v>-115.97499999999999</v>
      </c>
      <c r="E1505" s="15" t="s">
        <v>178</v>
      </c>
      <c r="F1505" s="132">
        <v>17.058</v>
      </c>
      <c r="G1505" s="12" t="str">
        <f>IF(ISBLANK(F1505)=TRUE," ",'2. Metadata'!B$14)</f>
        <v>degrees Celsius</v>
      </c>
      <c r="H1505" s="16" t="s">
        <v>178</v>
      </c>
      <c r="I1505" s="17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</row>
    <row r="1506" spans="1:19" ht="15" x14ac:dyDescent="0.2">
      <c r="A1506" s="130">
        <v>39679.197916666664</v>
      </c>
      <c r="B1506" s="9" t="s">
        <v>239</v>
      </c>
      <c r="C1506" s="4">
        <f>IF(ISBLANK(B1506)=TRUE," ", IF(B1506='2. Metadata'!B$1,'2. Metadata'!B$5, IF(B1506='2. Metadata'!C$1,'2. Metadata'!#REF!,IF(B1506='2. Metadata'!D$1,'2. Metadata'!#REF!, IF(B1506='2. Metadata'!E$1,'2. Metadata'!#REF!,IF( B1506='2. Metadata'!F$1,'2. Metadata'!#REF!,IF(B1506='2. Metadata'!G$1,'2. Metadata'!#REF!,IF(B1506='2. Metadata'!H$1,'2. Metadata'!#REF!, IF(B1506='2. Metadata'!I$1,'2. Metadata'!#REF!, IF(B1506='2. Metadata'!J$1,'2. Metadata'!#REF!, IF(B1506='2. Metadata'!K$1,'2. Metadata'!C$3, IF(B1506='2. Metadata'!L$1,'2. Metadata'!D$3, IF(B1506='2. Metadata'!M$1,'2. Metadata'!M$5, IF(B1506='2. Metadata'!N$1,'2. Metadata'!N$5))))))))))))))</f>
        <v>49.690002</v>
      </c>
      <c r="D1506" s="10">
        <f>IF(ISBLANK(B1506)=TRUE," ", IF(B1506='2. Metadata'!B$1,'2. Metadata'!B$6, IF(B1506='2. Metadata'!C$1,'2. Metadata'!C$4,IF(B1506='2. Metadata'!D$1,'2. Metadata'!D$4, IF(B1506='2. Metadata'!E$1,'2. Metadata'!E$4,IF( B1506='2. Metadata'!F$1,'2. Metadata'!F$4,IF(B1506='2. Metadata'!G$1,'2. Metadata'!G$4,IF(B1506='2. Metadata'!H$1,'2. Metadata'!H$4, IF(B1506='2. Metadata'!I$1,'2. Metadata'!I$4, IF(B1506='2. Metadata'!J$1,'2. Metadata'!J$4, IF(B1506='2. Metadata'!K$1,'2. Metadata'!K$4, IF(B1506='2. Metadata'!L$1,'2. Metadata'!L$4, IF(B1506='2. Metadata'!M$1,'2. Metadata'!M$6, IF(B1506='2. Metadata'!N$1,'2. Metadata'!N$6))))))))))))))</f>
        <v>-115.97499999999999</v>
      </c>
      <c r="E1506" s="15" t="s">
        <v>178</v>
      </c>
      <c r="F1506" s="132">
        <v>17.010999999999999</v>
      </c>
      <c r="G1506" s="12" t="str">
        <f>IF(ISBLANK(F1506)=TRUE," ",'2. Metadata'!B$14)</f>
        <v>degrees Celsius</v>
      </c>
      <c r="H1506" s="16" t="s">
        <v>178</v>
      </c>
      <c r="I1506" s="17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</row>
    <row r="1507" spans="1:19" ht="15" x14ac:dyDescent="0.2">
      <c r="A1507" s="130">
        <v>39679.208333333336</v>
      </c>
      <c r="B1507" s="9" t="s">
        <v>239</v>
      </c>
      <c r="C1507" s="4">
        <f>IF(ISBLANK(B1507)=TRUE," ", IF(B1507='2. Metadata'!B$1,'2. Metadata'!B$5, IF(B1507='2. Metadata'!C$1,'2. Metadata'!#REF!,IF(B1507='2. Metadata'!D$1,'2. Metadata'!#REF!, IF(B1507='2. Metadata'!E$1,'2. Metadata'!#REF!,IF( B1507='2. Metadata'!F$1,'2. Metadata'!#REF!,IF(B1507='2. Metadata'!G$1,'2. Metadata'!#REF!,IF(B1507='2. Metadata'!H$1,'2. Metadata'!#REF!, IF(B1507='2. Metadata'!I$1,'2. Metadata'!#REF!, IF(B1507='2. Metadata'!J$1,'2. Metadata'!#REF!, IF(B1507='2. Metadata'!K$1,'2. Metadata'!C$3, IF(B1507='2. Metadata'!L$1,'2. Metadata'!D$3, IF(B1507='2. Metadata'!M$1,'2. Metadata'!M$5, IF(B1507='2. Metadata'!N$1,'2. Metadata'!N$5))))))))))))))</f>
        <v>49.690002</v>
      </c>
      <c r="D1507" s="10">
        <f>IF(ISBLANK(B1507)=TRUE," ", IF(B1507='2. Metadata'!B$1,'2. Metadata'!B$6, IF(B1507='2. Metadata'!C$1,'2. Metadata'!C$4,IF(B1507='2. Metadata'!D$1,'2. Metadata'!D$4, IF(B1507='2. Metadata'!E$1,'2. Metadata'!E$4,IF( B1507='2. Metadata'!F$1,'2. Metadata'!F$4,IF(B1507='2. Metadata'!G$1,'2. Metadata'!G$4,IF(B1507='2. Metadata'!H$1,'2. Metadata'!H$4, IF(B1507='2. Metadata'!I$1,'2. Metadata'!I$4, IF(B1507='2. Metadata'!J$1,'2. Metadata'!J$4, IF(B1507='2. Metadata'!K$1,'2. Metadata'!K$4, IF(B1507='2. Metadata'!L$1,'2. Metadata'!L$4, IF(B1507='2. Metadata'!M$1,'2. Metadata'!M$6, IF(B1507='2. Metadata'!N$1,'2. Metadata'!N$6))))))))))))))</f>
        <v>-115.97499999999999</v>
      </c>
      <c r="E1507" s="15" t="s">
        <v>178</v>
      </c>
      <c r="F1507" s="132">
        <v>16.963000000000001</v>
      </c>
      <c r="G1507" s="12" t="str">
        <f>IF(ISBLANK(F1507)=TRUE," ",'2. Metadata'!B$14)</f>
        <v>degrees Celsius</v>
      </c>
      <c r="H1507" s="16" t="s">
        <v>178</v>
      </c>
      <c r="I1507" s="17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</row>
    <row r="1508" spans="1:19" ht="15" x14ac:dyDescent="0.2">
      <c r="A1508" s="130">
        <v>39679.21875</v>
      </c>
      <c r="B1508" s="9" t="s">
        <v>239</v>
      </c>
      <c r="C1508" s="4">
        <f>IF(ISBLANK(B1508)=TRUE," ", IF(B1508='2. Metadata'!B$1,'2. Metadata'!B$5, IF(B1508='2. Metadata'!C$1,'2. Metadata'!#REF!,IF(B1508='2. Metadata'!D$1,'2. Metadata'!#REF!, IF(B1508='2. Metadata'!E$1,'2. Metadata'!#REF!,IF( B1508='2. Metadata'!F$1,'2. Metadata'!#REF!,IF(B1508='2. Metadata'!G$1,'2. Metadata'!#REF!,IF(B1508='2. Metadata'!H$1,'2. Metadata'!#REF!, IF(B1508='2. Metadata'!I$1,'2. Metadata'!#REF!, IF(B1508='2. Metadata'!J$1,'2. Metadata'!#REF!, IF(B1508='2. Metadata'!K$1,'2. Metadata'!C$3, IF(B1508='2. Metadata'!L$1,'2. Metadata'!D$3, IF(B1508='2. Metadata'!M$1,'2. Metadata'!M$5, IF(B1508='2. Metadata'!N$1,'2. Metadata'!N$5))))))))))))))</f>
        <v>49.690002</v>
      </c>
      <c r="D1508" s="10">
        <f>IF(ISBLANK(B1508)=TRUE," ", IF(B1508='2. Metadata'!B$1,'2. Metadata'!B$6, IF(B1508='2. Metadata'!C$1,'2. Metadata'!C$4,IF(B1508='2. Metadata'!D$1,'2. Metadata'!D$4, IF(B1508='2. Metadata'!E$1,'2. Metadata'!E$4,IF( B1508='2. Metadata'!F$1,'2. Metadata'!F$4,IF(B1508='2. Metadata'!G$1,'2. Metadata'!G$4,IF(B1508='2. Metadata'!H$1,'2. Metadata'!H$4, IF(B1508='2. Metadata'!I$1,'2. Metadata'!I$4, IF(B1508='2. Metadata'!J$1,'2. Metadata'!J$4, IF(B1508='2. Metadata'!K$1,'2. Metadata'!K$4, IF(B1508='2. Metadata'!L$1,'2. Metadata'!L$4, IF(B1508='2. Metadata'!M$1,'2. Metadata'!M$6, IF(B1508='2. Metadata'!N$1,'2. Metadata'!N$6))))))))))))))</f>
        <v>-115.97499999999999</v>
      </c>
      <c r="E1508" s="15" t="s">
        <v>178</v>
      </c>
      <c r="F1508" s="132">
        <v>16.914999999999999</v>
      </c>
      <c r="G1508" s="12" t="str">
        <f>IF(ISBLANK(F1508)=TRUE," ",'2. Metadata'!B$14)</f>
        <v>degrees Celsius</v>
      </c>
      <c r="H1508" s="16" t="s">
        <v>178</v>
      </c>
      <c r="I1508" s="17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</row>
    <row r="1509" spans="1:19" ht="15" x14ac:dyDescent="0.2">
      <c r="A1509" s="130">
        <v>39679.229166666664</v>
      </c>
      <c r="B1509" s="9" t="s">
        <v>239</v>
      </c>
      <c r="C1509" s="4">
        <f>IF(ISBLANK(B1509)=TRUE," ", IF(B1509='2. Metadata'!B$1,'2. Metadata'!B$5, IF(B1509='2. Metadata'!C$1,'2. Metadata'!#REF!,IF(B1509='2. Metadata'!D$1,'2. Metadata'!#REF!, IF(B1509='2. Metadata'!E$1,'2. Metadata'!#REF!,IF( B1509='2. Metadata'!F$1,'2. Metadata'!#REF!,IF(B1509='2. Metadata'!G$1,'2. Metadata'!#REF!,IF(B1509='2. Metadata'!H$1,'2. Metadata'!#REF!, IF(B1509='2. Metadata'!I$1,'2. Metadata'!#REF!, IF(B1509='2. Metadata'!J$1,'2. Metadata'!#REF!, IF(B1509='2. Metadata'!K$1,'2. Metadata'!C$3, IF(B1509='2. Metadata'!L$1,'2. Metadata'!D$3, IF(B1509='2. Metadata'!M$1,'2. Metadata'!M$5, IF(B1509='2. Metadata'!N$1,'2. Metadata'!N$5))))))))))))))</f>
        <v>49.690002</v>
      </c>
      <c r="D1509" s="10">
        <f>IF(ISBLANK(B1509)=TRUE," ", IF(B1509='2. Metadata'!B$1,'2. Metadata'!B$6, IF(B1509='2. Metadata'!C$1,'2. Metadata'!C$4,IF(B1509='2. Metadata'!D$1,'2. Metadata'!D$4, IF(B1509='2. Metadata'!E$1,'2. Metadata'!E$4,IF( B1509='2. Metadata'!F$1,'2. Metadata'!F$4,IF(B1509='2. Metadata'!G$1,'2. Metadata'!G$4,IF(B1509='2. Metadata'!H$1,'2. Metadata'!H$4, IF(B1509='2. Metadata'!I$1,'2. Metadata'!I$4, IF(B1509='2. Metadata'!J$1,'2. Metadata'!J$4, IF(B1509='2. Metadata'!K$1,'2. Metadata'!K$4, IF(B1509='2. Metadata'!L$1,'2. Metadata'!L$4, IF(B1509='2. Metadata'!M$1,'2. Metadata'!M$6, IF(B1509='2. Metadata'!N$1,'2. Metadata'!N$6))))))))))))))</f>
        <v>-115.97499999999999</v>
      </c>
      <c r="E1509" s="15" t="s">
        <v>178</v>
      </c>
      <c r="F1509" s="132">
        <v>16.867999999999999</v>
      </c>
      <c r="G1509" s="12" t="str">
        <f>IF(ISBLANK(F1509)=TRUE," ",'2. Metadata'!B$14)</f>
        <v>degrees Celsius</v>
      </c>
      <c r="H1509" s="16" t="s">
        <v>178</v>
      </c>
      <c r="I1509" s="17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</row>
    <row r="1510" spans="1:19" ht="15" x14ac:dyDescent="0.2">
      <c r="A1510" s="130">
        <v>39679.239583333336</v>
      </c>
      <c r="B1510" s="9" t="s">
        <v>239</v>
      </c>
      <c r="C1510" s="4">
        <f>IF(ISBLANK(B1510)=TRUE," ", IF(B1510='2. Metadata'!B$1,'2. Metadata'!B$5, IF(B1510='2. Metadata'!C$1,'2. Metadata'!#REF!,IF(B1510='2. Metadata'!D$1,'2. Metadata'!#REF!, IF(B1510='2. Metadata'!E$1,'2. Metadata'!#REF!,IF( B1510='2. Metadata'!F$1,'2. Metadata'!#REF!,IF(B1510='2. Metadata'!G$1,'2. Metadata'!#REF!,IF(B1510='2. Metadata'!H$1,'2. Metadata'!#REF!, IF(B1510='2. Metadata'!I$1,'2. Metadata'!#REF!, IF(B1510='2. Metadata'!J$1,'2. Metadata'!#REF!, IF(B1510='2. Metadata'!K$1,'2. Metadata'!C$3, IF(B1510='2. Metadata'!L$1,'2. Metadata'!D$3, IF(B1510='2. Metadata'!M$1,'2. Metadata'!M$5, IF(B1510='2. Metadata'!N$1,'2. Metadata'!N$5))))))))))))))</f>
        <v>49.690002</v>
      </c>
      <c r="D1510" s="10">
        <f>IF(ISBLANK(B1510)=TRUE," ", IF(B1510='2. Metadata'!B$1,'2. Metadata'!B$6, IF(B1510='2. Metadata'!C$1,'2. Metadata'!C$4,IF(B1510='2. Metadata'!D$1,'2. Metadata'!D$4, IF(B1510='2. Metadata'!E$1,'2. Metadata'!E$4,IF( B1510='2. Metadata'!F$1,'2. Metadata'!F$4,IF(B1510='2. Metadata'!G$1,'2. Metadata'!G$4,IF(B1510='2. Metadata'!H$1,'2. Metadata'!H$4, IF(B1510='2. Metadata'!I$1,'2. Metadata'!I$4, IF(B1510='2. Metadata'!J$1,'2. Metadata'!J$4, IF(B1510='2. Metadata'!K$1,'2. Metadata'!K$4, IF(B1510='2. Metadata'!L$1,'2. Metadata'!L$4, IF(B1510='2. Metadata'!M$1,'2. Metadata'!M$6, IF(B1510='2. Metadata'!N$1,'2. Metadata'!N$6))))))))))))))</f>
        <v>-115.97499999999999</v>
      </c>
      <c r="E1510" s="15" t="s">
        <v>178</v>
      </c>
      <c r="F1510" s="132">
        <v>16.82</v>
      </c>
      <c r="G1510" s="12" t="str">
        <f>IF(ISBLANK(F1510)=TRUE," ",'2. Metadata'!B$14)</f>
        <v>degrees Celsius</v>
      </c>
      <c r="H1510" s="16" t="s">
        <v>178</v>
      </c>
      <c r="I1510" s="17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</row>
    <row r="1511" spans="1:19" ht="15" x14ac:dyDescent="0.2">
      <c r="A1511" s="130">
        <v>39679.25</v>
      </c>
      <c r="B1511" s="9" t="s">
        <v>239</v>
      </c>
      <c r="C1511" s="4">
        <f>IF(ISBLANK(B1511)=TRUE," ", IF(B1511='2. Metadata'!B$1,'2. Metadata'!B$5, IF(B1511='2. Metadata'!C$1,'2. Metadata'!#REF!,IF(B1511='2. Metadata'!D$1,'2. Metadata'!#REF!, IF(B1511='2. Metadata'!E$1,'2. Metadata'!#REF!,IF( B1511='2. Metadata'!F$1,'2. Metadata'!#REF!,IF(B1511='2. Metadata'!G$1,'2. Metadata'!#REF!,IF(B1511='2. Metadata'!H$1,'2. Metadata'!#REF!, IF(B1511='2. Metadata'!I$1,'2. Metadata'!#REF!, IF(B1511='2. Metadata'!J$1,'2. Metadata'!#REF!, IF(B1511='2. Metadata'!K$1,'2. Metadata'!C$3, IF(B1511='2. Metadata'!L$1,'2. Metadata'!D$3, IF(B1511='2. Metadata'!M$1,'2. Metadata'!M$5, IF(B1511='2. Metadata'!N$1,'2. Metadata'!N$5))))))))))))))</f>
        <v>49.690002</v>
      </c>
      <c r="D1511" s="10">
        <f>IF(ISBLANK(B1511)=TRUE," ", IF(B1511='2. Metadata'!B$1,'2. Metadata'!B$6, IF(B1511='2. Metadata'!C$1,'2. Metadata'!C$4,IF(B1511='2. Metadata'!D$1,'2. Metadata'!D$4, IF(B1511='2. Metadata'!E$1,'2. Metadata'!E$4,IF( B1511='2. Metadata'!F$1,'2. Metadata'!F$4,IF(B1511='2. Metadata'!G$1,'2. Metadata'!G$4,IF(B1511='2. Metadata'!H$1,'2. Metadata'!H$4, IF(B1511='2. Metadata'!I$1,'2. Metadata'!I$4, IF(B1511='2. Metadata'!J$1,'2. Metadata'!J$4, IF(B1511='2. Metadata'!K$1,'2. Metadata'!K$4, IF(B1511='2. Metadata'!L$1,'2. Metadata'!L$4, IF(B1511='2. Metadata'!M$1,'2. Metadata'!M$6, IF(B1511='2. Metadata'!N$1,'2. Metadata'!N$6))))))))))))))</f>
        <v>-115.97499999999999</v>
      </c>
      <c r="E1511" s="15" t="s">
        <v>178</v>
      </c>
      <c r="F1511" s="132">
        <v>16.795999999999999</v>
      </c>
      <c r="G1511" s="12" t="str">
        <f>IF(ISBLANK(F1511)=TRUE," ",'2. Metadata'!B$14)</f>
        <v>degrees Celsius</v>
      </c>
      <c r="H1511" s="16" t="s">
        <v>178</v>
      </c>
      <c r="I1511" s="17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</row>
    <row r="1512" spans="1:19" ht="15" x14ac:dyDescent="0.2">
      <c r="A1512" s="130">
        <v>39679.260416666664</v>
      </c>
      <c r="B1512" s="9" t="s">
        <v>239</v>
      </c>
      <c r="C1512" s="4">
        <f>IF(ISBLANK(B1512)=TRUE," ", IF(B1512='2. Metadata'!B$1,'2. Metadata'!B$5, IF(B1512='2. Metadata'!C$1,'2. Metadata'!#REF!,IF(B1512='2. Metadata'!D$1,'2. Metadata'!#REF!, IF(B1512='2. Metadata'!E$1,'2. Metadata'!#REF!,IF( B1512='2. Metadata'!F$1,'2. Metadata'!#REF!,IF(B1512='2. Metadata'!G$1,'2. Metadata'!#REF!,IF(B1512='2. Metadata'!H$1,'2. Metadata'!#REF!, IF(B1512='2. Metadata'!I$1,'2. Metadata'!#REF!, IF(B1512='2. Metadata'!J$1,'2. Metadata'!#REF!, IF(B1512='2. Metadata'!K$1,'2. Metadata'!C$3, IF(B1512='2. Metadata'!L$1,'2. Metadata'!D$3, IF(B1512='2. Metadata'!M$1,'2. Metadata'!M$5, IF(B1512='2. Metadata'!N$1,'2. Metadata'!N$5))))))))))))))</f>
        <v>49.690002</v>
      </c>
      <c r="D1512" s="10">
        <f>IF(ISBLANK(B1512)=TRUE," ", IF(B1512='2. Metadata'!B$1,'2. Metadata'!B$6, IF(B1512='2. Metadata'!C$1,'2. Metadata'!C$4,IF(B1512='2. Metadata'!D$1,'2. Metadata'!D$4, IF(B1512='2. Metadata'!E$1,'2. Metadata'!E$4,IF( B1512='2. Metadata'!F$1,'2. Metadata'!F$4,IF(B1512='2. Metadata'!G$1,'2. Metadata'!G$4,IF(B1512='2. Metadata'!H$1,'2. Metadata'!H$4, IF(B1512='2. Metadata'!I$1,'2. Metadata'!I$4, IF(B1512='2. Metadata'!J$1,'2. Metadata'!J$4, IF(B1512='2. Metadata'!K$1,'2. Metadata'!K$4, IF(B1512='2. Metadata'!L$1,'2. Metadata'!L$4, IF(B1512='2. Metadata'!M$1,'2. Metadata'!M$6, IF(B1512='2. Metadata'!N$1,'2. Metadata'!N$6))))))))))))))</f>
        <v>-115.97499999999999</v>
      </c>
      <c r="E1512" s="15" t="s">
        <v>178</v>
      </c>
      <c r="F1512" s="132">
        <v>16.725000000000001</v>
      </c>
      <c r="G1512" s="12" t="str">
        <f>IF(ISBLANK(F1512)=TRUE," ",'2. Metadata'!B$14)</f>
        <v>degrees Celsius</v>
      </c>
      <c r="H1512" s="16" t="s">
        <v>178</v>
      </c>
      <c r="I1512" s="17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</row>
    <row r="1513" spans="1:19" ht="15" x14ac:dyDescent="0.2">
      <c r="A1513" s="130">
        <v>39679.270833333336</v>
      </c>
      <c r="B1513" s="9" t="s">
        <v>239</v>
      </c>
      <c r="C1513" s="4">
        <f>IF(ISBLANK(B1513)=TRUE," ", IF(B1513='2. Metadata'!B$1,'2. Metadata'!B$5, IF(B1513='2. Metadata'!C$1,'2. Metadata'!#REF!,IF(B1513='2. Metadata'!D$1,'2. Metadata'!#REF!, IF(B1513='2. Metadata'!E$1,'2. Metadata'!#REF!,IF( B1513='2. Metadata'!F$1,'2. Metadata'!#REF!,IF(B1513='2. Metadata'!G$1,'2. Metadata'!#REF!,IF(B1513='2. Metadata'!H$1,'2. Metadata'!#REF!, IF(B1513='2. Metadata'!I$1,'2. Metadata'!#REF!, IF(B1513='2. Metadata'!J$1,'2. Metadata'!#REF!, IF(B1513='2. Metadata'!K$1,'2. Metadata'!C$3, IF(B1513='2. Metadata'!L$1,'2. Metadata'!D$3, IF(B1513='2. Metadata'!M$1,'2. Metadata'!M$5, IF(B1513='2. Metadata'!N$1,'2. Metadata'!N$5))))))))))))))</f>
        <v>49.690002</v>
      </c>
      <c r="D1513" s="10">
        <f>IF(ISBLANK(B1513)=TRUE," ", IF(B1513='2. Metadata'!B$1,'2. Metadata'!B$6, IF(B1513='2. Metadata'!C$1,'2. Metadata'!C$4,IF(B1513='2. Metadata'!D$1,'2. Metadata'!D$4, IF(B1513='2. Metadata'!E$1,'2. Metadata'!E$4,IF( B1513='2. Metadata'!F$1,'2. Metadata'!F$4,IF(B1513='2. Metadata'!G$1,'2. Metadata'!G$4,IF(B1513='2. Metadata'!H$1,'2. Metadata'!H$4, IF(B1513='2. Metadata'!I$1,'2. Metadata'!I$4, IF(B1513='2. Metadata'!J$1,'2. Metadata'!J$4, IF(B1513='2. Metadata'!K$1,'2. Metadata'!K$4, IF(B1513='2. Metadata'!L$1,'2. Metadata'!L$4, IF(B1513='2. Metadata'!M$1,'2. Metadata'!M$6, IF(B1513='2. Metadata'!N$1,'2. Metadata'!N$6))))))))))))))</f>
        <v>-115.97499999999999</v>
      </c>
      <c r="E1513" s="15" t="s">
        <v>178</v>
      </c>
      <c r="F1513" s="132">
        <v>16.677</v>
      </c>
      <c r="G1513" s="12" t="str">
        <f>IF(ISBLANK(F1513)=TRUE," ",'2. Metadata'!B$14)</f>
        <v>degrees Celsius</v>
      </c>
      <c r="H1513" s="16" t="s">
        <v>178</v>
      </c>
      <c r="I1513" s="17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</row>
    <row r="1514" spans="1:19" ht="15" x14ac:dyDescent="0.2">
      <c r="A1514" s="130">
        <v>39679.28125</v>
      </c>
      <c r="B1514" s="9" t="s">
        <v>239</v>
      </c>
      <c r="C1514" s="4">
        <f>IF(ISBLANK(B1514)=TRUE," ", IF(B1514='2. Metadata'!B$1,'2. Metadata'!B$5, IF(B1514='2. Metadata'!C$1,'2. Metadata'!#REF!,IF(B1514='2. Metadata'!D$1,'2. Metadata'!#REF!, IF(B1514='2. Metadata'!E$1,'2. Metadata'!#REF!,IF( B1514='2. Metadata'!F$1,'2. Metadata'!#REF!,IF(B1514='2. Metadata'!G$1,'2. Metadata'!#REF!,IF(B1514='2. Metadata'!H$1,'2. Metadata'!#REF!, IF(B1514='2. Metadata'!I$1,'2. Metadata'!#REF!, IF(B1514='2. Metadata'!J$1,'2. Metadata'!#REF!, IF(B1514='2. Metadata'!K$1,'2. Metadata'!C$3, IF(B1514='2. Metadata'!L$1,'2. Metadata'!D$3, IF(B1514='2. Metadata'!M$1,'2. Metadata'!M$5, IF(B1514='2. Metadata'!N$1,'2. Metadata'!N$5))))))))))))))</f>
        <v>49.690002</v>
      </c>
      <c r="D1514" s="10">
        <f>IF(ISBLANK(B1514)=TRUE," ", IF(B1514='2. Metadata'!B$1,'2. Metadata'!B$6, IF(B1514='2. Metadata'!C$1,'2. Metadata'!C$4,IF(B1514='2. Metadata'!D$1,'2. Metadata'!D$4, IF(B1514='2. Metadata'!E$1,'2. Metadata'!E$4,IF( B1514='2. Metadata'!F$1,'2. Metadata'!F$4,IF(B1514='2. Metadata'!G$1,'2. Metadata'!G$4,IF(B1514='2. Metadata'!H$1,'2. Metadata'!H$4, IF(B1514='2. Metadata'!I$1,'2. Metadata'!I$4, IF(B1514='2. Metadata'!J$1,'2. Metadata'!J$4, IF(B1514='2. Metadata'!K$1,'2. Metadata'!K$4, IF(B1514='2. Metadata'!L$1,'2. Metadata'!L$4, IF(B1514='2. Metadata'!M$1,'2. Metadata'!M$6, IF(B1514='2. Metadata'!N$1,'2. Metadata'!N$6))))))))))))))</f>
        <v>-115.97499999999999</v>
      </c>
      <c r="E1514" s="15" t="s">
        <v>178</v>
      </c>
      <c r="F1514" s="132">
        <v>16.606000000000002</v>
      </c>
      <c r="G1514" s="12" t="str">
        <f>IF(ISBLANK(F1514)=TRUE," ",'2. Metadata'!B$14)</f>
        <v>degrees Celsius</v>
      </c>
      <c r="H1514" s="16" t="s">
        <v>178</v>
      </c>
      <c r="I1514" s="17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</row>
    <row r="1515" spans="1:19" ht="15" x14ac:dyDescent="0.2">
      <c r="A1515" s="130">
        <v>39679.291666666664</v>
      </c>
      <c r="B1515" s="9" t="s">
        <v>239</v>
      </c>
      <c r="C1515" s="4">
        <f>IF(ISBLANK(B1515)=TRUE," ", IF(B1515='2. Metadata'!B$1,'2. Metadata'!B$5, IF(B1515='2. Metadata'!C$1,'2. Metadata'!#REF!,IF(B1515='2. Metadata'!D$1,'2. Metadata'!#REF!, IF(B1515='2. Metadata'!E$1,'2. Metadata'!#REF!,IF( B1515='2. Metadata'!F$1,'2. Metadata'!#REF!,IF(B1515='2. Metadata'!G$1,'2. Metadata'!#REF!,IF(B1515='2. Metadata'!H$1,'2. Metadata'!#REF!, IF(B1515='2. Metadata'!I$1,'2. Metadata'!#REF!, IF(B1515='2. Metadata'!J$1,'2. Metadata'!#REF!, IF(B1515='2. Metadata'!K$1,'2. Metadata'!C$3, IF(B1515='2. Metadata'!L$1,'2. Metadata'!D$3, IF(B1515='2. Metadata'!M$1,'2. Metadata'!M$5, IF(B1515='2. Metadata'!N$1,'2. Metadata'!N$5))))))))))))))</f>
        <v>49.690002</v>
      </c>
      <c r="D1515" s="10">
        <f>IF(ISBLANK(B1515)=TRUE," ", IF(B1515='2. Metadata'!B$1,'2. Metadata'!B$6, IF(B1515='2. Metadata'!C$1,'2. Metadata'!C$4,IF(B1515='2. Metadata'!D$1,'2. Metadata'!D$4, IF(B1515='2. Metadata'!E$1,'2. Metadata'!E$4,IF( B1515='2. Metadata'!F$1,'2. Metadata'!F$4,IF(B1515='2. Metadata'!G$1,'2. Metadata'!G$4,IF(B1515='2. Metadata'!H$1,'2. Metadata'!H$4, IF(B1515='2. Metadata'!I$1,'2. Metadata'!I$4, IF(B1515='2. Metadata'!J$1,'2. Metadata'!J$4, IF(B1515='2. Metadata'!K$1,'2. Metadata'!K$4, IF(B1515='2. Metadata'!L$1,'2. Metadata'!L$4, IF(B1515='2. Metadata'!M$1,'2. Metadata'!M$6, IF(B1515='2. Metadata'!N$1,'2. Metadata'!N$6))))))))))))))</f>
        <v>-115.97499999999999</v>
      </c>
      <c r="E1515" s="15" t="s">
        <v>178</v>
      </c>
      <c r="F1515" s="132">
        <v>16.558</v>
      </c>
      <c r="G1515" s="12" t="str">
        <f>IF(ISBLANK(F1515)=TRUE," ",'2. Metadata'!B$14)</f>
        <v>degrees Celsius</v>
      </c>
      <c r="H1515" s="16" t="s">
        <v>178</v>
      </c>
      <c r="I1515" s="17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</row>
    <row r="1516" spans="1:19" ht="15" x14ac:dyDescent="0.2">
      <c r="A1516" s="130">
        <v>39679.302083333336</v>
      </c>
      <c r="B1516" s="9" t="s">
        <v>239</v>
      </c>
      <c r="C1516" s="4">
        <f>IF(ISBLANK(B1516)=TRUE," ", IF(B1516='2. Metadata'!B$1,'2. Metadata'!B$5, IF(B1516='2. Metadata'!C$1,'2. Metadata'!#REF!,IF(B1516='2. Metadata'!D$1,'2. Metadata'!#REF!, IF(B1516='2. Metadata'!E$1,'2. Metadata'!#REF!,IF( B1516='2. Metadata'!F$1,'2. Metadata'!#REF!,IF(B1516='2. Metadata'!G$1,'2. Metadata'!#REF!,IF(B1516='2. Metadata'!H$1,'2. Metadata'!#REF!, IF(B1516='2. Metadata'!I$1,'2. Metadata'!#REF!, IF(B1516='2. Metadata'!J$1,'2. Metadata'!#REF!, IF(B1516='2. Metadata'!K$1,'2. Metadata'!C$3, IF(B1516='2. Metadata'!L$1,'2. Metadata'!D$3, IF(B1516='2. Metadata'!M$1,'2. Metadata'!M$5, IF(B1516='2. Metadata'!N$1,'2. Metadata'!N$5))))))))))))))</f>
        <v>49.690002</v>
      </c>
      <c r="D1516" s="10">
        <f>IF(ISBLANK(B1516)=TRUE," ", IF(B1516='2. Metadata'!B$1,'2. Metadata'!B$6, IF(B1516='2. Metadata'!C$1,'2. Metadata'!C$4,IF(B1516='2. Metadata'!D$1,'2. Metadata'!D$4, IF(B1516='2. Metadata'!E$1,'2. Metadata'!E$4,IF( B1516='2. Metadata'!F$1,'2. Metadata'!F$4,IF(B1516='2. Metadata'!G$1,'2. Metadata'!G$4,IF(B1516='2. Metadata'!H$1,'2. Metadata'!H$4, IF(B1516='2. Metadata'!I$1,'2. Metadata'!I$4, IF(B1516='2. Metadata'!J$1,'2. Metadata'!J$4, IF(B1516='2. Metadata'!K$1,'2. Metadata'!K$4, IF(B1516='2. Metadata'!L$1,'2. Metadata'!L$4, IF(B1516='2. Metadata'!M$1,'2. Metadata'!M$6, IF(B1516='2. Metadata'!N$1,'2. Metadata'!N$6))))))))))))))</f>
        <v>-115.97499999999999</v>
      </c>
      <c r="E1516" s="15" t="s">
        <v>178</v>
      </c>
      <c r="F1516" s="132">
        <v>16.486999999999998</v>
      </c>
      <c r="G1516" s="12" t="str">
        <f>IF(ISBLANK(F1516)=TRUE," ",'2. Metadata'!B$14)</f>
        <v>degrees Celsius</v>
      </c>
      <c r="H1516" s="16" t="s">
        <v>178</v>
      </c>
      <c r="I1516" s="17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</row>
    <row r="1517" spans="1:19" ht="15" x14ac:dyDescent="0.2">
      <c r="A1517" s="130">
        <v>39679.3125</v>
      </c>
      <c r="B1517" s="9" t="s">
        <v>239</v>
      </c>
      <c r="C1517" s="4">
        <f>IF(ISBLANK(B1517)=TRUE," ", IF(B1517='2. Metadata'!B$1,'2. Metadata'!B$5, IF(B1517='2. Metadata'!C$1,'2. Metadata'!#REF!,IF(B1517='2. Metadata'!D$1,'2. Metadata'!#REF!, IF(B1517='2. Metadata'!E$1,'2. Metadata'!#REF!,IF( B1517='2. Metadata'!F$1,'2. Metadata'!#REF!,IF(B1517='2. Metadata'!G$1,'2. Metadata'!#REF!,IF(B1517='2. Metadata'!H$1,'2. Metadata'!#REF!, IF(B1517='2. Metadata'!I$1,'2. Metadata'!#REF!, IF(B1517='2. Metadata'!J$1,'2. Metadata'!#REF!, IF(B1517='2. Metadata'!K$1,'2. Metadata'!C$3, IF(B1517='2. Metadata'!L$1,'2. Metadata'!D$3, IF(B1517='2. Metadata'!M$1,'2. Metadata'!M$5, IF(B1517='2. Metadata'!N$1,'2. Metadata'!N$5))))))))))))))</f>
        <v>49.690002</v>
      </c>
      <c r="D1517" s="10">
        <f>IF(ISBLANK(B1517)=TRUE," ", IF(B1517='2. Metadata'!B$1,'2. Metadata'!B$6, IF(B1517='2. Metadata'!C$1,'2. Metadata'!C$4,IF(B1517='2. Metadata'!D$1,'2. Metadata'!D$4, IF(B1517='2. Metadata'!E$1,'2. Metadata'!E$4,IF( B1517='2. Metadata'!F$1,'2. Metadata'!F$4,IF(B1517='2. Metadata'!G$1,'2. Metadata'!G$4,IF(B1517='2. Metadata'!H$1,'2. Metadata'!H$4, IF(B1517='2. Metadata'!I$1,'2. Metadata'!I$4, IF(B1517='2. Metadata'!J$1,'2. Metadata'!J$4, IF(B1517='2. Metadata'!K$1,'2. Metadata'!K$4, IF(B1517='2. Metadata'!L$1,'2. Metadata'!L$4, IF(B1517='2. Metadata'!M$1,'2. Metadata'!M$6, IF(B1517='2. Metadata'!N$1,'2. Metadata'!N$6))))))))))))))</f>
        <v>-115.97499999999999</v>
      </c>
      <c r="E1517" s="15" t="s">
        <v>178</v>
      </c>
      <c r="F1517" s="132">
        <v>16.439</v>
      </c>
      <c r="G1517" s="12" t="str">
        <f>IF(ISBLANK(F1517)=TRUE," ",'2. Metadata'!B$14)</f>
        <v>degrees Celsius</v>
      </c>
      <c r="H1517" s="16" t="s">
        <v>178</v>
      </c>
      <c r="I1517" s="17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</row>
    <row r="1518" spans="1:19" ht="15" x14ac:dyDescent="0.2">
      <c r="A1518" s="130">
        <v>39679.322916666664</v>
      </c>
      <c r="B1518" s="9" t="s">
        <v>239</v>
      </c>
      <c r="C1518" s="4">
        <f>IF(ISBLANK(B1518)=TRUE," ", IF(B1518='2. Metadata'!B$1,'2. Metadata'!B$5, IF(B1518='2. Metadata'!C$1,'2. Metadata'!#REF!,IF(B1518='2. Metadata'!D$1,'2. Metadata'!#REF!, IF(B1518='2. Metadata'!E$1,'2. Metadata'!#REF!,IF( B1518='2. Metadata'!F$1,'2. Metadata'!#REF!,IF(B1518='2. Metadata'!G$1,'2. Metadata'!#REF!,IF(B1518='2. Metadata'!H$1,'2. Metadata'!#REF!, IF(B1518='2. Metadata'!I$1,'2. Metadata'!#REF!, IF(B1518='2. Metadata'!J$1,'2. Metadata'!#REF!, IF(B1518='2. Metadata'!K$1,'2. Metadata'!C$3, IF(B1518='2. Metadata'!L$1,'2. Metadata'!D$3, IF(B1518='2. Metadata'!M$1,'2. Metadata'!M$5, IF(B1518='2. Metadata'!N$1,'2. Metadata'!N$5))))))))))))))</f>
        <v>49.690002</v>
      </c>
      <c r="D1518" s="10">
        <f>IF(ISBLANK(B1518)=TRUE," ", IF(B1518='2. Metadata'!B$1,'2. Metadata'!B$6, IF(B1518='2. Metadata'!C$1,'2. Metadata'!C$4,IF(B1518='2. Metadata'!D$1,'2. Metadata'!D$4, IF(B1518='2. Metadata'!E$1,'2. Metadata'!E$4,IF( B1518='2. Metadata'!F$1,'2. Metadata'!F$4,IF(B1518='2. Metadata'!G$1,'2. Metadata'!G$4,IF(B1518='2. Metadata'!H$1,'2. Metadata'!H$4, IF(B1518='2. Metadata'!I$1,'2. Metadata'!I$4, IF(B1518='2. Metadata'!J$1,'2. Metadata'!J$4, IF(B1518='2. Metadata'!K$1,'2. Metadata'!K$4, IF(B1518='2. Metadata'!L$1,'2. Metadata'!L$4, IF(B1518='2. Metadata'!M$1,'2. Metadata'!M$6, IF(B1518='2. Metadata'!N$1,'2. Metadata'!N$6))))))))))))))</f>
        <v>-115.97499999999999</v>
      </c>
      <c r="E1518" s="15" t="s">
        <v>178</v>
      </c>
      <c r="F1518" s="132">
        <v>16.367999999999999</v>
      </c>
      <c r="G1518" s="12" t="str">
        <f>IF(ISBLANK(F1518)=TRUE," ",'2. Metadata'!B$14)</f>
        <v>degrees Celsius</v>
      </c>
      <c r="H1518" s="16" t="s">
        <v>178</v>
      </c>
      <c r="I1518" s="17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</row>
    <row r="1519" spans="1:19" ht="15" x14ac:dyDescent="0.2">
      <c r="A1519" s="130">
        <v>39679.333333333336</v>
      </c>
      <c r="B1519" s="9" t="s">
        <v>239</v>
      </c>
      <c r="C1519" s="4">
        <f>IF(ISBLANK(B1519)=TRUE," ", IF(B1519='2. Metadata'!B$1,'2. Metadata'!B$5, IF(B1519='2. Metadata'!C$1,'2. Metadata'!#REF!,IF(B1519='2. Metadata'!D$1,'2. Metadata'!#REF!, IF(B1519='2. Metadata'!E$1,'2. Metadata'!#REF!,IF( B1519='2. Metadata'!F$1,'2. Metadata'!#REF!,IF(B1519='2. Metadata'!G$1,'2. Metadata'!#REF!,IF(B1519='2. Metadata'!H$1,'2. Metadata'!#REF!, IF(B1519='2. Metadata'!I$1,'2. Metadata'!#REF!, IF(B1519='2. Metadata'!J$1,'2. Metadata'!#REF!, IF(B1519='2. Metadata'!K$1,'2. Metadata'!C$3, IF(B1519='2. Metadata'!L$1,'2. Metadata'!D$3, IF(B1519='2. Metadata'!M$1,'2. Metadata'!M$5, IF(B1519='2. Metadata'!N$1,'2. Metadata'!N$5))))))))))))))</f>
        <v>49.690002</v>
      </c>
      <c r="D1519" s="10">
        <f>IF(ISBLANK(B1519)=TRUE," ", IF(B1519='2. Metadata'!B$1,'2. Metadata'!B$6, IF(B1519='2. Metadata'!C$1,'2. Metadata'!C$4,IF(B1519='2. Metadata'!D$1,'2. Metadata'!D$4, IF(B1519='2. Metadata'!E$1,'2. Metadata'!E$4,IF( B1519='2. Metadata'!F$1,'2. Metadata'!F$4,IF(B1519='2. Metadata'!G$1,'2. Metadata'!G$4,IF(B1519='2. Metadata'!H$1,'2. Metadata'!H$4, IF(B1519='2. Metadata'!I$1,'2. Metadata'!I$4, IF(B1519='2. Metadata'!J$1,'2. Metadata'!J$4, IF(B1519='2. Metadata'!K$1,'2. Metadata'!K$4, IF(B1519='2. Metadata'!L$1,'2. Metadata'!L$4, IF(B1519='2. Metadata'!M$1,'2. Metadata'!M$6, IF(B1519='2. Metadata'!N$1,'2. Metadata'!N$6))))))))))))))</f>
        <v>-115.97499999999999</v>
      </c>
      <c r="E1519" s="15" t="s">
        <v>178</v>
      </c>
      <c r="F1519" s="132">
        <v>16.32</v>
      </c>
      <c r="G1519" s="12" t="str">
        <f>IF(ISBLANK(F1519)=TRUE," ",'2. Metadata'!B$14)</f>
        <v>degrees Celsius</v>
      </c>
      <c r="H1519" s="16" t="s">
        <v>178</v>
      </c>
      <c r="I1519" s="17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</row>
    <row r="1520" spans="1:19" ht="15" x14ac:dyDescent="0.2">
      <c r="A1520" s="130">
        <v>39679.34375</v>
      </c>
      <c r="B1520" s="9" t="s">
        <v>239</v>
      </c>
      <c r="C1520" s="4">
        <f>IF(ISBLANK(B1520)=TRUE," ", IF(B1520='2. Metadata'!B$1,'2. Metadata'!B$5, IF(B1520='2. Metadata'!C$1,'2. Metadata'!#REF!,IF(B1520='2. Metadata'!D$1,'2. Metadata'!#REF!, IF(B1520='2. Metadata'!E$1,'2. Metadata'!#REF!,IF( B1520='2. Metadata'!F$1,'2. Metadata'!#REF!,IF(B1520='2. Metadata'!G$1,'2. Metadata'!#REF!,IF(B1520='2. Metadata'!H$1,'2. Metadata'!#REF!, IF(B1520='2. Metadata'!I$1,'2. Metadata'!#REF!, IF(B1520='2. Metadata'!J$1,'2. Metadata'!#REF!, IF(B1520='2. Metadata'!K$1,'2. Metadata'!C$3, IF(B1520='2. Metadata'!L$1,'2. Metadata'!D$3, IF(B1520='2. Metadata'!M$1,'2. Metadata'!M$5, IF(B1520='2. Metadata'!N$1,'2. Metadata'!N$5))))))))))))))</f>
        <v>49.690002</v>
      </c>
      <c r="D1520" s="10">
        <f>IF(ISBLANK(B1520)=TRUE," ", IF(B1520='2. Metadata'!B$1,'2. Metadata'!B$6, IF(B1520='2. Metadata'!C$1,'2. Metadata'!C$4,IF(B1520='2. Metadata'!D$1,'2. Metadata'!D$4, IF(B1520='2. Metadata'!E$1,'2. Metadata'!E$4,IF( B1520='2. Metadata'!F$1,'2. Metadata'!F$4,IF(B1520='2. Metadata'!G$1,'2. Metadata'!G$4,IF(B1520='2. Metadata'!H$1,'2. Metadata'!H$4, IF(B1520='2. Metadata'!I$1,'2. Metadata'!I$4, IF(B1520='2. Metadata'!J$1,'2. Metadata'!J$4, IF(B1520='2. Metadata'!K$1,'2. Metadata'!K$4, IF(B1520='2. Metadata'!L$1,'2. Metadata'!L$4, IF(B1520='2. Metadata'!M$1,'2. Metadata'!M$6, IF(B1520='2. Metadata'!N$1,'2. Metadata'!N$6))))))))))))))</f>
        <v>-115.97499999999999</v>
      </c>
      <c r="E1520" s="15" t="s">
        <v>178</v>
      </c>
      <c r="F1520" s="132">
        <v>16.271999999999998</v>
      </c>
      <c r="G1520" s="12" t="str">
        <f>IF(ISBLANK(F1520)=TRUE," ",'2. Metadata'!B$14)</f>
        <v>degrees Celsius</v>
      </c>
      <c r="H1520" s="16" t="s">
        <v>178</v>
      </c>
      <c r="I1520" s="17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</row>
    <row r="1521" spans="1:19" ht="15" x14ac:dyDescent="0.2">
      <c r="A1521" s="130">
        <v>39679.354166666664</v>
      </c>
      <c r="B1521" s="9" t="s">
        <v>239</v>
      </c>
      <c r="C1521" s="4">
        <f>IF(ISBLANK(B1521)=TRUE," ", IF(B1521='2. Metadata'!B$1,'2. Metadata'!B$5, IF(B1521='2. Metadata'!C$1,'2. Metadata'!#REF!,IF(B1521='2. Metadata'!D$1,'2. Metadata'!#REF!, IF(B1521='2. Metadata'!E$1,'2. Metadata'!#REF!,IF( B1521='2. Metadata'!F$1,'2. Metadata'!#REF!,IF(B1521='2. Metadata'!G$1,'2. Metadata'!#REF!,IF(B1521='2. Metadata'!H$1,'2. Metadata'!#REF!, IF(B1521='2. Metadata'!I$1,'2. Metadata'!#REF!, IF(B1521='2. Metadata'!J$1,'2. Metadata'!#REF!, IF(B1521='2. Metadata'!K$1,'2. Metadata'!C$3, IF(B1521='2. Metadata'!L$1,'2. Metadata'!D$3, IF(B1521='2. Metadata'!M$1,'2. Metadata'!M$5, IF(B1521='2. Metadata'!N$1,'2. Metadata'!N$5))))))))))))))</f>
        <v>49.690002</v>
      </c>
      <c r="D1521" s="10">
        <f>IF(ISBLANK(B1521)=TRUE," ", IF(B1521='2. Metadata'!B$1,'2. Metadata'!B$6, IF(B1521='2. Metadata'!C$1,'2. Metadata'!C$4,IF(B1521='2. Metadata'!D$1,'2. Metadata'!D$4, IF(B1521='2. Metadata'!E$1,'2. Metadata'!E$4,IF( B1521='2. Metadata'!F$1,'2. Metadata'!F$4,IF(B1521='2. Metadata'!G$1,'2. Metadata'!G$4,IF(B1521='2. Metadata'!H$1,'2. Metadata'!H$4, IF(B1521='2. Metadata'!I$1,'2. Metadata'!I$4, IF(B1521='2. Metadata'!J$1,'2. Metadata'!J$4, IF(B1521='2. Metadata'!K$1,'2. Metadata'!K$4, IF(B1521='2. Metadata'!L$1,'2. Metadata'!L$4, IF(B1521='2. Metadata'!M$1,'2. Metadata'!M$6, IF(B1521='2. Metadata'!N$1,'2. Metadata'!N$6))))))))))))))</f>
        <v>-115.97499999999999</v>
      </c>
      <c r="E1521" s="15" t="s">
        <v>178</v>
      </c>
      <c r="F1521" s="132">
        <v>16.248999999999999</v>
      </c>
      <c r="G1521" s="12" t="str">
        <f>IF(ISBLANK(F1521)=TRUE," ",'2. Metadata'!B$14)</f>
        <v>degrees Celsius</v>
      </c>
      <c r="H1521" s="16" t="s">
        <v>178</v>
      </c>
      <c r="I1521" s="17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</row>
    <row r="1522" spans="1:19" ht="15" x14ac:dyDescent="0.2">
      <c r="A1522" s="130">
        <v>39679.364583333336</v>
      </c>
      <c r="B1522" s="9" t="s">
        <v>239</v>
      </c>
      <c r="C1522" s="4">
        <f>IF(ISBLANK(B1522)=TRUE," ", IF(B1522='2. Metadata'!B$1,'2. Metadata'!B$5, IF(B1522='2. Metadata'!C$1,'2. Metadata'!#REF!,IF(B1522='2. Metadata'!D$1,'2. Metadata'!#REF!, IF(B1522='2. Metadata'!E$1,'2. Metadata'!#REF!,IF( B1522='2. Metadata'!F$1,'2. Metadata'!#REF!,IF(B1522='2. Metadata'!G$1,'2. Metadata'!#REF!,IF(B1522='2. Metadata'!H$1,'2. Metadata'!#REF!, IF(B1522='2. Metadata'!I$1,'2. Metadata'!#REF!, IF(B1522='2. Metadata'!J$1,'2. Metadata'!#REF!, IF(B1522='2. Metadata'!K$1,'2. Metadata'!C$3, IF(B1522='2. Metadata'!L$1,'2. Metadata'!D$3, IF(B1522='2. Metadata'!M$1,'2. Metadata'!M$5, IF(B1522='2. Metadata'!N$1,'2. Metadata'!N$5))))))))))))))</f>
        <v>49.690002</v>
      </c>
      <c r="D1522" s="10">
        <f>IF(ISBLANK(B1522)=TRUE," ", IF(B1522='2. Metadata'!B$1,'2. Metadata'!B$6, IF(B1522='2. Metadata'!C$1,'2. Metadata'!C$4,IF(B1522='2. Metadata'!D$1,'2. Metadata'!D$4, IF(B1522='2. Metadata'!E$1,'2. Metadata'!E$4,IF( B1522='2. Metadata'!F$1,'2. Metadata'!F$4,IF(B1522='2. Metadata'!G$1,'2. Metadata'!G$4,IF(B1522='2. Metadata'!H$1,'2. Metadata'!H$4, IF(B1522='2. Metadata'!I$1,'2. Metadata'!I$4, IF(B1522='2. Metadata'!J$1,'2. Metadata'!J$4, IF(B1522='2. Metadata'!K$1,'2. Metadata'!K$4, IF(B1522='2. Metadata'!L$1,'2. Metadata'!L$4, IF(B1522='2. Metadata'!M$1,'2. Metadata'!M$6, IF(B1522='2. Metadata'!N$1,'2. Metadata'!N$6))))))))))))))</f>
        <v>-115.97499999999999</v>
      </c>
      <c r="E1522" s="15" t="s">
        <v>178</v>
      </c>
      <c r="F1522" s="132">
        <v>16.225000000000001</v>
      </c>
      <c r="G1522" s="12" t="str">
        <f>IF(ISBLANK(F1522)=TRUE," ",'2. Metadata'!B$14)</f>
        <v>degrees Celsius</v>
      </c>
      <c r="H1522" s="16" t="s">
        <v>178</v>
      </c>
      <c r="I1522" s="17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</row>
    <row r="1523" spans="1:19" ht="15" x14ac:dyDescent="0.2">
      <c r="A1523" s="130">
        <v>39679.375</v>
      </c>
      <c r="B1523" s="9" t="s">
        <v>239</v>
      </c>
      <c r="C1523" s="4">
        <f>IF(ISBLANK(B1523)=TRUE," ", IF(B1523='2. Metadata'!B$1,'2. Metadata'!B$5, IF(B1523='2. Metadata'!C$1,'2. Metadata'!#REF!,IF(B1523='2. Metadata'!D$1,'2. Metadata'!#REF!, IF(B1523='2. Metadata'!E$1,'2. Metadata'!#REF!,IF( B1523='2. Metadata'!F$1,'2. Metadata'!#REF!,IF(B1523='2. Metadata'!G$1,'2. Metadata'!#REF!,IF(B1523='2. Metadata'!H$1,'2. Metadata'!#REF!, IF(B1523='2. Metadata'!I$1,'2. Metadata'!#REF!, IF(B1523='2. Metadata'!J$1,'2. Metadata'!#REF!, IF(B1523='2. Metadata'!K$1,'2. Metadata'!C$3, IF(B1523='2. Metadata'!L$1,'2. Metadata'!D$3, IF(B1523='2. Metadata'!M$1,'2. Metadata'!M$5, IF(B1523='2. Metadata'!N$1,'2. Metadata'!N$5))))))))))))))</f>
        <v>49.690002</v>
      </c>
      <c r="D1523" s="10">
        <f>IF(ISBLANK(B1523)=TRUE," ", IF(B1523='2. Metadata'!B$1,'2. Metadata'!B$6, IF(B1523='2. Metadata'!C$1,'2. Metadata'!C$4,IF(B1523='2. Metadata'!D$1,'2. Metadata'!D$4, IF(B1523='2. Metadata'!E$1,'2. Metadata'!E$4,IF( B1523='2. Metadata'!F$1,'2. Metadata'!F$4,IF(B1523='2. Metadata'!G$1,'2. Metadata'!G$4,IF(B1523='2. Metadata'!H$1,'2. Metadata'!H$4, IF(B1523='2. Metadata'!I$1,'2. Metadata'!I$4, IF(B1523='2. Metadata'!J$1,'2. Metadata'!J$4, IF(B1523='2. Metadata'!K$1,'2. Metadata'!K$4, IF(B1523='2. Metadata'!L$1,'2. Metadata'!L$4, IF(B1523='2. Metadata'!M$1,'2. Metadata'!M$6, IF(B1523='2. Metadata'!N$1,'2. Metadata'!N$6))))))))))))))</f>
        <v>-115.97499999999999</v>
      </c>
      <c r="E1523" s="15" t="s">
        <v>178</v>
      </c>
      <c r="F1523" s="132">
        <v>16.177</v>
      </c>
      <c r="G1523" s="12" t="str">
        <f>IF(ISBLANK(F1523)=TRUE," ",'2. Metadata'!B$14)</f>
        <v>degrees Celsius</v>
      </c>
      <c r="H1523" s="16" t="s">
        <v>178</v>
      </c>
      <c r="I1523" s="17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</row>
    <row r="1524" spans="1:19" ht="15" x14ac:dyDescent="0.2">
      <c r="A1524" s="130">
        <v>39679.385416666664</v>
      </c>
      <c r="B1524" s="9" t="s">
        <v>239</v>
      </c>
      <c r="C1524" s="4">
        <f>IF(ISBLANK(B1524)=TRUE," ", IF(B1524='2. Metadata'!B$1,'2. Metadata'!B$5, IF(B1524='2. Metadata'!C$1,'2. Metadata'!#REF!,IF(B1524='2. Metadata'!D$1,'2. Metadata'!#REF!, IF(B1524='2. Metadata'!E$1,'2. Metadata'!#REF!,IF( B1524='2. Metadata'!F$1,'2. Metadata'!#REF!,IF(B1524='2. Metadata'!G$1,'2. Metadata'!#REF!,IF(B1524='2. Metadata'!H$1,'2. Metadata'!#REF!, IF(B1524='2. Metadata'!I$1,'2. Metadata'!#REF!, IF(B1524='2. Metadata'!J$1,'2. Metadata'!#REF!, IF(B1524='2. Metadata'!K$1,'2. Metadata'!C$3, IF(B1524='2. Metadata'!L$1,'2. Metadata'!D$3, IF(B1524='2. Metadata'!M$1,'2. Metadata'!M$5, IF(B1524='2. Metadata'!N$1,'2. Metadata'!N$5))))))))))))))</f>
        <v>49.690002</v>
      </c>
      <c r="D1524" s="10">
        <f>IF(ISBLANK(B1524)=TRUE," ", IF(B1524='2. Metadata'!B$1,'2. Metadata'!B$6, IF(B1524='2. Metadata'!C$1,'2. Metadata'!C$4,IF(B1524='2. Metadata'!D$1,'2. Metadata'!D$4, IF(B1524='2. Metadata'!E$1,'2. Metadata'!E$4,IF( B1524='2. Metadata'!F$1,'2. Metadata'!F$4,IF(B1524='2. Metadata'!G$1,'2. Metadata'!G$4,IF(B1524='2. Metadata'!H$1,'2. Metadata'!H$4, IF(B1524='2. Metadata'!I$1,'2. Metadata'!I$4, IF(B1524='2. Metadata'!J$1,'2. Metadata'!J$4, IF(B1524='2. Metadata'!K$1,'2. Metadata'!K$4, IF(B1524='2. Metadata'!L$1,'2. Metadata'!L$4, IF(B1524='2. Metadata'!M$1,'2. Metadata'!M$6, IF(B1524='2. Metadata'!N$1,'2. Metadata'!N$6))))))))))))))</f>
        <v>-115.97499999999999</v>
      </c>
      <c r="E1524" s="15" t="s">
        <v>178</v>
      </c>
      <c r="F1524" s="132">
        <v>16.152999999999999</v>
      </c>
      <c r="G1524" s="12" t="str">
        <f>IF(ISBLANK(F1524)=TRUE," ",'2. Metadata'!B$14)</f>
        <v>degrees Celsius</v>
      </c>
      <c r="H1524" s="16" t="s">
        <v>178</v>
      </c>
      <c r="I1524" s="17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</row>
    <row r="1525" spans="1:19" ht="15" x14ac:dyDescent="0.2">
      <c r="A1525" s="130">
        <v>39679.395833333336</v>
      </c>
      <c r="B1525" s="9" t="s">
        <v>239</v>
      </c>
      <c r="C1525" s="4">
        <f>IF(ISBLANK(B1525)=TRUE," ", IF(B1525='2. Metadata'!B$1,'2. Metadata'!B$5, IF(B1525='2. Metadata'!C$1,'2. Metadata'!#REF!,IF(B1525='2. Metadata'!D$1,'2. Metadata'!#REF!, IF(B1525='2. Metadata'!E$1,'2. Metadata'!#REF!,IF( B1525='2. Metadata'!F$1,'2. Metadata'!#REF!,IF(B1525='2. Metadata'!G$1,'2. Metadata'!#REF!,IF(B1525='2. Metadata'!H$1,'2. Metadata'!#REF!, IF(B1525='2. Metadata'!I$1,'2. Metadata'!#REF!, IF(B1525='2. Metadata'!J$1,'2. Metadata'!#REF!, IF(B1525='2. Metadata'!K$1,'2. Metadata'!C$3, IF(B1525='2. Metadata'!L$1,'2. Metadata'!D$3, IF(B1525='2. Metadata'!M$1,'2. Metadata'!M$5, IF(B1525='2. Metadata'!N$1,'2. Metadata'!N$5))))))))))))))</f>
        <v>49.690002</v>
      </c>
      <c r="D1525" s="10">
        <f>IF(ISBLANK(B1525)=TRUE," ", IF(B1525='2. Metadata'!B$1,'2. Metadata'!B$6, IF(B1525='2. Metadata'!C$1,'2. Metadata'!C$4,IF(B1525='2. Metadata'!D$1,'2. Metadata'!D$4, IF(B1525='2. Metadata'!E$1,'2. Metadata'!E$4,IF( B1525='2. Metadata'!F$1,'2. Metadata'!F$4,IF(B1525='2. Metadata'!G$1,'2. Metadata'!G$4,IF(B1525='2. Metadata'!H$1,'2. Metadata'!H$4, IF(B1525='2. Metadata'!I$1,'2. Metadata'!I$4, IF(B1525='2. Metadata'!J$1,'2. Metadata'!J$4, IF(B1525='2. Metadata'!K$1,'2. Metadata'!K$4, IF(B1525='2. Metadata'!L$1,'2. Metadata'!L$4, IF(B1525='2. Metadata'!M$1,'2. Metadata'!M$6, IF(B1525='2. Metadata'!N$1,'2. Metadata'!N$6))))))))))))))</f>
        <v>-115.97499999999999</v>
      </c>
      <c r="E1525" s="15" t="s">
        <v>178</v>
      </c>
      <c r="F1525" s="132">
        <v>16.106000000000002</v>
      </c>
      <c r="G1525" s="12" t="str">
        <f>IF(ISBLANK(F1525)=TRUE," ",'2. Metadata'!B$14)</f>
        <v>degrees Celsius</v>
      </c>
      <c r="H1525" s="16" t="s">
        <v>178</v>
      </c>
      <c r="I1525" s="17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</row>
    <row r="1526" spans="1:19" ht="15" x14ac:dyDescent="0.2">
      <c r="A1526" s="130">
        <v>39679.40625</v>
      </c>
      <c r="B1526" s="9" t="s">
        <v>239</v>
      </c>
      <c r="C1526" s="4">
        <f>IF(ISBLANK(B1526)=TRUE," ", IF(B1526='2. Metadata'!B$1,'2. Metadata'!B$5, IF(B1526='2. Metadata'!C$1,'2. Metadata'!#REF!,IF(B1526='2. Metadata'!D$1,'2. Metadata'!#REF!, IF(B1526='2. Metadata'!E$1,'2. Metadata'!#REF!,IF( B1526='2. Metadata'!F$1,'2. Metadata'!#REF!,IF(B1526='2. Metadata'!G$1,'2. Metadata'!#REF!,IF(B1526='2. Metadata'!H$1,'2. Metadata'!#REF!, IF(B1526='2. Metadata'!I$1,'2. Metadata'!#REF!, IF(B1526='2. Metadata'!J$1,'2. Metadata'!#REF!, IF(B1526='2. Metadata'!K$1,'2. Metadata'!C$3, IF(B1526='2. Metadata'!L$1,'2. Metadata'!D$3, IF(B1526='2. Metadata'!M$1,'2. Metadata'!M$5, IF(B1526='2. Metadata'!N$1,'2. Metadata'!N$5))))))))))))))</f>
        <v>49.690002</v>
      </c>
      <c r="D1526" s="10">
        <f>IF(ISBLANK(B1526)=TRUE," ", IF(B1526='2. Metadata'!B$1,'2. Metadata'!B$6, IF(B1526='2. Metadata'!C$1,'2. Metadata'!C$4,IF(B1526='2. Metadata'!D$1,'2. Metadata'!D$4, IF(B1526='2. Metadata'!E$1,'2. Metadata'!E$4,IF( B1526='2. Metadata'!F$1,'2. Metadata'!F$4,IF(B1526='2. Metadata'!G$1,'2. Metadata'!G$4,IF(B1526='2. Metadata'!H$1,'2. Metadata'!H$4, IF(B1526='2. Metadata'!I$1,'2. Metadata'!I$4, IF(B1526='2. Metadata'!J$1,'2. Metadata'!J$4, IF(B1526='2. Metadata'!K$1,'2. Metadata'!K$4, IF(B1526='2. Metadata'!L$1,'2. Metadata'!L$4, IF(B1526='2. Metadata'!M$1,'2. Metadata'!M$6, IF(B1526='2. Metadata'!N$1,'2. Metadata'!N$6))))))))))))))</f>
        <v>-115.97499999999999</v>
      </c>
      <c r="E1526" s="15" t="s">
        <v>178</v>
      </c>
      <c r="F1526" s="132">
        <v>16.082000000000001</v>
      </c>
      <c r="G1526" s="12" t="str">
        <f>IF(ISBLANK(F1526)=TRUE," ",'2. Metadata'!B$14)</f>
        <v>degrees Celsius</v>
      </c>
      <c r="H1526" s="16" t="s">
        <v>178</v>
      </c>
      <c r="I1526" s="17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</row>
    <row r="1527" spans="1:19" ht="15" x14ac:dyDescent="0.2">
      <c r="A1527" s="130">
        <v>39679.416666666664</v>
      </c>
      <c r="B1527" s="9" t="s">
        <v>239</v>
      </c>
      <c r="C1527" s="4">
        <f>IF(ISBLANK(B1527)=TRUE," ", IF(B1527='2. Metadata'!B$1,'2. Metadata'!B$5, IF(B1527='2. Metadata'!C$1,'2. Metadata'!#REF!,IF(B1527='2. Metadata'!D$1,'2. Metadata'!#REF!, IF(B1527='2. Metadata'!E$1,'2. Metadata'!#REF!,IF( B1527='2. Metadata'!F$1,'2. Metadata'!#REF!,IF(B1527='2. Metadata'!G$1,'2. Metadata'!#REF!,IF(B1527='2. Metadata'!H$1,'2. Metadata'!#REF!, IF(B1527='2. Metadata'!I$1,'2. Metadata'!#REF!, IF(B1527='2. Metadata'!J$1,'2. Metadata'!#REF!, IF(B1527='2. Metadata'!K$1,'2. Metadata'!C$3, IF(B1527='2. Metadata'!L$1,'2. Metadata'!D$3, IF(B1527='2. Metadata'!M$1,'2. Metadata'!M$5, IF(B1527='2. Metadata'!N$1,'2. Metadata'!N$5))))))))))))))</f>
        <v>49.690002</v>
      </c>
      <c r="D1527" s="10">
        <f>IF(ISBLANK(B1527)=TRUE," ", IF(B1527='2. Metadata'!B$1,'2. Metadata'!B$6, IF(B1527='2. Metadata'!C$1,'2. Metadata'!C$4,IF(B1527='2. Metadata'!D$1,'2. Metadata'!D$4, IF(B1527='2. Metadata'!E$1,'2. Metadata'!E$4,IF( B1527='2. Metadata'!F$1,'2. Metadata'!F$4,IF(B1527='2. Metadata'!G$1,'2. Metadata'!G$4,IF(B1527='2. Metadata'!H$1,'2. Metadata'!H$4, IF(B1527='2. Metadata'!I$1,'2. Metadata'!I$4, IF(B1527='2. Metadata'!J$1,'2. Metadata'!J$4, IF(B1527='2. Metadata'!K$1,'2. Metadata'!K$4, IF(B1527='2. Metadata'!L$1,'2. Metadata'!L$4, IF(B1527='2. Metadata'!M$1,'2. Metadata'!M$6, IF(B1527='2. Metadata'!N$1,'2. Metadata'!N$6))))))))))))))</f>
        <v>-115.97499999999999</v>
      </c>
      <c r="E1527" s="15" t="s">
        <v>178</v>
      </c>
      <c r="F1527" s="132">
        <v>16.058</v>
      </c>
      <c r="G1527" s="12" t="str">
        <f>IF(ISBLANK(F1527)=TRUE," ",'2. Metadata'!B$14)</f>
        <v>degrees Celsius</v>
      </c>
      <c r="H1527" s="16" t="s">
        <v>178</v>
      </c>
      <c r="I1527" s="17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</row>
    <row r="1528" spans="1:19" ht="15" x14ac:dyDescent="0.2">
      <c r="A1528" s="130">
        <v>39679.427083333336</v>
      </c>
      <c r="B1528" s="9" t="s">
        <v>239</v>
      </c>
      <c r="C1528" s="4">
        <f>IF(ISBLANK(B1528)=TRUE," ", IF(B1528='2. Metadata'!B$1,'2. Metadata'!B$5, IF(B1528='2. Metadata'!C$1,'2. Metadata'!#REF!,IF(B1528='2. Metadata'!D$1,'2. Metadata'!#REF!, IF(B1528='2. Metadata'!E$1,'2. Metadata'!#REF!,IF( B1528='2. Metadata'!F$1,'2. Metadata'!#REF!,IF(B1528='2. Metadata'!G$1,'2. Metadata'!#REF!,IF(B1528='2. Metadata'!H$1,'2. Metadata'!#REF!, IF(B1528='2. Metadata'!I$1,'2. Metadata'!#REF!, IF(B1528='2. Metadata'!J$1,'2. Metadata'!#REF!, IF(B1528='2. Metadata'!K$1,'2. Metadata'!C$3, IF(B1528='2. Metadata'!L$1,'2. Metadata'!D$3, IF(B1528='2. Metadata'!M$1,'2. Metadata'!M$5, IF(B1528='2. Metadata'!N$1,'2. Metadata'!N$5))))))))))))))</f>
        <v>49.690002</v>
      </c>
      <c r="D1528" s="10">
        <f>IF(ISBLANK(B1528)=TRUE," ", IF(B1528='2. Metadata'!B$1,'2. Metadata'!B$6, IF(B1528='2. Metadata'!C$1,'2. Metadata'!C$4,IF(B1528='2. Metadata'!D$1,'2. Metadata'!D$4, IF(B1528='2. Metadata'!E$1,'2. Metadata'!E$4,IF( B1528='2. Metadata'!F$1,'2. Metadata'!F$4,IF(B1528='2. Metadata'!G$1,'2. Metadata'!G$4,IF(B1528='2. Metadata'!H$1,'2. Metadata'!H$4, IF(B1528='2. Metadata'!I$1,'2. Metadata'!I$4, IF(B1528='2. Metadata'!J$1,'2. Metadata'!J$4, IF(B1528='2. Metadata'!K$1,'2. Metadata'!K$4, IF(B1528='2. Metadata'!L$1,'2. Metadata'!L$4, IF(B1528='2. Metadata'!M$1,'2. Metadata'!M$6, IF(B1528='2. Metadata'!N$1,'2. Metadata'!N$6))))))))))))))</f>
        <v>-115.97499999999999</v>
      </c>
      <c r="E1528" s="15" t="s">
        <v>178</v>
      </c>
      <c r="F1528" s="132">
        <v>16.058</v>
      </c>
      <c r="G1528" s="12" t="str">
        <f>IF(ISBLANK(F1528)=TRUE," ",'2. Metadata'!B$14)</f>
        <v>degrees Celsius</v>
      </c>
      <c r="H1528" s="16" t="s">
        <v>178</v>
      </c>
      <c r="I1528" s="17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</row>
    <row r="1529" spans="1:19" ht="15" x14ac:dyDescent="0.2">
      <c r="A1529" s="130">
        <v>39679.4375</v>
      </c>
      <c r="B1529" s="9" t="s">
        <v>239</v>
      </c>
      <c r="C1529" s="4">
        <f>IF(ISBLANK(B1529)=TRUE," ", IF(B1529='2. Metadata'!B$1,'2. Metadata'!B$5, IF(B1529='2. Metadata'!C$1,'2. Metadata'!#REF!,IF(B1529='2. Metadata'!D$1,'2. Metadata'!#REF!, IF(B1529='2. Metadata'!E$1,'2. Metadata'!#REF!,IF( B1529='2. Metadata'!F$1,'2. Metadata'!#REF!,IF(B1529='2. Metadata'!G$1,'2. Metadata'!#REF!,IF(B1529='2. Metadata'!H$1,'2. Metadata'!#REF!, IF(B1529='2. Metadata'!I$1,'2. Metadata'!#REF!, IF(B1529='2. Metadata'!J$1,'2. Metadata'!#REF!, IF(B1529='2. Metadata'!K$1,'2. Metadata'!C$3, IF(B1529='2. Metadata'!L$1,'2. Metadata'!D$3, IF(B1529='2. Metadata'!M$1,'2. Metadata'!M$5, IF(B1529='2. Metadata'!N$1,'2. Metadata'!N$5))))))))))))))</f>
        <v>49.690002</v>
      </c>
      <c r="D1529" s="10">
        <f>IF(ISBLANK(B1529)=TRUE," ", IF(B1529='2. Metadata'!B$1,'2. Metadata'!B$6, IF(B1529='2. Metadata'!C$1,'2. Metadata'!C$4,IF(B1529='2. Metadata'!D$1,'2. Metadata'!D$4, IF(B1529='2. Metadata'!E$1,'2. Metadata'!E$4,IF( B1529='2. Metadata'!F$1,'2. Metadata'!F$4,IF(B1529='2. Metadata'!G$1,'2. Metadata'!G$4,IF(B1529='2. Metadata'!H$1,'2. Metadata'!H$4, IF(B1529='2. Metadata'!I$1,'2. Metadata'!I$4, IF(B1529='2. Metadata'!J$1,'2. Metadata'!J$4, IF(B1529='2. Metadata'!K$1,'2. Metadata'!K$4, IF(B1529='2. Metadata'!L$1,'2. Metadata'!L$4, IF(B1529='2. Metadata'!M$1,'2. Metadata'!M$6, IF(B1529='2. Metadata'!N$1,'2. Metadata'!N$6))))))))))))))</f>
        <v>-115.97499999999999</v>
      </c>
      <c r="E1529" s="15" t="s">
        <v>178</v>
      </c>
      <c r="F1529" s="132">
        <v>16.010000000000002</v>
      </c>
      <c r="G1529" s="12" t="str">
        <f>IF(ISBLANK(F1529)=TRUE," ",'2. Metadata'!B$14)</f>
        <v>degrees Celsius</v>
      </c>
      <c r="H1529" s="16" t="s">
        <v>178</v>
      </c>
      <c r="I1529" s="17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</row>
    <row r="1530" spans="1:19" ht="15" x14ac:dyDescent="0.2">
      <c r="A1530" s="130">
        <v>39679.447916666664</v>
      </c>
      <c r="B1530" s="9" t="s">
        <v>239</v>
      </c>
      <c r="C1530" s="4">
        <f>IF(ISBLANK(B1530)=TRUE," ", IF(B1530='2. Metadata'!B$1,'2. Metadata'!B$5, IF(B1530='2. Metadata'!C$1,'2. Metadata'!#REF!,IF(B1530='2. Metadata'!D$1,'2. Metadata'!#REF!, IF(B1530='2. Metadata'!E$1,'2. Metadata'!#REF!,IF( B1530='2. Metadata'!F$1,'2. Metadata'!#REF!,IF(B1530='2. Metadata'!G$1,'2. Metadata'!#REF!,IF(B1530='2. Metadata'!H$1,'2. Metadata'!#REF!, IF(B1530='2. Metadata'!I$1,'2. Metadata'!#REF!, IF(B1530='2. Metadata'!J$1,'2. Metadata'!#REF!, IF(B1530='2. Metadata'!K$1,'2. Metadata'!C$3, IF(B1530='2. Metadata'!L$1,'2. Metadata'!D$3, IF(B1530='2. Metadata'!M$1,'2. Metadata'!M$5, IF(B1530='2. Metadata'!N$1,'2. Metadata'!N$5))))))))))))))</f>
        <v>49.690002</v>
      </c>
      <c r="D1530" s="10">
        <f>IF(ISBLANK(B1530)=TRUE," ", IF(B1530='2. Metadata'!B$1,'2. Metadata'!B$6, IF(B1530='2. Metadata'!C$1,'2. Metadata'!C$4,IF(B1530='2. Metadata'!D$1,'2. Metadata'!D$4, IF(B1530='2. Metadata'!E$1,'2. Metadata'!E$4,IF( B1530='2. Metadata'!F$1,'2. Metadata'!F$4,IF(B1530='2. Metadata'!G$1,'2. Metadata'!G$4,IF(B1530='2. Metadata'!H$1,'2. Metadata'!H$4, IF(B1530='2. Metadata'!I$1,'2. Metadata'!I$4, IF(B1530='2. Metadata'!J$1,'2. Metadata'!J$4, IF(B1530='2. Metadata'!K$1,'2. Metadata'!K$4, IF(B1530='2. Metadata'!L$1,'2. Metadata'!L$4, IF(B1530='2. Metadata'!M$1,'2. Metadata'!M$6, IF(B1530='2. Metadata'!N$1,'2. Metadata'!N$6))))))))))))))</f>
        <v>-115.97499999999999</v>
      </c>
      <c r="E1530" s="15" t="s">
        <v>178</v>
      </c>
      <c r="F1530" s="132">
        <v>16.010000000000002</v>
      </c>
      <c r="G1530" s="12" t="str">
        <f>IF(ISBLANK(F1530)=TRUE," ",'2. Metadata'!B$14)</f>
        <v>degrees Celsius</v>
      </c>
      <c r="H1530" s="16" t="s">
        <v>178</v>
      </c>
      <c r="I1530" s="17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</row>
    <row r="1531" spans="1:19" ht="15" x14ac:dyDescent="0.2">
      <c r="A1531" s="130">
        <v>39679.458333333336</v>
      </c>
      <c r="B1531" s="9" t="s">
        <v>239</v>
      </c>
      <c r="C1531" s="4">
        <f>IF(ISBLANK(B1531)=TRUE," ", IF(B1531='2. Metadata'!B$1,'2. Metadata'!B$5, IF(B1531='2. Metadata'!C$1,'2. Metadata'!#REF!,IF(B1531='2. Metadata'!D$1,'2. Metadata'!#REF!, IF(B1531='2. Metadata'!E$1,'2. Metadata'!#REF!,IF( B1531='2. Metadata'!F$1,'2. Metadata'!#REF!,IF(B1531='2. Metadata'!G$1,'2. Metadata'!#REF!,IF(B1531='2. Metadata'!H$1,'2. Metadata'!#REF!, IF(B1531='2. Metadata'!I$1,'2. Metadata'!#REF!, IF(B1531='2. Metadata'!J$1,'2. Metadata'!#REF!, IF(B1531='2. Metadata'!K$1,'2. Metadata'!C$3, IF(B1531='2. Metadata'!L$1,'2. Metadata'!D$3, IF(B1531='2. Metadata'!M$1,'2. Metadata'!M$5, IF(B1531='2. Metadata'!N$1,'2. Metadata'!N$5))))))))))))))</f>
        <v>49.690002</v>
      </c>
      <c r="D1531" s="10">
        <f>IF(ISBLANK(B1531)=TRUE," ", IF(B1531='2. Metadata'!B$1,'2. Metadata'!B$6, IF(B1531='2. Metadata'!C$1,'2. Metadata'!C$4,IF(B1531='2. Metadata'!D$1,'2. Metadata'!D$4, IF(B1531='2. Metadata'!E$1,'2. Metadata'!E$4,IF( B1531='2. Metadata'!F$1,'2. Metadata'!F$4,IF(B1531='2. Metadata'!G$1,'2. Metadata'!G$4,IF(B1531='2. Metadata'!H$1,'2. Metadata'!H$4, IF(B1531='2. Metadata'!I$1,'2. Metadata'!I$4, IF(B1531='2. Metadata'!J$1,'2. Metadata'!J$4, IF(B1531='2. Metadata'!K$1,'2. Metadata'!K$4, IF(B1531='2. Metadata'!L$1,'2. Metadata'!L$4, IF(B1531='2. Metadata'!M$1,'2. Metadata'!M$6, IF(B1531='2. Metadata'!N$1,'2. Metadata'!N$6))))))))))))))</f>
        <v>-115.97499999999999</v>
      </c>
      <c r="E1531" s="15" t="s">
        <v>178</v>
      </c>
      <c r="F1531" s="132">
        <v>16.010000000000002</v>
      </c>
      <c r="G1531" s="12" t="str">
        <f>IF(ISBLANK(F1531)=TRUE," ",'2. Metadata'!B$14)</f>
        <v>degrees Celsius</v>
      </c>
      <c r="H1531" s="16" t="s">
        <v>178</v>
      </c>
      <c r="I1531" s="17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</row>
    <row r="1532" spans="1:19" ht="15" x14ac:dyDescent="0.2">
      <c r="A1532" s="130">
        <v>39679.46875</v>
      </c>
      <c r="B1532" s="9" t="s">
        <v>239</v>
      </c>
      <c r="C1532" s="4">
        <f>IF(ISBLANK(B1532)=TRUE," ", IF(B1532='2. Metadata'!B$1,'2. Metadata'!B$5, IF(B1532='2. Metadata'!C$1,'2. Metadata'!#REF!,IF(B1532='2. Metadata'!D$1,'2. Metadata'!#REF!, IF(B1532='2. Metadata'!E$1,'2. Metadata'!#REF!,IF( B1532='2. Metadata'!F$1,'2. Metadata'!#REF!,IF(B1532='2. Metadata'!G$1,'2. Metadata'!#REF!,IF(B1532='2. Metadata'!H$1,'2. Metadata'!#REF!, IF(B1532='2. Metadata'!I$1,'2. Metadata'!#REF!, IF(B1532='2. Metadata'!J$1,'2. Metadata'!#REF!, IF(B1532='2. Metadata'!K$1,'2. Metadata'!C$3, IF(B1532='2. Metadata'!L$1,'2. Metadata'!D$3, IF(B1532='2. Metadata'!M$1,'2. Metadata'!M$5, IF(B1532='2. Metadata'!N$1,'2. Metadata'!N$5))))))))))))))</f>
        <v>49.690002</v>
      </c>
      <c r="D1532" s="10">
        <f>IF(ISBLANK(B1532)=TRUE," ", IF(B1532='2. Metadata'!B$1,'2. Metadata'!B$6, IF(B1532='2. Metadata'!C$1,'2. Metadata'!C$4,IF(B1532='2. Metadata'!D$1,'2. Metadata'!D$4, IF(B1532='2. Metadata'!E$1,'2. Metadata'!E$4,IF( B1532='2. Metadata'!F$1,'2. Metadata'!F$4,IF(B1532='2. Metadata'!G$1,'2. Metadata'!G$4,IF(B1532='2. Metadata'!H$1,'2. Metadata'!H$4, IF(B1532='2. Metadata'!I$1,'2. Metadata'!I$4, IF(B1532='2. Metadata'!J$1,'2. Metadata'!J$4, IF(B1532='2. Metadata'!K$1,'2. Metadata'!K$4, IF(B1532='2. Metadata'!L$1,'2. Metadata'!L$4, IF(B1532='2. Metadata'!M$1,'2. Metadata'!M$6, IF(B1532='2. Metadata'!N$1,'2. Metadata'!N$6))))))))))))))</f>
        <v>-115.97499999999999</v>
      </c>
      <c r="E1532" s="15" t="s">
        <v>178</v>
      </c>
      <c r="F1532" s="132">
        <v>16.010000000000002</v>
      </c>
      <c r="G1532" s="12" t="str">
        <f>IF(ISBLANK(F1532)=TRUE," ",'2. Metadata'!B$14)</f>
        <v>degrees Celsius</v>
      </c>
      <c r="H1532" s="16" t="s">
        <v>178</v>
      </c>
      <c r="I1532" s="17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</row>
    <row r="1533" spans="1:19" ht="15" x14ac:dyDescent="0.2">
      <c r="A1533" s="130">
        <v>39679.479166666664</v>
      </c>
      <c r="B1533" s="9" t="s">
        <v>239</v>
      </c>
      <c r="C1533" s="4">
        <f>IF(ISBLANK(B1533)=TRUE," ", IF(B1533='2. Metadata'!B$1,'2. Metadata'!B$5, IF(B1533='2. Metadata'!C$1,'2. Metadata'!#REF!,IF(B1533='2. Metadata'!D$1,'2. Metadata'!#REF!, IF(B1533='2. Metadata'!E$1,'2. Metadata'!#REF!,IF( B1533='2. Metadata'!F$1,'2. Metadata'!#REF!,IF(B1533='2. Metadata'!G$1,'2. Metadata'!#REF!,IF(B1533='2. Metadata'!H$1,'2. Metadata'!#REF!, IF(B1533='2. Metadata'!I$1,'2. Metadata'!#REF!, IF(B1533='2. Metadata'!J$1,'2. Metadata'!#REF!, IF(B1533='2. Metadata'!K$1,'2. Metadata'!C$3, IF(B1533='2. Metadata'!L$1,'2. Metadata'!D$3, IF(B1533='2. Metadata'!M$1,'2. Metadata'!M$5, IF(B1533='2. Metadata'!N$1,'2. Metadata'!N$5))))))))))))))</f>
        <v>49.690002</v>
      </c>
      <c r="D1533" s="10">
        <f>IF(ISBLANK(B1533)=TRUE," ", IF(B1533='2. Metadata'!B$1,'2. Metadata'!B$6, IF(B1533='2. Metadata'!C$1,'2. Metadata'!C$4,IF(B1533='2. Metadata'!D$1,'2. Metadata'!D$4, IF(B1533='2. Metadata'!E$1,'2. Metadata'!E$4,IF( B1533='2. Metadata'!F$1,'2. Metadata'!F$4,IF(B1533='2. Metadata'!G$1,'2. Metadata'!G$4,IF(B1533='2. Metadata'!H$1,'2. Metadata'!H$4, IF(B1533='2. Metadata'!I$1,'2. Metadata'!I$4, IF(B1533='2. Metadata'!J$1,'2. Metadata'!J$4, IF(B1533='2. Metadata'!K$1,'2. Metadata'!K$4, IF(B1533='2. Metadata'!L$1,'2. Metadata'!L$4, IF(B1533='2. Metadata'!M$1,'2. Metadata'!M$6, IF(B1533='2. Metadata'!N$1,'2. Metadata'!N$6))))))))))))))</f>
        <v>-115.97499999999999</v>
      </c>
      <c r="E1533" s="15" t="s">
        <v>178</v>
      </c>
      <c r="F1533" s="132">
        <v>15.986000000000001</v>
      </c>
      <c r="G1533" s="12" t="str">
        <f>IF(ISBLANK(F1533)=TRUE," ",'2. Metadata'!B$14)</f>
        <v>degrees Celsius</v>
      </c>
      <c r="H1533" s="16" t="s">
        <v>178</v>
      </c>
      <c r="I1533" s="17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</row>
    <row r="1534" spans="1:19" ht="15" x14ac:dyDescent="0.2">
      <c r="A1534" s="130">
        <v>39679.489583333336</v>
      </c>
      <c r="B1534" s="9" t="s">
        <v>239</v>
      </c>
      <c r="C1534" s="4">
        <f>IF(ISBLANK(B1534)=TRUE," ", IF(B1534='2. Metadata'!B$1,'2. Metadata'!B$5, IF(B1534='2. Metadata'!C$1,'2. Metadata'!#REF!,IF(B1534='2. Metadata'!D$1,'2. Metadata'!#REF!, IF(B1534='2. Metadata'!E$1,'2. Metadata'!#REF!,IF( B1534='2. Metadata'!F$1,'2. Metadata'!#REF!,IF(B1534='2. Metadata'!G$1,'2. Metadata'!#REF!,IF(B1534='2. Metadata'!H$1,'2. Metadata'!#REF!, IF(B1534='2. Metadata'!I$1,'2. Metadata'!#REF!, IF(B1534='2. Metadata'!J$1,'2. Metadata'!#REF!, IF(B1534='2. Metadata'!K$1,'2. Metadata'!C$3, IF(B1534='2. Metadata'!L$1,'2. Metadata'!D$3, IF(B1534='2. Metadata'!M$1,'2. Metadata'!M$5, IF(B1534='2. Metadata'!N$1,'2. Metadata'!N$5))))))))))))))</f>
        <v>49.690002</v>
      </c>
      <c r="D1534" s="10">
        <f>IF(ISBLANK(B1534)=TRUE," ", IF(B1534='2. Metadata'!B$1,'2. Metadata'!B$6, IF(B1534='2. Metadata'!C$1,'2. Metadata'!C$4,IF(B1534='2. Metadata'!D$1,'2. Metadata'!D$4, IF(B1534='2. Metadata'!E$1,'2. Metadata'!E$4,IF( B1534='2. Metadata'!F$1,'2. Metadata'!F$4,IF(B1534='2. Metadata'!G$1,'2. Metadata'!G$4,IF(B1534='2. Metadata'!H$1,'2. Metadata'!H$4, IF(B1534='2. Metadata'!I$1,'2. Metadata'!I$4, IF(B1534='2. Metadata'!J$1,'2. Metadata'!J$4, IF(B1534='2. Metadata'!K$1,'2. Metadata'!K$4, IF(B1534='2. Metadata'!L$1,'2. Metadata'!L$4, IF(B1534='2. Metadata'!M$1,'2. Metadata'!M$6, IF(B1534='2. Metadata'!N$1,'2. Metadata'!N$6))))))))))))))</f>
        <v>-115.97499999999999</v>
      </c>
      <c r="E1534" s="15" t="s">
        <v>178</v>
      </c>
      <c r="F1534" s="132">
        <v>16.010000000000002</v>
      </c>
      <c r="G1534" s="12" t="str">
        <f>IF(ISBLANK(F1534)=TRUE," ",'2. Metadata'!B$14)</f>
        <v>degrees Celsius</v>
      </c>
      <c r="H1534" s="16" t="s">
        <v>178</v>
      </c>
      <c r="I1534" s="17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</row>
    <row r="1535" spans="1:19" ht="15" x14ac:dyDescent="0.2">
      <c r="A1535" s="130">
        <v>39679.5</v>
      </c>
      <c r="B1535" s="9" t="s">
        <v>239</v>
      </c>
      <c r="C1535" s="4">
        <f>IF(ISBLANK(B1535)=TRUE," ", IF(B1535='2. Metadata'!B$1,'2. Metadata'!B$5, IF(B1535='2. Metadata'!C$1,'2. Metadata'!#REF!,IF(B1535='2. Metadata'!D$1,'2. Metadata'!#REF!, IF(B1535='2. Metadata'!E$1,'2. Metadata'!#REF!,IF( B1535='2. Metadata'!F$1,'2. Metadata'!#REF!,IF(B1535='2. Metadata'!G$1,'2. Metadata'!#REF!,IF(B1535='2. Metadata'!H$1,'2. Metadata'!#REF!, IF(B1535='2. Metadata'!I$1,'2. Metadata'!#REF!, IF(B1535='2. Metadata'!J$1,'2. Metadata'!#REF!, IF(B1535='2. Metadata'!K$1,'2. Metadata'!C$3, IF(B1535='2. Metadata'!L$1,'2. Metadata'!D$3, IF(B1535='2. Metadata'!M$1,'2. Metadata'!M$5, IF(B1535='2. Metadata'!N$1,'2. Metadata'!N$5))))))))))))))</f>
        <v>49.690002</v>
      </c>
      <c r="D1535" s="10">
        <f>IF(ISBLANK(B1535)=TRUE," ", IF(B1535='2. Metadata'!B$1,'2. Metadata'!B$6, IF(B1535='2. Metadata'!C$1,'2. Metadata'!C$4,IF(B1535='2. Metadata'!D$1,'2. Metadata'!D$4, IF(B1535='2. Metadata'!E$1,'2. Metadata'!E$4,IF( B1535='2. Metadata'!F$1,'2. Metadata'!F$4,IF(B1535='2. Metadata'!G$1,'2. Metadata'!G$4,IF(B1535='2. Metadata'!H$1,'2. Metadata'!H$4, IF(B1535='2. Metadata'!I$1,'2. Metadata'!I$4, IF(B1535='2. Metadata'!J$1,'2. Metadata'!J$4, IF(B1535='2. Metadata'!K$1,'2. Metadata'!K$4, IF(B1535='2. Metadata'!L$1,'2. Metadata'!L$4, IF(B1535='2. Metadata'!M$1,'2. Metadata'!M$6, IF(B1535='2. Metadata'!N$1,'2. Metadata'!N$6))))))))))))))</f>
        <v>-115.97499999999999</v>
      </c>
      <c r="E1535" s="15" t="s">
        <v>178</v>
      </c>
      <c r="F1535" s="132">
        <v>16.033999999999999</v>
      </c>
      <c r="G1535" s="12" t="str">
        <f>IF(ISBLANK(F1535)=TRUE," ",'2. Metadata'!B$14)</f>
        <v>degrees Celsius</v>
      </c>
      <c r="H1535" s="16" t="s">
        <v>178</v>
      </c>
      <c r="I1535" s="17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</row>
    <row r="1536" spans="1:19" ht="15" x14ac:dyDescent="0.2">
      <c r="A1536" s="130">
        <v>39679.510416666664</v>
      </c>
      <c r="B1536" s="9" t="s">
        <v>239</v>
      </c>
      <c r="C1536" s="4">
        <f>IF(ISBLANK(B1536)=TRUE," ", IF(B1536='2. Metadata'!B$1,'2. Metadata'!B$5, IF(B1536='2. Metadata'!C$1,'2. Metadata'!#REF!,IF(B1536='2. Metadata'!D$1,'2. Metadata'!#REF!, IF(B1536='2. Metadata'!E$1,'2. Metadata'!#REF!,IF( B1536='2. Metadata'!F$1,'2. Metadata'!#REF!,IF(B1536='2. Metadata'!G$1,'2. Metadata'!#REF!,IF(B1536='2. Metadata'!H$1,'2. Metadata'!#REF!, IF(B1536='2. Metadata'!I$1,'2. Metadata'!#REF!, IF(B1536='2. Metadata'!J$1,'2. Metadata'!#REF!, IF(B1536='2. Metadata'!K$1,'2. Metadata'!C$3, IF(B1536='2. Metadata'!L$1,'2. Metadata'!D$3, IF(B1536='2. Metadata'!M$1,'2. Metadata'!M$5, IF(B1536='2. Metadata'!N$1,'2. Metadata'!N$5))))))))))))))</f>
        <v>49.690002</v>
      </c>
      <c r="D1536" s="10">
        <f>IF(ISBLANK(B1536)=TRUE," ", IF(B1536='2. Metadata'!B$1,'2. Metadata'!B$6, IF(B1536='2. Metadata'!C$1,'2. Metadata'!C$4,IF(B1536='2. Metadata'!D$1,'2. Metadata'!D$4, IF(B1536='2. Metadata'!E$1,'2. Metadata'!E$4,IF( B1536='2. Metadata'!F$1,'2. Metadata'!F$4,IF(B1536='2. Metadata'!G$1,'2. Metadata'!G$4,IF(B1536='2. Metadata'!H$1,'2. Metadata'!H$4, IF(B1536='2. Metadata'!I$1,'2. Metadata'!I$4, IF(B1536='2. Metadata'!J$1,'2. Metadata'!J$4, IF(B1536='2. Metadata'!K$1,'2. Metadata'!K$4, IF(B1536='2. Metadata'!L$1,'2. Metadata'!L$4, IF(B1536='2. Metadata'!M$1,'2. Metadata'!M$6, IF(B1536='2. Metadata'!N$1,'2. Metadata'!N$6))))))))))))))</f>
        <v>-115.97499999999999</v>
      </c>
      <c r="E1536" s="15" t="s">
        <v>178</v>
      </c>
      <c r="F1536" s="132">
        <v>16.106000000000002</v>
      </c>
      <c r="G1536" s="12" t="str">
        <f>IF(ISBLANK(F1536)=TRUE," ",'2. Metadata'!B$14)</f>
        <v>degrees Celsius</v>
      </c>
      <c r="H1536" s="16" t="s">
        <v>178</v>
      </c>
      <c r="I1536" s="17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</row>
    <row r="1537" spans="1:19" ht="15" x14ac:dyDescent="0.2">
      <c r="A1537" s="130">
        <v>39679.520833333336</v>
      </c>
      <c r="B1537" s="9" t="s">
        <v>239</v>
      </c>
      <c r="C1537" s="4">
        <f>IF(ISBLANK(B1537)=TRUE," ", IF(B1537='2. Metadata'!B$1,'2. Metadata'!B$5, IF(B1537='2. Metadata'!C$1,'2. Metadata'!#REF!,IF(B1537='2. Metadata'!D$1,'2. Metadata'!#REF!, IF(B1537='2. Metadata'!E$1,'2. Metadata'!#REF!,IF( B1537='2. Metadata'!F$1,'2. Metadata'!#REF!,IF(B1537='2. Metadata'!G$1,'2. Metadata'!#REF!,IF(B1537='2. Metadata'!H$1,'2. Metadata'!#REF!, IF(B1537='2. Metadata'!I$1,'2. Metadata'!#REF!, IF(B1537='2. Metadata'!J$1,'2. Metadata'!#REF!, IF(B1537='2. Metadata'!K$1,'2. Metadata'!C$3, IF(B1537='2. Metadata'!L$1,'2. Metadata'!D$3, IF(B1537='2. Metadata'!M$1,'2. Metadata'!M$5, IF(B1537='2. Metadata'!N$1,'2. Metadata'!N$5))))))))))))))</f>
        <v>49.690002</v>
      </c>
      <c r="D1537" s="10">
        <f>IF(ISBLANK(B1537)=TRUE," ", IF(B1537='2. Metadata'!B$1,'2. Metadata'!B$6, IF(B1537='2. Metadata'!C$1,'2. Metadata'!C$4,IF(B1537='2. Metadata'!D$1,'2. Metadata'!D$4, IF(B1537='2. Metadata'!E$1,'2. Metadata'!E$4,IF( B1537='2. Metadata'!F$1,'2. Metadata'!F$4,IF(B1537='2. Metadata'!G$1,'2. Metadata'!G$4,IF(B1537='2. Metadata'!H$1,'2. Metadata'!H$4, IF(B1537='2. Metadata'!I$1,'2. Metadata'!I$4, IF(B1537='2. Metadata'!J$1,'2. Metadata'!J$4, IF(B1537='2. Metadata'!K$1,'2. Metadata'!K$4, IF(B1537='2. Metadata'!L$1,'2. Metadata'!L$4, IF(B1537='2. Metadata'!M$1,'2. Metadata'!M$6, IF(B1537='2. Metadata'!N$1,'2. Metadata'!N$6))))))))))))))</f>
        <v>-115.97499999999999</v>
      </c>
      <c r="E1537" s="15" t="s">
        <v>178</v>
      </c>
      <c r="F1537" s="132">
        <v>16.177</v>
      </c>
      <c r="G1537" s="12" t="str">
        <f>IF(ISBLANK(F1537)=TRUE," ",'2. Metadata'!B$14)</f>
        <v>degrees Celsius</v>
      </c>
      <c r="H1537" s="16" t="s">
        <v>178</v>
      </c>
      <c r="I1537" s="17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</row>
    <row r="1538" spans="1:19" ht="15" x14ac:dyDescent="0.2">
      <c r="A1538" s="130">
        <v>39679.53125</v>
      </c>
      <c r="B1538" s="9" t="s">
        <v>239</v>
      </c>
      <c r="C1538" s="4">
        <f>IF(ISBLANK(B1538)=TRUE," ", IF(B1538='2. Metadata'!B$1,'2. Metadata'!B$5, IF(B1538='2. Metadata'!C$1,'2. Metadata'!#REF!,IF(B1538='2. Metadata'!D$1,'2. Metadata'!#REF!, IF(B1538='2. Metadata'!E$1,'2. Metadata'!#REF!,IF( B1538='2. Metadata'!F$1,'2. Metadata'!#REF!,IF(B1538='2. Metadata'!G$1,'2. Metadata'!#REF!,IF(B1538='2. Metadata'!H$1,'2. Metadata'!#REF!, IF(B1538='2. Metadata'!I$1,'2. Metadata'!#REF!, IF(B1538='2. Metadata'!J$1,'2. Metadata'!#REF!, IF(B1538='2. Metadata'!K$1,'2. Metadata'!C$3, IF(B1538='2. Metadata'!L$1,'2. Metadata'!D$3, IF(B1538='2. Metadata'!M$1,'2. Metadata'!M$5, IF(B1538='2. Metadata'!N$1,'2. Metadata'!N$5))))))))))))))</f>
        <v>49.690002</v>
      </c>
      <c r="D1538" s="10">
        <f>IF(ISBLANK(B1538)=TRUE," ", IF(B1538='2. Metadata'!B$1,'2. Metadata'!B$6, IF(B1538='2. Metadata'!C$1,'2. Metadata'!C$4,IF(B1538='2. Metadata'!D$1,'2. Metadata'!D$4, IF(B1538='2. Metadata'!E$1,'2. Metadata'!E$4,IF( B1538='2. Metadata'!F$1,'2. Metadata'!F$4,IF(B1538='2. Metadata'!G$1,'2. Metadata'!G$4,IF(B1538='2. Metadata'!H$1,'2. Metadata'!H$4, IF(B1538='2. Metadata'!I$1,'2. Metadata'!I$4, IF(B1538='2. Metadata'!J$1,'2. Metadata'!J$4, IF(B1538='2. Metadata'!K$1,'2. Metadata'!K$4, IF(B1538='2. Metadata'!L$1,'2. Metadata'!L$4, IF(B1538='2. Metadata'!M$1,'2. Metadata'!M$6, IF(B1538='2. Metadata'!N$1,'2. Metadata'!N$6))))))))))))))</f>
        <v>-115.97499999999999</v>
      </c>
      <c r="E1538" s="15" t="s">
        <v>178</v>
      </c>
      <c r="F1538" s="132">
        <v>16.201000000000001</v>
      </c>
      <c r="G1538" s="12" t="str">
        <f>IF(ISBLANK(F1538)=TRUE," ",'2. Metadata'!B$14)</f>
        <v>degrees Celsius</v>
      </c>
      <c r="H1538" s="16" t="s">
        <v>178</v>
      </c>
      <c r="I1538" s="17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</row>
    <row r="1539" spans="1:19" ht="15" x14ac:dyDescent="0.2">
      <c r="A1539" s="130">
        <v>39679.541666666664</v>
      </c>
      <c r="B1539" s="9" t="s">
        <v>239</v>
      </c>
      <c r="C1539" s="4">
        <f>IF(ISBLANK(B1539)=TRUE," ", IF(B1539='2. Metadata'!B$1,'2. Metadata'!B$5, IF(B1539='2. Metadata'!C$1,'2. Metadata'!#REF!,IF(B1539='2. Metadata'!D$1,'2. Metadata'!#REF!, IF(B1539='2. Metadata'!E$1,'2. Metadata'!#REF!,IF( B1539='2. Metadata'!F$1,'2. Metadata'!#REF!,IF(B1539='2. Metadata'!G$1,'2. Metadata'!#REF!,IF(B1539='2. Metadata'!H$1,'2. Metadata'!#REF!, IF(B1539='2. Metadata'!I$1,'2. Metadata'!#REF!, IF(B1539='2. Metadata'!J$1,'2. Metadata'!#REF!, IF(B1539='2. Metadata'!K$1,'2. Metadata'!C$3, IF(B1539='2. Metadata'!L$1,'2. Metadata'!D$3, IF(B1539='2. Metadata'!M$1,'2. Metadata'!M$5, IF(B1539='2. Metadata'!N$1,'2. Metadata'!N$5))))))))))))))</f>
        <v>49.690002</v>
      </c>
      <c r="D1539" s="10">
        <f>IF(ISBLANK(B1539)=TRUE," ", IF(B1539='2. Metadata'!B$1,'2. Metadata'!B$6, IF(B1539='2. Metadata'!C$1,'2. Metadata'!C$4,IF(B1539='2. Metadata'!D$1,'2. Metadata'!D$4, IF(B1539='2. Metadata'!E$1,'2. Metadata'!E$4,IF( B1539='2. Metadata'!F$1,'2. Metadata'!F$4,IF(B1539='2. Metadata'!G$1,'2. Metadata'!G$4,IF(B1539='2. Metadata'!H$1,'2. Metadata'!H$4, IF(B1539='2. Metadata'!I$1,'2. Metadata'!I$4, IF(B1539='2. Metadata'!J$1,'2. Metadata'!J$4, IF(B1539='2. Metadata'!K$1,'2. Metadata'!K$4, IF(B1539='2. Metadata'!L$1,'2. Metadata'!L$4, IF(B1539='2. Metadata'!M$1,'2. Metadata'!M$6, IF(B1539='2. Metadata'!N$1,'2. Metadata'!N$6))))))))))))))</f>
        <v>-115.97499999999999</v>
      </c>
      <c r="E1539" s="15" t="s">
        <v>178</v>
      </c>
      <c r="F1539" s="132">
        <v>16.344000000000001</v>
      </c>
      <c r="G1539" s="12" t="str">
        <f>IF(ISBLANK(F1539)=TRUE," ",'2. Metadata'!B$14)</f>
        <v>degrees Celsius</v>
      </c>
      <c r="H1539" s="16" t="s">
        <v>178</v>
      </c>
      <c r="I1539" s="17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</row>
    <row r="1540" spans="1:19" ht="15" x14ac:dyDescent="0.2">
      <c r="A1540" s="130">
        <v>39679.552083333336</v>
      </c>
      <c r="B1540" s="9" t="s">
        <v>239</v>
      </c>
      <c r="C1540" s="4">
        <f>IF(ISBLANK(B1540)=TRUE," ", IF(B1540='2. Metadata'!B$1,'2. Metadata'!B$5, IF(B1540='2. Metadata'!C$1,'2. Metadata'!#REF!,IF(B1540='2. Metadata'!D$1,'2. Metadata'!#REF!, IF(B1540='2. Metadata'!E$1,'2. Metadata'!#REF!,IF( B1540='2. Metadata'!F$1,'2. Metadata'!#REF!,IF(B1540='2. Metadata'!G$1,'2. Metadata'!#REF!,IF(B1540='2. Metadata'!H$1,'2. Metadata'!#REF!, IF(B1540='2. Metadata'!I$1,'2. Metadata'!#REF!, IF(B1540='2. Metadata'!J$1,'2. Metadata'!#REF!, IF(B1540='2. Metadata'!K$1,'2. Metadata'!C$3, IF(B1540='2. Metadata'!L$1,'2. Metadata'!D$3, IF(B1540='2. Metadata'!M$1,'2. Metadata'!M$5, IF(B1540='2. Metadata'!N$1,'2. Metadata'!N$5))))))))))))))</f>
        <v>49.690002</v>
      </c>
      <c r="D1540" s="10">
        <f>IF(ISBLANK(B1540)=TRUE," ", IF(B1540='2. Metadata'!B$1,'2. Metadata'!B$6, IF(B1540='2. Metadata'!C$1,'2. Metadata'!C$4,IF(B1540='2. Metadata'!D$1,'2. Metadata'!D$4, IF(B1540='2. Metadata'!E$1,'2. Metadata'!E$4,IF( B1540='2. Metadata'!F$1,'2. Metadata'!F$4,IF(B1540='2. Metadata'!G$1,'2. Metadata'!G$4,IF(B1540='2. Metadata'!H$1,'2. Metadata'!H$4, IF(B1540='2. Metadata'!I$1,'2. Metadata'!I$4, IF(B1540='2. Metadata'!J$1,'2. Metadata'!J$4, IF(B1540='2. Metadata'!K$1,'2. Metadata'!K$4, IF(B1540='2. Metadata'!L$1,'2. Metadata'!L$4, IF(B1540='2. Metadata'!M$1,'2. Metadata'!M$6, IF(B1540='2. Metadata'!N$1,'2. Metadata'!N$6))))))))))))))</f>
        <v>-115.97499999999999</v>
      </c>
      <c r="E1540" s="15" t="s">
        <v>178</v>
      </c>
      <c r="F1540" s="132">
        <v>16.439</v>
      </c>
      <c r="G1540" s="12" t="str">
        <f>IF(ISBLANK(F1540)=TRUE," ",'2. Metadata'!B$14)</f>
        <v>degrees Celsius</v>
      </c>
      <c r="H1540" s="16" t="s">
        <v>178</v>
      </c>
      <c r="I1540" s="17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</row>
    <row r="1541" spans="1:19" ht="15" x14ac:dyDescent="0.2">
      <c r="A1541" s="130">
        <v>39679.5625</v>
      </c>
      <c r="B1541" s="9" t="s">
        <v>239</v>
      </c>
      <c r="C1541" s="4">
        <f>IF(ISBLANK(B1541)=TRUE," ", IF(B1541='2. Metadata'!B$1,'2. Metadata'!B$5, IF(B1541='2. Metadata'!C$1,'2. Metadata'!#REF!,IF(B1541='2. Metadata'!D$1,'2. Metadata'!#REF!, IF(B1541='2. Metadata'!E$1,'2. Metadata'!#REF!,IF( B1541='2. Metadata'!F$1,'2. Metadata'!#REF!,IF(B1541='2. Metadata'!G$1,'2. Metadata'!#REF!,IF(B1541='2. Metadata'!H$1,'2. Metadata'!#REF!, IF(B1541='2. Metadata'!I$1,'2. Metadata'!#REF!, IF(B1541='2. Metadata'!J$1,'2. Metadata'!#REF!, IF(B1541='2. Metadata'!K$1,'2. Metadata'!C$3, IF(B1541='2. Metadata'!L$1,'2. Metadata'!D$3, IF(B1541='2. Metadata'!M$1,'2. Metadata'!M$5, IF(B1541='2. Metadata'!N$1,'2. Metadata'!N$5))))))))))))))</f>
        <v>49.690002</v>
      </c>
      <c r="D1541" s="10">
        <f>IF(ISBLANK(B1541)=TRUE," ", IF(B1541='2. Metadata'!B$1,'2. Metadata'!B$6, IF(B1541='2. Metadata'!C$1,'2. Metadata'!C$4,IF(B1541='2. Metadata'!D$1,'2. Metadata'!D$4, IF(B1541='2. Metadata'!E$1,'2. Metadata'!E$4,IF( B1541='2. Metadata'!F$1,'2. Metadata'!F$4,IF(B1541='2. Metadata'!G$1,'2. Metadata'!G$4,IF(B1541='2. Metadata'!H$1,'2. Metadata'!H$4, IF(B1541='2. Metadata'!I$1,'2. Metadata'!I$4, IF(B1541='2. Metadata'!J$1,'2. Metadata'!J$4, IF(B1541='2. Metadata'!K$1,'2. Metadata'!K$4, IF(B1541='2. Metadata'!L$1,'2. Metadata'!L$4, IF(B1541='2. Metadata'!M$1,'2. Metadata'!M$6, IF(B1541='2. Metadata'!N$1,'2. Metadata'!N$6))))))))))))))</f>
        <v>-115.97499999999999</v>
      </c>
      <c r="E1541" s="15" t="s">
        <v>178</v>
      </c>
      <c r="F1541" s="132">
        <v>16.510999999999999</v>
      </c>
      <c r="G1541" s="12" t="str">
        <f>IF(ISBLANK(F1541)=TRUE," ",'2. Metadata'!B$14)</f>
        <v>degrees Celsius</v>
      </c>
      <c r="H1541" s="16" t="s">
        <v>178</v>
      </c>
      <c r="I1541" s="17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</row>
    <row r="1542" spans="1:19" ht="15" x14ac:dyDescent="0.2">
      <c r="A1542" s="130">
        <v>39679.572916666664</v>
      </c>
      <c r="B1542" s="9" t="s">
        <v>239</v>
      </c>
      <c r="C1542" s="4">
        <f>IF(ISBLANK(B1542)=TRUE," ", IF(B1542='2. Metadata'!B$1,'2. Metadata'!B$5, IF(B1542='2. Metadata'!C$1,'2. Metadata'!#REF!,IF(B1542='2. Metadata'!D$1,'2. Metadata'!#REF!, IF(B1542='2. Metadata'!E$1,'2. Metadata'!#REF!,IF( B1542='2. Metadata'!F$1,'2. Metadata'!#REF!,IF(B1542='2. Metadata'!G$1,'2. Metadata'!#REF!,IF(B1542='2. Metadata'!H$1,'2. Metadata'!#REF!, IF(B1542='2. Metadata'!I$1,'2. Metadata'!#REF!, IF(B1542='2. Metadata'!J$1,'2. Metadata'!#REF!, IF(B1542='2. Metadata'!K$1,'2. Metadata'!C$3, IF(B1542='2. Metadata'!L$1,'2. Metadata'!D$3, IF(B1542='2. Metadata'!M$1,'2. Metadata'!M$5, IF(B1542='2. Metadata'!N$1,'2. Metadata'!N$5))))))))))))))</f>
        <v>49.690002</v>
      </c>
      <c r="D1542" s="10">
        <f>IF(ISBLANK(B1542)=TRUE," ", IF(B1542='2. Metadata'!B$1,'2. Metadata'!B$6, IF(B1542='2. Metadata'!C$1,'2. Metadata'!C$4,IF(B1542='2. Metadata'!D$1,'2. Metadata'!D$4, IF(B1542='2. Metadata'!E$1,'2. Metadata'!E$4,IF( B1542='2. Metadata'!F$1,'2. Metadata'!F$4,IF(B1542='2. Metadata'!G$1,'2. Metadata'!G$4,IF(B1542='2. Metadata'!H$1,'2. Metadata'!H$4, IF(B1542='2. Metadata'!I$1,'2. Metadata'!I$4, IF(B1542='2. Metadata'!J$1,'2. Metadata'!J$4, IF(B1542='2. Metadata'!K$1,'2. Metadata'!K$4, IF(B1542='2. Metadata'!L$1,'2. Metadata'!L$4, IF(B1542='2. Metadata'!M$1,'2. Metadata'!M$6, IF(B1542='2. Metadata'!N$1,'2. Metadata'!N$6))))))))))))))</f>
        <v>-115.97499999999999</v>
      </c>
      <c r="E1542" s="15" t="s">
        <v>178</v>
      </c>
      <c r="F1542" s="132">
        <v>16.606000000000002</v>
      </c>
      <c r="G1542" s="12" t="str">
        <f>IF(ISBLANK(F1542)=TRUE," ",'2. Metadata'!B$14)</f>
        <v>degrees Celsius</v>
      </c>
      <c r="H1542" s="16" t="s">
        <v>178</v>
      </c>
      <c r="I1542" s="17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</row>
    <row r="1543" spans="1:19" ht="15" x14ac:dyDescent="0.2">
      <c r="A1543" s="130">
        <v>39679.583333333336</v>
      </c>
      <c r="B1543" s="9" t="s">
        <v>239</v>
      </c>
      <c r="C1543" s="4">
        <f>IF(ISBLANK(B1543)=TRUE," ", IF(B1543='2. Metadata'!B$1,'2. Metadata'!B$5, IF(B1543='2. Metadata'!C$1,'2. Metadata'!#REF!,IF(B1543='2. Metadata'!D$1,'2. Metadata'!#REF!, IF(B1543='2. Metadata'!E$1,'2. Metadata'!#REF!,IF( B1543='2. Metadata'!F$1,'2. Metadata'!#REF!,IF(B1543='2. Metadata'!G$1,'2. Metadata'!#REF!,IF(B1543='2. Metadata'!H$1,'2. Metadata'!#REF!, IF(B1543='2. Metadata'!I$1,'2. Metadata'!#REF!, IF(B1543='2. Metadata'!J$1,'2. Metadata'!#REF!, IF(B1543='2. Metadata'!K$1,'2. Metadata'!C$3, IF(B1543='2. Metadata'!L$1,'2. Metadata'!D$3, IF(B1543='2. Metadata'!M$1,'2. Metadata'!M$5, IF(B1543='2. Metadata'!N$1,'2. Metadata'!N$5))))))))))))))</f>
        <v>49.690002</v>
      </c>
      <c r="D1543" s="10">
        <f>IF(ISBLANK(B1543)=TRUE," ", IF(B1543='2. Metadata'!B$1,'2. Metadata'!B$6, IF(B1543='2. Metadata'!C$1,'2. Metadata'!C$4,IF(B1543='2. Metadata'!D$1,'2. Metadata'!D$4, IF(B1543='2. Metadata'!E$1,'2. Metadata'!E$4,IF( B1543='2. Metadata'!F$1,'2. Metadata'!F$4,IF(B1543='2. Metadata'!G$1,'2. Metadata'!G$4,IF(B1543='2. Metadata'!H$1,'2. Metadata'!H$4, IF(B1543='2. Metadata'!I$1,'2. Metadata'!I$4, IF(B1543='2. Metadata'!J$1,'2. Metadata'!J$4, IF(B1543='2. Metadata'!K$1,'2. Metadata'!K$4, IF(B1543='2. Metadata'!L$1,'2. Metadata'!L$4, IF(B1543='2. Metadata'!M$1,'2. Metadata'!M$6, IF(B1543='2. Metadata'!N$1,'2. Metadata'!N$6))))))))))))))</f>
        <v>-115.97499999999999</v>
      </c>
      <c r="E1543" s="15" t="s">
        <v>178</v>
      </c>
      <c r="F1543" s="132">
        <v>16.63</v>
      </c>
      <c r="G1543" s="12" t="str">
        <f>IF(ISBLANK(F1543)=TRUE," ",'2. Metadata'!B$14)</f>
        <v>degrees Celsius</v>
      </c>
      <c r="H1543" s="16" t="s">
        <v>178</v>
      </c>
      <c r="I1543" s="17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</row>
    <row r="1544" spans="1:19" ht="15" x14ac:dyDescent="0.2">
      <c r="A1544" s="130">
        <v>39679.59375</v>
      </c>
      <c r="B1544" s="9" t="s">
        <v>239</v>
      </c>
      <c r="C1544" s="4">
        <f>IF(ISBLANK(B1544)=TRUE," ", IF(B1544='2. Metadata'!B$1,'2. Metadata'!B$5, IF(B1544='2. Metadata'!C$1,'2. Metadata'!#REF!,IF(B1544='2. Metadata'!D$1,'2. Metadata'!#REF!, IF(B1544='2. Metadata'!E$1,'2. Metadata'!#REF!,IF( B1544='2. Metadata'!F$1,'2. Metadata'!#REF!,IF(B1544='2. Metadata'!G$1,'2. Metadata'!#REF!,IF(B1544='2. Metadata'!H$1,'2. Metadata'!#REF!, IF(B1544='2. Metadata'!I$1,'2. Metadata'!#REF!, IF(B1544='2. Metadata'!J$1,'2. Metadata'!#REF!, IF(B1544='2. Metadata'!K$1,'2. Metadata'!C$3, IF(B1544='2. Metadata'!L$1,'2. Metadata'!D$3, IF(B1544='2. Metadata'!M$1,'2. Metadata'!M$5, IF(B1544='2. Metadata'!N$1,'2. Metadata'!N$5))))))))))))))</f>
        <v>49.690002</v>
      </c>
      <c r="D1544" s="10">
        <f>IF(ISBLANK(B1544)=TRUE," ", IF(B1544='2. Metadata'!B$1,'2. Metadata'!B$6, IF(B1544='2. Metadata'!C$1,'2. Metadata'!C$4,IF(B1544='2. Metadata'!D$1,'2. Metadata'!D$4, IF(B1544='2. Metadata'!E$1,'2. Metadata'!E$4,IF( B1544='2. Metadata'!F$1,'2. Metadata'!F$4,IF(B1544='2. Metadata'!G$1,'2. Metadata'!G$4,IF(B1544='2. Metadata'!H$1,'2. Metadata'!H$4, IF(B1544='2. Metadata'!I$1,'2. Metadata'!I$4, IF(B1544='2. Metadata'!J$1,'2. Metadata'!J$4, IF(B1544='2. Metadata'!K$1,'2. Metadata'!K$4, IF(B1544='2. Metadata'!L$1,'2. Metadata'!L$4, IF(B1544='2. Metadata'!M$1,'2. Metadata'!M$6, IF(B1544='2. Metadata'!N$1,'2. Metadata'!N$6))))))))))))))</f>
        <v>-115.97499999999999</v>
      </c>
      <c r="E1544" s="15" t="s">
        <v>178</v>
      </c>
      <c r="F1544" s="132">
        <v>16.677</v>
      </c>
      <c r="G1544" s="12" t="str">
        <f>IF(ISBLANK(F1544)=TRUE," ",'2. Metadata'!B$14)</f>
        <v>degrees Celsius</v>
      </c>
      <c r="H1544" s="16" t="s">
        <v>178</v>
      </c>
      <c r="I1544" s="17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</row>
    <row r="1545" spans="1:19" ht="15" x14ac:dyDescent="0.2">
      <c r="A1545" s="130">
        <v>39679.604166666664</v>
      </c>
      <c r="B1545" s="9" t="s">
        <v>239</v>
      </c>
      <c r="C1545" s="4">
        <f>IF(ISBLANK(B1545)=TRUE," ", IF(B1545='2. Metadata'!B$1,'2. Metadata'!B$5, IF(B1545='2. Metadata'!C$1,'2. Metadata'!#REF!,IF(B1545='2. Metadata'!D$1,'2. Metadata'!#REF!, IF(B1545='2. Metadata'!E$1,'2. Metadata'!#REF!,IF( B1545='2. Metadata'!F$1,'2. Metadata'!#REF!,IF(B1545='2. Metadata'!G$1,'2. Metadata'!#REF!,IF(B1545='2. Metadata'!H$1,'2. Metadata'!#REF!, IF(B1545='2. Metadata'!I$1,'2. Metadata'!#REF!, IF(B1545='2. Metadata'!J$1,'2. Metadata'!#REF!, IF(B1545='2. Metadata'!K$1,'2. Metadata'!C$3, IF(B1545='2. Metadata'!L$1,'2. Metadata'!D$3, IF(B1545='2. Metadata'!M$1,'2. Metadata'!M$5, IF(B1545='2. Metadata'!N$1,'2. Metadata'!N$5))))))))))))))</f>
        <v>49.690002</v>
      </c>
      <c r="D1545" s="10">
        <f>IF(ISBLANK(B1545)=TRUE," ", IF(B1545='2. Metadata'!B$1,'2. Metadata'!B$6, IF(B1545='2. Metadata'!C$1,'2. Metadata'!C$4,IF(B1545='2. Metadata'!D$1,'2. Metadata'!D$4, IF(B1545='2. Metadata'!E$1,'2. Metadata'!E$4,IF( B1545='2. Metadata'!F$1,'2. Metadata'!F$4,IF(B1545='2. Metadata'!G$1,'2. Metadata'!G$4,IF(B1545='2. Metadata'!H$1,'2. Metadata'!H$4, IF(B1545='2. Metadata'!I$1,'2. Metadata'!I$4, IF(B1545='2. Metadata'!J$1,'2. Metadata'!J$4, IF(B1545='2. Metadata'!K$1,'2. Metadata'!K$4, IF(B1545='2. Metadata'!L$1,'2. Metadata'!L$4, IF(B1545='2. Metadata'!M$1,'2. Metadata'!M$6, IF(B1545='2. Metadata'!N$1,'2. Metadata'!N$6))))))))))))))</f>
        <v>-115.97499999999999</v>
      </c>
      <c r="E1545" s="15" t="s">
        <v>178</v>
      </c>
      <c r="F1545" s="132">
        <v>16.725000000000001</v>
      </c>
      <c r="G1545" s="12" t="str">
        <f>IF(ISBLANK(F1545)=TRUE," ",'2. Metadata'!B$14)</f>
        <v>degrees Celsius</v>
      </c>
      <c r="H1545" s="16" t="s">
        <v>178</v>
      </c>
      <c r="I1545" s="17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</row>
    <row r="1546" spans="1:19" ht="15" x14ac:dyDescent="0.2">
      <c r="A1546" s="130">
        <v>39679.614583333336</v>
      </c>
      <c r="B1546" s="9" t="s">
        <v>239</v>
      </c>
      <c r="C1546" s="4">
        <f>IF(ISBLANK(B1546)=TRUE," ", IF(B1546='2. Metadata'!B$1,'2. Metadata'!B$5, IF(B1546='2. Metadata'!C$1,'2. Metadata'!#REF!,IF(B1546='2. Metadata'!D$1,'2. Metadata'!#REF!, IF(B1546='2. Metadata'!E$1,'2. Metadata'!#REF!,IF( B1546='2. Metadata'!F$1,'2. Metadata'!#REF!,IF(B1546='2. Metadata'!G$1,'2. Metadata'!#REF!,IF(B1546='2. Metadata'!H$1,'2. Metadata'!#REF!, IF(B1546='2. Metadata'!I$1,'2. Metadata'!#REF!, IF(B1546='2. Metadata'!J$1,'2. Metadata'!#REF!, IF(B1546='2. Metadata'!K$1,'2. Metadata'!C$3, IF(B1546='2. Metadata'!L$1,'2. Metadata'!D$3, IF(B1546='2. Metadata'!M$1,'2. Metadata'!M$5, IF(B1546='2. Metadata'!N$1,'2. Metadata'!N$5))))))))))))))</f>
        <v>49.690002</v>
      </c>
      <c r="D1546" s="10">
        <f>IF(ISBLANK(B1546)=TRUE," ", IF(B1546='2. Metadata'!B$1,'2. Metadata'!B$6, IF(B1546='2. Metadata'!C$1,'2. Metadata'!C$4,IF(B1546='2. Metadata'!D$1,'2. Metadata'!D$4, IF(B1546='2. Metadata'!E$1,'2. Metadata'!E$4,IF( B1546='2. Metadata'!F$1,'2. Metadata'!F$4,IF(B1546='2. Metadata'!G$1,'2. Metadata'!G$4,IF(B1546='2. Metadata'!H$1,'2. Metadata'!H$4, IF(B1546='2. Metadata'!I$1,'2. Metadata'!I$4, IF(B1546='2. Metadata'!J$1,'2. Metadata'!J$4, IF(B1546='2. Metadata'!K$1,'2. Metadata'!K$4, IF(B1546='2. Metadata'!L$1,'2. Metadata'!L$4, IF(B1546='2. Metadata'!M$1,'2. Metadata'!M$6, IF(B1546='2. Metadata'!N$1,'2. Metadata'!N$6))))))))))))))</f>
        <v>-115.97499999999999</v>
      </c>
      <c r="E1546" s="15" t="s">
        <v>178</v>
      </c>
      <c r="F1546" s="132">
        <v>16.773</v>
      </c>
      <c r="G1546" s="12" t="str">
        <f>IF(ISBLANK(F1546)=TRUE," ",'2. Metadata'!B$14)</f>
        <v>degrees Celsius</v>
      </c>
      <c r="H1546" s="16" t="s">
        <v>178</v>
      </c>
      <c r="I1546" s="17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</row>
    <row r="1547" spans="1:19" ht="15" x14ac:dyDescent="0.2">
      <c r="A1547" s="130">
        <v>39679.625</v>
      </c>
      <c r="B1547" s="9" t="s">
        <v>239</v>
      </c>
      <c r="C1547" s="4">
        <f>IF(ISBLANK(B1547)=TRUE," ", IF(B1547='2. Metadata'!B$1,'2. Metadata'!B$5, IF(B1547='2. Metadata'!C$1,'2. Metadata'!#REF!,IF(B1547='2. Metadata'!D$1,'2. Metadata'!#REF!, IF(B1547='2. Metadata'!E$1,'2. Metadata'!#REF!,IF( B1547='2. Metadata'!F$1,'2. Metadata'!#REF!,IF(B1547='2. Metadata'!G$1,'2. Metadata'!#REF!,IF(B1547='2. Metadata'!H$1,'2. Metadata'!#REF!, IF(B1547='2. Metadata'!I$1,'2. Metadata'!#REF!, IF(B1547='2. Metadata'!J$1,'2. Metadata'!#REF!, IF(B1547='2. Metadata'!K$1,'2. Metadata'!C$3, IF(B1547='2. Metadata'!L$1,'2. Metadata'!D$3, IF(B1547='2. Metadata'!M$1,'2. Metadata'!M$5, IF(B1547='2. Metadata'!N$1,'2. Metadata'!N$5))))))))))))))</f>
        <v>49.690002</v>
      </c>
      <c r="D1547" s="10">
        <f>IF(ISBLANK(B1547)=TRUE," ", IF(B1547='2. Metadata'!B$1,'2. Metadata'!B$6, IF(B1547='2. Metadata'!C$1,'2. Metadata'!C$4,IF(B1547='2. Metadata'!D$1,'2. Metadata'!D$4, IF(B1547='2. Metadata'!E$1,'2. Metadata'!E$4,IF( B1547='2. Metadata'!F$1,'2. Metadata'!F$4,IF(B1547='2. Metadata'!G$1,'2. Metadata'!G$4,IF(B1547='2. Metadata'!H$1,'2. Metadata'!H$4, IF(B1547='2. Metadata'!I$1,'2. Metadata'!I$4, IF(B1547='2. Metadata'!J$1,'2. Metadata'!J$4, IF(B1547='2. Metadata'!K$1,'2. Metadata'!K$4, IF(B1547='2. Metadata'!L$1,'2. Metadata'!L$4, IF(B1547='2. Metadata'!M$1,'2. Metadata'!M$6, IF(B1547='2. Metadata'!N$1,'2. Metadata'!N$6))))))))))))))</f>
        <v>-115.97499999999999</v>
      </c>
      <c r="E1547" s="15" t="s">
        <v>178</v>
      </c>
      <c r="F1547" s="132">
        <v>16.795999999999999</v>
      </c>
      <c r="G1547" s="12" t="str">
        <f>IF(ISBLANK(F1547)=TRUE," ",'2. Metadata'!B$14)</f>
        <v>degrees Celsius</v>
      </c>
      <c r="H1547" s="16" t="s">
        <v>178</v>
      </c>
      <c r="I1547" s="17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</row>
    <row r="1548" spans="1:19" ht="15" x14ac:dyDescent="0.2">
      <c r="A1548" s="130">
        <v>39679.635416666664</v>
      </c>
      <c r="B1548" s="9" t="s">
        <v>239</v>
      </c>
      <c r="C1548" s="4">
        <f>IF(ISBLANK(B1548)=TRUE," ", IF(B1548='2. Metadata'!B$1,'2. Metadata'!B$5, IF(B1548='2. Metadata'!C$1,'2. Metadata'!#REF!,IF(B1548='2. Metadata'!D$1,'2. Metadata'!#REF!, IF(B1548='2. Metadata'!E$1,'2. Metadata'!#REF!,IF( B1548='2. Metadata'!F$1,'2. Metadata'!#REF!,IF(B1548='2. Metadata'!G$1,'2. Metadata'!#REF!,IF(B1548='2. Metadata'!H$1,'2. Metadata'!#REF!, IF(B1548='2. Metadata'!I$1,'2. Metadata'!#REF!, IF(B1548='2. Metadata'!J$1,'2. Metadata'!#REF!, IF(B1548='2. Metadata'!K$1,'2. Metadata'!C$3, IF(B1548='2. Metadata'!L$1,'2. Metadata'!D$3, IF(B1548='2. Metadata'!M$1,'2. Metadata'!M$5, IF(B1548='2. Metadata'!N$1,'2. Metadata'!N$5))))))))))))))</f>
        <v>49.690002</v>
      </c>
      <c r="D1548" s="10">
        <f>IF(ISBLANK(B1548)=TRUE," ", IF(B1548='2. Metadata'!B$1,'2. Metadata'!B$6, IF(B1548='2. Metadata'!C$1,'2. Metadata'!C$4,IF(B1548='2. Metadata'!D$1,'2. Metadata'!D$4, IF(B1548='2. Metadata'!E$1,'2. Metadata'!E$4,IF( B1548='2. Metadata'!F$1,'2. Metadata'!F$4,IF(B1548='2. Metadata'!G$1,'2. Metadata'!G$4,IF(B1548='2. Metadata'!H$1,'2. Metadata'!H$4, IF(B1548='2. Metadata'!I$1,'2. Metadata'!I$4, IF(B1548='2. Metadata'!J$1,'2. Metadata'!J$4, IF(B1548='2. Metadata'!K$1,'2. Metadata'!K$4, IF(B1548='2. Metadata'!L$1,'2. Metadata'!L$4, IF(B1548='2. Metadata'!M$1,'2. Metadata'!M$6, IF(B1548='2. Metadata'!N$1,'2. Metadata'!N$6))))))))))))))</f>
        <v>-115.97499999999999</v>
      </c>
      <c r="E1548" s="15" t="s">
        <v>178</v>
      </c>
      <c r="F1548" s="132">
        <v>16.82</v>
      </c>
      <c r="G1548" s="12" t="str">
        <f>IF(ISBLANK(F1548)=TRUE," ",'2. Metadata'!B$14)</f>
        <v>degrees Celsius</v>
      </c>
      <c r="H1548" s="16" t="s">
        <v>178</v>
      </c>
      <c r="I1548" s="17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</row>
    <row r="1549" spans="1:19" ht="15" x14ac:dyDescent="0.2">
      <c r="A1549" s="130">
        <v>39679.645833333336</v>
      </c>
      <c r="B1549" s="9" t="s">
        <v>239</v>
      </c>
      <c r="C1549" s="4">
        <f>IF(ISBLANK(B1549)=TRUE," ", IF(B1549='2. Metadata'!B$1,'2. Metadata'!B$5, IF(B1549='2. Metadata'!C$1,'2. Metadata'!#REF!,IF(B1549='2. Metadata'!D$1,'2. Metadata'!#REF!, IF(B1549='2. Metadata'!E$1,'2. Metadata'!#REF!,IF( B1549='2. Metadata'!F$1,'2. Metadata'!#REF!,IF(B1549='2. Metadata'!G$1,'2. Metadata'!#REF!,IF(B1549='2. Metadata'!H$1,'2. Metadata'!#REF!, IF(B1549='2. Metadata'!I$1,'2. Metadata'!#REF!, IF(B1549='2. Metadata'!J$1,'2. Metadata'!#REF!, IF(B1549='2. Metadata'!K$1,'2. Metadata'!C$3, IF(B1549='2. Metadata'!L$1,'2. Metadata'!D$3, IF(B1549='2. Metadata'!M$1,'2. Metadata'!M$5, IF(B1549='2. Metadata'!N$1,'2. Metadata'!N$5))))))))))))))</f>
        <v>49.690002</v>
      </c>
      <c r="D1549" s="10">
        <f>IF(ISBLANK(B1549)=TRUE," ", IF(B1549='2. Metadata'!B$1,'2. Metadata'!B$6, IF(B1549='2. Metadata'!C$1,'2. Metadata'!C$4,IF(B1549='2. Metadata'!D$1,'2. Metadata'!D$4, IF(B1549='2. Metadata'!E$1,'2. Metadata'!E$4,IF( B1549='2. Metadata'!F$1,'2. Metadata'!F$4,IF(B1549='2. Metadata'!G$1,'2. Metadata'!G$4,IF(B1549='2. Metadata'!H$1,'2. Metadata'!H$4, IF(B1549='2. Metadata'!I$1,'2. Metadata'!I$4, IF(B1549='2. Metadata'!J$1,'2. Metadata'!J$4, IF(B1549='2. Metadata'!K$1,'2. Metadata'!K$4, IF(B1549='2. Metadata'!L$1,'2. Metadata'!L$4, IF(B1549='2. Metadata'!M$1,'2. Metadata'!M$6, IF(B1549='2. Metadata'!N$1,'2. Metadata'!N$6))))))))))))))</f>
        <v>-115.97499999999999</v>
      </c>
      <c r="E1549" s="15" t="s">
        <v>178</v>
      </c>
      <c r="F1549" s="132">
        <v>16.82</v>
      </c>
      <c r="G1549" s="12" t="str">
        <f>IF(ISBLANK(F1549)=TRUE," ",'2. Metadata'!B$14)</f>
        <v>degrees Celsius</v>
      </c>
      <c r="H1549" s="16" t="s">
        <v>178</v>
      </c>
      <c r="I1549" s="17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</row>
    <row r="1550" spans="1:19" ht="15" x14ac:dyDescent="0.2">
      <c r="A1550" s="130">
        <v>39679.65625</v>
      </c>
      <c r="B1550" s="9" t="s">
        <v>239</v>
      </c>
      <c r="C1550" s="4">
        <f>IF(ISBLANK(B1550)=TRUE," ", IF(B1550='2. Metadata'!B$1,'2. Metadata'!B$5, IF(B1550='2. Metadata'!C$1,'2. Metadata'!#REF!,IF(B1550='2. Metadata'!D$1,'2. Metadata'!#REF!, IF(B1550='2. Metadata'!E$1,'2. Metadata'!#REF!,IF( B1550='2. Metadata'!F$1,'2. Metadata'!#REF!,IF(B1550='2. Metadata'!G$1,'2. Metadata'!#REF!,IF(B1550='2. Metadata'!H$1,'2. Metadata'!#REF!, IF(B1550='2. Metadata'!I$1,'2. Metadata'!#REF!, IF(B1550='2. Metadata'!J$1,'2. Metadata'!#REF!, IF(B1550='2. Metadata'!K$1,'2. Metadata'!C$3, IF(B1550='2. Metadata'!L$1,'2. Metadata'!D$3, IF(B1550='2. Metadata'!M$1,'2. Metadata'!M$5, IF(B1550='2. Metadata'!N$1,'2. Metadata'!N$5))))))))))))))</f>
        <v>49.690002</v>
      </c>
      <c r="D1550" s="10">
        <f>IF(ISBLANK(B1550)=TRUE," ", IF(B1550='2. Metadata'!B$1,'2. Metadata'!B$6, IF(B1550='2. Metadata'!C$1,'2. Metadata'!C$4,IF(B1550='2. Metadata'!D$1,'2. Metadata'!D$4, IF(B1550='2. Metadata'!E$1,'2. Metadata'!E$4,IF( B1550='2. Metadata'!F$1,'2. Metadata'!F$4,IF(B1550='2. Metadata'!G$1,'2. Metadata'!G$4,IF(B1550='2. Metadata'!H$1,'2. Metadata'!H$4, IF(B1550='2. Metadata'!I$1,'2. Metadata'!I$4, IF(B1550='2. Metadata'!J$1,'2. Metadata'!J$4, IF(B1550='2. Metadata'!K$1,'2. Metadata'!K$4, IF(B1550='2. Metadata'!L$1,'2. Metadata'!L$4, IF(B1550='2. Metadata'!M$1,'2. Metadata'!M$6, IF(B1550='2. Metadata'!N$1,'2. Metadata'!N$6))))))))))))))</f>
        <v>-115.97499999999999</v>
      </c>
      <c r="E1550" s="15" t="s">
        <v>178</v>
      </c>
      <c r="F1550" s="132">
        <v>16.82</v>
      </c>
      <c r="G1550" s="12" t="str">
        <f>IF(ISBLANK(F1550)=TRUE," ",'2. Metadata'!B$14)</f>
        <v>degrees Celsius</v>
      </c>
      <c r="H1550" s="16" t="s">
        <v>178</v>
      </c>
      <c r="I1550" s="17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</row>
    <row r="1551" spans="1:19" ht="15" x14ac:dyDescent="0.2">
      <c r="A1551" s="130">
        <v>39679.666666666664</v>
      </c>
      <c r="B1551" s="9" t="s">
        <v>239</v>
      </c>
      <c r="C1551" s="4">
        <f>IF(ISBLANK(B1551)=TRUE," ", IF(B1551='2. Metadata'!B$1,'2. Metadata'!B$5, IF(B1551='2. Metadata'!C$1,'2. Metadata'!#REF!,IF(B1551='2. Metadata'!D$1,'2. Metadata'!#REF!, IF(B1551='2. Metadata'!E$1,'2. Metadata'!#REF!,IF( B1551='2. Metadata'!F$1,'2. Metadata'!#REF!,IF(B1551='2. Metadata'!G$1,'2. Metadata'!#REF!,IF(B1551='2. Metadata'!H$1,'2. Metadata'!#REF!, IF(B1551='2. Metadata'!I$1,'2. Metadata'!#REF!, IF(B1551='2. Metadata'!J$1,'2. Metadata'!#REF!, IF(B1551='2. Metadata'!K$1,'2. Metadata'!C$3, IF(B1551='2. Metadata'!L$1,'2. Metadata'!D$3, IF(B1551='2. Metadata'!M$1,'2. Metadata'!M$5, IF(B1551='2. Metadata'!N$1,'2. Metadata'!N$5))))))))))))))</f>
        <v>49.690002</v>
      </c>
      <c r="D1551" s="10">
        <f>IF(ISBLANK(B1551)=TRUE," ", IF(B1551='2. Metadata'!B$1,'2. Metadata'!B$6, IF(B1551='2. Metadata'!C$1,'2. Metadata'!C$4,IF(B1551='2. Metadata'!D$1,'2. Metadata'!D$4, IF(B1551='2. Metadata'!E$1,'2. Metadata'!E$4,IF( B1551='2. Metadata'!F$1,'2. Metadata'!F$4,IF(B1551='2. Metadata'!G$1,'2. Metadata'!G$4,IF(B1551='2. Metadata'!H$1,'2. Metadata'!H$4, IF(B1551='2. Metadata'!I$1,'2. Metadata'!I$4, IF(B1551='2. Metadata'!J$1,'2. Metadata'!J$4, IF(B1551='2. Metadata'!K$1,'2. Metadata'!K$4, IF(B1551='2. Metadata'!L$1,'2. Metadata'!L$4, IF(B1551='2. Metadata'!M$1,'2. Metadata'!M$6, IF(B1551='2. Metadata'!N$1,'2. Metadata'!N$6))))))))))))))</f>
        <v>-115.97499999999999</v>
      </c>
      <c r="E1551" s="15" t="s">
        <v>178</v>
      </c>
      <c r="F1551" s="132">
        <v>16.82</v>
      </c>
      <c r="G1551" s="12" t="str">
        <f>IF(ISBLANK(F1551)=TRUE," ",'2. Metadata'!B$14)</f>
        <v>degrees Celsius</v>
      </c>
      <c r="H1551" s="16" t="s">
        <v>178</v>
      </c>
      <c r="I1551" s="17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</row>
    <row r="1552" spans="1:19" ht="15" x14ac:dyDescent="0.2">
      <c r="A1552" s="130">
        <v>39679.677083333336</v>
      </c>
      <c r="B1552" s="9" t="s">
        <v>239</v>
      </c>
      <c r="C1552" s="4">
        <f>IF(ISBLANK(B1552)=TRUE," ", IF(B1552='2. Metadata'!B$1,'2. Metadata'!B$5, IF(B1552='2. Metadata'!C$1,'2. Metadata'!#REF!,IF(B1552='2. Metadata'!D$1,'2. Metadata'!#REF!, IF(B1552='2. Metadata'!E$1,'2. Metadata'!#REF!,IF( B1552='2. Metadata'!F$1,'2. Metadata'!#REF!,IF(B1552='2. Metadata'!G$1,'2. Metadata'!#REF!,IF(B1552='2. Metadata'!H$1,'2. Metadata'!#REF!, IF(B1552='2. Metadata'!I$1,'2. Metadata'!#REF!, IF(B1552='2. Metadata'!J$1,'2. Metadata'!#REF!, IF(B1552='2. Metadata'!K$1,'2. Metadata'!C$3, IF(B1552='2. Metadata'!L$1,'2. Metadata'!D$3, IF(B1552='2. Metadata'!M$1,'2. Metadata'!M$5, IF(B1552='2. Metadata'!N$1,'2. Metadata'!N$5))))))))))))))</f>
        <v>49.690002</v>
      </c>
      <c r="D1552" s="10">
        <f>IF(ISBLANK(B1552)=TRUE," ", IF(B1552='2. Metadata'!B$1,'2. Metadata'!B$6, IF(B1552='2. Metadata'!C$1,'2. Metadata'!C$4,IF(B1552='2. Metadata'!D$1,'2. Metadata'!D$4, IF(B1552='2. Metadata'!E$1,'2. Metadata'!E$4,IF( B1552='2. Metadata'!F$1,'2. Metadata'!F$4,IF(B1552='2. Metadata'!G$1,'2. Metadata'!G$4,IF(B1552='2. Metadata'!H$1,'2. Metadata'!H$4, IF(B1552='2. Metadata'!I$1,'2. Metadata'!I$4, IF(B1552='2. Metadata'!J$1,'2. Metadata'!J$4, IF(B1552='2. Metadata'!K$1,'2. Metadata'!K$4, IF(B1552='2. Metadata'!L$1,'2. Metadata'!L$4, IF(B1552='2. Metadata'!M$1,'2. Metadata'!M$6, IF(B1552='2. Metadata'!N$1,'2. Metadata'!N$6))))))))))))))</f>
        <v>-115.97499999999999</v>
      </c>
      <c r="E1552" s="15" t="s">
        <v>178</v>
      </c>
      <c r="F1552" s="132">
        <v>16.795999999999999</v>
      </c>
      <c r="G1552" s="12" t="str">
        <f>IF(ISBLANK(F1552)=TRUE," ",'2. Metadata'!B$14)</f>
        <v>degrees Celsius</v>
      </c>
      <c r="H1552" s="16" t="s">
        <v>178</v>
      </c>
      <c r="I1552" s="17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</row>
    <row r="1553" spans="1:19" ht="15" x14ac:dyDescent="0.2">
      <c r="A1553" s="130">
        <v>39679.6875</v>
      </c>
      <c r="B1553" s="9" t="s">
        <v>239</v>
      </c>
      <c r="C1553" s="4">
        <f>IF(ISBLANK(B1553)=TRUE," ", IF(B1553='2. Metadata'!B$1,'2. Metadata'!B$5, IF(B1553='2. Metadata'!C$1,'2. Metadata'!#REF!,IF(B1553='2. Metadata'!D$1,'2. Metadata'!#REF!, IF(B1553='2. Metadata'!E$1,'2. Metadata'!#REF!,IF( B1553='2. Metadata'!F$1,'2. Metadata'!#REF!,IF(B1553='2. Metadata'!G$1,'2. Metadata'!#REF!,IF(B1553='2. Metadata'!H$1,'2. Metadata'!#REF!, IF(B1553='2. Metadata'!I$1,'2. Metadata'!#REF!, IF(B1553='2. Metadata'!J$1,'2. Metadata'!#REF!, IF(B1553='2. Metadata'!K$1,'2. Metadata'!C$3, IF(B1553='2. Metadata'!L$1,'2. Metadata'!D$3, IF(B1553='2. Metadata'!M$1,'2. Metadata'!M$5, IF(B1553='2. Metadata'!N$1,'2. Metadata'!N$5))))))))))))))</f>
        <v>49.690002</v>
      </c>
      <c r="D1553" s="10">
        <f>IF(ISBLANK(B1553)=TRUE," ", IF(B1553='2. Metadata'!B$1,'2. Metadata'!B$6, IF(B1553='2. Metadata'!C$1,'2. Metadata'!C$4,IF(B1553='2. Metadata'!D$1,'2. Metadata'!D$4, IF(B1553='2. Metadata'!E$1,'2. Metadata'!E$4,IF( B1553='2. Metadata'!F$1,'2. Metadata'!F$4,IF(B1553='2. Metadata'!G$1,'2. Metadata'!G$4,IF(B1553='2. Metadata'!H$1,'2. Metadata'!H$4, IF(B1553='2. Metadata'!I$1,'2. Metadata'!I$4, IF(B1553='2. Metadata'!J$1,'2. Metadata'!J$4, IF(B1553='2. Metadata'!K$1,'2. Metadata'!K$4, IF(B1553='2. Metadata'!L$1,'2. Metadata'!L$4, IF(B1553='2. Metadata'!M$1,'2. Metadata'!M$6, IF(B1553='2. Metadata'!N$1,'2. Metadata'!N$6))))))))))))))</f>
        <v>-115.97499999999999</v>
      </c>
      <c r="E1553" s="15" t="s">
        <v>178</v>
      </c>
      <c r="F1553" s="132">
        <v>16.82</v>
      </c>
      <c r="G1553" s="12" t="str">
        <f>IF(ISBLANK(F1553)=TRUE," ",'2. Metadata'!B$14)</f>
        <v>degrees Celsius</v>
      </c>
      <c r="H1553" s="16" t="s">
        <v>178</v>
      </c>
      <c r="I1553" s="17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</row>
    <row r="1554" spans="1:19" ht="15" x14ac:dyDescent="0.2">
      <c r="A1554" s="130">
        <v>39679.697916666664</v>
      </c>
      <c r="B1554" s="9" t="s">
        <v>239</v>
      </c>
      <c r="C1554" s="4">
        <f>IF(ISBLANK(B1554)=TRUE," ", IF(B1554='2. Metadata'!B$1,'2. Metadata'!B$5, IF(B1554='2. Metadata'!C$1,'2. Metadata'!#REF!,IF(B1554='2. Metadata'!D$1,'2. Metadata'!#REF!, IF(B1554='2. Metadata'!E$1,'2. Metadata'!#REF!,IF( B1554='2. Metadata'!F$1,'2. Metadata'!#REF!,IF(B1554='2. Metadata'!G$1,'2. Metadata'!#REF!,IF(B1554='2. Metadata'!H$1,'2. Metadata'!#REF!, IF(B1554='2. Metadata'!I$1,'2. Metadata'!#REF!, IF(B1554='2. Metadata'!J$1,'2. Metadata'!#REF!, IF(B1554='2. Metadata'!K$1,'2. Metadata'!C$3, IF(B1554='2. Metadata'!L$1,'2. Metadata'!D$3, IF(B1554='2. Metadata'!M$1,'2. Metadata'!M$5, IF(B1554='2. Metadata'!N$1,'2. Metadata'!N$5))))))))))))))</f>
        <v>49.690002</v>
      </c>
      <c r="D1554" s="10">
        <f>IF(ISBLANK(B1554)=TRUE," ", IF(B1554='2. Metadata'!B$1,'2. Metadata'!B$6, IF(B1554='2. Metadata'!C$1,'2. Metadata'!C$4,IF(B1554='2. Metadata'!D$1,'2. Metadata'!D$4, IF(B1554='2. Metadata'!E$1,'2. Metadata'!E$4,IF( B1554='2. Metadata'!F$1,'2. Metadata'!F$4,IF(B1554='2. Metadata'!G$1,'2. Metadata'!G$4,IF(B1554='2. Metadata'!H$1,'2. Metadata'!H$4, IF(B1554='2. Metadata'!I$1,'2. Metadata'!I$4, IF(B1554='2. Metadata'!J$1,'2. Metadata'!J$4, IF(B1554='2. Metadata'!K$1,'2. Metadata'!K$4, IF(B1554='2. Metadata'!L$1,'2. Metadata'!L$4, IF(B1554='2. Metadata'!M$1,'2. Metadata'!M$6, IF(B1554='2. Metadata'!N$1,'2. Metadata'!N$6))))))))))))))</f>
        <v>-115.97499999999999</v>
      </c>
      <c r="E1554" s="15" t="s">
        <v>178</v>
      </c>
      <c r="F1554" s="132">
        <v>16.82</v>
      </c>
      <c r="G1554" s="12" t="str">
        <f>IF(ISBLANK(F1554)=TRUE," ",'2. Metadata'!B$14)</f>
        <v>degrees Celsius</v>
      </c>
      <c r="H1554" s="16" t="s">
        <v>178</v>
      </c>
      <c r="I1554" s="17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</row>
    <row r="1555" spans="1:19" ht="15" x14ac:dyDescent="0.2">
      <c r="A1555" s="130">
        <v>39679.708333333336</v>
      </c>
      <c r="B1555" s="9" t="s">
        <v>239</v>
      </c>
      <c r="C1555" s="4">
        <f>IF(ISBLANK(B1555)=TRUE," ", IF(B1555='2. Metadata'!B$1,'2. Metadata'!B$5, IF(B1555='2. Metadata'!C$1,'2. Metadata'!#REF!,IF(B1555='2. Metadata'!D$1,'2. Metadata'!#REF!, IF(B1555='2. Metadata'!E$1,'2. Metadata'!#REF!,IF( B1555='2. Metadata'!F$1,'2. Metadata'!#REF!,IF(B1555='2. Metadata'!G$1,'2. Metadata'!#REF!,IF(B1555='2. Metadata'!H$1,'2. Metadata'!#REF!, IF(B1555='2. Metadata'!I$1,'2. Metadata'!#REF!, IF(B1555='2. Metadata'!J$1,'2. Metadata'!#REF!, IF(B1555='2. Metadata'!K$1,'2. Metadata'!C$3, IF(B1555='2. Metadata'!L$1,'2. Metadata'!D$3, IF(B1555='2. Metadata'!M$1,'2. Metadata'!M$5, IF(B1555='2. Metadata'!N$1,'2. Metadata'!N$5))))))))))))))</f>
        <v>49.690002</v>
      </c>
      <c r="D1555" s="10">
        <f>IF(ISBLANK(B1555)=TRUE," ", IF(B1555='2. Metadata'!B$1,'2. Metadata'!B$6, IF(B1555='2. Metadata'!C$1,'2. Metadata'!C$4,IF(B1555='2. Metadata'!D$1,'2. Metadata'!D$4, IF(B1555='2. Metadata'!E$1,'2. Metadata'!E$4,IF( B1555='2. Metadata'!F$1,'2. Metadata'!F$4,IF(B1555='2. Metadata'!G$1,'2. Metadata'!G$4,IF(B1555='2. Metadata'!H$1,'2. Metadata'!H$4, IF(B1555='2. Metadata'!I$1,'2. Metadata'!I$4, IF(B1555='2. Metadata'!J$1,'2. Metadata'!J$4, IF(B1555='2. Metadata'!K$1,'2. Metadata'!K$4, IF(B1555='2. Metadata'!L$1,'2. Metadata'!L$4, IF(B1555='2. Metadata'!M$1,'2. Metadata'!M$6, IF(B1555='2. Metadata'!N$1,'2. Metadata'!N$6))))))))))))))</f>
        <v>-115.97499999999999</v>
      </c>
      <c r="E1555" s="15" t="s">
        <v>178</v>
      </c>
      <c r="F1555" s="132">
        <v>16.82</v>
      </c>
      <c r="G1555" s="12" t="str">
        <f>IF(ISBLANK(F1555)=TRUE," ",'2. Metadata'!B$14)</f>
        <v>degrees Celsius</v>
      </c>
      <c r="H1555" s="16" t="s">
        <v>178</v>
      </c>
      <c r="I1555" s="17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</row>
    <row r="1556" spans="1:19" ht="15" x14ac:dyDescent="0.2">
      <c r="A1556" s="130">
        <v>39679.71875</v>
      </c>
      <c r="B1556" s="9" t="s">
        <v>239</v>
      </c>
      <c r="C1556" s="4">
        <f>IF(ISBLANK(B1556)=TRUE," ", IF(B1556='2. Metadata'!B$1,'2. Metadata'!B$5, IF(B1556='2. Metadata'!C$1,'2. Metadata'!#REF!,IF(B1556='2. Metadata'!D$1,'2. Metadata'!#REF!, IF(B1556='2. Metadata'!E$1,'2. Metadata'!#REF!,IF( B1556='2. Metadata'!F$1,'2. Metadata'!#REF!,IF(B1556='2. Metadata'!G$1,'2. Metadata'!#REF!,IF(B1556='2. Metadata'!H$1,'2. Metadata'!#REF!, IF(B1556='2. Metadata'!I$1,'2. Metadata'!#REF!, IF(B1556='2. Metadata'!J$1,'2. Metadata'!#REF!, IF(B1556='2. Metadata'!K$1,'2. Metadata'!C$3, IF(B1556='2. Metadata'!L$1,'2. Metadata'!D$3, IF(B1556='2. Metadata'!M$1,'2. Metadata'!M$5, IF(B1556='2. Metadata'!N$1,'2. Metadata'!N$5))))))))))))))</f>
        <v>49.690002</v>
      </c>
      <c r="D1556" s="10">
        <f>IF(ISBLANK(B1556)=TRUE," ", IF(B1556='2. Metadata'!B$1,'2. Metadata'!B$6, IF(B1556='2. Metadata'!C$1,'2. Metadata'!C$4,IF(B1556='2. Metadata'!D$1,'2. Metadata'!D$4, IF(B1556='2. Metadata'!E$1,'2. Metadata'!E$4,IF( B1556='2. Metadata'!F$1,'2. Metadata'!F$4,IF(B1556='2. Metadata'!G$1,'2. Metadata'!G$4,IF(B1556='2. Metadata'!H$1,'2. Metadata'!H$4, IF(B1556='2. Metadata'!I$1,'2. Metadata'!I$4, IF(B1556='2. Metadata'!J$1,'2. Metadata'!J$4, IF(B1556='2. Metadata'!K$1,'2. Metadata'!K$4, IF(B1556='2. Metadata'!L$1,'2. Metadata'!L$4, IF(B1556='2. Metadata'!M$1,'2. Metadata'!M$6, IF(B1556='2. Metadata'!N$1,'2. Metadata'!N$6))))))))))))))</f>
        <v>-115.97499999999999</v>
      </c>
      <c r="E1556" s="15" t="s">
        <v>178</v>
      </c>
      <c r="F1556" s="132">
        <v>16.82</v>
      </c>
      <c r="G1556" s="12" t="str">
        <f>IF(ISBLANK(F1556)=TRUE," ",'2. Metadata'!B$14)</f>
        <v>degrees Celsius</v>
      </c>
      <c r="H1556" s="16" t="s">
        <v>178</v>
      </c>
      <c r="I1556" s="17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</row>
    <row r="1557" spans="1:19" ht="15" x14ac:dyDescent="0.2">
      <c r="A1557" s="130">
        <v>39679.729166666664</v>
      </c>
      <c r="B1557" s="9" t="s">
        <v>239</v>
      </c>
      <c r="C1557" s="4">
        <f>IF(ISBLANK(B1557)=TRUE," ", IF(B1557='2. Metadata'!B$1,'2. Metadata'!B$5, IF(B1557='2. Metadata'!C$1,'2. Metadata'!#REF!,IF(B1557='2. Metadata'!D$1,'2. Metadata'!#REF!, IF(B1557='2. Metadata'!E$1,'2. Metadata'!#REF!,IF( B1557='2. Metadata'!F$1,'2. Metadata'!#REF!,IF(B1557='2. Metadata'!G$1,'2. Metadata'!#REF!,IF(B1557='2. Metadata'!H$1,'2. Metadata'!#REF!, IF(B1557='2. Metadata'!I$1,'2. Metadata'!#REF!, IF(B1557='2. Metadata'!J$1,'2. Metadata'!#REF!, IF(B1557='2. Metadata'!K$1,'2. Metadata'!C$3, IF(B1557='2. Metadata'!L$1,'2. Metadata'!D$3, IF(B1557='2. Metadata'!M$1,'2. Metadata'!M$5, IF(B1557='2. Metadata'!N$1,'2. Metadata'!N$5))))))))))))))</f>
        <v>49.690002</v>
      </c>
      <c r="D1557" s="10">
        <f>IF(ISBLANK(B1557)=TRUE," ", IF(B1557='2. Metadata'!B$1,'2. Metadata'!B$6, IF(B1557='2. Metadata'!C$1,'2. Metadata'!C$4,IF(B1557='2. Metadata'!D$1,'2. Metadata'!D$4, IF(B1557='2. Metadata'!E$1,'2. Metadata'!E$4,IF( B1557='2. Metadata'!F$1,'2. Metadata'!F$4,IF(B1557='2. Metadata'!G$1,'2. Metadata'!G$4,IF(B1557='2. Metadata'!H$1,'2. Metadata'!H$4, IF(B1557='2. Metadata'!I$1,'2. Metadata'!I$4, IF(B1557='2. Metadata'!J$1,'2. Metadata'!J$4, IF(B1557='2. Metadata'!K$1,'2. Metadata'!K$4, IF(B1557='2. Metadata'!L$1,'2. Metadata'!L$4, IF(B1557='2. Metadata'!M$1,'2. Metadata'!M$6, IF(B1557='2. Metadata'!N$1,'2. Metadata'!N$6))))))))))))))</f>
        <v>-115.97499999999999</v>
      </c>
      <c r="E1557" s="15" t="s">
        <v>178</v>
      </c>
      <c r="F1557" s="132">
        <v>16.844000000000001</v>
      </c>
      <c r="G1557" s="12" t="str">
        <f>IF(ISBLANK(F1557)=TRUE," ",'2. Metadata'!B$14)</f>
        <v>degrees Celsius</v>
      </c>
      <c r="H1557" s="16" t="s">
        <v>178</v>
      </c>
      <c r="I1557" s="17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</row>
    <row r="1558" spans="1:19" ht="15" x14ac:dyDescent="0.2">
      <c r="A1558" s="130">
        <v>39679.739583333336</v>
      </c>
      <c r="B1558" s="9" t="s">
        <v>239</v>
      </c>
      <c r="C1558" s="4">
        <f>IF(ISBLANK(B1558)=TRUE," ", IF(B1558='2. Metadata'!B$1,'2. Metadata'!B$5, IF(B1558='2. Metadata'!C$1,'2. Metadata'!#REF!,IF(B1558='2. Metadata'!D$1,'2. Metadata'!#REF!, IF(B1558='2. Metadata'!E$1,'2. Metadata'!#REF!,IF( B1558='2. Metadata'!F$1,'2. Metadata'!#REF!,IF(B1558='2. Metadata'!G$1,'2. Metadata'!#REF!,IF(B1558='2. Metadata'!H$1,'2. Metadata'!#REF!, IF(B1558='2. Metadata'!I$1,'2. Metadata'!#REF!, IF(B1558='2. Metadata'!J$1,'2. Metadata'!#REF!, IF(B1558='2. Metadata'!K$1,'2. Metadata'!C$3, IF(B1558='2. Metadata'!L$1,'2. Metadata'!D$3, IF(B1558='2. Metadata'!M$1,'2. Metadata'!M$5, IF(B1558='2. Metadata'!N$1,'2. Metadata'!N$5))))))))))))))</f>
        <v>49.690002</v>
      </c>
      <c r="D1558" s="10">
        <f>IF(ISBLANK(B1558)=TRUE," ", IF(B1558='2. Metadata'!B$1,'2. Metadata'!B$6, IF(B1558='2. Metadata'!C$1,'2. Metadata'!C$4,IF(B1558='2. Metadata'!D$1,'2. Metadata'!D$4, IF(B1558='2. Metadata'!E$1,'2. Metadata'!E$4,IF( B1558='2. Metadata'!F$1,'2. Metadata'!F$4,IF(B1558='2. Metadata'!G$1,'2. Metadata'!G$4,IF(B1558='2. Metadata'!H$1,'2. Metadata'!H$4, IF(B1558='2. Metadata'!I$1,'2. Metadata'!I$4, IF(B1558='2. Metadata'!J$1,'2. Metadata'!J$4, IF(B1558='2. Metadata'!K$1,'2. Metadata'!K$4, IF(B1558='2. Metadata'!L$1,'2. Metadata'!L$4, IF(B1558='2. Metadata'!M$1,'2. Metadata'!M$6, IF(B1558='2. Metadata'!N$1,'2. Metadata'!N$6))))))))))))))</f>
        <v>-115.97499999999999</v>
      </c>
      <c r="E1558" s="15" t="s">
        <v>178</v>
      </c>
      <c r="F1558" s="132">
        <v>16.867999999999999</v>
      </c>
      <c r="G1558" s="12" t="str">
        <f>IF(ISBLANK(F1558)=TRUE," ",'2. Metadata'!B$14)</f>
        <v>degrees Celsius</v>
      </c>
      <c r="H1558" s="16" t="s">
        <v>178</v>
      </c>
      <c r="I1558" s="17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</row>
    <row r="1559" spans="1:19" ht="15" x14ac:dyDescent="0.2">
      <c r="A1559" s="130">
        <v>39679.75</v>
      </c>
      <c r="B1559" s="9" t="s">
        <v>239</v>
      </c>
      <c r="C1559" s="4">
        <f>IF(ISBLANK(B1559)=TRUE," ", IF(B1559='2. Metadata'!B$1,'2. Metadata'!B$5, IF(B1559='2. Metadata'!C$1,'2. Metadata'!#REF!,IF(B1559='2. Metadata'!D$1,'2. Metadata'!#REF!, IF(B1559='2. Metadata'!E$1,'2. Metadata'!#REF!,IF( B1559='2. Metadata'!F$1,'2. Metadata'!#REF!,IF(B1559='2. Metadata'!G$1,'2. Metadata'!#REF!,IF(B1559='2. Metadata'!H$1,'2. Metadata'!#REF!, IF(B1559='2. Metadata'!I$1,'2. Metadata'!#REF!, IF(B1559='2. Metadata'!J$1,'2. Metadata'!#REF!, IF(B1559='2. Metadata'!K$1,'2. Metadata'!C$3, IF(B1559='2. Metadata'!L$1,'2. Metadata'!D$3, IF(B1559='2. Metadata'!M$1,'2. Metadata'!M$5, IF(B1559='2. Metadata'!N$1,'2. Metadata'!N$5))))))))))))))</f>
        <v>49.690002</v>
      </c>
      <c r="D1559" s="10">
        <f>IF(ISBLANK(B1559)=TRUE," ", IF(B1559='2. Metadata'!B$1,'2. Metadata'!B$6, IF(B1559='2. Metadata'!C$1,'2. Metadata'!C$4,IF(B1559='2. Metadata'!D$1,'2. Metadata'!D$4, IF(B1559='2. Metadata'!E$1,'2. Metadata'!E$4,IF( B1559='2. Metadata'!F$1,'2. Metadata'!F$4,IF(B1559='2. Metadata'!G$1,'2. Metadata'!G$4,IF(B1559='2. Metadata'!H$1,'2. Metadata'!H$4, IF(B1559='2. Metadata'!I$1,'2. Metadata'!I$4, IF(B1559='2. Metadata'!J$1,'2. Metadata'!J$4, IF(B1559='2. Metadata'!K$1,'2. Metadata'!K$4, IF(B1559='2. Metadata'!L$1,'2. Metadata'!L$4, IF(B1559='2. Metadata'!M$1,'2. Metadata'!M$6, IF(B1559='2. Metadata'!N$1,'2. Metadata'!N$6))))))))))))))</f>
        <v>-115.97499999999999</v>
      </c>
      <c r="E1559" s="15" t="s">
        <v>178</v>
      </c>
      <c r="F1559" s="132">
        <v>16.867999999999999</v>
      </c>
      <c r="G1559" s="12" t="str">
        <f>IF(ISBLANK(F1559)=TRUE," ",'2. Metadata'!B$14)</f>
        <v>degrees Celsius</v>
      </c>
      <c r="H1559" s="16" t="s">
        <v>178</v>
      </c>
      <c r="I1559" s="17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</row>
    <row r="1560" spans="1:19" ht="15" x14ac:dyDescent="0.2">
      <c r="A1560" s="130">
        <v>39679.760416666664</v>
      </c>
      <c r="B1560" s="9" t="s">
        <v>239</v>
      </c>
      <c r="C1560" s="4">
        <f>IF(ISBLANK(B1560)=TRUE," ", IF(B1560='2. Metadata'!B$1,'2. Metadata'!B$5, IF(B1560='2. Metadata'!C$1,'2. Metadata'!#REF!,IF(B1560='2. Metadata'!D$1,'2. Metadata'!#REF!, IF(B1560='2. Metadata'!E$1,'2. Metadata'!#REF!,IF( B1560='2. Metadata'!F$1,'2. Metadata'!#REF!,IF(B1560='2. Metadata'!G$1,'2. Metadata'!#REF!,IF(B1560='2. Metadata'!H$1,'2. Metadata'!#REF!, IF(B1560='2. Metadata'!I$1,'2. Metadata'!#REF!, IF(B1560='2. Metadata'!J$1,'2. Metadata'!#REF!, IF(B1560='2. Metadata'!K$1,'2. Metadata'!C$3, IF(B1560='2. Metadata'!L$1,'2. Metadata'!D$3, IF(B1560='2. Metadata'!M$1,'2. Metadata'!M$5, IF(B1560='2. Metadata'!N$1,'2. Metadata'!N$5))))))))))))))</f>
        <v>49.690002</v>
      </c>
      <c r="D1560" s="10">
        <f>IF(ISBLANK(B1560)=TRUE," ", IF(B1560='2. Metadata'!B$1,'2. Metadata'!B$6, IF(B1560='2. Metadata'!C$1,'2. Metadata'!C$4,IF(B1560='2. Metadata'!D$1,'2. Metadata'!D$4, IF(B1560='2. Metadata'!E$1,'2. Metadata'!E$4,IF( B1560='2. Metadata'!F$1,'2. Metadata'!F$4,IF(B1560='2. Metadata'!G$1,'2. Metadata'!G$4,IF(B1560='2. Metadata'!H$1,'2. Metadata'!H$4, IF(B1560='2. Metadata'!I$1,'2. Metadata'!I$4, IF(B1560='2. Metadata'!J$1,'2. Metadata'!J$4, IF(B1560='2. Metadata'!K$1,'2. Metadata'!K$4, IF(B1560='2. Metadata'!L$1,'2. Metadata'!L$4, IF(B1560='2. Metadata'!M$1,'2. Metadata'!M$6, IF(B1560='2. Metadata'!N$1,'2. Metadata'!N$6))))))))))))))</f>
        <v>-115.97499999999999</v>
      </c>
      <c r="E1560" s="15" t="s">
        <v>178</v>
      </c>
      <c r="F1560" s="132">
        <v>16.844000000000001</v>
      </c>
      <c r="G1560" s="12" t="str">
        <f>IF(ISBLANK(F1560)=TRUE," ",'2. Metadata'!B$14)</f>
        <v>degrees Celsius</v>
      </c>
      <c r="H1560" s="16" t="s">
        <v>178</v>
      </c>
      <c r="I1560" s="17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</row>
    <row r="1561" spans="1:19" ht="15" x14ac:dyDescent="0.2">
      <c r="A1561" s="130">
        <v>39679.770833333336</v>
      </c>
      <c r="B1561" s="9" t="s">
        <v>239</v>
      </c>
      <c r="C1561" s="4">
        <f>IF(ISBLANK(B1561)=TRUE," ", IF(B1561='2. Metadata'!B$1,'2. Metadata'!B$5, IF(B1561='2. Metadata'!C$1,'2. Metadata'!#REF!,IF(B1561='2. Metadata'!D$1,'2. Metadata'!#REF!, IF(B1561='2. Metadata'!E$1,'2. Metadata'!#REF!,IF( B1561='2. Metadata'!F$1,'2. Metadata'!#REF!,IF(B1561='2. Metadata'!G$1,'2. Metadata'!#REF!,IF(B1561='2. Metadata'!H$1,'2. Metadata'!#REF!, IF(B1561='2. Metadata'!I$1,'2. Metadata'!#REF!, IF(B1561='2. Metadata'!J$1,'2. Metadata'!#REF!, IF(B1561='2. Metadata'!K$1,'2. Metadata'!C$3, IF(B1561='2. Metadata'!L$1,'2. Metadata'!D$3, IF(B1561='2. Metadata'!M$1,'2. Metadata'!M$5, IF(B1561='2. Metadata'!N$1,'2. Metadata'!N$5))))))))))))))</f>
        <v>49.690002</v>
      </c>
      <c r="D1561" s="10">
        <f>IF(ISBLANK(B1561)=TRUE," ", IF(B1561='2. Metadata'!B$1,'2. Metadata'!B$6, IF(B1561='2. Metadata'!C$1,'2. Metadata'!C$4,IF(B1561='2. Metadata'!D$1,'2. Metadata'!D$4, IF(B1561='2. Metadata'!E$1,'2. Metadata'!E$4,IF( B1561='2. Metadata'!F$1,'2. Metadata'!F$4,IF(B1561='2. Metadata'!G$1,'2. Metadata'!G$4,IF(B1561='2. Metadata'!H$1,'2. Metadata'!H$4, IF(B1561='2. Metadata'!I$1,'2. Metadata'!I$4, IF(B1561='2. Metadata'!J$1,'2. Metadata'!J$4, IF(B1561='2. Metadata'!K$1,'2. Metadata'!K$4, IF(B1561='2. Metadata'!L$1,'2. Metadata'!L$4, IF(B1561='2. Metadata'!M$1,'2. Metadata'!M$6, IF(B1561='2. Metadata'!N$1,'2. Metadata'!N$6))))))))))))))</f>
        <v>-115.97499999999999</v>
      </c>
      <c r="E1561" s="15" t="s">
        <v>178</v>
      </c>
      <c r="F1561" s="132">
        <v>16.844000000000001</v>
      </c>
      <c r="G1561" s="12" t="str">
        <f>IF(ISBLANK(F1561)=TRUE," ",'2. Metadata'!B$14)</f>
        <v>degrees Celsius</v>
      </c>
      <c r="H1561" s="16" t="s">
        <v>178</v>
      </c>
      <c r="I1561" s="17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</row>
    <row r="1562" spans="1:19" ht="15" x14ac:dyDescent="0.2">
      <c r="A1562" s="130">
        <v>39679.78125</v>
      </c>
      <c r="B1562" s="9" t="s">
        <v>239</v>
      </c>
      <c r="C1562" s="4">
        <f>IF(ISBLANK(B1562)=TRUE," ", IF(B1562='2. Metadata'!B$1,'2. Metadata'!B$5, IF(B1562='2. Metadata'!C$1,'2. Metadata'!#REF!,IF(B1562='2. Metadata'!D$1,'2. Metadata'!#REF!, IF(B1562='2. Metadata'!E$1,'2. Metadata'!#REF!,IF( B1562='2. Metadata'!F$1,'2. Metadata'!#REF!,IF(B1562='2. Metadata'!G$1,'2. Metadata'!#REF!,IF(B1562='2. Metadata'!H$1,'2. Metadata'!#REF!, IF(B1562='2. Metadata'!I$1,'2. Metadata'!#REF!, IF(B1562='2. Metadata'!J$1,'2. Metadata'!#REF!, IF(B1562='2. Metadata'!K$1,'2. Metadata'!C$3, IF(B1562='2. Metadata'!L$1,'2. Metadata'!D$3, IF(B1562='2. Metadata'!M$1,'2. Metadata'!M$5, IF(B1562='2. Metadata'!N$1,'2. Metadata'!N$5))))))))))))))</f>
        <v>49.690002</v>
      </c>
      <c r="D1562" s="10">
        <f>IF(ISBLANK(B1562)=TRUE," ", IF(B1562='2. Metadata'!B$1,'2. Metadata'!B$6, IF(B1562='2. Metadata'!C$1,'2. Metadata'!C$4,IF(B1562='2. Metadata'!D$1,'2. Metadata'!D$4, IF(B1562='2. Metadata'!E$1,'2. Metadata'!E$4,IF( B1562='2. Metadata'!F$1,'2. Metadata'!F$4,IF(B1562='2. Metadata'!G$1,'2. Metadata'!G$4,IF(B1562='2. Metadata'!H$1,'2. Metadata'!H$4, IF(B1562='2. Metadata'!I$1,'2. Metadata'!I$4, IF(B1562='2. Metadata'!J$1,'2. Metadata'!J$4, IF(B1562='2. Metadata'!K$1,'2. Metadata'!K$4, IF(B1562='2. Metadata'!L$1,'2. Metadata'!L$4, IF(B1562='2. Metadata'!M$1,'2. Metadata'!M$6, IF(B1562='2. Metadata'!N$1,'2. Metadata'!N$6))))))))))))))</f>
        <v>-115.97499999999999</v>
      </c>
      <c r="E1562" s="15" t="s">
        <v>178</v>
      </c>
      <c r="F1562" s="132">
        <v>16.844000000000001</v>
      </c>
      <c r="G1562" s="12" t="str">
        <f>IF(ISBLANK(F1562)=TRUE," ",'2. Metadata'!B$14)</f>
        <v>degrees Celsius</v>
      </c>
      <c r="H1562" s="16" t="s">
        <v>178</v>
      </c>
      <c r="I1562" s="17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</row>
    <row r="1563" spans="1:19" ht="15" x14ac:dyDescent="0.2">
      <c r="A1563" s="130">
        <v>39679.791666666664</v>
      </c>
      <c r="B1563" s="9" t="s">
        <v>239</v>
      </c>
      <c r="C1563" s="4">
        <f>IF(ISBLANK(B1563)=TRUE," ", IF(B1563='2. Metadata'!B$1,'2. Metadata'!B$5, IF(B1563='2. Metadata'!C$1,'2. Metadata'!#REF!,IF(B1563='2. Metadata'!D$1,'2. Metadata'!#REF!, IF(B1563='2. Metadata'!E$1,'2. Metadata'!#REF!,IF( B1563='2. Metadata'!F$1,'2. Metadata'!#REF!,IF(B1563='2. Metadata'!G$1,'2. Metadata'!#REF!,IF(B1563='2. Metadata'!H$1,'2. Metadata'!#REF!, IF(B1563='2. Metadata'!I$1,'2. Metadata'!#REF!, IF(B1563='2. Metadata'!J$1,'2. Metadata'!#REF!, IF(B1563='2. Metadata'!K$1,'2. Metadata'!C$3, IF(B1563='2. Metadata'!L$1,'2. Metadata'!D$3, IF(B1563='2. Metadata'!M$1,'2. Metadata'!M$5, IF(B1563='2. Metadata'!N$1,'2. Metadata'!N$5))))))))))))))</f>
        <v>49.690002</v>
      </c>
      <c r="D1563" s="10">
        <f>IF(ISBLANK(B1563)=TRUE," ", IF(B1563='2. Metadata'!B$1,'2. Metadata'!B$6, IF(B1563='2. Metadata'!C$1,'2. Metadata'!C$4,IF(B1563='2. Metadata'!D$1,'2. Metadata'!D$4, IF(B1563='2. Metadata'!E$1,'2. Metadata'!E$4,IF( B1563='2. Metadata'!F$1,'2. Metadata'!F$4,IF(B1563='2. Metadata'!G$1,'2. Metadata'!G$4,IF(B1563='2. Metadata'!H$1,'2. Metadata'!H$4, IF(B1563='2. Metadata'!I$1,'2. Metadata'!I$4, IF(B1563='2. Metadata'!J$1,'2. Metadata'!J$4, IF(B1563='2. Metadata'!K$1,'2. Metadata'!K$4, IF(B1563='2. Metadata'!L$1,'2. Metadata'!L$4, IF(B1563='2. Metadata'!M$1,'2. Metadata'!M$6, IF(B1563='2. Metadata'!N$1,'2. Metadata'!N$6))))))))))))))</f>
        <v>-115.97499999999999</v>
      </c>
      <c r="E1563" s="15" t="s">
        <v>178</v>
      </c>
      <c r="F1563" s="132">
        <v>16.795999999999999</v>
      </c>
      <c r="G1563" s="12" t="str">
        <f>IF(ISBLANK(F1563)=TRUE," ",'2. Metadata'!B$14)</f>
        <v>degrees Celsius</v>
      </c>
      <c r="H1563" s="16" t="s">
        <v>178</v>
      </c>
      <c r="I1563" s="17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</row>
    <row r="1564" spans="1:19" ht="15" x14ac:dyDescent="0.2">
      <c r="A1564" s="130">
        <v>39679.802083333336</v>
      </c>
      <c r="B1564" s="9" t="s">
        <v>239</v>
      </c>
      <c r="C1564" s="4">
        <f>IF(ISBLANK(B1564)=TRUE," ", IF(B1564='2. Metadata'!B$1,'2. Metadata'!B$5, IF(B1564='2. Metadata'!C$1,'2. Metadata'!#REF!,IF(B1564='2. Metadata'!D$1,'2. Metadata'!#REF!, IF(B1564='2. Metadata'!E$1,'2. Metadata'!#REF!,IF( B1564='2. Metadata'!F$1,'2. Metadata'!#REF!,IF(B1564='2. Metadata'!G$1,'2. Metadata'!#REF!,IF(B1564='2. Metadata'!H$1,'2. Metadata'!#REF!, IF(B1564='2. Metadata'!I$1,'2. Metadata'!#REF!, IF(B1564='2. Metadata'!J$1,'2. Metadata'!#REF!, IF(B1564='2. Metadata'!K$1,'2. Metadata'!C$3, IF(B1564='2. Metadata'!L$1,'2. Metadata'!D$3, IF(B1564='2. Metadata'!M$1,'2. Metadata'!M$5, IF(B1564='2. Metadata'!N$1,'2. Metadata'!N$5))))))))))))))</f>
        <v>49.690002</v>
      </c>
      <c r="D1564" s="10">
        <f>IF(ISBLANK(B1564)=TRUE," ", IF(B1564='2. Metadata'!B$1,'2. Metadata'!B$6, IF(B1564='2. Metadata'!C$1,'2. Metadata'!C$4,IF(B1564='2. Metadata'!D$1,'2. Metadata'!D$4, IF(B1564='2. Metadata'!E$1,'2. Metadata'!E$4,IF( B1564='2. Metadata'!F$1,'2. Metadata'!F$4,IF(B1564='2. Metadata'!G$1,'2. Metadata'!G$4,IF(B1564='2. Metadata'!H$1,'2. Metadata'!H$4, IF(B1564='2. Metadata'!I$1,'2. Metadata'!I$4, IF(B1564='2. Metadata'!J$1,'2. Metadata'!J$4, IF(B1564='2. Metadata'!K$1,'2. Metadata'!K$4, IF(B1564='2. Metadata'!L$1,'2. Metadata'!L$4, IF(B1564='2. Metadata'!M$1,'2. Metadata'!M$6, IF(B1564='2. Metadata'!N$1,'2. Metadata'!N$6))))))))))))))</f>
        <v>-115.97499999999999</v>
      </c>
      <c r="E1564" s="15" t="s">
        <v>178</v>
      </c>
      <c r="F1564" s="132">
        <v>16.82</v>
      </c>
      <c r="G1564" s="12" t="str">
        <f>IF(ISBLANK(F1564)=TRUE," ",'2. Metadata'!B$14)</f>
        <v>degrees Celsius</v>
      </c>
      <c r="H1564" s="16" t="s">
        <v>178</v>
      </c>
      <c r="I1564" s="17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</row>
    <row r="1565" spans="1:19" ht="15" x14ac:dyDescent="0.2">
      <c r="A1565" s="130">
        <v>39679.8125</v>
      </c>
      <c r="B1565" s="9" t="s">
        <v>239</v>
      </c>
      <c r="C1565" s="4">
        <f>IF(ISBLANK(B1565)=TRUE," ", IF(B1565='2. Metadata'!B$1,'2. Metadata'!B$5, IF(B1565='2. Metadata'!C$1,'2. Metadata'!#REF!,IF(B1565='2. Metadata'!D$1,'2. Metadata'!#REF!, IF(B1565='2. Metadata'!E$1,'2. Metadata'!#REF!,IF( B1565='2. Metadata'!F$1,'2. Metadata'!#REF!,IF(B1565='2. Metadata'!G$1,'2. Metadata'!#REF!,IF(B1565='2. Metadata'!H$1,'2. Metadata'!#REF!, IF(B1565='2. Metadata'!I$1,'2. Metadata'!#REF!, IF(B1565='2. Metadata'!J$1,'2. Metadata'!#REF!, IF(B1565='2. Metadata'!K$1,'2. Metadata'!C$3, IF(B1565='2. Metadata'!L$1,'2. Metadata'!D$3, IF(B1565='2. Metadata'!M$1,'2. Metadata'!M$5, IF(B1565='2. Metadata'!N$1,'2. Metadata'!N$5))))))))))))))</f>
        <v>49.690002</v>
      </c>
      <c r="D1565" s="10">
        <f>IF(ISBLANK(B1565)=TRUE," ", IF(B1565='2. Metadata'!B$1,'2. Metadata'!B$6, IF(B1565='2. Metadata'!C$1,'2. Metadata'!C$4,IF(B1565='2. Metadata'!D$1,'2. Metadata'!D$4, IF(B1565='2. Metadata'!E$1,'2. Metadata'!E$4,IF( B1565='2. Metadata'!F$1,'2. Metadata'!F$4,IF(B1565='2. Metadata'!G$1,'2. Metadata'!G$4,IF(B1565='2. Metadata'!H$1,'2. Metadata'!H$4, IF(B1565='2. Metadata'!I$1,'2. Metadata'!I$4, IF(B1565='2. Metadata'!J$1,'2. Metadata'!J$4, IF(B1565='2. Metadata'!K$1,'2. Metadata'!K$4, IF(B1565='2. Metadata'!L$1,'2. Metadata'!L$4, IF(B1565='2. Metadata'!M$1,'2. Metadata'!M$6, IF(B1565='2. Metadata'!N$1,'2. Metadata'!N$6))))))))))))))</f>
        <v>-115.97499999999999</v>
      </c>
      <c r="E1565" s="15" t="s">
        <v>178</v>
      </c>
      <c r="F1565" s="132">
        <v>16.82</v>
      </c>
      <c r="G1565" s="12" t="str">
        <f>IF(ISBLANK(F1565)=TRUE," ",'2. Metadata'!B$14)</f>
        <v>degrees Celsius</v>
      </c>
      <c r="H1565" s="16" t="s">
        <v>178</v>
      </c>
      <c r="I1565" s="17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</row>
    <row r="1566" spans="1:19" ht="15" x14ac:dyDescent="0.2">
      <c r="A1566" s="130">
        <v>39679.822916666664</v>
      </c>
      <c r="B1566" s="9" t="s">
        <v>239</v>
      </c>
      <c r="C1566" s="4">
        <f>IF(ISBLANK(B1566)=TRUE," ", IF(B1566='2. Metadata'!B$1,'2. Metadata'!B$5, IF(B1566='2. Metadata'!C$1,'2. Metadata'!#REF!,IF(B1566='2. Metadata'!D$1,'2. Metadata'!#REF!, IF(B1566='2. Metadata'!E$1,'2. Metadata'!#REF!,IF( B1566='2. Metadata'!F$1,'2. Metadata'!#REF!,IF(B1566='2. Metadata'!G$1,'2. Metadata'!#REF!,IF(B1566='2. Metadata'!H$1,'2. Metadata'!#REF!, IF(B1566='2. Metadata'!I$1,'2. Metadata'!#REF!, IF(B1566='2. Metadata'!J$1,'2. Metadata'!#REF!, IF(B1566='2. Metadata'!K$1,'2. Metadata'!C$3, IF(B1566='2. Metadata'!L$1,'2. Metadata'!D$3, IF(B1566='2. Metadata'!M$1,'2. Metadata'!M$5, IF(B1566='2. Metadata'!N$1,'2. Metadata'!N$5))))))))))))))</f>
        <v>49.690002</v>
      </c>
      <c r="D1566" s="10">
        <f>IF(ISBLANK(B1566)=TRUE," ", IF(B1566='2. Metadata'!B$1,'2. Metadata'!B$6, IF(B1566='2. Metadata'!C$1,'2. Metadata'!C$4,IF(B1566='2. Metadata'!D$1,'2. Metadata'!D$4, IF(B1566='2. Metadata'!E$1,'2. Metadata'!E$4,IF( B1566='2. Metadata'!F$1,'2. Metadata'!F$4,IF(B1566='2. Metadata'!G$1,'2. Metadata'!G$4,IF(B1566='2. Metadata'!H$1,'2. Metadata'!H$4, IF(B1566='2. Metadata'!I$1,'2. Metadata'!I$4, IF(B1566='2. Metadata'!J$1,'2. Metadata'!J$4, IF(B1566='2. Metadata'!K$1,'2. Metadata'!K$4, IF(B1566='2. Metadata'!L$1,'2. Metadata'!L$4, IF(B1566='2. Metadata'!M$1,'2. Metadata'!M$6, IF(B1566='2. Metadata'!N$1,'2. Metadata'!N$6))))))))))))))</f>
        <v>-115.97499999999999</v>
      </c>
      <c r="E1566" s="15" t="s">
        <v>178</v>
      </c>
      <c r="F1566" s="132">
        <v>16.795999999999999</v>
      </c>
      <c r="G1566" s="12" t="str">
        <f>IF(ISBLANK(F1566)=TRUE," ",'2. Metadata'!B$14)</f>
        <v>degrees Celsius</v>
      </c>
      <c r="H1566" s="16" t="s">
        <v>178</v>
      </c>
      <c r="I1566" s="17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</row>
    <row r="1567" spans="1:19" ht="15" x14ac:dyDescent="0.2">
      <c r="A1567" s="130">
        <v>39679.833333333336</v>
      </c>
      <c r="B1567" s="9" t="s">
        <v>239</v>
      </c>
      <c r="C1567" s="4">
        <f>IF(ISBLANK(B1567)=TRUE," ", IF(B1567='2. Metadata'!B$1,'2. Metadata'!B$5, IF(B1567='2. Metadata'!C$1,'2. Metadata'!#REF!,IF(B1567='2. Metadata'!D$1,'2. Metadata'!#REF!, IF(B1567='2. Metadata'!E$1,'2. Metadata'!#REF!,IF( B1567='2. Metadata'!F$1,'2. Metadata'!#REF!,IF(B1567='2. Metadata'!G$1,'2. Metadata'!#REF!,IF(B1567='2. Metadata'!H$1,'2. Metadata'!#REF!, IF(B1567='2. Metadata'!I$1,'2. Metadata'!#REF!, IF(B1567='2. Metadata'!J$1,'2. Metadata'!#REF!, IF(B1567='2. Metadata'!K$1,'2. Metadata'!C$3, IF(B1567='2. Metadata'!L$1,'2. Metadata'!D$3, IF(B1567='2. Metadata'!M$1,'2. Metadata'!M$5, IF(B1567='2. Metadata'!N$1,'2. Metadata'!N$5))))))))))))))</f>
        <v>49.690002</v>
      </c>
      <c r="D1567" s="10">
        <f>IF(ISBLANK(B1567)=TRUE," ", IF(B1567='2. Metadata'!B$1,'2. Metadata'!B$6, IF(B1567='2. Metadata'!C$1,'2. Metadata'!C$4,IF(B1567='2. Metadata'!D$1,'2. Metadata'!D$4, IF(B1567='2. Metadata'!E$1,'2. Metadata'!E$4,IF( B1567='2. Metadata'!F$1,'2. Metadata'!F$4,IF(B1567='2. Metadata'!G$1,'2. Metadata'!G$4,IF(B1567='2. Metadata'!H$1,'2. Metadata'!H$4, IF(B1567='2. Metadata'!I$1,'2. Metadata'!I$4, IF(B1567='2. Metadata'!J$1,'2. Metadata'!J$4, IF(B1567='2. Metadata'!K$1,'2. Metadata'!K$4, IF(B1567='2. Metadata'!L$1,'2. Metadata'!L$4, IF(B1567='2. Metadata'!M$1,'2. Metadata'!M$6, IF(B1567='2. Metadata'!N$1,'2. Metadata'!N$6))))))))))))))</f>
        <v>-115.97499999999999</v>
      </c>
      <c r="E1567" s="15" t="s">
        <v>178</v>
      </c>
      <c r="F1567" s="132">
        <v>16.795999999999999</v>
      </c>
      <c r="G1567" s="12" t="str">
        <f>IF(ISBLANK(F1567)=TRUE," ",'2. Metadata'!B$14)</f>
        <v>degrees Celsius</v>
      </c>
      <c r="H1567" s="16" t="s">
        <v>178</v>
      </c>
      <c r="I1567" s="17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</row>
    <row r="1568" spans="1:19" ht="15" x14ac:dyDescent="0.2">
      <c r="A1568" s="130">
        <v>39679.84375</v>
      </c>
      <c r="B1568" s="9" t="s">
        <v>239</v>
      </c>
      <c r="C1568" s="4">
        <f>IF(ISBLANK(B1568)=TRUE," ", IF(B1568='2. Metadata'!B$1,'2. Metadata'!B$5, IF(B1568='2. Metadata'!C$1,'2. Metadata'!#REF!,IF(B1568='2. Metadata'!D$1,'2. Metadata'!#REF!, IF(B1568='2. Metadata'!E$1,'2. Metadata'!#REF!,IF( B1568='2. Metadata'!F$1,'2. Metadata'!#REF!,IF(B1568='2. Metadata'!G$1,'2. Metadata'!#REF!,IF(B1568='2. Metadata'!H$1,'2. Metadata'!#REF!, IF(B1568='2. Metadata'!I$1,'2. Metadata'!#REF!, IF(B1568='2. Metadata'!J$1,'2. Metadata'!#REF!, IF(B1568='2. Metadata'!K$1,'2. Metadata'!C$3, IF(B1568='2. Metadata'!L$1,'2. Metadata'!D$3, IF(B1568='2. Metadata'!M$1,'2. Metadata'!M$5, IF(B1568='2. Metadata'!N$1,'2. Metadata'!N$5))))))))))))))</f>
        <v>49.690002</v>
      </c>
      <c r="D1568" s="10">
        <f>IF(ISBLANK(B1568)=TRUE," ", IF(B1568='2. Metadata'!B$1,'2. Metadata'!B$6, IF(B1568='2. Metadata'!C$1,'2. Metadata'!C$4,IF(B1568='2. Metadata'!D$1,'2. Metadata'!D$4, IF(B1568='2. Metadata'!E$1,'2. Metadata'!E$4,IF( B1568='2. Metadata'!F$1,'2. Metadata'!F$4,IF(B1568='2. Metadata'!G$1,'2. Metadata'!G$4,IF(B1568='2. Metadata'!H$1,'2. Metadata'!H$4, IF(B1568='2. Metadata'!I$1,'2. Metadata'!I$4, IF(B1568='2. Metadata'!J$1,'2. Metadata'!J$4, IF(B1568='2. Metadata'!K$1,'2. Metadata'!K$4, IF(B1568='2. Metadata'!L$1,'2. Metadata'!L$4, IF(B1568='2. Metadata'!M$1,'2. Metadata'!M$6, IF(B1568='2. Metadata'!N$1,'2. Metadata'!N$6))))))))))))))</f>
        <v>-115.97499999999999</v>
      </c>
      <c r="E1568" s="15" t="s">
        <v>178</v>
      </c>
      <c r="F1568" s="132">
        <v>16.773</v>
      </c>
      <c r="G1568" s="12" t="str">
        <f>IF(ISBLANK(F1568)=TRUE," ",'2. Metadata'!B$14)</f>
        <v>degrees Celsius</v>
      </c>
      <c r="H1568" s="16" t="s">
        <v>178</v>
      </c>
      <c r="I1568" s="17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</row>
    <row r="1569" spans="1:19" ht="15" x14ac:dyDescent="0.2">
      <c r="A1569" s="130">
        <v>39679.854166666664</v>
      </c>
      <c r="B1569" s="9" t="s">
        <v>239</v>
      </c>
      <c r="C1569" s="4">
        <f>IF(ISBLANK(B1569)=TRUE," ", IF(B1569='2. Metadata'!B$1,'2. Metadata'!B$5, IF(B1569='2. Metadata'!C$1,'2. Metadata'!#REF!,IF(B1569='2. Metadata'!D$1,'2. Metadata'!#REF!, IF(B1569='2. Metadata'!E$1,'2. Metadata'!#REF!,IF( B1569='2. Metadata'!F$1,'2. Metadata'!#REF!,IF(B1569='2. Metadata'!G$1,'2. Metadata'!#REF!,IF(B1569='2. Metadata'!H$1,'2. Metadata'!#REF!, IF(B1569='2. Metadata'!I$1,'2. Metadata'!#REF!, IF(B1569='2. Metadata'!J$1,'2. Metadata'!#REF!, IF(B1569='2. Metadata'!K$1,'2. Metadata'!C$3, IF(B1569='2. Metadata'!L$1,'2. Metadata'!D$3, IF(B1569='2. Metadata'!M$1,'2. Metadata'!M$5, IF(B1569='2. Metadata'!N$1,'2. Metadata'!N$5))))))))))))))</f>
        <v>49.690002</v>
      </c>
      <c r="D1569" s="10">
        <f>IF(ISBLANK(B1569)=TRUE," ", IF(B1569='2. Metadata'!B$1,'2. Metadata'!B$6, IF(B1569='2. Metadata'!C$1,'2. Metadata'!C$4,IF(B1569='2. Metadata'!D$1,'2. Metadata'!D$4, IF(B1569='2. Metadata'!E$1,'2. Metadata'!E$4,IF( B1569='2. Metadata'!F$1,'2. Metadata'!F$4,IF(B1569='2. Metadata'!G$1,'2. Metadata'!G$4,IF(B1569='2. Metadata'!H$1,'2. Metadata'!H$4, IF(B1569='2. Metadata'!I$1,'2. Metadata'!I$4, IF(B1569='2. Metadata'!J$1,'2. Metadata'!J$4, IF(B1569='2. Metadata'!K$1,'2. Metadata'!K$4, IF(B1569='2. Metadata'!L$1,'2. Metadata'!L$4, IF(B1569='2. Metadata'!M$1,'2. Metadata'!M$6, IF(B1569='2. Metadata'!N$1,'2. Metadata'!N$6))))))))))))))</f>
        <v>-115.97499999999999</v>
      </c>
      <c r="E1569" s="15" t="s">
        <v>178</v>
      </c>
      <c r="F1569" s="132">
        <v>16.748999999999999</v>
      </c>
      <c r="G1569" s="12" t="str">
        <f>IF(ISBLANK(F1569)=TRUE," ",'2. Metadata'!B$14)</f>
        <v>degrees Celsius</v>
      </c>
      <c r="H1569" s="16" t="s">
        <v>178</v>
      </c>
      <c r="I1569" s="17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</row>
    <row r="1570" spans="1:19" ht="15" x14ac:dyDescent="0.2">
      <c r="A1570" s="130">
        <v>39679.864583333336</v>
      </c>
      <c r="B1570" s="9" t="s">
        <v>239</v>
      </c>
      <c r="C1570" s="4">
        <f>IF(ISBLANK(B1570)=TRUE," ", IF(B1570='2. Metadata'!B$1,'2. Metadata'!B$5, IF(B1570='2. Metadata'!C$1,'2. Metadata'!#REF!,IF(B1570='2. Metadata'!D$1,'2. Metadata'!#REF!, IF(B1570='2. Metadata'!E$1,'2. Metadata'!#REF!,IF( B1570='2. Metadata'!F$1,'2. Metadata'!#REF!,IF(B1570='2. Metadata'!G$1,'2. Metadata'!#REF!,IF(B1570='2. Metadata'!H$1,'2. Metadata'!#REF!, IF(B1570='2. Metadata'!I$1,'2. Metadata'!#REF!, IF(B1570='2. Metadata'!J$1,'2. Metadata'!#REF!, IF(B1570='2. Metadata'!K$1,'2. Metadata'!C$3, IF(B1570='2. Metadata'!L$1,'2. Metadata'!D$3, IF(B1570='2. Metadata'!M$1,'2. Metadata'!M$5, IF(B1570='2. Metadata'!N$1,'2. Metadata'!N$5))))))))))))))</f>
        <v>49.690002</v>
      </c>
      <c r="D1570" s="10">
        <f>IF(ISBLANK(B1570)=TRUE," ", IF(B1570='2. Metadata'!B$1,'2. Metadata'!B$6, IF(B1570='2. Metadata'!C$1,'2. Metadata'!C$4,IF(B1570='2. Metadata'!D$1,'2. Metadata'!D$4, IF(B1570='2. Metadata'!E$1,'2. Metadata'!E$4,IF( B1570='2. Metadata'!F$1,'2. Metadata'!F$4,IF(B1570='2. Metadata'!G$1,'2. Metadata'!G$4,IF(B1570='2. Metadata'!H$1,'2. Metadata'!H$4, IF(B1570='2. Metadata'!I$1,'2. Metadata'!I$4, IF(B1570='2. Metadata'!J$1,'2. Metadata'!J$4, IF(B1570='2. Metadata'!K$1,'2. Metadata'!K$4, IF(B1570='2. Metadata'!L$1,'2. Metadata'!L$4, IF(B1570='2. Metadata'!M$1,'2. Metadata'!M$6, IF(B1570='2. Metadata'!N$1,'2. Metadata'!N$6))))))))))))))</f>
        <v>-115.97499999999999</v>
      </c>
      <c r="E1570" s="15" t="s">
        <v>178</v>
      </c>
      <c r="F1570" s="132">
        <v>16.701000000000001</v>
      </c>
      <c r="G1570" s="12" t="str">
        <f>IF(ISBLANK(F1570)=TRUE," ",'2. Metadata'!B$14)</f>
        <v>degrees Celsius</v>
      </c>
      <c r="H1570" s="16" t="s">
        <v>178</v>
      </c>
      <c r="I1570" s="17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</row>
    <row r="1571" spans="1:19" ht="15" x14ac:dyDescent="0.2">
      <c r="A1571" s="130">
        <v>39679.875</v>
      </c>
      <c r="B1571" s="9" t="s">
        <v>239</v>
      </c>
      <c r="C1571" s="4">
        <f>IF(ISBLANK(B1571)=TRUE," ", IF(B1571='2. Metadata'!B$1,'2. Metadata'!B$5, IF(B1571='2. Metadata'!C$1,'2. Metadata'!#REF!,IF(B1571='2. Metadata'!D$1,'2. Metadata'!#REF!, IF(B1571='2. Metadata'!E$1,'2. Metadata'!#REF!,IF( B1571='2. Metadata'!F$1,'2. Metadata'!#REF!,IF(B1571='2. Metadata'!G$1,'2. Metadata'!#REF!,IF(B1571='2. Metadata'!H$1,'2. Metadata'!#REF!, IF(B1571='2. Metadata'!I$1,'2. Metadata'!#REF!, IF(B1571='2. Metadata'!J$1,'2. Metadata'!#REF!, IF(B1571='2. Metadata'!K$1,'2. Metadata'!C$3, IF(B1571='2. Metadata'!L$1,'2. Metadata'!D$3, IF(B1571='2. Metadata'!M$1,'2. Metadata'!M$5, IF(B1571='2. Metadata'!N$1,'2. Metadata'!N$5))))))))))))))</f>
        <v>49.690002</v>
      </c>
      <c r="D1571" s="10">
        <f>IF(ISBLANK(B1571)=TRUE," ", IF(B1571='2. Metadata'!B$1,'2. Metadata'!B$6, IF(B1571='2. Metadata'!C$1,'2. Metadata'!C$4,IF(B1571='2. Metadata'!D$1,'2. Metadata'!D$4, IF(B1571='2. Metadata'!E$1,'2. Metadata'!E$4,IF( B1571='2. Metadata'!F$1,'2. Metadata'!F$4,IF(B1571='2. Metadata'!G$1,'2. Metadata'!G$4,IF(B1571='2. Metadata'!H$1,'2. Metadata'!H$4, IF(B1571='2. Metadata'!I$1,'2. Metadata'!I$4, IF(B1571='2. Metadata'!J$1,'2. Metadata'!J$4, IF(B1571='2. Metadata'!K$1,'2. Metadata'!K$4, IF(B1571='2. Metadata'!L$1,'2. Metadata'!L$4, IF(B1571='2. Metadata'!M$1,'2. Metadata'!M$6, IF(B1571='2. Metadata'!N$1,'2. Metadata'!N$6))))))))))))))</f>
        <v>-115.97499999999999</v>
      </c>
      <c r="E1571" s="15" t="s">
        <v>178</v>
      </c>
      <c r="F1571" s="132">
        <v>16.654</v>
      </c>
      <c r="G1571" s="12" t="str">
        <f>IF(ISBLANK(F1571)=TRUE," ",'2. Metadata'!B$14)</f>
        <v>degrees Celsius</v>
      </c>
      <c r="H1571" s="16" t="s">
        <v>178</v>
      </c>
      <c r="I1571" s="17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</row>
    <row r="1572" spans="1:19" ht="15" x14ac:dyDescent="0.2">
      <c r="A1572" s="130">
        <v>39679.885416666664</v>
      </c>
      <c r="B1572" s="9" t="s">
        <v>239</v>
      </c>
      <c r="C1572" s="4">
        <f>IF(ISBLANK(B1572)=TRUE," ", IF(B1572='2. Metadata'!B$1,'2. Metadata'!B$5, IF(B1572='2. Metadata'!C$1,'2. Metadata'!#REF!,IF(B1572='2. Metadata'!D$1,'2. Metadata'!#REF!, IF(B1572='2. Metadata'!E$1,'2. Metadata'!#REF!,IF( B1572='2. Metadata'!F$1,'2. Metadata'!#REF!,IF(B1572='2. Metadata'!G$1,'2. Metadata'!#REF!,IF(B1572='2. Metadata'!H$1,'2. Metadata'!#REF!, IF(B1572='2. Metadata'!I$1,'2. Metadata'!#REF!, IF(B1572='2. Metadata'!J$1,'2. Metadata'!#REF!, IF(B1572='2. Metadata'!K$1,'2. Metadata'!C$3, IF(B1572='2. Metadata'!L$1,'2. Metadata'!D$3, IF(B1572='2. Metadata'!M$1,'2. Metadata'!M$5, IF(B1572='2. Metadata'!N$1,'2. Metadata'!N$5))))))))))))))</f>
        <v>49.690002</v>
      </c>
      <c r="D1572" s="10">
        <f>IF(ISBLANK(B1572)=TRUE," ", IF(B1572='2. Metadata'!B$1,'2. Metadata'!B$6, IF(B1572='2. Metadata'!C$1,'2. Metadata'!C$4,IF(B1572='2. Metadata'!D$1,'2. Metadata'!D$4, IF(B1572='2. Metadata'!E$1,'2. Metadata'!E$4,IF( B1572='2. Metadata'!F$1,'2. Metadata'!F$4,IF(B1572='2. Metadata'!G$1,'2. Metadata'!G$4,IF(B1572='2. Metadata'!H$1,'2. Metadata'!H$4, IF(B1572='2. Metadata'!I$1,'2. Metadata'!I$4, IF(B1572='2. Metadata'!J$1,'2. Metadata'!J$4, IF(B1572='2. Metadata'!K$1,'2. Metadata'!K$4, IF(B1572='2. Metadata'!L$1,'2. Metadata'!L$4, IF(B1572='2. Metadata'!M$1,'2. Metadata'!M$6, IF(B1572='2. Metadata'!N$1,'2. Metadata'!N$6))))))))))))))</f>
        <v>-115.97499999999999</v>
      </c>
      <c r="E1572" s="15" t="s">
        <v>178</v>
      </c>
      <c r="F1572" s="132">
        <v>16.606000000000002</v>
      </c>
      <c r="G1572" s="12" t="str">
        <f>IF(ISBLANK(F1572)=TRUE," ",'2. Metadata'!B$14)</f>
        <v>degrees Celsius</v>
      </c>
      <c r="H1572" s="16" t="s">
        <v>178</v>
      </c>
      <c r="I1572" s="17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</row>
    <row r="1573" spans="1:19" ht="15" x14ac:dyDescent="0.2">
      <c r="A1573" s="130">
        <v>39679.895833333336</v>
      </c>
      <c r="B1573" s="9" t="s">
        <v>239</v>
      </c>
      <c r="C1573" s="4">
        <f>IF(ISBLANK(B1573)=TRUE," ", IF(B1573='2. Metadata'!B$1,'2. Metadata'!B$5, IF(B1573='2. Metadata'!C$1,'2. Metadata'!#REF!,IF(B1573='2. Metadata'!D$1,'2. Metadata'!#REF!, IF(B1573='2. Metadata'!E$1,'2. Metadata'!#REF!,IF( B1573='2. Metadata'!F$1,'2. Metadata'!#REF!,IF(B1573='2. Metadata'!G$1,'2. Metadata'!#REF!,IF(B1573='2. Metadata'!H$1,'2. Metadata'!#REF!, IF(B1573='2. Metadata'!I$1,'2. Metadata'!#REF!, IF(B1573='2. Metadata'!J$1,'2. Metadata'!#REF!, IF(B1573='2. Metadata'!K$1,'2. Metadata'!C$3, IF(B1573='2. Metadata'!L$1,'2. Metadata'!D$3, IF(B1573='2. Metadata'!M$1,'2. Metadata'!M$5, IF(B1573='2. Metadata'!N$1,'2. Metadata'!N$5))))))))))))))</f>
        <v>49.690002</v>
      </c>
      <c r="D1573" s="10">
        <f>IF(ISBLANK(B1573)=TRUE," ", IF(B1573='2. Metadata'!B$1,'2. Metadata'!B$6, IF(B1573='2. Metadata'!C$1,'2. Metadata'!C$4,IF(B1573='2. Metadata'!D$1,'2. Metadata'!D$4, IF(B1573='2. Metadata'!E$1,'2. Metadata'!E$4,IF( B1573='2. Metadata'!F$1,'2. Metadata'!F$4,IF(B1573='2. Metadata'!G$1,'2. Metadata'!G$4,IF(B1573='2. Metadata'!H$1,'2. Metadata'!H$4, IF(B1573='2. Metadata'!I$1,'2. Metadata'!I$4, IF(B1573='2. Metadata'!J$1,'2. Metadata'!J$4, IF(B1573='2. Metadata'!K$1,'2. Metadata'!K$4, IF(B1573='2. Metadata'!L$1,'2. Metadata'!L$4, IF(B1573='2. Metadata'!M$1,'2. Metadata'!M$6, IF(B1573='2. Metadata'!N$1,'2. Metadata'!N$6))))))))))))))</f>
        <v>-115.97499999999999</v>
      </c>
      <c r="E1573" s="15" t="s">
        <v>178</v>
      </c>
      <c r="F1573" s="132">
        <v>16.558</v>
      </c>
      <c r="G1573" s="12" t="str">
        <f>IF(ISBLANK(F1573)=TRUE," ",'2. Metadata'!B$14)</f>
        <v>degrees Celsius</v>
      </c>
      <c r="H1573" s="16" t="s">
        <v>178</v>
      </c>
      <c r="I1573" s="17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</row>
    <row r="1574" spans="1:19" ht="15" x14ac:dyDescent="0.2">
      <c r="A1574" s="130">
        <v>39679.90625</v>
      </c>
      <c r="B1574" s="9" t="s">
        <v>239</v>
      </c>
      <c r="C1574" s="4">
        <f>IF(ISBLANK(B1574)=TRUE," ", IF(B1574='2. Metadata'!B$1,'2. Metadata'!B$5, IF(B1574='2. Metadata'!C$1,'2. Metadata'!#REF!,IF(B1574='2. Metadata'!D$1,'2. Metadata'!#REF!, IF(B1574='2. Metadata'!E$1,'2. Metadata'!#REF!,IF( B1574='2. Metadata'!F$1,'2. Metadata'!#REF!,IF(B1574='2. Metadata'!G$1,'2. Metadata'!#REF!,IF(B1574='2. Metadata'!H$1,'2. Metadata'!#REF!, IF(B1574='2. Metadata'!I$1,'2. Metadata'!#REF!, IF(B1574='2. Metadata'!J$1,'2. Metadata'!#REF!, IF(B1574='2. Metadata'!K$1,'2. Metadata'!C$3, IF(B1574='2. Metadata'!L$1,'2. Metadata'!D$3, IF(B1574='2. Metadata'!M$1,'2. Metadata'!M$5, IF(B1574='2. Metadata'!N$1,'2. Metadata'!N$5))))))))))))))</f>
        <v>49.690002</v>
      </c>
      <c r="D1574" s="10">
        <f>IF(ISBLANK(B1574)=TRUE," ", IF(B1574='2. Metadata'!B$1,'2. Metadata'!B$6, IF(B1574='2. Metadata'!C$1,'2. Metadata'!C$4,IF(B1574='2. Metadata'!D$1,'2. Metadata'!D$4, IF(B1574='2. Metadata'!E$1,'2. Metadata'!E$4,IF( B1574='2. Metadata'!F$1,'2. Metadata'!F$4,IF(B1574='2. Metadata'!G$1,'2. Metadata'!G$4,IF(B1574='2. Metadata'!H$1,'2. Metadata'!H$4, IF(B1574='2. Metadata'!I$1,'2. Metadata'!I$4, IF(B1574='2. Metadata'!J$1,'2. Metadata'!J$4, IF(B1574='2. Metadata'!K$1,'2. Metadata'!K$4, IF(B1574='2. Metadata'!L$1,'2. Metadata'!L$4, IF(B1574='2. Metadata'!M$1,'2. Metadata'!M$6, IF(B1574='2. Metadata'!N$1,'2. Metadata'!N$6))))))))))))))</f>
        <v>-115.97499999999999</v>
      </c>
      <c r="E1574" s="15" t="s">
        <v>178</v>
      </c>
      <c r="F1574" s="132">
        <v>16.486999999999998</v>
      </c>
      <c r="G1574" s="12" t="str">
        <f>IF(ISBLANK(F1574)=TRUE," ",'2. Metadata'!B$14)</f>
        <v>degrees Celsius</v>
      </c>
      <c r="H1574" s="16" t="s">
        <v>178</v>
      </c>
      <c r="I1574" s="17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</row>
    <row r="1575" spans="1:19" ht="15" x14ac:dyDescent="0.2">
      <c r="A1575" s="130">
        <v>39679.916666666664</v>
      </c>
      <c r="B1575" s="9" t="s">
        <v>239</v>
      </c>
      <c r="C1575" s="4">
        <f>IF(ISBLANK(B1575)=TRUE," ", IF(B1575='2. Metadata'!B$1,'2. Metadata'!B$5, IF(B1575='2. Metadata'!C$1,'2. Metadata'!#REF!,IF(B1575='2. Metadata'!D$1,'2. Metadata'!#REF!, IF(B1575='2. Metadata'!E$1,'2. Metadata'!#REF!,IF( B1575='2. Metadata'!F$1,'2. Metadata'!#REF!,IF(B1575='2. Metadata'!G$1,'2. Metadata'!#REF!,IF(B1575='2. Metadata'!H$1,'2. Metadata'!#REF!, IF(B1575='2. Metadata'!I$1,'2. Metadata'!#REF!, IF(B1575='2. Metadata'!J$1,'2. Metadata'!#REF!, IF(B1575='2. Metadata'!K$1,'2. Metadata'!C$3, IF(B1575='2. Metadata'!L$1,'2. Metadata'!D$3, IF(B1575='2. Metadata'!M$1,'2. Metadata'!M$5, IF(B1575='2. Metadata'!N$1,'2. Metadata'!N$5))))))))))))))</f>
        <v>49.690002</v>
      </c>
      <c r="D1575" s="10">
        <f>IF(ISBLANK(B1575)=TRUE," ", IF(B1575='2. Metadata'!B$1,'2. Metadata'!B$6, IF(B1575='2. Metadata'!C$1,'2. Metadata'!C$4,IF(B1575='2. Metadata'!D$1,'2. Metadata'!D$4, IF(B1575='2. Metadata'!E$1,'2. Metadata'!E$4,IF( B1575='2. Metadata'!F$1,'2. Metadata'!F$4,IF(B1575='2. Metadata'!G$1,'2. Metadata'!G$4,IF(B1575='2. Metadata'!H$1,'2. Metadata'!H$4, IF(B1575='2. Metadata'!I$1,'2. Metadata'!I$4, IF(B1575='2. Metadata'!J$1,'2. Metadata'!J$4, IF(B1575='2. Metadata'!K$1,'2. Metadata'!K$4, IF(B1575='2. Metadata'!L$1,'2. Metadata'!L$4, IF(B1575='2. Metadata'!M$1,'2. Metadata'!M$6, IF(B1575='2. Metadata'!N$1,'2. Metadata'!N$6))))))))))))))</f>
        <v>-115.97499999999999</v>
      </c>
      <c r="E1575" s="15" t="s">
        <v>178</v>
      </c>
      <c r="F1575" s="132">
        <v>16.439</v>
      </c>
      <c r="G1575" s="12" t="str">
        <f>IF(ISBLANK(F1575)=TRUE," ",'2. Metadata'!B$14)</f>
        <v>degrees Celsius</v>
      </c>
      <c r="H1575" s="16" t="s">
        <v>178</v>
      </c>
      <c r="I1575" s="17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</row>
    <row r="1576" spans="1:19" ht="15" x14ac:dyDescent="0.2">
      <c r="A1576" s="130">
        <v>39679.927083333336</v>
      </c>
      <c r="B1576" s="9" t="s">
        <v>239</v>
      </c>
      <c r="C1576" s="4">
        <f>IF(ISBLANK(B1576)=TRUE," ", IF(B1576='2. Metadata'!B$1,'2. Metadata'!B$5, IF(B1576='2. Metadata'!C$1,'2. Metadata'!#REF!,IF(B1576='2. Metadata'!D$1,'2. Metadata'!#REF!, IF(B1576='2. Metadata'!E$1,'2. Metadata'!#REF!,IF( B1576='2. Metadata'!F$1,'2. Metadata'!#REF!,IF(B1576='2. Metadata'!G$1,'2. Metadata'!#REF!,IF(B1576='2. Metadata'!H$1,'2. Metadata'!#REF!, IF(B1576='2. Metadata'!I$1,'2. Metadata'!#REF!, IF(B1576='2. Metadata'!J$1,'2. Metadata'!#REF!, IF(B1576='2. Metadata'!K$1,'2. Metadata'!C$3, IF(B1576='2. Metadata'!L$1,'2. Metadata'!D$3, IF(B1576='2. Metadata'!M$1,'2. Metadata'!M$5, IF(B1576='2. Metadata'!N$1,'2. Metadata'!N$5))))))))))))))</f>
        <v>49.690002</v>
      </c>
      <c r="D1576" s="10">
        <f>IF(ISBLANK(B1576)=TRUE," ", IF(B1576='2. Metadata'!B$1,'2. Metadata'!B$6, IF(B1576='2. Metadata'!C$1,'2. Metadata'!C$4,IF(B1576='2. Metadata'!D$1,'2. Metadata'!D$4, IF(B1576='2. Metadata'!E$1,'2. Metadata'!E$4,IF( B1576='2. Metadata'!F$1,'2. Metadata'!F$4,IF(B1576='2. Metadata'!G$1,'2. Metadata'!G$4,IF(B1576='2. Metadata'!H$1,'2. Metadata'!H$4, IF(B1576='2. Metadata'!I$1,'2. Metadata'!I$4, IF(B1576='2. Metadata'!J$1,'2. Metadata'!J$4, IF(B1576='2. Metadata'!K$1,'2. Metadata'!K$4, IF(B1576='2. Metadata'!L$1,'2. Metadata'!L$4, IF(B1576='2. Metadata'!M$1,'2. Metadata'!M$6, IF(B1576='2. Metadata'!N$1,'2. Metadata'!N$6))))))))))))))</f>
        <v>-115.97499999999999</v>
      </c>
      <c r="E1576" s="15" t="s">
        <v>178</v>
      </c>
      <c r="F1576" s="132">
        <v>16.391999999999999</v>
      </c>
      <c r="G1576" s="12" t="str">
        <f>IF(ISBLANK(F1576)=TRUE," ",'2. Metadata'!B$14)</f>
        <v>degrees Celsius</v>
      </c>
      <c r="H1576" s="16" t="s">
        <v>178</v>
      </c>
      <c r="I1576" s="17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</row>
    <row r="1577" spans="1:19" ht="15" x14ac:dyDescent="0.2">
      <c r="A1577" s="130">
        <v>39679.9375</v>
      </c>
      <c r="B1577" s="9" t="s">
        <v>239</v>
      </c>
      <c r="C1577" s="4">
        <f>IF(ISBLANK(B1577)=TRUE," ", IF(B1577='2. Metadata'!B$1,'2. Metadata'!B$5, IF(B1577='2. Metadata'!C$1,'2. Metadata'!#REF!,IF(B1577='2. Metadata'!D$1,'2. Metadata'!#REF!, IF(B1577='2. Metadata'!E$1,'2. Metadata'!#REF!,IF( B1577='2. Metadata'!F$1,'2. Metadata'!#REF!,IF(B1577='2. Metadata'!G$1,'2. Metadata'!#REF!,IF(B1577='2. Metadata'!H$1,'2. Metadata'!#REF!, IF(B1577='2. Metadata'!I$1,'2. Metadata'!#REF!, IF(B1577='2. Metadata'!J$1,'2. Metadata'!#REF!, IF(B1577='2. Metadata'!K$1,'2. Metadata'!C$3, IF(B1577='2. Metadata'!L$1,'2. Metadata'!D$3, IF(B1577='2. Metadata'!M$1,'2. Metadata'!M$5, IF(B1577='2. Metadata'!N$1,'2. Metadata'!N$5))))))))))))))</f>
        <v>49.690002</v>
      </c>
      <c r="D1577" s="10">
        <f>IF(ISBLANK(B1577)=TRUE," ", IF(B1577='2. Metadata'!B$1,'2. Metadata'!B$6, IF(B1577='2. Metadata'!C$1,'2. Metadata'!C$4,IF(B1577='2. Metadata'!D$1,'2. Metadata'!D$4, IF(B1577='2. Metadata'!E$1,'2. Metadata'!E$4,IF( B1577='2. Metadata'!F$1,'2. Metadata'!F$4,IF(B1577='2. Metadata'!G$1,'2. Metadata'!G$4,IF(B1577='2. Metadata'!H$1,'2. Metadata'!H$4, IF(B1577='2. Metadata'!I$1,'2. Metadata'!I$4, IF(B1577='2. Metadata'!J$1,'2. Metadata'!J$4, IF(B1577='2. Metadata'!K$1,'2. Metadata'!K$4, IF(B1577='2. Metadata'!L$1,'2. Metadata'!L$4, IF(B1577='2. Metadata'!M$1,'2. Metadata'!M$6, IF(B1577='2. Metadata'!N$1,'2. Metadata'!N$6))))))))))))))</f>
        <v>-115.97499999999999</v>
      </c>
      <c r="E1577" s="15" t="s">
        <v>178</v>
      </c>
      <c r="F1577" s="132">
        <v>16.344000000000001</v>
      </c>
      <c r="G1577" s="12" t="str">
        <f>IF(ISBLANK(F1577)=TRUE," ",'2. Metadata'!B$14)</f>
        <v>degrees Celsius</v>
      </c>
      <c r="H1577" s="16" t="s">
        <v>178</v>
      </c>
      <c r="I1577" s="17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</row>
    <row r="1578" spans="1:19" ht="15" x14ac:dyDescent="0.2">
      <c r="A1578" s="130">
        <v>39679.947916666664</v>
      </c>
      <c r="B1578" s="9" t="s">
        <v>239</v>
      </c>
      <c r="C1578" s="4">
        <f>IF(ISBLANK(B1578)=TRUE," ", IF(B1578='2. Metadata'!B$1,'2. Metadata'!B$5, IF(B1578='2. Metadata'!C$1,'2. Metadata'!#REF!,IF(B1578='2. Metadata'!D$1,'2. Metadata'!#REF!, IF(B1578='2. Metadata'!E$1,'2. Metadata'!#REF!,IF( B1578='2. Metadata'!F$1,'2. Metadata'!#REF!,IF(B1578='2. Metadata'!G$1,'2. Metadata'!#REF!,IF(B1578='2. Metadata'!H$1,'2. Metadata'!#REF!, IF(B1578='2. Metadata'!I$1,'2. Metadata'!#REF!, IF(B1578='2. Metadata'!J$1,'2. Metadata'!#REF!, IF(B1578='2. Metadata'!K$1,'2. Metadata'!C$3, IF(B1578='2. Metadata'!L$1,'2. Metadata'!D$3, IF(B1578='2. Metadata'!M$1,'2. Metadata'!M$5, IF(B1578='2. Metadata'!N$1,'2. Metadata'!N$5))))))))))))))</f>
        <v>49.690002</v>
      </c>
      <c r="D1578" s="10">
        <f>IF(ISBLANK(B1578)=TRUE," ", IF(B1578='2. Metadata'!B$1,'2. Metadata'!B$6, IF(B1578='2. Metadata'!C$1,'2. Metadata'!C$4,IF(B1578='2. Metadata'!D$1,'2. Metadata'!D$4, IF(B1578='2. Metadata'!E$1,'2. Metadata'!E$4,IF( B1578='2. Metadata'!F$1,'2. Metadata'!F$4,IF(B1578='2. Metadata'!G$1,'2. Metadata'!G$4,IF(B1578='2. Metadata'!H$1,'2. Metadata'!H$4, IF(B1578='2. Metadata'!I$1,'2. Metadata'!I$4, IF(B1578='2. Metadata'!J$1,'2. Metadata'!J$4, IF(B1578='2. Metadata'!K$1,'2. Metadata'!K$4, IF(B1578='2. Metadata'!L$1,'2. Metadata'!L$4, IF(B1578='2. Metadata'!M$1,'2. Metadata'!M$6, IF(B1578='2. Metadata'!N$1,'2. Metadata'!N$6))))))))))))))</f>
        <v>-115.97499999999999</v>
      </c>
      <c r="E1578" s="15" t="s">
        <v>178</v>
      </c>
      <c r="F1578" s="132">
        <v>16.295999999999999</v>
      </c>
      <c r="G1578" s="12" t="str">
        <f>IF(ISBLANK(F1578)=TRUE," ",'2. Metadata'!B$14)</f>
        <v>degrees Celsius</v>
      </c>
      <c r="H1578" s="16" t="s">
        <v>178</v>
      </c>
      <c r="I1578" s="17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</row>
    <row r="1579" spans="1:19" ht="15" x14ac:dyDescent="0.2">
      <c r="A1579" s="130">
        <v>39679.958333333336</v>
      </c>
      <c r="B1579" s="9" t="s">
        <v>239</v>
      </c>
      <c r="C1579" s="4">
        <f>IF(ISBLANK(B1579)=TRUE," ", IF(B1579='2. Metadata'!B$1,'2. Metadata'!B$5, IF(B1579='2. Metadata'!C$1,'2. Metadata'!#REF!,IF(B1579='2. Metadata'!D$1,'2. Metadata'!#REF!, IF(B1579='2. Metadata'!E$1,'2. Metadata'!#REF!,IF( B1579='2. Metadata'!F$1,'2. Metadata'!#REF!,IF(B1579='2. Metadata'!G$1,'2. Metadata'!#REF!,IF(B1579='2. Metadata'!H$1,'2. Metadata'!#REF!, IF(B1579='2. Metadata'!I$1,'2. Metadata'!#REF!, IF(B1579='2. Metadata'!J$1,'2. Metadata'!#REF!, IF(B1579='2. Metadata'!K$1,'2. Metadata'!C$3, IF(B1579='2. Metadata'!L$1,'2. Metadata'!D$3, IF(B1579='2. Metadata'!M$1,'2. Metadata'!M$5, IF(B1579='2. Metadata'!N$1,'2. Metadata'!N$5))))))))))))))</f>
        <v>49.690002</v>
      </c>
      <c r="D1579" s="10">
        <f>IF(ISBLANK(B1579)=TRUE," ", IF(B1579='2. Metadata'!B$1,'2. Metadata'!B$6, IF(B1579='2. Metadata'!C$1,'2. Metadata'!C$4,IF(B1579='2. Metadata'!D$1,'2. Metadata'!D$4, IF(B1579='2. Metadata'!E$1,'2. Metadata'!E$4,IF( B1579='2. Metadata'!F$1,'2. Metadata'!F$4,IF(B1579='2. Metadata'!G$1,'2. Metadata'!G$4,IF(B1579='2. Metadata'!H$1,'2. Metadata'!H$4, IF(B1579='2. Metadata'!I$1,'2. Metadata'!I$4, IF(B1579='2. Metadata'!J$1,'2. Metadata'!J$4, IF(B1579='2. Metadata'!K$1,'2. Metadata'!K$4, IF(B1579='2. Metadata'!L$1,'2. Metadata'!L$4, IF(B1579='2. Metadata'!M$1,'2. Metadata'!M$6, IF(B1579='2. Metadata'!N$1,'2. Metadata'!N$6))))))))))))))</f>
        <v>-115.97499999999999</v>
      </c>
      <c r="E1579" s="15" t="s">
        <v>178</v>
      </c>
      <c r="F1579" s="132">
        <v>16.248999999999999</v>
      </c>
      <c r="G1579" s="12" t="str">
        <f>IF(ISBLANK(F1579)=TRUE," ",'2. Metadata'!B$14)</f>
        <v>degrees Celsius</v>
      </c>
      <c r="H1579" s="16" t="s">
        <v>178</v>
      </c>
      <c r="I1579" s="17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</row>
    <row r="1580" spans="1:19" ht="15" x14ac:dyDescent="0.2">
      <c r="A1580" s="130">
        <v>39679.96875</v>
      </c>
      <c r="B1580" s="9" t="s">
        <v>239</v>
      </c>
      <c r="C1580" s="4">
        <f>IF(ISBLANK(B1580)=TRUE," ", IF(B1580='2. Metadata'!B$1,'2. Metadata'!B$5, IF(B1580='2. Metadata'!C$1,'2. Metadata'!#REF!,IF(B1580='2. Metadata'!D$1,'2. Metadata'!#REF!, IF(B1580='2. Metadata'!E$1,'2. Metadata'!#REF!,IF( B1580='2. Metadata'!F$1,'2. Metadata'!#REF!,IF(B1580='2. Metadata'!G$1,'2. Metadata'!#REF!,IF(B1580='2. Metadata'!H$1,'2. Metadata'!#REF!, IF(B1580='2. Metadata'!I$1,'2. Metadata'!#REF!, IF(B1580='2. Metadata'!J$1,'2. Metadata'!#REF!, IF(B1580='2. Metadata'!K$1,'2. Metadata'!C$3, IF(B1580='2. Metadata'!L$1,'2. Metadata'!D$3, IF(B1580='2. Metadata'!M$1,'2. Metadata'!M$5, IF(B1580='2. Metadata'!N$1,'2. Metadata'!N$5))))))))))))))</f>
        <v>49.690002</v>
      </c>
      <c r="D1580" s="10">
        <f>IF(ISBLANK(B1580)=TRUE," ", IF(B1580='2. Metadata'!B$1,'2. Metadata'!B$6, IF(B1580='2. Metadata'!C$1,'2. Metadata'!C$4,IF(B1580='2. Metadata'!D$1,'2. Metadata'!D$4, IF(B1580='2. Metadata'!E$1,'2. Metadata'!E$4,IF( B1580='2. Metadata'!F$1,'2. Metadata'!F$4,IF(B1580='2. Metadata'!G$1,'2. Metadata'!G$4,IF(B1580='2. Metadata'!H$1,'2. Metadata'!H$4, IF(B1580='2. Metadata'!I$1,'2. Metadata'!I$4, IF(B1580='2. Metadata'!J$1,'2. Metadata'!J$4, IF(B1580='2. Metadata'!K$1,'2. Metadata'!K$4, IF(B1580='2. Metadata'!L$1,'2. Metadata'!L$4, IF(B1580='2. Metadata'!M$1,'2. Metadata'!M$6, IF(B1580='2. Metadata'!N$1,'2. Metadata'!N$6))))))))))))))</f>
        <v>-115.97499999999999</v>
      </c>
      <c r="E1580" s="15" t="s">
        <v>178</v>
      </c>
      <c r="F1580" s="132">
        <v>16.177</v>
      </c>
      <c r="G1580" s="12" t="str">
        <f>IF(ISBLANK(F1580)=TRUE," ",'2. Metadata'!B$14)</f>
        <v>degrees Celsius</v>
      </c>
      <c r="H1580" s="16" t="s">
        <v>178</v>
      </c>
      <c r="I1580" s="17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</row>
    <row r="1581" spans="1:19" ht="15" x14ac:dyDescent="0.2">
      <c r="A1581" s="130">
        <v>39679.979166666664</v>
      </c>
      <c r="B1581" s="9" t="s">
        <v>239</v>
      </c>
      <c r="C1581" s="4">
        <f>IF(ISBLANK(B1581)=TRUE," ", IF(B1581='2. Metadata'!B$1,'2. Metadata'!B$5, IF(B1581='2. Metadata'!C$1,'2. Metadata'!#REF!,IF(B1581='2. Metadata'!D$1,'2. Metadata'!#REF!, IF(B1581='2. Metadata'!E$1,'2. Metadata'!#REF!,IF( B1581='2. Metadata'!F$1,'2. Metadata'!#REF!,IF(B1581='2. Metadata'!G$1,'2. Metadata'!#REF!,IF(B1581='2. Metadata'!H$1,'2. Metadata'!#REF!, IF(B1581='2. Metadata'!I$1,'2. Metadata'!#REF!, IF(B1581='2. Metadata'!J$1,'2. Metadata'!#REF!, IF(B1581='2. Metadata'!K$1,'2. Metadata'!C$3, IF(B1581='2. Metadata'!L$1,'2. Metadata'!D$3, IF(B1581='2. Metadata'!M$1,'2. Metadata'!M$5, IF(B1581='2. Metadata'!N$1,'2. Metadata'!N$5))))))))))))))</f>
        <v>49.690002</v>
      </c>
      <c r="D1581" s="10">
        <f>IF(ISBLANK(B1581)=TRUE," ", IF(B1581='2. Metadata'!B$1,'2. Metadata'!B$6, IF(B1581='2. Metadata'!C$1,'2. Metadata'!C$4,IF(B1581='2. Metadata'!D$1,'2. Metadata'!D$4, IF(B1581='2. Metadata'!E$1,'2. Metadata'!E$4,IF( B1581='2. Metadata'!F$1,'2. Metadata'!F$4,IF(B1581='2. Metadata'!G$1,'2. Metadata'!G$4,IF(B1581='2. Metadata'!H$1,'2. Metadata'!H$4, IF(B1581='2. Metadata'!I$1,'2. Metadata'!I$4, IF(B1581='2. Metadata'!J$1,'2. Metadata'!J$4, IF(B1581='2. Metadata'!K$1,'2. Metadata'!K$4, IF(B1581='2. Metadata'!L$1,'2. Metadata'!L$4, IF(B1581='2. Metadata'!M$1,'2. Metadata'!M$6, IF(B1581='2. Metadata'!N$1,'2. Metadata'!N$6))))))))))))))</f>
        <v>-115.97499999999999</v>
      </c>
      <c r="E1581" s="15" t="s">
        <v>178</v>
      </c>
      <c r="F1581" s="132">
        <v>16.129000000000001</v>
      </c>
      <c r="G1581" s="12" t="str">
        <f>IF(ISBLANK(F1581)=TRUE," ",'2. Metadata'!B$14)</f>
        <v>degrees Celsius</v>
      </c>
      <c r="H1581" s="16" t="s">
        <v>178</v>
      </c>
      <c r="I1581" s="17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</row>
    <row r="1582" spans="1:19" ht="15" x14ac:dyDescent="0.2">
      <c r="A1582" s="130">
        <v>39679.989583333336</v>
      </c>
      <c r="B1582" s="9" t="s">
        <v>239</v>
      </c>
      <c r="C1582" s="4">
        <f>IF(ISBLANK(B1582)=TRUE," ", IF(B1582='2. Metadata'!B$1,'2. Metadata'!B$5, IF(B1582='2. Metadata'!C$1,'2. Metadata'!#REF!,IF(B1582='2. Metadata'!D$1,'2. Metadata'!#REF!, IF(B1582='2. Metadata'!E$1,'2. Metadata'!#REF!,IF( B1582='2. Metadata'!F$1,'2. Metadata'!#REF!,IF(B1582='2. Metadata'!G$1,'2. Metadata'!#REF!,IF(B1582='2. Metadata'!H$1,'2. Metadata'!#REF!, IF(B1582='2. Metadata'!I$1,'2. Metadata'!#REF!, IF(B1582='2. Metadata'!J$1,'2. Metadata'!#REF!, IF(B1582='2. Metadata'!K$1,'2. Metadata'!C$3, IF(B1582='2. Metadata'!L$1,'2. Metadata'!D$3, IF(B1582='2. Metadata'!M$1,'2. Metadata'!M$5, IF(B1582='2. Metadata'!N$1,'2. Metadata'!N$5))))))))))))))</f>
        <v>49.690002</v>
      </c>
      <c r="D1582" s="10">
        <f>IF(ISBLANK(B1582)=TRUE," ", IF(B1582='2. Metadata'!B$1,'2. Metadata'!B$6, IF(B1582='2. Metadata'!C$1,'2. Metadata'!C$4,IF(B1582='2. Metadata'!D$1,'2. Metadata'!D$4, IF(B1582='2. Metadata'!E$1,'2. Metadata'!E$4,IF( B1582='2. Metadata'!F$1,'2. Metadata'!F$4,IF(B1582='2. Metadata'!G$1,'2. Metadata'!G$4,IF(B1582='2. Metadata'!H$1,'2. Metadata'!H$4, IF(B1582='2. Metadata'!I$1,'2. Metadata'!I$4, IF(B1582='2. Metadata'!J$1,'2. Metadata'!J$4, IF(B1582='2. Metadata'!K$1,'2. Metadata'!K$4, IF(B1582='2. Metadata'!L$1,'2. Metadata'!L$4, IF(B1582='2. Metadata'!M$1,'2. Metadata'!M$6, IF(B1582='2. Metadata'!N$1,'2. Metadata'!N$6))))))))))))))</f>
        <v>-115.97499999999999</v>
      </c>
      <c r="E1582" s="15" t="s">
        <v>178</v>
      </c>
      <c r="F1582" s="132">
        <v>16.106000000000002</v>
      </c>
      <c r="G1582" s="12" t="str">
        <f>IF(ISBLANK(F1582)=TRUE," ",'2. Metadata'!B$14)</f>
        <v>degrees Celsius</v>
      </c>
      <c r="H1582" s="16" t="s">
        <v>178</v>
      </c>
      <c r="I1582" s="17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</row>
    <row r="1583" spans="1:19" ht="15" x14ac:dyDescent="0.2">
      <c r="A1583" s="130">
        <v>39680</v>
      </c>
      <c r="B1583" s="9" t="s">
        <v>239</v>
      </c>
      <c r="C1583" s="4">
        <f>IF(ISBLANK(B1583)=TRUE," ", IF(B1583='2. Metadata'!B$1,'2. Metadata'!B$5, IF(B1583='2. Metadata'!C$1,'2. Metadata'!#REF!,IF(B1583='2. Metadata'!D$1,'2. Metadata'!#REF!, IF(B1583='2. Metadata'!E$1,'2. Metadata'!#REF!,IF( B1583='2. Metadata'!F$1,'2. Metadata'!#REF!,IF(B1583='2. Metadata'!G$1,'2. Metadata'!#REF!,IF(B1583='2. Metadata'!H$1,'2. Metadata'!#REF!, IF(B1583='2. Metadata'!I$1,'2. Metadata'!#REF!, IF(B1583='2. Metadata'!J$1,'2. Metadata'!#REF!, IF(B1583='2. Metadata'!K$1,'2. Metadata'!C$3, IF(B1583='2. Metadata'!L$1,'2. Metadata'!D$3, IF(B1583='2. Metadata'!M$1,'2. Metadata'!M$5, IF(B1583='2. Metadata'!N$1,'2. Metadata'!N$5))))))))))))))</f>
        <v>49.690002</v>
      </c>
      <c r="D1583" s="10">
        <f>IF(ISBLANK(B1583)=TRUE," ", IF(B1583='2. Metadata'!B$1,'2. Metadata'!B$6, IF(B1583='2. Metadata'!C$1,'2. Metadata'!C$4,IF(B1583='2. Metadata'!D$1,'2. Metadata'!D$4, IF(B1583='2. Metadata'!E$1,'2. Metadata'!E$4,IF( B1583='2. Metadata'!F$1,'2. Metadata'!F$4,IF(B1583='2. Metadata'!G$1,'2. Metadata'!G$4,IF(B1583='2. Metadata'!H$1,'2. Metadata'!H$4, IF(B1583='2. Metadata'!I$1,'2. Metadata'!I$4, IF(B1583='2. Metadata'!J$1,'2. Metadata'!J$4, IF(B1583='2. Metadata'!K$1,'2. Metadata'!K$4, IF(B1583='2. Metadata'!L$1,'2. Metadata'!L$4, IF(B1583='2. Metadata'!M$1,'2. Metadata'!M$6, IF(B1583='2. Metadata'!N$1,'2. Metadata'!N$6))))))))))))))</f>
        <v>-115.97499999999999</v>
      </c>
      <c r="E1583" s="15" t="s">
        <v>178</v>
      </c>
      <c r="F1583" s="132">
        <v>16.058</v>
      </c>
      <c r="G1583" s="12" t="str">
        <f>IF(ISBLANK(F1583)=TRUE," ",'2. Metadata'!B$14)</f>
        <v>degrees Celsius</v>
      </c>
      <c r="H1583" s="16" t="s">
        <v>178</v>
      </c>
      <c r="I1583" s="17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</row>
    <row r="1584" spans="1:19" ht="15" x14ac:dyDescent="0.2">
      <c r="A1584" s="130">
        <v>39680.010416666664</v>
      </c>
      <c r="B1584" s="9" t="s">
        <v>239</v>
      </c>
      <c r="C1584" s="4">
        <f>IF(ISBLANK(B1584)=TRUE," ", IF(B1584='2. Metadata'!B$1,'2. Metadata'!B$5, IF(B1584='2. Metadata'!C$1,'2. Metadata'!#REF!,IF(B1584='2. Metadata'!D$1,'2. Metadata'!#REF!, IF(B1584='2. Metadata'!E$1,'2. Metadata'!#REF!,IF( B1584='2. Metadata'!F$1,'2. Metadata'!#REF!,IF(B1584='2. Metadata'!G$1,'2. Metadata'!#REF!,IF(B1584='2. Metadata'!H$1,'2. Metadata'!#REF!, IF(B1584='2. Metadata'!I$1,'2. Metadata'!#REF!, IF(B1584='2. Metadata'!J$1,'2. Metadata'!#REF!, IF(B1584='2. Metadata'!K$1,'2. Metadata'!C$3, IF(B1584='2. Metadata'!L$1,'2. Metadata'!D$3, IF(B1584='2. Metadata'!M$1,'2. Metadata'!M$5, IF(B1584='2. Metadata'!N$1,'2. Metadata'!N$5))))))))))))))</f>
        <v>49.690002</v>
      </c>
      <c r="D1584" s="10">
        <f>IF(ISBLANK(B1584)=TRUE," ", IF(B1584='2. Metadata'!B$1,'2. Metadata'!B$6, IF(B1584='2. Metadata'!C$1,'2. Metadata'!C$4,IF(B1584='2. Metadata'!D$1,'2. Metadata'!D$4, IF(B1584='2. Metadata'!E$1,'2. Metadata'!E$4,IF( B1584='2. Metadata'!F$1,'2. Metadata'!F$4,IF(B1584='2. Metadata'!G$1,'2. Metadata'!G$4,IF(B1584='2. Metadata'!H$1,'2. Metadata'!H$4, IF(B1584='2. Metadata'!I$1,'2. Metadata'!I$4, IF(B1584='2. Metadata'!J$1,'2. Metadata'!J$4, IF(B1584='2. Metadata'!K$1,'2. Metadata'!K$4, IF(B1584='2. Metadata'!L$1,'2. Metadata'!L$4, IF(B1584='2. Metadata'!M$1,'2. Metadata'!M$6, IF(B1584='2. Metadata'!N$1,'2. Metadata'!N$6))))))))))))))</f>
        <v>-115.97499999999999</v>
      </c>
      <c r="E1584" s="15" t="s">
        <v>178</v>
      </c>
      <c r="F1584" s="132">
        <v>15.986000000000001</v>
      </c>
      <c r="G1584" s="12" t="str">
        <f>IF(ISBLANK(F1584)=TRUE," ",'2. Metadata'!B$14)</f>
        <v>degrees Celsius</v>
      </c>
      <c r="H1584" s="16" t="s">
        <v>178</v>
      </c>
      <c r="I1584" s="17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</row>
    <row r="1585" spans="1:19" ht="15" x14ac:dyDescent="0.2">
      <c r="A1585" s="130">
        <v>39680.020833333336</v>
      </c>
      <c r="B1585" s="9" t="s">
        <v>239</v>
      </c>
      <c r="C1585" s="4">
        <f>IF(ISBLANK(B1585)=TRUE," ", IF(B1585='2. Metadata'!B$1,'2. Metadata'!B$5, IF(B1585='2. Metadata'!C$1,'2. Metadata'!#REF!,IF(B1585='2. Metadata'!D$1,'2. Metadata'!#REF!, IF(B1585='2. Metadata'!E$1,'2. Metadata'!#REF!,IF( B1585='2. Metadata'!F$1,'2. Metadata'!#REF!,IF(B1585='2. Metadata'!G$1,'2. Metadata'!#REF!,IF(B1585='2. Metadata'!H$1,'2. Metadata'!#REF!, IF(B1585='2. Metadata'!I$1,'2. Metadata'!#REF!, IF(B1585='2. Metadata'!J$1,'2. Metadata'!#REF!, IF(B1585='2. Metadata'!K$1,'2. Metadata'!C$3, IF(B1585='2. Metadata'!L$1,'2. Metadata'!D$3, IF(B1585='2. Metadata'!M$1,'2. Metadata'!M$5, IF(B1585='2. Metadata'!N$1,'2. Metadata'!N$5))))))))))))))</f>
        <v>49.690002</v>
      </c>
      <c r="D1585" s="10">
        <f>IF(ISBLANK(B1585)=TRUE," ", IF(B1585='2. Metadata'!B$1,'2. Metadata'!B$6, IF(B1585='2. Metadata'!C$1,'2. Metadata'!C$4,IF(B1585='2. Metadata'!D$1,'2. Metadata'!D$4, IF(B1585='2. Metadata'!E$1,'2. Metadata'!E$4,IF( B1585='2. Metadata'!F$1,'2. Metadata'!F$4,IF(B1585='2. Metadata'!G$1,'2. Metadata'!G$4,IF(B1585='2. Metadata'!H$1,'2. Metadata'!H$4, IF(B1585='2. Metadata'!I$1,'2. Metadata'!I$4, IF(B1585='2. Metadata'!J$1,'2. Metadata'!J$4, IF(B1585='2. Metadata'!K$1,'2. Metadata'!K$4, IF(B1585='2. Metadata'!L$1,'2. Metadata'!L$4, IF(B1585='2. Metadata'!M$1,'2. Metadata'!M$6, IF(B1585='2. Metadata'!N$1,'2. Metadata'!N$6))))))))))))))</f>
        <v>-115.97499999999999</v>
      </c>
      <c r="E1585" s="15" t="s">
        <v>178</v>
      </c>
      <c r="F1585" s="132">
        <v>15.914999999999999</v>
      </c>
      <c r="G1585" s="12" t="str">
        <f>IF(ISBLANK(F1585)=TRUE," ",'2. Metadata'!B$14)</f>
        <v>degrees Celsius</v>
      </c>
      <c r="H1585" s="16" t="s">
        <v>178</v>
      </c>
      <c r="I1585" s="17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</row>
    <row r="1586" spans="1:19" ht="15" x14ac:dyDescent="0.2">
      <c r="A1586" s="130">
        <v>39680.03125</v>
      </c>
      <c r="B1586" s="9" t="s">
        <v>239</v>
      </c>
      <c r="C1586" s="4">
        <f>IF(ISBLANK(B1586)=TRUE," ", IF(B1586='2. Metadata'!B$1,'2. Metadata'!B$5, IF(B1586='2. Metadata'!C$1,'2. Metadata'!#REF!,IF(B1586='2. Metadata'!D$1,'2. Metadata'!#REF!, IF(B1586='2. Metadata'!E$1,'2. Metadata'!#REF!,IF( B1586='2. Metadata'!F$1,'2. Metadata'!#REF!,IF(B1586='2. Metadata'!G$1,'2. Metadata'!#REF!,IF(B1586='2. Metadata'!H$1,'2. Metadata'!#REF!, IF(B1586='2. Metadata'!I$1,'2. Metadata'!#REF!, IF(B1586='2. Metadata'!J$1,'2. Metadata'!#REF!, IF(B1586='2. Metadata'!K$1,'2. Metadata'!C$3, IF(B1586='2. Metadata'!L$1,'2. Metadata'!D$3, IF(B1586='2. Metadata'!M$1,'2. Metadata'!M$5, IF(B1586='2. Metadata'!N$1,'2. Metadata'!N$5))))))))))))))</f>
        <v>49.690002</v>
      </c>
      <c r="D1586" s="10">
        <f>IF(ISBLANK(B1586)=TRUE," ", IF(B1586='2. Metadata'!B$1,'2. Metadata'!B$6, IF(B1586='2. Metadata'!C$1,'2. Metadata'!C$4,IF(B1586='2. Metadata'!D$1,'2. Metadata'!D$4, IF(B1586='2. Metadata'!E$1,'2. Metadata'!E$4,IF( B1586='2. Metadata'!F$1,'2. Metadata'!F$4,IF(B1586='2. Metadata'!G$1,'2. Metadata'!G$4,IF(B1586='2. Metadata'!H$1,'2. Metadata'!H$4, IF(B1586='2. Metadata'!I$1,'2. Metadata'!I$4, IF(B1586='2. Metadata'!J$1,'2. Metadata'!J$4, IF(B1586='2. Metadata'!K$1,'2. Metadata'!K$4, IF(B1586='2. Metadata'!L$1,'2. Metadata'!L$4, IF(B1586='2. Metadata'!M$1,'2. Metadata'!M$6, IF(B1586='2. Metadata'!N$1,'2. Metadata'!N$6))))))))))))))</f>
        <v>-115.97499999999999</v>
      </c>
      <c r="E1586" s="15" t="s">
        <v>178</v>
      </c>
      <c r="F1586" s="132">
        <v>15.867000000000001</v>
      </c>
      <c r="G1586" s="12" t="str">
        <f>IF(ISBLANK(F1586)=TRUE," ",'2. Metadata'!B$14)</f>
        <v>degrees Celsius</v>
      </c>
      <c r="H1586" s="16" t="s">
        <v>178</v>
      </c>
      <c r="I1586" s="17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</row>
    <row r="1587" spans="1:19" ht="15" x14ac:dyDescent="0.2">
      <c r="A1587" s="130">
        <v>39680.041666666664</v>
      </c>
      <c r="B1587" s="9" t="s">
        <v>239</v>
      </c>
      <c r="C1587" s="4">
        <f>IF(ISBLANK(B1587)=TRUE," ", IF(B1587='2. Metadata'!B$1,'2. Metadata'!B$5, IF(B1587='2. Metadata'!C$1,'2. Metadata'!#REF!,IF(B1587='2. Metadata'!D$1,'2. Metadata'!#REF!, IF(B1587='2. Metadata'!E$1,'2. Metadata'!#REF!,IF( B1587='2. Metadata'!F$1,'2. Metadata'!#REF!,IF(B1587='2. Metadata'!G$1,'2. Metadata'!#REF!,IF(B1587='2. Metadata'!H$1,'2. Metadata'!#REF!, IF(B1587='2. Metadata'!I$1,'2. Metadata'!#REF!, IF(B1587='2. Metadata'!J$1,'2. Metadata'!#REF!, IF(B1587='2. Metadata'!K$1,'2. Metadata'!C$3, IF(B1587='2. Metadata'!L$1,'2. Metadata'!D$3, IF(B1587='2. Metadata'!M$1,'2. Metadata'!M$5, IF(B1587='2. Metadata'!N$1,'2. Metadata'!N$5))))))))))))))</f>
        <v>49.690002</v>
      </c>
      <c r="D1587" s="10">
        <f>IF(ISBLANK(B1587)=TRUE," ", IF(B1587='2. Metadata'!B$1,'2. Metadata'!B$6, IF(B1587='2. Metadata'!C$1,'2. Metadata'!C$4,IF(B1587='2. Metadata'!D$1,'2. Metadata'!D$4, IF(B1587='2. Metadata'!E$1,'2. Metadata'!E$4,IF( B1587='2. Metadata'!F$1,'2. Metadata'!F$4,IF(B1587='2. Metadata'!G$1,'2. Metadata'!G$4,IF(B1587='2. Metadata'!H$1,'2. Metadata'!H$4, IF(B1587='2. Metadata'!I$1,'2. Metadata'!I$4, IF(B1587='2. Metadata'!J$1,'2. Metadata'!J$4, IF(B1587='2. Metadata'!K$1,'2. Metadata'!K$4, IF(B1587='2. Metadata'!L$1,'2. Metadata'!L$4, IF(B1587='2. Metadata'!M$1,'2. Metadata'!M$6, IF(B1587='2. Metadata'!N$1,'2. Metadata'!N$6))))))))))))))</f>
        <v>-115.97499999999999</v>
      </c>
      <c r="E1587" s="15" t="s">
        <v>178</v>
      </c>
      <c r="F1587" s="132">
        <v>15.795999999999999</v>
      </c>
      <c r="G1587" s="12" t="str">
        <f>IF(ISBLANK(F1587)=TRUE," ",'2. Metadata'!B$14)</f>
        <v>degrees Celsius</v>
      </c>
      <c r="H1587" s="16" t="s">
        <v>178</v>
      </c>
      <c r="I1587" s="17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</row>
    <row r="1588" spans="1:19" ht="15" x14ac:dyDescent="0.2">
      <c r="A1588" s="130">
        <v>39680.052083333336</v>
      </c>
      <c r="B1588" s="9" t="s">
        <v>239</v>
      </c>
      <c r="C1588" s="4">
        <f>IF(ISBLANK(B1588)=TRUE," ", IF(B1588='2. Metadata'!B$1,'2. Metadata'!B$5, IF(B1588='2. Metadata'!C$1,'2. Metadata'!#REF!,IF(B1588='2. Metadata'!D$1,'2. Metadata'!#REF!, IF(B1588='2. Metadata'!E$1,'2. Metadata'!#REF!,IF( B1588='2. Metadata'!F$1,'2. Metadata'!#REF!,IF(B1588='2. Metadata'!G$1,'2. Metadata'!#REF!,IF(B1588='2. Metadata'!H$1,'2. Metadata'!#REF!, IF(B1588='2. Metadata'!I$1,'2. Metadata'!#REF!, IF(B1588='2. Metadata'!J$1,'2. Metadata'!#REF!, IF(B1588='2. Metadata'!K$1,'2. Metadata'!C$3, IF(B1588='2. Metadata'!L$1,'2. Metadata'!D$3, IF(B1588='2. Metadata'!M$1,'2. Metadata'!M$5, IF(B1588='2. Metadata'!N$1,'2. Metadata'!N$5))))))))))))))</f>
        <v>49.690002</v>
      </c>
      <c r="D1588" s="10">
        <f>IF(ISBLANK(B1588)=TRUE," ", IF(B1588='2. Metadata'!B$1,'2. Metadata'!B$6, IF(B1588='2. Metadata'!C$1,'2. Metadata'!C$4,IF(B1588='2. Metadata'!D$1,'2. Metadata'!D$4, IF(B1588='2. Metadata'!E$1,'2. Metadata'!E$4,IF( B1588='2. Metadata'!F$1,'2. Metadata'!F$4,IF(B1588='2. Metadata'!G$1,'2. Metadata'!G$4,IF(B1588='2. Metadata'!H$1,'2. Metadata'!H$4, IF(B1588='2. Metadata'!I$1,'2. Metadata'!I$4, IF(B1588='2. Metadata'!J$1,'2. Metadata'!J$4, IF(B1588='2. Metadata'!K$1,'2. Metadata'!K$4, IF(B1588='2. Metadata'!L$1,'2. Metadata'!L$4, IF(B1588='2. Metadata'!M$1,'2. Metadata'!M$6, IF(B1588='2. Metadata'!N$1,'2. Metadata'!N$6))))))))))))))</f>
        <v>-115.97499999999999</v>
      </c>
      <c r="E1588" s="15" t="s">
        <v>178</v>
      </c>
      <c r="F1588" s="132">
        <v>15.747999999999999</v>
      </c>
      <c r="G1588" s="12" t="str">
        <f>IF(ISBLANK(F1588)=TRUE," ",'2. Metadata'!B$14)</f>
        <v>degrees Celsius</v>
      </c>
      <c r="H1588" s="16" t="s">
        <v>178</v>
      </c>
      <c r="I1588" s="17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</row>
    <row r="1589" spans="1:19" ht="15" x14ac:dyDescent="0.2">
      <c r="A1589" s="130">
        <v>39680.0625</v>
      </c>
      <c r="B1589" s="9" t="s">
        <v>239</v>
      </c>
      <c r="C1589" s="4">
        <f>IF(ISBLANK(B1589)=TRUE," ", IF(B1589='2. Metadata'!B$1,'2. Metadata'!B$5, IF(B1589='2. Metadata'!C$1,'2. Metadata'!#REF!,IF(B1589='2. Metadata'!D$1,'2. Metadata'!#REF!, IF(B1589='2. Metadata'!E$1,'2. Metadata'!#REF!,IF( B1589='2. Metadata'!F$1,'2. Metadata'!#REF!,IF(B1589='2. Metadata'!G$1,'2. Metadata'!#REF!,IF(B1589='2. Metadata'!H$1,'2. Metadata'!#REF!, IF(B1589='2. Metadata'!I$1,'2. Metadata'!#REF!, IF(B1589='2. Metadata'!J$1,'2. Metadata'!#REF!, IF(B1589='2. Metadata'!K$1,'2. Metadata'!C$3, IF(B1589='2. Metadata'!L$1,'2. Metadata'!D$3, IF(B1589='2. Metadata'!M$1,'2. Metadata'!M$5, IF(B1589='2. Metadata'!N$1,'2. Metadata'!N$5))))))))))))))</f>
        <v>49.690002</v>
      </c>
      <c r="D1589" s="10">
        <f>IF(ISBLANK(B1589)=TRUE," ", IF(B1589='2. Metadata'!B$1,'2. Metadata'!B$6, IF(B1589='2. Metadata'!C$1,'2. Metadata'!C$4,IF(B1589='2. Metadata'!D$1,'2. Metadata'!D$4, IF(B1589='2. Metadata'!E$1,'2. Metadata'!E$4,IF( B1589='2. Metadata'!F$1,'2. Metadata'!F$4,IF(B1589='2. Metadata'!G$1,'2. Metadata'!G$4,IF(B1589='2. Metadata'!H$1,'2. Metadata'!H$4, IF(B1589='2. Metadata'!I$1,'2. Metadata'!I$4, IF(B1589='2. Metadata'!J$1,'2. Metadata'!J$4, IF(B1589='2. Metadata'!K$1,'2. Metadata'!K$4, IF(B1589='2. Metadata'!L$1,'2. Metadata'!L$4, IF(B1589='2. Metadata'!M$1,'2. Metadata'!M$6, IF(B1589='2. Metadata'!N$1,'2. Metadata'!N$6))))))))))))))</f>
        <v>-115.97499999999999</v>
      </c>
      <c r="E1589" s="15" t="s">
        <v>178</v>
      </c>
      <c r="F1589" s="132">
        <v>15.676</v>
      </c>
      <c r="G1589" s="12" t="str">
        <f>IF(ISBLANK(F1589)=TRUE," ",'2. Metadata'!B$14)</f>
        <v>degrees Celsius</v>
      </c>
      <c r="H1589" s="16" t="s">
        <v>178</v>
      </c>
      <c r="I1589" s="17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</row>
    <row r="1590" spans="1:19" ht="15" x14ac:dyDescent="0.2">
      <c r="A1590" s="130">
        <v>39680.072916666664</v>
      </c>
      <c r="B1590" s="9" t="s">
        <v>239</v>
      </c>
      <c r="C1590" s="4">
        <f>IF(ISBLANK(B1590)=TRUE," ", IF(B1590='2. Metadata'!B$1,'2. Metadata'!B$5, IF(B1590='2. Metadata'!C$1,'2. Metadata'!#REF!,IF(B1590='2. Metadata'!D$1,'2. Metadata'!#REF!, IF(B1590='2. Metadata'!E$1,'2. Metadata'!#REF!,IF( B1590='2. Metadata'!F$1,'2. Metadata'!#REF!,IF(B1590='2. Metadata'!G$1,'2. Metadata'!#REF!,IF(B1590='2. Metadata'!H$1,'2. Metadata'!#REF!, IF(B1590='2. Metadata'!I$1,'2. Metadata'!#REF!, IF(B1590='2. Metadata'!J$1,'2. Metadata'!#REF!, IF(B1590='2. Metadata'!K$1,'2. Metadata'!C$3, IF(B1590='2. Metadata'!L$1,'2. Metadata'!D$3, IF(B1590='2. Metadata'!M$1,'2. Metadata'!M$5, IF(B1590='2. Metadata'!N$1,'2. Metadata'!N$5))))))))))))))</f>
        <v>49.690002</v>
      </c>
      <c r="D1590" s="10">
        <f>IF(ISBLANK(B1590)=TRUE," ", IF(B1590='2. Metadata'!B$1,'2. Metadata'!B$6, IF(B1590='2. Metadata'!C$1,'2. Metadata'!C$4,IF(B1590='2. Metadata'!D$1,'2. Metadata'!D$4, IF(B1590='2. Metadata'!E$1,'2. Metadata'!E$4,IF( B1590='2. Metadata'!F$1,'2. Metadata'!F$4,IF(B1590='2. Metadata'!G$1,'2. Metadata'!G$4,IF(B1590='2. Metadata'!H$1,'2. Metadata'!H$4, IF(B1590='2. Metadata'!I$1,'2. Metadata'!I$4, IF(B1590='2. Metadata'!J$1,'2. Metadata'!J$4, IF(B1590='2. Metadata'!K$1,'2. Metadata'!K$4, IF(B1590='2. Metadata'!L$1,'2. Metadata'!L$4, IF(B1590='2. Metadata'!M$1,'2. Metadata'!M$6, IF(B1590='2. Metadata'!N$1,'2. Metadata'!N$6))))))))))))))</f>
        <v>-115.97499999999999</v>
      </c>
      <c r="E1590" s="15" t="s">
        <v>178</v>
      </c>
      <c r="F1590" s="132">
        <v>15.605</v>
      </c>
      <c r="G1590" s="12" t="str">
        <f>IF(ISBLANK(F1590)=TRUE," ",'2. Metadata'!B$14)</f>
        <v>degrees Celsius</v>
      </c>
      <c r="H1590" s="16" t="s">
        <v>178</v>
      </c>
      <c r="I1590" s="17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</row>
    <row r="1591" spans="1:19" ht="15" x14ac:dyDescent="0.2">
      <c r="A1591" s="130">
        <v>39680.083333333336</v>
      </c>
      <c r="B1591" s="9" t="s">
        <v>239</v>
      </c>
      <c r="C1591" s="4">
        <f>IF(ISBLANK(B1591)=TRUE," ", IF(B1591='2. Metadata'!B$1,'2. Metadata'!B$5, IF(B1591='2. Metadata'!C$1,'2. Metadata'!#REF!,IF(B1591='2. Metadata'!D$1,'2. Metadata'!#REF!, IF(B1591='2. Metadata'!E$1,'2. Metadata'!#REF!,IF( B1591='2. Metadata'!F$1,'2. Metadata'!#REF!,IF(B1591='2. Metadata'!G$1,'2. Metadata'!#REF!,IF(B1591='2. Metadata'!H$1,'2. Metadata'!#REF!, IF(B1591='2. Metadata'!I$1,'2. Metadata'!#REF!, IF(B1591='2. Metadata'!J$1,'2. Metadata'!#REF!, IF(B1591='2. Metadata'!K$1,'2. Metadata'!C$3, IF(B1591='2. Metadata'!L$1,'2. Metadata'!D$3, IF(B1591='2. Metadata'!M$1,'2. Metadata'!M$5, IF(B1591='2. Metadata'!N$1,'2. Metadata'!N$5))))))))))))))</f>
        <v>49.690002</v>
      </c>
      <c r="D1591" s="10">
        <f>IF(ISBLANK(B1591)=TRUE," ", IF(B1591='2. Metadata'!B$1,'2. Metadata'!B$6, IF(B1591='2. Metadata'!C$1,'2. Metadata'!C$4,IF(B1591='2. Metadata'!D$1,'2. Metadata'!D$4, IF(B1591='2. Metadata'!E$1,'2. Metadata'!E$4,IF( B1591='2. Metadata'!F$1,'2. Metadata'!F$4,IF(B1591='2. Metadata'!G$1,'2. Metadata'!G$4,IF(B1591='2. Metadata'!H$1,'2. Metadata'!H$4, IF(B1591='2. Metadata'!I$1,'2. Metadata'!I$4, IF(B1591='2. Metadata'!J$1,'2. Metadata'!J$4, IF(B1591='2. Metadata'!K$1,'2. Metadata'!K$4, IF(B1591='2. Metadata'!L$1,'2. Metadata'!L$4, IF(B1591='2. Metadata'!M$1,'2. Metadata'!M$6, IF(B1591='2. Metadata'!N$1,'2. Metadata'!N$6))))))))))))))</f>
        <v>-115.97499999999999</v>
      </c>
      <c r="E1591" s="15" t="s">
        <v>178</v>
      </c>
      <c r="F1591" s="132">
        <v>15.532999999999999</v>
      </c>
      <c r="G1591" s="12" t="str">
        <f>IF(ISBLANK(F1591)=TRUE," ",'2. Metadata'!B$14)</f>
        <v>degrees Celsius</v>
      </c>
      <c r="H1591" s="16" t="s">
        <v>178</v>
      </c>
      <c r="I1591" s="17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</row>
    <row r="1592" spans="1:19" ht="15" x14ac:dyDescent="0.2">
      <c r="A1592" s="130">
        <v>39680.09375</v>
      </c>
      <c r="B1592" s="9" t="s">
        <v>239</v>
      </c>
      <c r="C1592" s="4">
        <f>IF(ISBLANK(B1592)=TRUE," ", IF(B1592='2. Metadata'!B$1,'2. Metadata'!B$5, IF(B1592='2. Metadata'!C$1,'2. Metadata'!#REF!,IF(B1592='2. Metadata'!D$1,'2. Metadata'!#REF!, IF(B1592='2. Metadata'!E$1,'2. Metadata'!#REF!,IF( B1592='2. Metadata'!F$1,'2. Metadata'!#REF!,IF(B1592='2. Metadata'!G$1,'2. Metadata'!#REF!,IF(B1592='2. Metadata'!H$1,'2. Metadata'!#REF!, IF(B1592='2. Metadata'!I$1,'2. Metadata'!#REF!, IF(B1592='2. Metadata'!J$1,'2. Metadata'!#REF!, IF(B1592='2. Metadata'!K$1,'2. Metadata'!C$3, IF(B1592='2. Metadata'!L$1,'2. Metadata'!D$3, IF(B1592='2. Metadata'!M$1,'2. Metadata'!M$5, IF(B1592='2. Metadata'!N$1,'2. Metadata'!N$5))))))))))))))</f>
        <v>49.690002</v>
      </c>
      <c r="D1592" s="10">
        <f>IF(ISBLANK(B1592)=TRUE," ", IF(B1592='2. Metadata'!B$1,'2. Metadata'!B$6, IF(B1592='2. Metadata'!C$1,'2. Metadata'!C$4,IF(B1592='2. Metadata'!D$1,'2. Metadata'!D$4, IF(B1592='2. Metadata'!E$1,'2. Metadata'!E$4,IF( B1592='2. Metadata'!F$1,'2. Metadata'!F$4,IF(B1592='2. Metadata'!G$1,'2. Metadata'!G$4,IF(B1592='2. Metadata'!H$1,'2. Metadata'!H$4, IF(B1592='2. Metadata'!I$1,'2. Metadata'!I$4, IF(B1592='2. Metadata'!J$1,'2. Metadata'!J$4, IF(B1592='2. Metadata'!K$1,'2. Metadata'!K$4, IF(B1592='2. Metadata'!L$1,'2. Metadata'!L$4, IF(B1592='2. Metadata'!M$1,'2. Metadata'!M$6, IF(B1592='2. Metadata'!N$1,'2. Metadata'!N$6))))))))))))))</f>
        <v>-115.97499999999999</v>
      </c>
      <c r="E1592" s="15" t="s">
        <v>178</v>
      </c>
      <c r="F1592" s="132">
        <v>15.461</v>
      </c>
      <c r="G1592" s="12" t="str">
        <f>IF(ISBLANK(F1592)=TRUE," ",'2. Metadata'!B$14)</f>
        <v>degrees Celsius</v>
      </c>
      <c r="H1592" s="16" t="s">
        <v>178</v>
      </c>
      <c r="I1592" s="17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</row>
    <row r="1593" spans="1:19" ht="15" x14ac:dyDescent="0.2">
      <c r="A1593" s="130">
        <v>39680.104166666664</v>
      </c>
      <c r="B1593" s="9" t="s">
        <v>239</v>
      </c>
      <c r="C1593" s="4">
        <f>IF(ISBLANK(B1593)=TRUE," ", IF(B1593='2. Metadata'!B$1,'2. Metadata'!B$5, IF(B1593='2. Metadata'!C$1,'2. Metadata'!#REF!,IF(B1593='2. Metadata'!D$1,'2. Metadata'!#REF!, IF(B1593='2. Metadata'!E$1,'2. Metadata'!#REF!,IF( B1593='2. Metadata'!F$1,'2. Metadata'!#REF!,IF(B1593='2. Metadata'!G$1,'2. Metadata'!#REF!,IF(B1593='2. Metadata'!H$1,'2. Metadata'!#REF!, IF(B1593='2. Metadata'!I$1,'2. Metadata'!#REF!, IF(B1593='2. Metadata'!J$1,'2. Metadata'!#REF!, IF(B1593='2. Metadata'!K$1,'2. Metadata'!C$3, IF(B1593='2. Metadata'!L$1,'2. Metadata'!D$3, IF(B1593='2. Metadata'!M$1,'2. Metadata'!M$5, IF(B1593='2. Metadata'!N$1,'2. Metadata'!N$5))))))))))))))</f>
        <v>49.690002</v>
      </c>
      <c r="D1593" s="10">
        <f>IF(ISBLANK(B1593)=TRUE," ", IF(B1593='2. Metadata'!B$1,'2. Metadata'!B$6, IF(B1593='2. Metadata'!C$1,'2. Metadata'!C$4,IF(B1593='2. Metadata'!D$1,'2. Metadata'!D$4, IF(B1593='2. Metadata'!E$1,'2. Metadata'!E$4,IF( B1593='2. Metadata'!F$1,'2. Metadata'!F$4,IF(B1593='2. Metadata'!G$1,'2. Metadata'!G$4,IF(B1593='2. Metadata'!H$1,'2. Metadata'!H$4, IF(B1593='2. Metadata'!I$1,'2. Metadata'!I$4, IF(B1593='2. Metadata'!J$1,'2. Metadata'!J$4, IF(B1593='2. Metadata'!K$1,'2. Metadata'!K$4, IF(B1593='2. Metadata'!L$1,'2. Metadata'!L$4, IF(B1593='2. Metadata'!M$1,'2. Metadata'!M$6, IF(B1593='2. Metadata'!N$1,'2. Metadata'!N$6))))))))))))))</f>
        <v>-115.97499999999999</v>
      </c>
      <c r="E1593" s="15" t="s">
        <v>178</v>
      </c>
      <c r="F1593" s="132">
        <v>15.414</v>
      </c>
      <c r="G1593" s="12" t="str">
        <f>IF(ISBLANK(F1593)=TRUE," ",'2. Metadata'!B$14)</f>
        <v>degrees Celsius</v>
      </c>
      <c r="H1593" s="16" t="s">
        <v>178</v>
      </c>
      <c r="I1593" s="17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</row>
    <row r="1594" spans="1:19" ht="15" x14ac:dyDescent="0.2">
      <c r="A1594" s="130">
        <v>39680.114583333336</v>
      </c>
      <c r="B1594" s="9" t="s">
        <v>239</v>
      </c>
      <c r="C1594" s="4">
        <f>IF(ISBLANK(B1594)=TRUE," ", IF(B1594='2. Metadata'!B$1,'2. Metadata'!B$5, IF(B1594='2. Metadata'!C$1,'2. Metadata'!#REF!,IF(B1594='2. Metadata'!D$1,'2. Metadata'!#REF!, IF(B1594='2. Metadata'!E$1,'2. Metadata'!#REF!,IF( B1594='2. Metadata'!F$1,'2. Metadata'!#REF!,IF(B1594='2. Metadata'!G$1,'2. Metadata'!#REF!,IF(B1594='2. Metadata'!H$1,'2. Metadata'!#REF!, IF(B1594='2. Metadata'!I$1,'2. Metadata'!#REF!, IF(B1594='2. Metadata'!J$1,'2. Metadata'!#REF!, IF(B1594='2. Metadata'!K$1,'2. Metadata'!C$3, IF(B1594='2. Metadata'!L$1,'2. Metadata'!D$3, IF(B1594='2. Metadata'!M$1,'2. Metadata'!M$5, IF(B1594='2. Metadata'!N$1,'2. Metadata'!N$5))))))))))))))</f>
        <v>49.690002</v>
      </c>
      <c r="D1594" s="10">
        <f>IF(ISBLANK(B1594)=TRUE," ", IF(B1594='2. Metadata'!B$1,'2. Metadata'!B$6, IF(B1594='2. Metadata'!C$1,'2. Metadata'!C$4,IF(B1594='2. Metadata'!D$1,'2. Metadata'!D$4, IF(B1594='2. Metadata'!E$1,'2. Metadata'!E$4,IF( B1594='2. Metadata'!F$1,'2. Metadata'!F$4,IF(B1594='2. Metadata'!G$1,'2. Metadata'!G$4,IF(B1594='2. Metadata'!H$1,'2. Metadata'!H$4, IF(B1594='2. Metadata'!I$1,'2. Metadata'!I$4, IF(B1594='2. Metadata'!J$1,'2. Metadata'!J$4, IF(B1594='2. Metadata'!K$1,'2. Metadata'!K$4, IF(B1594='2. Metadata'!L$1,'2. Metadata'!L$4, IF(B1594='2. Metadata'!M$1,'2. Metadata'!M$6, IF(B1594='2. Metadata'!N$1,'2. Metadata'!N$6))))))))))))))</f>
        <v>-115.97499999999999</v>
      </c>
      <c r="E1594" s="15" t="s">
        <v>178</v>
      </c>
      <c r="F1594" s="132">
        <v>15.342000000000001</v>
      </c>
      <c r="G1594" s="12" t="str">
        <f>IF(ISBLANK(F1594)=TRUE," ",'2. Metadata'!B$14)</f>
        <v>degrees Celsius</v>
      </c>
      <c r="H1594" s="16" t="s">
        <v>178</v>
      </c>
      <c r="I1594" s="17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</row>
    <row r="1595" spans="1:19" ht="15" x14ac:dyDescent="0.2">
      <c r="A1595" s="130">
        <v>39680.125</v>
      </c>
      <c r="B1595" s="9" t="s">
        <v>239</v>
      </c>
      <c r="C1595" s="4">
        <f>IF(ISBLANK(B1595)=TRUE," ", IF(B1595='2. Metadata'!B$1,'2. Metadata'!B$5, IF(B1595='2. Metadata'!C$1,'2. Metadata'!#REF!,IF(B1595='2. Metadata'!D$1,'2. Metadata'!#REF!, IF(B1595='2. Metadata'!E$1,'2. Metadata'!#REF!,IF( B1595='2. Metadata'!F$1,'2. Metadata'!#REF!,IF(B1595='2. Metadata'!G$1,'2. Metadata'!#REF!,IF(B1595='2. Metadata'!H$1,'2. Metadata'!#REF!, IF(B1595='2. Metadata'!I$1,'2. Metadata'!#REF!, IF(B1595='2. Metadata'!J$1,'2. Metadata'!#REF!, IF(B1595='2. Metadata'!K$1,'2. Metadata'!C$3, IF(B1595='2. Metadata'!L$1,'2. Metadata'!D$3, IF(B1595='2. Metadata'!M$1,'2. Metadata'!M$5, IF(B1595='2. Metadata'!N$1,'2. Metadata'!N$5))))))))))))))</f>
        <v>49.690002</v>
      </c>
      <c r="D1595" s="10">
        <f>IF(ISBLANK(B1595)=TRUE," ", IF(B1595='2. Metadata'!B$1,'2. Metadata'!B$6, IF(B1595='2. Metadata'!C$1,'2. Metadata'!C$4,IF(B1595='2. Metadata'!D$1,'2. Metadata'!D$4, IF(B1595='2. Metadata'!E$1,'2. Metadata'!E$4,IF( B1595='2. Metadata'!F$1,'2. Metadata'!F$4,IF(B1595='2. Metadata'!G$1,'2. Metadata'!G$4,IF(B1595='2. Metadata'!H$1,'2. Metadata'!H$4, IF(B1595='2. Metadata'!I$1,'2. Metadata'!I$4, IF(B1595='2. Metadata'!J$1,'2. Metadata'!J$4, IF(B1595='2. Metadata'!K$1,'2. Metadata'!K$4, IF(B1595='2. Metadata'!L$1,'2. Metadata'!L$4, IF(B1595='2. Metadata'!M$1,'2. Metadata'!M$6, IF(B1595='2. Metadata'!N$1,'2. Metadata'!N$6))))))))))))))</f>
        <v>-115.97499999999999</v>
      </c>
      <c r="E1595" s="15" t="s">
        <v>178</v>
      </c>
      <c r="F1595" s="132">
        <v>15.294</v>
      </c>
      <c r="G1595" s="12" t="str">
        <f>IF(ISBLANK(F1595)=TRUE," ",'2. Metadata'!B$14)</f>
        <v>degrees Celsius</v>
      </c>
      <c r="H1595" s="16" t="s">
        <v>178</v>
      </c>
      <c r="I1595" s="17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</row>
    <row r="1596" spans="1:19" ht="15" x14ac:dyDescent="0.2">
      <c r="A1596" s="130">
        <v>39680.135416666664</v>
      </c>
      <c r="B1596" s="9" t="s">
        <v>239</v>
      </c>
      <c r="C1596" s="4">
        <f>IF(ISBLANK(B1596)=TRUE," ", IF(B1596='2. Metadata'!B$1,'2. Metadata'!B$5, IF(B1596='2. Metadata'!C$1,'2. Metadata'!#REF!,IF(B1596='2. Metadata'!D$1,'2. Metadata'!#REF!, IF(B1596='2. Metadata'!E$1,'2. Metadata'!#REF!,IF( B1596='2. Metadata'!F$1,'2. Metadata'!#REF!,IF(B1596='2. Metadata'!G$1,'2. Metadata'!#REF!,IF(B1596='2. Metadata'!H$1,'2. Metadata'!#REF!, IF(B1596='2. Metadata'!I$1,'2. Metadata'!#REF!, IF(B1596='2. Metadata'!J$1,'2. Metadata'!#REF!, IF(B1596='2. Metadata'!K$1,'2. Metadata'!C$3, IF(B1596='2. Metadata'!L$1,'2. Metadata'!D$3, IF(B1596='2. Metadata'!M$1,'2. Metadata'!M$5, IF(B1596='2. Metadata'!N$1,'2. Metadata'!N$5))))))))))))))</f>
        <v>49.690002</v>
      </c>
      <c r="D1596" s="10">
        <f>IF(ISBLANK(B1596)=TRUE," ", IF(B1596='2. Metadata'!B$1,'2. Metadata'!B$6, IF(B1596='2. Metadata'!C$1,'2. Metadata'!C$4,IF(B1596='2. Metadata'!D$1,'2. Metadata'!D$4, IF(B1596='2. Metadata'!E$1,'2. Metadata'!E$4,IF( B1596='2. Metadata'!F$1,'2. Metadata'!F$4,IF(B1596='2. Metadata'!G$1,'2. Metadata'!G$4,IF(B1596='2. Metadata'!H$1,'2. Metadata'!H$4, IF(B1596='2. Metadata'!I$1,'2. Metadata'!I$4, IF(B1596='2. Metadata'!J$1,'2. Metadata'!J$4, IF(B1596='2. Metadata'!K$1,'2. Metadata'!K$4, IF(B1596='2. Metadata'!L$1,'2. Metadata'!L$4, IF(B1596='2. Metadata'!M$1,'2. Metadata'!M$6, IF(B1596='2. Metadata'!N$1,'2. Metadata'!N$6))))))))))))))</f>
        <v>-115.97499999999999</v>
      </c>
      <c r="E1596" s="15" t="s">
        <v>178</v>
      </c>
      <c r="F1596" s="132">
        <v>15.223000000000001</v>
      </c>
      <c r="G1596" s="12" t="str">
        <f>IF(ISBLANK(F1596)=TRUE," ",'2. Metadata'!B$14)</f>
        <v>degrees Celsius</v>
      </c>
      <c r="H1596" s="16" t="s">
        <v>178</v>
      </c>
      <c r="I1596" s="17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</row>
    <row r="1597" spans="1:19" ht="15" x14ac:dyDescent="0.2">
      <c r="A1597" s="130">
        <v>39680.145833333336</v>
      </c>
      <c r="B1597" s="9" t="s">
        <v>239</v>
      </c>
      <c r="C1597" s="4">
        <f>IF(ISBLANK(B1597)=TRUE," ", IF(B1597='2. Metadata'!B$1,'2. Metadata'!B$5, IF(B1597='2. Metadata'!C$1,'2. Metadata'!#REF!,IF(B1597='2. Metadata'!D$1,'2. Metadata'!#REF!, IF(B1597='2. Metadata'!E$1,'2. Metadata'!#REF!,IF( B1597='2. Metadata'!F$1,'2. Metadata'!#REF!,IF(B1597='2. Metadata'!G$1,'2. Metadata'!#REF!,IF(B1597='2. Metadata'!H$1,'2. Metadata'!#REF!, IF(B1597='2. Metadata'!I$1,'2. Metadata'!#REF!, IF(B1597='2. Metadata'!J$1,'2. Metadata'!#REF!, IF(B1597='2. Metadata'!K$1,'2. Metadata'!C$3, IF(B1597='2. Metadata'!L$1,'2. Metadata'!D$3, IF(B1597='2. Metadata'!M$1,'2. Metadata'!M$5, IF(B1597='2. Metadata'!N$1,'2. Metadata'!N$5))))))))))))))</f>
        <v>49.690002</v>
      </c>
      <c r="D1597" s="10">
        <f>IF(ISBLANK(B1597)=TRUE," ", IF(B1597='2. Metadata'!B$1,'2. Metadata'!B$6, IF(B1597='2. Metadata'!C$1,'2. Metadata'!C$4,IF(B1597='2. Metadata'!D$1,'2. Metadata'!D$4, IF(B1597='2. Metadata'!E$1,'2. Metadata'!E$4,IF( B1597='2. Metadata'!F$1,'2. Metadata'!F$4,IF(B1597='2. Metadata'!G$1,'2. Metadata'!G$4,IF(B1597='2. Metadata'!H$1,'2. Metadata'!H$4, IF(B1597='2. Metadata'!I$1,'2. Metadata'!I$4, IF(B1597='2. Metadata'!J$1,'2. Metadata'!J$4, IF(B1597='2. Metadata'!K$1,'2. Metadata'!K$4, IF(B1597='2. Metadata'!L$1,'2. Metadata'!L$4, IF(B1597='2. Metadata'!M$1,'2. Metadata'!M$6, IF(B1597='2. Metadata'!N$1,'2. Metadata'!N$6))))))))))))))</f>
        <v>-115.97499999999999</v>
      </c>
      <c r="E1597" s="15" t="s">
        <v>178</v>
      </c>
      <c r="F1597" s="132">
        <v>15.151</v>
      </c>
      <c r="G1597" s="12" t="str">
        <f>IF(ISBLANK(F1597)=TRUE," ",'2. Metadata'!B$14)</f>
        <v>degrees Celsius</v>
      </c>
      <c r="H1597" s="16" t="s">
        <v>178</v>
      </c>
      <c r="I1597" s="17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</row>
    <row r="1598" spans="1:19" ht="15" x14ac:dyDescent="0.2">
      <c r="A1598" s="130">
        <v>39680.15625</v>
      </c>
      <c r="B1598" s="9" t="s">
        <v>239</v>
      </c>
      <c r="C1598" s="4">
        <f>IF(ISBLANK(B1598)=TRUE," ", IF(B1598='2. Metadata'!B$1,'2. Metadata'!B$5, IF(B1598='2. Metadata'!C$1,'2. Metadata'!#REF!,IF(B1598='2. Metadata'!D$1,'2. Metadata'!#REF!, IF(B1598='2. Metadata'!E$1,'2. Metadata'!#REF!,IF( B1598='2. Metadata'!F$1,'2. Metadata'!#REF!,IF(B1598='2. Metadata'!G$1,'2. Metadata'!#REF!,IF(B1598='2. Metadata'!H$1,'2. Metadata'!#REF!, IF(B1598='2. Metadata'!I$1,'2. Metadata'!#REF!, IF(B1598='2. Metadata'!J$1,'2. Metadata'!#REF!, IF(B1598='2. Metadata'!K$1,'2. Metadata'!C$3, IF(B1598='2. Metadata'!L$1,'2. Metadata'!D$3, IF(B1598='2. Metadata'!M$1,'2. Metadata'!M$5, IF(B1598='2. Metadata'!N$1,'2. Metadata'!N$5))))))))))))))</f>
        <v>49.690002</v>
      </c>
      <c r="D1598" s="10">
        <f>IF(ISBLANK(B1598)=TRUE," ", IF(B1598='2. Metadata'!B$1,'2. Metadata'!B$6, IF(B1598='2. Metadata'!C$1,'2. Metadata'!C$4,IF(B1598='2. Metadata'!D$1,'2. Metadata'!D$4, IF(B1598='2. Metadata'!E$1,'2. Metadata'!E$4,IF( B1598='2. Metadata'!F$1,'2. Metadata'!F$4,IF(B1598='2. Metadata'!G$1,'2. Metadata'!G$4,IF(B1598='2. Metadata'!H$1,'2. Metadata'!H$4, IF(B1598='2. Metadata'!I$1,'2. Metadata'!I$4, IF(B1598='2. Metadata'!J$1,'2. Metadata'!J$4, IF(B1598='2. Metadata'!K$1,'2. Metadata'!K$4, IF(B1598='2. Metadata'!L$1,'2. Metadata'!L$4, IF(B1598='2. Metadata'!M$1,'2. Metadata'!M$6, IF(B1598='2. Metadata'!N$1,'2. Metadata'!N$6))))))))))))))</f>
        <v>-115.97499999999999</v>
      </c>
      <c r="E1598" s="15" t="s">
        <v>178</v>
      </c>
      <c r="F1598" s="132">
        <v>15.103</v>
      </c>
      <c r="G1598" s="12" t="str">
        <f>IF(ISBLANK(F1598)=TRUE," ",'2. Metadata'!B$14)</f>
        <v>degrees Celsius</v>
      </c>
      <c r="H1598" s="16" t="s">
        <v>178</v>
      </c>
      <c r="I1598" s="17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</row>
    <row r="1599" spans="1:19" ht="15" x14ac:dyDescent="0.2">
      <c r="A1599" s="130">
        <v>39680.166666666664</v>
      </c>
      <c r="B1599" s="9" t="s">
        <v>239</v>
      </c>
      <c r="C1599" s="4">
        <f>IF(ISBLANK(B1599)=TRUE," ", IF(B1599='2. Metadata'!B$1,'2. Metadata'!B$5, IF(B1599='2. Metadata'!C$1,'2. Metadata'!#REF!,IF(B1599='2. Metadata'!D$1,'2. Metadata'!#REF!, IF(B1599='2. Metadata'!E$1,'2. Metadata'!#REF!,IF( B1599='2. Metadata'!F$1,'2. Metadata'!#REF!,IF(B1599='2. Metadata'!G$1,'2. Metadata'!#REF!,IF(B1599='2. Metadata'!H$1,'2. Metadata'!#REF!, IF(B1599='2. Metadata'!I$1,'2. Metadata'!#REF!, IF(B1599='2. Metadata'!J$1,'2. Metadata'!#REF!, IF(B1599='2. Metadata'!K$1,'2. Metadata'!C$3, IF(B1599='2. Metadata'!L$1,'2. Metadata'!D$3, IF(B1599='2. Metadata'!M$1,'2. Metadata'!M$5, IF(B1599='2. Metadata'!N$1,'2. Metadata'!N$5))))))))))))))</f>
        <v>49.690002</v>
      </c>
      <c r="D1599" s="10">
        <f>IF(ISBLANK(B1599)=TRUE," ", IF(B1599='2. Metadata'!B$1,'2. Metadata'!B$6, IF(B1599='2. Metadata'!C$1,'2. Metadata'!C$4,IF(B1599='2. Metadata'!D$1,'2. Metadata'!D$4, IF(B1599='2. Metadata'!E$1,'2. Metadata'!E$4,IF( B1599='2. Metadata'!F$1,'2. Metadata'!F$4,IF(B1599='2. Metadata'!G$1,'2. Metadata'!G$4,IF(B1599='2. Metadata'!H$1,'2. Metadata'!H$4, IF(B1599='2. Metadata'!I$1,'2. Metadata'!I$4, IF(B1599='2. Metadata'!J$1,'2. Metadata'!J$4, IF(B1599='2. Metadata'!K$1,'2. Metadata'!K$4, IF(B1599='2. Metadata'!L$1,'2. Metadata'!L$4, IF(B1599='2. Metadata'!M$1,'2. Metadata'!M$6, IF(B1599='2. Metadata'!N$1,'2. Metadata'!N$6))))))))))))))</f>
        <v>-115.97499999999999</v>
      </c>
      <c r="E1599" s="15" t="s">
        <v>178</v>
      </c>
      <c r="F1599" s="132">
        <v>15.055</v>
      </c>
      <c r="G1599" s="12" t="str">
        <f>IF(ISBLANK(F1599)=TRUE," ",'2. Metadata'!B$14)</f>
        <v>degrees Celsius</v>
      </c>
      <c r="H1599" s="16" t="s">
        <v>178</v>
      </c>
      <c r="I1599" s="17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</row>
    <row r="1600" spans="1:19" ht="15" x14ac:dyDescent="0.2">
      <c r="A1600" s="130">
        <v>39680.177083333336</v>
      </c>
      <c r="B1600" s="9" t="s">
        <v>239</v>
      </c>
      <c r="C1600" s="4">
        <f>IF(ISBLANK(B1600)=TRUE," ", IF(B1600='2. Metadata'!B$1,'2. Metadata'!B$5, IF(B1600='2. Metadata'!C$1,'2. Metadata'!#REF!,IF(B1600='2. Metadata'!D$1,'2. Metadata'!#REF!, IF(B1600='2. Metadata'!E$1,'2. Metadata'!#REF!,IF( B1600='2. Metadata'!F$1,'2. Metadata'!#REF!,IF(B1600='2. Metadata'!G$1,'2. Metadata'!#REF!,IF(B1600='2. Metadata'!H$1,'2. Metadata'!#REF!, IF(B1600='2. Metadata'!I$1,'2. Metadata'!#REF!, IF(B1600='2. Metadata'!J$1,'2. Metadata'!#REF!, IF(B1600='2. Metadata'!K$1,'2. Metadata'!C$3, IF(B1600='2. Metadata'!L$1,'2. Metadata'!D$3, IF(B1600='2. Metadata'!M$1,'2. Metadata'!M$5, IF(B1600='2. Metadata'!N$1,'2. Metadata'!N$5))))))))))))))</f>
        <v>49.690002</v>
      </c>
      <c r="D1600" s="10">
        <f>IF(ISBLANK(B1600)=TRUE," ", IF(B1600='2. Metadata'!B$1,'2. Metadata'!B$6, IF(B1600='2. Metadata'!C$1,'2. Metadata'!C$4,IF(B1600='2. Metadata'!D$1,'2. Metadata'!D$4, IF(B1600='2. Metadata'!E$1,'2. Metadata'!E$4,IF( B1600='2. Metadata'!F$1,'2. Metadata'!F$4,IF(B1600='2. Metadata'!G$1,'2. Metadata'!G$4,IF(B1600='2. Metadata'!H$1,'2. Metadata'!H$4, IF(B1600='2. Metadata'!I$1,'2. Metadata'!I$4, IF(B1600='2. Metadata'!J$1,'2. Metadata'!J$4, IF(B1600='2. Metadata'!K$1,'2. Metadata'!K$4, IF(B1600='2. Metadata'!L$1,'2. Metadata'!L$4, IF(B1600='2. Metadata'!M$1,'2. Metadata'!M$6, IF(B1600='2. Metadata'!N$1,'2. Metadata'!N$6))))))))))))))</f>
        <v>-115.97499999999999</v>
      </c>
      <c r="E1600" s="15" t="s">
        <v>178</v>
      </c>
      <c r="F1600" s="132">
        <v>14.984</v>
      </c>
      <c r="G1600" s="12" t="str">
        <f>IF(ISBLANK(F1600)=TRUE," ",'2. Metadata'!B$14)</f>
        <v>degrees Celsius</v>
      </c>
      <c r="H1600" s="16" t="s">
        <v>178</v>
      </c>
      <c r="I1600" s="17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</row>
    <row r="1601" spans="1:19" ht="15" x14ac:dyDescent="0.2">
      <c r="A1601" s="130">
        <v>39680.1875</v>
      </c>
      <c r="B1601" s="9" t="s">
        <v>239</v>
      </c>
      <c r="C1601" s="4">
        <f>IF(ISBLANK(B1601)=TRUE," ", IF(B1601='2. Metadata'!B$1,'2. Metadata'!B$5, IF(B1601='2. Metadata'!C$1,'2. Metadata'!#REF!,IF(B1601='2. Metadata'!D$1,'2. Metadata'!#REF!, IF(B1601='2. Metadata'!E$1,'2. Metadata'!#REF!,IF( B1601='2. Metadata'!F$1,'2. Metadata'!#REF!,IF(B1601='2. Metadata'!G$1,'2. Metadata'!#REF!,IF(B1601='2. Metadata'!H$1,'2. Metadata'!#REF!, IF(B1601='2. Metadata'!I$1,'2. Metadata'!#REF!, IF(B1601='2. Metadata'!J$1,'2. Metadata'!#REF!, IF(B1601='2. Metadata'!K$1,'2. Metadata'!C$3, IF(B1601='2. Metadata'!L$1,'2. Metadata'!D$3, IF(B1601='2. Metadata'!M$1,'2. Metadata'!M$5, IF(B1601='2. Metadata'!N$1,'2. Metadata'!N$5))))))))))))))</f>
        <v>49.690002</v>
      </c>
      <c r="D1601" s="10">
        <f>IF(ISBLANK(B1601)=TRUE," ", IF(B1601='2. Metadata'!B$1,'2. Metadata'!B$6, IF(B1601='2. Metadata'!C$1,'2. Metadata'!C$4,IF(B1601='2. Metadata'!D$1,'2. Metadata'!D$4, IF(B1601='2. Metadata'!E$1,'2. Metadata'!E$4,IF( B1601='2. Metadata'!F$1,'2. Metadata'!F$4,IF(B1601='2. Metadata'!G$1,'2. Metadata'!G$4,IF(B1601='2. Metadata'!H$1,'2. Metadata'!H$4, IF(B1601='2. Metadata'!I$1,'2. Metadata'!I$4, IF(B1601='2. Metadata'!J$1,'2. Metadata'!J$4, IF(B1601='2. Metadata'!K$1,'2. Metadata'!K$4, IF(B1601='2. Metadata'!L$1,'2. Metadata'!L$4, IF(B1601='2. Metadata'!M$1,'2. Metadata'!M$6, IF(B1601='2. Metadata'!N$1,'2. Metadata'!N$6))))))))))))))</f>
        <v>-115.97499999999999</v>
      </c>
      <c r="E1601" s="15" t="s">
        <v>178</v>
      </c>
      <c r="F1601" s="132">
        <v>14.936</v>
      </c>
      <c r="G1601" s="12" t="str">
        <f>IF(ISBLANK(F1601)=TRUE," ",'2. Metadata'!B$14)</f>
        <v>degrees Celsius</v>
      </c>
      <c r="H1601" s="16" t="s">
        <v>178</v>
      </c>
      <c r="I1601" s="17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</row>
    <row r="1602" spans="1:19" ht="15" x14ac:dyDescent="0.2">
      <c r="A1602" s="130">
        <v>39680.197916666664</v>
      </c>
      <c r="B1602" s="9" t="s">
        <v>239</v>
      </c>
      <c r="C1602" s="4">
        <f>IF(ISBLANK(B1602)=TRUE," ", IF(B1602='2. Metadata'!B$1,'2. Metadata'!B$5, IF(B1602='2. Metadata'!C$1,'2. Metadata'!#REF!,IF(B1602='2. Metadata'!D$1,'2. Metadata'!#REF!, IF(B1602='2. Metadata'!E$1,'2. Metadata'!#REF!,IF( B1602='2. Metadata'!F$1,'2. Metadata'!#REF!,IF(B1602='2. Metadata'!G$1,'2. Metadata'!#REF!,IF(B1602='2. Metadata'!H$1,'2. Metadata'!#REF!, IF(B1602='2. Metadata'!I$1,'2. Metadata'!#REF!, IF(B1602='2. Metadata'!J$1,'2. Metadata'!#REF!, IF(B1602='2. Metadata'!K$1,'2. Metadata'!C$3, IF(B1602='2. Metadata'!L$1,'2. Metadata'!D$3, IF(B1602='2. Metadata'!M$1,'2. Metadata'!M$5, IF(B1602='2. Metadata'!N$1,'2. Metadata'!N$5))))))))))))))</f>
        <v>49.690002</v>
      </c>
      <c r="D1602" s="10">
        <f>IF(ISBLANK(B1602)=TRUE," ", IF(B1602='2. Metadata'!B$1,'2. Metadata'!B$6, IF(B1602='2. Metadata'!C$1,'2. Metadata'!C$4,IF(B1602='2. Metadata'!D$1,'2. Metadata'!D$4, IF(B1602='2. Metadata'!E$1,'2. Metadata'!E$4,IF( B1602='2. Metadata'!F$1,'2. Metadata'!F$4,IF(B1602='2. Metadata'!G$1,'2. Metadata'!G$4,IF(B1602='2. Metadata'!H$1,'2. Metadata'!H$4, IF(B1602='2. Metadata'!I$1,'2. Metadata'!I$4, IF(B1602='2. Metadata'!J$1,'2. Metadata'!J$4, IF(B1602='2. Metadata'!K$1,'2. Metadata'!K$4, IF(B1602='2. Metadata'!L$1,'2. Metadata'!L$4, IF(B1602='2. Metadata'!M$1,'2. Metadata'!M$6, IF(B1602='2. Metadata'!N$1,'2. Metadata'!N$6))))))))))))))</f>
        <v>-115.97499999999999</v>
      </c>
      <c r="E1602" s="15" t="s">
        <v>178</v>
      </c>
      <c r="F1602" s="132">
        <v>14.888</v>
      </c>
      <c r="G1602" s="12" t="str">
        <f>IF(ISBLANK(F1602)=TRUE," ",'2. Metadata'!B$14)</f>
        <v>degrees Celsius</v>
      </c>
      <c r="H1602" s="16" t="s">
        <v>178</v>
      </c>
      <c r="I1602" s="17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</row>
    <row r="1603" spans="1:19" ht="15" x14ac:dyDescent="0.2">
      <c r="A1603" s="130">
        <v>39680.208333333336</v>
      </c>
      <c r="B1603" s="9" t="s">
        <v>239</v>
      </c>
      <c r="C1603" s="4">
        <f>IF(ISBLANK(B1603)=TRUE," ", IF(B1603='2. Metadata'!B$1,'2. Metadata'!B$5, IF(B1603='2. Metadata'!C$1,'2. Metadata'!#REF!,IF(B1603='2. Metadata'!D$1,'2. Metadata'!#REF!, IF(B1603='2. Metadata'!E$1,'2. Metadata'!#REF!,IF( B1603='2. Metadata'!F$1,'2. Metadata'!#REF!,IF(B1603='2. Metadata'!G$1,'2. Metadata'!#REF!,IF(B1603='2. Metadata'!H$1,'2. Metadata'!#REF!, IF(B1603='2. Metadata'!I$1,'2. Metadata'!#REF!, IF(B1603='2. Metadata'!J$1,'2. Metadata'!#REF!, IF(B1603='2. Metadata'!K$1,'2. Metadata'!C$3, IF(B1603='2. Metadata'!L$1,'2. Metadata'!D$3, IF(B1603='2. Metadata'!M$1,'2. Metadata'!M$5, IF(B1603='2. Metadata'!N$1,'2. Metadata'!N$5))))))))))))))</f>
        <v>49.690002</v>
      </c>
      <c r="D1603" s="10">
        <f>IF(ISBLANK(B1603)=TRUE," ", IF(B1603='2. Metadata'!B$1,'2. Metadata'!B$6, IF(B1603='2. Metadata'!C$1,'2. Metadata'!C$4,IF(B1603='2. Metadata'!D$1,'2. Metadata'!D$4, IF(B1603='2. Metadata'!E$1,'2. Metadata'!E$4,IF( B1603='2. Metadata'!F$1,'2. Metadata'!F$4,IF(B1603='2. Metadata'!G$1,'2. Metadata'!G$4,IF(B1603='2. Metadata'!H$1,'2. Metadata'!H$4, IF(B1603='2. Metadata'!I$1,'2. Metadata'!I$4, IF(B1603='2. Metadata'!J$1,'2. Metadata'!J$4, IF(B1603='2. Metadata'!K$1,'2. Metadata'!K$4, IF(B1603='2. Metadata'!L$1,'2. Metadata'!L$4, IF(B1603='2. Metadata'!M$1,'2. Metadata'!M$6, IF(B1603='2. Metadata'!N$1,'2. Metadata'!N$6))))))))))))))</f>
        <v>-115.97499999999999</v>
      </c>
      <c r="E1603" s="15" t="s">
        <v>178</v>
      </c>
      <c r="F1603" s="132">
        <v>14.816000000000001</v>
      </c>
      <c r="G1603" s="12" t="str">
        <f>IF(ISBLANK(F1603)=TRUE," ",'2. Metadata'!B$14)</f>
        <v>degrees Celsius</v>
      </c>
      <c r="H1603" s="16" t="s">
        <v>178</v>
      </c>
      <c r="I1603" s="17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</row>
    <row r="1604" spans="1:19" ht="15" x14ac:dyDescent="0.2">
      <c r="A1604" s="130">
        <v>39680.21875</v>
      </c>
      <c r="B1604" s="9" t="s">
        <v>239</v>
      </c>
      <c r="C1604" s="4">
        <f>IF(ISBLANK(B1604)=TRUE," ", IF(B1604='2. Metadata'!B$1,'2. Metadata'!B$5, IF(B1604='2. Metadata'!C$1,'2. Metadata'!#REF!,IF(B1604='2. Metadata'!D$1,'2. Metadata'!#REF!, IF(B1604='2. Metadata'!E$1,'2. Metadata'!#REF!,IF( B1604='2. Metadata'!F$1,'2. Metadata'!#REF!,IF(B1604='2. Metadata'!G$1,'2. Metadata'!#REF!,IF(B1604='2. Metadata'!H$1,'2. Metadata'!#REF!, IF(B1604='2. Metadata'!I$1,'2. Metadata'!#REF!, IF(B1604='2. Metadata'!J$1,'2. Metadata'!#REF!, IF(B1604='2. Metadata'!K$1,'2. Metadata'!C$3, IF(B1604='2. Metadata'!L$1,'2. Metadata'!D$3, IF(B1604='2. Metadata'!M$1,'2. Metadata'!M$5, IF(B1604='2. Metadata'!N$1,'2. Metadata'!N$5))))))))))))))</f>
        <v>49.690002</v>
      </c>
      <c r="D1604" s="10">
        <f>IF(ISBLANK(B1604)=TRUE," ", IF(B1604='2. Metadata'!B$1,'2. Metadata'!B$6, IF(B1604='2. Metadata'!C$1,'2. Metadata'!C$4,IF(B1604='2. Metadata'!D$1,'2. Metadata'!D$4, IF(B1604='2. Metadata'!E$1,'2. Metadata'!E$4,IF( B1604='2. Metadata'!F$1,'2. Metadata'!F$4,IF(B1604='2. Metadata'!G$1,'2. Metadata'!G$4,IF(B1604='2. Metadata'!H$1,'2. Metadata'!H$4, IF(B1604='2. Metadata'!I$1,'2. Metadata'!I$4, IF(B1604='2. Metadata'!J$1,'2. Metadata'!J$4, IF(B1604='2. Metadata'!K$1,'2. Metadata'!K$4, IF(B1604='2. Metadata'!L$1,'2. Metadata'!L$4, IF(B1604='2. Metadata'!M$1,'2. Metadata'!M$6, IF(B1604='2. Metadata'!N$1,'2. Metadata'!N$6))))))))))))))</f>
        <v>-115.97499999999999</v>
      </c>
      <c r="E1604" s="15" t="s">
        <v>178</v>
      </c>
      <c r="F1604" s="132">
        <v>14.768000000000001</v>
      </c>
      <c r="G1604" s="12" t="str">
        <f>IF(ISBLANK(F1604)=TRUE," ",'2. Metadata'!B$14)</f>
        <v>degrees Celsius</v>
      </c>
      <c r="H1604" s="16" t="s">
        <v>178</v>
      </c>
      <c r="I1604" s="17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</row>
    <row r="1605" spans="1:19" ht="15" x14ac:dyDescent="0.2">
      <c r="A1605" s="130">
        <v>39680.229166666664</v>
      </c>
      <c r="B1605" s="9" t="s">
        <v>239</v>
      </c>
      <c r="C1605" s="4">
        <f>IF(ISBLANK(B1605)=TRUE," ", IF(B1605='2. Metadata'!B$1,'2. Metadata'!B$5, IF(B1605='2. Metadata'!C$1,'2. Metadata'!#REF!,IF(B1605='2. Metadata'!D$1,'2. Metadata'!#REF!, IF(B1605='2. Metadata'!E$1,'2. Metadata'!#REF!,IF( B1605='2. Metadata'!F$1,'2. Metadata'!#REF!,IF(B1605='2. Metadata'!G$1,'2. Metadata'!#REF!,IF(B1605='2. Metadata'!H$1,'2. Metadata'!#REF!, IF(B1605='2. Metadata'!I$1,'2. Metadata'!#REF!, IF(B1605='2. Metadata'!J$1,'2. Metadata'!#REF!, IF(B1605='2. Metadata'!K$1,'2. Metadata'!C$3, IF(B1605='2. Metadata'!L$1,'2. Metadata'!D$3, IF(B1605='2. Metadata'!M$1,'2. Metadata'!M$5, IF(B1605='2. Metadata'!N$1,'2. Metadata'!N$5))))))))))))))</f>
        <v>49.690002</v>
      </c>
      <c r="D1605" s="10">
        <f>IF(ISBLANK(B1605)=TRUE," ", IF(B1605='2. Metadata'!B$1,'2. Metadata'!B$6, IF(B1605='2. Metadata'!C$1,'2. Metadata'!C$4,IF(B1605='2. Metadata'!D$1,'2. Metadata'!D$4, IF(B1605='2. Metadata'!E$1,'2. Metadata'!E$4,IF( B1605='2. Metadata'!F$1,'2. Metadata'!F$4,IF(B1605='2. Metadata'!G$1,'2. Metadata'!G$4,IF(B1605='2. Metadata'!H$1,'2. Metadata'!H$4, IF(B1605='2. Metadata'!I$1,'2. Metadata'!I$4, IF(B1605='2. Metadata'!J$1,'2. Metadata'!J$4, IF(B1605='2. Metadata'!K$1,'2. Metadata'!K$4, IF(B1605='2. Metadata'!L$1,'2. Metadata'!L$4, IF(B1605='2. Metadata'!M$1,'2. Metadata'!M$6, IF(B1605='2. Metadata'!N$1,'2. Metadata'!N$6))))))))))))))</f>
        <v>-115.97499999999999</v>
      </c>
      <c r="E1605" s="15" t="s">
        <v>178</v>
      </c>
      <c r="F1605" s="132">
        <v>14.696999999999999</v>
      </c>
      <c r="G1605" s="12" t="str">
        <f>IF(ISBLANK(F1605)=TRUE," ",'2. Metadata'!B$14)</f>
        <v>degrees Celsius</v>
      </c>
      <c r="H1605" s="16" t="s">
        <v>178</v>
      </c>
      <c r="I1605" s="17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</row>
    <row r="1606" spans="1:19" ht="15" x14ac:dyDescent="0.2">
      <c r="A1606" s="130">
        <v>39680.239583333336</v>
      </c>
      <c r="B1606" s="9" t="s">
        <v>239</v>
      </c>
      <c r="C1606" s="4">
        <f>IF(ISBLANK(B1606)=TRUE," ", IF(B1606='2. Metadata'!B$1,'2. Metadata'!B$5, IF(B1606='2. Metadata'!C$1,'2. Metadata'!#REF!,IF(B1606='2. Metadata'!D$1,'2. Metadata'!#REF!, IF(B1606='2. Metadata'!E$1,'2. Metadata'!#REF!,IF( B1606='2. Metadata'!F$1,'2. Metadata'!#REF!,IF(B1606='2. Metadata'!G$1,'2. Metadata'!#REF!,IF(B1606='2. Metadata'!H$1,'2. Metadata'!#REF!, IF(B1606='2. Metadata'!I$1,'2. Metadata'!#REF!, IF(B1606='2. Metadata'!J$1,'2. Metadata'!#REF!, IF(B1606='2. Metadata'!K$1,'2. Metadata'!C$3, IF(B1606='2. Metadata'!L$1,'2. Metadata'!D$3, IF(B1606='2. Metadata'!M$1,'2. Metadata'!M$5, IF(B1606='2. Metadata'!N$1,'2. Metadata'!N$5))))))))))))))</f>
        <v>49.690002</v>
      </c>
      <c r="D1606" s="10">
        <f>IF(ISBLANK(B1606)=TRUE," ", IF(B1606='2. Metadata'!B$1,'2. Metadata'!B$6, IF(B1606='2. Metadata'!C$1,'2. Metadata'!C$4,IF(B1606='2. Metadata'!D$1,'2. Metadata'!D$4, IF(B1606='2. Metadata'!E$1,'2. Metadata'!E$4,IF( B1606='2. Metadata'!F$1,'2. Metadata'!F$4,IF(B1606='2. Metadata'!G$1,'2. Metadata'!G$4,IF(B1606='2. Metadata'!H$1,'2. Metadata'!H$4, IF(B1606='2. Metadata'!I$1,'2. Metadata'!I$4, IF(B1606='2. Metadata'!J$1,'2. Metadata'!J$4, IF(B1606='2. Metadata'!K$1,'2. Metadata'!K$4, IF(B1606='2. Metadata'!L$1,'2. Metadata'!L$4, IF(B1606='2. Metadata'!M$1,'2. Metadata'!M$6, IF(B1606='2. Metadata'!N$1,'2. Metadata'!N$6))))))))))))))</f>
        <v>-115.97499999999999</v>
      </c>
      <c r="E1606" s="15" t="s">
        <v>178</v>
      </c>
      <c r="F1606" s="132">
        <v>14.648999999999999</v>
      </c>
      <c r="G1606" s="12" t="str">
        <f>IF(ISBLANK(F1606)=TRUE," ",'2. Metadata'!B$14)</f>
        <v>degrees Celsius</v>
      </c>
      <c r="H1606" s="16" t="s">
        <v>178</v>
      </c>
      <c r="I1606" s="17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</row>
    <row r="1607" spans="1:19" ht="15" x14ac:dyDescent="0.2">
      <c r="A1607" s="130">
        <v>39680.25</v>
      </c>
      <c r="B1607" s="9" t="s">
        <v>239</v>
      </c>
      <c r="C1607" s="4">
        <f>IF(ISBLANK(B1607)=TRUE," ", IF(B1607='2. Metadata'!B$1,'2. Metadata'!B$5, IF(B1607='2. Metadata'!C$1,'2. Metadata'!#REF!,IF(B1607='2. Metadata'!D$1,'2. Metadata'!#REF!, IF(B1607='2. Metadata'!E$1,'2. Metadata'!#REF!,IF( B1607='2. Metadata'!F$1,'2. Metadata'!#REF!,IF(B1607='2. Metadata'!G$1,'2. Metadata'!#REF!,IF(B1607='2. Metadata'!H$1,'2. Metadata'!#REF!, IF(B1607='2. Metadata'!I$1,'2. Metadata'!#REF!, IF(B1607='2. Metadata'!J$1,'2. Metadata'!#REF!, IF(B1607='2. Metadata'!K$1,'2. Metadata'!C$3, IF(B1607='2. Metadata'!L$1,'2. Metadata'!D$3, IF(B1607='2. Metadata'!M$1,'2. Metadata'!M$5, IF(B1607='2. Metadata'!N$1,'2. Metadata'!N$5))))))))))))))</f>
        <v>49.690002</v>
      </c>
      <c r="D1607" s="10">
        <f>IF(ISBLANK(B1607)=TRUE," ", IF(B1607='2. Metadata'!B$1,'2. Metadata'!B$6, IF(B1607='2. Metadata'!C$1,'2. Metadata'!C$4,IF(B1607='2. Metadata'!D$1,'2. Metadata'!D$4, IF(B1607='2. Metadata'!E$1,'2. Metadata'!E$4,IF( B1607='2. Metadata'!F$1,'2. Metadata'!F$4,IF(B1607='2. Metadata'!G$1,'2. Metadata'!G$4,IF(B1607='2. Metadata'!H$1,'2. Metadata'!H$4, IF(B1607='2. Metadata'!I$1,'2. Metadata'!I$4, IF(B1607='2. Metadata'!J$1,'2. Metadata'!J$4, IF(B1607='2. Metadata'!K$1,'2. Metadata'!K$4, IF(B1607='2. Metadata'!L$1,'2. Metadata'!L$4, IF(B1607='2. Metadata'!M$1,'2. Metadata'!M$6, IF(B1607='2. Metadata'!N$1,'2. Metadata'!N$6))))))))))))))</f>
        <v>-115.97499999999999</v>
      </c>
      <c r="E1607" s="15" t="s">
        <v>178</v>
      </c>
      <c r="F1607" s="132">
        <v>14.601000000000001</v>
      </c>
      <c r="G1607" s="12" t="str">
        <f>IF(ISBLANK(F1607)=TRUE," ",'2. Metadata'!B$14)</f>
        <v>degrees Celsius</v>
      </c>
      <c r="H1607" s="16" t="s">
        <v>178</v>
      </c>
      <c r="I1607" s="17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</row>
    <row r="1608" spans="1:19" ht="15" x14ac:dyDescent="0.2">
      <c r="A1608" s="130">
        <v>39680.260416666664</v>
      </c>
      <c r="B1608" s="9" t="s">
        <v>239</v>
      </c>
      <c r="C1608" s="4">
        <f>IF(ISBLANK(B1608)=TRUE," ", IF(B1608='2. Metadata'!B$1,'2. Metadata'!B$5, IF(B1608='2. Metadata'!C$1,'2. Metadata'!#REF!,IF(B1608='2. Metadata'!D$1,'2. Metadata'!#REF!, IF(B1608='2. Metadata'!E$1,'2. Metadata'!#REF!,IF( B1608='2. Metadata'!F$1,'2. Metadata'!#REF!,IF(B1608='2. Metadata'!G$1,'2. Metadata'!#REF!,IF(B1608='2. Metadata'!H$1,'2. Metadata'!#REF!, IF(B1608='2. Metadata'!I$1,'2. Metadata'!#REF!, IF(B1608='2. Metadata'!J$1,'2. Metadata'!#REF!, IF(B1608='2. Metadata'!K$1,'2. Metadata'!C$3, IF(B1608='2. Metadata'!L$1,'2. Metadata'!D$3, IF(B1608='2. Metadata'!M$1,'2. Metadata'!M$5, IF(B1608='2. Metadata'!N$1,'2. Metadata'!N$5))))))))))))))</f>
        <v>49.690002</v>
      </c>
      <c r="D1608" s="10">
        <f>IF(ISBLANK(B1608)=TRUE," ", IF(B1608='2. Metadata'!B$1,'2. Metadata'!B$6, IF(B1608='2. Metadata'!C$1,'2. Metadata'!C$4,IF(B1608='2. Metadata'!D$1,'2. Metadata'!D$4, IF(B1608='2. Metadata'!E$1,'2. Metadata'!E$4,IF( B1608='2. Metadata'!F$1,'2. Metadata'!F$4,IF(B1608='2. Metadata'!G$1,'2. Metadata'!G$4,IF(B1608='2. Metadata'!H$1,'2. Metadata'!H$4, IF(B1608='2. Metadata'!I$1,'2. Metadata'!I$4, IF(B1608='2. Metadata'!J$1,'2. Metadata'!J$4, IF(B1608='2. Metadata'!K$1,'2. Metadata'!K$4, IF(B1608='2. Metadata'!L$1,'2. Metadata'!L$4, IF(B1608='2. Metadata'!M$1,'2. Metadata'!M$6, IF(B1608='2. Metadata'!N$1,'2. Metadata'!N$6))))))))))))))</f>
        <v>-115.97499999999999</v>
      </c>
      <c r="E1608" s="15" t="s">
        <v>178</v>
      </c>
      <c r="F1608" s="132">
        <v>14.553000000000001</v>
      </c>
      <c r="G1608" s="12" t="str">
        <f>IF(ISBLANK(F1608)=TRUE," ",'2. Metadata'!B$14)</f>
        <v>degrees Celsius</v>
      </c>
      <c r="H1608" s="16" t="s">
        <v>178</v>
      </c>
      <c r="I1608" s="17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</row>
    <row r="1609" spans="1:19" ht="15" x14ac:dyDescent="0.2">
      <c r="A1609" s="130">
        <v>39680.270833333336</v>
      </c>
      <c r="B1609" s="9" t="s">
        <v>239</v>
      </c>
      <c r="C1609" s="4">
        <f>IF(ISBLANK(B1609)=TRUE," ", IF(B1609='2. Metadata'!B$1,'2. Metadata'!B$5, IF(B1609='2. Metadata'!C$1,'2. Metadata'!#REF!,IF(B1609='2. Metadata'!D$1,'2. Metadata'!#REF!, IF(B1609='2. Metadata'!E$1,'2. Metadata'!#REF!,IF( B1609='2. Metadata'!F$1,'2. Metadata'!#REF!,IF(B1609='2. Metadata'!G$1,'2. Metadata'!#REF!,IF(B1609='2. Metadata'!H$1,'2. Metadata'!#REF!, IF(B1609='2. Metadata'!I$1,'2. Metadata'!#REF!, IF(B1609='2. Metadata'!J$1,'2. Metadata'!#REF!, IF(B1609='2. Metadata'!K$1,'2. Metadata'!C$3, IF(B1609='2. Metadata'!L$1,'2. Metadata'!D$3, IF(B1609='2. Metadata'!M$1,'2. Metadata'!M$5, IF(B1609='2. Metadata'!N$1,'2. Metadata'!N$5))))))))))))))</f>
        <v>49.690002</v>
      </c>
      <c r="D1609" s="10">
        <f>IF(ISBLANK(B1609)=TRUE," ", IF(B1609='2. Metadata'!B$1,'2. Metadata'!B$6, IF(B1609='2. Metadata'!C$1,'2. Metadata'!C$4,IF(B1609='2. Metadata'!D$1,'2. Metadata'!D$4, IF(B1609='2. Metadata'!E$1,'2. Metadata'!E$4,IF( B1609='2. Metadata'!F$1,'2. Metadata'!F$4,IF(B1609='2. Metadata'!G$1,'2. Metadata'!G$4,IF(B1609='2. Metadata'!H$1,'2. Metadata'!H$4, IF(B1609='2. Metadata'!I$1,'2. Metadata'!I$4, IF(B1609='2. Metadata'!J$1,'2. Metadata'!J$4, IF(B1609='2. Metadata'!K$1,'2. Metadata'!K$4, IF(B1609='2. Metadata'!L$1,'2. Metadata'!L$4, IF(B1609='2. Metadata'!M$1,'2. Metadata'!M$6, IF(B1609='2. Metadata'!N$1,'2. Metadata'!N$6))))))))))))))</f>
        <v>-115.97499999999999</v>
      </c>
      <c r="E1609" s="15" t="s">
        <v>178</v>
      </c>
      <c r="F1609" s="132">
        <v>14.505000000000001</v>
      </c>
      <c r="G1609" s="12" t="str">
        <f>IF(ISBLANK(F1609)=TRUE," ",'2. Metadata'!B$14)</f>
        <v>degrees Celsius</v>
      </c>
      <c r="H1609" s="16" t="s">
        <v>178</v>
      </c>
      <c r="I1609" s="17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</row>
    <row r="1610" spans="1:19" ht="15" x14ac:dyDescent="0.2">
      <c r="A1610" s="130">
        <v>39680.28125</v>
      </c>
      <c r="B1610" s="9" t="s">
        <v>239</v>
      </c>
      <c r="C1610" s="4">
        <f>IF(ISBLANK(B1610)=TRUE," ", IF(B1610='2. Metadata'!B$1,'2. Metadata'!B$5, IF(B1610='2. Metadata'!C$1,'2. Metadata'!#REF!,IF(B1610='2. Metadata'!D$1,'2. Metadata'!#REF!, IF(B1610='2. Metadata'!E$1,'2. Metadata'!#REF!,IF( B1610='2. Metadata'!F$1,'2. Metadata'!#REF!,IF(B1610='2. Metadata'!G$1,'2. Metadata'!#REF!,IF(B1610='2. Metadata'!H$1,'2. Metadata'!#REF!, IF(B1610='2. Metadata'!I$1,'2. Metadata'!#REF!, IF(B1610='2. Metadata'!J$1,'2. Metadata'!#REF!, IF(B1610='2. Metadata'!K$1,'2. Metadata'!C$3, IF(B1610='2. Metadata'!L$1,'2. Metadata'!D$3, IF(B1610='2. Metadata'!M$1,'2. Metadata'!M$5, IF(B1610='2. Metadata'!N$1,'2. Metadata'!N$5))))))))))))))</f>
        <v>49.690002</v>
      </c>
      <c r="D1610" s="10">
        <f>IF(ISBLANK(B1610)=TRUE," ", IF(B1610='2. Metadata'!B$1,'2. Metadata'!B$6, IF(B1610='2. Metadata'!C$1,'2. Metadata'!C$4,IF(B1610='2. Metadata'!D$1,'2. Metadata'!D$4, IF(B1610='2. Metadata'!E$1,'2. Metadata'!E$4,IF( B1610='2. Metadata'!F$1,'2. Metadata'!F$4,IF(B1610='2. Metadata'!G$1,'2. Metadata'!G$4,IF(B1610='2. Metadata'!H$1,'2. Metadata'!H$4, IF(B1610='2. Metadata'!I$1,'2. Metadata'!I$4, IF(B1610='2. Metadata'!J$1,'2. Metadata'!J$4, IF(B1610='2. Metadata'!K$1,'2. Metadata'!K$4, IF(B1610='2. Metadata'!L$1,'2. Metadata'!L$4, IF(B1610='2. Metadata'!M$1,'2. Metadata'!M$6, IF(B1610='2. Metadata'!N$1,'2. Metadata'!N$6))))))))))))))</f>
        <v>-115.97499999999999</v>
      </c>
      <c r="E1610" s="15" t="s">
        <v>178</v>
      </c>
      <c r="F1610" s="132">
        <v>14.433</v>
      </c>
      <c r="G1610" s="12" t="str">
        <f>IF(ISBLANK(F1610)=TRUE," ",'2. Metadata'!B$14)</f>
        <v>degrees Celsius</v>
      </c>
      <c r="H1610" s="16" t="s">
        <v>178</v>
      </c>
      <c r="I1610" s="17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</row>
    <row r="1611" spans="1:19" ht="15" x14ac:dyDescent="0.2">
      <c r="A1611" s="130">
        <v>39680.291666666664</v>
      </c>
      <c r="B1611" s="9" t="s">
        <v>239</v>
      </c>
      <c r="C1611" s="4">
        <f>IF(ISBLANK(B1611)=TRUE," ", IF(B1611='2. Metadata'!B$1,'2. Metadata'!B$5, IF(B1611='2. Metadata'!C$1,'2. Metadata'!#REF!,IF(B1611='2. Metadata'!D$1,'2. Metadata'!#REF!, IF(B1611='2. Metadata'!E$1,'2. Metadata'!#REF!,IF( B1611='2. Metadata'!F$1,'2. Metadata'!#REF!,IF(B1611='2. Metadata'!G$1,'2. Metadata'!#REF!,IF(B1611='2. Metadata'!H$1,'2. Metadata'!#REF!, IF(B1611='2. Metadata'!I$1,'2. Metadata'!#REF!, IF(B1611='2. Metadata'!J$1,'2. Metadata'!#REF!, IF(B1611='2. Metadata'!K$1,'2. Metadata'!C$3, IF(B1611='2. Metadata'!L$1,'2. Metadata'!D$3, IF(B1611='2. Metadata'!M$1,'2. Metadata'!M$5, IF(B1611='2. Metadata'!N$1,'2. Metadata'!N$5))))))))))))))</f>
        <v>49.690002</v>
      </c>
      <c r="D1611" s="10">
        <f>IF(ISBLANK(B1611)=TRUE," ", IF(B1611='2. Metadata'!B$1,'2. Metadata'!B$6, IF(B1611='2. Metadata'!C$1,'2. Metadata'!C$4,IF(B1611='2. Metadata'!D$1,'2. Metadata'!D$4, IF(B1611='2. Metadata'!E$1,'2. Metadata'!E$4,IF( B1611='2. Metadata'!F$1,'2. Metadata'!F$4,IF(B1611='2. Metadata'!G$1,'2. Metadata'!G$4,IF(B1611='2. Metadata'!H$1,'2. Metadata'!H$4, IF(B1611='2. Metadata'!I$1,'2. Metadata'!I$4, IF(B1611='2. Metadata'!J$1,'2. Metadata'!J$4, IF(B1611='2. Metadata'!K$1,'2. Metadata'!K$4, IF(B1611='2. Metadata'!L$1,'2. Metadata'!L$4, IF(B1611='2. Metadata'!M$1,'2. Metadata'!M$6, IF(B1611='2. Metadata'!N$1,'2. Metadata'!N$6))))))))))))))</f>
        <v>-115.97499999999999</v>
      </c>
      <c r="E1611" s="15" t="s">
        <v>178</v>
      </c>
      <c r="F1611" s="132">
        <v>14.385</v>
      </c>
      <c r="G1611" s="12" t="str">
        <f>IF(ISBLANK(F1611)=TRUE," ",'2. Metadata'!B$14)</f>
        <v>degrees Celsius</v>
      </c>
      <c r="H1611" s="16" t="s">
        <v>178</v>
      </c>
      <c r="I1611" s="17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</row>
    <row r="1612" spans="1:19" ht="15" x14ac:dyDescent="0.2">
      <c r="A1612" s="130">
        <v>39680.302083333336</v>
      </c>
      <c r="B1612" s="9" t="s">
        <v>239</v>
      </c>
      <c r="C1612" s="4">
        <f>IF(ISBLANK(B1612)=TRUE," ", IF(B1612='2. Metadata'!B$1,'2. Metadata'!B$5, IF(B1612='2. Metadata'!C$1,'2. Metadata'!#REF!,IF(B1612='2. Metadata'!D$1,'2. Metadata'!#REF!, IF(B1612='2. Metadata'!E$1,'2. Metadata'!#REF!,IF( B1612='2. Metadata'!F$1,'2. Metadata'!#REF!,IF(B1612='2. Metadata'!G$1,'2. Metadata'!#REF!,IF(B1612='2. Metadata'!H$1,'2. Metadata'!#REF!, IF(B1612='2. Metadata'!I$1,'2. Metadata'!#REF!, IF(B1612='2. Metadata'!J$1,'2. Metadata'!#REF!, IF(B1612='2. Metadata'!K$1,'2. Metadata'!C$3, IF(B1612='2. Metadata'!L$1,'2. Metadata'!D$3, IF(B1612='2. Metadata'!M$1,'2. Metadata'!M$5, IF(B1612='2. Metadata'!N$1,'2. Metadata'!N$5))))))))))))))</f>
        <v>49.690002</v>
      </c>
      <c r="D1612" s="10">
        <f>IF(ISBLANK(B1612)=TRUE," ", IF(B1612='2. Metadata'!B$1,'2. Metadata'!B$6, IF(B1612='2. Metadata'!C$1,'2. Metadata'!C$4,IF(B1612='2. Metadata'!D$1,'2. Metadata'!D$4, IF(B1612='2. Metadata'!E$1,'2. Metadata'!E$4,IF( B1612='2. Metadata'!F$1,'2. Metadata'!F$4,IF(B1612='2. Metadata'!G$1,'2. Metadata'!G$4,IF(B1612='2. Metadata'!H$1,'2. Metadata'!H$4, IF(B1612='2. Metadata'!I$1,'2. Metadata'!I$4, IF(B1612='2. Metadata'!J$1,'2. Metadata'!J$4, IF(B1612='2. Metadata'!K$1,'2. Metadata'!K$4, IF(B1612='2. Metadata'!L$1,'2. Metadata'!L$4, IF(B1612='2. Metadata'!M$1,'2. Metadata'!M$6, IF(B1612='2. Metadata'!N$1,'2. Metadata'!N$6))))))))))))))</f>
        <v>-115.97499999999999</v>
      </c>
      <c r="E1612" s="15" t="s">
        <v>178</v>
      </c>
      <c r="F1612" s="132">
        <v>14.361000000000001</v>
      </c>
      <c r="G1612" s="12" t="str">
        <f>IF(ISBLANK(F1612)=TRUE," ",'2. Metadata'!B$14)</f>
        <v>degrees Celsius</v>
      </c>
      <c r="H1612" s="16" t="s">
        <v>178</v>
      </c>
      <c r="I1612" s="17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</row>
    <row r="1613" spans="1:19" ht="15" x14ac:dyDescent="0.2">
      <c r="A1613" s="130">
        <v>39680.3125</v>
      </c>
      <c r="B1613" s="9" t="s">
        <v>239</v>
      </c>
      <c r="C1613" s="4">
        <f>IF(ISBLANK(B1613)=TRUE," ", IF(B1613='2. Metadata'!B$1,'2. Metadata'!B$5, IF(B1613='2. Metadata'!C$1,'2. Metadata'!#REF!,IF(B1613='2. Metadata'!D$1,'2. Metadata'!#REF!, IF(B1613='2. Metadata'!E$1,'2. Metadata'!#REF!,IF( B1613='2. Metadata'!F$1,'2. Metadata'!#REF!,IF(B1613='2. Metadata'!G$1,'2. Metadata'!#REF!,IF(B1613='2. Metadata'!H$1,'2. Metadata'!#REF!, IF(B1613='2. Metadata'!I$1,'2. Metadata'!#REF!, IF(B1613='2. Metadata'!J$1,'2. Metadata'!#REF!, IF(B1613='2. Metadata'!K$1,'2. Metadata'!C$3, IF(B1613='2. Metadata'!L$1,'2. Metadata'!D$3, IF(B1613='2. Metadata'!M$1,'2. Metadata'!M$5, IF(B1613='2. Metadata'!N$1,'2. Metadata'!N$5))))))))))))))</f>
        <v>49.690002</v>
      </c>
      <c r="D1613" s="10">
        <f>IF(ISBLANK(B1613)=TRUE," ", IF(B1613='2. Metadata'!B$1,'2. Metadata'!B$6, IF(B1613='2. Metadata'!C$1,'2. Metadata'!C$4,IF(B1613='2. Metadata'!D$1,'2. Metadata'!D$4, IF(B1613='2. Metadata'!E$1,'2. Metadata'!E$4,IF( B1613='2. Metadata'!F$1,'2. Metadata'!F$4,IF(B1613='2. Metadata'!G$1,'2. Metadata'!G$4,IF(B1613='2. Metadata'!H$1,'2. Metadata'!H$4, IF(B1613='2. Metadata'!I$1,'2. Metadata'!I$4, IF(B1613='2. Metadata'!J$1,'2. Metadata'!J$4, IF(B1613='2. Metadata'!K$1,'2. Metadata'!K$4, IF(B1613='2. Metadata'!L$1,'2. Metadata'!L$4, IF(B1613='2. Metadata'!M$1,'2. Metadata'!M$6, IF(B1613='2. Metadata'!N$1,'2. Metadata'!N$6))))))))))))))</f>
        <v>-115.97499999999999</v>
      </c>
      <c r="E1613" s="15" t="s">
        <v>178</v>
      </c>
      <c r="F1613" s="132">
        <v>14.337</v>
      </c>
      <c r="G1613" s="12" t="str">
        <f>IF(ISBLANK(F1613)=TRUE," ",'2. Metadata'!B$14)</f>
        <v>degrees Celsius</v>
      </c>
      <c r="H1613" s="16" t="s">
        <v>178</v>
      </c>
      <c r="I1613" s="17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</row>
    <row r="1614" spans="1:19" ht="15" x14ac:dyDescent="0.2">
      <c r="A1614" s="130">
        <v>39680.322916666664</v>
      </c>
      <c r="B1614" s="9" t="s">
        <v>239</v>
      </c>
      <c r="C1614" s="4">
        <f>IF(ISBLANK(B1614)=TRUE," ", IF(B1614='2. Metadata'!B$1,'2. Metadata'!B$5, IF(B1614='2. Metadata'!C$1,'2. Metadata'!#REF!,IF(B1614='2. Metadata'!D$1,'2. Metadata'!#REF!, IF(B1614='2. Metadata'!E$1,'2. Metadata'!#REF!,IF( B1614='2. Metadata'!F$1,'2. Metadata'!#REF!,IF(B1614='2. Metadata'!G$1,'2. Metadata'!#REF!,IF(B1614='2. Metadata'!H$1,'2. Metadata'!#REF!, IF(B1614='2. Metadata'!I$1,'2. Metadata'!#REF!, IF(B1614='2. Metadata'!J$1,'2. Metadata'!#REF!, IF(B1614='2. Metadata'!K$1,'2. Metadata'!C$3, IF(B1614='2. Metadata'!L$1,'2. Metadata'!D$3, IF(B1614='2. Metadata'!M$1,'2. Metadata'!M$5, IF(B1614='2. Metadata'!N$1,'2. Metadata'!N$5))))))))))))))</f>
        <v>49.690002</v>
      </c>
      <c r="D1614" s="10">
        <f>IF(ISBLANK(B1614)=TRUE," ", IF(B1614='2. Metadata'!B$1,'2. Metadata'!B$6, IF(B1614='2. Metadata'!C$1,'2. Metadata'!C$4,IF(B1614='2. Metadata'!D$1,'2. Metadata'!D$4, IF(B1614='2. Metadata'!E$1,'2. Metadata'!E$4,IF( B1614='2. Metadata'!F$1,'2. Metadata'!F$4,IF(B1614='2. Metadata'!G$1,'2. Metadata'!G$4,IF(B1614='2. Metadata'!H$1,'2. Metadata'!H$4, IF(B1614='2. Metadata'!I$1,'2. Metadata'!I$4, IF(B1614='2. Metadata'!J$1,'2. Metadata'!J$4, IF(B1614='2. Metadata'!K$1,'2. Metadata'!K$4, IF(B1614='2. Metadata'!L$1,'2. Metadata'!L$4, IF(B1614='2. Metadata'!M$1,'2. Metadata'!M$6, IF(B1614='2. Metadata'!N$1,'2. Metadata'!N$6))))))))))))))</f>
        <v>-115.97499999999999</v>
      </c>
      <c r="E1614" s="15" t="s">
        <v>178</v>
      </c>
      <c r="F1614" s="132">
        <v>14.29</v>
      </c>
      <c r="G1614" s="12" t="str">
        <f>IF(ISBLANK(F1614)=TRUE," ",'2. Metadata'!B$14)</f>
        <v>degrees Celsius</v>
      </c>
      <c r="H1614" s="16" t="s">
        <v>178</v>
      </c>
      <c r="I1614" s="17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</row>
    <row r="1615" spans="1:19" ht="15" x14ac:dyDescent="0.2">
      <c r="A1615" s="130">
        <v>39680.333333333336</v>
      </c>
      <c r="B1615" s="9" t="s">
        <v>239</v>
      </c>
      <c r="C1615" s="4">
        <f>IF(ISBLANK(B1615)=TRUE," ", IF(B1615='2. Metadata'!B$1,'2. Metadata'!B$5, IF(B1615='2. Metadata'!C$1,'2. Metadata'!#REF!,IF(B1615='2. Metadata'!D$1,'2. Metadata'!#REF!, IF(B1615='2. Metadata'!E$1,'2. Metadata'!#REF!,IF( B1615='2. Metadata'!F$1,'2. Metadata'!#REF!,IF(B1615='2. Metadata'!G$1,'2. Metadata'!#REF!,IF(B1615='2. Metadata'!H$1,'2. Metadata'!#REF!, IF(B1615='2. Metadata'!I$1,'2. Metadata'!#REF!, IF(B1615='2. Metadata'!J$1,'2. Metadata'!#REF!, IF(B1615='2. Metadata'!K$1,'2. Metadata'!C$3, IF(B1615='2. Metadata'!L$1,'2. Metadata'!D$3, IF(B1615='2. Metadata'!M$1,'2. Metadata'!M$5, IF(B1615='2. Metadata'!N$1,'2. Metadata'!N$5))))))))))))))</f>
        <v>49.690002</v>
      </c>
      <c r="D1615" s="10">
        <f>IF(ISBLANK(B1615)=TRUE," ", IF(B1615='2. Metadata'!B$1,'2. Metadata'!B$6, IF(B1615='2. Metadata'!C$1,'2. Metadata'!C$4,IF(B1615='2. Metadata'!D$1,'2. Metadata'!D$4, IF(B1615='2. Metadata'!E$1,'2. Metadata'!E$4,IF( B1615='2. Metadata'!F$1,'2. Metadata'!F$4,IF(B1615='2. Metadata'!G$1,'2. Metadata'!G$4,IF(B1615='2. Metadata'!H$1,'2. Metadata'!H$4, IF(B1615='2. Metadata'!I$1,'2. Metadata'!I$4, IF(B1615='2. Metadata'!J$1,'2. Metadata'!J$4, IF(B1615='2. Metadata'!K$1,'2. Metadata'!K$4, IF(B1615='2. Metadata'!L$1,'2. Metadata'!L$4, IF(B1615='2. Metadata'!M$1,'2. Metadata'!M$6, IF(B1615='2. Metadata'!N$1,'2. Metadata'!N$6))))))))))))))</f>
        <v>-115.97499999999999</v>
      </c>
      <c r="E1615" s="15" t="s">
        <v>178</v>
      </c>
      <c r="F1615" s="132">
        <v>14.242000000000001</v>
      </c>
      <c r="G1615" s="12" t="str">
        <f>IF(ISBLANK(F1615)=TRUE," ",'2. Metadata'!B$14)</f>
        <v>degrees Celsius</v>
      </c>
      <c r="H1615" s="16" t="s">
        <v>178</v>
      </c>
      <c r="I1615" s="17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</row>
    <row r="1616" spans="1:19" ht="15" x14ac:dyDescent="0.2">
      <c r="A1616" s="130">
        <v>39680.34375</v>
      </c>
      <c r="B1616" s="9" t="s">
        <v>239</v>
      </c>
      <c r="C1616" s="4">
        <f>IF(ISBLANK(B1616)=TRUE," ", IF(B1616='2. Metadata'!B$1,'2. Metadata'!B$5, IF(B1616='2. Metadata'!C$1,'2. Metadata'!#REF!,IF(B1616='2. Metadata'!D$1,'2. Metadata'!#REF!, IF(B1616='2. Metadata'!E$1,'2. Metadata'!#REF!,IF( B1616='2. Metadata'!F$1,'2. Metadata'!#REF!,IF(B1616='2. Metadata'!G$1,'2. Metadata'!#REF!,IF(B1616='2. Metadata'!H$1,'2. Metadata'!#REF!, IF(B1616='2. Metadata'!I$1,'2. Metadata'!#REF!, IF(B1616='2. Metadata'!J$1,'2. Metadata'!#REF!, IF(B1616='2. Metadata'!K$1,'2. Metadata'!C$3, IF(B1616='2. Metadata'!L$1,'2. Metadata'!D$3, IF(B1616='2. Metadata'!M$1,'2. Metadata'!M$5, IF(B1616='2. Metadata'!N$1,'2. Metadata'!N$5))))))))))))))</f>
        <v>49.690002</v>
      </c>
      <c r="D1616" s="10">
        <f>IF(ISBLANK(B1616)=TRUE," ", IF(B1616='2. Metadata'!B$1,'2. Metadata'!B$6, IF(B1616='2. Metadata'!C$1,'2. Metadata'!C$4,IF(B1616='2. Metadata'!D$1,'2. Metadata'!D$4, IF(B1616='2. Metadata'!E$1,'2. Metadata'!E$4,IF( B1616='2. Metadata'!F$1,'2. Metadata'!F$4,IF(B1616='2. Metadata'!G$1,'2. Metadata'!G$4,IF(B1616='2. Metadata'!H$1,'2. Metadata'!H$4, IF(B1616='2. Metadata'!I$1,'2. Metadata'!I$4, IF(B1616='2. Metadata'!J$1,'2. Metadata'!J$4, IF(B1616='2. Metadata'!K$1,'2. Metadata'!K$4, IF(B1616='2. Metadata'!L$1,'2. Metadata'!L$4, IF(B1616='2. Metadata'!M$1,'2. Metadata'!M$6, IF(B1616='2. Metadata'!N$1,'2. Metadata'!N$6))))))))))))))</f>
        <v>-115.97499999999999</v>
      </c>
      <c r="E1616" s="15" t="s">
        <v>178</v>
      </c>
      <c r="F1616" s="132">
        <v>14.194000000000001</v>
      </c>
      <c r="G1616" s="12" t="str">
        <f>IF(ISBLANK(F1616)=TRUE," ",'2. Metadata'!B$14)</f>
        <v>degrees Celsius</v>
      </c>
      <c r="H1616" s="16" t="s">
        <v>178</v>
      </c>
      <c r="I1616" s="17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</row>
    <row r="1617" spans="1:19" ht="15" x14ac:dyDescent="0.2">
      <c r="A1617" s="130">
        <v>39680.354166666664</v>
      </c>
      <c r="B1617" s="9" t="s">
        <v>239</v>
      </c>
      <c r="C1617" s="4">
        <f>IF(ISBLANK(B1617)=TRUE," ", IF(B1617='2. Metadata'!B$1,'2. Metadata'!B$5, IF(B1617='2. Metadata'!C$1,'2. Metadata'!#REF!,IF(B1617='2. Metadata'!D$1,'2. Metadata'!#REF!, IF(B1617='2. Metadata'!E$1,'2. Metadata'!#REF!,IF( B1617='2. Metadata'!F$1,'2. Metadata'!#REF!,IF(B1617='2. Metadata'!G$1,'2. Metadata'!#REF!,IF(B1617='2. Metadata'!H$1,'2. Metadata'!#REF!, IF(B1617='2. Metadata'!I$1,'2. Metadata'!#REF!, IF(B1617='2. Metadata'!J$1,'2. Metadata'!#REF!, IF(B1617='2. Metadata'!K$1,'2. Metadata'!C$3, IF(B1617='2. Metadata'!L$1,'2. Metadata'!D$3, IF(B1617='2. Metadata'!M$1,'2. Metadata'!M$5, IF(B1617='2. Metadata'!N$1,'2. Metadata'!N$5))))))))))))))</f>
        <v>49.690002</v>
      </c>
      <c r="D1617" s="10">
        <f>IF(ISBLANK(B1617)=TRUE," ", IF(B1617='2. Metadata'!B$1,'2. Metadata'!B$6, IF(B1617='2. Metadata'!C$1,'2. Metadata'!C$4,IF(B1617='2. Metadata'!D$1,'2. Metadata'!D$4, IF(B1617='2. Metadata'!E$1,'2. Metadata'!E$4,IF( B1617='2. Metadata'!F$1,'2. Metadata'!F$4,IF(B1617='2. Metadata'!G$1,'2. Metadata'!G$4,IF(B1617='2. Metadata'!H$1,'2. Metadata'!H$4, IF(B1617='2. Metadata'!I$1,'2. Metadata'!I$4, IF(B1617='2. Metadata'!J$1,'2. Metadata'!J$4, IF(B1617='2. Metadata'!K$1,'2. Metadata'!K$4, IF(B1617='2. Metadata'!L$1,'2. Metadata'!L$4, IF(B1617='2. Metadata'!M$1,'2. Metadata'!M$6, IF(B1617='2. Metadata'!N$1,'2. Metadata'!N$6))))))))))))))</f>
        <v>-115.97499999999999</v>
      </c>
      <c r="E1617" s="15" t="s">
        <v>178</v>
      </c>
      <c r="F1617" s="132">
        <v>14.17</v>
      </c>
      <c r="G1617" s="12" t="str">
        <f>IF(ISBLANK(F1617)=TRUE," ",'2. Metadata'!B$14)</f>
        <v>degrees Celsius</v>
      </c>
      <c r="H1617" s="16" t="s">
        <v>178</v>
      </c>
      <c r="I1617" s="17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</row>
    <row r="1618" spans="1:19" ht="15" x14ac:dyDescent="0.2">
      <c r="A1618" s="130">
        <v>39680.364583333336</v>
      </c>
      <c r="B1618" s="9" t="s">
        <v>239</v>
      </c>
      <c r="C1618" s="4">
        <f>IF(ISBLANK(B1618)=TRUE," ", IF(B1618='2. Metadata'!B$1,'2. Metadata'!B$5, IF(B1618='2. Metadata'!C$1,'2. Metadata'!#REF!,IF(B1618='2. Metadata'!D$1,'2. Metadata'!#REF!, IF(B1618='2. Metadata'!E$1,'2. Metadata'!#REF!,IF( B1618='2. Metadata'!F$1,'2. Metadata'!#REF!,IF(B1618='2. Metadata'!G$1,'2. Metadata'!#REF!,IF(B1618='2. Metadata'!H$1,'2. Metadata'!#REF!, IF(B1618='2. Metadata'!I$1,'2. Metadata'!#REF!, IF(B1618='2. Metadata'!J$1,'2. Metadata'!#REF!, IF(B1618='2. Metadata'!K$1,'2. Metadata'!C$3, IF(B1618='2. Metadata'!L$1,'2. Metadata'!D$3, IF(B1618='2. Metadata'!M$1,'2. Metadata'!M$5, IF(B1618='2. Metadata'!N$1,'2. Metadata'!N$5))))))))))))))</f>
        <v>49.690002</v>
      </c>
      <c r="D1618" s="10">
        <f>IF(ISBLANK(B1618)=TRUE," ", IF(B1618='2. Metadata'!B$1,'2. Metadata'!B$6, IF(B1618='2. Metadata'!C$1,'2. Metadata'!C$4,IF(B1618='2. Metadata'!D$1,'2. Metadata'!D$4, IF(B1618='2. Metadata'!E$1,'2. Metadata'!E$4,IF( B1618='2. Metadata'!F$1,'2. Metadata'!F$4,IF(B1618='2. Metadata'!G$1,'2. Metadata'!G$4,IF(B1618='2. Metadata'!H$1,'2. Metadata'!H$4, IF(B1618='2. Metadata'!I$1,'2. Metadata'!I$4, IF(B1618='2. Metadata'!J$1,'2. Metadata'!J$4, IF(B1618='2. Metadata'!K$1,'2. Metadata'!K$4, IF(B1618='2. Metadata'!L$1,'2. Metadata'!L$4, IF(B1618='2. Metadata'!M$1,'2. Metadata'!M$6, IF(B1618='2. Metadata'!N$1,'2. Metadata'!N$6))))))))))))))</f>
        <v>-115.97499999999999</v>
      </c>
      <c r="E1618" s="15" t="s">
        <v>178</v>
      </c>
      <c r="F1618" s="132">
        <v>14.146000000000001</v>
      </c>
      <c r="G1618" s="12" t="str">
        <f>IF(ISBLANK(F1618)=TRUE," ",'2. Metadata'!B$14)</f>
        <v>degrees Celsius</v>
      </c>
      <c r="H1618" s="16" t="s">
        <v>178</v>
      </c>
      <c r="I1618" s="17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</row>
    <row r="1619" spans="1:19" ht="15" x14ac:dyDescent="0.2">
      <c r="A1619" s="130">
        <v>39680.375</v>
      </c>
      <c r="B1619" s="9" t="s">
        <v>239</v>
      </c>
      <c r="C1619" s="4">
        <f>IF(ISBLANK(B1619)=TRUE," ", IF(B1619='2. Metadata'!B$1,'2. Metadata'!B$5, IF(B1619='2. Metadata'!C$1,'2. Metadata'!#REF!,IF(B1619='2. Metadata'!D$1,'2. Metadata'!#REF!, IF(B1619='2. Metadata'!E$1,'2. Metadata'!#REF!,IF( B1619='2. Metadata'!F$1,'2. Metadata'!#REF!,IF(B1619='2. Metadata'!G$1,'2. Metadata'!#REF!,IF(B1619='2. Metadata'!H$1,'2. Metadata'!#REF!, IF(B1619='2. Metadata'!I$1,'2. Metadata'!#REF!, IF(B1619='2. Metadata'!J$1,'2. Metadata'!#REF!, IF(B1619='2. Metadata'!K$1,'2. Metadata'!C$3, IF(B1619='2. Metadata'!L$1,'2. Metadata'!D$3, IF(B1619='2. Metadata'!M$1,'2. Metadata'!M$5, IF(B1619='2. Metadata'!N$1,'2. Metadata'!N$5))))))))))))))</f>
        <v>49.690002</v>
      </c>
      <c r="D1619" s="10">
        <f>IF(ISBLANK(B1619)=TRUE," ", IF(B1619='2. Metadata'!B$1,'2. Metadata'!B$6, IF(B1619='2. Metadata'!C$1,'2. Metadata'!C$4,IF(B1619='2. Metadata'!D$1,'2. Metadata'!D$4, IF(B1619='2. Metadata'!E$1,'2. Metadata'!E$4,IF( B1619='2. Metadata'!F$1,'2. Metadata'!F$4,IF(B1619='2. Metadata'!G$1,'2. Metadata'!G$4,IF(B1619='2. Metadata'!H$1,'2. Metadata'!H$4, IF(B1619='2. Metadata'!I$1,'2. Metadata'!I$4, IF(B1619='2. Metadata'!J$1,'2. Metadata'!J$4, IF(B1619='2. Metadata'!K$1,'2. Metadata'!K$4, IF(B1619='2. Metadata'!L$1,'2. Metadata'!L$4, IF(B1619='2. Metadata'!M$1,'2. Metadata'!M$6, IF(B1619='2. Metadata'!N$1,'2. Metadata'!N$6))))))))))))))</f>
        <v>-115.97499999999999</v>
      </c>
      <c r="E1619" s="15" t="s">
        <v>178</v>
      </c>
      <c r="F1619" s="132">
        <v>14.122</v>
      </c>
      <c r="G1619" s="12" t="str">
        <f>IF(ISBLANK(F1619)=TRUE," ",'2. Metadata'!B$14)</f>
        <v>degrees Celsius</v>
      </c>
      <c r="H1619" s="16" t="s">
        <v>178</v>
      </c>
      <c r="I1619" s="17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</row>
    <row r="1620" spans="1:19" ht="15" x14ac:dyDescent="0.2">
      <c r="A1620" s="130">
        <v>39680.385416666664</v>
      </c>
      <c r="B1620" s="9" t="s">
        <v>239</v>
      </c>
      <c r="C1620" s="4">
        <f>IF(ISBLANK(B1620)=TRUE," ", IF(B1620='2. Metadata'!B$1,'2. Metadata'!B$5, IF(B1620='2. Metadata'!C$1,'2. Metadata'!#REF!,IF(B1620='2. Metadata'!D$1,'2. Metadata'!#REF!, IF(B1620='2. Metadata'!E$1,'2. Metadata'!#REF!,IF( B1620='2. Metadata'!F$1,'2. Metadata'!#REF!,IF(B1620='2. Metadata'!G$1,'2. Metadata'!#REF!,IF(B1620='2. Metadata'!H$1,'2. Metadata'!#REF!, IF(B1620='2. Metadata'!I$1,'2. Metadata'!#REF!, IF(B1620='2. Metadata'!J$1,'2. Metadata'!#REF!, IF(B1620='2. Metadata'!K$1,'2. Metadata'!C$3, IF(B1620='2. Metadata'!L$1,'2. Metadata'!D$3, IF(B1620='2. Metadata'!M$1,'2. Metadata'!M$5, IF(B1620='2. Metadata'!N$1,'2. Metadata'!N$5))))))))))))))</f>
        <v>49.690002</v>
      </c>
      <c r="D1620" s="10">
        <f>IF(ISBLANK(B1620)=TRUE," ", IF(B1620='2. Metadata'!B$1,'2. Metadata'!B$6, IF(B1620='2. Metadata'!C$1,'2. Metadata'!C$4,IF(B1620='2. Metadata'!D$1,'2. Metadata'!D$4, IF(B1620='2. Metadata'!E$1,'2. Metadata'!E$4,IF( B1620='2. Metadata'!F$1,'2. Metadata'!F$4,IF(B1620='2. Metadata'!G$1,'2. Metadata'!G$4,IF(B1620='2. Metadata'!H$1,'2. Metadata'!H$4, IF(B1620='2. Metadata'!I$1,'2. Metadata'!I$4, IF(B1620='2. Metadata'!J$1,'2. Metadata'!J$4, IF(B1620='2. Metadata'!K$1,'2. Metadata'!K$4, IF(B1620='2. Metadata'!L$1,'2. Metadata'!L$4, IF(B1620='2. Metadata'!M$1,'2. Metadata'!M$6, IF(B1620='2. Metadata'!N$1,'2. Metadata'!N$6))))))))))))))</f>
        <v>-115.97499999999999</v>
      </c>
      <c r="E1620" s="15" t="s">
        <v>178</v>
      </c>
      <c r="F1620" s="132">
        <v>14.122</v>
      </c>
      <c r="G1620" s="12" t="str">
        <f>IF(ISBLANK(F1620)=TRUE," ",'2. Metadata'!B$14)</f>
        <v>degrees Celsius</v>
      </c>
      <c r="H1620" s="16" t="s">
        <v>178</v>
      </c>
      <c r="I1620" s="17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</row>
    <row r="1621" spans="1:19" ht="15" x14ac:dyDescent="0.2">
      <c r="A1621" s="130">
        <v>39680.395833333336</v>
      </c>
      <c r="B1621" s="9" t="s">
        <v>239</v>
      </c>
      <c r="C1621" s="4">
        <f>IF(ISBLANK(B1621)=TRUE," ", IF(B1621='2. Metadata'!B$1,'2. Metadata'!B$5, IF(B1621='2. Metadata'!C$1,'2. Metadata'!#REF!,IF(B1621='2. Metadata'!D$1,'2. Metadata'!#REF!, IF(B1621='2. Metadata'!E$1,'2. Metadata'!#REF!,IF( B1621='2. Metadata'!F$1,'2. Metadata'!#REF!,IF(B1621='2. Metadata'!G$1,'2. Metadata'!#REF!,IF(B1621='2. Metadata'!H$1,'2. Metadata'!#REF!, IF(B1621='2. Metadata'!I$1,'2. Metadata'!#REF!, IF(B1621='2. Metadata'!J$1,'2. Metadata'!#REF!, IF(B1621='2. Metadata'!K$1,'2. Metadata'!C$3, IF(B1621='2. Metadata'!L$1,'2. Metadata'!D$3, IF(B1621='2. Metadata'!M$1,'2. Metadata'!M$5, IF(B1621='2. Metadata'!N$1,'2. Metadata'!N$5))))))))))))))</f>
        <v>49.690002</v>
      </c>
      <c r="D1621" s="10">
        <f>IF(ISBLANK(B1621)=TRUE," ", IF(B1621='2. Metadata'!B$1,'2. Metadata'!B$6, IF(B1621='2. Metadata'!C$1,'2. Metadata'!C$4,IF(B1621='2. Metadata'!D$1,'2. Metadata'!D$4, IF(B1621='2. Metadata'!E$1,'2. Metadata'!E$4,IF( B1621='2. Metadata'!F$1,'2. Metadata'!F$4,IF(B1621='2. Metadata'!G$1,'2. Metadata'!G$4,IF(B1621='2. Metadata'!H$1,'2. Metadata'!H$4, IF(B1621='2. Metadata'!I$1,'2. Metadata'!I$4, IF(B1621='2. Metadata'!J$1,'2. Metadata'!J$4, IF(B1621='2. Metadata'!K$1,'2. Metadata'!K$4, IF(B1621='2. Metadata'!L$1,'2. Metadata'!L$4, IF(B1621='2. Metadata'!M$1,'2. Metadata'!M$6, IF(B1621='2. Metadata'!N$1,'2. Metadata'!N$6))))))))))))))</f>
        <v>-115.97499999999999</v>
      </c>
      <c r="E1621" s="15" t="s">
        <v>178</v>
      </c>
      <c r="F1621" s="132">
        <v>14.074</v>
      </c>
      <c r="G1621" s="12" t="str">
        <f>IF(ISBLANK(F1621)=TRUE," ",'2. Metadata'!B$14)</f>
        <v>degrees Celsius</v>
      </c>
      <c r="H1621" s="16" t="s">
        <v>178</v>
      </c>
      <c r="I1621" s="17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</row>
    <row r="1622" spans="1:19" ht="15" x14ac:dyDescent="0.2">
      <c r="A1622" s="130">
        <v>39680.40625</v>
      </c>
      <c r="B1622" s="9" t="s">
        <v>239</v>
      </c>
      <c r="C1622" s="4">
        <f>IF(ISBLANK(B1622)=TRUE," ", IF(B1622='2. Metadata'!B$1,'2. Metadata'!B$5, IF(B1622='2. Metadata'!C$1,'2. Metadata'!#REF!,IF(B1622='2. Metadata'!D$1,'2. Metadata'!#REF!, IF(B1622='2. Metadata'!E$1,'2. Metadata'!#REF!,IF( B1622='2. Metadata'!F$1,'2. Metadata'!#REF!,IF(B1622='2. Metadata'!G$1,'2. Metadata'!#REF!,IF(B1622='2. Metadata'!H$1,'2. Metadata'!#REF!, IF(B1622='2. Metadata'!I$1,'2. Metadata'!#REF!, IF(B1622='2. Metadata'!J$1,'2. Metadata'!#REF!, IF(B1622='2. Metadata'!K$1,'2. Metadata'!C$3, IF(B1622='2. Metadata'!L$1,'2. Metadata'!D$3, IF(B1622='2. Metadata'!M$1,'2. Metadata'!M$5, IF(B1622='2. Metadata'!N$1,'2. Metadata'!N$5))))))))))))))</f>
        <v>49.690002</v>
      </c>
      <c r="D1622" s="10">
        <f>IF(ISBLANK(B1622)=TRUE," ", IF(B1622='2. Metadata'!B$1,'2. Metadata'!B$6, IF(B1622='2. Metadata'!C$1,'2. Metadata'!C$4,IF(B1622='2. Metadata'!D$1,'2. Metadata'!D$4, IF(B1622='2. Metadata'!E$1,'2. Metadata'!E$4,IF( B1622='2. Metadata'!F$1,'2. Metadata'!F$4,IF(B1622='2. Metadata'!G$1,'2. Metadata'!G$4,IF(B1622='2. Metadata'!H$1,'2. Metadata'!H$4, IF(B1622='2. Metadata'!I$1,'2. Metadata'!I$4, IF(B1622='2. Metadata'!J$1,'2. Metadata'!J$4, IF(B1622='2. Metadata'!K$1,'2. Metadata'!K$4, IF(B1622='2. Metadata'!L$1,'2. Metadata'!L$4, IF(B1622='2. Metadata'!M$1,'2. Metadata'!M$6, IF(B1622='2. Metadata'!N$1,'2. Metadata'!N$6))))))))))))))</f>
        <v>-115.97499999999999</v>
      </c>
      <c r="E1622" s="15" t="s">
        <v>178</v>
      </c>
      <c r="F1622" s="132">
        <v>14.074</v>
      </c>
      <c r="G1622" s="12" t="str">
        <f>IF(ISBLANK(F1622)=TRUE," ",'2. Metadata'!B$14)</f>
        <v>degrees Celsius</v>
      </c>
      <c r="H1622" s="16" t="s">
        <v>178</v>
      </c>
      <c r="I1622" s="17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</row>
    <row r="1623" spans="1:19" ht="15" x14ac:dyDescent="0.2">
      <c r="A1623" s="130">
        <v>39680.416666666664</v>
      </c>
      <c r="B1623" s="9" t="s">
        <v>239</v>
      </c>
      <c r="C1623" s="4">
        <f>IF(ISBLANK(B1623)=TRUE," ", IF(B1623='2. Metadata'!B$1,'2. Metadata'!B$5, IF(B1623='2. Metadata'!C$1,'2. Metadata'!#REF!,IF(B1623='2. Metadata'!D$1,'2. Metadata'!#REF!, IF(B1623='2. Metadata'!E$1,'2. Metadata'!#REF!,IF( B1623='2. Metadata'!F$1,'2. Metadata'!#REF!,IF(B1623='2. Metadata'!G$1,'2. Metadata'!#REF!,IF(B1623='2. Metadata'!H$1,'2. Metadata'!#REF!, IF(B1623='2. Metadata'!I$1,'2. Metadata'!#REF!, IF(B1623='2. Metadata'!J$1,'2. Metadata'!#REF!, IF(B1623='2. Metadata'!K$1,'2. Metadata'!C$3, IF(B1623='2. Metadata'!L$1,'2. Metadata'!D$3, IF(B1623='2. Metadata'!M$1,'2. Metadata'!M$5, IF(B1623='2. Metadata'!N$1,'2. Metadata'!N$5))))))))))))))</f>
        <v>49.690002</v>
      </c>
      <c r="D1623" s="10">
        <f>IF(ISBLANK(B1623)=TRUE," ", IF(B1623='2. Metadata'!B$1,'2. Metadata'!B$6, IF(B1623='2. Metadata'!C$1,'2. Metadata'!C$4,IF(B1623='2. Metadata'!D$1,'2. Metadata'!D$4, IF(B1623='2. Metadata'!E$1,'2. Metadata'!E$4,IF( B1623='2. Metadata'!F$1,'2. Metadata'!F$4,IF(B1623='2. Metadata'!G$1,'2. Metadata'!G$4,IF(B1623='2. Metadata'!H$1,'2. Metadata'!H$4, IF(B1623='2. Metadata'!I$1,'2. Metadata'!I$4, IF(B1623='2. Metadata'!J$1,'2. Metadata'!J$4, IF(B1623='2. Metadata'!K$1,'2. Metadata'!K$4, IF(B1623='2. Metadata'!L$1,'2. Metadata'!L$4, IF(B1623='2. Metadata'!M$1,'2. Metadata'!M$6, IF(B1623='2. Metadata'!N$1,'2. Metadata'!N$6))))))))))))))</f>
        <v>-115.97499999999999</v>
      </c>
      <c r="E1623" s="15" t="s">
        <v>178</v>
      </c>
      <c r="F1623" s="132">
        <v>14.05</v>
      </c>
      <c r="G1623" s="12" t="str">
        <f>IF(ISBLANK(F1623)=TRUE," ",'2. Metadata'!B$14)</f>
        <v>degrees Celsius</v>
      </c>
      <c r="H1623" s="16" t="s">
        <v>178</v>
      </c>
      <c r="I1623" s="17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</row>
    <row r="1624" spans="1:19" ht="15" x14ac:dyDescent="0.2">
      <c r="A1624" s="130">
        <v>39680.427083333336</v>
      </c>
      <c r="B1624" s="9" t="s">
        <v>239</v>
      </c>
      <c r="C1624" s="4">
        <f>IF(ISBLANK(B1624)=TRUE," ", IF(B1624='2. Metadata'!B$1,'2. Metadata'!B$5, IF(B1624='2. Metadata'!C$1,'2. Metadata'!#REF!,IF(B1624='2. Metadata'!D$1,'2. Metadata'!#REF!, IF(B1624='2. Metadata'!E$1,'2. Metadata'!#REF!,IF( B1624='2. Metadata'!F$1,'2. Metadata'!#REF!,IF(B1624='2. Metadata'!G$1,'2. Metadata'!#REF!,IF(B1624='2. Metadata'!H$1,'2. Metadata'!#REF!, IF(B1624='2. Metadata'!I$1,'2. Metadata'!#REF!, IF(B1624='2. Metadata'!J$1,'2. Metadata'!#REF!, IF(B1624='2. Metadata'!K$1,'2. Metadata'!C$3, IF(B1624='2. Metadata'!L$1,'2. Metadata'!D$3, IF(B1624='2. Metadata'!M$1,'2. Metadata'!M$5, IF(B1624='2. Metadata'!N$1,'2. Metadata'!N$5))))))))))))))</f>
        <v>49.690002</v>
      </c>
      <c r="D1624" s="10">
        <f>IF(ISBLANK(B1624)=TRUE," ", IF(B1624='2. Metadata'!B$1,'2. Metadata'!B$6, IF(B1624='2. Metadata'!C$1,'2. Metadata'!C$4,IF(B1624='2. Metadata'!D$1,'2. Metadata'!D$4, IF(B1624='2. Metadata'!E$1,'2. Metadata'!E$4,IF( B1624='2. Metadata'!F$1,'2. Metadata'!F$4,IF(B1624='2. Metadata'!G$1,'2. Metadata'!G$4,IF(B1624='2. Metadata'!H$1,'2. Metadata'!H$4, IF(B1624='2. Metadata'!I$1,'2. Metadata'!I$4, IF(B1624='2. Metadata'!J$1,'2. Metadata'!J$4, IF(B1624='2. Metadata'!K$1,'2. Metadata'!K$4, IF(B1624='2. Metadata'!L$1,'2. Metadata'!L$4, IF(B1624='2. Metadata'!M$1,'2. Metadata'!M$6, IF(B1624='2. Metadata'!N$1,'2. Metadata'!N$6))))))))))))))</f>
        <v>-115.97499999999999</v>
      </c>
      <c r="E1624" s="15" t="s">
        <v>178</v>
      </c>
      <c r="F1624" s="132">
        <v>14.05</v>
      </c>
      <c r="G1624" s="12" t="str">
        <f>IF(ISBLANK(F1624)=TRUE," ",'2. Metadata'!B$14)</f>
        <v>degrees Celsius</v>
      </c>
      <c r="H1624" s="16" t="s">
        <v>178</v>
      </c>
      <c r="I1624" s="17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</row>
    <row r="1625" spans="1:19" ht="15" x14ac:dyDescent="0.2">
      <c r="A1625" s="130">
        <v>39680.4375</v>
      </c>
      <c r="B1625" s="9" t="s">
        <v>239</v>
      </c>
      <c r="C1625" s="4">
        <f>IF(ISBLANK(B1625)=TRUE," ", IF(B1625='2. Metadata'!B$1,'2. Metadata'!B$5, IF(B1625='2. Metadata'!C$1,'2. Metadata'!#REF!,IF(B1625='2. Metadata'!D$1,'2. Metadata'!#REF!, IF(B1625='2. Metadata'!E$1,'2. Metadata'!#REF!,IF( B1625='2. Metadata'!F$1,'2. Metadata'!#REF!,IF(B1625='2. Metadata'!G$1,'2. Metadata'!#REF!,IF(B1625='2. Metadata'!H$1,'2. Metadata'!#REF!, IF(B1625='2. Metadata'!I$1,'2. Metadata'!#REF!, IF(B1625='2. Metadata'!J$1,'2. Metadata'!#REF!, IF(B1625='2. Metadata'!K$1,'2. Metadata'!C$3, IF(B1625='2. Metadata'!L$1,'2. Metadata'!D$3, IF(B1625='2. Metadata'!M$1,'2. Metadata'!M$5, IF(B1625='2. Metadata'!N$1,'2. Metadata'!N$5))))))))))))))</f>
        <v>49.690002</v>
      </c>
      <c r="D1625" s="10">
        <f>IF(ISBLANK(B1625)=TRUE," ", IF(B1625='2. Metadata'!B$1,'2. Metadata'!B$6, IF(B1625='2. Metadata'!C$1,'2. Metadata'!C$4,IF(B1625='2. Metadata'!D$1,'2. Metadata'!D$4, IF(B1625='2. Metadata'!E$1,'2. Metadata'!E$4,IF( B1625='2. Metadata'!F$1,'2. Metadata'!F$4,IF(B1625='2. Metadata'!G$1,'2. Metadata'!G$4,IF(B1625='2. Metadata'!H$1,'2. Metadata'!H$4, IF(B1625='2. Metadata'!I$1,'2. Metadata'!I$4, IF(B1625='2. Metadata'!J$1,'2. Metadata'!J$4, IF(B1625='2. Metadata'!K$1,'2. Metadata'!K$4, IF(B1625='2. Metadata'!L$1,'2. Metadata'!L$4, IF(B1625='2. Metadata'!M$1,'2. Metadata'!M$6, IF(B1625='2. Metadata'!N$1,'2. Metadata'!N$6))))))))))))))</f>
        <v>-115.97499999999999</v>
      </c>
      <c r="E1625" s="15" t="s">
        <v>178</v>
      </c>
      <c r="F1625" s="132">
        <v>14.026</v>
      </c>
      <c r="G1625" s="12" t="str">
        <f>IF(ISBLANK(F1625)=TRUE," ",'2. Metadata'!B$14)</f>
        <v>degrees Celsius</v>
      </c>
      <c r="H1625" s="16" t="s">
        <v>178</v>
      </c>
      <c r="I1625" s="17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</row>
    <row r="1626" spans="1:19" ht="15" x14ac:dyDescent="0.2">
      <c r="A1626" s="130">
        <v>39680.447916666664</v>
      </c>
      <c r="B1626" s="9" t="s">
        <v>239</v>
      </c>
      <c r="C1626" s="4">
        <f>IF(ISBLANK(B1626)=TRUE," ", IF(B1626='2. Metadata'!B$1,'2. Metadata'!B$5, IF(B1626='2. Metadata'!C$1,'2. Metadata'!#REF!,IF(B1626='2. Metadata'!D$1,'2. Metadata'!#REF!, IF(B1626='2. Metadata'!E$1,'2. Metadata'!#REF!,IF( B1626='2. Metadata'!F$1,'2. Metadata'!#REF!,IF(B1626='2. Metadata'!G$1,'2. Metadata'!#REF!,IF(B1626='2. Metadata'!H$1,'2. Metadata'!#REF!, IF(B1626='2. Metadata'!I$1,'2. Metadata'!#REF!, IF(B1626='2. Metadata'!J$1,'2. Metadata'!#REF!, IF(B1626='2. Metadata'!K$1,'2. Metadata'!C$3, IF(B1626='2. Metadata'!L$1,'2. Metadata'!D$3, IF(B1626='2. Metadata'!M$1,'2. Metadata'!M$5, IF(B1626='2. Metadata'!N$1,'2. Metadata'!N$5))))))))))))))</f>
        <v>49.690002</v>
      </c>
      <c r="D1626" s="10">
        <f>IF(ISBLANK(B1626)=TRUE," ", IF(B1626='2. Metadata'!B$1,'2. Metadata'!B$6, IF(B1626='2. Metadata'!C$1,'2. Metadata'!C$4,IF(B1626='2. Metadata'!D$1,'2. Metadata'!D$4, IF(B1626='2. Metadata'!E$1,'2. Metadata'!E$4,IF( B1626='2. Metadata'!F$1,'2. Metadata'!F$4,IF(B1626='2. Metadata'!G$1,'2. Metadata'!G$4,IF(B1626='2. Metadata'!H$1,'2. Metadata'!H$4, IF(B1626='2. Metadata'!I$1,'2. Metadata'!I$4, IF(B1626='2. Metadata'!J$1,'2. Metadata'!J$4, IF(B1626='2. Metadata'!K$1,'2. Metadata'!K$4, IF(B1626='2. Metadata'!L$1,'2. Metadata'!L$4, IF(B1626='2. Metadata'!M$1,'2. Metadata'!M$6, IF(B1626='2. Metadata'!N$1,'2. Metadata'!N$6))))))))))))))</f>
        <v>-115.97499999999999</v>
      </c>
      <c r="E1626" s="15" t="s">
        <v>178</v>
      </c>
      <c r="F1626" s="132">
        <v>14.026</v>
      </c>
      <c r="G1626" s="12" t="str">
        <f>IF(ISBLANK(F1626)=TRUE," ",'2. Metadata'!B$14)</f>
        <v>degrees Celsius</v>
      </c>
      <c r="H1626" s="16" t="s">
        <v>178</v>
      </c>
      <c r="I1626" s="17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</row>
    <row r="1627" spans="1:19" ht="15" x14ac:dyDescent="0.2">
      <c r="A1627" s="130">
        <v>39680.458333333336</v>
      </c>
      <c r="B1627" s="9" t="s">
        <v>239</v>
      </c>
      <c r="C1627" s="4">
        <f>IF(ISBLANK(B1627)=TRUE," ", IF(B1627='2. Metadata'!B$1,'2. Metadata'!B$5, IF(B1627='2. Metadata'!C$1,'2. Metadata'!#REF!,IF(B1627='2. Metadata'!D$1,'2. Metadata'!#REF!, IF(B1627='2. Metadata'!E$1,'2. Metadata'!#REF!,IF( B1627='2. Metadata'!F$1,'2. Metadata'!#REF!,IF(B1627='2. Metadata'!G$1,'2. Metadata'!#REF!,IF(B1627='2. Metadata'!H$1,'2. Metadata'!#REF!, IF(B1627='2. Metadata'!I$1,'2. Metadata'!#REF!, IF(B1627='2. Metadata'!J$1,'2. Metadata'!#REF!, IF(B1627='2. Metadata'!K$1,'2. Metadata'!C$3, IF(B1627='2. Metadata'!L$1,'2. Metadata'!D$3, IF(B1627='2. Metadata'!M$1,'2. Metadata'!M$5, IF(B1627='2. Metadata'!N$1,'2. Metadata'!N$5))))))))))))))</f>
        <v>49.690002</v>
      </c>
      <c r="D1627" s="10">
        <f>IF(ISBLANK(B1627)=TRUE," ", IF(B1627='2. Metadata'!B$1,'2. Metadata'!B$6, IF(B1627='2. Metadata'!C$1,'2. Metadata'!C$4,IF(B1627='2. Metadata'!D$1,'2. Metadata'!D$4, IF(B1627='2. Metadata'!E$1,'2. Metadata'!E$4,IF( B1627='2. Metadata'!F$1,'2. Metadata'!F$4,IF(B1627='2. Metadata'!G$1,'2. Metadata'!G$4,IF(B1627='2. Metadata'!H$1,'2. Metadata'!H$4, IF(B1627='2. Metadata'!I$1,'2. Metadata'!I$4, IF(B1627='2. Metadata'!J$1,'2. Metadata'!J$4, IF(B1627='2. Metadata'!K$1,'2. Metadata'!K$4, IF(B1627='2. Metadata'!L$1,'2. Metadata'!L$4, IF(B1627='2. Metadata'!M$1,'2. Metadata'!M$6, IF(B1627='2. Metadata'!N$1,'2. Metadata'!N$6))))))))))))))</f>
        <v>-115.97499999999999</v>
      </c>
      <c r="E1627" s="15" t="s">
        <v>178</v>
      </c>
      <c r="F1627" s="132">
        <v>14.026</v>
      </c>
      <c r="G1627" s="12" t="str">
        <f>IF(ISBLANK(F1627)=TRUE," ",'2. Metadata'!B$14)</f>
        <v>degrees Celsius</v>
      </c>
      <c r="H1627" s="16" t="s">
        <v>178</v>
      </c>
      <c r="I1627" s="17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</row>
    <row r="1628" spans="1:19" ht="15" x14ac:dyDescent="0.2">
      <c r="A1628" s="130">
        <v>39680.46875</v>
      </c>
      <c r="B1628" s="9" t="s">
        <v>239</v>
      </c>
      <c r="C1628" s="4">
        <f>IF(ISBLANK(B1628)=TRUE," ", IF(B1628='2. Metadata'!B$1,'2. Metadata'!B$5, IF(B1628='2. Metadata'!C$1,'2. Metadata'!#REF!,IF(B1628='2. Metadata'!D$1,'2. Metadata'!#REF!, IF(B1628='2. Metadata'!E$1,'2. Metadata'!#REF!,IF( B1628='2. Metadata'!F$1,'2. Metadata'!#REF!,IF(B1628='2. Metadata'!G$1,'2. Metadata'!#REF!,IF(B1628='2. Metadata'!H$1,'2. Metadata'!#REF!, IF(B1628='2. Metadata'!I$1,'2. Metadata'!#REF!, IF(B1628='2. Metadata'!J$1,'2. Metadata'!#REF!, IF(B1628='2. Metadata'!K$1,'2. Metadata'!C$3, IF(B1628='2. Metadata'!L$1,'2. Metadata'!D$3, IF(B1628='2. Metadata'!M$1,'2. Metadata'!M$5, IF(B1628='2. Metadata'!N$1,'2. Metadata'!N$5))))))))))))))</f>
        <v>49.690002</v>
      </c>
      <c r="D1628" s="10">
        <f>IF(ISBLANK(B1628)=TRUE," ", IF(B1628='2. Metadata'!B$1,'2. Metadata'!B$6, IF(B1628='2. Metadata'!C$1,'2. Metadata'!C$4,IF(B1628='2. Metadata'!D$1,'2. Metadata'!D$4, IF(B1628='2. Metadata'!E$1,'2. Metadata'!E$4,IF( B1628='2. Metadata'!F$1,'2. Metadata'!F$4,IF(B1628='2. Metadata'!G$1,'2. Metadata'!G$4,IF(B1628='2. Metadata'!H$1,'2. Metadata'!H$4, IF(B1628='2. Metadata'!I$1,'2. Metadata'!I$4, IF(B1628='2. Metadata'!J$1,'2. Metadata'!J$4, IF(B1628='2. Metadata'!K$1,'2. Metadata'!K$4, IF(B1628='2. Metadata'!L$1,'2. Metadata'!L$4, IF(B1628='2. Metadata'!M$1,'2. Metadata'!M$6, IF(B1628='2. Metadata'!N$1,'2. Metadata'!N$6))))))))))))))</f>
        <v>-115.97499999999999</v>
      </c>
      <c r="E1628" s="15" t="s">
        <v>178</v>
      </c>
      <c r="F1628" s="132">
        <v>14.002000000000001</v>
      </c>
      <c r="G1628" s="12" t="str">
        <f>IF(ISBLANK(F1628)=TRUE," ",'2. Metadata'!B$14)</f>
        <v>degrees Celsius</v>
      </c>
      <c r="H1628" s="16" t="s">
        <v>178</v>
      </c>
      <c r="I1628" s="17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</row>
    <row r="1629" spans="1:19" ht="15" x14ac:dyDescent="0.2">
      <c r="A1629" s="130">
        <v>39680.479166666664</v>
      </c>
      <c r="B1629" s="9" t="s">
        <v>239</v>
      </c>
      <c r="C1629" s="4">
        <f>IF(ISBLANK(B1629)=TRUE," ", IF(B1629='2. Metadata'!B$1,'2. Metadata'!B$5, IF(B1629='2. Metadata'!C$1,'2. Metadata'!#REF!,IF(B1629='2. Metadata'!D$1,'2. Metadata'!#REF!, IF(B1629='2. Metadata'!E$1,'2. Metadata'!#REF!,IF( B1629='2. Metadata'!F$1,'2. Metadata'!#REF!,IF(B1629='2. Metadata'!G$1,'2. Metadata'!#REF!,IF(B1629='2. Metadata'!H$1,'2. Metadata'!#REF!, IF(B1629='2. Metadata'!I$1,'2. Metadata'!#REF!, IF(B1629='2. Metadata'!J$1,'2. Metadata'!#REF!, IF(B1629='2. Metadata'!K$1,'2. Metadata'!C$3, IF(B1629='2. Metadata'!L$1,'2. Metadata'!D$3, IF(B1629='2. Metadata'!M$1,'2. Metadata'!M$5, IF(B1629='2. Metadata'!N$1,'2. Metadata'!N$5))))))))))))))</f>
        <v>49.690002</v>
      </c>
      <c r="D1629" s="10">
        <f>IF(ISBLANK(B1629)=TRUE," ", IF(B1629='2. Metadata'!B$1,'2. Metadata'!B$6, IF(B1629='2. Metadata'!C$1,'2. Metadata'!C$4,IF(B1629='2. Metadata'!D$1,'2. Metadata'!D$4, IF(B1629='2. Metadata'!E$1,'2. Metadata'!E$4,IF( B1629='2. Metadata'!F$1,'2. Metadata'!F$4,IF(B1629='2. Metadata'!G$1,'2. Metadata'!G$4,IF(B1629='2. Metadata'!H$1,'2. Metadata'!H$4, IF(B1629='2. Metadata'!I$1,'2. Metadata'!I$4, IF(B1629='2. Metadata'!J$1,'2. Metadata'!J$4, IF(B1629='2. Metadata'!K$1,'2. Metadata'!K$4, IF(B1629='2. Metadata'!L$1,'2. Metadata'!L$4, IF(B1629='2. Metadata'!M$1,'2. Metadata'!M$6, IF(B1629='2. Metadata'!N$1,'2. Metadata'!N$6))))))))))))))</f>
        <v>-115.97499999999999</v>
      </c>
      <c r="E1629" s="15" t="s">
        <v>178</v>
      </c>
      <c r="F1629" s="132">
        <v>14.002000000000001</v>
      </c>
      <c r="G1629" s="12" t="str">
        <f>IF(ISBLANK(F1629)=TRUE," ",'2. Metadata'!B$14)</f>
        <v>degrees Celsius</v>
      </c>
      <c r="H1629" s="16" t="s">
        <v>178</v>
      </c>
      <c r="I1629" s="17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</row>
    <row r="1630" spans="1:19" ht="15" x14ac:dyDescent="0.2">
      <c r="A1630" s="130">
        <v>39680.489583333336</v>
      </c>
      <c r="B1630" s="9" t="s">
        <v>239</v>
      </c>
      <c r="C1630" s="4">
        <f>IF(ISBLANK(B1630)=TRUE," ", IF(B1630='2. Metadata'!B$1,'2. Metadata'!B$5, IF(B1630='2. Metadata'!C$1,'2. Metadata'!#REF!,IF(B1630='2. Metadata'!D$1,'2. Metadata'!#REF!, IF(B1630='2. Metadata'!E$1,'2. Metadata'!#REF!,IF( B1630='2. Metadata'!F$1,'2. Metadata'!#REF!,IF(B1630='2. Metadata'!G$1,'2. Metadata'!#REF!,IF(B1630='2. Metadata'!H$1,'2. Metadata'!#REF!, IF(B1630='2. Metadata'!I$1,'2. Metadata'!#REF!, IF(B1630='2. Metadata'!J$1,'2. Metadata'!#REF!, IF(B1630='2. Metadata'!K$1,'2. Metadata'!C$3, IF(B1630='2. Metadata'!L$1,'2. Metadata'!D$3, IF(B1630='2. Metadata'!M$1,'2. Metadata'!M$5, IF(B1630='2. Metadata'!N$1,'2. Metadata'!N$5))))))))))))))</f>
        <v>49.690002</v>
      </c>
      <c r="D1630" s="10">
        <f>IF(ISBLANK(B1630)=TRUE," ", IF(B1630='2. Metadata'!B$1,'2. Metadata'!B$6, IF(B1630='2. Metadata'!C$1,'2. Metadata'!C$4,IF(B1630='2. Metadata'!D$1,'2. Metadata'!D$4, IF(B1630='2. Metadata'!E$1,'2. Metadata'!E$4,IF( B1630='2. Metadata'!F$1,'2. Metadata'!F$4,IF(B1630='2. Metadata'!G$1,'2. Metadata'!G$4,IF(B1630='2. Metadata'!H$1,'2. Metadata'!H$4, IF(B1630='2. Metadata'!I$1,'2. Metadata'!I$4, IF(B1630='2. Metadata'!J$1,'2. Metadata'!J$4, IF(B1630='2. Metadata'!K$1,'2. Metadata'!K$4, IF(B1630='2. Metadata'!L$1,'2. Metadata'!L$4, IF(B1630='2. Metadata'!M$1,'2. Metadata'!M$6, IF(B1630='2. Metadata'!N$1,'2. Metadata'!N$6))))))))))))))</f>
        <v>-115.97499999999999</v>
      </c>
      <c r="E1630" s="15" t="s">
        <v>178</v>
      </c>
      <c r="F1630" s="132">
        <v>14.002000000000001</v>
      </c>
      <c r="G1630" s="12" t="str">
        <f>IF(ISBLANK(F1630)=TRUE," ",'2. Metadata'!B$14)</f>
        <v>degrees Celsius</v>
      </c>
      <c r="H1630" s="16" t="s">
        <v>178</v>
      </c>
      <c r="I1630" s="17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</row>
    <row r="1631" spans="1:19" ht="15" x14ac:dyDescent="0.2">
      <c r="A1631" s="130">
        <v>39680.5</v>
      </c>
      <c r="B1631" s="9" t="s">
        <v>239</v>
      </c>
      <c r="C1631" s="4">
        <f>IF(ISBLANK(B1631)=TRUE," ", IF(B1631='2. Metadata'!B$1,'2. Metadata'!B$5, IF(B1631='2. Metadata'!C$1,'2. Metadata'!#REF!,IF(B1631='2. Metadata'!D$1,'2. Metadata'!#REF!, IF(B1631='2. Metadata'!E$1,'2. Metadata'!#REF!,IF( B1631='2. Metadata'!F$1,'2. Metadata'!#REF!,IF(B1631='2. Metadata'!G$1,'2. Metadata'!#REF!,IF(B1631='2. Metadata'!H$1,'2. Metadata'!#REF!, IF(B1631='2. Metadata'!I$1,'2. Metadata'!#REF!, IF(B1631='2. Metadata'!J$1,'2. Metadata'!#REF!, IF(B1631='2. Metadata'!K$1,'2. Metadata'!C$3, IF(B1631='2. Metadata'!L$1,'2. Metadata'!D$3, IF(B1631='2. Metadata'!M$1,'2. Metadata'!M$5, IF(B1631='2. Metadata'!N$1,'2. Metadata'!N$5))))))))))))))</f>
        <v>49.690002</v>
      </c>
      <c r="D1631" s="10">
        <f>IF(ISBLANK(B1631)=TRUE," ", IF(B1631='2. Metadata'!B$1,'2. Metadata'!B$6, IF(B1631='2. Metadata'!C$1,'2. Metadata'!C$4,IF(B1631='2. Metadata'!D$1,'2. Metadata'!D$4, IF(B1631='2. Metadata'!E$1,'2. Metadata'!E$4,IF( B1631='2. Metadata'!F$1,'2. Metadata'!F$4,IF(B1631='2. Metadata'!G$1,'2. Metadata'!G$4,IF(B1631='2. Metadata'!H$1,'2. Metadata'!H$4, IF(B1631='2. Metadata'!I$1,'2. Metadata'!I$4, IF(B1631='2. Metadata'!J$1,'2. Metadata'!J$4, IF(B1631='2. Metadata'!K$1,'2. Metadata'!K$4, IF(B1631='2. Metadata'!L$1,'2. Metadata'!L$4, IF(B1631='2. Metadata'!M$1,'2. Metadata'!M$6, IF(B1631='2. Metadata'!N$1,'2. Metadata'!N$6))))))))))))))</f>
        <v>-115.97499999999999</v>
      </c>
      <c r="E1631" s="15" t="s">
        <v>178</v>
      </c>
      <c r="F1631" s="132">
        <v>14.002000000000001</v>
      </c>
      <c r="G1631" s="12" t="str">
        <f>IF(ISBLANK(F1631)=TRUE," ",'2. Metadata'!B$14)</f>
        <v>degrees Celsius</v>
      </c>
      <c r="H1631" s="16" t="s">
        <v>178</v>
      </c>
      <c r="I1631" s="17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</row>
    <row r="1632" spans="1:19" ht="15" x14ac:dyDescent="0.2">
      <c r="A1632" s="130">
        <v>39680.510416666664</v>
      </c>
      <c r="B1632" s="9" t="s">
        <v>239</v>
      </c>
      <c r="C1632" s="4">
        <f>IF(ISBLANK(B1632)=TRUE," ", IF(B1632='2. Metadata'!B$1,'2. Metadata'!B$5, IF(B1632='2. Metadata'!C$1,'2. Metadata'!#REF!,IF(B1632='2. Metadata'!D$1,'2. Metadata'!#REF!, IF(B1632='2. Metadata'!E$1,'2. Metadata'!#REF!,IF( B1632='2. Metadata'!F$1,'2. Metadata'!#REF!,IF(B1632='2. Metadata'!G$1,'2. Metadata'!#REF!,IF(B1632='2. Metadata'!H$1,'2. Metadata'!#REF!, IF(B1632='2. Metadata'!I$1,'2. Metadata'!#REF!, IF(B1632='2. Metadata'!J$1,'2. Metadata'!#REF!, IF(B1632='2. Metadata'!K$1,'2. Metadata'!C$3, IF(B1632='2. Metadata'!L$1,'2. Metadata'!D$3, IF(B1632='2. Metadata'!M$1,'2. Metadata'!M$5, IF(B1632='2. Metadata'!N$1,'2. Metadata'!N$5))))))))))))))</f>
        <v>49.690002</v>
      </c>
      <c r="D1632" s="10">
        <f>IF(ISBLANK(B1632)=TRUE," ", IF(B1632='2. Metadata'!B$1,'2. Metadata'!B$6, IF(B1632='2. Metadata'!C$1,'2. Metadata'!C$4,IF(B1632='2. Metadata'!D$1,'2. Metadata'!D$4, IF(B1632='2. Metadata'!E$1,'2. Metadata'!E$4,IF( B1632='2. Metadata'!F$1,'2. Metadata'!F$4,IF(B1632='2. Metadata'!G$1,'2. Metadata'!G$4,IF(B1632='2. Metadata'!H$1,'2. Metadata'!H$4, IF(B1632='2. Metadata'!I$1,'2. Metadata'!I$4, IF(B1632='2. Metadata'!J$1,'2. Metadata'!J$4, IF(B1632='2. Metadata'!K$1,'2. Metadata'!K$4, IF(B1632='2. Metadata'!L$1,'2. Metadata'!L$4, IF(B1632='2. Metadata'!M$1,'2. Metadata'!M$6, IF(B1632='2. Metadata'!N$1,'2. Metadata'!N$6))))))))))))))</f>
        <v>-115.97499999999999</v>
      </c>
      <c r="E1632" s="15" t="s">
        <v>178</v>
      </c>
      <c r="F1632" s="132">
        <v>14.002000000000001</v>
      </c>
      <c r="G1632" s="12" t="str">
        <f>IF(ISBLANK(F1632)=TRUE," ",'2. Metadata'!B$14)</f>
        <v>degrees Celsius</v>
      </c>
      <c r="H1632" s="16" t="s">
        <v>178</v>
      </c>
      <c r="I1632" s="17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</row>
    <row r="1633" spans="1:19" ht="15" x14ac:dyDescent="0.2">
      <c r="A1633" s="130">
        <v>39680.520833333336</v>
      </c>
      <c r="B1633" s="9" t="s">
        <v>239</v>
      </c>
      <c r="C1633" s="4">
        <f>IF(ISBLANK(B1633)=TRUE," ", IF(B1633='2. Metadata'!B$1,'2. Metadata'!B$5, IF(B1633='2. Metadata'!C$1,'2. Metadata'!#REF!,IF(B1633='2. Metadata'!D$1,'2. Metadata'!#REF!, IF(B1633='2. Metadata'!E$1,'2. Metadata'!#REF!,IF( B1633='2. Metadata'!F$1,'2. Metadata'!#REF!,IF(B1633='2. Metadata'!G$1,'2. Metadata'!#REF!,IF(B1633='2. Metadata'!H$1,'2. Metadata'!#REF!, IF(B1633='2. Metadata'!I$1,'2. Metadata'!#REF!, IF(B1633='2. Metadata'!J$1,'2. Metadata'!#REF!, IF(B1633='2. Metadata'!K$1,'2. Metadata'!C$3, IF(B1633='2. Metadata'!L$1,'2. Metadata'!D$3, IF(B1633='2. Metadata'!M$1,'2. Metadata'!M$5, IF(B1633='2. Metadata'!N$1,'2. Metadata'!N$5))))))))))))))</f>
        <v>49.690002</v>
      </c>
      <c r="D1633" s="10">
        <f>IF(ISBLANK(B1633)=TRUE," ", IF(B1633='2. Metadata'!B$1,'2. Metadata'!B$6, IF(B1633='2. Metadata'!C$1,'2. Metadata'!C$4,IF(B1633='2. Metadata'!D$1,'2. Metadata'!D$4, IF(B1633='2. Metadata'!E$1,'2. Metadata'!E$4,IF( B1633='2. Metadata'!F$1,'2. Metadata'!F$4,IF(B1633='2. Metadata'!G$1,'2. Metadata'!G$4,IF(B1633='2. Metadata'!H$1,'2. Metadata'!H$4, IF(B1633='2. Metadata'!I$1,'2. Metadata'!I$4, IF(B1633='2. Metadata'!J$1,'2. Metadata'!J$4, IF(B1633='2. Metadata'!K$1,'2. Metadata'!K$4, IF(B1633='2. Metadata'!L$1,'2. Metadata'!L$4, IF(B1633='2. Metadata'!M$1,'2. Metadata'!M$6, IF(B1633='2. Metadata'!N$1,'2. Metadata'!N$6))))))))))))))</f>
        <v>-115.97499999999999</v>
      </c>
      <c r="E1633" s="15" t="s">
        <v>178</v>
      </c>
      <c r="F1633" s="132">
        <v>14.05</v>
      </c>
      <c r="G1633" s="12" t="str">
        <f>IF(ISBLANK(F1633)=TRUE," ",'2. Metadata'!B$14)</f>
        <v>degrees Celsius</v>
      </c>
      <c r="H1633" s="16" t="s">
        <v>178</v>
      </c>
      <c r="I1633" s="17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</row>
    <row r="1634" spans="1:19" ht="15" x14ac:dyDescent="0.2">
      <c r="A1634" s="130">
        <v>39680.53125</v>
      </c>
      <c r="B1634" s="9" t="s">
        <v>239</v>
      </c>
      <c r="C1634" s="4">
        <f>IF(ISBLANK(B1634)=TRUE," ", IF(B1634='2. Metadata'!B$1,'2. Metadata'!B$5, IF(B1634='2. Metadata'!C$1,'2. Metadata'!#REF!,IF(B1634='2. Metadata'!D$1,'2. Metadata'!#REF!, IF(B1634='2. Metadata'!E$1,'2. Metadata'!#REF!,IF( B1634='2. Metadata'!F$1,'2. Metadata'!#REF!,IF(B1634='2. Metadata'!G$1,'2. Metadata'!#REF!,IF(B1634='2. Metadata'!H$1,'2. Metadata'!#REF!, IF(B1634='2. Metadata'!I$1,'2. Metadata'!#REF!, IF(B1634='2. Metadata'!J$1,'2. Metadata'!#REF!, IF(B1634='2. Metadata'!K$1,'2. Metadata'!C$3, IF(B1634='2. Metadata'!L$1,'2. Metadata'!D$3, IF(B1634='2. Metadata'!M$1,'2. Metadata'!M$5, IF(B1634='2. Metadata'!N$1,'2. Metadata'!N$5))))))))))))))</f>
        <v>49.690002</v>
      </c>
      <c r="D1634" s="10">
        <f>IF(ISBLANK(B1634)=TRUE," ", IF(B1634='2. Metadata'!B$1,'2. Metadata'!B$6, IF(B1634='2. Metadata'!C$1,'2. Metadata'!C$4,IF(B1634='2. Metadata'!D$1,'2. Metadata'!D$4, IF(B1634='2. Metadata'!E$1,'2. Metadata'!E$4,IF( B1634='2. Metadata'!F$1,'2. Metadata'!F$4,IF(B1634='2. Metadata'!G$1,'2. Metadata'!G$4,IF(B1634='2. Metadata'!H$1,'2. Metadata'!H$4, IF(B1634='2. Metadata'!I$1,'2. Metadata'!I$4, IF(B1634='2. Metadata'!J$1,'2. Metadata'!J$4, IF(B1634='2. Metadata'!K$1,'2. Metadata'!K$4, IF(B1634='2. Metadata'!L$1,'2. Metadata'!L$4, IF(B1634='2. Metadata'!M$1,'2. Metadata'!M$6, IF(B1634='2. Metadata'!N$1,'2. Metadata'!N$6))))))))))))))</f>
        <v>-115.97499999999999</v>
      </c>
      <c r="E1634" s="15" t="s">
        <v>178</v>
      </c>
      <c r="F1634" s="132">
        <v>14.074</v>
      </c>
      <c r="G1634" s="12" t="str">
        <f>IF(ISBLANK(F1634)=TRUE," ",'2. Metadata'!B$14)</f>
        <v>degrees Celsius</v>
      </c>
      <c r="H1634" s="16" t="s">
        <v>178</v>
      </c>
      <c r="I1634" s="17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</row>
    <row r="1635" spans="1:19" ht="15" x14ac:dyDescent="0.2">
      <c r="A1635" s="130">
        <v>39680.541666666664</v>
      </c>
      <c r="B1635" s="9" t="s">
        <v>239</v>
      </c>
      <c r="C1635" s="4">
        <f>IF(ISBLANK(B1635)=TRUE," ", IF(B1635='2. Metadata'!B$1,'2. Metadata'!B$5, IF(B1635='2. Metadata'!C$1,'2. Metadata'!#REF!,IF(B1635='2. Metadata'!D$1,'2. Metadata'!#REF!, IF(B1635='2. Metadata'!E$1,'2. Metadata'!#REF!,IF( B1635='2. Metadata'!F$1,'2. Metadata'!#REF!,IF(B1635='2. Metadata'!G$1,'2. Metadata'!#REF!,IF(B1635='2. Metadata'!H$1,'2. Metadata'!#REF!, IF(B1635='2. Metadata'!I$1,'2. Metadata'!#REF!, IF(B1635='2. Metadata'!J$1,'2. Metadata'!#REF!, IF(B1635='2. Metadata'!K$1,'2. Metadata'!C$3, IF(B1635='2. Metadata'!L$1,'2. Metadata'!D$3, IF(B1635='2. Metadata'!M$1,'2. Metadata'!M$5, IF(B1635='2. Metadata'!N$1,'2. Metadata'!N$5))))))))))))))</f>
        <v>49.690002</v>
      </c>
      <c r="D1635" s="10">
        <f>IF(ISBLANK(B1635)=TRUE," ", IF(B1635='2. Metadata'!B$1,'2. Metadata'!B$6, IF(B1635='2. Metadata'!C$1,'2. Metadata'!C$4,IF(B1635='2. Metadata'!D$1,'2. Metadata'!D$4, IF(B1635='2. Metadata'!E$1,'2. Metadata'!E$4,IF( B1635='2. Metadata'!F$1,'2. Metadata'!F$4,IF(B1635='2. Metadata'!G$1,'2. Metadata'!G$4,IF(B1635='2. Metadata'!H$1,'2. Metadata'!H$4, IF(B1635='2. Metadata'!I$1,'2. Metadata'!I$4, IF(B1635='2. Metadata'!J$1,'2. Metadata'!J$4, IF(B1635='2. Metadata'!K$1,'2. Metadata'!K$4, IF(B1635='2. Metadata'!L$1,'2. Metadata'!L$4, IF(B1635='2. Metadata'!M$1,'2. Metadata'!M$6, IF(B1635='2. Metadata'!N$1,'2. Metadata'!N$6))))))))))))))</f>
        <v>-115.97499999999999</v>
      </c>
      <c r="E1635" s="15" t="s">
        <v>178</v>
      </c>
      <c r="F1635" s="132">
        <v>14.122</v>
      </c>
      <c r="G1635" s="12" t="str">
        <f>IF(ISBLANK(F1635)=TRUE," ",'2. Metadata'!B$14)</f>
        <v>degrees Celsius</v>
      </c>
      <c r="H1635" s="16" t="s">
        <v>178</v>
      </c>
      <c r="I1635" s="17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</row>
    <row r="1636" spans="1:19" ht="15" x14ac:dyDescent="0.2">
      <c r="A1636" s="130">
        <v>39680.552083333336</v>
      </c>
      <c r="B1636" s="9" t="s">
        <v>239</v>
      </c>
      <c r="C1636" s="4">
        <f>IF(ISBLANK(B1636)=TRUE," ", IF(B1636='2. Metadata'!B$1,'2. Metadata'!B$5, IF(B1636='2. Metadata'!C$1,'2. Metadata'!#REF!,IF(B1636='2. Metadata'!D$1,'2. Metadata'!#REF!, IF(B1636='2. Metadata'!E$1,'2. Metadata'!#REF!,IF( B1636='2. Metadata'!F$1,'2. Metadata'!#REF!,IF(B1636='2. Metadata'!G$1,'2. Metadata'!#REF!,IF(B1636='2. Metadata'!H$1,'2. Metadata'!#REF!, IF(B1636='2. Metadata'!I$1,'2. Metadata'!#REF!, IF(B1636='2. Metadata'!J$1,'2. Metadata'!#REF!, IF(B1636='2. Metadata'!K$1,'2. Metadata'!C$3, IF(B1636='2. Metadata'!L$1,'2. Metadata'!D$3, IF(B1636='2. Metadata'!M$1,'2. Metadata'!M$5, IF(B1636='2. Metadata'!N$1,'2. Metadata'!N$5))))))))))))))</f>
        <v>49.690002</v>
      </c>
      <c r="D1636" s="10">
        <f>IF(ISBLANK(B1636)=TRUE," ", IF(B1636='2. Metadata'!B$1,'2. Metadata'!B$6, IF(B1636='2. Metadata'!C$1,'2. Metadata'!C$4,IF(B1636='2. Metadata'!D$1,'2. Metadata'!D$4, IF(B1636='2. Metadata'!E$1,'2. Metadata'!E$4,IF( B1636='2. Metadata'!F$1,'2. Metadata'!F$4,IF(B1636='2. Metadata'!G$1,'2. Metadata'!G$4,IF(B1636='2. Metadata'!H$1,'2. Metadata'!H$4, IF(B1636='2. Metadata'!I$1,'2. Metadata'!I$4, IF(B1636='2. Metadata'!J$1,'2. Metadata'!J$4, IF(B1636='2. Metadata'!K$1,'2. Metadata'!K$4, IF(B1636='2. Metadata'!L$1,'2. Metadata'!L$4, IF(B1636='2. Metadata'!M$1,'2. Metadata'!M$6, IF(B1636='2. Metadata'!N$1,'2. Metadata'!N$6))))))))))))))</f>
        <v>-115.97499999999999</v>
      </c>
      <c r="E1636" s="15" t="s">
        <v>178</v>
      </c>
      <c r="F1636" s="132">
        <v>14.146000000000001</v>
      </c>
      <c r="G1636" s="12" t="str">
        <f>IF(ISBLANK(F1636)=TRUE," ",'2. Metadata'!B$14)</f>
        <v>degrees Celsius</v>
      </c>
      <c r="H1636" s="16" t="s">
        <v>178</v>
      </c>
      <c r="I1636" s="17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</row>
    <row r="1637" spans="1:19" ht="15" x14ac:dyDescent="0.2">
      <c r="A1637" s="130">
        <v>39680.5625</v>
      </c>
      <c r="B1637" s="9" t="s">
        <v>239</v>
      </c>
      <c r="C1637" s="4">
        <f>IF(ISBLANK(B1637)=TRUE," ", IF(B1637='2. Metadata'!B$1,'2. Metadata'!B$5, IF(B1637='2. Metadata'!C$1,'2. Metadata'!#REF!,IF(B1637='2. Metadata'!D$1,'2. Metadata'!#REF!, IF(B1637='2. Metadata'!E$1,'2. Metadata'!#REF!,IF( B1637='2. Metadata'!F$1,'2. Metadata'!#REF!,IF(B1637='2. Metadata'!G$1,'2. Metadata'!#REF!,IF(B1637='2. Metadata'!H$1,'2. Metadata'!#REF!, IF(B1637='2. Metadata'!I$1,'2. Metadata'!#REF!, IF(B1637='2. Metadata'!J$1,'2. Metadata'!#REF!, IF(B1637='2. Metadata'!K$1,'2. Metadata'!C$3, IF(B1637='2. Metadata'!L$1,'2. Metadata'!D$3, IF(B1637='2. Metadata'!M$1,'2. Metadata'!M$5, IF(B1637='2. Metadata'!N$1,'2. Metadata'!N$5))))))))))))))</f>
        <v>49.690002</v>
      </c>
      <c r="D1637" s="10">
        <f>IF(ISBLANK(B1637)=TRUE," ", IF(B1637='2. Metadata'!B$1,'2. Metadata'!B$6, IF(B1637='2. Metadata'!C$1,'2. Metadata'!C$4,IF(B1637='2. Metadata'!D$1,'2. Metadata'!D$4, IF(B1637='2. Metadata'!E$1,'2. Metadata'!E$4,IF( B1637='2. Metadata'!F$1,'2. Metadata'!F$4,IF(B1637='2. Metadata'!G$1,'2. Metadata'!G$4,IF(B1637='2. Metadata'!H$1,'2. Metadata'!H$4, IF(B1637='2. Metadata'!I$1,'2. Metadata'!I$4, IF(B1637='2. Metadata'!J$1,'2. Metadata'!J$4, IF(B1637='2. Metadata'!K$1,'2. Metadata'!K$4, IF(B1637='2. Metadata'!L$1,'2. Metadata'!L$4, IF(B1637='2. Metadata'!M$1,'2. Metadata'!M$6, IF(B1637='2. Metadata'!N$1,'2. Metadata'!N$6))))))))))))))</f>
        <v>-115.97499999999999</v>
      </c>
      <c r="E1637" s="15" t="s">
        <v>178</v>
      </c>
      <c r="F1637" s="132">
        <v>14.17</v>
      </c>
      <c r="G1637" s="12" t="str">
        <f>IF(ISBLANK(F1637)=TRUE," ",'2. Metadata'!B$14)</f>
        <v>degrees Celsius</v>
      </c>
      <c r="H1637" s="16" t="s">
        <v>178</v>
      </c>
      <c r="I1637" s="17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</row>
    <row r="1638" spans="1:19" ht="15" x14ac:dyDescent="0.2">
      <c r="A1638" s="130">
        <v>39680.572916666664</v>
      </c>
      <c r="B1638" s="9" t="s">
        <v>239</v>
      </c>
      <c r="C1638" s="4">
        <f>IF(ISBLANK(B1638)=TRUE," ", IF(B1638='2. Metadata'!B$1,'2. Metadata'!B$5, IF(B1638='2. Metadata'!C$1,'2. Metadata'!#REF!,IF(B1638='2. Metadata'!D$1,'2. Metadata'!#REF!, IF(B1638='2. Metadata'!E$1,'2. Metadata'!#REF!,IF( B1638='2. Metadata'!F$1,'2. Metadata'!#REF!,IF(B1638='2. Metadata'!G$1,'2. Metadata'!#REF!,IF(B1638='2. Metadata'!H$1,'2. Metadata'!#REF!, IF(B1638='2. Metadata'!I$1,'2. Metadata'!#REF!, IF(B1638='2. Metadata'!J$1,'2. Metadata'!#REF!, IF(B1638='2. Metadata'!K$1,'2. Metadata'!C$3, IF(B1638='2. Metadata'!L$1,'2. Metadata'!D$3, IF(B1638='2. Metadata'!M$1,'2. Metadata'!M$5, IF(B1638='2. Metadata'!N$1,'2. Metadata'!N$5))))))))))))))</f>
        <v>49.690002</v>
      </c>
      <c r="D1638" s="10">
        <f>IF(ISBLANK(B1638)=TRUE," ", IF(B1638='2. Metadata'!B$1,'2. Metadata'!B$6, IF(B1638='2. Metadata'!C$1,'2. Metadata'!C$4,IF(B1638='2. Metadata'!D$1,'2. Metadata'!D$4, IF(B1638='2. Metadata'!E$1,'2. Metadata'!E$4,IF( B1638='2. Metadata'!F$1,'2. Metadata'!F$4,IF(B1638='2. Metadata'!G$1,'2. Metadata'!G$4,IF(B1638='2. Metadata'!H$1,'2. Metadata'!H$4, IF(B1638='2. Metadata'!I$1,'2. Metadata'!I$4, IF(B1638='2. Metadata'!J$1,'2. Metadata'!J$4, IF(B1638='2. Metadata'!K$1,'2. Metadata'!K$4, IF(B1638='2. Metadata'!L$1,'2. Metadata'!L$4, IF(B1638='2. Metadata'!M$1,'2. Metadata'!M$6, IF(B1638='2. Metadata'!N$1,'2. Metadata'!N$6))))))))))))))</f>
        <v>-115.97499999999999</v>
      </c>
      <c r="E1638" s="15" t="s">
        <v>178</v>
      </c>
      <c r="F1638" s="132" t="s">
        <v>178</v>
      </c>
      <c r="G1638" s="12" t="str">
        <f>IF(ISBLANK(F1638)=TRUE," ",'2. Metadata'!B$14)</f>
        <v>degrees Celsius</v>
      </c>
      <c r="H1638" s="16" t="s">
        <v>178</v>
      </c>
      <c r="I1638" s="17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</row>
    <row r="1639" spans="1:19" ht="15" x14ac:dyDescent="0.2">
      <c r="A1639" s="130">
        <v>39680.583333333336</v>
      </c>
      <c r="B1639" s="9" t="s">
        <v>239</v>
      </c>
      <c r="C1639" s="4">
        <f>IF(ISBLANK(B1639)=TRUE," ", IF(B1639='2. Metadata'!B$1,'2. Metadata'!B$5, IF(B1639='2. Metadata'!C$1,'2. Metadata'!#REF!,IF(B1639='2. Metadata'!D$1,'2. Metadata'!#REF!, IF(B1639='2. Metadata'!E$1,'2. Metadata'!#REF!,IF( B1639='2. Metadata'!F$1,'2. Metadata'!#REF!,IF(B1639='2. Metadata'!G$1,'2. Metadata'!#REF!,IF(B1639='2. Metadata'!H$1,'2. Metadata'!#REF!, IF(B1639='2. Metadata'!I$1,'2. Metadata'!#REF!, IF(B1639='2. Metadata'!J$1,'2. Metadata'!#REF!, IF(B1639='2. Metadata'!K$1,'2. Metadata'!C$3, IF(B1639='2. Metadata'!L$1,'2. Metadata'!D$3, IF(B1639='2. Metadata'!M$1,'2. Metadata'!M$5, IF(B1639='2. Metadata'!N$1,'2. Metadata'!N$5))))))))))))))</f>
        <v>49.690002</v>
      </c>
      <c r="D1639" s="10">
        <f>IF(ISBLANK(B1639)=TRUE," ", IF(B1639='2. Metadata'!B$1,'2. Metadata'!B$6, IF(B1639='2. Metadata'!C$1,'2. Metadata'!C$4,IF(B1639='2. Metadata'!D$1,'2. Metadata'!D$4, IF(B1639='2. Metadata'!E$1,'2. Metadata'!E$4,IF( B1639='2. Metadata'!F$1,'2. Metadata'!F$4,IF(B1639='2. Metadata'!G$1,'2. Metadata'!G$4,IF(B1639='2. Metadata'!H$1,'2. Metadata'!H$4, IF(B1639='2. Metadata'!I$1,'2. Metadata'!I$4, IF(B1639='2. Metadata'!J$1,'2. Metadata'!J$4, IF(B1639='2. Metadata'!K$1,'2. Metadata'!K$4, IF(B1639='2. Metadata'!L$1,'2. Metadata'!L$4, IF(B1639='2. Metadata'!M$1,'2. Metadata'!M$6, IF(B1639='2. Metadata'!N$1,'2. Metadata'!N$6))))))))))))))</f>
        <v>-115.97499999999999</v>
      </c>
      <c r="E1639" s="15" t="s">
        <v>178</v>
      </c>
      <c r="F1639" s="132">
        <v>14.29</v>
      </c>
      <c r="G1639" s="12" t="str">
        <f>IF(ISBLANK(F1639)=TRUE," ",'2. Metadata'!B$14)</f>
        <v>degrees Celsius</v>
      </c>
      <c r="H1639" s="16" t="s">
        <v>178</v>
      </c>
      <c r="I1639" s="17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</row>
    <row r="1640" spans="1:19" ht="15" x14ac:dyDescent="0.2">
      <c r="A1640" s="130">
        <v>39680.59375</v>
      </c>
      <c r="B1640" s="9" t="s">
        <v>239</v>
      </c>
      <c r="C1640" s="4">
        <f>IF(ISBLANK(B1640)=TRUE," ", IF(B1640='2. Metadata'!B$1,'2. Metadata'!B$5, IF(B1640='2. Metadata'!C$1,'2. Metadata'!#REF!,IF(B1640='2. Metadata'!D$1,'2. Metadata'!#REF!, IF(B1640='2. Metadata'!E$1,'2. Metadata'!#REF!,IF( B1640='2. Metadata'!F$1,'2. Metadata'!#REF!,IF(B1640='2. Metadata'!G$1,'2. Metadata'!#REF!,IF(B1640='2. Metadata'!H$1,'2. Metadata'!#REF!, IF(B1640='2. Metadata'!I$1,'2. Metadata'!#REF!, IF(B1640='2. Metadata'!J$1,'2. Metadata'!#REF!, IF(B1640='2. Metadata'!K$1,'2. Metadata'!C$3, IF(B1640='2. Metadata'!L$1,'2. Metadata'!D$3, IF(B1640='2. Metadata'!M$1,'2. Metadata'!M$5, IF(B1640='2. Metadata'!N$1,'2. Metadata'!N$5))))))))))))))</f>
        <v>49.690002</v>
      </c>
      <c r="D1640" s="10">
        <f>IF(ISBLANK(B1640)=TRUE," ", IF(B1640='2. Metadata'!B$1,'2. Metadata'!B$6, IF(B1640='2. Metadata'!C$1,'2. Metadata'!C$4,IF(B1640='2. Metadata'!D$1,'2. Metadata'!D$4, IF(B1640='2. Metadata'!E$1,'2. Metadata'!E$4,IF( B1640='2. Metadata'!F$1,'2. Metadata'!F$4,IF(B1640='2. Metadata'!G$1,'2. Metadata'!G$4,IF(B1640='2. Metadata'!H$1,'2. Metadata'!H$4, IF(B1640='2. Metadata'!I$1,'2. Metadata'!I$4, IF(B1640='2. Metadata'!J$1,'2. Metadata'!J$4, IF(B1640='2. Metadata'!K$1,'2. Metadata'!K$4, IF(B1640='2. Metadata'!L$1,'2. Metadata'!L$4, IF(B1640='2. Metadata'!M$1,'2. Metadata'!M$6, IF(B1640='2. Metadata'!N$1,'2. Metadata'!N$6))))))))))))))</f>
        <v>-115.97499999999999</v>
      </c>
      <c r="E1640" s="15" t="s">
        <v>178</v>
      </c>
      <c r="F1640" s="132">
        <v>14.29</v>
      </c>
      <c r="G1640" s="12" t="str">
        <f>IF(ISBLANK(F1640)=TRUE," ",'2. Metadata'!B$14)</f>
        <v>degrees Celsius</v>
      </c>
      <c r="H1640" s="16" t="s">
        <v>178</v>
      </c>
      <c r="I1640" s="17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</row>
    <row r="1641" spans="1:19" ht="15" x14ac:dyDescent="0.2">
      <c r="A1641" s="130">
        <v>39680.604166666664</v>
      </c>
      <c r="B1641" s="9" t="s">
        <v>239</v>
      </c>
      <c r="C1641" s="4">
        <f>IF(ISBLANK(B1641)=TRUE," ", IF(B1641='2. Metadata'!B$1,'2. Metadata'!B$5, IF(B1641='2. Metadata'!C$1,'2. Metadata'!#REF!,IF(B1641='2. Metadata'!D$1,'2. Metadata'!#REF!, IF(B1641='2. Metadata'!E$1,'2. Metadata'!#REF!,IF( B1641='2. Metadata'!F$1,'2. Metadata'!#REF!,IF(B1641='2. Metadata'!G$1,'2. Metadata'!#REF!,IF(B1641='2. Metadata'!H$1,'2. Metadata'!#REF!, IF(B1641='2. Metadata'!I$1,'2. Metadata'!#REF!, IF(B1641='2. Metadata'!J$1,'2. Metadata'!#REF!, IF(B1641='2. Metadata'!K$1,'2. Metadata'!C$3, IF(B1641='2. Metadata'!L$1,'2. Metadata'!D$3, IF(B1641='2. Metadata'!M$1,'2. Metadata'!M$5, IF(B1641='2. Metadata'!N$1,'2. Metadata'!N$5))))))))))))))</f>
        <v>49.690002</v>
      </c>
      <c r="D1641" s="10">
        <f>IF(ISBLANK(B1641)=TRUE," ", IF(B1641='2. Metadata'!B$1,'2. Metadata'!B$6, IF(B1641='2. Metadata'!C$1,'2. Metadata'!C$4,IF(B1641='2. Metadata'!D$1,'2. Metadata'!D$4, IF(B1641='2. Metadata'!E$1,'2. Metadata'!E$4,IF( B1641='2. Metadata'!F$1,'2. Metadata'!F$4,IF(B1641='2. Metadata'!G$1,'2. Metadata'!G$4,IF(B1641='2. Metadata'!H$1,'2. Metadata'!H$4, IF(B1641='2. Metadata'!I$1,'2. Metadata'!I$4, IF(B1641='2. Metadata'!J$1,'2. Metadata'!J$4, IF(B1641='2. Metadata'!K$1,'2. Metadata'!K$4, IF(B1641='2. Metadata'!L$1,'2. Metadata'!L$4, IF(B1641='2. Metadata'!M$1,'2. Metadata'!M$6, IF(B1641='2. Metadata'!N$1,'2. Metadata'!N$6))))))))))))))</f>
        <v>-115.97499999999999</v>
      </c>
      <c r="E1641" s="15" t="s">
        <v>178</v>
      </c>
      <c r="F1641" s="132">
        <v>14.29</v>
      </c>
      <c r="G1641" s="12" t="str">
        <f>IF(ISBLANK(F1641)=TRUE," ",'2. Metadata'!B$14)</f>
        <v>degrees Celsius</v>
      </c>
      <c r="H1641" s="16" t="s">
        <v>178</v>
      </c>
      <c r="I1641" s="17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</row>
    <row r="1642" spans="1:19" ht="15" x14ac:dyDescent="0.2">
      <c r="A1642" s="130">
        <v>39680.614583333336</v>
      </c>
      <c r="B1642" s="9" t="s">
        <v>239</v>
      </c>
      <c r="C1642" s="4">
        <f>IF(ISBLANK(B1642)=TRUE," ", IF(B1642='2. Metadata'!B$1,'2. Metadata'!B$5, IF(B1642='2. Metadata'!C$1,'2. Metadata'!#REF!,IF(B1642='2. Metadata'!D$1,'2. Metadata'!#REF!, IF(B1642='2. Metadata'!E$1,'2. Metadata'!#REF!,IF( B1642='2. Metadata'!F$1,'2. Metadata'!#REF!,IF(B1642='2. Metadata'!G$1,'2. Metadata'!#REF!,IF(B1642='2. Metadata'!H$1,'2. Metadata'!#REF!, IF(B1642='2. Metadata'!I$1,'2. Metadata'!#REF!, IF(B1642='2. Metadata'!J$1,'2. Metadata'!#REF!, IF(B1642='2. Metadata'!K$1,'2. Metadata'!C$3, IF(B1642='2. Metadata'!L$1,'2. Metadata'!D$3, IF(B1642='2. Metadata'!M$1,'2. Metadata'!M$5, IF(B1642='2. Metadata'!N$1,'2. Metadata'!N$5))))))))))))))</f>
        <v>49.690002</v>
      </c>
      <c r="D1642" s="10">
        <f>IF(ISBLANK(B1642)=TRUE," ", IF(B1642='2. Metadata'!B$1,'2. Metadata'!B$6, IF(B1642='2. Metadata'!C$1,'2. Metadata'!C$4,IF(B1642='2. Metadata'!D$1,'2. Metadata'!D$4, IF(B1642='2. Metadata'!E$1,'2. Metadata'!E$4,IF( B1642='2. Metadata'!F$1,'2. Metadata'!F$4,IF(B1642='2. Metadata'!G$1,'2. Metadata'!G$4,IF(B1642='2. Metadata'!H$1,'2. Metadata'!H$4, IF(B1642='2. Metadata'!I$1,'2. Metadata'!I$4, IF(B1642='2. Metadata'!J$1,'2. Metadata'!J$4, IF(B1642='2. Metadata'!K$1,'2. Metadata'!K$4, IF(B1642='2. Metadata'!L$1,'2. Metadata'!L$4, IF(B1642='2. Metadata'!M$1,'2. Metadata'!M$6, IF(B1642='2. Metadata'!N$1,'2. Metadata'!N$6))))))))))))))</f>
        <v>-115.97499999999999</v>
      </c>
      <c r="E1642" s="15" t="s">
        <v>178</v>
      </c>
      <c r="F1642" s="132">
        <v>14.314</v>
      </c>
      <c r="G1642" s="12" t="str">
        <f>IF(ISBLANK(F1642)=TRUE," ",'2. Metadata'!B$14)</f>
        <v>degrees Celsius</v>
      </c>
      <c r="H1642" s="16" t="s">
        <v>178</v>
      </c>
      <c r="I1642" s="17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</row>
    <row r="1643" spans="1:19" ht="15" x14ac:dyDescent="0.2">
      <c r="A1643" s="130">
        <v>39680.625</v>
      </c>
      <c r="B1643" s="9" t="s">
        <v>239</v>
      </c>
      <c r="C1643" s="4">
        <f>IF(ISBLANK(B1643)=TRUE," ", IF(B1643='2. Metadata'!B$1,'2. Metadata'!B$5, IF(B1643='2. Metadata'!C$1,'2. Metadata'!#REF!,IF(B1643='2. Metadata'!D$1,'2. Metadata'!#REF!, IF(B1643='2. Metadata'!E$1,'2. Metadata'!#REF!,IF( B1643='2. Metadata'!F$1,'2. Metadata'!#REF!,IF(B1643='2. Metadata'!G$1,'2. Metadata'!#REF!,IF(B1643='2. Metadata'!H$1,'2. Metadata'!#REF!, IF(B1643='2. Metadata'!I$1,'2. Metadata'!#REF!, IF(B1643='2. Metadata'!J$1,'2. Metadata'!#REF!, IF(B1643='2. Metadata'!K$1,'2. Metadata'!C$3, IF(B1643='2. Metadata'!L$1,'2. Metadata'!D$3, IF(B1643='2. Metadata'!M$1,'2. Metadata'!M$5, IF(B1643='2. Metadata'!N$1,'2. Metadata'!N$5))))))))))))))</f>
        <v>49.690002</v>
      </c>
      <c r="D1643" s="10">
        <f>IF(ISBLANK(B1643)=TRUE," ", IF(B1643='2. Metadata'!B$1,'2. Metadata'!B$6, IF(B1643='2. Metadata'!C$1,'2. Metadata'!C$4,IF(B1643='2. Metadata'!D$1,'2. Metadata'!D$4, IF(B1643='2. Metadata'!E$1,'2. Metadata'!E$4,IF( B1643='2. Metadata'!F$1,'2. Metadata'!F$4,IF(B1643='2. Metadata'!G$1,'2. Metadata'!G$4,IF(B1643='2. Metadata'!H$1,'2. Metadata'!H$4, IF(B1643='2. Metadata'!I$1,'2. Metadata'!I$4, IF(B1643='2. Metadata'!J$1,'2. Metadata'!J$4, IF(B1643='2. Metadata'!K$1,'2. Metadata'!K$4, IF(B1643='2. Metadata'!L$1,'2. Metadata'!L$4, IF(B1643='2. Metadata'!M$1,'2. Metadata'!M$6, IF(B1643='2. Metadata'!N$1,'2. Metadata'!N$6))))))))))))))</f>
        <v>-115.97499999999999</v>
      </c>
      <c r="E1643" s="15" t="s">
        <v>178</v>
      </c>
      <c r="F1643" s="132">
        <v>14.337</v>
      </c>
      <c r="G1643" s="12" t="str">
        <f>IF(ISBLANK(F1643)=TRUE," ",'2. Metadata'!B$14)</f>
        <v>degrees Celsius</v>
      </c>
      <c r="H1643" s="16" t="s">
        <v>178</v>
      </c>
      <c r="I1643" s="17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</row>
    <row r="1644" spans="1:19" ht="15" x14ac:dyDescent="0.2">
      <c r="A1644" s="130">
        <v>39680.635416666664</v>
      </c>
      <c r="B1644" s="9" t="s">
        <v>239</v>
      </c>
      <c r="C1644" s="4">
        <f>IF(ISBLANK(B1644)=TRUE," ", IF(B1644='2. Metadata'!B$1,'2. Metadata'!B$5, IF(B1644='2. Metadata'!C$1,'2. Metadata'!#REF!,IF(B1644='2. Metadata'!D$1,'2. Metadata'!#REF!, IF(B1644='2. Metadata'!E$1,'2. Metadata'!#REF!,IF( B1644='2. Metadata'!F$1,'2. Metadata'!#REF!,IF(B1644='2. Metadata'!G$1,'2. Metadata'!#REF!,IF(B1644='2. Metadata'!H$1,'2. Metadata'!#REF!, IF(B1644='2. Metadata'!I$1,'2. Metadata'!#REF!, IF(B1644='2. Metadata'!J$1,'2. Metadata'!#REF!, IF(B1644='2. Metadata'!K$1,'2. Metadata'!C$3, IF(B1644='2. Metadata'!L$1,'2. Metadata'!D$3, IF(B1644='2. Metadata'!M$1,'2. Metadata'!M$5, IF(B1644='2. Metadata'!N$1,'2. Metadata'!N$5))))))))))))))</f>
        <v>49.690002</v>
      </c>
      <c r="D1644" s="10">
        <f>IF(ISBLANK(B1644)=TRUE," ", IF(B1644='2. Metadata'!B$1,'2. Metadata'!B$6, IF(B1644='2. Metadata'!C$1,'2. Metadata'!C$4,IF(B1644='2. Metadata'!D$1,'2. Metadata'!D$4, IF(B1644='2. Metadata'!E$1,'2. Metadata'!E$4,IF( B1644='2. Metadata'!F$1,'2. Metadata'!F$4,IF(B1644='2. Metadata'!G$1,'2. Metadata'!G$4,IF(B1644='2. Metadata'!H$1,'2. Metadata'!H$4, IF(B1644='2. Metadata'!I$1,'2. Metadata'!I$4, IF(B1644='2. Metadata'!J$1,'2. Metadata'!J$4, IF(B1644='2. Metadata'!K$1,'2. Metadata'!K$4, IF(B1644='2. Metadata'!L$1,'2. Metadata'!L$4, IF(B1644='2. Metadata'!M$1,'2. Metadata'!M$6, IF(B1644='2. Metadata'!N$1,'2. Metadata'!N$6))))))))))))))</f>
        <v>-115.97499999999999</v>
      </c>
      <c r="E1644" s="15" t="s">
        <v>178</v>
      </c>
      <c r="F1644" s="132">
        <v>14.385</v>
      </c>
      <c r="G1644" s="12" t="str">
        <f>IF(ISBLANK(F1644)=TRUE," ",'2. Metadata'!B$14)</f>
        <v>degrees Celsius</v>
      </c>
      <c r="H1644" s="16" t="s">
        <v>178</v>
      </c>
      <c r="I1644" s="17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</row>
    <row r="1645" spans="1:19" ht="15" x14ac:dyDescent="0.2">
      <c r="A1645" s="130">
        <v>39680.645833333336</v>
      </c>
      <c r="B1645" s="9" t="s">
        <v>239</v>
      </c>
      <c r="C1645" s="4">
        <f>IF(ISBLANK(B1645)=TRUE," ", IF(B1645='2. Metadata'!B$1,'2. Metadata'!B$5, IF(B1645='2. Metadata'!C$1,'2. Metadata'!#REF!,IF(B1645='2. Metadata'!D$1,'2. Metadata'!#REF!, IF(B1645='2. Metadata'!E$1,'2. Metadata'!#REF!,IF( B1645='2. Metadata'!F$1,'2. Metadata'!#REF!,IF(B1645='2. Metadata'!G$1,'2. Metadata'!#REF!,IF(B1645='2. Metadata'!H$1,'2. Metadata'!#REF!, IF(B1645='2. Metadata'!I$1,'2. Metadata'!#REF!, IF(B1645='2. Metadata'!J$1,'2. Metadata'!#REF!, IF(B1645='2. Metadata'!K$1,'2. Metadata'!C$3, IF(B1645='2. Metadata'!L$1,'2. Metadata'!D$3, IF(B1645='2. Metadata'!M$1,'2. Metadata'!M$5, IF(B1645='2. Metadata'!N$1,'2. Metadata'!N$5))))))))))))))</f>
        <v>49.690002</v>
      </c>
      <c r="D1645" s="10">
        <f>IF(ISBLANK(B1645)=TRUE," ", IF(B1645='2. Metadata'!B$1,'2. Metadata'!B$6, IF(B1645='2. Metadata'!C$1,'2. Metadata'!C$4,IF(B1645='2. Metadata'!D$1,'2. Metadata'!D$4, IF(B1645='2. Metadata'!E$1,'2. Metadata'!E$4,IF( B1645='2. Metadata'!F$1,'2. Metadata'!F$4,IF(B1645='2. Metadata'!G$1,'2. Metadata'!G$4,IF(B1645='2. Metadata'!H$1,'2. Metadata'!H$4, IF(B1645='2. Metadata'!I$1,'2. Metadata'!I$4, IF(B1645='2. Metadata'!J$1,'2. Metadata'!J$4, IF(B1645='2. Metadata'!K$1,'2. Metadata'!K$4, IF(B1645='2. Metadata'!L$1,'2. Metadata'!L$4, IF(B1645='2. Metadata'!M$1,'2. Metadata'!M$6, IF(B1645='2. Metadata'!N$1,'2. Metadata'!N$6))))))))))))))</f>
        <v>-115.97499999999999</v>
      </c>
      <c r="E1645" s="15" t="s">
        <v>178</v>
      </c>
      <c r="F1645" s="132">
        <v>14.409000000000001</v>
      </c>
      <c r="G1645" s="12" t="str">
        <f>IF(ISBLANK(F1645)=TRUE," ",'2. Metadata'!B$14)</f>
        <v>degrees Celsius</v>
      </c>
      <c r="H1645" s="16" t="s">
        <v>178</v>
      </c>
      <c r="I1645" s="17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</row>
    <row r="1646" spans="1:19" ht="15" x14ac:dyDescent="0.2">
      <c r="A1646" s="130">
        <v>39680.65625</v>
      </c>
      <c r="B1646" s="9" t="s">
        <v>239</v>
      </c>
      <c r="C1646" s="4">
        <f>IF(ISBLANK(B1646)=TRUE," ", IF(B1646='2. Metadata'!B$1,'2. Metadata'!B$5, IF(B1646='2. Metadata'!C$1,'2. Metadata'!#REF!,IF(B1646='2. Metadata'!D$1,'2. Metadata'!#REF!, IF(B1646='2. Metadata'!E$1,'2. Metadata'!#REF!,IF( B1646='2. Metadata'!F$1,'2. Metadata'!#REF!,IF(B1646='2. Metadata'!G$1,'2. Metadata'!#REF!,IF(B1646='2. Metadata'!H$1,'2. Metadata'!#REF!, IF(B1646='2. Metadata'!I$1,'2. Metadata'!#REF!, IF(B1646='2. Metadata'!J$1,'2. Metadata'!#REF!, IF(B1646='2. Metadata'!K$1,'2. Metadata'!C$3, IF(B1646='2. Metadata'!L$1,'2. Metadata'!D$3, IF(B1646='2. Metadata'!M$1,'2. Metadata'!M$5, IF(B1646='2. Metadata'!N$1,'2. Metadata'!N$5))))))))))))))</f>
        <v>49.690002</v>
      </c>
      <c r="D1646" s="10">
        <f>IF(ISBLANK(B1646)=TRUE," ", IF(B1646='2. Metadata'!B$1,'2. Metadata'!B$6, IF(B1646='2. Metadata'!C$1,'2. Metadata'!C$4,IF(B1646='2. Metadata'!D$1,'2. Metadata'!D$4, IF(B1646='2. Metadata'!E$1,'2. Metadata'!E$4,IF( B1646='2. Metadata'!F$1,'2. Metadata'!F$4,IF(B1646='2. Metadata'!G$1,'2. Metadata'!G$4,IF(B1646='2. Metadata'!H$1,'2. Metadata'!H$4, IF(B1646='2. Metadata'!I$1,'2. Metadata'!I$4, IF(B1646='2. Metadata'!J$1,'2. Metadata'!J$4, IF(B1646='2. Metadata'!K$1,'2. Metadata'!K$4, IF(B1646='2. Metadata'!L$1,'2. Metadata'!L$4, IF(B1646='2. Metadata'!M$1,'2. Metadata'!M$6, IF(B1646='2. Metadata'!N$1,'2. Metadata'!N$6))))))))))))))</f>
        <v>-115.97499999999999</v>
      </c>
      <c r="E1646" s="15" t="s">
        <v>178</v>
      </c>
      <c r="F1646" s="132">
        <v>14.457000000000001</v>
      </c>
      <c r="G1646" s="12" t="str">
        <f>IF(ISBLANK(F1646)=TRUE," ",'2. Metadata'!B$14)</f>
        <v>degrees Celsius</v>
      </c>
      <c r="H1646" s="16" t="s">
        <v>178</v>
      </c>
      <c r="I1646" s="17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</row>
    <row r="1647" spans="1:19" ht="15" x14ac:dyDescent="0.2">
      <c r="A1647" s="130">
        <v>39680.666666666664</v>
      </c>
      <c r="B1647" s="9" t="s">
        <v>239</v>
      </c>
      <c r="C1647" s="4">
        <f>IF(ISBLANK(B1647)=TRUE," ", IF(B1647='2. Metadata'!B$1,'2. Metadata'!B$5, IF(B1647='2. Metadata'!C$1,'2. Metadata'!#REF!,IF(B1647='2. Metadata'!D$1,'2. Metadata'!#REF!, IF(B1647='2. Metadata'!E$1,'2. Metadata'!#REF!,IF( B1647='2. Metadata'!F$1,'2. Metadata'!#REF!,IF(B1647='2. Metadata'!G$1,'2. Metadata'!#REF!,IF(B1647='2. Metadata'!H$1,'2. Metadata'!#REF!, IF(B1647='2. Metadata'!I$1,'2. Metadata'!#REF!, IF(B1647='2. Metadata'!J$1,'2. Metadata'!#REF!, IF(B1647='2. Metadata'!K$1,'2. Metadata'!C$3, IF(B1647='2. Metadata'!L$1,'2. Metadata'!D$3, IF(B1647='2. Metadata'!M$1,'2. Metadata'!M$5, IF(B1647='2. Metadata'!N$1,'2. Metadata'!N$5))))))))))))))</f>
        <v>49.690002</v>
      </c>
      <c r="D1647" s="10">
        <f>IF(ISBLANK(B1647)=TRUE," ", IF(B1647='2. Metadata'!B$1,'2. Metadata'!B$6, IF(B1647='2. Metadata'!C$1,'2. Metadata'!C$4,IF(B1647='2. Metadata'!D$1,'2. Metadata'!D$4, IF(B1647='2. Metadata'!E$1,'2. Metadata'!E$4,IF( B1647='2. Metadata'!F$1,'2. Metadata'!F$4,IF(B1647='2. Metadata'!G$1,'2. Metadata'!G$4,IF(B1647='2. Metadata'!H$1,'2. Metadata'!H$4, IF(B1647='2. Metadata'!I$1,'2. Metadata'!I$4, IF(B1647='2. Metadata'!J$1,'2. Metadata'!J$4, IF(B1647='2. Metadata'!K$1,'2. Metadata'!K$4, IF(B1647='2. Metadata'!L$1,'2. Metadata'!L$4, IF(B1647='2. Metadata'!M$1,'2. Metadata'!M$6, IF(B1647='2. Metadata'!N$1,'2. Metadata'!N$6))))))))))))))</f>
        <v>-115.97499999999999</v>
      </c>
      <c r="E1647" s="15" t="s">
        <v>178</v>
      </c>
      <c r="F1647" s="132">
        <v>14.481</v>
      </c>
      <c r="G1647" s="12" t="str">
        <f>IF(ISBLANK(F1647)=TRUE," ",'2. Metadata'!B$14)</f>
        <v>degrees Celsius</v>
      </c>
      <c r="H1647" s="16" t="s">
        <v>178</v>
      </c>
      <c r="I1647" s="17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</row>
    <row r="1648" spans="1:19" ht="15" x14ac:dyDescent="0.2">
      <c r="A1648" s="130">
        <v>39680.677083333336</v>
      </c>
      <c r="B1648" s="9" t="s">
        <v>239</v>
      </c>
      <c r="C1648" s="4">
        <f>IF(ISBLANK(B1648)=TRUE," ", IF(B1648='2. Metadata'!B$1,'2. Metadata'!B$5, IF(B1648='2. Metadata'!C$1,'2. Metadata'!#REF!,IF(B1648='2. Metadata'!D$1,'2. Metadata'!#REF!, IF(B1648='2. Metadata'!E$1,'2. Metadata'!#REF!,IF( B1648='2. Metadata'!F$1,'2. Metadata'!#REF!,IF(B1648='2. Metadata'!G$1,'2. Metadata'!#REF!,IF(B1648='2. Metadata'!H$1,'2. Metadata'!#REF!, IF(B1648='2. Metadata'!I$1,'2. Metadata'!#REF!, IF(B1648='2. Metadata'!J$1,'2. Metadata'!#REF!, IF(B1648='2. Metadata'!K$1,'2. Metadata'!C$3, IF(B1648='2. Metadata'!L$1,'2. Metadata'!D$3, IF(B1648='2. Metadata'!M$1,'2. Metadata'!M$5, IF(B1648='2. Metadata'!N$1,'2. Metadata'!N$5))))))))))))))</f>
        <v>49.690002</v>
      </c>
      <c r="D1648" s="10">
        <f>IF(ISBLANK(B1648)=TRUE," ", IF(B1648='2. Metadata'!B$1,'2. Metadata'!B$6, IF(B1648='2. Metadata'!C$1,'2. Metadata'!C$4,IF(B1648='2. Metadata'!D$1,'2. Metadata'!D$4, IF(B1648='2. Metadata'!E$1,'2. Metadata'!E$4,IF( B1648='2. Metadata'!F$1,'2. Metadata'!F$4,IF(B1648='2. Metadata'!G$1,'2. Metadata'!G$4,IF(B1648='2. Metadata'!H$1,'2. Metadata'!H$4, IF(B1648='2. Metadata'!I$1,'2. Metadata'!I$4, IF(B1648='2. Metadata'!J$1,'2. Metadata'!J$4, IF(B1648='2. Metadata'!K$1,'2. Metadata'!K$4, IF(B1648='2. Metadata'!L$1,'2. Metadata'!L$4, IF(B1648='2. Metadata'!M$1,'2. Metadata'!M$6, IF(B1648='2. Metadata'!N$1,'2. Metadata'!N$6))))))))))))))</f>
        <v>-115.97499999999999</v>
      </c>
      <c r="E1648" s="15" t="s">
        <v>178</v>
      </c>
      <c r="F1648" s="132">
        <v>14.505000000000001</v>
      </c>
      <c r="G1648" s="12" t="str">
        <f>IF(ISBLANK(F1648)=TRUE," ",'2. Metadata'!B$14)</f>
        <v>degrees Celsius</v>
      </c>
      <c r="H1648" s="16" t="s">
        <v>178</v>
      </c>
      <c r="I1648" s="17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</row>
    <row r="1649" spans="1:19" ht="15" x14ac:dyDescent="0.2">
      <c r="A1649" s="130">
        <v>39680.6875</v>
      </c>
      <c r="B1649" s="9" t="s">
        <v>239</v>
      </c>
      <c r="C1649" s="4">
        <f>IF(ISBLANK(B1649)=TRUE," ", IF(B1649='2. Metadata'!B$1,'2. Metadata'!B$5, IF(B1649='2. Metadata'!C$1,'2. Metadata'!#REF!,IF(B1649='2. Metadata'!D$1,'2. Metadata'!#REF!, IF(B1649='2. Metadata'!E$1,'2. Metadata'!#REF!,IF( B1649='2. Metadata'!F$1,'2. Metadata'!#REF!,IF(B1649='2. Metadata'!G$1,'2. Metadata'!#REF!,IF(B1649='2. Metadata'!H$1,'2. Metadata'!#REF!, IF(B1649='2. Metadata'!I$1,'2. Metadata'!#REF!, IF(B1649='2. Metadata'!J$1,'2. Metadata'!#REF!, IF(B1649='2. Metadata'!K$1,'2. Metadata'!C$3, IF(B1649='2. Metadata'!L$1,'2. Metadata'!D$3, IF(B1649='2. Metadata'!M$1,'2. Metadata'!M$5, IF(B1649='2. Metadata'!N$1,'2. Metadata'!N$5))))))))))))))</f>
        <v>49.690002</v>
      </c>
      <c r="D1649" s="10">
        <f>IF(ISBLANK(B1649)=TRUE," ", IF(B1649='2. Metadata'!B$1,'2. Metadata'!B$6, IF(B1649='2. Metadata'!C$1,'2. Metadata'!C$4,IF(B1649='2. Metadata'!D$1,'2. Metadata'!D$4, IF(B1649='2. Metadata'!E$1,'2. Metadata'!E$4,IF( B1649='2. Metadata'!F$1,'2. Metadata'!F$4,IF(B1649='2. Metadata'!G$1,'2. Metadata'!G$4,IF(B1649='2. Metadata'!H$1,'2. Metadata'!H$4, IF(B1649='2. Metadata'!I$1,'2. Metadata'!I$4, IF(B1649='2. Metadata'!J$1,'2. Metadata'!J$4, IF(B1649='2. Metadata'!K$1,'2. Metadata'!K$4, IF(B1649='2. Metadata'!L$1,'2. Metadata'!L$4, IF(B1649='2. Metadata'!M$1,'2. Metadata'!M$6, IF(B1649='2. Metadata'!N$1,'2. Metadata'!N$6))))))))))))))</f>
        <v>-115.97499999999999</v>
      </c>
      <c r="E1649" s="15" t="s">
        <v>178</v>
      </c>
      <c r="F1649" s="132">
        <v>14.553000000000001</v>
      </c>
      <c r="G1649" s="12" t="str">
        <f>IF(ISBLANK(F1649)=TRUE," ",'2. Metadata'!B$14)</f>
        <v>degrees Celsius</v>
      </c>
      <c r="H1649" s="16" t="s">
        <v>178</v>
      </c>
      <c r="I1649" s="17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</row>
    <row r="1650" spans="1:19" ht="15" x14ac:dyDescent="0.2">
      <c r="A1650" s="130">
        <v>39680.697916666664</v>
      </c>
      <c r="B1650" s="9" t="s">
        <v>239</v>
      </c>
      <c r="C1650" s="4">
        <f>IF(ISBLANK(B1650)=TRUE," ", IF(B1650='2. Metadata'!B$1,'2. Metadata'!B$5, IF(B1650='2. Metadata'!C$1,'2. Metadata'!#REF!,IF(B1650='2. Metadata'!D$1,'2. Metadata'!#REF!, IF(B1650='2. Metadata'!E$1,'2. Metadata'!#REF!,IF( B1650='2. Metadata'!F$1,'2. Metadata'!#REF!,IF(B1650='2. Metadata'!G$1,'2. Metadata'!#REF!,IF(B1650='2. Metadata'!H$1,'2. Metadata'!#REF!, IF(B1650='2. Metadata'!I$1,'2. Metadata'!#REF!, IF(B1650='2. Metadata'!J$1,'2. Metadata'!#REF!, IF(B1650='2. Metadata'!K$1,'2. Metadata'!C$3, IF(B1650='2. Metadata'!L$1,'2. Metadata'!D$3, IF(B1650='2. Metadata'!M$1,'2. Metadata'!M$5, IF(B1650='2. Metadata'!N$1,'2. Metadata'!N$5))))))))))))))</f>
        <v>49.690002</v>
      </c>
      <c r="D1650" s="10">
        <f>IF(ISBLANK(B1650)=TRUE," ", IF(B1650='2. Metadata'!B$1,'2. Metadata'!B$6, IF(B1650='2. Metadata'!C$1,'2. Metadata'!C$4,IF(B1650='2. Metadata'!D$1,'2. Metadata'!D$4, IF(B1650='2. Metadata'!E$1,'2. Metadata'!E$4,IF( B1650='2. Metadata'!F$1,'2. Metadata'!F$4,IF(B1650='2. Metadata'!G$1,'2. Metadata'!G$4,IF(B1650='2. Metadata'!H$1,'2. Metadata'!H$4, IF(B1650='2. Metadata'!I$1,'2. Metadata'!I$4, IF(B1650='2. Metadata'!J$1,'2. Metadata'!J$4, IF(B1650='2. Metadata'!K$1,'2. Metadata'!K$4, IF(B1650='2. Metadata'!L$1,'2. Metadata'!L$4, IF(B1650='2. Metadata'!M$1,'2. Metadata'!M$6, IF(B1650='2. Metadata'!N$1,'2. Metadata'!N$6))))))))))))))</f>
        <v>-115.97499999999999</v>
      </c>
      <c r="E1650" s="15" t="s">
        <v>178</v>
      </c>
      <c r="F1650" s="132">
        <v>14.577</v>
      </c>
      <c r="G1650" s="12" t="str">
        <f>IF(ISBLANK(F1650)=TRUE," ",'2. Metadata'!B$14)</f>
        <v>degrees Celsius</v>
      </c>
      <c r="H1650" s="16" t="s">
        <v>178</v>
      </c>
      <c r="I1650" s="17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</row>
    <row r="1651" spans="1:19" ht="15" x14ac:dyDescent="0.2">
      <c r="A1651" s="130">
        <v>39680.708333333336</v>
      </c>
      <c r="B1651" s="9" t="s">
        <v>239</v>
      </c>
      <c r="C1651" s="4">
        <f>IF(ISBLANK(B1651)=TRUE," ", IF(B1651='2. Metadata'!B$1,'2. Metadata'!B$5, IF(B1651='2. Metadata'!C$1,'2. Metadata'!#REF!,IF(B1651='2. Metadata'!D$1,'2. Metadata'!#REF!, IF(B1651='2. Metadata'!E$1,'2. Metadata'!#REF!,IF( B1651='2. Metadata'!F$1,'2. Metadata'!#REF!,IF(B1651='2. Metadata'!G$1,'2. Metadata'!#REF!,IF(B1651='2. Metadata'!H$1,'2. Metadata'!#REF!, IF(B1651='2. Metadata'!I$1,'2. Metadata'!#REF!, IF(B1651='2. Metadata'!J$1,'2. Metadata'!#REF!, IF(B1651='2. Metadata'!K$1,'2. Metadata'!C$3, IF(B1651='2. Metadata'!L$1,'2. Metadata'!D$3, IF(B1651='2. Metadata'!M$1,'2. Metadata'!M$5, IF(B1651='2. Metadata'!N$1,'2. Metadata'!N$5))))))))))))))</f>
        <v>49.690002</v>
      </c>
      <c r="D1651" s="10">
        <f>IF(ISBLANK(B1651)=TRUE," ", IF(B1651='2. Metadata'!B$1,'2. Metadata'!B$6, IF(B1651='2. Metadata'!C$1,'2. Metadata'!C$4,IF(B1651='2. Metadata'!D$1,'2. Metadata'!D$4, IF(B1651='2. Metadata'!E$1,'2. Metadata'!E$4,IF( B1651='2. Metadata'!F$1,'2. Metadata'!F$4,IF(B1651='2. Metadata'!G$1,'2. Metadata'!G$4,IF(B1651='2. Metadata'!H$1,'2. Metadata'!H$4, IF(B1651='2. Metadata'!I$1,'2. Metadata'!I$4, IF(B1651='2. Metadata'!J$1,'2. Metadata'!J$4, IF(B1651='2. Metadata'!K$1,'2. Metadata'!K$4, IF(B1651='2. Metadata'!L$1,'2. Metadata'!L$4, IF(B1651='2. Metadata'!M$1,'2. Metadata'!M$6, IF(B1651='2. Metadata'!N$1,'2. Metadata'!N$6))))))))))))))</f>
        <v>-115.97499999999999</v>
      </c>
      <c r="E1651" s="15" t="s">
        <v>178</v>
      </c>
      <c r="F1651" s="132">
        <v>14.625</v>
      </c>
      <c r="G1651" s="12" t="str">
        <f>IF(ISBLANK(F1651)=TRUE," ",'2. Metadata'!B$14)</f>
        <v>degrees Celsius</v>
      </c>
      <c r="H1651" s="16" t="s">
        <v>178</v>
      </c>
      <c r="I1651" s="17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</row>
    <row r="1652" spans="1:19" ht="15" x14ac:dyDescent="0.2">
      <c r="A1652" s="130">
        <v>39680.71875</v>
      </c>
      <c r="B1652" s="9" t="s">
        <v>239</v>
      </c>
      <c r="C1652" s="4">
        <f>IF(ISBLANK(B1652)=TRUE," ", IF(B1652='2. Metadata'!B$1,'2. Metadata'!B$5, IF(B1652='2. Metadata'!C$1,'2. Metadata'!#REF!,IF(B1652='2. Metadata'!D$1,'2. Metadata'!#REF!, IF(B1652='2. Metadata'!E$1,'2. Metadata'!#REF!,IF( B1652='2. Metadata'!F$1,'2. Metadata'!#REF!,IF(B1652='2. Metadata'!G$1,'2. Metadata'!#REF!,IF(B1652='2. Metadata'!H$1,'2. Metadata'!#REF!, IF(B1652='2. Metadata'!I$1,'2. Metadata'!#REF!, IF(B1652='2. Metadata'!J$1,'2. Metadata'!#REF!, IF(B1652='2. Metadata'!K$1,'2. Metadata'!C$3, IF(B1652='2. Metadata'!L$1,'2. Metadata'!D$3, IF(B1652='2. Metadata'!M$1,'2. Metadata'!M$5, IF(B1652='2. Metadata'!N$1,'2. Metadata'!N$5))))))))))))))</f>
        <v>49.690002</v>
      </c>
      <c r="D1652" s="10">
        <f>IF(ISBLANK(B1652)=TRUE," ", IF(B1652='2. Metadata'!B$1,'2. Metadata'!B$6, IF(B1652='2. Metadata'!C$1,'2. Metadata'!C$4,IF(B1652='2. Metadata'!D$1,'2. Metadata'!D$4, IF(B1652='2. Metadata'!E$1,'2. Metadata'!E$4,IF( B1652='2. Metadata'!F$1,'2. Metadata'!F$4,IF(B1652='2. Metadata'!G$1,'2. Metadata'!G$4,IF(B1652='2. Metadata'!H$1,'2. Metadata'!H$4, IF(B1652='2. Metadata'!I$1,'2. Metadata'!I$4, IF(B1652='2. Metadata'!J$1,'2. Metadata'!J$4, IF(B1652='2. Metadata'!K$1,'2. Metadata'!K$4, IF(B1652='2. Metadata'!L$1,'2. Metadata'!L$4, IF(B1652='2. Metadata'!M$1,'2. Metadata'!M$6, IF(B1652='2. Metadata'!N$1,'2. Metadata'!N$6))))))))))))))</f>
        <v>-115.97499999999999</v>
      </c>
      <c r="E1652" s="15" t="s">
        <v>178</v>
      </c>
      <c r="F1652" s="132">
        <v>14.648999999999999</v>
      </c>
      <c r="G1652" s="12" t="str">
        <f>IF(ISBLANK(F1652)=TRUE," ",'2. Metadata'!B$14)</f>
        <v>degrees Celsius</v>
      </c>
      <c r="H1652" s="16" t="s">
        <v>178</v>
      </c>
      <c r="I1652" s="17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</row>
    <row r="1653" spans="1:19" ht="15" x14ac:dyDescent="0.2">
      <c r="A1653" s="130">
        <v>39680.729166666664</v>
      </c>
      <c r="B1653" s="9" t="s">
        <v>239</v>
      </c>
      <c r="C1653" s="4">
        <f>IF(ISBLANK(B1653)=TRUE," ", IF(B1653='2. Metadata'!B$1,'2. Metadata'!B$5, IF(B1653='2. Metadata'!C$1,'2. Metadata'!#REF!,IF(B1653='2. Metadata'!D$1,'2. Metadata'!#REF!, IF(B1653='2. Metadata'!E$1,'2. Metadata'!#REF!,IF( B1653='2. Metadata'!F$1,'2. Metadata'!#REF!,IF(B1653='2. Metadata'!G$1,'2. Metadata'!#REF!,IF(B1653='2. Metadata'!H$1,'2. Metadata'!#REF!, IF(B1653='2. Metadata'!I$1,'2. Metadata'!#REF!, IF(B1653='2. Metadata'!J$1,'2. Metadata'!#REF!, IF(B1653='2. Metadata'!K$1,'2. Metadata'!C$3, IF(B1653='2. Metadata'!L$1,'2. Metadata'!D$3, IF(B1653='2. Metadata'!M$1,'2. Metadata'!M$5, IF(B1653='2. Metadata'!N$1,'2. Metadata'!N$5))))))))))))))</f>
        <v>49.690002</v>
      </c>
      <c r="D1653" s="10">
        <f>IF(ISBLANK(B1653)=TRUE," ", IF(B1653='2. Metadata'!B$1,'2. Metadata'!B$6, IF(B1653='2. Metadata'!C$1,'2. Metadata'!C$4,IF(B1653='2. Metadata'!D$1,'2. Metadata'!D$4, IF(B1653='2. Metadata'!E$1,'2. Metadata'!E$4,IF( B1653='2. Metadata'!F$1,'2. Metadata'!F$4,IF(B1653='2. Metadata'!G$1,'2. Metadata'!G$4,IF(B1653='2. Metadata'!H$1,'2. Metadata'!H$4, IF(B1653='2. Metadata'!I$1,'2. Metadata'!I$4, IF(B1653='2. Metadata'!J$1,'2. Metadata'!J$4, IF(B1653='2. Metadata'!K$1,'2. Metadata'!K$4, IF(B1653='2. Metadata'!L$1,'2. Metadata'!L$4, IF(B1653='2. Metadata'!M$1,'2. Metadata'!M$6, IF(B1653='2. Metadata'!N$1,'2. Metadata'!N$6))))))))))))))</f>
        <v>-115.97499999999999</v>
      </c>
      <c r="E1653" s="15" t="s">
        <v>178</v>
      </c>
      <c r="F1653" s="132">
        <v>14.673</v>
      </c>
      <c r="G1653" s="12" t="str">
        <f>IF(ISBLANK(F1653)=TRUE," ",'2. Metadata'!B$14)</f>
        <v>degrees Celsius</v>
      </c>
      <c r="H1653" s="16" t="s">
        <v>178</v>
      </c>
      <c r="I1653" s="17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</row>
    <row r="1654" spans="1:19" ht="15" x14ac:dyDescent="0.2">
      <c r="A1654" s="130">
        <v>39680.739583333336</v>
      </c>
      <c r="B1654" s="9" t="s">
        <v>239</v>
      </c>
      <c r="C1654" s="4">
        <f>IF(ISBLANK(B1654)=TRUE," ", IF(B1654='2. Metadata'!B$1,'2. Metadata'!B$5, IF(B1654='2. Metadata'!C$1,'2. Metadata'!#REF!,IF(B1654='2. Metadata'!D$1,'2. Metadata'!#REF!, IF(B1654='2. Metadata'!E$1,'2. Metadata'!#REF!,IF( B1654='2. Metadata'!F$1,'2. Metadata'!#REF!,IF(B1654='2. Metadata'!G$1,'2. Metadata'!#REF!,IF(B1654='2. Metadata'!H$1,'2. Metadata'!#REF!, IF(B1654='2. Metadata'!I$1,'2. Metadata'!#REF!, IF(B1654='2. Metadata'!J$1,'2. Metadata'!#REF!, IF(B1654='2. Metadata'!K$1,'2. Metadata'!C$3, IF(B1654='2. Metadata'!L$1,'2. Metadata'!D$3, IF(B1654='2. Metadata'!M$1,'2. Metadata'!M$5, IF(B1654='2. Metadata'!N$1,'2. Metadata'!N$5))))))))))))))</f>
        <v>49.690002</v>
      </c>
      <c r="D1654" s="10">
        <f>IF(ISBLANK(B1654)=TRUE," ", IF(B1654='2. Metadata'!B$1,'2. Metadata'!B$6, IF(B1654='2. Metadata'!C$1,'2. Metadata'!C$4,IF(B1654='2. Metadata'!D$1,'2. Metadata'!D$4, IF(B1654='2. Metadata'!E$1,'2. Metadata'!E$4,IF( B1654='2. Metadata'!F$1,'2. Metadata'!F$4,IF(B1654='2. Metadata'!G$1,'2. Metadata'!G$4,IF(B1654='2. Metadata'!H$1,'2. Metadata'!H$4, IF(B1654='2. Metadata'!I$1,'2. Metadata'!I$4, IF(B1654='2. Metadata'!J$1,'2. Metadata'!J$4, IF(B1654='2. Metadata'!K$1,'2. Metadata'!K$4, IF(B1654='2. Metadata'!L$1,'2. Metadata'!L$4, IF(B1654='2. Metadata'!M$1,'2. Metadata'!M$6, IF(B1654='2. Metadata'!N$1,'2. Metadata'!N$6))))))))))))))</f>
        <v>-115.97499999999999</v>
      </c>
      <c r="E1654" s="15" t="s">
        <v>178</v>
      </c>
      <c r="F1654" s="132">
        <v>14.696999999999999</v>
      </c>
      <c r="G1654" s="12" t="str">
        <f>IF(ISBLANK(F1654)=TRUE," ",'2. Metadata'!B$14)</f>
        <v>degrees Celsius</v>
      </c>
      <c r="H1654" s="16" t="s">
        <v>178</v>
      </c>
      <c r="I1654" s="17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</row>
    <row r="1655" spans="1:19" ht="15" x14ac:dyDescent="0.2">
      <c r="A1655" s="130">
        <v>39680.75</v>
      </c>
      <c r="B1655" s="9" t="s">
        <v>239</v>
      </c>
      <c r="C1655" s="4">
        <f>IF(ISBLANK(B1655)=TRUE," ", IF(B1655='2. Metadata'!B$1,'2. Metadata'!B$5, IF(B1655='2. Metadata'!C$1,'2. Metadata'!#REF!,IF(B1655='2. Metadata'!D$1,'2. Metadata'!#REF!, IF(B1655='2. Metadata'!E$1,'2. Metadata'!#REF!,IF( B1655='2. Metadata'!F$1,'2. Metadata'!#REF!,IF(B1655='2. Metadata'!G$1,'2. Metadata'!#REF!,IF(B1655='2. Metadata'!H$1,'2. Metadata'!#REF!, IF(B1655='2. Metadata'!I$1,'2. Metadata'!#REF!, IF(B1655='2. Metadata'!J$1,'2. Metadata'!#REF!, IF(B1655='2. Metadata'!K$1,'2. Metadata'!C$3, IF(B1655='2. Metadata'!L$1,'2. Metadata'!D$3, IF(B1655='2. Metadata'!M$1,'2. Metadata'!M$5, IF(B1655='2. Metadata'!N$1,'2. Metadata'!N$5))))))))))))))</f>
        <v>49.690002</v>
      </c>
      <c r="D1655" s="10">
        <f>IF(ISBLANK(B1655)=TRUE," ", IF(B1655='2. Metadata'!B$1,'2. Metadata'!B$6, IF(B1655='2. Metadata'!C$1,'2. Metadata'!C$4,IF(B1655='2. Metadata'!D$1,'2. Metadata'!D$4, IF(B1655='2. Metadata'!E$1,'2. Metadata'!E$4,IF( B1655='2. Metadata'!F$1,'2. Metadata'!F$4,IF(B1655='2. Metadata'!G$1,'2. Metadata'!G$4,IF(B1655='2. Metadata'!H$1,'2. Metadata'!H$4, IF(B1655='2. Metadata'!I$1,'2. Metadata'!I$4, IF(B1655='2. Metadata'!J$1,'2. Metadata'!J$4, IF(B1655='2. Metadata'!K$1,'2. Metadata'!K$4, IF(B1655='2. Metadata'!L$1,'2. Metadata'!L$4, IF(B1655='2. Metadata'!M$1,'2. Metadata'!M$6, IF(B1655='2. Metadata'!N$1,'2. Metadata'!N$6))))))))))))))</f>
        <v>-115.97499999999999</v>
      </c>
      <c r="E1655" s="15" t="s">
        <v>178</v>
      </c>
      <c r="F1655" s="132">
        <v>14.721</v>
      </c>
      <c r="G1655" s="12" t="str">
        <f>IF(ISBLANK(F1655)=TRUE," ",'2. Metadata'!B$14)</f>
        <v>degrees Celsius</v>
      </c>
      <c r="H1655" s="16" t="s">
        <v>178</v>
      </c>
      <c r="I1655" s="17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</row>
    <row r="1656" spans="1:19" ht="15" x14ac:dyDescent="0.2">
      <c r="A1656" s="130">
        <v>39680.760416666664</v>
      </c>
      <c r="B1656" s="9" t="s">
        <v>239</v>
      </c>
      <c r="C1656" s="4">
        <f>IF(ISBLANK(B1656)=TRUE," ", IF(B1656='2. Metadata'!B$1,'2. Metadata'!B$5, IF(B1656='2. Metadata'!C$1,'2. Metadata'!#REF!,IF(B1656='2. Metadata'!D$1,'2. Metadata'!#REF!, IF(B1656='2. Metadata'!E$1,'2. Metadata'!#REF!,IF( B1656='2. Metadata'!F$1,'2. Metadata'!#REF!,IF(B1656='2. Metadata'!G$1,'2. Metadata'!#REF!,IF(B1656='2. Metadata'!H$1,'2. Metadata'!#REF!, IF(B1656='2. Metadata'!I$1,'2. Metadata'!#REF!, IF(B1656='2. Metadata'!J$1,'2. Metadata'!#REF!, IF(B1656='2. Metadata'!K$1,'2. Metadata'!C$3, IF(B1656='2. Metadata'!L$1,'2. Metadata'!D$3, IF(B1656='2. Metadata'!M$1,'2. Metadata'!M$5, IF(B1656='2. Metadata'!N$1,'2. Metadata'!N$5))))))))))))))</f>
        <v>49.690002</v>
      </c>
      <c r="D1656" s="10">
        <f>IF(ISBLANK(B1656)=TRUE," ", IF(B1656='2. Metadata'!B$1,'2. Metadata'!B$6, IF(B1656='2. Metadata'!C$1,'2. Metadata'!C$4,IF(B1656='2. Metadata'!D$1,'2. Metadata'!D$4, IF(B1656='2. Metadata'!E$1,'2. Metadata'!E$4,IF( B1656='2. Metadata'!F$1,'2. Metadata'!F$4,IF(B1656='2. Metadata'!G$1,'2. Metadata'!G$4,IF(B1656='2. Metadata'!H$1,'2. Metadata'!H$4, IF(B1656='2. Metadata'!I$1,'2. Metadata'!I$4, IF(B1656='2. Metadata'!J$1,'2. Metadata'!J$4, IF(B1656='2. Metadata'!K$1,'2. Metadata'!K$4, IF(B1656='2. Metadata'!L$1,'2. Metadata'!L$4, IF(B1656='2. Metadata'!M$1,'2. Metadata'!M$6, IF(B1656='2. Metadata'!N$1,'2. Metadata'!N$6))))))))))))))</f>
        <v>-115.97499999999999</v>
      </c>
      <c r="E1656" s="15" t="s">
        <v>178</v>
      </c>
      <c r="F1656" s="132">
        <v>14.744999999999999</v>
      </c>
      <c r="G1656" s="12" t="str">
        <f>IF(ISBLANK(F1656)=TRUE," ",'2. Metadata'!B$14)</f>
        <v>degrees Celsius</v>
      </c>
      <c r="H1656" s="16" t="s">
        <v>178</v>
      </c>
      <c r="I1656" s="17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</row>
    <row r="1657" spans="1:19" ht="15" x14ac:dyDescent="0.2">
      <c r="A1657" s="130">
        <v>39680.770833333336</v>
      </c>
      <c r="B1657" s="9" t="s">
        <v>239</v>
      </c>
      <c r="C1657" s="4">
        <f>IF(ISBLANK(B1657)=TRUE," ", IF(B1657='2. Metadata'!B$1,'2. Metadata'!B$5, IF(B1657='2. Metadata'!C$1,'2. Metadata'!#REF!,IF(B1657='2. Metadata'!D$1,'2. Metadata'!#REF!, IF(B1657='2. Metadata'!E$1,'2. Metadata'!#REF!,IF( B1657='2. Metadata'!F$1,'2. Metadata'!#REF!,IF(B1657='2. Metadata'!G$1,'2. Metadata'!#REF!,IF(B1657='2. Metadata'!H$1,'2. Metadata'!#REF!, IF(B1657='2. Metadata'!I$1,'2. Metadata'!#REF!, IF(B1657='2. Metadata'!J$1,'2. Metadata'!#REF!, IF(B1657='2. Metadata'!K$1,'2. Metadata'!C$3, IF(B1657='2. Metadata'!L$1,'2. Metadata'!D$3, IF(B1657='2. Metadata'!M$1,'2. Metadata'!M$5, IF(B1657='2. Metadata'!N$1,'2. Metadata'!N$5))))))))))))))</f>
        <v>49.690002</v>
      </c>
      <c r="D1657" s="10">
        <f>IF(ISBLANK(B1657)=TRUE," ", IF(B1657='2. Metadata'!B$1,'2. Metadata'!B$6, IF(B1657='2. Metadata'!C$1,'2. Metadata'!C$4,IF(B1657='2. Metadata'!D$1,'2. Metadata'!D$4, IF(B1657='2. Metadata'!E$1,'2. Metadata'!E$4,IF( B1657='2. Metadata'!F$1,'2. Metadata'!F$4,IF(B1657='2. Metadata'!G$1,'2. Metadata'!G$4,IF(B1657='2. Metadata'!H$1,'2. Metadata'!H$4, IF(B1657='2. Metadata'!I$1,'2. Metadata'!I$4, IF(B1657='2. Metadata'!J$1,'2. Metadata'!J$4, IF(B1657='2. Metadata'!K$1,'2. Metadata'!K$4, IF(B1657='2. Metadata'!L$1,'2. Metadata'!L$4, IF(B1657='2. Metadata'!M$1,'2. Metadata'!M$6, IF(B1657='2. Metadata'!N$1,'2. Metadata'!N$6))))))))))))))</f>
        <v>-115.97499999999999</v>
      </c>
      <c r="E1657" s="15" t="s">
        <v>178</v>
      </c>
      <c r="F1657" s="132">
        <v>14.744999999999999</v>
      </c>
      <c r="G1657" s="12" t="str">
        <f>IF(ISBLANK(F1657)=TRUE," ",'2. Metadata'!B$14)</f>
        <v>degrees Celsius</v>
      </c>
      <c r="H1657" s="16" t="s">
        <v>178</v>
      </c>
      <c r="I1657" s="17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</row>
    <row r="1658" spans="1:19" ht="15" x14ac:dyDescent="0.2">
      <c r="A1658" s="130">
        <v>39680.78125</v>
      </c>
      <c r="B1658" s="9" t="s">
        <v>239</v>
      </c>
      <c r="C1658" s="4">
        <f>IF(ISBLANK(B1658)=TRUE," ", IF(B1658='2. Metadata'!B$1,'2. Metadata'!B$5, IF(B1658='2. Metadata'!C$1,'2. Metadata'!#REF!,IF(B1658='2. Metadata'!D$1,'2. Metadata'!#REF!, IF(B1658='2. Metadata'!E$1,'2. Metadata'!#REF!,IF( B1658='2. Metadata'!F$1,'2. Metadata'!#REF!,IF(B1658='2. Metadata'!G$1,'2. Metadata'!#REF!,IF(B1658='2. Metadata'!H$1,'2. Metadata'!#REF!, IF(B1658='2. Metadata'!I$1,'2. Metadata'!#REF!, IF(B1658='2. Metadata'!J$1,'2. Metadata'!#REF!, IF(B1658='2. Metadata'!K$1,'2. Metadata'!C$3, IF(B1658='2. Metadata'!L$1,'2. Metadata'!D$3, IF(B1658='2. Metadata'!M$1,'2. Metadata'!M$5, IF(B1658='2. Metadata'!N$1,'2. Metadata'!N$5))))))))))))))</f>
        <v>49.690002</v>
      </c>
      <c r="D1658" s="10">
        <f>IF(ISBLANK(B1658)=TRUE," ", IF(B1658='2. Metadata'!B$1,'2. Metadata'!B$6, IF(B1658='2. Metadata'!C$1,'2. Metadata'!C$4,IF(B1658='2. Metadata'!D$1,'2. Metadata'!D$4, IF(B1658='2. Metadata'!E$1,'2. Metadata'!E$4,IF( B1658='2. Metadata'!F$1,'2. Metadata'!F$4,IF(B1658='2. Metadata'!G$1,'2. Metadata'!G$4,IF(B1658='2. Metadata'!H$1,'2. Metadata'!H$4, IF(B1658='2. Metadata'!I$1,'2. Metadata'!I$4, IF(B1658='2. Metadata'!J$1,'2. Metadata'!J$4, IF(B1658='2. Metadata'!K$1,'2. Metadata'!K$4, IF(B1658='2. Metadata'!L$1,'2. Metadata'!L$4, IF(B1658='2. Metadata'!M$1,'2. Metadata'!M$6, IF(B1658='2. Metadata'!N$1,'2. Metadata'!N$6))))))))))))))</f>
        <v>-115.97499999999999</v>
      </c>
      <c r="E1658" s="15" t="s">
        <v>178</v>
      </c>
      <c r="F1658" s="132">
        <v>14.768000000000001</v>
      </c>
      <c r="G1658" s="12" t="str">
        <f>IF(ISBLANK(F1658)=TRUE," ",'2. Metadata'!B$14)</f>
        <v>degrees Celsius</v>
      </c>
      <c r="H1658" s="16" t="s">
        <v>178</v>
      </c>
      <c r="I1658" s="17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</row>
    <row r="1659" spans="1:19" ht="15" x14ac:dyDescent="0.2">
      <c r="A1659" s="130">
        <v>39680.791666666664</v>
      </c>
      <c r="B1659" s="9" t="s">
        <v>239</v>
      </c>
      <c r="C1659" s="4">
        <f>IF(ISBLANK(B1659)=TRUE," ", IF(B1659='2. Metadata'!B$1,'2. Metadata'!B$5, IF(B1659='2. Metadata'!C$1,'2. Metadata'!#REF!,IF(B1659='2. Metadata'!D$1,'2. Metadata'!#REF!, IF(B1659='2. Metadata'!E$1,'2. Metadata'!#REF!,IF( B1659='2. Metadata'!F$1,'2. Metadata'!#REF!,IF(B1659='2. Metadata'!G$1,'2. Metadata'!#REF!,IF(B1659='2. Metadata'!H$1,'2. Metadata'!#REF!, IF(B1659='2. Metadata'!I$1,'2. Metadata'!#REF!, IF(B1659='2. Metadata'!J$1,'2. Metadata'!#REF!, IF(B1659='2. Metadata'!K$1,'2. Metadata'!C$3, IF(B1659='2. Metadata'!L$1,'2. Metadata'!D$3, IF(B1659='2. Metadata'!M$1,'2. Metadata'!M$5, IF(B1659='2. Metadata'!N$1,'2. Metadata'!N$5))))))))))))))</f>
        <v>49.690002</v>
      </c>
      <c r="D1659" s="10">
        <f>IF(ISBLANK(B1659)=TRUE," ", IF(B1659='2. Metadata'!B$1,'2. Metadata'!B$6, IF(B1659='2. Metadata'!C$1,'2. Metadata'!C$4,IF(B1659='2. Metadata'!D$1,'2. Metadata'!D$4, IF(B1659='2. Metadata'!E$1,'2. Metadata'!E$4,IF( B1659='2. Metadata'!F$1,'2. Metadata'!F$4,IF(B1659='2. Metadata'!G$1,'2. Metadata'!G$4,IF(B1659='2. Metadata'!H$1,'2. Metadata'!H$4, IF(B1659='2. Metadata'!I$1,'2. Metadata'!I$4, IF(B1659='2. Metadata'!J$1,'2. Metadata'!J$4, IF(B1659='2. Metadata'!K$1,'2. Metadata'!K$4, IF(B1659='2. Metadata'!L$1,'2. Metadata'!L$4, IF(B1659='2. Metadata'!M$1,'2. Metadata'!M$6, IF(B1659='2. Metadata'!N$1,'2. Metadata'!N$6))))))))))))))</f>
        <v>-115.97499999999999</v>
      </c>
      <c r="E1659" s="15" t="s">
        <v>178</v>
      </c>
      <c r="F1659" s="132">
        <v>14.792</v>
      </c>
      <c r="G1659" s="12" t="str">
        <f>IF(ISBLANK(F1659)=TRUE," ",'2. Metadata'!B$14)</f>
        <v>degrees Celsius</v>
      </c>
      <c r="H1659" s="16" t="s">
        <v>178</v>
      </c>
      <c r="I1659" s="17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</row>
    <row r="1660" spans="1:19" ht="15" x14ac:dyDescent="0.2">
      <c r="A1660" s="130">
        <v>39680.802083333336</v>
      </c>
      <c r="B1660" s="9" t="s">
        <v>239</v>
      </c>
      <c r="C1660" s="4">
        <f>IF(ISBLANK(B1660)=TRUE," ", IF(B1660='2. Metadata'!B$1,'2. Metadata'!B$5, IF(B1660='2. Metadata'!C$1,'2. Metadata'!#REF!,IF(B1660='2. Metadata'!D$1,'2. Metadata'!#REF!, IF(B1660='2. Metadata'!E$1,'2. Metadata'!#REF!,IF( B1660='2. Metadata'!F$1,'2. Metadata'!#REF!,IF(B1660='2. Metadata'!G$1,'2. Metadata'!#REF!,IF(B1660='2. Metadata'!H$1,'2. Metadata'!#REF!, IF(B1660='2. Metadata'!I$1,'2. Metadata'!#REF!, IF(B1660='2. Metadata'!J$1,'2. Metadata'!#REF!, IF(B1660='2. Metadata'!K$1,'2. Metadata'!C$3, IF(B1660='2. Metadata'!L$1,'2. Metadata'!D$3, IF(B1660='2. Metadata'!M$1,'2. Metadata'!M$5, IF(B1660='2. Metadata'!N$1,'2. Metadata'!N$5))))))))))))))</f>
        <v>49.690002</v>
      </c>
      <c r="D1660" s="10">
        <f>IF(ISBLANK(B1660)=TRUE," ", IF(B1660='2. Metadata'!B$1,'2. Metadata'!B$6, IF(B1660='2. Metadata'!C$1,'2. Metadata'!C$4,IF(B1660='2. Metadata'!D$1,'2. Metadata'!D$4, IF(B1660='2. Metadata'!E$1,'2. Metadata'!E$4,IF( B1660='2. Metadata'!F$1,'2. Metadata'!F$4,IF(B1660='2. Metadata'!G$1,'2. Metadata'!G$4,IF(B1660='2. Metadata'!H$1,'2. Metadata'!H$4, IF(B1660='2. Metadata'!I$1,'2. Metadata'!I$4, IF(B1660='2. Metadata'!J$1,'2. Metadata'!J$4, IF(B1660='2. Metadata'!K$1,'2. Metadata'!K$4, IF(B1660='2. Metadata'!L$1,'2. Metadata'!L$4, IF(B1660='2. Metadata'!M$1,'2. Metadata'!M$6, IF(B1660='2. Metadata'!N$1,'2. Metadata'!N$6))))))))))))))</f>
        <v>-115.97499999999999</v>
      </c>
      <c r="E1660" s="15" t="s">
        <v>178</v>
      </c>
      <c r="F1660" s="132">
        <v>14.792</v>
      </c>
      <c r="G1660" s="12" t="str">
        <f>IF(ISBLANK(F1660)=TRUE," ",'2. Metadata'!B$14)</f>
        <v>degrees Celsius</v>
      </c>
      <c r="H1660" s="16" t="s">
        <v>178</v>
      </c>
      <c r="I1660" s="17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</row>
    <row r="1661" spans="1:19" ht="15" x14ac:dyDescent="0.2">
      <c r="A1661" s="130">
        <v>39680.8125</v>
      </c>
      <c r="B1661" s="9" t="s">
        <v>239</v>
      </c>
      <c r="C1661" s="4">
        <f>IF(ISBLANK(B1661)=TRUE," ", IF(B1661='2. Metadata'!B$1,'2. Metadata'!B$5, IF(B1661='2. Metadata'!C$1,'2. Metadata'!#REF!,IF(B1661='2. Metadata'!D$1,'2. Metadata'!#REF!, IF(B1661='2. Metadata'!E$1,'2. Metadata'!#REF!,IF( B1661='2. Metadata'!F$1,'2. Metadata'!#REF!,IF(B1661='2. Metadata'!G$1,'2. Metadata'!#REF!,IF(B1661='2. Metadata'!H$1,'2. Metadata'!#REF!, IF(B1661='2. Metadata'!I$1,'2. Metadata'!#REF!, IF(B1661='2. Metadata'!J$1,'2. Metadata'!#REF!, IF(B1661='2. Metadata'!K$1,'2. Metadata'!C$3, IF(B1661='2. Metadata'!L$1,'2. Metadata'!D$3, IF(B1661='2. Metadata'!M$1,'2. Metadata'!M$5, IF(B1661='2. Metadata'!N$1,'2. Metadata'!N$5))))))))))))))</f>
        <v>49.690002</v>
      </c>
      <c r="D1661" s="10">
        <f>IF(ISBLANK(B1661)=TRUE," ", IF(B1661='2. Metadata'!B$1,'2. Metadata'!B$6, IF(B1661='2. Metadata'!C$1,'2. Metadata'!C$4,IF(B1661='2. Metadata'!D$1,'2. Metadata'!D$4, IF(B1661='2. Metadata'!E$1,'2. Metadata'!E$4,IF( B1661='2. Metadata'!F$1,'2. Metadata'!F$4,IF(B1661='2. Metadata'!G$1,'2. Metadata'!G$4,IF(B1661='2. Metadata'!H$1,'2. Metadata'!H$4, IF(B1661='2. Metadata'!I$1,'2. Metadata'!I$4, IF(B1661='2. Metadata'!J$1,'2. Metadata'!J$4, IF(B1661='2. Metadata'!K$1,'2. Metadata'!K$4, IF(B1661='2. Metadata'!L$1,'2. Metadata'!L$4, IF(B1661='2. Metadata'!M$1,'2. Metadata'!M$6, IF(B1661='2. Metadata'!N$1,'2. Metadata'!N$6))))))))))))))</f>
        <v>-115.97499999999999</v>
      </c>
      <c r="E1661" s="15" t="s">
        <v>178</v>
      </c>
      <c r="F1661" s="132">
        <v>14.792</v>
      </c>
      <c r="G1661" s="12" t="str">
        <f>IF(ISBLANK(F1661)=TRUE," ",'2. Metadata'!B$14)</f>
        <v>degrees Celsius</v>
      </c>
      <c r="H1661" s="16" t="s">
        <v>178</v>
      </c>
      <c r="I1661" s="17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</row>
    <row r="1662" spans="1:19" ht="15" x14ac:dyDescent="0.2">
      <c r="A1662" s="130">
        <v>39680.822916666664</v>
      </c>
      <c r="B1662" s="9" t="s">
        <v>239</v>
      </c>
      <c r="C1662" s="4">
        <f>IF(ISBLANK(B1662)=TRUE," ", IF(B1662='2. Metadata'!B$1,'2. Metadata'!B$5, IF(B1662='2. Metadata'!C$1,'2. Metadata'!#REF!,IF(B1662='2. Metadata'!D$1,'2. Metadata'!#REF!, IF(B1662='2. Metadata'!E$1,'2. Metadata'!#REF!,IF( B1662='2. Metadata'!F$1,'2. Metadata'!#REF!,IF(B1662='2. Metadata'!G$1,'2. Metadata'!#REF!,IF(B1662='2. Metadata'!H$1,'2. Metadata'!#REF!, IF(B1662='2. Metadata'!I$1,'2. Metadata'!#REF!, IF(B1662='2. Metadata'!J$1,'2. Metadata'!#REF!, IF(B1662='2. Metadata'!K$1,'2. Metadata'!C$3, IF(B1662='2. Metadata'!L$1,'2. Metadata'!D$3, IF(B1662='2. Metadata'!M$1,'2. Metadata'!M$5, IF(B1662='2. Metadata'!N$1,'2. Metadata'!N$5))))))))))))))</f>
        <v>49.690002</v>
      </c>
      <c r="D1662" s="10">
        <f>IF(ISBLANK(B1662)=TRUE," ", IF(B1662='2. Metadata'!B$1,'2. Metadata'!B$6, IF(B1662='2. Metadata'!C$1,'2. Metadata'!C$4,IF(B1662='2. Metadata'!D$1,'2. Metadata'!D$4, IF(B1662='2. Metadata'!E$1,'2. Metadata'!E$4,IF( B1662='2. Metadata'!F$1,'2. Metadata'!F$4,IF(B1662='2. Metadata'!G$1,'2. Metadata'!G$4,IF(B1662='2. Metadata'!H$1,'2. Metadata'!H$4, IF(B1662='2. Metadata'!I$1,'2. Metadata'!I$4, IF(B1662='2. Metadata'!J$1,'2. Metadata'!J$4, IF(B1662='2. Metadata'!K$1,'2. Metadata'!K$4, IF(B1662='2. Metadata'!L$1,'2. Metadata'!L$4, IF(B1662='2. Metadata'!M$1,'2. Metadata'!M$6, IF(B1662='2. Metadata'!N$1,'2. Metadata'!N$6))))))))))))))</f>
        <v>-115.97499999999999</v>
      </c>
      <c r="E1662" s="15" t="s">
        <v>178</v>
      </c>
      <c r="F1662" s="132">
        <v>14.816000000000001</v>
      </c>
      <c r="G1662" s="12" t="str">
        <f>IF(ISBLANK(F1662)=TRUE," ",'2. Metadata'!B$14)</f>
        <v>degrees Celsius</v>
      </c>
      <c r="H1662" s="16" t="s">
        <v>178</v>
      </c>
      <c r="I1662" s="17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</row>
    <row r="1663" spans="1:19" ht="15" x14ac:dyDescent="0.2">
      <c r="A1663" s="130">
        <v>39680.833333333336</v>
      </c>
      <c r="B1663" s="9" t="s">
        <v>239</v>
      </c>
      <c r="C1663" s="4">
        <f>IF(ISBLANK(B1663)=TRUE," ", IF(B1663='2. Metadata'!B$1,'2. Metadata'!B$5, IF(B1663='2. Metadata'!C$1,'2. Metadata'!#REF!,IF(B1663='2. Metadata'!D$1,'2. Metadata'!#REF!, IF(B1663='2. Metadata'!E$1,'2. Metadata'!#REF!,IF( B1663='2. Metadata'!F$1,'2. Metadata'!#REF!,IF(B1663='2. Metadata'!G$1,'2. Metadata'!#REF!,IF(B1663='2. Metadata'!H$1,'2. Metadata'!#REF!, IF(B1663='2. Metadata'!I$1,'2. Metadata'!#REF!, IF(B1663='2. Metadata'!J$1,'2. Metadata'!#REF!, IF(B1663='2. Metadata'!K$1,'2. Metadata'!C$3, IF(B1663='2. Metadata'!L$1,'2. Metadata'!D$3, IF(B1663='2. Metadata'!M$1,'2. Metadata'!M$5, IF(B1663='2. Metadata'!N$1,'2. Metadata'!N$5))))))))))))))</f>
        <v>49.690002</v>
      </c>
      <c r="D1663" s="10">
        <f>IF(ISBLANK(B1663)=TRUE," ", IF(B1663='2. Metadata'!B$1,'2. Metadata'!B$6, IF(B1663='2. Metadata'!C$1,'2. Metadata'!C$4,IF(B1663='2. Metadata'!D$1,'2. Metadata'!D$4, IF(B1663='2. Metadata'!E$1,'2. Metadata'!E$4,IF( B1663='2. Metadata'!F$1,'2. Metadata'!F$4,IF(B1663='2. Metadata'!G$1,'2. Metadata'!G$4,IF(B1663='2. Metadata'!H$1,'2. Metadata'!H$4, IF(B1663='2. Metadata'!I$1,'2. Metadata'!I$4, IF(B1663='2. Metadata'!J$1,'2. Metadata'!J$4, IF(B1663='2. Metadata'!K$1,'2. Metadata'!K$4, IF(B1663='2. Metadata'!L$1,'2. Metadata'!L$4, IF(B1663='2. Metadata'!M$1,'2. Metadata'!M$6, IF(B1663='2. Metadata'!N$1,'2. Metadata'!N$6))))))))))))))</f>
        <v>-115.97499999999999</v>
      </c>
      <c r="E1663" s="15" t="s">
        <v>178</v>
      </c>
      <c r="F1663" s="132">
        <v>14.816000000000001</v>
      </c>
      <c r="G1663" s="12" t="str">
        <f>IF(ISBLANK(F1663)=TRUE," ",'2. Metadata'!B$14)</f>
        <v>degrees Celsius</v>
      </c>
      <c r="H1663" s="16" t="s">
        <v>178</v>
      </c>
      <c r="I1663" s="17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</row>
    <row r="1664" spans="1:19" ht="15" x14ac:dyDescent="0.2">
      <c r="A1664" s="130">
        <v>39680.84375</v>
      </c>
      <c r="B1664" s="9" t="s">
        <v>239</v>
      </c>
      <c r="C1664" s="4">
        <f>IF(ISBLANK(B1664)=TRUE," ", IF(B1664='2. Metadata'!B$1,'2. Metadata'!B$5, IF(B1664='2. Metadata'!C$1,'2. Metadata'!#REF!,IF(B1664='2. Metadata'!D$1,'2. Metadata'!#REF!, IF(B1664='2. Metadata'!E$1,'2. Metadata'!#REF!,IF( B1664='2. Metadata'!F$1,'2. Metadata'!#REF!,IF(B1664='2. Metadata'!G$1,'2. Metadata'!#REF!,IF(B1664='2. Metadata'!H$1,'2. Metadata'!#REF!, IF(B1664='2. Metadata'!I$1,'2. Metadata'!#REF!, IF(B1664='2. Metadata'!J$1,'2. Metadata'!#REF!, IF(B1664='2. Metadata'!K$1,'2. Metadata'!C$3, IF(B1664='2. Metadata'!L$1,'2. Metadata'!D$3, IF(B1664='2. Metadata'!M$1,'2. Metadata'!M$5, IF(B1664='2. Metadata'!N$1,'2. Metadata'!N$5))))))))))))))</f>
        <v>49.690002</v>
      </c>
      <c r="D1664" s="10">
        <f>IF(ISBLANK(B1664)=TRUE," ", IF(B1664='2. Metadata'!B$1,'2. Metadata'!B$6, IF(B1664='2. Metadata'!C$1,'2. Metadata'!C$4,IF(B1664='2. Metadata'!D$1,'2. Metadata'!D$4, IF(B1664='2. Metadata'!E$1,'2. Metadata'!E$4,IF( B1664='2. Metadata'!F$1,'2. Metadata'!F$4,IF(B1664='2. Metadata'!G$1,'2. Metadata'!G$4,IF(B1664='2. Metadata'!H$1,'2. Metadata'!H$4, IF(B1664='2. Metadata'!I$1,'2. Metadata'!I$4, IF(B1664='2. Metadata'!J$1,'2. Metadata'!J$4, IF(B1664='2. Metadata'!K$1,'2. Metadata'!K$4, IF(B1664='2. Metadata'!L$1,'2. Metadata'!L$4, IF(B1664='2. Metadata'!M$1,'2. Metadata'!M$6, IF(B1664='2. Metadata'!N$1,'2. Metadata'!N$6))))))))))))))</f>
        <v>-115.97499999999999</v>
      </c>
      <c r="E1664" s="15" t="s">
        <v>178</v>
      </c>
      <c r="F1664" s="132">
        <v>14.816000000000001</v>
      </c>
      <c r="G1664" s="12" t="str">
        <f>IF(ISBLANK(F1664)=TRUE," ",'2. Metadata'!B$14)</f>
        <v>degrees Celsius</v>
      </c>
      <c r="H1664" s="16" t="s">
        <v>178</v>
      </c>
      <c r="I1664" s="17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</row>
    <row r="1665" spans="1:19" ht="15" x14ac:dyDescent="0.2">
      <c r="A1665" s="130">
        <v>39680.854166666664</v>
      </c>
      <c r="B1665" s="9" t="s">
        <v>239</v>
      </c>
      <c r="C1665" s="4">
        <f>IF(ISBLANK(B1665)=TRUE," ", IF(B1665='2. Metadata'!B$1,'2. Metadata'!B$5, IF(B1665='2. Metadata'!C$1,'2. Metadata'!#REF!,IF(B1665='2. Metadata'!D$1,'2. Metadata'!#REF!, IF(B1665='2. Metadata'!E$1,'2. Metadata'!#REF!,IF( B1665='2. Metadata'!F$1,'2. Metadata'!#REF!,IF(B1665='2. Metadata'!G$1,'2. Metadata'!#REF!,IF(B1665='2. Metadata'!H$1,'2. Metadata'!#REF!, IF(B1665='2. Metadata'!I$1,'2. Metadata'!#REF!, IF(B1665='2. Metadata'!J$1,'2. Metadata'!#REF!, IF(B1665='2. Metadata'!K$1,'2. Metadata'!C$3, IF(B1665='2. Metadata'!L$1,'2. Metadata'!D$3, IF(B1665='2. Metadata'!M$1,'2. Metadata'!M$5, IF(B1665='2. Metadata'!N$1,'2. Metadata'!N$5))))))))))))))</f>
        <v>49.690002</v>
      </c>
      <c r="D1665" s="10">
        <f>IF(ISBLANK(B1665)=TRUE," ", IF(B1665='2. Metadata'!B$1,'2. Metadata'!B$6, IF(B1665='2. Metadata'!C$1,'2. Metadata'!C$4,IF(B1665='2. Metadata'!D$1,'2. Metadata'!D$4, IF(B1665='2. Metadata'!E$1,'2. Metadata'!E$4,IF( B1665='2. Metadata'!F$1,'2. Metadata'!F$4,IF(B1665='2. Metadata'!G$1,'2. Metadata'!G$4,IF(B1665='2. Metadata'!H$1,'2. Metadata'!H$4, IF(B1665='2. Metadata'!I$1,'2. Metadata'!I$4, IF(B1665='2. Metadata'!J$1,'2. Metadata'!J$4, IF(B1665='2. Metadata'!K$1,'2. Metadata'!K$4, IF(B1665='2. Metadata'!L$1,'2. Metadata'!L$4, IF(B1665='2. Metadata'!M$1,'2. Metadata'!M$6, IF(B1665='2. Metadata'!N$1,'2. Metadata'!N$6))))))))))))))</f>
        <v>-115.97499999999999</v>
      </c>
      <c r="E1665" s="15" t="s">
        <v>178</v>
      </c>
      <c r="F1665" s="132">
        <v>14.816000000000001</v>
      </c>
      <c r="G1665" s="12" t="str">
        <f>IF(ISBLANK(F1665)=TRUE," ",'2. Metadata'!B$14)</f>
        <v>degrees Celsius</v>
      </c>
      <c r="H1665" s="16" t="s">
        <v>178</v>
      </c>
      <c r="I1665" s="17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</row>
    <row r="1666" spans="1:19" ht="15" x14ac:dyDescent="0.2">
      <c r="A1666" s="130">
        <v>39680.864583333336</v>
      </c>
      <c r="B1666" s="9" t="s">
        <v>239</v>
      </c>
      <c r="C1666" s="4">
        <f>IF(ISBLANK(B1666)=TRUE," ", IF(B1666='2. Metadata'!B$1,'2. Metadata'!B$5, IF(B1666='2. Metadata'!C$1,'2. Metadata'!#REF!,IF(B1666='2. Metadata'!D$1,'2. Metadata'!#REF!, IF(B1666='2. Metadata'!E$1,'2. Metadata'!#REF!,IF( B1666='2. Metadata'!F$1,'2. Metadata'!#REF!,IF(B1666='2. Metadata'!G$1,'2. Metadata'!#REF!,IF(B1666='2. Metadata'!H$1,'2. Metadata'!#REF!, IF(B1666='2. Metadata'!I$1,'2. Metadata'!#REF!, IF(B1666='2. Metadata'!J$1,'2. Metadata'!#REF!, IF(B1666='2. Metadata'!K$1,'2. Metadata'!C$3, IF(B1666='2. Metadata'!L$1,'2. Metadata'!D$3, IF(B1666='2. Metadata'!M$1,'2. Metadata'!M$5, IF(B1666='2. Metadata'!N$1,'2. Metadata'!N$5))))))))))))))</f>
        <v>49.690002</v>
      </c>
      <c r="D1666" s="10">
        <f>IF(ISBLANK(B1666)=TRUE," ", IF(B1666='2. Metadata'!B$1,'2. Metadata'!B$6, IF(B1666='2. Metadata'!C$1,'2. Metadata'!C$4,IF(B1666='2. Metadata'!D$1,'2. Metadata'!D$4, IF(B1666='2. Metadata'!E$1,'2. Metadata'!E$4,IF( B1666='2. Metadata'!F$1,'2. Metadata'!F$4,IF(B1666='2. Metadata'!G$1,'2. Metadata'!G$4,IF(B1666='2. Metadata'!H$1,'2. Metadata'!H$4, IF(B1666='2. Metadata'!I$1,'2. Metadata'!I$4, IF(B1666='2. Metadata'!J$1,'2. Metadata'!J$4, IF(B1666='2. Metadata'!K$1,'2. Metadata'!K$4, IF(B1666='2. Metadata'!L$1,'2. Metadata'!L$4, IF(B1666='2. Metadata'!M$1,'2. Metadata'!M$6, IF(B1666='2. Metadata'!N$1,'2. Metadata'!N$6))))))))))))))</f>
        <v>-115.97499999999999</v>
      </c>
      <c r="E1666" s="15" t="s">
        <v>178</v>
      </c>
      <c r="F1666" s="132">
        <v>14.816000000000001</v>
      </c>
      <c r="G1666" s="12" t="str">
        <f>IF(ISBLANK(F1666)=TRUE," ",'2. Metadata'!B$14)</f>
        <v>degrees Celsius</v>
      </c>
      <c r="H1666" s="16" t="s">
        <v>178</v>
      </c>
      <c r="I1666" s="17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</row>
    <row r="1667" spans="1:19" ht="15" x14ac:dyDescent="0.2">
      <c r="A1667" s="130">
        <v>39680.875</v>
      </c>
      <c r="B1667" s="9" t="s">
        <v>239</v>
      </c>
      <c r="C1667" s="4">
        <f>IF(ISBLANK(B1667)=TRUE," ", IF(B1667='2. Metadata'!B$1,'2. Metadata'!B$5, IF(B1667='2. Metadata'!C$1,'2. Metadata'!#REF!,IF(B1667='2. Metadata'!D$1,'2. Metadata'!#REF!, IF(B1667='2. Metadata'!E$1,'2. Metadata'!#REF!,IF( B1667='2. Metadata'!F$1,'2. Metadata'!#REF!,IF(B1667='2. Metadata'!G$1,'2. Metadata'!#REF!,IF(B1667='2. Metadata'!H$1,'2. Metadata'!#REF!, IF(B1667='2. Metadata'!I$1,'2. Metadata'!#REF!, IF(B1667='2. Metadata'!J$1,'2. Metadata'!#REF!, IF(B1667='2. Metadata'!K$1,'2. Metadata'!C$3, IF(B1667='2. Metadata'!L$1,'2. Metadata'!D$3, IF(B1667='2. Metadata'!M$1,'2. Metadata'!M$5, IF(B1667='2. Metadata'!N$1,'2. Metadata'!N$5))))))))))))))</f>
        <v>49.690002</v>
      </c>
      <c r="D1667" s="10">
        <f>IF(ISBLANK(B1667)=TRUE," ", IF(B1667='2. Metadata'!B$1,'2. Metadata'!B$6, IF(B1667='2. Metadata'!C$1,'2. Metadata'!C$4,IF(B1667='2. Metadata'!D$1,'2. Metadata'!D$4, IF(B1667='2. Metadata'!E$1,'2. Metadata'!E$4,IF( B1667='2. Metadata'!F$1,'2. Metadata'!F$4,IF(B1667='2. Metadata'!G$1,'2. Metadata'!G$4,IF(B1667='2. Metadata'!H$1,'2. Metadata'!H$4, IF(B1667='2. Metadata'!I$1,'2. Metadata'!I$4, IF(B1667='2. Metadata'!J$1,'2. Metadata'!J$4, IF(B1667='2. Metadata'!K$1,'2. Metadata'!K$4, IF(B1667='2. Metadata'!L$1,'2. Metadata'!L$4, IF(B1667='2. Metadata'!M$1,'2. Metadata'!M$6, IF(B1667='2. Metadata'!N$1,'2. Metadata'!N$6))))))))))))))</f>
        <v>-115.97499999999999</v>
      </c>
      <c r="E1667" s="15" t="s">
        <v>178</v>
      </c>
      <c r="F1667" s="132">
        <v>14.792</v>
      </c>
      <c r="G1667" s="12" t="str">
        <f>IF(ISBLANK(F1667)=TRUE," ",'2. Metadata'!B$14)</f>
        <v>degrees Celsius</v>
      </c>
      <c r="H1667" s="16" t="s">
        <v>178</v>
      </c>
      <c r="I1667" s="17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</row>
    <row r="1668" spans="1:19" ht="15" x14ac:dyDescent="0.2">
      <c r="A1668" s="130">
        <v>39680.885416666664</v>
      </c>
      <c r="B1668" s="9" t="s">
        <v>239</v>
      </c>
      <c r="C1668" s="4">
        <f>IF(ISBLANK(B1668)=TRUE," ", IF(B1668='2. Metadata'!B$1,'2. Metadata'!B$5, IF(B1668='2. Metadata'!C$1,'2. Metadata'!#REF!,IF(B1668='2. Metadata'!D$1,'2. Metadata'!#REF!, IF(B1668='2. Metadata'!E$1,'2. Metadata'!#REF!,IF( B1668='2. Metadata'!F$1,'2. Metadata'!#REF!,IF(B1668='2. Metadata'!G$1,'2. Metadata'!#REF!,IF(B1668='2. Metadata'!H$1,'2. Metadata'!#REF!, IF(B1668='2. Metadata'!I$1,'2. Metadata'!#REF!, IF(B1668='2. Metadata'!J$1,'2. Metadata'!#REF!, IF(B1668='2. Metadata'!K$1,'2. Metadata'!C$3, IF(B1668='2. Metadata'!L$1,'2. Metadata'!D$3, IF(B1668='2. Metadata'!M$1,'2. Metadata'!M$5, IF(B1668='2. Metadata'!N$1,'2. Metadata'!N$5))))))))))))))</f>
        <v>49.690002</v>
      </c>
      <c r="D1668" s="10">
        <f>IF(ISBLANK(B1668)=TRUE," ", IF(B1668='2. Metadata'!B$1,'2. Metadata'!B$6, IF(B1668='2. Metadata'!C$1,'2. Metadata'!C$4,IF(B1668='2. Metadata'!D$1,'2. Metadata'!D$4, IF(B1668='2. Metadata'!E$1,'2. Metadata'!E$4,IF( B1668='2. Metadata'!F$1,'2. Metadata'!F$4,IF(B1668='2. Metadata'!G$1,'2. Metadata'!G$4,IF(B1668='2. Metadata'!H$1,'2. Metadata'!H$4, IF(B1668='2. Metadata'!I$1,'2. Metadata'!I$4, IF(B1668='2. Metadata'!J$1,'2. Metadata'!J$4, IF(B1668='2. Metadata'!K$1,'2. Metadata'!K$4, IF(B1668='2. Metadata'!L$1,'2. Metadata'!L$4, IF(B1668='2. Metadata'!M$1,'2. Metadata'!M$6, IF(B1668='2. Metadata'!N$1,'2. Metadata'!N$6))))))))))))))</f>
        <v>-115.97499999999999</v>
      </c>
      <c r="E1668" s="15" t="s">
        <v>178</v>
      </c>
      <c r="F1668" s="132">
        <v>14.744999999999999</v>
      </c>
      <c r="G1668" s="12" t="str">
        <f>IF(ISBLANK(F1668)=TRUE," ",'2. Metadata'!B$14)</f>
        <v>degrees Celsius</v>
      </c>
      <c r="H1668" s="16" t="s">
        <v>178</v>
      </c>
      <c r="I1668" s="17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</row>
    <row r="1669" spans="1:19" ht="15" x14ac:dyDescent="0.2">
      <c r="A1669" s="130">
        <v>39680.895833333336</v>
      </c>
      <c r="B1669" s="9" t="s">
        <v>239</v>
      </c>
      <c r="C1669" s="4">
        <f>IF(ISBLANK(B1669)=TRUE," ", IF(B1669='2. Metadata'!B$1,'2. Metadata'!B$5, IF(B1669='2. Metadata'!C$1,'2. Metadata'!#REF!,IF(B1669='2. Metadata'!D$1,'2. Metadata'!#REF!, IF(B1669='2. Metadata'!E$1,'2. Metadata'!#REF!,IF( B1669='2. Metadata'!F$1,'2. Metadata'!#REF!,IF(B1669='2. Metadata'!G$1,'2. Metadata'!#REF!,IF(B1669='2. Metadata'!H$1,'2. Metadata'!#REF!, IF(B1669='2. Metadata'!I$1,'2. Metadata'!#REF!, IF(B1669='2. Metadata'!J$1,'2. Metadata'!#REF!, IF(B1669='2. Metadata'!K$1,'2. Metadata'!C$3, IF(B1669='2. Metadata'!L$1,'2. Metadata'!D$3, IF(B1669='2. Metadata'!M$1,'2. Metadata'!M$5, IF(B1669='2. Metadata'!N$1,'2. Metadata'!N$5))))))))))))))</f>
        <v>49.690002</v>
      </c>
      <c r="D1669" s="10">
        <f>IF(ISBLANK(B1669)=TRUE," ", IF(B1669='2. Metadata'!B$1,'2. Metadata'!B$6, IF(B1669='2. Metadata'!C$1,'2. Metadata'!C$4,IF(B1669='2. Metadata'!D$1,'2. Metadata'!D$4, IF(B1669='2. Metadata'!E$1,'2. Metadata'!E$4,IF( B1669='2. Metadata'!F$1,'2. Metadata'!F$4,IF(B1669='2. Metadata'!G$1,'2. Metadata'!G$4,IF(B1669='2. Metadata'!H$1,'2. Metadata'!H$4, IF(B1669='2. Metadata'!I$1,'2. Metadata'!I$4, IF(B1669='2. Metadata'!J$1,'2. Metadata'!J$4, IF(B1669='2. Metadata'!K$1,'2. Metadata'!K$4, IF(B1669='2. Metadata'!L$1,'2. Metadata'!L$4, IF(B1669='2. Metadata'!M$1,'2. Metadata'!M$6, IF(B1669='2. Metadata'!N$1,'2. Metadata'!N$6))))))))))))))</f>
        <v>-115.97499999999999</v>
      </c>
      <c r="E1669" s="15" t="s">
        <v>178</v>
      </c>
      <c r="F1669" s="132">
        <v>14.696999999999999</v>
      </c>
      <c r="G1669" s="12" t="str">
        <f>IF(ISBLANK(F1669)=TRUE," ",'2. Metadata'!B$14)</f>
        <v>degrees Celsius</v>
      </c>
      <c r="H1669" s="16" t="s">
        <v>178</v>
      </c>
      <c r="I1669" s="17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</row>
    <row r="1670" spans="1:19" ht="15" x14ac:dyDescent="0.2">
      <c r="A1670" s="130">
        <v>39680.90625</v>
      </c>
      <c r="B1670" s="9" t="s">
        <v>239</v>
      </c>
      <c r="C1670" s="4">
        <f>IF(ISBLANK(B1670)=TRUE," ", IF(B1670='2. Metadata'!B$1,'2. Metadata'!B$5, IF(B1670='2. Metadata'!C$1,'2. Metadata'!#REF!,IF(B1670='2. Metadata'!D$1,'2. Metadata'!#REF!, IF(B1670='2. Metadata'!E$1,'2. Metadata'!#REF!,IF( B1670='2. Metadata'!F$1,'2. Metadata'!#REF!,IF(B1670='2. Metadata'!G$1,'2. Metadata'!#REF!,IF(B1670='2. Metadata'!H$1,'2. Metadata'!#REF!, IF(B1670='2. Metadata'!I$1,'2. Metadata'!#REF!, IF(B1670='2. Metadata'!J$1,'2. Metadata'!#REF!, IF(B1670='2. Metadata'!K$1,'2. Metadata'!C$3, IF(B1670='2. Metadata'!L$1,'2. Metadata'!D$3, IF(B1670='2. Metadata'!M$1,'2. Metadata'!M$5, IF(B1670='2. Metadata'!N$1,'2. Metadata'!N$5))))))))))))))</f>
        <v>49.690002</v>
      </c>
      <c r="D1670" s="10">
        <f>IF(ISBLANK(B1670)=TRUE," ", IF(B1670='2. Metadata'!B$1,'2. Metadata'!B$6, IF(B1670='2. Metadata'!C$1,'2. Metadata'!C$4,IF(B1670='2. Metadata'!D$1,'2. Metadata'!D$4, IF(B1670='2. Metadata'!E$1,'2. Metadata'!E$4,IF( B1670='2. Metadata'!F$1,'2. Metadata'!F$4,IF(B1670='2. Metadata'!G$1,'2. Metadata'!G$4,IF(B1670='2. Metadata'!H$1,'2. Metadata'!H$4, IF(B1670='2. Metadata'!I$1,'2. Metadata'!I$4, IF(B1670='2. Metadata'!J$1,'2. Metadata'!J$4, IF(B1670='2. Metadata'!K$1,'2. Metadata'!K$4, IF(B1670='2. Metadata'!L$1,'2. Metadata'!L$4, IF(B1670='2. Metadata'!M$1,'2. Metadata'!M$6, IF(B1670='2. Metadata'!N$1,'2. Metadata'!N$6))))))))))))))</f>
        <v>-115.97499999999999</v>
      </c>
      <c r="E1670" s="15" t="s">
        <v>178</v>
      </c>
      <c r="F1670" s="132">
        <v>14.648999999999999</v>
      </c>
      <c r="G1670" s="12" t="str">
        <f>IF(ISBLANK(F1670)=TRUE," ",'2. Metadata'!B$14)</f>
        <v>degrees Celsius</v>
      </c>
      <c r="H1670" s="16" t="s">
        <v>178</v>
      </c>
      <c r="I1670" s="17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</row>
    <row r="1671" spans="1:19" ht="15" x14ac:dyDescent="0.2">
      <c r="A1671" s="130">
        <v>39680.916666666664</v>
      </c>
      <c r="B1671" s="9" t="s">
        <v>239</v>
      </c>
      <c r="C1671" s="4">
        <f>IF(ISBLANK(B1671)=TRUE," ", IF(B1671='2. Metadata'!B$1,'2. Metadata'!B$5, IF(B1671='2. Metadata'!C$1,'2. Metadata'!#REF!,IF(B1671='2. Metadata'!D$1,'2. Metadata'!#REF!, IF(B1671='2. Metadata'!E$1,'2. Metadata'!#REF!,IF( B1671='2. Metadata'!F$1,'2. Metadata'!#REF!,IF(B1671='2. Metadata'!G$1,'2. Metadata'!#REF!,IF(B1671='2. Metadata'!H$1,'2. Metadata'!#REF!, IF(B1671='2. Metadata'!I$1,'2. Metadata'!#REF!, IF(B1671='2. Metadata'!J$1,'2. Metadata'!#REF!, IF(B1671='2. Metadata'!K$1,'2. Metadata'!C$3, IF(B1671='2. Metadata'!L$1,'2. Metadata'!D$3, IF(B1671='2. Metadata'!M$1,'2. Metadata'!M$5, IF(B1671='2. Metadata'!N$1,'2. Metadata'!N$5))))))))))))))</f>
        <v>49.690002</v>
      </c>
      <c r="D1671" s="10">
        <f>IF(ISBLANK(B1671)=TRUE," ", IF(B1671='2. Metadata'!B$1,'2. Metadata'!B$6, IF(B1671='2. Metadata'!C$1,'2. Metadata'!C$4,IF(B1671='2. Metadata'!D$1,'2. Metadata'!D$4, IF(B1671='2. Metadata'!E$1,'2. Metadata'!E$4,IF( B1671='2. Metadata'!F$1,'2. Metadata'!F$4,IF(B1671='2. Metadata'!G$1,'2. Metadata'!G$4,IF(B1671='2. Metadata'!H$1,'2. Metadata'!H$4, IF(B1671='2. Metadata'!I$1,'2. Metadata'!I$4, IF(B1671='2. Metadata'!J$1,'2. Metadata'!J$4, IF(B1671='2. Metadata'!K$1,'2. Metadata'!K$4, IF(B1671='2. Metadata'!L$1,'2. Metadata'!L$4, IF(B1671='2. Metadata'!M$1,'2. Metadata'!M$6, IF(B1671='2. Metadata'!N$1,'2. Metadata'!N$6))))))))))))))</f>
        <v>-115.97499999999999</v>
      </c>
      <c r="E1671" s="15" t="s">
        <v>178</v>
      </c>
      <c r="F1671" s="132">
        <v>14.601000000000001</v>
      </c>
      <c r="G1671" s="12" t="str">
        <f>IF(ISBLANK(F1671)=TRUE," ",'2. Metadata'!B$14)</f>
        <v>degrees Celsius</v>
      </c>
      <c r="H1671" s="16" t="s">
        <v>178</v>
      </c>
      <c r="I1671" s="17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</row>
    <row r="1672" spans="1:19" ht="15" x14ac:dyDescent="0.2">
      <c r="A1672" s="130">
        <v>39680.927083333336</v>
      </c>
      <c r="B1672" s="9" t="s">
        <v>239</v>
      </c>
      <c r="C1672" s="4">
        <f>IF(ISBLANK(B1672)=TRUE," ", IF(B1672='2. Metadata'!B$1,'2. Metadata'!B$5, IF(B1672='2. Metadata'!C$1,'2. Metadata'!#REF!,IF(B1672='2. Metadata'!D$1,'2. Metadata'!#REF!, IF(B1672='2. Metadata'!E$1,'2. Metadata'!#REF!,IF( B1672='2. Metadata'!F$1,'2. Metadata'!#REF!,IF(B1672='2. Metadata'!G$1,'2. Metadata'!#REF!,IF(B1672='2. Metadata'!H$1,'2. Metadata'!#REF!, IF(B1672='2. Metadata'!I$1,'2. Metadata'!#REF!, IF(B1672='2. Metadata'!J$1,'2. Metadata'!#REF!, IF(B1672='2. Metadata'!K$1,'2. Metadata'!C$3, IF(B1672='2. Metadata'!L$1,'2. Metadata'!D$3, IF(B1672='2. Metadata'!M$1,'2. Metadata'!M$5, IF(B1672='2. Metadata'!N$1,'2. Metadata'!N$5))))))))))))))</f>
        <v>49.690002</v>
      </c>
      <c r="D1672" s="10">
        <f>IF(ISBLANK(B1672)=TRUE," ", IF(B1672='2. Metadata'!B$1,'2. Metadata'!B$6, IF(B1672='2. Metadata'!C$1,'2. Metadata'!C$4,IF(B1672='2. Metadata'!D$1,'2. Metadata'!D$4, IF(B1672='2. Metadata'!E$1,'2. Metadata'!E$4,IF( B1672='2. Metadata'!F$1,'2. Metadata'!F$4,IF(B1672='2. Metadata'!G$1,'2. Metadata'!G$4,IF(B1672='2. Metadata'!H$1,'2. Metadata'!H$4, IF(B1672='2. Metadata'!I$1,'2. Metadata'!I$4, IF(B1672='2. Metadata'!J$1,'2. Metadata'!J$4, IF(B1672='2. Metadata'!K$1,'2. Metadata'!K$4, IF(B1672='2. Metadata'!L$1,'2. Metadata'!L$4, IF(B1672='2. Metadata'!M$1,'2. Metadata'!M$6, IF(B1672='2. Metadata'!N$1,'2. Metadata'!N$6))))))))))))))</f>
        <v>-115.97499999999999</v>
      </c>
      <c r="E1672" s="15" t="s">
        <v>178</v>
      </c>
      <c r="F1672" s="132">
        <v>14.529</v>
      </c>
      <c r="G1672" s="12" t="str">
        <f>IF(ISBLANK(F1672)=TRUE," ",'2. Metadata'!B$14)</f>
        <v>degrees Celsius</v>
      </c>
      <c r="H1672" s="16" t="s">
        <v>178</v>
      </c>
      <c r="I1672" s="17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</row>
    <row r="1673" spans="1:19" ht="15" x14ac:dyDescent="0.2">
      <c r="A1673" s="130">
        <v>39680.9375</v>
      </c>
      <c r="B1673" s="9" t="s">
        <v>239</v>
      </c>
      <c r="C1673" s="4">
        <f>IF(ISBLANK(B1673)=TRUE," ", IF(B1673='2. Metadata'!B$1,'2. Metadata'!B$5, IF(B1673='2. Metadata'!C$1,'2. Metadata'!#REF!,IF(B1673='2. Metadata'!D$1,'2. Metadata'!#REF!, IF(B1673='2. Metadata'!E$1,'2. Metadata'!#REF!,IF( B1673='2. Metadata'!F$1,'2. Metadata'!#REF!,IF(B1673='2. Metadata'!G$1,'2. Metadata'!#REF!,IF(B1673='2. Metadata'!H$1,'2. Metadata'!#REF!, IF(B1673='2. Metadata'!I$1,'2. Metadata'!#REF!, IF(B1673='2. Metadata'!J$1,'2. Metadata'!#REF!, IF(B1673='2. Metadata'!K$1,'2. Metadata'!C$3, IF(B1673='2. Metadata'!L$1,'2. Metadata'!D$3, IF(B1673='2. Metadata'!M$1,'2. Metadata'!M$5, IF(B1673='2. Metadata'!N$1,'2. Metadata'!N$5))))))))))))))</f>
        <v>49.690002</v>
      </c>
      <c r="D1673" s="10">
        <f>IF(ISBLANK(B1673)=TRUE," ", IF(B1673='2. Metadata'!B$1,'2. Metadata'!B$6, IF(B1673='2. Metadata'!C$1,'2. Metadata'!C$4,IF(B1673='2. Metadata'!D$1,'2. Metadata'!D$4, IF(B1673='2. Metadata'!E$1,'2. Metadata'!E$4,IF( B1673='2. Metadata'!F$1,'2. Metadata'!F$4,IF(B1673='2. Metadata'!G$1,'2. Metadata'!G$4,IF(B1673='2. Metadata'!H$1,'2. Metadata'!H$4, IF(B1673='2. Metadata'!I$1,'2. Metadata'!I$4, IF(B1673='2. Metadata'!J$1,'2. Metadata'!J$4, IF(B1673='2. Metadata'!K$1,'2. Metadata'!K$4, IF(B1673='2. Metadata'!L$1,'2. Metadata'!L$4, IF(B1673='2. Metadata'!M$1,'2. Metadata'!M$6, IF(B1673='2. Metadata'!N$1,'2. Metadata'!N$6))))))))))))))</f>
        <v>-115.97499999999999</v>
      </c>
      <c r="E1673" s="15" t="s">
        <v>178</v>
      </c>
      <c r="F1673" s="132">
        <v>14.481</v>
      </c>
      <c r="G1673" s="12" t="str">
        <f>IF(ISBLANK(F1673)=TRUE," ",'2. Metadata'!B$14)</f>
        <v>degrees Celsius</v>
      </c>
      <c r="H1673" s="16" t="s">
        <v>178</v>
      </c>
      <c r="I1673" s="17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</row>
    <row r="1674" spans="1:19" ht="15" x14ac:dyDescent="0.2">
      <c r="A1674" s="130">
        <v>39680.947916666664</v>
      </c>
      <c r="B1674" s="9" t="s">
        <v>239</v>
      </c>
      <c r="C1674" s="4">
        <f>IF(ISBLANK(B1674)=TRUE," ", IF(B1674='2. Metadata'!B$1,'2. Metadata'!B$5, IF(B1674='2. Metadata'!C$1,'2. Metadata'!#REF!,IF(B1674='2. Metadata'!D$1,'2. Metadata'!#REF!, IF(B1674='2. Metadata'!E$1,'2. Metadata'!#REF!,IF( B1674='2. Metadata'!F$1,'2. Metadata'!#REF!,IF(B1674='2. Metadata'!G$1,'2. Metadata'!#REF!,IF(B1674='2. Metadata'!H$1,'2. Metadata'!#REF!, IF(B1674='2. Metadata'!I$1,'2. Metadata'!#REF!, IF(B1674='2. Metadata'!J$1,'2. Metadata'!#REF!, IF(B1674='2. Metadata'!K$1,'2. Metadata'!C$3, IF(B1674='2. Metadata'!L$1,'2. Metadata'!D$3, IF(B1674='2. Metadata'!M$1,'2. Metadata'!M$5, IF(B1674='2. Metadata'!N$1,'2. Metadata'!N$5))))))))))))))</f>
        <v>49.690002</v>
      </c>
      <c r="D1674" s="10">
        <f>IF(ISBLANK(B1674)=TRUE," ", IF(B1674='2. Metadata'!B$1,'2. Metadata'!B$6, IF(B1674='2. Metadata'!C$1,'2. Metadata'!C$4,IF(B1674='2. Metadata'!D$1,'2. Metadata'!D$4, IF(B1674='2. Metadata'!E$1,'2. Metadata'!E$4,IF( B1674='2. Metadata'!F$1,'2. Metadata'!F$4,IF(B1674='2. Metadata'!G$1,'2. Metadata'!G$4,IF(B1674='2. Metadata'!H$1,'2. Metadata'!H$4, IF(B1674='2. Metadata'!I$1,'2. Metadata'!I$4, IF(B1674='2. Metadata'!J$1,'2. Metadata'!J$4, IF(B1674='2. Metadata'!K$1,'2. Metadata'!K$4, IF(B1674='2. Metadata'!L$1,'2. Metadata'!L$4, IF(B1674='2. Metadata'!M$1,'2. Metadata'!M$6, IF(B1674='2. Metadata'!N$1,'2. Metadata'!N$6))))))))))))))</f>
        <v>-115.97499999999999</v>
      </c>
      <c r="E1674" s="15" t="s">
        <v>178</v>
      </c>
      <c r="F1674" s="132">
        <v>14.433</v>
      </c>
      <c r="G1674" s="12" t="str">
        <f>IF(ISBLANK(F1674)=TRUE," ",'2. Metadata'!B$14)</f>
        <v>degrees Celsius</v>
      </c>
      <c r="H1674" s="16" t="s">
        <v>178</v>
      </c>
      <c r="I1674" s="17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</row>
    <row r="1675" spans="1:19" ht="15" x14ac:dyDescent="0.2">
      <c r="A1675" s="130">
        <v>39680.958333333336</v>
      </c>
      <c r="B1675" s="9" t="s">
        <v>239</v>
      </c>
      <c r="C1675" s="4">
        <f>IF(ISBLANK(B1675)=TRUE," ", IF(B1675='2. Metadata'!B$1,'2. Metadata'!B$5, IF(B1675='2. Metadata'!C$1,'2. Metadata'!#REF!,IF(B1675='2. Metadata'!D$1,'2. Metadata'!#REF!, IF(B1675='2. Metadata'!E$1,'2. Metadata'!#REF!,IF( B1675='2. Metadata'!F$1,'2. Metadata'!#REF!,IF(B1675='2. Metadata'!G$1,'2. Metadata'!#REF!,IF(B1675='2. Metadata'!H$1,'2. Metadata'!#REF!, IF(B1675='2. Metadata'!I$1,'2. Metadata'!#REF!, IF(B1675='2. Metadata'!J$1,'2. Metadata'!#REF!, IF(B1675='2. Metadata'!K$1,'2. Metadata'!C$3, IF(B1675='2. Metadata'!L$1,'2. Metadata'!D$3, IF(B1675='2. Metadata'!M$1,'2. Metadata'!M$5, IF(B1675='2. Metadata'!N$1,'2. Metadata'!N$5))))))))))))))</f>
        <v>49.690002</v>
      </c>
      <c r="D1675" s="10">
        <f>IF(ISBLANK(B1675)=TRUE," ", IF(B1675='2. Metadata'!B$1,'2. Metadata'!B$6, IF(B1675='2. Metadata'!C$1,'2. Metadata'!C$4,IF(B1675='2. Metadata'!D$1,'2. Metadata'!D$4, IF(B1675='2. Metadata'!E$1,'2. Metadata'!E$4,IF( B1675='2. Metadata'!F$1,'2. Metadata'!F$4,IF(B1675='2. Metadata'!G$1,'2. Metadata'!G$4,IF(B1675='2. Metadata'!H$1,'2. Metadata'!H$4, IF(B1675='2. Metadata'!I$1,'2. Metadata'!I$4, IF(B1675='2. Metadata'!J$1,'2. Metadata'!J$4, IF(B1675='2. Metadata'!K$1,'2. Metadata'!K$4, IF(B1675='2. Metadata'!L$1,'2. Metadata'!L$4, IF(B1675='2. Metadata'!M$1,'2. Metadata'!M$6, IF(B1675='2. Metadata'!N$1,'2. Metadata'!N$6))))))))))))))</f>
        <v>-115.97499999999999</v>
      </c>
      <c r="E1675" s="15" t="s">
        <v>178</v>
      </c>
      <c r="F1675" s="132">
        <v>14.409000000000001</v>
      </c>
      <c r="G1675" s="12" t="str">
        <f>IF(ISBLANK(F1675)=TRUE," ",'2. Metadata'!B$14)</f>
        <v>degrees Celsius</v>
      </c>
      <c r="H1675" s="16" t="s">
        <v>178</v>
      </c>
      <c r="I1675" s="17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</row>
    <row r="1676" spans="1:19" ht="15" x14ac:dyDescent="0.2">
      <c r="A1676" s="130">
        <v>39680.96875</v>
      </c>
      <c r="B1676" s="9" t="s">
        <v>239</v>
      </c>
      <c r="C1676" s="4">
        <f>IF(ISBLANK(B1676)=TRUE," ", IF(B1676='2. Metadata'!B$1,'2. Metadata'!B$5, IF(B1676='2. Metadata'!C$1,'2. Metadata'!#REF!,IF(B1676='2. Metadata'!D$1,'2. Metadata'!#REF!, IF(B1676='2. Metadata'!E$1,'2. Metadata'!#REF!,IF( B1676='2. Metadata'!F$1,'2. Metadata'!#REF!,IF(B1676='2. Metadata'!G$1,'2. Metadata'!#REF!,IF(B1676='2. Metadata'!H$1,'2. Metadata'!#REF!, IF(B1676='2. Metadata'!I$1,'2. Metadata'!#REF!, IF(B1676='2. Metadata'!J$1,'2. Metadata'!#REF!, IF(B1676='2. Metadata'!K$1,'2. Metadata'!C$3, IF(B1676='2. Metadata'!L$1,'2. Metadata'!D$3, IF(B1676='2. Metadata'!M$1,'2. Metadata'!M$5, IF(B1676='2. Metadata'!N$1,'2. Metadata'!N$5))))))))))))))</f>
        <v>49.690002</v>
      </c>
      <c r="D1676" s="10">
        <f>IF(ISBLANK(B1676)=TRUE," ", IF(B1676='2. Metadata'!B$1,'2. Metadata'!B$6, IF(B1676='2. Metadata'!C$1,'2. Metadata'!C$4,IF(B1676='2. Metadata'!D$1,'2. Metadata'!D$4, IF(B1676='2. Metadata'!E$1,'2. Metadata'!E$4,IF( B1676='2. Metadata'!F$1,'2. Metadata'!F$4,IF(B1676='2. Metadata'!G$1,'2. Metadata'!G$4,IF(B1676='2. Metadata'!H$1,'2. Metadata'!H$4, IF(B1676='2. Metadata'!I$1,'2. Metadata'!I$4, IF(B1676='2. Metadata'!J$1,'2. Metadata'!J$4, IF(B1676='2. Metadata'!K$1,'2. Metadata'!K$4, IF(B1676='2. Metadata'!L$1,'2. Metadata'!L$4, IF(B1676='2. Metadata'!M$1,'2. Metadata'!M$6, IF(B1676='2. Metadata'!N$1,'2. Metadata'!N$6))))))))))))))</f>
        <v>-115.97499999999999</v>
      </c>
      <c r="E1676" s="15" t="s">
        <v>178</v>
      </c>
      <c r="F1676" s="132">
        <v>14.385</v>
      </c>
      <c r="G1676" s="12" t="str">
        <f>IF(ISBLANK(F1676)=TRUE," ",'2. Metadata'!B$14)</f>
        <v>degrees Celsius</v>
      </c>
      <c r="H1676" s="16" t="s">
        <v>178</v>
      </c>
      <c r="I1676" s="17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</row>
    <row r="1677" spans="1:19" ht="15" x14ac:dyDescent="0.2">
      <c r="A1677" s="130">
        <v>39680.979166666664</v>
      </c>
      <c r="B1677" s="9" t="s">
        <v>239</v>
      </c>
      <c r="C1677" s="4">
        <f>IF(ISBLANK(B1677)=TRUE," ", IF(B1677='2. Metadata'!B$1,'2. Metadata'!B$5, IF(B1677='2. Metadata'!C$1,'2. Metadata'!#REF!,IF(B1677='2. Metadata'!D$1,'2. Metadata'!#REF!, IF(B1677='2. Metadata'!E$1,'2. Metadata'!#REF!,IF( B1677='2. Metadata'!F$1,'2. Metadata'!#REF!,IF(B1677='2. Metadata'!G$1,'2. Metadata'!#REF!,IF(B1677='2. Metadata'!H$1,'2. Metadata'!#REF!, IF(B1677='2. Metadata'!I$1,'2. Metadata'!#REF!, IF(B1677='2. Metadata'!J$1,'2. Metadata'!#REF!, IF(B1677='2. Metadata'!K$1,'2. Metadata'!C$3, IF(B1677='2. Metadata'!L$1,'2. Metadata'!D$3, IF(B1677='2. Metadata'!M$1,'2. Metadata'!M$5, IF(B1677='2. Metadata'!N$1,'2. Metadata'!N$5))))))))))))))</f>
        <v>49.690002</v>
      </c>
      <c r="D1677" s="10">
        <f>IF(ISBLANK(B1677)=TRUE," ", IF(B1677='2. Metadata'!B$1,'2. Metadata'!B$6, IF(B1677='2. Metadata'!C$1,'2. Metadata'!C$4,IF(B1677='2. Metadata'!D$1,'2. Metadata'!D$4, IF(B1677='2. Metadata'!E$1,'2. Metadata'!E$4,IF( B1677='2. Metadata'!F$1,'2. Metadata'!F$4,IF(B1677='2. Metadata'!G$1,'2. Metadata'!G$4,IF(B1677='2. Metadata'!H$1,'2. Metadata'!H$4, IF(B1677='2. Metadata'!I$1,'2. Metadata'!I$4, IF(B1677='2. Metadata'!J$1,'2. Metadata'!J$4, IF(B1677='2. Metadata'!K$1,'2. Metadata'!K$4, IF(B1677='2. Metadata'!L$1,'2. Metadata'!L$4, IF(B1677='2. Metadata'!M$1,'2. Metadata'!M$6, IF(B1677='2. Metadata'!N$1,'2. Metadata'!N$6))))))))))))))</f>
        <v>-115.97499999999999</v>
      </c>
      <c r="E1677" s="15" t="s">
        <v>178</v>
      </c>
      <c r="F1677" s="132">
        <v>14.337</v>
      </c>
      <c r="G1677" s="12" t="str">
        <f>IF(ISBLANK(F1677)=TRUE," ",'2. Metadata'!B$14)</f>
        <v>degrees Celsius</v>
      </c>
      <c r="H1677" s="16" t="s">
        <v>178</v>
      </c>
      <c r="I1677" s="17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</row>
    <row r="1678" spans="1:19" ht="15" x14ac:dyDescent="0.2">
      <c r="A1678" s="130">
        <v>39680.989583333336</v>
      </c>
      <c r="B1678" s="9" t="s">
        <v>239</v>
      </c>
      <c r="C1678" s="4">
        <f>IF(ISBLANK(B1678)=TRUE," ", IF(B1678='2. Metadata'!B$1,'2. Metadata'!B$5, IF(B1678='2. Metadata'!C$1,'2. Metadata'!#REF!,IF(B1678='2. Metadata'!D$1,'2. Metadata'!#REF!, IF(B1678='2. Metadata'!E$1,'2. Metadata'!#REF!,IF( B1678='2. Metadata'!F$1,'2. Metadata'!#REF!,IF(B1678='2. Metadata'!G$1,'2. Metadata'!#REF!,IF(B1678='2. Metadata'!H$1,'2. Metadata'!#REF!, IF(B1678='2. Metadata'!I$1,'2. Metadata'!#REF!, IF(B1678='2. Metadata'!J$1,'2. Metadata'!#REF!, IF(B1678='2. Metadata'!K$1,'2. Metadata'!C$3, IF(B1678='2. Metadata'!L$1,'2. Metadata'!D$3, IF(B1678='2. Metadata'!M$1,'2. Metadata'!M$5, IF(B1678='2. Metadata'!N$1,'2. Metadata'!N$5))))))))))))))</f>
        <v>49.690002</v>
      </c>
      <c r="D1678" s="10">
        <f>IF(ISBLANK(B1678)=TRUE," ", IF(B1678='2. Metadata'!B$1,'2. Metadata'!B$6, IF(B1678='2. Metadata'!C$1,'2. Metadata'!C$4,IF(B1678='2. Metadata'!D$1,'2. Metadata'!D$4, IF(B1678='2. Metadata'!E$1,'2. Metadata'!E$4,IF( B1678='2. Metadata'!F$1,'2. Metadata'!F$4,IF(B1678='2. Metadata'!G$1,'2. Metadata'!G$4,IF(B1678='2. Metadata'!H$1,'2. Metadata'!H$4, IF(B1678='2. Metadata'!I$1,'2. Metadata'!I$4, IF(B1678='2. Metadata'!J$1,'2. Metadata'!J$4, IF(B1678='2. Metadata'!K$1,'2. Metadata'!K$4, IF(B1678='2. Metadata'!L$1,'2. Metadata'!L$4, IF(B1678='2. Metadata'!M$1,'2. Metadata'!M$6, IF(B1678='2. Metadata'!N$1,'2. Metadata'!N$6))))))))))))))</f>
        <v>-115.97499999999999</v>
      </c>
      <c r="E1678" s="15" t="s">
        <v>178</v>
      </c>
      <c r="F1678" s="132">
        <v>14.314</v>
      </c>
      <c r="G1678" s="12" t="str">
        <f>IF(ISBLANK(F1678)=TRUE," ",'2. Metadata'!B$14)</f>
        <v>degrees Celsius</v>
      </c>
      <c r="H1678" s="16" t="s">
        <v>178</v>
      </c>
      <c r="I1678" s="17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</row>
    <row r="1679" spans="1:19" ht="15" x14ac:dyDescent="0.2">
      <c r="A1679" s="130">
        <v>39681</v>
      </c>
      <c r="B1679" s="9" t="s">
        <v>239</v>
      </c>
      <c r="C1679" s="4">
        <f>IF(ISBLANK(B1679)=TRUE," ", IF(B1679='2. Metadata'!B$1,'2. Metadata'!B$5, IF(B1679='2. Metadata'!C$1,'2. Metadata'!#REF!,IF(B1679='2. Metadata'!D$1,'2. Metadata'!#REF!, IF(B1679='2. Metadata'!E$1,'2. Metadata'!#REF!,IF( B1679='2. Metadata'!F$1,'2. Metadata'!#REF!,IF(B1679='2. Metadata'!G$1,'2. Metadata'!#REF!,IF(B1679='2. Metadata'!H$1,'2. Metadata'!#REF!, IF(B1679='2. Metadata'!I$1,'2. Metadata'!#REF!, IF(B1679='2. Metadata'!J$1,'2. Metadata'!#REF!, IF(B1679='2. Metadata'!K$1,'2. Metadata'!C$3, IF(B1679='2. Metadata'!L$1,'2. Metadata'!D$3, IF(B1679='2. Metadata'!M$1,'2. Metadata'!M$5, IF(B1679='2. Metadata'!N$1,'2. Metadata'!N$5))))))))))))))</f>
        <v>49.690002</v>
      </c>
      <c r="D1679" s="10">
        <f>IF(ISBLANK(B1679)=TRUE," ", IF(B1679='2. Metadata'!B$1,'2. Metadata'!B$6, IF(B1679='2. Metadata'!C$1,'2. Metadata'!C$4,IF(B1679='2. Metadata'!D$1,'2. Metadata'!D$4, IF(B1679='2. Metadata'!E$1,'2. Metadata'!E$4,IF( B1679='2. Metadata'!F$1,'2. Metadata'!F$4,IF(B1679='2. Metadata'!G$1,'2. Metadata'!G$4,IF(B1679='2. Metadata'!H$1,'2. Metadata'!H$4, IF(B1679='2. Metadata'!I$1,'2. Metadata'!I$4, IF(B1679='2. Metadata'!J$1,'2. Metadata'!J$4, IF(B1679='2. Metadata'!K$1,'2. Metadata'!K$4, IF(B1679='2. Metadata'!L$1,'2. Metadata'!L$4, IF(B1679='2. Metadata'!M$1,'2. Metadata'!M$6, IF(B1679='2. Metadata'!N$1,'2. Metadata'!N$6))))))))))))))</f>
        <v>-115.97499999999999</v>
      </c>
      <c r="E1679" s="15" t="s">
        <v>178</v>
      </c>
      <c r="F1679" s="132">
        <v>14.266</v>
      </c>
      <c r="G1679" s="12" t="str">
        <f>IF(ISBLANK(F1679)=TRUE," ",'2. Metadata'!B$14)</f>
        <v>degrees Celsius</v>
      </c>
      <c r="H1679" s="16" t="s">
        <v>178</v>
      </c>
      <c r="I1679" s="17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</row>
    <row r="1680" spans="1:19" ht="15" x14ac:dyDescent="0.2">
      <c r="A1680" s="130">
        <v>39681.010416666664</v>
      </c>
      <c r="B1680" s="9" t="s">
        <v>239</v>
      </c>
      <c r="C1680" s="4">
        <f>IF(ISBLANK(B1680)=TRUE," ", IF(B1680='2. Metadata'!B$1,'2. Metadata'!B$5, IF(B1680='2. Metadata'!C$1,'2. Metadata'!#REF!,IF(B1680='2. Metadata'!D$1,'2. Metadata'!#REF!, IF(B1680='2. Metadata'!E$1,'2. Metadata'!#REF!,IF( B1680='2. Metadata'!F$1,'2. Metadata'!#REF!,IF(B1680='2. Metadata'!G$1,'2. Metadata'!#REF!,IF(B1680='2. Metadata'!H$1,'2. Metadata'!#REF!, IF(B1680='2. Metadata'!I$1,'2. Metadata'!#REF!, IF(B1680='2. Metadata'!J$1,'2. Metadata'!#REF!, IF(B1680='2. Metadata'!K$1,'2. Metadata'!C$3, IF(B1680='2. Metadata'!L$1,'2. Metadata'!D$3, IF(B1680='2. Metadata'!M$1,'2. Metadata'!M$5, IF(B1680='2. Metadata'!N$1,'2. Metadata'!N$5))))))))))))))</f>
        <v>49.690002</v>
      </c>
      <c r="D1680" s="10">
        <f>IF(ISBLANK(B1680)=TRUE," ", IF(B1680='2. Metadata'!B$1,'2. Metadata'!B$6, IF(B1680='2. Metadata'!C$1,'2. Metadata'!C$4,IF(B1680='2. Metadata'!D$1,'2. Metadata'!D$4, IF(B1680='2. Metadata'!E$1,'2. Metadata'!E$4,IF( B1680='2. Metadata'!F$1,'2. Metadata'!F$4,IF(B1680='2. Metadata'!G$1,'2. Metadata'!G$4,IF(B1680='2. Metadata'!H$1,'2. Metadata'!H$4, IF(B1680='2. Metadata'!I$1,'2. Metadata'!I$4, IF(B1680='2. Metadata'!J$1,'2. Metadata'!J$4, IF(B1680='2. Metadata'!K$1,'2. Metadata'!K$4, IF(B1680='2. Metadata'!L$1,'2. Metadata'!L$4, IF(B1680='2. Metadata'!M$1,'2. Metadata'!M$6, IF(B1680='2. Metadata'!N$1,'2. Metadata'!N$6))))))))))))))</f>
        <v>-115.97499999999999</v>
      </c>
      <c r="E1680" s="15" t="s">
        <v>178</v>
      </c>
      <c r="F1680" s="132">
        <v>14.218</v>
      </c>
      <c r="G1680" s="12" t="str">
        <f>IF(ISBLANK(F1680)=TRUE," ",'2. Metadata'!B$14)</f>
        <v>degrees Celsius</v>
      </c>
      <c r="H1680" s="16" t="s">
        <v>178</v>
      </c>
      <c r="I1680" s="17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</row>
    <row r="1681" spans="1:19" ht="15" x14ac:dyDescent="0.2">
      <c r="A1681" s="130">
        <v>39681.020833333336</v>
      </c>
      <c r="B1681" s="9" t="s">
        <v>239</v>
      </c>
      <c r="C1681" s="4">
        <f>IF(ISBLANK(B1681)=TRUE," ", IF(B1681='2. Metadata'!B$1,'2. Metadata'!B$5, IF(B1681='2. Metadata'!C$1,'2. Metadata'!#REF!,IF(B1681='2. Metadata'!D$1,'2. Metadata'!#REF!, IF(B1681='2. Metadata'!E$1,'2. Metadata'!#REF!,IF( B1681='2. Metadata'!F$1,'2. Metadata'!#REF!,IF(B1681='2. Metadata'!G$1,'2. Metadata'!#REF!,IF(B1681='2. Metadata'!H$1,'2. Metadata'!#REF!, IF(B1681='2. Metadata'!I$1,'2. Metadata'!#REF!, IF(B1681='2. Metadata'!J$1,'2. Metadata'!#REF!, IF(B1681='2. Metadata'!K$1,'2. Metadata'!C$3, IF(B1681='2. Metadata'!L$1,'2. Metadata'!D$3, IF(B1681='2. Metadata'!M$1,'2. Metadata'!M$5, IF(B1681='2. Metadata'!N$1,'2. Metadata'!N$5))))))))))))))</f>
        <v>49.690002</v>
      </c>
      <c r="D1681" s="10">
        <f>IF(ISBLANK(B1681)=TRUE," ", IF(B1681='2. Metadata'!B$1,'2. Metadata'!B$6, IF(B1681='2. Metadata'!C$1,'2. Metadata'!C$4,IF(B1681='2. Metadata'!D$1,'2. Metadata'!D$4, IF(B1681='2. Metadata'!E$1,'2. Metadata'!E$4,IF( B1681='2. Metadata'!F$1,'2. Metadata'!F$4,IF(B1681='2. Metadata'!G$1,'2. Metadata'!G$4,IF(B1681='2. Metadata'!H$1,'2. Metadata'!H$4, IF(B1681='2. Metadata'!I$1,'2. Metadata'!I$4, IF(B1681='2. Metadata'!J$1,'2. Metadata'!J$4, IF(B1681='2. Metadata'!K$1,'2. Metadata'!K$4, IF(B1681='2. Metadata'!L$1,'2. Metadata'!L$4, IF(B1681='2. Metadata'!M$1,'2. Metadata'!M$6, IF(B1681='2. Metadata'!N$1,'2. Metadata'!N$6))))))))))))))</f>
        <v>-115.97499999999999</v>
      </c>
      <c r="E1681" s="15" t="s">
        <v>178</v>
      </c>
      <c r="F1681" s="132">
        <v>14.17</v>
      </c>
      <c r="G1681" s="12" t="str">
        <f>IF(ISBLANK(F1681)=TRUE," ",'2. Metadata'!B$14)</f>
        <v>degrees Celsius</v>
      </c>
      <c r="H1681" s="16" t="s">
        <v>178</v>
      </c>
      <c r="I1681" s="17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</row>
    <row r="1682" spans="1:19" ht="15" x14ac:dyDescent="0.2">
      <c r="A1682" s="130">
        <v>39681.03125</v>
      </c>
      <c r="B1682" s="9" t="s">
        <v>239</v>
      </c>
      <c r="C1682" s="4">
        <f>IF(ISBLANK(B1682)=TRUE," ", IF(B1682='2. Metadata'!B$1,'2. Metadata'!B$5, IF(B1682='2. Metadata'!C$1,'2. Metadata'!#REF!,IF(B1682='2. Metadata'!D$1,'2. Metadata'!#REF!, IF(B1682='2. Metadata'!E$1,'2. Metadata'!#REF!,IF( B1682='2. Metadata'!F$1,'2. Metadata'!#REF!,IF(B1682='2. Metadata'!G$1,'2. Metadata'!#REF!,IF(B1682='2. Metadata'!H$1,'2. Metadata'!#REF!, IF(B1682='2. Metadata'!I$1,'2. Metadata'!#REF!, IF(B1682='2. Metadata'!J$1,'2. Metadata'!#REF!, IF(B1682='2. Metadata'!K$1,'2. Metadata'!C$3, IF(B1682='2. Metadata'!L$1,'2. Metadata'!D$3, IF(B1682='2. Metadata'!M$1,'2. Metadata'!M$5, IF(B1682='2. Metadata'!N$1,'2. Metadata'!N$5))))))))))))))</f>
        <v>49.690002</v>
      </c>
      <c r="D1682" s="10">
        <f>IF(ISBLANK(B1682)=TRUE," ", IF(B1682='2. Metadata'!B$1,'2. Metadata'!B$6, IF(B1682='2. Metadata'!C$1,'2. Metadata'!C$4,IF(B1682='2. Metadata'!D$1,'2. Metadata'!D$4, IF(B1682='2. Metadata'!E$1,'2. Metadata'!E$4,IF( B1682='2. Metadata'!F$1,'2. Metadata'!F$4,IF(B1682='2. Metadata'!G$1,'2. Metadata'!G$4,IF(B1682='2. Metadata'!H$1,'2. Metadata'!H$4, IF(B1682='2. Metadata'!I$1,'2. Metadata'!I$4, IF(B1682='2. Metadata'!J$1,'2. Metadata'!J$4, IF(B1682='2. Metadata'!K$1,'2. Metadata'!K$4, IF(B1682='2. Metadata'!L$1,'2. Metadata'!L$4, IF(B1682='2. Metadata'!M$1,'2. Metadata'!M$6, IF(B1682='2. Metadata'!N$1,'2. Metadata'!N$6))))))))))))))</f>
        <v>-115.97499999999999</v>
      </c>
      <c r="E1682" s="15" t="s">
        <v>178</v>
      </c>
      <c r="F1682" s="132">
        <v>14.146000000000001</v>
      </c>
      <c r="G1682" s="12" t="str">
        <f>IF(ISBLANK(F1682)=TRUE," ",'2. Metadata'!B$14)</f>
        <v>degrees Celsius</v>
      </c>
      <c r="H1682" s="16" t="s">
        <v>178</v>
      </c>
      <c r="I1682" s="17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</row>
    <row r="1683" spans="1:19" ht="15" x14ac:dyDescent="0.2">
      <c r="A1683" s="130">
        <v>39681.041666666664</v>
      </c>
      <c r="B1683" s="9" t="s">
        <v>239</v>
      </c>
      <c r="C1683" s="4">
        <f>IF(ISBLANK(B1683)=TRUE," ", IF(B1683='2. Metadata'!B$1,'2. Metadata'!B$5, IF(B1683='2. Metadata'!C$1,'2. Metadata'!#REF!,IF(B1683='2. Metadata'!D$1,'2. Metadata'!#REF!, IF(B1683='2. Metadata'!E$1,'2. Metadata'!#REF!,IF( B1683='2. Metadata'!F$1,'2. Metadata'!#REF!,IF(B1683='2. Metadata'!G$1,'2. Metadata'!#REF!,IF(B1683='2. Metadata'!H$1,'2. Metadata'!#REF!, IF(B1683='2. Metadata'!I$1,'2. Metadata'!#REF!, IF(B1683='2. Metadata'!J$1,'2. Metadata'!#REF!, IF(B1683='2. Metadata'!K$1,'2. Metadata'!C$3, IF(B1683='2. Metadata'!L$1,'2. Metadata'!D$3, IF(B1683='2. Metadata'!M$1,'2. Metadata'!M$5, IF(B1683='2. Metadata'!N$1,'2. Metadata'!N$5))))))))))))))</f>
        <v>49.690002</v>
      </c>
      <c r="D1683" s="10">
        <f>IF(ISBLANK(B1683)=TRUE," ", IF(B1683='2. Metadata'!B$1,'2. Metadata'!B$6, IF(B1683='2. Metadata'!C$1,'2. Metadata'!C$4,IF(B1683='2. Metadata'!D$1,'2. Metadata'!D$4, IF(B1683='2. Metadata'!E$1,'2. Metadata'!E$4,IF( B1683='2. Metadata'!F$1,'2. Metadata'!F$4,IF(B1683='2. Metadata'!G$1,'2. Metadata'!G$4,IF(B1683='2. Metadata'!H$1,'2. Metadata'!H$4, IF(B1683='2. Metadata'!I$1,'2. Metadata'!I$4, IF(B1683='2. Metadata'!J$1,'2. Metadata'!J$4, IF(B1683='2. Metadata'!K$1,'2. Metadata'!K$4, IF(B1683='2. Metadata'!L$1,'2. Metadata'!L$4, IF(B1683='2. Metadata'!M$1,'2. Metadata'!M$6, IF(B1683='2. Metadata'!N$1,'2. Metadata'!N$6))))))))))))))</f>
        <v>-115.97499999999999</v>
      </c>
      <c r="E1683" s="15" t="s">
        <v>178</v>
      </c>
      <c r="F1683" s="132">
        <v>14.074</v>
      </c>
      <c r="G1683" s="12" t="str">
        <f>IF(ISBLANK(F1683)=TRUE," ",'2. Metadata'!B$14)</f>
        <v>degrees Celsius</v>
      </c>
      <c r="H1683" s="16" t="s">
        <v>178</v>
      </c>
      <c r="I1683" s="17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</row>
    <row r="1684" spans="1:19" ht="15" x14ac:dyDescent="0.2">
      <c r="A1684" s="130">
        <v>39681.052083333336</v>
      </c>
      <c r="B1684" s="9" t="s">
        <v>239</v>
      </c>
      <c r="C1684" s="4">
        <f>IF(ISBLANK(B1684)=TRUE," ", IF(B1684='2. Metadata'!B$1,'2. Metadata'!B$5, IF(B1684='2. Metadata'!C$1,'2. Metadata'!#REF!,IF(B1684='2. Metadata'!D$1,'2. Metadata'!#REF!, IF(B1684='2. Metadata'!E$1,'2. Metadata'!#REF!,IF( B1684='2. Metadata'!F$1,'2. Metadata'!#REF!,IF(B1684='2. Metadata'!G$1,'2. Metadata'!#REF!,IF(B1684='2. Metadata'!H$1,'2. Metadata'!#REF!, IF(B1684='2. Metadata'!I$1,'2. Metadata'!#REF!, IF(B1684='2. Metadata'!J$1,'2. Metadata'!#REF!, IF(B1684='2. Metadata'!K$1,'2. Metadata'!C$3, IF(B1684='2. Metadata'!L$1,'2. Metadata'!D$3, IF(B1684='2. Metadata'!M$1,'2. Metadata'!M$5, IF(B1684='2. Metadata'!N$1,'2. Metadata'!N$5))))))))))))))</f>
        <v>49.690002</v>
      </c>
      <c r="D1684" s="10">
        <f>IF(ISBLANK(B1684)=TRUE," ", IF(B1684='2. Metadata'!B$1,'2. Metadata'!B$6, IF(B1684='2. Metadata'!C$1,'2. Metadata'!C$4,IF(B1684='2. Metadata'!D$1,'2. Metadata'!D$4, IF(B1684='2. Metadata'!E$1,'2. Metadata'!E$4,IF( B1684='2. Metadata'!F$1,'2. Metadata'!F$4,IF(B1684='2. Metadata'!G$1,'2. Metadata'!G$4,IF(B1684='2. Metadata'!H$1,'2. Metadata'!H$4, IF(B1684='2. Metadata'!I$1,'2. Metadata'!I$4, IF(B1684='2. Metadata'!J$1,'2. Metadata'!J$4, IF(B1684='2. Metadata'!K$1,'2. Metadata'!K$4, IF(B1684='2. Metadata'!L$1,'2. Metadata'!L$4, IF(B1684='2. Metadata'!M$1,'2. Metadata'!M$6, IF(B1684='2. Metadata'!N$1,'2. Metadata'!N$6))))))))))))))</f>
        <v>-115.97499999999999</v>
      </c>
      <c r="E1684" s="15" t="s">
        <v>178</v>
      </c>
      <c r="F1684" s="132">
        <v>14.026</v>
      </c>
      <c r="G1684" s="12" t="str">
        <f>IF(ISBLANK(F1684)=TRUE," ",'2. Metadata'!B$14)</f>
        <v>degrees Celsius</v>
      </c>
      <c r="H1684" s="16" t="s">
        <v>178</v>
      </c>
      <c r="I1684" s="17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</row>
    <row r="1685" spans="1:19" ht="15" x14ac:dyDescent="0.2">
      <c r="A1685" s="130">
        <v>39681.0625</v>
      </c>
      <c r="B1685" s="9" t="s">
        <v>239</v>
      </c>
      <c r="C1685" s="4">
        <f>IF(ISBLANK(B1685)=TRUE," ", IF(B1685='2. Metadata'!B$1,'2. Metadata'!B$5, IF(B1685='2. Metadata'!C$1,'2. Metadata'!#REF!,IF(B1685='2. Metadata'!D$1,'2. Metadata'!#REF!, IF(B1685='2. Metadata'!E$1,'2. Metadata'!#REF!,IF( B1685='2. Metadata'!F$1,'2. Metadata'!#REF!,IF(B1685='2. Metadata'!G$1,'2. Metadata'!#REF!,IF(B1685='2. Metadata'!H$1,'2. Metadata'!#REF!, IF(B1685='2. Metadata'!I$1,'2. Metadata'!#REF!, IF(B1685='2. Metadata'!J$1,'2. Metadata'!#REF!, IF(B1685='2. Metadata'!K$1,'2. Metadata'!C$3, IF(B1685='2. Metadata'!L$1,'2. Metadata'!D$3, IF(B1685='2. Metadata'!M$1,'2. Metadata'!M$5, IF(B1685='2. Metadata'!N$1,'2. Metadata'!N$5))))))))))))))</f>
        <v>49.690002</v>
      </c>
      <c r="D1685" s="10">
        <f>IF(ISBLANK(B1685)=TRUE," ", IF(B1685='2. Metadata'!B$1,'2. Metadata'!B$6, IF(B1685='2. Metadata'!C$1,'2. Metadata'!C$4,IF(B1685='2. Metadata'!D$1,'2. Metadata'!D$4, IF(B1685='2. Metadata'!E$1,'2. Metadata'!E$4,IF( B1685='2. Metadata'!F$1,'2. Metadata'!F$4,IF(B1685='2. Metadata'!G$1,'2. Metadata'!G$4,IF(B1685='2. Metadata'!H$1,'2. Metadata'!H$4, IF(B1685='2. Metadata'!I$1,'2. Metadata'!I$4, IF(B1685='2. Metadata'!J$1,'2. Metadata'!J$4, IF(B1685='2. Metadata'!K$1,'2. Metadata'!K$4, IF(B1685='2. Metadata'!L$1,'2. Metadata'!L$4, IF(B1685='2. Metadata'!M$1,'2. Metadata'!M$6, IF(B1685='2. Metadata'!N$1,'2. Metadata'!N$6))))))))))))))</f>
        <v>-115.97499999999999</v>
      </c>
      <c r="E1685" s="15" t="s">
        <v>178</v>
      </c>
      <c r="F1685" s="132">
        <v>13.978</v>
      </c>
      <c r="G1685" s="12" t="str">
        <f>IF(ISBLANK(F1685)=TRUE," ",'2. Metadata'!B$14)</f>
        <v>degrees Celsius</v>
      </c>
      <c r="H1685" s="16" t="s">
        <v>178</v>
      </c>
      <c r="I1685" s="17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</row>
    <row r="1686" spans="1:19" ht="15" x14ac:dyDescent="0.2">
      <c r="A1686" s="130">
        <v>39681.072916666664</v>
      </c>
      <c r="B1686" s="9" t="s">
        <v>239</v>
      </c>
      <c r="C1686" s="4">
        <f>IF(ISBLANK(B1686)=TRUE," ", IF(B1686='2. Metadata'!B$1,'2. Metadata'!B$5, IF(B1686='2. Metadata'!C$1,'2. Metadata'!#REF!,IF(B1686='2. Metadata'!D$1,'2. Metadata'!#REF!, IF(B1686='2. Metadata'!E$1,'2. Metadata'!#REF!,IF( B1686='2. Metadata'!F$1,'2. Metadata'!#REF!,IF(B1686='2. Metadata'!G$1,'2. Metadata'!#REF!,IF(B1686='2. Metadata'!H$1,'2. Metadata'!#REF!, IF(B1686='2. Metadata'!I$1,'2. Metadata'!#REF!, IF(B1686='2. Metadata'!J$1,'2. Metadata'!#REF!, IF(B1686='2. Metadata'!K$1,'2. Metadata'!C$3, IF(B1686='2. Metadata'!L$1,'2. Metadata'!D$3, IF(B1686='2. Metadata'!M$1,'2. Metadata'!M$5, IF(B1686='2. Metadata'!N$1,'2. Metadata'!N$5))))))))))))))</f>
        <v>49.690002</v>
      </c>
      <c r="D1686" s="10">
        <f>IF(ISBLANK(B1686)=TRUE," ", IF(B1686='2. Metadata'!B$1,'2. Metadata'!B$6, IF(B1686='2. Metadata'!C$1,'2. Metadata'!C$4,IF(B1686='2. Metadata'!D$1,'2. Metadata'!D$4, IF(B1686='2. Metadata'!E$1,'2. Metadata'!E$4,IF( B1686='2. Metadata'!F$1,'2. Metadata'!F$4,IF(B1686='2. Metadata'!G$1,'2. Metadata'!G$4,IF(B1686='2. Metadata'!H$1,'2. Metadata'!H$4, IF(B1686='2. Metadata'!I$1,'2. Metadata'!I$4, IF(B1686='2. Metadata'!J$1,'2. Metadata'!J$4, IF(B1686='2. Metadata'!K$1,'2. Metadata'!K$4, IF(B1686='2. Metadata'!L$1,'2. Metadata'!L$4, IF(B1686='2. Metadata'!M$1,'2. Metadata'!M$6, IF(B1686='2. Metadata'!N$1,'2. Metadata'!N$6))))))))))))))</f>
        <v>-115.97499999999999</v>
      </c>
      <c r="E1686" s="15" t="s">
        <v>178</v>
      </c>
      <c r="F1686" s="132">
        <v>13.954000000000001</v>
      </c>
      <c r="G1686" s="12" t="str">
        <f>IF(ISBLANK(F1686)=TRUE," ",'2. Metadata'!B$14)</f>
        <v>degrees Celsius</v>
      </c>
      <c r="H1686" s="16" t="s">
        <v>178</v>
      </c>
      <c r="I1686" s="17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</row>
    <row r="1687" spans="1:19" ht="15" x14ac:dyDescent="0.2">
      <c r="A1687" s="130">
        <v>39681.083333333336</v>
      </c>
      <c r="B1687" s="9" t="s">
        <v>239</v>
      </c>
      <c r="C1687" s="4">
        <f>IF(ISBLANK(B1687)=TRUE," ", IF(B1687='2. Metadata'!B$1,'2. Metadata'!B$5, IF(B1687='2. Metadata'!C$1,'2. Metadata'!#REF!,IF(B1687='2. Metadata'!D$1,'2. Metadata'!#REF!, IF(B1687='2. Metadata'!E$1,'2. Metadata'!#REF!,IF( B1687='2. Metadata'!F$1,'2. Metadata'!#REF!,IF(B1687='2. Metadata'!G$1,'2. Metadata'!#REF!,IF(B1687='2. Metadata'!H$1,'2. Metadata'!#REF!, IF(B1687='2. Metadata'!I$1,'2. Metadata'!#REF!, IF(B1687='2. Metadata'!J$1,'2. Metadata'!#REF!, IF(B1687='2. Metadata'!K$1,'2. Metadata'!C$3, IF(B1687='2. Metadata'!L$1,'2. Metadata'!D$3, IF(B1687='2. Metadata'!M$1,'2. Metadata'!M$5, IF(B1687='2. Metadata'!N$1,'2. Metadata'!N$5))))))))))))))</f>
        <v>49.690002</v>
      </c>
      <c r="D1687" s="10">
        <f>IF(ISBLANK(B1687)=TRUE," ", IF(B1687='2. Metadata'!B$1,'2. Metadata'!B$6, IF(B1687='2. Metadata'!C$1,'2. Metadata'!C$4,IF(B1687='2. Metadata'!D$1,'2. Metadata'!D$4, IF(B1687='2. Metadata'!E$1,'2. Metadata'!E$4,IF( B1687='2. Metadata'!F$1,'2. Metadata'!F$4,IF(B1687='2. Metadata'!G$1,'2. Metadata'!G$4,IF(B1687='2. Metadata'!H$1,'2. Metadata'!H$4, IF(B1687='2. Metadata'!I$1,'2. Metadata'!I$4, IF(B1687='2. Metadata'!J$1,'2. Metadata'!J$4, IF(B1687='2. Metadata'!K$1,'2. Metadata'!K$4, IF(B1687='2. Metadata'!L$1,'2. Metadata'!L$4, IF(B1687='2. Metadata'!M$1,'2. Metadata'!M$6, IF(B1687='2. Metadata'!N$1,'2. Metadata'!N$6))))))))))))))</f>
        <v>-115.97499999999999</v>
      </c>
      <c r="E1687" s="15" t="s">
        <v>178</v>
      </c>
      <c r="F1687" s="132">
        <v>13.93</v>
      </c>
      <c r="G1687" s="12" t="str">
        <f>IF(ISBLANK(F1687)=TRUE," ",'2. Metadata'!B$14)</f>
        <v>degrees Celsius</v>
      </c>
      <c r="H1687" s="16" t="s">
        <v>178</v>
      </c>
      <c r="I1687" s="17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</row>
    <row r="1688" spans="1:19" ht="15" x14ac:dyDescent="0.2">
      <c r="A1688" s="130">
        <v>39681.09375</v>
      </c>
      <c r="B1688" s="9" t="s">
        <v>239</v>
      </c>
      <c r="C1688" s="4">
        <f>IF(ISBLANK(B1688)=TRUE," ", IF(B1688='2. Metadata'!B$1,'2. Metadata'!B$5, IF(B1688='2. Metadata'!C$1,'2. Metadata'!#REF!,IF(B1688='2. Metadata'!D$1,'2. Metadata'!#REF!, IF(B1688='2. Metadata'!E$1,'2. Metadata'!#REF!,IF( B1688='2. Metadata'!F$1,'2. Metadata'!#REF!,IF(B1688='2. Metadata'!G$1,'2. Metadata'!#REF!,IF(B1688='2. Metadata'!H$1,'2. Metadata'!#REF!, IF(B1688='2. Metadata'!I$1,'2. Metadata'!#REF!, IF(B1688='2. Metadata'!J$1,'2. Metadata'!#REF!, IF(B1688='2. Metadata'!K$1,'2. Metadata'!C$3, IF(B1688='2. Metadata'!L$1,'2. Metadata'!D$3, IF(B1688='2. Metadata'!M$1,'2. Metadata'!M$5, IF(B1688='2. Metadata'!N$1,'2. Metadata'!N$5))))))))))))))</f>
        <v>49.690002</v>
      </c>
      <c r="D1688" s="10">
        <f>IF(ISBLANK(B1688)=TRUE," ", IF(B1688='2. Metadata'!B$1,'2. Metadata'!B$6, IF(B1688='2. Metadata'!C$1,'2. Metadata'!C$4,IF(B1688='2. Metadata'!D$1,'2. Metadata'!D$4, IF(B1688='2. Metadata'!E$1,'2. Metadata'!E$4,IF( B1688='2. Metadata'!F$1,'2. Metadata'!F$4,IF(B1688='2. Metadata'!G$1,'2. Metadata'!G$4,IF(B1688='2. Metadata'!H$1,'2. Metadata'!H$4, IF(B1688='2. Metadata'!I$1,'2. Metadata'!I$4, IF(B1688='2. Metadata'!J$1,'2. Metadata'!J$4, IF(B1688='2. Metadata'!K$1,'2. Metadata'!K$4, IF(B1688='2. Metadata'!L$1,'2. Metadata'!L$4, IF(B1688='2. Metadata'!M$1,'2. Metadata'!M$6, IF(B1688='2. Metadata'!N$1,'2. Metadata'!N$6))))))))))))))</f>
        <v>-115.97499999999999</v>
      </c>
      <c r="E1688" s="15" t="s">
        <v>178</v>
      </c>
      <c r="F1688" s="132">
        <v>13.906000000000001</v>
      </c>
      <c r="G1688" s="12" t="str">
        <f>IF(ISBLANK(F1688)=TRUE," ",'2. Metadata'!B$14)</f>
        <v>degrees Celsius</v>
      </c>
      <c r="H1688" s="16" t="s">
        <v>178</v>
      </c>
      <c r="I1688" s="17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</row>
    <row r="1689" spans="1:19" ht="15" x14ac:dyDescent="0.2">
      <c r="A1689" s="130">
        <v>39681.104166666664</v>
      </c>
      <c r="B1689" s="9" t="s">
        <v>239</v>
      </c>
      <c r="C1689" s="4">
        <f>IF(ISBLANK(B1689)=TRUE," ", IF(B1689='2. Metadata'!B$1,'2. Metadata'!B$5, IF(B1689='2. Metadata'!C$1,'2. Metadata'!#REF!,IF(B1689='2. Metadata'!D$1,'2. Metadata'!#REF!, IF(B1689='2. Metadata'!E$1,'2. Metadata'!#REF!,IF( B1689='2. Metadata'!F$1,'2. Metadata'!#REF!,IF(B1689='2. Metadata'!G$1,'2. Metadata'!#REF!,IF(B1689='2. Metadata'!H$1,'2. Metadata'!#REF!, IF(B1689='2. Metadata'!I$1,'2. Metadata'!#REF!, IF(B1689='2. Metadata'!J$1,'2. Metadata'!#REF!, IF(B1689='2. Metadata'!K$1,'2. Metadata'!C$3, IF(B1689='2. Metadata'!L$1,'2. Metadata'!D$3, IF(B1689='2. Metadata'!M$1,'2. Metadata'!M$5, IF(B1689='2. Metadata'!N$1,'2. Metadata'!N$5))))))))))))))</f>
        <v>49.690002</v>
      </c>
      <c r="D1689" s="10">
        <f>IF(ISBLANK(B1689)=TRUE," ", IF(B1689='2. Metadata'!B$1,'2. Metadata'!B$6, IF(B1689='2. Metadata'!C$1,'2. Metadata'!C$4,IF(B1689='2. Metadata'!D$1,'2. Metadata'!D$4, IF(B1689='2. Metadata'!E$1,'2. Metadata'!E$4,IF( B1689='2. Metadata'!F$1,'2. Metadata'!F$4,IF(B1689='2. Metadata'!G$1,'2. Metadata'!G$4,IF(B1689='2. Metadata'!H$1,'2. Metadata'!H$4, IF(B1689='2. Metadata'!I$1,'2. Metadata'!I$4, IF(B1689='2. Metadata'!J$1,'2. Metadata'!J$4, IF(B1689='2. Metadata'!K$1,'2. Metadata'!K$4, IF(B1689='2. Metadata'!L$1,'2. Metadata'!L$4, IF(B1689='2. Metadata'!M$1,'2. Metadata'!M$6, IF(B1689='2. Metadata'!N$1,'2. Metadata'!N$6))))))))))))))</f>
        <v>-115.97499999999999</v>
      </c>
      <c r="E1689" s="15" t="s">
        <v>178</v>
      </c>
      <c r="F1689" s="132">
        <v>13.906000000000001</v>
      </c>
      <c r="G1689" s="12" t="str">
        <f>IF(ISBLANK(F1689)=TRUE," ",'2. Metadata'!B$14)</f>
        <v>degrees Celsius</v>
      </c>
      <c r="H1689" s="16" t="s">
        <v>178</v>
      </c>
      <c r="I1689" s="17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</row>
    <row r="1690" spans="1:19" ht="15" x14ac:dyDescent="0.2">
      <c r="A1690" s="130">
        <v>39681.114583333336</v>
      </c>
      <c r="B1690" s="9" t="s">
        <v>239</v>
      </c>
      <c r="C1690" s="4">
        <f>IF(ISBLANK(B1690)=TRUE," ", IF(B1690='2. Metadata'!B$1,'2. Metadata'!B$5, IF(B1690='2. Metadata'!C$1,'2. Metadata'!#REF!,IF(B1690='2. Metadata'!D$1,'2. Metadata'!#REF!, IF(B1690='2. Metadata'!E$1,'2. Metadata'!#REF!,IF( B1690='2. Metadata'!F$1,'2. Metadata'!#REF!,IF(B1690='2. Metadata'!G$1,'2. Metadata'!#REF!,IF(B1690='2. Metadata'!H$1,'2. Metadata'!#REF!, IF(B1690='2. Metadata'!I$1,'2. Metadata'!#REF!, IF(B1690='2. Metadata'!J$1,'2. Metadata'!#REF!, IF(B1690='2. Metadata'!K$1,'2. Metadata'!C$3, IF(B1690='2. Metadata'!L$1,'2. Metadata'!D$3, IF(B1690='2. Metadata'!M$1,'2. Metadata'!M$5, IF(B1690='2. Metadata'!N$1,'2. Metadata'!N$5))))))))))))))</f>
        <v>49.690002</v>
      </c>
      <c r="D1690" s="10">
        <f>IF(ISBLANK(B1690)=TRUE," ", IF(B1690='2. Metadata'!B$1,'2. Metadata'!B$6, IF(B1690='2. Metadata'!C$1,'2. Metadata'!C$4,IF(B1690='2. Metadata'!D$1,'2. Metadata'!D$4, IF(B1690='2. Metadata'!E$1,'2. Metadata'!E$4,IF( B1690='2. Metadata'!F$1,'2. Metadata'!F$4,IF(B1690='2. Metadata'!G$1,'2. Metadata'!G$4,IF(B1690='2. Metadata'!H$1,'2. Metadata'!H$4, IF(B1690='2. Metadata'!I$1,'2. Metadata'!I$4, IF(B1690='2. Metadata'!J$1,'2. Metadata'!J$4, IF(B1690='2. Metadata'!K$1,'2. Metadata'!K$4, IF(B1690='2. Metadata'!L$1,'2. Metadata'!L$4, IF(B1690='2. Metadata'!M$1,'2. Metadata'!M$6, IF(B1690='2. Metadata'!N$1,'2. Metadata'!N$6))))))))))))))</f>
        <v>-115.97499999999999</v>
      </c>
      <c r="E1690" s="15" t="s">
        <v>178</v>
      </c>
      <c r="F1690" s="132">
        <v>13.882</v>
      </c>
      <c r="G1690" s="12" t="str">
        <f>IF(ISBLANK(F1690)=TRUE," ",'2. Metadata'!B$14)</f>
        <v>degrees Celsius</v>
      </c>
      <c r="H1690" s="16" t="s">
        <v>178</v>
      </c>
      <c r="I1690" s="17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</row>
    <row r="1691" spans="1:19" ht="15" x14ac:dyDescent="0.2">
      <c r="A1691" s="130">
        <v>39681.125</v>
      </c>
      <c r="B1691" s="9" t="s">
        <v>239</v>
      </c>
      <c r="C1691" s="4">
        <f>IF(ISBLANK(B1691)=TRUE," ", IF(B1691='2. Metadata'!B$1,'2. Metadata'!B$5, IF(B1691='2. Metadata'!C$1,'2. Metadata'!#REF!,IF(B1691='2. Metadata'!D$1,'2. Metadata'!#REF!, IF(B1691='2. Metadata'!E$1,'2. Metadata'!#REF!,IF( B1691='2. Metadata'!F$1,'2. Metadata'!#REF!,IF(B1691='2. Metadata'!G$1,'2. Metadata'!#REF!,IF(B1691='2. Metadata'!H$1,'2. Metadata'!#REF!, IF(B1691='2. Metadata'!I$1,'2. Metadata'!#REF!, IF(B1691='2. Metadata'!J$1,'2. Metadata'!#REF!, IF(B1691='2. Metadata'!K$1,'2. Metadata'!C$3, IF(B1691='2. Metadata'!L$1,'2. Metadata'!D$3, IF(B1691='2. Metadata'!M$1,'2. Metadata'!M$5, IF(B1691='2. Metadata'!N$1,'2. Metadata'!N$5))))))))))))))</f>
        <v>49.690002</v>
      </c>
      <c r="D1691" s="10">
        <f>IF(ISBLANK(B1691)=TRUE," ", IF(B1691='2. Metadata'!B$1,'2. Metadata'!B$6, IF(B1691='2. Metadata'!C$1,'2. Metadata'!C$4,IF(B1691='2. Metadata'!D$1,'2. Metadata'!D$4, IF(B1691='2. Metadata'!E$1,'2. Metadata'!E$4,IF( B1691='2. Metadata'!F$1,'2. Metadata'!F$4,IF(B1691='2. Metadata'!G$1,'2. Metadata'!G$4,IF(B1691='2. Metadata'!H$1,'2. Metadata'!H$4, IF(B1691='2. Metadata'!I$1,'2. Metadata'!I$4, IF(B1691='2. Metadata'!J$1,'2. Metadata'!J$4, IF(B1691='2. Metadata'!K$1,'2. Metadata'!K$4, IF(B1691='2. Metadata'!L$1,'2. Metadata'!L$4, IF(B1691='2. Metadata'!M$1,'2. Metadata'!M$6, IF(B1691='2. Metadata'!N$1,'2. Metadata'!N$6))))))))))))))</f>
        <v>-115.97499999999999</v>
      </c>
      <c r="E1691" s="15" t="s">
        <v>178</v>
      </c>
      <c r="F1691" s="132">
        <v>13.858000000000001</v>
      </c>
      <c r="G1691" s="12" t="str">
        <f>IF(ISBLANK(F1691)=TRUE," ",'2. Metadata'!B$14)</f>
        <v>degrees Celsius</v>
      </c>
      <c r="H1691" s="16" t="s">
        <v>178</v>
      </c>
      <c r="I1691" s="17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</row>
    <row r="1692" spans="1:19" ht="15" x14ac:dyDescent="0.2">
      <c r="A1692" s="130">
        <v>39681.135416666664</v>
      </c>
      <c r="B1692" s="9" t="s">
        <v>239</v>
      </c>
      <c r="C1692" s="4">
        <f>IF(ISBLANK(B1692)=TRUE," ", IF(B1692='2. Metadata'!B$1,'2. Metadata'!B$5, IF(B1692='2. Metadata'!C$1,'2. Metadata'!#REF!,IF(B1692='2. Metadata'!D$1,'2. Metadata'!#REF!, IF(B1692='2. Metadata'!E$1,'2. Metadata'!#REF!,IF( B1692='2. Metadata'!F$1,'2. Metadata'!#REF!,IF(B1692='2. Metadata'!G$1,'2. Metadata'!#REF!,IF(B1692='2. Metadata'!H$1,'2. Metadata'!#REF!, IF(B1692='2. Metadata'!I$1,'2. Metadata'!#REF!, IF(B1692='2. Metadata'!J$1,'2. Metadata'!#REF!, IF(B1692='2. Metadata'!K$1,'2. Metadata'!C$3, IF(B1692='2. Metadata'!L$1,'2. Metadata'!D$3, IF(B1692='2. Metadata'!M$1,'2. Metadata'!M$5, IF(B1692='2. Metadata'!N$1,'2. Metadata'!N$5))))))))))))))</f>
        <v>49.690002</v>
      </c>
      <c r="D1692" s="10">
        <f>IF(ISBLANK(B1692)=TRUE," ", IF(B1692='2. Metadata'!B$1,'2. Metadata'!B$6, IF(B1692='2. Metadata'!C$1,'2. Metadata'!C$4,IF(B1692='2. Metadata'!D$1,'2. Metadata'!D$4, IF(B1692='2. Metadata'!E$1,'2. Metadata'!E$4,IF( B1692='2. Metadata'!F$1,'2. Metadata'!F$4,IF(B1692='2. Metadata'!G$1,'2. Metadata'!G$4,IF(B1692='2. Metadata'!H$1,'2. Metadata'!H$4, IF(B1692='2. Metadata'!I$1,'2. Metadata'!I$4, IF(B1692='2. Metadata'!J$1,'2. Metadata'!J$4, IF(B1692='2. Metadata'!K$1,'2. Metadata'!K$4, IF(B1692='2. Metadata'!L$1,'2. Metadata'!L$4, IF(B1692='2. Metadata'!M$1,'2. Metadata'!M$6, IF(B1692='2. Metadata'!N$1,'2. Metadata'!N$6))))))))))))))</f>
        <v>-115.97499999999999</v>
      </c>
      <c r="E1692" s="15" t="s">
        <v>178</v>
      </c>
      <c r="F1692" s="132">
        <v>13.81</v>
      </c>
      <c r="G1692" s="12" t="str">
        <f>IF(ISBLANK(F1692)=TRUE," ",'2. Metadata'!B$14)</f>
        <v>degrees Celsius</v>
      </c>
      <c r="H1692" s="16" t="s">
        <v>178</v>
      </c>
      <c r="I1692" s="17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</row>
    <row r="1693" spans="1:19" ht="15" x14ac:dyDescent="0.2">
      <c r="A1693" s="130">
        <v>39681.145833333336</v>
      </c>
      <c r="B1693" s="9" t="s">
        <v>239</v>
      </c>
      <c r="C1693" s="4">
        <f>IF(ISBLANK(B1693)=TRUE," ", IF(B1693='2. Metadata'!B$1,'2. Metadata'!B$5, IF(B1693='2. Metadata'!C$1,'2. Metadata'!#REF!,IF(B1693='2. Metadata'!D$1,'2. Metadata'!#REF!, IF(B1693='2. Metadata'!E$1,'2. Metadata'!#REF!,IF( B1693='2. Metadata'!F$1,'2. Metadata'!#REF!,IF(B1693='2. Metadata'!G$1,'2. Metadata'!#REF!,IF(B1693='2. Metadata'!H$1,'2. Metadata'!#REF!, IF(B1693='2. Metadata'!I$1,'2. Metadata'!#REF!, IF(B1693='2. Metadata'!J$1,'2. Metadata'!#REF!, IF(B1693='2. Metadata'!K$1,'2. Metadata'!C$3, IF(B1693='2. Metadata'!L$1,'2. Metadata'!D$3, IF(B1693='2. Metadata'!M$1,'2. Metadata'!M$5, IF(B1693='2. Metadata'!N$1,'2. Metadata'!N$5))))))))))))))</f>
        <v>49.690002</v>
      </c>
      <c r="D1693" s="10">
        <f>IF(ISBLANK(B1693)=TRUE," ", IF(B1693='2. Metadata'!B$1,'2. Metadata'!B$6, IF(B1693='2. Metadata'!C$1,'2. Metadata'!C$4,IF(B1693='2. Metadata'!D$1,'2. Metadata'!D$4, IF(B1693='2. Metadata'!E$1,'2. Metadata'!E$4,IF( B1693='2. Metadata'!F$1,'2. Metadata'!F$4,IF(B1693='2. Metadata'!G$1,'2. Metadata'!G$4,IF(B1693='2. Metadata'!H$1,'2. Metadata'!H$4, IF(B1693='2. Metadata'!I$1,'2. Metadata'!I$4, IF(B1693='2. Metadata'!J$1,'2. Metadata'!J$4, IF(B1693='2. Metadata'!K$1,'2. Metadata'!K$4, IF(B1693='2. Metadata'!L$1,'2. Metadata'!L$4, IF(B1693='2. Metadata'!M$1,'2. Metadata'!M$6, IF(B1693='2. Metadata'!N$1,'2. Metadata'!N$6))))))))))))))</f>
        <v>-115.97499999999999</v>
      </c>
      <c r="E1693" s="15" t="s">
        <v>178</v>
      </c>
      <c r="F1693" s="132">
        <v>13.738</v>
      </c>
      <c r="G1693" s="12" t="str">
        <f>IF(ISBLANK(F1693)=TRUE," ",'2. Metadata'!B$14)</f>
        <v>degrees Celsius</v>
      </c>
      <c r="H1693" s="16" t="s">
        <v>178</v>
      </c>
      <c r="I1693" s="17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</row>
    <row r="1694" spans="1:19" ht="15" x14ac:dyDescent="0.2">
      <c r="A1694" s="130">
        <v>39681.15625</v>
      </c>
      <c r="B1694" s="9" t="s">
        <v>239</v>
      </c>
      <c r="C1694" s="4">
        <f>IF(ISBLANK(B1694)=TRUE," ", IF(B1694='2. Metadata'!B$1,'2. Metadata'!B$5, IF(B1694='2. Metadata'!C$1,'2. Metadata'!#REF!,IF(B1694='2. Metadata'!D$1,'2. Metadata'!#REF!, IF(B1694='2. Metadata'!E$1,'2. Metadata'!#REF!,IF( B1694='2. Metadata'!F$1,'2. Metadata'!#REF!,IF(B1694='2. Metadata'!G$1,'2. Metadata'!#REF!,IF(B1694='2. Metadata'!H$1,'2. Metadata'!#REF!, IF(B1694='2. Metadata'!I$1,'2. Metadata'!#REF!, IF(B1694='2. Metadata'!J$1,'2. Metadata'!#REF!, IF(B1694='2. Metadata'!K$1,'2. Metadata'!C$3, IF(B1694='2. Metadata'!L$1,'2. Metadata'!D$3, IF(B1694='2. Metadata'!M$1,'2. Metadata'!M$5, IF(B1694='2. Metadata'!N$1,'2. Metadata'!N$5))))))))))))))</f>
        <v>49.690002</v>
      </c>
      <c r="D1694" s="10">
        <f>IF(ISBLANK(B1694)=TRUE," ", IF(B1694='2. Metadata'!B$1,'2. Metadata'!B$6, IF(B1694='2. Metadata'!C$1,'2. Metadata'!C$4,IF(B1694='2. Metadata'!D$1,'2. Metadata'!D$4, IF(B1694='2. Metadata'!E$1,'2. Metadata'!E$4,IF( B1694='2. Metadata'!F$1,'2. Metadata'!F$4,IF(B1694='2. Metadata'!G$1,'2. Metadata'!G$4,IF(B1694='2. Metadata'!H$1,'2. Metadata'!H$4, IF(B1694='2. Metadata'!I$1,'2. Metadata'!I$4, IF(B1694='2. Metadata'!J$1,'2. Metadata'!J$4, IF(B1694='2. Metadata'!K$1,'2. Metadata'!K$4, IF(B1694='2. Metadata'!L$1,'2. Metadata'!L$4, IF(B1694='2. Metadata'!M$1,'2. Metadata'!M$6, IF(B1694='2. Metadata'!N$1,'2. Metadata'!N$6))))))))))))))</f>
        <v>-115.97499999999999</v>
      </c>
      <c r="E1694" s="15" t="s">
        <v>178</v>
      </c>
      <c r="F1694" s="132">
        <v>13.69</v>
      </c>
      <c r="G1694" s="12" t="str">
        <f>IF(ISBLANK(F1694)=TRUE," ",'2. Metadata'!B$14)</f>
        <v>degrees Celsius</v>
      </c>
      <c r="H1694" s="16" t="s">
        <v>178</v>
      </c>
      <c r="I1694" s="17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</row>
    <row r="1695" spans="1:19" ht="15" x14ac:dyDescent="0.2">
      <c r="A1695" s="130">
        <v>39681.166666666664</v>
      </c>
      <c r="B1695" s="9" t="s">
        <v>239</v>
      </c>
      <c r="C1695" s="4">
        <f>IF(ISBLANK(B1695)=TRUE," ", IF(B1695='2. Metadata'!B$1,'2. Metadata'!B$5, IF(B1695='2. Metadata'!C$1,'2. Metadata'!#REF!,IF(B1695='2. Metadata'!D$1,'2. Metadata'!#REF!, IF(B1695='2. Metadata'!E$1,'2. Metadata'!#REF!,IF( B1695='2. Metadata'!F$1,'2. Metadata'!#REF!,IF(B1695='2. Metadata'!G$1,'2. Metadata'!#REF!,IF(B1695='2. Metadata'!H$1,'2. Metadata'!#REF!, IF(B1695='2. Metadata'!I$1,'2. Metadata'!#REF!, IF(B1695='2. Metadata'!J$1,'2. Metadata'!#REF!, IF(B1695='2. Metadata'!K$1,'2. Metadata'!C$3, IF(B1695='2. Metadata'!L$1,'2. Metadata'!D$3, IF(B1695='2. Metadata'!M$1,'2. Metadata'!M$5, IF(B1695='2. Metadata'!N$1,'2. Metadata'!N$5))))))))))))))</f>
        <v>49.690002</v>
      </c>
      <c r="D1695" s="10">
        <f>IF(ISBLANK(B1695)=TRUE," ", IF(B1695='2. Metadata'!B$1,'2. Metadata'!B$6, IF(B1695='2. Metadata'!C$1,'2. Metadata'!C$4,IF(B1695='2. Metadata'!D$1,'2. Metadata'!D$4, IF(B1695='2. Metadata'!E$1,'2. Metadata'!E$4,IF( B1695='2. Metadata'!F$1,'2. Metadata'!F$4,IF(B1695='2. Metadata'!G$1,'2. Metadata'!G$4,IF(B1695='2. Metadata'!H$1,'2. Metadata'!H$4, IF(B1695='2. Metadata'!I$1,'2. Metadata'!I$4, IF(B1695='2. Metadata'!J$1,'2. Metadata'!J$4, IF(B1695='2. Metadata'!K$1,'2. Metadata'!K$4, IF(B1695='2. Metadata'!L$1,'2. Metadata'!L$4, IF(B1695='2. Metadata'!M$1,'2. Metadata'!M$6, IF(B1695='2. Metadata'!N$1,'2. Metadata'!N$6))))))))))))))</f>
        <v>-115.97499999999999</v>
      </c>
      <c r="E1695" s="15" t="s">
        <v>178</v>
      </c>
      <c r="F1695" s="132">
        <v>13.666</v>
      </c>
      <c r="G1695" s="12" t="str">
        <f>IF(ISBLANK(F1695)=TRUE," ",'2. Metadata'!B$14)</f>
        <v>degrees Celsius</v>
      </c>
      <c r="H1695" s="16" t="s">
        <v>178</v>
      </c>
      <c r="I1695" s="17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</row>
    <row r="1696" spans="1:19" ht="15" x14ac:dyDescent="0.2">
      <c r="A1696" s="130">
        <v>39681.177083333336</v>
      </c>
      <c r="B1696" s="9" t="s">
        <v>239</v>
      </c>
      <c r="C1696" s="4">
        <f>IF(ISBLANK(B1696)=TRUE," ", IF(B1696='2. Metadata'!B$1,'2. Metadata'!B$5, IF(B1696='2. Metadata'!C$1,'2. Metadata'!#REF!,IF(B1696='2. Metadata'!D$1,'2. Metadata'!#REF!, IF(B1696='2. Metadata'!E$1,'2. Metadata'!#REF!,IF( B1696='2. Metadata'!F$1,'2. Metadata'!#REF!,IF(B1696='2. Metadata'!G$1,'2. Metadata'!#REF!,IF(B1696='2. Metadata'!H$1,'2. Metadata'!#REF!, IF(B1696='2. Metadata'!I$1,'2. Metadata'!#REF!, IF(B1696='2. Metadata'!J$1,'2. Metadata'!#REF!, IF(B1696='2. Metadata'!K$1,'2. Metadata'!C$3, IF(B1696='2. Metadata'!L$1,'2. Metadata'!D$3, IF(B1696='2. Metadata'!M$1,'2. Metadata'!M$5, IF(B1696='2. Metadata'!N$1,'2. Metadata'!N$5))))))))))))))</f>
        <v>49.690002</v>
      </c>
      <c r="D1696" s="10">
        <f>IF(ISBLANK(B1696)=TRUE," ", IF(B1696='2. Metadata'!B$1,'2. Metadata'!B$6, IF(B1696='2. Metadata'!C$1,'2. Metadata'!C$4,IF(B1696='2. Metadata'!D$1,'2. Metadata'!D$4, IF(B1696='2. Metadata'!E$1,'2. Metadata'!E$4,IF( B1696='2. Metadata'!F$1,'2. Metadata'!F$4,IF(B1696='2. Metadata'!G$1,'2. Metadata'!G$4,IF(B1696='2. Metadata'!H$1,'2. Metadata'!H$4, IF(B1696='2. Metadata'!I$1,'2. Metadata'!I$4, IF(B1696='2. Metadata'!J$1,'2. Metadata'!J$4, IF(B1696='2. Metadata'!K$1,'2. Metadata'!K$4, IF(B1696='2. Metadata'!L$1,'2. Metadata'!L$4, IF(B1696='2. Metadata'!M$1,'2. Metadata'!M$6, IF(B1696='2. Metadata'!N$1,'2. Metadata'!N$6))))))))))))))</f>
        <v>-115.97499999999999</v>
      </c>
      <c r="E1696" s="15" t="s">
        <v>178</v>
      </c>
      <c r="F1696" s="132">
        <v>13.641999999999999</v>
      </c>
      <c r="G1696" s="12" t="str">
        <f>IF(ISBLANK(F1696)=TRUE," ",'2. Metadata'!B$14)</f>
        <v>degrees Celsius</v>
      </c>
      <c r="H1696" s="16" t="s">
        <v>178</v>
      </c>
      <c r="I1696" s="17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</row>
    <row r="1697" spans="1:19" ht="15" x14ac:dyDescent="0.2">
      <c r="A1697" s="130">
        <v>39681.1875</v>
      </c>
      <c r="B1697" s="9" t="s">
        <v>239</v>
      </c>
      <c r="C1697" s="4">
        <f>IF(ISBLANK(B1697)=TRUE," ", IF(B1697='2. Metadata'!B$1,'2. Metadata'!B$5, IF(B1697='2. Metadata'!C$1,'2. Metadata'!#REF!,IF(B1697='2. Metadata'!D$1,'2. Metadata'!#REF!, IF(B1697='2. Metadata'!E$1,'2. Metadata'!#REF!,IF( B1697='2. Metadata'!F$1,'2. Metadata'!#REF!,IF(B1697='2. Metadata'!G$1,'2. Metadata'!#REF!,IF(B1697='2. Metadata'!H$1,'2. Metadata'!#REF!, IF(B1697='2. Metadata'!I$1,'2. Metadata'!#REF!, IF(B1697='2. Metadata'!J$1,'2. Metadata'!#REF!, IF(B1697='2. Metadata'!K$1,'2. Metadata'!C$3, IF(B1697='2. Metadata'!L$1,'2. Metadata'!D$3, IF(B1697='2. Metadata'!M$1,'2. Metadata'!M$5, IF(B1697='2. Metadata'!N$1,'2. Metadata'!N$5))))))))))))))</f>
        <v>49.690002</v>
      </c>
      <c r="D1697" s="10">
        <f>IF(ISBLANK(B1697)=TRUE," ", IF(B1697='2. Metadata'!B$1,'2. Metadata'!B$6, IF(B1697='2. Metadata'!C$1,'2. Metadata'!C$4,IF(B1697='2. Metadata'!D$1,'2. Metadata'!D$4, IF(B1697='2. Metadata'!E$1,'2. Metadata'!E$4,IF( B1697='2. Metadata'!F$1,'2. Metadata'!F$4,IF(B1697='2. Metadata'!G$1,'2. Metadata'!G$4,IF(B1697='2. Metadata'!H$1,'2. Metadata'!H$4, IF(B1697='2. Metadata'!I$1,'2. Metadata'!I$4, IF(B1697='2. Metadata'!J$1,'2. Metadata'!J$4, IF(B1697='2. Metadata'!K$1,'2. Metadata'!K$4, IF(B1697='2. Metadata'!L$1,'2. Metadata'!L$4, IF(B1697='2. Metadata'!M$1,'2. Metadata'!M$6, IF(B1697='2. Metadata'!N$1,'2. Metadata'!N$6))))))))))))))</f>
        <v>-115.97499999999999</v>
      </c>
      <c r="E1697" s="15" t="s">
        <v>178</v>
      </c>
      <c r="F1697" s="132">
        <v>13.618</v>
      </c>
      <c r="G1697" s="12" t="str">
        <f>IF(ISBLANK(F1697)=TRUE," ",'2. Metadata'!B$14)</f>
        <v>degrees Celsius</v>
      </c>
      <c r="H1697" s="16" t="s">
        <v>178</v>
      </c>
      <c r="I1697" s="17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</row>
    <row r="1698" spans="1:19" ht="15" x14ac:dyDescent="0.2">
      <c r="A1698" s="130">
        <v>39681.197916666664</v>
      </c>
      <c r="B1698" s="9" t="s">
        <v>239</v>
      </c>
      <c r="C1698" s="4">
        <f>IF(ISBLANK(B1698)=TRUE," ", IF(B1698='2. Metadata'!B$1,'2. Metadata'!B$5, IF(B1698='2. Metadata'!C$1,'2. Metadata'!#REF!,IF(B1698='2. Metadata'!D$1,'2. Metadata'!#REF!, IF(B1698='2. Metadata'!E$1,'2. Metadata'!#REF!,IF( B1698='2. Metadata'!F$1,'2. Metadata'!#REF!,IF(B1698='2. Metadata'!G$1,'2. Metadata'!#REF!,IF(B1698='2. Metadata'!H$1,'2. Metadata'!#REF!, IF(B1698='2. Metadata'!I$1,'2. Metadata'!#REF!, IF(B1698='2. Metadata'!J$1,'2. Metadata'!#REF!, IF(B1698='2. Metadata'!K$1,'2. Metadata'!C$3, IF(B1698='2. Metadata'!L$1,'2. Metadata'!D$3, IF(B1698='2. Metadata'!M$1,'2. Metadata'!M$5, IF(B1698='2. Metadata'!N$1,'2. Metadata'!N$5))))))))))))))</f>
        <v>49.690002</v>
      </c>
      <c r="D1698" s="10">
        <f>IF(ISBLANK(B1698)=TRUE," ", IF(B1698='2. Metadata'!B$1,'2. Metadata'!B$6, IF(B1698='2. Metadata'!C$1,'2. Metadata'!C$4,IF(B1698='2. Metadata'!D$1,'2. Metadata'!D$4, IF(B1698='2. Metadata'!E$1,'2. Metadata'!E$4,IF( B1698='2. Metadata'!F$1,'2. Metadata'!F$4,IF(B1698='2. Metadata'!G$1,'2. Metadata'!G$4,IF(B1698='2. Metadata'!H$1,'2. Metadata'!H$4, IF(B1698='2. Metadata'!I$1,'2. Metadata'!I$4, IF(B1698='2. Metadata'!J$1,'2. Metadata'!J$4, IF(B1698='2. Metadata'!K$1,'2. Metadata'!K$4, IF(B1698='2. Metadata'!L$1,'2. Metadata'!L$4, IF(B1698='2. Metadata'!M$1,'2. Metadata'!M$6, IF(B1698='2. Metadata'!N$1,'2. Metadata'!N$6))))))))))))))</f>
        <v>-115.97499999999999</v>
      </c>
      <c r="E1698" s="15" t="s">
        <v>178</v>
      </c>
      <c r="F1698" s="132">
        <v>13.57</v>
      </c>
      <c r="G1698" s="12" t="str">
        <f>IF(ISBLANK(F1698)=TRUE," ",'2. Metadata'!B$14)</f>
        <v>degrees Celsius</v>
      </c>
      <c r="H1698" s="16" t="s">
        <v>178</v>
      </c>
      <c r="I1698" s="17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</row>
    <row r="1699" spans="1:19" ht="15" x14ac:dyDescent="0.2">
      <c r="A1699" s="130">
        <v>39681.208333333336</v>
      </c>
      <c r="B1699" s="9" t="s">
        <v>239</v>
      </c>
      <c r="C1699" s="4">
        <f>IF(ISBLANK(B1699)=TRUE," ", IF(B1699='2. Metadata'!B$1,'2. Metadata'!B$5, IF(B1699='2. Metadata'!C$1,'2. Metadata'!#REF!,IF(B1699='2. Metadata'!D$1,'2. Metadata'!#REF!, IF(B1699='2. Metadata'!E$1,'2. Metadata'!#REF!,IF( B1699='2. Metadata'!F$1,'2. Metadata'!#REF!,IF(B1699='2. Metadata'!G$1,'2. Metadata'!#REF!,IF(B1699='2. Metadata'!H$1,'2. Metadata'!#REF!, IF(B1699='2. Metadata'!I$1,'2. Metadata'!#REF!, IF(B1699='2. Metadata'!J$1,'2. Metadata'!#REF!, IF(B1699='2. Metadata'!K$1,'2. Metadata'!C$3, IF(B1699='2. Metadata'!L$1,'2. Metadata'!D$3, IF(B1699='2. Metadata'!M$1,'2. Metadata'!M$5, IF(B1699='2. Metadata'!N$1,'2. Metadata'!N$5))))))))))))))</f>
        <v>49.690002</v>
      </c>
      <c r="D1699" s="10">
        <f>IF(ISBLANK(B1699)=TRUE," ", IF(B1699='2. Metadata'!B$1,'2. Metadata'!B$6, IF(B1699='2. Metadata'!C$1,'2. Metadata'!C$4,IF(B1699='2. Metadata'!D$1,'2. Metadata'!D$4, IF(B1699='2. Metadata'!E$1,'2. Metadata'!E$4,IF( B1699='2. Metadata'!F$1,'2. Metadata'!F$4,IF(B1699='2. Metadata'!G$1,'2. Metadata'!G$4,IF(B1699='2. Metadata'!H$1,'2. Metadata'!H$4, IF(B1699='2. Metadata'!I$1,'2. Metadata'!I$4, IF(B1699='2. Metadata'!J$1,'2. Metadata'!J$4, IF(B1699='2. Metadata'!K$1,'2. Metadata'!K$4, IF(B1699='2. Metadata'!L$1,'2. Metadata'!L$4, IF(B1699='2. Metadata'!M$1,'2. Metadata'!M$6, IF(B1699='2. Metadata'!N$1,'2. Metadata'!N$6))))))))))))))</f>
        <v>-115.97499999999999</v>
      </c>
      <c r="E1699" s="15" t="s">
        <v>178</v>
      </c>
      <c r="F1699" s="132">
        <v>13.545999999999999</v>
      </c>
      <c r="G1699" s="12" t="str">
        <f>IF(ISBLANK(F1699)=TRUE," ",'2. Metadata'!B$14)</f>
        <v>degrees Celsius</v>
      </c>
      <c r="H1699" s="16" t="s">
        <v>178</v>
      </c>
      <c r="I1699" s="17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</row>
    <row r="1700" spans="1:19" ht="15" x14ac:dyDescent="0.2">
      <c r="A1700" s="130">
        <v>39681.21875</v>
      </c>
      <c r="B1700" s="9" t="s">
        <v>239</v>
      </c>
      <c r="C1700" s="4">
        <f>IF(ISBLANK(B1700)=TRUE," ", IF(B1700='2. Metadata'!B$1,'2. Metadata'!B$5, IF(B1700='2. Metadata'!C$1,'2. Metadata'!#REF!,IF(B1700='2. Metadata'!D$1,'2. Metadata'!#REF!, IF(B1700='2. Metadata'!E$1,'2. Metadata'!#REF!,IF( B1700='2. Metadata'!F$1,'2. Metadata'!#REF!,IF(B1700='2. Metadata'!G$1,'2. Metadata'!#REF!,IF(B1700='2. Metadata'!H$1,'2. Metadata'!#REF!, IF(B1700='2. Metadata'!I$1,'2. Metadata'!#REF!, IF(B1700='2. Metadata'!J$1,'2. Metadata'!#REF!, IF(B1700='2. Metadata'!K$1,'2. Metadata'!C$3, IF(B1700='2. Metadata'!L$1,'2. Metadata'!D$3, IF(B1700='2. Metadata'!M$1,'2. Metadata'!M$5, IF(B1700='2. Metadata'!N$1,'2. Metadata'!N$5))))))))))))))</f>
        <v>49.690002</v>
      </c>
      <c r="D1700" s="10">
        <f>IF(ISBLANK(B1700)=TRUE," ", IF(B1700='2. Metadata'!B$1,'2. Metadata'!B$6, IF(B1700='2. Metadata'!C$1,'2. Metadata'!C$4,IF(B1700='2. Metadata'!D$1,'2. Metadata'!D$4, IF(B1700='2. Metadata'!E$1,'2. Metadata'!E$4,IF( B1700='2. Metadata'!F$1,'2. Metadata'!F$4,IF(B1700='2. Metadata'!G$1,'2. Metadata'!G$4,IF(B1700='2. Metadata'!H$1,'2. Metadata'!H$4, IF(B1700='2. Metadata'!I$1,'2. Metadata'!I$4, IF(B1700='2. Metadata'!J$1,'2. Metadata'!J$4, IF(B1700='2. Metadata'!K$1,'2. Metadata'!K$4, IF(B1700='2. Metadata'!L$1,'2. Metadata'!L$4, IF(B1700='2. Metadata'!M$1,'2. Metadata'!M$6, IF(B1700='2. Metadata'!N$1,'2. Metadata'!N$6))))))))))))))</f>
        <v>-115.97499999999999</v>
      </c>
      <c r="E1700" s="15" t="s">
        <v>178</v>
      </c>
      <c r="F1700" s="132">
        <v>13.522</v>
      </c>
      <c r="G1700" s="12" t="str">
        <f>IF(ISBLANK(F1700)=TRUE," ",'2. Metadata'!B$14)</f>
        <v>degrees Celsius</v>
      </c>
      <c r="H1700" s="16" t="s">
        <v>178</v>
      </c>
      <c r="I1700" s="17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</row>
    <row r="1701" spans="1:19" ht="15" x14ac:dyDescent="0.2">
      <c r="A1701" s="130">
        <v>39681.229166666664</v>
      </c>
      <c r="B1701" s="9" t="s">
        <v>239</v>
      </c>
      <c r="C1701" s="4">
        <f>IF(ISBLANK(B1701)=TRUE," ", IF(B1701='2. Metadata'!B$1,'2. Metadata'!B$5, IF(B1701='2. Metadata'!C$1,'2. Metadata'!#REF!,IF(B1701='2. Metadata'!D$1,'2. Metadata'!#REF!, IF(B1701='2. Metadata'!E$1,'2. Metadata'!#REF!,IF( B1701='2. Metadata'!F$1,'2. Metadata'!#REF!,IF(B1701='2. Metadata'!G$1,'2. Metadata'!#REF!,IF(B1701='2. Metadata'!H$1,'2. Metadata'!#REF!, IF(B1701='2. Metadata'!I$1,'2. Metadata'!#REF!, IF(B1701='2. Metadata'!J$1,'2. Metadata'!#REF!, IF(B1701='2. Metadata'!K$1,'2. Metadata'!C$3, IF(B1701='2. Metadata'!L$1,'2. Metadata'!D$3, IF(B1701='2. Metadata'!M$1,'2. Metadata'!M$5, IF(B1701='2. Metadata'!N$1,'2. Metadata'!N$5))))))))))))))</f>
        <v>49.690002</v>
      </c>
      <c r="D1701" s="10">
        <f>IF(ISBLANK(B1701)=TRUE," ", IF(B1701='2. Metadata'!B$1,'2. Metadata'!B$6, IF(B1701='2. Metadata'!C$1,'2. Metadata'!C$4,IF(B1701='2. Metadata'!D$1,'2. Metadata'!D$4, IF(B1701='2. Metadata'!E$1,'2. Metadata'!E$4,IF( B1701='2. Metadata'!F$1,'2. Metadata'!F$4,IF(B1701='2. Metadata'!G$1,'2. Metadata'!G$4,IF(B1701='2. Metadata'!H$1,'2. Metadata'!H$4, IF(B1701='2. Metadata'!I$1,'2. Metadata'!I$4, IF(B1701='2. Metadata'!J$1,'2. Metadata'!J$4, IF(B1701='2. Metadata'!K$1,'2. Metadata'!K$4, IF(B1701='2. Metadata'!L$1,'2. Metadata'!L$4, IF(B1701='2. Metadata'!M$1,'2. Metadata'!M$6, IF(B1701='2. Metadata'!N$1,'2. Metadata'!N$6))))))))))))))</f>
        <v>-115.97499999999999</v>
      </c>
      <c r="E1701" s="15" t="s">
        <v>178</v>
      </c>
      <c r="F1701" s="132">
        <v>13.473000000000001</v>
      </c>
      <c r="G1701" s="12" t="str">
        <f>IF(ISBLANK(F1701)=TRUE," ",'2. Metadata'!B$14)</f>
        <v>degrees Celsius</v>
      </c>
      <c r="H1701" s="16" t="s">
        <v>178</v>
      </c>
      <c r="I1701" s="17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</row>
    <row r="1702" spans="1:19" ht="15" x14ac:dyDescent="0.2">
      <c r="A1702" s="130">
        <v>39681.239583333336</v>
      </c>
      <c r="B1702" s="9" t="s">
        <v>239</v>
      </c>
      <c r="C1702" s="4">
        <f>IF(ISBLANK(B1702)=TRUE," ", IF(B1702='2. Metadata'!B$1,'2. Metadata'!B$5, IF(B1702='2. Metadata'!C$1,'2. Metadata'!#REF!,IF(B1702='2. Metadata'!D$1,'2. Metadata'!#REF!, IF(B1702='2. Metadata'!E$1,'2. Metadata'!#REF!,IF( B1702='2. Metadata'!F$1,'2. Metadata'!#REF!,IF(B1702='2. Metadata'!G$1,'2. Metadata'!#REF!,IF(B1702='2. Metadata'!H$1,'2. Metadata'!#REF!, IF(B1702='2. Metadata'!I$1,'2. Metadata'!#REF!, IF(B1702='2. Metadata'!J$1,'2. Metadata'!#REF!, IF(B1702='2. Metadata'!K$1,'2. Metadata'!C$3, IF(B1702='2. Metadata'!L$1,'2. Metadata'!D$3, IF(B1702='2. Metadata'!M$1,'2. Metadata'!M$5, IF(B1702='2. Metadata'!N$1,'2. Metadata'!N$5))))))))))))))</f>
        <v>49.690002</v>
      </c>
      <c r="D1702" s="10">
        <f>IF(ISBLANK(B1702)=TRUE," ", IF(B1702='2. Metadata'!B$1,'2. Metadata'!B$6, IF(B1702='2. Metadata'!C$1,'2. Metadata'!C$4,IF(B1702='2. Metadata'!D$1,'2. Metadata'!D$4, IF(B1702='2. Metadata'!E$1,'2. Metadata'!E$4,IF( B1702='2. Metadata'!F$1,'2. Metadata'!F$4,IF(B1702='2. Metadata'!G$1,'2. Metadata'!G$4,IF(B1702='2. Metadata'!H$1,'2. Metadata'!H$4, IF(B1702='2. Metadata'!I$1,'2. Metadata'!I$4, IF(B1702='2. Metadata'!J$1,'2. Metadata'!J$4, IF(B1702='2. Metadata'!K$1,'2. Metadata'!K$4, IF(B1702='2. Metadata'!L$1,'2. Metadata'!L$4, IF(B1702='2. Metadata'!M$1,'2. Metadata'!M$6, IF(B1702='2. Metadata'!N$1,'2. Metadata'!N$6))))))))))))))</f>
        <v>-115.97499999999999</v>
      </c>
      <c r="E1702" s="15" t="s">
        <v>178</v>
      </c>
      <c r="F1702" s="132">
        <v>13.473000000000001</v>
      </c>
      <c r="G1702" s="12" t="str">
        <f>IF(ISBLANK(F1702)=TRUE," ",'2. Metadata'!B$14)</f>
        <v>degrees Celsius</v>
      </c>
      <c r="H1702" s="16" t="s">
        <v>178</v>
      </c>
      <c r="I1702" s="17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</row>
    <row r="1703" spans="1:19" ht="15" x14ac:dyDescent="0.2">
      <c r="A1703" s="130">
        <v>39681.25</v>
      </c>
      <c r="B1703" s="9" t="s">
        <v>239</v>
      </c>
      <c r="C1703" s="4">
        <f>IF(ISBLANK(B1703)=TRUE," ", IF(B1703='2. Metadata'!B$1,'2. Metadata'!B$5, IF(B1703='2. Metadata'!C$1,'2. Metadata'!#REF!,IF(B1703='2. Metadata'!D$1,'2. Metadata'!#REF!, IF(B1703='2. Metadata'!E$1,'2. Metadata'!#REF!,IF( B1703='2. Metadata'!F$1,'2. Metadata'!#REF!,IF(B1703='2. Metadata'!G$1,'2. Metadata'!#REF!,IF(B1703='2. Metadata'!H$1,'2. Metadata'!#REF!, IF(B1703='2. Metadata'!I$1,'2. Metadata'!#REF!, IF(B1703='2. Metadata'!J$1,'2. Metadata'!#REF!, IF(B1703='2. Metadata'!K$1,'2. Metadata'!C$3, IF(B1703='2. Metadata'!L$1,'2. Metadata'!D$3, IF(B1703='2. Metadata'!M$1,'2. Metadata'!M$5, IF(B1703='2. Metadata'!N$1,'2. Metadata'!N$5))))))))))))))</f>
        <v>49.690002</v>
      </c>
      <c r="D1703" s="10">
        <f>IF(ISBLANK(B1703)=TRUE," ", IF(B1703='2. Metadata'!B$1,'2. Metadata'!B$6, IF(B1703='2. Metadata'!C$1,'2. Metadata'!C$4,IF(B1703='2. Metadata'!D$1,'2. Metadata'!D$4, IF(B1703='2. Metadata'!E$1,'2. Metadata'!E$4,IF( B1703='2. Metadata'!F$1,'2. Metadata'!F$4,IF(B1703='2. Metadata'!G$1,'2. Metadata'!G$4,IF(B1703='2. Metadata'!H$1,'2. Metadata'!H$4, IF(B1703='2. Metadata'!I$1,'2. Metadata'!I$4, IF(B1703='2. Metadata'!J$1,'2. Metadata'!J$4, IF(B1703='2. Metadata'!K$1,'2. Metadata'!K$4, IF(B1703='2. Metadata'!L$1,'2. Metadata'!L$4, IF(B1703='2. Metadata'!M$1,'2. Metadata'!M$6, IF(B1703='2. Metadata'!N$1,'2. Metadata'!N$6))))))))))))))</f>
        <v>-115.97499999999999</v>
      </c>
      <c r="E1703" s="15" t="s">
        <v>178</v>
      </c>
      <c r="F1703" s="132">
        <v>13.425000000000001</v>
      </c>
      <c r="G1703" s="12" t="str">
        <f>IF(ISBLANK(F1703)=TRUE," ",'2. Metadata'!B$14)</f>
        <v>degrees Celsius</v>
      </c>
      <c r="H1703" s="16" t="s">
        <v>178</v>
      </c>
      <c r="I1703" s="17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</row>
    <row r="1704" spans="1:19" ht="15" x14ac:dyDescent="0.2">
      <c r="A1704" s="130">
        <v>39681.260416666664</v>
      </c>
      <c r="B1704" s="9" t="s">
        <v>239</v>
      </c>
      <c r="C1704" s="4">
        <f>IF(ISBLANK(B1704)=TRUE," ", IF(B1704='2. Metadata'!B$1,'2. Metadata'!B$5, IF(B1704='2. Metadata'!C$1,'2. Metadata'!#REF!,IF(B1704='2. Metadata'!D$1,'2. Metadata'!#REF!, IF(B1704='2. Metadata'!E$1,'2. Metadata'!#REF!,IF( B1704='2. Metadata'!F$1,'2. Metadata'!#REF!,IF(B1704='2. Metadata'!G$1,'2. Metadata'!#REF!,IF(B1704='2. Metadata'!H$1,'2. Metadata'!#REF!, IF(B1704='2. Metadata'!I$1,'2. Metadata'!#REF!, IF(B1704='2. Metadata'!J$1,'2. Metadata'!#REF!, IF(B1704='2. Metadata'!K$1,'2. Metadata'!C$3, IF(B1704='2. Metadata'!L$1,'2. Metadata'!D$3, IF(B1704='2. Metadata'!M$1,'2. Metadata'!M$5, IF(B1704='2. Metadata'!N$1,'2. Metadata'!N$5))))))))))))))</f>
        <v>49.690002</v>
      </c>
      <c r="D1704" s="10">
        <f>IF(ISBLANK(B1704)=TRUE," ", IF(B1704='2. Metadata'!B$1,'2. Metadata'!B$6, IF(B1704='2. Metadata'!C$1,'2. Metadata'!C$4,IF(B1704='2. Metadata'!D$1,'2. Metadata'!D$4, IF(B1704='2. Metadata'!E$1,'2. Metadata'!E$4,IF( B1704='2. Metadata'!F$1,'2. Metadata'!F$4,IF(B1704='2. Metadata'!G$1,'2. Metadata'!G$4,IF(B1704='2. Metadata'!H$1,'2. Metadata'!H$4, IF(B1704='2. Metadata'!I$1,'2. Metadata'!I$4, IF(B1704='2. Metadata'!J$1,'2. Metadata'!J$4, IF(B1704='2. Metadata'!K$1,'2. Metadata'!K$4, IF(B1704='2. Metadata'!L$1,'2. Metadata'!L$4, IF(B1704='2. Metadata'!M$1,'2. Metadata'!M$6, IF(B1704='2. Metadata'!N$1,'2. Metadata'!N$6))))))))))))))</f>
        <v>-115.97499999999999</v>
      </c>
      <c r="E1704" s="15" t="s">
        <v>178</v>
      </c>
      <c r="F1704" s="132">
        <v>13.401</v>
      </c>
      <c r="G1704" s="12" t="str">
        <f>IF(ISBLANK(F1704)=TRUE," ",'2. Metadata'!B$14)</f>
        <v>degrees Celsius</v>
      </c>
      <c r="H1704" s="16" t="s">
        <v>178</v>
      </c>
      <c r="I1704" s="17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</row>
    <row r="1705" spans="1:19" ht="15" x14ac:dyDescent="0.2">
      <c r="A1705" s="130">
        <v>39681.270833333336</v>
      </c>
      <c r="B1705" s="9" t="s">
        <v>239</v>
      </c>
      <c r="C1705" s="4">
        <f>IF(ISBLANK(B1705)=TRUE," ", IF(B1705='2. Metadata'!B$1,'2. Metadata'!B$5, IF(B1705='2. Metadata'!C$1,'2. Metadata'!#REF!,IF(B1705='2. Metadata'!D$1,'2. Metadata'!#REF!, IF(B1705='2. Metadata'!E$1,'2. Metadata'!#REF!,IF( B1705='2. Metadata'!F$1,'2. Metadata'!#REF!,IF(B1705='2. Metadata'!G$1,'2. Metadata'!#REF!,IF(B1705='2. Metadata'!H$1,'2. Metadata'!#REF!, IF(B1705='2. Metadata'!I$1,'2. Metadata'!#REF!, IF(B1705='2. Metadata'!J$1,'2. Metadata'!#REF!, IF(B1705='2. Metadata'!K$1,'2. Metadata'!C$3, IF(B1705='2. Metadata'!L$1,'2. Metadata'!D$3, IF(B1705='2. Metadata'!M$1,'2. Metadata'!M$5, IF(B1705='2. Metadata'!N$1,'2. Metadata'!N$5))))))))))))))</f>
        <v>49.690002</v>
      </c>
      <c r="D1705" s="10">
        <f>IF(ISBLANK(B1705)=TRUE," ", IF(B1705='2. Metadata'!B$1,'2. Metadata'!B$6, IF(B1705='2. Metadata'!C$1,'2. Metadata'!C$4,IF(B1705='2. Metadata'!D$1,'2. Metadata'!D$4, IF(B1705='2. Metadata'!E$1,'2. Metadata'!E$4,IF( B1705='2. Metadata'!F$1,'2. Metadata'!F$4,IF(B1705='2. Metadata'!G$1,'2. Metadata'!G$4,IF(B1705='2. Metadata'!H$1,'2. Metadata'!H$4, IF(B1705='2. Metadata'!I$1,'2. Metadata'!I$4, IF(B1705='2. Metadata'!J$1,'2. Metadata'!J$4, IF(B1705='2. Metadata'!K$1,'2. Metadata'!K$4, IF(B1705='2. Metadata'!L$1,'2. Metadata'!L$4, IF(B1705='2. Metadata'!M$1,'2. Metadata'!M$6, IF(B1705='2. Metadata'!N$1,'2. Metadata'!N$6))))))))))))))</f>
        <v>-115.97499999999999</v>
      </c>
      <c r="E1705" s="15" t="s">
        <v>178</v>
      </c>
      <c r="F1705" s="132">
        <v>13.401</v>
      </c>
      <c r="G1705" s="12" t="str">
        <f>IF(ISBLANK(F1705)=TRUE," ",'2. Metadata'!B$14)</f>
        <v>degrees Celsius</v>
      </c>
      <c r="H1705" s="16" t="s">
        <v>178</v>
      </c>
      <c r="I1705" s="17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</row>
    <row r="1706" spans="1:19" ht="15" x14ac:dyDescent="0.2">
      <c r="A1706" s="130">
        <v>39681.28125</v>
      </c>
      <c r="B1706" s="9" t="s">
        <v>239</v>
      </c>
      <c r="C1706" s="4">
        <f>IF(ISBLANK(B1706)=TRUE," ", IF(B1706='2. Metadata'!B$1,'2. Metadata'!B$5, IF(B1706='2. Metadata'!C$1,'2. Metadata'!#REF!,IF(B1706='2. Metadata'!D$1,'2. Metadata'!#REF!, IF(B1706='2. Metadata'!E$1,'2. Metadata'!#REF!,IF( B1706='2. Metadata'!F$1,'2. Metadata'!#REF!,IF(B1706='2. Metadata'!G$1,'2. Metadata'!#REF!,IF(B1706='2. Metadata'!H$1,'2. Metadata'!#REF!, IF(B1706='2. Metadata'!I$1,'2. Metadata'!#REF!, IF(B1706='2. Metadata'!J$1,'2. Metadata'!#REF!, IF(B1706='2. Metadata'!K$1,'2. Metadata'!C$3, IF(B1706='2. Metadata'!L$1,'2. Metadata'!D$3, IF(B1706='2. Metadata'!M$1,'2. Metadata'!M$5, IF(B1706='2. Metadata'!N$1,'2. Metadata'!N$5))))))))))))))</f>
        <v>49.690002</v>
      </c>
      <c r="D1706" s="10">
        <f>IF(ISBLANK(B1706)=TRUE," ", IF(B1706='2. Metadata'!B$1,'2. Metadata'!B$6, IF(B1706='2. Metadata'!C$1,'2. Metadata'!C$4,IF(B1706='2. Metadata'!D$1,'2. Metadata'!D$4, IF(B1706='2. Metadata'!E$1,'2. Metadata'!E$4,IF( B1706='2. Metadata'!F$1,'2. Metadata'!F$4,IF(B1706='2. Metadata'!G$1,'2. Metadata'!G$4,IF(B1706='2. Metadata'!H$1,'2. Metadata'!H$4, IF(B1706='2. Metadata'!I$1,'2. Metadata'!I$4, IF(B1706='2. Metadata'!J$1,'2. Metadata'!J$4, IF(B1706='2. Metadata'!K$1,'2. Metadata'!K$4, IF(B1706='2. Metadata'!L$1,'2. Metadata'!L$4, IF(B1706='2. Metadata'!M$1,'2. Metadata'!M$6, IF(B1706='2. Metadata'!N$1,'2. Metadata'!N$6))))))))))))))</f>
        <v>-115.97499999999999</v>
      </c>
      <c r="E1706" s="15" t="s">
        <v>178</v>
      </c>
      <c r="F1706" s="132">
        <v>13.353</v>
      </c>
      <c r="G1706" s="12" t="str">
        <f>IF(ISBLANK(F1706)=TRUE," ",'2. Metadata'!B$14)</f>
        <v>degrees Celsius</v>
      </c>
      <c r="H1706" s="16" t="s">
        <v>178</v>
      </c>
      <c r="I1706" s="17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</row>
    <row r="1707" spans="1:19" ht="15" x14ac:dyDescent="0.2">
      <c r="A1707" s="130">
        <v>39681.291666666664</v>
      </c>
      <c r="B1707" s="9" t="s">
        <v>239</v>
      </c>
      <c r="C1707" s="4">
        <f>IF(ISBLANK(B1707)=TRUE," ", IF(B1707='2. Metadata'!B$1,'2. Metadata'!B$5, IF(B1707='2. Metadata'!C$1,'2. Metadata'!#REF!,IF(B1707='2. Metadata'!D$1,'2. Metadata'!#REF!, IF(B1707='2. Metadata'!E$1,'2. Metadata'!#REF!,IF( B1707='2. Metadata'!F$1,'2. Metadata'!#REF!,IF(B1707='2. Metadata'!G$1,'2. Metadata'!#REF!,IF(B1707='2. Metadata'!H$1,'2. Metadata'!#REF!, IF(B1707='2. Metadata'!I$1,'2. Metadata'!#REF!, IF(B1707='2. Metadata'!J$1,'2. Metadata'!#REF!, IF(B1707='2. Metadata'!K$1,'2. Metadata'!C$3, IF(B1707='2. Metadata'!L$1,'2. Metadata'!D$3, IF(B1707='2. Metadata'!M$1,'2. Metadata'!M$5, IF(B1707='2. Metadata'!N$1,'2. Metadata'!N$5))))))))))))))</f>
        <v>49.690002</v>
      </c>
      <c r="D1707" s="10">
        <f>IF(ISBLANK(B1707)=TRUE," ", IF(B1707='2. Metadata'!B$1,'2. Metadata'!B$6, IF(B1707='2. Metadata'!C$1,'2. Metadata'!C$4,IF(B1707='2. Metadata'!D$1,'2. Metadata'!D$4, IF(B1707='2. Metadata'!E$1,'2. Metadata'!E$4,IF( B1707='2. Metadata'!F$1,'2. Metadata'!F$4,IF(B1707='2. Metadata'!G$1,'2. Metadata'!G$4,IF(B1707='2. Metadata'!H$1,'2. Metadata'!H$4, IF(B1707='2. Metadata'!I$1,'2. Metadata'!I$4, IF(B1707='2. Metadata'!J$1,'2. Metadata'!J$4, IF(B1707='2. Metadata'!K$1,'2. Metadata'!K$4, IF(B1707='2. Metadata'!L$1,'2. Metadata'!L$4, IF(B1707='2. Metadata'!M$1,'2. Metadata'!M$6, IF(B1707='2. Metadata'!N$1,'2. Metadata'!N$6))))))))))))))</f>
        <v>-115.97499999999999</v>
      </c>
      <c r="E1707" s="15" t="s">
        <v>178</v>
      </c>
      <c r="F1707" s="132">
        <v>13.281000000000001</v>
      </c>
      <c r="G1707" s="12" t="str">
        <f>IF(ISBLANK(F1707)=TRUE," ",'2. Metadata'!B$14)</f>
        <v>degrees Celsius</v>
      </c>
      <c r="H1707" s="16" t="s">
        <v>178</v>
      </c>
      <c r="I1707" s="17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</row>
    <row r="1708" spans="1:19" ht="15" x14ac:dyDescent="0.2">
      <c r="A1708" s="130">
        <v>39681.302083333336</v>
      </c>
      <c r="B1708" s="9" t="s">
        <v>239</v>
      </c>
      <c r="C1708" s="4">
        <f>IF(ISBLANK(B1708)=TRUE," ", IF(B1708='2. Metadata'!B$1,'2. Metadata'!B$5, IF(B1708='2. Metadata'!C$1,'2. Metadata'!#REF!,IF(B1708='2. Metadata'!D$1,'2. Metadata'!#REF!, IF(B1708='2. Metadata'!E$1,'2. Metadata'!#REF!,IF( B1708='2. Metadata'!F$1,'2. Metadata'!#REF!,IF(B1708='2. Metadata'!G$1,'2. Metadata'!#REF!,IF(B1708='2. Metadata'!H$1,'2. Metadata'!#REF!, IF(B1708='2. Metadata'!I$1,'2. Metadata'!#REF!, IF(B1708='2. Metadata'!J$1,'2. Metadata'!#REF!, IF(B1708='2. Metadata'!K$1,'2. Metadata'!C$3, IF(B1708='2. Metadata'!L$1,'2. Metadata'!D$3, IF(B1708='2. Metadata'!M$1,'2. Metadata'!M$5, IF(B1708='2. Metadata'!N$1,'2. Metadata'!N$5))))))))))))))</f>
        <v>49.690002</v>
      </c>
      <c r="D1708" s="10">
        <f>IF(ISBLANK(B1708)=TRUE," ", IF(B1708='2. Metadata'!B$1,'2. Metadata'!B$6, IF(B1708='2. Metadata'!C$1,'2. Metadata'!C$4,IF(B1708='2. Metadata'!D$1,'2. Metadata'!D$4, IF(B1708='2. Metadata'!E$1,'2. Metadata'!E$4,IF( B1708='2. Metadata'!F$1,'2. Metadata'!F$4,IF(B1708='2. Metadata'!G$1,'2. Metadata'!G$4,IF(B1708='2. Metadata'!H$1,'2. Metadata'!H$4, IF(B1708='2. Metadata'!I$1,'2. Metadata'!I$4, IF(B1708='2. Metadata'!J$1,'2. Metadata'!J$4, IF(B1708='2. Metadata'!K$1,'2. Metadata'!K$4, IF(B1708='2. Metadata'!L$1,'2. Metadata'!L$4, IF(B1708='2. Metadata'!M$1,'2. Metadata'!M$6, IF(B1708='2. Metadata'!N$1,'2. Metadata'!N$6))))))))))))))</f>
        <v>-115.97499999999999</v>
      </c>
      <c r="E1708" s="15" t="s">
        <v>178</v>
      </c>
      <c r="F1708" s="132">
        <v>13.209</v>
      </c>
      <c r="G1708" s="12" t="str">
        <f>IF(ISBLANK(F1708)=TRUE," ",'2. Metadata'!B$14)</f>
        <v>degrees Celsius</v>
      </c>
      <c r="H1708" s="16" t="s">
        <v>178</v>
      </c>
      <c r="I1708" s="17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</row>
    <row r="1709" spans="1:19" ht="15" x14ac:dyDescent="0.2">
      <c r="A1709" s="130">
        <v>39681.3125</v>
      </c>
      <c r="B1709" s="9" t="s">
        <v>239</v>
      </c>
      <c r="C1709" s="4">
        <f>IF(ISBLANK(B1709)=TRUE," ", IF(B1709='2. Metadata'!B$1,'2. Metadata'!B$5, IF(B1709='2. Metadata'!C$1,'2. Metadata'!#REF!,IF(B1709='2. Metadata'!D$1,'2. Metadata'!#REF!, IF(B1709='2. Metadata'!E$1,'2. Metadata'!#REF!,IF( B1709='2. Metadata'!F$1,'2. Metadata'!#REF!,IF(B1709='2. Metadata'!G$1,'2. Metadata'!#REF!,IF(B1709='2. Metadata'!H$1,'2. Metadata'!#REF!, IF(B1709='2. Metadata'!I$1,'2. Metadata'!#REF!, IF(B1709='2. Metadata'!J$1,'2. Metadata'!#REF!, IF(B1709='2. Metadata'!K$1,'2. Metadata'!C$3, IF(B1709='2. Metadata'!L$1,'2. Metadata'!D$3, IF(B1709='2. Metadata'!M$1,'2. Metadata'!M$5, IF(B1709='2. Metadata'!N$1,'2. Metadata'!N$5))))))))))))))</f>
        <v>49.690002</v>
      </c>
      <c r="D1709" s="10">
        <f>IF(ISBLANK(B1709)=TRUE," ", IF(B1709='2. Metadata'!B$1,'2. Metadata'!B$6, IF(B1709='2. Metadata'!C$1,'2. Metadata'!C$4,IF(B1709='2. Metadata'!D$1,'2. Metadata'!D$4, IF(B1709='2. Metadata'!E$1,'2. Metadata'!E$4,IF( B1709='2. Metadata'!F$1,'2. Metadata'!F$4,IF(B1709='2. Metadata'!G$1,'2. Metadata'!G$4,IF(B1709='2. Metadata'!H$1,'2. Metadata'!H$4, IF(B1709='2. Metadata'!I$1,'2. Metadata'!I$4, IF(B1709='2. Metadata'!J$1,'2. Metadata'!J$4, IF(B1709='2. Metadata'!K$1,'2. Metadata'!K$4, IF(B1709='2. Metadata'!L$1,'2. Metadata'!L$4, IF(B1709='2. Metadata'!M$1,'2. Metadata'!M$6, IF(B1709='2. Metadata'!N$1,'2. Metadata'!N$6))))))))))))))</f>
        <v>-115.97499999999999</v>
      </c>
      <c r="E1709" s="15" t="s">
        <v>178</v>
      </c>
      <c r="F1709" s="132">
        <v>13.137</v>
      </c>
      <c r="G1709" s="12" t="str">
        <f>IF(ISBLANK(F1709)=TRUE," ",'2. Metadata'!B$14)</f>
        <v>degrees Celsius</v>
      </c>
      <c r="H1709" s="16" t="s">
        <v>178</v>
      </c>
      <c r="I1709" s="17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</row>
    <row r="1710" spans="1:19" ht="15" x14ac:dyDescent="0.2">
      <c r="A1710" s="130">
        <v>39681.322916666664</v>
      </c>
      <c r="B1710" s="9" t="s">
        <v>239</v>
      </c>
      <c r="C1710" s="4">
        <f>IF(ISBLANK(B1710)=TRUE," ", IF(B1710='2. Metadata'!B$1,'2. Metadata'!B$5, IF(B1710='2. Metadata'!C$1,'2. Metadata'!#REF!,IF(B1710='2. Metadata'!D$1,'2. Metadata'!#REF!, IF(B1710='2. Metadata'!E$1,'2. Metadata'!#REF!,IF( B1710='2. Metadata'!F$1,'2. Metadata'!#REF!,IF(B1710='2. Metadata'!G$1,'2. Metadata'!#REF!,IF(B1710='2. Metadata'!H$1,'2. Metadata'!#REF!, IF(B1710='2. Metadata'!I$1,'2. Metadata'!#REF!, IF(B1710='2. Metadata'!J$1,'2. Metadata'!#REF!, IF(B1710='2. Metadata'!K$1,'2. Metadata'!C$3, IF(B1710='2. Metadata'!L$1,'2. Metadata'!D$3, IF(B1710='2. Metadata'!M$1,'2. Metadata'!M$5, IF(B1710='2. Metadata'!N$1,'2. Metadata'!N$5))))))))))))))</f>
        <v>49.690002</v>
      </c>
      <c r="D1710" s="10">
        <f>IF(ISBLANK(B1710)=TRUE," ", IF(B1710='2. Metadata'!B$1,'2. Metadata'!B$6, IF(B1710='2. Metadata'!C$1,'2. Metadata'!C$4,IF(B1710='2. Metadata'!D$1,'2. Metadata'!D$4, IF(B1710='2. Metadata'!E$1,'2. Metadata'!E$4,IF( B1710='2. Metadata'!F$1,'2. Metadata'!F$4,IF(B1710='2. Metadata'!G$1,'2. Metadata'!G$4,IF(B1710='2. Metadata'!H$1,'2. Metadata'!H$4, IF(B1710='2. Metadata'!I$1,'2. Metadata'!I$4, IF(B1710='2. Metadata'!J$1,'2. Metadata'!J$4, IF(B1710='2. Metadata'!K$1,'2. Metadata'!K$4, IF(B1710='2. Metadata'!L$1,'2. Metadata'!L$4, IF(B1710='2. Metadata'!M$1,'2. Metadata'!M$6, IF(B1710='2. Metadata'!N$1,'2. Metadata'!N$6))))))))))))))</f>
        <v>-115.97499999999999</v>
      </c>
      <c r="E1710" s="15" t="s">
        <v>178</v>
      </c>
      <c r="F1710" s="132">
        <v>13.087999999999999</v>
      </c>
      <c r="G1710" s="12" t="str">
        <f>IF(ISBLANK(F1710)=TRUE," ",'2. Metadata'!B$14)</f>
        <v>degrees Celsius</v>
      </c>
      <c r="H1710" s="16" t="s">
        <v>178</v>
      </c>
      <c r="I1710" s="17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</row>
    <row r="1711" spans="1:19" ht="15" x14ac:dyDescent="0.2">
      <c r="A1711" s="130">
        <v>39681.333333333336</v>
      </c>
      <c r="B1711" s="9" t="s">
        <v>239</v>
      </c>
      <c r="C1711" s="4">
        <f>IF(ISBLANK(B1711)=TRUE," ", IF(B1711='2. Metadata'!B$1,'2. Metadata'!B$5, IF(B1711='2. Metadata'!C$1,'2. Metadata'!#REF!,IF(B1711='2. Metadata'!D$1,'2. Metadata'!#REF!, IF(B1711='2. Metadata'!E$1,'2. Metadata'!#REF!,IF( B1711='2. Metadata'!F$1,'2. Metadata'!#REF!,IF(B1711='2. Metadata'!G$1,'2. Metadata'!#REF!,IF(B1711='2. Metadata'!H$1,'2. Metadata'!#REF!, IF(B1711='2. Metadata'!I$1,'2. Metadata'!#REF!, IF(B1711='2. Metadata'!J$1,'2. Metadata'!#REF!, IF(B1711='2. Metadata'!K$1,'2. Metadata'!C$3, IF(B1711='2. Metadata'!L$1,'2. Metadata'!D$3, IF(B1711='2. Metadata'!M$1,'2. Metadata'!M$5, IF(B1711='2. Metadata'!N$1,'2. Metadata'!N$5))))))))))))))</f>
        <v>49.690002</v>
      </c>
      <c r="D1711" s="10">
        <f>IF(ISBLANK(B1711)=TRUE," ", IF(B1711='2. Metadata'!B$1,'2. Metadata'!B$6, IF(B1711='2. Metadata'!C$1,'2. Metadata'!C$4,IF(B1711='2. Metadata'!D$1,'2. Metadata'!D$4, IF(B1711='2. Metadata'!E$1,'2. Metadata'!E$4,IF( B1711='2. Metadata'!F$1,'2. Metadata'!F$4,IF(B1711='2. Metadata'!G$1,'2. Metadata'!G$4,IF(B1711='2. Metadata'!H$1,'2. Metadata'!H$4, IF(B1711='2. Metadata'!I$1,'2. Metadata'!I$4, IF(B1711='2. Metadata'!J$1,'2. Metadata'!J$4, IF(B1711='2. Metadata'!K$1,'2. Metadata'!K$4, IF(B1711='2. Metadata'!L$1,'2. Metadata'!L$4, IF(B1711='2. Metadata'!M$1,'2. Metadata'!M$6, IF(B1711='2. Metadata'!N$1,'2. Metadata'!N$6))))))))))))))</f>
        <v>-115.97499999999999</v>
      </c>
      <c r="E1711" s="15" t="s">
        <v>178</v>
      </c>
      <c r="F1711" s="132">
        <v>13.087999999999999</v>
      </c>
      <c r="G1711" s="12" t="str">
        <f>IF(ISBLANK(F1711)=TRUE," ",'2. Metadata'!B$14)</f>
        <v>degrees Celsius</v>
      </c>
      <c r="H1711" s="16" t="s">
        <v>178</v>
      </c>
      <c r="I1711" s="17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</row>
    <row r="1712" spans="1:19" ht="15" x14ac:dyDescent="0.2">
      <c r="A1712" s="130">
        <v>39681.34375</v>
      </c>
      <c r="B1712" s="9" t="s">
        <v>239</v>
      </c>
      <c r="C1712" s="4">
        <f>IF(ISBLANK(B1712)=TRUE," ", IF(B1712='2. Metadata'!B$1,'2. Metadata'!B$5, IF(B1712='2. Metadata'!C$1,'2. Metadata'!#REF!,IF(B1712='2. Metadata'!D$1,'2. Metadata'!#REF!, IF(B1712='2. Metadata'!E$1,'2. Metadata'!#REF!,IF( B1712='2. Metadata'!F$1,'2. Metadata'!#REF!,IF(B1712='2. Metadata'!G$1,'2. Metadata'!#REF!,IF(B1712='2. Metadata'!H$1,'2. Metadata'!#REF!, IF(B1712='2. Metadata'!I$1,'2. Metadata'!#REF!, IF(B1712='2. Metadata'!J$1,'2. Metadata'!#REF!, IF(B1712='2. Metadata'!K$1,'2. Metadata'!C$3, IF(B1712='2. Metadata'!L$1,'2. Metadata'!D$3, IF(B1712='2. Metadata'!M$1,'2. Metadata'!M$5, IF(B1712='2. Metadata'!N$1,'2. Metadata'!N$5))))))))))))))</f>
        <v>49.690002</v>
      </c>
      <c r="D1712" s="10">
        <f>IF(ISBLANK(B1712)=TRUE," ", IF(B1712='2. Metadata'!B$1,'2. Metadata'!B$6, IF(B1712='2. Metadata'!C$1,'2. Metadata'!C$4,IF(B1712='2. Metadata'!D$1,'2. Metadata'!D$4, IF(B1712='2. Metadata'!E$1,'2. Metadata'!E$4,IF( B1712='2. Metadata'!F$1,'2. Metadata'!F$4,IF(B1712='2. Metadata'!G$1,'2. Metadata'!G$4,IF(B1712='2. Metadata'!H$1,'2. Metadata'!H$4, IF(B1712='2. Metadata'!I$1,'2. Metadata'!I$4, IF(B1712='2. Metadata'!J$1,'2. Metadata'!J$4, IF(B1712='2. Metadata'!K$1,'2. Metadata'!K$4, IF(B1712='2. Metadata'!L$1,'2. Metadata'!L$4, IF(B1712='2. Metadata'!M$1,'2. Metadata'!M$6, IF(B1712='2. Metadata'!N$1,'2. Metadata'!N$6))))))))))))))</f>
        <v>-115.97499999999999</v>
      </c>
      <c r="E1712" s="15" t="s">
        <v>178</v>
      </c>
      <c r="F1712" s="132">
        <v>13.087999999999999</v>
      </c>
      <c r="G1712" s="12" t="str">
        <f>IF(ISBLANK(F1712)=TRUE," ",'2. Metadata'!B$14)</f>
        <v>degrees Celsius</v>
      </c>
      <c r="H1712" s="16" t="s">
        <v>178</v>
      </c>
      <c r="I1712" s="17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</row>
    <row r="1713" spans="1:19" ht="15" x14ac:dyDescent="0.2">
      <c r="A1713" s="130">
        <v>39681.354166666664</v>
      </c>
      <c r="B1713" s="9" t="s">
        <v>239</v>
      </c>
      <c r="C1713" s="4">
        <f>IF(ISBLANK(B1713)=TRUE," ", IF(B1713='2. Metadata'!B$1,'2. Metadata'!B$5, IF(B1713='2. Metadata'!C$1,'2. Metadata'!#REF!,IF(B1713='2. Metadata'!D$1,'2. Metadata'!#REF!, IF(B1713='2. Metadata'!E$1,'2. Metadata'!#REF!,IF( B1713='2. Metadata'!F$1,'2. Metadata'!#REF!,IF(B1713='2. Metadata'!G$1,'2. Metadata'!#REF!,IF(B1713='2. Metadata'!H$1,'2. Metadata'!#REF!, IF(B1713='2. Metadata'!I$1,'2. Metadata'!#REF!, IF(B1713='2. Metadata'!J$1,'2. Metadata'!#REF!, IF(B1713='2. Metadata'!K$1,'2. Metadata'!C$3, IF(B1713='2. Metadata'!L$1,'2. Metadata'!D$3, IF(B1713='2. Metadata'!M$1,'2. Metadata'!M$5, IF(B1713='2. Metadata'!N$1,'2. Metadata'!N$5))))))))))))))</f>
        <v>49.690002</v>
      </c>
      <c r="D1713" s="10">
        <f>IF(ISBLANK(B1713)=TRUE," ", IF(B1713='2. Metadata'!B$1,'2. Metadata'!B$6, IF(B1713='2. Metadata'!C$1,'2. Metadata'!C$4,IF(B1713='2. Metadata'!D$1,'2. Metadata'!D$4, IF(B1713='2. Metadata'!E$1,'2. Metadata'!E$4,IF( B1713='2. Metadata'!F$1,'2. Metadata'!F$4,IF(B1713='2. Metadata'!G$1,'2. Metadata'!G$4,IF(B1713='2. Metadata'!H$1,'2. Metadata'!H$4, IF(B1713='2. Metadata'!I$1,'2. Metadata'!I$4, IF(B1713='2. Metadata'!J$1,'2. Metadata'!J$4, IF(B1713='2. Metadata'!K$1,'2. Metadata'!K$4, IF(B1713='2. Metadata'!L$1,'2. Metadata'!L$4, IF(B1713='2. Metadata'!M$1,'2. Metadata'!M$6, IF(B1713='2. Metadata'!N$1,'2. Metadata'!N$6))))))))))))))</f>
        <v>-115.97499999999999</v>
      </c>
      <c r="E1713" s="15" t="s">
        <v>178</v>
      </c>
      <c r="F1713" s="132">
        <v>13.087999999999999</v>
      </c>
      <c r="G1713" s="12" t="str">
        <f>IF(ISBLANK(F1713)=TRUE," ",'2. Metadata'!B$14)</f>
        <v>degrees Celsius</v>
      </c>
      <c r="H1713" s="16" t="s">
        <v>178</v>
      </c>
      <c r="I1713" s="17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</row>
    <row r="1714" spans="1:19" ht="15" x14ac:dyDescent="0.2">
      <c r="A1714" s="130">
        <v>39681.364583333336</v>
      </c>
      <c r="B1714" s="9" t="s">
        <v>239</v>
      </c>
      <c r="C1714" s="4">
        <f>IF(ISBLANK(B1714)=TRUE," ", IF(B1714='2. Metadata'!B$1,'2. Metadata'!B$5, IF(B1714='2. Metadata'!C$1,'2. Metadata'!#REF!,IF(B1714='2. Metadata'!D$1,'2. Metadata'!#REF!, IF(B1714='2. Metadata'!E$1,'2. Metadata'!#REF!,IF( B1714='2. Metadata'!F$1,'2. Metadata'!#REF!,IF(B1714='2. Metadata'!G$1,'2. Metadata'!#REF!,IF(B1714='2. Metadata'!H$1,'2. Metadata'!#REF!, IF(B1714='2. Metadata'!I$1,'2. Metadata'!#REF!, IF(B1714='2. Metadata'!J$1,'2. Metadata'!#REF!, IF(B1714='2. Metadata'!K$1,'2. Metadata'!C$3, IF(B1714='2. Metadata'!L$1,'2. Metadata'!D$3, IF(B1714='2. Metadata'!M$1,'2. Metadata'!M$5, IF(B1714='2. Metadata'!N$1,'2. Metadata'!N$5))))))))))))))</f>
        <v>49.690002</v>
      </c>
      <c r="D1714" s="10">
        <f>IF(ISBLANK(B1714)=TRUE," ", IF(B1714='2. Metadata'!B$1,'2. Metadata'!B$6, IF(B1714='2. Metadata'!C$1,'2. Metadata'!C$4,IF(B1714='2. Metadata'!D$1,'2. Metadata'!D$4, IF(B1714='2. Metadata'!E$1,'2. Metadata'!E$4,IF( B1714='2. Metadata'!F$1,'2. Metadata'!F$4,IF(B1714='2. Metadata'!G$1,'2. Metadata'!G$4,IF(B1714='2. Metadata'!H$1,'2. Metadata'!H$4, IF(B1714='2. Metadata'!I$1,'2. Metadata'!I$4, IF(B1714='2. Metadata'!J$1,'2. Metadata'!J$4, IF(B1714='2. Metadata'!K$1,'2. Metadata'!K$4, IF(B1714='2. Metadata'!L$1,'2. Metadata'!L$4, IF(B1714='2. Metadata'!M$1,'2. Metadata'!M$6, IF(B1714='2. Metadata'!N$1,'2. Metadata'!N$6))))))))))))))</f>
        <v>-115.97499999999999</v>
      </c>
      <c r="E1714" s="15" t="s">
        <v>178</v>
      </c>
      <c r="F1714" s="132">
        <v>13.064</v>
      </c>
      <c r="G1714" s="12" t="str">
        <f>IF(ISBLANK(F1714)=TRUE," ",'2. Metadata'!B$14)</f>
        <v>degrees Celsius</v>
      </c>
      <c r="H1714" s="16" t="s">
        <v>178</v>
      </c>
      <c r="I1714" s="17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</row>
    <row r="1715" spans="1:19" ht="15" x14ac:dyDescent="0.2">
      <c r="A1715" s="130">
        <v>39681.375</v>
      </c>
      <c r="B1715" s="9" t="s">
        <v>239</v>
      </c>
      <c r="C1715" s="4">
        <f>IF(ISBLANK(B1715)=TRUE," ", IF(B1715='2. Metadata'!B$1,'2. Metadata'!B$5, IF(B1715='2. Metadata'!C$1,'2. Metadata'!#REF!,IF(B1715='2. Metadata'!D$1,'2. Metadata'!#REF!, IF(B1715='2. Metadata'!E$1,'2. Metadata'!#REF!,IF( B1715='2. Metadata'!F$1,'2. Metadata'!#REF!,IF(B1715='2. Metadata'!G$1,'2. Metadata'!#REF!,IF(B1715='2. Metadata'!H$1,'2. Metadata'!#REF!, IF(B1715='2. Metadata'!I$1,'2. Metadata'!#REF!, IF(B1715='2. Metadata'!J$1,'2. Metadata'!#REF!, IF(B1715='2. Metadata'!K$1,'2. Metadata'!C$3, IF(B1715='2. Metadata'!L$1,'2. Metadata'!D$3, IF(B1715='2. Metadata'!M$1,'2. Metadata'!M$5, IF(B1715='2. Metadata'!N$1,'2. Metadata'!N$5))))))))))))))</f>
        <v>49.690002</v>
      </c>
      <c r="D1715" s="10">
        <f>IF(ISBLANK(B1715)=TRUE," ", IF(B1715='2. Metadata'!B$1,'2. Metadata'!B$6, IF(B1715='2. Metadata'!C$1,'2. Metadata'!C$4,IF(B1715='2. Metadata'!D$1,'2. Metadata'!D$4, IF(B1715='2. Metadata'!E$1,'2. Metadata'!E$4,IF( B1715='2. Metadata'!F$1,'2. Metadata'!F$4,IF(B1715='2. Metadata'!G$1,'2. Metadata'!G$4,IF(B1715='2. Metadata'!H$1,'2. Metadata'!H$4, IF(B1715='2. Metadata'!I$1,'2. Metadata'!I$4, IF(B1715='2. Metadata'!J$1,'2. Metadata'!J$4, IF(B1715='2. Metadata'!K$1,'2. Metadata'!K$4, IF(B1715='2. Metadata'!L$1,'2. Metadata'!L$4, IF(B1715='2. Metadata'!M$1,'2. Metadata'!M$6, IF(B1715='2. Metadata'!N$1,'2. Metadata'!N$6))))))))))))))</f>
        <v>-115.97499999999999</v>
      </c>
      <c r="E1715" s="15" t="s">
        <v>178</v>
      </c>
      <c r="F1715" s="132">
        <v>13.087999999999999</v>
      </c>
      <c r="G1715" s="12" t="str">
        <f>IF(ISBLANK(F1715)=TRUE," ",'2. Metadata'!B$14)</f>
        <v>degrees Celsius</v>
      </c>
      <c r="H1715" s="16" t="s">
        <v>178</v>
      </c>
      <c r="I1715" s="17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</row>
    <row r="1716" spans="1:19" ht="15" x14ac:dyDescent="0.2">
      <c r="A1716" s="130">
        <v>39681.385416666664</v>
      </c>
      <c r="B1716" s="9" t="s">
        <v>239</v>
      </c>
      <c r="C1716" s="4">
        <f>IF(ISBLANK(B1716)=TRUE," ", IF(B1716='2. Metadata'!B$1,'2. Metadata'!B$5, IF(B1716='2. Metadata'!C$1,'2. Metadata'!#REF!,IF(B1716='2. Metadata'!D$1,'2. Metadata'!#REF!, IF(B1716='2. Metadata'!E$1,'2. Metadata'!#REF!,IF( B1716='2. Metadata'!F$1,'2. Metadata'!#REF!,IF(B1716='2. Metadata'!G$1,'2. Metadata'!#REF!,IF(B1716='2. Metadata'!H$1,'2. Metadata'!#REF!, IF(B1716='2. Metadata'!I$1,'2. Metadata'!#REF!, IF(B1716='2. Metadata'!J$1,'2. Metadata'!#REF!, IF(B1716='2. Metadata'!K$1,'2. Metadata'!C$3, IF(B1716='2. Metadata'!L$1,'2. Metadata'!D$3, IF(B1716='2. Metadata'!M$1,'2. Metadata'!M$5, IF(B1716='2. Metadata'!N$1,'2. Metadata'!N$5))))))))))))))</f>
        <v>49.690002</v>
      </c>
      <c r="D1716" s="10">
        <f>IF(ISBLANK(B1716)=TRUE," ", IF(B1716='2. Metadata'!B$1,'2. Metadata'!B$6, IF(B1716='2. Metadata'!C$1,'2. Metadata'!C$4,IF(B1716='2. Metadata'!D$1,'2. Metadata'!D$4, IF(B1716='2. Metadata'!E$1,'2. Metadata'!E$4,IF( B1716='2. Metadata'!F$1,'2. Metadata'!F$4,IF(B1716='2. Metadata'!G$1,'2. Metadata'!G$4,IF(B1716='2. Metadata'!H$1,'2. Metadata'!H$4, IF(B1716='2. Metadata'!I$1,'2. Metadata'!I$4, IF(B1716='2. Metadata'!J$1,'2. Metadata'!J$4, IF(B1716='2. Metadata'!K$1,'2. Metadata'!K$4, IF(B1716='2. Metadata'!L$1,'2. Metadata'!L$4, IF(B1716='2. Metadata'!M$1,'2. Metadata'!M$6, IF(B1716='2. Metadata'!N$1,'2. Metadata'!N$6))))))))))))))</f>
        <v>-115.97499999999999</v>
      </c>
      <c r="E1716" s="15" t="s">
        <v>178</v>
      </c>
      <c r="F1716" s="132">
        <v>13.064</v>
      </c>
      <c r="G1716" s="12" t="str">
        <f>IF(ISBLANK(F1716)=TRUE," ",'2. Metadata'!B$14)</f>
        <v>degrees Celsius</v>
      </c>
      <c r="H1716" s="16" t="s">
        <v>178</v>
      </c>
      <c r="I1716" s="17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</row>
    <row r="1717" spans="1:19" ht="15" x14ac:dyDescent="0.2">
      <c r="A1717" s="130">
        <v>39681.395833333336</v>
      </c>
      <c r="B1717" s="9" t="s">
        <v>239</v>
      </c>
      <c r="C1717" s="4">
        <f>IF(ISBLANK(B1717)=TRUE," ", IF(B1717='2. Metadata'!B$1,'2. Metadata'!B$5, IF(B1717='2. Metadata'!C$1,'2. Metadata'!#REF!,IF(B1717='2. Metadata'!D$1,'2. Metadata'!#REF!, IF(B1717='2. Metadata'!E$1,'2. Metadata'!#REF!,IF( B1717='2. Metadata'!F$1,'2. Metadata'!#REF!,IF(B1717='2. Metadata'!G$1,'2. Metadata'!#REF!,IF(B1717='2. Metadata'!H$1,'2. Metadata'!#REF!, IF(B1717='2. Metadata'!I$1,'2. Metadata'!#REF!, IF(B1717='2. Metadata'!J$1,'2. Metadata'!#REF!, IF(B1717='2. Metadata'!K$1,'2. Metadata'!C$3, IF(B1717='2. Metadata'!L$1,'2. Metadata'!D$3, IF(B1717='2. Metadata'!M$1,'2. Metadata'!M$5, IF(B1717='2. Metadata'!N$1,'2. Metadata'!N$5))))))))))))))</f>
        <v>49.690002</v>
      </c>
      <c r="D1717" s="10">
        <f>IF(ISBLANK(B1717)=TRUE," ", IF(B1717='2. Metadata'!B$1,'2. Metadata'!B$6, IF(B1717='2. Metadata'!C$1,'2. Metadata'!C$4,IF(B1717='2. Metadata'!D$1,'2. Metadata'!D$4, IF(B1717='2. Metadata'!E$1,'2. Metadata'!E$4,IF( B1717='2. Metadata'!F$1,'2. Metadata'!F$4,IF(B1717='2. Metadata'!G$1,'2. Metadata'!G$4,IF(B1717='2. Metadata'!H$1,'2. Metadata'!H$4, IF(B1717='2. Metadata'!I$1,'2. Metadata'!I$4, IF(B1717='2. Metadata'!J$1,'2. Metadata'!J$4, IF(B1717='2. Metadata'!K$1,'2. Metadata'!K$4, IF(B1717='2. Metadata'!L$1,'2. Metadata'!L$4, IF(B1717='2. Metadata'!M$1,'2. Metadata'!M$6, IF(B1717='2. Metadata'!N$1,'2. Metadata'!N$6))))))))))))))</f>
        <v>-115.97499999999999</v>
      </c>
      <c r="E1717" s="15" t="s">
        <v>178</v>
      </c>
      <c r="F1717" s="132">
        <v>13.087999999999999</v>
      </c>
      <c r="G1717" s="12" t="str">
        <f>IF(ISBLANK(F1717)=TRUE," ",'2. Metadata'!B$14)</f>
        <v>degrees Celsius</v>
      </c>
      <c r="H1717" s="16" t="s">
        <v>178</v>
      </c>
      <c r="I1717" s="17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</row>
    <row r="1718" spans="1:19" ht="15" x14ac:dyDescent="0.2">
      <c r="A1718" s="130">
        <v>39681.40625</v>
      </c>
      <c r="B1718" s="9" t="s">
        <v>239</v>
      </c>
      <c r="C1718" s="4">
        <f>IF(ISBLANK(B1718)=TRUE," ", IF(B1718='2. Metadata'!B$1,'2. Metadata'!B$5, IF(B1718='2. Metadata'!C$1,'2. Metadata'!#REF!,IF(B1718='2. Metadata'!D$1,'2. Metadata'!#REF!, IF(B1718='2. Metadata'!E$1,'2. Metadata'!#REF!,IF( B1718='2. Metadata'!F$1,'2. Metadata'!#REF!,IF(B1718='2. Metadata'!G$1,'2. Metadata'!#REF!,IF(B1718='2. Metadata'!H$1,'2. Metadata'!#REF!, IF(B1718='2. Metadata'!I$1,'2. Metadata'!#REF!, IF(B1718='2. Metadata'!J$1,'2. Metadata'!#REF!, IF(B1718='2. Metadata'!K$1,'2. Metadata'!C$3, IF(B1718='2. Metadata'!L$1,'2. Metadata'!D$3, IF(B1718='2. Metadata'!M$1,'2. Metadata'!M$5, IF(B1718='2. Metadata'!N$1,'2. Metadata'!N$5))))))))))))))</f>
        <v>49.690002</v>
      </c>
      <c r="D1718" s="10">
        <f>IF(ISBLANK(B1718)=TRUE," ", IF(B1718='2. Metadata'!B$1,'2. Metadata'!B$6, IF(B1718='2. Metadata'!C$1,'2. Metadata'!C$4,IF(B1718='2. Metadata'!D$1,'2. Metadata'!D$4, IF(B1718='2. Metadata'!E$1,'2. Metadata'!E$4,IF( B1718='2. Metadata'!F$1,'2. Metadata'!F$4,IF(B1718='2. Metadata'!G$1,'2. Metadata'!G$4,IF(B1718='2. Metadata'!H$1,'2. Metadata'!H$4, IF(B1718='2. Metadata'!I$1,'2. Metadata'!I$4, IF(B1718='2. Metadata'!J$1,'2. Metadata'!J$4, IF(B1718='2. Metadata'!K$1,'2. Metadata'!K$4, IF(B1718='2. Metadata'!L$1,'2. Metadata'!L$4, IF(B1718='2. Metadata'!M$1,'2. Metadata'!M$6, IF(B1718='2. Metadata'!N$1,'2. Metadata'!N$6))))))))))))))</f>
        <v>-115.97499999999999</v>
      </c>
      <c r="E1718" s="15" t="s">
        <v>178</v>
      </c>
      <c r="F1718" s="132">
        <v>13.087999999999999</v>
      </c>
      <c r="G1718" s="12" t="str">
        <f>IF(ISBLANK(F1718)=TRUE," ",'2. Metadata'!B$14)</f>
        <v>degrees Celsius</v>
      </c>
      <c r="H1718" s="16" t="s">
        <v>178</v>
      </c>
      <c r="I1718" s="17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</row>
    <row r="1719" spans="1:19" ht="15" x14ac:dyDescent="0.2">
      <c r="A1719" s="130">
        <v>39681.416666666664</v>
      </c>
      <c r="B1719" s="9" t="s">
        <v>239</v>
      </c>
      <c r="C1719" s="4">
        <f>IF(ISBLANK(B1719)=TRUE," ", IF(B1719='2. Metadata'!B$1,'2. Metadata'!B$5, IF(B1719='2. Metadata'!C$1,'2. Metadata'!#REF!,IF(B1719='2. Metadata'!D$1,'2. Metadata'!#REF!, IF(B1719='2. Metadata'!E$1,'2. Metadata'!#REF!,IF( B1719='2. Metadata'!F$1,'2. Metadata'!#REF!,IF(B1719='2. Metadata'!G$1,'2. Metadata'!#REF!,IF(B1719='2. Metadata'!H$1,'2. Metadata'!#REF!, IF(B1719='2. Metadata'!I$1,'2. Metadata'!#REF!, IF(B1719='2. Metadata'!J$1,'2. Metadata'!#REF!, IF(B1719='2. Metadata'!K$1,'2. Metadata'!C$3, IF(B1719='2. Metadata'!L$1,'2. Metadata'!D$3, IF(B1719='2. Metadata'!M$1,'2. Metadata'!M$5, IF(B1719='2. Metadata'!N$1,'2. Metadata'!N$5))))))))))))))</f>
        <v>49.690002</v>
      </c>
      <c r="D1719" s="10">
        <f>IF(ISBLANK(B1719)=TRUE," ", IF(B1719='2. Metadata'!B$1,'2. Metadata'!B$6, IF(B1719='2. Metadata'!C$1,'2. Metadata'!C$4,IF(B1719='2. Metadata'!D$1,'2. Metadata'!D$4, IF(B1719='2. Metadata'!E$1,'2. Metadata'!E$4,IF( B1719='2. Metadata'!F$1,'2. Metadata'!F$4,IF(B1719='2. Metadata'!G$1,'2. Metadata'!G$4,IF(B1719='2. Metadata'!H$1,'2. Metadata'!H$4, IF(B1719='2. Metadata'!I$1,'2. Metadata'!I$4, IF(B1719='2. Metadata'!J$1,'2. Metadata'!J$4, IF(B1719='2. Metadata'!K$1,'2. Metadata'!K$4, IF(B1719='2. Metadata'!L$1,'2. Metadata'!L$4, IF(B1719='2. Metadata'!M$1,'2. Metadata'!M$6, IF(B1719='2. Metadata'!N$1,'2. Metadata'!N$6))))))))))))))</f>
        <v>-115.97499999999999</v>
      </c>
      <c r="E1719" s="15" t="s">
        <v>178</v>
      </c>
      <c r="F1719" s="132">
        <v>13.112</v>
      </c>
      <c r="G1719" s="12" t="str">
        <f>IF(ISBLANK(F1719)=TRUE," ",'2. Metadata'!B$14)</f>
        <v>degrees Celsius</v>
      </c>
      <c r="H1719" s="16" t="s">
        <v>178</v>
      </c>
      <c r="I1719" s="17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</row>
    <row r="1720" spans="1:19" ht="15" x14ac:dyDescent="0.2">
      <c r="A1720" s="130">
        <v>39681.427083333336</v>
      </c>
      <c r="B1720" s="9" t="s">
        <v>239</v>
      </c>
      <c r="C1720" s="4">
        <f>IF(ISBLANK(B1720)=TRUE," ", IF(B1720='2. Metadata'!B$1,'2. Metadata'!B$5, IF(B1720='2. Metadata'!C$1,'2. Metadata'!#REF!,IF(B1720='2. Metadata'!D$1,'2. Metadata'!#REF!, IF(B1720='2. Metadata'!E$1,'2. Metadata'!#REF!,IF( B1720='2. Metadata'!F$1,'2. Metadata'!#REF!,IF(B1720='2. Metadata'!G$1,'2. Metadata'!#REF!,IF(B1720='2. Metadata'!H$1,'2. Metadata'!#REF!, IF(B1720='2. Metadata'!I$1,'2. Metadata'!#REF!, IF(B1720='2. Metadata'!J$1,'2. Metadata'!#REF!, IF(B1720='2. Metadata'!K$1,'2. Metadata'!C$3, IF(B1720='2. Metadata'!L$1,'2. Metadata'!D$3, IF(B1720='2. Metadata'!M$1,'2. Metadata'!M$5, IF(B1720='2. Metadata'!N$1,'2. Metadata'!N$5))))))))))))))</f>
        <v>49.690002</v>
      </c>
      <c r="D1720" s="10">
        <f>IF(ISBLANK(B1720)=TRUE," ", IF(B1720='2. Metadata'!B$1,'2. Metadata'!B$6, IF(B1720='2. Metadata'!C$1,'2. Metadata'!C$4,IF(B1720='2. Metadata'!D$1,'2. Metadata'!D$4, IF(B1720='2. Metadata'!E$1,'2. Metadata'!E$4,IF( B1720='2. Metadata'!F$1,'2. Metadata'!F$4,IF(B1720='2. Metadata'!G$1,'2. Metadata'!G$4,IF(B1720='2. Metadata'!H$1,'2. Metadata'!H$4, IF(B1720='2. Metadata'!I$1,'2. Metadata'!I$4, IF(B1720='2. Metadata'!J$1,'2. Metadata'!J$4, IF(B1720='2. Metadata'!K$1,'2. Metadata'!K$4, IF(B1720='2. Metadata'!L$1,'2. Metadata'!L$4, IF(B1720='2. Metadata'!M$1,'2. Metadata'!M$6, IF(B1720='2. Metadata'!N$1,'2. Metadata'!N$6))))))))))))))</f>
        <v>-115.97499999999999</v>
      </c>
      <c r="E1720" s="15" t="s">
        <v>178</v>
      </c>
      <c r="F1720" s="132">
        <v>13.137</v>
      </c>
      <c r="G1720" s="12" t="str">
        <f>IF(ISBLANK(F1720)=TRUE," ",'2. Metadata'!B$14)</f>
        <v>degrees Celsius</v>
      </c>
      <c r="H1720" s="16" t="s">
        <v>178</v>
      </c>
      <c r="I1720" s="17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</row>
    <row r="1721" spans="1:19" ht="15" x14ac:dyDescent="0.2">
      <c r="A1721" s="130">
        <v>39681.4375</v>
      </c>
      <c r="B1721" s="9" t="s">
        <v>239</v>
      </c>
      <c r="C1721" s="4">
        <f>IF(ISBLANK(B1721)=TRUE," ", IF(B1721='2. Metadata'!B$1,'2. Metadata'!B$5, IF(B1721='2. Metadata'!C$1,'2. Metadata'!#REF!,IF(B1721='2. Metadata'!D$1,'2. Metadata'!#REF!, IF(B1721='2. Metadata'!E$1,'2. Metadata'!#REF!,IF( B1721='2. Metadata'!F$1,'2. Metadata'!#REF!,IF(B1721='2. Metadata'!G$1,'2. Metadata'!#REF!,IF(B1721='2. Metadata'!H$1,'2. Metadata'!#REF!, IF(B1721='2. Metadata'!I$1,'2. Metadata'!#REF!, IF(B1721='2. Metadata'!J$1,'2. Metadata'!#REF!, IF(B1721='2. Metadata'!K$1,'2. Metadata'!C$3, IF(B1721='2. Metadata'!L$1,'2. Metadata'!D$3, IF(B1721='2. Metadata'!M$1,'2. Metadata'!M$5, IF(B1721='2. Metadata'!N$1,'2. Metadata'!N$5))))))))))))))</f>
        <v>49.690002</v>
      </c>
      <c r="D1721" s="10">
        <f>IF(ISBLANK(B1721)=TRUE," ", IF(B1721='2. Metadata'!B$1,'2. Metadata'!B$6, IF(B1721='2. Metadata'!C$1,'2. Metadata'!C$4,IF(B1721='2. Metadata'!D$1,'2. Metadata'!D$4, IF(B1721='2. Metadata'!E$1,'2. Metadata'!E$4,IF( B1721='2. Metadata'!F$1,'2. Metadata'!F$4,IF(B1721='2. Metadata'!G$1,'2. Metadata'!G$4,IF(B1721='2. Metadata'!H$1,'2. Metadata'!H$4, IF(B1721='2. Metadata'!I$1,'2. Metadata'!I$4, IF(B1721='2. Metadata'!J$1,'2. Metadata'!J$4, IF(B1721='2. Metadata'!K$1,'2. Metadata'!K$4, IF(B1721='2. Metadata'!L$1,'2. Metadata'!L$4, IF(B1721='2. Metadata'!M$1,'2. Metadata'!M$6, IF(B1721='2. Metadata'!N$1,'2. Metadata'!N$6))))))))))))))</f>
        <v>-115.97499999999999</v>
      </c>
      <c r="E1721" s="15" t="s">
        <v>178</v>
      </c>
      <c r="F1721" s="132">
        <v>13.161</v>
      </c>
      <c r="G1721" s="12" t="str">
        <f>IF(ISBLANK(F1721)=TRUE," ",'2. Metadata'!B$14)</f>
        <v>degrees Celsius</v>
      </c>
      <c r="H1721" s="16" t="s">
        <v>178</v>
      </c>
      <c r="I1721" s="17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</row>
    <row r="1722" spans="1:19" ht="15" x14ac:dyDescent="0.2">
      <c r="A1722" s="130">
        <v>39681.447916666664</v>
      </c>
      <c r="B1722" s="9" t="s">
        <v>239</v>
      </c>
      <c r="C1722" s="4">
        <f>IF(ISBLANK(B1722)=TRUE," ", IF(B1722='2. Metadata'!B$1,'2. Metadata'!B$5, IF(B1722='2. Metadata'!C$1,'2. Metadata'!#REF!,IF(B1722='2. Metadata'!D$1,'2. Metadata'!#REF!, IF(B1722='2. Metadata'!E$1,'2. Metadata'!#REF!,IF( B1722='2. Metadata'!F$1,'2. Metadata'!#REF!,IF(B1722='2. Metadata'!G$1,'2. Metadata'!#REF!,IF(B1722='2. Metadata'!H$1,'2. Metadata'!#REF!, IF(B1722='2. Metadata'!I$1,'2. Metadata'!#REF!, IF(B1722='2. Metadata'!J$1,'2. Metadata'!#REF!, IF(B1722='2. Metadata'!K$1,'2. Metadata'!C$3, IF(B1722='2. Metadata'!L$1,'2. Metadata'!D$3, IF(B1722='2. Metadata'!M$1,'2. Metadata'!M$5, IF(B1722='2. Metadata'!N$1,'2. Metadata'!N$5))))))))))))))</f>
        <v>49.690002</v>
      </c>
      <c r="D1722" s="10">
        <f>IF(ISBLANK(B1722)=TRUE," ", IF(B1722='2. Metadata'!B$1,'2. Metadata'!B$6, IF(B1722='2. Metadata'!C$1,'2. Metadata'!C$4,IF(B1722='2. Metadata'!D$1,'2. Metadata'!D$4, IF(B1722='2. Metadata'!E$1,'2. Metadata'!E$4,IF( B1722='2. Metadata'!F$1,'2. Metadata'!F$4,IF(B1722='2. Metadata'!G$1,'2. Metadata'!G$4,IF(B1722='2. Metadata'!H$1,'2. Metadata'!H$4, IF(B1722='2. Metadata'!I$1,'2. Metadata'!I$4, IF(B1722='2. Metadata'!J$1,'2. Metadata'!J$4, IF(B1722='2. Metadata'!K$1,'2. Metadata'!K$4, IF(B1722='2. Metadata'!L$1,'2. Metadata'!L$4, IF(B1722='2. Metadata'!M$1,'2. Metadata'!M$6, IF(B1722='2. Metadata'!N$1,'2. Metadata'!N$6))))))))))))))</f>
        <v>-115.97499999999999</v>
      </c>
      <c r="E1722" s="15" t="s">
        <v>178</v>
      </c>
      <c r="F1722" s="132">
        <v>13.185</v>
      </c>
      <c r="G1722" s="12" t="str">
        <f>IF(ISBLANK(F1722)=TRUE," ",'2. Metadata'!B$14)</f>
        <v>degrees Celsius</v>
      </c>
      <c r="H1722" s="16" t="s">
        <v>178</v>
      </c>
      <c r="I1722" s="17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</row>
    <row r="1723" spans="1:19" ht="15" x14ac:dyDescent="0.2">
      <c r="A1723" s="130">
        <v>39681.458333333336</v>
      </c>
      <c r="B1723" s="9" t="s">
        <v>239</v>
      </c>
      <c r="C1723" s="4">
        <f>IF(ISBLANK(B1723)=TRUE," ", IF(B1723='2. Metadata'!B$1,'2. Metadata'!B$5, IF(B1723='2. Metadata'!C$1,'2. Metadata'!#REF!,IF(B1723='2. Metadata'!D$1,'2. Metadata'!#REF!, IF(B1723='2. Metadata'!E$1,'2. Metadata'!#REF!,IF( B1723='2. Metadata'!F$1,'2. Metadata'!#REF!,IF(B1723='2. Metadata'!G$1,'2. Metadata'!#REF!,IF(B1723='2. Metadata'!H$1,'2. Metadata'!#REF!, IF(B1723='2. Metadata'!I$1,'2. Metadata'!#REF!, IF(B1723='2. Metadata'!J$1,'2. Metadata'!#REF!, IF(B1723='2. Metadata'!K$1,'2. Metadata'!C$3, IF(B1723='2. Metadata'!L$1,'2. Metadata'!D$3, IF(B1723='2. Metadata'!M$1,'2. Metadata'!M$5, IF(B1723='2. Metadata'!N$1,'2. Metadata'!N$5))))))))))))))</f>
        <v>49.690002</v>
      </c>
      <c r="D1723" s="10">
        <f>IF(ISBLANK(B1723)=TRUE," ", IF(B1723='2. Metadata'!B$1,'2. Metadata'!B$6, IF(B1723='2. Metadata'!C$1,'2. Metadata'!C$4,IF(B1723='2. Metadata'!D$1,'2. Metadata'!D$4, IF(B1723='2. Metadata'!E$1,'2. Metadata'!E$4,IF( B1723='2. Metadata'!F$1,'2. Metadata'!F$4,IF(B1723='2. Metadata'!G$1,'2. Metadata'!G$4,IF(B1723='2. Metadata'!H$1,'2. Metadata'!H$4, IF(B1723='2. Metadata'!I$1,'2. Metadata'!I$4, IF(B1723='2. Metadata'!J$1,'2. Metadata'!J$4, IF(B1723='2. Metadata'!K$1,'2. Metadata'!K$4, IF(B1723='2. Metadata'!L$1,'2. Metadata'!L$4, IF(B1723='2. Metadata'!M$1,'2. Metadata'!M$6, IF(B1723='2. Metadata'!N$1,'2. Metadata'!N$6))))))))))))))</f>
        <v>-115.97499999999999</v>
      </c>
      <c r="E1723" s="15" t="s">
        <v>178</v>
      </c>
      <c r="F1723" s="132">
        <v>13.209</v>
      </c>
      <c r="G1723" s="12" t="str">
        <f>IF(ISBLANK(F1723)=TRUE," ",'2. Metadata'!B$14)</f>
        <v>degrees Celsius</v>
      </c>
      <c r="H1723" s="16" t="s">
        <v>178</v>
      </c>
      <c r="I1723" s="17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</row>
    <row r="1724" spans="1:19" ht="15" x14ac:dyDescent="0.2">
      <c r="A1724" s="130">
        <v>39681.46875</v>
      </c>
      <c r="B1724" s="9" t="s">
        <v>239</v>
      </c>
      <c r="C1724" s="4">
        <f>IF(ISBLANK(B1724)=TRUE," ", IF(B1724='2. Metadata'!B$1,'2. Metadata'!B$5, IF(B1724='2. Metadata'!C$1,'2. Metadata'!#REF!,IF(B1724='2. Metadata'!D$1,'2. Metadata'!#REF!, IF(B1724='2. Metadata'!E$1,'2. Metadata'!#REF!,IF( B1724='2. Metadata'!F$1,'2. Metadata'!#REF!,IF(B1724='2. Metadata'!G$1,'2. Metadata'!#REF!,IF(B1724='2. Metadata'!H$1,'2. Metadata'!#REF!, IF(B1724='2. Metadata'!I$1,'2. Metadata'!#REF!, IF(B1724='2. Metadata'!J$1,'2. Metadata'!#REF!, IF(B1724='2. Metadata'!K$1,'2. Metadata'!C$3, IF(B1724='2. Metadata'!L$1,'2. Metadata'!D$3, IF(B1724='2. Metadata'!M$1,'2. Metadata'!M$5, IF(B1724='2. Metadata'!N$1,'2. Metadata'!N$5))))))))))))))</f>
        <v>49.690002</v>
      </c>
      <c r="D1724" s="10">
        <f>IF(ISBLANK(B1724)=TRUE," ", IF(B1724='2. Metadata'!B$1,'2. Metadata'!B$6, IF(B1724='2. Metadata'!C$1,'2. Metadata'!C$4,IF(B1724='2. Metadata'!D$1,'2. Metadata'!D$4, IF(B1724='2. Metadata'!E$1,'2. Metadata'!E$4,IF( B1724='2. Metadata'!F$1,'2. Metadata'!F$4,IF(B1724='2. Metadata'!G$1,'2. Metadata'!G$4,IF(B1724='2. Metadata'!H$1,'2. Metadata'!H$4, IF(B1724='2. Metadata'!I$1,'2. Metadata'!I$4, IF(B1724='2. Metadata'!J$1,'2. Metadata'!J$4, IF(B1724='2. Metadata'!K$1,'2. Metadata'!K$4, IF(B1724='2. Metadata'!L$1,'2. Metadata'!L$4, IF(B1724='2. Metadata'!M$1,'2. Metadata'!M$6, IF(B1724='2. Metadata'!N$1,'2. Metadata'!N$6))))))))))))))</f>
        <v>-115.97499999999999</v>
      </c>
      <c r="E1724" s="15" t="s">
        <v>178</v>
      </c>
      <c r="F1724" s="132">
        <v>13.233000000000001</v>
      </c>
      <c r="G1724" s="12" t="str">
        <f>IF(ISBLANK(F1724)=TRUE," ",'2. Metadata'!B$14)</f>
        <v>degrees Celsius</v>
      </c>
      <c r="H1724" s="16" t="s">
        <v>178</v>
      </c>
      <c r="I1724" s="17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</row>
    <row r="1725" spans="1:19" ht="15" x14ac:dyDescent="0.2">
      <c r="A1725" s="130">
        <v>39681.479166666664</v>
      </c>
      <c r="B1725" s="9" t="s">
        <v>239</v>
      </c>
      <c r="C1725" s="4">
        <f>IF(ISBLANK(B1725)=TRUE," ", IF(B1725='2. Metadata'!B$1,'2. Metadata'!B$5, IF(B1725='2. Metadata'!C$1,'2. Metadata'!#REF!,IF(B1725='2. Metadata'!D$1,'2. Metadata'!#REF!, IF(B1725='2. Metadata'!E$1,'2. Metadata'!#REF!,IF( B1725='2. Metadata'!F$1,'2. Metadata'!#REF!,IF(B1725='2. Metadata'!G$1,'2. Metadata'!#REF!,IF(B1725='2. Metadata'!H$1,'2. Metadata'!#REF!, IF(B1725='2. Metadata'!I$1,'2. Metadata'!#REF!, IF(B1725='2. Metadata'!J$1,'2. Metadata'!#REF!, IF(B1725='2. Metadata'!K$1,'2. Metadata'!C$3, IF(B1725='2. Metadata'!L$1,'2. Metadata'!D$3, IF(B1725='2. Metadata'!M$1,'2. Metadata'!M$5, IF(B1725='2. Metadata'!N$1,'2. Metadata'!N$5))))))))))))))</f>
        <v>49.690002</v>
      </c>
      <c r="D1725" s="10">
        <f>IF(ISBLANK(B1725)=TRUE," ", IF(B1725='2. Metadata'!B$1,'2. Metadata'!B$6, IF(B1725='2. Metadata'!C$1,'2. Metadata'!C$4,IF(B1725='2. Metadata'!D$1,'2. Metadata'!D$4, IF(B1725='2. Metadata'!E$1,'2. Metadata'!E$4,IF( B1725='2. Metadata'!F$1,'2. Metadata'!F$4,IF(B1725='2. Metadata'!G$1,'2. Metadata'!G$4,IF(B1725='2. Metadata'!H$1,'2. Metadata'!H$4, IF(B1725='2. Metadata'!I$1,'2. Metadata'!I$4, IF(B1725='2. Metadata'!J$1,'2. Metadata'!J$4, IF(B1725='2. Metadata'!K$1,'2. Metadata'!K$4, IF(B1725='2. Metadata'!L$1,'2. Metadata'!L$4, IF(B1725='2. Metadata'!M$1,'2. Metadata'!M$6, IF(B1725='2. Metadata'!N$1,'2. Metadata'!N$6))))))))))))))</f>
        <v>-115.97499999999999</v>
      </c>
      <c r="E1725" s="15" t="s">
        <v>178</v>
      </c>
      <c r="F1725" s="132">
        <v>13.257</v>
      </c>
      <c r="G1725" s="12" t="str">
        <f>IF(ISBLANK(F1725)=TRUE," ",'2. Metadata'!B$14)</f>
        <v>degrees Celsius</v>
      </c>
      <c r="H1725" s="16" t="s">
        <v>178</v>
      </c>
      <c r="I1725" s="17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</row>
    <row r="1726" spans="1:19" ht="15" x14ac:dyDescent="0.2">
      <c r="A1726" s="130">
        <v>39681.489583333336</v>
      </c>
      <c r="B1726" s="9" t="s">
        <v>239</v>
      </c>
      <c r="C1726" s="4">
        <f>IF(ISBLANK(B1726)=TRUE," ", IF(B1726='2. Metadata'!B$1,'2. Metadata'!B$5, IF(B1726='2. Metadata'!C$1,'2. Metadata'!#REF!,IF(B1726='2. Metadata'!D$1,'2. Metadata'!#REF!, IF(B1726='2. Metadata'!E$1,'2. Metadata'!#REF!,IF( B1726='2. Metadata'!F$1,'2. Metadata'!#REF!,IF(B1726='2. Metadata'!G$1,'2. Metadata'!#REF!,IF(B1726='2. Metadata'!H$1,'2. Metadata'!#REF!, IF(B1726='2. Metadata'!I$1,'2. Metadata'!#REF!, IF(B1726='2. Metadata'!J$1,'2. Metadata'!#REF!, IF(B1726='2. Metadata'!K$1,'2. Metadata'!C$3, IF(B1726='2. Metadata'!L$1,'2. Metadata'!D$3, IF(B1726='2. Metadata'!M$1,'2. Metadata'!M$5, IF(B1726='2. Metadata'!N$1,'2. Metadata'!N$5))))))))))))))</f>
        <v>49.690002</v>
      </c>
      <c r="D1726" s="10">
        <f>IF(ISBLANK(B1726)=TRUE," ", IF(B1726='2. Metadata'!B$1,'2. Metadata'!B$6, IF(B1726='2. Metadata'!C$1,'2. Metadata'!C$4,IF(B1726='2. Metadata'!D$1,'2. Metadata'!D$4, IF(B1726='2. Metadata'!E$1,'2. Metadata'!E$4,IF( B1726='2. Metadata'!F$1,'2. Metadata'!F$4,IF(B1726='2. Metadata'!G$1,'2. Metadata'!G$4,IF(B1726='2. Metadata'!H$1,'2. Metadata'!H$4, IF(B1726='2. Metadata'!I$1,'2. Metadata'!I$4, IF(B1726='2. Metadata'!J$1,'2. Metadata'!J$4, IF(B1726='2. Metadata'!K$1,'2. Metadata'!K$4, IF(B1726='2. Metadata'!L$1,'2. Metadata'!L$4, IF(B1726='2. Metadata'!M$1,'2. Metadata'!M$6, IF(B1726='2. Metadata'!N$1,'2. Metadata'!N$6))))))))))))))</f>
        <v>-115.97499999999999</v>
      </c>
      <c r="E1726" s="15" t="s">
        <v>178</v>
      </c>
      <c r="F1726" s="132">
        <v>13.57</v>
      </c>
      <c r="G1726" s="12" t="str">
        <f>IF(ISBLANK(F1726)=TRUE," ",'2. Metadata'!B$14)</f>
        <v>degrees Celsius</v>
      </c>
      <c r="H1726" s="16" t="s">
        <v>178</v>
      </c>
      <c r="I1726" s="17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</row>
    <row r="1727" spans="1:19" ht="15" x14ac:dyDescent="0.2">
      <c r="A1727" s="130">
        <v>39681.5</v>
      </c>
      <c r="B1727" s="9" t="s">
        <v>239</v>
      </c>
      <c r="C1727" s="4">
        <f>IF(ISBLANK(B1727)=TRUE," ", IF(B1727='2. Metadata'!B$1,'2. Metadata'!B$5, IF(B1727='2. Metadata'!C$1,'2. Metadata'!#REF!,IF(B1727='2. Metadata'!D$1,'2. Metadata'!#REF!, IF(B1727='2. Metadata'!E$1,'2. Metadata'!#REF!,IF( B1727='2. Metadata'!F$1,'2. Metadata'!#REF!,IF(B1727='2. Metadata'!G$1,'2. Metadata'!#REF!,IF(B1727='2. Metadata'!H$1,'2. Metadata'!#REF!, IF(B1727='2. Metadata'!I$1,'2. Metadata'!#REF!, IF(B1727='2. Metadata'!J$1,'2. Metadata'!#REF!, IF(B1727='2. Metadata'!K$1,'2. Metadata'!C$3, IF(B1727='2. Metadata'!L$1,'2. Metadata'!D$3, IF(B1727='2. Metadata'!M$1,'2. Metadata'!M$5, IF(B1727='2. Metadata'!N$1,'2. Metadata'!N$5))))))))))))))</f>
        <v>49.690002</v>
      </c>
      <c r="D1727" s="10">
        <f>IF(ISBLANK(B1727)=TRUE," ", IF(B1727='2. Metadata'!B$1,'2. Metadata'!B$6, IF(B1727='2. Metadata'!C$1,'2. Metadata'!C$4,IF(B1727='2. Metadata'!D$1,'2. Metadata'!D$4, IF(B1727='2. Metadata'!E$1,'2. Metadata'!E$4,IF( B1727='2. Metadata'!F$1,'2. Metadata'!F$4,IF(B1727='2. Metadata'!G$1,'2. Metadata'!G$4,IF(B1727='2. Metadata'!H$1,'2. Metadata'!H$4, IF(B1727='2. Metadata'!I$1,'2. Metadata'!I$4, IF(B1727='2. Metadata'!J$1,'2. Metadata'!J$4, IF(B1727='2. Metadata'!K$1,'2. Metadata'!K$4, IF(B1727='2. Metadata'!L$1,'2. Metadata'!L$4, IF(B1727='2. Metadata'!M$1,'2. Metadata'!M$6, IF(B1727='2. Metadata'!N$1,'2. Metadata'!N$6))))))))))))))</f>
        <v>-115.97499999999999</v>
      </c>
      <c r="E1727" s="15" t="s">
        <v>178</v>
      </c>
      <c r="F1727" s="132">
        <v>13.666</v>
      </c>
      <c r="G1727" s="12" t="str">
        <f>IF(ISBLANK(F1727)=TRUE," ",'2. Metadata'!B$14)</f>
        <v>degrees Celsius</v>
      </c>
      <c r="H1727" s="16" t="s">
        <v>178</v>
      </c>
      <c r="I1727" s="17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</row>
    <row r="1728" spans="1:19" ht="15" x14ac:dyDescent="0.2">
      <c r="A1728" s="130">
        <v>39681.510416666664</v>
      </c>
      <c r="B1728" s="9" t="s">
        <v>239</v>
      </c>
      <c r="C1728" s="4">
        <f>IF(ISBLANK(B1728)=TRUE," ", IF(B1728='2. Metadata'!B$1,'2. Metadata'!B$5, IF(B1728='2. Metadata'!C$1,'2. Metadata'!#REF!,IF(B1728='2. Metadata'!D$1,'2. Metadata'!#REF!, IF(B1728='2. Metadata'!E$1,'2. Metadata'!#REF!,IF( B1728='2. Metadata'!F$1,'2. Metadata'!#REF!,IF(B1728='2. Metadata'!G$1,'2. Metadata'!#REF!,IF(B1728='2. Metadata'!H$1,'2. Metadata'!#REF!, IF(B1728='2. Metadata'!I$1,'2. Metadata'!#REF!, IF(B1728='2. Metadata'!J$1,'2. Metadata'!#REF!, IF(B1728='2. Metadata'!K$1,'2. Metadata'!C$3, IF(B1728='2. Metadata'!L$1,'2. Metadata'!D$3, IF(B1728='2. Metadata'!M$1,'2. Metadata'!M$5, IF(B1728='2. Metadata'!N$1,'2. Metadata'!N$5))))))))))))))</f>
        <v>49.690002</v>
      </c>
      <c r="D1728" s="10">
        <f>IF(ISBLANK(B1728)=TRUE," ", IF(B1728='2. Metadata'!B$1,'2. Metadata'!B$6, IF(B1728='2. Metadata'!C$1,'2. Metadata'!C$4,IF(B1728='2. Metadata'!D$1,'2. Metadata'!D$4, IF(B1728='2. Metadata'!E$1,'2. Metadata'!E$4,IF( B1728='2. Metadata'!F$1,'2. Metadata'!F$4,IF(B1728='2. Metadata'!G$1,'2. Metadata'!G$4,IF(B1728='2. Metadata'!H$1,'2. Metadata'!H$4, IF(B1728='2. Metadata'!I$1,'2. Metadata'!I$4, IF(B1728='2. Metadata'!J$1,'2. Metadata'!J$4, IF(B1728='2. Metadata'!K$1,'2. Metadata'!K$4, IF(B1728='2. Metadata'!L$1,'2. Metadata'!L$4, IF(B1728='2. Metadata'!M$1,'2. Metadata'!M$6, IF(B1728='2. Metadata'!N$1,'2. Metadata'!N$6))))))))))))))</f>
        <v>-115.97499999999999</v>
      </c>
      <c r="E1728" s="15" t="s">
        <v>178</v>
      </c>
      <c r="F1728" s="132">
        <v>13.69</v>
      </c>
      <c r="G1728" s="12" t="str">
        <f>IF(ISBLANK(F1728)=TRUE," ",'2. Metadata'!B$14)</f>
        <v>degrees Celsius</v>
      </c>
      <c r="H1728" s="16" t="s">
        <v>178</v>
      </c>
      <c r="I1728" s="17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</row>
    <row r="1729" spans="1:19" ht="15" x14ac:dyDescent="0.2">
      <c r="A1729" s="130">
        <v>39681.520833333336</v>
      </c>
      <c r="B1729" s="9" t="s">
        <v>239</v>
      </c>
      <c r="C1729" s="4">
        <f>IF(ISBLANK(B1729)=TRUE," ", IF(B1729='2. Metadata'!B$1,'2. Metadata'!B$5, IF(B1729='2. Metadata'!C$1,'2. Metadata'!#REF!,IF(B1729='2. Metadata'!D$1,'2. Metadata'!#REF!, IF(B1729='2. Metadata'!E$1,'2. Metadata'!#REF!,IF( B1729='2. Metadata'!F$1,'2. Metadata'!#REF!,IF(B1729='2. Metadata'!G$1,'2. Metadata'!#REF!,IF(B1729='2. Metadata'!H$1,'2. Metadata'!#REF!, IF(B1729='2. Metadata'!I$1,'2. Metadata'!#REF!, IF(B1729='2. Metadata'!J$1,'2. Metadata'!#REF!, IF(B1729='2. Metadata'!K$1,'2. Metadata'!C$3, IF(B1729='2. Metadata'!L$1,'2. Metadata'!D$3, IF(B1729='2. Metadata'!M$1,'2. Metadata'!M$5, IF(B1729='2. Metadata'!N$1,'2. Metadata'!N$5))))))))))))))</f>
        <v>49.690002</v>
      </c>
      <c r="D1729" s="10">
        <f>IF(ISBLANK(B1729)=TRUE," ", IF(B1729='2. Metadata'!B$1,'2. Metadata'!B$6, IF(B1729='2. Metadata'!C$1,'2. Metadata'!C$4,IF(B1729='2. Metadata'!D$1,'2. Metadata'!D$4, IF(B1729='2. Metadata'!E$1,'2. Metadata'!E$4,IF( B1729='2. Metadata'!F$1,'2. Metadata'!F$4,IF(B1729='2. Metadata'!G$1,'2. Metadata'!G$4,IF(B1729='2. Metadata'!H$1,'2. Metadata'!H$4, IF(B1729='2. Metadata'!I$1,'2. Metadata'!I$4, IF(B1729='2. Metadata'!J$1,'2. Metadata'!J$4, IF(B1729='2. Metadata'!K$1,'2. Metadata'!K$4, IF(B1729='2. Metadata'!L$1,'2. Metadata'!L$4, IF(B1729='2. Metadata'!M$1,'2. Metadata'!M$6, IF(B1729='2. Metadata'!N$1,'2. Metadata'!N$6))))))))))))))</f>
        <v>-115.97499999999999</v>
      </c>
      <c r="E1729" s="15" t="s">
        <v>178</v>
      </c>
      <c r="F1729" s="132">
        <v>13.714</v>
      </c>
      <c r="G1729" s="12" t="str">
        <f>IF(ISBLANK(F1729)=TRUE," ",'2. Metadata'!B$14)</f>
        <v>degrees Celsius</v>
      </c>
      <c r="H1729" s="16" t="s">
        <v>178</v>
      </c>
      <c r="I1729" s="17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</row>
    <row r="1730" spans="1:19" ht="15" x14ac:dyDescent="0.2">
      <c r="A1730" s="130">
        <v>39681.53125</v>
      </c>
      <c r="B1730" s="9" t="s">
        <v>239</v>
      </c>
      <c r="C1730" s="4">
        <f>IF(ISBLANK(B1730)=TRUE," ", IF(B1730='2. Metadata'!B$1,'2. Metadata'!B$5, IF(B1730='2. Metadata'!C$1,'2. Metadata'!#REF!,IF(B1730='2. Metadata'!D$1,'2. Metadata'!#REF!, IF(B1730='2. Metadata'!E$1,'2. Metadata'!#REF!,IF( B1730='2. Metadata'!F$1,'2. Metadata'!#REF!,IF(B1730='2. Metadata'!G$1,'2. Metadata'!#REF!,IF(B1730='2. Metadata'!H$1,'2. Metadata'!#REF!, IF(B1730='2. Metadata'!I$1,'2. Metadata'!#REF!, IF(B1730='2. Metadata'!J$1,'2. Metadata'!#REF!, IF(B1730='2. Metadata'!K$1,'2. Metadata'!C$3, IF(B1730='2. Metadata'!L$1,'2. Metadata'!D$3, IF(B1730='2. Metadata'!M$1,'2. Metadata'!M$5, IF(B1730='2. Metadata'!N$1,'2. Metadata'!N$5))))))))))))))</f>
        <v>49.690002</v>
      </c>
      <c r="D1730" s="10">
        <f>IF(ISBLANK(B1730)=TRUE," ", IF(B1730='2. Metadata'!B$1,'2. Metadata'!B$6, IF(B1730='2. Metadata'!C$1,'2. Metadata'!C$4,IF(B1730='2. Metadata'!D$1,'2. Metadata'!D$4, IF(B1730='2. Metadata'!E$1,'2. Metadata'!E$4,IF( B1730='2. Metadata'!F$1,'2. Metadata'!F$4,IF(B1730='2. Metadata'!G$1,'2. Metadata'!G$4,IF(B1730='2. Metadata'!H$1,'2. Metadata'!H$4, IF(B1730='2. Metadata'!I$1,'2. Metadata'!I$4, IF(B1730='2. Metadata'!J$1,'2. Metadata'!J$4, IF(B1730='2. Metadata'!K$1,'2. Metadata'!K$4, IF(B1730='2. Metadata'!L$1,'2. Metadata'!L$4, IF(B1730='2. Metadata'!M$1,'2. Metadata'!M$6, IF(B1730='2. Metadata'!N$1,'2. Metadata'!N$6))))))))))))))</f>
        <v>-115.97499999999999</v>
      </c>
      <c r="E1730" s="15" t="s">
        <v>178</v>
      </c>
      <c r="F1730" s="132">
        <v>13.714</v>
      </c>
      <c r="G1730" s="12" t="str">
        <f>IF(ISBLANK(F1730)=TRUE," ",'2. Metadata'!B$14)</f>
        <v>degrees Celsius</v>
      </c>
      <c r="H1730" s="16" t="s">
        <v>178</v>
      </c>
      <c r="I1730" s="17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</row>
    <row r="1731" spans="1:19" ht="15" x14ac:dyDescent="0.2">
      <c r="A1731" s="130">
        <v>39681.541666666664</v>
      </c>
      <c r="B1731" s="9" t="s">
        <v>239</v>
      </c>
      <c r="C1731" s="4">
        <f>IF(ISBLANK(B1731)=TRUE," ", IF(B1731='2. Metadata'!B$1,'2. Metadata'!B$5, IF(B1731='2. Metadata'!C$1,'2. Metadata'!#REF!,IF(B1731='2. Metadata'!D$1,'2. Metadata'!#REF!, IF(B1731='2. Metadata'!E$1,'2. Metadata'!#REF!,IF( B1731='2. Metadata'!F$1,'2. Metadata'!#REF!,IF(B1731='2. Metadata'!G$1,'2. Metadata'!#REF!,IF(B1731='2. Metadata'!H$1,'2. Metadata'!#REF!, IF(B1731='2. Metadata'!I$1,'2. Metadata'!#REF!, IF(B1731='2. Metadata'!J$1,'2. Metadata'!#REF!, IF(B1731='2. Metadata'!K$1,'2. Metadata'!C$3, IF(B1731='2. Metadata'!L$1,'2. Metadata'!D$3, IF(B1731='2. Metadata'!M$1,'2. Metadata'!M$5, IF(B1731='2. Metadata'!N$1,'2. Metadata'!N$5))))))))))))))</f>
        <v>49.690002</v>
      </c>
      <c r="D1731" s="10">
        <f>IF(ISBLANK(B1731)=TRUE," ", IF(B1731='2. Metadata'!B$1,'2. Metadata'!B$6, IF(B1731='2. Metadata'!C$1,'2. Metadata'!C$4,IF(B1731='2. Metadata'!D$1,'2. Metadata'!D$4, IF(B1731='2. Metadata'!E$1,'2. Metadata'!E$4,IF( B1731='2. Metadata'!F$1,'2. Metadata'!F$4,IF(B1731='2. Metadata'!G$1,'2. Metadata'!G$4,IF(B1731='2. Metadata'!H$1,'2. Metadata'!H$4, IF(B1731='2. Metadata'!I$1,'2. Metadata'!I$4, IF(B1731='2. Metadata'!J$1,'2. Metadata'!J$4, IF(B1731='2. Metadata'!K$1,'2. Metadata'!K$4, IF(B1731='2. Metadata'!L$1,'2. Metadata'!L$4, IF(B1731='2. Metadata'!M$1,'2. Metadata'!M$6, IF(B1731='2. Metadata'!N$1,'2. Metadata'!N$6))))))))))))))</f>
        <v>-115.97499999999999</v>
      </c>
      <c r="E1731" s="15" t="s">
        <v>178</v>
      </c>
      <c r="F1731" s="132">
        <v>13.81</v>
      </c>
      <c r="G1731" s="12" t="str">
        <f>IF(ISBLANK(F1731)=TRUE," ",'2. Metadata'!B$14)</f>
        <v>degrees Celsius</v>
      </c>
      <c r="H1731" s="16" t="s">
        <v>178</v>
      </c>
      <c r="I1731" s="17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</row>
    <row r="1732" spans="1:19" ht="15" x14ac:dyDescent="0.2">
      <c r="A1732" s="130">
        <v>39681.552083333336</v>
      </c>
      <c r="B1732" s="9" t="s">
        <v>239</v>
      </c>
      <c r="C1732" s="4">
        <f>IF(ISBLANK(B1732)=TRUE," ", IF(B1732='2. Metadata'!B$1,'2. Metadata'!B$5, IF(B1732='2. Metadata'!C$1,'2. Metadata'!#REF!,IF(B1732='2. Metadata'!D$1,'2. Metadata'!#REF!, IF(B1732='2. Metadata'!E$1,'2. Metadata'!#REF!,IF( B1732='2. Metadata'!F$1,'2. Metadata'!#REF!,IF(B1732='2. Metadata'!G$1,'2. Metadata'!#REF!,IF(B1732='2. Metadata'!H$1,'2. Metadata'!#REF!, IF(B1732='2. Metadata'!I$1,'2. Metadata'!#REF!, IF(B1732='2. Metadata'!J$1,'2. Metadata'!#REF!, IF(B1732='2. Metadata'!K$1,'2. Metadata'!C$3, IF(B1732='2. Metadata'!L$1,'2. Metadata'!D$3, IF(B1732='2. Metadata'!M$1,'2. Metadata'!M$5, IF(B1732='2. Metadata'!N$1,'2. Metadata'!N$5))))))))))))))</f>
        <v>49.690002</v>
      </c>
      <c r="D1732" s="10">
        <f>IF(ISBLANK(B1732)=TRUE," ", IF(B1732='2. Metadata'!B$1,'2. Metadata'!B$6, IF(B1732='2. Metadata'!C$1,'2. Metadata'!C$4,IF(B1732='2. Metadata'!D$1,'2. Metadata'!D$4, IF(B1732='2. Metadata'!E$1,'2. Metadata'!E$4,IF( B1732='2. Metadata'!F$1,'2. Metadata'!F$4,IF(B1732='2. Metadata'!G$1,'2. Metadata'!G$4,IF(B1732='2. Metadata'!H$1,'2. Metadata'!H$4, IF(B1732='2. Metadata'!I$1,'2. Metadata'!I$4, IF(B1732='2. Metadata'!J$1,'2. Metadata'!J$4, IF(B1732='2. Metadata'!K$1,'2. Metadata'!K$4, IF(B1732='2. Metadata'!L$1,'2. Metadata'!L$4, IF(B1732='2. Metadata'!M$1,'2. Metadata'!M$6, IF(B1732='2. Metadata'!N$1,'2. Metadata'!N$6))))))))))))))</f>
        <v>-115.97499999999999</v>
      </c>
      <c r="E1732" s="15" t="s">
        <v>178</v>
      </c>
      <c r="F1732" s="132">
        <v>13.762</v>
      </c>
      <c r="G1732" s="12" t="str">
        <f>IF(ISBLANK(F1732)=TRUE," ",'2. Metadata'!B$14)</f>
        <v>degrees Celsius</v>
      </c>
      <c r="H1732" s="16" t="s">
        <v>178</v>
      </c>
      <c r="I1732" s="17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</row>
    <row r="1733" spans="1:19" ht="15" x14ac:dyDescent="0.2">
      <c r="A1733" s="130">
        <v>39681.5625</v>
      </c>
      <c r="B1733" s="9" t="s">
        <v>239</v>
      </c>
      <c r="C1733" s="4">
        <f>IF(ISBLANK(B1733)=TRUE," ", IF(B1733='2. Metadata'!B$1,'2. Metadata'!B$5, IF(B1733='2. Metadata'!C$1,'2. Metadata'!#REF!,IF(B1733='2. Metadata'!D$1,'2. Metadata'!#REF!, IF(B1733='2. Metadata'!E$1,'2. Metadata'!#REF!,IF( B1733='2. Metadata'!F$1,'2. Metadata'!#REF!,IF(B1733='2. Metadata'!G$1,'2. Metadata'!#REF!,IF(B1733='2. Metadata'!H$1,'2. Metadata'!#REF!, IF(B1733='2. Metadata'!I$1,'2. Metadata'!#REF!, IF(B1733='2. Metadata'!J$1,'2. Metadata'!#REF!, IF(B1733='2. Metadata'!K$1,'2. Metadata'!C$3, IF(B1733='2. Metadata'!L$1,'2. Metadata'!D$3, IF(B1733='2. Metadata'!M$1,'2. Metadata'!M$5, IF(B1733='2. Metadata'!N$1,'2. Metadata'!N$5))))))))))))))</f>
        <v>49.690002</v>
      </c>
      <c r="D1733" s="10">
        <f>IF(ISBLANK(B1733)=TRUE," ", IF(B1733='2. Metadata'!B$1,'2. Metadata'!B$6, IF(B1733='2. Metadata'!C$1,'2. Metadata'!C$4,IF(B1733='2. Metadata'!D$1,'2. Metadata'!D$4, IF(B1733='2. Metadata'!E$1,'2. Metadata'!E$4,IF( B1733='2. Metadata'!F$1,'2. Metadata'!F$4,IF(B1733='2. Metadata'!G$1,'2. Metadata'!G$4,IF(B1733='2. Metadata'!H$1,'2. Metadata'!H$4, IF(B1733='2. Metadata'!I$1,'2. Metadata'!I$4, IF(B1733='2. Metadata'!J$1,'2. Metadata'!J$4, IF(B1733='2. Metadata'!K$1,'2. Metadata'!K$4, IF(B1733='2. Metadata'!L$1,'2. Metadata'!L$4, IF(B1733='2. Metadata'!M$1,'2. Metadata'!M$6, IF(B1733='2. Metadata'!N$1,'2. Metadata'!N$6))))))))))))))</f>
        <v>-115.97499999999999</v>
      </c>
      <c r="E1733" s="15" t="s">
        <v>178</v>
      </c>
      <c r="F1733" s="132">
        <v>13.738</v>
      </c>
      <c r="G1733" s="12" t="str">
        <f>IF(ISBLANK(F1733)=TRUE," ",'2. Metadata'!B$14)</f>
        <v>degrees Celsius</v>
      </c>
      <c r="H1733" s="16" t="s">
        <v>178</v>
      </c>
      <c r="I1733" s="17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</row>
    <row r="1734" spans="1:19" ht="15" x14ac:dyDescent="0.2">
      <c r="A1734" s="130">
        <v>39681.572916666664</v>
      </c>
      <c r="B1734" s="9" t="s">
        <v>239</v>
      </c>
      <c r="C1734" s="4">
        <f>IF(ISBLANK(B1734)=TRUE," ", IF(B1734='2. Metadata'!B$1,'2. Metadata'!B$5, IF(B1734='2. Metadata'!C$1,'2. Metadata'!#REF!,IF(B1734='2. Metadata'!D$1,'2. Metadata'!#REF!, IF(B1734='2. Metadata'!E$1,'2. Metadata'!#REF!,IF( B1734='2. Metadata'!F$1,'2. Metadata'!#REF!,IF(B1734='2. Metadata'!G$1,'2. Metadata'!#REF!,IF(B1734='2. Metadata'!H$1,'2. Metadata'!#REF!, IF(B1734='2. Metadata'!I$1,'2. Metadata'!#REF!, IF(B1734='2. Metadata'!J$1,'2. Metadata'!#REF!, IF(B1734='2. Metadata'!K$1,'2. Metadata'!C$3, IF(B1734='2. Metadata'!L$1,'2. Metadata'!D$3, IF(B1734='2. Metadata'!M$1,'2. Metadata'!M$5, IF(B1734='2. Metadata'!N$1,'2. Metadata'!N$5))))))))))))))</f>
        <v>49.690002</v>
      </c>
      <c r="D1734" s="10">
        <f>IF(ISBLANK(B1734)=TRUE," ", IF(B1734='2. Metadata'!B$1,'2. Metadata'!B$6, IF(B1734='2. Metadata'!C$1,'2. Metadata'!C$4,IF(B1734='2. Metadata'!D$1,'2. Metadata'!D$4, IF(B1734='2. Metadata'!E$1,'2. Metadata'!E$4,IF( B1734='2. Metadata'!F$1,'2. Metadata'!F$4,IF(B1734='2. Metadata'!G$1,'2. Metadata'!G$4,IF(B1734='2. Metadata'!H$1,'2. Metadata'!H$4, IF(B1734='2. Metadata'!I$1,'2. Metadata'!I$4, IF(B1734='2. Metadata'!J$1,'2. Metadata'!J$4, IF(B1734='2. Metadata'!K$1,'2. Metadata'!K$4, IF(B1734='2. Metadata'!L$1,'2. Metadata'!L$4, IF(B1734='2. Metadata'!M$1,'2. Metadata'!M$6, IF(B1734='2. Metadata'!N$1,'2. Metadata'!N$6))))))))))))))</f>
        <v>-115.97499999999999</v>
      </c>
      <c r="E1734" s="15" t="s">
        <v>178</v>
      </c>
      <c r="F1734" s="132">
        <v>13.762</v>
      </c>
      <c r="G1734" s="12" t="str">
        <f>IF(ISBLANK(F1734)=TRUE," ",'2. Metadata'!B$14)</f>
        <v>degrees Celsius</v>
      </c>
      <c r="H1734" s="16" t="s">
        <v>178</v>
      </c>
      <c r="I1734" s="17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</row>
    <row r="1735" spans="1:19" ht="15" x14ac:dyDescent="0.2">
      <c r="A1735" s="130">
        <v>39681.583333333336</v>
      </c>
      <c r="B1735" s="9" t="s">
        <v>239</v>
      </c>
      <c r="C1735" s="4">
        <f>IF(ISBLANK(B1735)=TRUE," ", IF(B1735='2. Metadata'!B$1,'2. Metadata'!B$5, IF(B1735='2. Metadata'!C$1,'2. Metadata'!#REF!,IF(B1735='2. Metadata'!D$1,'2. Metadata'!#REF!, IF(B1735='2. Metadata'!E$1,'2. Metadata'!#REF!,IF( B1735='2. Metadata'!F$1,'2. Metadata'!#REF!,IF(B1735='2. Metadata'!G$1,'2. Metadata'!#REF!,IF(B1735='2. Metadata'!H$1,'2. Metadata'!#REF!, IF(B1735='2. Metadata'!I$1,'2. Metadata'!#REF!, IF(B1735='2. Metadata'!J$1,'2. Metadata'!#REF!, IF(B1735='2. Metadata'!K$1,'2. Metadata'!C$3, IF(B1735='2. Metadata'!L$1,'2. Metadata'!D$3, IF(B1735='2. Metadata'!M$1,'2. Metadata'!M$5, IF(B1735='2. Metadata'!N$1,'2. Metadata'!N$5))))))))))))))</f>
        <v>49.690002</v>
      </c>
      <c r="D1735" s="10">
        <f>IF(ISBLANK(B1735)=TRUE," ", IF(B1735='2. Metadata'!B$1,'2. Metadata'!B$6, IF(B1735='2. Metadata'!C$1,'2. Metadata'!C$4,IF(B1735='2. Metadata'!D$1,'2. Metadata'!D$4, IF(B1735='2. Metadata'!E$1,'2. Metadata'!E$4,IF( B1735='2. Metadata'!F$1,'2. Metadata'!F$4,IF(B1735='2. Metadata'!G$1,'2. Metadata'!G$4,IF(B1735='2. Metadata'!H$1,'2. Metadata'!H$4, IF(B1735='2. Metadata'!I$1,'2. Metadata'!I$4, IF(B1735='2. Metadata'!J$1,'2. Metadata'!J$4, IF(B1735='2. Metadata'!K$1,'2. Metadata'!K$4, IF(B1735='2. Metadata'!L$1,'2. Metadata'!L$4, IF(B1735='2. Metadata'!M$1,'2. Metadata'!M$6, IF(B1735='2. Metadata'!N$1,'2. Metadata'!N$6))))))))))))))</f>
        <v>-115.97499999999999</v>
      </c>
      <c r="E1735" s="15" t="s">
        <v>178</v>
      </c>
      <c r="F1735" s="132">
        <v>13.762</v>
      </c>
      <c r="G1735" s="12" t="str">
        <f>IF(ISBLANK(F1735)=TRUE," ",'2. Metadata'!B$14)</f>
        <v>degrees Celsius</v>
      </c>
      <c r="H1735" s="16" t="s">
        <v>178</v>
      </c>
      <c r="I1735" s="17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</row>
    <row r="1736" spans="1:19" ht="15" x14ac:dyDescent="0.2">
      <c r="A1736" s="130">
        <v>39681.59375</v>
      </c>
      <c r="B1736" s="9" t="s">
        <v>239</v>
      </c>
      <c r="C1736" s="4">
        <f>IF(ISBLANK(B1736)=TRUE," ", IF(B1736='2. Metadata'!B$1,'2. Metadata'!B$5, IF(B1736='2. Metadata'!C$1,'2. Metadata'!#REF!,IF(B1736='2. Metadata'!D$1,'2. Metadata'!#REF!, IF(B1736='2. Metadata'!E$1,'2. Metadata'!#REF!,IF( B1736='2. Metadata'!F$1,'2. Metadata'!#REF!,IF(B1736='2. Metadata'!G$1,'2. Metadata'!#REF!,IF(B1736='2. Metadata'!H$1,'2. Metadata'!#REF!, IF(B1736='2. Metadata'!I$1,'2. Metadata'!#REF!, IF(B1736='2. Metadata'!J$1,'2. Metadata'!#REF!, IF(B1736='2. Metadata'!K$1,'2. Metadata'!C$3, IF(B1736='2. Metadata'!L$1,'2. Metadata'!D$3, IF(B1736='2. Metadata'!M$1,'2. Metadata'!M$5, IF(B1736='2. Metadata'!N$1,'2. Metadata'!N$5))))))))))))))</f>
        <v>49.690002</v>
      </c>
      <c r="D1736" s="10">
        <f>IF(ISBLANK(B1736)=TRUE," ", IF(B1736='2. Metadata'!B$1,'2. Metadata'!B$6, IF(B1736='2. Metadata'!C$1,'2. Metadata'!C$4,IF(B1736='2. Metadata'!D$1,'2. Metadata'!D$4, IF(B1736='2. Metadata'!E$1,'2. Metadata'!E$4,IF( B1736='2. Metadata'!F$1,'2. Metadata'!F$4,IF(B1736='2. Metadata'!G$1,'2. Metadata'!G$4,IF(B1736='2. Metadata'!H$1,'2. Metadata'!H$4, IF(B1736='2. Metadata'!I$1,'2. Metadata'!I$4, IF(B1736='2. Metadata'!J$1,'2. Metadata'!J$4, IF(B1736='2. Metadata'!K$1,'2. Metadata'!K$4, IF(B1736='2. Metadata'!L$1,'2. Metadata'!L$4, IF(B1736='2. Metadata'!M$1,'2. Metadata'!M$6, IF(B1736='2. Metadata'!N$1,'2. Metadata'!N$6))))))))))))))</f>
        <v>-115.97499999999999</v>
      </c>
      <c r="E1736" s="15" t="s">
        <v>178</v>
      </c>
      <c r="F1736" s="132">
        <v>13.738</v>
      </c>
      <c r="G1736" s="12" t="str">
        <f>IF(ISBLANK(F1736)=TRUE," ",'2. Metadata'!B$14)</f>
        <v>degrees Celsius</v>
      </c>
      <c r="H1736" s="16" t="s">
        <v>178</v>
      </c>
      <c r="I1736" s="17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</row>
    <row r="1737" spans="1:19" ht="15" x14ac:dyDescent="0.2">
      <c r="A1737" s="130">
        <v>39681.604166666664</v>
      </c>
      <c r="B1737" s="9" t="s">
        <v>239</v>
      </c>
      <c r="C1737" s="4">
        <f>IF(ISBLANK(B1737)=TRUE," ", IF(B1737='2. Metadata'!B$1,'2. Metadata'!B$5, IF(B1737='2. Metadata'!C$1,'2. Metadata'!#REF!,IF(B1737='2. Metadata'!D$1,'2. Metadata'!#REF!, IF(B1737='2. Metadata'!E$1,'2. Metadata'!#REF!,IF( B1737='2. Metadata'!F$1,'2. Metadata'!#REF!,IF(B1737='2. Metadata'!G$1,'2. Metadata'!#REF!,IF(B1737='2. Metadata'!H$1,'2. Metadata'!#REF!, IF(B1737='2. Metadata'!I$1,'2. Metadata'!#REF!, IF(B1737='2. Metadata'!J$1,'2. Metadata'!#REF!, IF(B1737='2. Metadata'!K$1,'2. Metadata'!C$3, IF(B1737='2. Metadata'!L$1,'2. Metadata'!D$3, IF(B1737='2. Metadata'!M$1,'2. Metadata'!M$5, IF(B1737='2. Metadata'!N$1,'2. Metadata'!N$5))))))))))))))</f>
        <v>49.690002</v>
      </c>
      <c r="D1737" s="10">
        <f>IF(ISBLANK(B1737)=TRUE," ", IF(B1737='2. Metadata'!B$1,'2. Metadata'!B$6, IF(B1737='2. Metadata'!C$1,'2. Metadata'!C$4,IF(B1737='2. Metadata'!D$1,'2. Metadata'!D$4, IF(B1737='2. Metadata'!E$1,'2. Metadata'!E$4,IF( B1737='2. Metadata'!F$1,'2. Metadata'!F$4,IF(B1737='2. Metadata'!G$1,'2. Metadata'!G$4,IF(B1737='2. Metadata'!H$1,'2. Metadata'!H$4, IF(B1737='2. Metadata'!I$1,'2. Metadata'!I$4, IF(B1737='2. Metadata'!J$1,'2. Metadata'!J$4, IF(B1737='2. Metadata'!K$1,'2. Metadata'!K$4, IF(B1737='2. Metadata'!L$1,'2. Metadata'!L$4, IF(B1737='2. Metadata'!M$1,'2. Metadata'!M$6, IF(B1737='2. Metadata'!N$1,'2. Metadata'!N$6))))))))))))))</f>
        <v>-115.97499999999999</v>
      </c>
      <c r="E1737" s="15" t="s">
        <v>178</v>
      </c>
      <c r="F1737" s="132">
        <v>13.738</v>
      </c>
      <c r="G1737" s="12" t="str">
        <f>IF(ISBLANK(F1737)=TRUE," ",'2. Metadata'!B$14)</f>
        <v>degrees Celsius</v>
      </c>
      <c r="H1737" s="16" t="s">
        <v>178</v>
      </c>
      <c r="I1737" s="17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</row>
    <row r="1738" spans="1:19" ht="15" x14ac:dyDescent="0.2">
      <c r="A1738" s="130">
        <v>39681.614583333336</v>
      </c>
      <c r="B1738" s="9" t="s">
        <v>239</v>
      </c>
      <c r="C1738" s="4">
        <f>IF(ISBLANK(B1738)=TRUE," ", IF(B1738='2. Metadata'!B$1,'2. Metadata'!B$5, IF(B1738='2. Metadata'!C$1,'2. Metadata'!#REF!,IF(B1738='2. Metadata'!D$1,'2. Metadata'!#REF!, IF(B1738='2. Metadata'!E$1,'2. Metadata'!#REF!,IF( B1738='2. Metadata'!F$1,'2. Metadata'!#REF!,IF(B1738='2. Metadata'!G$1,'2. Metadata'!#REF!,IF(B1738='2. Metadata'!H$1,'2. Metadata'!#REF!, IF(B1738='2. Metadata'!I$1,'2. Metadata'!#REF!, IF(B1738='2. Metadata'!J$1,'2. Metadata'!#REF!, IF(B1738='2. Metadata'!K$1,'2. Metadata'!C$3, IF(B1738='2. Metadata'!L$1,'2. Metadata'!D$3, IF(B1738='2. Metadata'!M$1,'2. Metadata'!M$5, IF(B1738='2. Metadata'!N$1,'2. Metadata'!N$5))))))))))))))</f>
        <v>49.690002</v>
      </c>
      <c r="D1738" s="10">
        <f>IF(ISBLANK(B1738)=TRUE," ", IF(B1738='2. Metadata'!B$1,'2. Metadata'!B$6, IF(B1738='2. Metadata'!C$1,'2. Metadata'!C$4,IF(B1738='2. Metadata'!D$1,'2. Metadata'!D$4, IF(B1738='2. Metadata'!E$1,'2. Metadata'!E$4,IF( B1738='2. Metadata'!F$1,'2. Metadata'!F$4,IF(B1738='2. Metadata'!G$1,'2. Metadata'!G$4,IF(B1738='2. Metadata'!H$1,'2. Metadata'!H$4, IF(B1738='2. Metadata'!I$1,'2. Metadata'!I$4, IF(B1738='2. Metadata'!J$1,'2. Metadata'!J$4, IF(B1738='2. Metadata'!K$1,'2. Metadata'!K$4, IF(B1738='2. Metadata'!L$1,'2. Metadata'!L$4, IF(B1738='2. Metadata'!M$1,'2. Metadata'!M$6, IF(B1738='2. Metadata'!N$1,'2. Metadata'!N$6))))))))))))))</f>
        <v>-115.97499999999999</v>
      </c>
      <c r="E1738" s="15" t="s">
        <v>178</v>
      </c>
      <c r="F1738" s="132">
        <v>13.81</v>
      </c>
      <c r="G1738" s="12" t="str">
        <f>IF(ISBLANK(F1738)=TRUE," ",'2. Metadata'!B$14)</f>
        <v>degrees Celsius</v>
      </c>
      <c r="H1738" s="16" t="s">
        <v>178</v>
      </c>
      <c r="I1738" s="17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</row>
    <row r="1739" spans="1:19" ht="15" x14ac:dyDescent="0.2">
      <c r="A1739" s="130">
        <v>39681.625</v>
      </c>
      <c r="B1739" s="9" t="s">
        <v>239</v>
      </c>
      <c r="C1739" s="4">
        <f>IF(ISBLANK(B1739)=TRUE," ", IF(B1739='2. Metadata'!B$1,'2. Metadata'!B$5, IF(B1739='2. Metadata'!C$1,'2. Metadata'!#REF!,IF(B1739='2. Metadata'!D$1,'2. Metadata'!#REF!, IF(B1739='2. Metadata'!E$1,'2. Metadata'!#REF!,IF( B1739='2. Metadata'!F$1,'2. Metadata'!#REF!,IF(B1739='2. Metadata'!G$1,'2. Metadata'!#REF!,IF(B1739='2. Metadata'!H$1,'2. Metadata'!#REF!, IF(B1739='2. Metadata'!I$1,'2. Metadata'!#REF!, IF(B1739='2. Metadata'!J$1,'2. Metadata'!#REF!, IF(B1739='2. Metadata'!K$1,'2. Metadata'!C$3, IF(B1739='2. Metadata'!L$1,'2. Metadata'!D$3, IF(B1739='2. Metadata'!M$1,'2. Metadata'!M$5, IF(B1739='2. Metadata'!N$1,'2. Metadata'!N$5))))))))))))))</f>
        <v>49.690002</v>
      </c>
      <c r="D1739" s="10">
        <f>IF(ISBLANK(B1739)=TRUE," ", IF(B1739='2. Metadata'!B$1,'2. Metadata'!B$6, IF(B1739='2. Metadata'!C$1,'2. Metadata'!C$4,IF(B1739='2. Metadata'!D$1,'2. Metadata'!D$4, IF(B1739='2. Metadata'!E$1,'2. Metadata'!E$4,IF( B1739='2. Metadata'!F$1,'2. Metadata'!F$4,IF(B1739='2. Metadata'!G$1,'2. Metadata'!G$4,IF(B1739='2. Metadata'!H$1,'2. Metadata'!H$4, IF(B1739='2. Metadata'!I$1,'2. Metadata'!I$4, IF(B1739='2. Metadata'!J$1,'2. Metadata'!J$4, IF(B1739='2. Metadata'!K$1,'2. Metadata'!K$4, IF(B1739='2. Metadata'!L$1,'2. Metadata'!L$4, IF(B1739='2. Metadata'!M$1,'2. Metadata'!M$6, IF(B1739='2. Metadata'!N$1,'2. Metadata'!N$6))))))))))))))</f>
        <v>-115.97499999999999</v>
      </c>
      <c r="E1739" s="15" t="s">
        <v>178</v>
      </c>
      <c r="F1739" s="132">
        <v>13.906000000000001</v>
      </c>
      <c r="G1739" s="12" t="str">
        <f>IF(ISBLANK(F1739)=TRUE," ",'2. Metadata'!B$14)</f>
        <v>degrees Celsius</v>
      </c>
      <c r="H1739" s="16" t="s">
        <v>178</v>
      </c>
      <c r="I1739" s="17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</row>
    <row r="1740" spans="1:19" ht="15" x14ac:dyDescent="0.2">
      <c r="A1740" s="130">
        <v>39681.635416666664</v>
      </c>
      <c r="B1740" s="9" t="s">
        <v>239</v>
      </c>
      <c r="C1740" s="4">
        <f>IF(ISBLANK(B1740)=TRUE," ", IF(B1740='2. Metadata'!B$1,'2. Metadata'!B$5, IF(B1740='2. Metadata'!C$1,'2. Metadata'!#REF!,IF(B1740='2. Metadata'!D$1,'2. Metadata'!#REF!, IF(B1740='2. Metadata'!E$1,'2. Metadata'!#REF!,IF( B1740='2. Metadata'!F$1,'2. Metadata'!#REF!,IF(B1740='2. Metadata'!G$1,'2. Metadata'!#REF!,IF(B1740='2. Metadata'!H$1,'2. Metadata'!#REF!, IF(B1740='2. Metadata'!I$1,'2. Metadata'!#REF!, IF(B1740='2. Metadata'!J$1,'2. Metadata'!#REF!, IF(B1740='2. Metadata'!K$1,'2. Metadata'!C$3, IF(B1740='2. Metadata'!L$1,'2. Metadata'!D$3, IF(B1740='2. Metadata'!M$1,'2. Metadata'!M$5, IF(B1740='2. Metadata'!N$1,'2. Metadata'!N$5))))))))))))))</f>
        <v>49.690002</v>
      </c>
      <c r="D1740" s="10">
        <f>IF(ISBLANK(B1740)=TRUE," ", IF(B1740='2. Metadata'!B$1,'2. Metadata'!B$6, IF(B1740='2. Metadata'!C$1,'2. Metadata'!C$4,IF(B1740='2. Metadata'!D$1,'2. Metadata'!D$4, IF(B1740='2. Metadata'!E$1,'2. Metadata'!E$4,IF( B1740='2. Metadata'!F$1,'2. Metadata'!F$4,IF(B1740='2. Metadata'!G$1,'2. Metadata'!G$4,IF(B1740='2. Metadata'!H$1,'2. Metadata'!H$4, IF(B1740='2. Metadata'!I$1,'2. Metadata'!I$4, IF(B1740='2. Metadata'!J$1,'2. Metadata'!J$4, IF(B1740='2. Metadata'!K$1,'2. Metadata'!K$4, IF(B1740='2. Metadata'!L$1,'2. Metadata'!L$4, IF(B1740='2. Metadata'!M$1,'2. Metadata'!M$6, IF(B1740='2. Metadata'!N$1,'2. Metadata'!N$6))))))))))))))</f>
        <v>-115.97499999999999</v>
      </c>
      <c r="E1740" s="15" t="s">
        <v>178</v>
      </c>
      <c r="F1740" s="132">
        <v>13.978</v>
      </c>
      <c r="G1740" s="12" t="str">
        <f>IF(ISBLANK(F1740)=TRUE," ",'2. Metadata'!B$14)</f>
        <v>degrees Celsius</v>
      </c>
      <c r="H1740" s="16" t="s">
        <v>178</v>
      </c>
      <c r="I1740" s="17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</row>
    <row r="1741" spans="1:19" ht="15" x14ac:dyDescent="0.2">
      <c r="A1741" s="130">
        <v>39681.645833333336</v>
      </c>
      <c r="B1741" s="9" t="s">
        <v>239</v>
      </c>
      <c r="C1741" s="4">
        <f>IF(ISBLANK(B1741)=TRUE," ", IF(B1741='2. Metadata'!B$1,'2. Metadata'!B$5, IF(B1741='2. Metadata'!C$1,'2. Metadata'!#REF!,IF(B1741='2. Metadata'!D$1,'2. Metadata'!#REF!, IF(B1741='2. Metadata'!E$1,'2. Metadata'!#REF!,IF( B1741='2. Metadata'!F$1,'2. Metadata'!#REF!,IF(B1741='2. Metadata'!G$1,'2. Metadata'!#REF!,IF(B1741='2. Metadata'!H$1,'2. Metadata'!#REF!, IF(B1741='2. Metadata'!I$1,'2. Metadata'!#REF!, IF(B1741='2. Metadata'!J$1,'2. Metadata'!#REF!, IF(B1741='2. Metadata'!K$1,'2. Metadata'!C$3, IF(B1741='2. Metadata'!L$1,'2. Metadata'!D$3, IF(B1741='2. Metadata'!M$1,'2. Metadata'!M$5, IF(B1741='2. Metadata'!N$1,'2. Metadata'!N$5))))))))))))))</f>
        <v>49.690002</v>
      </c>
      <c r="D1741" s="10">
        <f>IF(ISBLANK(B1741)=TRUE," ", IF(B1741='2. Metadata'!B$1,'2. Metadata'!B$6, IF(B1741='2. Metadata'!C$1,'2. Metadata'!C$4,IF(B1741='2. Metadata'!D$1,'2. Metadata'!D$4, IF(B1741='2. Metadata'!E$1,'2. Metadata'!E$4,IF( B1741='2. Metadata'!F$1,'2. Metadata'!F$4,IF(B1741='2. Metadata'!G$1,'2. Metadata'!G$4,IF(B1741='2. Metadata'!H$1,'2. Metadata'!H$4, IF(B1741='2. Metadata'!I$1,'2. Metadata'!I$4, IF(B1741='2. Metadata'!J$1,'2. Metadata'!J$4, IF(B1741='2. Metadata'!K$1,'2. Metadata'!K$4, IF(B1741='2. Metadata'!L$1,'2. Metadata'!L$4, IF(B1741='2. Metadata'!M$1,'2. Metadata'!M$6, IF(B1741='2. Metadata'!N$1,'2. Metadata'!N$6))))))))))))))</f>
        <v>-115.97499999999999</v>
      </c>
      <c r="E1741" s="15" t="s">
        <v>178</v>
      </c>
      <c r="F1741" s="132">
        <v>14.002000000000001</v>
      </c>
      <c r="G1741" s="12" t="str">
        <f>IF(ISBLANK(F1741)=TRUE," ",'2. Metadata'!B$14)</f>
        <v>degrees Celsius</v>
      </c>
      <c r="H1741" s="16" t="s">
        <v>178</v>
      </c>
      <c r="I1741" s="17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</row>
    <row r="1742" spans="1:19" ht="15" x14ac:dyDescent="0.2">
      <c r="A1742" s="130">
        <v>39681.65625</v>
      </c>
      <c r="B1742" s="9" t="s">
        <v>239</v>
      </c>
      <c r="C1742" s="4">
        <f>IF(ISBLANK(B1742)=TRUE," ", IF(B1742='2. Metadata'!B$1,'2. Metadata'!B$5, IF(B1742='2. Metadata'!C$1,'2. Metadata'!#REF!,IF(B1742='2. Metadata'!D$1,'2. Metadata'!#REF!, IF(B1742='2. Metadata'!E$1,'2. Metadata'!#REF!,IF( B1742='2. Metadata'!F$1,'2. Metadata'!#REF!,IF(B1742='2. Metadata'!G$1,'2. Metadata'!#REF!,IF(B1742='2. Metadata'!H$1,'2. Metadata'!#REF!, IF(B1742='2. Metadata'!I$1,'2. Metadata'!#REF!, IF(B1742='2. Metadata'!J$1,'2. Metadata'!#REF!, IF(B1742='2. Metadata'!K$1,'2. Metadata'!C$3, IF(B1742='2. Metadata'!L$1,'2. Metadata'!D$3, IF(B1742='2. Metadata'!M$1,'2. Metadata'!M$5, IF(B1742='2. Metadata'!N$1,'2. Metadata'!N$5))))))))))))))</f>
        <v>49.690002</v>
      </c>
      <c r="D1742" s="10">
        <f>IF(ISBLANK(B1742)=TRUE," ", IF(B1742='2. Metadata'!B$1,'2. Metadata'!B$6, IF(B1742='2. Metadata'!C$1,'2. Metadata'!C$4,IF(B1742='2. Metadata'!D$1,'2. Metadata'!D$4, IF(B1742='2. Metadata'!E$1,'2. Metadata'!E$4,IF( B1742='2. Metadata'!F$1,'2. Metadata'!F$4,IF(B1742='2. Metadata'!G$1,'2. Metadata'!G$4,IF(B1742='2. Metadata'!H$1,'2. Metadata'!H$4, IF(B1742='2. Metadata'!I$1,'2. Metadata'!I$4, IF(B1742='2. Metadata'!J$1,'2. Metadata'!J$4, IF(B1742='2. Metadata'!K$1,'2. Metadata'!K$4, IF(B1742='2. Metadata'!L$1,'2. Metadata'!L$4, IF(B1742='2. Metadata'!M$1,'2. Metadata'!M$6, IF(B1742='2. Metadata'!N$1,'2. Metadata'!N$6))))))))))))))</f>
        <v>-115.97499999999999</v>
      </c>
      <c r="E1742" s="15" t="s">
        <v>178</v>
      </c>
      <c r="F1742" s="132">
        <v>14.098000000000001</v>
      </c>
      <c r="G1742" s="12" t="str">
        <f>IF(ISBLANK(F1742)=TRUE," ",'2. Metadata'!B$14)</f>
        <v>degrees Celsius</v>
      </c>
      <c r="H1742" s="16" t="s">
        <v>178</v>
      </c>
      <c r="I1742" s="17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</row>
    <row r="1743" spans="1:19" ht="15" x14ac:dyDescent="0.2">
      <c r="A1743" s="130">
        <v>39681.666666666664</v>
      </c>
      <c r="B1743" s="9" t="s">
        <v>239</v>
      </c>
      <c r="C1743" s="4">
        <f>IF(ISBLANK(B1743)=TRUE," ", IF(B1743='2. Metadata'!B$1,'2. Metadata'!B$5, IF(B1743='2. Metadata'!C$1,'2. Metadata'!#REF!,IF(B1743='2. Metadata'!D$1,'2. Metadata'!#REF!, IF(B1743='2. Metadata'!E$1,'2. Metadata'!#REF!,IF( B1743='2. Metadata'!F$1,'2. Metadata'!#REF!,IF(B1743='2. Metadata'!G$1,'2. Metadata'!#REF!,IF(B1743='2. Metadata'!H$1,'2. Metadata'!#REF!, IF(B1743='2. Metadata'!I$1,'2. Metadata'!#REF!, IF(B1743='2. Metadata'!J$1,'2. Metadata'!#REF!, IF(B1743='2. Metadata'!K$1,'2. Metadata'!C$3, IF(B1743='2. Metadata'!L$1,'2. Metadata'!D$3, IF(B1743='2. Metadata'!M$1,'2. Metadata'!M$5, IF(B1743='2. Metadata'!N$1,'2. Metadata'!N$5))))))))))))))</f>
        <v>49.690002</v>
      </c>
      <c r="D1743" s="10">
        <f>IF(ISBLANK(B1743)=TRUE," ", IF(B1743='2. Metadata'!B$1,'2. Metadata'!B$6, IF(B1743='2. Metadata'!C$1,'2. Metadata'!C$4,IF(B1743='2. Metadata'!D$1,'2. Metadata'!D$4, IF(B1743='2. Metadata'!E$1,'2. Metadata'!E$4,IF( B1743='2. Metadata'!F$1,'2. Metadata'!F$4,IF(B1743='2. Metadata'!G$1,'2. Metadata'!G$4,IF(B1743='2. Metadata'!H$1,'2. Metadata'!H$4, IF(B1743='2. Metadata'!I$1,'2. Metadata'!I$4, IF(B1743='2. Metadata'!J$1,'2. Metadata'!J$4, IF(B1743='2. Metadata'!K$1,'2. Metadata'!K$4, IF(B1743='2. Metadata'!L$1,'2. Metadata'!L$4, IF(B1743='2. Metadata'!M$1,'2. Metadata'!M$6, IF(B1743='2. Metadata'!N$1,'2. Metadata'!N$6))))))))))))))</f>
        <v>-115.97499999999999</v>
      </c>
      <c r="E1743" s="15" t="s">
        <v>178</v>
      </c>
      <c r="F1743" s="132">
        <v>14.146000000000001</v>
      </c>
      <c r="G1743" s="12" t="str">
        <f>IF(ISBLANK(F1743)=TRUE," ",'2. Metadata'!B$14)</f>
        <v>degrees Celsius</v>
      </c>
      <c r="H1743" s="16" t="s">
        <v>178</v>
      </c>
      <c r="I1743" s="17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</row>
    <row r="1744" spans="1:19" ht="15" x14ac:dyDescent="0.2">
      <c r="A1744" s="130">
        <v>39681.677083333336</v>
      </c>
      <c r="B1744" s="9" t="s">
        <v>239</v>
      </c>
      <c r="C1744" s="4">
        <f>IF(ISBLANK(B1744)=TRUE," ", IF(B1744='2. Metadata'!B$1,'2. Metadata'!B$5, IF(B1744='2. Metadata'!C$1,'2. Metadata'!#REF!,IF(B1744='2. Metadata'!D$1,'2. Metadata'!#REF!, IF(B1744='2. Metadata'!E$1,'2. Metadata'!#REF!,IF( B1744='2. Metadata'!F$1,'2. Metadata'!#REF!,IF(B1744='2. Metadata'!G$1,'2. Metadata'!#REF!,IF(B1744='2. Metadata'!H$1,'2. Metadata'!#REF!, IF(B1744='2. Metadata'!I$1,'2. Metadata'!#REF!, IF(B1744='2. Metadata'!J$1,'2. Metadata'!#REF!, IF(B1744='2. Metadata'!K$1,'2. Metadata'!C$3, IF(B1744='2. Metadata'!L$1,'2. Metadata'!D$3, IF(B1744='2. Metadata'!M$1,'2. Metadata'!M$5, IF(B1744='2. Metadata'!N$1,'2. Metadata'!N$5))))))))))))))</f>
        <v>49.690002</v>
      </c>
      <c r="D1744" s="10">
        <f>IF(ISBLANK(B1744)=TRUE," ", IF(B1744='2. Metadata'!B$1,'2. Metadata'!B$6, IF(B1744='2. Metadata'!C$1,'2. Metadata'!C$4,IF(B1744='2. Metadata'!D$1,'2. Metadata'!D$4, IF(B1744='2. Metadata'!E$1,'2. Metadata'!E$4,IF( B1744='2. Metadata'!F$1,'2. Metadata'!F$4,IF(B1744='2. Metadata'!G$1,'2. Metadata'!G$4,IF(B1744='2. Metadata'!H$1,'2. Metadata'!H$4, IF(B1744='2. Metadata'!I$1,'2. Metadata'!I$4, IF(B1744='2. Metadata'!J$1,'2. Metadata'!J$4, IF(B1744='2. Metadata'!K$1,'2. Metadata'!K$4, IF(B1744='2. Metadata'!L$1,'2. Metadata'!L$4, IF(B1744='2. Metadata'!M$1,'2. Metadata'!M$6, IF(B1744='2. Metadata'!N$1,'2. Metadata'!N$6))))))))))))))</f>
        <v>-115.97499999999999</v>
      </c>
      <c r="E1744" s="15" t="s">
        <v>178</v>
      </c>
      <c r="F1744" s="132">
        <v>14.218</v>
      </c>
      <c r="G1744" s="12" t="str">
        <f>IF(ISBLANK(F1744)=TRUE," ",'2. Metadata'!B$14)</f>
        <v>degrees Celsius</v>
      </c>
      <c r="H1744" s="16" t="s">
        <v>178</v>
      </c>
      <c r="I1744" s="17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</row>
    <row r="1745" spans="1:19" ht="15" x14ac:dyDescent="0.2">
      <c r="A1745" s="130">
        <v>39681.6875</v>
      </c>
      <c r="B1745" s="9" t="s">
        <v>239</v>
      </c>
      <c r="C1745" s="4">
        <f>IF(ISBLANK(B1745)=TRUE," ", IF(B1745='2. Metadata'!B$1,'2. Metadata'!B$5, IF(B1745='2. Metadata'!C$1,'2. Metadata'!#REF!,IF(B1745='2. Metadata'!D$1,'2. Metadata'!#REF!, IF(B1745='2. Metadata'!E$1,'2. Metadata'!#REF!,IF( B1745='2. Metadata'!F$1,'2. Metadata'!#REF!,IF(B1745='2. Metadata'!G$1,'2. Metadata'!#REF!,IF(B1745='2. Metadata'!H$1,'2. Metadata'!#REF!, IF(B1745='2. Metadata'!I$1,'2. Metadata'!#REF!, IF(B1745='2. Metadata'!J$1,'2. Metadata'!#REF!, IF(B1745='2. Metadata'!K$1,'2. Metadata'!C$3, IF(B1745='2. Metadata'!L$1,'2. Metadata'!D$3, IF(B1745='2. Metadata'!M$1,'2. Metadata'!M$5, IF(B1745='2. Metadata'!N$1,'2. Metadata'!N$5))))))))))))))</f>
        <v>49.690002</v>
      </c>
      <c r="D1745" s="10">
        <f>IF(ISBLANK(B1745)=TRUE," ", IF(B1745='2. Metadata'!B$1,'2. Metadata'!B$6, IF(B1745='2. Metadata'!C$1,'2. Metadata'!C$4,IF(B1745='2. Metadata'!D$1,'2. Metadata'!D$4, IF(B1745='2. Metadata'!E$1,'2. Metadata'!E$4,IF( B1745='2. Metadata'!F$1,'2. Metadata'!F$4,IF(B1745='2. Metadata'!G$1,'2. Metadata'!G$4,IF(B1745='2. Metadata'!H$1,'2. Metadata'!H$4, IF(B1745='2. Metadata'!I$1,'2. Metadata'!I$4, IF(B1745='2. Metadata'!J$1,'2. Metadata'!J$4, IF(B1745='2. Metadata'!K$1,'2. Metadata'!K$4, IF(B1745='2. Metadata'!L$1,'2. Metadata'!L$4, IF(B1745='2. Metadata'!M$1,'2. Metadata'!M$6, IF(B1745='2. Metadata'!N$1,'2. Metadata'!N$6))))))))))))))</f>
        <v>-115.97499999999999</v>
      </c>
      <c r="E1745" s="15" t="s">
        <v>178</v>
      </c>
      <c r="F1745" s="132">
        <v>14.361000000000001</v>
      </c>
      <c r="G1745" s="12" t="str">
        <f>IF(ISBLANK(F1745)=TRUE," ",'2. Metadata'!B$14)</f>
        <v>degrees Celsius</v>
      </c>
      <c r="H1745" s="16" t="s">
        <v>178</v>
      </c>
      <c r="I1745" s="17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</row>
    <row r="1746" spans="1:19" ht="15" x14ac:dyDescent="0.2">
      <c r="A1746" s="130">
        <v>39681.697916666664</v>
      </c>
      <c r="B1746" s="9" t="s">
        <v>239</v>
      </c>
      <c r="C1746" s="4">
        <f>IF(ISBLANK(B1746)=TRUE," ", IF(B1746='2. Metadata'!B$1,'2. Metadata'!B$5, IF(B1746='2. Metadata'!C$1,'2. Metadata'!#REF!,IF(B1746='2. Metadata'!D$1,'2. Metadata'!#REF!, IF(B1746='2. Metadata'!E$1,'2. Metadata'!#REF!,IF( B1746='2. Metadata'!F$1,'2. Metadata'!#REF!,IF(B1746='2. Metadata'!G$1,'2. Metadata'!#REF!,IF(B1746='2. Metadata'!H$1,'2. Metadata'!#REF!, IF(B1746='2. Metadata'!I$1,'2. Metadata'!#REF!, IF(B1746='2. Metadata'!J$1,'2. Metadata'!#REF!, IF(B1746='2. Metadata'!K$1,'2. Metadata'!C$3, IF(B1746='2. Metadata'!L$1,'2. Metadata'!D$3, IF(B1746='2. Metadata'!M$1,'2. Metadata'!M$5, IF(B1746='2. Metadata'!N$1,'2. Metadata'!N$5))))))))))))))</f>
        <v>49.690002</v>
      </c>
      <c r="D1746" s="10">
        <f>IF(ISBLANK(B1746)=TRUE," ", IF(B1746='2. Metadata'!B$1,'2. Metadata'!B$6, IF(B1746='2. Metadata'!C$1,'2. Metadata'!C$4,IF(B1746='2. Metadata'!D$1,'2. Metadata'!D$4, IF(B1746='2. Metadata'!E$1,'2. Metadata'!E$4,IF( B1746='2. Metadata'!F$1,'2. Metadata'!F$4,IF(B1746='2. Metadata'!G$1,'2. Metadata'!G$4,IF(B1746='2. Metadata'!H$1,'2. Metadata'!H$4, IF(B1746='2. Metadata'!I$1,'2. Metadata'!I$4, IF(B1746='2. Metadata'!J$1,'2. Metadata'!J$4, IF(B1746='2. Metadata'!K$1,'2. Metadata'!K$4, IF(B1746='2. Metadata'!L$1,'2. Metadata'!L$4, IF(B1746='2. Metadata'!M$1,'2. Metadata'!M$6, IF(B1746='2. Metadata'!N$1,'2. Metadata'!N$6))))))))))))))</f>
        <v>-115.97499999999999</v>
      </c>
      <c r="E1746" s="15" t="s">
        <v>178</v>
      </c>
      <c r="F1746" s="132">
        <v>14.505000000000001</v>
      </c>
      <c r="G1746" s="12" t="str">
        <f>IF(ISBLANK(F1746)=TRUE," ",'2. Metadata'!B$14)</f>
        <v>degrees Celsius</v>
      </c>
      <c r="H1746" s="16" t="s">
        <v>178</v>
      </c>
      <c r="I1746" s="17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</row>
    <row r="1747" spans="1:19" ht="15" x14ac:dyDescent="0.2">
      <c r="A1747" s="130">
        <v>39681.708333333336</v>
      </c>
      <c r="B1747" s="9" t="s">
        <v>239</v>
      </c>
      <c r="C1747" s="4">
        <f>IF(ISBLANK(B1747)=TRUE," ", IF(B1747='2. Metadata'!B$1,'2. Metadata'!B$5, IF(B1747='2. Metadata'!C$1,'2. Metadata'!#REF!,IF(B1747='2. Metadata'!D$1,'2. Metadata'!#REF!, IF(B1747='2. Metadata'!E$1,'2. Metadata'!#REF!,IF( B1747='2. Metadata'!F$1,'2. Metadata'!#REF!,IF(B1747='2. Metadata'!G$1,'2. Metadata'!#REF!,IF(B1747='2. Metadata'!H$1,'2. Metadata'!#REF!, IF(B1747='2. Metadata'!I$1,'2. Metadata'!#REF!, IF(B1747='2. Metadata'!J$1,'2. Metadata'!#REF!, IF(B1747='2. Metadata'!K$1,'2. Metadata'!C$3, IF(B1747='2. Metadata'!L$1,'2. Metadata'!D$3, IF(B1747='2. Metadata'!M$1,'2. Metadata'!M$5, IF(B1747='2. Metadata'!N$1,'2. Metadata'!N$5))))))))))))))</f>
        <v>49.690002</v>
      </c>
      <c r="D1747" s="10">
        <f>IF(ISBLANK(B1747)=TRUE," ", IF(B1747='2. Metadata'!B$1,'2. Metadata'!B$6, IF(B1747='2. Metadata'!C$1,'2. Metadata'!C$4,IF(B1747='2. Metadata'!D$1,'2. Metadata'!D$4, IF(B1747='2. Metadata'!E$1,'2. Metadata'!E$4,IF( B1747='2. Metadata'!F$1,'2. Metadata'!F$4,IF(B1747='2. Metadata'!G$1,'2. Metadata'!G$4,IF(B1747='2. Metadata'!H$1,'2. Metadata'!H$4, IF(B1747='2. Metadata'!I$1,'2. Metadata'!I$4, IF(B1747='2. Metadata'!J$1,'2. Metadata'!J$4, IF(B1747='2. Metadata'!K$1,'2. Metadata'!K$4, IF(B1747='2. Metadata'!L$1,'2. Metadata'!L$4, IF(B1747='2. Metadata'!M$1,'2. Metadata'!M$6, IF(B1747='2. Metadata'!N$1,'2. Metadata'!N$6))))))))))))))</f>
        <v>-115.97499999999999</v>
      </c>
      <c r="E1747" s="15" t="s">
        <v>178</v>
      </c>
      <c r="F1747" s="132">
        <v>14.553000000000001</v>
      </c>
      <c r="G1747" s="12" t="str">
        <f>IF(ISBLANK(F1747)=TRUE," ",'2. Metadata'!B$14)</f>
        <v>degrees Celsius</v>
      </c>
      <c r="H1747" s="16" t="s">
        <v>178</v>
      </c>
      <c r="I1747" s="17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</row>
    <row r="1748" spans="1:19" ht="15" x14ac:dyDescent="0.2">
      <c r="A1748" s="130">
        <v>39681.71875</v>
      </c>
      <c r="B1748" s="9" t="s">
        <v>239</v>
      </c>
      <c r="C1748" s="4">
        <f>IF(ISBLANK(B1748)=TRUE," ", IF(B1748='2. Metadata'!B$1,'2. Metadata'!B$5, IF(B1748='2. Metadata'!C$1,'2. Metadata'!#REF!,IF(B1748='2. Metadata'!D$1,'2. Metadata'!#REF!, IF(B1748='2. Metadata'!E$1,'2. Metadata'!#REF!,IF( B1748='2. Metadata'!F$1,'2. Metadata'!#REF!,IF(B1748='2. Metadata'!G$1,'2. Metadata'!#REF!,IF(B1748='2. Metadata'!H$1,'2. Metadata'!#REF!, IF(B1748='2. Metadata'!I$1,'2. Metadata'!#REF!, IF(B1748='2. Metadata'!J$1,'2. Metadata'!#REF!, IF(B1748='2. Metadata'!K$1,'2. Metadata'!C$3, IF(B1748='2. Metadata'!L$1,'2. Metadata'!D$3, IF(B1748='2. Metadata'!M$1,'2. Metadata'!M$5, IF(B1748='2. Metadata'!N$1,'2. Metadata'!N$5))))))))))))))</f>
        <v>49.690002</v>
      </c>
      <c r="D1748" s="10">
        <f>IF(ISBLANK(B1748)=TRUE," ", IF(B1748='2. Metadata'!B$1,'2. Metadata'!B$6, IF(B1748='2. Metadata'!C$1,'2. Metadata'!C$4,IF(B1748='2. Metadata'!D$1,'2. Metadata'!D$4, IF(B1748='2. Metadata'!E$1,'2. Metadata'!E$4,IF( B1748='2. Metadata'!F$1,'2. Metadata'!F$4,IF(B1748='2. Metadata'!G$1,'2. Metadata'!G$4,IF(B1748='2. Metadata'!H$1,'2. Metadata'!H$4, IF(B1748='2. Metadata'!I$1,'2. Metadata'!I$4, IF(B1748='2. Metadata'!J$1,'2. Metadata'!J$4, IF(B1748='2. Metadata'!K$1,'2. Metadata'!K$4, IF(B1748='2. Metadata'!L$1,'2. Metadata'!L$4, IF(B1748='2. Metadata'!M$1,'2. Metadata'!M$6, IF(B1748='2. Metadata'!N$1,'2. Metadata'!N$6))))))))))))))</f>
        <v>-115.97499999999999</v>
      </c>
      <c r="E1748" s="15" t="s">
        <v>178</v>
      </c>
      <c r="F1748" s="132">
        <v>14.577</v>
      </c>
      <c r="G1748" s="12" t="str">
        <f>IF(ISBLANK(F1748)=TRUE," ",'2. Metadata'!B$14)</f>
        <v>degrees Celsius</v>
      </c>
      <c r="H1748" s="16" t="s">
        <v>178</v>
      </c>
      <c r="I1748" s="17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</row>
    <row r="1749" spans="1:19" ht="15" x14ac:dyDescent="0.2">
      <c r="A1749" s="130">
        <v>39681.729166666664</v>
      </c>
      <c r="B1749" s="9" t="s">
        <v>239</v>
      </c>
      <c r="C1749" s="4">
        <f>IF(ISBLANK(B1749)=TRUE," ", IF(B1749='2. Metadata'!B$1,'2. Metadata'!B$5, IF(B1749='2. Metadata'!C$1,'2. Metadata'!#REF!,IF(B1749='2. Metadata'!D$1,'2. Metadata'!#REF!, IF(B1749='2. Metadata'!E$1,'2. Metadata'!#REF!,IF( B1749='2. Metadata'!F$1,'2. Metadata'!#REF!,IF(B1749='2. Metadata'!G$1,'2. Metadata'!#REF!,IF(B1749='2. Metadata'!H$1,'2. Metadata'!#REF!, IF(B1749='2. Metadata'!I$1,'2. Metadata'!#REF!, IF(B1749='2. Metadata'!J$1,'2. Metadata'!#REF!, IF(B1749='2. Metadata'!K$1,'2. Metadata'!C$3, IF(B1749='2. Metadata'!L$1,'2. Metadata'!D$3, IF(B1749='2. Metadata'!M$1,'2. Metadata'!M$5, IF(B1749='2. Metadata'!N$1,'2. Metadata'!N$5))))))))))))))</f>
        <v>49.690002</v>
      </c>
      <c r="D1749" s="10">
        <f>IF(ISBLANK(B1749)=TRUE," ", IF(B1749='2. Metadata'!B$1,'2. Metadata'!B$6, IF(B1749='2. Metadata'!C$1,'2. Metadata'!C$4,IF(B1749='2. Metadata'!D$1,'2. Metadata'!D$4, IF(B1749='2. Metadata'!E$1,'2. Metadata'!E$4,IF( B1749='2. Metadata'!F$1,'2. Metadata'!F$4,IF(B1749='2. Metadata'!G$1,'2. Metadata'!G$4,IF(B1749='2. Metadata'!H$1,'2. Metadata'!H$4, IF(B1749='2. Metadata'!I$1,'2. Metadata'!I$4, IF(B1749='2. Metadata'!J$1,'2. Metadata'!J$4, IF(B1749='2. Metadata'!K$1,'2. Metadata'!K$4, IF(B1749='2. Metadata'!L$1,'2. Metadata'!L$4, IF(B1749='2. Metadata'!M$1,'2. Metadata'!M$6, IF(B1749='2. Metadata'!N$1,'2. Metadata'!N$6))))))))))))))</f>
        <v>-115.97499999999999</v>
      </c>
      <c r="E1749" s="15" t="s">
        <v>178</v>
      </c>
      <c r="F1749" s="132">
        <v>14.625</v>
      </c>
      <c r="G1749" s="12" t="str">
        <f>IF(ISBLANK(F1749)=TRUE," ",'2. Metadata'!B$14)</f>
        <v>degrees Celsius</v>
      </c>
      <c r="H1749" s="16" t="s">
        <v>178</v>
      </c>
      <c r="I1749" s="17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</row>
    <row r="1750" spans="1:19" ht="15" x14ac:dyDescent="0.2">
      <c r="A1750" s="130">
        <v>39681.739583333336</v>
      </c>
      <c r="B1750" s="9" t="s">
        <v>239</v>
      </c>
      <c r="C1750" s="4">
        <f>IF(ISBLANK(B1750)=TRUE," ", IF(B1750='2. Metadata'!B$1,'2. Metadata'!B$5, IF(B1750='2. Metadata'!C$1,'2. Metadata'!#REF!,IF(B1750='2. Metadata'!D$1,'2. Metadata'!#REF!, IF(B1750='2. Metadata'!E$1,'2. Metadata'!#REF!,IF( B1750='2. Metadata'!F$1,'2. Metadata'!#REF!,IF(B1750='2. Metadata'!G$1,'2. Metadata'!#REF!,IF(B1750='2. Metadata'!H$1,'2. Metadata'!#REF!, IF(B1750='2. Metadata'!I$1,'2. Metadata'!#REF!, IF(B1750='2. Metadata'!J$1,'2. Metadata'!#REF!, IF(B1750='2. Metadata'!K$1,'2. Metadata'!C$3, IF(B1750='2. Metadata'!L$1,'2. Metadata'!D$3, IF(B1750='2. Metadata'!M$1,'2. Metadata'!M$5, IF(B1750='2. Metadata'!N$1,'2. Metadata'!N$5))))))))))))))</f>
        <v>49.690002</v>
      </c>
      <c r="D1750" s="10">
        <f>IF(ISBLANK(B1750)=TRUE," ", IF(B1750='2. Metadata'!B$1,'2. Metadata'!B$6, IF(B1750='2. Metadata'!C$1,'2. Metadata'!C$4,IF(B1750='2. Metadata'!D$1,'2. Metadata'!D$4, IF(B1750='2. Metadata'!E$1,'2. Metadata'!E$4,IF( B1750='2. Metadata'!F$1,'2. Metadata'!F$4,IF(B1750='2. Metadata'!G$1,'2. Metadata'!G$4,IF(B1750='2. Metadata'!H$1,'2. Metadata'!H$4, IF(B1750='2. Metadata'!I$1,'2. Metadata'!I$4, IF(B1750='2. Metadata'!J$1,'2. Metadata'!J$4, IF(B1750='2. Metadata'!K$1,'2. Metadata'!K$4, IF(B1750='2. Metadata'!L$1,'2. Metadata'!L$4, IF(B1750='2. Metadata'!M$1,'2. Metadata'!M$6, IF(B1750='2. Metadata'!N$1,'2. Metadata'!N$6))))))))))))))</f>
        <v>-115.97499999999999</v>
      </c>
      <c r="E1750" s="15" t="s">
        <v>178</v>
      </c>
      <c r="F1750" s="132">
        <v>14.696999999999999</v>
      </c>
      <c r="G1750" s="12" t="str">
        <f>IF(ISBLANK(F1750)=TRUE," ",'2. Metadata'!B$14)</f>
        <v>degrees Celsius</v>
      </c>
      <c r="H1750" s="16" t="s">
        <v>178</v>
      </c>
      <c r="I1750" s="17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</row>
    <row r="1751" spans="1:19" ht="15" x14ac:dyDescent="0.2">
      <c r="A1751" s="130">
        <v>39681.75</v>
      </c>
      <c r="B1751" s="9" t="s">
        <v>239</v>
      </c>
      <c r="C1751" s="4">
        <f>IF(ISBLANK(B1751)=TRUE," ", IF(B1751='2. Metadata'!B$1,'2. Metadata'!B$5, IF(B1751='2. Metadata'!C$1,'2. Metadata'!#REF!,IF(B1751='2. Metadata'!D$1,'2. Metadata'!#REF!, IF(B1751='2. Metadata'!E$1,'2. Metadata'!#REF!,IF( B1751='2. Metadata'!F$1,'2. Metadata'!#REF!,IF(B1751='2. Metadata'!G$1,'2. Metadata'!#REF!,IF(B1751='2. Metadata'!H$1,'2. Metadata'!#REF!, IF(B1751='2. Metadata'!I$1,'2. Metadata'!#REF!, IF(B1751='2. Metadata'!J$1,'2. Metadata'!#REF!, IF(B1751='2. Metadata'!K$1,'2. Metadata'!C$3, IF(B1751='2. Metadata'!L$1,'2. Metadata'!D$3, IF(B1751='2. Metadata'!M$1,'2. Metadata'!M$5, IF(B1751='2. Metadata'!N$1,'2. Metadata'!N$5))))))))))))))</f>
        <v>49.690002</v>
      </c>
      <c r="D1751" s="10">
        <f>IF(ISBLANK(B1751)=TRUE," ", IF(B1751='2. Metadata'!B$1,'2. Metadata'!B$6, IF(B1751='2. Metadata'!C$1,'2. Metadata'!C$4,IF(B1751='2. Metadata'!D$1,'2. Metadata'!D$4, IF(B1751='2. Metadata'!E$1,'2. Metadata'!E$4,IF( B1751='2. Metadata'!F$1,'2. Metadata'!F$4,IF(B1751='2. Metadata'!G$1,'2. Metadata'!G$4,IF(B1751='2. Metadata'!H$1,'2. Metadata'!H$4, IF(B1751='2. Metadata'!I$1,'2. Metadata'!I$4, IF(B1751='2. Metadata'!J$1,'2. Metadata'!J$4, IF(B1751='2. Metadata'!K$1,'2. Metadata'!K$4, IF(B1751='2. Metadata'!L$1,'2. Metadata'!L$4, IF(B1751='2. Metadata'!M$1,'2. Metadata'!M$6, IF(B1751='2. Metadata'!N$1,'2. Metadata'!N$6))))))))))))))</f>
        <v>-115.97499999999999</v>
      </c>
      <c r="E1751" s="15" t="s">
        <v>178</v>
      </c>
      <c r="F1751" s="132">
        <v>14.721</v>
      </c>
      <c r="G1751" s="12" t="str">
        <f>IF(ISBLANK(F1751)=TRUE," ",'2. Metadata'!B$14)</f>
        <v>degrees Celsius</v>
      </c>
      <c r="H1751" s="16" t="s">
        <v>178</v>
      </c>
      <c r="I1751" s="17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</row>
    <row r="1752" spans="1:19" ht="15" x14ac:dyDescent="0.2">
      <c r="A1752" s="130">
        <v>39681.760416666664</v>
      </c>
      <c r="B1752" s="9" t="s">
        <v>239</v>
      </c>
      <c r="C1752" s="4">
        <f>IF(ISBLANK(B1752)=TRUE," ", IF(B1752='2. Metadata'!B$1,'2. Metadata'!B$5, IF(B1752='2. Metadata'!C$1,'2. Metadata'!#REF!,IF(B1752='2. Metadata'!D$1,'2. Metadata'!#REF!, IF(B1752='2. Metadata'!E$1,'2. Metadata'!#REF!,IF( B1752='2. Metadata'!F$1,'2. Metadata'!#REF!,IF(B1752='2. Metadata'!G$1,'2. Metadata'!#REF!,IF(B1752='2. Metadata'!H$1,'2. Metadata'!#REF!, IF(B1752='2. Metadata'!I$1,'2. Metadata'!#REF!, IF(B1752='2. Metadata'!J$1,'2. Metadata'!#REF!, IF(B1752='2. Metadata'!K$1,'2. Metadata'!C$3, IF(B1752='2. Metadata'!L$1,'2. Metadata'!D$3, IF(B1752='2. Metadata'!M$1,'2. Metadata'!M$5, IF(B1752='2. Metadata'!N$1,'2. Metadata'!N$5))))))))))))))</f>
        <v>49.690002</v>
      </c>
      <c r="D1752" s="10">
        <f>IF(ISBLANK(B1752)=TRUE," ", IF(B1752='2. Metadata'!B$1,'2. Metadata'!B$6, IF(B1752='2. Metadata'!C$1,'2. Metadata'!C$4,IF(B1752='2. Metadata'!D$1,'2. Metadata'!D$4, IF(B1752='2. Metadata'!E$1,'2. Metadata'!E$4,IF( B1752='2. Metadata'!F$1,'2. Metadata'!F$4,IF(B1752='2. Metadata'!G$1,'2. Metadata'!G$4,IF(B1752='2. Metadata'!H$1,'2. Metadata'!H$4, IF(B1752='2. Metadata'!I$1,'2. Metadata'!I$4, IF(B1752='2. Metadata'!J$1,'2. Metadata'!J$4, IF(B1752='2. Metadata'!K$1,'2. Metadata'!K$4, IF(B1752='2. Metadata'!L$1,'2. Metadata'!L$4, IF(B1752='2. Metadata'!M$1,'2. Metadata'!M$6, IF(B1752='2. Metadata'!N$1,'2. Metadata'!N$6))))))))))))))</f>
        <v>-115.97499999999999</v>
      </c>
      <c r="E1752" s="15" t="s">
        <v>178</v>
      </c>
      <c r="F1752" s="132">
        <v>14.721</v>
      </c>
      <c r="G1752" s="12" t="str">
        <f>IF(ISBLANK(F1752)=TRUE," ",'2. Metadata'!B$14)</f>
        <v>degrees Celsius</v>
      </c>
      <c r="H1752" s="16" t="s">
        <v>178</v>
      </c>
      <c r="I1752" s="17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</row>
    <row r="1753" spans="1:19" ht="15" x14ac:dyDescent="0.2">
      <c r="A1753" s="130">
        <v>39681.770833333336</v>
      </c>
      <c r="B1753" s="9" t="s">
        <v>239</v>
      </c>
      <c r="C1753" s="4">
        <f>IF(ISBLANK(B1753)=TRUE," ", IF(B1753='2. Metadata'!B$1,'2. Metadata'!B$5, IF(B1753='2. Metadata'!C$1,'2. Metadata'!#REF!,IF(B1753='2. Metadata'!D$1,'2. Metadata'!#REF!, IF(B1753='2. Metadata'!E$1,'2. Metadata'!#REF!,IF( B1753='2. Metadata'!F$1,'2. Metadata'!#REF!,IF(B1753='2. Metadata'!G$1,'2. Metadata'!#REF!,IF(B1753='2. Metadata'!H$1,'2. Metadata'!#REF!, IF(B1753='2. Metadata'!I$1,'2. Metadata'!#REF!, IF(B1753='2. Metadata'!J$1,'2. Metadata'!#REF!, IF(B1753='2. Metadata'!K$1,'2. Metadata'!C$3, IF(B1753='2. Metadata'!L$1,'2. Metadata'!D$3, IF(B1753='2. Metadata'!M$1,'2. Metadata'!M$5, IF(B1753='2. Metadata'!N$1,'2. Metadata'!N$5))))))))))))))</f>
        <v>49.690002</v>
      </c>
      <c r="D1753" s="10">
        <f>IF(ISBLANK(B1753)=TRUE," ", IF(B1753='2. Metadata'!B$1,'2. Metadata'!B$6, IF(B1753='2. Metadata'!C$1,'2. Metadata'!C$4,IF(B1753='2. Metadata'!D$1,'2. Metadata'!D$4, IF(B1753='2. Metadata'!E$1,'2. Metadata'!E$4,IF( B1753='2. Metadata'!F$1,'2. Metadata'!F$4,IF(B1753='2. Metadata'!G$1,'2. Metadata'!G$4,IF(B1753='2. Metadata'!H$1,'2. Metadata'!H$4, IF(B1753='2. Metadata'!I$1,'2. Metadata'!I$4, IF(B1753='2. Metadata'!J$1,'2. Metadata'!J$4, IF(B1753='2. Metadata'!K$1,'2. Metadata'!K$4, IF(B1753='2. Metadata'!L$1,'2. Metadata'!L$4, IF(B1753='2. Metadata'!M$1,'2. Metadata'!M$6, IF(B1753='2. Metadata'!N$1,'2. Metadata'!N$6))))))))))))))</f>
        <v>-115.97499999999999</v>
      </c>
      <c r="E1753" s="15" t="s">
        <v>178</v>
      </c>
      <c r="F1753" s="132">
        <v>14.744999999999999</v>
      </c>
      <c r="G1753" s="12" t="str">
        <f>IF(ISBLANK(F1753)=TRUE," ",'2. Metadata'!B$14)</f>
        <v>degrees Celsius</v>
      </c>
      <c r="H1753" s="16" t="s">
        <v>178</v>
      </c>
      <c r="I1753" s="17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</row>
    <row r="1754" spans="1:19" ht="15" x14ac:dyDescent="0.2">
      <c r="A1754" s="130">
        <v>39681.78125</v>
      </c>
      <c r="B1754" s="9" t="s">
        <v>239</v>
      </c>
      <c r="C1754" s="4">
        <f>IF(ISBLANK(B1754)=TRUE," ", IF(B1754='2. Metadata'!B$1,'2. Metadata'!B$5, IF(B1754='2. Metadata'!C$1,'2. Metadata'!#REF!,IF(B1754='2. Metadata'!D$1,'2. Metadata'!#REF!, IF(B1754='2. Metadata'!E$1,'2. Metadata'!#REF!,IF( B1754='2. Metadata'!F$1,'2. Metadata'!#REF!,IF(B1754='2. Metadata'!G$1,'2. Metadata'!#REF!,IF(B1754='2. Metadata'!H$1,'2. Metadata'!#REF!, IF(B1754='2. Metadata'!I$1,'2. Metadata'!#REF!, IF(B1754='2. Metadata'!J$1,'2. Metadata'!#REF!, IF(B1754='2. Metadata'!K$1,'2. Metadata'!C$3, IF(B1754='2. Metadata'!L$1,'2. Metadata'!D$3, IF(B1754='2. Metadata'!M$1,'2. Metadata'!M$5, IF(B1754='2. Metadata'!N$1,'2. Metadata'!N$5))))))))))))))</f>
        <v>49.690002</v>
      </c>
      <c r="D1754" s="10">
        <f>IF(ISBLANK(B1754)=TRUE," ", IF(B1754='2. Metadata'!B$1,'2. Metadata'!B$6, IF(B1754='2. Metadata'!C$1,'2. Metadata'!C$4,IF(B1754='2. Metadata'!D$1,'2. Metadata'!D$4, IF(B1754='2. Metadata'!E$1,'2. Metadata'!E$4,IF( B1754='2. Metadata'!F$1,'2. Metadata'!F$4,IF(B1754='2. Metadata'!G$1,'2. Metadata'!G$4,IF(B1754='2. Metadata'!H$1,'2. Metadata'!H$4, IF(B1754='2. Metadata'!I$1,'2. Metadata'!I$4, IF(B1754='2. Metadata'!J$1,'2. Metadata'!J$4, IF(B1754='2. Metadata'!K$1,'2. Metadata'!K$4, IF(B1754='2. Metadata'!L$1,'2. Metadata'!L$4, IF(B1754='2. Metadata'!M$1,'2. Metadata'!M$6, IF(B1754='2. Metadata'!N$1,'2. Metadata'!N$6))))))))))))))</f>
        <v>-115.97499999999999</v>
      </c>
      <c r="E1754" s="15" t="s">
        <v>178</v>
      </c>
      <c r="F1754" s="132">
        <v>14.768000000000001</v>
      </c>
      <c r="G1754" s="12" t="str">
        <f>IF(ISBLANK(F1754)=TRUE," ",'2. Metadata'!B$14)</f>
        <v>degrees Celsius</v>
      </c>
      <c r="H1754" s="16" t="s">
        <v>178</v>
      </c>
      <c r="I1754" s="17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</row>
    <row r="1755" spans="1:19" ht="15" x14ac:dyDescent="0.2">
      <c r="A1755" s="130">
        <v>39681.791666666664</v>
      </c>
      <c r="B1755" s="9" t="s">
        <v>239</v>
      </c>
      <c r="C1755" s="4">
        <f>IF(ISBLANK(B1755)=TRUE," ", IF(B1755='2. Metadata'!B$1,'2. Metadata'!B$5, IF(B1755='2. Metadata'!C$1,'2. Metadata'!#REF!,IF(B1755='2. Metadata'!D$1,'2. Metadata'!#REF!, IF(B1755='2. Metadata'!E$1,'2. Metadata'!#REF!,IF( B1755='2. Metadata'!F$1,'2. Metadata'!#REF!,IF(B1755='2. Metadata'!G$1,'2. Metadata'!#REF!,IF(B1755='2. Metadata'!H$1,'2. Metadata'!#REF!, IF(B1755='2. Metadata'!I$1,'2. Metadata'!#REF!, IF(B1755='2. Metadata'!J$1,'2. Metadata'!#REF!, IF(B1755='2. Metadata'!K$1,'2. Metadata'!C$3, IF(B1755='2. Metadata'!L$1,'2. Metadata'!D$3, IF(B1755='2. Metadata'!M$1,'2. Metadata'!M$5, IF(B1755='2. Metadata'!N$1,'2. Metadata'!N$5))))))))))))))</f>
        <v>49.690002</v>
      </c>
      <c r="D1755" s="10">
        <f>IF(ISBLANK(B1755)=TRUE," ", IF(B1755='2. Metadata'!B$1,'2. Metadata'!B$6, IF(B1755='2. Metadata'!C$1,'2. Metadata'!C$4,IF(B1755='2. Metadata'!D$1,'2. Metadata'!D$4, IF(B1755='2. Metadata'!E$1,'2. Metadata'!E$4,IF( B1755='2. Metadata'!F$1,'2. Metadata'!F$4,IF(B1755='2. Metadata'!G$1,'2. Metadata'!G$4,IF(B1755='2. Metadata'!H$1,'2. Metadata'!H$4, IF(B1755='2. Metadata'!I$1,'2. Metadata'!I$4, IF(B1755='2. Metadata'!J$1,'2. Metadata'!J$4, IF(B1755='2. Metadata'!K$1,'2. Metadata'!K$4, IF(B1755='2. Metadata'!L$1,'2. Metadata'!L$4, IF(B1755='2. Metadata'!M$1,'2. Metadata'!M$6, IF(B1755='2. Metadata'!N$1,'2. Metadata'!N$6))))))))))))))</f>
        <v>-115.97499999999999</v>
      </c>
      <c r="E1755" s="15" t="s">
        <v>178</v>
      </c>
      <c r="F1755" s="132">
        <v>14.792</v>
      </c>
      <c r="G1755" s="12" t="str">
        <f>IF(ISBLANK(F1755)=TRUE," ",'2. Metadata'!B$14)</f>
        <v>degrees Celsius</v>
      </c>
      <c r="H1755" s="16" t="s">
        <v>178</v>
      </c>
      <c r="I1755" s="17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</row>
    <row r="1756" spans="1:19" ht="15" x14ac:dyDescent="0.2">
      <c r="A1756" s="130">
        <v>39681.802083333336</v>
      </c>
      <c r="B1756" s="9" t="s">
        <v>239</v>
      </c>
      <c r="C1756" s="4">
        <f>IF(ISBLANK(B1756)=TRUE," ", IF(B1756='2. Metadata'!B$1,'2. Metadata'!B$5, IF(B1756='2. Metadata'!C$1,'2. Metadata'!#REF!,IF(B1756='2. Metadata'!D$1,'2. Metadata'!#REF!, IF(B1756='2. Metadata'!E$1,'2. Metadata'!#REF!,IF( B1756='2. Metadata'!F$1,'2. Metadata'!#REF!,IF(B1756='2. Metadata'!G$1,'2. Metadata'!#REF!,IF(B1756='2. Metadata'!H$1,'2. Metadata'!#REF!, IF(B1756='2. Metadata'!I$1,'2. Metadata'!#REF!, IF(B1756='2. Metadata'!J$1,'2. Metadata'!#REF!, IF(B1756='2. Metadata'!K$1,'2. Metadata'!C$3, IF(B1756='2. Metadata'!L$1,'2. Metadata'!D$3, IF(B1756='2. Metadata'!M$1,'2. Metadata'!M$5, IF(B1756='2. Metadata'!N$1,'2. Metadata'!N$5))))))))))))))</f>
        <v>49.690002</v>
      </c>
      <c r="D1756" s="10">
        <f>IF(ISBLANK(B1756)=TRUE," ", IF(B1756='2. Metadata'!B$1,'2. Metadata'!B$6, IF(B1756='2. Metadata'!C$1,'2. Metadata'!C$4,IF(B1756='2. Metadata'!D$1,'2. Metadata'!D$4, IF(B1756='2. Metadata'!E$1,'2. Metadata'!E$4,IF( B1756='2. Metadata'!F$1,'2. Metadata'!F$4,IF(B1756='2. Metadata'!G$1,'2. Metadata'!G$4,IF(B1756='2. Metadata'!H$1,'2. Metadata'!H$4, IF(B1756='2. Metadata'!I$1,'2. Metadata'!I$4, IF(B1756='2. Metadata'!J$1,'2. Metadata'!J$4, IF(B1756='2. Metadata'!K$1,'2. Metadata'!K$4, IF(B1756='2. Metadata'!L$1,'2. Metadata'!L$4, IF(B1756='2. Metadata'!M$1,'2. Metadata'!M$6, IF(B1756='2. Metadata'!N$1,'2. Metadata'!N$6))))))))))))))</f>
        <v>-115.97499999999999</v>
      </c>
      <c r="E1756" s="15" t="s">
        <v>178</v>
      </c>
      <c r="F1756" s="132">
        <v>14.792</v>
      </c>
      <c r="G1756" s="12" t="str">
        <f>IF(ISBLANK(F1756)=TRUE," ",'2. Metadata'!B$14)</f>
        <v>degrees Celsius</v>
      </c>
      <c r="H1756" s="16" t="s">
        <v>178</v>
      </c>
      <c r="I1756" s="17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</row>
    <row r="1757" spans="1:19" ht="15" x14ac:dyDescent="0.2">
      <c r="A1757" s="130">
        <v>39681.8125</v>
      </c>
      <c r="B1757" s="9" t="s">
        <v>239</v>
      </c>
      <c r="C1757" s="4">
        <f>IF(ISBLANK(B1757)=TRUE," ", IF(B1757='2. Metadata'!B$1,'2. Metadata'!B$5, IF(B1757='2. Metadata'!C$1,'2. Metadata'!#REF!,IF(B1757='2. Metadata'!D$1,'2. Metadata'!#REF!, IF(B1757='2. Metadata'!E$1,'2. Metadata'!#REF!,IF( B1757='2. Metadata'!F$1,'2. Metadata'!#REF!,IF(B1757='2. Metadata'!G$1,'2. Metadata'!#REF!,IF(B1757='2. Metadata'!H$1,'2. Metadata'!#REF!, IF(B1757='2. Metadata'!I$1,'2. Metadata'!#REF!, IF(B1757='2. Metadata'!J$1,'2. Metadata'!#REF!, IF(B1757='2. Metadata'!K$1,'2. Metadata'!C$3, IF(B1757='2. Metadata'!L$1,'2. Metadata'!D$3, IF(B1757='2. Metadata'!M$1,'2. Metadata'!M$5, IF(B1757='2. Metadata'!N$1,'2. Metadata'!N$5))))))))))))))</f>
        <v>49.690002</v>
      </c>
      <c r="D1757" s="10">
        <f>IF(ISBLANK(B1757)=TRUE," ", IF(B1757='2. Metadata'!B$1,'2. Metadata'!B$6, IF(B1757='2. Metadata'!C$1,'2. Metadata'!C$4,IF(B1757='2. Metadata'!D$1,'2. Metadata'!D$4, IF(B1757='2. Metadata'!E$1,'2. Metadata'!E$4,IF( B1757='2. Metadata'!F$1,'2. Metadata'!F$4,IF(B1757='2. Metadata'!G$1,'2. Metadata'!G$4,IF(B1757='2. Metadata'!H$1,'2. Metadata'!H$4, IF(B1757='2. Metadata'!I$1,'2. Metadata'!I$4, IF(B1757='2. Metadata'!J$1,'2. Metadata'!J$4, IF(B1757='2. Metadata'!K$1,'2. Metadata'!K$4, IF(B1757='2. Metadata'!L$1,'2. Metadata'!L$4, IF(B1757='2. Metadata'!M$1,'2. Metadata'!M$6, IF(B1757='2. Metadata'!N$1,'2. Metadata'!N$6))))))))))))))</f>
        <v>-115.97499999999999</v>
      </c>
      <c r="E1757" s="15" t="s">
        <v>178</v>
      </c>
      <c r="F1757" s="132">
        <v>14.768000000000001</v>
      </c>
      <c r="G1757" s="12" t="str">
        <f>IF(ISBLANK(F1757)=TRUE," ",'2. Metadata'!B$14)</f>
        <v>degrees Celsius</v>
      </c>
      <c r="H1757" s="16" t="s">
        <v>178</v>
      </c>
      <c r="I1757" s="17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</row>
    <row r="1758" spans="1:19" ht="15" x14ac:dyDescent="0.2">
      <c r="A1758" s="130">
        <v>39681.822916666664</v>
      </c>
      <c r="B1758" s="9" t="s">
        <v>239</v>
      </c>
      <c r="C1758" s="4">
        <f>IF(ISBLANK(B1758)=TRUE," ", IF(B1758='2. Metadata'!B$1,'2. Metadata'!B$5, IF(B1758='2. Metadata'!C$1,'2. Metadata'!#REF!,IF(B1758='2. Metadata'!D$1,'2. Metadata'!#REF!, IF(B1758='2. Metadata'!E$1,'2. Metadata'!#REF!,IF( B1758='2. Metadata'!F$1,'2. Metadata'!#REF!,IF(B1758='2. Metadata'!G$1,'2. Metadata'!#REF!,IF(B1758='2. Metadata'!H$1,'2. Metadata'!#REF!, IF(B1758='2. Metadata'!I$1,'2. Metadata'!#REF!, IF(B1758='2. Metadata'!J$1,'2. Metadata'!#REF!, IF(B1758='2. Metadata'!K$1,'2. Metadata'!C$3, IF(B1758='2. Metadata'!L$1,'2. Metadata'!D$3, IF(B1758='2. Metadata'!M$1,'2. Metadata'!M$5, IF(B1758='2. Metadata'!N$1,'2. Metadata'!N$5))))))))))))))</f>
        <v>49.690002</v>
      </c>
      <c r="D1758" s="10">
        <f>IF(ISBLANK(B1758)=TRUE," ", IF(B1758='2. Metadata'!B$1,'2. Metadata'!B$6, IF(B1758='2. Metadata'!C$1,'2. Metadata'!C$4,IF(B1758='2. Metadata'!D$1,'2. Metadata'!D$4, IF(B1758='2. Metadata'!E$1,'2. Metadata'!E$4,IF( B1758='2. Metadata'!F$1,'2. Metadata'!F$4,IF(B1758='2. Metadata'!G$1,'2. Metadata'!G$4,IF(B1758='2. Metadata'!H$1,'2. Metadata'!H$4, IF(B1758='2. Metadata'!I$1,'2. Metadata'!I$4, IF(B1758='2. Metadata'!J$1,'2. Metadata'!J$4, IF(B1758='2. Metadata'!K$1,'2. Metadata'!K$4, IF(B1758='2. Metadata'!L$1,'2. Metadata'!L$4, IF(B1758='2. Metadata'!M$1,'2. Metadata'!M$6, IF(B1758='2. Metadata'!N$1,'2. Metadata'!N$6))))))))))))))</f>
        <v>-115.97499999999999</v>
      </c>
      <c r="E1758" s="15" t="s">
        <v>178</v>
      </c>
      <c r="F1758" s="132">
        <v>14.744999999999999</v>
      </c>
      <c r="G1758" s="12" t="str">
        <f>IF(ISBLANK(F1758)=TRUE," ",'2. Metadata'!B$14)</f>
        <v>degrees Celsius</v>
      </c>
      <c r="H1758" s="16" t="s">
        <v>178</v>
      </c>
      <c r="I1758" s="17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</row>
    <row r="1759" spans="1:19" ht="15" x14ac:dyDescent="0.2">
      <c r="A1759" s="130">
        <v>39681.833333333336</v>
      </c>
      <c r="B1759" s="9" t="s">
        <v>239</v>
      </c>
      <c r="C1759" s="4">
        <f>IF(ISBLANK(B1759)=TRUE," ", IF(B1759='2. Metadata'!B$1,'2. Metadata'!B$5, IF(B1759='2. Metadata'!C$1,'2. Metadata'!#REF!,IF(B1759='2. Metadata'!D$1,'2. Metadata'!#REF!, IF(B1759='2. Metadata'!E$1,'2. Metadata'!#REF!,IF( B1759='2. Metadata'!F$1,'2. Metadata'!#REF!,IF(B1759='2. Metadata'!G$1,'2. Metadata'!#REF!,IF(B1759='2. Metadata'!H$1,'2. Metadata'!#REF!, IF(B1759='2. Metadata'!I$1,'2. Metadata'!#REF!, IF(B1759='2. Metadata'!J$1,'2. Metadata'!#REF!, IF(B1759='2. Metadata'!K$1,'2. Metadata'!C$3, IF(B1759='2. Metadata'!L$1,'2. Metadata'!D$3, IF(B1759='2. Metadata'!M$1,'2. Metadata'!M$5, IF(B1759='2. Metadata'!N$1,'2. Metadata'!N$5))))))))))))))</f>
        <v>49.690002</v>
      </c>
      <c r="D1759" s="10">
        <f>IF(ISBLANK(B1759)=TRUE," ", IF(B1759='2. Metadata'!B$1,'2. Metadata'!B$6, IF(B1759='2. Metadata'!C$1,'2. Metadata'!C$4,IF(B1759='2. Metadata'!D$1,'2. Metadata'!D$4, IF(B1759='2. Metadata'!E$1,'2. Metadata'!E$4,IF( B1759='2. Metadata'!F$1,'2. Metadata'!F$4,IF(B1759='2. Metadata'!G$1,'2. Metadata'!G$4,IF(B1759='2. Metadata'!H$1,'2. Metadata'!H$4, IF(B1759='2. Metadata'!I$1,'2. Metadata'!I$4, IF(B1759='2. Metadata'!J$1,'2. Metadata'!J$4, IF(B1759='2. Metadata'!K$1,'2. Metadata'!K$4, IF(B1759='2. Metadata'!L$1,'2. Metadata'!L$4, IF(B1759='2. Metadata'!M$1,'2. Metadata'!M$6, IF(B1759='2. Metadata'!N$1,'2. Metadata'!N$6))))))))))))))</f>
        <v>-115.97499999999999</v>
      </c>
      <c r="E1759" s="15" t="s">
        <v>178</v>
      </c>
      <c r="F1759" s="132">
        <v>14.721</v>
      </c>
      <c r="G1759" s="12" t="str">
        <f>IF(ISBLANK(F1759)=TRUE," ",'2. Metadata'!B$14)</f>
        <v>degrees Celsius</v>
      </c>
      <c r="H1759" s="16" t="s">
        <v>178</v>
      </c>
      <c r="I1759" s="17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</row>
    <row r="1760" spans="1:19" ht="15" x14ac:dyDescent="0.2">
      <c r="A1760" s="130">
        <v>39681.84375</v>
      </c>
      <c r="B1760" s="9" t="s">
        <v>239</v>
      </c>
      <c r="C1760" s="4">
        <f>IF(ISBLANK(B1760)=TRUE," ", IF(B1760='2. Metadata'!B$1,'2. Metadata'!B$5, IF(B1760='2. Metadata'!C$1,'2. Metadata'!#REF!,IF(B1760='2. Metadata'!D$1,'2. Metadata'!#REF!, IF(B1760='2. Metadata'!E$1,'2. Metadata'!#REF!,IF( B1760='2. Metadata'!F$1,'2. Metadata'!#REF!,IF(B1760='2. Metadata'!G$1,'2. Metadata'!#REF!,IF(B1760='2. Metadata'!H$1,'2. Metadata'!#REF!, IF(B1760='2. Metadata'!I$1,'2. Metadata'!#REF!, IF(B1760='2. Metadata'!J$1,'2. Metadata'!#REF!, IF(B1760='2. Metadata'!K$1,'2. Metadata'!C$3, IF(B1760='2. Metadata'!L$1,'2. Metadata'!D$3, IF(B1760='2. Metadata'!M$1,'2. Metadata'!M$5, IF(B1760='2. Metadata'!N$1,'2. Metadata'!N$5))))))))))))))</f>
        <v>49.690002</v>
      </c>
      <c r="D1760" s="10">
        <f>IF(ISBLANK(B1760)=TRUE," ", IF(B1760='2. Metadata'!B$1,'2. Metadata'!B$6, IF(B1760='2. Metadata'!C$1,'2. Metadata'!C$4,IF(B1760='2. Metadata'!D$1,'2. Metadata'!D$4, IF(B1760='2. Metadata'!E$1,'2. Metadata'!E$4,IF( B1760='2. Metadata'!F$1,'2. Metadata'!F$4,IF(B1760='2. Metadata'!G$1,'2. Metadata'!G$4,IF(B1760='2. Metadata'!H$1,'2. Metadata'!H$4, IF(B1760='2. Metadata'!I$1,'2. Metadata'!I$4, IF(B1760='2. Metadata'!J$1,'2. Metadata'!J$4, IF(B1760='2. Metadata'!K$1,'2. Metadata'!K$4, IF(B1760='2. Metadata'!L$1,'2. Metadata'!L$4, IF(B1760='2. Metadata'!M$1,'2. Metadata'!M$6, IF(B1760='2. Metadata'!N$1,'2. Metadata'!N$6))))))))))))))</f>
        <v>-115.97499999999999</v>
      </c>
      <c r="E1760" s="15" t="s">
        <v>178</v>
      </c>
      <c r="F1760" s="132">
        <v>14.696999999999999</v>
      </c>
      <c r="G1760" s="12" t="str">
        <f>IF(ISBLANK(F1760)=TRUE," ",'2. Metadata'!B$14)</f>
        <v>degrees Celsius</v>
      </c>
      <c r="H1760" s="16" t="s">
        <v>178</v>
      </c>
      <c r="I1760" s="17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</row>
    <row r="1761" spans="1:19" ht="15" x14ac:dyDescent="0.2">
      <c r="A1761" s="130">
        <v>39681.854166666664</v>
      </c>
      <c r="B1761" s="9" t="s">
        <v>239</v>
      </c>
      <c r="C1761" s="4">
        <f>IF(ISBLANK(B1761)=TRUE," ", IF(B1761='2. Metadata'!B$1,'2. Metadata'!B$5, IF(B1761='2. Metadata'!C$1,'2. Metadata'!#REF!,IF(B1761='2. Metadata'!D$1,'2. Metadata'!#REF!, IF(B1761='2. Metadata'!E$1,'2. Metadata'!#REF!,IF( B1761='2. Metadata'!F$1,'2. Metadata'!#REF!,IF(B1761='2. Metadata'!G$1,'2. Metadata'!#REF!,IF(B1761='2. Metadata'!H$1,'2. Metadata'!#REF!, IF(B1761='2. Metadata'!I$1,'2. Metadata'!#REF!, IF(B1761='2. Metadata'!J$1,'2. Metadata'!#REF!, IF(B1761='2. Metadata'!K$1,'2. Metadata'!C$3, IF(B1761='2. Metadata'!L$1,'2. Metadata'!D$3, IF(B1761='2. Metadata'!M$1,'2. Metadata'!M$5, IF(B1761='2. Metadata'!N$1,'2. Metadata'!N$5))))))))))))))</f>
        <v>49.690002</v>
      </c>
      <c r="D1761" s="10">
        <f>IF(ISBLANK(B1761)=TRUE," ", IF(B1761='2. Metadata'!B$1,'2. Metadata'!B$6, IF(B1761='2. Metadata'!C$1,'2. Metadata'!C$4,IF(B1761='2. Metadata'!D$1,'2. Metadata'!D$4, IF(B1761='2. Metadata'!E$1,'2. Metadata'!E$4,IF( B1761='2. Metadata'!F$1,'2. Metadata'!F$4,IF(B1761='2. Metadata'!G$1,'2. Metadata'!G$4,IF(B1761='2. Metadata'!H$1,'2. Metadata'!H$4, IF(B1761='2. Metadata'!I$1,'2. Metadata'!I$4, IF(B1761='2. Metadata'!J$1,'2. Metadata'!J$4, IF(B1761='2. Metadata'!K$1,'2. Metadata'!K$4, IF(B1761='2. Metadata'!L$1,'2. Metadata'!L$4, IF(B1761='2. Metadata'!M$1,'2. Metadata'!M$6, IF(B1761='2. Metadata'!N$1,'2. Metadata'!N$6))))))))))))))</f>
        <v>-115.97499999999999</v>
      </c>
      <c r="E1761" s="15" t="s">
        <v>178</v>
      </c>
      <c r="F1761" s="132">
        <v>14.648999999999999</v>
      </c>
      <c r="G1761" s="12" t="str">
        <f>IF(ISBLANK(F1761)=TRUE," ",'2. Metadata'!B$14)</f>
        <v>degrees Celsius</v>
      </c>
      <c r="H1761" s="16" t="s">
        <v>178</v>
      </c>
      <c r="I1761" s="17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</row>
    <row r="1762" spans="1:19" ht="15" x14ac:dyDescent="0.2">
      <c r="A1762" s="130">
        <v>39681.864583333336</v>
      </c>
      <c r="B1762" s="9" t="s">
        <v>239</v>
      </c>
      <c r="C1762" s="4">
        <f>IF(ISBLANK(B1762)=TRUE," ", IF(B1762='2. Metadata'!B$1,'2. Metadata'!B$5, IF(B1762='2. Metadata'!C$1,'2. Metadata'!#REF!,IF(B1762='2. Metadata'!D$1,'2. Metadata'!#REF!, IF(B1762='2. Metadata'!E$1,'2. Metadata'!#REF!,IF( B1762='2. Metadata'!F$1,'2. Metadata'!#REF!,IF(B1762='2. Metadata'!G$1,'2. Metadata'!#REF!,IF(B1762='2. Metadata'!H$1,'2. Metadata'!#REF!, IF(B1762='2. Metadata'!I$1,'2. Metadata'!#REF!, IF(B1762='2. Metadata'!J$1,'2. Metadata'!#REF!, IF(B1762='2. Metadata'!K$1,'2. Metadata'!C$3, IF(B1762='2. Metadata'!L$1,'2. Metadata'!D$3, IF(B1762='2. Metadata'!M$1,'2. Metadata'!M$5, IF(B1762='2. Metadata'!N$1,'2. Metadata'!N$5))))))))))))))</f>
        <v>49.690002</v>
      </c>
      <c r="D1762" s="10">
        <f>IF(ISBLANK(B1762)=TRUE," ", IF(B1762='2. Metadata'!B$1,'2. Metadata'!B$6, IF(B1762='2. Metadata'!C$1,'2. Metadata'!C$4,IF(B1762='2. Metadata'!D$1,'2. Metadata'!D$4, IF(B1762='2. Metadata'!E$1,'2. Metadata'!E$4,IF( B1762='2. Metadata'!F$1,'2. Metadata'!F$4,IF(B1762='2. Metadata'!G$1,'2. Metadata'!G$4,IF(B1762='2. Metadata'!H$1,'2. Metadata'!H$4, IF(B1762='2. Metadata'!I$1,'2. Metadata'!I$4, IF(B1762='2. Metadata'!J$1,'2. Metadata'!J$4, IF(B1762='2. Metadata'!K$1,'2. Metadata'!K$4, IF(B1762='2. Metadata'!L$1,'2. Metadata'!L$4, IF(B1762='2. Metadata'!M$1,'2. Metadata'!M$6, IF(B1762='2. Metadata'!N$1,'2. Metadata'!N$6))))))))))))))</f>
        <v>-115.97499999999999</v>
      </c>
      <c r="E1762" s="15" t="s">
        <v>178</v>
      </c>
      <c r="F1762" s="132">
        <v>14.601000000000001</v>
      </c>
      <c r="G1762" s="12" t="str">
        <f>IF(ISBLANK(F1762)=TRUE," ",'2. Metadata'!B$14)</f>
        <v>degrees Celsius</v>
      </c>
      <c r="H1762" s="16" t="s">
        <v>178</v>
      </c>
      <c r="I1762" s="17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</row>
    <row r="1763" spans="1:19" ht="15" x14ac:dyDescent="0.2">
      <c r="A1763" s="130">
        <v>39681.875</v>
      </c>
      <c r="B1763" s="9" t="s">
        <v>239</v>
      </c>
      <c r="C1763" s="4">
        <f>IF(ISBLANK(B1763)=TRUE," ", IF(B1763='2. Metadata'!B$1,'2. Metadata'!B$5, IF(B1763='2. Metadata'!C$1,'2. Metadata'!#REF!,IF(B1763='2. Metadata'!D$1,'2. Metadata'!#REF!, IF(B1763='2. Metadata'!E$1,'2. Metadata'!#REF!,IF( B1763='2. Metadata'!F$1,'2. Metadata'!#REF!,IF(B1763='2. Metadata'!G$1,'2. Metadata'!#REF!,IF(B1763='2. Metadata'!H$1,'2. Metadata'!#REF!, IF(B1763='2. Metadata'!I$1,'2. Metadata'!#REF!, IF(B1763='2. Metadata'!J$1,'2. Metadata'!#REF!, IF(B1763='2. Metadata'!K$1,'2. Metadata'!C$3, IF(B1763='2. Metadata'!L$1,'2. Metadata'!D$3, IF(B1763='2. Metadata'!M$1,'2. Metadata'!M$5, IF(B1763='2. Metadata'!N$1,'2. Metadata'!N$5))))))))))))))</f>
        <v>49.690002</v>
      </c>
      <c r="D1763" s="10">
        <f>IF(ISBLANK(B1763)=TRUE," ", IF(B1763='2. Metadata'!B$1,'2. Metadata'!B$6, IF(B1763='2. Metadata'!C$1,'2. Metadata'!C$4,IF(B1763='2. Metadata'!D$1,'2. Metadata'!D$4, IF(B1763='2. Metadata'!E$1,'2. Metadata'!E$4,IF( B1763='2. Metadata'!F$1,'2. Metadata'!F$4,IF(B1763='2. Metadata'!G$1,'2. Metadata'!G$4,IF(B1763='2. Metadata'!H$1,'2. Metadata'!H$4, IF(B1763='2. Metadata'!I$1,'2. Metadata'!I$4, IF(B1763='2. Metadata'!J$1,'2. Metadata'!J$4, IF(B1763='2. Metadata'!K$1,'2. Metadata'!K$4, IF(B1763='2. Metadata'!L$1,'2. Metadata'!L$4, IF(B1763='2. Metadata'!M$1,'2. Metadata'!M$6, IF(B1763='2. Metadata'!N$1,'2. Metadata'!N$6))))))))))))))</f>
        <v>-115.97499999999999</v>
      </c>
      <c r="E1763" s="15" t="s">
        <v>178</v>
      </c>
      <c r="F1763" s="132">
        <v>14.553000000000001</v>
      </c>
      <c r="G1763" s="12" t="str">
        <f>IF(ISBLANK(F1763)=TRUE," ",'2. Metadata'!B$14)</f>
        <v>degrees Celsius</v>
      </c>
      <c r="H1763" s="16" t="s">
        <v>178</v>
      </c>
      <c r="I1763" s="17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</row>
    <row r="1764" spans="1:19" ht="15" x14ac:dyDescent="0.2">
      <c r="A1764" s="130">
        <v>39681.885416666664</v>
      </c>
      <c r="B1764" s="9" t="s">
        <v>239</v>
      </c>
      <c r="C1764" s="4">
        <f>IF(ISBLANK(B1764)=TRUE," ", IF(B1764='2. Metadata'!B$1,'2. Metadata'!B$5, IF(B1764='2. Metadata'!C$1,'2. Metadata'!#REF!,IF(B1764='2. Metadata'!D$1,'2. Metadata'!#REF!, IF(B1764='2. Metadata'!E$1,'2. Metadata'!#REF!,IF( B1764='2. Metadata'!F$1,'2. Metadata'!#REF!,IF(B1764='2. Metadata'!G$1,'2. Metadata'!#REF!,IF(B1764='2. Metadata'!H$1,'2. Metadata'!#REF!, IF(B1764='2. Metadata'!I$1,'2. Metadata'!#REF!, IF(B1764='2. Metadata'!J$1,'2. Metadata'!#REF!, IF(B1764='2. Metadata'!K$1,'2. Metadata'!C$3, IF(B1764='2. Metadata'!L$1,'2. Metadata'!D$3, IF(B1764='2. Metadata'!M$1,'2. Metadata'!M$5, IF(B1764='2. Metadata'!N$1,'2. Metadata'!N$5))))))))))))))</f>
        <v>49.690002</v>
      </c>
      <c r="D1764" s="10">
        <f>IF(ISBLANK(B1764)=TRUE," ", IF(B1764='2. Metadata'!B$1,'2. Metadata'!B$6, IF(B1764='2. Metadata'!C$1,'2. Metadata'!C$4,IF(B1764='2. Metadata'!D$1,'2. Metadata'!D$4, IF(B1764='2. Metadata'!E$1,'2. Metadata'!E$4,IF( B1764='2. Metadata'!F$1,'2. Metadata'!F$4,IF(B1764='2. Metadata'!G$1,'2. Metadata'!G$4,IF(B1764='2. Metadata'!H$1,'2. Metadata'!H$4, IF(B1764='2. Metadata'!I$1,'2. Metadata'!I$4, IF(B1764='2. Metadata'!J$1,'2. Metadata'!J$4, IF(B1764='2. Metadata'!K$1,'2. Metadata'!K$4, IF(B1764='2. Metadata'!L$1,'2. Metadata'!L$4, IF(B1764='2. Metadata'!M$1,'2. Metadata'!M$6, IF(B1764='2. Metadata'!N$1,'2. Metadata'!N$6))))))))))))))</f>
        <v>-115.97499999999999</v>
      </c>
      <c r="E1764" s="15" t="s">
        <v>178</v>
      </c>
      <c r="F1764" s="132">
        <v>14.505000000000001</v>
      </c>
      <c r="G1764" s="12" t="str">
        <f>IF(ISBLANK(F1764)=TRUE," ",'2. Metadata'!B$14)</f>
        <v>degrees Celsius</v>
      </c>
      <c r="H1764" s="16" t="s">
        <v>178</v>
      </c>
      <c r="I1764" s="17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</row>
    <row r="1765" spans="1:19" ht="15" x14ac:dyDescent="0.2">
      <c r="A1765" s="130">
        <v>39681.895833333336</v>
      </c>
      <c r="B1765" s="9" t="s">
        <v>239</v>
      </c>
      <c r="C1765" s="4">
        <f>IF(ISBLANK(B1765)=TRUE," ", IF(B1765='2. Metadata'!B$1,'2. Metadata'!B$5, IF(B1765='2. Metadata'!C$1,'2. Metadata'!#REF!,IF(B1765='2. Metadata'!D$1,'2. Metadata'!#REF!, IF(B1765='2. Metadata'!E$1,'2. Metadata'!#REF!,IF( B1765='2. Metadata'!F$1,'2. Metadata'!#REF!,IF(B1765='2. Metadata'!G$1,'2. Metadata'!#REF!,IF(B1765='2. Metadata'!H$1,'2. Metadata'!#REF!, IF(B1765='2. Metadata'!I$1,'2. Metadata'!#REF!, IF(B1765='2. Metadata'!J$1,'2. Metadata'!#REF!, IF(B1765='2. Metadata'!K$1,'2. Metadata'!C$3, IF(B1765='2. Metadata'!L$1,'2. Metadata'!D$3, IF(B1765='2. Metadata'!M$1,'2. Metadata'!M$5, IF(B1765='2. Metadata'!N$1,'2. Metadata'!N$5))))))))))))))</f>
        <v>49.690002</v>
      </c>
      <c r="D1765" s="10">
        <f>IF(ISBLANK(B1765)=TRUE," ", IF(B1765='2. Metadata'!B$1,'2. Metadata'!B$6, IF(B1765='2. Metadata'!C$1,'2. Metadata'!C$4,IF(B1765='2. Metadata'!D$1,'2. Metadata'!D$4, IF(B1765='2. Metadata'!E$1,'2. Metadata'!E$4,IF( B1765='2. Metadata'!F$1,'2. Metadata'!F$4,IF(B1765='2. Metadata'!G$1,'2. Metadata'!G$4,IF(B1765='2. Metadata'!H$1,'2. Metadata'!H$4, IF(B1765='2. Metadata'!I$1,'2. Metadata'!I$4, IF(B1765='2. Metadata'!J$1,'2. Metadata'!J$4, IF(B1765='2. Metadata'!K$1,'2. Metadata'!K$4, IF(B1765='2. Metadata'!L$1,'2. Metadata'!L$4, IF(B1765='2. Metadata'!M$1,'2. Metadata'!M$6, IF(B1765='2. Metadata'!N$1,'2. Metadata'!N$6))))))))))))))</f>
        <v>-115.97499999999999</v>
      </c>
      <c r="E1765" s="15" t="s">
        <v>178</v>
      </c>
      <c r="F1765" s="132">
        <v>14.433</v>
      </c>
      <c r="G1765" s="12" t="str">
        <f>IF(ISBLANK(F1765)=TRUE," ",'2. Metadata'!B$14)</f>
        <v>degrees Celsius</v>
      </c>
      <c r="H1765" s="16" t="s">
        <v>178</v>
      </c>
      <c r="I1765" s="17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</row>
    <row r="1766" spans="1:19" ht="15" x14ac:dyDescent="0.2">
      <c r="A1766" s="130">
        <v>39681.90625</v>
      </c>
      <c r="B1766" s="9" t="s">
        <v>239</v>
      </c>
      <c r="C1766" s="4">
        <f>IF(ISBLANK(B1766)=TRUE," ", IF(B1766='2. Metadata'!B$1,'2. Metadata'!B$5, IF(B1766='2. Metadata'!C$1,'2. Metadata'!#REF!,IF(B1766='2. Metadata'!D$1,'2. Metadata'!#REF!, IF(B1766='2. Metadata'!E$1,'2. Metadata'!#REF!,IF( B1766='2. Metadata'!F$1,'2. Metadata'!#REF!,IF(B1766='2. Metadata'!G$1,'2. Metadata'!#REF!,IF(B1766='2. Metadata'!H$1,'2. Metadata'!#REF!, IF(B1766='2. Metadata'!I$1,'2. Metadata'!#REF!, IF(B1766='2. Metadata'!J$1,'2. Metadata'!#REF!, IF(B1766='2. Metadata'!K$1,'2. Metadata'!C$3, IF(B1766='2. Metadata'!L$1,'2. Metadata'!D$3, IF(B1766='2. Metadata'!M$1,'2. Metadata'!M$5, IF(B1766='2. Metadata'!N$1,'2. Metadata'!N$5))))))))))))))</f>
        <v>49.690002</v>
      </c>
      <c r="D1766" s="10">
        <f>IF(ISBLANK(B1766)=TRUE," ", IF(B1766='2. Metadata'!B$1,'2. Metadata'!B$6, IF(B1766='2. Metadata'!C$1,'2. Metadata'!C$4,IF(B1766='2. Metadata'!D$1,'2. Metadata'!D$4, IF(B1766='2. Metadata'!E$1,'2. Metadata'!E$4,IF( B1766='2. Metadata'!F$1,'2. Metadata'!F$4,IF(B1766='2. Metadata'!G$1,'2. Metadata'!G$4,IF(B1766='2. Metadata'!H$1,'2. Metadata'!H$4, IF(B1766='2. Metadata'!I$1,'2. Metadata'!I$4, IF(B1766='2. Metadata'!J$1,'2. Metadata'!J$4, IF(B1766='2. Metadata'!K$1,'2. Metadata'!K$4, IF(B1766='2. Metadata'!L$1,'2. Metadata'!L$4, IF(B1766='2. Metadata'!M$1,'2. Metadata'!M$6, IF(B1766='2. Metadata'!N$1,'2. Metadata'!N$6))))))))))))))</f>
        <v>-115.97499999999999</v>
      </c>
      <c r="E1766" s="15" t="s">
        <v>178</v>
      </c>
      <c r="F1766" s="132">
        <v>14.361000000000001</v>
      </c>
      <c r="G1766" s="12" t="str">
        <f>IF(ISBLANK(F1766)=TRUE," ",'2. Metadata'!B$14)</f>
        <v>degrees Celsius</v>
      </c>
      <c r="H1766" s="16" t="s">
        <v>178</v>
      </c>
      <c r="I1766" s="17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</row>
    <row r="1767" spans="1:19" ht="15" x14ac:dyDescent="0.2">
      <c r="A1767" s="130">
        <v>39681.916666666664</v>
      </c>
      <c r="B1767" s="9" t="s">
        <v>239</v>
      </c>
      <c r="C1767" s="4">
        <f>IF(ISBLANK(B1767)=TRUE," ", IF(B1767='2. Metadata'!B$1,'2. Metadata'!B$5, IF(B1767='2. Metadata'!C$1,'2. Metadata'!#REF!,IF(B1767='2. Metadata'!D$1,'2. Metadata'!#REF!, IF(B1767='2. Metadata'!E$1,'2. Metadata'!#REF!,IF( B1767='2. Metadata'!F$1,'2. Metadata'!#REF!,IF(B1767='2. Metadata'!G$1,'2. Metadata'!#REF!,IF(B1767='2. Metadata'!H$1,'2. Metadata'!#REF!, IF(B1767='2. Metadata'!I$1,'2. Metadata'!#REF!, IF(B1767='2. Metadata'!J$1,'2. Metadata'!#REF!, IF(B1767='2. Metadata'!K$1,'2. Metadata'!C$3, IF(B1767='2. Metadata'!L$1,'2. Metadata'!D$3, IF(B1767='2. Metadata'!M$1,'2. Metadata'!M$5, IF(B1767='2. Metadata'!N$1,'2. Metadata'!N$5))))))))))))))</f>
        <v>49.690002</v>
      </c>
      <c r="D1767" s="10">
        <f>IF(ISBLANK(B1767)=TRUE," ", IF(B1767='2. Metadata'!B$1,'2. Metadata'!B$6, IF(B1767='2. Metadata'!C$1,'2. Metadata'!C$4,IF(B1767='2. Metadata'!D$1,'2. Metadata'!D$4, IF(B1767='2. Metadata'!E$1,'2. Metadata'!E$4,IF( B1767='2. Metadata'!F$1,'2. Metadata'!F$4,IF(B1767='2. Metadata'!G$1,'2. Metadata'!G$4,IF(B1767='2. Metadata'!H$1,'2. Metadata'!H$4, IF(B1767='2. Metadata'!I$1,'2. Metadata'!I$4, IF(B1767='2. Metadata'!J$1,'2. Metadata'!J$4, IF(B1767='2. Metadata'!K$1,'2. Metadata'!K$4, IF(B1767='2. Metadata'!L$1,'2. Metadata'!L$4, IF(B1767='2. Metadata'!M$1,'2. Metadata'!M$6, IF(B1767='2. Metadata'!N$1,'2. Metadata'!N$6))))))))))))))</f>
        <v>-115.97499999999999</v>
      </c>
      <c r="E1767" s="15" t="s">
        <v>178</v>
      </c>
      <c r="F1767" s="132">
        <v>14.29</v>
      </c>
      <c r="G1767" s="12" t="str">
        <f>IF(ISBLANK(F1767)=TRUE," ",'2. Metadata'!B$14)</f>
        <v>degrees Celsius</v>
      </c>
      <c r="H1767" s="16" t="s">
        <v>178</v>
      </c>
      <c r="I1767" s="17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</row>
    <row r="1768" spans="1:19" ht="15" x14ac:dyDescent="0.2">
      <c r="A1768" s="130">
        <v>39681.927083333336</v>
      </c>
      <c r="B1768" s="9" t="s">
        <v>239</v>
      </c>
      <c r="C1768" s="4">
        <f>IF(ISBLANK(B1768)=TRUE," ", IF(B1768='2. Metadata'!B$1,'2. Metadata'!B$5, IF(B1768='2. Metadata'!C$1,'2. Metadata'!#REF!,IF(B1768='2. Metadata'!D$1,'2. Metadata'!#REF!, IF(B1768='2. Metadata'!E$1,'2. Metadata'!#REF!,IF( B1768='2. Metadata'!F$1,'2. Metadata'!#REF!,IF(B1768='2. Metadata'!G$1,'2. Metadata'!#REF!,IF(B1768='2. Metadata'!H$1,'2. Metadata'!#REF!, IF(B1768='2. Metadata'!I$1,'2. Metadata'!#REF!, IF(B1768='2. Metadata'!J$1,'2. Metadata'!#REF!, IF(B1768='2. Metadata'!K$1,'2. Metadata'!C$3, IF(B1768='2. Metadata'!L$1,'2. Metadata'!D$3, IF(B1768='2. Metadata'!M$1,'2. Metadata'!M$5, IF(B1768='2. Metadata'!N$1,'2. Metadata'!N$5))))))))))))))</f>
        <v>49.690002</v>
      </c>
      <c r="D1768" s="10">
        <f>IF(ISBLANK(B1768)=TRUE," ", IF(B1768='2. Metadata'!B$1,'2. Metadata'!B$6, IF(B1768='2. Metadata'!C$1,'2. Metadata'!C$4,IF(B1768='2. Metadata'!D$1,'2. Metadata'!D$4, IF(B1768='2. Metadata'!E$1,'2. Metadata'!E$4,IF( B1768='2. Metadata'!F$1,'2. Metadata'!F$4,IF(B1768='2. Metadata'!G$1,'2. Metadata'!G$4,IF(B1768='2. Metadata'!H$1,'2. Metadata'!H$4, IF(B1768='2. Metadata'!I$1,'2. Metadata'!I$4, IF(B1768='2. Metadata'!J$1,'2. Metadata'!J$4, IF(B1768='2. Metadata'!K$1,'2. Metadata'!K$4, IF(B1768='2. Metadata'!L$1,'2. Metadata'!L$4, IF(B1768='2. Metadata'!M$1,'2. Metadata'!M$6, IF(B1768='2. Metadata'!N$1,'2. Metadata'!N$6))))))))))))))</f>
        <v>-115.97499999999999</v>
      </c>
      <c r="E1768" s="15" t="s">
        <v>178</v>
      </c>
      <c r="F1768" s="132">
        <v>14.194000000000001</v>
      </c>
      <c r="G1768" s="12" t="str">
        <f>IF(ISBLANK(F1768)=TRUE," ",'2. Metadata'!B$14)</f>
        <v>degrees Celsius</v>
      </c>
      <c r="H1768" s="16" t="s">
        <v>178</v>
      </c>
      <c r="I1768" s="17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</row>
    <row r="1769" spans="1:19" ht="15" x14ac:dyDescent="0.2">
      <c r="A1769" s="130">
        <v>39681.9375</v>
      </c>
      <c r="B1769" s="9" t="s">
        <v>239</v>
      </c>
      <c r="C1769" s="4">
        <f>IF(ISBLANK(B1769)=TRUE," ", IF(B1769='2. Metadata'!B$1,'2. Metadata'!B$5, IF(B1769='2. Metadata'!C$1,'2. Metadata'!#REF!,IF(B1769='2. Metadata'!D$1,'2. Metadata'!#REF!, IF(B1769='2. Metadata'!E$1,'2. Metadata'!#REF!,IF( B1769='2. Metadata'!F$1,'2. Metadata'!#REF!,IF(B1769='2. Metadata'!G$1,'2. Metadata'!#REF!,IF(B1769='2. Metadata'!H$1,'2. Metadata'!#REF!, IF(B1769='2. Metadata'!I$1,'2. Metadata'!#REF!, IF(B1769='2. Metadata'!J$1,'2. Metadata'!#REF!, IF(B1769='2. Metadata'!K$1,'2. Metadata'!C$3, IF(B1769='2. Metadata'!L$1,'2. Metadata'!D$3, IF(B1769='2. Metadata'!M$1,'2. Metadata'!M$5, IF(B1769='2. Metadata'!N$1,'2. Metadata'!N$5))))))))))))))</f>
        <v>49.690002</v>
      </c>
      <c r="D1769" s="10">
        <f>IF(ISBLANK(B1769)=TRUE," ", IF(B1769='2. Metadata'!B$1,'2. Metadata'!B$6, IF(B1769='2. Metadata'!C$1,'2. Metadata'!C$4,IF(B1769='2. Metadata'!D$1,'2. Metadata'!D$4, IF(B1769='2. Metadata'!E$1,'2. Metadata'!E$4,IF( B1769='2. Metadata'!F$1,'2. Metadata'!F$4,IF(B1769='2. Metadata'!G$1,'2. Metadata'!G$4,IF(B1769='2. Metadata'!H$1,'2. Metadata'!H$4, IF(B1769='2. Metadata'!I$1,'2. Metadata'!I$4, IF(B1769='2. Metadata'!J$1,'2. Metadata'!J$4, IF(B1769='2. Metadata'!K$1,'2. Metadata'!K$4, IF(B1769='2. Metadata'!L$1,'2. Metadata'!L$4, IF(B1769='2. Metadata'!M$1,'2. Metadata'!M$6, IF(B1769='2. Metadata'!N$1,'2. Metadata'!N$6))))))))))))))</f>
        <v>-115.97499999999999</v>
      </c>
      <c r="E1769" s="15" t="s">
        <v>178</v>
      </c>
      <c r="F1769" s="132">
        <v>14.122</v>
      </c>
      <c r="G1769" s="12" t="str">
        <f>IF(ISBLANK(F1769)=TRUE," ",'2. Metadata'!B$14)</f>
        <v>degrees Celsius</v>
      </c>
      <c r="H1769" s="16" t="s">
        <v>178</v>
      </c>
      <c r="I1769" s="17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</row>
    <row r="1770" spans="1:19" ht="15" x14ac:dyDescent="0.2">
      <c r="A1770" s="130">
        <v>39681.947916666664</v>
      </c>
      <c r="B1770" s="9" t="s">
        <v>239</v>
      </c>
      <c r="C1770" s="4">
        <f>IF(ISBLANK(B1770)=TRUE," ", IF(B1770='2. Metadata'!B$1,'2. Metadata'!B$5, IF(B1770='2. Metadata'!C$1,'2. Metadata'!#REF!,IF(B1770='2. Metadata'!D$1,'2. Metadata'!#REF!, IF(B1770='2. Metadata'!E$1,'2. Metadata'!#REF!,IF( B1770='2. Metadata'!F$1,'2. Metadata'!#REF!,IF(B1770='2. Metadata'!G$1,'2. Metadata'!#REF!,IF(B1770='2. Metadata'!H$1,'2. Metadata'!#REF!, IF(B1770='2. Metadata'!I$1,'2. Metadata'!#REF!, IF(B1770='2. Metadata'!J$1,'2. Metadata'!#REF!, IF(B1770='2. Metadata'!K$1,'2. Metadata'!C$3, IF(B1770='2. Metadata'!L$1,'2. Metadata'!D$3, IF(B1770='2. Metadata'!M$1,'2. Metadata'!M$5, IF(B1770='2. Metadata'!N$1,'2. Metadata'!N$5))))))))))))))</f>
        <v>49.690002</v>
      </c>
      <c r="D1770" s="10">
        <f>IF(ISBLANK(B1770)=TRUE," ", IF(B1770='2. Metadata'!B$1,'2. Metadata'!B$6, IF(B1770='2. Metadata'!C$1,'2. Metadata'!C$4,IF(B1770='2. Metadata'!D$1,'2. Metadata'!D$4, IF(B1770='2. Metadata'!E$1,'2. Metadata'!E$4,IF( B1770='2. Metadata'!F$1,'2. Metadata'!F$4,IF(B1770='2. Metadata'!G$1,'2. Metadata'!G$4,IF(B1770='2. Metadata'!H$1,'2. Metadata'!H$4, IF(B1770='2. Metadata'!I$1,'2. Metadata'!I$4, IF(B1770='2. Metadata'!J$1,'2. Metadata'!J$4, IF(B1770='2. Metadata'!K$1,'2. Metadata'!K$4, IF(B1770='2. Metadata'!L$1,'2. Metadata'!L$4, IF(B1770='2. Metadata'!M$1,'2. Metadata'!M$6, IF(B1770='2. Metadata'!N$1,'2. Metadata'!N$6))))))))))))))</f>
        <v>-115.97499999999999</v>
      </c>
      <c r="E1770" s="15" t="s">
        <v>178</v>
      </c>
      <c r="F1770" s="132">
        <v>14.05</v>
      </c>
      <c r="G1770" s="12" t="str">
        <f>IF(ISBLANK(F1770)=TRUE," ",'2. Metadata'!B$14)</f>
        <v>degrees Celsius</v>
      </c>
      <c r="H1770" s="16" t="s">
        <v>178</v>
      </c>
      <c r="I1770" s="17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</row>
    <row r="1771" spans="1:19" ht="15" x14ac:dyDescent="0.2">
      <c r="A1771" s="130">
        <v>39681.958333333336</v>
      </c>
      <c r="B1771" s="9" t="s">
        <v>239</v>
      </c>
      <c r="C1771" s="4">
        <f>IF(ISBLANK(B1771)=TRUE," ", IF(B1771='2. Metadata'!B$1,'2. Metadata'!B$5, IF(B1771='2. Metadata'!C$1,'2. Metadata'!#REF!,IF(B1771='2. Metadata'!D$1,'2. Metadata'!#REF!, IF(B1771='2. Metadata'!E$1,'2. Metadata'!#REF!,IF( B1771='2. Metadata'!F$1,'2. Metadata'!#REF!,IF(B1771='2. Metadata'!G$1,'2. Metadata'!#REF!,IF(B1771='2. Metadata'!H$1,'2. Metadata'!#REF!, IF(B1771='2. Metadata'!I$1,'2. Metadata'!#REF!, IF(B1771='2. Metadata'!J$1,'2. Metadata'!#REF!, IF(B1771='2. Metadata'!K$1,'2. Metadata'!C$3, IF(B1771='2. Metadata'!L$1,'2. Metadata'!D$3, IF(B1771='2. Metadata'!M$1,'2. Metadata'!M$5, IF(B1771='2. Metadata'!N$1,'2. Metadata'!N$5))))))))))))))</f>
        <v>49.690002</v>
      </c>
      <c r="D1771" s="10">
        <f>IF(ISBLANK(B1771)=TRUE," ", IF(B1771='2. Metadata'!B$1,'2. Metadata'!B$6, IF(B1771='2. Metadata'!C$1,'2. Metadata'!C$4,IF(B1771='2. Metadata'!D$1,'2. Metadata'!D$4, IF(B1771='2. Metadata'!E$1,'2. Metadata'!E$4,IF( B1771='2. Metadata'!F$1,'2. Metadata'!F$4,IF(B1771='2. Metadata'!G$1,'2. Metadata'!G$4,IF(B1771='2. Metadata'!H$1,'2. Metadata'!H$4, IF(B1771='2. Metadata'!I$1,'2. Metadata'!I$4, IF(B1771='2. Metadata'!J$1,'2. Metadata'!J$4, IF(B1771='2. Metadata'!K$1,'2. Metadata'!K$4, IF(B1771='2. Metadata'!L$1,'2. Metadata'!L$4, IF(B1771='2. Metadata'!M$1,'2. Metadata'!M$6, IF(B1771='2. Metadata'!N$1,'2. Metadata'!N$6))))))))))))))</f>
        <v>-115.97499999999999</v>
      </c>
      <c r="E1771" s="15" t="s">
        <v>178</v>
      </c>
      <c r="F1771" s="132">
        <v>13.978</v>
      </c>
      <c r="G1771" s="12" t="str">
        <f>IF(ISBLANK(F1771)=TRUE," ",'2. Metadata'!B$14)</f>
        <v>degrees Celsius</v>
      </c>
      <c r="H1771" s="16" t="s">
        <v>178</v>
      </c>
      <c r="I1771" s="17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</row>
    <row r="1772" spans="1:19" ht="15" x14ac:dyDescent="0.2">
      <c r="A1772" s="130">
        <v>39681.96875</v>
      </c>
      <c r="B1772" s="9" t="s">
        <v>239</v>
      </c>
      <c r="C1772" s="4">
        <f>IF(ISBLANK(B1772)=TRUE," ", IF(B1772='2. Metadata'!B$1,'2. Metadata'!B$5, IF(B1772='2. Metadata'!C$1,'2. Metadata'!#REF!,IF(B1772='2. Metadata'!D$1,'2. Metadata'!#REF!, IF(B1772='2. Metadata'!E$1,'2. Metadata'!#REF!,IF( B1772='2. Metadata'!F$1,'2. Metadata'!#REF!,IF(B1772='2. Metadata'!G$1,'2. Metadata'!#REF!,IF(B1772='2. Metadata'!H$1,'2. Metadata'!#REF!, IF(B1772='2. Metadata'!I$1,'2. Metadata'!#REF!, IF(B1772='2. Metadata'!J$1,'2. Metadata'!#REF!, IF(B1772='2. Metadata'!K$1,'2. Metadata'!C$3, IF(B1772='2. Metadata'!L$1,'2. Metadata'!D$3, IF(B1772='2. Metadata'!M$1,'2. Metadata'!M$5, IF(B1772='2. Metadata'!N$1,'2. Metadata'!N$5))))))))))))))</f>
        <v>49.690002</v>
      </c>
      <c r="D1772" s="10">
        <f>IF(ISBLANK(B1772)=TRUE," ", IF(B1772='2. Metadata'!B$1,'2. Metadata'!B$6, IF(B1772='2. Metadata'!C$1,'2. Metadata'!C$4,IF(B1772='2. Metadata'!D$1,'2. Metadata'!D$4, IF(B1772='2. Metadata'!E$1,'2. Metadata'!E$4,IF( B1772='2. Metadata'!F$1,'2. Metadata'!F$4,IF(B1772='2. Metadata'!G$1,'2. Metadata'!G$4,IF(B1772='2. Metadata'!H$1,'2. Metadata'!H$4, IF(B1772='2. Metadata'!I$1,'2. Metadata'!I$4, IF(B1772='2. Metadata'!J$1,'2. Metadata'!J$4, IF(B1772='2. Metadata'!K$1,'2. Metadata'!K$4, IF(B1772='2. Metadata'!L$1,'2. Metadata'!L$4, IF(B1772='2. Metadata'!M$1,'2. Metadata'!M$6, IF(B1772='2. Metadata'!N$1,'2. Metadata'!N$6))))))))))))))</f>
        <v>-115.97499999999999</v>
      </c>
      <c r="E1772" s="15" t="s">
        <v>178</v>
      </c>
      <c r="F1772" s="132">
        <v>13.906000000000001</v>
      </c>
      <c r="G1772" s="12" t="str">
        <f>IF(ISBLANK(F1772)=TRUE," ",'2. Metadata'!B$14)</f>
        <v>degrees Celsius</v>
      </c>
      <c r="H1772" s="16" t="s">
        <v>178</v>
      </c>
      <c r="I1772" s="17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</row>
    <row r="1773" spans="1:19" ht="15" x14ac:dyDescent="0.2">
      <c r="A1773" s="130">
        <v>39681.979166666664</v>
      </c>
      <c r="B1773" s="9" t="s">
        <v>239</v>
      </c>
      <c r="C1773" s="4">
        <f>IF(ISBLANK(B1773)=TRUE," ", IF(B1773='2. Metadata'!B$1,'2. Metadata'!B$5, IF(B1773='2. Metadata'!C$1,'2. Metadata'!#REF!,IF(B1773='2. Metadata'!D$1,'2. Metadata'!#REF!, IF(B1773='2. Metadata'!E$1,'2. Metadata'!#REF!,IF( B1773='2. Metadata'!F$1,'2. Metadata'!#REF!,IF(B1773='2. Metadata'!G$1,'2. Metadata'!#REF!,IF(B1773='2. Metadata'!H$1,'2. Metadata'!#REF!, IF(B1773='2. Metadata'!I$1,'2. Metadata'!#REF!, IF(B1773='2. Metadata'!J$1,'2. Metadata'!#REF!, IF(B1773='2. Metadata'!K$1,'2. Metadata'!C$3, IF(B1773='2. Metadata'!L$1,'2. Metadata'!D$3, IF(B1773='2. Metadata'!M$1,'2. Metadata'!M$5, IF(B1773='2. Metadata'!N$1,'2. Metadata'!N$5))))))))))))))</f>
        <v>49.690002</v>
      </c>
      <c r="D1773" s="10">
        <f>IF(ISBLANK(B1773)=TRUE," ", IF(B1773='2. Metadata'!B$1,'2. Metadata'!B$6, IF(B1773='2. Metadata'!C$1,'2. Metadata'!C$4,IF(B1773='2. Metadata'!D$1,'2. Metadata'!D$4, IF(B1773='2. Metadata'!E$1,'2. Metadata'!E$4,IF( B1773='2. Metadata'!F$1,'2. Metadata'!F$4,IF(B1773='2. Metadata'!G$1,'2. Metadata'!G$4,IF(B1773='2. Metadata'!H$1,'2. Metadata'!H$4, IF(B1773='2. Metadata'!I$1,'2. Metadata'!I$4, IF(B1773='2. Metadata'!J$1,'2. Metadata'!J$4, IF(B1773='2. Metadata'!K$1,'2. Metadata'!K$4, IF(B1773='2. Metadata'!L$1,'2. Metadata'!L$4, IF(B1773='2. Metadata'!M$1,'2. Metadata'!M$6, IF(B1773='2. Metadata'!N$1,'2. Metadata'!N$6))))))))))))))</f>
        <v>-115.97499999999999</v>
      </c>
      <c r="E1773" s="15" t="s">
        <v>178</v>
      </c>
      <c r="F1773" s="132">
        <v>13.834</v>
      </c>
      <c r="G1773" s="12" t="str">
        <f>IF(ISBLANK(F1773)=TRUE," ",'2. Metadata'!B$14)</f>
        <v>degrees Celsius</v>
      </c>
      <c r="H1773" s="16" t="s">
        <v>178</v>
      </c>
      <c r="I1773" s="17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</row>
    <row r="1774" spans="1:19" ht="15" x14ac:dyDescent="0.2">
      <c r="A1774" s="130">
        <v>39681.989583333336</v>
      </c>
      <c r="B1774" s="9" t="s">
        <v>239</v>
      </c>
      <c r="C1774" s="4">
        <f>IF(ISBLANK(B1774)=TRUE," ", IF(B1774='2. Metadata'!B$1,'2. Metadata'!B$5, IF(B1774='2. Metadata'!C$1,'2. Metadata'!#REF!,IF(B1774='2. Metadata'!D$1,'2. Metadata'!#REF!, IF(B1774='2. Metadata'!E$1,'2. Metadata'!#REF!,IF( B1774='2. Metadata'!F$1,'2. Metadata'!#REF!,IF(B1774='2. Metadata'!G$1,'2. Metadata'!#REF!,IF(B1774='2. Metadata'!H$1,'2. Metadata'!#REF!, IF(B1774='2. Metadata'!I$1,'2. Metadata'!#REF!, IF(B1774='2. Metadata'!J$1,'2. Metadata'!#REF!, IF(B1774='2. Metadata'!K$1,'2. Metadata'!C$3, IF(B1774='2. Metadata'!L$1,'2. Metadata'!D$3, IF(B1774='2. Metadata'!M$1,'2. Metadata'!M$5, IF(B1774='2. Metadata'!N$1,'2. Metadata'!N$5))))))))))))))</f>
        <v>49.690002</v>
      </c>
      <c r="D1774" s="10">
        <f>IF(ISBLANK(B1774)=TRUE," ", IF(B1774='2. Metadata'!B$1,'2. Metadata'!B$6, IF(B1774='2. Metadata'!C$1,'2. Metadata'!C$4,IF(B1774='2. Metadata'!D$1,'2. Metadata'!D$4, IF(B1774='2. Metadata'!E$1,'2. Metadata'!E$4,IF( B1774='2. Metadata'!F$1,'2. Metadata'!F$4,IF(B1774='2. Metadata'!G$1,'2. Metadata'!G$4,IF(B1774='2. Metadata'!H$1,'2. Metadata'!H$4, IF(B1774='2. Metadata'!I$1,'2. Metadata'!I$4, IF(B1774='2. Metadata'!J$1,'2. Metadata'!J$4, IF(B1774='2. Metadata'!K$1,'2. Metadata'!K$4, IF(B1774='2. Metadata'!L$1,'2. Metadata'!L$4, IF(B1774='2. Metadata'!M$1,'2. Metadata'!M$6, IF(B1774='2. Metadata'!N$1,'2. Metadata'!N$6))))))))))))))</f>
        <v>-115.97499999999999</v>
      </c>
      <c r="E1774" s="15" t="s">
        <v>178</v>
      </c>
      <c r="F1774" s="132">
        <v>13.738</v>
      </c>
      <c r="G1774" s="12" t="str">
        <f>IF(ISBLANK(F1774)=TRUE," ",'2. Metadata'!B$14)</f>
        <v>degrees Celsius</v>
      </c>
      <c r="H1774" s="16" t="s">
        <v>178</v>
      </c>
      <c r="I1774" s="17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</row>
    <row r="1775" spans="1:19" ht="15" x14ac:dyDescent="0.2">
      <c r="A1775" s="130">
        <v>39682</v>
      </c>
      <c r="B1775" s="9" t="s">
        <v>239</v>
      </c>
      <c r="C1775" s="4">
        <f>IF(ISBLANK(B1775)=TRUE," ", IF(B1775='2. Metadata'!B$1,'2. Metadata'!B$5, IF(B1775='2. Metadata'!C$1,'2. Metadata'!#REF!,IF(B1775='2. Metadata'!D$1,'2. Metadata'!#REF!, IF(B1775='2. Metadata'!E$1,'2. Metadata'!#REF!,IF( B1775='2. Metadata'!F$1,'2. Metadata'!#REF!,IF(B1775='2. Metadata'!G$1,'2. Metadata'!#REF!,IF(B1775='2. Metadata'!H$1,'2. Metadata'!#REF!, IF(B1775='2. Metadata'!I$1,'2. Metadata'!#REF!, IF(B1775='2. Metadata'!J$1,'2. Metadata'!#REF!, IF(B1775='2. Metadata'!K$1,'2. Metadata'!C$3, IF(B1775='2. Metadata'!L$1,'2. Metadata'!D$3, IF(B1775='2. Metadata'!M$1,'2. Metadata'!M$5, IF(B1775='2. Metadata'!N$1,'2. Metadata'!N$5))))))))))))))</f>
        <v>49.690002</v>
      </c>
      <c r="D1775" s="10">
        <f>IF(ISBLANK(B1775)=TRUE," ", IF(B1775='2. Metadata'!B$1,'2. Metadata'!B$6, IF(B1775='2. Metadata'!C$1,'2. Metadata'!C$4,IF(B1775='2. Metadata'!D$1,'2. Metadata'!D$4, IF(B1775='2. Metadata'!E$1,'2. Metadata'!E$4,IF( B1775='2. Metadata'!F$1,'2. Metadata'!F$4,IF(B1775='2. Metadata'!G$1,'2. Metadata'!G$4,IF(B1775='2. Metadata'!H$1,'2. Metadata'!H$4, IF(B1775='2. Metadata'!I$1,'2. Metadata'!I$4, IF(B1775='2. Metadata'!J$1,'2. Metadata'!J$4, IF(B1775='2. Metadata'!K$1,'2. Metadata'!K$4, IF(B1775='2. Metadata'!L$1,'2. Metadata'!L$4, IF(B1775='2. Metadata'!M$1,'2. Metadata'!M$6, IF(B1775='2. Metadata'!N$1,'2. Metadata'!N$6))))))))))))))</f>
        <v>-115.97499999999999</v>
      </c>
      <c r="E1775" s="15" t="s">
        <v>178</v>
      </c>
      <c r="F1775" s="132">
        <v>13.666</v>
      </c>
      <c r="G1775" s="12" t="str">
        <f>IF(ISBLANK(F1775)=TRUE," ",'2. Metadata'!B$14)</f>
        <v>degrees Celsius</v>
      </c>
      <c r="H1775" s="16" t="s">
        <v>178</v>
      </c>
      <c r="I1775" s="17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</row>
    <row r="1776" spans="1:19" ht="15" x14ac:dyDescent="0.2">
      <c r="A1776" s="130">
        <v>39682.010416666664</v>
      </c>
      <c r="B1776" s="9" t="s">
        <v>239</v>
      </c>
      <c r="C1776" s="4">
        <f>IF(ISBLANK(B1776)=TRUE," ", IF(B1776='2. Metadata'!B$1,'2. Metadata'!B$5, IF(B1776='2. Metadata'!C$1,'2. Metadata'!#REF!,IF(B1776='2. Metadata'!D$1,'2. Metadata'!#REF!, IF(B1776='2. Metadata'!E$1,'2. Metadata'!#REF!,IF( B1776='2. Metadata'!F$1,'2. Metadata'!#REF!,IF(B1776='2. Metadata'!G$1,'2. Metadata'!#REF!,IF(B1776='2. Metadata'!H$1,'2. Metadata'!#REF!, IF(B1776='2. Metadata'!I$1,'2. Metadata'!#REF!, IF(B1776='2. Metadata'!J$1,'2. Metadata'!#REF!, IF(B1776='2. Metadata'!K$1,'2. Metadata'!C$3, IF(B1776='2. Metadata'!L$1,'2. Metadata'!D$3, IF(B1776='2. Metadata'!M$1,'2. Metadata'!M$5, IF(B1776='2. Metadata'!N$1,'2. Metadata'!N$5))))))))))))))</f>
        <v>49.690002</v>
      </c>
      <c r="D1776" s="10">
        <f>IF(ISBLANK(B1776)=TRUE," ", IF(B1776='2. Metadata'!B$1,'2. Metadata'!B$6, IF(B1776='2. Metadata'!C$1,'2. Metadata'!C$4,IF(B1776='2. Metadata'!D$1,'2. Metadata'!D$4, IF(B1776='2. Metadata'!E$1,'2. Metadata'!E$4,IF( B1776='2. Metadata'!F$1,'2. Metadata'!F$4,IF(B1776='2. Metadata'!G$1,'2. Metadata'!G$4,IF(B1776='2. Metadata'!H$1,'2. Metadata'!H$4, IF(B1776='2. Metadata'!I$1,'2. Metadata'!I$4, IF(B1776='2. Metadata'!J$1,'2. Metadata'!J$4, IF(B1776='2. Metadata'!K$1,'2. Metadata'!K$4, IF(B1776='2. Metadata'!L$1,'2. Metadata'!L$4, IF(B1776='2. Metadata'!M$1,'2. Metadata'!M$6, IF(B1776='2. Metadata'!N$1,'2. Metadata'!N$6))))))))))))))</f>
        <v>-115.97499999999999</v>
      </c>
      <c r="E1776" s="15" t="s">
        <v>178</v>
      </c>
      <c r="F1776" s="132">
        <v>13.57</v>
      </c>
      <c r="G1776" s="12" t="str">
        <f>IF(ISBLANK(F1776)=TRUE," ",'2. Metadata'!B$14)</f>
        <v>degrees Celsius</v>
      </c>
      <c r="H1776" s="16" t="s">
        <v>178</v>
      </c>
      <c r="I1776" s="17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</row>
    <row r="1777" spans="1:19" ht="15" x14ac:dyDescent="0.2">
      <c r="A1777" s="130">
        <v>39682.020833333336</v>
      </c>
      <c r="B1777" s="9" t="s">
        <v>239</v>
      </c>
      <c r="C1777" s="4">
        <f>IF(ISBLANK(B1777)=TRUE," ", IF(B1777='2. Metadata'!B$1,'2. Metadata'!B$5, IF(B1777='2. Metadata'!C$1,'2. Metadata'!#REF!,IF(B1777='2. Metadata'!D$1,'2. Metadata'!#REF!, IF(B1777='2. Metadata'!E$1,'2. Metadata'!#REF!,IF( B1777='2. Metadata'!F$1,'2. Metadata'!#REF!,IF(B1777='2. Metadata'!G$1,'2. Metadata'!#REF!,IF(B1777='2. Metadata'!H$1,'2. Metadata'!#REF!, IF(B1777='2. Metadata'!I$1,'2. Metadata'!#REF!, IF(B1777='2. Metadata'!J$1,'2. Metadata'!#REF!, IF(B1777='2. Metadata'!K$1,'2. Metadata'!C$3, IF(B1777='2. Metadata'!L$1,'2. Metadata'!D$3, IF(B1777='2. Metadata'!M$1,'2. Metadata'!M$5, IF(B1777='2. Metadata'!N$1,'2. Metadata'!N$5))))))))))))))</f>
        <v>49.690002</v>
      </c>
      <c r="D1777" s="10">
        <f>IF(ISBLANK(B1777)=TRUE," ", IF(B1777='2. Metadata'!B$1,'2. Metadata'!B$6, IF(B1777='2. Metadata'!C$1,'2. Metadata'!C$4,IF(B1777='2. Metadata'!D$1,'2. Metadata'!D$4, IF(B1777='2. Metadata'!E$1,'2. Metadata'!E$4,IF( B1777='2. Metadata'!F$1,'2. Metadata'!F$4,IF(B1777='2. Metadata'!G$1,'2. Metadata'!G$4,IF(B1777='2. Metadata'!H$1,'2. Metadata'!H$4, IF(B1777='2. Metadata'!I$1,'2. Metadata'!I$4, IF(B1777='2. Metadata'!J$1,'2. Metadata'!J$4, IF(B1777='2. Metadata'!K$1,'2. Metadata'!K$4, IF(B1777='2. Metadata'!L$1,'2. Metadata'!L$4, IF(B1777='2. Metadata'!M$1,'2. Metadata'!M$6, IF(B1777='2. Metadata'!N$1,'2. Metadata'!N$6))))))))))))))</f>
        <v>-115.97499999999999</v>
      </c>
      <c r="E1777" s="15" t="s">
        <v>178</v>
      </c>
      <c r="F1777" s="132">
        <v>13.522</v>
      </c>
      <c r="G1777" s="12" t="str">
        <f>IF(ISBLANK(F1777)=TRUE," ",'2. Metadata'!B$14)</f>
        <v>degrees Celsius</v>
      </c>
      <c r="H1777" s="16" t="s">
        <v>178</v>
      </c>
      <c r="I1777" s="17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</row>
    <row r="1778" spans="1:19" ht="15" x14ac:dyDescent="0.2">
      <c r="A1778" s="130">
        <v>39682.03125</v>
      </c>
      <c r="B1778" s="9" t="s">
        <v>239</v>
      </c>
      <c r="C1778" s="4">
        <f>IF(ISBLANK(B1778)=TRUE," ", IF(B1778='2. Metadata'!B$1,'2. Metadata'!B$5, IF(B1778='2. Metadata'!C$1,'2. Metadata'!#REF!,IF(B1778='2. Metadata'!D$1,'2. Metadata'!#REF!, IF(B1778='2. Metadata'!E$1,'2. Metadata'!#REF!,IF( B1778='2. Metadata'!F$1,'2. Metadata'!#REF!,IF(B1778='2. Metadata'!G$1,'2. Metadata'!#REF!,IF(B1778='2. Metadata'!H$1,'2. Metadata'!#REF!, IF(B1778='2. Metadata'!I$1,'2. Metadata'!#REF!, IF(B1778='2. Metadata'!J$1,'2. Metadata'!#REF!, IF(B1778='2. Metadata'!K$1,'2. Metadata'!C$3, IF(B1778='2. Metadata'!L$1,'2. Metadata'!D$3, IF(B1778='2. Metadata'!M$1,'2. Metadata'!M$5, IF(B1778='2. Metadata'!N$1,'2. Metadata'!N$5))))))))))))))</f>
        <v>49.690002</v>
      </c>
      <c r="D1778" s="10">
        <f>IF(ISBLANK(B1778)=TRUE," ", IF(B1778='2. Metadata'!B$1,'2. Metadata'!B$6, IF(B1778='2. Metadata'!C$1,'2. Metadata'!C$4,IF(B1778='2. Metadata'!D$1,'2. Metadata'!D$4, IF(B1778='2. Metadata'!E$1,'2. Metadata'!E$4,IF( B1778='2. Metadata'!F$1,'2. Metadata'!F$4,IF(B1778='2. Metadata'!G$1,'2. Metadata'!G$4,IF(B1778='2. Metadata'!H$1,'2. Metadata'!H$4, IF(B1778='2. Metadata'!I$1,'2. Metadata'!I$4, IF(B1778='2. Metadata'!J$1,'2. Metadata'!J$4, IF(B1778='2. Metadata'!K$1,'2. Metadata'!K$4, IF(B1778='2. Metadata'!L$1,'2. Metadata'!L$4, IF(B1778='2. Metadata'!M$1,'2. Metadata'!M$6, IF(B1778='2. Metadata'!N$1,'2. Metadata'!N$6))))))))))))))</f>
        <v>-115.97499999999999</v>
      </c>
      <c r="E1778" s="15" t="s">
        <v>178</v>
      </c>
      <c r="F1778" s="132">
        <v>13.425000000000001</v>
      </c>
      <c r="G1778" s="12" t="str">
        <f>IF(ISBLANK(F1778)=TRUE," ",'2. Metadata'!B$14)</f>
        <v>degrees Celsius</v>
      </c>
      <c r="H1778" s="16" t="s">
        <v>178</v>
      </c>
      <c r="I1778" s="17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</row>
    <row r="1779" spans="1:19" ht="15" x14ac:dyDescent="0.2">
      <c r="A1779" s="130">
        <v>39682.041666666664</v>
      </c>
      <c r="B1779" s="9" t="s">
        <v>239</v>
      </c>
      <c r="C1779" s="4">
        <f>IF(ISBLANK(B1779)=TRUE," ", IF(B1779='2. Metadata'!B$1,'2. Metadata'!B$5, IF(B1779='2. Metadata'!C$1,'2. Metadata'!#REF!,IF(B1779='2. Metadata'!D$1,'2. Metadata'!#REF!, IF(B1779='2. Metadata'!E$1,'2. Metadata'!#REF!,IF( B1779='2. Metadata'!F$1,'2. Metadata'!#REF!,IF(B1779='2. Metadata'!G$1,'2. Metadata'!#REF!,IF(B1779='2. Metadata'!H$1,'2. Metadata'!#REF!, IF(B1779='2. Metadata'!I$1,'2. Metadata'!#REF!, IF(B1779='2. Metadata'!J$1,'2. Metadata'!#REF!, IF(B1779='2. Metadata'!K$1,'2. Metadata'!C$3, IF(B1779='2. Metadata'!L$1,'2. Metadata'!D$3, IF(B1779='2. Metadata'!M$1,'2. Metadata'!M$5, IF(B1779='2. Metadata'!N$1,'2. Metadata'!N$5))))))))))))))</f>
        <v>49.690002</v>
      </c>
      <c r="D1779" s="10">
        <f>IF(ISBLANK(B1779)=TRUE," ", IF(B1779='2. Metadata'!B$1,'2. Metadata'!B$6, IF(B1779='2. Metadata'!C$1,'2. Metadata'!C$4,IF(B1779='2. Metadata'!D$1,'2. Metadata'!D$4, IF(B1779='2. Metadata'!E$1,'2. Metadata'!E$4,IF( B1779='2. Metadata'!F$1,'2. Metadata'!F$4,IF(B1779='2. Metadata'!G$1,'2. Metadata'!G$4,IF(B1779='2. Metadata'!H$1,'2. Metadata'!H$4, IF(B1779='2. Metadata'!I$1,'2. Metadata'!I$4, IF(B1779='2. Metadata'!J$1,'2. Metadata'!J$4, IF(B1779='2. Metadata'!K$1,'2. Metadata'!K$4, IF(B1779='2. Metadata'!L$1,'2. Metadata'!L$4, IF(B1779='2. Metadata'!M$1,'2. Metadata'!M$6, IF(B1779='2. Metadata'!N$1,'2. Metadata'!N$6))))))))))))))</f>
        <v>-115.97499999999999</v>
      </c>
      <c r="E1779" s="15" t="s">
        <v>178</v>
      </c>
      <c r="F1779" s="132">
        <v>13.353</v>
      </c>
      <c r="G1779" s="12" t="str">
        <f>IF(ISBLANK(F1779)=TRUE," ",'2. Metadata'!B$14)</f>
        <v>degrees Celsius</v>
      </c>
      <c r="H1779" s="16" t="s">
        <v>178</v>
      </c>
      <c r="I1779" s="17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</row>
    <row r="1780" spans="1:19" ht="15" x14ac:dyDescent="0.2">
      <c r="A1780" s="130">
        <v>39682.052083333336</v>
      </c>
      <c r="B1780" s="9" t="s">
        <v>239</v>
      </c>
      <c r="C1780" s="4">
        <f>IF(ISBLANK(B1780)=TRUE," ", IF(B1780='2. Metadata'!B$1,'2. Metadata'!B$5, IF(B1780='2. Metadata'!C$1,'2. Metadata'!#REF!,IF(B1780='2. Metadata'!D$1,'2. Metadata'!#REF!, IF(B1780='2. Metadata'!E$1,'2. Metadata'!#REF!,IF( B1780='2. Metadata'!F$1,'2. Metadata'!#REF!,IF(B1780='2. Metadata'!G$1,'2. Metadata'!#REF!,IF(B1780='2. Metadata'!H$1,'2. Metadata'!#REF!, IF(B1780='2. Metadata'!I$1,'2. Metadata'!#REF!, IF(B1780='2. Metadata'!J$1,'2. Metadata'!#REF!, IF(B1780='2. Metadata'!K$1,'2. Metadata'!C$3, IF(B1780='2. Metadata'!L$1,'2. Metadata'!D$3, IF(B1780='2. Metadata'!M$1,'2. Metadata'!M$5, IF(B1780='2. Metadata'!N$1,'2. Metadata'!N$5))))))))))))))</f>
        <v>49.690002</v>
      </c>
      <c r="D1780" s="10">
        <f>IF(ISBLANK(B1780)=TRUE," ", IF(B1780='2. Metadata'!B$1,'2. Metadata'!B$6, IF(B1780='2. Metadata'!C$1,'2. Metadata'!C$4,IF(B1780='2. Metadata'!D$1,'2. Metadata'!D$4, IF(B1780='2. Metadata'!E$1,'2. Metadata'!E$4,IF( B1780='2. Metadata'!F$1,'2. Metadata'!F$4,IF(B1780='2. Metadata'!G$1,'2. Metadata'!G$4,IF(B1780='2. Metadata'!H$1,'2. Metadata'!H$4, IF(B1780='2. Metadata'!I$1,'2. Metadata'!I$4, IF(B1780='2. Metadata'!J$1,'2. Metadata'!J$4, IF(B1780='2. Metadata'!K$1,'2. Metadata'!K$4, IF(B1780='2. Metadata'!L$1,'2. Metadata'!L$4, IF(B1780='2. Metadata'!M$1,'2. Metadata'!M$6, IF(B1780='2. Metadata'!N$1,'2. Metadata'!N$6))))))))))))))</f>
        <v>-115.97499999999999</v>
      </c>
      <c r="E1780" s="15" t="s">
        <v>178</v>
      </c>
      <c r="F1780" s="132">
        <v>13.257</v>
      </c>
      <c r="G1780" s="12" t="str">
        <f>IF(ISBLANK(F1780)=TRUE," ",'2. Metadata'!B$14)</f>
        <v>degrees Celsius</v>
      </c>
      <c r="H1780" s="16" t="s">
        <v>178</v>
      </c>
      <c r="I1780" s="17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</row>
    <row r="1781" spans="1:19" ht="15" x14ac:dyDescent="0.2">
      <c r="A1781" s="130">
        <v>39682.0625</v>
      </c>
      <c r="B1781" s="9" t="s">
        <v>239</v>
      </c>
      <c r="C1781" s="4">
        <f>IF(ISBLANK(B1781)=TRUE," ", IF(B1781='2. Metadata'!B$1,'2. Metadata'!B$5, IF(B1781='2. Metadata'!C$1,'2. Metadata'!#REF!,IF(B1781='2. Metadata'!D$1,'2. Metadata'!#REF!, IF(B1781='2. Metadata'!E$1,'2. Metadata'!#REF!,IF( B1781='2. Metadata'!F$1,'2. Metadata'!#REF!,IF(B1781='2. Metadata'!G$1,'2. Metadata'!#REF!,IF(B1781='2. Metadata'!H$1,'2. Metadata'!#REF!, IF(B1781='2. Metadata'!I$1,'2. Metadata'!#REF!, IF(B1781='2. Metadata'!J$1,'2. Metadata'!#REF!, IF(B1781='2. Metadata'!K$1,'2. Metadata'!C$3, IF(B1781='2. Metadata'!L$1,'2. Metadata'!D$3, IF(B1781='2. Metadata'!M$1,'2. Metadata'!M$5, IF(B1781='2. Metadata'!N$1,'2. Metadata'!N$5))))))))))))))</f>
        <v>49.690002</v>
      </c>
      <c r="D1781" s="10">
        <f>IF(ISBLANK(B1781)=TRUE," ", IF(B1781='2. Metadata'!B$1,'2. Metadata'!B$6, IF(B1781='2. Metadata'!C$1,'2. Metadata'!C$4,IF(B1781='2. Metadata'!D$1,'2. Metadata'!D$4, IF(B1781='2. Metadata'!E$1,'2. Metadata'!E$4,IF( B1781='2. Metadata'!F$1,'2. Metadata'!F$4,IF(B1781='2. Metadata'!G$1,'2. Metadata'!G$4,IF(B1781='2. Metadata'!H$1,'2. Metadata'!H$4, IF(B1781='2. Metadata'!I$1,'2. Metadata'!I$4, IF(B1781='2. Metadata'!J$1,'2. Metadata'!J$4, IF(B1781='2. Metadata'!K$1,'2. Metadata'!K$4, IF(B1781='2. Metadata'!L$1,'2. Metadata'!L$4, IF(B1781='2. Metadata'!M$1,'2. Metadata'!M$6, IF(B1781='2. Metadata'!N$1,'2. Metadata'!N$6))))))))))))))</f>
        <v>-115.97499999999999</v>
      </c>
      <c r="E1781" s="15" t="s">
        <v>178</v>
      </c>
      <c r="F1781" s="132">
        <v>13.185</v>
      </c>
      <c r="G1781" s="12" t="str">
        <f>IF(ISBLANK(F1781)=TRUE," ",'2. Metadata'!B$14)</f>
        <v>degrees Celsius</v>
      </c>
      <c r="H1781" s="16" t="s">
        <v>178</v>
      </c>
      <c r="I1781" s="17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</row>
    <row r="1782" spans="1:19" ht="15" x14ac:dyDescent="0.2">
      <c r="A1782" s="130">
        <v>39682.072916666664</v>
      </c>
      <c r="B1782" s="9" t="s">
        <v>239</v>
      </c>
      <c r="C1782" s="4">
        <f>IF(ISBLANK(B1782)=TRUE," ", IF(B1782='2. Metadata'!B$1,'2. Metadata'!B$5, IF(B1782='2. Metadata'!C$1,'2. Metadata'!#REF!,IF(B1782='2. Metadata'!D$1,'2. Metadata'!#REF!, IF(B1782='2. Metadata'!E$1,'2. Metadata'!#REF!,IF( B1782='2. Metadata'!F$1,'2. Metadata'!#REF!,IF(B1782='2. Metadata'!G$1,'2. Metadata'!#REF!,IF(B1782='2. Metadata'!H$1,'2. Metadata'!#REF!, IF(B1782='2. Metadata'!I$1,'2. Metadata'!#REF!, IF(B1782='2. Metadata'!J$1,'2. Metadata'!#REF!, IF(B1782='2. Metadata'!K$1,'2. Metadata'!C$3, IF(B1782='2. Metadata'!L$1,'2. Metadata'!D$3, IF(B1782='2. Metadata'!M$1,'2. Metadata'!M$5, IF(B1782='2. Metadata'!N$1,'2. Metadata'!N$5))))))))))))))</f>
        <v>49.690002</v>
      </c>
      <c r="D1782" s="10">
        <f>IF(ISBLANK(B1782)=TRUE," ", IF(B1782='2. Metadata'!B$1,'2. Metadata'!B$6, IF(B1782='2. Metadata'!C$1,'2. Metadata'!C$4,IF(B1782='2. Metadata'!D$1,'2. Metadata'!D$4, IF(B1782='2. Metadata'!E$1,'2. Metadata'!E$4,IF( B1782='2. Metadata'!F$1,'2. Metadata'!F$4,IF(B1782='2. Metadata'!G$1,'2. Metadata'!G$4,IF(B1782='2. Metadata'!H$1,'2. Metadata'!H$4, IF(B1782='2. Metadata'!I$1,'2. Metadata'!I$4, IF(B1782='2. Metadata'!J$1,'2. Metadata'!J$4, IF(B1782='2. Metadata'!K$1,'2. Metadata'!K$4, IF(B1782='2. Metadata'!L$1,'2. Metadata'!L$4, IF(B1782='2. Metadata'!M$1,'2. Metadata'!M$6, IF(B1782='2. Metadata'!N$1,'2. Metadata'!N$6))))))))))))))</f>
        <v>-115.97499999999999</v>
      </c>
      <c r="E1782" s="15" t="s">
        <v>178</v>
      </c>
      <c r="F1782" s="132">
        <v>13.112</v>
      </c>
      <c r="G1782" s="12" t="str">
        <f>IF(ISBLANK(F1782)=TRUE," ",'2. Metadata'!B$14)</f>
        <v>degrees Celsius</v>
      </c>
      <c r="H1782" s="16" t="s">
        <v>178</v>
      </c>
      <c r="I1782" s="17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</row>
    <row r="1783" spans="1:19" ht="15" x14ac:dyDescent="0.2">
      <c r="A1783" s="130">
        <v>39682.083333333336</v>
      </c>
      <c r="B1783" s="9" t="s">
        <v>239</v>
      </c>
      <c r="C1783" s="4">
        <f>IF(ISBLANK(B1783)=TRUE," ", IF(B1783='2. Metadata'!B$1,'2. Metadata'!B$5, IF(B1783='2. Metadata'!C$1,'2. Metadata'!#REF!,IF(B1783='2. Metadata'!D$1,'2. Metadata'!#REF!, IF(B1783='2. Metadata'!E$1,'2. Metadata'!#REF!,IF( B1783='2. Metadata'!F$1,'2. Metadata'!#REF!,IF(B1783='2. Metadata'!G$1,'2. Metadata'!#REF!,IF(B1783='2. Metadata'!H$1,'2. Metadata'!#REF!, IF(B1783='2. Metadata'!I$1,'2. Metadata'!#REF!, IF(B1783='2. Metadata'!J$1,'2. Metadata'!#REF!, IF(B1783='2. Metadata'!K$1,'2. Metadata'!C$3, IF(B1783='2. Metadata'!L$1,'2. Metadata'!D$3, IF(B1783='2. Metadata'!M$1,'2. Metadata'!M$5, IF(B1783='2. Metadata'!N$1,'2. Metadata'!N$5))))))))))))))</f>
        <v>49.690002</v>
      </c>
      <c r="D1783" s="10">
        <f>IF(ISBLANK(B1783)=TRUE," ", IF(B1783='2. Metadata'!B$1,'2. Metadata'!B$6, IF(B1783='2. Metadata'!C$1,'2. Metadata'!C$4,IF(B1783='2. Metadata'!D$1,'2. Metadata'!D$4, IF(B1783='2. Metadata'!E$1,'2. Metadata'!E$4,IF( B1783='2. Metadata'!F$1,'2. Metadata'!F$4,IF(B1783='2. Metadata'!G$1,'2. Metadata'!G$4,IF(B1783='2. Metadata'!H$1,'2. Metadata'!H$4, IF(B1783='2. Metadata'!I$1,'2. Metadata'!I$4, IF(B1783='2. Metadata'!J$1,'2. Metadata'!J$4, IF(B1783='2. Metadata'!K$1,'2. Metadata'!K$4, IF(B1783='2. Metadata'!L$1,'2. Metadata'!L$4, IF(B1783='2. Metadata'!M$1,'2. Metadata'!M$6, IF(B1783='2. Metadata'!N$1,'2. Metadata'!N$6))))))))))))))</f>
        <v>-115.97499999999999</v>
      </c>
      <c r="E1783" s="15" t="s">
        <v>178</v>
      </c>
      <c r="F1783" s="132">
        <v>13.016</v>
      </c>
      <c r="G1783" s="12" t="str">
        <f>IF(ISBLANK(F1783)=TRUE," ",'2. Metadata'!B$14)</f>
        <v>degrees Celsius</v>
      </c>
      <c r="H1783" s="16" t="s">
        <v>178</v>
      </c>
      <c r="I1783" s="17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</row>
    <row r="1784" spans="1:19" ht="15" x14ac:dyDescent="0.2">
      <c r="A1784" s="130">
        <v>39682.09375</v>
      </c>
      <c r="B1784" s="9" t="s">
        <v>239</v>
      </c>
      <c r="C1784" s="4">
        <f>IF(ISBLANK(B1784)=TRUE," ", IF(B1784='2. Metadata'!B$1,'2. Metadata'!B$5, IF(B1784='2. Metadata'!C$1,'2. Metadata'!#REF!,IF(B1784='2. Metadata'!D$1,'2. Metadata'!#REF!, IF(B1784='2. Metadata'!E$1,'2. Metadata'!#REF!,IF( B1784='2. Metadata'!F$1,'2. Metadata'!#REF!,IF(B1784='2. Metadata'!G$1,'2. Metadata'!#REF!,IF(B1784='2. Metadata'!H$1,'2. Metadata'!#REF!, IF(B1784='2. Metadata'!I$1,'2. Metadata'!#REF!, IF(B1784='2. Metadata'!J$1,'2. Metadata'!#REF!, IF(B1784='2. Metadata'!K$1,'2. Metadata'!C$3, IF(B1784='2. Metadata'!L$1,'2. Metadata'!D$3, IF(B1784='2. Metadata'!M$1,'2. Metadata'!M$5, IF(B1784='2. Metadata'!N$1,'2. Metadata'!N$5))))))))))))))</f>
        <v>49.690002</v>
      </c>
      <c r="D1784" s="10">
        <f>IF(ISBLANK(B1784)=TRUE," ", IF(B1784='2. Metadata'!B$1,'2. Metadata'!B$6, IF(B1784='2. Metadata'!C$1,'2. Metadata'!C$4,IF(B1784='2. Metadata'!D$1,'2. Metadata'!D$4, IF(B1784='2. Metadata'!E$1,'2. Metadata'!E$4,IF( B1784='2. Metadata'!F$1,'2. Metadata'!F$4,IF(B1784='2. Metadata'!G$1,'2. Metadata'!G$4,IF(B1784='2. Metadata'!H$1,'2. Metadata'!H$4, IF(B1784='2. Metadata'!I$1,'2. Metadata'!I$4, IF(B1784='2. Metadata'!J$1,'2. Metadata'!J$4, IF(B1784='2. Metadata'!K$1,'2. Metadata'!K$4, IF(B1784='2. Metadata'!L$1,'2. Metadata'!L$4, IF(B1784='2. Metadata'!M$1,'2. Metadata'!M$6, IF(B1784='2. Metadata'!N$1,'2. Metadata'!N$6))))))))))))))</f>
        <v>-115.97499999999999</v>
      </c>
      <c r="E1784" s="15" t="s">
        <v>178</v>
      </c>
      <c r="F1784" s="132">
        <v>12.944000000000001</v>
      </c>
      <c r="G1784" s="12" t="str">
        <f>IF(ISBLANK(F1784)=TRUE," ",'2. Metadata'!B$14)</f>
        <v>degrees Celsius</v>
      </c>
      <c r="H1784" s="16" t="s">
        <v>178</v>
      </c>
      <c r="I1784" s="17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</row>
    <row r="1785" spans="1:19" ht="15" x14ac:dyDescent="0.2">
      <c r="A1785" s="130">
        <v>39682.104166666664</v>
      </c>
      <c r="B1785" s="9" t="s">
        <v>239</v>
      </c>
      <c r="C1785" s="4">
        <f>IF(ISBLANK(B1785)=TRUE," ", IF(B1785='2. Metadata'!B$1,'2. Metadata'!B$5, IF(B1785='2. Metadata'!C$1,'2. Metadata'!#REF!,IF(B1785='2. Metadata'!D$1,'2. Metadata'!#REF!, IF(B1785='2. Metadata'!E$1,'2. Metadata'!#REF!,IF( B1785='2. Metadata'!F$1,'2. Metadata'!#REF!,IF(B1785='2. Metadata'!G$1,'2. Metadata'!#REF!,IF(B1785='2. Metadata'!H$1,'2. Metadata'!#REF!, IF(B1785='2. Metadata'!I$1,'2. Metadata'!#REF!, IF(B1785='2. Metadata'!J$1,'2. Metadata'!#REF!, IF(B1785='2. Metadata'!K$1,'2. Metadata'!C$3, IF(B1785='2. Metadata'!L$1,'2. Metadata'!D$3, IF(B1785='2. Metadata'!M$1,'2. Metadata'!M$5, IF(B1785='2. Metadata'!N$1,'2. Metadata'!N$5))))))))))))))</f>
        <v>49.690002</v>
      </c>
      <c r="D1785" s="10">
        <f>IF(ISBLANK(B1785)=TRUE," ", IF(B1785='2. Metadata'!B$1,'2. Metadata'!B$6, IF(B1785='2. Metadata'!C$1,'2. Metadata'!C$4,IF(B1785='2. Metadata'!D$1,'2. Metadata'!D$4, IF(B1785='2. Metadata'!E$1,'2. Metadata'!E$4,IF( B1785='2. Metadata'!F$1,'2. Metadata'!F$4,IF(B1785='2. Metadata'!G$1,'2. Metadata'!G$4,IF(B1785='2. Metadata'!H$1,'2. Metadata'!H$4, IF(B1785='2. Metadata'!I$1,'2. Metadata'!I$4, IF(B1785='2. Metadata'!J$1,'2. Metadata'!J$4, IF(B1785='2. Metadata'!K$1,'2. Metadata'!K$4, IF(B1785='2. Metadata'!L$1,'2. Metadata'!L$4, IF(B1785='2. Metadata'!M$1,'2. Metadata'!M$6, IF(B1785='2. Metadata'!N$1,'2. Metadata'!N$6))))))))))))))</f>
        <v>-115.97499999999999</v>
      </c>
      <c r="E1785" s="15" t="s">
        <v>178</v>
      </c>
      <c r="F1785" s="132">
        <v>12.847</v>
      </c>
      <c r="G1785" s="12" t="str">
        <f>IF(ISBLANK(F1785)=TRUE," ",'2. Metadata'!B$14)</f>
        <v>degrees Celsius</v>
      </c>
      <c r="H1785" s="16" t="s">
        <v>178</v>
      </c>
      <c r="I1785" s="17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</row>
    <row r="1786" spans="1:19" ht="15" x14ac:dyDescent="0.2">
      <c r="A1786" s="130">
        <v>39682.114583333336</v>
      </c>
      <c r="B1786" s="9" t="s">
        <v>239</v>
      </c>
      <c r="C1786" s="4">
        <f>IF(ISBLANK(B1786)=TRUE," ", IF(B1786='2. Metadata'!B$1,'2. Metadata'!B$5, IF(B1786='2. Metadata'!C$1,'2. Metadata'!#REF!,IF(B1786='2. Metadata'!D$1,'2. Metadata'!#REF!, IF(B1786='2. Metadata'!E$1,'2. Metadata'!#REF!,IF( B1786='2. Metadata'!F$1,'2. Metadata'!#REF!,IF(B1786='2. Metadata'!G$1,'2. Metadata'!#REF!,IF(B1786='2. Metadata'!H$1,'2. Metadata'!#REF!, IF(B1786='2. Metadata'!I$1,'2. Metadata'!#REF!, IF(B1786='2. Metadata'!J$1,'2. Metadata'!#REF!, IF(B1786='2. Metadata'!K$1,'2. Metadata'!C$3, IF(B1786='2. Metadata'!L$1,'2. Metadata'!D$3, IF(B1786='2. Metadata'!M$1,'2. Metadata'!M$5, IF(B1786='2. Metadata'!N$1,'2. Metadata'!N$5))))))))))))))</f>
        <v>49.690002</v>
      </c>
      <c r="D1786" s="10">
        <f>IF(ISBLANK(B1786)=TRUE," ", IF(B1786='2. Metadata'!B$1,'2. Metadata'!B$6, IF(B1786='2. Metadata'!C$1,'2. Metadata'!C$4,IF(B1786='2. Metadata'!D$1,'2. Metadata'!D$4, IF(B1786='2. Metadata'!E$1,'2. Metadata'!E$4,IF( B1786='2. Metadata'!F$1,'2. Metadata'!F$4,IF(B1786='2. Metadata'!G$1,'2. Metadata'!G$4,IF(B1786='2. Metadata'!H$1,'2. Metadata'!H$4, IF(B1786='2. Metadata'!I$1,'2. Metadata'!I$4, IF(B1786='2. Metadata'!J$1,'2. Metadata'!J$4, IF(B1786='2. Metadata'!K$1,'2. Metadata'!K$4, IF(B1786='2. Metadata'!L$1,'2. Metadata'!L$4, IF(B1786='2. Metadata'!M$1,'2. Metadata'!M$6, IF(B1786='2. Metadata'!N$1,'2. Metadata'!N$6))))))))))))))</f>
        <v>-115.97499999999999</v>
      </c>
      <c r="E1786" s="15" t="s">
        <v>178</v>
      </c>
      <c r="F1786" s="132">
        <v>12.775</v>
      </c>
      <c r="G1786" s="12" t="str">
        <f>IF(ISBLANK(F1786)=TRUE," ",'2. Metadata'!B$14)</f>
        <v>degrees Celsius</v>
      </c>
      <c r="H1786" s="16" t="s">
        <v>178</v>
      </c>
      <c r="I1786" s="17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</row>
    <row r="1787" spans="1:19" ht="15" x14ac:dyDescent="0.2">
      <c r="A1787" s="130">
        <v>39682.125</v>
      </c>
      <c r="B1787" s="9" t="s">
        <v>239</v>
      </c>
      <c r="C1787" s="4">
        <f>IF(ISBLANK(B1787)=TRUE," ", IF(B1787='2. Metadata'!B$1,'2. Metadata'!B$5, IF(B1787='2. Metadata'!C$1,'2. Metadata'!#REF!,IF(B1787='2. Metadata'!D$1,'2. Metadata'!#REF!, IF(B1787='2. Metadata'!E$1,'2. Metadata'!#REF!,IF( B1787='2. Metadata'!F$1,'2. Metadata'!#REF!,IF(B1787='2. Metadata'!G$1,'2. Metadata'!#REF!,IF(B1787='2. Metadata'!H$1,'2. Metadata'!#REF!, IF(B1787='2. Metadata'!I$1,'2. Metadata'!#REF!, IF(B1787='2. Metadata'!J$1,'2. Metadata'!#REF!, IF(B1787='2. Metadata'!K$1,'2. Metadata'!C$3, IF(B1787='2. Metadata'!L$1,'2. Metadata'!D$3, IF(B1787='2. Metadata'!M$1,'2. Metadata'!M$5, IF(B1787='2. Metadata'!N$1,'2. Metadata'!N$5))))))))))))))</f>
        <v>49.690002</v>
      </c>
      <c r="D1787" s="10">
        <f>IF(ISBLANK(B1787)=TRUE," ", IF(B1787='2. Metadata'!B$1,'2. Metadata'!B$6, IF(B1787='2. Metadata'!C$1,'2. Metadata'!C$4,IF(B1787='2. Metadata'!D$1,'2. Metadata'!D$4, IF(B1787='2. Metadata'!E$1,'2. Metadata'!E$4,IF( B1787='2. Metadata'!F$1,'2. Metadata'!F$4,IF(B1787='2. Metadata'!G$1,'2. Metadata'!G$4,IF(B1787='2. Metadata'!H$1,'2. Metadata'!H$4, IF(B1787='2. Metadata'!I$1,'2. Metadata'!I$4, IF(B1787='2. Metadata'!J$1,'2. Metadata'!J$4, IF(B1787='2. Metadata'!K$1,'2. Metadata'!K$4, IF(B1787='2. Metadata'!L$1,'2. Metadata'!L$4, IF(B1787='2. Metadata'!M$1,'2. Metadata'!M$6, IF(B1787='2. Metadata'!N$1,'2. Metadata'!N$6))))))))))))))</f>
        <v>-115.97499999999999</v>
      </c>
      <c r="E1787" s="15" t="s">
        <v>178</v>
      </c>
      <c r="F1787" s="132">
        <v>12.702999999999999</v>
      </c>
      <c r="G1787" s="12" t="str">
        <f>IF(ISBLANK(F1787)=TRUE," ",'2. Metadata'!B$14)</f>
        <v>degrees Celsius</v>
      </c>
      <c r="H1787" s="16" t="s">
        <v>178</v>
      </c>
      <c r="I1787" s="17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</row>
    <row r="1788" spans="1:19" ht="15" x14ac:dyDescent="0.2">
      <c r="A1788" s="130">
        <v>39682.135416666664</v>
      </c>
      <c r="B1788" s="9" t="s">
        <v>239</v>
      </c>
      <c r="C1788" s="4">
        <f>IF(ISBLANK(B1788)=TRUE," ", IF(B1788='2. Metadata'!B$1,'2. Metadata'!B$5, IF(B1788='2. Metadata'!C$1,'2. Metadata'!#REF!,IF(B1788='2. Metadata'!D$1,'2. Metadata'!#REF!, IF(B1788='2. Metadata'!E$1,'2. Metadata'!#REF!,IF( B1788='2. Metadata'!F$1,'2. Metadata'!#REF!,IF(B1788='2. Metadata'!G$1,'2. Metadata'!#REF!,IF(B1788='2. Metadata'!H$1,'2. Metadata'!#REF!, IF(B1788='2. Metadata'!I$1,'2. Metadata'!#REF!, IF(B1788='2. Metadata'!J$1,'2. Metadata'!#REF!, IF(B1788='2. Metadata'!K$1,'2. Metadata'!C$3, IF(B1788='2. Metadata'!L$1,'2. Metadata'!D$3, IF(B1788='2. Metadata'!M$1,'2. Metadata'!M$5, IF(B1788='2. Metadata'!N$1,'2. Metadata'!N$5))))))))))))))</f>
        <v>49.690002</v>
      </c>
      <c r="D1788" s="10">
        <f>IF(ISBLANK(B1788)=TRUE," ", IF(B1788='2. Metadata'!B$1,'2. Metadata'!B$6, IF(B1788='2. Metadata'!C$1,'2. Metadata'!C$4,IF(B1788='2. Metadata'!D$1,'2. Metadata'!D$4, IF(B1788='2. Metadata'!E$1,'2. Metadata'!E$4,IF( B1788='2. Metadata'!F$1,'2. Metadata'!F$4,IF(B1788='2. Metadata'!G$1,'2. Metadata'!G$4,IF(B1788='2. Metadata'!H$1,'2. Metadata'!H$4, IF(B1788='2. Metadata'!I$1,'2. Metadata'!I$4, IF(B1788='2. Metadata'!J$1,'2. Metadata'!J$4, IF(B1788='2. Metadata'!K$1,'2. Metadata'!K$4, IF(B1788='2. Metadata'!L$1,'2. Metadata'!L$4, IF(B1788='2. Metadata'!M$1,'2. Metadata'!M$6, IF(B1788='2. Metadata'!N$1,'2. Metadata'!N$6))))))))))))))</f>
        <v>-115.97499999999999</v>
      </c>
      <c r="E1788" s="15" t="s">
        <v>178</v>
      </c>
      <c r="F1788" s="132">
        <v>12.63</v>
      </c>
      <c r="G1788" s="12" t="str">
        <f>IF(ISBLANK(F1788)=TRUE," ",'2. Metadata'!B$14)</f>
        <v>degrees Celsius</v>
      </c>
      <c r="H1788" s="16" t="s">
        <v>178</v>
      </c>
      <c r="I1788" s="17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</row>
    <row r="1789" spans="1:19" ht="15" x14ac:dyDescent="0.2">
      <c r="A1789" s="130">
        <v>39682.145833333336</v>
      </c>
      <c r="B1789" s="9" t="s">
        <v>239</v>
      </c>
      <c r="C1789" s="4">
        <f>IF(ISBLANK(B1789)=TRUE," ", IF(B1789='2. Metadata'!B$1,'2. Metadata'!B$5, IF(B1789='2. Metadata'!C$1,'2. Metadata'!#REF!,IF(B1789='2. Metadata'!D$1,'2. Metadata'!#REF!, IF(B1789='2. Metadata'!E$1,'2. Metadata'!#REF!,IF( B1789='2. Metadata'!F$1,'2. Metadata'!#REF!,IF(B1789='2. Metadata'!G$1,'2. Metadata'!#REF!,IF(B1789='2. Metadata'!H$1,'2. Metadata'!#REF!, IF(B1789='2. Metadata'!I$1,'2. Metadata'!#REF!, IF(B1789='2. Metadata'!J$1,'2. Metadata'!#REF!, IF(B1789='2. Metadata'!K$1,'2. Metadata'!C$3, IF(B1789='2. Metadata'!L$1,'2. Metadata'!D$3, IF(B1789='2. Metadata'!M$1,'2. Metadata'!M$5, IF(B1789='2. Metadata'!N$1,'2. Metadata'!N$5))))))))))))))</f>
        <v>49.690002</v>
      </c>
      <c r="D1789" s="10">
        <f>IF(ISBLANK(B1789)=TRUE," ", IF(B1789='2. Metadata'!B$1,'2. Metadata'!B$6, IF(B1789='2. Metadata'!C$1,'2. Metadata'!C$4,IF(B1789='2. Metadata'!D$1,'2. Metadata'!D$4, IF(B1789='2. Metadata'!E$1,'2. Metadata'!E$4,IF( B1789='2. Metadata'!F$1,'2. Metadata'!F$4,IF(B1789='2. Metadata'!G$1,'2. Metadata'!G$4,IF(B1789='2. Metadata'!H$1,'2. Metadata'!H$4, IF(B1789='2. Metadata'!I$1,'2. Metadata'!I$4, IF(B1789='2. Metadata'!J$1,'2. Metadata'!J$4, IF(B1789='2. Metadata'!K$1,'2. Metadata'!K$4, IF(B1789='2. Metadata'!L$1,'2. Metadata'!L$4, IF(B1789='2. Metadata'!M$1,'2. Metadata'!M$6, IF(B1789='2. Metadata'!N$1,'2. Metadata'!N$6))))))))))))))</f>
        <v>-115.97499999999999</v>
      </c>
      <c r="E1789" s="15" t="s">
        <v>178</v>
      </c>
      <c r="F1789" s="132">
        <v>12.558</v>
      </c>
      <c r="G1789" s="12" t="str">
        <f>IF(ISBLANK(F1789)=TRUE," ",'2. Metadata'!B$14)</f>
        <v>degrees Celsius</v>
      </c>
      <c r="H1789" s="16" t="s">
        <v>178</v>
      </c>
      <c r="I1789" s="17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</row>
    <row r="1790" spans="1:19" ht="15" x14ac:dyDescent="0.2">
      <c r="A1790" s="130">
        <v>39682.15625</v>
      </c>
      <c r="B1790" s="9" t="s">
        <v>239</v>
      </c>
      <c r="C1790" s="4">
        <f>IF(ISBLANK(B1790)=TRUE," ", IF(B1790='2. Metadata'!B$1,'2. Metadata'!B$5, IF(B1790='2. Metadata'!C$1,'2. Metadata'!#REF!,IF(B1790='2. Metadata'!D$1,'2. Metadata'!#REF!, IF(B1790='2. Metadata'!E$1,'2. Metadata'!#REF!,IF( B1790='2. Metadata'!F$1,'2. Metadata'!#REF!,IF(B1790='2. Metadata'!G$1,'2. Metadata'!#REF!,IF(B1790='2. Metadata'!H$1,'2. Metadata'!#REF!, IF(B1790='2. Metadata'!I$1,'2. Metadata'!#REF!, IF(B1790='2. Metadata'!J$1,'2. Metadata'!#REF!, IF(B1790='2. Metadata'!K$1,'2. Metadata'!C$3, IF(B1790='2. Metadata'!L$1,'2. Metadata'!D$3, IF(B1790='2. Metadata'!M$1,'2. Metadata'!M$5, IF(B1790='2. Metadata'!N$1,'2. Metadata'!N$5))))))))))))))</f>
        <v>49.690002</v>
      </c>
      <c r="D1790" s="10">
        <f>IF(ISBLANK(B1790)=TRUE," ", IF(B1790='2. Metadata'!B$1,'2. Metadata'!B$6, IF(B1790='2. Metadata'!C$1,'2. Metadata'!C$4,IF(B1790='2. Metadata'!D$1,'2. Metadata'!D$4, IF(B1790='2. Metadata'!E$1,'2. Metadata'!E$4,IF( B1790='2. Metadata'!F$1,'2. Metadata'!F$4,IF(B1790='2. Metadata'!G$1,'2. Metadata'!G$4,IF(B1790='2. Metadata'!H$1,'2. Metadata'!H$4, IF(B1790='2. Metadata'!I$1,'2. Metadata'!I$4, IF(B1790='2. Metadata'!J$1,'2. Metadata'!J$4, IF(B1790='2. Metadata'!K$1,'2. Metadata'!K$4, IF(B1790='2. Metadata'!L$1,'2. Metadata'!L$4, IF(B1790='2. Metadata'!M$1,'2. Metadata'!M$6, IF(B1790='2. Metadata'!N$1,'2. Metadata'!N$6))))))))))))))</f>
        <v>-115.97499999999999</v>
      </c>
      <c r="E1790" s="15" t="s">
        <v>178</v>
      </c>
      <c r="F1790" s="132">
        <v>12.484999999999999</v>
      </c>
      <c r="G1790" s="12" t="str">
        <f>IF(ISBLANK(F1790)=TRUE," ",'2. Metadata'!B$14)</f>
        <v>degrees Celsius</v>
      </c>
      <c r="H1790" s="16" t="s">
        <v>178</v>
      </c>
      <c r="I1790" s="17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</row>
    <row r="1791" spans="1:19" ht="15" x14ac:dyDescent="0.2">
      <c r="A1791" s="130">
        <v>39682.166666666664</v>
      </c>
      <c r="B1791" s="9" t="s">
        <v>239</v>
      </c>
      <c r="C1791" s="4">
        <f>IF(ISBLANK(B1791)=TRUE," ", IF(B1791='2. Metadata'!B$1,'2. Metadata'!B$5, IF(B1791='2. Metadata'!C$1,'2. Metadata'!#REF!,IF(B1791='2. Metadata'!D$1,'2. Metadata'!#REF!, IF(B1791='2. Metadata'!E$1,'2. Metadata'!#REF!,IF( B1791='2. Metadata'!F$1,'2. Metadata'!#REF!,IF(B1791='2. Metadata'!G$1,'2. Metadata'!#REF!,IF(B1791='2. Metadata'!H$1,'2. Metadata'!#REF!, IF(B1791='2. Metadata'!I$1,'2. Metadata'!#REF!, IF(B1791='2. Metadata'!J$1,'2. Metadata'!#REF!, IF(B1791='2. Metadata'!K$1,'2. Metadata'!C$3, IF(B1791='2. Metadata'!L$1,'2. Metadata'!D$3, IF(B1791='2. Metadata'!M$1,'2. Metadata'!M$5, IF(B1791='2. Metadata'!N$1,'2. Metadata'!N$5))))))))))))))</f>
        <v>49.690002</v>
      </c>
      <c r="D1791" s="10">
        <f>IF(ISBLANK(B1791)=TRUE," ", IF(B1791='2. Metadata'!B$1,'2. Metadata'!B$6, IF(B1791='2. Metadata'!C$1,'2. Metadata'!C$4,IF(B1791='2. Metadata'!D$1,'2. Metadata'!D$4, IF(B1791='2. Metadata'!E$1,'2. Metadata'!E$4,IF( B1791='2. Metadata'!F$1,'2. Metadata'!F$4,IF(B1791='2. Metadata'!G$1,'2. Metadata'!G$4,IF(B1791='2. Metadata'!H$1,'2. Metadata'!H$4, IF(B1791='2. Metadata'!I$1,'2. Metadata'!I$4, IF(B1791='2. Metadata'!J$1,'2. Metadata'!J$4, IF(B1791='2. Metadata'!K$1,'2. Metadata'!K$4, IF(B1791='2. Metadata'!L$1,'2. Metadata'!L$4, IF(B1791='2. Metadata'!M$1,'2. Metadata'!M$6, IF(B1791='2. Metadata'!N$1,'2. Metadata'!N$6))))))))))))))</f>
        <v>-115.97499999999999</v>
      </c>
      <c r="E1791" s="15" t="s">
        <v>178</v>
      </c>
      <c r="F1791" s="132">
        <v>12.413</v>
      </c>
      <c r="G1791" s="12" t="str">
        <f>IF(ISBLANK(F1791)=TRUE," ",'2. Metadata'!B$14)</f>
        <v>degrees Celsius</v>
      </c>
      <c r="H1791" s="16" t="s">
        <v>178</v>
      </c>
      <c r="I1791" s="17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</row>
    <row r="1792" spans="1:19" ht="15" x14ac:dyDescent="0.2">
      <c r="A1792" s="130">
        <v>39682.177083333336</v>
      </c>
      <c r="B1792" s="9" t="s">
        <v>239</v>
      </c>
      <c r="C1792" s="4">
        <f>IF(ISBLANK(B1792)=TRUE," ", IF(B1792='2. Metadata'!B$1,'2. Metadata'!B$5, IF(B1792='2. Metadata'!C$1,'2. Metadata'!#REF!,IF(B1792='2. Metadata'!D$1,'2. Metadata'!#REF!, IF(B1792='2. Metadata'!E$1,'2. Metadata'!#REF!,IF( B1792='2. Metadata'!F$1,'2. Metadata'!#REF!,IF(B1792='2. Metadata'!G$1,'2. Metadata'!#REF!,IF(B1792='2. Metadata'!H$1,'2. Metadata'!#REF!, IF(B1792='2. Metadata'!I$1,'2. Metadata'!#REF!, IF(B1792='2. Metadata'!J$1,'2. Metadata'!#REF!, IF(B1792='2. Metadata'!K$1,'2. Metadata'!C$3, IF(B1792='2. Metadata'!L$1,'2. Metadata'!D$3, IF(B1792='2. Metadata'!M$1,'2. Metadata'!M$5, IF(B1792='2. Metadata'!N$1,'2. Metadata'!N$5))))))))))))))</f>
        <v>49.690002</v>
      </c>
      <c r="D1792" s="10">
        <f>IF(ISBLANK(B1792)=TRUE," ", IF(B1792='2. Metadata'!B$1,'2. Metadata'!B$6, IF(B1792='2. Metadata'!C$1,'2. Metadata'!C$4,IF(B1792='2. Metadata'!D$1,'2. Metadata'!D$4, IF(B1792='2. Metadata'!E$1,'2. Metadata'!E$4,IF( B1792='2. Metadata'!F$1,'2. Metadata'!F$4,IF(B1792='2. Metadata'!G$1,'2. Metadata'!G$4,IF(B1792='2. Metadata'!H$1,'2. Metadata'!H$4, IF(B1792='2. Metadata'!I$1,'2. Metadata'!I$4, IF(B1792='2. Metadata'!J$1,'2. Metadata'!J$4, IF(B1792='2. Metadata'!K$1,'2. Metadata'!K$4, IF(B1792='2. Metadata'!L$1,'2. Metadata'!L$4, IF(B1792='2. Metadata'!M$1,'2. Metadata'!M$6, IF(B1792='2. Metadata'!N$1,'2. Metadata'!N$6))))))))))))))</f>
        <v>-115.97499999999999</v>
      </c>
      <c r="E1792" s="15" t="s">
        <v>178</v>
      </c>
      <c r="F1792" s="132">
        <v>12.34</v>
      </c>
      <c r="G1792" s="12" t="str">
        <f>IF(ISBLANK(F1792)=TRUE," ",'2. Metadata'!B$14)</f>
        <v>degrees Celsius</v>
      </c>
      <c r="H1792" s="16" t="s">
        <v>178</v>
      </c>
      <c r="I1792" s="17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</row>
    <row r="1793" spans="1:19" ht="15" x14ac:dyDescent="0.2">
      <c r="A1793" s="130">
        <v>39682.1875</v>
      </c>
      <c r="B1793" s="9" t="s">
        <v>239</v>
      </c>
      <c r="C1793" s="4">
        <f>IF(ISBLANK(B1793)=TRUE," ", IF(B1793='2. Metadata'!B$1,'2. Metadata'!B$5, IF(B1793='2. Metadata'!C$1,'2. Metadata'!#REF!,IF(B1793='2. Metadata'!D$1,'2. Metadata'!#REF!, IF(B1793='2. Metadata'!E$1,'2. Metadata'!#REF!,IF( B1793='2. Metadata'!F$1,'2. Metadata'!#REF!,IF(B1793='2. Metadata'!G$1,'2. Metadata'!#REF!,IF(B1793='2. Metadata'!H$1,'2. Metadata'!#REF!, IF(B1793='2. Metadata'!I$1,'2. Metadata'!#REF!, IF(B1793='2. Metadata'!J$1,'2. Metadata'!#REF!, IF(B1793='2. Metadata'!K$1,'2. Metadata'!C$3, IF(B1793='2. Metadata'!L$1,'2. Metadata'!D$3, IF(B1793='2. Metadata'!M$1,'2. Metadata'!M$5, IF(B1793='2. Metadata'!N$1,'2. Metadata'!N$5))))))))))))))</f>
        <v>49.690002</v>
      </c>
      <c r="D1793" s="10">
        <f>IF(ISBLANK(B1793)=TRUE," ", IF(B1793='2. Metadata'!B$1,'2. Metadata'!B$6, IF(B1793='2. Metadata'!C$1,'2. Metadata'!C$4,IF(B1793='2. Metadata'!D$1,'2. Metadata'!D$4, IF(B1793='2. Metadata'!E$1,'2. Metadata'!E$4,IF( B1793='2. Metadata'!F$1,'2. Metadata'!F$4,IF(B1793='2. Metadata'!G$1,'2. Metadata'!G$4,IF(B1793='2. Metadata'!H$1,'2. Metadata'!H$4, IF(B1793='2. Metadata'!I$1,'2. Metadata'!I$4, IF(B1793='2. Metadata'!J$1,'2. Metadata'!J$4, IF(B1793='2. Metadata'!K$1,'2. Metadata'!K$4, IF(B1793='2. Metadata'!L$1,'2. Metadata'!L$4, IF(B1793='2. Metadata'!M$1,'2. Metadata'!M$6, IF(B1793='2. Metadata'!N$1,'2. Metadata'!N$6))))))))))))))</f>
        <v>-115.97499999999999</v>
      </c>
      <c r="E1793" s="15" t="s">
        <v>178</v>
      </c>
      <c r="F1793" s="132">
        <v>12.268000000000001</v>
      </c>
      <c r="G1793" s="12" t="str">
        <f>IF(ISBLANK(F1793)=TRUE," ",'2. Metadata'!B$14)</f>
        <v>degrees Celsius</v>
      </c>
      <c r="H1793" s="16" t="s">
        <v>178</v>
      </c>
      <c r="I1793" s="17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</row>
    <row r="1794" spans="1:19" ht="15" x14ac:dyDescent="0.2">
      <c r="A1794" s="130">
        <v>39682.197916666664</v>
      </c>
      <c r="B1794" s="9" t="s">
        <v>239</v>
      </c>
      <c r="C1794" s="4">
        <f>IF(ISBLANK(B1794)=TRUE," ", IF(B1794='2. Metadata'!B$1,'2. Metadata'!B$5, IF(B1794='2. Metadata'!C$1,'2. Metadata'!#REF!,IF(B1794='2. Metadata'!D$1,'2. Metadata'!#REF!, IF(B1794='2. Metadata'!E$1,'2. Metadata'!#REF!,IF( B1794='2. Metadata'!F$1,'2. Metadata'!#REF!,IF(B1794='2. Metadata'!G$1,'2. Metadata'!#REF!,IF(B1794='2. Metadata'!H$1,'2. Metadata'!#REF!, IF(B1794='2. Metadata'!I$1,'2. Metadata'!#REF!, IF(B1794='2. Metadata'!J$1,'2. Metadata'!#REF!, IF(B1794='2. Metadata'!K$1,'2. Metadata'!C$3, IF(B1794='2. Metadata'!L$1,'2. Metadata'!D$3, IF(B1794='2. Metadata'!M$1,'2. Metadata'!M$5, IF(B1794='2. Metadata'!N$1,'2. Metadata'!N$5))))))))))))))</f>
        <v>49.690002</v>
      </c>
      <c r="D1794" s="10">
        <f>IF(ISBLANK(B1794)=TRUE," ", IF(B1794='2. Metadata'!B$1,'2. Metadata'!B$6, IF(B1794='2. Metadata'!C$1,'2. Metadata'!C$4,IF(B1794='2. Metadata'!D$1,'2. Metadata'!D$4, IF(B1794='2. Metadata'!E$1,'2. Metadata'!E$4,IF( B1794='2. Metadata'!F$1,'2. Metadata'!F$4,IF(B1794='2. Metadata'!G$1,'2. Metadata'!G$4,IF(B1794='2. Metadata'!H$1,'2. Metadata'!H$4, IF(B1794='2. Metadata'!I$1,'2. Metadata'!I$4, IF(B1794='2. Metadata'!J$1,'2. Metadata'!J$4, IF(B1794='2. Metadata'!K$1,'2. Metadata'!K$4, IF(B1794='2. Metadata'!L$1,'2. Metadata'!L$4, IF(B1794='2. Metadata'!M$1,'2. Metadata'!M$6, IF(B1794='2. Metadata'!N$1,'2. Metadata'!N$6))))))))))))))</f>
        <v>-115.97499999999999</v>
      </c>
      <c r="E1794" s="15" t="s">
        <v>178</v>
      </c>
      <c r="F1794" s="132">
        <v>12.195</v>
      </c>
      <c r="G1794" s="12" t="str">
        <f>IF(ISBLANK(F1794)=TRUE," ",'2. Metadata'!B$14)</f>
        <v>degrees Celsius</v>
      </c>
      <c r="H1794" s="16" t="s">
        <v>178</v>
      </c>
      <c r="I1794" s="17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</row>
    <row r="1795" spans="1:19" ht="15" x14ac:dyDescent="0.2">
      <c r="A1795" s="130">
        <v>39682.208333333336</v>
      </c>
      <c r="B1795" s="9" t="s">
        <v>239</v>
      </c>
      <c r="C1795" s="4">
        <f>IF(ISBLANK(B1795)=TRUE," ", IF(B1795='2. Metadata'!B$1,'2. Metadata'!B$5, IF(B1795='2. Metadata'!C$1,'2. Metadata'!#REF!,IF(B1795='2. Metadata'!D$1,'2. Metadata'!#REF!, IF(B1795='2. Metadata'!E$1,'2. Metadata'!#REF!,IF( B1795='2. Metadata'!F$1,'2. Metadata'!#REF!,IF(B1795='2. Metadata'!G$1,'2. Metadata'!#REF!,IF(B1795='2. Metadata'!H$1,'2. Metadata'!#REF!, IF(B1795='2. Metadata'!I$1,'2. Metadata'!#REF!, IF(B1795='2. Metadata'!J$1,'2. Metadata'!#REF!, IF(B1795='2. Metadata'!K$1,'2. Metadata'!C$3, IF(B1795='2. Metadata'!L$1,'2. Metadata'!D$3, IF(B1795='2. Metadata'!M$1,'2. Metadata'!M$5, IF(B1795='2. Metadata'!N$1,'2. Metadata'!N$5))))))))))))))</f>
        <v>49.690002</v>
      </c>
      <c r="D1795" s="10">
        <f>IF(ISBLANK(B1795)=TRUE," ", IF(B1795='2. Metadata'!B$1,'2. Metadata'!B$6, IF(B1795='2. Metadata'!C$1,'2. Metadata'!C$4,IF(B1795='2. Metadata'!D$1,'2. Metadata'!D$4, IF(B1795='2. Metadata'!E$1,'2. Metadata'!E$4,IF( B1795='2. Metadata'!F$1,'2. Metadata'!F$4,IF(B1795='2. Metadata'!G$1,'2. Metadata'!G$4,IF(B1795='2. Metadata'!H$1,'2. Metadata'!H$4, IF(B1795='2. Metadata'!I$1,'2. Metadata'!I$4, IF(B1795='2. Metadata'!J$1,'2. Metadata'!J$4, IF(B1795='2. Metadata'!K$1,'2. Metadata'!K$4, IF(B1795='2. Metadata'!L$1,'2. Metadata'!L$4, IF(B1795='2. Metadata'!M$1,'2. Metadata'!M$6, IF(B1795='2. Metadata'!N$1,'2. Metadata'!N$6))))))))))))))</f>
        <v>-115.97499999999999</v>
      </c>
      <c r="E1795" s="15" t="s">
        <v>178</v>
      </c>
      <c r="F1795" s="132">
        <v>12.122</v>
      </c>
      <c r="G1795" s="12" t="str">
        <f>IF(ISBLANK(F1795)=TRUE," ",'2. Metadata'!B$14)</f>
        <v>degrees Celsius</v>
      </c>
      <c r="H1795" s="16" t="s">
        <v>178</v>
      </c>
      <c r="I1795" s="17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</row>
    <row r="1796" spans="1:19" ht="15" x14ac:dyDescent="0.2">
      <c r="A1796" s="130">
        <v>39682.21875</v>
      </c>
      <c r="B1796" s="9" t="s">
        <v>239</v>
      </c>
      <c r="C1796" s="4">
        <f>IF(ISBLANK(B1796)=TRUE," ", IF(B1796='2. Metadata'!B$1,'2. Metadata'!B$5, IF(B1796='2. Metadata'!C$1,'2. Metadata'!#REF!,IF(B1796='2. Metadata'!D$1,'2. Metadata'!#REF!, IF(B1796='2. Metadata'!E$1,'2. Metadata'!#REF!,IF( B1796='2. Metadata'!F$1,'2. Metadata'!#REF!,IF(B1796='2. Metadata'!G$1,'2. Metadata'!#REF!,IF(B1796='2. Metadata'!H$1,'2. Metadata'!#REF!, IF(B1796='2. Metadata'!I$1,'2. Metadata'!#REF!, IF(B1796='2. Metadata'!J$1,'2. Metadata'!#REF!, IF(B1796='2. Metadata'!K$1,'2. Metadata'!C$3, IF(B1796='2. Metadata'!L$1,'2. Metadata'!D$3, IF(B1796='2. Metadata'!M$1,'2. Metadata'!M$5, IF(B1796='2. Metadata'!N$1,'2. Metadata'!N$5))))))))))))))</f>
        <v>49.690002</v>
      </c>
      <c r="D1796" s="10">
        <f>IF(ISBLANK(B1796)=TRUE," ", IF(B1796='2. Metadata'!B$1,'2. Metadata'!B$6, IF(B1796='2. Metadata'!C$1,'2. Metadata'!C$4,IF(B1796='2. Metadata'!D$1,'2. Metadata'!D$4, IF(B1796='2. Metadata'!E$1,'2. Metadata'!E$4,IF( B1796='2. Metadata'!F$1,'2. Metadata'!F$4,IF(B1796='2. Metadata'!G$1,'2. Metadata'!G$4,IF(B1796='2. Metadata'!H$1,'2. Metadata'!H$4, IF(B1796='2. Metadata'!I$1,'2. Metadata'!I$4, IF(B1796='2. Metadata'!J$1,'2. Metadata'!J$4, IF(B1796='2. Metadata'!K$1,'2. Metadata'!K$4, IF(B1796='2. Metadata'!L$1,'2. Metadata'!L$4, IF(B1796='2. Metadata'!M$1,'2. Metadata'!M$6, IF(B1796='2. Metadata'!N$1,'2. Metadata'!N$6))))))))))))))</f>
        <v>-115.97499999999999</v>
      </c>
      <c r="E1796" s="15" t="s">
        <v>178</v>
      </c>
      <c r="F1796" s="132">
        <v>12.05</v>
      </c>
      <c r="G1796" s="12" t="str">
        <f>IF(ISBLANK(F1796)=TRUE," ",'2. Metadata'!B$14)</f>
        <v>degrees Celsius</v>
      </c>
      <c r="H1796" s="16" t="s">
        <v>178</v>
      </c>
      <c r="I1796" s="17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</row>
    <row r="1797" spans="1:19" ht="15" x14ac:dyDescent="0.2">
      <c r="A1797" s="130">
        <v>39682.229166666664</v>
      </c>
      <c r="B1797" s="9" t="s">
        <v>239</v>
      </c>
      <c r="C1797" s="4">
        <f>IF(ISBLANK(B1797)=TRUE," ", IF(B1797='2. Metadata'!B$1,'2. Metadata'!B$5, IF(B1797='2. Metadata'!C$1,'2. Metadata'!#REF!,IF(B1797='2. Metadata'!D$1,'2. Metadata'!#REF!, IF(B1797='2. Metadata'!E$1,'2. Metadata'!#REF!,IF( B1797='2. Metadata'!F$1,'2. Metadata'!#REF!,IF(B1797='2. Metadata'!G$1,'2. Metadata'!#REF!,IF(B1797='2. Metadata'!H$1,'2. Metadata'!#REF!, IF(B1797='2. Metadata'!I$1,'2. Metadata'!#REF!, IF(B1797='2. Metadata'!J$1,'2. Metadata'!#REF!, IF(B1797='2. Metadata'!K$1,'2. Metadata'!C$3, IF(B1797='2. Metadata'!L$1,'2. Metadata'!D$3, IF(B1797='2. Metadata'!M$1,'2. Metadata'!M$5, IF(B1797='2. Metadata'!N$1,'2. Metadata'!N$5))))))))))))))</f>
        <v>49.690002</v>
      </c>
      <c r="D1797" s="10">
        <f>IF(ISBLANK(B1797)=TRUE," ", IF(B1797='2. Metadata'!B$1,'2. Metadata'!B$6, IF(B1797='2. Metadata'!C$1,'2. Metadata'!C$4,IF(B1797='2. Metadata'!D$1,'2. Metadata'!D$4, IF(B1797='2. Metadata'!E$1,'2. Metadata'!E$4,IF( B1797='2. Metadata'!F$1,'2. Metadata'!F$4,IF(B1797='2. Metadata'!G$1,'2. Metadata'!G$4,IF(B1797='2. Metadata'!H$1,'2. Metadata'!H$4, IF(B1797='2. Metadata'!I$1,'2. Metadata'!I$4, IF(B1797='2. Metadata'!J$1,'2. Metadata'!J$4, IF(B1797='2. Metadata'!K$1,'2. Metadata'!K$4, IF(B1797='2. Metadata'!L$1,'2. Metadata'!L$4, IF(B1797='2. Metadata'!M$1,'2. Metadata'!M$6, IF(B1797='2. Metadata'!N$1,'2. Metadata'!N$6))))))))))))))</f>
        <v>-115.97499999999999</v>
      </c>
      <c r="E1797" s="15" t="s">
        <v>178</v>
      </c>
      <c r="F1797" s="132">
        <v>11.977</v>
      </c>
      <c r="G1797" s="12" t="str">
        <f>IF(ISBLANK(F1797)=TRUE," ",'2. Metadata'!B$14)</f>
        <v>degrees Celsius</v>
      </c>
      <c r="H1797" s="16" t="s">
        <v>178</v>
      </c>
      <c r="I1797" s="17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</row>
    <row r="1798" spans="1:19" ht="15" x14ac:dyDescent="0.2">
      <c r="A1798" s="130">
        <v>39682.239583333336</v>
      </c>
      <c r="B1798" s="9" t="s">
        <v>239</v>
      </c>
      <c r="C1798" s="4">
        <f>IF(ISBLANK(B1798)=TRUE," ", IF(B1798='2. Metadata'!B$1,'2. Metadata'!B$5, IF(B1798='2. Metadata'!C$1,'2. Metadata'!#REF!,IF(B1798='2. Metadata'!D$1,'2. Metadata'!#REF!, IF(B1798='2. Metadata'!E$1,'2. Metadata'!#REF!,IF( B1798='2. Metadata'!F$1,'2. Metadata'!#REF!,IF(B1798='2. Metadata'!G$1,'2. Metadata'!#REF!,IF(B1798='2. Metadata'!H$1,'2. Metadata'!#REF!, IF(B1798='2. Metadata'!I$1,'2. Metadata'!#REF!, IF(B1798='2. Metadata'!J$1,'2. Metadata'!#REF!, IF(B1798='2. Metadata'!K$1,'2. Metadata'!C$3, IF(B1798='2. Metadata'!L$1,'2. Metadata'!D$3, IF(B1798='2. Metadata'!M$1,'2. Metadata'!M$5, IF(B1798='2. Metadata'!N$1,'2. Metadata'!N$5))))))))))))))</f>
        <v>49.690002</v>
      </c>
      <c r="D1798" s="10">
        <f>IF(ISBLANK(B1798)=TRUE," ", IF(B1798='2. Metadata'!B$1,'2. Metadata'!B$6, IF(B1798='2. Metadata'!C$1,'2. Metadata'!C$4,IF(B1798='2. Metadata'!D$1,'2. Metadata'!D$4, IF(B1798='2. Metadata'!E$1,'2. Metadata'!E$4,IF( B1798='2. Metadata'!F$1,'2. Metadata'!F$4,IF(B1798='2. Metadata'!G$1,'2. Metadata'!G$4,IF(B1798='2. Metadata'!H$1,'2. Metadata'!H$4, IF(B1798='2. Metadata'!I$1,'2. Metadata'!I$4, IF(B1798='2. Metadata'!J$1,'2. Metadata'!J$4, IF(B1798='2. Metadata'!K$1,'2. Metadata'!K$4, IF(B1798='2. Metadata'!L$1,'2. Metadata'!L$4, IF(B1798='2. Metadata'!M$1,'2. Metadata'!M$6, IF(B1798='2. Metadata'!N$1,'2. Metadata'!N$6))))))))))))))</f>
        <v>-115.97499999999999</v>
      </c>
      <c r="E1798" s="15" t="s">
        <v>178</v>
      </c>
      <c r="F1798" s="132">
        <v>11.904</v>
      </c>
      <c r="G1798" s="12" t="str">
        <f>IF(ISBLANK(F1798)=TRUE," ",'2. Metadata'!B$14)</f>
        <v>degrees Celsius</v>
      </c>
      <c r="H1798" s="16" t="s">
        <v>178</v>
      </c>
      <c r="I1798" s="17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</row>
    <row r="1799" spans="1:19" ht="15" x14ac:dyDescent="0.2">
      <c r="A1799" s="130">
        <v>39682.25</v>
      </c>
      <c r="B1799" s="9" t="s">
        <v>239</v>
      </c>
      <c r="C1799" s="4">
        <f>IF(ISBLANK(B1799)=TRUE," ", IF(B1799='2. Metadata'!B$1,'2. Metadata'!B$5, IF(B1799='2. Metadata'!C$1,'2. Metadata'!#REF!,IF(B1799='2. Metadata'!D$1,'2. Metadata'!#REF!, IF(B1799='2. Metadata'!E$1,'2. Metadata'!#REF!,IF( B1799='2. Metadata'!F$1,'2. Metadata'!#REF!,IF(B1799='2. Metadata'!G$1,'2. Metadata'!#REF!,IF(B1799='2. Metadata'!H$1,'2. Metadata'!#REF!, IF(B1799='2. Metadata'!I$1,'2. Metadata'!#REF!, IF(B1799='2. Metadata'!J$1,'2. Metadata'!#REF!, IF(B1799='2. Metadata'!K$1,'2. Metadata'!C$3, IF(B1799='2. Metadata'!L$1,'2. Metadata'!D$3, IF(B1799='2. Metadata'!M$1,'2. Metadata'!M$5, IF(B1799='2. Metadata'!N$1,'2. Metadata'!N$5))))))))))))))</f>
        <v>49.690002</v>
      </c>
      <c r="D1799" s="10">
        <f>IF(ISBLANK(B1799)=TRUE," ", IF(B1799='2. Metadata'!B$1,'2. Metadata'!B$6, IF(B1799='2. Metadata'!C$1,'2. Metadata'!C$4,IF(B1799='2. Metadata'!D$1,'2. Metadata'!D$4, IF(B1799='2. Metadata'!E$1,'2. Metadata'!E$4,IF( B1799='2. Metadata'!F$1,'2. Metadata'!F$4,IF(B1799='2. Metadata'!G$1,'2. Metadata'!G$4,IF(B1799='2. Metadata'!H$1,'2. Metadata'!H$4, IF(B1799='2. Metadata'!I$1,'2. Metadata'!I$4, IF(B1799='2. Metadata'!J$1,'2. Metadata'!J$4, IF(B1799='2. Metadata'!K$1,'2. Metadata'!K$4, IF(B1799='2. Metadata'!L$1,'2. Metadata'!L$4, IF(B1799='2. Metadata'!M$1,'2. Metadata'!M$6, IF(B1799='2. Metadata'!N$1,'2. Metadata'!N$6))))))))))))))</f>
        <v>-115.97499999999999</v>
      </c>
      <c r="E1799" s="15" t="s">
        <v>178</v>
      </c>
      <c r="F1799" s="132">
        <v>11.832000000000001</v>
      </c>
      <c r="G1799" s="12" t="str">
        <f>IF(ISBLANK(F1799)=TRUE," ",'2. Metadata'!B$14)</f>
        <v>degrees Celsius</v>
      </c>
      <c r="H1799" s="16" t="s">
        <v>178</v>
      </c>
      <c r="I1799" s="17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</row>
    <row r="1800" spans="1:19" ht="15" x14ac:dyDescent="0.2">
      <c r="A1800" s="130">
        <v>39682.260416666664</v>
      </c>
      <c r="B1800" s="9" t="s">
        <v>239</v>
      </c>
      <c r="C1800" s="4">
        <f>IF(ISBLANK(B1800)=TRUE," ", IF(B1800='2. Metadata'!B$1,'2. Metadata'!B$5, IF(B1800='2. Metadata'!C$1,'2. Metadata'!#REF!,IF(B1800='2. Metadata'!D$1,'2. Metadata'!#REF!, IF(B1800='2. Metadata'!E$1,'2. Metadata'!#REF!,IF( B1800='2. Metadata'!F$1,'2. Metadata'!#REF!,IF(B1800='2. Metadata'!G$1,'2. Metadata'!#REF!,IF(B1800='2. Metadata'!H$1,'2. Metadata'!#REF!, IF(B1800='2. Metadata'!I$1,'2. Metadata'!#REF!, IF(B1800='2. Metadata'!J$1,'2. Metadata'!#REF!, IF(B1800='2. Metadata'!K$1,'2. Metadata'!C$3, IF(B1800='2. Metadata'!L$1,'2. Metadata'!D$3, IF(B1800='2. Metadata'!M$1,'2. Metadata'!M$5, IF(B1800='2. Metadata'!N$1,'2. Metadata'!N$5))))))))))))))</f>
        <v>49.690002</v>
      </c>
      <c r="D1800" s="10">
        <f>IF(ISBLANK(B1800)=TRUE," ", IF(B1800='2. Metadata'!B$1,'2. Metadata'!B$6, IF(B1800='2. Metadata'!C$1,'2. Metadata'!C$4,IF(B1800='2. Metadata'!D$1,'2. Metadata'!D$4, IF(B1800='2. Metadata'!E$1,'2. Metadata'!E$4,IF( B1800='2. Metadata'!F$1,'2. Metadata'!F$4,IF(B1800='2. Metadata'!G$1,'2. Metadata'!G$4,IF(B1800='2. Metadata'!H$1,'2. Metadata'!H$4, IF(B1800='2. Metadata'!I$1,'2. Metadata'!I$4, IF(B1800='2. Metadata'!J$1,'2. Metadata'!J$4, IF(B1800='2. Metadata'!K$1,'2. Metadata'!K$4, IF(B1800='2. Metadata'!L$1,'2. Metadata'!L$4, IF(B1800='2. Metadata'!M$1,'2. Metadata'!M$6, IF(B1800='2. Metadata'!N$1,'2. Metadata'!N$6))))))))))))))</f>
        <v>-115.97499999999999</v>
      </c>
      <c r="E1800" s="15" t="s">
        <v>178</v>
      </c>
      <c r="F1800" s="132">
        <v>11.759</v>
      </c>
      <c r="G1800" s="12" t="str">
        <f>IF(ISBLANK(F1800)=TRUE," ",'2. Metadata'!B$14)</f>
        <v>degrees Celsius</v>
      </c>
      <c r="H1800" s="16" t="s">
        <v>178</v>
      </c>
      <c r="I1800" s="17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</row>
    <row r="1801" spans="1:19" ht="15" x14ac:dyDescent="0.2">
      <c r="A1801" s="130">
        <v>39682.270833333336</v>
      </c>
      <c r="B1801" s="9" t="s">
        <v>239</v>
      </c>
      <c r="C1801" s="4">
        <f>IF(ISBLANK(B1801)=TRUE," ", IF(B1801='2. Metadata'!B$1,'2. Metadata'!B$5, IF(B1801='2. Metadata'!C$1,'2. Metadata'!#REF!,IF(B1801='2. Metadata'!D$1,'2. Metadata'!#REF!, IF(B1801='2. Metadata'!E$1,'2. Metadata'!#REF!,IF( B1801='2. Metadata'!F$1,'2. Metadata'!#REF!,IF(B1801='2. Metadata'!G$1,'2. Metadata'!#REF!,IF(B1801='2. Metadata'!H$1,'2. Metadata'!#REF!, IF(B1801='2. Metadata'!I$1,'2. Metadata'!#REF!, IF(B1801='2. Metadata'!J$1,'2. Metadata'!#REF!, IF(B1801='2. Metadata'!K$1,'2. Metadata'!C$3, IF(B1801='2. Metadata'!L$1,'2. Metadata'!D$3, IF(B1801='2. Metadata'!M$1,'2. Metadata'!M$5, IF(B1801='2. Metadata'!N$1,'2. Metadata'!N$5))))))))))))))</f>
        <v>49.690002</v>
      </c>
      <c r="D1801" s="10">
        <f>IF(ISBLANK(B1801)=TRUE," ", IF(B1801='2. Metadata'!B$1,'2. Metadata'!B$6, IF(B1801='2. Metadata'!C$1,'2. Metadata'!C$4,IF(B1801='2. Metadata'!D$1,'2. Metadata'!D$4, IF(B1801='2. Metadata'!E$1,'2. Metadata'!E$4,IF( B1801='2. Metadata'!F$1,'2. Metadata'!F$4,IF(B1801='2. Metadata'!G$1,'2. Metadata'!G$4,IF(B1801='2. Metadata'!H$1,'2. Metadata'!H$4, IF(B1801='2. Metadata'!I$1,'2. Metadata'!I$4, IF(B1801='2. Metadata'!J$1,'2. Metadata'!J$4, IF(B1801='2. Metadata'!K$1,'2. Metadata'!K$4, IF(B1801='2. Metadata'!L$1,'2. Metadata'!L$4, IF(B1801='2. Metadata'!M$1,'2. Metadata'!M$6, IF(B1801='2. Metadata'!N$1,'2. Metadata'!N$6))))))))))))))</f>
        <v>-115.97499999999999</v>
      </c>
      <c r="E1801" s="15" t="s">
        <v>178</v>
      </c>
      <c r="F1801" s="132">
        <v>11.71</v>
      </c>
      <c r="G1801" s="12" t="str">
        <f>IF(ISBLANK(F1801)=TRUE," ",'2. Metadata'!B$14)</f>
        <v>degrees Celsius</v>
      </c>
      <c r="H1801" s="16" t="s">
        <v>178</v>
      </c>
      <c r="I1801" s="17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</row>
    <row r="1802" spans="1:19" ht="15" x14ac:dyDescent="0.2">
      <c r="A1802" s="130">
        <v>39682.28125</v>
      </c>
      <c r="B1802" s="9" t="s">
        <v>239</v>
      </c>
      <c r="C1802" s="4">
        <f>IF(ISBLANK(B1802)=TRUE," ", IF(B1802='2. Metadata'!B$1,'2. Metadata'!B$5, IF(B1802='2. Metadata'!C$1,'2. Metadata'!#REF!,IF(B1802='2. Metadata'!D$1,'2. Metadata'!#REF!, IF(B1802='2. Metadata'!E$1,'2. Metadata'!#REF!,IF( B1802='2. Metadata'!F$1,'2. Metadata'!#REF!,IF(B1802='2. Metadata'!G$1,'2. Metadata'!#REF!,IF(B1802='2. Metadata'!H$1,'2. Metadata'!#REF!, IF(B1802='2. Metadata'!I$1,'2. Metadata'!#REF!, IF(B1802='2. Metadata'!J$1,'2. Metadata'!#REF!, IF(B1802='2. Metadata'!K$1,'2. Metadata'!C$3, IF(B1802='2. Metadata'!L$1,'2. Metadata'!D$3, IF(B1802='2. Metadata'!M$1,'2. Metadata'!M$5, IF(B1802='2. Metadata'!N$1,'2. Metadata'!N$5))))))))))))))</f>
        <v>49.690002</v>
      </c>
      <c r="D1802" s="10">
        <f>IF(ISBLANK(B1802)=TRUE," ", IF(B1802='2. Metadata'!B$1,'2. Metadata'!B$6, IF(B1802='2. Metadata'!C$1,'2. Metadata'!C$4,IF(B1802='2. Metadata'!D$1,'2. Metadata'!D$4, IF(B1802='2. Metadata'!E$1,'2. Metadata'!E$4,IF( B1802='2. Metadata'!F$1,'2. Metadata'!F$4,IF(B1802='2. Metadata'!G$1,'2. Metadata'!G$4,IF(B1802='2. Metadata'!H$1,'2. Metadata'!H$4, IF(B1802='2. Metadata'!I$1,'2. Metadata'!I$4, IF(B1802='2. Metadata'!J$1,'2. Metadata'!J$4, IF(B1802='2. Metadata'!K$1,'2. Metadata'!K$4, IF(B1802='2. Metadata'!L$1,'2. Metadata'!L$4, IF(B1802='2. Metadata'!M$1,'2. Metadata'!M$6, IF(B1802='2. Metadata'!N$1,'2. Metadata'!N$6))))))))))))))</f>
        <v>-115.97499999999999</v>
      </c>
      <c r="E1802" s="15" t="s">
        <v>178</v>
      </c>
      <c r="F1802" s="132">
        <v>11.637</v>
      </c>
      <c r="G1802" s="12" t="str">
        <f>IF(ISBLANK(F1802)=TRUE," ",'2. Metadata'!B$14)</f>
        <v>degrees Celsius</v>
      </c>
      <c r="H1802" s="16" t="s">
        <v>178</v>
      </c>
      <c r="I1802" s="17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</row>
    <row r="1803" spans="1:19" ht="15" x14ac:dyDescent="0.2">
      <c r="A1803" s="130">
        <v>39682.291666666664</v>
      </c>
      <c r="B1803" s="9" t="s">
        <v>239</v>
      </c>
      <c r="C1803" s="4">
        <f>IF(ISBLANK(B1803)=TRUE," ", IF(B1803='2. Metadata'!B$1,'2. Metadata'!B$5, IF(B1803='2. Metadata'!C$1,'2. Metadata'!#REF!,IF(B1803='2. Metadata'!D$1,'2. Metadata'!#REF!, IF(B1803='2. Metadata'!E$1,'2. Metadata'!#REF!,IF( B1803='2. Metadata'!F$1,'2. Metadata'!#REF!,IF(B1803='2. Metadata'!G$1,'2. Metadata'!#REF!,IF(B1803='2. Metadata'!H$1,'2. Metadata'!#REF!, IF(B1803='2. Metadata'!I$1,'2. Metadata'!#REF!, IF(B1803='2. Metadata'!J$1,'2. Metadata'!#REF!, IF(B1803='2. Metadata'!K$1,'2. Metadata'!C$3, IF(B1803='2. Metadata'!L$1,'2. Metadata'!D$3, IF(B1803='2. Metadata'!M$1,'2. Metadata'!M$5, IF(B1803='2. Metadata'!N$1,'2. Metadata'!N$5))))))))))))))</f>
        <v>49.690002</v>
      </c>
      <c r="D1803" s="10">
        <f>IF(ISBLANK(B1803)=TRUE," ", IF(B1803='2. Metadata'!B$1,'2. Metadata'!B$6, IF(B1803='2. Metadata'!C$1,'2. Metadata'!C$4,IF(B1803='2. Metadata'!D$1,'2. Metadata'!D$4, IF(B1803='2. Metadata'!E$1,'2. Metadata'!E$4,IF( B1803='2. Metadata'!F$1,'2. Metadata'!F$4,IF(B1803='2. Metadata'!G$1,'2. Metadata'!G$4,IF(B1803='2. Metadata'!H$1,'2. Metadata'!H$4, IF(B1803='2. Metadata'!I$1,'2. Metadata'!I$4, IF(B1803='2. Metadata'!J$1,'2. Metadata'!J$4, IF(B1803='2. Metadata'!K$1,'2. Metadata'!K$4, IF(B1803='2. Metadata'!L$1,'2. Metadata'!L$4, IF(B1803='2. Metadata'!M$1,'2. Metadata'!M$6, IF(B1803='2. Metadata'!N$1,'2. Metadata'!N$6))))))))))))))</f>
        <v>-115.97499999999999</v>
      </c>
      <c r="E1803" s="15" t="s">
        <v>178</v>
      </c>
      <c r="F1803" s="132">
        <v>11.565</v>
      </c>
      <c r="G1803" s="12" t="str">
        <f>IF(ISBLANK(F1803)=TRUE," ",'2. Metadata'!B$14)</f>
        <v>degrees Celsius</v>
      </c>
      <c r="H1803" s="16" t="s">
        <v>178</v>
      </c>
      <c r="I1803" s="17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</row>
    <row r="1804" spans="1:19" ht="15" x14ac:dyDescent="0.2">
      <c r="A1804" s="130">
        <v>39682.302083333336</v>
      </c>
      <c r="B1804" s="9" t="s">
        <v>239</v>
      </c>
      <c r="C1804" s="4">
        <f>IF(ISBLANK(B1804)=TRUE," ", IF(B1804='2. Metadata'!B$1,'2. Metadata'!B$5, IF(B1804='2. Metadata'!C$1,'2. Metadata'!#REF!,IF(B1804='2. Metadata'!D$1,'2. Metadata'!#REF!, IF(B1804='2. Metadata'!E$1,'2. Metadata'!#REF!,IF( B1804='2. Metadata'!F$1,'2. Metadata'!#REF!,IF(B1804='2. Metadata'!G$1,'2. Metadata'!#REF!,IF(B1804='2. Metadata'!H$1,'2. Metadata'!#REF!, IF(B1804='2. Metadata'!I$1,'2. Metadata'!#REF!, IF(B1804='2. Metadata'!J$1,'2. Metadata'!#REF!, IF(B1804='2. Metadata'!K$1,'2. Metadata'!C$3, IF(B1804='2. Metadata'!L$1,'2. Metadata'!D$3, IF(B1804='2. Metadata'!M$1,'2. Metadata'!M$5, IF(B1804='2. Metadata'!N$1,'2. Metadata'!N$5))))))))))))))</f>
        <v>49.690002</v>
      </c>
      <c r="D1804" s="10">
        <f>IF(ISBLANK(B1804)=TRUE," ", IF(B1804='2. Metadata'!B$1,'2. Metadata'!B$6, IF(B1804='2. Metadata'!C$1,'2. Metadata'!C$4,IF(B1804='2. Metadata'!D$1,'2. Metadata'!D$4, IF(B1804='2. Metadata'!E$1,'2. Metadata'!E$4,IF( B1804='2. Metadata'!F$1,'2. Metadata'!F$4,IF(B1804='2. Metadata'!G$1,'2. Metadata'!G$4,IF(B1804='2. Metadata'!H$1,'2. Metadata'!H$4, IF(B1804='2. Metadata'!I$1,'2. Metadata'!I$4, IF(B1804='2. Metadata'!J$1,'2. Metadata'!J$4, IF(B1804='2. Metadata'!K$1,'2. Metadata'!K$4, IF(B1804='2. Metadata'!L$1,'2. Metadata'!L$4, IF(B1804='2. Metadata'!M$1,'2. Metadata'!M$6, IF(B1804='2. Metadata'!N$1,'2. Metadata'!N$6))))))))))))))</f>
        <v>-115.97499999999999</v>
      </c>
      <c r="E1804" s="15" t="s">
        <v>178</v>
      </c>
      <c r="F1804" s="132">
        <v>11.492000000000001</v>
      </c>
      <c r="G1804" s="12" t="str">
        <f>IF(ISBLANK(F1804)=TRUE," ",'2. Metadata'!B$14)</f>
        <v>degrees Celsius</v>
      </c>
      <c r="H1804" s="16" t="s">
        <v>178</v>
      </c>
      <c r="I1804" s="17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</row>
    <row r="1805" spans="1:19" ht="15" x14ac:dyDescent="0.2">
      <c r="A1805" s="130">
        <v>39682.3125</v>
      </c>
      <c r="B1805" s="9" t="s">
        <v>239</v>
      </c>
      <c r="C1805" s="4">
        <f>IF(ISBLANK(B1805)=TRUE," ", IF(B1805='2. Metadata'!B$1,'2. Metadata'!B$5, IF(B1805='2. Metadata'!C$1,'2. Metadata'!#REF!,IF(B1805='2. Metadata'!D$1,'2. Metadata'!#REF!, IF(B1805='2. Metadata'!E$1,'2. Metadata'!#REF!,IF( B1805='2. Metadata'!F$1,'2. Metadata'!#REF!,IF(B1805='2. Metadata'!G$1,'2. Metadata'!#REF!,IF(B1805='2. Metadata'!H$1,'2. Metadata'!#REF!, IF(B1805='2. Metadata'!I$1,'2. Metadata'!#REF!, IF(B1805='2. Metadata'!J$1,'2. Metadata'!#REF!, IF(B1805='2. Metadata'!K$1,'2. Metadata'!C$3, IF(B1805='2. Metadata'!L$1,'2. Metadata'!D$3, IF(B1805='2. Metadata'!M$1,'2. Metadata'!M$5, IF(B1805='2. Metadata'!N$1,'2. Metadata'!N$5))))))))))))))</f>
        <v>49.690002</v>
      </c>
      <c r="D1805" s="10">
        <f>IF(ISBLANK(B1805)=TRUE," ", IF(B1805='2. Metadata'!B$1,'2. Metadata'!B$6, IF(B1805='2. Metadata'!C$1,'2. Metadata'!C$4,IF(B1805='2. Metadata'!D$1,'2. Metadata'!D$4, IF(B1805='2. Metadata'!E$1,'2. Metadata'!E$4,IF( B1805='2. Metadata'!F$1,'2. Metadata'!F$4,IF(B1805='2. Metadata'!G$1,'2. Metadata'!G$4,IF(B1805='2. Metadata'!H$1,'2. Metadata'!H$4, IF(B1805='2. Metadata'!I$1,'2. Metadata'!I$4, IF(B1805='2. Metadata'!J$1,'2. Metadata'!J$4, IF(B1805='2. Metadata'!K$1,'2. Metadata'!K$4, IF(B1805='2. Metadata'!L$1,'2. Metadata'!L$4, IF(B1805='2. Metadata'!M$1,'2. Metadata'!M$6, IF(B1805='2. Metadata'!N$1,'2. Metadata'!N$6))))))))))))))</f>
        <v>-115.97499999999999</v>
      </c>
      <c r="E1805" s="15" t="s">
        <v>178</v>
      </c>
      <c r="F1805" s="132">
        <v>11.443</v>
      </c>
      <c r="G1805" s="12" t="str">
        <f>IF(ISBLANK(F1805)=TRUE," ",'2. Metadata'!B$14)</f>
        <v>degrees Celsius</v>
      </c>
      <c r="H1805" s="16" t="s">
        <v>178</v>
      </c>
      <c r="I1805" s="17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</row>
    <row r="1806" spans="1:19" ht="15" x14ac:dyDescent="0.2">
      <c r="A1806" s="130">
        <v>39682.322916666664</v>
      </c>
      <c r="B1806" s="9" t="s">
        <v>239</v>
      </c>
      <c r="C1806" s="4">
        <f>IF(ISBLANK(B1806)=TRUE," ", IF(B1806='2. Metadata'!B$1,'2. Metadata'!B$5, IF(B1806='2. Metadata'!C$1,'2. Metadata'!#REF!,IF(B1806='2. Metadata'!D$1,'2. Metadata'!#REF!, IF(B1806='2. Metadata'!E$1,'2. Metadata'!#REF!,IF( B1806='2. Metadata'!F$1,'2. Metadata'!#REF!,IF(B1806='2. Metadata'!G$1,'2. Metadata'!#REF!,IF(B1806='2. Metadata'!H$1,'2. Metadata'!#REF!, IF(B1806='2. Metadata'!I$1,'2. Metadata'!#REF!, IF(B1806='2. Metadata'!J$1,'2. Metadata'!#REF!, IF(B1806='2. Metadata'!K$1,'2. Metadata'!C$3, IF(B1806='2. Metadata'!L$1,'2. Metadata'!D$3, IF(B1806='2. Metadata'!M$1,'2. Metadata'!M$5, IF(B1806='2. Metadata'!N$1,'2. Metadata'!N$5))))))))))))))</f>
        <v>49.690002</v>
      </c>
      <c r="D1806" s="10">
        <f>IF(ISBLANK(B1806)=TRUE," ", IF(B1806='2. Metadata'!B$1,'2. Metadata'!B$6, IF(B1806='2. Metadata'!C$1,'2. Metadata'!C$4,IF(B1806='2. Metadata'!D$1,'2. Metadata'!D$4, IF(B1806='2. Metadata'!E$1,'2. Metadata'!E$4,IF( B1806='2. Metadata'!F$1,'2. Metadata'!F$4,IF(B1806='2. Metadata'!G$1,'2. Metadata'!G$4,IF(B1806='2. Metadata'!H$1,'2. Metadata'!H$4, IF(B1806='2. Metadata'!I$1,'2. Metadata'!I$4, IF(B1806='2. Metadata'!J$1,'2. Metadata'!J$4, IF(B1806='2. Metadata'!K$1,'2. Metadata'!K$4, IF(B1806='2. Metadata'!L$1,'2. Metadata'!L$4, IF(B1806='2. Metadata'!M$1,'2. Metadata'!M$6, IF(B1806='2. Metadata'!N$1,'2. Metadata'!N$6))))))))))))))</f>
        <v>-115.97499999999999</v>
      </c>
      <c r="E1806" s="15" t="s">
        <v>178</v>
      </c>
      <c r="F1806" s="132">
        <v>11.37</v>
      </c>
      <c r="G1806" s="12" t="str">
        <f>IF(ISBLANK(F1806)=TRUE," ",'2. Metadata'!B$14)</f>
        <v>degrees Celsius</v>
      </c>
      <c r="H1806" s="16" t="s">
        <v>178</v>
      </c>
      <c r="I1806" s="17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</row>
    <row r="1807" spans="1:19" ht="15" x14ac:dyDescent="0.2">
      <c r="A1807" s="130">
        <v>39682.333333333336</v>
      </c>
      <c r="B1807" s="9" t="s">
        <v>239</v>
      </c>
      <c r="C1807" s="4">
        <f>IF(ISBLANK(B1807)=TRUE," ", IF(B1807='2. Metadata'!B$1,'2. Metadata'!B$5, IF(B1807='2. Metadata'!C$1,'2. Metadata'!#REF!,IF(B1807='2. Metadata'!D$1,'2. Metadata'!#REF!, IF(B1807='2. Metadata'!E$1,'2. Metadata'!#REF!,IF( B1807='2. Metadata'!F$1,'2. Metadata'!#REF!,IF(B1807='2. Metadata'!G$1,'2. Metadata'!#REF!,IF(B1807='2. Metadata'!H$1,'2. Metadata'!#REF!, IF(B1807='2. Metadata'!I$1,'2. Metadata'!#REF!, IF(B1807='2. Metadata'!J$1,'2. Metadata'!#REF!, IF(B1807='2. Metadata'!K$1,'2. Metadata'!C$3, IF(B1807='2. Metadata'!L$1,'2. Metadata'!D$3, IF(B1807='2. Metadata'!M$1,'2. Metadata'!M$5, IF(B1807='2. Metadata'!N$1,'2. Metadata'!N$5))))))))))))))</f>
        <v>49.690002</v>
      </c>
      <c r="D1807" s="10">
        <f>IF(ISBLANK(B1807)=TRUE," ", IF(B1807='2. Metadata'!B$1,'2. Metadata'!B$6, IF(B1807='2. Metadata'!C$1,'2. Metadata'!C$4,IF(B1807='2. Metadata'!D$1,'2. Metadata'!D$4, IF(B1807='2. Metadata'!E$1,'2. Metadata'!E$4,IF( B1807='2. Metadata'!F$1,'2. Metadata'!F$4,IF(B1807='2. Metadata'!G$1,'2. Metadata'!G$4,IF(B1807='2. Metadata'!H$1,'2. Metadata'!H$4, IF(B1807='2. Metadata'!I$1,'2. Metadata'!I$4, IF(B1807='2. Metadata'!J$1,'2. Metadata'!J$4, IF(B1807='2. Metadata'!K$1,'2. Metadata'!K$4, IF(B1807='2. Metadata'!L$1,'2. Metadata'!L$4, IF(B1807='2. Metadata'!M$1,'2. Metadata'!M$6, IF(B1807='2. Metadata'!N$1,'2. Metadata'!N$6))))))))))))))</f>
        <v>-115.97499999999999</v>
      </c>
      <c r="E1807" s="15" t="s">
        <v>178</v>
      </c>
      <c r="F1807" s="132">
        <v>11.321</v>
      </c>
      <c r="G1807" s="12" t="str">
        <f>IF(ISBLANK(F1807)=TRUE," ",'2. Metadata'!B$14)</f>
        <v>degrees Celsius</v>
      </c>
      <c r="H1807" s="16" t="s">
        <v>178</v>
      </c>
      <c r="I1807" s="17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</row>
    <row r="1808" spans="1:19" ht="15" x14ac:dyDescent="0.2">
      <c r="A1808" s="130">
        <v>39682.34375</v>
      </c>
      <c r="B1808" s="9" t="s">
        <v>239</v>
      </c>
      <c r="C1808" s="4">
        <f>IF(ISBLANK(B1808)=TRUE," ", IF(B1808='2. Metadata'!B$1,'2. Metadata'!B$5, IF(B1808='2. Metadata'!C$1,'2. Metadata'!#REF!,IF(B1808='2. Metadata'!D$1,'2. Metadata'!#REF!, IF(B1808='2. Metadata'!E$1,'2. Metadata'!#REF!,IF( B1808='2. Metadata'!F$1,'2. Metadata'!#REF!,IF(B1808='2. Metadata'!G$1,'2. Metadata'!#REF!,IF(B1808='2. Metadata'!H$1,'2. Metadata'!#REF!, IF(B1808='2. Metadata'!I$1,'2. Metadata'!#REF!, IF(B1808='2. Metadata'!J$1,'2. Metadata'!#REF!, IF(B1808='2. Metadata'!K$1,'2. Metadata'!C$3, IF(B1808='2. Metadata'!L$1,'2. Metadata'!D$3, IF(B1808='2. Metadata'!M$1,'2. Metadata'!M$5, IF(B1808='2. Metadata'!N$1,'2. Metadata'!N$5))))))))))))))</f>
        <v>49.690002</v>
      </c>
      <c r="D1808" s="10">
        <f>IF(ISBLANK(B1808)=TRUE," ", IF(B1808='2. Metadata'!B$1,'2. Metadata'!B$6, IF(B1808='2. Metadata'!C$1,'2. Metadata'!C$4,IF(B1808='2. Metadata'!D$1,'2. Metadata'!D$4, IF(B1808='2. Metadata'!E$1,'2. Metadata'!E$4,IF( B1808='2. Metadata'!F$1,'2. Metadata'!F$4,IF(B1808='2. Metadata'!G$1,'2. Metadata'!G$4,IF(B1808='2. Metadata'!H$1,'2. Metadata'!H$4, IF(B1808='2. Metadata'!I$1,'2. Metadata'!I$4, IF(B1808='2. Metadata'!J$1,'2. Metadata'!J$4, IF(B1808='2. Metadata'!K$1,'2. Metadata'!K$4, IF(B1808='2. Metadata'!L$1,'2. Metadata'!L$4, IF(B1808='2. Metadata'!M$1,'2. Metadata'!M$6, IF(B1808='2. Metadata'!N$1,'2. Metadata'!N$6))))))))))))))</f>
        <v>-115.97499999999999</v>
      </c>
      <c r="E1808" s="15" t="s">
        <v>178</v>
      </c>
      <c r="F1808" s="132">
        <v>11.273</v>
      </c>
      <c r="G1808" s="12" t="str">
        <f>IF(ISBLANK(F1808)=TRUE," ",'2. Metadata'!B$14)</f>
        <v>degrees Celsius</v>
      </c>
      <c r="H1808" s="16" t="s">
        <v>178</v>
      </c>
      <c r="I1808" s="17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</row>
    <row r="1809" spans="1:19" ht="15" x14ac:dyDescent="0.2">
      <c r="A1809" s="130">
        <v>39682.354166666664</v>
      </c>
      <c r="B1809" s="9" t="s">
        <v>239</v>
      </c>
      <c r="C1809" s="4">
        <f>IF(ISBLANK(B1809)=TRUE," ", IF(B1809='2. Metadata'!B$1,'2. Metadata'!B$5, IF(B1809='2. Metadata'!C$1,'2. Metadata'!#REF!,IF(B1809='2. Metadata'!D$1,'2. Metadata'!#REF!, IF(B1809='2. Metadata'!E$1,'2. Metadata'!#REF!,IF( B1809='2. Metadata'!F$1,'2. Metadata'!#REF!,IF(B1809='2. Metadata'!G$1,'2. Metadata'!#REF!,IF(B1809='2. Metadata'!H$1,'2. Metadata'!#REF!, IF(B1809='2. Metadata'!I$1,'2. Metadata'!#REF!, IF(B1809='2. Metadata'!J$1,'2. Metadata'!#REF!, IF(B1809='2. Metadata'!K$1,'2. Metadata'!C$3, IF(B1809='2. Metadata'!L$1,'2. Metadata'!D$3, IF(B1809='2. Metadata'!M$1,'2. Metadata'!M$5, IF(B1809='2. Metadata'!N$1,'2. Metadata'!N$5))))))))))))))</f>
        <v>49.690002</v>
      </c>
      <c r="D1809" s="10">
        <f>IF(ISBLANK(B1809)=TRUE," ", IF(B1809='2. Metadata'!B$1,'2. Metadata'!B$6, IF(B1809='2. Metadata'!C$1,'2. Metadata'!C$4,IF(B1809='2. Metadata'!D$1,'2. Metadata'!D$4, IF(B1809='2. Metadata'!E$1,'2. Metadata'!E$4,IF( B1809='2. Metadata'!F$1,'2. Metadata'!F$4,IF(B1809='2. Metadata'!G$1,'2. Metadata'!G$4,IF(B1809='2. Metadata'!H$1,'2. Metadata'!H$4, IF(B1809='2. Metadata'!I$1,'2. Metadata'!I$4, IF(B1809='2. Metadata'!J$1,'2. Metadata'!J$4, IF(B1809='2. Metadata'!K$1,'2. Metadata'!K$4, IF(B1809='2. Metadata'!L$1,'2. Metadata'!L$4, IF(B1809='2. Metadata'!M$1,'2. Metadata'!M$6, IF(B1809='2. Metadata'!N$1,'2. Metadata'!N$6))))))))))))))</f>
        <v>-115.97499999999999</v>
      </c>
      <c r="E1809" s="15" t="s">
        <v>178</v>
      </c>
      <c r="F1809" s="132">
        <v>11.224</v>
      </c>
      <c r="G1809" s="12" t="str">
        <f>IF(ISBLANK(F1809)=TRUE," ",'2. Metadata'!B$14)</f>
        <v>degrees Celsius</v>
      </c>
      <c r="H1809" s="16" t="s">
        <v>178</v>
      </c>
      <c r="I1809" s="17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</row>
    <row r="1810" spans="1:19" ht="15" x14ac:dyDescent="0.2">
      <c r="A1810" s="130">
        <v>39682.364583333336</v>
      </c>
      <c r="B1810" s="9" t="s">
        <v>239</v>
      </c>
      <c r="C1810" s="4">
        <f>IF(ISBLANK(B1810)=TRUE," ", IF(B1810='2. Metadata'!B$1,'2. Metadata'!B$5, IF(B1810='2. Metadata'!C$1,'2. Metadata'!#REF!,IF(B1810='2. Metadata'!D$1,'2. Metadata'!#REF!, IF(B1810='2. Metadata'!E$1,'2. Metadata'!#REF!,IF( B1810='2. Metadata'!F$1,'2. Metadata'!#REF!,IF(B1810='2. Metadata'!G$1,'2. Metadata'!#REF!,IF(B1810='2. Metadata'!H$1,'2. Metadata'!#REF!, IF(B1810='2. Metadata'!I$1,'2. Metadata'!#REF!, IF(B1810='2. Metadata'!J$1,'2. Metadata'!#REF!, IF(B1810='2. Metadata'!K$1,'2. Metadata'!C$3, IF(B1810='2. Metadata'!L$1,'2. Metadata'!D$3, IF(B1810='2. Metadata'!M$1,'2. Metadata'!M$5, IF(B1810='2. Metadata'!N$1,'2. Metadata'!N$5))))))))))))))</f>
        <v>49.690002</v>
      </c>
      <c r="D1810" s="10">
        <f>IF(ISBLANK(B1810)=TRUE," ", IF(B1810='2. Metadata'!B$1,'2. Metadata'!B$6, IF(B1810='2. Metadata'!C$1,'2. Metadata'!C$4,IF(B1810='2. Metadata'!D$1,'2. Metadata'!D$4, IF(B1810='2. Metadata'!E$1,'2. Metadata'!E$4,IF( B1810='2. Metadata'!F$1,'2. Metadata'!F$4,IF(B1810='2. Metadata'!G$1,'2. Metadata'!G$4,IF(B1810='2. Metadata'!H$1,'2. Metadata'!H$4, IF(B1810='2. Metadata'!I$1,'2. Metadata'!I$4, IF(B1810='2. Metadata'!J$1,'2. Metadata'!J$4, IF(B1810='2. Metadata'!K$1,'2. Metadata'!K$4, IF(B1810='2. Metadata'!L$1,'2. Metadata'!L$4, IF(B1810='2. Metadata'!M$1,'2. Metadata'!M$6, IF(B1810='2. Metadata'!N$1,'2. Metadata'!N$6))))))))))))))</f>
        <v>-115.97499999999999</v>
      </c>
      <c r="E1810" s="15" t="s">
        <v>178</v>
      </c>
      <c r="F1810" s="132">
        <v>11.175000000000001</v>
      </c>
      <c r="G1810" s="12" t="str">
        <f>IF(ISBLANK(F1810)=TRUE," ",'2. Metadata'!B$14)</f>
        <v>degrees Celsius</v>
      </c>
      <c r="H1810" s="16" t="s">
        <v>178</v>
      </c>
      <c r="I1810" s="17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</row>
    <row r="1811" spans="1:19" ht="15" x14ac:dyDescent="0.2">
      <c r="A1811" s="130">
        <v>39682.375</v>
      </c>
      <c r="B1811" s="9" t="s">
        <v>239</v>
      </c>
      <c r="C1811" s="4">
        <f>IF(ISBLANK(B1811)=TRUE," ", IF(B1811='2. Metadata'!B$1,'2. Metadata'!B$5, IF(B1811='2. Metadata'!C$1,'2. Metadata'!#REF!,IF(B1811='2. Metadata'!D$1,'2. Metadata'!#REF!, IF(B1811='2. Metadata'!E$1,'2. Metadata'!#REF!,IF( B1811='2. Metadata'!F$1,'2. Metadata'!#REF!,IF(B1811='2. Metadata'!G$1,'2. Metadata'!#REF!,IF(B1811='2. Metadata'!H$1,'2. Metadata'!#REF!, IF(B1811='2. Metadata'!I$1,'2. Metadata'!#REF!, IF(B1811='2. Metadata'!J$1,'2. Metadata'!#REF!, IF(B1811='2. Metadata'!K$1,'2. Metadata'!C$3, IF(B1811='2. Metadata'!L$1,'2. Metadata'!D$3, IF(B1811='2. Metadata'!M$1,'2. Metadata'!M$5, IF(B1811='2. Metadata'!N$1,'2. Metadata'!N$5))))))))))))))</f>
        <v>49.690002</v>
      </c>
      <c r="D1811" s="10">
        <f>IF(ISBLANK(B1811)=TRUE," ", IF(B1811='2. Metadata'!B$1,'2. Metadata'!B$6, IF(B1811='2. Metadata'!C$1,'2. Metadata'!C$4,IF(B1811='2. Metadata'!D$1,'2. Metadata'!D$4, IF(B1811='2. Metadata'!E$1,'2. Metadata'!E$4,IF( B1811='2. Metadata'!F$1,'2. Metadata'!F$4,IF(B1811='2. Metadata'!G$1,'2. Metadata'!G$4,IF(B1811='2. Metadata'!H$1,'2. Metadata'!H$4, IF(B1811='2. Metadata'!I$1,'2. Metadata'!I$4, IF(B1811='2. Metadata'!J$1,'2. Metadata'!J$4, IF(B1811='2. Metadata'!K$1,'2. Metadata'!K$4, IF(B1811='2. Metadata'!L$1,'2. Metadata'!L$4, IF(B1811='2. Metadata'!M$1,'2. Metadata'!M$6, IF(B1811='2. Metadata'!N$1,'2. Metadata'!N$6))))))))))))))</f>
        <v>-115.97499999999999</v>
      </c>
      <c r="E1811" s="15" t="s">
        <v>178</v>
      </c>
      <c r="F1811" s="132">
        <v>11.151</v>
      </c>
      <c r="G1811" s="12" t="str">
        <f>IF(ISBLANK(F1811)=TRUE," ",'2. Metadata'!B$14)</f>
        <v>degrees Celsius</v>
      </c>
      <c r="H1811" s="16" t="s">
        <v>178</v>
      </c>
      <c r="I1811" s="17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</row>
    <row r="1812" spans="1:19" ht="15" x14ac:dyDescent="0.2">
      <c r="A1812" s="130">
        <v>39682.385416666664</v>
      </c>
      <c r="B1812" s="9" t="s">
        <v>239</v>
      </c>
      <c r="C1812" s="4">
        <f>IF(ISBLANK(B1812)=TRUE," ", IF(B1812='2. Metadata'!B$1,'2. Metadata'!B$5, IF(B1812='2. Metadata'!C$1,'2. Metadata'!#REF!,IF(B1812='2. Metadata'!D$1,'2. Metadata'!#REF!, IF(B1812='2. Metadata'!E$1,'2. Metadata'!#REF!,IF( B1812='2. Metadata'!F$1,'2. Metadata'!#REF!,IF(B1812='2. Metadata'!G$1,'2. Metadata'!#REF!,IF(B1812='2. Metadata'!H$1,'2. Metadata'!#REF!, IF(B1812='2. Metadata'!I$1,'2. Metadata'!#REF!, IF(B1812='2. Metadata'!J$1,'2. Metadata'!#REF!, IF(B1812='2. Metadata'!K$1,'2. Metadata'!C$3, IF(B1812='2. Metadata'!L$1,'2. Metadata'!D$3, IF(B1812='2. Metadata'!M$1,'2. Metadata'!M$5, IF(B1812='2. Metadata'!N$1,'2. Metadata'!N$5))))))))))))))</f>
        <v>49.690002</v>
      </c>
      <c r="D1812" s="10">
        <f>IF(ISBLANK(B1812)=TRUE," ", IF(B1812='2. Metadata'!B$1,'2. Metadata'!B$6, IF(B1812='2. Metadata'!C$1,'2. Metadata'!C$4,IF(B1812='2. Metadata'!D$1,'2. Metadata'!D$4, IF(B1812='2. Metadata'!E$1,'2. Metadata'!E$4,IF( B1812='2. Metadata'!F$1,'2. Metadata'!F$4,IF(B1812='2. Metadata'!G$1,'2. Metadata'!G$4,IF(B1812='2. Metadata'!H$1,'2. Metadata'!H$4, IF(B1812='2. Metadata'!I$1,'2. Metadata'!I$4, IF(B1812='2. Metadata'!J$1,'2. Metadata'!J$4, IF(B1812='2. Metadata'!K$1,'2. Metadata'!K$4, IF(B1812='2. Metadata'!L$1,'2. Metadata'!L$4, IF(B1812='2. Metadata'!M$1,'2. Metadata'!M$6, IF(B1812='2. Metadata'!N$1,'2. Metadata'!N$6))))))))))))))</f>
        <v>-115.97499999999999</v>
      </c>
      <c r="E1812" s="15" t="s">
        <v>178</v>
      </c>
      <c r="F1812" s="132">
        <v>11.127000000000001</v>
      </c>
      <c r="G1812" s="12" t="str">
        <f>IF(ISBLANK(F1812)=TRUE," ",'2. Metadata'!B$14)</f>
        <v>degrees Celsius</v>
      </c>
      <c r="H1812" s="16" t="s">
        <v>178</v>
      </c>
      <c r="I1812" s="17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</row>
    <row r="1813" spans="1:19" ht="15" x14ac:dyDescent="0.2">
      <c r="A1813" s="130">
        <v>39682.395833333336</v>
      </c>
      <c r="B1813" s="9" t="s">
        <v>239</v>
      </c>
      <c r="C1813" s="4">
        <f>IF(ISBLANK(B1813)=TRUE," ", IF(B1813='2. Metadata'!B$1,'2. Metadata'!B$5, IF(B1813='2. Metadata'!C$1,'2. Metadata'!#REF!,IF(B1813='2. Metadata'!D$1,'2. Metadata'!#REF!, IF(B1813='2. Metadata'!E$1,'2. Metadata'!#REF!,IF( B1813='2. Metadata'!F$1,'2. Metadata'!#REF!,IF(B1813='2. Metadata'!G$1,'2. Metadata'!#REF!,IF(B1813='2. Metadata'!H$1,'2. Metadata'!#REF!, IF(B1813='2. Metadata'!I$1,'2. Metadata'!#REF!, IF(B1813='2. Metadata'!J$1,'2. Metadata'!#REF!, IF(B1813='2. Metadata'!K$1,'2. Metadata'!C$3, IF(B1813='2. Metadata'!L$1,'2. Metadata'!D$3, IF(B1813='2. Metadata'!M$1,'2. Metadata'!M$5, IF(B1813='2. Metadata'!N$1,'2. Metadata'!N$5))))))))))))))</f>
        <v>49.690002</v>
      </c>
      <c r="D1813" s="10">
        <f>IF(ISBLANK(B1813)=TRUE," ", IF(B1813='2. Metadata'!B$1,'2. Metadata'!B$6, IF(B1813='2. Metadata'!C$1,'2. Metadata'!C$4,IF(B1813='2. Metadata'!D$1,'2. Metadata'!D$4, IF(B1813='2. Metadata'!E$1,'2. Metadata'!E$4,IF( B1813='2. Metadata'!F$1,'2. Metadata'!F$4,IF(B1813='2. Metadata'!G$1,'2. Metadata'!G$4,IF(B1813='2. Metadata'!H$1,'2. Metadata'!H$4, IF(B1813='2. Metadata'!I$1,'2. Metadata'!I$4, IF(B1813='2. Metadata'!J$1,'2. Metadata'!J$4, IF(B1813='2. Metadata'!K$1,'2. Metadata'!K$4, IF(B1813='2. Metadata'!L$1,'2. Metadata'!L$4, IF(B1813='2. Metadata'!M$1,'2. Metadata'!M$6, IF(B1813='2. Metadata'!N$1,'2. Metadata'!N$6))))))))))))))</f>
        <v>-115.97499999999999</v>
      </c>
      <c r="E1813" s="15" t="s">
        <v>178</v>
      </c>
      <c r="F1813" s="132">
        <v>11.127000000000001</v>
      </c>
      <c r="G1813" s="12" t="str">
        <f>IF(ISBLANK(F1813)=TRUE," ",'2. Metadata'!B$14)</f>
        <v>degrees Celsius</v>
      </c>
      <c r="H1813" s="16" t="s">
        <v>178</v>
      </c>
      <c r="I1813" s="17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</row>
    <row r="1814" spans="1:19" ht="15" x14ac:dyDescent="0.2">
      <c r="A1814" s="130">
        <v>39682.40625</v>
      </c>
      <c r="B1814" s="9" t="s">
        <v>239</v>
      </c>
      <c r="C1814" s="4">
        <f>IF(ISBLANK(B1814)=TRUE," ", IF(B1814='2. Metadata'!B$1,'2. Metadata'!B$5, IF(B1814='2. Metadata'!C$1,'2. Metadata'!#REF!,IF(B1814='2. Metadata'!D$1,'2. Metadata'!#REF!, IF(B1814='2. Metadata'!E$1,'2. Metadata'!#REF!,IF( B1814='2. Metadata'!F$1,'2. Metadata'!#REF!,IF(B1814='2. Metadata'!G$1,'2. Metadata'!#REF!,IF(B1814='2. Metadata'!H$1,'2. Metadata'!#REF!, IF(B1814='2. Metadata'!I$1,'2. Metadata'!#REF!, IF(B1814='2. Metadata'!J$1,'2. Metadata'!#REF!, IF(B1814='2. Metadata'!K$1,'2. Metadata'!C$3, IF(B1814='2. Metadata'!L$1,'2. Metadata'!D$3, IF(B1814='2. Metadata'!M$1,'2. Metadata'!M$5, IF(B1814='2. Metadata'!N$1,'2. Metadata'!N$5))))))))))))))</f>
        <v>49.690002</v>
      </c>
      <c r="D1814" s="10">
        <f>IF(ISBLANK(B1814)=TRUE," ", IF(B1814='2. Metadata'!B$1,'2. Metadata'!B$6, IF(B1814='2. Metadata'!C$1,'2. Metadata'!C$4,IF(B1814='2. Metadata'!D$1,'2. Metadata'!D$4, IF(B1814='2. Metadata'!E$1,'2. Metadata'!E$4,IF( B1814='2. Metadata'!F$1,'2. Metadata'!F$4,IF(B1814='2. Metadata'!G$1,'2. Metadata'!G$4,IF(B1814='2. Metadata'!H$1,'2. Metadata'!H$4, IF(B1814='2. Metadata'!I$1,'2. Metadata'!I$4, IF(B1814='2. Metadata'!J$1,'2. Metadata'!J$4, IF(B1814='2. Metadata'!K$1,'2. Metadata'!K$4, IF(B1814='2. Metadata'!L$1,'2. Metadata'!L$4, IF(B1814='2. Metadata'!M$1,'2. Metadata'!M$6, IF(B1814='2. Metadata'!N$1,'2. Metadata'!N$6))))))))))))))</f>
        <v>-115.97499999999999</v>
      </c>
      <c r="E1814" s="15" t="s">
        <v>178</v>
      </c>
      <c r="F1814" s="132">
        <v>11.127000000000001</v>
      </c>
      <c r="G1814" s="12" t="str">
        <f>IF(ISBLANK(F1814)=TRUE," ",'2. Metadata'!B$14)</f>
        <v>degrees Celsius</v>
      </c>
      <c r="H1814" s="16" t="s">
        <v>178</v>
      </c>
      <c r="I1814" s="17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</row>
    <row r="1815" spans="1:19" ht="15" x14ac:dyDescent="0.2">
      <c r="A1815" s="130">
        <v>39682.416666666664</v>
      </c>
      <c r="B1815" s="9" t="s">
        <v>239</v>
      </c>
      <c r="C1815" s="4">
        <f>IF(ISBLANK(B1815)=TRUE," ", IF(B1815='2. Metadata'!B$1,'2. Metadata'!B$5, IF(B1815='2. Metadata'!C$1,'2. Metadata'!#REF!,IF(B1815='2. Metadata'!D$1,'2. Metadata'!#REF!, IF(B1815='2. Metadata'!E$1,'2. Metadata'!#REF!,IF( B1815='2. Metadata'!F$1,'2. Metadata'!#REF!,IF(B1815='2. Metadata'!G$1,'2. Metadata'!#REF!,IF(B1815='2. Metadata'!H$1,'2. Metadata'!#REF!, IF(B1815='2. Metadata'!I$1,'2. Metadata'!#REF!, IF(B1815='2. Metadata'!J$1,'2. Metadata'!#REF!, IF(B1815='2. Metadata'!K$1,'2. Metadata'!C$3, IF(B1815='2. Metadata'!L$1,'2. Metadata'!D$3, IF(B1815='2. Metadata'!M$1,'2. Metadata'!M$5, IF(B1815='2. Metadata'!N$1,'2. Metadata'!N$5))))))))))))))</f>
        <v>49.690002</v>
      </c>
      <c r="D1815" s="10">
        <f>IF(ISBLANK(B1815)=TRUE," ", IF(B1815='2. Metadata'!B$1,'2. Metadata'!B$6, IF(B1815='2. Metadata'!C$1,'2. Metadata'!C$4,IF(B1815='2. Metadata'!D$1,'2. Metadata'!D$4, IF(B1815='2. Metadata'!E$1,'2. Metadata'!E$4,IF( B1815='2. Metadata'!F$1,'2. Metadata'!F$4,IF(B1815='2. Metadata'!G$1,'2. Metadata'!G$4,IF(B1815='2. Metadata'!H$1,'2. Metadata'!H$4, IF(B1815='2. Metadata'!I$1,'2. Metadata'!I$4, IF(B1815='2. Metadata'!J$1,'2. Metadata'!J$4, IF(B1815='2. Metadata'!K$1,'2. Metadata'!K$4, IF(B1815='2. Metadata'!L$1,'2. Metadata'!L$4, IF(B1815='2. Metadata'!M$1,'2. Metadata'!M$6, IF(B1815='2. Metadata'!N$1,'2. Metadata'!N$6))))))))))))))</f>
        <v>-115.97499999999999</v>
      </c>
      <c r="E1815" s="15" t="s">
        <v>178</v>
      </c>
      <c r="F1815" s="132">
        <v>11.127000000000001</v>
      </c>
      <c r="G1815" s="12" t="str">
        <f>IF(ISBLANK(F1815)=TRUE," ",'2. Metadata'!B$14)</f>
        <v>degrees Celsius</v>
      </c>
      <c r="H1815" s="16" t="s">
        <v>178</v>
      </c>
      <c r="I1815" s="17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</row>
    <row r="1816" spans="1:19" ht="15" x14ac:dyDescent="0.2">
      <c r="A1816" s="130">
        <v>39682.427083333336</v>
      </c>
      <c r="B1816" s="9" t="s">
        <v>239</v>
      </c>
      <c r="C1816" s="4">
        <f>IF(ISBLANK(B1816)=TRUE," ", IF(B1816='2. Metadata'!B$1,'2. Metadata'!B$5, IF(B1816='2. Metadata'!C$1,'2. Metadata'!#REF!,IF(B1816='2. Metadata'!D$1,'2. Metadata'!#REF!, IF(B1816='2. Metadata'!E$1,'2. Metadata'!#REF!,IF( B1816='2. Metadata'!F$1,'2. Metadata'!#REF!,IF(B1816='2. Metadata'!G$1,'2. Metadata'!#REF!,IF(B1816='2. Metadata'!H$1,'2. Metadata'!#REF!, IF(B1816='2. Metadata'!I$1,'2. Metadata'!#REF!, IF(B1816='2. Metadata'!J$1,'2. Metadata'!#REF!, IF(B1816='2. Metadata'!K$1,'2. Metadata'!C$3, IF(B1816='2. Metadata'!L$1,'2. Metadata'!D$3, IF(B1816='2. Metadata'!M$1,'2. Metadata'!M$5, IF(B1816='2. Metadata'!N$1,'2. Metadata'!N$5))))))))))))))</f>
        <v>49.690002</v>
      </c>
      <c r="D1816" s="10">
        <f>IF(ISBLANK(B1816)=TRUE," ", IF(B1816='2. Metadata'!B$1,'2. Metadata'!B$6, IF(B1816='2. Metadata'!C$1,'2. Metadata'!C$4,IF(B1816='2. Metadata'!D$1,'2. Metadata'!D$4, IF(B1816='2. Metadata'!E$1,'2. Metadata'!E$4,IF( B1816='2. Metadata'!F$1,'2. Metadata'!F$4,IF(B1816='2. Metadata'!G$1,'2. Metadata'!G$4,IF(B1816='2. Metadata'!H$1,'2. Metadata'!H$4, IF(B1816='2. Metadata'!I$1,'2. Metadata'!I$4, IF(B1816='2. Metadata'!J$1,'2. Metadata'!J$4, IF(B1816='2. Metadata'!K$1,'2. Metadata'!K$4, IF(B1816='2. Metadata'!L$1,'2. Metadata'!L$4, IF(B1816='2. Metadata'!M$1,'2. Metadata'!M$6, IF(B1816='2. Metadata'!N$1,'2. Metadata'!N$6))))))))))))))</f>
        <v>-115.97499999999999</v>
      </c>
      <c r="E1816" s="15" t="s">
        <v>178</v>
      </c>
      <c r="F1816" s="132">
        <v>11.151</v>
      </c>
      <c r="G1816" s="12" t="str">
        <f>IF(ISBLANK(F1816)=TRUE," ",'2. Metadata'!B$14)</f>
        <v>degrees Celsius</v>
      </c>
      <c r="H1816" s="16" t="s">
        <v>178</v>
      </c>
      <c r="I1816" s="17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</row>
    <row r="1817" spans="1:19" ht="15" x14ac:dyDescent="0.2">
      <c r="A1817" s="130">
        <v>39682.4375</v>
      </c>
      <c r="B1817" s="9" t="s">
        <v>239</v>
      </c>
      <c r="C1817" s="4">
        <f>IF(ISBLANK(B1817)=TRUE," ", IF(B1817='2. Metadata'!B$1,'2. Metadata'!B$5, IF(B1817='2. Metadata'!C$1,'2. Metadata'!#REF!,IF(B1817='2. Metadata'!D$1,'2. Metadata'!#REF!, IF(B1817='2. Metadata'!E$1,'2. Metadata'!#REF!,IF( B1817='2. Metadata'!F$1,'2. Metadata'!#REF!,IF(B1817='2. Metadata'!G$1,'2. Metadata'!#REF!,IF(B1817='2. Metadata'!H$1,'2. Metadata'!#REF!, IF(B1817='2. Metadata'!I$1,'2. Metadata'!#REF!, IF(B1817='2. Metadata'!J$1,'2. Metadata'!#REF!, IF(B1817='2. Metadata'!K$1,'2. Metadata'!C$3, IF(B1817='2. Metadata'!L$1,'2. Metadata'!D$3, IF(B1817='2. Metadata'!M$1,'2. Metadata'!M$5, IF(B1817='2. Metadata'!N$1,'2. Metadata'!N$5))))))))))))))</f>
        <v>49.690002</v>
      </c>
      <c r="D1817" s="10">
        <f>IF(ISBLANK(B1817)=TRUE," ", IF(B1817='2. Metadata'!B$1,'2. Metadata'!B$6, IF(B1817='2. Metadata'!C$1,'2. Metadata'!C$4,IF(B1817='2. Metadata'!D$1,'2. Metadata'!D$4, IF(B1817='2. Metadata'!E$1,'2. Metadata'!E$4,IF( B1817='2. Metadata'!F$1,'2. Metadata'!F$4,IF(B1817='2. Metadata'!G$1,'2. Metadata'!G$4,IF(B1817='2. Metadata'!H$1,'2. Metadata'!H$4, IF(B1817='2. Metadata'!I$1,'2. Metadata'!I$4, IF(B1817='2. Metadata'!J$1,'2. Metadata'!J$4, IF(B1817='2. Metadata'!K$1,'2. Metadata'!K$4, IF(B1817='2. Metadata'!L$1,'2. Metadata'!L$4, IF(B1817='2. Metadata'!M$1,'2. Metadata'!M$6, IF(B1817='2. Metadata'!N$1,'2. Metadata'!N$6))))))))))))))</f>
        <v>-115.97499999999999</v>
      </c>
      <c r="E1817" s="15" t="s">
        <v>178</v>
      </c>
      <c r="F1817" s="132">
        <v>11.151</v>
      </c>
      <c r="G1817" s="12" t="str">
        <f>IF(ISBLANK(F1817)=TRUE," ",'2. Metadata'!B$14)</f>
        <v>degrees Celsius</v>
      </c>
      <c r="H1817" s="16" t="s">
        <v>178</v>
      </c>
      <c r="I1817" s="17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</row>
    <row r="1818" spans="1:19" ht="15" x14ac:dyDescent="0.2">
      <c r="A1818" s="130">
        <v>39682.447916666664</v>
      </c>
      <c r="B1818" s="9" t="s">
        <v>239</v>
      </c>
      <c r="C1818" s="4">
        <f>IF(ISBLANK(B1818)=TRUE," ", IF(B1818='2. Metadata'!B$1,'2. Metadata'!B$5, IF(B1818='2. Metadata'!C$1,'2. Metadata'!#REF!,IF(B1818='2. Metadata'!D$1,'2. Metadata'!#REF!, IF(B1818='2. Metadata'!E$1,'2. Metadata'!#REF!,IF( B1818='2. Metadata'!F$1,'2. Metadata'!#REF!,IF(B1818='2. Metadata'!G$1,'2. Metadata'!#REF!,IF(B1818='2. Metadata'!H$1,'2. Metadata'!#REF!, IF(B1818='2. Metadata'!I$1,'2. Metadata'!#REF!, IF(B1818='2. Metadata'!J$1,'2. Metadata'!#REF!, IF(B1818='2. Metadata'!K$1,'2. Metadata'!C$3, IF(B1818='2. Metadata'!L$1,'2. Metadata'!D$3, IF(B1818='2. Metadata'!M$1,'2. Metadata'!M$5, IF(B1818='2. Metadata'!N$1,'2. Metadata'!N$5))))))))))))))</f>
        <v>49.690002</v>
      </c>
      <c r="D1818" s="10">
        <f>IF(ISBLANK(B1818)=TRUE," ", IF(B1818='2. Metadata'!B$1,'2. Metadata'!B$6, IF(B1818='2. Metadata'!C$1,'2. Metadata'!C$4,IF(B1818='2. Metadata'!D$1,'2. Metadata'!D$4, IF(B1818='2. Metadata'!E$1,'2. Metadata'!E$4,IF( B1818='2. Metadata'!F$1,'2. Metadata'!F$4,IF(B1818='2. Metadata'!G$1,'2. Metadata'!G$4,IF(B1818='2. Metadata'!H$1,'2. Metadata'!H$4, IF(B1818='2. Metadata'!I$1,'2. Metadata'!I$4, IF(B1818='2. Metadata'!J$1,'2. Metadata'!J$4, IF(B1818='2. Metadata'!K$1,'2. Metadata'!K$4, IF(B1818='2. Metadata'!L$1,'2. Metadata'!L$4, IF(B1818='2. Metadata'!M$1,'2. Metadata'!M$6, IF(B1818='2. Metadata'!N$1,'2. Metadata'!N$6))))))))))))))</f>
        <v>-115.97499999999999</v>
      </c>
      <c r="E1818" s="15" t="s">
        <v>178</v>
      </c>
      <c r="F1818" s="132">
        <v>11.151</v>
      </c>
      <c r="G1818" s="12" t="str">
        <f>IF(ISBLANK(F1818)=TRUE," ",'2. Metadata'!B$14)</f>
        <v>degrees Celsius</v>
      </c>
      <c r="H1818" s="16" t="s">
        <v>178</v>
      </c>
      <c r="I1818" s="17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</row>
    <row r="1819" spans="1:19" ht="15" x14ac:dyDescent="0.2">
      <c r="A1819" s="130">
        <v>39682.458333333336</v>
      </c>
      <c r="B1819" s="9" t="s">
        <v>239</v>
      </c>
      <c r="C1819" s="4">
        <f>IF(ISBLANK(B1819)=TRUE," ", IF(B1819='2. Metadata'!B$1,'2. Metadata'!B$5, IF(B1819='2. Metadata'!C$1,'2. Metadata'!#REF!,IF(B1819='2. Metadata'!D$1,'2. Metadata'!#REF!, IF(B1819='2. Metadata'!E$1,'2. Metadata'!#REF!,IF( B1819='2. Metadata'!F$1,'2. Metadata'!#REF!,IF(B1819='2. Metadata'!G$1,'2. Metadata'!#REF!,IF(B1819='2. Metadata'!H$1,'2. Metadata'!#REF!, IF(B1819='2. Metadata'!I$1,'2. Metadata'!#REF!, IF(B1819='2. Metadata'!J$1,'2. Metadata'!#REF!, IF(B1819='2. Metadata'!K$1,'2. Metadata'!C$3, IF(B1819='2. Metadata'!L$1,'2. Metadata'!D$3, IF(B1819='2. Metadata'!M$1,'2. Metadata'!M$5, IF(B1819='2. Metadata'!N$1,'2. Metadata'!N$5))))))))))))))</f>
        <v>49.690002</v>
      </c>
      <c r="D1819" s="10">
        <f>IF(ISBLANK(B1819)=TRUE," ", IF(B1819='2. Metadata'!B$1,'2. Metadata'!B$6, IF(B1819='2. Metadata'!C$1,'2. Metadata'!C$4,IF(B1819='2. Metadata'!D$1,'2. Metadata'!D$4, IF(B1819='2. Metadata'!E$1,'2. Metadata'!E$4,IF( B1819='2. Metadata'!F$1,'2. Metadata'!F$4,IF(B1819='2. Metadata'!G$1,'2. Metadata'!G$4,IF(B1819='2. Metadata'!H$1,'2. Metadata'!H$4, IF(B1819='2. Metadata'!I$1,'2. Metadata'!I$4, IF(B1819='2. Metadata'!J$1,'2. Metadata'!J$4, IF(B1819='2. Metadata'!K$1,'2. Metadata'!K$4, IF(B1819='2. Metadata'!L$1,'2. Metadata'!L$4, IF(B1819='2. Metadata'!M$1,'2. Metadata'!M$6, IF(B1819='2. Metadata'!N$1,'2. Metadata'!N$6))))))))))))))</f>
        <v>-115.97499999999999</v>
      </c>
      <c r="E1819" s="15" t="s">
        <v>178</v>
      </c>
      <c r="F1819" s="132">
        <v>11.2</v>
      </c>
      <c r="G1819" s="12" t="str">
        <f>IF(ISBLANK(F1819)=TRUE," ",'2. Metadata'!B$14)</f>
        <v>degrees Celsius</v>
      </c>
      <c r="H1819" s="16" t="s">
        <v>178</v>
      </c>
      <c r="I1819" s="17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</row>
    <row r="1820" spans="1:19" ht="15" x14ac:dyDescent="0.2">
      <c r="A1820" s="130">
        <v>39682.46875</v>
      </c>
      <c r="B1820" s="9" t="s">
        <v>239</v>
      </c>
      <c r="C1820" s="4">
        <f>IF(ISBLANK(B1820)=TRUE," ", IF(B1820='2. Metadata'!B$1,'2. Metadata'!B$5, IF(B1820='2. Metadata'!C$1,'2. Metadata'!#REF!,IF(B1820='2. Metadata'!D$1,'2. Metadata'!#REF!, IF(B1820='2. Metadata'!E$1,'2. Metadata'!#REF!,IF( B1820='2. Metadata'!F$1,'2. Metadata'!#REF!,IF(B1820='2. Metadata'!G$1,'2. Metadata'!#REF!,IF(B1820='2. Metadata'!H$1,'2. Metadata'!#REF!, IF(B1820='2. Metadata'!I$1,'2. Metadata'!#REF!, IF(B1820='2. Metadata'!J$1,'2. Metadata'!#REF!, IF(B1820='2. Metadata'!K$1,'2. Metadata'!C$3, IF(B1820='2. Metadata'!L$1,'2. Metadata'!D$3, IF(B1820='2. Metadata'!M$1,'2. Metadata'!M$5, IF(B1820='2. Metadata'!N$1,'2. Metadata'!N$5))))))))))))))</f>
        <v>49.690002</v>
      </c>
      <c r="D1820" s="10">
        <f>IF(ISBLANK(B1820)=TRUE," ", IF(B1820='2. Metadata'!B$1,'2. Metadata'!B$6, IF(B1820='2. Metadata'!C$1,'2. Metadata'!C$4,IF(B1820='2. Metadata'!D$1,'2. Metadata'!D$4, IF(B1820='2. Metadata'!E$1,'2. Metadata'!E$4,IF( B1820='2. Metadata'!F$1,'2. Metadata'!F$4,IF(B1820='2. Metadata'!G$1,'2. Metadata'!G$4,IF(B1820='2. Metadata'!H$1,'2. Metadata'!H$4, IF(B1820='2. Metadata'!I$1,'2. Metadata'!I$4, IF(B1820='2. Metadata'!J$1,'2. Metadata'!J$4, IF(B1820='2. Metadata'!K$1,'2. Metadata'!K$4, IF(B1820='2. Metadata'!L$1,'2. Metadata'!L$4, IF(B1820='2. Metadata'!M$1,'2. Metadata'!M$6, IF(B1820='2. Metadata'!N$1,'2. Metadata'!N$6))))))))))))))</f>
        <v>-115.97499999999999</v>
      </c>
      <c r="E1820" s="15" t="s">
        <v>178</v>
      </c>
      <c r="F1820" s="132">
        <v>11.247999999999999</v>
      </c>
      <c r="G1820" s="12" t="str">
        <f>IF(ISBLANK(F1820)=TRUE," ",'2. Metadata'!B$14)</f>
        <v>degrees Celsius</v>
      </c>
      <c r="H1820" s="16" t="s">
        <v>178</v>
      </c>
      <c r="I1820" s="17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</row>
    <row r="1821" spans="1:19" ht="15" x14ac:dyDescent="0.2">
      <c r="A1821" s="130">
        <v>39682.479166666664</v>
      </c>
      <c r="B1821" s="9" t="s">
        <v>239</v>
      </c>
      <c r="C1821" s="4">
        <f>IF(ISBLANK(B1821)=TRUE," ", IF(B1821='2. Metadata'!B$1,'2. Metadata'!B$5, IF(B1821='2. Metadata'!C$1,'2. Metadata'!#REF!,IF(B1821='2. Metadata'!D$1,'2. Metadata'!#REF!, IF(B1821='2. Metadata'!E$1,'2. Metadata'!#REF!,IF( B1821='2. Metadata'!F$1,'2. Metadata'!#REF!,IF(B1821='2. Metadata'!G$1,'2. Metadata'!#REF!,IF(B1821='2. Metadata'!H$1,'2. Metadata'!#REF!, IF(B1821='2. Metadata'!I$1,'2. Metadata'!#REF!, IF(B1821='2. Metadata'!J$1,'2. Metadata'!#REF!, IF(B1821='2. Metadata'!K$1,'2. Metadata'!C$3, IF(B1821='2. Metadata'!L$1,'2. Metadata'!D$3, IF(B1821='2. Metadata'!M$1,'2. Metadata'!M$5, IF(B1821='2. Metadata'!N$1,'2. Metadata'!N$5))))))))))))))</f>
        <v>49.690002</v>
      </c>
      <c r="D1821" s="10">
        <f>IF(ISBLANK(B1821)=TRUE," ", IF(B1821='2. Metadata'!B$1,'2. Metadata'!B$6, IF(B1821='2. Metadata'!C$1,'2. Metadata'!C$4,IF(B1821='2. Metadata'!D$1,'2. Metadata'!D$4, IF(B1821='2. Metadata'!E$1,'2. Metadata'!E$4,IF( B1821='2. Metadata'!F$1,'2. Metadata'!F$4,IF(B1821='2. Metadata'!G$1,'2. Metadata'!G$4,IF(B1821='2. Metadata'!H$1,'2. Metadata'!H$4, IF(B1821='2. Metadata'!I$1,'2. Metadata'!I$4, IF(B1821='2. Metadata'!J$1,'2. Metadata'!J$4, IF(B1821='2. Metadata'!K$1,'2. Metadata'!K$4, IF(B1821='2. Metadata'!L$1,'2. Metadata'!L$4, IF(B1821='2. Metadata'!M$1,'2. Metadata'!M$6, IF(B1821='2. Metadata'!N$1,'2. Metadata'!N$6))))))))))))))</f>
        <v>-115.97499999999999</v>
      </c>
      <c r="E1821" s="15" t="s">
        <v>178</v>
      </c>
      <c r="F1821" s="132">
        <v>11.297000000000001</v>
      </c>
      <c r="G1821" s="12" t="str">
        <f>IF(ISBLANK(F1821)=TRUE," ",'2. Metadata'!B$14)</f>
        <v>degrees Celsius</v>
      </c>
      <c r="H1821" s="16" t="s">
        <v>178</v>
      </c>
      <c r="I1821" s="17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</row>
    <row r="1822" spans="1:19" ht="15" x14ac:dyDescent="0.2">
      <c r="A1822" s="130">
        <v>39682.489583333336</v>
      </c>
      <c r="B1822" s="9" t="s">
        <v>239</v>
      </c>
      <c r="C1822" s="4">
        <f>IF(ISBLANK(B1822)=TRUE," ", IF(B1822='2. Metadata'!B$1,'2. Metadata'!B$5, IF(B1822='2. Metadata'!C$1,'2. Metadata'!#REF!,IF(B1822='2. Metadata'!D$1,'2. Metadata'!#REF!, IF(B1822='2. Metadata'!E$1,'2. Metadata'!#REF!,IF( B1822='2. Metadata'!F$1,'2. Metadata'!#REF!,IF(B1822='2. Metadata'!G$1,'2. Metadata'!#REF!,IF(B1822='2. Metadata'!H$1,'2. Metadata'!#REF!, IF(B1822='2. Metadata'!I$1,'2. Metadata'!#REF!, IF(B1822='2. Metadata'!J$1,'2. Metadata'!#REF!, IF(B1822='2. Metadata'!K$1,'2. Metadata'!C$3, IF(B1822='2. Metadata'!L$1,'2. Metadata'!D$3, IF(B1822='2. Metadata'!M$1,'2. Metadata'!M$5, IF(B1822='2. Metadata'!N$1,'2. Metadata'!N$5))))))))))))))</f>
        <v>49.690002</v>
      </c>
      <c r="D1822" s="10">
        <f>IF(ISBLANK(B1822)=TRUE," ", IF(B1822='2. Metadata'!B$1,'2. Metadata'!B$6, IF(B1822='2. Metadata'!C$1,'2. Metadata'!C$4,IF(B1822='2. Metadata'!D$1,'2. Metadata'!D$4, IF(B1822='2. Metadata'!E$1,'2. Metadata'!E$4,IF( B1822='2. Metadata'!F$1,'2. Metadata'!F$4,IF(B1822='2. Metadata'!G$1,'2. Metadata'!G$4,IF(B1822='2. Metadata'!H$1,'2. Metadata'!H$4, IF(B1822='2. Metadata'!I$1,'2. Metadata'!I$4, IF(B1822='2. Metadata'!J$1,'2. Metadata'!J$4, IF(B1822='2. Metadata'!K$1,'2. Metadata'!K$4, IF(B1822='2. Metadata'!L$1,'2. Metadata'!L$4, IF(B1822='2. Metadata'!M$1,'2. Metadata'!M$6, IF(B1822='2. Metadata'!N$1,'2. Metadata'!N$6))))))))))))))</f>
        <v>-115.97499999999999</v>
      </c>
      <c r="E1822" s="15" t="s">
        <v>178</v>
      </c>
      <c r="F1822" s="132">
        <v>11.37</v>
      </c>
      <c r="G1822" s="12" t="str">
        <f>IF(ISBLANK(F1822)=TRUE," ",'2. Metadata'!B$14)</f>
        <v>degrees Celsius</v>
      </c>
      <c r="H1822" s="16" t="s">
        <v>178</v>
      </c>
      <c r="I1822" s="17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</row>
    <row r="1823" spans="1:19" ht="15" x14ac:dyDescent="0.2">
      <c r="A1823" s="130">
        <v>39682.5</v>
      </c>
      <c r="B1823" s="9" t="s">
        <v>239</v>
      </c>
      <c r="C1823" s="4">
        <f>IF(ISBLANK(B1823)=TRUE," ", IF(B1823='2. Metadata'!B$1,'2. Metadata'!B$5, IF(B1823='2. Metadata'!C$1,'2. Metadata'!#REF!,IF(B1823='2. Metadata'!D$1,'2. Metadata'!#REF!, IF(B1823='2. Metadata'!E$1,'2. Metadata'!#REF!,IF( B1823='2. Metadata'!F$1,'2. Metadata'!#REF!,IF(B1823='2. Metadata'!G$1,'2. Metadata'!#REF!,IF(B1823='2. Metadata'!H$1,'2. Metadata'!#REF!, IF(B1823='2. Metadata'!I$1,'2. Metadata'!#REF!, IF(B1823='2. Metadata'!J$1,'2. Metadata'!#REF!, IF(B1823='2. Metadata'!K$1,'2. Metadata'!C$3, IF(B1823='2. Metadata'!L$1,'2. Metadata'!D$3, IF(B1823='2. Metadata'!M$1,'2. Metadata'!M$5, IF(B1823='2. Metadata'!N$1,'2. Metadata'!N$5))))))))))))))</f>
        <v>49.690002</v>
      </c>
      <c r="D1823" s="10">
        <f>IF(ISBLANK(B1823)=TRUE," ", IF(B1823='2. Metadata'!B$1,'2. Metadata'!B$6, IF(B1823='2. Metadata'!C$1,'2. Metadata'!C$4,IF(B1823='2. Metadata'!D$1,'2. Metadata'!D$4, IF(B1823='2. Metadata'!E$1,'2. Metadata'!E$4,IF( B1823='2. Metadata'!F$1,'2. Metadata'!F$4,IF(B1823='2. Metadata'!G$1,'2. Metadata'!G$4,IF(B1823='2. Metadata'!H$1,'2. Metadata'!H$4, IF(B1823='2. Metadata'!I$1,'2. Metadata'!I$4, IF(B1823='2. Metadata'!J$1,'2. Metadata'!J$4, IF(B1823='2. Metadata'!K$1,'2. Metadata'!K$4, IF(B1823='2. Metadata'!L$1,'2. Metadata'!L$4, IF(B1823='2. Metadata'!M$1,'2. Metadata'!M$6, IF(B1823='2. Metadata'!N$1,'2. Metadata'!N$6))))))))))))))</f>
        <v>-115.97499999999999</v>
      </c>
      <c r="E1823" s="15" t="s">
        <v>178</v>
      </c>
      <c r="F1823" s="132">
        <v>11.516</v>
      </c>
      <c r="G1823" s="12" t="str">
        <f>IF(ISBLANK(F1823)=TRUE," ",'2. Metadata'!B$14)</f>
        <v>degrees Celsius</v>
      </c>
      <c r="H1823" s="16" t="s">
        <v>178</v>
      </c>
      <c r="I1823" s="17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</row>
    <row r="1824" spans="1:19" ht="15" x14ac:dyDescent="0.2">
      <c r="A1824" s="130">
        <v>39682.510416666664</v>
      </c>
      <c r="B1824" s="9" t="s">
        <v>239</v>
      </c>
      <c r="C1824" s="4">
        <f>IF(ISBLANK(B1824)=TRUE," ", IF(B1824='2. Metadata'!B$1,'2. Metadata'!B$5, IF(B1824='2. Metadata'!C$1,'2. Metadata'!#REF!,IF(B1824='2. Metadata'!D$1,'2. Metadata'!#REF!, IF(B1824='2. Metadata'!E$1,'2. Metadata'!#REF!,IF( B1824='2. Metadata'!F$1,'2. Metadata'!#REF!,IF(B1824='2. Metadata'!G$1,'2. Metadata'!#REF!,IF(B1824='2. Metadata'!H$1,'2. Metadata'!#REF!, IF(B1824='2. Metadata'!I$1,'2. Metadata'!#REF!, IF(B1824='2. Metadata'!J$1,'2. Metadata'!#REF!, IF(B1824='2. Metadata'!K$1,'2. Metadata'!C$3, IF(B1824='2. Metadata'!L$1,'2. Metadata'!D$3, IF(B1824='2. Metadata'!M$1,'2. Metadata'!M$5, IF(B1824='2. Metadata'!N$1,'2. Metadata'!N$5))))))))))))))</f>
        <v>49.690002</v>
      </c>
      <c r="D1824" s="10">
        <f>IF(ISBLANK(B1824)=TRUE," ", IF(B1824='2. Metadata'!B$1,'2. Metadata'!B$6, IF(B1824='2. Metadata'!C$1,'2. Metadata'!C$4,IF(B1824='2. Metadata'!D$1,'2. Metadata'!D$4, IF(B1824='2. Metadata'!E$1,'2. Metadata'!E$4,IF( B1824='2. Metadata'!F$1,'2. Metadata'!F$4,IF(B1824='2. Metadata'!G$1,'2. Metadata'!G$4,IF(B1824='2. Metadata'!H$1,'2. Metadata'!H$4, IF(B1824='2. Metadata'!I$1,'2. Metadata'!I$4, IF(B1824='2. Metadata'!J$1,'2. Metadata'!J$4, IF(B1824='2. Metadata'!K$1,'2. Metadata'!K$4, IF(B1824='2. Metadata'!L$1,'2. Metadata'!L$4, IF(B1824='2. Metadata'!M$1,'2. Metadata'!M$6, IF(B1824='2. Metadata'!N$1,'2. Metadata'!N$6))))))))))))))</f>
        <v>-115.97499999999999</v>
      </c>
      <c r="E1824" s="15" t="s">
        <v>178</v>
      </c>
      <c r="F1824" s="132">
        <v>11.71</v>
      </c>
      <c r="G1824" s="12" t="str">
        <f>IF(ISBLANK(F1824)=TRUE," ",'2. Metadata'!B$14)</f>
        <v>degrees Celsius</v>
      </c>
      <c r="H1824" s="16" t="s">
        <v>178</v>
      </c>
      <c r="I1824" s="17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</row>
    <row r="1825" spans="1:19" ht="15" x14ac:dyDescent="0.2">
      <c r="A1825" s="130">
        <v>39682.520833333336</v>
      </c>
      <c r="B1825" s="9" t="s">
        <v>239</v>
      </c>
      <c r="C1825" s="4">
        <f>IF(ISBLANK(B1825)=TRUE," ", IF(B1825='2. Metadata'!B$1,'2. Metadata'!B$5, IF(B1825='2. Metadata'!C$1,'2. Metadata'!#REF!,IF(B1825='2. Metadata'!D$1,'2. Metadata'!#REF!, IF(B1825='2. Metadata'!E$1,'2. Metadata'!#REF!,IF( B1825='2. Metadata'!F$1,'2. Metadata'!#REF!,IF(B1825='2. Metadata'!G$1,'2. Metadata'!#REF!,IF(B1825='2. Metadata'!H$1,'2. Metadata'!#REF!, IF(B1825='2. Metadata'!I$1,'2. Metadata'!#REF!, IF(B1825='2. Metadata'!J$1,'2. Metadata'!#REF!, IF(B1825='2. Metadata'!K$1,'2. Metadata'!C$3, IF(B1825='2. Metadata'!L$1,'2. Metadata'!D$3, IF(B1825='2. Metadata'!M$1,'2. Metadata'!M$5, IF(B1825='2. Metadata'!N$1,'2. Metadata'!N$5))))))))))))))</f>
        <v>49.690002</v>
      </c>
      <c r="D1825" s="10">
        <f>IF(ISBLANK(B1825)=TRUE," ", IF(B1825='2. Metadata'!B$1,'2. Metadata'!B$6, IF(B1825='2. Metadata'!C$1,'2. Metadata'!C$4,IF(B1825='2. Metadata'!D$1,'2. Metadata'!D$4, IF(B1825='2. Metadata'!E$1,'2. Metadata'!E$4,IF( B1825='2. Metadata'!F$1,'2. Metadata'!F$4,IF(B1825='2. Metadata'!G$1,'2. Metadata'!G$4,IF(B1825='2. Metadata'!H$1,'2. Metadata'!H$4, IF(B1825='2. Metadata'!I$1,'2. Metadata'!I$4, IF(B1825='2. Metadata'!J$1,'2. Metadata'!J$4, IF(B1825='2. Metadata'!K$1,'2. Metadata'!K$4, IF(B1825='2. Metadata'!L$1,'2. Metadata'!L$4, IF(B1825='2. Metadata'!M$1,'2. Metadata'!M$6, IF(B1825='2. Metadata'!N$1,'2. Metadata'!N$6))))))))))))))</f>
        <v>-115.97499999999999</v>
      </c>
      <c r="E1825" s="15" t="s">
        <v>178</v>
      </c>
      <c r="F1825" s="132">
        <v>11.88</v>
      </c>
      <c r="G1825" s="12" t="str">
        <f>IF(ISBLANK(F1825)=TRUE," ",'2. Metadata'!B$14)</f>
        <v>degrees Celsius</v>
      </c>
      <c r="H1825" s="16" t="s">
        <v>178</v>
      </c>
      <c r="I1825" s="17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</row>
    <row r="1826" spans="1:19" ht="15" x14ac:dyDescent="0.2">
      <c r="A1826" s="130">
        <v>39682.53125</v>
      </c>
      <c r="B1826" s="9" t="s">
        <v>239</v>
      </c>
      <c r="C1826" s="4">
        <f>IF(ISBLANK(B1826)=TRUE," ", IF(B1826='2. Metadata'!B$1,'2. Metadata'!B$5, IF(B1826='2. Metadata'!C$1,'2. Metadata'!#REF!,IF(B1826='2. Metadata'!D$1,'2. Metadata'!#REF!, IF(B1826='2. Metadata'!E$1,'2. Metadata'!#REF!,IF( B1826='2. Metadata'!F$1,'2. Metadata'!#REF!,IF(B1826='2. Metadata'!G$1,'2. Metadata'!#REF!,IF(B1826='2. Metadata'!H$1,'2. Metadata'!#REF!, IF(B1826='2. Metadata'!I$1,'2. Metadata'!#REF!, IF(B1826='2. Metadata'!J$1,'2. Metadata'!#REF!, IF(B1826='2. Metadata'!K$1,'2. Metadata'!C$3, IF(B1826='2. Metadata'!L$1,'2. Metadata'!D$3, IF(B1826='2. Metadata'!M$1,'2. Metadata'!M$5, IF(B1826='2. Metadata'!N$1,'2. Metadata'!N$5))))))))))))))</f>
        <v>49.690002</v>
      </c>
      <c r="D1826" s="10">
        <f>IF(ISBLANK(B1826)=TRUE," ", IF(B1826='2. Metadata'!B$1,'2. Metadata'!B$6, IF(B1826='2. Metadata'!C$1,'2. Metadata'!C$4,IF(B1826='2. Metadata'!D$1,'2. Metadata'!D$4, IF(B1826='2. Metadata'!E$1,'2. Metadata'!E$4,IF( B1826='2. Metadata'!F$1,'2. Metadata'!F$4,IF(B1826='2. Metadata'!G$1,'2. Metadata'!G$4,IF(B1826='2. Metadata'!H$1,'2. Metadata'!H$4, IF(B1826='2. Metadata'!I$1,'2. Metadata'!I$4, IF(B1826='2. Metadata'!J$1,'2. Metadata'!J$4, IF(B1826='2. Metadata'!K$1,'2. Metadata'!K$4, IF(B1826='2. Metadata'!L$1,'2. Metadata'!L$4, IF(B1826='2. Metadata'!M$1,'2. Metadata'!M$6, IF(B1826='2. Metadata'!N$1,'2. Metadata'!N$6))))))))))))))</f>
        <v>-115.97499999999999</v>
      </c>
      <c r="E1826" s="15" t="s">
        <v>178</v>
      </c>
      <c r="F1826" s="132">
        <v>12.218999999999999</v>
      </c>
      <c r="G1826" s="12" t="str">
        <f>IF(ISBLANK(F1826)=TRUE," ",'2. Metadata'!B$14)</f>
        <v>degrees Celsius</v>
      </c>
      <c r="H1826" s="16" t="s">
        <v>178</v>
      </c>
      <c r="I1826" s="17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</row>
    <row r="1827" spans="1:19" ht="15" x14ac:dyDescent="0.2">
      <c r="A1827" s="130">
        <v>39682.541666666664</v>
      </c>
      <c r="B1827" s="9" t="s">
        <v>239</v>
      </c>
      <c r="C1827" s="4">
        <f>IF(ISBLANK(B1827)=TRUE," ", IF(B1827='2. Metadata'!B$1,'2. Metadata'!B$5, IF(B1827='2. Metadata'!C$1,'2. Metadata'!#REF!,IF(B1827='2. Metadata'!D$1,'2. Metadata'!#REF!, IF(B1827='2. Metadata'!E$1,'2. Metadata'!#REF!,IF( B1827='2. Metadata'!F$1,'2. Metadata'!#REF!,IF(B1827='2. Metadata'!G$1,'2. Metadata'!#REF!,IF(B1827='2. Metadata'!H$1,'2. Metadata'!#REF!, IF(B1827='2. Metadata'!I$1,'2. Metadata'!#REF!, IF(B1827='2. Metadata'!J$1,'2. Metadata'!#REF!, IF(B1827='2. Metadata'!K$1,'2. Metadata'!C$3, IF(B1827='2. Metadata'!L$1,'2. Metadata'!D$3, IF(B1827='2. Metadata'!M$1,'2. Metadata'!M$5, IF(B1827='2. Metadata'!N$1,'2. Metadata'!N$5))))))))))))))</f>
        <v>49.690002</v>
      </c>
      <c r="D1827" s="10">
        <f>IF(ISBLANK(B1827)=TRUE," ", IF(B1827='2. Metadata'!B$1,'2. Metadata'!B$6, IF(B1827='2. Metadata'!C$1,'2. Metadata'!C$4,IF(B1827='2. Metadata'!D$1,'2. Metadata'!D$4, IF(B1827='2. Metadata'!E$1,'2. Metadata'!E$4,IF( B1827='2. Metadata'!F$1,'2. Metadata'!F$4,IF(B1827='2. Metadata'!G$1,'2. Metadata'!G$4,IF(B1827='2. Metadata'!H$1,'2. Metadata'!H$4, IF(B1827='2. Metadata'!I$1,'2. Metadata'!I$4, IF(B1827='2. Metadata'!J$1,'2. Metadata'!J$4, IF(B1827='2. Metadata'!K$1,'2. Metadata'!K$4, IF(B1827='2. Metadata'!L$1,'2. Metadata'!L$4, IF(B1827='2. Metadata'!M$1,'2. Metadata'!M$6, IF(B1827='2. Metadata'!N$1,'2. Metadata'!N$6))))))))))))))</f>
        <v>-115.97499999999999</v>
      </c>
      <c r="E1827" s="15" t="s">
        <v>178</v>
      </c>
      <c r="F1827" s="132">
        <v>12.534000000000001</v>
      </c>
      <c r="G1827" s="12" t="str">
        <f>IF(ISBLANK(F1827)=TRUE," ",'2. Metadata'!B$14)</f>
        <v>degrees Celsius</v>
      </c>
      <c r="H1827" s="16" t="s">
        <v>178</v>
      </c>
      <c r="I1827" s="17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</row>
    <row r="1828" spans="1:19" ht="15" x14ac:dyDescent="0.2">
      <c r="A1828" s="130">
        <v>39682.552083333336</v>
      </c>
      <c r="B1828" s="9" t="s">
        <v>239</v>
      </c>
      <c r="C1828" s="4">
        <f>IF(ISBLANK(B1828)=TRUE," ", IF(B1828='2. Metadata'!B$1,'2. Metadata'!B$5, IF(B1828='2. Metadata'!C$1,'2. Metadata'!#REF!,IF(B1828='2. Metadata'!D$1,'2. Metadata'!#REF!, IF(B1828='2. Metadata'!E$1,'2. Metadata'!#REF!,IF( B1828='2. Metadata'!F$1,'2. Metadata'!#REF!,IF(B1828='2. Metadata'!G$1,'2. Metadata'!#REF!,IF(B1828='2. Metadata'!H$1,'2. Metadata'!#REF!, IF(B1828='2. Metadata'!I$1,'2. Metadata'!#REF!, IF(B1828='2. Metadata'!J$1,'2. Metadata'!#REF!, IF(B1828='2. Metadata'!K$1,'2. Metadata'!C$3, IF(B1828='2. Metadata'!L$1,'2. Metadata'!D$3, IF(B1828='2. Metadata'!M$1,'2. Metadata'!M$5, IF(B1828='2. Metadata'!N$1,'2. Metadata'!N$5))))))))))))))</f>
        <v>49.690002</v>
      </c>
      <c r="D1828" s="10">
        <f>IF(ISBLANK(B1828)=TRUE," ", IF(B1828='2. Metadata'!B$1,'2. Metadata'!B$6, IF(B1828='2. Metadata'!C$1,'2. Metadata'!C$4,IF(B1828='2. Metadata'!D$1,'2. Metadata'!D$4, IF(B1828='2. Metadata'!E$1,'2. Metadata'!E$4,IF( B1828='2. Metadata'!F$1,'2. Metadata'!F$4,IF(B1828='2. Metadata'!G$1,'2. Metadata'!G$4,IF(B1828='2. Metadata'!H$1,'2. Metadata'!H$4, IF(B1828='2. Metadata'!I$1,'2. Metadata'!I$4, IF(B1828='2. Metadata'!J$1,'2. Metadata'!J$4, IF(B1828='2. Metadata'!K$1,'2. Metadata'!K$4, IF(B1828='2. Metadata'!L$1,'2. Metadata'!L$4, IF(B1828='2. Metadata'!M$1,'2. Metadata'!M$6, IF(B1828='2. Metadata'!N$1,'2. Metadata'!N$6))))))))))))))</f>
        <v>-115.97499999999999</v>
      </c>
      <c r="E1828" s="15" t="s">
        <v>178</v>
      </c>
      <c r="F1828" s="132">
        <v>12.775</v>
      </c>
      <c r="G1828" s="12" t="str">
        <f>IF(ISBLANK(F1828)=TRUE," ",'2. Metadata'!B$14)</f>
        <v>degrees Celsius</v>
      </c>
      <c r="H1828" s="16" t="s">
        <v>178</v>
      </c>
      <c r="I1828" s="17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</row>
    <row r="1829" spans="1:19" ht="15" x14ac:dyDescent="0.2">
      <c r="A1829" s="130">
        <v>39682.5625</v>
      </c>
      <c r="B1829" s="9" t="s">
        <v>239</v>
      </c>
      <c r="C1829" s="4">
        <f>IF(ISBLANK(B1829)=TRUE," ", IF(B1829='2. Metadata'!B$1,'2. Metadata'!B$5, IF(B1829='2. Metadata'!C$1,'2. Metadata'!#REF!,IF(B1829='2. Metadata'!D$1,'2. Metadata'!#REF!, IF(B1829='2. Metadata'!E$1,'2. Metadata'!#REF!,IF( B1829='2. Metadata'!F$1,'2. Metadata'!#REF!,IF(B1829='2. Metadata'!G$1,'2. Metadata'!#REF!,IF(B1829='2. Metadata'!H$1,'2. Metadata'!#REF!, IF(B1829='2. Metadata'!I$1,'2. Metadata'!#REF!, IF(B1829='2. Metadata'!J$1,'2. Metadata'!#REF!, IF(B1829='2. Metadata'!K$1,'2. Metadata'!C$3, IF(B1829='2. Metadata'!L$1,'2. Metadata'!D$3, IF(B1829='2. Metadata'!M$1,'2. Metadata'!M$5, IF(B1829='2. Metadata'!N$1,'2. Metadata'!N$5))))))))))))))</f>
        <v>49.690002</v>
      </c>
      <c r="D1829" s="10">
        <f>IF(ISBLANK(B1829)=TRUE," ", IF(B1829='2. Metadata'!B$1,'2. Metadata'!B$6, IF(B1829='2. Metadata'!C$1,'2. Metadata'!C$4,IF(B1829='2. Metadata'!D$1,'2. Metadata'!D$4, IF(B1829='2. Metadata'!E$1,'2. Metadata'!E$4,IF( B1829='2. Metadata'!F$1,'2. Metadata'!F$4,IF(B1829='2. Metadata'!G$1,'2. Metadata'!G$4,IF(B1829='2. Metadata'!H$1,'2. Metadata'!H$4, IF(B1829='2. Metadata'!I$1,'2. Metadata'!I$4, IF(B1829='2. Metadata'!J$1,'2. Metadata'!J$4, IF(B1829='2. Metadata'!K$1,'2. Metadata'!K$4, IF(B1829='2. Metadata'!L$1,'2. Metadata'!L$4, IF(B1829='2. Metadata'!M$1,'2. Metadata'!M$6, IF(B1829='2. Metadata'!N$1,'2. Metadata'!N$6))))))))))))))</f>
        <v>-115.97499999999999</v>
      </c>
      <c r="E1829" s="15" t="s">
        <v>178</v>
      </c>
      <c r="F1829" s="132">
        <v>13.04</v>
      </c>
      <c r="G1829" s="12" t="str">
        <f>IF(ISBLANK(F1829)=TRUE," ",'2. Metadata'!B$14)</f>
        <v>degrees Celsius</v>
      </c>
      <c r="H1829" s="16" t="s">
        <v>178</v>
      </c>
      <c r="I1829" s="17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</row>
    <row r="1830" spans="1:19" ht="15" x14ac:dyDescent="0.2">
      <c r="A1830" s="130">
        <v>39682.572916666664</v>
      </c>
      <c r="B1830" s="9" t="s">
        <v>239</v>
      </c>
      <c r="C1830" s="4">
        <f>IF(ISBLANK(B1830)=TRUE," ", IF(B1830='2. Metadata'!B$1,'2. Metadata'!B$5, IF(B1830='2. Metadata'!C$1,'2. Metadata'!#REF!,IF(B1830='2. Metadata'!D$1,'2. Metadata'!#REF!, IF(B1830='2. Metadata'!E$1,'2. Metadata'!#REF!,IF( B1830='2. Metadata'!F$1,'2. Metadata'!#REF!,IF(B1830='2. Metadata'!G$1,'2. Metadata'!#REF!,IF(B1830='2. Metadata'!H$1,'2. Metadata'!#REF!, IF(B1830='2. Metadata'!I$1,'2. Metadata'!#REF!, IF(B1830='2. Metadata'!J$1,'2. Metadata'!#REF!, IF(B1830='2. Metadata'!K$1,'2. Metadata'!C$3, IF(B1830='2. Metadata'!L$1,'2. Metadata'!D$3, IF(B1830='2. Metadata'!M$1,'2. Metadata'!M$5, IF(B1830='2. Metadata'!N$1,'2. Metadata'!N$5))))))))))))))</f>
        <v>49.690002</v>
      </c>
      <c r="D1830" s="10">
        <f>IF(ISBLANK(B1830)=TRUE," ", IF(B1830='2. Metadata'!B$1,'2. Metadata'!B$6, IF(B1830='2. Metadata'!C$1,'2. Metadata'!C$4,IF(B1830='2. Metadata'!D$1,'2. Metadata'!D$4, IF(B1830='2. Metadata'!E$1,'2. Metadata'!E$4,IF( B1830='2. Metadata'!F$1,'2. Metadata'!F$4,IF(B1830='2. Metadata'!G$1,'2. Metadata'!G$4,IF(B1830='2. Metadata'!H$1,'2. Metadata'!H$4, IF(B1830='2. Metadata'!I$1,'2. Metadata'!I$4, IF(B1830='2. Metadata'!J$1,'2. Metadata'!J$4, IF(B1830='2. Metadata'!K$1,'2. Metadata'!K$4, IF(B1830='2. Metadata'!L$1,'2. Metadata'!L$4, IF(B1830='2. Metadata'!M$1,'2. Metadata'!M$6, IF(B1830='2. Metadata'!N$1,'2. Metadata'!N$6))))))))))))))</f>
        <v>-115.97499999999999</v>
      </c>
      <c r="E1830" s="15" t="s">
        <v>178</v>
      </c>
      <c r="F1830" s="132">
        <v>13.281000000000001</v>
      </c>
      <c r="G1830" s="12" t="str">
        <f>IF(ISBLANK(F1830)=TRUE," ",'2. Metadata'!B$14)</f>
        <v>degrees Celsius</v>
      </c>
      <c r="H1830" s="16" t="s">
        <v>178</v>
      </c>
      <c r="I1830" s="17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</row>
    <row r="1831" spans="1:19" ht="15" x14ac:dyDescent="0.2">
      <c r="A1831" s="130">
        <v>39682.583333333336</v>
      </c>
      <c r="B1831" s="9" t="s">
        <v>239</v>
      </c>
      <c r="C1831" s="4">
        <f>IF(ISBLANK(B1831)=TRUE," ", IF(B1831='2. Metadata'!B$1,'2. Metadata'!B$5, IF(B1831='2. Metadata'!C$1,'2. Metadata'!#REF!,IF(B1831='2. Metadata'!D$1,'2. Metadata'!#REF!, IF(B1831='2. Metadata'!E$1,'2. Metadata'!#REF!,IF( B1831='2. Metadata'!F$1,'2. Metadata'!#REF!,IF(B1831='2. Metadata'!G$1,'2. Metadata'!#REF!,IF(B1831='2. Metadata'!H$1,'2. Metadata'!#REF!, IF(B1831='2. Metadata'!I$1,'2. Metadata'!#REF!, IF(B1831='2. Metadata'!J$1,'2. Metadata'!#REF!, IF(B1831='2. Metadata'!K$1,'2. Metadata'!C$3, IF(B1831='2. Metadata'!L$1,'2. Metadata'!D$3, IF(B1831='2. Metadata'!M$1,'2. Metadata'!M$5, IF(B1831='2. Metadata'!N$1,'2. Metadata'!N$5))))))))))))))</f>
        <v>49.690002</v>
      </c>
      <c r="D1831" s="10">
        <f>IF(ISBLANK(B1831)=TRUE," ", IF(B1831='2. Metadata'!B$1,'2. Metadata'!B$6, IF(B1831='2. Metadata'!C$1,'2. Metadata'!C$4,IF(B1831='2. Metadata'!D$1,'2. Metadata'!D$4, IF(B1831='2. Metadata'!E$1,'2. Metadata'!E$4,IF( B1831='2. Metadata'!F$1,'2. Metadata'!F$4,IF(B1831='2. Metadata'!G$1,'2. Metadata'!G$4,IF(B1831='2. Metadata'!H$1,'2. Metadata'!H$4, IF(B1831='2. Metadata'!I$1,'2. Metadata'!I$4, IF(B1831='2. Metadata'!J$1,'2. Metadata'!J$4, IF(B1831='2. Metadata'!K$1,'2. Metadata'!K$4, IF(B1831='2. Metadata'!L$1,'2. Metadata'!L$4, IF(B1831='2. Metadata'!M$1,'2. Metadata'!M$6, IF(B1831='2. Metadata'!N$1,'2. Metadata'!N$6))))))))))))))</f>
        <v>-115.97499999999999</v>
      </c>
      <c r="E1831" s="15" t="s">
        <v>178</v>
      </c>
      <c r="F1831" s="132">
        <v>13.473000000000001</v>
      </c>
      <c r="G1831" s="12" t="str">
        <f>IF(ISBLANK(F1831)=TRUE," ",'2. Metadata'!B$14)</f>
        <v>degrees Celsius</v>
      </c>
      <c r="H1831" s="16" t="s">
        <v>178</v>
      </c>
      <c r="I1831" s="17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</row>
    <row r="1832" spans="1:19" ht="15" x14ac:dyDescent="0.2">
      <c r="A1832" s="130">
        <v>39682.59375</v>
      </c>
      <c r="B1832" s="9" t="s">
        <v>239</v>
      </c>
      <c r="C1832" s="4">
        <f>IF(ISBLANK(B1832)=TRUE," ", IF(B1832='2. Metadata'!B$1,'2. Metadata'!B$5, IF(B1832='2. Metadata'!C$1,'2. Metadata'!#REF!,IF(B1832='2. Metadata'!D$1,'2. Metadata'!#REF!, IF(B1832='2. Metadata'!E$1,'2. Metadata'!#REF!,IF( B1832='2. Metadata'!F$1,'2. Metadata'!#REF!,IF(B1832='2. Metadata'!G$1,'2. Metadata'!#REF!,IF(B1832='2. Metadata'!H$1,'2. Metadata'!#REF!, IF(B1832='2. Metadata'!I$1,'2. Metadata'!#REF!, IF(B1832='2. Metadata'!J$1,'2. Metadata'!#REF!, IF(B1832='2. Metadata'!K$1,'2. Metadata'!C$3, IF(B1832='2. Metadata'!L$1,'2. Metadata'!D$3, IF(B1832='2. Metadata'!M$1,'2. Metadata'!M$5, IF(B1832='2. Metadata'!N$1,'2. Metadata'!N$5))))))))))))))</f>
        <v>49.690002</v>
      </c>
      <c r="D1832" s="10">
        <f>IF(ISBLANK(B1832)=TRUE," ", IF(B1832='2. Metadata'!B$1,'2. Metadata'!B$6, IF(B1832='2. Metadata'!C$1,'2. Metadata'!C$4,IF(B1832='2. Metadata'!D$1,'2. Metadata'!D$4, IF(B1832='2. Metadata'!E$1,'2. Metadata'!E$4,IF( B1832='2. Metadata'!F$1,'2. Metadata'!F$4,IF(B1832='2. Metadata'!G$1,'2. Metadata'!G$4,IF(B1832='2. Metadata'!H$1,'2. Metadata'!H$4, IF(B1832='2. Metadata'!I$1,'2. Metadata'!I$4, IF(B1832='2. Metadata'!J$1,'2. Metadata'!J$4, IF(B1832='2. Metadata'!K$1,'2. Metadata'!K$4, IF(B1832='2. Metadata'!L$1,'2. Metadata'!L$4, IF(B1832='2. Metadata'!M$1,'2. Metadata'!M$6, IF(B1832='2. Metadata'!N$1,'2. Metadata'!N$6))))))))))))))</f>
        <v>-115.97499999999999</v>
      </c>
      <c r="E1832" s="15" t="s">
        <v>178</v>
      </c>
      <c r="F1832" s="132">
        <v>13.666</v>
      </c>
      <c r="G1832" s="12" t="str">
        <f>IF(ISBLANK(F1832)=TRUE," ",'2. Metadata'!B$14)</f>
        <v>degrees Celsius</v>
      </c>
      <c r="H1832" s="16" t="s">
        <v>178</v>
      </c>
      <c r="I1832" s="17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</row>
    <row r="1833" spans="1:19" ht="15" x14ac:dyDescent="0.2">
      <c r="A1833" s="130">
        <v>39682.604166666664</v>
      </c>
      <c r="B1833" s="9" t="s">
        <v>239</v>
      </c>
      <c r="C1833" s="4">
        <f>IF(ISBLANK(B1833)=TRUE," ", IF(B1833='2. Metadata'!B$1,'2. Metadata'!B$5, IF(B1833='2. Metadata'!C$1,'2. Metadata'!#REF!,IF(B1833='2. Metadata'!D$1,'2. Metadata'!#REF!, IF(B1833='2. Metadata'!E$1,'2. Metadata'!#REF!,IF( B1833='2. Metadata'!F$1,'2. Metadata'!#REF!,IF(B1833='2. Metadata'!G$1,'2. Metadata'!#REF!,IF(B1833='2. Metadata'!H$1,'2. Metadata'!#REF!, IF(B1833='2. Metadata'!I$1,'2. Metadata'!#REF!, IF(B1833='2. Metadata'!J$1,'2. Metadata'!#REF!, IF(B1833='2. Metadata'!K$1,'2. Metadata'!C$3, IF(B1833='2. Metadata'!L$1,'2. Metadata'!D$3, IF(B1833='2. Metadata'!M$1,'2. Metadata'!M$5, IF(B1833='2. Metadata'!N$1,'2. Metadata'!N$5))))))))))))))</f>
        <v>49.690002</v>
      </c>
      <c r="D1833" s="10">
        <f>IF(ISBLANK(B1833)=TRUE," ", IF(B1833='2. Metadata'!B$1,'2. Metadata'!B$6, IF(B1833='2. Metadata'!C$1,'2. Metadata'!C$4,IF(B1833='2. Metadata'!D$1,'2. Metadata'!D$4, IF(B1833='2. Metadata'!E$1,'2. Metadata'!E$4,IF( B1833='2. Metadata'!F$1,'2. Metadata'!F$4,IF(B1833='2. Metadata'!G$1,'2. Metadata'!G$4,IF(B1833='2. Metadata'!H$1,'2. Metadata'!H$4, IF(B1833='2. Metadata'!I$1,'2. Metadata'!I$4, IF(B1833='2. Metadata'!J$1,'2. Metadata'!J$4, IF(B1833='2. Metadata'!K$1,'2. Metadata'!K$4, IF(B1833='2. Metadata'!L$1,'2. Metadata'!L$4, IF(B1833='2. Metadata'!M$1,'2. Metadata'!M$6, IF(B1833='2. Metadata'!N$1,'2. Metadata'!N$6))))))))))))))</f>
        <v>-115.97499999999999</v>
      </c>
      <c r="E1833" s="15" t="s">
        <v>178</v>
      </c>
      <c r="F1833" s="132">
        <v>14.05</v>
      </c>
      <c r="G1833" s="12" t="str">
        <f>IF(ISBLANK(F1833)=TRUE," ",'2. Metadata'!B$14)</f>
        <v>degrees Celsius</v>
      </c>
      <c r="H1833" s="16" t="s">
        <v>178</v>
      </c>
      <c r="I1833" s="17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</row>
    <row r="1834" spans="1:19" ht="15" x14ac:dyDescent="0.2">
      <c r="A1834" s="130">
        <v>39682.614583333336</v>
      </c>
      <c r="B1834" s="9" t="s">
        <v>239</v>
      </c>
      <c r="C1834" s="4">
        <f>IF(ISBLANK(B1834)=TRUE," ", IF(B1834='2. Metadata'!B$1,'2. Metadata'!B$5, IF(B1834='2. Metadata'!C$1,'2. Metadata'!#REF!,IF(B1834='2. Metadata'!D$1,'2. Metadata'!#REF!, IF(B1834='2. Metadata'!E$1,'2. Metadata'!#REF!,IF( B1834='2. Metadata'!F$1,'2. Metadata'!#REF!,IF(B1834='2. Metadata'!G$1,'2. Metadata'!#REF!,IF(B1834='2. Metadata'!H$1,'2. Metadata'!#REF!, IF(B1834='2. Metadata'!I$1,'2. Metadata'!#REF!, IF(B1834='2. Metadata'!J$1,'2. Metadata'!#REF!, IF(B1834='2. Metadata'!K$1,'2. Metadata'!C$3, IF(B1834='2. Metadata'!L$1,'2. Metadata'!D$3, IF(B1834='2. Metadata'!M$1,'2. Metadata'!M$5, IF(B1834='2. Metadata'!N$1,'2. Metadata'!N$5))))))))))))))</f>
        <v>49.690002</v>
      </c>
      <c r="D1834" s="10">
        <f>IF(ISBLANK(B1834)=TRUE," ", IF(B1834='2. Metadata'!B$1,'2. Metadata'!B$6, IF(B1834='2. Metadata'!C$1,'2. Metadata'!C$4,IF(B1834='2. Metadata'!D$1,'2. Metadata'!D$4, IF(B1834='2. Metadata'!E$1,'2. Metadata'!E$4,IF( B1834='2. Metadata'!F$1,'2. Metadata'!F$4,IF(B1834='2. Metadata'!G$1,'2. Metadata'!G$4,IF(B1834='2. Metadata'!H$1,'2. Metadata'!H$4, IF(B1834='2. Metadata'!I$1,'2. Metadata'!I$4, IF(B1834='2. Metadata'!J$1,'2. Metadata'!J$4, IF(B1834='2. Metadata'!K$1,'2. Metadata'!K$4, IF(B1834='2. Metadata'!L$1,'2. Metadata'!L$4, IF(B1834='2. Metadata'!M$1,'2. Metadata'!M$6, IF(B1834='2. Metadata'!N$1,'2. Metadata'!N$6))))))))))))))</f>
        <v>-115.97499999999999</v>
      </c>
      <c r="E1834" s="15" t="s">
        <v>178</v>
      </c>
      <c r="F1834" s="132">
        <v>14.337</v>
      </c>
      <c r="G1834" s="12" t="str">
        <f>IF(ISBLANK(F1834)=TRUE," ",'2. Metadata'!B$14)</f>
        <v>degrees Celsius</v>
      </c>
      <c r="H1834" s="16" t="s">
        <v>178</v>
      </c>
      <c r="I1834" s="17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</row>
    <row r="1835" spans="1:19" ht="15" x14ac:dyDescent="0.2">
      <c r="A1835" s="130">
        <v>39682.625</v>
      </c>
      <c r="B1835" s="9" t="s">
        <v>239</v>
      </c>
      <c r="C1835" s="4">
        <f>IF(ISBLANK(B1835)=TRUE," ", IF(B1835='2. Metadata'!B$1,'2. Metadata'!B$5, IF(B1835='2. Metadata'!C$1,'2. Metadata'!#REF!,IF(B1835='2. Metadata'!D$1,'2. Metadata'!#REF!, IF(B1835='2. Metadata'!E$1,'2. Metadata'!#REF!,IF( B1835='2. Metadata'!F$1,'2. Metadata'!#REF!,IF(B1835='2. Metadata'!G$1,'2. Metadata'!#REF!,IF(B1835='2. Metadata'!H$1,'2. Metadata'!#REF!, IF(B1835='2. Metadata'!I$1,'2. Metadata'!#REF!, IF(B1835='2. Metadata'!J$1,'2. Metadata'!#REF!, IF(B1835='2. Metadata'!K$1,'2. Metadata'!C$3, IF(B1835='2. Metadata'!L$1,'2. Metadata'!D$3, IF(B1835='2. Metadata'!M$1,'2. Metadata'!M$5, IF(B1835='2. Metadata'!N$1,'2. Metadata'!N$5))))))))))))))</f>
        <v>49.690002</v>
      </c>
      <c r="D1835" s="10">
        <f>IF(ISBLANK(B1835)=TRUE," ", IF(B1835='2. Metadata'!B$1,'2. Metadata'!B$6, IF(B1835='2. Metadata'!C$1,'2. Metadata'!C$4,IF(B1835='2. Metadata'!D$1,'2. Metadata'!D$4, IF(B1835='2. Metadata'!E$1,'2. Metadata'!E$4,IF( B1835='2. Metadata'!F$1,'2. Metadata'!F$4,IF(B1835='2. Metadata'!G$1,'2. Metadata'!G$4,IF(B1835='2. Metadata'!H$1,'2. Metadata'!H$4, IF(B1835='2. Metadata'!I$1,'2. Metadata'!I$4, IF(B1835='2. Metadata'!J$1,'2. Metadata'!J$4, IF(B1835='2. Metadata'!K$1,'2. Metadata'!K$4, IF(B1835='2. Metadata'!L$1,'2. Metadata'!L$4, IF(B1835='2. Metadata'!M$1,'2. Metadata'!M$6, IF(B1835='2. Metadata'!N$1,'2. Metadata'!N$6))))))))))))))</f>
        <v>-115.97499999999999</v>
      </c>
      <c r="E1835" s="15" t="s">
        <v>178</v>
      </c>
      <c r="F1835" s="132">
        <v>14.553000000000001</v>
      </c>
      <c r="G1835" s="12" t="str">
        <f>IF(ISBLANK(F1835)=TRUE," ",'2. Metadata'!B$14)</f>
        <v>degrees Celsius</v>
      </c>
      <c r="H1835" s="16" t="s">
        <v>178</v>
      </c>
      <c r="I1835" s="17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</row>
    <row r="1836" spans="1:19" ht="15" x14ac:dyDescent="0.2">
      <c r="A1836" s="130">
        <v>39682.635416666664</v>
      </c>
      <c r="B1836" s="9" t="s">
        <v>239</v>
      </c>
      <c r="C1836" s="4">
        <f>IF(ISBLANK(B1836)=TRUE," ", IF(B1836='2. Metadata'!B$1,'2. Metadata'!B$5, IF(B1836='2. Metadata'!C$1,'2. Metadata'!#REF!,IF(B1836='2. Metadata'!D$1,'2. Metadata'!#REF!, IF(B1836='2. Metadata'!E$1,'2. Metadata'!#REF!,IF( B1836='2. Metadata'!F$1,'2. Metadata'!#REF!,IF(B1836='2. Metadata'!G$1,'2. Metadata'!#REF!,IF(B1836='2. Metadata'!H$1,'2. Metadata'!#REF!, IF(B1836='2. Metadata'!I$1,'2. Metadata'!#REF!, IF(B1836='2. Metadata'!J$1,'2. Metadata'!#REF!, IF(B1836='2. Metadata'!K$1,'2. Metadata'!C$3, IF(B1836='2. Metadata'!L$1,'2. Metadata'!D$3, IF(B1836='2. Metadata'!M$1,'2. Metadata'!M$5, IF(B1836='2. Metadata'!N$1,'2. Metadata'!N$5))))))))))))))</f>
        <v>49.690002</v>
      </c>
      <c r="D1836" s="10">
        <f>IF(ISBLANK(B1836)=TRUE," ", IF(B1836='2. Metadata'!B$1,'2. Metadata'!B$6, IF(B1836='2. Metadata'!C$1,'2. Metadata'!C$4,IF(B1836='2. Metadata'!D$1,'2. Metadata'!D$4, IF(B1836='2. Metadata'!E$1,'2. Metadata'!E$4,IF( B1836='2. Metadata'!F$1,'2. Metadata'!F$4,IF(B1836='2. Metadata'!G$1,'2. Metadata'!G$4,IF(B1836='2. Metadata'!H$1,'2. Metadata'!H$4, IF(B1836='2. Metadata'!I$1,'2. Metadata'!I$4, IF(B1836='2. Metadata'!J$1,'2. Metadata'!J$4, IF(B1836='2. Metadata'!K$1,'2. Metadata'!K$4, IF(B1836='2. Metadata'!L$1,'2. Metadata'!L$4, IF(B1836='2. Metadata'!M$1,'2. Metadata'!M$6, IF(B1836='2. Metadata'!N$1,'2. Metadata'!N$6))))))))))))))</f>
        <v>-115.97499999999999</v>
      </c>
      <c r="E1836" s="15" t="s">
        <v>178</v>
      </c>
      <c r="F1836" s="132">
        <v>14.888</v>
      </c>
      <c r="G1836" s="12" t="str">
        <f>IF(ISBLANK(F1836)=TRUE," ",'2. Metadata'!B$14)</f>
        <v>degrees Celsius</v>
      </c>
      <c r="H1836" s="16" t="s">
        <v>178</v>
      </c>
      <c r="I1836" s="17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</row>
    <row r="1837" spans="1:19" ht="15" x14ac:dyDescent="0.2">
      <c r="A1837" s="130">
        <v>39682.645833333336</v>
      </c>
      <c r="B1837" s="9" t="s">
        <v>239</v>
      </c>
      <c r="C1837" s="4">
        <f>IF(ISBLANK(B1837)=TRUE," ", IF(B1837='2. Metadata'!B$1,'2. Metadata'!B$5, IF(B1837='2. Metadata'!C$1,'2. Metadata'!#REF!,IF(B1837='2. Metadata'!D$1,'2. Metadata'!#REF!, IF(B1837='2. Metadata'!E$1,'2. Metadata'!#REF!,IF( B1837='2. Metadata'!F$1,'2. Metadata'!#REF!,IF(B1837='2. Metadata'!G$1,'2. Metadata'!#REF!,IF(B1837='2. Metadata'!H$1,'2. Metadata'!#REF!, IF(B1837='2. Metadata'!I$1,'2. Metadata'!#REF!, IF(B1837='2. Metadata'!J$1,'2. Metadata'!#REF!, IF(B1837='2. Metadata'!K$1,'2. Metadata'!C$3, IF(B1837='2. Metadata'!L$1,'2. Metadata'!D$3, IF(B1837='2. Metadata'!M$1,'2. Metadata'!M$5, IF(B1837='2. Metadata'!N$1,'2. Metadata'!N$5))))))))))))))</f>
        <v>49.690002</v>
      </c>
      <c r="D1837" s="10">
        <f>IF(ISBLANK(B1837)=TRUE," ", IF(B1837='2. Metadata'!B$1,'2. Metadata'!B$6, IF(B1837='2. Metadata'!C$1,'2. Metadata'!C$4,IF(B1837='2. Metadata'!D$1,'2. Metadata'!D$4, IF(B1837='2. Metadata'!E$1,'2. Metadata'!E$4,IF( B1837='2. Metadata'!F$1,'2. Metadata'!F$4,IF(B1837='2. Metadata'!G$1,'2. Metadata'!G$4,IF(B1837='2. Metadata'!H$1,'2. Metadata'!H$4, IF(B1837='2. Metadata'!I$1,'2. Metadata'!I$4, IF(B1837='2. Metadata'!J$1,'2. Metadata'!J$4, IF(B1837='2. Metadata'!K$1,'2. Metadata'!K$4, IF(B1837='2. Metadata'!L$1,'2. Metadata'!L$4, IF(B1837='2. Metadata'!M$1,'2. Metadata'!M$6, IF(B1837='2. Metadata'!N$1,'2. Metadata'!N$6))))))))))))))</f>
        <v>-115.97499999999999</v>
      </c>
      <c r="E1837" s="15" t="s">
        <v>178</v>
      </c>
      <c r="F1837" s="132">
        <v>15.175000000000001</v>
      </c>
      <c r="G1837" s="12" t="str">
        <f>IF(ISBLANK(F1837)=TRUE," ",'2. Metadata'!B$14)</f>
        <v>degrees Celsius</v>
      </c>
      <c r="H1837" s="16" t="s">
        <v>178</v>
      </c>
      <c r="I1837" s="17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</row>
    <row r="1838" spans="1:19" ht="15" x14ac:dyDescent="0.2">
      <c r="A1838" s="130">
        <v>39682.65625</v>
      </c>
      <c r="B1838" s="9" t="s">
        <v>239</v>
      </c>
      <c r="C1838" s="4">
        <f>IF(ISBLANK(B1838)=TRUE," ", IF(B1838='2. Metadata'!B$1,'2. Metadata'!B$5, IF(B1838='2. Metadata'!C$1,'2. Metadata'!#REF!,IF(B1838='2. Metadata'!D$1,'2. Metadata'!#REF!, IF(B1838='2. Metadata'!E$1,'2. Metadata'!#REF!,IF( B1838='2. Metadata'!F$1,'2. Metadata'!#REF!,IF(B1838='2. Metadata'!G$1,'2. Metadata'!#REF!,IF(B1838='2. Metadata'!H$1,'2. Metadata'!#REF!, IF(B1838='2. Metadata'!I$1,'2. Metadata'!#REF!, IF(B1838='2. Metadata'!J$1,'2. Metadata'!#REF!, IF(B1838='2. Metadata'!K$1,'2. Metadata'!C$3, IF(B1838='2. Metadata'!L$1,'2. Metadata'!D$3, IF(B1838='2. Metadata'!M$1,'2. Metadata'!M$5, IF(B1838='2. Metadata'!N$1,'2. Metadata'!N$5))))))))))))))</f>
        <v>49.690002</v>
      </c>
      <c r="D1838" s="10">
        <f>IF(ISBLANK(B1838)=TRUE," ", IF(B1838='2. Metadata'!B$1,'2. Metadata'!B$6, IF(B1838='2. Metadata'!C$1,'2. Metadata'!C$4,IF(B1838='2. Metadata'!D$1,'2. Metadata'!D$4, IF(B1838='2. Metadata'!E$1,'2. Metadata'!E$4,IF( B1838='2. Metadata'!F$1,'2. Metadata'!F$4,IF(B1838='2. Metadata'!G$1,'2. Metadata'!G$4,IF(B1838='2. Metadata'!H$1,'2. Metadata'!H$4, IF(B1838='2. Metadata'!I$1,'2. Metadata'!I$4, IF(B1838='2. Metadata'!J$1,'2. Metadata'!J$4, IF(B1838='2. Metadata'!K$1,'2. Metadata'!K$4, IF(B1838='2. Metadata'!L$1,'2. Metadata'!L$4, IF(B1838='2. Metadata'!M$1,'2. Metadata'!M$6, IF(B1838='2. Metadata'!N$1,'2. Metadata'!N$6))))))))))))))</f>
        <v>-115.97499999999999</v>
      </c>
      <c r="E1838" s="15" t="s">
        <v>178</v>
      </c>
      <c r="F1838" s="132">
        <v>15.509</v>
      </c>
      <c r="G1838" s="12" t="str">
        <f>IF(ISBLANK(F1838)=TRUE," ",'2. Metadata'!B$14)</f>
        <v>degrees Celsius</v>
      </c>
      <c r="H1838" s="16" t="s">
        <v>178</v>
      </c>
      <c r="I1838" s="17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</row>
    <row r="1839" spans="1:19" ht="15" x14ac:dyDescent="0.2">
      <c r="A1839" s="130">
        <v>39682.666666666664</v>
      </c>
      <c r="B1839" s="9" t="s">
        <v>239</v>
      </c>
      <c r="C1839" s="4">
        <f>IF(ISBLANK(B1839)=TRUE," ", IF(B1839='2. Metadata'!B$1,'2. Metadata'!B$5, IF(B1839='2. Metadata'!C$1,'2. Metadata'!#REF!,IF(B1839='2. Metadata'!D$1,'2. Metadata'!#REF!, IF(B1839='2. Metadata'!E$1,'2. Metadata'!#REF!,IF( B1839='2. Metadata'!F$1,'2. Metadata'!#REF!,IF(B1839='2. Metadata'!G$1,'2. Metadata'!#REF!,IF(B1839='2. Metadata'!H$1,'2. Metadata'!#REF!, IF(B1839='2. Metadata'!I$1,'2. Metadata'!#REF!, IF(B1839='2. Metadata'!J$1,'2. Metadata'!#REF!, IF(B1839='2. Metadata'!K$1,'2. Metadata'!C$3, IF(B1839='2. Metadata'!L$1,'2. Metadata'!D$3, IF(B1839='2. Metadata'!M$1,'2. Metadata'!M$5, IF(B1839='2. Metadata'!N$1,'2. Metadata'!N$5))))))))))))))</f>
        <v>49.690002</v>
      </c>
      <c r="D1839" s="10">
        <f>IF(ISBLANK(B1839)=TRUE," ", IF(B1839='2. Metadata'!B$1,'2. Metadata'!B$6, IF(B1839='2. Metadata'!C$1,'2. Metadata'!C$4,IF(B1839='2. Metadata'!D$1,'2. Metadata'!D$4, IF(B1839='2. Metadata'!E$1,'2. Metadata'!E$4,IF( B1839='2. Metadata'!F$1,'2. Metadata'!F$4,IF(B1839='2. Metadata'!G$1,'2. Metadata'!G$4,IF(B1839='2. Metadata'!H$1,'2. Metadata'!H$4, IF(B1839='2. Metadata'!I$1,'2. Metadata'!I$4, IF(B1839='2. Metadata'!J$1,'2. Metadata'!J$4, IF(B1839='2. Metadata'!K$1,'2. Metadata'!K$4, IF(B1839='2. Metadata'!L$1,'2. Metadata'!L$4, IF(B1839='2. Metadata'!M$1,'2. Metadata'!M$6, IF(B1839='2. Metadata'!N$1,'2. Metadata'!N$6))))))))))))))</f>
        <v>-115.97499999999999</v>
      </c>
      <c r="E1839" s="15" t="s">
        <v>178</v>
      </c>
      <c r="F1839" s="132">
        <v>15.843</v>
      </c>
      <c r="G1839" s="12" t="str">
        <f>IF(ISBLANK(F1839)=TRUE," ",'2. Metadata'!B$14)</f>
        <v>degrees Celsius</v>
      </c>
      <c r="H1839" s="16" t="s">
        <v>178</v>
      </c>
      <c r="I1839" s="17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</row>
    <row r="1840" spans="1:19" ht="15" x14ac:dyDescent="0.2">
      <c r="A1840" s="130">
        <v>39682.677083333336</v>
      </c>
      <c r="B1840" s="9" t="s">
        <v>239</v>
      </c>
      <c r="C1840" s="4">
        <f>IF(ISBLANK(B1840)=TRUE," ", IF(B1840='2. Metadata'!B$1,'2. Metadata'!B$5, IF(B1840='2. Metadata'!C$1,'2. Metadata'!#REF!,IF(B1840='2. Metadata'!D$1,'2. Metadata'!#REF!, IF(B1840='2. Metadata'!E$1,'2. Metadata'!#REF!,IF( B1840='2. Metadata'!F$1,'2. Metadata'!#REF!,IF(B1840='2. Metadata'!G$1,'2. Metadata'!#REF!,IF(B1840='2. Metadata'!H$1,'2. Metadata'!#REF!, IF(B1840='2. Metadata'!I$1,'2. Metadata'!#REF!, IF(B1840='2. Metadata'!J$1,'2. Metadata'!#REF!, IF(B1840='2. Metadata'!K$1,'2. Metadata'!C$3, IF(B1840='2. Metadata'!L$1,'2. Metadata'!D$3, IF(B1840='2. Metadata'!M$1,'2. Metadata'!M$5, IF(B1840='2. Metadata'!N$1,'2. Metadata'!N$5))))))))))))))</f>
        <v>49.690002</v>
      </c>
      <c r="D1840" s="10">
        <f>IF(ISBLANK(B1840)=TRUE," ", IF(B1840='2. Metadata'!B$1,'2. Metadata'!B$6, IF(B1840='2. Metadata'!C$1,'2. Metadata'!C$4,IF(B1840='2. Metadata'!D$1,'2. Metadata'!D$4, IF(B1840='2. Metadata'!E$1,'2. Metadata'!E$4,IF( B1840='2. Metadata'!F$1,'2. Metadata'!F$4,IF(B1840='2. Metadata'!G$1,'2. Metadata'!G$4,IF(B1840='2. Metadata'!H$1,'2. Metadata'!H$4, IF(B1840='2. Metadata'!I$1,'2. Metadata'!I$4, IF(B1840='2. Metadata'!J$1,'2. Metadata'!J$4, IF(B1840='2. Metadata'!K$1,'2. Metadata'!K$4, IF(B1840='2. Metadata'!L$1,'2. Metadata'!L$4, IF(B1840='2. Metadata'!M$1,'2. Metadata'!M$6, IF(B1840='2. Metadata'!N$1,'2. Metadata'!N$6))))))))))))))</f>
        <v>-115.97499999999999</v>
      </c>
      <c r="E1840" s="15" t="s">
        <v>178</v>
      </c>
      <c r="F1840" s="132">
        <v>16.152999999999999</v>
      </c>
      <c r="G1840" s="12" t="str">
        <f>IF(ISBLANK(F1840)=TRUE," ",'2. Metadata'!B$14)</f>
        <v>degrees Celsius</v>
      </c>
      <c r="H1840" s="16" t="s">
        <v>178</v>
      </c>
      <c r="I1840" s="17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</row>
    <row r="1841" spans="1:19" ht="15" x14ac:dyDescent="0.2">
      <c r="A1841" s="130">
        <v>39682.6875</v>
      </c>
      <c r="B1841" s="9" t="s">
        <v>239</v>
      </c>
      <c r="C1841" s="4">
        <f>IF(ISBLANK(B1841)=TRUE," ", IF(B1841='2. Metadata'!B$1,'2. Metadata'!B$5, IF(B1841='2. Metadata'!C$1,'2. Metadata'!#REF!,IF(B1841='2. Metadata'!D$1,'2. Metadata'!#REF!, IF(B1841='2. Metadata'!E$1,'2. Metadata'!#REF!,IF( B1841='2. Metadata'!F$1,'2. Metadata'!#REF!,IF(B1841='2. Metadata'!G$1,'2. Metadata'!#REF!,IF(B1841='2. Metadata'!H$1,'2. Metadata'!#REF!, IF(B1841='2. Metadata'!I$1,'2. Metadata'!#REF!, IF(B1841='2. Metadata'!J$1,'2. Metadata'!#REF!, IF(B1841='2. Metadata'!K$1,'2. Metadata'!C$3, IF(B1841='2. Metadata'!L$1,'2. Metadata'!D$3, IF(B1841='2. Metadata'!M$1,'2. Metadata'!M$5, IF(B1841='2. Metadata'!N$1,'2. Metadata'!N$5))))))))))))))</f>
        <v>49.690002</v>
      </c>
      <c r="D1841" s="10">
        <f>IF(ISBLANK(B1841)=TRUE," ", IF(B1841='2. Metadata'!B$1,'2. Metadata'!B$6, IF(B1841='2. Metadata'!C$1,'2. Metadata'!C$4,IF(B1841='2. Metadata'!D$1,'2. Metadata'!D$4, IF(B1841='2. Metadata'!E$1,'2. Metadata'!E$4,IF( B1841='2. Metadata'!F$1,'2. Metadata'!F$4,IF(B1841='2. Metadata'!G$1,'2. Metadata'!G$4,IF(B1841='2. Metadata'!H$1,'2. Metadata'!H$4, IF(B1841='2. Metadata'!I$1,'2. Metadata'!I$4, IF(B1841='2. Metadata'!J$1,'2. Metadata'!J$4, IF(B1841='2. Metadata'!K$1,'2. Metadata'!K$4, IF(B1841='2. Metadata'!L$1,'2. Metadata'!L$4, IF(B1841='2. Metadata'!M$1,'2. Metadata'!M$6, IF(B1841='2. Metadata'!N$1,'2. Metadata'!N$6))))))))))))))</f>
        <v>-115.97499999999999</v>
      </c>
      <c r="E1841" s="15" t="s">
        <v>178</v>
      </c>
      <c r="F1841" s="132">
        <v>16.225000000000001</v>
      </c>
      <c r="G1841" s="12" t="str">
        <f>IF(ISBLANK(F1841)=TRUE," ",'2. Metadata'!B$14)</f>
        <v>degrees Celsius</v>
      </c>
      <c r="H1841" s="16" t="s">
        <v>178</v>
      </c>
      <c r="I1841" s="17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</row>
    <row r="1842" spans="1:19" ht="15" x14ac:dyDescent="0.2">
      <c r="A1842" s="130">
        <v>39682.697916666664</v>
      </c>
      <c r="B1842" s="9" t="s">
        <v>239</v>
      </c>
      <c r="C1842" s="4">
        <f>IF(ISBLANK(B1842)=TRUE," ", IF(B1842='2. Metadata'!B$1,'2. Metadata'!B$5, IF(B1842='2. Metadata'!C$1,'2. Metadata'!#REF!,IF(B1842='2. Metadata'!D$1,'2. Metadata'!#REF!, IF(B1842='2. Metadata'!E$1,'2. Metadata'!#REF!,IF( B1842='2. Metadata'!F$1,'2. Metadata'!#REF!,IF(B1842='2. Metadata'!G$1,'2. Metadata'!#REF!,IF(B1842='2. Metadata'!H$1,'2. Metadata'!#REF!, IF(B1842='2. Metadata'!I$1,'2. Metadata'!#REF!, IF(B1842='2. Metadata'!J$1,'2. Metadata'!#REF!, IF(B1842='2. Metadata'!K$1,'2. Metadata'!C$3, IF(B1842='2. Metadata'!L$1,'2. Metadata'!D$3, IF(B1842='2. Metadata'!M$1,'2. Metadata'!M$5, IF(B1842='2. Metadata'!N$1,'2. Metadata'!N$5))))))))))))))</f>
        <v>49.690002</v>
      </c>
      <c r="D1842" s="10">
        <f>IF(ISBLANK(B1842)=TRUE," ", IF(B1842='2. Metadata'!B$1,'2. Metadata'!B$6, IF(B1842='2. Metadata'!C$1,'2. Metadata'!C$4,IF(B1842='2. Metadata'!D$1,'2. Metadata'!D$4, IF(B1842='2. Metadata'!E$1,'2. Metadata'!E$4,IF( B1842='2. Metadata'!F$1,'2. Metadata'!F$4,IF(B1842='2. Metadata'!G$1,'2. Metadata'!G$4,IF(B1842='2. Metadata'!H$1,'2. Metadata'!H$4, IF(B1842='2. Metadata'!I$1,'2. Metadata'!I$4, IF(B1842='2. Metadata'!J$1,'2. Metadata'!J$4, IF(B1842='2. Metadata'!K$1,'2. Metadata'!K$4, IF(B1842='2. Metadata'!L$1,'2. Metadata'!L$4, IF(B1842='2. Metadata'!M$1,'2. Metadata'!M$6, IF(B1842='2. Metadata'!N$1,'2. Metadata'!N$6))))))))))))))</f>
        <v>-115.97499999999999</v>
      </c>
      <c r="E1842" s="15" t="s">
        <v>178</v>
      </c>
      <c r="F1842" s="132">
        <v>16.201000000000001</v>
      </c>
      <c r="G1842" s="12" t="str">
        <f>IF(ISBLANK(F1842)=TRUE," ",'2. Metadata'!B$14)</f>
        <v>degrees Celsius</v>
      </c>
      <c r="H1842" s="16" t="s">
        <v>178</v>
      </c>
      <c r="I1842" s="17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</row>
    <row r="1843" spans="1:19" ht="15" x14ac:dyDescent="0.2">
      <c r="A1843" s="130">
        <v>39682.708333333336</v>
      </c>
      <c r="B1843" s="9" t="s">
        <v>239</v>
      </c>
      <c r="C1843" s="4">
        <f>IF(ISBLANK(B1843)=TRUE," ", IF(B1843='2. Metadata'!B$1,'2. Metadata'!B$5, IF(B1843='2. Metadata'!C$1,'2. Metadata'!#REF!,IF(B1843='2. Metadata'!D$1,'2. Metadata'!#REF!, IF(B1843='2. Metadata'!E$1,'2. Metadata'!#REF!,IF( B1843='2. Metadata'!F$1,'2. Metadata'!#REF!,IF(B1843='2. Metadata'!G$1,'2. Metadata'!#REF!,IF(B1843='2. Metadata'!H$1,'2. Metadata'!#REF!, IF(B1843='2. Metadata'!I$1,'2. Metadata'!#REF!, IF(B1843='2. Metadata'!J$1,'2. Metadata'!#REF!, IF(B1843='2. Metadata'!K$1,'2. Metadata'!C$3, IF(B1843='2. Metadata'!L$1,'2. Metadata'!D$3, IF(B1843='2. Metadata'!M$1,'2. Metadata'!M$5, IF(B1843='2. Metadata'!N$1,'2. Metadata'!N$5))))))))))))))</f>
        <v>49.690002</v>
      </c>
      <c r="D1843" s="10">
        <f>IF(ISBLANK(B1843)=TRUE," ", IF(B1843='2. Metadata'!B$1,'2. Metadata'!B$6, IF(B1843='2. Metadata'!C$1,'2. Metadata'!C$4,IF(B1843='2. Metadata'!D$1,'2. Metadata'!D$4, IF(B1843='2. Metadata'!E$1,'2. Metadata'!E$4,IF( B1843='2. Metadata'!F$1,'2. Metadata'!F$4,IF(B1843='2. Metadata'!G$1,'2. Metadata'!G$4,IF(B1843='2. Metadata'!H$1,'2. Metadata'!H$4, IF(B1843='2. Metadata'!I$1,'2. Metadata'!I$4, IF(B1843='2. Metadata'!J$1,'2. Metadata'!J$4, IF(B1843='2. Metadata'!K$1,'2. Metadata'!K$4, IF(B1843='2. Metadata'!L$1,'2. Metadata'!L$4, IF(B1843='2. Metadata'!M$1,'2. Metadata'!M$6, IF(B1843='2. Metadata'!N$1,'2. Metadata'!N$6))))))))))))))</f>
        <v>-115.97499999999999</v>
      </c>
      <c r="E1843" s="15" t="s">
        <v>178</v>
      </c>
      <c r="F1843" s="132">
        <v>16.225000000000001</v>
      </c>
      <c r="G1843" s="12" t="str">
        <f>IF(ISBLANK(F1843)=TRUE," ",'2. Metadata'!B$14)</f>
        <v>degrees Celsius</v>
      </c>
      <c r="H1843" s="16" t="s">
        <v>178</v>
      </c>
      <c r="I1843" s="17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</row>
    <row r="1844" spans="1:19" ht="15" x14ac:dyDescent="0.2">
      <c r="A1844" s="130">
        <v>39682.71875</v>
      </c>
      <c r="B1844" s="9" t="s">
        <v>239</v>
      </c>
      <c r="C1844" s="4">
        <f>IF(ISBLANK(B1844)=TRUE," ", IF(B1844='2. Metadata'!B$1,'2. Metadata'!B$5, IF(B1844='2. Metadata'!C$1,'2. Metadata'!#REF!,IF(B1844='2. Metadata'!D$1,'2. Metadata'!#REF!, IF(B1844='2. Metadata'!E$1,'2. Metadata'!#REF!,IF( B1844='2. Metadata'!F$1,'2. Metadata'!#REF!,IF(B1844='2. Metadata'!G$1,'2. Metadata'!#REF!,IF(B1844='2. Metadata'!H$1,'2. Metadata'!#REF!, IF(B1844='2. Metadata'!I$1,'2. Metadata'!#REF!, IF(B1844='2. Metadata'!J$1,'2. Metadata'!#REF!, IF(B1844='2. Metadata'!K$1,'2. Metadata'!C$3, IF(B1844='2. Metadata'!L$1,'2. Metadata'!D$3, IF(B1844='2. Metadata'!M$1,'2. Metadata'!M$5, IF(B1844='2. Metadata'!N$1,'2. Metadata'!N$5))))))))))))))</f>
        <v>49.690002</v>
      </c>
      <c r="D1844" s="10">
        <f>IF(ISBLANK(B1844)=TRUE," ", IF(B1844='2. Metadata'!B$1,'2. Metadata'!B$6, IF(B1844='2. Metadata'!C$1,'2. Metadata'!C$4,IF(B1844='2. Metadata'!D$1,'2. Metadata'!D$4, IF(B1844='2. Metadata'!E$1,'2. Metadata'!E$4,IF( B1844='2. Metadata'!F$1,'2. Metadata'!F$4,IF(B1844='2. Metadata'!G$1,'2. Metadata'!G$4,IF(B1844='2. Metadata'!H$1,'2. Metadata'!H$4, IF(B1844='2. Metadata'!I$1,'2. Metadata'!I$4, IF(B1844='2. Metadata'!J$1,'2. Metadata'!J$4, IF(B1844='2. Metadata'!K$1,'2. Metadata'!K$4, IF(B1844='2. Metadata'!L$1,'2. Metadata'!L$4, IF(B1844='2. Metadata'!M$1,'2. Metadata'!M$6, IF(B1844='2. Metadata'!N$1,'2. Metadata'!N$6))))))))))))))</f>
        <v>-115.97499999999999</v>
      </c>
      <c r="E1844" s="15" t="s">
        <v>178</v>
      </c>
      <c r="F1844" s="132">
        <v>16.367999999999999</v>
      </c>
      <c r="G1844" s="12" t="str">
        <f>IF(ISBLANK(F1844)=TRUE," ",'2. Metadata'!B$14)</f>
        <v>degrees Celsius</v>
      </c>
      <c r="H1844" s="16" t="s">
        <v>178</v>
      </c>
      <c r="I1844" s="17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</row>
    <row r="1845" spans="1:19" ht="15" x14ac:dyDescent="0.2">
      <c r="A1845" s="130">
        <v>39682.729166666664</v>
      </c>
      <c r="B1845" s="9" t="s">
        <v>239</v>
      </c>
      <c r="C1845" s="4">
        <f>IF(ISBLANK(B1845)=TRUE," ", IF(B1845='2. Metadata'!B$1,'2. Metadata'!B$5, IF(B1845='2. Metadata'!C$1,'2. Metadata'!#REF!,IF(B1845='2. Metadata'!D$1,'2. Metadata'!#REF!, IF(B1845='2. Metadata'!E$1,'2. Metadata'!#REF!,IF( B1845='2. Metadata'!F$1,'2. Metadata'!#REF!,IF(B1845='2. Metadata'!G$1,'2. Metadata'!#REF!,IF(B1845='2. Metadata'!H$1,'2. Metadata'!#REF!, IF(B1845='2. Metadata'!I$1,'2. Metadata'!#REF!, IF(B1845='2. Metadata'!J$1,'2. Metadata'!#REF!, IF(B1845='2. Metadata'!K$1,'2. Metadata'!C$3, IF(B1845='2. Metadata'!L$1,'2. Metadata'!D$3, IF(B1845='2. Metadata'!M$1,'2. Metadata'!M$5, IF(B1845='2. Metadata'!N$1,'2. Metadata'!N$5))))))))))))))</f>
        <v>49.690002</v>
      </c>
      <c r="D1845" s="10">
        <f>IF(ISBLANK(B1845)=TRUE," ", IF(B1845='2. Metadata'!B$1,'2. Metadata'!B$6, IF(B1845='2. Metadata'!C$1,'2. Metadata'!C$4,IF(B1845='2. Metadata'!D$1,'2. Metadata'!D$4, IF(B1845='2. Metadata'!E$1,'2. Metadata'!E$4,IF( B1845='2. Metadata'!F$1,'2. Metadata'!F$4,IF(B1845='2. Metadata'!G$1,'2. Metadata'!G$4,IF(B1845='2. Metadata'!H$1,'2. Metadata'!H$4, IF(B1845='2. Metadata'!I$1,'2. Metadata'!I$4, IF(B1845='2. Metadata'!J$1,'2. Metadata'!J$4, IF(B1845='2. Metadata'!K$1,'2. Metadata'!K$4, IF(B1845='2. Metadata'!L$1,'2. Metadata'!L$4, IF(B1845='2. Metadata'!M$1,'2. Metadata'!M$6, IF(B1845='2. Metadata'!N$1,'2. Metadata'!N$6))))))))))))))</f>
        <v>-115.97499999999999</v>
      </c>
      <c r="E1845" s="15" t="s">
        <v>178</v>
      </c>
      <c r="F1845" s="132">
        <v>16.439</v>
      </c>
      <c r="G1845" s="12" t="str">
        <f>IF(ISBLANK(F1845)=TRUE," ",'2. Metadata'!B$14)</f>
        <v>degrees Celsius</v>
      </c>
      <c r="H1845" s="16" t="s">
        <v>178</v>
      </c>
      <c r="I1845" s="17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</row>
    <row r="1846" spans="1:19" ht="15" x14ac:dyDescent="0.2">
      <c r="A1846" s="130">
        <v>39682.739583333336</v>
      </c>
      <c r="B1846" s="9" t="s">
        <v>239</v>
      </c>
      <c r="C1846" s="4">
        <f>IF(ISBLANK(B1846)=TRUE," ", IF(B1846='2. Metadata'!B$1,'2. Metadata'!B$5, IF(B1846='2. Metadata'!C$1,'2. Metadata'!#REF!,IF(B1846='2. Metadata'!D$1,'2. Metadata'!#REF!, IF(B1846='2. Metadata'!E$1,'2. Metadata'!#REF!,IF( B1846='2. Metadata'!F$1,'2. Metadata'!#REF!,IF(B1846='2. Metadata'!G$1,'2. Metadata'!#REF!,IF(B1846='2. Metadata'!H$1,'2. Metadata'!#REF!, IF(B1846='2. Metadata'!I$1,'2. Metadata'!#REF!, IF(B1846='2. Metadata'!J$1,'2. Metadata'!#REF!, IF(B1846='2. Metadata'!K$1,'2. Metadata'!C$3, IF(B1846='2. Metadata'!L$1,'2. Metadata'!D$3, IF(B1846='2. Metadata'!M$1,'2. Metadata'!M$5, IF(B1846='2. Metadata'!N$1,'2. Metadata'!N$5))))))))))))))</f>
        <v>49.690002</v>
      </c>
      <c r="D1846" s="10">
        <f>IF(ISBLANK(B1846)=TRUE," ", IF(B1846='2. Metadata'!B$1,'2. Metadata'!B$6, IF(B1846='2. Metadata'!C$1,'2. Metadata'!C$4,IF(B1846='2. Metadata'!D$1,'2. Metadata'!D$4, IF(B1846='2. Metadata'!E$1,'2. Metadata'!E$4,IF( B1846='2. Metadata'!F$1,'2. Metadata'!F$4,IF(B1846='2. Metadata'!G$1,'2. Metadata'!G$4,IF(B1846='2. Metadata'!H$1,'2. Metadata'!H$4, IF(B1846='2. Metadata'!I$1,'2. Metadata'!I$4, IF(B1846='2. Metadata'!J$1,'2. Metadata'!J$4, IF(B1846='2. Metadata'!K$1,'2. Metadata'!K$4, IF(B1846='2. Metadata'!L$1,'2. Metadata'!L$4, IF(B1846='2. Metadata'!M$1,'2. Metadata'!M$6, IF(B1846='2. Metadata'!N$1,'2. Metadata'!N$6))))))))))))))</f>
        <v>-115.97499999999999</v>
      </c>
      <c r="E1846" s="15" t="s">
        <v>178</v>
      </c>
      <c r="F1846" s="132">
        <v>16.463000000000001</v>
      </c>
      <c r="G1846" s="12" t="str">
        <f>IF(ISBLANK(F1846)=TRUE," ",'2. Metadata'!B$14)</f>
        <v>degrees Celsius</v>
      </c>
      <c r="H1846" s="16" t="s">
        <v>178</v>
      </c>
      <c r="I1846" s="17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</row>
    <row r="1847" spans="1:19" ht="15" x14ac:dyDescent="0.2">
      <c r="A1847" s="130">
        <v>39682.75</v>
      </c>
      <c r="B1847" s="9" t="s">
        <v>239</v>
      </c>
      <c r="C1847" s="4">
        <f>IF(ISBLANK(B1847)=TRUE," ", IF(B1847='2. Metadata'!B$1,'2. Metadata'!B$5, IF(B1847='2. Metadata'!C$1,'2. Metadata'!#REF!,IF(B1847='2. Metadata'!D$1,'2. Metadata'!#REF!, IF(B1847='2. Metadata'!E$1,'2. Metadata'!#REF!,IF( B1847='2. Metadata'!F$1,'2. Metadata'!#REF!,IF(B1847='2. Metadata'!G$1,'2. Metadata'!#REF!,IF(B1847='2. Metadata'!H$1,'2. Metadata'!#REF!, IF(B1847='2. Metadata'!I$1,'2. Metadata'!#REF!, IF(B1847='2. Metadata'!J$1,'2. Metadata'!#REF!, IF(B1847='2. Metadata'!K$1,'2. Metadata'!C$3, IF(B1847='2. Metadata'!L$1,'2. Metadata'!D$3, IF(B1847='2. Metadata'!M$1,'2. Metadata'!M$5, IF(B1847='2. Metadata'!N$1,'2. Metadata'!N$5))))))))))))))</f>
        <v>49.690002</v>
      </c>
      <c r="D1847" s="10">
        <f>IF(ISBLANK(B1847)=TRUE," ", IF(B1847='2. Metadata'!B$1,'2. Metadata'!B$6, IF(B1847='2. Metadata'!C$1,'2. Metadata'!C$4,IF(B1847='2. Metadata'!D$1,'2. Metadata'!D$4, IF(B1847='2. Metadata'!E$1,'2. Metadata'!E$4,IF( B1847='2. Metadata'!F$1,'2. Metadata'!F$4,IF(B1847='2. Metadata'!G$1,'2. Metadata'!G$4,IF(B1847='2. Metadata'!H$1,'2. Metadata'!H$4, IF(B1847='2. Metadata'!I$1,'2. Metadata'!I$4, IF(B1847='2. Metadata'!J$1,'2. Metadata'!J$4, IF(B1847='2. Metadata'!K$1,'2. Metadata'!K$4, IF(B1847='2. Metadata'!L$1,'2. Metadata'!L$4, IF(B1847='2. Metadata'!M$1,'2. Metadata'!M$6, IF(B1847='2. Metadata'!N$1,'2. Metadata'!N$6))))))))))))))</f>
        <v>-115.97499999999999</v>
      </c>
      <c r="E1847" s="15" t="s">
        <v>178</v>
      </c>
      <c r="F1847" s="132">
        <v>16.439</v>
      </c>
      <c r="G1847" s="12" t="str">
        <f>IF(ISBLANK(F1847)=TRUE," ",'2. Metadata'!B$14)</f>
        <v>degrees Celsius</v>
      </c>
      <c r="H1847" s="16" t="s">
        <v>178</v>
      </c>
      <c r="I1847" s="17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</row>
    <row r="1848" spans="1:19" ht="15" x14ac:dyDescent="0.2">
      <c r="A1848" s="130">
        <v>39682.760416666664</v>
      </c>
      <c r="B1848" s="9" t="s">
        <v>239</v>
      </c>
      <c r="C1848" s="4">
        <f>IF(ISBLANK(B1848)=TRUE," ", IF(B1848='2. Metadata'!B$1,'2. Metadata'!B$5, IF(B1848='2. Metadata'!C$1,'2. Metadata'!#REF!,IF(B1848='2. Metadata'!D$1,'2. Metadata'!#REF!, IF(B1848='2. Metadata'!E$1,'2. Metadata'!#REF!,IF( B1848='2. Metadata'!F$1,'2. Metadata'!#REF!,IF(B1848='2. Metadata'!G$1,'2. Metadata'!#REF!,IF(B1848='2. Metadata'!H$1,'2. Metadata'!#REF!, IF(B1848='2. Metadata'!I$1,'2. Metadata'!#REF!, IF(B1848='2. Metadata'!J$1,'2. Metadata'!#REF!, IF(B1848='2. Metadata'!K$1,'2. Metadata'!C$3, IF(B1848='2. Metadata'!L$1,'2. Metadata'!D$3, IF(B1848='2. Metadata'!M$1,'2. Metadata'!M$5, IF(B1848='2. Metadata'!N$1,'2. Metadata'!N$5))))))))))))))</f>
        <v>49.690002</v>
      </c>
      <c r="D1848" s="10">
        <f>IF(ISBLANK(B1848)=TRUE," ", IF(B1848='2. Metadata'!B$1,'2. Metadata'!B$6, IF(B1848='2. Metadata'!C$1,'2. Metadata'!C$4,IF(B1848='2. Metadata'!D$1,'2. Metadata'!D$4, IF(B1848='2. Metadata'!E$1,'2. Metadata'!E$4,IF( B1848='2. Metadata'!F$1,'2. Metadata'!F$4,IF(B1848='2. Metadata'!G$1,'2. Metadata'!G$4,IF(B1848='2. Metadata'!H$1,'2. Metadata'!H$4, IF(B1848='2. Metadata'!I$1,'2. Metadata'!I$4, IF(B1848='2. Metadata'!J$1,'2. Metadata'!J$4, IF(B1848='2. Metadata'!K$1,'2. Metadata'!K$4, IF(B1848='2. Metadata'!L$1,'2. Metadata'!L$4, IF(B1848='2. Metadata'!M$1,'2. Metadata'!M$6, IF(B1848='2. Metadata'!N$1,'2. Metadata'!N$6))))))))))))))</f>
        <v>-115.97499999999999</v>
      </c>
      <c r="E1848" s="15" t="s">
        <v>178</v>
      </c>
      <c r="F1848" s="132">
        <v>16.439</v>
      </c>
      <c r="G1848" s="12" t="str">
        <f>IF(ISBLANK(F1848)=TRUE," ",'2. Metadata'!B$14)</f>
        <v>degrees Celsius</v>
      </c>
      <c r="H1848" s="16" t="s">
        <v>178</v>
      </c>
      <c r="I1848" s="17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</row>
    <row r="1849" spans="1:19" ht="15" x14ac:dyDescent="0.2">
      <c r="A1849" s="130">
        <v>39682.770833333336</v>
      </c>
      <c r="B1849" s="9" t="s">
        <v>239</v>
      </c>
      <c r="C1849" s="4">
        <f>IF(ISBLANK(B1849)=TRUE," ", IF(B1849='2. Metadata'!B$1,'2. Metadata'!B$5, IF(B1849='2. Metadata'!C$1,'2. Metadata'!#REF!,IF(B1849='2. Metadata'!D$1,'2. Metadata'!#REF!, IF(B1849='2. Metadata'!E$1,'2. Metadata'!#REF!,IF( B1849='2. Metadata'!F$1,'2. Metadata'!#REF!,IF(B1849='2. Metadata'!G$1,'2. Metadata'!#REF!,IF(B1849='2. Metadata'!H$1,'2. Metadata'!#REF!, IF(B1849='2. Metadata'!I$1,'2. Metadata'!#REF!, IF(B1849='2. Metadata'!J$1,'2. Metadata'!#REF!, IF(B1849='2. Metadata'!K$1,'2. Metadata'!C$3, IF(B1849='2. Metadata'!L$1,'2. Metadata'!D$3, IF(B1849='2. Metadata'!M$1,'2. Metadata'!M$5, IF(B1849='2. Metadata'!N$1,'2. Metadata'!N$5))))))))))))))</f>
        <v>49.690002</v>
      </c>
      <c r="D1849" s="10">
        <f>IF(ISBLANK(B1849)=TRUE," ", IF(B1849='2. Metadata'!B$1,'2. Metadata'!B$6, IF(B1849='2. Metadata'!C$1,'2. Metadata'!C$4,IF(B1849='2. Metadata'!D$1,'2. Metadata'!D$4, IF(B1849='2. Metadata'!E$1,'2. Metadata'!E$4,IF( B1849='2. Metadata'!F$1,'2. Metadata'!F$4,IF(B1849='2. Metadata'!G$1,'2. Metadata'!G$4,IF(B1849='2. Metadata'!H$1,'2. Metadata'!H$4, IF(B1849='2. Metadata'!I$1,'2. Metadata'!I$4, IF(B1849='2. Metadata'!J$1,'2. Metadata'!J$4, IF(B1849='2. Metadata'!K$1,'2. Metadata'!K$4, IF(B1849='2. Metadata'!L$1,'2. Metadata'!L$4, IF(B1849='2. Metadata'!M$1,'2. Metadata'!M$6, IF(B1849='2. Metadata'!N$1,'2. Metadata'!N$6))))))))))))))</f>
        <v>-115.97499999999999</v>
      </c>
      <c r="E1849" s="15" t="s">
        <v>178</v>
      </c>
      <c r="F1849" s="132">
        <v>16.510999999999999</v>
      </c>
      <c r="G1849" s="12" t="str">
        <f>IF(ISBLANK(F1849)=TRUE," ",'2. Metadata'!B$14)</f>
        <v>degrees Celsius</v>
      </c>
      <c r="H1849" s="16" t="s">
        <v>178</v>
      </c>
      <c r="I1849" s="17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</row>
    <row r="1850" spans="1:19" ht="15" x14ac:dyDescent="0.2">
      <c r="A1850" s="130">
        <v>39682.78125</v>
      </c>
      <c r="B1850" s="9" t="s">
        <v>239</v>
      </c>
      <c r="C1850" s="4">
        <f>IF(ISBLANK(B1850)=TRUE," ", IF(B1850='2. Metadata'!B$1,'2. Metadata'!B$5, IF(B1850='2. Metadata'!C$1,'2. Metadata'!#REF!,IF(B1850='2. Metadata'!D$1,'2. Metadata'!#REF!, IF(B1850='2. Metadata'!E$1,'2. Metadata'!#REF!,IF( B1850='2. Metadata'!F$1,'2. Metadata'!#REF!,IF(B1850='2. Metadata'!G$1,'2. Metadata'!#REF!,IF(B1850='2. Metadata'!H$1,'2. Metadata'!#REF!, IF(B1850='2. Metadata'!I$1,'2. Metadata'!#REF!, IF(B1850='2. Metadata'!J$1,'2. Metadata'!#REF!, IF(B1850='2. Metadata'!K$1,'2. Metadata'!C$3, IF(B1850='2. Metadata'!L$1,'2. Metadata'!D$3, IF(B1850='2. Metadata'!M$1,'2. Metadata'!M$5, IF(B1850='2. Metadata'!N$1,'2. Metadata'!N$5))))))))))))))</f>
        <v>49.690002</v>
      </c>
      <c r="D1850" s="10">
        <f>IF(ISBLANK(B1850)=TRUE," ", IF(B1850='2. Metadata'!B$1,'2. Metadata'!B$6, IF(B1850='2. Metadata'!C$1,'2. Metadata'!C$4,IF(B1850='2. Metadata'!D$1,'2. Metadata'!D$4, IF(B1850='2. Metadata'!E$1,'2. Metadata'!E$4,IF( B1850='2. Metadata'!F$1,'2. Metadata'!F$4,IF(B1850='2. Metadata'!G$1,'2. Metadata'!G$4,IF(B1850='2. Metadata'!H$1,'2. Metadata'!H$4, IF(B1850='2. Metadata'!I$1,'2. Metadata'!I$4, IF(B1850='2. Metadata'!J$1,'2. Metadata'!J$4, IF(B1850='2. Metadata'!K$1,'2. Metadata'!K$4, IF(B1850='2. Metadata'!L$1,'2. Metadata'!L$4, IF(B1850='2. Metadata'!M$1,'2. Metadata'!M$6, IF(B1850='2. Metadata'!N$1,'2. Metadata'!N$6))))))))))))))</f>
        <v>-115.97499999999999</v>
      </c>
      <c r="E1850" s="15" t="s">
        <v>178</v>
      </c>
      <c r="F1850" s="132">
        <v>16.558</v>
      </c>
      <c r="G1850" s="12" t="str">
        <f>IF(ISBLANK(F1850)=TRUE," ",'2. Metadata'!B$14)</f>
        <v>degrees Celsius</v>
      </c>
      <c r="H1850" s="16" t="s">
        <v>178</v>
      </c>
      <c r="I1850" s="17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</row>
    <row r="1851" spans="1:19" ht="15" x14ac:dyDescent="0.2">
      <c r="A1851" s="130">
        <v>39682.791666666664</v>
      </c>
      <c r="B1851" s="9" t="s">
        <v>239</v>
      </c>
      <c r="C1851" s="4">
        <f>IF(ISBLANK(B1851)=TRUE," ", IF(B1851='2. Metadata'!B$1,'2. Metadata'!B$5, IF(B1851='2. Metadata'!C$1,'2. Metadata'!#REF!,IF(B1851='2. Metadata'!D$1,'2. Metadata'!#REF!, IF(B1851='2. Metadata'!E$1,'2. Metadata'!#REF!,IF( B1851='2. Metadata'!F$1,'2. Metadata'!#REF!,IF(B1851='2. Metadata'!G$1,'2. Metadata'!#REF!,IF(B1851='2. Metadata'!H$1,'2. Metadata'!#REF!, IF(B1851='2. Metadata'!I$1,'2. Metadata'!#REF!, IF(B1851='2. Metadata'!J$1,'2. Metadata'!#REF!, IF(B1851='2. Metadata'!K$1,'2. Metadata'!C$3, IF(B1851='2. Metadata'!L$1,'2. Metadata'!D$3, IF(B1851='2. Metadata'!M$1,'2. Metadata'!M$5, IF(B1851='2. Metadata'!N$1,'2. Metadata'!N$5))))))))))))))</f>
        <v>49.690002</v>
      </c>
      <c r="D1851" s="10">
        <f>IF(ISBLANK(B1851)=TRUE," ", IF(B1851='2. Metadata'!B$1,'2. Metadata'!B$6, IF(B1851='2. Metadata'!C$1,'2. Metadata'!C$4,IF(B1851='2. Metadata'!D$1,'2. Metadata'!D$4, IF(B1851='2. Metadata'!E$1,'2. Metadata'!E$4,IF( B1851='2. Metadata'!F$1,'2. Metadata'!F$4,IF(B1851='2. Metadata'!G$1,'2. Metadata'!G$4,IF(B1851='2. Metadata'!H$1,'2. Metadata'!H$4, IF(B1851='2. Metadata'!I$1,'2. Metadata'!I$4, IF(B1851='2. Metadata'!J$1,'2. Metadata'!J$4, IF(B1851='2. Metadata'!K$1,'2. Metadata'!K$4, IF(B1851='2. Metadata'!L$1,'2. Metadata'!L$4, IF(B1851='2. Metadata'!M$1,'2. Metadata'!M$6, IF(B1851='2. Metadata'!N$1,'2. Metadata'!N$6))))))))))))))</f>
        <v>-115.97499999999999</v>
      </c>
      <c r="E1851" s="15" t="s">
        <v>178</v>
      </c>
      <c r="F1851" s="132">
        <v>16.558</v>
      </c>
      <c r="G1851" s="12" t="str">
        <f>IF(ISBLANK(F1851)=TRUE," ",'2. Metadata'!B$14)</f>
        <v>degrees Celsius</v>
      </c>
      <c r="H1851" s="16" t="s">
        <v>178</v>
      </c>
      <c r="I1851" s="17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</row>
    <row r="1852" spans="1:19" ht="15" x14ac:dyDescent="0.2">
      <c r="A1852" s="130">
        <v>39682.802083333336</v>
      </c>
      <c r="B1852" s="9" t="s">
        <v>239</v>
      </c>
      <c r="C1852" s="4">
        <f>IF(ISBLANK(B1852)=TRUE," ", IF(B1852='2. Metadata'!B$1,'2. Metadata'!B$5, IF(B1852='2. Metadata'!C$1,'2. Metadata'!#REF!,IF(B1852='2. Metadata'!D$1,'2. Metadata'!#REF!, IF(B1852='2. Metadata'!E$1,'2. Metadata'!#REF!,IF( B1852='2. Metadata'!F$1,'2. Metadata'!#REF!,IF(B1852='2. Metadata'!G$1,'2. Metadata'!#REF!,IF(B1852='2. Metadata'!H$1,'2. Metadata'!#REF!, IF(B1852='2. Metadata'!I$1,'2. Metadata'!#REF!, IF(B1852='2. Metadata'!J$1,'2. Metadata'!#REF!, IF(B1852='2. Metadata'!K$1,'2. Metadata'!C$3, IF(B1852='2. Metadata'!L$1,'2. Metadata'!D$3, IF(B1852='2. Metadata'!M$1,'2. Metadata'!M$5, IF(B1852='2. Metadata'!N$1,'2. Metadata'!N$5))))))))))))))</f>
        <v>49.690002</v>
      </c>
      <c r="D1852" s="10">
        <f>IF(ISBLANK(B1852)=TRUE," ", IF(B1852='2. Metadata'!B$1,'2. Metadata'!B$6, IF(B1852='2. Metadata'!C$1,'2. Metadata'!C$4,IF(B1852='2. Metadata'!D$1,'2. Metadata'!D$4, IF(B1852='2. Metadata'!E$1,'2. Metadata'!E$4,IF( B1852='2. Metadata'!F$1,'2. Metadata'!F$4,IF(B1852='2. Metadata'!G$1,'2. Metadata'!G$4,IF(B1852='2. Metadata'!H$1,'2. Metadata'!H$4, IF(B1852='2. Metadata'!I$1,'2. Metadata'!I$4, IF(B1852='2. Metadata'!J$1,'2. Metadata'!J$4, IF(B1852='2. Metadata'!K$1,'2. Metadata'!K$4, IF(B1852='2. Metadata'!L$1,'2. Metadata'!L$4, IF(B1852='2. Metadata'!M$1,'2. Metadata'!M$6, IF(B1852='2. Metadata'!N$1,'2. Metadata'!N$6))))))))))))))</f>
        <v>-115.97499999999999</v>
      </c>
      <c r="E1852" s="15" t="s">
        <v>178</v>
      </c>
      <c r="F1852" s="132">
        <v>16.510999999999999</v>
      </c>
      <c r="G1852" s="12" t="str">
        <f>IF(ISBLANK(F1852)=TRUE," ",'2. Metadata'!B$14)</f>
        <v>degrees Celsius</v>
      </c>
      <c r="H1852" s="16" t="s">
        <v>178</v>
      </c>
      <c r="I1852" s="17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</row>
    <row r="1853" spans="1:19" ht="15" x14ac:dyDescent="0.2">
      <c r="A1853" s="130">
        <v>39682.8125</v>
      </c>
      <c r="B1853" s="9" t="s">
        <v>239</v>
      </c>
      <c r="C1853" s="4">
        <f>IF(ISBLANK(B1853)=TRUE," ", IF(B1853='2. Metadata'!B$1,'2. Metadata'!B$5, IF(B1853='2. Metadata'!C$1,'2. Metadata'!#REF!,IF(B1853='2. Metadata'!D$1,'2. Metadata'!#REF!, IF(B1853='2. Metadata'!E$1,'2. Metadata'!#REF!,IF( B1853='2. Metadata'!F$1,'2. Metadata'!#REF!,IF(B1853='2. Metadata'!G$1,'2. Metadata'!#REF!,IF(B1853='2. Metadata'!H$1,'2. Metadata'!#REF!, IF(B1853='2. Metadata'!I$1,'2. Metadata'!#REF!, IF(B1853='2. Metadata'!J$1,'2. Metadata'!#REF!, IF(B1853='2. Metadata'!K$1,'2. Metadata'!C$3, IF(B1853='2. Metadata'!L$1,'2. Metadata'!D$3, IF(B1853='2. Metadata'!M$1,'2. Metadata'!M$5, IF(B1853='2. Metadata'!N$1,'2. Metadata'!N$5))))))))))))))</f>
        <v>49.690002</v>
      </c>
      <c r="D1853" s="10">
        <f>IF(ISBLANK(B1853)=TRUE," ", IF(B1853='2. Metadata'!B$1,'2. Metadata'!B$6, IF(B1853='2. Metadata'!C$1,'2. Metadata'!C$4,IF(B1853='2. Metadata'!D$1,'2. Metadata'!D$4, IF(B1853='2. Metadata'!E$1,'2. Metadata'!E$4,IF( B1853='2. Metadata'!F$1,'2. Metadata'!F$4,IF(B1853='2. Metadata'!G$1,'2. Metadata'!G$4,IF(B1853='2. Metadata'!H$1,'2. Metadata'!H$4, IF(B1853='2. Metadata'!I$1,'2. Metadata'!I$4, IF(B1853='2. Metadata'!J$1,'2. Metadata'!J$4, IF(B1853='2. Metadata'!K$1,'2. Metadata'!K$4, IF(B1853='2. Metadata'!L$1,'2. Metadata'!L$4, IF(B1853='2. Metadata'!M$1,'2. Metadata'!M$6, IF(B1853='2. Metadata'!N$1,'2. Metadata'!N$6))))))))))))))</f>
        <v>-115.97499999999999</v>
      </c>
      <c r="E1853" s="15" t="s">
        <v>178</v>
      </c>
      <c r="F1853" s="132">
        <v>16.463000000000001</v>
      </c>
      <c r="G1853" s="12" t="str">
        <f>IF(ISBLANK(F1853)=TRUE," ",'2. Metadata'!B$14)</f>
        <v>degrees Celsius</v>
      </c>
      <c r="H1853" s="16" t="s">
        <v>178</v>
      </c>
      <c r="I1853" s="17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</row>
    <row r="1854" spans="1:19" ht="15" x14ac:dyDescent="0.2">
      <c r="A1854" s="130">
        <v>39682.822916666664</v>
      </c>
      <c r="B1854" s="9" t="s">
        <v>239</v>
      </c>
      <c r="C1854" s="4">
        <f>IF(ISBLANK(B1854)=TRUE," ", IF(B1854='2. Metadata'!B$1,'2. Metadata'!B$5, IF(B1854='2. Metadata'!C$1,'2. Metadata'!#REF!,IF(B1854='2. Metadata'!D$1,'2. Metadata'!#REF!, IF(B1854='2. Metadata'!E$1,'2. Metadata'!#REF!,IF( B1854='2. Metadata'!F$1,'2. Metadata'!#REF!,IF(B1854='2. Metadata'!G$1,'2. Metadata'!#REF!,IF(B1854='2. Metadata'!H$1,'2. Metadata'!#REF!, IF(B1854='2. Metadata'!I$1,'2. Metadata'!#REF!, IF(B1854='2. Metadata'!J$1,'2. Metadata'!#REF!, IF(B1854='2. Metadata'!K$1,'2. Metadata'!C$3, IF(B1854='2. Metadata'!L$1,'2. Metadata'!D$3, IF(B1854='2. Metadata'!M$1,'2. Metadata'!M$5, IF(B1854='2. Metadata'!N$1,'2. Metadata'!N$5))))))))))))))</f>
        <v>49.690002</v>
      </c>
      <c r="D1854" s="10">
        <f>IF(ISBLANK(B1854)=TRUE," ", IF(B1854='2. Metadata'!B$1,'2. Metadata'!B$6, IF(B1854='2. Metadata'!C$1,'2. Metadata'!C$4,IF(B1854='2. Metadata'!D$1,'2. Metadata'!D$4, IF(B1854='2. Metadata'!E$1,'2. Metadata'!E$4,IF( B1854='2. Metadata'!F$1,'2. Metadata'!F$4,IF(B1854='2. Metadata'!G$1,'2. Metadata'!G$4,IF(B1854='2. Metadata'!H$1,'2. Metadata'!H$4, IF(B1854='2. Metadata'!I$1,'2. Metadata'!I$4, IF(B1854='2. Metadata'!J$1,'2. Metadata'!J$4, IF(B1854='2. Metadata'!K$1,'2. Metadata'!K$4, IF(B1854='2. Metadata'!L$1,'2. Metadata'!L$4, IF(B1854='2. Metadata'!M$1,'2. Metadata'!M$6, IF(B1854='2. Metadata'!N$1,'2. Metadata'!N$6))))))))))))))</f>
        <v>-115.97499999999999</v>
      </c>
      <c r="E1854" s="15" t="s">
        <v>178</v>
      </c>
      <c r="F1854" s="132">
        <v>16.367999999999999</v>
      </c>
      <c r="G1854" s="12" t="str">
        <f>IF(ISBLANK(F1854)=TRUE," ",'2. Metadata'!B$14)</f>
        <v>degrees Celsius</v>
      </c>
      <c r="H1854" s="16" t="s">
        <v>178</v>
      </c>
      <c r="I1854" s="17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</row>
    <row r="1855" spans="1:19" ht="15" x14ac:dyDescent="0.2">
      <c r="A1855" s="130">
        <v>39682.833333333336</v>
      </c>
      <c r="B1855" s="9" t="s">
        <v>239</v>
      </c>
      <c r="C1855" s="4">
        <f>IF(ISBLANK(B1855)=TRUE," ", IF(B1855='2. Metadata'!B$1,'2. Metadata'!B$5, IF(B1855='2. Metadata'!C$1,'2. Metadata'!#REF!,IF(B1855='2. Metadata'!D$1,'2. Metadata'!#REF!, IF(B1855='2. Metadata'!E$1,'2. Metadata'!#REF!,IF( B1855='2. Metadata'!F$1,'2. Metadata'!#REF!,IF(B1855='2. Metadata'!G$1,'2. Metadata'!#REF!,IF(B1855='2. Metadata'!H$1,'2. Metadata'!#REF!, IF(B1855='2. Metadata'!I$1,'2. Metadata'!#REF!, IF(B1855='2. Metadata'!J$1,'2. Metadata'!#REF!, IF(B1855='2. Metadata'!K$1,'2. Metadata'!C$3, IF(B1855='2. Metadata'!L$1,'2. Metadata'!D$3, IF(B1855='2. Metadata'!M$1,'2. Metadata'!M$5, IF(B1855='2. Metadata'!N$1,'2. Metadata'!N$5))))))))))))))</f>
        <v>49.690002</v>
      </c>
      <c r="D1855" s="10">
        <f>IF(ISBLANK(B1855)=TRUE," ", IF(B1855='2. Metadata'!B$1,'2. Metadata'!B$6, IF(B1855='2. Metadata'!C$1,'2. Metadata'!C$4,IF(B1855='2. Metadata'!D$1,'2. Metadata'!D$4, IF(B1855='2. Metadata'!E$1,'2. Metadata'!E$4,IF( B1855='2. Metadata'!F$1,'2. Metadata'!F$4,IF(B1855='2. Metadata'!G$1,'2. Metadata'!G$4,IF(B1855='2. Metadata'!H$1,'2. Metadata'!H$4, IF(B1855='2. Metadata'!I$1,'2. Metadata'!I$4, IF(B1855='2. Metadata'!J$1,'2. Metadata'!J$4, IF(B1855='2. Metadata'!K$1,'2. Metadata'!K$4, IF(B1855='2. Metadata'!L$1,'2. Metadata'!L$4, IF(B1855='2. Metadata'!M$1,'2. Metadata'!M$6, IF(B1855='2. Metadata'!N$1,'2. Metadata'!N$6))))))))))))))</f>
        <v>-115.97499999999999</v>
      </c>
      <c r="E1855" s="15" t="s">
        <v>178</v>
      </c>
      <c r="F1855" s="132">
        <v>16.271999999999998</v>
      </c>
      <c r="G1855" s="12" t="str">
        <f>IF(ISBLANK(F1855)=TRUE," ",'2. Metadata'!B$14)</f>
        <v>degrees Celsius</v>
      </c>
      <c r="H1855" s="16" t="s">
        <v>178</v>
      </c>
      <c r="I1855" s="17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</row>
    <row r="1856" spans="1:19" ht="15" x14ac:dyDescent="0.2">
      <c r="A1856" s="130">
        <v>39682.84375</v>
      </c>
      <c r="B1856" s="9" t="s">
        <v>239</v>
      </c>
      <c r="C1856" s="4">
        <f>IF(ISBLANK(B1856)=TRUE," ", IF(B1856='2. Metadata'!B$1,'2. Metadata'!B$5, IF(B1856='2. Metadata'!C$1,'2. Metadata'!#REF!,IF(B1856='2. Metadata'!D$1,'2. Metadata'!#REF!, IF(B1856='2. Metadata'!E$1,'2. Metadata'!#REF!,IF( B1856='2. Metadata'!F$1,'2. Metadata'!#REF!,IF(B1856='2. Metadata'!G$1,'2. Metadata'!#REF!,IF(B1856='2. Metadata'!H$1,'2. Metadata'!#REF!, IF(B1856='2. Metadata'!I$1,'2. Metadata'!#REF!, IF(B1856='2. Metadata'!J$1,'2. Metadata'!#REF!, IF(B1856='2. Metadata'!K$1,'2. Metadata'!C$3, IF(B1856='2. Metadata'!L$1,'2. Metadata'!D$3, IF(B1856='2. Metadata'!M$1,'2. Metadata'!M$5, IF(B1856='2. Metadata'!N$1,'2. Metadata'!N$5))))))))))))))</f>
        <v>49.690002</v>
      </c>
      <c r="D1856" s="10">
        <f>IF(ISBLANK(B1856)=TRUE," ", IF(B1856='2. Metadata'!B$1,'2. Metadata'!B$6, IF(B1856='2. Metadata'!C$1,'2. Metadata'!C$4,IF(B1856='2. Metadata'!D$1,'2. Metadata'!D$4, IF(B1856='2. Metadata'!E$1,'2. Metadata'!E$4,IF( B1856='2. Metadata'!F$1,'2. Metadata'!F$4,IF(B1856='2. Metadata'!G$1,'2. Metadata'!G$4,IF(B1856='2. Metadata'!H$1,'2. Metadata'!H$4, IF(B1856='2. Metadata'!I$1,'2. Metadata'!I$4, IF(B1856='2. Metadata'!J$1,'2. Metadata'!J$4, IF(B1856='2. Metadata'!K$1,'2. Metadata'!K$4, IF(B1856='2. Metadata'!L$1,'2. Metadata'!L$4, IF(B1856='2. Metadata'!M$1,'2. Metadata'!M$6, IF(B1856='2. Metadata'!N$1,'2. Metadata'!N$6))))))))))))))</f>
        <v>-115.97499999999999</v>
      </c>
      <c r="E1856" s="15" t="s">
        <v>178</v>
      </c>
      <c r="F1856" s="132">
        <v>16.177</v>
      </c>
      <c r="G1856" s="12" t="str">
        <f>IF(ISBLANK(F1856)=TRUE," ",'2. Metadata'!B$14)</f>
        <v>degrees Celsius</v>
      </c>
      <c r="H1856" s="16" t="s">
        <v>178</v>
      </c>
      <c r="I1856" s="17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</row>
    <row r="1857" spans="1:19" ht="15" x14ac:dyDescent="0.2">
      <c r="A1857" s="130">
        <v>39682.854166666664</v>
      </c>
      <c r="B1857" s="9" t="s">
        <v>239</v>
      </c>
      <c r="C1857" s="4">
        <f>IF(ISBLANK(B1857)=TRUE," ", IF(B1857='2. Metadata'!B$1,'2. Metadata'!B$5, IF(B1857='2. Metadata'!C$1,'2. Metadata'!#REF!,IF(B1857='2. Metadata'!D$1,'2. Metadata'!#REF!, IF(B1857='2. Metadata'!E$1,'2. Metadata'!#REF!,IF( B1857='2. Metadata'!F$1,'2. Metadata'!#REF!,IF(B1857='2. Metadata'!G$1,'2. Metadata'!#REF!,IF(B1857='2. Metadata'!H$1,'2. Metadata'!#REF!, IF(B1857='2. Metadata'!I$1,'2. Metadata'!#REF!, IF(B1857='2. Metadata'!J$1,'2. Metadata'!#REF!, IF(B1857='2. Metadata'!K$1,'2. Metadata'!C$3, IF(B1857='2. Metadata'!L$1,'2. Metadata'!D$3, IF(B1857='2. Metadata'!M$1,'2. Metadata'!M$5, IF(B1857='2. Metadata'!N$1,'2. Metadata'!N$5))))))))))))))</f>
        <v>49.690002</v>
      </c>
      <c r="D1857" s="10">
        <f>IF(ISBLANK(B1857)=TRUE," ", IF(B1857='2. Metadata'!B$1,'2. Metadata'!B$6, IF(B1857='2. Metadata'!C$1,'2. Metadata'!C$4,IF(B1857='2. Metadata'!D$1,'2. Metadata'!D$4, IF(B1857='2. Metadata'!E$1,'2. Metadata'!E$4,IF( B1857='2. Metadata'!F$1,'2. Metadata'!F$4,IF(B1857='2. Metadata'!G$1,'2. Metadata'!G$4,IF(B1857='2. Metadata'!H$1,'2. Metadata'!H$4, IF(B1857='2. Metadata'!I$1,'2. Metadata'!I$4, IF(B1857='2. Metadata'!J$1,'2. Metadata'!J$4, IF(B1857='2. Metadata'!K$1,'2. Metadata'!K$4, IF(B1857='2. Metadata'!L$1,'2. Metadata'!L$4, IF(B1857='2. Metadata'!M$1,'2. Metadata'!M$6, IF(B1857='2. Metadata'!N$1,'2. Metadata'!N$6))))))))))))))</f>
        <v>-115.97499999999999</v>
      </c>
      <c r="E1857" s="15" t="s">
        <v>178</v>
      </c>
      <c r="F1857" s="132">
        <v>16.082000000000001</v>
      </c>
      <c r="G1857" s="12" t="str">
        <f>IF(ISBLANK(F1857)=TRUE," ",'2. Metadata'!B$14)</f>
        <v>degrees Celsius</v>
      </c>
      <c r="H1857" s="16" t="s">
        <v>178</v>
      </c>
      <c r="I1857" s="17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</row>
    <row r="1858" spans="1:19" ht="15" x14ac:dyDescent="0.2">
      <c r="A1858" s="130">
        <v>39682.864583333336</v>
      </c>
      <c r="B1858" s="9" t="s">
        <v>239</v>
      </c>
      <c r="C1858" s="4">
        <f>IF(ISBLANK(B1858)=TRUE," ", IF(B1858='2. Metadata'!B$1,'2. Metadata'!B$5, IF(B1858='2. Metadata'!C$1,'2. Metadata'!#REF!,IF(B1858='2. Metadata'!D$1,'2. Metadata'!#REF!, IF(B1858='2. Metadata'!E$1,'2. Metadata'!#REF!,IF( B1858='2. Metadata'!F$1,'2. Metadata'!#REF!,IF(B1858='2. Metadata'!G$1,'2. Metadata'!#REF!,IF(B1858='2. Metadata'!H$1,'2. Metadata'!#REF!, IF(B1858='2. Metadata'!I$1,'2. Metadata'!#REF!, IF(B1858='2. Metadata'!J$1,'2. Metadata'!#REF!, IF(B1858='2. Metadata'!K$1,'2. Metadata'!C$3, IF(B1858='2. Metadata'!L$1,'2. Metadata'!D$3, IF(B1858='2. Metadata'!M$1,'2. Metadata'!M$5, IF(B1858='2. Metadata'!N$1,'2. Metadata'!N$5))))))))))))))</f>
        <v>49.690002</v>
      </c>
      <c r="D1858" s="10">
        <f>IF(ISBLANK(B1858)=TRUE," ", IF(B1858='2. Metadata'!B$1,'2. Metadata'!B$6, IF(B1858='2. Metadata'!C$1,'2. Metadata'!C$4,IF(B1858='2. Metadata'!D$1,'2. Metadata'!D$4, IF(B1858='2. Metadata'!E$1,'2. Metadata'!E$4,IF( B1858='2. Metadata'!F$1,'2. Metadata'!F$4,IF(B1858='2. Metadata'!G$1,'2. Metadata'!G$4,IF(B1858='2. Metadata'!H$1,'2. Metadata'!H$4, IF(B1858='2. Metadata'!I$1,'2. Metadata'!I$4, IF(B1858='2. Metadata'!J$1,'2. Metadata'!J$4, IF(B1858='2. Metadata'!K$1,'2. Metadata'!K$4, IF(B1858='2. Metadata'!L$1,'2. Metadata'!L$4, IF(B1858='2. Metadata'!M$1,'2. Metadata'!M$6, IF(B1858='2. Metadata'!N$1,'2. Metadata'!N$6))))))))))))))</f>
        <v>-115.97499999999999</v>
      </c>
      <c r="E1858" s="15" t="s">
        <v>178</v>
      </c>
      <c r="F1858" s="132">
        <v>15.962999999999999</v>
      </c>
      <c r="G1858" s="12" t="str">
        <f>IF(ISBLANK(F1858)=TRUE," ",'2. Metadata'!B$14)</f>
        <v>degrees Celsius</v>
      </c>
      <c r="H1858" s="16" t="s">
        <v>178</v>
      </c>
      <c r="I1858" s="17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</row>
    <row r="1859" spans="1:19" ht="15" x14ac:dyDescent="0.2">
      <c r="A1859" s="130">
        <v>39682.875</v>
      </c>
      <c r="B1859" s="9" t="s">
        <v>239</v>
      </c>
      <c r="C1859" s="4">
        <f>IF(ISBLANK(B1859)=TRUE," ", IF(B1859='2. Metadata'!B$1,'2. Metadata'!B$5, IF(B1859='2. Metadata'!C$1,'2. Metadata'!#REF!,IF(B1859='2. Metadata'!D$1,'2. Metadata'!#REF!, IF(B1859='2. Metadata'!E$1,'2. Metadata'!#REF!,IF( B1859='2. Metadata'!F$1,'2. Metadata'!#REF!,IF(B1859='2. Metadata'!G$1,'2. Metadata'!#REF!,IF(B1859='2. Metadata'!H$1,'2. Metadata'!#REF!, IF(B1859='2. Metadata'!I$1,'2. Metadata'!#REF!, IF(B1859='2. Metadata'!J$1,'2. Metadata'!#REF!, IF(B1859='2. Metadata'!K$1,'2. Metadata'!C$3, IF(B1859='2. Metadata'!L$1,'2. Metadata'!D$3, IF(B1859='2. Metadata'!M$1,'2. Metadata'!M$5, IF(B1859='2. Metadata'!N$1,'2. Metadata'!N$5))))))))))))))</f>
        <v>49.690002</v>
      </c>
      <c r="D1859" s="10">
        <f>IF(ISBLANK(B1859)=TRUE," ", IF(B1859='2. Metadata'!B$1,'2. Metadata'!B$6, IF(B1859='2. Metadata'!C$1,'2. Metadata'!C$4,IF(B1859='2. Metadata'!D$1,'2. Metadata'!D$4, IF(B1859='2. Metadata'!E$1,'2. Metadata'!E$4,IF( B1859='2. Metadata'!F$1,'2. Metadata'!F$4,IF(B1859='2. Metadata'!G$1,'2. Metadata'!G$4,IF(B1859='2. Metadata'!H$1,'2. Metadata'!H$4, IF(B1859='2. Metadata'!I$1,'2. Metadata'!I$4, IF(B1859='2. Metadata'!J$1,'2. Metadata'!J$4, IF(B1859='2. Metadata'!K$1,'2. Metadata'!K$4, IF(B1859='2. Metadata'!L$1,'2. Metadata'!L$4, IF(B1859='2. Metadata'!M$1,'2. Metadata'!M$6, IF(B1859='2. Metadata'!N$1,'2. Metadata'!N$6))))))))))))))</f>
        <v>-115.97499999999999</v>
      </c>
      <c r="E1859" s="15" t="s">
        <v>178</v>
      </c>
      <c r="F1859" s="132">
        <v>15.843</v>
      </c>
      <c r="G1859" s="12" t="str">
        <f>IF(ISBLANK(F1859)=TRUE," ",'2. Metadata'!B$14)</f>
        <v>degrees Celsius</v>
      </c>
      <c r="H1859" s="16" t="s">
        <v>178</v>
      </c>
      <c r="I1859" s="17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</row>
    <row r="1860" spans="1:19" ht="15" x14ac:dyDescent="0.2">
      <c r="A1860" s="130">
        <v>39682.885416666664</v>
      </c>
      <c r="B1860" s="9" t="s">
        <v>239</v>
      </c>
      <c r="C1860" s="4">
        <f>IF(ISBLANK(B1860)=TRUE," ", IF(B1860='2. Metadata'!B$1,'2. Metadata'!B$5, IF(B1860='2. Metadata'!C$1,'2. Metadata'!#REF!,IF(B1860='2. Metadata'!D$1,'2. Metadata'!#REF!, IF(B1860='2. Metadata'!E$1,'2. Metadata'!#REF!,IF( B1860='2. Metadata'!F$1,'2. Metadata'!#REF!,IF(B1860='2. Metadata'!G$1,'2. Metadata'!#REF!,IF(B1860='2. Metadata'!H$1,'2. Metadata'!#REF!, IF(B1860='2. Metadata'!I$1,'2. Metadata'!#REF!, IF(B1860='2. Metadata'!J$1,'2. Metadata'!#REF!, IF(B1860='2. Metadata'!K$1,'2. Metadata'!C$3, IF(B1860='2. Metadata'!L$1,'2. Metadata'!D$3, IF(B1860='2. Metadata'!M$1,'2. Metadata'!M$5, IF(B1860='2. Metadata'!N$1,'2. Metadata'!N$5))))))))))))))</f>
        <v>49.690002</v>
      </c>
      <c r="D1860" s="10">
        <f>IF(ISBLANK(B1860)=TRUE," ", IF(B1860='2. Metadata'!B$1,'2. Metadata'!B$6, IF(B1860='2. Metadata'!C$1,'2. Metadata'!C$4,IF(B1860='2. Metadata'!D$1,'2. Metadata'!D$4, IF(B1860='2. Metadata'!E$1,'2. Metadata'!E$4,IF( B1860='2. Metadata'!F$1,'2. Metadata'!F$4,IF(B1860='2. Metadata'!G$1,'2. Metadata'!G$4,IF(B1860='2. Metadata'!H$1,'2. Metadata'!H$4, IF(B1860='2. Metadata'!I$1,'2. Metadata'!I$4, IF(B1860='2. Metadata'!J$1,'2. Metadata'!J$4, IF(B1860='2. Metadata'!K$1,'2. Metadata'!K$4, IF(B1860='2. Metadata'!L$1,'2. Metadata'!L$4, IF(B1860='2. Metadata'!M$1,'2. Metadata'!M$6, IF(B1860='2. Metadata'!N$1,'2. Metadata'!N$6))))))))))))))</f>
        <v>-115.97499999999999</v>
      </c>
      <c r="E1860" s="15" t="s">
        <v>178</v>
      </c>
      <c r="F1860" s="132">
        <v>15.7</v>
      </c>
      <c r="G1860" s="12" t="str">
        <f>IF(ISBLANK(F1860)=TRUE," ",'2. Metadata'!B$14)</f>
        <v>degrees Celsius</v>
      </c>
      <c r="H1860" s="16" t="s">
        <v>178</v>
      </c>
      <c r="I1860" s="17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</row>
    <row r="1861" spans="1:19" ht="15" x14ac:dyDescent="0.2">
      <c r="A1861" s="130">
        <v>39682.895833333336</v>
      </c>
      <c r="B1861" s="9" t="s">
        <v>239</v>
      </c>
      <c r="C1861" s="4">
        <f>IF(ISBLANK(B1861)=TRUE," ", IF(B1861='2. Metadata'!B$1,'2. Metadata'!B$5, IF(B1861='2. Metadata'!C$1,'2. Metadata'!#REF!,IF(B1861='2. Metadata'!D$1,'2. Metadata'!#REF!, IF(B1861='2. Metadata'!E$1,'2. Metadata'!#REF!,IF( B1861='2. Metadata'!F$1,'2. Metadata'!#REF!,IF(B1861='2. Metadata'!G$1,'2. Metadata'!#REF!,IF(B1861='2. Metadata'!H$1,'2. Metadata'!#REF!, IF(B1861='2. Metadata'!I$1,'2. Metadata'!#REF!, IF(B1861='2. Metadata'!J$1,'2. Metadata'!#REF!, IF(B1861='2. Metadata'!K$1,'2. Metadata'!C$3, IF(B1861='2. Metadata'!L$1,'2. Metadata'!D$3, IF(B1861='2. Metadata'!M$1,'2. Metadata'!M$5, IF(B1861='2. Metadata'!N$1,'2. Metadata'!N$5))))))))))))))</f>
        <v>49.690002</v>
      </c>
      <c r="D1861" s="10">
        <f>IF(ISBLANK(B1861)=TRUE," ", IF(B1861='2. Metadata'!B$1,'2. Metadata'!B$6, IF(B1861='2. Metadata'!C$1,'2. Metadata'!C$4,IF(B1861='2. Metadata'!D$1,'2. Metadata'!D$4, IF(B1861='2. Metadata'!E$1,'2. Metadata'!E$4,IF( B1861='2. Metadata'!F$1,'2. Metadata'!F$4,IF(B1861='2. Metadata'!G$1,'2. Metadata'!G$4,IF(B1861='2. Metadata'!H$1,'2. Metadata'!H$4, IF(B1861='2. Metadata'!I$1,'2. Metadata'!I$4, IF(B1861='2. Metadata'!J$1,'2. Metadata'!J$4, IF(B1861='2. Metadata'!K$1,'2. Metadata'!K$4, IF(B1861='2. Metadata'!L$1,'2. Metadata'!L$4, IF(B1861='2. Metadata'!M$1,'2. Metadata'!M$6, IF(B1861='2. Metadata'!N$1,'2. Metadata'!N$6))))))))))))))</f>
        <v>-115.97499999999999</v>
      </c>
      <c r="E1861" s="15" t="s">
        <v>178</v>
      </c>
      <c r="F1861" s="132">
        <v>15.581</v>
      </c>
      <c r="G1861" s="12" t="str">
        <f>IF(ISBLANK(F1861)=TRUE," ",'2. Metadata'!B$14)</f>
        <v>degrees Celsius</v>
      </c>
      <c r="H1861" s="16" t="s">
        <v>178</v>
      </c>
      <c r="I1861" s="17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</row>
    <row r="1862" spans="1:19" ht="15" x14ac:dyDescent="0.2">
      <c r="A1862" s="130">
        <v>39682.90625</v>
      </c>
      <c r="B1862" s="9" t="s">
        <v>239</v>
      </c>
      <c r="C1862" s="4">
        <f>IF(ISBLANK(B1862)=TRUE," ", IF(B1862='2. Metadata'!B$1,'2. Metadata'!B$5, IF(B1862='2. Metadata'!C$1,'2. Metadata'!#REF!,IF(B1862='2. Metadata'!D$1,'2. Metadata'!#REF!, IF(B1862='2. Metadata'!E$1,'2. Metadata'!#REF!,IF( B1862='2. Metadata'!F$1,'2. Metadata'!#REF!,IF(B1862='2. Metadata'!G$1,'2. Metadata'!#REF!,IF(B1862='2. Metadata'!H$1,'2. Metadata'!#REF!, IF(B1862='2. Metadata'!I$1,'2. Metadata'!#REF!, IF(B1862='2. Metadata'!J$1,'2. Metadata'!#REF!, IF(B1862='2. Metadata'!K$1,'2. Metadata'!C$3, IF(B1862='2. Metadata'!L$1,'2. Metadata'!D$3, IF(B1862='2. Metadata'!M$1,'2. Metadata'!M$5, IF(B1862='2. Metadata'!N$1,'2. Metadata'!N$5))))))))))))))</f>
        <v>49.690002</v>
      </c>
      <c r="D1862" s="10">
        <f>IF(ISBLANK(B1862)=TRUE," ", IF(B1862='2. Metadata'!B$1,'2. Metadata'!B$6, IF(B1862='2. Metadata'!C$1,'2. Metadata'!C$4,IF(B1862='2. Metadata'!D$1,'2. Metadata'!D$4, IF(B1862='2. Metadata'!E$1,'2. Metadata'!E$4,IF( B1862='2. Metadata'!F$1,'2. Metadata'!F$4,IF(B1862='2. Metadata'!G$1,'2. Metadata'!G$4,IF(B1862='2. Metadata'!H$1,'2. Metadata'!H$4, IF(B1862='2. Metadata'!I$1,'2. Metadata'!I$4, IF(B1862='2. Metadata'!J$1,'2. Metadata'!J$4, IF(B1862='2. Metadata'!K$1,'2. Metadata'!K$4, IF(B1862='2. Metadata'!L$1,'2. Metadata'!L$4, IF(B1862='2. Metadata'!M$1,'2. Metadata'!M$6, IF(B1862='2. Metadata'!N$1,'2. Metadata'!N$6))))))))))))))</f>
        <v>-115.97499999999999</v>
      </c>
      <c r="E1862" s="15" t="s">
        <v>178</v>
      </c>
      <c r="F1862" s="132">
        <v>15.438000000000001</v>
      </c>
      <c r="G1862" s="12" t="str">
        <f>IF(ISBLANK(F1862)=TRUE," ",'2. Metadata'!B$14)</f>
        <v>degrees Celsius</v>
      </c>
      <c r="H1862" s="16" t="s">
        <v>178</v>
      </c>
      <c r="I1862" s="17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</row>
    <row r="1863" spans="1:19" ht="15" x14ac:dyDescent="0.2">
      <c r="A1863" s="130">
        <v>39682.916666666664</v>
      </c>
      <c r="B1863" s="9" t="s">
        <v>239</v>
      </c>
      <c r="C1863" s="4">
        <f>IF(ISBLANK(B1863)=TRUE," ", IF(B1863='2. Metadata'!B$1,'2. Metadata'!B$5, IF(B1863='2. Metadata'!C$1,'2. Metadata'!#REF!,IF(B1863='2. Metadata'!D$1,'2. Metadata'!#REF!, IF(B1863='2. Metadata'!E$1,'2. Metadata'!#REF!,IF( B1863='2. Metadata'!F$1,'2. Metadata'!#REF!,IF(B1863='2. Metadata'!G$1,'2. Metadata'!#REF!,IF(B1863='2. Metadata'!H$1,'2. Metadata'!#REF!, IF(B1863='2. Metadata'!I$1,'2. Metadata'!#REF!, IF(B1863='2. Metadata'!J$1,'2. Metadata'!#REF!, IF(B1863='2. Metadata'!K$1,'2. Metadata'!C$3, IF(B1863='2. Metadata'!L$1,'2. Metadata'!D$3, IF(B1863='2. Metadata'!M$1,'2. Metadata'!M$5, IF(B1863='2. Metadata'!N$1,'2. Metadata'!N$5))))))))))))))</f>
        <v>49.690002</v>
      </c>
      <c r="D1863" s="10">
        <f>IF(ISBLANK(B1863)=TRUE," ", IF(B1863='2. Metadata'!B$1,'2. Metadata'!B$6, IF(B1863='2. Metadata'!C$1,'2. Metadata'!C$4,IF(B1863='2. Metadata'!D$1,'2. Metadata'!D$4, IF(B1863='2. Metadata'!E$1,'2. Metadata'!E$4,IF( B1863='2. Metadata'!F$1,'2. Metadata'!F$4,IF(B1863='2. Metadata'!G$1,'2. Metadata'!G$4,IF(B1863='2. Metadata'!H$1,'2. Metadata'!H$4, IF(B1863='2. Metadata'!I$1,'2. Metadata'!I$4, IF(B1863='2. Metadata'!J$1,'2. Metadata'!J$4, IF(B1863='2. Metadata'!K$1,'2. Metadata'!K$4, IF(B1863='2. Metadata'!L$1,'2. Metadata'!L$4, IF(B1863='2. Metadata'!M$1,'2. Metadata'!M$6, IF(B1863='2. Metadata'!N$1,'2. Metadata'!N$6))))))))))))))</f>
        <v>-115.97499999999999</v>
      </c>
      <c r="E1863" s="15" t="s">
        <v>178</v>
      </c>
      <c r="F1863" s="132">
        <v>15.318</v>
      </c>
      <c r="G1863" s="12" t="str">
        <f>IF(ISBLANK(F1863)=TRUE," ",'2. Metadata'!B$14)</f>
        <v>degrees Celsius</v>
      </c>
      <c r="H1863" s="16" t="s">
        <v>178</v>
      </c>
      <c r="I1863" s="17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</row>
    <row r="1864" spans="1:19" ht="15" x14ac:dyDescent="0.2">
      <c r="A1864" s="130">
        <v>39682.927083333336</v>
      </c>
      <c r="B1864" s="9" t="s">
        <v>239</v>
      </c>
      <c r="C1864" s="4">
        <f>IF(ISBLANK(B1864)=TRUE," ", IF(B1864='2. Metadata'!B$1,'2. Metadata'!B$5, IF(B1864='2. Metadata'!C$1,'2. Metadata'!#REF!,IF(B1864='2. Metadata'!D$1,'2. Metadata'!#REF!, IF(B1864='2. Metadata'!E$1,'2. Metadata'!#REF!,IF( B1864='2. Metadata'!F$1,'2. Metadata'!#REF!,IF(B1864='2. Metadata'!G$1,'2. Metadata'!#REF!,IF(B1864='2. Metadata'!H$1,'2. Metadata'!#REF!, IF(B1864='2. Metadata'!I$1,'2. Metadata'!#REF!, IF(B1864='2. Metadata'!J$1,'2. Metadata'!#REF!, IF(B1864='2. Metadata'!K$1,'2. Metadata'!C$3, IF(B1864='2. Metadata'!L$1,'2. Metadata'!D$3, IF(B1864='2. Metadata'!M$1,'2. Metadata'!M$5, IF(B1864='2. Metadata'!N$1,'2. Metadata'!N$5))))))))))))))</f>
        <v>49.690002</v>
      </c>
      <c r="D1864" s="10">
        <f>IF(ISBLANK(B1864)=TRUE," ", IF(B1864='2. Metadata'!B$1,'2. Metadata'!B$6, IF(B1864='2. Metadata'!C$1,'2. Metadata'!C$4,IF(B1864='2. Metadata'!D$1,'2. Metadata'!D$4, IF(B1864='2. Metadata'!E$1,'2. Metadata'!E$4,IF( B1864='2. Metadata'!F$1,'2. Metadata'!F$4,IF(B1864='2. Metadata'!G$1,'2. Metadata'!G$4,IF(B1864='2. Metadata'!H$1,'2. Metadata'!H$4, IF(B1864='2. Metadata'!I$1,'2. Metadata'!I$4, IF(B1864='2. Metadata'!J$1,'2. Metadata'!J$4, IF(B1864='2. Metadata'!K$1,'2. Metadata'!K$4, IF(B1864='2. Metadata'!L$1,'2. Metadata'!L$4, IF(B1864='2. Metadata'!M$1,'2. Metadata'!M$6, IF(B1864='2. Metadata'!N$1,'2. Metadata'!N$6))))))))))))))</f>
        <v>-115.97499999999999</v>
      </c>
      <c r="E1864" s="15" t="s">
        <v>178</v>
      </c>
      <c r="F1864" s="132">
        <v>15.175000000000001</v>
      </c>
      <c r="G1864" s="12" t="str">
        <f>IF(ISBLANK(F1864)=TRUE," ",'2. Metadata'!B$14)</f>
        <v>degrees Celsius</v>
      </c>
      <c r="H1864" s="16" t="s">
        <v>178</v>
      </c>
      <c r="I1864" s="17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</row>
    <row r="1865" spans="1:19" ht="15" x14ac:dyDescent="0.2">
      <c r="A1865" s="130">
        <v>39682.9375</v>
      </c>
      <c r="B1865" s="9" t="s">
        <v>239</v>
      </c>
      <c r="C1865" s="4">
        <f>IF(ISBLANK(B1865)=TRUE," ", IF(B1865='2. Metadata'!B$1,'2. Metadata'!B$5, IF(B1865='2. Metadata'!C$1,'2. Metadata'!#REF!,IF(B1865='2. Metadata'!D$1,'2. Metadata'!#REF!, IF(B1865='2. Metadata'!E$1,'2. Metadata'!#REF!,IF( B1865='2. Metadata'!F$1,'2. Metadata'!#REF!,IF(B1865='2. Metadata'!G$1,'2. Metadata'!#REF!,IF(B1865='2. Metadata'!H$1,'2. Metadata'!#REF!, IF(B1865='2. Metadata'!I$1,'2. Metadata'!#REF!, IF(B1865='2. Metadata'!J$1,'2. Metadata'!#REF!, IF(B1865='2. Metadata'!K$1,'2. Metadata'!C$3, IF(B1865='2. Metadata'!L$1,'2. Metadata'!D$3, IF(B1865='2. Metadata'!M$1,'2. Metadata'!M$5, IF(B1865='2. Metadata'!N$1,'2. Metadata'!N$5))))))))))))))</f>
        <v>49.690002</v>
      </c>
      <c r="D1865" s="10">
        <f>IF(ISBLANK(B1865)=TRUE," ", IF(B1865='2. Metadata'!B$1,'2. Metadata'!B$6, IF(B1865='2. Metadata'!C$1,'2. Metadata'!C$4,IF(B1865='2. Metadata'!D$1,'2. Metadata'!D$4, IF(B1865='2. Metadata'!E$1,'2. Metadata'!E$4,IF( B1865='2. Metadata'!F$1,'2. Metadata'!F$4,IF(B1865='2. Metadata'!G$1,'2. Metadata'!G$4,IF(B1865='2. Metadata'!H$1,'2. Metadata'!H$4, IF(B1865='2. Metadata'!I$1,'2. Metadata'!I$4, IF(B1865='2. Metadata'!J$1,'2. Metadata'!J$4, IF(B1865='2. Metadata'!K$1,'2. Metadata'!K$4, IF(B1865='2. Metadata'!L$1,'2. Metadata'!L$4, IF(B1865='2. Metadata'!M$1,'2. Metadata'!M$6, IF(B1865='2. Metadata'!N$1,'2. Metadata'!N$6))))))))))))))</f>
        <v>-115.97499999999999</v>
      </c>
      <c r="E1865" s="15" t="s">
        <v>178</v>
      </c>
      <c r="F1865" s="132">
        <v>15.055</v>
      </c>
      <c r="G1865" s="12" t="str">
        <f>IF(ISBLANK(F1865)=TRUE," ",'2. Metadata'!B$14)</f>
        <v>degrees Celsius</v>
      </c>
      <c r="H1865" s="16" t="s">
        <v>178</v>
      </c>
      <c r="I1865" s="17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</row>
    <row r="1866" spans="1:19" ht="15" x14ac:dyDescent="0.2">
      <c r="A1866" s="130">
        <v>39682.947916666664</v>
      </c>
      <c r="B1866" s="9" t="s">
        <v>239</v>
      </c>
      <c r="C1866" s="4">
        <f>IF(ISBLANK(B1866)=TRUE," ", IF(B1866='2. Metadata'!B$1,'2. Metadata'!B$5, IF(B1866='2. Metadata'!C$1,'2. Metadata'!#REF!,IF(B1866='2. Metadata'!D$1,'2. Metadata'!#REF!, IF(B1866='2. Metadata'!E$1,'2. Metadata'!#REF!,IF( B1866='2. Metadata'!F$1,'2. Metadata'!#REF!,IF(B1866='2. Metadata'!G$1,'2. Metadata'!#REF!,IF(B1866='2. Metadata'!H$1,'2. Metadata'!#REF!, IF(B1866='2. Metadata'!I$1,'2. Metadata'!#REF!, IF(B1866='2. Metadata'!J$1,'2. Metadata'!#REF!, IF(B1866='2. Metadata'!K$1,'2. Metadata'!C$3, IF(B1866='2. Metadata'!L$1,'2. Metadata'!D$3, IF(B1866='2. Metadata'!M$1,'2. Metadata'!M$5, IF(B1866='2. Metadata'!N$1,'2. Metadata'!N$5))))))))))))))</f>
        <v>49.690002</v>
      </c>
      <c r="D1866" s="10">
        <f>IF(ISBLANK(B1866)=TRUE," ", IF(B1866='2. Metadata'!B$1,'2. Metadata'!B$6, IF(B1866='2. Metadata'!C$1,'2. Metadata'!C$4,IF(B1866='2. Metadata'!D$1,'2. Metadata'!D$4, IF(B1866='2. Metadata'!E$1,'2. Metadata'!E$4,IF( B1866='2. Metadata'!F$1,'2. Metadata'!F$4,IF(B1866='2. Metadata'!G$1,'2. Metadata'!G$4,IF(B1866='2. Metadata'!H$1,'2. Metadata'!H$4, IF(B1866='2. Metadata'!I$1,'2. Metadata'!I$4, IF(B1866='2. Metadata'!J$1,'2. Metadata'!J$4, IF(B1866='2. Metadata'!K$1,'2. Metadata'!K$4, IF(B1866='2. Metadata'!L$1,'2. Metadata'!L$4, IF(B1866='2. Metadata'!M$1,'2. Metadata'!M$6, IF(B1866='2. Metadata'!N$1,'2. Metadata'!N$6))))))))))))))</f>
        <v>-115.97499999999999</v>
      </c>
      <c r="E1866" s="15" t="s">
        <v>178</v>
      </c>
      <c r="F1866" s="132">
        <v>14.912000000000001</v>
      </c>
      <c r="G1866" s="12" t="str">
        <f>IF(ISBLANK(F1866)=TRUE," ",'2. Metadata'!B$14)</f>
        <v>degrees Celsius</v>
      </c>
      <c r="H1866" s="16" t="s">
        <v>178</v>
      </c>
      <c r="I1866" s="17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</row>
    <row r="1867" spans="1:19" ht="15" x14ac:dyDescent="0.2">
      <c r="A1867" s="130">
        <v>39682.958333333336</v>
      </c>
      <c r="B1867" s="9" t="s">
        <v>239</v>
      </c>
      <c r="C1867" s="4">
        <f>IF(ISBLANK(B1867)=TRUE," ", IF(B1867='2. Metadata'!B$1,'2. Metadata'!B$5, IF(B1867='2. Metadata'!C$1,'2. Metadata'!#REF!,IF(B1867='2. Metadata'!D$1,'2. Metadata'!#REF!, IF(B1867='2. Metadata'!E$1,'2. Metadata'!#REF!,IF( B1867='2. Metadata'!F$1,'2. Metadata'!#REF!,IF(B1867='2. Metadata'!G$1,'2. Metadata'!#REF!,IF(B1867='2. Metadata'!H$1,'2. Metadata'!#REF!, IF(B1867='2. Metadata'!I$1,'2. Metadata'!#REF!, IF(B1867='2. Metadata'!J$1,'2. Metadata'!#REF!, IF(B1867='2. Metadata'!K$1,'2. Metadata'!C$3, IF(B1867='2. Metadata'!L$1,'2. Metadata'!D$3, IF(B1867='2. Metadata'!M$1,'2. Metadata'!M$5, IF(B1867='2. Metadata'!N$1,'2. Metadata'!N$5))))))))))))))</f>
        <v>49.690002</v>
      </c>
      <c r="D1867" s="10">
        <f>IF(ISBLANK(B1867)=TRUE," ", IF(B1867='2. Metadata'!B$1,'2. Metadata'!B$6, IF(B1867='2. Metadata'!C$1,'2. Metadata'!C$4,IF(B1867='2. Metadata'!D$1,'2. Metadata'!D$4, IF(B1867='2. Metadata'!E$1,'2. Metadata'!E$4,IF( B1867='2. Metadata'!F$1,'2. Metadata'!F$4,IF(B1867='2. Metadata'!G$1,'2. Metadata'!G$4,IF(B1867='2. Metadata'!H$1,'2. Metadata'!H$4, IF(B1867='2. Metadata'!I$1,'2. Metadata'!I$4, IF(B1867='2. Metadata'!J$1,'2. Metadata'!J$4, IF(B1867='2. Metadata'!K$1,'2. Metadata'!K$4, IF(B1867='2. Metadata'!L$1,'2. Metadata'!L$4, IF(B1867='2. Metadata'!M$1,'2. Metadata'!M$6, IF(B1867='2. Metadata'!N$1,'2. Metadata'!N$6))))))))))))))</f>
        <v>-115.97499999999999</v>
      </c>
      <c r="E1867" s="15" t="s">
        <v>178</v>
      </c>
      <c r="F1867" s="132">
        <v>14.792</v>
      </c>
      <c r="G1867" s="12" t="str">
        <f>IF(ISBLANK(F1867)=TRUE," ",'2. Metadata'!B$14)</f>
        <v>degrees Celsius</v>
      </c>
      <c r="H1867" s="16" t="s">
        <v>178</v>
      </c>
      <c r="I1867" s="17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</row>
    <row r="1868" spans="1:19" ht="15" x14ac:dyDescent="0.2">
      <c r="A1868" s="130">
        <v>39682.96875</v>
      </c>
      <c r="B1868" s="9" t="s">
        <v>239</v>
      </c>
      <c r="C1868" s="4">
        <f>IF(ISBLANK(B1868)=TRUE," ", IF(B1868='2. Metadata'!B$1,'2. Metadata'!B$5, IF(B1868='2. Metadata'!C$1,'2. Metadata'!#REF!,IF(B1868='2. Metadata'!D$1,'2. Metadata'!#REF!, IF(B1868='2. Metadata'!E$1,'2. Metadata'!#REF!,IF( B1868='2. Metadata'!F$1,'2. Metadata'!#REF!,IF(B1868='2. Metadata'!G$1,'2. Metadata'!#REF!,IF(B1868='2. Metadata'!H$1,'2. Metadata'!#REF!, IF(B1868='2. Metadata'!I$1,'2. Metadata'!#REF!, IF(B1868='2. Metadata'!J$1,'2. Metadata'!#REF!, IF(B1868='2. Metadata'!K$1,'2. Metadata'!C$3, IF(B1868='2. Metadata'!L$1,'2. Metadata'!D$3, IF(B1868='2. Metadata'!M$1,'2. Metadata'!M$5, IF(B1868='2. Metadata'!N$1,'2. Metadata'!N$5))))))))))))))</f>
        <v>49.690002</v>
      </c>
      <c r="D1868" s="10">
        <f>IF(ISBLANK(B1868)=TRUE," ", IF(B1868='2. Metadata'!B$1,'2. Metadata'!B$6, IF(B1868='2. Metadata'!C$1,'2. Metadata'!C$4,IF(B1868='2. Metadata'!D$1,'2. Metadata'!D$4, IF(B1868='2. Metadata'!E$1,'2. Metadata'!E$4,IF( B1868='2. Metadata'!F$1,'2. Metadata'!F$4,IF(B1868='2. Metadata'!G$1,'2. Metadata'!G$4,IF(B1868='2. Metadata'!H$1,'2. Metadata'!H$4, IF(B1868='2. Metadata'!I$1,'2. Metadata'!I$4, IF(B1868='2. Metadata'!J$1,'2. Metadata'!J$4, IF(B1868='2. Metadata'!K$1,'2. Metadata'!K$4, IF(B1868='2. Metadata'!L$1,'2. Metadata'!L$4, IF(B1868='2. Metadata'!M$1,'2. Metadata'!M$6, IF(B1868='2. Metadata'!N$1,'2. Metadata'!N$6))))))))))))))</f>
        <v>-115.97499999999999</v>
      </c>
      <c r="E1868" s="15" t="s">
        <v>178</v>
      </c>
      <c r="F1868" s="132">
        <v>14.648999999999999</v>
      </c>
      <c r="G1868" s="12" t="str">
        <f>IF(ISBLANK(F1868)=TRUE," ",'2. Metadata'!B$14)</f>
        <v>degrees Celsius</v>
      </c>
      <c r="H1868" s="16" t="s">
        <v>178</v>
      </c>
      <c r="I1868" s="17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</row>
    <row r="1869" spans="1:19" ht="15" x14ac:dyDescent="0.2">
      <c r="A1869" s="130">
        <v>39682.979166666664</v>
      </c>
      <c r="B1869" s="9" t="s">
        <v>239</v>
      </c>
      <c r="C1869" s="4">
        <f>IF(ISBLANK(B1869)=TRUE," ", IF(B1869='2. Metadata'!B$1,'2. Metadata'!B$5, IF(B1869='2. Metadata'!C$1,'2. Metadata'!#REF!,IF(B1869='2. Metadata'!D$1,'2. Metadata'!#REF!, IF(B1869='2. Metadata'!E$1,'2. Metadata'!#REF!,IF( B1869='2. Metadata'!F$1,'2. Metadata'!#REF!,IF(B1869='2. Metadata'!G$1,'2. Metadata'!#REF!,IF(B1869='2. Metadata'!H$1,'2. Metadata'!#REF!, IF(B1869='2. Metadata'!I$1,'2. Metadata'!#REF!, IF(B1869='2. Metadata'!J$1,'2. Metadata'!#REF!, IF(B1869='2. Metadata'!K$1,'2. Metadata'!C$3, IF(B1869='2. Metadata'!L$1,'2. Metadata'!D$3, IF(B1869='2. Metadata'!M$1,'2. Metadata'!M$5, IF(B1869='2. Metadata'!N$1,'2. Metadata'!N$5))))))))))))))</f>
        <v>49.690002</v>
      </c>
      <c r="D1869" s="10">
        <f>IF(ISBLANK(B1869)=TRUE," ", IF(B1869='2. Metadata'!B$1,'2. Metadata'!B$6, IF(B1869='2. Metadata'!C$1,'2. Metadata'!C$4,IF(B1869='2. Metadata'!D$1,'2. Metadata'!D$4, IF(B1869='2. Metadata'!E$1,'2. Metadata'!E$4,IF( B1869='2. Metadata'!F$1,'2. Metadata'!F$4,IF(B1869='2. Metadata'!G$1,'2. Metadata'!G$4,IF(B1869='2. Metadata'!H$1,'2. Metadata'!H$4, IF(B1869='2. Metadata'!I$1,'2. Metadata'!I$4, IF(B1869='2. Metadata'!J$1,'2. Metadata'!J$4, IF(B1869='2. Metadata'!K$1,'2. Metadata'!K$4, IF(B1869='2. Metadata'!L$1,'2. Metadata'!L$4, IF(B1869='2. Metadata'!M$1,'2. Metadata'!M$6, IF(B1869='2. Metadata'!N$1,'2. Metadata'!N$6))))))))))))))</f>
        <v>-115.97499999999999</v>
      </c>
      <c r="E1869" s="15" t="s">
        <v>178</v>
      </c>
      <c r="F1869" s="132">
        <v>14.529</v>
      </c>
      <c r="G1869" s="12" t="str">
        <f>IF(ISBLANK(F1869)=TRUE," ",'2. Metadata'!B$14)</f>
        <v>degrees Celsius</v>
      </c>
      <c r="H1869" s="16" t="s">
        <v>178</v>
      </c>
      <c r="I1869" s="17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</row>
    <row r="1870" spans="1:19" ht="15" x14ac:dyDescent="0.2">
      <c r="A1870" s="130">
        <v>39682.989583333336</v>
      </c>
      <c r="B1870" s="9" t="s">
        <v>239</v>
      </c>
      <c r="C1870" s="4">
        <f>IF(ISBLANK(B1870)=TRUE," ", IF(B1870='2. Metadata'!B$1,'2. Metadata'!B$5, IF(B1870='2. Metadata'!C$1,'2. Metadata'!#REF!,IF(B1870='2. Metadata'!D$1,'2. Metadata'!#REF!, IF(B1870='2. Metadata'!E$1,'2. Metadata'!#REF!,IF( B1870='2. Metadata'!F$1,'2. Metadata'!#REF!,IF(B1870='2. Metadata'!G$1,'2. Metadata'!#REF!,IF(B1870='2. Metadata'!H$1,'2. Metadata'!#REF!, IF(B1870='2. Metadata'!I$1,'2. Metadata'!#REF!, IF(B1870='2. Metadata'!J$1,'2. Metadata'!#REF!, IF(B1870='2. Metadata'!K$1,'2. Metadata'!C$3, IF(B1870='2. Metadata'!L$1,'2. Metadata'!D$3, IF(B1870='2. Metadata'!M$1,'2. Metadata'!M$5, IF(B1870='2. Metadata'!N$1,'2. Metadata'!N$5))))))))))))))</f>
        <v>49.690002</v>
      </c>
      <c r="D1870" s="10">
        <f>IF(ISBLANK(B1870)=TRUE," ", IF(B1870='2. Metadata'!B$1,'2. Metadata'!B$6, IF(B1870='2. Metadata'!C$1,'2. Metadata'!C$4,IF(B1870='2. Metadata'!D$1,'2. Metadata'!D$4, IF(B1870='2. Metadata'!E$1,'2. Metadata'!E$4,IF( B1870='2. Metadata'!F$1,'2. Metadata'!F$4,IF(B1870='2. Metadata'!G$1,'2. Metadata'!G$4,IF(B1870='2. Metadata'!H$1,'2. Metadata'!H$4, IF(B1870='2. Metadata'!I$1,'2. Metadata'!I$4, IF(B1870='2. Metadata'!J$1,'2. Metadata'!J$4, IF(B1870='2. Metadata'!K$1,'2. Metadata'!K$4, IF(B1870='2. Metadata'!L$1,'2. Metadata'!L$4, IF(B1870='2. Metadata'!M$1,'2. Metadata'!M$6, IF(B1870='2. Metadata'!N$1,'2. Metadata'!N$6))))))))))))))</f>
        <v>-115.97499999999999</v>
      </c>
      <c r="E1870" s="15" t="s">
        <v>178</v>
      </c>
      <c r="F1870" s="132">
        <v>14.409000000000001</v>
      </c>
      <c r="G1870" s="12" t="str">
        <f>IF(ISBLANK(F1870)=TRUE," ",'2. Metadata'!B$14)</f>
        <v>degrees Celsius</v>
      </c>
      <c r="H1870" s="16" t="s">
        <v>178</v>
      </c>
      <c r="I1870" s="17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</row>
    <row r="1871" spans="1:19" ht="15" x14ac:dyDescent="0.2">
      <c r="A1871" s="130">
        <v>39683</v>
      </c>
      <c r="B1871" s="9" t="s">
        <v>239</v>
      </c>
      <c r="C1871" s="4">
        <f>IF(ISBLANK(B1871)=TRUE," ", IF(B1871='2. Metadata'!B$1,'2. Metadata'!B$5, IF(B1871='2. Metadata'!C$1,'2. Metadata'!#REF!,IF(B1871='2. Metadata'!D$1,'2. Metadata'!#REF!, IF(B1871='2. Metadata'!E$1,'2. Metadata'!#REF!,IF( B1871='2. Metadata'!F$1,'2. Metadata'!#REF!,IF(B1871='2. Metadata'!G$1,'2. Metadata'!#REF!,IF(B1871='2. Metadata'!H$1,'2. Metadata'!#REF!, IF(B1871='2. Metadata'!I$1,'2. Metadata'!#REF!, IF(B1871='2. Metadata'!J$1,'2. Metadata'!#REF!, IF(B1871='2. Metadata'!K$1,'2. Metadata'!C$3, IF(B1871='2. Metadata'!L$1,'2. Metadata'!D$3, IF(B1871='2. Metadata'!M$1,'2. Metadata'!M$5, IF(B1871='2. Metadata'!N$1,'2. Metadata'!N$5))))))))))))))</f>
        <v>49.690002</v>
      </c>
      <c r="D1871" s="10">
        <f>IF(ISBLANK(B1871)=TRUE," ", IF(B1871='2. Metadata'!B$1,'2. Metadata'!B$6, IF(B1871='2. Metadata'!C$1,'2. Metadata'!C$4,IF(B1871='2. Metadata'!D$1,'2. Metadata'!D$4, IF(B1871='2. Metadata'!E$1,'2. Metadata'!E$4,IF( B1871='2. Metadata'!F$1,'2. Metadata'!F$4,IF(B1871='2. Metadata'!G$1,'2. Metadata'!G$4,IF(B1871='2. Metadata'!H$1,'2. Metadata'!H$4, IF(B1871='2. Metadata'!I$1,'2. Metadata'!I$4, IF(B1871='2. Metadata'!J$1,'2. Metadata'!J$4, IF(B1871='2. Metadata'!K$1,'2. Metadata'!K$4, IF(B1871='2. Metadata'!L$1,'2. Metadata'!L$4, IF(B1871='2. Metadata'!M$1,'2. Metadata'!M$6, IF(B1871='2. Metadata'!N$1,'2. Metadata'!N$6))))))))))))))</f>
        <v>-115.97499999999999</v>
      </c>
      <c r="E1871" s="15" t="s">
        <v>178</v>
      </c>
      <c r="F1871" s="132">
        <v>14.266</v>
      </c>
      <c r="G1871" s="12" t="str">
        <f>IF(ISBLANK(F1871)=TRUE," ",'2. Metadata'!B$14)</f>
        <v>degrees Celsius</v>
      </c>
      <c r="H1871" s="16" t="s">
        <v>178</v>
      </c>
      <c r="I1871" s="17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</row>
    <row r="1872" spans="1:19" ht="15" x14ac:dyDescent="0.2">
      <c r="A1872" s="130">
        <v>39683.010416666664</v>
      </c>
      <c r="B1872" s="9" t="s">
        <v>239</v>
      </c>
      <c r="C1872" s="4">
        <f>IF(ISBLANK(B1872)=TRUE," ", IF(B1872='2. Metadata'!B$1,'2. Metadata'!B$5, IF(B1872='2. Metadata'!C$1,'2. Metadata'!#REF!,IF(B1872='2. Metadata'!D$1,'2. Metadata'!#REF!, IF(B1872='2. Metadata'!E$1,'2. Metadata'!#REF!,IF( B1872='2. Metadata'!F$1,'2. Metadata'!#REF!,IF(B1872='2. Metadata'!G$1,'2. Metadata'!#REF!,IF(B1872='2. Metadata'!H$1,'2. Metadata'!#REF!, IF(B1872='2. Metadata'!I$1,'2. Metadata'!#REF!, IF(B1872='2. Metadata'!J$1,'2. Metadata'!#REF!, IF(B1872='2. Metadata'!K$1,'2. Metadata'!C$3, IF(B1872='2. Metadata'!L$1,'2. Metadata'!D$3, IF(B1872='2. Metadata'!M$1,'2. Metadata'!M$5, IF(B1872='2. Metadata'!N$1,'2. Metadata'!N$5))))))))))))))</f>
        <v>49.690002</v>
      </c>
      <c r="D1872" s="10">
        <f>IF(ISBLANK(B1872)=TRUE," ", IF(B1872='2. Metadata'!B$1,'2. Metadata'!B$6, IF(B1872='2. Metadata'!C$1,'2. Metadata'!C$4,IF(B1872='2. Metadata'!D$1,'2. Metadata'!D$4, IF(B1872='2. Metadata'!E$1,'2. Metadata'!E$4,IF( B1872='2. Metadata'!F$1,'2. Metadata'!F$4,IF(B1872='2. Metadata'!G$1,'2. Metadata'!G$4,IF(B1872='2. Metadata'!H$1,'2. Metadata'!H$4, IF(B1872='2. Metadata'!I$1,'2. Metadata'!I$4, IF(B1872='2. Metadata'!J$1,'2. Metadata'!J$4, IF(B1872='2. Metadata'!K$1,'2. Metadata'!K$4, IF(B1872='2. Metadata'!L$1,'2. Metadata'!L$4, IF(B1872='2. Metadata'!M$1,'2. Metadata'!M$6, IF(B1872='2. Metadata'!N$1,'2. Metadata'!N$6))))))))))))))</f>
        <v>-115.97499999999999</v>
      </c>
      <c r="E1872" s="15" t="s">
        <v>178</v>
      </c>
      <c r="F1872" s="132">
        <v>14.146000000000001</v>
      </c>
      <c r="G1872" s="12" t="str">
        <f>IF(ISBLANK(F1872)=TRUE," ",'2. Metadata'!B$14)</f>
        <v>degrees Celsius</v>
      </c>
      <c r="H1872" s="16" t="s">
        <v>178</v>
      </c>
      <c r="I1872" s="17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</row>
    <row r="1873" spans="1:19" ht="15" x14ac:dyDescent="0.2">
      <c r="A1873" s="130">
        <v>39683.020833333336</v>
      </c>
      <c r="B1873" s="9" t="s">
        <v>239</v>
      </c>
      <c r="C1873" s="4">
        <f>IF(ISBLANK(B1873)=TRUE," ", IF(B1873='2. Metadata'!B$1,'2. Metadata'!B$5, IF(B1873='2. Metadata'!C$1,'2. Metadata'!#REF!,IF(B1873='2. Metadata'!D$1,'2. Metadata'!#REF!, IF(B1873='2. Metadata'!E$1,'2. Metadata'!#REF!,IF( B1873='2. Metadata'!F$1,'2. Metadata'!#REF!,IF(B1873='2. Metadata'!G$1,'2. Metadata'!#REF!,IF(B1873='2. Metadata'!H$1,'2. Metadata'!#REF!, IF(B1873='2. Metadata'!I$1,'2. Metadata'!#REF!, IF(B1873='2. Metadata'!J$1,'2. Metadata'!#REF!, IF(B1873='2. Metadata'!K$1,'2. Metadata'!C$3, IF(B1873='2. Metadata'!L$1,'2. Metadata'!D$3, IF(B1873='2. Metadata'!M$1,'2. Metadata'!M$5, IF(B1873='2. Metadata'!N$1,'2. Metadata'!N$5))))))))))))))</f>
        <v>49.690002</v>
      </c>
      <c r="D1873" s="10">
        <f>IF(ISBLANK(B1873)=TRUE," ", IF(B1873='2. Metadata'!B$1,'2. Metadata'!B$6, IF(B1873='2. Metadata'!C$1,'2. Metadata'!C$4,IF(B1873='2. Metadata'!D$1,'2. Metadata'!D$4, IF(B1873='2. Metadata'!E$1,'2. Metadata'!E$4,IF( B1873='2. Metadata'!F$1,'2. Metadata'!F$4,IF(B1873='2. Metadata'!G$1,'2. Metadata'!G$4,IF(B1873='2. Metadata'!H$1,'2. Metadata'!H$4, IF(B1873='2. Metadata'!I$1,'2. Metadata'!I$4, IF(B1873='2. Metadata'!J$1,'2. Metadata'!J$4, IF(B1873='2. Metadata'!K$1,'2. Metadata'!K$4, IF(B1873='2. Metadata'!L$1,'2. Metadata'!L$4, IF(B1873='2. Metadata'!M$1,'2. Metadata'!M$6, IF(B1873='2. Metadata'!N$1,'2. Metadata'!N$6))))))))))))))</f>
        <v>-115.97499999999999</v>
      </c>
      <c r="E1873" s="15" t="s">
        <v>178</v>
      </c>
      <c r="F1873" s="132">
        <v>14.002000000000001</v>
      </c>
      <c r="G1873" s="12" t="str">
        <f>IF(ISBLANK(F1873)=TRUE," ",'2. Metadata'!B$14)</f>
        <v>degrees Celsius</v>
      </c>
      <c r="H1873" s="16" t="s">
        <v>178</v>
      </c>
      <c r="I1873" s="17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</row>
    <row r="1874" spans="1:19" ht="15" x14ac:dyDescent="0.2">
      <c r="A1874" s="130">
        <v>39683.03125</v>
      </c>
      <c r="B1874" s="9" t="s">
        <v>239</v>
      </c>
      <c r="C1874" s="4">
        <f>IF(ISBLANK(B1874)=TRUE," ", IF(B1874='2. Metadata'!B$1,'2. Metadata'!B$5, IF(B1874='2. Metadata'!C$1,'2. Metadata'!#REF!,IF(B1874='2. Metadata'!D$1,'2. Metadata'!#REF!, IF(B1874='2. Metadata'!E$1,'2. Metadata'!#REF!,IF( B1874='2. Metadata'!F$1,'2. Metadata'!#REF!,IF(B1874='2. Metadata'!G$1,'2. Metadata'!#REF!,IF(B1874='2. Metadata'!H$1,'2. Metadata'!#REF!, IF(B1874='2. Metadata'!I$1,'2. Metadata'!#REF!, IF(B1874='2. Metadata'!J$1,'2. Metadata'!#REF!, IF(B1874='2. Metadata'!K$1,'2. Metadata'!C$3, IF(B1874='2. Metadata'!L$1,'2. Metadata'!D$3, IF(B1874='2. Metadata'!M$1,'2. Metadata'!M$5, IF(B1874='2. Metadata'!N$1,'2. Metadata'!N$5))))))))))))))</f>
        <v>49.690002</v>
      </c>
      <c r="D1874" s="10">
        <f>IF(ISBLANK(B1874)=TRUE," ", IF(B1874='2. Metadata'!B$1,'2. Metadata'!B$6, IF(B1874='2. Metadata'!C$1,'2. Metadata'!C$4,IF(B1874='2. Metadata'!D$1,'2. Metadata'!D$4, IF(B1874='2. Metadata'!E$1,'2. Metadata'!E$4,IF( B1874='2. Metadata'!F$1,'2. Metadata'!F$4,IF(B1874='2. Metadata'!G$1,'2. Metadata'!G$4,IF(B1874='2. Metadata'!H$1,'2. Metadata'!H$4, IF(B1874='2. Metadata'!I$1,'2. Metadata'!I$4, IF(B1874='2. Metadata'!J$1,'2. Metadata'!J$4, IF(B1874='2. Metadata'!K$1,'2. Metadata'!K$4, IF(B1874='2. Metadata'!L$1,'2. Metadata'!L$4, IF(B1874='2. Metadata'!M$1,'2. Metadata'!M$6, IF(B1874='2. Metadata'!N$1,'2. Metadata'!N$6))))))))))))))</f>
        <v>-115.97499999999999</v>
      </c>
      <c r="E1874" s="15" t="s">
        <v>178</v>
      </c>
      <c r="F1874" s="132">
        <v>13.882</v>
      </c>
      <c r="G1874" s="12" t="str">
        <f>IF(ISBLANK(F1874)=TRUE," ",'2. Metadata'!B$14)</f>
        <v>degrees Celsius</v>
      </c>
      <c r="H1874" s="16" t="s">
        <v>178</v>
      </c>
      <c r="I1874" s="17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</row>
    <row r="1875" spans="1:19" ht="15" x14ac:dyDescent="0.2">
      <c r="A1875" s="130">
        <v>39683.041666666664</v>
      </c>
      <c r="B1875" s="9" t="s">
        <v>239</v>
      </c>
      <c r="C1875" s="4">
        <f>IF(ISBLANK(B1875)=TRUE," ", IF(B1875='2. Metadata'!B$1,'2. Metadata'!B$5, IF(B1875='2. Metadata'!C$1,'2. Metadata'!#REF!,IF(B1875='2. Metadata'!D$1,'2. Metadata'!#REF!, IF(B1875='2. Metadata'!E$1,'2. Metadata'!#REF!,IF( B1875='2. Metadata'!F$1,'2. Metadata'!#REF!,IF(B1875='2. Metadata'!G$1,'2. Metadata'!#REF!,IF(B1875='2. Metadata'!H$1,'2. Metadata'!#REF!, IF(B1875='2. Metadata'!I$1,'2. Metadata'!#REF!, IF(B1875='2. Metadata'!J$1,'2. Metadata'!#REF!, IF(B1875='2. Metadata'!K$1,'2. Metadata'!C$3, IF(B1875='2. Metadata'!L$1,'2. Metadata'!D$3, IF(B1875='2. Metadata'!M$1,'2. Metadata'!M$5, IF(B1875='2. Metadata'!N$1,'2. Metadata'!N$5))))))))))))))</f>
        <v>49.690002</v>
      </c>
      <c r="D1875" s="10">
        <f>IF(ISBLANK(B1875)=TRUE," ", IF(B1875='2. Metadata'!B$1,'2. Metadata'!B$6, IF(B1875='2. Metadata'!C$1,'2. Metadata'!C$4,IF(B1875='2. Metadata'!D$1,'2. Metadata'!D$4, IF(B1875='2. Metadata'!E$1,'2. Metadata'!E$4,IF( B1875='2. Metadata'!F$1,'2. Metadata'!F$4,IF(B1875='2. Metadata'!G$1,'2. Metadata'!G$4,IF(B1875='2. Metadata'!H$1,'2. Metadata'!H$4, IF(B1875='2. Metadata'!I$1,'2. Metadata'!I$4, IF(B1875='2. Metadata'!J$1,'2. Metadata'!J$4, IF(B1875='2. Metadata'!K$1,'2. Metadata'!K$4, IF(B1875='2. Metadata'!L$1,'2. Metadata'!L$4, IF(B1875='2. Metadata'!M$1,'2. Metadata'!M$6, IF(B1875='2. Metadata'!N$1,'2. Metadata'!N$6))))))))))))))</f>
        <v>-115.97499999999999</v>
      </c>
      <c r="E1875" s="15" t="s">
        <v>178</v>
      </c>
      <c r="F1875" s="132">
        <v>13.762</v>
      </c>
      <c r="G1875" s="12" t="str">
        <f>IF(ISBLANK(F1875)=TRUE," ",'2. Metadata'!B$14)</f>
        <v>degrees Celsius</v>
      </c>
      <c r="H1875" s="16" t="s">
        <v>178</v>
      </c>
      <c r="I1875" s="17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</row>
    <row r="1876" spans="1:19" ht="15" x14ac:dyDescent="0.2">
      <c r="A1876" s="130">
        <v>39683.052083333336</v>
      </c>
      <c r="B1876" s="9" t="s">
        <v>239</v>
      </c>
      <c r="C1876" s="4">
        <f>IF(ISBLANK(B1876)=TRUE," ", IF(B1876='2. Metadata'!B$1,'2. Metadata'!B$5, IF(B1876='2. Metadata'!C$1,'2. Metadata'!#REF!,IF(B1876='2. Metadata'!D$1,'2. Metadata'!#REF!, IF(B1876='2. Metadata'!E$1,'2. Metadata'!#REF!,IF( B1876='2. Metadata'!F$1,'2. Metadata'!#REF!,IF(B1876='2. Metadata'!G$1,'2. Metadata'!#REF!,IF(B1876='2. Metadata'!H$1,'2. Metadata'!#REF!, IF(B1876='2. Metadata'!I$1,'2. Metadata'!#REF!, IF(B1876='2. Metadata'!J$1,'2. Metadata'!#REF!, IF(B1876='2. Metadata'!K$1,'2. Metadata'!C$3, IF(B1876='2. Metadata'!L$1,'2. Metadata'!D$3, IF(B1876='2. Metadata'!M$1,'2. Metadata'!M$5, IF(B1876='2. Metadata'!N$1,'2. Metadata'!N$5))))))))))))))</f>
        <v>49.690002</v>
      </c>
      <c r="D1876" s="10">
        <f>IF(ISBLANK(B1876)=TRUE," ", IF(B1876='2. Metadata'!B$1,'2. Metadata'!B$6, IF(B1876='2. Metadata'!C$1,'2. Metadata'!C$4,IF(B1876='2. Metadata'!D$1,'2. Metadata'!D$4, IF(B1876='2. Metadata'!E$1,'2. Metadata'!E$4,IF( B1876='2. Metadata'!F$1,'2. Metadata'!F$4,IF(B1876='2. Metadata'!G$1,'2. Metadata'!G$4,IF(B1876='2. Metadata'!H$1,'2. Metadata'!H$4, IF(B1876='2. Metadata'!I$1,'2. Metadata'!I$4, IF(B1876='2. Metadata'!J$1,'2. Metadata'!J$4, IF(B1876='2. Metadata'!K$1,'2. Metadata'!K$4, IF(B1876='2. Metadata'!L$1,'2. Metadata'!L$4, IF(B1876='2. Metadata'!M$1,'2. Metadata'!M$6, IF(B1876='2. Metadata'!N$1,'2. Metadata'!N$6))))))))))))))</f>
        <v>-115.97499999999999</v>
      </c>
      <c r="E1876" s="15" t="s">
        <v>178</v>
      </c>
      <c r="F1876" s="132">
        <v>13.666</v>
      </c>
      <c r="G1876" s="12" t="str">
        <f>IF(ISBLANK(F1876)=TRUE," ",'2. Metadata'!B$14)</f>
        <v>degrees Celsius</v>
      </c>
      <c r="H1876" s="16" t="s">
        <v>178</v>
      </c>
      <c r="I1876" s="17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</row>
    <row r="1877" spans="1:19" ht="15" x14ac:dyDescent="0.2">
      <c r="A1877" s="130">
        <v>39683.0625</v>
      </c>
      <c r="B1877" s="9" t="s">
        <v>239</v>
      </c>
      <c r="C1877" s="4">
        <f>IF(ISBLANK(B1877)=TRUE," ", IF(B1877='2. Metadata'!B$1,'2. Metadata'!B$5, IF(B1877='2. Metadata'!C$1,'2. Metadata'!#REF!,IF(B1877='2. Metadata'!D$1,'2. Metadata'!#REF!, IF(B1877='2. Metadata'!E$1,'2. Metadata'!#REF!,IF( B1877='2. Metadata'!F$1,'2. Metadata'!#REF!,IF(B1877='2. Metadata'!G$1,'2. Metadata'!#REF!,IF(B1877='2. Metadata'!H$1,'2. Metadata'!#REF!, IF(B1877='2. Metadata'!I$1,'2. Metadata'!#REF!, IF(B1877='2. Metadata'!J$1,'2. Metadata'!#REF!, IF(B1877='2. Metadata'!K$1,'2. Metadata'!C$3, IF(B1877='2. Metadata'!L$1,'2. Metadata'!D$3, IF(B1877='2. Metadata'!M$1,'2. Metadata'!M$5, IF(B1877='2. Metadata'!N$1,'2. Metadata'!N$5))))))))))))))</f>
        <v>49.690002</v>
      </c>
      <c r="D1877" s="10">
        <f>IF(ISBLANK(B1877)=TRUE," ", IF(B1877='2. Metadata'!B$1,'2. Metadata'!B$6, IF(B1877='2. Metadata'!C$1,'2. Metadata'!C$4,IF(B1877='2. Metadata'!D$1,'2. Metadata'!D$4, IF(B1877='2. Metadata'!E$1,'2. Metadata'!E$4,IF( B1877='2. Metadata'!F$1,'2. Metadata'!F$4,IF(B1877='2. Metadata'!G$1,'2. Metadata'!G$4,IF(B1877='2. Metadata'!H$1,'2. Metadata'!H$4, IF(B1877='2. Metadata'!I$1,'2. Metadata'!I$4, IF(B1877='2. Metadata'!J$1,'2. Metadata'!J$4, IF(B1877='2. Metadata'!K$1,'2. Metadata'!K$4, IF(B1877='2. Metadata'!L$1,'2. Metadata'!L$4, IF(B1877='2. Metadata'!M$1,'2. Metadata'!M$6, IF(B1877='2. Metadata'!N$1,'2. Metadata'!N$6))))))))))))))</f>
        <v>-115.97499999999999</v>
      </c>
      <c r="E1877" s="15" t="s">
        <v>178</v>
      </c>
      <c r="F1877" s="132">
        <v>13.545999999999999</v>
      </c>
      <c r="G1877" s="12" t="str">
        <f>IF(ISBLANK(F1877)=TRUE," ",'2. Metadata'!B$14)</f>
        <v>degrees Celsius</v>
      </c>
      <c r="H1877" s="16" t="s">
        <v>178</v>
      </c>
      <c r="I1877" s="17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</row>
    <row r="1878" spans="1:19" ht="15" x14ac:dyDescent="0.2">
      <c r="A1878" s="130">
        <v>39683.072916666664</v>
      </c>
      <c r="B1878" s="9" t="s">
        <v>239</v>
      </c>
      <c r="C1878" s="4">
        <f>IF(ISBLANK(B1878)=TRUE," ", IF(B1878='2. Metadata'!B$1,'2. Metadata'!B$5, IF(B1878='2. Metadata'!C$1,'2. Metadata'!#REF!,IF(B1878='2. Metadata'!D$1,'2. Metadata'!#REF!, IF(B1878='2. Metadata'!E$1,'2. Metadata'!#REF!,IF( B1878='2. Metadata'!F$1,'2. Metadata'!#REF!,IF(B1878='2. Metadata'!G$1,'2. Metadata'!#REF!,IF(B1878='2. Metadata'!H$1,'2. Metadata'!#REF!, IF(B1878='2. Metadata'!I$1,'2. Metadata'!#REF!, IF(B1878='2. Metadata'!J$1,'2. Metadata'!#REF!, IF(B1878='2. Metadata'!K$1,'2. Metadata'!C$3, IF(B1878='2. Metadata'!L$1,'2. Metadata'!D$3, IF(B1878='2. Metadata'!M$1,'2. Metadata'!M$5, IF(B1878='2. Metadata'!N$1,'2. Metadata'!N$5))))))))))))))</f>
        <v>49.690002</v>
      </c>
      <c r="D1878" s="10">
        <f>IF(ISBLANK(B1878)=TRUE," ", IF(B1878='2. Metadata'!B$1,'2. Metadata'!B$6, IF(B1878='2. Metadata'!C$1,'2. Metadata'!C$4,IF(B1878='2. Metadata'!D$1,'2. Metadata'!D$4, IF(B1878='2. Metadata'!E$1,'2. Metadata'!E$4,IF( B1878='2. Metadata'!F$1,'2. Metadata'!F$4,IF(B1878='2. Metadata'!G$1,'2. Metadata'!G$4,IF(B1878='2. Metadata'!H$1,'2. Metadata'!H$4, IF(B1878='2. Metadata'!I$1,'2. Metadata'!I$4, IF(B1878='2. Metadata'!J$1,'2. Metadata'!J$4, IF(B1878='2. Metadata'!K$1,'2. Metadata'!K$4, IF(B1878='2. Metadata'!L$1,'2. Metadata'!L$4, IF(B1878='2. Metadata'!M$1,'2. Metadata'!M$6, IF(B1878='2. Metadata'!N$1,'2. Metadata'!N$6))))))))))))))</f>
        <v>-115.97499999999999</v>
      </c>
      <c r="E1878" s="15" t="s">
        <v>178</v>
      </c>
      <c r="F1878" s="132">
        <v>13.425000000000001</v>
      </c>
      <c r="G1878" s="12" t="str">
        <f>IF(ISBLANK(F1878)=TRUE," ",'2. Metadata'!B$14)</f>
        <v>degrees Celsius</v>
      </c>
      <c r="H1878" s="16" t="s">
        <v>178</v>
      </c>
      <c r="I1878" s="17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</row>
    <row r="1879" spans="1:19" ht="15" x14ac:dyDescent="0.2">
      <c r="A1879" s="130">
        <v>39683.083333333336</v>
      </c>
      <c r="B1879" s="9" t="s">
        <v>239</v>
      </c>
      <c r="C1879" s="4">
        <f>IF(ISBLANK(B1879)=TRUE," ", IF(B1879='2. Metadata'!B$1,'2. Metadata'!B$5, IF(B1879='2. Metadata'!C$1,'2. Metadata'!#REF!,IF(B1879='2. Metadata'!D$1,'2. Metadata'!#REF!, IF(B1879='2. Metadata'!E$1,'2. Metadata'!#REF!,IF( B1879='2. Metadata'!F$1,'2. Metadata'!#REF!,IF(B1879='2. Metadata'!G$1,'2. Metadata'!#REF!,IF(B1879='2. Metadata'!H$1,'2. Metadata'!#REF!, IF(B1879='2. Metadata'!I$1,'2. Metadata'!#REF!, IF(B1879='2. Metadata'!J$1,'2. Metadata'!#REF!, IF(B1879='2. Metadata'!K$1,'2. Metadata'!C$3, IF(B1879='2. Metadata'!L$1,'2. Metadata'!D$3, IF(B1879='2. Metadata'!M$1,'2. Metadata'!M$5, IF(B1879='2. Metadata'!N$1,'2. Metadata'!N$5))))))))))))))</f>
        <v>49.690002</v>
      </c>
      <c r="D1879" s="10">
        <f>IF(ISBLANK(B1879)=TRUE," ", IF(B1879='2. Metadata'!B$1,'2. Metadata'!B$6, IF(B1879='2. Metadata'!C$1,'2. Metadata'!C$4,IF(B1879='2. Metadata'!D$1,'2. Metadata'!D$4, IF(B1879='2. Metadata'!E$1,'2. Metadata'!E$4,IF( B1879='2. Metadata'!F$1,'2. Metadata'!F$4,IF(B1879='2. Metadata'!G$1,'2. Metadata'!G$4,IF(B1879='2. Metadata'!H$1,'2. Metadata'!H$4, IF(B1879='2. Metadata'!I$1,'2. Metadata'!I$4, IF(B1879='2. Metadata'!J$1,'2. Metadata'!J$4, IF(B1879='2. Metadata'!K$1,'2. Metadata'!K$4, IF(B1879='2. Metadata'!L$1,'2. Metadata'!L$4, IF(B1879='2. Metadata'!M$1,'2. Metadata'!M$6, IF(B1879='2. Metadata'!N$1,'2. Metadata'!N$6))))))))))))))</f>
        <v>-115.97499999999999</v>
      </c>
      <c r="E1879" s="15" t="s">
        <v>178</v>
      </c>
      <c r="F1879" s="132">
        <v>13.305</v>
      </c>
      <c r="G1879" s="12" t="str">
        <f>IF(ISBLANK(F1879)=TRUE," ",'2. Metadata'!B$14)</f>
        <v>degrees Celsius</v>
      </c>
      <c r="H1879" s="16" t="s">
        <v>178</v>
      </c>
      <c r="I1879" s="17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</row>
    <row r="1880" spans="1:19" ht="15" x14ac:dyDescent="0.2">
      <c r="A1880" s="130">
        <v>39683.09375</v>
      </c>
      <c r="B1880" s="9" t="s">
        <v>239</v>
      </c>
      <c r="C1880" s="4">
        <f>IF(ISBLANK(B1880)=TRUE," ", IF(B1880='2. Metadata'!B$1,'2. Metadata'!B$5, IF(B1880='2. Metadata'!C$1,'2. Metadata'!#REF!,IF(B1880='2. Metadata'!D$1,'2. Metadata'!#REF!, IF(B1880='2. Metadata'!E$1,'2. Metadata'!#REF!,IF( B1880='2. Metadata'!F$1,'2. Metadata'!#REF!,IF(B1880='2. Metadata'!G$1,'2. Metadata'!#REF!,IF(B1880='2. Metadata'!H$1,'2. Metadata'!#REF!, IF(B1880='2. Metadata'!I$1,'2. Metadata'!#REF!, IF(B1880='2. Metadata'!J$1,'2. Metadata'!#REF!, IF(B1880='2. Metadata'!K$1,'2. Metadata'!C$3, IF(B1880='2. Metadata'!L$1,'2. Metadata'!D$3, IF(B1880='2. Metadata'!M$1,'2. Metadata'!M$5, IF(B1880='2. Metadata'!N$1,'2. Metadata'!N$5))))))))))))))</f>
        <v>49.690002</v>
      </c>
      <c r="D1880" s="10">
        <f>IF(ISBLANK(B1880)=TRUE," ", IF(B1880='2. Metadata'!B$1,'2. Metadata'!B$6, IF(B1880='2. Metadata'!C$1,'2. Metadata'!C$4,IF(B1880='2. Metadata'!D$1,'2. Metadata'!D$4, IF(B1880='2. Metadata'!E$1,'2. Metadata'!E$4,IF( B1880='2. Metadata'!F$1,'2. Metadata'!F$4,IF(B1880='2. Metadata'!G$1,'2. Metadata'!G$4,IF(B1880='2. Metadata'!H$1,'2. Metadata'!H$4, IF(B1880='2. Metadata'!I$1,'2. Metadata'!I$4, IF(B1880='2. Metadata'!J$1,'2. Metadata'!J$4, IF(B1880='2. Metadata'!K$1,'2. Metadata'!K$4, IF(B1880='2. Metadata'!L$1,'2. Metadata'!L$4, IF(B1880='2. Metadata'!M$1,'2. Metadata'!M$6, IF(B1880='2. Metadata'!N$1,'2. Metadata'!N$6))))))))))))))</f>
        <v>-115.97499999999999</v>
      </c>
      <c r="E1880" s="15" t="s">
        <v>178</v>
      </c>
      <c r="F1880" s="132">
        <v>13.209</v>
      </c>
      <c r="G1880" s="12" t="str">
        <f>IF(ISBLANK(F1880)=TRUE," ",'2. Metadata'!B$14)</f>
        <v>degrees Celsius</v>
      </c>
      <c r="H1880" s="16" t="s">
        <v>178</v>
      </c>
      <c r="I1880" s="17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</row>
    <row r="1881" spans="1:19" ht="15" x14ac:dyDescent="0.2">
      <c r="A1881" s="130">
        <v>39683.104166666664</v>
      </c>
      <c r="B1881" s="9" t="s">
        <v>239</v>
      </c>
      <c r="C1881" s="4">
        <f>IF(ISBLANK(B1881)=TRUE," ", IF(B1881='2. Metadata'!B$1,'2. Metadata'!B$5, IF(B1881='2. Metadata'!C$1,'2. Metadata'!#REF!,IF(B1881='2. Metadata'!D$1,'2. Metadata'!#REF!, IF(B1881='2. Metadata'!E$1,'2. Metadata'!#REF!,IF( B1881='2. Metadata'!F$1,'2. Metadata'!#REF!,IF(B1881='2. Metadata'!G$1,'2. Metadata'!#REF!,IF(B1881='2. Metadata'!H$1,'2. Metadata'!#REF!, IF(B1881='2. Metadata'!I$1,'2. Metadata'!#REF!, IF(B1881='2. Metadata'!J$1,'2. Metadata'!#REF!, IF(B1881='2. Metadata'!K$1,'2. Metadata'!C$3, IF(B1881='2. Metadata'!L$1,'2. Metadata'!D$3, IF(B1881='2. Metadata'!M$1,'2. Metadata'!M$5, IF(B1881='2. Metadata'!N$1,'2. Metadata'!N$5))))))))))))))</f>
        <v>49.690002</v>
      </c>
      <c r="D1881" s="10">
        <f>IF(ISBLANK(B1881)=TRUE," ", IF(B1881='2. Metadata'!B$1,'2. Metadata'!B$6, IF(B1881='2. Metadata'!C$1,'2. Metadata'!C$4,IF(B1881='2. Metadata'!D$1,'2. Metadata'!D$4, IF(B1881='2. Metadata'!E$1,'2. Metadata'!E$4,IF( B1881='2. Metadata'!F$1,'2. Metadata'!F$4,IF(B1881='2. Metadata'!G$1,'2. Metadata'!G$4,IF(B1881='2. Metadata'!H$1,'2. Metadata'!H$4, IF(B1881='2. Metadata'!I$1,'2. Metadata'!I$4, IF(B1881='2. Metadata'!J$1,'2. Metadata'!J$4, IF(B1881='2. Metadata'!K$1,'2. Metadata'!K$4, IF(B1881='2. Metadata'!L$1,'2. Metadata'!L$4, IF(B1881='2. Metadata'!M$1,'2. Metadata'!M$6, IF(B1881='2. Metadata'!N$1,'2. Metadata'!N$6))))))))))))))</f>
        <v>-115.97499999999999</v>
      </c>
      <c r="E1881" s="15" t="s">
        <v>178</v>
      </c>
      <c r="F1881" s="132">
        <v>13.087999999999999</v>
      </c>
      <c r="G1881" s="12" t="str">
        <f>IF(ISBLANK(F1881)=TRUE," ",'2. Metadata'!B$14)</f>
        <v>degrees Celsius</v>
      </c>
      <c r="H1881" s="16" t="s">
        <v>178</v>
      </c>
      <c r="I1881" s="17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</row>
    <row r="1882" spans="1:19" ht="15" x14ac:dyDescent="0.2">
      <c r="A1882" s="130">
        <v>39683.114583333336</v>
      </c>
      <c r="B1882" s="9" t="s">
        <v>239</v>
      </c>
      <c r="C1882" s="4">
        <f>IF(ISBLANK(B1882)=TRUE," ", IF(B1882='2. Metadata'!B$1,'2. Metadata'!B$5, IF(B1882='2. Metadata'!C$1,'2. Metadata'!#REF!,IF(B1882='2. Metadata'!D$1,'2. Metadata'!#REF!, IF(B1882='2. Metadata'!E$1,'2. Metadata'!#REF!,IF( B1882='2. Metadata'!F$1,'2. Metadata'!#REF!,IF(B1882='2. Metadata'!G$1,'2. Metadata'!#REF!,IF(B1882='2. Metadata'!H$1,'2. Metadata'!#REF!, IF(B1882='2. Metadata'!I$1,'2. Metadata'!#REF!, IF(B1882='2. Metadata'!J$1,'2. Metadata'!#REF!, IF(B1882='2. Metadata'!K$1,'2. Metadata'!C$3, IF(B1882='2. Metadata'!L$1,'2. Metadata'!D$3, IF(B1882='2. Metadata'!M$1,'2. Metadata'!M$5, IF(B1882='2. Metadata'!N$1,'2. Metadata'!N$5))))))))))))))</f>
        <v>49.690002</v>
      </c>
      <c r="D1882" s="10">
        <f>IF(ISBLANK(B1882)=TRUE," ", IF(B1882='2. Metadata'!B$1,'2. Metadata'!B$6, IF(B1882='2. Metadata'!C$1,'2. Metadata'!C$4,IF(B1882='2. Metadata'!D$1,'2. Metadata'!D$4, IF(B1882='2. Metadata'!E$1,'2. Metadata'!E$4,IF( B1882='2. Metadata'!F$1,'2. Metadata'!F$4,IF(B1882='2. Metadata'!G$1,'2. Metadata'!G$4,IF(B1882='2. Metadata'!H$1,'2. Metadata'!H$4, IF(B1882='2. Metadata'!I$1,'2. Metadata'!I$4, IF(B1882='2. Metadata'!J$1,'2. Metadata'!J$4, IF(B1882='2. Metadata'!K$1,'2. Metadata'!K$4, IF(B1882='2. Metadata'!L$1,'2. Metadata'!L$4, IF(B1882='2. Metadata'!M$1,'2. Metadata'!M$6, IF(B1882='2. Metadata'!N$1,'2. Metadata'!N$6))))))))))))))</f>
        <v>-115.97499999999999</v>
      </c>
      <c r="E1882" s="15" t="s">
        <v>178</v>
      </c>
      <c r="F1882" s="132">
        <v>12.992000000000001</v>
      </c>
      <c r="G1882" s="12" t="str">
        <f>IF(ISBLANK(F1882)=TRUE," ",'2. Metadata'!B$14)</f>
        <v>degrees Celsius</v>
      </c>
      <c r="H1882" s="16" t="s">
        <v>178</v>
      </c>
      <c r="I1882" s="17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</row>
    <row r="1883" spans="1:19" ht="15" x14ac:dyDescent="0.2">
      <c r="A1883" s="130">
        <v>39683.125</v>
      </c>
      <c r="B1883" s="9" t="s">
        <v>239</v>
      </c>
      <c r="C1883" s="4">
        <f>IF(ISBLANK(B1883)=TRUE," ", IF(B1883='2. Metadata'!B$1,'2. Metadata'!B$5, IF(B1883='2. Metadata'!C$1,'2. Metadata'!#REF!,IF(B1883='2. Metadata'!D$1,'2. Metadata'!#REF!, IF(B1883='2. Metadata'!E$1,'2. Metadata'!#REF!,IF( B1883='2. Metadata'!F$1,'2. Metadata'!#REF!,IF(B1883='2. Metadata'!G$1,'2. Metadata'!#REF!,IF(B1883='2. Metadata'!H$1,'2. Metadata'!#REF!, IF(B1883='2. Metadata'!I$1,'2. Metadata'!#REF!, IF(B1883='2. Metadata'!J$1,'2. Metadata'!#REF!, IF(B1883='2. Metadata'!K$1,'2. Metadata'!C$3, IF(B1883='2. Metadata'!L$1,'2. Metadata'!D$3, IF(B1883='2. Metadata'!M$1,'2. Metadata'!M$5, IF(B1883='2. Metadata'!N$1,'2. Metadata'!N$5))))))))))))))</f>
        <v>49.690002</v>
      </c>
      <c r="D1883" s="10">
        <f>IF(ISBLANK(B1883)=TRUE," ", IF(B1883='2. Metadata'!B$1,'2. Metadata'!B$6, IF(B1883='2. Metadata'!C$1,'2. Metadata'!C$4,IF(B1883='2. Metadata'!D$1,'2. Metadata'!D$4, IF(B1883='2. Metadata'!E$1,'2. Metadata'!E$4,IF( B1883='2. Metadata'!F$1,'2. Metadata'!F$4,IF(B1883='2. Metadata'!G$1,'2. Metadata'!G$4,IF(B1883='2. Metadata'!H$1,'2. Metadata'!H$4, IF(B1883='2. Metadata'!I$1,'2. Metadata'!I$4, IF(B1883='2. Metadata'!J$1,'2. Metadata'!J$4, IF(B1883='2. Metadata'!K$1,'2. Metadata'!K$4, IF(B1883='2. Metadata'!L$1,'2. Metadata'!L$4, IF(B1883='2. Metadata'!M$1,'2. Metadata'!M$6, IF(B1883='2. Metadata'!N$1,'2. Metadata'!N$6))))))))))))))</f>
        <v>-115.97499999999999</v>
      </c>
      <c r="E1883" s="15" t="s">
        <v>178</v>
      </c>
      <c r="F1883" s="132">
        <v>12.896000000000001</v>
      </c>
      <c r="G1883" s="12" t="str">
        <f>IF(ISBLANK(F1883)=TRUE," ",'2. Metadata'!B$14)</f>
        <v>degrees Celsius</v>
      </c>
      <c r="H1883" s="16" t="s">
        <v>178</v>
      </c>
      <c r="I1883" s="17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</row>
    <row r="1884" spans="1:19" ht="15" x14ac:dyDescent="0.2">
      <c r="A1884" s="130">
        <v>39683.135416666664</v>
      </c>
      <c r="B1884" s="9" t="s">
        <v>239</v>
      </c>
      <c r="C1884" s="4">
        <f>IF(ISBLANK(B1884)=TRUE," ", IF(B1884='2. Metadata'!B$1,'2. Metadata'!B$5, IF(B1884='2. Metadata'!C$1,'2. Metadata'!#REF!,IF(B1884='2. Metadata'!D$1,'2. Metadata'!#REF!, IF(B1884='2. Metadata'!E$1,'2. Metadata'!#REF!,IF( B1884='2. Metadata'!F$1,'2. Metadata'!#REF!,IF(B1884='2. Metadata'!G$1,'2. Metadata'!#REF!,IF(B1884='2. Metadata'!H$1,'2. Metadata'!#REF!, IF(B1884='2. Metadata'!I$1,'2. Metadata'!#REF!, IF(B1884='2. Metadata'!J$1,'2. Metadata'!#REF!, IF(B1884='2. Metadata'!K$1,'2. Metadata'!C$3, IF(B1884='2. Metadata'!L$1,'2. Metadata'!D$3, IF(B1884='2. Metadata'!M$1,'2. Metadata'!M$5, IF(B1884='2. Metadata'!N$1,'2. Metadata'!N$5))))))))))))))</f>
        <v>49.690002</v>
      </c>
      <c r="D1884" s="10">
        <f>IF(ISBLANK(B1884)=TRUE," ", IF(B1884='2. Metadata'!B$1,'2. Metadata'!B$6, IF(B1884='2. Metadata'!C$1,'2. Metadata'!C$4,IF(B1884='2. Metadata'!D$1,'2. Metadata'!D$4, IF(B1884='2. Metadata'!E$1,'2. Metadata'!E$4,IF( B1884='2. Metadata'!F$1,'2. Metadata'!F$4,IF(B1884='2. Metadata'!G$1,'2. Metadata'!G$4,IF(B1884='2. Metadata'!H$1,'2. Metadata'!H$4, IF(B1884='2. Metadata'!I$1,'2. Metadata'!I$4, IF(B1884='2. Metadata'!J$1,'2. Metadata'!J$4, IF(B1884='2. Metadata'!K$1,'2. Metadata'!K$4, IF(B1884='2. Metadata'!L$1,'2. Metadata'!L$4, IF(B1884='2. Metadata'!M$1,'2. Metadata'!M$6, IF(B1884='2. Metadata'!N$1,'2. Metadata'!N$6))))))))))))))</f>
        <v>-115.97499999999999</v>
      </c>
      <c r="E1884" s="15" t="s">
        <v>178</v>
      </c>
      <c r="F1884" s="132">
        <v>12.798999999999999</v>
      </c>
      <c r="G1884" s="12" t="str">
        <f>IF(ISBLANK(F1884)=TRUE," ",'2. Metadata'!B$14)</f>
        <v>degrees Celsius</v>
      </c>
      <c r="H1884" s="16" t="s">
        <v>178</v>
      </c>
      <c r="I1884" s="17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</row>
    <row r="1885" spans="1:19" ht="15" x14ac:dyDescent="0.2">
      <c r="A1885" s="130">
        <v>39683.145833333336</v>
      </c>
      <c r="B1885" s="9" t="s">
        <v>239</v>
      </c>
      <c r="C1885" s="4">
        <f>IF(ISBLANK(B1885)=TRUE," ", IF(B1885='2. Metadata'!B$1,'2. Metadata'!B$5, IF(B1885='2. Metadata'!C$1,'2. Metadata'!#REF!,IF(B1885='2. Metadata'!D$1,'2. Metadata'!#REF!, IF(B1885='2. Metadata'!E$1,'2. Metadata'!#REF!,IF( B1885='2. Metadata'!F$1,'2. Metadata'!#REF!,IF(B1885='2. Metadata'!G$1,'2. Metadata'!#REF!,IF(B1885='2. Metadata'!H$1,'2. Metadata'!#REF!, IF(B1885='2. Metadata'!I$1,'2. Metadata'!#REF!, IF(B1885='2. Metadata'!J$1,'2. Metadata'!#REF!, IF(B1885='2. Metadata'!K$1,'2. Metadata'!C$3, IF(B1885='2. Metadata'!L$1,'2. Metadata'!D$3, IF(B1885='2. Metadata'!M$1,'2. Metadata'!M$5, IF(B1885='2. Metadata'!N$1,'2. Metadata'!N$5))))))))))))))</f>
        <v>49.690002</v>
      </c>
      <c r="D1885" s="10">
        <f>IF(ISBLANK(B1885)=TRUE," ", IF(B1885='2. Metadata'!B$1,'2. Metadata'!B$6, IF(B1885='2. Metadata'!C$1,'2. Metadata'!C$4,IF(B1885='2. Metadata'!D$1,'2. Metadata'!D$4, IF(B1885='2. Metadata'!E$1,'2. Metadata'!E$4,IF( B1885='2. Metadata'!F$1,'2. Metadata'!F$4,IF(B1885='2. Metadata'!G$1,'2. Metadata'!G$4,IF(B1885='2. Metadata'!H$1,'2. Metadata'!H$4, IF(B1885='2. Metadata'!I$1,'2. Metadata'!I$4, IF(B1885='2. Metadata'!J$1,'2. Metadata'!J$4, IF(B1885='2. Metadata'!K$1,'2. Metadata'!K$4, IF(B1885='2. Metadata'!L$1,'2. Metadata'!L$4, IF(B1885='2. Metadata'!M$1,'2. Metadata'!M$6, IF(B1885='2. Metadata'!N$1,'2. Metadata'!N$6))))))))))))))</f>
        <v>-115.97499999999999</v>
      </c>
      <c r="E1885" s="15" t="s">
        <v>178</v>
      </c>
      <c r="F1885" s="132">
        <v>12.678000000000001</v>
      </c>
      <c r="G1885" s="12" t="str">
        <f>IF(ISBLANK(F1885)=TRUE," ",'2. Metadata'!B$14)</f>
        <v>degrees Celsius</v>
      </c>
      <c r="H1885" s="16" t="s">
        <v>178</v>
      </c>
      <c r="I1885" s="17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</row>
    <row r="1886" spans="1:19" ht="15" x14ac:dyDescent="0.2">
      <c r="A1886" s="130">
        <v>39683.15625</v>
      </c>
      <c r="B1886" s="9" t="s">
        <v>239</v>
      </c>
      <c r="C1886" s="4">
        <f>IF(ISBLANK(B1886)=TRUE," ", IF(B1886='2. Metadata'!B$1,'2. Metadata'!B$5, IF(B1886='2. Metadata'!C$1,'2. Metadata'!#REF!,IF(B1886='2. Metadata'!D$1,'2. Metadata'!#REF!, IF(B1886='2. Metadata'!E$1,'2. Metadata'!#REF!,IF( B1886='2. Metadata'!F$1,'2. Metadata'!#REF!,IF(B1886='2. Metadata'!G$1,'2. Metadata'!#REF!,IF(B1886='2. Metadata'!H$1,'2. Metadata'!#REF!, IF(B1886='2. Metadata'!I$1,'2. Metadata'!#REF!, IF(B1886='2. Metadata'!J$1,'2. Metadata'!#REF!, IF(B1886='2. Metadata'!K$1,'2. Metadata'!C$3, IF(B1886='2. Metadata'!L$1,'2. Metadata'!D$3, IF(B1886='2. Metadata'!M$1,'2. Metadata'!M$5, IF(B1886='2. Metadata'!N$1,'2. Metadata'!N$5))))))))))))))</f>
        <v>49.690002</v>
      </c>
      <c r="D1886" s="10">
        <f>IF(ISBLANK(B1886)=TRUE," ", IF(B1886='2. Metadata'!B$1,'2. Metadata'!B$6, IF(B1886='2. Metadata'!C$1,'2. Metadata'!C$4,IF(B1886='2. Metadata'!D$1,'2. Metadata'!D$4, IF(B1886='2. Metadata'!E$1,'2. Metadata'!E$4,IF( B1886='2. Metadata'!F$1,'2. Metadata'!F$4,IF(B1886='2. Metadata'!G$1,'2. Metadata'!G$4,IF(B1886='2. Metadata'!H$1,'2. Metadata'!H$4, IF(B1886='2. Metadata'!I$1,'2. Metadata'!I$4, IF(B1886='2. Metadata'!J$1,'2. Metadata'!J$4, IF(B1886='2. Metadata'!K$1,'2. Metadata'!K$4, IF(B1886='2. Metadata'!L$1,'2. Metadata'!L$4, IF(B1886='2. Metadata'!M$1,'2. Metadata'!M$6, IF(B1886='2. Metadata'!N$1,'2. Metadata'!N$6))))))))))))))</f>
        <v>-115.97499999999999</v>
      </c>
      <c r="E1886" s="15" t="s">
        <v>178</v>
      </c>
      <c r="F1886" s="132">
        <v>12.582000000000001</v>
      </c>
      <c r="G1886" s="12" t="str">
        <f>IF(ISBLANK(F1886)=TRUE," ",'2. Metadata'!B$14)</f>
        <v>degrees Celsius</v>
      </c>
      <c r="H1886" s="16" t="s">
        <v>178</v>
      </c>
      <c r="I1886" s="17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</row>
    <row r="1887" spans="1:19" ht="15" x14ac:dyDescent="0.2">
      <c r="A1887" s="130">
        <v>39683.166666666664</v>
      </c>
      <c r="B1887" s="9" t="s">
        <v>239</v>
      </c>
      <c r="C1887" s="4">
        <f>IF(ISBLANK(B1887)=TRUE," ", IF(B1887='2. Metadata'!B$1,'2. Metadata'!B$5, IF(B1887='2. Metadata'!C$1,'2. Metadata'!#REF!,IF(B1887='2. Metadata'!D$1,'2. Metadata'!#REF!, IF(B1887='2. Metadata'!E$1,'2. Metadata'!#REF!,IF( B1887='2. Metadata'!F$1,'2. Metadata'!#REF!,IF(B1887='2. Metadata'!G$1,'2. Metadata'!#REF!,IF(B1887='2. Metadata'!H$1,'2. Metadata'!#REF!, IF(B1887='2. Metadata'!I$1,'2. Metadata'!#REF!, IF(B1887='2. Metadata'!J$1,'2. Metadata'!#REF!, IF(B1887='2. Metadata'!K$1,'2. Metadata'!C$3, IF(B1887='2. Metadata'!L$1,'2. Metadata'!D$3, IF(B1887='2. Metadata'!M$1,'2. Metadata'!M$5, IF(B1887='2. Metadata'!N$1,'2. Metadata'!N$5))))))))))))))</f>
        <v>49.690002</v>
      </c>
      <c r="D1887" s="10">
        <f>IF(ISBLANK(B1887)=TRUE," ", IF(B1887='2. Metadata'!B$1,'2. Metadata'!B$6, IF(B1887='2. Metadata'!C$1,'2. Metadata'!C$4,IF(B1887='2. Metadata'!D$1,'2. Metadata'!D$4, IF(B1887='2. Metadata'!E$1,'2. Metadata'!E$4,IF( B1887='2. Metadata'!F$1,'2. Metadata'!F$4,IF(B1887='2. Metadata'!G$1,'2. Metadata'!G$4,IF(B1887='2. Metadata'!H$1,'2. Metadata'!H$4, IF(B1887='2. Metadata'!I$1,'2. Metadata'!I$4, IF(B1887='2. Metadata'!J$1,'2. Metadata'!J$4, IF(B1887='2. Metadata'!K$1,'2. Metadata'!K$4, IF(B1887='2. Metadata'!L$1,'2. Metadata'!L$4, IF(B1887='2. Metadata'!M$1,'2. Metadata'!M$6, IF(B1887='2. Metadata'!N$1,'2. Metadata'!N$6))))))))))))))</f>
        <v>-115.97499999999999</v>
      </c>
      <c r="E1887" s="15" t="s">
        <v>178</v>
      </c>
      <c r="F1887" s="132">
        <v>12.484999999999999</v>
      </c>
      <c r="G1887" s="12" t="str">
        <f>IF(ISBLANK(F1887)=TRUE," ",'2. Metadata'!B$14)</f>
        <v>degrees Celsius</v>
      </c>
      <c r="H1887" s="16" t="s">
        <v>178</v>
      </c>
      <c r="I1887" s="17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</row>
    <row r="1888" spans="1:19" ht="15" x14ac:dyDescent="0.2">
      <c r="A1888" s="130">
        <v>39683.177083333336</v>
      </c>
      <c r="B1888" s="9" t="s">
        <v>239</v>
      </c>
      <c r="C1888" s="4">
        <f>IF(ISBLANK(B1888)=TRUE," ", IF(B1888='2. Metadata'!B$1,'2. Metadata'!B$5, IF(B1888='2. Metadata'!C$1,'2. Metadata'!#REF!,IF(B1888='2. Metadata'!D$1,'2. Metadata'!#REF!, IF(B1888='2. Metadata'!E$1,'2. Metadata'!#REF!,IF( B1888='2. Metadata'!F$1,'2. Metadata'!#REF!,IF(B1888='2. Metadata'!G$1,'2. Metadata'!#REF!,IF(B1888='2. Metadata'!H$1,'2. Metadata'!#REF!, IF(B1888='2. Metadata'!I$1,'2. Metadata'!#REF!, IF(B1888='2. Metadata'!J$1,'2. Metadata'!#REF!, IF(B1888='2. Metadata'!K$1,'2. Metadata'!C$3, IF(B1888='2. Metadata'!L$1,'2. Metadata'!D$3, IF(B1888='2. Metadata'!M$1,'2. Metadata'!M$5, IF(B1888='2. Metadata'!N$1,'2. Metadata'!N$5))))))))))))))</f>
        <v>49.690002</v>
      </c>
      <c r="D1888" s="10">
        <f>IF(ISBLANK(B1888)=TRUE," ", IF(B1888='2. Metadata'!B$1,'2. Metadata'!B$6, IF(B1888='2. Metadata'!C$1,'2. Metadata'!C$4,IF(B1888='2. Metadata'!D$1,'2. Metadata'!D$4, IF(B1888='2. Metadata'!E$1,'2. Metadata'!E$4,IF( B1888='2. Metadata'!F$1,'2. Metadata'!F$4,IF(B1888='2. Metadata'!G$1,'2. Metadata'!G$4,IF(B1888='2. Metadata'!H$1,'2. Metadata'!H$4, IF(B1888='2. Metadata'!I$1,'2. Metadata'!I$4, IF(B1888='2. Metadata'!J$1,'2. Metadata'!J$4, IF(B1888='2. Metadata'!K$1,'2. Metadata'!K$4, IF(B1888='2. Metadata'!L$1,'2. Metadata'!L$4, IF(B1888='2. Metadata'!M$1,'2. Metadata'!M$6, IF(B1888='2. Metadata'!N$1,'2. Metadata'!N$6))))))))))))))</f>
        <v>-115.97499999999999</v>
      </c>
      <c r="E1888" s="15" t="s">
        <v>178</v>
      </c>
      <c r="F1888" s="132">
        <v>12.388999999999999</v>
      </c>
      <c r="G1888" s="12" t="str">
        <f>IF(ISBLANK(F1888)=TRUE," ",'2. Metadata'!B$14)</f>
        <v>degrees Celsius</v>
      </c>
      <c r="H1888" s="16" t="s">
        <v>178</v>
      </c>
      <c r="I1888" s="17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</row>
    <row r="1889" spans="1:19" ht="15" x14ac:dyDescent="0.2">
      <c r="A1889" s="130">
        <v>39683.1875</v>
      </c>
      <c r="B1889" s="9" t="s">
        <v>239</v>
      </c>
      <c r="C1889" s="4">
        <f>IF(ISBLANK(B1889)=TRUE," ", IF(B1889='2. Metadata'!B$1,'2. Metadata'!B$5, IF(B1889='2. Metadata'!C$1,'2. Metadata'!#REF!,IF(B1889='2. Metadata'!D$1,'2. Metadata'!#REF!, IF(B1889='2. Metadata'!E$1,'2. Metadata'!#REF!,IF( B1889='2. Metadata'!F$1,'2. Metadata'!#REF!,IF(B1889='2. Metadata'!G$1,'2. Metadata'!#REF!,IF(B1889='2. Metadata'!H$1,'2. Metadata'!#REF!, IF(B1889='2. Metadata'!I$1,'2. Metadata'!#REF!, IF(B1889='2. Metadata'!J$1,'2. Metadata'!#REF!, IF(B1889='2. Metadata'!K$1,'2. Metadata'!C$3, IF(B1889='2. Metadata'!L$1,'2. Metadata'!D$3, IF(B1889='2. Metadata'!M$1,'2. Metadata'!M$5, IF(B1889='2. Metadata'!N$1,'2. Metadata'!N$5))))))))))))))</f>
        <v>49.690002</v>
      </c>
      <c r="D1889" s="10">
        <f>IF(ISBLANK(B1889)=TRUE," ", IF(B1889='2. Metadata'!B$1,'2. Metadata'!B$6, IF(B1889='2. Metadata'!C$1,'2. Metadata'!C$4,IF(B1889='2. Metadata'!D$1,'2. Metadata'!D$4, IF(B1889='2. Metadata'!E$1,'2. Metadata'!E$4,IF( B1889='2. Metadata'!F$1,'2. Metadata'!F$4,IF(B1889='2. Metadata'!G$1,'2. Metadata'!G$4,IF(B1889='2. Metadata'!H$1,'2. Metadata'!H$4, IF(B1889='2. Metadata'!I$1,'2. Metadata'!I$4, IF(B1889='2. Metadata'!J$1,'2. Metadata'!J$4, IF(B1889='2. Metadata'!K$1,'2. Metadata'!K$4, IF(B1889='2. Metadata'!L$1,'2. Metadata'!L$4, IF(B1889='2. Metadata'!M$1,'2. Metadata'!M$6, IF(B1889='2. Metadata'!N$1,'2. Metadata'!N$6))))))))))))))</f>
        <v>-115.97499999999999</v>
      </c>
      <c r="E1889" s="15" t="s">
        <v>178</v>
      </c>
      <c r="F1889" s="132">
        <v>12.316000000000001</v>
      </c>
      <c r="G1889" s="12" t="str">
        <f>IF(ISBLANK(F1889)=TRUE," ",'2. Metadata'!B$14)</f>
        <v>degrees Celsius</v>
      </c>
      <c r="H1889" s="16" t="s">
        <v>178</v>
      </c>
      <c r="I1889" s="17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</row>
    <row r="1890" spans="1:19" ht="15" x14ac:dyDescent="0.2">
      <c r="A1890" s="130">
        <v>39683.197916666664</v>
      </c>
      <c r="B1890" s="9" t="s">
        <v>239</v>
      </c>
      <c r="C1890" s="4">
        <f>IF(ISBLANK(B1890)=TRUE," ", IF(B1890='2. Metadata'!B$1,'2. Metadata'!B$5, IF(B1890='2. Metadata'!C$1,'2. Metadata'!#REF!,IF(B1890='2. Metadata'!D$1,'2. Metadata'!#REF!, IF(B1890='2. Metadata'!E$1,'2. Metadata'!#REF!,IF( B1890='2. Metadata'!F$1,'2. Metadata'!#REF!,IF(B1890='2. Metadata'!G$1,'2. Metadata'!#REF!,IF(B1890='2. Metadata'!H$1,'2. Metadata'!#REF!, IF(B1890='2. Metadata'!I$1,'2. Metadata'!#REF!, IF(B1890='2. Metadata'!J$1,'2. Metadata'!#REF!, IF(B1890='2. Metadata'!K$1,'2. Metadata'!C$3, IF(B1890='2. Metadata'!L$1,'2. Metadata'!D$3, IF(B1890='2. Metadata'!M$1,'2. Metadata'!M$5, IF(B1890='2. Metadata'!N$1,'2. Metadata'!N$5))))))))))))))</f>
        <v>49.690002</v>
      </c>
      <c r="D1890" s="10">
        <f>IF(ISBLANK(B1890)=TRUE," ", IF(B1890='2. Metadata'!B$1,'2. Metadata'!B$6, IF(B1890='2. Metadata'!C$1,'2. Metadata'!C$4,IF(B1890='2. Metadata'!D$1,'2. Metadata'!D$4, IF(B1890='2. Metadata'!E$1,'2. Metadata'!E$4,IF( B1890='2. Metadata'!F$1,'2. Metadata'!F$4,IF(B1890='2. Metadata'!G$1,'2. Metadata'!G$4,IF(B1890='2. Metadata'!H$1,'2. Metadata'!H$4, IF(B1890='2. Metadata'!I$1,'2. Metadata'!I$4, IF(B1890='2. Metadata'!J$1,'2. Metadata'!J$4, IF(B1890='2. Metadata'!K$1,'2. Metadata'!K$4, IF(B1890='2. Metadata'!L$1,'2. Metadata'!L$4, IF(B1890='2. Metadata'!M$1,'2. Metadata'!M$6, IF(B1890='2. Metadata'!N$1,'2. Metadata'!N$6))))))))))))))</f>
        <v>-115.97499999999999</v>
      </c>
      <c r="E1890" s="15" t="s">
        <v>178</v>
      </c>
      <c r="F1890" s="132">
        <v>12.218999999999999</v>
      </c>
      <c r="G1890" s="12" t="str">
        <f>IF(ISBLANK(F1890)=TRUE," ",'2. Metadata'!B$14)</f>
        <v>degrees Celsius</v>
      </c>
      <c r="H1890" s="16" t="s">
        <v>178</v>
      </c>
      <c r="I1890" s="17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</row>
    <row r="1891" spans="1:19" ht="15" x14ac:dyDescent="0.2">
      <c r="A1891" s="130">
        <v>39683.208333333336</v>
      </c>
      <c r="B1891" s="9" t="s">
        <v>239</v>
      </c>
      <c r="C1891" s="4">
        <f>IF(ISBLANK(B1891)=TRUE," ", IF(B1891='2. Metadata'!B$1,'2. Metadata'!B$5, IF(B1891='2. Metadata'!C$1,'2. Metadata'!#REF!,IF(B1891='2. Metadata'!D$1,'2. Metadata'!#REF!, IF(B1891='2. Metadata'!E$1,'2. Metadata'!#REF!,IF( B1891='2. Metadata'!F$1,'2. Metadata'!#REF!,IF(B1891='2. Metadata'!G$1,'2. Metadata'!#REF!,IF(B1891='2. Metadata'!H$1,'2. Metadata'!#REF!, IF(B1891='2. Metadata'!I$1,'2. Metadata'!#REF!, IF(B1891='2. Metadata'!J$1,'2. Metadata'!#REF!, IF(B1891='2. Metadata'!K$1,'2. Metadata'!C$3, IF(B1891='2. Metadata'!L$1,'2. Metadata'!D$3, IF(B1891='2. Metadata'!M$1,'2. Metadata'!M$5, IF(B1891='2. Metadata'!N$1,'2. Metadata'!N$5))))))))))))))</f>
        <v>49.690002</v>
      </c>
      <c r="D1891" s="10">
        <f>IF(ISBLANK(B1891)=TRUE," ", IF(B1891='2. Metadata'!B$1,'2. Metadata'!B$6, IF(B1891='2. Metadata'!C$1,'2. Metadata'!C$4,IF(B1891='2. Metadata'!D$1,'2. Metadata'!D$4, IF(B1891='2. Metadata'!E$1,'2. Metadata'!E$4,IF( B1891='2. Metadata'!F$1,'2. Metadata'!F$4,IF(B1891='2. Metadata'!G$1,'2. Metadata'!G$4,IF(B1891='2. Metadata'!H$1,'2. Metadata'!H$4, IF(B1891='2. Metadata'!I$1,'2. Metadata'!I$4, IF(B1891='2. Metadata'!J$1,'2. Metadata'!J$4, IF(B1891='2. Metadata'!K$1,'2. Metadata'!K$4, IF(B1891='2. Metadata'!L$1,'2. Metadata'!L$4, IF(B1891='2. Metadata'!M$1,'2. Metadata'!M$6, IF(B1891='2. Metadata'!N$1,'2. Metadata'!N$6))))))))))))))</f>
        <v>-115.97499999999999</v>
      </c>
      <c r="E1891" s="15" t="s">
        <v>178</v>
      </c>
      <c r="F1891" s="132">
        <v>12.147</v>
      </c>
      <c r="G1891" s="12" t="str">
        <f>IF(ISBLANK(F1891)=TRUE," ",'2. Metadata'!B$14)</f>
        <v>degrees Celsius</v>
      </c>
      <c r="H1891" s="16" t="s">
        <v>178</v>
      </c>
      <c r="I1891" s="17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</row>
    <row r="1892" spans="1:19" ht="15" x14ac:dyDescent="0.2">
      <c r="A1892" s="130">
        <v>39683.21875</v>
      </c>
      <c r="B1892" s="9" t="s">
        <v>239</v>
      </c>
      <c r="C1892" s="4">
        <f>IF(ISBLANK(B1892)=TRUE," ", IF(B1892='2. Metadata'!B$1,'2. Metadata'!B$5, IF(B1892='2. Metadata'!C$1,'2. Metadata'!#REF!,IF(B1892='2. Metadata'!D$1,'2. Metadata'!#REF!, IF(B1892='2. Metadata'!E$1,'2. Metadata'!#REF!,IF( B1892='2. Metadata'!F$1,'2. Metadata'!#REF!,IF(B1892='2. Metadata'!G$1,'2. Metadata'!#REF!,IF(B1892='2. Metadata'!H$1,'2. Metadata'!#REF!, IF(B1892='2. Metadata'!I$1,'2. Metadata'!#REF!, IF(B1892='2. Metadata'!J$1,'2. Metadata'!#REF!, IF(B1892='2. Metadata'!K$1,'2. Metadata'!C$3, IF(B1892='2. Metadata'!L$1,'2. Metadata'!D$3, IF(B1892='2. Metadata'!M$1,'2. Metadata'!M$5, IF(B1892='2. Metadata'!N$1,'2. Metadata'!N$5))))))))))))))</f>
        <v>49.690002</v>
      </c>
      <c r="D1892" s="10">
        <f>IF(ISBLANK(B1892)=TRUE," ", IF(B1892='2. Metadata'!B$1,'2. Metadata'!B$6, IF(B1892='2. Metadata'!C$1,'2. Metadata'!C$4,IF(B1892='2. Metadata'!D$1,'2. Metadata'!D$4, IF(B1892='2. Metadata'!E$1,'2. Metadata'!E$4,IF( B1892='2. Metadata'!F$1,'2. Metadata'!F$4,IF(B1892='2. Metadata'!G$1,'2. Metadata'!G$4,IF(B1892='2. Metadata'!H$1,'2. Metadata'!H$4, IF(B1892='2. Metadata'!I$1,'2. Metadata'!I$4, IF(B1892='2. Metadata'!J$1,'2. Metadata'!J$4, IF(B1892='2. Metadata'!K$1,'2. Metadata'!K$4, IF(B1892='2. Metadata'!L$1,'2. Metadata'!L$4, IF(B1892='2. Metadata'!M$1,'2. Metadata'!M$6, IF(B1892='2. Metadata'!N$1,'2. Metadata'!N$6))))))))))))))</f>
        <v>-115.97499999999999</v>
      </c>
      <c r="E1892" s="15" t="s">
        <v>178</v>
      </c>
      <c r="F1892" s="132">
        <v>12.05</v>
      </c>
      <c r="G1892" s="12" t="str">
        <f>IF(ISBLANK(F1892)=TRUE," ",'2. Metadata'!B$14)</f>
        <v>degrees Celsius</v>
      </c>
      <c r="H1892" s="16" t="s">
        <v>178</v>
      </c>
      <c r="I1892" s="17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</row>
    <row r="1893" spans="1:19" ht="15" x14ac:dyDescent="0.2">
      <c r="A1893" s="130">
        <v>39683.229166666664</v>
      </c>
      <c r="B1893" s="9" t="s">
        <v>239</v>
      </c>
      <c r="C1893" s="4">
        <f>IF(ISBLANK(B1893)=TRUE," ", IF(B1893='2. Metadata'!B$1,'2. Metadata'!B$5, IF(B1893='2. Metadata'!C$1,'2. Metadata'!#REF!,IF(B1893='2. Metadata'!D$1,'2. Metadata'!#REF!, IF(B1893='2. Metadata'!E$1,'2. Metadata'!#REF!,IF( B1893='2. Metadata'!F$1,'2. Metadata'!#REF!,IF(B1893='2. Metadata'!G$1,'2. Metadata'!#REF!,IF(B1893='2. Metadata'!H$1,'2. Metadata'!#REF!, IF(B1893='2. Metadata'!I$1,'2. Metadata'!#REF!, IF(B1893='2. Metadata'!J$1,'2. Metadata'!#REF!, IF(B1893='2. Metadata'!K$1,'2. Metadata'!C$3, IF(B1893='2. Metadata'!L$1,'2. Metadata'!D$3, IF(B1893='2. Metadata'!M$1,'2. Metadata'!M$5, IF(B1893='2. Metadata'!N$1,'2. Metadata'!N$5))))))))))))))</f>
        <v>49.690002</v>
      </c>
      <c r="D1893" s="10">
        <f>IF(ISBLANK(B1893)=TRUE," ", IF(B1893='2. Metadata'!B$1,'2. Metadata'!B$6, IF(B1893='2. Metadata'!C$1,'2. Metadata'!C$4,IF(B1893='2. Metadata'!D$1,'2. Metadata'!D$4, IF(B1893='2. Metadata'!E$1,'2. Metadata'!E$4,IF( B1893='2. Metadata'!F$1,'2. Metadata'!F$4,IF(B1893='2. Metadata'!G$1,'2. Metadata'!G$4,IF(B1893='2. Metadata'!H$1,'2. Metadata'!H$4, IF(B1893='2. Metadata'!I$1,'2. Metadata'!I$4, IF(B1893='2. Metadata'!J$1,'2. Metadata'!J$4, IF(B1893='2. Metadata'!K$1,'2. Metadata'!K$4, IF(B1893='2. Metadata'!L$1,'2. Metadata'!L$4, IF(B1893='2. Metadata'!M$1,'2. Metadata'!M$6, IF(B1893='2. Metadata'!N$1,'2. Metadata'!N$6))))))))))))))</f>
        <v>-115.97499999999999</v>
      </c>
      <c r="E1893" s="15" t="s">
        <v>178</v>
      </c>
      <c r="F1893" s="132">
        <v>11.977</v>
      </c>
      <c r="G1893" s="12" t="str">
        <f>IF(ISBLANK(F1893)=TRUE," ",'2. Metadata'!B$14)</f>
        <v>degrees Celsius</v>
      </c>
      <c r="H1893" s="16" t="s">
        <v>178</v>
      </c>
      <c r="I1893" s="17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</row>
    <row r="1894" spans="1:19" ht="15" x14ac:dyDescent="0.2">
      <c r="A1894" s="130">
        <v>39683.239583333336</v>
      </c>
      <c r="B1894" s="9" t="s">
        <v>239</v>
      </c>
      <c r="C1894" s="4">
        <f>IF(ISBLANK(B1894)=TRUE," ", IF(B1894='2. Metadata'!B$1,'2. Metadata'!B$5, IF(B1894='2. Metadata'!C$1,'2. Metadata'!#REF!,IF(B1894='2. Metadata'!D$1,'2. Metadata'!#REF!, IF(B1894='2. Metadata'!E$1,'2. Metadata'!#REF!,IF( B1894='2. Metadata'!F$1,'2. Metadata'!#REF!,IF(B1894='2. Metadata'!G$1,'2. Metadata'!#REF!,IF(B1894='2. Metadata'!H$1,'2. Metadata'!#REF!, IF(B1894='2. Metadata'!I$1,'2. Metadata'!#REF!, IF(B1894='2. Metadata'!J$1,'2. Metadata'!#REF!, IF(B1894='2. Metadata'!K$1,'2. Metadata'!C$3, IF(B1894='2. Metadata'!L$1,'2. Metadata'!D$3, IF(B1894='2. Metadata'!M$1,'2. Metadata'!M$5, IF(B1894='2. Metadata'!N$1,'2. Metadata'!N$5))))))))))))))</f>
        <v>49.690002</v>
      </c>
      <c r="D1894" s="10">
        <f>IF(ISBLANK(B1894)=TRUE," ", IF(B1894='2. Metadata'!B$1,'2. Metadata'!B$6, IF(B1894='2. Metadata'!C$1,'2. Metadata'!C$4,IF(B1894='2. Metadata'!D$1,'2. Metadata'!D$4, IF(B1894='2. Metadata'!E$1,'2. Metadata'!E$4,IF( B1894='2. Metadata'!F$1,'2. Metadata'!F$4,IF(B1894='2. Metadata'!G$1,'2. Metadata'!G$4,IF(B1894='2. Metadata'!H$1,'2. Metadata'!H$4, IF(B1894='2. Metadata'!I$1,'2. Metadata'!I$4, IF(B1894='2. Metadata'!J$1,'2. Metadata'!J$4, IF(B1894='2. Metadata'!K$1,'2. Metadata'!K$4, IF(B1894='2. Metadata'!L$1,'2. Metadata'!L$4, IF(B1894='2. Metadata'!M$1,'2. Metadata'!M$6, IF(B1894='2. Metadata'!N$1,'2. Metadata'!N$6))))))))))))))</f>
        <v>-115.97499999999999</v>
      </c>
      <c r="E1894" s="15" t="s">
        <v>178</v>
      </c>
      <c r="F1894" s="132">
        <v>11.904</v>
      </c>
      <c r="G1894" s="12" t="str">
        <f>IF(ISBLANK(F1894)=TRUE," ",'2. Metadata'!B$14)</f>
        <v>degrees Celsius</v>
      </c>
      <c r="H1894" s="16" t="s">
        <v>178</v>
      </c>
      <c r="I1894" s="17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</row>
    <row r="1895" spans="1:19" ht="15" x14ac:dyDescent="0.2">
      <c r="A1895" s="130">
        <v>39683.25</v>
      </c>
      <c r="B1895" s="9" t="s">
        <v>239</v>
      </c>
      <c r="C1895" s="4">
        <f>IF(ISBLANK(B1895)=TRUE," ", IF(B1895='2. Metadata'!B$1,'2. Metadata'!B$5, IF(B1895='2. Metadata'!C$1,'2. Metadata'!#REF!,IF(B1895='2. Metadata'!D$1,'2. Metadata'!#REF!, IF(B1895='2. Metadata'!E$1,'2. Metadata'!#REF!,IF( B1895='2. Metadata'!F$1,'2. Metadata'!#REF!,IF(B1895='2. Metadata'!G$1,'2. Metadata'!#REF!,IF(B1895='2. Metadata'!H$1,'2. Metadata'!#REF!, IF(B1895='2. Metadata'!I$1,'2. Metadata'!#REF!, IF(B1895='2. Metadata'!J$1,'2. Metadata'!#REF!, IF(B1895='2. Metadata'!K$1,'2. Metadata'!C$3, IF(B1895='2. Metadata'!L$1,'2. Metadata'!D$3, IF(B1895='2. Metadata'!M$1,'2. Metadata'!M$5, IF(B1895='2. Metadata'!N$1,'2. Metadata'!N$5))))))))))))))</f>
        <v>49.690002</v>
      </c>
      <c r="D1895" s="10">
        <f>IF(ISBLANK(B1895)=TRUE," ", IF(B1895='2. Metadata'!B$1,'2. Metadata'!B$6, IF(B1895='2. Metadata'!C$1,'2. Metadata'!C$4,IF(B1895='2. Metadata'!D$1,'2. Metadata'!D$4, IF(B1895='2. Metadata'!E$1,'2. Metadata'!E$4,IF( B1895='2. Metadata'!F$1,'2. Metadata'!F$4,IF(B1895='2. Metadata'!G$1,'2. Metadata'!G$4,IF(B1895='2. Metadata'!H$1,'2. Metadata'!H$4, IF(B1895='2. Metadata'!I$1,'2. Metadata'!I$4, IF(B1895='2. Metadata'!J$1,'2. Metadata'!J$4, IF(B1895='2. Metadata'!K$1,'2. Metadata'!K$4, IF(B1895='2. Metadata'!L$1,'2. Metadata'!L$4, IF(B1895='2. Metadata'!M$1,'2. Metadata'!M$6, IF(B1895='2. Metadata'!N$1,'2. Metadata'!N$6))))))))))))))</f>
        <v>-115.97499999999999</v>
      </c>
      <c r="E1895" s="15" t="s">
        <v>178</v>
      </c>
      <c r="F1895" s="132">
        <v>11.807</v>
      </c>
      <c r="G1895" s="12" t="str">
        <f>IF(ISBLANK(F1895)=TRUE," ",'2. Metadata'!B$14)</f>
        <v>degrees Celsius</v>
      </c>
      <c r="H1895" s="16" t="s">
        <v>178</v>
      </c>
      <c r="I1895" s="17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</row>
    <row r="1896" spans="1:19" ht="15" x14ac:dyDescent="0.2">
      <c r="A1896" s="130">
        <v>39683.260416666664</v>
      </c>
      <c r="B1896" s="9" t="s">
        <v>239</v>
      </c>
      <c r="C1896" s="4">
        <f>IF(ISBLANK(B1896)=TRUE," ", IF(B1896='2. Metadata'!B$1,'2. Metadata'!B$5, IF(B1896='2. Metadata'!C$1,'2. Metadata'!#REF!,IF(B1896='2. Metadata'!D$1,'2. Metadata'!#REF!, IF(B1896='2. Metadata'!E$1,'2. Metadata'!#REF!,IF( B1896='2. Metadata'!F$1,'2. Metadata'!#REF!,IF(B1896='2. Metadata'!G$1,'2. Metadata'!#REF!,IF(B1896='2. Metadata'!H$1,'2. Metadata'!#REF!, IF(B1896='2. Metadata'!I$1,'2. Metadata'!#REF!, IF(B1896='2. Metadata'!J$1,'2. Metadata'!#REF!, IF(B1896='2. Metadata'!K$1,'2. Metadata'!C$3, IF(B1896='2. Metadata'!L$1,'2. Metadata'!D$3, IF(B1896='2. Metadata'!M$1,'2. Metadata'!M$5, IF(B1896='2. Metadata'!N$1,'2. Metadata'!N$5))))))))))))))</f>
        <v>49.690002</v>
      </c>
      <c r="D1896" s="10">
        <f>IF(ISBLANK(B1896)=TRUE," ", IF(B1896='2. Metadata'!B$1,'2. Metadata'!B$6, IF(B1896='2. Metadata'!C$1,'2. Metadata'!C$4,IF(B1896='2. Metadata'!D$1,'2. Metadata'!D$4, IF(B1896='2. Metadata'!E$1,'2. Metadata'!E$4,IF( B1896='2. Metadata'!F$1,'2. Metadata'!F$4,IF(B1896='2. Metadata'!G$1,'2. Metadata'!G$4,IF(B1896='2. Metadata'!H$1,'2. Metadata'!H$4, IF(B1896='2. Metadata'!I$1,'2. Metadata'!I$4, IF(B1896='2. Metadata'!J$1,'2. Metadata'!J$4, IF(B1896='2. Metadata'!K$1,'2. Metadata'!K$4, IF(B1896='2. Metadata'!L$1,'2. Metadata'!L$4, IF(B1896='2. Metadata'!M$1,'2. Metadata'!M$6, IF(B1896='2. Metadata'!N$1,'2. Metadata'!N$6))))))))))))))</f>
        <v>-115.97499999999999</v>
      </c>
      <c r="E1896" s="15" t="s">
        <v>178</v>
      </c>
      <c r="F1896" s="132">
        <v>11.734</v>
      </c>
      <c r="G1896" s="12" t="str">
        <f>IF(ISBLANK(F1896)=TRUE," ",'2. Metadata'!B$14)</f>
        <v>degrees Celsius</v>
      </c>
      <c r="H1896" s="16" t="s">
        <v>178</v>
      </c>
      <c r="I1896" s="17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</row>
    <row r="1897" spans="1:19" ht="15" x14ac:dyDescent="0.2">
      <c r="A1897" s="130">
        <v>39683.270833333336</v>
      </c>
      <c r="B1897" s="9" t="s">
        <v>239</v>
      </c>
      <c r="C1897" s="4">
        <f>IF(ISBLANK(B1897)=TRUE," ", IF(B1897='2. Metadata'!B$1,'2. Metadata'!B$5, IF(B1897='2. Metadata'!C$1,'2. Metadata'!#REF!,IF(B1897='2. Metadata'!D$1,'2. Metadata'!#REF!, IF(B1897='2. Metadata'!E$1,'2. Metadata'!#REF!,IF( B1897='2. Metadata'!F$1,'2. Metadata'!#REF!,IF(B1897='2. Metadata'!G$1,'2. Metadata'!#REF!,IF(B1897='2. Metadata'!H$1,'2. Metadata'!#REF!, IF(B1897='2. Metadata'!I$1,'2. Metadata'!#REF!, IF(B1897='2. Metadata'!J$1,'2. Metadata'!#REF!, IF(B1897='2. Metadata'!K$1,'2. Metadata'!C$3, IF(B1897='2. Metadata'!L$1,'2. Metadata'!D$3, IF(B1897='2. Metadata'!M$1,'2. Metadata'!M$5, IF(B1897='2. Metadata'!N$1,'2. Metadata'!N$5))))))))))))))</f>
        <v>49.690002</v>
      </c>
      <c r="D1897" s="10">
        <f>IF(ISBLANK(B1897)=TRUE," ", IF(B1897='2. Metadata'!B$1,'2. Metadata'!B$6, IF(B1897='2. Metadata'!C$1,'2. Metadata'!C$4,IF(B1897='2. Metadata'!D$1,'2. Metadata'!D$4, IF(B1897='2. Metadata'!E$1,'2. Metadata'!E$4,IF( B1897='2. Metadata'!F$1,'2. Metadata'!F$4,IF(B1897='2. Metadata'!G$1,'2. Metadata'!G$4,IF(B1897='2. Metadata'!H$1,'2. Metadata'!H$4, IF(B1897='2. Metadata'!I$1,'2. Metadata'!I$4, IF(B1897='2. Metadata'!J$1,'2. Metadata'!J$4, IF(B1897='2. Metadata'!K$1,'2. Metadata'!K$4, IF(B1897='2. Metadata'!L$1,'2. Metadata'!L$4, IF(B1897='2. Metadata'!M$1,'2. Metadata'!M$6, IF(B1897='2. Metadata'!N$1,'2. Metadata'!N$6))))))))))))))</f>
        <v>-115.97499999999999</v>
      </c>
      <c r="E1897" s="15" t="s">
        <v>178</v>
      </c>
      <c r="F1897" s="132">
        <v>11.662000000000001</v>
      </c>
      <c r="G1897" s="12" t="str">
        <f>IF(ISBLANK(F1897)=TRUE," ",'2. Metadata'!B$14)</f>
        <v>degrees Celsius</v>
      </c>
      <c r="H1897" s="16" t="s">
        <v>178</v>
      </c>
      <c r="I1897" s="17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</row>
    <row r="1898" spans="1:19" ht="15" x14ac:dyDescent="0.2">
      <c r="A1898" s="130">
        <v>39683.28125</v>
      </c>
      <c r="B1898" s="9" t="s">
        <v>239</v>
      </c>
      <c r="C1898" s="4">
        <f>IF(ISBLANK(B1898)=TRUE," ", IF(B1898='2. Metadata'!B$1,'2. Metadata'!B$5, IF(B1898='2. Metadata'!C$1,'2. Metadata'!#REF!,IF(B1898='2. Metadata'!D$1,'2. Metadata'!#REF!, IF(B1898='2. Metadata'!E$1,'2. Metadata'!#REF!,IF( B1898='2. Metadata'!F$1,'2. Metadata'!#REF!,IF(B1898='2. Metadata'!G$1,'2. Metadata'!#REF!,IF(B1898='2. Metadata'!H$1,'2. Metadata'!#REF!, IF(B1898='2. Metadata'!I$1,'2. Metadata'!#REF!, IF(B1898='2. Metadata'!J$1,'2. Metadata'!#REF!, IF(B1898='2. Metadata'!K$1,'2. Metadata'!C$3, IF(B1898='2. Metadata'!L$1,'2. Metadata'!D$3, IF(B1898='2. Metadata'!M$1,'2. Metadata'!M$5, IF(B1898='2. Metadata'!N$1,'2. Metadata'!N$5))))))))))))))</f>
        <v>49.690002</v>
      </c>
      <c r="D1898" s="10">
        <f>IF(ISBLANK(B1898)=TRUE," ", IF(B1898='2. Metadata'!B$1,'2. Metadata'!B$6, IF(B1898='2. Metadata'!C$1,'2. Metadata'!C$4,IF(B1898='2. Metadata'!D$1,'2. Metadata'!D$4, IF(B1898='2. Metadata'!E$1,'2. Metadata'!E$4,IF( B1898='2. Metadata'!F$1,'2. Metadata'!F$4,IF(B1898='2. Metadata'!G$1,'2. Metadata'!G$4,IF(B1898='2. Metadata'!H$1,'2. Metadata'!H$4, IF(B1898='2. Metadata'!I$1,'2. Metadata'!I$4, IF(B1898='2. Metadata'!J$1,'2. Metadata'!J$4, IF(B1898='2. Metadata'!K$1,'2. Metadata'!K$4, IF(B1898='2. Metadata'!L$1,'2. Metadata'!L$4, IF(B1898='2. Metadata'!M$1,'2. Metadata'!M$6, IF(B1898='2. Metadata'!N$1,'2. Metadata'!N$6))))))))))))))</f>
        <v>-115.97499999999999</v>
      </c>
      <c r="E1898" s="15" t="s">
        <v>178</v>
      </c>
      <c r="F1898" s="132">
        <v>11.589</v>
      </c>
      <c r="G1898" s="12" t="str">
        <f>IF(ISBLANK(F1898)=TRUE," ",'2. Metadata'!B$14)</f>
        <v>degrees Celsius</v>
      </c>
      <c r="H1898" s="16" t="s">
        <v>178</v>
      </c>
      <c r="I1898" s="17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</row>
    <row r="1899" spans="1:19" ht="15" x14ac:dyDescent="0.2">
      <c r="A1899" s="130">
        <v>39683.291666666664</v>
      </c>
      <c r="B1899" s="9" t="s">
        <v>239</v>
      </c>
      <c r="C1899" s="4">
        <f>IF(ISBLANK(B1899)=TRUE," ", IF(B1899='2. Metadata'!B$1,'2. Metadata'!B$5, IF(B1899='2. Metadata'!C$1,'2. Metadata'!#REF!,IF(B1899='2. Metadata'!D$1,'2. Metadata'!#REF!, IF(B1899='2. Metadata'!E$1,'2. Metadata'!#REF!,IF( B1899='2. Metadata'!F$1,'2. Metadata'!#REF!,IF(B1899='2. Metadata'!G$1,'2. Metadata'!#REF!,IF(B1899='2. Metadata'!H$1,'2. Metadata'!#REF!, IF(B1899='2. Metadata'!I$1,'2. Metadata'!#REF!, IF(B1899='2. Metadata'!J$1,'2. Metadata'!#REF!, IF(B1899='2. Metadata'!K$1,'2. Metadata'!C$3, IF(B1899='2. Metadata'!L$1,'2. Metadata'!D$3, IF(B1899='2. Metadata'!M$1,'2. Metadata'!M$5, IF(B1899='2. Metadata'!N$1,'2. Metadata'!N$5))))))))))))))</f>
        <v>49.690002</v>
      </c>
      <c r="D1899" s="10">
        <f>IF(ISBLANK(B1899)=TRUE," ", IF(B1899='2. Metadata'!B$1,'2. Metadata'!B$6, IF(B1899='2. Metadata'!C$1,'2. Metadata'!C$4,IF(B1899='2. Metadata'!D$1,'2. Metadata'!D$4, IF(B1899='2. Metadata'!E$1,'2. Metadata'!E$4,IF( B1899='2. Metadata'!F$1,'2. Metadata'!F$4,IF(B1899='2. Metadata'!G$1,'2. Metadata'!G$4,IF(B1899='2. Metadata'!H$1,'2. Metadata'!H$4, IF(B1899='2. Metadata'!I$1,'2. Metadata'!I$4, IF(B1899='2. Metadata'!J$1,'2. Metadata'!J$4, IF(B1899='2. Metadata'!K$1,'2. Metadata'!K$4, IF(B1899='2. Metadata'!L$1,'2. Metadata'!L$4, IF(B1899='2. Metadata'!M$1,'2. Metadata'!M$6, IF(B1899='2. Metadata'!N$1,'2. Metadata'!N$6))))))))))))))</f>
        <v>-115.97499999999999</v>
      </c>
      <c r="E1899" s="15" t="s">
        <v>178</v>
      </c>
      <c r="F1899" s="132">
        <v>11.516</v>
      </c>
      <c r="G1899" s="12" t="str">
        <f>IF(ISBLANK(F1899)=TRUE," ",'2. Metadata'!B$14)</f>
        <v>degrees Celsius</v>
      </c>
      <c r="H1899" s="16" t="s">
        <v>178</v>
      </c>
      <c r="I1899" s="17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</row>
    <row r="1900" spans="1:19" ht="15" x14ac:dyDescent="0.2">
      <c r="A1900" s="130">
        <v>39683.302083333336</v>
      </c>
      <c r="B1900" s="9" t="s">
        <v>239</v>
      </c>
      <c r="C1900" s="4">
        <f>IF(ISBLANK(B1900)=TRUE," ", IF(B1900='2. Metadata'!B$1,'2. Metadata'!B$5, IF(B1900='2. Metadata'!C$1,'2. Metadata'!#REF!,IF(B1900='2. Metadata'!D$1,'2. Metadata'!#REF!, IF(B1900='2. Metadata'!E$1,'2. Metadata'!#REF!,IF( B1900='2. Metadata'!F$1,'2. Metadata'!#REF!,IF(B1900='2. Metadata'!G$1,'2. Metadata'!#REF!,IF(B1900='2. Metadata'!H$1,'2. Metadata'!#REF!, IF(B1900='2. Metadata'!I$1,'2. Metadata'!#REF!, IF(B1900='2. Metadata'!J$1,'2. Metadata'!#REF!, IF(B1900='2. Metadata'!K$1,'2. Metadata'!C$3, IF(B1900='2. Metadata'!L$1,'2. Metadata'!D$3, IF(B1900='2. Metadata'!M$1,'2. Metadata'!M$5, IF(B1900='2. Metadata'!N$1,'2. Metadata'!N$5))))))))))))))</f>
        <v>49.690002</v>
      </c>
      <c r="D1900" s="10">
        <f>IF(ISBLANK(B1900)=TRUE," ", IF(B1900='2. Metadata'!B$1,'2. Metadata'!B$6, IF(B1900='2. Metadata'!C$1,'2. Metadata'!C$4,IF(B1900='2. Metadata'!D$1,'2. Metadata'!D$4, IF(B1900='2. Metadata'!E$1,'2. Metadata'!E$4,IF( B1900='2. Metadata'!F$1,'2. Metadata'!F$4,IF(B1900='2. Metadata'!G$1,'2. Metadata'!G$4,IF(B1900='2. Metadata'!H$1,'2. Metadata'!H$4, IF(B1900='2. Metadata'!I$1,'2. Metadata'!I$4, IF(B1900='2. Metadata'!J$1,'2. Metadata'!J$4, IF(B1900='2. Metadata'!K$1,'2. Metadata'!K$4, IF(B1900='2. Metadata'!L$1,'2. Metadata'!L$4, IF(B1900='2. Metadata'!M$1,'2. Metadata'!M$6, IF(B1900='2. Metadata'!N$1,'2. Metadata'!N$6))))))))))))))</f>
        <v>-115.97499999999999</v>
      </c>
      <c r="E1900" s="15" t="s">
        <v>178</v>
      </c>
      <c r="F1900" s="132">
        <v>11.443</v>
      </c>
      <c r="G1900" s="12" t="str">
        <f>IF(ISBLANK(F1900)=TRUE," ",'2. Metadata'!B$14)</f>
        <v>degrees Celsius</v>
      </c>
      <c r="H1900" s="16" t="s">
        <v>178</v>
      </c>
      <c r="I1900" s="17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</row>
    <row r="1901" spans="1:19" ht="15" x14ac:dyDescent="0.2">
      <c r="A1901" s="130">
        <v>39683.3125</v>
      </c>
      <c r="B1901" s="9" t="s">
        <v>239</v>
      </c>
      <c r="C1901" s="4">
        <f>IF(ISBLANK(B1901)=TRUE," ", IF(B1901='2. Metadata'!B$1,'2. Metadata'!B$5, IF(B1901='2. Metadata'!C$1,'2. Metadata'!#REF!,IF(B1901='2. Metadata'!D$1,'2. Metadata'!#REF!, IF(B1901='2. Metadata'!E$1,'2. Metadata'!#REF!,IF( B1901='2. Metadata'!F$1,'2. Metadata'!#REF!,IF(B1901='2. Metadata'!G$1,'2. Metadata'!#REF!,IF(B1901='2. Metadata'!H$1,'2. Metadata'!#REF!, IF(B1901='2. Metadata'!I$1,'2. Metadata'!#REF!, IF(B1901='2. Metadata'!J$1,'2. Metadata'!#REF!, IF(B1901='2. Metadata'!K$1,'2. Metadata'!C$3, IF(B1901='2. Metadata'!L$1,'2. Metadata'!D$3, IF(B1901='2. Metadata'!M$1,'2. Metadata'!M$5, IF(B1901='2. Metadata'!N$1,'2. Metadata'!N$5))))))))))))))</f>
        <v>49.690002</v>
      </c>
      <c r="D1901" s="10">
        <f>IF(ISBLANK(B1901)=TRUE," ", IF(B1901='2. Metadata'!B$1,'2. Metadata'!B$6, IF(B1901='2. Metadata'!C$1,'2. Metadata'!C$4,IF(B1901='2. Metadata'!D$1,'2. Metadata'!D$4, IF(B1901='2. Metadata'!E$1,'2. Metadata'!E$4,IF( B1901='2. Metadata'!F$1,'2. Metadata'!F$4,IF(B1901='2. Metadata'!G$1,'2. Metadata'!G$4,IF(B1901='2. Metadata'!H$1,'2. Metadata'!H$4, IF(B1901='2. Metadata'!I$1,'2. Metadata'!I$4, IF(B1901='2. Metadata'!J$1,'2. Metadata'!J$4, IF(B1901='2. Metadata'!K$1,'2. Metadata'!K$4, IF(B1901='2. Metadata'!L$1,'2. Metadata'!L$4, IF(B1901='2. Metadata'!M$1,'2. Metadata'!M$6, IF(B1901='2. Metadata'!N$1,'2. Metadata'!N$6))))))))))))))</f>
        <v>-115.97499999999999</v>
      </c>
      <c r="E1901" s="15" t="s">
        <v>178</v>
      </c>
      <c r="F1901" s="132">
        <v>11.37</v>
      </c>
      <c r="G1901" s="12" t="str">
        <f>IF(ISBLANK(F1901)=TRUE," ",'2. Metadata'!B$14)</f>
        <v>degrees Celsius</v>
      </c>
      <c r="H1901" s="16" t="s">
        <v>178</v>
      </c>
      <c r="I1901" s="17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</row>
    <row r="1902" spans="1:19" ht="15" x14ac:dyDescent="0.2">
      <c r="A1902" s="130">
        <v>39683.322916666664</v>
      </c>
      <c r="B1902" s="9" t="s">
        <v>239</v>
      </c>
      <c r="C1902" s="4">
        <f>IF(ISBLANK(B1902)=TRUE," ", IF(B1902='2. Metadata'!B$1,'2. Metadata'!B$5, IF(B1902='2. Metadata'!C$1,'2. Metadata'!#REF!,IF(B1902='2. Metadata'!D$1,'2. Metadata'!#REF!, IF(B1902='2. Metadata'!E$1,'2. Metadata'!#REF!,IF( B1902='2. Metadata'!F$1,'2. Metadata'!#REF!,IF(B1902='2. Metadata'!G$1,'2. Metadata'!#REF!,IF(B1902='2. Metadata'!H$1,'2. Metadata'!#REF!, IF(B1902='2. Metadata'!I$1,'2. Metadata'!#REF!, IF(B1902='2. Metadata'!J$1,'2. Metadata'!#REF!, IF(B1902='2. Metadata'!K$1,'2. Metadata'!C$3, IF(B1902='2. Metadata'!L$1,'2. Metadata'!D$3, IF(B1902='2. Metadata'!M$1,'2. Metadata'!M$5, IF(B1902='2. Metadata'!N$1,'2. Metadata'!N$5))))))))))))))</f>
        <v>49.690002</v>
      </c>
      <c r="D1902" s="10">
        <f>IF(ISBLANK(B1902)=TRUE," ", IF(B1902='2. Metadata'!B$1,'2. Metadata'!B$6, IF(B1902='2. Metadata'!C$1,'2. Metadata'!C$4,IF(B1902='2. Metadata'!D$1,'2. Metadata'!D$4, IF(B1902='2. Metadata'!E$1,'2. Metadata'!E$4,IF( B1902='2. Metadata'!F$1,'2. Metadata'!F$4,IF(B1902='2. Metadata'!G$1,'2. Metadata'!G$4,IF(B1902='2. Metadata'!H$1,'2. Metadata'!H$4, IF(B1902='2. Metadata'!I$1,'2. Metadata'!I$4, IF(B1902='2. Metadata'!J$1,'2. Metadata'!J$4, IF(B1902='2. Metadata'!K$1,'2. Metadata'!K$4, IF(B1902='2. Metadata'!L$1,'2. Metadata'!L$4, IF(B1902='2. Metadata'!M$1,'2. Metadata'!M$6, IF(B1902='2. Metadata'!N$1,'2. Metadata'!N$6))))))))))))))</f>
        <v>-115.97499999999999</v>
      </c>
      <c r="E1902" s="15" t="s">
        <v>178</v>
      </c>
      <c r="F1902" s="132">
        <v>11.297000000000001</v>
      </c>
      <c r="G1902" s="12" t="str">
        <f>IF(ISBLANK(F1902)=TRUE," ",'2. Metadata'!B$14)</f>
        <v>degrees Celsius</v>
      </c>
      <c r="H1902" s="16" t="s">
        <v>178</v>
      </c>
      <c r="I1902" s="17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</row>
    <row r="1903" spans="1:19" ht="15" x14ac:dyDescent="0.2">
      <c r="A1903" s="130">
        <v>39683.333333333336</v>
      </c>
      <c r="B1903" s="9" t="s">
        <v>239</v>
      </c>
      <c r="C1903" s="4">
        <f>IF(ISBLANK(B1903)=TRUE," ", IF(B1903='2. Metadata'!B$1,'2. Metadata'!B$5, IF(B1903='2. Metadata'!C$1,'2. Metadata'!#REF!,IF(B1903='2. Metadata'!D$1,'2. Metadata'!#REF!, IF(B1903='2. Metadata'!E$1,'2. Metadata'!#REF!,IF( B1903='2. Metadata'!F$1,'2. Metadata'!#REF!,IF(B1903='2. Metadata'!G$1,'2. Metadata'!#REF!,IF(B1903='2. Metadata'!H$1,'2. Metadata'!#REF!, IF(B1903='2. Metadata'!I$1,'2. Metadata'!#REF!, IF(B1903='2. Metadata'!J$1,'2. Metadata'!#REF!, IF(B1903='2. Metadata'!K$1,'2. Metadata'!C$3, IF(B1903='2. Metadata'!L$1,'2. Metadata'!D$3, IF(B1903='2. Metadata'!M$1,'2. Metadata'!M$5, IF(B1903='2. Metadata'!N$1,'2. Metadata'!N$5))))))))))))))</f>
        <v>49.690002</v>
      </c>
      <c r="D1903" s="10">
        <f>IF(ISBLANK(B1903)=TRUE," ", IF(B1903='2. Metadata'!B$1,'2. Metadata'!B$6, IF(B1903='2. Metadata'!C$1,'2. Metadata'!C$4,IF(B1903='2. Metadata'!D$1,'2. Metadata'!D$4, IF(B1903='2. Metadata'!E$1,'2. Metadata'!E$4,IF( B1903='2. Metadata'!F$1,'2. Metadata'!F$4,IF(B1903='2. Metadata'!G$1,'2. Metadata'!G$4,IF(B1903='2. Metadata'!H$1,'2. Metadata'!H$4, IF(B1903='2. Metadata'!I$1,'2. Metadata'!I$4, IF(B1903='2. Metadata'!J$1,'2. Metadata'!J$4, IF(B1903='2. Metadata'!K$1,'2. Metadata'!K$4, IF(B1903='2. Metadata'!L$1,'2. Metadata'!L$4, IF(B1903='2. Metadata'!M$1,'2. Metadata'!M$6, IF(B1903='2. Metadata'!N$1,'2. Metadata'!N$6))))))))))))))</f>
        <v>-115.97499999999999</v>
      </c>
      <c r="E1903" s="15" t="s">
        <v>178</v>
      </c>
      <c r="F1903" s="132">
        <v>11.224</v>
      </c>
      <c r="G1903" s="12" t="str">
        <f>IF(ISBLANK(F1903)=TRUE," ",'2. Metadata'!B$14)</f>
        <v>degrees Celsius</v>
      </c>
      <c r="H1903" s="16" t="s">
        <v>178</v>
      </c>
      <c r="I1903" s="17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</row>
    <row r="1904" spans="1:19" ht="15" x14ac:dyDescent="0.2">
      <c r="A1904" s="130">
        <v>39683.34375</v>
      </c>
      <c r="B1904" s="9" t="s">
        <v>239</v>
      </c>
      <c r="C1904" s="4">
        <f>IF(ISBLANK(B1904)=TRUE," ", IF(B1904='2. Metadata'!B$1,'2. Metadata'!B$5, IF(B1904='2. Metadata'!C$1,'2. Metadata'!#REF!,IF(B1904='2. Metadata'!D$1,'2. Metadata'!#REF!, IF(B1904='2. Metadata'!E$1,'2. Metadata'!#REF!,IF( B1904='2. Metadata'!F$1,'2. Metadata'!#REF!,IF(B1904='2. Metadata'!G$1,'2. Metadata'!#REF!,IF(B1904='2. Metadata'!H$1,'2. Metadata'!#REF!, IF(B1904='2. Metadata'!I$1,'2. Metadata'!#REF!, IF(B1904='2. Metadata'!J$1,'2. Metadata'!#REF!, IF(B1904='2. Metadata'!K$1,'2. Metadata'!C$3, IF(B1904='2. Metadata'!L$1,'2. Metadata'!D$3, IF(B1904='2. Metadata'!M$1,'2. Metadata'!M$5, IF(B1904='2. Metadata'!N$1,'2. Metadata'!N$5))))))))))))))</f>
        <v>49.690002</v>
      </c>
      <c r="D1904" s="10">
        <f>IF(ISBLANK(B1904)=TRUE," ", IF(B1904='2. Metadata'!B$1,'2. Metadata'!B$6, IF(B1904='2. Metadata'!C$1,'2. Metadata'!C$4,IF(B1904='2. Metadata'!D$1,'2. Metadata'!D$4, IF(B1904='2. Metadata'!E$1,'2. Metadata'!E$4,IF( B1904='2. Metadata'!F$1,'2. Metadata'!F$4,IF(B1904='2. Metadata'!G$1,'2. Metadata'!G$4,IF(B1904='2. Metadata'!H$1,'2. Metadata'!H$4, IF(B1904='2. Metadata'!I$1,'2. Metadata'!I$4, IF(B1904='2. Metadata'!J$1,'2. Metadata'!J$4, IF(B1904='2. Metadata'!K$1,'2. Metadata'!K$4, IF(B1904='2. Metadata'!L$1,'2. Metadata'!L$4, IF(B1904='2. Metadata'!M$1,'2. Metadata'!M$6, IF(B1904='2. Metadata'!N$1,'2. Metadata'!N$6))))))))))))))</f>
        <v>-115.97499999999999</v>
      </c>
      <c r="E1904" s="15" t="s">
        <v>178</v>
      </c>
      <c r="F1904" s="132">
        <v>11.175000000000001</v>
      </c>
      <c r="G1904" s="12" t="str">
        <f>IF(ISBLANK(F1904)=TRUE," ",'2. Metadata'!B$14)</f>
        <v>degrees Celsius</v>
      </c>
      <c r="H1904" s="16" t="s">
        <v>178</v>
      </c>
      <c r="I1904" s="17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</row>
    <row r="1905" spans="1:19" ht="15" x14ac:dyDescent="0.2">
      <c r="A1905" s="130">
        <v>39683.354166666664</v>
      </c>
      <c r="B1905" s="9" t="s">
        <v>239</v>
      </c>
      <c r="C1905" s="4">
        <f>IF(ISBLANK(B1905)=TRUE," ", IF(B1905='2. Metadata'!B$1,'2. Metadata'!B$5, IF(B1905='2. Metadata'!C$1,'2. Metadata'!#REF!,IF(B1905='2. Metadata'!D$1,'2. Metadata'!#REF!, IF(B1905='2. Metadata'!E$1,'2. Metadata'!#REF!,IF( B1905='2. Metadata'!F$1,'2. Metadata'!#REF!,IF(B1905='2. Metadata'!G$1,'2. Metadata'!#REF!,IF(B1905='2. Metadata'!H$1,'2. Metadata'!#REF!, IF(B1905='2. Metadata'!I$1,'2. Metadata'!#REF!, IF(B1905='2. Metadata'!J$1,'2. Metadata'!#REF!, IF(B1905='2. Metadata'!K$1,'2. Metadata'!C$3, IF(B1905='2. Metadata'!L$1,'2. Metadata'!D$3, IF(B1905='2. Metadata'!M$1,'2. Metadata'!M$5, IF(B1905='2. Metadata'!N$1,'2. Metadata'!N$5))))))))))))))</f>
        <v>49.690002</v>
      </c>
      <c r="D1905" s="10">
        <f>IF(ISBLANK(B1905)=TRUE," ", IF(B1905='2. Metadata'!B$1,'2. Metadata'!B$6, IF(B1905='2. Metadata'!C$1,'2. Metadata'!C$4,IF(B1905='2. Metadata'!D$1,'2. Metadata'!D$4, IF(B1905='2. Metadata'!E$1,'2. Metadata'!E$4,IF( B1905='2. Metadata'!F$1,'2. Metadata'!F$4,IF(B1905='2. Metadata'!G$1,'2. Metadata'!G$4,IF(B1905='2. Metadata'!H$1,'2. Metadata'!H$4, IF(B1905='2. Metadata'!I$1,'2. Metadata'!I$4, IF(B1905='2. Metadata'!J$1,'2. Metadata'!J$4, IF(B1905='2. Metadata'!K$1,'2. Metadata'!K$4, IF(B1905='2. Metadata'!L$1,'2. Metadata'!L$4, IF(B1905='2. Metadata'!M$1,'2. Metadata'!M$6, IF(B1905='2. Metadata'!N$1,'2. Metadata'!N$6))))))))))))))</f>
        <v>-115.97499999999999</v>
      </c>
      <c r="E1905" s="15" t="s">
        <v>178</v>
      </c>
      <c r="F1905" s="132">
        <v>11.127000000000001</v>
      </c>
      <c r="G1905" s="12" t="str">
        <f>IF(ISBLANK(F1905)=TRUE," ",'2. Metadata'!B$14)</f>
        <v>degrees Celsius</v>
      </c>
      <c r="H1905" s="16" t="s">
        <v>178</v>
      </c>
      <c r="I1905" s="17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</row>
    <row r="1906" spans="1:19" ht="15" x14ac:dyDescent="0.2">
      <c r="A1906" s="130">
        <v>39683.364583333336</v>
      </c>
      <c r="B1906" s="9" t="s">
        <v>239</v>
      </c>
      <c r="C1906" s="4">
        <f>IF(ISBLANK(B1906)=TRUE," ", IF(B1906='2. Metadata'!B$1,'2. Metadata'!B$5, IF(B1906='2. Metadata'!C$1,'2. Metadata'!#REF!,IF(B1906='2. Metadata'!D$1,'2. Metadata'!#REF!, IF(B1906='2. Metadata'!E$1,'2. Metadata'!#REF!,IF( B1906='2. Metadata'!F$1,'2. Metadata'!#REF!,IF(B1906='2. Metadata'!G$1,'2. Metadata'!#REF!,IF(B1906='2. Metadata'!H$1,'2. Metadata'!#REF!, IF(B1906='2. Metadata'!I$1,'2. Metadata'!#REF!, IF(B1906='2. Metadata'!J$1,'2. Metadata'!#REF!, IF(B1906='2. Metadata'!K$1,'2. Metadata'!C$3, IF(B1906='2. Metadata'!L$1,'2. Metadata'!D$3, IF(B1906='2. Metadata'!M$1,'2. Metadata'!M$5, IF(B1906='2. Metadata'!N$1,'2. Metadata'!N$5))))))))))))))</f>
        <v>49.690002</v>
      </c>
      <c r="D1906" s="10">
        <f>IF(ISBLANK(B1906)=TRUE," ", IF(B1906='2. Metadata'!B$1,'2. Metadata'!B$6, IF(B1906='2. Metadata'!C$1,'2. Metadata'!C$4,IF(B1906='2. Metadata'!D$1,'2. Metadata'!D$4, IF(B1906='2. Metadata'!E$1,'2. Metadata'!E$4,IF( B1906='2. Metadata'!F$1,'2. Metadata'!F$4,IF(B1906='2. Metadata'!G$1,'2. Metadata'!G$4,IF(B1906='2. Metadata'!H$1,'2. Metadata'!H$4, IF(B1906='2. Metadata'!I$1,'2. Metadata'!I$4, IF(B1906='2. Metadata'!J$1,'2. Metadata'!J$4, IF(B1906='2. Metadata'!K$1,'2. Metadata'!K$4, IF(B1906='2. Metadata'!L$1,'2. Metadata'!L$4, IF(B1906='2. Metadata'!M$1,'2. Metadata'!M$6, IF(B1906='2. Metadata'!N$1,'2. Metadata'!N$6))))))))))))))</f>
        <v>-115.97499999999999</v>
      </c>
      <c r="E1906" s="15" t="s">
        <v>178</v>
      </c>
      <c r="F1906" s="132">
        <v>11.102</v>
      </c>
      <c r="G1906" s="12" t="str">
        <f>IF(ISBLANK(F1906)=TRUE," ",'2. Metadata'!B$14)</f>
        <v>degrees Celsius</v>
      </c>
      <c r="H1906" s="16" t="s">
        <v>178</v>
      </c>
      <c r="I1906" s="17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</row>
    <row r="1907" spans="1:19" ht="15" x14ac:dyDescent="0.2">
      <c r="A1907" s="130">
        <v>39683.375</v>
      </c>
      <c r="B1907" s="9" t="s">
        <v>239</v>
      </c>
      <c r="C1907" s="4">
        <f>IF(ISBLANK(B1907)=TRUE," ", IF(B1907='2. Metadata'!B$1,'2. Metadata'!B$5, IF(B1907='2. Metadata'!C$1,'2. Metadata'!#REF!,IF(B1907='2. Metadata'!D$1,'2. Metadata'!#REF!, IF(B1907='2. Metadata'!E$1,'2. Metadata'!#REF!,IF( B1907='2. Metadata'!F$1,'2. Metadata'!#REF!,IF(B1907='2. Metadata'!G$1,'2. Metadata'!#REF!,IF(B1907='2. Metadata'!H$1,'2. Metadata'!#REF!, IF(B1907='2. Metadata'!I$1,'2. Metadata'!#REF!, IF(B1907='2. Metadata'!J$1,'2. Metadata'!#REF!, IF(B1907='2. Metadata'!K$1,'2. Metadata'!C$3, IF(B1907='2. Metadata'!L$1,'2. Metadata'!D$3, IF(B1907='2. Metadata'!M$1,'2. Metadata'!M$5, IF(B1907='2. Metadata'!N$1,'2. Metadata'!N$5))))))))))))))</f>
        <v>49.690002</v>
      </c>
      <c r="D1907" s="10">
        <f>IF(ISBLANK(B1907)=TRUE," ", IF(B1907='2. Metadata'!B$1,'2. Metadata'!B$6, IF(B1907='2. Metadata'!C$1,'2. Metadata'!C$4,IF(B1907='2. Metadata'!D$1,'2. Metadata'!D$4, IF(B1907='2. Metadata'!E$1,'2. Metadata'!E$4,IF( B1907='2. Metadata'!F$1,'2. Metadata'!F$4,IF(B1907='2. Metadata'!G$1,'2. Metadata'!G$4,IF(B1907='2. Metadata'!H$1,'2. Metadata'!H$4, IF(B1907='2. Metadata'!I$1,'2. Metadata'!I$4, IF(B1907='2. Metadata'!J$1,'2. Metadata'!J$4, IF(B1907='2. Metadata'!K$1,'2. Metadata'!K$4, IF(B1907='2. Metadata'!L$1,'2. Metadata'!L$4, IF(B1907='2. Metadata'!M$1,'2. Metadata'!M$6, IF(B1907='2. Metadata'!N$1,'2. Metadata'!N$6))))))))))))))</f>
        <v>-115.97499999999999</v>
      </c>
      <c r="E1907" s="15" t="s">
        <v>178</v>
      </c>
      <c r="F1907" s="132">
        <v>11.077999999999999</v>
      </c>
      <c r="G1907" s="12" t="str">
        <f>IF(ISBLANK(F1907)=TRUE," ",'2. Metadata'!B$14)</f>
        <v>degrees Celsius</v>
      </c>
      <c r="H1907" s="16" t="s">
        <v>178</v>
      </c>
      <c r="I1907" s="17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</row>
    <row r="1908" spans="1:19" ht="15" x14ac:dyDescent="0.2">
      <c r="A1908" s="130">
        <v>39683.385416666664</v>
      </c>
      <c r="B1908" s="9" t="s">
        <v>239</v>
      </c>
      <c r="C1908" s="4">
        <f>IF(ISBLANK(B1908)=TRUE," ", IF(B1908='2. Metadata'!B$1,'2. Metadata'!B$5, IF(B1908='2. Metadata'!C$1,'2. Metadata'!#REF!,IF(B1908='2. Metadata'!D$1,'2. Metadata'!#REF!, IF(B1908='2. Metadata'!E$1,'2. Metadata'!#REF!,IF( B1908='2. Metadata'!F$1,'2. Metadata'!#REF!,IF(B1908='2. Metadata'!G$1,'2. Metadata'!#REF!,IF(B1908='2. Metadata'!H$1,'2. Metadata'!#REF!, IF(B1908='2. Metadata'!I$1,'2. Metadata'!#REF!, IF(B1908='2. Metadata'!J$1,'2. Metadata'!#REF!, IF(B1908='2. Metadata'!K$1,'2. Metadata'!C$3, IF(B1908='2. Metadata'!L$1,'2. Metadata'!D$3, IF(B1908='2. Metadata'!M$1,'2. Metadata'!M$5, IF(B1908='2. Metadata'!N$1,'2. Metadata'!N$5))))))))))))))</f>
        <v>49.690002</v>
      </c>
      <c r="D1908" s="10">
        <f>IF(ISBLANK(B1908)=TRUE," ", IF(B1908='2. Metadata'!B$1,'2. Metadata'!B$6, IF(B1908='2. Metadata'!C$1,'2. Metadata'!C$4,IF(B1908='2. Metadata'!D$1,'2. Metadata'!D$4, IF(B1908='2. Metadata'!E$1,'2. Metadata'!E$4,IF( B1908='2. Metadata'!F$1,'2. Metadata'!F$4,IF(B1908='2. Metadata'!G$1,'2. Metadata'!G$4,IF(B1908='2. Metadata'!H$1,'2. Metadata'!H$4, IF(B1908='2. Metadata'!I$1,'2. Metadata'!I$4, IF(B1908='2. Metadata'!J$1,'2. Metadata'!J$4, IF(B1908='2. Metadata'!K$1,'2. Metadata'!K$4, IF(B1908='2. Metadata'!L$1,'2. Metadata'!L$4, IF(B1908='2. Metadata'!M$1,'2. Metadata'!M$6, IF(B1908='2. Metadata'!N$1,'2. Metadata'!N$6))))))))))))))</f>
        <v>-115.97499999999999</v>
      </c>
      <c r="E1908" s="15" t="s">
        <v>178</v>
      </c>
      <c r="F1908" s="132">
        <v>11.053000000000001</v>
      </c>
      <c r="G1908" s="12" t="str">
        <f>IF(ISBLANK(F1908)=TRUE," ",'2. Metadata'!B$14)</f>
        <v>degrees Celsius</v>
      </c>
      <c r="H1908" s="16" t="s">
        <v>178</v>
      </c>
      <c r="I1908" s="17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</row>
    <row r="1909" spans="1:19" ht="15" x14ac:dyDescent="0.2">
      <c r="A1909" s="130">
        <v>39683.395833333336</v>
      </c>
      <c r="B1909" s="9" t="s">
        <v>239</v>
      </c>
      <c r="C1909" s="4">
        <f>IF(ISBLANK(B1909)=TRUE," ", IF(B1909='2. Metadata'!B$1,'2. Metadata'!B$5, IF(B1909='2. Metadata'!C$1,'2. Metadata'!#REF!,IF(B1909='2. Metadata'!D$1,'2. Metadata'!#REF!, IF(B1909='2. Metadata'!E$1,'2. Metadata'!#REF!,IF( B1909='2. Metadata'!F$1,'2. Metadata'!#REF!,IF(B1909='2. Metadata'!G$1,'2. Metadata'!#REF!,IF(B1909='2. Metadata'!H$1,'2. Metadata'!#REF!, IF(B1909='2. Metadata'!I$1,'2. Metadata'!#REF!, IF(B1909='2. Metadata'!J$1,'2. Metadata'!#REF!, IF(B1909='2. Metadata'!K$1,'2. Metadata'!C$3, IF(B1909='2. Metadata'!L$1,'2. Metadata'!D$3, IF(B1909='2. Metadata'!M$1,'2. Metadata'!M$5, IF(B1909='2. Metadata'!N$1,'2. Metadata'!N$5))))))))))))))</f>
        <v>49.690002</v>
      </c>
      <c r="D1909" s="10">
        <f>IF(ISBLANK(B1909)=TRUE," ", IF(B1909='2. Metadata'!B$1,'2. Metadata'!B$6, IF(B1909='2. Metadata'!C$1,'2. Metadata'!C$4,IF(B1909='2. Metadata'!D$1,'2. Metadata'!D$4, IF(B1909='2. Metadata'!E$1,'2. Metadata'!E$4,IF( B1909='2. Metadata'!F$1,'2. Metadata'!F$4,IF(B1909='2. Metadata'!G$1,'2. Metadata'!G$4,IF(B1909='2. Metadata'!H$1,'2. Metadata'!H$4, IF(B1909='2. Metadata'!I$1,'2. Metadata'!I$4, IF(B1909='2. Metadata'!J$1,'2. Metadata'!J$4, IF(B1909='2. Metadata'!K$1,'2. Metadata'!K$4, IF(B1909='2. Metadata'!L$1,'2. Metadata'!L$4, IF(B1909='2. Metadata'!M$1,'2. Metadata'!M$6, IF(B1909='2. Metadata'!N$1,'2. Metadata'!N$6))))))))))))))</f>
        <v>-115.97499999999999</v>
      </c>
      <c r="E1909" s="15" t="s">
        <v>178</v>
      </c>
      <c r="F1909" s="132">
        <v>11.053000000000001</v>
      </c>
      <c r="G1909" s="12" t="str">
        <f>IF(ISBLANK(F1909)=TRUE," ",'2. Metadata'!B$14)</f>
        <v>degrees Celsius</v>
      </c>
      <c r="H1909" s="16" t="s">
        <v>178</v>
      </c>
      <c r="I1909" s="17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</row>
    <row r="1910" spans="1:19" ht="15" x14ac:dyDescent="0.2">
      <c r="A1910" s="130">
        <v>39683.40625</v>
      </c>
      <c r="B1910" s="9" t="s">
        <v>239</v>
      </c>
      <c r="C1910" s="4">
        <f>IF(ISBLANK(B1910)=TRUE," ", IF(B1910='2. Metadata'!B$1,'2. Metadata'!B$5, IF(B1910='2. Metadata'!C$1,'2. Metadata'!#REF!,IF(B1910='2. Metadata'!D$1,'2. Metadata'!#REF!, IF(B1910='2. Metadata'!E$1,'2. Metadata'!#REF!,IF( B1910='2. Metadata'!F$1,'2. Metadata'!#REF!,IF(B1910='2. Metadata'!G$1,'2. Metadata'!#REF!,IF(B1910='2. Metadata'!H$1,'2. Metadata'!#REF!, IF(B1910='2. Metadata'!I$1,'2. Metadata'!#REF!, IF(B1910='2. Metadata'!J$1,'2. Metadata'!#REF!, IF(B1910='2. Metadata'!K$1,'2. Metadata'!C$3, IF(B1910='2. Metadata'!L$1,'2. Metadata'!D$3, IF(B1910='2. Metadata'!M$1,'2. Metadata'!M$5, IF(B1910='2. Metadata'!N$1,'2. Metadata'!N$5))))))))))))))</f>
        <v>49.690002</v>
      </c>
      <c r="D1910" s="10">
        <f>IF(ISBLANK(B1910)=TRUE," ", IF(B1910='2. Metadata'!B$1,'2. Metadata'!B$6, IF(B1910='2. Metadata'!C$1,'2. Metadata'!C$4,IF(B1910='2. Metadata'!D$1,'2. Metadata'!D$4, IF(B1910='2. Metadata'!E$1,'2. Metadata'!E$4,IF( B1910='2. Metadata'!F$1,'2. Metadata'!F$4,IF(B1910='2. Metadata'!G$1,'2. Metadata'!G$4,IF(B1910='2. Metadata'!H$1,'2. Metadata'!H$4, IF(B1910='2. Metadata'!I$1,'2. Metadata'!I$4, IF(B1910='2. Metadata'!J$1,'2. Metadata'!J$4, IF(B1910='2. Metadata'!K$1,'2. Metadata'!K$4, IF(B1910='2. Metadata'!L$1,'2. Metadata'!L$4, IF(B1910='2. Metadata'!M$1,'2. Metadata'!M$6, IF(B1910='2. Metadata'!N$1,'2. Metadata'!N$6))))))))))))))</f>
        <v>-115.97499999999999</v>
      </c>
      <c r="E1910" s="15" t="s">
        <v>178</v>
      </c>
      <c r="F1910" s="132">
        <v>11.053000000000001</v>
      </c>
      <c r="G1910" s="12" t="str">
        <f>IF(ISBLANK(F1910)=TRUE," ",'2. Metadata'!B$14)</f>
        <v>degrees Celsius</v>
      </c>
      <c r="H1910" s="16" t="s">
        <v>178</v>
      </c>
      <c r="I1910" s="17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</row>
    <row r="1911" spans="1:19" ht="15" x14ac:dyDescent="0.2">
      <c r="A1911" s="130">
        <v>39683.416666666664</v>
      </c>
      <c r="B1911" s="9" t="s">
        <v>239</v>
      </c>
      <c r="C1911" s="4">
        <f>IF(ISBLANK(B1911)=TRUE," ", IF(B1911='2. Metadata'!B$1,'2. Metadata'!B$5, IF(B1911='2. Metadata'!C$1,'2. Metadata'!#REF!,IF(B1911='2. Metadata'!D$1,'2. Metadata'!#REF!, IF(B1911='2. Metadata'!E$1,'2. Metadata'!#REF!,IF( B1911='2. Metadata'!F$1,'2. Metadata'!#REF!,IF(B1911='2. Metadata'!G$1,'2. Metadata'!#REF!,IF(B1911='2. Metadata'!H$1,'2. Metadata'!#REF!, IF(B1911='2. Metadata'!I$1,'2. Metadata'!#REF!, IF(B1911='2. Metadata'!J$1,'2. Metadata'!#REF!, IF(B1911='2. Metadata'!K$1,'2. Metadata'!C$3, IF(B1911='2. Metadata'!L$1,'2. Metadata'!D$3, IF(B1911='2. Metadata'!M$1,'2. Metadata'!M$5, IF(B1911='2. Metadata'!N$1,'2. Metadata'!N$5))))))))))))))</f>
        <v>49.690002</v>
      </c>
      <c r="D1911" s="10">
        <f>IF(ISBLANK(B1911)=TRUE," ", IF(B1911='2. Metadata'!B$1,'2. Metadata'!B$6, IF(B1911='2. Metadata'!C$1,'2. Metadata'!C$4,IF(B1911='2. Metadata'!D$1,'2. Metadata'!D$4, IF(B1911='2. Metadata'!E$1,'2. Metadata'!E$4,IF( B1911='2. Metadata'!F$1,'2. Metadata'!F$4,IF(B1911='2. Metadata'!G$1,'2. Metadata'!G$4,IF(B1911='2. Metadata'!H$1,'2. Metadata'!H$4, IF(B1911='2. Metadata'!I$1,'2. Metadata'!I$4, IF(B1911='2. Metadata'!J$1,'2. Metadata'!J$4, IF(B1911='2. Metadata'!K$1,'2. Metadata'!K$4, IF(B1911='2. Metadata'!L$1,'2. Metadata'!L$4, IF(B1911='2. Metadata'!M$1,'2. Metadata'!M$6, IF(B1911='2. Metadata'!N$1,'2. Metadata'!N$6))))))))))))))</f>
        <v>-115.97499999999999</v>
      </c>
      <c r="E1911" s="15" t="s">
        <v>178</v>
      </c>
      <c r="F1911" s="132">
        <v>11.077999999999999</v>
      </c>
      <c r="G1911" s="12" t="str">
        <f>IF(ISBLANK(F1911)=TRUE," ",'2. Metadata'!B$14)</f>
        <v>degrees Celsius</v>
      </c>
      <c r="H1911" s="16" t="s">
        <v>178</v>
      </c>
      <c r="I1911" s="17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</row>
    <row r="1912" spans="1:19" ht="15" x14ac:dyDescent="0.2">
      <c r="A1912" s="130">
        <v>39683.427083333336</v>
      </c>
      <c r="B1912" s="9" t="s">
        <v>239</v>
      </c>
      <c r="C1912" s="4">
        <f>IF(ISBLANK(B1912)=TRUE," ", IF(B1912='2. Metadata'!B$1,'2. Metadata'!B$5, IF(B1912='2. Metadata'!C$1,'2. Metadata'!#REF!,IF(B1912='2. Metadata'!D$1,'2. Metadata'!#REF!, IF(B1912='2. Metadata'!E$1,'2. Metadata'!#REF!,IF( B1912='2. Metadata'!F$1,'2. Metadata'!#REF!,IF(B1912='2. Metadata'!G$1,'2. Metadata'!#REF!,IF(B1912='2. Metadata'!H$1,'2. Metadata'!#REF!, IF(B1912='2. Metadata'!I$1,'2. Metadata'!#REF!, IF(B1912='2. Metadata'!J$1,'2. Metadata'!#REF!, IF(B1912='2. Metadata'!K$1,'2. Metadata'!C$3, IF(B1912='2. Metadata'!L$1,'2. Metadata'!D$3, IF(B1912='2. Metadata'!M$1,'2. Metadata'!M$5, IF(B1912='2. Metadata'!N$1,'2. Metadata'!N$5))))))))))))))</f>
        <v>49.690002</v>
      </c>
      <c r="D1912" s="10">
        <f>IF(ISBLANK(B1912)=TRUE," ", IF(B1912='2. Metadata'!B$1,'2. Metadata'!B$6, IF(B1912='2. Metadata'!C$1,'2. Metadata'!C$4,IF(B1912='2. Metadata'!D$1,'2. Metadata'!D$4, IF(B1912='2. Metadata'!E$1,'2. Metadata'!E$4,IF( B1912='2. Metadata'!F$1,'2. Metadata'!F$4,IF(B1912='2. Metadata'!G$1,'2. Metadata'!G$4,IF(B1912='2. Metadata'!H$1,'2. Metadata'!H$4, IF(B1912='2. Metadata'!I$1,'2. Metadata'!I$4, IF(B1912='2. Metadata'!J$1,'2. Metadata'!J$4, IF(B1912='2. Metadata'!K$1,'2. Metadata'!K$4, IF(B1912='2. Metadata'!L$1,'2. Metadata'!L$4, IF(B1912='2. Metadata'!M$1,'2. Metadata'!M$6, IF(B1912='2. Metadata'!N$1,'2. Metadata'!N$6))))))))))))))</f>
        <v>-115.97499999999999</v>
      </c>
      <c r="E1912" s="15" t="s">
        <v>178</v>
      </c>
      <c r="F1912" s="132">
        <v>11.102</v>
      </c>
      <c r="G1912" s="12" t="str">
        <f>IF(ISBLANK(F1912)=TRUE," ",'2. Metadata'!B$14)</f>
        <v>degrees Celsius</v>
      </c>
      <c r="H1912" s="16" t="s">
        <v>178</v>
      </c>
      <c r="I1912" s="17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</row>
    <row r="1913" spans="1:19" ht="15" x14ac:dyDescent="0.2">
      <c r="A1913" s="130">
        <v>39683.4375</v>
      </c>
      <c r="B1913" s="9" t="s">
        <v>239</v>
      </c>
      <c r="C1913" s="4">
        <f>IF(ISBLANK(B1913)=TRUE," ", IF(B1913='2. Metadata'!B$1,'2. Metadata'!B$5, IF(B1913='2. Metadata'!C$1,'2. Metadata'!#REF!,IF(B1913='2. Metadata'!D$1,'2. Metadata'!#REF!, IF(B1913='2. Metadata'!E$1,'2. Metadata'!#REF!,IF( B1913='2. Metadata'!F$1,'2. Metadata'!#REF!,IF(B1913='2. Metadata'!G$1,'2. Metadata'!#REF!,IF(B1913='2. Metadata'!H$1,'2. Metadata'!#REF!, IF(B1913='2. Metadata'!I$1,'2. Metadata'!#REF!, IF(B1913='2. Metadata'!J$1,'2. Metadata'!#REF!, IF(B1913='2. Metadata'!K$1,'2. Metadata'!C$3, IF(B1913='2. Metadata'!L$1,'2. Metadata'!D$3, IF(B1913='2. Metadata'!M$1,'2. Metadata'!M$5, IF(B1913='2. Metadata'!N$1,'2. Metadata'!N$5))))))))))))))</f>
        <v>49.690002</v>
      </c>
      <c r="D1913" s="10">
        <f>IF(ISBLANK(B1913)=TRUE," ", IF(B1913='2. Metadata'!B$1,'2. Metadata'!B$6, IF(B1913='2. Metadata'!C$1,'2. Metadata'!C$4,IF(B1913='2. Metadata'!D$1,'2. Metadata'!D$4, IF(B1913='2. Metadata'!E$1,'2. Metadata'!E$4,IF( B1913='2. Metadata'!F$1,'2. Metadata'!F$4,IF(B1913='2. Metadata'!G$1,'2. Metadata'!G$4,IF(B1913='2. Metadata'!H$1,'2. Metadata'!H$4, IF(B1913='2. Metadata'!I$1,'2. Metadata'!I$4, IF(B1913='2. Metadata'!J$1,'2. Metadata'!J$4, IF(B1913='2. Metadata'!K$1,'2. Metadata'!K$4, IF(B1913='2. Metadata'!L$1,'2. Metadata'!L$4, IF(B1913='2. Metadata'!M$1,'2. Metadata'!M$6, IF(B1913='2. Metadata'!N$1,'2. Metadata'!N$6))))))))))))))</f>
        <v>-115.97499999999999</v>
      </c>
      <c r="E1913" s="15" t="s">
        <v>178</v>
      </c>
      <c r="F1913" s="132">
        <v>11.127000000000001</v>
      </c>
      <c r="G1913" s="12" t="str">
        <f>IF(ISBLANK(F1913)=TRUE," ",'2. Metadata'!B$14)</f>
        <v>degrees Celsius</v>
      </c>
      <c r="H1913" s="16" t="s">
        <v>178</v>
      </c>
      <c r="I1913" s="17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</row>
    <row r="1914" spans="1:19" ht="15" x14ac:dyDescent="0.2">
      <c r="A1914" s="130">
        <v>39683.447916666664</v>
      </c>
      <c r="B1914" s="9" t="s">
        <v>239</v>
      </c>
      <c r="C1914" s="4">
        <f>IF(ISBLANK(B1914)=TRUE," ", IF(B1914='2. Metadata'!B$1,'2. Metadata'!B$5, IF(B1914='2. Metadata'!C$1,'2. Metadata'!#REF!,IF(B1914='2. Metadata'!D$1,'2. Metadata'!#REF!, IF(B1914='2. Metadata'!E$1,'2. Metadata'!#REF!,IF( B1914='2. Metadata'!F$1,'2. Metadata'!#REF!,IF(B1914='2. Metadata'!G$1,'2. Metadata'!#REF!,IF(B1914='2. Metadata'!H$1,'2. Metadata'!#REF!, IF(B1914='2. Metadata'!I$1,'2. Metadata'!#REF!, IF(B1914='2. Metadata'!J$1,'2. Metadata'!#REF!, IF(B1914='2. Metadata'!K$1,'2. Metadata'!C$3, IF(B1914='2. Metadata'!L$1,'2. Metadata'!D$3, IF(B1914='2. Metadata'!M$1,'2. Metadata'!M$5, IF(B1914='2. Metadata'!N$1,'2. Metadata'!N$5))))))))))))))</f>
        <v>49.690002</v>
      </c>
      <c r="D1914" s="10">
        <f>IF(ISBLANK(B1914)=TRUE," ", IF(B1914='2. Metadata'!B$1,'2. Metadata'!B$6, IF(B1914='2. Metadata'!C$1,'2. Metadata'!C$4,IF(B1914='2. Metadata'!D$1,'2. Metadata'!D$4, IF(B1914='2. Metadata'!E$1,'2. Metadata'!E$4,IF( B1914='2. Metadata'!F$1,'2. Metadata'!F$4,IF(B1914='2. Metadata'!G$1,'2. Metadata'!G$4,IF(B1914='2. Metadata'!H$1,'2. Metadata'!H$4, IF(B1914='2. Metadata'!I$1,'2. Metadata'!I$4, IF(B1914='2. Metadata'!J$1,'2. Metadata'!J$4, IF(B1914='2. Metadata'!K$1,'2. Metadata'!K$4, IF(B1914='2. Metadata'!L$1,'2. Metadata'!L$4, IF(B1914='2. Metadata'!M$1,'2. Metadata'!M$6, IF(B1914='2. Metadata'!N$1,'2. Metadata'!N$6))))))))))))))</f>
        <v>-115.97499999999999</v>
      </c>
      <c r="E1914" s="15" t="s">
        <v>178</v>
      </c>
      <c r="F1914" s="132">
        <v>11.151</v>
      </c>
      <c r="G1914" s="12" t="str">
        <f>IF(ISBLANK(F1914)=TRUE," ",'2. Metadata'!B$14)</f>
        <v>degrees Celsius</v>
      </c>
      <c r="H1914" s="16" t="s">
        <v>178</v>
      </c>
      <c r="I1914" s="17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</row>
    <row r="1915" spans="1:19" ht="15" x14ac:dyDescent="0.2">
      <c r="A1915" s="130">
        <v>39683.458333333336</v>
      </c>
      <c r="B1915" s="9" t="s">
        <v>239</v>
      </c>
      <c r="C1915" s="4">
        <f>IF(ISBLANK(B1915)=TRUE," ", IF(B1915='2. Metadata'!B$1,'2. Metadata'!B$5, IF(B1915='2. Metadata'!C$1,'2. Metadata'!#REF!,IF(B1915='2. Metadata'!D$1,'2. Metadata'!#REF!, IF(B1915='2. Metadata'!E$1,'2. Metadata'!#REF!,IF( B1915='2. Metadata'!F$1,'2. Metadata'!#REF!,IF(B1915='2. Metadata'!G$1,'2. Metadata'!#REF!,IF(B1915='2. Metadata'!H$1,'2. Metadata'!#REF!, IF(B1915='2. Metadata'!I$1,'2. Metadata'!#REF!, IF(B1915='2. Metadata'!J$1,'2. Metadata'!#REF!, IF(B1915='2. Metadata'!K$1,'2. Metadata'!C$3, IF(B1915='2. Metadata'!L$1,'2. Metadata'!D$3, IF(B1915='2. Metadata'!M$1,'2. Metadata'!M$5, IF(B1915='2. Metadata'!N$1,'2. Metadata'!N$5))))))))))))))</f>
        <v>49.690002</v>
      </c>
      <c r="D1915" s="10">
        <f>IF(ISBLANK(B1915)=TRUE," ", IF(B1915='2. Metadata'!B$1,'2. Metadata'!B$6, IF(B1915='2. Metadata'!C$1,'2. Metadata'!C$4,IF(B1915='2. Metadata'!D$1,'2. Metadata'!D$4, IF(B1915='2. Metadata'!E$1,'2. Metadata'!E$4,IF( B1915='2. Metadata'!F$1,'2. Metadata'!F$4,IF(B1915='2. Metadata'!G$1,'2. Metadata'!G$4,IF(B1915='2. Metadata'!H$1,'2. Metadata'!H$4, IF(B1915='2. Metadata'!I$1,'2. Metadata'!I$4, IF(B1915='2. Metadata'!J$1,'2. Metadata'!J$4, IF(B1915='2. Metadata'!K$1,'2. Metadata'!K$4, IF(B1915='2. Metadata'!L$1,'2. Metadata'!L$4, IF(B1915='2. Metadata'!M$1,'2. Metadata'!M$6, IF(B1915='2. Metadata'!N$1,'2. Metadata'!N$6))))))))))))))</f>
        <v>-115.97499999999999</v>
      </c>
      <c r="E1915" s="15" t="s">
        <v>178</v>
      </c>
      <c r="F1915" s="132">
        <v>11.2</v>
      </c>
      <c r="G1915" s="12" t="str">
        <f>IF(ISBLANK(F1915)=TRUE," ",'2. Metadata'!B$14)</f>
        <v>degrees Celsius</v>
      </c>
      <c r="H1915" s="16" t="s">
        <v>178</v>
      </c>
      <c r="I1915" s="17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</row>
    <row r="1916" spans="1:19" ht="15" x14ac:dyDescent="0.2">
      <c r="A1916" s="130">
        <v>39683.46875</v>
      </c>
      <c r="B1916" s="9" t="s">
        <v>239</v>
      </c>
      <c r="C1916" s="4">
        <f>IF(ISBLANK(B1916)=TRUE," ", IF(B1916='2. Metadata'!B$1,'2. Metadata'!B$5, IF(B1916='2. Metadata'!C$1,'2. Metadata'!#REF!,IF(B1916='2. Metadata'!D$1,'2. Metadata'!#REF!, IF(B1916='2. Metadata'!E$1,'2. Metadata'!#REF!,IF( B1916='2. Metadata'!F$1,'2. Metadata'!#REF!,IF(B1916='2. Metadata'!G$1,'2. Metadata'!#REF!,IF(B1916='2. Metadata'!H$1,'2. Metadata'!#REF!, IF(B1916='2. Metadata'!I$1,'2. Metadata'!#REF!, IF(B1916='2. Metadata'!J$1,'2. Metadata'!#REF!, IF(B1916='2. Metadata'!K$1,'2. Metadata'!C$3, IF(B1916='2. Metadata'!L$1,'2. Metadata'!D$3, IF(B1916='2. Metadata'!M$1,'2. Metadata'!M$5, IF(B1916='2. Metadata'!N$1,'2. Metadata'!N$5))))))))))))))</f>
        <v>49.690002</v>
      </c>
      <c r="D1916" s="10">
        <f>IF(ISBLANK(B1916)=TRUE," ", IF(B1916='2. Metadata'!B$1,'2. Metadata'!B$6, IF(B1916='2. Metadata'!C$1,'2. Metadata'!C$4,IF(B1916='2. Metadata'!D$1,'2. Metadata'!D$4, IF(B1916='2. Metadata'!E$1,'2. Metadata'!E$4,IF( B1916='2. Metadata'!F$1,'2. Metadata'!F$4,IF(B1916='2. Metadata'!G$1,'2. Metadata'!G$4,IF(B1916='2. Metadata'!H$1,'2. Metadata'!H$4, IF(B1916='2. Metadata'!I$1,'2. Metadata'!I$4, IF(B1916='2. Metadata'!J$1,'2. Metadata'!J$4, IF(B1916='2. Metadata'!K$1,'2. Metadata'!K$4, IF(B1916='2. Metadata'!L$1,'2. Metadata'!L$4, IF(B1916='2. Metadata'!M$1,'2. Metadata'!M$6, IF(B1916='2. Metadata'!N$1,'2. Metadata'!N$6))))))))))))))</f>
        <v>-115.97499999999999</v>
      </c>
      <c r="E1916" s="15" t="s">
        <v>178</v>
      </c>
      <c r="F1916" s="132">
        <v>11.224</v>
      </c>
      <c r="G1916" s="12" t="str">
        <f>IF(ISBLANK(F1916)=TRUE," ",'2. Metadata'!B$14)</f>
        <v>degrees Celsius</v>
      </c>
      <c r="H1916" s="16" t="s">
        <v>178</v>
      </c>
      <c r="I1916" s="17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</row>
    <row r="1917" spans="1:19" ht="15" x14ac:dyDescent="0.2">
      <c r="A1917" s="130">
        <v>39683.479166666664</v>
      </c>
      <c r="B1917" s="9" t="s">
        <v>239</v>
      </c>
      <c r="C1917" s="4">
        <f>IF(ISBLANK(B1917)=TRUE," ", IF(B1917='2. Metadata'!B$1,'2. Metadata'!B$5, IF(B1917='2. Metadata'!C$1,'2. Metadata'!#REF!,IF(B1917='2. Metadata'!D$1,'2. Metadata'!#REF!, IF(B1917='2. Metadata'!E$1,'2. Metadata'!#REF!,IF( B1917='2. Metadata'!F$1,'2. Metadata'!#REF!,IF(B1917='2. Metadata'!G$1,'2. Metadata'!#REF!,IF(B1917='2. Metadata'!H$1,'2. Metadata'!#REF!, IF(B1917='2. Metadata'!I$1,'2. Metadata'!#REF!, IF(B1917='2. Metadata'!J$1,'2. Metadata'!#REF!, IF(B1917='2. Metadata'!K$1,'2. Metadata'!C$3, IF(B1917='2. Metadata'!L$1,'2. Metadata'!D$3, IF(B1917='2. Metadata'!M$1,'2. Metadata'!M$5, IF(B1917='2. Metadata'!N$1,'2. Metadata'!N$5))))))))))))))</f>
        <v>49.690002</v>
      </c>
      <c r="D1917" s="10">
        <f>IF(ISBLANK(B1917)=TRUE," ", IF(B1917='2. Metadata'!B$1,'2. Metadata'!B$6, IF(B1917='2. Metadata'!C$1,'2. Metadata'!C$4,IF(B1917='2. Metadata'!D$1,'2. Metadata'!D$4, IF(B1917='2. Metadata'!E$1,'2. Metadata'!E$4,IF( B1917='2. Metadata'!F$1,'2. Metadata'!F$4,IF(B1917='2. Metadata'!G$1,'2. Metadata'!G$4,IF(B1917='2. Metadata'!H$1,'2. Metadata'!H$4, IF(B1917='2. Metadata'!I$1,'2. Metadata'!I$4, IF(B1917='2. Metadata'!J$1,'2. Metadata'!J$4, IF(B1917='2. Metadata'!K$1,'2. Metadata'!K$4, IF(B1917='2. Metadata'!L$1,'2. Metadata'!L$4, IF(B1917='2. Metadata'!M$1,'2. Metadata'!M$6, IF(B1917='2. Metadata'!N$1,'2. Metadata'!N$6))))))))))))))</f>
        <v>-115.97499999999999</v>
      </c>
      <c r="E1917" s="15" t="s">
        <v>178</v>
      </c>
      <c r="F1917" s="132">
        <v>11.247999999999999</v>
      </c>
      <c r="G1917" s="12" t="str">
        <f>IF(ISBLANK(F1917)=TRUE," ",'2. Metadata'!B$14)</f>
        <v>degrees Celsius</v>
      </c>
      <c r="H1917" s="16" t="s">
        <v>178</v>
      </c>
      <c r="I1917" s="17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</row>
    <row r="1918" spans="1:19" ht="15" x14ac:dyDescent="0.2">
      <c r="A1918" s="130">
        <v>39683.489583333336</v>
      </c>
      <c r="B1918" s="9" t="s">
        <v>239</v>
      </c>
      <c r="C1918" s="4">
        <f>IF(ISBLANK(B1918)=TRUE," ", IF(B1918='2. Metadata'!B$1,'2. Metadata'!B$5, IF(B1918='2. Metadata'!C$1,'2. Metadata'!#REF!,IF(B1918='2. Metadata'!D$1,'2. Metadata'!#REF!, IF(B1918='2. Metadata'!E$1,'2. Metadata'!#REF!,IF( B1918='2. Metadata'!F$1,'2. Metadata'!#REF!,IF(B1918='2. Metadata'!G$1,'2. Metadata'!#REF!,IF(B1918='2. Metadata'!H$1,'2. Metadata'!#REF!, IF(B1918='2. Metadata'!I$1,'2. Metadata'!#REF!, IF(B1918='2. Metadata'!J$1,'2. Metadata'!#REF!, IF(B1918='2. Metadata'!K$1,'2. Metadata'!C$3, IF(B1918='2. Metadata'!L$1,'2. Metadata'!D$3, IF(B1918='2. Metadata'!M$1,'2. Metadata'!M$5, IF(B1918='2. Metadata'!N$1,'2. Metadata'!N$5))))))))))))))</f>
        <v>49.690002</v>
      </c>
      <c r="D1918" s="10">
        <f>IF(ISBLANK(B1918)=TRUE," ", IF(B1918='2. Metadata'!B$1,'2. Metadata'!B$6, IF(B1918='2. Metadata'!C$1,'2. Metadata'!C$4,IF(B1918='2. Metadata'!D$1,'2. Metadata'!D$4, IF(B1918='2. Metadata'!E$1,'2. Metadata'!E$4,IF( B1918='2. Metadata'!F$1,'2. Metadata'!F$4,IF(B1918='2. Metadata'!G$1,'2. Metadata'!G$4,IF(B1918='2. Metadata'!H$1,'2. Metadata'!H$4, IF(B1918='2. Metadata'!I$1,'2. Metadata'!I$4, IF(B1918='2. Metadata'!J$1,'2. Metadata'!J$4, IF(B1918='2. Metadata'!K$1,'2. Metadata'!K$4, IF(B1918='2. Metadata'!L$1,'2. Metadata'!L$4, IF(B1918='2. Metadata'!M$1,'2. Metadata'!M$6, IF(B1918='2. Metadata'!N$1,'2. Metadata'!N$6))))))))))))))</f>
        <v>-115.97499999999999</v>
      </c>
      <c r="E1918" s="15" t="s">
        <v>178</v>
      </c>
      <c r="F1918" s="132">
        <v>11.321</v>
      </c>
      <c r="G1918" s="12" t="str">
        <f>IF(ISBLANK(F1918)=TRUE," ",'2. Metadata'!B$14)</f>
        <v>degrees Celsius</v>
      </c>
      <c r="H1918" s="16" t="s">
        <v>178</v>
      </c>
      <c r="I1918" s="17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</row>
    <row r="1919" spans="1:19" ht="15" x14ac:dyDescent="0.2">
      <c r="A1919" s="130">
        <v>39683.5</v>
      </c>
      <c r="B1919" s="9" t="s">
        <v>239</v>
      </c>
      <c r="C1919" s="4">
        <f>IF(ISBLANK(B1919)=TRUE," ", IF(B1919='2. Metadata'!B$1,'2. Metadata'!B$5, IF(B1919='2. Metadata'!C$1,'2. Metadata'!#REF!,IF(B1919='2. Metadata'!D$1,'2. Metadata'!#REF!, IF(B1919='2. Metadata'!E$1,'2. Metadata'!#REF!,IF( B1919='2. Metadata'!F$1,'2. Metadata'!#REF!,IF(B1919='2. Metadata'!G$1,'2. Metadata'!#REF!,IF(B1919='2. Metadata'!H$1,'2. Metadata'!#REF!, IF(B1919='2. Metadata'!I$1,'2. Metadata'!#REF!, IF(B1919='2. Metadata'!J$1,'2. Metadata'!#REF!, IF(B1919='2. Metadata'!K$1,'2. Metadata'!C$3, IF(B1919='2. Metadata'!L$1,'2. Metadata'!D$3, IF(B1919='2. Metadata'!M$1,'2. Metadata'!M$5, IF(B1919='2. Metadata'!N$1,'2. Metadata'!N$5))))))))))))))</f>
        <v>49.690002</v>
      </c>
      <c r="D1919" s="10">
        <f>IF(ISBLANK(B1919)=TRUE," ", IF(B1919='2. Metadata'!B$1,'2. Metadata'!B$6, IF(B1919='2. Metadata'!C$1,'2. Metadata'!C$4,IF(B1919='2. Metadata'!D$1,'2. Metadata'!D$4, IF(B1919='2. Metadata'!E$1,'2. Metadata'!E$4,IF( B1919='2. Metadata'!F$1,'2. Metadata'!F$4,IF(B1919='2. Metadata'!G$1,'2. Metadata'!G$4,IF(B1919='2. Metadata'!H$1,'2. Metadata'!H$4, IF(B1919='2. Metadata'!I$1,'2. Metadata'!I$4, IF(B1919='2. Metadata'!J$1,'2. Metadata'!J$4, IF(B1919='2. Metadata'!K$1,'2. Metadata'!K$4, IF(B1919='2. Metadata'!L$1,'2. Metadata'!L$4, IF(B1919='2. Metadata'!M$1,'2. Metadata'!M$6, IF(B1919='2. Metadata'!N$1,'2. Metadata'!N$6))))))))))))))</f>
        <v>-115.97499999999999</v>
      </c>
      <c r="E1919" s="15" t="s">
        <v>178</v>
      </c>
      <c r="F1919" s="132">
        <v>11.492000000000001</v>
      </c>
      <c r="G1919" s="12" t="str">
        <f>IF(ISBLANK(F1919)=TRUE," ",'2. Metadata'!B$14)</f>
        <v>degrees Celsius</v>
      </c>
      <c r="H1919" s="16" t="s">
        <v>178</v>
      </c>
      <c r="I1919" s="17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</row>
    <row r="1920" spans="1:19" ht="15" x14ac:dyDescent="0.2">
      <c r="A1920" s="130">
        <v>39683.510416666664</v>
      </c>
      <c r="B1920" s="9" t="s">
        <v>239</v>
      </c>
      <c r="C1920" s="4">
        <f>IF(ISBLANK(B1920)=TRUE," ", IF(B1920='2. Metadata'!B$1,'2. Metadata'!B$5, IF(B1920='2. Metadata'!C$1,'2. Metadata'!#REF!,IF(B1920='2. Metadata'!D$1,'2. Metadata'!#REF!, IF(B1920='2. Metadata'!E$1,'2. Metadata'!#REF!,IF( B1920='2. Metadata'!F$1,'2. Metadata'!#REF!,IF(B1920='2. Metadata'!G$1,'2. Metadata'!#REF!,IF(B1920='2. Metadata'!H$1,'2. Metadata'!#REF!, IF(B1920='2. Metadata'!I$1,'2. Metadata'!#REF!, IF(B1920='2. Metadata'!J$1,'2. Metadata'!#REF!, IF(B1920='2. Metadata'!K$1,'2. Metadata'!C$3, IF(B1920='2. Metadata'!L$1,'2. Metadata'!D$3, IF(B1920='2. Metadata'!M$1,'2. Metadata'!M$5, IF(B1920='2. Metadata'!N$1,'2. Metadata'!N$5))))))))))))))</f>
        <v>49.690002</v>
      </c>
      <c r="D1920" s="10">
        <f>IF(ISBLANK(B1920)=TRUE," ", IF(B1920='2. Metadata'!B$1,'2. Metadata'!B$6, IF(B1920='2. Metadata'!C$1,'2. Metadata'!C$4,IF(B1920='2. Metadata'!D$1,'2. Metadata'!D$4, IF(B1920='2. Metadata'!E$1,'2. Metadata'!E$4,IF( B1920='2. Metadata'!F$1,'2. Metadata'!F$4,IF(B1920='2. Metadata'!G$1,'2. Metadata'!G$4,IF(B1920='2. Metadata'!H$1,'2. Metadata'!H$4, IF(B1920='2. Metadata'!I$1,'2. Metadata'!I$4, IF(B1920='2. Metadata'!J$1,'2. Metadata'!J$4, IF(B1920='2. Metadata'!K$1,'2. Metadata'!K$4, IF(B1920='2. Metadata'!L$1,'2. Metadata'!L$4, IF(B1920='2. Metadata'!M$1,'2. Metadata'!M$6, IF(B1920='2. Metadata'!N$1,'2. Metadata'!N$6))))))))))))))</f>
        <v>-115.97499999999999</v>
      </c>
      <c r="E1920" s="15" t="s">
        <v>178</v>
      </c>
      <c r="F1920" s="132">
        <v>11.71</v>
      </c>
      <c r="G1920" s="12" t="str">
        <f>IF(ISBLANK(F1920)=TRUE," ",'2. Metadata'!B$14)</f>
        <v>degrees Celsius</v>
      </c>
      <c r="H1920" s="16" t="s">
        <v>178</v>
      </c>
      <c r="I1920" s="17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</row>
    <row r="1921" spans="1:19" ht="15" x14ac:dyDescent="0.2">
      <c r="A1921" s="130">
        <v>39683.520833333336</v>
      </c>
      <c r="B1921" s="9" t="s">
        <v>239</v>
      </c>
      <c r="C1921" s="4">
        <f>IF(ISBLANK(B1921)=TRUE," ", IF(B1921='2. Metadata'!B$1,'2. Metadata'!B$5, IF(B1921='2. Metadata'!C$1,'2. Metadata'!#REF!,IF(B1921='2. Metadata'!D$1,'2. Metadata'!#REF!, IF(B1921='2. Metadata'!E$1,'2. Metadata'!#REF!,IF( B1921='2. Metadata'!F$1,'2. Metadata'!#REF!,IF(B1921='2. Metadata'!G$1,'2. Metadata'!#REF!,IF(B1921='2. Metadata'!H$1,'2. Metadata'!#REF!, IF(B1921='2. Metadata'!I$1,'2. Metadata'!#REF!, IF(B1921='2. Metadata'!J$1,'2. Metadata'!#REF!, IF(B1921='2. Metadata'!K$1,'2. Metadata'!C$3, IF(B1921='2. Metadata'!L$1,'2. Metadata'!D$3, IF(B1921='2. Metadata'!M$1,'2. Metadata'!M$5, IF(B1921='2. Metadata'!N$1,'2. Metadata'!N$5))))))))))))))</f>
        <v>49.690002</v>
      </c>
      <c r="D1921" s="10">
        <f>IF(ISBLANK(B1921)=TRUE," ", IF(B1921='2. Metadata'!B$1,'2. Metadata'!B$6, IF(B1921='2. Metadata'!C$1,'2. Metadata'!C$4,IF(B1921='2. Metadata'!D$1,'2. Metadata'!D$4, IF(B1921='2. Metadata'!E$1,'2. Metadata'!E$4,IF( B1921='2. Metadata'!F$1,'2. Metadata'!F$4,IF(B1921='2. Metadata'!G$1,'2. Metadata'!G$4,IF(B1921='2. Metadata'!H$1,'2. Metadata'!H$4, IF(B1921='2. Metadata'!I$1,'2. Metadata'!I$4, IF(B1921='2. Metadata'!J$1,'2. Metadata'!J$4, IF(B1921='2. Metadata'!K$1,'2. Metadata'!K$4, IF(B1921='2. Metadata'!L$1,'2. Metadata'!L$4, IF(B1921='2. Metadata'!M$1,'2. Metadata'!M$6, IF(B1921='2. Metadata'!N$1,'2. Metadata'!N$6))))))))))))))</f>
        <v>-115.97499999999999</v>
      </c>
      <c r="E1921" s="15" t="s">
        <v>178</v>
      </c>
      <c r="F1921" s="132">
        <v>11.904</v>
      </c>
      <c r="G1921" s="12" t="str">
        <f>IF(ISBLANK(F1921)=TRUE," ",'2. Metadata'!B$14)</f>
        <v>degrees Celsius</v>
      </c>
      <c r="H1921" s="16" t="s">
        <v>178</v>
      </c>
      <c r="I1921" s="17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</row>
    <row r="1922" spans="1:19" ht="15" x14ac:dyDescent="0.2">
      <c r="A1922" s="130">
        <v>39683.53125</v>
      </c>
      <c r="B1922" s="9" t="s">
        <v>239</v>
      </c>
      <c r="C1922" s="4">
        <f>IF(ISBLANK(B1922)=TRUE," ", IF(B1922='2. Metadata'!B$1,'2. Metadata'!B$5, IF(B1922='2. Metadata'!C$1,'2. Metadata'!#REF!,IF(B1922='2. Metadata'!D$1,'2. Metadata'!#REF!, IF(B1922='2. Metadata'!E$1,'2. Metadata'!#REF!,IF( B1922='2. Metadata'!F$1,'2. Metadata'!#REF!,IF(B1922='2. Metadata'!G$1,'2. Metadata'!#REF!,IF(B1922='2. Metadata'!H$1,'2. Metadata'!#REF!, IF(B1922='2. Metadata'!I$1,'2. Metadata'!#REF!, IF(B1922='2. Metadata'!J$1,'2. Metadata'!#REF!, IF(B1922='2. Metadata'!K$1,'2. Metadata'!C$3, IF(B1922='2. Metadata'!L$1,'2. Metadata'!D$3, IF(B1922='2. Metadata'!M$1,'2. Metadata'!M$5, IF(B1922='2. Metadata'!N$1,'2. Metadata'!N$5))))))))))))))</f>
        <v>49.690002</v>
      </c>
      <c r="D1922" s="10">
        <f>IF(ISBLANK(B1922)=TRUE," ", IF(B1922='2. Metadata'!B$1,'2. Metadata'!B$6, IF(B1922='2. Metadata'!C$1,'2. Metadata'!C$4,IF(B1922='2. Metadata'!D$1,'2. Metadata'!D$4, IF(B1922='2. Metadata'!E$1,'2. Metadata'!E$4,IF( B1922='2. Metadata'!F$1,'2. Metadata'!F$4,IF(B1922='2. Metadata'!G$1,'2. Metadata'!G$4,IF(B1922='2. Metadata'!H$1,'2. Metadata'!H$4, IF(B1922='2. Metadata'!I$1,'2. Metadata'!I$4, IF(B1922='2. Metadata'!J$1,'2. Metadata'!J$4, IF(B1922='2. Metadata'!K$1,'2. Metadata'!K$4, IF(B1922='2. Metadata'!L$1,'2. Metadata'!L$4, IF(B1922='2. Metadata'!M$1,'2. Metadata'!M$6, IF(B1922='2. Metadata'!N$1,'2. Metadata'!N$6))))))))))))))</f>
        <v>-115.97499999999999</v>
      </c>
      <c r="E1922" s="15" t="s">
        <v>178</v>
      </c>
      <c r="F1922" s="132">
        <v>12.243</v>
      </c>
      <c r="G1922" s="12" t="str">
        <f>IF(ISBLANK(F1922)=TRUE," ",'2. Metadata'!B$14)</f>
        <v>degrees Celsius</v>
      </c>
      <c r="H1922" s="16" t="s">
        <v>178</v>
      </c>
      <c r="I1922" s="17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</row>
    <row r="1923" spans="1:19" ht="15" x14ac:dyDescent="0.2">
      <c r="A1923" s="130">
        <v>39683.541666666664</v>
      </c>
      <c r="B1923" s="9" t="s">
        <v>239</v>
      </c>
      <c r="C1923" s="4">
        <f>IF(ISBLANK(B1923)=TRUE," ", IF(B1923='2. Metadata'!B$1,'2. Metadata'!B$5, IF(B1923='2. Metadata'!C$1,'2. Metadata'!#REF!,IF(B1923='2. Metadata'!D$1,'2. Metadata'!#REF!, IF(B1923='2. Metadata'!E$1,'2. Metadata'!#REF!,IF( B1923='2. Metadata'!F$1,'2. Metadata'!#REF!,IF(B1923='2. Metadata'!G$1,'2. Metadata'!#REF!,IF(B1923='2. Metadata'!H$1,'2. Metadata'!#REF!, IF(B1923='2. Metadata'!I$1,'2. Metadata'!#REF!, IF(B1923='2. Metadata'!J$1,'2. Metadata'!#REF!, IF(B1923='2. Metadata'!K$1,'2. Metadata'!C$3, IF(B1923='2. Metadata'!L$1,'2. Metadata'!D$3, IF(B1923='2. Metadata'!M$1,'2. Metadata'!M$5, IF(B1923='2. Metadata'!N$1,'2. Metadata'!N$5))))))))))))))</f>
        <v>49.690002</v>
      </c>
      <c r="D1923" s="10">
        <f>IF(ISBLANK(B1923)=TRUE," ", IF(B1923='2. Metadata'!B$1,'2. Metadata'!B$6, IF(B1923='2. Metadata'!C$1,'2. Metadata'!C$4,IF(B1923='2. Metadata'!D$1,'2. Metadata'!D$4, IF(B1923='2. Metadata'!E$1,'2. Metadata'!E$4,IF( B1923='2. Metadata'!F$1,'2. Metadata'!F$4,IF(B1923='2. Metadata'!G$1,'2. Metadata'!G$4,IF(B1923='2. Metadata'!H$1,'2. Metadata'!H$4, IF(B1923='2. Metadata'!I$1,'2. Metadata'!I$4, IF(B1923='2. Metadata'!J$1,'2. Metadata'!J$4, IF(B1923='2. Metadata'!K$1,'2. Metadata'!K$4, IF(B1923='2. Metadata'!L$1,'2. Metadata'!L$4, IF(B1923='2. Metadata'!M$1,'2. Metadata'!M$6, IF(B1923='2. Metadata'!N$1,'2. Metadata'!N$6))))))))))))))</f>
        <v>-115.97499999999999</v>
      </c>
      <c r="E1923" s="15" t="s">
        <v>178</v>
      </c>
      <c r="F1923" s="132">
        <v>12.534000000000001</v>
      </c>
      <c r="G1923" s="12" t="str">
        <f>IF(ISBLANK(F1923)=TRUE," ",'2. Metadata'!B$14)</f>
        <v>degrees Celsius</v>
      </c>
      <c r="H1923" s="16" t="s">
        <v>178</v>
      </c>
      <c r="I1923" s="17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</row>
    <row r="1924" spans="1:19" ht="15" x14ac:dyDescent="0.2">
      <c r="A1924" s="130">
        <v>39683.552083333336</v>
      </c>
      <c r="B1924" s="9" t="s">
        <v>239</v>
      </c>
      <c r="C1924" s="4">
        <f>IF(ISBLANK(B1924)=TRUE," ", IF(B1924='2. Metadata'!B$1,'2. Metadata'!B$5, IF(B1924='2. Metadata'!C$1,'2. Metadata'!#REF!,IF(B1924='2. Metadata'!D$1,'2. Metadata'!#REF!, IF(B1924='2. Metadata'!E$1,'2. Metadata'!#REF!,IF( B1924='2. Metadata'!F$1,'2. Metadata'!#REF!,IF(B1924='2. Metadata'!G$1,'2. Metadata'!#REF!,IF(B1924='2. Metadata'!H$1,'2. Metadata'!#REF!, IF(B1924='2. Metadata'!I$1,'2. Metadata'!#REF!, IF(B1924='2. Metadata'!J$1,'2. Metadata'!#REF!, IF(B1924='2. Metadata'!K$1,'2. Metadata'!C$3, IF(B1924='2. Metadata'!L$1,'2. Metadata'!D$3, IF(B1924='2. Metadata'!M$1,'2. Metadata'!M$5, IF(B1924='2. Metadata'!N$1,'2. Metadata'!N$5))))))))))))))</f>
        <v>49.690002</v>
      </c>
      <c r="D1924" s="10">
        <f>IF(ISBLANK(B1924)=TRUE," ", IF(B1924='2. Metadata'!B$1,'2. Metadata'!B$6, IF(B1924='2. Metadata'!C$1,'2. Metadata'!C$4,IF(B1924='2. Metadata'!D$1,'2. Metadata'!D$4, IF(B1924='2. Metadata'!E$1,'2. Metadata'!E$4,IF( B1924='2. Metadata'!F$1,'2. Metadata'!F$4,IF(B1924='2. Metadata'!G$1,'2. Metadata'!G$4,IF(B1924='2. Metadata'!H$1,'2. Metadata'!H$4, IF(B1924='2. Metadata'!I$1,'2. Metadata'!I$4, IF(B1924='2. Metadata'!J$1,'2. Metadata'!J$4, IF(B1924='2. Metadata'!K$1,'2. Metadata'!K$4, IF(B1924='2. Metadata'!L$1,'2. Metadata'!L$4, IF(B1924='2. Metadata'!M$1,'2. Metadata'!M$6, IF(B1924='2. Metadata'!N$1,'2. Metadata'!N$6))))))))))))))</f>
        <v>-115.97499999999999</v>
      </c>
      <c r="E1924" s="15" t="s">
        <v>178</v>
      </c>
      <c r="F1924" s="132">
        <v>12.775</v>
      </c>
      <c r="G1924" s="12" t="str">
        <f>IF(ISBLANK(F1924)=TRUE," ",'2. Metadata'!B$14)</f>
        <v>degrees Celsius</v>
      </c>
      <c r="H1924" s="16" t="s">
        <v>178</v>
      </c>
      <c r="I1924" s="17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</row>
    <row r="1925" spans="1:19" ht="15" x14ac:dyDescent="0.2">
      <c r="A1925" s="130">
        <v>39683.5625</v>
      </c>
      <c r="B1925" s="9" t="s">
        <v>239</v>
      </c>
      <c r="C1925" s="4">
        <f>IF(ISBLANK(B1925)=TRUE," ", IF(B1925='2. Metadata'!B$1,'2. Metadata'!B$5, IF(B1925='2. Metadata'!C$1,'2. Metadata'!#REF!,IF(B1925='2. Metadata'!D$1,'2. Metadata'!#REF!, IF(B1925='2. Metadata'!E$1,'2. Metadata'!#REF!,IF( B1925='2. Metadata'!F$1,'2. Metadata'!#REF!,IF(B1925='2. Metadata'!G$1,'2. Metadata'!#REF!,IF(B1925='2. Metadata'!H$1,'2. Metadata'!#REF!, IF(B1925='2. Metadata'!I$1,'2. Metadata'!#REF!, IF(B1925='2. Metadata'!J$1,'2. Metadata'!#REF!, IF(B1925='2. Metadata'!K$1,'2. Metadata'!C$3, IF(B1925='2. Metadata'!L$1,'2. Metadata'!D$3, IF(B1925='2. Metadata'!M$1,'2. Metadata'!M$5, IF(B1925='2. Metadata'!N$1,'2. Metadata'!N$5))))))))))))))</f>
        <v>49.690002</v>
      </c>
      <c r="D1925" s="10">
        <f>IF(ISBLANK(B1925)=TRUE," ", IF(B1925='2. Metadata'!B$1,'2. Metadata'!B$6, IF(B1925='2. Metadata'!C$1,'2. Metadata'!C$4,IF(B1925='2. Metadata'!D$1,'2. Metadata'!D$4, IF(B1925='2. Metadata'!E$1,'2. Metadata'!E$4,IF( B1925='2. Metadata'!F$1,'2. Metadata'!F$4,IF(B1925='2. Metadata'!G$1,'2. Metadata'!G$4,IF(B1925='2. Metadata'!H$1,'2. Metadata'!H$4, IF(B1925='2. Metadata'!I$1,'2. Metadata'!I$4, IF(B1925='2. Metadata'!J$1,'2. Metadata'!J$4, IF(B1925='2. Metadata'!K$1,'2. Metadata'!K$4, IF(B1925='2. Metadata'!L$1,'2. Metadata'!L$4, IF(B1925='2. Metadata'!M$1,'2. Metadata'!M$6, IF(B1925='2. Metadata'!N$1,'2. Metadata'!N$6))))))))))))))</f>
        <v>-115.97499999999999</v>
      </c>
      <c r="E1925" s="15" t="s">
        <v>178</v>
      </c>
      <c r="F1925" s="132">
        <v>13.016</v>
      </c>
      <c r="G1925" s="12" t="str">
        <f>IF(ISBLANK(F1925)=TRUE," ",'2. Metadata'!B$14)</f>
        <v>degrees Celsius</v>
      </c>
      <c r="H1925" s="16" t="s">
        <v>178</v>
      </c>
      <c r="I1925" s="17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</row>
    <row r="1926" spans="1:19" ht="15" x14ac:dyDescent="0.2">
      <c r="A1926" s="130">
        <v>39683.572916666664</v>
      </c>
      <c r="B1926" s="9" t="s">
        <v>239</v>
      </c>
      <c r="C1926" s="4">
        <f>IF(ISBLANK(B1926)=TRUE," ", IF(B1926='2. Metadata'!B$1,'2. Metadata'!B$5, IF(B1926='2. Metadata'!C$1,'2. Metadata'!#REF!,IF(B1926='2. Metadata'!D$1,'2. Metadata'!#REF!, IF(B1926='2. Metadata'!E$1,'2. Metadata'!#REF!,IF( B1926='2. Metadata'!F$1,'2. Metadata'!#REF!,IF(B1926='2. Metadata'!G$1,'2. Metadata'!#REF!,IF(B1926='2. Metadata'!H$1,'2. Metadata'!#REF!, IF(B1926='2. Metadata'!I$1,'2. Metadata'!#REF!, IF(B1926='2. Metadata'!J$1,'2. Metadata'!#REF!, IF(B1926='2. Metadata'!K$1,'2. Metadata'!C$3, IF(B1926='2. Metadata'!L$1,'2. Metadata'!D$3, IF(B1926='2. Metadata'!M$1,'2. Metadata'!M$5, IF(B1926='2. Metadata'!N$1,'2. Metadata'!N$5))))))))))))))</f>
        <v>49.690002</v>
      </c>
      <c r="D1926" s="10">
        <f>IF(ISBLANK(B1926)=TRUE," ", IF(B1926='2. Metadata'!B$1,'2. Metadata'!B$6, IF(B1926='2. Metadata'!C$1,'2. Metadata'!C$4,IF(B1926='2. Metadata'!D$1,'2. Metadata'!D$4, IF(B1926='2. Metadata'!E$1,'2. Metadata'!E$4,IF( B1926='2. Metadata'!F$1,'2. Metadata'!F$4,IF(B1926='2. Metadata'!G$1,'2. Metadata'!G$4,IF(B1926='2. Metadata'!H$1,'2. Metadata'!H$4, IF(B1926='2. Metadata'!I$1,'2. Metadata'!I$4, IF(B1926='2. Metadata'!J$1,'2. Metadata'!J$4, IF(B1926='2. Metadata'!K$1,'2. Metadata'!K$4, IF(B1926='2. Metadata'!L$1,'2. Metadata'!L$4, IF(B1926='2. Metadata'!M$1,'2. Metadata'!M$6, IF(B1926='2. Metadata'!N$1,'2. Metadata'!N$6))))))))))))))</f>
        <v>-115.97499999999999</v>
      </c>
      <c r="E1926" s="15" t="s">
        <v>178</v>
      </c>
      <c r="F1926" s="132">
        <v>13.257</v>
      </c>
      <c r="G1926" s="12" t="str">
        <f>IF(ISBLANK(F1926)=TRUE," ",'2. Metadata'!B$14)</f>
        <v>degrees Celsius</v>
      </c>
      <c r="H1926" s="16" t="s">
        <v>178</v>
      </c>
      <c r="I1926" s="17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</row>
    <row r="1927" spans="1:19" ht="15" x14ac:dyDescent="0.2">
      <c r="A1927" s="130">
        <v>39683.583333333336</v>
      </c>
      <c r="B1927" s="9" t="s">
        <v>239</v>
      </c>
      <c r="C1927" s="4">
        <f>IF(ISBLANK(B1927)=TRUE," ", IF(B1927='2. Metadata'!B$1,'2. Metadata'!B$5, IF(B1927='2. Metadata'!C$1,'2. Metadata'!#REF!,IF(B1927='2. Metadata'!D$1,'2. Metadata'!#REF!, IF(B1927='2. Metadata'!E$1,'2. Metadata'!#REF!,IF( B1927='2. Metadata'!F$1,'2. Metadata'!#REF!,IF(B1927='2. Metadata'!G$1,'2. Metadata'!#REF!,IF(B1927='2. Metadata'!H$1,'2. Metadata'!#REF!, IF(B1927='2. Metadata'!I$1,'2. Metadata'!#REF!, IF(B1927='2. Metadata'!J$1,'2. Metadata'!#REF!, IF(B1927='2. Metadata'!K$1,'2. Metadata'!C$3, IF(B1927='2. Metadata'!L$1,'2. Metadata'!D$3, IF(B1927='2. Metadata'!M$1,'2. Metadata'!M$5, IF(B1927='2. Metadata'!N$1,'2. Metadata'!N$5))))))))))))))</f>
        <v>49.690002</v>
      </c>
      <c r="D1927" s="10">
        <f>IF(ISBLANK(B1927)=TRUE," ", IF(B1927='2. Metadata'!B$1,'2. Metadata'!B$6, IF(B1927='2. Metadata'!C$1,'2. Metadata'!C$4,IF(B1927='2. Metadata'!D$1,'2. Metadata'!D$4, IF(B1927='2. Metadata'!E$1,'2. Metadata'!E$4,IF( B1927='2. Metadata'!F$1,'2. Metadata'!F$4,IF(B1927='2. Metadata'!G$1,'2. Metadata'!G$4,IF(B1927='2. Metadata'!H$1,'2. Metadata'!H$4, IF(B1927='2. Metadata'!I$1,'2. Metadata'!I$4, IF(B1927='2. Metadata'!J$1,'2. Metadata'!J$4, IF(B1927='2. Metadata'!K$1,'2. Metadata'!K$4, IF(B1927='2. Metadata'!L$1,'2. Metadata'!L$4, IF(B1927='2. Metadata'!M$1,'2. Metadata'!M$6, IF(B1927='2. Metadata'!N$1,'2. Metadata'!N$6))))))))))))))</f>
        <v>-115.97499999999999</v>
      </c>
      <c r="E1927" s="15" t="s">
        <v>178</v>
      </c>
      <c r="F1927" s="132">
        <v>13.473000000000001</v>
      </c>
      <c r="G1927" s="12" t="str">
        <f>IF(ISBLANK(F1927)=TRUE," ",'2. Metadata'!B$14)</f>
        <v>degrees Celsius</v>
      </c>
      <c r="H1927" s="16" t="s">
        <v>178</v>
      </c>
      <c r="I1927" s="17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</row>
    <row r="1928" spans="1:19" ht="15" x14ac:dyDescent="0.2">
      <c r="A1928" s="130">
        <v>39683.59375</v>
      </c>
      <c r="B1928" s="9" t="s">
        <v>239</v>
      </c>
      <c r="C1928" s="4">
        <f>IF(ISBLANK(B1928)=TRUE," ", IF(B1928='2. Metadata'!B$1,'2. Metadata'!B$5, IF(B1928='2. Metadata'!C$1,'2. Metadata'!#REF!,IF(B1928='2. Metadata'!D$1,'2. Metadata'!#REF!, IF(B1928='2. Metadata'!E$1,'2. Metadata'!#REF!,IF( B1928='2. Metadata'!F$1,'2. Metadata'!#REF!,IF(B1928='2. Metadata'!G$1,'2. Metadata'!#REF!,IF(B1928='2. Metadata'!H$1,'2. Metadata'!#REF!, IF(B1928='2. Metadata'!I$1,'2. Metadata'!#REF!, IF(B1928='2. Metadata'!J$1,'2. Metadata'!#REF!, IF(B1928='2. Metadata'!K$1,'2. Metadata'!C$3, IF(B1928='2. Metadata'!L$1,'2. Metadata'!D$3, IF(B1928='2. Metadata'!M$1,'2. Metadata'!M$5, IF(B1928='2. Metadata'!N$1,'2. Metadata'!N$5))))))))))))))</f>
        <v>49.690002</v>
      </c>
      <c r="D1928" s="10">
        <f>IF(ISBLANK(B1928)=TRUE," ", IF(B1928='2. Metadata'!B$1,'2. Metadata'!B$6, IF(B1928='2. Metadata'!C$1,'2. Metadata'!C$4,IF(B1928='2. Metadata'!D$1,'2. Metadata'!D$4, IF(B1928='2. Metadata'!E$1,'2. Metadata'!E$4,IF( B1928='2. Metadata'!F$1,'2. Metadata'!F$4,IF(B1928='2. Metadata'!G$1,'2. Metadata'!G$4,IF(B1928='2. Metadata'!H$1,'2. Metadata'!H$4, IF(B1928='2. Metadata'!I$1,'2. Metadata'!I$4, IF(B1928='2. Metadata'!J$1,'2. Metadata'!J$4, IF(B1928='2. Metadata'!K$1,'2. Metadata'!K$4, IF(B1928='2. Metadata'!L$1,'2. Metadata'!L$4, IF(B1928='2. Metadata'!M$1,'2. Metadata'!M$6, IF(B1928='2. Metadata'!N$1,'2. Metadata'!N$6))))))))))))))</f>
        <v>-115.97499999999999</v>
      </c>
      <c r="E1928" s="15" t="s">
        <v>178</v>
      </c>
      <c r="F1928" s="132">
        <v>13.714</v>
      </c>
      <c r="G1928" s="12" t="str">
        <f>IF(ISBLANK(F1928)=TRUE," ",'2. Metadata'!B$14)</f>
        <v>degrees Celsius</v>
      </c>
      <c r="H1928" s="16" t="s">
        <v>178</v>
      </c>
      <c r="I1928" s="17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</row>
    <row r="1929" spans="1:19" ht="15" x14ac:dyDescent="0.2">
      <c r="A1929" s="130">
        <v>39683.604166666664</v>
      </c>
      <c r="B1929" s="9" t="s">
        <v>239</v>
      </c>
      <c r="C1929" s="4">
        <f>IF(ISBLANK(B1929)=TRUE," ", IF(B1929='2. Metadata'!B$1,'2. Metadata'!B$5, IF(B1929='2. Metadata'!C$1,'2. Metadata'!#REF!,IF(B1929='2. Metadata'!D$1,'2. Metadata'!#REF!, IF(B1929='2. Metadata'!E$1,'2. Metadata'!#REF!,IF( B1929='2. Metadata'!F$1,'2. Metadata'!#REF!,IF(B1929='2. Metadata'!G$1,'2. Metadata'!#REF!,IF(B1929='2. Metadata'!H$1,'2. Metadata'!#REF!, IF(B1929='2. Metadata'!I$1,'2. Metadata'!#REF!, IF(B1929='2. Metadata'!J$1,'2. Metadata'!#REF!, IF(B1929='2. Metadata'!K$1,'2. Metadata'!C$3, IF(B1929='2. Metadata'!L$1,'2. Metadata'!D$3, IF(B1929='2. Metadata'!M$1,'2. Metadata'!M$5, IF(B1929='2. Metadata'!N$1,'2. Metadata'!N$5))))))))))))))</f>
        <v>49.690002</v>
      </c>
      <c r="D1929" s="10">
        <f>IF(ISBLANK(B1929)=TRUE," ", IF(B1929='2. Metadata'!B$1,'2. Metadata'!B$6, IF(B1929='2. Metadata'!C$1,'2. Metadata'!C$4,IF(B1929='2. Metadata'!D$1,'2. Metadata'!D$4, IF(B1929='2. Metadata'!E$1,'2. Metadata'!E$4,IF( B1929='2. Metadata'!F$1,'2. Metadata'!F$4,IF(B1929='2. Metadata'!G$1,'2. Metadata'!G$4,IF(B1929='2. Metadata'!H$1,'2. Metadata'!H$4, IF(B1929='2. Metadata'!I$1,'2. Metadata'!I$4, IF(B1929='2. Metadata'!J$1,'2. Metadata'!J$4, IF(B1929='2. Metadata'!K$1,'2. Metadata'!K$4, IF(B1929='2. Metadata'!L$1,'2. Metadata'!L$4, IF(B1929='2. Metadata'!M$1,'2. Metadata'!M$6, IF(B1929='2. Metadata'!N$1,'2. Metadata'!N$6))))))))))))))</f>
        <v>-115.97499999999999</v>
      </c>
      <c r="E1929" s="15" t="s">
        <v>178</v>
      </c>
      <c r="F1929" s="132">
        <v>13.978</v>
      </c>
      <c r="G1929" s="12" t="str">
        <f>IF(ISBLANK(F1929)=TRUE," ",'2. Metadata'!B$14)</f>
        <v>degrees Celsius</v>
      </c>
      <c r="H1929" s="16" t="s">
        <v>178</v>
      </c>
      <c r="I1929" s="17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</row>
    <row r="1930" spans="1:19" ht="15" x14ac:dyDescent="0.2">
      <c r="A1930" s="130">
        <v>39683.614583333336</v>
      </c>
      <c r="B1930" s="9" t="s">
        <v>239</v>
      </c>
      <c r="C1930" s="4">
        <f>IF(ISBLANK(B1930)=TRUE," ", IF(B1930='2. Metadata'!B$1,'2. Metadata'!B$5, IF(B1930='2. Metadata'!C$1,'2. Metadata'!#REF!,IF(B1930='2. Metadata'!D$1,'2. Metadata'!#REF!, IF(B1930='2. Metadata'!E$1,'2. Metadata'!#REF!,IF( B1930='2. Metadata'!F$1,'2. Metadata'!#REF!,IF(B1930='2. Metadata'!G$1,'2. Metadata'!#REF!,IF(B1930='2. Metadata'!H$1,'2. Metadata'!#REF!, IF(B1930='2. Metadata'!I$1,'2. Metadata'!#REF!, IF(B1930='2. Metadata'!J$1,'2. Metadata'!#REF!, IF(B1930='2. Metadata'!K$1,'2. Metadata'!C$3, IF(B1930='2. Metadata'!L$1,'2. Metadata'!D$3, IF(B1930='2. Metadata'!M$1,'2. Metadata'!M$5, IF(B1930='2. Metadata'!N$1,'2. Metadata'!N$5))))))))))))))</f>
        <v>49.690002</v>
      </c>
      <c r="D1930" s="10">
        <f>IF(ISBLANK(B1930)=TRUE," ", IF(B1930='2. Metadata'!B$1,'2. Metadata'!B$6, IF(B1930='2. Metadata'!C$1,'2. Metadata'!C$4,IF(B1930='2. Metadata'!D$1,'2. Metadata'!D$4, IF(B1930='2. Metadata'!E$1,'2. Metadata'!E$4,IF( B1930='2. Metadata'!F$1,'2. Metadata'!F$4,IF(B1930='2. Metadata'!G$1,'2. Metadata'!G$4,IF(B1930='2. Metadata'!H$1,'2. Metadata'!H$4, IF(B1930='2. Metadata'!I$1,'2. Metadata'!I$4, IF(B1930='2. Metadata'!J$1,'2. Metadata'!J$4, IF(B1930='2. Metadata'!K$1,'2. Metadata'!K$4, IF(B1930='2. Metadata'!L$1,'2. Metadata'!L$4, IF(B1930='2. Metadata'!M$1,'2. Metadata'!M$6, IF(B1930='2. Metadata'!N$1,'2. Metadata'!N$6))))))))))))))</f>
        <v>-115.97499999999999</v>
      </c>
      <c r="E1930" s="15" t="s">
        <v>178</v>
      </c>
      <c r="F1930" s="132">
        <v>14.242000000000001</v>
      </c>
      <c r="G1930" s="12" t="str">
        <f>IF(ISBLANK(F1930)=TRUE," ",'2. Metadata'!B$14)</f>
        <v>degrees Celsius</v>
      </c>
      <c r="H1930" s="16" t="s">
        <v>178</v>
      </c>
      <c r="I1930" s="17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</row>
    <row r="1931" spans="1:19" ht="15" x14ac:dyDescent="0.2">
      <c r="A1931" s="130">
        <v>39683.625</v>
      </c>
      <c r="B1931" s="9" t="s">
        <v>239</v>
      </c>
      <c r="C1931" s="4">
        <f>IF(ISBLANK(B1931)=TRUE," ", IF(B1931='2. Metadata'!B$1,'2. Metadata'!B$5, IF(B1931='2. Metadata'!C$1,'2. Metadata'!#REF!,IF(B1931='2. Metadata'!D$1,'2. Metadata'!#REF!, IF(B1931='2. Metadata'!E$1,'2. Metadata'!#REF!,IF( B1931='2. Metadata'!F$1,'2. Metadata'!#REF!,IF(B1931='2. Metadata'!G$1,'2. Metadata'!#REF!,IF(B1931='2. Metadata'!H$1,'2. Metadata'!#REF!, IF(B1931='2. Metadata'!I$1,'2. Metadata'!#REF!, IF(B1931='2. Metadata'!J$1,'2. Metadata'!#REF!, IF(B1931='2. Metadata'!K$1,'2. Metadata'!C$3, IF(B1931='2. Metadata'!L$1,'2. Metadata'!D$3, IF(B1931='2. Metadata'!M$1,'2. Metadata'!M$5, IF(B1931='2. Metadata'!N$1,'2. Metadata'!N$5))))))))))))))</f>
        <v>49.690002</v>
      </c>
      <c r="D1931" s="10">
        <f>IF(ISBLANK(B1931)=TRUE," ", IF(B1931='2. Metadata'!B$1,'2. Metadata'!B$6, IF(B1931='2. Metadata'!C$1,'2. Metadata'!C$4,IF(B1931='2. Metadata'!D$1,'2. Metadata'!D$4, IF(B1931='2. Metadata'!E$1,'2. Metadata'!E$4,IF( B1931='2. Metadata'!F$1,'2. Metadata'!F$4,IF(B1931='2. Metadata'!G$1,'2. Metadata'!G$4,IF(B1931='2. Metadata'!H$1,'2. Metadata'!H$4, IF(B1931='2. Metadata'!I$1,'2. Metadata'!I$4, IF(B1931='2. Metadata'!J$1,'2. Metadata'!J$4, IF(B1931='2. Metadata'!K$1,'2. Metadata'!K$4, IF(B1931='2. Metadata'!L$1,'2. Metadata'!L$4, IF(B1931='2. Metadata'!M$1,'2. Metadata'!M$6, IF(B1931='2. Metadata'!N$1,'2. Metadata'!N$6))))))))))))))</f>
        <v>-115.97499999999999</v>
      </c>
      <c r="E1931" s="15" t="s">
        <v>178</v>
      </c>
      <c r="F1931" s="132">
        <v>14.505000000000001</v>
      </c>
      <c r="G1931" s="12" t="str">
        <f>IF(ISBLANK(F1931)=TRUE," ",'2. Metadata'!B$14)</f>
        <v>degrees Celsius</v>
      </c>
      <c r="H1931" s="16" t="s">
        <v>178</v>
      </c>
      <c r="I1931" s="17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</row>
    <row r="1932" spans="1:19" ht="15" x14ac:dyDescent="0.2">
      <c r="A1932" s="130">
        <v>39683.635416666664</v>
      </c>
      <c r="B1932" s="9" t="s">
        <v>239</v>
      </c>
      <c r="C1932" s="4">
        <f>IF(ISBLANK(B1932)=TRUE," ", IF(B1932='2. Metadata'!B$1,'2. Metadata'!B$5, IF(B1932='2. Metadata'!C$1,'2. Metadata'!#REF!,IF(B1932='2. Metadata'!D$1,'2. Metadata'!#REF!, IF(B1932='2. Metadata'!E$1,'2. Metadata'!#REF!,IF( B1932='2. Metadata'!F$1,'2. Metadata'!#REF!,IF(B1932='2. Metadata'!G$1,'2. Metadata'!#REF!,IF(B1932='2. Metadata'!H$1,'2. Metadata'!#REF!, IF(B1932='2. Metadata'!I$1,'2. Metadata'!#REF!, IF(B1932='2. Metadata'!J$1,'2. Metadata'!#REF!, IF(B1932='2. Metadata'!K$1,'2. Metadata'!C$3, IF(B1932='2. Metadata'!L$1,'2. Metadata'!D$3, IF(B1932='2. Metadata'!M$1,'2. Metadata'!M$5, IF(B1932='2. Metadata'!N$1,'2. Metadata'!N$5))))))))))))))</f>
        <v>49.690002</v>
      </c>
      <c r="D1932" s="10">
        <f>IF(ISBLANK(B1932)=TRUE," ", IF(B1932='2. Metadata'!B$1,'2. Metadata'!B$6, IF(B1932='2. Metadata'!C$1,'2. Metadata'!C$4,IF(B1932='2. Metadata'!D$1,'2. Metadata'!D$4, IF(B1932='2. Metadata'!E$1,'2. Metadata'!E$4,IF( B1932='2. Metadata'!F$1,'2. Metadata'!F$4,IF(B1932='2. Metadata'!G$1,'2. Metadata'!G$4,IF(B1932='2. Metadata'!H$1,'2. Metadata'!H$4, IF(B1932='2. Metadata'!I$1,'2. Metadata'!I$4, IF(B1932='2. Metadata'!J$1,'2. Metadata'!J$4, IF(B1932='2. Metadata'!K$1,'2. Metadata'!K$4, IF(B1932='2. Metadata'!L$1,'2. Metadata'!L$4, IF(B1932='2. Metadata'!M$1,'2. Metadata'!M$6, IF(B1932='2. Metadata'!N$1,'2. Metadata'!N$6))))))))))))))</f>
        <v>-115.97499999999999</v>
      </c>
      <c r="E1932" s="15" t="s">
        <v>178</v>
      </c>
      <c r="F1932" s="132">
        <v>14.792</v>
      </c>
      <c r="G1932" s="12" t="str">
        <f>IF(ISBLANK(F1932)=TRUE," ",'2. Metadata'!B$14)</f>
        <v>degrees Celsius</v>
      </c>
      <c r="H1932" s="16" t="s">
        <v>178</v>
      </c>
      <c r="I1932" s="17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</row>
    <row r="1933" spans="1:19" ht="15" x14ac:dyDescent="0.2">
      <c r="A1933" s="130">
        <v>39683.645833333336</v>
      </c>
      <c r="B1933" s="9" t="s">
        <v>239</v>
      </c>
      <c r="C1933" s="4">
        <f>IF(ISBLANK(B1933)=TRUE," ", IF(B1933='2. Metadata'!B$1,'2. Metadata'!B$5, IF(B1933='2. Metadata'!C$1,'2. Metadata'!#REF!,IF(B1933='2. Metadata'!D$1,'2. Metadata'!#REF!, IF(B1933='2. Metadata'!E$1,'2. Metadata'!#REF!,IF( B1933='2. Metadata'!F$1,'2. Metadata'!#REF!,IF(B1933='2. Metadata'!G$1,'2. Metadata'!#REF!,IF(B1933='2. Metadata'!H$1,'2. Metadata'!#REF!, IF(B1933='2. Metadata'!I$1,'2. Metadata'!#REF!, IF(B1933='2. Metadata'!J$1,'2. Metadata'!#REF!, IF(B1933='2. Metadata'!K$1,'2. Metadata'!C$3, IF(B1933='2. Metadata'!L$1,'2. Metadata'!D$3, IF(B1933='2. Metadata'!M$1,'2. Metadata'!M$5, IF(B1933='2. Metadata'!N$1,'2. Metadata'!N$5))))))))))))))</f>
        <v>49.690002</v>
      </c>
      <c r="D1933" s="10">
        <f>IF(ISBLANK(B1933)=TRUE," ", IF(B1933='2. Metadata'!B$1,'2. Metadata'!B$6, IF(B1933='2. Metadata'!C$1,'2. Metadata'!C$4,IF(B1933='2. Metadata'!D$1,'2. Metadata'!D$4, IF(B1933='2. Metadata'!E$1,'2. Metadata'!E$4,IF( B1933='2. Metadata'!F$1,'2. Metadata'!F$4,IF(B1933='2. Metadata'!G$1,'2. Metadata'!G$4,IF(B1933='2. Metadata'!H$1,'2. Metadata'!H$4, IF(B1933='2. Metadata'!I$1,'2. Metadata'!I$4, IF(B1933='2. Metadata'!J$1,'2. Metadata'!J$4, IF(B1933='2. Metadata'!K$1,'2. Metadata'!K$4, IF(B1933='2. Metadata'!L$1,'2. Metadata'!L$4, IF(B1933='2. Metadata'!M$1,'2. Metadata'!M$6, IF(B1933='2. Metadata'!N$1,'2. Metadata'!N$6))))))))))))))</f>
        <v>-115.97499999999999</v>
      </c>
      <c r="E1933" s="15" t="s">
        <v>178</v>
      </c>
      <c r="F1933" s="132">
        <v>15.079000000000001</v>
      </c>
      <c r="G1933" s="12" t="str">
        <f>IF(ISBLANK(F1933)=TRUE," ",'2. Metadata'!B$14)</f>
        <v>degrees Celsius</v>
      </c>
      <c r="H1933" s="16" t="s">
        <v>178</v>
      </c>
      <c r="I1933" s="17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</row>
    <row r="1934" spans="1:19" ht="15" x14ac:dyDescent="0.2">
      <c r="A1934" s="130">
        <v>39683.65625</v>
      </c>
      <c r="B1934" s="9" t="s">
        <v>239</v>
      </c>
      <c r="C1934" s="4">
        <f>IF(ISBLANK(B1934)=TRUE," ", IF(B1934='2. Metadata'!B$1,'2. Metadata'!B$5, IF(B1934='2. Metadata'!C$1,'2. Metadata'!#REF!,IF(B1934='2. Metadata'!D$1,'2. Metadata'!#REF!, IF(B1934='2. Metadata'!E$1,'2. Metadata'!#REF!,IF( B1934='2. Metadata'!F$1,'2. Metadata'!#REF!,IF(B1934='2. Metadata'!G$1,'2. Metadata'!#REF!,IF(B1934='2. Metadata'!H$1,'2. Metadata'!#REF!, IF(B1934='2. Metadata'!I$1,'2. Metadata'!#REF!, IF(B1934='2. Metadata'!J$1,'2. Metadata'!#REF!, IF(B1934='2. Metadata'!K$1,'2. Metadata'!C$3, IF(B1934='2. Metadata'!L$1,'2. Metadata'!D$3, IF(B1934='2. Metadata'!M$1,'2. Metadata'!M$5, IF(B1934='2. Metadata'!N$1,'2. Metadata'!N$5))))))))))))))</f>
        <v>49.690002</v>
      </c>
      <c r="D1934" s="10">
        <f>IF(ISBLANK(B1934)=TRUE," ", IF(B1934='2. Metadata'!B$1,'2. Metadata'!B$6, IF(B1934='2. Metadata'!C$1,'2. Metadata'!C$4,IF(B1934='2. Metadata'!D$1,'2. Metadata'!D$4, IF(B1934='2. Metadata'!E$1,'2. Metadata'!E$4,IF( B1934='2. Metadata'!F$1,'2. Metadata'!F$4,IF(B1934='2. Metadata'!G$1,'2. Metadata'!G$4,IF(B1934='2. Metadata'!H$1,'2. Metadata'!H$4, IF(B1934='2. Metadata'!I$1,'2. Metadata'!I$4, IF(B1934='2. Metadata'!J$1,'2. Metadata'!J$4, IF(B1934='2. Metadata'!K$1,'2. Metadata'!K$4, IF(B1934='2. Metadata'!L$1,'2. Metadata'!L$4, IF(B1934='2. Metadata'!M$1,'2. Metadata'!M$6, IF(B1934='2. Metadata'!N$1,'2. Metadata'!N$6))))))))))))))</f>
        <v>-115.97499999999999</v>
      </c>
      <c r="E1934" s="15" t="s">
        <v>178</v>
      </c>
      <c r="F1934" s="132">
        <v>15.342000000000001</v>
      </c>
      <c r="G1934" s="12" t="str">
        <f>IF(ISBLANK(F1934)=TRUE," ",'2. Metadata'!B$14)</f>
        <v>degrees Celsius</v>
      </c>
      <c r="H1934" s="16" t="s">
        <v>178</v>
      </c>
      <c r="I1934" s="17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</row>
    <row r="1935" spans="1:19" ht="15" x14ac:dyDescent="0.2">
      <c r="A1935" s="130">
        <v>39683.666666666664</v>
      </c>
      <c r="B1935" s="9" t="s">
        <v>239</v>
      </c>
      <c r="C1935" s="4">
        <f>IF(ISBLANK(B1935)=TRUE," ", IF(B1935='2. Metadata'!B$1,'2. Metadata'!B$5, IF(B1935='2. Metadata'!C$1,'2. Metadata'!#REF!,IF(B1935='2. Metadata'!D$1,'2. Metadata'!#REF!, IF(B1935='2. Metadata'!E$1,'2. Metadata'!#REF!,IF( B1935='2. Metadata'!F$1,'2. Metadata'!#REF!,IF(B1935='2. Metadata'!G$1,'2. Metadata'!#REF!,IF(B1935='2. Metadata'!H$1,'2. Metadata'!#REF!, IF(B1935='2. Metadata'!I$1,'2. Metadata'!#REF!, IF(B1935='2. Metadata'!J$1,'2. Metadata'!#REF!, IF(B1935='2. Metadata'!K$1,'2. Metadata'!C$3, IF(B1935='2. Metadata'!L$1,'2. Metadata'!D$3, IF(B1935='2. Metadata'!M$1,'2. Metadata'!M$5, IF(B1935='2. Metadata'!N$1,'2. Metadata'!N$5))))))))))))))</f>
        <v>49.690002</v>
      </c>
      <c r="D1935" s="10">
        <f>IF(ISBLANK(B1935)=TRUE," ", IF(B1935='2. Metadata'!B$1,'2. Metadata'!B$6, IF(B1935='2. Metadata'!C$1,'2. Metadata'!C$4,IF(B1935='2. Metadata'!D$1,'2. Metadata'!D$4, IF(B1935='2. Metadata'!E$1,'2. Metadata'!E$4,IF( B1935='2. Metadata'!F$1,'2. Metadata'!F$4,IF(B1935='2. Metadata'!G$1,'2. Metadata'!G$4,IF(B1935='2. Metadata'!H$1,'2. Metadata'!H$4, IF(B1935='2. Metadata'!I$1,'2. Metadata'!I$4, IF(B1935='2. Metadata'!J$1,'2. Metadata'!J$4, IF(B1935='2. Metadata'!K$1,'2. Metadata'!K$4, IF(B1935='2. Metadata'!L$1,'2. Metadata'!L$4, IF(B1935='2. Metadata'!M$1,'2. Metadata'!M$6, IF(B1935='2. Metadata'!N$1,'2. Metadata'!N$6))))))))))))))</f>
        <v>-115.97499999999999</v>
      </c>
      <c r="E1935" s="15" t="s">
        <v>178</v>
      </c>
      <c r="F1935" s="132">
        <v>15.532999999999999</v>
      </c>
      <c r="G1935" s="12" t="str">
        <f>IF(ISBLANK(F1935)=TRUE," ",'2. Metadata'!B$14)</f>
        <v>degrees Celsius</v>
      </c>
      <c r="H1935" s="16" t="s">
        <v>178</v>
      </c>
      <c r="I1935" s="17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</row>
    <row r="1936" spans="1:19" ht="15" x14ac:dyDescent="0.2">
      <c r="A1936" s="130">
        <v>39683.677083333336</v>
      </c>
      <c r="B1936" s="9" t="s">
        <v>239</v>
      </c>
      <c r="C1936" s="4">
        <f>IF(ISBLANK(B1936)=TRUE," ", IF(B1936='2. Metadata'!B$1,'2. Metadata'!B$5, IF(B1936='2. Metadata'!C$1,'2. Metadata'!#REF!,IF(B1936='2. Metadata'!D$1,'2. Metadata'!#REF!, IF(B1936='2. Metadata'!E$1,'2. Metadata'!#REF!,IF( B1936='2. Metadata'!F$1,'2. Metadata'!#REF!,IF(B1936='2. Metadata'!G$1,'2. Metadata'!#REF!,IF(B1936='2. Metadata'!H$1,'2. Metadata'!#REF!, IF(B1936='2. Metadata'!I$1,'2. Metadata'!#REF!, IF(B1936='2. Metadata'!J$1,'2. Metadata'!#REF!, IF(B1936='2. Metadata'!K$1,'2. Metadata'!C$3, IF(B1936='2. Metadata'!L$1,'2. Metadata'!D$3, IF(B1936='2. Metadata'!M$1,'2. Metadata'!M$5, IF(B1936='2. Metadata'!N$1,'2. Metadata'!N$5))))))))))))))</f>
        <v>49.690002</v>
      </c>
      <c r="D1936" s="10">
        <f>IF(ISBLANK(B1936)=TRUE," ", IF(B1936='2. Metadata'!B$1,'2. Metadata'!B$6, IF(B1936='2. Metadata'!C$1,'2. Metadata'!C$4,IF(B1936='2. Metadata'!D$1,'2. Metadata'!D$4, IF(B1936='2. Metadata'!E$1,'2. Metadata'!E$4,IF( B1936='2. Metadata'!F$1,'2. Metadata'!F$4,IF(B1936='2. Metadata'!G$1,'2. Metadata'!G$4,IF(B1936='2. Metadata'!H$1,'2. Metadata'!H$4, IF(B1936='2. Metadata'!I$1,'2. Metadata'!I$4, IF(B1936='2. Metadata'!J$1,'2. Metadata'!J$4, IF(B1936='2. Metadata'!K$1,'2. Metadata'!K$4, IF(B1936='2. Metadata'!L$1,'2. Metadata'!L$4, IF(B1936='2. Metadata'!M$1,'2. Metadata'!M$6, IF(B1936='2. Metadata'!N$1,'2. Metadata'!N$6))))))))))))))</f>
        <v>-115.97499999999999</v>
      </c>
      <c r="E1936" s="15" t="s">
        <v>178</v>
      </c>
      <c r="F1936" s="132">
        <v>15.772</v>
      </c>
      <c r="G1936" s="12" t="str">
        <f>IF(ISBLANK(F1936)=TRUE," ",'2. Metadata'!B$14)</f>
        <v>degrees Celsius</v>
      </c>
      <c r="H1936" s="16" t="s">
        <v>178</v>
      </c>
      <c r="I1936" s="17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</row>
    <row r="1937" spans="1:19" ht="15" x14ac:dyDescent="0.2">
      <c r="A1937" s="130">
        <v>39683.6875</v>
      </c>
      <c r="B1937" s="9" t="s">
        <v>239</v>
      </c>
      <c r="C1937" s="4">
        <f>IF(ISBLANK(B1937)=TRUE," ", IF(B1937='2. Metadata'!B$1,'2. Metadata'!B$5, IF(B1937='2. Metadata'!C$1,'2. Metadata'!#REF!,IF(B1937='2. Metadata'!D$1,'2. Metadata'!#REF!, IF(B1937='2. Metadata'!E$1,'2. Metadata'!#REF!,IF( B1937='2. Metadata'!F$1,'2. Metadata'!#REF!,IF(B1937='2. Metadata'!G$1,'2. Metadata'!#REF!,IF(B1937='2. Metadata'!H$1,'2. Metadata'!#REF!, IF(B1937='2. Metadata'!I$1,'2. Metadata'!#REF!, IF(B1937='2. Metadata'!J$1,'2. Metadata'!#REF!, IF(B1937='2. Metadata'!K$1,'2. Metadata'!C$3, IF(B1937='2. Metadata'!L$1,'2. Metadata'!D$3, IF(B1937='2. Metadata'!M$1,'2. Metadata'!M$5, IF(B1937='2. Metadata'!N$1,'2. Metadata'!N$5))))))))))))))</f>
        <v>49.690002</v>
      </c>
      <c r="D1937" s="10">
        <f>IF(ISBLANK(B1937)=TRUE," ", IF(B1937='2. Metadata'!B$1,'2. Metadata'!B$6, IF(B1937='2. Metadata'!C$1,'2. Metadata'!C$4,IF(B1937='2. Metadata'!D$1,'2. Metadata'!D$4, IF(B1937='2. Metadata'!E$1,'2. Metadata'!E$4,IF( B1937='2. Metadata'!F$1,'2. Metadata'!F$4,IF(B1937='2. Metadata'!G$1,'2. Metadata'!G$4,IF(B1937='2. Metadata'!H$1,'2. Metadata'!H$4, IF(B1937='2. Metadata'!I$1,'2. Metadata'!I$4, IF(B1937='2. Metadata'!J$1,'2. Metadata'!J$4, IF(B1937='2. Metadata'!K$1,'2. Metadata'!K$4, IF(B1937='2. Metadata'!L$1,'2. Metadata'!L$4, IF(B1937='2. Metadata'!M$1,'2. Metadata'!M$6, IF(B1937='2. Metadata'!N$1,'2. Metadata'!N$6))))))))))))))</f>
        <v>-115.97499999999999</v>
      </c>
      <c r="E1937" s="15" t="s">
        <v>178</v>
      </c>
      <c r="F1937" s="132">
        <v>15.986000000000001</v>
      </c>
      <c r="G1937" s="12" t="str">
        <f>IF(ISBLANK(F1937)=TRUE," ",'2. Metadata'!B$14)</f>
        <v>degrees Celsius</v>
      </c>
      <c r="H1937" s="16" t="s">
        <v>178</v>
      </c>
      <c r="I1937" s="17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</row>
    <row r="1938" spans="1:19" ht="15" x14ac:dyDescent="0.2">
      <c r="A1938" s="130">
        <v>39683.697916666664</v>
      </c>
      <c r="B1938" s="9" t="s">
        <v>239</v>
      </c>
      <c r="C1938" s="4">
        <f>IF(ISBLANK(B1938)=TRUE," ", IF(B1938='2. Metadata'!B$1,'2. Metadata'!B$5, IF(B1938='2. Metadata'!C$1,'2. Metadata'!#REF!,IF(B1938='2. Metadata'!D$1,'2. Metadata'!#REF!, IF(B1938='2. Metadata'!E$1,'2. Metadata'!#REF!,IF( B1938='2. Metadata'!F$1,'2. Metadata'!#REF!,IF(B1938='2. Metadata'!G$1,'2. Metadata'!#REF!,IF(B1938='2. Metadata'!H$1,'2. Metadata'!#REF!, IF(B1938='2. Metadata'!I$1,'2. Metadata'!#REF!, IF(B1938='2. Metadata'!J$1,'2. Metadata'!#REF!, IF(B1938='2. Metadata'!K$1,'2. Metadata'!C$3, IF(B1938='2. Metadata'!L$1,'2. Metadata'!D$3, IF(B1938='2. Metadata'!M$1,'2. Metadata'!M$5, IF(B1938='2. Metadata'!N$1,'2. Metadata'!N$5))))))))))))))</f>
        <v>49.690002</v>
      </c>
      <c r="D1938" s="10">
        <f>IF(ISBLANK(B1938)=TRUE," ", IF(B1938='2. Metadata'!B$1,'2. Metadata'!B$6, IF(B1938='2. Metadata'!C$1,'2. Metadata'!C$4,IF(B1938='2. Metadata'!D$1,'2. Metadata'!D$4, IF(B1938='2. Metadata'!E$1,'2. Metadata'!E$4,IF( B1938='2. Metadata'!F$1,'2. Metadata'!F$4,IF(B1938='2. Metadata'!G$1,'2. Metadata'!G$4,IF(B1938='2. Metadata'!H$1,'2. Metadata'!H$4, IF(B1938='2. Metadata'!I$1,'2. Metadata'!I$4, IF(B1938='2. Metadata'!J$1,'2. Metadata'!J$4, IF(B1938='2. Metadata'!K$1,'2. Metadata'!K$4, IF(B1938='2. Metadata'!L$1,'2. Metadata'!L$4, IF(B1938='2. Metadata'!M$1,'2. Metadata'!M$6, IF(B1938='2. Metadata'!N$1,'2. Metadata'!N$6))))))))))))))</f>
        <v>-115.97499999999999</v>
      </c>
      <c r="E1938" s="15" t="s">
        <v>178</v>
      </c>
      <c r="F1938" s="132">
        <v>16.271999999999998</v>
      </c>
      <c r="G1938" s="12" t="str">
        <f>IF(ISBLANK(F1938)=TRUE," ",'2. Metadata'!B$14)</f>
        <v>degrees Celsius</v>
      </c>
      <c r="H1938" s="16" t="s">
        <v>178</v>
      </c>
      <c r="I1938" s="17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</row>
    <row r="1939" spans="1:19" ht="15" x14ac:dyDescent="0.2">
      <c r="A1939" s="130">
        <v>39683.708333333336</v>
      </c>
      <c r="B1939" s="9" t="s">
        <v>239</v>
      </c>
      <c r="C1939" s="4">
        <f>IF(ISBLANK(B1939)=TRUE," ", IF(B1939='2. Metadata'!B$1,'2. Metadata'!B$5, IF(B1939='2. Metadata'!C$1,'2. Metadata'!#REF!,IF(B1939='2. Metadata'!D$1,'2. Metadata'!#REF!, IF(B1939='2. Metadata'!E$1,'2. Metadata'!#REF!,IF( B1939='2. Metadata'!F$1,'2. Metadata'!#REF!,IF(B1939='2. Metadata'!G$1,'2. Metadata'!#REF!,IF(B1939='2. Metadata'!H$1,'2. Metadata'!#REF!, IF(B1939='2. Metadata'!I$1,'2. Metadata'!#REF!, IF(B1939='2. Metadata'!J$1,'2. Metadata'!#REF!, IF(B1939='2. Metadata'!K$1,'2. Metadata'!C$3, IF(B1939='2. Metadata'!L$1,'2. Metadata'!D$3, IF(B1939='2. Metadata'!M$1,'2. Metadata'!M$5, IF(B1939='2. Metadata'!N$1,'2. Metadata'!N$5))))))))))))))</f>
        <v>49.690002</v>
      </c>
      <c r="D1939" s="10">
        <f>IF(ISBLANK(B1939)=TRUE," ", IF(B1939='2. Metadata'!B$1,'2. Metadata'!B$6, IF(B1939='2. Metadata'!C$1,'2. Metadata'!C$4,IF(B1939='2. Metadata'!D$1,'2. Metadata'!D$4, IF(B1939='2. Metadata'!E$1,'2. Metadata'!E$4,IF( B1939='2. Metadata'!F$1,'2. Metadata'!F$4,IF(B1939='2. Metadata'!G$1,'2. Metadata'!G$4,IF(B1939='2. Metadata'!H$1,'2. Metadata'!H$4, IF(B1939='2. Metadata'!I$1,'2. Metadata'!I$4, IF(B1939='2. Metadata'!J$1,'2. Metadata'!J$4, IF(B1939='2. Metadata'!K$1,'2. Metadata'!K$4, IF(B1939='2. Metadata'!L$1,'2. Metadata'!L$4, IF(B1939='2. Metadata'!M$1,'2. Metadata'!M$6, IF(B1939='2. Metadata'!N$1,'2. Metadata'!N$6))))))))))))))</f>
        <v>-115.97499999999999</v>
      </c>
      <c r="E1939" s="15" t="s">
        <v>178</v>
      </c>
      <c r="F1939" s="132">
        <v>16.486999999999998</v>
      </c>
      <c r="G1939" s="12" t="str">
        <f>IF(ISBLANK(F1939)=TRUE," ",'2. Metadata'!B$14)</f>
        <v>degrees Celsius</v>
      </c>
      <c r="H1939" s="16" t="s">
        <v>178</v>
      </c>
      <c r="I1939" s="17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</row>
    <row r="1940" spans="1:19" ht="15" x14ac:dyDescent="0.2">
      <c r="A1940" s="130">
        <v>39683.71875</v>
      </c>
      <c r="B1940" s="9" t="s">
        <v>239</v>
      </c>
      <c r="C1940" s="4">
        <f>IF(ISBLANK(B1940)=TRUE," ", IF(B1940='2. Metadata'!B$1,'2. Metadata'!B$5, IF(B1940='2. Metadata'!C$1,'2. Metadata'!#REF!,IF(B1940='2. Metadata'!D$1,'2. Metadata'!#REF!, IF(B1940='2. Metadata'!E$1,'2. Metadata'!#REF!,IF( B1940='2. Metadata'!F$1,'2. Metadata'!#REF!,IF(B1940='2. Metadata'!G$1,'2. Metadata'!#REF!,IF(B1940='2. Metadata'!H$1,'2. Metadata'!#REF!, IF(B1940='2. Metadata'!I$1,'2. Metadata'!#REF!, IF(B1940='2. Metadata'!J$1,'2. Metadata'!#REF!, IF(B1940='2. Metadata'!K$1,'2. Metadata'!C$3, IF(B1940='2. Metadata'!L$1,'2. Metadata'!D$3, IF(B1940='2. Metadata'!M$1,'2. Metadata'!M$5, IF(B1940='2. Metadata'!N$1,'2. Metadata'!N$5))))))))))))))</f>
        <v>49.690002</v>
      </c>
      <c r="D1940" s="10">
        <f>IF(ISBLANK(B1940)=TRUE," ", IF(B1940='2. Metadata'!B$1,'2. Metadata'!B$6, IF(B1940='2. Metadata'!C$1,'2. Metadata'!C$4,IF(B1940='2. Metadata'!D$1,'2. Metadata'!D$4, IF(B1940='2. Metadata'!E$1,'2. Metadata'!E$4,IF( B1940='2. Metadata'!F$1,'2. Metadata'!F$4,IF(B1940='2. Metadata'!G$1,'2. Metadata'!G$4,IF(B1940='2. Metadata'!H$1,'2. Metadata'!H$4, IF(B1940='2. Metadata'!I$1,'2. Metadata'!I$4, IF(B1940='2. Metadata'!J$1,'2. Metadata'!J$4, IF(B1940='2. Metadata'!K$1,'2. Metadata'!K$4, IF(B1940='2. Metadata'!L$1,'2. Metadata'!L$4, IF(B1940='2. Metadata'!M$1,'2. Metadata'!M$6, IF(B1940='2. Metadata'!N$1,'2. Metadata'!N$6))))))))))))))</f>
        <v>-115.97499999999999</v>
      </c>
      <c r="E1940" s="15" t="s">
        <v>178</v>
      </c>
      <c r="F1940" s="132">
        <v>16.677</v>
      </c>
      <c r="G1940" s="12" t="str">
        <f>IF(ISBLANK(F1940)=TRUE," ",'2. Metadata'!B$14)</f>
        <v>degrees Celsius</v>
      </c>
      <c r="H1940" s="16" t="s">
        <v>178</v>
      </c>
      <c r="I1940" s="17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</row>
    <row r="1941" spans="1:19" ht="15" x14ac:dyDescent="0.2">
      <c r="A1941" s="130">
        <v>39683.729166666664</v>
      </c>
      <c r="B1941" s="9" t="s">
        <v>239</v>
      </c>
      <c r="C1941" s="4">
        <f>IF(ISBLANK(B1941)=TRUE," ", IF(B1941='2. Metadata'!B$1,'2. Metadata'!B$5, IF(B1941='2. Metadata'!C$1,'2. Metadata'!#REF!,IF(B1941='2. Metadata'!D$1,'2. Metadata'!#REF!, IF(B1941='2. Metadata'!E$1,'2. Metadata'!#REF!,IF( B1941='2. Metadata'!F$1,'2. Metadata'!#REF!,IF(B1941='2. Metadata'!G$1,'2. Metadata'!#REF!,IF(B1941='2. Metadata'!H$1,'2. Metadata'!#REF!, IF(B1941='2. Metadata'!I$1,'2. Metadata'!#REF!, IF(B1941='2. Metadata'!J$1,'2. Metadata'!#REF!, IF(B1941='2. Metadata'!K$1,'2. Metadata'!C$3, IF(B1941='2. Metadata'!L$1,'2. Metadata'!D$3, IF(B1941='2. Metadata'!M$1,'2. Metadata'!M$5, IF(B1941='2. Metadata'!N$1,'2. Metadata'!N$5))))))))))))))</f>
        <v>49.690002</v>
      </c>
      <c r="D1941" s="10">
        <f>IF(ISBLANK(B1941)=TRUE," ", IF(B1941='2. Metadata'!B$1,'2. Metadata'!B$6, IF(B1941='2. Metadata'!C$1,'2. Metadata'!C$4,IF(B1941='2. Metadata'!D$1,'2. Metadata'!D$4, IF(B1941='2. Metadata'!E$1,'2. Metadata'!E$4,IF( B1941='2. Metadata'!F$1,'2. Metadata'!F$4,IF(B1941='2. Metadata'!G$1,'2. Metadata'!G$4,IF(B1941='2. Metadata'!H$1,'2. Metadata'!H$4, IF(B1941='2. Metadata'!I$1,'2. Metadata'!I$4, IF(B1941='2. Metadata'!J$1,'2. Metadata'!J$4, IF(B1941='2. Metadata'!K$1,'2. Metadata'!K$4, IF(B1941='2. Metadata'!L$1,'2. Metadata'!L$4, IF(B1941='2. Metadata'!M$1,'2. Metadata'!M$6, IF(B1941='2. Metadata'!N$1,'2. Metadata'!N$6))))))))))))))</f>
        <v>-115.97499999999999</v>
      </c>
      <c r="E1941" s="15" t="s">
        <v>178</v>
      </c>
      <c r="F1941" s="132">
        <v>16.82</v>
      </c>
      <c r="G1941" s="12" t="str">
        <f>IF(ISBLANK(F1941)=TRUE," ",'2. Metadata'!B$14)</f>
        <v>degrees Celsius</v>
      </c>
      <c r="H1941" s="16" t="s">
        <v>178</v>
      </c>
      <c r="I1941" s="17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</row>
    <row r="1942" spans="1:19" ht="15" x14ac:dyDescent="0.2">
      <c r="A1942" s="130">
        <v>39683.739583333336</v>
      </c>
      <c r="B1942" s="9" t="s">
        <v>239</v>
      </c>
      <c r="C1942" s="4">
        <f>IF(ISBLANK(B1942)=TRUE," ", IF(B1942='2. Metadata'!B$1,'2. Metadata'!B$5, IF(B1942='2. Metadata'!C$1,'2. Metadata'!#REF!,IF(B1942='2. Metadata'!D$1,'2. Metadata'!#REF!, IF(B1942='2. Metadata'!E$1,'2. Metadata'!#REF!,IF( B1942='2. Metadata'!F$1,'2. Metadata'!#REF!,IF(B1942='2. Metadata'!G$1,'2. Metadata'!#REF!,IF(B1942='2. Metadata'!H$1,'2. Metadata'!#REF!, IF(B1942='2. Metadata'!I$1,'2. Metadata'!#REF!, IF(B1942='2. Metadata'!J$1,'2. Metadata'!#REF!, IF(B1942='2. Metadata'!K$1,'2. Metadata'!C$3, IF(B1942='2. Metadata'!L$1,'2. Metadata'!D$3, IF(B1942='2. Metadata'!M$1,'2. Metadata'!M$5, IF(B1942='2. Metadata'!N$1,'2. Metadata'!N$5))))))))))))))</f>
        <v>49.690002</v>
      </c>
      <c r="D1942" s="10">
        <f>IF(ISBLANK(B1942)=TRUE," ", IF(B1942='2. Metadata'!B$1,'2. Metadata'!B$6, IF(B1942='2. Metadata'!C$1,'2. Metadata'!C$4,IF(B1942='2. Metadata'!D$1,'2. Metadata'!D$4, IF(B1942='2. Metadata'!E$1,'2. Metadata'!E$4,IF( B1942='2. Metadata'!F$1,'2. Metadata'!F$4,IF(B1942='2. Metadata'!G$1,'2. Metadata'!G$4,IF(B1942='2. Metadata'!H$1,'2. Metadata'!H$4, IF(B1942='2. Metadata'!I$1,'2. Metadata'!I$4, IF(B1942='2. Metadata'!J$1,'2. Metadata'!J$4, IF(B1942='2. Metadata'!K$1,'2. Metadata'!K$4, IF(B1942='2. Metadata'!L$1,'2. Metadata'!L$4, IF(B1942='2. Metadata'!M$1,'2. Metadata'!M$6, IF(B1942='2. Metadata'!N$1,'2. Metadata'!N$6))))))))))))))</f>
        <v>-115.97499999999999</v>
      </c>
      <c r="E1942" s="15" t="s">
        <v>178</v>
      </c>
      <c r="F1942" s="132">
        <v>17.010999999999999</v>
      </c>
      <c r="G1942" s="12" t="str">
        <f>IF(ISBLANK(F1942)=TRUE," ",'2. Metadata'!B$14)</f>
        <v>degrees Celsius</v>
      </c>
      <c r="H1942" s="16" t="s">
        <v>178</v>
      </c>
      <c r="I1942" s="17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</row>
    <row r="1943" spans="1:19" ht="15" x14ac:dyDescent="0.2">
      <c r="A1943" s="130">
        <v>39683.75</v>
      </c>
      <c r="B1943" s="9" t="s">
        <v>239</v>
      </c>
      <c r="C1943" s="4">
        <f>IF(ISBLANK(B1943)=TRUE," ", IF(B1943='2. Metadata'!B$1,'2. Metadata'!B$5, IF(B1943='2. Metadata'!C$1,'2. Metadata'!#REF!,IF(B1943='2. Metadata'!D$1,'2. Metadata'!#REF!, IF(B1943='2. Metadata'!E$1,'2. Metadata'!#REF!,IF( B1943='2. Metadata'!F$1,'2. Metadata'!#REF!,IF(B1943='2. Metadata'!G$1,'2. Metadata'!#REF!,IF(B1943='2. Metadata'!H$1,'2. Metadata'!#REF!, IF(B1943='2. Metadata'!I$1,'2. Metadata'!#REF!, IF(B1943='2. Metadata'!J$1,'2. Metadata'!#REF!, IF(B1943='2. Metadata'!K$1,'2. Metadata'!C$3, IF(B1943='2. Metadata'!L$1,'2. Metadata'!D$3, IF(B1943='2. Metadata'!M$1,'2. Metadata'!M$5, IF(B1943='2. Metadata'!N$1,'2. Metadata'!N$5))))))))))))))</f>
        <v>49.690002</v>
      </c>
      <c r="D1943" s="10">
        <f>IF(ISBLANK(B1943)=TRUE," ", IF(B1943='2. Metadata'!B$1,'2. Metadata'!B$6, IF(B1943='2. Metadata'!C$1,'2. Metadata'!C$4,IF(B1943='2. Metadata'!D$1,'2. Metadata'!D$4, IF(B1943='2. Metadata'!E$1,'2. Metadata'!E$4,IF( B1943='2. Metadata'!F$1,'2. Metadata'!F$4,IF(B1943='2. Metadata'!G$1,'2. Metadata'!G$4,IF(B1943='2. Metadata'!H$1,'2. Metadata'!H$4, IF(B1943='2. Metadata'!I$1,'2. Metadata'!I$4, IF(B1943='2. Metadata'!J$1,'2. Metadata'!J$4, IF(B1943='2. Metadata'!K$1,'2. Metadata'!K$4, IF(B1943='2. Metadata'!L$1,'2. Metadata'!L$4, IF(B1943='2. Metadata'!M$1,'2. Metadata'!M$6, IF(B1943='2. Metadata'!N$1,'2. Metadata'!N$6))))))))))))))</f>
        <v>-115.97499999999999</v>
      </c>
      <c r="E1943" s="15" t="s">
        <v>178</v>
      </c>
      <c r="F1943" s="132">
        <v>17.152999999999999</v>
      </c>
      <c r="G1943" s="12" t="str">
        <f>IF(ISBLANK(F1943)=TRUE," ",'2. Metadata'!B$14)</f>
        <v>degrees Celsius</v>
      </c>
      <c r="H1943" s="16" t="s">
        <v>178</v>
      </c>
      <c r="I1943" s="17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</row>
    <row r="1944" spans="1:19" ht="15" x14ac:dyDescent="0.2">
      <c r="A1944" s="130">
        <v>39683.760416666664</v>
      </c>
      <c r="B1944" s="9" t="s">
        <v>239</v>
      </c>
      <c r="C1944" s="4">
        <f>IF(ISBLANK(B1944)=TRUE," ", IF(B1944='2. Metadata'!B$1,'2. Metadata'!B$5, IF(B1944='2. Metadata'!C$1,'2. Metadata'!#REF!,IF(B1944='2. Metadata'!D$1,'2. Metadata'!#REF!, IF(B1944='2. Metadata'!E$1,'2. Metadata'!#REF!,IF( B1944='2. Metadata'!F$1,'2. Metadata'!#REF!,IF(B1944='2. Metadata'!G$1,'2. Metadata'!#REF!,IF(B1944='2. Metadata'!H$1,'2. Metadata'!#REF!, IF(B1944='2. Metadata'!I$1,'2. Metadata'!#REF!, IF(B1944='2. Metadata'!J$1,'2. Metadata'!#REF!, IF(B1944='2. Metadata'!K$1,'2. Metadata'!C$3, IF(B1944='2. Metadata'!L$1,'2. Metadata'!D$3, IF(B1944='2. Metadata'!M$1,'2. Metadata'!M$5, IF(B1944='2. Metadata'!N$1,'2. Metadata'!N$5))))))))))))))</f>
        <v>49.690002</v>
      </c>
      <c r="D1944" s="10">
        <f>IF(ISBLANK(B1944)=TRUE," ", IF(B1944='2. Metadata'!B$1,'2. Metadata'!B$6, IF(B1944='2. Metadata'!C$1,'2. Metadata'!C$4,IF(B1944='2. Metadata'!D$1,'2. Metadata'!D$4, IF(B1944='2. Metadata'!E$1,'2. Metadata'!E$4,IF( B1944='2. Metadata'!F$1,'2. Metadata'!F$4,IF(B1944='2. Metadata'!G$1,'2. Metadata'!G$4,IF(B1944='2. Metadata'!H$1,'2. Metadata'!H$4, IF(B1944='2. Metadata'!I$1,'2. Metadata'!I$4, IF(B1944='2. Metadata'!J$1,'2. Metadata'!J$4, IF(B1944='2. Metadata'!K$1,'2. Metadata'!K$4, IF(B1944='2. Metadata'!L$1,'2. Metadata'!L$4, IF(B1944='2. Metadata'!M$1,'2. Metadata'!M$6, IF(B1944='2. Metadata'!N$1,'2. Metadata'!N$6))))))))))))))</f>
        <v>-115.97499999999999</v>
      </c>
      <c r="E1944" s="15" t="s">
        <v>178</v>
      </c>
      <c r="F1944" s="132">
        <v>17.248999999999999</v>
      </c>
      <c r="G1944" s="12" t="str">
        <f>IF(ISBLANK(F1944)=TRUE," ",'2. Metadata'!B$14)</f>
        <v>degrees Celsius</v>
      </c>
      <c r="H1944" s="16" t="s">
        <v>178</v>
      </c>
      <c r="I1944" s="17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</row>
    <row r="1945" spans="1:19" ht="15" x14ac:dyDescent="0.2">
      <c r="A1945" s="130">
        <v>39683.770833333336</v>
      </c>
      <c r="B1945" s="9" t="s">
        <v>239</v>
      </c>
      <c r="C1945" s="4">
        <f>IF(ISBLANK(B1945)=TRUE," ", IF(B1945='2. Metadata'!B$1,'2. Metadata'!B$5, IF(B1945='2. Metadata'!C$1,'2. Metadata'!#REF!,IF(B1945='2. Metadata'!D$1,'2. Metadata'!#REF!, IF(B1945='2. Metadata'!E$1,'2. Metadata'!#REF!,IF( B1945='2. Metadata'!F$1,'2. Metadata'!#REF!,IF(B1945='2. Metadata'!G$1,'2. Metadata'!#REF!,IF(B1945='2. Metadata'!H$1,'2. Metadata'!#REF!, IF(B1945='2. Metadata'!I$1,'2. Metadata'!#REF!, IF(B1945='2. Metadata'!J$1,'2. Metadata'!#REF!, IF(B1945='2. Metadata'!K$1,'2. Metadata'!C$3, IF(B1945='2. Metadata'!L$1,'2. Metadata'!D$3, IF(B1945='2. Metadata'!M$1,'2. Metadata'!M$5, IF(B1945='2. Metadata'!N$1,'2. Metadata'!N$5))))))))))))))</f>
        <v>49.690002</v>
      </c>
      <c r="D1945" s="10">
        <f>IF(ISBLANK(B1945)=TRUE," ", IF(B1945='2. Metadata'!B$1,'2. Metadata'!B$6, IF(B1945='2. Metadata'!C$1,'2. Metadata'!C$4,IF(B1945='2. Metadata'!D$1,'2. Metadata'!D$4, IF(B1945='2. Metadata'!E$1,'2. Metadata'!E$4,IF( B1945='2. Metadata'!F$1,'2. Metadata'!F$4,IF(B1945='2. Metadata'!G$1,'2. Metadata'!G$4,IF(B1945='2. Metadata'!H$1,'2. Metadata'!H$4, IF(B1945='2. Metadata'!I$1,'2. Metadata'!I$4, IF(B1945='2. Metadata'!J$1,'2. Metadata'!J$4, IF(B1945='2. Metadata'!K$1,'2. Metadata'!K$4, IF(B1945='2. Metadata'!L$1,'2. Metadata'!L$4, IF(B1945='2. Metadata'!M$1,'2. Metadata'!M$6, IF(B1945='2. Metadata'!N$1,'2. Metadata'!N$6))))))))))))))</f>
        <v>-115.97499999999999</v>
      </c>
      <c r="E1945" s="15" t="s">
        <v>178</v>
      </c>
      <c r="F1945" s="132">
        <v>17.367999999999999</v>
      </c>
      <c r="G1945" s="12" t="str">
        <f>IF(ISBLANK(F1945)=TRUE," ",'2. Metadata'!B$14)</f>
        <v>degrees Celsius</v>
      </c>
      <c r="H1945" s="16" t="s">
        <v>178</v>
      </c>
      <c r="I1945" s="17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</row>
    <row r="1946" spans="1:19" ht="15" x14ac:dyDescent="0.2">
      <c r="A1946" s="130">
        <v>39683.78125</v>
      </c>
      <c r="B1946" s="9" t="s">
        <v>239</v>
      </c>
      <c r="C1946" s="4">
        <f>IF(ISBLANK(B1946)=TRUE," ", IF(B1946='2. Metadata'!B$1,'2. Metadata'!B$5, IF(B1946='2. Metadata'!C$1,'2. Metadata'!#REF!,IF(B1946='2. Metadata'!D$1,'2. Metadata'!#REF!, IF(B1946='2. Metadata'!E$1,'2. Metadata'!#REF!,IF( B1946='2. Metadata'!F$1,'2. Metadata'!#REF!,IF(B1946='2. Metadata'!G$1,'2. Metadata'!#REF!,IF(B1946='2. Metadata'!H$1,'2. Metadata'!#REF!, IF(B1946='2. Metadata'!I$1,'2. Metadata'!#REF!, IF(B1946='2. Metadata'!J$1,'2. Metadata'!#REF!, IF(B1946='2. Metadata'!K$1,'2. Metadata'!C$3, IF(B1946='2. Metadata'!L$1,'2. Metadata'!D$3, IF(B1946='2. Metadata'!M$1,'2. Metadata'!M$5, IF(B1946='2. Metadata'!N$1,'2. Metadata'!N$5))))))))))))))</f>
        <v>49.690002</v>
      </c>
      <c r="D1946" s="10">
        <f>IF(ISBLANK(B1946)=TRUE," ", IF(B1946='2. Metadata'!B$1,'2. Metadata'!B$6, IF(B1946='2. Metadata'!C$1,'2. Metadata'!C$4,IF(B1946='2. Metadata'!D$1,'2. Metadata'!D$4, IF(B1946='2. Metadata'!E$1,'2. Metadata'!E$4,IF( B1946='2. Metadata'!F$1,'2. Metadata'!F$4,IF(B1946='2. Metadata'!G$1,'2. Metadata'!G$4,IF(B1946='2. Metadata'!H$1,'2. Metadata'!H$4, IF(B1946='2. Metadata'!I$1,'2. Metadata'!I$4, IF(B1946='2. Metadata'!J$1,'2. Metadata'!J$4, IF(B1946='2. Metadata'!K$1,'2. Metadata'!K$4, IF(B1946='2. Metadata'!L$1,'2. Metadata'!L$4, IF(B1946='2. Metadata'!M$1,'2. Metadata'!M$6, IF(B1946='2. Metadata'!N$1,'2. Metadata'!N$6))))))))))))))</f>
        <v>-115.97499999999999</v>
      </c>
      <c r="E1946" s="15" t="s">
        <v>178</v>
      </c>
      <c r="F1946" s="132">
        <v>17.439</v>
      </c>
      <c r="G1946" s="12" t="str">
        <f>IF(ISBLANK(F1946)=TRUE," ",'2. Metadata'!B$14)</f>
        <v>degrees Celsius</v>
      </c>
      <c r="H1946" s="16" t="s">
        <v>178</v>
      </c>
      <c r="I1946" s="17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</row>
    <row r="1947" spans="1:19" ht="15" x14ac:dyDescent="0.2">
      <c r="A1947" s="130">
        <v>39683.791666666664</v>
      </c>
      <c r="B1947" s="9" t="s">
        <v>239</v>
      </c>
      <c r="C1947" s="4">
        <f>IF(ISBLANK(B1947)=TRUE," ", IF(B1947='2. Metadata'!B$1,'2. Metadata'!B$5, IF(B1947='2. Metadata'!C$1,'2. Metadata'!#REF!,IF(B1947='2. Metadata'!D$1,'2. Metadata'!#REF!, IF(B1947='2. Metadata'!E$1,'2. Metadata'!#REF!,IF( B1947='2. Metadata'!F$1,'2. Metadata'!#REF!,IF(B1947='2. Metadata'!G$1,'2. Metadata'!#REF!,IF(B1947='2. Metadata'!H$1,'2. Metadata'!#REF!, IF(B1947='2. Metadata'!I$1,'2. Metadata'!#REF!, IF(B1947='2. Metadata'!J$1,'2. Metadata'!#REF!, IF(B1947='2. Metadata'!K$1,'2. Metadata'!C$3, IF(B1947='2. Metadata'!L$1,'2. Metadata'!D$3, IF(B1947='2. Metadata'!M$1,'2. Metadata'!M$5, IF(B1947='2. Metadata'!N$1,'2. Metadata'!N$5))))))))))))))</f>
        <v>49.690002</v>
      </c>
      <c r="D1947" s="10">
        <f>IF(ISBLANK(B1947)=TRUE," ", IF(B1947='2. Metadata'!B$1,'2. Metadata'!B$6, IF(B1947='2. Metadata'!C$1,'2. Metadata'!C$4,IF(B1947='2. Metadata'!D$1,'2. Metadata'!D$4, IF(B1947='2. Metadata'!E$1,'2. Metadata'!E$4,IF( B1947='2. Metadata'!F$1,'2. Metadata'!F$4,IF(B1947='2. Metadata'!G$1,'2. Metadata'!G$4,IF(B1947='2. Metadata'!H$1,'2. Metadata'!H$4, IF(B1947='2. Metadata'!I$1,'2. Metadata'!I$4, IF(B1947='2. Metadata'!J$1,'2. Metadata'!J$4, IF(B1947='2. Metadata'!K$1,'2. Metadata'!K$4, IF(B1947='2. Metadata'!L$1,'2. Metadata'!L$4, IF(B1947='2. Metadata'!M$1,'2. Metadata'!M$6, IF(B1947='2. Metadata'!N$1,'2. Metadata'!N$6))))))))))))))</f>
        <v>-115.97499999999999</v>
      </c>
      <c r="E1947" s="15" t="s">
        <v>178</v>
      </c>
      <c r="F1947" s="132">
        <v>17.510000000000002</v>
      </c>
      <c r="G1947" s="12" t="str">
        <f>IF(ISBLANK(F1947)=TRUE," ",'2. Metadata'!B$14)</f>
        <v>degrees Celsius</v>
      </c>
      <c r="H1947" s="16" t="s">
        <v>178</v>
      </c>
      <c r="I1947" s="17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</row>
    <row r="1948" spans="1:19" ht="15" x14ac:dyDescent="0.2">
      <c r="A1948" s="130">
        <v>39683.802083333336</v>
      </c>
      <c r="B1948" s="9" t="s">
        <v>239</v>
      </c>
      <c r="C1948" s="4">
        <f>IF(ISBLANK(B1948)=TRUE," ", IF(B1948='2. Metadata'!B$1,'2. Metadata'!B$5, IF(B1948='2. Metadata'!C$1,'2. Metadata'!#REF!,IF(B1948='2. Metadata'!D$1,'2. Metadata'!#REF!, IF(B1948='2. Metadata'!E$1,'2. Metadata'!#REF!,IF( B1948='2. Metadata'!F$1,'2. Metadata'!#REF!,IF(B1948='2. Metadata'!G$1,'2. Metadata'!#REF!,IF(B1948='2. Metadata'!H$1,'2. Metadata'!#REF!, IF(B1948='2. Metadata'!I$1,'2. Metadata'!#REF!, IF(B1948='2. Metadata'!J$1,'2. Metadata'!#REF!, IF(B1948='2. Metadata'!K$1,'2. Metadata'!C$3, IF(B1948='2. Metadata'!L$1,'2. Metadata'!D$3, IF(B1948='2. Metadata'!M$1,'2. Metadata'!M$5, IF(B1948='2. Metadata'!N$1,'2. Metadata'!N$5))))))))))))))</f>
        <v>49.690002</v>
      </c>
      <c r="D1948" s="10">
        <f>IF(ISBLANK(B1948)=TRUE," ", IF(B1948='2. Metadata'!B$1,'2. Metadata'!B$6, IF(B1948='2. Metadata'!C$1,'2. Metadata'!C$4,IF(B1948='2. Metadata'!D$1,'2. Metadata'!D$4, IF(B1948='2. Metadata'!E$1,'2. Metadata'!E$4,IF( B1948='2. Metadata'!F$1,'2. Metadata'!F$4,IF(B1948='2. Metadata'!G$1,'2. Metadata'!G$4,IF(B1948='2. Metadata'!H$1,'2. Metadata'!H$4, IF(B1948='2. Metadata'!I$1,'2. Metadata'!I$4, IF(B1948='2. Metadata'!J$1,'2. Metadata'!J$4, IF(B1948='2. Metadata'!K$1,'2. Metadata'!K$4, IF(B1948='2. Metadata'!L$1,'2. Metadata'!L$4, IF(B1948='2. Metadata'!M$1,'2. Metadata'!M$6, IF(B1948='2. Metadata'!N$1,'2. Metadata'!N$6))))))))))))))</f>
        <v>-115.97499999999999</v>
      </c>
      <c r="E1948" s="15" t="s">
        <v>178</v>
      </c>
      <c r="F1948" s="132">
        <v>17.510000000000002</v>
      </c>
      <c r="G1948" s="12" t="str">
        <f>IF(ISBLANK(F1948)=TRUE," ",'2. Metadata'!B$14)</f>
        <v>degrees Celsius</v>
      </c>
      <c r="H1948" s="16" t="s">
        <v>178</v>
      </c>
      <c r="I1948" s="17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</row>
    <row r="1949" spans="1:19" ht="15" x14ac:dyDescent="0.2">
      <c r="A1949" s="130">
        <v>39683.8125</v>
      </c>
      <c r="B1949" s="9" t="s">
        <v>239</v>
      </c>
      <c r="C1949" s="4">
        <f>IF(ISBLANK(B1949)=TRUE," ", IF(B1949='2. Metadata'!B$1,'2. Metadata'!B$5, IF(B1949='2. Metadata'!C$1,'2. Metadata'!#REF!,IF(B1949='2. Metadata'!D$1,'2. Metadata'!#REF!, IF(B1949='2. Metadata'!E$1,'2. Metadata'!#REF!,IF( B1949='2. Metadata'!F$1,'2. Metadata'!#REF!,IF(B1949='2. Metadata'!G$1,'2. Metadata'!#REF!,IF(B1949='2. Metadata'!H$1,'2. Metadata'!#REF!, IF(B1949='2. Metadata'!I$1,'2. Metadata'!#REF!, IF(B1949='2. Metadata'!J$1,'2. Metadata'!#REF!, IF(B1949='2. Metadata'!K$1,'2. Metadata'!C$3, IF(B1949='2. Metadata'!L$1,'2. Metadata'!D$3, IF(B1949='2. Metadata'!M$1,'2. Metadata'!M$5, IF(B1949='2. Metadata'!N$1,'2. Metadata'!N$5))))))))))))))</f>
        <v>49.690002</v>
      </c>
      <c r="D1949" s="10">
        <f>IF(ISBLANK(B1949)=TRUE," ", IF(B1949='2. Metadata'!B$1,'2. Metadata'!B$6, IF(B1949='2. Metadata'!C$1,'2. Metadata'!C$4,IF(B1949='2. Metadata'!D$1,'2. Metadata'!D$4, IF(B1949='2. Metadata'!E$1,'2. Metadata'!E$4,IF( B1949='2. Metadata'!F$1,'2. Metadata'!F$4,IF(B1949='2. Metadata'!G$1,'2. Metadata'!G$4,IF(B1949='2. Metadata'!H$1,'2. Metadata'!H$4, IF(B1949='2. Metadata'!I$1,'2. Metadata'!I$4, IF(B1949='2. Metadata'!J$1,'2. Metadata'!J$4, IF(B1949='2. Metadata'!K$1,'2. Metadata'!K$4, IF(B1949='2. Metadata'!L$1,'2. Metadata'!L$4, IF(B1949='2. Metadata'!M$1,'2. Metadata'!M$6, IF(B1949='2. Metadata'!N$1,'2. Metadata'!N$6))))))))))))))</f>
        <v>-115.97499999999999</v>
      </c>
      <c r="E1949" s="15" t="s">
        <v>178</v>
      </c>
      <c r="F1949" s="132">
        <v>17.510000000000002</v>
      </c>
      <c r="G1949" s="12" t="str">
        <f>IF(ISBLANK(F1949)=TRUE," ",'2. Metadata'!B$14)</f>
        <v>degrees Celsius</v>
      </c>
      <c r="H1949" s="16" t="s">
        <v>178</v>
      </c>
      <c r="I1949" s="17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</row>
    <row r="1950" spans="1:19" ht="15" x14ac:dyDescent="0.2">
      <c r="A1950" s="130">
        <v>39683.822916666664</v>
      </c>
      <c r="B1950" s="9" t="s">
        <v>239</v>
      </c>
      <c r="C1950" s="4">
        <f>IF(ISBLANK(B1950)=TRUE," ", IF(B1950='2. Metadata'!B$1,'2. Metadata'!B$5, IF(B1950='2. Metadata'!C$1,'2. Metadata'!#REF!,IF(B1950='2. Metadata'!D$1,'2. Metadata'!#REF!, IF(B1950='2. Metadata'!E$1,'2. Metadata'!#REF!,IF( B1950='2. Metadata'!F$1,'2. Metadata'!#REF!,IF(B1950='2. Metadata'!G$1,'2. Metadata'!#REF!,IF(B1950='2. Metadata'!H$1,'2. Metadata'!#REF!, IF(B1950='2. Metadata'!I$1,'2. Metadata'!#REF!, IF(B1950='2. Metadata'!J$1,'2. Metadata'!#REF!, IF(B1950='2. Metadata'!K$1,'2. Metadata'!C$3, IF(B1950='2. Metadata'!L$1,'2. Metadata'!D$3, IF(B1950='2. Metadata'!M$1,'2. Metadata'!M$5, IF(B1950='2. Metadata'!N$1,'2. Metadata'!N$5))))))))))))))</f>
        <v>49.690002</v>
      </c>
      <c r="D1950" s="10">
        <f>IF(ISBLANK(B1950)=TRUE," ", IF(B1950='2. Metadata'!B$1,'2. Metadata'!B$6, IF(B1950='2. Metadata'!C$1,'2. Metadata'!C$4,IF(B1950='2. Metadata'!D$1,'2. Metadata'!D$4, IF(B1950='2. Metadata'!E$1,'2. Metadata'!E$4,IF( B1950='2. Metadata'!F$1,'2. Metadata'!F$4,IF(B1950='2. Metadata'!G$1,'2. Metadata'!G$4,IF(B1950='2. Metadata'!H$1,'2. Metadata'!H$4, IF(B1950='2. Metadata'!I$1,'2. Metadata'!I$4, IF(B1950='2. Metadata'!J$1,'2. Metadata'!J$4, IF(B1950='2. Metadata'!K$1,'2. Metadata'!K$4, IF(B1950='2. Metadata'!L$1,'2. Metadata'!L$4, IF(B1950='2. Metadata'!M$1,'2. Metadata'!M$6, IF(B1950='2. Metadata'!N$1,'2. Metadata'!N$6))))))))))))))</f>
        <v>-115.97499999999999</v>
      </c>
      <c r="E1950" s="15" t="s">
        <v>178</v>
      </c>
      <c r="F1950" s="132">
        <v>17.439</v>
      </c>
      <c r="G1950" s="12" t="str">
        <f>IF(ISBLANK(F1950)=TRUE," ",'2. Metadata'!B$14)</f>
        <v>degrees Celsius</v>
      </c>
      <c r="H1950" s="16" t="s">
        <v>178</v>
      </c>
      <c r="I1950" s="17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</row>
    <row r="1951" spans="1:19" ht="15" x14ac:dyDescent="0.2">
      <c r="A1951" s="130">
        <v>39683.833333333336</v>
      </c>
      <c r="B1951" s="9" t="s">
        <v>239</v>
      </c>
      <c r="C1951" s="4">
        <f>IF(ISBLANK(B1951)=TRUE," ", IF(B1951='2. Metadata'!B$1,'2. Metadata'!B$5, IF(B1951='2. Metadata'!C$1,'2. Metadata'!#REF!,IF(B1951='2. Metadata'!D$1,'2. Metadata'!#REF!, IF(B1951='2. Metadata'!E$1,'2. Metadata'!#REF!,IF( B1951='2. Metadata'!F$1,'2. Metadata'!#REF!,IF(B1951='2. Metadata'!G$1,'2. Metadata'!#REF!,IF(B1951='2. Metadata'!H$1,'2. Metadata'!#REF!, IF(B1951='2. Metadata'!I$1,'2. Metadata'!#REF!, IF(B1951='2. Metadata'!J$1,'2. Metadata'!#REF!, IF(B1951='2. Metadata'!K$1,'2. Metadata'!C$3, IF(B1951='2. Metadata'!L$1,'2. Metadata'!D$3, IF(B1951='2. Metadata'!M$1,'2. Metadata'!M$5, IF(B1951='2. Metadata'!N$1,'2. Metadata'!N$5))))))))))))))</f>
        <v>49.690002</v>
      </c>
      <c r="D1951" s="10">
        <f>IF(ISBLANK(B1951)=TRUE," ", IF(B1951='2. Metadata'!B$1,'2. Metadata'!B$6, IF(B1951='2. Metadata'!C$1,'2. Metadata'!C$4,IF(B1951='2. Metadata'!D$1,'2. Metadata'!D$4, IF(B1951='2. Metadata'!E$1,'2. Metadata'!E$4,IF( B1951='2. Metadata'!F$1,'2. Metadata'!F$4,IF(B1951='2. Metadata'!G$1,'2. Metadata'!G$4,IF(B1951='2. Metadata'!H$1,'2. Metadata'!H$4, IF(B1951='2. Metadata'!I$1,'2. Metadata'!I$4, IF(B1951='2. Metadata'!J$1,'2. Metadata'!J$4, IF(B1951='2. Metadata'!K$1,'2. Metadata'!K$4, IF(B1951='2. Metadata'!L$1,'2. Metadata'!L$4, IF(B1951='2. Metadata'!M$1,'2. Metadata'!M$6, IF(B1951='2. Metadata'!N$1,'2. Metadata'!N$6))))))))))))))</f>
        <v>-115.97499999999999</v>
      </c>
      <c r="E1951" s="15" t="s">
        <v>178</v>
      </c>
      <c r="F1951" s="132">
        <v>17.32</v>
      </c>
      <c r="G1951" s="12" t="str">
        <f>IF(ISBLANK(F1951)=TRUE," ",'2. Metadata'!B$14)</f>
        <v>degrees Celsius</v>
      </c>
      <c r="H1951" s="16" t="s">
        <v>178</v>
      </c>
      <c r="I1951" s="17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</row>
    <row r="1952" spans="1:19" ht="15" x14ac:dyDescent="0.2">
      <c r="A1952" s="130">
        <v>39683.84375</v>
      </c>
      <c r="B1952" s="9" t="s">
        <v>239</v>
      </c>
      <c r="C1952" s="4">
        <f>IF(ISBLANK(B1952)=TRUE," ", IF(B1952='2. Metadata'!B$1,'2. Metadata'!B$5, IF(B1952='2. Metadata'!C$1,'2. Metadata'!#REF!,IF(B1952='2. Metadata'!D$1,'2. Metadata'!#REF!, IF(B1952='2. Metadata'!E$1,'2. Metadata'!#REF!,IF( B1952='2. Metadata'!F$1,'2. Metadata'!#REF!,IF(B1952='2. Metadata'!G$1,'2. Metadata'!#REF!,IF(B1952='2. Metadata'!H$1,'2. Metadata'!#REF!, IF(B1952='2. Metadata'!I$1,'2. Metadata'!#REF!, IF(B1952='2. Metadata'!J$1,'2. Metadata'!#REF!, IF(B1952='2. Metadata'!K$1,'2. Metadata'!C$3, IF(B1952='2. Metadata'!L$1,'2. Metadata'!D$3, IF(B1952='2. Metadata'!M$1,'2. Metadata'!M$5, IF(B1952='2. Metadata'!N$1,'2. Metadata'!N$5))))))))))))))</f>
        <v>49.690002</v>
      </c>
      <c r="D1952" s="10">
        <f>IF(ISBLANK(B1952)=TRUE," ", IF(B1952='2. Metadata'!B$1,'2. Metadata'!B$6, IF(B1952='2. Metadata'!C$1,'2. Metadata'!C$4,IF(B1952='2. Metadata'!D$1,'2. Metadata'!D$4, IF(B1952='2. Metadata'!E$1,'2. Metadata'!E$4,IF( B1952='2. Metadata'!F$1,'2. Metadata'!F$4,IF(B1952='2. Metadata'!G$1,'2. Metadata'!G$4,IF(B1952='2. Metadata'!H$1,'2. Metadata'!H$4, IF(B1952='2. Metadata'!I$1,'2. Metadata'!I$4, IF(B1952='2. Metadata'!J$1,'2. Metadata'!J$4, IF(B1952='2. Metadata'!K$1,'2. Metadata'!K$4, IF(B1952='2. Metadata'!L$1,'2. Metadata'!L$4, IF(B1952='2. Metadata'!M$1,'2. Metadata'!M$6, IF(B1952='2. Metadata'!N$1,'2. Metadata'!N$6))))))))))))))</f>
        <v>-115.97499999999999</v>
      </c>
      <c r="E1952" s="15" t="s">
        <v>178</v>
      </c>
      <c r="F1952" s="132">
        <v>17.177</v>
      </c>
      <c r="G1952" s="12" t="str">
        <f>IF(ISBLANK(F1952)=TRUE," ",'2. Metadata'!B$14)</f>
        <v>degrees Celsius</v>
      </c>
      <c r="H1952" s="16" t="s">
        <v>178</v>
      </c>
      <c r="I1952" s="17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</row>
    <row r="1953" spans="1:19" ht="15" x14ac:dyDescent="0.2">
      <c r="A1953" s="130">
        <v>39683.854166666664</v>
      </c>
      <c r="B1953" s="9" t="s">
        <v>239</v>
      </c>
      <c r="C1953" s="4">
        <f>IF(ISBLANK(B1953)=TRUE," ", IF(B1953='2. Metadata'!B$1,'2. Metadata'!B$5, IF(B1953='2. Metadata'!C$1,'2. Metadata'!#REF!,IF(B1953='2. Metadata'!D$1,'2. Metadata'!#REF!, IF(B1953='2. Metadata'!E$1,'2. Metadata'!#REF!,IF( B1953='2. Metadata'!F$1,'2. Metadata'!#REF!,IF(B1953='2. Metadata'!G$1,'2. Metadata'!#REF!,IF(B1953='2. Metadata'!H$1,'2. Metadata'!#REF!, IF(B1953='2. Metadata'!I$1,'2. Metadata'!#REF!, IF(B1953='2. Metadata'!J$1,'2. Metadata'!#REF!, IF(B1953='2. Metadata'!K$1,'2. Metadata'!C$3, IF(B1953='2. Metadata'!L$1,'2. Metadata'!D$3, IF(B1953='2. Metadata'!M$1,'2. Metadata'!M$5, IF(B1953='2. Metadata'!N$1,'2. Metadata'!N$5))))))))))))))</f>
        <v>49.690002</v>
      </c>
      <c r="D1953" s="10">
        <f>IF(ISBLANK(B1953)=TRUE," ", IF(B1953='2. Metadata'!B$1,'2. Metadata'!B$6, IF(B1953='2. Metadata'!C$1,'2. Metadata'!C$4,IF(B1953='2. Metadata'!D$1,'2. Metadata'!D$4, IF(B1953='2. Metadata'!E$1,'2. Metadata'!E$4,IF( B1953='2. Metadata'!F$1,'2. Metadata'!F$4,IF(B1953='2. Metadata'!G$1,'2. Metadata'!G$4,IF(B1953='2. Metadata'!H$1,'2. Metadata'!H$4, IF(B1953='2. Metadata'!I$1,'2. Metadata'!I$4, IF(B1953='2. Metadata'!J$1,'2. Metadata'!J$4, IF(B1953='2. Metadata'!K$1,'2. Metadata'!K$4, IF(B1953='2. Metadata'!L$1,'2. Metadata'!L$4, IF(B1953='2. Metadata'!M$1,'2. Metadata'!M$6, IF(B1953='2. Metadata'!N$1,'2. Metadata'!N$6))))))))))))))</f>
        <v>-115.97499999999999</v>
      </c>
      <c r="E1953" s="15" t="s">
        <v>178</v>
      </c>
      <c r="F1953" s="132">
        <v>17.033999999999999</v>
      </c>
      <c r="G1953" s="12" t="str">
        <f>IF(ISBLANK(F1953)=TRUE," ",'2. Metadata'!B$14)</f>
        <v>degrees Celsius</v>
      </c>
      <c r="H1953" s="16" t="s">
        <v>178</v>
      </c>
      <c r="I1953" s="17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</row>
    <row r="1954" spans="1:19" ht="15" x14ac:dyDescent="0.2">
      <c r="A1954" s="130">
        <v>39683.864583333336</v>
      </c>
      <c r="B1954" s="9" t="s">
        <v>239</v>
      </c>
      <c r="C1954" s="4">
        <f>IF(ISBLANK(B1954)=TRUE," ", IF(B1954='2. Metadata'!B$1,'2. Metadata'!B$5, IF(B1954='2. Metadata'!C$1,'2. Metadata'!#REF!,IF(B1954='2. Metadata'!D$1,'2. Metadata'!#REF!, IF(B1954='2. Metadata'!E$1,'2. Metadata'!#REF!,IF( B1954='2. Metadata'!F$1,'2. Metadata'!#REF!,IF(B1954='2. Metadata'!G$1,'2. Metadata'!#REF!,IF(B1954='2. Metadata'!H$1,'2. Metadata'!#REF!, IF(B1954='2. Metadata'!I$1,'2. Metadata'!#REF!, IF(B1954='2. Metadata'!J$1,'2. Metadata'!#REF!, IF(B1954='2. Metadata'!K$1,'2. Metadata'!C$3, IF(B1954='2. Metadata'!L$1,'2. Metadata'!D$3, IF(B1954='2. Metadata'!M$1,'2. Metadata'!M$5, IF(B1954='2. Metadata'!N$1,'2. Metadata'!N$5))))))))))))))</f>
        <v>49.690002</v>
      </c>
      <c r="D1954" s="10">
        <f>IF(ISBLANK(B1954)=TRUE," ", IF(B1954='2. Metadata'!B$1,'2. Metadata'!B$6, IF(B1954='2. Metadata'!C$1,'2. Metadata'!C$4,IF(B1954='2. Metadata'!D$1,'2. Metadata'!D$4, IF(B1954='2. Metadata'!E$1,'2. Metadata'!E$4,IF( B1954='2. Metadata'!F$1,'2. Metadata'!F$4,IF(B1954='2. Metadata'!G$1,'2. Metadata'!G$4,IF(B1954='2. Metadata'!H$1,'2. Metadata'!H$4, IF(B1954='2. Metadata'!I$1,'2. Metadata'!I$4, IF(B1954='2. Metadata'!J$1,'2. Metadata'!J$4, IF(B1954='2. Metadata'!K$1,'2. Metadata'!K$4, IF(B1954='2. Metadata'!L$1,'2. Metadata'!L$4, IF(B1954='2. Metadata'!M$1,'2. Metadata'!M$6, IF(B1954='2. Metadata'!N$1,'2. Metadata'!N$6))))))))))))))</f>
        <v>-115.97499999999999</v>
      </c>
      <c r="E1954" s="15" t="s">
        <v>178</v>
      </c>
      <c r="F1954" s="132">
        <v>16.914999999999999</v>
      </c>
      <c r="G1954" s="12" t="str">
        <f>IF(ISBLANK(F1954)=TRUE," ",'2. Metadata'!B$14)</f>
        <v>degrees Celsius</v>
      </c>
      <c r="H1954" s="16" t="s">
        <v>178</v>
      </c>
      <c r="I1954" s="17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</row>
    <row r="1955" spans="1:19" ht="15" x14ac:dyDescent="0.2">
      <c r="A1955" s="130">
        <v>39683.875</v>
      </c>
      <c r="B1955" s="9" t="s">
        <v>239</v>
      </c>
      <c r="C1955" s="4">
        <f>IF(ISBLANK(B1955)=TRUE," ", IF(B1955='2. Metadata'!B$1,'2. Metadata'!B$5, IF(B1955='2. Metadata'!C$1,'2. Metadata'!#REF!,IF(B1955='2. Metadata'!D$1,'2. Metadata'!#REF!, IF(B1955='2. Metadata'!E$1,'2. Metadata'!#REF!,IF( B1955='2. Metadata'!F$1,'2. Metadata'!#REF!,IF(B1955='2. Metadata'!G$1,'2. Metadata'!#REF!,IF(B1955='2. Metadata'!H$1,'2. Metadata'!#REF!, IF(B1955='2. Metadata'!I$1,'2. Metadata'!#REF!, IF(B1955='2. Metadata'!J$1,'2. Metadata'!#REF!, IF(B1955='2. Metadata'!K$1,'2. Metadata'!C$3, IF(B1955='2. Metadata'!L$1,'2. Metadata'!D$3, IF(B1955='2. Metadata'!M$1,'2. Metadata'!M$5, IF(B1955='2. Metadata'!N$1,'2. Metadata'!N$5))))))))))))))</f>
        <v>49.690002</v>
      </c>
      <c r="D1955" s="10">
        <f>IF(ISBLANK(B1955)=TRUE," ", IF(B1955='2. Metadata'!B$1,'2. Metadata'!B$6, IF(B1955='2. Metadata'!C$1,'2. Metadata'!C$4,IF(B1955='2. Metadata'!D$1,'2. Metadata'!D$4, IF(B1955='2. Metadata'!E$1,'2. Metadata'!E$4,IF( B1955='2. Metadata'!F$1,'2. Metadata'!F$4,IF(B1955='2. Metadata'!G$1,'2. Metadata'!G$4,IF(B1955='2. Metadata'!H$1,'2. Metadata'!H$4, IF(B1955='2. Metadata'!I$1,'2. Metadata'!I$4, IF(B1955='2. Metadata'!J$1,'2. Metadata'!J$4, IF(B1955='2. Metadata'!K$1,'2. Metadata'!K$4, IF(B1955='2. Metadata'!L$1,'2. Metadata'!L$4, IF(B1955='2. Metadata'!M$1,'2. Metadata'!M$6, IF(B1955='2. Metadata'!N$1,'2. Metadata'!N$6))))))))))))))</f>
        <v>-115.97499999999999</v>
      </c>
      <c r="E1955" s="15" t="s">
        <v>178</v>
      </c>
      <c r="F1955" s="132">
        <v>16.773</v>
      </c>
      <c r="G1955" s="12" t="str">
        <f>IF(ISBLANK(F1955)=TRUE," ",'2. Metadata'!B$14)</f>
        <v>degrees Celsius</v>
      </c>
      <c r="H1955" s="16" t="s">
        <v>178</v>
      </c>
      <c r="I1955" s="17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</row>
    <row r="1956" spans="1:19" ht="15" x14ac:dyDescent="0.2">
      <c r="A1956" s="130">
        <v>39683.885416666664</v>
      </c>
      <c r="B1956" s="9" t="s">
        <v>239</v>
      </c>
      <c r="C1956" s="4">
        <f>IF(ISBLANK(B1956)=TRUE," ", IF(B1956='2. Metadata'!B$1,'2. Metadata'!B$5, IF(B1956='2. Metadata'!C$1,'2. Metadata'!#REF!,IF(B1956='2. Metadata'!D$1,'2. Metadata'!#REF!, IF(B1956='2. Metadata'!E$1,'2. Metadata'!#REF!,IF( B1956='2. Metadata'!F$1,'2. Metadata'!#REF!,IF(B1956='2. Metadata'!G$1,'2. Metadata'!#REF!,IF(B1956='2. Metadata'!H$1,'2. Metadata'!#REF!, IF(B1956='2. Metadata'!I$1,'2. Metadata'!#REF!, IF(B1956='2. Metadata'!J$1,'2. Metadata'!#REF!, IF(B1956='2. Metadata'!K$1,'2. Metadata'!C$3, IF(B1956='2. Metadata'!L$1,'2. Metadata'!D$3, IF(B1956='2. Metadata'!M$1,'2. Metadata'!M$5, IF(B1956='2. Metadata'!N$1,'2. Metadata'!N$5))))))))))))))</f>
        <v>49.690002</v>
      </c>
      <c r="D1956" s="10">
        <f>IF(ISBLANK(B1956)=TRUE," ", IF(B1956='2. Metadata'!B$1,'2. Metadata'!B$6, IF(B1956='2. Metadata'!C$1,'2. Metadata'!C$4,IF(B1956='2. Metadata'!D$1,'2. Metadata'!D$4, IF(B1956='2. Metadata'!E$1,'2. Metadata'!E$4,IF( B1956='2. Metadata'!F$1,'2. Metadata'!F$4,IF(B1956='2. Metadata'!G$1,'2. Metadata'!G$4,IF(B1956='2. Metadata'!H$1,'2. Metadata'!H$4, IF(B1956='2. Metadata'!I$1,'2. Metadata'!I$4, IF(B1956='2. Metadata'!J$1,'2. Metadata'!J$4, IF(B1956='2. Metadata'!K$1,'2. Metadata'!K$4, IF(B1956='2. Metadata'!L$1,'2. Metadata'!L$4, IF(B1956='2. Metadata'!M$1,'2. Metadata'!M$6, IF(B1956='2. Metadata'!N$1,'2. Metadata'!N$6))))))))))))))</f>
        <v>-115.97499999999999</v>
      </c>
      <c r="E1956" s="15" t="s">
        <v>178</v>
      </c>
      <c r="F1956" s="132">
        <v>16.606000000000002</v>
      </c>
      <c r="G1956" s="12" t="str">
        <f>IF(ISBLANK(F1956)=TRUE," ",'2. Metadata'!B$14)</f>
        <v>degrees Celsius</v>
      </c>
      <c r="H1956" s="16" t="s">
        <v>178</v>
      </c>
      <c r="I1956" s="17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</row>
    <row r="1957" spans="1:19" ht="15" x14ac:dyDescent="0.2">
      <c r="A1957" s="130">
        <v>39683.895833333336</v>
      </c>
      <c r="B1957" s="9" t="s">
        <v>239</v>
      </c>
      <c r="C1957" s="4">
        <f>IF(ISBLANK(B1957)=TRUE," ", IF(B1957='2. Metadata'!B$1,'2. Metadata'!B$5, IF(B1957='2. Metadata'!C$1,'2. Metadata'!#REF!,IF(B1957='2. Metadata'!D$1,'2. Metadata'!#REF!, IF(B1957='2. Metadata'!E$1,'2. Metadata'!#REF!,IF( B1957='2. Metadata'!F$1,'2. Metadata'!#REF!,IF(B1957='2. Metadata'!G$1,'2. Metadata'!#REF!,IF(B1957='2. Metadata'!H$1,'2. Metadata'!#REF!, IF(B1957='2. Metadata'!I$1,'2. Metadata'!#REF!, IF(B1957='2. Metadata'!J$1,'2. Metadata'!#REF!, IF(B1957='2. Metadata'!K$1,'2. Metadata'!C$3, IF(B1957='2. Metadata'!L$1,'2. Metadata'!D$3, IF(B1957='2. Metadata'!M$1,'2. Metadata'!M$5, IF(B1957='2. Metadata'!N$1,'2. Metadata'!N$5))))))))))))))</f>
        <v>49.690002</v>
      </c>
      <c r="D1957" s="10">
        <f>IF(ISBLANK(B1957)=TRUE," ", IF(B1957='2. Metadata'!B$1,'2. Metadata'!B$6, IF(B1957='2. Metadata'!C$1,'2. Metadata'!C$4,IF(B1957='2. Metadata'!D$1,'2. Metadata'!D$4, IF(B1957='2. Metadata'!E$1,'2. Metadata'!E$4,IF( B1957='2. Metadata'!F$1,'2. Metadata'!F$4,IF(B1957='2. Metadata'!G$1,'2. Metadata'!G$4,IF(B1957='2. Metadata'!H$1,'2. Metadata'!H$4, IF(B1957='2. Metadata'!I$1,'2. Metadata'!I$4, IF(B1957='2. Metadata'!J$1,'2. Metadata'!J$4, IF(B1957='2. Metadata'!K$1,'2. Metadata'!K$4, IF(B1957='2. Metadata'!L$1,'2. Metadata'!L$4, IF(B1957='2. Metadata'!M$1,'2. Metadata'!M$6, IF(B1957='2. Metadata'!N$1,'2. Metadata'!N$6))))))))))))))</f>
        <v>-115.97499999999999</v>
      </c>
      <c r="E1957" s="15" t="s">
        <v>178</v>
      </c>
      <c r="F1957" s="132">
        <v>16.486999999999998</v>
      </c>
      <c r="G1957" s="12" t="str">
        <f>IF(ISBLANK(F1957)=TRUE," ",'2. Metadata'!B$14)</f>
        <v>degrees Celsius</v>
      </c>
      <c r="H1957" s="16" t="s">
        <v>178</v>
      </c>
      <c r="I1957" s="17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</row>
    <row r="1958" spans="1:19" ht="15" x14ac:dyDescent="0.2">
      <c r="A1958" s="130">
        <v>39683.90625</v>
      </c>
      <c r="B1958" s="9" t="s">
        <v>239</v>
      </c>
      <c r="C1958" s="4">
        <f>IF(ISBLANK(B1958)=TRUE," ", IF(B1958='2. Metadata'!B$1,'2. Metadata'!B$5, IF(B1958='2. Metadata'!C$1,'2. Metadata'!#REF!,IF(B1958='2. Metadata'!D$1,'2. Metadata'!#REF!, IF(B1958='2. Metadata'!E$1,'2. Metadata'!#REF!,IF( B1958='2. Metadata'!F$1,'2. Metadata'!#REF!,IF(B1958='2. Metadata'!G$1,'2. Metadata'!#REF!,IF(B1958='2. Metadata'!H$1,'2. Metadata'!#REF!, IF(B1958='2. Metadata'!I$1,'2. Metadata'!#REF!, IF(B1958='2. Metadata'!J$1,'2. Metadata'!#REF!, IF(B1958='2. Metadata'!K$1,'2. Metadata'!C$3, IF(B1958='2. Metadata'!L$1,'2. Metadata'!D$3, IF(B1958='2. Metadata'!M$1,'2. Metadata'!M$5, IF(B1958='2. Metadata'!N$1,'2. Metadata'!N$5))))))))))))))</f>
        <v>49.690002</v>
      </c>
      <c r="D1958" s="10">
        <f>IF(ISBLANK(B1958)=TRUE," ", IF(B1958='2. Metadata'!B$1,'2. Metadata'!B$6, IF(B1958='2. Metadata'!C$1,'2. Metadata'!C$4,IF(B1958='2. Metadata'!D$1,'2. Metadata'!D$4, IF(B1958='2. Metadata'!E$1,'2. Metadata'!E$4,IF( B1958='2. Metadata'!F$1,'2. Metadata'!F$4,IF(B1958='2. Metadata'!G$1,'2. Metadata'!G$4,IF(B1958='2. Metadata'!H$1,'2. Metadata'!H$4, IF(B1958='2. Metadata'!I$1,'2. Metadata'!I$4, IF(B1958='2. Metadata'!J$1,'2. Metadata'!J$4, IF(B1958='2. Metadata'!K$1,'2. Metadata'!K$4, IF(B1958='2. Metadata'!L$1,'2. Metadata'!L$4, IF(B1958='2. Metadata'!M$1,'2. Metadata'!M$6, IF(B1958='2. Metadata'!N$1,'2. Metadata'!N$6))))))))))))))</f>
        <v>-115.97499999999999</v>
      </c>
      <c r="E1958" s="15" t="s">
        <v>178</v>
      </c>
      <c r="F1958" s="132">
        <v>16.32</v>
      </c>
      <c r="G1958" s="12" t="str">
        <f>IF(ISBLANK(F1958)=TRUE," ",'2. Metadata'!B$14)</f>
        <v>degrees Celsius</v>
      </c>
      <c r="H1958" s="16" t="s">
        <v>178</v>
      </c>
      <c r="I1958" s="17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</row>
    <row r="1959" spans="1:19" ht="15" x14ac:dyDescent="0.2">
      <c r="A1959" s="130">
        <v>39683.916666666664</v>
      </c>
      <c r="B1959" s="9" t="s">
        <v>239</v>
      </c>
      <c r="C1959" s="4">
        <f>IF(ISBLANK(B1959)=TRUE," ", IF(B1959='2. Metadata'!B$1,'2. Metadata'!B$5, IF(B1959='2. Metadata'!C$1,'2. Metadata'!#REF!,IF(B1959='2. Metadata'!D$1,'2. Metadata'!#REF!, IF(B1959='2. Metadata'!E$1,'2. Metadata'!#REF!,IF( B1959='2. Metadata'!F$1,'2. Metadata'!#REF!,IF(B1959='2. Metadata'!G$1,'2. Metadata'!#REF!,IF(B1959='2. Metadata'!H$1,'2. Metadata'!#REF!, IF(B1959='2. Metadata'!I$1,'2. Metadata'!#REF!, IF(B1959='2. Metadata'!J$1,'2. Metadata'!#REF!, IF(B1959='2. Metadata'!K$1,'2. Metadata'!C$3, IF(B1959='2. Metadata'!L$1,'2. Metadata'!D$3, IF(B1959='2. Metadata'!M$1,'2. Metadata'!M$5, IF(B1959='2. Metadata'!N$1,'2. Metadata'!N$5))))))))))))))</f>
        <v>49.690002</v>
      </c>
      <c r="D1959" s="10">
        <f>IF(ISBLANK(B1959)=TRUE," ", IF(B1959='2. Metadata'!B$1,'2. Metadata'!B$6, IF(B1959='2. Metadata'!C$1,'2. Metadata'!C$4,IF(B1959='2. Metadata'!D$1,'2. Metadata'!D$4, IF(B1959='2. Metadata'!E$1,'2. Metadata'!E$4,IF( B1959='2. Metadata'!F$1,'2. Metadata'!F$4,IF(B1959='2. Metadata'!G$1,'2. Metadata'!G$4,IF(B1959='2. Metadata'!H$1,'2. Metadata'!H$4, IF(B1959='2. Metadata'!I$1,'2. Metadata'!I$4, IF(B1959='2. Metadata'!J$1,'2. Metadata'!J$4, IF(B1959='2. Metadata'!K$1,'2. Metadata'!K$4, IF(B1959='2. Metadata'!L$1,'2. Metadata'!L$4, IF(B1959='2. Metadata'!M$1,'2. Metadata'!M$6, IF(B1959='2. Metadata'!N$1,'2. Metadata'!N$6))))))))))))))</f>
        <v>-115.97499999999999</v>
      </c>
      <c r="E1959" s="15" t="s">
        <v>178</v>
      </c>
      <c r="F1959" s="132">
        <v>16.177</v>
      </c>
      <c r="G1959" s="12" t="str">
        <f>IF(ISBLANK(F1959)=TRUE," ",'2. Metadata'!B$14)</f>
        <v>degrees Celsius</v>
      </c>
      <c r="H1959" s="16" t="s">
        <v>178</v>
      </c>
      <c r="I1959" s="17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</row>
    <row r="1960" spans="1:19" ht="15" x14ac:dyDescent="0.2">
      <c r="A1960" s="130">
        <v>39683.927083333336</v>
      </c>
      <c r="B1960" s="9" t="s">
        <v>239</v>
      </c>
      <c r="C1960" s="4">
        <f>IF(ISBLANK(B1960)=TRUE," ", IF(B1960='2. Metadata'!B$1,'2. Metadata'!B$5, IF(B1960='2. Metadata'!C$1,'2. Metadata'!#REF!,IF(B1960='2. Metadata'!D$1,'2. Metadata'!#REF!, IF(B1960='2. Metadata'!E$1,'2. Metadata'!#REF!,IF( B1960='2. Metadata'!F$1,'2. Metadata'!#REF!,IF(B1960='2. Metadata'!G$1,'2. Metadata'!#REF!,IF(B1960='2. Metadata'!H$1,'2. Metadata'!#REF!, IF(B1960='2. Metadata'!I$1,'2. Metadata'!#REF!, IF(B1960='2. Metadata'!J$1,'2. Metadata'!#REF!, IF(B1960='2. Metadata'!K$1,'2. Metadata'!C$3, IF(B1960='2. Metadata'!L$1,'2. Metadata'!D$3, IF(B1960='2. Metadata'!M$1,'2. Metadata'!M$5, IF(B1960='2. Metadata'!N$1,'2. Metadata'!N$5))))))))))))))</f>
        <v>49.690002</v>
      </c>
      <c r="D1960" s="10">
        <f>IF(ISBLANK(B1960)=TRUE," ", IF(B1960='2. Metadata'!B$1,'2. Metadata'!B$6, IF(B1960='2. Metadata'!C$1,'2. Metadata'!C$4,IF(B1960='2. Metadata'!D$1,'2. Metadata'!D$4, IF(B1960='2. Metadata'!E$1,'2. Metadata'!E$4,IF( B1960='2. Metadata'!F$1,'2. Metadata'!F$4,IF(B1960='2. Metadata'!G$1,'2. Metadata'!G$4,IF(B1960='2. Metadata'!H$1,'2. Metadata'!H$4, IF(B1960='2. Metadata'!I$1,'2. Metadata'!I$4, IF(B1960='2. Metadata'!J$1,'2. Metadata'!J$4, IF(B1960='2. Metadata'!K$1,'2. Metadata'!K$4, IF(B1960='2. Metadata'!L$1,'2. Metadata'!L$4, IF(B1960='2. Metadata'!M$1,'2. Metadata'!M$6, IF(B1960='2. Metadata'!N$1,'2. Metadata'!N$6))))))))))))))</f>
        <v>-115.97499999999999</v>
      </c>
      <c r="E1960" s="15" t="s">
        <v>178</v>
      </c>
      <c r="F1960" s="132">
        <v>16.010000000000002</v>
      </c>
      <c r="G1960" s="12" t="str">
        <f>IF(ISBLANK(F1960)=TRUE," ",'2. Metadata'!B$14)</f>
        <v>degrees Celsius</v>
      </c>
      <c r="H1960" s="16" t="s">
        <v>178</v>
      </c>
      <c r="I1960" s="17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</row>
    <row r="1961" spans="1:19" ht="15" x14ac:dyDescent="0.2">
      <c r="A1961" s="130">
        <v>39683.9375</v>
      </c>
      <c r="B1961" s="9" t="s">
        <v>239</v>
      </c>
      <c r="C1961" s="4">
        <f>IF(ISBLANK(B1961)=TRUE," ", IF(B1961='2. Metadata'!B$1,'2. Metadata'!B$5, IF(B1961='2. Metadata'!C$1,'2. Metadata'!#REF!,IF(B1961='2. Metadata'!D$1,'2. Metadata'!#REF!, IF(B1961='2. Metadata'!E$1,'2. Metadata'!#REF!,IF( B1961='2. Metadata'!F$1,'2. Metadata'!#REF!,IF(B1961='2. Metadata'!G$1,'2. Metadata'!#REF!,IF(B1961='2. Metadata'!H$1,'2. Metadata'!#REF!, IF(B1961='2. Metadata'!I$1,'2. Metadata'!#REF!, IF(B1961='2. Metadata'!J$1,'2. Metadata'!#REF!, IF(B1961='2. Metadata'!K$1,'2. Metadata'!C$3, IF(B1961='2. Metadata'!L$1,'2. Metadata'!D$3, IF(B1961='2. Metadata'!M$1,'2. Metadata'!M$5, IF(B1961='2. Metadata'!N$1,'2. Metadata'!N$5))))))))))))))</f>
        <v>49.690002</v>
      </c>
      <c r="D1961" s="10">
        <f>IF(ISBLANK(B1961)=TRUE," ", IF(B1961='2. Metadata'!B$1,'2. Metadata'!B$6, IF(B1961='2. Metadata'!C$1,'2. Metadata'!C$4,IF(B1961='2. Metadata'!D$1,'2. Metadata'!D$4, IF(B1961='2. Metadata'!E$1,'2. Metadata'!E$4,IF( B1961='2. Metadata'!F$1,'2. Metadata'!F$4,IF(B1961='2. Metadata'!G$1,'2. Metadata'!G$4,IF(B1961='2. Metadata'!H$1,'2. Metadata'!H$4, IF(B1961='2. Metadata'!I$1,'2. Metadata'!I$4, IF(B1961='2. Metadata'!J$1,'2. Metadata'!J$4, IF(B1961='2. Metadata'!K$1,'2. Metadata'!K$4, IF(B1961='2. Metadata'!L$1,'2. Metadata'!L$4, IF(B1961='2. Metadata'!M$1,'2. Metadata'!M$6, IF(B1961='2. Metadata'!N$1,'2. Metadata'!N$6))))))))))))))</f>
        <v>-115.97499999999999</v>
      </c>
      <c r="E1961" s="15" t="s">
        <v>178</v>
      </c>
      <c r="F1961" s="132">
        <v>15.843</v>
      </c>
      <c r="G1961" s="12" t="str">
        <f>IF(ISBLANK(F1961)=TRUE," ",'2. Metadata'!B$14)</f>
        <v>degrees Celsius</v>
      </c>
      <c r="H1961" s="16" t="s">
        <v>178</v>
      </c>
      <c r="I1961" s="17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</row>
    <row r="1962" spans="1:19" ht="15" x14ac:dyDescent="0.2">
      <c r="A1962" s="130">
        <v>39683.947916666664</v>
      </c>
      <c r="B1962" s="9" t="s">
        <v>239</v>
      </c>
      <c r="C1962" s="4">
        <f>IF(ISBLANK(B1962)=TRUE," ", IF(B1962='2. Metadata'!B$1,'2. Metadata'!B$5, IF(B1962='2. Metadata'!C$1,'2. Metadata'!#REF!,IF(B1962='2. Metadata'!D$1,'2. Metadata'!#REF!, IF(B1962='2. Metadata'!E$1,'2. Metadata'!#REF!,IF( B1962='2. Metadata'!F$1,'2. Metadata'!#REF!,IF(B1962='2. Metadata'!G$1,'2. Metadata'!#REF!,IF(B1962='2. Metadata'!H$1,'2. Metadata'!#REF!, IF(B1962='2. Metadata'!I$1,'2. Metadata'!#REF!, IF(B1962='2. Metadata'!J$1,'2. Metadata'!#REF!, IF(B1962='2. Metadata'!K$1,'2. Metadata'!C$3, IF(B1962='2. Metadata'!L$1,'2. Metadata'!D$3, IF(B1962='2. Metadata'!M$1,'2. Metadata'!M$5, IF(B1962='2. Metadata'!N$1,'2. Metadata'!N$5))))))))))))))</f>
        <v>49.690002</v>
      </c>
      <c r="D1962" s="10">
        <f>IF(ISBLANK(B1962)=TRUE," ", IF(B1962='2. Metadata'!B$1,'2. Metadata'!B$6, IF(B1962='2. Metadata'!C$1,'2. Metadata'!C$4,IF(B1962='2. Metadata'!D$1,'2. Metadata'!D$4, IF(B1962='2. Metadata'!E$1,'2. Metadata'!E$4,IF( B1962='2. Metadata'!F$1,'2. Metadata'!F$4,IF(B1962='2. Metadata'!G$1,'2. Metadata'!G$4,IF(B1962='2. Metadata'!H$1,'2. Metadata'!H$4, IF(B1962='2. Metadata'!I$1,'2. Metadata'!I$4, IF(B1962='2. Metadata'!J$1,'2. Metadata'!J$4, IF(B1962='2. Metadata'!K$1,'2. Metadata'!K$4, IF(B1962='2. Metadata'!L$1,'2. Metadata'!L$4, IF(B1962='2. Metadata'!M$1,'2. Metadata'!M$6, IF(B1962='2. Metadata'!N$1,'2. Metadata'!N$6))))))))))))))</f>
        <v>-115.97499999999999</v>
      </c>
      <c r="E1962" s="15" t="s">
        <v>178</v>
      </c>
      <c r="F1962" s="132">
        <v>15.676</v>
      </c>
      <c r="G1962" s="12" t="str">
        <f>IF(ISBLANK(F1962)=TRUE," ",'2. Metadata'!B$14)</f>
        <v>degrees Celsius</v>
      </c>
      <c r="H1962" s="16" t="s">
        <v>178</v>
      </c>
      <c r="I1962" s="17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</row>
    <row r="1963" spans="1:19" ht="15" x14ac:dyDescent="0.2">
      <c r="A1963" s="130">
        <v>39683.958333333336</v>
      </c>
      <c r="B1963" s="9" t="s">
        <v>239</v>
      </c>
      <c r="C1963" s="4">
        <f>IF(ISBLANK(B1963)=TRUE," ", IF(B1963='2. Metadata'!B$1,'2. Metadata'!B$5, IF(B1963='2. Metadata'!C$1,'2. Metadata'!#REF!,IF(B1963='2. Metadata'!D$1,'2. Metadata'!#REF!, IF(B1963='2. Metadata'!E$1,'2. Metadata'!#REF!,IF( B1963='2. Metadata'!F$1,'2. Metadata'!#REF!,IF(B1963='2. Metadata'!G$1,'2. Metadata'!#REF!,IF(B1963='2. Metadata'!H$1,'2. Metadata'!#REF!, IF(B1963='2. Metadata'!I$1,'2. Metadata'!#REF!, IF(B1963='2. Metadata'!J$1,'2. Metadata'!#REF!, IF(B1963='2. Metadata'!K$1,'2. Metadata'!C$3, IF(B1963='2. Metadata'!L$1,'2. Metadata'!D$3, IF(B1963='2. Metadata'!M$1,'2. Metadata'!M$5, IF(B1963='2. Metadata'!N$1,'2. Metadata'!N$5))))))))))))))</f>
        <v>49.690002</v>
      </c>
      <c r="D1963" s="10">
        <f>IF(ISBLANK(B1963)=TRUE," ", IF(B1963='2. Metadata'!B$1,'2. Metadata'!B$6, IF(B1963='2. Metadata'!C$1,'2. Metadata'!C$4,IF(B1963='2. Metadata'!D$1,'2. Metadata'!D$4, IF(B1963='2. Metadata'!E$1,'2. Metadata'!E$4,IF( B1963='2. Metadata'!F$1,'2. Metadata'!F$4,IF(B1963='2. Metadata'!G$1,'2. Metadata'!G$4,IF(B1963='2. Metadata'!H$1,'2. Metadata'!H$4, IF(B1963='2. Metadata'!I$1,'2. Metadata'!I$4, IF(B1963='2. Metadata'!J$1,'2. Metadata'!J$4, IF(B1963='2. Metadata'!K$1,'2. Metadata'!K$4, IF(B1963='2. Metadata'!L$1,'2. Metadata'!L$4, IF(B1963='2. Metadata'!M$1,'2. Metadata'!M$6, IF(B1963='2. Metadata'!N$1,'2. Metadata'!N$6))))))))))))))</f>
        <v>-115.97499999999999</v>
      </c>
      <c r="E1963" s="15" t="s">
        <v>178</v>
      </c>
      <c r="F1963" s="132">
        <v>15.509</v>
      </c>
      <c r="G1963" s="12" t="str">
        <f>IF(ISBLANK(F1963)=TRUE," ",'2. Metadata'!B$14)</f>
        <v>degrees Celsius</v>
      </c>
      <c r="H1963" s="16" t="s">
        <v>178</v>
      </c>
      <c r="I1963" s="17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</row>
    <row r="1964" spans="1:19" ht="15" x14ac:dyDescent="0.2">
      <c r="A1964" s="130">
        <v>39683.96875</v>
      </c>
      <c r="B1964" s="9" t="s">
        <v>239</v>
      </c>
      <c r="C1964" s="4">
        <f>IF(ISBLANK(B1964)=TRUE," ", IF(B1964='2. Metadata'!B$1,'2. Metadata'!B$5, IF(B1964='2. Metadata'!C$1,'2. Metadata'!#REF!,IF(B1964='2. Metadata'!D$1,'2. Metadata'!#REF!, IF(B1964='2. Metadata'!E$1,'2. Metadata'!#REF!,IF( B1964='2. Metadata'!F$1,'2. Metadata'!#REF!,IF(B1964='2. Metadata'!G$1,'2. Metadata'!#REF!,IF(B1964='2. Metadata'!H$1,'2. Metadata'!#REF!, IF(B1964='2. Metadata'!I$1,'2. Metadata'!#REF!, IF(B1964='2. Metadata'!J$1,'2. Metadata'!#REF!, IF(B1964='2. Metadata'!K$1,'2. Metadata'!C$3, IF(B1964='2. Metadata'!L$1,'2. Metadata'!D$3, IF(B1964='2. Metadata'!M$1,'2. Metadata'!M$5, IF(B1964='2. Metadata'!N$1,'2. Metadata'!N$5))))))))))))))</f>
        <v>49.690002</v>
      </c>
      <c r="D1964" s="10">
        <f>IF(ISBLANK(B1964)=TRUE," ", IF(B1964='2. Metadata'!B$1,'2. Metadata'!B$6, IF(B1964='2. Metadata'!C$1,'2. Metadata'!C$4,IF(B1964='2. Metadata'!D$1,'2. Metadata'!D$4, IF(B1964='2. Metadata'!E$1,'2. Metadata'!E$4,IF( B1964='2. Metadata'!F$1,'2. Metadata'!F$4,IF(B1964='2. Metadata'!G$1,'2. Metadata'!G$4,IF(B1964='2. Metadata'!H$1,'2. Metadata'!H$4, IF(B1964='2. Metadata'!I$1,'2. Metadata'!I$4, IF(B1964='2. Metadata'!J$1,'2. Metadata'!J$4, IF(B1964='2. Metadata'!K$1,'2. Metadata'!K$4, IF(B1964='2. Metadata'!L$1,'2. Metadata'!L$4, IF(B1964='2. Metadata'!M$1,'2. Metadata'!M$6, IF(B1964='2. Metadata'!N$1,'2. Metadata'!N$6))))))))))))))</f>
        <v>-115.97499999999999</v>
      </c>
      <c r="E1964" s="15" t="s">
        <v>178</v>
      </c>
      <c r="F1964" s="132">
        <v>15.342000000000001</v>
      </c>
      <c r="G1964" s="12" t="str">
        <f>IF(ISBLANK(F1964)=TRUE," ",'2. Metadata'!B$14)</f>
        <v>degrees Celsius</v>
      </c>
      <c r="H1964" s="16" t="s">
        <v>178</v>
      </c>
      <c r="I1964" s="17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</row>
    <row r="1965" spans="1:19" ht="15" x14ac:dyDescent="0.2">
      <c r="A1965" s="130">
        <v>39683.979166666664</v>
      </c>
      <c r="B1965" s="9" t="s">
        <v>239</v>
      </c>
      <c r="C1965" s="4">
        <f>IF(ISBLANK(B1965)=TRUE," ", IF(B1965='2. Metadata'!B$1,'2. Metadata'!B$5, IF(B1965='2. Metadata'!C$1,'2. Metadata'!#REF!,IF(B1965='2. Metadata'!D$1,'2. Metadata'!#REF!, IF(B1965='2. Metadata'!E$1,'2. Metadata'!#REF!,IF( B1965='2. Metadata'!F$1,'2. Metadata'!#REF!,IF(B1965='2. Metadata'!G$1,'2. Metadata'!#REF!,IF(B1965='2. Metadata'!H$1,'2. Metadata'!#REF!, IF(B1965='2. Metadata'!I$1,'2. Metadata'!#REF!, IF(B1965='2. Metadata'!J$1,'2. Metadata'!#REF!, IF(B1965='2. Metadata'!K$1,'2. Metadata'!C$3, IF(B1965='2. Metadata'!L$1,'2. Metadata'!D$3, IF(B1965='2. Metadata'!M$1,'2. Metadata'!M$5, IF(B1965='2. Metadata'!N$1,'2. Metadata'!N$5))))))))))))))</f>
        <v>49.690002</v>
      </c>
      <c r="D1965" s="10">
        <f>IF(ISBLANK(B1965)=TRUE," ", IF(B1965='2. Metadata'!B$1,'2. Metadata'!B$6, IF(B1965='2. Metadata'!C$1,'2. Metadata'!C$4,IF(B1965='2. Metadata'!D$1,'2. Metadata'!D$4, IF(B1965='2. Metadata'!E$1,'2. Metadata'!E$4,IF( B1965='2. Metadata'!F$1,'2. Metadata'!F$4,IF(B1965='2. Metadata'!G$1,'2. Metadata'!G$4,IF(B1965='2. Metadata'!H$1,'2. Metadata'!H$4, IF(B1965='2. Metadata'!I$1,'2. Metadata'!I$4, IF(B1965='2. Metadata'!J$1,'2. Metadata'!J$4, IF(B1965='2. Metadata'!K$1,'2. Metadata'!K$4, IF(B1965='2. Metadata'!L$1,'2. Metadata'!L$4, IF(B1965='2. Metadata'!M$1,'2. Metadata'!M$6, IF(B1965='2. Metadata'!N$1,'2. Metadata'!N$6))))))))))))))</f>
        <v>-115.97499999999999</v>
      </c>
      <c r="E1965" s="15" t="s">
        <v>178</v>
      </c>
      <c r="F1965" s="132">
        <v>15.199</v>
      </c>
      <c r="G1965" s="12" t="str">
        <f>IF(ISBLANK(F1965)=TRUE," ",'2. Metadata'!B$14)</f>
        <v>degrees Celsius</v>
      </c>
      <c r="H1965" s="16" t="s">
        <v>178</v>
      </c>
      <c r="I1965" s="17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</row>
    <row r="1966" spans="1:19" ht="15" x14ac:dyDescent="0.2">
      <c r="A1966" s="130">
        <v>39683.989583333336</v>
      </c>
      <c r="B1966" s="9" t="s">
        <v>239</v>
      </c>
      <c r="C1966" s="4">
        <f>IF(ISBLANK(B1966)=TRUE," ", IF(B1966='2. Metadata'!B$1,'2. Metadata'!B$5, IF(B1966='2. Metadata'!C$1,'2. Metadata'!#REF!,IF(B1966='2. Metadata'!D$1,'2. Metadata'!#REF!, IF(B1966='2. Metadata'!E$1,'2. Metadata'!#REF!,IF( B1966='2. Metadata'!F$1,'2. Metadata'!#REF!,IF(B1966='2. Metadata'!G$1,'2. Metadata'!#REF!,IF(B1966='2. Metadata'!H$1,'2. Metadata'!#REF!, IF(B1966='2. Metadata'!I$1,'2. Metadata'!#REF!, IF(B1966='2. Metadata'!J$1,'2. Metadata'!#REF!, IF(B1966='2. Metadata'!K$1,'2. Metadata'!C$3, IF(B1966='2. Metadata'!L$1,'2. Metadata'!D$3, IF(B1966='2. Metadata'!M$1,'2. Metadata'!M$5, IF(B1966='2. Metadata'!N$1,'2. Metadata'!N$5))))))))))))))</f>
        <v>49.690002</v>
      </c>
      <c r="D1966" s="10">
        <f>IF(ISBLANK(B1966)=TRUE," ", IF(B1966='2. Metadata'!B$1,'2. Metadata'!B$6, IF(B1966='2. Metadata'!C$1,'2. Metadata'!C$4,IF(B1966='2. Metadata'!D$1,'2. Metadata'!D$4, IF(B1966='2. Metadata'!E$1,'2. Metadata'!E$4,IF( B1966='2. Metadata'!F$1,'2. Metadata'!F$4,IF(B1966='2. Metadata'!G$1,'2. Metadata'!G$4,IF(B1966='2. Metadata'!H$1,'2. Metadata'!H$4, IF(B1966='2. Metadata'!I$1,'2. Metadata'!I$4, IF(B1966='2. Metadata'!J$1,'2. Metadata'!J$4, IF(B1966='2. Metadata'!K$1,'2. Metadata'!K$4, IF(B1966='2. Metadata'!L$1,'2. Metadata'!L$4, IF(B1966='2. Metadata'!M$1,'2. Metadata'!M$6, IF(B1966='2. Metadata'!N$1,'2. Metadata'!N$6))))))))))))))</f>
        <v>-115.97499999999999</v>
      </c>
      <c r="E1966" s="15" t="s">
        <v>178</v>
      </c>
      <c r="F1966" s="132">
        <v>15.055</v>
      </c>
      <c r="G1966" s="12" t="str">
        <f>IF(ISBLANK(F1966)=TRUE," ",'2. Metadata'!B$14)</f>
        <v>degrees Celsius</v>
      </c>
      <c r="H1966" s="16" t="s">
        <v>178</v>
      </c>
      <c r="I1966" s="17"/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</row>
    <row r="1967" spans="1:19" ht="15" x14ac:dyDescent="0.2">
      <c r="A1967" s="130">
        <v>39684</v>
      </c>
      <c r="B1967" s="9" t="s">
        <v>239</v>
      </c>
      <c r="C1967" s="4">
        <f>IF(ISBLANK(B1967)=TRUE," ", IF(B1967='2. Metadata'!B$1,'2. Metadata'!B$5, IF(B1967='2. Metadata'!C$1,'2. Metadata'!#REF!,IF(B1967='2. Metadata'!D$1,'2. Metadata'!#REF!, IF(B1967='2. Metadata'!E$1,'2. Metadata'!#REF!,IF( B1967='2. Metadata'!F$1,'2. Metadata'!#REF!,IF(B1967='2. Metadata'!G$1,'2. Metadata'!#REF!,IF(B1967='2. Metadata'!H$1,'2. Metadata'!#REF!, IF(B1967='2. Metadata'!I$1,'2. Metadata'!#REF!, IF(B1967='2. Metadata'!J$1,'2. Metadata'!#REF!, IF(B1967='2. Metadata'!K$1,'2. Metadata'!C$3, IF(B1967='2. Metadata'!L$1,'2. Metadata'!D$3, IF(B1967='2. Metadata'!M$1,'2. Metadata'!M$5, IF(B1967='2. Metadata'!N$1,'2. Metadata'!N$5))))))))))))))</f>
        <v>49.690002</v>
      </c>
      <c r="D1967" s="10">
        <f>IF(ISBLANK(B1967)=TRUE," ", IF(B1967='2. Metadata'!B$1,'2. Metadata'!B$6, IF(B1967='2. Metadata'!C$1,'2. Metadata'!C$4,IF(B1967='2. Metadata'!D$1,'2. Metadata'!D$4, IF(B1967='2. Metadata'!E$1,'2. Metadata'!E$4,IF( B1967='2. Metadata'!F$1,'2. Metadata'!F$4,IF(B1967='2. Metadata'!G$1,'2. Metadata'!G$4,IF(B1967='2. Metadata'!H$1,'2. Metadata'!H$4, IF(B1967='2. Metadata'!I$1,'2. Metadata'!I$4, IF(B1967='2. Metadata'!J$1,'2. Metadata'!J$4, IF(B1967='2. Metadata'!K$1,'2. Metadata'!K$4, IF(B1967='2. Metadata'!L$1,'2. Metadata'!L$4, IF(B1967='2. Metadata'!M$1,'2. Metadata'!M$6, IF(B1967='2. Metadata'!N$1,'2. Metadata'!N$6))))))))))))))</f>
        <v>-115.97499999999999</v>
      </c>
      <c r="E1967" s="15" t="s">
        <v>178</v>
      </c>
      <c r="F1967" s="132">
        <v>14.936</v>
      </c>
      <c r="G1967" s="12" t="str">
        <f>IF(ISBLANK(F1967)=TRUE," ",'2. Metadata'!B$14)</f>
        <v>degrees Celsius</v>
      </c>
      <c r="H1967" s="16" t="s">
        <v>178</v>
      </c>
      <c r="I1967" s="17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</row>
    <row r="1968" spans="1:19" ht="15" x14ac:dyDescent="0.2">
      <c r="A1968" s="130">
        <v>39684.010416666664</v>
      </c>
      <c r="B1968" s="9" t="s">
        <v>239</v>
      </c>
      <c r="C1968" s="4">
        <f>IF(ISBLANK(B1968)=TRUE," ", IF(B1968='2. Metadata'!B$1,'2. Metadata'!B$5, IF(B1968='2. Metadata'!C$1,'2. Metadata'!#REF!,IF(B1968='2. Metadata'!D$1,'2. Metadata'!#REF!, IF(B1968='2. Metadata'!E$1,'2. Metadata'!#REF!,IF( B1968='2. Metadata'!F$1,'2. Metadata'!#REF!,IF(B1968='2. Metadata'!G$1,'2. Metadata'!#REF!,IF(B1968='2. Metadata'!H$1,'2. Metadata'!#REF!, IF(B1968='2. Metadata'!I$1,'2. Metadata'!#REF!, IF(B1968='2. Metadata'!J$1,'2. Metadata'!#REF!, IF(B1968='2. Metadata'!K$1,'2. Metadata'!C$3, IF(B1968='2. Metadata'!L$1,'2. Metadata'!D$3, IF(B1968='2. Metadata'!M$1,'2. Metadata'!M$5, IF(B1968='2. Metadata'!N$1,'2. Metadata'!N$5))))))))))))))</f>
        <v>49.690002</v>
      </c>
      <c r="D1968" s="10">
        <f>IF(ISBLANK(B1968)=TRUE," ", IF(B1968='2. Metadata'!B$1,'2. Metadata'!B$6, IF(B1968='2. Metadata'!C$1,'2. Metadata'!C$4,IF(B1968='2. Metadata'!D$1,'2. Metadata'!D$4, IF(B1968='2. Metadata'!E$1,'2. Metadata'!E$4,IF( B1968='2. Metadata'!F$1,'2. Metadata'!F$4,IF(B1968='2. Metadata'!G$1,'2. Metadata'!G$4,IF(B1968='2. Metadata'!H$1,'2. Metadata'!H$4, IF(B1968='2. Metadata'!I$1,'2. Metadata'!I$4, IF(B1968='2. Metadata'!J$1,'2. Metadata'!J$4, IF(B1968='2. Metadata'!K$1,'2. Metadata'!K$4, IF(B1968='2. Metadata'!L$1,'2. Metadata'!L$4, IF(B1968='2. Metadata'!M$1,'2. Metadata'!M$6, IF(B1968='2. Metadata'!N$1,'2. Metadata'!N$6))))))))))))))</f>
        <v>-115.97499999999999</v>
      </c>
      <c r="E1968" s="15" t="s">
        <v>178</v>
      </c>
      <c r="F1968" s="132">
        <v>14.816000000000001</v>
      </c>
      <c r="G1968" s="12" t="str">
        <f>IF(ISBLANK(F1968)=TRUE," ",'2. Metadata'!B$14)</f>
        <v>degrees Celsius</v>
      </c>
      <c r="H1968" s="16" t="s">
        <v>178</v>
      </c>
      <c r="I1968" s="17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</row>
    <row r="1969" spans="1:19" ht="15" x14ac:dyDescent="0.2">
      <c r="A1969" s="130">
        <v>39684.020833333336</v>
      </c>
      <c r="B1969" s="9" t="s">
        <v>239</v>
      </c>
      <c r="C1969" s="4">
        <f>IF(ISBLANK(B1969)=TRUE," ", IF(B1969='2. Metadata'!B$1,'2. Metadata'!B$5, IF(B1969='2. Metadata'!C$1,'2. Metadata'!#REF!,IF(B1969='2. Metadata'!D$1,'2. Metadata'!#REF!, IF(B1969='2. Metadata'!E$1,'2. Metadata'!#REF!,IF( B1969='2. Metadata'!F$1,'2. Metadata'!#REF!,IF(B1969='2. Metadata'!G$1,'2. Metadata'!#REF!,IF(B1969='2. Metadata'!H$1,'2. Metadata'!#REF!, IF(B1969='2. Metadata'!I$1,'2. Metadata'!#REF!, IF(B1969='2. Metadata'!J$1,'2. Metadata'!#REF!, IF(B1969='2. Metadata'!K$1,'2. Metadata'!C$3, IF(B1969='2. Metadata'!L$1,'2. Metadata'!D$3, IF(B1969='2. Metadata'!M$1,'2. Metadata'!M$5, IF(B1969='2. Metadata'!N$1,'2. Metadata'!N$5))))))))))))))</f>
        <v>49.690002</v>
      </c>
      <c r="D1969" s="10">
        <f>IF(ISBLANK(B1969)=TRUE," ", IF(B1969='2. Metadata'!B$1,'2. Metadata'!B$6, IF(B1969='2. Metadata'!C$1,'2. Metadata'!C$4,IF(B1969='2. Metadata'!D$1,'2. Metadata'!D$4, IF(B1969='2. Metadata'!E$1,'2. Metadata'!E$4,IF( B1969='2. Metadata'!F$1,'2. Metadata'!F$4,IF(B1969='2. Metadata'!G$1,'2. Metadata'!G$4,IF(B1969='2. Metadata'!H$1,'2. Metadata'!H$4, IF(B1969='2. Metadata'!I$1,'2. Metadata'!I$4, IF(B1969='2. Metadata'!J$1,'2. Metadata'!J$4, IF(B1969='2. Metadata'!K$1,'2. Metadata'!K$4, IF(B1969='2. Metadata'!L$1,'2. Metadata'!L$4, IF(B1969='2. Metadata'!M$1,'2. Metadata'!M$6, IF(B1969='2. Metadata'!N$1,'2. Metadata'!N$6))))))))))))))</f>
        <v>-115.97499999999999</v>
      </c>
      <c r="E1969" s="15" t="s">
        <v>178</v>
      </c>
      <c r="F1969" s="132">
        <v>14.696999999999999</v>
      </c>
      <c r="G1969" s="12" t="str">
        <f>IF(ISBLANK(F1969)=TRUE," ",'2. Metadata'!B$14)</f>
        <v>degrees Celsius</v>
      </c>
      <c r="H1969" s="16" t="s">
        <v>178</v>
      </c>
      <c r="I1969" s="17"/>
      <c r="J1969" s="18"/>
      <c r="K1969" s="18"/>
      <c r="L1969" s="18"/>
      <c r="M1969" s="18"/>
      <c r="N1969" s="18"/>
      <c r="O1969" s="18"/>
      <c r="P1969" s="18"/>
      <c r="Q1969" s="18"/>
      <c r="R1969" s="18"/>
      <c r="S1969" s="18"/>
    </row>
    <row r="1970" spans="1:19" ht="15" x14ac:dyDescent="0.2">
      <c r="A1970" s="130">
        <v>39684.03125</v>
      </c>
      <c r="B1970" s="9" t="s">
        <v>239</v>
      </c>
      <c r="C1970" s="4">
        <f>IF(ISBLANK(B1970)=TRUE," ", IF(B1970='2. Metadata'!B$1,'2. Metadata'!B$5, IF(B1970='2. Metadata'!C$1,'2. Metadata'!#REF!,IF(B1970='2. Metadata'!D$1,'2. Metadata'!#REF!, IF(B1970='2. Metadata'!E$1,'2. Metadata'!#REF!,IF( B1970='2. Metadata'!F$1,'2. Metadata'!#REF!,IF(B1970='2. Metadata'!G$1,'2. Metadata'!#REF!,IF(B1970='2. Metadata'!H$1,'2. Metadata'!#REF!, IF(B1970='2. Metadata'!I$1,'2. Metadata'!#REF!, IF(B1970='2. Metadata'!J$1,'2. Metadata'!#REF!, IF(B1970='2. Metadata'!K$1,'2. Metadata'!C$3, IF(B1970='2. Metadata'!L$1,'2. Metadata'!D$3, IF(B1970='2. Metadata'!M$1,'2. Metadata'!M$5, IF(B1970='2. Metadata'!N$1,'2. Metadata'!N$5))))))))))))))</f>
        <v>49.690002</v>
      </c>
      <c r="D1970" s="10">
        <f>IF(ISBLANK(B1970)=TRUE," ", IF(B1970='2. Metadata'!B$1,'2. Metadata'!B$6, IF(B1970='2. Metadata'!C$1,'2. Metadata'!C$4,IF(B1970='2. Metadata'!D$1,'2. Metadata'!D$4, IF(B1970='2. Metadata'!E$1,'2. Metadata'!E$4,IF( B1970='2. Metadata'!F$1,'2. Metadata'!F$4,IF(B1970='2. Metadata'!G$1,'2. Metadata'!G$4,IF(B1970='2. Metadata'!H$1,'2. Metadata'!H$4, IF(B1970='2. Metadata'!I$1,'2. Metadata'!I$4, IF(B1970='2. Metadata'!J$1,'2. Metadata'!J$4, IF(B1970='2. Metadata'!K$1,'2. Metadata'!K$4, IF(B1970='2. Metadata'!L$1,'2. Metadata'!L$4, IF(B1970='2. Metadata'!M$1,'2. Metadata'!M$6, IF(B1970='2. Metadata'!N$1,'2. Metadata'!N$6))))))))))))))</f>
        <v>-115.97499999999999</v>
      </c>
      <c r="E1970" s="15" t="s">
        <v>178</v>
      </c>
      <c r="F1970" s="132">
        <v>14.577</v>
      </c>
      <c r="G1970" s="12" t="str">
        <f>IF(ISBLANK(F1970)=TRUE," ",'2. Metadata'!B$14)</f>
        <v>degrees Celsius</v>
      </c>
      <c r="H1970" s="16" t="s">
        <v>178</v>
      </c>
      <c r="I1970" s="17"/>
      <c r="J1970" s="18"/>
      <c r="K1970" s="18"/>
      <c r="L1970" s="18"/>
      <c r="M1970" s="18"/>
      <c r="N1970" s="18"/>
      <c r="O1970" s="18"/>
      <c r="P1970" s="18"/>
      <c r="Q1970" s="18"/>
      <c r="R1970" s="18"/>
      <c r="S1970" s="18"/>
    </row>
    <row r="1971" spans="1:19" ht="15" x14ac:dyDescent="0.2">
      <c r="A1971" s="130">
        <v>39684.041666666664</v>
      </c>
      <c r="B1971" s="9" t="s">
        <v>239</v>
      </c>
      <c r="C1971" s="4">
        <f>IF(ISBLANK(B1971)=TRUE," ", IF(B1971='2. Metadata'!B$1,'2. Metadata'!B$5, IF(B1971='2. Metadata'!C$1,'2. Metadata'!#REF!,IF(B1971='2. Metadata'!D$1,'2. Metadata'!#REF!, IF(B1971='2. Metadata'!E$1,'2. Metadata'!#REF!,IF( B1971='2. Metadata'!F$1,'2. Metadata'!#REF!,IF(B1971='2. Metadata'!G$1,'2. Metadata'!#REF!,IF(B1971='2. Metadata'!H$1,'2. Metadata'!#REF!, IF(B1971='2. Metadata'!I$1,'2. Metadata'!#REF!, IF(B1971='2. Metadata'!J$1,'2. Metadata'!#REF!, IF(B1971='2. Metadata'!K$1,'2. Metadata'!C$3, IF(B1971='2. Metadata'!L$1,'2. Metadata'!D$3, IF(B1971='2. Metadata'!M$1,'2. Metadata'!M$5, IF(B1971='2. Metadata'!N$1,'2. Metadata'!N$5))))))))))))))</f>
        <v>49.690002</v>
      </c>
      <c r="D1971" s="10">
        <f>IF(ISBLANK(B1971)=TRUE," ", IF(B1971='2. Metadata'!B$1,'2. Metadata'!B$6, IF(B1971='2. Metadata'!C$1,'2. Metadata'!C$4,IF(B1971='2. Metadata'!D$1,'2. Metadata'!D$4, IF(B1971='2. Metadata'!E$1,'2. Metadata'!E$4,IF( B1971='2. Metadata'!F$1,'2. Metadata'!F$4,IF(B1971='2. Metadata'!G$1,'2. Metadata'!G$4,IF(B1971='2. Metadata'!H$1,'2. Metadata'!H$4, IF(B1971='2. Metadata'!I$1,'2. Metadata'!I$4, IF(B1971='2. Metadata'!J$1,'2. Metadata'!J$4, IF(B1971='2. Metadata'!K$1,'2. Metadata'!K$4, IF(B1971='2. Metadata'!L$1,'2. Metadata'!L$4, IF(B1971='2. Metadata'!M$1,'2. Metadata'!M$6, IF(B1971='2. Metadata'!N$1,'2. Metadata'!N$6))))))))))))))</f>
        <v>-115.97499999999999</v>
      </c>
      <c r="E1971" s="15" t="s">
        <v>178</v>
      </c>
      <c r="F1971" s="132">
        <v>14.481</v>
      </c>
      <c r="G1971" s="12" t="str">
        <f>IF(ISBLANK(F1971)=TRUE," ",'2. Metadata'!B$14)</f>
        <v>degrees Celsius</v>
      </c>
      <c r="H1971" s="16" t="s">
        <v>178</v>
      </c>
      <c r="I1971" s="17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</row>
    <row r="1972" spans="1:19" ht="15" x14ac:dyDescent="0.2">
      <c r="A1972" s="130">
        <v>39684.052083333336</v>
      </c>
      <c r="B1972" s="9" t="s">
        <v>239</v>
      </c>
      <c r="C1972" s="4">
        <f>IF(ISBLANK(B1972)=TRUE," ", IF(B1972='2. Metadata'!B$1,'2. Metadata'!B$5, IF(B1972='2. Metadata'!C$1,'2. Metadata'!#REF!,IF(B1972='2. Metadata'!D$1,'2. Metadata'!#REF!, IF(B1972='2. Metadata'!E$1,'2. Metadata'!#REF!,IF( B1972='2. Metadata'!F$1,'2. Metadata'!#REF!,IF(B1972='2. Metadata'!G$1,'2. Metadata'!#REF!,IF(B1972='2. Metadata'!H$1,'2. Metadata'!#REF!, IF(B1972='2. Metadata'!I$1,'2. Metadata'!#REF!, IF(B1972='2. Metadata'!J$1,'2. Metadata'!#REF!, IF(B1972='2. Metadata'!K$1,'2. Metadata'!C$3, IF(B1972='2. Metadata'!L$1,'2. Metadata'!D$3, IF(B1972='2. Metadata'!M$1,'2. Metadata'!M$5, IF(B1972='2. Metadata'!N$1,'2. Metadata'!N$5))))))))))))))</f>
        <v>49.690002</v>
      </c>
      <c r="D1972" s="10">
        <f>IF(ISBLANK(B1972)=TRUE," ", IF(B1972='2. Metadata'!B$1,'2. Metadata'!B$6, IF(B1972='2. Metadata'!C$1,'2. Metadata'!C$4,IF(B1972='2. Metadata'!D$1,'2. Metadata'!D$4, IF(B1972='2. Metadata'!E$1,'2. Metadata'!E$4,IF( B1972='2. Metadata'!F$1,'2. Metadata'!F$4,IF(B1972='2. Metadata'!G$1,'2. Metadata'!G$4,IF(B1972='2. Metadata'!H$1,'2. Metadata'!H$4, IF(B1972='2. Metadata'!I$1,'2. Metadata'!I$4, IF(B1972='2. Metadata'!J$1,'2. Metadata'!J$4, IF(B1972='2. Metadata'!K$1,'2. Metadata'!K$4, IF(B1972='2. Metadata'!L$1,'2. Metadata'!L$4, IF(B1972='2. Metadata'!M$1,'2. Metadata'!M$6, IF(B1972='2. Metadata'!N$1,'2. Metadata'!N$6))))))))))))))</f>
        <v>-115.97499999999999</v>
      </c>
      <c r="E1972" s="15" t="s">
        <v>178</v>
      </c>
      <c r="F1972" s="132">
        <v>14.361000000000001</v>
      </c>
      <c r="G1972" s="12" t="str">
        <f>IF(ISBLANK(F1972)=TRUE," ",'2. Metadata'!B$14)</f>
        <v>degrees Celsius</v>
      </c>
      <c r="H1972" s="16" t="s">
        <v>178</v>
      </c>
      <c r="I1972" s="17"/>
      <c r="J1972" s="18"/>
      <c r="K1972" s="18"/>
      <c r="L1972" s="18"/>
      <c r="M1972" s="18"/>
      <c r="N1972" s="18"/>
      <c r="O1972" s="18"/>
      <c r="P1972" s="18"/>
      <c r="Q1972" s="18"/>
      <c r="R1972" s="18"/>
      <c r="S1972" s="18"/>
    </row>
    <row r="1973" spans="1:19" ht="15" x14ac:dyDescent="0.2">
      <c r="A1973" s="130">
        <v>39684.0625</v>
      </c>
      <c r="B1973" s="9" t="s">
        <v>239</v>
      </c>
      <c r="C1973" s="4">
        <f>IF(ISBLANK(B1973)=TRUE," ", IF(B1973='2. Metadata'!B$1,'2. Metadata'!B$5, IF(B1973='2. Metadata'!C$1,'2. Metadata'!#REF!,IF(B1973='2. Metadata'!D$1,'2. Metadata'!#REF!, IF(B1973='2. Metadata'!E$1,'2. Metadata'!#REF!,IF( B1973='2. Metadata'!F$1,'2. Metadata'!#REF!,IF(B1973='2. Metadata'!G$1,'2. Metadata'!#REF!,IF(B1973='2. Metadata'!H$1,'2. Metadata'!#REF!, IF(B1973='2. Metadata'!I$1,'2. Metadata'!#REF!, IF(B1973='2. Metadata'!J$1,'2. Metadata'!#REF!, IF(B1973='2. Metadata'!K$1,'2. Metadata'!C$3, IF(B1973='2. Metadata'!L$1,'2. Metadata'!D$3, IF(B1973='2. Metadata'!M$1,'2. Metadata'!M$5, IF(B1973='2. Metadata'!N$1,'2. Metadata'!N$5))))))))))))))</f>
        <v>49.690002</v>
      </c>
      <c r="D1973" s="10">
        <f>IF(ISBLANK(B1973)=TRUE," ", IF(B1973='2. Metadata'!B$1,'2. Metadata'!B$6, IF(B1973='2. Metadata'!C$1,'2. Metadata'!C$4,IF(B1973='2. Metadata'!D$1,'2. Metadata'!D$4, IF(B1973='2. Metadata'!E$1,'2. Metadata'!E$4,IF( B1973='2. Metadata'!F$1,'2. Metadata'!F$4,IF(B1973='2. Metadata'!G$1,'2. Metadata'!G$4,IF(B1973='2. Metadata'!H$1,'2. Metadata'!H$4, IF(B1973='2. Metadata'!I$1,'2. Metadata'!I$4, IF(B1973='2. Metadata'!J$1,'2. Metadata'!J$4, IF(B1973='2. Metadata'!K$1,'2. Metadata'!K$4, IF(B1973='2. Metadata'!L$1,'2. Metadata'!L$4, IF(B1973='2. Metadata'!M$1,'2. Metadata'!M$6, IF(B1973='2. Metadata'!N$1,'2. Metadata'!N$6))))))))))))))</f>
        <v>-115.97499999999999</v>
      </c>
      <c r="E1973" s="15" t="s">
        <v>178</v>
      </c>
      <c r="F1973" s="132">
        <v>14.242000000000001</v>
      </c>
      <c r="G1973" s="12" t="str">
        <f>IF(ISBLANK(F1973)=TRUE," ",'2. Metadata'!B$14)</f>
        <v>degrees Celsius</v>
      </c>
      <c r="H1973" s="16" t="s">
        <v>178</v>
      </c>
      <c r="I1973" s="17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</row>
    <row r="1974" spans="1:19" ht="15" x14ac:dyDescent="0.2">
      <c r="A1974" s="130">
        <v>39684.072916666664</v>
      </c>
      <c r="B1974" s="9" t="s">
        <v>239</v>
      </c>
      <c r="C1974" s="4">
        <f>IF(ISBLANK(B1974)=TRUE," ", IF(B1974='2. Metadata'!B$1,'2. Metadata'!B$5, IF(B1974='2. Metadata'!C$1,'2. Metadata'!#REF!,IF(B1974='2. Metadata'!D$1,'2. Metadata'!#REF!, IF(B1974='2. Metadata'!E$1,'2. Metadata'!#REF!,IF( B1974='2. Metadata'!F$1,'2. Metadata'!#REF!,IF(B1974='2. Metadata'!G$1,'2. Metadata'!#REF!,IF(B1974='2. Metadata'!H$1,'2. Metadata'!#REF!, IF(B1974='2. Metadata'!I$1,'2. Metadata'!#REF!, IF(B1974='2. Metadata'!J$1,'2. Metadata'!#REF!, IF(B1974='2. Metadata'!K$1,'2. Metadata'!C$3, IF(B1974='2. Metadata'!L$1,'2. Metadata'!D$3, IF(B1974='2. Metadata'!M$1,'2. Metadata'!M$5, IF(B1974='2. Metadata'!N$1,'2. Metadata'!N$5))))))))))))))</f>
        <v>49.690002</v>
      </c>
      <c r="D1974" s="10">
        <f>IF(ISBLANK(B1974)=TRUE," ", IF(B1974='2. Metadata'!B$1,'2. Metadata'!B$6, IF(B1974='2. Metadata'!C$1,'2. Metadata'!C$4,IF(B1974='2. Metadata'!D$1,'2. Metadata'!D$4, IF(B1974='2. Metadata'!E$1,'2. Metadata'!E$4,IF( B1974='2. Metadata'!F$1,'2. Metadata'!F$4,IF(B1974='2. Metadata'!G$1,'2. Metadata'!G$4,IF(B1974='2. Metadata'!H$1,'2. Metadata'!H$4, IF(B1974='2. Metadata'!I$1,'2. Metadata'!I$4, IF(B1974='2. Metadata'!J$1,'2. Metadata'!J$4, IF(B1974='2. Metadata'!K$1,'2. Metadata'!K$4, IF(B1974='2. Metadata'!L$1,'2. Metadata'!L$4, IF(B1974='2. Metadata'!M$1,'2. Metadata'!M$6, IF(B1974='2. Metadata'!N$1,'2. Metadata'!N$6))))))))))))))</f>
        <v>-115.97499999999999</v>
      </c>
      <c r="E1974" s="15" t="s">
        <v>178</v>
      </c>
      <c r="F1974" s="132">
        <v>14.146000000000001</v>
      </c>
      <c r="G1974" s="12" t="str">
        <f>IF(ISBLANK(F1974)=TRUE," ",'2. Metadata'!B$14)</f>
        <v>degrees Celsius</v>
      </c>
      <c r="H1974" s="16" t="s">
        <v>178</v>
      </c>
      <c r="I1974" s="17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</row>
    <row r="1975" spans="1:19" ht="15" x14ac:dyDescent="0.2">
      <c r="A1975" s="130">
        <v>39684.083333333336</v>
      </c>
      <c r="B1975" s="9" t="s">
        <v>239</v>
      </c>
      <c r="C1975" s="4">
        <f>IF(ISBLANK(B1975)=TRUE," ", IF(B1975='2. Metadata'!B$1,'2. Metadata'!B$5, IF(B1975='2. Metadata'!C$1,'2. Metadata'!#REF!,IF(B1975='2. Metadata'!D$1,'2. Metadata'!#REF!, IF(B1975='2. Metadata'!E$1,'2. Metadata'!#REF!,IF( B1975='2. Metadata'!F$1,'2. Metadata'!#REF!,IF(B1975='2. Metadata'!G$1,'2. Metadata'!#REF!,IF(B1975='2. Metadata'!H$1,'2. Metadata'!#REF!, IF(B1975='2. Metadata'!I$1,'2. Metadata'!#REF!, IF(B1975='2. Metadata'!J$1,'2. Metadata'!#REF!, IF(B1975='2. Metadata'!K$1,'2. Metadata'!C$3, IF(B1975='2. Metadata'!L$1,'2. Metadata'!D$3, IF(B1975='2. Metadata'!M$1,'2. Metadata'!M$5, IF(B1975='2. Metadata'!N$1,'2. Metadata'!N$5))))))))))))))</f>
        <v>49.690002</v>
      </c>
      <c r="D1975" s="10">
        <f>IF(ISBLANK(B1975)=TRUE," ", IF(B1975='2. Metadata'!B$1,'2. Metadata'!B$6, IF(B1975='2. Metadata'!C$1,'2. Metadata'!C$4,IF(B1975='2. Metadata'!D$1,'2. Metadata'!D$4, IF(B1975='2. Metadata'!E$1,'2. Metadata'!E$4,IF( B1975='2. Metadata'!F$1,'2. Metadata'!F$4,IF(B1975='2. Metadata'!G$1,'2. Metadata'!G$4,IF(B1975='2. Metadata'!H$1,'2. Metadata'!H$4, IF(B1975='2. Metadata'!I$1,'2. Metadata'!I$4, IF(B1975='2. Metadata'!J$1,'2. Metadata'!J$4, IF(B1975='2. Metadata'!K$1,'2. Metadata'!K$4, IF(B1975='2. Metadata'!L$1,'2. Metadata'!L$4, IF(B1975='2. Metadata'!M$1,'2. Metadata'!M$6, IF(B1975='2. Metadata'!N$1,'2. Metadata'!N$6))))))))))))))</f>
        <v>-115.97499999999999</v>
      </c>
      <c r="E1975" s="15" t="s">
        <v>178</v>
      </c>
      <c r="F1975" s="132">
        <v>14.026</v>
      </c>
      <c r="G1975" s="12" t="str">
        <f>IF(ISBLANK(F1975)=TRUE," ",'2. Metadata'!B$14)</f>
        <v>degrees Celsius</v>
      </c>
      <c r="H1975" s="16" t="s">
        <v>178</v>
      </c>
      <c r="I1975" s="17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</row>
    <row r="1976" spans="1:19" ht="15" x14ac:dyDescent="0.2">
      <c r="A1976" s="130">
        <v>39684.09375</v>
      </c>
      <c r="B1976" s="9" t="s">
        <v>239</v>
      </c>
      <c r="C1976" s="4">
        <f>IF(ISBLANK(B1976)=TRUE," ", IF(B1976='2. Metadata'!B$1,'2. Metadata'!B$5, IF(B1976='2. Metadata'!C$1,'2. Metadata'!#REF!,IF(B1976='2. Metadata'!D$1,'2. Metadata'!#REF!, IF(B1976='2. Metadata'!E$1,'2. Metadata'!#REF!,IF( B1976='2. Metadata'!F$1,'2. Metadata'!#REF!,IF(B1976='2. Metadata'!G$1,'2. Metadata'!#REF!,IF(B1976='2. Metadata'!H$1,'2. Metadata'!#REF!, IF(B1976='2. Metadata'!I$1,'2. Metadata'!#REF!, IF(B1976='2. Metadata'!J$1,'2. Metadata'!#REF!, IF(B1976='2. Metadata'!K$1,'2. Metadata'!C$3, IF(B1976='2. Metadata'!L$1,'2. Metadata'!D$3, IF(B1976='2. Metadata'!M$1,'2. Metadata'!M$5, IF(B1976='2. Metadata'!N$1,'2. Metadata'!N$5))))))))))))))</f>
        <v>49.690002</v>
      </c>
      <c r="D1976" s="10">
        <f>IF(ISBLANK(B1976)=TRUE," ", IF(B1976='2. Metadata'!B$1,'2. Metadata'!B$6, IF(B1976='2. Metadata'!C$1,'2. Metadata'!C$4,IF(B1976='2. Metadata'!D$1,'2. Metadata'!D$4, IF(B1976='2. Metadata'!E$1,'2. Metadata'!E$4,IF( B1976='2. Metadata'!F$1,'2. Metadata'!F$4,IF(B1976='2. Metadata'!G$1,'2. Metadata'!G$4,IF(B1976='2. Metadata'!H$1,'2. Metadata'!H$4, IF(B1976='2. Metadata'!I$1,'2. Metadata'!I$4, IF(B1976='2. Metadata'!J$1,'2. Metadata'!J$4, IF(B1976='2. Metadata'!K$1,'2. Metadata'!K$4, IF(B1976='2. Metadata'!L$1,'2. Metadata'!L$4, IF(B1976='2. Metadata'!M$1,'2. Metadata'!M$6, IF(B1976='2. Metadata'!N$1,'2. Metadata'!N$6))))))))))))))</f>
        <v>-115.97499999999999</v>
      </c>
      <c r="E1976" s="15" t="s">
        <v>178</v>
      </c>
      <c r="F1976" s="132">
        <v>13.93</v>
      </c>
      <c r="G1976" s="12" t="str">
        <f>IF(ISBLANK(F1976)=TRUE," ",'2. Metadata'!B$14)</f>
        <v>degrees Celsius</v>
      </c>
      <c r="H1976" s="16" t="s">
        <v>178</v>
      </c>
      <c r="I1976" s="17"/>
      <c r="J1976" s="18"/>
      <c r="K1976" s="18"/>
      <c r="L1976" s="18"/>
      <c r="M1976" s="18"/>
      <c r="N1976" s="18"/>
      <c r="O1976" s="18"/>
      <c r="P1976" s="18"/>
      <c r="Q1976" s="18"/>
      <c r="R1976" s="18"/>
      <c r="S1976" s="18"/>
    </row>
    <row r="1977" spans="1:19" ht="15" x14ac:dyDescent="0.2">
      <c r="A1977" s="130">
        <v>39684.104166666664</v>
      </c>
      <c r="B1977" s="9" t="s">
        <v>239</v>
      </c>
      <c r="C1977" s="4">
        <f>IF(ISBLANK(B1977)=TRUE," ", IF(B1977='2. Metadata'!B$1,'2. Metadata'!B$5, IF(B1977='2. Metadata'!C$1,'2. Metadata'!#REF!,IF(B1977='2. Metadata'!D$1,'2. Metadata'!#REF!, IF(B1977='2. Metadata'!E$1,'2. Metadata'!#REF!,IF( B1977='2. Metadata'!F$1,'2. Metadata'!#REF!,IF(B1977='2. Metadata'!G$1,'2. Metadata'!#REF!,IF(B1977='2. Metadata'!H$1,'2. Metadata'!#REF!, IF(B1977='2. Metadata'!I$1,'2. Metadata'!#REF!, IF(B1977='2. Metadata'!J$1,'2. Metadata'!#REF!, IF(B1977='2. Metadata'!K$1,'2. Metadata'!C$3, IF(B1977='2. Metadata'!L$1,'2. Metadata'!D$3, IF(B1977='2. Metadata'!M$1,'2. Metadata'!M$5, IF(B1977='2. Metadata'!N$1,'2. Metadata'!N$5))))))))))))))</f>
        <v>49.690002</v>
      </c>
      <c r="D1977" s="10">
        <f>IF(ISBLANK(B1977)=TRUE," ", IF(B1977='2. Metadata'!B$1,'2. Metadata'!B$6, IF(B1977='2. Metadata'!C$1,'2. Metadata'!C$4,IF(B1977='2. Metadata'!D$1,'2. Metadata'!D$4, IF(B1977='2. Metadata'!E$1,'2. Metadata'!E$4,IF( B1977='2. Metadata'!F$1,'2. Metadata'!F$4,IF(B1977='2. Metadata'!G$1,'2. Metadata'!G$4,IF(B1977='2. Metadata'!H$1,'2. Metadata'!H$4, IF(B1977='2. Metadata'!I$1,'2. Metadata'!I$4, IF(B1977='2. Metadata'!J$1,'2. Metadata'!J$4, IF(B1977='2. Metadata'!K$1,'2. Metadata'!K$4, IF(B1977='2. Metadata'!L$1,'2. Metadata'!L$4, IF(B1977='2. Metadata'!M$1,'2. Metadata'!M$6, IF(B1977='2. Metadata'!N$1,'2. Metadata'!N$6))))))))))))))</f>
        <v>-115.97499999999999</v>
      </c>
      <c r="E1977" s="15" t="s">
        <v>178</v>
      </c>
      <c r="F1977" s="132">
        <v>13.81</v>
      </c>
      <c r="G1977" s="12" t="str">
        <f>IF(ISBLANK(F1977)=TRUE," ",'2. Metadata'!B$14)</f>
        <v>degrees Celsius</v>
      </c>
      <c r="H1977" s="16" t="s">
        <v>178</v>
      </c>
      <c r="I1977" s="17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</row>
    <row r="1978" spans="1:19" ht="15" x14ac:dyDescent="0.2">
      <c r="A1978" s="130">
        <v>39684.114583333336</v>
      </c>
      <c r="B1978" s="9" t="s">
        <v>239</v>
      </c>
      <c r="C1978" s="4">
        <f>IF(ISBLANK(B1978)=TRUE," ", IF(B1978='2. Metadata'!B$1,'2. Metadata'!B$5, IF(B1978='2. Metadata'!C$1,'2. Metadata'!#REF!,IF(B1978='2. Metadata'!D$1,'2. Metadata'!#REF!, IF(B1978='2. Metadata'!E$1,'2. Metadata'!#REF!,IF( B1978='2. Metadata'!F$1,'2. Metadata'!#REF!,IF(B1978='2. Metadata'!G$1,'2. Metadata'!#REF!,IF(B1978='2. Metadata'!H$1,'2. Metadata'!#REF!, IF(B1978='2. Metadata'!I$1,'2. Metadata'!#REF!, IF(B1978='2. Metadata'!J$1,'2. Metadata'!#REF!, IF(B1978='2. Metadata'!K$1,'2. Metadata'!C$3, IF(B1978='2. Metadata'!L$1,'2. Metadata'!D$3, IF(B1978='2. Metadata'!M$1,'2. Metadata'!M$5, IF(B1978='2. Metadata'!N$1,'2. Metadata'!N$5))))))))))))))</f>
        <v>49.690002</v>
      </c>
      <c r="D1978" s="10">
        <f>IF(ISBLANK(B1978)=TRUE," ", IF(B1978='2. Metadata'!B$1,'2. Metadata'!B$6, IF(B1978='2. Metadata'!C$1,'2. Metadata'!C$4,IF(B1978='2. Metadata'!D$1,'2. Metadata'!D$4, IF(B1978='2. Metadata'!E$1,'2. Metadata'!E$4,IF( B1978='2. Metadata'!F$1,'2. Metadata'!F$4,IF(B1978='2. Metadata'!G$1,'2. Metadata'!G$4,IF(B1978='2. Metadata'!H$1,'2. Metadata'!H$4, IF(B1978='2. Metadata'!I$1,'2. Metadata'!I$4, IF(B1978='2. Metadata'!J$1,'2. Metadata'!J$4, IF(B1978='2. Metadata'!K$1,'2. Metadata'!K$4, IF(B1978='2. Metadata'!L$1,'2. Metadata'!L$4, IF(B1978='2. Metadata'!M$1,'2. Metadata'!M$6, IF(B1978='2. Metadata'!N$1,'2. Metadata'!N$6))))))))))))))</f>
        <v>-115.97499999999999</v>
      </c>
      <c r="E1978" s="15" t="s">
        <v>178</v>
      </c>
      <c r="F1978" s="132">
        <v>13.714</v>
      </c>
      <c r="G1978" s="12" t="str">
        <f>IF(ISBLANK(F1978)=TRUE," ",'2. Metadata'!B$14)</f>
        <v>degrees Celsius</v>
      </c>
      <c r="H1978" s="16" t="s">
        <v>178</v>
      </c>
      <c r="I1978" s="17"/>
      <c r="J1978" s="18"/>
      <c r="K1978" s="18"/>
      <c r="L1978" s="18"/>
      <c r="M1978" s="18"/>
      <c r="N1978" s="18"/>
      <c r="O1978" s="18"/>
      <c r="P1978" s="18"/>
      <c r="Q1978" s="18"/>
      <c r="R1978" s="18"/>
      <c r="S1978" s="18"/>
    </row>
    <row r="1979" spans="1:19" ht="15" x14ac:dyDescent="0.2">
      <c r="A1979" s="130">
        <v>39684.125</v>
      </c>
      <c r="B1979" s="9" t="s">
        <v>239</v>
      </c>
      <c r="C1979" s="4">
        <f>IF(ISBLANK(B1979)=TRUE," ", IF(B1979='2. Metadata'!B$1,'2. Metadata'!B$5, IF(B1979='2. Metadata'!C$1,'2. Metadata'!#REF!,IF(B1979='2. Metadata'!D$1,'2. Metadata'!#REF!, IF(B1979='2. Metadata'!E$1,'2. Metadata'!#REF!,IF( B1979='2. Metadata'!F$1,'2. Metadata'!#REF!,IF(B1979='2. Metadata'!G$1,'2. Metadata'!#REF!,IF(B1979='2. Metadata'!H$1,'2. Metadata'!#REF!, IF(B1979='2. Metadata'!I$1,'2. Metadata'!#REF!, IF(B1979='2. Metadata'!J$1,'2. Metadata'!#REF!, IF(B1979='2. Metadata'!K$1,'2. Metadata'!C$3, IF(B1979='2. Metadata'!L$1,'2. Metadata'!D$3, IF(B1979='2. Metadata'!M$1,'2. Metadata'!M$5, IF(B1979='2. Metadata'!N$1,'2. Metadata'!N$5))))))))))))))</f>
        <v>49.690002</v>
      </c>
      <c r="D1979" s="10">
        <f>IF(ISBLANK(B1979)=TRUE," ", IF(B1979='2. Metadata'!B$1,'2. Metadata'!B$6, IF(B1979='2. Metadata'!C$1,'2. Metadata'!C$4,IF(B1979='2. Metadata'!D$1,'2. Metadata'!D$4, IF(B1979='2. Metadata'!E$1,'2. Metadata'!E$4,IF( B1979='2. Metadata'!F$1,'2. Metadata'!F$4,IF(B1979='2. Metadata'!G$1,'2. Metadata'!G$4,IF(B1979='2. Metadata'!H$1,'2. Metadata'!H$4, IF(B1979='2. Metadata'!I$1,'2. Metadata'!I$4, IF(B1979='2. Metadata'!J$1,'2. Metadata'!J$4, IF(B1979='2. Metadata'!K$1,'2. Metadata'!K$4, IF(B1979='2. Metadata'!L$1,'2. Metadata'!L$4, IF(B1979='2. Metadata'!M$1,'2. Metadata'!M$6, IF(B1979='2. Metadata'!N$1,'2. Metadata'!N$6))))))))))))))</f>
        <v>-115.97499999999999</v>
      </c>
      <c r="E1979" s="15" t="s">
        <v>178</v>
      </c>
      <c r="F1979" s="132">
        <v>13.618</v>
      </c>
      <c r="G1979" s="12" t="str">
        <f>IF(ISBLANK(F1979)=TRUE," ",'2. Metadata'!B$14)</f>
        <v>degrees Celsius</v>
      </c>
      <c r="H1979" s="16" t="s">
        <v>178</v>
      </c>
      <c r="I1979" s="17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</row>
    <row r="1980" spans="1:19" ht="15" x14ac:dyDescent="0.2">
      <c r="A1980" s="130">
        <v>39684.135416666664</v>
      </c>
      <c r="B1980" s="9" t="s">
        <v>239</v>
      </c>
      <c r="C1980" s="4">
        <f>IF(ISBLANK(B1980)=TRUE," ", IF(B1980='2. Metadata'!B$1,'2. Metadata'!B$5, IF(B1980='2. Metadata'!C$1,'2. Metadata'!#REF!,IF(B1980='2. Metadata'!D$1,'2. Metadata'!#REF!, IF(B1980='2. Metadata'!E$1,'2. Metadata'!#REF!,IF( B1980='2. Metadata'!F$1,'2. Metadata'!#REF!,IF(B1980='2. Metadata'!G$1,'2. Metadata'!#REF!,IF(B1980='2. Metadata'!H$1,'2. Metadata'!#REF!, IF(B1980='2. Metadata'!I$1,'2. Metadata'!#REF!, IF(B1980='2. Metadata'!J$1,'2. Metadata'!#REF!, IF(B1980='2. Metadata'!K$1,'2. Metadata'!C$3, IF(B1980='2. Metadata'!L$1,'2. Metadata'!D$3, IF(B1980='2. Metadata'!M$1,'2. Metadata'!M$5, IF(B1980='2. Metadata'!N$1,'2. Metadata'!N$5))))))))))))))</f>
        <v>49.690002</v>
      </c>
      <c r="D1980" s="10">
        <f>IF(ISBLANK(B1980)=TRUE," ", IF(B1980='2. Metadata'!B$1,'2. Metadata'!B$6, IF(B1980='2. Metadata'!C$1,'2. Metadata'!C$4,IF(B1980='2. Metadata'!D$1,'2. Metadata'!D$4, IF(B1980='2. Metadata'!E$1,'2. Metadata'!E$4,IF( B1980='2. Metadata'!F$1,'2. Metadata'!F$4,IF(B1980='2. Metadata'!G$1,'2. Metadata'!G$4,IF(B1980='2. Metadata'!H$1,'2. Metadata'!H$4, IF(B1980='2. Metadata'!I$1,'2. Metadata'!I$4, IF(B1980='2. Metadata'!J$1,'2. Metadata'!J$4, IF(B1980='2. Metadata'!K$1,'2. Metadata'!K$4, IF(B1980='2. Metadata'!L$1,'2. Metadata'!L$4, IF(B1980='2. Metadata'!M$1,'2. Metadata'!M$6, IF(B1980='2. Metadata'!N$1,'2. Metadata'!N$6))))))))))))))</f>
        <v>-115.97499999999999</v>
      </c>
      <c r="E1980" s="15" t="s">
        <v>178</v>
      </c>
      <c r="F1980" s="132">
        <v>13.497</v>
      </c>
      <c r="G1980" s="12" t="str">
        <f>IF(ISBLANK(F1980)=TRUE," ",'2. Metadata'!B$14)</f>
        <v>degrees Celsius</v>
      </c>
      <c r="H1980" s="16" t="s">
        <v>178</v>
      </c>
      <c r="I1980" s="17"/>
      <c r="J1980" s="18"/>
      <c r="K1980" s="18"/>
      <c r="L1980" s="18"/>
      <c r="M1980" s="18"/>
      <c r="N1980" s="18"/>
      <c r="O1980" s="18"/>
      <c r="P1980" s="18"/>
      <c r="Q1980" s="18"/>
      <c r="R1980" s="18"/>
      <c r="S1980" s="18"/>
    </row>
    <row r="1981" spans="1:19" ht="15" x14ac:dyDescent="0.2">
      <c r="A1981" s="130">
        <v>39684.145833333336</v>
      </c>
      <c r="B1981" s="9" t="s">
        <v>239</v>
      </c>
      <c r="C1981" s="4">
        <f>IF(ISBLANK(B1981)=TRUE," ", IF(B1981='2. Metadata'!B$1,'2. Metadata'!B$5, IF(B1981='2. Metadata'!C$1,'2. Metadata'!#REF!,IF(B1981='2. Metadata'!D$1,'2. Metadata'!#REF!, IF(B1981='2. Metadata'!E$1,'2. Metadata'!#REF!,IF( B1981='2. Metadata'!F$1,'2. Metadata'!#REF!,IF(B1981='2. Metadata'!G$1,'2. Metadata'!#REF!,IF(B1981='2. Metadata'!H$1,'2. Metadata'!#REF!, IF(B1981='2. Metadata'!I$1,'2. Metadata'!#REF!, IF(B1981='2. Metadata'!J$1,'2. Metadata'!#REF!, IF(B1981='2. Metadata'!K$1,'2. Metadata'!C$3, IF(B1981='2. Metadata'!L$1,'2. Metadata'!D$3, IF(B1981='2. Metadata'!M$1,'2. Metadata'!M$5, IF(B1981='2. Metadata'!N$1,'2. Metadata'!N$5))))))))))))))</f>
        <v>49.690002</v>
      </c>
      <c r="D1981" s="10">
        <f>IF(ISBLANK(B1981)=TRUE," ", IF(B1981='2. Metadata'!B$1,'2. Metadata'!B$6, IF(B1981='2. Metadata'!C$1,'2. Metadata'!C$4,IF(B1981='2. Metadata'!D$1,'2. Metadata'!D$4, IF(B1981='2. Metadata'!E$1,'2. Metadata'!E$4,IF( B1981='2. Metadata'!F$1,'2. Metadata'!F$4,IF(B1981='2. Metadata'!G$1,'2. Metadata'!G$4,IF(B1981='2. Metadata'!H$1,'2. Metadata'!H$4, IF(B1981='2. Metadata'!I$1,'2. Metadata'!I$4, IF(B1981='2. Metadata'!J$1,'2. Metadata'!J$4, IF(B1981='2. Metadata'!K$1,'2. Metadata'!K$4, IF(B1981='2. Metadata'!L$1,'2. Metadata'!L$4, IF(B1981='2. Metadata'!M$1,'2. Metadata'!M$6, IF(B1981='2. Metadata'!N$1,'2. Metadata'!N$6))))))))))))))</f>
        <v>-115.97499999999999</v>
      </c>
      <c r="E1981" s="15" t="s">
        <v>178</v>
      </c>
      <c r="F1981" s="132">
        <v>13.401</v>
      </c>
      <c r="G1981" s="12" t="str">
        <f>IF(ISBLANK(F1981)=TRUE," ",'2. Metadata'!B$14)</f>
        <v>degrees Celsius</v>
      </c>
      <c r="H1981" s="16" t="s">
        <v>178</v>
      </c>
      <c r="I1981" s="17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</row>
    <row r="1982" spans="1:19" ht="15" x14ac:dyDescent="0.2">
      <c r="A1982" s="130">
        <v>39684.15625</v>
      </c>
      <c r="B1982" s="9" t="s">
        <v>239</v>
      </c>
      <c r="C1982" s="4">
        <f>IF(ISBLANK(B1982)=TRUE," ", IF(B1982='2. Metadata'!B$1,'2. Metadata'!B$5, IF(B1982='2. Metadata'!C$1,'2. Metadata'!#REF!,IF(B1982='2. Metadata'!D$1,'2. Metadata'!#REF!, IF(B1982='2. Metadata'!E$1,'2. Metadata'!#REF!,IF( B1982='2. Metadata'!F$1,'2. Metadata'!#REF!,IF(B1982='2. Metadata'!G$1,'2. Metadata'!#REF!,IF(B1982='2. Metadata'!H$1,'2. Metadata'!#REF!, IF(B1982='2. Metadata'!I$1,'2. Metadata'!#REF!, IF(B1982='2. Metadata'!J$1,'2. Metadata'!#REF!, IF(B1982='2. Metadata'!K$1,'2. Metadata'!C$3, IF(B1982='2. Metadata'!L$1,'2. Metadata'!D$3, IF(B1982='2. Metadata'!M$1,'2. Metadata'!M$5, IF(B1982='2. Metadata'!N$1,'2. Metadata'!N$5))))))))))))))</f>
        <v>49.690002</v>
      </c>
      <c r="D1982" s="10">
        <f>IF(ISBLANK(B1982)=TRUE," ", IF(B1982='2. Metadata'!B$1,'2. Metadata'!B$6, IF(B1982='2. Metadata'!C$1,'2. Metadata'!C$4,IF(B1982='2. Metadata'!D$1,'2. Metadata'!D$4, IF(B1982='2. Metadata'!E$1,'2. Metadata'!E$4,IF( B1982='2. Metadata'!F$1,'2. Metadata'!F$4,IF(B1982='2. Metadata'!G$1,'2. Metadata'!G$4,IF(B1982='2. Metadata'!H$1,'2. Metadata'!H$4, IF(B1982='2. Metadata'!I$1,'2. Metadata'!I$4, IF(B1982='2. Metadata'!J$1,'2. Metadata'!J$4, IF(B1982='2. Metadata'!K$1,'2. Metadata'!K$4, IF(B1982='2. Metadata'!L$1,'2. Metadata'!L$4, IF(B1982='2. Metadata'!M$1,'2. Metadata'!M$6, IF(B1982='2. Metadata'!N$1,'2. Metadata'!N$6))))))))))))))</f>
        <v>-115.97499999999999</v>
      </c>
      <c r="E1982" s="15" t="s">
        <v>178</v>
      </c>
      <c r="F1982" s="132">
        <v>13.305</v>
      </c>
      <c r="G1982" s="12" t="str">
        <f>IF(ISBLANK(F1982)=TRUE," ",'2. Metadata'!B$14)</f>
        <v>degrees Celsius</v>
      </c>
      <c r="H1982" s="16" t="s">
        <v>178</v>
      </c>
      <c r="I1982" s="17"/>
      <c r="J1982" s="18"/>
      <c r="K1982" s="18"/>
      <c r="L1982" s="18"/>
      <c r="M1982" s="18"/>
      <c r="N1982" s="18"/>
      <c r="O1982" s="18"/>
      <c r="P1982" s="18"/>
      <c r="Q1982" s="18"/>
      <c r="R1982" s="18"/>
      <c r="S1982" s="18"/>
    </row>
    <row r="1983" spans="1:19" ht="15" x14ac:dyDescent="0.2">
      <c r="A1983" s="130">
        <v>39684.166666666664</v>
      </c>
      <c r="B1983" s="9" t="s">
        <v>239</v>
      </c>
      <c r="C1983" s="4">
        <f>IF(ISBLANK(B1983)=TRUE," ", IF(B1983='2. Metadata'!B$1,'2. Metadata'!B$5, IF(B1983='2. Metadata'!C$1,'2. Metadata'!#REF!,IF(B1983='2. Metadata'!D$1,'2. Metadata'!#REF!, IF(B1983='2. Metadata'!E$1,'2. Metadata'!#REF!,IF( B1983='2. Metadata'!F$1,'2. Metadata'!#REF!,IF(B1983='2. Metadata'!G$1,'2. Metadata'!#REF!,IF(B1983='2. Metadata'!H$1,'2. Metadata'!#REF!, IF(B1983='2. Metadata'!I$1,'2. Metadata'!#REF!, IF(B1983='2. Metadata'!J$1,'2. Metadata'!#REF!, IF(B1983='2. Metadata'!K$1,'2. Metadata'!C$3, IF(B1983='2. Metadata'!L$1,'2. Metadata'!D$3, IF(B1983='2. Metadata'!M$1,'2. Metadata'!M$5, IF(B1983='2. Metadata'!N$1,'2. Metadata'!N$5))))))))))))))</f>
        <v>49.690002</v>
      </c>
      <c r="D1983" s="10">
        <f>IF(ISBLANK(B1983)=TRUE," ", IF(B1983='2. Metadata'!B$1,'2. Metadata'!B$6, IF(B1983='2. Metadata'!C$1,'2. Metadata'!C$4,IF(B1983='2. Metadata'!D$1,'2. Metadata'!D$4, IF(B1983='2. Metadata'!E$1,'2. Metadata'!E$4,IF( B1983='2. Metadata'!F$1,'2. Metadata'!F$4,IF(B1983='2. Metadata'!G$1,'2. Metadata'!G$4,IF(B1983='2. Metadata'!H$1,'2. Metadata'!H$4, IF(B1983='2. Metadata'!I$1,'2. Metadata'!I$4, IF(B1983='2. Metadata'!J$1,'2. Metadata'!J$4, IF(B1983='2. Metadata'!K$1,'2. Metadata'!K$4, IF(B1983='2. Metadata'!L$1,'2. Metadata'!L$4, IF(B1983='2. Metadata'!M$1,'2. Metadata'!M$6, IF(B1983='2. Metadata'!N$1,'2. Metadata'!N$6))))))))))))))</f>
        <v>-115.97499999999999</v>
      </c>
      <c r="E1983" s="15" t="s">
        <v>178</v>
      </c>
      <c r="F1983" s="132">
        <v>13.209</v>
      </c>
      <c r="G1983" s="12" t="str">
        <f>IF(ISBLANK(F1983)=TRUE," ",'2. Metadata'!B$14)</f>
        <v>degrees Celsius</v>
      </c>
      <c r="H1983" s="16" t="s">
        <v>178</v>
      </c>
      <c r="I1983" s="17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</row>
    <row r="1984" spans="1:19" ht="15" x14ac:dyDescent="0.2">
      <c r="A1984" s="130">
        <v>39684.177083333336</v>
      </c>
      <c r="B1984" s="9" t="s">
        <v>239</v>
      </c>
      <c r="C1984" s="4">
        <f>IF(ISBLANK(B1984)=TRUE," ", IF(B1984='2. Metadata'!B$1,'2. Metadata'!B$5, IF(B1984='2. Metadata'!C$1,'2. Metadata'!#REF!,IF(B1984='2. Metadata'!D$1,'2. Metadata'!#REF!, IF(B1984='2. Metadata'!E$1,'2. Metadata'!#REF!,IF( B1984='2. Metadata'!F$1,'2. Metadata'!#REF!,IF(B1984='2. Metadata'!G$1,'2. Metadata'!#REF!,IF(B1984='2. Metadata'!H$1,'2. Metadata'!#REF!, IF(B1984='2. Metadata'!I$1,'2. Metadata'!#REF!, IF(B1984='2. Metadata'!J$1,'2. Metadata'!#REF!, IF(B1984='2. Metadata'!K$1,'2. Metadata'!C$3, IF(B1984='2. Metadata'!L$1,'2. Metadata'!D$3, IF(B1984='2. Metadata'!M$1,'2. Metadata'!M$5, IF(B1984='2. Metadata'!N$1,'2. Metadata'!N$5))))))))))))))</f>
        <v>49.690002</v>
      </c>
      <c r="D1984" s="10">
        <f>IF(ISBLANK(B1984)=TRUE," ", IF(B1984='2. Metadata'!B$1,'2. Metadata'!B$6, IF(B1984='2. Metadata'!C$1,'2. Metadata'!C$4,IF(B1984='2. Metadata'!D$1,'2. Metadata'!D$4, IF(B1984='2. Metadata'!E$1,'2. Metadata'!E$4,IF( B1984='2. Metadata'!F$1,'2. Metadata'!F$4,IF(B1984='2. Metadata'!G$1,'2. Metadata'!G$4,IF(B1984='2. Metadata'!H$1,'2. Metadata'!H$4, IF(B1984='2. Metadata'!I$1,'2. Metadata'!I$4, IF(B1984='2. Metadata'!J$1,'2. Metadata'!J$4, IF(B1984='2. Metadata'!K$1,'2. Metadata'!K$4, IF(B1984='2. Metadata'!L$1,'2. Metadata'!L$4, IF(B1984='2. Metadata'!M$1,'2. Metadata'!M$6, IF(B1984='2. Metadata'!N$1,'2. Metadata'!N$6))))))))))))))</f>
        <v>-115.97499999999999</v>
      </c>
      <c r="E1984" s="15" t="s">
        <v>178</v>
      </c>
      <c r="F1984" s="132">
        <v>13.112</v>
      </c>
      <c r="G1984" s="12" t="str">
        <f>IF(ISBLANK(F1984)=TRUE," ",'2. Metadata'!B$14)</f>
        <v>degrees Celsius</v>
      </c>
      <c r="H1984" s="16" t="s">
        <v>178</v>
      </c>
      <c r="I1984" s="17"/>
      <c r="J1984" s="18"/>
      <c r="K1984" s="18"/>
      <c r="L1984" s="18"/>
      <c r="M1984" s="18"/>
      <c r="N1984" s="18"/>
      <c r="O1984" s="18"/>
      <c r="P1984" s="18"/>
      <c r="Q1984" s="18"/>
      <c r="R1984" s="18"/>
      <c r="S1984" s="18"/>
    </row>
    <row r="1985" spans="1:19" ht="15" x14ac:dyDescent="0.2">
      <c r="A1985" s="130">
        <v>39684.1875</v>
      </c>
      <c r="B1985" s="9" t="s">
        <v>239</v>
      </c>
      <c r="C1985" s="4">
        <f>IF(ISBLANK(B1985)=TRUE," ", IF(B1985='2. Metadata'!B$1,'2. Metadata'!B$5, IF(B1985='2. Metadata'!C$1,'2. Metadata'!#REF!,IF(B1985='2. Metadata'!D$1,'2. Metadata'!#REF!, IF(B1985='2. Metadata'!E$1,'2. Metadata'!#REF!,IF( B1985='2. Metadata'!F$1,'2. Metadata'!#REF!,IF(B1985='2. Metadata'!G$1,'2. Metadata'!#REF!,IF(B1985='2. Metadata'!H$1,'2. Metadata'!#REF!, IF(B1985='2. Metadata'!I$1,'2. Metadata'!#REF!, IF(B1985='2. Metadata'!J$1,'2. Metadata'!#REF!, IF(B1985='2. Metadata'!K$1,'2. Metadata'!C$3, IF(B1985='2. Metadata'!L$1,'2. Metadata'!D$3, IF(B1985='2. Metadata'!M$1,'2. Metadata'!M$5, IF(B1985='2. Metadata'!N$1,'2. Metadata'!N$5))))))))))))))</f>
        <v>49.690002</v>
      </c>
      <c r="D1985" s="10">
        <f>IF(ISBLANK(B1985)=TRUE," ", IF(B1985='2. Metadata'!B$1,'2. Metadata'!B$6, IF(B1985='2. Metadata'!C$1,'2. Metadata'!C$4,IF(B1985='2. Metadata'!D$1,'2. Metadata'!D$4, IF(B1985='2. Metadata'!E$1,'2. Metadata'!E$4,IF( B1985='2. Metadata'!F$1,'2. Metadata'!F$4,IF(B1985='2. Metadata'!G$1,'2. Metadata'!G$4,IF(B1985='2. Metadata'!H$1,'2. Metadata'!H$4, IF(B1985='2. Metadata'!I$1,'2. Metadata'!I$4, IF(B1985='2. Metadata'!J$1,'2. Metadata'!J$4, IF(B1985='2. Metadata'!K$1,'2. Metadata'!K$4, IF(B1985='2. Metadata'!L$1,'2. Metadata'!L$4, IF(B1985='2. Metadata'!M$1,'2. Metadata'!M$6, IF(B1985='2. Metadata'!N$1,'2. Metadata'!N$6))))))))))))))</f>
        <v>-115.97499999999999</v>
      </c>
      <c r="E1985" s="15" t="s">
        <v>178</v>
      </c>
      <c r="F1985" s="132">
        <v>13.016</v>
      </c>
      <c r="G1985" s="12" t="str">
        <f>IF(ISBLANK(F1985)=TRUE," ",'2. Metadata'!B$14)</f>
        <v>degrees Celsius</v>
      </c>
      <c r="H1985" s="16" t="s">
        <v>178</v>
      </c>
      <c r="I1985" s="17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</row>
    <row r="1986" spans="1:19" ht="15" x14ac:dyDescent="0.2">
      <c r="A1986" s="130">
        <v>39684.197916666664</v>
      </c>
      <c r="B1986" s="9" t="s">
        <v>239</v>
      </c>
      <c r="C1986" s="4">
        <f>IF(ISBLANK(B1986)=TRUE," ", IF(B1986='2. Metadata'!B$1,'2. Metadata'!B$5, IF(B1986='2. Metadata'!C$1,'2. Metadata'!#REF!,IF(B1986='2. Metadata'!D$1,'2. Metadata'!#REF!, IF(B1986='2. Metadata'!E$1,'2. Metadata'!#REF!,IF( B1986='2. Metadata'!F$1,'2. Metadata'!#REF!,IF(B1986='2. Metadata'!G$1,'2. Metadata'!#REF!,IF(B1986='2. Metadata'!H$1,'2. Metadata'!#REF!, IF(B1986='2. Metadata'!I$1,'2. Metadata'!#REF!, IF(B1986='2. Metadata'!J$1,'2. Metadata'!#REF!, IF(B1986='2. Metadata'!K$1,'2. Metadata'!C$3, IF(B1986='2. Metadata'!L$1,'2. Metadata'!D$3, IF(B1986='2. Metadata'!M$1,'2. Metadata'!M$5, IF(B1986='2. Metadata'!N$1,'2. Metadata'!N$5))))))))))))))</f>
        <v>49.690002</v>
      </c>
      <c r="D1986" s="10">
        <f>IF(ISBLANK(B1986)=TRUE," ", IF(B1986='2. Metadata'!B$1,'2. Metadata'!B$6, IF(B1986='2. Metadata'!C$1,'2. Metadata'!C$4,IF(B1986='2. Metadata'!D$1,'2. Metadata'!D$4, IF(B1986='2. Metadata'!E$1,'2. Metadata'!E$4,IF( B1986='2. Metadata'!F$1,'2. Metadata'!F$4,IF(B1986='2. Metadata'!G$1,'2. Metadata'!G$4,IF(B1986='2. Metadata'!H$1,'2. Metadata'!H$4, IF(B1986='2. Metadata'!I$1,'2. Metadata'!I$4, IF(B1986='2. Metadata'!J$1,'2. Metadata'!J$4, IF(B1986='2. Metadata'!K$1,'2. Metadata'!K$4, IF(B1986='2. Metadata'!L$1,'2. Metadata'!L$4, IF(B1986='2. Metadata'!M$1,'2. Metadata'!M$6, IF(B1986='2. Metadata'!N$1,'2. Metadata'!N$6))))))))))))))</f>
        <v>-115.97499999999999</v>
      </c>
      <c r="E1986" s="15" t="s">
        <v>178</v>
      </c>
      <c r="F1986" s="132">
        <v>12.92</v>
      </c>
      <c r="G1986" s="12" t="str">
        <f>IF(ISBLANK(F1986)=TRUE," ",'2. Metadata'!B$14)</f>
        <v>degrees Celsius</v>
      </c>
      <c r="H1986" s="16" t="s">
        <v>178</v>
      </c>
      <c r="I1986" s="17"/>
      <c r="J1986" s="18"/>
      <c r="K1986" s="18"/>
      <c r="L1986" s="18"/>
      <c r="M1986" s="18"/>
      <c r="N1986" s="18"/>
      <c r="O1986" s="18"/>
      <c r="P1986" s="18"/>
      <c r="Q1986" s="18"/>
      <c r="R1986" s="18"/>
      <c r="S1986" s="18"/>
    </row>
    <row r="1987" spans="1:19" ht="15" x14ac:dyDescent="0.2">
      <c r="A1987" s="130">
        <v>39684.208333333336</v>
      </c>
      <c r="B1987" s="9" t="s">
        <v>239</v>
      </c>
      <c r="C1987" s="4">
        <f>IF(ISBLANK(B1987)=TRUE," ", IF(B1987='2. Metadata'!B$1,'2. Metadata'!B$5, IF(B1987='2. Metadata'!C$1,'2. Metadata'!#REF!,IF(B1987='2. Metadata'!D$1,'2. Metadata'!#REF!, IF(B1987='2. Metadata'!E$1,'2. Metadata'!#REF!,IF( B1987='2. Metadata'!F$1,'2. Metadata'!#REF!,IF(B1987='2. Metadata'!G$1,'2. Metadata'!#REF!,IF(B1987='2. Metadata'!H$1,'2. Metadata'!#REF!, IF(B1987='2. Metadata'!I$1,'2. Metadata'!#REF!, IF(B1987='2. Metadata'!J$1,'2. Metadata'!#REF!, IF(B1987='2. Metadata'!K$1,'2. Metadata'!C$3, IF(B1987='2. Metadata'!L$1,'2. Metadata'!D$3, IF(B1987='2. Metadata'!M$1,'2. Metadata'!M$5, IF(B1987='2. Metadata'!N$1,'2. Metadata'!N$5))))))))))))))</f>
        <v>49.690002</v>
      </c>
      <c r="D1987" s="10">
        <f>IF(ISBLANK(B1987)=TRUE," ", IF(B1987='2. Metadata'!B$1,'2. Metadata'!B$6, IF(B1987='2. Metadata'!C$1,'2. Metadata'!C$4,IF(B1987='2. Metadata'!D$1,'2. Metadata'!D$4, IF(B1987='2. Metadata'!E$1,'2. Metadata'!E$4,IF( B1987='2. Metadata'!F$1,'2. Metadata'!F$4,IF(B1987='2. Metadata'!G$1,'2. Metadata'!G$4,IF(B1987='2. Metadata'!H$1,'2. Metadata'!H$4, IF(B1987='2. Metadata'!I$1,'2. Metadata'!I$4, IF(B1987='2. Metadata'!J$1,'2. Metadata'!J$4, IF(B1987='2. Metadata'!K$1,'2. Metadata'!K$4, IF(B1987='2. Metadata'!L$1,'2. Metadata'!L$4, IF(B1987='2. Metadata'!M$1,'2. Metadata'!M$6, IF(B1987='2. Metadata'!N$1,'2. Metadata'!N$6))))))))))))))</f>
        <v>-115.97499999999999</v>
      </c>
      <c r="E1987" s="15" t="s">
        <v>178</v>
      </c>
      <c r="F1987" s="132">
        <v>12.847</v>
      </c>
      <c r="G1987" s="12" t="str">
        <f>IF(ISBLANK(F1987)=TRUE," ",'2. Metadata'!B$14)</f>
        <v>degrees Celsius</v>
      </c>
      <c r="H1987" s="16" t="s">
        <v>178</v>
      </c>
      <c r="I1987" s="17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</row>
    <row r="1988" spans="1:19" ht="15" x14ac:dyDescent="0.2">
      <c r="A1988" s="130">
        <v>39684.21875</v>
      </c>
      <c r="B1988" s="9" t="s">
        <v>239</v>
      </c>
      <c r="C1988" s="4">
        <f>IF(ISBLANK(B1988)=TRUE," ", IF(B1988='2. Metadata'!B$1,'2. Metadata'!B$5, IF(B1988='2. Metadata'!C$1,'2. Metadata'!#REF!,IF(B1988='2. Metadata'!D$1,'2. Metadata'!#REF!, IF(B1988='2. Metadata'!E$1,'2. Metadata'!#REF!,IF( B1988='2. Metadata'!F$1,'2. Metadata'!#REF!,IF(B1988='2. Metadata'!G$1,'2. Metadata'!#REF!,IF(B1988='2. Metadata'!H$1,'2. Metadata'!#REF!, IF(B1988='2. Metadata'!I$1,'2. Metadata'!#REF!, IF(B1988='2. Metadata'!J$1,'2. Metadata'!#REF!, IF(B1988='2. Metadata'!K$1,'2. Metadata'!C$3, IF(B1988='2. Metadata'!L$1,'2. Metadata'!D$3, IF(B1988='2. Metadata'!M$1,'2. Metadata'!M$5, IF(B1988='2. Metadata'!N$1,'2. Metadata'!N$5))))))))))))))</f>
        <v>49.690002</v>
      </c>
      <c r="D1988" s="10">
        <f>IF(ISBLANK(B1988)=TRUE," ", IF(B1988='2. Metadata'!B$1,'2. Metadata'!B$6, IF(B1988='2. Metadata'!C$1,'2. Metadata'!C$4,IF(B1988='2. Metadata'!D$1,'2. Metadata'!D$4, IF(B1988='2. Metadata'!E$1,'2. Metadata'!E$4,IF( B1988='2. Metadata'!F$1,'2. Metadata'!F$4,IF(B1988='2. Metadata'!G$1,'2. Metadata'!G$4,IF(B1988='2. Metadata'!H$1,'2. Metadata'!H$4, IF(B1988='2. Metadata'!I$1,'2. Metadata'!I$4, IF(B1988='2. Metadata'!J$1,'2. Metadata'!J$4, IF(B1988='2. Metadata'!K$1,'2. Metadata'!K$4, IF(B1988='2. Metadata'!L$1,'2. Metadata'!L$4, IF(B1988='2. Metadata'!M$1,'2. Metadata'!M$6, IF(B1988='2. Metadata'!N$1,'2. Metadata'!N$6))))))))))))))</f>
        <v>-115.97499999999999</v>
      </c>
      <c r="E1988" s="15" t="s">
        <v>178</v>
      </c>
      <c r="F1988" s="132">
        <v>12.750999999999999</v>
      </c>
      <c r="G1988" s="12" t="str">
        <f>IF(ISBLANK(F1988)=TRUE," ",'2. Metadata'!B$14)</f>
        <v>degrees Celsius</v>
      </c>
      <c r="H1988" s="16" t="s">
        <v>178</v>
      </c>
      <c r="I1988" s="17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</row>
    <row r="1989" spans="1:19" ht="15" x14ac:dyDescent="0.2">
      <c r="A1989" s="130">
        <v>39684.229166666664</v>
      </c>
      <c r="B1989" s="9" t="s">
        <v>239</v>
      </c>
      <c r="C1989" s="4">
        <f>IF(ISBLANK(B1989)=TRUE," ", IF(B1989='2. Metadata'!B$1,'2. Metadata'!B$5, IF(B1989='2. Metadata'!C$1,'2. Metadata'!#REF!,IF(B1989='2. Metadata'!D$1,'2. Metadata'!#REF!, IF(B1989='2. Metadata'!E$1,'2. Metadata'!#REF!,IF( B1989='2. Metadata'!F$1,'2. Metadata'!#REF!,IF(B1989='2. Metadata'!G$1,'2. Metadata'!#REF!,IF(B1989='2. Metadata'!H$1,'2. Metadata'!#REF!, IF(B1989='2. Metadata'!I$1,'2. Metadata'!#REF!, IF(B1989='2. Metadata'!J$1,'2. Metadata'!#REF!, IF(B1989='2. Metadata'!K$1,'2. Metadata'!C$3, IF(B1989='2. Metadata'!L$1,'2. Metadata'!D$3, IF(B1989='2. Metadata'!M$1,'2. Metadata'!M$5, IF(B1989='2. Metadata'!N$1,'2. Metadata'!N$5))))))))))))))</f>
        <v>49.690002</v>
      </c>
      <c r="D1989" s="10">
        <f>IF(ISBLANK(B1989)=TRUE," ", IF(B1989='2. Metadata'!B$1,'2. Metadata'!B$6, IF(B1989='2. Metadata'!C$1,'2. Metadata'!C$4,IF(B1989='2. Metadata'!D$1,'2. Metadata'!D$4, IF(B1989='2. Metadata'!E$1,'2. Metadata'!E$4,IF( B1989='2. Metadata'!F$1,'2. Metadata'!F$4,IF(B1989='2. Metadata'!G$1,'2. Metadata'!G$4,IF(B1989='2. Metadata'!H$1,'2. Metadata'!H$4, IF(B1989='2. Metadata'!I$1,'2. Metadata'!I$4, IF(B1989='2. Metadata'!J$1,'2. Metadata'!J$4, IF(B1989='2. Metadata'!K$1,'2. Metadata'!K$4, IF(B1989='2. Metadata'!L$1,'2. Metadata'!L$4, IF(B1989='2. Metadata'!M$1,'2. Metadata'!M$6, IF(B1989='2. Metadata'!N$1,'2. Metadata'!N$6))))))))))))))</f>
        <v>-115.97499999999999</v>
      </c>
      <c r="E1989" s="15" t="s">
        <v>178</v>
      </c>
      <c r="F1989" s="132">
        <v>12.654</v>
      </c>
      <c r="G1989" s="12" t="str">
        <f>IF(ISBLANK(F1989)=TRUE," ",'2. Metadata'!B$14)</f>
        <v>degrees Celsius</v>
      </c>
      <c r="H1989" s="16" t="s">
        <v>178</v>
      </c>
      <c r="I1989" s="17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</row>
    <row r="1990" spans="1:19" ht="15" x14ac:dyDescent="0.2">
      <c r="A1990" s="130">
        <v>39684.239583333336</v>
      </c>
      <c r="B1990" s="9" t="s">
        <v>239</v>
      </c>
      <c r="C1990" s="4">
        <f>IF(ISBLANK(B1990)=TRUE," ", IF(B1990='2. Metadata'!B$1,'2. Metadata'!B$5, IF(B1990='2. Metadata'!C$1,'2. Metadata'!#REF!,IF(B1990='2. Metadata'!D$1,'2. Metadata'!#REF!, IF(B1990='2. Metadata'!E$1,'2. Metadata'!#REF!,IF( B1990='2. Metadata'!F$1,'2. Metadata'!#REF!,IF(B1990='2. Metadata'!G$1,'2. Metadata'!#REF!,IF(B1990='2. Metadata'!H$1,'2. Metadata'!#REF!, IF(B1990='2. Metadata'!I$1,'2. Metadata'!#REF!, IF(B1990='2. Metadata'!J$1,'2. Metadata'!#REF!, IF(B1990='2. Metadata'!K$1,'2. Metadata'!C$3, IF(B1990='2. Metadata'!L$1,'2. Metadata'!D$3, IF(B1990='2. Metadata'!M$1,'2. Metadata'!M$5, IF(B1990='2. Metadata'!N$1,'2. Metadata'!N$5))))))))))))))</f>
        <v>49.690002</v>
      </c>
      <c r="D1990" s="10">
        <f>IF(ISBLANK(B1990)=TRUE," ", IF(B1990='2. Metadata'!B$1,'2. Metadata'!B$6, IF(B1990='2. Metadata'!C$1,'2. Metadata'!C$4,IF(B1990='2. Metadata'!D$1,'2. Metadata'!D$4, IF(B1990='2. Metadata'!E$1,'2. Metadata'!E$4,IF( B1990='2. Metadata'!F$1,'2. Metadata'!F$4,IF(B1990='2. Metadata'!G$1,'2. Metadata'!G$4,IF(B1990='2. Metadata'!H$1,'2. Metadata'!H$4, IF(B1990='2. Metadata'!I$1,'2. Metadata'!I$4, IF(B1990='2. Metadata'!J$1,'2. Metadata'!J$4, IF(B1990='2. Metadata'!K$1,'2. Metadata'!K$4, IF(B1990='2. Metadata'!L$1,'2. Metadata'!L$4, IF(B1990='2. Metadata'!M$1,'2. Metadata'!M$6, IF(B1990='2. Metadata'!N$1,'2. Metadata'!N$6))))))))))))))</f>
        <v>-115.97499999999999</v>
      </c>
      <c r="E1990" s="15" t="s">
        <v>178</v>
      </c>
      <c r="F1990" s="132">
        <v>12.582000000000001</v>
      </c>
      <c r="G1990" s="12" t="str">
        <f>IF(ISBLANK(F1990)=TRUE," ",'2. Metadata'!B$14)</f>
        <v>degrees Celsius</v>
      </c>
      <c r="H1990" s="16" t="s">
        <v>178</v>
      </c>
      <c r="I1990" s="17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</row>
    <row r="1991" spans="1:19" ht="15" x14ac:dyDescent="0.2">
      <c r="A1991" s="130">
        <v>39684.25</v>
      </c>
      <c r="B1991" s="9" t="s">
        <v>239</v>
      </c>
      <c r="C1991" s="4">
        <f>IF(ISBLANK(B1991)=TRUE," ", IF(B1991='2. Metadata'!B$1,'2. Metadata'!B$5, IF(B1991='2. Metadata'!C$1,'2. Metadata'!#REF!,IF(B1991='2. Metadata'!D$1,'2. Metadata'!#REF!, IF(B1991='2. Metadata'!E$1,'2. Metadata'!#REF!,IF( B1991='2. Metadata'!F$1,'2. Metadata'!#REF!,IF(B1991='2. Metadata'!G$1,'2. Metadata'!#REF!,IF(B1991='2. Metadata'!H$1,'2. Metadata'!#REF!, IF(B1991='2. Metadata'!I$1,'2. Metadata'!#REF!, IF(B1991='2. Metadata'!J$1,'2. Metadata'!#REF!, IF(B1991='2. Metadata'!K$1,'2. Metadata'!C$3, IF(B1991='2. Metadata'!L$1,'2. Metadata'!D$3, IF(B1991='2. Metadata'!M$1,'2. Metadata'!M$5, IF(B1991='2. Metadata'!N$1,'2. Metadata'!N$5))))))))))))))</f>
        <v>49.690002</v>
      </c>
      <c r="D1991" s="10">
        <f>IF(ISBLANK(B1991)=TRUE," ", IF(B1991='2. Metadata'!B$1,'2. Metadata'!B$6, IF(B1991='2. Metadata'!C$1,'2. Metadata'!C$4,IF(B1991='2. Metadata'!D$1,'2. Metadata'!D$4, IF(B1991='2. Metadata'!E$1,'2. Metadata'!E$4,IF( B1991='2. Metadata'!F$1,'2. Metadata'!F$4,IF(B1991='2. Metadata'!G$1,'2. Metadata'!G$4,IF(B1991='2. Metadata'!H$1,'2. Metadata'!H$4, IF(B1991='2. Metadata'!I$1,'2. Metadata'!I$4, IF(B1991='2. Metadata'!J$1,'2. Metadata'!J$4, IF(B1991='2. Metadata'!K$1,'2. Metadata'!K$4, IF(B1991='2. Metadata'!L$1,'2. Metadata'!L$4, IF(B1991='2. Metadata'!M$1,'2. Metadata'!M$6, IF(B1991='2. Metadata'!N$1,'2. Metadata'!N$6))))))))))))))</f>
        <v>-115.97499999999999</v>
      </c>
      <c r="E1991" s="15" t="s">
        <v>178</v>
      </c>
      <c r="F1991" s="132">
        <v>12.509</v>
      </c>
      <c r="G1991" s="12" t="str">
        <f>IF(ISBLANK(F1991)=TRUE," ",'2. Metadata'!B$14)</f>
        <v>degrees Celsius</v>
      </c>
      <c r="H1991" s="16" t="s">
        <v>178</v>
      </c>
      <c r="I1991" s="17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</row>
    <row r="1992" spans="1:19" ht="15" x14ac:dyDescent="0.2">
      <c r="A1992" s="130">
        <v>39684.260416666664</v>
      </c>
      <c r="B1992" s="9" t="s">
        <v>239</v>
      </c>
      <c r="C1992" s="4">
        <f>IF(ISBLANK(B1992)=TRUE," ", IF(B1992='2. Metadata'!B$1,'2. Metadata'!B$5, IF(B1992='2. Metadata'!C$1,'2. Metadata'!#REF!,IF(B1992='2. Metadata'!D$1,'2. Metadata'!#REF!, IF(B1992='2. Metadata'!E$1,'2. Metadata'!#REF!,IF( B1992='2. Metadata'!F$1,'2. Metadata'!#REF!,IF(B1992='2. Metadata'!G$1,'2. Metadata'!#REF!,IF(B1992='2. Metadata'!H$1,'2. Metadata'!#REF!, IF(B1992='2. Metadata'!I$1,'2. Metadata'!#REF!, IF(B1992='2. Metadata'!J$1,'2. Metadata'!#REF!, IF(B1992='2. Metadata'!K$1,'2. Metadata'!C$3, IF(B1992='2. Metadata'!L$1,'2. Metadata'!D$3, IF(B1992='2. Metadata'!M$1,'2. Metadata'!M$5, IF(B1992='2. Metadata'!N$1,'2. Metadata'!N$5))))))))))))))</f>
        <v>49.690002</v>
      </c>
      <c r="D1992" s="10">
        <f>IF(ISBLANK(B1992)=TRUE," ", IF(B1992='2. Metadata'!B$1,'2. Metadata'!B$6, IF(B1992='2. Metadata'!C$1,'2. Metadata'!C$4,IF(B1992='2. Metadata'!D$1,'2. Metadata'!D$4, IF(B1992='2. Metadata'!E$1,'2. Metadata'!E$4,IF( B1992='2. Metadata'!F$1,'2. Metadata'!F$4,IF(B1992='2. Metadata'!G$1,'2. Metadata'!G$4,IF(B1992='2. Metadata'!H$1,'2. Metadata'!H$4, IF(B1992='2. Metadata'!I$1,'2. Metadata'!I$4, IF(B1992='2. Metadata'!J$1,'2. Metadata'!J$4, IF(B1992='2. Metadata'!K$1,'2. Metadata'!K$4, IF(B1992='2. Metadata'!L$1,'2. Metadata'!L$4, IF(B1992='2. Metadata'!M$1,'2. Metadata'!M$6, IF(B1992='2. Metadata'!N$1,'2. Metadata'!N$6))))))))))))))</f>
        <v>-115.97499999999999</v>
      </c>
      <c r="E1992" s="15" t="s">
        <v>178</v>
      </c>
      <c r="F1992" s="132">
        <v>12.413</v>
      </c>
      <c r="G1992" s="12" t="str">
        <f>IF(ISBLANK(F1992)=TRUE," ",'2. Metadata'!B$14)</f>
        <v>degrees Celsius</v>
      </c>
      <c r="H1992" s="16" t="s">
        <v>178</v>
      </c>
      <c r="I1992" s="17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</row>
    <row r="1993" spans="1:19" ht="15" x14ac:dyDescent="0.2">
      <c r="A1993" s="130">
        <v>39684.270833333336</v>
      </c>
      <c r="B1993" s="9" t="s">
        <v>239</v>
      </c>
      <c r="C1993" s="4">
        <f>IF(ISBLANK(B1993)=TRUE," ", IF(B1993='2. Metadata'!B$1,'2. Metadata'!B$5, IF(B1993='2. Metadata'!C$1,'2. Metadata'!#REF!,IF(B1993='2. Metadata'!D$1,'2. Metadata'!#REF!, IF(B1993='2. Metadata'!E$1,'2. Metadata'!#REF!,IF( B1993='2. Metadata'!F$1,'2. Metadata'!#REF!,IF(B1993='2. Metadata'!G$1,'2. Metadata'!#REF!,IF(B1993='2. Metadata'!H$1,'2. Metadata'!#REF!, IF(B1993='2. Metadata'!I$1,'2. Metadata'!#REF!, IF(B1993='2. Metadata'!J$1,'2. Metadata'!#REF!, IF(B1993='2. Metadata'!K$1,'2. Metadata'!C$3, IF(B1993='2. Metadata'!L$1,'2. Metadata'!D$3, IF(B1993='2. Metadata'!M$1,'2. Metadata'!M$5, IF(B1993='2. Metadata'!N$1,'2. Metadata'!N$5))))))))))))))</f>
        <v>49.690002</v>
      </c>
      <c r="D1993" s="10">
        <f>IF(ISBLANK(B1993)=TRUE," ", IF(B1993='2. Metadata'!B$1,'2. Metadata'!B$6, IF(B1993='2. Metadata'!C$1,'2. Metadata'!C$4,IF(B1993='2. Metadata'!D$1,'2. Metadata'!D$4, IF(B1993='2. Metadata'!E$1,'2. Metadata'!E$4,IF( B1993='2. Metadata'!F$1,'2. Metadata'!F$4,IF(B1993='2. Metadata'!G$1,'2. Metadata'!G$4,IF(B1993='2. Metadata'!H$1,'2. Metadata'!H$4, IF(B1993='2. Metadata'!I$1,'2. Metadata'!I$4, IF(B1993='2. Metadata'!J$1,'2. Metadata'!J$4, IF(B1993='2. Metadata'!K$1,'2. Metadata'!K$4, IF(B1993='2. Metadata'!L$1,'2. Metadata'!L$4, IF(B1993='2. Metadata'!M$1,'2. Metadata'!M$6, IF(B1993='2. Metadata'!N$1,'2. Metadata'!N$6))))))))))))))</f>
        <v>-115.97499999999999</v>
      </c>
      <c r="E1993" s="15" t="s">
        <v>178</v>
      </c>
      <c r="F1993" s="132">
        <v>12.316000000000001</v>
      </c>
      <c r="G1993" s="12" t="str">
        <f>IF(ISBLANK(F1993)=TRUE," ",'2. Metadata'!B$14)</f>
        <v>degrees Celsius</v>
      </c>
      <c r="H1993" s="16" t="s">
        <v>178</v>
      </c>
      <c r="I1993" s="17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</row>
    <row r="1994" spans="1:19" ht="15" x14ac:dyDescent="0.2">
      <c r="A1994" s="130">
        <v>39684.28125</v>
      </c>
      <c r="B1994" s="9" t="s">
        <v>239</v>
      </c>
      <c r="C1994" s="4">
        <f>IF(ISBLANK(B1994)=TRUE," ", IF(B1994='2. Metadata'!B$1,'2. Metadata'!B$5, IF(B1994='2. Metadata'!C$1,'2. Metadata'!#REF!,IF(B1994='2. Metadata'!D$1,'2. Metadata'!#REF!, IF(B1994='2. Metadata'!E$1,'2. Metadata'!#REF!,IF( B1994='2. Metadata'!F$1,'2. Metadata'!#REF!,IF(B1994='2. Metadata'!G$1,'2. Metadata'!#REF!,IF(B1994='2. Metadata'!H$1,'2. Metadata'!#REF!, IF(B1994='2. Metadata'!I$1,'2. Metadata'!#REF!, IF(B1994='2. Metadata'!J$1,'2. Metadata'!#REF!, IF(B1994='2. Metadata'!K$1,'2. Metadata'!C$3, IF(B1994='2. Metadata'!L$1,'2. Metadata'!D$3, IF(B1994='2. Metadata'!M$1,'2. Metadata'!M$5, IF(B1994='2. Metadata'!N$1,'2. Metadata'!N$5))))))))))))))</f>
        <v>49.690002</v>
      </c>
      <c r="D1994" s="10">
        <f>IF(ISBLANK(B1994)=TRUE," ", IF(B1994='2. Metadata'!B$1,'2. Metadata'!B$6, IF(B1994='2. Metadata'!C$1,'2. Metadata'!C$4,IF(B1994='2. Metadata'!D$1,'2. Metadata'!D$4, IF(B1994='2. Metadata'!E$1,'2. Metadata'!E$4,IF( B1994='2. Metadata'!F$1,'2. Metadata'!F$4,IF(B1994='2. Metadata'!G$1,'2. Metadata'!G$4,IF(B1994='2. Metadata'!H$1,'2. Metadata'!H$4, IF(B1994='2. Metadata'!I$1,'2. Metadata'!I$4, IF(B1994='2. Metadata'!J$1,'2. Metadata'!J$4, IF(B1994='2. Metadata'!K$1,'2. Metadata'!K$4, IF(B1994='2. Metadata'!L$1,'2. Metadata'!L$4, IF(B1994='2. Metadata'!M$1,'2. Metadata'!M$6, IF(B1994='2. Metadata'!N$1,'2. Metadata'!N$6))))))))))))))</f>
        <v>-115.97499999999999</v>
      </c>
      <c r="E1994" s="15" t="s">
        <v>178</v>
      </c>
      <c r="F1994" s="132">
        <v>12.243</v>
      </c>
      <c r="G1994" s="12" t="str">
        <f>IF(ISBLANK(F1994)=TRUE," ",'2. Metadata'!B$14)</f>
        <v>degrees Celsius</v>
      </c>
      <c r="H1994" s="16" t="s">
        <v>178</v>
      </c>
      <c r="I1994" s="17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</row>
    <row r="1995" spans="1:19" ht="15" x14ac:dyDescent="0.2">
      <c r="A1995" s="130">
        <v>39684.291666666664</v>
      </c>
      <c r="B1995" s="9" t="s">
        <v>239</v>
      </c>
      <c r="C1995" s="4">
        <f>IF(ISBLANK(B1995)=TRUE," ", IF(B1995='2. Metadata'!B$1,'2. Metadata'!B$5, IF(B1995='2. Metadata'!C$1,'2. Metadata'!#REF!,IF(B1995='2. Metadata'!D$1,'2. Metadata'!#REF!, IF(B1995='2. Metadata'!E$1,'2. Metadata'!#REF!,IF( B1995='2. Metadata'!F$1,'2. Metadata'!#REF!,IF(B1995='2. Metadata'!G$1,'2. Metadata'!#REF!,IF(B1995='2. Metadata'!H$1,'2. Metadata'!#REF!, IF(B1995='2. Metadata'!I$1,'2. Metadata'!#REF!, IF(B1995='2. Metadata'!J$1,'2. Metadata'!#REF!, IF(B1995='2. Metadata'!K$1,'2. Metadata'!C$3, IF(B1995='2. Metadata'!L$1,'2. Metadata'!D$3, IF(B1995='2. Metadata'!M$1,'2. Metadata'!M$5, IF(B1995='2. Metadata'!N$1,'2. Metadata'!N$5))))))))))))))</f>
        <v>49.690002</v>
      </c>
      <c r="D1995" s="10">
        <f>IF(ISBLANK(B1995)=TRUE," ", IF(B1995='2. Metadata'!B$1,'2. Metadata'!B$6, IF(B1995='2. Metadata'!C$1,'2. Metadata'!C$4,IF(B1995='2. Metadata'!D$1,'2. Metadata'!D$4, IF(B1995='2. Metadata'!E$1,'2. Metadata'!E$4,IF( B1995='2. Metadata'!F$1,'2. Metadata'!F$4,IF(B1995='2. Metadata'!G$1,'2. Metadata'!G$4,IF(B1995='2. Metadata'!H$1,'2. Metadata'!H$4, IF(B1995='2. Metadata'!I$1,'2. Metadata'!I$4, IF(B1995='2. Metadata'!J$1,'2. Metadata'!J$4, IF(B1995='2. Metadata'!K$1,'2. Metadata'!K$4, IF(B1995='2. Metadata'!L$1,'2. Metadata'!L$4, IF(B1995='2. Metadata'!M$1,'2. Metadata'!M$6, IF(B1995='2. Metadata'!N$1,'2. Metadata'!N$6))))))))))))))</f>
        <v>-115.97499999999999</v>
      </c>
      <c r="E1995" s="15" t="s">
        <v>178</v>
      </c>
      <c r="F1995" s="132">
        <v>12.147</v>
      </c>
      <c r="G1995" s="12" t="str">
        <f>IF(ISBLANK(F1995)=TRUE," ",'2. Metadata'!B$14)</f>
        <v>degrees Celsius</v>
      </c>
      <c r="H1995" s="16" t="s">
        <v>178</v>
      </c>
      <c r="I1995" s="17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</row>
    <row r="1996" spans="1:19" ht="15" x14ac:dyDescent="0.2">
      <c r="A1996" s="130">
        <v>39684.302083333336</v>
      </c>
      <c r="B1996" s="9" t="s">
        <v>239</v>
      </c>
      <c r="C1996" s="4">
        <f>IF(ISBLANK(B1996)=TRUE," ", IF(B1996='2. Metadata'!B$1,'2. Metadata'!B$5, IF(B1996='2. Metadata'!C$1,'2. Metadata'!#REF!,IF(B1996='2. Metadata'!D$1,'2. Metadata'!#REF!, IF(B1996='2. Metadata'!E$1,'2. Metadata'!#REF!,IF( B1996='2. Metadata'!F$1,'2. Metadata'!#REF!,IF(B1996='2. Metadata'!G$1,'2. Metadata'!#REF!,IF(B1996='2. Metadata'!H$1,'2. Metadata'!#REF!, IF(B1996='2. Metadata'!I$1,'2. Metadata'!#REF!, IF(B1996='2. Metadata'!J$1,'2. Metadata'!#REF!, IF(B1996='2. Metadata'!K$1,'2. Metadata'!C$3, IF(B1996='2. Metadata'!L$1,'2. Metadata'!D$3, IF(B1996='2. Metadata'!M$1,'2. Metadata'!M$5, IF(B1996='2. Metadata'!N$1,'2. Metadata'!N$5))))))))))))))</f>
        <v>49.690002</v>
      </c>
      <c r="D1996" s="10">
        <f>IF(ISBLANK(B1996)=TRUE," ", IF(B1996='2. Metadata'!B$1,'2. Metadata'!B$6, IF(B1996='2. Metadata'!C$1,'2. Metadata'!C$4,IF(B1996='2. Metadata'!D$1,'2. Metadata'!D$4, IF(B1996='2. Metadata'!E$1,'2. Metadata'!E$4,IF( B1996='2. Metadata'!F$1,'2. Metadata'!F$4,IF(B1996='2. Metadata'!G$1,'2. Metadata'!G$4,IF(B1996='2. Metadata'!H$1,'2. Metadata'!H$4, IF(B1996='2. Metadata'!I$1,'2. Metadata'!I$4, IF(B1996='2. Metadata'!J$1,'2. Metadata'!J$4, IF(B1996='2. Metadata'!K$1,'2. Metadata'!K$4, IF(B1996='2. Metadata'!L$1,'2. Metadata'!L$4, IF(B1996='2. Metadata'!M$1,'2. Metadata'!M$6, IF(B1996='2. Metadata'!N$1,'2. Metadata'!N$6))))))))))))))</f>
        <v>-115.97499999999999</v>
      </c>
      <c r="E1996" s="15" t="s">
        <v>178</v>
      </c>
      <c r="F1996" s="132">
        <v>12.074</v>
      </c>
      <c r="G1996" s="12" t="str">
        <f>IF(ISBLANK(F1996)=TRUE," ",'2. Metadata'!B$14)</f>
        <v>degrees Celsius</v>
      </c>
      <c r="H1996" s="16" t="s">
        <v>178</v>
      </c>
      <c r="I1996" s="17"/>
      <c r="J1996" s="18"/>
      <c r="K1996" s="18"/>
      <c r="L1996" s="18"/>
      <c r="M1996" s="18"/>
      <c r="N1996" s="18"/>
      <c r="O1996" s="18"/>
      <c r="P1996" s="18"/>
      <c r="Q1996" s="18"/>
      <c r="R1996" s="18"/>
      <c r="S1996" s="18"/>
    </row>
    <row r="1997" spans="1:19" ht="15" x14ac:dyDescent="0.2">
      <c r="A1997" s="130">
        <v>39684.3125</v>
      </c>
      <c r="B1997" s="9" t="s">
        <v>239</v>
      </c>
      <c r="C1997" s="4">
        <f>IF(ISBLANK(B1997)=TRUE," ", IF(B1997='2. Metadata'!B$1,'2. Metadata'!B$5, IF(B1997='2. Metadata'!C$1,'2. Metadata'!#REF!,IF(B1997='2. Metadata'!D$1,'2. Metadata'!#REF!, IF(B1997='2. Metadata'!E$1,'2. Metadata'!#REF!,IF( B1997='2. Metadata'!F$1,'2. Metadata'!#REF!,IF(B1997='2. Metadata'!G$1,'2. Metadata'!#REF!,IF(B1997='2. Metadata'!H$1,'2. Metadata'!#REF!, IF(B1997='2. Metadata'!I$1,'2. Metadata'!#REF!, IF(B1997='2. Metadata'!J$1,'2. Metadata'!#REF!, IF(B1997='2. Metadata'!K$1,'2. Metadata'!C$3, IF(B1997='2. Metadata'!L$1,'2. Metadata'!D$3, IF(B1997='2. Metadata'!M$1,'2. Metadata'!M$5, IF(B1997='2. Metadata'!N$1,'2. Metadata'!N$5))))))))))))))</f>
        <v>49.690002</v>
      </c>
      <c r="D1997" s="10">
        <f>IF(ISBLANK(B1997)=TRUE," ", IF(B1997='2. Metadata'!B$1,'2. Metadata'!B$6, IF(B1997='2. Metadata'!C$1,'2. Metadata'!C$4,IF(B1997='2. Metadata'!D$1,'2. Metadata'!D$4, IF(B1997='2. Metadata'!E$1,'2. Metadata'!E$4,IF( B1997='2. Metadata'!F$1,'2. Metadata'!F$4,IF(B1997='2. Metadata'!G$1,'2. Metadata'!G$4,IF(B1997='2. Metadata'!H$1,'2. Metadata'!H$4, IF(B1997='2. Metadata'!I$1,'2. Metadata'!I$4, IF(B1997='2. Metadata'!J$1,'2. Metadata'!J$4, IF(B1997='2. Metadata'!K$1,'2. Metadata'!K$4, IF(B1997='2. Metadata'!L$1,'2. Metadata'!L$4, IF(B1997='2. Metadata'!M$1,'2. Metadata'!M$6, IF(B1997='2. Metadata'!N$1,'2. Metadata'!N$6))))))))))))))</f>
        <v>-115.97499999999999</v>
      </c>
      <c r="E1997" s="15" t="s">
        <v>178</v>
      </c>
      <c r="F1997" s="132">
        <v>12.000999999999999</v>
      </c>
      <c r="G1997" s="12" t="str">
        <f>IF(ISBLANK(F1997)=TRUE," ",'2. Metadata'!B$14)</f>
        <v>degrees Celsius</v>
      </c>
      <c r="H1997" s="16" t="s">
        <v>178</v>
      </c>
      <c r="I1997" s="17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</row>
    <row r="1998" spans="1:19" ht="15" x14ac:dyDescent="0.2">
      <c r="A1998" s="130">
        <v>39684.322916666664</v>
      </c>
      <c r="B1998" s="9" t="s">
        <v>239</v>
      </c>
      <c r="C1998" s="4">
        <f>IF(ISBLANK(B1998)=TRUE," ", IF(B1998='2. Metadata'!B$1,'2. Metadata'!B$5, IF(B1998='2. Metadata'!C$1,'2. Metadata'!#REF!,IF(B1998='2. Metadata'!D$1,'2. Metadata'!#REF!, IF(B1998='2. Metadata'!E$1,'2. Metadata'!#REF!,IF( B1998='2. Metadata'!F$1,'2. Metadata'!#REF!,IF(B1998='2. Metadata'!G$1,'2. Metadata'!#REF!,IF(B1998='2. Metadata'!H$1,'2. Metadata'!#REF!, IF(B1998='2. Metadata'!I$1,'2. Metadata'!#REF!, IF(B1998='2. Metadata'!J$1,'2. Metadata'!#REF!, IF(B1998='2. Metadata'!K$1,'2. Metadata'!C$3, IF(B1998='2. Metadata'!L$1,'2. Metadata'!D$3, IF(B1998='2. Metadata'!M$1,'2. Metadata'!M$5, IF(B1998='2. Metadata'!N$1,'2. Metadata'!N$5))))))))))))))</f>
        <v>49.690002</v>
      </c>
      <c r="D1998" s="10">
        <f>IF(ISBLANK(B1998)=TRUE," ", IF(B1998='2. Metadata'!B$1,'2. Metadata'!B$6, IF(B1998='2. Metadata'!C$1,'2. Metadata'!C$4,IF(B1998='2. Metadata'!D$1,'2. Metadata'!D$4, IF(B1998='2. Metadata'!E$1,'2. Metadata'!E$4,IF( B1998='2. Metadata'!F$1,'2. Metadata'!F$4,IF(B1998='2. Metadata'!G$1,'2. Metadata'!G$4,IF(B1998='2. Metadata'!H$1,'2. Metadata'!H$4, IF(B1998='2. Metadata'!I$1,'2. Metadata'!I$4, IF(B1998='2. Metadata'!J$1,'2. Metadata'!J$4, IF(B1998='2. Metadata'!K$1,'2. Metadata'!K$4, IF(B1998='2. Metadata'!L$1,'2. Metadata'!L$4, IF(B1998='2. Metadata'!M$1,'2. Metadata'!M$6, IF(B1998='2. Metadata'!N$1,'2. Metadata'!N$6))))))))))))))</f>
        <v>-115.97499999999999</v>
      </c>
      <c r="E1998" s="15" t="s">
        <v>178</v>
      </c>
      <c r="F1998" s="132">
        <v>11.929</v>
      </c>
      <c r="G1998" s="12" t="str">
        <f>IF(ISBLANK(F1998)=TRUE," ",'2. Metadata'!B$14)</f>
        <v>degrees Celsius</v>
      </c>
      <c r="H1998" s="16" t="s">
        <v>178</v>
      </c>
      <c r="I1998" s="17"/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</row>
    <row r="1999" spans="1:19" ht="15" x14ac:dyDescent="0.2">
      <c r="A1999" s="130">
        <v>39684.333333333336</v>
      </c>
      <c r="B1999" s="9" t="s">
        <v>239</v>
      </c>
      <c r="C1999" s="4">
        <f>IF(ISBLANK(B1999)=TRUE," ", IF(B1999='2. Metadata'!B$1,'2. Metadata'!B$5, IF(B1999='2. Metadata'!C$1,'2. Metadata'!#REF!,IF(B1999='2. Metadata'!D$1,'2. Metadata'!#REF!, IF(B1999='2. Metadata'!E$1,'2. Metadata'!#REF!,IF( B1999='2. Metadata'!F$1,'2. Metadata'!#REF!,IF(B1999='2. Metadata'!G$1,'2. Metadata'!#REF!,IF(B1999='2. Metadata'!H$1,'2. Metadata'!#REF!, IF(B1999='2. Metadata'!I$1,'2. Metadata'!#REF!, IF(B1999='2. Metadata'!J$1,'2. Metadata'!#REF!, IF(B1999='2. Metadata'!K$1,'2. Metadata'!C$3, IF(B1999='2. Metadata'!L$1,'2. Metadata'!D$3, IF(B1999='2. Metadata'!M$1,'2. Metadata'!M$5, IF(B1999='2. Metadata'!N$1,'2. Metadata'!N$5))))))))))))))</f>
        <v>49.690002</v>
      </c>
      <c r="D1999" s="10">
        <f>IF(ISBLANK(B1999)=TRUE," ", IF(B1999='2. Metadata'!B$1,'2. Metadata'!B$6, IF(B1999='2. Metadata'!C$1,'2. Metadata'!C$4,IF(B1999='2. Metadata'!D$1,'2. Metadata'!D$4, IF(B1999='2. Metadata'!E$1,'2. Metadata'!E$4,IF( B1999='2. Metadata'!F$1,'2. Metadata'!F$4,IF(B1999='2. Metadata'!G$1,'2. Metadata'!G$4,IF(B1999='2. Metadata'!H$1,'2. Metadata'!H$4, IF(B1999='2. Metadata'!I$1,'2. Metadata'!I$4, IF(B1999='2. Metadata'!J$1,'2. Metadata'!J$4, IF(B1999='2. Metadata'!K$1,'2. Metadata'!K$4, IF(B1999='2. Metadata'!L$1,'2. Metadata'!L$4, IF(B1999='2. Metadata'!M$1,'2. Metadata'!M$6, IF(B1999='2. Metadata'!N$1,'2. Metadata'!N$6))))))))))))))</f>
        <v>-115.97499999999999</v>
      </c>
      <c r="E1999" s="15" t="s">
        <v>178</v>
      </c>
      <c r="F1999" s="132">
        <v>11.88</v>
      </c>
      <c r="G1999" s="12" t="str">
        <f>IF(ISBLANK(F1999)=TRUE," ",'2. Metadata'!B$14)</f>
        <v>degrees Celsius</v>
      </c>
      <c r="H1999" s="16" t="s">
        <v>178</v>
      </c>
      <c r="I1999" s="17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</row>
    <row r="2000" spans="1:19" ht="15" x14ac:dyDescent="0.2">
      <c r="A2000" s="130">
        <v>39684.34375</v>
      </c>
      <c r="B2000" s="9" t="s">
        <v>239</v>
      </c>
      <c r="C2000" s="4">
        <f>IF(ISBLANK(B2000)=TRUE," ", IF(B2000='2. Metadata'!B$1,'2. Metadata'!B$5, IF(B2000='2. Metadata'!C$1,'2. Metadata'!#REF!,IF(B2000='2. Metadata'!D$1,'2. Metadata'!#REF!, IF(B2000='2. Metadata'!E$1,'2. Metadata'!#REF!,IF( B2000='2. Metadata'!F$1,'2. Metadata'!#REF!,IF(B2000='2. Metadata'!G$1,'2. Metadata'!#REF!,IF(B2000='2. Metadata'!H$1,'2. Metadata'!#REF!, IF(B2000='2. Metadata'!I$1,'2. Metadata'!#REF!, IF(B2000='2. Metadata'!J$1,'2. Metadata'!#REF!, IF(B2000='2. Metadata'!K$1,'2. Metadata'!C$3, IF(B2000='2. Metadata'!L$1,'2. Metadata'!D$3, IF(B2000='2. Metadata'!M$1,'2. Metadata'!M$5, IF(B2000='2. Metadata'!N$1,'2. Metadata'!N$5))))))))))))))</f>
        <v>49.690002</v>
      </c>
      <c r="D2000" s="10">
        <f>IF(ISBLANK(B2000)=TRUE," ", IF(B2000='2. Metadata'!B$1,'2. Metadata'!B$6, IF(B2000='2. Metadata'!C$1,'2. Metadata'!C$4,IF(B2000='2. Metadata'!D$1,'2. Metadata'!D$4, IF(B2000='2. Metadata'!E$1,'2. Metadata'!E$4,IF( B2000='2. Metadata'!F$1,'2. Metadata'!F$4,IF(B2000='2. Metadata'!G$1,'2. Metadata'!G$4,IF(B2000='2. Metadata'!H$1,'2. Metadata'!H$4, IF(B2000='2. Metadata'!I$1,'2. Metadata'!I$4, IF(B2000='2. Metadata'!J$1,'2. Metadata'!J$4, IF(B2000='2. Metadata'!K$1,'2. Metadata'!K$4, IF(B2000='2. Metadata'!L$1,'2. Metadata'!L$4, IF(B2000='2. Metadata'!M$1,'2. Metadata'!M$6, IF(B2000='2. Metadata'!N$1,'2. Metadata'!N$6))))))))))))))</f>
        <v>-115.97499999999999</v>
      </c>
      <c r="E2000" s="15" t="s">
        <v>178</v>
      </c>
      <c r="F2000" s="132">
        <v>11.807</v>
      </c>
      <c r="G2000" s="12" t="str">
        <f>IF(ISBLANK(F2000)=TRUE," ",'2. Metadata'!B$14)</f>
        <v>degrees Celsius</v>
      </c>
      <c r="H2000" s="16" t="s">
        <v>178</v>
      </c>
      <c r="I2000" s="17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</row>
    <row r="2001" spans="1:19" ht="15" x14ac:dyDescent="0.2">
      <c r="A2001" s="130">
        <v>39684.354166666664</v>
      </c>
      <c r="B2001" s="9" t="s">
        <v>239</v>
      </c>
      <c r="C2001" s="4">
        <f>IF(ISBLANK(B2001)=TRUE," ", IF(B2001='2. Metadata'!B$1,'2. Metadata'!B$5, IF(B2001='2. Metadata'!C$1,'2. Metadata'!#REF!,IF(B2001='2. Metadata'!D$1,'2. Metadata'!#REF!, IF(B2001='2. Metadata'!E$1,'2. Metadata'!#REF!,IF( B2001='2. Metadata'!F$1,'2. Metadata'!#REF!,IF(B2001='2. Metadata'!G$1,'2. Metadata'!#REF!,IF(B2001='2. Metadata'!H$1,'2. Metadata'!#REF!, IF(B2001='2. Metadata'!I$1,'2. Metadata'!#REF!, IF(B2001='2. Metadata'!J$1,'2. Metadata'!#REF!, IF(B2001='2. Metadata'!K$1,'2. Metadata'!C$3, IF(B2001='2. Metadata'!L$1,'2. Metadata'!D$3, IF(B2001='2. Metadata'!M$1,'2. Metadata'!M$5, IF(B2001='2. Metadata'!N$1,'2. Metadata'!N$5))))))))))))))</f>
        <v>49.690002</v>
      </c>
      <c r="D2001" s="10">
        <f>IF(ISBLANK(B2001)=TRUE," ", IF(B2001='2. Metadata'!B$1,'2. Metadata'!B$6, IF(B2001='2. Metadata'!C$1,'2. Metadata'!C$4,IF(B2001='2. Metadata'!D$1,'2. Metadata'!D$4, IF(B2001='2. Metadata'!E$1,'2. Metadata'!E$4,IF( B2001='2. Metadata'!F$1,'2. Metadata'!F$4,IF(B2001='2. Metadata'!G$1,'2. Metadata'!G$4,IF(B2001='2. Metadata'!H$1,'2. Metadata'!H$4, IF(B2001='2. Metadata'!I$1,'2. Metadata'!I$4, IF(B2001='2. Metadata'!J$1,'2. Metadata'!J$4, IF(B2001='2. Metadata'!K$1,'2. Metadata'!K$4, IF(B2001='2. Metadata'!L$1,'2. Metadata'!L$4, IF(B2001='2. Metadata'!M$1,'2. Metadata'!M$6, IF(B2001='2. Metadata'!N$1,'2. Metadata'!N$6))))))))))))))</f>
        <v>-115.97499999999999</v>
      </c>
      <c r="E2001" s="15" t="s">
        <v>178</v>
      </c>
      <c r="F2001" s="132">
        <v>11.759</v>
      </c>
      <c r="G2001" s="12" t="str">
        <f>IF(ISBLANK(F2001)=TRUE," ",'2. Metadata'!B$14)</f>
        <v>degrees Celsius</v>
      </c>
      <c r="H2001" s="16" t="s">
        <v>178</v>
      </c>
      <c r="I2001" s="17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</row>
    <row r="2002" spans="1:19" ht="15.75" customHeight="1" x14ac:dyDescent="0.2">
      <c r="A2002" s="130">
        <v>39684.364583333336</v>
      </c>
      <c r="B2002" s="9" t="s">
        <v>239</v>
      </c>
      <c r="C2002" s="16">
        <f>IF(ISBLANK(B2002)=TRUE," ", IF(B2002='2. Metadata'!B$1,'2. Metadata'!B$5, IF(B2002='2. Metadata'!C$1,'2. Metadata'!#REF!,IF(B2002='2. Metadata'!D$1,'2. Metadata'!#REF!, IF(B2002='2. Metadata'!E$1,'2. Metadata'!#REF!,IF( B2002='2. Metadata'!F$1,'2. Metadata'!#REF!,IF(B2002='2. Metadata'!G$1,'2. Metadata'!#REF!,IF(B2002='2. Metadata'!H$1,'2. Metadata'!#REF!, IF(B2002='2. Metadata'!I$1,'2. Metadata'!#REF!, IF(B2002='2. Metadata'!J$1,'2. Metadata'!#REF!, IF(B2002='2. Metadata'!K$1,'2. Metadata'!C$3, IF(B2002='2. Metadata'!L$1,'2. Metadata'!D$3, IF(B2002='2. Metadata'!M$1,'2. Metadata'!M$5, IF(B2002='2. Metadata'!N$1,'2. Metadata'!N$5))))))))))))))</f>
        <v>49.690002</v>
      </c>
      <c r="D2002" s="13">
        <f>IF(ISBLANK(B2002)=TRUE," ", IF(B2002='2. Metadata'!B$1,'2. Metadata'!B$6, IF(B2002='2. Metadata'!C$1,'2. Metadata'!C$4,IF(B2002='2. Metadata'!D$1,'2. Metadata'!D$4, IF(B2002='2. Metadata'!E$1,'2. Metadata'!E$4,IF( B2002='2. Metadata'!F$1,'2. Metadata'!F$4,IF(B2002='2. Metadata'!G$1,'2. Metadata'!G$4,IF(B2002='2. Metadata'!H$1,'2. Metadata'!H$4, IF(B2002='2. Metadata'!I$1,'2. Metadata'!I$4, IF(B2002='2. Metadata'!J$1,'2. Metadata'!J$4, IF(B2002='2. Metadata'!K$1,'2. Metadata'!K$4, IF(B2002='2. Metadata'!L$1,'2. Metadata'!L$4, IF(B2002='2. Metadata'!M$1,'2. Metadata'!M$6, IF(B2002='2. Metadata'!N$1,'2. Metadata'!N$6))))))))))))))</f>
        <v>-115.97499999999999</v>
      </c>
      <c r="E2002" s="15" t="s">
        <v>178</v>
      </c>
      <c r="F2002" s="132">
        <v>11.71</v>
      </c>
      <c r="G2002" s="16" t="str">
        <f>IF(ISBLANK(F2002)=TRUE," ",'2. Metadata'!B$14)</f>
        <v>degrees Celsius</v>
      </c>
      <c r="H2002" s="16" t="s">
        <v>178</v>
      </c>
    </row>
    <row r="2003" spans="1:19" ht="15.75" customHeight="1" x14ac:dyDescent="0.2">
      <c r="A2003" s="130">
        <v>39684.375</v>
      </c>
      <c r="B2003" s="9" t="s">
        <v>239</v>
      </c>
      <c r="C2003" s="16">
        <f>IF(ISBLANK(B2003)=TRUE," ", IF(B2003='2. Metadata'!B$1,'2. Metadata'!B$5, IF(B2003='2. Metadata'!C$1,'2. Metadata'!#REF!,IF(B2003='2. Metadata'!D$1,'2. Metadata'!#REF!, IF(B2003='2. Metadata'!E$1,'2. Metadata'!#REF!,IF( B2003='2. Metadata'!F$1,'2. Metadata'!#REF!,IF(B2003='2. Metadata'!G$1,'2. Metadata'!#REF!,IF(B2003='2. Metadata'!H$1,'2. Metadata'!#REF!, IF(B2003='2. Metadata'!I$1,'2. Metadata'!#REF!, IF(B2003='2. Metadata'!J$1,'2. Metadata'!#REF!, IF(B2003='2. Metadata'!K$1,'2. Metadata'!C$3, IF(B2003='2. Metadata'!L$1,'2. Metadata'!D$3, IF(B2003='2. Metadata'!M$1,'2. Metadata'!M$5, IF(B2003='2. Metadata'!N$1,'2. Metadata'!N$5))))))))))))))</f>
        <v>49.690002</v>
      </c>
      <c r="D2003" s="13">
        <f>IF(ISBLANK(B2003)=TRUE," ", IF(B2003='2. Metadata'!B$1,'2. Metadata'!B$6, IF(B2003='2. Metadata'!C$1,'2. Metadata'!C$4,IF(B2003='2. Metadata'!D$1,'2. Metadata'!D$4, IF(B2003='2. Metadata'!E$1,'2. Metadata'!E$4,IF( B2003='2. Metadata'!F$1,'2. Metadata'!F$4,IF(B2003='2. Metadata'!G$1,'2. Metadata'!G$4,IF(B2003='2. Metadata'!H$1,'2. Metadata'!H$4, IF(B2003='2. Metadata'!I$1,'2. Metadata'!I$4, IF(B2003='2. Metadata'!J$1,'2. Metadata'!J$4, IF(B2003='2. Metadata'!K$1,'2. Metadata'!K$4, IF(B2003='2. Metadata'!L$1,'2. Metadata'!L$4, IF(B2003='2. Metadata'!M$1,'2. Metadata'!M$6, IF(B2003='2. Metadata'!N$1,'2. Metadata'!N$6))))))))))))))</f>
        <v>-115.97499999999999</v>
      </c>
      <c r="E2003" s="15" t="s">
        <v>178</v>
      </c>
      <c r="F2003" s="132">
        <v>11.686</v>
      </c>
      <c r="G2003" s="16" t="str">
        <f>IF(ISBLANK(F2003)=TRUE," ",'2. Metadata'!B$14)</f>
        <v>degrees Celsius</v>
      </c>
      <c r="H2003" s="16" t="s">
        <v>178</v>
      </c>
    </row>
    <row r="2004" spans="1:19" ht="15.75" customHeight="1" x14ac:dyDescent="0.2">
      <c r="A2004" s="130">
        <v>39684.385416666664</v>
      </c>
      <c r="B2004" s="9" t="s">
        <v>239</v>
      </c>
      <c r="C2004" s="16">
        <f>IF(ISBLANK(B2004)=TRUE," ", IF(B2004='2. Metadata'!B$1,'2. Metadata'!B$5, IF(B2004='2. Metadata'!C$1,'2. Metadata'!#REF!,IF(B2004='2. Metadata'!D$1,'2. Metadata'!#REF!, IF(B2004='2. Metadata'!E$1,'2. Metadata'!#REF!,IF( B2004='2. Metadata'!F$1,'2. Metadata'!#REF!,IF(B2004='2. Metadata'!G$1,'2. Metadata'!#REF!,IF(B2004='2. Metadata'!H$1,'2. Metadata'!#REF!, IF(B2004='2. Metadata'!I$1,'2. Metadata'!#REF!, IF(B2004='2. Metadata'!J$1,'2. Metadata'!#REF!, IF(B2004='2. Metadata'!K$1,'2. Metadata'!C$3, IF(B2004='2. Metadata'!L$1,'2. Metadata'!D$3, IF(B2004='2. Metadata'!M$1,'2. Metadata'!M$5, IF(B2004='2. Metadata'!N$1,'2. Metadata'!N$5))))))))))))))</f>
        <v>49.690002</v>
      </c>
      <c r="D2004" s="13">
        <f>IF(ISBLANK(B2004)=TRUE," ", IF(B2004='2. Metadata'!B$1,'2. Metadata'!B$6, IF(B2004='2. Metadata'!C$1,'2. Metadata'!C$4,IF(B2004='2. Metadata'!D$1,'2. Metadata'!D$4, IF(B2004='2. Metadata'!E$1,'2. Metadata'!E$4,IF( B2004='2. Metadata'!F$1,'2. Metadata'!F$4,IF(B2004='2. Metadata'!G$1,'2. Metadata'!G$4,IF(B2004='2. Metadata'!H$1,'2. Metadata'!H$4, IF(B2004='2. Metadata'!I$1,'2. Metadata'!I$4, IF(B2004='2. Metadata'!J$1,'2. Metadata'!J$4, IF(B2004='2. Metadata'!K$1,'2. Metadata'!K$4, IF(B2004='2. Metadata'!L$1,'2. Metadata'!L$4, IF(B2004='2. Metadata'!M$1,'2. Metadata'!M$6, IF(B2004='2. Metadata'!N$1,'2. Metadata'!N$6))))))))))))))</f>
        <v>-115.97499999999999</v>
      </c>
      <c r="E2004" s="15" t="s">
        <v>178</v>
      </c>
      <c r="F2004" s="132">
        <v>11.662000000000001</v>
      </c>
      <c r="G2004" s="16" t="str">
        <f>IF(ISBLANK(F2004)=TRUE," ",'2. Metadata'!B$14)</f>
        <v>degrees Celsius</v>
      </c>
      <c r="H2004" s="16" t="s">
        <v>178</v>
      </c>
    </row>
    <row r="2005" spans="1:19" ht="15.75" customHeight="1" x14ac:dyDescent="0.2">
      <c r="A2005" s="130">
        <v>39684.395833333336</v>
      </c>
      <c r="B2005" s="9" t="s">
        <v>239</v>
      </c>
      <c r="C2005" s="16">
        <f>IF(ISBLANK(B2005)=TRUE," ", IF(B2005='2. Metadata'!B$1,'2. Metadata'!B$5, IF(B2005='2. Metadata'!C$1,'2. Metadata'!#REF!,IF(B2005='2. Metadata'!D$1,'2. Metadata'!#REF!, IF(B2005='2. Metadata'!E$1,'2. Metadata'!#REF!,IF( B2005='2. Metadata'!F$1,'2. Metadata'!#REF!,IF(B2005='2. Metadata'!G$1,'2. Metadata'!#REF!,IF(B2005='2. Metadata'!H$1,'2. Metadata'!#REF!, IF(B2005='2. Metadata'!I$1,'2. Metadata'!#REF!, IF(B2005='2. Metadata'!J$1,'2. Metadata'!#REF!, IF(B2005='2. Metadata'!K$1,'2. Metadata'!C$3, IF(B2005='2. Metadata'!L$1,'2. Metadata'!D$3, IF(B2005='2. Metadata'!M$1,'2. Metadata'!M$5, IF(B2005='2. Metadata'!N$1,'2. Metadata'!N$5))))))))))))))</f>
        <v>49.690002</v>
      </c>
      <c r="D2005" s="13">
        <f>IF(ISBLANK(B2005)=TRUE," ", IF(B2005='2. Metadata'!B$1,'2. Metadata'!B$6, IF(B2005='2. Metadata'!C$1,'2. Metadata'!C$4,IF(B2005='2. Metadata'!D$1,'2. Metadata'!D$4, IF(B2005='2. Metadata'!E$1,'2. Metadata'!E$4,IF( B2005='2. Metadata'!F$1,'2. Metadata'!F$4,IF(B2005='2. Metadata'!G$1,'2. Metadata'!G$4,IF(B2005='2. Metadata'!H$1,'2. Metadata'!H$4, IF(B2005='2. Metadata'!I$1,'2. Metadata'!I$4, IF(B2005='2. Metadata'!J$1,'2. Metadata'!J$4, IF(B2005='2. Metadata'!K$1,'2. Metadata'!K$4, IF(B2005='2. Metadata'!L$1,'2. Metadata'!L$4, IF(B2005='2. Metadata'!M$1,'2. Metadata'!M$6, IF(B2005='2. Metadata'!N$1,'2. Metadata'!N$6))))))))))))))</f>
        <v>-115.97499999999999</v>
      </c>
      <c r="E2005" s="15" t="s">
        <v>178</v>
      </c>
      <c r="F2005" s="132">
        <v>11.662000000000001</v>
      </c>
      <c r="G2005" s="16" t="str">
        <f>IF(ISBLANK(F2005)=TRUE," ",'2. Metadata'!B$14)</f>
        <v>degrees Celsius</v>
      </c>
      <c r="H2005" s="16" t="s">
        <v>178</v>
      </c>
    </row>
    <row r="2006" spans="1:19" ht="15.75" customHeight="1" x14ac:dyDescent="0.2">
      <c r="A2006" s="130">
        <v>39684.40625</v>
      </c>
      <c r="B2006" s="9" t="s">
        <v>239</v>
      </c>
      <c r="C2006" s="16">
        <f>IF(ISBLANK(B2006)=TRUE," ", IF(B2006='2. Metadata'!B$1,'2. Metadata'!B$5, IF(B2006='2. Metadata'!C$1,'2. Metadata'!#REF!,IF(B2006='2. Metadata'!D$1,'2. Metadata'!#REF!, IF(B2006='2. Metadata'!E$1,'2. Metadata'!#REF!,IF( B2006='2. Metadata'!F$1,'2. Metadata'!#REF!,IF(B2006='2. Metadata'!G$1,'2. Metadata'!#REF!,IF(B2006='2. Metadata'!H$1,'2. Metadata'!#REF!, IF(B2006='2. Metadata'!I$1,'2. Metadata'!#REF!, IF(B2006='2. Metadata'!J$1,'2. Metadata'!#REF!, IF(B2006='2. Metadata'!K$1,'2. Metadata'!C$3, IF(B2006='2. Metadata'!L$1,'2. Metadata'!D$3, IF(B2006='2. Metadata'!M$1,'2. Metadata'!M$5, IF(B2006='2. Metadata'!N$1,'2. Metadata'!N$5))))))))))))))</f>
        <v>49.690002</v>
      </c>
      <c r="D2006" s="13">
        <f>IF(ISBLANK(B2006)=TRUE," ", IF(B2006='2. Metadata'!B$1,'2. Metadata'!B$6, IF(B2006='2. Metadata'!C$1,'2. Metadata'!C$4,IF(B2006='2. Metadata'!D$1,'2. Metadata'!D$4, IF(B2006='2. Metadata'!E$1,'2. Metadata'!E$4,IF( B2006='2. Metadata'!F$1,'2. Metadata'!F$4,IF(B2006='2. Metadata'!G$1,'2. Metadata'!G$4,IF(B2006='2. Metadata'!H$1,'2. Metadata'!H$4, IF(B2006='2. Metadata'!I$1,'2. Metadata'!I$4, IF(B2006='2. Metadata'!J$1,'2. Metadata'!J$4, IF(B2006='2. Metadata'!K$1,'2. Metadata'!K$4, IF(B2006='2. Metadata'!L$1,'2. Metadata'!L$4, IF(B2006='2. Metadata'!M$1,'2. Metadata'!M$6, IF(B2006='2. Metadata'!N$1,'2. Metadata'!N$6))))))))))))))</f>
        <v>-115.97499999999999</v>
      </c>
      <c r="E2006" s="15" t="s">
        <v>178</v>
      </c>
      <c r="F2006" s="132">
        <v>11.662000000000001</v>
      </c>
      <c r="G2006" s="16" t="str">
        <f>IF(ISBLANK(F2006)=TRUE," ",'2. Metadata'!B$14)</f>
        <v>degrees Celsius</v>
      </c>
      <c r="H2006" s="16" t="s">
        <v>178</v>
      </c>
    </row>
    <row r="2007" spans="1:19" ht="15.75" customHeight="1" x14ac:dyDescent="0.2">
      <c r="A2007" s="130">
        <v>39684.416666666664</v>
      </c>
      <c r="B2007" s="9" t="s">
        <v>239</v>
      </c>
      <c r="C2007" s="16">
        <f>IF(ISBLANK(B2007)=TRUE," ", IF(B2007='2. Metadata'!B$1,'2. Metadata'!B$5, IF(B2007='2. Metadata'!C$1,'2. Metadata'!#REF!,IF(B2007='2. Metadata'!D$1,'2. Metadata'!#REF!, IF(B2007='2. Metadata'!E$1,'2. Metadata'!#REF!,IF( B2007='2. Metadata'!F$1,'2. Metadata'!#REF!,IF(B2007='2. Metadata'!G$1,'2. Metadata'!#REF!,IF(B2007='2. Metadata'!H$1,'2. Metadata'!#REF!, IF(B2007='2. Metadata'!I$1,'2. Metadata'!#REF!, IF(B2007='2. Metadata'!J$1,'2. Metadata'!#REF!, IF(B2007='2. Metadata'!K$1,'2. Metadata'!C$3, IF(B2007='2. Metadata'!L$1,'2. Metadata'!D$3, IF(B2007='2. Metadata'!M$1,'2. Metadata'!M$5, IF(B2007='2. Metadata'!N$1,'2. Metadata'!N$5))))))))))))))</f>
        <v>49.690002</v>
      </c>
      <c r="D2007" s="13">
        <f>IF(ISBLANK(B2007)=TRUE," ", IF(B2007='2. Metadata'!B$1,'2. Metadata'!B$6, IF(B2007='2. Metadata'!C$1,'2. Metadata'!C$4,IF(B2007='2. Metadata'!D$1,'2. Metadata'!D$4, IF(B2007='2. Metadata'!E$1,'2. Metadata'!E$4,IF( B2007='2. Metadata'!F$1,'2. Metadata'!F$4,IF(B2007='2. Metadata'!G$1,'2. Metadata'!G$4,IF(B2007='2. Metadata'!H$1,'2. Metadata'!H$4, IF(B2007='2. Metadata'!I$1,'2. Metadata'!I$4, IF(B2007='2. Metadata'!J$1,'2. Metadata'!J$4, IF(B2007='2. Metadata'!K$1,'2. Metadata'!K$4, IF(B2007='2. Metadata'!L$1,'2. Metadata'!L$4, IF(B2007='2. Metadata'!M$1,'2. Metadata'!M$6, IF(B2007='2. Metadata'!N$1,'2. Metadata'!N$6))))))))))))))</f>
        <v>-115.97499999999999</v>
      </c>
      <c r="E2007" s="15" t="s">
        <v>178</v>
      </c>
      <c r="F2007" s="132">
        <v>11.662000000000001</v>
      </c>
      <c r="G2007" s="16" t="str">
        <f>IF(ISBLANK(F2007)=TRUE," ",'2. Metadata'!B$14)</f>
        <v>degrees Celsius</v>
      </c>
      <c r="H2007" s="16" t="s">
        <v>178</v>
      </c>
    </row>
    <row r="2008" spans="1:19" ht="15.75" customHeight="1" x14ac:dyDescent="0.2">
      <c r="A2008" s="130">
        <v>39684.427083333336</v>
      </c>
      <c r="B2008" s="9" t="s">
        <v>239</v>
      </c>
      <c r="C2008" s="16">
        <f>IF(ISBLANK(B2008)=TRUE," ", IF(B2008='2. Metadata'!B$1,'2. Metadata'!B$5, IF(B2008='2. Metadata'!C$1,'2. Metadata'!#REF!,IF(B2008='2. Metadata'!D$1,'2. Metadata'!#REF!, IF(B2008='2. Metadata'!E$1,'2. Metadata'!#REF!,IF( B2008='2. Metadata'!F$1,'2. Metadata'!#REF!,IF(B2008='2. Metadata'!G$1,'2. Metadata'!#REF!,IF(B2008='2. Metadata'!H$1,'2. Metadata'!#REF!, IF(B2008='2. Metadata'!I$1,'2. Metadata'!#REF!, IF(B2008='2. Metadata'!J$1,'2. Metadata'!#REF!, IF(B2008='2. Metadata'!K$1,'2. Metadata'!C$3, IF(B2008='2. Metadata'!L$1,'2. Metadata'!D$3, IF(B2008='2. Metadata'!M$1,'2. Metadata'!M$5, IF(B2008='2. Metadata'!N$1,'2. Metadata'!N$5))))))))))))))</f>
        <v>49.690002</v>
      </c>
      <c r="D2008" s="13">
        <f>IF(ISBLANK(B2008)=TRUE," ", IF(B2008='2. Metadata'!B$1,'2. Metadata'!B$6, IF(B2008='2. Metadata'!C$1,'2. Metadata'!C$4,IF(B2008='2. Metadata'!D$1,'2. Metadata'!D$4, IF(B2008='2. Metadata'!E$1,'2. Metadata'!E$4,IF( B2008='2. Metadata'!F$1,'2. Metadata'!F$4,IF(B2008='2. Metadata'!G$1,'2. Metadata'!G$4,IF(B2008='2. Metadata'!H$1,'2. Metadata'!H$4, IF(B2008='2. Metadata'!I$1,'2. Metadata'!I$4, IF(B2008='2. Metadata'!J$1,'2. Metadata'!J$4, IF(B2008='2. Metadata'!K$1,'2. Metadata'!K$4, IF(B2008='2. Metadata'!L$1,'2. Metadata'!L$4, IF(B2008='2. Metadata'!M$1,'2. Metadata'!M$6, IF(B2008='2. Metadata'!N$1,'2. Metadata'!N$6))))))))))))))</f>
        <v>-115.97499999999999</v>
      </c>
      <c r="E2008" s="15" t="s">
        <v>178</v>
      </c>
      <c r="F2008" s="132">
        <v>11.662000000000001</v>
      </c>
      <c r="G2008" s="16" t="str">
        <f>IF(ISBLANK(F2008)=TRUE," ",'2. Metadata'!B$14)</f>
        <v>degrees Celsius</v>
      </c>
      <c r="H2008" s="16" t="s">
        <v>178</v>
      </c>
    </row>
    <row r="2009" spans="1:19" ht="15.75" customHeight="1" x14ac:dyDescent="0.2">
      <c r="A2009" s="130">
        <v>39684.4375</v>
      </c>
      <c r="B2009" s="9" t="s">
        <v>239</v>
      </c>
      <c r="C2009" s="16">
        <f>IF(ISBLANK(B2009)=TRUE," ", IF(B2009='2. Metadata'!B$1,'2. Metadata'!B$5, IF(B2009='2. Metadata'!C$1,'2. Metadata'!#REF!,IF(B2009='2. Metadata'!D$1,'2. Metadata'!#REF!, IF(B2009='2. Metadata'!E$1,'2. Metadata'!#REF!,IF( B2009='2. Metadata'!F$1,'2. Metadata'!#REF!,IF(B2009='2. Metadata'!G$1,'2. Metadata'!#REF!,IF(B2009='2. Metadata'!H$1,'2. Metadata'!#REF!, IF(B2009='2. Metadata'!I$1,'2. Metadata'!#REF!, IF(B2009='2. Metadata'!J$1,'2. Metadata'!#REF!, IF(B2009='2. Metadata'!K$1,'2. Metadata'!C$3, IF(B2009='2. Metadata'!L$1,'2. Metadata'!D$3, IF(B2009='2. Metadata'!M$1,'2. Metadata'!M$5, IF(B2009='2. Metadata'!N$1,'2. Metadata'!N$5))))))))))))))</f>
        <v>49.690002</v>
      </c>
      <c r="D2009" s="13">
        <f>IF(ISBLANK(B2009)=TRUE," ", IF(B2009='2. Metadata'!B$1,'2. Metadata'!B$6, IF(B2009='2. Metadata'!C$1,'2. Metadata'!C$4,IF(B2009='2. Metadata'!D$1,'2. Metadata'!D$4, IF(B2009='2. Metadata'!E$1,'2. Metadata'!E$4,IF( B2009='2. Metadata'!F$1,'2. Metadata'!F$4,IF(B2009='2. Metadata'!G$1,'2. Metadata'!G$4,IF(B2009='2. Metadata'!H$1,'2. Metadata'!H$4, IF(B2009='2. Metadata'!I$1,'2. Metadata'!I$4, IF(B2009='2. Metadata'!J$1,'2. Metadata'!J$4, IF(B2009='2. Metadata'!K$1,'2. Metadata'!K$4, IF(B2009='2. Metadata'!L$1,'2. Metadata'!L$4, IF(B2009='2. Metadata'!M$1,'2. Metadata'!M$6, IF(B2009='2. Metadata'!N$1,'2. Metadata'!N$6))))))))))))))</f>
        <v>-115.97499999999999</v>
      </c>
      <c r="E2009" s="15" t="s">
        <v>178</v>
      </c>
      <c r="F2009" s="132">
        <v>11.686</v>
      </c>
      <c r="G2009" s="16" t="str">
        <f>IF(ISBLANK(F2009)=TRUE," ",'2. Metadata'!B$14)</f>
        <v>degrees Celsius</v>
      </c>
      <c r="H2009" s="16" t="s">
        <v>178</v>
      </c>
    </row>
    <row r="2010" spans="1:19" ht="15.75" customHeight="1" x14ac:dyDescent="0.2">
      <c r="A2010" s="130">
        <v>39684.447916666664</v>
      </c>
      <c r="B2010" s="9" t="s">
        <v>239</v>
      </c>
      <c r="C2010" s="16">
        <f>IF(ISBLANK(B2010)=TRUE," ", IF(B2010='2. Metadata'!B$1,'2. Metadata'!B$5, IF(B2010='2. Metadata'!C$1,'2. Metadata'!#REF!,IF(B2010='2. Metadata'!D$1,'2. Metadata'!#REF!, IF(B2010='2. Metadata'!E$1,'2. Metadata'!#REF!,IF( B2010='2. Metadata'!F$1,'2. Metadata'!#REF!,IF(B2010='2. Metadata'!G$1,'2. Metadata'!#REF!,IF(B2010='2. Metadata'!H$1,'2. Metadata'!#REF!, IF(B2010='2. Metadata'!I$1,'2. Metadata'!#REF!, IF(B2010='2. Metadata'!J$1,'2. Metadata'!#REF!, IF(B2010='2. Metadata'!K$1,'2. Metadata'!C$3, IF(B2010='2. Metadata'!L$1,'2. Metadata'!D$3, IF(B2010='2. Metadata'!M$1,'2. Metadata'!M$5, IF(B2010='2. Metadata'!N$1,'2. Metadata'!N$5))))))))))))))</f>
        <v>49.690002</v>
      </c>
      <c r="D2010" s="13">
        <f>IF(ISBLANK(B2010)=TRUE," ", IF(B2010='2. Metadata'!B$1,'2. Metadata'!B$6, IF(B2010='2. Metadata'!C$1,'2. Metadata'!C$4,IF(B2010='2. Metadata'!D$1,'2. Metadata'!D$4, IF(B2010='2. Metadata'!E$1,'2. Metadata'!E$4,IF( B2010='2. Metadata'!F$1,'2. Metadata'!F$4,IF(B2010='2. Metadata'!G$1,'2. Metadata'!G$4,IF(B2010='2. Metadata'!H$1,'2. Metadata'!H$4, IF(B2010='2. Metadata'!I$1,'2. Metadata'!I$4, IF(B2010='2. Metadata'!J$1,'2. Metadata'!J$4, IF(B2010='2. Metadata'!K$1,'2. Metadata'!K$4, IF(B2010='2. Metadata'!L$1,'2. Metadata'!L$4, IF(B2010='2. Metadata'!M$1,'2. Metadata'!M$6, IF(B2010='2. Metadata'!N$1,'2. Metadata'!N$6))))))))))))))</f>
        <v>-115.97499999999999</v>
      </c>
      <c r="E2010" s="15" t="s">
        <v>178</v>
      </c>
      <c r="F2010" s="132">
        <v>11.734</v>
      </c>
      <c r="G2010" s="16" t="str">
        <f>IF(ISBLANK(F2010)=TRUE," ",'2. Metadata'!B$14)</f>
        <v>degrees Celsius</v>
      </c>
      <c r="H2010" s="16" t="s">
        <v>178</v>
      </c>
    </row>
    <row r="2011" spans="1:19" ht="15.75" customHeight="1" x14ac:dyDescent="0.2">
      <c r="A2011" s="130">
        <v>39684.458333333336</v>
      </c>
      <c r="B2011" s="9" t="s">
        <v>239</v>
      </c>
      <c r="C2011" s="16">
        <f>IF(ISBLANK(B2011)=TRUE," ", IF(B2011='2. Metadata'!B$1,'2. Metadata'!B$5, IF(B2011='2. Metadata'!C$1,'2. Metadata'!#REF!,IF(B2011='2. Metadata'!D$1,'2. Metadata'!#REF!, IF(B2011='2. Metadata'!E$1,'2. Metadata'!#REF!,IF( B2011='2. Metadata'!F$1,'2. Metadata'!#REF!,IF(B2011='2. Metadata'!G$1,'2. Metadata'!#REF!,IF(B2011='2. Metadata'!H$1,'2. Metadata'!#REF!, IF(B2011='2. Metadata'!I$1,'2. Metadata'!#REF!, IF(B2011='2. Metadata'!J$1,'2. Metadata'!#REF!, IF(B2011='2. Metadata'!K$1,'2. Metadata'!C$3, IF(B2011='2. Metadata'!L$1,'2. Metadata'!D$3, IF(B2011='2. Metadata'!M$1,'2. Metadata'!M$5, IF(B2011='2. Metadata'!N$1,'2. Metadata'!N$5))))))))))))))</f>
        <v>49.690002</v>
      </c>
      <c r="D2011" s="13">
        <f>IF(ISBLANK(B2011)=TRUE," ", IF(B2011='2. Metadata'!B$1,'2. Metadata'!B$6, IF(B2011='2. Metadata'!C$1,'2. Metadata'!C$4,IF(B2011='2. Metadata'!D$1,'2. Metadata'!D$4, IF(B2011='2. Metadata'!E$1,'2. Metadata'!E$4,IF( B2011='2. Metadata'!F$1,'2. Metadata'!F$4,IF(B2011='2. Metadata'!G$1,'2. Metadata'!G$4,IF(B2011='2. Metadata'!H$1,'2. Metadata'!H$4, IF(B2011='2. Metadata'!I$1,'2. Metadata'!I$4, IF(B2011='2. Metadata'!J$1,'2. Metadata'!J$4, IF(B2011='2. Metadata'!K$1,'2. Metadata'!K$4, IF(B2011='2. Metadata'!L$1,'2. Metadata'!L$4, IF(B2011='2. Metadata'!M$1,'2. Metadata'!M$6, IF(B2011='2. Metadata'!N$1,'2. Metadata'!N$6))))))))))))))</f>
        <v>-115.97499999999999</v>
      </c>
      <c r="E2011" s="15" t="s">
        <v>178</v>
      </c>
      <c r="F2011" s="132">
        <v>11.782999999999999</v>
      </c>
      <c r="G2011" s="16" t="str">
        <f>IF(ISBLANK(F2011)=TRUE," ",'2. Metadata'!B$14)</f>
        <v>degrees Celsius</v>
      </c>
      <c r="H2011" s="16" t="s">
        <v>178</v>
      </c>
    </row>
    <row r="2012" spans="1:19" ht="15.75" customHeight="1" x14ac:dyDescent="0.2">
      <c r="A2012" s="130">
        <v>39684.46875</v>
      </c>
      <c r="B2012" s="9" t="s">
        <v>239</v>
      </c>
      <c r="C2012" s="16">
        <f>IF(ISBLANK(B2012)=TRUE," ", IF(B2012='2. Metadata'!B$1,'2. Metadata'!B$5, IF(B2012='2. Metadata'!C$1,'2. Metadata'!#REF!,IF(B2012='2. Metadata'!D$1,'2. Metadata'!#REF!, IF(B2012='2. Metadata'!E$1,'2. Metadata'!#REF!,IF( B2012='2. Metadata'!F$1,'2. Metadata'!#REF!,IF(B2012='2. Metadata'!G$1,'2. Metadata'!#REF!,IF(B2012='2. Metadata'!H$1,'2. Metadata'!#REF!, IF(B2012='2. Metadata'!I$1,'2. Metadata'!#REF!, IF(B2012='2. Metadata'!J$1,'2. Metadata'!#REF!, IF(B2012='2. Metadata'!K$1,'2. Metadata'!C$3, IF(B2012='2. Metadata'!L$1,'2. Metadata'!D$3, IF(B2012='2. Metadata'!M$1,'2. Metadata'!M$5, IF(B2012='2. Metadata'!N$1,'2. Metadata'!N$5))))))))))))))</f>
        <v>49.690002</v>
      </c>
      <c r="D2012" s="13">
        <f>IF(ISBLANK(B2012)=TRUE," ", IF(B2012='2. Metadata'!B$1,'2. Metadata'!B$6, IF(B2012='2. Metadata'!C$1,'2. Metadata'!C$4,IF(B2012='2. Metadata'!D$1,'2. Metadata'!D$4, IF(B2012='2. Metadata'!E$1,'2. Metadata'!E$4,IF( B2012='2. Metadata'!F$1,'2. Metadata'!F$4,IF(B2012='2. Metadata'!G$1,'2. Metadata'!G$4,IF(B2012='2. Metadata'!H$1,'2. Metadata'!H$4, IF(B2012='2. Metadata'!I$1,'2. Metadata'!I$4, IF(B2012='2. Metadata'!J$1,'2. Metadata'!J$4, IF(B2012='2. Metadata'!K$1,'2. Metadata'!K$4, IF(B2012='2. Metadata'!L$1,'2. Metadata'!L$4, IF(B2012='2. Metadata'!M$1,'2. Metadata'!M$6, IF(B2012='2. Metadata'!N$1,'2. Metadata'!N$6))))))))))))))</f>
        <v>-115.97499999999999</v>
      </c>
      <c r="E2012" s="15" t="s">
        <v>178</v>
      </c>
      <c r="F2012" s="132">
        <v>11.856</v>
      </c>
      <c r="G2012" s="16" t="str">
        <f>IF(ISBLANK(F2012)=TRUE," ",'2. Metadata'!B$14)</f>
        <v>degrees Celsius</v>
      </c>
      <c r="H2012" s="16" t="s">
        <v>178</v>
      </c>
    </row>
    <row r="2013" spans="1:19" ht="15.75" customHeight="1" x14ac:dyDescent="0.2">
      <c r="A2013" s="130">
        <v>39684.479166666664</v>
      </c>
      <c r="B2013" s="9" t="s">
        <v>239</v>
      </c>
      <c r="C2013" s="16">
        <f>IF(ISBLANK(B2013)=TRUE," ", IF(B2013='2. Metadata'!B$1,'2. Metadata'!B$5, IF(B2013='2. Metadata'!C$1,'2. Metadata'!#REF!,IF(B2013='2. Metadata'!D$1,'2. Metadata'!#REF!, IF(B2013='2. Metadata'!E$1,'2. Metadata'!#REF!,IF( B2013='2. Metadata'!F$1,'2. Metadata'!#REF!,IF(B2013='2. Metadata'!G$1,'2. Metadata'!#REF!,IF(B2013='2. Metadata'!H$1,'2. Metadata'!#REF!, IF(B2013='2. Metadata'!I$1,'2. Metadata'!#REF!, IF(B2013='2. Metadata'!J$1,'2. Metadata'!#REF!, IF(B2013='2. Metadata'!K$1,'2. Metadata'!C$3, IF(B2013='2. Metadata'!L$1,'2. Metadata'!D$3, IF(B2013='2. Metadata'!M$1,'2. Metadata'!M$5, IF(B2013='2. Metadata'!N$1,'2. Metadata'!N$5))))))))))))))</f>
        <v>49.690002</v>
      </c>
      <c r="D2013" s="13">
        <f>IF(ISBLANK(B2013)=TRUE," ", IF(B2013='2. Metadata'!B$1,'2. Metadata'!B$6, IF(B2013='2. Metadata'!C$1,'2. Metadata'!C$4,IF(B2013='2. Metadata'!D$1,'2. Metadata'!D$4, IF(B2013='2. Metadata'!E$1,'2. Metadata'!E$4,IF( B2013='2. Metadata'!F$1,'2. Metadata'!F$4,IF(B2013='2. Metadata'!G$1,'2. Metadata'!G$4,IF(B2013='2. Metadata'!H$1,'2. Metadata'!H$4, IF(B2013='2. Metadata'!I$1,'2. Metadata'!I$4, IF(B2013='2. Metadata'!J$1,'2. Metadata'!J$4, IF(B2013='2. Metadata'!K$1,'2. Metadata'!K$4, IF(B2013='2. Metadata'!L$1,'2. Metadata'!L$4, IF(B2013='2. Metadata'!M$1,'2. Metadata'!M$6, IF(B2013='2. Metadata'!N$1,'2. Metadata'!N$6))))))))))))))</f>
        <v>-115.97499999999999</v>
      </c>
      <c r="E2013" s="15" t="s">
        <v>178</v>
      </c>
      <c r="F2013" s="132">
        <v>11.977</v>
      </c>
      <c r="G2013" s="16" t="str">
        <f>IF(ISBLANK(F2013)=TRUE," ",'2. Metadata'!B$14)</f>
        <v>degrees Celsius</v>
      </c>
      <c r="H2013" s="16" t="s">
        <v>178</v>
      </c>
    </row>
    <row r="2014" spans="1:19" ht="15.75" customHeight="1" x14ac:dyDescent="0.2">
      <c r="A2014" s="130">
        <v>39684.489583333336</v>
      </c>
      <c r="B2014" s="9" t="s">
        <v>239</v>
      </c>
      <c r="C2014" s="16">
        <f>IF(ISBLANK(B2014)=TRUE," ", IF(B2014='2. Metadata'!B$1,'2. Metadata'!B$5, IF(B2014='2. Metadata'!C$1,'2. Metadata'!#REF!,IF(B2014='2. Metadata'!D$1,'2. Metadata'!#REF!, IF(B2014='2. Metadata'!E$1,'2. Metadata'!#REF!,IF( B2014='2. Metadata'!F$1,'2. Metadata'!#REF!,IF(B2014='2. Metadata'!G$1,'2. Metadata'!#REF!,IF(B2014='2. Metadata'!H$1,'2. Metadata'!#REF!, IF(B2014='2. Metadata'!I$1,'2. Metadata'!#REF!, IF(B2014='2. Metadata'!J$1,'2. Metadata'!#REF!, IF(B2014='2. Metadata'!K$1,'2. Metadata'!C$3, IF(B2014='2. Metadata'!L$1,'2. Metadata'!D$3, IF(B2014='2. Metadata'!M$1,'2. Metadata'!M$5, IF(B2014='2. Metadata'!N$1,'2. Metadata'!N$5))))))))))))))</f>
        <v>49.690002</v>
      </c>
      <c r="D2014" s="13">
        <f>IF(ISBLANK(B2014)=TRUE," ", IF(B2014='2. Metadata'!B$1,'2. Metadata'!B$6, IF(B2014='2. Metadata'!C$1,'2. Metadata'!C$4,IF(B2014='2. Metadata'!D$1,'2. Metadata'!D$4, IF(B2014='2. Metadata'!E$1,'2. Metadata'!E$4,IF( B2014='2. Metadata'!F$1,'2. Metadata'!F$4,IF(B2014='2. Metadata'!G$1,'2. Metadata'!G$4,IF(B2014='2. Metadata'!H$1,'2. Metadata'!H$4, IF(B2014='2. Metadata'!I$1,'2. Metadata'!I$4, IF(B2014='2. Metadata'!J$1,'2. Metadata'!J$4, IF(B2014='2. Metadata'!K$1,'2. Metadata'!K$4, IF(B2014='2. Metadata'!L$1,'2. Metadata'!L$4, IF(B2014='2. Metadata'!M$1,'2. Metadata'!M$6, IF(B2014='2. Metadata'!N$1,'2. Metadata'!N$6))))))))))))))</f>
        <v>-115.97499999999999</v>
      </c>
      <c r="E2014" s="15" t="s">
        <v>178</v>
      </c>
      <c r="F2014" s="132">
        <v>12.098000000000001</v>
      </c>
      <c r="G2014" s="16" t="str">
        <f>IF(ISBLANK(F2014)=TRUE," ",'2. Metadata'!B$14)</f>
        <v>degrees Celsius</v>
      </c>
      <c r="H2014" s="16" t="s">
        <v>178</v>
      </c>
    </row>
    <row r="2015" spans="1:19" ht="15.75" customHeight="1" x14ac:dyDescent="0.2">
      <c r="A2015" s="130">
        <v>39684.5</v>
      </c>
      <c r="B2015" s="9" t="s">
        <v>239</v>
      </c>
      <c r="C2015" s="16">
        <f>IF(ISBLANK(B2015)=TRUE," ", IF(B2015='2. Metadata'!B$1,'2. Metadata'!B$5, IF(B2015='2. Metadata'!C$1,'2. Metadata'!#REF!,IF(B2015='2. Metadata'!D$1,'2. Metadata'!#REF!, IF(B2015='2. Metadata'!E$1,'2. Metadata'!#REF!,IF( B2015='2. Metadata'!F$1,'2. Metadata'!#REF!,IF(B2015='2. Metadata'!G$1,'2. Metadata'!#REF!,IF(B2015='2. Metadata'!H$1,'2. Metadata'!#REF!, IF(B2015='2. Metadata'!I$1,'2. Metadata'!#REF!, IF(B2015='2. Metadata'!J$1,'2. Metadata'!#REF!, IF(B2015='2. Metadata'!K$1,'2. Metadata'!C$3, IF(B2015='2. Metadata'!L$1,'2. Metadata'!D$3, IF(B2015='2. Metadata'!M$1,'2. Metadata'!M$5, IF(B2015='2. Metadata'!N$1,'2. Metadata'!N$5))))))))))))))</f>
        <v>49.690002</v>
      </c>
      <c r="D2015" s="13">
        <f>IF(ISBLANK(B2015)=TRUE," ", IF(B2015='2. Metadata'!B$1,'2. Metadata'!B$6, IF(B2015='2. Metadata'!C$1,'2. Metadata'!C$4,IF(B2015='2. Metadata'!D$1,'2. Metadata'!D$4, IF(B2015='2. Metadata'!E$1,'2. Metadata'!E$4,IF( B2015='2. Metadata'!F$1,'2. Metadata'!F$4,IF(B2015='2. Metadata'!G$1,'2. Metadata'!G$4,IF(B2015='2. Metadata'!H$1,'2. Metadata'!H$4, IF(B2015='2. Metadata'!I$1,'2. Metadata'!I$4, IF(B2015='2. Metadata'!J$1,'2. Metadata'!J$4, IF(B2015='2. Metadata'!K$1,'2. Metadata'!K$4, IF(B2015='2. Metadata'!L$1,'2. Metadata'!L$4, IF(B2015='2. Metadata'!M$1,'2. Metadata'!M$6, IF(B2015='2. Metadata'!N$1,'2. Metadata'!N$6))))))))))))))</f>
        <v>-115.97499999999999</v>
      </c>
      <c r="E2015" s="15" t="s">
        <v>178</v>
      </c>
      <c r="F2015" s="132">
        <v>12.243</v>
      </c>
      <c r="G2015" s="16" t="str">
        <f>IF(ISBLANK(F2015)=TRUE," ",'2. Metadata'!B$14)</f>
        <v>degrees Celsius</v>
      </c>
      <c r="H2015" s="16" t="s">
        <v>178</v>
      </c>
    </row>
    <row r="2016" spans="1:19" ht="15.75" customHeight="1" x14ac:dyDescent="0.2">
      <c r="A2016" s="130">
        <v>39684.510416666664</v>
      </c>
      <c r="B2016" s="9" t="s">
        <v>239</v>
      </c>
      <c r="C2016" s="16">
        <f>IF(ISBLANK(B2016)=TRUE," ", IF(B2016='2. Metadata'!B$1,'2. Metadata'!B$5, IF(B2016='2. Metadata'!C$1,'2. Metadata'!#REF!,IF(B2016='2. Metadata'!D$1,'2. Metadata'!#REF!, IF(B2016='2. Metadata'!E$1,'2. Metadata'!#REF!,IF( B2016='2. Metadata'!F$1,'2. Metadata'!#REF!,IF(B2016='2. Metadata'!G$1,'2. Metadata'!#REF!,IF(B2016='2. Metadata'!H$1,'2. Metadata'!#REF!, IF(B2016='2. Metadata'!I$1,'2. Metadata'!#REF!, IF(B2016='2. Metadata'!J$1,'2. Metadata'!#REF!, IF(B2016='2. Metadata'!K$1,'2. Metadata'!C$3, IF(B2016='2. Metadata'!L$1,'2. Metadata'!D$3, IF(B2016='2. Metadata'!M$1,'2. Metadata'!M$5, IF(B2016='2. Metadata'!N$1,'2. Metadata'!N$5))))))))))))))</f>
        <v>49.690002</v>
      </c>
      <c r="D2016" s="13">
        <f>IF(ISBLANK(B2016)=TRUE," ", IF(B2016='2. Metadata'!B$1,'2. Metadata'!B$6, IF(B2016='2. Metadata'!C$1,'2. Metadata'!C$4,IF(B2016='2. Metadata'!D$1,'2. Metadata'!D$4, IF(B2016='2. Metadata'!E$1,'2. Metadata'!E$4,IF( B2016='2. Metadata'!F$1,'2. Metadata'!F$4,IF(B2016='2. Metadata'!G$1,'2. Metadata'!G$4,IF(B2016='2. Metadata'!H$1,'2. Metadata'!H$4, IF(B2016='2. Metadata'!I$1,'2. Metadata'!I$4, IF(B2016='2. Metadata'!J$1,'2. Metadata'!J$4, IF(B2016='2. Metadata'!K$1,'2. Metadata'!K$4, IF(B2016='2. Metadata'!L$1,'2. Metadata'!L$4, IF(B2016='2. Metadata'!M$1,'2. Metadata'!M$6, IF(B2016='2. Metadata'!N$1,'2. Metadata'!N$6))))))))))))))</f>
        <v>-115.97499999999999</v>
      </c>
      <c r="E2016" s="15" t="s">
        <v>178</v>
      </c>
      <c r="F2016" s="132">
        <v>12.436999999999999</v>
      </c>
      <c r="G2016" s="16" t="str">
        <f>IF(ISBLANK(F2016)=TRUE," ",'2. Metadata'!B$14)</f>
        <v>degrees Celsius</v>
      </c>
      <c r="H2016" s="16" t="s">
        <v>178</v>
      </c>
    </row>
    <row r="2017" spans="1:8" ht="15.75" customHeight="1" x14ac:dyDescent="0.2">
      <c r="A2017" s="130">
        <v>39684.520833333336</v>
      </c>
      <c r="B2017" s="9" t="s">
        <v>239</v>
      </c>
      <c r="C2017" s="16">
        <f>IF(ISBLANK(B2017)=TRUE," ", IF(B2017='2. Metadata'!B$1,'2. Metadata'!B$5, IF(B2017='2. Metadata'!C$1,'2. Metadata'!#REF!,IF(B2017='2. Metadata'!D$1,'2. Metadata'!#REF!, IF(B2017='2. Metadata'!E$1,'2. Metadata'!#REF!,IF( B2017='2. Metadata'!F$1,'2. Metadata'!#REF!,IF(B2017='2. Metadata'!G$1,'2. Metadata'!#REF!,IF(B2017='2. Metadata'!H$1,'2. Metadata'!#REF!, IF(B2017='2. Metadata'!I$1,'2. Metadata'!#REF!, IF(B2017='2. Metadata'!J$1,'2. Metadata'!#REF!, IF(B2017='2. Metadata'!K$1,'2. Metadata'!C$3, IF(B2017='2. Metadata'!L$1,'2. Metadata'!D$3, IF(B2017='2. Metadata'!M$1,'2. Metadata'!M$5, IF(B2017='2. Metadata'!N$1,'2. Metadata'!N$5))))))))))))))</f>
        <v>49.690002</v>
      </c>
      <c r="D2017" s="13">
        <f>IF(ISBLANK(B2017)=TRUE," ", IF(B2017='2. Metadata'!B$1,'2. Metadata'!B$6, IF(B2017='2. Metadata'!C$1,'2. Metadata'!C$4,IF(B2017='2. Metadata'!D$1,'2. Metadata'!D$4, IF(B2017='2. Metadata'!E$1,'2. Metadata'!E$4,IF( B2017='2. Metadata'!F$1,'2. Metadata'!F$4,IF(B2017='2. Metadata'!G$1,'2. Metadata'!G$4,IF(B2017='2. Metadata'!H$1,'2. Metadata'!H$4, IF(B2017='2. Metadata'!I$1,'2. Metadata'!I$4, IF(B2017='2. Metadata'!J$1,'2. Metadata'!J$4, IF(B2017='2. Metadata'!K$1,'2. Metadata'!K$4, IF(B2017='2. Metadata'!L$1,'2. Metadata'!L$4, IF(B2017='2. Metadata'!M$1,'2. Metadata'!M$6, IF(B2017='2. Metadata'!N$1,'2. Metadata'!N$6))))))))))))))</f>
        <v>-115.97499999999999</v>
      </c>
      <c r="E2017" s="15" t="s">
        <v>178</v>
      </c>
      <c r="F2017" s="132">
        <v>12.606</v>
      </c>
      <c r="G2017" s="16" t="str">
        <f>IF(ISBLANK(F2017)=TRUE," ",'2. Metadata'!B$14)</f>
        <v>degrees Celsius</v>
      </c>
      <c r="H2017" s="16" t="s">
        <v>178</v>
      </c>
    </row>
    <row r="2018" spans="1:8" ht="15.75" customHeight="1" x14ac:dyDescent="0.2">
      <c r="A2018" s="130">
        <v>39684.53125</v>
      </c>
      <c r="B2018" s="9" t="s">
        <v>239</v>
      </c>
      <c r="C2018" s="16">
        <f>IF(ISBLANK(B2018)=TRUE," ", IF(B2018='2. Metadata'!B$1,'2. Metadata'!B$5, IF(B2018='2. Metadata'!C$1,'2. Metadata'!#REF!,IF(B2018='2. Metadata'!D$1,'2. Metadata'!#REF!, IF(B2018='2. Metadata'!E$1,'2. Metadata'!#REF!,IF( B2018='2. Metadata'!F$1,'2. Metadata'!#REF!,IF(B2018='2. Metadata'!G$1,'2. Metadata'!#REF!,IF(B2018='2. Metadata'!H$1,'2. Metadata'!#REF!, IF(B2018='2. Metadata'!I$1,'2. Metadata'!#REF!, IF(B2018='2. Metadata'!J$1,'2. Metadata'!#REF!, IF(B2018='2. Metadata'!K$1,'2. Metadata'!C$3, IF(B2018='2. Metadata'!L$1,'2. Metadata'!D$3, IF(B2018='2. Metadata'!M$1,'2. Metadata'!M$5, IF(B2018='2. Metadata'!N$1,'2. Metadata'!N$5))))))))))))))</f>
        <v>49.690002</v>
      </c>
      <c r="D2018" s="13">
        <f>IF(ISBLANK(B2018)=TRUE," ", IF(B2018='2. Metadata'!B$1,'2. Metadata'!B$6, IF(B2018='2. Metadata'!C$1,'2. Metadata'!C$4,IF(B2018='2. Metadata'!D$1,'2. Metadata'!D$4, IF(B2018='2. Metadata'!E$1,'2. Metadata'!E$4,IF( B2018='2. Metadata'!F$1,'2. Metadata'!F$4,IF(B2018='2. Metadata'!G$1,'2. Metadata'!G$4,IF(B2018='2. Metadata'!H$1,'2. Metadata'!H$4, IF(B2018='2. Metadata'!I$1,'2. Metadata'!I$4, IF(B2018='2. Metadata'!J$1,'2. Metadata'!J$4, IF(B2018='2. Metadata'!K$1,'2. Metadata'!K$4, IF(B2018='2. Metadata'!L$1,'2. Metadata'!L$4, IF(B2018='2. Metadata'!M$1,'2. Metadata'!M$6, IF(B2018='2. Metadata'!N$1,'2. Metadata'!N$6))))))))))))))</f>
        <v>-115.97499999999999</v>
      </c>
      <c r="E2018" s="15" t="s">
        <v>178</v>
      </c>
      <c r="F2018" s="132">
        <v>12.798999999999999</v>
      </c>
      <c r="G2018" s="16" t="str">
        <f>IF(ISBLANK(F2018)=TRUE," ",'2. Metadata'!B$14)</f>
        <v>degrees Celsius</v>
      </c>
      <c r="H2018" s="16" t="s">
        <v>178</v>
      </c>
    </row>
    <row r="2019" spans="1:8" ht="15.75" customHeight="1" x14ac:dyDescent="0.2">
      <c r="A2019" s="130">
        <v>39684.541666666664</v>
      </c>
      <c r="B2019" s="9" t="s">
        <v>239</v>
      </c>
      <c r="C2019" s="16">
        <f>IF(ISBLANK(B2019)=TRUE," ", IF(B2019='2. Metadata'!B$1,'2. Metadata'!B$5, IF(B2019='2. Metadata'!C$1,'2. Metadata'!#REF!,IF(B2019='2. Metadata'!D$1,'2. Metadata'!#REF!, IF(B2019='2. Metadata'!E$1,'2. Metadata'!#REF!,IF( B2019='2. Metadata'!F$1,'2. Metadata'!#REF!,IF(B2019='2. Metadata'!G$1,'2. Metadata'!#REF!,IF(B2019='2. Metadata'!H$1,'2. Metadata'!#REF!, IF(B2019='2. Metadata'!I$1,'2. Metadata'!#REF!, IF(B2019='2. Metadata'!J$1,'2. Metadata'!#REF!, IF(B2019='2. Metadata'!K$1,'2. Metadata'!C$3, IF(B2019='2. Metadata'!L$1,'2. Metadata'!D$3, IF(B2019='2. Metadata'!M$1,'2. Metadata'!M$5, IF(B2019='2. Metadata'!N$1,'2. Metadata'!N$5))))))))))))))</f>
        <v>49.690002</v>
      </c>
      <c r="D2019" s="13">
        <f>IF(ISBLANK(B2019)=TRUE," ", IF(B2019='2. Metadata'!B$1,'2. Metadata'!B$6, IF(B2019='2. Metadata'!C$1,'2. Metadata'!C$4,IF(B2019='2. Metadata'!D$1,'2. Metadata'!D$4, IF(B2019='2. Metadata'!E$1,'2. Metadata'!E$4,IF( B2019='2. Metadata'!F$1,'2. Metadata'!F$4,IF(B2019='2. Metadata'!G$1,'2. Metadata'!G$4,IF(B2019='2. Metadata'!H$1,'2. Metadata'!H$4, IF(B2019='2. Metadata'!I$1,'2. Metadata'!I$4, IF(B2019='2. Metadata'!J$1,'2. Metadata'!J$4, IF(B2019='2. Metadata'!K$1,'2. Metadata'!K$4, IF(B2019='2. Metadata'!L$1,'2. Metadata'!L$4, IF(B2019='2. Metadata'!M$1,'2. Metadata'!M$6, IF(B2019='2. Metadata'!N$1,'2. Metadata'!N$6))))))))))))))</f>
        <v>-115.97499999999999</v>
      </c>
      <c r="E2019" s="15" t="s">
        <v>178</v>
      </c>
      <c r="F2019" s="132">
        <v>13.087999999999999</v>
      </c>
      <c r="G2019" s="16" t="str">
        <f>IF(ISBLANK(F2019)=TRUE," ",'2. Metadata'!B$14)</f>
        <v>degrees Celsius</v>
      </c>
      <c r="H2019" s="16" t="s">
        <v>178</v>
      </c>
    </row>
    <row r="2020" spans="1:8" ht="15.75" customHeight="1" x14ac:dyDescent="0.2">
      <c r="A2020" s="130">
        <v>39684.552083333336</v>
      </c>
      <c r="B2020" s="9" t="s">
        <v>239</v>
      </c>
      <c r="C2020" s="16">
        <f>IF(ISBLANK(B2020)=TRUE," ", IF(B2020='2. Metadata'!B$1,'2. Metadata'!B$5, IF(B2020='2. Metadata'!C$1,'2. Metadata'!#REF!,IF(B2020='2. Metadata'!D$1,'2. Metadata'!#REF!, IF(B2020='2. Metadata'!E$1,'2. Metadata'!#REF!,IF( B2020='2. Metadata'!F$1,'2. Metadata'!#REF!,IF(B2020='2. Metadata'!G$1,'2. Metadata'!#REF!,IF(B2020='2. Metadata'!H$1,'2. Metadata'!#REF!, IF(B2020='2. Metadata'!I$1,'2. Metadata'!#REF!, IF(B2020='2. Metadata'!J$1,'2. Metadata'!#REF!, IF(B2020='2. Metadata'!K$1,'2. Metadata'!C$3, IF(B2020='2. Metadata'!L$1,'2. Metadata'!D$3, IF(B2020='2. Metadata'!M$1,'2. Metadata'!M$5, IF(B2020='2. Metadata'!N$1,'2. Metadata'!N$5))))))))))))))</f>
        <v>49.690002</v>
      </c>
      <c r="D2020" s="13">
        <f>IF(ISBLANK(B2020)=TRUE," ", IF(B2020='2. Metadata'!B$1,'2. Metadata'!B$6, IF(B2020='2. Metadata'!C$1,'2. Metadata'!C$4,IF(B2020='2. Metadata'!D$1,'2. Metadata'!D$4, IF(B2020='2. Metadata'!E$1,'2. Metadata'!E$4,IF( B2020='2. Metadata'!F$1,'2. Metadata'!F$4,IF(B2020='2. Metadata'!G$1,'2. Metadata'!G$4,IF(B2020='2. Metadata'!H$1,'2. Metadata'!H$4, IF(B2020='2. Metadata'!I$1,'2. Metadata'!I$4, IF(B2020='2. Metadata'!J$1,'2. Metadata'!J$4, IF(B2020='2. Metadata'!K$1,'2. Metadata'!K$4, IF(B2020='2. Metadata'!L$1,'2. Metadata'!L$4, IF(B2020='2. Metadata'!M$1,'2. Metadata'!M$6, IF(B2020='2. Metadata'!N$1,'2. Metadata'!N$6))))))))))))))</f>
        <v>-115.97499999999999</v>
      </c>
      <c r="E2020" s="15" t="s">
        <v>178</v>
      </c>
      <c r="F2020" s="132">
        <v>13.353</v>
      </c>
      <c r="G2020" s="16" t="str">
        <f>IF(ISBLANK(F2020)=TRUE," ",'2. Metadata'!B$14)</f>
        <v>degrees Celsius</v>
      </c>
      <c r="H2020" s="16" t="s">
        <v>178</v>
      </c>
    </row>
    <row r="2021" spans="1:8" ht="15.75" customHeight="1" x14ac:dyDescent="0.2">
      <c r="A2021" s="130">
        <v>39684.5625</v>
      </c>
      <c r="B2021" s="9" t="s">
        <v>239</v>
      </c>
      <c r="C2021" s="16">
        <f>IF(ISBLANK(B2021)=TRUE," ", IF(B2021='2. Metadata'!B$1,'2. Metadata'!B$5, IF(B2021='2. Metadata'!C$1,'2. Metadata'!#REF!,IF(B2021='2. Metadata'!D$1,'2. Metadata'!#REF!, IF(B2021='2. Metadata'!E$1,'2. Metadata'!#REF!,IF( B2021='2. Metadata'!F$1,'2. Metadata'!#REF!,IF(B2021='2. Metadata'!G$1,'2. Metadata'!#REF!,IF(B2021='2. Metadata'!H$1,'2. Metadata'!#REF!, IF(B2021='2. Metadata'!I$1,'2. Metadata'!#REF!, IF(B2021='2. Metadata'!J$1,'2. Metadata'!#REF!, IF(B2021='2. Metadata'!K$1,'2. Metadata'!C$3, IF(B2021='2. Metadata'!L$1,'2. Metadata'!D$3, IF(B2021='2. Metadata'!M$1,'2. Metadata'!M$5, IF(B2021='2. Metadata'!N$1,'2. Metadata'!N$5))))))))))))))</f>
        <v>49.690002</v>
      </c>
      <c r="D2021" s="13">
        <f>IF(ISBLANK(B2021)=TRUE," ", IF(B2021='2. Metadata'!B$1,'2. Metadata'!B$6, IF(B2021='2. Metadata'!C$1,'2. Metadata'!C$4,IF(B2021='2. Metadata'!D$1,'2. Metadata'!D$4, IF(B2021='2. Metadata'!E$1,'2. Metadata'!E$4,IF( B2021='2. Metadata'!F$1,'2. Metadata'!F$4,IF(B2021='2. Metadata'!G$1,'2. Metadata'!G$4,IF(B2021='2. Metadata'!H$1,'2. Metadata'!H$4, IF(B2021='2. Metadata'!I$1,'2. Metadata'!I$4, IF(B2021='2. Metadata'!J$1,'2. Metadata'!J$4, IF(B2021='2. Metadata'!K$1,'2. Metadata'!K$4, IF(B2021='2. Metadata'!L$1,'2. Metadata'!L$4, IF(B2021='2. Metadata'!M$1,'2. Metadata'!M$6, IF(B2021='2. Metadata'!N$1,'2. Metadata'!N$6))))))))))))))</f>
        <v>-115.97499999999999</v>
      </c>
      <c r="E2021" s="15" t="s">
        <v>178</v>
      </c>
      <c r="F2021" s="132">
        <v>13.618</v>
      </c>
      <c r="G2021" s="16" t="str">
        <f>IF(ISBLANK(F2021)=TRUE," ",'2. Metadata'!B$14)</f>
        <v>degrees Celsius</v>
      </c>
      <c r="H2021" s="16" t="s">
        <v>178</v>
      </c>
    </row>
    <row r="2022" spans="1:8" ht="15.75" customHeight="1" x14ac:dyDescent="0.2">
      <c r="A2022" s="130">
        <v>39684.572916666664</v>
      </c>
      <c r="B2022" s="9" t="s">
        <v>239</v>
      </c>
      <c r="C2022" s="16">
        <f>IF(ISBLANK(B2022)=TRUE," ", IF(B2022='2. Metadata'!B$1,'2. Metadata'!B$5, IF(B2022='2. Metadata'!C$1,'2. Metadata'!#REF!,IF(B2022='2. Metadata'!D$1,'2. Metadata'!#REF!, IF(B2022='2. Metadata'!E$1,'2. Metadata'!#REF!,IF( B2022='2. Metadata'!F$1,'2. Metadata'!#REF!,IF(B2022='2. Metadata'!G$1,'2. Metadata'!#REF!,IF(B2022='2. Metadata'!H$1,'2. Metadata'!#REF!, IF(B2022='2. Metadata'!I$1,'2. Metadata'!#REF!, IF(B2022='2. Metadata'!J$1,'2. Metadata'!#REF!, IF(B2022='2. Metadata'!K$1,'2. Metadata'!C$3, IF(B2022='2. Metadata'!L$1,'2. Metadata'!D$3, IF(B2022='2. Metadata'!M$1,'2. Metadata'!M$5, IF(B2022='2. Metadata'!N$1,'2. Metadata'!N$5))))))))))))))</f>
        <v>49.690002</v>
      </c>
      <c r="D2022" s="13">
        <f>IF(ISBLANK(B2022)=TRUE," ", IF(B2022='2. Metadata'!B$1,'2. Metadata'!B$6, IF(B2022='2. Metadata'!C$1,'2. Metadata'!C$4,IF(B2022='2. Metadata'!D$1,'2. Metadata'!D$4, IF(B2022='2. Metadata'!E$1,'2. Metadata'!E$4,IF( B2022='2. Metadata'!F$1,'2. Metadata'!F$4,IF(B2022='2. Metadata'!G$1,'2. Metadata'!G$4,IF(B2022='2. Metadata'!H$1,'2. Metadata'!H$4, IF(B2022='2. Metadata'!I$1,'2. Metadata'!I$4, IF(B2022='2. Metadata'!J$1,'2. Metadata'!J$4, IF(B2022='2. Metadata'!K$1,'2. Metadata'!K$4, IF(B2022='2. Metadata'!L$1,'2. Metadata'!L$4, IF(B2022='2. Metadata'!M$1,'2. Metadata'!M$6, IF(B2022='2. Metadata'!N$1,'2. Metadata'!N$6))))))))))))))</f>
        <v>-115.97499999999999</v>
      </c>
      <c r="E2022" s="15" t="s">
        <v>178</v>
      </c>
      <c r="F2022" s="132">
        <v>13.858000000000001</v>
      </c>
      <c r="G2022" s="16" t="str">
        <f>IF(ISBLANK(F2022)=TRUE," ",'2. Metadata'!B$14)</f>
        <v>degrees Celsius</v>
      </c>
      <c r="H2022" s="16" t="s">
        <v>178</v>
      </c>
    </row>
    <row r="2023" spans="1:8" ht="15.75" customHeight="1" x14ac:dyDescent="0.2">
      <c r="A2023" s="130">
        <v>39684.583333333336</v>
      </c>
      <c r="B2023" s="9" t="s">
        <v>239</v>
      </c>
      <c r="C2023" s="16">
        <f>IF(ISBLANK(B2023)=TRUE," ", IF(B2023='2. Metadata'!B$1,'2. Metadata'!B$5, IF(B2023='2. Metadata'!C$1,'2. Metadata'!#REF!,IF(B2023='2. Metadata'!D$1,'2. Metadata'!#REF!, IF(B2023='2. Metadata'!E$1,'2. Metadata'!#REF!,IF( B2023='2. Metadata'!F$1,'2. Metadata'!#REF!,IF(B2023='2. Metadata'!G$1,'2. Metadata'!#REF!,IF(B2023='2. Metadata'!H$1,'2. Metadata'!#REF!, IF(B2023='2. Metadata'!I$1,'2. Metadata'!#REF!, IF(B2023='2. Metadata'!J$1,'2. Metadata'!#REF!, IF(B2023='2. Metadata'!K$1,'2. Metadata'!C$3, IF(B2023='2. Metadata'!L$1,'2. Metadata'!D$3, IF(B2023='2. Metadata'!M$1,'2. Metadata'!M$5, IF(B2023='2. Metadata'!N$1,'2. Metadata'!N$5))))))))))))))</f>
        <v>49.690002</v>
      </c>
      <c r="D2023" s="13">
        <f>IF(ISBLANK(B2023)=TRUE," ", IF(B2023='2. Metadata'!B$1,'2. Metadata'!B$6, IF(B2023='2. Metadata'!C$1,'2. Metadata'!C$4,IF(B2023='2. Metadata'!D$1,'2. Metadata'!D$4, IF(B2023='2. Metadata'!E$1,'2. Metadata'!E$4,IF( B2023='2. Metadata'!F$1,'2. Metadata'!F$4,IF(B2023='2. Metadata'!G$1,'2. Metadata'!G$4,IF(B2023='2. Metadata'!H$1,'2. Metadata'!H$4, IF(B2023='2. Metadata'!I$1,'2. Metadata'!I$4, IF(B2023='2. Metadata'!J$1,'2. Metadata'!J$4, IF(B2023='2. Metadata'!K$1,'2. Metadata'!K$4, IF(B2023='2. Metadata'!L$1,'2. Metadata'!L$4, IF(B2023='2. Metadata'!M$1,'2. Metadata'!M$6, IF(B2023='2. Metadata'!N$1,'2. Metadata'!N$6))))))))))))))</f>
        <v>-115.97499999999999</v>
      </c>
      <c r="E2023" s="15" t="s">
        <v>178</v>
      </c>
      <c r="F2023" s="132">
        <v>14.122</v>
      </c>
      <c r="G2023" s="16" t="str">
        <f>IF(ISBLANK(F2023)=TRUE," ",'2. Metadata'!B$14)</f>
        <v>degrees Celsius</v>
      </c>
      <c r="H2023" s="16" t="s">
        <v>178</v>
      </c>
    </row>
    <row r="2024" spans="1:8" ht="15.75" customHeight="1" x14ac:dyDescent="0.2">
      <c r="A2024" s="130">
        <v>39684.59375</v>
      </c>
      <c r="B2024" s="9" t="s">
        <v>239</v>
      </c>
      <c r="C2024" s="16">
        <f>IF(ISBLANK(B2024)=TRUE," ", IF(B2024='2. Metadata'!B$1,'2. Metadata'!B$5, IF(B2024='2. Metadata'!C$1,'2. Metadata'!#REF!,IF(B2024='2. Metadata'!D$1,'2. Metadata'!#REF!, IF(B2024='2. Metadata'!E$1,'2. Metadata'!#REF!,IF( B2024='2. Metadata'!F$1,'2. Metadata'!#REF!,IF(B2024='2. Metadata'!G$1,'2. Metadata'!#REF!,IF(B2024='2. Metadata'!H$1,'2. Metadata'!#REF!, IF(B2024='2. Metadata'!I$1,'2. Metadata'!#REF!, IF(B2024='2. Metadata'!J$1,'2. Metadata'!#REF!, IF(B2024='2. Metadata'!K$1,'2. Metadata'!C$3, IF(B2024='2. Metadata'!L$1,'2. Metadata'!D$3, IF(B2024='2. Metadata'!M$1,'2. Metadata'!M$5, IF(B2024='2. Metadata'!N$1,'2. Metadata'!N$5))))))))))))))</f>
        <v>49.690002</v>
      </c>
      <c r="D2024" s="13">
        <f>IF(ISBLANK(B2024)=TRUE," ", IF(B2024='2. Metadata'!B$1,'2. Metadata'!B$6, IF(B2024='2. Metadata'!C$1,'2. Metadata'!C$4,IF(B2024='2. Metadata'!D$1,'2. Metadata'!D$4, IF(B2024='2. Metadata'!E$1,'2. Metadata'!E$4,IF( B2024='2. Metadata'!F$1,'2. Metadata'!F$4,IF(B2024='2. Metadata'!G$1,'2. Metadata'!G$4,IF(B2024='2. Metadata'!H$1,'2. Metadata'!H$4, IF(B2024='2. Metadata'!I$1,'2. Metadata'!I$4, IF(B2024='2. Metadata'!J$1,'2. Metadata'!J$4, IF(B2024='2. Metadata'!K$1,'2. Metadata'!K$4, IF(B2024='2. Metadata'!L$1,'2. Metadata'!L$4, IF(B2024='2. Metadata'!M$1,'2. Metadata'!M$6, IF(B2024='2. Metadata'!N$1,'2. Metadata'!N$6))))))))))))))</f>
        <v>-115.97499999999999</v>
      </c>
      <c r="E2024" s="15" t="s">
        <v>178</v>
      </c>
      <c r="F2024" s="132">
        <v>14.314</v>
      </c>
      <c r="G2024" s="16" t="str">
        <f>IF(ISBLANK(F2024)=TRUE," ",'2. Metadata'!B$14)</f>
        <v>degrees Celsius</v>
      </c>
      <c r="H2024" s="16" t="s">
        <v>178</v>
      </c>
    </row>
    <row r="2025" spans="1:8" ht="15.75" customHeight="1" x14ac:dyDescent="0.2">
      <c r="A2025" s="130">
        <v>39684.604166666664</v>
      </c>
      <c r="B2025" s="9" t="s">
        <v>239</v>
      </c>
      <c r="C2025" s="16">
        <f>IF(ISBLANK(B2025)=TRUE," ", IF(B2025='2. Metadata'!B$1,'2. Metadata'!B$5, IF(B2025='2. Metadata'!C$1,'2. Metadata'!#REF!,IF(B2025='2. Metadata'!D$1,'2. Metadata'!#REF!, IF(B2025='2. Metadata'!E$1,'2. Metadata'!#REF!,IF( B2025='2. Metadata'!F$1,'2. Metadata'!#REF!,IF(B2025='2. Metadata'!G$1,'2. Metadata'!#REF!,IF(B2025='2. Metadata'!H$1,'2. Metadata'!#REF!, IF(B2025='2. Metadata'!I$1,'2. Metadata'!#REF!, IF(B2025='2. Metadata'!J$1,'2. Metadata'!#REF!, IF(B2025='2. Metadata'!K$1,'2. Metadata'!C$3, IF(B2025='2. Metadata'!L$1,'2. Metadata'!D$3, IF(B2025='2. Metadata'!M$1,'2. Metadata'!M$5, IF(B2025='2. Metadata'!N$1,'2. Metadata'!N$5))))))))))))))</f>
        <v>49.690002</v>
      </c>
      <c r="D2025" s="13">
        <f>IF(ISBLANK(B2025)=TRUE," ", IF(B2025='2. Metadata'!B$1,'2. Metadata'!B$6, IF(B2025='2. Metadata'!C$1,'2. Metadata'!C$4,IF(B2025='2. Metadata'!D$1,'2. Metadata'!D$4, IF(B2025='2. Metadata'!E$1,'2. Metadata'!E$4,IF( B2025='2. Metadata'!F$1,'2. Metadata'!F$4,IF(B2025='2. Metadata'!G$1,'2. Metadata'!G$4,IF(B2025='2. Metadata'!H$1,'2. Metadata'!H$4, IF(B2025='2. Metadata'!I$1,'2. Metadata'!I$4, IF(B2025='2. Metadata'!J$1,'2. Metadata'!J$4, IF(B2025='2. Metadata'!K$1,'2. Metadata'!K$4, IF(B2025='2. Metadata'!L$1,'2. Metadata'!L$4, IF(B2025='2. Metadata'!M$1,'2. Metadata'!M$6, IF(B2025='2. Metadata'!N$1,'2. Metadata'!N$6))))))))))))))</f>
        <v>-115.97499999999999</v>
      </c>
      <c r="E2025" s="15" t="s">
        <v>178</v>
      </c>
      <c r="F2025" s="132">
        <v>14.553000000000001</v>
      </c>
      <c r="G2025" s="16" t="str">
        <f>IF(ISBLANK(F2025)=TRUE," ",'2. Metadata'!B$14)</f>
        <v>degrees Celsius</v>
      </c>
      <c r="H2025" s="16" t="s">
        <v>178</v>
      </c>
    </row>
    <row r="2026" spans="1:8" ht="15.75" customHeight="1" x14ac:dyDescent="0.2">
      <c r="A2026" s="130">
        <v>39684.614583333336</v>
      </c>
      <c r="B2026" s="9" t="s">
        <v>239</v>
      </c>
      <c r="C2026" s="16">
        <f>IF(ISBLANK(B2026)=TRUE," ", IF(B2026='2. Metadata'!B$1,'2. Metadata'!B$5, IF(B2026='2. Metadata'!C$1,'2. Metadata'!#REF!,IF(B2026='2. Metadata'!D$1,'2. Metadata'!#REF!, IF(B2026='2. Metadata'!E$1,'2. Metadata'!#REF!,IF( B2026='2. Metadata'!F$1,'2. Metadata'!#REF!,IF(B2026='2. Metadata'!G$1,'2. Metadata'!#REF!,IF(B2026='2. Metadata'!H$1,'2. Metadata'!#REF!, IF(B2026='2. Metadata'!I$1,'2. Metadata'!#REF!, IF(B2026='2. Metadata'!J$1,'2. Metadata'!#REF!, IF(B2026='2. Metadata'!K$1,'2. Metadata'!C$3, IF(B2026='2. Metadata'!L$1,'2. Metadata'!D$3, IF(B2026='2. Metadata'!M$1,'2. Metadata'!M$5, IF(B2026='2. Metadata'!N$1,'2. Metadata'!N$5))))))))))))))</f>
        <v>49.690002</v>
      </c>
      <c r="D2026" s="13">
        <f>IF(ISBLANK(B2026)=TRUE," ", IF(B2026='2. Metadata'!B$1,'2. Metadata'!B$6, IF(B2026='2. Metadata'!C$1,'2. Metadata'!C$4,IF(B2026='2. Metadata'!D$1,'2. Metadata'!D$4, IF(B2026='2. Metadata'!E$1,'2. Metadata'!E$4,IF( B2026='2. Metadata'!F$1,'2. Metadata'!F$4,IF(B2026='2. Metadata'!G$1,'2. Metadata'!G$4,IF(B2026='2. Metadata'!H$1,'2. Metadata'!H$4, IF(B2026='2. Metadata'!I$1,'2. Metadata'!I$4, IF(B2026='2. Metadata'!J$1,'2. Metadata'!J$4, IF(B2026='2. Metadata'!K$1,'2. Metadata'!K$4, IF(B2026='2. Metadata'!L$1,'2. Metadata'!L$4, IF(B2026='2. Metadata'!M$1,'2. Metadata'!M$6, IF(B2026='2. Metadata'!N$1,'2. Metadata'!N$6))))))))))))))</f>
        <v>-115.97499999999999</v>
      </c>
      <c r="E2026" s="15" t="s">
        <v>178</v>
      </c>
      <c r="F2026" s="132">
        <v>14.792</v>
      </c>
      <c r="G2026" s="16" t="str">
        <f>IF(ISBLANK(F2026)=TRUE," ",'2. Metadata'!B$14)</f>
        <v>degrees Celsius</v>
      </c>
      <c r="H2026" s="16" t="s">
        <v>178</v>
      </c>
    </row>
    <row r="2027" spans="1:8" ht="15.75" customHeight="1" x14ac:dyDescent="0.2">
      <c r="A2027" s="130">
        <v>39684.625</v>
      </c>
      <c r="B2027" s="9" t="s">
        <v>239</v>
      </c>
      <c r="C2027" s="16">
        <f>IF(ISBLANK(B2027)=TRUE," ", IF(B2027='2. Metadata'!B$1,'2. Metadata'!B$5, IF(B2027='2. Metadata'!C$1,'2. Metadata'!#REF!,IF(B2027='2. Metadata'!D$1,'2. Metadata'!#REF!, IF(B2027='2. Metadata'!E$1,'2. Metadata'!#REF!,IF( B2027='2. Metadata'!F$1,'2. Metadata'!#REF!,IF(B2027='2. Metadata'!G$1,'2. Metadata'!#REF!,IF(B2027='2. Metadata'!H$1,'2. Metadata'!#REF!, IF(B2027='2. Metadata'!I$1,'2. Metadata'!#REF!, IF(B2027='2. Metadata'!J$1,'2. Metadata'!#REF!, IF(B2027='2. Metadata'!K$1,'2. Metadata'!C$3, IF(B2027='2. Metadata'!L$1,'2. Metadata'!D$3, IF(B2027='2. Metadata'!M$1,'2. Metadata'!M$5, IF(B2027='2. Metadata'!N$1,'2. Metadata'!N$5))))))))))))))</f>
        <v>49.690002</v>
      </c>
      <c r="D2027" s="13">
        <f>IF(ISBLANK(B2027)=TRUE," ", IF(B2027='2. Metadata'!B$1,'2. Metadata'!B$6, IF(B2027='2. Metadata'!C$1,'2. Metadata'!C$4,IF(B2027='2. Metadata'!D$1,'2. Metadata'!D$4, IF(B2027='2. Metadata'!E$1,'2. Metadata'!E$4,IF( B2027='2. Metadata'!F$1,'2. Metadata'!F$4,IF(B2027='2. Metadata'!G$1,'2. Metadata'!G$4,IF(B2027='2. Metadata'!H$1,'2. Metadata'!H$4, IF(B2027='2. Metadata'!I$1,'2. Metadata'!I$4, IF(B2027='2. Metadata'!J$1,'2. Metadata'!J$4, IF(B2027='2. Metadata'!K$1,'2. Metadata'!K$4, IF(B2027='2. Metadata'!L$1,'2. Metadata'!L$4, IF(B2027='2. Metadata'!M$1,'2. Metadata'!M$6, IF(B2027='2. Metadata'!N$1,'2. Metadata'!N$6))))))))))))))</f>
        <v>-115.97499999999999</v>
      </c>
      <c r="E2027" s="15" t="s">
        <v>178</v>
      </c>
      <c r="F2027" s="132">
        <v>15.055</v>
      </c>
      <c r="G2027" s="16" t="str">
        <f>IF(ISBLANK(F2027)=TRUE," ",'2. Metadata'!B$14)</f>
        <v>degrees Celsius</v>
      </c>
      <c r="H2027" s="16" t="s">
        <v>178</v>
      </c>
    </row>
    <row r="2028" spans="1:8" ht="15.75" customHeight="1" x14ac:dyDescent="0.2">
      <c r="A2028" s="130">
        <v>39684.635416666664</v>
      </c>
      <c r="B2028" s="9" t="s">
        <v>239</v>
      </c>
      <c r="C2028" s="16">
        <f>IF(ISBLANK(B2028)=TRUE," ", IF(B2028='2. Metadata'!B$1,'2. Metadata'!B$5, IF(B2028='2. Metadata'!C$1,'2. Metadata'!#REF!,IF(B2028='2. Metadata'!D$1,'2. Metadata'!#REF!, IF(B2028='2. Metadata'!E$1,'2. Metadata'!#REF!,IF( B2028='2. Metadata'!F$1,'2. Metadata'!#REF!,IF(B2028='2. Metadata'!G$1,'2. Metadata'!#REF!,IF(B2028='2. Metadata'!H$1,'2. Metadata'!#REF!, IF(B2028='2. Metadata'!I$1,'2. Metadata'!#REF!, IF(B2028='2. Metadata'!J$1,'2. Metadata'!#REF!, IF(B2028='2. Metadata'!K$1,'2. Metadata'!C$3, IF(B2028='2. Metadata'!L$1,'2. Metadata'!D$3, IF(B2028='2. Metadata'!M$1,'2. Metadata'!M$5, IF(B2028='2. Metadata'!N$1,'2. Metadata'!N$5))))))))))))))</f>
        <v>49.690002</v>
      </c>
      <c r="D2028" s="13">
        <f>IF(ISBLANK(B2028)=TRUE," ", IF(B2028='2. Metadata'!B$1,'2. Metadata'!B$6, IF(B2028='2. Metadata'!C$1,'2. Metadata'!C$4,IF(B2028='2. Metadata'!D$1,'2. Metadata'!D$4, IF(B2028='2. Metadata'!E$1,'2. Metadata'!E$4,IF( B2028='2. Metadata'!F$1,'2. Metadata'!F$4,IF(B2028='2. Metadata'!G$1,'2. Metadata'!G$4,IF(B2028='2. Metadata'!H$1,'2. Metadata'!H$4, IF(B2028='2. Metadata'!I$1,'2. Metadata'!I$4, IF(B2028='2. Metadata'!J$1,'2. Metadata'!J$4, IF(B2028='2. Metadata'!K$1,'2. Metadata'!K$4, IF(B2028='2. Metadata'!L$1,'2. Metadata'!L$4, IF(B2028='2. Metadata'!M$1,'2. Metadata'!M$6, IF(B2028='2. Metadata'!N$1,'2. Metadata'!N$6))))))))))))))</f>
        <v>-115.97499999999999</v>
      </c>
      <c r="E2028" s="15" t="s">
        <v>178</v>
      </c>
      <c r="F2028" s="132">
        <v>15.366</v>
      </c>
      <c r="G2028" s="16" t="str">
        <f>IF(ISBLANK(F2028)=TRUE," ",'2. Metadata'!B$14)</f>
        <v>degrees Celsius</v>
      </c>
      <c r="H2028" s="16" t="s">
        <v>178</v>
      </c>
    </row>
    <row r="2029" spans="1:8" ht="15.75" customHeight="1" x14ac:dyDescent="0.2">
      <c r="A2029" s="130">
        <v>39684.645833333336</v>
      </c>
      <c r="B2029" s="9" t="s">
        <v>239</v>
      </c>
      <c r="C2029" s="16">
        <f>IF(ISBLANK(B2029)=TRUE," ", IF(B2029='2. Metadata'!B$1,'2. Metadata'!B$5, IF(B2029='2. Metadata'!C$1,'2. Metadata'!#REF!,IF(B2029='2. Metadata'!D$1,'2. Metadata'!#REF!, IF(B2029='2. Metadata'!E$1,'2. Metadata'!#REF!,IF( B2029='2. Metadata'!F$1,'2. Metadata'!#REF!,IF(B2029='2. Metadata'!G$1,'2. Metadata'!#REF!,IF(B2029='2. Metadata'!H$1,'2. Metadata'!#REF!, IF(B2029='2. Metadata'!I$1,'2. Metadata'!#REF!, IF(B2029='2. Metadata'!J$1,'2. Metadata'!#REF!, IF(B2029='2. Metadata'!K$1,'2. Metadata'!C$3, IF(B2029='2. Metadata'!L$1,'2. Metadata'!D$3, IF(B2029='2. Metadata'!M$1,'2. Metadata'!M$5, IF(B2029='2. Metadata'!N$1,'2. Metadata'!N$5))))))))))))))</f>
        <v>49.690002</v>
      </c>
      <c r="D2029" s="13">
        <f>IF(ISBLANK(B2029)=TRUE," ", IF(B2029='2. Metadata'!B$1,'2. Metadata'!B$6, IF(B2029='2. Metadata'!C$1,'2. Metadata'!C$4,IF(B2029='2. Metadata'!D$1,'2. Metadata'!D$4, IF(B2029='2. Metadata'!E$1,'2. Metadata'!E$4,IF( B2029='2. Metadata'!F$1,'2. Metadata'!F$4,IF(B2029='2. Metadata'!G$1,'2. Metadata'!G$4,IF(B2029='2. Metadata'!H$1,'2. Metadata'!H$4, IF(B2029='2. Metadata'!I$1,'2. Metadata'!I$4, IF(B2029='2. Metadata'!J$1,'2. Metadata'!J$4, IF(B2029='2. Metadata'!K$1,'2. Metadata'!K$4, IF(B2029='2. Metadata'!L$1,'2. Metadata'!L$4, IF(B2029='2. Metadata'!M$1,'2. Metadata'!M$6, IF(B2029='2. Metadata'!N$1,'2. Metadata'!N$6))))))))))))))</f>
        <v>-115.97499999999999</v>
      </c>
      <c r="E2029" s="15" t="s">
        <v>178</v>
      </c>
      <c r="F2029" s="132">
        <v>15.747999999999999</v>
      </c>
      <c r="G2029" s="16" t="str">
        <f>IF(ISBLANK(F2029)=TRUE," ",'2. Metadata'!B$14)</f>
        <v>degrees Celsius</v>
      </c>
      <c r="H2029" s="16" t="s">
        <v>178</v>
      </c>
    </row>
    <row r="2030" spans="1:8" ht="15.75" customHeight="1" x14ac:dyDescent="0.2">
      <c r="A2030" s="130">
        <v>39684.65625</v>
      </c>
      <c r="B2030" s="9" t="s">
        <v>239</v>
      </c>
      <c r="C2030" s="16">
        <f>IF(ISBLANK(B2030)=TRUE," ", IF(B2030='2. Metadata'!B$1,'2. Metadata'!B$5, IF(B2030='2. Metadata'!C$1,'2. Metadata'!#REF!,IF(B2030='2. Metadata'!D$1,'2. Metadata'!#REF!, IF(B2030='2. Metadata'!E$1,'2. Metadata'!#REF!,IF( B2030='2. Metadata'!F$1,'2. Metadata'!#REF!,IF(B2030='2. Metadata'!G$1,'2. Metadata'!#REF!,IF(B2030='2. Metadata'!H$1,'2. Metadata'!#REF!, IF(B2030='2. Metadata'!I$1,'2. Metadata'!#REF!, IF(B2030='2. Metadata'!J$1,'2. Metadata'!#REF!, IF(B2030='2. Metadata'!K$1,'2. Metadata'!C$3, IF(B2030='2. Metadata'!L$1,'2. Metadata'!D$3, IF(B2030='2. Metadata'!M$1,'2. Metadata'!M$5, IF(B2030='2. Metadata'!N$1,'2. Metadata'!N$5))))))))))))))</f>
        <v>49.690002</v>
      </c>
      <c r="D2030" s="13">
        <f>IF(ISBLANK(B2030)=TRUE," ", IF(B2030='2. Metadata'!B$1,'2. Metadata'!B$6, IF(B2030='2. Metadata'!C$1,'2. Metadata'!C$4,IF(B2030='2. Metadata'!D$1,'2. Metadata'!D$4, IF(B2030='2. Metadata'!E$1,'2. Metadata'!E$4,IF( B2030='2. Metadata'!F$1,'2. Metadata'!F$4,IF(B2030='2. Metadata'!G$1,'2. Metadata'!G$4,IF(B2030='2. Metadata'!H$1,'2. Metadata'!H$4, IF(B2030='2. Metadata'!I$1,'2. Metadata'!I$4, IF(B2030='2. Metadata'!J$1,'2. Metadata'!J$4, IF(B2030='2. Metadata'!K$1,'2. Metadata'!K$4, IF(B2030='2. Metadata'!L$1,'2. Metadata'!L$4, IF(B2030='2. Metadata'!M$1,'2. Metadata'!M$6, IF(B2030='2. Metadata'!N$1,'2. Metadata'!N$6))))))))))))))</f>
        <v>-115.97499999999999</v>
      </c>
      <c r="E2030" s="15" t="s">
        <v>178</v>
      </c>
      <c r="F2030" s="132">
        <v>16.058</v>
      </c>
      <c r="G2030" s="16" t="str">
        <f>IF(ISBLANK(F2030)=TRUE," ",'2. Metadata'!B$14)</f>
        <v>degrees Celsius</v>
      </c>
      <c r="H2030" s="16" t="s">
        <v>178</v>
      </c>
    </row>
    <row r="2031" spans="1:8" ht="15.75" customHeight="1" x14ac:dyDescent="0.2">
      <c r="A2031" s="130">
        <v>39684.666666666664</v>
      </c>
      <c r="B2031" s="9" t="s">
        <v>239</v>
      </c>
      <c r="C2031" s="16">
        <f>IF(ISBLANK(B2031)=TRUE," ", IF(B2031='2. Metadata'!B$1,'2. Metadata'!B$5, IF(B2031='2. Metadata'!C$1,'2. Metadata'!#REF!,IF(B2031='2. Metadata'!D$1,'2. Metadata'!#REF!, IF(B2031='2. Metadata'!E$1,'2. Metadata'!#REF!,IF( B2031='2. Metadata'!F$1,'2. Metadata'!#REF!,IF(B2031='2. Metadata'!G$1,'2. Metadata'!#REF!,IF(B2031='2. Metadata'!H$1,'2. Metadata'!#REF!, IF(B2031='2. Metadata'!I$1,'2. Metadata'!#REF!, IF(B2031='2. Metadata'!J$1,'2. Metadata'!#REF!, IF(B2031='2. Metadata'!K$1,'2. Metadata'!C$3, IF(B2031='2. Metadata'!L$1,'2. Metadata'!D$3, IF(B2031='2. Metadata'!M$1,'2. Metadata'!M$5, IF(B2031='2. Metadata'!N$1,'2. Metadata'!N$5))))))))))))))</f>
        <v>49.690002</v>
      </c>
      <c r="D2031" s="13">
        <f>IF(ISBLANK(B2031)=TRUE," ", IF(B2031='2. Metadata'!B$1,'2. Metadata'!B$6, IF(B2031='2. Metadata'!C$1,'2. Metadata'!C$4,IF(B2031='2. Metadata'!D$1,'2. Metadata'!D$4, IF(B2031='2. Metadata'!E$1,'2. Metadata'!E$4,IF( B2031='2. Metadata'!F$1,'2. Metadata'!F$4,IF(B2031='2. Metadata'!G$1,'2. Metadata'!G$4,IF(B2031='2. Metadata'!H$1,'2. Metadata'!H$4, IF(B2031='2. Metadata'!I$1,'2. Metadata'!I$4, IF(B2031='2. Metadata'!J$1,'2. Metadata'!J$4, IF(B2031='2. Metadata'!K$1,'2. Metadata'!K$4, IF(B2031='2. Metadata'!L$1,'2. Metadata'!L$4, IF(B2031='2. Metadata'!M$1,'2. Metadata'!M$6, IF(B2031='2. Metadata'!N$1,'2. Metadata'!N$6))))))))))))))</f>
        <v>-115.97499999999999</v>
      </c>
      <c r="E2031" s="15" t="s">
        <v>178</v>
      </c>
      <c r="F2031" s="132">
        <v>16.367999999999999</v>
      </c>
      <c r="G2031" s="16" t="str">
        <f>IF(ISBLANK(F2031)=TRUE," ",'2. Metadata'!B$14)</f>
        <v>degrees Celsius</v>
      </c>
      <c r="H2031" s="16" t="s">
        <v>178</v>
      </c>
    </row>
    <row r="2032" spans="1:8" ht="15.75" customHeight="1" x14ac:dyDescent="0.2">
      <c r="A2032" s="130">
        <v>39684.677083333336</v>
      </c>
      <c r="B2032" s="9" t="s">
        <v>239</v>
      </c>
      <c r="C2032" s="16">
        <f>IF(ISBLANK(B2032)=TRUE," ", IF(B2032='2. Metadata'!B$1,'2. Metadata'!B$5, IF(B2032='2. Metadata'!C$1,'2. Metadata'!#REF!,IF(B2032='2. Metadata'!D$1,'2. Metadata'!#REF!, IF(B2032='2. Metadata'!E$1,'2. Metadata'!#REF!,IF( B2032='2. Metadata'!F$1,'2. Metadata'!#REF!,IF(B2032='2. Metadata'!G$1,'2. Metadata'!#REF!,IF(B2032='2. Metadata'!H$1,'2. Metadata'!#REF!, IF(B2032='2. Metadata'!I$1,'2. Metadata'!#REF!, IF(B2032='2. Metadata'!J$1,'2. Metadata'!#REF!, IF(B2032='2. Metadata'!K$1,'2. Metadata'!C$3, IF(B2032='2. Metadata'!L$1,'2. Metadata'!D$3, IF(B2032='2. Metadata'!M$1,'2. Metadata'!M$5, IF(B2032='2. Metadata'!N$1,'2. Metadata'!N$5))))))))))))))</f>
        <v>49.690002</v>
      </c>
      <c r="D2032" s="13">
        <f>IF(ISBLANK(B2032)=TRUE," ", IF(B2032='2. Metadata'!B$1,'2. Metadata'!B$6, IF(B2032='2. Metadata'!C$1,'2. Metadata'!C$4,IF(B2032='2. Metadata'!D$1,'2. Metadata'!D$4, IF(B2032='2. Metadata'!E$1,'2. Metadata'!E$4,IF( B2032='2. Metadata'!F$1,'2. Metadata'!F$4,IF(B2032='2. Metadata'!G$1,'2. Metadata'!G$4,IF(B2032='2. Metadata'!H$1,'2. Metadata'!H$4, IF(B2032='2. Metadata'!I$1,'2. Metadata'!I$4, IF(B2032='2. Metadata'!J$1,'2. Metadata'!J$4, IF(B2032='2. Metadata'!K$1,'2. Metadata'!K$4, IF(B2032='2. Metadata'!L$1,'2. Metadata'!L$4, IF(B2032='2. Metadata'!M$1,'2. Metadata'!M$6, IF(B2032='2. Metadata'!N$1,'2. Metadata'!N$6))))))))))))))</f>
        <v>-115.97499999999999</v>
      </c>
      <c r="E2032" s="15" t="s">
        <v>178</v>
      </c>
      <c r="F2032" s="132">
        <v>16.63</v>
      </c>
      <c r="G2032" s="16" t="str">
        <f>IF(ISBLANK(F2032)=TRUE," ",'2. Metadata'!B$14)</f>
        <v>degrees Celsius</v>
      </c>
      <c r="H2032" s="16" t="s">
        <v>178</v>
      </c>
    </row>
    <row r="2033" spans="1:8" ht="15.75" customHeight="1" x14ac:dyDescent="0.2">
      <c r="A2033" s="130">
        <v>39684.6875</v>
      </c>
      <c r="B2033" s="9" t="s">
        <v>239</v>
      </c>
      <c r="C2033" s="16">
        <f>IF(ISBLANK(B2033)=TRUE," ", IF(B2033='2. Metadata'!B$1,'2. Metadata'!B$5, IF(B2033='2. Metadata'!C$1,'2. Metadata'!#REF!,IF(B2033='2. Metadata'!D$1,'2. Metadata'!#REF!, IF(B2033='2. Metadata'!E$1,'2. Metadata'!#REF!,IF( B2033='2. Metadata'!F$1,'2. Metadata'!#REF!,IF(B2033='2. Metadata'!G$1,'2. Metadata'!#REF!,IF(B2033='2. Metadata'!H$1,'2. Metadata'!#REF!, IF(B2033='2. Metadata'!I$1,'2. Metadata'!#REF!, IF(B2033='2. Metadata'!J$1,'2. Metadata'!#REF!, IF(B2033='2. Metadata'!K$1,'2. Metadata'!C$3, IF(B2033='2. Metadata'!L$1,'2. Metadata'!D$3, IF(B2033='2. Metadata'!M$1,'2. Metadata'!M$5, IF(B2033='2. Metadata'!N$1,'2. Metadata'!N$5))))))))))))))</f>
        <v>49.690002</v>
      </c>
      <c r="D2033" s="13">
        <f>IF(ISBLANK(B2033)=TRUE," ", IF(B2033='2. Metadata'!B$1,'2. Metadata'!B$6, IF(B2033='2. Metadata'!C$1,'2. Metadata'!C$4,IF(B2033='2. Metadata'!D$1,'2. Metadata'!D$4, IF(B2033='2. Metadata'!E$1,'2. Metadata'!E$4,IF( B2033='2. Metadata'!F$1,'2. Metadata'!F$4,IF(B2033='2. Metadata'!G$1,'2. Metadata'!G$4,IF(B2033='2. Metadata'!H$1,'2. Metadata'!H$4, IF(B2033='2. Metadata'!I$1,'2. Metadata'!I$4, IF(B2033='2. Metadata'!J$1,'2. Metadata'!J$4, IF(B2033='2. Metadata'!K$1,'2. Metadata'!K$4, IF(B2033='2. Metadata'!L$1,'2. Metadata'!L$4, IF(B2033='2. Metadata'!M$1,'2. Metadata'!M$6, IF(B2033='2. Metadata'!N$1,'2. Metadata'!N$6))))))))))))))</f>
        <v>-115.97499999999999</v>
      </c>
      <c r="E2033" s="15" t="s">
        <v>178</v>
      </c>
      <c r="F2033" s="132">
        <v>16.867999999999999</v>
      </c>
      <c r="G2033" s="16" t="str">
        <f>IF(ISBLANK(F2033)=TRUE," ",'2. Metadata'!B$14)</f>
        <v>degrees Celsius</v>
      </c>
      <c r="H2033" s="16" t="s">
        <v>178</v>
      </c>
    </row>
    <row r="2034" spans="1:8" ht="15.75" customHeight="1" x14ac:dyDescent="0.2">
      <c r="A2034" s="130">
        <v>39684.697916666664</v>
      </c>
      <c r="B2034" s="9" t="s">
        <v>239</v>
      </c>
      <c r="C2034" s="16">
        <f>IF(ISBLANK(B2034)=TRUE," ", IF(B2034='2. Metadata'!B$1,'2. Metadata'!B$5, IF(B2034='2. Metadata'!C$1,'2. Metadata'!#REF!,IF(B2034='2. Metadata'!D$1,'2. Metadata'!#REF!, IF(B2034='2. Metadata'!E$1,'2. Metadata'!#REF!,IF( B2034='2. Metadata'!F$1,'2. Metadata'!#REF!,IF(B2034='2. Metadata'!G$1,'2. Metadata'!#REF!,IF(B2034='2. Metadata'!H$1,'2. Metadata'!#REF!, IF(B2034='2. Metadata'!I$1,'2. Metadata'!#REF!, IF(B2034='2. Metadata'!J$1,'2. Metadata'!#REF!, IF(B2034='2. Metadata'!K$1,'2. Metadata'!C$3, IF(B2034='2. Metadata'!L$1,'2. Metadata'!D$3, IF(B2034='2. Metadata'!M$1,'2. Metadata'!M$5, IF(B2034='2. Metadata'!N$1,'2. Metadata'!N$5))))))))))))))</f>
        <v>49.690002</v>
      </c>
      <c r="D2034" s="13">
        <f>IF(ISBLANK(B2034)=TRUE," ", IF(B2034='2. Metadata'!B$1,'2. Metadata'!B$6, IF(B2034='2. Metadata'!C$1,'2. Metadata'!C$4,IF(B2034='2. Metadata'!D$1,'2. Metadata'!D$4, IF(B2034='2. Metadata'!E$1,'2. Metadata'!E$4,IF( B2034='2. Metadata'!F$1,'2. Metadata'!F$4,IF(B2034='2. Metadata'!G$1,'2. Metadata'!G$4,IF(B2034='2. Metadata'!H$1,'2. Metadata'!H$4, IF(B2034='2. Metadata'!I$1,'2. Metadata'!I$4, IF(B2034='2. Metadata'!J$1,'2. Metadata'!J$4, IF(B2034='2. Metadata'!K$1,'2. Metadata'!K$4, IF(B2034='2. Metadata'!L$1,'2. Metadata'!L$4, IF(B2034='2. Metadata'!M$1,'2. Metadata'!M$6, IF(B2034='2. Metadata'!N$1,'2. Metadata'!N$6))))))))))))))</f>
        <v>-115.97499999999999</v>
      </c>
      <c r="E2034" s="15" t="s">
        <v>178</v>
      </c>
      <c r="F2034" s="132">
        <v>17.082000000000001</v>
      </c>
      <c r="G2034" s="16" t="str">
        <f>IF(ISBLANK(F2034)=TRUE," ",'2. Metadata'!B$14)</f>
        <v>degrees Celsius</v>
      </c>
      <c r="H2034" s="16" t="s">
        <v>178</v>
      </c>
    </row>
    <row r="2035" spans="1:8" ht="15.75" customHeight="1" x14ac:dyDescent="0.2">
      <c r="A2035" s="130">
        <v>39684.708333333336</v>
      </c>
      <c r="B2035" s="9" t="s">
        <v>239</v>
      </c>
      <c r="C2035" s="16">
        <f>IF(ISBLANK(B2035)=TRUE," ", IF(B2035='2. Metadata'!B$1,'2. Metadata'!B$5, IF(B2035='2. Metadata'!C$1,'2. Metadata'!#REF!,IF(B2035='2. Metadata'!D$1,'2. Metadata'!#REF!, IF(B2035='2. Metadata'!E$1,'2. Metadata'!#REF!,IF( B2035='2. Metadata'!F$1,'2. Metadata'!#REF!,IF(B2035='2. Metadata'!G$1,'2. Metadata'!#REF!,IF(B2035='2. Metadata'!H$1,'2. Metadata'!#REF!, IF(B2035='2. Metadata'!I$1,'2. Metadata'!#REF!, IF(B2035='2. Metadata'!J$1,'2. Metadata'!#REF!, IF(B2035='2. Metadata'!K$1,'2. Metadata'!C$3, IF(B2035='2. Metadata'!L$1,'2. Metadata'!D$3, IF(B2035='2. Metadata'!M$1,'2. Metadata'!M$5, IF(B2035='2. Metadata'!N$1,'2. Metadata'!N$5))))))))))))))</f>
        <v>49.690002</v>
      </c>
      <c r="D2035" s="13">
        <f>IF(ISBLANK(B2035)=TRUE," ", IF(B2035='2. Metadata'!B$1,'2. Metadata'!B$6, IF(B2035='2. Metadata'!C$1,'2. Metadata'!C$4,IF(B2035='2. Metadata'!D$1,'2. Metadata'!D$4, IF(B2035='2. Metadata'!E$1,'2. Metadata'!E$4,IF( B2035='2. Metadata'!F$1,'2. Metadata'!F$4,IF(B2035='2. Metadata'!G$1,'2. Metadata'!G$4,IF(B2035='2. Metadata'!H$1,'2. Metadata'!H$4, IF(B2035='2. Metadata'!I$1,'2. Metadata'!I$4, IF(B2035='2. Metadata'!J$1,'2. Metadata'!J$4, IF(B2035='2. Metadata'!K$1,'2. Metadata'!K$4, IF(B2035='2. Metadata'!L$1,'2. Metadata'!L$4, IF(B2035='2. Metadata'!M$1,'2. Metadata'!M$6, IF(B2035='2. Metadata'!N$1,'2. Metadata'!N$6))))))))))))))</f>
        <v>-115.97499999999999</v>
      </c>
      <c r="E2035" s="15" t="s">
        <v>178</v>
      </c>
      <c r="F2035" s="132">
        <v>17.271999999999998</v>
      </c>
      <c r="G2035" s="16" t="str">
        <f>IF(ISBLANK(F2035)=TRUE," ",'2. Metadata'!B$14)</f>
        <v>degrees Celsius</v>
      </c>
      <c r="H2035" s="16" t="s">
        <v>178</v>
      </c>
    </row>
    <row r="2036" spans="1:8" ht="15.75" customHeight="1" x14ac:dyDescent="0.2">
      <c r="A2036" s="130">
        <v>39684.71875</v>
      </c>
      <c r="B2036" s="9" t="s">
        <v>239</v>
      </c>
      <c r="C2036" s="16">
        <f>IF(ISBLANK(B2036)=TRUE," ", IF(B2036='2. Metadata'!B$1,'2. Metadata'!B$5, IF(B2036='2. Metadata'!C$1,'2. Metadata'!#REF!,IF(B2036='2. Metadata'!D$1,'2. Metadata'!#REF!, IF(B2036='2. Metadata'!E$1,'2. Metadata'!#REF!,IF( B2036='2. Metadata'!F$1,'2. Metadata'!#REF!,IF(B2036='2. Metadata'!G$1,'2. Metadata'!#REF!,IF(B2036='2. Metadata'!H$1,'2. Metadata'!#REF!, IF(B2036='2. Metadata'!I$1,'2. Metadata'!#REF!, IF(B2036='2. Metadata'!J$1,'2. Metadata'!#REF!, IF(B2036='2. Metadata'!K$1,'2. Metadata'!C$3, IF(B2036='2. Metadata'!L$1,'2. Metadata'!D$3, IF(B2036='2. Metadata'!M$1,'2. Metadata'!M$5, IF(B2036='2. Metadata'!N$1,'2. Metadata'!N$5))))))))))))))</f>
        <v>49.690002</v>
      </c>
      <c r="D2036" s="13">
        <f>IF(ISBLANK(B2036)=TRUE," ", IF(B2036='2. Metadata'!B$1,'2. Metadata'!B$6, IF(B2036='2. Metadata'!C$1,'2. Metadata'!C$4,IF(B2036='2. Metadata'!D$1,'2. Metadata'!D$4, IF(B2036='2. Metadata'!E$1,'2. Metadata'!E$4,IF( B2036='2. Metadata'!F$1,'2. Metadata'!F$4,IF(B2036='2. Metadata'!G$1,'2. Metadata'!G$4,IF(B2036='2. Metadata'!H$1,'2. Metadata'!H$4, IF(B2036='2. Metadata'!I$1,'2. Metadata'!I$4, IF(B2036='2. Metadata'!J$1,'2. Metadata'!J$4, IF(B2036='2. Metadata'!K$1,'2. Metadata'!K$4, IF(B2036='2. Metadata'!L$1,'2. Metadata'!L$4, IF(B2036='2. Metadata'!M$1,'2. Metadata'!M$6, IF(B2036='2. Metadata'!N$1,'2. Metadata'!N$6))))))))))))))</f>
        <v>-115.97499999999999</v>
      </c>
      <c r="E2036" s="15" t="s">
        <v>178</v>
      </c>
      <c r="F2036" s="132">
        <v>17.414999999999999</v>
      </c>
      <c r="G2036" s="16" t="str">
        <f>IF(ISBLANK(F2036)=TRUE," ",'2. Metadata'!B$14)</f>
        <v>degrees Celsius</v>
      </c>
      <c r="H2036" s="16" t="s">
        <v>178</v>
      </c>
    </row>
    <row r="2037" spans="1:8" ht="15.75" customHeight="1" x14ac:dyDescent="0.2">
      <c r="A2037" s="130">
        <v>39684.729166666664</v>
      </c>
      <c r="B2037" s="9" t="s">
        <v>239</v>
      </c>
      <c r="C2037" s="16">
        <f>IF(ISBLANK(B2037)=TRUE," ", IF(B2037='2. Metadata'!B$1,'2. Metadata'!B$5, IF(B2037='2. Metadata'!C$1,'2. Metadata'!#REF!,IF(B2037='2. Metadata'!D$1,'2. Metadata'!#REF!, IF(B2037='2. Metadata'!E$1,'2. Metadata'!#REF!,IF( B2037='2. Metadata'!F$1,'2. Metadata'!#REF!,IF(B2037='2. Metadata'!G$1,'2. Metadata'!#REF!,IF(B2037='2. Metadata'!H$1,'2. Metadata'!#REF!, IF(B2037='2. Metadata'!I$1,'2. Metadata'!#REF!, IF(B2037='2. Metadata'!J$1,'2. Metadata'!#REF!, IF(B2037='2. Metadata'!K$1,'2. Metadata'!C$3, IF(B2037='2. Metadata'!L$1,'2. Metadata'!D$3, IF(B2037='2. Metadata'!M$1,'2. Metadata'!M$5, IF(B2037='2. Metadata'!N$1,'2. Metadata'!N$5))))))))))))))</f>
        <v>49.690002</v>
      </c>
      <c r="D2037" s="13">
        <f>IF(ISBLANK(B2037)=TRUE," ", IF(B2037='2. Metadata'!B$1,'2. Metadata'!B$6, IF(B2037='2. Metadata'!C$1,'2. Metadata'!C$4,IF(B2037='2. Metadata'!D$1,'2. Metadata'!D$4, IF(B2037='2. Metadata'!E$1,'2. Metadata'!E$4,IF( B2037='2. Metadata'!F$1,'2. Metadata'!F$4,IF(B2037='2. Metadata'!G$1,'2. Metadata'!G$4,IF(B2037='2. Metadata'!H$1,'2. Metadata'!H$4, IF(B2037='2. Metadata'!I$1,'2. Metadata'!I$4, IF(B2037='2. Metadata'!J$1,'2. Metadata'!J$4, IF(B2037='2. Metadata'!K$1,'2. Metadata'!K$4, IF(B2037='2. Metadata'!L$1,'2. Metadata'!L$4, IF(B2037='2. Metadata'!M$1,'2. Metadata'!M$6, IF(B2037='2. Metadata'!N$1,'2. Metadata'!N$6))))))))))))))</f>
        <v>-115.97499999999999</v>
      </c>
      <c r="E2037" s="15" t="s">
        <v>178</v>
      </c>
      <c r="F2037" s="132">
        <v>17.558</v>
      </c>
      <c r="G2037" s="16" t="str">
        <f>IF(ISBLANK(F2037)=TRUE," ",'2. Metadata'!B$14)</f>
        <v>degrees Celsius</v>
      </c>
      <c r="H2037" s="16" t="s">
        <v>178</v>
      </c>
    </row>
    <row r="2038" spans="1:8" ht="15.75" customHeight="1" x14ac:dyDescent="0.2">
      <c r="A2038" s="130">
        <v>39684.739583333336</v>
      </c>
      <c r="B2038" s="9" t="s">
        <v>239</v>
      </c>
      <c r="C2038" s="16">
        <f>IF(ISBLANK(B2038)=TRUE," ", IF(B2038='2. Metadata'!B$1,'2. Metadata'!B$5, IF(B2038='2. Metadata'!C$1,'2. Metadata'!#REF!,IF(B2038='2. Metadata'!D$1,'2. Metadata'!#REF!, IF(B2038='2. Metadata'!E$1,'2. Metadata'!#REF!,IF( B2038='2. Metadata'!F$1,'2. Metadata'!#REF!,IF(B2038='2. Metadata'!G$1,'2. Metadata'!#REF!,IF(B2038='2. Metadata'!H$1,'2. Metadata'!#REF!, IF(B2038='2. Metadata'!I$1,'2. Metadata'!#REF!, IF(B2038='2. Metadata'!J$1,'2. Metadata'!#REF!, IF(B2038='2. Metadata'!K$1,'2. Metadata'!C$3, IF(B2038='2. Metadata'!L$1,'2. Metadata'!D$3, IF(B2038='2. Metadata'!M$1,'2. Metadata'!M$5, IF(B2038='2. Metadata'!N$1,'2. Metadata'!N$5))))))))))))))</f>
        <v>49.690002</v>
      </c>
      <c r="D2038" s="13">
        <f>IF(ISBLANK(B2038)=TRUE," ", IF(B2038='2. Metadata'!B$1,'2. Metadata'!B$6, IF(B2038='2. Metadata'!C$1,'2. Metadata'!C$4,IF(B2038='2. Metadata'!D$1,'2. Metadata'!D$4, IF(B2038='2. Metadata'!E$1,'2. Metadata'!E$4,IF( B2038='2. Metadata'!F$1,'2. Metadata'!F$4,IF(B2038='2. Metadata'!G$1,'2. Metadata'!G$4,IF(B2038='2. Metadata'!H$1,'2. Metadata'!H$4, IF(B2038='2. Metadata'!I$1,'2. Metadata'!I$4, IF(B2038='2. Metadata'!J$1,'2. Metadata'!J$4, IF(B2038='2. Metadata'!K$1,'2. Metadata'!K$4, IF(B2038='2. Metadata'!L$1,'2. Metadata'!L$4, IF(B2038='2. Metadata'!M$1,'2. Metadata'!M$6, IF(B2038='2. Metadata'!N$1,'2. Metadata'!N$6))))))))))))))</f>
        <v>-115.97499999999999</v>
      </c>
      <c r="E2038" s="15" t="s">
        <v>178</v>
      </c>
      <c r="F2038" s="132">
        <v>17.629000000000001</v>
      </c>
      <c r="G2038" s="16" t="str">
        <f>IF(ISBLANK(F2038)=TRUE," ",'2. Metadata'!B$14)</f>
        <v>degrees Celsius</v>
      </c>
      <c r="H2038" s="16" t="s">
        <v>178</v>
      </c>
    </row>
    <row r="2039" spans="1:8" ht="15.75" customHeight="1" x14ac:dyDescent="0.2">
      <c r="A2039" s="130">
        <v>39684.75</v>
      </c>
      <c r="B2039" s="9" t="s">
        <v>239</v>
      </c>
      <c r="C2039" s="16">
        <f>IF(ISBLANK(B2039)=TRUE," ", IF(B2039='2. Metadata'!B$1,'2. Metadata'!B$5, IF(B2039='2. Metadata'!C$1,'2. Metadata'!#REF!,IF(B2039='2. Metadata'!D$1,'2. Metadata'!#REF!, IF(B2039='2. Metadata'!E$1,'2. Metadata'!#REF!,IF( B2039='2. Metadata'!F$1,'2. Metadata'!#REF!,IF(B2039='2. Metadata'!G$1,'2. Metadata'!#REF!,IF(B2039='2. Metadata'!H$1,'2. Metadata'!#REF!, IF(B2039='2. Metadata'!I$1,'2. Metadata'!#REF!, IF(B2039='2. Metadata'!J$1,'2. Metadata'!#REF!, IF(B2039='2. Metadata'!K$1,'2. Metadata'!C$3, IF(B2039='2. Metadata'!L$1,'2. Metadata'!D$3, IF(B2039='2. Metadata'!M$1,'2. Metadata'!M$5, IF(B2039='2. Metadata'!N$1,'2. Metadata'!N$5))))))))))))))</f>
        <v>49.690002</v>
      </c>
      <c r="D2039" s="13">
        <f>IF(ISBLANK(B2039)=TRUE," ", IF(B2039='2. Metadata'!B$1,'2. Metadata'!B$6, IF(B2039='2. Metadata'!C$1,'2. Metadata'!C$4,IF(B2039='2. Metadata'!D$1,'2. Metadata'!D$4, IF(B2039='2. Metadata'!E$1,'2. Metadata'!E$4,IF( B2039='2. Metadata'!F$1,'2. Metadata'!F$4,IF(B2039='2. Metadata'!G$1,'2. Metadata'!G$4,IF(B2039='2. Metadata'!H$1,'2. Metadata'!H$4, IF(B2039='2. Metadata'!I$1,'2. Metadata'!I$4, IF(B2039='2. Metadata'!J$1,'2. Metadata'!J$4, IF(B2039='2. Metadata'!K$1,'2. Metadata'!K$4, IF(B2039='2. Metadata'!L$1,'2. Metadata'!L$4, IF(B2039='2. Metadata'!M$1,'2. Metadata'!M$6, IF(B2039='2. Metadata'!N$1,'2. Metadata'!N$6))))))))))))))</f>
        <v>-115.97499999999999</v>
      </c>
      <c r="E2039" s="15" t="s">
        <v>178</v>
      </c>
      <c r="F2039" s="132">
        <v>17.701000000000001</v>
      </c>
      <c r="G2039" s="16" t="str">
        <f>IF(ISBLANK(F2039)=TRUE," ",'2. Metadata'!B$14)</f>
        <v>degrees Celsius</v>
      </c>
      <c r="H2039" s="16" t="s">
        <v>178</v>
      </c>
    </row>
    <row r="2040" spans="1:8" ht="15.75" customHeight="1" x14ac:dyDescent="0.2">
      <c r="A2040" s="130">
        <v>39684.760416666664</v>
      </c>
      <c r="B2040" s="9" t="s">
        <v>239</v>
      </c>
      <c r="C2040" s="16">
        <f>IF(ISBLANK(B2040)=TRUE," ", IF(B2040='2. Metadata'!B$1,'2. Metadata'!B$5, IF(B2040='2. Metadata'!C$1,'2. Metadata'!#REF!,IF(B2040='2. Metadata'!D$1,'2. Metadata'!#REF!, IF(B2040='2. Metadata'!E$1,'2. Metadata'!#REF!,IF( B2040='2. Metadata'!F$1,'2. Metadata'!#REF!,IF(B2040='2. Metadata'!G$1,'2. Metadata'!#REF!,IF(B2040='2. Metadata'!H$1,'2. Metadata'!#REF!, IF(B2040='2. Metadata'!I$1,'2. Metadata'!#REF!, IF(B2040='2. Metadata'!J$1,'2. Metadata'!#REF!, IF(B2040='2. Metadata'!K$1,'2. Metadata'!C$3, IF(B2040='2. Metadata'!L$1,'2. Metadata'!D$3, IF(B2040='2. Metadata'!M$1,'2. Metadata'!M$5, IF(B2040='2. Metadata'!N$1,'2. Metadata'!N$5))))))))))))))</f>
        <v>49.690002</v>
      </c>
      <c r="D2040" s="13">
        <f>IF(ISBLANK(B2040)=TRUE," ", IF(B2040='2. Metadata'!B$1,'2. Metadata'!B$6, IF(B2040='2. Metadata'!C$1,'2. Metadata'!C$4,IF(B2040='2. Metadata'!D$1,'2. Metadata'!D$4, IF(B2040='2. Metadata'!E$1,'2. Metadata'!E$4,IF( B2040='2. Metadata'!F$1,'2. Metadata'!F$4,IF(B2040='2. Metadata'!G$1,'2. Metadata'!G$4,IF(B2040='2. Metadata'!H$1,'2. Metadata'!H$4, IF(B2040='2. Metadata'!I$1,'2. Metadata'!I$4, IF(B2040='2. Metadata'!J$1,'2. Metadata'!J$4, IF(B2040='2. Metadata'!K$1,'2. Metadata'!K$4, IF(B2040='2. Metadata'!L$1,'2. Metadata'!L$4, IF(B2040='2. Metadata'!M$1,'2. Metadata'!M$6, IF(B2040='2. Metadata'!N$1,'2. Metadata'!N$6))))))))))))))</f>
        <v>-115.97499999999999</v>
      </c>
      <c r="E2040" s="15" t="s">
        <v>178</v>
      </c>
      <c r="F2040" s="132">
        <v>17.748000000000001</v>
      </c>
      <c r="G2040" s="16" t="str">
        <f>IF(ISBLANK(F2040)=TRUE," ",'2. Metadata'!B$14)</f>
        <v>degrees Celsius</v>
      </c>
      <c r="H2040" s="16" t="s">
        <v>178</v>
      </c>
    </row>
    <row r="2041" spans="1:8" ht="15.75" customHeight="1" x14ac:dyDescent="0.2">
      <c r="A2041" s="130">
        <v>39684.770833333336</v>
      </c>
      <c r="B2041" s="9" t="s">
        <v>239</v>
      </c>
      <c r="C2041" s="16">
        <f>IF(ISBLANK(B2041)=TRUE," ", IF(B2041='2. Metadata'!B$1,'2. Metadata'!B$5, IF(B2041='2. Metadata'!C$1,'2. Metadata'!#REF!,IF(B2041='2. Metadata'!D$1,'2. Metadata'!#REF!, IF(B2041='2. Metadata'!E$1,'2. Metadata'!#REF!,IF( B2041='2. Metadata'!F$1,'2. Metadata'!#REF!,IF(B2041='2. Metadata'!G$1,'2. Metadata'!#REF!,IF(B2041='2. Metadata'!H$1,'2. Metadata'!#REF!, IF(B2041='2. Metadata'!I$1,'2. Metadata'!#REF!, IF(B2041='2. Metadata'!J$1,'2. Metadata'!#REF!, IF(B2041='2. Metadata'!K$1,'2. Metadata'!C$3, IF(B2041='2. Metadata'!L$1,'2. Metadata'!D$3, IF(B2041='2. Metadata'!M$1,'2. Metadata'!M$5, IF(B2041='2. Metadata'!N$1,'2. Metadata'!N$5))))))))))))))</f>
        <v>49.690002</v>
      </c>
      <c r="D2041" s="13">
        <f>IF(ISBLANK(B2041)=TRUE," ", IF(B2041='2. Metadata'!B$1,'2. Metadata'!B$6, IF(B2041='2. Metadata'!C$1,'2. Metadata'!C$4,IF(B2041='2. Metadata'!D$1,'2. Metadata'!D$4, IF(B2041='2. Metadata'!E$1,'2. Metadata'!E$4,IF( B2041='2. Metadata'!F$1,'2. Metadata'!F$4,IF(B2041='2. Metadata'!G$1,'2. Metadata'!G$4,IF(B2041='2. Metadata'!H$1,'2. Metadata'!H$4, IF(B2041='2. Metadata'!I$1,'2. Metadata'!I$4, IF(B2041='2. Metadata'!J$1,'2. Metadata'!J$4, IF(B2041='2. Metadata'!K$1,'2. Metadata'!K$4, IF(B2041='2. Metadata'!L$1,'2. Metadata'!L$4, IF(B2041='2. Metadata'!M$1,'2. Metadata'!M$6, IF(B2041='2. Metadata'!N$1,'2. Metadata'!N$6))))))))))))))</f>
        <v>-115.97499999999999</v>
      </c>
      <c r="E2041" s="15" t="s">
        <v>178</v>
      </c>
      <c r="F2041" s="132">
        <v>17.771999999999998</v>
      </c>
      <c r="G2041" s="16" t="str">
        <f>IF(ISBLANK(F2041)=TRUE," ",'2. Metadata'!B$14)</f>
        <v>degrees Celsius</v>
      </c>
      <c r="H2041" s="16" t="s">
        <v>178</v>
      </c>
    </row>
    <row r="2042" spans="1:8" ht="15.75" customHeight="1" x14ac:dyDescent="0.2">
      <c r="A2042" s="130">
        <v>39684.78125</v>
      </c>
      <c r="B2042" s="9" t="s">
        <v>239</v>
      </c>
      <c r="C2042" s="16">
        <f>IF(ISBLANK(B2042)=TRUE," ", IF(B2042='2. Metadata'!B$1,'2. Metadata'!B$5, IF(B2042='2. Metadata'!C$1,'2. Metadata'!#REF!,IF(B2042='2. Metadata'!D$1,'2. Metadata'!#REF!, IF(B2042='2. Metadata'!E$1,'2. Metadata'!#REF!,IF( B2042='2. Metadata'!F$1,'2. Metadata'!#REF!,IF(B2042='2. Metadata'!G$1,'2. Metadata'!#REF!,IF(B2042='2. Metadata'!H$1,'2. Metadata'!#REF!, IF(B2042='2. Metadata'!I$1,'2. Metadata'!#REF!, IF(B2042='2. Metadata'!J$1,'2. Metadata'!#REF!, IF(B2042='2. Metadata'!K$1,'2. Metadata'!C$3, IF(B2042='2. Metadata'!L$1,'2. Metadata'!D$3, IF(B2042='2. Metadata'!M$1,'2. Metadata'!M$5, IF(B2042='2. Metadata'!N$1,'2. Metadata'!N$5))))))))))))))</f>
        <v>49.690002</v>
      </c>
      <c r="D2042" s="13">
        <f>IF(ISBLANK(B2042)=TRUE," ", IF(B2042='2. Metadata'!B$1,'2. Metadata'!B$6, IF(B2042='2. Metadata'!C$1,'2. Metadata'!C$4,IF(B2042='2. Metadata'!D$1,'2. Metadata'!D$4, IF(B2042='2. Metadata'!E$1,'2. Metadata'!E$4,IF( B2042='2. Metadata'!F$1,'2. Metadata'!F$4,IF(B2042='2. Metadata'!G$1,'2. Metadata'!G$4,IF(B2042='2. Metadata'!H$1,'2. Metadata'!H$4, IF(B2042='2. Metadata'!I$1,'2. Metadata'!I$4, IF(B2042='2. Metadata'!J$1,'2. Metadata'!J$4, IF(B2042='2. Metadata'!K$1,'2. Metadata'!K$4, IF(B2042='2. Metadata'!L$1,'2. Metadata'!L$4, IF(B2042='2. Metadata'!M$1,'2. Metadata'!M$6, IF(B2042='2. Metadata'!N$1,'2. Metadata'!N$6))))))))))))))</f>
        <v>-115.97499999999999</v>
      </c>
      <c r="E2042" s="15" t="s">
        <v>178</v>
      </c>
      <c r="F2042" s="132">
        <v>17.724</v>
      </c>
      <c r="G2042" s="16" t="str">
        <f>IF(ISBLANK(F2042)=TRUE," ",'2. Metadata'!B$14)</f>
        <v>degrees Celsius</v>
      </c>
      <c r="H2042" s="16" t="s">
        <v>178</v>
      </c>
    </row>
    <row r="2043" spans="1:8" ht="15.75" customHeight="1" x14ac:dyDescent="0.2">
      <c r="A2043" s="130">
        <v>39684.791666666664</v>
      </c>
      <c r="B2043" s="9" t="s">
        <v>239</v>
      </c>
      <c r="C2043" s="16">
        <f>IF(ISBLANK(B2043)=TRUE," ", IF(B2043='2. Metadata'!B$1,'2. Metadata'!B$5, IF(B2043='2. Metadata'!C$1,'2. Metadata'!#REF!,IF(B2043='2. Metadata'!D$1,'2. Metadata'!#REF!, IF(B2043='2. Metadata'!E$1,'2. Metadata'!#REF!,IF( B2043='2. Metadata'!F$1,'2. Metadata'!#REF!,IF(B2043='2. Metadata'!G$1,'2. Metadata'!#REF!,IF(B2043='2. Metadata'!H$1,'2. Metadata'!#REF!, IF(B2043='2. Metadata'!I$1,'2. Metadata'!#REF!, IF(B2043='2. Metadata'!J$1,'2. Metadata'!#REF!, IF(B2043='2. Metadata'!K$1,'2. Metadata'!C$3, IF(B2043='2. Metadata'!L$1,'2. Metadata'!D$3, IF(B2043='2. Metadata'!M$1,'2. Metadata'!M$5, IF(B2043='2. Metadata'!N$1,'2. Metadata'!N$5))))))))))))))</f>
        <v>49.690002</v>
      </c>
      <c r="D2043" s="13">
        <f>IF(ISBLANK(B2043)=TRUE," ", IF(B2043='2. Metadata'!B$1,'2. Metadata'!B$6, IF(B2043='2. Metadata'!C$1,'2. Metadata'!C$4,IF(B2043='2. Metadata'!D$1,'2. Metadata'!D$4, IF(B2043='2. Metadata'!E$1,'2. Metadata'!E$4,IF( B2043='2. Metadata'!F$1,'2. Metadata'!F$4,IF(B2043='2. Metadata'!G$1,'2. Metadata'!G$4,IF(B2043='2. Metadata'!H$1,'2. Metadata'!H$4, IF(B2043='2. Metadata'!I$1,'2. Metadata'!I$4, IF(B2043='2. Metadata'!J$1,'2. Metadata'!J$4, IF(B2043='2. Metadata'!K$1,'2. Metadata'!K$4, IF(B2043='2. Metadata'!L$1,'2. Metadata'!L$4, IF(B2043='2. Metadata'!M$1,'2. Metadata'!M$6, IF(B2043='2. Metadata'!N$1,'2. Metadata'!N$6))))))))))))))</f>
        <v>-115.97499999999999</v>
      </c>
      <c r="E2043" s="15" t="s">
        <v>178</v>
      </c>
      <c r="F2043" s="132">
        <v>17.701000000000001</v>
      </c>
      <c r="G2043" s="16" t="str">
        <f>IF(ISBLANK(F2043)=TRUE," ",'2. Metadata'!B$14)</f>
        <v>degrees Celsius</v>
      </c>
      <c r="H2043" s="16" t="s">
        <v>178</v>
      </c>
    </row>
    <row r="2044" spans="1:8" ht="15.75" customHeight="1" x14ac:dyDescent="0.2">
      <c r="A2044" s="130">
        <v>39684.802083333336</v>
      </c>
      <c r="B2044" s="9" t="s">
        <v>239</v>
      </c>
      <c r="C2044" s="16">
        <f>IF(ISBLANK(B2044)=TRUE," ", IF(B2044='2. Metadata'!B$1,'2. Metadata'!B$5, IF(B2044='2. Metadata'!C$1,'2. Metadata'!#REF!,IF(B2044='2. Metadata'!D$1,'2. Metadata'!#REF!, IF(B2044='2. Metadata'!E$1,'2. Metadata'!#REF!,IF( B2044='2. Metadata'!F$1,'2. Metadata'!#REF!,IF(B2044='2. Metadata'!G$1,'2. Metadata'!#REF!,IF(B2044='2. Metadata'!H$1,'2. Metadata'!#REF!, IF(B2044='2. Metadata'!I$1,'2. Metadata'!#REF!, IF(B2044='2. Metadata'!J$1,'2. Metadata'!#REF!, IF(B2044='2. Metadata'!K$1,'2. Metadata'!C$3, IF(B2044='2. Metadata'!L$1,'2. Metadata'!D$3, IF(B2044='2. Metadata'!M$1,'2. Metadata'!M$5, IF(B2044='2. Metadata'!N$1,'2. Metadata'!N$5))))))))))))))</f>
        <v>49.690002</v>
      </c>
      <c r="D2044" s="13">
        <f>IF(ISBLANK(B2044)=TRUE," ", IF(B2044='2. Metadata'!B$1,'2. Metadata'!B$6, IF(B2044='2. Metadata'!C$1,'2. Metadata'!C$4,IF(B2044='2. Metadata'!D$1,'2. Metadata'!D$4, IF(B2044='2. Metadata'!E$1,'2. Metadata'!E$4,IF( B2044='2. Metadata'!F$1,'2. Metadata'!F$4,IF(B2044='2. Metadata'!G$1,'2. Metadata'!G$4,IF(B2044='2. Metadata'!H$1,'2. Metadata'!H$4, IF(B2044='2. Metadata'!I$1,'2. Metadata'!I$4, IF(B2044='2. Metadata'!J$1,'2. Metadata'!J$4, IF(B2044='2. Metadata'!K$1,'2. Metadata'!K$4, IF(B2044='2. Metadata'!L$1,'2. Metadata'!L$4, IF(B2044='2. Metadata'!M$1,'2. Metadata'!M$6, IF(B2044='2. Metadata'!N$1,'2. Metadata'!N$6))))))))))))))</f>
        <v>-115.97499999999999</v>
      </c>
      <c r="E2044" s="15" t="s">
        <v>178</v>
      </c>
      <c r="F2044" s="132">
        <v>17.701000000000001</v>
      </c>
      <c r="G2044" s="16" t="str">
        <f>IF(ISBLANK(F2044)=TRUE," ",'2. Metadata'!B$14)</f>
        <v>degrees Celsius</v>
      </c>
      <c r="H2044" s="16" t="s">
        <v>178</v>
      </c>
    </row>
    <row r="2045" spans="1:8" ht="15.75" customHeight="1" x14ac:dyDescent="0.2">
      <c r="A2045" s="130">
        <v>39684.8125</v>
      </c>
      <c r="B2045" s="9" t="s">
        <v>239</v>
      </c>
      <c r="C2045" s="16">
        <f>IF(ISBLANK(B2045)=TRUE," ", IF(B2045='2. Metadata'!B$1,'2. Metadata'!B$5, IF(B2045='2. Metadata'!C$1,'2. Metadata'!#REF!,IF(B2045='2. Metadata'!D$1,'2. Metadata'!#REF!, IF(B2045='2. Metadata'!E$1,'2. Metadata'!#REF!,IF( B2045='2. Metadata'!F$1,'2. Metadata'!#REF!,IF(B2045='2. Metadata'!G$1,'2. Metadata'!#REF!,IF(B2045='2. Metadata'!H$1,'2. Metadata'!#REF!, IF(B2045='2. Metadata'!I$1,'2. Metadata'!#REF!, IF(B2045='2. Metadata'!J$1,'2. Metadata'!#REF!, IF(B2045='2. Metadata'!K$1,'2. Metadata'!C$3, IF(B2045='2. Metadata'!L$1,'2. Metadata'!D$3, IF(B2045='2. Metadata'!M$1,'2. Metadata'!M$5, IF(B2045='2. Metadata'!N$1,'2. Metadata'!N$5))))))))))))))</f>
        <v>49.690002</v>
      </c>
      <c r="D2045" s="13">
        <f>IF(ISBLANK(B2045)=TRUE," ", IF(B2045='2. Metadata'!B$1,'2. Metadata'!B$6, IF(B2045='2. Metadata'!C$1,'2. Metadata'!C$4,IF(B2045='2. Metadata'!D$1,'2. Metadata'!D$4, IF(B2045='2. Metadata'!E$1,'2. Metadata'!E$4,IF( B2045='2. Metadata'!F$1,'2. Metadata'!F$4,IF(B2045='2. Metadata'!G$1,'2. Metadata'!G$4,IF(B2045='2. Metadata'!H$1,'2. Metadata'!H$4, IF(B2045='2. Metadata'!I$1,'2. Metadata'!I$4, IF(B2045='2. Metadata'!J$1,'2. Metadata'!J$4, IF(B2045='2. Metadata'!K$1,'2. Metadata'!K$4, IF(B2045='2. Metadata'!L$1,'2. Metadata'!L$4, IF(B2045='2. Metadata'!M$1,'2. Metadata'!M$6, IF(B2045='2. Metadata'!N$1,'2. Metadata'!N$6))))))))))))))</f>
        <v>-115.97499999999999</v>
      </c>
      <c r="E2045" s="15" t="s">
        <v>178</v>
      </c>
      <c r="F2045" s="132">
        <v>17.677</v>
      </c>
      <c r="G2045" s="16" t="str">
        <f>IF(ISBLANK(F2045)=TRUE," ",'2. Metadata'!B$14)</f>
        <v>degrees Celsius</v>
      </c>
      <c r="H2045" s="16" t="s">
        <v>178</v>
      </c>
    </row>
    <row r="2046" spans="1:8" ht="15.75" customHeight="1" x14ac:dyDescent="0.2">
      <c r="A2046" s="130">
        <v>39684.822916666664</v>
      </c>
      <c r="B2046" s="9" t="s">
        <v>239</v>
      </c>
      <c r="C2046" s="16">
        <f>IF(ISBLANK(B2046)=TRUE," ", IF(B2046='2. Metadata'!B$1,'2. Metadata'!B$5, IF(B2046='2. Metadata'!C$1,'2. Metadata'!#REF!,IF(B2046='2. Metadata'!D$1,'2. Metadata'!#REF!, IF(B2046='2. Metadata'!E$1,'2. Metadata'!#REF!,IF( B2046='2. Metadata'!F$1,'2. Metadata'!#REF!,IF(B2046='2. Metadata'!G$1,'2. Metadata'!#REF!,IF(B2046='2. Metadata'!H$1,'2. Metadata'!#REF!, IF(B2046='2. Metadata'!I$1,'2. Metadata'!#REF!, IF(B2046='2. Metadata'!J$1,'2. Metadata'!#REF!, IF(B2046='2. Metadata'!K$1,'2. Metadata'!C$3, IF(B2046='2. Metadata'!L$1,'2. Metadata'!D$3, IF(B2046='2. Metadata'!M$1,'2. Metadata'!M$5, IF(B2046='2. Metadata'!N$1,'2. Metadata'!N$5))))))))))))))</f>
        <v>49.690002</v>
      </c>
      <c r="D2046" s="13">
        <f>IF(ISBLANK(B2046)=TRUE," ", IF(B2046='2. Metadata'!B$1,'2. Metadata'!B$6, IF(B2046='2. Metadata'!C$1,'2. Metadata'!C$4,IF(B2046='2. Metadata'!D$1,'2. Metadata'!D$4, IF(B2046='2. Metadata'!E$1,'2. Metadata'!E$4,IF( B2046='2. Metadata'!F$1,'2. Metadata'!F$4,IF(B2046='2. Metadata'!G$1,'2. Metadata'!G$4,IF(B2046='2. Metadata'!H$1,'2. Metadata'!H$4, IF(B2046='2. Metadata'!I$1,'2. Metadata'!I$4, IF(B2046='2. Metadata'!J$1,'2. Metadata'!J$4, IF(B2046='2. Metadata'!K$1,'2. Metadata'!K$4, IF(B2046='2. Metadata'!L$1,'2. Metadata'!L$4, IF(B2046='2. Metadata'!M$1,'2. Metadata'!M$6, IF(B2046='2. Metadata'!N$1,'2. Metadata'!N$6))))))))))))))</f>
        <v>-115.97499999999999</v>
      </c>
      <c r="E2046" s="15" t="s">
        <v>178</v>
      </c>
      <c r="F2046" s="132">
        <v>17.652999999999999</v>
      </c>
      <c r="G2046" s="16" t="str">
        <f>IF(ISBLANK(F2046)=TRUE," ",'2. Metadata'!B$14)</f>
        <v>degrees Celsius</v>
      </c>
      <c r="H2046" s="16" t="s">
        <v>178</v>
      </c>
    </row>
    <row r="2047" spans="1:8" ht="15.75" customHeight="1" x14ac:dyDescent="0.2">
      <c r="A2047" s="130">
        <v>39684.833333333336</v>
      </c>
      <c r="B2047" s="9" t="s">
        <v>239</v>
      </c>
      <c r="C2047" s="16">
        <f>IF(ISBLANK(B2047)=TRUE," ", IF(B2047='2. Metadata'!B$1,'2. Metadata'!B$5, IF(B2047='2. Metadata'!C$1,'2. Metadata'!#REF!,IF(B2047='2. Metadata'!D$1,'2. Metadata'!#REF!, IF(B2047='2. Metadata'!E$1,'2. Metadata'!#REF!,IF( B2047='2. Metadata'!F$1,'2. Metadata'!#REF!,IF(B2047='2. Metadata'!G$1,'2. Metadata'!#REF!,IF(B2047='2. Metadata'!H$1,'2. Metadata'!#REF!, IF(B2047='2. Metadata'!I$1,'2. Metadata'!#REF!, IF(B2047='2. Metadata'!J$1,'2. Metadata'!#REF!, IF(B2047='2. Metadata'!K$1,'2. Metadata'!C$3, IF(B2047='2. Metadata'!L$1,'2. Metadata'!D$3, IF(B2047='2. Metadata'!M$1,'2. Metadata'!M$5, IF(B2047='2. Metadata'!N$1,'2. Metadata'!N$5))))))))))))))</f>
        <v>49.690002</v>
      </c>
      <c r="D2047" s="13">
        <f>IF(ISBLANK(B2047)=TRUE," ", IF(B2047='2. Metadata'!B$1,'2. Metadata'!B$6, IF(B2047='2. Metadata'!C$1,'2. Metadata'!C$4,IF(B2047='2. Metadata'!D$1,'2. Metadata'!D$4, IF(B2047='2. Metadata'!E$1,'2. Metadata'!E$4,IF( B2047='2. Metadata'!F$1,'2. Metadata'!F$4,IF(B2047='2. Metadata'!G$1,'2. Metadata'!G$4,IF(B2047='2. Metadata'!H$1,'2. Metadata'!H$4, IF(B2047='2. Metadata'!I$1,'2. Metadata'!I$4, IF(B2047='2. Metadata'!J$1,'2. Metadata'!J$4, IF(B2047='2. Metadata'!K$1,'2. Metadata'!K$4, IF(B2047='2. Metadata'!L$1,'2. Metadata'!L$4, IF(B2047='2. Metadata'!M$1,'2. Metadata'!M$6, IF(B2047='2. Metadata'!N$1,'2. Metadata'!N$6))))))))))))))</f>
        <v>-115.97499999999999</v>
      </c>
      <c r="E2047" s="15" t="s">
        <v>178</v>
      </c>
      <c r="F2047" s="132">
        <v>17.582000000000001</v>
      </c>
      <c r="G2047" s="16" t="str">
        <f>IF(ISBLANK(F2047)=TRUE," ",'2. Metadata'!B$14)</f>
        <v>degrees Celsius</v>
      </c>
      <c r="H2047" s="16" t="s">
        <v>178</v>
      </c>
    </row>
    <row r="2048" spans="1:8" ht="15.75" customHeight="1" x14ac:dyDescent="0.2">
      <c r="A2048" s="130">
        <v>39684.84375</v>
      </c>
      <c r="B2048" s="9" t="s">
        <v>239</v>
      </c>
      <c r="C2048" s="16">
        <f>IF(ISBLANK(B2048)=TRUE," ", IF(B2048='2. Metadata'!B$1,'2. Metadata'!B$5, IF(B2048='2. Metadata'!C$1,'2. Metadata'!#REF!,IF(B2048='2. Metadata'!D$1,'2. Metadata'!#REF!, IF(B2048='2. Metadata'!E$1,'2. Metadata'!#REF!,IF( B2048='2. Metadata'!F$1,'2. Metadata'!#REF!,IF(B2048='2. Metadata'!G$1,'2. Metadata'!#REF!,IF(B2048='2. Metadata'!H$1,'2. Metadata'!#REF!, IF(B2048='2. Metadata'!I$1,'2. Metadata'!#REF!, IF(B2048='2. Metadata'!J$1,'2. Metadata'!#REF!, IF(B2048='2. Metadata'!K$1,'2. Metadata'!C$3, IF(B2048='2. Metadata'!L$1,'2. Metadata'!D$3, IF(B2048='2. Metadata'!M$1,'2. Metadata'!M$5, IF(B2048='2. Metadata'!N$1,'2. Metadata'!N$5))))))))))))))</f>
        <v>49.690002</v>
      </c>
      <c r="D2048" s="13">
        <f>IF(ISBLANK(B2048)=TRUE," ", IF(B2048='2. Metadata'!B$1,'2. Metadata'!B$6, IF(B2048='2. Metadata'!C$1,'2. Metadata'!C$4,IF(B2048='2. Metadata'!D$1,'2. Metadata'!D$4, IF(B2048='2. Metadata'!E$1,'2. Metadata'!E$4,IF( B2048='2. Metadata'!F$1,'2. Metadata'!F$4,IF(B2048='2. Metadata'!G$1,'2. Metadata'!G$4,IF(B2048='2. Metadata'!H$1,'2. Metadata'!H$4, IF(B2048='2. Metadata'!I$1,'2. Metadata'!I$4, IF(B2048='2. Metadata'!J$1,'2. Metadata'!J$4, IF(B2048='2. Metadata'!K$1,'2. Metadata'!K$4, IF(B2048='2. Metadata'!L$1,'2. Metadata'!L$4, IF(B2048='2. Metadata'!M$1,'2. Metadata'!M$6, IF(B2048='2. Metadata'!N$1,'2. Metadata'!N$6))))))))))))))</f>
        <v>-115.97499999999999</v>
      </c>
      <c r="E2048" s="15" t="s">
        <v>178</v>
      </c>
      <c r="F2048" s="132">
        <v>17.510000000000002</v>
      </c>
      <c r="G2048" s="16" t="str">
        <f>IF(ISBLANK(F2048)=TRUE," ",'2. Metadata'!B$14)</f>
        <v>degrees Celsius</v>
      </c>
      <c r="H2048" s="16" t="s">
        <v>178</v>
      </c>
    </row>
    <row r="2049" spans="1:8" ht="15.75" customHeight="1" x14ac:dyDescent="0.2">
      <c r="A2049" s="130">
        <v>39684.854166666664</v>
      </c>
      <c r="B2049" s="9" t="s">
        <v>239</v>
      </c>
      <c r="C2049" s="16">
        <f>IF(ISBLANK(B2049)=TRUE," ", IF(B2049='2. Metadata'!B$1,'2. Metadata'!B$5, IF(B2049='2. Metadata'!C$1,'2. Metadata'!#REF!,IF(B2049='2. Metadata'!D$1,'2. Metadata'!#REF!, IF(B2049='2. Metadata'!E$1,'2. Metadata'!#REF!,IF( B2049='2. Metadata'!F$1,'2. Metadata'!#REF!,IF(B2049='2. Metadata'!G$1,'2. Metadata'!#REF!,IF(B2049='2. Metadata'!H$1,'2. Metadata'!#REF!, IF(B2049='2. Metadata'!I$1,'2. Metadata'!#REF!, IF(B2049='2. Metadata'!J$1,'2. Metadata'!#REF!, IF(B2049='2. Metadata'!K$1,'2. Metadata'!C$3, IF(B2049='2. Metadata'!L$1,'2. Metadata'!D$3, IF(B2049='2. Metadata'!M$1,'2. Metadata'!M$5, IF(B2049='2. Metadata'!N$1,'2. Metadata'!N$5))))))))))))))</f>
        <v>49.690002</v>
      </c>
      <c r="D2049" s="13">
        <f>IF(ISBLANK(B2049)=TRUE," ", IF(B2049='2. Metadata'!B$1,'2. Metadata'!B$6, IF(B2049='2. Metadata'!C$1,'2. Metadata'!C$4,IF(B2049='2. Metadata'!D$1,'2. Metadata'!D$4, IF(B2049='2. Metadata'!E$1,'2. Metadata'!E$4,IF( B2049='2. Metadata'!F$1,'2. Metadata'!F$4,IF(B2049='2. Metadata'!G$1,'2. Metadata'!G$4,IF(B2049='2. Metadata'!H$1,'2. Metadata'!H$4, IF(B2049='2. Metadata'!I$1,'2. Metadata'!I$4, IF(B2049='2. Metadata'!J$1,'2. Metadata'!J$4, IF(B2049='2. Metadata'!K$1,'2. Metadata'!K$4, IF(B2049='2. Metadata'!L$1,'2. Metadata'!L$4, IF(B2049='2. Metadata'!M$1,'2. Metadata'!M$6, IF(B2049='2. Metadata'!N$1,'2. Metadata'!N$6))))))))))))))</f>
        <v>-115.97499999999999</v>
      </c>
      <c r="E2049" s="15" t="s">
        <v>178</v>
      </c>
      <c r="F2049" s="132">
        <v>17.486000000000001</v>
      </c>
      <c r="G2049" s="16" t="str">
        <f>IF(ISBLANK(F2049)=TRUE," ",'2. Metadata'!B$14)</f>
        <v>degrees Celsius</v>
      </c>
      <c r="H2049" s="16" t="s">
        <v>178</v>
      </c>
    </row>
    <row r="2050" spans="1:8" ht="15.75" customHeight="1" x14ac:dyDescent="0.2">
      <c r="A2050" s="130">
        <v>39684.864583333336</v>
      </c>
      <c r="B2050" s="9" t="s">
        <v>239</v>
      </c>
      <c r="C2050" s="16">
        <f>IF(ISBLANK(B2050)=TRUE," ", IF(B2050='2. Metadata'!B$1,'2. Metadata'!B$5, IF(B2050='2. Metadata'!C$1,'2. Metadata'!#REF!,IF(B2050='2. Metadata'!D$1,'2. Metadata'!#REF!, IF(B2050='2. Metadata'!E$1,'2. Metadata'!#REF!,IF( B2050='2. Metadata'!F$1,'2. Metadata'!#REF!,IF(B2050='2. Metadata'!G$1,'2. Metadata'!#REF!,IF(B2050='2. Metadata'!H$1,'2. Metadata'!#REF!, IF(B2050='2. Metadata'!I$1,'2. Metadata'!#REF!, IF(B2050='2. Metadata'!J$1,'2. Metadata'!#REF!, IF(B2050='2. Metadata'!K$1,'2. Metadata'!C$3, IF(B2050='2. Metadata'!L$1,'2. Metadata'!D$3, IF(B2050='2. Metadata'!M$1,'2. Metadata'!M$5, IF(B2050='2. Metadata'!N$1,'2. Metadata'!N$5))))))))))))))</f>
        <v>49.690002</v>
      </c>
      <c r="D2050" s="13">
        <f>IF(ISBLANK(B2050)=TRUE," ", IF(B2050='2. Metadata'!B$1,'2. Metadata'!B$6, IF(B2050='2. Metadata'!C$1,'2. Metadata'!C$4,IF(B2050='2. Metadata'!D$1,'2. Metadata'!D$4, IF(B2050='2. Metadata'!E$1,'2. Metadata'!E$4,IF( B2050='2. Metadata'!F$1,'2. Metadata'!F$4,IF(B2050='2. Metadata'!G$1,'2. Metadata'!G$4,IF(B2050='2. Metadata'!H$1,'2. Metadata'!H$4, IF(B2050='2. Metadata'!I$1,'2. Metadata'!I$4, IF(B2050='2. Metadata'!J$1,'2. Metadata'!J$4, IF(B2050='2. Metadata'!K$1,'2. Metadata'!K$4, IF(B2050='2. Metadata'!L$1,'2. Metadata'!L$4, IF(B2050='2. Metadata'!M$1,'2. Metadata'!M$6, IF(B2050='2. Metadata'!N$1,'2. Metadata'!N$6))))))))))))))</f>
        <v>-115.97499999999999</v>
      </c>
      <c r="E2050" s="15" t="s">
        <v>178</v>
      </c>
      <c r="F2050" s="132">
        <v>17.439</v>
      </c>
      <c r="G2050" s="16" t="str">
        <f>IF(ISBLANK(F2050)=TRUE," ",'2. Metadata'!B$14)</f>
        <v>degrees Celsius</v>
      </c>
      <c r="H2050" s="16" t="s">
        <v>178</v>
      </c>
    </row>
    <row r="2051" spans="1:8" ht="15.75" customHeight="1" x14ac:dyDescent="0.2">
      <c r="A2051" s="130">
        <v>39684.875</v>
      </c>
      <c r="B2051" s="9" t="s">
        <v>239</v>
      </c>
      <c r="C2051" s="16">
        <f>IF(ISBLANK(B2051)=TRUE," ", IF(B2051='2. Metadata'!B$1,'2. Metadata'!B$5, IF(B2051='2. Metadata'!C$1,'2. Metadata'!#REF!,IF(B2051='2. Metadata'!D$1,'2. Metadata'!#REF!, IF(B2051='2. Metadata'!E$1,'2. Metadata'!#REF!,IF( B2051='2. Metadata'!F$1,'2. Metadata'!#REF!,IF(B2051='2. Metadata'!G$1,'2. Metadata'!#REF!,IF(B2051='2. Metadata'!H$1,'2. Metadata'!#REF!, IF(B2051='2. Metadata'!I$1,'2. Metadata'!#REF!, IF(B2051='2. Metadata'!J$1,'2. Metadata'!#REF!, IF(B2051='2. Metadata'!K$1,'2. Metadata'!C$3, IF(B2051='2. Metadata'!L$1,'2. Metadata'!D$3, IF(B2051='2. Metadata'!M$1,'2. Metadata'!M$5, IF(B2051='2. Metadata'!N$1,'2. Metadata'!N$5))))))))))))))</f>
        <v>49.690002</v>
      </c>
      <c r="D2051" s="13">
        <f>IF(ISBLANK(B2051)=TRUE," ", IF(B2051='2. Metadata'!B$1,'2. Metadata'!B$6, IF(B2051='2. Metadata'!C$1,'2. Metadata'!C$4,IF(B2051='2. Metadata'!D$1,'2. Metadata'!D$4, IF(B2051='2. Metadata'!E$1,'2. Metadata'!E$4,IF( B2051='2. Metadata'!F$1,'2. Metadata'!F$4,IF(B2051='2. Metadata'!G$1,'2. Metadata'!G$4,IF(B2051='2. Metadata'!H$1,'2. Metadata'!H$4, IF(B2051='2. Metadata'!I$1,'2. Metadata'!I$4, IF(B2051='2. Metadata'!J$1,'2. Metadata'!J$4, IF(B2051='2. Metadata'!K$1,'2. Metadata'!K$4, IF(B2051='2. Metadata'!L$1,'2. Metadata'!L$4, IF(B2051='2. Metadata'!M$1,'2. Metadata'!M$6, IF(B2051='2. Metadata'!N$1,'2. Metadata'!N$6))))))))))))))</f>
        <v>-115.97499999999999</v>
      </c>
      <c r="E2051" s="15" t="s">
        <v>178</v>
      </c>
      <c r="F2051" s="132">
        <v>17.414999999999999</v>
      </c>
      <c r="G2051" s="16" t="str">
        <f>IF(ISBLANK(F2051)=TRUE," ",'2. Metadata'!B$14)</f>
        <v>degrees Celsius</v>
      </c>
      <c r="H2051" s="16" t="s">
        <v>178</v>
      </c>
    </row>
    <row r="2052" spans="1:8" ht="15.75" customHeight="1" x14ac:dyDescent="0.2">
      <c r="A2052" s="130">
        <v>39684.885416666664</v>
      </c>
      <c r="B2052" s="9" t="s">
        <v>239</v>
      </c>
      <c r="C2052" s="16">
        <f>IF(ISBLANK(B2052)=TRUE," ", IF(B2052='2. Metadata'!B$1,'2. Metadata'!B$5, IF(B2052='2. Metadata'!C$1,'2. Metadata'!#REF!,IF(B2052='2. Metadata'!D$1,'2. Metadata'!#REF!, IF(B2052='2. Metadata'!E$1,'2. Metadata'!#REF!,IF( B2052='2. Metadata'!F$1,'2. Metadata'!#REF!,IF(B2052='2. Metadata'!G$1,'2. Metadata'!#REF!,IF(B2052='2. Metadata'!H$1,'2. Metadata'!#REF!, IF(B2052='2. Metadata'!I$1,'2. Metadata'!#REF!, IF(B2052='2. Metadata'!J$1,'2. Metadata'!#REF!, IF(B2052='2. Metadata'!K$1,'2. Metadata'!C$3, IF(B2052='2. Metadata'!L$1,'2. Metadata'!D$3, IF(B2052='2. Metadata'!M$1,'2. Metadata'!M$5, IF(B2052='2. Metadata'!N$1,'2. Metadata'!N$5))))))))))))))</f>
        <v>49.690002</v>
      </c>
      <c r="D2052" s="13">
        <f>IF(ISBLANK(B2052)=TRUE," ", IF(B2052='2. Metadata'!B$1,'2. Metadata'!B$6, IF(B2052='2. Metadata'!C$1,'2. Metadata'!C$4,IF(B2052='2. Metadata'!D$1,'2. Metadata'!D$4, IF(B2052='2. Metadata'!E$1,'2. Metadata'!E$4,IF( B2052='2. Metadata'!F$1,'2. Metadata'!F$4,IF(B2052='2. Metadata'!G$1,'2. Metadata'!G$4,IF(B2052='2. Metadata'!H$1,'2. Metadata'!H$4, IF(B2052='2. Metadata'!I$1,'2. Metadata'!I$4, IF(B2052='2. Metadata'!J$1,'2. Metadata'!J$4, IF(B2052='2. Metadata'!K$1,'2. Metadata'!K$4, IF(B2052='2. Metadata'!L$1,'2. Metadata'!L$4, IF(B2052='2. Metadata'!M$1,'2. Metadata'!M$6, IF(B2052='2. Metadata'!N$1,'2. Metadata'!N$6))))))))))))))</f>
        <v>-115.97499999999999</v>
      </c>
      <c r="E2052" s="15" t="s">
        <v>178</v>
      </c>
      <c r="F2052" s="132">
        <v>17.414999999999999</v>
      </c>
      <c r="G2052" s="16" t="str">
        <f>IF(ISBLANK(F2052)=TRUE," ",'2. Metadata'!B$14)</f>
        <v>degrees Celsius</v>
      </c>
      <c r="H2052" s="16" t="s">
        <v>178</v>
      </c>
    </row>
    <row r="2053" spans="1:8" ht="15.75" customHeight="1" x14ac:dyDescent="0.2">
      <c r="A2053" s="130">
        <v>39684.895833333336</v>
      </c>
      <c r="B2053" s="9" t="s">
        <v>239</v>
      </c>
      <c r="C2053" s="16">
        <f>IF(ISBLANK(B2053)=TRUE," ", IF(B2053='2. Metadata'!B$1,'2. Metadata'!B$5, IF(B2053='2. Metadata'!C$1,'2. Metadata'!#REF!,IF(B2053='2. Metadata'!D$1,'2. Metadata'!#REF!, IF(B2053='2. Metadata'!E$1,'2. Metadata'!#REF!,IF( B2053='2. Metadata'!F$1,'2. Metadata'!#REF!,IF(B2053='2. Metadata'!G$1,'2. Metadata'!#REF!,IF(B2053='2. Metadata'!H$1,'2. Metadata'!#REF!, IF(B2053='2. Metadata'!I$1,'2. Metadata'!#REF!, IF(B2053='2. Metadata'!J$1,'2. Metadata'!#REF!, IF(B2053='2. Metadata'!K$1,'2. Metadata'!C$3, IF(B2053='2. Metadata'!L$1,'2. Metadata'!D$3, IF(B2053='2. Metadata'!M$1,'2. Metadata'!M$5, IF(B2053='2. Metadata'!N$1,'2. Metadata'!N$5))))))))))))))</f>
        <v>49.690002</v>
      </c>
      <c r="D2053" s="13">
        <f>IF(ISBLANK(B2053)=TRUE," ", IF(B2053='2. Metadata'!B$1,'2. Metadata'!B$6, IF(B2053='2. Metadata'!C$1,'2. Metadata'!C$4,IF(B2053='2. Metadata'!D$1,'2. Metadata'!D$4, IF(B2053='2. Metadata'!E$1,'2. Metadata'!E$4,IF( B2053='2. Metadata'!F$1,'2. Metadata'!F$4,IF(B2053='2. Metadata'!G$1,'2. Metadata'!G$4,IF(B2053='2. Metadata'!H$1,'2. Metadata'!H$4, IF(B2053='2. Metadata'!I$1,'2. Metadata'!I$4, IF(B2053='2. Metadata'!J$1,'2. Metadata'!J$4, IF(B2053='2. Metadata'!K$1,'2. Metadata'!K$4, IF(B2053='2. Metadata'!L$1,'2. Metadata'!L$4, IF(B2053='2. Metadata'!M$1,'2. Metadata'!M$6, IF(B2053='2. Metadata'!N$1,'2. Metadata'!N$6))))))))))))))</f>
        <v>-115.97499999999999</v>
      </c>
      <c r="E2053" s="15" t="s">
        <v>178</v>
      </c>
      <c r="F2053" s="132">
        <v>17.390999999999998</v>
      </c>
      <c r="G2053" s="16" t="str">
        <f>IF(ISBLANK(F2053)=TRUE," ",'2. Metadata'!B$14)</f>
        <v>degrees Celsius</v>
      </c>
      <c r="H2053" s="16" t="s">
        <v>178</v>
      </c>
    </row>
    <row r="2054" spans="1:8" ht="15.75" customHeight="1" x14ac:dyDescent="0.2">
      <c r="A2054" s="130">
        <v>39684.90625</v>
      </c>
      <c r="B2054" s="9" t="s">
        <v>239</v>
      </c>
      <c r="C2054" s="16">
        <f>IF(ISBLANK(B2054)=TRUE," ", IF(B2054='2. Metadata'!B$1,'2. Metadata'!B$5, IF(B2054='2. Metadata'!C$1,'2. Metadata'!#REF!,IF(B2054='2. Metadata'!D$1,'2. Metadata'!#REF!, IF(B2054='2. Metadata'!E$1,'2. Metadata'!#REF!,IF( B2054='2. Metadata'!F$1,'2. Metadata'!#REF!,IF(B2054='2. Metadata'!G$1,'2. Metadata'!#REF!,IF(B2054='2. Metadata'!H$1,'2. Metadata'!#REF!, IF(B2054='2. Metadata'!I$1,'2. Metadata'!#REF!, IF(B2054='2. Metadata'!J$1,'2. Metadata'!#REF!, IF(B2054='2. Metadata'!K$1,'2. Metadata'!C$3, IF(B2054='2. Metadata'!L$1,'2. Metadata'!D$3, IF(B2054='2. Metadata'!M$1,'2. Metadata'!M$5, IF(B2054='2. Metadata'!N$1,'2. Metadata'!N$5))))))))))))))</f>
        <v>49.690002</v>
      </c>
      <c r="D2054" s="13">
        <f>IF(ISBLANK(B2054)=TRUE," ", IF(B2054='2. Metadata'!B$1,'2. Metadata'!B$6, IF(B2054='2. Metadata'!C$1,'2. Metadata'!C$4,IF(B2054='2. Metadata'!D$1,'2. Metadata'!D$4, IF(B2054='2. Metadata'!E$1,'2. Metadata'!E$4,IF( B2054='2. Metadata'!F$1,'2. Metadata'!F$4,IF(B2054='2. Metadata'!G$1,'2. Metadata'!G$4,IF(B2054='2. Metadata'!H$1,'2. Metadata'!H$4, IF(B2054='2. Metadata'!I$1,'2. Metadata'!I$4, IF(B2054='2. Metadata'!J$1,'2. Metadata'!J$4, IF(B2054='2. Metadata'!K$1,'2. Metadata'!K$4, IF(B2054='2. Metadata'!L$1,'2. Metadata'!L$4, IF(B2054='2. Metadata'!M$1,'2. Metadata'!M$6, IF(B2054='2. Metadata'!N$1,'2. Metadata'!N$6))))))))))))))</f>
        <v>-115.97499999999999</v>
      </c>
      <c r="E2054" s="15" t="s">
        <v>178</v>
      </c>
      <c r="F2054" s="132">
        <v>17.344000000000001</v>
      </c>
      <c r="G2054" s="16" t="str">
        <f>IF(ISBLANK(F2054)=TRUE," ",'2. Metadata'!B$14)</f>
        <v>degrees Celsius</v>
      </c>
      <c r="H2054" s="16" t="s">
        <v>178</v>
      </c>
    </row>
    <row r="2055" spans="1:8" ht="15.75" customHeight="1" x14ac:dyDescent="0.2">
      <c r="A2055" s="130">
        <v>39684.916666666664</v>
      </c>
      <c r="B2055" s="9" t="s">
        <v>239</v>
      </c>
      <c r="C2055" s="16">
        <f>IF(ISBLANK(B2055)=TRUE," ", IF(B2055='2. Metadata'!B$1,'2. Metadata'!B$5, IF(B2055='2. Metadata'!C$1,'2. Metadata'!#REF!,IF(B2055='2. Metadata'!D$1,'2. Metadata'!#REF!, IF(B2055='2. Metadata'!E$1,'2. Metadata'!#REF!,IF( B2055='2. Metadata'!F$1,'2. Metadata'!#REF!,IF(B2055='2. Metadata'!G$1,'2. Metadata'!#REF!,IF(B2055='2. Metadata'!H$1,'2. Metadata'!#REF!, IF(B2055='2. Metadata'!I$1,'2. Metadata'!#REF!, IF(B2055='2. Metadata'!J$1,'2. Metadata'!#REF!, IF(B2055='2. Metadata'!K$1,'2. Metadata'!C$3, IF(B2055='2. Metadata'!L$1,'2. Metadata'!D$3, IF(B2055='2. Metadata'!M$1,'2. Metadata'!M$5, IF(B2055='2. Metadata'!N$1,'2. Metadata'!N$5))))))))))))))</f>
        <v>49.690002</v>
      </c>
      <c r="D2055" s="13">
        <f>IF(ISBLANK(B2055)=TRUE," ", IF(B2055='2. Metadata'!B$1,'2. Metadata'!B$6, IF(B2055='2. Metadata'!C$1,'2. Metadata'!C$4,IF(B2055='2. Metadata'!D$1,'2. Metadata'!D$4, IF(B2055='2. Metadata'!E$1,'2. Metadata'!E$4,IF( B2055='2. Metadata'!F$1,'2. Metadata'!F$4,IF(B2055='2. Metadata'!G$1,'2. Metadata'!G$4,IF(B2055='2. Metadata'!H$1,'2. Metadata'!H$4, IF(B2055='2. Metadata'!I$1,'2. Metadata'!I$4, IF(B2055='2. Metadata'!J$1,'2. Metadata'!J$4, IF(B2055='2. Metadata'!K$1,'2. Metadata'!K$4, IF(B2055='2. Metadata'!L$1,'2. Metadata'!L$4, IF(B2055='2. Metadata'!M$1,'2. Metadata'!M$6, IF(B2055='2. Metadata'!N$1,'2. Metadata'!N$6))))))))))))))</f>
        <v>-115.97499999999999</v>
      </c>
      <c r="E2055" s="15" t="s">
        <v>178</v>
      </c>
      <c r="F2055" s="132">
        <v>17.295999999999999</v>
      </c>
      <c r="G2055" s="16" t="str">
        <f>IF(ISBLANK(F2055)=TRUE," ",'2. Metadata'!B$14)</f>
        <v>degrees Celsius</v>
      </c>
      <c r="H2055" s="16" t="s">
        <v>178</v>
      </c>
    </row>
    <row r="2056" spans="1:8" ht="15.75" customHeight="1" x14ac:dyDescent="0.2">
      <c r="A2056" s="130">
        <v>39684.927083333336</v>
      </c>
      <c r="B2056" s="9" t="s">
        <v>239</v>
      </c>
      <c r="C2056" s="16">
        <f>IF(ISBLANK(B2056)=TRUE," ", IF(B2056='2. Metadata'!B$1,'2. Metadata'!B$5, IF(B2056='2. Metadata'!C$1,'2. Metadata'!#REF!,IF(B2056='2. Metadata'!D$1,'2. Metadata'!#REF!, IF(B2056='2. Metadata'!E$1,'2. Metadata'!#REF!,IF( B2056='2. Metadata'!F$1,'2. Metadata'!#REF!,IF(B2056='2. Metadata'!G$1,'2. Metadata'!#REF!,IF(B2056='2. Metadata'!H$1,'2. Metadata'!#REF!, IF(B2056='2. Metadata'!I$1,'2. Metadata'!#REF!, IF(B2056='2. Metadata'!J$1,'2. Metadata'!#REF!, IF(B2056='2. Metadata'!K$1,'2. Metadata'!C$3, IF(B2056='2. Metadata'!L$1,'2. Metadata'!D$3, IF(B2056='2. Metadata'!M$1,'2. Metadata'!M$5, IF(B2056='2. Metadata'!N$1,'2. Metadata'!N$5))))))))))))))</f>
        <v>49.690002</v>
      </c>
      <c r="D2056" s="13">
        <f>IF(ISBLANK(B2056)=TRUE," ", IF(B2056='2. Metadata'!B$1,'2. Metadata'!B$6, IF(B2056='2. Metadata'!C$1,'2. Metadata'!C$4,IF(B2056='2. Metadata'!D$1,'2. Metadata'!D$4, IF(B2056='2. Metadata'!E$1,'2. Metadata'!E$4,IF( B2056='2. Metadata'!F$1,'2. Metadata'!F$4,IF(B2056='2. Metadata'!G$1,'2. Metadata'!G$4,IF(B2056='2. Metadata'!H$1,'2. Metadata'!H$4, IF(B2056='2. Metadata'!I$1,'2. Metadata'!I$4, IF(B2056='2. Metadata'!J$1,'2. Metadata'!J$4, IF(B2056='2. Metadata'!K$1,'2. Metadata'!K$4, IF(B2056='2. Metadata'!L$1,'2. Metadata'!L$4, IF(B2056='2. Metadata'!M$1,'2. Metadata'!M$6, IF(B2056='2. Metadata'!N$1,'2. Metadata'!N$6))))))))))))))</f>
        <v>-115.97499999999999</v>
      </c>
      <c r="E2056" s="15" t="s">
        <v>178</v>
      </c>
      <c r="F2056" s="132">
        <v>17.225000000000001</v>
      </c>
      <c r="G2056" s="16" t="str">
        <f>IF(ISBLANK(F2056)=TRUE," ",'2. Metadata'!B$14)</f>
        <v>degrees Celsius</v>
      </c>
      <c r="H2056" s="16" t="s">
        <v>178</v>
      </c>
    </row>
    <row r="2057" spans="1:8" ht="15.75" customHeight="1" x14ac:dyDescent="0.2">
      <c r="A2057" s="130">
        <v>39684.9375</v>
      </c>
      <c r="B2057" s="9" t="s">
        <v>239</v>
      </c>
      <c r="C2057" s="16">
        <f>IF(ISBLANK(B2057)=TRUE," ", IF(B2057='2. Metadata'!B$1,'2. Metadata'!B$5, IF(B2057='2. Metadata'!C$1,'2. Metadata'!#REF!,IF(B2057='2. Metadata'!D$1,'2. Metadata'!#REF!, IF(B2057='2. Metadata'!E$1,'2. Metadata'!#REF!,IF( B2057='2. Metadata'!F$1,'2. Metadata'!#REF!,IF(B2057='2. Metadata'!G$1,'2. Metadata'!#REF!,IF(B2057='2. Metadata'!H$1,'2. Metadata'!#REF!, IF(B2057='2. Metadata'!I$1,'2. Metadata'!#REF!, IF(B2057='2. Metadata'!J$1,'2. Metadata'!#REF!, IF(B2057='2. Metadata'!K$1,'2. Metadata'!C$3, IF(B2057='2. Metadata'!L$1,'2. Metadata'!D$3, IF(B2057='2. Metadata'!M$1,'2. Metadata'!M$5, IF(B2057='2. Metadata'!N$1,'2. Metadata'!N$5))))))))))))))</f>
        <v>49.690002</v>
      </c>
      <c r="D2057" s="13">
        <f>IF(ISBLANK(B2057)=TRUE," ", IF(B2057='2. Metadata'!B$1,'2. Metadata'!B$6, IF(B2057='2. Metadata'!C$1,'2. Metadata'!C$4,IF(B2057='2. Metadata'!D$1,'2. Metadata'!D$4, IF(B2057='2. Metadata'!E$1,'2. Metadata'!E$4,IF( B2057='2. Metadata'!F$1,'2. Metadata'!F$4,IF(B2057='2. Metadata'!G$1,'2. Metadata'!G$4,IF(B2057='2. Metadata'!H$1,'2. Metadata'!H$4, IF(B2057='2. Metadata'!I$1,'2. Metadata'!I$4, IF(B2057='2. Metadata'!J$1,'2. Metadata'!J$4, IF(B2057='2. Metadata'!K$1,'2. Metadata'!K$4, IF(B2057='2. Metadata'!L$1,'2. Metadata'!L$4, IF(B2057='2. Metadata'!M$1,'2. Metadata'!M$6, IF(B2057='2. Metadata'!N$1,'2. Metadata'!N$6))))))))))))))</f>
        <v>-115.97499999999999</v>
      </c>
      <c r="E2057" s="15" t="s">
        <v>178</v>
      </c>
      <c r="F2057" s="132">
        <v>17.13</v>
      </c>
      <c r="G2057" s="16" t="str">
        <f>IF(ISBLANK(F2057)=TRUE," ",'2. Metadata'!B$14)</f>
        <v>degrees Celsius</v>
      </c>
      <c r="H2057" s="16" t="s">
        <v>178</v>
      </c>
    </row>
    <row r="2058" spans="1:8" ht="15.75" customHeight="1" x14ac:dyDescent="0.2">
      <c r="A2058" s="130">
        <v>39684.947916666664</v>
      </c>
      <c r="B2058" s="9" t="s">
        <v>239</v>
      </c>
      <c r="C2058" s="16">
        <f>IF(ISBLANK(B2058)=TRUE," ", IF(B2058='2. Metadata'!B$1,'2. Metadata'!B$5, IF(B2058='2. Metadata'!C$1,'2. Metadata'!#REF!,IF(B2058='2. Metadata'!D$1,'2. Metadata'!#REF!, IF(B2058='2. Metadata'!E$1,'2. Metadata'!#REF!,IF( B2058='2. Metadata'!F$1,'2. Metadata'!#REF!,IF(B2058='2. Metadata'!G$1,'2. Metadata'!#REF!,IF(B2058='2. Metadata'!H$1,'2. Metadata'!#REF!, IF(B2058='2. Metadata'!I$1,'2. Metadata'!#REF!, IF(B2058='2. Metadata'!J$1,'2. Metadata'!#REF!, IF(B2058='2. Metadata'!K$1,'2. Metadata'!C$3, IF(B2058='2. Metadata'!L$1,'2. Metadata'!D$3, IF(B2058='2. Metadata'!M$1,'2. Metadata'!M$5, IF(B2058='2. Metadata'!N$1,'2. Metadata'!N$5))))))))))))))</f>
        <v>49.690002</v>
      </c>
      <c r="D2058" s="13">
        <f>IF(ISBLANK(B2058)=TRUE," ", IF(B2058='2. Metadata'!B$1,'2. Metadata'!B$6, IF(B2058='2. Metadata'!C$1,'2. Metadata'!C$4,IF(B2058='2. Metadata'!D$1,'2. Metadata'!D$4, IF(B2058='2. Metadata'!E$1,'2. Metadata'!E$4,IF( B2058='2. Metadata'!F$1,'2. Metadata'!F$4,IF(B2058='2. Metadata'!G$1,'2. Metadata'!G$4,IF(B2058='2. Metadata'!H$1,'2. Metadata'!H$4, IF(B2058='2. Metadata'!I$1,'2. Metadata'!I$4, IF(B2058='2. Metadata'!J$1,'2. Metadata'!J$4, IF(B2058='2. Metadata'!K$1,'2. Metadata'!K$4, IF(B2058='2. Metadata'!L$1,'2. Metadata'!L$4, IF(B2058='2. Metadata'!M$1,'2. Metadata'!M$6, IF(B2058='2. Metadata'!N$1,'2. Metadata'!N$6))))))))))))))</f>
        <v>-115.97499999999999</v>
      </c>
      <c r="E2058" s="15" t="s">
        <v>178</v>
      </c>
      <c r="F2058" s="132">
        <v>17.033999999999999</v>
      </c>
      <c r="G2058" s="16" t="str">
        <f>IF(ISBLANK(F2058)=TRUE," ",'2. Metadata'!B$14)</f>
        <v>degrees Celsius</v>
      </c>
      <c r="H2058" s="16" t="s">
        <v>178</v>
      </c>
    </row>
    <row r="2059" spans="1:8" ht="15.75" customHeight="1" x14ac:dyDescent="0.2">
      <c r="A2059" s="130">
        <v>39684.958333333336</v>
      </c>
      <c r="B2059" s="9" t="s">
        <v>239</v>
      </c>
      <c r="C2059" s="16">
        <f>IF(ISBLANK(B2059)=TRUE," ", IF(B2059='2. Metadata'!B$1,'2. Metadata'!B$5, IF(B2059='2. Metadata'!C$1,'2. Metadata'!#REF!,IF(B2059='2. Metadata'!D$1,'2. Metadata'!#REF!, IF(B2059='2. Metadata'!E$1,'2. Metadata'!#REF!,IF( B2059='2. Metadata'!F$1,'2. Metadata'!#REF!,IF(B2059='2. Metadata'!G$1,'2. Metadata'!#REF!,IF(B2059='2. Metadata'!H$1,'2. Metadata'!#REF!, IF(B2059='2. Metadata'!I$1,'2. Metadata'!#REF!, IF(B2059='2. Metadata'!J$1,'2. Metadata'!#REF!, IF(B2059='2. Metadata'!K$1,'2. Metadata'!C$3, IF(B2059='2. Metadata'!L$1,'2. Metadata'!D$3, IF(B2059='2. Metadata'!M$1,'2. Metadata'!M$5, IF(B2059='2. Metadata'!N$1,'2. Metadata'!N$5))))))))))))))</f>
        <v>49.690002</v>
      </c>
      <c r="D2059" s="13">
        <f>IF(ISBLANK(B2059)=TRUE," ", IF(B2059='2. Metadata'!B$1,'2. Metadata'!B$6, IF(B2059='2. Metadata'!C$1,'2. Metadata'!C$4,IF(B2059='2. Metadata'!D$1,'2. Metadata'!D$4, IF(B2059='2. Metadata'!E$1,'2. Metadata'!E$4,IF( B2059='2. Metadata'!F$1,'2. Metadata'!F$4,IF(B2059='2. Metadata'!G$1,'2. Metadata'!G$4,IF(B2059='2. Metadata'!H$1,'2. Metadata'!H$4, IF(B2059='2. Metadata'!I$1,'2. Metadata'!I$4, IF(B2059='2. Metadata'!J$1,'2. Metadata'!J$4, IF(B2059='2. Metadata'!K$1,'2. Metadata'!K$4, IF(B2059='2. Metadata'!L$1,'2. Metadata'!L$4, IF(B2059='2. Metadata'!M$1,'2. Metadata'!M$6, IF(B2059='2. Metadata'!N$1,'2. Metadata'!N$6))))))))))))))</f>
        <v>-115.97499999999999</v>
      </c>
      <c r="E2059" s="15" t="s">
        <v>178</v>
      </c>
      <c r="F2059" s="132">
        <v>16.939</v>
      </c>
      <c r="G2059" s="16" t="str">
        <f>IF(ISBLANK(F2059)=TRUE," ",'2. Metadata'!B$14)</f>
        <v>degrees Celsius</v>
      </c>
      <c r="H2059" s="16" t="s">
        <v>178</v>
      </c>
    </row>
    <row r="2060" spans="1:8" ht="15.75" customHeight="1" x14ac:dyDescent="0.2">
      <c r="A2060" s="130">
        <v>39684.96875</v>
      </c>
      <c r="B2060" s="9" t="s">
        <v>239</v>
      </c>
      <c r="C2060" s="16">
        <f>IF(ISBLANK(B2060)=TRUE," ", IF(B2060='2. Metadata'!B$1,'2. Metadata'!B$5, IF(B2060='2. Metadata'!C$1,'2. Metadata'!#REF!,IF(B2060='2. Metadata'!D$1,'2. Metadata'!#REF!, IF(B2060='2. Metadata'!E$1,'2. Metadata'!#REF!,IF( B2060='2. Metadata'!F$1,'2. Metadata'!#REF!,IF(B2060='2. Metadata'!G$1,'2. Metadata'!#REF!,IF(B2060='2. Metadata'!H$1,'2. Metadata'!#REF!, IF(B2060='2. Metadata'!I$1,'2. Metadata'!#REF!, IF(B2060='2. Metadata'!J$1,'2. Metadata'!#REF!, IF(B2060='2. Metadata'!K$1,'2. Metadata'!C$3, IF(B2060='2. Metadata'!L$1,'2. Metadata'!D$3, IF(B2060='2. Metadata'!M$1,'2. Metadata'!M$5, IF(B2060='2. Metadata'!N$1,'2. Metadata'!N$5))))))))))))))</f>
        <v>49.690002</v>
      </c>
      <c r="D2060" s="13">
        <f>IF(ISBLANK(B2060)=TRUE," ", IF(B2060='2. Metadata'!B$1,'2. Metadata'!B$6, IF(B2060='2. Metadata'!C$1,'2. Metadata'!C$4,IF(B2060='2. Metadata'!D$1,'2. Metadata'!D$4, IF(B2060='2. Metadata'!E$1,'2. Metadata'!E$4,IF( B2060='2. Metadata'!F$1,'2. Metadata'!F$4,IF(B2060='2. Metadata'!G$1,'2. Metadata'!G$4,IF(B2060='2. Metadata'!H$1,'2. Metadata'!H$4, IF(B2060='2. Metadata'!I$1,'2. Metadata'!I$4, IF(B2060='2. Metadata'!J$1,'2. Metadata'!J$4, IF(B2060='2. Metadata'!K$1,'2. Metadata'!K$4, IF(B2060='2. Metadata'!L$1,'2. Metadata'!L$4, IF(B2060='2. Metadata'!M$1,'2. Metadata'!M$6, IF(B2060='2. Metadata'!N$1,'2. Metadata'!N$6))))))))))))))</f>
        <v>-115.97499999999999</v>
      </c>
      <c r="E2060" s="15" t="s">
        <v>178</v>
      </c>
      <c r="F2060" s="132">
        <v>16.82</v>
      </c>
      <c r="G2060" s="16" t="str">
        <f>IF(ISBLANK(F2060)=TRUE," ",'2. Metadata'!B$14)</f>
        <v>degrees Celsius</v>
      </c>
      <c r="H2060" s="16" t="s">
        <v>178</v>
      </c>
    </row>
    <row r="2061" spans="1:8" ht="15.75" customHeight="1" x14ac:dyDescent="0.2">
      <c r="A2061" s="130">
        <v>39684.979166666664</v>
      </c>
      <c r="B2061" s="9" t="s">
        <v>239</v>
      </c>
      <c r="C2061" s="16">
        <f>IF(ISBLANK(B2061)=TRUE," ", IF(B2061='2. Metadata'!B$1,'2. Metadata'!B$5, IF(B2061='2. Metadata'!C$1,'2. Metadata'!#REF!,IF(B2061='2. Metadata'!D$1,'2. Metadata'!#REF!, IF(B2061='2. Metadata'!E$1,'2. Metadata'!#REF!,IF( B2061='2. Metadata'!F$1,'2. Metadata'!#REF!,IF(B2061='2. Metadata'!G$1,'2. Metadata'!#REF!,IF(B2061='2. Metadata'!H$1,'2. Metadata'!#REF!, IF(B2061='2. Metadata'!I$1,'2. Metadata'!#REF!, IF(B2061='2. Metadata'!J$1,'2. Metadata'!#REF!, IF(B2061='2. Metadata'!K$1,'2. Metadata'!C$3, IF(B2061='2. Metadata'!L$1,'2. Metadata'!D$3, IF(B2061='2. Metadata'!M$1,'2. Metadata'!M$5, IF(B2061='2. Metadata'!N$1,'2. Metadata'!N$5))))))))))))))</f>
        <v>49.690002</v>
      </c>
      <c r="D2061" s="13">
        <f>IF(ISBLANK(B2061)=TRUE," ", IF(B2061='2. Metadata'!B$1,'2. Metadata'!B$6, IF(B2061='2. Metadata'!C$1,'2. Metadata'!C$4,IF(B2061='2. Metadata'!D$1,'2. Metadata'!D$4, IF(B2061='2. Metadata'!E$1,'2. Metadata'!E$4,IF( B2061='2. Metadata'!F$1,'2. Metadata'!F$4,IF(B2061='2. Metadata'!G$1,'2. Metadata'!G$4,IF(B2061='2. Metadata'!H$1,'2. Metadata'!H$4, IF(B2061='2. Metadata'!I$1,'2. Metadata'!I$4, IF(B2061='2. Metadata'!J$1,'2. Metadata'!J$4, IF(B2061='2. Metadata'!K$1,'2. Metadata'!K$4, IF(B2061='2. Metadata'!L$1,'2. Metadata'!L$4, IF(B2061='2. Metadata'!M$1,'2. Metadata'!M$6, IF(B2061='2. Metadata'!N$1,'2. Metadata'!N$6))))))))))))))</f>
        <v>-115.97499999999999</v>
      </c>
      <c r="E2061" s="15" t="s">
        <v>178</v>
      </c>
      <c r="F2061" s="132">
        <v>16.677</v>
      </c>
      <c r="G2061" s="16" t="str">
        <f>IF(ISBLANK(F2061)=TRUE," ",'2. Metadata'!B$14)</f>
        <v>degrees Celsius</v>
      </c>
      <c r="H2061" s="16" t="s">
        <v>178</v>
      </c>
    </row>
    <row r="2062" spans="1:8" ht="15.75" customHeight="1" x14ac:dyDescent="0.2">
      <c r="A2062" s="130">
        <v>39684.989583333336</v>
      </c>
      <c r="B2062" s="9" t="s">
        <v>239</v>
      </c>
      <c r="C2062" s="16">
        <f>IF(ISBLANK(B2062)=TRUE," ", IF(B2062='2. Metadata'!B$1,'2. Metadata'!B$5, IF(B2062='2. Metadata'!C$1,'2. Metadata'!#REF!,IF(B2062='2. Metadata'!D$1,'2. Metadata'!#REF!, IF(B2062='2. Metadata'!E$1,'2. Metadata'!#REF!,IF( B2062='2. Metadata'!F$1,'2. Metadata'!#REF!,IF(B2062='2. Metadata'!G$1,'2. Metadata'!#REF!,IF(B2062='2. Metadata'!H$1,'2. Metadata'!#REF!, IF(B2062='2. Metadata'!I$1,'2. Metadata'!#REF!, IF(B2062='2. Metadata'!J$1,'2. Metadata'!#REF!, IF(B2062='2. Metadata'!K$1,'2. Metadata'!C$3, IF(B2062='2. Metadata'!L$1,'2. Metadata'!D$3, IF(B2062='2. Metadata'!M$1,'2. Metadata'!M$5, IF(B2062='2. Metadata'!N$1,'2. Metadata'!N$5))))))))))))))</f>
        <v>49.690002</v>
      </c>
      <c r="D2062" s="13">
        <f>IF(ISBLANK(B2062)=TRUE," ", IF(B2062='2. Metadata'!B$1,'2. Metadata'!B$6, IF(B2062='2. Metadata'!C$1,'2. Metadata'!C$4,IF(B2062='2. Metadata'!D$1,'2. Metadata'!D$4, IF(B2062='2. Metadata'!E$1,'2. Metadata'!E$4,IF( B2062='2. Metadata'!F$1,'2. Metadata'!F$4,IF(B2062='2. Metadata'!G$1,'2. Metadata'!G$4,IF(B2062='2. Metadata'!H$1,'2. Metadata'!H$4, IF(B2062='2. Metadata'!I$1,'2. Metadata'!I$4, IF(B2062='2. Metadata'!J$1,'2. Metadata'!J$4, IF(B2062='2. Metadata'!K$1,'2. Metadata'!K$4, IF(B2062='2. Metadata'!L$1,'2. Metadata'!L$4, IF(B2062='2. Metadata'!M$1,'2. Metadata'!M$6, IF(B2062='2. Metadata'!N$1,'2. Metadata'!N$6))))))))))))))</f>
        <v>-115.97499999999999</v>
      </c>
      <c r="E2062" s="15" t="s">
        <v>178</v>
      </c>
      <c r="F2062" s="132">
        <v>16.533999999999999</v>
      </c>
      <c r="G2062" s="16" t="str">
        <f>IF(ISBLANK(F2062)=TRUE," ",'2. Metadata'!B$14)</f>
        <v>degrees Celsius</v>
      </c>
      <c r="H2062" s="16" t="s">
        <v>178</v>
      </c>
    </row>
    <row r="2063" spans="1:8" ht="15.75" customHeight="1" x14ac:dyDescent="0.2">
      <c r="A2063" s="130">
        <v>39685</v>
      </c>
      <c r="B2063" s="9" t="s">
        <v>239</v>
      </c>
      <c r="C2063" s="16">
        <f>IF(ISBLANK(B2063)=TRUE," ", IF(B2063='2. Metadata'!B$1,'2. Metadata'!B$5, IF(B2063='2. Metadata'!C$1,'2. Metadata'!#REF!,IF(B2063='2. Metadata'!D$1,'2. Metadata'!#REF!, IF(B2063='2. Metadata'!E$1,'2. Metadata'!#REF!,IF( B2063='2. Metadata'!F$1,'2. Metadata'!#REF!,IF(B2063='2. Metadata'!G$1,'2. Metadata'!#REF!,IF(B2063='2. Metadata'!H$1,'2. Metadata'!#REF!, IF(B2063='2. Metadata'!I$1,'2. Metadata'!#REF!, IF(B2063='2. Metadata'!J$1,'2. Metadata'!#REF!, IF(B2063='2. Metadata'!K$1,'2. Metadata'!C$3, IF(B2063='2. Metadata'!L$1,'2. Metadata'!D$3, IF(B2063='2. Metadata'!M$1,'2. Metadata'!M$5, IF(B2063='2. Metadata'!N$1,'2. Metadata'!N$5))))))))))))))</f>
        <v>49.690002</v>
      </c>
      <c r="D2063" s="13">
        <f>IF(ISBLANK(B2063)=TRUE," ", IF(B2063='2. Metadata'!B$1,'2. Metadata'!B$6, IF(B2063='2. Metadata'!C$1,'2. Metadata'!C$4,IF(B2063='2. Metadata'!D$1,'2. Metadata'!D$4, IF(B2063='2. Metadata'!E$1,'2. Metadata'!E$4,IF( B2063='2. Metadata'!F$1,'2. Metadata'!F$4,IF(B2063='2. Metadata'!G$1,'2. Metadata'!G$4,IF(B2063='2. Metadata'!H$1,'2. Metadata'!H$4, IF(B2063='2. Metadata'!I$1,'2. Metadata'!I$4, IF(B2063='2. Metadata'!J$1,'2. Metadata'!J$4, IF(B2063='2. Metadata'!K$1,'2. Metadata'!K$4, IF(B2063='2. Metadata'!L$1,'2. Metadata'!L$4, IF(B2063='2. Metadata'!M$1,'2. Metadata'!M$6, IF(B2063='2. Metadata'!N$1,'2. Metadata'!N$6))))))))))))))</f>
        <v>-115.97499999999999</v>
      </c>
      <c r="E2063" s="15" t="s">
        <v>178</v>
      </c>
      <c r="F2063" s="132">
        <v>16.391999999999999</v>
      </c>
      <c r="G2063" s="16" t="str">
        <f>IF(ISBLANK(F2063)=TRUE," ",'2. Metadata'!B$14)</f>
        <v>degrees Celsius</v>
      </c>
      <c r="H2063" s="16" t="s">
        <v>178</v>
      </c>
    </row>
    <row r="2064" spans="1:8" ht="15.75" customHeight="1" x14ac:dyDescent="0.2">
      <c r="A2064" s="130">
        <v>39685.010416666664</v>
      </c>
      <c r="B2064" s="9" t="s">
        <v>239</v>
      </c>
      <c r="C2064" s="16">
        <f>IF(ISBLANK(B2064)=TRUE," ", IF(B2064='2. Metadata'!B$1,'2. Metadata'!B$5, IF(B2064='2. Metadata'!C$1,'2. Metadata'!#REF!,IF(B2064='2. Metadata'!D$1,'2. Metadata'!#REF!, IF(B2064='2. Metadata'!E$1,'2. Metadata'!#REF!,IF( B2064='2. Metadata'!F$1,'2. Metadata'!#REF!,IF(B2064='2. Metadata'!G$1,'2. Metadata'!#REF!,IF(B2064='2. Metadata'!H$1,'2. Metadata'!#REF!, IF(B2064='2. Metadata'!I$1,'2. Metadata'!#REF!, IF(B2064='2. Metadata'!J$1,'2. Metadata'!#REF!, IF(B2064='2. Metadata'!K$1,'2. Metadata'!C$3, IF(B2064='2. Metadata'!L$1,'2. Metadata'!D$3, IF(B2064='2. Metadata'!M$1,'2. Metadata'!M$5, IF(B2064='2. Metadata'!N$1,'2. Metadata'!N$5))))))))))))))</f>
        <v>49.690002</v>
      </c>
      <c r="D2064" s="13">
        <f>IF(ISBLANK(B2064)=TRUE," ", IF(B2064='2. Metadata'!B$1,'2. Metadata'!B$6, IF(B2064='2. Metadata'!C$1,'2. Metadata'!C$4,IF(B2064='2. Metadata'!D$1,'2. Metadata'!D$4, IF(B2064='2. Metadata'!E$1,'2. Metadata'!E$4,IF( B2064='2. Metadata'!F$1,'2. Metadata'!F$4,IF(B2064='2. Metadata'!G$1,'2. Metadata'!G$4,IF(B2064='2. Metadata'!H$1,'2. Metadata'!H$4, IF(B2064='2. Metadata'!I$1,'2. Metadata'!I$4, IF(B2064='2. Metadata'!J$1,'2. Metadata'!J$4, IF(B2064='2. Metadata'!K$1,'2. Metadata'!K$4, IF(B2064='2. Metadata'!L$1,'2. Metadata'!L$4, IF(B2064='2. Metadata'!M$1,'2. Metadata'!M$6, IF(B2064='2. Metadata'!N$1,'2. Metadata'!N$6))))))))))))))</f>
        <v>-115.97499999999999</v>
      </c>
      <c r="E2064" s="15" t="s">
        <v>178</v>
      </c>
      <c r="F2064" s="132">
        <v>16.248999999999999</v>
      </c>
      <c r="G2064" s="16" t="str">
        <f>IF(ISBLANK(F2064)=TRUE," ",'2. Metadata'!B$14)</f>
        <v>degrees Celsius</v>
      </c>
      <c r="H2064" s="16" t="s">
        <v>178</v>
      </c>
    </row>
    <row r="2065" spans="1:8" ht="15.75" customHeight="1" x14ac:dyDescent="0.2">
      <c r="A2065" s="130">
        <v>39685.020833333336</v>
      </c>
      <c r="B2065" s="9" t="s">
        <v>239</v>
      </c>
      <c r="C2065" s="16">
        <f>IF(ISBLANK(B2065)=TRUE," ", IF(B2065='2. Metadata'!B$1,'2. Metadata'!B$5, IF(B2065='2. Metadata'!C$1,'2. Metadata'!#REF!,IF(B2065='2. Metadata'!D$1,'2. Metadata'!#REF!, IF(B2065='2. Metadata'!E$1,'2. Metadata'!#REF!,IF( B2065='2. Metadata'!F$1,'2. Metadata'!#REF!,IF(B2065='2. Metadata'!G$1,'2. Metadata'!#REF!,IF(B2065='2. Metadata'!H$1,'2. Metadata'!#REF!, IF(B2065='2. Metadata'!I$1,'2. Metadata'!#REF!, IF(B2065='2. Metadata'!J$1,'2. Metadata'!#REF!, IF(B2065='2. Metadata'!K$1,'2. Metadata'!C$3, IF(B2065='2. Metadata'!L$1,'2. Metadata'!D$3, IF(B2065='2. Metadata'!M$1,'2. Metadata'!M$5, IF(B2065='2. Metadata'!N$1,'2. Metadata'!N$5))))))))))))))</f>
        <v>49.690002</v>
      </c>
      <c r="D2065" s="13">
        <f>IF(ISBLANK(B2065)=TRUE," ", IF(B2065='2. Metadata'!B$1,'2. Metadata'!B$6, IF(B2065='2. Metadata'!C$1,'2. Metadata'!C$4,IF(B2065='2. Metadata'!D$1,'2. Metadata'!D$4, IF(B2065='2. Metadata'!E$1,'2. Metadata'!E$4,IF( B2065='2. Metadata'!F$1,'2. Metadata'!F$4,IF(B2065='2. Metadata'!G$1,'2. Metadata'!G$4,IF(B2065='2. Metadata'!H$1,'2. Metadata'!H$4, IF(B2065='2. Metadata'!I$1,'2. Metadata'!I$4, IF(B2065='2. Metadata'!J$1,'2. Metadata'!J$4, IF(B2065='2. Metadata'!K$1,'2. Metadata'!K$4, IF(B2065='2. Metadata'!L$1,'2. Metadata'!L$4, IF(B2065='2. Metadata'!M$1,'2. Metadata'!M$6, IF(B2065='2. Metadata'!N$1,'2. Metadata'!N$6))))))))))))))</f>
        <v>-115.97499999999999</v>
      </c>
      <c r="E2065" s="15" t="s">
        <v>178</v>
      </c>
      <c r="F2065" s="132">
        <v>16.106000000000002</v>
      </c>
      <c r="G2065" s="16" t="str">
        <f>IF(ISBLANK(F2065)=TRUE," ",'2. Metadata'!B$14)</f>
        <v>degrees Celsius</v>
      </c>
      <c r="H2065" s="16" t="s">
        <v>178</v>
      </c>
    </row>
    <row r="2066" spans="1:8" ht="15.75" customHeight="1" x14ac:dyDescent="0.2">
      <c r="A2066" s="130">
        <v>39685.03125</v>
      </c>
      <c r="B2066" s="9" t="s">
        <v>239</v>
      </c>
      <c r="C2066" s="16">
        <f>IF(ISBLANK(B2066)=TRUE," ", IF(B2066='2. Metadata'!B$1,'2. Metadata'!B$5, IF(B2066='2. Metadata'!C$1,'2. Metadata'!#REF!,IF(B2066='2. Metadata'!D$1,'2. Metadata'!#REF!, IF(B2066='2. Metadata'!E$1,'2. Metadata'!#REF!,IF( B2066='2. Metadata'!F$1,'2. Metadata'!#REF!,IF(B2066='2. Metadata'!G$1,'2. Metadata'!#REF!,IF(B2066='2. Metadata'!H$1,'2. Metadata'!#REF!, IF(B2066='2. Metadata'!I$1,'2. Metadata'!#REF!, IF(B2066='2. Metadata'!J$1,'2. Metadata'!#REF!, IF(B2066='2. Metadata'!K$1,'2. Metadata'!C$3, IF(B2066='2. Metadata'!L$1,'2. Metadata'!D$3, IF(B2066='2. Metadata'!M$1,'2. Metadata'!M$5, IF(B2066='2. Metadata'!N$1,'2. Metadata'!N$5))))))))))))))</f>
        <v>49.690002</v>
      </c>
      <c r="D2066" s="13">
        <f>IF(ISBLANK(B2066)=TRUE," ", IF(B2066='2. Metadata'!B$1,'2. Metadata'!B$6, IF(B2066='2. Metadata'!C$1,'2. Metadata'!C$4,IF(B2066='2. Metadata'!D$1,'2. Metadata'!D$4, IF(B2066='2. Metadata'!E$1,'2. Metadata'!E$4,IF( B2066='2. Metadata'!F$1,'2. Metadata'!F$4,IF(B2066='2. Metadata'!G$1,'2. Metadata'!G$4,IF(B2066='2. Metadata'!H$1,'2. Metadata'!H$4, IF(B2066='2. Metadata'!I$1,'2. Metadata'!I$4, IF(B2066='2. Metadata'!J$1,'2. Metadata'!J$4, IF(B2066='2. Metadata'!K$1,'2. Metadata'!K$4, IF(B2066='2. Metadata'!L$1,'2. Metadata'!L$4, IF(B2066='2. Metadata'!M$1,'2. Metadata'!M$6, IF(B2066='2. Metadata'!N$1,'2. Metadata'!N$6))))))))))))))</f>
        <v>-115.97499999999999</v>
      </c>
      <c r="E2066" s="15" t="s">
        <v>178</v>
      </c>
      <c r="F2066" s="132">
        <v>15.962999999999999</v>
      </c>
      <c r="G2066" s="16" t="str">
        <f>IF(ISBLANK(F2066)=TRUE," ",'2. Metadata'!B$14)</f>
        <v>degrees Celsius</v>
      </c>
      <c r="H2066" s="16" t="s">
        <v>178</v>
      </c>
    </row>
    <row r="2067" spans="1:8" ht="15.75" customHeight="1" x14ac:dyDescent="0.2">
      <c r="A2067" s="130">
        <v>39685.041666666664</v>
      </c>
      <c r="B2067" s="9" t="s">
        <v>239</v>
      </c>
      <c r="C2067" s="16">
        <f>IF(ISBLANK(B2067)=TRUE," ", IF(B2067='2. Metadata'!B$1,'2. Metadata'!B$5, IF(B2067='2. Metadata'!C$1,'2. Metadata'!#REF!,IF(B2067='2. Metadata'!D$1,'2. Metadata'!#REF!, IF(B2067='2. Metadata'!E$1,'2. Metadata'!#REF!,IF( B2067='2. Metadata'!F$1,'2. Metadata'!#REF!,IF(B2067='2. Metadata'!G$1,'2. Metadata'!#REF!,IF(B2067='2. Metadata'!H$1,'2. Metadata'!#REF!, IF(B2067='2. Metadata'!I$1,'2. Metadata'!#REF!, IF(B2067='2. Metadata'!J$1,'2. Metadata'!#REF!, IF(B2067='2. Metadata'!K$1,'2. Metadata'!C$3, IF(B2067='2. Metadata'!L$1,'2. Metadata'!D$3, IF(B2067='2. Metadata'!M$1,'2. Metadata'!M$5, IF(B2067='2. Metadata'!N$1,'2. Metadata'!N$5))))))))))))))</f>
        <v>49.690002</v>
      </c>
      <c r="D2067" s="13">
        <f>IF(ISBLANK(B2067)=TRUE," ", IF(B2067='2. Metadata'!B$1,'2. Metadata'!B$6, IF(B2067='2. Metadata'!C$1,'2. Metadata'!C$4,IF(B2067='2. Metadata'!D$1,'2. Metadata'!D$4, IF(B2067='2. Metadata'!E$1,'2. Metadata'!E$4,IF( B2067='2. Metadata'!F$1,'2. Metadata'!F$4,IF(B2067='2. Metadata'!G$1,'2. Metadata'!G$4,IF(B2067='2. Metadata'!H$1,'2. Metadata'!H$4, IF(B2067='2. Metadata'!I$1,'2. Metadata'!I$4, IF(B2067='2. Metadata'!J$1,'2. Metadata'!J$4, IF(B2067='2. Metadata'!K$1,'2. Metadata'!K$4, IF(B2067='2. Metadata'!L$1,'2. Metadata'!L$4, IF(B2067='2. Metadata'!M$1,'2. Metadata'!M$6, IF(B2067='2. Metadata'!N$1,'2. Metadata'!N$6))))))))))))))</f>
        <v>-115.97499999999999</v>
      </c>
      <c r="E2067" s="15" t="s">
        <v>178</v>
      </c>
      <c r="F2067" s="132">
        <v>15.843</v>
      </c>
      <c r="G2067" s="16" t="str">
        <f>IF(ISBLANK(F2067)=TRUE," ",'2. Metadata'!B$14)</f>
        <v>degrees Celsius</v>
      </c>
      <c r="H2067" s="16" t="s">
        <v>178</v>
      </c>
    </row>
    <row r="2068" spans="1:8" ht="15.75" customHeight="1" x14ac:dyDescent="0.2">
      <c r="A2068" s="130">
        <v>39685.052083333336</v>
      </c>
      <c r="B2068" s="9" t="s">
        <v>239</v>
      </c>
      <c r="C2068" s="16">
        <f>IF(ISBLANK(B2068)=TRUE," ", IF(B2068='2. Metadata'!B$1,'2. Metadata'!B$5, IF(B2068='2. Metadata'!C$1,'2. Metadata'!#REF!,IF(B2068='2. Metadata'!D$1,'2. Metadata'!#REF!, IF(B2068='2. Metadata'!E$1,'2. Metadata'!#REF!,IF( B2068='2. Metadata'!F$1,'2. Metadata'!#REF!,IF(B2068='2. Metadata'!G$1,'2. Metadata'!#REF!,IF(B2068='2. Metadata'!H$1,'2. Metadata'!#REF!, IF(B2068='2. Metadata'!I$1,'2. Metadata'!#REF!, IF(B2068='2. Metadata'!J$1,'2. Metadata'!#REF!, IF(B2068='2. Metadata'!K$1,'2. Metadata'!C$3, IF(B2068='2. Metadata'!L$1,'2. Metadata'!D$3, IF(B2068='2. Metadata'!M$1,'2. Metadata'!M$5, IF(B2068='2. Metadata'!N$1,'2. Metadata'!N$5))))))))))))))</f>
        <v>49.690002</v>
      </c>
      <c r="D2068" s="13">
        <f>IF(ISBLANK(B2068)=TRUE," ", IF(B2068='2. Metadata'!B$1,'2. Metadata'!B$6, IF(B2068='2. Metadata'!C$1,'2. Metadata'!C$4,IF(B2068='2. Metadata'!D$1,'2. Metadata'!D$4, IF(B2068='2. Metadata'!E$1,'2. Metadata'!E$4,IF( B2068='2. Metadata'!F$1,'2. Metadata'!F$4,IF(B2068='2. Metadata'!G$1,'2. Metadata'!G$4,IF(B2068='2. Metadata'!H$1,'2. Metadata'!H$4, IF(B2068='2. Metadata'!I$1,'2. Metadata'!I$4, IF(B2068='2. Metadata'!J$1,'2. Metadata'!J$4, IF(B2068='2. Metadata'!K$1,'2. Metadata'!K$4, IF(B2068='2. Metadata'!L$1,'2. Metadata'!L$4, IF(B2068='2. Metadata'!M$1,'2. Metadata'!M$6, IF(B2068='2. Metadata'!N$1,'2. Metadata'!N$6))))))))))))))</f>
        <v>-115.97499999999999</v>
      </c>
      <c r="E2068" s="15" t="s">
        <v>178</v>
      </c>
      <c r="F2068" s="132">
        <v>15.7</v>
      </c>
      <c r="G2068" s="16" t="str">
        <f>IF(ISBLANK(F2068)=TRUE," ",'2. Metadata'!B$14)</f>
        <v>degrees Celsius</v>
      </c>
      <c r="H2068" s="16" t="s">
        <v>178</v>
      </c>
    </row>
    <row r="2069" spans="1:8" ht="15.75" customHeight="1" x14ac:dyDescent="0.2">
      <c r="A2069" s="130">
        <v>39685.0625</v>
      </c>
      <c r="B2069" s="9" t="s">
        <v>239</v>
      </c>
      <c r="C2069" s="16">
        <f>IF(ISBLANK(B2069)=TRUE," ", IF(B2069='2. Metadata'!B$1,'2. Metadata'!B$5, IF(B2069='2. Metadata'!C$1,'2. Metadata'!#REF!,IF(B2069='2. Metadata'!D$1,'2. Metadata'!#REF!, IF(B2069='2. Metadata'!E$1,'2. Metadata'!#REF!,IF( B2069='2. Metadata'!F$1,'2. Metadata'!#REF!,IF(B2069='2. Metadata'!G$1,'2. Metadata'!#REF!,IF(B2069='2. Metadata'!H$1,'2. Metadata'!#REF!, IF(B2069='2. Metadata'!I$1,'2. Metadata'!#REF!, IF(B2069='2. Metadata'!J$1,'2. Metadata'!#REF!, IF(B2069='2. Metadata'!K$1,'2. Metadata'!C$3, IF(B2069='2. Metadata'!L$1,'2. Metadata'!D$3, IF(B2069='2. Metadata'!M$1,'2. Metadata'!M$5, IF(B2069='2. Metadata'!N$1,'2. Metadata'!N$5))))))))))))))</f>
        <v>49.690002</v>
      </c>
      <c r="D2069" s="13">
        <f>IF(ISBLANK(B2069)=TRUE," ", IF(B2069='2. Metadata'!B$1,'2. Metadata'!B$6, IF(B2069='2. Metadata'!C$1,'2. Metadata'!C$4,IF(B2069='2. Metadata'!D$1,'2. Metadata'!D$4, IF(B2069='2. Metadata'!E$1,'2. Metadata'!E$4,IF( B2069='2. Metadata'!F$1,'2. Metadata'!F$4,IF(B2069='2. Metadata'!G$1,'2. Metadata'!G$4,IF(B2069='2. Metadata'!H$1,'2. Metadata'!H$4, IF(B2069='2. Metadata'!I$1,'2. Metadata'!I$4, IF(B2069='2. Metadata'!J$1,'2. Metadata'!J$4, IF(B2069='2. Metadata'!K$1,'2. Metadata'!K$4, IF(B2069='2. Metadata'!L$1,'2. Metadata'!L$4, IF(B2069='2. Metadata'!M$1,'2. Metadata'!M$6, IF(B2069='2. Metadata'!N$1,'2. Metadata'!N$6))))))))))))))</f>
        <v>-115.97499999999999</v>
      </c>
      <c r="E2069" s="15" t="s">
        <v>178</v>
      </c>
      <c r="F2069" s="132">
        <v>15.581</v>
      </c>
      <c r="G2069" s="16" t="str">
        <f>IF(ISBLANK(F2069)=TRUE," ",'2. Metadata'!B$14)</f>
        <v>degrees Celsius</v>
      </c>
      <c r="H2069" s="16" t="s">
        <v>178</v>
      </c>
    </row>
    <row r="2070" spans="1:8" ht="15.75" customHeight="1" x14ac:dyDescent="0.2">
      <c r="A2070" s="130">
        <v>39685.072916666664</v>
      </c>
      <c r="B2070" s="9" t="s">
        <v>239</v>
      </c>
      <c r="C2070" s="16">
        <f>IF(ISBLANK(B2070)=TRUE," ", IF(B2070='2. Metadata'!B$1,'2. Metadata'!B$5, IF(B2070='2. Metadata'!C$1,'2. Metadata'!#REF!,IF(B2070='2. Metadata'!D$1,'2. Metadata'!#REF!, IF(B2070='2. Metadata'!E$1,'2. Metadata'!#REF!,IF( B2070='2. Metadata'!F$1,'2. Metadata'!#REF!,IF(B2070='2. Metadata'!G$1,'2. Metadata'!#REF!,IF(B2070='2. Metadata'!H$1,'2. Metadata'!#REF!, IF(B2070='2. Metadata'!I$1,'2. Metadata'!#REF!, IF(B2070='2. Metadata'!J$1,'2. Metadata'!#REF!, IF(B2070='2. Metadata'!K$1,'2. Metadata'!C$3, IF(B2070='2. Metadata'!L$1,'2. Metadata'!D$3, IF(B2070='2. Metadata'!M$1,'2. Metadata'!M$5, IF(B2070='2. Metadata'!N$1,'2. Metadata'!N$5))))))))))))))</f>
        <v>49.690002</v>
      </c>
      <c r="D2070" s="13">
        <f>IF(ISBLANK(B2070)=TRUE," ", IF(B2070='2. Metadata'!B$1,'2. Metadata'!B$6, IF(B2070='2. Metadata'!C$1,'2. Metadata'!C$4,IF(B2070='2. Metadata'!D$1,'2. Metadata'!D$4, IF(B2070='2. Metadata'!E$1,'2. Metadata'!E$4,IF( B2070='2. Metadata'!F$1,'2. Metadata'!F$4,IF(B2070='2. Metadata'!G$1,'2. Metadata'!G$4,IF(B2070='2. Metadata'!H$1,'2. Metadata'!H$4, IF(B2070='2. Metadata'!I$1,'2. Metadata'!I$4, IF(B2070='2. Metadata'!J$1,'2. Metadata'!J$4, IF(B2070='2. Metadata'!K$1,'2. Metadata'!K$4, IF(B2070='2. Metadata'!L$1,'2. Metadata'!L$4, IF(B2070='2. Metadata'!M$1,'2. Metadata'!M$6, IF(B2070='2. Metadata'!N$1,'2. Metadata'!N$6))))))))))))))</f>
        <v>-115.97499999999999</v>
      </c>
      <c r="E2070" s="15" t="s">
        <v>178</v>
      </c>
      <c r="F2070" s="132">
        <v>15.461</v>
      </c>
      <c r="G2070" s="16" t="str">
        <f>IF(ISBLANK(F2070)=TRUE," ",'2. Metadata'!B$14)</f>
        <v>degrees Celsius</v>
      </c>
      <c r="H2070" s="16" t="s">
        <v>178</v>
      </c>
    </row>
    <row r="2071" spans="1:8" ht="15.75" customHeight="1" x14ac:dyDescent="0.2">
      <c r="A2071" s="130">
        <v>39685.083333333336</v>
      </c>
      <c r="B2071" s="9" t="s">
        <v>239</v>
      </c>
      <c r="C2071" s="16">
        <f>IF(ISBLANK(B2071)=TRUE," ", IF(B2071='2. Metadata'!B$1,'2. Metadata'!B$5, IF(B2071='2. Metadata'!C$1,'2. Metadata'!#REF!,IF(B2071='2. Metadata'!D$1,'2. Metadata'!#REF!, IF(B2071='2. Metadata'!E$1,'2. Metadata'!#REF!,IF( B2071='2. Metadata'!F$1,'2. Metadata'!#REF!,IF(B2071='2. Metadata'!G$1,'2. Metadata'!#REF!,IF(B2071='2. Metadata'!H$1,'2. Metadata'!#REF!, IF(B2071='2. Metadata'!I$1,'2. Metadata'!#REF!, IF(B2071='2. Metadata'!J$1,'2. Metadata'!#REF!, IF(B2071='2. Metadata'!K$1,'2. Metadata'!C$3, IF(B2071='2. Metadata'!L$1,'2. Metadata'!D$3, IF(B2071='2. Metadata'!M$1,'2. Metadata'!M$5, IF(B2071='2. Metadata'!N$1,'2. Metadata'!N$5))))))))))))))</f>
        <v>49.690002</v>
      </c>
      <c r="D2071" s="13">
        <f>IF(ISBLANK(B2071)=TRUE," ", IF(B2071='2. Metadata'!B$1,'2. Metadata'!B$6, IF(B2071='2. Metadata'!C$1,'2. Metadata'!C$4,IF(B2071='2. Metadata'!D$1,'2. Metadata'!D$4, IF(B2071='2. Metadata'!E$1,'2. Metadata'!E$4,IF( B2071='2. Metadata'!F$1,'2. Metadata'!F$4,IF(B2071='2. Metadata'!G$1,'2. Metadata'!G$4,IF(B2071='2. Metadata'!H$1,'2. Metadata'!H$4, IF(B2071='2. Metadata'!I$1,'2. Metadata'!I$4, IF(B2071='2. Metadata'!J$1,'2. Metadata'!J$4, IF(B2071='2. Metadata'!K$1,'2. Metadata'!K$4, IF(B2071='2. Metadata'!L$1,'2. Metadata'!L$4, IF(B2071='2. Metadata'!M$1,'2. Metadata'!M$6, IF(B2071='2. Metadata'!N$1,'2. Metadata'!N$6))))))))))))))</f>
        <v>-115.97499999999999</v>
      </c>
      <c r="E2071" s="15" t="s">
        <v>178</v>
      </c>
      <c r="F2071" s="132">
        <v>15.342000000000001</v>
      </c>
      <c r="G2071" s="16" t="str">
        <f>IF(ISBLANK(F2071)=TRUE," ",'2. Metadata'!B$14)</f>
        <v>degrees Celsius</v>
      </c>
      <c r="H2071" s="16" t="s">
        <v>178</v>
      </c>
    </row>
    <row r="2072" spans="1:8" ht="15.75" customHeight="1" x14ac:dyDescent="0.2">
      <c r="A2072" s="130">
        <v>39685.09375</v>
      </c>
      <c r="B2072" s="9" t="s">
        <v>239</v>
      </c>
      <c r="C2072" s="16">
        <f>IF(ISBLANK(B2072)=TRUE," ", IF(B2072='2. Metadata'!B$1,'2. Metadata'!B$5, IF(B2072='2. Metadata'!C$1,'2. Metadata'!#REF!,IF(B2072='2. Metadata'!D$1,'2. Metadata'!#REF!, IF(B2072='2. Metadata'!E$1,'2. Metadata'!#REF!,IF( B2072='2. Metadata'!F$1,'2. Metadata'!#REF!,IF(B2072='2. Metadata'!G$1,'2. Metadata'!#REF!,IF(B2072='2. Metadata'!H$1,'2. Metadata'!#REF!, IF(B2072='2. Metadata'!I$1,'2. Metadata'!#REF!, IF(B2072='2. Metadata'!J$1,'2. Metadata'!#REF!, IF(B2072='2. Metadata'!K$1,'2. Metadata'!C$3, IF(B2072='2. Metadata'!L$1,'2. Metadata'!D$3, IF(B2072='2. Metadata'!M$1,'2. Metadata'!M$5, IF(B2072='2. Metadata'!N$1,'2. Metadata'!N$5))))))))))))))</f>
        <v>49.690002</v>
      </c>
      <c r="D2072" s="13">
        <f>IF(ISBLANK(B2072)=TRUE," ", IF(B2072='2. Metadata'!B$1,'2. Metadata'!B$6, IF(B2072='2. Metadata'!C$1,'2. Metadata'!C$4,IF(B2072='2. Metadata'!D$1,'2. Metadata'!D$4, IF(B2072='2. Metadata'!E$1,'2. Metadata'!E$4,IF( B2072='2. Metadata'!F$1,'2. Metadata'!F$4,IF(B2072='2. Metadata'!G$1,'2. Metadata'!G$4,IF(B2072='2. Metadata'!H$1,'2. Metadata'!H$4, IF(B2072='2. Metadata'!I$1,'2. Metadata'!I$4, IF(B2072='2. Metadata'!J$1,'2. Metadata'!J$4, IF(B2072='2. Metadata'!K$1,'2. Metadata'!K$4, IF(B2072='2. Metadata'!L$1,'2. Metadata'!L$4, IF(B2072='2. Metadata'!M$1,'2. Metadata'!M$6, IF(B2072='2. Metadata'!N$1,'2. Metadata'!N$6))))))))))))))</f>
        <v>-115.97499999999999</v>
      </c>
      <c r="E2072" s="15" t="s">
        <v>178</v>
      </c>
      <c r="F2072" s="132">
        <v>15.247</v>
      </c>
      <c r="G2072" s="16" t="str">
        <f>IF(ISBLANK(F2072)=TRUE," ",'2. Metadata'!B$14)</f>
        <v>degrees Celsius</v>
      </c>
      <c r="H2072" s="16" t="s">
        <v>178</v>
      </c>
    </row>
    <row r="2073" spans="1:8" ht="15.75" customHeight="1" x14ac:dyDescent="0.2">
      <c r="A2073" s="130">
        <v>39685.104166666664</v>
      </c>
      <c r="B2073" s="9" t="s">
        <v>239</v>
      </c>
      <c r="C2073" s="16">
        <f>IF(ISBLANK(B2073)=TRUE," ", IF(B2073='2. Metadata'!B$1,'2. Metadata'!B$5, IF(B2073='2. Metadata'!C$1,'2. Metadata'!#REF!,IF(B2073='2. Metadata'!D$1,'2. Metadata'!#REF!, IF(B2073='2. Metadata'!E$1,'2. Metadata'!#REF!,IF( B2073='2. Metadata'!F$1,'2. Metadata'!#REF!,IF(B2073='2. Metadata'!G$1,'2. Metadata'!#REF!,IF(B2073='2. Metadata'!H$1,'2. Metadata'!#REF!, IF(B2073='2. Metadata'!I$1,'2. Metadata'!#REF!, IF(B2073='2. Metadata'!J$1,'2. Metadata'!#REF!, IF(B2073='2. Metadata'!K$1,'2. Metadata'!C$3, IF(B2073='2. Metadata'!L$1,'2. Metadata'!D$3, IF(B2073='2. Metadata'!M$1,'2. Metadata'!M$5, IF(B2073='2. Metadata'!N$1,'2. Metadata'!N$5))))))))))))))</f>
        <v>49.690002</v>
      </c>
      <c r="D2073" s="13">
        <f>IF(ISBLANK(B2073)=TRUE," ", IF(B2073='2. Metadata'!B$1,'2. Metadata'!B$6, IF(B2073='2. Metadata'!C$1,'2. Metadata'!C$4,IF(B2073='2. Metadata'!D$1,'2. Metadata'!D$4, IF(B2073='2. Metadata'!E$1,'2. Metadata'!E$4,IF( B2073='2. Metadata'!F$1,'2. Metadata'!F$4,IF(B2073='2. Metadata'!G$1,'2. Metadata'!G$4,IF(B2073='2. Metadata'!H$1,'2. Metadata'!H$4, IF(B2073='2. Metadata'!I$1,'2. Metadata'!I$4, IF(B2073='2. Metadata'!J$1,'2. Metadata'!J$4, IF(B2073='2. Metadata'!K$1,'2. Metadata'!K$4, IF(B2073='2. Metadata'!L$1,'2. Metadata'!L$4, IF(B2073='2. Metadata'!M$1,'2. Metadata'!M$6, IF(B2073='2. Metadata'!N$1,'2. Metadata'!N$6))))))))))))))</f>
        <v>-115.97499999999999</v>
      </c>
      <c r="E2073" s="15" t="s">
        <v>178</v>
      </c>
      <c r="F2073" s="132">
        <v>15.127000000000001</v>
      </c>
      <c r="G2073" s="16" t="str">
        <f>IF(ISBLANK(F2073)=TRUE," ",'2. Metadata'!B$14)</f>
        <v>degrees Celsius</v>
      </c>
      <c r="H2073" s="16" t="s">
        <v>178</v>
      </c>
    </row>
    <row r="2074" spans="1:8" ht="15.75" customHeight="1" x14ac:dyDescent="0.2">
      <c r="A2074" s="130">
        <v>39685.114583333336</v>
      </c>
      <c r="B2074" s="9" t="s">
        <v>239</v>
      </c>
      <c r="C2074" s="16">
        <f>IF(ISBLANK(B2074)=TRUE," ", IF(B2074='2. Metadata'!B$1,'2. Metadata'!B$5, IF(B2074='2. Metadata'!C$1,'2. Metadata'!#REF!,IF(B2074='2. Metadata'!D$1,'2. Metadata'!#REF!, IF(B2074='2. Metadata'!E$1,'2. Metadata'!#REF!,IF( B2074='2. Metadata'!F$1,'2. Metadata'!#REF!,IF(B2074='2. Metadata'!G$1,'2. Metadata'!#REF!,IF(B2074='2. Metadata'!H$1,'2. Metadata'!#REF!, IF(B2074='2. Metadata'!I$1,'2. Metadata'!#REF!, IF(B2074='2. Metadata'!J$1,'2. Metadata'!#REF!, IF(B2074='2. Metadata'!K$1,'2. Metadata'!C$3, IF(B2074='2. Metadata'!L$1,'2. Metadata'!D$3, IF(B2074='2. Metadata'!M$1,'2. Metadata'!M$5, IF(B2074='2. Metadata'!N$1,'2. Metadata'!N$5))))))))))))))</f>
        <v>49.690002</v>
      </c>
      <c r="D2074" s="13">
        <f>IF(ISBLANK(B2074)=TRUE," ", IF(B2074='2. Metadata'!B$1,'2. Metadata'!B$6, IF(B2074='2. Metadata'!C$1,'2. Metadata'!C$4,IF(B2074='2. Metadata'!D$1,'2. Metadata'!D$4, IF(B2074='2. Metadata'!E$1,'2. Metadata'!E$4,IF( B2074='2. Metadata'!F$1,'2. Metadata'!F$4,IF(B2074='2. Metadata'!G$1,'2. Metadata'!G$4,IF(B2074='2. Metadata'!H$1,'2. Metadata'!H$4, IF(B2074='2. Metadata'!I$1,'2. Metadata'!I$4, IF(B2074='2. Metadata'!J$1,'2. Metadata'!J$4, IF(B2074='2. Metadata'!K$1,'2. Metadata'!K$4, IF(B2074='2. Metadata'!L$1,'2. Metadata'!L$4, IF(B2074='2. Metadata'!M$1,'2. Metadata'!M$6, IF(B2074='2. Metadata'!N$1,'2. Metadata'!N$6))))))))))))))</f>
        <v>-115.97499999999999</v>
      </c>
      <c r="E2074" s="15" t="s">
        <v>178</v>
      </c>
      <c r="F2074" s="132">
        <v>15.007999999999999</v>
      </c>
      <c r="G2074" s="16" t="str">
        <f>IF(ISBLANK(F2074)=TRUE," ",'2. Metadata'!B$14)</f>
        <v>degrees Celsius</v>
      </c>
      <c r="H2074" s="16" t="s">
        <v>178</v>
      </c>
    </row>
    <row r="2075" spans="1:8" ht="15.75" customHeight="1" x14ac:dyDescent="0.2">
      <c r="A2075" s="130">
        <v>39685.125</v>
      </c>
      <c r="B2075" s="9" t="s">
        <v>239</v>
      </c>
      <c r="C2075" s="16">
        <f>IF(ISBLANK(B2075)=TRUE," ", IF(B2075='2. Metadata'!B$1,'2. Metadata'!B$5, IF(B2075='2. Metadata'!C$1,'2. Metadata'!#REF!,IF(B2075='2. Metadata'!D$1,'2. Metadata'!#REF!, IF(B2075='2. Metadata'!E$1,'2. Metadata'!#REF!,IF( B2075='2. Metadata'!F$1,'2. Metadata'!#REF!,IF(B2075='2. Metadata'!G$1,'2. Metadata'!#REF!,IF(B2075='2. Metadata'!H$1,'2. Metadata'!#REF!, IF(B2075='2. Metadata'!I$1,'2. Metadata'!#REF!, IF(B2075='2. Metadata'!J$1,'2. Metadata'!#REF!, IF(B2075='2. Metadata'!K$1,'2. Metadata'!C$3, IF(B2075='2. Metadata'!L$1,'2. Metadata'!D$3, IF(B2075='2. Metadata'!M$1,'2. Metadata'!M$5, IF(B2075='2. Metadata'!N$1,'2. Metadata'!N$5))))))))))))))</f>
        <v>49.690002</v>
      </c>
      <c r="D2075" s="13">
        <f>IF(ISBLANK(B2075)=TRUE," ", IF(B2075='2. Metadata'!B$1,'2. Metadata'!B$6, IF(B2075='2. Metadata'!C$1,'2. Metadata'!C$4,IF(B2075='2. Metadata'!D$1,'2. Metadata'!D$4, IF(B2075='2. Metadata'!E$1,'2. Metadata'!E$4,IF( B2075='2. Metadata'!F$1,'2. Metadata'!F$4,IF(B2075='2. Metadata'!G$1,'2. Metadata'!G$4,IF(B2075='2. Metadata'!H$1,'2. Metadata'!H$4, IF(B2075='2. Metadata'!I$1,'2. Metadata'!I$4, IF(B2075='2. Metadata'!J$1,'2. Metadata'!J$4, IF(B2075='2. Metadata'!K$1,'2. Metadata'!K$4, IF(B2075='2. Metadata'!L$1,'2. Metadata'!L$4, IF(B2075='2. Metadata'!M$1,'2. Metadata'!M$6, IF(B2075='2. Metadata'!N$1,'2. Metadata'!N$6))))))))))))))</f>
        <v>-115.97499999999999</v>
      </c>
      <c r="E2075" s="15" t="s">
        <v>178</v>
      </c>
      <c r="F2075" s="132">
        <v>14.912000000000001</v>
      </c>
      <c r="G2075" s="16" t="str">
        <f>IF(ISBLANK(F2075)=TRUE," ",'2. Metadata'!B$14)</f>
        <v>degrees Celsius</v>
      </c>
      <c r="H2075" s="16" t="s">
        <v>178</v>
      </c>
    </row>
    <row r="2076" spans="1:8" ht="15.75" customHeight="1" x14ac:dyDescent="0.2">
      <c r="A2076" s="130">
        <v>39685.135416666664</v>
      </c>
      <c r="B2076" s="9" t="s">
        <v>239</v>
      </c>
      <c r="C2076" s="16">
        <f>IF(ISBLANK(B2076)=TRUE," ", IF(B2076='2. Metadata'!B$1,'2. Metadata'!B$5, IF(B2076='2. Metadata'!C$1,'2. Metadata'!#REF!,IF(B2076='2. Metadata'!D$1,'2. Metadata'!#REF!, IF(B2076='2. Metadata'!E$1,'2. Metadata'!#REF!,IF( B2076='2. Metadata'!F$1,'2. Metadata'!#REF!,IF(B2076='2. Metadata'!G$1,'2. Metadata'!#REF!,IF(B2076='2. Metadata'!H$1,'2. Metadata'!#REF!, IF(B2076='2. Metadata'!I$1,'2. Metadata'!#REF!, IF(B2076='2. Metadata'!J$1,'2. Metadata'!#REF!, IF(B2076='2. Metadata'!K$1,'2. Metadata'!C$3, IF(B2076='2. Metadata'!L$1,'2. Metadata'!D$3, IF(B2076='2. Metadata'!M$1,'2. Metadata'!M$5, IF(B2076='2. Metadata'!N$1,'2. Metadata'!N$5))))))))))))))</f>
        <v>49.690002</v>
      </c>
      <c r="D2076" s="13">
        <f>IF(ISBLANK(B2076)=TRUE," ", IF(B2076='2. Metadata'!B$1,'2. Metadata'!B$6, IF(B2076='2. Metadata'!C$1,'2. Metadata'!C$4,IF(B2076='2. Metadata'!D$1,'2. Metadata'!D$4, IF(B2076='2. Metadata'!E$1,'2. Metadata'!E$4,IF( B2076='2. Metadata'!F$1,'2. Metadata'!F$4,IF(B2076='2. Metadata'!G$1,'2. Metadata'!G$4,IF(B2076='2. Metadata'!H$1,'2. Metadata'!H$4, IF(B2076='2. Metadata'!I$1,'2. Metadata'!I$4, IF(B2076='2. Metadata'!J$1,'2. Metadata'!J$4, IF(B2076='2. Metadata'!K$1,'2. Metadata'!K$4, IF(B2076='2. Metadata'!L$1,'2. Metadata'!L$4, IF(B2076='2. Metadata'!M$1,'2. Metadata'!M$6, IF(B2076='2. Metadata'!N$1,'2. Metadata'!N$6))))))))))))))</f>
        <v>-115.97499999999999</v>
      </c>
      <c r="E2076" s="15" t="s">
        <v>178</v>
      </c>
      <c r="F2076" s="132">
        <v>14.792</v>
      </c>
      <c r="G2076" s="16" t="str">
        <f>IF(ISBLANK(F2076)=TRUE," ",'2. Metadata'!B$14)</f>
        <v>degrees Celsius</v>
      </c>
      <c r="H2076" s="16" t="s">
        <v>178</v>
      </c>
    </row>
    <row r="2077" spans="1:8" ht="15.75" customHeight="1" x14ac:dyDescent="0.2">
      <c r="A2077" s="130">
        <v>39685.145833333336</v>
      </c>
      <c r="B2077" s="9" t="s">
        <v>239</v>
      </c>
      <c r="C2077" s="16">
        <f>IF(ISBLANK(B2077)=TRUE," ", IF(B2077='2. Metadata'!B$1,'2. Metadata'!B$5, IF(B2077='2. Metadata'!C$1,'2. Metadata'!#REF!,IF(B2077='2. Metadata'!D$1,'2. Metadata'!#REF!, IF(B2077='2. Metadata'!E$1,'2. Metadata'!#REF!,IF( B2077='2. Metadata'!F$1,'2. Metadata'!#REF!,IF(B2077='2. Metadata'!G$1,'2. Metadata'!#REF!,IF(B2077='2. Metadata'!H$1,'2. Metadata'!#REF!, IF(B2077='2. Metadata'!I$1,'2. Metadata'!#REF!, IF(B2077='2. Metadata'!J$1,'2. Metadata'!#REF!, IF(B2077='2. Metadata'!K$1,'2. Metadata'!C$3, IF(B2077='2. Metadata'!L$1,'2. Metadata'!D$3, IF(B2077='2. Metadata'!M$1,'2. Metadata'!M$5, IF(B2077='2. Metadata'!N$1,'2. Metadata'!N$5))))))))))))))</f>
        <v>49.690002</v>
      </c>
      <c r="D2077" s="13">
        <f>IF(ISBLANK(B2077)=TRUE," ", IF(B2077='2. Metadata'!B$1,'2. Metadata'!B$6, IF(B2077='2. Metadata'!C$1,'2. Metadata'!C$4,IF(B2077='2. Metadata'!D$1,'2. Metadata'!D$4, IF(B2077='2. Metadata'!E$1,'2. Metadata'!E$4,IF( B2077='2. Metadata'!F$1,'2. Metadata'!F$4,IF(B2077='2. Metadata'!G$1,'2. Metadata'!G$4,IF(B2077='2. Metadata'!H$1,'2. Metadata'!H$4, IF(B2077='2. Metadata'!I$1,'2. Metadata'!I$4, IF(B2077='2. Metadata'!J$1,'2. Metadata'!J$4, IF(B2077='2. Metadata'!K$1,'2. Metadata'!K$4, IF(B2077='2. Metadata'!L$1,'2. Metadata'!L$4, IF(B2077='2. Metadata'!M$1,'2. Metadata'!M$6, IF(B2077='2. Metadata'!N$1,'2. Metadata'!N$6))))))))))))))</f>
        <v>-115.97499999999999</v>
      </c>
      <c r="E2077" s="15" t="s">
        <v>178</v>
      </c>
      <c r="F2077" s="132">
        <v>14.696999999999999</v>
      </c>
      <c r="G2077" s="16" t="str">
        <f>IF(ISBLANK(F2077)=TRUE," ",'2. Metadata'!B$14)</f>
        <v>degrees Celsius</v>
      </c>
      <c r="H2077" s="16" t="s">
        <v>178</v>
      </c>
    </row>
    <row r="2078" spans="1:8" ht="15.75" customHeight="1" x14ac:dyDescent="0.2">
      <c r="A2078" s="130">
        <v>39685.15625</v>
      </c>
      <c r="B2078" s="9" t="s">
        <v>239</v>
      </c>
      <c r="C2078" s="16">
        <f>IF(ISBLANK(B2078)=TRUE," ", IF(B2078='2. Metadata'!B$1,'2. Metadata'!B$5, IF(B2078='2. Metadata'!C$1,'2. Metadata'!#REF!,IF(B2078='2. Metadata'!D$1,'2. Metadata'!#REF!, IF(B2078='2. Metadata'!E$1,'2. Metadata'!#REF!,IF( B2078='2. Metadata'!F$1,'2. Metadata'!#REF!,IF(B2078='2. Metadata'!G$1,'2. Metadata'!#REF!,IF(B2078='2. Metadata'!H$1,'2. Metadata'!#REF!, IF(B2078='2. Metadata'!I$1,'2. Metadata'!#REF!, IF(B2078='2. Metadata'!J$1,'2. Metadata'!#REF!, IF(B2078='2. Metadata'!K$1,'2. Metadata'!C$3, IF(B2078='2. Metadata'!L$1,'2. Metadata'!D$3, IF(B2078='2. Metadata'!M$1,'2. Metadata'!M$5, IF(B2078='2. Metadata'!N$1,'2. Metadata'!N$5))))))))))))))</f>
        <v>49.690002</v>
      </c>
      <c r="D2078" s="13">
        <f>IF(ISBLANK(B2078)=TRUE," ", IF(B2078='2. Metadata'!B$1,'2. Metadata'!B$6, IF(B2078='2. Metadata'!C$1,'2. Metadata'!C$4,IF(B2078='2. Metadata'!D$1,'2. Metadata'!D$4, IF(B2078='2. Metadata'!E$1,'2. Metadata'!E$4,IF( B2078='2. Metadata'!F$1,'2. Metadata'!F$4,IF(B2078='2. Metadata'!G$1,'2. Metadata'!G$4,IF(B2078='2. Metadata'!H$1,'2. Metadata'!H$4, IF(B2078='2. Metadata'!I$1,'2. Metadata'!I$4, IF(B2078='2. Metadata'!J$1,'2. Metadata'!J$4, IF(B2078='2. Metadata'!K$1,'2. Metadata'!K$4, IF(B2078='2. Metadata'!L$1,'2. Metadata'!L$4, IF(B2078='2. Metadata'!M$1,'2. Metadata'!M$6, IF(B2078='2. Metadata'!N$1,'2. Metadata'!N$6))))))))))))))</f>
        <v>-115.97499999999999</v>
      </c>
      <c r="E2078" s="15" t="s">
        <v>178</v>
      </c>
      <c r="F2078" s="132">
        <v>14.601000000000001</v>
      </c>
      <c r="G2078" s="16" t="str">
        <f>IF(ISBLANK(F2078)=TRUE," ",'2. Metadata'!B$14)</f>
        <v>degrees Celsius</v>
      </c>
      <c r="H2078" s="16" t="s">
        <v>178</v>
      </c>
    </row>
    <row r="2079" spans="1:8" ht="15.75" customHeight="1" x14ac:dyDescent="0.2">
      <c r="A2079" s="130">
        <v>39685.166666666664</v>
      </c>
      <c r="B2079" s="9" t="s">
        <v>239</v>
      </c>
      <c r="C2079" s="16">
        <f>IF(ISBLANK(B2079)=TRUE," ", IF(B2079='2. Metadata'!B$1,'2. Metadata'!B$5, IF(B2079='2. Metadata'!C$1,'2. Metadata'!#REF!,IF(B2079='2. Metadata'!D$1,'2. Metadata'!#REF!, IF(B2079='2. Metadata'!E$1,'2. Metadata'!#REF!,IF( B2079='2. Metadata'!F$1,'2. Metadata'!#REF!,IF(B2079='2. Metadata'!G$1,'2. Metadata'!#REF!,IF(B2079='2. Metadata'!H$1,'2. Metadata'!#REF!, IF(B2079='2. Metadata'!I$1,'2. Metadata'!#REF!, IF(B2079='2. Metadata'!J$1,'2. Metadata'!#REF!, IF(B2079='2. Metadata'!K$1,'2. Metadata'!C$3, IF(B2079='2. Metadata'!L$1,'2. Metadata'!D$3, IF(B2079='2. Metadata'!M$1,'2. Metadata'!M$5, IF(B2079='2. Metadata'!N$1,'2. Metadata'!N$5))))))))))))))</f>
        <v>49.690002</v>
      </c>
      <c r="D2079" s="13">
        <f>IF(ISBLANK(B2079)=TRUE," ", IF(B2079='2. Metadata'!B$1,'2. Metadata'!B$6, IF(B2079='2. Metadata'!C$1,'2. Metadata'!C$4,IF(B2079='2. Metadata'!D$1,'2. Metadata'!D$4, IF(B2079='2. Metadata'!E$1,'2. Metadata'!E$4,IF( B2079='2. Metadata'!F$1,'2. Metadata'!F$4,IF(B2079='2. Metadata'!G$1,'2. Metadata'!G$4,IF(B2079='2. Metadata'!H$1,'2. Metadata'!H$4, IF(B2079='2. Metadata'!I$1,'2. Metadata'!I$4, IF(B2079='2. Metadata'!J$1,'2. Metadata'!J$4, IF(B2079='2. Metadata'!K$1,'2. Metadata'!K$4, IF(B2079='2. Metadata'!L$1,'2. Metadata'!L$4, IF(B2079='2. Metadata'!M$1,'2. Metadata'!M$6, IF(B2079='2. Metadata'!N$1,'2. Metadata'!N$6))))))))))))))</f>
        <v>-115.97499999999999</v>
      </c>
      <c r="E2079" s="15" t="s">
        <v>178</v>
      </c>
      <c r="F2079" s="132">
        <v>14.505000000000001</v>
      </c>
      <c r="G2079" s="16" t="str">
        <f>IF(ISBLANK(F2079)=TRUE," ",'2. Metadata'!B$14)</f>
        <v>degrees Celsius</v>
      </c>
      <c r="H2079" s="16" t="s">
        <v>178</v>
      </c>
    </row>
    <row r="2080" spans="1:8" ht="15.75" customHeight="1" x14ac:dyDescent="0.2">
      <c r="A2080" s="130">
        <v>39685.177083333336</v>
      </c>
      <c r="B2080" s="9" t="s">
        <v>239</v>
      </c>
      <c r="C2080" s="16">
        <f>IF(ISBLANK(B2080)=TRUE," ", IF(B2080='2. Metadata'!B$1,'2. Metadata'!B$5, IF(B2080='2. Metadata'!C$1,'2. Metadata'!#REF!,IF(B2080='2. Metadata'!D$1,'2. Metadata'!#REF!, IF(B2080='2. Metadata'!E$1,'2. Metadata'!#REF!,IF( B2080='2. Metadata'!F$1,'2. Metadata'!#REF!,IF(B2080='2. Metadata'!G$1,'2. Metadata'!#REF!,IF(B2080='2. Metadata'!H$1,'2. Metadata'!#REF!, IF(B2080='2. Metadata'!I$1,'2. Metadata'!#REF!, IF(B2080='2. Metadata'!J$1,'2. Metadata'!#REF!, IF(B2080='2. Metadata'!K$1,'2. Metadata'!C$3, IF(B2080='2. Metadata'!L$1,'2. Metadata'!D$3, IF(B2080='2. Metadata'!M$1,'2. Metadata'!M$5, IF(B2080='2. Metadata'!N$1,'2. Metadata'!N$5))))))))))))))</f>
        <v>49.690002</v>
      </c>
      <c r="D2080" s="13">
        <f>IF(ISBLANK(B2080)=TRUE," ", IF(B2080='2. Metadata'!B$1,'2. Metadata'!B$6, IF(B2080='2. Metadata'!C$1,'2. Metadata'!C$4,IF(B2080='2. Metadata'!D$1,'2. Metadata'!D$4, IF(B2080='2. Metadata'!E$1,'2. Metadata'!E$4,IF( B2080='2. Metadata'!F$1,'2. Metadata'!F$4,IF(B2080='2. Metadata'!G$1,'2. Metadata'!G$4,IF(B2080='2. Metadata'!H$1,'2. Metadata'!H$4, IF(B2080='2. Metadata'!I$1,'2. Metadata'!I$4, IF(B2080='2. Metadata'!J$1,'2. Metadata'!J$4, IF(B2080='2. Metadata'!K$1,'2. Metadata'!K$4, IF(B2080='2. Metadata'!L$1,'2. Metadata'!L$4, IF(B2080='2. Metadata'!M$1,'2. Metadata'!M$6, IF(B2080='2. Metadata'!N$1,'2. Metadata'!N$6))))))))))))))</f>
        <v>-115.97499999999999</v>
      </c>
      <c r="E2080" s="15" t="s">
        <v>178</v>
      </c>
      <c r="F2080" s="132">
        <v>14.409000000000001</v>
      </c>
      <c r="G2080" s="16" t="str">
        <f>IF(ISBLANK(F2080)=TRUE," ",'2. Metadata'!B$14)</f>
        <v>degrees Celsius</v>
      </c>
      <c r="H2080" s="16" t="s">
        <v>178</v>
      </c>
    </row>
    <row r="2081" spans="1:8" ht="15.75" customHeight="1" x14ac:dyDescent="0.2">
      <c r="A2081" s="130">
        <v>39685.1875</v>
      </c>
      <c r="B2081" s="9" t="s">
        <v>239</v>
      </c>
      <c r="C2081" s="16">
        <f>IF(ISBLANK(B2081)=TRUE," ", IF(B2081='2. Metadata'!B$1,'2. Metadata'!B$5, IF(B2081='2. Metadata'!C$1,'2. Metadata'!#REF!,IF(B2081='2. Metadata'!D$1,'2. Metadata'!#REF!, IF(B2081='2. Metadata'!E$1,'2. Metadata'!#REF!,IF( B2081='2. Metadata'!F$1,'2. Metadata'!#REF!,IF(B2081='2. Metadata'!G$1,'2. Metadata'!#REF!,IF(B2081='2. Metadata'!H$1,'2. Metadata'!#REF!, IF(B2081='2. Metadata'!I$1,'2. Metadata'!#REF!, IF(B2081='2. Metadata'!J$1,'2. Metadata'!#REF!, IF(B2081='2. Metadata'!K$1,'2. Metadata'!C$3, IF(B2081='2. Metadata'!L$1,'2. Metadata'!D$3, IF(B2081='2. Metadata'!M$1,'2. Metadata'!M$5, IF(B2081='2. Metadata'!N$1,'2. Metadata'!N$5))))))))))))))</f>
        <v>49.690002</v>
      </c>
      <c r="D2081" s="13">
        <f>IF(ISBLANK(B2081)=TRUE," ", IF(B2081='2. Metadata'!B$1,'2. Metadata'!B$6, IF(B2081='2. Metadata'!C$1,'2. Metadata'!C$4,IF(B2081='2. Metadata'!D$1,'2. Metadata'!D$4, IF(B2081='2. Metadata'!E$1,'2. Metadata'!E$4,IF( B2081='2. Metadata'!F$1,'2. Metadata'!F$4,IF(B2081='2. Metadata'!G$1,'2. Metadata'!G$4,IF(B2081='2. Metadata'!H$1,'2. Metadata'!H$4, IF(B2081='2. Metadata'!I$1,'2. Metadata'!I$4, IF(B2081='2. Metadata'!J$1,'2. Metadata'!J$4, IF(B2081='2. Metadata'!K$1,'2. Metadata'!K$4, IF(B2081='2. Metadata'!L$1,'2. Metadata'!L$4, IF(B2081='2. Metadata'!M$1,'2. Metadata'!M$6, IF(B2081='2. Metadata'!N$1,'2. Metadata'!N$6))))))))))))))</f>
        <v>-115.97499999999999</v>
      </c>
      <c r="E2081" s="15" t="s">
        <v>178</v>
      </c>
      <c r="F2081" s="132">
        <v>14.314</v>
      </c>
      <c r="G2081" s="16" t="str">
        <f>IF(ISBLANK(F2081)=TRUE," ",'2. Metadata'!B$14)</f>
        <v>degrees Celsius</v>
      </c>
      <c r="H2081" s="16" t="s">
        <v>178</v>
      </c>
    </row>
    <row r="2082" spans="1:8" ht="15.75" customHeight="1" x14ac:dyDescent="0.2">
      <c r="A2082" s="130">
        <v>39685.197916666664</v>
      </c>
      <c r="B2082" s="9" t="s">
        <v>239</v>
      </c>
      <c r="C2082" s="16">
        <f>IF(ISBLANK(B2082)=TRUE," ", IF(B2082='2. Metadata'!B$1,'2. Metadata'!B$5, IF(B2082='2. Metadata'!C$1,'2. Metadata'!#REF!,IF(B2082='2. Metadata'!D$1,'2. Metadata'!#REF!, IF(B2082='2. Metadata'!E$1,'2. Metadata'!#REF!,IF( B2082='2. Metadata'!F$1,'2. Metadata'!#REF!,IF(B2082='2. Metadata'!G$1,'2. Metadata'!#REF!,IF(B2082='2. Metadata'!H$1,'2. Metadata'!#REF!, IF(B2082='2. Metadata'!I$1,'2. Metadata'!#REF!, IF(B2082='2. Metadata'!J$1,'2. Metadata'!#REF!, IF(B2082='2. Metadata'!K$1,'2. Metadata'!C$3, IF(B2082='2. Metadata'!L$1,'2. Metadata'!D$3, IF(B2082='2. Metadata'!M$1,'2. Metadata'!M$5, IF(B2082='2. Metadata'!N$1,'2. Metadata'!N$5))))))))))))))</f>
        <v>49.690002</v>
      </c>
      <c r="D2082" s="13">
        <f>IF(ISBLANK(B2082)=TRUE," ", IF(B2082='2. Metadata'!B$1,'2. Metadata'!B$6, IF(B2082='2. Metadata'!C$1,'2. Metadata'!C$4,IF(B2082='2. Metadata'!D$1,'2. Metadata'!D$4, IF(B2082='2. Metadata'!E$1,'2. Metadata'!E$4,IF( B2082='2. Metadata'!F$1,'2. Metadata'!F$4,IF(B2082='2. Metadata'!G$1,'2. Metadata'!G$4,IF(B2082='2. Metadata'!H$1,'2. Metadata'!H$4, IF(B2082='2. Metadata'!I$1,'2. Metadata'!I$4, IF(B2082='2. Metadata'!J$1,'2. Metadata'!J$4, IF(B2082='2. Metadata'!K$1,'2. Metadata'!K$4, IF(B2082='2. Metadata'!L$1,'2. Metadata'!L$4, IF(B2082='2. Metadata'!M$1,'2. Metadata'!M$6, IF(B2082='2. Metadata'!N$1,'2. Metadata'!N$6))))))))))))))</f>
        <v>-115.97499999999999</v>
      </c>
      <c r="E2082" s="15" t="s">
        <v>178</v>
      </c>
      <c r="F2082" s="132">
        <v>14.218</v>
      </c>
      <c r="G2082" s="16" t="str">
        <f>IF(ISBLANK(F2082)=TRUE," ",'2. Metadata'!B$14)</f>
        <v>degrees Celsius</v>
      </c>
      <c r="H2082" s="16" t="s">
        <v>178</v>
      </c>
    </row>
    <row r="2083" spans="1:8" ht="15.75" customHeight="1" x14ac:dyDescent="0.2">
      <c r="A2083" s="130">
        <v>39685.208333333336</v>
      </c>
      <c r="B2083" s="9" t="s">
        <v>239</v>
      </c>
      <c r="C2083" s="16">
        <f>IF(ISBLANK(B2083)=TRUE," ", IF(B2083='2. Metadata'!B$1,'2. Metadata'!B$5, IF(B2083='2. Metadata'!C$1,'2. Metadata'!#REF!,IF(B2083='2. Metadata'!D$1,'2. Metadata'!#REF!, IF(B2083='2. Metadata'!E$1,'2. Metadata'!#REF!,IF( B2083='2. Metadata'!F$1,'2. Metadata'!#REF!,IF(B2083='2. Metadata'!G$1,'2. Metadata'!#REF!,IF(B2083='2. Metadata'!H$1,'2. Metadata'!#REF!, IF(B2083='2. Metadata'!I$1,'2. Metadata'!#REF!, IF(B2083='2. Metadata'!J$1,'2. Metadata'!#REF!, IF(B2083='2. Metadata'!K$1,'2. Metadata'!C$3, IF(B2083='2. Metadata'!L$1,'2. Metadata'!D$3, IF(B2083='2. Metadata'!M$1,'2. Metadata'!M$5, IF(B2083='2. Metadata'!N$1,'2. Metadata'!N$5))))))))))))))</f>
        <v>49.690002</v>
      </c>
      <c r="D2083" s="13">
        <f>IF(ISBLANK(B2083)=TRUE," ", IF(B2083='2. Metadata'!B$1,'2. Metadata'!B$6, IF(B2083='2. Metadata'!C$1,'2. Metadata'!C$4,IF(B2083='2. Metadata'!D$1,'2. Metadata'!D$4, IF(B2083='2. Metadata'!E$1,'2. Metadata'!E$4,IF( B2083='2. Metadata'!F$1,'2. Metadata'!F$4,IF(B2083='2. Metadata'!G$1,'2. Metadata'!G$4,IF(B2083='2. Metadata'!H$1,'2. Metadata'!H$4, IF(B2083='2. Metadata'!I$1,'2. Metadata'!I$4, IF(B2083='2. Metadata'!J$1,'2. Metadata'!J$4, IF(B2083='2. Metadata'!K$1,'2. Metadata'!K$4, IF(B2083='2. Metadata'!L$1,'2. Metadata'!L$4, IF(B2083='2. Metadata'!M$1,'2. Metadata'!M$6, IF(B2083='2. Metadata'!N$1,'2. Metadata'!N$6))))))))))))))</f>
        <v>-115.97499999999999</v>
      </c>
      <c r="E2083" s="15" t="s">
        <v>178</v>
      </c>
      <c r="F2083" s="132">
        <v>14.098000000000001</v>
      </c>
      <c r="G2083" s="16" t="str">
        <f>IF(ISBLANK(F2083)=TRUE," ",'2. Metadata'!B$14)</f>
        <v>degrees Celsius</v>
      </c>
      <c r="H2083" s="16" t="s">
        <v>178</v>
      </c>
    </row>
    <row r="2084" spans="1:8" ht="15.75" customHeight="1" x14ac:dyDescent="0.2">
      <c r="A2084" s="130">
        <v>39685.21875</v>
      </c>
      <c r="B2084" s="9" t="s">
        <v>239</v>
      </c>
      <c r="C2084" s="16">
        <f>IF(ISBLANK(B2084)=TRUE," ", IF(B2084='2. Metadata'!B$1,'2. Metadata'!B$5, IF(B2084='2. Metadata'!C$1,'2. Metadata'!#REF!,IF(B2084='2. Metadata'!D$1,'2. Metadata'!#REF!, IF(B2084='2. Metadata'!E$1,'2. Metadata'!#REF!,IF( B2084='2. Metadata'!F$1,'2. Metadata'!#REF!,IF(B2084='2. Metadata'!G$1,'2. Metadata'!#REF!,IF(B2084='2. Metadata'!H$1,'2. Metadata'!#REF!, IF(B2084='2. Metadata'!I$1,'2. Metadata'!#REF!, IF(B2084='2. Metadata'!J$1,'2. Metadata'!#REF!, IF(B2084='2. Metadata'!K$1,'2. Metadata'!C$3, IF(B2084='2. Metadata'!L$1,'2. Metadata'!D$3, IF(B2084='2. Metadata'!M$1,'2. Metadata'!M$5, IF(B2084='2. Metadata'!N$1,'2. Metadata'!N$5))))))))))))))</f>
        <v>49.690002</v>
      </c>
      <c r="D2084" s="13">
        <f>IF(ISBLANK(B2084)=TRUE," ", IF(B2084='2. Metadata'!B$1,'2. Metadata'!B$6, IF(B2084='2. Metadata'!C$1,'2. Metadata'!C$4,IF(B2084='2. Metadata'!D$1,'2. Metadata'!D$4, IF(B2084='2. Metadata'!E$1,'2. Metadata'!E$4,IF( B2084='2. Metadata'!F$1,'2. Metadata'!F$4,IF(B2084='2. Metadata'!G$1,'2. Metadata'!G$4,IF(B2084='2. Metadata'!H$1,'2. Metadata'!H$4, IF(B2084='2. Metadata'!I$1,'2. Metadata'!I$4, IF(B2084='2. Metadata'!J$1,'2. Metadata'!J$4, IF(B2084='2. Metadata'!K$1,'2. Metadata'!K$4, IF(B2084='2. Metadata'!L$1,'2. Metadata'!L$4, IF(B2084='2. Metadata'!M$1,'2. Metadata'!M$6, IF(B2084='2. Metadata'!N$1,'2. Metadata'!N$6))))))))))))))</f>
        <v>-115.97499999999999</v>
      </c>
      <c r="E2084" s="15" t="s">
        <v>178</v>
      </c>
      <c r="F2084" s="132">
        <v>14.026</v>
      </c>
      <c r="G2084" s="16" t="str">
        <f>IF(ISBLANK(F2084)=TRUE," ",'2. Metadata'!B$14)</f>
        <v>degrees Celsius</v>
      </c>
      <c r="H2084" s="16" t="s">
        <v>178</v>
      </c>
    </row>
    <row r="2085" spans="1:8" ht="15.75" customHeight="1" x14ac:dyDescent="0.2">
      <c r="A2085" s="130">
        <v>39685.229166666664</v>
      </c>
      <c r="B2085" s="9" t="s">
        <v>239</v>
      </c>
      <c r="C2085" s="16">
        <f>IF(ISBLANK(B2085)=TRUE," ", IF(B2085='2. Metadata'!B$1,'2. Metadata'!B$5, IF(B2085='2. Metadata'!C$1,'2. Metadata'!#REF!,IF(B2085='2. Metadata'!D$1,'2. Metadata'!#REF!, IF(B2085='2. Metadata'!E$1,'2. Metadata'!#REF!,IF( B2085='2. Metadata'!F$1,'2. Metadata'!#REF!,IF(B2085='2. Metadata'!G$1,'2. Metadata'!#REF!,IF(B2085='2. Metadata'!H$1,'2. Metadata'!#REF!, IF(B2085='2. Metadata'!I$1,'2. Metadata'!#REF!, IF(B2085='2. Metadata'!J$1,'2. Metadata'!#REF!, IF(B2085='2. Metadata'!K$1,'2. Metadata'!C$3, IF(B2085='2. Metadata'!L$1,'2. Metadata'!D$3, IF(B2085='2. Metadata'!M$1,'2. Metadata'!M$5, IF(B2085='2. Metadata'!N$1,'2. Metadata'!N$5))))))))))))))</f>
        <v>49.690002</v>
      </c>
      <c r="D2085" s="13">
        <f>IF(ISBLANK(B2085)=TRUE," ", IF(B2085='2. Metadata'!B$1,'2. Metadata'!B$6, IF(B2085='2. Metadata'!C$1,'2. Metadata'!C$4,IF(B2085='2. Metadata'!D$1,'2. Metadata'!D$4, IF(B2085='2. Metadata'!E$1,'2. Metadata'!E$4,IF( B2085='2. Metadata'!F$1,'2. Metadata'!F$4,IF(B2085='2. Metadata'!G$1,'2. Metadata'!G$4,IF(B2085='2. Metadata'!H$1,'2. Metadata'!H$4, IF(B2085='2. Metadata'!I$1,'2. Metadata'!I$4, IF(B2085='2. Metadata'!J$1,'2. Metadata'!J$4, IF(B2085='2. Metadata'!K$1,'2. Metadata'!K$4, IF(B2085='2. Metadata'!L$1,'2. Metadata'!L$4, IF(B2085='2. Metadata'!M$1,'2. Metadata'!M$6, IF(B2085='2. Metadata'!N$1,'2. Metadata'!N$6))))))))))))))</f>
        <v>-115.97499999999999</v>
      </c>
      <c r="E2085" s="15" t="s">
        <v>178</v>
      </c>
      <c r="F2085" s="132">
        <v>13.954000000000001</v>
      </c>
      <c r="G2085" s="16" t="str">
        <f>IF(ISBLANK(F2085)=TRUE," ",'2. Metadata'!B$14)</f>
        <v>degrees Celsius</v>
      </c>
      <c r="H2085" s="16" t="s">
        <v>178</v>
      </c>
    </row>
    <row r="2086" spans="1:8" ht="15.75" customHeight="1" x14ac:dyDescent="0.2">
      <c r="A2086" s="130">
        <v>39685.239583333336</v>
      </c>
      <c r="B2086" s="9" t="s">
        <v>239</v>
      </c>
      <c r="C2086" s="16">
        <f>IF(ISBLANK(B2086)=TRUE," ", IF(B2086='2. Metadata'!B$1,'2. Metadata'!B$5, IF(B2086='2. Metadata'!C$1,'2. Metadata'!#REF!,IF(B2086='2. Metadata'!D$1,'2. Metadata'!#REF!, IF(B2086='2. Metadata'!E$1,'2. Metadata'!#REF!,IF( B2086='2. Metadata'!F$1,'2. Metadata'!#REF!,IF(B2086='2. Metadata'!G$1,'2. Metadata'!#REF!,IF(B2086='2. Metadata'!H$1,'2. Metadata'!#REF!, IF(B2086='2. Metadata'!I$1,'2. Metadata'!#REF!, IF(B2086='2. Metadata'!J$1,'2. Metadata'!#REF!, IF(B2086='2. Metadata'!K$1,'2. Metadata'!C$3, IF(B2086='2. Metadata'!L$1,'2. Metadata'!D$3, IF(B2086='2. Metadata'!M$1,'2. Metadata'!M$5, IF(B2086='2. Metadata'!N$1,'2. Metadata'!N$5))))))))))))))</f>
        <v>49.690002</v>
      </c>
      <c r="D2086" s="13">
        <f>IF(ISBLANK(B2086)=TRUE," ", IF(B2086='2. Metadata'!B$1,'2. Metadata'!B$6, IF(B2086='2. Metadata'!C$1,'2. Metadata'!C$4,IF(B2086='2. Metadata'!D$1,'2. Metadata'!D$4, IF(B2086='2. Metadata'!E$1,'2. Metadata'!E$4,IF( B2086='2. Metadata'!F$1,'2. Metadata'!F$4,IF(B2086='2. Metadata'!G$1,'2. Metadata'!G$4,IF(B2086='2. Metadata'!H$1,'2. Metadata'!H$4, IF(B2086='2. Metadata'!I$1,'2. Metadata'!I$4, IF(B2086='2. Metadata'!J$1,'2. Metadata'!J$4, IF(B2086='2. Metadata'!K$1,'2. Metadata'!K$4, IF(B2086='2. Metadata'!L$1,'2. Metadata'!L$4, IF(B2086='2. Metadata'!M$1,'2. Metadata'!M$6, IF(B2086='2. Metadata'!N$1,'2. Metadata'!N$6))))))))))))))</f>
        <v>-115.97499999999999</v>
      </c>
      <c r="E2086" s="15" t="s">
        <v>178</v>
      </c>
      <c r="F2086" s="132">
        <v>13.882</v>
      </c>
      <c r="G2086" s="16" t="str">
        <f>IF(ISBLANK(F2086)=TRUE," ",'2. Metadata'!B$14)</f>
        <v>degrees Celsius</v>
      </c>
      <c r="H2086" s="16" t="s">
        <v>178</v>
      </c>
    </row>
    <row r="2087" spans="1:8" ht="15.75" customHeight="1" x14ac:dyDescent="0.2">
      <c r="A2087" s="130">
        <v>39685.25</v>
      </c>
      <c r="B2087" s="9" t="s">
        <v>239</v>
      </c>
      <c r="C2087" s="16">
        <f>IF(ISBLANK(B2087)=TRUE," ", IF(B2087='2. Metadata'!B$1,'2. Metadata'!B$5, IF(B2087='2. Metadata'!C$1,'2. Metadata'!#REF!,IF(B2087='2. Metadata'!D$1,'2. Metadata'!#REF!, IF(B2087='2. Metadata'!E$1,'2. Metadata'!#REF!,IF( B2087='2. Metadata'!F$1,'2. Metadata'!#REF!,IF(B2087='2. Metadata'!G$1,'2. Metadata'!#REF!,IF(B2087='2. Metadata'!H$1,'2. Metadata'!#REF!, IF(B2087='2. Metadata'!I$1,'2. Metadata'!#REF!, IF(B2087='2. Metadata'!J$1,'2. Metadata'!#REF!, IF(B2087='2. Metadata'!K$1,'2. Metadata'!C$3, IF(B2087='2. Metadata'!L$1,'2. Metadata'!D$3, IF(B2087='2. Metadata'!M$1,'2. Metadata'!M$5, IF(B2087='2. Metadata'!N$1,'2. Metadata'!N$5))))))))))))))</f>
        <v>49.690002</v>
      </c>
      <c r="D2087" s="13">
        <f>IF(ISBLANK(B2087)=TRUE," ", IF(B2087='2. Metadata'!B$1,'2. Metadata'!B$6, IF(B2087='2. Metadata'!C$1,'2. Metadata'!C$4,IF(B2087='2. Metadata'!D$1,'2. Metadata'!D$4, IF(B2087='2. Metadata'!E$1,'2. Metadata'!E$4,IF( B2087='2. Metadata'!F$1,'2. Metadata'!F$4,IF(B2087='2. Metadata'!G$1,'2. Metadata'!G$4,IF(B2087='2. Metadata'!H$1,'2. Metadata'!H$4, IF(B2087='2. Metadata'!I$1,'2. Metadata'!I$4, IF(B2087='2. Metadata'!J$1,'2. Metadata'!J$4, IF(B2087='2. Metadata'!K$1,'2. Metadata'!K$4, IF(B2087='2. Metadata'!L$1,'2. Metadata'!L$4, IF(B2087='2. Metadata'!M$1,'2. Metadata'!M$6, IF(B2087='2. Metadata'!N$1,'2. Metadata'!N$6))))))))))))))</f>
        <v>-115.97499999999999</v>
      </c>
      <c r="E2087" s="15" t="s">
        <v>178</v>
      </c>
      <c r="F2087" s="132">
        <v>13.834</v>
      </c>
      <c r="G2087" s="16" t="str">
        <f>IF(ISBLANK(F2087)=TRUE," ",'2. Metadata'!B$14)</f>
        <v>degrees Celsius</v>
      </c>
      <c r="H2087" s="16" t="s">
        <v>178</v>
      </c>
    </row>
    <row r="2088" spans="1:8" ht="15.75" customHeight="1" x14ac:dyDescent="0.2">
      <c r="A2088" s="130">
        <v>39685.260416666664</v>
      </c>
      <c r="B2088" s="9" t="s">
        <v>239</v>
      </c>
      <c r="C2088" s="16">
        <f>IF(ISBLANK(B2088)=TRUE," ", IF(B2088='2. Metadata'!B$1,'2. Metadata'!B$5, IF(B2088='2. Metadata'!C$1,'2. Metadata'!#REF!,IF(B2088='2. Metadata'!D$1,'2. Metadata'!#REF!, IF(B2088='2. Metadata'!E$1,'2. Metadata'!#REF!,IF( B2088='2. Metadata'!F$1,'2. Metadata'!#REF!,IF(B2088='2. Metadata'!G$1,'2. Metadata'!#REF!,IF(B2088='2. Metadata'!H$1,'2. Metadata'!#REF!, IF(B2088='2. Metadata'!I$1,'2. Metadata'!#REF!, IF(B2088='2. Metadata'!J$1,'2. Metadata'!#REF!, IF(B2088='2. Metadata'!K$1,'2. Metadata'!C$3, IF(B2088='2. Metadata'!L$1,'2. Metadata'!D$3, IF(B2088='2. Metadata'!M$1,'2. Metadata'!M$5, IF(B2088='2. Metadata'!N$1,'2. Metadata'!N$5))))))))))))))</f>
        <v>49.690002</v>
      </c>
      <c r="D2088" s="13">
        <f>IF(ISBLANK(B2088)=TRUE," ", IF(B2088='2. Metadata'!B$1,'2. Metadata'!B$6, IF(B2088='2. Metadata'!C$1,'2. Metadata'!C$4,IF(B2088='2. Metadata'!D$1,'2. Metadata'!D$4, IF(B2088='2. Metadata'!E$1,'2. Metadata'!E$4,IF( B2088='2. Metadata'!F$1,'2. Metadata'!F$4,IF(B2088='2. Metadata'!G$1,'2. Metadata'!G$4,IF(B2088='2. Metadata'!H$1,'2. Metadata'!H$4, IF(B2088='2. Metadata'!I$1,'2. Metadata'!I$4, IF(B2088='2. Metadata'!J$1,'2. Metadata'!J$4, IF(B2088='2. Metadata'!K$1,'2. Metadata'!K$4, IF(B2088='2. Metadata'!L$1,'2. Metadata'!L$4, IF(B2088='2. Metadata'!M$1,'2. Metadata'!M$6, IF(B2088='2. Metadata'!N$1,'2. Metadata'!N$6))))))))))))))</f>
        <v>-115.97499999999999</v>
      </c>
      <c r="E2088" s="15" t="s">
        <v>178</v>
      </c>
      <c r="F2088" s="132">
        <v>13.786</v>
      </c>
      <c r="G2088" s="16" t="str">
        <f>IF(ISBLANK(F2088)=TRUE," ",'2. Metadata'!B$14)</f>
        <v>degrees Celsius</v>
      </c>
      <c r="H2088" s="16" t="s">
        <v>178</v>
      </c>
    </row>
    <row r="2089" spans="1:8" ht="15.75" customHeight="1" x14ac:dyDescent="0.2">
      <c r="A2089" s="130">
        <v>39685.270833333336</v>
      </c>
      <c r="B2089" s="9" t="s">
        <v>239</v>
      </c>
      <c r="C2089" s="16">
        <f>IF(ISBLANK(B2089)=TRUE," ", IF(B2089='2. Metadata'!B$1,'2. Metadata'!B$5, IF(B2089='2. Metadata'!C$1,'2. Metadata'!#REF!,IF(B2089='2. Metadata'!D$1,'2. Metadata'!#REF!, IF(B2089='2. Metadata'!E$1,'2. Metadata'!#REF!,IF( B2089='2. Metadata'!F$1,'2. Metadata'!#REF!,IF(B2089='2. Metadata'!G$1,'2. Metadata'!#REF!,IF(B2089='2. Metadata'!H$1,'2. Metadata'!#REF!, IF(B2089='2. Metadata'!I$1,'2. Metadata'!#REF!, IF(B2089='2. Metadata'!J$1,'2. Metadata'!#REF!, IF(B2089='2. Metadata'!K$1,'2. Metadata'!C$3, IF(B2089='2. Metadata'!L$1,'2. Metadata'!D$3, IF(B2089='2. Metadata'!M$1,'2. Metadata'!M$5, IF(B2089='2. Metadata'!N$1,'2. Metadata'!N$5))))))))))))))</f>
        <v>49.690002</v>
      </c>
      <c r="D2089" s="13">
        <f>IF(ISBLANK(B2089)=TRUE," ", IF(B2089='2. Metadata'!B$1,'2. Metadata'!B$6, IF(B2089='2. Metadata'!C$1,'2. Metadata'!C$4,IF(B2089='2. Metadata'!D$1,'2. Metadata'!D$4, IF(B2089='2. Metadata'!E$1,'2. Metadata'!E$4,IF( B2089='2. Metadata'!F$1,'2. Metadata'!F$4,IF(B2089='2. Metadata'!G$1,'2. Metadata'!G$4,IF(B2089='2. Metadata'!H$1,'2. Metadata'!H$4, IF(B2089='2. Metadata'!I$1,'2. Metadata'!I$4, IF(B2089='2. Metadata'!J$1,'2. Metadata'!J$4, IF(B2089='2. Metadata'!K$1,'2. Metadata'!K$4, IF(B2089='2. Metadata'!L$1,'2. Metadata'!L$4, IF(B2089='2. Metadata'!M$1,'2. Metadata'!M$6, IF(B2089='2. Metadata'!N$1,'2. Metadata'!N$6))))))))))))))</f>
        <v>-115.97499999999999</v>
      </c>
      <c r="E2089" s="15" t="s">
        <v>178</v>
      </c>
      <c r="F2089" s="132">
        <v>13.714</v>
      </c>
      <c r="G2089" s="16" t="str">
        <f>IF(ISBLANK(F2089)=TRUE," ",'2. Metadata'!B$14)</f>
        <v>degrees Celsius</v>
      </c>
      <c r="H2089" s="16" t="s">
        <v>178</v>
      </c>
    </row>
    <row r="2090" spans="1:8" ht="15.75" customHeight="1" x14ac:dyDescent="0.2">
      <c r="A2090" s="130">
        <v>39685.28125</v>
      </c>
      <c r="B2090" s="9" t="s">
        <v>239</v>
      </c>
      <c r="C2090" s="16">
        <f>IF(ISBLANK(B2090)=TRUE," ", IF(B2090='2. Metadata'!B$1,'2. Metadata'!B$5, IF(B2090='2. Metadata'!C$1,'2. Metadata'!#REF!,IF(B2090='2. Metadata'!D$1,'2. Metadata'!#REF!, IF(B2090='2. Metadata'!E$1,'2. Metadata'!#REF!,IF( B2090='2. Metadata'!F$1,'2. Metadata'!#REF!,IF(B2090='2. Metadata'!G$1,'2. Metadata'!#REF!,IF(B2090='2. Metadata'!H$1,'2. Metadata'!#REF!, IF(B2090='2. Metadata'!I$1,'2. Metadata'!#REF!, IF(B2090='2. Metadata'!J$1,'2. Metadata'!#REF!, IF(B2090='2. Metadata'!K$1,'2. Metadata'!C$3, IF(B2090='2. Metadata'!L$1,'2. Metadata'!D$3, IF(B2090='2. Metadata'!M$1,'2. Metadata'!M$5, IF(B2090='2. Metadata'!N$1,'2. Metadata'!N$5))))))))))))))</f>
        <v>49.690002</v>
      </c>
      <c r="D2090" s="13">
        <f>IF(ISBLANK(B2090)=TRUE," ", IF(B2090='2. Metadata'!B$1,'2. Metadata'!B$6, IF(B2090='2. Metadata'!C$1,'2. Metadata'!C$4,IF(B2090='2. Metadata'!D$1,'2. Metadata'!D$4, IF(B2090='2. Metadata'!E$1,'2. Metadata'!E$4,IF( B2090='2. Metadata'!F$1,'2. Metadata'!F$4,IF(B2090='2. Metadata'!G$1,'2. Metadata'!G$4,IF(B2090='2. Metadata'!H$1,'2. Metadata'!H$4, IF(B2090='2. Metadata'!I$1,'2. Metadata'!I$4, IF(B2090='2. Metadata'!J$1,'2. Metadata'!J$4, IF(B2090='2. Metadata'!K$1,'2. Metadata'!K$4, IF(B2090='2. Metadata'!L$1,'2. Metadata'!L$4, IF(B2090='2. Metadata'!M$1,'2. Metadata'!M$6, IF(B2090='2. Metadata'!N$1,'2. Metadata'!N$6))))))))))))))</f>
        <v>-115.97499999999999</v>
      </c>
      <c r="E2090" s="15" t="s">
        <v>178</v>
      </c>
      <c r="F2090" s="132">
        <v>13.666</v>
      </c>
      <c r="G2090" s="16" t="str">
        <f>IF(ISBLANK(F2090)=TRUE," ",'2. Metadata'!B$14)</f>
        <v>degrees Celsius</v>
      </c>
      <c r="H2090" s="16" t="s">
        <v>178</v>
      </c>
    </row>
    <row r="2091" spans="1:8" ht="15.75" customHeight="1" x14ac:dyDescent="0.2">
      <c r="A2091" s="130">
        <v>39685.291666666664</v>
      </c>
      <c r="B2091" s="9" t="s">
        <v>239</v>
      </c>
      <c r="C2091" s="16">
        <f>IF(ISBLANK(B2091)=TRUE," ", IF(B2091='2. Metadata'!B$1,'2. Metadata'!B$5, IF(B2091='2. Metadata'!C$1,'2. Metadata'!#REF!,IF(B2091='2. Metadata'!D$1,'2. Metadata'!#REF!, IF(B2091='2. Metadata'!E$1,'2. Metadata'!#REF!,IF( B2091='2. Metadata'!F$1,'2. Metadata'!#REF!,IF(B2091='2. Metadata'!G$1,'2. Metadata'!#REF!,IF(B2091='2. Metadata'!H$1,'2. Metadata'!#REF!, IF(B2091='2. Metadata'!I$1,'2. Metadata'!#REF!, IF(B2091='2. Metadata'!J$1,'2. Metadata'!#REF!, IF(B2091='2. Metadata'!K$1,'2. Metadata'!C$3, IF(B2091='2. Metadata'!L$1,'2. Metadata'!D$3, IF(B2091='2. Metadata'!M$1,'2. Metadata'!M$5, IF(B2091='2. Metadata'!N$1,'2. Metadata'!N$5))))))))))))))</f>
        <v>49.690002</v>
      </c>
      <c r="D2091" s="13">
        <f>IF(ISBLANK(B2091)=TRUE," ", IF(B2091='2. Metadata'!B$1,'2. Metadata'!B$6, IF(B2091='2. Metadata'!C$1,'2. Metadata'!C$4,IF(B2091='2. Metadata'!D$1,'2. Metadata'!D$4, IF(B2091='2. Metadata'!E$1,'2. Metadata'!E$4,IF( B2091='2. Metadata'!F$1,'2. Metadata'!F$4,IF(B2091='2. Metadata'!G$1,'2. Metadata'!G$4,IF(B2091='2. Metadata'!H$1,'2. Metadata'!H$4, IF(B2091='2. Metadata'!I$1,'2. Metadata'!I$4, IF(B2091='2. Metadata'!J$1,'2. Metadata'!J$4, IF(B2091='2. Metadata'!K$1,'2. Metadata'!K$4, IF(B2091='2. Metadata'!L$1,'2. Metadata'!L$4, IF(B2091='2. Metadata'!M$1,'2. Metadata'!M$6, IF(B2091='2. Metadata'!N$1,'2. Metadata'!N$6))))))))))))))</f>
        <v>-115.97499999999999</v>
      </c>
      <c r="E2091" s="15" t="s">
        <v>178</v>
      </c>
      <c r="F2091" s="132">
        <v>13.618</v>
      </c>
      <c r="G2091" s="16" t="str">
        <f>IF(ISBLANK(F2091)=TRUE," ",'2. Metadata'!B$14)</f>
        <v>degrees Celsius</v>
      </c>
      <c r="H2091" s="16" t="s">
        <v>178</v>
      </c>
    </row>
    <row r="2092" spans="1:8" ht="15.75" customHeight="1" x14ac:dyDescent="0.2">
      <c r="A2092" s="130">
        <v>39685.302083333336</v>
      </c>
      <c r="B2092" s="9" t="s">
        <v>239</v>
      </c>
      <c r="C2092" s="16">
        <f>IF(ISBLANK(B2092)=TRUE," ", IF(B2092='2. Metadata'!B$1,'2. Metadata'!B$5, IF(B2092='2. Metadata'!C$1,'2. Metadata'!#REF!,IF(B2092='2. Metadata'!D$1,'2. Metadata'!#REF!, IF(B2092='2. Metadata'!E$1,'2. Metadata'!#REF!,IF( B2092='2. Metadata'!F$1,'2. Metadata'!#REF!,IF(B2092='2. Metadata'!G$1,'2. Metadata'!#REF!,IF(B2092='2. Metadata'!H$1,'2. Metadata'!#REF!, IF(B2092='2. Metadata'!I$1,'2. Metadata'!#REF!, IF(B2092='2. Metadata'!J$1,'2. Metadata'!#REF!, IF(B2092='2. Metadata'!K$1,'2. Metadata'!C$3, IF(B2092='2. Metadata'!L$1,'2. Metadata'!D$3, IF(B2092='2. Metadata'!M$1,'2. Metadata'!M$5, IF(B2092='2. Metadata'!N$1,'2. Metadata'!N$5))))))))))))))</f>
        <v>49.690002</v>
      </c>
      <c r="D2092" s="13">
        <f>IF(ISBLANK(B2092)=TRUE," ", IF(B2092='2. Metadata'!B$1,'2. Metadata'!B$6, IF(B2092='2. Metadata'!C$1,'2. Metadata'!C$4,IF(B2092='2. Metadata'!D$1,'2. Metadata'!D$4, IF(B2092='2. Metadata'!E$1,'2. Metadata'!E$4,IF( B2092='2. Metadata'!F$1,'2. Metadata'!F$4,IF(B2092='2. Metadata'!G$1,'2. Metadata'!G$4,IF(B2092='2. Metadata'!H$1,'2. Metadata'!H$4, IF(B2092='2. Metadata'!I$1,'2. Metadata'!I$4, IF(B2092='2. Metadata'!J$1,'2. Metadata'!J$4, IF(B2092='2. Metadata'!K$1,'2. Metadata'!K$4, IF(B2092='2. Metadata'!L$1,'2. Metadata'!L$4, IF(B2092='2. Metadata'!M$1,'2. Metadata'!M$6, IF(B2092='2. Metadata'!N$1,'2. Metadata'!N$6))))))))))))))</f>
        <v>-115.97499999999999</v>
      </c>
      <c r="E2092" s="15" t="s">
        <v>178</v>
      </c>
      <c r="F2092" s="132">
        <v>13.57</v>
      </c>
      <c r="G2092" s="16" t="str">
        <f>IF(ISBLANK(F2092)=TRUE," ",'2. Metadata'!B$14)</f>
        <v>degrees Celsius</v>
      </c>
      <c r="H2092" s="16" t="s">
        <v>178</v>
      </c>
    </row>
    <row r="2093" spans="1:8" ht="15.75" customHeight="1" x14ac:dyDescent="0.2">
      <c r="A2093" s="130">
        <v>39685.3125</v>
      </c>
      <c r="B2093" s="9" t="s">
        <v>239</v>
      </c>
      <c r="C2093" s="16">
        <f>IF(ISBLANK(B2093)=TRUE," ", IF(B2093='2. Metadata'!B$1,'2. Metadata'!B$5, IF(B2093='2. Metadata'!C$1,'2. Metadata'!#REF!,IF(B2093='2. Metadata'!D$1,'2. Metadata'!#REF!, IF(B2093='2. Metadata'!E$1,'2. Metadata'!#REF!,IF( B2093='2. Metadata'!F$1,'2. Metadata'!#REF!,IF(B2093='2. Metadata'!G$1,'2. Metadata'!#REF!,IF(B2093='2. Metadata'!H$1,'2. Metadata'!#REF!, IF(B2093='2. Metadata'!I$1,'2. Metadata'!#REF!, IF(B2093='2. Metadata'!J$1,'2. Metadata'!#REF!, IF(B2093='2. Metadata'!K$1,'2. Metadata'!C$3, IF(B2093='2. Metadata'!L$1,'2. Metadata'!D$3, IF(B2093='2. Metadata'!M$1,'2. Metadata'!M$5, IF(B2093='2. Metadata'!N$1,'2. Metadata'!N$5))))))))))))))</f>
        <v>49.690002</v>
      </c>
      <c r="D2093" s="13">
        <f>IF(ISBLANK(B2093)=TRUE," ", IF(B2093='2. Metadata'!B$1,'2. Metadata'!B$6, IF(B2093='2. Metadata'!C$1,'2. Metadata'!C$4,IF(B2093='2. Metadata'!D$1,'2. Metadata'!D$4, IF(B2093='2. Metadata'!E$1,'2. Metadata'!E$4,IF( B2093='2. Metadata'!F$1,'2. Metadata'!F$4,IF(B2093='2. Metadata'!G$1,'2. Metadata'!G$4,IF(B2093='2. Metadata'!H$1,'2. Metadata'!H$4, IF(B2093='2. Metadata'!I$1,'2. Metadata'!I$4, IF(B2093='2. Metadata'!J$1,'2. Metadata'!J$4, IF(B2093='2. Metadata'!K$1,'2. Metadata'!K$4, IF(B2093='2. Metadata'!L$1,'2. Metadata'!L$4, IF(B2093='2. Metadata'!M$1,'2. Metadata'!M$6, IF(B2093='2. Metadata'!N$1,'2. Metadata'!N$6))))))))))))))</f>
        <v>-115.97499999999999</v>
      </c>
      <c r="E2093" s="15" t="s">
        <v>178</v>
      </c>
      <c r="F2093" s="132">
        <v>13.545999999999999</v>
      </c>
      <c r="G2093" s="16" t="str">
        <f>IF(ISBLANK(F2093)=TRUE," ",'2. Metadata'!B$14)</f>
        <v>degrees Celsius</v>
      </c>
      <c r="H2093" s="16" t="s">
        <v>178</v>
      </c>
    </row>
    <row r="2094" spans="1:8" ht="15.75" customHeight="1" x14ac:dyDescent="0.2">
      <c r="A2094" s="130">
        <v>39685.322916666664</v>
      </c>
      <c r="B2094" s="9" t="s">
        <v>239</v>
      </c>
      <c r="C2094" s="16">
        <f>IF(ISBLANK(B2094)=TRUE," ", IF(B2094='2. Metadata'!B$1,'2. Metadata'!B$5, IF(B2094='2. Metadata'!C$1,'2. Metadata'!#REF!,IF(B2094='2. Metadata'!D$1,'2. Metadata'!#REF!, IF(B2094='2. Metadata'!E$1,'2. Metadata'!#REF!,IF( B2094='2. Metadata'!F$1,'2. Metadata'!#REF!,IF(B2094='2. Metadata'!G$1,'2. Metadata'!#REF!,IF(B2094='2. Metadata'!H$1,'2. Metadata'!#REF!, IF(B2094='2. Metadata'!I$1,'2. Metadata'!#REF!, IF(B2094='2. Metadata'!J$1,'2. Metadata'!#REF!, IF(B2094='2. Metadata'!K$1,'2. Metadata'!C$3, IF(B2094='2. Metadata'!L$1,'2. Metadata'!D$3, IF(B2094='2. Metadata'!M$1,'2. Metadata'!M$5, IF(B2094='2. Metadata'!N$1,'2. Metadata'!N$5))))))))))))))</f>
        <v>49.690002</v>
      </c>
      <c r="D2094" s="13">
        <f>IF(ISBLANK(B2094)=TRUE," ", IF(B2094='2. Metadata'!B$1,'2. Metadata'!B$6, IF(B2094='2. Metadata'!C$1,'2. Metadata'!C$4,IF(B2094='2. Metadata'!D$1,'2. Metadata'!D$4, IF(B2094='2. Metadata'!E$1,'2. Metadata'!E$4,IF( B2094='2. Metadata'!F$1,'2. Metadata'!F$4,IF(B2094='2. Metadata'!G$1,'2. Metadata'!G$4,IF(B2094='2. Metadata'!H$1,'2. Metadata'!H$4, IF(B2094='2. Metadata'!I$1,'2. Metadata'!I$4, IF(B2094='2. Metadata'!J$1,'2. Metadata'!J$4, IF(B2094='2. Metadata'!K$1,'2. Metadata'!K$4, IF(B2094='2. Metadata'!L$1,'2. Metadata'!L$4, IF(B2094='2. Metadata'!M$1,'2. Metadata'!M$6, IF(B2094='2. Metadata'!N$1,'2. Metadata'!N$6))))))))))))))</f>
        <v>-115.97499999999999</v>
      </c>
      <c r="E2094" s="15" t="s">
        <v>178</v>
      </c>
      <c r="F2094" s="132">
        <v>13.522</v>
      </c>
      <c r="G2094" s="16" t="str">
        <f>IF(ISBLANK(F2094)=TRUE," ",'2. Metadata'!B$14)</f>
        <v>degrees Celsius</v>
      </c>
      <c r="H2094" s="16" t="s">
        <v>178</v>
      </c>
    </row>
    <row r="2095" spans="1:8" ht="15.75" customHeight="1" x14ac:dyDescent="0.2">
      <c r="A2095" s="130">
        <v>39685.333333333336</v>
      </c>
      <c r="B2095" s="9" t="s">
        <v>239</v>
      </c>
      <c r="C2095" s="16">
        <f>IF(ISBLANK(B2095)=TRUE," ", IF(B2095='2. Metadata'!B$1,'2. Metadata'!B$5, IF(B2095='2. Metadata'!C$1,'2. Metadata'!#REF!,IF(B2095='2. Metadata'!D$1,'2. Metadata'!#REF!, IF(B2095='2. Metadata'!E$1,'2. Metadata'!#REF!,IF( B2095='2. Metadata'!F$1,'2. Metadata'!#REF!,IF(B2095='2. Metadata'!G$1,'2. Metadata'!#REF!,IF(B2095='2. Metadata'!H$1,'2. Metadata'!#REF!, IF(B2095='2. Metadata'!I$1,'2. Metadata'!#REF!, IF(B2095='2. Metadata'!J$1,'2. Metadata'!#REF!, IF(B2095='2. Metadata'!K$1,'2. Metadata'!C$3, IF(B2095='2. Metadata'!L$1,'2. Metadata'!D$3, IF(B2095='2. Metadata'!M$1,'2. Metadata'!M$5, IF(B2095='2. Metadata'!N$1,'2. Metadata'!N$5))))))))))))))</f>
        <v>49.690002</v>
      </c>
      <c r="D2095" s="13">
        <f>IF(ISBLANK(B2095)=TRUE," ", IF(B2095='2. Metadata'!B$1,'2. Metadata'!B$6, IF(B2095='2. Metadata'!C$1,'2. Metadata'!C$4,IF(B2095='2. Metadata'!D$1,'2. Metadata'!D$4, IF(B2095='2. Metadata'!E$1,'2. Metadata'!E$4,IF( B2095='2. Metadata'!F$1,'2. Metadata'!F$4,IF(B2095='2. Metadata'!G$1,'2. Metadata'!G$4,IF(B2095='2. Metadata'!H$1,'2. Metadata'!H$4, IF(B2095='2. Metadata'!I$1,'2. Metadata'!I$4, IF(B2095='2. Metadata'!J$1,'2. Metadata'!J$4, IF(B2095='2. Metadata'!K$1,'2. Metadata'!K$4, IF(B2095='2. Metadata'!L$1,'2. Metadata'!L$4, IF(B2095='2. Metadata'!M$1,'2. Metadata'!M$6, IF(B2095='2. Metadata'!N$1,'2. Metadata'!N$6))))))))))))))</f>
        <v>-115.97499999999999</v>
      </c>
      <c r="E2095" s="15" t="s">
        <v>178</v>
      </c>
      <c r="F2095" s="132">
        <v>13.473000000000001</v>
      </c>
      <c r="G2095" s="16" t="str">
        <f>IF(ISBLANK(F2095)=TRUE," ",'2. Metadata'!B$14)</f>
        <v>degrees Celsius</v>
      </c>
      <c r="H2095" s="16" t="s">
        <v>178</v>
      </c>
    </row>
    <row r="2096" spans="1:8" ht="15.75" customHeight="1" x14ac:dyDescent="0.2">
      <c r="A2096" s="130">
        <v>39685.34375</v>
      </c>
      <c r="B2096" s="9" t="s">
        <v>239</v>
      </c>
      <c r="C2096" s="16">
        <f>IF(ISBLANK(B2096)=TRUE," ", IF(B2096='2. Metadata'!B$1,'2. Metadata'!B$5, IF(B2096='2. Metadata'!C$1,'2. Metadata'!#REF!,IF(B2096='2. Metadata'!D$1,'2. Metadata'!#REF!, IF(B2096='2. Metadata'!E$1,'2. Metadata'!#REF!,IF( B2096='2. Metadata'!F$1,'2. Metadata'!#REF!,IF(B2096='2. Metadata'!G$1,'2. Metadata'!#REF!,IF(B2096='2. Metadata'!H$1,'2. Metadata'!#REF!, IF(B2096='2. Metadata'!I$1,'2. Metadata'!#REF!, IF(B2096='2. Metadata'!J$1,'2. Metadata'!#REF!, IF(B2096='2. Metadata'!K$1,'2. Metadata'!C$3, IF(B2096='2. Metadata'!L$1,'2. Metadata'!D$3, IF(B2096='2. Metadata'!M$1,'2. Metadata'!M$5, IF(B2096='2. Metadata'!N$1,'2. Metadata'!N$5))))))))))))))</f>
        <v>49.690002</v>
      </c>
      <c r="D2096" s="13">
        <f>IF(ISBLANK(B2096)=TRUE," ", IF(B2096='2. Metadata'!B$1,'2. Metadata'!B$6, IF(B2096='2. Metadata'!C$1,'2. Metadata'!C$4,IF(B2096='2. Metadata'!D$1,'2. Metadata'!D$4, IF(B2096='2. Metadata'!E$1,'2. Metadata'!E$4,IF( B2096='2. Metadata'!F$1,'2. Metadata'!F$4,IF(B2096='2. Metadata'!G$1,'2. Metadata'!G$4,IF(B2096='2. Metadata'!H$1,'2. Metadata'!H$4, IF(B2096='2. Metadata'!I$1,'2. Metadata'!I$4, IF(B2096='2. Metadata'!J$1,'2. Metadata'!J$4, IF(B2096='2. Metadata'!K$1,'2. Metadata'!K$4, IF(B2096='2. Metadata'!L$1,'2. Metadata'!L$4, IF(B2096='2. Metadata'!M$1,'2. Metadata'!M$6, IF(B2096='2. Metadata'!N$1,'2. Metadata'!N$6))))))))))))))</f>
        <v>-115.97499999999999</v>
      </c>
      <c r="E2096" s="15" t="s">
        <v>178</v>
      </c>
      <c r="F2096" s="132">
        <v>13.449</v>
      </c>
      <c r="G2096" s="16" t="str">
        <f>IF(ISBLANK(F2096)=TRUE," ",'2. Metadata'!B$14)</f>
        <v>degrees Celsius</v>
      </c>
      <c r="H2096" s="16" t="s">
        <v>178</v>
      </c>
    </row>
    <row r="2097" spans="1:8" ht="15.75" customHeight="1" x14ac:dyDescent="0.2">
      <c r="A2097" s="130">
        <v>39685.354166666664</v>
      </c>
      <c r="B2097" s="9" t="s">
        <v>239</v>
      </c>
      <c r="C2097" s="16">
        <f>IF(ISBLANK(B2097)=TRUE," ", IF(B2097='2. Metadata'!B$1,'2. Metadata'!B$5, IF(B2097='2. Metadata'!C$1,'2. Metadata'!#REF!,IF(B2097='2. Metadata'!D$1,'2. Metadata'!#REF!, IF(B2097='2. Metadata'!E$1,'2. Metadata'!#REF!,IF( B2097='2. Metadata'!F$1,'2. Metadata'!#REF!,IF(B2097='2. Metadata'!G$1,'2. Metadata'!#REF!,IF(B2097='2. Metadata'!H$1,'2. Metadata'!#REF!, IF(B2097='2. Metadata'!I$1,'2. Metadata'!#REF!, IF(B2097='2. Metadata'!J$1,'2. Metadata'!#REF!, IF(B2097='2. Metadata'!K$1,'2. Metadata'!C$3, IF(B2097='2. Metadata'!L$1,'2. Metadata'!D$3, IF(B2097='2. Metadata'!M$1,'2. Metadata'!M$5, IF(B2097='2. Metadata'!N$1,'2. Metadata'!N$5))))))))))))))</f>
        <v>49.690002</v>
      </c>
      <c r="D2097" s="13">
        <f>IF(ISBLANK(B2097)=TRUE," ", IF(B2097='2. Metadata'!B$1,'2. Metadata'!B$6, IF(B2097='2. Metadata'!C$1,'2. Metadata'!C$4,IF(B2097='2. Metadata'!D$1,'2. Metadata'!D$4, IF(B2097='2. Metadata'!E$1,'2. Metadata'!E$4,IF( B2097='2. Metadata'!F$1,'2. Metadata'!F$4,IF(B2097='2. Metadata'!G$1,'2. Metadata'!G$4,IF(B2097='2. Metadata'!H$1,'2. Metadata'!H$4, IF(B2097='2. Metadata'!I$1,'2. Metadata'!I$4, IF(B2097='2. Metadata'!J$1,'2. Metadata'!J$4, IF(B2097='2. Metadata'!K$1,'2. Metadata'!K$4, IF(B2097='2. Metadata'!L$1,'2. Metadata'!L$4, IF(B2097='2. Metadata'!M$1,'2. Metadata'!M$6, IF(B2097='2. Metadata'!N$1,'2. Metadata'!N$6))))))))))))))</f>
        <v>-115.97499999999999</v>
      </c>
      <c r="E2097" s="15" t="s">
        <v>178</v>
      </c>
      <c r="F2097" s="132">
        <v>13.425000000000001</v>
      </c>
      <c r="G2097" s="16" t="str">
        <f>IF(ISBLANK(F2097)=TRUE," ",'2. Metadata'!B$14)</f>
        <v>degrees Celsius</v>
      </c>
      <c r="H2097" s="16" t="s">
        <v>178</v>
      </c>
    </row>
    <row r="2098" spans="1:8" ht="15.75" customHeight="1" x14ac:dyDescent="0.2">
      <c r="A2098" s="130">
        <v>39685.364583333336</v>
      </c>
      <c r="B2098" s="9" t="s">
        <v>239</v>
      </c>
      <c r="C2098" s="16">
        <f>IF(ISBLANK(B2098)=TRUE," ", IF(B2098='2. Metadata'!B$1,'2. Metadata'!B$5, IF(B2098='2. Metadata'!C$1,'2. Metadata'!#REF!,IF(B2098='2. Metadata'!D$1,'2. Metadata'!#REF!, IF(B2098='2. Metadata'!E$1,'2. Metadata'!#REF!,IF( B2098='2. Metadata'!F$1,'2. Metadata'!#REF!,IF(B2098='2. Metadata'!G$1,'2. Metadata'!#REF!,IF(B2098='2. Metadata'!H$1,'2. Metadata'!#REF!, IF(B2098='2. Metadata'!I$1,'2. Metadata'!#REF!, IF(B2098='2. Metadata'!J$1,'2. Metadata'!#REF!, IF(B2098='2. Metadata'!K$1,'2. Metadata'!C$3, IF(B2098='2. Metadata'!L$1,'2. Metadata'!D$3, IF(B2098='2. Metadata'!M$1,'2. Metadata'!M$5, IF(B2098='2. Metadata'!N$1,'2. Metadata'!N$5))))))))))))))</f>
        <v>49.690002</v>
      </c>
      <c r="D2098" s="13">
        <f>IF(ISBLANK(B2098)=TRUE," ", IF(B2098='2. Metadata'!B$1,'2. Metadata'!B$6, IF(B2098='2. Metadata'!C$1,'2. Metadata'!C$4,IF(B2098='2. Metadata'!D$1,'2. Metadata'!D$4, IF(B2098='2. Metadata'!E$1,'2. Metadata'!E$4,IF( B2098='2. Metadata'!F$1,'2. Metadata'!F$4,IF(B2098='2. Metadata'!G$1,'2. Metadata'!G$4,IF(B2098='2. Metadata'!H$1,'2. Metadata'!H$4, IF(B2098='2. Metadata'!I$1,'2. Metadata'!I$4, IF(B2098='2. Metadata'!J$1,'2. Metadata'!J$4, IF(B2098='2. Metadata'!K$1,'2. Metadata'!K$4, IF(B2098='2. Metadata'!L$1,'2. Metadata'!L$4, IF(B2098='2. Metadata'!M$1,'2. Metadata'!M$6, IF(B2098='2. Metadata'!N$1,'2. Metadata'!N$6))))))))))))))</f>
        <v>-115.97499999999999</v>
      </c>
      <c r="E2098" s="15" t="s">
        <v>178</v>
      </c>
      <c r="F2098" s="132">
        <v>13.425000000000001</v>
      </c>
      <c r="G2098" s="16" t="str">
        <f>IF(ISBLANK(F2098)=TRUE," ",'2. Metadata'!B$14)</f>
        <v>degrees Celsius</v>
      </c>
      <c r="H2098" s="16" t="s">
        <v>178</v>
      </c>
    </row>
    <row r="2099" spans="1:8" ht="15.75" customHeight="1" x14ac:dyDescent="0.2">
      <c r="A2099" s="130">
        <v>39685.375</v>
      </c>
      <c r="B2099" s="9" t="s">
        <v>239</v>
      </c>
      <c r="C2099" s="16">
        <f>IF(ISBLANK(B2099)=TRUE," ", IF(B2099='2. Metadata'!B$1,'2. Metadata'!B$5, IF(B2099='2. Metadata'!C$1,'2. Metadata'!#REF!,IF(B2099='2. Metadata'!D$1,'2. Metadata'!#REF!, IF(B2099='2. Metadata'!E$1,'2. Metadata'!#REF!,IF( B2099='2. Metadata'!F$1,'2. Metadata'!#REF!,IF(B2099='2. Metadata'!G$1,'2. Metadata'!#REF!,IF(B2099='2. Metadata'!H$1,'2. Metadata'!#REF!, IF(B2099='2. Metadata'!I$1,'2. Metadata'!#REF!, IF(B2099='2. Metadata'!J$1,'2. Metadata'!#REF!, IF(B2099='2. Metadata'!K$1,'2. Metadata'!C$3, IF(B2099='2. Metadata'!L$1,'2. Metadata'!D$3, IF(B2099='2. Metadata'!M$1,'2. Metadata'!M$5, IF(B2099='2. Metadata'!N$1,'2. Metadata'!N$5))))))))))))))</f>
        <v>49.690002</v>
      </c>
      <c r="D2099" s="13">
        <f>IF(ISBLANK(B2099)=TRUE," ", IF(B2099='2. Metadata'!B$1,'2. Metadata'!B$6, IF(B2099='2. Metadata'!C$1,'2. Metadata'!C$4,IF(B2099='2. Metadata'!D$1,'2. Metadata'!D$4, IF(B2099='2. Metadata'!E$1,'2. Metadata'!E$4,IF( B2099='2. Metadata'!F$1,'2. Metadata'!F$4,IF(B2099='2. Metadata'!G$1,'2. Metadata'!G$4,IF(B2099='2. Metadata'!H$1,'2. Metadata'!H$4, IF(B2099='2. Metadata'!I$1,'2. Metadata'!I$4, IF(B2099='2. Metadata'!J$1,'2. Metadata'!J$4, IF(B2099='2. Metadata'!K$1,'2. Metadata'!K$4, IF(B2099='2. Metadata'!L$1,'2. Metadata'!L$4, IF(B2099='2. Metadata'!M$1,'2. Metadata'!M$6, IF(B2099='2. Metadata'!N$1,'2. Metadata'!N$6))))))))))))))</f>
        <v>-115.97499999999999</v>
      </c>
      <c r="E2099" s="15" t="s">
        <v>178</v>
      </c>
      <c r="F2099" s="132">
        <v>13.401</v>
      </c>
      <c r="G2099" s="16" t="str">
        <f>IF(ISBLANK(F2099)=TRUE," ",'2. Metadata'!B$14)</f>
        <v>degrees Celsius</v>
      </c>
      <c r="H2099" s="16" t="s">
        <v>178</v>
      </c>
    </row>
    <row r="2100" spans="1:8" ht="15.75" customHeight="1" x14ac:dyDescent="0.2">
      <c r="A2100" s="130">
        <v>39685.385416666664</v>
      </c>
      <c r="B2100" s="9" t="s">
        <v>239</v>
      </c>
      <c r="C2100" s="16">
        <f>IF(ISBLANK(B2100)=TRUE," ", IF(B2100='2. Metadata'!B$1,'2. Metadata'!B$5, IF(B2100='2. Metadata'!C$1,'2. Metadata'!#REF!,IF(B2100='2. Metadata'!D$1,'2. Metadata'!#REF!, IF(B2100='2. Metadata'!E$1,'2. Metadata'!#REF!,IF( B2100='2. Metadata'!F$1,'2. Metadata'!#REF!,IF(B2100='2. Metadata'!G$1,'2. Metadata'!#REF!,IF(B2100='2. Metadata'!H$1,'2. Metadata'!#REF!, IF(B2100='2. Metadata'!I$1,'2. Metadata'!#REF!, IF(B2100='2. Metadata'!J$1,'2. Metadata'!#REF!, IF(B2100='2. Metadata'!K$1,'2. Metadata'!C$3, IF(B2100='2. Metadata'!L$1,'2. Metadata'!D$3, IF(B2100='2. Metadata'!M$1,'2. Metadata'!M$5, IF(B2100='2. Metadata'!N$1,'2. Metadata'!N$5))))))))))))))</f>
        <v>49.690002</v>
      </c>
      <c r="D2100" s="13">
        <f>IF(ISBLANK(B2100)=TRUE," ", IF(B2100='2. Metadata'!B$1,'2. Metadata'!B$6, IF(B2100='2. Metadata'!C$1,'2. Metadata'!C$4,IF(B2100='2. Metadata'!D$1,'2. Metadata'!D$4, IF(B2100='2. Metadata'!E$1,'2. Metadata'!E$4,IF( B2100='2. Metadata'!F$1,'2. Metadata'!F$4,IF(B2100='2. Metadata'!G$1,'2. Metadata'!G$4,IF(B2100='2. Metadata'!H$1,'2. Metadata'!H$4, IF(B2100='2. Metadata'!I$1,'2. Metadata'!I$4, IF(B2100='2. Metadata'!J$1,'2. Metadata'!J$4, IF(B2100='2. Metadata'!K$1,'2. Metadata'!K$4, IF(B2100='2. Metadata'!L$1,'2. Metadata'!L$4, IF(B2100='2. Metadata'!M$1,'2. Metadata'!M$6, IF(B2100='2. Metadata'!N$1,'2. Metadata'!N$6))))))))))))))</f>
        <v>-115.97499999999999</v>
      </c>
      <c r="E2100" s="15" t="s">
        <v>178</v>
      </c>
      <c r="F2100" s="132">
        <v>13.425000000000001</v>
      </c>
      <c r="G2100" s="16" t="str">
        <f>IF(ISBLANK(F2100)=TRUE," ",'2. Metadata'!B$14)</f>
        <v>degrees Celsius</v>
      </c>
      <c r="H2100" s="16" t="s">
        <v>178</v>
      </c>
    </row>
    <row r="2101" spans="1:8" ht="15.75" customHeight="1" x14ac:dyDescent="0.2">
      <c r="A2101" s="130">
        <v>39685.395833333336</v>
      </c>
      <c r="B2101" s="9" t="s">
        <v>239</v>
      </c>
      <c r="C2101" s="16">
        <f>IF(ISBLANK(B2101)=TRUE," ", IF(B2101='2. Metadata'!B$1,'2. Metadata'!B$5, IF(B2101='2. Metadata'!C$1,'2. Metadata'!#REF!,IF(B2101='2. Metadata'!D$1,'2. Metadata'!#REF!, IF(B2101='2. Metadata'!E$1,'2. Metadata'!#REF!,IF( B2101='2. Metadata'!F$1,'2. Metadata'!#REF!,IF(B2101='2. Metadata'!G$1,'2. Metadata'!#REF!,IF(B2101='2. Metadata'!H$1,'2. Metadata'!#REF!, IF(B2101='2. Metadata'!I$1,'2. Metadata'!#REF!, IF(B2101='2. Metadata'!J$1,'2. Metadata'!#REF!, IF(B2101='2. Metadata'!K$1,'2. Metadata'!C$3, IF(B2101='2. Metadata'!L$1,'2. Metadata'!D$3, IF(B2101='2. Metadata'!M$1,'2. Metadata'!M$5, IF(B2101='2. Metadata'!N$1,'2. Metadata'!N$5))))))))))))))</f>
        <v>49.690002</v>
      </c>
      <c r="D2101" s="13">
        <f>IF(ISBLANK(B2101)=TRUE," ", IF(B2101='2. Metadata'!B$1,'2. Metadata'!B$6, IF(B2101='2. Metadata'!C$1,'2. Metadata'!C$4,IF(B2101='2. Metadata'!D$1,'2. Metadata'!D$4, IF(B2101='2. Metadata'!E$1,'2. Metadata'!E$4,IF( B2101='2. Metadata'!F$1,'2. Metadata'!F$4,IF(B2101='2. Metadata'!G$1,'2. Metadata'!G$4,IF(B2101='2. Metadata'!H$1,'2. Metadata'!H$4, IF(B2101='2. Metadata'!I$1,'2. Metadata'!I$4, IF(B2101='2. Metadata'!J$1,'2. Metadata'!J$4, IF(B2101='2. Metadata'!K$1,'2. Metadata'!K$4, IF(B2101='2. Metadata'!L$1,'2. Metadata'!L$4, IF(B2101='2. Metadata'!M$1,'2. Metadata'!M$6, IF(B2101='2. Metadata'!N$1,'2. Metadata'!N$6))))))))))))))</f>
        <v>-115.97499999999999</v>
      </c>
      <c r="E2101" s="15" t="s">
        <v>178</v>
      </c>
      <c r="F2101" s="132">
        <v>13.425000000000001</v>
      </c>
      <c r="G2101" s="16" t="str">
        <f>IF(ISBLANK(F2101)=TRUE," ",'2. Metadata'!B$14)</f>
        <v>degrees Celsius</v>
      </c>
      <c r="H2101" s="16" t="s">
        <v>178</v>
      </c>
    </row>
    <row r="2102" spans="1:8" ht="15.75" customHeight="1" x14ac:dyDescent="0.2">
      <c r="A2102" s="130">
        <v>39685.40625</v>
      </c>
      <c r="B2102" s="9" t="s">
        <v>239</v>
      </c>
      <c r="C2102" s="16">
        <f>IF(ISBLANK(B2102)=TRUE," ", IF(B2102='2. Metadata'!B$1,'2. Metadata'!B$5, IF(B2102='2. Metadata'!C$1,'2. Metadata'!#REF!,IF(B2102='2. Metadata'!D$1,'2. Metadata'!#REF!, IF(B2102='2. Metadata'!E$1,'2. Metadata'!#REF!,IF( B2102='2. Metadata'!F$1,'2. Metadata'!#REF!,IF(B2102='2. Metadata'!G$1,'2. Metadata'!#REF!,IF(B2102='2. Metadata'!H$1,'2. Metadata'!#REF!, IF(B2102='2. Metadata'!I$1,'2. Metadata'!#REF!, IF(B2102='2. Metadata'!J$1,'2. Metadata'!#REF!, IF(B2102='2. Metadata'!K$1,'2. Metadata'!C$3, IF(B2102='2. Metadata'!L$1,'2. Metadata'!D$3, IF(B2102='2. Metadata'!M$1,'2. Metadata'!M$5, IF(B2102='2. Metadata'!N$1,'2. Metadata'!N$5))))))))))))))</f>
        <v>49.690002</v>
      </c>
      <c r="D2102" s="13">
        <f>IF(ISBLANK(B2102)=TRUE," ", IF(B2102='2. Metadata'!B$1,'2. Metadata'!B$6, IF(B2102='2. Metadata'!C$1,'2. Metadata'!C$4,IF(B2102='2. Metadata'!D$1,'2. Metadata'!D$4, IF(B2102='2. Metadata'!E$1,'2. Metadata'!E$4,IF( B2102='2. Metadata'!F$1,'2. Metadata'!F$4,IF(B2102='2. Metadata'!G$1,'2. Metadata'!G$4,IF(B2102='2. Metadata'!H$1,'2. Metadata'!H$4, IF(B2102='2. Metadata'!I$1,'2. Metadata'!I$4, IF(B2102='2. Metadata'!J$1,'2. Metadata'!J$4, IF(B2102='2. Metadata'!K$1,'2. Metadata'!K$4, IF(B2102='2. Metadata'!L$1,'2. Metadata'!L$4, IF(B2102='2. Metadata'!M$1,'2. Metadata'!M$6, IF(B2102='2. Metadata'!N$1,'2. Metadata'!N$6))))))))))))))</f>
        <v>-115.97499999999999</v>
      </c>
      <c r="E2102" s="15" t="s">
        <v>178</v>
      </c>
      <c r="F2102" s="132">
        <v>13.449</v>
      </c>
      <c r="G2102" s="16" t="str">
        <f>IF(ISBLANK(F2102)=TRUE," ",'2. Metadata'!B$14)</f>
        <v>degrees Celsius</v>
      </c>
      <c r="H2102" s="16" t="s">
        <v>178</v>
      </c>
    </row>
    <row r="2103" spans="1:8" ht="15.75" customHeight="1" x14ac:dyDescent="0.2">
      <c r="A2103" s="130">
        <v>39685.416666666664</v>
      </c>
      <c r="B2103" s="9" t="s">
        <v>239</v>
      </c>
      <c r="C2103" s="16">
        <f>IF(ISBLANK(B2103)=TRUE," ", IF(B2103='2. Metadata'!B$1,'2. Metadata'!B$5, IF(B2103='2. Metadata'!C$1,'2. Metadata'!#REF!,IF(B2103='2. Metadata'!D$1,'2. Metadata'!#REF!, IF(B2103='2. Metadata'!E$1,'2. Metadata'!#REF!,IF( B2103='2. Metadata'!F$1,'2. Metadata'!#REF!,IF(B2103='2. Metadata'!G$1,'2. Metadata'!#REF!,IF(B2103='2. Metadata'!H$1,'2. Metadata'!#REF!, IF(B2103='2. Metadata'!I$1,'2. Metadata'!#REF!, IF(B2103='2. Metadata'!J$1,'2. Metadata'!#REF!, IF(B2103='2. Metadata'!K$1,'2. Metadata'!C$3, IF(B2103='2. Metadata'!L$1,'2. Metadata'!D$3, IF(B2103='2. Metadata'!M$1,'2. Metadata'!M$5, IF(B2103='2. Metadata'!N$1,'2. Metadata'!N$5))))))))))))))</f>
        <v>49.690002</v>
      </c>
      <c r="D2103" s="13">
        <f>IF(ISBLANK(B2103)=TRUE," ", IF(B2103='2. Metadata'!B$1,'2. Metadata'!B$6, IF(B2103='2. Metadata'!C$1,'2. Metadata'!C$4,IF(B2103='2. Metadata'!D$1,'2. Metadata'!D$4, IF(B2103='2. Metadata'!E$1,'2. Metadata'!E$4,IF( B2103='2. Metadata'!F$1,'2. Metadata'!F$4,IF(B2103='2. Metadata'!G$1,'2. Metadata'!G$4,IF(B2103='2. Metadata'!H$1,'2. Metadata'!H$4, IF(B2103='2. Metadata'!I$1,'2. Metadata'!I$4, IF(B2103='2. Metadata'!J$1,'2. Metadata'!J$4, IF(B2103='2. Metadata'!K$1,'2. Metadata'!K$4, IF(B2103='2. Metadata'!L$1,'2. Metadata'!L$4, IF(B2103='2. Metadata'!M$1,'2. Metadata'!M$6, IF(B2103='2. Metadata'!N$1,'2. Metadata'!N$6))))))))))))))</f>
        <v>-115.97499999999999</v>
      </c>
      <c r="E2103" s="15" t="s">
        <v>178</v>
      </c>
      <c r="F2103" s="132">
        <v>13.473000000000001</v>
      </c>
      <c r="G2103" s="16" t="str">
        <f>IF(ISBLANK(F2103)=TRUE," ",'2. Metadata'!B$14)</f>
        <v>degrees Celsius</v>
      </c>
      <c r="H2103" s="16" t="s">
        <v>178</v>
      </c>
    </row>
    <row r="2104" spans="1:8" ht="15.75" customHeight="1" x14ac:dyDescent="0.2">
      <c r="A2104" s="130">
        <v>39685.427083333336</v>
      </c>
      <c r="B2104" s="9" t="s">
        <v>239</v>
      </c>
      <c r="C2104" s="16">
        <f>IF(ISBLANK(B2104)=TRUE," ", IF(B2104='2. Metadata'!B$1,'2. Metadata'!B$5, IF(B2104='2. Metadata'!C$1,'2. Metadata'!#REF!,IF(B2104='2. Metadata'!D$1,'2. Metadata'!#REF!, IF(B2104='2. Metadata'!E$1,'2. Metadata'!#REF!,IF( B2104='2. Metadata'!F$1,'2. Metadata'!#REF!,IF(B2104='2. Metadata'!G$1,'2. Metadata'!#REF!,IF(B2104='2. Metadata'!H$1,'2. Metadata'!#REF!, IF(B2104='2. Metadata'!I$1,'2. Metadata'!#REF!, IF(B2104='2. Metadata'!J$1,'2. Metadata'!#REF!, IF(B2104='2. Metadata'!K$1,'2. Metadata'!C$3, IF(B2104='2. Metadata'!L$1,'2. Metadata'!D$3, IF(B2104='2. Metadata'!M$1,'2. Metadata'!M$5, IF(B2104='2. Metadata'!N$1,'2. Metadata'!N$5))))))))))))))</f>
        <v>49.690002</v>
      </c>
      <c r="D2104" s="13">
        <f>IF(ISBLANK(B2104)=TRUE," ", IF(B2104='2. Metadata'!B$1,'2. Metadata'!B$6, IF(B2104='2. Metadata'!C$1,'2. Metadata'!C$4,IF(B2104='2. Metadata'!D$1,'2. Metadata'!D$4, IF(B2104='2. Metadata'!E$1,'2. Metadata'!E$4,IF( B2104='2. Metadata'!F$1,'2. Metadata'!F$4,IF(B2104='2. Metadata'!G$1,'2. Metadata'!G$4,IF(B2104='2. Metadata'!H$1,'2. Metadata'!H$4, IF(B2104='2. Metadata'!I$1,'2. Metadata'!I$4, IF(B2104='2. Metadata'!J$1,'2. Metadata'!J$4, IF(B2104='2. Metadata'!K$1,'2. Metadata'!K$4, IF(B2104='2. Metadata'!L$1,'2. Metadata'!L$4, IF(B2104='2. Metadata'!M$1,'2. Metadata'!M$6, IF(B2104='2. Metadata'!N$1,'2. Metadata'!N$6))))))))))))))</f>
        <v>-115.97499999999999</v>
      </c>
      <c r="E2104" s="15" t="s">
        <v>178</v>
      </c>
      <c r="F2104" s="132">
        <v>13.497</v>
      </c>
      <c r="G2104" s="16" t="str">
        <f>IF(ISBLANK(F2104)=TRUE," ",'2. Metadata'!B$14)</f>
        <v>degrees Celsius</v>
      </c>
      <c r="H2104" s="16" t="s">
        <v>178</v>
      </c>
    </row>
    <row r="2105" spans="1:8" ht="15.75" customHeight="1" x14ac:dyDescent="0.2">
      <c r="A2105" s="130">
        <v>39685.4375</v>
      </c>
      <c r="B2105" s="9" t="s">
        <v>239</v>
      </c>
      <c r="C2105" s="16">
        <f>IF(ISBLANK(B2105)=TRUE," ", IF(B2105='2. Metadata'!B$1,'2. Metadata'!B$5, IF(B2105='2. Metadata'!C$1,'2. Metadata'!#REF!,IF(B2105='2. Metadata'!D$1,'2. Metadata'!#REF!, IF(B2105='2. Metadata'!E$1,'2. Metadata'!#REF!,IF( B2105='2. Metadata'!F$1,'2. Metadata'!#REF!,IF(B2105='2. Metadata'!G$1,'2. Metadata'!#REF!,IF(B2105='2. Metadata'!H$1,'2. Metadata'!#REF!, IF(B2105='2. Metadata'!I$1,'2. Metadata'!#REF!, IF(B2105='2. Metadata'!J$1,'2. Metadata'!#REF!, IF(B2105='2. Metadata'!K$1,'2. Metadata'!C$3, IF(B2105='2. Metadata'!L$1,'2. Metadata'!D$3, IF(B2105='2. Metadata'!M$1,'2. Metadata'!M$5, IF(B2105='2. Metadata'!N$1,'2. Metadata'!N$5))))))))))))))</f>
        <v>49.690002</v>
      </c>
      <c r="D2105" s="13">
        <f>IF(ISBLANK(B2105)=TRUE," ", IF(B2105='2. Metadata'!B$1,'2. Metadata'!B$6, IF(B2105='2. Metadata'!C$1,'2. Metadata'!C$4,IF(B2105='2. Metadata'!D$1,'2. Metadata'!D$4, IF(B2105='2. Metadata'!E$1,'2. Metadata'!E$4,IF( B2105='2. Metadata'!F$1,'2. Metadata'!F$4,IF(B2105='2. Metadata'!G$1,'2. Metadata'!G$4,IF(B2105='2. Metadata'!H$1,'2. Metadata'!H$4, IF(B2105='2. Metadata'!I$1,'2. Metadata'!I$4, IF(B2105='2. Metadata'!J$1,'2. Metadata'!J$4, IF(B2105='2. Metadata'!K$1,'2. Metadata'!K$4, IF(B2105='2. Metadata'!L$1,'2. Metadata'!L$4, IF(B2105='2. Metadata'!M$1,'2. Metadata'!M$6, IF(B2105='2. Metadata'!N$1,'2. Metadata'!N$6))))))))))))))</f>
        <v>-115.97499999999999</v>
      </c>
      <c r="E2105" s="15" t="s">
        <v>178</v>
      </c>
      <c r="F2105" s="132">
        <v>13.522</v>
      </c>
      <c r="G2105" s="16" t="str">
        <f>IF(ISBLANK(F2105)=TRUE," ",'2. Metadata'!B$14)</f>
        <v>degrees Celsius</v>
      </c>
      <c r="H2105" s="16" t="s">
        <v>178</v>
      </c>
    </row>
    <row r="2106" spans="1:8" ht="15.75" customHeight="1" x14ac:dyDescent="0.2">
      <c r="A2106" s="130">
        <v>39685.447916666664</v>
      </c>
      <c r="B2106" s="9" t="s">
        <v>239</v>
      </c>
      <c r="C2106" s="16">
        <f>IF(ISBLANK(B2106)=TRUE," ", IF(B2106='2. Metadata'!B$1,'2. Metadata'!B$5, IF(B2106='2. Metadata'!C$1,'2. Metadata'!#REF!,IF(B2106='2. Metadata'!D$1,'2. Metadata'!#REF!, IF(B2106='2. Metadata'!E$1,'2. Metadata'!#REF!,IF( B2106='2. Metadata'!F$1,'2. Metadata'!#REF!,IF(B2106='2. Metadata'!G$1,'2. Metadata'!#REF!,IF(B2106='2. Metadata'!H$1,'2. Metadata'!#REF!, IF(B2106='2. Metadata'!I$1,'2. Metadata'!#REF!, IF(B2106='2. Metadata'!J$1,'2. Metadata'!#REF!, IF(B2106='2. Metadata'!K$1,'2. Metadata'!C$3, IF(B2106='2. Metadata'!L$1,'2. Metadata'!D$3, IF(B2106='2. Metadata'!M$1,'2. Metadata'!M$5, IF(B2106='2. Metadata'!N$1,'2. Metadata'!N$5))))))))))))))</f>
        <v>49.690002</v>
      </c>
      <c r="D2106" s="13">
        <f>IF(ISBLANK(B2106)=TRUE," ", IF(B2106='2. Metadata'!B$1,'2. Metadata'!B$6, IF(B2106='2. Metadata'!C$1,'2. Metadata'!C$4,IF(B2106='2. Metadata'!D$1,'2. Metadata'!D$4, IF(B2106='2. Metadata'!E$1,'2. Metadata'!E$4,IF( B2106='2. Metadata'!F$1,'2. Metadata'!F$4,IF(B2106='2. Metadata'!G$1,'2. Metadata'!G$4,IF(B2106='2. Metadata'!H$1,'2. Metadata'!H$4, IF(B2106='2. Metadata'!I$1,'2. Metadata'!I$4, IF(B2106='2. Metadata'!J$1,'2. Metadata'!J$4, IF(B2106='2. Metadata'!K$1,'2. Metadata'!K$4, IF(B2106='2. Metadata'!L$1,'2. Metadata'!L$4, IF(B2106='2. Metadata'!M$1,'2. Metadata'!M$6, IF(B2106='2. Metadata'!N$1,'2. Metadata'!N$6))))))))))))))</f>
        <v>-115.97499999999999</v>
      </c>
      <c r="E2106" s="15" t="s">
        <v>178</v>
      </c>
      <c r="F2106" s="132">
        <v>13.545999999999999</v>
      </c>
      <c r="G2106" s="16" t="str">
        <f>IF(ISBLANK(F2106)=TRUE," ",'2. Metadata'!B$14)</f>
        <v>degrees Celsius</v>
      </c>
      <c r="H2106" s="16" t="s">
        <v>178</v>
      </c>
    </row>
    <row r="2107" spans="1:8" ht="15.75" customHeight="1" x14ac:dyDescent="0.2">
      <c r="A2107" s="130">
        <v>39685.458333333336</v>
      </c>
      <c r="B2107" s="9" t="s">
        <v>239</v>
      </c>
      <c r="C2107" s="16">
        <f>IF(ISBLANK(B2107)=TRUE," ", IF(B2107='2. Metadata'!B$1,'2. Metadata'!B$5, IF(B2107='2. Metadata'!C$1,'2. Metadata'!#REF!,IF(B2107='2. Metadata'!D$1,'2. Metadata'!#REF!, IF(B2107='2. Metadata'!E$1,'2. Metadata'!#REF!,IF( B2107='2. Metadata'!F$1,'2. Metadata'!#REF!,IF(B2107='2. Metadata'!G$1,'2. Metadata'!#REF!,IF(B2107='2. Metadata'!H$1,'2. Metadata'!#REF!, IF(B2107='2. Metadata'!I$1,'2. Metadata'!#REF!, IF(B2107='2. Metadata'!J$1,'2. Metadata'!#REF!, IF(B2107='2. Metadata'!K$1,'2. Metadata'!C$3, IF(B2107='2. Metadata'!L$1,'2. Metadata'!D$3, IF(B2107='2. Metadata'!M$1,'2. Metadata'!M$5, IF(B2107='2. Metadata'!N$1,'2. Metadata'!N$5))))))))))))))</f>
        <v>49.690002</v>
      </c>
      <c r="D2107" s="13">
        <f>IF(ISBLANK(B2107)=TRUE," ", IF(B2107='2. Metadata'!B$1,'2. Metadata'!B$6, IF(B2107='2. Metadata'!C$1,'2. Metadata'!C$4,IF(B2107='2. Metadata'!D$1,'2. Metadata'!D$4, IF(B2107='2. Metadata'!E$1,'2. Metadata'!E$4,IF( B2107='2. Metadata'!F$1,'2. Metadata'!F$4,IF(B2107='2. Metadata'!G$1,'2. Metadata'!G$4,IF(B2107='2. Metadata'!H$1,'2. Metadata'!H$4, IF(B2107='2. Metadata'!I$1,'2. Metadata'!I$4, IF(B2107='2. Metadata'!J$1,'2. Metadata'!J$4, IF(B2107='2. Metadata'!K$1,'2. Metadata'!K$4, IF(B2107='2. Metadata'!L$1,'2. Metadata'!L$4, IF(B2107='2. Metadata'!M$1,'2. Metadata'!M$6, IF(B2107='2. Metadata'!N$1,'2. Metadata'!N$6))))))))))))))</f>
        <v>-115.97499999999999</v>
      </c>
      <c r="E2107" s="15" t="s">
        <v>178</v>
      </c>
      <c r="F2107" s="132">
        <v>13.593999999999999</v>
      </c>
      <c r="G2107" s="16" t="str">
        <f>IF(ISBLANK(F2107)=TRUE," ",'2. Metadata'!B$14)</f>
        <v>degrees Celsius</v>
      </c>
      <c r="H2107" s="16" t="s">
        <v>178</v>
      </c>
    </row>
    <row r="2108" spans="1:8" ht="15.75" customHeight="1" x14ac:dyDescent="0.2">
      <c r="A2108" s="130">
        <v>39685.46875</v>
      </c>
      <c r="B2108" s="9" t="s">
        <v>239</v>
      </c>
      <c r="C2108" s="16">
        <f>IF(ISBLANK(B2108)=TRUE," ", IF(B2108='2. Metadata'!B$1,'2. Metadata'!B$5, IF(B2108='2. Metadata'!C$1,'2. Metadata'!#REF!,IF(B2108='2. Metadata'!D$1,'2. Metadata'!#REF!, IF(B2108='2. Metadata'!E$1,'2. Metadata'!#REF!,IF( B2108='2. Metadata'!F$1,'2. Metadata'!#REF!,IF(B2108='2. Metadata'!G$1,'2. Metadata'!#REF!,IF(B2108='2. Metadata'!H$1,'2. Metadata'!#REF!, IF(B2108='2. Metadata'!I$1,'2. Metadata'!#REF!, IF(B2108='2. Metadata'!J$1,'2. Metadata'!#REF!, IF(B2108='2. Metadata'!K$1,'2. Metadata'!C$3, IF(B2108='2. Metadata'!L$1,'2. Metadata'!D$3, IF(B2108='2. Metadata'!M$1,'2. Metadata'!M$5, IF(B2108='2. Metadata'!N$1,'2. Metadata'!N$5))))))))))))))</f>
        <v>49.690002</v>
      </c>
      <c r="D2108" s="13">
        <f>IF(ISBLANK(B2108)=TRUE," ", IF(B2108='2. Metadata'!B$1,'2. Metadata'!B$6, IF(B2108='2. Metadata'!C$1,'2. Metadata'!C$4,IF(B2108='2. Metadata'!D$1,'2. Metadata'!D$4, IF(B2108='2. Metadata'!E$1,'2. Metadata'!E$4,IF( B2108='2. Metadata'!F$1,'2. Metadata'!F$4,IF(B2108='2. Metadata'!G$1,'2. Metadata'!G$4,IF(B2108='2. Metadata'!H$1,'2. Metadata'!H$4, IF(B2108='2. Metadata'!I$1,'2. Metadata'!I$4, IF(B2108='2. Metadata'!J$1,'2. Metadata'!J$4, IF(B2108='2. Metadata'!K$1,'2. Metadata'!K$4, IF(B2108='2. Metadata'!L$1,'2. Metadata'!L$4, IF(B2108='2. Metadata'!M$1,'2. Metadata'!M$6, IF(B2108='2. Metadata'!N$1,'2. Metadata'!N$6))))))))))))))</f>
        <v>-115.97499999999999</v>
      </c>
      <c r="E2108" s="15" t="s">
        <v>178</v>
      </c>
      <c r="F2108" s="132">
        <v>13.666</v>
      </c>
      <c r="G2108" s="16" t="str">
        <f>IF(ISBLANK(F2108)=TRUE," ",'2. Metadata'!B$14)</f>
        <v>degrees Celsius</v>
      </c>
      <c r="H2108" s="16" t="s">
        <v>178</v>
      </c>
    </row>
    <row r="2109" spans="1:8" ht="15.75" customHeight="1" x14ac:dyDescent="0.2">
      <c r="A2109" s="130">
        <v>39685.479166666664</v>
      </c>
      <c r="B2109" s="9" t="s">
        <v>239</v>
      </c>
      <c r="C2109" s="16">
        <f>IF(ISBLANK(B2109)=TRUE," ", IF(B2109='2. Metadata'!B$1,'2. Metadata'!B$5, IF(B2109='2. Metadata'!C$1,'2. Metadata'!#REF!,IF(B2109='2. Metadata'!D$1,'2. Metadata'!#REF!, IF(B2109='2. Metadata'!E$1,'2. Metadata'!#REF!,IF( B2109='2. Metadata'!F$1,'2. Metadata'!#REF!,IF(B2109='2. Metadata'!G$1,'2. Metadata'!#REF!,IF(B2109='2. Metadata'!H$1,'2. Metadata'!#REF!, IF(B2109='2. Metadata'!I$1,'2. Metadata'!#REF!, IF(B2109='2. Metadata'!J$1,'2. Metadata'!#REF!, IF(B2109='2. Metadata'!K$1,'2. Metadata'!C$3, IF(B2109='2. Metadata'!L$1,'2. Metadata'!D$3, IF(B2109='2. Metadata'!M$1,'2. Metadata'!M$5, IF(B2109='2. Metadata'!N$1,'2. Metadata'!N$5))))))))))))))</f>
        <v>49.690002</v>
      </c>
      <c r="D2109" s="13">
        <f>IF(ISBLANK(B2109)=TRUE," ", IF(B2109='2. Metadata'!B$1,'2. Metadata'!B$6, IF(B2109='2. Metadata'!C$1,'2. Metadata'!C$4,IF(B2109='2. Metadata'!D$1,'2. Metadata'!D$4, IF(B2109='2. Metadata'!E$1,'2. Metadata'!E$4,IF( B2109='2. Metadata'!F$1,'2. Metadata'!F$4,IF(B2109='2. Metadata'!G$1,'2. Metadata'!G$4,IF(B2109='2. Metadata'!H$1,'2. Metadata'!H$4, IF(B2109='2. Metadata'!I$1,'2. Metadata'!I$4, IF(B2109='2. Metadata'!J$1,'2. Metadata'!J$4, IF(B2109='2. Metadata'!K$1,'2. Metadata'!K$4, IF(B2109='2. Metadata'!L$1,'2. Metadata'!L$4, IF(B2109='2. Metadata'!M$1,'2. Metadata'!M$6, IF(B2109='2. Metadata'!N$1,'2. Metadata'!N$6))))))))))))))</f>
        <v>-115.97499999999999</v>
      </c>
      <c r="E2109" s="15" t="s">
        <v>178</v>
      </c>
      <c r="F2109" s="132">
        <v>13.714</v>
      </c>
      <c r="G2109" s="16" t="str">
        <f>IF(ISBLANK(F2109)=TRUE," ",'2. Metadata'!B$14)</f>
        <v>degrees Celsius</v>
      </c>
      <c r="H2109" s="16" t="s">
        <v>178</v>
      </c>
    </row>
    <row r="2110" spans="1:8" ht="15.75" customHeight="1" x14ac:dyDescent="0.2">
      <c r="A2110" s="130">
        <v>39685.489583333336</v>
      </c>
      <c r="B2110" s="9" t="s">
        <v>239</v>
      </c>
      <c r="C2110" s="16">
        <f>IF(ISBLANK(B2110)=TRUE," ", IF(B2110='2. Metadata'!B$1,'2. Metadata'!B$5, IF(B2110='2. Metadata'!C$1,'2. Metadata'!#REF!,IF(B2110='2. Metadata'!D$1,'2. Metadata'!#REF!, IF(B2110='2. Metadata'!E$1,'2. Metadata'!#REF!,IF( B2110='2. Metadata'!F$1,'2. Metadata'!#REF!,IF(B2110='2. Metadata'!G$1,'2. Metadata'!#REF!,IF(B2110='2. Metadata'!H$1,'2. Metadata'!#REF!, IF(B2110='2. Metadata'!I$1,'2. Metadata'!#REF!, IF(B2110='2. Metadata'!J$1,'2. Metadata'!#REF!, IF(B2110='2. Metadata'!K$1,'2. Metadata'!C$3, IF(B2110='2. Metadata'!L$1,'2. Metadata'!D$3, IF(B2110='2. Metadata'!M$1,'2. Metadata'!M$5, IF(B2110='2. Metadata'!N$1,'2. Metadata'!N$5))))))))))))))</f>
        <v>49.690002</v>
      </c>
      <c r="D2110" s="13">
        <f>IF(ISBLANK(B2110)=TRUE," ", IF(B2110='2. Metadata'!B$1,'2. Metadata'!B$6, IF(B2110='2. Metadata'!C$1,'2. Metadata'!C$4,IF(B2110='2. Metadata'!D$1,'2. Metadata'!D$4, IF(B2110='2. Metadata'!E$1,'2. Metadata'!E$4,IF( B2110='2. Metadata'!F$1,'2. Metadata'!F$4,IF(B2110='2. Metadata'!G$1,'2. Metadata'!G$4,IF(B2110='2. Metadata'!H$1,'2. Metadata'!H$4, IF(B2110='2. Metadata'!I$1,'2. Metadata'!I$4, IF(B2110='2. Metadata'!J$1,'2. Metadata'!J$4, IF(B2110='2. Metadata'!K$1,'2. Metadata'!K$4, IF(B2110='2. Metadata'!L$1,'2. Metadata'!L$4, IF(B2110='2. Metadata'!M$1,'2. Metadata'!M$6, IF(B2110='2. Metadata'!N$1,'2. Metadata'!N$6))))))))))))))</f>
        <v>-115.97499999999999</v>
      </c>
      <c r="E2110" s="15" t="s">
        <v>178</v>
      </c>
      <c r="F2110" s="132">
        <v>13.762</v>
      </c>
      <c r="G2110" s="16" t="str">
        <f>IF(ISBLANK(F2110)=TRUE," ",'2. Metadata'!B$14)</f>
        <v>degrees Celsius</v>
      </c>
      <c r="H2110" s="16" t="s">
        <v>178</v>
      </c>
    </row>
    <row r="2111" spans="1:8" ht="15.75" customHeight="1" x14ac:dyDescent="0.2">
      <c r="A2111" s="130">
        <v>39685.5</v>
      </c>
      <c r="B2111" s="9" t="s">
        <v>239</v>
      </c>
      <c r="C2111" s="16">
        <f>IF(ISBLANK(B2111)=TRUE," ", IF(B2111='2. Metadata'!B$1,'2. Metadata'!B$5, IF(B2111='2. Metadata'!C$1,'2. Metadata'!#REF!,IF(B2111='2. Metadata'!D$1,'2. Metadata'!#REF!, IF(B2111='2. Metadata'!E$1,'2. Metadata'!#REF!,IF( B2111='2. Metadata'!F$1,'2. Metadata'!#REF!,IF(B2111='2. Metadata'!G$1,'2. Metadata'!#REF!,IF(B2111='2. Metadata'!H$1,'2. Metadata'!#REF!, IF(B2111='2. Metadata'!I$1,'2. Metadata'!#REF!, IF(B2111='2. Metadata'!J$1,'2. Metadata'!#REF!, IF(B2111='2. Metadata'!K$1,'2. Metadata'!C$3, IF(B2111='2. Metadata'!L$1,'2. Metadata'!D$3, IF(B2111='2. Metadata'!M$1,'2. Metadata'!M$5, IF(B2111='2. Metadata'!N$1,'2. Metadata'!N$5))))))))))))))</f>
        <v>49.690002</v>
      </c>
      <c r="D2111" s="13">
        <f>IF(ISBLANK(B2111)=TRUE," ", IF(B2111='2. Metadata'!B$1,'2. Metadata'!B$6, IF(B2111='2. Metadata'!C$1,'2. Metadata'!C$4,IF(B2111='2. Metadata'!D$1,'2. Metadata'!D$4, IF(B2111='2. Metadata'!E$1,'2. Metadata'!E$4,IF( B2111='2. Metadata'!F$1,'2. Metadata'!F$4,IF(B2111='2. Metadata'!G$1,'2. Metadata'!G$4,IF(B2111='2. Metadata'!H$1,'2. Metadata'!H$4, IF(B2111='2. Metadata'!I$1,'2. Metadata'!I$4, IF(B2111='2. Metadata'!J$1,'2. Metadata'!J$4, IF(B2111='2. Metadata'!K$1,'2. Metadata'!K$4, IF(B2111='2. Metadata'!L$1,'2. Metadata'!L$4, IF(B2111='2. Metadata'!M$1,'2. Metadata'!M$6, IF(B2111='2. Metadata'!N$1,'2. Metadata'!N$6))))))))))))))</f>
        <v>-115.97499999999999</v>
      </c>
      <c r="E2111" s="15" t="s">
        <v>178</v>
      </c>
      <c r="F2111" s="132">
        <v>13.81</v>
      </c>
      <c r="G2111" s="16" t="str">
        <f>IF(ISBLANK(F2111)=TRUE," ",'2. Metadata'!B$14)</f>
        <v>degrees Celsius</v>
      </c>
      <c r="H2111" s="16" t="s">
        <v>178</v>
      </c>
    </row>
    <row r="2112" spans="1:8" ht="15.75" customHeight="1" x14ac:dyDescent="0.2">
      <c r="A2112" s="130">
        <v>39685.510416666664</v>
      </c>
      <c r="B2112" s="9" t="s">
        <v>239</v>
      </c>
      <c r="C2112" s="16">
        <f>IF(ISBLANK(B2112)=TRUE," ", IF(B2112='2. Metadata'!B$1,'2. Metadata'!B$5, IF(B2112='2. Metadata'!C$1,'2. Metadata'!#REF!,IF(B2112='2. Metadata'!D$1,'2. Metadata'!#REF!, IF(B2112='2. Metadata'!E$1,'2. Metadata'!#REF!,IF( B2112='2. Metadata'!F$1,'2. Metadata'!#REF!,IF(B2112='2. Metadata'!G$1,'2. Metadata'!#REF!,IF(B2112='2. Metadata'!H$1,'2. Metadata'!#REF!, IF(B2112='2. Metadata'!I$1,'2. Metadata'!#REF!, IF(B2112='2. Metadata'!J$1,'2. Metadata'!#REF!, IF(B2112='2. Metadata'!K$1,'2. Metadata'!C$3, IF(B2112='2. Metadata'!L$1,'2. Metadata'!D$3, IF(B2112='2. Metadata'!M$1,'2. Metadata'!M$5, IF(B2112='2. Metadata'!N$1,'2. Metadata'!N$5))))))))))))))</f>
        <v>49.690002</v>
      </c>
      <c r="D2112" s="13">
        <f>IF(ISBLANK(B2112)=TRUE," ", IF(B2112='2. Metadata'!B$1,'2. Metadata'!B$6, IF(B2112='2. Metadata'!C$1,'2. Metadata'!C$4,IF(B2112='2. Metadata'!D$1,'2. Metadata'!D$4, IF(B2112='2. Metadata'!E$1,'2. Metadata'!E$4,IF( B2112='2. Metadata'!F$1,'2. Metadata'!F$4,IF(B2112='2. Metadata'!G$1,'2. Metadata'!G$4,IF(B2112='2. Metadata'!H$1,'2. Metadata'!H$4, IF(B2112='2. Metadata'!I$1,'2. Metadata'!I$4, IF(B2112='2. Metadata'!J$1,'2. Metadata'!J$4, IF(B2112='2. Metadata'!K$1,'2. Metadata'!K$4, IF(B2112='2. Metadata'!L$1,'2. Metadata'!L$4, IF(B2112='2. Metadata'!M$1,'2. Metadata'!M$6, IF(B2112='2. Metadata'!N$1,'2. Metadata'!N$6))))))))))))))</f>
        <v>-115.97499999999999</v>
      </c>
      <c r="E2112" s="15" t="s">
        <v>178</v>
      </c>
      <c r="F2112" s="132">
        <v>13.858000000000001</v>
      </c>
      <c r="G2112" s="16" t="str">
        <f>IF(ISBLANK(F2112)=TRUE," ",'2. Metadata'!B$14)</f>
        <v>degrees Celsius</v>
      </c>
      <c r="H2112" s="16" t="s">
        <v>178</v>
      </c>
    </row>
    <row r="2113" spans="1:8" ht="15.75" customHeight="1" x14ac:dyDescent="0.2">
      <c r="A2113" s="130">
        <v>39685.520833333336</v>
      </c>
      <c r="B2113" s="9" t="s">
        <v>239</v>
      </c>
      <c r="C2113" s="16">
        <f>IF(ISBLANK(B2113)=TRUE," ", IF(B2113='2. Metadata'!B$1,'2. Metadata'!B$5, IF(B2113='2. Metadata'!C$1,'2. Metadata'!#REF!,IF(B2113='2. Metadata'!D$1,'2. Metadata'!#REF!, IF(B2113='2. Metadata'!E$1,'2. Metadata'!#REF!,IF( B2113='2. Metadata'!F$1,'2. Metadata'!#REF!,IF(B2113='2. Metadata'!G$1,'2. Metadata'!#REF!,IF(B2113='2. Metadata'!H$1,'2. Metadata'!#REF!, IF(B2113='2. Metadata'!I$1,'2. Metadata'!#REF!, IF(B2113='2. Metadata'!J$1,'2. Metadata'!#REF!, IF(B2113='2. Metadata'!K$1,'2. Metadata'!C$3, IF(B2113='2. Metadata'!L$1,'2. Metadata'!D$3, IF(B2113='2. Metadata'!M$1,'2. Metadata'!M$5, IF(B2113='2. Metadata'!N$1,'2. Metadata'!N$5))))))))))))))</f>
        <v>49.690002</v>
      </c>
      <c r="D2113" s="13">
        <f>IF(ISBLANK(B2113)=TRUE," ", IF(B2113='2. Metadata'!B$1,'2. Metadata'!B$6, IF(B2113='2. Metadata'!C$1,'2. Metadata'!C$4,IF(B2113='2. Metadata'!D$1,'2. Metadata'!D$4, IF(B2113='2. Metadata'!E$1,'2. Metadata'!E$4,IF( B2113='2. Metadata'!F$1,'2. Metadata'!F$4,IF(B2113='2. Metadata'!G$1,'2. Metadata'!G$4,IF(B2113='2. Metadata'!H$1,'2. Metadata'!H$4, IF(B2113='2. Metadata'!I$1,'2. Metadata'!I$4, IF(B2113='2. Metadata'!J$1,'2. Metadata'!J$4, IF(B2113='2. Metadata'!K$1,'2. Metadata'!K$4, IF(B2113='2. Metadata'!L$1,'2. Metadata'!L$4, IF(B2113='2. Metadata'!M$1,'2. Metadata'!M$6, IF(B2113='2. Metadata'!N$1,'2. Metadata'!N$6))))))))))))))</f>
        <v>-115.97499999999999</v>
      </c>
      <c r="E2113" s="15" t="s">
        <v>178</v>
      </c>
      <c r="F2113" s="132">
        <v>13.906000000000001</v>
      </c>
      <c r="G2113" s="16" t="str">
        <f>IF(ISBLANK(F2113)=TRUE," ",'2. Metadata'!B$14)</f>
        <v>degrees Celsius</v>
      </c>
      <c r="H2113" s="16" t="s">
        <v>178</v>
      </c>
    </row>
    <row r="2114" spans="1:8" ht="15.75" customHeight="1" x14ac:dyDescent="0.2">
      <c r="A2114" s="130">
        <v>39685.53125</v>
      </c>
      <c r="B2114" s="9" t="s">
        <v>239</v>
      </c>
      <c r="C2114" s="16">
        <f>IF(ISBLANK(B2114)=TRUE," ", IF(B2114='2. Metadata'!B$1,'2. Metadata'!B$5, IF(B2114='2. Metadata'!C$1,'2. Metadata'!#REF!,IF(B2114='2. Metadata'!D$1,'2. Metadata'!#REF!, IF(B2114='2. Metadata'!E$1,'2. Metadata'!#REF!,IF( B2114='2. Metadata'!F$1,'2. Metadata'!#REF!,IF(B2114='2. Metadata'!G$1,'2. Metadata'!#REF!,IF(B2114='2. Metadata'!H$1,'2. Metadata'!#REF!, IF(B2114='2. Metadata'!I$1,'2. Metadata'!#REF!, IF(B2114='2. Metadata'!J$1,'2. Metadata'!#REF!, IF(B2114='2. Metadata'!K$1,'2. Metadata'!C$3, IF(B2114='2. Metadata'!L$1,'2. Metadata'!D$3, IF(B2114='2. Metadata'!M$1,'2. Metadata'!M$5, IF(B2114='2. Metadata'!N$1,'2. Metadata'!N$5))))))))))))))</f>
        <v>49.690002</v>
      </c>
      <c r="D2114" s="13">
        <f>IF(ISBLANK(B2114)=TRUE," ", IF(B2114='2. Metadata'!B$1,'2. Metadata'!B$6, IF(B2114='2. Metadata'!C$1,'2. Metadata'!C$4,IF(B2114='2. Metadata'!D$1,'2. Metadata'!D$4, IF(B2114='2. Metadata'!E$1,'2. Metadata'!E$4,IF( B2114='2. Metadata'!F$1,'2. Metadata'!F$4,IF(B2114='2. Metadata'!G$1,'2. Metadata'!G$4,IF(B2114='2. Metadata'!H$1,'2. Metadata'!H$4, IF(B2114='2. Metadata'!I$1,'2. Metadata'!I$4, IF(B2114='2. Metadata'!J$1,'2. Metadata'!J$4, IF(B2114='2. Metadata'!K$1,'2. Metadata'!K$4, IF(B2114='2. Metadata'!L$1,'2. Metadata'!L$4, IF(B2114='2. Metadata'!M$1,'2. Metadata'!M$6, IF(B2114='2. Metadata'!N$1,'2. Metadata'!N$6))))))))))))))</f>
        <v>-115.97499999999999</v>
      </c>
      <c r="E2114" s="15" t="s">
        <v>178</v>
      </c>
      <c r="F2114" s="132">
        <v>13.978</v>
      </c>
      <c r="G2114" s="16" t="str">
        <f>IF(ISBLANK(F2114)=TRUE," ",'2. Metadata'!B$14)</f>
        <v>degrees Celsius</v>
      </c>
      <c r="H2114" s="16" t="s">
        <v>178</v>
      </c>
    </row>
    <row r="2115" spans="1:8" ht="15.75" customHeight="1" x14ac:dyDescent="0.2">
      <c r="A2115" s="130">
        <v>39685.541666666664</v>
      </c>
      <c r="B2115" s="9" t="s">
        <v>239</v>
      </c>
      <c r="C2115" s="16">
        <f>IF(ISBLANK(B2115)=TRUE," ", IF(B2115='2. Metadata'!B$1,'2. Metadata'!B$5, IF(B2115='2. Metadata'!C$1,'2. Metadata'!#REF!,IF(B2115='2. Metadata'!D$1,'2. Metadata'!#REF!, IF(B2115='2. Metadata'!E$1,'2. Metadata'!#REF!,IF( B2115='2. Metadata'!F$1,'2. Metadata'!#REF!,IF(B2115='2. Metadata'!G$1,'2. Metadata'!#REF!,IF(B2115='2. Metadata'!H$1,'2. Metadata'!#REF!, IF(B2115='2. Metadata'!I$1,'2. Metadata'!#REF!, IF(B2115='2. Metadata'!J$1,'2. Metadata'!#REF!, IF(B2115='2. Metadata'!K$1,'2. Metadata'!C$3, IF(B2115='2. Metadata'!L$1,'2. Metadata'!D$3, IF(B2115='2. Metadata'!M$1,'2. Metadata'!M$5, IF(B2115='2. Metadata'!N$1,'2. Metadata'!N$5))))))))))))))</f>
        <v>49.690002</v>
      </c>
      <c r="D2115" s="13">
        <f>IF(ISBLANK(B2115)=TRUE," ", IF(B2115='2. Metadata'!B$1,'2. Metadata'!B$6, IF(B2115='2. Metadata'!C$1,'2. Metadata'!C$4,IF(B2115='2. Metadata'!D$1,'2. Metadata'!D$4, IF(B2115='2. Metadata'!E$1,'2. Metadata'!E$4,IF( B2115='2. Metadata'!F$1,'2. Metadata'!F$4,IF(B2115='2. Metadata'!G$1,'2. Metadata'!G$4,IF(B2115='2. Metadata'!H$1,'2. Metadata'!H$4, IF(B2115='2. Metadata'!I$1,'2. Metadata'!I$4, IF(B2115='2. Metadata'!J$1,'2. Metadata'!J$4, IF(B2115='2. Metadata'!K$1,'2. Metadata'!K$4, IF(B2115='2. Metadata'!L$1,'2. Metadata'!L$4, IF(B2115='2. Metadata'!M$1,'2. Metadata'!M$6, IF(B2115='2. Metadata'!N$1,'2. Metadata'!N$6))))))))))))))</f>
        <v>-115.97499999999999</v>
      </c>
      <c r="E2115" s="15" t="s">
        <v>178</v>
      </c>
      <c r="F2115" s="132">
        <v>14.05</v>
      </c>
      <c r="G2115" s="16" t="str">
        <f>IF(ISBLANK(F2115)=TRUE," ",'2. Metadata'!B$14)</f>
        <v>degrees Celsius</v>
      </c>
      <c r="H2115" s="16" t="s">
        <v>178</v>
      </c>
    </row>
    <row r="2116" spans="1:8" ht="15.75" customHeight="1" x14ac:dyDescent="0.2">
      <c r="A2116" s="130">
        <v>39685.552083333336</v>
      </c>
      <c r="B2116" s="9" t="s">
        <v>239</v>
      </c>
      <c r="C2116" s="16">
        <f>IF(ISBLANK(B2116)=TRUE," ", IF(B2116='2. Metadata'!B$1,'2. Metadata'!B$5, IF(B2116='2. Metadata'!C$1,'2. Metadata'!#REF!,IF(B2116='2. Metadata'!D$1,'2. Metadata'!#REF!, IF(B2116='2. Metadata'!E$1,'2. Metadata'!#REF!,IF( B2116='2. Metadata'!F$1,'2. Metadata'!#REF!,IF(B2116='2. Metadata'!G$1,'2. Metadata'!#REF!,IF(B2116='2. Metadata'!H$1,'2. Metadata'!#REF!, IF(B2116='2. Metadata'!I$1,'2. Metadata'!#REF!, IF(B2116='2. Metadata'!J$1,'2. Metadata'!#REF!, IF(B2116='2. Metadata'!K$1,'2. Metadata'!C$3, IF(B2116='2. Metadata'!L$1,'2. Metadata'!D$3, IF(B2116='2. Metadata'!M$1,'2. Metadata'!M$5, IF(B2116='2. Metadata'!N$1,'2. Metadata'!N$5))))))))))))))</f>
        <v>49.690002</v>
      </c>
      <c r="D2116" s="13">
        <f>IF(ISBLANK(B2116)=TRUE," ", IF(B2116='2. Metadata'!B$1,'2. Metadata'!B$6, IF(B2116='2. Metadata'!C$1,'2. Metadata'!C$4,IF(B2116='2. Metadata'!D$1,'2. Metadata'!D$4, IF(B2116='2. Metadata'!E$1,'2. Metadata'!E$4,IF( B2116='2. Metadata'!F$1,'2. Metadata'!F$4,IF(B2116='2. Metadata'!G$1,'2. Metadata'!G$4,IF(B2116='2. Metadata'!H$1,'2. Metadata'!H$4, IF(B2116='2. Metadata'!I$1,'2. Metadata'!I$4, IF(B2116='2. Metadata'!J$1,'2. Metadata'!J$4, IF(B2116='2. Metadata'!K$1,'2. Metadata'!K$4, IF(B2116='2. Metadata'!L$1,'2. Metadata'!L$4, IF(B2116='2. Metadata'!M$1,'2. Metadata'!M$6, IF(B2116='2. Metadata'!N$1,'2. Metadata'!N$6))))))))))))))</f>
        <v>-115.97499999999999</v>
      </c>
      <c r="E2116" s="15" t="s">
        <v>178</v>
      </c>
      <c r="F2116" s="132">
        <v>14.122</v>
      </c>
      <c r="G2116" s="16" t="str">
        <f>IF(ISBLANK(F2116)=TRUE," ",'2. Metadata'!B$14)</f>
        <v>degrees Celsius</v>
      </c>
      <c r="H2116" s="16" t="s">
        <v>178</v>
      </c>
    </row>
    <row r="2117" spans="1:8" ht="15.75" customHeight="1" x14ac:dyDescent="0.2">
      <c r="A2117" s="130">
        <v>39685.5625</v>
      </c>
      <c r="B2117" s="9" t="s">
        <v>239</v>
      </c>
      <c r="C2117" s="16">
        <f>IF(ISBLANK(B2117)=TRUE," ", IF(B2117='2. Metadata'!B$1,'2. Metadata'!B$5, IF(B2117='2. Metadata'!C$1,'2. Metadata'!#REF!,IF(B2117='2. Metadata'!D$1,'2. Metadata'!#REF!, IF(B2117='2. Metadata'!E$1,'2. Metadata'!#REF!,IF( B2117='2. Metadata'!F$1,'2. Metadata'!#REF!,IF(B2117='2. Metadata'!G$1,'2. Metadata'!#REF!,IF(B2117='2. Metadata'!H$1,'2. Metadata'!#REF!, IF(B2117='2. Metadata'!I$1,'2. Metadata'!#REF!, IF(B2117='2. Metadata'!J$1,'2. Metadata'!#REF!, IF(B2117='2. Metadata'!K$1,'2. Metadata'!C$3, IF(B2117='2. Metadata'!L$1,'2. Metadata'!D$3, IF(B2117='2. Metadata'!M$1,'2. Metadata'!M$5, IF(B2117='2. Metadata'!N$1,'2. Metadata'!N$5))))))))))))))</f>
        <v>49.690002</v>
      </c>
      <c r="D2117" s="13">
        <f>IF(ISBLANK(B2117)=TRUE," ", IF(B2117='2. Metadata'!B$1,'2. Metadata'!B$6, IF(B2117='2. Metadata'!C$1,'2. Metadata'!C$4,IF(B2117='2. Metadata'!D$1,'2. Metadata'!D$4, IF(B2117='2. Metadata'!E$1,'2. Metadata'!E$4,IF( B2117='2. Metadata'!F$1,'2. Metadata'!F$4,IF(B2117='2. Metadata'!G$1,'2. Metadata'!G$4,IF(B2117='2. Metadata'!H$1,'2. Metadata'!H$4, IF(B2117='2. Metadata'!I$1,'2. Metadata'!I$4, IF(B2117='2. Metadata'!J$1,'2. Metadata'!J$4, IF(B2117='2. Metadata'!K$1,'2. Metadata'!K$4, IF(B2117='2. Metadata'!L$1,'2. Metadata'!L$4, IF(B2117='2. Metadata'!M$1,'2. Metadata'!M$6, IF(B2117='2. Metadata'!N$1,'2. Metadata'!N$6))))))))))))))</f>
        <v>-115.97499999999999</v>
      </c>
      <c r="E2117" s="15" t="s">
        <v>178</v>
      </c>
      <c r="F2117" s="132">
        <v>14.218</v>
      </c>
      <c r="G2117" s="16" t="str">
        <f>IF(ISBLANK(F2117)=TRUE," ",'2. Metadata'!B$14)</f>
        <v>degrees Celsius</v>
      </c>
      <c r="H2117" s="16" t="s">
        <v>178</v>
      </c>
    </row>
    <row r="2118" spans="1:8" ht="15.75" customHeight="1" x14ac:dyDescent="0.2">
      <c r="A2118" s="130">
        <v>39685.572916666664</v>
      </c>
      <c r="B2118" s="9" t="s">
        <v>239</v>
      </c>
      <c r="C2118" s="16">
        <f>IF(ISBLANK(B2118)=TRUE," ", IF(B2118='2. Metadata'!B$1,'2. Metadata'!B$5, IF(B2118='2. Metadata'!C$1,'2. Metadata'!#REF!,IF(B2118='2. Metadata'!D$1,'2. Metadata'!#REF!, IF(B2118='2. Metadata'!E$1,'2. Metadata'!#REF!,IF( B2118='2. Metadata'!F$1,'2. Metadata'!#REF!,IF(B2118='2. Metadata'!G$1,'2. Metadata'!#REF!,IF(B2118='2. Metadata'!H$1,'2. Metadata'!#REF!, IF(B2118='2. Metadata'!I$1,'2. Metadata'!#REF!, IF(B2118='2. Metadata'!J$1,'2. Metadata'!#REF!, IF(B2118='2. Metadata'!K$1,'2. Metadata'!C$3, IF(B2118='2. Metadata'!L$1,'2. Metadata'!D$3, IF(B2118='2. Metadata'!M$1,'2. Metadata'!M$5, IF(B2118='2. Metadata'!N$1,'2. Metadata'!N$5))))))))))))))</f>
        <v>49.690002</v>
      </c>
      <c r="D2118" s="13">
        <f>IF(ISBLANK(B2118)=TRUE," ", IF(B2118='2. Metadata'!B$1,'2. Metadata'!B$6, IF(B2118='2. Metadata'!C$1,'2. Metadata'!C$4,IF(B2118='2. Metadata'!D$1,'2. Metadata'!D$4, IF(B2118='2. Metadata'!E$1,'2. Metadata'!E$4,IF( B2118='2. Metadata'!F$1,'2. Metadata'!F$4,IF(B2118='2. Metadata'!G$1,'2. Metadata'!G$4,IF(B2118='2. Metadata'!H$1,'2. Metadata'!H$4, IF(B2118='2. Metadata'!I$1,'2. Metadata'!I$4, IF(B2118='2. Metadata'!J$1,'2. Metadata'!J$4, IF(B2118='2. Metadata'!K$1,'2. Metadata'!K$4, IF(B2118='2. Metadata'!L$1,'2. Metadata'!L$4, IF(B2118='2. Metadata'!M$1,'2. Metadata'!M$6, IF(B2118='2. Metadata'!N$1,'2. Metadata'!N$6))))))))))))))</f>
        <v>-115.97499999999999</v>
      </c>
      <c r="E2118" s="15" t="s">
        <v>178</v>
      </c>
      <c r="F2118" s="132">
        <v>14.266</v>
      </c>
      <c r="G2118" s="16" t="str">
        <f>IF(ISBLANK(F2118)=TRUE," ",'2. Metadata'!B$14)</f>
        <v>degrees Celsius</v>
      </c>
      <c r="H2118" s="16" t="s">
        <v>178</v>
      </c>
    </row>
    <row r="2119" spans="1:8" ht="15.75" customHeight="1" x14ac:dyDescent="0.2">
      <c r="A2119" s="130">
        <v>39685.583333333336</v>
      </c>
      <c r="B2119" s="9" t="s">
        <v>239</v>
      </c>
      <c r="C2119" s="16">
        <f>IF(ISBLANK(B2119)=TRUE," ", IF(B2119='2. Metadata'!B$1,'2. Metadata'!B$5, IF(B2119='2. Metadata'!C$1,'2. Metadata'!#REF!,IF(B2119='2. Metadata'!D$1,'2. Metadata'!#REF!, IF(B2119='2. Metadata'!E$1,'2. Metadata'!#REF!,IF( B2119='2. Metadata'!F$1,'2. Metadata'!#REF!,IF(B2119='2. Metadata'!G$1,'2. Metadata'!#REF!,IF(B2119='2. Metadata'!H$1,'2. Metadata'!#REF!, IF(B2119='2. Metadata'!I$1,'2. Metadata'!#REF!, IF(B2119='2. Metadata'!J$1,'2. Metadata'!#REF!, IF(B2119='2. Metadata'!K$1,'2. Metadata'!C$3, IF(B2119='2. Metadata'!L$1,'2. Metadata'!D$3, IF(B2119='2. Metadata'!M$1,'2. Metadata'!M$5, IF(B2119='2. Metadata'!N$1,'2. Metadata'!N$5))))))))))))))</f>
        <v>49.690002</v>
      </c>
      <c r="D2119" s="13">
        <f>IF(ISBLANK(B2119)=TRUE," ", IF(B2119='2. Metadata'!B$1,'2. Metadata'!B$6, IF(B2119='2. Metadata'!C$1,'2. Metadata'!C$4,IF(B2119='2. Metadata'!D$1,'2. Metadata'!D$4, IF(B2119='2. Metadata'!E$1,'2. Metadata'!E$4,IF( B2119='2. Metadata'!F$1,'2. Metadata'!F$4,IF(B2119='2. Metadata'!G$1,'2. Metadata'!G$4,IF(B2119='2. Metadata'!H$1,'2. Metadata'!H$4, IF(B2119='2. Metadata'!I$1,'2. Metadata'!I$4, IF(B2119='2. Metadata'!J$1,'2. Metadata'!J$4, IF(B2119='2. Metadata'!K$1,'2. Metadata'!K$4, IF(B2119='2. Metadata'!L$1,'2. Metadata'!L$4, IF(B2119='2. Metadata'!M$1,'2. Metadata'!M$6, IF(B2119='2. Metadata'!N$1,'2. Metadata'!N$6))))))))))))))</f>
        <v>-115.97499999999999</v>
      </c>
      <c r="E2119" s="15" t="s">
        <v>178</v>
      </c>
      <c r="F2119" s="132">
        <v>14.266</v>
      </c>
      <c r="G2119" s="16" t="str">
        <f>IF(ISBLANK(F2119)=TRUE," ",'2. Metadata'!B$14)</f>
        <v>degrees Celsius</v>
      </c>
      <c r="H2119" s="16" t="s">
        <v>178</v>
      </c>
    </row>
    <row r="2120" spans="1:8" ht="15.75" customHeight="1" x14ac:dyDescent="0.2">
      <c r="A2120" s="130">
        <v>39685.59375</v>
      </c>
      <c r="B2120" s="9" t="s">
        <v>239</v>
      </c>
      <c r="C2120" s="16">
        <f>IF(ISBLANK(B2120)=TRUE," ", IF(B2120='2. Metadata'!B$1,'2. Metadata'!B$5, IF(B2120='2. Metadata'!C$1,'2. Metadata'!#REF!,IF(B2120='2. Metadata'!D$1,'2. Metadata'!#REF!, IF(B2120='2. Metadata'!E$1,'2. Metadata'!#REF!,IF( B2120='2. Metadata'!F$1,'2. Metadata'!#REF!,IF(B2120='2. Metadata'!G$1,'2. Metadata'!#REF!,IF(B2120='2. Metadata'!H$1,'2. Metadata'!#REF!, IF(B2120='2. Metadata'!I$1,'2. Metadata'!#REF!, IF(B2120='2. Metadata'!J$1,'2. Metadata'!#REF!, IF(B2120='2. Metadata'!K$1,'2. Metadata'!C$3, IF(B2120='2. Metadata'!L$1,'2. Metadata'!D$3, IF(B2120='2. Metadata'!M$1,'2. Metadata'!M$5, IF(B2120='2. Metadata'!N$1,'2. Metadata'!N$5))))))))))))))</f>
        <v>49.690002</v>
      </c>
      <c r="D2120" s="13">
        <f>IF(ISBLANK(B2120)=TRUE," ", IF(B2120='2. Metadata'!B$1,'2. Metadata'!B$6, IF(B2120='2. Metadata'!C$1,'2. Metadata'!C$4,IF(B2120='2. Metadata'!D$1,'2. Metadata'!D$4, IF(B2120='2. Metadata'!E$1,'2. Metadata'!E$4,IF( B2120='2. Metadata'!F$1,'2. Metadata'!F$4,IF(B2120='2. Metadata'!G$1,'2. Metadata'!G$4,IF(B2120='2. Metadata'!H$1,'2. Metadata'!H$4, IF(B2120='2. Metadata'!I$1,'2. Metadata'!I$4, IF(B2120='2. Metadata'!J$1,'2. Metadata'!J$4, IF(B2120='2. Metadata'!K$1,'2. Metadata'!K$4, IF(B2120='2. Metadata'!L$1,'2. Metadata'!L$4, IF(B2120='2. Metadata'!M$1,'2. Metadata'!M$6, IF(B2120='2. Metadata'!N$1,'2. Metadata'!N$6))))))))))))))</f>
        <v>-115.97499999999999</v>
      </c>
      <c r="E2120" s="15" t="s">
        <v>178</v>
      </c>
      <c r="F2120" s="132">
        <v>14.29</v>
      </c>
      <c r="G2120" s="16" t="str">
        <f>IF(ISBLANK(F2120)=TRUE," ",'2. Metadata'!B$14)</f>
        <v>degrees Celsius</v>
      </c>
      <c r="H2120" s="16" t="s">
        <v>178</v>
      </c>
    </row>
    <row r="2121" spans="1:8" ht="15.75" customHeight="1" x14ac:dyDescent="0.2">
      <c r="A2121" s="130">
        <v>39685.604166666664</v>
      </c>
      <c r="B2121" s="9" t="s">
        <v>239</v>
      </c>
      <c r="C2121" s="16">
        <f>IF(ISBLANK(B2121)=TRUE," ", IF(B2121='2. Metadata'!B$1,'2. Metadata'!B$5, IF(B2121='2. Metadata'!C$1,'2. Metadata'!#REF!,IF(B2121='2. Metadata'!D$1,'2. Metadata'!#REF!, IF(B2121='2. Metadata'!E$1,'2. Metadata'!#REF!,IF( B2121='2. Metadata'!F$1,'2. Metadata'!#REF!,IF(B2121='2. Metadata'!G$1,'2. Metadata'!#REF!,IF(B2121='2. Metadata'!H$1,'2. Metadata'!#REF!, IF(B2121='2. Metadata'!I$1,'2. Metadata'!#REF!, IF(B2121='2. Metadata'!J$1,'2. Metadata'!#REF!, IF(B2121='2. Metadata'!K$1,'2. Metadata'!C$3, IF(B2121='2. Metadata'!L$1,'2. Metadata'!D$3, IF(B2121='2. Metadata'!M$1,'2. Metadata'!M$5, IF(B2121='2. Metadata'!N$1,'2. Metadata'!N$5))))))))))))))</f>
        <v>49.690002</v>
      </c>
      <c r="D2121" s="13">
        <f>IF(ISBLANK(B2121)=TRUE," ", IF(B2121='2. Metadata'!B$1,'2. Metadata'!B$6, IF(B2121='2. Metadata'!C$1,'2. Metadata'!C$4,IF(B2121='2. Metadata'!D$1,'2. Metadata'!D$4, IF(B2121='2. Metadata'!E$1,'2. Metadata'!E$4,IF( B2121='2. Metadata'!F$1,'2. Metadata'!F$4,IF(B2121='2. Metadata'!G$1,'2. Metadata'!G$4,IF(B2121='2. Metadata'!H$1,'2. Metadata'!H$4, IF(B2121='2. Metadata'!I$1,'2. Metadata'!I$4, IF(B2121='2. Metadata'!J$1,'2. Metadata'!J$4, IF(B2121='2. Metadata'!K$1,'2. Metadata'!K$4, IF(B2121='2. Metadata'!L$1,'2. Metadata'!L$4, IF(B2121='2. Metadata'!M$1,'2. Metadata'!M$6, IF(B2121='2. Metadata'!N$1,'2. Metadata'!N$6))))))))))))))</f>
        <v>-115.97499999999999</v>
      </c>
      <c r="E2121" s="15" t="s">
        <v>178</v>
      </c>
      <c r="F2121" s="132">
        <v>14.314</v>
      </c>
      <c r="G2121" s="16" t="str">
        <f>IF(ISBLANK(F2121)=TRUE," ",'2. Metadata'!B$14)</f>
        <v>degrees Celsius</v>
      </c>
      <c r="H2121" s="16" t="s">
        <v>178</v>
      </c>
    </row>
    <row r="2122" spans="1:8" ht="15.75" customHeight="1" x14ac:dyDescent="0.2">
      <c r="A2122" s="130">
        <v>39685.614583333336</v>
      </c>
      <c r="B2122" s="9" t="s">
        <v>239</v>
      </c>
      <c r="C2122" s="16">
        <f>IF(ISBLANK(B2122)=TRUE," ", IF(B2122='2. Metadata'!B$1,'2. Metadata'!B$5, IF(B2122='2. Metadata'!C$1,'2. Metadata'!#REF!,IF(B2122='2. Metadata'!D$1,'2. Metadata'!#REF!, IF(B2122='2. Metadata'!E$1,'2. Metadata'!#REF!,IF( B2122='2. Metadata'!F$1,'2. Metadata'!#REF!,IF(B2122='2. Metadata'!G$1,'2. Metadata'!#REF!,IF(B2122='2. Metadata'!H$1,'2. Metadata'!#REF!, IF(B2122='2. Metadata'!I$1,'2. Metadata'!#REF!, IF(B2122='2. Metadata'!J$1,'2. Metadata'!#REF!, IF(B2122='2. Metadata'!K$1,'2. Metadata'!C$3, IF(B2122='2. Metadata'!L$1,'2. Metadata'!D$3, IF(B2122='2. Metadata'!M$1,'2. Metadata'!M$5, IF(B2122='2. Metadata'!N$1,'2. Metadata'!N$5))))))))))))))</f>
        <v>49.690002</v>
      </c>
      <c r="D2122" s="13">
        <f>IF(ISBLANK(B2122)=TRUE," ", IF(B2122='2. Metadata'!B$1,'2. Metadata'!B$6, IF(B2122='2. Metadata'!C$1,'2. Metadata'!C$4,IF(B2122='2. Metadata'!D$1,'2. Metadata'!D$4, IF(B2122='2. Metadata'!E$1,'2. Metadata'!E$4,IF( B2122='2. Metadata'!F$1,'2. Metadata'!F$4,IF(B2122='2. Metadata'!G$1,'2. Metadata'!G$4,IF(B2122='2. Metadata'!H$1,'2. Metadata'!H$4, IF(B2122='2. Metadata'!I$1,'2. Metadata'!I$4, IF(B2122='2. Metadata'!J$1,'2. Metadata'!J$4, IF(B2122='2. Metadata'!K$1,'2. Metadata'!K$4, IF(B2122='2. Metadata'!L$1,'2. Metadata'!L$4, IF(B2122='2. Metadata'!M$1,'2. Metadata'!M$6, IF(B2122='2. Metadata'!N$1,'2. Metadata'!N$6))))))))))))))</f>
        <v>-115.97499999999999</v>
      </c>
      <c r="E2122" s="15" t="s">
        <v>178</v>
      </c>
      <c r="F2122" s="132">
        <v>14.361000000000001</v>
      </c>
      <c r="G2122" s="16" t="str">
        <f>IF(ISBLANK(F2122)=TRUE," ",'2. Metadata'!B$14)</f>
        <v>degrees Celsius</v>
      </c>
      <c r="H2122" s="16" t="s">
        <v>178</v>
      </c>
    </row>
    <row r="2123" spans="1:8" ht="15.75" customHeight="1" x14ac:dyDescent="0.2">
      <c r="A2123" s="130">
        <v>39685.625</v>
      </c>
      <c r="B2123" s="9" t="s">
        <v>239</v>
      </c>
      <c r="C2123" s="16">
        <f>IF(ISBLANK(B2123)=TRUE," ", IF(B2123='2. Metadata'!B$1,'2. Metadata'!B$5, IF(B2123='2. Metadata'!C$1,'2. Metadata'!#REF!,IF(B2123='2. Metadata'!D$1,'2. Metadata'!#REF!, IF(B2123='2. Metadata'!E$1,'2. Metadata'!#REF!,IF( B2123='2. Metadata'!F$1,'2. Metadata'!#REF!,IF(B2123='2. Metadata'!G$1,'2. Metadata'!#REF!,IF(B2123='2. Metadata'!H$1,'2. Metadata'!#REF!, IF(B2123='2. Metadata'!I$1,'2. Metadata'!#REF!, IF(B2123='2. Metadata'!J$1,'2. Metadata'!#REF!, IF(B2123='2. Metadata'!K$1,'2. Metadata'!C$3, IF(B2123='2. Metadata'!L$1,'2. Metadata'!D$3, IF(B2123='2. Metadata'!M$1,'2. Metadata'!M$5, IF(B2123='2. Metadata'!N$1,'2. Metadata'!N$5))))))))))))))</f>
        <v>49.690002</v>
      </c>
      <c r="D2123" s="13">
        <f>IF(ISBLANK(B2123)=TRUE," ", IF(B2123='2. Metadata'!B$1,'2. Metadata'!B$6, IF(B2123='2. Metadata'!C$1,'2. Metadata'!C$4,IF(B2123='2. Metadata'!D$1,'2. Metadata'!D$4, IF(B2123='2. Metadata'!E$1,'2. Metadata'!E$4,IF( B2123='2. Metadata'!F$1,'2. Metadata'!F$4,IF(B2123='2. Metadata'!G$1,'2. Metadata'!G$4,IF(B2123='2. Metadata'!H$1,'2. Metadata'!H$4, IF(B2123='2. Metadata'!I$1,'2. Metadata'!I$4, IF(B2123='2. Metadata'!J$1,'2. Metadata'!J$4, IF(B2123='2. Metadata'!K$1,'2. Metadata'!K$4, IF(B2123='2. Metadata'!L$1,'2. Metadata'!L$4, IF(B2123='2. Metadata'!M$1,'2. Metadata'!M$6, IF(B2123='2. Metadata'!N$1,'2. Metadata'!N$6))))))))))))))</f>
        <v>-115.97499999999999</v>
      </c>
      <c r="E2123" s="15" t="s">
        <v>178</v>
      </c>
      <c r="F2123" s="132">
        <v>14.433</v>
      </c>
      <c r="G2123" s="16" t="str">
        <f>IF(ISBLANK(F2123)=TRUE," ",'2. Metadata'!B$14)</f>
        <v>degrees Celsius</v>
      </c>
      <c r="H2123" s="16" t="s">
        <v>178</v>
      </c>
    </row>
    <row r="2124" spans="1:8" ht="15.75" customHeight="1" x14ac:dyDescent="0.2">
      <c r="A2124" s="130">
        <v>39685.635416666664</v>
      </c>
      <c r="B2124" s="9" t="s">
        <v>239</v>
      </c>
      <c r="C2124" s="16">
        <f>IF(ISBLANK(B2124)=TRUE," ", IF(B2124='2. Metadata'!B$1,'2. Metadata'!B$5, IF(B2124='2. Metadata'!C$1,'2. Metadata'!#REF!,IF(B2124='2. Metadata'!D$1,'2. Metadata'!#REF!, IF(B2124='2. Metadata'!E$1,'2. Metadata'!#REF!,IF( B2124='2. Metadata'!F$1,'2. Metadata'!#REF!,IF(B2124='2. Metadata'!G$1,'2. Metadata'!#REF!,IF(B2124='2. Metadata'!H$1,'2. Metadata'!#REF!, IF(B2124='2. Metadata'!I$1,'2. Metadata'!#REF!, IF(B2124='2. Metadata'!J$1,'2. Metadata'!#REF!, IF(B2124='2. Metadata'!K$1,'2. Metadata'!C$3, IF(B2124='2. Metadata'!L$1,'2. Metadata'!D$3, IF(B2124='2. Metadata'!M$1,'2. Metadata'!M$5, IF(B2124='2. Metadata'!N$1,'2. Metadata'!N$5))))))))))))))</f>
        <v>49.690002</v>
      </c>
      <c r="D2124" s="13">
        <f>IF(ISBLANK(B2124)=TRUE," ", IF(B2124='2. Metadata'!B$1,'2. Metadata'!B$6, IF(B2124='2. Metadata'!C$1,'2. Metadata'!C$4,IF(B2124='2. Metadata'!D$1,'2. Metadata'!D$4, IF(B2124='2. Metadata'!E$1,'2. Metadata'!E$4,IF( B2124='2. Metadata'!F$1,'2. Metadata'!F$4,IF(B2124='2. Metadata'!G$1,'2. Metadata'!G$4,IF(B2124='2. Metadata'!H$1,'2. Metadata'!H$4, IF(B2124='2. Metadata'!I$1,'2. Metadata'!I$4, IF(B2124='2. Metadata'!J$1,'2. Metadata'!J$4, IF(B2124='2. Metadata'!K$1,'2. Metadata'!K$4, IF(B2124='2. Metadata'!L$1,'2. Metadata'!L$4, IF(B2124='2. Metadata'!M$1,'2. Metadata'!M$6, IF(B2124='2. Metadata'!N$1,'2. Metadata'!N$6))))))))))))))</f>
        <v>-115.97499999999999</v>
      </c>
      <c r="E2124" s="15" t="s">
        <v>178</v>
      </c>
      <c r="F2124" s="132">
        <v>14.481</v>
      </c>
      <c r="G2124" s="16" t="str">
        <f>IF(ISBLANK(F2124)=TRUE," ",'2. Metadata'!B$14)</f>
        <v>degrees Celsius</v>
      </c>
      <c r="H2124" s="16" t="s">
        <v>178</v>
      </c>
    </row>
    <row r="2125" spans="1:8" ht="15.75" customHeight="1" x14ac:dyDescent="0.2">
      <c r="A2125" s="130">
        <v>39685.645833333336</v>
      </c>
      <c r="B2125" s="9" t="s">
        <v>239</v>
      </c>
      <c r="C2125" s="16">
        <f>IF(ISBLANK(B2125)=TRUE," ", IF(B2125='2. Metadata'!B$1,'2. Metadata'!B$5, IF(B2125='2. Metadata'!C$1,'2. Metadata'!#REF!,IF(B2125='2. Metadata'!D$1,'2. Metadata'!#REF!, IF(B2125='2. Metadata'!E$1,'2. Metadata'!#REF!,IF( B2125='2. Metadata'!F$1,'2. Metadata'!#REF!,IF(B2125='2. Metadata'!G$1,'2. Metadata'!#REF!,IF(B2125='2. Metadata'!H$1,'2. Metadata'!#REF!, IF(B2125='2. Metadata'!I$1,'2. Metadata'!#REF!, IF(B2125='2. Metadata'!J$1,'2. Metadata'!#REF!, IF(B2125='2. Metadata'!K$1,'2. Metadata'!C$3, IF(B2125='2. Metadata'!L$1,'2. Metadata'!D$3, IF(B2125='2. Metadata'!M$1,'2. Metadata'!M$5, IF(B2125='2. Metadata'!N$1,'2. Metadata'!N$5))))))))))))))</f>
        <v>49.690002</v>
      </c>
      <c r="D2125" s="13">
        <f>IF(ISBLANK(B2125)=TRUE," ", IF(B2125='2. Metadata'!B$1,'2. Metadata'!B$6, IF(B2125='2. Metadata'!C$1,'2. Metadata'!C$4,IF(B2125='2. Metadata'!D$1,'2. Metadata'!D$4, IF(B2125='2. Metadata'!E$1,'2. Metadata'!E$4,IF( B2125='2. Metadata'!F$1,'2. Metadata'!F$4,IF(B2125='2. Metadata'!G$1,'2. Metadata'!G$4,IF(B2125='2. Metadata'!H$1,'2. Metadata'!H$4, IF(B2125='2. Metadata'!I$1,'2. Metadata'!I$4, IF(B2125='2. Metadata'!J$1,'2. Metadata'!J$4, IF(B2125='2. Metadata'!K$1,'2. Metadata'!K$4, IF(B2125='2. Metadata'!L$1,'2. Metadata'!L$4, IF(B2125='2. Metadata'!M$1,'2. Metadata'!M$6, IF(B2125='2. Metadata'!N$1,'2. Metadata'!N$6))))))))))))))</f>
        <v>-115.97499999999999</v>
      </c>
      <c r="E2125" s="15" t="s">
        <v>178</v>
      </c>
      <c r="F2125" s="132">
        <v>14.505000000000001</v>
      </c>
      <c r="G2125" s="16" t="str">
        <f>IF(ISBLANK(F2125)=TRUE," ",'2. Metadata'!B$14)</f>
        <v>degrees Celsius</v>
      </c>
      <c r="H2125" s="16" t="s">
        <v>178</v>
      </c>
    </row>
    <row r="2126" spans="1:8" ht="15.75" customHeight="1" x14ac:dyDescent="0.2">
      <c r="A2126" s="130">
        <v>39685.65625</v>
      </c>
      <c r="B2126" s="9" t="s">
        <v>239</v>
      </c>
      <c r="C2126" s="16">
        <f>IF(ISBLANK(B2126)=TRUE," ", IF(B2126='2. Metadata'!B$1,'2. Metadata'!B$5, IF(B2126='2. Metadata'!C$1,'2. Metadata'!#REF!,IF(B2126='2. Metadata'!D$1,'2. Metadata'!#REF!, IF(B2126='2. Metadata'!E$1,'2. Metadata'!#REF!,IF( B2126='2. Metadata'!F$1,'2. Metadata'!#REF!,IF(B2126='2. Metadata'!G$1,'2. Metadata'!#REF!,IF(B2126='2. Metadata'!H$1,'2. Metadata'!#REF!, IF(B2126='2. Metadata'!I$1,'2. Metadata'!#REF!, IF(B2126='2. Metadata'!J$1,'2. Metadata'!#REF!, IF(B2126='2. Metadata'!K$1,'2. Metadata'!C$3, IF(B2126='2. Metadata'!L$1,'2. Metadata'!D$3, IF(B2126='2. Metadata'!M$1,'2. Metadata'!M$5, IF(B2126='2. Metadata'!N$1,'2. Metadata'!N$5))))))))))))))</f>
        <v>49.690002</v>
      </c>
      <c r="D2126" s="13">
        <f>IF(ISBLANK(B2126)=TRUE," ", IF(B2126='2. Metadata'!B$1,'2. Metadata'!B$6, IF(B2126='2. Metadata'!C$1,'2. Metadata'!C$4,IF(B2126='2. Metadata'!D$1,'2. Metadata'!D$4, IF(B2126='2. Metadata'!E$1,'2. Metadata'!E$4,IF( B2126='2. Metadata'!F$1,'2. Metadata'!F$4,IF(B2126='2. Metadata'!G$1,'2. Metadata'!G$4,IF(B2126='2. Metadata'!H$1,'2. Metadata'!H$4, IF(B2126='2. Metadata'!I$1,'2. Metadata'!I$4, IF(B2126='2. Metadata'!J$1,'2. Metadata'!J$4, IF(B2126='2. Metadata'!K$1,'2. Metadata'!K$4, IF(B2126='2. Metadata'!L$1,'2. Metadata'!L$4, IF(B2126='2. Metadata'!M$1,'2. Metadata'!M$6, IF(B2126='2. Metadata'!N$1,'2. Metadata'!N$6))))))))))))))</f>
        <v>-115.97499999999999</v>
      </c>
      <c r="E2126" s="15" t="s">
        <v>178</v>
      </c>
      <c r="F2126" s="132">
        <v>14.529</v>
      </c>
      <c r="G2126" s="16" t="str">
        <f>IF(ISBLANK(F2126)=TRUE," ",'2. Metadata'!B$14)</f>
        <v>degrees Celsius</v>
      </c>
      <c r="H2126" s="16" t="s">
        <v>178</v>
      </c>
    </row>
    <row r="2127" spans="1:8" ht="15.75" customHeight="1" x14ac:dyDescent="0.2">
      <c r="A2127" s="130">
        <v>39685.666666666664</v>
      </c>
      <c r="B2127" s="9" t="s">
        <v>239</v>
      </c>
      <c r="C2127" s="16">
        <f>IF(ISBLANK(B2127)=TRUE," ", IF(B2127='2. Metadata'!B$1,'2. Metadata'!B$5, IF(B2127='2. Metadata'!C$1,'2. Metadata'!#REF!,IF(B2127='2. Metadata'!D$1,'2. Metadata'!#REF!, IF(B2127='2. Metadata'!E$1,'2. Metadata'!#REF!,IF( B2127='2. Metadata'!F$1,'2. Metadata'!#REF!,IF(B2127='2. Metadata'!G$1,'2. Metadata'!#REF!,IF(B2127='2. Metadata'!H$1,'2. Metadata'!#REF!, IF(B2127='2. Metadata'!I$1,'2. Metadata'!#REF!, IF(B2127='2. Metadata'!J$1,'2. Metadata'!#REF!, IF(B2127='2. Metadata'!K$1,'2. Metadata'!C$3, IF(B2127='2. Metadata'!L$1,'2. Metadata'!D$3, IF(B2127='2. Metadata'!M$1,'2. Metadata'!M$5, IF(B2127='2. Metadata'!N$1,'2. Metadata'!N$5))))))))))))))</f>
        <v>49.690002</v>
      </c>
      <c r="D2127" s="13">
        <f>IF(ISBLANK(B2127)=TRUE," ", IF(B2127='2. Metadata'!B$1,'2. Metadata'!B$6, IF(B2127='2. Metadata'!C$1,'2. Metadata'!C$4,IF(B2127='2. Metadata'!D$1,'2. Metadata'!D$4, IF(B2127='2. Metadata'!E$1,'2. Metadata'!E$4,IF( B2127='2. Metadata'!F$1,'2. Metadata'!F$4,IF(B2127='2. Metadata'!G$1,'2. Metadata'!G$4,IF(B2127='2. Metadata'!H$1,'2. Metadata'!H$4, IF(B2127='2. Metadata'!I$1,'2. Metadata'!I$4, IF(B2127='2. Metadata'!J$1,'2. Metadata'!J$4, IF(B2127='2. Metadata'!K$1,'2. Metadata'!K$4, IF(B2127='2. Metadata'!L$1,'2. Metadata'!L$4, IF(B2127='2. Metadata'!M$1,'2. Metadata'!M$6, IF(B2127='2. Metadata'!N$1,'2. Metadata'!N$6))))))))))))))</f>
        <v>-115.97499999999999</v>
      </c>
      <c r="E2127" s="15" t="s">
        <v>178</v>
      </c>
      <c r="F2127" s="132">
        <v>14.553000000000001</v>
      </c>
      <c r="G2127" s="16" t="str">
        <f>IF(ISBLANK(F2127)=TRUE," ",'2. Metadata'!B$14)</f>
        <v>degrees Celsius</v>
      </c>
      <c r="H2127" s="16" t="s">
        <v>178</v>
      </c>
    </row>
    <row r="2128" spans="1:8" ht="15.75" customHeight="1" x14ac:dyDescent="0.2">
      <c r="A2128" s="130">
        <v>39685.677083333336</v>
      </c>
      <c r="B2128" s="9" t="s">
        <v>239</v>
      </c>
      <c r="C2128" s="16">
        <f>IF(ISBLANK(B2128)=TRUE," ", IF(B2128='2. Metadata'!B$1,'2. Metadata'!B$5, IF(B2128='2. Metadata'!C$1,'2. Metadata'!#REF!,IF(B2128='2. Metadata'!D$1,'2. Metadata'!#REF!, IF(B2128='2. Metadata'!E$1,'2. Metadata'!#REF!,IF( B2128='2. Metadata'!F$1,'2. Metadata'!#REF!,IF(B2128='2. Metadata'!G$1,'2. Metadata'!#REF!,IF(B2128='2. Metadata'!H$1,'2. Metadata'!#REF!, IF(B2128='2. Metadata'!I$1,'2. Metadata'!#REF!, IF(B2128='2. Metadata'!J$1,'2. Metadata'!#REF!, IF(B2128='2. Metadata'!K$1,'2. Metadata'!C$3, IF(B2128='2. Metadata'!L$1,'2. Metadata'!D$3, IF(B2128='2. Metadata'!M$1,'2. Metadata'!M$5, IF(B2128='2. Metadata'!N$1,'2. Metadata'!N$5))))))))))))))</f>
        <v>49.690002</v>
      </c>
      <c r="D2128" s="13">
        <f>IF(ISBLANK(B2128)=TRUE," ", IF(B2128='2. Metadata'!B$1,'2. Metadata'!B$6, IF(B2128='2. Metadata'!C$1,'2. Metadata'!C$4,IF(B2128='2. Metadata'!D$1,'2. Metadata'!D$4, IF(B2128='2. Metadata'!E$1,'2. Metadata'!E$4,IF( B2128='2. Metadata'!F$1,'2. Metadata'!F$4,IF(B2128='2. Metadata'!G$1,'2. Metadata'!G$4,IF(B2128='2. Metadata'!H$1,'2. Metadata'!H$4, IF(B2128='2. Metadata'!I$1,'2. Metadata'!I$4, IF(B2128='2. Metadata'!J$1,'2. Metadata'!J$4, IF(B2128='2. Metadata'!K$1,'2. Metadata'!K$4, IF(B2128='2. Metadata'!L$1,'2. Metadata'!L$4, IF(B2128='2. Metadata'!M$1,'2. Metadata'!M$6, IF(B2128='2. Metadata'!N$1,'2. Metadata'!N$6))))))))))))))</f>
        <v>-115.97499999999999</v>
      </c>
      <c r="E2128" s="15" t="s">
        <v>178</v>
      </c>
      <c r="F2128" s="132">
        <v>14.577</v>
      </c>
      <c r="G2128" s="16" t="str">
        <f>IF(ISBLANK(F2128)=TRUE," ",'2. Metadata'!B$14)</f>
        <v>degrees Celsius</v>
      </c>
      <c r="H2128" s="16" t="s">
        <v>178</v>
      </c>
    </row>
    <row r="2129" spans="1:8" ht="15.75" customHeight="1" x14ac:dyDescent="0.2">
      <c r="A2129" s="130">
        <v>39685.6875</v>
      </c>
      <c r="B2129" s="9" t="s">
        <v>239</v>
      </c>
      <c r="C2129" s="16">
        <f>IF(ISBLANK(B2129)=TRUE," ", IF(B2129='2. Metadata'!B$1,'2. Metadata'!B$5, IF(B2129='2. Metadata'!C$1,'2. Metadata'!#REF!,IF(B2129='2. Metadata'!D$1,'2. Metadata'!#REF!, IF(B2129='2. Metadata'!E$1,'2. Metadata'!#REF!,IF( B2129='2. Metadata'!F$1,'2. Metadata'!#REF!,IF(B2129='2. Metadata'!G$1,'2. Metadata'!#REF!,IF(B2129='2. Metadata'!H$1,'2. Metadata'!#REF!, IF(B2129='2. Metadata'!I$1,'2. Metadata'!#REF!, IF(B2129='2. Metadata'!J$1,'2. Metadata'!#REF!, IF(B2129='2. Metadata'!K$1,'2. Metadata'!C$3, IF(B2129='2. Metadata'!L$1,'2. Metadata'!D$3, IF(B2129='2. Metadata'!M$1,'2. Metadata'!M$5, IF(B2129='2. Metadata'!N$1,'2. Metadata'!N$5))))))))))))))</f>
        <v>49.690002</v>
      </c>
      <c r="D2129" s="13">
        <f>IF(ISBLANK(B2129)=TRUE," ", IF(B2129='2. Metadata'!B$1,'2. Metadata'!B$6, IF(B2129='2. Metadata'!C$1,'2. Metadata'!C$4,IF(B2129='2. Metadata'!D$1,'2. Metadata'!D$4, IF(B2129='2. Metadata'!E$1,'2. Metadata'!E$4,IF( B2129='2. Metadata'!F$1,'2. Metadata'!F$4,IF(B2129='2. Metadata'!G$1,'2. Metadata'!G$4,IF(B2129='2. Metadata'!H$1,'2. Metadata'!H$4, IF(B2129='2. Metadata'!I$1,'2. Metadata'!I$4, IF(B2129='2. Metadata'!J$1,'2. Metadata'!J$4, IF(B2129='2. Metadata'!K$1,'2. Metadata'!K$4, IF(B2129='2. Metadata'!L$1,'2. Metadata'!L$4, IF(B2129='2. Metadata'!M$1,'2. Metadata'!M$6, IF(B2129='2. Metadata'!N$1,'2. Metadata'!N$6))))))))))))))</f>
        <v>-115.97499999999999</v>
      </c>
      <c r="E2129" s="15" t="s">
        <v>178</v>
      </c>
      <c r="F2129" s="132">
        <v>14.577</v>
      </c>
      <c r="G2129" s="16" t="str">
        <f>IF(ISBLANK(F2129)=TRUE," ",'2. Metadata'!B$14)</f>
        <v>degrees Celsius</v>
      </c>
      <c r="H2129" s="16" t="s">
        <v>178</v>
      </c>
    </row>
    <row r="2130" spans="1:8" ht="15.75" customHeight="1" x14ac:dyDescent="0.2">
      <c r="A2130" s="130">
        <v>39685.697916666664</v>
      </c>
      <c r="B2130" s="9" t="s">
        <v>239</v>
      </c>
      <c r="C2130" s="16">
        <f>IF(ISBLANK(B2130)=TRUE," ", IF(B2130='2. Metadata'!B$1,'2. Metadata'!B$5, IF(B2130='2. Metadata'!C$1,'2. Metadata'!#REF!,IF(B2130='2. Metadata'!D$1,'2. Metadata'!#REF!, IF(B2130='2. Metadata'!E$1,'2. Metadata'!#REF!,IF( B2130='2. Metadata'!F$1,'2. Metadata'!#REF!,IF(B2130='2. Metadata'!G$1,'2. Metadata'!#REF!,IF(B2130='2. Metadata'!H$1,'2. Metadata'!#REF!, IF(B2130='2. Metadata'!I$1,'2. Metadata'!#REF!, IF(B2130='2. Metadata'!J$1,'2. Metadata'!#REF!, IF(B2130='2. Metadata'!K$1,'2. Metadata'!C$3, IF(B2130='2. Metadata'!L$1,'2. Metadata'!D$3, IF(B2130='2. Metadata'!M$1,'2. Metadata'!M$5, IF(B2130='2. Metadata'!N$1,'2. Metadata'!N$5))))))))))))))</f>
        <v>49.690002</v>
      </c>
      <c r="D2130" s="13">
        <f>IF(ISBLANK(B2130)=TRUE," ", IF(B2130='2. Metadata'!B$1,'2. Metadata'!B$6, IF(B2130='2. Metadata'!C$1,'2. Metadata'!C$4,IF(B2130='2. Metadata'!D$1,'2. Metadata'!D$4, IF(B2130='2. Metadata'!E$1,'2. Metadata'!E$4,IF( B2130='2. Metadata'!F$1,'2. Metadata'!F$4,IF(B2130='2. Metadata'!G$1,'2. Metadata'!G$4,IF(B2130='2. Metadata'!H$1,'2. Metadata'!H$4, IF(B2130='2. Metadata'!I$1,'2. Metadata'!I$4, IF(B2130='2. Metadata'!J$1,'2. Metadata'!J$4, IF(B2130='2. Metadata'!K$1,'2. Metadata'!K$4, IF(B2130='2. Metadata'!L$1,'2. Metadata'!L$4, IF(B2130='2. Metadata'!M$1,'2. Metadata'!M$6, IF(B2130='2. Metadata'!N$1,'2. Metadata'!N$6))))))))))))))</f>
        <v>-115.97499999999999</v>
      </c>
      <c r="E2130" s="15" t="s">
        <v>178</v>
      </c>
      <c r="F2130" s="132">
        <v>14.553000000000001</v>
      </c>
      <c r="G2130" s="16" t="str">
        <f>IF(ISBLANK(F2130)=TRUE," ",'2. Metadata'!B$14)</f>
        <v>degrees Celsius</v>
      </c>
      <c r="H2130" s="16" t="s">
        <v>178</v>
      </c>
    </row>
    <row r="2131" spans="1:8" ht="15.75" customHeight="1" x14ac:dyDescent="0.2">
      <c r="A2131" s="130">
        <v>39685.708333333336</v>
      </c>
      <c r="B2131" s="9" t="s">
        <v>239</v>
      </c>
      <c r="C2131" s="16">
        <f>IF(ISBLANK(B2131)=TRUE," ", IF(B2131='2. Metadata'!B$1,'2. Metadata'!B$5, IF(B2131='2. Metadata'!C$1,'2. Metadata'!#REF!,IF(B2131='2. Metadata'!D$1,'2. Metadata'!#REF!, IF(B2131='2. Metadata'!E$1,'2. Metadata'!#REF!,IF( B2131='2. Metadata'!F$1,'2. Metadata'!#REF!,IF(B2131='2. Metadata'!G$1,'2. Metadata'!#REF!,IF(B2131='2. Metadata'!H$1,'2. Metadata'!#REF!, IF(B2131='2. Metadata'!I$1,'2. Metadata'!#REF!, IF(B2131='2. Metadata'!J$1,'2. Metadata'!#REF!, IF(B2131='2. Metadata'!K$1,'2. Metadata'!C$3, IF(B2131='2. Metadata'!L$1,'2. Metadata'!D$3, IF(B2131='2. Metadata'!M$1,'2. Metadata'!M$5, IF(B2131='2. Metadata'!N$1,'2. Metadata'!N$5))))))))))))))</f>
        <v>49.690002</v>
      </c>
      <c r="D2131" s="13">
        <f>IF(ISBLANK(B2131)=TRUE," ", IF(B2131='2. Metadata'!B$1,'2. Metadata'!B$6, IF(B2131='2. Metadata'!C$1,'2. Metadata'!C$4,IF(B2131='2. Metadata'!D$1,'2. Metadata'!D$4, IF(B2131='2. Metadata'!E$1,'2. Metadata'!E$4,IF( B2131='2. Metadata'!F$1,'2. Metadata'!F$4,IF(B2131='2. Metadata'!G$1,'2. Metadata'!G$4,IF(B2131='2. Metadata'!H$1,'2. Metadata'!H$4, IF(B2131='2. Metadata'!I$1,'2. Metadata'!I$4, IF(B2131='2. Metadata'!J$1,'2. Metadata'!J$4, IF(B2131='2. Metadata'!K$1,'2. Metadata'!K$4, IF(B2131='2. Metadata'!L$1,'2. Metadata'!L$4, IF(B2131='2. Metadata'!M$1,'2. Metadata'!M$6, IF(B2131='2. Metadata'!N$1,'2. Metadata'!N$6))))))))))))))</f>
        <v>-115.97499999999999</v>
      </c>
      <c r="E2131" s="15" t="s">
        <v>178</v>
      </c>
      <c r="F2131" s="132">
        <v>14.529</v>
      </c>
      <c r="G2131" s="16" t="str">
        <f>IF(ISBLANK(F2131)=TRUE," ",'2. Metadata'!B$14)</f>
        <v>degrees Celsius</v>
      </c>
      <c r="H2131" s="16" t="s">
        <v>178</v>
      </c>
    </row>
    <row r="2132" spans="1:8" ht="15.75" customHeight="1" x14ac:dyDescent="0.2">
      <c r="A2132" s="130">
        <v>39685.71875</v>
      </c>
      <c r="B2132" s="9" t="s">
        <v>239</v>
      </c>
      <c r="C2132" s="16">
        <f>IF(ISBLANK(B2132)=TRUE," ", IF(B2132='2. Metadata'!B$1,'2. Metadata'!B$5, IF(B2132='2. Metadata'!C$1,'2. Metadata'!#REF!,IF(B2132='2. Metadata'!D$1,'2. Metadata'!#REF!, IF(B2132='2. Metadata'!E$1,'2. Metadata'!#REF!,IF( B2132='2. Metadata'!F$1,'2. Metadata'!#REF!,IF(B2132='2. Metadata'!G$1,'2. Metadata'!#REF!,IF(B2132='2. Metadata'!H$1,'2. Metadata'!#REF!, IF(B2132='2. Metadata'!I$1,'2. Metadata'!#REF!, IF(B2132='2. Metadata'!J$1,'2. Metadata'!#REF!, IF(B2132='2. Metadata'!K$1,'2. Metadata'!C$3, IF(B2132='2. Metadata'!L$1,'2. Metadata'!D$3, IF(B2132='2. Metadata'!M$1,'2. Metadata'!M$5, IF(B2132='2. Metadata'!N$1,'2. Metadata'!N$5))))))))))))))</f>
        <v>49.690002</v>
      </c>
      <c r="D2132" s="13">
        <f>IF(ISBLANK(B2132)=TRUE," ", IF(B2132='2. Metadata'!B$1,'2. Metadata'!B$6, IF(B2132='2. Metadata'!C$1,'2. Metadata'!C$4,IF(B2132='2. Metadata'!D$1,'2. Metadata'!D$4, IF(B2132='2. Metadata'!E$1,'2. Metadata'!E$4,IF( B2132='2. Metadata'!F$1,'2. Metadata'!F$4,IF(B2132='2. Metadata'!G$1,'2. Metadata'!G$4,IF(B2132='2. Metadata'!H$1,'2. Metadata'!H$4, IF(B2132='2. Metadata'!I$1,'2. Metadata'!I$4, IF(B2132='2. Metadata'!J$1,'2. Metadata'!J$4, IF(B2132='2. Metadata'!K$1,'2. Metadata'!K$4, IF(B2132='2. Metadata'!L$1,'2. Metadata'!L$4, IF(B2132='2. Metadata'!M$1,'2. Metadata'!M$6, IF(B2132='2. Metadata'!N$1,'2. Metadata'!N$6))))))))))))))</f>
        <v>-115.97499999999999</v>
      </c>
      <c r="E2132" s="15" t="s">
        <v>178</v>
      </c>
      <c r="F2132" s="132">
        <v>14.529</v>
      </c>
      <c r="G2132" s="16" t="str">
        <f>IF(ISBLANK(F2132)=TRUE," ",'2. Metadata'!B$14)</f>
        <v>degrees Celsius</v>
      </c>
      <c r="H2132" s="16" t="s">
        <v>178</v>
      </c>
    </row>
    <row r="2133" spans="1:8" ht="15.75" customHeight="1" x14ac:dyDescent="0.2">
      <c r="A2133" s="130">
        <v>39685.729166666664</v>
      </c>
      <c r="B2133" s="9" t="s">
        <v>239</v>
      </c>
      <c r="C2133" s="16">
        <f>IF(ISBLANK(B2133)=TRUE," ", IF(B2133='2. Metadata'!B$1,'2. Metadata'!B$5, IF(B2133='2. Metadata'!C$1,'2. Metadata'!#REF!,IF(B2133='2. Metadata'!D$1,'2. Metadata'!#REF!, IF(B2133='2. Metadata'!E$1,'2. Metadata'!#REF!,IF( B2133='2. Metadata'!F$1,'2. Metadata'!#REF!,IF(B2133='2. Metadata'!G$1,'2. Metadata'!#REF!,IF(B2133='2. Metadata'!H$1,'2. Metadata'!#REF!, IF(B2133='2. Metadata'!I$1,'2. Metadata'!#REF!, IF(B2133='2. Metadata'!J$1,'2. Metadata'!#REF!, IF(B2133='2. Metadata'!K$1,'2. Metadata'!C$3, IF(B2133='2. Metadata'!L$1,'2. Metadata'!D$3, IF(B2133='2. Metadata'!M$1,'2. Metadata'!M$5, IF(B2133='2. Metadata'!N$1,'2. Metadata'!N$5))))))))))))))</f>
        <v>49.690002</v>
      </c>
      <c r="D2133" s="13">
        <f>IF(ISBLANK(B2133)=TRUE," ", IF(B2133='2. Metadata'!B$1,'2. Metadata'!B$6, IF(B2133='2. Metadata'!C$1,'2. Metadata'!C$4,IF(B2133='2. Metadata'!D$1,'2. Metadata'!D$4, IF(B2133='2. Metadata'!E$1,'2. Metadata'!E$4,IF( B2133='2. Metadata'!F$1,'2. Metadata'!F$4,IF(B2133='2. Metadata'!G$1,'2. Metadata'!G$4,IF(B2133='2. Metadata'!H$1,'2. Metadata'!H$4, IF(B2133='2. Metadata'!I$1,'2. Metadata'!I$4, IF(B2133='2. Metadata'!J$1,'2. Metadata'!J$4, IF(B2133='2. Metadata'!K$1,'2. Metadata'!K$4, IF(B2133='2. Metadata'!L$1,'2. Metadata'!L$4, IF(B2133='2. Metadata'!M$1,'2. Metadata'!M$6, IF(B2133='2. Metadata'!N$1,'2. Metadata'!N$6))))))))))))))</f>
        <v>-115.97499999999999</v>
      </c>
      <c r="E2133" s="15" t="s">
        <v>178</v>
      </c>
      <c r="F2133" s="132">
        <v>14.529</v>
      </c>
      <c r="G2133" s="16" t="str">
        <f>IF(ISBLANK(F2133)=TRUE," ",'2. Metadata'!B$14)</f>
        <v>degrees Celsius</v>
      </c>
      <c r="H2133" s="16" t="s">
        <v>178</v>
      </c>
    </row>
    <row r="2134" spans="1:8" ht="15.75" customHeight="1" x14ac:dyDescent="0.2">
      <c r="A2134" s="130">
        <v>39685.739583333336</v>
      </c>
      <c r="B2134" s="9" t="s">
        <v>239</v>
      </c>
      <c r="C2134" s="16">
        <f>IF(ISBLANK(B2134)=TRUE," ", IF(B2134='2. Metadata'!B$1,'2. Metadata'!B$5, IF(B2134='2. Metadata'!C$1,'2. Metadata'!#REF!,IF(B2134='2. Metadata'!D$1,'2. Metadata'!#REF!, IF(B2134='2. Metadata'!E$1,'2. Metadata'!#REF!,IF( B2134='2. Metadata'!F$1,'2. Metadata'!#REF!,IF(B2134='2. Metadata'!G$1,'2. Metadata'!#REF!,IF(B2134='2. Metadata'!H$1,'2. Metadata'!#REF!, IF(B2134='2. Metadata'!I$1,'2. Metadata'!#REF!, IF(B2134='2. Metadata'!J$1,'2. Metadata'!#REF!, IF(B2134='2. Metadata'!K$1,'2. Metadata'!C$3, IF(B2134='2. Metadata'!L$1,'2. Metadata'!D$3, IF(B2134='2. Metadata'!M$1,'2. Metadata'!M$5, IF(B2134='2. Metadata'!N$1,'2. Metadata'!N$5))))))))))))))</f>
        <v>49.690002</v>
      </c>
      <c r="D2134" s="13">
        <f>IF(ISBLANK(B2134)=TRUE," ", IF(B2134='2. Metadata'!B$1,'2. Metadata'!B$6, IF(B2134='2. Metadata'!C$1,'2. Metadata'!C$4,IF(B2134='2. Metadata'!D$1,'2. Metadata'!D$4, IF(B2134='2. Metadata'!E$1,'2. Metadata'!E$4,IF( B2134='2. Metadata'!F$1,'2. Metadata'!F$4,IF(B2134='2. Metadata'!G$1,'2. Metadata'!G$4,IF(B2134='2. Metadata'!H$1,'2. Metadata'!H$4, IF(B2134='2. Metadata'!I$1,'2. Metadata'!I$4, IF(B2134='2. Metadata'!J$1,'2. Metadata'!J$4, IF(B2134='2. Metadata'!K$1,'2. Metadata'!K$4, IF(B2134='2. Metadata'!L$1,'2. Metadata'!L$4, IF(B2134='2. Metadata'!M$1,'2. Metadata'!M$6, IF(B2134='2. Metadata'!N$1,'2. Metadata'!N$6))))))))))))))</f>
        <v>-115.97499999999999</v>
      </c>
      <c r="E2134" s="15" t="s">
        <v>178</v>
      </c>
      <c r="F2134" s="132">
        <v>14.529</v>
      </c>
      <c r="G2134" s="16" t="str">
        <f>IF(ISBLANK(F2134)=TRUE," ",'2. Metadata'!B$14)</f>
        <v>degrees Celsius</v>
      </c>
      <c r="H2134" s="16" t="s">
        <v>178</v>
      </c>
    </row>
    <row r="2135" spans="1:8" ht="15.75" customHeight="1" x14ac:dyDescent="0.2">
      <c r="A2135" s="130">
        <v>39685.75</v>
      </c>
      <c r="B2135" s="9" t="s">
        <v>239</v>
      </c>
      <c r="C2135" s="16">
        <f>IF(ISBLANK(B2135)=TRUE," ", IF(B2135='2. Metadata'!B$1,'2. Metadata'!B$5, IF(B2135='2. Metadata'!C$1,'2. Metadata'!#REF!,IF(B2135='2. Metadata'!D$1,'2. Metadata'!#REF!, IF(B2135='2. Metadata'!E$1,'2. Metadata'!#REF!,IF( B2135='2. Metadata'!F$1,'2. Metadata'!#REF!,IF(B2135='2. Metadata'!G$1,'2. Metadata'!#REF!,IF(B2135='2. Metadata'!H$1,'2. Metadata'!#REF!, IF(B2135='2. Metadata'!I$1,'2. Metadata'!#REF!, IF(B2135='2. Metadata'!J$1,'2. Metadata'!#REF!, IF(B2135='2. Metadata'!K$1,'2. Metadata'!C$3, IF(B2135='2. Metadata'!L$1,'2. Metadata'!D$3, IF(B2135='2. Metadata'!M$1,'2. Metadata'!M$5, IF(B2135='2. Metadata'!N$1,'2. Metadata'!N$5))))))))))))))</f>
        <v>49.690002</v>
      </c>
      <c r="D2135" s="13">
        <f>IF(ISBLANK(B2135)=TRUE," ", IF(B2135='2. Metadata'!B$1,'2. Metadata'!B$6, IF(B2135='2. Metadata'!C$1,'2. Metadata'!C$4,IF(B2135='2. Metadata'!D$1,'2. Metadata'!D$4, IF(B2135='2. Metadata'!E$1,'2. Metadata'!E$4,IF( B2135='2. Metadata'!F$1,'2. Metadata'!F$4,IF(B2135='2. Metadata'!G$1,'2. Metadata'!G$4,IF(B2135='2. Metadata'!H$1,'2. Metadata'!H$4, IF(B2135='2. Metadata'!I$1,'2. Metadata'!I$4, IF(B2135='2. Metadata'!J$1,'2. Metadata'!J$4, IF(B2135='2. Metadata'!K$1,'2. Metadata'!K$4, IF(B2135='2. Metadata'!L$1,'2. Metadata'!L$4, IF(B2135='2. Metadata'!M$1,'2. Metadata'!M$6, IF(B2135='2. Metadata'!N$1,'2. Metadata'!N$6))))))))))))))</f>
        <v>-115.97499999999999</v>
      </c>
      <c r="E2135" s="15" t="s">
        <v>178</v>
      </c>
      <c r="F2135" s="132">
        <v>14.505000000000001</v>
      </c>
      <c r="G2135" s="16" t="str">
        <f>IF(ISBLANK(F2135)=TRUE," ",'2. Metadata'!B$14)</f>
        <v>degrees Celsius</v>
      </c>
      <c r="H2135" s="16" t="s">
        <v>178</v>
      </c>
    </row>
    <row r="2136" spans="1:8" ht="15.75" customHeight="1" x14ac:dyDescent="0.2">
      <c r="A2136" s="130">
        <v>39685.760416666664</v>
      </c>
      <c r="B2136" s="9" t="s">
        <v>239</v>
      </c>
      <c r="C2136" s="16">
        <f>IF(ISBLANK(B2136)=TRUE," ", IF(B2136='2. Metadata'!B$1,'2. Metadata'!B$5, IF(B2136='2. Metadata'!C$1,'2. Metadata'!#REF!,IF(B2136='2. Metadata'!D$1,'2. Metadata'!#REF!, IF(B2136='2. Metadata'!E$1,'2. Metadata'!#REF!,IF( B2136='2. Metadata'!F$1,'2. Metadata'!#REF!,IF(B2136='2. Metadata'!G$1,'2. Metadata'!#REF!,IF(B2136='2. Metadata'!H$1,'2. Metadata'!#REF!, IF(B2136='2. Metadata'!I$1,'2. Metadata'!#REF!, IF(B2136='2. Metadata'!J$1,'2. Metadata'!#REF!, IF(B2136='2. Metadata'!K$1,'2. Metadata'!C$3, IF(B2136='2. Metadata'!L$1,'2. Metadata'!D$3, IF(B2136='2. Metadata'!M$1,'2. Metadata'!M$5, IF(B2136='2. Metadata'!N$1,'2. Metadata'!N$5))))))))))))))</f>
        <v>49.690002</v>
      </c>
      <c r="D2136" s="13">
        <f>IF(ISBLANK(B2136)=TRUE," ", IF(B2136='2. Metadata'!B$1,'2. Metadata'!B$6, IF(B2136='2. Metadata'!C$1,'2. Metadata'!C$4,IF(B2136='2. Metadata'!D$1,'2. Metadata'!D$4, IF(B2136='2. Metadata'!E$1,'2. Metadata'!E$4,IF( B2136='2. Metadata'!F$1,'2. Metadata'!F$4,IF(B2136='2. Metadata'!G$1,'2. Metadata'!G$4,IF(B2136='2. Metadata'!H$1,'2. Metadata'!H$4, IF(B2136='2. Metadata'!I$1,'2. Metadata'!I$4, IF(B2136='2. Metadata'!J$1,'2. Metadata'!J$4, IF(B2136='2. Metadata'!K$1,'2. Metadata'!K$4, IF(B2136='2. Metadata'!L$1,'2. Metadata'!L$4, IF(B2136='2. Metadata'!M$1,'2. Metadata'!M$6, IF(B2136='2. Metadata'!N$1,'2. Metadata'!N$6))))))))))))))</f>
        <v>-115.97499999999999</v>
      </c>
      <c r="E2136" s="15" t="s">
        <v>178</v>
      </c>
      <c r="F2136" s="132">
        <v>14.481</v>
      </c>
      <c r="G2136" s="16" t="str">
        <f>IF(ISBLANK(F2136)=TRUE," ",'2. Metadata'!B$14)</f>
        <v>degrees Celsius</v>
      </c>
      <c r="H2136" s="16" t="s">
        <v>178</v>
      </c>
    </row>
    <row r="2137" spans="1:8" ht="15.75" customHeight="1" x14ac:dyDescent="0.2">
      <c r="A2137" s="130">
        <v>39685.770833333336</v>
      </c>
      <c r="B2137" s="9" t="s">
        <v>239</v>
      </c>
      <c r="C2137" s="16">
        <f>IF(ISBLANK(B2137)=TRUE," ", IF(B2137='2. Metadata'!B$1,'2. Metadata'!B$5, IF(B2137='2. Metadata'!C$1,'2. Metadata'!#REF!,IF(B2137='2. Metadata'!D$1,'2. Metadata'!#REF!, IF(B2137='2. Metadata'!E$1,'2. Metadata'!#REF!,IF( B2137='2. Metadata'!F$1,'2. Metadata'!#REF!,IF(B2137='2. Metadata'!G$1,'2. Metadata'!#REF!,IF(B2137='2. Metadata'!H$1,'2. Metadata'!#REF!, IF(B2137='2. Metadata'!I$1,'2. Metadata'!#REF!, IF(B2137='2. Metadata'!J$1,'2. Metadata'!#REF!, IF(B2137='2. Metadata'!K$1,'2. Metadata'!C$3, IF(B2137='2. Metadata'!L$1,'2. Metadata'!D$3, IF(B2137='2. Metadata'!M$1,'2. Metadata'!M$5, IF(B2137='2. Metadata'!N$1,'2. Metadata'!N$5))))))))))))))</f>
        <v>49.690002</v>
      </c>
      <c r="D2137" s="13">
        <f>IF(ISBLANK(B2137)=TRUE," ", IF(B2137='2. Metadata'!B$1,'2. Metadata'!B$6, IF(B2137='2. Metadata'!C$1,'2. Metadata'!C$4,IF(B2137='2. Metadata'!D$1,'2. Metadata'!D$4, IF(B2137='2. Metadata'!E$1,'2. Metadata'!E$4,IF( B2137='2. Metadata'!F$1,'2. Metadata'!F$4,IF(B2137='2. Metadata'!G$1,'2. Metadata'!G$4,IF(B2137='2. Metadata'!H$1,'2. Metadata'!H$4, IF(B2137='2. Metadata'!I$1,'2. Metadata'!I$4, IF(B2137='2. Metadata'!J$1,'2. Metadata'!J$4, IF(B2137='2. Metadata'!K$1,'2. Metadata'!K$4, IF(B2137='2. Metadata'!L$1,'2. Metadata'!L$4, IF(B2137='2. Metadata'!M$1,'2. Metadata'!M$6, IF(B2137='2. Metadata'!N$1,'2. Metadata'!N$6))))))))))))))</f>
        <v>-115.97499999999999</v>
      </c>
      <c r="E2137" s="15" t="s">
        <v>178</v>
      </c>
      <c r="F2137" s="132">
        <v>14.457000000000001</v>
      </c>
      <c r="G2137" s="16" t="str">
        <f>IF(ISBLANK(F2137)=TRUE," ",'2. Metadata'!B$14)</f>
        <v>degrees Celsius</v>
      </c>
      <c r="H2137" s="16" t="s">
        <v>178</v>
      </c>
    </row>
    <row r="2138" spans="1:8" ht="15.75" customHeight="1" x14ac:dyDescent="0.2">
      <c r="A2138" s="130">
        <v>39685.78125</v>
      </c>
      <c r="B2138" s="9" t="s">
        <v>239</v>
      </c>
      <c r="C2138" s="16">
        <f>IF(ISBLANK(B2138)=TRUE," ", IF(B2138='2. Metadata'!B$1,'2. Metadata'!B$5, IF(B2138='2. Metadata'!C$1,'2. Metadata'!#REF!,IF(B2138='2. Metadata'!D$1,'2. Metadata'!#REF!, IF(B2138='2. Metadata'!E$1,'2. Metadata'!#REF!,IF( B2138='2. Metadata'!F$1,'2. Metadata'!#REF!,IF(B2138='2. Metadata'!G$1,'2. Metadata'!#REF!,IF(B2138='2. Metadata'!H$1,'2. Metadata'!#REF!, IF(B2138='2. Metadata'!I$1,'2. Metadata'!#REF!, IF(B2138='2. Metadata'!J$1,'2. Metadata'!#REF!, IF(B2138='2. Metadata'!K$1,'2. Metadata'!C$3, IF(B2138='2. Metadata'!L$1,'2. Metadata'!D$3, IF(B2138='2. Metadata'!M$1,'2. Metadata'!M$5, IF(B2138='2. Metadata'!N$1,'2. Metadata'!N$5))))))))))))))</f>
        <v>49.690002</v>
      </c>
      <c r="D2138" s="13">
        <f>IF(ISBLANK(B2138)=TRUE," ", IF(B2138='2. Metadata'!B$1,'2. Metadata'!B$6, IF(B2138='2. Metadata'!C$1,'2. Metadata'!C$4,IF(B2138='2. Metadata'!D$1,'2. Metadata'!D$4, IF(B2138='2. Metadata'!E$1,'2. Metadata'!E$4,IF( B2138='2. Metadata'!F$1,'2. Metadata'!F$4,IF(B2138='2. Metadata'!G$1,'2. Metadata'!G$4,IF(B2138='2. Metadata'!H$1,'2. Metadata'!H$4, IF(B2138='2. Metadata'!I$1,'2. Metadata'!I$4, IF(B2138='2. Metadata'!J$1,'2. Metadata'!J$4, IF(B2138='2. Metadata'!K$1,'2. Metadata'!K$4, IF(B2138='2. Metadata'!L$1,'2. Metadata'!L$4, IF(B2138='2. Metadata'!M$1,'2. Metadata'!M$6, IF(B2138='2. Metadata'!N$1,'2. Metadata'!N$6))))))))))))))</f>
        <v>-115.97499999999999</v>
      </c>
      <c r="E2138" s="15" t="s">
        <v>178</v>
      </c>
      <c r="F2138" s="132">
        <v>14.457000000000001</v>
      </c>
      <c r="G2138" s="16" t="str">
        <f>IF(ISBLANK(F2138)=TRUE," ",'2. Metadata'!B$14)</f>
        <v>degrees Celsius</v>
      </c>
      <c r="H2138" s="16" t="s">
        <v>178</v>
      </c>
    </row>
    <row r="2139" spans="1:8" ht="15.75" customHeight="1" x14ac:dyDescent="0.2">
      <c r="A2139" s="130">
        <v>39685.791666666664</v>
      </c>
      <c r="B2139" s="9" t="s">
        <v>239</v>
      </c>
      <c r="C2139" s="16">
        <f>IF(ISBLANK(B2139)=TRUE," ", IF(B2139='2. Metadata'!B$1,'2. Metadata'!B$5, IF(B2139='2. Metadata'!C$1,'2. Metadata'!#REF!,IF(B2139='2. Metadata'!D$1,'2. Metadata'!#REF!, IF(B2139='2. Metadata'!E$1,'2. Metadata'!#REF!,IF( B2139='2. Metadata'!F$1,'2. Metadata'!#REF!,IF(B2139='2. Metadata'!G$1,'2. Metadata'!#REF!,IF(B2139='2. Metadata'!H$1,'2. Metadata'!#REF!, IF(B2139='2. Metadata'!I$1,'2. Metadata'!#REF!, IF(B2139='2. Metadata'!J$1,'2. Metadata'!#REF!, IF(B2139='2. Metadata'!K$1,'2. Metadata'!C$3, IF(B2139='2. Metadata'!L$1,'2. Metadata'!D$3, IF(B2139='2. Metadata'!M$1,'2. Metadata'!M$5, IF(B2139='2. Metadata'!N$1,'2. Metadata'!N$5))))))))))))))</f>
        <v>49.690002</v>
      </c>
      <c r="D2139" s="13">
        <f>IF(ISBLANK(B2139)=TRUE," ", IF(B2139='2. Metadata'!B$1,'2. Metadata'!B$6, IF(B2139='2. Metadata'!C$1,'2. Metadata'!C$4,IF(B2139='2. Metadata'!D$1,'2. Metadata'!D$4, IF(B2139='2. Metadata'!E$1,'2. Metadata'!E$4,IF( B2139='2. Metadata'!F$1,'2. Metadata'!F$4,IF(B2139='2. Metadata'!G$1,'2. Metadata'!G$4,IF(B2139='2. Metadata'!H$1,'2. Metadata'!H$4, IF(B2139='2. Metadata'!I$1,'2. Metadata'!I$4, IF(B2139='2. Metadata'!J$1,'2. Metadata'!J$4, IF(B2139='2. Metadata'!K$1,'2. Metadata'!K$4, IF(B2139='2. Metadata'!L$1,'2. Metadata'!L$4, IF(B2139='2. Metadata'!M$1,'2. Metadata'!M$6, IF(B2139='2. Metadata'!N$1,'2. Metadata'!N$6))))))))))))))</f>
        <v>-115.97499999999999</v>
      </c>
      <c r="E2139" s="15" t="s">
        <v>178</v>
      </c>
      <c r="F2139" s="132">
        <v>14.433</v>
      </c>
      <c r="G2139" s="16" t="str">
        <f>IF(ISBLANK(F2139)=TRUE," ",'2. Metadata'!B$14)</f>
        <v>degrees Celsius</v>
      </c>
      <c r="H2139" s="16" t="s">
        <v>178</v>
      </c>
    </row>
    <row r="2140" spans="1:8" ht="15.75" customHeight="1" x14ac:dyDescent="0.2">
      <c r="A2140" s="130">
        <v>39685.802083333336</v>
      </c>
      <c r="B2140" s="9" t="s">
        <v>239</v>
      </c>
      <c r="C2140" s="16">
        <f>IF(ISBLANK(B2140)=TRUE," ", IF(B2140='2. Metadata'!B$1,'2. Metadata'!B$5, IF(B2140='2. Metadata'!C$1,'2. Metadata'!#REF!,IF(B2140='2. Metadata'!D$1,'2. Metadata'!#REF!, IF(B2140='2. Metadata'!E$1,'2. Metadata'!#REF!,IF( B2140='2. Metadata'!F$1,'2. Metadata'!#REF!,IF(B2140='2. Metadata'!G$1,'2. Metadata'!#REF!,IF(B2140='2. Metadata'!H$1,'2. Metadata'!#REF!, IF(B2140='2. Metadata'!I$1,'2. Metadata'!#REF!, IF(B2140='2. Metadata'!J$1,'2. Metadata'!#REF!, IF(B2140='2. Metadata'!K$1,'2. Metadata'!C$3, IF(B2140='2. Metadata'!L$1,'2. Metadata'!D$3, IF(B2140='2. Metadata'!M$1,'2. Metadata'!M$5, IF(B2140='2. Metadata'!N$1,'2. Metadata'!N$5))))))))))))))</f>
        <v>49.690002</v>
      </c>
      <c r="D2140" s="13">
        <f>IF(ISBLANK(B2140)=TRUE," ", IF(B2140='2. Metadata'!B$1,'2. Metadata'!B$6, IF(B2140='2. Metadata'!C$1,'2. Metadata'!C$4,IF(B2140='2. Metadata'!D$1,'2. Metadata'!D$4, IF(B2140='2. Metadata'!E$1,'2. Metadata'!E$4,IF( B2140='2. Metadata'!F$1,'2. Metadata'!F$4,IF(B2140='2. Metadata'!G$1,'2. Metadata'!G$4,IF(B2140='2. Metadata'!H$1,'2. Metadata'!H$4, IF(B2140='2. Metadata'!I$1,'2. Metadata'!I$4, IF(B2140='2. Metadata'!J$1,'2. Metadata'!J$4, IF(B2140='2. Metadata'!K$1,'2. Metadata'!K$4, IF(B2140='2. Metadata'!L$1,'2. Metadata'!L$4, IF(B2140='2. Metadata'!M$1,'2. Metadata'!M$6, IF(B2140='2. Metadata'!N$1,'2. Metadata'!N$6))))))))))))))</f>
        <v>-115.97499999999999</v>
      </c>
      <c r="E2140" s="15" t="s">
        <v>178</v>
      </c>
      <c r="F2140" s="132">
        <v>14.385</v>
      </c>
      <c r="G2140" s="16" t="str">
        <f>IF(ISBLANK(F2140)=TRUE," ",'2. Metadata'!B$14)</f>
        <v>degrees Celsius</v>
      </c>
      <c r="H2140" s="16" t="s">
        <v>178</v>
      </c>
    </row>
    <row r="2141" spans="1:8" ht="15.75" customHeight="1" x14ac:dyDescent="0.2">
      <c r="A2141" s="130">
        <v>39685.8125</v>
      </c>
      <c r="B2141" s="9" t="s">
        <v>239</v>
      </c>
      <c r="C2141" s="16">
        <f>IF(ISBLANK(B2141)=TRUE," ", IF(B2141='2. Metadata'!B$1,'2. Metadata'!B$5, IF(B2141='2. Metadata'!C$1,'2. Metadata'!#REF!,IF(B2141='2. Metadata'!D$1,'2. Metadata'!#REF!, IF(B2141='2. Metadata'!E$1,'2. Metadata'!#REF!,IF( B2141='2. Metadata'!F$1,'2. Metadata'!#REF!,IF(B2141='2. Metadata'!G$1,'2. Metadata'!#REF!,IF(B2141='2. Metadata'!H$1,'2. Metadata'!#REF!, IF(B2141='2. Metadata'!I$1,'2. Metadata'!#REF!, IF(B2141='2. Metadata'!J$1,'2. Metadata'!#REF!, IF(B2141='2. Metadata'!K$1,'2. Metadata'!C$3, IF(B2141='2. Metadata'!L$1,'2. Metadata'!D$3, IF(B2141='2. Metadata'!M$1,'2. Metadata'!M$5, IF(B2141='2. Metadata'!N$1,'2. Metadata'!N$5))))))))))))))</f>
        <v>49.690002</v>
      </c>
      <c r="D2141" s="13">
        <f>IF(ISBLANK(B2141)=TRUE," ", IF(B2141='2. Metadata'!B$1,'2. Metadata'!B$6, IF(B2141='2. Metadata'!C$1,'2. Metadata'!C$4,IF(B2141='2. Metadata'!D$1,'2. Metadata'!D$4, IF(B2141='2. Metadata'!E$1,'2. Metadata'!E$4,IF( B2141='2. Metadata'!F$1,'2. Metadata'!F$4,IF(B2141='2. Metadata'!G$1,'2. Metadata'!G$4,IF(B2141='2. Metadata'!H$1,'2. Metadata'!H$4, IF(B2141='2. Metadata'!I$1,'2. Metadata'!I$4, IF(B2141='2. Metadata'!J$1,'2. Metadata'!J$4, IF(B2141='2. Metadata'!K$1,'2. Metadata'!K$4, IF(B2141='2. Metadata'!L$1,'2. Metadata'!L$4, IF(B2141='2. Metadata'!M$1,'2. Metadata'!M$6, IF(B2141='2. Metadata'!N$1,'2. Metadata'!N$6))))))))))))))</f>
        <v>-115.97499999999999</v>
      </c>
      <c r="E2141" s="15" t="s">
        <v>178</v>
      </c>
      <c r="F2141" s="132">
        <v>14.361000000000001</v>
      </c>
      <c r="G2141" s="16" t="str">
        <f>IF(ISBLANK(F2141)=TRUE," ",'2. Metadata'!B$14)</f>
        <v>degrees Celsius</v>
      </c>
      <c r="H2141" s="16" t="s">
        <v>178</v>
      </c>
    </row>
    <row r="2142" spans="1:8" ht="15.75" customHeight="1" x14ac:dyDescent="0.2">
      <c r="A2142" s="130">
        <v>39685.822916666664</v>
      </c>
      <c r="B2142" s="9" t="s">
        <v>239</v>
      </c>
      <c r="C2142" s="16">
        <f>IF(ISBLANK(B2142)=TRUE," ", IF(B2142='2. Metadata'!B$1,'2. Metadata'!B$5, IF(B2142='2. Metadata'!C$1,'2. Metadata'!#REF!,IF(B2142='2. Metadata'!D$1,'2. Metadata'!#REF!, IF(B2142='2. Metadata'!E$1,'2. Metadata'!#REF!,IF( B2142='2. Metadata'!F$1,'2. Metadata'!#REF!,IF(B2142='2. Metadata'!G$1,'2. Metadata'!#REF!,IF(B2142='2. Metadata'!H$1,'2. Metadata'!#REF!, IF(B2142='2. Metadata'!I$1,'2. Metadata'!#REF!, IF(B2142='2. Metadata'!J$1,'2. Metadata'!#REF!, IF(B2142='2. Metadata'!K$1,'2. Metadata'!C$3, IF(B2142='2. Metadata'!L$1,'2. Metadata'!D$3, IF(B2142='2. Metadata'!M$1,'2. Metadata'!M$5, IF(B2142='2. Metadata'!N$1,'2. Metadata'!N$5))))))))))))))</f>
        <v>49.690002</v>
      </c>
      <c r="D2142" s="13">
        <f>IF(ISBLANK(B2142)=TRUE," ", IF(B2142='2. Metadata'!B$1,'2. Metadata'!B$6, IF(B2142='2. Metadata'!C$1,'2. Metadata'!C$4,IF(B2142='2. Metadata'!D$1,'2. Metadata'!D$4, IF(B2142='2. Metadata'!E$1,'2. Metadata'!E$4,IF( B2142='2. Metadata'!F$1,'2. Metadata'!F$4,IF(B2142='2. Metadata'!G$1,'2. Metadata'!G$4,IF(B2142='2. Metadata'!H$1,'2. Metadata'!H$4, IF(B2142='2. Metadata'!I$1,'2. Metadata'!I$4, IF(B2142='2. Metadata'!J$1,'2. Metadata'!J$4, IF(B2142='2. Metadata'!K$1,'2. Metadata'!K$4, IF(B2142='2. Metadata'!L$1,'2. Metadata'!L$4, IF(B2142='2. Metadata'!M$1,'2. Metadata'!M$6, IF(B2142='2. Metadata'!N$1,'2. Metadata'!N$6))))))))))))))</f>
        <v>-115.97499999999999</v>
      </c>
      <c r="E2142" s="15" t="s">
        <v>178</v>
      </c>
      <c r="F2142" s="132">
        <v>14.314</v>
      </c>
      <c r="G2142" s="16" t="str">
        <f>IF(ISBLANK(F2142)=TRUE," ",'2. Metadata'!B$14)</f>
        <v>degrees Celsius</v>
      </c>
      <c r="H2142" s="16" t="s">
        <v>178</v>
      </c>
    </row>
    <row r="2143" spans="1:8" ht="15.75" customHeight="1" x14ac:dyDescent="0.2">
      <c r="A2143" s="130">
        <v>39685.833333333336</v>
      </c>
      <c r="B2143" s="9" t="s">
        <v>239</v>
      </c>
      <c r="C2143" s="16">
        <f>IF(ISBLANK(B2143)=TRUE," ", IF(B2143='2. Metadata'!B$1,'2. Metadata'!B$5, IF(B2143='2. Metadata'!C$1,'2. Metadata'!#REF!,IF(B2143='2. Metadata'!D$1,'2. Metadata'!#REF!, IF(B2143='2. Metadata'!E$1,'2. Metadata'!#REF!,IF( B2143='2. Metadata'!F$1,'2. Metadata'!#REF!,IF(B2143='2. Metadata'!G$1,'2. Metadata'!#REF!,IF(B2143='2. Metadata'!H$1,'2. Metadata'!#REF!, IF(B2143='2. Metadata'!I$1,'2. Metadata'!#REF!, IF(B2143='2. Metadata'!J$1,'2. Metadata'!#REF!, IF(B2143='2. Metadata'!K$1,'2. Metadata'!C$3, IF(B2143='2. Metadata'!L$1,'2. Metadata'!D$3, IF(B2143='2. Metadata'!M$1,'2. Metadata'!M$5, IF(B2143='2. Metadata'!N$1,'2. Metadata'!N$5))))))))))))))</f>
        <v>49.690002</v>
      </c>
      <c r="D2143" s="13">
        <f>IF(ISBLANK(B2143)=TRUE," ", IF(B2143='2. Metadata'!B$1,'2. Metadata'!B$6, IF(B2143='2. Metadata'!C$1,'2. Metadata'!C$4,IF(B2143='2. Metadata'!D$1,'2. Metadata'!D$4, IF(B2143='2. Metadata'!E$1,'2. Metadata'!E$4,IF( B2143='2. Metadata'!F$1,'2. Metadata'!F$4,IF(B2143='2. Metadata'!G$1,'2. Metadata'!G$4,IF(B2143='2. Metadata'!H$1,'2. Metadata'!H$4, IF(B2143='2. Metadata'!I$1,'2. Metadata'!I$4, IF(B2143='2. Metadata'!J$1,'2. Metadata'!J$4, IF(B2143='2. Metadata'!K$1,'2. Metadata'!K$4, IF(B2143='2. Metadata'!L$1,'2. Metadata'!L$4, IF(B2143='2. Metadata'!M$1,'2. Metadata'!M$6, IF(B2143='2. Metadata'!N$1,'2. Metadata'!N$6))))))))))))))</f>
        <v>-115.97499999999999</v>
      </c>
      <c r="E2143" s="15" t="s">
        <v>178</v>
      </c>
      <c r="F2143" s="132">
        <v>14.266</v>
      </c>
      <c r="G2143" s="16" t="str">
        <f>IF(ISBLANK(F2143)=TRUE," ",'2. Metadata'!B$14)</f>
        <v>degrees Celsius</v>
      </c>
      <c r="H2143" s="16" t="s">
        <v>178</v>
      </c>
    </row>
    <row r="2144" spans="1:8" ht="15.75" customHeight="1" x14ac:dyDescent="0.2">
      <c r="A2144" s="130">
        <v>39685.84375</v>
      </c>
      <c r="B2144" s="9" t="s">
        <v>239</v>
      </c>
      <c r="C2144" s="16">
        <f>IF(ISBLANK(B2144)=TRUE," ", IF(B2144='2. Metadata'!B$1,'2. Metadata'!B$5, IF(B2144='2. Metadata'!C$1,'2. Metadata'!#REF!,IF(B2144='2. Metadata'!D$1,'2. Metadata'!#REF!, IF(B2144='2. Metadata'!E$1,'2. Metadata'!#REF!,IF( B2144='2. Metadata'!F$1,'2. Metadata'!#REF!,IF(B2144='2. Metadata'!G$1,'2. Metadata'!#REF!,IF(B2144='2. Metadata'!H$1,'2. Metadata'!#REF!, IF(B2144='2. Metadata'!I$1,'2. Metadata'!#REF!, IF(B2144='2. Metadata'!J$1,'2. Metadata'!#REF!, IF(B2144='2. Metadata'!K$1,'2. Metadata'!C$3, IF(B2144='2. Metadata'!L$1,'2. Metadata'!D$3, IF(B2144='2. Metadata'!M$1,'2. Metadata'!M$5, IF(B2144='2. Metadata'!N$1,'2. Metadata'!N$5))))))))))))))</f>
        <v>49.690002</v>
      </c>
      <c r="D2144" s="13">
        <f>IF(ISBLANK(B2144)=TRUE," ", IF(B2144='2. Metadata'!B$1,'2. Metadata'!B$6, IF(B2144='2. Metadata'!C$1,'2. Metadata'!C$4,IF(B2144='2. Metadata'!D$1,'2. Metadata'!D$4, IF(B2144='2. Metadata'!E$1,'2. Metadata'!E$4,IF( B2144='2. Metadata'!F$1,'2. Metadata'!F$4,IF(B2144='2. Metadata'!G$1,'2. Metadata'!G$4,IF(B2144='2. Metadata'!H$1,'2. Metadata'!H$4, IF(B2144='2. Metadata'!I$1,'2. Metadata'!I$4, IF(B2144='2. Metadata'!J$1,'2. Metadata'!J$4, IF(B2144='2. Metadata'!K$1,'2. Metadata'!K$4, IF(B2144='2. Metadata'!L$1,'2. Metadata'!L$4, IF(B2144='2. Metadata'!M$1,'2. Metadata'!M$6, IF(B2144='2. Metadata'!N$1,'2. Metadata'!N$6))))))))))))))</f>
        <v>-115.97499999999999</v>
      </c>
      <c r="E2144" s="15" t="s">
        <v>178</v>
      </c>
      <c r="F2144" s="132">
        <v>14.218</v>
      </c>
      <c r="G2144" s="16" t="str">
        <f>IF(ISBLANK(F2144)=TRUE," ",'2. Metadata'!B$14)</f>
        <v>degrees Celsius</v>
      </c>
      <c r="H2144" s="16" t="s">
        <v>178</v>
      </c>
    </row>
    <row r="2145" spans="1:8" ht="15.75" customHeight="1" x14ac:dyDescent="0.2">
      <c r="A2145" s="130">
        <v>39685.854166666664</v>
      </c>
      <c r="B2145" s="9" t="s">
        <v>239</v>
      </c>
      <c r="C2145" s="16">
        <f>IF(ISBLANK(B2145)=TRUE," ", IF(B2145='2. Metadata'!B$1,'2. Metadata'!B$5, IF(B2145='2. Metadata'!C$1,'2. Metadata'!#REF!,IF(B2145='2. Metadata'!D$1,'2. Metadata'!#REF!, IF(B2145='2. Metadata'!E$1,'2. Metadata'!#REF!,IF( B2145='2. Metadata'!F$1,'2. Metadata'!#REF!,IF(B2145='2. Metadata'!G$1,'2. Metadata'!#REF!,IF(B2145='2. Metadata'!H$1,'2. Metadata'!#REF!, IF(B2145='2. Metadata'!I$1,'2. Metadata'!#REF!, IF(B2145='2. Metadata'!J$1,'2. Metadata'!#REF!, IF(B2145='2. Metadata'!K$1,'2. Metadata'!C$3, IF(B2145='2. Metadata'!L$1,'2. Metadata'!D$3, IF(B2145='2. Metadata'!M$1,'2. Metadata'!M$5, IF(B2145='2. Metadata'!N$1,'2. Metadata'!N$5))))))))))))))</f>
        <v>49.690002</v>
      </c>
      <c r="D2145" s="13">
        <f>IF(ISBLANK(B2145)=TRUE," ", IF(B2145='2. Metadata'!B$1,'2. Metadata'!B$6, IF(B2145='2. Metadata'!C$1,'2. Metadata'!C$4,IF(B2145='2. Metadata'!D$1,'2. Metadata'!D$4, IF(B2145='2. Metadata'!E$1,'2. Metadata'!E$4,IF( B2145='2. Metadata'!F$1,'2. Metadata'!F$4,IF(B2145='2. Metadata'!G$1,'2. Metadata'!G$4,IF(B2145='2. Metadata'!H$1,'2. Metadata'!H$4, IF(B2145='2. Metadata'!I$1,'2. Metadata'!I$4, IF(B2145='2. Metadata'!J$1,'2. Metadata'!J$4, IF(B2145='2. Metadata'!K$1,'2. Metadata'!K$4, IF(B2145='2. Metadata'!L$1,'2. Metadata'!L$4, IF(B2145='2. Metadata'!M$1,'2. Metadata'!M$6, IF(B2145='2. Metadata'!N$1,'2. Metadata'!N$6))))))))))))))</f>
        <v>-115.97499999999999</v>
      </c>
      <c r="E2145" s="15" t="s">
        <v>178</v>
      </c>
      <c r="F2145" s="132">
        <v>14.17</v>
      </c>
      <c r="G2145" s="16" t="str">
        <f>IF(ISBLANK(F2145)=TRUE," ",'2. Metadata'!B$14)</f>
        <v>degrees Celsius</v>
      </c>
      <c r="H2145" s="16" t="s">
        <v>178</v>
      </c>
    </row>
    <row r="2146" spans="1:8" ht="15.75" customHeight="1" x14ac:dyDescent="0.2">
      <c r="A2146" s="130">
        <v>39685.864583333336</v>
      </c>
      <c r="B2146" s="9" t="s">
        <v>239</v>
      </c>
      <c r="C2146" s="16">
        <f>IF(ISBLANK(B2146)=TRUE," ", IF(B2146='2. Metadata'!B$1,'2. Metadata'!B$5, IF(B2146='2. Metadata'!C$1,'2. Metadata'!#REF!,IF(B2146='2. Metadata'!D$1,'2. Metadata'!#REF!, IF(B2146='2. Metadata'!E$1,'2. Metadata'!#REF!,IF( B2146='2. Metadata'!F$1,'2. Metadata'!#REF!,IF(B2146='2. Metadata'!G$1,'2. Metadata'!#REF!,IF(B2146='2. Metadata'!H$1,'2. Metadata'!#REF!, IF(B2146='2. Metadata'!I$1,'2. Metadata'!#REF!, IF(B2146='2. Metadata'!J$1,'2. Metadata'!#REF!, IF(B2146='2. Metadata'!K$1,'2. Metadata'!C$3, IF(B2146='2. Metadata'!L$1,'2. Metadata'!D$3, IF(B2146='2. Metadata'!M$1,'2. Metadata'!M$5, IF(B2146='2. Metadata'!N$1,'2. Metadata'!N$5))))))))))))))</f>
        <v>49.690002</v>
      </c>
      <c r="D2146" s="13">
        <f>IF(ISBLANK(B2146)=TRUE," ", IF(B2146='2. Metadata'!B$1,'2. Metadata'!B$6, IF(B2146='2. Metadata'!C$1,'2. Metadata'!C$4,IF(B2146='2. Metadata'!D$1,'2. Metadata'!D$4, IF(B2146='2. Metadata'!E$1,'2. Metadata'!E$4,IF( B2146='2. Metadata'!F$1,'2. Metadata'!F$4,IF(B2146='2. Metadata'!G$1,'2. Metadata'!G$4,IF(B2146='2. Metadata'!H$1,'2. Metadata'!H$4, IF(B2146='2. Metadata'!I$1,'2. Metadata'!I$4, IF(B2146='2. Metadata'!J$1,'2. Metadata'!J$4, IF(B2146='2. Metadata'!K$1,'2. Metadata'!K$4, IF(B2146='2. Metadata'!L$1,'2. Metadata'!L$4, IF(B2146='2. Metadata'!M$1,'2. Metadata'!M$6, IF(B2146='2. Metadata'!N$1,'2. Metadata'!N$6))))))))))))))</f>
        <v>-115.97499999999999</v>
      </c>
      <c r="E2146" s="15" t="s">
        <v>178</v>
      </c>
      <c r="F2146" s="132">
        <v>14.122</v>
      </c>
      <c r="G2146" s="16" t="str">
        <f>IF(ISBLANK(F2146)=TRUE," ",'2. Metadata'!B$14)</f>
        <v>degrees Celsius</v>
      </c>
      <c r="H2146" s="16" t="s">
        <v>178</v>
      </c>
    </row>
    <row r="2147" spans="1:8" ht="15.75" customHeight="1" x14ac:dyDescent="0.2">
      <c r="A2147" s="130">
        <v>39685.875</v>
      </c>
      <c r="B2147" s="9" t="s">
        <v>239</v>
      </c>
      <c r="C2147" s="16">
        <f>IF(ISBLANK(B2147)=TRUE," ", IF(B2147='2. Metadata'!B$1,'2. Metadata'!B$5, IF(B2147='2. Metadata'!C$1,'2. Metadata'!#REF!,IF(B2147='2. Metadata'!D$1,'2. Metadata'!#REF!, IF(B2147='2. Metadata'!E$1,'2. Metadata'!#REF!,IF( B2147='2. Metadata'!F$1,'2. Metadata'!#REF!,IF(B2147='2. Metadata'!G$1,'2. Metadata'!#REF!,IF(B2147='2. Metadata'!H$1,'2. Metadata'!#REF!, IF(B2147='2. Metadata'!I$1,'2. Metadata'!#REF!, IF(B2147='2. Metadata'!J$1,'2. Metadata'!#REF!, IF(B2147='2. Metadata'!K$1,'2. Metadata'!C$3, IF(B2147='2. Metadata'!L$1,'2. Metadata'!D$3, IF(B2147='2. Metadata'!M$1,'2. Metadata'!M$5, IF(B2147='2. Metadata'!N$1,'2. Metadata'!N$5))))))))))))))</f>
        <v>49.690002</v>
      </c>
      <c r="D2147" s="13">
        <f>IF(ISBLANK(B2147)=TRUE," ", IF(B2147='2. Metadata'!B$1,'2. Metadata'!B$6, IF(B2147='2. Metadata'!C$1,'2. Metadata'!C$4,IF(B2147='2. Metadata'!D$1,'2. Metadata'!D$4, IF(B2147='2. Metadata'!E$1,'2. Metadata'!E$4,IF( B2147='2. Metadata'!F$1,'2. Metadata'!F$4,IF(B2147='2. Metadata'!G$1,'2. Metadata'!G$4,IF(B2147='2. Metadata'!H$1,'2. Metadata'!H$4, IF(B2147='2. Metadata'!I$1,'2. Metadata'!I$4, IF(B2147='2. Metadata'!J$1,'2. Metadata'!J$4, IF(B2147='2. Metadata'!K$1,'2. Metadata'!K$4, IF(B2147='2. Metadata'!L$1,'2. Metadata'!L$4, IF(B2147='2. Metadata'!M$1,'2. Metadata'!M$6, IF(B2147='2. Metadata'!N$1,'2. Metadata'!N$6))))))))))))))</f>
        <v>-115.97499999999999</v>
      </c>
      <c r="E2147" s="15" t="s">
        <v>178</v>
      </c>
      <c r="F2147" s="132">
        <v>14.074</v>
      </c>
      <c r="G2147" s="16" t="str">
        <f>IF(ISBLANK(F2147)=TRUE," ",'2. Metadata'!B$14)</f>
        <v>degrees Celsius</v>
      </c>
      <c r="H2147" s="16" t="s">
        <v>178</v>
      </c>
    </row>
    <row r="2148" spans="1:8" ht="15.75" customHeight="1" x14ac:dyDescent="0.2">
      <c r="A2148" s="130">
        <v>39685.885416666664</v>
      </c>
      <c r="B2148" s="9" t="s">
        <v>239</v>
      </c>
      <c r="C2148" s="16">
        <f>IF(ISBLANK(B2148)=TRUE," ", IF(B2148='2. Metadata'!B$1,'2. Metadata'!B$5, IF(B2148='2. Metadata'!C$1,'2. Metadata'!#REF!,IF(B2148='2. Metadata'!D$1,'2. Metadata'!#REF!, IF(B2148='2. Metadata'!E$1,'2. Metadata'!#REF!,IF( B2148='2. Metadata'!F$1,'2. Metadata'!#REF!,IF(B2148='2. Metadata'!G$1,'2. Metadata'!#REF!,IF(B2148='2. Metadata'!H$1,'2. Metadata'!#REF!, IF(B2148='2. Metadata'!I$1,'2. Metadata'!#REF!, IF(B2148='2. Metadata'!J$1,'2. Metadata'!#REF!, IF(B2148='2. Metadata'!K$1,'2. Metadata'!C$3, IF(B2148='2. Metadata'!L$1,'2. Metadata'!D$3, IF(B2148='2. Metadata'!M$1,'2. Metadata'!M$5, IF(B2148='2. Metadata'!N$1,'2. Metadata'!N$5))))))))))))))</f>
        <v>49.690002</v>
      </c>
      <c r="D2148" s="13">
        <f>IF(ISBLANK(B2148)=TRUE," ", IF(B2148='2. Metadata'!B$1,'2. Metadata'!B$6, IF(B2148='2. Metadata'!C$1,'2. Metadata'!C$4,IF(B2148='2. Metadata'!D$1,'2. Metadata'!D$4, IF(B2148='2. Metadata'!E$1,'2. Metadata'!E$4,IF( B2148='2. Metadata'!F$1,'2. Metadata'!F$4,IF(B2148='2. Metadata'!G$1,'2. Metadata'!G$4,IF(B2148='2. Metadata'!H$1,'2. Metadata'!H$4, IF(B2148='2. Metadata'!I$1,'2. Metadata'!I$4, IF(B2148='2. Metadata'!J$1,'2. Metadata'!J$4, IF(B2148='2. Metadata'!K$1,'2. Metadata'!K$4, IF(B2148='2. Metadata'!L$1,'2. Metadata'!L$4, IF(B2148='2. Metadata'!M$1,'2. Metadata'!M$6, IF(B2148='2. Metadata'!N$1,'2. Metadata'!N$6))))))))))))))</f>
        <v>-115.97499999999999</v>
      </c>
      <c r="E2148" s="15" t="s">
        <v>178</v>
      </c>
      <c r="F2148" s="132">
        <v>14.002000000000001</v>
      </c>
      <c r="G2148" s="16" t="str">
        <f>IF(ISBLANK(F2148)=TRUE," ",'2. Metadata'!B$14)</f>
        <v>degrees Celsius</v>
      </c>
      <c r="H2148" s="16" t="s">
        <v>178</v>
      </c>
    </row>
    <row r="2149" spans="1:8" ht="15.75" customHeight="1" x14ac:dyDescent="0.2">
      <c r="A2149" s="130">
        <v>39685.895833333336</v>
      </c>
      <c r="B2149" s="9" t="s">
        <v>239</v>
      </c>
      <c r="C2149" s="16">
        <f>IF(ISBLANK(B2149)=TRUE," ", IF(B2149='2. Metadata'!B$1,'2. Metadata'!B$5, IF(B2149='2. Metadata'!C$1,'2. Metadata'!#REF!,IF(B2149='2. Metadata'!D$1,'2. Metadata'!#REF!, IF(B2149='2. Metadata'!E$1,'2. Metadata'!#REF!,IF( B2149='2. Metadata'!F$1,'2. Metadata'!#REF!,IF(B2149='2. Metadata'!G$1,'2. Metadata'!#REF!,IF(B2149='2. Metadata'!H$1,'2. Metadata'!#REF!, IF(B2149='2. Metadata'!I$1,'2. Metadata'!#REF!, IF(B2149='2. Metadata'!J$1,'2. Metadata'!#REF!, IF(B2149='2. Metadata'!K$1,'2. Metadata'!C$3, IF(B2149='2. Metadata'!L$1,'2. Metadata'!D$3, IF(B2149='2. Metadata'!M$1,'2. Metadata'!M$5, IF(B2149='2. Metadata'!N$1,'2. Metadata'!N$5))))))))))))))</f>
        <v>49.690002</v>
      </c>
      <c r="D2149" s="13">
        <f>IF(ISBLANK(B2149)=TRUE," ", IF(B2149='2. Metadata'!B$1,'2. Metadata'!B$6, IF(B2149='2. Metadata'!C$1,'2. Metadata'!C$4,IF(B2149='2. Metadata'!D$1,'2. Metadata'!D$4, IF(B2149='2. Metadata'!E$1,'2. Metadata'!E$4,IF( B2149='2. Metadata'!F$1,'2. Metadata'!F$4,IF(B2149='2. Metadata'!G$1,'2. Metadata'!G$4,IF(B2149='2. Metadata'!H$1,'2. Metadata'!H$4, IF(B2149='2. Metadata'!I$1,'2. Metadata'!I$4, IF(B2149='2. Metadata'!J$1,'2. Metadata'!J$4, IF(B2149='2. Metadata'!K$1,'2. Metadata'!K$4, IF(B2149='2. Metadata'!L$1,'2. Metadata'!L$4, IF(B2149='2. Metadata'!M$1,'2. Metadata'!M$6, IF(B2149='2. Metadata'!N$1,'2. Metadata'!N$6))))))))))))))</f>
        <v>-115.97499999999999</v>
      </c>
      <c r="E2149" s="15" t="s">
        <v>178</v>
      </c>
      <c r="F2149" s="132">
        <v>13.93</v>
      </c>
      <c r="G2149" s="16" t="str">
        <f>IF(ISBLANK(F2149)=TRUE," ",'2. Metadata'!B$14)</f>
        <v>degrees Celsius</v>
      </c>
      <c r="H2149" s="16" t="s">
        <v>178</v>
      </c>
    </row>
    <row r="2150" spans="1:8" ht="15.75" customHeight="1" x14ac:dyDescent="0.2">
      <c r="A2150" s="130">
        <v>39685.90625</v>
      </c>
      <c r="B2150" s="9" t="s">
        <v>239</v>
      </c>
      <c r="C2150" s="16">
        <f>IF(ISBLANK(B2150)=TRUE," ", IF(B2150='2. Metadata'!B$1,'2. Metadata'!B$5, IF(B2150='2. Metadata'!C$1,'2. Metadata'!#REF!,IF(B2150='2. Metadata'!D$1,'2. Metadata'!#REF!, IF(B2150='2. Metadata'!E$1,'2. Metadata'!#REF!,IF( B2150='2. Metadata'!F$1,'2. Metadata'!#REF!,IF(B2150='2. Metadata'!G$1,'2. Metadata'!#REF!,IF(B2150='2. Metadata'!H$1,'2. Metadata'!#REF!, IF(B2150='2. Metadata'!I$1,'2. Metadata'!#REF!, IF(B2150='2. Metadata'!J$1,'2. Metadata'!#REF!, IF(B2150='2. Metadata'!K$1,'2. Metadata'!C$3, IF(B2150='2. Metadata'!L$1,'2. Metadata'!D$3, IF(B2150='2. Metadata'!M$1,'2. Metadata'!M$5, IF(B2150='2. Metadata'!N$1,'2. Metadata'!N$5))))))))))))))</f>
        <v>49.690002</v>
      </c>
      <c r="D2150" s="13">
        <f>IF(ISBLANK(B2150)=TRUE," ", IF(B2150='2. Metadata'!B$1,'2. Metadata'!B$6, IF(B2150='2. Metadata'!C$1,'2. Metadata'!C$4,IF(B2150='2. Metadata'!D$1,'2. Metadata'!D$4, IF(B2150='2. Metadata'!E$1,'2. Metadata'!E$4,IF( B2150='2. Metadata'!F$1,'2. Metadata'!F$4,IF(B2150='2. Metadata'!G$1,'2. Metadata'!G$4,IF(B2150='2. Metadata'!H$1,'2. Metadata'!H$4, IF(B2150='2. Metadata'!I$1,'2. Metadata'!I$4, IF(B2150='2. Metadata'!J$1,'2. Metadata'!J$4, IF(B2150='2. Metadata'!K$1,'2. Metadata'!K$4, IF(B2150='2. Metadata'!L$1,'2. Metadata'!L$4, IF(B2150='2. Metadata'!M$1,'2. Metadata'!M$6, IF(B2150='2. Metadata'!N$1,'2. Metadata'!N$6))))))))))))))</f>
        <v>-115.97499999999999</v>
      </c>
      <c r="E2150" s="15" t="s">
        <v>178</v>
      </c>
      <c r="F2150" s="132">
        <v>13.858000000000001</v>
      </c>
      <c r="G2150" s="16" t="str">
        <f>IF(ISBLANK(F2150)=TRUE," ",'2. Metadata'!B$14)</f>
        <v>degrees Celsius</v>
      </c>
      <c r="H2150" s="16" t="s">
        <v>178</v>
      </c>
    </row>
    <row r="2151" spans="1:8" ht="15.75" customHeight="1" x14ac:dyDescent="0.2">
      <c r="A2151" s="130">
        <v>39685.916666666664</v>
      </c>
      <c r="B2151" s="9" t="s">
        <v>239</v>
      </c>
      <c r="C2151" s="16">
        <f>IF(ISBLANK(B2151)=TRUE," ", IF(B2151='2. Metadata'!B$1,'2. Metadata'!B$5, IF(B2151='2. Metadata'!C$1,'2. Metadata'!#REF!,IF(B2151='2. Metadata'!D$1,'2. Metadata'!#REF!, IF(B2151='2. Metadata'!E$1,'2. Metadata'!#REF!,IF( B2151='2. Metadata'!F$1,'2. Metadata'!#REF!,IF(B2151='2. Metadata'!G$1,'2. Metadata'!#REF!,IF(B2151='2. Metadata'!H$1,'2. Metadata'!#REF!, IF(B2151='2. Metadata'!I$1,'2. Metadata'!#REF!, IF(B2151='2. Metadata'!J$1,'2. Metadata'!#REF!, IF(B2151='2. Metadata'!K$1,'2. Metadata'!C$3, IF(B2151='2. Metadata'!L$1,'2. Metadata'!D$3, IF(B2151='2. Metadata'!M$1,'2. Metadata'!M$5, IF(B2151='2. Metadata'!N$1,'2. Metadata'!N$5))))))))))))))</f>
        <v>49.690002</v>
      </c>
      <c r="D2151" s="13">
        <f>IF(ISBLANK(B2151)=TRUE," ", IF(B2151='2. Metadata'!B$1,'2. Metadata'!B$6, IF(B2151='2. Metadata'!C$1,'2. Metadata'!C$4,IF(B2151='2. Metadata'!D$1,'2. Metadata'!D$4, IF(B2151='2. Metadata'!E$1,'2. Metadata'!E$4,IF( B2151='2. Metadata'!F$1,'2. Metadata'!F$4,IF(B2151='2. Metadata'!G$1,'2. Metadata'!G$4,IF(B2151='2. Metadata'!H$1,'2. Metadata'!H$4, IF(B2151='2. Metadata'!I$1,'2. Metadata'!I$4, IF(B2151='2. Metadata'!J$1,'2. Metadata'!J$4, IF(B2151='2. Metadata'!K$1,'2. Metadata'!K$4, IF(B2151='2. Metadata'!L$1,'2. Metadata'!L$4, IF(B2151='2. Metadata'!M$1,'2. Metadata'!M$6, IF(B2151='2. Metadata'!N$1,'2. Metadata'!N$6))))))))))))))</f>
        <v>-115.97499999999999</v>
      </c>
      <c r="E2151" s="15" t="s">
        <v>178</v>
      </c>
      <c r="F2151" s="132">
        <v>13.81</v>
      </c>
      <c r="G2151" s="16" t="str">
        <f>IF(ISBLANK(F2151)=TRUE," ",'2. Metadata'!B$14)</f>
        <v>degrees Celsius</v>
      </c>
      <c r="H2151" s="16" t="s">
        <v>178</v>
      </c>
    </row>
    <row r="2152" spans="1:8" ht="15.75" customHeight="1" x14ac:dyDescent="0.2">
      <c r="A2152" s="130">
        <v>39685.927083333336</v>
      </c>
      <c r="B2152" s="9" t="s">
        <v>239</v>
      </c>
      <c r="C2152" s="16">
        <f>IF(ISBLANK(B2152)=TRUE," ", IF(B2152='2. Metadata'!B$1,'2. Metadata'!B$5, IF(B2152='2. Metadata'!C$1,'2. Metadata'!#REF!,IF(B2152='2. Metadata'!D$1,'2. Metadata'!#REF!, IF(B2152='2. Metadata'!E$1,'2. Metadata'!#REF!,IF( B2152='2. Metadata'!F$1,'2. Metadata'!#REF!,IF(B2152='2. Metadata'!G$1,'2. Metadata'!#REF!,IF(B2152='2. Metadata'!H$1,'2. Metadata'!#REF!, IF(B2152='2. Metadata'!I$1,'2. Metadata'!#REF!, IF(B2152='2. Metadata'!J$1,'2. Metadata'!#REF!, IF(B2152='2. Metadata'!K$1,'2. Metadata'!C$3, IF(B2152='2. Metadata'!L$1,'2. Metadata'!D$3, IF(B2152='2. Metadata'!M$1,'2. Metadata'!M$5, IF(B2152='2. Metadata'!N$1,'2. Metadata'!N$5))))))))))))))</f>
        <v>49.690002</v>
      </c>
      <c r="D2152" s="13">
        <f>IF(ISBLANK(B2152)=TRUE," ", IF(B2152='2. Metadata'!B$1,'2. Metadata'!B$6, IF(B2152='2. Metadata'!C$1,'2. Metadata'!C$4,IF(B2152='2. Metadata'!D$1,'2. Metadata'!D$4, IF(B2152='2. Metadata'!E$1,'2. Metadata'!E$4,IF( B2152='2. Metadata'!F$1,'2. Metadata'!F$4,IF(B2152='2. Metadata'!G$1,'2. Metadata'!G$4,IF(B2152='2. Metadata'!H$1,'2. Metadata'!H$4, IF(B2152='2. Metadata'!I$1,'2. Metadata'!I$4, IF(B2152='2. Metadata'!J$1,'2. Metadata'!J$4, IF(B2152='2. Metadata'!K$1,'2. Metadata'!K$4, IF(B2152='2. Metadata'!L$1,'2. Metadata'!L$4, IF(B2152='2. Metadata'!M$1,'2. Metadata'!M$6, IF(B2152='2. Metadata'!N$1,'2. Metadata'!N$6))))))))))))))</f>
        <v>-115.97499999999999</v>
      </c>
      <c r="E2152" s="15" t="s">
        <v>178</v>
      </c>
      <c r="F2152" s="132">
        <v>13.738</v>
      </c>
      <c r="G2152" s="16" t="str">
        <f>IF(ISBLANK(F2152)=TRUE," ",'2. Metadata'!B$14)</f>
        <v>degrees Celsius</v>
      </c>
      <c r="H2152" s="16" t="s">
        <v>178</v>
      </c>
    </row>
    <row r="2153" spans="1:8" ht="15.75" customHeight="1" x14ac:dyDescent="0.2">
      <c r="A2153" s="130">
        <v>39685.9375</v>
      </c>
      <c r="B2153" s="9" t="s">
        <v>239</v>
      </c>
      <c r="C2153" s="16">
        <f>IF(ISBLANK(B2153)=TRUE," ", IF(B2153='2. Metadata'!B$1,'2. Metadata'!B$5, IF(B2153='2. Metadata'!C$1,'2. Metadata'!#REF!,IF(B2153='2. Metadata'!D$1,'2. Metadata'!#REF!, IF(B2153='2. Metadata'!E$1,'2. Metadata'!#REF!,IF( B2153='2. Metadata'!F$1,'2. Metadata'!#REF!,IF(B2153='2. Metadata'!G$1,'2. Metadata'!#REF!,IF(B2153='2. Metadata'!H$1,'2. Metadata'!#REF!, IF(B2153='2. Metadata'!I$1,'2. Metadata'!#REF!, IF(B2153='2. Metadata'!J$1,'2. Metadata'!#REF!, IF(B2153='2. Metadata'!K$1,'2. Metadata'!C$3, IF(B2153='2. Metadata'!L$1,'2. Metadata'!D$3, IF(B2153='2. Metadata'!M$1,'2. Metadata'!M$5, IF(B2153='2. Metadata'!N$1,'2. Metadata'!N$5))))))))))))))</f>
        <v>49.690002</v>
      </c>
      <c r="D2153" s="13">
        <f>IF(ISBLANK(B2153)=TRUE," ", IF(B2153='2. Metadata'!B$1,'2. Metadata'!B$6, IF(B2153='2. Metadata'!C$1,'2. Metadata'!C$4,IF(B2153='2. Metadata'!D$1,'2. Metadata'!D$4, IF(B2153='2. Metadata'!E$1,'2. Metadata'!E$4,IF( B2153='2. Metadata'!F$1,'2. Metadata'!F$4,IF(B2153='2. Metadata'!G$1,'2. Metadata'!G$4,IF(B2153='2. Metadata'!H$1,'2. Metadata'!H$4, IF(B2153='2. Metadata'!I$1,'2. Metadata'!I$4, IF(B2153='2. Metadata'!J$1,'2. Metadata'!J$4, IF(B2153='2. Metadata'!K$1,'2. Metadata'!K$4, IF(B2153='2. Metadata'!L$1,'2. Metadata'!L$4, IF(B2153='2. Metadata'!M$1,'2. Metadata'!M$6, IF(B2153='2. Metadata'!N$1,'2. Metadata'!N$6))))))))))))))</f>
        <v>-115.97499999999999</v>
      </c>
      <c r="E2153" s="15" t="s">
        <v>178</v>
      </c>
      <c r="F2153" s="132">
        <v>13.69</v>
      </c>
      <c r="G2153" s="16" t="str">
        <f>IF(ISBLANK(F2153)=TRUE," ",'2. Metadata'!B$14)</f>
        <v>degrees Celsius</v>
      </c>
      <c r="H2153" s="16" t="s">
        <v>178</v>
      </c>
    </row>
    <row r="2154" spans="1:8" ht="15.75" customHeight="1" x14ac:dyDescent="0.2">
      <c r="A2154" s="130">
        <v>39685.947916666664</v>
      </c>
      <c r="B2154" s="9" t="s">
        <v>239</v>
      </c>
      <c r="C2154" s="16">
        <f>IF(ISBLANK(B2154)=TRUE," ", IF(B2154='2. Metadata'!B$1,'2. Metadata'!B$5, IF(B2154='2. Metadata'!C$1,'2. Metadata'!#REF!,IF(B2154='2. Metadata'!D$1,'2. Metadata'!#REF!, IF(B2154='2. Metadata'!E$1,'2. Metadata'!#REF!,IF( B2154='2. Metadata'!F$1,'2. Metadata'!#REF!,IF(B2154='2. Metadata'!G$1,'2. Metadata'!#REF!,IF(B2154='2. Metadata'!H$1,'2. Metadata'!#REF!, IF(B2154='2. Metadata'!I$1,'2. Metadata'!#REF!, IF(B2154='2. Metadata'!J$1,'2. Metadata'!#REF!, IF(B2154='2. Metadata'!K$1,'2. Metadata'!C$3, IF(B2154='2. Metadata'!L$1,'2. Metadata'!D$3, IF(B2154='2. Metadata'!M$1,'2. Metadata'!M$5, IF(B2154='2. Metadata'!N$1,'2. Metadata'!N$5))))))))))))))</f>
        <v>49.690002</v>
      </c>
      <c r="D2154" s="13">
        <f>IF(ISBLANK(B2154)=TRUE," ", IF(B2154='2. Metadata'!B$1,'2. Metadata'!B$6, IF(B2154='2. Metadata'!C$1,'2. Metadata'!C$4,IF(B2154='2. Metadata'!D$1,'2. Metadata'!D$4, IF(B2154='2. Metadata'!E$1,'2. Metadata'!E$4,IF( B2154='2. Metadata'!F$1,'2. Metadata'!F$4,IF(B2154='2. Metadata'!G$1,'2. Metadata'!G$4,IF(B2154='2. Metadata'!H$1,'2. Metadata'!H$4, IF(B2154='2. Metadata'!I$1,'2. Metadata'!I$4, IF(B2154='2. Metadata'!J$1,'2. Metadata'!J$4, IF(B2154='2. Metadata'!K$1,'2. Metadata'!K$4, IF(B2154='2. Metadata'!L$1,'2. Metadata'!L$4, IF(B2154='2. Metadata'!M$1,'2. Metadata'!M$6, IF(B2154='2. Metadata'!N$1,'2. Metadata'!N$6))))))))))))))</f>
        <v>-115.97499999999999</v>
      </c>
      <c r="E2154" s="15" t="s">
        <v>178</v>
      </c>
      <c r="F2154" s="132">
        <v>13.641999999999999</v>
      </c>
      <c r="G2154" s="16" t="str">
        <f>IF(ISBLANK(F2154)=TRUE," ",'2. Metadata'!B$14)</f>
        <v>degrees Celsius</v>
      </c>
      <c r="H2154" s="16" t="s">
        <v>178</v>
      </c>
    </row>
    <row r="2155" spans="1:8" ht="15.75" customHeight="1" x14ac:dyDescent="0.2">
      <c r="A2155" s="130">
        <v>39685.958333333336</v>
      </c>
      <c r="B2155" s="9" t="s">
        <v>239</v>
      </c>
      <c r="C2155" s="16">
        <f>IF(ISBLANK(B2155)=TRUE," ", IF(B2155='2. Metadata'!B$1,'2. Metadata'!B$5, IF(B2155='2. Metadata'!C$1,'2. Metadata'!#REF!,IF(B2155='2. Metadata'!D$1,'2. Metadata'!#REF!, IF(B2155='2. Metadata'!E$1,'2. Metadata'!#REF!,IF( B2155='2. Metadata'!F$1,'2. Metadata'!#REF!,IF(B2155='2. Metadata'!G$1,'2. Metadata'!#REF!,IF(B2155='2. Metadata'!H$1,'2. Metadata'!#REF!, IF(B2155='2. Metadata'!I$1,'2. Metadata'!#REF!, IF(B2155='2. Metadata'!J$1,'2. Metadata'!#REF!, IF(B2155='2. Metadata'!K$1,'2. Metadata'!C$3, IF(B2155='2. Metadata'!L$1,'2. Metadata'!D$3, IF(B2155='2. Metadata'!M$1,'2. Metadata'!M$5, IF(B2155='2. Metadata'!N$1,'2. Metadata'!N$5))))))))))))))</f>
        <v>49.690002</v>
      </c>
      <c r="D2155" s="13">
        <f>IF(ISBLANK(B2155)=TRUE," ", IF(B2155='2. Metadata'!B$1,'2. Metadata'!B$6, IF(B2155='2. Metadata'!C$1,'2. Metadata'!C$4,IF(B2155='2. Metadata'!D$1,'2. Metadata'!D$4, IF(B2155='2. Metadata'!E$1,'2. Metadata'!E$4,IF( B2155='2. Metadata'!F$1,'2. Metadata'!F$4,IF(B2155='2. Metadata'!G$1,'2. Metadata'!G$4,IF(B2155='2. Metadata'!H$1,'2. Metadata'!H$4, IF(B2155='2. Metadata'!I$1,'2. Metadata'!I$4, IF(B2155='2. Metadata'!J$1,'2. Metadata'!J$4, IF(B2155='2. Metadata'!K$1,'2. Metadata'!K$4, IF(B2155='2. Metadata'!L$1,'2. Metadata'!L$4, IF(B2155='2. Metadata'!M$1,'2. Metadata'!M$6, IF(B2155='2. Metadata'!N$1,'2. Metadata'!N$6))))))))))))))</f>
        <v>-115.97499999999999</v>
      </c>
      <c r="E2155" s="15" t="s">
        <v>178</v>
      </c>
      <c r="F2155" s="132">
        <v>13.618</v>
      </c>
      <c r="G2155" s="16" t="str">
        <f>IF(ISBLANK(F2155)=TRUE," ",'2. Metadata'!B$14)</f>
        <v>degrees Celsius</v>
      </c>
      <c r="H2155" s="16" t="s">
        <v>178</v>
      </c>
    </row>
    <row r="2156" spans="1:8" ht="15.75" customHeight="1" x14ac:dyDescent="0.2">
      <c r="A2156" s="130">
        <v>39685.96875</v>
      </c>
      <c r="B2156" s="9" t="s">
        <v>239</v>
      </c>
      <c r="C2156" s="16">
        <f>IF(ISBLANK(B2156)=TRUE," ", IF(B2156='2. Metadata'!B$1,'2. Metadata'!B$5, IF(B2156='2. Metadata'!C$1,'2. Metadata'!#REF!,IF(B2156='2. Metadata'!D$1,'2. Metadata'!#REF!, IF(B2156='2. Metadata'!E$1,'2. Metadata'!#REF!,IF( B2156='2. Metadata'!F$1,'2. Metadata'!#REF!,IF(B2156='2. Metadata'!G$1,'2. Metadata'!#REF!,IF(B2156='2. Metadata'!H$1,'2. Metadata'!#REF!, IF(B2156='2. Metadata'!I$1,'2. Metadata'!#REF!, IF(B2156='2. Metadata'!J$1,'2. Metadata'!#REF!, IF(B2156='2. Metadata'!K$1,'2. Metadata'!C$3, IF(B2156='2. Metadata'!L$1,'2. Metadata'!D$3, IF(B2156='2. Metadata'!M$1,'2. Metadata'!M$5, IF(B2156='2. Metadata'!N$1,'2. Metadata'!N$5))))))))))))))</f>
        <v>49.690002</v>
      </c>
      <c r="D2156" s="13">
        <f>IF(ISBLANK(B2156)=TRUE," ", IF(B2156='2. Metadata'!B$1,'2. Metadata'!B$6, IF(B2156='2. Metadata'!C$1,'2. Metadata'!C$4,IF(B2156='2. Metadata'!D$1,'2. Metadata'!D$4, IF(B2156='2. Metadata'!E$1,'2. Metadata'!E$4,IF( B2156='2. Metadata'!F$1,'2. Metadata'!F$4,IF(B2156='2. Metadata'!G$1,'2. Metadata'!G$4,IF(B2156='2. Metadata'!H$1,'2. Metadata'!H$4, IF(B2156='2. Metadata'!I$1,'2. Metadata'!I$4, IF(B2156='2. Metadata'!J$1,'2. Metadata'!J$4, IF(B2156='2. Metadata'!K$1,'2. Metadata'!K$4, IF(B2156='2. Metadata'!L$1,'2. Metadata'!L$4, IF(B2156='2. Metadata'!M$1,'2. Metadata'!M$6, IF(B2156='2. Metadata'!N$1,'2. Metadata'!N$6))))))))))))))</f>
        <v>-115.97499999999999</v>
      </c>
      <c r="E2156" s="15" t="s">
        <v>178</v>
      </c>
      <c r="F2156" s="132">
        <v>13.57</v>
      </c>
      <c r="G2156" s="16" t="str">
        <f>IF(ISBLANK(F2156)=TRUE," ",'2. Metadata'!B$14)</f>
        <v>degrees Celsius</v>
      </c>
      <c r="H2156" s="16" t="s">
        <v>178</v>
      </c>
    </row>
    <row r="2157" spans="1:8" ht="15.75" customHeight="1" x14ac:dyDescent="0.2">
      <c r="A2157" s="130">
        <v>39685.979166666664</v>
      </c>
      <c r="B2157" s="9" t="s">
        <v>239</v>
      </c>
      <c r="C2157" s="16">
        <f>IF(ISBLANK(B2157)=TRUE," ", IF(B2157='2. Metadata'!B$1,'2. Metadata'!B$5, IF(B2157='2. Metadata'!C$1,'2. Metadata'!#REF!,IF(B2157='2. Metadata'!D$1,'2. Metadata'!#REF!, IF(B2157='2. Metadata'!E$1,'2. Metadata'!#REF!,IF( B2157='2. Metadata'!F$1,'2. Metadata'!#REF!,IF(B2157='2. Metadata'!G$1,'2. Metadata'!#REF!,IF(B2157='2. Metadata'!H$1,'2. Metadata'!#REF!, IF(B2157='2. Metadata'!I$1,'2. Metadata'!#REF!, IF(B2157='2. Metadata'!J$1,'2. Metadata'!#REF!, IF(B2157='2. Metadata'!K$1,'2. Metadata'!C$3, IF(B2157='2. Metadata'!L$1,'2. Metadata'!D$3, IF(B2157='2. Metadata'!M$1,'2. Metadata'!M$5, IF(B2157='2. Metadata'!N$1,'2. Metadata'!N$5))))))))))))))</f>
        <v>49.690002</v>
      </c>
      <c r="D2157" s="13">
        <f>IF(ISBLANK(B2157)=TRUE," ", IF(B2157='2. Metadata'!B$1,'2. Metadata'!B$6, IF(B2157='2. Metadata'!C$1,'2. Metadata'!C$4,IF(B2157='2. Metadata'!D$1,'2. Metadata'!D$4, IF(B2157='2. Metadata'!E$1,'2. Metadata'!E$4,IF( B2157='2. Metadata'!F$1,'2. Metadata'!F$4,IF(B2157='2. Metadata'!G$1,'2. Metadata'!G$4,IF(B2157='2. Metadata'!H$1,'2. Metadata'!H$4, IF(B2157='2. Metadata'!I$1,'2. Metadata'!I$4, IF(B2157='2. Metadata'!J$1,'2. Metadata'!J$4, IF(B2157='2. Metadata'!K$1,'2. Metadata'!K$4, IF(B2157='2. Metadata'!L$1,'2. Metadata'!L$4, IF(B2157='2. Metadata'!M$1,'2. Metadata'!M$6, IF(B2157='2. Metadata'!N$1,'2. Metadata'!N$6))))))))))))))</f>
        <v>-115.97499999999999</v>
      </c>
      <c r="E2157" s="15" t="s">
        <v>178</v>
      </c>
      <c r="F2157" s="132">
        <v>13.522</v>
      </c>
      <c r="G2157" s="16" t="str">
        <f>IF(ISBLANK(F2157)=TRUE," ",'2. Metadata'!B$14)</f>
        <v>degrees Celsius</v>
      </c>
      <c r="H2157" s="16" t="s">
        <v>178</v>
      </c>
    </row>
    <row r="2158" spans="1:8" ht="15.75" customHeight="1" x14ac:dyDescent="0.2">
      <c r="A2158" s="130">
        <v>39685.989583333336</v>
      </c>
      <c r="B2158" s="9" t="s">
        <v>239</v>
      </c>
      <c r="C2158" s="16">
        <f>IF(ISBLANK(B2158)=TRUE," ", IF(B2158='2. Metadata'!B$1,'2. Metadata'!B$5, IF(B2158='2. Metadata'!C$1,'2. Metadata'!#REF!,IF(B2158='2. Metadata'!D$1,'2. Metadata'!#REF!, IF(B2158='2. Metadata'!E$1,'2. Metadata'!#REF!,IF( B2158='2. Metadata'!F$1,'2. Metadata'!#REF!,IF(B2158='2. Metadata'!G$1,'2. Metadata'!#REF!,IF(B2158='2. Metadata'!H$1,'2. Metadata'!#REF!, IF(B2158='2. Metadata'!I$1,'2. Metadata'!#REF!, IF(B2158='2. Metadata'!J$1,'2. Metadata'!#REF!, IF(B2158='2. Metadata'!K$1,'2. Metadata'!C$3, IF(B2158='2. Metadata'!L$1,'2. Metadata'!D$3, IF(B2158='2. Metadata'!M$1,'2. Metadata'!M$5, IF(B2158='2. Metadata'!N$1,'2. Metadata'!N$5))))))))))))))</f>
        <v>49.690002</v>
      </c>
      <c r="D2158" s="13">
        <f>IF(ISBLANK(B2158)=TRUE," ", IF(B2158='2. Metadata'!B$1,'2. Metadata'!B$6, IF(B2158='2. Metadata'!C$1,'2. Metadata'!C$4,IF(B2158='2. Metadata'!D$1,'2. Metadata'!D$4, IF(B2158='2. Metadata'!E$1,'2. Metadata'!E$4,IF( B2158='2. Metadata'!F$1,'2. Metadata'!F$4,IF(B2158='2. Metadata'!G$1,'2. Metadata'!G$4,IF(B2158='2. Metadata'!H$1,'2. Metadata'!H$4, IF(B2158='2. Metadata'!I$1,'2. Metadata'!I$4, IF(B2158='2. Metadata'!J$1,'2. Metadata'!J$4, IF(B2158='2. Metadata'!K$1,'2. Metadata'!K$4, IF(B2158='2. Metadata'!L$1,'2. Metadata'!L$4, IF(B2158='2. Metadata'!M$1,'2. Metadata'!M$6, IF(B2158='2. Metadata'!N$1,'2. Metadata'!N$6))))))))))))))</f>
        <v>-115.97499999999999</v>
      </c>
      <c r="E2158" s="15" t="s">
        <v>178</v>
      </c>
      <c r="F2158" s="132">
        <v>13.473000000000001</v>
      </c>
      <c r="G2158" s="16" t="str">
        <f>IF(ISBLANK(F2158)=TRUE," ",'2. Metadata'!B$14)</f>
        <v>degrees Celsius</v>
      </c>
      <c r="H2158" s="16" t="s">
        <v>178</v>
      </c>
    </row>
    <row r="2159" spans="1:8" ht="15.75" customHeight="1" x14ac:dyDescent="0.2">
      <c r="A2159" s="130">
        <v>39686</v>
      </c>
      <c r="B2159" s="9" t="s">
        <v>239</v>
      </c>
      <c r="C2159" s="16">
        <f>IF(ISBLANK(B2159)=TRUE," ", IF(B2159='2. Metadata'!B$1,'2. Metadata'!B$5, IF(B2159='2. Metadata'!C$1,'2. Metadata'!#REF!,IF(B2159='2. Metadata'!D$1,'2. Metadata'!#REF!, IF(B2159='2. Metadata'!E$1,'2. Metadata'!#REF!,IF( B2159='2. Metadata'!F$1,'2. Metadata'!#REF!,IF(B2159='2. Metadata'!G$1,'2. Metadata'!#REF!,IF(B2159='2. Metadata'!H$1,'2. Metadata'!#REF!, IF(B2159='2. Metadata'!I$1,'2. Metadata'!#REF!, IF(B2159='2. Metadata'!J$1,'2. Metadata'!#REF!, IF(B2159='2. Metadata'!K$1,'2. Metadata'!C$3, IF(B2159='2. Metadata'!L$1,'2. Metadata'!D$3, IF(B2159='2. Metadata'!M$1,'2. Metadata'!M$5, IF(B2159='2. Metadata'!N$1,'2. Metadata'!N$5))))))))))))))</f>
        <v>49.690002</v>
      </c>
      <c r="D2159" s="13">
        <f>IF(ISBLANK(B2159)=TRUE," ", IF(B2159='2. Metadata'!B$1,'2. Metadata'!B$6, IF(B2159='2. Metadata'!C$1,'2. Metadata'!C$4,IF(B2159='2. Metadata'!D$1,'2. Metadata'!D$4, IF(B2159='2. Metadata'!E$1,'2. Metadata'!E$4,IF( B2159='2. Metadata'!F$1,'2. Metadata'!F$4,IF(B2159='2. Metadata'!G$1,'2. Metadata'!G$4,IF(B2159='2. Metadata'!H$1,'2. Metadata'!H$4, IF(B2159='2. Metadata'!I$1,'2. Metadata'!I$4, IF(B2159='2. Metadata'!J$1,'2. Metadata'!J$4, IF(B2159='2. Metadata'!K$1,'2. Metadata'!K$4, IF(B2159='2. Metadata'!L$1,'2. Metadata'!L$4, IF(B2159='2. Metadata'!M$1,'2. Metadata'!M$6, IF(B2159='2. Metadata'!N$1,'2. Metadata'!N$6))))))))))))))</f>
        <v>-115.97499999999999</v>
      </c>
      <c r="E2159" s="15" t="s">
        <v>178</v>
      </c>
      <c r="F2159" s="132">
        <v>13.449</v>
      </c>
      <c r="G2159" s="16" t="str">
        <f>IF(ISBLANK(F2159)=TRUE," ",'2. Metadata'!B$14)</f>
        <v>degrees Celsius</v>
      </c>
      <c r="H2159" s="16" t="s">
        <v>178</v>
      </c>
    </row>
    <row r="2160" spans="1:8" ht="15.75" customHeight="1" x14ac:dyDescent="0.2">
      <c r="A2160" s="130">
        <v>39686.010416666664</v>
      </c>
      <c r="B2160" s="9" t="s">
        <v>239</v>
      </c>
      <c r="C2160" s="16">
        <f>IF(ISBLANK(B2160)=TRUE," ", IF(B2160='2. Metadata'!B$1,'2. Metadata'!B$5, IF(B2160='2. Metadata'!C$1,'2. Metadata'!#REF!,IF(B2160='2. Metadata'!D$1,'2. Metadata'!#REF!, IF(B2160='2. Metadata'!E$1,'2. Metadata'!#REF!,IF( B2160='2. Metadata'!F$1,'2. Metadata'!#REF!,IF(B2160='2. Metadata'!G$1,'2. Metadata'!#REF!,IF(B2160='2. Metadata'!H$1,'2. Metadata'!#REF!, IF(B2160='2. Metadata'!I$1,'2. Metadata'!#REF!, IF(B2160='2. Metadata'!J$1,'2. Metadata'!#REF!, IF(B2160='2. Metadata'!K$1,'2. Metadata'!C$3, IF(B2160='2. Metadata'!L$1,'2. Metadata'!D$3, IF(B2160='2. Metadata'!M$1,'2. Metadata'!M$5, IF(B2160='2. Metadata'!N$1,'2. Metadata'!N$5))))))))))))))</f>
        <v>49.690002</v>
      </c>
      <c r="D2160" s="13">
        <f>IF(ISBLANK(B2160)=TRUE," ", IF(B2160='2. Metadata'!B$1,'2. Metadata'!B$6, IF(B2160='2. Metadata'!C$1,'2. Metadata'!C$4,IF(B2160='2. Metadata'!D$1,'2. Metadata'!D$4, IF(B2160='2. Metadata'!E$1,'2. Metadata'!E$4,IF( B2160='2. Metadata'!F$1,'2. Metadata'!F$4,IF(B2160='2. Metadata'!G$1,'2. Metadata'!G$4,IF(B2160='2. Metadata'!H$1,'2. Metadata'!H$4, IF(B2160='2. Metadata'!I$1,'2. Metadata'!I$4, IF(B2160='2. Metadata'!J$1,'2. Metadata'!J$4, IF(B2160='2. Metadata'!K$1,'2. Metadata'!K$4, IF(B2160='2. Metadata'!L$1,'2. Metadata'!L$4, IF(B2160='2. Metadata'!M$1,'2. Metadata'!M$6, IF(B2160='2. Metadata'!N$1,'2. Metadata'!N$6))))))))))))))</f>
        <v>-115.97499999999999</v>
      </c>
      <c r="E2160" s="15" t="s">
        <v>178</v>
      </c>
      <c r="F2160" s="132">
        <v>13.401</v>
      </c>
      <c r="G2160" s="16" t="str">
        <f>IF(ISBLANK(F2160)=TRUE," ",'2. Metadata'!B$14)</f>
        <v>degrees Celsius</v>
      </c>
      <c r="H2160" s="16" t="s">
        <v>178</v>
      </c>
    </row>
    <row r="2161" spans="1:8" ht="15.75" customHeight="1" x14ac:dyDescent="0.2">
      <c r="A2161" s="130">
        <v>39686.020833333336</v>
      </c>
      <c r="B2161" s="9" t="s">
        <v>239</v>
      </c>
      <c r="C2161" s="16">
        <f>IF(ISBLANK(B2161)=TRUE," ", IF(B2161='2. Metadata'!B$1,'2. Metadata'!B$5, IF(B2161='2. Metadata'!C$1,'2. Metadata'!#REF!,IF(B2161='2. Metadata'!D$1,'2. Metadata'!#REF!, IF(B2161='2. Metadata'!E$1,'2. Metadata'!#REF!,IF( B2161='2. Metadata'!F$1,'2. Metadata'!#REF!,IF(B2161='2. Metadata'!G$1,'2. Metadata'!#REF!,IF(B2161='2. Metadata'!H$1,'2. Metadata'!#REF!, IF(B2161='2. Metadata'!I$1,'2. Metadata'!#REF!, IF(B2161='2. Metadata'!J$1,'2. Metadata'!#REF!, IF(B2161='2. Metadata'!K$1,'2. Metadata'!C$3, IF(B2161='2. Metadata'!L$1,'2. Metadata'!D$3, IF(B2161='2. Metadata'!M$1,'2. Metadata'!M$5, IF(B2161='2. Metadata'!N$1,'2. Metadata'!N$5))))))))))))))</f>
        <v>49.690002</v>
      </c>
      <c r="D2161" s="13">
        <f>IF(ISBLANK(B2161)=TRUE," ", IF(B2161='2. Metadata'!B$1,'2. Metadata'!B$6, IF(B2161='2. Metadata'!C$1,'2. Metadata'!C$4,IF(B2161='2. Metadata'!D$1,'2. Metadata'!D$4, IF(B2161='2. Metadata'!E$1,'2. Metadata'!E$4,IF( B2161='2. Metadata'!F$1,'2. Metadata'!F$4,IF(B2161='2. Metadata'!G$1,'2. Metadata'!G$4,IF(B2161='2. Metadata'!H$1,'2. Metadata'!H$4, IF(B2161='2. Metadata'!I$1,'2. Metadata'!I$4, IF(B2161='2. Metadata'!J$1,'2. Metadata'!J$4, IF(B2161='2. Metadata'!K$1,'2. Metadata'!K$4, IF(B2161='2. Metadata'!L$1,'2. Metadata'!L$4, IF(B2161='2. Metadata'!M$1,'2. Metadata'!M$6, IF(B2161='2. Metadata'!N$1,'2. Metadata'!N$6))))))))))))))</f>
        <v>-115.97499999999999</v>
      </c>
      <c r="E2161" s="15" t="s">
        <v>178</v>
      </c>
      <c r="F2161" s="132">
        <v>13.353</v>
      </c>
      <c r="G2161" s="16" t="str">
        <f>IF(ISBLANK(F2161)=TRUE," ",'2. Metadata'!B$14)</f>
        <v>degrees Celsius</v>
      </c>
      <c r="H2161" s="16" t="s">
        <v>178</v>
      </c>
    </row>
    <row r="2162" spans="1:8" ht="15.75" customHeight="1" x14ac:dyDescent="0.2">
      <c r="A2162" s="130">
        <v>39686.03125</v>
      </c>
      <c r="B2162" s="9" t="s">
        <v>239</v>
      </c>
      <c r="C2162" s="16">
        <f>IF(ISBLANK(B2162)=TRUE," ", IF(B2162='2. Metadata'!B$1,'2. Metadata'!B$5, IF(B2162='2. Metadata'!C$1,'2. Metadata'!#REF!,IF(B2162='2. Metadata'!D$1,'2. Metadata'!#REF!, IF(B2162='2. Metadata'!E$1,'2. Metadata'!#REF!,IF( B2162='2. Metadata'!F$1,'2. Metadata'!#REF!,IF(B2162='2. Metadata'!G$1,'2. Metadata'!#REF!,IF(B2162='2. Metadata'!H$1,'2. Metadata'!#REF!, IF(B2162='2. Metadata'!I$1,'2. Metadata'!#REF!, IF(B2162='2. Metadata'!J$1,'2. Metadata'!#REF!, IF(B2162='2. Metadata'!K$1,'2. Metadata'!C$3, IF(B2162='2. Metadata'!L$1,'2. Metadata'!D$3, IF(B2162='2. Metadata'!M$1,'2. Metadata'!M$5, IF(B2162='2. Metadata'!N$1,'2. Metadata'!N$5))))))))))))))</f>
        <v>49.690002</v>
      </c>
      <c r="D2162" s="13">
        <f>IF(ISBLANK(B2162)=TRUE," ", IF(B2162='2. Metadata'!B$1,'2. Metadata'!B$6, IF(B2162='2. Metadata'!C$1,'2. Metadata'!C$4,IF(B2162='2. Metadata'!D$1,'2. Metadata'!D$4, IF(B2162='2. Metadata'!E$1,'2. Metadata'!E$4,IF( B2162='2. Metadata'!F$1,'2. Metadata'!F$4,IF(B2162='2. Metadata'!G$1,'2. Metadata'!G$4,IF(B2162='2. Metadata'!H$1,'2. Metadata'!H$4, IF(B2162='2. Metadata'!I$1,'2. Metadata'!I$4, IF(B2162='2. Metadata'!J$1,'2. Metadata'!J$4, IF(B2162='2. Metadata'!K$1,'2. Metadata'!K$4, IF(B2162='2. Metadata'!L$1,'2. Metadata'!L$4, IF(B2162='2. Metadata'!M$1,'2. Metadata'!M$6, IF(B2162='2. Metadata'!N$1,'2. Metadata'!N$6))))))))))))))</f>
        <v>-115.97499999999999</v>
      </c>
      <c r="E2162" s="15" t="s">
        <v>178</v>
      </c>
      <c r="F2162" s="132">
        <v>13.305</v>
      </c>
      <c r="G2162" s="16" t="str">
        <f>IF(ISBLANK(F2162)=TRUE," ",'2. Metadata'!B$14)</f>
        <v>degrees Celsius</v>
      </c>
      <c r="H2162" s="16" t="s">
        <v>178</v>
      </c>
    </row>
    <row r="2163" spans="1:8" ht="15.75" customHeight="1" x14ac:dyDescent="0.2">
      <c r="A2163" s="130">
        <v>39686.041666666664</v>
      </c>
      <c r="B2163" s="9" t="s">
        <v>239</v>
      </c>
      <c r="C2163" s="16">
        <f>IF(ISBLANK(B2163)=TRUE," ", IF(B2163='2. Metadata'!B$1,'2. Metadata'!B$5, IF(B2163='2. Metadata'!C$1,'2. Metadata'!#REF!,IF(B2163='2. Metadata'!D$1,'2. Metadata'!#REF!, IF(B2163='2. Metadata'!E$1,'2. Metadata'!#REF!,IF( B2163='2. Metadata'!F$1,'2. Metadata'!#REF!,IF(B2163='2. Metadata'!G$1,'2. Metadata'!#REF!,IF(B2163='2. Metadata'!H$1,'2. Metadata'!#REF!, IF(B2163='2. Metadata'!I$1,'2. Metadata'!#REF!, IF(B2163='2. Metadata'!J$1,'2. Metadata'!#REF!, IF(B2163='2. Metadata'!K$1,'2. Metadata'!C$3, IF(B2163='2. Metadata'!L$1,'2. Metadata'!D$3, IF(B2163='2. Metadata'!M$1,'2. Metadata'!M$5, IF(B2163='2. Metadata'!N$1,'2. Metadata'!N$5))))))))))))))</f>
        <v>49.690002</v>
      </c>
      <c r="D2163" s="13">
        <f>IF(ISBLANK(B2163)=TRUE," ", IF(B2163='2. Metadata'!B$1,'2. Metadata'!B$6, IF(B2163='2. Metadata'!C$1,'2. Metadata'!C$4,IF(B2163='2. Metadata'!D$1,'2. Metadata'!D$4, IF(B2163='2. Metadata'!E$1,'2. Metadata'!E$4,IF( B2163='2. Metadata'!F$1,'2. Metadata'!F$4,IF(B2163='2. Metadata'!G$1,'2. Metadata'!G$4,IF(B2163='2. Metadata'!H$1,'2. Metadata'!H$4, IF(B2163='2. Metadata'!I$1,'2. Metadata'!I$4, IF(B2163='2. Metadata'!J$1,'2. Metadata'!J$4, IF(B2163='2. Metadata'!K$1,'2. Metadata'!K$4, IF(B2163='2. Metadata'!L$1,'2. Metadata'!L$4, IF(B2163='2. Metadata'!M$1,'2. Metadata'!M$6, IF(B2163='2. Metadata'!N$1,'2. Metadata'!N$6))))))))))))))</f>
        <v>-115.97499999999999</v>
      </c>
      <c r="E2163" s="15" t="s">
        <v>178</v>
      </c>
      <c r="F2163" s="132">
        <v>13.233000000000001</v>
      </c>
      <c r="G2163" s="16" t="str">
        <f>IF(ISBLANK(F2163)=TRUE," ",'2. Metadata'!B$14)</f>
        <v>degrees Celsius</v>
      </c>
      <c r="H2163" s="16" t="s">
        <v>178</v>
      </c>
    </row>
    <row r="2164" spans="1:8" ht="15.75" customHeight="1" x14ac:dyDescent="0.2">
      <c r="A2164" s="130">
        <v>39686.052083333336</v>
      </c>
      <c r="B2164" s="9" t="s">
        <v>239</v>
      </c>
      <c r="C2164" s="16">
        <f>IF(ISBLANK(B2164)=TRUE," ", IF(B2164='2. Metadata'!B$1,'2. Metadata'!B$5, IF(B2164='2. Metadata'!C$1,'2. Metadata'!#REF!,IF(B2164='2. Metadata'!D$1,'2. Metadata'!#REF!, IF(B2164='2. Metadata'!E$1,'2. Metadata'!#REF!,IF( B2164='2. Metadata'!F$1,'2. Metadata'!#REF!,IF(B2164='2. Metadata'!G$1,'2. Metadata'!#REF!,IF(B2164='2. Metadata'!H$1,'2. Metadata'!#REF!, IF(B2164='2. Metadata'!I$1,'2. Metadata'!#REF!, IF(B2164='2. Metadata'!J$1,'2. Metadata'!#REF!, IF(B2164='2. Metadata'!K$1,'2. Metadata'!C$3, IF(B2164='2. Metadata'!L$1,'2. Metadata'!D$3, IF(B2164='2. Metadata'!M$1,'2. Metadata'!M$5, IF(B2164='2. Metadata'!N$1,'2. Metadata'!N$5))))))))))))))</f>
        <v>49.690002</v>
      </c>
      <c r="D2164" s="13">
        <f>IF(ISBLANK(B2164)=TRUE," ", IF(B2164='2. Metadata'!B$1,'2. Metadata'!B$6, IF(B2164='2. Metadata'!C$1,'2. Metadata'!C$4,IF(B2164='2. Metadata'!D$1,'2. Metadata'!D$4, IF(B2164='2. Metadata'!E$1,'2. Metadata'!E$4,IF( B2164='2. Metadata'!F$1,'2. Metadata'!F$4,IF(B2164='2. Metadata'!G$1,'2. Metadata'!G$4,IF(B2164='2. Metadata'!H$1,'2. Metadata'!H$4, IF(B2164='2. Metadata'!I$1,'2. Metadata'!I$4, IF(B2164='2. Metadata'!J$1,'2. Metadata'!J$4, IF(B2164='2. Metadata'!K$1,'2. Metadata'!K$4, IF(B2164='2. Metadata'!L$1,'2. Metadata'!L$4, IF(B2164='2. Metadata'!M$1,'2. Metadata'!M$6, IF(B2164='2. Metadata'!N$1,'2. Metadata'!N$6))))))))))))))</f>
        <v>-115.97499999999999</v>
      </c>
      <c r="E2164" s="15" t="s">
        <v>178</v>
      </c>
      <c r="F2164" s="132">
        <v>13.185</v>
      </c>
      <c r="G2164" s="16" t="str">
        <f>IF(ISBLANK(F2164)=TRUE," ",'2. Metadata'!B$14)</f>
        <v>degrees Celsius</v>
      </c>
      <c r="H2164" s="16" t="s">
        <v>178</v>
      </c>
    </row>
    <row r="2165" spans="1:8" ht="15.75" customHeight="1" x14ac:dyDescent="0.2">
      <c r="A2165" s="130">
        <v>39686.0625</v>
      </c>
      <c r="B2165" s="9" t="s">
        <v>239</v>
      </c>
      <c r="C2165" s="16">
        <f>IF(ISBLANK(B2165)=TRUE," ", IF(B2165='2. Metadata'!B$1,'2. Metadata'!B$5, IF(B2165='2. Metadata'!C$1,'2. Metadata'!#REF!,IF(B2165='2. Metadata'!D$1,'2. Metadata'!#REF!, IF(B2165='2. Metadata'!E$1,'2. Metadata'!#REF!,IF( B2165='2. Metadata'!F$1,'2. Metadata'!#REF!,IF(B2165='2. Metadata'!G$1,'2. Metadata'!#REF!,IF(B2165='2. Metadata'!H$1,'2. Metadata'!#REF!, IF(B2165='2. Metadata'!I$1,'2. Metadata'!#REF!, IF(B2165='2. Metadata'!J$1,'2. Metadata'!#REF!, IF(B2165='2. Metadata'!K$1,'2. Metadata'!C$3, IF(B2165='2. Metadata'!L$1,'2. Metadata'!D$3, IF(B2165='2. Metadata'!M$1,'2. Metadata'!M$5, IF(B2165='2. Metadata'!N$1,'2. Metadata'!N$5))))))))))))))</f>
        <v>49.690002</v>
      </c>
      <c r="D2165" s="13">
        <f>IF(ISBLANK(B2165)=TRUE," ", IF(B2165='2. Metadata'!B$1,'2. Metadata'!B$6, IF(B2165='2. Metadata'!C$1,'2. Metadata'!C$4,IF(B2165='2. Metadata'!D$1,'2. Metadata'!D$4, IF(B2165='2. Metadata'!E$1,'2. Metadata'!E$4,IF( B2165='2. Metadata'!F$1,'2. Metadata'!F$4,IF(B2165='2. Metadata'!G$1,'2. Metadata'!G$4,IF(B2165='2. Metadata'!H$1,'2. Metadata'!H$4, IF(B2165='2. Metadata'!I$1,'2. Metadata'!I$4, IF(B2165='2. Metadata'!J$1,'2. Metadata'!J$4, IF(B2165='2. Metadata'!K$1,'2. Metadata'!K$4, IF(B2165='2. Metadata'!L$1,'2. Metadata'!L$4, IF(B2165='2. Metadata'!M$1,'2. Metadata'!M$6, IF(B2165='2. Metadata'!N$1,'2. Metadata'!N$6))))))))))))))</f>
        <v>-115.97499999999999</v>
      </c>
      <c r="E2165" s="15" t="s">
        <v>178</v>
      </c>
      <c r="F2165" s="132">
        <v>13.161</v>
      </c>
      <c r="G2165" s="16" t="str">
        <f>IF(ISBLANK(F2165)=TRUE," ",'2. Metadata'!B$14)</f>
        <v>degrees Celsius</v>
      </c>
      <c r="H2165" s="16" t="s">
        <v>178</v>
      </c>
    </row>
    <row r="2166" spans="1:8" ht="15.75" customHeight="1" x14ac:dyDescent="0.2">
      <c r="A2166" s="130">
        <v>39686.072916666664</v>
      </c>
      <c r="B2166" s="9" t="s">
        <v>239</v>
      </c>
      <c r="C2166" s="16">
        <f>IF(ISBLANK(B2166)=TRUE," ", IF(B2166='2. Metadata'!B$1,'2. Metadata'!B$5, IF(B2166='2. Metadata'!C$1,'2. Metadata'!#REF!,IF(B2166='2. Metadata'!D$1,'2. Metadata'!#REF!, IF(B2166='2. Metadata'!E$1,'2. Metadata'!#REF!,IF( B2166='2. Metadata'!F$1,'2. Metadata'!#REF!,IF(B2166='2. Metadata'!G$1,'2. Metadata'!#REF!,IF(B2166='2. Metadata'!H$1,'2. Metadata'!#REF!, IF(B2166='2. Metadata'!I$1,'2. Metadata'!#REF!, IF(B2166='2. Metadata'!J$1,'2. Metadata'!#REF!, IF(B2166='2. Metadata'!K$1,'2. Metadata'!C$3, IF(B2166='2. Metadata'!L$1,'2. Metadata'!D$3, IF(B2166='2. Metadata'!M$1,'2. Metadata'!M$5, IF(B2166='2. Metadata'!N$1,'2. Metadata'!N$5))))))))))))))</f>
        <v>49.690002</v>
      </c>
      <c r="D2166" s="13">
        <f>IF(ISBLANK(B2166)=TRUE," ", IF(B2166='2. Metadata'!B$1,'2. Metadata'!B$6, IF(B2166='2. Metadata'!C$1,'2. Metadata'!C$4,IF(B2166='2. Metadata'!D$1,'2. Metadata'!D$4, IF(B2166='2. Metadata'!E$1,'2. Metadata'!E$4,IF( B2166='2. Metadata'!F$1,'2. Metadata'!F$4,IF(B2166='2. Metadata'!G$1,'2. Metadata'!G$4,IF(B2166='2. Metadata'!H$1,'2. Metadata'!H$4, IF(B2166='2. Metadata'!I$1,'2. Metadata'!I$4, IF(B2166='2. Metadata'!J$1,'2. Metadata'!J$4, IF(B2166='2. Metadata'!K$1,'2. Metadata'!K$4, IF(B2166='2. Metadata'!L$1,'2. Metadata'!L$4, IF(B2166='2. Metadata'!M$1,'2. Metadata'!M$6, IF(B2166='2. Metadata'!N$1,'2. Metadata'!N$6))))))))))))))</f>
        <v>-115.97499999999999</v>
      </c>
      <c r="E2166" s="15" t="s">
        <v>178</v>
      </c>
      <c r="F2166" s="132">
        <v>13.087999999999999</v>
      </c>
      <c r="G2166" s="16" t="str">
        <f>IF(ISBLANK(F2166)=TRUE," ",'2. Metadata'!B$14)</f>
        <v>degrees Celsius</v>
      </c>
      <c r="H2166" s="16" t="s">
        <v>178</v>
      </c>
    </row>
    <row r="2167" spans="1:8" ht="15.75" customHeight="1" x14ac:dyDescent="0.2">
      <c r="A2167" s="130">
        <v>39686.083333333336</v>
      </c>
      <c r="B2167" s="9" t="s">
        <v>239</v>
      </c>
      <c r="C2167" s="16">
        <f>IF(ISBLANK(B2167)=TRUE," ", IF(B2167='2. Metadata'!B$1,'2. Metadata'!B$5, IF(B2167='2. Metadata'!C$1,'2. Metadata'!#REF!,IF(B2167='2. Metadata'!D$1,'2. Metadata'!#REF!, IF(B2167='2. Metadata'!E$1,'2. Metadata'!#REF!,IF( B2167='2. Metadata'!F$1,'2. Metadata'!#REF!,IF(B2167='2. Metadata'!G$1,'2. Metadata'!#REF!,IF(B2167='2. Metadata'!H$1,'2. Metadata'!#REF!, IF(B2167='2. Metadata'!I$1,'2. Metadata'!#REF!, IF(B2167='2. Metadata'!J$1,'2. Metadata'!#REF!, IF(B2167='2. Metadata'!K$1,'2. Metadata'!C$3, IF(B2167='2. Metadata'!L$1,'2. Metadata'!D$3, IF(B2167='2. Metadata'!M$1,'2. Metadata'!M$5, IF(B2167='2. Metadata'!N$1,'2. Metadata'!N$5))))))))))))))</f>
        <v>49.690002</v>
      </c>
      <c r="D2167" s="13">
        <f>IF(ISBLANK(B2167)=TRUE," ", IF(B2167='2. Metadata'!B$1,'2. Metadata'!B$6, IF(B2167='2. Metadata'!C$1,'2. Metadata'!C$4,IF(B2167='2. Metadata'!D$1,'2. Metadata'!D$4, IF(B2167='2. Metadata'!E$1,'2. Metadata'!E$4,IF( B2167='2. Metadata'!F$1,'2. Metadata'!F$4,IF(B2167='2. Metadata'!G$1,'2. Metadata'!G$4,IF(B2167='2. Metadata'!H$1,'2. Metadata'!H$4, IF(B2167='2. Metadata'!I$1,'2. Metadata'!I$4, IF(B2167='2. Metadata'!J$1,'2. Metadata'!J$4, IF(B2167='2. Metadata'!K$1,'2. Metadata'!K$4, IF(B2167='2. Metadata'!L$1,'2. Metadata'!L$4, IF(B2167='2. Metadata'!M$1,'2. Metadata'!M$6, IF(B2167='2. Metadata'!N$1,'2. Metadata'!N$6))))))))))))))</f>
        <v>-115.97499999999999</v>
      </c>
      <c r="E2167" s="15" t="s">
        <v>178</v>
      </c>
      <c r="F2167" s="132">
        <v>13.04</v>
      </c>
      <c r="G2167" s="16" t="str">
        <f>IF(ISBLANK(F2167)=TRUE," ",'2. Metadata'!B$14)</f>
        <v>degrees Celsius</v>
      </c>
      <c r="H2167" s="16" t="s">
        <v>178</v>
      </c>
    </row>
    <row r="2168" spans="1:8" ht="15.75" customHeight="1" x14ac:dyDescent="0.2">
      <c r="A2168" s="130">
        <v>39686.09375</v>
      </c>
      <c r="B2168" s="9" t="s">
        <v>239</v>
      </c>
      <c r="C2168" s="16">
        <f>IF(ISBLANK(B2168)=TRUE," ", IF(B2168='2. Metadata'!B$1,'2. Metadata'!B$5, IF(B2168='2. Metadata'!C$1,'2. Metadata'!#REF!,IF(B2168='2. Metadata'!D$1,'2. Metadata'!#REF!, IF(B2168='2. Metadata'!E$1,'2. Metadata'!#REF!,IF( B2168='2. Metadata'!F$1,'2. Metadata'!#REF!,IF(B2168='2. Metadata'!G$1,'2. Metadata'!#REF!,IF(B2168='2. Metadata'!H$1,'2. Metadata'!#REF!, IF(B2168='2. Metadata'!I$1,'2. Metadata'!#REF!, IF(B2168='2. Metadata'!J$1,'2. Metadata'!#REF!, IF(B2168='2. Metadata'!K$1,'2. Metadata'!C$3, IF(B2168='2. Metadata'!L$1,'2. Metadata'!D$3, IF(B2168='2. Metadata'!M$1,'2. Metadata'!M$5, IF(B2168='2. Metadata'!N$1,'2. Metadata'!N$5))))))))))))))</f>
        <v>49.690002</v>
      </c>
      <c r="D2168" s="13">
        <f>IF(ISBLANK(B2168)=TRUE," ", IF(B2168='2. Metadata'!B$1,'2. Metadata'!B$6, IF(B2168='2. Metadata'!C$1,'2. Metadata'!C$4,IF(B2168='2. Metadata'!D$1,'2. Metadata'!D$4, IF(B2168='2. Metadata'!E$1,'2. Metadata'!E$4,IF( B2168='2. Metadata'!F$1,'2. Metadata'!F$4,IF(B2168='2. Metadata'!G$1,'2. Metadata'!G$4,IF(B2168='2. Metadata'!H$1,'2. Metadata'!H$4, IF(B2168='2. Metadata'!I$1,'2. Metadata'!I$4, IF(B2168='2. Metadata'!J$1,'2. Metadata'!J$4, IF(B2168='2. Metadata'!K$1,'2. Metadata'!K$4, IF(B2168='2. Metadata'!L$1,'2. Metadata'!L$4, IF(B2168='2. Metadata'!M$1,'2. Metadata'!M$6, IF(B2168='2. Metadata'!N$1,'2. Metadata'!N$6))))))))))))))</f>
        <v>-115.97499999999999</v>
      </c>
      <c r="E2168" s="15" t="s">
        <v>178</v>
      </c>
      <c r="F2168" s="132">
        <v>12.992000000000001</v>
      </c>
      <c r="G2168" s="16" t="str">
        <f>IF(ISBLANK(F2168)=TRUE," ",'2. Metadata'!B$14)</f>
        <v>degrees Celsius</v>
      </c>
      <c r="H2168" s="16" t="s">
        <v>178</v>
      </c>
    </row>
    <row r="2169" spans="1:8" ht="15.75" customHeight="1" x14ac:dyDescent="0.2">
      <c r="A2169" s="130">
        <v>39686.104166666664</v>
      </c>
      <c r="B2169" s="9" t="s">
        <v>239</v>
      </c>
      <c r="C2169" s="16">
        <f>IF(ISBLANK(B2169)=TRUE," ", IF(B2169='2. Metadata'!B$1,'2. Metadata'!B$5, IF(B2169='2. Metadata'!C$1,'2. Metadata'!#REF!,IF(B2169='2. Metadata'!D$1,'2. Metadata'!#REF!, IF(B2169='2. Metadata'!E$1,'2. Metadata'!#REF!,IF( B2169='2. Metadata'!F$1,'2. Metadata'!#REF!,IF(B2169='2. Metadata'!G$1,'2. Metadata'!#REF!,IF(B2169='2. Metadata'!H$1,'2. Metadata'!#REF!, IF(B2169='2. Metadata'!I$1,'2. Metadata'!#REF!, IF(B2169='2. Metadata'!J$1,'2. Metadata'!#REF!, IF(B2169='2. Metadata'!K$1,'2. Metadata'!C$3, IF(B2169='2. Metadata'!L$1,'2. Metadata'!D$3, IF(B2169='2. Metadata'!M$1,'2. Metadata'!M$5, IF(B2169='2. Metadata'!N$1,'2. Metadata'!N$5))))))))))))))</f>
        <v>49.690002</v>
      </c>
      <c r="D2169" s="13">
        <f>IF(ISBLANK(B2169)=TRUE," ", IF(B2169='2. Metadata'!B$1,'2. Metadata'!B$6, IF(B2169='2. Metadata'!C$1,'2. Metadata'!C$4,IF(B2169='2. Metadata'!D$1,'2. Metadata'!D$4, IF(B2169='2. Metadata'!E$1,'2. Metadata'!E$4,IF( B2169='2. Metadata'!F$1,'2. Metadata'!F$4,IF(B2169='2. Metadata'!G$1,'2. Metadata'!G$4,IF(B2169='2. Metadata'!H$1,'2. Metadata'!H$4, IF(B2169='2. Metadata'!I$1,'2. Metadata'!I$4, IF(B2169='2. Metadata'!J$1,'2. Metadata'!J$4, IF(B2169='2. Metadata'!K$1,'2. Metadata'!K$4, IF(B2169='2. Metadata'!L$1,'2. Metadata'!L$4, IF(B2169='2. Metadata'!M$1,'2. Metadata'!M$6, IF(B2169='2. Metadata'!N$1,'2. Metadata'!N$6))))))))))))))</f>
        <v>-115.97499999999999</v>
      </c>
      <c r="E2169" s="15" t="s">
        <v>178</v>
      </c>
      <c r="F2169" s="132">
        <v>12.944000000000001</v>
      </c>
      <c r="G2169" s="16" t="str">
        <f>IF(ISBLANK(F2169)=TRUE," ",'2. Metadata'!B$14)</f>
        <v>degrees Celsius</v>
      </c>
      <c r="H2169" s="16" t="s">
        <v>178</v>
      </c>
    </row>
    <row r="2170" spans="1:8" ht="15.75" customHeight="1" x14ac:dyDescent="0.2">
      <c r="A2170" s="130">
        <v>39686.114583333336</v>
      </c>
      <c r="B2170" s="9" t="s">
        <v>239</v>
      </c>
      <c r="C2170" s="16">
        <f>IF(ISBLANK(B2170)=TRUE," ", IF(B2170='2. Metadata'!B$1,'2. Metadata'!B$5, IF(B2170='2. Metadata'!C$1,'2. Metadata'!#REF!,IF(B2170='2. Metadata'!D$1,'2. Metadata'!#REF!, IF(B2170='2. Metadata'!E$1,'2. Metadata'!#REF!,IF( B2170='2. Metadata'!F$1,'2. Metadata'!#REF!,IF(B2170='2. Metadata'!G$1,'2. Metadata'!#REF!,IF(B2170='2. Metadata'!H$1,'2. Metadata'!#REF!, IF(B2170='2. Metadata'!I$1,'2. Metadata'!#REF!, IF(B2170='2. Metadata'!J$1,'2. Metadata'!#REF!, IF(B2170='2. Metadata'!K$1,'2. Metadata'!C$3, IF(B2170='2. Metadata'!L$1,'2. Metadata'!D$3, IF(B2170='2. Metadata'!M$1,'2. Metadata'!M$5, IF(B2170='2. Metadata'!N$1,'2. Metadata'!N$5))))))))))))))</f>
        <v>49.690002</v>
      </c>
      <c r="D2170" s="13">
        <f>IF(ISBLANK(B2170)=TRUE," ", IF(B2170='2. Metadata'!B$1,'2. Metadata'!B$6, IF(B2170='2. Metadata'!C$1,'2. Metadata'!C$4,IF(B2170='2. Metadata'!D$1,'2. Metadata'!D$4, IF(B2170='2. Metadata'!E$1,'2. Metadata'!E$4,IF( B2170='2. Metadata'!F$1,'2. Metadata'!F$4,IF(B2170='2. Metadata'!G$1,'2. Metadata'!G$4,IF(B2170='2. Metadata'!H$1,'2. Metadata'!H$4, IF(B2170='2. Metadata'!I$1,'2. Metadata'!I$4, IF(B2170='2. Metadata'!J$1,'2. Metadata'!J$4, IF(B2170='2. Metadata'!K$1,'2. Metadata'!K$4, IF(B2170='2. Metadata'!L$1,'2. Metadata'!L$4, IF(B2170='2. Metadata'!M$1,'2. Metadata'!M$6, IF(B2170='2. Metadata'!N$1,'2. Metadata'!N$6))))))))))))))</f>
        <v>-115.97499999999999</v>
      </c>
      <c r="E2170" s="15" t="s">
        <v>178</v>
      </c>
      <c r="F2170" s="132">
        <v>12.896000000000001</v>
      </c>
      <c r="G2170" s="16" t="str">
        <f>IF(ISBLANK(F2170)=TRUE," ",'2. Metadata'!B$14)</f>
        <v>degrees Celsius</v>
      </c>
      <c r="H2170" s="16" t="s">
        <v>178</v>
      </c>
    </row>
    <row r="2171" spans="1:8" ht="15.75" customHeight="1" x14ac:dyDescent="0.2">
      <c r="A2171" s="130">
        <v>39686.125</v>
      </c>
      <c r="B2171" s="9" t="s">
        <v>239</v>
      </c>
      <c r="C2171" s="16">
        <f>IF(ISBLANK(B2171)=TRUE," ", IF(B2171='2. Metadata'!B$1,'2. Metadata'!B$5, IF(B2171='2. Metadata'!C$1,'2. Metadata'!#REF!,IF(B2171='2. Metadata'!D$1,'2. Metadata'!#REF!, IF(B2171='2. Metadata'!E$1,'2. Metadata'!#REF!,IF( B2171='2. Metadata'!F$1,'2. Metadata'!#REF!,IF(B2171='2. Metadata'!G$1,'2. Metadata'!#REF!,IF(B2171='2. Metadata'!H$1,'2. Metadata'!#REF!, IF(B2171='2. Metadata'!I$1,'2. Metadata'!#REF!, IF(B2171='2. Metadata'!J$1,'2. Metadata'!#REF!, IF(B2171='2. Metadata'!K$1,'2. Metadata'!C$3, IF(B2171='2. Metadata'!L$1,'2. Metadata'!D$3, IF(B2171='2. Metadata'!M$1,'2. Metadata'!M$5, IF(B2171='2. Metadata'!N$1,'2. Metadata'!N$5))))))))))))))</f>
        <v>49.690002</v>
      </c>
      <c r="D2171" s="13">
        <f>IF(ISBLANK(B2171)=TRUE," ", IF(B2171='2. Metadata'!B$1,'2. Metadata'!B$6, IF(B2171='2. Metadata'!C$1,'2. Metadata'!C$4,IF(B2171='2. Metadata'!D$1,'2. Metadata'!D$4, IF(B2171='2. Metadata'!E$1,'2. Metadata'!E$4,IF( B2171='2. Metadata'!F$1,'2. Metadata'!F$4,IF(B2171='2. Metadata'!G$1,'2. Metadata'!G$4,IF(B2171='2. Metadata'!H$1,'2. Metadata'!H$4, IF(B2171='2. Metadata'!I$1,'2. Metadata'!I$4, IF(B2171='2. Metadata'!J$1,'2. Metadata'!J$4, IF(B2171='2. Metadata'!K$1,'2. Metadata'!K$4, IF(B2171='2. Metadata'!L$1,'2. Metadata'!L$4, IF(B2171='2. Metadata'!M$1,'2. Metadata'!M$6, IF(B2171='2. Metadata'!N$1,'2. Metadata'!N$6))))))))))))))</f>
        <v>-115.97499999999999</v>
      </c>
      <c r="E2171" s="15" t="s">
        <v>178</v>
      </c>
      <c r="F2171" s="132">
        <v>12.847</v>
      </c>
      <c r="G2171" s="16" t="str">
        <f>IF(ISBLANK(F2171)=TRUE," ",'2. Metadata'!B$14)</f>
        <v>degrees Celsius</v>
      </c>
      <c r="H2171" s="16" t="s">
        <v>178</v>
      </c>
    </row>
    <row r="2172" spans="1:8" ht="15.75" customHeight="1" x14ac:dyDescent="0.2">
      <c r="A2172" s="130">
        <v>39686.135416666664</v>
      </c>
      <c r="B2172" s="9" t="s">
        <v>239</v>
      </c>
      <c r="C2172" s="16">
        <f>IF(ISBLANK(B2172)=TRUE," ", IF(B2172='2. Metadata'!B$1,'2. Metadata'!B$5, IF(B2172='2. Metadata'!C$1,'2. Metadata'!#REF!,IF(B2172='2. Metadata'!D$1,'2. Metadata'!#REF!, IF(B2172='2. Metadata'!E$1,'2. Metadata'!#REF!,IF( B2172='2. Metadata'!F$1,'2. Metadata'!#REF!,IF(B2172='2. Metadata'!G$1,'2. Metadata'!#REF!,IF(B2172='2. Metadata'!H$1,'2. Metadata'!#REF!, IF(B2172='2. Metadata'!I$1,'2. Metadata'!#REF!, IF(B2172='2. Metadata'!J$1,'2. Metadata'!#REF!, IF(B2172='2. Metadata'!K$1,'2. Metadata'!C$3, IF(B2172='2. Metadata'!L$1,'2. Metadata'!D$3, IF(B2172='2. Metadata'!M$1,'2. Metadata'!M$5, IF(B2172='2. Metadata'!N$1,'2. Metadata'!N$5))))))))))))))</f>
        <v>49.690002</v>
      </c>
      <c r="D2172" s="13">
        <f>IF(ISBLANK(B2172)=TRUE," ", IF(B2172='2. Metadata'!B$1,'2. Metadata'!B$6, IF(B2172='2. Metadata'!C$1,'2. Metadata'!C$4,IF(B2172='2. Metadata'!D$1,'2. Metadata'!D$4, IF(B2172='2. Metadata'!E$1,'2. Metadata'!E$4,IF( B2172='2. Metadata'!F$1,'2. Metadata'!F$4,IF(B2172='2. Metadata'!G$1,'2. Metadata'!G$4,IF(B2172='2. Metadata'!H$1,'2. Metadata'!H$4, IF(B2172='2. Metadata'!I$1,'2. Metadata'!I$4, IF(B2172='2. Metadata'!J$1,'2. Metadata'!J$4, IF(B2172='2. Metadata'!K$1,'2. Metadata'!K$4, IF(B2172='2. Metadata'!L$1,'2. Metadata'!L$4, IF(B2172='2. Metadata'!M$1,'2. Metadata'!M$6, IF(B2172='2. Metadata'!N$1,'2. Metadata'!N$6))))))))))))))</f>
        <v>-115.97499999999999</v>
      </c>
      <c r="E2172" s="15" t="s">
        <v>178</v>
      </c>
      <c r="F2172" s="132">
        <v>12.798999999999999</v>
      </c>
      <c r="G2172" s="16" t="str">
        <f>IF(ISBLANK(F2172)=TRUE," ",'2. Metadata'!B$14)</f>
        <v>degrees Celsius</v>
      </c>
      <c r="H2172" s="16" t="s">
        <v>178</v>
      </c>
    </row>
    <row r="2173" spans="1:8" ht="15.75" customHeight="1" x14ac:dyDescent="0.2">
      <c r="A2173" s="130">
        <v>39686.145833333336</v>
      </c>
      <c r="B2173" s="9" t="s">
        <v>239</v>
      </c>
      <c r="C2173" s="16">
        <f>IF(ISBLANK(B2173)=TRUE," ", IF(B2173='2. Metadata'!B$1,'2. Metadata'!B$5, IF(B2173='2. Metadata'!C$1,'2. Metadata'!#REF!,IF(B2173='2. Metadata'!D$1,'2. Metadata'!#REF!, IF(B2173='2. Metadata'!E$1,'2. Metadata'!#REF!,IF( B2173='2. Metadata'!F$1,'2. Metadata'!#REF!,IF(B2173='2. Metadata'!G$1,'2. Metadata'!#REF!,IF(B2173='2. Metadata'!H$1,'2. Metadata'!#REF!, IF(B2173='2. Metadata'!I$1,'2. Metadata'!#REF!, IF(B2173='2. Metadata'!J$1,'2. Metadata'!#REF!, IF(B2173='2. Metadata'!K$1,'2. Metadata'!C$3, IF(B2173='2. Metadata'!L$1,'2. Metadata'!D$3, IF(B2173='2. Metadata'!M$1,'2. Metadata'!M$5, IF(B2173='2. Metadata'!N$1,'2. Metadata'!N$5))))))))))))))</f>
        <v>49.690002</v>
      </c>
      <c r="D2173" s="13">
        <f>IF(ISBLANK(B2173)=TRUE," ", IF(B2173='2. Metadata'!B$1,'2. Metadata'!B$6, IF(B2173='2. Metadata'!C$1,'2. Metadata'!C$4,IF(B2173='2. Metadata'!D$1,'2. Metadata'!D$4, IF(B2173='2. Metadata'!E$1,'2. Metadata'!E$4,IF( B2173='2. Metadata'!F$1,'2. Metadata'!F$4,IF(B2173='2. Metadata'!G$1,'2. Metadata'!G$4,IF(B2173='2. Metadata'!H$1,'2. Metadata'!H$4, IF(B2173='2. Metadata'!I$1,'2. Metadata'!I$4, IF(B2173='2. Metadata'!J$1,'2. Metadata'!J$4, IF(B2173='2. Metadata'!K$1,'2. Metadata'!K$4, IF(B2173='2. Metadata'!L$1,'2. Metadata'!L$4, IF(B2173='2. Metadata'!M$1,'2. Metadata'!M$6, IF(B2173='2. Metadata'!N$1,'2. Metadata'!N$6))))))))))))))</f>
        <v>-115.97499999999999</v>
      </c>
      <c r="E2173" s="15" t="s">
        <v>178</v>
      </c>
      <c r="F2173" s="132">
        <v>12.750999999999999</v>
      </c>
      <c r="G2173" s="16" t="str">
        <f>IF(ISBLANK(F2173)=TRUE," ",'2. Metadata'!B$14)</f>
        <v>degrees Celsius</v>
      </c>
      <c r="H2173" s="16" t="s">
        <v>178</v>
      </c>
    </row>
    <row r="2174" spans="1:8" ht="15.75" customHeight="1" x14ac:dyDescent="0.2">
      <c r="A2174" s="130">
        <v>39686.15625</v>
      </c>
      <c r="B2174" s="9" t="s">
        <v>239</v>
      </c>
      <c r="C2174" s="16">
        <f>IF(ISBLANK(B2174)=TRUE," ", IF(B2174='2. Metadata'!B$1,'2. Metadata'!B$5, IF(B2174='2. Metadata'!C$1,'2. Metadata'!#REF!,IF(B2174='2. Metadata'!D$1,'2. Metadata'!#REF!, IF(B2174='2. Metadata'!E$1,'2. Metadata'!#REF!,IF( B2174='2. Metadata'!F$1,'2. Metadata'!#REF!,IF(B2174='2. Metadata'!G$1,'2. Metadata'!#REF!,IF(B2174='2. Metadata'!H$1,'2. Metadata'!#REF!, IF(B2174='2. Metadata'!I$1,'2. Metadata'!#REF!, IF(B2174='2. Metadata'!J$1,'2. Metadata'!#REF!, IF(B2174='2. Metadata'!K$1,'2. Metadata'!C$3, IF(B2174='2. Metadata'!L$1,'2. Metadata'!D$3, IF(B2174='2. Metadata'!M$1,'2. Metadata'!M$5, IF(B2174='2. Metadata'!N$1,'2. Metadata'!N$5))))))))))))))</f>
        <v>49.690002</v>
      </c>
      <c r="D2174" s="13">
        <f>IF(ISBLANK(B2174)=TRUE," ", IF(B2174='2. Metadata'!B$1,'2. Metadata'!B$6, IF(B2174='2. Metadata'!C$1,'2. Metadata'!C$4,IF(B2174='2. Metadata'!D$1,'2. Metadata'!D$4, IF(B2174='2. Metadata'!E$1,'2. Metadata'!E$4,IF( B2174='2. Metadata'!F$1,'2. Metadata'!F$4,IF(B2174='2. Metadata'!G$1,'2. Metadata'!G$4,IF(B2174='2. Metadata'!H$1,'2. Metadata'!H$4, IF(B2174='2. Metadata'!I$1,'2. Metadata'!I$4, IF(B2174='2. Metadata'!J$1,'2. Metadata'!J$4, IF(B2174='2. Metadata'!K$1,'2. Metadata'!K$4, IF(B2174='2. Metadata'!L$1,'2. Metadata'!L$4, IF(B2174='2. Metadata'!M$1,'2. Metadata'!M$6, IF(B2174='2. Metadata'!N$1,'2. Metadata'!N$6))))))))))))))</f>
        <v>-115.97499999999999</v>
      </c>
      <c r="E2174" s="15" t="s">
        <v>178</v>
      </c>
      <c r="F2174" s="132">
        <v>12.678000000000001</v>
      </c>
      <c r="G2174" s="16" t="str">
        <f>IF(ISBLANK(F2174)=TRUE," ",'2. Metadata'!B$14)</f>
        <v>degrees Celsius</v>
      </c>
      <c r="H2174" s="16" t="s">
        <v>178</v>
      </c>
    </row>
    <row r="2175" spans="1:8" ht="15.75" customHeight="1" x14ac:dyDescent="0.2">
      <c r="A2175" s="130">
        <v>39686.166666666664</v>
      </c>
      <c r="B2175" s="9" t="s">
        <v>239</v>
      </c>
      <c r="C2175" s="16">
        <f>IF(ISBLANK(B2175)=TRUE," ", IF(B2175='2. Metadata'!B$1,'2. Metadata'!B$5, IF(B2175='2. Metadata'!C$1,'2. Metadata'!#REF!,IF(B2175='2. Metadata'!D$1,'2. Metadata'!#REF!, IF(B2175='2. Metadata'!E$1,'2. Metadata'!#REF!,IF( B2175='2. Metadata'!F$1,'2. Metadata'!#REF!,IF(B2175='2. Metadata'!G$1,'2. Metadata'!#REF!,IF(B2175='2. Metadata'!H$1,'2. Metadata'!#REF!, IF(B2175='2. Metadata'!I$1,'2. Metadata'!#REF!, IF(B2175='2. Metadata'!J$1,'2. Metadata'!#REF!, IF(B2175='2. Metadata'!K$1,'2. Metadata'!C$3, IF(B2175='2. Metadata'!L$1,'2. Metadata'!D$3, IF(B2175='2. Metadata'!M$1,'2. Metadata'!M$5, IF(B2175='2. Metadata'!N$1,'2. Metadata'!N$5))))))))))))))</f>
        <v>49.690002</v>
      </c>
      <c r="D2175" s="13">
        <f>IF(ISBLANK(B2175)=TRUE," ", IF(B2175='2. Metadata'!B$1,'2. Metadata'!B$6, IF(B2175='2. Metadata'!C$1,'2. Metadata'!C$4,IF(B2175='2. Metadata'!D$1,'2. Metadata'!D$4, IF(B2175='2. Metadata'!E$1,'2. Metadata'!E$4,IF( B2175='2. Metadata'!F$1,'2. Metadata'!F$4,IF(B2175='2. Metadata'!G$1,'2. Metadata'!G$4,IF(B2175='2. Metadata'!H$1,'2. Metadata'!H$4, IF(B2175='2. Metadata'!I$1,'2. Metadata'!I$4, IF(B2175='2. Metadata'!J$1,'2. Metadata'!J$4, IF(B2175='2. Metadata'!K$1,'2. Metadata'!K$4, IF(B2175='2. Metadata'!L$1,'2. Metadata'!L$4, IF(B2175='2. Metadata'!M$1,'2. Metadata'!M$6, IF(B2175='2. Metadata'!N$1,'2. Metadata'!N$6))))))))))))))</f>
        <v>-115.97499999999999</v>
      </c>
      <c r="E2175" s="15" t="s">
        <v>178</v>
      </c>
      <c r="F2175" s="132">
        <v>12.63</v>
      </c>
      <c r="G2175" s="16" t="str">
        <f>IF(ISBLANK(F2175)=TRUE," ",'2. Metadata'!B$14)</f>
        <v>degrees Celsius</v>
      </c>
      <c r="H2175" s="16" t="s">
        <v>178</v>
      </c>
    </row>
    <row r="2176" spans="1:8" ht="15.75" customHeight="1" x14ac:dyDescent="0.2">
      <c r="A2176" s="130">
        <v>39686.177083333336</v>
      </c>
      <c r="B2176" s="9" t="s">
        <v>239</v>
      </c>
      <c r="C2176" s="16">
        <f>IF(ISBLANK(B2176)=TRUE," ", IF(B2176='2. Metadata'!B$1,'2. Metadata'!B$5, IF(B2176='2. Metadata'!C$1,'2. Metadata'!#REF!,IF(B2176='2. Metadata'!D$1,'2. Metadata'!#REF!, IF(B2176='2. Metadata'!E$1,'2. Metadata'!#REF!,IF( B2176='2. Metadata'!F$1,'2. Metadata'!#REF!,IF(B2176='2. Metadata'!G$1,'2. Metadata'!#REF!,IF(B2176='2. Metadata'!H$1,'2. Metadata'!#REF!, IF(B2176='2. Metadata'!I$1,'2. Metadata'!#REF!, IF(B2176='2. Metadata'!J$1,'2. Metadata'!#REF!, IF(B2176='2. Metadata'!K$1,'2. Metadata'!C$3, IF(B2176='2. Metadata'!L$1,'2. Metadata'!D$3, IF(B2176='2. Metadata'!M$1,'2. Metadata'!M$5, IF(B2176='2. Metadata'!N$1,'2. Metadata'!N$5))))))))))))))</f>
        <v>49.690002</v>
      </c>
      <c r="D2176" s="13">
        <f>IF(ISBLANK(B2176)=TRUE," ", IF(B2176='2. Metadata'!B$1,'2. Metadata'!B$6, IF(B2176='2. Metadata'!C$1,'2. Metadata'!C$4,IF(B2176='2. Metadata'!D$1,'2. Metadata'!D$4, IF(B2176='2. Metadata'!E$1,'2. Metadata'!E$4,IF( B2176='2. Metadata'!F$1,'2. Metadata'!F$4,IF(B2176='2. Metadata'!G$1,'2. Metadata'!G$4,IF(B2176='2. Metadata'!H$1,'2. Metadata'!H$4, IF(B2176='2. Metadata'!I$1,'2. Metadata'!I$4, IF(B2176='2. Metadata'!J$1,'2. Metadata'!J$4, IF(B2176='2. Metadata'!K$1,'2. Metadata'!K$4, IF(B2176='2. Metadata'!L$1,'2. Metadata'!L$4, IF(B2176='2. Metadata'!M$1,'2. Metadata'!M$6, IF(B2176='2. Metadata'!N$1,'2. Metadata'!N$6))))))))))))))</f>
        <v>-115.97499999999999</v>
      </c>
      <c r="E2176" s="15" t="s">
        <v>178</v>
      </c>
      <c r="F2176" s="132">
        <v>12.534000000000001</v>
      </c>
      <c r="G2176" s="16" t="str">
        <f>IF(ISBLANK(F2176)=TRUE," ",'2. Metadata'!B$14)</f>
        <v>degrees Celsius</v>
      </c>
      <c r="H2176" s="16" t="s">
        <v>178</v>
      </c>
    </row>
    <row r="2177" spans="1:8" ht="15.75" customHeight="1" x14ac:dyDescent="0.2">
      <c r="A2177" s="130">
        <v>39686.1875</v>
      </c>
      <c r="B2177" s="9" t="s">
        <v>239</v>
      </c>
      <c r="C2177" s="16">
        <f>IF(ISBLANK(B2177)=TRUE," ", IF(B2177='2. Metadata'!B$1,'2. Metadata'!B$5, IF(B2177='2. Metadata'!C$1,'2. Metadata'!#REF!,IF(B2177='2. Metadata'!D$1,'2. Metadata'!#REF!, IF(B2177='2. Metadata'!E$1,'2. Metadata'!#REF!,IF( B2177='2. Metadata'!F$1,'2. Metadata'!#REF!,IF(B2177='2. Metadata'!G$1,'2. Metadata'!#REF!,IF(B2177='2. Metadata'!H$1,'2. Metadata'!#REF!, IF(B2177='2. Metadata'!I$1,'2. Metadata'!#REF!, IF(B2177='2. Metadata'!J$1,'2. Metadata'!#REF!, IF(B2177='2. Metadata'!K$1,'2. Metadata'!C$3, IF(B2177='2. Metadata'!L$1,'2. Metadata'!D$3, IF(B2177='2. Metadata'!M$1,'2. Metadata'!M$5, IF(B2177='2. Metadata'!N$1,'2. Metadata'!N$5))))))))))))))</f>
        <v>49.690002</v>
      </c>
      <c r="D2177" s="13">
        <f>IF(ISBLANK(B2177)=TRUE," ", IF(B2177='2. Metadata'!B$1,'2. Metadata'!B$6, IF(B2177='2. Metadata'!C$1,'2. Metadata'!C$4,IF(B2177='2. Metadata'!D$1,'2. Metadata'!D$4, IF(B2177='2. Metadata'!E$1,'2. Metadata'!E$4,IF( B2177='2. Metadata'!F$1,'2. Metadata'!F$4,IF(B2177='2. Metadata'!G$1,'2. Metadata'!G$4,IF(B2177='2. Metadata'!H$1,'2. Metadata'!H$4, IF(B2177='2. Metadata'!I$1,'2. Metadata'!I$4, IF(B2177='2. Metadata'!J$1,'2. Metadata'!J$4, IF(B2177='2. Metadata'!K$1,'2. Metadata'!K$4, IF(B2177='2. Metadata'!L$1,'2. Metadata'!L$4, IF(B2177='2. Metadata'!M$1,'2. Metadata'!M$6, IF(B2177='2. Metadata'!N$1,'2. Metadata'!N$6))))))))))))))</f>
        <v>-115.97499999999999</v>
      </c>
      <c r="E2177" s="15" t="s">
        <v>178</v>
      </c>
      <c r="F2177" s="132">
        <v>12.461</v>
      </c>
      <c r="G2177" s="16" t="str">
        <f>IF(ISBLANK(F2177)=TRUE," ",'2. Metadata'!B$14)</f>
        <v>degrees Celsius</v>
      </c>
      <c r="H2177" s="16" t="s">
        <v>178</v>
      </c>
    </row>
    <row r="2178" spans="1:8" ht="15.75" customHeight="1" x14ac:dyDescent="0.2">
      <c r="A2178" s="130">
        <v>39686.197916666664</v>
      </c>
      <c r="B2178" s="9" t="s">
        <v>239</v>
      </c>
      <c r="C2178" s="16">
        <f>IF(ISBLANK(B2178)=TRUE," ", IF(B2178='2. Metadata'!B$1,'2. Metadata'!B$5, IF(B2178='2. Metadata'!C$1,'2. Metadata'!#REF!,IF(B2178='2. Metadata'!D$1,'2. Metadata'!#REF!, IF(B2178='2. Metadata'!E$1,'2. Metadata'!#REF!,IF( B2178='2. Metadata'!F$1,'2. Metadata'!#REF!,IF(B2178='2. Metadata'!G$1,'2. Metadata'!#REF!,IF(B2178='2. Metadata'!H$1,'2. Metadata'!#REF!, IF(B2178='2. Metadata'!I$1,'2. Metadata'!#REF!, IF(B2178='2. Metadata'!J$1,'2. Metadata'!#REF!, IF(B2178='2. Metadata'!K$1,'2. Metadata'!C$3, IF(B2178='2. Metadata'!L$1,'2. Metadata'!D$3, IF(B2178='2. Metadata'!M$1,'2. Metadata'!M$5, IF(B2178='2. Metadata'!N$1,'2. Metadata'!N$5))))))))))))))</f>
        <v>49.690002</v>
      </c>
      <c r="D2178" s="13">
        <f>IF(ISBLANK(B2178)=TRUE," ", IF(B2178='2. Metadata'!B$1,'2. Metadata'!B$6, IF(B2178='2. Metadata'!C$1,'2. Metadata'!C$4,IF(B2178='2. Metadata'!D$1,'2. Metadata'!D$4, IF(B2178='2. Metadata'!E$1,'2. Metadata'!E$4,IF( B2178='2. Metadata'!F$1,'2. Metadata'!F$4,IF(B2178='2. Metadata'!G$1,'2. Metadata'!G$4,IF(B2178='2. Metadata'!H$1,'2. Metadata'!H$4, IF(B2178='2. Metadata'!I$1,'2. Metadata'!I$4, IF(B2178='2. Metadata'!J$1,'2. Metadata'!J$4, IF(B2178='2. Metadata'!K$1,'2. Metadata'!K$4, IF(B2178='2. Metadata'!L$1,'2. Metadata'!L$4, IF(B2178='2. Metadata'!M$1,'2. Metadata'!M$6, IF(B2178='2. Metadata'!N$1,'2. Metadata'!N$6))))))))))))))</f>
        <v>-115.97499999999999</v>
      </c>
      <c r="E2178" s="15" t="s">
        <v>178</v>
      </c>
      <c r="F2178" s="132">
        <v>12.388999999999999</v>
      </c>
      <c r="G2178" s="16" t="str">
        <f>IF(ISBLANK(F2178)=TRUE," ",'2. Metadata'!B$14)</f>
        <v>degrees Celsius</v>
      </c>
      <c r="H2178" s="16" t="s">
        <v>178</v>
      </c>
    </row>
    <row r="2179" spans="1:8" ht="15.75" customHeight="1" x14ac:dyDescent="0.2">
      <c r="A2179" s="130">
        <v>39686.208333333336</v>
      </c>
      <c r="B2179" s="9" t="s">
        <v>239</v>
      </c>
      <c r="C2179" s="16">
        <f>IF(ISBLANK(B2179)=TRUE," ", IF(B2179='2. Metadata'!B$1,'2. Metadata'!B$5, IF(B2179='2. Metadata'!C$1,'2. Metadata'!#REF!,IF(B2179='2. Metadata'!D$1,'2. Metadata'!#REF!, IF(B2179='2. Metadata'!E$1,'2. Metadata'!#REF!,IF( B2179='2. Metadata'!F$1,'2. Metadata'!#REF!,IF(B2179='2. Metadata'!G$1,'2. Metadata'!#REF!,IF(B2179='2. Metadata'!H$1,'2. Metadata'!#REF!, IF(B2179='2. Metadata'!I$1,'2. Metadata'!#REF!, IF(B2179='2. Metadata'!J$1,'2. Metadata'!#REF!, IF(B2179='2. Metadata'!K$1,'2. Metadata'!C$3, IF(B2179='2. Metadata'!L$1,'2. Metadata'!D$3, IF(B2179='2. Metadata'!M$1,'2. Metadata'!M$5, IF(B2179='2. Metadata'!N$1,'2. Metadata'!N$5))))))))))))))</f>
        <v>49.690002</v>
      </c>
      <c r="D2179" s="13">
        <f>IF(ISBLANK(B2179)=TRUE," ", IF(B2179='2. Metadata'!B$1,'2. Metadata'!B$6, IF(B2179='2. Metadata'!C$1,'2. Metadata'!C$4,IF(B2179='2. Metadata'!D$1,'2. Metadata'!D$4, IF(B2179='2. Metadata'!E$1,'2. Metadata'!E$4,IF( B2179='2. Metadata'!F$1,'2. Metadata'!F$4,IF(B2179='2. Metadata'!G$1,'2. Metadata'!G$4,IF(B2179='2. Metadata'!H$1,'2. Metadata'!H$4, IF(B2179='2. Metadata'!I$1,'2. Metadata'!I$4, IF(B2179='2. Metadata'!J$1,'2. Metadata'!J$4, IF(B2179='2. Metadata'!K$1,'2. Metadata'!K$4, IF(B2179='2. Metadata'!L$1,'2. Metadata'!L$4, IF(B2179='2. Metadata'!M$1,'2. Metadata'!M$6, IF(B2179='2. Metadata'!N$1,'2. Metadata'!N$6))))))))))))))</f>
        <v>-115.97499999999999</v>
      </c>
      <c r="E2179" s="15" t="s">
        <v>178</v>
      </c>
      <c r="F2179" s="132">
        <v>12.316000000000001</v>
      </c>
      <c r="G2179" s="16" t="str">
        <f>IF(ISBLANK(F2179)=TRUE," ",'2. Metadata'!B$14)</f>
        <v>degrees Celsius</v>
      </c>
      <c r="H2179" s="16" t="s">
        <v>178</v>
      </c>
    </row>
    <row r="2180" spans="1:8" ht="15.75" customHeight="1" x14ac:dyDescent="0.2">
      <c r="A2180" s="130">
        <v>39686.21875</v>
      </c>
      <c r="B2180" s="9" t="s">
        <v>239</v>
      </c>
      <c r="C2180" s="16">
        <f>IF(ISBLANK(B2180)=TRUE," ", IF(B2180='2. Metadata'!B$1,'2. Metadata'!B$5, IF(B2180='2. Metadata'!C$1,'2. Metadata'!#REF!,IF(B2180='2. Metadata'!D$1,'2. Metadata'!#REF!, IF(B2180='2. Metadata'!E$1,'2. Metadata'!#REF!,IF( B2180='2. Metadata'!F$1,'2. Metadata'!#REF!,IF(B2180='2. Metadata'!G$1,'2. Metadata'!#REF!,IF(B2180='2. Metadata'!H$1,'2. Metadata'!#REF!, IF(B2180='2. Metadata'!I$1,'2. Metadata'!#REF!, IF(B2180='2. Metadata'!J$1,'2. Metadata'!#REF!, IF(B2180='2. Metadata'!K$1,'2. Metadata'!C$3, IF(B2180='2. Metadata'!L$1,'2. Metadata'!D$3, IF(B2180='2. Metadata'!M$1,'2. Metadata'!M$5, IF(B2180='2. Metadata'!N$1,'2. Metadata'!N$5))))))))))))))</f>
        <v>49.690002</v>
      </c>
      <c r="D2180" s="13">
        <f>IF(ISBLANK(B2180)=TRUE," ", IF(B2180='2. Metadata'!B$1,'2. Metadata'!B$6, IF(B2180='2. Metadata'!C$1,'2. Metadata'!C$4,IF(B2180='2. Metadata'!D$1,'2. Metadata'!D$4, IF(B2180='2. Metadata'!E$1,'2. Metadata'!E$4,IF( B2180='2. Metadata'!F$1,'2. Metadata'!F$4,IF(B2180='2. Metadata'!G$1,'2. Metadata'!G$4,IF(B2180='2. Metadata'!H$1,'2. Metadata'!H$4, IF(B2180='2. Metadata'!I$1,'2. Metadata'!I$4, IF(B2180='2. Metadata'!J$1,'2. Metadata'!J$4, IF(B2180='2. Metadata'!K$1,'2. Metadata'!K$4, IF(B2180='2. Metadata'!L$1,'2. Metadata'!L$4, IF(B2180='2. Metadata'!M$1,'2. Metadata'!M$6, IF(B2180='2. Metadata'!N$1,'2. Metadata'!N$6))))))))))))))</f>
        <v>-115.97499999999999</v>
      </c>
      <c r="E2180" s="15" t="s">
        <v>178</v>
      </c>
      <c r="F2180" s="132">
        <v>12.243</v>
      </c>
      <c r="G2180" s="16" t="str">
        <f>IF(ISBLANK(F2180)=TRUE," ",'2. Metadata'!B$14)</f>
        <v>degrees Celsius</v>
      </c>
      <c r="H2180" s="16" t="s">
        <v>178</v>
      </c>
    </row>
    <row r="2181" spans="1:8" ht="15.75" customHeight="1" x14ac:dyDescent="0.2">
      <c r="A2181" s="130">
        <v>39686.229166666664</v>
      </c>
      <c r="B2181" s="9" t="s">
        <v>239</v>
      </c>
      <c r="C2181" s="16">
        <f>IF(ISBLANK(B2181)=TRUE," ", IF(B2181='2. Metadata'!B$1,'2. Metadata'!B$5, IF(B2181='2. Metadata'!C$1,'2. Metadata'!#REF!,IF(B2181='2. Metadata'!D$1,'2. Metadata'!#REF!, IF(B2181='2. Metadata'!E$1,'2. Metadata'!#REF!,IF( B2181='2. Metadata'!F$1,'2. Metadata'!#REF!,IF(B2181='2. Metadata'!G$1,'2. Metadata'!#REF!,IF(B2181='2. Metadata'!H$1,'2. Metadata'!#REF!, IF(B2181='2. Metadata'!I$1,'2. Metadata'!#REF!, IF(B2181='2. Metadata'!J$1,'2. Metadata'!#REF!, IF(B2181='2. Metadata'!K$1,'2. Metadata'!C$3, IF(B2181='2. Metadata'!L$1,'2. Metadata'!D$3, IF(B2181='2. Metadata'!M$1,'2. Metadata'!M$5, IF(B2181='2. Metadata'!N$1,'2. Metadata'!N$5))))))))))))))</f>
        <v>49.690002</v>
      </c>
      <c r="D2181" s="13">
        <f>IF(ISBLANK(B2181)=TRUE," ", IF(B2181='2. Metadata'!B$1,'2. Metadata'!B$6, IF(B2181='2. Metadata'!C$1,'2. Metadata'!C$4,IF(B2181='2. Metadata'!D$1,'2. Metadata'!D$4, IF(B2181='2. Metadata'!E$1,'2. Metadata'!E$4,IF( B2181='2. Metadata'!F$1,'2. Metadata'!F$4,IF(B2181='2. Metadata'!G$1,'2. Metadata'!G$4,IF(B2181='2. Metadata'!H$1,'2. Metadata'!H$4, IF(B2181='2. Metadata'!I$1,'2. Metadata'!I$4, IF(B2181='2. Metadata'!J$1,'2. Metadata'!J$4, IF(B2181='2. Metadata'!K$1,'2. Metadata'!K$4, IF(B2181='2. Metadata'!L$1,'2. Metadata'!L$4, IF(B2181='2. Metadata'!M$1,'2. Metadata'!M$6, IF(B2181='2. Metadata'!N$1,'2. Metadata'!N$6))))))))))))))</f>
        <v>-115.97499999999999</v>
      </c>
      <c r="E2181" s="15" t="s">
        <v>178</v>
      </c>
      <c r="F2181" s="132">
        <v>12.170999999999999</v>
      </c>
      <c r="G2181" s="16" t="str">
        <f>IF(ISBLANK(F2181)=TRUE," ",'2. Metadata'!B$14)</f>
        <v>degrees Celsius</v>
      </c>
      <c r="H2181" s="16" t="s">
        <v>178</v>
      </c>
    </row>
    <row r="2182" spans="1:8" ht="15.75" customHeight="1" x14ac:dyDescent="0.2">
      <c r="A2182" s="130">
        <v>39686.239583333336</v>
      </c>
      <c r="B2182" s="9" t="s">
        <v>239</v>
      </c>
      <c r="C2182" s="16">
        <f>IF(ISBLANK(B2182)=TRUE," ", IF(B2182='2. Metadata'!B$1,'2. Metadata'!B$5, IF(B2182='2. Metadata'!C$1,'2. Metadata'!#REF!,IF(B2182='2. Metadata'!D$1,'2. Metadata'!#REF!, IF(B2182='2. Metadata'!E$1,'2. Metadata'!#REF!,IF( B2182='2. Metadata'!F$1,'2. Metadata'!#REF!,IF(B2182='2. Metadata'!G$1,'2. Metadata'!#REF!,IF(B2182='2. Metadata'!H$1,'2. Metadata'!#REF!, IF(B2182='2. Metadata'!I$1,'2. Metadata'!#REF!, IF(B2182='2. Metadata'!J$1,'2. Metadata'!#REF!, IF(B2182='2. Metadata'!K$1,'2. Metadata'!C$3, IF(B2182='2. Metadata'!L$1,'2. Metadata'!D$3, IF(B2182='2. Metadata'!M$1,'2. Metadata'!M$5, IF(B2182='2. Metadata'!N$1,'2. Metadata'!N$5))))))))))))))</f>
        <v>49.690002</v>
      </c>
      <c r="D2182" s="13">
        <f>IF(ISBLANK(B2182)=TRUE," ", IF(B2182='2. Metadata'!B$1,'2. Metadata'!B$6, IF(B2182='2. Metadata'!C$1,'2. Metadata'!C$4,IF(B2182='2. Metadata'!D$1,'2. Metadata'!D$4, IF(B2182='2. Metadata'!E$1,'2. Metadata'!E$4,IF( B2182='2. Metadata'!F$1,'2. Metadata'!F$4,IF(B2182='2. Metadata'!G$1,'2. Metadata'!G$4,IF(B2182='2. Metadata'!H$1,'2. Metadata'!H$4, IF(B2182='2. Metadata'!I$1,'2. Metadata'!I$4, IF(B2182='2. Metadata'!J$1,'2. Metadata'!J$4, IF(B2182='2. Metadata'!K$1,'2. Metadata'!K$4, IF(B2182='2. Metadata'!L$1,'2. Metadata'!L$4, IF(B2182='2. Metadata'!M$1,'2. Metadata'!M$6, IF(B2182='2. Metadata'!N$1,'2. Metadata'!N$6))))))))))))))</f>
        <v>-115.97499999999999</v>
      </c>
      <c r="E2182" s="15" t="s">
        <v>178</v>
      </c>
      <c r="F2182" s="132">
        <v>12.122</v>
      </c>
      <c r="G2182" s="16" t="str">
        <f>IF(ISBLANK(F2182)=TRUE," ",'2. Metadata'!B$14)</f>
        <v>degrees Celsius</v>
      </c>
      <c r="H2182" s="16" t="s">
        <v>178</v>
      </c>
    </row>
    <row r="2183" spans="1:8" ht="15.75" customHeight="1" x14ac:dyDescent="0.2">
      <c r="A2183" s="130">
        <v>39686.25</v>
      </c>
      <c r="B2183" s="9" t="s">
        <v>239</v>
      </c>
      <c r="C2183" s="16">
        <f>IF(ISBLANK(B2183)=TRUE," ", IF(B2183='2. Metadata'!B$1,'2. Metadata'!B$5, IF(B2183='2. Metadata'!C$1,'2. Metadata'!#REF!,IF(B2183='2. Metadata'!D$1,'2. Metadata'!#REF!, IF(B2183='2. Metadata'!E$1,'2. Metadata'!#REF!,IF( B2183='2. Metadata'!F$1,'2. Metadata'!#REF!,IF(B2183='2. Metadata'!G$1,'2. Metadata'!#REF!,IF(B2183='2. Metadata'!H$1,'2. Metadata'!#REF!, IF(B2183='2. Metadata'!I$1,'2. Metadata'!#REF!, IF(B2183='2. Metadata'!J$1,'2. Metadata'!#REF!, IF(B2183='2. Metadata'!K$1,'2. Metadata'!C$3, IF(B2183='2. Metadata'!L$1,'2. Metadata'!D$3, IF(B2183='2. Metadata'!M$1,'2. Metadata'!M$5, IF(B2183='2. Metadata'!N$1,'2. Metadata'!N$5))))))))))))))</f>
        <v>49.690002</v>
      </c>
      <c r="D2183" s="13">
        <f>IF(ISBLANK(B2183)=TRUE," ", IF(B2183='2. Metadata'!B$1,'2. Metadata'!B$6, IF(B2183='2. Metadata'!C$1,'2. Metadata'!C$4,IF(B2183='2. Metadata'!D$1,'2. Metadata'!D$4, IF(B2183='2. Metadata'!E$1,'2. Metadata'!E$4,IF( B2183='2. Metadata'!F$1,'2. Metadata'!F$4,IF(B2183='2. Metadata'!G$1,'2. Metadata'!G$4,IF(B2183='2. Metadata'!H$1,'2. Metadata'!H$4, IF(B2183='2. Metadata'!I$1,'2. Metadata'!I$4, IF(B2183='2. Metadata'!J$1,'2. Metadata'!J$4, IF(B2183='2. Metadata'!K$1,'2. Metadata'!K$4, IF(B2183='2. Metadata'!L$1,'2. Metadata'!L$4, IF(B2183='2. Metadata'!M$1,'2. Metadata'!M$6, IF(B2183='2. Metadata'!N$1,'2. Metadata'!N$6))))))))))))))</f>
        <v>-115.97499999999999</v>
      </c>
      <c r="E2183" s="15" t="s">
        <v>178</v>
      </c>
      <c r="F2183" s="132">
        <v>12.074</v>
      </c>
      <c r="G2183" s="16" t="str">
        <f>IF(ISBLANK(F2183)=TRUE," ",'2. Metadata'!B$14)</f>
        <v>degrees Celsius</v>
      </c>
      <c r="H2183" s="16" t="s">
        <v>178</v>
      </c>
    </row>
    <row r="2184" spans="1:8" ht="15.75" customHeight="1" x14ac:dyDescent="0.2">
      <c r="A2184" s="130">
        <v>39686.260416666664</v>
      </c>
      <c r="B2184" s="9" t="s">
        <v>239</v>
      </c>
      <c r="C2184" s="16">
        <f>IF(ISBLANK(B2184)=TRUE," ", IF(B2184='2. Metadata'!B$1,'2. Metadata'!B$5, IF(B2184='2. Metadata'!C$1,'2. Metadata'!#REF!,IF(B2184='2. Metadata'!D$1,'2. Metadata'!#REF!, IF(B2184='2. Metadata'!E$1,'2. Metadata'!#REF!,IF( B2184='2. Metadata'!F$1,'2. Metadata'!#REF!,IF(B2184='2. Metadata'!G$1,'2. Metadata'!#REF!,IF(B2184='2. Metadata'!H$1,'2. Metadata'!#REF!, IF(B2184='2. Metadata'!I$1,'2. Metadata'!#REF!, IF(B2184='2. Metadata'!J$1,'2. Metadata'!#REF!, IF(B2184='2. Metadata'!K$1,'2. Metadata'!C$3, IF(B2184='2. Metadata'!L$1,'2. Metadata'!D$3, IF(B2184='2. Metadata'!M$1,'2. Metadata'!M$5, IF(B2184='2. Metadata'!N$1,'2. Metadata'!N$5))))))))))))))</f>
        <v>49.690002</v>
      </c>
      <c r="D2184" s="13">
        <f>IF(ISBLANK(B2184)=TRUE," ", IF(B2184='2. Metadata'!B$1,'2. Metadata'!B$6, IF(B2184='2. Metadata'!C$1,'2. Metadata'!C$4,IF(B2184='2. Metadata'!D$1,'2. Metadata'!D$4, IF(B2184='2. Metadata'!E$1,'2. Metadata'!E$4,IF( B2184='2. Metadata'!F$1,'2. Metadata'!F$4,IF(B2184='2. Metadata'!G$1,'2. Metadata'!G$4,IF(B2184='2. Metadata'!H$1,'2. Metadata'!H$4, IF(B2184='2. Metadata'!I$1,'2. Metadata'!I$4, IF(B2184='2. Metadata'!J$1,'2. Metadata'!J$4, IF(B2184='2. Metadata'!K$1,'2. Metadata'!K$4, IF(B2184='2. Metadata'!L$1,'2. Metadata'!L$4, IF(B2184='2. Metadata'!M$1,'2. Metadata'!M$6, IF(B2184='2. Metadata'!N$1,'2. Metadata'!N$6))))))))))))))</f>
        <v>-115.97499999999999</v>
      </c>
      <c r="E2184" s="15" t="s">
        <v>178</v>
      </c>
      <c r="F2184" s="132">
        <v>12.000999999999999</v>
      </c>
      <c r="G2184" s="16" t="str">
        <f>IF(ISBLANK(F2184)=TRUE," ",'2. Metadata'!B$14)</f>
        <v>degrees Celsius</v>
      </c>
      <c r="H2184" s="16" t="s">
        <v>178</v>
      </c>
    </row>
    <row r="2185" spans="1:8" ht="15.75" customHeight="1" x14ac:dyDescent="0.2">
      <c r="A2185" s="130">
        <v>39686.270833333336</v>
      </c>
      <c r="B2185" s="9" t="s">
        <v>239</v>
      </c>
      <c r="C2185" s="16">
        <f>IF(ISBLANK(B2185)=TRUE," ", IF(B2185='2. Metadata'!B$1,'2. Metadata'!B$5, IF(B2185='2. Metadata'!C$1,'2. Metadata'!#REF!,IF(B2185='2. Metadata'!D$1,'2. Metadata'!#REF!, IF(B2185='2. Metadata'!E$1,'2. Metadata'!#REF!,IF( B2185='2. Metadata'!F$1,'2. Metadata'!#REF!,IF(B2185='2. Metadata'!G$1,'2. Metadata'!#REF!,IF(B2185='2. Metadata'!H$1,'2. Metadata'!#REF!, IF(B2185='2. Metadata'!I$1,'2. Metadata'!#REF!, IF(B2185='2. Metadata'!J$1,'2. Metadata'!#REF!, IF(B2185='2. Metadata'!K$1,'2. Metadata'!C$3, IF(B2185='2. Metadata'!L$1,'2. Metadata'!D$3, IF(B2185='2. Metadata'!M$1,'2. Metadata'!M$5, IF(B2185='2. Metadata'!N$1,'2. Metadata'!N$5))))))))))))))</f>
        <v>49.690002</v>
      </c>
      <c r="D2185" s="13">
        <f>IF(ISBLANK(B2185)=TRUE," ", IF(B2185='2. Metadata'!B$1,'2. Metadata'!B$6, IF(B2185='2. Metadata'!C$1,'2. Metadata'!C$4,IF(B2185='2. Metadata'!D$1,'2. Metadata'!D$4, IF(B2185='2. Metadata'!E$1,'2. Metadata'!E$4,IF( B2185='2. Metadata'!F$1,'2. Metadata'!F$4,IF(B2185='2. Metadata'!G$1,'2. Metadata'!G$4,IF(B2185='2. Metadata'!H$1,'2. Metadata'!H$4, IF(B2185='2. Metadata'!I$1,'2. Metadata'!I$4, IF(B2185='2. Metadata'!J$1,'2. Metadata'!J$4, IF(B2185='2. Metadata'!K$1,'2. Metadata'!K$4, IF(B2185='2. Metadata'!L$1,'2. Metadata'!L$4, IF(B2185='2. Metadata'!M$1,'2. Metadata'!M$6, IF(B2185='2. Metadata'!N$1,'2. Metadata'!N$6))))))))))))))</f>
        <v>-115.97499999999999</v>
      </c>
      <c r="E2185" s="15" t="s">
        <v>178</v>
      </c>
      <c r="F2185" s="132">
        <v>11.977</v>
      </c>
      <c r="G2185" s="16" t="str">
        <f>IF(ISBLANK(F2185)=TRUE," ",'2. Metadata'!B$14)</f>
        <v>degrees Celsius</v>
      </c>
      <c r="H2185" s="16" t="s">
        <v>178</v>
      </c>
    </row>
    <row r="2186" spans="1:8" ht="15.75" customHeight="1" x14ac:dyDescent="0.2">
      <c r="A2186" s="130">
        <v>39686.28125</v>
      </c>
      <c r="B2186" s="9" t="s">
        <v>239</v>
      </c>
      <c r="C2186" s="16">
        <f>IF(ISBLANK(B2186)=TRUE," ", IF(B2186='2. Metadata'!B$1,'2. Metadata'!B$5, IF(B2186='2. Metadata'!C$1,'2. Metadata'!#REF!,IF(B2186='2. Metadata'!D$1,'2. Metadata'!#REF!, IF(B2186='2. Metadata'!E$1,'2. Metadata'!#REF!,IF( B2186='2. Metadata'!F$1,'2. Metadata'!#REF!,IF(B2186='2. Metadata'!G$1,'2. Metadata'!#REF!,IF(B2186='2. Metadata'!H$1,'2. Metadata'!#REF!, IF(B2186='2. Metadata'!I$1,'2. Metadata'!#REF!, IF(B2186='2. Metadata'!J$1,'2. Metadata'!#REF!, IF(B2186='2. Metadata'!K$1,'2. Metadata'!C$3, IF(B2186='2. Metadata'!L$1,'2. Metadata'!D$3, IF(B2186='2. Metadata'!M$1,'2. Metadata'!M$5, IF(B2186='2. Metadata'!N$1,'2. Metadata'!N$5))))))))))))))</f>
        <v>49.690002</v>
      </c>
      <c r="D2186" s="13">
        <f>IF(ISBLANK(B2186)=TRUE," ", IF(B2186='2. Metadata'!B$1,'2. Metadata'!B$6, IF(B2186='2. Metadata'!C$1,'2. Metadata'!C$4,IF(B2186='2. Metadata'!D$1,'2. Metadata'!D$4, IF(B2186='2. Metadata'!E$1,'2. Metadata'!E$4,IF( B2186='2. Metadata'!F$1,'2. Metadata'!F$4,IF(B2186='2. Metadata'!G$1,'2. Metadata'!G$4,IF(B2186='2. Metadata'!H$1,'2. Metadata'!H$4, IF(B2186='2. Metadata'!I$1,'2. Metadata'!I$4, IF(B2186='2. Metadata'!J$1,'2. Metadata'!J$4, IF(B2186='2. Metadata'!K$1,'2. Metadata'!K$4, IF(B2186='2. Metadata'!L$1,'2. Metadata'!L$4, IF(B2186='2. Metadata'!M$1,'2. Metadata'!M$6, IF(B2186='2. Metadata'!N$1,'2. Metadata'!N$6))))))))))))))</f>
        <v>-115.97499999999999</v>
      </c>
      <c r="E2186" s="15" t="s">
        <v>178</v>
      </c>
      <c r="F2186" s="132">
        <v>11.88</v>
      </c>
      <c r="G2186" s="16" t="str">
        <f>IF(ISBLANK(F2186)=TRUE," ",'2. Metadata'!B$14)</f>
        <v>degrees Celsius</v>
      </c>
      <c r="H2186" s="16" t="s">
        <v>178</v>
      </c>
    </row>
    <row r="2187" spans="1:8" ht="15.75" customHeight="1" x14ac:dyDescent="0.2">
      <c r="A2187" s="130">
        <v>39686.291666666664</v>
      </c>
      <c r="B2187" s="9" t="s">
        <v>239</v>
      </c>
      <c r="C2187" s="16">
        <f>IF(ISBLANK(B2187)=TRUE," ", IF(B2187='2. Metadata'!B$1,'2. Metadata'!B$5, IF(B2187='2. Metadata'!C$1,'2. Metadata'!#REF!,IF(B2187='2. Metadata'!D$1,'2. Metadata'!#REF!, IF(B2187='2. Metadata'!E$1,'2. Metadata'!#REF!,IF( B2187='2. Metadata'!F$1,'2. Metadata'!#REF!,IF(B2187='2. Metadata'!G$1,'2. Metadata'!#REF!,IF(B2187='2. Metadata'!H$1,'2. Metadata'!#REF!, IF(B2187='2. Metadata'!I$1,'2. Metadata'!#REF!, IF(B2187='2. Metadata'!J$1,'2. Metadata'!#REF!, IF(B2187='2. Metadata'!K$1,'2. Metadata'!C$3, IF(B2187='2. Metadata'!L$1,'2. Metadata'!D$3, IF(B2187='2. Metadata'!M$1,'2. Metadata'!M$5, IF(B2187='2. Metadata'!N$1,'2. Metadata'!N$5))))))))))))))</f>
        <v>49.690002</v>
      </c>
      <c r="D2187" s="13">
        <f>IF(ISBLANK(B2187)=TRUE," ", IF(B2187='2. Metadata'!B$1,'2. Metadata'!B$6, IF(B2187='2. Metadata'!C$1,'2. Metadata'!C$4,IF(B2187='2. Metadata'!D$1,'2. Metadata'!D$4, IF(B2187='2. Metadata'!E$1,'2. Metadata'!E$4,IF( B2187='2. Metadata'!F$1,'2. Metadata'!F$4,IF(B2187='2. Metadata'!G$1,'2. Metadata'!G$4,IF(B2187='2. Metadata'!H$1,'2. Metadata'!H$4, IF(B2187='2. Metadata'!I$1,'2. Metadata'!I$4, IF(B2187='2. Metadata'!J$1,'2. Metadata'!J$4, IF(B2187='2. Metadata'!K$1,'2. Metadata'!K$4, IF(B2187='2. Metadata'!L$1,'2. Metadata'!L$4, IF(B2187='2. Metadata'!M$1,'2. Metadata'!M$6, IF(B2187='2. Metadata'!N$1,'2. Metadata'!N$6))))))))))))))</f>
        <v>-115.97499999999999</v>
      </c>
      <c r="E2187" s="15" t="s">
        <v>178</v>
      </c>
      <c r="F2187" s="132">
        <v>11.807</v>
      </c>
      <c r="G2187" s="16" t="str">
        <f>IF(ISBLANK(F2187)=TRUE," ",'2. Metadata'!B$14)</f>
        <v>degrees Celsius</v>
      </c>
      <c r="H2187" s="16" t="s">
        <v>178</v>
      </c>
    </row>
    <row r="2188" spans="1:8" ht="15.75" customHeight="1" x14ac:dyDescent="0.2">
      <c r="A2188" s="130">
        <v>39686.302083333336</v>
      </c>
      <c r="B2188" s="9" t="s">
        <v>239</v>
      </c>
      <c r="C2188" s="16">
        <f>IF(ISBLANK(B2188)=TRUE," ", IF(B2188='2. Metadata'!B$1,'2. Metadata'!B$5, IF(B2188='2. Metadata'!C$1,'2. Metadata'!#REF!,IF(B2188='2. Metadata'!D$1,'2. Metadata'!#REF!, IF(B2188='2. Metadata'!E$1,'2. Metadata'!#REF!,IF( B2188='2. Metadata'!F$1,'2. Metadata'!#REF!,IF(B2188='2. Metadata'!G$1,'2. Metadata'!#REF!,IF(B2188='2. Metadata'!H$1,'2. Metadata'!#REF!, IF(B2188='2. Metadata'!I$1,'2. Metadata'!#REF!, IF(B2188='2. Metadata'!J$1,'2. Metadata'!#REF!, IF(B2188='2. Metadata'!K$1,'2. Metadata'!C$3, IF(B2188='2. Metadata'!L$1,'2. Metadata'!D$3, IF(B2188='2. Metadata'!M$1,'2. Metadata'!M$5, IF(B2188='2. Metadata'!N$1,'2. Metadata'!N$5))))))))))))))</f>
        <v>49.690002</v>
      </c>
      <c r="D2188" s="13">
        <f>IF(ISBLANK(B2188)=TRUE," ", IF(B2188='2. Metadata'!B$1,'2. Metadata'!B$6, IF(B2188='2. Metadata'!C$1,'2. Metadata'!C$4,IF(B2188='2. Metadata'!D$1,'2. Metadata'!D$4, IF(B2188='2. Metadata'!E$1,'2. Metadata'!E$4,IF( B2188='2. Metadata'!F$1,'2. Metadata'!F$4,IF(B2188='2. Metadata'!G$1,'2. Metadata'!G$4,IF(B2188='2. Metadata'!H$1,'2. Metadata'!H$4, IF(B2188='2. Metadata'!I$1,'2. Metadata'!I$4, IF(B2188='2. Metadata'!J$1,'2. Metadata'!J$4, IF(B2188='2. Metadata'!K$1,'2. Metadata'!K$4, IF(B2188='2. Metadata'!L$1,'2. Metadata'!L$4, IF(B2188='2. Metadata'!M$1,'2. Metadata'!M$6, IF(B2188='2. Metadata'!N$1,'2. Metadata'!N$6))))))))))))))</f>
        <v>-115.97499999999999</v>
      </c>
      <c r="E2188" s="15" t="s">
        <v>178</v>
      </c>
      <c r="F2188" s="132">
        <v>11.71</v>
      </c>
      <c r="G2188" s="16" t="str">
        <f>IF(ISBLANK(F2188)=TRUE," ",'2. Metadata'!B$14)</f>
        <v>degrees Celsius</v>
      </c>
      <c r="H2188" s="16" t="s">
        <v>178</v>
      </c>
    </row>
    <row r="2189" spans="1:8" ht="15.75" customHeight="1" x14ac:dyDescent="0.2">
      <c r="A2189" s="130">
        <v>39686.3125</v>
      </c>
      <c r="B2189" s="9" t="s">
        <v>239</v>
      </c>
      <c r="C2189" s="16">
        <f>IF(ISBLANK(B2189)=TRUE," ", IF(B2189='2. Metadata'!B$1,'2. Metadata'!B$5, IF(B2189='2. Metadata'!C$1,'2. Metadata'!#REF!,IF(B2189='2. Metadata'!D$1,'2. Metadata'!#REF!, IF(B2189='2. Metadata'!E$1,'2. Metadata'!#REF!,IF( B2189='2. Metadata'!F$1,'2. Metadata'!#REF!,IF(B2189='2. Metadata'!G$1,'2. Metadata'!#REF!,IF(B2189='2. Metadata'!H$1,'2. Metadata'!#REF!, IF(B2189='2. Metadata'!I$1,'2. Metadata'!#REF!, IF(B2189='2. Metadata'!J$1,'2. Metadata'!#REF!, IF(B2189='2. Metadata'!K$1,'2. Metadata'!C$3, IF(B2189='2. Metadata'!L$1,'2. Metadata'!D$3, IF(B2189='2. Metadata'!M$1,'2. Metadata'!M$5, IF(B2189='2. Metadata'!N$1,'2. Metadata'!N$5))))))))))))))</f>
        <v>49.690002</v>
      </c>
      <c r="D2189" s="13">
        <f>IF(ISBLANK(B2189)=TRUE," ", IF(B2189='2. Metadata'!B$1,'2. Metadata'!B$6, IF(B2189='2. Metadata'!C$1,'2. Metadata'!C$4,IF(B2189='2. Metadata'!D$1,'2. Metadata'!D$4, IF(B2189='2. Metadata'!E$1,'2. Metadata'!E$4,IF( B2189='2. Metadata'!F$1,'2. Metadata'!F$4,IF(B2189='2. Metadata'!G$1,'2. Metadata'!G$4,IF(B2189='2. Metadata'!H$1,'2. Metadata'!H$4, IF(B2189='2. Metadata'!I$1,'2. Metadata'!I$4, IF(B2189='2. Metadata'!J$1,'2. Metadata'!J$4, IF(B2189='2. Metadata'!K$1,'2. Metadata'!K$4, IF(B2189='2. Metadata'!L$1,'2. Metadata'!L$4, IF(B2189='2. Metadata'!M$1,'2. Metadata'!M$6, IF(B2189='2. Metadata'!N$1,'2. Metadata'!N$6))))))))))))))</f>
        <v>-115.97499999999999</v>
      </c>
      <c r="E2189" s="15" t="s">
        <v>178</v>
      </c>
      <c r="F2189" s="132">
        <v>11.613</v>
      </c>
      <c r="G2189" s="16" t="str">
        <f>IF(ISBLANK(F2189)=TRUE," ",'2. Metadata'!B$14)</f>
        <v>degrees Celsius</v>
      </c>
      <c r="H2189" s="16" t="s">
        <v>178</v>
      </c>
    </row>
    <row r="2190" spans="1:8" ht="15.75" customHeight="1" x14ac:dyDescent="0.2">
      <c r="A2190" s="130">
        <v>39686.322916666664</v>
      </c>
      <c r="B2190" s="9" t="s">
        <v>239</v>
      </c>
      <c r="C2190" s="16">
        <f>IF(ISBLANK(B2190)=TRUE," ", IF(B2190='2. Metadata'!B$1,'2. Metadata'!B$5, IF(B2190='2. Metadata'!C$1,'2. Metadata'!#REF!,IF(B2190='2. Metadata'!D$1,'2. Metadata'!#REF!, IF(B2190='2. Metadata'!E$1,'2. Metadata'!#REF!,IF( B2190='2. Metadata'!F$1,'2. Metadata'!#REF!,IF(B2190='2. Metadata'!G$1,'2. Metadata'!#REF!,IF(B2190='2. Metadata'!H$1,'2. Metadata'!#REF!, IF(B2190='2. Metadata'!I$1,'2. Metadata'!#REF!, IF(B2190='2. Metadata'!J$1,'2. Metadata'!#REF!, IF(B2190='2. Metadata'!K$1,'2. Metadata'!C$3, IF(B2190='2. Metadata'!L$1,'2. Metadata'!D$3, IF(B2190='2. Metadata'!M$1,'2. Metadata'!M$5, IF(B2190='2. Metadata'!N$1,'2. Metadata'!N$5))))))))))))))</f>
        <v>49.690002</v>
      </c>
      <c r="D2190" s="13">
        <f>IF(ISBLANK(B2190)=TRUE," ", IF(B2190='2. Metadata'!B$1,'2. Metadata'!B$6, IF(B2190='2. Metadata'!C$1,'2. Metadata'!C$4,IF(B2190='2. Metadata'!D$1,'2. Metadata'!D$4, IF(B2190='2. Metadata'!E$1,'2. Metadata'!E$4,IF( B2190='2. Metadata'!F$1,'2. Metadata'!F$4,IF(B2190='2. Metadata'!G$1,'2. Metadata'!G$4,IF(B2190='2. Metadata'!H$1,'2. Metadata'!H$4, IF(B2190='2. Metadata'!I$1,'2. Metadata'!I$4, IF(B2190='2. Metadata'!J$1,'2. Metadata'!J$4, IF(B2190='2. Metadata'!K$1,'2. Metadata'!K$4, IF(B2190='2. Metadata'!L$1,'2. Metadata'!L$4, IF(B2190='2. Metadata'!M$1,'2. Metadata'!M$6, IF(B2190='2. Metadata'!N$1,'2. Metadata'!N$6))))))))))))))</f>
        <v>-115.97499999999999</v>
      </c>
      <c r="E2190" s="15" t="s">
        <v>178</v>
      </c>
      <c r="F2190" s="132">
        <v>11.565</v>
      </c>
      <c r="G2190" s="16" t="str">
        <f>IF(ISBLANK(F2190)=TRUE," ",'2. Metadata'!B$14)</f>
        <v>degrees Celsius</v>
      </c>
      <c r="H2190" s="16" t="s">
        <v>178</v>
      </c>
    </row>
    <row r="2191" spans="1:8" ht="15.75" customHeight="1" x14ac:dyDescent="0.2">
      <c r="A2191" s="130">
        <v>39686.333333333336</v>
      </c>
      <c r="B2191" s="9" t="s">
        <v>239</v>
      </c>
      <c r="C2191" s="16">
        <f>IF(ISBLANK(B2191)=TRUE," ", IF(B2191='2. Metadata'!B$1,'2. Metadata'!B$5, IF(B2191='2. Metadata'!C$1,'2. Metadata'!#REF!,IF(B2191='2. Metadata'!D$1,'2. Metadata'!#REF!, IF(B2191='2. Metadata'!E$1,'2. Metadata'!#REF!,IF( B2191='2. Metadata'!F$1,'2. Metadata'!#REF!,IF(B2191='2. Metadata'!G$1,'2. Metadata'!#REF!,IF(B2191='2. Metadata'!H$1,'2. Metadata'!#REF!, IF(B2191='2. Metadata'!I$1,'2. Metadata'!#REF!, IF(B2191='2. Metadata'!J$1,'2. Metadata'!#REF!, IF(B2191='2. Metadata'!K$1,'2. Metadata'!C$3, IF(B2191='2. Metadata'!L$1,'2. Metadata'!D$3, IF(B2191='2. Metadata'!M$1,'2. Metadata'!M$5, IF(B2191='2. Metadata'!N$1,'2. Metadata'!N$5))))))))))))))</f>
        <v>49.690002</v>
      </c>
      <c r="D2191" s="13">
        <f>IF(ISBLANK(B2191)=TRUE," ", IF(B2191='2. Metadata'!B$1,'2. Metadata'!B$6, IF(B2191='2. Metadata'!C$1,'2. Metadata'!C$4,IF(B2191='2. Metadata'!D$1,'2. Metadata'!D$4, IF(B2191='2. Metadata'!E$1,'2. Metadata'!E$4,IF( B2191='2. Metadata'!F$1,'2. Metadata'!F$4,IF(B2191='2. Metadata'!G$1,'2. Metadata'!G$4,IF(B2191='2. Metadata'!H$1,'2. Metadata'!H$4, IF(B2191='2. Metadata'!I$1,'2. Metadata'!I$4, IF(B2191='2. Metadata'!J$1,'2. Metadata'!J$4, IF(B2191='2. Metadata'!K$1,'2. Metadata'!K$4, IF(B2191='2. Metadata'!L$1,'2. Metadata'!L$4, IF(B2191='2. Metadata'!M$1,'2. Metadata'!M$6, IF(B2191='2. Metadata'!N$1,'2. Metadata'!N$6))))))))))))))</f>
        <v>-115.97499999999999</v>
      </c>
      <c r="E2191" s="15" t="s">
        <v>178</v>
      </c>
      <c r="F2191" s="132">
        <v>11.516</v>
      </c>
      <c r="G2191" s="16" t="str">
        <f>IF(ISBLANK(F2191)=TRUE," ",'2. Metadata'!B$14)</f>
        <v>degrees Celsius</v>
      </c>
      <c r="H2191" s="16" t="s">
        <v>178</v>
      </c>
    </row>
    <row r="2192" spans="1:8" ht="15.75" customHeight="1" x14ac:dyDescent="0.2">
      <c r="A2192" s="130">
        <v>39686.34375</v>
      </c>
      <c r="B2192" s="9" t="s">
        <v>239</v>
      </c>
      <c r="C2192" s="16">
        <f>IF(ISBLANK(B2192)=TRUE," ", IF(B2192='2. Metadata'!B$1,'2. Metadata'!B$5, IF(B2192='2. Metadata'!C$1,'2. Metadata'!#REF!,IF(B2192='2. Metadata'!D$1,'2. Metadata'!#REF!, IF(B2192='2. Metadata'!E$1,'2. Metadata'!#REF!,IF( B2192='2. Metadata'!F$1,'2. Metadata'!#REF!,IF(B2192='2. Metadata'!G$1,'2. Metadata'!#REF!,IF(B2192='2. Metadata'!H$1,'2. Metadata'!#REF!, IF(B2192='2. Metadata'!I$1,'2. Metadata'!#REF!, IF(B2192='2. Metadata'!J$1,'2. Metadata'!#REF!, IF(B2192='2. Metadata'!K$1,'2. Metadata'!C$3, IF(B2192='2. Metadata'!L$1,'2. Metadata'!D$3, IF(B2192='2. Metadata'!M$1,'2. Metadata'!M$5, IF(B2192='2. Metadata'!N$1,'2. Metadata'!N$5))))))))))))))</f>
        <v>49.690002</v>
      </c>
      <c r="D2192" s="13">
        <f>IF(ISBLANK(B2192)=TRUE," ", IF(B2192='2. Metadata'!B$1,'2. Metadata'!B$6, IF(B2192='2. Metadata'!C$1,'2. Metadata'!C$4,IF(B2192='2. Metadata'!D$1,'2. Metadata'!D$4, IF(B2192='2. Metadata'!E$1,'2. Metadata'!E$4,IF( B2192='2. Metadata'!F$1,'2. Metadata'!F$4,IF(B2192='2. Metadata'!G$1,'2. Metadata'!G$4,IF(B2192='2. Metadata'!H$1,'2. Metadata'!H$4, IF(B2192='2. Metadata'!I$1,'2. Metadata'!I$4, IF(B2192='2. Metadata'!J$1,'2. Metadata'!J$4, IF(B2192='2. Metadata'!K$1,'2. Metadata'!K$4, IF(B2192='2. Metadata'!L$1,'2. Metadata'!L$4, IF(B2192='2. Metadata'!M$1,'2. Metadata'!M$6, IF(B2192='2. Metadata'!N$1,'2. Metadata'!N$6))))))))))))))</f>
        <v>-115.97499999999999</v>
      </c>
      <c r="E2192" s="15" t="s">
        <v>178</v>
      </c>
      <c r="F2192" s="132">
        <v>11.516</v>
      </c>
      <c r="G2192" s="16" t="str">
        <f>IF(ISBLANK(F2192)=TRUE," ",'2. Metadata'!B$14)</f>
        <v>degrees Celsius</v>
      </c>
      <c r="H2192" s="16" t="s">
        <v>178</v>
      </c>
    </row>
    <row r="2193" spans="1:8" ht="15.75" customHeight="1" x14ac:dyDescent="0.2">
      <c r="A2193" s="130">
        <v>39686.354166666664</v>
      </c>
      <c r="B2193" s="9" t="s">
        <v>239</v>
      </c>
      <c r="C2193" s="16">
        <f>IF(ISBLANK(B2193)=TRUE," ", IF(B2193='2. Metadata'!B$1,'2. Metadata'!B$5, IF(B2193='2. Metadata'!C$1,'2. Metadata'!#REF!,IF(B2193='2. Metadata'!D$1,'2. Metadata'!#REF!, IF(B2193='2. Metadata'!E$1,'2. Metadata'!#REF!,IF( B2193='2. Metadata'!F$1,'2. Metadata'!#REF!,IF(B2193='2. Metadata'!G$1,'2. Metadata'!#REF!,IF(B2193='2. Metadata'!H$1,'2. Metadata'!#REF!, IF(B2193='2. Metadata'!I$1,'2. Metadata'!#REF!, IF(B2193='2. Metadata'!J$1,'2. Metadata'!#REF!, IF(B2193='2. Metadata'!K$1,'2. Metadata'!C$3, IF(B2193='2. Metadata'!L$1,'2. Metadata'!D$3, IF(B2193='2. Metadata'!M$1,'2. Metadata'!M$5, IF(B2193='2. Metadata'!N$1,'2. Metadata'!N$5))))))))))))))</f>
        <v>49.690002</v>
      </c>
      <c r="D2193" s="13">
        <f>IF(ISBLANK(B2193)=TRUE," ", IF(B2193='2. Metadata'!B$1,'2. Metadata'!B$6, IF(B2193='2. Metadata'!C$1,'2. Metadata'!C$4,IF(B2193='2. Metadata'!D$1,'2. Metadata'!D$4, IF(B2193='2. Metadata'!E$1,'2. Metadata'!E$4,IF( B2193='2. Metadata'!F$1,'2. Metadata'!F$4,IF(B2193='2. Metadata'!G$1,'2. Metadata'!G$4,IF(B2193='2. Metadata'!H$1,'2. Metadata'!H$4, IF(B2193='2. Metadata'!I$1,'2. Metadata'!I$4, IF(B2193='2. Metadata'!J$1,'2. Metadata'!J$4, IF(B2193='2. Metadata'!K$1,'2. Metadata'!K$4, IF(B2193='2. Metadata'!L$1,'2. Metadata'!L$4, IF(B2193='2. Metadata'!M$1,'2. Metadata'!M$6, IF(B2193='2. Metadata'!N$1,'2. Metadata'!N$6))))))))))))))</f>
        <v>-115.97499999999999</v>
      </c>
      <c r="E2193" s="15" t="s">
        <v>178</v>
      </c>
      <c r="F2193" s="132">
        <v>11.516</v>
      </c>
      <c r="G2193" s="16" t="str">
        <f>IF(ISBLANK(F2193)=TRUE," ",'2. Metadata'!B$14)</f>
        <v>degrees Celsius</v>
      </c>
      <c r="H2193" s="16" t="s">
        <v>178</v>
      </c>
    </row>
    <row r="2194" spans="1:8" ht="15.75" customHeight="1" x14ac:dyDescent="0.2">
      <c r="A2194" s="130">
        <v>39686.364583333336</v>
      </c>
      <c r="B2194" s="9" t="s">
        <v>239</v>
      </c>
      <c r="C2194" s="16">
        <f>IF(ISBLANK(B2194)=TRUE," ", IF(B2194='2. Metadata'!B$1,'2. Metadata'!B$5, IF(B2194='2. Metadata'!C$1,'2. Metadata'!#REF!,IF(B2194='2. Metadata'!D$1,'2. Metadata'!#REF!, IF(B2194='2. Metadata'!E$1,'2. Metadata'!#REF!,IF( B2194='2. Metadata'!F$1,'2. Metadata'!#REF!,IF(B2194='2. Metadata'!G$1,'2. Metadata'!#REF!,IF(B2194='2. Metadata'!H$1,'2. Metadata'!#REF!, IF(B2194='2. Metadata'!I$1,'2. Metadata'!#REF!, IF(B2194='2. Metadata'!J$1,'2. Metadata'!#REF!, IF(B2194='2. Metadata'!K$1,'2. Metadata'!C$3, IF(B2194='2. Metadata'!L$1,'2. Metadata'!D$3, IF(B2194='2. Metadata'!M$1,'2. Metadata'!M$5, IF(B2194='2. Metadata'!N$1,'2. Metadata'!N$5))))))))))))))</f>
        <v>49.690002</v>
      </c>
      <c r="D2194" s="13">
        <f>IF(ISBLANK(B2194)=TRUE," ", IF(B2194='2. Metadata'!B$1,'2. Metadata'!B$6, IF(B2194='2. Metadata'!C$1,'2. Metadata'!C$4,IF(B2194='2. Metadata'!D$1,'2. Metadata'!D$4, IF(B2194='2. Metadata'!E$1,'2. Metadata'!E$4,IF( B2194='2. Metadata'!F$1,'2. Metadata'!F$4,IF(B2194='2. Metadata'!G$1,'2. Metadata'!G$4,IF(B2194='2. Metadata'!H$1,'2. Metadata'!H$4, IF(B2194='2. Metadata'!I$1,'2. Metadata'!I$4, IF(B2194='2. Metadata'!J$1,'2. Metadata'!J$4, IF(B2194='2. Metadata'!K$1,'2. Metadata'!K$4, IF(B2194='2. Metadata'!L$1,'2. Metadata'!L$4, IF(B2194='2. Metadata'!M$1,'2. Metadata'!M$6, IF(B2194='2. Metadata'!N$1,'2. Metadata'!N$6))))))))))))))</f>
        <v>-115.97499999999999</v>
      </c>
      <c r="E2194" s="15" t="s">
        <v>178</v>
      </c>
      <c r="F2194" s="132">
        <v>11.492000000000001</v>
      </c>
      <c r="G2194" s="16" t="str">
        <f>IF(ISBLANK(F2194)=TRUE," ",'2. Metadata'!B$14)</f>
        <v>degrees Celsius</v>
      </c>
      <c r="H2194" s="16" t="s">
        <v>178</v>
      </c>
    </row>
    <row r="2195" spans="1:8" ht="15.75" customHeight="1" x14ac:dyDescent="0.2">
      <c r="A2195" s="130">
        <v>39686.375</v>
      </c>
      <c r="B2195" s="9" t="s">
        <v>239</v>
      </c>
      <c r="C2195" s="16">
        <f>IF(ISBLANK(B2195)=TRUE," ", IF(B2195='2. Metadata'!B$1,'2. Metadata'!B$5, IF(B2195='2. Metadata'!C$1,'2. Metadata'!#REF!,IF(B2195='2. Metadata'!D$1,'2. Metadata'!#REF!, IF(B2195='2. Metadata'!E$1,'2. Metadata'!#REF!,IF( B2195='2. Metadata'!F$1,'2. Metadata'!#REF!,IF(B2195='2. Metadata'!G$1,'2. Metadata'!#REF!,IF(B2195='2. Metadata'!H$1,'2. Metadata'!#REF!, IF(B2195='2. Metadata'!I$1,'2. Metadata'!#REF!, IF(B2195='2. Metadata'!J$1,'2. Metadata'!#REF!, IF(B2195='2. Metadata'!K$1,'2. Metadata'!C$3, IF(B2195='2. Metadata'!L$1,'2. Metadata'!D$3, IF(B2195='2. Metadata'!M$1,'2. Metadata'!M$5, IF(B2195='2. Metadata'!N$1,'2. Metadata'!N$5))))))))))))))</f>
        <v>49.690002</v>
      </c>
      <c r="D2195" s="13">
        <f>IF(ISBLANK(B2195)=TRUE," ", IF(B2195='2. Metadata'!B$1,'2. Metadata'!B$6, IF(B2195='2. Metadata'!C$1,'2. Metadata'!C$4,IF(B2195='2. Metadata'!D$1,'2. Metadata'!D$4, IF(B2195='2. Metadata'!E$1,'2. Metadata'!E$4,IF( B2195='2. Metadata'!F$1,'2. Metadata'!F$4,IF(B2195='2. Metadata'!G$1,'2. Metadata'!G$4,IF(B2195='2. Metadata'!H$1,'2. Metadata'!H$4, IF(B2195='2. Metadata'!I$1,'2. Metadata'!I$4, IF(B2195='2. Metadata'!J$1,'2. Metadata'!J$4, IF(B2195='2. Metadata'!K$1,'2. Metadata'!K$4, IF(B2195='2. Metadata'!L$1,'2. Metadata'!L$4, IF(B2195='2. Metadata'!M$1,'2. Metadata'!M$6, IF(B2195='2. Metadata'!N$1,'2. Metadata'!N$6))))))))))))))</f>
        <v>-115.97499999999999</v>
      </c>
      <c r="E2195" s="15" t="s">
        <v>178</v>
      </c>
      <c r="F2195" s="132">
        <v>11.492000000000001</v>
      </c>
      <c r="G2195" s="16" t="str">
        <f>IF(ISBLANK(F2195)=TRUE," ",'2. Metadata'!B$14)</f>
        <v>degrees Celsius</v>
      </c>
      <c r="H2195" s="16" t="s">
        <v>178</v>
      </c>
    </row>
    <row r="2196" spans="1:8" ht="15.75" customHeight="1" x14ac:dyDescent="0.2">
      <c r="A2196" s="130">
        <v>39686.385416666664</v>
      </c>
      <c r="B2196" s="9" t="s">
        <v>239</v>
      </c>
      <c r="C2196" s="16">
        <f>IF(ISBLANK(B2196)=TRUE," ", IF(B2196='2. Metadata'!B$1,'2. Metadata'!B$5, IF(B2196='2. Metadata'!C$1,'2. Metadata'!#REF!,IF(B2196='2. Metadata'!D$1,'2. Metadata'!#REF!, IF(B2196='2. Metadata'!E$1,'2. Metadata'!#REF!,IF( B2196='2. Metadata'!F$1,'2. Metadata'!#REF!,IF(B2196='2. Metadata'!G$1,'2. Metadata'!#REF!,IF(B2196='2. Metadata'!H$1,'2. Metadata'!#REF!, IF(B2196='2. Metadata'!I$1,'2. Metadata'!#REF!, IF(B2196='2. Metadata'!J$1,'2. Metadata'!#REF!, IF(B2196='2. Metadata'!K$1,'2. Metadata'!C$3, IF(B2196='2. Metadata'!L$1,'2. Metadata'!D$3, IF(B2196='2. Metadata'!M$1,'2. Metadata'!M$5, IF(B2196='2. Metadata'!N$1,'2. Metadata'!N$5))))))))))))))</f>
        <v>49.690002</v>
      </c>
      <c r="D2196" s="13">
        <f>IF(ISBLANK(B2196)=TRUE," ", IF(B2196='2. Metadata'!B$1,'2. Metadata'!B$6, IF(B2196='2. Metadata'!C$1,'2. Metadata'!C$4,IF(B2196='2. Metadata'!D$1,'2. Metadata'!D$4, IF(B2196='2. Metadata'!E$1,'2. Metadata'!E$4,IF( B2196='2. Metadata'!F$1,'2. Metadata'!F$4,IF(B2196='2. Metadata'!G$1,'2. Metadata'!G$4,IF(B2196='2. Metadata'!H$1,'2. Metadata'!H$4, IF(B2196='2. Metadata'!I$1,'2. Metadata'!I$4, IF(B2196='2. Metadata'!J$1,'2. Metadata'!J$4, IF(B2196='2. Metadata'!K$1,'2. Metadata'!K$4, IF(B2196='2. Metadata'!L$1,'2. Metadata'!L$4, IF(B2196='2. Metadata'!M$1,'2. Metadata'!M$6, IF(B2196='2. Metadata'!N$1,'2. Metadata'!N$6))))))))))))))</f>
        <v>-115.97499999999999</v>
      </c>
      <c r="E2196" s="15" t="s">
        <v>178</v>
      </c>
      <c r="F2196" s="132">
        <v>11.443</v>
      </c>
      <c r="G2196" s="16" t="str">
        <f>IF(ISBLANK(F2196)=TRUE," ",'2. Metadata'!B$14)</f>
        <v>degrees Celsius</v>
      </c>
      <c r="H2196" s="16" t="s">
        <v>178</v>
      </c>
    </row>
    <row r="2197" spans="1:8" ht="15.75" customHeight="1" x14ac:dyDescent="0.2">
      <c r="A2197" s="130">
        <v>39686.395833333336</v>
      </c>
      <c r="B2197" s="9" t="s">
        <v>239</v>
      </c>
      <c r="C2197" s="16">
        <f>IF(ISBLANK(B2197)=TRUE," ", IF(B2197='2. Metadata'!B$1,'2. Metadata'!B$5, IF(B2197='2. Metadata'!C$1,'2. Metadata'!#REF!,IF(B2197='2. Metadata'!D$1,'2. Metadata'!#REF!, IF(B2197='2. Metadata'!E$1,'2. Metadata'!#REF!,IF( B2197='2. Metadata'!F$1,'2. Metadata'!#REF!,IF(B2197='2. Metadata'!G$1,'2. Metadata'!#REF!,IF(B2197='2. Metadata'!H$1,'2. Metadata'!#REF!, IF(B2197='2. Metadata'!I$1,'2. Metadata'!#REF!, IF(B2197='2. Metadata'!J$1,'2. Metadata'!#REF!, IF(B2197='2. Metadata'!K$1,'2. Metadata'!C$3, IF(B2197='2. Metadata'!L$1,'2. Metadata'!D$3, IF(B2197='2. Metadata'!M$1,'2. Metadata'!M$5, IF(B2197='2. Metadata'!N$1,'2. Metadata'!N$5))))))))))))))</f>
        <v>49.690002</v>
      </c>
      <c r="D2197" s="13">
        <f>IF(ISBLANK(B2197)=TRUE," ", IF(B2197='2. Metadata'!B$1,'2. Metadata'!B$6, IF(B2197='2. Metadata'!C$1,'2. Metadata'!C$4,IF(B2197='2. Metadata'!D$1,'2. Metadata'!D$4, IF(B2197='2. Metadata'!E$1,'2. Metadata'!E$4,IF( B2197='2. Metadata'!F$1,'2. Metadata'!F$4,IF(B2197='2. Metadata'!G$1,'2. Metadata'!G$4,IF(B2197='2. Metadata'!H$1,'2. Metadata'!H$4, IF(B2197='2. Metadata'!I$1,'2. Metadata'!I$4, IF(B2197='2. Metadata'!J$1,'2. Metadata'!J$4, IF(B2197='2. Metadata'!K$1,'2. Metadata'!K$4, IF(B2197='2. Metadata'!L$1,'2. Metadata'!L$4, IF(B2197='2. Metadata'!M$1,'2. Metadata'!M$6, IF(B2197='2. Metadata'!N$1,'2. Metadata'!N$6))))))))))))))</f>
        <v>-115.97499999999999</v>
      </c>
      <c r="E2197" s="15" t="s">
        <v>178</v>
      </c>
      <c r="F2197" s="132">
        <v>11.394</v>
      </c>
      <c r="G2197" s="16" t="str">
        <f>IF(ISBLANK(F2197)=TRUE," ",'2. Metadata'!B$14)</f>
        <v>degrees Celsius</v>
      </c>
      <c r="H2197" s="16" t="s">
        <v>178</v>
      </c>
    </row>
    <row r="2198" spans="1:8" ht="15.75" customHeight="1" x14ac:dyDescent="0.2">
      <c r="A2198" s="130">
        <v>39686.40625</v>
      </c>
      <c r="B2198" s="9" t="s">
        <v>239</v>
      </c>
      <c r="C2198" s="16">
        <f>IF(ISBLANK(B2198)=TRUE," ", IF(B2198='2. Metadata'!B$1,'2. Metadata'!B$5, IF(B2198='2. Metadata'!C$1,'2. Metadata'!#REF!,IF(B2198='2. Metadata'!D$1,'2. Metadata'!#REF!, IF(B2198='2. Metadata'!E$1,'2. Metadata'!#REF!,IF( B2198='2. Metadata'!F$1,'2. Metadata'!#REF!,IF(B2198='2. Metadata'!G$1,'2. Metadata'!#REF!,IF(B2198='2. Metadata'!H$1,'2. Metadata'!#REF!, IF(B2198='2. Metadata'!I$1,'2. Metadata'!#REF!, IF(B2198='2. Metadata'!J$1,'2. Metadata'!#REF!, IF(B2198='2. Metadata'!K$1,'2. Metadata'!C$3, IF(B2198='2. Metadata'!L$1,'2. Metadata'!D$3, IF(B2198='2. Metadata'!M$1,'2. Metadata'!M$5, IF(B2198='2. Metadata'!N$1,'2. Metadata'!N$5))))))))))))))</f>
        <v>49.690002</v>
      </c>
      <c r="D2198" s="13">
        <f>IF(ISBLANK(B2198)=TRUE," ", IF(B2198='2. Metadata'!B$1,'2. Metadata'!B$6, IF(B2198='2. Metadata'!C$1,'2. Metadata'!C$4,IF(B2198='2. Metadata'!D$1,'2. Metadata'!D$4, IF(B2198='2. Metadata'!E$1,'2. Metadata'!E$4,IF( B2198='2. Metadata'!F$1,'2. Metadata'!F$4,IF(B2198='2. Metadata'!G$1,'2. Metadata'!G$4,IF(B2198='2. Metadata'!H$1,'2. Metadata'!H$4, IF(B2198='2. Metadata'!I$1,'2. Metadata'!I$4, IF(B2198='2. Metadata'!J$1,'2. Metadata'!J$4, IF(B2198='2. Metadata'!K$1,'2. Metadata'!K$4, IF(B2198='2. Metadata'!L$1,'2. Metadata'!L$4, IF(B2198='2. Metadata'!M$1,'2. Metadata'!M$6, IF(B2198='2. Metadata'!N$1,'2. Metadata'!N$6))))))))))))))</f>
        <v>-115.97499999999999</v>
      </c>
      <c r="E2198" s="15" t="s">
        <v>178</v>
      </c>
      <c r="F2198" s="132">
        <v>11.37</v>
      </c>
      <c r="G2198" s="16" t="str">
        <f>IF(ISBLANK(F2198)=TRUE," ",'2. Metadata'!B$14)</f>
        <v>degrees Celsius</v>
      </c>
      <c r="H2198" s="16" t="s">
        <v>178</v>
      </c>
    </row>
    <row r="2199" spans="1:8" ht="15.75" customHeight="1" x14ac:dyDescent="0.2">
      <c r="A2199" s="130">
        <v>39686.416666666664</v>
      </c>
      <c r="B2199" s="9" t="s">
        <v>239</v>
      </c>
      <c r="C2199" s="16">
        <f>IF(ISBLANK(B2199)=TRUE," ", IF(B2199='2. Metadata'!B$1,'2. Metadata'!B$5, IF(B2199='2. Metadata'!C$1,'2. Metadata'!#REF!,IF(B2199='2. Metadata'!D$1,'2. Metadata'!#REF!, IF(B2199='2. Metadata'!E$1,'2. Metadata'!#REF!,IF( B2199='2. Metadata'!F$1,'2. Metadata'!#REF!,IF(B2199='2. Metadata'!G$1,'2. Metadata'!#REF!,IF(B2199='2. Metadata'!H$1,'2. Metadata'!#REF!, IF(B2199='2. Metadata'!I$1,'2. Metadata'!#REF!, IF(B2199='2. Metadata'!J$1,'2. Metadata'!#REF!, IF(B2199='2. Metadata'!K$1,'2. Metadata'!C$3, IF(B2199='2. Metadata'!L$1,'2. Metadata'!D$3, IF(B2199='2. Metadata'!M$1,'2. Metadata'!M$5, IF(B2199='2. Metadata'!N$1,'2. Metadata'!N$5))))))))))))))</f>
        <v>49.690002</v>
      </c>
      <c r="D2199" s="13">
        <f>IF(ISBLANK(B2199)=TRUE," ", IF(B2199='2. Metadata'!B$1,'2. Metadata'!B$6, IF(B2199='2. Metadata'!C$1,'2. Metadata'!C$4,IF(B2199='2. Metadata'!D$1,'2. Metadata'!D$4, IF(B2199='2. Metadata'!E$1,'2. Metadata'!E$4,IF( B2199='2. Metadata'!F$1,'2. Metadata'!F$4,IF(B2199='2. Metadata'!G$1,'2. Metadata'!G$4,IF(B2199='2. Metadata'!H$1,'2. Metadata'!H$4, IF(B2199='2. Metadata'!I$1,'2. Metadata'!I$4, IF(B2199='2. Metadata'!J$1,'2. Metadata'!J$4, IF(B2199='2. Metadata'!K$1,'2. Metadata'!K$4, IF(B2199='2. Metadata'!L$1,'2. Metadata'!L$4, IF(B2199='2. Metadata'!M$1,'2. Metadata'!M$6, IF(B2199='2. Metadata'!N$1,'2. Metadata'!N$6))))))))))))))</f>
        <v>-115.97499999999999</v>
      </c>
      <c r="E2199" s="15" t="s">
        <v>178</v>
      </c>
      <c r="F2199" s="132">
        <v>11.37</v>
      </c>
      <c r="G2199" s="16" t="str">
        <f>IF(ISBLANK(F2199)=TRUE," ",'2. Metadata'!B$14)</f>
        <v>degrees Celsius</v>
      </c>
      <c r="H2199" s="16" t="s">
        <v>178</v>
      </c>
    </row>
    <row r="2200" spans="1:8" ht="15.75" customHeight="1" x14ac:dyDescent="0.2">
      <c r="A2200" s="130">
        <v>39686.427083333336</v>
      </c>
      <c r="B2200" s="9" t="s">
        <v>239</v>
      </c>
      <c r="C2200" s="16">
        <f>IF(ISBLANK(B2200)=TRUE," ", IF(B2200='2. Metadata'!B$1,'2. Metadata'!B$5, IF(B2200='2. Metadata'!C$1,'2. Metadata'!#REF!,IF(B2200='2. Metadata'!D$1,'2. Metadata'!#REF!, IF(B2200='2. Metadata'!E$1,'2. Metadata'!#REF!,IF( B2200='2. Metadata'!F$1,'2. Metadata'!#REF!,IF(B2200='2. Metadata'!G$1,'2. Metadata'!#REF!,IF(B2200='2. Metadata'!H$1,'2. Metadata'!#REF!, IF(B2200='2. Metadata'!I$1,'2. Metadata'!#REF!, IF(B2200='2. Metadata'!J$1,'2. Metadata'!#REF!, IF(B2200='2. Metadata'!K$1,'2. Metadata'!C$3, IF(B2200='2. Metadata'!L$1,'2. Metadata'!D$3, IF(B2200='2. Metadata'!M$1,'2. Metadata'!M$5, IF(B2200='2. Metadata'!N$1,'2. Metadata'!N$5))))))))))))))</f>
        <v>49.690002</v>
      </c>
      <c r="D2200" s="13">
        <f>IF(ISBLANK(B2200)=TRUE," ", IF(B2200='2. Metadata'!B$1,'2. Metadata'!B$6, IF(B2200='2. Metadata'!C$1,'2. Metadata'!C$4,IF(B2200='2. Metadata'!D$1,'2. Metadata'!D$4, IF(B2200='2. Metadata'!E$1,'2. Metadata'!E$4,IF( B2200='2. Metadata'!F$1,'2. Metadata'!F$4,IF(B2200='2. Metadata'!G$1,'2. Metadata'!G$4,IF(B2200='2. Metadata'!H$1,'2. Metadata'!H$4, IF(B2200='2. Metadata'!I$1,'2. Metadata'!I$4, IF(B2200='2. Metadata'!J$1,'2. Metadata'!J$4, IF(B2200='2. Metadata'!K$1,'2. Metadata'!K$4, IF(B2200='2. Metadata'!L$1,'2. Metadata'!L$4, IF(B2200='2. Metadata'!M$1,'2. Metadata'!M$6, IF(B2200='2. Metadata'!N$1,'2. Metadata'!N$6))))))))))))))</f>
        <v>-115.97499999999999</v>
      </c>
      <c r="E2200" s="15" t="s">
        <v>178</v>
      </c>
      <c r="F2200" s="132">
        <v>11.394</v>
      </c>
      <c r="G2200" s="16" t="str">
        <f>IF(ISBLANK(F2200)=TRUE," ",'2. Metadata'!B$14)</f>
        <v>degrees Celsius</v>
      </c>
      <c r="H2200" s="16" t="s">
        <v>178</v>
      </c>
    </row>
    <row r="2201" spans="1:8" ht="15.75" customHeight="1" x14ac:dyDescent="0.2">
      <c r="A2201" s="130">
        <v>39686.4375</v>
      </c>
      <c r="B2201" s="9" t="s">
        <v>239</v>
      </c>
      <c r="C2201" s="16">
        <f>IF(ISBLANK(B2201)=TRUE," ", IF(B2201='2. Metadata'!B$1,'2. Metadata'!B$5, IF(B2201='2. Metadata'!C$1,'2. Metadata'!#REF!,IF(B2201='2. Metadata'!D$1,'2. Metadata'!#REF!, IF(B2201='2. Metadata'!E$1,'2. Metadata'!#REF!,IF( B2201='2. Metadata'!F$1,'2. Metadata'!#REF!,IF(B2201='2. Metadata'!G$1,'2. Metadata'!#REF!,IF(B2201='2. Metadata'!H$1,'2. Metadata'!#REF!, IF(B2201='2. Metadata'!I$1,'2. Metadata'!#REF!, IF(B2201='2. Metadata'!J$1,'2. Metadata'!#REF!, IF(B2201='2. Metadata'!K$1,'2. Metadata'!C$3, IF(B2201='2. Metadata'!L$1,'2. Metadata'!D$3, IF(B2201='2. Metadata'!M$1,'2. Metadata'!M$5, IF(B2201='2. Metadata'!N$1,'2. Metadata'!N$5))))))))))))))</f>
        <v>49.690002</v>
      </c>
      <c r="D2201" s="13">
        <f>IF(ISBLANK(B2201)=TRUE," ", IF(B2201='2. Metadata'!B$1,'2. Metadata'!B$6, IF(B2201='2. Metadata'!C$1,'2. Metadata'!C$4,IF(B2201='2. Metadata'!D$1,'2. Metadata'!D$4, IF(B2201='2. Metadata'!E$1,'2. Metadata'!E$4,IF( B2201='2. Metadata'!F$1,'2. Metadata'!F$4,IF(B2201='2. Metadata'!G$1,'2. Metadata'!G$4,IF(B2201='2. Metadata'!H$1,'2. Metadata'!H$4, IF(B2201='2. Metadata'!I$1,'2. Metadata'!I$4, IF(B2201='2. Metadata'!J$1,'2. Metadata'!J$4, IF(B2201='2. Metadata'!K$1,'2. Metadata'!K$4, IF(B2201='2. Metadata'!L$1,'2. Metadata'!L$4, IF(B2201='2. Metadata'!M$1,'2. Metadata'!M$6, IF(B2201='2. Metadata'!N$1,'2. Metadata'!N$6))))))))))))))</f>
        <v>-115.97499999999999</v>
      </c>
      <c r="E2201" s="15" t="s">
        <v>178</v>
      </c>
      <c r="F2201" s="132">
        <v>11.443</v>
      </c>
      <c r="G2201" s="16" t="str">
        <f>IF(ISBLANK(F2201)=TRUE," ",'2. Metadata'!B$14)</f>
        <v>degrees Celsius</v>
      </c>
      <c r="H2201" s="16" t="s">
        <v>178</v>
      </c>
    </row>
    <row r="2202" spans="1:8" ht="15.75" customHeight="1" x14ac:dyDescent="0.2">
      <c r="A2202" s="130">
        <v>39686.447916666664</v>
      </c>
      <c r="B2202" s="9" t="s">
        <v>239</v>
      </c>
      <c r="C2202" s="16">
        <f>IF(ISBLANK(B2202)=TRUE," ", IF(B2202='2. Metadata'!B$1,'2. Metadata'!B$5, IF(B2202='2. Metadata'!C$1,'2. Metadata'!#REF!,IF(B2202='2. Metadata'!D$1,'2. Metadata'!#REF!, IF(B2202='2. Metadata'!E$1,'2. Metadata'!#REF!,IF( B2202='2. Metadata'!F$1,'2. Metadata'!#REF!,IF(B2202='2. Metadata'!G$1,'2. Metadata'!#REF!,IF(B2202='2. Metadata'!H$1,'2. Metadata'!#REF!, IF(B2202='2. Metadata'!I$1,'2. Metadata'!#REF!, IF(B2202='2. Metadata'!J$1,'2. Metadata'!#REF!, IF(B2202='2. Metadata'!K$1,'2. Metadata'!C$3, IF(B2202='2. Metadata'!L$1,'2. Metadata'!D$3, IF(B2202='2. Metadata'!M$1,'2. Metadata'!M$5, IF(B2202='2. Metadata'!N$1,'2. Metadata'!N$5))))))))))))))</f>
        <v>49.690002</v>
      </c>
      <c r="D2202" s="13">
        <f>IF(ISBLANK(B2202)=TRUE," ", IF(B2202='2. Metadata'!B$1,'2. Metadata'!B$6, IF(B2202='2. Metadata'!C$1,'2. Metadata'!C$4,IF(B2202='2. Metadata'!D$1,'2. Metadata'!D$4, IF(B2202='2. Metadata'!E$1,'2. Metadata'!E$4,IF( B2202='2. Metadata'!F$1,'2. Metadata'!F$4,IF(B2202='2. Metadata'!G$1,'2. Metadata'!G$4,IF(B2202='2. Metadata'!H$1,'2. Metadata'!H$4, IF(B2202='2. Metadata'!I$1,'2. Metadata'!I$4, IF(B2202='2. Metadata'!J$1,'2. Metadata'!J$4, IF(B2202='2. Metadata'!K$1,'2. Metadata'!K$4, IF(B2202='2. Metadata'!L$1,'2. Metadata'!L$4, IF(B2202='2. Metadata'!M$1,'2. Metadata'!M$6, IF(B2202='2. Metadata'!N$1,'2. Metadata'!N$6))))))))))))))</f>
        <v>-115.97499999999999</v>
      </c>
      <c r="E2202" s="15" t="s">
        <v>178</v>
      </c>
      <c r="F2202" s="132">
        <v>11.467000000000001</v>
      </c>
      <c r="G2202" s="16" t="str">
        <f>IF(ISBLANK(F2202)=TRUE," ",'2. Metadata'!B$14)</f>
        <v>degrees Celsius</v>
      </c>
      <c r="H2202" s="16" t="s">
        <v>178</v>
      </c>
    </row>
    <row r="2203" spans="1:8" ht="15.75" customHeight="1" x14ac:dyDescent="0.2">
      <c r="A2203" s="130">
        <v>39686.458333333336</v>
      </c>
      <c r="B2203" s="9" t="s">
        <v>239</v>
      </c>
      <c r="C2203" s="16">
        <f>IF(ISBLANK(B2203)=TRUE," ", IF(B2203='2. Metadata'!B$1,'2. Metadata'!B$5, IF(B2203='2. Metadata'!C$1,'2. Metadata'!#REF!,IF(B2203='2. Metadata'!D$1,'2. Metadata'!#REF!, IF(B2203='2. Metadata'!E$1,'2. Metadata'!#REF!,IF( B2203='2. Metadata'!F$1,'2. Metadata'!#REF!,IF(B2203='2. Metadata'!G$1,'2. Metadata'!#REF!,IF(B2203='2. Metadata'!H$1,'2. Metadata'!#REF!, IF(B2203='2. Metadata'!I$1,'2. Metadata'!#REF!, IF(B2203='2. Metadata'!J$1,'2. Metadata'!#REF!, IF(B2203='2. Metadata'!K$1,'2. Metadata'!C$3, IF(B2203='2. Metadata'!L$1,'2. Metadata'!D$3, IF(B2203='2. Metadata'!M$1,'2. Metadata'!M$5, IF(B2203='2. Metadata'!N$1,'2. Metadata'!N$5))))))))))))))</f>
        <v>49.690002</v>
      </c>
      <c r="D2203" s="13">
        <f>IF(ISBLANK(B2203)=TRUE," ", IF(B2203='2. Metadata'!B$1,'2. Metadata'!B$6, IF(B2203='2. Metadata'!C$1,'2. Metadata'!C$4,IF(B2203='2. Metadata'!D$1,'2. Metadata'!D$4, IF(B2203='2. Metadata'!E$1,'2. Metadata'!E$4,IF( B2203='2. Metadata'!F$1,'2. Metadata'!F$4,IF(B2203='2. Metadata'!G$1,'2. Metadata'!G$4,IF(B2203='2. Metadata'!H$1,'2. Metadata'!H$4, IF(B2203='2. Metadata'!I$1,'2. Metadata'!I$4, IF(B2203='2. Metadata'!J$1,'2. Metadata'!J$4, IF(B2203='2. Metadata'!K$1,'2. Metadata'!K$4, IF(B2203='2. Metadata'!L$1,'2. Metadata'!L$4, IF(B2203='2. Metadata'!M$1,'2. Metadata'!M$6, IF(B2203='2. Metadata'!N$1,'2. Metadata'!N$6))))))))))))))</f>
        <v>-115.97499999999999</v>
      </c>
      <c r="E2203" s="15" t="s">
        <v>178</v>
      </c>
      <c r="F2203" s="132">
        <v>11.54</v>
      </c>
      <c r="G2203" s="16" t="str">
        <f>IF(ISBLANK(F2203)=TRUE," ",'2. Metadata'!B$14)</f>
        <v>degrees Celsius</v>
      </c>
      <c r="H2203" s="16" t="s">
        <v>178</v>
      </c>
    </row>
    <row r="2204" spans="1:8" ht="15.75" customHeight="1" x14ac:dyDescent="0.2">
      <c r="A2204" s="130">
        <v>39686.46875</v>
      </c>
      <c r="B2204" s="9" t="s">
        <v>239</v>
      </c>
      <c r="C2204" s="16">
        <f>IF(ISBLANK(B2204)=TRUE," ", IF(B2204='2. Metadata'!B$1,'2. Metadata'!B$5, IF(B2204='2. Metadata'!C$1,'2. Metadata'!#REF!,IF(B2204='2. Metadata'!D$1,'2. Metadata'!#REF!, IF(B2204='2. Metadata'!E$1,'2. Metadata'!#REF!,IF( B2204='2. Metadata'!F$1,'2. Metadata'!#REF!,IF(B2204='2. Metadata'!G$1,'2. Metadata'!#REF!,IF(B2204='2. Metadata'!H$1,'2. Metadata'!#REF!, IF(B2204='2. Metadata'!I$1,'2. Metadata'!#REF!, IF(B2204='2. Metadata'!J$1,'2. Metadata'!#REF!, IF(B2204='2. Metadata'!K$1,'2. Metadata'!C$3, IF(B2204='2. Metadata'!L$1,'2. Metadata'!D$3, IF(B2204='2. Metadata'!M$1,'2. Metadata'!M$5, IF(B2204='2. Metadata'!N$1,'2. Metadata'!N$5))))))))))))))</f>
        <v>49.690002</v>
      </c>
      <c r="D2204" s="13">
        <f>IF(ISBLANK(B2204)=TRUE," ", IF(B2204='2. Metadata'!B$1,'2. Metadata'!B$6, IF(B2204='2. Metadata'!C$1,'2. Metadata'!C$4,IF(B2204='2. Metadata'!D$1,'2. Metadata'!D$4, IF(B2204='2. Metadata'!E$1,'2. Metadata'!E$4,IF( B2204='2. Metadata'!F$1,'2. Metadata'!F$4,IF(B2204='2. Metadata'!G$1,'2. Metadata'!G$4,IF(B2204='2. Metadata'!H$1,'2. Metadata'!H$4, IF(B2204='2. Metadata'!I$1,'2. Metadata'!I$4, IF(B2204='2. Metadata'!J$1,'2. Metadata'!J$4, IF(B2204='2. Metadata'!K$1,'2. Metadata'!K$4, IF(B2204='2. Metadata'!L$1,'2. Metadata'!L$4, IF(B2204='2. Metadata'!M$1,'2. Metadata'!M$6, IF(B2204='2. Metadata'!N$1,'2. Metadata'!N$6))))))))))))))</f>
        <v>-115.97499999999999</v>
      </c>
      <c r="E2204" s="15" t="s">
        <v>178</v>
      </c>
      <c r="F2204" s="132">
        <v>11.589</v>
      </c>
      <c r="G2204" s="16" t="str">
        <f>IF(ISBLANK(F2204)=TRUE," ",'2. Metadata'!B$14)</f>
        <v>degrees Celsius</v>
      </c>
      <c r="H2204" s="16" t="s">
        <v>178</v>
      </c>
    </row>
    <row r="2205" spans="1:8" ht="15.75" customHeight="1" x14ac:dyDescent="0.2">
      <c r="A2205" s="130">
        <v>39686.479166666664</v>
      </c>
      <c r="B2205" s="9" t="s">
        <v>239</v>
      </c>
      <c r="C2205" s="16">
        <f>IF(ISBLANK(B2205)=TRUE," ", IF(B2205='2. Metadata'!B$1,'2. Metadata'!B$5, IF(B2205='2. Metadata'!C$1,'2. Metadata'!#REF!,IF(B2205='2. Metadata'!D$1,'2. Metadata'!#REF!, IF(B2205='2. Metadata'!E$1,'2. Metadata'!#REF!,IF( B2205='2. Metadata'!F$1,'2. Metadata'!#REF!,IF(B2205='2. Metadata'!G$1,'2. Metadata'!#REF!,IF(B2205='2. Metadata'!H$1,'2. Metadata'!#REF!, IF(B2205='2. Metadata'!I$1,'2. Metadata'!#REF!, IF(B2205='2. Metadata'!J$1,'2. Metadata'!#REF!, IF(B2205='2. Metadata'!K$1,'2. Metadata'!C$3, IF(B2205='2. Metadata'!L$1,'2. Metadata'!D$3, IF(B2205='2. Metadata'!M$1,'2. Metadata'!M$5, IF(B2205='2. Metadata'!N$1,'2. Metadata'!N$5))))))))))))))</f>
        <v>49.690002</v>
      </c>
      <c r="D2205" s="13">
        <f>IF(ISBLANK(B2205)=TRUE," ", IF(B2205='2. Metadata'!B$1,'2. Metadata'!B$6, IF(B2205='2. Metadata'!C$1,'2. Metadata'!C$4,IF(B2205='2. Metadata'!D$1,'2. Metadata'!D$4, IF(B2205='2. Metadata'!E$1,'2. Metadata'!E$4,IF( B2205='2. Metadata'!F$1,'2. Metadata'!F$4,IF(B2205='2. Metadata'!G$1,'2. Metadata'!G$4,IF(B2205='2. Metadata'!H$1,'2. Metadata'!H$4, IF(B2205='2. Metadata'!I$1,'2. Metadata'!I$4, IF(B2205='2. Metadata'!J$1,'2. Metadata'!J$4, IF(B2205='2. Metadata'!K$1,'2. Metadata'!K$4, IF(B2205='2. Metadata'!L$1,'2. Metadata'!L$4, IF(B2205='2. Metadata'!M$1,'2. Metadata'!M$6, IF(B2205='2. Metadata'!N$1,'2. Metadata'!N$6))))))))))))))</f>
        <v>-115.97499999999999</v>
      </c>
      <c r="E2205" s="15" t="s">
        <v>178</v>
      </c>
      <c r="F2205" s="132">
        <v>11.662000000000001</v>
      </c>
      <c r="G2205" s="16" t="str">
        <f>IF(ISBLANK(F2205)=TRUE," ",'2. Metadata'!B$14)</f>
        <v>degrees Celsius</v>
      </c>
      <c r="H2205" s="16" t="s">
        <v>178</v>
      </c>
    </row>
    <row r="2206" spans="1:8" ht="15.75" customHeight="1" x14ac:dyDescent="0.2">
      <c r="A2206" s="130">
        <v>39686.489583333336</v>
      </c>
      <c r="B2206" s="9" t="s">
        <v>239</v>
      </c>
      <c r="C2206" s="16">
        <f>IF(ISBLANK(B2206)=TRUE," ", IF(B2206='2. Metadata'!B$1,'2. Metadata'!B$5, IF(B2206='2. Metadata'!C$1,'2. Metadata'!#REF!,IF(B2206='2. Metadata'!D$1,'2. Metadata'!#REF!, IF(B2206='2. Metadata'!E$1,'2. Metadata'!#REF!,IF( B2206='2. Metadata'!F$1,'2. Metadata'!#REF!,IF(B2206='2. Metadata'!G$1,'2. Metadata'!#REF!,IF(B2206='2. Metadata'!H$1,'2. Metadata'!#REF!, IF(B2206='2. Metadata'!I$1,'2. Metadata'!#REF!, IF(B2206='2. Metadata'!J$1,'2. Metadata'!#REF!, IF(B2206='2. Metadata'!K$1,'2. Metadata'!C$3, IF(B2206='2. Metadata'!L$1,'2. Metadata'!D$3, IF(B2206='2. Metadata'!M$1,'2. Metadata'!M$5, IF(B2206='2. Metadata'!N$1,'2. Metadata'!N$5))))))))))))))</f>
        <v>49.690002</v>
      </c>
      <c r="D2206" s="13">
        <f>IF(ISBLANK(B2206)=TRUE," ", IF(B2206='2. Metadata'!B$1,'2. Metadata'!B$6, IF(B2206='2. Metadata'!C$1,'2. Metadata'!C$4,IF(B2206='2. Metadata'!D$1,'2. Metadata'!D$4, IF(B2206='2. Metadata'!E$1,'2. Metadata'!E$4,IF( B2206='2. Metadata'!F$1,'2. Metadata'!F$4,IF(B2206='2. Metadata'!G$1,'2. Metadata'!G$4,IF(B2206='2. Metadata'!H$1,'2. Metadata'!H$4, IF(B2206='2. Metadata'!I$1,'2. Metadata'!I$4, IF(B2206='2. Metadata'!J$1,'2. Metadata'!J$4, IF(B2206='2. Metadata'!K$1,'2. Metadata'!K$4, IF(B2206='2. Metadata'!L$1,'2. Metadata'!L$4, IF(B2206='2. Metadata'!M$1,'2. Metadata'!M$6, IF(B2206='2. Metadata'!N$1,'2. Metadata'!N$6))))))))))))))</f>
        <v>-115.97499999999999</v>
      </c>
      <c r="E2206" s="15" t="s">
        <v>178</v>
      </c>
      <c r="F2206" s="132">
        <v>11.71</v>
      </c>
      <c r="G2206" s="16" t="str">
        <f>IF(ISBLANK(F2206)=TRUE," ",'2. Metadata'!B$14)</f>
        <v>degrees Celsius</v>
      </c>
      <c r="H2206" s="16" t="s">
        <v>178</v>
      </c>
    </row>
    <row r="2207" spans="1:8" ht="15.75" customHeight="1" x14ac:dyDescent="0.2">
      <c r="A2207" s="130">
        <v>39686.5</v>
      </c>
      <c r="B2207" s="9" t="s">
        <v>239</v>
      </c>
      <c r="C2207" s="16">
        <f>IF(ISBLANK(B2207)=TRUE," ", IF(B2207='2. Metadata'!B$1,'2. Metadata'!B$5, IF(B2207='2. Metadata'!C$1,'2. Metadata'!#REF!,IF(B2207='2. Metadata'!D$1,'2. Metadata'!#REF!, IF(B2207='2. Metadata'!E$1,'2. Metadata'!#REF!,IF( B2207='2. Metadata'!F$1,'2. Metadata'!#REF!,IF(B2207='2. Metadata'!G$1,'2. Metadata'!#REF!,IF(B2207='2. Metadata'!H$1,'2. Metadata'!#REF!, IF(B2207='2. Metadata'!I$1,'2. Metadata'!#REF!, IF(B2207='2. Metadata'!J$1,'2. Metadata'!#REF!, IF(B2207='2. Metadata'!K$1,'2. Metadata'!C$3, IF(B2207='2. Metadata'!L$1,'2. Metadata'!D$3, IF(B2207='2. Metadata'!M$1,'2. Metadata'!M$5, IF(B2207='2. Metadata'!N$1,'2. Metadata'!N$5))))))))))))))</f>
        <v>49.690002</v>
      </c>
      <c r="D2207" s="13">
        <f>IF(ISBLANK(B2207)=TRUE," ", IF(B2207='2. Metadata'!B$1,'2. Metadata'!B$6, IF(B2207='2. Metadata'!C$1,'2. Metadata'!C$4,IF(B2207='2. Metadata'!D$1,'2. Metadata'!D$4, IF(B2207='2. Metadata'!E$1,'2. Metadata'!E$4,IF( B2207='2. Metadata'!F$1,'2. Metadata'!F$4,IF(B2207='2. Metadata'!G$1,'2. Metadata'!G$4,IF(B2207='2. Metadata'!H$1,'2. Metadata'!H$4, IF(B2207='2. Metadata'!I$1,'2. Metadata'!I$4, IF(B2207='2. Metadata'!J$1,'2. Metadata'!J$4, IF(B2207='2. Metadata'!K$1,'2. Metadata'!K$4, IF(B2207='2. Metadata'!L$1,'2. Metadata'!L$4, IF(B2207='2. Metadata'!M$1,'2. Metadata'!M$6, IF(B2207='2. Metadata'!N$1,'2. Metadata'!N$6))))))))))))))</f>
        <v>-115.97499999999999</v>
      </c>
      <c r="E2207" s="15" t="s">
        <v>178</v>
      </c>
      <c r="F2207" s="132">
        <v>11.782999999999999</v>
      </c>
      <c r="G2207" s="16" t="str">
        <f>IF(ISBLANK(F2207)=TRUE," ",'2. Metadata'!B$14)</f>
        <v>degrees Celsius</v>
      </c>
      <c r="H2207" s="16" t="s">
        <v>178</v>
      </c>
    </row>
    <row r="2208" spans="1:8" ht="15.75" customHeight="1" x14ac:dyDescent="0.2">
      <c r="A2208" s="130">
        <v>39686.510416666664</v>
      </c>
      <c r="B2208" s="9" t="s">
        <v>239</v>
      </c>
      <c r="C2208" s="16">
        <f>IF(ISBLANK(B2208)=TRUE," ", IF(B2208='2. Metadata'!B$1,'2. Metadata'!B$5, IF(B2208='2. Metadata'!C$1,'2. Metadata'!#REF!,IF(B2208='2. Metadata'!D$1,'2. Metadata'!#REF!, IF(B2208='2. Metadata'!E$1,'2. Metadata'!#REF!,IF( B2208='2. Metadata'!F$1,'2. Metadata'!#REF!,IF(B2208='2. Metadata'!G$1,'2. Metadata'!#REF!,IF(B2208='2. Metadata'!H$1,'2. Metadata'!#REF!, IF(B2208='2. Metadata'!I$1,'2. Metadata'!#REF!, IF(B2208='2. Metadata'!J$1,'2. Metadata'!#REF!, IF(B2208='2. Metadata'!K$1,'2. Metadata'!C$3, IF(B2208='2. Metadata'!L$1,'2. Metadata'!D$3, IF(B2208='2. Metadata'!M$1,'2. Metadata'!M$5, IF(B2208='2. Metadata'!N$1,'2. Metadata'!N$5))))))))))))))</f>
        <v>49.690002</v>
      </c>
      <c r="D2208" s="13">
        <f>IF(ISBLANK(B2208)=TRUE," ", IF(B2208='2. Metadata'!B$1,'2. Metadata'!B$6, IF(B2208='2. Metadata'!C$1,'2. Metadata'!C$4,IF(B2208='2. Metadata'!D$1,'2. Metadata'!D$4, IF(B2208='2. Metadata'!E$1,'2. Metadata'!E$4,IF( B2208='2. Metadata'!F$1,'2. Metadata'!F$4,IF(B2208='2. Metadata'!G$1,'2. Metadata'!G$4,IF(B2208='2. Metadata'!H$1,'2. Metadata'!H$4, IF(B2208='2. Metadata'!I$1,'2. Metadata'!I$4, IF(B2208='2. Metadata'!J$1,'2. Metadata'!J$4, IF(B2208='2. Metadata'!K$1,'2. Metadata'!K$4, IF(B2208='2. Metadata'!L$1,'2. Metadata'!L$4, IF(B2208='2. Metadata'!M$1,'2. Metadata'!M$6, IF(B2208='2. Metadata'!N$1,'2. Metadata'!N$6))))))))))))))</f>
        <v>-115.97499999999999</v>
      </c>
      <c r="E2208" s="15" t="s">
        <v>178</v>
      </c>
      <c r="F2208" s="132">
        <v>11.88</v>
      </c>
      <c r="G2208" s="16" t="str">
        <f>IF(ISBLANK(F2208)=TRUE," ",'2. Metadata'!B$14)</f>
        <v>degrees Celsius</v>
      </c>
      <c r="H2208" s="16" t="s">
        <v>178</v>
      </c>
    </row>
    <row r="2209" spans="1:8" ht="15.75" customHeight="1" x14ac:dyDescent="0.2">
      <c r="A2209" s="130">
        <v>39686.520833333336</v>
      </c>
      <c r="B2209" s="9" t="s">
        <v>239</v>
      </c>
      <c r="C2209" s="16">
        <f>IF(ISBLANK(B2209)=TRUE," ", IF(B2209='2. Metadata'!B$1,'2. Metadata'!B$5, IF(B2209='2. Metadata'!C$1,'2. Metadata'!#REF!,IF(B2209='2. Metadata'!D$1,'2. Metadata'!#REF!, IF(B2209='2. Metadata'!E$1,'2. Metadata'!#REF!,IF( B2209='2. Metadata'!F$1,'2. Metadata'!#REF!,IF(B2209='2. Metadata'!G$1,'2. Metadata'!#REF!,IF(B2209='2. Metadata'!H$1,'2. Metadata'!#REF!, IF(B2209='2. Metadata'!I$1,'2. Metadata'!#REF!, IF(B2209='2. Metadata'!J$1,'2. Metadata'!#REF!, IF(B2209='2. Metadata'!K$1,'2. Metadata'!C$3, IF(B2209='2. Metadata'!L$1,'2. Metadata'!D$3, IF(B2209='2. Metadata'!M$1,'2. Metadata'!M$5, IF(B2209='2. Metadata'!N$1,'2. Metadata'!N$5))))))))))))))</f>
        <v>49.690002</v>
      </c>
      <c r="D2209" s="13">
        <f>IF(ISBLANK(B2209)=TRUE," ", IF(B2209='2. Metadata'!B$1,'2. Metadata'!B$6, IF(B2209='2. Metadata'!C$1,'2. Metadata'!C$4,IF(B2209='2. Metadata'!D$1,'2. Metadata'!D$4, IF(B2209='2. Metadata'!E$1,'2. Metadata'!E$4,IF( B2209='2. Metadata'!F$1,'2. Metadata'!F$4,IF(B2209='2. Metadata'!G$1,'2. Metadata'!G$4,IF(B2209='2. Metadata'!H$1,'2. Metadata'!H$4, IF(B2209='2. Metadata'!I$1,'2. Metadata'!I$4, IF(B2209='2. Metadata'!J$1,'2. Metadata'!J$4, IF(B2209='2. Metadata'!K$1,'2. Metadata'!K$4, IF(B2209='2. Metadata'!L$1,'2. Metadata'!L$4, IF(B2209='2. Metadata'!M$1,'2. Metadata'!M$6, IF(B2209='2. Metadata'!N$1,'2. Metadata'!N$6))))))))))))))</f>
        <v>-115.97499999999999</v>
      </c>
      <c r="E2209" s="15" t="s">
        <v>178</v>
      </c>
      <c r="F2209" s="132">
        <v>11.977</v>
      </c>
      <c r="G2209" s="16" t="str">
        <f>IF(ISBLANK(F2209)=TRUE," ",'2. Metadata'!B$14)</f>
        <v>degrees Celsius</v>
      </c>
      <c r="H2209" s="16" t="s">
        <v>178</v>
      </c>
    </row>
    <row r="2210" spans="1:8" ht="15.75" customHeight="1" x14ac:dyDescent="0.2">
      <c r="A2210" s="130">
        <v>39686.53125</v>
      </c>
      <c r="B2210" s="9" t="s">
        <v>239</v>
      </c>
      <c r="C2210" s="16">
        <f>IF(ISBLANK(B2210)=TRUE," ", IF(B2210='2. Metadata'!B$1,'2. Metadata'!B$5, IF(B2210='2. Metadata'!C$1,'2. Metadata'!#REF!,IF(B2210='2. Metadata'!D$1,'2. Metadata'!#REF!, IF(B2210='2. Metadata'!E$1,'2. Metadata'!#REF!,IF( B2210='2. Metadata'!F$1,'2. Metadata'!#REF!,IF(B2210='2. Metadata'!G$1,'2. Metadata'!#REF!,IF(B2210='2. Metadata'!H$1,'2. Metadata'!#REF!, IF(B2210='2. Metadata'!I$1,'2. Metadata'!#REF!, IF(B2210='2. Metadata'!J$1,'2. Metadata'!#REF!, IF(B2210='2. Metadata'!K$1,'2. Metadata'!C$3, IF(B2210='2. Metadata'!L$1,'2. Metadata'!D$3, IF(B2210='2. Metadata'!M$1,'2. Metadata'!M$5, IF(B2210='2. Metadata'!N$1,'2. Metadata'!N$5))))))))))))))</f>
        <v>49.690002</v>
      </c>
      <c r="D2210" s="13">
        <f>IF(ISBLANK(B2210)=TRUE," ", IF(B2210='2. Metadata'!B$1,'2. Metadata'!B$6, IF(B2210='2. Metadata'!C$1,'2. Metadata'!C$4,IF(B2210='2. Metadata'!D$1,'2. Metadata'!D$4, IF(B2210='2. Metadata'!E$1,'2. Metadata'!E$4,IF( B2210='2. Metadata'!F$1,'2. Metadata'!F$4,IF(B2210='2. Metadata'!G$1,'2. Metadata'!G$4,IF(B2210='2. Metadata'!H$1,'2. Metadata'!H$4, IF(B2210='2. Metadata'!I$1,'2. Metadata'!I$4, IF(B2210='2. Metadata'!J$1,'2. Metadata'!J$4, IF(B2210='2. Metadata'!K$1,'2. Metadata'!K$4, IF(B2210='2. Metadata'!L$1,'2. Metadata'!L$4, IF(B2210='2. Metadata'!M$1,'2. Metadata'!M$6, IF(B2210='2. Metadata'!N$1,'2. Metadata'!N$6))))))))))))))</f>
        <v>-115.97499999999999</v>
      </c>
      <c r="E2210" s="15" t="s">
        <v>178</v>
      </c>
      <c r="F2210" s="132">
        <v>12.074</v>
      </c>
      <c r="G2210" s="16" t="str">
        <f>IF(ISBLANK(F2210)=TRUE," ",'2. Metadata'!B$14)</f>
        <v>degrees Celsius</v>
      </c>
      <c r="H2210" s="16" t="s">
        <v>178</v>
      </c>
    </row>
    <row r="2211" spans="1:8" ht="15.75" customHeight="1" x14ac:dyDescent="0.2">
      <c r="A2211" s="130">
        <v>39686.541666666664</v>
      </c>
      <c r="B2211" s="9" t="s">
        <v>239</v>
      </c>
      <c r="C2211" s="16">
        <f>IF(ISBLANK(B2211)=TRUE," ", IF(B2211='2. Metadata'!B$1,'2. Metadata'!B$5, IF(B2211='2. Metadata'!C$1,'2. Metadata'!#REF!,IF(B2211='2. Metadata'!D$1,'2. Metadata'!#REF!, IF(B2211='2. Metadata'!E$1,'2. Metadata'!#REF!,IF( B2211='2. Metadata'!F$1,'2. Metadata'!#REF!,IF(B2211='2. Metadata'!G$1,'2. Metadata'!#REF!,IF(B2211='2. Metadata'!H$1,'2. Metadata'!#REF!, IF(B2211='2. Metadata'!I$1,'2. Metadata'!#REF!, IF(B2211='2. Metadata'!J$1,'2. Metadata'!#REF!, IF(B2211='2. Metadata'!K$1,'2. Metadata'!C$3, IF(B2211='2. Metadata'!L$1,'2. Metadata'!D$3, IF(B2211='2. Metadata'!M$1,'2. Metadata'!M$5, IF(B2211='2. Metadata'!N$1,'2. Metadata'!N$5))))))))))))))</f>
        <v>49.690002</v>
      </c>
      <c r="D2211" s="13">
        <f>IF(ISBLANK(B2211)=TRUE," ", IF(B2211='2. Metadata'!B$1,'2. Metadata'!B$6, IF(B2211='2. Metadata'!C$1,'2. Metadata'!C$4,IF(B2211='2. Metadata'!D$1,'2. Metadata'!D$4, IF(B2211='2. Metadata'!E$1,'2. Metadata'!E$4,IF( B2211='2. Metadata'!F$1,'2. Metadata'!F$4,IF(B2211='2. Metadata'!G$1,'2. Metadata'!G$4,IF(B2211='2. Metadata'!H$1,'2. Metadata'!H$4, IF(B2211='2. Metadata'!I$1,'2. Metadata'!I$4, IF(B2211='2. Metadata'!J$1,'2. Metadata'!J$4, IF(B2211='2. Metadata'!K$1,'2. Metadata'!K$4, IF(B2211='2. Metadata'!L$1,'2. Metadata'!L$4, IF(B2211='2. Metadata'!M$1,'2. Metadata'!M$6, IF(B2211='2. Metadata'!N$1,'2. Metadata'!N$6))))))))))))))</f>
        <v>-115.97499999999999</v>
      </c>
      <c r="E2211" s="15" t="s">
        <v>178</v>
      </c>
      <c r="F2211" s="132">
        <v>12.268000000000001</v>
      </c>
      <c r="G2211" s="16" t="str">
        <f>IF(ISBLANK(F2211)=TRUE," ",'2. Metadata'!B$14)</f>
        <v>degrees Celsius</v>
      </c>
      <c r="H2211" s="16" t="s">
        <v>178</v>
      </c>
    </row>
    <row r="2212" spans="1:8" ht="15.75" customHeight="1" x14ac:dyDescent="0.2">
      <c r="A2212" s="130">
        <v>39686.552083333336</v>
      </c>
      <c r="B2212" s="9" t="s">
        <v>239</v>
      </c>
      <c r="C2212" s="16">
        <f>IF(ISBLANK(B2212)=TRUE," ", IF(B2212='2. Metadata'!B$1,'2. Metadata'!B$5, IF(B2212='2. Metadata'!C$1,'2. Metadata'!#REF!,IF(B2212='2. Metadata'!D$1,'2. Metadata'!#REF!, IF(B2212='2. Metadata'!E$1,'2. Metadata'!#REF!,IF( B2212='2. Metadata'!F$1,'2. Metadata'!#REF!,IF(B2212='2. Metadata'!G$1,'2. Metadata'!#REF!,IF(B2212='2. Metadata'!H$1,'2. Metadata'!#REF!, IF(B2212='2. Metadata'!I$1,'2. Metadata'!#REF!, IF(B2212='2. Metadata'!J$1,'2. Metadata'!#REF!, IF(B2212='2. Metadata'!K$1,'2. Metadata'!C$3, IF(B2212='2. Metadata'!L$1,'2. Metadata'!D$3, IF(B2212='2. Metadata'!M$1,'2. Metadata'!M$5, IF(B2212='2. Metadata'!N$1,'2. Metadata'!N$5))))))))))))))</f>
        <v>49.690002</v>
      </c>
      <c r="D2212" s="13">
        <f>IF(ISBLANK(B2212)=TRUE," ", IF(B2212='2. Metadata'!B$1,'2. Metadata'!B$6, IF(B2212='2. Metadata'!C$1,'2. Metadata'!C$4,IF(B2212='2. Metadata'!D$1,'2. Metadata'!D$4, IF(B2212='2. Metadata'!E$1,'2. Metadata'!E$4,IF( B2212='2. Metadata'!F$1,'2. Metadata'!F$4,IF(B2212='2. Metadata'!G$1,'2. Metadata'!G$4,IF(B2212='2. Metadata'!H$1,'2. Metadata'!H$4, IF(B2212='2. Metadata'!I$1,'2. Metadata'!I$4, IF(B2212='2. Metadata'!J$1,'2. Metadata'!J$4, IF(B2212='2. Metadata'!K$1,'2. Metadata'!K$4, IF(B2212='2. Metadata'!L$1,'2. Metadata'!L$4, IF(B2212='2. Metadata'!M$1,'2. Metadata'!M$6, IF(B2212='2. Metadata'!N$1,'2. Metadata'!N$6))))))))))))))</f>
        <v>-115.97499999999999</v>
      </c>
      <c r="E2212" s="15" t="s">
        <v>178</v>
      </c>
      <c r="F2212" s="132">
        <v>12.582000000000001</v>
      </c>
      <c r="G2212" s="16" t="str">
        <f>IF(ISBLANK(F2212)=TRUE," ",'2. Metadata'!B$14)</f>
        <v>degrees Celsius</v>
      </c>
      <c r="H2212" s="16" t="s">
        <v>178</v>
      </c>
    </row>
    <row r="2213" spans="1:8" ht="15.75" customHeight="1" x14ac:dyDescent="0.2">
      <c r="A2213" s="130">
        <v>39686.5625</v>
      </c>
      <c r="B2213" s="9" t="s">
        <v>239</v>
      </c>
      <c r="C2213" s="16">
        <f>IF(ISBLANK(B2213)=TRUE," ", IF(B2213='2. Metadata'!B$1,'2. Metadata'!B$5, IF(B2213='2. Metadata'!C$1,'2. Metadata'!#REF!,IF(B2213='2. Metadata'!D$1,'2. Metadata'!#REF!, IF(B2213='2. Metadata'!E$1,'2. Metadata'!#REF!,IF( B2213='2. Metadata'!F$1,'2. Metadata'!#REF!,IF(B2213='2. Metadata'!G$1,'2. Metadata'!#REF!,IF(B2213='2. Metadata'!H$1,'2. Metadata'!#REF!, IF(B2213='2. Metadata'!I$1,'2. Metadata'!#REF!, IF(B2213='2. Metadata'!J$1,'2. Metadata'!#REF!, IF(B2213='2. Metadata'!K$1,'2. Metadata'!C$3, IF(B2213='2. Metadata'!L$1,'2. Metadata'!D$3, IF(B2213='2. Metadata'!M$1,'2. Metadata'!M$5, IF(B2213='2. Metadata'!N$1,'2. Metadata'!N$5))))))))))))))</f>
        <v>49.690002</v>
      </c>
      <c r="D2213" s="13">
        <f>IF(ISBLANK(B2213)=TRUE," ", IF(B2213='2. Metadata'!B$1,'2. Metadata'!B$6, IF(B2213='2. Metadata'!C$1,'2. Metadata'!C$4,IF(B2213='2. Metadata'!D$1,'2. Metadata'!D$4, IF(B2213='2. Metadata'!E$1,'2. Metadata'!E$4,IF( B2213='2. Metadata'!F$1,'2. Metadata'!F$4,IF(B2213='2. Metadata'!G$1,'2. Metadata'!G$4,IF(B2213='2. Metadata'!H$1,'2. Metadata'!H$4, IF(B2213='2. Metadata'!I$1,'2. Metadata'!I$4, IF(B2213='2. Metadata'!J$1,'2. Metadata'!J$4, IF(B2213='2. Metadata'!K$1,'2. Metadata'!K$4, IF(B2213='2. Metadata'!L$1,'2. Metadata'!L$4, IF(B2213='2. Metadata'!M$1,'2. Metadata'!M$6, IF(B2213='2. Metadata'!N$1,'2. Metadata'!N$6))))))))))))))</f>
        <v>-115.97499999999999</v>
      </c>
      <c r="E2213" s="15" t="s">
        <v>178</v>
      </c>
      <c r="F2213" s="132">
        <v>12.823</v>
      </c>
      <c r="G2213" s="16" t="str">
        <f>IF(ISBLANK(F2213)=TRUE," ",'2. Metadata'!B$14)</f>
        <v>degrees Celsius</v>
      </c>
      <c r="H2213" s="16" t="s">
        <v>178</v>
      </c>
    </row>
    <row r="2214" spans="1:8" ht="15.75" customHeight="1" x14ac:dyDescent="0.2">
      <c r="A2214" s="130">
        <v>39686.572916666664</v>
      </c>
      <c r="B2214" s="9" t="s">
        <v>239</v>
      </c>
      <c r="C2214" s="16">
        <f>IF(ISBLANK(B2214)=TRUE," ", IF(B2214='2. Metadata'!B$1,'2. Metadata'!B$5, IF(B2214='2. Metadata'!C$1,'2. Metadata'!#REF!,IF(B2214='2. Metadata'!D$1,'2. Metadata'!#REF!, IF(B2214='2. Metadata'!E$1,'2. Metadata'!#REF!,IF( B2214='2. Metadata'!F$1,'2. Metadata'!#REF!,IF(B2214='2. Metadata'!G$1,'2. Metadata'!#REF!,IF(B2214='2. Metadata'!H$1,'2. Metadata'!#REF!, IF(B2214='2. Metadata'!I$1,'2. Metadata'!#REF!, IF(B2214='2. Metadata'!J$1,'2. Metadata'!#REF!, IF(B2214='2. Metadata'!K$1,'2. Metadata'!C$3, IF(B2214='2. Metadata'!L$1,'2. Metadata'!D$3, IF(B2214='2. Metadata'!M$1,'2. Metadata'!M$5, IF(B2214='2. Metadata'!N$1,'2. Metadata'!N$5))))))))))))))</f>
        <v>49.690002</v>
      </c>
      <c r="D2214" s="13">
        <f>IF(ISBLANK(B2214)=TRUE," ", IF(B2214='2. Metadata'!B$1,'2. Metadata'!B$6, IF(B2214='2. Metadata'!C$1,'2. Metadata'!C$4,IF(B2214='2. Metadata'!D$1,'2. Metadata'!D$4, IF(B2214='2. Metadata'!E$1,'2. Metadata'!E$4,IF( B2214='2. Metadata'!F$1,'2. Metadata'!F$4,IF(B2214='2. Metadata'!G$1,'2. Metadata'!G$4,IF(B2214='2. Metadata'!H$1,'2. Metadata'!H$4, IF(B2214='2. Metadata'!I$1,'2. Metadata'!I$4, IF(B2214='2. Metadata'!J$1,'2. Metadata'!J$4, IF(B2214='2. Metadata'!K$1,'2. Metadata'!K$4, IF(B2214='2. Metadata'!L$1,'2. Metadata'!L$4, IF(B2214='2. Metadata'!M$1,'2. Metadata'!M$6, IF(B2214='2. Metadata'!N$1,'2. Metadata'!N$6))))))))))))))</f>
        <v>-115.97499999999999</v>
      </c>
      <c r="E2214" s="15" t="s">
        <v>178</v>
      </c>
      <c r="F2214" s="132">
        <v>12.92</v>
      </c>
      <c r="G2214" s="16" t="str">
        <f>IF(ISBLANK(F2214)=TRUE," ",'2. Metadata'!B$14)</f>
        <v>degrees Celsius</v>
      </c>
      <c r="H2214" s="16" t="s">
        <v>178</v>
      </c>
    </row>
    <row r="2215" spans="1:8" ht="15.75" customHeight="1" x14ac:dyDescent="0.2">
      <c r="A2215" s="130">
        <v>39686.583333333336</v>
      </c>
      <c r="B2215" s="9" t="s">
        <v>239</v>
      </c>
      <c r="C2215" s="16">
        <f>IF(ISBLANK(B2215)=TRUE," ", IF(B2215='2. Metadata'!B$1,'2. Metadata'!B$5, IF(B2215='2. Metadata'!C$1,'2. Metadata'!#REF!,IF(B2215='2. Metadata'!D$1,'2. Metadata'!#REF!, IF(B2215='2. Metadata'!E$1,'2. Metadata'!#REF!,IF( B2215='2. Metadata'!F$1,'2. Metadata'!#REF!,IF(B2215='2. Metadata'!G$1,'2. Metadata'!#REF!,IF(B2215='2. Metadata'!H$1,'2. Metadata'!#REF!, IF(B2215='2. Metadata'!I$1,'2. Metadata'!#REF!, IF(B2215='2. Metadata'!J$1,'2. Metadata'!#REF!, IF(B2215='2. Metadata'!K$1,'2. Metadata'!C$3, IF(B2215='2. Metadata'!L$1,'2. Metadata'!D$3, IF(B2215='2. Metadata'!M$1,'2. Metadata'!M$5, IF(B2215='2. Metadata'!N$1,'2. Metadata'!N$5))))))))))))))</f>
        <v>49.690002</v>
      </c>
      <c r="D2215" s="13">
        <f>IF(ISBLANK(B2215)=TRUE," ", IF(B2215='2. Metadata'!B$1,'2. Metadata'!B$6, IF(B2215='2. Metadata'!C$1,'2. Metadata'!C$4,IF(B2215='2. Metadata'!D$1,'2. Metadata'!D$4, IF(B2215='2. Metadata'!E$1,'2. Metadata'!E$4,IF( B2215='2. Metadata'!F$1,'2. Metadata'!F$4,IF(B2215='2. Metadata'!G$1,'2. Metadata'!G$4,IF(B2215='2. Metadata'!H$1,'2. Metadata'!H$4, IF(B2215='2. Metadata'!I$1,'2. Metadata'!I$4, IF(B2215='2. Metadata'!J$1,'2. Metadata'!J$4, IF(B2215='2. Metadata'!K$1,'2. Metadata'!K$4, IF(B2215='2. Metadata'!L$1,'2. Metadata'!L$4, IF(B2215='2. Metadata'!M$1,'2. Metadata'!M$6, IF(B2215='2. Metadata'!N$1,'2. Metadata'!N$6))))))))))))))</f>
        <v>-115.97499999999999</v>
      </c>
      <c r="E2215" s="15" t="s">
        <v>178</v>
      </c>
      <c r="F2215" s="132">
        <v>13.04</v>
      </c>
      <c r="G2215" s="16" t="str">
        <f>IF(ISBLANK(F2215)=TRUE," ",'2. Metadata'!B$14)</f>
        <v>degrees Celsius</v>
      </c>
      <c r="H2215" s="16" t="s">
        <v>178</v>
      </c>
    </row>
    <row r="2216" spans="1:8" ht="15.75" customHeight="1" x14ac:dyDescent="0.2">
      <c r="A2216" s="130">
        <v>39686.59375</v>
      </c>
      <c r="B2216" s="9" t="s">
        <v>239</v>
      </c>
      <c r="C2216" s="16">
        <f>IF(ISBLANK(B2216)=TRUE," ", IF(B2216='2. Metadata'!B$1,'2. Metadata'!B$5, IF(B2216='2. Metadata'!C$1,'2. Metadata'!#REF!,IF(B2216='2. Metadata'!D$1,'2. Metadata'!#REF!, IF(B2216='2. Metadata'!E$1,'2. Metadata'!#REF!,IF( B2216='2. Metadata'!F$1,'2. Metadata'!#REF!,IF(B2216='2. Metadata'!G$1,'2. Metadata'!#REF!,IF(B2216='2. Metadata'!H$1,'2. Metadata'!#REF!, IF(B2216='2. Metadata'!I$1,'2. Metadata'!#REF!, IF(B2216='2. Metadata'!J$1,'2. Metadata'!#REF!, IF(B2216='2. Metadata'!K$1,'2. Metadata'!C$3, IF(B2216='2. Metadata'!L$1,'2. Metadata'!D$3, IF(B2216='2. Metadata'!M$1,'2. Metadata'!M$5, IF(B2216='2. Metadata'!N$1,'2. Metadata'!N$5))))))))))))))</f>
        <v>49.690002</v>
      </c>
      <c r="D2216" s="13">
        <f>IF(ISBLANK(B2216)=TRUE," ", IF(B2216='2. Metadata'!B$1,'2. Metadata'!B$6, IF(B2216='2. Metadata'!C$1,'2. Metadata'!C$4,IF(B2216='2. Metadata'!D$1,'2. Metadata'!D$4, IF(B2216='2. Metadata'!E$1,'2. Metadata'!E$4,IF( B2216='2. Metadata'!F$1,'2. Metadata'!F$4,IF(B2216='2. Metadata'!G$1,'2. Metadata'!G$4,IF(B2216='2. Metadata'!H$1,'2. Metadata'!H$4, IF(B2216='2. Metadata'!I$1,'2. Metadata'!I$4, IF(B2216='2. Metadata'!J$1,'2. Metadata'!J$4, IF(B2216='2. Metadata'!K$1,'2. Metadata'!K$4, IF(B2216='2. Metadata'!L$1,'2. Metadata'!L$4, IF(B2216='2. Metadata'!M$1,'2. Metadata'!M$6, IF(B2216='2. Metadata'!N$1,'2. Metadata'!N$6))))))))))))))</f>
        <v>-115.97499999999999</v>
      </c>
      <c r="E2216" s="15" t="s">
        <v>178</v>
      </c>
      <c r="F2216" s="132">
        <v>13.185</v>
      </c>
      <c r="G2216" s="16" t="str">
        <f>IF(ISBLANK(F2216)=TRUE," ",'2. Metadata'!B$14)</f>
        <v>degrees Celsius</v>
      </c>
      <c r="H2216" s="16" t="s">
        <v>178</v>
      </c>
    </row>
    <row r="2217" spans="1:8" ht="15.75" customHeight="1" x14ac:dyDescent="0.2">
      <c r="A2217" s="130">
        <v>39686.604166666664</v>
      </c>
      <c r="B2217" s="9" t="s">
        <v>239</v>
      </c>
      <c r="C2217" s="16">
        <f>IF(ISBLANK(B2217)=TRUE," ", IF(B2217='2. Metadata'!B$1,'2. Metadata'!B$5, IF(B2217='2. Metadata'!C$1,'2. Metadata'!#REF!,IF(B2217='2. Metadata'!D$1,'2. Metadata'!#REF!, IF(B2217='2. Metadata'!E$1,'2. Metadata'!#REF!,IF( B2217='2. Metadata'!F$1,'2. Metadata'!#REF!,IF(B2217='2. Metadata'!G$1,'2. Metadata'!#REF!,IF(B2217='2. Metadata'!H$1,'2. Metadata'!#REF!, IF(B2217='2. Metadata'!I$1,'2. Metadata'!#REF!, IF(B2217='2. Metadata'!J$1,'2. Metadata'!#REF!, IF(B2217='2. Metadata'!K$1,'2. Metadata'!C$3, IF(B2217='2. Metadata'!L$1,'2. Metadata'!D$3, IF(B2217='2. Metadata'!M$1,'2. Metadata'!M$5, IF(B2217='2. Metadata'!N$1,'2. Metadata'!N$5))))))))))))))</f>
        <v>49.690002</v>
      </c>
      <c r="D2217" s="13">
        <f>IF(ISBLANK(B2217)=TRUE," ", IF(B2217='2. Metadata'!B$1,'2. Metadata'!B$6, IF(B2217='2. Metadata'!C$1,'2. Metadata'!C$4,IF(B2217='2. Metadata'!D$1,'2. Metadata'!D$4, IF(B2217='2. Metadata'!E$1,'2. Metadata'!E$4,IF( B2217='2. Metadata'!F$1,'2. Metadata'!F$4,IF(B2217='2. Metadata'!G$1,'2. Metadata'!G$4,IF(B2217='2. Metadata'!H$1,'2. Metadata'!H$4, IF(B2217='2. Metadata'!I$1,'2. Metadata'!I$4, IF(B2217='2. Metadata'!J$1,'2. Metadata'!J$4, IF(B2217='2. Metadata'!K$1,'2. Metadata'!K$4, IF(B2217='2. Metadata'!L$1,'2. Metadata'!L$4, IF(B2217='2. Metadata'!M$1,'2. Metadata'!M$6, IF(B2217='2. Metadata'!N$1,'2. Metadata'!N$6))))))))))))))</f>
        <v>-115.97499999999999</v>
      </c>
      <c r="E2217" s="15" t="s">
        <v>178</v>
      </c>
      <c r="F2217" s="132">
        <v>13.425000000000001</v>
      </c>
      <c r="G2217" s="16" t="str">
        <f>IF(ISBLANK(F2217)=TRUE," ",'2. Metadata'!B$14)</f>
        <v>degrees Celsius</v>
      </c>
      <c r="H2217" s="16" t="s">
        <v>178</v>
      </c>
    </row>
    <row r="2218" spans="1:8" ht="15.75" customHeight="1" x14ac:dyDescent="0.2">
      <c r="A2218" s="130">
        <v>39686.614583333336</v>
      </c>
      <c r="B2218" s="9" t="s">
        <v>239</v>
      </c>
      <c r="C2218" s="16">
        <f>IF(ISBLANK(B2218)=TRUE," ", IF(B2218='2. Metadata'!B$1,'2. Metadata'!B$5, IF(B2218='2. Metadata'!C$1,'2. Metadata'!#REF!,IF(B2218='2. Metadata'!D$1,'2. Metadata'!#REF!, IF(B2218='2. Metadata'!E$1,'2. Metadata'!#REF!,IF( B2218='2. Metadata'!F$1,'2. Metadata'!#REF!,IF(B2218='2. Metadata'!G$1,'2. Metadata'!#REF!,IF(B2218='2. Metadata'!H$1,'2. Metadata'!#REF!, IF(B2218='2. Metadata'!I$1,'2. Metadata'!#REF!, IF(B2218='2. Metadata'!J$1,'2. Metadata'!#REF!, IF(B2218='2. Metadata'!K$1,'2. Metadata'!C$3, IF(B2218='2. Metadata'!L$1,'2. Metadata'!D$3, IF(B2218='2. Metadata'!M$1,'2. Metadata'!M$5, IF(B2218='2. Metadata'!N$1,'2. Metadata'!N$5))))))))))))))</f>
        <v>49.690002</v>
      </c>
      <c r="D2218" s="13">
        <f>IF(ISBLANK(B2218)=TRUE," ", IF(B2218='2. Metadata'!B$1,'2. Metadata'!B$6, IF(B2218='2. Metadata'!C$1,'2. Metadata'!C$4,IF(B2218='2. Metadata'!D$1,'2. Metadata'!D$4, IF(B2218='2. Metadata'!E$1,'2. Metadata'!E$4,IF( B2218='2. Metadata'!F$1,'2. Metadata'!F$4,IF(B2218='2. Metadata'!G$1,'2. Metadata'!G$4,IF(B2218='2. Metadata'!H$1,'2. Metadata'!H$4, IF(B2218='2. Metadata'!I$1,'2. Metadata'!I$4, IF(B2218='2. Metadata'!J$1,'2. Metadata'!J$4, IF(B2218='2. Metadata'!K$1,'2. Metadata'!K$4, IF(B2218='2. Metadata'!L$1,'2. Metadata'!L$4, IF(B2218='2. Metadata'!M$1,'2. Metadata'!M$6, IF(B2218='2. Metadata'!N$1,'2. Metadata'!N$6))))))))))))))</f>
        <v>-115.97499999999999</v>
      </c>
      <c r="E2218" s="15" t="s">
        <v>178</v>
      </c>
      <c r="F2218" s="132">
        <v>13.497</v>
      </c>
      <c r="G2218" s="16" t="str">
        <f>IF(ISBLANK(F2218)=TRUE," ",'2. Metadata'!B$14)</f>
        <v>degrees Celsius</v>
      </c>
      <c r="H2218" s="16" t="s">
        <v>178</v>
      </c>
    </row>
    <row r="2219" spans="1:8" ht="15.75" customHeight="1" x14ac:dyDescent="0.2">
      <c r="A2219" s="130">
        <v>39686.625</v>
      </c>
      <c r="B2219" s="9" t="s">
        <v>239</v>
      </c>
      <c r="C2219" s="16">
        <f>IF(ISBLANK(B2219)=TRUE," ", IF(B2219='2. Metadata'!B$1,'2. Metadata'!B$5, IF(B2219='2. Metadata'!C$1,'2. Metadata'!#REF!,IF(B2219='2. Metadata'!D$1,'2. Metadata'!#REF!, IF(B2219='2. Metadata'!E$1,'2. Metadata'!#REF!,IF( B2219='2. Metadata'!F$1,'2. Metadata'!#REF!,IF(B2219='2. Metadata'!G$1,'2. Metadata'!#REF!,IF(B2219='2. Metadata'!H$1,'2. Metadata'!#REF!, IF(B2219='2. Metadata'!I$1,'2. Metadata'!#REF!, IF(B2219='2. Metadata'!J$1,'2. Metadata'!#REF!, IF(B2219='2. Metadata'!K$1,'2. Metadata'!C$3, IF(B2219='2. Metadata'!L$1,'2. Metadata'!D$3, IF(B2219='2. Metadata'!M$1,'2. Metadata'!M$5, IF(B2219='2. Metadata'!N$1,'2. Metadata'!N$5))))))))))))))</f>
        <v>49.690002</v>
      </c>
      <c r="D2219" s="13">
        <f>IF(ISBLANK(B2219)=TRUE," ", IF(B2219='2. Metadata'!B$1,'2. Metadata'!B$6, IF(B2219='2. Metadata'!C$1,'2. Metadata'!C$4,IF(B2219='2. Metadata'!D$1,'2. Metadata'!D$4, IF(B2219='2. Metadata'!E$1,'2. Metadata'!E$4,IF( B2219='2. Metadata'!F$1,'2. Metadata'!F$4,IF(B2219='2. Metadata'!G$1,'2. Metadata'!G$4,IF(B2219='2. Metadata'!H$1,'2. Metadata'!H$4, IF(B2219='2. Metadata'!I$1,'2. Metadata'!I$4, IF(B2219='2. Metadata'!J$1,'2. Metadata'!J$4, IF(B2219='2. Metadata'!K$1,'2. Metadata'!K$4, IF(B2219='2. Metadata'!L$1,'2. Metadata'!L$4, IF(B2219='2. Metadata'!M$1,'2. Metadata'!M$6, IF(B2219='2. Metadata'!N$1,'2. Metadata'!N$6))))))))))))))</f>
        <v>-115.97499999999999</v>
      </c>
      <c r="E2219" s="15" t="s">
        <v>178</v>
      </c>
      <c r="F2219" s="132">
        <v>13.545999999999999</v>
      </c>
      <c r="G2219" s="16" t="str">
        <f>IF(ISBLANK(F2219)=TRUE," ",'2. Metadata'!B$14)</f>
        <v>degrees Celsius</v>
      </c>
      <c r="H2219" s="16" t="s">
        <v>178</v>
      </c>
    </row>
    <row r="2220" spans="1:8" ht="15.75" customHeight="1" x14ac:dyDescent="0.2">
      <c r="A2220" s="130">
        <v>39686.635416666664</v>
      </c>
      <c r="B2220" s="9" t="s">
        <v>239</v>
      </c>
      <c r="C2220" s="16">
        <f>IF(ISBLANK(B2220)=TRUE," ", IF(B2220='2. Metadata'!B$1,'2. Metadata'!B$5, IF(B2220='2. Metadata'!C$1,'2. Metadata'!#REF!,IF(B2220='2. Metadata'!D$1,'2. Metadata'!#REF!, IF(B2220='2. Metadata'!E$1,'2. Metadata'!#REF!,IF( B2220='2. Metadata'!F$1,'2. Metadata'!#REF!,IF(B2220='2. Metadata'!G$1,'2. Metadata'!#REF!,IF(B2220='2. Metadata'!H$1,'2. Metadata'!#REF!, IF(B2220='2. Metadata'!I$1,'2. Metadata'!#REF!, IF(B2220='2. Metadata'!J$1,'2. Metadata'!#REF!, IF(B2220='2. Metadata'!K$1,'2. Metadata'!C$3, IF(B2220='2. Metadata'!L$1,'2. Metadata'!D$3, IF(B2220='2. Metadata'!M$1,'2. Metadata'!M$5, IF(B2220='2. Metadata'!N$1,'2. Metadata'!N$5))))))))))))))</f>
        <v>49.690002</v>
      </c>
      <c r="D2220" s="13">
        <f>IF(ISBLANK(B2220)=TRUE," ", IF(B2220='2. Metadata'!B$1,'2. Metadata'!B$6, IF(B2220='2. Metadata'!C$1,'2. Metadata'!C$4,IF(B2220='2. Metadata'!D$1,'2. Metadata'!D$4, IF(B2220='2. Metadata'!E$1,'2. Metadata'!E$4,IF( B2220='2. Metadata'!F$1,'2. Metadata'!F$4,IF(B2220='2. Metadata'!G$1,'2. Metadata'!G$4,IF(B2220='2. Metadata'!H$1,'2. Metadata'!H$4, IF(B2220='2. Metadata'!I$1,'2. Metadata'!I$4, IF(B2220='2. Metadata'!J$1,'2. Metadata'!J$4, IF(B2220='2. Metadata'!K$1,'2. Metadata'!K$4, IF(B2220='2. Metadata'!L$1,'2. Metadata'!L$4, IF(B2220='2. Metadata'!M$1,'2. Metadata'!M$6, IF(B2220='2. Metadata'!N$1,'2. Metadata'!N$6))))))))))))))</f>
        <v>-115.97499999999999</v>
      </c>
      <c r="E2220" s="15" t="s">
        <v>178</v>
      </c>
      <c r="F2220" s="132">
        <v>13.473000000000001</v>
      </c>
      <c r="G2220" s="16" t="str">
        <f>IF(ISBLANK(F2220)=TRUE," ",'2. Metadata'!B$14)</f>
        <v>degrees Celsius</v>
      </c>
      <c r="H2220" s="16" t="s">
        <v>178</v>
      </c>
    </row>
    <row r="2221" spans="1:8" ht="15.75" customHeight="1" x14ac:dyDescent="0.2">
      <c r="A2221" s="130">
        <v>39686.645833333336</v>
      </c>
      <c r="B2221" s="9" t="s">
        <v>239</v>
      </c>
      <c r="C2221" s="16">
        <f>IF(ISBLANK(B2221)=TRUE," ", IF(B2221='2. Metadata'!B$1,'2. Metadata'!B$5, IF(B2221='2. Metadata'!C$1,'2. Metadata'!#REF!,IF(B2221='2. Metadata'!D$1,'2. Metadata'!#REF!, IF(B2221='2. Metadata'!E$1,'2. Metadata'!#REF!,IF( B2221='2. Metadata'!F$1,'2. Metadata'!#REF!,IF(B2221='2. Metadata'!G$1,'2. Metadata'!#REF!,IF(B2221='2. Metadata'!H$1,'2. Metadata'!#REF!, IF(B2221='2. Metadata'!I$1,'2. Metadata'!#REF!, IF(B2221='2. Metadata'!J$1,'2. Metadata'!#REF!, IF(B2221='2. Metadata'!K$1,'2. Metadata'!C$3, IF(B2221='2. Metadata'!L$1,'2. Metadata'!D$3, IF(B2221='2. Metadata'!M$1,'2. Metadata'!M$5, IF(B2221='2. Metadata'!N$1,'2. Metadata'!N$5))))))))))))))</f>
        <v>49.690002</v>
      </c>
      <c r="D2221" s="13">
        <f>IF(ISBLANK(B2221)=TRUE," ", IF(B2221='2. Metadata'!B$1,'2. Metadata'!B$6, IF(B2221='2. Metadata'!C$1,'2. Metadata'!C$4,IF(B2221='2. Metadata'!D$1,'2. Metadata'!D$4, IF(B2221='2. Metadata'!E$1,'2. Metadata'!E$4,IF( B2221='2. Metadata'!F$1,'2. Metadata'!F$4,IF(B2221='2. Metadata'!G$1,'2. Metadata'!G$4,IF(B2221='2. Metadata'!H$1,'2. Metadata'!H$4, IF(B2221='2. Metadata'!I$1,'2. Metadata'!I$4, IF(B2221='2. Metadata'!J$1,'2. Metadata'!J$4, IF(B2221='2. Metadata'!K$1,'2. Metadata'!K$4, IF(B2221='2. Metadata'!L$1,'2. Metadata'!L$4, IF(B2221='2. Metadata'!M$1,'2. Metadata'!M$6, IF(B2221='2. Metadata'!N$1,'2. Metadata'!N$6))))))))))))))</f>
        <v>-115.97499999999999</v>
      </c>
      <c r="E2221" s="15" t="s">
        <v>178</v>
      </c>
      <c r="F2221" s="132">
        <v>13.425000000000001</v>
      </c>
      <c r="G2221" s="16" t="str">
        <f>IF(ISBLANK(F2221)=TRUE," ",'2. Metadata'!B$14)</f>
        <v>degrees Celsius</v>
      </c>
      <c r="H2221" s="16" t="s">
        <v>178</v>
      </c>
    </row>
    <row r="2222" spans="1:8" ht="15.75" customHeight="1" x14ac:dyDescent="0.2">
      <c r="A2222" s="130">
        <v>39686.65625</v>
      </c>
      <c r="B2222" s="9" t="s">
        <v>239</v>
      </c>
      <c r="C2222" s="16">
        <f>IF(ISBLANK(B2222)=TRUE," ", IF(B2222='2. Metadata'!B$1,'2. Metadata'!B$5, IF(B2222='2. Metadata'!C$1,'2. Metadata'!#REF!,IF(B2222='2. Metadata'!D$1,'2. Metadata'!#REF!, IF(B2222='2. Metadata'!E$1,'2. Metadata'!#REF!,IF( B2222='2. Metadata'!F$1,'2. Metadata'!#REF!,IF(B2222='2. Metadata'!G$1,'2. Metadata'!#REF!,IF(B2222='2. Metadata'!H$1,'2. Metadata'!#REF!, IF(B2222='2. Metadata'!I$1,'2. Metadata'!#REF!, IF(B2222='2. Metadata'!J$1,'2. Metadata'!#REF!, IF(B2222='2. Metadata'!K$1,'2. Metadata'!C$3, IF(B2222='2. Metadata'!L$1,'2. Metadata'!D$3, IF(B2222='2. Metadata'!M$1,'2. Metadata'!M$5, IF(B2222='2. Metadata'!N$1,'2. Metadata'!N$5))))))))))))))</f>
        <v>49.690002</v>
      </c>
      <c r="D2222" s="13">
        <f>IF(ISBLANK(B2222)=TRUE," ", IF(B2222='2. Metadata'!B$1,'2. Metadata'!B$6, IF(B2222='2. Metadata'!C$1,'2. Metadata'!C$4,IF(B2222='2. Metadata'!D$1,'2. Metadata'!D$4, IF(B2222='2. Metadata'!E$1,'2. Metadata'!E$4,IF( B2222='2. Metadata'!F$1,'2. Metadata'!F$4,IF(B2222='2. Metadata'!G$1,'2. Metadata'!G$4,IF(B2222='2. Metadata'!H$1,'2. Metadata'!H$4, IF(B2222='2. Metadata'!I$1,'2. Metadata'!I$4, IF(B2222='2. Metadata'!J$1,'2. Metadata'!J$4, IF(B2222='2. Metadata'!K$1,'2. Metadata'!K$4, IF(B2222='2. Metadata'!L$1,'2. Metadata'!L$4, IF(B2222='2. Metadata'!M$1,'2. Metadata'!M$6, IF(B2222='2. Metadata'!N$1,'2. Metadata'!N$6))))))))))))))</f>
        <v>-115.97499999999999</v>
      </c>
      <c r="E2222" s="15" t="s">
        <v>178</v>
      </c>
      <c r="F2222" s="132">
        <v>13.497</v>
      </c>
      <c r="G2222" s="16" t="str">
        <f>IF(ISBLANK(F2222)=TRUE," ",'2. Metadata'!B$14)</f>
        <v>degrees Celsius</v>
      </c>
      <c r="H2222" s="16" t="s">
        <v>178</v>
      </c>
    </row>
    <row r="2223" spans="1:8" ht="15.75" customHeight="1" x14ac:dyDescent="0.2">
      <c r="A2223" s="130">
        <v>39686.666666666664</v>
      </c>
      <c r="B2223" s="9" t="s">
        <v>239</v>
      </c>
      <c r="C2223" s="16">
        <f>IF(ISBLANK(B2223)=TRUE," ", IF(B2223='2. Metadata'!B$1,'2. Metadata'!B$5, IF(B2223='2. Metadata'!C$1,'2. Metadata'!#REF!,IF(B2223='2. Metadata'!D$1,'2. Metadata'!#REF!, IF(B2223='2. Metadata'!E$1,'2. Metadata'!#REF!,IF( B2223='2. Metadata'!F$1,'2. Metadata'!#REF!,IF(B2223='2. Metadata'!G$1,'2. Metadata'!#REF!,IF(B2223='2. Metadata'!H$1,'2. Metadata'!#REF!, IF(B2223='2. Metadata'!I$1,'2. Metadata'!#REF!, IF(B2223='2. Metadata'!J$1,'2. Metadata'!#REF!, IF(B2223='2. Metadata'!K$1,'2. Metadata'!C$3, IF(B2223='2. Metadata'!L$1,'2. Metadata'!D$3, IF(B2223='2. Metadata'!M$1,'2. Metadata'!M$5, IF(B2223='2. Metadata'!N$1,'2. Metadata'!N$5))))))))))))))</f>
        <v>49.690002</v>
      </c>
      <c r="D2223" s="13">
        <f>IF(ISBLANK(B2223)=TRUE," ", IF(B2223='2. Metadata'!B$1,'2. Metadata'!B$6, IF(B2223='2. Metadata'!C$1,'2. Metadata'!C$4,IF(B2223='2. Metadata'!D$1,'2. Metadata'!D$4, IF(B2223='2. Metadata'!E$1,'2. Metadata'!E$4,IF( B2223='2. Metadata'!F$1,'2. Metadata'!F$4,IF(B2223='2. Metadata'!G$1,'2. Metadata'!G$4,IF(B2223='2. Metadata'!H$1,'2. Metadata'!H$4, IF(B2223='2. Metadata'!I$1,'2. Metadata'!I$4, IF(B2223='2. Metadata'!J$1,'2. Metadata'!J$4, IF(B2223='2. Metadata'!K$1,'2. Metadata'!K$4, IF(B2223='2. Metadata'!L$1,'2. Metadata'!L$4, IF(B2223='2. Metadata'!M$1,'2. Metadata'!M$6, IF(B2223='2. Metadata'!N$1,'2. Metadata'!N$6))))))))))))))</f>
        <v>-115.97499999999999</v>
      </c>
      <c r="E2223" s="15" t="s">
        <v>178</v>
      </c>
      <c r="F2223" s="132">
        <v>13.545999999999999</v>
      </c>
      <c r="G2223" s="16" t="str">
        <f>IF(ISBLANK(F2223)=TRUE," ",'2. Metadata'!B$14)</f>
        <v>degrees Celsius</v>
      </c>
      <c r="H2223" s="16" t="s">
        <v>178</v>
      </c>
    </row>
    <row r="2224" spans="1:8" ht="15.75" customHeight="1" x14ac:dyDescent="0.2">
      <c r="A2224" s="130">
        <v>39686.677083333336</v>
      </c>
      <c r="B2224" s="9" t="s">
        <v>239</v>
      </c>
      <c r="C2224" s="16">
        <f>IF(ISBLANK(B2224)=TRUE," ", IF(B2224='2. Metadata'!B$1,'2. Metadata'!B$5, IF(B2224='2. Metadata'!C$1,'2. Metadata'!#REF!,IF(B2224='2. Metadata'!D$1,'2. Metadata'!#REF!, IF(B2224='2. Metadata'!E$1,'2. Metadata'!#REF!,IF( B2224='2. Metadata'!F$1,'2. Metadata'!#REF!,IF(B2224='2. Metadata'!G$1,'2. Metadata'!#REF!,IF(B2224='2. Metadata'!H$1,'2. Metadata'!#REF!, IF(B2224='2. Metadata'!I$1,'2. Metadata'!#REF!, IF(B2224='2. Metadata'!J$1,'2. Metadata'!#REF!, IF(B2224='2. Metadata'!K$1,'2. Metadata'!C$3, IF(B2224='2. Metadata'!L$1,'2. Metadata'!D$3, IF(B2224='2. Metadata'!M$1,'2. Metadata'!M$5, IF(B2224='2. Metadata'!N$1,'2. Metadata'!N$5))))))))))))))</f>
        <v>49.690002</v>
      </c>
      <c r="D2224" s="13">
        <f>IF(ISBLANK(B2224)=TRUE," ", IF(B2224='2. Metadata'!B$1,'2. Metadata'!B$6, IF(B2224='2. Metadata'!C$1,'2. Metadata'!C$4,IF(B2224='2. Metadata'!D$1,'2. Metadata'!D$4, IF(B2224='2. Metadata'!E$1,'2. Metadata'!E$4,IF( B2224='2. Metadata'!F$1,'2. Metadata'!F$4,IF(B2224='2. Metadata'!G$1,'2. Metadata'!G$4,IF(B2224='2. Metadata'!H$1,'2. Metadata'!H$4, IF(B2224='2. Metadata'!I$1,'2. Metadata'!I$4, IF(B2224='2. Metadata'!J$1,'2. Metadata'!J$4, IF(B2224='2. Metadata'!K$1,'2. Metadata'!K$4, IF(B2224='2. Metadata'!L$1,'2. Metadata'!L$4, IF(B2224='2. Metadata'!M$1,'2. Metadata'!M$6, IF(B2224='2. Metadata'!N$1,'2. Metadata'!N$6))))))))))))))</f>
        <v>-115.97499999999999</v>
      </c>
      <c r="E2224" s="15" t="s">
        <v>178</v>
      </c>
      <c r="F2224" s="132">
        <v>13.69</v>
      </c>
      <c r="G2224" s="16" t="str">
        <f>IF(ISBLANK(F2224)=TRUE," ",'2. Metadata'!B$14)</f>
        <v>degrees Celsius</v>
      </c>
      <c r="H2224" s="16" t="s">
        <v>178</v>
      </c>
    </row>
    <row r="2225" spans="1:8" ht="15.75" customHeight="1" x14ac:dyDescent="0.2">
      <c r="A2225" s="130">
        <v>39686.6875</v>
      </c>
      <c r="B2225" s="9" t="s">
        <v>239</v>
      </c>
      <c r="C2225" s="16">
        <f>IF(ISBLANK(B2225)=TRUE," ", IF(B2225='2. Metadata'!B$1,'2. Metadata'!B$5, IF(B2225='2. Metadata'!C$1,'2. Metadata'!#REF!,IF(B2225='2. Metadata'!D$1,'2. Metadata'!#REF!, IF(B2225='2. Metadata'!E$1,'2. Metadata'!#REF!,IF( B2225='2. Metadata'!F$1,'2. Metadata'!#REF!,IF(B2225='2. Metadata'!G$1,'2. Metadata'!#REF!,IF(B2225='2. Metadata'!H$1,'2. Metadata'!#REF!, IF(B2225='2. Metadata'!I$1,'2. Metadata'!#REF!, IF(B2225='2. Metadata'!J$1,'2. Metadata'!#REF!, IF(B2225='2. Metadata'!K$1,'2. Metadata'!C$3, IF(B2225='2. Metadata'!L$1,'2. Metadata'!D$3, IF(B2225='2. Metadata'!M$1,'2. Metadata'!M$5, IF(B2225='2. Metadata'!N$1,'2. Metadata'!N$5))))))))))))))</f>
        <v>49.690002</v>
      </c>
      <c r="D2225" s="13">
        <f>IF(ISBLANK(B2225)=TRUE," ", IF(B2225='2. Metadata'!B$1,'2. Metadata'!B$6, IF(B2225='2. Metadata'!C$1,'2. Metadata'!C$4,IF(B2225='2. Metadata'!D$1,'2. Metadata'!D$4, IF(B2225='2. Metadata'!E$1,'2. Metadata'!E$4,IF( B2225='2. Metadata'!F$1,'2. Metadata'!F$4,IF(B2225='2. Metadata'!G$1,'2. Metadata'!G$4,IF(B2225='2. Metadata'!H$1,'2. Metadata'!H$4, IF(B2225='2. Metadata'!I$1,'2. Metadata'!I$4, IF(B2225='2. Metadata'!J$1,'2. Metadata'!J$4, IF(B2225='2. Metadata'!K$1,'2. Metadata'!K$4, IF(B2225='2. Metadata'!L$1,'2. Metadata'!L$4, IF(B2225='2. Metadata'!M$1,'2. Metadata'!M$6, IF(B2225='2. Metadata'!N$1,'2. Metadata'!N$6))))))))))))))</f>
        <v>-115.97499999999999</v>
      </c>
      <c r="E2225" s="15" t="s">
        <v>178</v>
      </c>
      <c r="F2225" s="132">
        <v>13.834</v>
      </c>
      <c r="G2225" s="16" t="str">
        <f>IF(ISBLANK(F2225)=TRUE," ",'2. Metadata'!B$14)</f>
        <v>degrees Celsius</v>
      </c>
      <c r="H2225" s="16" t="s">
        <v>178</v>
      </c>
    </row>
    <row r="2226" spans="1:8" ht="15.75" customHeight="1" x14ac:dyDescent="0.2">
      <c r="A2226" s="130">
        <v>39686.697916666664</v>
      </c>
      <c r="B2226" s="9" t="s">
        <v>239</v>
      </c>
      <c r="C2226" s="16">
        <f>IF(ISBLANK(B2226)=TRUE," ", IF(B2226='2. Metadata'!B$1,'2. Metadata'!B$5, IF(B2226='2. Metadata'!C$1,'2. Metadata'!#REF!,IF(B2226='2. Metadata'!D$1,'2. Metadata'!#REF!, IF(B2226='2. Metadata'!E$1,'2. Metadata'!#REF!,IF( B2226='2. Metadata'!F$1,'2. Metadata'!#REF!,IF(B2226='2. Metadata'!G$1,'2. Metadata'!#REF!,IF(B2226='2. Metadata'!H$1,'2. Metadata'!#REF!, IF(B2226='2. Metadata'!I$1,'2. Metadata'!#REF!, IF(B2226='2. Metadata'!J$1,'2. Metadata'!#REF!, IF(B2226='2. Metadata'!K$1,'2. Metadata'!C$3, IF(B2226='2. Metadata'!L$1,'2. Metadata'!D$3, IF(B2226='2. Metadata'!M$1,'2. Metadata'!M$5, IF(B2226='2. Metadata'!N$1,'2. Metadata'!N$5))))))))))))))</f>
        <v>49.690002</v>
      </c>
      <c r="D2226" s="13">
        <f>IF(ISBLANK(B2226)=TRUE," ", IF(B2226='2. Metadata'!B$1,'2. Metadata'!B$6, IF(B2226='2. Metadata'!C$1,'2. Metadata'!C$4,IF(B2226='2. Metadata'!D$1,'2. Metadata'!D$4, IF(B2226='2. Metadata'!E$1,'2. Metadata'!E$4,IF( B2226='2. Metadata'!F$1,'2. Metadata'!F$4,IF(B2226='2. Metadata'!G$1,'2. Metadata'!G$4,IF(B2226='2. Metadata'!H$1,'2. Metadata'!H$4, IF(B2226='2. Metadata'!I$1,'2. Metadata'!I$4, IF(B2226='2. Metadata'!J$1,'2. Metadata'!J$4, IF(B2226='2. Metadata'!K$1,'2. Metadata'!K$4, IF(B2226='2. Metadata'!L$1,'2. Metadata'!L$4, IF(B2226='2. Metadata'!M$1,'2. Metadata'!M$6, IF(B2226='2. Metadata'!N$1,'2. Metadata'!N$6))))))))))))))</f>
        <v>-115.97499999999999</v>
      </c>
      <c r="E2226" s="15" t="s">
        <v>178</v>
      </c>
      <c r="F2226" s="132">
        <v>13.978</v>
      </c>
      <c r="G2226" s="16" t="str">
        <f>IF(ISBLANK(F2226)=TRUE," ",'2. Metadata'!B$14)</f>
        <v>degrees Celsius</v>
      </c>
      <c r="H2226" s="16" t="s">
        <v>178</v>
      </c>
    </row>
    <row r="2227" spans="1:8" ht="15.75" customHeight="1" x14ac:dyDescent="0.2">
      <c r="A2227" s="130">
        <v>39686.708333333336</v>
      </c>
      <c r="B2227" s="9" t="s">
        <v>239</v>
      </c>
      <c r="C2227" s="16">
        <f>IF(ISBLANK(B2227)=TRUE," ", IF(B2227='2. Metadata'!B$1,'2. Metadata'!B$5, IF(B2227='2. Metadata'!C$1,'2. Metadata'!#REF!,IF(B2227='2. Metadata'!D$1,'2. Metadata'!#REF!, IF(B2227='2. Metadata'!E$1,'2. Metadata'!#REF!,IF( B2227='2. Metadata'!F$1,'2. Metadata'!#REF!,IF(B2227='2. Metadata'!G$1,'2. Metadata'!#REF!,IF(B2227='2. Metadata'!H$1,'2. Metadata'!#REF!, IF(B2227='2. Metadata'!I$1,'2. Metadata'!#REF!, IF(B2227='2. Metadata'!J$1,'2. Metadata'!#REF!, IF(B2227='2. Metadata'!K$1,'2. Metadata'!C$3, IF(B2227='2. Metadata'!L$1,'2. Metadata'!D$3, IF(B2227='2. Metadata'!M$1,'2. Metadata'!M$5, IF(B2227='2. Metadata'!N$1,'2. Metadata'!N$5))))))))))))))</f>
        <v>49.690002</v>
      </c>
      <c r="D2227" s="13">
        <f>IF(ISBLANK(B2227)=TRUE," ", IF(B2227='2. Metadata'!B$1,'2. Metadata'!B$6, IF(B2227='2. Metadata'!C$1,'2. Metadata'!C$4,IF(B2227='2. Metadata'!D$1,'2. Metadata'!D$4, IF(B2227='2. Metadata'!E$1,'2. Metadata'!E$4,IF( B2227='2. Metadata'!F$1,'2. Metadata'!F$4,IF(B2227='2. Metadata'!G$1,'2. Metadata'!G$4,IF(B2227='2. Metadata'!H$1,'2. Metadata'!H$4, IF(B2227='2. Metadata'!I$1,'2. Metadata'!I$4, IF(B2227='2. Metadata'!J$1,'2. Metadata'!J$4, IF(B2227='2. Metadata'!K$1,'2. Metadata'!K$4, IF(B2227='2. Metadata'!L$1,'2. Metadata'!L$4, IF(B2227='2. Metadata'!M$1,'2. Metadata'!M$6, IF(B2227='2. Metadata'!N$1,'2. Metadata'!N$6))))))))))))))</f>
        <v>-115.97499999999999</v>
      </c>
      <c r="E2227" s="15" t="s">
        <v>178</v>
      </c>
      <c r="F2227" s="132">
        <v>14.098000000000001</v>
      </c>
      <c r="G2227" s="16" t="str">
        <f>IF(ISBLANK(F2227)=TRUE," ",'2. Metadata'!B$14)</f>
        <v>degrees Celsius</v>
      </c>
      <c r="H2227" s="16" t="s">
        <v>178</v>
      </c>
    </row>
    <row r="2228" spans="1:8" ht="15.75" customHeight="1" x14ac:dyDescent="0.2">
      <c r="A2228" s="130">
        <v>39686.71875</v>
      </c>
      <c r="B2228" s="9" t="s">
        <v>239</v>
      </c>
      <c r="C2228" s="16">
        <f>IF(ISBLANK(B2228)=TRUE," ", IF(B2228='2. Metadata'!B$1,'2. Metadata'!B$5, IF(B2228='2. Metadata'!C$1,'2. Metadata'!#REF!,IF(B2228='2. Metadata'!D$1,'2. Metadata'!#REF!, IF(B2228='2. Metadata'!E$1,'2. Metadata'!#REF!,IF( B2228='2. Metadata'!F$1,'2. Metadata'!#REF!,IF(B2228='2. Metadata'!G$1,'2. Metadata'!#REF!,IF(B2228='2. Metadata'!H$1,'2. Metadata'!#REF!, IF(B2228='2. Metadata'!I$1,'2. Metadata'!#REF!, IF(B2228='2. Metadata'!J$1,'2. Metadata'!#REF!, IF(B2228='2. Metadata'!K$1,'2. Metadata'!C$3, IF(B2228='2. Metadata'!L$1,'2. Metadata'!D$3, IF(B2228='2. Metadata'!M$1,'2. Metadata'!M$5, IF(B2228='2. Metadata'!N$1,'2. Metadata'!N$5))))))))))))))</f>
        <v>49.690002</v>
      </c>
      <c r="D2228" s="13">
        <f>IF(ISBLANK(B2228)=TRUE," ", IF(B2228='2. Metadata'!B$1,'2. Metadata'!B$6, IF(B2228='2. Metadata'!C$1,'2. Metadata'!C$4,IF(B2228='2. Metadata'!D$1,'2. Metadata'!D$4, IF(B2228='2. Metadata'!E$1,'2. Metadata'!E$4,IF( B2228='2. Metadata'!F$1,'2. Metadata'!F$4,IF(B2228='2. Metadata'!G$1,'2. Metadata'!G$4,IF(B2228='2. Metadata'!H$1,'2. Metadata'!H$4, IF(B2228='2. Metadata'!I$1,'2. Metadata'!I$4, IF(B2228='2. Metadata'!J$1,'2. Metadata'!J$4, IF(B2228='2. Metadata'!K$1,'2. Metadata'!K$4, IF(B2228='2. Metadata'!L$1,'2. Metadata'!L$4, IF(B2228='2. Metadata'!M$1,'2. Metadata'!M$6, IF(B2228='2. Metadata'!N$1,'2. Metadata'!N$6))))))))))))))</f>
        <v>-115.97499999999999</v>
      </c>
      <c r="E2228" s="15" t="s">
        <v>178</v>
      </c>
      <c r="F2228" s="132">
        <v>14.242000000000001</v>
      </c>
      <c r="G2228" s="16" t="str">
        <f>IF(ISBLANK(F2228)=TRUE," ",'2. Metadata'!B$14)</f>
        <v>degrees Celsius</v>
      </c>
      <c r="H2228" s="16" t="s">
        <v>178</v>
      </c>
    </row>
    <row r="2229" spans="1:8" ht="15.75" customHeight="1" x14ac:dyDescent="0.2">
      <c r="A2229" s="130">
        <v>39686.729166666664</v>
      </c>
      <c r="B2229" s="9" t="s">
        <v>239</v>
      </c>
      <c r="C2229" s="16">
        <f>IF(ISBLANK(B2229)=TRUE," ", IF(B2229='2. Metadata'!B$1,'2. Metadata'!B$5, IF(B2229='2. Metadata'!C$1,'2. Metadata'!#REF!,IF(B2229='2. Metadata'!D$1,'2. Metadata'!#REF!, IF(B2229='2. Metadata'!E$1,'2. Metadata'!#REF!,IF( B2229='2. Metadata'!F$1,'2. Metadata'!#REF!,IF(B2229='2. Metadata'!G$1,'2. Metadata'!#REF!,IF(B2229='2. Metadata'!H$1,'2. Metadata'!#REF!, IF(B2229='2. Metadata'!I$1,'2. Metadata'!#REF!, IF(B2229='2. Metadata'!J$1,'2. Metadata'!#REF!, IF(B2229='2. Metadata'!K$1,'2. Metadata'!C$3, IF(B2229='2. Metadata'!L$1,'2. Metadata'!D$3, IF(B2229='2. Metadata'!M$1,'2. Metadata'!M$5, IF(B2229='2. Metadata'!N$1,'2. Metadata'!N$5))))))))))))))</f>
        <v>49.690002</v>
      </c>
      <c r="D2229" s="13">
        <f>IF(ISBLANK(B2229)=TRUE," ", IF(B2229='2. Metadata'!B$1,'2. Metadata'!B$6, IF(B2229='2. Metadata'!C$1,'2. Metadata'!C$4,IF(B2229='2. Metadata'!D$1,'2. Metadata'!D$4, IF(B2229='2. Metadata'!E$1,'2. Metadata'!E$4,IF( B2229='2. Metadata'!F$1,'2. Metadata'!F$4,IF(B2229='2. Metadata'!G$1,'2. Metadata'!G$4,IF(B2229='2. Metadata'!H$1,'2. Metadata'!H$4, IF(B2229='2. Metadata'!I$1,'2. Metadata'!I$4, IF(B2229='2. Metadata'!J$1,'2. Metadata'!J$4, IF(B2229='2. Metadata'!K$1,'2. Metadata'!K$4, IF(B2229='2. Metadata'!L$1,'2. Metadata'!L$4, IF(B2229='2. Metadata'!M$1,'2. Metadata'!M$6, IF(B2229='2. Metadata'!N$1,'2. Metadata'!N$6))))))))))))))</f>
        <v>-115.97499999999999</v>
      </c>
      <c r="E2229" s="15" t="s">
        <v>178</v>
      </c>
      <c r="F2229" s="132">
        <v>14.385</v>
      </c>
      <c r="G2229" s="16" t="str">
        <f>IF(ISBLANK(F2229)=TRUE," ",'2. Metadata'!B$14)</f>
        <v>degrees Celsius</v>
      </c>
      <c r="H2229" s="16" t="s">
        <v>178</v>
      </c>
    </row>
    <row r="2230" spans="1:8" ht="15.75" customHeight="1" x14ac:dyDescent="0.2">
      <c r="A2230" s="130">
        <v>39686.739583333336</v>
      </c>
      <c r="B2230" s="9" t="s">
        <v>239</v>
      </c>
      <c r="C2230" s="16">
        <f>IF(ISBLANK(B2230)=TRUE," ", IF(B2230='2. Metadata'!B$1,'2. Metadata'!B$5, IF(B2230='2. Metadata'!C$1,'2. Metadata'!#REF!,IF(B2230='2. Metadata'!D$1,'2. Metadata'!#REF!, IF(B2230='2. Metadata'!E$1,'2. Metadata'!#REF!,IF( B2230='2. Metadata'!F$1,'2. Metadata'!#REF!,IF(B2230='2. Metadata'!G$1,'2. Metadata'!#REF!,IF(B2230='2. Metadata'!H$1,'2. Metadata'!#REF!, IF(B2230='2. Metadata'!I$1,'2. Metadata'!#REF!, IF(B2230='2. Metadata'!J$1,'2. Metadata'!#REF!, IF(B2230='2. Metadata'!K$1,'2. Metadata'!C$3, IF(B2230='2. Metadata'!L$1,'2. Metadata'!D$3, IF(B2230='2. Metadata'!M$1,'2. Metadata'!M$5, IF(B2230='2. Metadata'!N$1,'2. Metadata'!N$5))))))))))))))</f>
        <v>49.690002</v>
      </c>
      <c r="D2230" s="13">
        <f>IF(ISBLANK(B2230)=TRUE," ", IF(B2230='2. Metadata'!B$1,'2. Metadata'!B$6, IF(B2230='2. Metadata'!C$1,'2. Metadata'!C$4,IF(B2230='2. Metadata'!D$1,'2. Metadata'!D$4, IF(B2230='2. Metadata'!E$1,'2. Metadata'!E$4,IF( B2230='2. Metadata'!F$1,'2. Metadata'!F$4,IF(B2230='2. Metadata'!G$1,'2. Metadata'!G$4,IF(B2230='2. Metadata'!H$1,'2. Metadata'!H$4, IF(B2230='2. Metadata'!I$1,'2. Metadata'!I$4, IF(B2230='2. Metadata'!J$1,'2. Metadata'!J$4, IF(B2230='2. Metadata'!K$1,'2. Metadata'!K$4, IF(B2230='2. Metadata'!L$1,'2. Metadata'!L$4, IF(B2230='2. Metadata'!M$1,'2. Metadata'!M$6, IF(B2230='2. Metadata'!N$1,'2. Metadata'!N$6))))))))))))))</f>
        <v>-115.97499999999999</v>
      </c>
      <c r="E2230" s="15" t="s">
        <v>178</v>
      </c>
      <c r="F2230" s="132">
        <v>14.457000000000001</v>
      </c>
      <c r="G2230" s="16" t="str">
        <f>IF(ISBLANK(F2230)=TRUE," ",'2. Metadata'!B$14)</f>
        <v>degrees Celsius</v>
      </c>
      <c r="H2230" s="16" t="s">
        <v>178</v>
      </c>
    </row>
    <row r="2231" spans="1:8" ht="15.75" customHeight="1" x14ac:dyDescent="0.2">
      <c r="A2231" s="130">
        <v>39686.75</v>
      </c>
      <c r="B2231" s="9" t="s">
        <v>239</v>
      </c>
      <c r="C2231" s="16">
        <f>IF(ISBLANK(B2231)=TRUE," ", IF(B2231='2. Metadata'!B$1,'2. Metadata'!B$5, IF(B2231='2. Metadata'!C$1,'2. Metadata'!#REF!,IF(B2231='2. Metadata'!D$1,'2. Metadata'!#REF!, IF(B2231='2. Metadata'!E$1,'2. Metadata'!#REF!,IF( B2231='2. Metadata'!F$1,'2. Metadata'!#REF!,IF(B2231='2. Metadata'!G$1,'2. Metadata'!#REF!,IF(B2231='2. Metadata'!H$1,'2. Metadata'!#REF!, IF(B2231='2. Metadata'!I$1,'2. Metadata'!#REF!, IF(B2231='2. Metadata'!J$1,'2. Metadata'!#REF!, IF(B2231='2. Metadata'!K$1,'2. Metadata'!C$3, IF(B2231='2. Metadata'!L$1,'2. Metadata'!D$3, IF(B2231='2. Metadata'!M$1,'2. Metadata'!M$5, IF(B2231='2. Metadata'!N$1,'2. Metadata'!N$5))))))))))))))</f>
        <v>49.690002</v>
      </c>
      <c r="D2231" s="13">
        <f>IF(ISBLANK(B2231)=TRUE," ", IF(B2231='2. Metadata'!B$1,'2. Metadata'!B$6, IF(B2231='2. Metadata'!C$1,'2. Metadata'!C$4,IF(B2231='2. Metadata'!D$1,'2. Metadata'!D$4, IF(B2231='2. Metadata'!E$1,'2. Metadata'!E$4,IF( B2231='2. Metadata'!F$1,'2. Metadata'!F$4,IF(B2231='2. Metadata'!G$1,'2. Metadata'!G$4,IF(B2231='2. Metadata'!H$1,'2. Metadata'!H$4, IF(B2231='2. Metadata'!I$1,'2. Metadata'!I$4, IF(B2231='2. Metadata'!J$1,'2. Metadata'!J$4, IF(B2231='2. Metadata'!K$1,'2. Metadata'!K$4, IF(B2231='2. Metadata'!L$1,'2. Metadata'!L$4, IF(B2231='2. Metadata'!M$1,'2. Metadata'!M$6, IF(B2231='2. Metadata'!N$1,'2. Metadata'!N$6))))))))))))))</f>
        <v>-115.97499999999999</v>
      </c>
      <c r="E2231" s="15" t="s">
        <v>178</v>
      </c>
      <c r="F2231" s="132">
        <v>14.505000000000001</v>
      </c>
      <c r="G2231" s="16" t="str">
        <f>IF(ISBLANK(F2231)=TRUE," ",'2. Metadata'!B$14)</f>
        <v>degrees Celsius</v>
      </c>
      <c r="H2231" s="16" t="s">
        <v>178</v>
      </c>
    </row>
    <row r="2232" spans="1:8" ht="15.75" customHeight="1" x14ac:dyDescent="0.2">
      <c r="A2232" s="130">
        <v>39686.760416666664</v>
      </c>
      <c r="B2232" s="9" t="s">
        <v>239</v>
      </c>
      <c r="C2232" s="16">
        <f>IF(ISBLANK(B2232)=TRUE," ", IF(B2232='2. Metadata'!B$1,'2. Metadata'!B$5, IF(B2232='2. Metadata'!C$1,'2. Metadata'!#REF!,IF(B2232='2. Metadata'!D$1,'2. Metadata'!#REF!, IF(B2232='2. Metadata'!E$1,'2. Metadata'!#REF!,IF( B2232='2. Metadata'!F$1,'2. Metadata'!#REF!,IF(B2232='2. Metadata'!G$1,'2. Metadata'!#REF!,IF(B2232='2. Metadata'!H$1,'2. Metadata'!#REF!, IF(B2232='2. Metadata'!I$1,'2. Metadata'!#REF!, IF(B2232='2. Metadata'!J$1,'2. Metadata'!#REF!, IF(B2232='2. Metadata'!K$1,'2. Metadata'!C$3, IF(B2232='2. Metadata'!L$1,'2. Metadata'!D$3, IF(B2232='2. Metadata'!M$1,'2. Metadata'!M$5, IF(B2232='2. Metadata'!N$1,'2. Metadata'!N$5))))))))))))))</f>
        <v>49.690002</v>
      </c>
      <c r="D2232" s="13">
        <f>IF(ISBLANK(B2232)=TRUE," ", IF(B2232='2. Metadata'!B$1,'2. Metadata'!B$6, IF(B2232='2. Metadata'!C$1,'2. Metadata'!C$4,IF(B2232='2. Metadata'!D$1,'2. Metadata'!D$4, IF(B2232='2. Metadata'!E$1,'2. Metadata'!E$4,IF( B2232='2. Metadata'!F$1,'2. Metadata'!F$4,IF(B2232='2. Metadata'!G$1,'2. Metadata'!G$4,IF(B2232='2. Metadata'!H$1,'2. Metadata'!H$4, IF(B2232='2. Metadata'!I$1,'2. Metadata'!I$4, IF(B2232='2. Metadata'!J$1,'2. Metadata'!J$4, IF(B2232='2. Metadata'!K$1,'2. Metadata'!K$4, IF(B2232='2. Metadata'!L$1,'2. Metadata'!L$4, IF(B2232='2. Metadata'!M$1,'2. Metadata'!M$6, IF(B2232='2. Metadata'!N$1,'2. Metadata'!N$6))))))))))))))</f>
        <v>-115.97499999999999</v>
      </c>
      <c r="E2232" s="15" t="s">
        <v>178</v>
      </c>
      <c r="F2232" s="132">
        <v>14.457000000000001</v>
      </c>
      <c r="G2232" s="16" t="str">
        <f>IF(ISBLANK(F2232)=TRUE," ",'2. Metadata'!B$14)</f>
        <v>degrees Celsius</v>
      </c>
      <c r="H2232" s="16" t="s">
        <v>178</v>
      </c>
    </row>
    <row r="2233" spans="1:8" ht="15.75" customHeight="1" x14ac:dyDescent="0.2">
      <c r="A2233" s="130">
        <v>39686.770833333336</v>
      </c>
      <c r="B2233" s="9" t="s">
        <v>239</v>
      </c>
      <c r="C2233" s="16">
        <f>IF(ISBLANK(B2233)=TRUE," ", IF(B2233='2. Metadata'!B$1,'2. Metadata'!B$5, IF(B2233='2. Metadata'!C$1,'2. Metadata'!#REF!,IF(B2233='2. Metadata'!D$1,'2. Metadata'!#REF!, IF(B2233='2. Metadata'!E$1,'2. Metadata'!#REF!,IF( B2233='2. Metadata'!F$1,'2. Metadata'!#REF!,IF(B2233='2. Metadata'!G$1,'2. Metadata'!#REF!,IF(B2233='2. Metadata'!H$1,'2. Metadata'!#REF!, IF(B2233='2. Metadata'!I$1,'2. Metadata'!#REF!, IF(B2233='2. Metadata'!J$1,'2. Metadata'!#REF!, IF(B2233='2. Metadata'!K$1,'2. Metadata'!C$3, IF(B2233='2. Metadata'!L$1,'2. Metadata'!D$3, IF(B2233='2. Metadata'!M$1,'2. Metadata'!M$5, IF(B2233='2. Metadata'!N$1,'2. Metadata'!N$5))))))))))))))</f>
        <v>49.690002</v>
      </c>
      <c r="D2233" s="13">
        <f>IF(ISBLANK(B2233)=TRUE," ", IF(B2233='2. Metadata'!B$1,'2. Metadata'!B$6, IF(B2233='2. Metadata'!C$1,'2. Metadata'!C$4,IF(B2233='2. Metadata'!D$1,'2. Metadata'!D$4, IF(B2233='2. Metadata'!E$1,'2. Metadata'!E$4,IF( B2233='2. Metadata'!F$1,'2. Metadata'!F$4,IF(B2233='2. Metadata'!G$1,'2. Metadata'!G$4,IF(B2233='2. Metadata'!H$1,'2. Metadata'!H$4, IF(B2233='2. Metadata'!I$1,'2. Metadata'!I$4, IF(B2233='2. Metadata'!J$1,'2. Metadata'!J$4, IF(B2233='2. Metadata'!K$1,'2. Metadata'!K$4, IF(B2233='2. Metadata'!L$1,'2. Metadata'!L$4, IF(B2233='2. Metadata'!M$1,'2. Metadata'!M$6, IF(B2233='2. Metadata'!N$1,'2. Metadata'!N$6))))))))))))))</f>
        <v>-115.97499999999999</v>
      </c>
      <c r="E2233" s="15" t="s">
        <v>178</v>
      </c>
      <c r="F2233" s="132">
        <v>14.361000000000001</v>
      </c>
      <c r="G2233" s="16" t="str">
        <f>IF(ISBLANK(F2233)=TRUE," ",'2. Metadata'!B$14)</f>
        <v>degrees Celsius</v>
      </c>
      <c r="H2233" s="16" t="s">
        <v>178</v>
      </c>
    </row>
    <row r="2234" spans="1:8" ht="15.75" customHeight="1" x14ac:dyDescent="0.2">
      <c r="A2234" s="130">
        <v>39686.78125</v>
      </c>
      <c r="B2234" s="9" t="s">
        <v>239</v>
      </c>
      <c r="C2234" s="16">
        <f>IF(ISBLANK(B2234)=TRUE," ", IF(B2234='2. Metadata'!B$1,'2. Metadata'!B$5, IF(B2234='2. Metadata'!C$1,'2. Metadata'!#REF!,IF(B2234='2. Metadata'!D$1,'2. Metadata'!#REF!, IF(B2234='2. Metadata'!E$1,'2. Metadata'!#REF!,IF( B2234='2. Metadata'!F$1,'2. Metadata'!#REF!,IF(B2234='2. Metadata'!G$1,'2. Metadata'!#REF!,IF(B2234='2. Metadata'!H$1,'2. Metadata'!#REF!, IF(B2234='2. Metadata'!I$1,'2. Metadata'!#REF!, IF(B2234='2. Metadata'!J$1,'2. Metadata'!#REF!, IF(B2234='2. Metadata'!K$1,'2. Metadata'!C$3, IF(B2234='2. Metadata'!L$1,'2. Metadata'!D$3, IF(B2234='2. Metadata'!M$1,'2. Metadata'!M$5, IF(B2234='2. Metadata'!N$1,'2. Metadata'!N$5))))))))))))))</f>
        <v>49.690002</v>
      </c>
      <c r="D2234" s="13">
        <f>IF(ISBLANK(B2234)=TRUE," ", IF(B2234='2. Metadata'!B$1,'2. Metadata'!B$6, IF(B2234='2. Metadata'!C$1,'2. Metadata'!C$4,IF(B2234='2. Metadata'!D$1,'2. Metadata'!D$4, IF(B2234='2. Metadata'!E$1,'2. Metadata'!E$4,IF( B2234='2. Metadata'!F$1,'2. Metadata'!F$4,IF(B2234='2. Metadata'!G$1,'2. Metadata'!G$4,IF(B2234='2. Metadata'!H$1,'2. Metadata'!H$4, IF(B2234='2. Metadata'!I$1,'2. Metadata'!I$4, IF(B2234='2. Metadata'!J$1,'2. Metadata'!J$4, IF(B2234='2. Metadata'!K$1,'2. Metadata'!K$4, IF(B2234='2. Metadata'!L$1,'2. Metadata'!L$4, IF(B2234='2. Metadata'!M$1,'2. Metadata'!M$6, IF(B2234='2. Metadata'!N$1,'2. Metadata'!N$6))))))))))))))</f>
        <v>-115.97499999999999</v>
      </c>
      <c r="E2234" s="15" t="s">
        <v>178</v>
      </c>
      <c r="F2234" s="132">
        <v>14.337</v>
      </c>
      <c r="G2234" s="16" t="str">
        <f>IF(ISBLANK(F2234)=TRUE," ",'2. Metadata'!B$14)</f>
        <v>degrees Celsius</v>
      </c>
      <c r="H2234" s="16" t="s">
        <v>178</v>
      </c>
    </row>
    <row r="2235" spans="1:8" ht="15.75" customHeight="1" x14ac:dyDescent="0.2">
      <c r="A2235" s="130">
        <v>39686.791666666664</v>
      </c>
      <c r="B2235" s="9" t="s">
        <v>239</v>
      </c>
      <c r="C2235" s="16">
        <f>IF(ISBLANK(B2235)=TRUE," ", IF(B2235='2. Metadata'!B$1,'2. Metadata'!B$5, IF(B2235='2. Metadata'!C$1,'2. Metadata'!#REF!,IF(B2235='2. Metadata'!D$1,'2. Metadata'!#REF!, IF(B2235='2. Metadata'!E$1,'2. Metadata'!#REF!,IF( B2235='2. Metadata'!F$1,'2. Metadata'!#REF!,IF(B2235='2. Metadata'!G$1,'2. Metadata'!#REF!,IF(B2235='2. Metadata'!H$1,'2. Metadata'!#REF!, IF(B2235='2. Metadata'!I$1,'2. Metadata'!#REF!, IF(B2235='2. Metadata'!J$1,'2. Metadata'!#REF!, IF(B2235='2. Metadata'!K$1,'2. Metadata'!C$3, IF(B2235='2. Metadata'!L$1,'2. Metadata'!D$3, IF(B2235='2. Metadata'!M$1,'2. Metadata'!M$5, IF(B2235='2. Metadata'!N$1,'2. Metadata'!N$5))))))))))))))</f>
        <v>49.690002</v>
      </c>
      <c r="D2235" s="13">
        <f>IF(ISBLANK(B2235)=TRUE," ", IF(B2235='2. Metadata'!B$1,'2. Metadata'!B$6, IF(B2235='2. Metadata'!C$1,'2. Metadata'!C$4,IF(B2235='2. Metadata'!D$1,'2. Metadata'!D$4, IF(B2235='2. Metadata'!E$1,'2. Metadata'!E$4,IF( B2235='2. Metadata'!F$1,'2. Metadata'!F$4,IF(B2235='2. Metadata'!G$1,'2. Metadata'!G$4,IF(B2235='2. Metadata'!H$1,'2. Metadata'!H$4, IF(B2235='2. Metadata'!I$1,'2. Metadata'!I$4, IF(B2235='2. Metadata'!J$1,'2. Metadata'!J$4, IF(B2235='2. Metadata'!K$1,'2. Metadata'!K$4, IF(B2235='2. Metadata'!L$1,'2. Metadata'!L$4, IF(B2235='2. Metadata'!M$1,'2. Metadata'!M$6, IF(B2235='2. Metadata'!N$1,'2. Metadata'!N$6))))))))))))))</f>
        <v>-115.97499999999999</v>
      </c>
      <c r="E2235" s="15" t="s">
        <v>178</v>
      </c>
      <c r="F2235" s="132">
        <v>14.29</v>
      </c>
      <c r="G2235" s="16" t="str">
        <f>IF(ISBLANK(F2235)=TRUE," ",'2. Metadata'!B$14)</f>
        <v>degrees Celsius</v>
      </c>
      <c r="H2235" s="16" t="s">
        <v>178</v>
      </c>
    </row>
    <row r="2236" spans="1:8" ht="15.75" customHeight="1" x14ac:dyDescent="0.2">
      <c r="A2236" s="130">
        <v>39686.802083333336</v>
      </c>
      <c r="B2236" s="9" t="s">
        <v>239</v>
      </c>
      <c r="C2236" s="16">
        <f>IF(ISBLANK(B2236)=TRUE," ", IF(B2236='2. Metadata'!B$1,'2. Metadata'!B$5, IF(B2236='2. Metadata'!C$1,'2. Metadata'!#REF!,IF(B2236='2. Metadata'!D$1,'2. Metadata'!#REF!, IF(B2236='2. Metadata'!E$1,'2. Metadata'!#REF!,IF( B2236='2. Metadata'!F$1,'2. Metadata'!#REF!,IF(B2236='2. Metadata'!G$1,'2. Metadata'!#REF!,IF(B2236='2. Metadata'!H$1,'2. Metadata'!#REF!, IF(B2236='2. Metadata'!I$1,'2. Metadata'!#REF!, IF(B2236='2. Metadata'!J$1,'2. Metadata'!#REF!, IF(B2236='2. Metadata'!K$1,'2. Metadata'!C$3, IF(B2236='2. Metadata'!L$1,'2. Metadata'!D$3, IF(B2236='2. Metadata'!M$1,'2. Metadata'!M$5, IF(B2236='2. Metadata'!N$1,'2. Metadata'!N$5))))))))))))))</f>
        <v>49.690002</v>
      </c>
      <c r="D2236" s="13">
        <f>IF(ISBLANK(B2236)=TRUE," ", IF(B2236='2. Metadata'!B$1,'2. Metadata'!B$6, IF(B2236='2. Metadata'!C$1,'2. Metadata'!C$4,IF(B2236='2. Metadata'!D$1,'2. Metadata'!D$4, IF(B2236='2. Metadata'!E$1,'2. Metadata'!E$4,IF( B2236='2. Metadata'!F$1,'2. Metadata'!F$4,IF(B2236='2. Metadata'!G$1,'2. Metadata'!G$4,IF(B2236='2. Metadata'!H$1,'2. Metadata'!H$4, IF(B2236='2. Metadata'!I$1,'2. Metadata'!I$4, IF(B2236='2. Metadata'!J$1,'2. Metadata'!J$4, IF(B2236='2. Metadata'!K$1,'2. Metadata'!K$4, IF(B2236='2. Metadata'!L$1,'2. Metadata'!L$4, IF(B2236='2. Metadata'!M$1,'2. Metadata'!M$6, IF(B2236='2. Metadata'!N$1,'2. Metadata'!N$6))))))))))))))</f>
        <v>-115.97499999999999</v>
      </c>
      <c r="E2236" s="15" t="s">
        <v>178</v>
      </c>
      <c r="F2236" s="132">
        <v>14.242000000000001</v>
      </c>
      <c r="G2236" s="16" t="str">
        <f>IF(ISBLANK(F2236)=TRUE," ",'2. Metadata'!B$14)</f>
        <v>degrees Celsius</v>
      </c>
      <c r="H2236" s="16" t="s">
        <v>178</v>
      </c>
    </row>
    <row r="2237" spans="1:8" ht="15.75" customHeight="1" x14ac:dyDescent="0.2">
      <c r="A2237" s="130">
        <v>39686.8125</v>
      </c>
      <c r="B2237" s="9" t="s">
        <v>239</v>
      </c>
      <c r="C2237" s="16">
        <f>IF(ISBLANK(B2237)=TRUE," ", IF(B2237='2. Metadata'!B$1,'2. Metadata'!B$5, IF(B2237='2. Metadata'!C$1,'2. Metadata'!#REF!,IF(B2237='2. Metadata'!D$1,'2. Metadata'!#REF!, IF(B2237='2. Metadata'!E$1,'2. Metadata'!#REF!,IF( B2237='2. Metadata'!F$1,'2. Metadata'!#REF!,IF(B2237='2. Metadata'!G$1,'2. Metadata'!#REF!,IF(B2237='2. Metadata'!H$1,'2. Metadata'!#REF!, IF(B2237='2. Metadata'!I$1,'2. Metadata'!#REF!, IF(B2237='2. Metadata'!J$1,'2. Metadata'!#REF!, IF(B2237='2. Metadata'!K$1,'2. Metadata'!C$3, IF(B2237='2. Metadata'!L$1,'2. Metadata'!D$3, IF(B2237='2. Metadata'!M$1,'2. Metadata'!M$5, IF(B2237='2. Metadata'!N$1,'2. Metadata'!N$5))))))))))))))</f>
        <v>49.690002</v>
      </c>
      <c r="D2237" s="13">
        <f>IF(ISBLANK(B2237)=TRUE," ", IF(B2237='2. Metadata'!B$1,'2. Metadata'!B$6, IF(B2237='2. Metadata'!C$1,'2. Metadata'!C$4,IF(B2237='2. Metadata'!D$1,'2. Metadata'!D$4, IF(B2237='2. Metadata'!E$1,'2. Metadata'!E$4,IF( B2237='2. Metadata'!F$1,'2. Metadata'!F$4,IF(B2237='2. Metadata'!G$1,'2. Metadata'!G$4,IF(B2237='2. Metadata'!H$1,'2. Metadata'!H$4, IF(B2237='2. Metadata'!I$1,'2. Metadata'!I$4, IF(B2237='2. Metadata'!J$1,'2. Metadata'!J$4, IF(B2237='2. Metadata'!K$1,'2. Metadata'!K$4, IF(B2237='2. Metadata'!L$1,'2. Metadata'!L$4, IF(B2237='2. Metadata'!M$1,'2. Metadata'!M$6, IF(B2237='2. Metadata'!N$1,'2. Metadata'!N$6))))))))))))))</f>
        <v>-115.97499999999999</v>
      </c>
      <c r="E2237" s="15" t="s">
        <v>178</v>
      </c>
      <c r="F2237" s="132">
        <v>14.194000000000001</v>
      </c>
      <c r="G2237" s="16" t="str">
        <f>IF(ISBLANK(F2237)=TRUE," ",'2. Metadata'!B$14)</f>
        <v>degrees Celsius</v>
      </c>
      <c r="H2237" s="16" t="s">
        <v>178</v>
      </c>
    </row>
    <row r="2238" spans="1:8" ht="15.75" customHeight="1" x14ac:dyDescent="0.2">
      <c r="A2238" s="130">
        <v>39686.822916666664</v>
      </c>
      <c r="B2238" s="9" t="s">
        <v>239</v>
      </c>
      <c r="C2238" s="16">
        <f>IF(ISBLANK(B2238)=TRUE," ", IF(B2238='2. Metadata'!B$1,'2. Metadata'!B$5, IF(B2238='2. Metadata'!C$1,'2. Metadata'!#REF!,IF(B2238='2. Metadata'!D$1,'2. Metadata'!#REF!, IF(B2238='2. Metadata'!E$1,'2. Metadata'!#REF!,IF( B2238='2. Metadata'!F$1,'2. Metadata'!#REF!,IF(B2238='2. Metadata'!G$1,'2. Metadata'!#REF!,IF(B2238='2. Metadata'!H$1,'2. Metadata'!#REF!, IF(B2238='2. Metadata'!I$1,'2. Metadata'!#REF!, IF(B2238='2. Metadata'!J$1,'2. Metadata'!#REF!, IF(B2238='2. Metadata'!K$1,'2. Metadata'!C$3, IF(B2238='2. Metadata'!L$1,'2. Metadata'!D$3, IF(B2238='2. Metadata'!M$1,'2. Metadata'!M$5, IF(B2238='2. Metadata'!N$1,'2. Metadata'!N$5))))))))))))))</f>
        <v>49.690002</v>
      </c>
      <c r="D2238" s="13">
        <f>IF(ISBLANK(B2238)=TRUE," ", IF(B2238='2. Metadata'!B$1,'2. Metadata'!B$6, IF(B2238='2. Metadata'!C$1,'2. Metadata'!C$4,IF(B2238='2. Metadata'!D$1,'2. Metadata'!D$4, IF(B2238='2. Metadata'!E$1,'2. Metadata'!E$4,IF( B2238='2. Metadata'!F$1,'2. Metadata'!F$4,IF(B2238='2. Metadata'!G$1,'2. Metadata'!G$4,IF(B2238='2. Metadata'!H$1,'2. Metadata'!H$4, IF(B2238='2. Metadata'!I$1,'2. Metadata'!I$4, IF(B2238='2. Metadata'!J$1,'2. Metadata'!J$4, IF(B2238='2. Metadata'!K$1,'2. Metadata'!K$4, IF(B2238='2. Metadata'!L$1,'2. Metadata'!L$4, IF(B2238='2. Metadata'!M$1,'2. Metadata'!M$6, IF(B2238='2. Metadata'!N$1,'2. Metadata'!N$6))))))))))))))</f>
        <v>-115.97499999999999</v>
      </c>
      <c r="E2238" s="15" t="s">
        <v>178</v>
      </c>
      <c r="F2238" s="132">
        <v>14.17</v>
      </c>
      <c r="G2238" s="16" t="str">
        <f>IF(ISBLANK(F2238)=TRUE," ",'2. Metadata'!B$14)</f>
        <v>degrees Celsius</v>
      </c>
      <c r="H2238" s="16" t="s">
        <v>178</v>
      </c>
    </row>
    <row r="2239" spans="1:8" ht="15.75" customHeight="1" x14ac:dyDescent="0.2">
      <c r="A2239" s="130">
        <v>39686.833333333336</v>
      </c>
      <c r="B2239" s="9" t="s">
        <v>239</v>
      </c>
      <c r="C2239" s="16">
        <f>IF(ISBLANK(B2239)=TRUE," ", IF(B2239='2. Metadata'!B$1,'2. Metadata'!B$5, IF(B2239='2. Metadata'!C$1,'2. Metadata'!#REF!,IF(B2239='2. Metadata'!D$1,'2. Metadata'!#REF!, IF(B2239='2. Metadata'!E$1,'2. Metadata'!#REF!,IF( B2239='2. Metadata'!F$1,'2. Metadata'!#REF!,IF(B2239='2. Metadata'!G$1,'2. Metadata'!#REF!,IF(B2239='2. Metadata'!H$1,'2. Metadata'!#REF!, IF(B2239='2. Metadata'!I$1,'2. Metadata'!#REF!, IF(B2239='2. Metadata'!J$1,'2. Metadata'!#REF!, IF(B2239='2. Metadata'!K$1,'2. Metadata'!C$3, IF(B2239='2. Metadata'!L$1,'2. Metadata'!D$3, IF(B2239='2. Metadata'!M$1,'2. Metadata'!M$5, IF(B2239='2. Metadata'!N$1,'2. Metadata'!N$5))))))))))))))</f>
        <v>49.690002</v>
      </c>
      <c r="D2239" s="13">
        <f>IF(ISBLANK(B2239)=TRUE," ", IF(B2239='2. Metadata'!B$1,'2. Metadata'!B$6, IF(B2239='2. Metadata'!C$1,'2. Metadata'!C$4,IF(B2239='2. Metadata'!D$1,'2. Metadata'!D$4, IF(B2239='2. Metadata'!E$1,'2. Metadata'!E$4,IF( B2239='2. Metadata'!F$1,'2. Metadata'!F$4,IF(B2239='2. Metadata'!G$1,'2. Metadata'!G$4,IF(B2239='2. Metadata'!H$1,'2. Metadata'!H$4, IF(B2239='2. Metadata'!I$1,'2. Metadata'!I$4, IF(B2239='2. Metadata'!J$1,'2. Metadata'!J$4, IF(B2239='2. Metadata'!K$1,'2. Metadata'!K$4, IF(B2239='2. Metadata'!L$1,'2. Metadata'!L$4, IF(B2239='2. Metadata'!M$1,'2. Metadata'!M$6, IF(B2239='2. Metadata'!N$1,'2. Metadata'!N$6))))))))))))))</f>
        <v>-115.97499999999999</v>
      </c>
      <c r="E2239" s="15" t="s">
        <v>178</v>
      </c>
      <c r="F2239" s="132">
        <v>14.146000000000001</v>
      </c>
      <c r="G2239" s="16" t="str">
        <f>IF(ISBLANK(F2239)=TRUE," ",'2. Metadata'!B$14)</f>
        <v>degrees Celsius</v>
      </c>
      <c r="H2239" s="16" t="s">
        <v>178</v>
      </c>
    </row>
    <row r="2240" spans="1:8" ht="15.75" customHeight="1" x14ac:dyDescent="0.2">
      <c r="A2240" s="130">
        <v>39686.84375</v>
      </c>
      <c r="B2240" s="9" t="s">
        <v>239</v>
      </c>
      <c r="C2240" s="16">
        <f>IF(ISBLANK(B2240)=TRUE," ", IF(B2240='2. Metadata'!B$1,'2. Metadata'!B$5, IF(B2240='2. Metadata'!C$1,'2. Metadata'!#REF!,IF(B2240='2. Metadata'!D$1,'2. Metadata'!#REF!, IF(B2240='2. Metadata'!E$1,'2. Metadata'!#REF!,IF( B2240='2. Metadata'!F$1,'2. Metadata'!#REF!,IF(B2240='2. Metadata'!G$1,'2. Metadata'!#REF!,IF(B2240='2. Metadata'!H$1,'2. Metadata'!#REF!, IF(B2240='2. Metadata'!I$1,'2. Metadata'!#REF!, IF(B2240='2. Metadata'!J$1,'2. Metadata'!#REF!, IF(B2240='2. Metadata'!K$1,'2. Metadata'!C$3, IF(B2240='2. Metadata'!L$1,'2. Metadata'!D$3, IF(B2240='2. Metadata'!M$1,'2. Metadata'!M$5, IF(B2240='2. Metadata'!N$1,'2. Metadata'!N$5))))))))))))))</f>
        <v>49.690002</v>
      </c>
      <c r="D2240" s="13">
        <f>IF(ISBLANK(B2240)=TRUE," ", IF(B2240='2. Metadata'!B$1,'2. Metadata'!B$6, IF(B2240='2. Metadata'!C$1,'2. Metadata'!C$4,IF(B2240='2. Metadata'!D$1,'2. Metadata'!D$4, IF(B2240='2. Metadata'!E$1,'2. Metadata'!E$4,IF( B2240='2. Metadata'!F$1,'2. Metadata'!F$4,IF(B2240='2. Metadata'!G$1,'2. Metadata'!G$4,IF(B2240='2. Metadata'!H$1,'2. Metadata'!H$4, IF(B2240='2. Metadata'!I$1,'2. Metadata'!I$4, IF(B2240='2. Metadata'!J$1,'2. Metadata'!J$4, IF(B2240='2. Metadata'!K$1,'2. Metadata'!K$4, IF(B2240='2. Metadata'!L$1,'2. Metadata'!L$4, IF(B2240='2. Metadata'!M$1,'2. Metadata'!M$6, IF(B2240='2. Metadata'!N$1,'2. Metadata'!N$6))))))))))))))</f>
        <v>-115.97499999999999</v>
      </c>
      <c r="E2240" s="15" t="s">
        <v>178</v>
      </c>
      <c r="F2240" s="132">
        <v>14.098000000000001</v>
      </c>
      <c r="G2240" s="16" t="str">
        <f>IF(ISBLANK(F2240)=TRUE," ",'2. Metadata'!B$14)</f>
        <v>degrees Celsius</v>
      </c>
      <c r="H2240" s="16" t="s">
        <v>178</v>
      </c>
    </row>
    <row r="2241" spans="1:8" ht="15.75" customHeight="1" x14ac:dyDescent="0.2">
      <c r="A2241" s="130">
        <v>39686.854166666664</v>
      </c>
      <c r="B2241" s="9" t="s">
        <v>239</v>
      </c>
      <c r="C2241" s="16">
        <f>IF(ISBLANK(B2241)=TRUE," ", IF(B2241='2. Metadata'!B$1,'2. Metadata'!B$5, IF(B2241='2. Metadata'!C$1,'2. Metadata'!#REF!,IF(B2241='2. Metadata'!D$1,'2. Metadata'!#REF!, IF(B2241='2. Metadata'!E$1,'2. Metadata'!#REF!,IF( B2241='2. Metadata'!F$1,'2. Metadata'!#REF!,IF(B2241='2. Metadata'!G$1,'2. Metadata'!#REF!,IF(B2241='2. Metadata'!H$1,'2. Metadata'!#REF!, IF(B2241='2. Metadata'!I$1,'2. Metadata'!#REF!, IF(B2241='2. Metadata'!J$1,'2. Metadata'!#REF!, IF(B2241='2. Metadata'!K$1,'2. Metadata'!C$3, IF(B2241='2. Metadata'!L$1,'2. Metadata'!D$3, IF(B2241='2. Metadata'!M$1,'2. Metadata'!M$5, IF(B2241='2. Metadata'!N$1,'2. Metadata'!N$5))))))))))))))</f>
        <v>49.690002</v>
      </c>
      <c r="D2241" s="13">
        <f>IF(ISBLANK(B2241)=TRUE," ", IF(B2241='2. Metadata'!B$1,'2. Metadata'!B$6, IF(B2241='2. Metadata'!C$1,'2. Metadata'!C$4,IF(B2241='2. Metadata'!D$1,'2. Metadata'!D$4, IF(B2241='2. Metadata'!E$1,'2. Metadata'!E$4,IF( B2241='2. Metadata'!F$1,'2. Metadata'!F$4,IF(B2241='2. Metadata'!G$1,'2. Metadata'!G$4,IF(B2241='2. Metadata'!H$1,'2. Metadata'!H$4, IF(B2241='2. Metadata'!I$1,'2. Metadata'!I$4, IF(B2241='2. Metadata'!J$1,'2. Metadata'!J$4, IF(B2241='2. Metadata'!K$1,'2. Metadata'!K$4, IF(B2241='2. Metadata'!L$1,'2. Metadata'!L$4, IF(B2241='2. Metadata'!M$1,'2. Metadata'!M$6, IF(B2241='2. Metadata'!N$1,'2. Metadata'!N$6))))))))))))))</f>
        <v>-115.97499999999999</v>
      </c>
      <c r="E2241" s="15" t="s">
        <v>178</v>
      </c>
      <c r="F2241" s="132">
        <v>14.074</v>
      </c>
      <c r="G2241" s="16" t="str">
        <f>IF(ISBLANK(F2241)=TRUE," ",'2. Metadata'!B$14)</f>
        <v>degrees Celsius</v>
      </c>
      <c r="H2241" s="16" t="s">
        <v>178</v>
      </c>
    </row>
    <row r="2242" spans="1:8" ht="15.75" customHeight="1" x14ac:dyDescent="0.2">
      <c r="A2242" s="130">
        <v>39686.864583333336</v>
      </c>
      <c r="B2242" s="9" t="s">
        <v>239</v>
      </c>
      <c r="C2242" s="16">
        <f>IF(ISBLANK(B2242)=TRUE," ", IF(B2242='2. Metadata'!B$1,'2. Metadata'!B$5, IF(B2242='2. Metadata'!C$1,'2. Metadata'!#REF!,IF(B2242='2. Metadata'!D$1,'2. Metadata'!#REF!, IF(B2242='2. Metadata'!E$1,'2. Metadata'!#REF!,IF( B2242='2. Metadata'!F$1,'2. Metadata'!#REF!,IF(B2242='2. Metadata'!G$1,'2. Metadata'!#REF!,IF(B2242='2. Metadata'!H$1,'2. Metadata'!#REF!, IF(B2242='2. Metadata'!I$1,'2. Metadata'!#REF!, IF(B2242='2. Metadata'!J$1,'2. Metadata'!#REF!, IF(B2242='2. Metadata'!K$1,'2. Metadata'!C$3, IF(B2242='2. Metadata'!L$1,'2. Metadata'!D$3, IF(B2242='2. Metadata'!M$1,'2. Metadata'!M$5, IF(B2242='2. Metadata'!N$1,'2. Metadata'!N$5))))))))))))))</f>
        <v>49.690002</v>
      </c>
      <c r="D2242" s="13">
        <f>IF(ISBLANK(B2242)=TRUE," ", IF(B2242='2. Metadata'!B$1,'2. Metadata'!B$6, IF(B2242='2. Metadata'!C$1,'2. Metadata'!C$4,IF(B2242='2. Metadata'!D$1,'2. Metadata'!D$4, IF(B2242='2. Metadata'!E$1,'2. Metadata'!E$4,IF( B2242='2. Metadata'!F$1,'2. Metadata'!F$4,IF(B2242='2. Metadata'!G$1,'2. Metadata'!G$4,IF(B2242='2. Metadata'!H$1,'2. Metadata'!H$4, IF(B2242='2. Metadata'!I$1,'2. Metadata'!I$4, IF(B2242='2. Metadata'!J$1,'2. Metadata'!J$4, IF(B2242='2. Metadata'!K$1,'2. Metadata'!K$4, IF(B2242='2. Metadata'!L$1,'2. Metadata'!L$4, IF(B2242='2. Metadata'!M$1,'2. Metadata'!M$6, IF(B2242='2. Metadata'!N$1,'2. Metadata'!N$6))))))))))))))</f>
        <v>-115.97499999999999</v>
      </c>
      <c r="E2242" s="15" t="s">
        <v>178</v>
      </c>
      <c r="F2242" s="132">
        <v>14.026</v>
      </c>
      <c r="G2242" s="16" t="str">
        <f>IF(ISBLANK(F2242)=TRUE," ",'2. Metadata'!B$14)</f>
        <v>degrees Celsius</v>
      </c>
      <c r="H2242" s="16" t="s">
        <v>178</v>
      </c>
    </row>
    <row r="2243" spans="1:8" ht="15.75" customHeight="1" x14ac:dyDescent="0.2">
      <c r="A2243" s="130">
        <v>39686.875</v>
      </c>
      <c r="B2243" s="9" t="s">
        <v>239</v>
      </c>
      <c r="C2243" s="16">
        <f>IF(ISBLANK(B2243)=TRUE," ", IF(B2243='2. Metadata'!B$1,'2. Metadata'!B$5, IF(B2243='2. Metadata'!C$1,'2. Metadata'!#REF!,IF(B2243='2. Metadata'!D$1,'2. Metadata'!#REF!, IF(B2243='2. Metadata'!E$1,'2. Metadata'!#REF!,IF( B2243='2. Metadata'!F$1,'2. Metadata'!#REF!,IF(B2243='2. Metadata'!G$1,'2. Metadata'!#REF!,IF(B2243='2. Metadata'!H$1,'2. Metadata'!#REF!, IF(B2243='2. Metadata'!I$1,'2. Metadata'!#REF!, IF(B2243='2. Metadata'!J$1,'2. Metadata'!#REF!, IF(B2243='2. Metadata'!K$1,'2. Metadata'!C$3, IF(B2243='2. Metadata'!L$1,'2. Metadata'!D$3, IF(B2243='2. Metadata'!M$1,'2. Metadata'!M$5, IF(B2243='2. Metadata'!N$1,'2. Metadata'!N$5))))))))))))))</f>
        <v>49.690002</v>
      </c>
      <c r="D2243" s="13">
        <f>IF(ISBLANK(B2243)=TRUE," ", IF(B2243='2. Metadata'!B$1,'2. Metadata'!B$6, IF(B2243='2. Metadata'!C$1,'2. Metadata'!C$4,IF(B2243='2. Metadata'!D$1,'2. Metadata'!D$4, IF(B2243='2. Metadata'!E$1,'2. Metadata'!E$4,IF( B2243='2. Metadata'!F$1,'2. Metadata'!F$4,IF(B2243='2. Metadata'!G$1,'2. Metadata'!G$4,IF(B2243='2. Metadata'!H$1,'2. Metadata'!H$4, IF(B2243='2. Metadata'!I$1,'2. Metadata'!I$4, IF(B2243='2. Metadata'!J$1,'2. Metadata'!J$4, IF(B2243='2. Metadata'!K$1,'2. Metadata'!K$4, IF(B2243='2. Metadata'!L$1,'2. Metadata'!L$4, IF(B2243='2. Metadata'!M$1,'2. Metadata'!M$6, IF(B2243='2. Metadata'!N$1,'2. Metadata'!N$6))))))))))))))</f>
        <v>-115.97499999999999</v>
      </c>
      <c r="E2243" s="15" t="s">
        <v>178</v>
      </c>
      <c r="F2243" s="132">
        <v>13.978</v>
      </c>
      <c r="G2243" s="16" t="str">
        <f>IF(ISBLANK(F2243)=TRUE," ",'2. Metadata'!B$14)</f>
        <v>degrees Celsius</v>
      </c>
      <c r="H2243" s="16" t="s">
        <v>178</v>
      </c>
    </row>
    <row r="2244" spans="1:8" ht="15.75" customHeight="1" x14ac:dyDescent="0.2">
      <c r="A2244" s="130">
        <v>39686.885416666664</v>
      </c>
      <c r="B2244" s="9" t="s">
        <v>239</v>
      </c>
      <c r="C2244" s="16">
        <f>IF(ISBLANK(B2244)=TRUE," ", IF(B2244='2. Metadata'!B$1,'2. Metadata'!B$5, IF(B2244='2. Metadata'!C$1,'2. Metadata'!#REF!,IF(B2244='2. Metadata'!D$1,'2. Metadata'!#REF!, IF(B2244='2. Metadata'!E$1,'2. Metadata'!#REF!,IF( B2244='2. Metadata'!F$1,'2. Metadata'!#REF!,IF(B2244='2. Metadata'!G$1,'2. Metadata'!#REF!,IF(B2244='2. Metadata'!H$1,'2. Metadata'!#REF!, IF(B2244='2. Metadata'!I$1,'2. Metadata'!#REF!, IF(B2244='2. Metadata'!J$1,'2. Metadata'!#REF!, IF(B2244='2. Metadata'!K$1,'2. Metadata'!C$3, IF(B2244='2. Metadata'!L$1,'2. Metadata'!D$3, IF(B2244='2. Metadata'!M$1,'2. Metadata'!M$5, IF(B2244='2. Metadata'!N$1,'2. Metadata'!N$5))))))))))))))</f>
        <v>49.690002</v>
      </c>
      <c r="D2244" s="13">
        <f>IF(ISBLANK(B2244)=TRUE," ", IF(B2244='2. Metadata'!B$1,'2. Metadata'!B$6, IF(B2244='2. Metadata'!C$1,'2. Metadata'!C$4,IF(B2244='2. Metadata'!D$1,'2. Metadata'!D$4, IF(B2244='2. Metadata'!E$1,'2. Metadata'!E$4,IF( B2244='2. Metadata'!F$1,'2. Metadata'!F$4,IF(B2244='2. Metadata'!G$1,'2. Metadata'!G$4,IF(B2244='2. Metadata'!H$1,'2. Metadata'!H$4, IF(B2244='2. Metadata'!I$1,'2. Metadata'!I$4, IF(B2244='2. Metadata'!J$1,'2. Metadata'!J$4, IF(B2244='2. Metadata'!K$1,'2. Metadata'!K$4, IF(B2244='2. Metadata'!L$1,'2. Metadata'!L$4, IF(B2244='2. Metadata'!M$1,'2. Metadata'!M$6, IF(B2244='2. Metadata'!N$1,'2. Metadata'!N$6))))))))))))))</f>
        <v>-115.97499999999999</v>
      </c>
      <c r="E2244" s="15" t="s">
        <v>178</v>
      </c>
      <c r="F2244" s="132">
        <v>13.93</v>
      </c>
      <c r="G2244" s="16" t="str">
        <f>IF(ISBLANK(F2244)=TRUE," ",'2. Metadata'!B$14)</f>
        <v>degrees Celsius</v>
      </c>
      <c r="H2244" s="16" t="s">
        <v>178</v>
      </c>
    </row>
    <row r="2245" spans="1:8" ht="15.75" customHeight="1" x14ac:dyDescent="0.2">
      <c r="A2245" s="130">
        <v>39686.895833333336</v>
      </c>
      <c r="B2245" s="9" t="s">
        <v>239</v>
      </c>
      <c r="C2245" s="16">
        <f>IF(ISBLANK(B2245)=TRUE," ", IF(B2245='2. Metadata'!B$1,'2. Metadata'!B$5, IF(B2245='2. Metadata'!C$1,'2. Metadata'!#REF!,IF(B2245='2. Metadata'!D$1,'2. Metadata'!#REF!, IF(B2245='2. Metadata'!E$1,'2. Metadata'!#REF!,IF( B2245='2. Metadata'!F$1,'2. Metadata'!#REF!,IF(B2245='2. Metadata'!G$1,'2. Metadata'!#REF!,IF(B2245='2. Metadata'!H$1,'2. Metadata'!#REF!, IF(B2245='2. Metadata'!I$1,'2. Metadata'!#REF!, IF(B2245='2. Metadata'!J$1,'2. Metadata'!#REF!, IF(B2245='2. Metadata'!K$1,'2. Metadata'!C$3, IF(B2245='2. Metadata'!L$1,'2. Metadata'!D$3, IF(B2245='2. Metadata'!M$1,'2. Metadata'!M$5, IF(B2245='2. Metadata'!N$1,'2. Metadata'!N$5))))))))))))))</f>
        <v>49.690002</v>
      </c>
      <c r="D2245" s="13">
        <f>IF(ISBLANK(B2245)=TRUE," ", IF(B2245='2. Metadata'!B$1,'2. Metadata'!B$6, IF(B2245='2. Metadata'!C$1,'2. Metadata'!C$4,IF(B2245='2. Metadata'!D$1,'2. Metadata'!D$4, IF(B2245='2. Metadata'!E$1,'2. Metadata'!E$4,IF( B2245='2. Metadata'!F$1,'2. Metadata'!F$4,IF(B2245='2. Metadata'!G$1,'2. Metadata'!G$4,IF(B2245='2. Metadata'!H$1,'2. Metadata'!H$4, IF(B2245='2. Metadata'!I$1,'2. Metadata'!I$4, IF(B2245='2. Metadata'!J$1,'2. Metadata'!J$4, IF(B2245='2. Metadata'!K$1,'2. Metadata'!K$4, IF(B2245='2. Metadata'!L$1,'2. Metadata'!L$4, IF(B2245='2. Metadata'!M$1,'2. Metadata'!M$6, IF(B2245='2. Metadata'!N$1,'2. Metadata'!N$6))))))))))))))</f>
        <v>-115.97499999999999</v>
      </c>
      <c r="E2245" s="15" t="s">
        <v>178</v>
      </c>
      <c r="F2245" s="132">
        <v>13.858000000000001</v>
      </c>
      <c r="G2245" s="16" t="str">
        <f>IF(ISBLANK(F2245)=TRUE," ",'2. Metadata'!B$14)</f>
        <v>degrees Celsius</v>
      </c>
      <c r="H2245" s="16" t="s">
        <v>178</v>
      </c>
    </row>
    <row r="2246" spans="1:8" ht="15.75" customHeight="1" x14ac:dyDescent="0.2">
      <c r="A2246" s="130">
        <v>39686.90625</v>
      </c>
      <c r="B2246" s="9" t="s">
        <v>239</v>
      </c>
      <c r="C2246" s="16">
        <f>IF(ISBLANK(B2246)=TRUE," ", IF(B2246='2. Metadata'!B$1,'2. Metadata'!B$5, IF(B2246='2. Metadata'!C$1,'2. Metadata'!#REF!,IF(B2246='2. Metadata'!D$1,'2. Metadata'!#REF!, IF(B2246='2. Metadata'!E$1,'2. Metadata'!#REF!,IF( B2246='2. Metadata'!F$1,'2. Metadata'!#REF!,IF(B2246='2. Metadata'!G$1,'2. Metadata'!#REF!,IF(B2246='2. Metadata'!H$1,'2. Metadata'!#REF!, IF(B2246='2. Metadata'!I$1,'2. Metadata'!#REF!, IF(B2246='2. Metadata'!J$1,'2. Metadata'!#REF!, IF(B2246='2. Metadata'!K$1,'2. Metadata'!C$3, IF(B2246='2. Metadata'!L$1,'2. Metadata'!D$3, IF(B2246='2. Metadata'!M$1,'2. Metadata'!M$5, IF(B2246='2. Metadata'!N$1,'2. Metadata'!N$5))))))))))))))</f>
        <v>49.690002</v>
      </c>
      <c r="D2246" s="13">
        <f>IF(ISBLANK(B2246)=TRUE," ", IF(B2246='2. Metadata'!B$1,'2. Metadata'!B$6, IF(B2246='2. Metadata'!C$1,'2. Metadata'!C$4,IF(B2246='2. Metadata'!D$1,'2. Metadata'!D$4, IF(B2246='2. Metadata'!E$1,'2. Metadata'!E$4,IF( B2246='2. Metadata'!F$1,'2. Metadata'!F$4,IF(B2246='2. Metadata'!G$1,'2. Metadata'!G$4,IF(B2246='2. Metadata'!H$1,'2. Metadata'!H$4, IF(B2246='2. Metadata'!I$1,'2. Metadata'!I$4, IF(B2246='2. Metadata'!J$1,'2. Metadata'!J$4, IF(B2246='2. Metadata'!K$1,'2. Metadata'!K$4, IF(B2246='2. Metadata'!L$1,'2. Metadata'!L$4, IF(B2246='2. Metadata'!M$1,'2. Metadata'!M$6, IF(B2246='2. Metadata'!N$1,'2. Metadata'!N$6))))))))))))))</f>
        <v>-115.97499999999999</v>
      </c>
      <c r="E2246" s="15" t="s">
        <v>178</v>
      </c>
      <c r="F2246" s="132">
        <v>13.786</v>
      </c>
      <c r="G2246" s="16" t="str">
        <f>IF(ISBLANK(F2246)=TRUE," ",'2. Metadata'!B$14)</f>
        <v>degrees Celsius</v>
      </c>
      <c r="H2246" s="16" t="s">
        <v>178</v>
      </c>
    </row>
    <row r="2247" spans="1:8" ht="15.75" customHeight="1" x14ac:dyDescent="0.2">
      <c r="A2247" s="130">
        <v>39686.916666666664</v>
      </c>
      <c r="B2247" s="9" t="s">
        <v>239</v>
      </c>
      <c r="C2247" s="16">
        <f>IF(ISBLANK(B2247)=TRUE," ", IF(B2247='2. Metadata'!B$1,'2. Metadata'!B$5, IF(B2247='2. Metadata'!C$1,'2. Metadata'!#REF!,IF(B2247='2. Metadata'!D$1,'2. Metadata'!#REF!, IF(B2247='2. Metadata'!E$1,'2. Metadata'!#REF!,IF( B2247='2. Metadata'!F$1,'2. Metadata'!#REF!,IF(B2247='2. Metadata'!G$1,'2. Metadata'!#REF!,IF(B2247='2. Metadata'!H$1,'2. Metadata'!#REF!, IF(B2247='2. Metadata'!I$1,'2. Metadata'!#REF!, IF(B2247='2. Metadata'!J$1,'2. Metadata'!#REF!, IF(B2247='2. Metadata'!K$1,'2. Metadata'!C$3, IF(B2247='2. Metadata'!L$1,'2. Metadata'!D$3, IF(B2247='2. Metadata'!M$1,'2. Metadata'!M$5, IF(B2247='2. Metadata'!N$1,'2. Metadata'!N$5))))))))))))))</f>
        <v>49.690002</v>
      </c>
      <c r="D2247" s="13">
        <f>IF(ISBLANK(B2247)=TRUE," ", IF(B2247='2. Metadata'!B$1,'2. Metadata'!B$6, IF(B2247='2. Metadata'!C$1,'2. Metadata'!C$4,IF(B2247='2. Metadata'!D$1,'2. Metadata'!D$4, IF(B2247='2. Metadata'!E$1,'2. Metadata'!E$4,IF( B2247='2. Metadata'!F$1,'2. Metadata'!F$4,IF(B2247='2. Metadata'!G$1,'2. Metadata'!G$4,IF(B2247='2. Metadata'!H$1,'2. Metadata'!H$4, IF(B2247='2. Metadata'!I$1,'2. Metadata'!I$4, IF(B2247='2. Metadata'!J$1,'2. Metadata'!J$4, IF(B2247='2. Metadata'!K$1,'2. Metadata'!K$4, IF(B2247='2. Metadata'!L$1,'2. Metadata'!L$4, IF(B2247='2. Metadata'!M$1,'2. Metadata'!M$6, IF(B2247='2. Metadata'!N$1,'2. Metadata'!N$6))))))))))))))</f>
        <v>-115.97499999999999</v>
      </c>
      <c r="E2247" s="15" t="s">
        <v>178</v>
      </c>
      <c r="F2247" s="132">
        <v>13.714</v>
      </c>
      <c r="G2247" s="16" t="str">
        <f>IF(ISBLANK(F2247)=TRUE," ",'2. Metadata'!B$14)</f>
        <v>degrees Celsius</v>
      </c>
      <c r="H2247" s="16" t="s">
        <v>178</v>
      </c>
    </row>
    <row r="2248" spans="1:8" ht="15.75" customHeight="1" x14ac:dyDescent="0.2">
      <c r="A2248" s="130">
        <v>39686.927083333336</v>
      </c>
      <c r="B2248" s="9" t="s">
        <v>239</v>
      </c>
      <c r="C2248" s="16">
        <f>IF(ISBLANK(B2248)=TRUE," ", IF(B2248='2. Metadata'!B$1,'2. Metadata'!B$5, IF(B2248='2. Metadata'!C$1,'2. Metadata'!#REF!,IF(B2248='2. Metadata'!D$1,'2. Metadata'!#REF!, IF(B2248='2. Metadata'!E$1,'2. Metadata'!#REF!,IF( B2248='2. Metadata'!F$1,'2. Metadata'!#REF!,IF(B2248='2. Metadata'!G$1,'2. Metadata'!#REF!,IF(B2248='2. Metadata'!H$1,'2. Metadata'!#REF!, IF(B2248='2. Metadata'!I$1,'2. Metadata'!#REF!, IF(B2248='2. Metadata'!J$1,'2. Metadata'!#REF!, IF(B2248='2. Metadata'!K$1,'2. Metadata'!C$3, IF(B2248='2. Metadata'!L$1,'2. Metadata'!D$3, IF(B2248='2. Metadata'!M$1,'2. Metadata'!M$5, IF(B2248='2. Metadata'!N$1,'2. Metadata'!N$5))))))))))))))</f>
        <v>49.690002</v>
      </c>
      <c r="D2248" s="13">
        <f>IF(ISBLANK(B2248)=TRUE," ", IF(B2248='2. Metadata'!B$1,'2. Metadata'!B$6, IF(B2248='2. Metadata'!C$1,'2. Metadata'!C$4,IF(B2248='2. Metadata'!D$1,'2. Metadata'!D$4, IF(B2248='2. Metadata'!E$1,'2. Metadata'!E$4,IF( B2248='2. Metadata'!F$1,'2. Metadata'!F$4,IF(B2248='2. Metadata'!G$1,'2. Metadata'!G$4,IF(B2248='2. Metadata'!H$1,'2. Metadata'!H$4, IF(B2248='2. Metadata'!I$1,'2. Metadata'!I$4, IF(B2248='2. Metadata'!J$1,'2. Metadata'!J$4, IF(B2248='2. Metadata'!K$1,'2. Metadata'!K$4, IF(B2248='2. Metadata'!L$1,'2. Metadata'!L$4, IF(B2248='2. Metadata'!M$1,'2. Metadata'!M$6, IF(B2248='2. Metadata'!N$1,'2. Metadata'!N$6))))))))))))))</f>
        <v>-115.97499999999999</v>
      </c>
      <c r="E2248" s="15" t="s">
        <v>178</v>
      </c>
      <c r="F2248" s="132">
        <v>13.666</v>
      </c>
      <c r="G2248" s="16" t="str">
        <f>IF(ISBLANK(F2248)=TRUE," ",'2. Metadata'!B$14)</f>
        <v>degrees Celsius</v>
      </c>
      <c r="H2248" s="16" t="s">
        <v>178</v>
      </c>
    </row>
    <row r="2249" spans="1:8" ht="15.75" customHeight="1" x14ac:dyDescent="0.2">
      <c r="A2249" s="130">
        <v>39686.9375</v>
      </c>
      <c r="B2249" s="9" t="s">
        <v>239</v>
      </c>
      <c r="C2249" s="16">
        <f>IF(ISBLANK(B2249)=TRUE," ", IF(B2249='2. Metadata'!B$1,'2. Metadata'!B$5, IF(B2249='2. Metadata'!C$1,'2. Metadata'!#REF!,IF(B2249='2. Metadata'!D$1,'2. Metadata'!#REF!, IF(B2249='2. Metadata'!E$1,'2. Metadata'!#REF!,IF( B2249='2. Metadata'!F$1,'2. Metadata'!#REF!,IF(B2249='2. Metadata'!G$1,'2. Metadata'!#REF!,IF(B2249='2. Metadata'!H$1,'2. Metadata'!#REF!, IF(B2249='2. Metadata'!I$1,'2. Metadata'!#REF!, IF(B2249='2. Metadata'!J$1,'2. Metadata'!#REF!, IF(B2249='2. Metadata'!K$1,'2. Metadata'!C$3, IF(B2249='2. Metadata'!L$1,'2. Metadata'!D$3, IF(B2249='2. Metadata'!M$1,'2. Metadata'!M$5, IF(B2249='2. Metadata'!N$1,'2. Metadata'!N$5))))))))))))))</f>
        <v>49.690002</v>
      </c>
      <c r="D2249" s="13">
        <f>IF(ISBLANK(B2249)=TRUE," ", IF(B2249='2. Metadata'!B$1,'2. Metadata'!B$6, IF(B2249='2. Metadata'!C$1,'2. Metadata'!C$4,IF(B2249='2. Metadata'!D$1,'2. Metadata'!D$4, IF(B2249='2. Metadata'!E$1,'2. Metadata'!E$4,IF( B2249='2. Metadata'!F$1,'2. Metadata'!F$4,IF(B2249='2. Metadata'!G$1,'2. Metadata'!G$4,IF(B2249='2. Metadata'!H$1,'2. Metadata'!H$4, IF(B2249='2. Metadata'!I$1,'2. Metadata'!I$4, IF(B2249='2. Metadata'!J$1,'2. Metadata'!J$4, IF(B2249='2. Metadata'!K$1,'2. Metadata'!K$4, IF(B2249='2. Metadata'!L$1,'2. Metadata'!L$4, IF(B2249='2. Metadata'!M$1,'2. Metadata'!M$6, IF(B2249='2. Metadata'!N$1,'2. Metadata'!N$6))))))))))))))</f>
        <v>-115.97499999999999</v>
      </c>
      <c r="E2249" s="15" t="s">
        <v>178</v>
      </c>
      <c r="F2249" s="132">
        <v>13.593999999999999</v>
      </c>
      <c r="G2249" s="16" t="str">
        <f>IF(ISBLANK(F2249)=TRUE," ",'2. Metadata'!B$14)</f>
        <v>degrees Celsius</v>
      </c>
      <c r="H2249" s="16" t="s">
        <v>178</v>
      </c>
    </row>
    <row r="2250" spans="1:8" ht="15.75" customHeight="1" x14ac:dyDescent="0.2">
      <c r="A2250" s="130">
        <v>39686.947916666664</v>
      </c>
      <c r="B2250" s="9" t="s">
        <v>239</v>
      </c>
      <c r="C2250" s="16">
        <f>IF(ISBLANK(B2250)=TRUE," ", IF(B2250='2. Metadata'!B$1,'2. Metadata'!B$5, IF(B2250='2. Metadata'!C$1,'2. Metadata'!#REF!,IF(B2250='2. Metadata'!D$1,'2. Metadata'!#REF!, IF(B2250='2. Metadata'!E$1,'2. Metadata'!#REF!,IF( B2250='2. Metadata'!F$1,'2. Metadata'!#REF!,IF(B2250='2. Metadata'!G$1,'2. Metadata'!#REF!,IF(B2250='2. Metadata'!H$1,'2. Metadata'!#REF!, IF(B2250='2. Metadata'!I$1,'2. Metadata'!#REF!, IF(B2250='2. Metadata'!J$1,'2. Metadata'!#REF!, IF(B2250='2. Metadata'!K$1,'2. Metadata'!C$3, IF(B2250='2. Metadata'!L$1,'2. Metadata'!D$3, IF(B2250='2. Metadata'!M$1,'2. Metadata'!M$5, IF(B2250='2. Metadata'!N$1,'2. Metadata'!N$5))))))))))))))</f>
        <v>49.690002</v>
      </c>
      <c r="D2250" s="13">
        <f>IF(ISBLANK(B2250)=TRUE," ", IF(B2250='2. Metadata'!B$1,'2. Metadata'!B$6, IF(B2250='2. Metadata'!C$1,'2. Metadata'!C$4,IF(B2250='2. Metadata'!D$1,'2. Metadata'!D$4, IF(B2250='2. Metadata'!E$1,'2. Metadata'!E$4,IF( B2250='2. Metadata'!F$1,'2. Metadata'!F$4,IF(B2250='2. Metadata'!G$1,'2. Metadata'!G$4,IF(B2250='2. Metadata'!H$1,'2. Metadata'!H$4, IF(B2250='2. Metadata'!I$1,'2. Metadata'!I$4, IF(B2250='2. Metadata'!J$1,'2. Metadata'!J$4, IF(B2250='2. Metadata'!K$1,'2. Metadata'!K$4, IF(B2250='2. Metadata'!L$1,'2. Metadata'!L$4, IF(B2250='2. Metadata'!M$1,'2. Metadata'!M$6, IF(B2250='2. Metadata'!N$1,'2. Metadata'!N$6))))))))))))))</f>
        <v>-115.97499999999999</v>
      </c>
      <c r="E2250" s="15" t="s">
        <v>178</v>
      </c>
      <c r="F2250" s="132">
        <v>13.545999999999999</v>
      </c>
      <c r="G2250" s="16" t="str">
        <f>IF(ISBLANK(F2250)=TRUE," ",'2. Metadata'!B$14)</f>
        <v>degrees Celsius</v>
      </c>
      <c r="H2250" s="16" t="s">
        <v>178</v>
      </c>
    </row>
    <row r="2251" spans="1:8" ht="15.75" customHeight="1" x14ac:dyDescent="0.2">
      <c r="A2251" s="130">
        <v>39686.958333333336</v>
      </c>
      <c r="B2251" s="9" t="s">
        <v>239</v>
      </c>
      <c r="C2251" s="16">
        <f>IF(ISBLANK(B2251)=TRUE," ", IF(B2251='2. Metadata'!B$1,'2. Metadata'!B$5, IF(B2251='2. Metadata'!C$1,'2. Metadata'!#REF!,IF(B2251='2. Metadata'!D$1,'2. Metadata'!#REF!, IF(B2251='2. Metadata'!E$1,'2. Metadata'!#REF!,IF( B2251='2. Metadata'!F$1,'2. Metadata'!#REF!,IF(B2251='2. Metadata'!G$1,'2. Metadata'!#REF!,IF(B2251='2. Metadata'!H$1,'2. Metadata'!#REF!, IF(B2251='2. Metadata'!I$1,'2. Metadata'!#REF!, IF(B2251='2. Metadata'!J$1,'2. Metadata'!#REF!, IF(B2251='2. Metadata'!K$1,'2. Metadata'!C$3, IF(B2251='2. Metadata'!L$1,'2. Metadata'!D$3, IF(B2251='2. Metadata'!M$1,'2. Metadata'!M$5, IF(B2251='2. Metadata'!N$1,'2. Metadata'!N$5))))))))))))))</f>
        <v>49.690002</v>
      </c>
      <c r="D2251" s="13">
        <f>IF(ISBLANK(B2251)=TRUE," ", IF(B2251='2. Metadata'!B$1,'2. Metadata'!B$6, IF(B2251='2. Metadata'!C$1,'2. Metadata'!C$4,IF(B2251='2. Metadata'!D$1,'2. Metadata'!D$4, IF(B2251='2. Metadata'!E$1,'2. Metadata'!E$4,IF( B2251='2. Metadata'!F$1,'2. Metadata'!F$4,IF(B2251='2. Metadata'!G$1,'2. Metadata'!G$4,IF(B2251='2. Metadata'!H$1,'2. Metadata'!H$4, IF(B2251='2. Metadata'!I$1,'2. Metadata'!I$4, IF(B2251='2. Metadata'!J$1,'2. Metadata'!J$4, IF(B2251='2. Metadata'!K$1,'2. Metadata'!K$4, IF(B2251='2. Metadata'!L$1,'2. Metadata'!L$4, IF(B2251='2. Metadata'!M$1,'2. Metadata'!M$6, IF(B2251='2. Metadata'!N$1,'2. Metadata'!N$6))))))))))))))</f>
        <v>-115.97499999999999</v>
      </c>
      <c r="E2251" s="15" t="s">
        <v>178</v>
      </c>
      <c r="F2251" s="132">
        <v>13.473000000000001</v>
      </c>
      <c r="G2251" s="16" t="str">
        <f>IF(ISBLANK(F2251)=TRUE," ",'2. Metadata'!B$14)</f>
        <v>degrees Celsius</v>
      </c>
      <c r="H2251" s="16" t="s">
        <v>178</v>
      </c>
    </row>
    <row r="2252" spans="1:8" ht="15.75" customHeight="1" x14ac:dyDescent="0.2">
      <c r="A2252" s="130">
        <v>39686.96875</v>
      </c>
      <c r="B2252" s="9" t="s">
        <v>239</v>
      </c>
      <c r="C2252" s="16">
        <f>IF(ISBLANK(B2252)=TRUE," ", IF(B2252='2. Metadata'!B$1,'2. Metadata'!B$5, IF(B2252='2. Metadata'!C$1,'2. Metadata'!#REF!,IF(B2252='2. Metadata'!D$1,'2. Metadata'!#REF!, IF(B2252='2. Metadata'!E$1,'2. Metadata'!#REF!,IF( B2252='2. Metadata'!F$1,'2. Metadata'!#REF!,IF(B2252='2. Metadata'!G$1,'2. Metadata'!#REF!,IF(B2252='2. Metadata'!H$1,'2. Metadata'!#REF!, IF(B2252='2. Metadata'!I$1,'2. Metadata'!#REF!, IF(B2252='2. Metadata'!J$1,'2. Metadata'!#REF!, IF(B2252='2. Metadata'!K$1,'2. Metadata'!C$3, IF(B2252='2. Metadata'!L$1,'2. Metadata'!D$3, IF(B2252='2. Metadata'!M$1,'2. Metadata'!M$5, IF(B2252='2. Metadata'!N$1,'2. Metadata'!N$5))))))))))))))</f>
        <v>49.690002</v>
      </c>
      <c r="D2252" s="13">
        <f>IF(ISBLANK(B2252)=TRUE," ", IF(B2252='2. Metadata'!B$1,'2. Metadata'!B$6, IF(B2252='2. Metadata'!C$1,'2. Metadata'!C$4,IF(B2252='2. Metadata'!D$1,'2. Metadata'!D$4, IF(B2252='2. Metadata'!E$1,'2. Metadata'!E$4,IF( B2252='2. Metadata'!F$1,'2. Metadata'!F$4,IF(B2252='2. Metadata'!G$1,'2. Metadata'!G$4,IF(B2252='2. Metadata'!H$1,'2. Metadata'!H$4, IF(B2252='2. Metadata'!I$1,'2. Metadata'!I$4, IF(B2252='2. Metadata'!J$1,'2. Metadata'!J$4, IF(B2252='2. Metadata'!K$1,'2. Metadata'!K$4, IF(B2252='2. Metadata'!L$1,'2. Metadata'!L$4, IF(B2252='2. Metadata'!M$1,'2. Metadata'!M$6, IF(B2252='2. Metadata'!N$1,'2. Metadata'!N$6))))))))))))))</f>
        <v>-115.97499999999999</v>
      </c>
      <c r="E2252" s="15" t="s">
        <v>178</v>
      </c>
      <c r="F2252" s="132">
        <v>13.401</v>
      </c>
      <c r="G2252" s="16" t="str">
        <f>IF(ISBLANK(F2252)=TRUE," ",'2. Metadata'!B$14)</f>
        <v>degrees Celsius</v>
      </c>
      <c r="H2252" s="16" t="s">
        <v>178</v>
      </c>
    </row>
    <row r="2253" spans="1:8" ht="15.75" customHeight="1" x14ac:dyDescent="0.2">
      <c r="A2253" s="130">
        <v>39686.979166666664</v>
      </c>
      <c r="B2253" s="9" t="s">
        <v>239</v>
      </c>
      <c r="C2253" s="16">
        <f>IF(ISBLANK(B2253)=TRUE," ", IF(B2253='2. Metadata'!B$1,'2. Metadata'!B$5, IF(B2253='2. Metadata'!C$1,'2. Metadata'!#REF!,IF(B2253='2. Metadata'!D$1,'2. Metadata'!#REF!, IF(B2253='2. Metadata'!E$1,'2. Metadata'!#REF!,IF( B2253='2. Metadata'!F$1,'2. Metadata'!#REF!,IF(B2253='2. Metadata'!G$1,'2. Metadata'!#REF!,IF(B2253='2. Metadata'!H$1,'2. Metadata'!#REF!, IF(B2253='2. Metadata'!I$1,'2. Metadata'!#REF!, IF(B2253='2. Metadata'!J$1,'2. Metadata'!#REF!, IF(B2253='2. Metadata'!K$1,'2. Metadata'!C$3, IF(B2253='2. Metadata'!L$1,'2. Metadata'!D$3, IF(B2253='2. Metadata'!M$1,'2. Metadata'!M$5, IF(B2253='2. Metadata'!N$1,'2. Metadata'!N$5))))))))))))))</f>
        <v>49.690002</v>
      </c>
      <c r="D2253" s="13">
        <f>IF(ISBLANK(B2253)=TRUE," ", IF(B2253='2. Metadata'!B$1,'2. Metadata'!B$6, IF(B2253='2. Metadata'!C$1,'2. Metadata'!C$4,IF(B2253='2. Metadata'!D$1,'2. Metadata'!D$4, IF(B2253='2. Metadata'!E$1,'2. Metadata'!E$4,IF( B2253='2. Metadata'!F$1,'2. Metadata'!F$4,IF(B2253='2. Metadata'!G$1,'2. Metadata'!G$4,IF(B2253='2. Metadata'!H$1,'2. Metadata'!H$4, IF(B2253='2. Metadata'!I$1,'2. Metadata'!I$4, IF(B2253='2. Metadata'!J$1,'2. Metadata'!J$4, IF(B2253='2. Metadata'!K$1,'2. Metadata'!K$4, IF(B2253='2. Metadata'!L$1,'2. Metadata'!L$4, IF(B2253='2. Metadata'!M$1,'2. Metadata'!M$6, IF(B2253='2. Metadata'!N$1,'2. Metadata'!N$6))))))))))))))</f>
        <v>-115.97499999999999</v>
      </c>
      <c r="E2253" s="15" t="s">
        <v>178</v>
      </c>
      <c r="F2253" s="132">
        <v>13.305</v>
      </c>
      <c r="G2253" s="16" t="str">
        <f>IF(ISBLANK(F2253)=TRUE," ",'2. Metadata'!B$14)</f>
        <v>degrees Celsius</v>
      </c>
      <c r="H2253" s="16" t="s">
        <v>178</v>
      </c>
    </row>
    <row r="2254" spans="1:8" ht="15.75" customHeight="1" x14ac:dyDescent="0.2">
      <c r="A2254" s="130">
        <v>39686.989583333336</v>
      </c>
      <c r="B2254" s="9" t="s">
        <v>239</v>
      </c>
      <c r="C2254" s="16">
        <f>IF(ISBLANK(B2254)=TRUE," ", IF(B2254='2. Metadata'!B$1,'2. Metadata'!B$5, IF(B2254='2. Metadata'!C$1,'2. Metadata'!#REF!,IF(B2254='2. Metadata'!D$1,'2. Metadata'!#REF!, IF(B2254='2. Metadata'!E$1,'2. Metadata'!#REF!,IF( B2254='2. Metadata'!F$1,'2. Metadata'!#REF!,IF(B2254='2. Metadata'!G$1,'2. Metadata'!#REF!,IF(B2254='2. Metadata'!H$1,'2. Metadata'!#REF!, IF(B2254='2. Metadata'!I$1,'2. Metadata'!#REF!, IF(B2254='2. Metadata'!J$1,'2. Metadata'!#REF!, IF(B2254='2. Metadata'!K$1,'2. Metadata'!C$3, IF(B2254='2. Metadata'!L$1,'2. Metadata'!D$3, IF(B2254='2. Metadata'!M$1,'2. Metadata'!M$5, IF(B2254='2. Metadata'!N$1,'2. Metadata'!N$5))))))))))))))</f>
        <v>49.690002</v>
      </c>
      <c r="D2254" s="13">
        <f>IF(ISBLANK(B2254)=TRUE," ", IF(B2254='2. Metadata'!B$1,'2. Metadata'!B$6, IF(B2254='2. Metadata'!C$1,'2. Metadata'!C$4,IF(B2254='2. Metadata'!D$1,'2. Metadata'!D$4, IF(B2254='2. Metadata'!E$1,'2. Metadata'!E$4,IF( B2254='2. Metadata'!F$1,'2. Metadata'!F$4,IF(B2254='2. Metadata'!G$1,'2. Metadata'!G$4,IF(B2254='2. Metadata'!H$1,'2. Metadata'!H$4, IF(B2254='2. Metadata'!I$1,'2. Metadata'!I$4, IF(B2254='2. Metadata'!J$1,'2. Metadata'!J$4, IF(B2254='2. Metadata'!K$1,'2. Metadata'!K$4, IF(B2254='2. Metadata'!L$1,'2. Metadata'!L$4, IF(B2254='2. Metadata'!M$1,'2. Metadata'!M$6, IF(B2254='2. Metadata'!N$1,'2. Metadata'!N$6))))))))))))))</f>
        <v>-115.97499999999999</v>
      </c>
      <c r="E2254" s="15" t="s">
        <v>178</v>
      </c>
      <c r="F2254" s="132">
        <v>13.233000000000001</v>
      </c>
      <c r="G2254" s="16" t="str">
        <f>IF(ISBLANK(F2254)=TRUE," ",'2. Metadata'!B$14)</f>
        <v>degrees Celsius</v>
      </c>
      <c r="H2254" s="16" t="s">
        <v>178</v>
      </c>
    </row>
    <row r="2255" spans="1:8" ht="15.75" customHeight="1" x14ac:dyDescent="0.2">
      <c r="A2255" s="130">
        <v>39687</v>
      </c>
      <c r="B2255" s="9" t="s">
        <v>239</v>
      </c>
      <c r="C2255" s="16">
        <f>IF(ISBLANK(B2255)=TRUE," ", IF(B2255='2. Metadata'!B$1,'2. Metadata'!B$5, IF(B2255='2. Metadata'!C$1,'2. Metadata'!#REF!,IF(B2255='2. Metadata'!D$1,'2. Metadata'!#REF!, IF(B2255='2. Metadata'!E$1,'2. Metadata'!#REF!,IF( B2255='2. Metadata'!F$1,'2. Metadata'!#REF!,IF(B2255='2. Metadata'!G$1,'2. Metadata'!#REF!,IF(B2255='2. Metadata'!H$1,'2. Metadata'!#REF!, IF(B2255='2. Metadata'!I$1,'2. Metadata'!#REF!, IF(B2255='2. Metadata'!J$1,'2. Metadata'!#REF!, IF(B2255='2. Metadata'!K$1,'2. Metadata'!C$3, IF(B2255='2. Metadata'!L$1,'2. Metadata'!D$3, IF(B2255='2. Metadata'!M$1,'2. Metadata'!M$5, IF(B2255='2. Metadata'!N$1,'2. Metadata'!N$5))))))))))))))</f>
        <v>49.690002</v>
      </c>
      <c r="D2255" s="13">
        <f>IF(ISBLANK(B2255)=TRUE," ", IF(B2255='2. Metadata'!B$1,'2. Metadata'!B$6, IF(B2255='2. Metadata'!C$1,'2. Metadata'!C$4,IF(B2255='2. Metadata'!D$1,'2. Metadata'!D$4, IF(B2255='2. Metadata'!E$1,'2. Metadata'!E$4,IF( B2255='2. Metadata'!F$1,'2. Metadata'!F$4,IF(B2255='2. Metadata'!G$1,'2. Metadata'!G$4,IF(B2255='2. Metadata'!H$1,'2. Metadata'!H$4, IF(B2255='2. Metadata'!I$1,'2. Metadata'!I$4, IF(B2255='2. Metadata'!J$1,'2. Metadata'!J$4, IF(B2255='2. Metadata'!K$1,'2. Metadata'!K$4, IF(B2255='2. Metadata'!L$1,'2. Metadata'!L$4, IF(B2255='2. Metadata'!M$1,'2. Metadata'!M$6, IF(B2255='2. Metadata'!N$1,'2. Metadata'!N$6))))))))))))))</f>
        <v>-115.97499999999999</v>
      </c>
      <c r="E2255" s="15" t="s">
        <v>178</v>
      </c>
      <c r="F2255" s="132">
        <v>13.137</v>
      </c>
      <c r="G2255" s="16" t="str">
        <f>IF(ISBLANK(F2255)=TRUE," ",'2. Metadata'!B$14)</f>
        <v>degrees Celsius</v>
      </c>
      <c r="H2255" s="16" t="s">
        <v>178</v>
      </c>
    </row>
    <row r="2256" spans="1:8" ht="15.75" customHeight="1" x14ac:dyDescent="0.2">
      <c r="A2256" s="130">
        <v>39687.010416666664</v>
      </c>
      <c r="B2256" s="9" t="s">
        <v>239</v>
      </c>
      <c r="C2256" s="16">
        <f>IF(ISBLANK(B2256)=TRUE," ", IF(B2256='2. Metadata'!B$1,'2. Metadata'!B$5, IF(B2256='2. Metadata'!C$1,'2. Metadata'!#REF!,IF(B2256='2. Metadata'!D$1,'2. Metadata'!#REF!, IF(B2256='2. Metadata'!E$1,'2. Metadata'!#REF!,IF( B2256='2. Metadata'!F$1,'2. Metadata'!#REF!,IF(B2256='2. Metadata'!G$1,'2. Metadata'!#REF!,IF(B2256='2. Metadata'!H$1,'2. Metadata'!#REF!, IF(B2256='2. Metadata'!I$1,'2. Metadata'!#REF!, IF(B2256='2. Metadata'!J$1,'2. Metadata'!#REF!, IF(B2256='2. Metadata'!K$1,'2. Metadata'!C$3, IF(B2256='2. Metadata'!L$1,'2. Metadata'!D$3, IF(B2256='2. Metadata'!M$1,'2. Metadata'!M$5, IF(B2256='2. Metadata'!N$1,'2. Metadata'!N$5))))))))))))))</f>
        <v>49.690002</v>
      </c>
      <c r="D2256" s="13">
        <f>IF(ISBLANK(B2256)=TRUE," ", IF(B2256='2. Metadata'!B$1,'2. Metadata'!B$6, IF(B2256='2. Metadata'!C$1,'2. Metadata'!C$4,IF(B2256='2. Metadata'!D$1,'2. Metadata'!D$4, IF(B2256='2. Metadata'!E$1,'2. Metadata'!E$4,IF( B2256='2. Metadata'!F$1,'2. Metadata'!F$4,IF(B2256='2. Metadata'!G$1,'2. Metadata'!G$4,IF(B2256='2. Metadata'!H$1,'2. Metadata'!H$4, IF(B2256='2. Metadata'!I$1,'2. Metadata'!I$4, IF(B2256='2. Metadata'!J$1,'2. Metadata'!J$4, IF(B2256='2. Metadata'!K$1,'2. Metadata'!K$4, IF(B2256='2. Metadata'!L$1,'2. Metadata'!L$4, IF(B2256='2. Metadata'!M$1,'2. Metadata'!M$6, IF(B2256='2. Metadata'!N$1,'2. Metadata'!N$6))))))))))))))</f>
        <v>-115.97499999999999</v>
      </c>
      <c r="E2256" s="15" t="s">
        <v>178</v>
      </c>
      <c r="F2256" s="132">
        <v>13.04</v>
      </c>
      <c r="G2256" s="16" t="str">
        <f>IF(ISBLANK(F2256)=TRUE," ",'2. Metadata'!B$14)</f>
        <v>degrees Celsius</v>
      </c>
      <c r="H2256" s="16" t="s">
        <v>178</v>
      </c>
    </row>
    <row r="2257" spans="1:8" ht="15.75" customHeight="1" x14ac:dyDescent="0.2">
      <c r="A2257" s="130">
        <v>39687.020833333336</v>
      </c>
      <c r="B2257" s="9" t="s">
        <v>239</v>
      </c>
      <c r="C2257" s="16">
        <f>IF(ISBLANK(B2257)=TRUE," ", IF(B2257='2. Metadata'!B$1,'2. Metadata'!B$5, IF(B2257='2. Metadata'!C$1,'2. Metadata'!#REF!,IF(B2257='2. Metadata'!D$1,'2. Metadata'!#REF!, IF(B2257='2. Metadata'!E$1,'2. Metadata'!#REF!,IF( B2257='2. Metadata'!F$1,'2. Metadata'!#REF!,IF(B2257='2. Metadata'!G$1,'2. Metadata'!#REF!,IF(B2257='2. Metadata'!H$1,'2. Metadata'!#REF!, IF(B2257='2. Metadata'!I$1,'2. Metadata'!#REF!, IF(B2257='2. Metadata'!J$1,'2. Metadata'!#REF!, IF(B2257='2. Metadata'!K$1,'2. Metadata'!C$3, IF(B2257='2. Metadata'!L$1,'2. Metadata'!D$3, IF(B2257='2. Metadata'!M$1,'2. Metadata'!M$5, IF(B2257='2. Metadata'!N$1,'2. Metadata'!N$5))))))))))))))</f>
        <v>49.690002</v>
      </c>
      <c r="D2257" s="13">
        <f>IF(ISBLANK(B2257)=TRUE," ", IF(B2257='2. Metadata'!B$1,'2. Metadata'!B$6, IF(B2257='2. Metadata'!C$1,'2. Metadata'!C$4,IF(B2257='2. Metadata'!D$1,'2. Metadata'!D$4, IF(B2257='2. Metadata'!E$1,'2. Metadata'!E$4,IF( B2257='2. Metadata'!F$1,'2. Metadata'!F$4,IF(B2257='2. Metadata'!G$1,'2. Metadata'!G$4,IF(B2257='2. Metadata'!H$1,'2. Metadata'!H$4, IF(B2257='2. Metadata'!I$1,'2. Metadata'!I$4, IF(B2257='2. Metadata'!J$1,'2. Metadata'!J$4, IF(B2257='2. Metadata'!K$1,'2. Metadata'!K$4, IF(B2257='2. Metadata'!L$1,'2. Metadata'!L$4, IF(B2257='2. Metadata'!M$1,'2. Metadata'!M$6, IF(B2257='2. Metadata'!N$1,'2. Metadata'!N$6))))))))))))))</f>
        <v>-115.97499999999999</v>
      </c>
      <c r="E2257" s="15" t="s">
        <v>178</v>
      </c>
      <c r="F2257" s="132">
        <v>12.944000000000001</v>
      </c>
      <c r="G2257" s="16" t="str">
        <f>IF(ISBLANK(F2257)=TRUE," ",'2. Metadata'!B$14)</f>
        <v>degrees Celsius</v>
      </c>
      <c r="H2257" s="16" t="s">
        <v>178</v>
      </c>
    </row>
    <row r="2258" spans="1:8" ht="15.75" customHeight="1" x14ac:dyDescent="0.2">
      <c r="A2258" s="130">
        <v>39687.03125</v>
      </c>
      <c r="B2258" s="9" t="s">
        <v>239</v>
      </c>
      <c r="C2258" s="16">
        <f>IF(ISBLANK(B2258)=TRUE," ", IF(B2258='2. Metadata'!B$1,'2. Metadata'!B$5, IF(B2258='2. Metadata'!C$1,'2. Metadata'!#REF!,IF(B2258='2. Metadata'!D$1,'2. Metadata'!#REF!, IF(B2258='2. Metadata'!E$1,'2. Metadata'!#REF!,IF( B2258='2. Metadata'!F$1,'2. Metadata'!#REF!,IF(B2258='2. Metadata'!G$1,'2. Metadata'!#REF!,IF(B2258='2. Metadata'!H$1,'2. Metadata'!#REF!, IF(B2258='2. Metadata'!I$1,'2. Metadata'!#REF!, IF(B2258='2. Metadata'!J$1,'2. Metadata'!#REF!, IF(B2258='2. Metadata'!K$1,'2. Metadata'!C$3, IF(B2258='2. Metadata'!L$1,'2. Metadata'!D$3, IF(B2258='2. Metadata'!M$1,'2. Metadata'!M$5, IF(B2258='2. Metadata'!N$1,'2. Metadata'!N$5))))))))))))))</f>
        <v>49.690002</v>
      </c>
      <c r="D2258" s="13">
        <f>IF(ISBLANK(B2258)=TRUE," ", IF(B2258='2. Metadata'!B$1,'2. Metadata'!B$6, IF(B2258='2. Metadata'!C$1,'2. Metadata'!C$4,IF(B2258='2. Metadata'!D$1,'2. Metadata'!D$4, IF(B2258='2. Metadata'!E$1,'2. Metadata'!E$4,IF( B2258='2. Metadata'!F$1,'2. Metadata'!F$4,IF(B2258='2. Metadata'!G$1,'2. Metadata'!G$4,IF(B2258='2. Metadata'!H$1,'2. Metadata'!H$4, IF(B2258='2. Metadata'!I$1,'2. Metadata'!I$4, IF(B2258='2. Metadata'!J$1,'2. Metadata'!J$4, IF(B2258='2. Metadata'!K$1,'2. Metadata'!K$4, IF(B2258='2. Metadata'!L$1,'2. Metadata'!L$4, IF(B2258='2. Metadata'!M$1,'2. Metadata'!M$6, IF(B2258='2. Metadata'!N$1,'2. Metadata'!N$6))))))))))))))</f>
        <v>-115.97499999999999</v>
      </c>
      <c r="E2258" s="15" t="s">
        <v>178</v>
      </c>
      <c r="F2258" s="132">
        <v>12.871</v>
      </c>
      <c r="G2258" s="16" t="str">
        <f>IF(ISBLANK(F2258)=TRUE," ",'2. Metadata'!B$14)</f>
        <v>degrees Celsius</v>
      </c>
      <c r="H2258" s="16" t="s">
        <v>178</v>
      </c>
    </row>
    <row r="2259" spans="1:8" ht="15.75" customHeight="1" x14ac:dyDescent="0.2">
      <c r="A2259" s="130">
        <v>39687.041666666664</v>
      </c>
      <c r="B2259" s="9" t="s">
        <v>239</v>
      </c>
      <c r="C2259" s="16">
        <f>IF(ISBLANK(B2259)=TRUE," ", IF(B2259='2. Metadata'!B$1,'2. Metadata'!B$5, IF(B2259='2. Metadata'!C$1,'2. Metadata'!#REF!,IF(B2259='2. Metadata'!D$1,'2. Metadata'!#REF!, IF(B2259='2. Metadata'!E$1,'2. Metadata'!#REF!,IF( B2259='2. Metadata'!F$1,'2. Metadata'!#REF!,IF(B2259='2. Metadata'!G$1,'2. Metadata'!#REF!,IF(B2259='2. Metadata'!H$1,'2. Metadata'!#REF!, IF(B2259='2. Metadata'!I$1,'2. Metadata'!#REF!, IF(B2259='2. Metadata'!J$1,'2. Metadata'!#REF!, IF(B2259='2. Metadata'!K$1,'2. Metadata'!C$3, IF(B2259='2. Metadata'!L$1,'2. Metadata'!D$3, IF(B2259='2. Metadata'!M$1,'2. Metadata'!M$5, IF(B2259='2. Metadata'!N$1,'2. Metadata'!N$5))))))))))))))</f>
        <v>49.690002</v>
      </c>
      <c r="D2259" s="13">
        <f>IF(ISBLANK(B2259)=TRUE," ", IF(B2259='2. Metadata'!B$1,'2. Metadata'!B$6, IF(B2259='2. Metadata'!C$1,'2. Metadata'!C$4,IF(B2259='2. Metadata'!D$1,'2. Metadata'!D$4, IF(B2259='2. Metadata'!E$1,'2. Metadata'!E$4,IF( B2259='2. Metadata'!F$1,'2. Metadata'!F$4,IF(B2259='2. Metadata'!G$1,'2. Metadata'!G$4,IF(B2259='2. Metadata'!H$1,'2. Metadata'!H$4, IF(B2259='2. Metadata'!I$1,'2. Metadata'!I$4, IF(B2259='2. Metadata'!J$1,'2. Metadata'!J$4, IF(B2259='2. Metadata'!K$1,'2. Metadata'!K$4, IF(B2259='2. Metadata'!L$1,'2. Metadata'!L$4, IF(B2259='2. Metadata'!M$1,'2. Metadata'!M$6, IF(B2259='2. Metadata'!N$1,'2. Metadata'!N$6))))))))))))))</f>
        <v>-115.97499999999999</v>
      </c>
      <c r="E2259" s="15" t="s">
        <v>178</v>
      </c>
      <c r="F2259" s="132">
        <v>12.750999999999999</v>
      </c>
      <c r="G2259" s="16" t="str">
        <f>IF(ISBLANK(F2259)=TRUE," ",'2. Metadata'!B$14)</f>
        <v>degrees Celsius</v>
      </c>
      <c r="H2259" s="16" t="s">
        <v>178</v>
      </c>
    </row>
    <row r="2260" spans="1:8" ht="15.75" customHeight="1" x14ac:dyDescent="0.2">
      <c r="A2260" s="130">
        <v>39687.052083333336</v>
      </c>
      <c r="B2260" s="9" t="s">
        <v>239</v>
      </c>
      <c r="C2260" s="16">
        <f>IF(ISBLANK(B2260)=TRUE," ", IF(B2260='2. Metadata'!B$1,'2. Metadata'!B$5, IF(B2260='2. Metadata'!C$1,'2. Metadata'!#REF!,IF(B2260='2. Metadata'!D$1,'2. Metadata'!#REF!, IF(B2260='2. Metadata'!E$1,'2. Metadata'!#REF!,IF( B2260='2. Metadata'!F$1,'2. Metadata'!#REF!,IF(B2260='2. Metadata'!G$1,'2. Metadata'!#REF!,IF(B2260='2. Metadata'!H$1,'2. Metadata'!#REF!, IF(B2260='2. Metadata'!I$1,'2. Metadata'!#REF!, IF(B2260='2. Metadata'!J$1,'2. Metadata'!#REF!, IF(B2260='2. Metadata'!K$1,'2. Metadata'!C$3, IF(B2260='2. Metadata'!L$1,'2. Metadata'!D$3, IF(B2260='2. Metadata'!M$1,'2. Metadata'!M$5, IF(B2260='2. Metadata'!N$1,'2. Metadata'!N$5))))))))))))))</f>
        <v>49.690002</v>
      </c>
      <c r="D2260" s="13">
        <f>IF(ISBLANK(B2260)=TRUE," ", IF(B2260='2. Metadata'!B$1,'2. Metadata'!B$6, IF(B2260='2. Metadata'!C$1,'2. Metadata'!C$4,IF(B2260='2. Metadata'!D$1,'2. Metadata'!D$4, IF(B2260='2. Metadata'!E$1,'2. Metadata'!E$4,IF( B2260='2. Metadata'!F$1,'2. Metadata'!F$4,IF(B2260='2. Metadata'!G$1,'2. Metadata'!G$4,IF(B2260='2. Metadata'!H$1,'2. Metadata'!H$4, IF(B2260='2. Metadata'!I$1,'2. Metadata'!I$4, IF(B2260='2. Metadata'!J$1,'2. Metadata'!J$4, IF(B2260='2. Metadata'!K$1,'2. Metadata'!K$4, IF(B2260='2. Metadata'!L$1,'2. Metadata'!L$4, IF(B2260='2. Metadata'!M$1,'2. Metadata'!M$6, IF(B2260='2. Metadata'!N$1,'2. Metadata'!N$6))))))))))))))</f>
        <v>-115.97499999999999</v>
      </c>
      <c r="E2260" s="15" t="s">
        <v>178</v>
      </c>
      <c r="F2260" s="132">
        <v>12.654</v>
      </c>
      <c r="G2260" s="16" t="str">
        <f>IF(ISBLANK(F2260)=TRUE," ",'2. Metadata'!B$14)</f>
        <v>degrees Celsius</v>
      </c>
      <c r="H2260" s="16" t="s">
        <v>178</v>
      </c>
    </row>
    <row r="2261" spans="1:8" ht="15.75" customHeight="1" x14ac:dyDescent="0.2">
      <c r="A2261" s="130">
        <v>39687.0625</v>
      </c>
      <c r="B2261" s="9" t="s">
        <v>239</v>
      </c>
      <c r="C2261" s="16">
        <f>IF(ISBLANK(B2261)=TRUE," ", IF(B2261='2. Metadata'!B$1,'2. Metadata'!B$5, IF(B2261='2. Metadata'!C$1,'2. Metadata'!#REF!,IF(B2261='2. Metadata'!D$1,'2. Metadata'!#REF!, IF(B2261='2. Metadata'!E$1,'2. Metadata'!#REF!,IF( B2261='2. Metadata'!F$1,'2. Metadata'!#REF!,IF(B2261='2. Metadata'!G$1,'2. Metadata'!#REF!,IF(B2261='2. Metadata'!H$1,'2. Metadata'!#REF!, IF(B2261='2. Metadata'!I$1,'2. Metadata'!#REF!, IF(B2261='2. Metadata'!J$1,'2. Metadata'!#REF!, IF(B2261='2. Metadata'!K$1,'2. Metadata'!C$3, IF(B2261='2. Metadata'!L$1,'2. Metadata'!D$3, IF(B2261='2. Metadata'!M$1,'2. Metadata'!M$5, IF(B2261='2. Metadata'!N$1,'2. Metadata'!N$5))))))))))))))</f>
        <v>49.690002</v>
      </c>
      <c r="D2261" s="13">
        <f>IF(ISBLANK(B2261)=TRUE," ", IF(B2261='2. Metadata'!B$1,'2. Metadata'!B$6, IF(B2261='2. Metadata'!C$1,'2. Metadata'!C$4,IF(B2261='2. Metadata'!D$1,'2. Metadata'!D$4, IF(B2261='2. Metadata'!E$1,'2. Metadata'!E$4,IF( B2261='2. Metadata'!F$1,'2. Metadata'!F$4,IF(B2261='2. Metadata'!G$1,'2. Metadata'!G$4,IF(B2261='2. Metadata'!H$1,'2. Metadata'!H$4, IF(B2261='2. Metadata'!I$1,'2. Metadata'!I$4, IF(B2261='2. Metadata'!J$1,'2. Metadata'!J$4, IF(B2261='2. Metadata'!K$1,'2. Metadata'!K$4, IF(B2261='2. Metadata'!L$1,'2. Metadata'!L$4, IF(B2261='2. Metadata'!M$1,'2. Metadata'!M$6, IF(B2261='2. Metadata'!N$1,'2. Metadata'!N$6))))))))))))))</f>
        <v>-115.97499999999999</v>
      </c>
      <c r="E2261" s="15" t="s">
        <v>178</v>
      </c>
      <c r="F2261" s="132">
        <v>12.558</v>
      </c>
      <c r="G2261" s="16" t="str">
        <f>IF(ISBLANK(F2261)=TRUE," ",'2. Metadata'!B$14)</f>
        <v>degrees Celsius</v>
      </c>
      <c r="H2261" s="16" t="s">
        <v>178</v>
      </c>
    </row>
    <row r="2262" spans="1:8" ht="15.75" customHeight="1" x14ac:dyDescent="0.2">
      <c r="A2262" s="130">
        <v>39687.072916666664</v>
      </c>
      <c r="B2262" s="9" t="s">
        <v>239</v>
      </c>
      <c r="C2262" s="16">
        <f>IF(ISBLANK(B2262)=TRUE," ", IF(B2262='2. Metadata'!B$1,'2. Metadata'!B$5, IF(B2262='2. Metadata'!C$1,'2. Metadata'!#REF!,IF(B2262='2. Metadata'!D$1,'2. Metadata'!#REF!, IF(B2262='2. Metadata'!E$1,'2. Metadata'!#REF!,IF( B2262='2. Metadata'!F$1,'2. Metadata'!#REF!,IF(B2262='2. Metadata'!G$1,'2. Metadata'!#REF!,IF(B2262='2. Metadata'!H$1,'2. Metadata'!#REF!, IF(B2262='2. Metadata'!I$1,'2. Metadata'!#REF!, IF(B2262='2. Metadata'!J$1,'2. Metadata'!#REF!, IF(B2262='2. Metadata'!K$1,'2. Metadata'!C$3, IF(B2262='2. Metadata'!L$1,'2. Metadata'!D$3, IF(B2262='2. Metadata'!M$1,'2. Metadata'!M$5, IF(B2262='2. Metadata'!N$1,'2. Metadata'!N$5))))))))))))))</f>
        <v>49.690002</v>
      </c>
      <c r="D2262" s="13">
        <f>IF(ISBLANK(B2262)=TRUE," ", IF(B2262='2. Metadata'!B$1,'2. Metadata'!B$6, IF(B2262='2. Metadata'!C$1,'2. Metadata'!C$4,IF(B2262='2. Metadata'!D$1,'2. Metadata'!D$4, IF(B2262='2. Metadata'!E$1,'2. Metadata'!E$4,IF( B2262='2. Metadata'!F$1,'2. Metadata'!F$4,IF(B2262='2. Metadata'!G$1,'2. Metadata'!G$4,IF(B2262='2. Metadata'!H$1,'2. Metadata'!H$4, IF(B2262='2. Metadata'!I$1,'2. Metadata'!I$4, IF(B2262='2. Metadata'!J$1,'2. Metadata'!J$4, IF(B2262='2. Metadata'!K$1,'2. Metadata'!K$4, IF(B2262='2. Metadata'!L$1,'2. Metadata'!L$4, IF(B2262='2. Metadata'!M$1,'2. Metadata'!M$6, IF(B2262='2. Metadata'!N$1,'2. Metadata'!N$6))))))))))))))</f>
        <v>-115.97499999999999</v>
      </c>
      <c r="E2262" s="15" t="s">
        <v>178</v>
      </c>
      <c r="F2262" s="132">
        <v>12.484999999999999</v>
      </c>
      <c r="G2262" s="16" t="str">
        <f>IF(ISBLANK(F2262)=TRUE," ",'2. Metadata'!B$14)</f>
        <v>degrees Celsius</v>
      </c>
      <c r="H2262" s="16" t="s">
        <v>178</v>
      </c>
    </row>
    <row r="2263" spans="1:8" ht="15.75" customHeight="1" x14ac:dyDescent="0.2">
      <c r="A2263" s="130">
        <v>39687.083333333336</v>
      </c>
      <c r="B2263" s="9" t="s">
        <v>239</v>
      </c>
      <c r="C2263" s="16">
        <f>IF(ISBLANK(B2263)=TRUE," ", IF(B2263='2. Metadata'!B$1,'2. Metadata'!B$5, IF(B2263='2. Metadata'!C$1,'2. Metadata'!#REF!,IF(B2263='2. Metadata'!D$1,'2. Metadata'!#REF!, IF(B2263='2. Metadata'!E$1,'2. Metadata'!#REF!,IF( B2263='2. Metadata'!F$1,'2. Metadata'!#REF!,IF(B2263='2. Metadata'!G$1,'2. Metadata'!#REF!,IF(B2263='2. Metadata'!H$1,'2. Metadata'!#REF!, IF(B2263='2. Metadata'!I$1,'2. Metadata'!#REF!, IF(B2263='2. Metadata'!J$1,'2. Metadata'!#REF!, IF(B2263='2. Metadata'!K$1,'2. Metadata'!C$3, IF(B2263='2. Metadata'!L$1,'2. Metadata'!D$3, IF(B2263='2. Metadata'!M$1,'2. Metadata'!M$5, IF(B2263='2. Metadata'!N$1,'2. Metadata'!N$5))))))))))))))</f>
        <v>49.690002</v>
      </c>
      <c r="D2263" s="13">
        <f>IF(ISBLANK(B2263)=TRUE," ", IF(B2263='2. Metadata'!B$1,'2. Metadata'!B$6, IF(B2263='2. Metadata'!C$1,'2. Metadata'!C$4,IF(B2263='2. Metadata'!D$1,'2. Metadata'!D$4, IF(B2263='2. Metadata'!E$1,'2. Metadata'!E$4,IF( B2263='2. Metadata'!F$1,'2. Metadata'!F$4,IF(B2263='2. Metadata'!G$1,'2. Metadata'!G$4,IF(B2263='2. Metadata'!H$1,'2. Metadata'!H$4, IF(B2263='2. Metadata'!I$1,'2. Metadata'!I$4, IF(B2263='2. Metadata'!J$1,'2. Metadata'!J$4, IF(B2263='2. Metadata'!K$1,'2. Metadata'!K$4, IF(B2263='2. Metadata'!L$1,'2. Metadata'!L$4, IF(B2263='2. Metadata'!M$1,'2. Metadata'!M$6, IF(B2263='2. Metadata'!N$1,'2. Metadata'!N$6))))))))))))))</f>
        <v>-115.97499999999999</v>
      </c>
      <c r="E2263" s="15" t="s">
        <v>178</v>
      </c>
      <c r="F2263" s="132">
        <v>12.413</v>
      </c>
      <c r="G2263" s="16" t="str">
        <f>IF(ISBLANK(F2263)=TRUE," ",'2. Metadata'!B$14)</f>
        <v>degrees Celsius</v>
      </c>
      <c r="H2263" s="16" t="s">
        <v>178</v>
      </c>
    </row>
    <row r="2264" spans="1:8" ht="15.75" customHeight="1" x14ac:dyDescent="0.2">
      <c r="A2264" s="130">
        <v>39687.09375</v>
      </c>
      <c r="B2264" s="9" t="s">
        <v>239</v>
      </c>
      <c r="C2264" s="16">
        <f>IF(ISBLANK(B2264)=TRUE," ", IF(B2264='2. Metadata'!B$1,'2. Metadata'!B$5, IF(B2264='2. Metadata'!C$1,'2. Metadata'!#REF!,IF(B2264='2. Metadata'!D$1,'2. Metadata'!#REF!, IF(B2264='2. Metadata'!E$1,'2. Metadata'!#REF!,IF( B2264='2. Metadata'!F$1,'2. Metadata'!#REF!,IF(B2264='2. Metadata'!G$1,'2. Metadata'!#REF!,IF(B2264='2. Metadata'!H$1,'2. Metadata'!#REF!, IF(B2264='2. Metadata'!I$1,'2. Metadata'!#REF!, IF(B2264='2. Metadata'!J$1,'2. Metadata'!#REF!, IF(B2264='2. Metadata'!K$1,'2. Metadata'!C$3, IF(B2264='2. Metadata'!L$1,'2. Metadata'!D$3, IF(B2264='2. Metadata'!M$1,'2. Metadata'!M$5, IF(B2264='2. Metadata'!N$1,'2. Metadata'!N$5))))))))))))))</f>
        <v>49.690002</v>
      </c>
      <c r="D2264" s="13">
        <f>IF(ISBLANK(B2264)=TRUE," ", IF(B2264='2. Metadata'!B$1,'2. Metadata'!B$6, IF(B2264='2. Metadata'!C$1,'2. Metadata'!C$4,IF(B2264='2. Metadata'!D$1,'2. Metadata'!D$4, IF(B2264='2. Metadata'!E$1,'2. Metadata'!E$4,IF( B2264='2. Metadata'!F$1,'2. Metadata'!F$4,IF(B2264='2. Metadata'!G$1,'2. Metadata'!G$4,IF(B2264='2. Metadata'!H$1,'2. Metadata'!H$4, IF(B2264='2. Metadata'!I$1,'2. Metadata'!I$4, IF(B2264='2. Metadata'!J$1,'2. Metadata'!J$4, IF(B2264='2. Metadata'!K$1,'2. Metadata'!K$4, IF(B2264='2. Metadata'!L$1,'2. Metadata'!L$4, IF(B2264='2. Metadata'!M$1,'2. Metadata'!M$6, IF(B2264='2. Metadata'!N$1,'2. Metadata'!N$6))))))))))))))</f>
        <v>-115.97499999999999</v>
      </c>
      <c r="E2264" s="15" t="s">
        <v>178</v>
      </c>
      <c r="F2264" s="132">
        <v>12.34</v>
      </c>
      <c r="G2264" s="16" t="str">
        <f>IF(ISBLANK(F2264)=TRUE," ",'2. Metadata'!B$14)</f>
        <v>degrees Celsius</v>
      </c>
      <c r="H2264" s="16" t="s">
        <v>178</v>
      </c>
    </row>
    <row r="2265" spans="1:8" ht="15.75" customHeight="1" x14ac:dyDescent="0.2">
      <c r="A2265" s="130">
        <v>39687.104166666664</v>
      </c>
      <c r="B2265" s="9" t="s">
        <v>239</v>
      </c>
      <c r="C2265" s="16">
        <f>IF(ISBLANK(B2265)=TRUE," ", IF(B2265='2. Metadata'!B$1,'2. Metadata'!B$5, IF(B2265='2. Metadata'!C$1,'2. Metadata'!#REF!,IF(B2265='2. Metadata'!D$1,'2. Metadata'!#REF!, IF(B2265='2. Metadata'!E$1,'2. Metadata'!#REF!,IF( B2265='2. Metadata'!F$1,'2. Metadata'!#REF!,IF(B2265='2. Metadata'!G$1,'2. Metadata'!#REF!,IF(B2265='2. Metadata'!H$1,'2. Metadata'!#REF!, IF(B2265='2. Metadata'!I$1,'2. Metadata'!#REF!, IF(B2265='2. Metadata'!J$1,'2. Metadata'!#REF!, IF(B2265='2. Metadata'!K$1,'2. Metadata'!C$3, IF(B2265='2. Metadata'!L$1,'2. Metadata'!D$3, IF(B2265='2. Metadata'!M$1,'2. Metadata'!M$5, IF(B2265='2. Metadata'!N$1,'2. Metadata'!N$5))))))))))))))</f>
        <v>49.690002</v>
      </c>
      <c r="D2265" s="13">
        <f>IF(ISBLANK(B2265)=TRUE," ", IF(B2265='2. Metadata'!B$1,'2. Metadata'!B$6, IF(B2265='2. Metadata'!C$1,'2. Metadata'!C$4,IF(B2265='2. Metadata'!D$1,'2. Metadata'!D$4, IF(B2265='2. Metadata'!E$1,'2. Metadata'!E$4,IF( B2265='2. Metadata'!F$1,'2. Metadata'!F$4,IF(B2265='2. Metadata'!G$1,'2. Metadata'!G$4,IF(B2265='2. Metadata'!H$1,'2. Metadata'!H$4, IF(B2265='2. Metadata'!I$1,'2. Metadata'!I$4, IF(B2265='2. Metadata'!J$1,'2. Metadata'!J$4, IF(B2265='2. Metadata'!K$1,'2. Metadata'!K$4, IF(B2265='2. Metadata'!L$1,'2. Metadata'!L$4, IF(B2265='2. Metadata'!M$1,'2. Metadata'!M$6, IF(B2265='2. Metadata'!N$1,'2. Metadata'!N$6))))))))))))))</f>
        <v>-115.97499999999999</v>
      </c>
      <c r="E2265" s="15" t="s">
        <v>178</v>
      </c>
      <c r="F2265" s="132">
        <v>12.292</v>
      </c>
      <c r="G2265" s="16" t="str">
        <f>IF(ISBLANK(F2265)=TRUE," ",'2. Metadata'!B$14)</f>
        <v>degrees Celsius</v>
      </c>
      <c r="H2265" s="16" t="s">
        <v>178</v>
      </c>
    </row>
    <row r="2266" spans="1:8" ht="15.75" customHeight="1" x14ac:dyDescent="0.2">
      <c r="A2266" s="130">
        <v>39687.114583333336</v>
      </c>
      <c r="B2266" s="9" t="s">
        <v>239</v>
      </c>
      <c r="C2266" s="16">
        <f>IF(ISBLANK(B2266)=TRUE," ", IF(B2266='2. Metadata'!B$1,'2. Metadata'!B$5, IF(B2266='2. Metadata'!C$1,'2. Metadata'!#REF!,IF(B2266='2. Metadata'!D$1,'2. Metadata'!#REF!, IF(B2266='2. Metadata'!E$1,'2. Metadata'!#REF!,IF( B2266='2. Metadata'!F$1,'2. Metadata'!#REF!,IF(B2266='2. Metadata'!G$1,'2. Metadata'!#REF!,IF(B2266='2. Metadata'!H$1,'2. Metadata'!#REF!, IF(B2266='2. Metadata'!I$1,'2. Metadata'!#REF!, IF(B2266='2. Metadata'!J$1,'2. Metadata'!#REF!, IF(B2266='2. Metadata'!K$1,'2. Metadata'!C$3, IF(B2266='2. Metadata'!L$1,'2. Metadata'!D$3, IF(B2266='2. Metadata'!M$1,'2. Metadata'!M$5, IF(B2266='2. Metadata'!N$1,'2. Metadata'!N$5))))))))))))))</f>
        <v>49.690002</v>
      </c>
      <c r="D2266" s="13">
        <f>IF(ISBLANK(B2266)=TRUE," ", IF(B2266='2. Metadata'!B$1,'2. Metadata'!B$6, IF(B2266='2. Metadata'!C$1,'2. Metadata'!C$4,IF(B2266='2. Metadata'!D$1,'2. Metadata'!D$4, IF(B2266='2. Metadata'!E$1,'2. Metadata'!E$4,IF( B2266='2. Metadata'!F$1,'2. Metadata'!F$4,IF(B2266='2. Metadata'!G$1,'2. Metadata'!G$4,IF(B2266='2. Metadata'!H$1,'2. Metadata'!H$4, IF(B2266='2. Metadata'!I$1,'2. Metadata'!I$4, IF(B2266='2. Metadata'!J$1,'2. Metadata'!J$4, IF(B2266='2. Metadata'!K$1,'2. Metadata'!K$4, IF(B2266='2. Metadata'!L$1,'2. Metadata'!L$4, IF(B2266='2. Metadata'!M$1,'2. Metadata'!M$6, IF(B2266='2. Metadata'!N$1,'2. Metadata'!N$6))))))))))))))</f>
        <v>-115.97499999999999</v>
      </c>
      <c r="E2266" s="15" t="s">
        <v>178</v>
      </c>
      <c r="F2266" s="132">
        <v>12.218999999999999</v>
      </c>
      <c r="G2266" s="16" t="str">
        <f>IF(ISBLANK(F2266)=TRUE," ",'2. Metadata'!B$14)</f>
        <v>degrees Celsius</v>
      </c>
      <c r="H2266" s="16" t="s">
        <v>178</v>
      </c>
    </row>
    <row r="2267" spans="1:8" ht="15.75" customHeight="1" x14ac:dyDescent="0.2">
      <c r="A2267" s="130">
        <v>39687.125</v>
      </c>
      <c r="B2267" s="9" t="s">
        <v>239</v>
      </c>
      <c r="C2267" s="16">
        <f>IF(ISBLANK(B2267)=TRUE," ", IF(B2267='2. Metadata'!B$1,'2. Metadata'!B$5, IF(B2267='2. Metadata'!C$1,'2. Metadata'!#REF!,IF(B2267='2. Metadata'!D$1,'2. Metadata'!#REF!, IF(B2267='2. Metadata'!E$1,'2. Metadata'!#REF!,IF( B2267='2. Metadata'!F$1,'2. Metadata'!#REF!,IF(B2267='2. Metadata'!G$1,'2. Metadata'!#REF!,IF(B2267='2. Metadata'!H$1,'2. Metadata'!#REF!, IF(B2267='2. Metadata'!I$1,'2. Metadata'!#REF!, IF(B2267='2. Metadata'!J$1,'2. Metadata'!#REF!, IF(B2267='2. Metadata'!K$1,'2. Metadata'!C$3, IF(B2267='2. Metadata'!L$1,'2. Metadata'!D$3, IF(B2267='2. Metadata'!M$1,'2. Metadata'!M$5, IF(B2267='2. Metadata'!N$1,'2. Metadata'!N$5))))))))))))))</f>
        <v>49.690002</v>
      </c>
      <c r="D2267" s="13">
        <f>IF(ISBLANK(B2267)=TRUE," ", IF(B2267='2. Metadata'!B$1,'2. Metadata'!B$6, IF(B2267='2. Metadata'!C$1,'2. Metadata'!C$4,IF(B2267='2. Metadata'!D$1,'2. Metadata'!D$4, IF(B2267='2. Metadata'!E$1,'2. Metadata'!E$4,IF( B2267='2. Metadata'!F$1,'2. Metadata'!F$4,IF(B2267='2. Metadata'!G$1,'2. Metadata'!G$4,IF(B2267='2. Metadata'!H$1,'2. Metadata'!H$4, IF(B2267='2. Metadata'!I$1,'2. Metadata'!I$4, IF(B2267='2. Metadata'!J$1,'2. Metadata'!J$4, IF(B2267='2. Metadata'!K$1,'2. Metadata'!K$4, IF(B2267='2. Metadata'!L$1,'2. Metadata'!L$4, IF(B2267='2. Metadata'!M$1,'2. Metadata'!M$6, IF(B2267='2. Metadata'!N$1,'2. Metadata'!N$6))))))))))))))</f>
        <v>-115.97499999999999</v>
      </c>
      <c r="E2267" s="15" t="s">
        <v>178</v>
      </c>
      <c r="F2267" s="132">
        <v>12.170999999999999</v>
      </c>
      <c r="G2267" s="16" t="str">
        <f>IF(ISBLANK(F2267)=TRUE," ",'2. Metadata'!B$14)</f>
        <v>degrees Celsius</v>
      </c>
      <c r="H2267" s="16" t="s">
        <v>178</v>
      </c>
    </row>
    <row r="2268" spans="1:8" ht="15.75" customHeight="1" x14ac:dyDescent="0.2">
      <c r="A2268" s="130">
        <v>39687.135416666664</v>
      </c>
      <c r="B2268" s="9" t="s">
        <v>239</v>
      </c>
      <c r="C2268" s="16">
        <f>IF(ISBLANK(B2268)=TRUE," ", IF(B2268='2. Metadata'!B$1,'2. Metadata'!B$5, IF(B2268='2. Metadata'!C$1,'2. Metadata'!#REF!,IF(B2268='2. Metadata'!D$1,'2. Metadata'!#REF!, IF(B2268='2. Metadata'!E$1,'2. Metadata'!#REF!,IF( B2268='2. Metadata'!F$1,'2. Metadata'!#REF!,IF(B2268='2. Metadata'!G$1,'2. Metadata'!#REF!,IF(B2268='2. Metadata'!H$1,'2. Metadata'!#REF!, IF(B2268='2. Metadata'!I$1,'2. Metadata'!#REF!, IF(B2268='2. Metadata'!J$1,'2. Metadata'!#REF!, IF(B2268='2. Metadata'!K$1,'2. Metadata'!C$3, IF(B2268='2. Metadata'!L$1,'2. Metadata'!D$3, IF(B2268='2. Metadata'!M$1,'2. Metadata'!M$5, IF(B2268='2. Metadata'!N$1,'2. Metadata'!N$5))))))))))))))</f>
        <v>49.690002</v>
      </c>
      <c r="D2268" s="13">
        <f>IF(ISBLANK(B2268)=TRUE," ", IF(B2268='2. Metadata'!B$1,'2. Metadata'!B$6, IF(B2268='2. Metadata'!C$1,'2. Metadata'!C$4,IF(B2268='2. Metadata'!D$1,'2. Metadata'!D$4, IF(B2268='2. Metadata'!E$1,'2. Metadata'!E$4,IF( B2268='2. Metadata'!F$1,'2. Metadata'!F$4,IF(B2268='2. Metadata'!G$1,'2. Metadata'!G$4,IF(B2268='2. Metadata'!H$1,'2. Metadata'!H$4, IF(B2268='2. Metadata'!I$1,'2. Metadata'!I$4, IF(B2268='2. Metadata'!J$1,'2. Metadata'!J$4, IF(B2268='2. Metadata'!K$1,'2. Metadata'!K$4, IF(B2268='2. Metadata'!L$1,'2. Metadata'!L$4, IF(B2268='2. Metadata'!M$1,'2. Metadata'!M$6, IF(B2268='2. Metadata'!N$1,'2. Metadata'!N$6))))))))))))))</f>
        <v>-115.97499999999999</v>
      </c>
      <c r="E2268" s="15" t="s">
        <v>178</v>
      </c>
      <c r="F2268" s="132">
        <v>12.098000000000001</v>
      </c>
      <c r="G2268" s="16" t="str">
        <f>IF(ISBLANK(F2268)=TRUE," ",'2. Metadata'!B$14)</f>
        <v>degrees Celsius</v>
      </c>
      <c r="H2268" s="16" t="s">
        <v>178</v>
      </c>
    </row>
    <row r="2269" spans="1:8" ht="15.75" customHeight="1" x14ac:dyDescent="0.2">
      <c r="A2269" s="130">
        <v>39687.145833333336</v>
      </c>
      <c r="B2269" s="9" t="s">
        <v>239</v>
      </c>
      <c r="C2269" s="16">
        <f>IF(ISBLANK(B2269)=TRUE," ", IF(B2269='2. Metadata'!B$1,'2. Metadata'!B$5, IF(B2269='2. Metadata'!C$1,'2. Metadata'!#REF!,IF(B2269='2. Metadata'!D$1,'2. Metadata'!#REF!, IF(B2269='2. Metadata'!E$1,'2. Metadata'!#REF!,IF( B2269='2. Metadata'!F$1,'2. Metadata'!#REF!,IF(B2269='2. Metadata'!G$1,'2. Metadata'!#REF!,IF(B2269='2. Metadata'!H$1,'2. Metadata'!#REF!, IF(B2269='2. Metadata'!I$1,'2. Metadata'!#REF!, IF(B2269='2. Metadata'!J$1,'2. Metadata'!#REF!, IF(B2269='2. Metadata'!K$1,'2. Metadata'!C$3, IF(B2269='2. Metadata'!L$1,'2. Metadata'!D$3, IF(B2269='2. Metadata'!M$1,'2. Metadata'!M$5, IF(B2269='2. Metadata'!N$1,'2. Metadata'!N$5))))))))))))))</f>
        <v>49.690002</v>
      </c>
      <c r="D2269" s="13">
        <f>IF(ISBLANK(B2269)=TRUE," ", IF(B2269='2. Metadata'!B$1,'2. Metadata'!B$6, IF(B2269='2. Metadata'!C$1,'2. Metadata'!C$4,IF(B2269='2. Metadata'!D$1,'2. Metadata'!D$4, IF(B2269='2. Metadata'!E$1,'2. Metadata'!E$4,IF( B2269='2. Metadata'!F$1,'2. Metadata'!F$4,IF(B2269='2. Metadata'!G$1,'2. Metadata'!G$4,IF(B2269='2. Metadata'!H$1,'2. Metadata'!H$4, IF(B2269='2. Metadata'!I$1,'2. Metadata'!I$4, IF(B2269='2. Metadata'!J$1,'2. Metadata'!J$4, IF(B2269='2. Metadata'!K$1,'2. Metadata'!K$4, IF(B2269='2. Metadata'!L$1,'2. Metadata'!L$4, IF(B2269='2. Metadata'!M$1,'2. Metadata'!M$6, IF(B2269='2. Metadata'!N$1,'2. Metadata'!N$6))))))))))))))</f>
        <v>-115.97499999999999</v>
      </c>
      <c r="E2269" s="15" t="s">
        <v>178</v>
      </c>
      <c r="F2269" s="132">
        <v>12.025</v>
      </c>
      <c r="G2269" s="16" t="str">
        <f>IF(ISBLANK(F2269)=TRUE," ",'2. Metadata'!B$14)</f>
        <v>degrees Celsius</v>
      </c>
      <c r="H2269" s="16" t="s">
        <v>178</v>
      </c>
    </row>
    <row r="2270" spans="1:8" ht="15.75" customHeight="1" x14ac:dyDescent="0.2">
      <c r="A2270" s="130">
        <v>39687.15625</v>
      </c>
      <c r="B2270" s="9" t="s">
        <v>239</v>
      </c>
      <c r="C2270" s="16">
        <f>IF(ISBLANK(B2270)=TRUE," ", IF(B2270='2. Metadata'!B$1,'2. Metadata'!B$5, IF(B2270='2. Metadata'!C$1,'2. Metadata'!#REF!,IF(B2270='2. Metadata'!D$1,'2. Metadata'!#REF!, IF(B2270='2. Metadata'!E$1,'2. Metadata'!#REF!,IF( B2270='2. Metadata'!F$1,'2. Metadata'!#REF!,IF(B2270='2. Metadata'!G$1,'2. Metadata'!#REF!,IF(B2270='2. Metadata'!H$1,'2. Metadata'!#REF!, IF(B2270='2. Metadata'!I$1,'2. Metadata'!#REF!, IF(B2270='2. Metadata'!J$1,'2. Metadata'!#REF!, IF(B2270='2. Metadata'!K$1,'2. Metadata'!C$3, IF(B2270='2. Metadata'!L$1,'2. Metadata'!D$3, IF(B2270='2. Metadata'!M$1,'2. Metadata'!M$5, IF(B2270='2. Metadata'!N$1,'2. Metadata'!N$5))))))))))))))</f>
        <v>49.690002</v>
      </c>
      <c r="D2270" s="13">
        <f>IF(ISBLANK(B2270)=TRUE," ", IF(B2270='2. Metadata'!B$1,'2. Metadata'!B$6, IF(B2270='2. Metadata'!C$1,'2. Metadata'!C$4,IF(B2270='2. Metadata'!D$1,'2. Metadata'!D$4, IF(B2270='2. Metadata'!E$1,'2. Metadata'!E$4,IF( B2270='2. Metadata'!F$1,'2. Metadata'!F$4,IF(B2270='2. Metadata'!G$1,'2. Metadata'!G$4,IF(B2270='2. Metadata'!H$1,'2. Metadata'!H$4, IF(B2270='2. Metadata'!I$1,'2. Metadata'!I$4, IF(B2270='2. Metadata'!J$1,'2. Metadata'!J$4, IF(B2270='2. Metadata'!K$1,'2. Metadata'!K$4, IF(B2270='2. Metadata'!L$1,'2. Metadata'!L$4, IF(B2270='2. Metadata'!M$1,'2. Metadata'!M$6, IF(B2270='2. Metadata'!N$1,'2. Metadata'!N$6))))))))))))))</f>
        <v>-115.97499999999999</v>
      </c>
      <c r="E2270" s="15" t="s">
        <v>178</v>
      </c>
      <c r="F2270" s="132">
        <v>11.977</v>
      </c>
      <c r="G2270" s="16" t="str">
        <f>IF(ISBLANK(F2270)=TRUE," ",'2. Metadata'!B$14)</f>
        <v>degrees Celsius</v>
      </c>
      <c r="H2270" s="16" t="s">
        <v>178</v>
      </c>
    </row>
    <row r="2271" spans="1:8" ht="15.75" customHeight="1" x14ac:dyDescent="0.2">
      <c r="A2271" s="130">
        <v>39687.166666666664</v>
      </c>
      <c r="B2271" s="9" t="s">
        <v>239</v>
      </c>
      <c r="C2271" s="16">
        <f>IF(ISBLANK(B2271)=TRUE," ", IF(B2271='2. Metadata'!B$1,'2. Metadata'!B$5, IF(B2271='2. Metadata'!C$1,'2. Metadata'!#REF!,IF(B2271='2. Metadata'!D$1,'2. Metadata'!#REF!, IF(B2271='2. Metadata'!E$1,'2. Metadata'!#REF!,IF( B2271='2. Metadata'!F$1,'2. Metadata'!#REF!,IF(B2271='2. Metadata'!G$1,'2. Metadata'!#REF!,IF(B2271='2. Metadata'!H$1,'2. Metadata'!#REF!, IF(B2271='2. Metadata'!I$1,'2. Metadata'!#REF!, IF(B2271='2. Metadata'!J$1,'2. Metadata'!#REF!, IF(B2271='2. Metadata'!K$1,'2. Metadata'!C$3, IF(B2271='2. Metadata'!L$1,'2. Metadata'!D$3, IF(B2271='2. Metadata'!M$1,'2. Metadata'!M$5, IF(B2271='2. Metadata'!N$1,'2. Metadata'!N$5))))))))))))))</f>
        <v>49.690002</v>
      </c>
      <c r="D2271" s="13">
        <f>IF(ISBLANK(B2271)=TRUE," ", IF(B2271='2. Metadata'!B$1,'2. Metadata'!B$6, IF(B2271='2. Metadata'!C$1,'2. Metadata'!C$4,IF(B2271='2. Metadata'!D$1,'2. Metadata'!D$4, IF(B2271='2. Metadata'!E$1,'2. Metadata'!E$4,IF( B2271='2. Metadata'!F$1,'2. Metadata'!F$4,IF(B2271='2. Metadata'!G$1,'2. Metadata'!G$4,IF(B2271='2. Metadata'!H$1,'2. Metadata'!H$4, IF(B2271='2. Metadata'!I$1,'2. Metadata'!I$4, IF(B2271='2. Metadata'!J$1,'2. Metadata'!J$4, IF(B2271='2. Metadata'!K$1,'2. Metadata'!K$4, IF(B2271='2. Metadata'!L$1,'2. Metadata'!L$4, IF(B2271='2. Metadata'!M$1,'2. Metadata'!M$6, IF(B2271='2. Metadata'!N$1,'2. Metadata'!N$6))))))))))))))</f>
        <v>-115.97499999999999</v>
      </c>
      <c r="E2271" s="15" t="s">
        <v>178</v>
      </c>
      <c r="F2271" s="132">
        <v>11.904</v>
      </c>
      <c r="G2271" s="16" t="str">
        <f>IF(ISBLANK(F2271)=TRUE," ",'2. Metadata'!B$14)</f>
        <v>degrees Celsius</v>
      </c>
      <c r="H2271" s="16" t="s">
        <v>178</v>
      </c>
    </row>
    <row r="2272" spans="1:8" ht="15.75" customHeight="1" x14ac:dyDescent="0.2">
      <c r="A2272" s="130">
        <v>39687.177083333336</v>
      </c>
      <c r="B2272" s="9" t="s">
        <v>239</v>
      </c>
      <c r="C2272" s="16">
        <f>IF(ISBLANK(B2272)=TRUE," ", IF(B2272='2. Metadata'!B$1,'2. Metadata'!B$5, IF(B2272='2. Metadata'!C$1,'2. Metadata'!#REF!,IF(B2272='2. Metadata'!D$1,'2. Metadata'!#REF!, IF(B2272='2. Metadata'!E$1,'2. Metadata'!#REF!,IF( B2272='2. Metadata'!F$1,'2. Metadata'!#REF!,IF(B2272='2. Metadata'!G$1,'2. Metadata'!#REF!,IF(B2272='2. Metadata'!H$1,'2. Metadata'!#REF!, IF(B2272='2. Metadata'!I$1,'2. Metadata'!#REF!, IF(B2272='2. Metadata'!J$1,'2. Metadata'!#REF!, IF(B2272='2. Metadata'!K$1,'2. Metadata'!C$3, IF(B2272='2. Metadata'!L$1,'2. Metadata'!D$3, IF(B2272='2. Metadata'!M$1,'2. Metadata'!M$5, IF(B2272='2. Metadata'!N$1,'2. Metadata'!N$5))))))))))))))</f>
        <v>49.690002</v>
      </c>
      <c r="D2272" s="13">
        <f>IF(ISBLANK(B2272)=TRUE," ", IF(B2272='2. Metadata'!B$1,'2. Metadata'!B$6, IF(B2272='2. Metadata'!C$1,'2. Metadata'!C$4,IF(B2272='2. Metadata'!D$1,'2. Metadata'!D$4, IF(B2272='2. Metadata'!E$1,'2. Metadata'!E$4,IF( B2272='2. Metadata'!F$1,'2. Metadata'!F$4,IF(B2272='2. Metadata'!G$1,'2. Metadata'!G$4,IF(B2272='2. Metadata'!H$1,'2. Metadata'!H$4, IF(B2272='2. Metadata'!I$1,'2. Metadata'!I$4, IF(B2272='2. Metadata'!J$1,'2. Metadata'!J$4, IF(B2272='2. Metadata'!K$1,'2. Metadata'!K$4, IF(B2272='2. Metadata'!L$1,'2. Metadata'!L$4, IF(B2272='2. Metadata'!M$1,'2. Metadata'!M$6, IF(B2272='2. Metadata'!N$1,'2. Metadata'!N$6))))))))))))))</f>
        <v>-115.97499999999999</v>
      </c>
      <c r="E2272" s="15" t="s">
        <v>178</v>
      </c>
      <c r="F2272" s="132">
        <v>11.832000000000001</v>
      </c>
      <c r="G2272" s="16" t="str">
        <f>IF(ISBLANK(F2272)=TRUE," ",'2. Metadata'!B$14)</f>
        <v>degrees Celsius</v>
      </c>
      <c r="H2272" s="16" t="s">
        <v>178</v>
      </c>
    </row>
    <row r="2273" spans="1:8" ht="15.75" customHeight="1" x14ac:dyDescent="0.2">
      <c r="A2273" s="130">
        <v>39687.1875</v>
      </c>
      <c r="B2273" s="9" t="s">
        <v>239</v>
      </c>
      <c r="C2273" s="16">
        <f>IF(ISBLANK(B2273)=TRUE," ", IF(B2273='2. Metadata'!B$1,'2. Metadata'!B$5, IF(B2273='2. Metadata'!C$1,'2. Metadata'!#REF!,IF(B2273='2. Metadata'!D$1,'2. Metadata'!#REF!, IF(B2273='2. Metadata'!E$1,'2. Metadata'!#REF!,IF( B2273='2. Metadata'!F$1,'2. Metadata'!#REF!,IF(B2273='2. Metadata'!G$1,'2. Metadata'!#REF!,IF(B2273='2. Metadata'!H$1,'2. Metadata'!#REF!, IF(B2273='2. Metadata'!I$1,'2. Metadata'!#REF!, IF(B2273='2. Metadata'!J$1,'2. Metadata'!#REF!, IF(B2273='2. Metadata'!K$1,'2. Metadata'!C$3, IF(B2273='2. Metadata'!L$1,'2. Metadata'!D$3, IF(B2273='2. Metadata'!M$1,'2. Metadata'!M$5, IF(B2273='2. Metadata'!N$1,'2. Metadata'!N$5))))))))))))))</f>
        <v>49.690002</v>
      </c>
      <c r="D2273" s="13">
        <f>IF(ISBLANK(B2273)=TRUE," ", IF(B2273='2. Metadata'!B$1,'2. Metadata'!B$6, IF(B2273='2. Metadata'!C$1,'2. Metadata'!C$4,IF(B2273='2. Metadata'!D$1,'2. Metadata'!D$4, IF(B2273='2. Metadata'!E$1,'2. Metadata'!E$4,IF( B2273='2. Metadata'!F$1,'2. Metadata'!F$4,IF(B2273='2. Metadata'!G$1,'2. Metadata'!G$4,IF(B2273='2. Metadata'!H$1,'2. Metadata'!H$4, IF(B2273='2. Metadata'!I$1,'2. Metadata'!I$4, IF(B2273='2. Metadata'!J$1,'2. Metadata'!J$4, IF(B2273='2. Metadata'!K$1,'2. Metadata'!K$4, IF(B2273='2. Metadata'!L$1,'2. Metadata'!L$4, IF(B2273='2. Metadata'!M$1,'2. Metadata'!M$6, IF(B2273='2. Metadata'!N$1,'2. Metadata'!N$6))))))))))))))</f>
        <v>-115.97499999999999</v>
      </c>
      <c r="E2273" s="15" t="s">
        <v>178</v>
      </c>
      <c r="F2273" s="132">
        <v>11.759</v>
      </c>
      <c r="G2273" s="16" t="str">
        <f>IF(ISBLANK(F2273)=TRUE," ",'2. Metadata'!B$14)</f>
        <v>degrees Celsius</v>
      </c>
      <c r="H2273" s="16" t="s">
        <v>178</v>
      </c>
    </row>
    <row r="2274" spans="1:8" ht="15.75" customHeight="1" x14ac:dyDescent="0.2">
      <c r="A2274" s="130">
        <v>39687.197916666664</v>
      </c>
      <c r="B2274" s="9" t="s">
        <v>239</v>
      </c>
      <c r="C2274" s="16">
        <f>IF(ISBLANK(B2274)=TRUE," ", IF(B2274='2. Metadata'!B$1,'2. Metadata'!B$5, IF(B2274='2. Metadata'!C$1,'2. Metadata'!#REF!,IF(B2274='2. Metadata'!D$1,'2. Metadata'!#REF!, IF(B2274='2. Metadata'!E$1,'2. Metadata'!#REF!,IF( B2274='2. Metadata'!F$1,'2. Metadata'!#REF!,IF(B2274='2. Metadata'!G$1,'2. Metadata'!#REF!,IF(B2274='2. Metadata'!H$1,'2. Metadata'!#REF!, IF(B2274='2. Metadata'!I$1,'2. Metadata'!#REF!, IF(B2274='2. Metadata'!J$1,'2. Metadata'!#REF!, IF(B2274='2. Metadata'!K$1,'2. Metadata'!C$3, IF(B2274='2. Metadata'!L$1,'2. Metadata'!D$3, IF(B2274='2. Metadata'!M$1,'2. Metadata'!M$5, IF(B2274='2. Metadata'!N$1,'2. Metadata'!N$5))))))))))))))</f>
        <v>49.690002</v>
      </c>
      <c r="D2274" s="13">
        <f>IF(ISBLANK(B2274)=TRUE," ", IF(B2274='2. Metadata'!B$1,'2. Metadata'!B$6, IF(B2274='2. Metadata'!C$1,'2. Metadata'!C$4,IF(B2274='2. Metadata'!D$1,'2. Metadata'!D$4, IF(B2274='2. Metadata'!E$1,'2. Metadata'!E$4,IF( B2274='2. Metadata'!F$1,'2. Metadata'!F$4,IF(B2274='2. Metadata'!G$1,'2. Metadata'!G$4,IF(B2274='2. Metadata'!H$1,'2. Metadata'!H$4, IF(B2274='2. Metadata'!I$1,'2. Metadata'!I$4, IF(B2274='2. Metadata'!J$1,'2. Metadata'!J$4, IF(B2274='2. Metadata'!K$1,'2. Metadata'!K$4, IF(B2274='2. Metadata'!L$1,'2. Metadata'!L$4, IF(B2274='2. Metadata'!M$1,'2. Metadata'!M$6, IF(B2274='2. Metadata'!N$1,'2. Metadata'!N$6))))))))))))))</f>
        <v>-115.97499999999999</v>
      </c>
      <c r="E2274" s="15" t="s">
        <v>178</v>
      </c>
      <c r="F2274" s="132">
        <v>11.71</v>
      </c>
      <c r="G2274" s="16" t="str">
        <f>IF(ISBLANK(F2274)=TRUE," ",'2. Metadata'!B$14)</f>
        <v>degrees Celsius</v>
      </c>
      <c r="H2274" s="16" t="s">
        <v>178</v>
      </c>
    </row>
    <row r="2275" spans="1:8" ht="15.75" customHeight="1" x14ac:dyDescent="0.2">
      <c r="A2275" s="130">
        <v>39687.208333333336</v>
      </c>
      <c r="B2275" s="9" t="s">
        <v>239</v>
      </c>
      <c r="C2275" s="16">
        <f>IF(ISBLANK(B2275)=TRUE," ", IF(B2275='2. Metadata'!B$1,'2. Metadata'!B$5, IF(B2275='2. Metadata'!C$1,'2. Metadata'!#REF!,IF(B2275='2. Metadata'!D$1,'2. Metadata'!#REF!, IF(B2275='2. Metadata'!E$1,'2. Metadata'!#REF!,IF( B2275='2. Metadata'!F$1,'2. Metadata'!#REF!,IF(B2275='2. Metadata'!G$1,'2. Metadata'!#REF!,IF(B2275='2. Metadata'!H$1,'2. Metadata'!#REF!, IF(B2275='2. Metadata'!I$1,'2. Metadata'!#REF!, IF(B2275='2. Metadata'!J$1,'2. Metadata'!#REF!, IF(B2275='2. Metadata'!K$1,'2. Metadata'!C$3, IF(B2275='2. Metadata'!L$1,'2. Metadata'!D$3, IF(B2275='2. Metadata'!M$1,'2. Metadata'!M$5, IF(B2275='2. Metadata'!N$1,'2. Metadata'!N$5))))))))))))))</f>
        <v>49.690002</v>
      </c>
      <c r="D2275" s="13">
        <f>IF(ISBLANK(B2275)=TRUE," ", IF(B2275='2. Metadata'!B$1,'2. Metadata'!B$6, IF(B2275='2. Metadata'!C$1,'2. Metadata'!C$4,IF(B2275='2. Metadata'!D$1,'2. Metadata'!D$4, IF(B2275='2. Metadata'!E$1,'2. Metadata'!E$4,IF( B2275='2. Metadata'!F$1,'2. Metadata'!F$4,IF(B2275='2. Metadata'!G$1,'2. Metadata'!G$4,IF(B2275='2. Metadata'!H$1,'2. Metadata'!H$4, IF(B2275='2. Metadata'!I$1,'2. Metadata'!I$4, IF(B2275='2. Metadata'!J$1,'2. Metadata'!J$4, IF(B2275='2. Metadata'!K$1,'2. Metadata'!K$4, IF(B2275='2. Metadata'!L$1,'2. Metadata'!L$4, IF(B2275='2. Metadata'!M$1,'2. Metadata'!M$6, IF(B2275='2. Metadata'!N$1,'2. Metadata'!N$6))))))))))))))</f>
        <v>-115.97499999999999</v>
      </c>
      <c r="E2275" s="15" t="s">
        <v>178</v>
      </c>
      <c r="F2275" s="132">
        <v>11.613</v>
      </c>
      <c r="G2275" s="16" t="str">
        <f>IF(ISBLANK(F2275)=TRUE," ",'2. Metadata'!B$14)</f>
        <v>degrees Celsius</v>
      </c>
      <c r="H2275" s="16" t="s">
        <v>178</v>
      </c>
    </row>
    <row r="2276" spans="1:8" ht="15.75" customHeight="1" x14ac:dyDescent="0.2">
      <c r="A2276" s="130">
        <v>39687.21875</v>
      </c>
      <c r="B2276" s="9" t="s">
        <v>239</v>
      </c>
      <c r="C2276" s="16">
        <f>IF(ISBLANK(B2276)=TRUE," ", IF(B2276='2. Metadata'!B$1,'2. Metadata'!B$5, IF(B2276='2. Metadata'!C$1,'2. Metadata'!#REF!,IF(B2276='2. Metadata'!D$1,'2. Metadata'!#REF!, IF(B2276='2. Metadata'!E$1,'2. Metadata'!#REF!,IF( B2276='2. Metadata'!F$1,'2. Metadata'!#REF!,IF(B2276='2. Metadata'!G$1,'2. Metadata'!#REF!,IF(B2276='2. Metadata'!H$1,'2. Metadata'!#REF!, IF(B2276='2. Metadata'!I$1,'2. Metadata'!#REF!, IF(B2276='2. Metadata'!J$1,'2. Metadata'!#REF!, IF(B2276='2. Metadata'!K$1,'2. Metadata'!C$3, IF(B2276='2. Metadata'!L$1,'2. Metadata'!D$3, IF(B2276='2. Metadata'!M$1,'2. Metadata'!M$5, IF(B2276='2. Metadata'!N$1,'2. Metadata'!N$5))))))))))))))</f>
        <v>49.690002</v>
      </c>
      <c r="D2276" s="13">
        <f>IF(ISBLANK(B2276)=TRUE," ", IF(B2276='2. Metadata'!B$1,'2. Metadata'!B$6, IF(B2276='2. Metadata'!C$1,'2. Metadata'!C$4,IF(B2276='2. Metadata'!D$1,'2. Metadata'!D$4, IF(B2276='2. Metadata'!E$1,'2. Metadata'!E$4,IF( B2276='2. Metadata'!F$1,'2. Metadata'!F$4,IF(B2276='2. Metadata'!G$1,'2. Metadata'!G$4,IF(B2276='2. Metadata'!H$1,'2. Metadata'!H$4, IF(B2276='2. Metadata'!I$1,'2. Metadata'!I$4, IF(B2276='2. Metadata'!J$1,'2. Metadata'!J$4, IF(B2276='2. Metadata'!K$1,'2. Metadata'!K$4, IF(B2276='2. Metadata'!L$1,'2. Metadata'!L$4, IF(B2276='2. Metadata'!M$1,'2. Metadata'!M$6, IF(B2276='2. Metadata'!N$1,'2. Metadata'!N$6))))))))))))))</f>
        <v>-115.97499999999999</v>
      </c>
      <c r="E2276" s="15" t="s">
        <v>178</v>
      </c>
      <c r="F2276" s="132">
        <v>11.565</v>
      </c>
      <c r="G2276" s="16" t="str">
        <f>IF(ISBLANK(F2276)=TRUE," ",'2. Metadata'!B$14)</f>
        <v>degrees Celsius</v>
      </c>
      <c r="H2276" s="16" t="s">
        <v>178</v>
      </c>
    </row>
    <row r="2277" spans="1:8" ht="15.75" customHeight="1" x14ac:dyDescent="0.2">
      <c r="A2277" s="130">
        <v>39687.229166666664</v>
      </c>
      <c r="B2277" s="9" t="s">
        <v>239</v>
      </c>
      <c r="C2277" s="16">
        <f>IF(ISBLANK(B2277)=TRUE," ", IF(B2277='2. Metadata'!B$1,'2. Metadata'!B$5, IF(B2277='2. Metadata'!C$1,'2. Metadata'!#REF!,IF(B2277='2. Metadata'!D$1,'2. Metadata'!#REF!, IF(B2277='2. Metadata'!E$1,'2. Metadata'!#REF!,IF( B2277='2. Metadata'!F$1,'2. Metadata'!#REF!,IF(B2277='2. Metadata'!G$1,'2. Metadata'!#REF!,IF(B2277='2. Metadata'!H$1,'2. Metadata'!#REF!, IF(B2277='2. Metadata'!I$1,'2. Metadata'!#REF!, IF(B2277='2. Metadata'!J$1,'2. Metadata'!#REF!, IF(B2277='2. Metadata'!K$1,'2. Metadata'!C$3, IF(B2277='2. Metadata'!L$1,'2. Metadata'!D$3, IF(B2277='2. Metadata'!M$1,'2. Metadata'!M$5, IF(B2277='2. Metadata'!N$1,'2. Metadata'!N$5))))))))))))))</f>
        <v>49.690002</v>
      </c>
      <c r="D2277" s="13">
        <f>IF(ISBLANK(B2277)=TRUE," ", IF(B2277='2. Metadata'!B$1,'2. Metadata'!B$6, IF(B2277='2. Metadata'!C$1,'2. Metadata'!C$4,IF(B2277='2. Metadata'!D$1,'2. Metadata'!D$4, IF(B2277='2. Metadata'!E$1,'2. Metadata'!E$4,IF( B2277='2. Metadata'!F$1,'2. Metadata'!F$4,IF(B2277='2. Metadata'!G$1,'2. Metadata'!G$4,IF(B2277='2. Metadata'!H$1,'2. Metadata'!H$4, IF(B2277='2. Metadata'!I$1,'2. Metadata'!I$4, IF(B2277='2. Metadata'!J$1,'2. Metadata'!J$4, IF(B2277='2. Metadata'!K$1,'2. Metadata'!K$4, IF(B2277='2. Metadata'!L$1,'2. Metadata'!L$4, IF(B2277='2. Metadata'!M$1,'2. Metadata'!M$6, IF(B2277='2. Metadata'!N$1,'2. Metadata'!N$6))))))))))))))</f>
        <v>-115.97499999999999</v>
      </c>
      <c r="E2277" s="15" t="s">
        <v>178</v>
      </c>
      <c r="F2277" s="132">
        <v>11.492000000000001</v>
      </c>
      <c r="G2277" s="16" t="str">
        <f>IF(ISBLANK(F2277)=TRUE," ",'2. Metadata'!B$14)</f>
        <v>degrees Celsius</v>
      </c>
      <c r="H2277" s="16" t="s">
        <v>178</v>
      </c>
    </row>
    <row r="2278" spans="1:8" ht="15.75" customHeight="1" x14ac:dyDescent="0.2">
      <c r="A2278" s="130">
        <v>39687.239583333336</v>
      </c>
      <c r="B2278" s="9" t="s">
        <v>239</v>
      </c>
      <c r="C2278" s="16">
        <f>IF(ISBLANK(B2278)=TRUE," ", IF(B2278='2. Metadata'!B$1,'2. Metadata'!B$5, IF(B2278='2. Metadata'!C$1,'2. Metadata'!#REF!,IF(B2278='2. Metadata'!D$1,'2. Metadata'!#REF!, IF(B2278='2. Metadata'!E$1,'2. Metadata'!#REF!,IF( B2278='2. Metadata'!F$1,'2. Metadata'!#REF!,IF(B2278='2. Metadata'!G$1,'2. Metadata'!#REF!,IF(B2278='2. Metadata'!H$1,'2. Metadata'!#REF!, IF(B2278='2. Metadata'!I$1,'2. Metadata'!#REF!, IF(B2278='2. Metadata'!J$1,'2. Metadata'!#REF!, IF(B2278='2. Metadata'!K$1,'2. Metadata'!C$3, IF(B2278='2. Metadata'!L$1,'2. Metadata'!D$3, IF(B2278='2. Metadata'!M$1,'2. Metadata'!M$5, IF(B2278='2. Metadata'!N$1,'2. Metadata'!N$5))))))))))))))</f>
        <v>49.690002</v>
      </c>
      <c r="D2278" s="13">
        <f>IF(ISBLANK(B2278)=TRUE," ", IF(B2278='2. Metadata'!B$1,'2. Metadata'!B$6, IF(B2278='2. Metadata'!C$1,'2. Metadata'!C$4,IF(B2278='2. Metadata'!D$1,'2. Metadata'!D$4, IF(B2278='2. Metadata'!E$1,'2. Metadata'!E$4,IF( B2278='2. Metadata'!F$1,'2. Metadata'!F$4,IF(B2278='2. Metadata'!G$1,'2. Metadata'!G$4,IF(B2278='2. Metadata'!H$1,'2. Metadata'!H$4, IF(B2278='2. Metadata'!I$1,'2. Metadata'!I$4, IF(B2278='2. Metadata'!J$1,'2. Metadata'!J$4, IF(B2278='2. Metadata'!K$1,'2. Metadata'!K$4, IF(B2278='2. Metadata'!L$1,'2. Metadata'!L$4, IF(B2278='2. Metadata'!M$1,'2. Metadata'!M$6, IF(B2278='2. Metadata'!N$1,'2. Metadata'!N$6))))))))))))))</f>
        <v>-115.97499999999999</v>
      </c>
      <c r="E2278" s="15" t="s">
        <v>178</v>
      </c>
      <c r="F2278" s="132">
        <v>11.419</v>
      </c>
      <c r="G2278" s="16" t="str">
        <f>IF(ISBLANK(F2278)=TRUE," ",'2. Metadata'!B$14)</f>
        <v>degrees Celsius</v>
      </c>
      <c r="H2278" s="16" t="s">
        <v>178</v>
      </c>
    </row>
    <row r="2279" spans="1:8" ht="15.75" customHeight="1" x14ac:dyDescent="0.2">
      <c r="A2279" s="130">
        <v>39687.25</v>
      </c>
      <c r="B2279" s="9" t="s">
        <v>239</v>
      </c>
      <c r="C2279" s="16">
        <f>IF(ISBLANK(B2279)=TRUE," ", IF(B2279='2. Metadata'!B$1,'2. Metadata'!B$5, IF(B2279='2. Metadata'!C$1,'2. Metadata'!#REF!,IF(B2279='2. Metadata'!D$1,'2. Metadata'!#REF!, IF(B2279='2. Metadata'!E$1,'2. Metadata'!#REF!,IF( B2279='2. Metadata'!F$1,'2. Metadata'!#REF!,IF(B2279='2. Metadata'!G$1,'2. Metadata'!#REF!,IF(B2279='2. Metadata'!H$1,'2. Metadata'!#REF!, IF(B2279='2. Metadata'!I$1,'2. Metadata'!#REF!, IF(B2279='2. Metadata'!J$1,'2. Metadata'!#REF!, IF(B2279='2. Metadata'!K$1,'2. Metadata'!C$3, IF(B2279='2. Metadata'!L$1,'2. Metadata'!D$3, IF(B2279='2. Metadata'!M$1,'2. Metadata'!M$5, IF(B2279='2. Metadata'!N$1,'2. Metadata'!N$5))))))))))))))</f>
        <v>49.690002</v>
      </c>
      <c r="D2279" s="13">
        <f>IF(ISBLANK(B2279)=TRUE," ", IF(B2279='2. Metadata'!B$1,'2. Metadata'!B$6, IF(B2279='2. Metadata'!C$1,'2. Metadata'!C$4,IF(B2279='2. Metadata'!D$1,'2. Metadata'!D$4, IF(B2279='2. Metadata'!E$1,'2. Metadata'!E$4,IF( B2279='2. Metadata'!F$1,'2. Metadata'!F$4,IF(B2279='2. Metadata'!G$1,'2. Metadata'!G$4,IF(B2279='2. Metadata'!H$1,'2. Metadata'!H$4, IF(B2279='2. Metadata'!I$1,'2. Metadata'!I$4, IF(B2279='2. Metadata'!J$1,'2. Metadata'!J$4, IF(B2279='2. Metadata'!K$1,'2. Metadata'!K$4, IF(B2279='2. Metadata'!L$1,'2. Metadata'!L$4, IF(B2279='2. Metadata'!M$1,'2. Metadata'!M$6, IF(B2279='2. Metadata'!N$1,'2. Metadata'!N$6))))))))))))))</f>
        <v>-115.97499999999999</v>
      </c>
      <c r="E2279" s="15" t="s">
        <v>178</v>
      </c>
      <c r="F2279" s="132">
        <v>11.37</v>
      </c>
      <c r="G2279" s="16" t="str">
        <f>IF(ISBLANK(F2279)=TRUE," ",'2. Metadata'!B$14)</f>
        <v>degrees Celsius</v>
      </c>
      <c r="H2279" s="16" t="s">
        <v>178</v>
      </c>
    </row>
    <row r="2280" spans="1:8" ht="15.75" customHeight="1" x14ac:dyDescent="0.2">
      <c r="A2280" s="130">
        <v>39687.260416666664</v>
      </c>
      <c r="B2280" s="9" t="s">
        <v>239</v>
      </c>
      <c r="C2280" s="16">
        <f>IF(ISBLANK(B2280)=TRUE," ", IF(B2280='2. Metadata'!B$1,'2. Metadata'!B$5, IF(B2280='2. Metadata'!C$1,'2. Metadata'!#REF!,IF(B2280='2. Metadata'!D$1,'2. Metadata'!#REF!, IF(B2280='2. Metadata'!E$1,'2. Metadata'!#REF!,IF( B2280='2. Metadata'!F$1,'2. Metadata'!#REF!,IF(B2280='2. Metadata'!G$1,'2. Metadata'!#REF!,IF(B2280='2. Metadata'!H$1,'2. Metadata'!#REF!, IF(B2280='2. Metadata'!I$1,'2. Metadata'!#REF!, IF(B2280='2. Metadata'!J$1,'2. Metadata'!#REF!, IF(B2280='2. Metadata'!K$1,'2. Metadata'!C$3, IF(B2280='2. Metadata'!L$1,'2. Metadata'!D$3, IF(B2280='2. Metadata'!M$1,'2. Metadata'!M$5, IF(B2280='2. Metadata'!N$1,'2. Metadata'!N$5))))))))))))))</f>
        <v>49.690002</v>
      </c>
      <c r="D2280" s="13">
        <f>IF(ISBLANK(B2280)=TRUE," ", IF(B2280='2. Metadata'!B$1,'2. Metadata'!B$6, IF(B2280='2. Metadata'!C$1,'2. Metadata'!C$4,IF(B2280='2. Metadata'!D$1,'2. Metadata'!D$4, IF(B2280='2. Metadata'!E$1,'2. Metadata'!E$4,IF( B2280='2. Metadata'!F$1,'2. Metadata'!F$4,IF(B2280='2. Metadata'!G$1,'2. Metadata'!G$4,IF(B2280='2. Metadata'!H$1,'2. Metadata'!H$4, IF(B2280='2. Metadata'!I$1,'2. Metadata'!I$4, IF(B2280='2. Metadata'!J$1,'2. Metadata'!J$4, IF(B2280='2. Metadata'!K$1,'2. Metadata'!K$4, IF(B2280='2. Metadata'!L$1,'2. Metadata'!L$4, IF(B2280='2. Metadata'!M$1,'2. Metadata'!M$6, IF(B2280='2. Metadata'!N$1,'2. Metadata'!N$6))))))))))))))</f>
        <v>-115.97499999999999</v>
      </c>
      <c r="E2280" s="15" t="s">
        <v>178</v>
      </c>
      <c r="F2280" s="132">
        <v>11.321</v>
      </c>
      <c r="G2280" s="16" t="str">
        <f>IF(ISBLANK(F2280)=TRUE," ",'2. Metadata'!B$14)</f>
        <v>degrees Celsius</v>
      </c>
      <c r="H2280" s="16" t="s">
        <v>178</v>
      </c>
    </row>
    <row r="2281" spans="1:8" ht="15.75" customHeight="1" x14ac:dyDescent="0.2">
      <c r="A2281" s="130">
        <v>39687.270833333336</v>
      </c>
      <c r="B2281" s="9" t="s">
        <v>239</v>
      </c>
      <c r="C2281" s="16">
        <f>IF(ISBLANK(B2281)=TRUE," ", IF(B2281='2. Metadata'!B$1,'2. Metadata'!B$5, IF(B2281='2. Metadata'!C$1,'2. Metadata'!#REF!,IF(B2281='2. Metadata'!D$1,'2. Metadata'!#REF!, IF(B2281='2. Metadata'!E$1,'2. Metadata'!#REF!,IF( B2281='2. Metadata'!F$1,'2. Metadata'!#REF!,IF(B2281='2. Metadata'!G$1,'2. Metadata'!#REF!,IF(B2281='2. Metadata'!H$1,'2. Metadata'!#REF!, IF(B2281='2. Metadata'!I$1,'2. Metadata'!#REF!, IF(B2281='2. Metadata'!J$1,'2. Metadata'!#REF!, IF(B2281='2. Metadata'!K$1,'2. Metadata'!C$3, IF(B2281='2. Metadata'!L$1,'2. Metadata'!D$3, IF(B2281='2. Metadata'!M$1,'2. Metadata'!M$5, IF(B2281='2. Metadata'!N$1,'2. Metadata'!N$5))))))))))))))</f>
        <v>49.690002</v>
      </c>
      <c r="D2281" s="13">
        <f>IF(ISBLANK(B2281)=TRUE," ", IF(B2281='2. Metadata'!B$1,'2. Metadata'!B$6, IF(B2281='2. Metadata'!C$1,'2. Metadata'!C$4,IF(B2281='2. Metadata'!D$1,'2. Metadata'!D$4, IF(B2281='2. Metadata'!E$1,'2. Metadata'!E$4,IF( B2281='2. Metadata'!F$1,'2. Metadata'!F$4,IF(B2281='2. Metadata'!G$1,'2. Metadata'!G$4,IF(B2281='2. Metadata'!H$1,'2. Metadata'!H$4, IF(B2281='2. Metadata'!I$1,'2. Metadata'!I$4, IF(B2281='2. Metadata'!J$1,'2. Metadata'!J$4, IF(B2281='2. Metadata'!K$1,'2. Metadata'!K$4, IF(B2281='2. Metadata'!L$1,'2. Metadata'!L$4, IF(B2281='2. Metadata'!M$1,'2. Metadata'!M$6, IF(B2281='2. Metadata'!N$1,'2. Metadata'!N$6))))))))))))))</f>
        <v>-115.97499999999999</v>
      </c>
      <c r="E2281" s="15" t="s">
        <v>178</v>
      </c>
      <c r="F2281" s="132">
        <v>11.247999999999999</v>
      </c>
      <c r="G2281" s="16" t="str">
        <f>IF(ISBLANK(F2281)=TRUE," ",'2. Metadata'!B$14)</f>
        <v>degrees Celsius</v>
      </c>
      <c r="H2281" s="16" t="s">
        <v>178</v>
      </c>
    </row>
    <row r="2282" spans="1:8" ht="15.75" customHeight="1" x14ac:dyDescent="0.2">
      <c r="A2282" s="130">
        <v>39687.28125</v>
      </c>
      <c r="B2282" s="9" t="s">
        <v>239</v>
      </c>
      <c r="C2282" s="16">
        <f>IF(ISBLANK(B2282)=TRUE," ", IF(B2282='2. Metadata'!B$1,'2. Metadata'!B$5, IF(B2282='2. Metadata'!C$1,'2. Metadata'!#REF!,IF(B2282='2. Metadata'!D$1,'2. Metadata'!#REF!, IF(B2282='2. Metadata'!E$1,'2. Metadata'!#REF!,IF( B2282='2. Metadata'!F$1,'2. Metadata'!#REF!,IF(B2282='2. Metadata'!G$1,'2. Metadata'!#REF!,IF(B2282='2. Metadata'!H$1,'2. Metadata'!#REF!, IF(B2282='2. Metadata'!I$1,'2. Metadata'!#REF!, IF(B2282='2. Metadata'!J$1,'2. Metadata'!#REF!, IF(B2282='2. Metadata'!K$1,'2. Metadata'!C$3, IF(B2282='2. Metadata'!L$1,'2. Metadata'!D$3, IF(B2282='2. Metadata'!M$1,'2. Metadata'!M$5, IF(B2282='2. Metadata'!N$1,'2. Metadata'!N$5))))))))))))))</f>
        <v>49.690002</v>
      </c>
      <c r="D2282" s="13">
        <f>IF(ISBLANK(B2282)=TRUE," ", IF(B2282='2. Metadata'!B$1,'2. Metadata'!B$6, IF(B2282='2. Metadata'!C$1,'2. Metadata'!C$4,IF(B2282='2. Metadata'!D$1,'2. Metadata'!D$4, IF(B2282='2. Metadata'!E$1,'2. Metadata'!E$4,IF( B2282='2. Metadata'!F$1,'2. Metadata'!F$4,IF(B2282='2. Metadata'!G$1,'2. Metadata'!G$4,IF(B2282='2. Metadata'!H$1,'2. Metadata'!H$4, IF(B2282='2. Metadata'!I$1,'2. Metadata'!I$4, IF(B2282='2. Metadata'!J$1,'2. Metadata'!J$4, IF(B2282='2. Metadata'!K$1,'2. Metadata'!K$4, IF(B2282='2. Metadata'!L$1,'2. Metadata'!L$4, IF(B2282='2. Metadata'!M$1,'2. Metadata'!M$6, IF(B2282='2. Metadata'!N$1,'2. Metadata'!N$6))))))))))))))</f>
        <v>-115.97499999999999</v>
      </c>
      <c r="E2282" s="15" t="s">
        <v>178</v>
      </c>
      <c r="F2282" s="132">
        <v>11.2</v>
      </c>
      <c r="G2282" s="16" t="str">
        <f>IF(ISBLANK(F2282)=TRUE," ",'2. Metadata'!B$14)</f>
        <v>degrees Celsius</v>
      </c>
      <c r="H2282" s="16" t="s">
        <v>178</v>
      </c>
    </row>
    <row r="2283" spans="1:8" ht="15.75" customHeight="1" x14ac:dyDescent="0.2">
      <c r="A2283" s="130">
        <v>39687.291666666664</v>
      </c>
      <c r="B2283" s="9" t="s">
        <v>239</v>
      </c>
      <c r="C2283" s="16">
        <f>IF(ISBLANK(B2283)=TRUE," ", IF(B2283='2. Metadata'!B$1,'2. Metadata'!B$5, IF(B2283='2. Metadata'!C$1,'2. Metadata'!#REF!,IF(B2283='2. Metadata'!D$1,'2. Metadata'!#REF!, IF(B2283='2. Metadata'!E$1,'2. Metadata'!#REF!,IF( B2283='2. Metadata'!F$1,'2. Metadata'!#REF!,IF(B2283='2. Metadata'!G$1,'2. Metadata'!#REF!,IF(B2283='2. Metadata'!H$1,'2. Metadata'!#REF!, IF(B2283='2. Metadata'!I$1,'2. Metadata'!#REF!, IF(B2283='2. Metadata'!J$1,'2. Metadata'!#REF!, IF(B2283='2. Metadata'!K$1,'2. Metadata'!C$3, IF(B2283='2. Metadata'!L$1,'2. Metadata'!D$3, IF(B2283='2. Metadata'!M$1,'2. Metadata'!M$5, IF(B2283='2. Metadata'!N$1,'2. Metadata'!N$5))))))))))))))</f>
        <v>49.690002</v>
      </c>
      <c r="D2283" s="13">
        <f>IF(ISBLANK(B2283)=TRUE," ", IF(B2283='2. Metadata'!B$1,'2. Metadata'!B$6, IF(B2283='2. Metadata'!C$1,'2. Metadata'!C$4,IF(B2283='2. Metadata'!D$1,'2. Metadata'!D$4, IF(B2283='2. Metadata'!E$1,'2. Metadata'!E$4,IF( B2283='2. Metadata'!F$1,'2. Metadata'!F$4,IF(B2283='2. Metadata'!G$1,'2. Metadata'!G$4,IF(B2283='2. Metadata'!H$1,'2. Metadata'!H$4, IF(B2283='2. Metadata'!I$1,'2. Metadata'!I$4, IF(B2283='2. Metadata'!J$1,'2. Metadata'!J$4, IF(B2283='2. Metadata'!K$1,'2. Metadata'!K$4, IF(B2283='2. Metadata'!L$1,'2. Metadata'!L$4, IF(B2283='2. Metadata'!M$1,'2. Metadata'!M$6, IF(B2283='2. Metadata'!N$1,'2. Metadata'!N$6))))))))))))))</f>
        <v>-115.97499999999999</v>
      </c>
      <c r="E2283" s="15" t="s">
        <v>178</v>
      </c>
      <c r="F2283" s="132">
        <v>11.151</v>
      </c>
      <c r="G2283" s="16" t="str">
        <f>IF(ISBLANK(F2283)=TRUE," ",'2. Metadata'!B$14)</f>
        <v>degrees Celsius</v>
      </c>
      <c r="H2283" s="16" t="s">
        <v>178</v>
      </c>
    </row>
    <row r="2284" spans="1:8" ht="15.75" customHeight="1" x14ac:dyDescent="0.2">
      <c r="A2284" s="130">
        <v>39687.302083333336</v>
      </c>
      <c r="B2284" s="9" t="s">
        <v>239</v>
      </c>
      <c r="C2284" s="16">
        <f>IF(ISBLANK(B2284)=TRUE," ", IF(B2284='2. Metadata'!B$1,'2. Metadata'!B$5, IF(B2284='2. Metadata'!C$1,'2. Metadata'!#REF!,IF(B2284='2. Metadata'!D$1,'2. Metadata'!#REF!, IF(B2284='2. Metadata'!E$1,'2. Metadata'!#REF!,IF( B2284='2. Metadata'!F$1,'2. Metadata'!#REF!,IF(B2284='2. Metadata'!G$1,'2. Metadata'!#REF!,IF(B2284='2. Metadata'!H$1,'2. Metadata'!#REF!, IF(B2284='2. Metadata'!I$1,'2. Metadata'!#REF!, IF(B2284='2. Metadata'!J$1,'2. Metadata'!#REF!, IF(B2284='2. Metadata'!K$1,'2. Metadata'!C$3, IF(B2284='2. Metadata'!L$1,'2. Metadata'!D$3, IF(B2284='2. Metadata'!M$1,'2. Metadata'!M$5, IF(B2284='2. Metadata'!N$1,'2. Metadata'!N$5))))))))))))))</f>
        <v>49.690002</v>
      </c>
      <c r="D2284" s="13">
        <f>IF(ISBLANK(B2284)=TRUE," ", IF(B2284='2. Metadata'!B$1,'2. Metadata'!B$6, IF(B2284='2. Metadata'!C$1,'2. Metadata'!C$4,IF(B2284='2. Metadata'!D$1,'2. Metadata'!D$4, IF(B2284='2. Metadata'!E$1,'2. Metadata'!E$4,IF( B2284='2. Metadata'!F$1,'2. Metadata'!F$4,IF(B2284='2. Metadata'!G$1,'2. Metadata'!G$4,IF(B2284='2. Metadata'!H$1,'2. Metadata'!H$4, IF(B2284='2. Metadata'!I$1,'2. Metadata'!I$4, IF(B2284='2. Metadata'!J$1,'2. Metadata'!J$4, IF(B2284='2. Metadata'!K$1,'2. Metadata'!K$4, IF(B2284='2. Metadata'!L$1,'2. Metadata'!L$4, IF(B2284='2. Metadata'!M$1,'2. Metadata'!M$6, IF(B2284='2. Metadata'!N$1,'2. Metadata'!N$6))))))))))))))</f>
        <v>-115.97499999999999</v>
      </c>
      <c r="E2284" s="15" t="s">
        <v>178</v>
      </c>
      <c r="F2284" s="132">
        <v>11.127000000000001</v>
      </c>
      <c r="G2284" s="16" t="str">
        <f>IF(ISBLANK(F2284)=TRUE," ",'2. Metadata'!B$14)</f>
        <v>degrees Celsius</v>
      </c>
      <c r="H2284" s="16" t="s">
        <v>178</v>
      </c>
    </row>
    <row r="2285" spans="1:8" ht="15.75" customHeight="1" x14ac:dyDescent="0.2">
      <c r="A2285" s="130">
        <v>39687.3125</v>
      </c>
      <c r="B2285" s="9" t="s">
        <v>239</v>
      </c>
      <c r="C2285" s="16">
        <f>IF(ISBLANK(B2285)=TRUE," ", IF(B2285='2. Metadata'!B$1,'2. Metadata'!B$5, IF(B2285='2. Metadata'!C$1,'2. Metadata'!#REF!,IF(B2285='2. Metadata'!D$1,'2. Metadata'!#REF!, IF(B2285='2. Metadata'!E$1,'2. Metadata'!#REF!,IF( B2285='2. Metadata'!F$1,'2. Metadata'!#REF!,IF(B2285='2. Metadata'!G$1,'2. Metadata'!#REF!,IF(B2285='2. Metadata'!H$1,'2. Metadata'!#REF!, IF(B2285='2. Metadata'!I$1,'2. Metadata'!#REF!, IF(B2285='2. Metadata'!J$1,'2. Metadata'!#REF!, IF(B2285='2. Metadata'!K$1,'2. Metadata'!C$3, IF(B2285='2. Metadata'!L$1,'2. Metadata'!D$3, IF(B2285='2. Metadata'!M$1,'2. Metadata'!M$5, IF(B2285='2. Metadata'!N$1,'2. Metadata'!N$5))))))))))))))</f>
        <v>49.690002</v>
      </c>
      <c r="D2285" s="13">
        <f>IF(ISBLANK(B2285)=TRUE," ", IF(B2285='2. Metadata'!B$1,'2. Metadata'!B$6, IF(B2285='2. Metadata'!C$1,'2. Metadata'!C$4,IF(B2285='2. Metadata'!D$1,'2. Metadata'!D$4, IF(B2285='2. Metadata'!E$1,'2. Metadata'!E$4,IF( B2285='2. Metadata'!F$1,'2. Metadata'!F$4,IF(B2285='2. Metadata'!G$1,'2. Metadata'!G$4,IF(B2285='2. Metadata'!H$1,'2. Metadata'!H$4, IF(B2285='2. Metadata'!I$1,'2. Metadata'!I$4, IF(B2285='2. Metadata'!J$1,'2. Metadata'!J$4, IF(B2285='2. Metadata'!K$1,'2. Metadata'!K$4, IF(B2285='2. Metadata'!L$1,'2. Metadata'!L$4, IF(B2285='2. Metadata'!M$1,'2. Metadata'!M$6, IF(B2285='2. Metadata'!N$1,'2. Metadata'!N$6))))))))))))))</f>
        <v>-115.97499999999999</v>
      </c>
      <c r="E2285" s="15" t="s">
        <v>178</v>
      </c>
      <c r="F2285" s="132">
        <v>11.077999999999999</v>
      </c>
      <c r="G2285" s="16" t="str">
        <f>IF(ISBLANK(F2285)=TRUE," ",'2. Metadata'!B$14)</f>
        <v>degrees Celsius</v>
      </c>
      <c r="H2285" s="16" t="s">
        <v>178</v>
      </c>
    </row>
    <row r="2286" spans="1:8" ht="15.75" customHeight="1" x14ac:dyDescent="0.2">
      <c r="A2286" s="130">
        <v>39687.322916666664</v>
      </c>
      <c r="B2286" s="9" t="s">
        <v>239</v>
      </c>
      <c r="C2286" s="16">
        <f>IF(ISBLANK(B2286)=TRUE," ", IF(B2286='2. Metadata'!B$1,'2. Metadata'!B$5, IF(B2286='2. Metadata'!C$1,'2. Metadata'!#REF!,IF(B2286='2. Metadata'!D$1,'2. Metadata'!#REF!, IF(B2286='2. Metadata'!E$1,'2. Metadata'!#REF!,IF( B2286='2. Metadata'!F$1,'2. Metadata'!#REF!,IF(B2286='2. Metadata'!G$1,'2. Metadata'!#REF!,IF(B2286='2. Metadata'!H$1,'2. Metadata'!#REF!, IF(B2286='2. Metadata'!I$1,'2. Metadata'!#REF!, IF(B2286='2. Metadata'!J$1,'2. Metadata'!#REF!, IF(B2286='2. Metadata'!K$1,'2. Metadata'!C$3, IF(B2286='2. Metadata'!L$1,'2. Metadata'!D$3, IF(B2286='2. Metadata'!M$1,'2. Metadata'!M$5, IF(B2286='2. Metadata'!N$1,'2. Metadata'!N$5))))))))))))))</f>
        <v>49.690002</v>
      </c>
      <c r="D2286" s="13">
        <f>IF(ISBLANK(B2286)=TRUE," ", IF(B2286='2. Metadata'!B$1,'2. Metadata'!B$6, IF(B2286='2. Metadata'!C$1,'2. Metadata'!C$4,IF(B2286='2. Metadata'!D$1,'2. Metadata'!D$4, IF(B2286='2. Metadata'!E$1,'2. Metadata'!E$4,IF( B2286='2. Metadata'!F$1,'2. Metadata'!F$4,IF(B2286='2. Metadata'!G$1,'2. Metadata'!G$4,IF(B2286='2. Metadata'!H$1,'2. Metadata'!H$4, IF(B2286='2. Metadata'!I$1,'2. Metadata'!I$4, IF(B2286='2. Metadata'!J$1,'2. Metadata'!J$4, IF(B2286='2. Metadata'!K$1,'2. Metadata'!K$4, IF(B2286='2. Metadata'!L$1,'2. Metadata'!L$4, IF(B2286='2. Metadata'!M$1,'2. Metadata'!M$6, IF(B2286='2. Metadata'!N$1,'2. Metadata'!N$6))))))))))))))</f>
        <v>-115.97499999999999</v>
      </c>
      <c r="E2286" s="15" t="s">
        <v>178</v>
      </c>
      <c r="F2286" s="132">
        <v>11.053000000000001</v>
      </c>
      <c r="G2286" s="16" t="str">
        <f>IF(ISBLANK(F2286)=TRUE," ",'2. Metadata'!B$14)</f>
        <v>degrees Celsius</v>
      </c>
      <c r="H2286" s="16" t="s">
        <v>178</v>
      </c>
    </row>
    <row r="2287" spans="1:8" ht="15.75" customHeight="1" x14ac:dyDescent="0.2">
      <c r="A2287" s="130">
        <v>39687.333333333336</v>
      </c>
      <c r="B2287" s="9" t="s">
        <v>239</v>
      </c>
      <c r="C2287" s="16">
        <f>IF(ISBLANK(B2287)=TRUE," ", IF(B2287='2. Metadata'!B$1,'2. Metadata'!B$5, IF(B2287='2. Metadata'!C$1,'2. Metadata'!#REF!,IF(B2287='2. Metadata'!D$1,'2. Metadata'!#REF!, IF(B2287='2. Metadata'!E$1,'2. Metadata'!#REF!,IF( B2287='2. Metadata'!F$1,'2. Metadata'!#REF!,IF(B2287='2. Metadata'!G$1,'2. Metadata'!#REF!,IF(B2287='2. Metadata'!H$1,'2. Metadata'!#REF!, IF(B2287='2. Metadata'!I$1,'2. Metadata'!#REF!, IF(B2287='2. Metadata'!J$1,'2. Metadata'!#REF!, IF(B2287='2. Metadata'!K$1,'2. Metadata'!C$3, IF(B2287='2. Metadata'!L$1,'2. Metadata'!D$3, IF(B2287='2. Metadata'!M$1,'2. Metadata'!M$5, IF(B2287='2. Metadata'!N$1,'2. Metadata'!N$5))))))))))))))</f>
        <v>49.690002</v>
      </c>
      <c r="D2287" s="13">
        <f>IF(ISBLANK(B2287)=TRUE," ", IF(B2287='2. Metadata'!B$1,'2. Metadata'!B$6, IF(B2287='2. Metadata'!C$1,'2. Metadata'!C$4,IF(B2287='2. Metadata'!D$1,'2. Metadata'!D$4, IF(B2287='2. Metadata'!E$1,'2. Metadata'!E$4,IF( B2287='2. Metadata'!F$1,'2. Metadata'!F$4,IF(B2287='2. Metadata'!G$1,'2. Metadata'!G$4,IF(B2287='2. Metadata'!H$1,'2. Metadata'!H$4, IF(B2287='2. Metadata'!I$1,'2. Metadata'!I$4, IF(B2287='2. Metadata'!J$1,'2. Metadata'!J$4, IF(B2287='2. Metadata'!K$1,'2. Metadata'!K$4, IF(B2287='2. Metadata'!L$1,'2. Metadata'!L$4, IF(B2287='2. Metadata'!M$1,'2. Metadata'!M$6, IF(B2287='2. Metadata'!N$1,'2. Metadata'!N$6))))))))))))))</f>
        <v>-115.97499999999999</v>
      </c>
      <c r="E2287" s="15" t="s">
        <v>178</v>
      </c>
      <c r="F2287" s="132">
        <v>11.029</v>
      </c>
      <c r="G2287" s="16" t="str">
        <f>IF(ISBLANK(F2287)=TRUE," ",'2. Metadata'!B$14)</f>
        <v>degrees Celsius</v>
      </c>
      <c r="H2287" s="16" t="s">
        <v>178</v>
      </c>
    </row>
    <row r="2288" spans="1:8" ht="15.75" customHeight="1" x14ac:dyDescent="0.2">
      <c r="A2288" s="130">
        <v>39687.34375</v>
      </c>
      <c r="B2288" s="9" t="s">
        <v>239</v>
      </c>
      <c r="C2288" s="16">
        <f>IF(ISBLANK(B2288)=TRUE," ", IF(B2288='2. Metadata'!B$1,'2. Metadata'!B$5, IF(B2288='2. Metadata'!C$1,'2. Metadata'!#REF!,IF(B2288='2. Metadata'!D$1,'2. Metadata'!#REF!, IF(B2288='2. Metadata'!E$1,'2. Metadata'!#REF!,IF( B2288='2. Metadata'!F$1,'2. Metadata'!#REF!,IF(B2288='2. Metadata'!G$1,'2. Metadata'!#REF!,IF(B2288='2. Metadata'!H$1,'2. Metadata'!#REF!, IF(B2288='2. Metadata'!I$1,'2. Metadata'!#REF!, IF(B2288='2. Metadata'!J$1,'2. Metadata'!#REF!, IF(B2288='2. Metadata'!K$1,'2. Metadata'!C$3, IF(B2288='2. Metadata'!L$1,'2. Metadata'!D$3, IF(B2288='2. Metadata'!M$1,'2. Metadata'!M$5, IF(B2288='2. Metadata'!N$1,'2. Metadata'!N$5))))))))))))))</f>
        <v>49.690002</v>
      </c>
      <c r="D2288" s="13">
        <f>IF(ISBLANK(B2288)=TRUE," ", IF(B2288='2. Metadata'!B$1,'2. Metadata'!B$6, IF(B2288='2. Metadata'!C$1,'2. Metadata'!C$4,IF(B2288='2. Metadata'!D$1,'2. Metadata'!D$4, IF(B2288='2. Metadata'!E$1,'2. Metadata'!E$4,IF( B2288='2. Metadata'!F$1,'2. Metadata'!F$4,IF(B2288='2. Metadata'!G$1,'2. Metadata'!G$4,IF(B2288='2. Metadata'!H$1,'2. Metadata'!H$4, IF(B2288='2. Metadata'!I$1,'2. Metadata'!I$4, IF(B2288='2. Metadata'!J$1,'2. Metadata'!J$4, IF(B2288='2. Metadata'!K$1,'2. Metadata'!K$4, IF(B2288='2. Metadata'!L$1,'2. Metadata'!L$4, IF(B2288='2. Metadata'!M$1,'2. Metadata'!M$6, IF(B2288='2. Metadata'!N$1,'2. Metadata'!N$6))))))))))))))</f>
        <v>-115.97499999999999</v>
      </c>
      <c r="E2288" s="15" t="s">
        <v>178</v>
      </c>
      <c r="F2288" s="132">
        <v>10.98</v>
      </c>
      <c r="G2288" s="16" t="str">
        <f>IF(ISBLANK(F2288)=TRUE," ",'2. Metadata'!B$14)</f>
        <v>degrees Celsius</v>
      </c>
      <c r="H2288" s="16" t="s">
        <v>178</v>
      </c>
    </row>
    <row r="2289" spans="1:8" ht="15.75" customHeight="1" x14ac:dyDescent="0.2">
      <c r="A2289" s="130">
        <v>39687.354166666664</v>
      </c>
      <c r="B2289" s="9" t="s">
        <v>239</v>
      </c>
      <c r="C2289" s="16">
        <f>IF(ISBLANK(B2289)=TRUE," ", IF(B2289='2. Metadata'!B$1,'2. Metadata'!B$5, IF(B2289='2. Metadata'!C$1,'2. Metadata'!#REF!,IF(B2289='2. Metadata'!D$1,'2. Metadata'!#REF!, IF(B2289='2. Metadata'!E$1,'2. Metadata'!#REF!,IF( B2289='2. Metadata'!F$1,'2. Metadata'!#REF!,IF(B2289='2. Metadata'!G$1,'2. Metadata'!#REF!,IF(B2289='2. Metadata'!H$1,'2. Metadata'!#REF!, IF(B2289='2. Metadata'!I$1,'2. Metadata'!#REF!, IF(B2289='2. Metadata'!J$1,'2. Metadata'!#REF!, IF(B2289='2. Metadata'!K$1,'2. Metadata'!C$3, IF(B2289='2. Metadata'!L$1,'2. Metadata'!D$3, IF(B2289='2. Metadata'!M$1,'2. Metadata'!M$5, IF(B2289='2. Metadata'!N$1,'2. Metadata'!N$5))))))))))))))</f>
        <v>49.690002</v>
      </c>
      <c r="D2289" s="13">
        <f>IF(ISBLANK(B2289)=TRUE," ", IF(B2289='2. Metadata'!B$1,'2. Metadata'!B$6, IF(B2289='2. Metadata'!C$1,'2. Metadata'!C$4,IF(B2289='2. Metadata'!D$1,'2. Metadata'!D$4, IF(B2289='2. Metadata'!E$1,'2. Metadata'!E$4,IF( B2289='2. Metadata'!F$1,'2. Metadata'!F$4,IF(B2289='2. Metadata'!G$1,'2. Metadata'!G$4,IF(B2289='2. Metadata'!H$1,'2. Metadata'!H$4, IF(B2289='2. Metadata'!I$1,'2. Metadata'!I$4, IF(B2289='2. Metadata'!J$1,'2. Metadata'!J$4, IF(B2289='2. Metadata'!K$1,'2. Metadata'!K$4, IF(B2289='2. Metadata'!L$1,'2. Metadata'!L$4, IF(B2289='2. Metadata'!M$1,'2. Metadata'!M$6, IF(B2289='2. Metadata'!N$1,'2. Metadata'!N$6))))))))))))))</f>
        <v>-115.97499999999999</v>
      </c>
      <c r="E2289" s="15" t="s">
        <v>178</v>
      </c>
      <c r="F2289" s="132">
        <v>10.956</v>
      </c>
      <c r="G2289" s="16" t="str">
        <f>IF(ISBLANK(F2289)=TRUE," ",'2. Metadata'!B$14)</f>
        <v>degrees Celsius</v>
      </c>
      <c r="H2289" s="16" t="s">
        <v>178</v>
      </c>
    </row>
    <row r="2290" spans="1:8" ht="15.75" customHeight="1" x14ac:dyDescent="0.2">
      <c r="A2290" s="130">
        <v>39687.364583333336</v>
      </c>
      <c r="B2290" s="9" t="s">
        <v>239</v>
      </c>
      <c r="C2290" s="16">
        <f>IF(ISBLANK(B2290)=TRUE," ", IF(B2290='2. Metadata'!B$1,'2. Metadata'!B$5, IF(B2290='2. Metadata'!C$1,'2. Metadata'!#REF!,IF(B2290='2. Metadata'!D$1,'2. Metadata'!#REF!, IF(B2290='2. Metadata'!E$1,'2. Metadata'!#REF!,IF( B2290='2. Metadata'!F$1,'2. Metadata'!#REF!,IF(B2290='2. Metadata'!G$1,'2. Metadata'!#REF!,IF(B2290='2. Metadata'!H$1,'2. Metadata'!#REF!, IF(B2290='2. Metadata'!I$1,'2. Metadata'!#REF!, IF(B2290='2. Metadata'!J$1,'2. Metadata'!#REF!, IF(B2290='2. Metadata'!K$1,'2. Metadata'!C$3, IF(B2290='2. Metadata'!L$1,'2. Metadata'!D$3, IF(B2290='2. Metadata'!M$1,'2. Metadata'!M$5, IF(B2290='2. Metadata'!N$1,'2. Metadata'!N$5))))))))))))))</f>
        <v>49.690002</v>
      </c>
      <c r="D2290" s="13">
        <f>IF(ISBLANK(B2290)=TRUE," ", IF(B2290='2. Metadata'!B$1,'2. Metadata'!B$6, IF(B2290='2. Metadata'!C$1,'2. Metadata'!C$4,IF(B2290='2. Metadata'!D$1,'2. Metadata'!D$4, IF(B2290='2. Metadata'!E$1,'2. Metadata'!E$4,IF( B2290='2. Metadata'!F$1,'2. Metadata'!F$4,IF(B2290='2. Metadata'!G$1,'2. Metadata'!G$4,IF(B2290='2. Metadata'!H$1,'2. Metadata'!H$4, IF(B2290='2. Metadata'!I$1,'2. Metadata'!I$4, IF(B2290='2. Metadata'!J$1,'2. Metadata'!J$4, IF(B2290='2. Metadata'!K$1,'2. Metadata'!K$4, IF(B2290='2. Metadata'!L$1,'2. Metadata'!L$4, IF(B2290='2. Metadata'!M$1,'2. Metadata'!M$6, IF(B2290='2. Metadata'!N$1,'2. Metadata'!N$6))))))))))))))</f>
        <v>-115.97499999999999</v>
      </c>
      <c r="E2290" s="15" t="s">
        <v>178</v>
      </c>
      <c r="F2290" s="132">
        <v>10.932</v>
      </c>
      <c r="G2290" s="16" t="str">
        <f>IF(ISBLANK(F2290)=TRUE," ",'2. Metadata'!B$14)</f>
        <v>degrees Celsius</v>
      </c>
      <c r="H2290" s="16" t="s">
        <v>178</v>
      </c>
    </row>
    <row r="2291" spans="1:8" ht="15.75" customHeight="1" x14ac:dyDescent="0.2">
      <c r="A2291" s="130">
        <v>39687.375</v>
      </c>
      <c r="B2291" s="9" t="s">
        <v>239</v>
      </c>
      <c r="C2291" s="16">
        <f>IF(ISBLANK(B2291)=TRUE," ", IF(B2291='2. Metadata'!B$1,'2. Metadata'!B$5, IF(B2291='2. Metadata'!C$1,'2. Metadata'!#REF!,IF(B2291='2. Metadata'!D$1,'2. Metadata'!#REF!, IF(B2291='2. Metadata'!E$1,'2. Metadata'!#REF!,IF( B2291='2. Metadata'!F$1,'2. Metadata'!#REF!,IF(B2291='2. Metadata'!G$1,'2. Metadata'!#REF!,IF(B2291='2. Metadata'!H$1,'2. Metadata'!#REF!, IF(B2291='2. Metadata'!I$1,'2. Metadata'!#REF!, IF(B2291='2. Metadata'!J$1,'2. Metadata'!#REF!, IF(B2291='2. Metadata'!K$1,'2. Metadata'!C$3, IF(B2291='2. Metadata'!L$1,'2. Metadata'!D$3, IF(B2291='2. Metadata'!M$1,'2. Metadata'!M$5, IF(B2291='2. Metadata'!N$1,'2. Metadata'!N$5))))))))))))))</f>
        <v>49.690002</v>
      </c>
      <c r="D2291" s="13">
        <f>IF(ISBLANK(B2291)=TRUE," ", IF(B2291='2. Metadata'!B$1,'2. Metadata'!B$6, IF(B2291='2. Metadata'!C$1,'2. Metadata'!C$4,IF(B2291='2. Metadata'!D$1,'2. Metadata'!D$4, IF(B2291='2. Metadata'!E$1,'2. Metadata'!E$4,IF( B2291='2. Metadata'!F$1,'2. Metadata'!F$4,IF(B2291='2. Metadata'!G$1,'2. Metadata'!G$4,IF(B2291='2. Metadata'!H$1,'2. Metadata'!H$4, IF(B2291='2. Metadata'!I$1,'2. Metadata'!I$4, IF(B2291='2. Metadata'!J$1,'2. Metadata'!J$4, IF(B2291='2. Metadata'!K$1,'2. Metadata'!K$4, IF(B2291='2. Metadata'!L$1,'2. Metadata'!L$4, IF(B2291='2. Metadata'!M$1,'2. Metadata'!M$6, IF(B2291='2. Metadata'!N$1,'2. Metadata'!N$6))))))))))))))</f>
        <v>-115.97499999999999</v>
      </c>
      <c r="E2291" s="15" t="s">
        <v>178</v>
      </c>
      <c r="F2291" s="132">
        <v>10.907</v>
      </c>
      <c r="G2291" s="16" t="str">
        <f>IF(ISBLANK(F2291)=TRUE," ",'2. Metadata'!B$14)</f>
        <v>degrees Celsius</v>
      </c>
      <c r="H2291" s="16" t="s">
        <v>178</v>
      </c>
    </row>
    <row r="2292" spans="1:8" ht="15.75" customHeight="1" x14ac:dyDescent="0.2">
      <c r="A2292" s="130">
        <v>39687.385416666664</v>
      </c>
      <c r="B2292" s="9" t="s">
        <v>239</v>
      </c>
      <c r="C2292" s="16">
        <f>IF(ISBLANK(B2292)=TRUE," ", IF(B2292='2. Metadata'!B$1,'2. Metadata'!B$5, IF(B2292='2. Metadata'!C$1,'2. Metadata'!#REF!,IF(B2292='2. Metadata'!D$1,'2. Metadata'!#REF!, IF(B2292='2. Metadata'!E$1,'2. Metadata'!#REF!,IF( B2292='2. Metadata'!F$1,'2. Metadata'!#REF!,IF(B2292='2. Metadata'!G$1,'2. Metadata'!#REF!,IF(B2292='2. Metadata'!H$1,'2. Metadata'!#REF!, IF(B2292='2. Metadata'!I$1,'2. Metadata'!#REF!, IF(B2292='2. Metadata'!J$1,'2. Metadata'!#REF!, IF(B2292='2. Metadata'!K$1,'2. Metadata'!C$3, IF(B2292='2. Metadata'!L$1,'2. Metadata'!D$3, IF(B2292='2. Metadata'!M$1,'2. Metadata'!M$5, IF(B2292='2. Metadata'!N$1,'2. Metadata'!N$5))))))))))))))</f>
        <v>49.690002</v>
      </c>
      <c r="D2292" s="13">
        <f>IF(ISBLANK(B2292)=TRUE," ", IF(B2292='2. Metadata'!B$1,'2. Metadata'!B$6, IF(B2292='2. Metadata'!C$1,'2. Metadata'!C$4,IF(B2292='2. Metadata'!D$1,'2. Metadata'!D$4, IF(B2292='2. Metadata'!E$1,'2. Metadata'!E$4,IF( B2292='2. Metadata'!F$1,'2. Metadata'!F$4,IF(B2292='2. Metadata'!G$1,'2. Metadata'!G$4,IF(B2292='2. Metadata'!H$1,'2. Metadata'!H$4, IF(B2292='2. Metadata'!I$1,'2. Metadata'!I$4, IF(B2292='2. Metadata'!J$1,'2. Metadata'!J$4, IF(B2292='2. Metadata'!K$1,'2. Metadata'!K$4, IF(B2292='2. Metadata'!L$1,'2. Metadata'!L$4, IF(B2292='2. Metadata'!M$1,'2. Metadata'!M$6, IF(B2292='2. Metadata'!N$1,'2. Metadata'!N$6))))))))))))))</f>
        <v>-115.97499999999999</v>
      </c>
      <c r="E2292" s="15" t="s">
        <v>178</v>
      </c>
      <c r="F2292" s="132">
        <v>10.907</v>
      </c>
      <c r="G2292" s="16" t="str">
        <f>IF(ISBLANK(F2292)=TRUE," ",'2. Metadata'!B$14)</f>
        <v>degrees Celsius</v>
      </c>
      <c r="H2292" s="16" t="s">
        <v>178</v>
      </c>
    </row>
    <row r="2293" spans="1:8" ht="15.75" customHeight="1" x14ac:dyDescent="0.2">
      <c r="A2293" s="130">
        <v>39687.395833333336</v>
      </c>
      <c r="B2293" s="9" t="s">
        <v>239</v>
      </c>
      <c r="C2293" s="16">
        <f>IF(ISBLANK(B2293)=TRUE," ", IF(B2293='2. Metadata'!B$1,'2. Metadata'!B$5, IF(B2293='2. Metadata'!C$1,'2. Metadata'!#REF!,IF(B2293='2. Metadata'!D$1,'2. Metadata'!#REF!, IF(B2293='2. Metadata'!E$1,'2. Metadata'!#REF!,IF( B2293='2. Metadata'!F$1,'2. Metadata'!#REF!,IF(B2293='2. Metadata'!G$1,'2. Metadata'!#REF!,IF(B2293='2. Metadata'!H$1,'2. Metadata'!#REF!, IF(B2293='2. Metadata'!I$1,'2. Metadata'!#REF!, IF(B2293='2. Metadata'!J$1,'2. Metadata'!#REF!, IF(B2293='2. Metadata'!K$1,'2. Metadata'!C$3, IF(B2293='2. Metadata'!L$1,'2. Metadata'!D$3, IF(B2293='2. Metadata'!M$1,'2. Metadata'!M$5, IF(B2293='2. Metadata'!N$1,'2. Metadata'!N$5))))))))))))))</f>
        <v>49.690002</v>
      </c>
      <c r="D2293" s="13">
        <f>IF(ISBLANK(B2293)=TRUE," ", IF(B2293='2. Metadata'!B$1,'2. Metadata'!B$6, IF(B2293='2. Metadata'!C$1,'2. Metadata'!C$4,IF(B2293='2. Metadata'!D$1,'2. Metadata'!D$4, IF(B2293='2. Metadata'!E$1,'2. Metadata'!E$4,IF( B2293='2. Metadata'!F$1,'2. Metadata'!F$4,IF(B2293='2. Metadata'!G$1,'2. Metadata'!G$4,IF(B2293='2. Metadata'!H$1,'2. Metadata'!H$4, IF(B2293='2. Metadata'!I$1,'2. Metadata'!I$4, IF(B2293='2. Metadata'!J$1,'2. Metadata'!J$4, IF(B2293='2. Metadata'!K$1,'2. Metadata'!K$4, IF(B2293='2. Metadata'!L$1,'2. Metadata'!L$4, IF(B2293='2. Metadata'!M$1,'2. Metadata'!M$6, IF(B2293='2. Metadata'!N$1,'2. Metadata'!N$6))))))))))))))</f>
        <v>-115.97499999999999</v>
      </c>
      <c r="E2293" s="15" t="s">
        <v>178</v>
      </c>
      <c r="F2293" s="132">
        <v>10.932</v>
      </c>
      <c r="G2293" s="16" t="str">
        <f>IF(ISBLANK(F2293)=TRUE," ",'2. Metadata'!B$14)</f>
        <v>degrees Celsius</v>
      </c>
      <c r="H2293" s="16" t="s">
        <v>178</v>
      </c>
    </row>
    <row r="2294" spans="1:8" ht="15.75" customHeight="1" x14ac:dyDescent="0.2">
      <c r="A2294" s="130">
        <v>39687.40625</v>
      </c>
      <c r="B2294" s="9" t="s">
        <v>239</v>
      </c>
      <c r="C2294" s="16">
        <f>IF(ISBLANK(B2294)=TRUE," ", IF(B2294='2. Metadata'!B$1,'2. Metadata'!B$5, IF(B2294='2. Metadata'!C$1,'2. Metadata'!#REF!,IF(B2294='2. Metadata'!D$1,'2. Metadata'!#REF!, IF(B2294='2. Metadata'!E$1,'2. Metadata'!#REF!,IF( B2294='2. Metadata'!F$1,'2. Metadata'!#REF!,IF(B2294='2. Metadata'!G$1,'2. Metadata'!#REF!,IF(B2294='2. Metadata'!H$1,'2. Metadata'!#REF!, IF(B2294='2. Metadata'!I$1,'2. Metadata'!#REF!, IF(B2294='2. Metadata'!J$1,'2. Metadata'!#REF!, IF(B2294='2. Metadata'!K$1,'2. Metadata'!C$3, IF(B2294='2. Metadata'!L$1,'2. Metadata'!D$3, IF(B2294='2. Metadata'!M$1,'2. Metadata'!M$5, IF(B2294='2. Metadata'!N$1,'2. Metadata'!N$5))))))))))))))</f>
        <v>49.690002</v>
      </c>
      <c r="D2294" s="13">
        <f>IF(ISBLANK(B2294)=TRUE," ", IF(B2294='2. Metadata'!B$1,'2. Metadata'!B$6, IF(B2294='2. Metadata'!C$1,'2. Metadata'!C$4,IF(B2294='2. Metadata'!D$1,'2. Metadata'!D$4, IF(B2294='2. Metadata'!E$1,'2. Metadata'!E$4,IF( B2294='2. Metadata'!F$1,'2. Metadata'!F$4,IF(B2294='2. Metadata'!G$1,'2. Metadata'!G$4,IF(B2294='2. Metadata'!H$1,'2. Metadata'!H$4, IF(B2294='2. Metadata'!I$1,'2. Metadata'!I$4, IF(B2294='2. Metadata'!J$1,'2. Metadata'!J$4, IF(B2294='2. Metadata'!K$1,'2. Metadata'!K$4, IF(B2294='2. Metadata'!L$1,'2. Metadata'!L$4, IF(B2294='2. Metadata'!M$1,'2. Metadata'!M$6, IF(B2294='2. Metadata'!N$1,'2. Metadata'!N$6))))))))))))))</f>
        <v>-115.97499999999999</v>
      </c>
      <c r="E2294" s="15" t="s">
        <v>178</v>
      </c>
      <c r="F2294" s="132">
        <v>10.956</v>
      </c>
      <c r="G2294" s="16" t="str">
        <f>IF(ISBLANK(F2294)=TRUE," ",'2. Metadata'!B$14)</f>
        <v>degrees Celsius</v>
      </c>
      <c r="H2294" s="16" t="s">
        <v>178</v>
      </c>
    </row>
    <row r="2295" spans="1:8" ht="15.75" customHeight="1" x14ac:dyDescent="0.2">
      <c r="A2295" s="130">
        <v>39687.416666666664</v>
      </c>
      <c r="B2295" s="9" t="s">
        <v>239</v>
      </c>
      <c r="C2295" s="16">
        <f>IF(ISBLANK(B2295)=TRUE," ", IF(B2295='2. Metadata'!B$1,'2. Metadata'!B$5, IF(B2295='2. Metadata'!C$1,'2. Metadata'!#REF!,IF(B2295='2. Metadata'!D$1,'2. Metadata'!#REF!, IF(B2295='2. Metadata'!E$1,'2. Metadata'!#REF!,IF( B2295='2. Metadata'!F$1,'2. Metadata'!#REF!,IF(B2295='2. Metadata'!G$1,'2. Metadata'!#REF!,IF(B2295='2. Metadata'!H$1,'2. Metadata'!#REF!, IF(B2295='2. Metadata'!I$1,'2. Metadata'!#REF!, IF(B2295='2. Metadata'!J$1,'2. Metadata'!#REF!, IF(B2295='2. Metadata'!K$1,'2. Metadata'!C$3, IF(B2295='2. Metadata'!L$1,'2. Metadata'!D$3, IF(B2295='2. Metadata'!M$1,'2. Metadata'!M$5, IF(B2295='2. Metadata'!N$1,'2. Metadata'!N$5))))))))))))))</f>
        <v>49.690002</v>
      </c>
      <c r="D2295" s="13">
        <f>IF(ISBLANK(B2295)=TRUE," ", IF(B2295='2. Metadata'!B$1,'2. Metadata'!B$6, IF(B2295='2. Metadata'!C$1,'2. Metadata'!C$4,IF(B2295='2. Metadata'!D$1,'2. Metadata'!D$4, IF(B2295='2. Metadata'!E$1,'2. Metadata'!E$4,IF( B2295='2. Metadata'!F$1,'2. Metadata'!F$4,IF(B2295='2. Metadata'!G$1,'2. Metadata'!G$4,IF(B2295='2. Metadata'!H$1,'2. Metadata'!H$4, IF(B2295='2. Metadata'!I$1,'2. Metadata'!I$4, IF(B2295='2. Metadata'!J$1,'2. Metadata'!J$4, IF(B2295='2. Metadata'!K$1,'2. Metadata'!K$4, IF(B2295='2. Metadata'!L$1,'2. Metadata'!L$4, IF(B2295='2. Metadata'!M$1,'2. Metadata'!M$6, IF(B2295='2. Metadata'!N$1,'2. Metadata'!N$6))))))))))))))</f>
        <v>-115.97499999999999</v>
      </c>
      <c r="E2295" s="15" t="s">
        <v>178</v>
      </c>
      <c r="F2295" s="132">
        <v>11.005000000000001</v>
      </c>
      <c r="G2295" s="16" t="str">
        <f>IF(ISBLANK(F2295)=TRUE," ",'2. Metadata'!B$14)</f>
        <v>degrees Celsius</v>
      </c>
      <c r="H2295" s="16" t="s">
        <v>178</v>
      </c>
    </row>
    <row r="2296" spans="1:8" ht="15.75" customHeight="1" x14ac:dyDescent="0.2">
      <c r="A2296" s="130">
        <v>39687.427083333336</v>
      </c>
      <c r="B2296" s="9" t="s">
        <v>239</v>
      </c>
      <c r="C2296" s="16">
        <f>IF(ISBLANK(B2296)=TRUE," ", IF(B2296='2. Metadata'!B$1,'2. Metadata'!B$5, IF(B2296='2. Metadata'!C$1,'2. Metadata'!#REF!,IF(B2296='2. Metadata'!D$1,'2. Metadata'!#REF!, IF(B2296='2. Metadata'!E$1,'2. Metadata'!#REF!,IF( B2296='2. Metadata'!F$1,'2. Metadata'!#REF!,IF(B2296='2. Metadata'!G$1,'2. Metadata'!#REF!,IF(B2296='2. Metadata'!H$1,'2. Metadata'!#REF!, IF(B2296='2. Metadata'!I$1,'2. Metadata'!#REF!, IF(B2296='2. Metadata'!J$1,'2. Metadata'!#REF!, IF(B2296='2. Metadata'!K$1,'2. Metadata'!C$3, IF(B2296='2. Metadata'!L$1,'2. Metadata'!D$3, IF(B2296='2. Metadata'!M$1,'2. Metadata'!M$5, IF(B2296='2. Metadata'!N$1,'2. Metadata'!N$5))))))))))))))</f>
        <v>49.690002</v>
      </c>
      <c r="D2296" s="13">
        <f>IF(ISBLANK(B2296)=TRUE," ", IF(B2296='2. Metadata'!B$1,'2. Metadata'!B$6, IF(B2296='2. Metadata'!C$1,'2. Metadata'!C$4,IF(B2296='2. Metadata'!D$1,'2. Metadata'!D$4, IF(B2296='2. Metadata'!E$1,'2. Metadata'!E$4,IF( B2296='2. Metadata'!F$1,'2. Metadata'!F$4,IF(B2296='2. Metadata'!G$1,'2. Metadata'!G$4,IF(B2296='2. Metadata'!H$1,'2. Metadata'!H$4, IF(B2296='2. Metadata'!I$1,'2. Metadata'!I$4, IF(B2296='2. Metadata'!J$1,'2. Metadata'!J$4, IF(B2296='2. Metadata'!K$1,'2. Metadata'!K$4, IF(B2296='2. Metadata'!L$1,'2. Metadata'!L$4, IF(B2296='2. Metadata'!M$1,'2. Metadata'!M$6, IF(B2296='2. Metadata'!N$1,'2. Metadata'!N$6))))))))))))))</f>
        <v>-115.97499999999999</v>
      </c>
      <c r="E2296" s="15" t="s">
        <v>178</v>
      </c>
      <c r="F2296" s="132">
        <v>11.029</v>
      </c>
      <c r="G2296" s="16" t="str">
        <f>IF(ISBLANK(F2296)=TRUE," ",'2. Metadata'!B$14)</f>
        <v>degrees Celsius</v>
      </c>
      <c r="H2296" s="16" t="s">
        <v>178</v>
      </c>
    </row>
    <row r="2297" spans="1:8" ht="15.75" customHeight="1" x14ac:dyDescent="0.2">
      <c r="A2297" s="130">
        <v>39687.4375</v>
      </c>
      <c r="B2297" s="9" t="s">
        <v>239</v>
      </c>
      <c r="C2297" s="16">
        <f>IF(ISBLANK(B2297)=TRUE," ", IF(B2297='2. Metadata'!B$1,'2. Metadata'!B$5, IF(B2297='2. Metadata'!C$1,'2. Metadata'!#REF!,IF(B2297='2. Metadata'!D$1,'2. Metadata'!#REF!, IF(B2297='2. Metadata'!E$1,'2. Metadata'!#REF!,IF( B2297='2. Metadata'!F$1,'2. Metadata'!#REF!,IF(B2297='2. Metadata'!G$1,'2. Metadata'!#REF!,IF(B2297='2. Metadata'!H$1,'2. Metadata'!#REF!, IF(B2297='2. Metadata'!I$1,'2. Metadata'!#REF!, IF(B2297='2. Metadata'!J$1,'2. Metadata'!#REF!, IF(B2297='2. Metadata'!K$1,'2. Metadata'!C$3, IF(B2297='2. Metadata'!L$1,'2. Metadata'!D$3, IF(B2297='2. Metadata'!M$1,'2. Metadata'!M$5, IF(B2297='2. Metadata'!N$1,'2. Metadata'!N$5))))))))))))))</f>
        <v>49.690002</v>
      </c>
      <c r="D2297" s="13">
        <f>IF(ISBLANK(B2297)=TRUE," ", IF(B2297='2. Metadata'!B$1,'2. Metadata'!B$6, IF(B2297='2. Metadata'!C$1,'2. Metadata'!C$4,IF(B2297='2. Metadata'!D$1,'2. Metadata'!D$4, IF(B2297='2. Metadata'!E$1,'2. Metadata'!E$4,IF( B2297='2. Metadata'!F$1,'2. Metadata'!F$4,IF(B2297='2. Metadata'!G$1,'2. Metadata'!G$4,IF(B2297='2. Metadata'!H$1,'2. Metadata'!H$4, IF(B2297='2. Metadata'!I$1,'2. Metadata'!I$4, IF(B2297='2. Metadata'!J$1,'2. Metadata'!J$4, IF(B2297='2. Metadata'!K$1,'2. Metadata'!K$4, IF(B2297='2. Metadata'!L$1,'2. Metadata'!L$4, IF(B2297='2. Metadata'!M$1,'2. Metadata'!M$6, IF(B2297='2. Metadata'!N$1,'2. Metadata'!N$6))))))))))))))</f>
        <v>-115.97499999999999</v>
      </c>
      <c r="E2297" s="15" t="s">
        <v>178</v>
      </c>
      <c r="F2297" s="132">
        <v>11.029</v>
      </c>
      <c r="G2297" s="16" t="str">
        <f>IF(ISBLANK(F2297)=TRUE," ",'2. Metadata'!B$14)</f>
        <v>degrees Celsius</v>
      </c>
      <c r="H2297" s="16" t="s">
        <v>178</v>
      </c>
    </row>
    <row r="2298" spans="1:8" ht="15.75" customHeight="1" x14ac:dyDescent="0.2">
      <c r="A2298" s="130">
        <v>39687.447916666664</v>
      </c>
      <c r="B2298" s="9" t="s">
        <v>239</v>
      </c>
      <c r="C2298" s="16">
        <f>IF(ISBLANK(B2298)=TRUE," ", IF(B2298='2. Metadata'!B$1,'2. Metadata'!B$5, IF(B2298='2. Metadata'!C$1,'2. Metadata'!#REF!,IF(B2298='2. Metadata'!D$1,'2. Metadata'!#REF!, IF(B2298='2. Metadata'!E$1,'2. Metadata'!#REF!,IF( B2298='2. Metadata'!F$1,'2. Metadata'!#REF!,IF(B2298='2. Metadata'!G$1,'2. Metadata'!#REF!,IF(B2298='2. Metadata'!H$1,'2. Metadata'!#REF!, IF(B2298='2. Metadata'!I$1,'2. Metadata'!#REF!, IF(B2298='2. Metadata'!J$1,'2. Metadata'!#REF!, IF(B2298='2. Metadata'!K$1,'2. Metadata'!C$3, IF(B2298='2. Metadata'!L$1,'2. Metadata'!D$3, IF(B2298='2. Metadata'!M$1,'2. Metadata'!M$5, IF(B2298='2. Metadata'!N$1,'2. Metadata'!N$5))))))))))))))</f>
        <v>49.690002</v>
      </c>
      <c r="D2298" s="13">
        <f>IF(ISBLANK(B2298)=TRUE," ", IF(B2298='2. Metadata'!B$1,'2. Metadata'!B$6, IF(B2298='2. Metadata'!C$1,'2. Metadata'!C$4,IF(B2298='2. Metadata'!D$1,'2. Metadata'!D$4, IF(B2298='2. Metadata'!E$1,'2. Metadata'!E$4,IF( B2298='2. Metadata'!F$1,'2. Metadata'!F$4,IF(B2298='2. Metadata'!G$1,'2. Metadata'!G$4,IF(B2298='2. Metadata'!H$1,'2. Metadata'!H$4, IF(B2298='2. Metadata'!I$1,'2. Metadata'!I$4, IF(B2298='2. Metadata'!J$1,'2. Metadata'!J$4, IF(B2298='2. Metadata'!K$1,'2. Metadata'!K$4, IF(B2298='2. Metadata'!L$1,'2. Metadata'!L$4, IF(B2298='2. Metadata'!M$1,'2. Metadata'!M$6, IF(B2298='2. Metadata'!N$1,'2. Metadata'!N$6))))))))))))))</f>
        <v>-115.97499999999999</v>
      </c>
      <c r="E2298" s="15" t="s">
        <v>178</v>
      </c>
      <c r="F2298" s="132">
        <v>11.029</v>
      </c>
      <c r="G2298" s="16" t="str">
        <f>IF(ISBLANK(F2298)=TRUE," ",'2. Metadata'!B$14)</f>
        <v>degrees Celsius</v>
      </c>
      <c r="H2298" s="16" t="s">
        <v>178</v>
      </c>
    </row>
    <row r="2299" spans="1:8" ht="15.75" customHeight="1" x14ac:dyDescent="0.2">
      <c r="A2299" s="130">
        <v>39687.458333333336</v>
      </c>
      <c r="B2299" s="9" t="s">
        <v>239</v>
      </c>
      <c r="C2299" s="16">
        <f>IF(ISBLANK(B2299)=TRUE," ", IF(B2299='2. Metadata'!B$1,'2. Metadata'!B$5, IF(B2299='2. Metadata'!C$1,'2. Metadata'!#REF!,IF(B2299='2. Metadata'!D$1,'2. Metadata'!#REF!, IF(B2299='2. Metadata'!E$1,'2. Metadata'!#REF!,IF( B2299='2. Metadata'!F$1,'2. Metadata'!#REF!,IF(B2299='2. Metadata'!G$1,'2. Metadata'!#REF!,IF(B2299='2. Metadata'!H$1,'2. Metadata'!#REF!, IF(B2299='2. Metadata'!I$1,'2. Metadata'!#REF!, IF(B2299='2. Metadata'!J$1,'2. Metadata'!#REF!, IF(B2299='2. Metadata'!K$1,'2. Metadata'!C$3, IF(B2299='2. Metadata'!L$1,'2. Metadata'!D$3, IF(B2299='2. Metadata'!M$1,'2. Metadata'!M$5, IF(B2299='2. Metadata'!N$1,'2. Metadata'!N$5))))))))))))))</f>
        <v>49.690002</v>
      </c>
      <c r="D2299" s="13">
        <f>IF(ISBLANK(B2299)=TRUE," ", IF(B2299='2. Metadata'!B$1,'2. Metadata'!B$6, IF(B2299='2. Metadata'!C$1,'2. Metadata'!C$4,IF(B2299='2. Metadata'!D$1,'2. Metadata'!D$4, IF(B2299='2. Metadata'!E$1,'2. Metadata'!E$4,IF( B2299='2. Metadata'!F$1,'2. Metadata'!F$4,IF(B2299='2. Metadata'!G$1,'2. Metadata'!G$4,IF(B2299='2. Metadata'!H$1,'2. Metadata'!H$4, IF(B2299='2. Metadata'!I$1,'2. Metadata'!I$4, IF(B2299='2. Metadata'!J$1,'2. Metadata'!J$4, IF(B2299='2. Metadata'!K$1,'2. Metadata'!K$4, IF(B2299='2. Metadata'!L$1,'2. Metadata'!L$4, IF(B2299='2. Metadata'!M$1,'2. Metadata'!M$6, IF(B2299='2. Metadata'!N$1,'2. Metadata'!N$6))))))))))))))</f>
        <v>-115.97499999999999</v>
      </c>
      <c r="E2299" s="15" t="s">
        <v>178</v>
      </c>
      <c r="F2299" s="132">
        <v>11.029</v>
      </c>
      <c r="G2299" s="16" t="str">
        <f>IF(ISBLANK(F2299)=TRUE," ",'2. Metadata'!B$14)</f>
        <v>degrees Celsius</v>
      </c>
      <c r="H2299" s="16" t="s">
        <v>178</v>
      </c>
    </row>
    <row r="2300" spans="1:8" ht="15.75" customHeight="1" x14ac:dyDescent="0.2">
      <c r="A2300" s="130">
        <v>39687.46875</v>
      </c>
      <c r="B2300" s="9" t="s">
        <v>239</v>
      </c>
      <c r="C2300" s="16">
        <f>IF(ISBLANK(B2300)=TRUE," ", IF(B2300='2. Metadata'!B$1,'2. Metadata'!B$5, IF(B2300='2. Metadata'!C$1,'2. Metadata'!#REF!,IF(B2300='2. Metadata'!D$1,'2. Metadata'!#REF!, IF(B2300='2. Metadata'!E$1,'2. Metadata'!#REF!,IF( B2300='2. Metadata'!F$1,'2. Metadata'!#REF!,IF(B2300='2. Metadata'!G$1,'2. Metadata'!#REF!,IF(B2300='2. Metadata'!H$1,'2. Metadata'!#REF!, IF(B2300='2. Metadata'!I$1,'2. Metadata'!#REF!, IF(B2300='2. Metadata'!J$1,'2. Metadata'!#REF!, IF(B2300='2. Metadata'!K$1,'2. Metadata'!C$3, IF(B2300='2. Metadata'!L$1,'2. Metadata'!D$3, IF(B2300='2. Metadata'!M$1,'2. Metadata'!M$5, IF(B2300='2. Metadata'!N$1,'2. Metadata'!N$5))))))))))))))</f>
        <v>49.690002</v>
      </c>
      <c r="D2300" s="13">
        <f>IF(ISBLANK(B2300)=TRUE," ", IF(B2300='2. Metadata'!B$1,'2. Metadata'!B$6, IF(B2300='2. Metadata'!C$1,'2. Metadata'!C$4,IF(B2300='2. Metadata'!D$1,'2. Metadata'!D$4, IF(B2300='2. Metadata'!E$1,'2. Metadata'!E$4,IF( B2300='2. Metadata'!F$1,'2. Metadata'!F$4,IF(B2300='2. Metadata'!G$1,'2. Metadata'!G$4,IF(B2300='2. Metadata'!H$1,'2. Metadata'!H$4, IF(B2300='2. Metadata'!I$1,'2. Metadata'!I$4, IF(B2300='2. Metadata'!J$1,'2. Metadata'!J$4, IF(B2300='2. Metadata'!K$1,'2. Metadata'!K$4, IF(B2300='2. Metadata'!L$1,'2. Metadata'!L$4, IF(B2300='2. Metadata'!M$1,'2. Metadata'!M$6, IF(B2300='2. Metadata'!N$1,'2. Metadata'!N$6))))))))))))))</f>
        <v>-115.97499999999999</v>
      </c>
      <c r="E2300" s="15" t="s">
        <v>178</v>
      </c>
      <c r="F2300" s="132">
        <v>11.077999999999999</v>
      </c>
      <c r="G2300" s="16" t="str">
        <f>IF(ISBLANK(F2300)=TRUE," ",'2. Metadata'!B$14)</f>
        <v>degrees Celsius</v>
      </c>
      <c r="H2300" s="16" t="s">
        <v>178</v>
      </c>
    </row>
    <row r="2301" spans="1:8" ht="15.75" customHeight="1" x14ac:dyDescent="0.2">
      <c r="A2301" s="130">
        <v>39687.479166666664</v>
      </c>
      <c r="B2301" s="9" t="s">
        <v>239</v>
      </c>
      <c r="C2301" s="16">
        <f>IF(ISBLANK(B2301)=TRUE," ", IF(B2301='2. Metadata'!B$1,'2. Metadata'!B$5, IF(B2301='2. Metadata'!C$1,'2. Metadata'!#REF!,IF(B2301='2. Metadata'!D$1,'2. Metadata'!#REF!, IF(B2301='2. Metadata'!E$1,'2. Metadata'!#REF!,IF( B2301='2. Metadata'!F$1,'2. Metadata'!#REF!,IF(B2301='2. Metadata'!G$1,'2. Metadata'!#REF!,IF(B2301='2. Metadata'!H$1,'2. Metadata'!#REF!, IF(B2301='2. Metadata'!I$1,'2. Metadata'!#REF!, IF(B2301='2. Metadata'!J$1,'2. Metadata'!#REF!, IF(B2301='2. Metadata'!K$1,'2. Metadata'!C$3, IF(B2301='2. Metadata'!L$1,'2. Metadata'!D$3, IF(B2301='2. Metadata'!M$1,'2. Metadata'!M$5, IF(B2301='2. Metadata'!N$1,'2. Metadata'!N$5))))))))))))))</f>
        <v>49.690002</v>
      </c>
      <c r="D2301" s="13">
        <f>IF(ISBLANK(B2301)=TRUE," ", IF(B2301='2. Metadata'!B$1,'2. Metadata'!B$6, IF(B2301='2. Metadata'!C$1,'2. Metadata'!C$4,IF(B2301='2. Metadata'!D$1,'2. Metadata'!D$4, IF(B2301='2. Metadata'!E$1,'2. Metadata'!E$4,IF( B2301='2. Metadata'!F$1,'2. Metadata'!F$4,IF(B2301='2. Metadata'!G$1,'2. Metadata'!G$4,IF(B2301='2. Metadata'!H$1,'2. Metadata'!H$4, IF(B2301='2. Metadata'!I$1,'2. Metadata'!I$4, IF(B2301='2. Metadata'!J$1,'2. Metadata'!J$4, IF(B2301='2. Metadata'!K$1,'2. Metadata'!K$4, IF(B2301='2. Metadata'!L$1,'2. Metadata'!L$4, IF(B2301='2. Metadata'!M$1,'2. Metadata'!M$6, IF(B2301='2. Metadata'!N$1,'2. Metadata'!N$6))))))))))))))</f>
        <v>-115.97499999999999</v>
      </c>
      <c r="E2301" s="15" t="s">
        <v>178</v>
      </c>
      <c r="F2301" s="132">
        <v>11.077999999999999</v>
      </c>
      <c r="G2301" s="16" t="str">
        <f>IF(ISBLANK(F2301)=TRUE," ",'2. Metadata'!B$14)</f>
        <v>degrees Celsius</v>
      </c>
      <c r="H2301" s="16" t="s">
        <v>178</v>
      </c>
    </row>
    <row r="2302" spans="1:8" ht="15.75" customHeight="1" x14ac:dyDescent="0.2">
      <c r="A2302" s="130">
        <v>39687.489583333336</v>
      </c>
      <c r="B2302" s="9" t="s">
        <v>239</v>
      </c>
      <c r="C2302" s="16">
        <f>IF(ISBLANK(B2302)=TRUE," ", IF(B2302='2. Metadata'!B$1,'2. Metadata'!B$5, IF(B2302='2. Metadata'!C$1,'2. Metadata'!#REF!,IF(B2302='2. Metadata'!D$1,'2. Metadata'!#REF!, IF(B2302='2. Metadata'!E$1,'2. Metadata'!#REF!,IF( B2302='2. Metadata'!F$1,'2. Metadata'!#REF!,IF(B2302='2. Metadata'!G$1,'2. Metadata'!#REF!,IF(B2302='2. Metadata'!H$1,'2. Metadata'!#REF!, IF(B2302='2. Metadata'!I$1,'2. Metadata'!#REF!, IF(B2302='2. Metadata'!J$1,'2. Metadata'!#REF!, IF(B2302='2. Metadata'!K$1,'2. Metadata'!C$3, IF(B2302='2. Metadata'!L$1,'2. Metadata'!D$3, IF(B2302='2. Metadata'!M$1,'2. Metadata'!M$5, IF(B2302='2. Metadata'!N$1,'2. Metadata'!N$5))))))))))))))</f>
        <v>49.690002</v>
      </c>
      <c r="D2302" s="13">
        <f>IF(ISBLANK(B2302)=TRUE," ", IF(B2302='2. Metadata'!B$1,'2. Metadata'!B$6, IF(B2302='2. Metadata'!C$1,'2. Metadata'!C$4,IF(B2302='2. Metadata'!D$1,'2. Metadata'!D$4, IF(B2302='2. Metadata'!E$1,'2. Metadata'!E$4,IF( B2302='2. Metadata'!F$1,'2. Metadata'!F$4,IF(B2302='2. Metadata'!G$1,'2. Metadata'!G$4,IF(B2302='2. Metadata'!H$1,'2. Metadata'!H$4, IF(B2302='2. Metadata'!I$1,'2. Metadata'!I$4, IF(B2302='2. Metadata'!J$1,'2. Metadata'!J$4, IF(B2302='2. Metadata'!K$1,'2. Metadata'!K$4, IF(B2302='2. Metadata'!L$1,'2. Metadata'!L$4, IF(B2302='2. Metadata'!M$1,'2. Metadata'!M$6, IF(B2302='2. Metadata'!N$1,'2. Metadata'!N$6))))))))))))))</f>
        <v>-115.97499999999999</v>
      </c>
      <c r="E2302" s="15" t="s">
        <v>178</v>
      </c>
      <c r="F2302" s="132">
        <v>11.102</v>
      </c>
      <c r="G2302" s="16" t="str">
        <f>IF(ISBLANK(F2302)=TRUE," ",'2. Metadata'!B$14)</f>
        <v>degrees Celsius</v>
      </c>
      <c r="H2302" s="16" t="s">
        <v>178</v>
      </c>
    </row>
    <row r="2303" spans="1:8" ht="15.75" customHeight="1" x14ac:dyDescent="0.2">
      <c r="A2303" s="130">
        <v>39687.5</v>
      </c>
      <c r="B2303" s="9" t="s">
        <v>239</v>
      </c>
      <c r="C2303" s="16">
        <f>IF(ISBLANK(B2303)=TRUE," ", IF(B2303='2. Metadata'!B$1,'2. Metadata'!B$5, IF(B2303='2. Metadata'!C$1,'2. Metadata'!#REF!,IF(B2303='2. Metadata'!D$1,'2. Metadata'!#REF!, IF(B2303='2. Metadata'!E$1,'2. Metadata'!#REF!,IF( B2303='2. Metadata'!F$1,'2. Metadata'!#REF!,IF(B2303='2. Metadata'!G$1,'2. Metadata'!#REF!,IF(B2303='2. Metadata'!H$1,'2. Metadata'!#REF!, IF(B2303='2. Metadata'!I$1,'2. Metadata'!#REF!, IF(B2303='2. Metadata'!J$1,'2. Metadata'!#REF!, IF(B2303='2. Metadata'!K$1,'2. Metadata'!C$3, IF(B2303='2. Metadata'!L$1,'2. Metadata'!D$3, IF(B2303='2. Metadata'!M$1,'2. Metadata'!M$5, IF(B2303='2. Metadata'!N$1,'2. Metadata'!N$5))))))))))))))</f>
        <v>49.690002</v>
      </c>
      <c r="D2303" s="13">
        <f>IF(ISBLANK(B2303)=TRUE," ", IF(B2303='2. Metadata'!B$1,'2. Metadata'!B$6, IF(B2303='2. Metadata'!C$1,'2. Metadata'!C$4,IF(B2303='2. Metadata'!D$1,'2. Metadata'!D$4, IF(B2303='2. Metadata'!E$1,'2. Metadata'!E$4,IF( B2303='2. Metadata'!F$1,'2. Metadata'!F$4,IF(B2303='2. Metadata'!G$1,'2. Metadata'!G$4,IF(B2303='2. Metadata'!H$1,'2. Metadata'!H$4, IF(B2303='2. Metadata'!I$1,'2. Metadata'!I$4, IF(B2303='2. Metadata'!J$1,'2. Metadata'!J$4, IF(B2303='2. Metadata'!K$1,'2. Metadata'!K$4, IF(B2303='2. Metadata'!L$1,'2. Metadata'!L$4, IF(B2303='2. Metadata'!M$1,'2. Metadata'!M$6, IF(B2303='2. Metadata'!N$1,'2. Metadata'!N$6))))))))))))))</f>
        <v>-115.97499999999999</v>
      </c>
      <c r="E2303" s="15" t="s">
        <v>178</v>
      </c>
      <c r="F2303" s="132">
        <v>11.127000000000001</v>
      </c>
      <c r="G2303" s="16" t="str">
        <f>IF(ISBLANK(F2303)=TRUE," ",'2. Metadata'!B$14)</f>
        <v>degrees Celsius</v>
      </c>
      <c r="H2303" s="16" t="s">
        <v>178</v>
      </c>
    </row>
    <row r="2304" spans="1:8" ht="15.75" customHeight="1" x14ac:dyDescent="0.2">
      <c r="A2304" s="130">
        <v>39687.510416666664</v>
      </c>
      <c r="B2304" s="9" t="s">
        <v>239</v>
      </c>
      <c r="C2304" s="16">
        <f>IF(ISBLANK(B2304)=TRUE," ", IF(B2304='2. Metadata'!B$1,'2. Metadata'!B$5, IF(B2304='2. Metadata'!C$1,'2. Metadata'!#REF!,IF(B2304='2. Metadata'!D$1,'2. Metadata'!#REF!, IF(B2304='2. Metadata'!E$1,'2. Metadata'!#REF!,IF( B2304='2. Metadata'!F$1,'2. Metadata'!#REF!,IF(B2304='2. Metadata'!G$1,'2. Metadata'!#REF!,IF(B2304='2. Metadata'!H$1,'2. Metadata'!#REF!, IF(B2304='2. Metadata'!I$1,'2. Metadata'!#REF!, IF(B2304='2. Metadata'!J$1,'2. Metadata'!#REF!, IF(B2304='2. Metadata'!K$1,'2. Metadata'!C$3, IF(B2304='2. Metadata'!L$1,'2. Metadata'!D$3, IF(B2304='2. Metadata'!M$1,'2. Metadata'!M$5, IF(B2304='2. Metadata'!N$1,'2. Metadata'!N$5))))))))))))))</f>
        <v>49.690002</v>
      </c>
      <c r="D2304" s="13">
        <f>IF(ISBLANK(B2304)=TRUE," ", IF(B2304='2. Metadata'!B$1,'2. Metadata'!B$6, IF(B2304='2. Metadata'!C$1,'2. Metadata'!C$4,IF(B2304='2. Metadata'!D$1,'2. Metadata'!D$4, IF(B2304='2. Metadata'!E$1,'2. Metadata'!E$4,IF( B2304='2. Metadata'!F$1,'2. Metadata'!F$4,IF(B2304='2. Metadata'!G$1,'2. Metadata'!G$4,IF(B2304='2. Metadata'!H$1,'2. Metadata'!H$4, IF(B2304='2. Metadata'!I$1,'2. Metadata'!I$4, IF(B2304='2. Metadata'!J$1,'2. Metadata'!J$4, IF(B2304='2. Metadata'!K$1,'2. Metadata'!K$4, IF(B2304='2. Metadata'!L$1,'2. Metadata'!L$4, IF(B2304='2. Metadata'!M$1,'2. Metadata'!M$6, IF(B2304='2. Metadata'!N$1,'2. Metadata'!N$6))))))))))))))</f>
        <v>-115.97499999999999</v>
      </c>
      <c r="E2304" s="15" t="s">
        <v>178</v>
      </c>
      <c r="F2304" s="132">
        <v>11.151</v>
      </c>
      <c r="G2304" s="16" t="str">
        <f>IF(ISBLANK(F2304)=TRUE," ",'2. Metadata'!B$14)</f>
        <v>degrees Celsius</v>
      </c>
      <c r="H2304" s="16" t="s">
        <v>178</v>
      </c>
    </row>
    <row r="2305" spans="1:8" ht="15.75" customHeight="1" x14ac:dyDescent="0.2">
      <c r="A2305" s="130">
        <v>39687.520833333336</v>
      </c>
      <c r="B2305" s="9" t="s">
        <v>239</v>
      </c>
      <c r="C2305" s="16">
        <f>IF(ISBLANK(B2305)=TRUE," ", IF(B2305='2. Metadata'!B$1,'2. Metadata'!B$5, IF(B2305='2. Metadata'!C$1,'2. Metadata'!#REF!,IF(B2305='2. Metadata'!D$1,'2. Metadata'!#REF!, IF(B2305='2. Metadata'!E$1,'2. Metadata'!#REF!,IF( B2305='2. Metadata'!F$1,'2. Metadata'!#REF!,IF(B2305='2. Metadata'!G$1,'2. Metadata'!#REF!,IF(B2305='2. Metadata'!H$1,'2. Metadata'!#REF!, IF(B2305='2. Metadata'!I$1,'2. Metadata'!#REF!, IF(B2305='2. Metadata'!J$1,'2. Metadata'!#REF!, IF(B2305='2. Metadata'!K$1,'2. Metadata'!C$3, IF(B2305='2. Metadata'!L$1,'2. Metadata'!D$3, IF(B2305='2. Metadata'!M$1,'2. Metadata'!M$5, IF(B2305='2. Metadata'!N$1,'2. Metadata'!N$5))))))))))))))</f>
        <v>49.690002</v>
      </c>
      <c r="D2305" s="13">
        <f>IF(ISBLANK(B2305)=TRUE," ", IF(B2305='2. Metadata'!B$1,'2. Metadata'!B$6, IF(B2305='2. Metadata'!C$1,'2. Metadata'!C$4,IF(B2305='2. Metadata'!D$1,'2. Metadata'!D$4, IF(B2305='2. Metadata'!E$1,'2. Metadata'!E$4,IF( B2305='2. Metadata'!F$1,'2. Metadata'!F$4,IF(B2305='2. Metadata'!G$1,'2. Metadata'!G$4,IF(B2305='2. Metadata'!H$1,'2. Metadata'!H$4, IF(B2305='2. Metadata'!I$1,'2. Metadata'!I$4, IF(B2305='2. Metadata'!J$1,'2. Metadata'!J$4, IF(B2305='2. Metadata'!K$1,'2. Metadata'!K$4, IF(B2305='2. Metadata'!L$1,'2. Metadata'!L$4, IF(B2305='2. Metadata'!M$1,'2. Metadata'!M$6, IF(B2305='2. Metadata'!N$1,'2. Metadata'!N$6))))))))))))))</f>
        <v>-115.97499999999999</v>
      </c>
      <c r="E2305" s="15" t="s">
        <v>178</v>
      </c>
      <c r="F2305" s="132">
        <v>11.2</v>
      </c>
      <c r="G2305" s="16" t="str">
        <f>IF(ISBLANK(F2305)=TRUE," ",'2. Metadata'!B$14)</f>
        <v>degrees Celsius</v>
      </c>
      <c r="H2305" s="16" t="s">
        <v>178</v>
      </c>
    </row>
    <row r="2306" spans="1:8" ht="15.75" customHeight="1" x14ac:dyDescent="0.2">
      <c r="A2306" s="130">
        <v>39687.53125</v>
      </c>
      <c r="B2306" s="9" t="s">
        <v>239</v>
      </c>
      <c r="C2306" s="16">
        <f>IF(ISBLANK(B2306)=TRUE," ", IF(B2306='2. Metadata'!B$1,'2. Metadata'!B$5, IF(B2306='2. Metadata'!C$1,'2. Metadata'!#REF!,IF(B2306='2. Metadata'!D$1,'2. Metadata'!#REF!, IF(B2306='2. Metadata'!E$1,'2. Metadata'!#REF!,IF( B2306='2. Metadata'!F$1,'2. Metadata'!#REF!,IF(B2306='2. Metadata'!G$1,'2. Metadata'!#REF!,IF(B2306='2. Metadata'!H$1,'2. Metadata'!#REF!, IF(B2306='2. Metadata'!I$1,'2. Metadata'!#REF!, IF(B2306='2. Metadata'!J$1,'2. Metadata'!#REF!, IF(B2306='2. Metadata'!K$1,'2. Metadata'!C$3, IF(B2306='2. Metadata'!L$1,'2. Metadata'!D$3, IF(B2306='2. Metadata'!M$1,'2. Metadata'!M$5, IF(B2306='2. Metadata'!N$1,'2. Metadata'!N$5))))))))))))))</f>
        <v>49.690002</v>
      </c>
      <c r="D2306" s="13">
        <f>IF(ISBLANK(B2306)=TRUE," ", IF(B2306='2. Metadata'!B$1,'2. Metadata'!B$6, IF(B2306='2. Metadata'!C$1,'2. Metadata'!C$4,IF(B2306='2. Metadata'!D$1,'2. Metadata'!D$4, IF(B2306='2. Metadata'!E$1,'2. Metadata'!E$4,IF( B2306='2. Metadata'!F$1,'2. Metadata'!F$4,IF(B2306='2. Metadata'!G$1,'2. Metadata'!G$4,IF(B2306='2. Metadata'!H$1,'2. Metadata'!H$4, IF(B2306='2. Metadata'!I$1,'2. Metadata'!I$4, IF(B2306='2. Metadata'!J$1,'2. Metadata'!J$4, IF(B2306='2. Metadata'!K$1,'2. Metadata'!K$4, IF(B2306='2. Metadata'!L$1,'2. Metadata'!L$4, IF(B2306='2. Metadata'!M$1,'2. Metadata'!M$6, IF(B2306='2. Metadata'!N$1,'2. Metadata'!N$6))))))))))))))</f>
        <v>-115.97499999999999</v>
      </c>
      <c r="E2306" s="15" t="s">
        <v>178</v>
      </c>
      <c r="F2306" s="132">
        <v>11.224</v>
      </c>
      <c r="G2306" s="16" t="str">
        <f>IF(ISBLANK(F2306)=TRUE," ",'2. Metadata'!B$14)</f>
        <v>degrees Celsius</v>
      </c>
      <c r="H2306" s="16" t="s">
        <v>178</v>
      </c>
    </row>
    <row r="2307" spans="1:8" ht="15.75" customHeight="1" x14ac:dyDescent="0.2">
      <c r="A2307" s="130">
        <v>39687.541666666664</v>
      </c>
      <c r="B2307" s="9" t="s">
        <v>239</v>
      </c>
      <c r="C2307" s="16">
        <f>IF(ISBLANK(B2307)=TRUE," ", IF(B2307='2. Metadata'!B$1,'2. Metadata'!B$5, IF(B2307='2. Metadata'!C$1,'2. Metadata'!#REF!,IF(B2307='2. Metadata'!D$1,'2. Metadata'!#REF!, IF(B2307='2. Metadata'!E$1,'2. Metadata'!#REF!,IF( B2307='2. Metadata'!F$1,'2. Metadata'!#REF!,IF(B2307='2. Metadata'!G$1,'2. Metadata'!#REF!,IF(B2307='2. Metadata'!H$1,'2. Metadata'!#REF!, IF(B2307='2. Metadata'!I$1,'2. Metadata'!#REF!, IF(B2307='2. Metadata'!J$1,'2. Metadata'!#REF!, IF(B2307='2. Metadata'!K$1,'2. Metadata'!C$3, IF(B2307='2. Metadata'!L$1,'2. Metadata'!D$3, IF(B2307='2. Metadata'!M$1,'2. Metadata'!M$5, IF(B2307='2. Metadata'!N$1,'2. Metadata'!N$5))))))))))))))</f>
        <v>49.690002</v>
      </c>
      <c r="D2307" s="13">
        <f>IF(ISBLANK(B2307)=TRUE," ", IF(B2307='2. Metadata'!B$1,'2. Metadata'!B$6, IF(B2307='2. Metadata'!C$1,'2. Metadata'!C$4,IF(B2307='2. Metadata'!D$1,'2. Metadata'!D$4, IF(B2307='2. Metadata'!E$1,'2. Metadata'!E$4,IF( B2307='2. Metadata'!F$1,'2. Metadata'!F$4,IF(B2307='2. Metadata'!G$1,'2. Metadata'!G$4,IF(B2307='2. Metadata'!H$1,'2. Metadata'!H$4, IF(B2307='2. Metadata'!I$1,'2. Metadata'!I$4, IF(B2307='2. Metadata'!J$1,'2. Metadata'!J$4, IF(B2307='2. Metadata'!K$1,'2. Metadata'!K$4, IF(B2307='2. Metadata'!L$1,'2. Metadata'!L$4, IF(B2307='2. Metadata'!M$1,'2. Metadata'!M$6, IF(B2307='2. Metadata'!N$1,'2. Metadata'!N$6))))))))))))))</f>
        <v>-115.97499999999999</v>
      </c>
      <c r="E2307" s="15" t="s">
        <v>178</v>
      </c>
      <c r="F2307" s="132">
        <v>11.321</v>
      </c>
      <c r="G2307" s="16" t="str">
        <f>IF(ISBLANK(F2307)=TRUE," ",'2. Metadata'!B$14)</f>
        <v>degrees Celsius</v>
      </c>
      <c r="H2307" s="16" t="s">
        <v>178</v>
      </c>
    </row>
    <row r="2308" spans="1:8" ht="15.75" customHeight="1" x14ac:dyDescent="0.2">
      <c r="A2308" s="130">
        <v>39687.552083333336</v>
      </c>
      <c r="B2308" s="9" t="s">
        <v>239</v>
      </c>
      <c r="C2308" s="16">
        <f>IF(ISBLANK(B2308)=TRUE," ", IF(B2308='2. Metadata'!B$1,'2. Metadata'!B$5, IF(B2308='2. Metadata'!C$1,'2. Metadata'!#REF!,IF(B2308='2. Metadata'!D$1,'2. Metadata'!#REF!, IF(B2308='2. Metadata'!E$1,'2. Metadata'!#REF!,IF( B2308='2. Metadata'!F$1,'2. Metadata'!#REF!,IF(B2308='2. Metadata'!G$1,'2. Metadata'!#REF!,IF(B2308='2. Metadata'!H$1,'2. Metadata'!#REF!, IF(B2308='2. Metadata'!I$1,'2. Metadata'!#REF!, IF(B2308='2. Metadata'!J$1,'2. Metadata'!#REF!, IF(B2308='2. Metadata'!K$1,'2. Metadata'!C$3, IF(B2308='2. Metadata'!L$1,'2. Metadata'!D$3, IF(B2308='2. Metadata'!M$1,'2. Metadata'!M$5, IF(B2308='2. Metadata'!N$1,'2. Metadata'!N$5))))))))))))))</f>
        <v>49.690002</v>
      </c>
      <c r="D2308" s="13">
        <f>IF(ISBLANK(B2308)=TRUE," ", IF(B2308='2. Metadata'!B$1,'2. Metadata'!B$6, IF(B2308='2. Metadata'!C$1,'2. Metadata'!C$4,IF(B2308='2. Metadata'!D$1,'2. Metadata'!D$4, IF(B2308='2. Metadata'!E$1,'2. Metadata'!E$4,IF( B2308='2. Metadata'!F$1,'2. Metadata'!F$4,IF(B2308='2. Metadata'!G$1,'2. Metadata'!G$4,IF(B2308='2. Metadata'!H$1,'2. Metadata'!H$4, IF(B2308='2. Metadata'!I$1,'2. Metadata'!I$4, IF(B2308='2. Metadata'!J$1,'2. Metadata'!J$4, IF(B2308='2. Metadata'!K$1,'2. Metadata'!K$4, IF(B2308='2. Metadata'!L$1,'2. Metadata'!L$4, IF(B2308='2. Metadata'!M$1,'2. Metadata'!M$6, IF(B2308='2. Metadata'!N$1,'2. Metadata'!N$6))))))))))))))</f>
        <v>-115.97499999999999</v>
      </c>
      <c r="E2308" s="15" t="s">
        <v>178</v>
      </c>
      <c r="F2308" s="132">
        <v>11.467000000000001</v>
      </c>
      <c r="G2308" s="16" t="str">
        <f>IF(ISBLANK(F2308)=TRUE," ",'2. Metadata'!B$14)</f>
        <v>degrees Celsius</v>
      </c>
      <c r="H2308" s="16" t="s">
        <v>178</v>
      </c>
    </row>
    <row r="2309" spans="1:8" ht="15.75" customHeight="1" x14ac:dyDescent="0.2">
      <c r="A2309" s="130">
        <v>39687.5625</v>
      </c>
      <c r="B2309" s="9" t="s">
        <v>239</v>
      </c>
      <c r="C2309" s="16">
        <f>IF(ISBLANK(B2309)=TRUE," ", IF(B2309='2. Metadata'!B$1,'2. Metadata'!B$5, IF(B2309='2. Metadata'!C$1,'2. Metadata'!#REF!,IF(B2309='2. Metadata'!D$1,'2. Metadata'!#REF!, IF(B2309='2. Metadata'!E$1,'2. Metadata'!#REF!,IF( B2309='2. Metadata'!F$1,'2. Metadata'!#REF!,IF(B2309='2. Metadata'!G$1,'2. Metadata'!#REF!,IF(B2309='2. Metadata'!H$1,'2. Metadata'!#REF!, IF(B2309='2. Metadata'!I$1,'2. Metadata'!#REF!, IF(B2309='2. Metadata'!J$1,'2. Metadata'!#REF!, IF(B2309='2. Metadata'!K$1,'2. Metadata'!C$3, IF(B2309='2. Metadata'!L$1,'2. Metadata'!D$3, IF(B2309='2. Metadata'!M$1,'2. Metadata'!M$5, IF(B2309='2. Metadata'!N$1,'2. Metadata'!N$5))))))))))))))</f>
        <v>49.690002</v>
      </c>
      <c r="D2309" s="13">
        <f>IF(ISBLANK(B2309)=TRUE," ", IF(B2309='2. Metadata'!B$1,'2. Metadata'!B$6, IF(B2309='2. Metadata'!C$1,'2. Metadata'!C$4,IF(B2309='2. Metadata'!D$1,'2. Metadata'!D$4, IF(B2309='2. Metadata'!E$1,'2. Metadata'!E$4,IF( B2309='2. Metadata'!F$1,'2. Metadata'!F$4,IF(B2309='2. Metadata'!G$1,'2. Metadata'!G$4,IF(B2309='2. Metadata'!H$1,'2. Metadata'!H$4, IF(B2309='2. Metadata'!I$1,'2. Metadata'!I$4, IF(B2309='2. Metadata'!J$1,'2. Metadata'!J$4, IF(B2309='2. Metadata'!K$1,'2. Metadata'!K$4, IF(B2309='2. Metadata'!L$1,'2. Metadata'!L$4, IF(B2309='2. Metadata'!M$1,'2. Metadata'!M$6, IF(B2309='2. Metadata'!N$1,'2. Metadata'!N$6))))))))))))))</f>
        <v>-115.97499999999999</v>
      </c>
      <c r="E2309" s="15" t="s">
        <v>178</v>
      </c>
      <c r="F2309" s="132">
        <v>11.71</v>
      </c>
      <c r="G2309" s="16" t="str">
        <f>IF(ISBLANK(F2309)=TRUE," ",'2. Metadata'!B$14)</f>
        <v>degrees Celsius</v>
      </c>
      <c r="H2309" s="16" t="s">
        <v>178</v>
      </c>
    </row>
    <row r="2310" spans="1:8" ht="15.75" customHeight="1" x14ac:dyDescent="0.2">
      <c r="A2310" s="130">
        <v>39687.572916666664</v>
      </c>
      <c r="B2310" s="9" t="s">
        <v>239</v>
      </c>
      <c r="C2310" s="16">
        <f>IF(ISBLANK(B2310)=TRUE," ", IF(B2310='2. Metadata'!B$1,'2. Metadata'!B$5, IF(B2310='2. Metadata'!C$1,'2. Metadata'!#REF!,IF(B2310='2. Metadata'!D$1,'2. Metadata'!#REF!, IF(B2310='2. Metadata'!E$1,'2. Metadata'!#REF!,IF( B2310='2. Metadata'!F$1,'2. Metadata'!#REF!,IF(B2310='2. Metadata'!G$1,'2. Metadata'!#REF!,IF(B2310='2. Metadata'!H$1,'2. Metadata'!#REF!, IF(B2310='2. Metadata'!I$1,'2. Metadata'!#REF!, IF(B2310='2. Metadata'!J$1,'2. Metadata'!#REF!, IF(B2310='2. Metadata'!K$1,'2. Metadata'!C$3, IF(B2310='2. Metadata'!L$1,'2. Metadata'!D$3, IF(B2310='2. Metadata'!M$1,'2. Metadata'!M$5, IF(B2310='2. Metadata'!N$1,'2. Metadata'!N$5))))))))))))))</f>
        <v>49.690002</v>
      </c>
      <c r="D2310" s="13">
        <f>IF(ISBLANK(B2310)=TRUE," ", IF(B2310='2. Metadata'!B$1,'2. Metadata'!B$6, IF(B2310='2. Metadata'!C$1,'2. Metadata'!C$4,IF(B2310='2. Metadata'!D$1,'2. Metadata'!D$4, IF(B2310='2. Metadata'!E$1,'2. Metadata'!E$4,IF( B2310='2. Metadata'!F$1,'2. Metadata'!F$4,IF(B2310='2. Metadata'!G$1,'2. Metadata'!G$4,IF(B2310='2. Metadata'!H$1,'2. Metadata'!H$4, IF(B2310='2. Metadata'!I$1,'2. Metadata'!I$4, IF(B2310='2. Metadata'!J$1,'2. Metadata'!J$4, IF(B2310='2. Metadata'!K$1,'2. Metadata'!K$4, IF(B2310='2. Metadata'!L$1,'2. Metadata'!L$4, IF(B2310='2. Metadata'!M$1,'2. Metadata'!M$6, IF(B2310='2. Metadata'!N$1,'2. Metadata'!N$6))))))))))))))</f>
        <v>-115.97499999999999</v>
      </c>
      <c r="E2310" s="15" t="s">
        <v>178</v>
      </c>
      <c r="F2310" s="132">
        <v>11.904</v>
      </c>
      <c r="G2310" s="16" t="str">
        <f>IF(ISBLANK(F2310)=TRUE," ",'2. Metadata'!B$14)</f>
        <v>degrees Celsius</v>
      </c>
      <c r="H2310" s="16" t="s">
        <v>178</v>
      </c>
    </row>
    <row r="2311" spans="1:8" ht="15.75" customHeight="1" x14ac:dyDescent="0.2">
      <c r="A2311" s="130">
        <v>39687.583333333336</v>
      </c>
      <c r="B2311" s="9" t="s">
        <v>239</v>
      </c>
      <c r="C2311" s="16">
        <f>IF(ISBLANK(B2311)=TRUE," ", IF(B2311='2. Metadata'!B$1,'2. Metadata'!B$5, IF(B2311='2. Metadata'!C$1,'2. Metadata'!#REF!,IF(B2311='2. Metadata'!D$1,'2. Metadata'!#REF!, IF(B2311='2. Metadata'!E$1,'2. Metadata'!#REF!,IF( B2311='2. Metadata'!F$1,'2. Metadata'!#REF!,IF(B2311='2. Metadata'!G$1,'2. Metadata'!#REF!,IF(B2311='2. Metadata'!H$1,'2. Metadata'!#REF!, IF(B2311='2. Metadata'!I$1,'2. Metadata'!#REF!, IF(B2311='2. Metadata'!J$1,'2. Metadata'!#REF!, IF(B2311='2. Metadata'!K$1,'2. Metadata'!C$3, IF(B2311='2. Metadata'!L$1,'2. Metadata'!D$3, IF(B2311='2. Metadata'!M$1,'2. Metadata'!M$5, IF(B2311='2. Metadata'!N$1,'2. Metadata'!N$5))))))))))))))</f>
        <v>49.690002</v>
      </c>
      <c r="D2311" s="13">
        <f>IF(ISBLANK(B2311)=TRUE," ", IF(B2311='2. Metadata'!B$1,'2. Metadata'!B$6, IF(B2311='2. Metadata'!C$1,'2. Metadata'!C$4,IF(B2311='2. Metadata'!D$1,'2. Metadata'!D$4, IF(B2311='2. Metadata'!E$1,'2. Metadata'!E$4,IF( B2311='2. Metadata'!F$1,'2. Metadata'!F$4,IF(B2311='2. Metadata'!G$1,'2. Metadata'!G$4,IF(B2311='2. Metadata'!H$1,'2. Metadata'!H$4, IF(B2311='2. Metadata'!I$1,'2. Metadata'!I$4, IF(B2311='2. Metadata'!J$1,'2. Metadata'!J$4, IF(B2311='2. Metadata'!K$1,'2. Metadata'!K$4, IF(B2311='2. Metadata'!L$1,'2. Metadata'!L$4, IF(B2311='2. Metadata'!M$1,'2. Metadata'!M$6, IF(B2311='2. Metadata'!N$1,'2. Metadata'!N$6))))))))))))))</f>
        <v>-115.97499999999999</v>
      </c>
      <c r="E2311" s="15" t="s">
        <v>178</v>
      </c>
      <c r="F2311" s="132">
        <v>12.098000000000001</v>
      </c>
      <c r="G2311" s="16" t="str">
        <f>IF(ISBLANK(F2311)=TRUE," ",'2. Metadata'!B$14)</f>
        <v>degrees Celsius</v>
      </c>
      <c r="H2311" s="16" t="s">
        <v>178</v>
      </c>
    </row>
    <row r="2312" spans="1:8" ht="15.75" customHeight="1" x14ac:dyDescent="0.2">
      <c r="A2312" s="130">
        <v>39687.59375</v>
      </c>
      <c r="B2312" s="9" t="s">
        <v>239</v>
      </c>
      <c r="C2312" s="16">
        <f>IF(ISBLANK(B2312)=TRUE," ", IF(B2312='2. Metadata'!B$1,'2. Metadata'!B$5, IF(B2312='2. Metadata'!C$1,'2. Metadata'!#REF!,IF(B2312='2. Metadata'!D$1,'2. Metadata'!#REF!, IF(B2312='2. Metadata'!E$1,'2. Metadata'!#REF!,IF( B2312='2. Metadata'!F$1,'2. Metadata'!#REF!,IF(B2312='2. Metadata'!G$1,'2. Metadata'!#REF!,IF(B2312='2. Metadata'!H$1,'2. Metadata'!#REF!, IF(B2312='2. Metadata'!I$1,'2. Metadata'!#REF!, IF(B2312='2. Metadata'!J$1,'2. Metadata'!#REF!, IF(B2312='2. Metadata'!K$1,'2. Metadata'!C$3, IF(B2312='2. Metadata'!L$1,'2. Metadata'!D$3, IF(B2312='2. Metadata'!M$1,'2. Metadata'!M$5, IF(B2312='2. Metadata'!N$1,'2. Metadata'!N$5))))))))))))))</f>
        <v>49.690002</v>
      </c>
      <c r="D2312" s="13">
        <f>IF(ISBLANK(B2312)=TRUE," ", IF(B2312='2. Metadata'!B$1,'2. Metadata'!B$6, IF(B2312='2. Metadata'!C$1,'2. Metadata'!C$4,IF(B2312='2. Metadata'!D$1,'2. Metadata'!D$4, IF(B2312='2. Metadata'!E$1,'2. Metadata'!E$4,IF( B2312='2. Metadata'!F$1,'2. Metadata'!F$4,IF(B2312='2. Metadata'!G$1,'2. Metadata'!G$4,IF(B2312='2. Metadata'!H$1,'2. Metadata'!H$4, IF(B2312='2. Metadata'!I$1,'2. Metadata'!I$4, IF(B2312='2. Metadata'!J$1,'2. Metadata'!J$4, IF(B2312='2. Metadata'!K$1,'2. Metadata'!K$4, IF(B2312='2. Metadata'!L$1,'2. Metadata'!L$4, IF(B2312='2. Metadata'!M$1,'2. Metadata'!M$6, IF(B2312='2. Metadata'!N$1,'2. Metadata'!N$6))))))))))))))</f>
        <v>-115.97499999999999</v>
      </c>
      <c r="E2312" s="15" t="s">
        <v>178</v>
      </c>
      <c r="F2312" s="132">
        <v>12.268000000000001</v>
      </c>
      <c r="G2312" s="16" t="str">
        <f>IF(ISBLANK(F2312)=TRUE," ",'2. Metadata'!B$14)</f>
        <v>degrees Celsius</v>
      </c>
      <c r="H2312" s="16" t="s">
        <v>178</v>
      </c>
    </row>
    <row r="2313" spans="1:8" ht="15.75" customHeight="1" x14ac:dyDescent="0.2">
      <c r="A2313" s="130">
        <v>39687.604166666664</v>
      </c>
      <c r="B2313" s="9" t="s">
        <v>239</v>
      </c>
      <c r="C2313" s="16">
        <f>IF(ISBLANK(B2313)=TRUE," ", IF(B2313='2. Metadata'!B$1,'2. Metadata'!B$5, IF(B2313='2. Metadata'!C$1,'2. Metadata'!#REF!,IF(B2313='2. Metadata'!D$1,'2. Metadata'!#REF!, IF(B2313='2. Metadata'!E$1,'2. Metadata'!#REF!,IF( B2313='2. Metadata'!F$1,'2. Metadata'!#REF!,IF(B2313='2. Metadata'!G$1,'2. Metadata'!#REF!,IF(B2313='2. Metadata'!H$1,'2. Metadata'!#REF!, IF(B2313='2. Metadata'!I$1,'2. Metadata'!#REF!, IF(B2313='2. Metadata'!J$1,'2. Metadata'!#REF!, IF(B2313='2. Metadata'!K$1,'2. Metadata'!C$3, IF(B2313='2. Metadata'!L$1,'2. Metadata'!D$3, IF(B2313='2. Metadata'!M$1,'2. Metadata'!M$5, IF(B2313='2. Metadata'!N$1,'2. Metadata'!N$5))))))))))))))</f>
        <v>49.690002</v>
      </c>
      <c r="D2313" s="13">
        <f>IF(ISBLANK(B2313)=TRUE," ", IF(B2313='2. Metadata'!B$1,'2. Metadata'!B$6, IF(B2313='2. Metadata'!C$1,'2. Metadata'!C$4,IF(B2313='2. Metadata'!D$1,'2. Metadata'!D$4, IF(B2313='2. Metadata'!E$1,'2. Metadata'!E$4,IF( B2313='2. Metadata'!F$1,'2. Metadata'!F$4,IF(B2313='2. Metadata'!G$1,'2. Metadata'!G$4,IF(B2313='2. Metadata'!H$1,'2. Metadata'!H$4, IF(B2313='2. Metadata'!I$1,'2. Metadata'!I$4, IF(B2313='2. Metadata'!J$1,'2. Metadata'!J$4, IF(B2313='2. Metadata'!K$1,'2. Metadata'!K$4, IF(B2313='2. Metadata'!L$1,'2. Metadata'!L$4, IF(B2313='2. Metadata'!M$1,'2. Metadata'!M$6, IF(B2313='2. Metadata'!N$1,'2. Metadata'!N$6))))))))))))))</f>
        <v>-115.97499999999999</v>
      </c>
      <c r="E2313" s="15" t="s">
        <v>178</v>
      </c>
      <c r="F2313" s="132">
        <v>12.436999999999999</v>
      </c>
      <c r="G2313" s="16" t="str">
        <f>IF(ISBLANK(F2313)=TRUE," ",'2. Metadata'!B$14)</f>
        <v>degrees Celsius</v>
      </c>
      <c r="H2313" s="16" t="s">
        <v>178</v>
      </c>
    </row>
    <row r="2314" spans="1:8" ht="15.75" customHeight="1" x14ac:dyDescent="0.2">
      <c r="A2314" s="130">
        <v>39687.614583333336</v>
      </c>
      <c r="B2314" s="9" t="s">
        <v>239</v>
      </c>
      <c r="C2314" s="16">
        <f>IF(ISBLANK(B2314)=TRUE," ", IF(B2314='2. Metadata'!B$1,'2. Metadata'!B$5, IF(B2314='2. Metadata'!C$1,'2. Metadata'!#REF!,IF(B2314='2. Metadata'!D$1,'2. Metadata'!#REF!, IF(B2314='2. Metadata'!E$1,'2. Metadata'!#REF!,IF( B2314='2. Metadata'!F$1,'2. Metadata'!#REF!,IF(B2314='2. Metadata'!G$1,'2. Metadata'!#REF!,IF(B2314='2. Metadata'!H$1,'2. Metadata'!#REF!, IF(B2314='2. Metadata'!I$1,'2. Metadata'!#REF!, IF(B2314='2. Metadata'!J$1,'2. Metadata'!#REF!, IF(B2314='2. Metadata'!K$1,'2. Metadata'!C$3, IF(B2314='2. Metadata'!L$1,'2. Metadata'!D$3, IF(B2314='2. Metadata'!M$1,'2. Metadata'!M$5, IF(B2314='2. Metadata'!N$1,'2. Metadata'!N$5))))))))))))))</f>
        <v>49.690002</v>
      </c>
      <c r="D2314" s="13">
        <f>IF(ISBLANK(B2314)=TRUE," ", IF(B2314='2. Metadata'!B$1,'2. Metadata'!B$6, IF(B2314='2. Metadata'!C$1,'2. Metadata'!C$4,IF(B2314='2. Metadata'!D$1,'2. Metadata'!D$4, IF(B2314='2. Metadata'!E$1,'2. Metadata'!E$4,IF( B2314='2. Metadata'!F$1,'2. Metadata'!F$4,IF(B2314='2. Metadata'!G$1,'2. Metadata'!G$4,IF(B2314='2. Metadata'!H$1,'2. Metadata'!H$4, IF(B2314='2. Metadata'!I$1,'2. Metadata'!I$4, IF(B2314='2. Metadata'!J$1,'2. Metadata'!J$4, IF(B2314='2. Metadata'!K$1,'2. Metadata'!K$4, IF(B2314='2. Metadata'!L$1,'2. Metadata'!L$4, IF(B2314='2. Metadata'!M$1,'2. Metadata'!M$6, IF(B2314='2. Metadata'!N$1,'2. Metadata'!N$6))))))))))))))</f>
        <v>-115.97499999999999</v>
      </c>
      <c r="E2314" s="15" t="s">
        <v>178</v>
      </c>
      <c r="F2314" s="132">
        <v>12.582000000000001</v>
      </c>
      <c r="G2314" s="16" t="str">
        <f>IF(ISBLANK(F2314)=TRUE," ",'2. Metadata'!B$14)</f>
        <v>degrees Celsius</v>
      </c>
      <c r="H2314" s="16" t="s">
        <v>178</v>
      </c>
    </row>
    <row r="2315" spans="1:8" ht="15.75" customHeight="1" x14ac:dyDescent="0.2">
      <c r="A2315" s="130">
        <v>39687.625</v>
      </c>
      <c r="B2315" s="9" t="s">
        <v>239</v>
      </c>
      <c r="C2315" s="16">
        <f>IF(ISBLANK(B2315)=TRUE," ", IF(B2315='2. Metadata'!B$1,'2. Metadata'!B$5, IF(B2315='2. Metadata'!C$1,'2. Metadata'!#REF!,IF(B2315='2. Metadata'!D$1,'2. Metadata'!#REF!, IF(B2315='2. Metadata'!E$1,'2. Metadata'!#REF!,IF( B2315='2. Metadata'!F$1,'2. Metadata'!#REF!,IF(B2315='2. Metadata'!G$1,'2. Metadata'!#REF!,IF(B2315='2. Metadata'!H$1,'2. Metadata'!#REF!, IF(B2315='2. Metadata'!I$1,'2. Metadata'!#REF!, IF(B2315='2. Metadata'!J$1,'2. Metadata'!#REF!, IF(B2315='2. Metadata'!K$1,'2. Metadata'!C$3, IF(B2315='2. Metadata'!L$1,'2. Metadata'!D$3, IF(B2315='2. Metadata'!M$1,'2. Metadata'!M$5, IF(B2315='2. Metadata'!N$1,'2. Metadata'!N$5))))))))))))))</f>
        <v>49.690002</v>
      </c>
      <c r="D2315" s="13">
        <f>IF(ISBLANK(B2315)=TRUE," ", IF(B2315='2. Metadata'!B$1,'2. Metadata'!B$6, IF(B2315='2. Metadata'!C$1,'2. Metadata'!C$4,IF(B2315='2. Metadata'!D$1,'2. Metadata'!D$4, IF(B2315='2. Metadata'!E$1,'2. Metadata'!E$4,IF( B2315='2. Metadata'!F$1,'2. Metadata'!F$4,IF(B2315='2. Metadata'!G$1,'2. Metadata'!G$4,IF(B2315='2. Metadata'!H$1,'2. Metadata'!H$4, IF(B2315='2. Metadata'!I$1,'2. Metadata'!I$4, IF(B2315='2. Metadata'!J$1,'2. Metadata'!J$4, IF(B2315='2. Metadata'!K$1,'2. Metadata'!K$4, IF(B2315='2. Metadata'!L$1,'2. Metadata'!L$4, IF(B2315='2. Metadata'!M$1,'2. Metadata'!M$6, IF(B2315='2. Metadata'!N$1,'2. Metadata'!N$6))))))))))))))</f>
        <v>-115.97499999999999</v>
      </c>
      <c r="E2315" s="15" t="s">
        <v>178</v>
      </c>
      <c r="F2315" s="132">
        <v>12.727</v>
      </c>
      <c r="G2315" s="16" t="str">
        <f>IF(ISBLANK(F2315)=TRUE," ",'2. Metadata'!B$14)</f>
        <v>degrees Celsius</v>
      </c>
      <c r="H2315" s="16" t="s">
        <v>178</v>
      </c>
    </row>
    <row r="2316" spans="1:8" ht="15.75" customHeight="1" x14ac:dyDescent="0.2">
      <c r="A2316" s="130">
        <v>39687.635416666664</v>
      </c>
      <c r="B2316" s="9" t="s">
        <v>239</v>
      </c>
      <c r="C2316" s="16">
        <f>IF(ISBLANK(B2316)=TRUE," ", IF(B2316='2. Metadata'!B$1,'2. Metadata'!B$5, IF(B2316='2. Metadata'!C$1,'2. Metadata'!#REF!,IF(B2316='2. Metadata'!D$1,'2. Metadata'!#REF!, IF(B2316='2. Metadata'!E$1,'2. Metadata'!#REF!,IF( B2316='2. Metadata'!F$1,'2. Metadata'!#REF!,IF(B2316='2. Metadata'!G$1,'2. Metadata'!#REF!,IF(B2316='2. Metadata'!H$1,'2. Metadata'!#REF!, IF(B2316='2. Metadata'!I$1,'2. Metadata'!#REF!, IF(B2316='2. Metadata'!J$1,'2. Metadata'!#REF!, IF(B2316='2. Metadata'!K$1,'2. Metadata'!C$3, IF(B2316='2. Metadata'!L$1,'2. Metadata'!D$3, IF(B2316='2. Metadata'!M$1,'2. Metadata'!M$5, IF(B2316='2. Metadata'!N$1,'2. Metadata'!N$5))))))))))))))</f>
        <v>49.690002</v>
      </c>
      <c r="D2316" s="13">
        <f>IF(ISBLANK(B2316)=TRUE," ", IF(B2316='2. Metadata'!B$1,'2. Metadata'!B$6, IF(B2316='2. Metadata'!C$1,'2. Metadata'!C$4,IF(B2316='2. Metadata'!D$1,'2. Metadata'!D$4, IF(B2316='2. Metadata'!E$1,'2. Metadata'!E$4,IF( B2316='2. Metadata'!F$1,'2. Metadata'!F$4,IF(B2316='2. Metadata'!G$1,'2. Metadata'!G$4,IF(B2316='2. Metadata'!H$1,'2. Metadata'!H$4, IF(B2316='2. Metadata'!I$1,'2. Metadata'!I$4, IF(B2316='2. Metadata'!J$1,'2. Metadata'!J$4, IF(B2316='2. Metadata'!K$1,'2. Metadata'!K$4, IF(B2316='2. Metadata'!L$1,'2. Metadata'!L$4, IF(B2316='2. Metadata'!M$1,'2. Metadata'!M$6, IF(B2316='2. Metadata'!N$1,'2. Metadata'!N$6))))))))))))))</f>
        <v>-115.97499999999999</v>
      </c>
      <c r="E2316" s="15" t="s">
        <v>178</v>
      </c>
      <c r="F2316" s="132">
        <v>12.92</v>
      </c>
      <c r="G2316" s="16" t="str">
        <f>IF(ISBLANK(F2316)=TRUE," ",'2. Metadata'!B$14)</f>
        <v>degrees Celsius</v>
      </c>
      <c r="H2316" s="16" t="s">
        <v>178</v>
      </c>
    </row>
    <row r="2317" spans="1:8" ht="15.75" customHeight="1" x14ac:dyDescent="0.2">
      <c r="A2317" s="130">
        <v>39687.645833333336</v>
      </c>
      <c r="B2317" s="9" t="s">
        <v>239</v>
      </c>
      <c r="C2317" s="16">
        <f>IF(ISBLANK(B2317)=TRUE," ", IF(B2317='2. Metadata'!B$1,'2. Metadata'!B$5, IF(B2317='2. Metadata'!C$1,'2. Metadata'!#REF!,IF(B2317='2. Metadata'!D$1,'2. Metadata'!#REF!, IF(B2317='2. Metadata'!E$1,'2. Metadata'!#REF!,IF( B2317='2. Metadata'!F$1,'2. Metadata'!#REF!,IF(B2317='2. Metadata'!G$1,'2. Metadata'!#REF!,IF(B2317='2. Metadata'!H$1,'2. Metadata'!#REF!, IF(B2317='2. Metadata'!I$1,'2. Metadata'!#REF!, IF(B2317='2. Metadata'!J$1,'2. Metadata'!#REF!, IF(B2317='2. Metadata'!K$1,'2. Metadata'!C$3, IF(B2317='2. Metadata'!L$1,'2. Metadata'!D$3, IF(B2317='2. Metadata'!M$1,'2. Metadata'!M$5, IF(B2317='2. Metadata'!N$1,'2. Metadata'!N$5))))))))))))))</f>
        <v>49.690002</v>
      </c>
      <c r="D2317" s="13">
        <f>IF(ISBLANK(B2317)=TRUE," ", IF(B2317='2. Metadata'!B$1,'2. Metadata'!B$6, IF(B2317='2. Metadata'!C$1,'2. Metadata'!C$4,IF(B2317='2. Metadata'!D$1,'2. Metadata'!D$4, IF(B2317='2. Metadata'!E$1,'2. Metadata'!E$4,IF( B2317='2. Metadata'!F$1,'2. Metadata'!F$4,IF(B2317='2. Metadata'!G$1,'2. Metadata'!G$4,IF(B2317='2. Metadata'!H$1,'2. Metadata'!H$4, IF(B2317='2. Metadata'!I$1,'2. Metadata'!I$4, IF(B2317='2. Metadata'!J$1,'2. Metadata'!J$4, IF(B2317='2. Metadata'!K$1,'2. Metadata'!K$4, IF(B2317='2. Metadata'!L$1,'2. Metadata'!L$4, IF(B2317='2. Metadata'!M$1,'2. Metadata'!M$6, IF(B2317='2. Metadata'!N$1,'2. Metadata'!N$6))))))))))))))</f>
        <v>-115.97499999999999</v>
      </c>
      <c r="E2317" s="15" t="s">
        <v>178</v>
      </c>
      <c r="F2317" s="132">
        <v>13.233000000000001</v>
      </c>
      <c r="G2317" s="16" t="str">
        <f>IF(ISBLANK(F2317)=TRUE," ",'2. Metadata'!B$14)</f>
        <v>degrees Celsius</v>
      </c>
      <c r="H2317" s="16" t="s">
        <v>178</v>
      </c>
    </row>
    <row r="2318" spans="1:8" ht="15.75" customHeight="1" x14ac:dyDescent="0.2">
      <c r="A2318" s="130">
        <v>39687.65625</v>
      </c>
      <c r="B2318" s="9" t="s">
        <v>239</v>
      </c>
      <c r="C2318" s="16">
        <f>IF(ISBLANK(B2318)=TRUE," ", IF(B2318='2. Metadata'!B$1,'2. Metadata'!B$5, IF(B2318='2. Metadata'!C$1,'2. Metadata'!#REF!,IF(B2318='2. Metadata'!D$1,'2. Metadata'!#REF!, IF(B2318='2. Metadata'!E$1,'2. Metadata'!#REF!,IF( B2318='2. Metadata'!F$1,'2. Metadata'!#REF!,IF(B2318='2. Metadata'!G$1,'2. Metadata'!#REF!,IF(B2318='2. Metadata'!H$1,'2. Metadata'!#REF!, IF(B2318='2. Metadata'!I$1,'2. Metadata'!#REF!, IF(B2318='2. Metadata'!J$1,'2. Metadata'!#REF!, IF(B2318='2. Metadata'!K$1,'2. Metadata'!C$3, IF(B2318='2. Metadata'!L$1,'2. Metadata'!D$3, IF(B2318='2. Metadata'!M$1,'2. Metadata'!M$5, IF(B2318='2. Metadata'!N$1,'2. Metadata'!N$5))))))))))))))</f>
        <v>49.690002</v>
      </c>
      <c r="D2318" s="13">
        <f>IF(ISBLANK(B2318)=TRUE," ", IF(B2318='2. Metadata'!B$1,'2. Metadata'!B$6, IF(B2318='2. Metadata'!C$1,'2. Metadata'!C$4,IF(B2318='2. Metadata'!D$1,'2. Metadata'!D$4, IF(B2318='2. Metadata'!E$1,'2. Metadata'!E$4,IF( B2318='2. Metadata'!F$1,'2. Metadata'!F$4,IF(B2318='2. Metadata'!G$1,'2. Metadata'!G$4,IF(B2318='2. Metadata'!H$1,'2. Metadata'!H$4, IF(B2318='2. Metadata'!I$1,'2. Metadata'!I$4, IF(B2318='2. Metadata'!J$1,'2. Metadata'!J$4, IF(B2318='2. Metadata'!K$1,'2. Metadata'!K$4, IF(B2318='2. Metadata'!L$1,'2. Metadata'!L$4, IF(B2318='2. Metadata'!M$1,'2. Metadata'!M$6, IF(B2318='2. Metadata'!N$1,'2. Metadata'!N$6))))))))))))))</f>
        <v>-115.97499999999999</v>
      </c>
      <c r="E2318" s="15" t="s">
        <v>178</v>
      </c>
      <c r="F2318" s="132">
        <v>13.522</v>
      </c>
      <c r="G2318" s="16" t="str">
        <f>IF(ISBLANK(F2318)=TRUE," ",'2. Metadata'!B$14)</f>
        <v>degrees Celsius</v>
      </c>
      <c r="H2318" s="16" t="s">
        <v>178</v>
      </c>
    </row>
    <row r="2319" spans="1:8" ht="15.75" customHeight="1" x14ac:dyDescent="0.2">
      <c r="A2319" s="130">
        <v>39687.666666666664</v>
      </c>
      <c r="B2319" s="9" t="s">
        <v>239</v>
      </c>
      <c r="C2319" s="16">
        <f>IF(ISBLANK(B2319)=TRUE," ", IF(B2319='2. Metadata'!B$1,'2. Metadata'!B$5, IF(B2319='2. Metadata'!C$1,'2. Metadata'!#REF!,IF(B2319='2. Metadata'!D$1,'2. Metadata'!#REF!, IF(B2319='2. Metadata'!E$1,'2. Metadata'!#REF!,IF( B2319='2. Metadata'!F$1,'2. Metadata'!#REF!,IF(B2319='2. Metadata'!G$1,'2. Metadata'!#REF!,IF(B2319='2. Metadata'!H$1,'2. Metadata'!#REF!, IF(B2319='2. Metadata'!I$1,'2. Metadata'!#REF!, IF(B2319='2. Metadata'!J$1,'2. Metadata'!#REF!, IF(B2319='2. Metadata'!K$1,'2. Metadata'!C$3, IF(B2319='2. Metadata'!L$1,'2. Metadata'!D$3, IF(B2319='2. Metadata'!M$1,'2. Metadata'!M$5, IF(B2319='2. Metadata'!N$1,'2. Metadata'!N$5))))))))))))))</f>
        <v>49.690002</v>
      </c>
      <c r="D2319" s="13">
        <f>IF(ISBLANK(B2319)=TRUE," ", IF(B2319='2. Metadata'!B$1,'2. Metadata'!B$6, IF(B2319='2. Metadata'!C$1,'2. Metadata'!C$4,IF(B2319='2. Metadata'!D$1,'2. Metadata'!D$4, IF(B2319='2. Metadata'!E$1,'2. Metadata'!E$4,IF( B2319='2. Metadata'!F$1,'2. Metadata'!F$4,IF(B2319='2. Metadata'!G$1,'2. Metadata'!G$4,IF(B2319='2. Metadata'!H$1,'2. Metadata'!H$4, IF(B2319='2. Metadata'!I$1,'2. Metadata'!I$4, IF(B2319='2. Metadata'!J$1,'2. Metadata'!J$4, IF(B2319='2. Metadata'!K$1,'2. Metadata'!K$4, IF(B2319='2. Metadata'!L$1,'2. Metadata'!L$4, IF(B2319='2. Metadata'!M$1,'2. Metadata'!M$6, IF(B2319='2. Metadata'!N$1,'2. Metadata'!N$6))))))))))))))</f>
        <v>-115.97499999999999</v>
      </c>
      <c r="E2319" s="15" t="s">
        <v>178</v>
      </c>
      <c r="F2319" s="132">
        <v>13.497</v>
      </c>
      <c r="G2319" s="16" t="str">
        <f>IF(ISBLANK(F2319)=TRUE," ",'2. Metadata'!B$14)</f>
        <v>degrees Celsius</v>
      </c>
      <c r="H2319" s="16" t="s">
        <v>178</v>
      </c>
    </row>
    <row r="2320" spans="1:8" ht="15.75" customHeight="1" x14ac:dyDescent="0.2">
      <c r="A2320" s="130">
        <v>39687.677083333336</v>
      </c>
      <c r="B2320" s="9" t="s">
        <v>239</v>
      </c>
      <c r="C2320" s="16">
        <f>IF(ISBLANK(B2320)=TRUE," ", IF(B2320='2. Metadata'!B$1,'2. Metadata'!B$5, IF(B2320='2. Metadata'!C$1,'2. Metadata'!#REF!,IF(B2320='2. Metadata'!D$1,'2. Metadata'!#REF!, IF(B2320='2. Metadata'!E$1,'2. Metadata'!#REF!,IF( B2320='2. Metadata'!F$1,'2. Metadata'!#REF!,IF(B2320='2. Metadata'!G$1,'2. Metadata'!#REF!,IF(B2320='2. Metadata'!H$1,'2. Metadata'!#REF!, IF(B2320='2. Metadata'!I$1,'2. Metadata'!#REF!, IF(B2320='2. Metadata'!J$1,'2. Metadata'!#REF!, IF(B2320='2. Metadata'!K$1,'2. Metadata'!C$3, IF(B2320='2. Metadata'!L$1,'2. Metadata'!D$3, IF(B2320='2. Metadata'!M$1,'2. Metadata'!M$5, IF(B2320='2. Metadata'!N$1,'2. Metadata'!N$5))))))))))))))</f>
        <v>49.690002</v>
      </c>
      <c r="D2320" s="13">
        <f>IF(ISBLANK(B2320)=TRUE," ", IF(B2320='2. Metadata'!B$1,'2. Metadata'!B$6, IF(B2320='2. Metadata'!C$1,'2. Metadata'!C$4,IF(B2320='2. Metadata'!D$1,'2. Metadata'!D$4, IF(B2320='2. Metadata'!E$1,'2. Metadata'!E$4,IF( B2320='2. Metadata'!F$1,'2. Metadata'!F$4,IF(B2320='2. Metadata'!G$1,'2. Metadata'!G$4,IF(B2320='2. Metadata'!H$1,'2. Metadata'!H$4, IF(B2320='2. Metadata'!I$1,'2. Metadata'!I$4, IF(B2320='2. Metadata'!J$1,'2. Metadata'!J$4, IF(B2320='2. Metadata'!K$1,'2. Metadata'!K$4, IF(B2320='2. Metadata'!L$1,'2. Metadata'!L$4, IF(B2320='2. Metadata'!M$1,'2. Metadata'!M$6, IF(B2320='2. Metadata'!N$1,'2. Metadata'!N$6))))))))))))))</f>
        <v>-115.97499999999999</v>
      </c>
      <c r="E2320" s="15" t="s">
        <v>178</v>
      </c>
      <c r="F2320" s="132">
        <v>13.377000000000001</v>
      </c>
      <c r="G2320" s="16" t="str">
        <f>IF(ISBLANK(F2320)=TRUE," ",'2. Metadata'!B$14)</f>
        <v>degrees Celsius</v>
      </c>
      <c r="H2320" s="16" t="s">
        <v>178</v>
      </c>
    </row>
    <row r="2321" spans="1:8" ht="15.75" customHeight="1" x14ac:dyDescent="0.2">
      <c r="A2321" s="130">
        <v>39687.6875</v>
      </c>
      <c r="B2321" s="9" t="s">
        <v>239</v>
      </c>
      <c r="C2321" s="16">
        <f>IF(ISBLANK(B2321)=TRUE," ", IF(B2321='2. Metadata'!B$1,'2. Metadata'!B$5, IF(B2321='2. Metadata'!C$1,'2. Metadata'!#REF!,IF(B2321='2. Metadata'!D$1,'2. Metadata'!#REF!, IF(B2321='2. Metadata'!E$1,'2. Metadata'!#REF!,IF( B2321='2. Metadata'!F$1,'2. Metadata'!#REF!,IF(B2321='2. Metadata'!G$1,'2. Metadata'!#REF!,IF(B2321='2. Metadata'!H$1,'2. Metadata'!#REF!, IF(B2321='2. Metadata'!I$1,'2. Metadata'!#REF!, IF(B2321='2. Metadata'!J$1,'2. Metadata'!#REF!, IF(B2321='2. Metadata'!K$1,'2. Metadata'!C$3, IF(B2321='2. Metadata'!L$1,'2. Metadata'!D$3, IF(B2321='2. Metadata'!M$1,'2. Metadata'!M$5, IF(B2321='2. Metadata'!N$1,'2. Metadata'!N$5))))))))))))))</f>
        <v>49.690002</v>
      </c>
      <c r="D2321" s="13">
        <f>IF(ISBLANK(B2321)=TRUE," ", IF(B2321='2. Metadata'!B$1,'2. Metadata'!B$6, IF(B2321='2. Metadata'!C$1,'2. Metadata'!C$4,IF(B2321='2. Metadata'!D$1,'2. Metadata'!D$4, IF(B2321='2. Metadata'!E$1,'2. Metadata'!E$4,IF( B2321='2. Metadata'!F$1,'2. Metadata'!F$4,IF(B2321='2. Metadata'!G$1,'2. Metadata'!G$4,IF(B2321='2. Metadata'!H$1,'2. Metadata'!H$4, IF(B2321='2. Metadata'!I$1,'2. Metadata'!I$4, IF(B2321='2. Metadata'!J$1,'2. Metadata'!J$4, IF(B2321='2. Metadata'!K$1,'2. Metadata'!K$4, IF(B2321='2. Metadata'!L$1,'2. Metadata'!L$4, IF(B2321='2. Metadata'!M$1,'2. Metadata'!M$6, IF(B2321='2. Metadata'!N$1,'2. Metadata'!N$6))))))))))))))</f>
        <v>-115.97499999999999</v>
      </c>
      <c r="E2321" s="15" t="s">
        <v>178</v>
      </c>
      <c r="F2321" s="132">
        <v>13.281000000000001</v>
      </c>
      <c r="G2321" s="16" t="str">
        <f>IF(ISBLANK(F2321)=TRUE," ",'2. Metadata'!B$14)</f>
        <v>degrees Celsius</v>
      </c>
      <c r="H2321" s="16" t="s">
        <v>178</v>
      </c>
    </row>
    <row r="2322" spans="1:8" ht="15.75" customHeight="1" x14ac:dyDescent="0.2">
      <c r="A2322" s="130">
        <v>39687.697916666664</v>
      </c>
      <c r="B2322" s="9" t="s">
        <v>239</v>
      </c>
      <c r="C2322" s="16">
        <f>IF(ISBLANK(B2322)=TRUE," ", IF(B2322='2. Metadata'!B$1,'2. Metadata'!B$5, IF(B2322='2. Metadata'!C$1,'2. Metadata'!#REF!,IF(B2322='2. Metadata'!D$1,'2. Metadata'!#REF!, IF(B2322='2. Metadata'!E$1,'2. Metadata'!#REF!,IF( B2322='2. Metadata'!F$1,'2. Metadata'!#REF!,IF(B2322='2. Metadata'!G$1,'2. Metadata'!#REF!,IF(B2322='2. Metadata'!H$1,'2. Metadata'!#REF!, IF(B2322='2. Metadata'!I$1,'2. Metadata'!#REF!, IF(B2322='2. Metadata'!J$1,'2. Metadata'!#REF!, IF(B2322='2. Metadata'!K$1,'2. Metadata'!C$3, IF(B2322='2. Metadata'!L$1,'2. Metadata'!D$3, IF(B2322='2. Metadata'!M$1,'2. Metadata'!M$5, IF(B2322='2. Metadata'!N$1,'2. Metadata'!N$5))))))))))))))</f>
        <v>49.690002</v>
      </c>
      <c r="D2322" s="13">
        <f>IF(ISBLANK(B2322)=TRUE," ", IF(B2322='2. Metadata'!B$1,'2. Metadata'!B$6, IF(B2322='2. Metadata'!C$1,'2. Metadata'!C$4,IF(B2322='2. Metadata'!D$1,'2. Metadata'!D$4, IF(B2322='2. Metadata'!E$1,'2. Metadata'!E$4,IF( B2322='2. Metadata'!F$1,'2. Metadata'!F$4,IF(B2322='2. Metadata'!G$1,'2. Metadata'!G$4,IF(B2322='2. Metadata'!H$1,'2. Metadata'!H$4, IF(B2322='2. Metadata'!I$1,'2. Metadata'!I$4, IF(B2322='2. Metadata'!J$1,'2. Metadata'!J$4, IF(B2322='2. Metadata'!K$1,'2. Metadata'!K$4, IF(B2322='2. Metadata'!L$1,'2. Metadata'!L$4, IF(B2322='2. Metadata'!M$1,'2. Metadata'!M$6, IF(B2322='2. Metadata'!N$1,'2. Metadata'!N$6))))))))))))))</f>
        <v>-115.97499999999999</v>
      </c>
      <c r="E2322" s="15" t="s">
        <v>178</v>
      </c>
      <c r="F2322" s="132">
        <v>13.257</v>
      </c>
      <c r="G2322" s="16" t="str">
        <f>IF(ISBLANK(F2322)=TRUE," ",'2. Metadata'!B$14)</f>
        <v>degrees Celsius</v>
      </c>
      <c r="H2322" s="16" t="s">
        <v>178</v>
      </c>
    </row>
    <row r="2323" spans="1:8" ht="15.75" customHeight="1" x14ac:dyDescent="0.2">
      <c r="A2323" s="130">
        <v>39687.708333333336</v>
      </c>
      <c r="B2323" s="9" t="s">
        <v>239</v>
      </c>
      <c r="C2323" s="16">
        <f>IF(ISBLANK(B2323)=TRUE," ", IF(B2323='2. Metadata'!B$1,'2. Metadata'!B$5, IF(B2323='2. Metadata'!C$1,'2. Metadata'!#REF!,IF(B2323='2. Metadata'!D$1,'2. Metadata'!#REF!, IF(B2323='2. Metadata'!E$1,'2. Metadata'!#REF!,IF( B2323='2. Metadata'!F$1,'2. Metadata'!#REF!,IF(B2323='2. Metadata'!G$1,'2. Metadata'!#REF!,IF(B2323='2. Metadata'!H$1,'2. Metadata'!#REF!, IF(B2323='2. Metadata'!I$1,'2. Metadata'!#REF!, IF(B2323='2. Metadata'!J$1,'2. Metadata'!#REF!, IF(B2323='2. Metadata'!K$1,'2. Metadata'!C$3, IF(B2323='2. Metadata'!L$1,'2. Metadata'!D$3, IF(B2323='2. Metadata'!M$1,'2. Metadata'!M$5, IF(B2323='2. Metadata'!N$1,'2. Metadata'!N$5))))))))))))))</f>
        <v>49.690002</v>
      </c>
      <c r="D2323" s="13">
        <f>IF(ISBLANK(B2323)=TRUE," ", IF(B2323='2. Metadata'!B$1,'2. Metadata'!B$6, IF(B2323='2. Metadata'!C$1,'2. Metadata'!C$4,IF(B2323='2. Metadata'!D$1,'2. Metadata'!D$4, IF(B2323='2. Metadata'!E$1,'2. Metadata'!E$4,IF( B2323='2. Metadata'!F$1,'2. Metadata'!F$4,IF(B2323='2. Metadata'!G$1,'2. Metadata'!G$4,IF(B2323='2. Metadata'!H$1,'2. Metadata'!H$4, IF(B2323='2. Metadata'!I$1,'2. Metadata'!I$4, IF(B2323='2. Metadata'!J$1,'2. Metadata'!J$4, IF(B2323='2. Metadata'!K$1,'2. Metadata'!K$4, IF(B2323='2. Metadata'!L$1,'2. Metadata'!L$4, IF(B2323='2. Metadata'!M$1,'2. Metadata'!M$6, IF(B2323='2. Metadata'!N$1,'2. Metadata'!N$6))))))))))))))</f>
        <v>-115.97499999999999</v>
      </c>
      <c r="E2323" s="15" t="s">
        <v>178</v>
      </c>
      <c r="F2323" s="132">
        <v>13.329000000000001</v>
      </c>
      <c r="G2323" s="16" t="str">
        <f>IF(ISBLANK(F2323)=TRUE," ",'2. Metadata'!B$14)</f>
        <v>degrees Celsius</v>
      </c>
      <c r="H2323" s="16" t="s">
        <v>178</v>
      </c>
    </row>
    <row r="2324" spans="1:8" ht="15.75" customHeight="1" x14ac:dyDescent="0.2">
      <c r="A2324" s="130">
        <v>39687.71875</v>
      </c>
      <c r="B2324" s="9" t="s">
        <v>239</v>
      </c>
      <c r="C2324" s="16">
        <f>IF(ISBLANK(B2324)=TRUE," ", IF(B2324='2. Metadata'!B$1,'2. Metadata'!B$5, IF(B2324='2. Metadata'!C$1,'2. Metadata'!#REF!,IF(B2324='2. Metadata'!D$1,'2. Metadata'!#REF!, IF(B2324='2. Metadata'!E$1,'2. Metadata'!#REF!,IF( B2324='2. Metadata'!F$1,'2. Metadata'!#REF!,IF(B2324='2. Metadata'!G$1,'2. Metadata'!#REF!,IF(B2324='2. Metadata'!H$1,'2. Metadata'!#REF!, IF(B2324='2. Metadata'!I$1,'2. Metadata'!#REF!, IF(B2324='2. Metadata'!J$1,'2. Metadata'!#REF!, IF(B2324='2. Metadata'!K$1,'2. Metadata'!C$3, IF(B2324='2. Metadata'!L$1,'2. Metadata'!D$3, IF(B2324='2. Metadata'!M$1,'2. Metadata'!M$5, IF(B2324='2. Metadata'!N$1,'2. Metadata'!N$5))))))))))))))</f>
        <v>49.690002</v>
      </c>
      <c r="D2324" s="13">
        <f>IF(ISBLANK(B2324)=TRUE," ", IF(B2324='2. Metadata'!B$1,'2. Metadata'!B$6, IF(B2324='2. Metadata'!C$1,'2. Metadata'!C$4,IF(B2324='2. Metadata'!D$1,'2. Metadata'!D$4, IF(B2324='2. Metadata'!E$1,'2. Metadata'!E$4,IF( B2324='2. Metadata'!F$1,'2. Metadata'!F$4,IF(B2324='2. Metadata'!G$1,'2. Metadata'!G$4,IF(B2324='2. Metadata'!H$1,'2. Metadata'!H$4, IF(B2324='2. Metadata'!I$1,'2. Metadata'!I$4, IF(B2324='2. Metadata'!J$1,'2. Metadata'!J$4, IF(B2324='2. Metadata'!K$1,'2. Metadata'!K$4, IF(B2324='2. Metadata'!L$1,'2. Metadata'!L$4, IF(B2324='2. Metadata'!M$1,'2. Metadata'!M$6, IF(B2324='2. Metadata'!N$1,'2. Metadata'!N$6))))))))))))))</f>
        <v>-115.97499999999999</v>
      </c>
      <c r="E2324" s="15" t="s">
        <v>178</v>
      </c>
      <c r="F2324" s="132">
        <v>13.473000000000001</v>
      </c>
      <c r="G2324" s="16" t="str">
        <f>IF(ISBLANK(F2324)=TRUE," ",'2. Metadata'!B$14)</f>
        <v>degrees Celsius</v>
      </c>
      <c r="H2324" s="16" t="s">
        <v>178</v>
      </c>
    </row>
    <row r="2325" spans="1:8" ht="15.75" customHeight="1" x14ac:dyDescent="0.2">
      <c r="A2325" s="130">
        <v>39687.729166666664</v>
      </c>
      <c r="B2325" s="9" t="s">
        <v>239</v>
      </c>
      <c r="C2325" s="16">
        <f>IF(ISBLANK(B2325)=TRUE," ", IF(B2325='2. Metadata'!B$1,'2. Metadata'!B$5, IF(B2325='2. Metadata'!C$1,'2. Metadata'!#REF!,IF(B2325='2. Metadata'!D$1,'2. Metadata'!#REF!, IF(B2325='2. Metadata'!E$1,'2. Metadata'!#REF!,IF( B2325='2. Metadata'!F$1,'2. Metadata'!#REF!,IF(B2325='2. Metadata'!G$1,'2. Metadata'!#REF!,IF(B2325='2. Metadata'!H$1,'2. Metadata'!#REF!, IF(B2325='2. Metadata'!I$1,'2. Metadata'!#REF!, IF(B2325='2. Metadata'!J$1,'2. Metadata'!#REF!, IF(B2325='2. Metadata'!K$1,'2. Metadata'!C$3, IF(B2325='2. Metadata'!L$1,'2. Metadata'!D$3, IF(B2325='2. Metadata'!M$1,'2. Metadata'!M$5, IF(B2325='2. Metadata'!N$1,'2. Metadata'!N$5))))))))))))))</f>
        <v>49.690002</v>
      </c>
      <c r="D2325" s="13">
        <f>IF(ISBLANK(B2325)=TRUE," ", IF(B2325='2. Metadata'!B$1,'2. Metadata'!B$6, IF(B2325='2. Metadata'!C$1,'2. Metadata'!C$4,IF(B2325='2. Metadata'!D$1,'2. Metadata'!D$4, IF(B2325='2. Metadata'!E$1,'2. Metadata'!E$4,IF( B2325='2. Metadata'!F$1,'2. Metadata'!F$4,IF(B2325='2. Metadata'!G$1,'2. Metadata'!G$4,IF(B2325='2. Metadata'!H$1,'2. Metadata'!H$4, IF(B2325='2. Metadata'!I$1,'2. Metadata'!I$4, IF(B2325='2. Metadata'!J$1,'2. Metadata'!J$4, IF(B2325='2. Metadata'!K$1,'2. Metadata'!K$4, IF(B2325='2. Metadata'!L$1,'2. Metadata'!L$4, IF(B2325='2. Metadata'!M$1,'2. Metadata'!M$6, IF(B2325='2. Metadata'!N$1,'2. Metadata'!N$6))))))))))))))</f>
        <v>-115.97499999999999</v>
      </c>
      <c r="E2325" s="15" t="s">
        <v>178</v>
      </c>
      <c r="F2325" s="132">
        <v>13.618</v>
      </c>
      <c r="G2325" s="16" t="str">
        <f>IF(ISBLANK(F2325)=TRUE," ",'2. Metadata'!B$14)</f>
        <v>degrees Celsius</v>
      </c>
      <c r="H2325" s="16" t="s">
        <v>178</v>
      </c>
    </row>
    <row r="2326" spans="1:8" ht="15.75" customHeight="1" x14ac:dyDescent="0.2">
      <c r="A2326" s="130">
        <v>39687.739583333336</v>
      </c>
      <c r="B2326" s="9" t="s">
        <v>239</v>
      </c>
      <c r="C2326" s="16">
        <f>IF(ISBLANK(B2326)=TRUE," ", IF(B2326='2. Metadata'!B$1,'2. Metadata'!B$5, IF(B2326='2. Metadata'!C$1,'2. Metadata'!#REF!,IF(B2326='2. Metadata'!D$1,'2. Metadata'!#REF!, IF(B2326='2. Metadata'!E$1,'2. Metadata'!#REF!,IF( B2326='2. Metadata'!F$1,'2. Metadata'!#REF!,IF(B2326='2. Metadata'!G$1,'2. Metadata'!#REF!,IF(B2326='2. Metadata'!H$1,'2. Metadata'!#REF!, IF(B2326='2. Metadata'!I$1,'2. Metadata'!#REF!, IF(B2326='2. Metadata'!J$1,'2. Metadata'!#REF!, IF(B2326='2. Metadata'!K$1,'2. Metadata'!C$3, IF(B2326='2. Metadata'!L$1,'2. Metadata'!D$3, IF(B2326='2. Metadata'!M$1,'2. Metadata'!M$5, IF(B2326='2. Metadata'!N$1,'2. Metadata'!N$5))))))))))))))</f>
        <v>49.690002</v>
      </c>
      <c r="D2326" s="13">
        <f>IF(ISBLANK(B2326)=TRUE," ", IF(B2326='2. Metadata'!B$1,'2. Metadata'!B$6, IF(B2326='2. Metadata'!C$1,'2. Metadata'!C$4,IF(B2326='2. Metadata'!D$1,'2. Metadata'!D$4, IF(B2326='2. Metadata'!E$1,'2. Metadata'!E$4,IF( B2326='2. Metadata'!F$1,'2. Metadata'!F$4,IF(B2326='2. Metadata'!G$1,'2. Metadata'!G$4,IF(B2326='2. Metadata'!H$1,'2. Metadata'!H$4, IF(B2326='2. Metadata'!I$1,'2. Metadata'!I$4, IF(B2326='2. Metadata'!J$1,'2. Metadata'!J$4, IF(B2326='2. Metadata'!K$1,'2. Metadata'!K$4, IF(B2326='2. Metadata'!L$1,'2. Metadata'!L$4, IF(B2326='2. Metadata'!M$1,'2. Metadata'!M$6, IF(B2326='2. Metadata'!N$1,'2. Metadata'!N$6))))))))))))))</f>
        <v>-115.97499999999999</v>
      </c>
      <c r="E2326" s="15" t="s">
        <v>178</v>
      </c>
      <c r="F2326" s="132">
        <v>13.714</v>
      </c>
      <c r="G2326" s="16" t="str">
        <f>IF(ISBLANK(F2326)=TRUE," ",'2. Metadata'!B$14)</f>
        <v>degrees Celsius</v>
      </c>
      <c r="H2326" s="16" t="s">
        <v>178</v>
      </c>
    </row>
    <row r="2327" spans="1:8" ht="15.75" customHeight="1" x14ac:dyDescent="0.2">
      <c r="A2327" s="130">
        <v>39687.75</v>
      </c>
      <c r="B2327" s="9" t="s">
        <v>239</v>
      </c>
      <c r="C2327" s="16">
        <f>IF(ISBLANK(B2327)=TRUE," ", IF(B2327='2. Metadata'!B$1,'2. Metadata'!B$5, IF(B2327='2. Metadata'!C$1,'2. Metadata'!#REF!,IF(B2327='2. Metadata'!D$1,'2. Metadata'!#REF!, IF(B2327='2. Metadata'!E$1,'2. Metadata'!#REF!,IF( B2327='2. Metadata'!F$1,'2. Metadata'!#REF!,IF(B2327='2. Metadata'!G$1,'2. Metadata'!#REF!,IF(B2327='2. Metadata'!H$1,'2. Metadata'!#REF!, IF(B2327='2. Metadata'!I$1,'2. Metadata'!#REF!, IF(B2327='2. Metadata'!J$1,'2. Metadata'!#REF!, IF(B2327='2. Metadata'!K$1,'2. Metadata'!C$3, IF(B2327='2. Metadata'!L$1,'2. Metadata'!D$3, IF(B2327='2. Metadata'!M$1,'2. Metadata'!M$5, IF(B2327='2. Metadata'!N$1,'2. Metadata'!N$5))))))))))))))</f>
        <v>49.690002</v>
      </c>
      <c r="D2327" s="13">
        <f>IF(ISBLANK(B2327)=TRUE," ", IF(B2327='2. Metadata'!B$1,'2. Metadata'!B$6, IF(B2327='2. Metadata'!C$1,'2. Metadata'!C$4,IF(B2327='2. Metadata'!D$1,'2. Metadata'!D$4, IF(B2327='2. Metadata'!E$1,'2. Metadata'!E$4,IF( B2327='2. Metadata'!F$1,'2. Metadata'!F$4,IF(B2327='2. Metadata'!G$1,'2. Metadata'!G$4,IF(B2327='2. Metadata'!H$1,'2. Metadata'!H$4, IF(B2327='2. Metadata'!I$1,'2. Metadata'!I$4, IF(B2327='2. Metadata'!J$1,'2. Metadata'!J$4, IF(B2327='2. Metadata'!K$1,'2. Metadata'!K$4, IF(B2327='2. Metadata'!L$1,'2. Metadata'!L$4, IF(B2327='2. Metadata'!M$1,'2. Metadata'!M$6, IF(B2327='2. Metadata'!N$1,'2. Metadata'!N$6))))))))))))))</f>
        <v>-115.97499999999999</v>
      </c>
      <c r="E2327" s="15" t="s">
        <v>178</v>
      </c>
      <c r="F2327" s="132">
        <v>13.738</v>
      </c>
      <c r="G2327" s="16" t="str">
        <f>IF(ISBLANK(F2327)=TRUE," ",'2. Metadata'!B$14)</f>
        <v>degrees Celsius</v>
      </c>
      <c r="H2327" s="16" t="s">
        <v>178</v>
      </c>
    </row>
    <row r="2328" spans="1:8" ht="15.75" customHeight="1" x14ac:dyDescent="0.2">
      <c r="A2328" s="130">
        <v>39687.760416666664</v>
      </c>
      <c r="B2328" s="9" t="s">
        <v>239</v>
      </c>
      <c r="C2328" s="16">
        <f>IF(ISBLANK(B2328)=TRUE," ", IF(B2328='2. Metadata'!B$1,'2. Metadata'!B$5, IF(B2328='2. Metadata'!C$1,'2. Metadata'!#REF!,IF(B2328='2. Metadata'!D$1,'2. Metadata'!#REF!, IF(B2328='2. Metadata'!E$1,'2. Metadata'!#REF!,IF( B2328='2. Metadata'!F$1,'2. Metadata'!#REF!,IF(B2328='2. Metadata'!G$1,'2. Metadata'!#REF!,IF(B2328='2. Metadata'!H$1,'2. Metadata'!#REF!, IF(B2328='2. Metadata'!I$1,'2. Metadata'!#REF!, IF(B2328='2. Metadata'!J$1,'2. Metadata'!#REF!, IF(B2328='2. Metadata'!K$1,'2. Metadata'!C$3, IF(B2328='2. Metadata'!L$1,'2. Metadata'!D$3, IF(B2328='2. Metadata'!M$1,'2. Metadata'!M$5, IF(B2328='2. Metadata'!N$1,'2. Metadata'!N$5))))))))))))))</f>
        <v>49.690002</v>
      </c>
      <c r="D2328" s="13">
        <f>IF(ISBLANK(B2328)=TRUE," ", IF(B2328='2. Metadata'!B$1,'2. Metadata'!B$6, IF(B2328='2. Metadata'!C$1,'2. Metadata'!C$4,IF(B2328='2. Metadata'!D$1,'2. Metadata'!D$4, IF(B2328='2. Metadata'!E$1,'2. Metadata'!E$4,IF( B2328='2. Metadata'!F$1,'2. Metadata'!F$4,IF(B2328='2. Metadata'!G$1,'2. Metadata'!G$4,IF(B2328='2. Metadata'!H$1,'2. Metadata'!H$4, IF(B2328='2. Metadata'!I$1,'2. Metadata'!I$4, IF(B2328='2. Metadata'!J$1,'2. Metadata'!J$4, IF(B2328='2. Metadata'!K$1,'2. Metadata'!K$4, IF(B2328='2. Metadata'!L$1,'2. Metadata'!L$4, IF(B2328='2. Metadata'!M$1,'2. Metadata'!M$6, IF(B2328='2. Metadata'!N$1,'2. Metadata'!N$6))))))))))))))</f>
        <v>-115.97499999999999</v>
      </c>
      <c r="E2328" s="15" t="s">
        <v>178</v>
      </c>
      <c r="F2328" s="132">
        <v>13.762</v>
      </c>
      <c r="G2328" s="16" t="str">
        <f>IF(ISBLANK(F2328)=TRUE," ",'2. Metadata'!B$14)</f>
        <v>degrees Celsius</v>
      </c>
      <c r="H2328" s="16" t="s">
        <v>178</v>
      </c>
    </row>
    <row r="2329" spans="1:8" ht="15.75" customHeight="1" x14ac:dyDescent="0.2">
      <c r="A2329" s="130">
        <v>39687.770833333336</v>
      </c>
      <c r="B2329" s="9" t="s">
        <v>239</v>
      </c>
      <c r="C2329" s="16">
        <f>IF(ISBLANK(B2329)=TRUE," ", IF(B2329='2. Metadata'!B$1,'2. Metadata'!B$5, IF(B2329='2. Metadata'!C$1,'2. Metadata'!#REF!,IF(B2329='2. Metadata'!D$1,'2. Metadata'!#REF!, IF(B2329='2. Metadata'!E$1,'2. Metadata'!#REF!,IF( B2329='2. Metadata'!F$1,'2. Metadata'!#REF!,IF(B2329='2. Metadata'!G$1,'2. Metadata'!#REF!,IF(B2329='2. Metadata'!H$1,'2. Metadata'!#REF!, IF(B2329='2. Metadata'!I$1,'2. Metadata'!#REF!, IF(B2329='2. Metadata'!J$1,'2. Metadata'!#REF!, IF(B2329='2. Metadata'!K$1,'2. Metadata'!C$3, IF(B2329='2. Metadata'!L$1,'2. Metadata'!D$3, IF(B2329='2. Metadata'!M$1,'2. Metadata'!M$5, IF(B2329='2. Metadata'!N$1,'2. Metadata'!N$5))))))))))))))</f>
        <v>49.690002</v>
      </c>
      <c r="D2329" s="13">
        <f>IF(ISBLANK(B2329)=TRUE," ", IF(B2329='2. Metadata'!B$1,'2. Metadata'!B$6, IF(B2329='2. Metadata'!C$1,'2. Metadata'!C$4,IF(B2329='2. Metadata'!D$1,'2. Metadata'!D$4, IF(B2329='2. Metadata'!E$1,'2. Metadata'!E$4,IF( B2329='2. Metadata'!F$1,'2. Metadata'!F$4,IF(B2329='2. Metadata'!G$1,'2. Metadata'!G$4,IF(B2329='2. Metadata'!H$1,'2. Metadata'!H$4, IF(B2329='2. Metadata'!I$1,'2. Metadata'!I$4, IF(B2329='2. Metadata'!J$1,'2. Metadata'!J$4, IF(B2329='2. Metadata'!K$1,'2. Metadata'!K$4, IF(B2329='2. Metadata'!L$1,'2. Metadata'!L$4, IF(B2329='2. Metadata'!M$1,'2. Metadata'!M$6, IF(B2329='2. Metadata'!N$1,'2. Metadata'!N$6))))))))))))))</f>
        <v>-115.97499999999999</v>
      </c>
      <c r="E2329" s="15" t="s">
        <v>178</v>
      </c>
      <c r="F2329" s="132">
        <v>13.738</v>
      </c>
      <c r="G2329" s="16" t="str">
        <f>IF(ISBLANK(F2329)=TRUE," ",'2. Metadata'!B$14)</f>
        <v>degrees Celsius</v>
      </c>
      <c r="H2329" s="16" t="s">
        <v>178</v>
      </c>
    </row>
    <row r="2330" spans="1:8" ht="15.75" customHeight="1" x14ac:dyDescent="0.2">
      <c r="A2330" s="130">
        <v>39687.78125</v>
      </c>
      <c r="B2330" s="9" t="s">
        <v>239</v>
      </c>
      <c r="C2330" s="16">
        <f>IF(ISBLANK(B2330)=TRUE," ", IF(B2330='2. Metadata'!B$1,'2. Metadata'!B$5, IF(B2330='2. Metadata'!C$1,'2. Metadata'!#REF!,IF(B2330='2. Metadata'!D$1,'2. Metadata'!#REF!, IF(B2330='2. Metadata'!E$1,'2. Metadata'!#REF!,IF( B2330='2. Metadata'!F$1,'2. Metadata'!#REF!,IF(B2330='2. Metadata'!G$1,'2. Metadata'!#REF!,IF(B2330='2. Metadata'!H$1,'2. Metadata'!#REF!, IF(B2330='2. Metadata'!I$1,'2. Metadata'!#REF!, IF(B2330='2. Metadata'!J$1,'2. Metadata'!#REF!, IF(B2330='2. Metadata'!K$1,'2. Metadata'!C$3, IF(B2330='2. Metadata'!L$1,'2. Metadata'!D$3, IF(B2330='2. Metadata'!M$1,'2. Metadata'!M$5, IF(B2330='2. Metadata'!N$1,'2. Metadata'!N$5))))))))))))))</f>
        <v>49.690002</v>
      </c>
      <c r="D2330" s="13">
        <f>IF(ISBLANK(B2330)=TRUE," ", IF(B2330='2. Metadata'!B$1,'2. Metadata'!B$6, IF(B2330='2. Metadata'!C$1,'2. Metadata'!C$4,IF(B2330='2. Metadata'!D$1,'2. Metadata'!D$4, IF(B2330='2. Metadata'!E$1,'2. Metadata'!E$4,IF( B2330='2. Metadata'!F$1,'2. Metadata'!F$4,IF(B2330='2. Metadata'!G$1,'2. Metadata'!G$4,IF(B2330='2. Metadata'!H$1,'2. Metadata'!H$4, IF(B2330='2. Metadata'!I$1,'2. Metadata'!I$4, IF(B2330='2. Metadata'!J$1,'2. Metadata'!J$4, IF(B2330='2. Metadata'!K$1,'2. Metadata'!K$4, IF(B2330='2. Metadata'!L$1,'2. Metadata'!L$4, IF(B2330='2. Metadata'!M$1,'2. Metadata'!M$6, IF(B2330='2. Metadata'!N$1,'2. Metadata'!N$6))))))))))))))</f>
        <v>-115.97499999999999</v>
      </c>
      <c r="E2330" s="15" t="s">
        <v>178</v>
      </c>
      <c r="F2330" s="132">
        <v>13.714</v>
      </c>
      <c r="G2330" s="16" t="str">
        <f>IF(ISBLANK(F2330)=TRUE," ",'2. Metadata'!B$14)</f>
        <v>degrees Celsius</v>
      </c>
      <c r="H2330" s="16" t="s">
        <v>178</v>
      </c>
    </row>
    <row r="2331" spans="1:8" ht="15.75" customHeight="1" x14ac:dyDescent="0.2">
      <c r="A2331" s="130">
        <v>39687.791666666664</v>
      </c>
      <c r="B2331" s="9" t="s">
        <v>239</v>
      </c>
      <c r="C2331" s="16">
        <f>IF(ISBLANK(B2331)=TRUE," ", IF(B2331='2. Metadata'!B$1,'2. Metadata'!B$5, IF(B2331='2. Metadata'!C$1,'2. Metadata'!#REF!,IF(B2331='2. Metadata'!D$1,'2. Metadata'!#REF!, IF(B2331='2. Metadata'!E$1,'2. Metadata'!#REF!,IF( B2331='2. Metadata'!F$1,'2. Metadata'!#REF!,IF(B2331='2. Metadata'!G$1,'2. Metadata'!#REF!,IF(B2331='2. Metadata'!H$1,'2. Metadata'!#REF!, IF(B2331='2. Metadata'!I$1,'2. Metadata'!#REF!, IF(B2331='2. Metadata'!J$1,'2. Metadata'!#REF!, IF(B2331='2. Metadata'!K$1,'2. Metadata'!C$3, IF(B2331='2. Metadata'!L$1,'2. Metadata'!D$3, IF(B2331='2. Metadata'!M$1,'2. Metadata'!M$5, IF(B2331='2. Metadata'!N$1,'2. Metadata'!N$5))))))))))))))</f>
        <v>49.690002</v>
      </c>
      <c r="D2331" s="13">
        <f>IF(ISBLANK(B2331)=TRUE," ", IF(B2331='2. Metadata'!B$1,'2. Metadata'!B$6, IF(B2331='2. Metadata'!C$1,'2. Metadata'!C$4,IF(B2331='2. Metadata'!D$1,'2. Metadata'!D$4, IF(B2331='2. Metadata'!E$1,'2. Metadata'!E$4,IF( B2331='2. Metadata'!F$1,'2. Metadata'!F$4,IF(B2331='2. Metadata'!G$1,'2. Metadata'!G$4,IF(B2331='2. Metadata'!H$1,'2. Metadata'!H$4, IF(B2331='2. Metadata'!I$1,'2. Metadata'!I$4, IF(B2331='2. Metadata'!J$1,'2. Metadata'!J$4, IF(B2331='2. Metadata'!K$1,'2. Metadata'!K$4, IF(B2331='2. Metadata'!L$1,'2. Metadata'!L$4, IF(B2331='2. Metadata'!M$1,'2. Metadata'!M$6, IF(B2331='2. Metadata'!N$1,'2. Metadata'!N$6))))))))))))))</f>
        <v>-115.97499999999999</v>
      </c>
      <c r="E2331" s="15" t="s">
        <v>178</v>
      </c>
      <c r="F2331" s="132">
        <v>13.714</v>
      </c>
      <c r="G2331" s="16" t="str">
        <f>IF(ISBLANK(F2331)=TRUE," ",'2. Metadata'!B$14)</f>
        <v>degrees Celsius</v>
      </c>
      <c r="H2331" s="16" t="s">
        <v>178</v>
      </c>
    </row>
    <row r="2332" spans="1:8" ht="15.75" customHeight="1" x14ac:dyDescent="0.2">
      <c r="A2332" s="130">
        <v>39687.802083333336</v>
      </c>
      <c r="B2332" s="9" t="s">
        <v>239</v>
      </c>
      <c r="C2332" s="16">
        <f>IF(ISBLANK(B2332)=TRUE," ", IF(B2332='2. Metadata'!B$1,'2. Metadata'!B$5, IF(B2332='2. Metadata'!C$1,'2. Metadata'!#REF!,IF(B2332='2. Metadata'!D$1,'2. Metadata'!#REF!, IF(B2332='2. Metadata'!E$1,'2. Metadata'!#REF!,IF( B2332='2. Metadata'!F$1,'2. Metadata'!#REF!,IF(B2332='2. Metadata'!G$1,'2. Metadata'!#REF!,IF(B2332='2. Metadata'!H$1,'2. Metadata'!#REF!, IF(B2332='2. Metadata'!I$1,'2. Metadata'!#REF!, IF(B2332='2. Metadata'!J$1,'2. Metadata'!#REF!, IF(B2332='2. Metadata'!K$1,'2. Metadata'!C$3, IF(B2332='2. Metadata'!L$1,'2. Metadata'!D$3, IF(B2332='2. Metadata'!M$1,'2. Metadata'!M$5, IF(B2332='2. Metadata'!N$1,'2. Metadata'!N$5))))))))))))))</f>
        <v>49.690002</v>
      </c>
      <c r="D2332" s="13">
        <f>IF(ISBLANK(B2332)=TRUE," ", IF(B2332='2. Metadata'!B$1,'2. Metadata'!B$6, IF(B2332='2. Metadata'!C$1,'2. Metadata'!C$4,IF(B2332='2. Metadata'!D$1,'2. Metadata'!D$4, IF(B2332='2. Metadata'!E$1,'2. Metadata'!E$4,IF( B2332='2. Metadata'!F$1,'2. Metadata'!F$4,IF(B2332='2. Metadata'!G$1,'2. Metadata'!G$4,IF(B2332='2. Metadata'!H$1,'2. Metadata'!H$4, IF(B2332='2. Metadata'!I$1,'2. Metadata'!I$4, IF(B2332='2. Metadata'!J$1,'2. Metadata'!J$4, IF(B2332='2. Metadata'!K$1,'2. Metadata'!K$4, IF(B2332='2. Metadata'!L$1,'2. Metadata'!L$4, IF(B2332='2. Metadata'!M$1,'2. Metadata'!M$6, IF(B2332='2. Metadata'!N$1,'2. Metadata'!N$6))))))))))))))</f>
        <v>-115.97499999999999</v>
      </c>
      <c r="E2332" s="15" t="s">
        <v>178</v>
      </c>
      <c r="F2332" s="132">
        <v>13.666</v>
      </c>
      <c r="G2332" s="16" t="str">
        <f>IF(ISBLANK(F2332)=TRUE," ",'2. Metadata'!B$14)</f>
        <v>degrees Celsius</v>
      </c>
      <c r="H2332" s="16" t="s">
        <v>178</v>
      </c>
    </row>
    <row r="2333" spans="1:8" ht="15.75" customHeight="1" x14ac:dyDescent="0.2">
      <c r="A2333" s="130">
        <v>39687.8125</v>
      </c>
      <c r="B2333" s="9" t="s">
        <v>239</v>
      </c>
      <c r="C2333" s="16">
        <f>IF(ISBLANK(B2333)=TRUE," ", IF(B2333='2. Metadata'!B$1,'2. Metadata'!B$5, IF(B2333='2. Metadata'!C$1,'2. Metadata'!#REF!,IF(B2333='2. Metadata'!D$1,'2. Metadata'!#REF!, IF(B2333='2. Metadata'!E$1,'2. Metadata'!#REF!,IF( B2333='2. Metadata'!F$1,'2. Metadata'!#REF!,IF(B2333='2. Metadata'!G$1,'2. Metadata'!#REF!,IF(B2333='2. Metadata'!H$1,'2. Metadata'!#REF!, IF(B2333='2. Metadata'!I$1,'2. Metadata'!#REF!, IF(B2333='2. Metadata'!J$1,'2. Metadata'!#REF!, IF(B2333='2. Metadata'!K$1,'2. Metadata'!C$3, IF(B2333='2. Metadata'!L$1,'2. Metadata'!D$3, IF(B2333='2. Metadata'!M$1,'2. Metadata'!M$5, IF(B2333='2. Metadata'!N$1,'2. Metadata'!N$5))))))))))))))</f>
        <v>49.690002</v>
      </c>
      <c r="D2333" s="13">
        <f>IF(ISBLANK(B2333)=TRUE," ", IF(B2333='2. Metadata'!B$1,'2. Metadata'!B$6, IF(B2333='2. Metadata'!C$1,'2. Metadata'!C$4,IF(B2333='2. Metadata'!D$1,'2. Metadata'!D$4, IF(B2333='2. Metadata'!E$1,'2. Metadata'!E$4,IF( B2333='2. Metadata'!F$1,'2. Metadata'!F$4,IF(B2333='2. Metadata'!G$1,'2. Metadata'!G$4,IF(B2333='2. Metadata'!H$1,'2. Metadata'!H$4, IF(B2333='2. Metadata'!I$1,'2. Metadata'!I$4, IF(B2333='2. Metadata'!J$1,'2. Metadata'!J$4, IF(B2333='2. Metadata'!K$1,'2. Metadata'!K$4, IF(B2333='2. Metadata'!L$1,'2. Metadata'!L$4, IF(B2333='2. Metadata'!M$1,'2. Metadata'!M$6, IF(B2333='2. Metadata'!N$1,'2. Metadata'!N$6))))))))))))))</f>
        <v>-115.97499999999999</v>
      </c>
      <c r="E2333" s="15" t="s">
        <v>178</v>
      </c>
      <c r="F2333" s="132">
        <v>13.641999999999999</v>
      </c>
      <c r="G2333" s="16" t="str">
        <f>IF(ISBLANK(F2333)=TRUE," ",'2. Metadata'!B$14)</f>
        <v>degrees Celsius</v>
      </c>
      <c r="H2333" s="16" t="s">
        <v>178</v>
      </c>
    </row>
    <row r="2334" spans="1:8" ht="15.75" customHeight="1" x14ac:dyDescent="0.2">
      <c r="A2334" s="130">
        <v>39687.822916666664</v>
      </c>
      <c r="B2334" s="9" t="s">
        <v>239</v>
      </c>
      <c r="C2334" s="16">
        <f>IF(ISBLANK(B2334)=TRUE," ", IF(B2334='2. Metadata'!B$1,'2. Metadata'!B$5, IF(B2334='2. Metadata'!C$1,'2. Metadata'!#REF!,IF(B2334='2. Metadata'!D$1,'2. Metadata'!#REF!, IF(B2334='2. Metadata'!E$1,'2. Metadata'!#REF!,IF( B2334='2. Metadata'!F$1,'2. Metadata'!#REF!,IF(B2334='2. Metadata'!G$1,'2. Metadata'!#REF!,IF(B2334='2. Metadata'!H$1,'2. Metadata'!#REF!, IF(B2334='2. Metadata'!I$1,'2. Metadata'!#REF!, IF(B2334='2. Metadata'!J$1,'2. Metadata'!#REF!, IF(B2334='2. Metadata'!K$1,'2. Metadata'!C$3, IF(B2334='2. Metadata'!L$1,'2. Metadata'!D$3, IF(B2334='2. Metadata'!M$1,'2. Metadata'!M$5, IF(B2334='2. Metadata'!N$1,'2. Metadata'!N$5))))))))))))))</f>
        <v>49.690002</v>
      </c>
      <c r="D2334" s="13">
        <f>IF(ISBLANK(B2334)=TRUE," ", IF(B2334='2. Metadata'!B$1,'2. Metadata'!B$6, IF(B2334='2. Metadata'!C$1,'2. Metadata'!C$4,IF(B2334='2. Metadata'!D$1,'2. Metadata'!D$4, IF(B2334='2. Metadata'!E$1,'2. Metadata'!E$4,IF( B2334='2. Metadata'!F$1,'2. Metadata'!F$4,IF(B2334='2. Metadata'!G$1,'2. Metadata'!G$4,IF(B2334='2. Metadata'!H$1,'2. Metadata'!H$4, IF(B2334='2. Metadata'!I$1,'2. Metadata'!I$4, IF(B2334='2. Metadata'!J$1,'2. Metadata'!J$4, IF(B2334='2. Metadata'!K$1,'2. Metadata'!K$4, IF(B2334='2. Metadata'!L$1,'2. Metadata'!L$4, IF(B2334='2. Metadata'!M$1,'2. Metadata'!M$6, IF(B2334='2. Metadata'!N$1,'2. Metadata'!N$6))))))))))))))</f>
        <v>-115.97499999999999</v>
      </c>
      <c r="E2334" s="15" t="s">
        <v>178</v>
      </c>
      <c r="F2334" s="132">
        <v>13.593999999999999</v>
      </c>
      <c r="G2334" s="16" t="str">
        <f>IF(ISBLANK(F2334)=TRUE," ",'2. Metadata'!B$14)</f>
        <v>degrees Celsius</v>
      </c>
      <c r="H2334" s="16" t="s">
        <v>178</v>
      </c>
    </row>
    <row r="2335" spans="1:8" ht="15.75" customHeight="1" x14ac:dyDescent="0.2">
      <c r="A2335" s="130">
        <v>39687.833333333336</v>
      </c>
      <c r="B2335" s="9" t="s">
        <v>239</v>
      </c>
      <c r="C2335" s="16">
        <f>IF(ISBLANK(B2335)=TRUE," ", IF(B2335='2. Metadata'!B$1,'2. Metadata'!B$5, IF(B2335='2. Metadata'!C$1,'2. Metadata'!#REF!,IF(B2335='2. Metadata'!D$1,'2. Metadata'!#REF!, IF(B2335='2. Metadata'!E$1,'2. Metadata'!#REF!,IF( B2335='2. Metadata'!F$1,'2. Metadata'!#REF!,IF(B2335='2. Metadata'!G$1,'2. Metadata'!#REF!,IF(B2335='2. Metadata'!H$1,'2. Metadata'!#REF!, IF(B2335='2. Metadata'!I$1,'2. Metadata'!#REF!, IF(B2335='2. Metadata'!J$1,'2. Metadata'!#REF!, IF(B2335='2. Metadata'!K$1,'2. Metadata'!C$3, IF(B2335='2. Metadata'!L$1,'2. Metadata'!D$3, IF(B2335='2. Metadata'!M$1,'2. Metadata'!M$5, IF(B2335='2. Metadata'!N$1,'2. Metadata'!N$5))))))))))))))</f>
        <v>49.690002</v>
      </c>
      <c r="D2335" s="13">
        <f>IF(ISBLANK(B2335)=TRUE," ", IF(B2335='2. Metadata'!B$1,'2. Metadata'!B$6, IF(B2335='2. Metadata'!C$1,'2. Metadata'!C$4,IF(B2335='2. Metadata'!D$1,'2. Metadata'!D$4, IF(B2335='2. Metadata'!E$1,'2. Metadata'!E$4,IF( B2335='2. Metadata'!F$1,'2. Metadata'!F$4,IF(B2335='2. Metadata'!G$1,'2. Metadata'!G$4,IF(B2335='2. Metadata'!H$1,'2. Metadata'!H$4, IF(B2335='2. Metadata'!I$1,'2. Metadata'!I$4, IF(B2335='2. Metadata'!J$1,'2. Metadata'!J$4, IF(B2335='2. Metadata'!K$1,'2. Metadata'!K$4, IF(B2335='2. Metadata'!L$1,'2. Metadata'!L$4, IF(B2335='2. Metadata'!M$1,'2. Metadata'!M$6, IF(B2335='2. Metadata'!N$1,'2. Metadata'!N$6))))))))))))))</f>
        <v>-115.97499999999999</v>
      </c>
      <c r="E2335" s="15" t="s">
        <v>178</v>
      </c>
      <c r="F2335" s="132">
        <v>13.522</v>
      </c>
      <c r="G2335" s="16" t="str">
        <f>IF(ISBLANK(F2335)=TRUE," ",'2. Metadata'!B$14)</f>
        <v>degrees Celsius</v>
      </c>
      <c r="H2335" s="16" t="s">
        <v>178</v>
      </c>
    </row>
    <row r="2336" spans="1:8" ht="15.75" customHeight="1" x14ac:dyDescent="0.2">
      <c r="A2336" s="130">
        <v>39687.84375</v>
      </c>
      <c r="B2336" s="9" t="s">
        <v>239</v>
      </c>
      <c r="C2336" s="16">
        <f>IF(ISBLANK(B2336)=TRUE," ", IF(B2336='2. Metadata'!B$1,'2. Metadata'!B$5, IF(B2336='2. Metadata'!C$1,'2. Metadata'!#REF!,IF(B2336='2. Metadata'!D$1,'2. Metadata'!#REF!, IF(B2336='2. Metadata'!E$1,'2. Metadata'!#REF!,IF( B2336='2. Metadata'!F$1,'2. Metadata'!#REF!,IF(B2336='2. Metadata'!G$1,'2. Metadata'!#REF!,IF(B2336='2. Metadata'!H$1,'2. Metadata'!#REF!, IF(B2336='2. Metadata'!I$1,'2. Metadata'!#REF!, IF(B2336='2. Metadata'!J$1,'2. Metadata'!#REF!, IF(B2336='2. Metadata'!K$1,'2. Metadata'!C$3, IF(B2336='2. Metadata'!L$1,'2. Metadata'!D$3, IF(B2336='2. Metadata'!M$1,'2. Metadata'!M$5, IF(B2336='2. Metadata'!N$1,'2. Metadata'!N$5))))))))))))))</f>
        <v>49.690002</v>
      </c>
      <c r="D2336" s="13">
        <f>IF(ISBLANK(B2336)=TRUE," ", IF(B2336='2. Metadata'!B$1,'2. Metadata'!B$6, IF(B2336='2. Metadata'!C$1,'2. Metadata'!C$4,IF(B2336='2. Metadata'!D$1,'2. Metadata'!D$4, IF(B2336='2. Metadata'!E$1,'2. Metadata'!E$4,IF( B2336='2. Metadata'!F$1,'2. Metadata'!F$4,IF(B2336='2. Metadata'!G$1,'2. Metadata'!G$4,IF(B2336='2. Metadata'!H$1,'2. Metadata'!H$4, IF(B2336='2. Metadata'!I$1,'2. Metadata'!I$4, IF(B2336='2. Metadata'!J$1,'2. Metadata'!J$4, IF(B2336='2. Metadata'!K$1,'2. Metadata'!K$4, IF(B2336='2. Metadata'!L$1,'2. Metadata'!L$4, IF(B2336='2. Metadata'!M$1,'2. Metadata'!M$6, IF(B2336='2. Metadata'!N$1,'2. Metadata'!N$6))))))))))))))</f>
        <v>-115.97499999999999</v>
      </c>
      <c r="E2336" s="15" t="s">
        <v>178</v>
      </c>
      <c r="F2336" s="132">
        <v>13.449</v>
      </c>
      <c r="G2336" s="16" t="str">
        <f>IF(ISBLANK(F2336)=TRUE," ",'2. Metadata'!B$14)</f>
        <v>degrees Celsius</v>
      </c>
      <c r="H2336" s="16" t="s">
        <v>178</v>
      </c>
    </row>
    <row r="2337" spans="1:8" ht="15.75" customHeight="1" x14ac:dyDescent="0.2">
      <c r="A2337" s="130">
        <v>39687.854166666664</v>
      </c>
      <c r="B2337" s="9" t="s">
        <v>239</v>
      </c>
      <c r="C2337" s="16">
        <f>IF(ISBLANK(B2337)=TRUE," ", IF(B2337='2. Metadata'!B$1,'2. Metadata'!B$5, IF(B2337='2. Metadata'!C$1,'2. Metadata'!#REF!,IF(B2337='2. Metadata'!D$1,'2. Metadata'!#REF!, IF(B2337='2. Metadata'!E$1,'2. Metadata'!#REF!,IF( B2337='2. Metadata'!F$1,'2. Metadata'!#REF!,IF(B2337='2. Metadata'!G$1,'2. Metadata'!#REF!,IF(B2337='2. Metadata'!H$1,'2. Metadata'!#REF!, IF(B2337='2. Metadata'!I$1,'2. Metadata'!#REF!, IF(B2337='2. Metadata'!J$1,'2. Metadata'!#REF!, IF(B2337='2. Metadata'!K$1,'2. Metadata'!C$3, IF(B2337='2. Metadata'!L$1,'2. Metadata'!D$3, IF(B2337='2. Metadata'!M$1,'2. Metadata'!M$5, IF(B2337='2. Metadata'!N$1,'2. Metadata'!N$5))))))))))))))</f>
        <v>49.690002</v>
      </c>
      <c r="D2337" s="13">
        <f>IF(ISBLANK(B2337)=TRUE," ", IF(B2337='2. Metadata'!B$1,'2. Metadata'!B$6, IF(B2337='2. Metadata'!C$1,'2. Metadata'!C$4,IF(B2337='2. Metadata'!D$1,'2. Metadata'!D$4, IF(B2337='2. Metadata'!E$1,'2. Metadata'!E$4,IF( B2337='2. Metadata'!F$1,'2. Metadata'!F$4,IF(B2337='2. Metadata'!G$1,'2. Metadata'!G$4,IF(B2337='2. Metadata'!H$1,'2. Metadata'!H$4, IF(B2337='2. Metadata'!I$1,'2. Metadata'!I$4, IF(B2337='2. Metadata'!J$1,'2. Metadata'!J$4, IF(B2337='2. Metadata'!K$1,'2. Metadata'!K$4, IF(B2337='2. Metadata'!L$1,'2. Metadata'!L$4, IF(B2337='2. Metadata'!M$1,'2. Metadata'!M$6, IF(B2337='2. Metadata'!N$1,'2. Metadata'!N$6))))))))))))))</f>
        <v>-115.97499999999999</v>
      </c>
      <c r="E2337" s="15" t="s">
        <v>178</v>
      </c>
      <c r="F2337" s="132">
        <v>13.353</v>
      </c>
      <c r="G2337" s="16" t="str">
        <f>IF(ISBLANK(F2337)=TRUE," ",'2. Metadata'!B$14)</f>
        <v>degrees Celsius</v>
      </c>
      <c r="H2337" s="16" t="s">
        <v>178</v>
      </c>
    </row>
    <row r="2338" spans="1:8" ht="15.75" customHeight="1" x14ac:dyDescent="0.2">
      <c r="A2338" s="130">
        <v>39687.864583333336</v>
      </c>
      <c r="B2338" s="9" t="s">
        <v>239</v>
      </c>
      <c r="C2338" s="16">
        <f>IF(ISBLANK(B2338)=TRUE," ", IF(B2338='2. Metadata'!B$1,'2. Metadata'!B$5, IF(B2338='2. Metadata'!C$1,'2. Metadata'!#REF!,IF(B2338='2. Metadata'!D$1,'2. Metadata'!#REF!, IF(B2338='2. Metadata'!E$1,'2. Metadata'!#REF!,IF( B2338='2. Metadata'!F$1,'2. Metadata'!#REF!,IF(B2338='2. Metadata'!G$1,'2. Metadata'!#REF!,IF(B2338='2. Metadata'!H$1,'2. Metadata'!#REF!, IF(B2338='2. Metadata'!I$1,'2. Metadata'!#REF!, IF(B2338='2. Metadata'!J$1,'2. Metadata'!#REF!, IF(B2338='2. Metadata'!K$1,'2. Metadata'!C$3, IF(B2338='2. Metadata'!L$1,'2. Metadata'!D$3, IF(B2338='2. Metadata'!M$1,'2. Metadata'!M$5, IF(B2338='2. Metadata'!N$1,'2. Metadata'!N$5))))))))))))))</f>
        <v>49.690002</v>
      </c>
      <c r="D2338" s="13">
        <f>IF(ISBLANK(B2338)=TRUE," ", IF(B2338='2. Metadata'!B$1,'2. Metadata'!B$6, IF(B2338='2. Metadata'!C$1,'2. Metadata'!C$4,IF(B2338='2. Metadata'!D$1,'2. Metadata'!D$4, IF(B2338='2. Metadata'!E$1,'2. Metadata'!E$4,IF( B2338='2. Metadata'!F$1,'2. Metadata'!F$4,IF(B2338='2. Metadata'!G$1,'2. Metadata'!G$4,IF(B2338='2. Metadata'!H$1,'2. Metadata'!H$4, IF(B2338='2. Metadata'!I$1,'2. Metadata'!I$4, IF(B2338='2. Metadata'!J$1,'2. Metadata'!J$4, IF(B2338='2. Metadata'!K$1,'2. Metadata'!K$4, IF(B2338='2. Metadata'!L$1,'2. Metadata'!L$4, IF(B2338='2. Metadata'!M$1,'2. Metadata'!M$6, IF(B2338='2. Metadata'!N$1,'2. Metadata'!N$6))))))))))))))</f>
        <v>-115.97499999999999</v>
      </c>
      <c r="E2338" s="15" t="s">
        <v>178</v>
      </c>
      <c r="F2338" s="132">
        <v>13.281000000000001</v>
      </c>
      <c r="G2338" s="16" t="str">
        <f>IF(ISBLANK(F2338)=TRUE," ",'2. Metadata'!B$14)</f>
        <v>degrees Celsius</v>
      </c>
      <c r="H2338" s="16" t="s">
        <v>178</v>
      </c>
    </row>
    <row r="2339" spans="1:8" ht="15.75" customHeight="1" x14ac:dyDescent="0.2">
      <c r="A2339" s="130">
        <v>39687.875</v>
      </c>
      <c r="B2339" s="9" t="s">
        <v>239</v>
      </c>
      <c r="C2339" s="16">
        <f>IF(ISBLANK(B2339)=TRUE," ", IF(B2339='2. Metadata'!B$1,'2. Metadata'!B$5, IF(B2339='2. Metadata'!C$1,'2. Metadata'!#REF!,IF(B2339='2. Metadata'!D$1,'2. Metadata'!#REF!, IF(B2339='2. Metadata'!E$1,'2. Metadata'!#REF!,IF( B2339='2. Metadata'!F$1,'2. Metadata'!#REF!,IF(B2339='2. Metadata'!G$1,'2. Metadata'!#REF!,IF(B2339='2. Metadata'!H$1,'2. Metadata'!#REF!, IF(B2339='2. Metadata'!I$1,'2. Metadata'!#REF!, IF(B2339='2. Metadata'!J$1,'2. Metadata'!#REF!, IF(B2339='2. Metadata'!K$1,'2. Metadata'!C$3, IF(B2339='2. Metadata'!L$1,'2. Metadata'!D$3, IF(B2339='2. Metadata'!M$1,'2. Metadata'!M$5, IF(B2339='2. Metadata'!N$1,'2. Metadata'!N$5))))))))))))))</f>
        <v>49.690002</v>
      </c>
      <c r="D2339" s="13">
        <f>IF(ISBLANK(B2339)=TRUE," ", IF(B2339='2. Metadata'!B$1,'2. Metadata'!B$6, IF(B2339='2. Metadata'!C$1,'2. Metadata'!C$4,IF(B2339='2. Metadata'!D$1,'2. Metadata'!D$4, IF(B2339='2. Metadata'!E$1,'2. Metadata'!E$4,IF( B2339='2. Metadata'!F$1,'2. Metadata'!F$4,IF(B2339='2. Metadata'!G$1,'2. Metadata'!G$4,IF(B2339='2. Metadata'!H$1,'2. Metadata'!H$4, IF(B2339='2. Metadata'!I$1,'2. Metadata'!I$4, IF(B2339='2. Metadata'!J$1,'2. Metadata'!J$4, IF(B2339='2. Metadata'!K$1,'2. Metadata'!K$4, IF(B2339='2. Metadata'!L$1,'2. Metadata'!L$4, IF(B2339='2. Metadata'!M$1,'2. Metadata'!M$6, IF(B2339='2. Metadata'!N$1,'2. Metadata'!N$6))))))))))))))</f>
        <v>-115.97499999999999</v>
      </c>
      <c r="E2339" s="15" t="s">
        <v>178</v>
      </c>
      <c r="F2339" s="132">
        <v>13.233000000000001</v>
      </c>
      <c r="G2339" s="16" t="str">
        <f>IF(ISBLANK(F2339)=TRUE," ",'2. Metadata'!B$14)</f>
        <v>degrees Celsius</v>
      </c>
      <c r="H2339" s="16" t="s">
        <v>178</v>
      </c>
    </row>
    <row r="2340" spans="1:8" ht="15.75" customHeight="1" x14ac:dyDescent="0.2">
      <c r="A2340" s="130">
        <v>39687.885416666664</v>
      </c>
      <c r="B2340" s="9" t="s">
        <v>239</v>
      </c>
      <c r="C2340" s="16">
        <f>IF(ISBLANK(B2340)=TRUE," ", IF(B2340='2. Metadata'!B$1,'2. Metadata'!B$5, IF(B2340='2. Metadata'!C$1,'2. Metadata'!#REF!,IF(B2340='2. Metadata'!D$1,'2. Metadata'!#REF!, IF(B2340='2. Metadata'!E$1,'2. Metadata'!#REF!,IF( B2340='2. Metadata'!F$1,'2. Metadata'!#REF!,IF(B2340='2. Metadata'!G$1,'2. Metadata'!#REF!,IF(B2340='2. Metadata'!H$1,'2. Metadata'!#REF!, IF(B2340='2. Metadata'!I$1,'2. Metadata'!#REF!, IF(B2340='2. Metadata'!J$1,'2. Metadata'!#REF!, IF(B2340='2. Metadata'!K$1,'2. Metadata'!C$3, IF(B2340='2. Metadata'!L$1,'2. Metadata'!D$3, IF(B2340='2. Metadata'!M$1,'2. Metadata'!M$5, IF(B2340='2. Metadata'!N$1,'2. Metadata'!N$5))))))))))))))</f>
        <v>49.690002</v>
      </c>
      <c r="D2340" s="13">
        <f>IF(ISBLANK(B2340)=TRUE," ", IF(B2340='2. Metadata'!B$1,'2. Metadata'!B$6, IF(B2340='2. Metadata'!C$1,'2. Metadata'!C$4,IF(B2340='2. Metadata'!D$1,'2. Metadata'!D$4, IF(B2340='2. Metadata'!E$1,'2. Metadata'!E$4,IF( B2340='2. Metadata'!F$1,'2. Metadata'!F$4,IF(B2340='2. Metadata'!G$1,'2. Metadata'!G$4,IF(B2340='2. Metadata'!H$1,'2. Metadata'!H$4, IF(B2340='2. Metadata'!I$1,'2. Metadata'!I$4, IF(B2340='2. Metadata'!J$1,'2. Metadata'!J$4, IF(B2340='2. Metadata'!K$1,'2. Metadata'!K$4, IF(B2340='2. Metadata'!L$1,'2. Metadata'!L$4, IF(B2340='2. Metadata'!M$1,'2. Metadata'!M$6, IF(B2340='2. Metadata'!N$1,'2. Metadata'!N$6))))))))))))))</f>
        <v>-115.97499999999999</v>
      </c>
      <c r="E2340" s="15" t="s">
        <v>178</v>
      </c>
      <c r="F2340" s="132">
        <v>13.185</v>
      </c>
      <c r="G2340" s="16" t="str">
        <f>IF(ISBLANK(F2340)=TRUE," ",'2. Metadata'!B$14)</f>
        <v>degrees Celsius</v>
      </c>
      <c r="H2340" s="16" t="s">
        <v>178</v>
      </c>
    </row>
    <row r="2341" spans="1:8" ht="15.75" customHeight="1" x14ac:dyDescent="0.2">
      <c r="A2341" s="130">
        <v>39687.895833333336</v>
      </c>
      <c r="B2341" s="9" t="s">
        <v>239</v>
      </c>
      <c r="C2341" s="16">
        <f>IF(ISBLANK(B2341)=TRUE," ", IF(B2341='2. Metadata'!B$1,'2. Metadata'!B$5, IF(B2341='2. Metadata'!C$1,'2. Metadata'!#REF!,IF(B2341='2. Metadata'!D$1,'2. Metadata'!#REF!, IF(B2341='2. Metadata'!E$1,'2. Metadata'!#REF!,IF( B2341='2. Metadata'!F$1,'2. Metadata'!#REF!,IF(B2341='2. Metadata'!G$1,'2. Metadata'!#REF!,IF(B2341='2. Metadata'!H$1,'2. Metadata'!#REF!, IF(B2341='2. Metadata'!I$1,'2. Metadata'!#REF!, IF(B2341='2. Metadata'!J$1,'2. Metadata'!#REF!, IF(B2341='2. Metadata'!K$1,'2. Metadata'!C$3, IF(B2341='2. Metadata'!L$1,'2. Metadata'!D$3, IF(B2341='2. Metadata'!M$1,'2. Metadata'!M$5, IF(B2341='2. Metadata'!N$1,'2. Metadata'!N$5))))))))))))))</f>
        <v>49.690002</v>
      </c>
      <c r="D2341" s="13">
        <f>IF(ISBLANK(B2341)=TRUE," ", IF(B2341='2. Metadata'!B$1,'2. Metadata'!B$6, IF(B2341='2. Metadata'!C$1,'2. Metadata'!C$4,IF(B2341='2. Metadata'!D$1,'2. Metadata'!D$4, IF(B2341='2. Metadata'!E$1,'2. Metadata'!E$4,IF( B2341='2. Metadata'!F$1,'2. Metadata'!F$4,IF(B2341='2. Metadata'!G$1,'2. Metadata'!G$4,IF(B2341='2. Metadata'!H$1,'2. Metadata'!H$4, IF(B2341='2. Metadata'!I$1,'2. Metadata'!I$4, IF(B2341='2. Metadata'!J$1,'2. Metadata'!J$4, IF(B2341='2. Metadata'!K$1,'2. Metadata'!K$4, IF(B2341='2. Metadata'!L$1,'2. Metadata'!L$4, IF(B2341='2. Metadata'!M$1,'2. Metadata'!M$6, IF(B2341='2. Metadata'!N$1,'2. Metadata'!N$6))))))))))))))</f>
        <v>-115.97499999999999</v>
      </c>
      <c r="E2341" s="15" t="s">
        <v>178</v>
      </c>
      <c r="F2341" s="132">
        <v>13.137</v>
      </c>
      <c r="G2341" s="16" t="str">
        <f>IF(ISBLANK(F2341)=TRUE," ",'2. Metadata'!B$14)</f>
        <v>degrees Celsius</v>
      </c>
      <c r="H2341" s="16" t="s">
        <v>178</v>
      </c>
    </row>
    <row r="2342" spans="1:8" ht="15.75" customHeight="1" x14ac:dyDescent="0.2">
      <c r="A2342" s="130">
        <v>39687.90625</v>
      </c>
      <c r="B2342" s="9" t="s">
        <v>239</v>
      </c>
      <c r="C2342" s="16">
        <f>IF(ISBLANK(B2342)=TRUE," ", IF(B2342='2. Metadata'!B$1,'2. Metadata'!B$5, IF(B2342='2. Metadata'!C$1,'2. Metadata'!#REF!,IF(B2342='2. Metadata'!D$1,'2. Metadata'!#REF!, IF(B2342='2. Metadata'!E$1,'2. Metadata'!#REF!,IF( B2342='2. Metadata'!F$1,'2. Metadata'!#REF!,IF(B2342='2. Metadata'!G$1,'2. Metadata'!#REF!,IF(B2342='2. Metadata'!H$1,'2. Metadata'!#REF!, IF(B2342='2. Metadata'!I$1,'2. Metadata'!#REF!, IF(B2342='2. Metadata'!J$1,'2. Metadata'!#REF!, IF(B2342='2. Metadata'!K$1,'2. Metadata'!C$3, IF(B2342='2. Metadata'!L$1,'2. Metadata'!D$3, IF(B2342='2. Metadata'!M$1,'2. Metadata'!M$5, IF(B2342='2. Metadata'!N$1,'2. Metadata'!N$5))))))))))))))</f>
        <v>49.690002</v>
      </c>
      <c r="D2342" s="13">
        <f>IF(ISBLANK(B2342)=TRUE," ", IF(B2342='2. Metadata'!B$1,'2. Metadata'!B$6, IF(B2342='2. Metadata'!C$1,'2. Metadata'!C$4,IF(B2342='2. Metadata'!D$1,'2. Metadata'!D$4, IF(B2342='2. Metadata'!E$1,'2. Metadata'!E$4,IF( B2342='2. Metadata'!F$1,'2. Metadata'!F$4,IF(B2342='2. Metadata'!G$1,'2. Metadata'!G$4,IF(B2342='2. Metadata'!H$1,'2. Metadata'!H$4, IF(B2342='2. Metadata'!I$1,'2. Metadata'!I$4, IF(B2342='2. Metadata'!J$1,'2. Metadata'!J$4, IF(B2342='2. Metadata'!K$1,'2. Metadata'!K$4, IF(B2342='2. Metadata'!L$1,'2. Metadata'!L$4, IF(B2342='2. Metadata'!M$1,'2. Metadata'!M$6, IF(B2342='2. Metadata'!N$1,'2. Metadata'!N$6))))))))))))))</f>
        <v>-115.97499999999999</v>
      </c>
      <c r="E2342" s="15" t="s">
        <v>178</v>
      </c>
      <c r="F2342" s="132">
        <v>13.087999999999999</v>
      </c>
      <c r="G2342" s="16" t="str">
        <f>IF(ISBLANK(F2342)=TRUE," ",'2. Metadata'!B$14)</f>
        <v>degrees Celsius</v>
      </c>
      <c r="H2342" s="16" t="s">
        <v>178</v>
      </c>
    </row>
    <row r="2343" spans="1:8" ht="15.75" customHeight="1" x14ac:dyDescent="0.2">
      <c r="A2343" s="130">
        <v>39687.916666666664</v>
      </c>
      <c r="B2343" s="9" t="s">
        <v>239</v>
      </c>
      <c r="C2343" s="16">
        <f>IF(ISBLANK(B2343)=TRUE," ", IF(B2343='2. Metadata'!B$1,'2. Metadata'!B$5, IF(B2343='2. Metadata'!C$1,'2. Metadata'!#REF!,IF(B2343='2. Metadata'!D$1,'2. Metadata'!#REF!, IF(B2343='2. Metadata'!E$1,'2. Metadata'!#REF!,IF( B2343='2. Metadata'!F$1,'2. Metadata'!#REF!,IF(B2343='2. Metadata'!G$1,'2. Metadata'!#REF!,IF(B2343='2. Metadata'!H$1,'2. Metadata'!#REF!, IF(B2343='2. Metadata'!I$1,'2. Metadata'!#REF!, IF(B2343='2. Metadata'!J$1,'2. Metadata'!#REF!, IF(B2343='2. Metadata'!K$1,'2. Metadata'!C$3, IF(B2343='2. Metadata'!L$1,'2. Metadata'!D$3, IF(B2343='2. Metadata'!M$1,'2. Metadata'!M$5, IF(B2343='2. Metadata'!N$1,'2. Metadata'!N$5))))))))))))))</f>
        <v>49.690002</v>
      </c>
      <c r="D2343" s="13">
        <f>IF(ISBLANK(B2343)=TRUE," ", IF(B2343='2. Metadata'!B$1,'2. Metadata'!B$6, IF(B2343='2. Metadata'!C$1,'2. Metadata'!C$4,IF(B2343='2. Metadata'!D$1,'2. Metadata'!D$4, IF(B2343='2. Metadata'!E$1,'2. Metadata'!E$4,IF( B2343='2. Metadata'!F$1,'2. Metadata'!F$4,IF(B2343='2. Metadata'!G$1,'2. Metadata'!G$4,IF(B2343='2. Metadata'!H$1,'2. Metadata'!H$4, IF(B2343='2. Metadata'!I$1,'2. Metadata'!I$4, IF(B2343='2. Metadata'!J$1,'2. Metadata'!J$4, IF(B2343='2. Metadata'!K$1,'2. Metadata'!K$4, IF(B2343='2. Metadata'!L$1,'2. Metadata'!L$4, IF(B2343='2. Metadata'!M$1,'2. Metadata'!M$6, IF(B2343='2. Metadata'!N$1,'2. Metadata'!N$6))))))))))))))</f>
        <v>-115.97499999999999</v>
      </c>
      <c r="E2343" s="15" t="s">
        <v>178</v>
      </c>
      <c r="F2343" s="132">
        <v>13.04</v>
      </c>
      <c r="G2343" s="16" t="str">
        <f>IF(ISBLANK(F2343)=TRUE," ",'2. Metadata'!B$14)</f>
        <v>degrees Celsius</v>
      </c>
      <c r="H2343" s="16" t="s">
        <v>178</v>
      </c>
    </row>
    <row r="2344" spans="1:8" ht="15.75" customHeight="1" x14ac:dyDescent="0.2">
      <c r="A2344" s="130">
        <v>39687.927083333336</v>
      </c>
      <c r="B2344" s="9" t="s">
        <v>239</v>
      </c>
      <c r="C2344" s="16">
        <f>IF(ISBLANK(B2344)=TRUE," ", IF(B2344='2. Metadata'!B$1,'2. Metadata'!B$5, IF(B2344='2. Metadata'!C$1,'2. Metadata'!#REF!,IF(B2344='2. Metadata'!D$1,'2. Metadata'!#REF!, IF(B2344='2. Metadata'!E$1,'2. Metadata'!#REF!,IF( B2344='2. Metadata'!F$1,'2. Metadata'!#REF!,IF(B2344='2. Metadata'!G$1,'2. Metadata'!#REF!,IF(B2344='2. Metadata'!H$1,'2. Metadata'!#REF!, IF(B2344='2. Metadata'!I$1,'2. Metadata'!#REF!, IF(B2344='2. Metadata'!J$1,'2. Metadata'!#REF!, IF(B2344='2. Metadata'!K$1,'2. Metadata'!C$3, IF(B2344='2. Metadata'!L$1,'2. Metadata'!D$3, IF(B2344='2. Metadata'!M$1,'2. Metadata'!M$5, IF(B2344='2. Metadata'!N$1,'2. Metadata'!N$5))))))))))))))</f>
        <v>49.690002</v>
      </c>
      <c r="D2344" s="13">
        <f>IF(ISBLANK(B2344)=TRUE," ", IF(B2344='2. Metadata'!B$1,'2. Metadata'!B$6, IF(B2344='2. Metadata'!C$1,'2. Metadata'!C$4,IF(B2344='2. Metadata'!D$1,'2. Metadata'!D$4, IF(B2344='2. Metadata'!E$1,'2. Metadata'!E$4,IF( B2344='2. Metadata'!F$1,'2. Metadata'!F$4,IF(B2344='2. Metadata'!G$1,'2. Metadata'!G$4,IF(B2344='2. Metadata'!H$1,'2. Metadata'!H$4, IF(B2344='2. Metadata'!I$1,'2. Metadata'!I$4, IF(B2344='2. Metadata'!J$1,'2. Metadata'!J$4, IF(B2344='2. Metadata'!K$1,'2. Metadata'!K$4, IF(B2344='2. Metadata'!L$1,'2. Metadata'!L$4, IF(B2344='2. Metadata'!M$1,'2. Metadata'!M$6, IF(B2344='2. Metadata'!N$1,'2. Metadata'!N$6))))))))))))))</f>
        <v>-115.97499999999999</v>
      </c>
      <c r="E2344" s="15" t="s">
        <v>178</v>
      </c>
      <c r="F2344" s="132">
        <v>12.944000000000001</v>
      </c>
      <c r="G2344" s="16" t="str">
        <f>IF(ISBLANK(F2344)=TRUE," ",'2. Metadata'!B$14)</f>
        <v>degrees Celsius</v>
      </c>
      <c r="H2344" s="16" t="s">
        <v>178</v>
      </c>
    </row>
    <row r="2345" spans="1:8" ht="15.75" customHeight="1" x14ac:dyDescent="0.2">
      <c r="A2345" s="130">
        <v>39687.9375</v>
      </c>
      <c r="B2345" s="9" t="s">
        <v>239</v>
      </c>
      <c r="C2345" s="16">
        <f>IF(ISBLANK(B2345)=TRUE," ", IF(B2345='2. Metadata'!B$1,'2. Metadata'!B$5, IF(B2345='2. Metadata'!C$1,'2. Metadata'!#REF!,IF(B2345='2. Metadata'!D$1,'2. Metadata'!#REF!, IF(B2345='2. Metadata'!E$1,'2. Metadata'!#REF!,IF( B2345='2. Metadata'!F$1,'2. Metadata'!#REF!,IF(B2345='2. Metadata'!G$1,'2. Metadata'!#REF!,IF(B2345='2. Metadata'!H$1,'2. Metadata'!#REF!, IF(B2345='2. Metadata'!I$1,'2. Metadata'!#REF!, IF(B2345='2. Metadata'!J$1,'2. Metadata'!#REF!, IF(B2345='2. Metadata'!K$1,'2. Metadata'!C$3, IF(B2345='2. Metadata'!L$1,'2. Metadata'!D$3, IF(B2345='2. Metadata'!M$1,'2. Metadata'!M$5, IF(B2345='2. Metadata'!N$1,'2. Metadata'!N$5))))))))))))))</f>
        <v>49.690002</v>
      </c>
      <c r="D2345" s="13">
        <f>IF(ISBLANK(B2345)=TRUE," ", IF(B2345='2. Metadata'!B$1,'2. Metadata'!B$6, IF(B2345='2. Metadata'!C$1,'2. Metadata'!C$4,IF(B2345='2. Metadata'!D$1,'2. Metadata'!D$4, IF(B2345='2. Metadata'!E$1,'2. Metadata'!E$4,IF( B2345='2. Metadata'!F$1,'2. Metadata'!F$4,IF(B2345='2. Metadata'!G$1,'2. Metadata'!G$4,IF(B2345='2. Metadata'!H$1,'2. Metadata'!H$4, IF(B2345='2. Metadata'!I$1,'2. Metadata'!I$4, IF(B2345='2. Metadata'!J$1,'2. Metadata'!J$4, IF(B2345='2. Metadata'!K$1,'2. Metadata'!K$4, IF(B2345='2. Metadata'!L$1,'2. Metadata'!L$4, IF(B2345='2. Metadata'!M$1,'2. Metadata'!M$6, IF(B2345='2. Metadata'!N$1,'2. Metadata'!N$6))))))))))))))</f>
        <v>-115.97499999999999</v>
      </c>
      <c r="E2345" s="15" t="s">
        <v>178</v>
      </c>
      <c r="F2345" s="132">
        <v>12.847</v>
      </c>
      <c r="G2345" s="16" t="str">
        <f>IF(ISBLANK(F2345)=TRUE," ",'2. Metadata'!B$14)</f>
        <v>degrees Celsius</v>
      </c>
      <c r="H2345" s="16" t="s">
        <v>178</v>
      </c>
    </row>
    <row r="2346" spans="1:8" ht="15.75" customHeight="1" x14ac:dyDescent="0.2">
      <c r="A2346" s="130">
        <v>39687.947916666664</v>
      </c>
      <c r="B2346" s="9" t="s">
        <v>239</v>
      </c>
      <c r="C2346" s="16">
        <f>IF(ISBLANK(B2346)=TRUE," ", IF(B2346='2. Metadata'!B$1,'2. Metadata'!B$5, IF(B2346='2. Metadata'!C$1,'2. Metadata'!#REF!,IF(B2346='2. Metadata'!D$1,'2. Metadata'!#REF!, IF(B2346='2. Metadata'!E$1,'2. Metadata'!#REF!,IF( B2346='2. Metadata'!F$1,'2. Metadata'!#REF!,IF(B2346='2. Metadata'!G$1,'2. Metadata'!#REF!,IF(B2346='2. Metadata'!H$1,'2. Metadata'!#REF!, IF(B2346='2. Metadata'!I$1,'2. Metadata'!#REF!, IF(B2346='2. Metadata'!J$1,'2. Metadata'!#REF!, IF(B2346='2. Metadata'!K$1,'2. Metadata'!C$3, IF(B2346='2. Metadata'!L$1,'2. Metadata'!D$3, IF(B2346='2. Metadata'!M$1,'2. Metadata'!M$5, IF(B2346='2. Metadata'!N$1,'2. Metadata'!N$5))))))))))))))</f>
        <v>49.690002</v>
      </c>
      <c r="D2346" s="13">
        <f>IF(ISBLANK(B2346)=TRUE," ", IF(B2346='2. Metadata'!B$1,'2. Metadata'!B$6, IF(B2346='2. Metadata'!C$1,'2. Metadata'!C$4,IF(B2346='2. Metadata'!D$1,'2. Metadata'!D$4, IF(B2346='2. Metadata'!E$1,'2. Metadata'!E$4,IF( B2346='2. Metadata'!F$1,'2. Metadata'!F$4,IF(B2346='2. Metadata'!G$1,'2. Metadata'!G$4,IF(B2346='2. Metadata'!H$1,'2. Metadata'!H$4, IF(B2346='2. Metadata'!I$1,'2. Metadata'!I$4, IF(B2346='2. Metadata'!J$1,'2. Metadata'!J$4, IF(B2346='2. Metadata'!K$1,'2. Metadata'!K$4, IF(B2346='2. Metadata'!L$1,'2. Metadata'!L$4, IF(B2346='2. Metadata'!M$1,'2. Metadata'!M$6, IF(B2346='2. Metadata'!N$1,'2. Metadata'!N$6))))))))))))))</f>
        <v>-115.97499999999999</v>
      </c>
      <c r="E2346" s="15" t="s">
        <v>178</v>
      </c>
      <c r="F2346" s="132">
        <v>12.750999999999999</v>
      </c>
      <c r="G2346" s="16" t="str">
        <f>IF(ISBLANK(F2346)=TRUE," ",'2. Metadata'!B$14)</f>
        <v>degrees Celsius</v>
      </c>
      <c r="H2346" s="16" t="s">
        <v>178</v>
      </c>
    </row>
    <row r="2347" spans="1:8" ht="15.75" customHeight="1" x14ac:dyDescent="0.2">
      <c r="A2347" s="130">
        <v>39687.958333333336</v>
      </c>
      <c r="B2347" s="9" t="s">
        <v>239</v>
      </c>
      <c r="C2347" s="16">
        <f>IF(ISBLANK(B2347)=TRUE," ", IF(B2347='2. Metadata'!B$1,'2. Metadata'!B$5, IF(B2347='2. Metadata'!C$1,'2. Metadata'!#REF!,IF(B2347='2. Metadata'!D$1,'2. Metadata'!#REF!, IF(B2347='2. Metadata'!E$1,'2. Metadata'!#REF!,IF( B2347='2. Metadata'!F$1,'2. Metadata'!#REF!,IF(B2347='2. Metadata'!G$1,'2. Metadata'!#REF!,IF(B2347='2. Metadata'!H$1,'2. Metadata'!#REF!, IF(B2347='2. Metadata'!I$1,'2. Metadata'!#REF!, IF(B2347='2. Metadata'!J$1,'2. Metadata'!#REF!, IF(B2347='2. Metadata'!K$1,'2. Metadata'!C$3, IF(B2347='2. Metadata'!L$1,'2. Metadata'!D$3, IF(B2347='2. Metadata'!M$1,'2. Metadata'!M$5, IF(B2347='2. Metadata'!N$1,'2. Metadata'!N$5))))))))))))))</f>
        <v>49.690002</v>
      </c>
      <c r="D2347" s="13">
        <f>IF(ISBLANK(B2347)=TRUE," ", IF(B2347='2. Metadata'!B$1,'2. Metadata'!B$6, IF(B2347='2. Metadata'!C$1,'2. Metadata'!C$4,IF(B2347='2. Metadata'!D$1,'2. Metadata'!D$4, IF(B2347='2. Metadata'!E$1,'2. Metadata'!E$4,IF( B2347='2. Metadata'!F$1,'2. Metadata'!F$4,IF(B2347='2. Metadata'!G$1,'2. Metadata'!G$4,IF(B2347='2. Metadata'!H$1,'2. Metadata'!H$4, IF(B2347='2. Metadata'!I$1,'2. Metadata'!I$4, IF(B2347='2. Metadata'!J$1,'2. Metadata'!J$4, IF(B2347='2. Metadata'!K$1,'2. Metadata'!K$4, IF(B2347='2. Metadata'!L$1,'2. Metadata'!L$4, IF(B2347='2. Metadata'!M$1,'2. Metadata'!M$6, IF(B2347='2. Metadata'!N$1,'2. Metadata'!N$6))))))))))))))</f>
        <v>-115.97499999999999</v>
      </c>
      <c r="E2347" s="15" t="s">
        <v>178</v>
      </c>
      <c r="F2347" s="132">
        <v>12.654</v>
      </c>
      <c r="G2347" s="16" t="str">
        <f>IF(ISBLANK(F2347)=TRUE," ",'2. Metadata'!B$14)</f>
        <v>degrees Celsius</v>
      </c>
      <c r="H2347" s="16" t="s">
        <v>178</v>
      </c>
    </row>
    <row r="2348" spans="1:8" ht="15.75" customHeight="1" x14ac:dyDescent="0.2">
      <c r="A2348" s="130">
        <v>39687.96875</v>
      </c>
      <c r="B2348" s="9" t="s">
        <v>239</v>
      </c>
      <c r="C2348" s="16">
        <f>IF(ISBLANK(B2348)=TRUE," ", IF(B2348='2. Metadata'!B$1,'2. Metadata'!B$5, IF(B2348='2. Metadata'!C$1,'2. Metadata'!#REF!,IF(B2348='2. Metadata'!D$1,'2. Metadata'!#REF!, IF(B2348='2. Metadata'!E$1,'2. Metadata'!#REF!,IF( B2348='2. Metadata'!F$1,'2. Metadata'!#REF!,IF(B2348='2. Metadata'!G$1,'2. Metadata'!#REF!,IF(B2348='2. Metadata'!H$1,'2. Metadata'!#REF!, IF(B2348='2. Metadata'!I$1,'2. Metadata'!#REF!, IF(B2348='2. Metadata'!J$1,'2. Metadata'!#REF!, IF(B2348='2. Metadata'!K$1,'2. Metadata'!C$3, IF(B2348='2. Metadata'!L$1,'2. Metadata'!D$3, IF(B2348='2. Metadata'!M$1,'2. Metadata'!M$5, IF(B2348='2. Metadata'!N$1,'2. Metadata'!N$5))))))))))))))</f>
        <v>49.690002</v>
      </c>
      <c r="D2348" s="13">
        <f>IF(ISBLANK(B2348)=TRUE," ", IF(B2348='2. Metadata'!B$1,'2. Metadata'!B$6, IF(B2348='2. Metadata'!C$1,'2. Metadata'!C$4,IF(B2348='2. Metadata'!D$1,'2. Metadata'!D$4, IF(B2348='2. Metadata'!E$1,'2. Metadata'!E$4,IF( B2348='2. Metadata'!F$1,'2. Metadata'!F$4,IF(B2348='2. Metadata'!G$1,'2. Metadata'!G$4,IF(B2348='2. Metadata'!H$1,'2. Metadata'!H$4, IF(B2348='2. Metadata'!I$1,'2. Metadata'!I$4, IF(B2348='2. Metadata'!J$1,'2. Metadata'!J$4, IF(B2348='2. Metadata'!K$1,'2. Metadata'!K$4, IF(B2348='2. Metadata'!L$1,'2. Metadata'!L$4, IF(B2348='2. Metadata'!M$1,'2. Metadata'!M$6, IF(B2348='2. Metadata'!N$1,'2. Metadata'!N$6))))))))))))))</f>
        <v>-115.97499999999999</v>
      </c>
      <c r="E2348" s="15" t="s">
        <v>178</v>
      </c>
      <c r="F2348" s="132">
        <v>12.534000000000001</v>
      </c>
      <c r="G2348" s="16" t="str">
        <f>IF(ISBLANK(F2348)=TRUE," ",'2. Metadata'!B$14)</f>
        <v>degrees Celsius</v>
      </c>
      <c r="H2348" s="16" t="s">
        <v>178</v>
      </c>
    </row>
    <row r="2349" spans="1:8" ht="15.75" customHeight="1" x14ac:dyDescent="0.2">
      <c r="A2349" s="130">
        <v>39687.979166666664</v>
      </c>
      <c r="B2349" s="9" t="s">
        <v>239</v>
      </c>
      <c r="C2349" s="16">
        <f>IF(ISBLANK(B2349)=TRUE," ", IF(B2349='2. Metadata'!B$1,'2. Metadata'!B$5, IF(B2349='2. Metadata'!C$1,'2. Metadata'!#REF!,IF(B2349='2. Metadata'!D$1,'2. Metadata'!#REF!, IF(B2349='2. Metadata'!E$1,'2. Metadata'!#REF!,IF( B2349='2. Metadata'!F$1,'2. Metadata'!#REF!,IF(B2349='2. Metadata'!G$1,'2. Metadata'!#REF!,IF(B2349='2. Metadata'!H$1,'2. Metadata'!#REF!, IF(B2349='2. Metadata'!I$1,'2. Metadata'!#REF!, IF(B2349='2. Metadata'!J$1,'2. Metadata'!#REF!, IF(B2349='2. Metadata'!K$1,'2. Metadata'!C$3, IF(B2349='2. Metadata'!L$1,'2. Metadata'!D$3, IF(B2349='2. Metadata'!M$1,'2. Metadata'!M$5, IF(B2349='2. Metadata'!N$1,'2. Metadata'!N$5))))))))))))))</f>
        <v>49.690002</v>
      </c>
      <c r="D2349" s="13">
        <f>IF(ISBLANK(B2349)=TRUE," ", IF(B2349='2. Metadata'!B$1,'2. Metadata'!B$6, IF(B2349='2. Metadata'!C$1,'2. Metadata'!C$4,IF(B2349='2. Metadata'!D$1,'2. Metadata'!D$4, IF(B2349='2. Metadata'!E$1,'2. Metadata'!E$4,IF( B2349='2. Metadata'!F$1,'2. Metadata'!F$4,IF(B2349='2. Metadata'!G$1,'2. Metadata'!G$4,IF(B2349='2. Metadata'!H$1,'2. Metadata'!H$4, IF(B2349='2. Metadata'!I$1,'2. Metadata'!I$4, IF(B2349='2. Metadata'!J$1,'2. Metadata'!J$4, IF(B2349='2. Metadata'!K$1,'2. Metadata'!K$4, IF(B2349='2. Metadata'!L$1,'2. Metadata'!L$4, IF(B2349='2. Metadata'!M$1,'2. Metadata'!M$6, IF(B2349='2. Metadata'!N$1,'2. Metadata'!N$6))))))))))))))</f>
        <v>-115.97499999999999</v>
      </c>
      <c r="E2349" s="15" t="s">
        <v>178</v>
      </c>
      <c r="F2349" s="132">
        <v>12.413</v>
      </c>
      <c r="G2349" s="16" t="str">
        <f>IF(ISBLANK(F2349)=TRUE," ",'2. Metadata'!B$14)</f>
        <v>degrees Celsius</v>
      </c>
      <c r="H2349" s="16" t="s">
        <v>178</v>
      </c>
    </row>
    <row r="2350" spans="1:8" ht="15.75" customHeight="1" x14ac:dyDescent="0.2">
      <c r="A2350" s="130">
        <v>39687.989583333336</v>
      </c>
      <c r="B2350" s="9" t="s">
        <v>239</v>
      </c>
      <c r="C2350" s="16">
        <f>IF(ISBLANK(B2350)=TRUE," ", IF(B2350='2. Metadata'!B$1,'2. Metadata'!B$5, IF(B2350='2. Metadata'!C$1,'2. Metadata'!#REF!,IF(B2350='2. Metadata'!D$1,'2. Metadata'!#REF!, IF(B2350='2. Metadata'!E$1,'2. Metadata'!#REF!,IF( B2350='2. Metadata'!F$1,'2. Metadata'!#REF!,IF(B2350='2. Metadata'!G$1,'2. Metadata'!#REF!,IF(B2350='2. Metadata'!H$1,'2. Metadata'!#REF!, IF(B2350='2. Metadata'!I$1,'2. Metadata'!#REF!, IF(B2350='2. Metadata'!J$1,'2. Metadata'!#REF!, IF(B2350='2. Metadata'!K$1,'2. Metadata'!C$3, IF(B2350='2. Metadata'!L$1,'2. Metadata'!D$3, IF(B2350='2. Metadata'!M$1,'2. Metadata'!M$5, IF(B2350='2. Metadata'!N$1,'2. Metadata'!N$5))))))))))))))</f>
        <v>49.690002</v>
      </c>
      <c r="D2350" s="13">
        <f>IF(ISBLANK(B2350)=TRUE," ", IF(B2350='2. Metadata'!B$1,'2. Metadata'!B$6, IF(B2350='2. Metadata'!C$1,'2. Metadata'!C$4,IF(B2350='2. Metadata'!D$1,'2. Metadata'!D$4, IF(B2350='2. Metadata'!E$1,'2. Metadata'!E$4,IF( B2350='2. Metadata'!F$1,'2. Metadata'!F$4,IF(B2350='2. Metadata'!G$1,'2. Metadata'!G$4,IF(B2350='2. Metadata'!H$1,'2. Metadata'!H$4, IF(B2350='2. Metadata'!I$1,'2. Metadata'!I$4, IF(B2350='2. Metadata'!J$1,'2. Metadata'!J$4, IF(B2350='2. Metadata'!K$1,'2. Metadata'!K$4, IF(B2350='2. Metadata'!L$1,'2. Metadata'!L$4, IF(B2350='2. Metadata'!M$1,'2. Metadata'!M$6, IF(B2350='2. Metadata'!N$1,'2. Metadata'!N$6))))))))))))))</f>
        <v>-115.97499999999999</v>
      </c>
      <c r="E2350" s="15" t="s">
        <v>178</v>
      </c>
      <c r="F2350" s="132">
        <v>12.292</v>
      </c>
      <c r="G2350" s="16" t="str">
        <f>IF(ISBLANK(F2350)=TRUE," ",'2. Metadata'!B$14)</f>
        <v>degrees Celsius</v>
      </c>
      <c r="H2350" s="16" t="s">
        <v>178</v>
      </c>
    </row>
    <row r="2351" spans="1:8" ht="15.75" customHeight="1" x14ac:dyDescent="0.2">
      <c r="A2351" s="130">
        <v>39688</v>
      </c>
      <c r="B2351" s="9" t="s">
        <v>239</v>
      </c>
      <c r="C2351" s="16">
        <f>IF(ISBLANK(B2351)=TRUE," ", IF(B2351='2. Metadata'!B$1,'2. Metadata'!B$5, IF(B2351='2. Metadata'!C$1,'2. Metadata'!#REF!,IF(B2351='2. Metadata'!D$1,'2. Metadata'!#REF!, IF(B2351='2. Metadata'!E$1,'2. Metadata'!#REF!,IF( B2351='2. Metadata'!F$1,'2. Metadata'!#REF!,IF(B2351='2. Metadata'!G$1,'2. Metadata'!#REF!,IF(B2351='2. Metadata'!H$1,'2. Metadata'!#REF!, IF(B2351='2. Metadata'!I$1,'2. Metadata'!#REF!, IF(B2351='2. Metadata'!J$1,'2. Metadata'!#REF!, IF(B2351='2. Metadata'!K$1,'2. Metadata'!C$3, IF(B2351='2. Metadata'!L$1,'2. Metadata'!D$3, IF(B2351='2. Metadata'!M$1,'2. Metadata'!M$5, IF(B2351='2. Metadata'!N$1,'2. Metadata'!N$5))))))))))))))</f>
        <v>49.690002</v>
      </c>
      <c r="D2351" s="13">
        <f>IF(ISBLANK(B2351)=TRUE," ", IF(B2351='2. Metadata'!B$1,'2. Metadata'!B$6, IF(B2351='2. Metadata'!C$1,'2. Metadata'!C$4,IF(B2351='2. Metadata'!D$1,'2. Metadata'!D$4, IF(B2351='2. Metadata'!E$1,'2. Metadata'!E$4,IF( B2351='2. Metadata'!F$1,'2. Metadata'!F$4,IF(B2351='2. Metadata'!G$1,'2. Metadata'!G$4,IF(B2351='2. Metadata'!H$1,'2. Metadata'!H$4, IF(B2351='2. Metadata'!I$1,'2. Metadata'!I$4, IF(B2351='2. Metadata'!J$1,'2. Metadata'!J$4, IF(B2351='2. Metadata'!K$1,'2. Metadata'!K$4, IF(B2351='2. Metadata'!L$1,'2. Metadata'!L$4, IF(B2351='2. Metadata'!M$1,'2. Metadata'!M$6, IF(B2351='2. Metadata'!N$1,'2. Metadata'!N$6))))))))))))))</f>
        <v>-115.97499999999999</v>
      </c>
      <c r="E2351" s="15" t="s">
        <v>178</v>
      </c>
      <c r="F2351" s="132">
        <v>12.170999999999999</v>
      </c>
      <c r="G2351" s="16" t="str">
        <f>IF(ISBLANK(F2351)=TRUE," ",'2. Metadata'!B$14)</f>
        <v>degrees Celsius</v>
      </c>
      <c r="H2351" s="16" t="s">
        <v>178</v>
      </c>
    </row>
    <row r="2352" spans="1:8" ht="15.75" customHeight="1" x14ac:dyDescent="0.2">
      <c r="A2352" s="130">
        <v>39688.010416666664</v>
      </c>
      <c r="B2352" s="9" t="s">
        <v>239</v>
      </c>
      <c r="C2352" s="16">
        <f>IF(ISBLANK(B2352)=TRUE," ", IF(B2352='2. Metadata'!B$1,'2. Metadata'!B$5, IF(B2352='2. Metadata'!C$1,'2. Metadata'!#REF!,IF(B2352='2. Metadata'!D$1,'2. Metadata'!#REF!, IF(B2352='2. Metadata'!E$1,'2. Metadata'!#REF!,IF( B2352='2. Metadata'!F$1,'2. Metadata'!#REF!,IF(B2352='2. Metadata'!G$1,'2. Metadata'!#REF!,IF(B2352='2. Metadata'!H$1,'2. Metadata'!#REF!, IF(B2352='2. Metadata'!I$1,'2. Metadata'!#REF!, IF(B2352='2. Metadata'!J$1,'2. Metadata'!#REF!, IF(B2352='2. Metadata'!K$1,'2. Metadata'!C$3, IF(B2352='2. Metadata'!L$1,'2. Metadata'!D$3, IF(B2352='2. Metadata'!M$1,'2. Metadata'!M$5, IF(B2352='2. Metadata'!N$1,'2. Metadata'!N$5))))))))))))))</f>
        <v>49.690002</v>
      </c>
      <c r="D2352" s="13">
        <f>IF(ISBLANK(B2352)=TRUE," ", IF(B2352='2. Metadata'!B$1,'2. Metadata'!B$6, IF(B2352='2. Metadata'!C$1,'2. Metadata'!C$4,IF(B2352='2. Metadata'!D$1,'2. Metadata'!D$4, IF(B2352='2. Metadata'!E$1,'2. Metadata'!E$4,IF( B2352='2. Metadata'!F$1,'2. Metadata'!F$4,IF(B2352='2. Metadata'!G$1,'2. Metadata'!G$4,IF(B2352='2. Metadata'!H$1,'2. Metadata'!H$4, IF(B2352='2. Metadata'!I$1,'2. Metadata'!I$4, IF(B2352='2. Metadata'!J$1,'2. Metadata'!J$4, IF(B2352='2. Metadata'!K$1,'2. Metadata'!K$4, IF(B2352='2. Metadata'!L$1,'2. Metadata'!L$4, IF(B2352='2. Metadata'!M$1,'2. Metadata'!M$6, IF(B2352='2. Metadata'!N$1,'2. Metadata'!N$6))))))))))))))</f>
        <v>-115.97499999999999</v>
      </c>
      <c r="E2352" s="15" t="s">
        <v>178</v>
      </c>
      <c r="F2352" s="132">
        <v>12.05</v>
      </c>
      <c r="G2352" s="16" t="str">
        <f>IF(ISBLANK(F2352)=TRUE," ",'2. Metadata'!B$14)</f>
        <v>degrees Celsius</v>
      </c>
      <c r="H2352" s="16" t="s">
        <v>178</v>
      </c>
    </row>
    <row r="2353" spans="1:8" ht="15.75" customHeight="1" x14ac:dyDescent="0.2">
      <c r="A2353" s="130">
        <v>39688.020833333336</v>
      </c>
      <c r="B2353" s="9" t="s">
        <v>239</v>
      </c>
      <c r="C2353" s="16">
        <f>IF(ISBLANK(B2353)=TRUE," ", IF(B2353='2. Metadata'!B$1,'2. Metadata'!B$5, IF(B2353='2. Metadata'!C$1,'2. Metadata'!#REF!,IF(B2353='2. Metadata'!D$1,'2. Metadata'!#REF!, IF(B2353='2. Metadata'!E$1,'2. Metadata'!#REF!,IF( B2353='2. Metadata'!F$1,'2. Metadata'!#REF!,IF(B2353='2. Metadata'!G$1,'2. Metadata'!#REF!,IF(B2353='2. Metadata'!H$1,'2. Metadata'!#REF!, IF(B2353='2. Metadata'!I$1,'2. Metadata'!#REF!, IF(B2353='2. Metadata'!J$1,'2. Metadata'!#REF!, IF(B2353='2. Metadata'!K$1,'2. Metadata'!C$3, IF(B2353='2. Metadata'!L$1,'2. Metadata'!D$3, IF(B2353='2. Metadata'!M$1,'2. Metadata'!M$5, IF(B2353='2. Metadata'!N$1,'2. Metadata'!N$5))))))))))))))</f>
        <v>49.690002</v>
      </c>
      <c r="D2353" s="13">
        <f>IF(ISBLANK(B2353)=TRUE," ", IF(B2353='2. Metadata'!B$1,'2. Metadata'!B$6, IF(B2353='2. Metadata'!C$1,'2. Metadata'!C$4,IF(B2353='2. Metadata'!D$1,'2. Metadata'!D$4, IF(B2353='2. Metadata'!E$1,'2. Metadata'!E$4,IF( B2353='2. Metadata'!F$1,'2. Metadata'!F$4,IF(B2353='2. Metadata'!G$1,'2. Metadata'!G$4,IF(B2353='2. Metadata'!H$1,'2. Metadata'!H$4, IF(B2353='2. Metadata'!I$1,'2. Metadata'!I$4, IF(B2353='2. Metadata'!J$1,'2. Metadata'!J$4, IF(B2353='2. Metadata'!K$1,'2. Metadata'!K$4, IF(B2353='2. Metadata'!L$1,'2. Metadata'!L$4, IF(B2353='2. Metadata'!M$1,'2. Metadata'!M$6, IF(B2353='2. Metadata'!N$1,'2. Metadata'!N$6))))))))))))))</f>
        <v>-115.97499999999999</v>
      </c>
      <c r="E2353" s="15" t="s">
        <v>178</v>
      </c>
      <c r="F2353" s="132">
        <v>11.929</v>
      </c>
      <c r="G2353" s="16" t="str">
        <f>IF(ISBLANK(F2353)=TRUE," ",'2. Metadata'!B$14)</f>
        <v>degrees Celsius</v>
      </c>
      <c r="H2353" s="16" t="s">
        <v>178</v>
      </c>
    </row>
    <row r="2354" spans="1:8" ht="15.75" customHeight="1" x14ac:dyDescent="0.2">
      <c r="A2354" s="130">
        <v>39688.03125</v>
      </c>
      <c r="B2354" s="9" t="s">
        <v>239</v>
      </c>
      <c r="C2354" s="16">
        <f>IF(ISBLANK(B2354)=TRUE," ", IF(B2354='2. Metadata'!B$1,'2. Metadata'!B$5, IF(B2354='2. Metadata'!C$1,'2. Metadata'!#REF!,IF(B2354='2. Metadata'!D$1,'2. Metadata'!#REF!, IF(B2354='2. Metadata'!E$1,'2. Metadata'!#REF!,IF( B2354='2. Metadata'!F$1,'2. Metadata'!#REF!,IF(B2354='2. Metadata'!G$1,'2. Metadata'!#REF!,IF(B2354='2. Metadata'!H$1,'2. Metadata'!#REF!, IF(B2354='2. Metadata'!I$1,'2. Metadata'!#REF!, IF(B2354='2. Metadata'!J$1,'2. Metadata'!#REF!, IF(B2354='2. Metadata'!K$1,'2. Metadata'!C$3, IF(B2354='2. Metadata'!L$1,'2. Metadata'!D$3, IF(B2354='2. Metadata'!M$1,'2. Metadata'!M$5, IF(B2354='2. Metadata'!N$1,'2. Metadata'!N$5))))))))))))))</f>
        <v>49.690002</v>
      </c>
      <c r="D2354" s="13">
        <f>IF(ISBLANK(B2354)=TRUE," ", IF(B2354='2. Metadata'!B$1,'2. Metadata'!B$6, IF(B2354='2. Metadata'!C$1,'2. Metadata'!C$4,IF(B2354='2. Metadata'!D$1,'2. Metadata'!D$4, IF(B2354='2. Metadata'!E$1,'2. Metadata'!E$4,IF( B2354='2. Metadata'!F$1,'2. Metadata'!F$4,IF(B2354='2. Metadata'!G$1,'2. Metadata'!G$4,IF(B2354='2. Metadata'!H$1,'2. Metadata'!H$4, IF(B2354='2. Metadata'!I$1,'2. Metadata'!I$4, IF(B2354='2. Metadata'!J$1,'2. Metadata'!J$4, IF(B2354='2. Metadata'!K$1,'2. Metadata'!K$4, IF(B2354='2. Metadata'!L$1,'2. Metadata'!L$4, IF(B2354='2. Metadata'!M$1,'2. Metadata'!M$6, IF(B2354='2. Metadata'!N$1,'2. Metadata'!N$6))))))))))))))</f>
        <v>-115.97499999999999</v>
      </c>
      <c r="E2354" s="15" t="s">
        <v>178</v>
      </c>
      <c r="F2354" s="132">
        <v>11.807</v>
      </c>
      <c r="G2354" s="16" t="str">
        <f>IF(ISBLANK(F2354)=TRUE," ",'2. Metadata'!B$14)</f>
        <v>degrees Celsius</v>
      </c>
      <c r="H2354" s="16" t="s">
        <v>178</v>
      </c>
    </row>
    <row r="2355" spans="1:8" ht="15.75" customHeight="1" x14ac:dyDescent="0.2">
      <c r="A2355" s="130">
        <v>39688.041666666664</v>
      </c>
      <c r="B2355" s="9" t="s">
        <v>239</v>
      </c>
      <c r="C2355" s="16">
        <f>IF(ISBLANK(B2355)=TRUE," ", IF(B2355='2. Metadata'!B$1,'2. Metadata'!B$5, IF(B2355='2. Metadata'!C$1,'2. Metadata'!#REF!,IF(B2355='2. Metadata'!D$1,'2. Metadata'!#REF!, IF(B2355='2. Metadata'!E$1,'2. Metadata'!#REF!,IF( B2355='2. Metadata'!F$1,'2. Metadata'!#REF!,IF(B2355='2. Metadata'!G$1,'2. Metadata'!#REF!,IF(B2355='2. Metadata'!H$1,'2. Metadata'!#REF!, IF(B2355='2. Metadata'!I$1,'2. Metadata'!#REF!, IF(B2355='2. Metadata'!J$1,'2. Metadata'!#REF!, IF(B2355='2. Metadata'!K$1,'2. Metadata'!C$3, IF(B2355='2. Metadata'!L$1,'2. Metadata'!D$3, IF(B2355='2. Metadata'!M$1,'2. Metadata'!M$5, IF(B2355='2. Metadata'!N$1,'2. Metadata'!N$5))))))))))))))</f>
        <v>49.690002</v>
      </c>
      <c r="D2355" s="13">
        <f>IF(ISBLANK(B2355)=TRUE," ", IF(B2355='2. Metadata'!B$1,'2. Metadata'!B$6, IF(B2355='2. Metadata'!C$1,'2. Metadata'!C$4,IF(B2355='2. Metadata'!D$1,'2. Metadata'!D$4, IF(B2355='2. Metadata'!E$1,'2. Metadata'!E$4,IF( B2355='2. Metadata'!F$1,'2. Metadata'!F$4,IF(B2355='2. Metadata'!G$1,'2. Metadata'!G$4,IF(B2355='2. Metadata'!H$1,'2. Metadata'!H$4, IF(B2355='2. Metadata'!I$1,'2. Metadata'!I$4, IF(B2355='2. Metadata'!J$1,'2. Metadata'!J$4, IF(B2355='2. Metadata'!K$1,'2. Metadata'!K$4, IF(B2355='2. Metadata'!L$1,'2. Metadata'!L$4, IF(B2355='2. Metadata'!M$1,'2. Metadata'!M$6, IF(B2355='2. Metadata'!N$1,'2. Metadata'!N$6))))))))))))))</f>
        <v>-115.97499999999999</v>
      </c>
      <c r="E2355" s="15" t="s">
        <v>178</v>
      </c>
      <c r="F2355" s="132">
        <v>11.686</v>
      </c>
      <c r="G2355" s="16" t="str">
        <f>IF(ISBLANK(F2355)=TRUE," ",'2. Metadata'!B$14)</f>
        <v>degrees Celsius</v>
      </c>
      <c r="H2355" s="16" t="s">
        <v>178</v>
      </c>
    </row>
    <row r="2356" spans="1:8" ht="15.75" customHeight="1" x14ac:dyDescent="0.2">
      <c r="A2356" s="130">
        <v>39688.052083333336</v>
      </c>
      <c r="B2356" s="9" t="s">
        <v>239</v>
      </c>
      <c r="C2356" s="16">
        <f>IF(ISBLANK(B2356)=TRUE," ", IF(B2356='2. Metadata'!B$1,'2. Metadata'!B$5, IF(B2356='2. Metadata'!C$1,'2. Metadata'!#REF!,IF(B2356='2. Metadata'!D$1,'2. Metadata'!#REF!, IF(B2356='2. Metadata'!E$1,'2. Metadata'!#REF!,IF( B2356='2. Metadata'!F$1,'2. Metadata'!#REF!,IF(B2356='2. Metadata'!G$1,'2. Metadata'!#REF!,IF(B2356='2. Metadata'!H$1,'2. Metadata'!#REF!, IF(B2356='2. Metadata'!I$1,'2. Metadata'!#REF!, IF(B2356='2. Metadata'!J$1,'2. Metadata'!#REF!, IF(B2356='2. Metadata'!K$1,'2. Metadata'!C$3, IF(B2356='2. Metadata'!L$1,'2. Metadata'!D$3, IF(B2356='2. Metadata'!M$1,'2. Metadata'!M$5, IF(B2356='2. Metadata'!N$1,'2. Metadata'!N$5))))))))))))))</f>
        <v>49.690002</v>
      </c>
      <c r="D2356" s="13">
        <f>IF(ISBLANK(B2356)=TRUE," ", IF(B2356='2. Metadata'!B$1,'2. Metadata'!B$6, IF(B2356='2. Metadata'!C$1,'2. Metadata'!C$4,IF(B2356='2. Metadata'!D$1,'2. Metadata'!D$4, IF(B2356='2. Metadata'!E$1,'2. Metadata'!E$4,IF( B2356='2. Metadata'!F$1,'2. Metadata'!F$4,IF(B2356='2. Metadata'!G$1,'2. Metadata'!G$4,IF(B2356='2. Metadata'!H$1,'2. Metadata'!H$4, IF(B2356='2. Metadata'!I$1,'2. Metadata'!I$4, IF(B2356='2. Metadata'!J$1,'2. Metadata'!J$4, IF(B2356='2. Metadata'!K$1,'2. Metadata'!K$4, IF(B2356='2. Metadata'!L$1,'2. Metadata'!L$4, IF(B2356='2. Metadata'!M$1,'2. Metadata'!M$6, IF(B2356='2. Metadata'!N$1,'2. Metadata'!N$6))))))))))))))</f>
        <v>-115.97499999999999</v>
      </c>
      <c r="E2356" s="15" t="s">
        <v>178</v>
      </c>
      <c r="F2356" s="132">
        <v>11.589</v>
      </c>
      <c r="G2356" s="16" t="str">
        <f>IF(ISBLANK(F2356)=TRUE," ",'2. Metadata'!B$14)</f>
        <v>degrees Celsius</v>
      </c>
      <c r="H2356" s="16" t="s">
        <v>178</v>
      </c>
    </row>
    <row r="2357" spans="1:8" ht="15.75" customHeight="1" x14ac:dyDescent="0.2">
      <c r="A2357" s="130">
        <v>39688.0625</v>
      </c>
      <c r="B2357" s="9" t="s">
        <v>239</v>
      </c>
      <c r="C2357" s="16">
        <f>IF(ISBLANK(B2357)=TRUE," ", IF(B2357='2. Metadata'!B$1,'2. Metadata'!B$5, IF(B2357='2. Metadata'!C$1,'2. Metadata'!#REF!,IF(B2357='2. Metadata'!D$1,'2. Metadata'!#REF!, IF(B2357='2. Metadata'!E$1,'2. Metadata'!#REF!,IF( B2357='2. Metadata'!F$1,'2. Metadata'!#REF!,IF(B2357='2. Metadata'!G$1,'2. Metadata'!#REF!,IF(B2357='2. Metadata'!H$1,'2. Metadata'!#REF!, IF(B2357='2. Metadata'!I$1,'2. Metadata'!#REF!, IF(B2357='2. Metadata'!J$1,'2. Metadata'!#REF!, IF(B2357='2. Metadata'!K$1,'2. Metadata'!C$3, IF(B2357='2. Metadata'!L$1,'2. Metadata'!D$3, IF(B2357='2. Metadata'!M$1,'2. Metadata'!M$5, IF(B2357='2. Metadata'!N$1,'2. Metadata'!N$5))))))))))))))</f>
        <v>49.690002</v>
      </c>
      <c r="D2357" s="13">
        <f>IF(ISBLANK(B2357)=TRUE," ", IF(B2357='2. Metadata'!B$1,'2. Metadata'!B$6, IF(B2357='2. Metadata'!C$1,'2. Metadata'!C$4,IF(B2357='2. Metadata'!D$1,'2. Metadata'!D$4, IF(B2357='2. Metadata'!E$1,'2. Metadata'!E$4,IF( B2357='2. Metadata'!F$1,'2. Metadata'!F$4,IF(B2357='2. Metadata'!G$1,'2. Metadata'!G$4,IF(B2357='2. Metadata'!H$1,'2. Metadata'!H$4, IF(B2357='2. Metadata'!I$1,'2. Metadata'!I$4, IF(B2357='2. Metadata'!J$1,'2. Metadata'!J$4, IF(B2357='2. Metadata'!K$1,'2. Metadata'!K$4, IF(B2357='2. Metadata'!L$1,'2. Metadata'!L$4, IF(B2357='2. Metadata'!M$1,'2. Metadata'!M$6, IF(B2357='2. Metadata'!N$1,'2. Metadata'!N$6))))))))))))))</f>
        <v>-115.97499999999999</v>
      </c>
      <c r="E2357" s="15" t="s">
        <v>178</v>
      </c>
      <c r="F2357" s="132">
        <v>11.492000000000001</v>
      </c>
      <c r="G2357" s="16" t="str">
        <f>IF(ISBLANK(F2357)=TRUE," ",'2. Metadata'!B$14)</f>
        <v>degrees Celsius</v>
      </c>
      <c r="H2357" s="16" t="s">
        <v>178</v>
      </c>
    </row>
    <row r="2358" spans="1:8" ht="15.75" customHeight="1" x14ac:dyDescent="0.2">
      <c r="A2358" s="130">
        <v>39688.072916666664</v>
      </c>
      <c r="B2358" s="9" t="s">
        <v>239</v>
      </c>
      <c r="C2358" s="16">
        <f>IF(ISBLANK(B2358)=TRUE," ", IF(B2358='2. Metadata'!B$1,'2. Metadata'!B$5, IF(B2358='2. Metadata'!C$1,'2. Metadata'!#REF!,IF(B2358='2. Metadata'!D$1,'2. Metadata'!#REF!, IF(B2358='2. Metadata'!E$1,'2. Metadata'!#REF!,IF( B2358='2. Metadata'!F$1,'2. Metadata'!#REF!,IF(B2358='2. Metadata'!G$1,'2. Metadata'!#REF!,IF(B2358='2. Metadata'!H$1,'2. Metadata'!#REF!, IF(B2358='2. Metadata'!I$1,'2. Metadata'!#REF!, IF(B2358='2. Metadata'!J$1,'2. Metadata'!#REF!, IF(B2358='2. Metadata'!K$1,'2. Metadata'!C$3, IF(B2358='2. Metadata'!L$1,'2. Metadata'!D$3, IF(B2358='2. Metadata'!M$1,'2. Metadata'!M$5, IF(B2358='2. Metadata'!N$1,'2. Metadata'!N$5))))))))))))))</f>
        <v>49.690002</v>
      </c>
      <c r="D2358" s="13">
        <f>IF(ISBLANK(B2358)=TRUE," ", IF(B2358='2. Metadata'!B$1,'2. Metadata'!B$6, IF(B2358='2. Metadata'!C$1,'2. Metadata'!C$4,IF(B2358='2. Metadata'!D$1,'2. Metadata'!D$4, IF(B2358='2. Metadata'!E$1,'2. Metadata'!E$4,IF( B2358='2. Metadata'!F$1,'2. Metadata'!F$4,IF(B2358='2. Metadata'!G$1,'2. Metadata'!G$4,IF(B2358='2. Metadata'!H$1,'2. Metadata'!H$4, IF(B2358='2. Metadata'!I$1,'2. Metadata'!I$4, IF(B2358='2. Metadata'!J$1,'2. Metadata'!J$4, IF(B2358='2. Metadata'!K$1,'2. Metadata'!K$4, IF(B2358='2. Metadata'!L$1,'2. Metadata'!L$4, IF(B2358='2. Metadata'!M$1,'2. Metadata'!M$6, IF(B2358='2. Metadata'!N$1,'2. Metadata'!N$6))))))))))))))</f>
        <v>-115.97499999999999</v>
      </c>
      <c r="E2358" s="15" t="s">
        <v>178</v>
      </c>
      <c r="F2358" s="132">
        <v>11.419</v>
      </c>
      <c r="G2358" s="16" t="str">
        <f>IF(ISBLANK(F2358)=TRUE," ",'2. Metadata'!B$14)</f>
        <v>degrees Celsius</v>
      </c>
      <c r="H2358" s="16" t="s">
        <v>178</v>
      </c>
    </row>
    <row r="2359" spans="1:8" ht="15.75" customHeight="1" x14ac:dyDescent="0.2">
      <c r="A2359" s="130">
        <v>39688.083333333336</v>
      </c>
      <c r="B2359" s="9" t="s">
        <v>239</v>
      </c>
      <c r="C2359" s="16">
        <f>IF(ISBLANK(B2359)=TRUE," ", IF(B2359='2. Metadata'!B$1,'2. Metadata'!B$5, IF(B2359='2. Metadata'!C$1,'2. Metadata'!#REF!,IF(B2359='2. Metadata'!D$1,'2. Metadata'!#REF!, IF(B2359='2. Metadata'!E$1,'2. Metadata'!#REF!,IF( B2359='2. Metadata'!F$1,'2. Metadata'!#REF!,IF(B2359='2. Metadata'!G$1,'2. Metadata'!#REF!,IF(B2359='2. Metadata'!H$1,'2. Metadata'!#REF!, IF(B2359='2. Metadata'!I$1,'2. Metadata'!#REF!, IF(B2359='2. Metadata'!J$1,'2. Metadata'!#REF!, IF(B2359='2. Metadata'!K$1,'2. Metadata'!C$3, IF(B2359='2. Metadata'!L$1,'2. Metadata'!D$3, IF(B2359='2. Metadata'!M$1,'2. Metadata'!M$5, IF(B2359='2. Metadata'!N$1,'2. Metadata'!N$5))))))))))))))</f>
        <v>49.690002</v>
      </c>
      <c r="D2359" s="13">
        <f>IF(ISBLANK(B2359)=TRUE," ", IF(B2359='2. Metadata'!B$1,'2. Metadata'!B$6, IF(B2359='2. Metadata'!C$1,'2. Metadata'!C$4,IF(B2359='2. Metadata'!D$1,'2. Metadata'!D$4, IF(B2359='2. Metadata'!E$1,'2. Metadata'!E$4,IF( B2359='2. Metadata'!F$1,'2. Metadata'!F$4,IF(B2359='2. Metadata'!G$1,'2. Metadata'!G$4,IF(B2359='2. Metadata'!H$1,'2. Metadata'!H$4, IF(B2359='2. Metadata'!I$1,'2. Metadata'!I$4, IF(B2359='2. Metadata'!J$1,'2. Metadata'!J$4, IF(B2359='2. Metadata'!K$1,'2. Metadata'!K$4, IF(B2359='2. Metadata'!L$1,'2. Metadata'!L$4, IF(B2359='2. Metadata'!M$1,'2. Metadata'!M$6, IF(B2359='2. Metadata'!N$1,'2. Metadata'!N$6))))))))))))))</f>
        <v>-115.97499999999999</v>
      </c>
      <c r="E2359" s="15" t="s">
        <v>178</v>
      </c>
      <c r="F2359" s="132">
        <v>11.297000000000001</v>
      </c>
      <c r="G2359" s="16" t="str">
        <f>IF(ISBLANK(F2359)=TRUE," ",'2. Metadata'!B$14)</f>
        <v>degrees Celsius</v>
      </c>
      <c r="H2359" s="16" t="s">
        <v>178</v>
      </c>
    </row>
    <row r="2360" spans="1:8" ht="15.75" customHeight="1" x14ac:dyDescent="0.2">
      <c r="A2360" s="130">
        <v>39688.09375</v>
      </c>
      <c r="B2360" s="9" t="s">
        <v>239</v>
      </c>
      <c r="C2360" s="16">
        <f>IF(ISBLANK(B2360)=TRUE," ", IF(B2360='2. Metadata'!B$1,'2. Metadata'!B$5, IF(B2360='2. Metadata'!C$1,'2. Metadata'!#REF!,IF(B2360='2. Metadata'!D$1,'2. Metadata'!#REF!, IF(B2360='2. Metadata'!E$1,'2. Metadata'!#REF!,IF( B2360='2. Metadata'!F$1,'2. Metadata'!#REF!,IF(B2360='2. Metadata'!G$1,'2. Metadata'!#REF!,IF(B2360='2. Metadata'!H$1,'2. Metadata'!#REF!, IF(B2360='2. Metadata'!I$1,'2. Metadata'!#REF!, IF(B2360='2. Metadata'!J$1,'2. Metadata'!#REF!, IF(B2360='2. Metadata'!K$1,'2. Metadata'!C$3, IF(B2360='2. Metadata'!L$1,'2. Metadata'!D$3, IF(B2360='2. Metadata'!M$1,'2. Metadata'!M$5, IF(B2360='2. Metadata'!N$1,'2. Metadata'!N$5))))))))))))))</f>
        <v>49.690002</v>
      </c>
      <c r="D2360" s="13">
        <f>IF(ISBLANK(B2360)=TRUE," ", IF(B2360='2. Metadata'!B$1,'2. Metadata'!B$6, IF(B2360='2. Metadata'!C$1,'2. Metadata'!C$4,IF(B2360='2. Metadata'!D$1,'2. Metadata'!D$4, IF(B2360='2. Metadata'!E$1,'2. Metadata'!E$4,IF( B2360='2. Metadata'!F$1,'2. Metadata'!F$4,IF(B2360='2. Metadata'!G$1,'2. Metadata'!G$4,IF(B2360='2. Metadata'!H$1,'2. Metadata'!H$4, IF(B2360='2. Metadata'!I$1,'2. Metadata'!I$4, IF(B2360='2. Metadata'!J$1,'2. Metadata'!J$4, IF(B2360='2. Metadata'!K$1,'2. Metadata'!K$4, IF(B2360='2. Metadata'!L$1,'2. Metadata'!L$4, IF(B2360='2. Metadata'!M$1,'2. Metadata'!M$6, IF(B2360='2. Metadata'!N$1,'2. Metadata'!N$6))))))))))))))</f>
        <v>-115.97499999999999</v>
      </c>
      <c r="E2360" s="15" t="s">
        <v>178</v>
      </c>
      <c r="F2360" s="132">
        <v>11.2</v>
      </c>
      <c r="G2360" s="16" t="str">
        <f>IF(ISBLANK(F2360)=TRUE," ",'2. Metadata'!B$14)</f>
        <v>degrees Celsius</v>
      </c>
      <c r="H2360" s="16" t="s">
        <v>178</v>
      </c>
    </row>
    <row r="2361" spans="1:8" ht="15.75" customHeight="1" x14ac:dyDescent="0.2">
      <c r="A2361" s="130">
        <v>39688.104166666664</v>
      </c>
      <c r="B2361" s="9" t="s">
        <v>239</v>
      </c>
      <c r="C2361" s="16">
        <f>IF(ISBLANK(B2361)=TRUE," ", IF(B2361='2. Metadata'!B$1,'2. Metadata'!B$5, IF(B2361='2. Metadata'!C$1,'2. Metadata'!#REF!,IF(B2361='2. Metadata'!D$1,'2. Metadata'!#REF!, IF(B2361='2. Metadata'!E$1,'2. Metadata'!#REF!,IF( B2361='2. Metadata'!F$1,'2. Metadata'!#REF!,IF(B2361='2. Metadata'!G$1,'2. Metadata'!#REF!,IF(B2361='2. Metadata'!H$1,'2. Metadata'!#REF!, IF(B2361='2. Metadata'!I$1,'2. Metadata'!#REF!, IF(B2361='2. Metadata'!J$1,'2. Metadata'!#REF!, IF(B2361='2. Metadata'!K$1,'2. Metadata'!C$3, IF(B2361='2. Metadata'!L$1,'2. Metadata'!D$3, IF(B2361='2. Metadata'!M$1,'2. Metadata'!M$5, IF(B2361='2. Metadata'!N$1,'2. Metadata'!N$5))))))))))))))</f>
        <v>49.690002</v>
      </c>
      <c r="D2361" s="13">
        <f>IF(ISBLANK(B2361)=TRUE," ", IF(B2361='2. Metadata'!B$1,'2. Metadata'!B$6, IF(B2361='2. Metadata'!C$1,'2. Metadata'!C$4,IF(B2361='2. Metadata'!D$1,'2. Metadata'!D$4, IF(B2361='2. Metadata'!E$1,'2. Metadata'!E$4,IF( B2361='2. Metadata'!F$1,'2. Metadata'!F$4,IF(B2361='2. Metadata'!G$1,'2. Metadata'!G$4,IF(B2361='2. Metadata'!H$1,'2. Metadata'!H$4, IF(B2361='2. Metadata'!I$1,'2. Metadata'!I$4, IF(B2361='2. Metadata'!J$1,'2. Metadata'!J$4, IF(B2361='2. Metadata'!K$1,'2. Metadata'!K$4, IF(B2361='2. Metadata'!L$1,'2. Metadata'!L$4, IF(B2361='2. Metadata'!M$1,'2. Metadata'!M$6, IF(B2361='2. Metadata'!N$1,'2. Metadata'!N$6))))))))))))))</f>
        <v>-115.97499999999999</v>
      </c>
      <c r="E2361" s="15" t="s">
        <v>178</v>
      </c>
      <c r="F2361" s="132">
        <v>11.102</v>
      </c>
      <c r="G2361" s="16" t="str">
        <f>IF(ISBLANK(F2361)=TRUE," ",'2. Metadata'!B$14)</f>
        <v>degrees Celsius</v>
      </c>
      <c r="H2361" s="16" t="s">
        <v>178</v>
      </c>
    </row>
    <row r="2362" spans="1:8" ht="15.75" customHeight="1" x14ac:dyDescent="0.2">
      <c r="A2362" s="130">
        <v>39688.114583333336</v>
      </c>
      <c r="B2362" s="9" t="s">
        <v>239</v>
      </c>
      <c r="C2362" s="16">
        <f>IF(ISBLANK(B2362)=TRUE," ", IF(B2362='2. Metadata'!B$1,'2. Metadata'!B$5, IF(B2362='2. Metadata'!C$1,'2. Metadata'!#REF!,IF(B2362='2. Metadata'!D$1,'2. Metadata'!#REF!, IF(B2362='2. Metadata'!E$1,'2. Metadata'!#REF!,IF( B2362='2. Metadata'!F$1,'2. Metadata'!#REF!,IF(B2362='2. Metadata'!G$1,'2. Metadata'!#REF!,IF(B2362='2. Metadata'!H$1,'2. Metadata'!#REF!, IF(B2362='2. Metadata'!I$1,'2. Metadata'!#REF!, IF(B2362='2. Metadata'!J$1,'2. Metadata'!#REF!, IF(B2362='2. Metadata'!K$1,'2. Metadata'!C$3, IF(B2362='2. Metadata'!L$1,'2. Metadata'!D$3, IF(B2362='2. Metadata'!M$1,'2. Metadata'!M$5, IF(B2362='2. Metadata'!N$1,'2. Metadata'!N$5))))))))))))))</f>
        <v>49.690002</v>
      </c>
      <c r="D2362" s="13">
        <f>IF(ISBLANK(B2362)=TRUE," ", IF(B2362='2. Metadata'!B$1,'2. Metadata'!B$6, IF(B2362='2. Metadata'!C$1,'2. Metadata'!C$4,IF(B2362='2. Metadata'!D$1,'2. Metadata'!D$4, IF(B2362='2. Metadata'!E$1,'2. Metadata'!E$4,IF( B2362='2. Metadata'!F$1,'2. Metadata'!F$4,IF(B2362='2. Metadata'!G$1,'2. Metadata'!G$4,IF(B2362='2. Metadata'!H$1,'2. Metadata'!H$4, IF(B2362='2. Metadata'!I$1,'2. Metadata'!I$4, IF(B2362='2. Metadata'!J$1,'2. Metadata'!J$4, IF(B2362='2. Metadata'!K$1,'2. Metadata'!K$4, IF(B2362='2. Metadata'!L$1,'2. Metadata'!L$4, IF(B2362='2. Metadata'!M$1,'2. Metadata'!M$6, IF(B2362='2. Metadata'!N$1,'2. Metadata'!N$6))))))))))))))</f>
        <v>-115.97499999999999</v>
      </c>
      <c r="E2362" s="15" t="s">
        <v>178</v>
      </c>
      <c r="F2362" s="132">
        <v>11.005000000000001</v>
      </c>
      <c r="G2362" s="16" t="str">
        <f>IF(ISBLANK(F2362)=TRUE," ",'2. Metadata'!B$14)</f>
        <v>degrees Celsius</v>
      </c>
      <c r="H2362" s="16" t="s">
        <v>178</v>
      </c>
    </row>
    <row r="2363" spans="1:8" ht="15.75" customHeight="1" x14ac:dyDescent="0.2">
      <c r="A2363" s="130">
        <v>39688.125</v>
      </c>
      <c r="B2363" s="9" t="s">
        <v>239</v>
      </c>
      <c r="C2363" s="16">
        <f>IF(ISBLANK(B2363)=TRUE," ", IF(B2363='2. Metadata'!B$1,'2. Metadata'!B$5, IF(B2363='2. Metadata'!C$1,'2. Metadata'!#REF!,IF(B2363='2. Metadata'!D$1,'2. Metadata'!#REF!, IF(B2363='2. Metadata'!E$1,'2. Metadata'!#REF!,IF( B2363='2. Metadata'!F$1,'2. Metadata'!#REF!,IF(B2363='2. Metadata'!G$1,'2. Metadata'!#REF!,IF(B2363='2. Metadata'!H$1,'2. Metadata'!#REF!, IF(B2363='2. Metadata'!I$1,'2. Metadata'!#REF!, IF(B2363='2. Metadata'!J$1,'2. Metadata'!#REF!, IF(B2363='2. Metadata'!K$1,'2. Metadata'!C$3, IF(B2363='2. Metadata'!L$1,'2. Metadata'!D$3, IF(B2363='2. Metadata'!M$1,'2. Metadata'!M$5, IF(B2363='2. Metadata'!N$1,'2. Metadata'!N$5))))))))))))))</f>
        <v>49.690002</v>
      </c>
      <c r="D2363" s="13">
        <f>IF(ISBLANK(B2363)=TRUE," ", IF(B2363='2. Metadata'!B$1,'2. Metadata'!B$6, IF(B2363='2. Metadata'!C$1,'2. Metadata'!C$4,IF(B2363='2. Metadata'!D$1,'2. Metadata'!D$4, IF(B2363='2. Metadata'!E$1,'2. Metadata'!E$4,IF( B2363='2. Metadata'!F$1,'2. Metadata'!F$4,IF(B2363='2. Metadata'!G$1,'2. Metadata'!G$4,IF(B2363='2. Metadata'!H$1,'2. Metadata'!H$4, IF(B2363='2. Metadata'!I$1,'2. Metadata'!I$4, IF(B2363='2. Metadata'!J$1,'2. Metadata'!J$4, IF(B2363='2. Metadata'!K$1,'2. Metadata'!K$4, IF(B2363='2. Metadata'!L$1,'2. Metadata'!L$4, IF(B2363='2. Metadata'!M$1,'2. Metadata'!M$6, IF(B2363='2. Metadata'!N$1,'2. Metadata'!N$6))))))))))))))</f>
        <v>-115.97499999999999</v>
      </c>
      <c r="E2363" s="15" t="s">
        <v>178</v>
      </c>
      <c r="F2363" s="132">
        <v>10.907</v>
      </c>
      <c r="G2363" s="16" t="str">
        <f>IF(ISBLANK(F2363)=TRUE," ",'2. Metadata'!B$14)</f>
        <v>degrees Celsius</v>
      </c>
      <c r="H2363" s="16" t="s">
        <v>178</v>
      </c>
    </row>
    <row r="2364" spans="1:8" ht="15.75" customHeight="1" x14ac:dyDescent="0.2">
      <c r="A2364" s="130">
        <v>39688.135416666664</v>
      </c>
      <c r="B2364" s="9" t="s">
        <v>239</v>
      </c>
      <c r="C2364" s="16">
        <f>IF(ISBLANK(B2364)=TRUE," ", IF(B2364='2. Metadata'!B$1,'2. Metadata'!B$5, IF(B2364='2. Metadata'!C$1,'2. Metadata'!#REF!,IF(B2364='2. Metadata'!D$1,'2. Metadata'!#REF!, IF(B2364='2. Metadata'!E$1,'2. Metadata'!#REF!,IF( B2364='2. Metadata'!F$1,'2. Metadata'!#REF!,IF(B2364='2. Metadata'!G$1,'2. Metadata'!#REF!,IF(B2364='2. Metadata'!H$1,'2. Metadata'!#REF!, IF(B2364='2. Metadata'!I$1,'2. Metadata'!#REF!, IF(B2364='2. Metadata'!J$1,'2. Metadata'!#REF!, IF(B2364='2. Metadata'!K$1,'2. Metadata'!C$3, IF(B2364='2. Metadata'!L$1,'2. Metadata'!D$3, IF(B2364='2. Metadata'!M$1,'2. Metadata'!M$5, IF(B2364='2. Metadata'!N$1,'2. Metadata'!N$5))))))))))))))</f>
        <v>49.690002</v>
      </c>
      <c r="D2364" s="13">
        <f>IF(ISBLANK(B2364)=TRUE," ", IF(B2364='2. Metadata'!B$1,'2. Metadata'!B$6, IF(B2364='2. Metadata'!C$1,'2. Metadata'!C$4,IF(B2364='2. Metadata'!D$1,'2. Metadata'!D$4, IF(B2364='2. Metadata'!E$1,'2. Metadata'!E$4,IF( B2364='2. Metadata'!F$1,'2. Metadata'!F$4,IF(B2364='2. Metadata'!G$1,'2. Metadata'!G$4,IF(B2364='2. Metadata'!H$1,'2. Metadata'!H$4, IF(B2364='2. Metadata'!I$1,'2. Metadata'!I$4, IF(B2364='2. Metadata'!J$1,'2. Metadata'!J$4, IF(B2364='2. Metadata'!K$1,'2. Metadata'!K$4, IF(B2364='2. Metadata'!L$1,'2. Metadata'!L$4, IF(B2364='2. Metadata'!M$1,'2. Metadata'!M$6, IF(B2364='2. Metadata'!N$1,'2. Metadata'!N$6))))))))))))))</f>
        <v>-115.97499999999999</v>
      </c>
      <c r="E2364" s="15" t="s">
        <v>178</v>
      </c>
      <c r="F2364" s="132">
        <v>10.834</v>
      </c>
      <c r="G2364" s="16" t="str">
        <f>IF(ISBLANK(F2364)=TRUE," ",'2. Metadata'!B$14)</f>
        <v>degrees Celsius</v>
      </c>
      <c r="H2364" s="16" t="s">
        <v>178</v>
      </c>
    </row>
    <row r="2365" spans="1:8" ht="15.75" customHeight="1" x14ac:dyDescent="0.2">
      <c r="A2365" s="130">
        <v>39688.145833333336</v>
      </c>
      <c r="B2365" s="9" t="s">
        <v>239</v>
      </c>
      <c r="C2365" s="16">
        <f>IF(ISBLANK(B2365)=TRUE," ", IF(B2365='2. Metadata'!B$1,'2. Metadata'!B$5, IF(B2365='2. Metadata'!C$1,'2. Metadata'!#REF!,IF(B2365='2. Metadata'!D$1,'2. Metadata'!#REF!, IF(B2365='2. Metadata'!E$1,'2. Metadata'!#REF!,IF( B2365='2. Metadata'!F$1,'2. Metadata'!#REF!,IF(B2365='2. Metadata'!G$1,'2. Metadata'!#REF!,IF(B2365='2. Metadata'!H$1,'2. Metadata'!#REF!, IF(B2365='2. Metadata'!I$1,'2. Metadata'!#REF!, IF(B2365='2. Metadata'!J$1,'2. Metadata'!#REF!, IF(B2365='2. Metadata'!K$1,'2. Metadata'!C$3, IF(B2365='2. Metadata'!L$1,'2. Metadata'!D$3, IF(B2365='2. Metadata'!M$1,'2. Metadata'!M$5, IF(B2365='2. Metadata'!N$1,'2. Metadata'!N$5))))))))))))))</f>
        <v>49.690002</v>
      </c>
      <c r="D2365" s="13">
        <f>IF(ISBLANK(B2365)=TRUE," ", IF(B2365='2. Metadata'!B$1,'2. Metadata'!B$6, IF(B2365='2. Metadata'!C$1,'2. Metadata'!C$4,IF(B2365='2. Metadata'!D$1,'2. Metadata'!D$4, IF(B2365='2. Metadata'!E$1,'2. Metadata'!E$4,IF( B2365='2. Metadata'!F$1,'2. Metadata'!F$4,IF(B2365='2. Metadata'!G$1,'2. Metadata'!G$4,IF(B2365='2. Metadata'!H$1,'2. Metadata'!H$4, IF(B2365='2. Metadata'!I$1,'2. Metadata'!I$4, IF(B2365='2. Metadata'!J$1,'2. Metadata'!J$4, IF(B2365='2. Metadata'!K$1,'2. Metadata'!K$4, IF(B2365='2. Metadata'!L$1,'2. Metadata'!L$4, IF(B2365='2. Metadata'!M$1,'2. Metadata'!M$6, IF(B2365='2. Metadata'!N$1,'2. Metadata'!N$6))))))))))))))</f>
        <v>-115.97499999999999</v>
      </c>
      <c r="E2365" s="15" t="s">
        <v>178</v>
      </c>
      <c r="F2365" s="132">
        <v>10.736000000000001</v>
      </c>
      <c r="G2365" s="16" t="str">
        <f>IF(ISBLANK(F2365)=TRUE," ",'2. Metadata'!B$14)</f>
        <v>degrees Celsius</v>
      </c>
      <c r="H2365" s="16" t="s">
        <v>178</v>
      </c>
    </row>
    <row r="2366" spans="1:8" ht="15.75" customHeight="1" x14ac:dyDescent="0.2">
      <c r="A2366" s="130">
        <v>39688.15625</v>
      </c>
      <c r="B2366" s="9" t="s">
        <v>239</v>
      </c>
      <c r="C2366" s="16">
        <f>IF(ISBLANK(B2366)=TRUE," ", IF(B2366='2. Metadata'!B$1,'2. Metadata'!B$5, IF(B2366='2. Metadata'!C$1,'2. Metadata'!#REF!,IF(B2366='2. Metadata'!D$1,'2. Metadata'!#REF!, IF(B2366='2. Metadata'!E$1,'2. Metadata'!#REF!,IF( B2366='2. Metadata'!F$1,'2. Metadata'!#REF!,IF(B2366='2. Metadata'!G$1,'2. Metadata'!#REF!,IF(B2366='2. Metadata'!H$1,'2. Metadata'!#REF!, IF(B2366='2. Metadata'!I$1,'2. Metadata'!#REF!, IF(B2366='2. Metadata'!J$1,'2. Metadata'!#REF!, IF(B2366='2. Metadata'!K$1,'2. Metadata'!C$3, IF(B2366='2. Metadata'!L$1,'2. Metadata'!D$3, IF(B2366='2. Metadata'!M$1,'2. Metadata'!M$5, IF(B2366='2. Metadata'!N$1,'2. Metadata'!N$5))))))))))))))</f>
        <v>49.690002</v>
      </c>
      <c r="D2366" s="13">
        <f>IF(ISBLANK(B2366)=TRUE," ", IF(B2366='2. Metadata'!B$1,'2. Metadata'!B$6, IF(B2366='2. Metadata'!C$1,'2. Metadata'!C$4,IF(B2366='2. Metadata'!D$1,'2. Metadata'!D$4, IF(B2366='2. Metadata'!E$1,'2. Metadata'!E$4,IF( B2366='2. Metadata'!F$1,'2. Metadata'!F$4,IF(B2366='2. Metadata'!G$1,'2. Metadata'!G$4,IF(B2366='2. Metadata'!H$1,'2. Metadata'!H$4, IF(B2366='2. Metadata'!I$1,'2. Metadata'!I$4, IF(B2366='2. Metadata'!J$1,'2. Metadata'!J$4, IF(B2366='2. Metadata'!K$1,'2. Metadata'!K$4, IF(B2366='2. Metadata'!L$1,'2. Metadata'!L$4, IF(B2366='2. Metadata'!M$1,'2. Metadata'!M$6, IF(B2366='2. Metadata'!N$1,'2. Metadata'!N$6))))))))))))))</f>
        <v>-115.97499999999999</v>
      </c>
      <c r="E2366" s="15" t="s">
        <v>178</v>
      </c>
      <c r="F2366" s="132">
        <v>10.638</v>
      </c>
      <c r="G2366" s="16" t="str">
        <f>IF(ISBLANK(F2366)=TRUE," ",'2. Metadata'!B$14)</f>
        <v>degrees Celsius</v>
      </c>
      <c r="H2366" s="16" t="s">
        <v>178</v>
      </c>
    </row>
    <row r="2367" spans="1:8" ht="15.75" customHeight="1" x14ac:dyDescent="0.2">
      <c r="A2367" s="130">
        <v>39688.166666666664</v>
      </c>
      <c r="B2367" s="9" t="s">
        <v>239</v>
      </c>
      <c r="C2367" s="16">
        <f>IF(ISBLANK(B2367)=TRUE," ", IF(B2367='2. Metadata'!B$1,'2. Metadata'!B$5, IF(B2367='2. Metadata'!C$1,'2. Metadata'!#REF!,IF(B2367='2. Metadata'!D$1,'2. Metadata'!#REF!, IF(B2367='2. Metadata'!E$1,'2. Metadata'!#REF!,IF( B2367='2. Metadata'!F$1,'2. Metadata'!#REF!,IF(B2367='2. Metadata'!G$1,'2. Metadata'!#REF!,IF(B2367='2. Metadata'!H$1,'2. Metadata'!#REF!, IF(B2367='2. Metadata'!I$1,'2. Metadata'!#REF!, IF(B2367='2. Metadata'!J$1,'2. Metadata'!#REF!, IF(B2367='2. Metadata'!K$1,'2. Metadata'!C$3, IF(B2367='2. Metadata'!L$1,'2. Metadata'!D$3, IF(B2367='2. Metadata'!M$1,'2. Metadata'!M$5, IF(B2367='2. Metadata'!N$1,'2. Metadata'!N$5))))))))))))))</f>
        <v>49.690002</v>
      </c>
      <c r="D2367" s="13">
        <f>IF(ISBLANK(B2367)=TRUE," ", IF(B2367='2. Metadata'!B$1,'2. Metadata'!B$6, IF(B2367='2. Metadata'!C$1,'2. Metadata'!C$4,IF(B2367='2. Metadata'!D$1,'2. Metadata'!D$4, IF(B2367='2. Metadata'!E$1,'2. Metadata'!E$4,IF( B2367='2. Metadata'!F$1,'2. Metadata'!F$4,IF(B2367='2. Metadata'!G$1,'2. Metadata'!G$4,IF(B2367='2. Metadata'!H$1,'2. Metadata'!H$4, IF(B2367='2. Metadata'!I$1,'2. Metadata'!I$4, IF(B2367='2. Metadata'!J$1,'2. Metadata'!J$4, IF(B2367='2. Metadata'!K$1,'2. Metadata'!K$4, IF(B2367='2. Metadata'!L$1,'2. Metadata'!L$4, IF(B2367='2. Metadata'!M$1,'2. Metadata'!M$6, IF(B2367='2. Metadata'!N$1,'2. Metadata'!N$6))))))))))))))</f>
        <v>-115.97499999999999</v>
      </c>
      <c r="E2367" s="15" t="s">
        <v>178</v>
      </c>
      <c r="F2367" s="132">
        <v>10.565</v>
      </c>
      <c r="G2367" s="16" t="str">
        <f>IF(ISBLANK(F2367)=TRUE," ",'2. Metadata'!B$14)</f>
        <v>degrees Celsius</v>
      </c>
      <c r="H2367" s="16" t="s">
        <v>178</v>
      </c>
    </row>
    <row r="2368" spans="1:8" ht="15.75" customHeight="1" x14ac:dyDescent="0.2">
      <c r="A2368" s="130">
        <v>39688.177083333336</v>
      </c>
      <c r="B2368" s="9" t="s">
        <v>239</v>
      </c>
      <c r="C2368" s="16">
        <f>IF(ISBLANK(B2368)=TRUE," ", IF(B2368='2. Metadata'!B$1,'2. Metadata'!B$5, IF(B2368='2. Metadata'!C$1,'2. Metadata'!#REF!,IF(B2368='2. Metadata'!D$1,'2. Metadata'!#REF!, IF(B2368='2. Metadata'!E$1,'2. Metadata'!#REF!,IF( B2368='2. Metadata'!F$1,'2. Metadata'!#REF!,IF(B2368='2. Metadata'!G$1,'2. Metadata'!#REF!,IF(B2368='2. Metadata'!H$1,'2. Metadata'!#REF!, IF(B2368='2. Metadata'!I$1,'2. Metadata'!#REF!, IF(B2368='2. Metadata'!J$1,'2. Metadata'!#REF!, IF(B2368='2. Metadata'!K$1,'2. Metadata'!C$3, IF(B2368='2. Metadata'!L$1,'2. Metadata'!D$3, IF(B2368='2. Metadata'!M$1,'2. Metadata'!M$5, IF(B2368='2. Metadata'!N$1,'2. Metadata'!N$5))))))))))))))</f>
        <v>49.690002</v>
      </c>
      <c r="D2368" s="13">
        <f>IF(ISBLANK(B2368)=TRUE," ", IF(B2368='2. Metadata'!B$1,'2. Metadata'!B$6, IF(B2368='2. Metadata'!C$1,'2. Metadata'!C$4,IF(B2368='2. Metadata'!D$1,'2. Metadata'!D$4, IF(B2368='2. Metadata'!E$1,'2. Metadata'!E$4,IF( B2368='2. Metadata'!F$1,'2. Metadata'!F$4,IF(B2368='2. Metadata'!G$1,'2. Metadata'!G$4,IF(B2368='2. Metadata'!H$1,'2. Metadata'!H$4, IF(B2368='2. Metadata'!I$1,'2. Metadata'!I$4, IF(B2368='2. Metadata'!J$1,'2. Metadata'!J$4, IF(B2368='2. Metadata'!K$1,'2. Metadata'!K$4, IF(B2368='2. Metadata'!L$1,'2. Metadata'!L$4, IF(B2368='2. Metadata'!M$1,'2. Metadata'!M$6, IF(B2368='2. Metadata'!N$1,'2. Metadata'!N$6))))))))))))))</f>
        <v>-115.97499999999999</v>
      </c>
      <c r="E2368" s="15" t="s">
        <v>178</v>
      </c>
      <c r="F2368" s="132">
        <v>10.467000000000001</v>
      </c>
      <c r="G2368" s="16" t="str">
        <f>IF(ISBLANK(F2368)=TRUE," ",'2. Metadata'!B$14)</f>
        <v>degrees Celsius</v>
      </c>
      <c r="H2368" s="16" t="s">
        <v>178</v>
      </c>
    </row>
    <row r="2369" spans="1:8" ht="15.75" customHeight="1" x14ac:dyDescent="0.2">
      <c r="A2369" s="130">
        <v>39688.1875</v>
      </c>
      <c r="B2369" s="9" t="s">
        <v>239</v>
      </c>
      <c r="C2369" s="16">
        <f>IF(ISBLANK(B2369)=TRUE," ", IF(B2369='2. Metadata'!B$1,'2. Metadata'!B$5, IF(B2369='2. Metadata'!C$1,'2. Metadata'!#REF!,IF(B2369='2. Metadata'!D$1,'2. Metadata'!#REF!, IF(B2369='2. Metadata'!E$1,'2. Metadata'!#REF!,IF( B2369='2. Metadata'!F$1,'2. Metadata'!#REF!,IF(B2369='2. Metadata'!G$1,'2. Metadata'!#REF!,IF(B2369='2. Metadata'!H$1,'2. Metadata'!#REF!, IF(B2369='2. Metadata'!I$1,'2. Metadata'!#REF!, IF(B2369='2. Metadata'!J$1,'2. Metadata'!#REF!, IF(B2369='2. Metadata'!K$1,'2. Metadata'!C$3, IF(B2369='2. Metadata'!L$1,'2. Metadata'!D$3, IF(B2369='2. Metadata'!M$1,'2. Metadata'!M$5, IF(B2369='2. Metadata'!N$1,'2. Metadata'!N$5))))))))))))))</f>
        <v>49.690002</v>
      </c>
      <c r="D2369" s="13">
        <f>IF(ISBLANK(B2369)=TRUE," ", IF(B2369='2. Metadata'!B$1,'2. Metadata'!B$6, IF(B2369='2. Metadata'!C$1,'2. Metadata'!C$4,IF(B2369='2. Metadata'!D$1,'2. Metadata'!D$4, IF(B2369='2. Metadata'!E$1,'2. Metadata'!E$4,IF( B2369='2. Metadata'!F$1,'2. Metadata'!F$4,IF(B2369='2. Metadata'!G$1,'2. Metadata'!G$4,IF(B2369='2. Metadata'!H$1,'2. Metadata'!H$4, IF(B2369='2. Metadata'!I$1,'2. Metadata'!I$4, IF(B2369='2. Metadata'!J$1,'2. Metadata'!J$4, IF(B2369='2. Metadata'!K$1,'2. Metadata'!K$4, IF(B2369='2. Metadata'!L$1,'2. Metadata'!L$4, IF(B2369='2. Metadata'!M$1,'2. Metadata'!M$6, IF(B2369='2. Metadata'!N$1,'2. Metadata'!N$6))))))))))))))</f>
        <v>-115.97499999999999</v>
      </c>
      <c r="E2369" s="15" t="s">
        <v>178</v>
      </c>
      <c r="F2369" s="132">
        <v>10.369</v>
      </c>
      <c r="G2369" s="16" t="str">
        <f>IF(ISBLANK(F2369)=TRUE," ",'2. Metadata'!B$14)</f>
        <v>degrees Celsius</v>
      </c>
      <c r="H2369" s="16" t="s">
        <v>178</v>
      </c>
    </row>
    <row r="2370" spans="1:8" ht="15.75" customHeight="1" x14ac:dyDescent="0.2">
      <c r="A2370" s="130">
        <v>39688.197916666664</v>
      </c>
      <c r="B2370" s="9" t="s">
        <v>239</v>
      </c>
      <c r="C2370" s="16">
        <f>IF(ISBLANK(B2370)=TRUE," ", IF(B2370='2. Metadata'!B$1,'2. Metadata'!B$5, IF(B2370='2. Metadata'!C$1,'2. Metadata'!#REF!,IF(B2370='2. Metadata'!D$1,'2. Metadata'!#REF!, IF(B2370='2. Metadata'!E$1,'2. Metadata'!#REF!,IF( B2370='2. Metadata'!F$1,'2. Metadata'!#REF!,IF(B2370='2. Metadata'!G$1,'2. Metadata'!#REF!,IF(B2370='2. Metadata'!H$1,'2. Metadata'!#REF!, IF(B2370='2. Metadata'!I$1,'2. Metadata'!#REF!, IF(B2370='2. Metadata'!J$1,'2. Metadata'!#REF!, IF(B2370='2. Metadata'!K$1,'2. Metadata'!C$3, IF(B2370='2. Metadata'!L$1,'2. Metadata'!D$3, IF(B2370='2. Metadata'!M$1,'2. Metadata'!M$5, IF(B2370='2. Metadata'!N$1,'2. Metadata'!N$5))))))))))))))</f>
        <v>49.690002</v>
      </c>
      <c r="D2370" s="13">
        <f>IF(ISBLANK(B2370)=TRUE," ", IF(B2370='2. Metadata'!B$1,'2. Metadata'!B$6, IF(B2370='2. Metadata'!C$1,'2. Metadata'!C$4,IF(B2370='2. Metadata'!D$1,'2. Metadata'!D$4, IF(B2370='2. Metadata'!E$1,'2. Metadata'!E$4,IF( B2370='2. Metadata'!F$1,'2. Metadata'!F$4,IF(B2370='2. Metadata'!G$1,'2. Metadata'!G$4,IF(B2370='2. Metadata'!H$1,'2. Metadata'!H$4, IF(B2370='2. Metadata'!I$1,'2. Metadata'!I$4, IF(B2370='2. Metadata'!J$1,'2. Metadata'!J$4, IF(B2370='2. Metadata'!K$1,'2. Metadata'!K$4, IF(B2370='2. Metadata'!L$1,'2. Metadata'!L$4, IF(B2370='2. Metadata'!M$1,'2. Metadata'!M$6, IF(B2370='2. Metadata'!N$1,'2. Metadata'!N$6))))))))))))))</f>
        <v>-115.97499999999999</v>
      </c>
      <c r="E2370" s="15" t="s">
        <v>178</v>
      </c>
      <c r="F2370" s="132">
        <v>10.295999999999999</v>
      </c>
      <c r="G2370" s="16" t="str">
        <f>IF(ISBLANK(F2370)=TRUE," ",'2. Metadata'!B$14)</f>
        <v>degrees Celsius</v>
      </c>
      <c r="H2370" s="16" t="s">
        <v>178</v>
      </c>
    </row>
    <row r="2371" spans="1:8" ht="15.75" customHeight="1" x14ac:dyDescent="0.2">
      <c r="A2371" s="130">
        <v>39688.208333333336</v>
      </c>
      <c r="B2371" s="9" t="s">
        <v>239</v>
      </c>
      <c r="C2371" s="16">
        <f>IF(ISBLANK(B2371)=TRUE," ", IF(B2371='2. Metadata'!B$1,'2. Metadata'!B$5, IF(B2371='2. Metadata'!C$1,'2. Metadata'!#REF!,IF(B2371='2. Metadata'!D$1,'2. Metadata'!#REF!, IF(B2371='2. Metadata'!E$1,'2. Metadata'!#REF!,IF( B2371='2. Metadata'!F$1,'2. Metadata'!#REF!,IF(B2371='2. Metadata'!G$1,'2. Metadata'!#REF!,IF(B2371='2. Metadata'!H$1,'2. Metadata'!#REF!, IF(B2371='2. Metadata'!I$1,'2. Metadata'!#REF!, IF(B2371='2. Metadata'!J$1,'2. Metadata'!#REF!, IF(B2371='2. Metadata'!K$1,'2. Metadata'!C$3, IF(B2371='2. Metadata'!L$1,'2. Metadata'!D$3, IF(B2371='2. Metadata'!M$1,'2. Metadata'!M$5, IF(B2371='2. Metadata'!N$1,'2. Metadata'!N$5))))))))))))))</f>
        <v>49.690002</v>
      </c>
      <c r="D2371" s="13">
        <f>IF(ISBLANK(B2371)=TRUE," ", IF(B2371='2. Metadata'!B$1,'2. Metadata'!B$6, IF(B2371='2. Metadata'!C$1,'2. Metadata'!C$4,IF(B2371='2. Metadata'!D$1,'2. Metadata'!D$4, IF(B2371='2. Metadata'!E$1,'2. Metadata'!E$4,IF( B2371='2. Metadata'!F$1,'2. Metadata'!F$4,IF(B2371='2. Metadata'!G$1,'2. Metadata'!G$4,IF(B2371='2. Metadata'!H$1,'2. Metadata'!H$4, IF(B2371='2. Metadata'!I$1,'2. Metadata'!I$4, IF(B2371='2. Metadata'!J$1,'2. Metadata'!J$4, IF(B2371='2. Metadata'!K$1,'2. Metadata'!K$4, IF(B2371='2. Metadata'!L$1,'2. Metadata'!L$4, IF(B2371='2. Metadata'!M$1,'2. Metadata'!M$6, IF(B2371='2. Metadata'!N$1,'2. Metadata'!N$6))))))))))))))</f>
        <v>-115.97499999999999</v>
      </c>
      <c r="E2371" s="15" t="s">
        <v>178</v>
      </c>
      <c r="F2371" s="132">
        <v>10.222</v>
      </c>
      <c r="G2371" s="16" t="str">
        <f>IF(ISBLANK(F2371)=TRUE," ",'2. Metadata'!B$14)</f>
        <v>degrees Celsius</v>
      </c>
      <c r="H2371" s="16" t="s">
        <v>178</v>
      </c>
    </row>
    <row r="2372" spans="1:8" ht="15.75" customHeight="1" x14ac:dyDescent="0.2">
      <c r="A2372" s="130">
        <v>39688.21875</v>
      </c>
      <c r="B2372" s="9" t="s">
        <v>239</v>
      </c>
      <c r="C2372" s="16">
        <f>IF(ISBLANK(B2372)=TRUE," ", IF(B2372='2. Metadata'!B$1,'2. Metadata'!B$5, IF(B2372='2. Metadata'!C$1,'2. Metadata'!#REF!,IF(B2372='2. Metadata'!D$1,'2. Metadata'!#REF!, IF(B2372='2. Metadata'!E$1,'2. Metadata'!#REF!,IF( B2372='2. Metadata'!F$1,'2. Metadata'!#REF!,IF(B2372='2. Metadata'!G$1,'2. Metadata'!#REF!,IF(B2372='2. Metadata'!H$1,'2. Metadata'!#REF!, IF(B2372='2. Metadata'!I$1,'2. Metadata'!#REF!, IF(B2372='2. Metadata'!J$1,'2. Metadata'!#REF!, IF(B2372='2. Metadata'!K$1,'2. Metadata'!C$3, IF(B2372='2. Metadata'!L$1,'2. Metadata'!D$3, IF(B2372='2. Metadata'!M$1,'2. Metadata'!M$5, IF(B2372='2. Metadata'!N$1,'2. Metadata'!N$5))))))))))))))</f>
        <v>49.690002</v>
      </c>
      <c r="D2372" s="13">
        <f>IF(ISBLANK(B2372)=TRUE," ", IF(B2372='2. Metadata'!B$1,'2. Metadata'!B$6, IF(B2372='2. Metadata'!C$1,'2. Metadata'!C$4,IF(B2372='2. Metadata'!D$1,'2. Metadata'!D$4, IF(B2372='2. Metadata'!E$1,'2. Metadata'!E$4,IF( B2372='2. Metadata'!F$1,'2. Metadata'!F$4,IF(B2372='2. Metadata'!G$1,'2. Metadata'!G$4,IF(B2372='2. Metadata'!H$1,'2. Metadata'!H$4, IF(B2372='2. Metadata'!I$1,'2. Metadata'!I$4, IF(B2372='2. Metadata'!J$1,'2. Metadata'!J$4, IF(B2372='2. Metadata'!K$1,'2. Metadata'!K$4, IF(B2372='2. Metadata'!L$1,'2. Metadata'!L$4, IF(B2372='2. Metadata'!M$1,'2. Metadata'!M$6, IF(B2372='2. Metadata'!N$1,'2. Metadata'!N$6))))))))))))))</f>
        <v>-115.97499999999999</v>
      </c>
      <c r="E2372" s="15" t="s">
        <v>178</v>
      </c>
      <c r="F2372" s="132">
        <v>10.124000000000001</v>
      </c>
      <c r="G2372" s="16" t="str">
        <f>IF(ISBLANK(F2372)=TRUE," ",'2. Metadata'!B$14)</f>
        <v>degrees Celsius</v>
      </c>
      <c r="H2372" s="16" t="s">
        <v>178</v>
      </c>
    </row>
    <row r="2373" spans="1:8" ht="15.75" customHeight="1" x14ac:dyDescent="0.2">
      <c r="A2373" s="130">
        <v>39688.229166666664</v>
      </c>
      <c r="B2373" s="9" t="s">
        <v>239</v>
      </c>
      <c r="C2373" s="16">
        <f>IF(ISBLANK(B2373)=TRUE," ", IF(B2373='2. Metadata'!B$1,'2. Metadata'!B$5, IF(B2373='2. Metadata'!C$1,'2. Metadata'!#REF!,IF(B2373='2. Metadata'!D$1,'2. Metadata'!#REF!, IF(B2373='2. Metadata'!E$1,'2. Metadata'!#REF!,IF( B2373='2. Metadata'!F$1,'2. Metadata'!#REF!,IF(B2373='2. Metadata'!G$1,'2. Metadata'!#REF!,IF(B2373='2. Metadata'!H$1,'2. Metadata'!#REF!, IF(B2373='2. Metadata'!I$1,'2. Metadata'!#REF!, IF(B2373='2. Metadata'!J$1,'2. Metadata'!#REF!, IF(B2373='2. Metadata'!K$1,'2. Metadata'!C$3, IF(B2373='2. Metadata'!L$1,'2. Metadata'!D$3, IF(B2373='2. Metadata'!M$1,'2. Metadata'!M$5, IF(B2373='2. Metadata'!N$1,'2. Metadata'!N$5))))))))))))))</f>
        <v>49.690002</v>
      </c>
      <c r="D2373" s="13">
        <f>IF(ISBLANK(B2373)=TRUE," ", IF(B2373='2. Metadata'!B$1,'2. Metadata'!B$6, IF(B2373='2. Metadata'!C$1,'2. Metadata'!C$4,IF(B2373='2. Metadata'!D$1,'2. Metadata'!D$4, IF(B2373='2. Metadata'!E$1,'2. Metadata'!E$4,IF( B2373='2. Metadata'!F$1,'2. Metadata'!F$4,IF(B2373='2. Metadata'!G$1,'2. Metadata'!G$4,IF(B2373='2. Metadata'!H$1,'2. Metadata'!H$4, IF(B2373='2. Metadata'!I$1,'2. Metadata'!I$4, IF(B2373='2. Metadata'!J$1,'2. Metadata'!J$4, IF(B2373='2. Metadata'!K$1,'2. Metadata'!K$4, IF(B2373='2. Metadata'!L$1,'2. Metadata'!L$4, IF(B2373='2. Metadata'!M$1,'2. Metadata'!M$6, IF(B2373='2. Metadata'!N$1,'2. Metadata'!N$6))))))))))))))</f>
        <v>-115.97499999999999</v>
      </c>
      <c r="E2373" s="15" t="s">
        <v>178</v>
      </c>
      <c r="F2373" s="132">
        <v>10.074999999999999</v>
      </c>
      <c r="G2373" s="16" t="str">
        <f>IF(ISBLANK(F2373)=TRUE," ",'2. Metadata'!B$14)</f>
        <v>degrees Celsius</v>
      </c>
      <c r="H2373" s="16" t="s">
        <v>178</v>
      </c>
    </row>
    <row r="2374" spans="1:8" ht="15.75" customHeight="1" x14ac:dyDescent="0.2">
      <c r="A2374" s="130">
        <v>39688.239583333336</v>
      </c>
      <c r="B2374" s="9" t="s">
        <v>239</v>
      </c>
      <c r="C2374" s="16">
        <f>IF(ISBLANK(B2374)=TRUE," ", IF(B2374='2. Metadata'!B$1,'2. Metadata'!B$5, IF(B2374='2. Metadata'!C$1,'2. Metadata'!#REF!,IF(B2374='2. Metadata'!D$1,'2. Metadata'!#REF!, IF(B2374='2. Metadata'!E$1,'2. Metadata'!#REF!,IF( B2374='2. Metadata'!F$1,'2. Metadata'!#REF!,IF(B2374='2. Metadata'!G$1,'2. Metadata'!#REF!,IF(B2374='2. Metadata'!H$1,'2. Metadata'!#REF!, IF(B2374='2. Metadata'!I$1,'2. Metadata'!#REF!, IF(B2374='2. Metadata'!J$1,'2. Metadata'!#REF!, IF(B2374='2. Metadata'!K$1,'2. Metadata'!C$3, IF(B2374='2. Metadata'!L$1,'2. Metadata'!D$3, IF(B2374='2. Metadata'!M$1,'2. Metadata'!M$5, IF(B2374='2. Metadata'!N$1,'2. Metadata'!N$5))))))))))))))</f>
        <v>49.690002</v>
      </c>
      <c r="D2374" s="13">
        <f>IF(ISBLANK(B2374)=TRUE," ", IF(B2374='2. Metadata'!B$1,'2. Metadata'!B$6, IF(B2374='2. Metadata'!C$1,'2. Metadata'!C$4,IF(B2374='2. Metadata'!D$1,'2. Metadata'!D$4, IF(B2374='2. Metadata'!E$1,'2. Metadata'!E$4,IF( B2374='2. Metadata'!F$1,'2. Metadata'!F$4,IF(B2374='2. Metadata'!G$1,'2. Metadata'!G$4,IF(B2374='2. Metadata'!H$1,'2. Metadata'!H$4, IF(B2374='2. Metadata'!I$1,'2. Metadata'!I$4, IF(B2374='2. Metadata'!J$1,'2. Metadata'!J$4, IF(B2374='2. Metadata'!K$1,'2. Metadata'!K$4, IF(B2374='2. Metadata'!L$1,'2. Metadata'!L$4, IF(B2374='2. Metadata'!M$1,'2. Metadata'!M$6, IF(B2374='2. Metadata'!N$1,'2. Metadata'!N$6))))))))))))))</f>
        <v>-115.97499999999999</v>
      </c>
      <c r="E2374" s="15" t="s">
        <v>178</v>
      </c>
      <c r="F2374" s="132">
        <v>10.051</v>
      </c>
      <c r="G2374" s="16" t="str">
        <f>IF(ISBLANK(F2374)=TRUE," ",'2. Metadata'!B$14)</f>
        <v>degrees Celsius</v>
      </c>
      <c r="H2374" s="16" t="s">
        <v>178</v>
      </c>
    </row>
    <row r="2375" spans="1:8" ht="15.75" customHeight="1" x14ac:dyDescent="0.2">
      <c r="A2375" s="130">
        <v>39688.25</v>
      </c>
      <c r="B2375" s="9" t="s">
        <v>239</v>
      </c>
      <c r="C2375" s="16">
        <f>IF(ISBLANK(B2375)=TRUE," ", IF(B2375='2. Metadata'!B$1,'2. Metadata'!B$5, IF(B2375='2. Metadata'!C$1,'2. Metadata'!#REF!,IF(B2375='2. Metadata'!D$1,'2. Metadata'!#REF!, IF(B2375='2. Metadata'!E$1,'2. Metadata'!#REF!,IF( B2375='2. Metadata'!F$1,'2. Metadata'!#REF!,IF(B2375='2. Metadata'!G$1,'2. Metadata'!#REF!,IF(B2375='2. Metadata'!H$1,'2. Metadata'!#REF!, IF(B2375='2. Metadata'!I$1,'2. Metadata'!#REF!, IF(B2375='2. Metadata'!J$1,'2. Metadata'!#REF!, IF(B2375='2. Metadata'!K$1,'2. Metadata'!C$3, IF(B2375='2. Metadata'!L$1,'2. Metadata'!D$3, IF(B2375='2. Metadata'!M$1,'2. Metadata'!M$5, IF(B2375='2. Metadata'!N$1,'2. Metadata'!N$5))))))))))))))</f>
        <v>49.690002</v>
      </c>
      <c r="D2375" s="13">
        <f>IF(ISBLANK(B2375)=TRUE," ", IF(B2375='2. Metadata'!B$1,'2. Metadata'!B$6, IF(B2375='2. Metadata'!C$1,'2. Metadata'!C$4,IF(B2375='2. Metadata'!D$1,'2. Metadata'!D$4, IF(B2375='2. Metadata'!E$1,'2. Metadata'!E$4,IF( B2375='2. Metadata'!F$1,'2. Metadata'!F$4,IF(B2375='2. Metadata'!G$1,'2. Metadata'!G$4,IF(B2375='2. Metadata'!H$1,'2. Metadata'!H$4, IF(B2375='2. Metadata'!I$1,'2. Metadata'!I$4, IF(B2375='2. Metadata'!J$1,'2. Metadata'!J$4, IF(B2375='2. Metadata'!K$1,'2. Metadata'!K$4, IF(B2375='2. Metadata'!L$1,'2. Metadata'!L$4, IF(B2375='2. Metadata'!M$1,'2. Metadata'!M$6, IF(B2375='2. Metadata'!N$1,'2. Metadata'!N$6))))))))))))))</f>
        <v>-115.97499999999999</v>
      </c>
      <c r="E2375" s="15" t="s">
        <v>178</v>
      </c>
      <c r="F2375" s="132">
        <v>9.9770000000000003</v>
      </c>
      <c r="G2375" s="16" t="str">
        <f>IF(ISBLANK(F2375)=TRUE," ",'2. Metadata'!B$14)</f>
        <v>degrees Celsius</v>
      </c>
      <c r="H2375" s="16" t="s">
        <v>178</v>
      </c>
    </row>
    <row r="2376" spans="1:8" ht="15.75" customHeight="1" x14ac:dyDescent="0.2">
      <c r="A2376" s="130">
        <v>39688.260416666664</v>
      </c>
      <c r="B2376" s="9" t="s">
        <v>239</v>
      </c>
      <c r="C2376" s="16">
        <f>IF(ISBLANK(B2376)=TRUE," ", IF(B2376='2. Metadata'!B$1,'2. Metadata'!B$5, IF(B2376='2. Metadata'!C$1,'2. Metadata'!#REF!,IF(B2376='2. Metadata'!D$1,'2. Metadata'!#REF!, IF(B2376='2. Metadata'!E$1,'2. Metadata'!#REF!,IF( B2376='2. Metadata'!F$1,'2. Metadata'!#REF!,IF(B2376='2. Metadata'!G$1,'2. Metadata'!#REF!,IF(B2376='2. Metadata'!H$1,'2. Metadata'!#REF!, IF(B2376='2. Metadata'!I$1,'2. Metadata'!#REF!, IF(B2376='2. Metadata'!J$1,'2. Metadata'!#REF!, IF(B2376='2. Metadata'!K$1,'2. Metadata'!C$3, IF(B2376='2. Metadata'!L$1,'2. Metadata'!D$3, IF(B2376='2. Metadata'!M$1,'2. Metadata'!M$5, IF(B2376='2. Metadata'!N$1,'2. Metadata'!N$5))))))))))))))</f>
        <v>49.690002</v>
      </c>
      <c r="D2376" s="13">
        <f>IF(ISBLANK(B2376)=TRUE," ", IF(B2376='2. Metadata'!B$1,'2. Metadata'!B$6, IF(B2376='2. Metadata'!C$1,'2. Metadata'!C$4,IF(B2376='2. Metadata'!D$1,'2. Metadata'!D$4, IF(B2376='2. Metadata'!E$1,'2. Metadata'!E$4,IF( B2376='2. Metadata'!F$1,'2. Metadata'!F$4,IF(B2376='2. Metadata'!G$1,'2. Metadata'!G$4,IF(B2376='2. Metadata'!H$1,'2. Metadata'!H$4, IF(B2376='2. Metadata'!I$1,'2. Metadata'!I$4, IF(B2376='2. Metadata'!J$1,'2. Metadata'!J$4, IF(B2376='2. Metadata'!K$1,'2. Metadata'!K$4, IF(B2376='2. Metadata'!L$1,'2. Metadata'!L$4, IF(B2376='2. Metadata'!M$1,'2. Metadata'!M$6, IF(B2376='2. Metadata'!N$1,'2. Metadata'!N$6))))))))))))))</f>
        <v>-115.97499999999999</v>
      </c>
      <c r="E2376" s="15" t="s">
        <v>178</v>
      </c>
      <c r="F2376" s="132">
        <v>9.952</v>
      </c>
      <c r="G2376" s="16" t="str">
        <f>IF(ISBLANK(F2376)=TRUE," ",'2. Metadata'!B$14)</f>
        <v>degrees Celsius</v>
      </c>
      <c r="H2376" s="16" t="s">
        <v>178</v>
      </c>
    </row>
    <row r="2377" spans="1:8" ht="15.75" customHeight="1" x14ac:dyDescent="0.2">
      <c r="A2377" s="130">
        <v>39688.270833333336</v>
      </c>
      <c r="B2377" s="9" t="s">
        <v>239</v>
      </c>
      <c r="C2377" s="16">
        <f>IF(ISBLANK(B2377)=TRUE," ", IF(B2377='2. Metadata'!B$1,'2. Metadata'!B$5, IF(B2377='2. Metadata'!C$1,'2. Metadata'!#REF!,IF(B2377='2. Metadata'!D$1,'2. Metadata'!#REF!, IF(B2377='2. Metadata'!E$1,'2. Metadata'!#REF!,IF( B2377='2. Metadata'!F$1,'2. Metadata'!#REF!,IF(B2377='2. Metadata'!G$1,'2. Metadata'!#REF!,IF(B2377='2. Metadata'!H$1,'2. Metadata'!#REF!, IF(B2377='2. Metadata'!I$1,'2. Metadata'!#REF!, IF(B2377='2. Metadata'!J$1,'2. Metadata'!#REF!, IF(B2377='2. Metadata'!K$1,'2. Metadata'!C$3, IF(B2377='2. Metadata'!L$1,'2. Metadata'!D$3, IF(B2377='2. Metadata'!M$1,'2. Metadata'!M$5, IF(B2377='2. Metadata'!N$1,'2. Metadata'!N$5))))))))))))))</f>
        <v>49.690002</v>
      </c>
      <c r="D2377" s="13">
        <f>IF(ISBLANK(B2377)=TRUE," ", IF(B2377='2. Metadata'!B$1,'2. Metadata'!B$6, IF(B2377='2. Metadata'!C$1,'2. Metadata'!C$4,IF(B2377='2. Metadata'!D$1,'2. Metadata'!D$4, IF(B2377='2. Metadata'!E$1,'2. Metadata'!E$4,IF( B2377='2. Metadata'!F$1,'2. Metadata'!F$4,IF(B2377='2. Metadata'!G$1,'2. Metadata'!G$4,IF(B2377='2. Metadata'!H$1,'2. Metadata'!H$4, IF(B2377='2. Metadata'!I$1,'2. Metadata'!I$4, IF(B2377='2. Metadata'!J$1,'2. Metadata'!J$4, IF(B2377='2. Metadata'!K$1,'2. Metadata'!K$4, IF(B2377='2. Metadata'!L$1,'2. Metadata'!L$4, IF(B2377='2. Metadata'!M$1,'2. Metadata'!M$6, IF(B2377='2. Metadata'!N$1,'2. Metadata'!N$6))))))))))))))</f>
        <v>-115.97499999999999</v>
      </c>
      <c r="E2377" s="15" t="s">
        <v>178</v>
      </c>
      <c r="F2377" s="132">
        <v>9.9030000000000005</v>
      </c>
      <c r="G2377" s="16" t="str">
        <f>IF(ISBLANK(F2377)=TRUE," ",'2. Metadata'!B$14)</f>
        <v>degrees Celsius</v>
      </c>
      <c r="H2377" s="16" t="s">
        <v>178</v>
      </c>
    </row>
    <row r="2378" spans="1:8" ht="15.75" customHeight="1" x14ac:dyDescent="0.2">
      <c r="A2378" s="130">
        <v>39688.28125</v>
      </c>
      <c r="B2378" s="9" t="s">
        <v>239</v>
      </c>
      <c r="C2378" s="16">
        <f>IF(ISBLANK(B2378)=TRUE," ", IF(B2378='2. Metadata'!B$1,'2. Metadata'!B$5, IF(B2378='2. Metadata'!C$1,'2. Metadata'!#REF!,IF(B2378='2. Metadata'!D$1,'2. Metadata'!#REF!, IF(B2378='2. Metadata'!E$1,'2. Metadata'!#REF!,IF( B2378='2. Metadata'!F$1,'2. Metadata'!#REF!,IF(B2378='2. Metadata'!G$1,'2. Metadata'!#REF!,IF(B2378='2. Metadata'!H$1,'2. Metadata'!#REF!, IF(B2378='2. Metadata'!I$1,'2. Metadata'!#REF!, IF(B2378='2. Metadata'!J$1,'2. Metadata'!#REF!, IF(B2378='2. Metadata'!K$1,'2. Metadata'!C$3, IF(B2378='2. Metadata'!L$1,'2. Metadata'!D$3, IF(B2378='2. Metadata'!M$1,'2. Metadata'!M$5, IF(B2378='2. Metadata'!N$1,'2. Metadata'!N$5))))))))))))))</f>
        <v>49.690002</v>
      </c>
      <c r="D2378" s="13">
        <f>IF(ISBLANK(B2378)=TRUE," ", IF(B2378='2. Metadata'!B$1,'2. Metadata'!B$6, IF(B2378='2. Metadata'!C$1,'2. Metadata'!C$4,IF(B2378='2. Metadata'!D$1,'2. Metadata'!D$4, IF(B2378='2. Metadata'!E$1,'2. Metadata'!E$4,IF( B2378='2. Metadata'!F$1,'2. Metadata'!F$4,IF(B2378='2. Metadata'!G$1,'2. Metadata'!G$4,IF(B2378='2. Metadata'!H$1,'2. Metadata'!H$4, IF(B2378='2. Metadata'!I$1,'2. Metadata'!I$4, IF(B2378='2. Metadata'!J$1,'2. Metadata'!J$4, IF(B2378='2. Metadata'!K$1,'2. Metadata'!K$4, IF(B2378='2. Metadata'!L$1,'2. Metadata'!L$4, IF(B2378='2. Metadata'!M$1,'2. Metadata'!M$6, IF(B2378='2. Metadata'!N$1,'2. Metadata'!N$6))))))))))))))</f>
        <v>-115.97499999999999</v>
      </c>
      <c r="E2378" s="15" t="s">
        <v>178</v>
      </c>
      <c r="F2378" s="132">
        <v>9.8789999999999996</v>
      </c>
      <c r="G2378" s="16" t="str">
        <f>IF(ISBLANK(F2378)=TRUE," ",'2. Metadata'!B$14)</f>
        <v>degrees Celsius</v>
      </c>
      <c r="H2378" s="16" t="s">
        <v>178</v>
      </c>
    </row>
    <row r="2379" spans="1:8" ht="15.75" customHeight="1" x14ac:dyDescent="0.2">
      <c r="A2379" s="130">
        <v>39688.291666666664</v>
      </c>
      <c r="B2379" s="9" t="s">
        <v>239</v>
      </c>
      <c r="C2379" s="16">
        <f>IF(ISBLANK(B2379)=TRUE," ", IF(B2379='2. Metadata'!B$1,'2. Metadata'!B$5, IF(B2379='2. Metadata'!C$1,'2. Metadata'!#REF!,IF(B2379='2. Metadata'!D$1,'2. Metadata'!#REF!, IF(B2379='2. Metadata'!E$1,'2. Metadata'!#REF!,IF( B2379='2. Metadata'!F$1,'2. Metadata'!#REF!,IF(B2379='2. Metadata'!G$1,'2. Metadata'!#REF!,IF(B2379='2. Metadata'!H$1,'2. Metadata'!#REF!, IF(B2379='2. Metadata'!I$1,'2. Metadata'!#REF!, IF(B2379='2. Metadata'!J$1,'2. Metadata'!#REF!, IF(B2379='2. Metadata'!K$1,'2. Metadata'!C$3, IF(B2379='2. Metadata'!L$1,'2. Metadata'!D$3, IF(B2379='2. Metadata'!M$1,'2. Metadata'!M$5, IF(B2379='2. Metadata'!N$1,'2. Metadata'!N$5))))))))))))))</f>
        <v>49.690002</v>
      </c>
      <c r="D2379" s="13">
        <f>IF(ISBLANK(B2379)=TRUE," ", IF(B2379='2. Metadata'!B$1,'2. Metadata'!B$6, IF(B2379='2. Metadata'!C$1,'2. Metadata'!C$4,IF(B2379='2. Metadata'!D$1,'2. Metadata'!D$4, IF(B2379='2. Metadata'!E$1,'2. Metadata'!E$4,IF( B2379='2. Metadata'!F$1,'2. Metadata'!F$4,IF(B2379='2. Metadata'!G$1,'2. Metadata'!G$4,IF(B2379='2. Metadata'!H$1,'2. Metadata'!H$4, IF(B2379='2. Metadata'!I$1,'2. Metadata'!I$4, IF(B2379='2. Metadata'!J$1,'2. Metadata'!J$4, IF(B2379='2. Metadata'!K$1,'2. Metadata'!K$4, IF(B2379='2. Metadata'!L$1,'2. Metadata'!L$4, IF(B2379='2. Metadata'!M$1,'2. Metadata'!M$6, IF(B2379='2. Metadata'!N$1,'2. Metadata'!N$6))))))))))))))</f>
        <v>-115.97499999999999</v>
      </c>
      <c r="E2379" s="15" t="s">
        <v>178</v>
      </c>
      <c r="F2379" s="132">
        <v>9.8290000000000006</v>
      </c>
      <c r="G2379" s="16" t="str">
        <f>IF(ISBLANK(F2379)=TRUE," ",'2. Metadata'!B$14)</f>
        <v>degrees Celsius</v>
      </c>
      <c r="H2379" s="16" t="s">
        <v>178</v>
      </c>
    </row>
    <row r="2380" spans="1:8" ht="15.75" customHeight="1" x14ac:dyDescent="0.2">
      <c r="A2380" s="130">
        <v>39688.302083333336</v>
      </c>
      <c r="B2380" s="9" t="s">
        <v>239</v>
      </c>
      <c r="C2380" s="16">
        <f>IF(ISBLANK(B2380)=TRUE," ", IF(B2380='2. Metadata'!B$1,'2. Metadata'!B$5, IF(B2380='2. Metadata'!C$1,'2. Metadata'!#REF!,IF(B2380='2. Metadata'!D$1,'2. Metadata'!#REF!, IF(B2380='2. Metadata'!E$1,'2. Metadata'!#REF!,IF( B2380='2. Metadata'!F$1,'2. Metadata'!#REF!,IF(B2380='2. Metadata'!G$1,'2. Metadata'!#REF!,IF(B2380='2. Metadata'!H$1,'2. Metadata'!#REF!, IF(B2380='2. Metadata'!I$1,'2. Metadata'!#REF!, IF(B2380='2. Metadata'!J$1,'2. Metadata'!#REF!, IF(B2380='2. Metadata'!K$1,'2. Metadata'!C$3, IF(B2380='2. Metadata'!L$1,'2. Metadata'!D$3, IF(B2380='2. Metadata'!M$1,'2. Metadata'!M$5, IF(B2380='2. Metadata'!N$1,'2. Metadata'!N$5))))))))))))))</f>
        <v>49.690002</v>
      </c>
      <c r="D2380" s="13">
        <f>IF(ISBLANK(B2380)=TRUE," ", IF(B2380='2. Metadata'!B$1,'2. Metadata'!B$6, IF(B2380='2. Metadata'!C$1,'2. Metadata'!C$4,IF(B2380='2. Metadata'!D$1,'2. Metadata'!D$4, IF(B2380='2. Metadata'!E$1,'2. Metadata'!E$4,IF( B2380='2. Metadata'!F$1,'2. Metadata'!F$4,IF(B2380='2. Metadata'!G$1,'2. Metadata'!G$4,IF(B2380='2. Metadata'!H$1,'2. Metadata'!H$4, IF(B2380='2. Metadata'!I$1,'2. Metadata'!I$4, IF(B2380='2. Metadata'!J$1,'2. Metadata'!J$4, IF(B2380='2. Metadata'!K$1,'2. Metadata'!K$4, IF(B2380='2. Metadata'!L$1,'2. Metadata'!L$4, IF(B2380='2. Metadata'!M$1,'2. Metadata'!M$6, IF(B2380='2. Metadata'!N$1,'2. Metadata'!N$6))))))))))))))</f>
        <v>-115.97499999999999</v>
      </c>
      <c r="E2380" s="15" t="s">
        <v>178</v>
      </c>
      <c r="F2380" s="132">
        <v>9.8049999999999997</v>
      </c>
      <c r="G2380" s="16" t="str">
        <f>IF(ISBLANK(F2380)=TRUE," ",'2. Metadata'!B$14)</f>
        <v>degrees Celsius</v>
      </c>
      <c r="H2380" s="16" t="s">
        <v>178</v>
      </c>
    </row>
    <row r="2381" spans="1:8" ht="15.75" customHeight="1" x14ac:dyDescent="0.2">
      <c r="A2381" s="130">
        <v>39688.3125</v>
      </c>
      <c r="B2381" s="9" t="s">
        <v>239</v>
      </c>
      <c r="C2381" s="16">
        <f>IF(ISBLANK(B2381)=TRUE," ", IF(B2381='2. Metadata'!B$1,'2. Metadata'!B$5, IF(B2381='2. Metadata'!C$1,'2. Metadata'!#REF!,IF(B2381='2. Metadata'!D$1,'2. Metadata'!#REF!, IF(B2381='2. Metadata'!E$1,'2. Metadata'!#REF!,IF( B2381='2. Metadata'!F$1,'2. Metadata'!#REF!,IF(B2381='2. Metadata'!G$1,'2. Metadata'!#REF!,IF(B2381='2. Metadata'!H$1,'2. Metadata'!#REF!, IF(B2381='2. Metadata'!I$1,'2. Metadata'!#REF!, IF(B2381='2. Metadata'!J$1,'2. Metadata'!#REF!, IF(B2381='2. Metadata'!K$1,'2. Metadata'!C$3, IF(B2381='2. Metadata'!L$1,'2. Metadata'!D$3, IF(B2381='2. Metadata'!M$1,'2. Metadata'!M$5, IF(B2381='2. Metadata'!N$1,'2. Metadata'!N$5))))))))))))))</f>
        <v>49.690002</v>
      </c>
      <c r="D2381" s="13">
        <f>IF(ISBLANK(B2381)=TRUE," ", IF(B2381='2. Metadata'!B$1,'2. Metadata'!B$6, IF(B2381='2. Metadata'!C$1,'2. Metadata'!C$4,IF(B2381='2. Metadata'!D$1,'2. Metadata'!D$4, IF(B2381='2. Metadata'!E$1,'2. Metadata'!E$4,IF( B2381='2. Metadata'!F$1,'2. Metadata'!F$4,IF(B2381='2. Metadata'!G$1,'2. Metadata'!G$4,IF(B2381='2. Metadata'!H$1,'2. Metadata'!H$4, IF(B2381='2. Metadata'!I$1,'2. Metadata'!I$4, IF(B2381='2. Metadata'!J$1,'2. Metadata'!J$4, IF(B2381='2. Metadata'!K$1,'2. Metadata'!K$4, IF(B2381='2. Metadata'!L$1,'2. Metadata'!L$4, IF(B2381='2. Metadata'!M$1,'2. Metadata'!M$6, IF(B2381='2. Metadata'!N$1,'2. Metadata'!N$6))))))))))))))</f>
        <v>-115.97499999999999</v>
      </c>
      <c r="E2381" s="15" t="s">
        <v>178</v>
      </c>
      <c r="F2381" s="132">
        <v>9.7799999999999994</v>
      </c>
      <c r="G2381" s="16" t="str">
        <f>IF(ISBLANK(F2381)=TRUE," ",'2. Metadata'!B$14)</f>
        <v>degrees Celsius</v>
      </c>
      <c r="H2381" s="16" t="s">
        <v>178</v>
      </c>
    </row>
    <row r="2382" spans="1:8" ht="15.75" customHeight="1" x14ac:dyDescent="0.2">
      <c r="A2382" s="130">
        <v>39688.322916666664</v>
      </c>
      <c r="B2382" s="9" t="s">
        <v>239</v>
      </c>
      <c r="C2382" s="16">
        <f>IF(ISBLANK(B2382)=TRUE," ", IF(B2382='2. Metadata'!B$1,'2. Metadata'!B$5, IF(B2382='2. Metadata'!C$1,'2. Metadata'!#REF!,IF(B2382='2. Metadata'!D$1,'2. Metadata'!#REF!, IF(B2382='2. Metadata'!E$1,'2. Metadata'!#REF!,IF( B2382='2. Metadata'!F$1,'2. Metadata'!#REF!,IF(B2382='2. Metadata'!G$1,'2. Metadata'!#REF!,IF(B2382='2. Metadata'!H$1,'2. Metadata'!#REF!, IF(B2382='2. Metadata'!I$1,'2. Metadata'!#REF!, IF(B2382='2. Metadata'!J$1,'2. Metadata'!#REF!, IF(B2382='2. Metadata'!K$1,'2. Metadata'!C$3, IF(B2382='2. Metadata'!L$1,'2. Metadata'!D$3, IF(B2382='2. Metadata'!M$1,'2. Metadata'!M$5, IF(B2382='2. Metadata'!N$1,'2. Metadata'!N$5))))))))))))))</f>
        <v>49.690002</v>
      </c>
      <c r="D2382" s="13">
        <f>IF(ISBLANK(B2382)=TRUE," ", IF(B2382='2. Metadata'!B$1,'2. Metadata'!B$6, IF(B2382='2. Metadata'!C$1,'2. Metadata'!C$4,IF(B2382='2. Metadata'!D$1,'2. Metadata'!D$4, IF(B2382='2. Metadata'!E$1,'2. Metadata'!E$4,IF( B2382='2. Metadata'!F$1,'2. Metadata'!F$4,IF(B2382='2. Metadata'!G$1,'2. Metadata'!G$4,IF(B2382='2. Metadata'!H$1,'2. Metadata'!H$4, IF(B2382='2. Metadata'!I$1,'2. Metadata'!I$4, IF(B2382='2. Metadata'!J$1,'2. Metadata'!J$4, IF(B2382='2. Metadata'!K$1,'2. Metadata'!K$4, IF(B2382='2. Metadata'!L$1,'2. Metadata'!L$4, IF(B2382='2. Metadata'!M$1,'2. Metadata'!M$6, IF(B2382='2. Metadata'!N$1,'2. Metadata'!N$6))))))))))))))</f>
        <v>-115.97499999999999</v>
      </c>
      <c r="E2382" s="15" t="s">
        <v>178</v>
      </c>
      <c r="F2382" s="132">
        <v>9.7309999999999999</v>
      </c>
      <c r="G2382" s="16" t="str">
        <f>IF(ISBLANK(F2382)=TRUE," ",'2. Metadata'!B$14)</f>
        <v>degrees Celsius</v>
      </c>
      <c r="H2382" s="16" t="s">
        <v>178</v>
      </c>
    </row>
    <row r="2383" spans="1:8" ht="15.75" customHeight="1" x14ac:dyDescent="0.2">
      <c r="A2383" s="130">
        <v>39688.333333333336</v>
      </c>
      <c r="B2383" s="9" t="s">
        <v>239</v>
      </c>
      <c r="C2383" s="16">
        <f>IF(ISBLANK(B2383)=TRUE," ", IF(B2383='2. Metadata'!B$1,'2. Metadata'!B$5, IF(B2383='2. Metadata'!C$1,'2. Metadata'!#REF!,IF(B2383='2. Metadata'!D$1,'2. Metadata'!#REF!, IF(B2383='2. Metadata'!E$1,'2. Metadata'!#REF!,IF( B2383='2. Metadata'!F$1,'2. Metadata'!#REF!,IF(B2383='2. Metadata'!G$1,'2. Metadata'!#REF!,IF(B2383='2. Metadata'!H$1,'2. Metadata'!#REF!, IF(B2383='2. Metadata'!I$1,'2. Metadata'!#REF!, IF(B2383='2. Metadata'!J$1,'2. Metadata'!#REF!, IF(B2383='2. Metadata'!K$1,'2. Metadata'!C$3, IF(B2383='2. Metadata'!L$1,'2. Metadata'!D$3, IF(B2383='2. Metadata'!M$1,'2. Metadata'!M$5, IF(B2383='2. Metadata'!N$1,'2. Metadata'!N$5))))))))))))))</f>
        <v>49.690002</v>
      </c>
      <c r="D2383" s="13">
        <f>IF(ISBLANK(B2383)=TRUE," ", IF(B2383='2. Metadata'!B$1,'2. Metadata'!B$6, IF(B2383='2. Metadata'!C$1,'2. Metadata'!C$4,IF(B2383='2. Metadata'!D$1,'2. Metadata'!D$4, IF(B2383='2. Metadata'!E$1,'2. Metadata'!E$4,IF( B2383='2. Metadata'!F$1,'2. Metadata'!F$4,IF(B2383='2. Metadata'!G$1,'2. Metadata'!G$4,IF(B2383='2. Metadata'!H$1,'2. Metadata'!H$4, IF(B2383='2. Metadata'!I$1,'2. Metadata'!I$4, IF(B2383='2. Metadata'!J$1,'2. Metadata'!J$4, IF(B2383='2. Metadata'!K$1,'2. Metadata'!K$4, IF(B2383='2. Metadata'!L$1,'2. Metadata'!L$4, IF(B2383='2. Metadata'!M$1,'2. Metadata'!M$6, IF(B2383='2. Metadata'!N$1,'2. Metadata'!N$6))))))))))))))</f>
        <v>-115.97499999999999</v>
      </c>
      <c r="E2383" s="15" t="s">
        <v>178</v>
      </c>
      <c r="F2383" s="132">
        <v>9.7309999999999999</v>
      </c>
      <c r="G2383" s="16" t="str">
        <f>IF(ISBLANK(F2383)=TRUE," ",'2. Metadata'!B$14)</f>
        <v>degrees Celsius</v>
      </c>
      <c r="H2383" s="16" t="s">
        <v>178</v>
      </c>
    </row>
    <row r="2384" spans="1:8" ht="15.75" customHeight="1" x14ac:dyDescent="0.2">
      <c r="A2384" s="130">
        <v>39688.34375</v>
      </c>
      <c r="B2384" s="9" t="s">
        <v>239</v>
      </c>
      <c r="C2384" s="16">
        <f>IF(ISBLANK(B2384)=TRUE," ", IF(B2384='2. Metadata'!B$1,'2. Metadata'!B$5, IF(B2384='2. Metadata'!C$1,'2. Metadata'!#REF!,IF(B2384='2. Metadata'!D$1,'2. Metadata'!#REF!, IF(B2384='2. Metadata'!E$1,'2. Metadata'!#REF!,IF( B2384='2. Metadata'!F$1,'2. Metadata'!#REF!,IF(B2384='2. Metadata'!G$1,'2. Metadata'!#REF!,IF(B2384='2. Metadata'!H$1,'2. Metadata'!#REF!, IF(B2384='2. Metadata'!I$1,'2. Metadata'!#REF!, IF(B2384='2. Metadata'!J$1,'2. Metadata'!#REF!, IF(B2384='2. Metadata'!K$1,'2. Metadata'!C$3, IF(B2384='2. Metadata'!L$1,'2. Metadata'!D$3, IF(B2384='2. Metadata'!M$1,'2. Metadata'!M$5, IF(B2384='2. Metadata'!N$1,'2. Metadata'!N$5))))))))))))))</f>
        <v>49.690002</v>
      </c>
      <c r="D2384" s="13">
        <f>IF(ISBLANK(B2384)=TRUE," ", IF(B2384='2. Metadata'!B$1,'2. Metadata'!B$6, IF(B2384='2. Metadata'!C$1,'2. Metadata'!C$4,IF(B2384='2. Metadata'!D$1,'2. Metadata'!D$4, IF(B2384='2. Metadata'!E$1,'2. Metadata'!E$4,IF( B2384='2. Metadata'!F$1,'2. Metadata'!F$4,IF(B2384='2. Metadata'!G$1,'2. Metadata'!G$4,IF(B2384='2. Metadata'!H$1,'2. Metadata'!H$4, IF(B2384='2. Metadata'!I$1,'2. Metadata'!I$4, IF(B2384='2. Metadata'!J$1,'2. Metadata'!J$4, IF(B2384='2. Metadata'!K$1,'2. Metadata'!K$4, IF(B2384='2. Metadata'!L$1,'2. Metadata'!L$4, IF(B2384='2. Metadata'!M$1,'2. Metadata'!M$6, IF(B2384='2. Metadata'!N$1,'2. Metadata'!N$6))))))))))))))</f>
        <v>-115.97499999999999</v>
      </c>
      <c r="E2384" s="15" t="s">
        <v>178</v>
      </c>
      <c r="F2384" s="132">
        <v>9.7309999999999999</v>
      </c>
      <c r="G2384" s="16" t="str">
        <f>IF(ISBLANK(F2384)=TRUE," ",'2. Metadata'!B$14)</f>
        <v>degrees Celsius</v>
      </c>
      <c r="H2384" s="16" t="s">
        <v>178</v>
      </c>
    </row>
    <row r="2385" spans="1:8" ht="15.75" customHeight="1" x14ac:dyDescent="0.2">
      <c r="A2385" s="130">
        <v>39688.354166666664</v>
      </c>
      <c r="B2385" s="9" t="s">
        <v>239</v>
      </c>
      <c r="C2385" s="16">
        <f>IF(ISBLANK(B2385)=TRUE," ", IF(B2385='2. Metadata'!B$1,'2. Metadata'!B$5, IF(B2385='2. Metadata'!C$1,'2. Metadata'!#REF!,IF(B2385='2. Metadata'!D$1,'2. Metadata'!#REF!, IF(B2385='2. Metadata'!E$1,'2. Metadata'!#REF!,IF( B2385='2. Metadata'!F$1,'2. Metadata'!#REF!,IF(B2385='2. Metadata'!G$1,'2. Metadata'!#REF!,IF(B2385='2. Metadata'!H$1,'2. Metadata'!#REF!, IF(B2385='2. Metadata'!I$1,'2. Metadata'!#REF!, IF(B2385='2. Metadata'!J$1,'2. Metadata'!#REF!, IF(B2385='2. Metadata'!K$1,'2. Metadata'!C$3, IF(B2385='2. Metadata'!L$1,'2. Metadata'!D$3, IF(B2385='2. Metadata'!M$1,'2. Metadata'!M$5, IF(B2385='2. Metadata'!N$1,'2. Metadata'!N$5))))))))))))))</f>
        <v>49.690002</v>
      </c>
      <c r="D2385" s="13">
        <f>IF(ISBLANK(B2385)=TRUE," ", IF(B2385='2. Metadata'!B$1,'2. Metadata'!B$6, IF(B2385='2. Metadata'!C$1,'2. Metadata'!C$4,IF(B2385='2. Metadata'!D$1,'2. Metadata'!D$4, IF(B2385='2. Metadata'!E$1,'2. Metadata'!E$4,IF( B2385='2. Metadata'!F$1,'2. Metadata'!F$4,IF(B2385='2. Metadata'!G$1,'2. Metadata'!G$4,IF(B2385='2. Metadata'!H$1,'2. Metadata'!H$4, IF(B2385='2. Metadata'!I$1,'2. Metadata'!I$4, IF(B2385='2. Metadata'!J$1,'2. Metadata'!J$4, IF(B2385='2. Metadata'!K$1,'2. Metadata'!K$4, IF(B2385='2. Metadata'!L$1,'2. Metadata'!L$4, IF(B2385='2. Metadata'!M$1,'2. Metadata'!M$6, IF(B2385='2. Metadata'!N$1,'2. Metadata'!N$6))))))))))))))</f>
        <v>-115.97499999999999</v>
      </c>
      <c r="E2385" s="15" t="s">
        <v>178</v>
      </c>
      <c r="F2385" s="132">
        <v>9.7309999999999999</v>
      </c>
      <c r="G2385" s="16" t="str">
        <f>IF(ISBLANK(F2385)=TRUE," ",'2. Metadata'!B$14)</f>
        <v>degrees Celsius</v>
      </c>
      <c r="H2385" s="16" t="s">
        <v>178</v>
      </c>
    </row>
    <row r="2386" spans="1:8" ht="15.75" customHeight="1" x14ac:dyDescent="0.2">
      <c r="A2386" s="130">
        <v>39688.364583333336</v>
      </c>
      <c r="B2386" s="9" t="s">
        <v>239</v>
      </c>
      <c r="C2386" s="16">
        <f>IF(ISBLANK(B2386)=TRUE," ", IF(B2386='2. Metadata'!B$1,'2. Metadata'!B$5, IF(B2386='2. Metadata'!C$1,'2. Metadata'!#REF!,IF(B2386='2. Metadata'!D$1,'2. Metadata'!#REF!, IF(B2386='2. Metadata'!E$1,'2. Metadata'!#REF!,IF( B2386='2. Metadata'!F$1,'2. Metadata'!#REF!,IF(B2386='2. Metadata'!G$1,'2. Metadata'!#REF!,IF(B2386='2. Metadata'!H$1,'2. Metadata'!#REF!, IF(B2386='2. Metadata'!I$1,'2. Metadata'!#REF!, IF(B2386='2. Metadata'!J$1,'2. Metadata'!#REF!, IF(B2386='2. Metadata'!K$1,'2. Metadata'!C$3, IF(B2386='2. Metadata'!L$1,'2. Metadata'!D$3, IF(B2386='2. Metadata'!M$1,'2. Metadata'!M$5, IF(B2386='2. Metadata'!N$1,'2. Metadata'!N$5))))))))))))))</f>
        <v>49.690002</v>
      </c>
      <c r="D2386" s="13">
        <f>IF(ISBLANK(B2386)=TRUE," ", IF(B2386='2. Metadata'!B$1,'2. Metadata'!B$6, IF(B2386='2. Metadata'!C$1,'2. Metadata'!C$4,IF(B2386='2. Metadata'!D$1,'2. Metadata'!D$4, IF(B2386='2. Metadata'!E$1,'2. Metadata'!E$4,IF( B2386='2. Metadata'!F$1,'2. Metadata'!F$4,IF(B2386='2. Metadata'!G$1,'2. Metadata'!G$4,IF(B2386='2. Metadata'!H$1,'2. Metadata'!H$4, IF(B2386='2. Metadata'!I$1,'2. Metadata'!I$4, IF(B2386='2. Metadata'!J$1,'2. Metadata'!J$4, IF(B2386='2. Metadata'!K$1,'2. Metadata'!K$4, IF(B2386='2. Metadata'!L$1,'2. Metadata'!L$4, IF(B2386='2. Metadata'!M$1,'2. Metadata'!M$6, IF(B2386='2. Metadata'!N$1,'2. Metadata'!N$6))))))))))))))</f>
        <v>-115.97499999999999</v>
      </c>
      <c r="E2386" s="15" t="s">
        <v>178</v>
      </c>
      <c r="F2386" s="132">
        <v>9.7560000000000002</v>
      </c>
      <c r="G2386" s="16" t="str">
        <f>IF(ISBLANK(F2386)=TRUE," ",'2. Metadata'!B$14)</f>
        <v>degrees Celsius</v>
      </c>
      <c r="H2386" s="16" t="s">
        <v>178</v>
      </c>
    </row>
    <row r="2387" spans="1:8" ht="15.75" customHeight="1" x14ac:dyDescent="0.2">
      <c r="A2387" s="130">
        <v>39688.375</v>
      </c>
      <c r="B2387" s="9" t="s">
        <v>239</v>
      </c>
      <c r="C2387" s="16">
        <f>IF(ISBLANK(B2387)=TRUE," ", IF(B2387='2. Metadata'!B$1,'2. Metadata'!B$5, IF(B2387='2. Metadata'!C$1,'2. Metadata'!#REF!,IF(B2387='2. Metadata'!D$1,'2. Metadata'!#REF!, IF(B2387='2. Metadata'!E$1,'2. Metadata'!#REF!,IF( B2387='2. Metadata'!F$1,'2. Metadata'!#REF!,IF(B2387='2. Metadata'!G$1,'2. Metadata'!#REF!,IF(B2387='2. Metadata'!H$1,'2. Metadata'!#REF!, IF(B2387='2. Metadata'!I$1,'2. Metadata'!#REF!, IF(B2387='2. Metadata'!J$1,'2. Metadata'!#REF!, IF(B2387='2. Metadata'!K$1,'2. Metadata'!C$3, IF(B2387='2. Metadata'!L$1,'2. Metadata'!D$3, IF(B2387='2. Metadata'!M$1,'2. Metadata'!M$5, IF(B2387='2. Metadata'!N$1,'2. Metadata'!N$5))))))))))))))</f>
        <v>49.690002</v>
      </c>
      <c r="D2387" s="13">
        <f>IF(ISBLANK(B2387)=TRUE," ", IF(B2387='2. Metadata'!B$1,'2. Metadata'!B$6, IF(B2387='2. Metadata'!C$1,'2. Metadata'!C$4,IF(B2387='2. Metadata'!D$1,'2. Metadata'!D$4, IF(B2387='2. Metadata'!E$1,'2. Metadata'!E$4,IF( B2387='2. Metadata'!F$1,'2. Metadata'!F$4,IF(B2387='2. Metadata'!G$1,'2. Metadata'!G$4,IF(B2387='2. Metadata'!H$1,'2. Metadata'!H$4, IF(B2387='2. Metadata'!I$1,'2. Metadata'!I$4, IF(B2387='2. Metadata'!J$1,'2. Metadata'!J$4, IF(B2387='2. Metadata'!K$1,'2. Metadata'!K$4, IF(B2387='2. Metadata'!L$1,'2. Metadata'!L$4, IF(B2387='2. Metadata'!M$1,'2. Metadata'!M$6, IF(B2387='2. Metadata'!N$1,'2. Metadata'!N$6))))))))))))))</f>
        <v>-115.97499999999999</v>
      </c>
      <c r="E2387" s="15" t="s">
        <v>178</v>
      </c>
      <c r="F2387" s="132">
        <v>9.7799999999999994</v>
      </c>
      <c r="G2387" s="16" t="str">
        <f>IF(ISBLANK(F2387)=TRUE," ",'2. Metadata'!B$14)</f>
        <v>degrees Celsius</v>
      </c>
      <c r="H2387" s="16" t="s">
        <v>178</v>
      </c>
    </row>
    <row r="2388" spans="1:8" ht="15.75" customHeight="1" x14ac:dyDescent="0.2">
      <c r="A2388" s="130">
        <v>39688.385416666664</v>
      </c>
      <c r="B2388" s="9" t="s">
        <v>239</v>
      </c>
      <c r="C2388" s="16">
        <f>IF(ISBLANK(B2388)=TRUE," ", IF(B2388='2. Metadata'!B$1,'2. Metadata'!B$5, IF(B2388='2. Metadata'!C$1,'2. Metadata'!#REF!,IF(B2388='2. Metadata'!D$1,'2. Metadata'!#REF!, IF(B2388='2. Metadata'!E$1,'2. Metadata'!#REF!,IF( B2388='2. Metadata'!F$1,'2. Metadata'!#REF!,IF(B2388='2. Metadata'!G$1,'2. Metadata'!#REF!,IF(B2388='2. Metadata'!H$1,'2. Metadata'!#REF!, IF(B2388='2. Metadata'!I$1,'2. Metadata'!#REF!, IF(B2388='2. Metadata'!J$1,'2. Metadata'!#REF!, IF(B2388='2. Metadata'!K$1,'2. Metadata'!C$3, IF(B2388='2. Metadata'!L$1,'2. Metadata'!D$3, IF(B2388='2. Metadata'!M$1,'2. Metadata'!M$5, IF(B2388='2. Metadata'!N$1,'2. Metadata'!N$5))))))))))))))</f>
        <v>49.690002</v>
      </c>
      <c r="D2388" s="13">
        <f>IF(ISBLANK(B2388)=TRUE," ", IF(B2388='2. Metadata'!B$1,'2. Metadata'!B$6, IF(B2388='2. Metadata'!C$1,'2. Metadata'!C$4,IF(B2388='2. Metadata'!D$1,'2. Metadata'!D$4, IF(B2388='2. Metadata'!E$1,'2. Metadata'!E$4,IF( B2388='2. Metadata'!F$1,'2. Metadata'!F$4,IF(B2388='2. Metadata'!G$1,'2. Metadata'!G$4,IF(B2388='2. Metadata'!H$1,'2. Metadata'!H$4, IF(B2388='2. Metadata'!I$1,'2. Metadata'!I$4, IF(B2388='2. Metadata'!J$1,'2. Metadata'!J$4, IF(B2388='2. Metadata'!K$1,'2. Metadata'!K$4, IF(B2388='2. Metadata'!L$1,'2. Metadata'!L$4, IF(B2388='2. Metadata'!M$1,'2. Metadata'!M$6, IF(B2388='2. Metadata'!N$1,'2. Metadata'!N$6))))))))))))))</f>
        <v>-115.97499999999999</v>
      </c>
      <c r="E2388" s="15" t="s">
        <v>178</v>
      </c>
      <c r="F2388" s="132">
        <v>9.7799999999999994</v>
      </c>
      <c r="G2388" s="16" t="str">
        <f>IF(ISBLANK(F2388)=TRUE," ",'2. Metadata'!B$14)</f>
        <v>degrees Celsius</v>
      </c>
      <c r="H2388" s="16" t="s">
        <v>178</v>
      </c>
    </row>
    <row r="2389" spans="1:8" ht="15.75" customHeight="1" x14ac:dyDescent="0.2">
      <c r="A2389" s="130">
        <v>39688.395833333336</v>
      </c>
      <c r="B2389" s="9" t="s">
        <v>239</v>
      </c>
      <c r="C2389" s="16">
        <f>IF(ISBLANK(B2389)=TRUE," ", IF(B2389='2. Metadata'!B$1,'2. Metadata'!B$5, IF(B2389='2. Metadata'!C$1,'2. Metadata'!#REF!,IF(B2389='2. Metadata'!D$1,'2. Metadata'!#REF!, IF(B2389='2. Metadata'!E$1,'2. Metadata'!#REF!,IF( B2389='2. Metadata'!F$1,'2. Metadata'!#REF!,IF(B2389='2. Metadata'!G$1,'2. Metadata'!#REF!,IF(B2389='2. Metadata'!H$1,'2. Metadata'!#REF!, IF(B2389='2. Metadata'!I$1,'2. Metadata'!#REF!, IF(B2389='2. Metadata'!J$1,'2. Metadata'!#REF!, IF(B2389='2. Metadata'!K$1,'2. Metadata'!C$3, IF(B2389='2. Metadata'!L$1,'2. Metadata'!D$3, IF(B2389='2. Metadata'!M$1,'2. Metadata'!M$5, IF(B2389='2. Metadata'!N$1,'2. Metadata'!N$5))))))))))))))</f>
        <v>49.690002</v>
      </c>
      <c r="D2389" s="13">
        <f>IF(ISBLANK(B2389)=TRUE," ", IF(B2389='2. Metadata'!B$1,'2. Metadata'!B$6, IF(B2389='2. Metadata'!C$1,'2. Metadata'!C$4,IF(B2389='2. Metadata'!D$1,'2. Metadata'!D$4, IF(B2389='2. Metadata'!E$1,'2. Metadata'!E$4,IF( B2389='2. Metadata'!F$1,'2. Metadata'!F$4,IF(B2389='2. Metadata'!G$1,'2. Metadata'!G$4,IF(B2389='2. Metadata'!H$1,'2. Metadata'!H$4, IF(B2389='2. Metadata'!I$1,'2. Metadata'!I$4, IF(B2389='2. Metadata'!J$1,'2. Metadata'!J$4, IF(B2389='2. Metadata'!K$1,'2. Metadata'!K$4, IF(B2389='2. Metadata'!L$1,'2. Metadata'!L$4, IF(B2389='2. Metadata'!M$1,'2. Metadata'!M$6, IF(B2389='2. Metadata'!N$1,'2. Metadata'!N$6))))))))))))))</f>
        <v>-115.97499999999999</v>
      </c>
      <c r="E2389" s="15" t="s">
        <v>178</v>
      </c>
      <c r="F2389" s="132">
        <v>9.8049999999999997</v>
      </c>
      <c r="G2389" s="16" t="str">
        <f>IF(ISBLANK(F2389)=TRUE," ",'2. Metadata'!B$14)</f>
        <v>degrees Celsius</v>
      </c>
      <c r="H2389" s="16" t="s">
        <v>178</v>
      </c>
    </row>
    <row r="2390" spans="1:8" ht="15.75" customHeight="1" x14ac:dyDescent="0.2">
      <c r="A2390" s="130">
        <v>39688.40625</v>
      </c>
      <c r="B2390" s="9" t="s">
        <v>239</v>
      </c>
      <c r="C2390" s="16">
        <f>IF(ISBLANK(B2390)=TRUE," ", IF(B2390='2. Metadata'!B$1,'2. Metadata'!B$5, IF(B2390='2. Metadata'!C$1,'2. Metadata'!#REF!,IF(B2390='2. Metadata'!D$1,'2. Metadata'!#REF!, IF(B2390='2. Metadata'!E$1,'2. Metadata'!#REF!,IF( B2390='2. Metadata'!F$1,'2. Metadata'!#REF!,IF(B2390='2. Metadata'!G$1,'2. Metadata'!#REF!,IF(B2390='2. Metadata'!H$1,'2. Metadata'!#REF!, IF(B2390='2. Metadata'!I$1,'2. Metadata'!#REF!, IF(B2390='2. Metadata'!J$1,'2. Metadata'!#REF!, IF(B2390='2. Metadata'!K$1,'2. Metadata'!C$3, IF(B2390='2. Metadata'!L$1,'2. Metadata'!D$3, IF(B2390='2. Metadata'!M$1,'2. Metadata'!M$5, IF(B2390='2. Metadata'!N$1,'2. Metadata'!N$5))))))))))))))</f>
        <v>49.690002</v>
      </c>
      <c r="D2390" s="13">
        <f>IF(ISBLANK(B2390)=TRUE," ", IF(B2390='2. Metadata'!B$1,'2. Metadata'!B$6, IF(B2390='2. Metadata'!C$1,'2. Metadata'!C$4,IF(B2390='2. Metadata'!D$1,'2. Metadata'!D$4, IF(B2390='2. Metadata'!E$1,'2. Metadata'!E$4,IF( B2390='2. Metadata'!F$1,'2. Metadata'!F$4,IF(B2390='2. Metadata'!G$1,'2. Metadata'!G$4,IF(B2390='2. Metadata'!H$1,'2. Metadata'!H$4, IF(B2390='2. Metadata'!I$1,'2. Metadata'!I$4, IF(B2390='2. Metadata'!J$1,'2. Metadata'!J$4, IF(B2390='2. Metadata'!K$1,'2. Metadata'!K$4, IF(B2390='2. Metadata'!L$1,'2. Metadata'!L$4, IF(B2390='2. Metadata'!M$1,'2. Metadata'!M$6, IF(B2390='2. Metadata'!N$1,'2. Metadata'!N$6))))))))))))))</f>
        <v>-115.97499999999999</v>
      </c>
      <c r="E2390" s="15" t="s">
        <v>178</v>
      </c>
      <c r="F2390" s="132">
        <v>9.8539999999999992</v>
      </c>
      <c r="G2390" s="16" t="str">
        <f>IF(ISBLANK(F2390)=TRUE," ",'2. Metadata'!B$14)</f>
        <v>degrees Celsius</v>
      </c>
      <c r="H2390" s="16" t="s">
        <v>178</v>
      </c>
    </row>
    <row r="2391" spans="1:8" ht="15.75" customHeight="1" x14ac:dyDescent="0.2">
      <c r="A2391" s="130">
        <v>39688.416666666664</v>
      </c>
      <c r="B2391" s="9" t="s">
        <v>239</v>
      </c>
      <c r="C2391" s="16">
        <f>IF(ISBLANK(B2391)=TRUE," ", IF(B2391='2. Metadata'!B$1,'2. Metadata'!B$5, IF(B2391='2. Metadata'!C$1,'2. Metadata'!#REF!,IF(B2391='2. Metadata'!D$1,'2. Metadata'!#REF!, IF(B2391='2. Metadata'!E$1,'2. Metadata'!#REF!,IF( B2391='2. Metadata'!F$1,'2. Metadata'!#REF!,IF(B2391='2. Metadata'!G$1,'2. Metadata'!#REF!,IF(B2391='2. Metadata'!H$1,'2. Metadata'!#REF!, IF(B2391='2. Metadata'!I$1,'2. Metadata'!#REF!, IF(B2391='2. Metadata'!J$1,'2. Metadata'!#REF!, IF(B2391='2. Metadata'!K$1,'2. Metadata'!C$3, IF(B2391='2. Metadata'!L$1,'2. Metadata'!D$3, IF(B2391='2. Metadata'!M$1,'2. Metadata'!M$5, IF(B2391='2. Metadata'!N$1,'2. Metadata'!N$5))))))))))))))</f>
        <v>49.690002</v>
      </c>
      <c r="D2391" s="13">
        <f>IF(ISBLANK(B2391)=TRUE," ", IF(B2391='2. Metadata'!B$1,'2. Metadata'!B$6, IF(B2391='2. Metadata'!C$1,'2. Metadata'!C$4,IF(B2391='2. Metadata'!D$1,'2. Metadata'!D$4, IF(B2391='2. Metadata'!E$1,'2. Metadata'!E$4,IF( B2391='2. Metadata'!F$1,'2. Metadata'!F$4,IF(B2391='2. Metadata'!G$1,'2. Metadata'!G$4,IF(B2391='2. Metadata'!H$1,'2. Metadata'!H$4, IF(B2391='2. Metadata'!I$1,'2. Metadata'!I$4, IF(B2391='2. Metadata'!J$1,'2. Metadata'!J$4, IF(B2391='2. Metadata'!K$1,'2. Metadata'!K$4, IF(B2391='2. Metadata'!L$1,'2. Metadata'!L$4, IF(B2391='2. Metadata'!M$1,'2. Metadata'!M$6, IF(B2391='2. Metadata'!N$1,'2. Metadata'!N$6))))))))))))))</f>
        <v>-115.97499999999999</v>
      </c>
      <c r="E2391" s="15" t="s">
        <v>178</v>
      </c>
      <c r="F2391" s="132">
        <v>9.8789999999999996</v>
      </c>
      <c r="G2391" s="16" t="str">
        <f>IF(ISBLANK(F2391)=TRUE," ",'2. Metadata'!B$14)</f>
        <v>degrees Celsius</v>
      </c>
      <c r="H2391" s="16" t="s">
        <v>178</v>
      </c>
    </row>
    <row r="2392" spans="1:8" ht="15.75" customHeight="1" x14ac:dyDescent="0.2">
      <c r="A2392" s="130">
        <v>39688.427083333336</v>
      </c>
      <c r="B2392" s="9" t="s">
        <v>239</v>
      </c>
      <c r="C2392" s="16">
        <f>IF(ISBLANK(B2392)=TRUE," ", IF(B2392='2. Metadata'!B$1,'2. Metadata'!B$5, IF(B2392='2. Metadata'!C$1,'2. Metadata'!#REF!,IF(B2392='2. Metadata'!D$1,'2. Metadata'!#REF!, IF(B2392='2. Metadata'!E$1,'2. Metadata'!#REF!,IF( B2392='2. Metadata'!F$1,'2. Metadata'!#REF!,IF(B2392='2. Metadata'!G$1,'2. Metadata'!#REF!,IF(B2392='2. Metadata'!H$1,'2. Metadata'!#REF!, IF(B2392='2. Metadata'!I$1,'2. Metadata'!#REF!, IF(B2392='2. Metadata'!J$1,'2. Metadata'!#REF!, IF(B2392='2. Metadata'!K$1,'2. Metadata'!C$3, IF(B2392='2. Metadata'!L$1,'2. Metadata'!D$3, IF(B2392='2. Metadata'!M$1,'2. Metadata'!M$5, IF(B2392='2. Metadata'!N$1,'2. Metadata'!N$5))))))))))))))</f>
        <v>49.690002</v>
      </c>
      <c r="D2392" s="13">
        <f>IF(ISBLANK(B2392)=TRUE," ", IF(B2392='2. Metadata'!B$1,'2. Metadata'!B$6, IF(B2392='2. Metadata'!C$1,'2. Metadata'!C$4,IF(B2392='2. Metadata'!D$1,'2. Metadata'!D$4, IF(B2392='2. Metadata'!E$1,'2. Metadata'!E$4,IF( B2392='2. Metadata'!F$1,'2. Metadata'!F$4,IF(B2392='2. Metadata'!G$1,'2. Metadata'!G$4,IF(B2392='2. Metadata'!H$1,'2. Metadata'!H$4, IF(B2392='2. Metadata'!I$1,'2. Metadata'!I$4, IF(B2392='2. Metadata'!J$1,'2. Metadata'!J$4, IF(B2392='2. Metadata'!K$1,'2. Metadata'!K$4, IF(B2392='2. Metadata'!L$1,'2. Metadata'!L$4, IF(B2392='2. Metadata'!M$1,'2. Metadata'!M$6, IF(B2392='2. Metadata'!N$1,'2. Metadata'!N$6))))))))))))))</f>
        <v>-115.97499999999999</v>
      </c>
      <c r="E2392" s="15" t="s">
        <v>178</v>
      </c>
      <c r="F2392" s="132">
        <v>9.9280000000000008</v>
      </c>
      <c r="G2392" s="16" t="str">
        <f>IF(ISBLANK(F2392)=TRUE," ",'2. Metadata'!B$14)</f>
        <v>degrees Celsius</v>
      </c>
      <c r="H2392" s="16" t="s">
        <v>178</v>
      </c>
    </row>
    <row r="2393" spans="1:8" ht="15.75" customHeight="1" x14ac:dyDescent="0.2">
      <c r="A2393" s="130">
        <v>39688.4375</v>
      </c>
      <c r="B2393" s="9" t="s">
        <v>239</v>
      </c>
      <c r="C2393" s="16">
        <f>IF(ISBLANK(B2393)=TRUE," ", IF(B2393='2. Metadata'!B$1,'2. Metadata'!B$5, IF(B2393='2. Metadata'!C$1,'2. Metadata'!#REF!,IF(B2393='2. Metadata'!D$1,'2. Metadata'!#REF!, IF(B2393='2. Metadata'!E$1,'2. Metadata'!#REF!,IF( B2393='2. Metadata'!F$1,'2. Metadata'!#REF!,IF(B2393='2. Metadata'!G$1,'2. Metadata'!#REF!,IF(B2393='2. Metadata'!H$1,'2. Metadata'!#REF!, IF(B2393='2. Metadata'!I$1,'2. Metadata'!#REF!, IF(B2393='2. Metadata'!J$1,'2. Metadata'!#REF!, IF(B2393='2. Metadata'!K$1,'2. Metadata'!C$3, IF(B2393='2. Metadata'!L$1,'2. Metadata'!D$3, IF(B2393='2. Metadata'!M$1,'2. Metadata'!M$5, IF(B2393='2. Metadata'!N$1,'2. Metadata'!N$5))))))))))))))</f>
        <v>49.690002</v>
      </c>
      <c r="D2393" s="13">
        <f>IF(ISBLANK(B2393)=TRUE," ", IF(B2393='2. Metadata'!B$1,'2. Metadata'!B$6, IF(B2393='2. Metadata'!C$1,'2. Metadata'!C$4,IF(B2393='2. Metadata'!D$1,'2. Metadata'!D$4, IF(B2393='2. Metadata'!E$1,'2. Metadata'!E$4,IF( B2393='2. Metadata'!F$1,'2. Metadata'!F$4,IF(B2393='2. Metadata'!G$1,'2. Metadata'!G$4,IF(B2393='2. Metadata'!H$1,'2. Metadata'!H$4, IF(B2393='2. Metadata'!I$1,'2. Metadata'!I$4, IF(B2393='2. Metadata'!J$1,'2. Metadata'!J$4, IF(B2393='2. Metadata'!K$1,'2. Metadata'!K$4, IF(B2393='2. Metadata'!L$1,'2. Metadata'!L$4, IF(B2393='2. Metadata'!M$1,'2. Metadata'!M$6, IF(B2393='2. Metadata'!N$1,'2. Metadata'!N$6))))))))))))))</f>
        <v>-115.97499999999999</v>
      </c>
      <c r="E2393" s="15" t="s">
        <v>178</v>
      </c>
      <c r="F2393" s="132">
        <v>9.9770000000000003</v>
      </c>
      <c r="G2393" s="16" t="str">
        <f>IF(ISBLANK(F2393)=TRUE," ",'2. Metadata'!B$14)</f>
        <v>degrees Celsius</v>
      </c>
      <c r="H2393" s="16" t="s">
        <v>178</v>
      </c>
    </row>
    <row r="2394" spans="1:8" ht="15.75" customHeight="1" x14ac:dyDescent="0.2">
      <c r="A2394" s="130">
        <v>39688.447916666664</v>
      </c>
      <c r="B2394" s="9" t="s">
        <v>239</v>
      </c>
      <c r="C2394" s="16">
        <f>IF(ISBLANK(B2394)=TRUE," ", IF(B2394='2. Metadata'!B$1,'2. Metadata'!B$5, IF(B2394='2. Metadata'!C$1,'2. Metadata'!#REF!,IF(B2394='2. Metadata'!D$1,'2. Metadata'!#REF!, IF(B2394='2. Metadata'!E$1,'2. Metadata'!#REF!,IF( B2394='2. Metadata'!F$1,'2. Metadata'!#REF!,IF(B2394='2. Metadata'!G$1,'2. Metadata'!#REF!,IF(B2394='2. Metadata'!H$1,'2. Metadata'!#REF!, IF(B2394='2. Metadata'!I$1,'2. Metadata'!#REF!, IF(B2394='2. Metadata'!J$1,'2. Metadata'!#REF!, IF(B2394='2. Metadata'!K$1,'2. Metadata'!C$3, IF(B2394='2. Metadata'!L$1,'2. Metadata'!D$3, IF(B2394='2. Metadata'!M$1,'2. Metadata'!M$5, IF(B2394='2. Metadata'!N$1,'2. Metadata'!N$5))))))))))))))</f>
        <v>49.690002</v>
      </c>
      <c r="D2394" s="13">
        <f>IF(ISBLANK(B2394)=TRUE," ", IF(B2394='2. Metadata'!B$1,'2. Metadata'!B$6, IF(B2394='2. Metadata'!C$1,'2. Metadata'!C$4,IF(B2394='2. Metadata'!D$1,'2. Metadata'!D$4, IF(B2394='2. Metadata'!E$1,'2. Metadata'!E$4,IF( B2394='2. Metadata'!F$1,'2. Metadata'!F$4,IF(B2394='2. Metadata'!G$1,'2. Metadata'!G$4,IF(B2394='2. Metadata'!H$1,'2. Metadata'!H$4, IF(B2394='2. Metadata'!I$1,'2. Metadata'!I$4, IF(B2394='2. Metadata'!J$1,'2. Metadata'!J$4, IF(B2394='2. Metadata'!K$1,'2. Metadata'!K$4, IF(B2394='2. Metadata'!L$1,'2. Metadata'!L$4, IF(B2394='2. Metadata'!M$1,'2. Metadata'!M$6, IF(B2394='2. Metadata'!N$1,'2. Metadata'!N$6))))))))))))))</f>
        <v>-115.97499999999999</v>
      </c>
      <c r="E2394" s="15" t="s">
        <v>178</v>
      </c>
      <c r="F2394" s="132">
        <v>10.051</v>
      </c>
      <c r="G2394" s="16" t="str">
        <f>IF(ISBLANK(F2394)=TRUE," ",'2. Metadata'!B$14)</f>
        <v>degrees Celsius</v>
      </c>
      <c r="H2394" s="16" t="s">
        <v>178</v>
      </c>
    </row>
    <row r="2395" spans="1:8" ht="15.75" customHeight="1" x14ac:dyDescent="0.2">
      <c r="A2395" s="130">
        <v>39688.458333333336</v>
      </c>
      <c r="B2395" s="9" t="s">
        <v>239</v>
      </c>
      <c r="C2395" s="16">
        <f>IF(ISBLANK(B2395)=TRUE," ", IF(B2395='2. Metadata'!B$1,'2. Metadata'!B$5, IF(B2395='2. Metadata'!C$1,'2. Metadata'!#REF!,IF(B2395='2. Metadata'!D$1,'2. Metadata'!#REF!, IF(B2395='2. Metadata'!E$1,'2. Metadata'!#REF!,IF( B2395='2. Metadata'!F$1,'2. Metadata'!#REF!,IF(B2395='2. Metadata'!G$1,'2. Metadata'!#REF!,IF(B2395='2. Metadata'!H$1,'2. Metadata'!#REF!, IF(B2395='2. Metadata'!I$1,'2. Metadata'!#REF!, IF(B2395='2. Metadata'!J$1,'2. Metadata'!#REF!, IF(B2395='2. Metadata'!K$1,'2. Metadata'!C$3, IF(B2395='2. Metadata'!L$1,'2. Metadata'!D$3, IF(B2395='2. Metadata'!M$1,'2. Metadata'!M$5, IF(B2395='2. Metadata'!N$1,'2. Metadata'!N$5))))))))))))))</f>
        <v>49.690002</v>
      </c>
      <c r="D2395" s="13">
        <f>IF(ISBLANK(B2395)=TRUE," ", IF(B2395='2. Metadata'!B$1,'2. Metadata'!B$6, IF(B2395='2. Metadata'!C$1,'2. Metadata'!C$4,IF(B2395='2. Metadata'!D$1,'2. Metadata'!D$4, IF(B2395='2. Metadata'!E$1,'2. Metadata'!E$4,IF( B2395='2. Metadata'!F$1,'2. Metadata'!F$4,IF(B2395='2. Metadata'!G$1,'2. Metadata'!G$4,IF(B2395='2. Metadata'!H$1,'2. Metadata'!H$4, IF(B2395='2. Metadata'!I$1,'2. Metadata'!I$4, IF(B2395='2. Metadata'!J$1,'2. Metadata'!J$4, IF(B2395='2. Metadata'!K$1,'2. Metadata'!K$4, IF(B2395='2. Metadata'!L$1,'2. Metadata'!L$4, IF(B2395='2. Metadata'!M$1,'2. Metadata'!M$6, IF(B2395='2. Metadata'!N$1,'2. Metadata'!N$6))))))))))))))</f>
        <v>-115.97499999999999</v>
      </c>
      <c r="E2395" s="15" t="s">
        <v>178</v>
      </c>
      <c r="F2395" s="132">
        <v>10.124000000000001</v>
      </c>
      <c r="G2395" s="16" t="str">
        <f>IF(ISBLANK(F2395)=TRUE," ",'2. Metadata'!B$14)</f>
        <v>degrees Celsius</v>
      </c>
      <c r="H2395" s="16" t="s">
        <v>178</v>
      </c>
    </row>
    <row r="2396" spans="1:8" ht="15.75" customHeight="1" x14ac:dyDescent="0.2">
      <c r="A2396" s="130">
        <v>39688.46875</v>
      </c>
      <c r="B2396" s="9" t="s">
        <v>239</v>
      </c>
      <c r="C2396" s="16">
        <f>IF(ISBLANK(B2396)=TRUE," ", IF(B2396='2. Metadata'!B$1,'2. Metadata'!B$5, IF(B2396='2. Metadata'!C$1,'2. Metadata'!#REF!,IF(B2396='2. Metadata'!D$1,'2. Metadata'!#REF!, IF(B2396='2. Metadata'!E$1,'2. Metadata'!#REF!,IF( B2396='2. Metadata'!F$1,'2. Metadata'!#REF!,IF(B2396='2. Metadata'!G$1,'2. Metadata'!#REF!,IF(B2396='2. Metadata'!H$1,'2. Metadata'!#REF!, IF(B2396='2. Metadata'!I$1,'2. Metadata'!#REF!, IF(B2396='2. Metadata'!J$1,'2. Metadata'!#REF!, IF(B2396='2. Metadata'!K$1,'2. Metadata'!C$3, IF(B2396='2. Metadata'!L$1,'2. Metadata'!D$3, IF(B2396='2. Metadata'!M$1,'2. Metadata'!M$5, IF(B2396='2. Metadata'!N$1,'2. Metadata'!N$5))))))))))))))</f>
        <v>49.690002</v>
      </c>
      <c r="D2396" s="13">
        <f>IF(ISBLANK(B2396)=TRUE," ", IF(B2396='2. Metadata'!B$1,'2. Metadata'!B$6, IF(B2396='2. Metadata'!C$1,'2. Metadata'!C$4,IF(B2396='2. Metadata'!D$1,'2. Metadata'!D$4, IF(B2396='2. Metadata'!E$1,'2. Metadata'!E$4,IF( B2396='2. Metadata'!F$1,'2. Metadata'!F$4,IF(B2396='2. Metadata'!G$1,'2. Metadata'!G$4,IF(B2396='2. Metadata'!H$1,'2. Metadata'!H$4, IF(B2396='2. Metadata'!I$1,'2. Metadata'!I$4, IF(B2396='2. Metadata'!J$1,'2. Metadata'!J$4, IF(B2396='2. Metadata'!K$1,'2. Metadata'!K$4, IF(B2396='2. Metadata'!L$1,'2. Metadata'!L$4, IF(B2396='2. Metadata'!M$1,'2. Metadata'!M$6, IF(B2396='2. Metadata'!N$1,'2. Metadata'!N$6))))))))))))))</f>
        <v>-115.97499999999999</v>
      </c>
      <c r="E2396" s="15" t="s">
        <v>178</v>
      </c>
      <c r="F2396" s="132">
        <v>10.198</v>
      </c>
      <c r="G2396" s="16" t="str">
        <f>IF(ISBLANK(F2396)=TRUE," ",'2. Metadata'!B$14)</f>
        <v>degrees Celsius</v>
      </c>
      <c r="H2396" s="16" t="s">
        <v>178</v>
      </c>
    </row>
    <row r="2397" spans="1:8" ht="15.75" customHeight="1" x14ac:dyDescent="0.2">
      <c r="A2397" s="130">
        <v>39688.479166666664</v>
      </c>
      <c r="B2397" s="9" t="s">
        <v>239</v>
      </c>
      <c r="C2397" s="16">
        <f>IF(ISBLANK(B2397)=TRUE," ", IF(B2397='2. Metadata'!B$1,'2. Metadata'!B$5, IF(B2397='2. Metadata'!C$1,'2. Metadata'!#REF!,IF(B2397='2. Metadata'!D$1,'2. Metadata'!#REF!, IF(B2397='2. Metadata'!E$1,'2. Metadata'!#REF!,IF( B2397='2. Metadata'!F$1,'2. Metadata'!#REF!,IF(B2397='2. Metadata'!G$1,'2. Metadata'!#REF!,IF(B2397='2. Metadata'!H$1,'2. Metadata'!#REF!, IF(B2397='2. Metadata'!I$1,'2. Metadata'!#REF!, IF(B2397='2. Metadata'!J$1,'2. Metadata'!#REF!, IF(B2397='2. Metadata'!K$1,'2. Metadata'!C$3, IF(B2397='2. Metadata'!L$1,'2. Metadata'!D$3, IF(B2397='2. Metadata'!M$1,'2. Metadata'!M$5, IF(B2397='2. Metadata'!N$1,'2. Metadata'!N$5))))))))))))))</f>
        <v>49.690002</v>
      </c>
      <c r="D2397" s="13">
        <f>IF(ISBLANK(B2397)=TRUE," ", IF(B2397='2. Metadata'!B$1,'2. Metadata'!B$6, IF(B2397='2. Metadata'!C$1,'2. Metadata'!C$4,IF(B2397='2. Metadata'!D$1,'2. Metadata'!D$4, IF(B2397='2. Metadata'!E$1,'2. Metadata'!E$4,IF( B2397='2. Metadata'!F$1,'2. Metadata'!F$4,IF(B2397='2. Metadata'!G$1,'2. Metadata'!G$4,IF(B2397='2. Metadata'!H$1,'2. Metadata'!H$4, IF(B2397='2. Metadata'!I$1,'2. Metadata'!I$4, IF(B2397='2. Metadata'!J$1,'2. Metadata'!J$4, IF(B2397='2. Metadata'!K$1,'2. Metadata'!K$4, IF(B2397='2. Metadata'!L$1,'2. Metadata'!L$4, IF(B2397='2. Metadata'!M$1,'2. Metadata'!M$6, IF(B2397='2. Metadata'!N$1,'2. Metadata'!N$6))))))))))))))</f>
        <v>-115.97499999999999</v>
      </c>
      <c r="E2397" s="15" t="s">
        <v>178</v>
      </c>
      <c r="F2397" s="132">
        <v>10.271000000000001</v>
      </c>
      <c r="G2397" s="16" t="str">
        <f>IF(ISBLANK(F2397)=TRUE," ",'2. Metadata'!B$14)</f>
        <v>degrees Celsius</v>
      </c>
      <c r="H2397" s="16" t="s">
        <v>178</v>
      </c>
    </row>
    <row r="2398" spans="1:8" ht="15.75" customHeight="1" x14ac:dyDescent="0.2">
      <c r="A2398" s="130">
        <v>39688.489583333336</v>
      </c>
      <c r="B2398" s="9" t="s">
        <v>239</v>
      </c>
      <c r="C2398" s="16">
        <f>IF(ISBLANK(B2398)=TRUE," ", IF(B2398='2. Metadata'!B$1,'2. Metadata'!B$5, IF(B2398='2. Metadata'!C$1,'2. Metadata'!#REF!,IF(B2398='2. Metadata'!D$1,'2. Metadata'!#REF!, IF(B2398='2. Metadata'!E$1,'2. Metadata'!#REF!,IF( B2398='2. Metadata'!F$1,'2. Metadata'!#REF!,IF(B2398='2. Metadata'!G$1,'2. Metadata'!#REF!,IF(B2398='2. Metadata'!H$1,'2. Metadata'!#REF!, IF(B2398='2. Metadata'!I$1,'2. Metadata'!#REF!, IF(B2398='2. Metadata'!J$1,'2. Metadata'!#REF!, IF(B2398='2. Metadata'!K$1,'2. Metadata'!C$3, IF(B2398='2. Metadata'!L$1,'2. Metadata'!D$3, IF(B2398='2. Metadata'!M$1,'2. Metadata'!M$5, IF(B2398='2. Metadata'!N$1,'2. Metadata'!N$5))))))))))))))</f>
        <v>49.690002</v>
      </c>
      <c r="D2398" s="13">
        <f>IF(ISBLANK(B2398)=TRUE," ", IF(B2398='2. Metadata'!B$1,'2. Metadata'!B$6, IF(B2398='2. Metadata'!C$1,'2. Metadata'!C$4,IF(B2398='2. Metadata'!D$1,'2. Metadata'!D$4, IF(B2398='2. Metadata'!E$1,'2. Metadata'!E$4,IF( B2398='2. Metadata'!F$1,'2. Metadata'!F$4,IF(B2398='2. Metadata'!G$1,'2. Metadata'!G$4,IF(B2398='2. Metadata'!H$1,'2. Metadata'!H$4, IF(B2398='2. Metadata'!I$1,'2. Metadata'!I$4, IF(B2398='2. Metadata'!J$1,'2. Metadata'!J$4, IF(B2398='2. Metadata'!K$1,'2. Metadata'!K$4, IF(B2398='2. Metadata'!L$1,'2. Metadata'!L$4, IF(B2398='2. Metadata'!M$1,'2. Metadata'!M$6, IF(B2398='2. Metadata'!N$1,'2. Metadata'!N$6))))))))))))))</f>
        <v>-115.97499999999999</v>
      </c>
      <c r="E2398" s="15" t="s">
        <v>178</v>
      </c>
      <c r="F2398" s="132">
        <v>10.345000000000001</v>
      </c>
      <c r="G2398" s="16" t="str">
        <f>IF(ISBLANK(F2398)=TRUE," ",'2. Metadata'!B$14)</f>
        <v>degrees Celsius</v>
      </c>
      <c r="H2398" s="16" t="s">
        <v>178</v>
      </c>
    </row>
    <row r="2399" spans="1:8" ht="15.75" customHeight="1" x14ac:dyDescent="0.2">
      <c r="A2399" s="130">
        <v>39688.5</v>
      </c>
      <c r="B2399" s="9" t="s">
        <v>239</v>
      </c>
      <c r="C2399" s="16">
        <f>IF(ISBLANK(B2399)=TRUE," ", IF(B2399='2. Metadata'!B$1,'2. Metadata'!B$5, IF(B2399='2. Metadata'!C$1,'2. Metadata'!#REF!,IF(B2399='2. Metadata'!D$1,'2. Metadata'!#REF!, IF(B2399='2. Metadata'!E$1,'2. Metadata'!#REF!,IF( B2399='2. Metadata'!F$1,'2. Metadata'!#REF!,IF(B2399='2. Metadata'!G$1,'2. Metadata'!#REF!,IF(B2399='2. Metadata'!H$1,'2. Metadata'!#REF!, IF(B2399='2. Metadata'!I$1,'2. Metadata'!#REF!, IF(B2399='2. Metadata'!J$1,'2. Metadata'!#REF!, IF(B2399='2. Metadata'!K$1,'2. Metadata'!C$3, IF(B2399='2. Metadata'!L$1,'2. Metadata'!D$3, IF(B2399='2. Metadata'!M$1,'2. Metadata'!M$5, IF(B2399='2. Metadata'!N$1,'2. Metadata'!N$5))))))))))))))</f>
        <v>49.690002</v>
      </c>
      <c r="D2399" s="13">
        <f>IF(ISBLANK(B2399)=TRUE," ", IF(B2399='2. Metadata'!B$1,'2. Metadata'!B$6, IF(B2399='2. Metadata'!C$1,'2. Metadata'!C$4,IF(B2399='2. Metadata'!D$1,'2. Metadata'!D$4, IF(B2399='2. Metadata'!E$1,'2. Metadata'!E$4,IF( B2399='2. Metadata'!F$1,'2. Metadata'!F$4,IF(B2399='2. Metadata'!G$1,'2. Metadata'!G$4,IF(B2399='2. Metadata'!H$1,'2. Metadata'!H$4, IF(B2399='2. Metadata'!I$1,'2. Metadata'!I$4, IF(B2399='2. Metadata'!J$1,'2. Metadata'!J$4, IF(B2399='2. Metadata'!K$1,'2. Metadata'!K$4, IF(B2399='2. Metadata'!L$1,'2. Metadata'!L$4, IF(B2399='2. Metadata'!M$1,'2. Metadata'!M$6, IF(B2399='2. Metadata'!N$1,'2. Metadata'!N$6))))))))))))))</f>
        <v>-115.97499999999999</v>
      </c>
      <c r="E2399" s="15" t="s">
        <v>178</v>
      </c>
      <c r="F2399" s="132">
        <v>10.417999999999999</v>
      </c>
      <c r="G2399" s="16" t="str">
        <f>IF(ISBLANK(F2399)=TRUE," ",'2. Metadata'!B$14)</f>
        <v>degrees Celsius</v>
      </c>
      <c r="H2399" s="16" t="s">
        <v>178</v>
      </c>
    </row>
    <row r="2400" spans="1:8" ht="15.75" customHeight="1" x14ac:dyDescent="0.2">
      <c r="A2400" s="130">
        <v>39688.510416666664</v>
      </c>
      <c r="B2400" s="9" t="s">
        <v>239</v>
      </c>
      <c r="C2400" s="16">
        <f>IF(ISBLANK(B2400)=TRUE," ", IF(B2400='2. Metadata'!B$1,'2. Metadata'!B$5, IF(B2400='2. Metadata'!C$1,'2. Metadata'!#REF!,IF(B2400='2. Metadata'!D$1,'2. Metadata'!#REF!, IF(B2400='2. Metadata'!E$1,'2. Metadata'!#REF!,IF( B2400='2. Metadata'!F$1,'2. Metadata'!#REF!,IF(B2400='2. Metadata'!G$1,'2. Metadata'!#REF!,IF(B2400='2. Metadata'!H$1,'2. Metadata'!#REF!, IF(B2400='2. Metadata'!I$1,'2. Metadata'!#REF!, IF(B2400='2. Metadata'!J$1,'2. Metadata'!#REF!, IF(B2400='2. Metadata'!K$1,'2. Metadata'!C$3, IF(B2400='2. Metadata'!L$1,'2. Metadata'!D$3, IF(B2400='2. Metadata'!M$1,'2. Metadata'!M$5, IF(B2400='2. Metadata'!N$1,'2. Metadata'!N$5))))))))))))))</f>
        <v>49.690002</v>
      </c>
      <c r="D2400" s="13">
        <f>IF(ISBLANK(B2400)=TRUE," ", IF(B2400='2. Metadata'!B$1,'2. Metadata'!B$6, IF(B2400='2. Metadata'!C$1,'2. Metadata'!C$4,IF(B2400='2. Metadata'!D$1,'2. Metadata'!D$4, IF(B2400='2. Metadata'!E$1,'2. Metadata'!E$4,IF( B2400='2. Metadata'!F$1,'2. Metadata'!F$4,IF(B2400='2. Metadata'!G$1,'2. Metadata'!G$4,IF(B2400='2. Metadata'!H$1,'2. Metadata'!H$4, IF(B2400='2. Metadata'!I$1,'2. Metadata'!I$4, IF(B2400='2. Metadata'!J$1,'2. Metadata'!J$4, IF(B2400='2. Metadata'!K$1,'2. Metadata'!K$4, IF(B2400='2. Metadata'!L$1,'2. Metadata'!L$4, IF(B2400='2. Metadata'!M$1,'2. Metadata'!M$6, IF(B2400='2. Metadata'!N$1,'2. Metadata'!N$6))))))))))))))</f>
        <v>-115.97499999999999</v>
      </c>
      <c r="E2400" s="15" t="s">
        <v>178</v>
      </c>
      <c r="F2400" s="132">
        <v>10.492000000000001</v>
      </c>
      <c r="G2400" s="16" t="str">
        <f>IF(ISBLANK(F2400)=TRUE," ",'2. Metadata'!B$14)</f>
        <v>degrees Celsius</v>
      </c>
      <c r="H2400" s="16" t="s">
        <v>178</v>
      </c>
    </row>
    <row r="2401" spans="1:8" ht="15.75" customHeight="1" x14ac:dyDescent="0.2">
      <c r="A2401" s="130">
        <v>39688.520833333336</v>
      </c>
      <c r="B2401" s="9" t="s">
        <v>239</v>
      </c>
      <c r="C2401" s="16">
        <f>IF(ISBLANK(B2401)=TRUE," ", IF(B2401='2. Metadata'!B$1,'2. Metadata'!B$5, IF(B2401='2. Metadata'!C$1,'2. Metadata'!#REF!,IF(B2401='2. Metadata'!D$1,'2. Metadata'!#REF!, IF(B2401='2. Metadata'!E$1,'2. Metadata'!#REF!,IF( B2401='2. Metadata'!F$1,'2. Metadata'!#REF!,IF(B2401='2. Metadata'!G$1,'2. Metadata'!#REF!,IF(B2401='2. Metadata'!H$1,'2. Metadata'!#REF!, IF(B2401='2. Metadata'!I$1,'2. Metadata'!#REF!, IF(B2401='2. Metadata'!J$1,'2. Metadata'!#REF!, IF(B2401='2. Metadata'!K$1,'2. Metadata'!C$3, IF(B2401='2. Metadata'!L$1,'2. Metadata'!D$3, IF(B2401='2. Metadata'!M$1,'2. Metadata'!M$5, IF(B2401='2. Metadata'!N$1,'2. Metadata'!N$5))))))))))))))</f>
        <v>49.690002</v>
      </c>
      <c r="D2401" s="13">
        <f>IF(ISBLANK(B2401)=TRUE," ", IF(B2401='2. Metadata'!B$1,'2. Metadata'!B$6, IF(B2401='2. Metadata'!C$1,'2. Metadata'!C$4,IF(B2401='2. Metadata'!D$1,'2. Metadata'!D$4, IF(B2401='2. Metadata'!E$1,'2. Metadata'!E$4,IF( B2401='2. Metadata'!F$1,'2. Metadata'!F$4,IF(B2401='2. Metadata'!G$1,'2. Metadata'!G$4,IF(B2401='2. Metadata'!H$1,'2. Metadata'!H$4, IF(B2401='2. Metadata'!I$1,'2. Metadata'!I$4, IF(B2401='2. Metadata'!J$1,'2. Metadata'!J$4, IF(B2401='2. Metadata'!K$1,'2. Metadata'!K$4, IF(B2401='2. Metadata'!L$1,'2. Metadata'!L$4, IF(B2401='2. Metadata'!M$1,'2. Metadata'!M$6, IF(B2401='2. Metadata'!N$1,'2. Metadata'!N$6))))))))))))))</f>
        <v>-115.97499999999999</v>
      </c>
      <c r="E2401" s="15" t="s">
        <v>178</v>
      </c>
      <c r="F2401" s="132">
        <v>10.541</v>
      </c>
      <c r="G2401" s="16" t="str">
        <f>IF(ISBLANK(F2401)=TRUE," ",'2. Metadata'!B$14)</f>
        <v>degrees Celsius</v>
      </c>
      <c r="H2401" s="16" t="s">
        <v>178</v>
      </c>
    </row>
    <row r="2402" spans="1:8" ht="15.75" customHeight="1" x14ac:dyDescent="0.2">
      <c r="A2402" s="130">
        <v>39688.53125</v>
      </c>
      <c r="B2402" s="9" t="s">
        <v>239</v>
      </c>
      <c r="C2402" s="16">
        <f>IF(ISBLANK(B2402)=TRUE," ", IF(B2402='2. Metadata'!B$1,'2. Metadata'!B$5, IF(B2402='2. Metadata'!C$1,'2. Metadata'!#REF!,IF(B2402='2. Metadata'!D$1,'2. Metadata'!#REF!, IF(B2402='2. Metadata'!E$1,'2. Metadata'!#REF!,IF( B2402='2. Metadata'!F$1,'2. Metadata'!#REF!,IF(B2402='2. Metadata'!G$1,'2. Metadata'!#REF!,IF(B2402='2. Metadata'!H$1,'2. Metadata'!#REF!, IF(B2402='2. Metadata'!I$1,'2. Metadata'!#REF!, IF(B2402='2. Metadata'!J$1,'2. Metadata'!#REF!, IF(B2402='2. Metadata'!K$1,'2. Metadata'!C$3, IF(B2402='2. Metadata'!L$1,'2. Metadata'!D$3, IF(B2402='2. Metadata'!M$1,'2. Metadata'!M$5, IF(B2402='2. Metadata'!N$1,'2. Metadata'!N$5))))))))))))))</f>
        <v>49.690002</v>
      </c>
      <c r="D2402" s="13">
        <f>IF(ISBLANK(B2402)=TRUE," ", IF(B2402='2. Metadata'!B$1,'2. Metadata'!B$6, IF(B2402='2. Metadata'!C$1,'2. Metadata'!C$4,IF(B2402='2. Metadata'!D$1,'2. Metadata'!D$4, IF(B2402='2. Metadata'!E$1,'2. Metadata'!E$4,IF( B2402='2. Metadata'!F$1,'2. Metadata'!F$4,IF(B2402='2. Metadata'!G$1,'2. Metadata'!G$4,IF(B2402='2. Metadata'!H$1,'2. Metadata'!H$4, IF(B2402='2. Metadata'!I$1,'2. Metadata'!I$4, IF(B2402='2. Metadata'!J$1,'2. Metadata'!J$4, IF(B2402='2. Metadata'!K$1,'2. Metadata'!K$4, IF(B2402='2. Metadata'!L$1,'2. Metadata'!L$4, IF(B2402='2. Metadata'!M$1,'2. Metadata'!M$6, IF(B2402='2. Metadata'!N$1,'2. Metadata'!N$6))))))))))))))</f>
        <v>-115.97499999999999</v>
      </c>
      <c r="E2402" s="15" t="s">
        <v>178</v>
      </c>
      <c r="F2402" s="132">
        <v>10.614000000000001</v>
      </c>
      <c r="G2402" s="16" t="str">
        <f>IF(ISBLANK(F2402)=TRUE," ",'2. Metadata'!B$14)</f>
        <v>degrees Celsius</v>
      </c>
      <c r="H2402" s="16" t="s">
        <v>178</v>
      </c>
    </row>
    <row r="2403" spans="1:8" ht="15.75" customHeight="1" x14ac:dyDescent="0.2">
      <c r="A2403" s="130">
        <v>39688.541666666664</v>
      </c>
      <c r="B2403" s="9" t="s">
        <v>239</v>
      </c>
      <c r="C2403" s="16">
        <f>IF(ISBLANK(B2403)=TRUE," ", IF(B2403='2. Metadata'!B$1,'2. Metadata'!B$5, IF(B2403='2. Metadata'!C$1,'2. Metadata'!#REF!,IF(B2403='2. Metadata'!D$1,'2. Metadata'!#REF!, IF(B2403='2. Metadata'!E$1,'2. Metadata'!#REF!,IF( B2403='2. Metadata'!F$1,'2. Metadata'!#REF!,IF(B2403='2. Metadata'!G$1,'2. Metadata'!#REF!,IF(B2403='2. Metadata'!H$1,'2. Metadata'!#REF!, IF(B2403='2. Metadata'!I$1,'2. Metadata'!#REF!, IF(B2403='2. Metadata'!J$1,'2. Metadata'!#REF!, IF(B2403='2. Metadata'!K$1,'2. Metadata'!C$3, IF(B2403='2. Metadata'!L$1,'2. Metadata'!D$3, IF(B2403='2. Metadata'!M$1,'2. Metadata'!M$5, IF(B2403='2. Metadata'!N$1,'2. Metadata'!N$5))))))))))))))</f>
        <v>49.690002</v>
      </c>
      <c r="D2403" s="13">
        <f>IF(ISBLANK(B2403)=TRUE," ", IF(B2403='2. Metadata'!B$1,'2. Metadata'!B$6, IF(B2403='2. Metadata'!C$1,'2. Metadata'!C$4,IF(B2403='2. Metadata'!D$1,'2. Metadata'!D$4, IF(B2403='2. Metadata'!E$1,'2. Metadata'!E$4,IF( B2403='2. Metadata'!F$1,'2. Metadata'!F$4,IF(B2403='2. Metadata'!G$1,'2. Metadata'!G$4,IF(B2403='2. Metadata'!H$1,'2. Metadata'!H$4, IF(B2403='2. Metadata'!I$1,'2. Metadata'!I$4, IF(B2403='2. Metadata'!J$1,'2. Metadata'!J$4, IF(B2403='2. Metadata'!K$1,'2. Metadata'!K$4, IF(B2403='2. Metadata'!L$1,'2. Metadata'!L$4, IF(B2403='2. Metadata'!M$1,'2. Metadata'!M$6, IF(B2403='2. Metadata'!N$1,'2. Metadata'!N$6))))))))))))))</f>
        <v>-115.97499999999999</v>
      </c>
      <c r="E2403" s="15" t="s">
        <v>178</v>
      </c>
      <c r="F2403" s="132">
        <v>10.712</v>
      </c>
      <c r="G2403" s="16" t="str">
        <f>IF(ISBLANK(F2403)=TRUE," ",'2. Metadata'!B$14)</f>
        <v>degrees Celsius</v>
      </c>
      <c r="H2403" s="16" t="s">
        <v>178</v>
      </c>
    </row>
    <row r="2404" spans="1:8" ht="15.75" customHeight="1" x14ac:dyDescent="0.2">
      <c r="A2404" s="130">
        <v>39688.552083333336</v>
      </c>
      <c r="B2404" s="9" t="s">
        <v>239</v>
      </c>
      <c r="C2404" s="16">
        <f>IF(ISBLANK(B2404)=TRUE," ", IF(B2404='2. Metadata'!B$1,'2. Metadata'!B$5, IF(B2404='2. Metadata'!C$1,'2. Metadata'!#REF!,IF(B2404='2. Metadata'!D$1,'2. Metadata'!#REF!, IF(B2404='2. Metadata'!E$1,'2. Metadata'!#REF!,IF( B2404='2. Metadata'!F$1,'2. Metadata'!#REF!,IF(B2404='2. Metadata'!G$1,'2. Metadata'!#REF!,IF(B2404='2. Metadata'!H$1,'2. Metadata'!#REF!, IF(B2404='2. Metadata'!I$1,'2. Metadata'!#REF!, IF(B2404='2. Metadata'!J$1,'2. Metadata'!#REF!, IF(B2404='2. Metadata'!K$1,'2. Metadata'!C$3, IF(B2404='2. Metadata'!L$1,'2. Metadata'!D$3, IF(B2404='2. Metadata'!M$1,'2. Metadata'!M$5, IF(B2404='2. Metadata'!N$1,'2. Metadata'!N$5))))))))))))))</f>
        <v>49.690002</v>
      </c>
      <c r="D2404" s="13">
        <f>IF(ISBLANK(B2404)=TRUE," ", IF(B2404='2. Metadata'!B$1,'2. Metadata'!B$6, IF(B2404='2. Metadata'!C$1,'2. Metadata'!C$4,IF(B2404='2. Metadata'!D$1,'2. Metadata'!D$4, IF(B2404='2. Metadata'!E$1,'2. Metadata'!E$4,IF( B2404='2. Metadata'!F$1,'2. Metadata'!F$4,IF(B2404='2. Metadata'!G$1,'2. Metadata'!G$4,IF(B2404='2. Metadata'!H$1,'2. Metadata'!H$4, IF(B2404='2. Metadata'!I$1,'2. Metadata'!I$4, IF(B2404='2. Metadata'!J$1,'2. Metadata'!J$4, IF(B2404='2. Metadata'!K$1,'2. Metadata'!K$4, IF(B2404='2. Metadata'!L$1,'2. Metadata'!L$4, IF(B2404='2. Metadata'!M$1,'2. Metadata'!M$6, IF(B2404='2. Metadata'!N$1,'2. Metadata'!N$6))))))))))))))</f>
        <v>-115.97499999999999</v>
      </c>
      <c r="E2404" s="15" t="s">
        <v>178</v>
      </c>
      <c r="F2404" s="132">
        <v>10.834</v>
      </c>
      <c r="G2404" s="16" t="str">
        <f>IF(ISBLANK(F2404)=TRUE," ",'2. Metadata'!B$14)</f>
        <v>degrees Celsius</v>
      </c>
      <c r="H2404" s="16" t="s">
        <v>178</v>
      </c>
    </row>
    <row r="2405" spans="1:8" ht="15.75" customHeight="1" x14ac:dyDescent="0.2">
      <c r="A2405" s="130">
        <v>39688.5625</v>
      </c>
      <c r="B2405" s="9" t="s">
        <v>239</v>
      </c>
      <c r="C2405" s="16">
        <f>IF(ISBLANK(B2405)=TRUE," ", IF(B2405='2. Metadata'!B$1,'2. Metadata'!B$5, IF(B2405='2. Metadata'!C$1,'2. Metadata'!#REF!,IF(B2405='2. Metadata'!D$1,'2. Metadata'!#REF!, IF(B2405='2. Metadata'!E$1,'2. Metadata'!#REF!,IF( B2405='2. Metadata'!F$1,'2. Metadata'!#REF!,IF(B2405='2. Metadata'!G$1,'2. Metadata'!#REF!,IF(B2405='2. Metadata'!H$1,'2. Metadata'!#REF!, IF(B2405='2. Metadata'!I$1,'2. Metadata'!#REF!, IF(B2405='2. Metadata'!J$1,'2. Metadata'!#REF!, IF(B2405='2. Metadata'!K$1,'2. Metadata'!C$3, IF(B2405='2. Metadata'!L$1,'2. Metadata'!D$3, IF(B2405='2. Metadata'!M$1,'2. Metadata'!M$5, IF(B2405='2. Metadata'!N$1,'2. Metadata'!N$5))))))))))))))</f>
        <v>49.690002</v>
      </c>
      <c r="D2405" s="13">
        <f>IF(ISBLANK(B2405)=TRUE," ", IF(B2405='2. Metadata'!B$1,'2. Metadata'!B$6, IF(B2405='2. Metadata'!C$1,'2. Metadata'!C$4,IF(B2405='2. Metadata'!D$1,'2. Metadata'!D$4, IF(B2405='2. Metadata'!E$1,'2. Metadata'!E$4,IF( B2405='2. Metadata'!F$1,'2. Metadata'!F$4,IF(B2405='2. Metadata'!G$1,'2. Metadata'!G$4,IF(B2405='2. Metadata'!H$1,'2. Metadata'!H$4, IF(B2405='2. Metadata'!I$1,'2. Metadata'!I$4, IF(B2405='2. Metadata'!J$1,'2. Metadata'!J$4, IF(B2405='2. Metadata'!K$1,'2. Metadata'!K$4, IF(B2405='2. Metadata'!L$1,'2. Metadata'!L$4, IF(B2405='2. Metadata'!M$1,'2. Metadata'!M$6, IF(B2405='2. Metadata'!N$1,'2. Metadata'!N$6))))))))))))))</f>
        <v>-115.97499999999999</v>
      </c>
      <c r="E2405" s="15" t="s">
        <v>178</v>
      </c>
      <c r="F2405" s="132">
        <v>10.956</v>
      </c>
      <c r="G2405" s="16" t="str">
        <f>IF(ISBLANK(F2405)=TRUE," ",'2. Metadata'!B$14)</f>
        <v>degrees Celsius</v>
      </c>
      <c r="H2405" s="16" t="s">
        <v>178</v>
      </c>
    </row>
    <row r="2406" spans="1:8" ht="15.75" customHeight="1" x14ac:dyDescent="0.2">
      <c r="A2406" s="130">
        <v>39688.572916666664</v>
      </c>
      <c r="B2406" s="9" t="s">
        <v>239</v>
      </c>
      <c r="C2406" s="16">
        <f>IF(ISBLANK(B2406)=TRUE," ", IF(B2406='2. Metadata'!B$1,'2. Metadata'!B$5, IF(B2406='2. Metadata'!C$1,'2. Metadata'!#REF!,IF(B2406='2. Metadata'!D$1,'2. Metadata'!#REF!, IF(B2406='2. Metadata'!E$1,'2. Metadata'!#REF!,IF( B2406='2. Metadata'!F$1,'2. Metadata'!#REF!,IF(B2406='2. Metadata'!G$1,'2. Metadata'!#REF!,IF(B2406='2. Metadata'!H$1,'2. Metadata'!#REF!, IF(B2406='2. Metadata'!I$1,'2. Metadata'!#REF!, IF(B2406='2. Metadata'!J$1,'2. Metadata'!#REF!, IF(B2406='2. Metadata'!K$1,'2. Metadata'!C$3, IF(B2406='2. Metadata'!L$1,'2. Metadata'!D$3, IF(B2406='2. Metadata'!M$1,'2. Metadata'!M$5, IF(B2406='2. Metadata'!N$1,'2. Metadata'!N$5))))))))))))))</f>
        <v>49.690002</v>
      </c>
      <c r="D2406" s="13">
        <f>IF(ISBLANK(B2406)=TRUE," ", IF(B2406='2. Metadata'!B$1,'2. Metadata'!B$6, IF(B2406='2. Metadata'!C$1,'2. Metadata'!C$4,IF(B2406='2. Metadata'!D$1,'2. Metadata'!D$4, IF(B2406='2. Metadata'!E$1,'2. Metadata'!E$4,IF( B2406='2. Metadata'!F$1,'2. Metadata'!F$4,IF(B2406='2. Metadata'!G$1,'2. Metadata'!G$4,IF(B2406='2. Metadata'!H$1,'2. Metadata'!H$4, IF(B2406='2. Metadata'!I$1,'2. Metadata'!I$4, IF(B2406='2. Metadata'!J$1,'2. Metadata'!J$4, IF(B2406='2. Metadata'!K$1,'2. Metadata'!K$4, IF(B2406='2. Metadata'!L$1,'2. Metadata'!L$4, IF(B2406='2. Metadata'!M$1,'2. Metadata'!M$6, IF(B2406='2. Metadata'!N$1,'2. Metadata'!N$6))))))))))))))</f>
        <v>-115.97499999999999</v>
      </c>
      <c r="E2406" s="15" t="s">
        <v>178</v>
      </c>
      <c r="F2406" s="132">
        <v>11.077999999999999</v>
      </c>
      <c r="G2406" s="16" t="str">
        <f>IF(ISBLANK(F2406)=TRUE," ",'2. Metadata'!B$14)</f>
        <v>degrees Celsius</v>
      </c>
      <c r="H2406" s="16" t="s">
        <v>178</v>
      </c>
    </row>
    <row r="2407" spans="1:8" ht="15.75" customHeight="1" x14ac:dyDescent="0.2">
      <c r="A2407" s="130">
        <v>39688.583333333336</v>
      </c>
      <c r="B2407" s="9" t="s">
        <v>239</v>
      </c>
      <c r="C2407" s="16">
        <f>IF(ISBLANK(B2407)=TRUE," ", IF(B2407='2. Metadata'!B$1,'2. Metadata'!B$5, IF(B2407='2. Metadata'!C$1,'2. Metadata'!#REF!,IF(B2407='2. Metadata'!D$1,'2. Metadata'!#REF!, IF(B2407='2. Metadata'!E$1,'2. Metadata'!#REF!,IF( B2407='2. Metadata'!F$1,'2. Metadata'!#REF!,IF(B2407='2. Metadata'!G$1,'2. Metadata'!#REF!,IF(B2407='2. Metadata'!H$1,'2. Metadata'!#REF!, IF(B2407='2. Metadata'!I$1,'2. Metadata'!#REF!, IF(B2407='2. Metadata'!J$1,'2. Metadata'!#REF!, IF(B2407='2. Metadata'!K$1,'2. Metadata'!C$3, IF(B2407='2. Metadata'!L$1,'2. Metadata'!D$3, IF(B2407='2. Metadata'!M$1,'2. Metadata'!M$5, IF(B2407='2. Metadata'!N$1,'2. Metadata'!N$5))))))))))))))</f>
        <v>49.690002</v>
      </c>
      <c r="D2407" s="13">
        <f>IF(ISBLANK(B2407)=TRUE," ", IF(B2407='2. Metadata'!B$1,'2. Metadata'!B$6, IF(B2407='2. Metadata'!C$1,'2. Metadata'!C$4,IF(B2407='2. Metadata'!D$1,'2. Metadata'!D$4, IF(B2407='2. Metadata'!E$1,'2. Metadata'!E$4,IF( B2407='2. Metadata'!F$1,'2. Metadata'!F$4,IF(B2407='2. Metadata'!G$1,'2. Metadata'!G$4,IF(B2407='2. Metadata'!H$1,'2. Metadata'!H$4, IF(B2407='2. Metadata'!I$1,'2. Metadata'!I$4, IF(B2407='2. Metadata'!J$1,'2. Metadata'!J$4, IF(B2407='2. Metadata'!K$1,'2. Metadata'!K$4, IF(B2407='2. Metadata'!L$1,'2. Metadata'!L$4, IF(B2407='2. Metadata'!M$1,'2. Metadata'!M$6, IF(B2407='2. Metadata'!N$1,'2. Metadata'!N$6))))))))))))))</f>
        <v>-115.97499999999999</v>
      </c>
      <c r="E2407" s="15" t="s">
        <v>178</v>
      </c>
      <c r="F2407" s="132">
        <v>11.175000000000001</v>
      </c>
      <c r="G2407" s="16" t="str">
        <f>IF(ISBLANK(F2407)=TRUE," ",'2. Metadata'!B$14)</f>
        <v>degrees Celsius</v>
      </c>
      <c r="H2407" s="16" t="s">
        <v>178</v>
      </c>
    </row>
    <row r="2408" spans="1:8" ht="15.75" customHeight="1" x14ac:dyDescent="0.2">
      <c r="A2408" s="130">
        <v>39688.59375</v>
      </c>
      <c r="B2408" s="9" t="s">
        <v>239</v>
      </c>
      <c r="C2408" s="16">
        <f>IF(ISBLANK(B2408)=TRUE," ", IF(B2408='2. Metadata'!B$1,'2. Metadata'!B$5, IF(B2408='2. Metadata'!C$1,'2. Metadata'!#REF!,IF(B2408='2. Metadata'!D$1,'2. Metadata'!#REF!, IF(B2408='2. Metadata'!E$1,'2. Metadata'!#REF!,IF( B2408='2. Metadata'!F$1,'2. Metadata'!#REF!,IF(B2408='2. Metadata'!G$1,'2. Metadata'!#REF!,IF(B2408='2. Metadata'!H$1,'2. Metadata'!#REF!, IF(B2408='2. Metadata'!I$1,'2. Metadata'!#REF!, IF(B2408='2. Metadata'!J$1,'2. Metadata'!#REF!, IF(B2408='2. Metadata'!K$1,'2. Metadata'!C$3, IF(B2408='2. Metadata'!L$1,'2. Metadata'!D$3, IF(B2408='2. Metadata'!M$1,'2. Metadata'!M$5, IF(B2408='2. Metadata'!N$1,'2. Metadata'!N$5))))))))))))))</f>
        <v>49.690002</v>
      </c>
      <c r="D2408" s="13">
        <f>IF(ISBLANK(B2408)=TRUE," ", IF(B2408='2. Metadata'!B$1,'2. Metadata'!B$6, IF(B2408='2. Metadata'!C$1,'2. Metadata'!C$4,IF(B2408='2. Metadata'!D$1,'2. Metadata'!D$4, IF(B2408='2. Metadata'!E$1,'2. Metadata'!E$4,IF( B2408='2. Metadata'!F$1,'2. Metadata'!F$4,IF(B2408='2. Metadata'!G$1,'2. Metadata'!G$4,IF(B2408='2. Metadata'!H$1,'2. Metadata'!H$4, IF(B2408='2. Metadata'!I$1,'2. Metadata'!I$4, IF(B2408='2. Metadata'!J$1,'2. Metadata'!J$4, IF(B2408='2. Metadata'!K$1,'2. Metadata'!K$4, IF(B2408='2. Metadata'!L$1,'2. Metadata'!L$4, IF(B2408='2. Metadata'!M$1,'2. Metadata'!M$6, IF(B2408='2. Metadata'!N$1,'2. Metadata'!N$6))))))))))))))</f>
        <v>-115.97499999999999</v>
      </c>
      <c r="E2408" s="15" t="s">
        <v>178</v>
      </c>
      <c r="F2408" s="132">
        <v>11.273</v>
      </c>
      <c r="G2408" s="16" t="str">
        <f>IF(ISBLANK(F2408)=TRUE," ",'2. Metadata'!B$14)</f>
        <v>degrees Celsius</v>
      </c>
      <c r="H2408" s="16" t="s">
        <v>178</v>
      </c>
    </row>
    <row r="2409" spans="1:8" ht="15.75" customHeight="1" x14ac:dyDescent="0.2">
      <c r="A2409" s="130">
        <v>39688.604166666664</v>
      </c>
      <c r="B2409" s="9" t="s">
        <v>239</v>
      </c>
      <c r="C2409" s="16">
        <f>IF(ISBLANK(B2409)=TRUE," ", IF(B2409='2. Metadata'!B$1,'2. Metadata'!B$5, IF(B2409='2. Metadata'!C$1,'2. Metadata'!#REF!,IF(B2409='2. Metadata'!D$1,'2. Metadata'!#REF!, IF(B2409='2. Metadata'!E$1,'2. Metadata'!#REF!,IF( B2409='2. Metadata'!F$1,'2. Metadata'!#REF!,IF(B2409='2. Metadata'!G$1,'2. Metadata'!#REF!,IF(B2409='2. Metadata'!H$1,'2. Metadata'!#REF!, IF(B2409='2. Metadata'!I$1,'2. Metadata'!#REF!, IF(B2409='2. Metadata'!J$1,'2. Metadata'!#REF!, IF(B2409='2. Metadata'!K$1,'2. Metadata'!C$3, IF(B2409='2. Metadata'!L$1,'2. Metadata'!D$3, IF(B2409='2. Metadata'!M$1,'2. Metadata'!M$5, IF(B2409='2. Metadata'!N$1,'2. Metadata'!N$5))))))))))))))</f>
        <v>49.690002</v>
      </c>
      <c r="D2409" s="13">
        <f>IF(ISBLANK(B2409)=TRUE," ", IF(B2409='2. Metadata'!B$1,'2. Metadata'!B$6, IF(B2409='2. Metadata'!C$1,'2. Metadata'!C$4,IF(B2409='2. Metadata'!D$1,'2. Metadata'!D$4, IF(B2409='2. Metadata'!E$1,'2. Metadata'!E$4,IF( B2409='2. Metadata'!F$1,'2. Metadata'!F$4,IF(B2409='2. Metadata'!G$1,'2. Metadata'!G$4,IF(B2409='2. Metadata'!H$1,'2. Metadata'!H$4, IF(B2409='2. Metadata'!I$1,'2. Metadata'!I$4, IF(B2409='2. Metadata'!J$1,'2. Metadata'!J$4, IF(B2409='2. Metadata'!K$1,'2. Metadata'!K$4, IF(B2409='2. Metadata'!L$1,'2. Metadata'!L$4, IF(B2409='2. Metadata'!M$1,'2. Metadata'!M$6, IF(B2409='2. Metadata'!N$1,'2. Metadata'!N$6))))))))))))))</f>
        <v>-115.97499999999999</v>
      </c>
      <c r="E2409" s="15" t="s">
        <v>178</v>
      </c>
      <c r="F2409" s="132">
        <v>11.394</v>
      </c>
      <c r="G2409" s="16" t="str">
        <f>IF(ISBLANK(F2409)=TRUE," ",'2. Metadata'!B$14)</f>
        <v>degrees Celsius</v>
      </c>
      <c r="H2409" s="16" t="s">
        <v>178</v>
      </c>
    </row>
    <row r="2410" spans="1:8" ht="15.75" customHeight="1" x14ac:dyDescent="0.2">
      <c r="A2410" s="130">
        <v>39688.614583333336</v>
      </c>
      <c r="B2410" s="9" t="s">
        <v>239</v>
      </c>
      <c r="C2410" s="16">
        <f>IF(ISBLANK(B2410)=TRUE," ", IF(B2410='2. Metadata'!B$1,'2. Metadata'!B$5, IF(B2410='2. Metadata'!C$1,'2. Metadata'!#REF!,IF(B2410='2. Metadata'!D$1,'2. Metadata'!#REF!, IF(B2410='2. Metadata'!E$1,'2. Metadata'!#REF!,IF( B2410='2. Metadata'!F$1,'2. Metadata'!#REF!,IF(B2410='2. Metadata'!G$1,'2. Metadata'!#REF!,IF(B2410='2. Metadata'!H$1,'2. Metadata'!#REF!, IF(B2410='2. Metadata'!I$1,'2. Metadata'!#REF!, IF(B2410='2. Metadata'!J$1,'2. Metadata'!#REF!, IF(B2410='2. Metadata'!K$1,'2. Metadata'!C$3, IF(B2410='2. Metadata'!L$1,'2. Metadata'!D$3, IF(B2410='2. Metadata'!M$1,'2. Metadata'!M$5, IF(B2410='2. Metadata'!N$1,'2. Metadata'!N$5))))))))))))))</f>
        <v>49.690002</v>
      </c>
      <c r="D2410" s="13">
        <f>IF(ISBLANK(B2410)=TRUE," ", IF(B2410='2. Metadata'!B$1,'2. Metadata'!B$6, IF(B2410='2. Metadata'!C$1,'2. Metadata'!C$4,IF(B2410='2. Metadata'!D$1,'2. Metadata'!D$4, IF(B2410='2. Metadata'!E$1,'2. Metadata'!E$4,IF( B2410='2. Metadata'!F$1,'2. Metadata'!F$4,IF(B2410='2. Metadata'!G$1,'2. Metadata'!G$4,IF(B2410='2. Metadata'!H$1,'2. Metadata'!H$4, IF(B2410='2. Metadata'!I$1,'2. Metadata'!I$4, IF(B2410='2. Metadata'!J$1,'2. Metadata'!J$4, IF(B2410='2. Metadata'!K$1,'2. Metadata'!K$4, IF(B2410='2. Metadata'!L$1,'2. Metadata'!L$4, IF(B2410='2. Metadata'!M$1,'2. Metadata'!M$6, IF(B2410='2. Metadata'!N$1,'2. Metadata'!N$6))))))))))))))</f>
        <v>-115.97499999999999</v>
      </c>
      <c r="E2410" s="15" t="s">
        <v>178</v>
      </c>
      <c r="F2410" s="132">
        <v>11.467000000000001</v>
      </c>
      <c r="G2410" s="16" t="str">
        <f>IF(ISBLANK(F2410)=TRUE," ",'2. Metadata'!B$14)</f>
        <v>degrees Celsius</v>
      </c>
      <c r="H2410" s="16" t="s">
        <v>178</v>
      </c>
    </row>
    <row r="2411" spans="1:8" ht="15.75" customHeight="1" x14ac:dyDescent="0.2">
      <c r="A2411" s="130">
        <v>39688.625</v>
      </c>
      <c r="B2411" s="9" t="s">
        <v>239</v>
      </c>
      <c r="C2411" s="16">
        <f>IF(ISBLANK(B2411)=TRUE," ", IF(B2411='2. Metadata'!B$1,'2. Metadata'!B$5, IF(B2411='2. Metadata'!C$1,'2. Metadata'!#REF!,IF(B2411='2. Metadata'!D$1,'2. Metadata'!#REF!, IF(B2411='2. Metadata'!E$1,'2. Metadata'!#REF!,IF( B2411='2. Metadata'!F$1,'2. Metadata'!#REF!,IF(B2411='2. Metadata'!G$1,'2. Metadata'!#REF!,IF(B2411='2. Metadata'!H$1,'2. Metadata'!#REF!, IF(B2411='2. Metadata'!I$1,'2. Metadata'!#REF!, IF(B2411='2. Metadata'!J$1,'2. Metadata'!#REF!, IF(B2411='2. Metadata'!K$1,'2. Metadata'!C$3, IF(B2411='2. Metadata'!L$1,'2. Metadata'!D$3, IF(B2411='2. Metadata'!M$1,'2. Metadata'!M$5, IF(B2411='2. Metadata'!N$1,'2. Metadata'!N$5))))))))))))))</f>
        <v>49.690002</v>
      </c>
      <c r="D2411" s="13">
        <f>IF(ISBLANK(B2411)=TRUE," ", IF(B2411='2. Metadata'!B$1,'2. Metadata'!B$6, IF(B2411='2. Metadata'!C$1,'2. Metadata'!C$4,IF(B2411='2. Metadata'!D$1,'2. Metadata'!D$4, IF(B2411='2. Metadata'!E$1,'2. Metadata'!E$4,IF( B2411='2. Metadata'!F$1,'2. Metadata'!F$4,IF(B2411='2. Metadata'!G$1,'2. Metadata'!G$4,IF(B2411='2. Metadata'!H$1,'2. Metadata'!H$4, IF(B2411='2. Metadata'!I$1,'2. Metadata'!I$4, IF(B2411='2. Metadata'!J$1,'2. Metadata'!J$4, IF(B2411='2. Metadata'!K$1,'2. Metadata'!K$4, IF(B2411='2. Metadata'!L$1,'2. Metadata'!L$4, IF(B2411='2. Metadata'!M$1,'2. Metadata'!M$6, IF(B2411='2. Metadata'!N$1,'2. Metadata'!N$6))))))))))))))</f>
        <v>-115.97499999999999</v>
      </c>
      <c r="E2411" s="15" t="s">
        <v>178</v>
      </c>
      <c r="F2411" s="132">
        <v>11.516</v>
      </c>
      <c r="G2411" s="16" t="str">
        <f>IF(ISBLANK(F2411)=TRUE," ",'2. Metadata'!B$14)</f>
        <v>degrees Celsius</v>
      </c>
      <c r="H2411" s="16" t="s">
        <v>178</v>
      </c>
    </row>
    <row r="2412" spans="1:8" ht="15.75" customHeight="1" x14ac:dyDescent="0.2">
      <c r="A2412" s="130">
        <v>39688.635416666664</v>
      </c>
      <c r="B2412" s="9" t="s">
        <v>239</v>
      </c>
      <c r="C2412" s="16">
        <f>IF(ISBLANK(B2412)=TRUE," ", IF(B2412='2. Metadata'!B$1,'2. Metadata'!B$5, IF(B2412='2. Metadata'!C$1,'2. Metadata'!#REF!,IF(B2412='2. Metadata'!D$1,'2. Metadata'!#REF!, IF(B2412='2. Metadata'!E$1,'2. Metadata'!#REF!,IF( B2412='2. Metadata'!F$1,'2. Metadata'!#REF!,IF(B2412='2. Metadata'!G$1,'2. Metadata'!#REF!,IF(B2412='2. Metadata'!H$1,'2. Metadata'!#REF!, IF(B2412='2. Metadata'!I$1,'2. Metadata'!#REF!, IF(B2412='2. Metadata'!J$1,'2. Metadata'!#REF!, IF(B2412='2. Metadata'!K$1,'2. Metadata'!C$3, IF(B2412='2. Metadata'!L$1,'2. Metadata'!D$3, IF(B2412='2. Metadata'!M$1,'2. Metadata'!M$5, IF(B2412='2. Metadata'!N$1,'2. Metadata'!N$5))))))))))))))</f>
        <v>49.690002</v>
      </c>
      <c r="D2412" s="13">
        <f>IF(ISBLANK(B2412)=TRUE," ", IF(B2412='2. Metadata'!B$1,'2. Metadata'!B$6, IF(B2412='2. Metadata'!C$1,'2. Metadata'!C$4,IF(B2412='2. Metadata'!D$1,'2. Metadata'!D$4, IF(B2412='2. Metadata'!E$1,'2. Metadata'!E$4,IF( B2412='2. Metadata'!F$1,'2. Metadata'!F$4,IF(B2412='2. Metadata'!G$1,'2. Metadata'!G$4,IF(B2412='2. Metadata'!H$1,'2. Metadata'!H$4, IF(B2412='2. Metadata'!I$1,'2. Metadata'!I$4, IF(B2412='2. Metadata'!J$1,'2. Metadata'!J$4, IF(B2412='2. Metadata'!K$1,'2. Metadata'!K$4, IF(B2412='2. Metadata'!L$1,'2. Metadata'!L$4, IF(B2412='2. Metadata'!M$1,'2. Metadata'!M$6, IF(B2412='2. Metadata'!N$1,'2. Metadata'!N$6))))))))))))))</f>
        <v>-115.97499999999999</v>
      </c>
      <c r="E2412" s="15" t="s">
        <v>178</v>
      </c>
      <c r="F2412" s="132">
        <v>11.613</v>
      </c>
      <c r="G2412" s="16" t="str">
        <f>IF(ISBLANK(F2412)=TRUE," ",'2. Metadata'!B$14)</f>
        <v>degrees Celsius</v>
      </c>
      <c r="H2412" s="16" t="s">
        <v>178</v>
      </c>
    </row>
    <row r="2413" spans="1:8" ht="15.75" customHeight="1" x14ac:dyDescent="0.2">
      <c r="A2413" s="130">
        <v>39688.645833333336</v>
      </c>
      <c r="B2413" s="9" t="s">
        <v>239</v>
      </c>
      <c r="C2413" s="16">
        <f>IF(ISBLANK(B2413)=TRUE," ", IF(B2413='2. Metadata'!B$1,'2. Metadata'!B$5, IF(B2413='2. Metadata'!C$1,'2. Metadata'!#REF!,IF(B2413='2. Metadata'!D$1,'2. Metadata'!#REF!, IF(B2413='2. Metadata'!E$1,'2. Metadata'!#REF!,IF( B2413='2. Metadata'!F$1,'2. Metadata'!#REF!,IF(B2413='2. Metadata'!G$1,'2. Metadata'!#REF!,IF(B2413='2. Metadata'!H$1,'2. Metadata'!#REF!, IF(B2413='2. Metadata'!I$1,'2. Metadata'!#REF!, IF(B2413='2. Metadata'!J$1,'2. Metadata'!#REF!, IF(B2413='2. Metadata'!K$1,'2. Metadata'!C$3, IF(B2413='2. Metadata'!L$1,'2. Metadata'!D$3, IF(B2413='2. Metadata'!M$1,'2. Metadata'!M$5, IF(B2413='2. Metadata'!N$1,'2. Metadata'!N$5))))))))))))))</f>
        <v>49.690002</v>
      </c>
      <c r="D2413" s="13">
        <f>IF(ISBLANK(B2413)=TRUE," ", IF(B2413='2. Metadata'!B$1,'2. Metadata'!B$6, IF(B2413='2. Metadata'!C$1,'2. Metadata'!C$4,IF(B2413='2. Metadata'!D$1,'2. Metadata'!D$4, IF(B2413='2. Metadata'!E$1,'2. Metadata'!E$4,IF( B2413='2. Metadata'!F$1,'2. Metadata'!F$4,IF(B2413='2. Metadata'!G$1,'2. Metadata'!G$4,IF(B2413='2. Metadata'!H$1,'2. Metadata'!H$4, IF(B2413='2. Metadata'!I$1,'2. Metadata'!I$4, IF(B2413='2. Metadata'!J$1,'2. Metadata'!J$4, IF(B2413='2. Metadata'!K$1,'2. Metadata'!K$4, IF(B2413='2. Metadata'!L$1,'2. Metadata'!L$4, IF(B2413='2. Metadata'!M$1,'2. Metadata'!M$6, IF(B2413='2. Metadata'!N$1,'2. Metadata'!N$6))))))))))))))</f>
        <v>-115.97499999999999</v>
      </c>
      <c r="E2413" s="15" t="s">
        <v>178</v>
      </c>
      <c r="F2413" s="132">
        <v>11.734</v>
      </c>
      <c r="G2413" s="16" t="str">
        <f>IF(ISBLANK(F2413)=TRUE," ",'2. Metadata'!B$14)</f>
        <v>degrees Celsius</v>
      </c>
      <c r="H2413" s="16" t="s">
        <v>178</v>
      </c>
    </row>
    <row r="2414" spans="1:8" ht="15.75" customHeight="1" x14ac:dyDescent="0.2">
      <c r="A2414" s="130">
        <v>39688.65625</v>
      </c>
      <c r="B2414" s="9" t="s">
        <v>239</v>
      </c>
      <c r="C2414" s="16">
        <f>IF(ISBLANK(B2414)=TRUE," ", IF(B2414='2. Metadata'!B$1,'2. Metadata'!B$5, IF(B2414='2. Metadata'!C$1,'2. Metadata'!#REF!,IF(B2414='2. Metadata'!D$1,'2. Metadata'!#REF!, IF(B2414='2. Metadata'!E$1,'2. Metadata'!#REF!,IF( B2414='2. Metadata'!F$1,'2. Metadata'!#REF!,IF(B2414='2. Metadata'!G$1,'2. Metadata'!#REF!,IF(B2414='2. Metadata'!H$1,'2. Metadata'!#REF!, IF(B2414='2. Metadata'!I$1,'2. Metadata'!#REF!, IF(B2414='2. Metadata'!J$1,'2. Metadata'!#REF!, IF(B2414='2. Metadata'!K$1,'2. Metadata'!C$3, IF(B2414='2. Metadata'!L$1,'2. Metadata'!D$3, IF(B2414='2. Metadata'!M$1,'2. Metadata'!M$5, IF(B2414='2. Metadata'!N$1,'2. Metadata'!N$5))))))))))))))</f>
        <v>49.690002</v>
      </c>
      <c r="D2414" s="13">
        <f>IF(ISBLANK(B2414)=TRUE," ", IF(B2414='2. Metadata'!B$1,'2. Metadata'!B$6, IF(B2414='2. Metadata'!C$1,'2. Metadata'!C$4,IF(B2414='2. Metadata'!D$1,'2. Metadata'!D$4, IF(B2414='2. Metadata'!E$1,'2. Metadata'!E$4,IF( B2414='2. Metadata'!F$1,'2. Metadata'!F$4,IF(B2414='2. Metadata'!G$1,'2. Metadata'!G$4,IF(B2414='2. Metadata'!H$1,'2. Metadata'!H$4, IF(B2414='2. Metadata'!I$1,'2. Metadata'!I$4, IF(B2414='2. Metadata'!J$1,'2. Metadata'!J$4, IF(B2414='2. Metadata'!K$1,'2. Metadata'!K$4, IF(B2414='2. Metadata'!L$1,'2. Metadata'!L$4, IF(B2414='2. Metadata'!M$1,'2. Metadata'!M$6, IF(B2414='2. Metadata'!N$1,'2. Metadata'!N$6))))))))))))))</f>
        <v>-115.97499999999999</v>
      </c>
      <c r="E2414" s="15" t="s">
        <v>178</v>
      </c>
      <c r="F2414" s="132">
        <v>11.929</v>
      </c>
      <c r="G2414" s="16" t="str">
        <f>IF(ISBLANK(F2414)=TRUE," ",'2. Metadata'!B$14)</f>
        <v>degrees Celsius</v>
      </c>
      <c r="H2414" s="16" t="s">
        <v>178</v>
      </c>
    </row>
    <row r="2415" spans="1:8" ht="15.75" customHeight="1" x14ac:dyDescent="0.2">
      <c r="A2415" s="130">
        <v>39688.666666666664</v>
      </c>
      <c r="B2415" s="9" t="s">
        <v>239</v>
      </c>
      <c r="C2415" s="16">
        <f>IF(ISBLANK(B2415)=TRUE," ", IF(B2415='2. Metadata'!B$1,'2. Metadata'!B$5, IF(B2415='2. Metadata'!C$1,'2. Metadata'!#REF!,IF(B2415='2. Metadata'!D$1,'2. Metadata'!#REF!, IF(B2415='2. Metadata'!E$1,'2. Metadata'!#REF!,IF( B2415='2. Metadata'!F$1,'2. Metadata'!#REF!,IF(B2415='2. Metadata'!G$1,'2. Metadata'!#REF!,IF(B2415='2. Metadata'!H$1,'2. Metadata'!#REF!, IF(B2415='2. Metadata'!I$1,'2. Metadata'!#REF!, IF(B2415='2. Metadata'!J$1,'2. Metadata'!#REF!, IF(B2415='2. Metadata'!K$1,'2. Metadata'!C$3, IF(B2415='2. Metadata'!L$1,'2. Metadata'!D$3, IF(B2415='2. Metadata'!M$1,'2. Metadata'!M$5, IF(B2415='2. Metadata'!N$1,'2. Metadata'!N$5))))))))))))))</f>
        <v>49.690002</v>
      </c>
      <c r="D2415" s="13">
        <f>IF(ISBLANK(B2415)=TRUE," ", IF(B2415='2. Metadata'!B$1,'2. Metadata'!B$6, IF(B2415='2. Metadata'!C$1,'2. Metadata'!C$4,IF(B2415='2. Metadata'!D$1,'2. Metadata'!D$4, IF(B2415='2. Metadata'!E$1,'2. Metadata'!E$4,IF( B2415='2. Metadata'!F$1,'2. Metadata'!F$4,IF(B2415='2. Metadata'!G$1,'2. Metadata'!G$4,IF(B2415='2. Metadata'!H$1,'2. Metadata'!H$4, IF(B2415='2. Metadata'!I$1,'2. Metadata'!I$4, IF(B2415='2. Metadata'!J$1,'2. Metadata'!J$4, IF(B2415='2. Metadata'!K$1,'2. Metadata'!K$4, IF(B2415='2. Metadata'!L$1,'2. Metadata'!L$4, IF(B2415='2. Metadata'!M$1,'2. Metadata'!M$6, IF(B2415='2. Metadata'!N$1,'2. Metadata'!N$6))))))))))))))</f>
        <v>-115.97499999999999</v>
      </c>
      <c r="E2415" s="15" t="s">
        <v>178</v>
      </c>
      <c r="F2415" s="132">
        <v>12.122</v>
      </c>
      <c r="G2415" s="16" t="str">
        <f>IF(ISBLANK(F2415)=TRUE," ",'2. Metadata'!B$14)</f>
        <v>degrees Celsius</v>
      </c>
      <c r="H2415" s="16" t="s">
        <v>178</v>
      </c>
    </row>
    <row r="2416" spans="1:8" ht="15.75" customHeight="1" x14ac:dyDescent="0.2">
      <c r="A2416" s="130">
        <v>39688.677083333336</v>
      </c>
      <c r="B2416" s="9" t="s">
        <v>239</v>
      </c>
      <c r="C2416" s="16">
        <f>IF(ISBLANK(B2416)=TRUE," ", IF(B2416='2. Metadata'!B$1,'2. Metadata'!B$5, IF(B2416='2. Metadata'!C$1,'2. Metadata'!#REF!,IF(B2416='2. Metadata'!D$1,'2. Metadata'!#REF!, IF(B2416='2. Metadata'!E$1,'2. Metadata'!#REF!,IF( B2416='2. Metadata'!F$1,'2. Metadata'!#REF!,IF(B2416='2. Metadata'!G$1,'2. Metadata'!#REF!,IF(B2416='2. Metadata'!H$1,'2. Metadata'!#REF!, IF(B2416='2. Metadata'!I$1,'2. Metadata'!#REF!, IF(B2416='2. Metadata'!J$1,'2. Metadata'!#REF!, IF(B2416='2. Metadata'!K$1,'2. Metadata'!C$3, IF(B2416='2. Metadata'!L$1,'2. Metadata'!D$3, IF(B2416='2. Metadata'!M$1,'2. Metadata'!M$5, IF(B2416='2. Metadata'!N$1,'2. Metadata'!N$5))))))))))))))</f>
        <v>49.690002</v>
      </c>
      <c r="D2416" s="13">
        <f>IF(ISBLANK(B2416)=TRUE," ", IF(B2416='2. Metadata'!B$1,'2. Metadata'!B$6, IF(B2416='2. Metadata'!C$1,'2. Metadata'!C$4,IF(B2416='2. Metadata'!D$1,'2. Metadata'!D$4, IF(B2416='2. Metadata'!E$1,'2. Metadata'!E$4,IF( B2416='2. Metadata'!F$1,'2. Metadata'!F$4,IF(B2416='2. Metadata'!G$1,'2. Metadata'!G$4,IF(B2416='2. Metadata'!H$1,'2. Metadata'!H$4, IF(B2416='2. Metadata'!I$1,'2. Metadata'!I$4, IF(B2416='2. Metadata'!J$1,'2. Metadata'!J$4, IF(B2416='2. Metadata'!K$1,'2. Metadata'!K$4, IF(B2416='2. Metadata'!L$1,'2. Metadata'!L$4, IF(B2416='2. Metadata'!M$1,'2. Metadata'!M$6, IF(B2416='2. Metadata'!N$1,'2. Metadata'!N$6))))))))))))))</f>
        <v>-115.97499999999999</v>
      </c>
      <c r="E2416" s="15" t="s">
        <v>178</v>
      </c>
      <c r="F2416" s="132">
        <v>12.243</v>
      </c>
      <c r="G2416" s="16" t="str">
        <f>IF(ISBLANK(F2416)=TRUE," ",'2. Metadata'!B$14)</f>
        <v>degrees Celsius</v>
      </c>
      <c r="H2416" s="16" t="s">
        <v>178</v>
      </c>
    </row>
    <row r="2417" spans="1:8" ht="15.75" customHeight="1" x14ac:dyDescent="0.2">
      <c r="A2417" s="130">
        <v>39688.6875</v>
      </c>
      <c r="B2417" s="9" t="s">
        <v>239</v>
      </c>
      <c r="C2417" s="16">
        <f>IF(ISBLANK(B2417)=TRUE," ", IF(B2417='2. Metadata'!B$1,'2. Metadata'!B$5, IF(B2417='2. Metadata'!C$1,'2. Metadata'!#REF!,IF(B2417='2. Metadata'!D$1,'2. Metadata'!#REF!, IF(B2417='2. Metadata'!E$1,'2. Metadata'!#REF!,IF( B2417='2. Metadata'!F$1,'2. Metadata'!#REF!,IF(B2417='2. Metadata'!G$1,'2. Metadata'!#REF!,IF(B2417='2. Metadata'!H$1,'2. Metadata'!#REF!, IF(B2417='2. Metadata'!I$1,'2. Metadata'!#REF!, IF(B2417='2. Metadata'!J$1,'2. Metadata'!#REF!, IF(B2417='2. Metadata'!K$1,'2. Metadata'!C$3, IF(B2417='2. Metadata'!L$1,'2. Metadata'!D$3, IF(B2417='2. Metadata'!M$1,'2. Metadata'!M$5, IF(B2417='2. Metadata'!N$1,'2. Metadata'!N$5))))))))))))))</f>
        <v>49.690002</v>
      </c>
      <c r="D2417" s="13">
        <f>IF(ISBLANK(B2417)=TRUE," ", IF(B2417='2. Metadata'!B$1,'2. Metadata'!B$6, IF(B2417='2. Metadata'!C$1,'2. Metadata'!C$4,IF(B2417='2. Metadata'!D$1,'2. Metadata'!D$4, IF(B2417='2. Metadata'!E$1,'2. Metadata'!E$4,IF( B2417='2. Metadata'!F$1,'2. Metadata'!F$4,IF(B2417='2. Metadata'!G$1,'2. Metadata'!G$4,IF(B2417='2. Metadata'!H$1,'2. Metadata'!H$4, IF(B2417='2. Metadata'!I$1,'2. Metadata'!I$4, IF(B2417='2. Metadata'!J$1,'2. Metadata'!J$4, IF(B2417='2. Metadata'!K$1,'2. Metadata'!K$4, IF(B2417='2. Metadata'!L$1,'2. Metadata'!L$4, IF(B2417='2. Metadata'!M$1,'2. Metadata'!M$6, IF(B2417='2. Metadata'!N$1,'2. Metadata'!N$6))))))))))))))</f>
        <v>-115.97499999999999</v>
      </c>
      <c r="E2417" s="15" t="s">
        <v>178</v>
      </c>
      <c r="F2417" s="132">
        <v>12.316000000000001</v>
      </c>
      <c r="G2417" s="16" t="str">
        <f>IF(ISBLANK(F2417)=TRUE," ",'2. Metadata'!B$14)</f>
        <v>degrees Celsius</v>
      </c>
      <c r="H2417" s="16" t="s">
        <v>178</v>
      </c>
    </row>
    <row r="2418" spans="1:8" ht="15.75" customHeight="1" x14ac:dyDescent="0.2">
      <c r="A2418" s="130">
        <v>39688.697916666664</v>
      </c>
      <c r="B2418" s="9" t="s">
        <v>239</v>
      </c>
      <c r="C2418" s="16">
        <f>IF(ISBLANK(B2418)=TRUE," ", IF(B2418='2. Metadata'!B$1,'2. Metadata'!B$5, IF(B2418='2. Metadata'!C$1,'2. Metadata'!#REF!,IF(B2418='2. Metadata'!D$1,'2. Metadata'!#REF!, IF(B2418='2. Metadata'!E$1,'2. Metadata'!#REF!,IF( B2418='2. Metadata'!F$1,'2. Metadata'!#REF!,IF(B2418='2. Metadata'!G$1,'2. Metadata'!#REF!,IF(B2418='2. Metadata'!H$1,'2. Metadata'!#REF!, IF(B2418='2. Metadata'!I$1,'2. Metadata'!#REF!, IF(B2418='2. Metadata'!J$1,'2. Metadata'!#REF!, IF(B2418='2. Metadata'!K$1,'2. Metadata'!C$3, IF(B2418='2. Metadata'!L$1,'2. Metadata'!D$3, IF(B2418='2. Metadata'!M$1,'2. Metadata'!M$5, IF(B2418='2. Metadata'!N$1,'2. Metadata'!N$5))))))))))))))</f>
        <v>49.690002</v>
      </c>
      <c r="D2418" s="13">
        <f>IF(ISBLANK(B2418)=TRUE," ", IF(B2418='2. Metadata'!B$1,'2. Metadata'!B$6, IF(B2418='2. Metadata'!C$1,'2. Metadata'!C$4,IF(B2418='2. Metadata'!D$1,'2. Metadata'!D$4, IF(B2418='2. Metadata'!E$1,'2. Metadata'!E$4,IF( B2418='2. Metadata'!F$1,'2. Metadata'!F$4,IF(B2418='2. Metadata'!G$1,'2. Metadata'!G$4,IF(B2418='2. Metadata'!H$1,'2. Metadata'!H$4, IF(B2418='2. Metadata'!I$1,'2. Metadata'!I$4, IF(B2418='2. Metadata'!J$1,'2. Metadata'!J$4, IF(B2418='2. Metadata'!K$1,'2. Metadata'!K$4, IF(B2418='2. Metadata'!L$1,'2. Metadata'!L$4, IF(B2418='2. Metadata'!M$1,'2. Metadata'!M$6, IF(B2418='2. Metadata'!N$1,'2. Metadata'!N$6))))))))))))))</f>
        <v>-115.97499999999999</v>
      </c>
      <c r="E2418" s="15" t="s">
        <v>178</v>
      </c>
      <c r="F2418" s="132">
        <v>12.436999999999999</v>
      </c>
      <c r="G2418" s="16" t="str">
        <f>IF(ISBLANK(F2418)=TRUE," ",'2. Metadata'!B$14)</f>
        <v>degrees Celsius</v>
      </c>
      <c r="H2418" s="16" t="s">
        <v>178</v>
      </c>
    </row>
    <row r="2419" spans="1:8" ht="15.75" customHeight="1" x14ac:dyDescent="0.2">
      <c r="A2419" s="130">
        <v>39688.708333333336</v>
      </c>
      <c r="B2419" s="9" t="s">
        <v>239</v>
      </c>
      <c r="C2419" s="16">
        <f>IF(ISBLANK(B2419)=TRUE," ", IF(B2419='2. Metadata'!B$1,'2. Metadata'!B$5, IF(B2419='2. Metadata'!C$1,'2. Metadata'!#REF!,IF(B2419='2. Metadata'!D$1,'2. Metadata'!#REF!, IF(B2419='2. Metadata'!E$1,'2. Metadata'!#REF!,IF( B2419='2. Metadata'!F$1,'2. Metadata'!#REF!,IF(B2419='2. Metadata'!G$1,'2. Metadata'!#REF!,IF(B2419='2. Metadata'!H$1,'2. Metadata'!#REF!, IF(B2419='2. Metadata'!I$1,'2. Metadata'!#REF!, IF(B2419='2. Metadata'!J$1,'2. Metadata'!#REF!, IF(B2419='2. Metadata'!K$1,'2. Metadata'!C$3, IF(B2419='2. Metadata'!L$1,'2. Metadata'!D$3, IF(B2419='2. Metadata'!M$1,'2. Metadata'!M$5, IF(B2419='2. Metadata'!N$1,'2. Metadata'!N$5))))))))))))))</f>
        <v>49.690002</v>
      </c>
      <c r="D2419" s="13">
        <f>IF(ISBLANK(B2419)=TRUE," ", IF(B2419='2. Metadata'!B$1,'2. Metadata'!B$6, IF(B2419='2. Metadata'!C$1,'2. Metadata'!C$4,IF(B2419='2. Metadata'!D$1,'2. Metadata'!D$4, IF(B2419='2. Metadata'!E$1,'2. Metadata'!E$4,IF( B2419='2. Metadata'!F$1,'2. Metadata'!F$4,IF(B2419='2. Metadata'!G$1,'2. Metadata'!G$4,IF(B2419='2. Metadata'!H$1,'2. Metadata'!H$4, IF(B2419='2. Metadata'!I$1,'2. Metadata'!I$4, IF(B2419='2. Metadata'!J$1,'2. Metadata'!J$4, IF(B2419='2. Metadata'!K$1,'2. Metadata'!K$4, IF(B2419='2. Metadata'!L$1,'2. Metadata'!L$4, IF(B2419='2. Metadata'!M$1,'2. Metadata'!M$6, IF(B2419='2. Metadata'!N$1,'2. Metadata'!N$6))))))))))))))</f>
        <v>-115.97499999999999</v>
      </c>
      <c r="E2419" s="15" t="s">
        <v>178</v>
      </c>
      <c r="F2419" s="132">
        <v>12.63</v>
      </c>
      <c r="G2419" s="16" t="str">
        <f>IF(ISBLANK(F2419)=TRUE," ",'2. Metadata'!B$14)</f>
        <v>degrees Celsius</v>
      </c>
      <c r="H2419" s="16" t="s">
        <v>178</v>
      </c>
    </row>
    <row r="2420" spans="1:8" ht="15.75" customHeight="1" x14ac:dyDescent="0.2">
      <c r="A2420" s="130">
        <v>39688.71875</v>
      </c>
      <c r="B2420" s="9" t="s">
        <v>239</v>
      </c>
      <c r="C2420" s="16">
        <f>IF(ISBLANK(B2420)=TRUE," ", IF(B2420='2. Metadata'!B$1,'2. Metadata'!B$5, IF(B2420='2. Metadata'!C$1,'2. Metadata'!#REF!,IF(B2420='2. Metadata'!D$1,'2. Metadata'!#REF!, IF(B2420='2. Metadata'!E$1,'2. Metadata'!#REF!,IF( B2420='2. Metadata'!F$1,'2. Metadata'!#REF!,IF(B2420='2. Metadata'!G$1,'2. Metadata'!#REF!,IF(B2420='2. Metadata'!H$1,'2. Metadata'!#REF!, IF(B2420='2. Metadata'!I$1,'2. Metadata'!#REF!, IF(B2420='2. Metadata'!J$1,'2. Metadata'!#REF!, IF(B2420='2. Metadata'!K$1,'2. Metadata'!C$3, IF(B2420='2. Metadata'!L$1,'2. Metadata'!D$3, IF(B2420='2. Metadata'!M$1,'2. Metadata'!M$5, IF(B2420='2. Metadata'!N$1,'2. Metadata'!N$5))))))))))))))</f>
        <v>49.690002</v>
      </c>
      <c r="D2420" s="13">
        <f>IF(ISBLANK(B2420)=TRUE," ", IF(B2420='2. Metadata'!B$1,'2. Metadata'!B$6, IF(B2420='2. Metadata'!C$1,'2. Metadata'!C$4,IF(B2420='2. Metadata'!D$1,'2. Metadata'!D$4, IF(B2420='2. Metadata'!E$1,'2. Metadata'!E$4,IF( B2420='2. Metadata'!F$1,'2. Metadata'!F$4,IF(B2420='2. Metadata'!G$1,'2. Metadata'!G$4,IF(B2420='2. Metadata'!H$1,'2. Metadata'!H$4, IF(B2420='2. Metadata'!I$1,'2. Metadata'!I$4, IF(B2420='2. Metadata'!J$1,'2. Metadata'!J$4, IF(B2420='2. Metadata'!K$1,'2. Metadata'!K$4, IF(B2420='2. Metadata'!L$1,'2. Metadata'!L$4, IF(B2420='2. Metadata'!M$1,'2. Metadata'!M$6, IF(B2420='2. Metadata'!N$1,'2. Metadata'!N$6))))))))))))))</f>
        <v>-115.97499999999999</v>
      </c>
      <c r="E2420" s="15" t="s">
        <v>178</v>
      </c>
      <c r="F2420" s="132">
        <v>12.798999999999999</v>
      </c>
      <c r="G2420" s="16" t="str">
        <f>IF(ISBLANK(F2420)=TRUE," ",'2. Metadata'!B$14)</f>
        <v>degrees Celsius</v>
      </c>
      <c r="H2420" s="16" t="s">
        <v>178</v>
      </c>
    </row>
    <row r="2421" spans="1:8" ht="15.75" customHeight="1" x14ac:dyDescent="0.2">
      <c r="A2421" s="130">
        <v>39688.729166666664</v>
      </c>
      <c r="B2421" s="9" t="s">
        <v>239</v>
      </c>
      <c r="C2421" s="16">
        <f>IF(ISBLANK(B2421)=TRUE," ", IF(B2421='2. Metadata'!B$1,'2. Metadata'!B$5, IF(B2421='2. Metadata'!C$1,'2. Metadata'!#REF!,IF(B2421='2. Metadata'!D$1,'2. Metadata'!#REF!, IF(B2421='2. Metadata'!E$1,'2. Metadata'!#REF!,IF( B2421='2. Metadata'!F$1,'2. Metadata'!#REF!,IF(B2421='2. Metadata'!G$1,'2. Metadata'!#REF!,IF(B2421='2. Metadata'!H$1,'2. Metadata'!#REF!, IF(B2421='2. Metadata'!I$1,'2. Metadata'!#REF!, IF(B2421='2. Metadata'!J$1,'2. Metadata'!#REF!, IF(B2421='2. Metadata'!K$1,'2. Metadata'!C$3, IF(B2421='2. Metadata'!L$1,'2. Metadata'!D$3, IF(B2421='2. Metadata'!M$1,'2. Metadata'!M$5, IF(B2421='2. Metadata'!N$1,'2. Metadata'!N$5))))))))))))))</f>
        <v>49.690002</v>
      </c>
      <c r="D2421" s="13">
        <f>IF(ISBLANK(B2421)=TRUE," ", IF(B2421='2. Metadata'!B$1,'2. Metadata'!B$6, IF(B2421='2. Metadata'!C$1,'2. Metadata'!C$4,IF(B2421='2. Metadata'!D$1,'2. Metadata'!D$4, IF(B2421='2. Metadata'!E$1,'2. Metadata'!E$4,IF( B2421='2. Metadata'!F$1,'2. Metadata'!F$4,IF(B2421='2. Metadata'!G$1,'2. Metadata'!G$4,IF(B2421='2. Metadata'!H$1,'2. Metadata'!H$4, IF(B2421='2. Metadata'!I$1,'2. Metadata'!I$4, IF(B2421='2. Metadata'!J$1,'2. Metadata'!J$4, IF(B2421='2. Metadata'!K$1,'2. Metadata'!K$4, IF(B2421='2. Metadata'!L$1,'2. Metadata'!L$4, IF(B2421='2. Metadata'!M$1,'2. Metadata'!M$6, IF(B2421='2. Metadata'!N$1,'2. Metadata'!N$6))))))))))))))</f>
        <v>-115.97499999999999</v>
      </c>
      <c r="E2421" s="15" t="s">
        <v>178</v>
      </c>
      <c r="F2421" s="132">
        <v>12.92</v>
      </c>
      <c r="G2421" s="16" t="str">
        <f>IF(ISBLANK(F2421)=TRUE," ",'2. Metadata'!B$14)</f>
        <v>degrees Celsius</v>
      </c>
      <c r="H2421" s="16" t="s">
        <v>178</v>
      </c>
    </row>
    <row r="2422" spans="1:8" ht="15.75" customHeight="1" x14ac:dyDescent="0.2">
      <c r="A2422" s="130">
        <v>39688.739583333336</v>
      </c>
      <c r="B2422" s="9" t="s">
        <v>239</v>
      </c>
      <c r="C2422" s="16">
        <f>IF(ISBLANK(B2422)=TRUE," ", IF(B2422='2. Metadata'!B$1,'2. Metadata'!B$5, IF(B2422='2. Metadata'!C$1,'2. Metadata'!#REF!,IF(B2422='2. Metadata'!D$1,'2. Metadata'!#REF!, IF(B2422='2. Metadata'!E$1,'2. Metadata'!#REF!,IF( B2422='2. Metadata'!F$1,'2. Metadata'!#REF!,IF(B2422='2. Metadata'!G$1,'2. Metadata'!#REF!,IF(B2422='2. Metadata'!H$1,'2. Metadata'!#REF!, IF(B2422='2. Metadata'!I$1,'2. Metadata'!#REF!, IF(B2422='2. Metadata'!J$1,'2. Metadata'!#REF!, IF(B2422='2. Metadata'!K$1,'2. Metadata'!C$3, IF(B2422='2. Metadata'!L$1,'2. Metadata'!D$3, IF(B2422='2. Metadata'!M$1,'2. Metadata'!M$5, IF(B2422='2. Metadata'!N$1,'2. Metadata'!N$5))))))))))))))</f>
        <v>49.690002</v>
      </c>
      <c r="D2422" s="13">
        <f>IF(ISBLANK(B2422)=TRUE," ", IF(B2422='2. Metadata'!B$1,'2. Metadata'!B$6, IF(B2422='2. Metadata'!C$1,'2. Metadata'!C$4,IF(B2422='2. Metadata'!D$1,'2. Metadata'!D$4, IF(B2422='2. Metadata'!E$1,'2. Metadata'!E$4,IF( B2422='2. Metadata'!F$1,'2. Metadata'!F$4,IF(B2422='2. Metadata'!G$1,'2. Metadata'!G$4,IF(B2422='2. Metadata'!H$1,'2. Metadata'!H$4, IF(B2422='2. Metadata'!I$1,'2. Metadata'!I$4, IF(B2422='2. Metadata'!J$1,'2. Metadata'!J$4, IF(B2422='2. Metadata'!K$1,'2. Metadata'!K$4, IF(B2422='2. Metadata'!L$1,'2. Metadata'!L$4, IF(B2422='2. Metadata'!M$1,'2. Metadata'!M$6, IF(B2422='2. Metadata'!N$1,'2. Metadata'!N$6))))))))))))))</f>
        <v>-115.97499999999999</v>
      </c>
      <c r="E2422" s="15" t="s">
        <v>178</v>
      </c>
      <c r="F2422" s="132">
        <v>12.968</v>
      </c>
      <c r="G2422" s="16" t="str">
        <f>IF(ISBLANK(F2422)=TRUE," ",'2. Metadata'!B$14)</f>
        <v>degrees Celsius</v>
      </c>
      <c r="H2422" s="16" t="s">
        <v>178</v>
      </c>
    </row>
    <row r="2423" spans="1:8" ht="15.75" customHeight="1" x14ac:dyDescent="0.2">
      <c r="A2423" s="130">
        <v>39688.75</v>
      </c>
      <c r="B2423" s="9" t="s">
        <v>239</v>
      </c>
      <c r="C2423" s="16">
        <f>IF(ISBLANK(B2423)=TRUE," ", IF(B2423='2. Metadata'!B$1,'2. Metadata'!B$5, IF(B2423='2. Metadata'!C$1,'2. Metadata'!#REF!,IF(B2423='2. Metadata'!D$1,'2. Metadata'!#REF!, IF(B2423='2. Metadata'!E$1,'2. Metadata'!#REF!,IF( B2423='2. Metadata'!F$1,'2. Metadata'!#REF!,IF(B2423='2. Metadata'!G$1,'2. Metadata'!#REF!,IF(B2423='2. Metadata'!H$1,'2. Metadata'!#REF!, IF(B2423='2. Metadata'!I$1,'2. Metadata'!#REF!, IF(B2423='2. Metadata'!J$1,'2. Metadata'!#REF!, IF(B2423='2. Metadata'!K$1,'2. Metadata'!C$3, IF(B2423='2. Metadata'!L$1,'2. Metadata'!D$3, IF(B2423='2. Metadata'!M$1,'2. Metadata'!M$5, IF(B2423='2. Metadata'!N$1,'2. Metadata'!N$5))))))))))))))</f>
        <v>49.690002</v>
      </c>
      <c r="D2423" s="13">
        <f>IF(ISBLANK(B2423)=TRUE," ", IF(B2423='2. Metadata'!B$1,'2. Metadata'!B$6, IF(B2423='2. Metadata'!C$1,'2. Metadata'!C$4,IF(B2423='2. Metadata'!D$1,'2. Metadata'!D$4, IF(B2423='2. Metadata'!E$1,'2. Metadata'!E$4,IF( B2423='2. Metadata'!F$1,'2. Metadata'!F$4,IF(B2423='2. Metadata'!G$1,'2. Metadata'!G$4,IF(B2423='2. Metadata'!H$1,'2. Metadata'!H$4, IF(B2423='2. Metadata'!I$1,'2. Metadata'!I$4, IF(B2423='2. Metadata'!J$1,'2. Metadata'!J$4, IF(B2423='2. Metadata'!K$1,'2. Metadata'!K$4, IF(B2423='2. Metadata'!L$1,'2. Metadata'!L$4, IF(B2423='2. Metadata'!M$1,'2. Metadata'!M$6, IF(B2423='2. Metadata'!N$1,'2. Metadata'!N$6))))))))))))))</f>
        <v>-115.97499999999999</v>
      </c>
      <c r="E2423" s="15" t="s">
        <v>178</v>
      </c>
      <c r="F2423" s="132">
        <v>12.944000000000001</v>
      </c>
      <c r="G2423" s="16" t="str">
        <f>IF(ISBLANK(F2423)=TRUE," ",'2. Metadata'!B$14)</f>
        <v>degrees Celsius</v>
      </c>
      <c r="H2423" s="16" t="s">
        <v>178</v>
      </c>
    </row>
    <row r="2424" spans="1:8" ht="15.75" customHeight="1" x14ac:dyDescent="0.2">
      <c r="A2424" s="130">
        <v>39688.760416666664</v>
      </c>
      <c r="B2424" s="9" t="s">
        <v>239</v>
      </c>
      <c r="C2424" s="16">
        <f>IF(ISBLANK(B2424)=TRUE," ", IF(B2424='2. Metadata'!B$1,'2. Metadata'!B$5, IF(B2424='2. Metadata'!C$1,'2. Metadata'!#REF!,IF(B2424='2. Metadata'!D$1,'2. Metadata'!#REF!, IF(B2424='2. Metadata'!E$1,'2. Metadata'!#REF!,IF( B2424='2. Metadata'!F$1,'2. Metadata'!#REF!,IF(B2424='2. Metadata'!G$1,'2. Metadata'!#REF!,IF(B2424='2. Metadata'!H$1,'2. Metadata'!#REF!, IF(B2424='2. Metadata'!I$1,'2. Metadata'!#REF!, IF(B2424='2. Metadata'!J$1,'2. Metadata'!#REF!, IF(B2424='2. Metadata'!K$1,'2. Metadata'!C$3, IF(B2424='2. Metadata'!L$1,'2. Metadata'!D$3, IF(B2424='2. Metadata'!M$1,'2. Metadata'!M$5, IF(B2424='2. Metadata'!N$1,'2. Metadata'!N$5))))))))))))))</f>
        <v>49.690002</v>
      </c>
      <c r="D2424" s="13">
        <f>IF(ISBLANK(B2424)=TRUE," ", IF(B2424='2. Metadata'!B$1,'2. Metadata'!B$6, IF(B2424='2. Metadata'!C$1,'2. Metadata'!C$4,IF(B2424='2. Metadata'!D$1,'2. Metadata'!D$4, IF(B2424='2. Metadata'!E$1,'2. Metadata'!E$4,IF( B2424='2. Metadata'!F$1,'2. Metadata'!F$4,IF(B2424='2. Metadata'!G$1,'2. Metadata'!G$4,IF(B2424='2. Metadata'!H$1,'2. Metadata'!H$4, IF(B2424='2. Metadata'!I$1,'2. Metadata'!I$4, IF(B2424='2. Metadata'!J$1,'2. Metadata'!J$4, IF(B2424='2. Metadata'!K$1,'2. Metadata'!K$4, IF(B2424='2. Metadata'!L$1,'2. Metadata'!L$4, IF(B2424='2. Metadata'!M$1,'2. Metadata'!M$6, IF(B2424='2. Metadata'!N$1,'2. Metadata'!N$6))))))))))))))</f>
        <v>-115.97499999999999</v>
      </c>
      <c r="E2424" s="15" t="s">
        <v>178</v>
      </c>
      <c r="F2424" s="132">
        <v>12.92</v>
      </c>
      <c r="G2424" s="16" t="str">
        <f>IF(ISBLANK(F2424)=TRUE," ",'2. Metadata'!B$14)</f>
        <v>degrees Celsius</v>
      </c>
      <c r="H2424" s="16" t="s">
        <v>178</v>
      </c>
    </row>
    <row r="2425" spans="1:8" ht="15.75" customHeight="1" x14ac:dyDescent="0.2">
      <c r="A2425" s="130">
        <v>39688.770833333336</v>
      </c>
      <c r="B2425" s="9" t="s">
        <v>239</v>
      </c>
      <c r="C2425" s="16">
        <f>IF(ISBLANK(B2425)=TRUE," ", IF(B2425='2. Metadata'!B$1,'2. Metadata'!B$5, IF(B2425='2. Metadata'!C$1,'2. Metadata'!#REF!,IF(B2425='2. Metadata'!D$1,'2. Metadata'!#REF!, IF(B2425='2. Metadata'!E$1,'2. Metadata'!#REF!,IF( B2425='2. Metadata'!F$1,'2. Metadata'!#REF!,IF(B2425='2. Metadata'!G$1,'2. Metadata'!#REF!,IF(B2425='2. Metadata'!H$1,'2. Metadata'!#REF!, IF(B2425='2. Metadata'!I$1,'2. Metadata'!#REF!, IF(B2425='2. Metadata'!J$1,'2. Metadata'!#REF!, IF(B2425='2. Metadata'!K$1,'2. Metadata'!C$3, IF(B2425='2. Metadata'!L$1,'2. Metadata'!D$3, IF(B2425='2. Metadata'!M$1,'2. Metadata'!M$5, IF(B2425='2. Metadata'!N$1,'2. Metadata'!N$5))))))))))))))</f>
        <v>49.690002</v>
      </c>
      <c r="D2425" s="13">
        <f>IF(ISBLANK(B2425)=TRUE," ", IF(B2425='2. Metadata'!B$1,'2. Metadata'!B$6, IF(B2425='2. Metadata'!C$1,'2. Metadata'!C$4,IF(B2425='2. Metadata'!D$1,'2. Metadata'!D$4, IF(B2425='2. Metadata'!E$1,'2. Metadata'!E$4,IF( B2425='2. Metadata'!F$1,'2. Metadata'!F$4,IF(B2425='2. Metadata'!G$1,'2. Metadata'!G$4,IF(B2425='2. Metadata'!H$1,'2. Metadata'!H$4, IF(B2425='2. Metadata'!I$1,'2. Metadata'!I$4, IF(B2425='2. Metadata'!J$1,'2. Metadata'!J$4, IF(B2425='2. Metadata'!K$1,'2. Metadata'!K$4, IF(B2425='2. Metadata'!L$1,'2. Metadata'!L$4, IF(B2425='2. Metadata'!M$1,'2. Metadata'!M$6, IF(B2425='2. Metadata'!N$1,'2. Metadata'!N$6))))))))))))))</f>
        <v>-115.97499999999999</v>
      </c>
      <c r="E2425" s="15" t="s">
        <v>178</v>
      </c>
      <c r="F2425" s="132">
        <v>12.896000000000001</v>
      </c>
      <c r="G2425" s="16" t="str">
        <f>IF(ISBLANK(F2425)=TRUE," ",'2. Metadata'!B$14)</f>
        <v>degrees Celsius</v>
      </c>
      <c r="H2425" s="16" t="s">
        <v>178</v>
      </c>
    </row>
    <row r="2426" spans="1:8" ht="15.75" customHeight="1" x14ac:dyDescent="0.2">
      <c r="A2426" s="130">
        <v>39688.78125</v>
      </c>
      <c r="B2426" s="9" t="s">
        <v>239</v>
      </c>
      <c r="C2426" s="16">
        <f>IF(ISBLANK(B2426)=TRUE," ", IF(B2426='2. Metadata'!B$1,'2. Metadata'!B$5, IF(B2426='2. Metadata'!C$1,'2. Metadata'!#REF!,IF(B2426='2. Metadata'!D$1,'2. Metadata'!#REF!, IF(B2426='2. Metadata'!E$1,'2. Metadata'!#REF!,IF( B2426='2. Metadata'!F$1,'2. Metadata'!#REF!,IF(B2426='2. Metadata'!G$1,'2. Metadata'!#REF!,IF(B2426='2. Metadata'!H$1,'2. Metadata'!#REF!, IF(B2426='2. Metadata'!I$1,'2. Metadata'!#REF!, IF(B2426='2. Metadata'!J$1,'2. Metadata'!#REF!, IF(B2426='2. Metadata'!K$1,'2. Metadata'!C$3, IF(B2426='2. Metadata'!L$1,'2. Metadata'!D$3, IF(B2426='2. Metadata'!M$1,'2. Metadata'!M$5, IF(B2426='2. Metadata'!N$1,'2. Metadata'!N$5))))))))))))))</f>
        <v>49.690002</v>
      </c>
      <c r="D2426" s="13">
        <f>IF(ISBLANK(B2426)=TRUE," ", IF(B2426='2. Metadata'!B$1,'2. Metadata'!B$6, IF(B2426='2. Metadata'!C$1,'2. Metadata'!C$4,IF(B2426='2. Metadata'!D$1,'2. Metadata'!D$4, IF(B2426='2. Metadata'!E$1,'2. Metadata'!E$4,IF( B2426='2. Metadata'!F$1,'2. Metadata'!F$4,IF(B2426='2. Metadata'!G$1,'2. Metadata'!G$4,IF(B2426='2. Metadata'!H$1,'2. Metadata'!H$4, IF(B2426='2. Metadata'!I$1,'2. Metadata'!I$4, IF(B2426='2. Metadata'!J$1,'2. Metadata'!J$4, IF(B2426='2. Metadata'!K$1,'2. Metadata'!K$4, IF(B2426='2. Metadata'!L$1,'2. Metadata'!L$4, IF(B2426='2. Metadata'!M$1,'2. Metadata'!M$6, IF(B2426='2. Metadata'!N$1,'2. Metadata'!N$6))))))))))))))</f>
        <v>-115.97499999999999</v>
      </c>
      <c r="E2426" s="15" t="s">
        <v>178</v>
      </c>
      <c r="F2426" s="132">
        <v>12.871</v>
      </c>
      <c r="G2426" s="16" t="str">
        <f>IF(ISBLANK(F2426)=TRUE," ",'2. Metadata'!B$14)</f>
        <v>degrees Celsius</v>
      </c>
      <c r="H2426" s="16" t="s">
        <v>178</v>
      </c>
    </row>
    <row r="2427" spans="1:8" ht="15.75" customHeight="1" x14ac:dyDescent="0.2">
      <c r="A2427" s="130">
        <v>39688.791666666664</v>
      </c>
      <c r="B2427" s="9" t="s">
        <v>239</v>
      </c>
      <c r="C2427" s="16">
        <f>IF(ISBLANK(B2427)=TRUE," ", IF(B2427='2. Metadata'!B$1,'2. Metadata'!B$5, IF(B2427='2. Metadata'!C$1,'2. Metadata'!#REF!,IF(B2427='2. Metadata'!D$1,'2. Metadata'!#REF!, IF(B2427='2. Metadata'!E$1,'2. Metadata'!#REF!,IF( B2427='2. Metadata'!F$1,'2. Metadata'!#REF!,IF(B2427='2. Metadata'!G$1,'2. Metadata'!#REF!,IF(B2427='2. Metadata'!H$1,'2. Metadata'!#REF!, IF(B2427='2. Metadata'!I$1,'2. Metadata'!#REF!, IF(B2427='2. Metadata'!J$1,'2. Metadata'!#REF!, IF(B2427='2. Metadata'!K$1,'2. Metadata'!C$3, IF(B2427='2. Metadata'!L$1,'2. Metadata'!D$3, IF(B2427='2. Metadata'!M$1,'2. Metadata'!M$5, IF(B2427='2. Metadata'!N$1,'2. Metadata'!N$5))))))))))))))</f>
        <v>49.690002</v>
      </c>
      <c r="D2427" s="13">
        <f>IF(ISBLANK(B2427)=TRUE," ", IF(B2427='2. Metadata'!B$1,'2. Metadata'!B$6, IF(B2427='2. Metadata'!C$1,'2. Metadata'!C$4,IF(B2427='2. Metadata'!D$1,'2. Metadata'!D$4, IF(B2427='2. Metadata'!E$1,'2. Metadata'!E$4,IF( B2427='2. Metadata'!F$1,'2. Metadata'!F$4,IF(B2427='2. Metadata'!G$1,'2. Metadata'!G$4,IF(B2427='2. Metadata'!H$1,'2. Metadata'!H$4, IF(B2427='2. Metadata'!I$1,'2. Metadata'!I$4, IF(B2427='2. Metadata'!J$1,'2. Metadata'!J$4, IF(B2427='2. Metadata'!K$1,'2. Metadata'!K$4, IF(B2427='2. Metadata'!L$1,'2. Metadata'!L$4, IF(B2427='2. Metadata'!M$1,'2. Metadata'!M$6, IF(B2427='2. Metadata'!N$1,'2. Metadata'!N$6))))))))))))))</f>
        <v>-115.97499999999999</v>
      </c>
      <c r="E2427" s="15" t="s">
        <v>178</v>
      </c>
      <c r="F2427" s="132">
        <v>12.847</v>
      </c>
      <c r="G2427" s="16" t="str">
        <f>IF(ISBLANK(F2427)=TRUE," ",'2. Metadata'!B$14)</f>
        <v>degrees Celsius</v>
      </c>
      <c r="H2427" s="16" t="s">
        <v>178</v>
      </c>
    </row>
    <row r="2428" spans="1:8" ht="15.75" customHeight="1" x14ac:dyDescent="0.2">
      <c r="A2428" s="130">
        <v>39688.802083333336</v>
      </c>
      <c r="B2428" s="9" t="s">
        <v>239</v>
      </c>
      <c r="C2428" s="16">
        <f>IF(ISBLANK(B2428)=TRUE," ", IF(B2428='2. Metadata'!B$1,'2. Metadata'!B$5, IF(B2428='2. Metadata'!C$1,'2. Metadata'!#REF!,IF(B2428='2. Metadata'!D$1,'2. Metadata'!#REF!, IF(B2428='2. Metadata'!E$1,'2. Metadata'!#REF!,IF( B2428='2. Metadata'!F$1,'2. Metadata'!#REF!,IF(B2428='2. Metadata'!G$1,'2. Metadata'!#REF!,IF(B2428='2. Metadata'!H$1,'2. Metadata'!#REF!, IF(B2428='2. Metadata'!I$1,'2. Metadata'!#REF!, IF(B2428='2. Metadata'!J$1,'2. Metadata'!#REF!, IF(B2428='2. Metadata'!K$1,'2. Metadata'!C$3, IF(B2428='2. Metadata'!L$1,'2. Metadata'!D$3, IF(B2428='2. Metadata'!M$1,'2. Metadata'!M$5, IF(B2428='2. Metadata'!N$1,'2. Metadata'!N$5))))))))))))))</f>
        <v>49.690002</v>
      </c>
      <c r="D2428" s="13">
        <f>IF(ISBLANK(B2428)=TRUE," ", IF(B2428='2. Metadata'!B$1,'2. Metadata'!B$6, IF(B2428='2. Metadata'!C$1,'2. Metadata'!C$4,IF(B2428='2. Metadata'!D$1,'2. Metadata'!D$4, IF(B2428='2. Metadata'!E$1,'2. Metadata'!E$4,IF( B2428='2. Metadata'!F$1,'2. Metadata'!F$4,IF(B2428='2. Metadata'!G$1,'2. Metadata'!G$4,IF(B2428='2. Metadata'!H$1,'2. Metadata'!H$4, IF(B2428='2. Metadata'!I$1,'2. Metadata'!I$4, IF(B2428='2. Metadata'!J$1,'2. Metadata'!J$4, IF(B2428='2. Metadata'!K$1,'2. Metadata'!K$4, IF(B2428='2. Metadata'!L$1,'2. Metadata'!L$4, IF(B2428='2. Metadata'!M$1,'2. Metadata'!M$6, IF(B2428='2. Metadata'!N$1,'2. Metadata'!N$6))))))))))))))</f>
        <v>-115.97499999999999</v>
      </c>
      <c r="E2428" s="15" t="s">
        <v>178</v>
      </c>
      <c r="F2428" s="132">
        <v>12.847</v>
      </c>
      <c r="G2428" s="16" t="str">
        <f>IF(ISBLANK(F2428)=TRUE," ",'2. Metadata'!B$14)</f>
        <v>degrees Celsius</v>
      </c>
      <c r="H2428" s="16" t="s">
        <v>178</v>
      </c>
    </row>
    <row r="2429" spans="1:8" ht="15.75" customHeight="1" x14ac:dyDescent="0.2">
      <c r="A2429" s="130">
        <v>39688.8125</v>
      </c>
      <c r="B2429" s="9" t="s">
        <v>239</v>
      </c>
      <c r="C2429" s="16">
        <f>IF(ISBLANK(B2429)=TRUE," ", IF(B2429='2. Metadata'!B$1,'2. Metadata'!B$5, IF(B2429='2. Metadata'!C$1,'2. Metadata'!#REF!,IF(B2429='2. Metadata'!D$1,'2. Metadata'!#REF!, IF(B2429='2. Metadata'!E$1,'2. Metadata'!#REF!,IF( B2429='2. Metadata'!F$1,'2. Metadata'!#REF!,IF(B2429='2. Metadata'!G$1,'2. Metadata'!#REF!,IF(B2429='2. Metadata'!H$1,'2. Metadata'!#REF!, IF(B2429='2. Metadata'!I$1,'2. Metadata'!#REF!, IF(B2429='2. Metadata'!J$1,'2. Metadata'!#REF!, IF(B2429='2. Metadata'!K$1,'2. Metadata'!C$3, IF(B2429='2. Metadata'!L$1,'2. Metadata'!D$3, IF(B2429='2. Metadata'!M$1,'2. Metadata'!M$5, IF(B2429='2. Metadata'!N$1,'2. Metadata'!N$5))))))))))))))</f>
        <v>49.690002</v>
      </c>
      <c r="D2429" s="13">
        <f>IF(ISBLANK(B2429)=TRUE," ", IF(B2429='2. Metadata'!B$1,'2. Metadata'!B$6, IF(B2429='2. Metadata'!C$1,'2. Metadata'!C$4,IF(B2429='2. Metadata'!D$1,'2. Metadata'!D$4, IF(B2429='2. Metadata'!E$1,'2. Metadata'!E$4,IF( B2429='2. Metadata'!F$1,'2. Metadata'!F$4,IF(B2429='2. Metadata'!G$1,'2. Metadata'!G$4,IF(B2429='2. Metadata'!H$1,'2. Metadata'!H$4, IF(B2429='2. Metadata'!I$1,'2. Metadata'!I$4, IF(B2429='2. Metadata'!J$1,'2. Metadata'!J$4, IF(B2429='2. Metadata'!K$1,'2. Metadata'!K$4, IF(B2429='2. Metadata'!L$1,'2. Metadata'!L$4, IF(B2429='2. Metadata'!M$1,'2. Metadata'!M$6, IF(B2429='2. Metadata'!N$1,'2. Metadata'!N$6))))))))))))))</f>
        <v>-115.97499999999999</v>
      </c>
      <c r="E2429" s="15" t="s">
        <v>178</v>
      </c>
      <c r="F2429" s="132">
        <v>12.847</v>
      </c>
      <c r="G2429" s="16" t="str">
        <f>IF(ISBLANK(F2429)=TRUE," ",'2. Metadata'!B$14)</f>
        <v>degrees Celsius</v>
      </c>
      <c r="H2429" s="16" t="s">
        <v>178</v>
      </c>
    </row>
    <row r="2430" spans="1:8" ht="15.75" customHeight="1" x14ac:dyDescent="0.2">
      <c r="A2430" s="130">
        <v>39688.822916666664</v>
      </c>
      <c r="B2430" s="9" t="s">
        <v>239</v>
      </c>
      <c r="C2430" s="16">
        <f>IF(ISBLANK(B2430)=TRUE," ", IF(B2430='2. Metadata'!B$1,'2. Metadata'!B$5, IF(B2430='2. Metadata'!C$1,'2. Metadata'!#REF!,IF(B2430='2. Metadata'!D$1,'2. Metadata'!#REF!, IF(B2430='2. Metadata'!E$1,'2. Metadata'!#REF!,IF( B2430='2. Metadata'!F$1,'2. Metadata'!#REF!,IF(B2430='2. Metadata'!G$1,'2. Metadata'!#REF!,IF(B2430='2. Metadata'!H$1,'2. Metadata'!#REF!, IF(B2430='2. Metadata'!I$1,'2. Metadata'!#REF!, IF(B2430='2. Metadata'!J$1,'2. Metadata'!#REF!, IF(B2430='2. Metadata'!K$1,'2. Metadata'!C$3, IF(B2430='2. Metadata'!L$1,'2. Metadata'!D$3, IF(B2430='2. Metadata'!M$1,'2. Metadata'!M$5, IF(B2430='2. Metadata'!N$1,'2. Metadata'!N$5))))))))))))))</f>
        <v>49.690002</v>
      </c>
      <c r="D2430" s="13">
        <f>IF(ISBLANK(B2430)=TRUE," ", IF(B2430='2. Metadata'!B$1,'2. Metadata'!B$6, IF(B2430='2. Metadata'!C$1,'2. Metadata'!C$4,IF(B2430='2. Metadata'!D$1,'2. Metadata'!D$4, IF(B2430='2. Metadata'!E$1,'2. Metadata'!E$4,IF( B2430='2. Metadata'!F$1,'2. Metadata'!F$4,IF(B2430='2. Metadata'!G$1,'2. Metadata'!G$4,IF(B2430='2. Metadata'!H$1,'2. Metadata'!H$4, IF(B2430='2. Metadata'!I$1,'2. Metadata'!I$4, IF(B2430='2. Metadata'!J$1,'2. Metadata'!J$4, IF(B2430='2. Metadata'!K$1,'2. Metadata'!K$4, IF(B2430='2. Metadata'!L$1,'2. Metadata'!L$4, IF(B2430='2. Metadata'!M$1,'2. Metadata'!M$6, IF(B2430='2. Metadata'!N$1,'2. Metadata'!N$6))))))))))))))</f>
        <v>-115.97499999999999</v>
      </c>
      <c r="E2430" s="15" t="s">
        <v>178</v>
      </c>
      <c r="F2430" s="132">
        <v>12.823</v>
      </c>
      <c r="G2430" s="16" t="str">
        <f>IF(ISBLANK(F2430)=TRUE," ",'2. Metadata'!B$14)</f>
        <v>degrees Celsius</v>
      </c>
      <c r="H2430" s="16" t="s">
        <v>178</v>
      </c>
    </row>
    <row r="2431" spans="1:8" ht="15.75" customHeight="1" x14ac:dyDescent="0.2">
      <c r="A2431" s="130">
        <v>39688.833333333336</v>
      </c>
      <c r="B2431" s="9" t="s">
        <v>239</v>
      </c>
      <c r="C2431" s="16">
        <f>IF(ISBLANK(B2431)=TRUE," ", IF(B2431='2. Metadata'!B$1,'2. Metadata'!B$5, IF(B2431='2. Metadata'!C$1,'2. Metadata'!#REF!,IF(B2431='2. Metadata'!D$1,'2. Metadata'!#REF!, IF(B2431='2. Metadata'!E$1,'2. Metadata'!#REF!,IF( B2431='2. Metadata'!F$1,'2. Metadata'!#REF!,IF(B2431='2. Metadata'!G$1,'2. Metadata'!#REF!,IF(B2431='2. Metadata'!H$1,'2. Metadata'!#REF!, IF(B2431='2. Metadata'!I$1,'2. Metadata'!#REF!, IF(B2431='2. Metadata'!J$1,'2. Metadata'!#REF!, IF(B2431='2. Metadata'!K$1,'2. Metadata'!C$3, IF(B2431='2. Metadata'!L$1,'2. Metadata'!D$3, IF(B2431='2. Metadata'!M$1,'2. Metadata'!M$5, IF(B2431='2. Metadata'!N$1,'2. Metadata'!N$5))))))))))))))</f>
        <v>49.690002</v>
      </c>
      <c r="D2431" s="13">
        <f>IF(ISBLANK(B2431)=TRUE," ", IF(B2431='2. Metadata'!B$1,'2. Metadata'!B$6, IF(B2431='2. Metadata'!C$1,'2. Metadata'!C$4,IF(B2431='2. Metadata'!D$1,'2. Metadata'!D$4, IF(B2431='2. Metadata'!E$1,'2. Metadata'!E$4,IF( B2431='2. Metadata'!F$1,'2. Metadata'!F$4,IF(B2431='2. Metadata'!G$1,'2. Metadata'!G$4,IF(B2431='2. Metadata'!H$1,'2. Metadata'!H$4, IF(B2431='2. Metadata'!I$1,'2. Metadata'!I$4, IF(B2431='2. Metadata'!J$1,'2. Metadata'!J$4, IF(B2431='2. Metadata'!K$1,'2. Metadata'!K$4, IF(B2431='2. Metadata'!L$1,'2. Metadata'!L$4, IF(B2431='2. Metadata'!M$1,'2. Metadata'!M$6, IF(B2431='2. Metadata'!N$1,'2. Metadata'!N$6))))))))))))))</f>
        <v>-115.97499999999999</v>
      </c>
      <c r="E2431" s="15" t="s">
        <v>178</v>
      </c>
      <c r="F2431" s="132">
        <v>12.823</v>
      </c>
      <c r="G2431" s="16" t="str">
        <f>IF(ISBLANK(F2431)=TRUE," ",'2. Metadata'!B$14)</f>
        <v>degrees Celsius</v>
      </c>
      <c r="H2431" s="16" t="s">
        <v>178</v>
      </c>
    </row>
    <row r="2432" spans="1:8" ht="15.75" customHeight="1" x14ac:dyDescent="0.2">
      <c r="A2432" s="130">
        <v>39688.84375</v>
      </c>
      <c r="B2432" s="9" t="s">
        <v>239</v>
      </c>
      <c r="C2432" s="16">
        <f>IF(ISBLANK(B2432)=TRUE," ", IF(B2432='2. Metadata'!B$1,'2. Metadata'!B$5, IF(B2432='2. Metadata'!C$1,'2. Metadata'!#REF!,IF(B2432='2. Metadata'!D$1,'2. Metadata'!#REF!, IF(B2432='2. Metadata'!E$1,'2. Metadata'!#REF!,IF( B2432='2. Metadata'!F$1,'2. Metadata'!#REF!,IF(B2432='2. Metadata'!G$1,'2. Metadata'!#REF!,IF(B2432='2. Metadata'!H$1,'2. Metadata'!#REF!, IF(B2432='2. Metadata'!I$1,'2. Metadata'!#REF!, IF(B2432='2. Metadata'!J$1,'2. Metadata'!#REF!, IF(B2432='2. Metadata'!K$1,'2. Metadata'!C$3, IF(B2432='2. Metadata'!L$1,'2. Metadata'!D$3, IF(B2432='2. Metadata'!M$1,'2. Metadata'!M$5, IF(B2432='2. Metadata'!N$1,'2. Metadata'!N$5))))))))))))))</f>
        <v>49.690002</v>
      </c>
      <c r="D2432" s="13">
        <f>IF(ISBLANK(B2432)=TRUE," ", IF(B2432='2. Metadata'!B$1,'2. Metadata'!B$6, IF(B2432='2. Metadata'!C$1,'2. Metadata'!C$4,IF(B2432='2. Metadata'!D$1,'2. Metadata'!D$4, IF(B2432='2. Metadata'!E$1,'2. Metadata'!E$4,IF( B2432='2. Metadata'!F$1,'2. Metadata'!F$4,IF(B2432='2. Metadata'!G$1,'2. Metadata'!G$4,IF(B2432='2. Metadata'!H$1,'2. Metadata'!H$4, IF(B2432='2. Metadata'!I$1,'2. Metadata'!I$4, IF(B2432='2. Metadata'!J$1,'2. Metadata'!J$4, IF(B2432='2. Metadata'!K$1,'2. Metadata'!K$4, IF(B2432='2. Metadata'!L$1,'2. Metadata'!L$4, IF(B2432='2. Metadata'!M$1,'2. Metadata'!M$6, IF(B2432='2. Metadata'!N$1,'2. Metadata'!N$6))))))))))))))</f>
        <v>-115.97499999999999</v>
      </c>
      <c r="E2432" s="15" t="s">
        <v>178</v>
      </c>
      <c r="F2432" s="132">
        <v>12.798999999999999</v>
      </c>
      <c r="G2432" s="16" t="str">
        <f>IF(ISBLANK(F2432)=TRUE," ",'2. Metadata'!B$14)</f>
        <v>degrees Celsius</v>
      </c>
      <c r="H2432" s="16" t="s">
        <v>178</v>
      </c>
    </row>
    <row r="2433" spans="1:8" ht="15.75" customHeight="1" x14ac:dyDescent="0.2">
      <c r="A2433" s="130">
        <v>39688.854166666664</v>
      </c>
      <c r="B2433" s="9" t="s">
        <v>239</v>
      </c>
      <c r="C2433" s="16">
        <f>IF(ISBLANK(B2433)=TRUE," ", IF(B2433='2. Metadata'!B$1,'2. Metadata'!B$5, IF(B2433='2. Metadata'!C$1,'2. Metadata'!#REF!,IF(B2433='2. Metadata'!D$1,'2. Metadata'!#REF!, IF(B2433='2. Metadata'!E$1,'2. Metadata'!#REF!,IF( B2433='2. Metadata'!F$1,'2. Metadata'!#REF!,IF(B2433='2. Metadata'!G$1,'2. Metadata'!#REF!,IF(B2433='2. Metadata'!H$1,'2. Metadata'!#REF!, IF(B2433='2. Metadata'!I$1,'2. Metadata'!#REF!, IF(B2433='2. Metadata'!J$1,'2. Metadata'!#REF!, IF(B2433='2. Metadata'!K$1,'2. Metadata'!C$3, IF(B2433='2. Metadata'!L$1,'2. Metadata'!D$3, IF(B2433='2. Metadata'!M$1,'2. Metadata'!M$5, IF(B2433='2. Metadata'!N$1,'2. Metadata'!N$5))))))))))))))</f>
        <v>49.690002</v>
      </c>
      <c r="D2433" s="13">
        <f>IF(ISBLANK(B2433)=TRUE," ", IF(B2433='2. Metadata'!B$1,'2. Metadata'!B$6, IF(B2433='2. Metadata'!C$1,'2. Metadata'!C$4,IF(B2433='2. Metadata'!D$1,'2. Metadata'!D$4, IF(B2433='2. Metadata'!E$1,'2. Metadata'!E$4,IF( B2433='2. Metadata'!F$1,'2. Metadata'!F$4,IF(B2433='2. Metadata'!G$1,'2. Metadata'!G$4,IF(B2433='2. Metadata'!H$1,'2. Metadata'!H$4, IF(B2433='2. Metadata'!I$1,'2. Metadata'!I$4, IF(B2433='2. Metadata'!J$1,'2. Metadata'!J$4, IF(B2433='2. Metadata'!K$1,'2. Metadata'!K$4, IF(B2433='2. Metadata'!L$1,'2. Metadata'!L$4, IF(B2433='2. Metadata'!M$1,'2. Metadata'!M$6, IF(B2433='2. Metadata'!N$1,'2. Metadata'!N$6))))))))))))))</f>
        <v>-115.97499999999999</v>
      </c>
      <c r="E2433" s="15" t="s">
        <v>178</v>
      </c>
      <c r="F2433" s="132">
        <v>12.798999999999999</v>
      </c>
      <c r="G2433" s="16" t="str">
        <f>IF(ISBLANK(F2433)=TRUE," ",'2. Metadata'!B$14)</f>
        <v>degrees Celsius</v>
      </c>
      <c r="H2433" s="16" t="s">
        <v>178</v>
      </c>
    </row>
    <row r="2434" spans="1:8" ht="15.75" customHeight="1" x14ac:dyDescent="0.2">
      <c r="A2434" s="130">
        <v>39688.864583333336</v>
      </c>
      <c r="B2434" s="9" t="s">
        <v>239</v>
      </c>
      <c r="C2434" s="16">
        <f>IF(ISBLANK(B2434)=TRUE," ", IF(B2434='2. Metadata'!B$1,'2. Metadata'!B$5, IF(B2434='2. Metadata'!C$1,'2. Metadata'!#REF!,IF(B2434='2. Metadata'!D$1,'2. Metadata'!#REF!, IF(B2434='2. Metadata'!E$1,'2. Metadata'!#REF!,IF( B2434='2. Metadata'!F$1,'2. Metadata'!#REF!,IF(B2434='2. Metadata'!G$1,'2. Metadata'!#REF!,IF(B2434='2. Metadata'!H$1,'2. Metadata'!#REF!, IF(B2434='2. Metadata'!I$1,'2. Metadata'!#REF!, IF(B2434='2. Metadata'!J$1,'2. Metadata'!#REF!, IF(B2434='2. Metadata'!K$1,'2. Metadata'!C$3, IF(B2434='2. Metadata'!L$1,'2. Metadata'!D$3, IF(B2434='2. Metadata'!M$1,'2. Metadata'!M$5, IF(B2434='2. Metadata'!N$1,'2. Metadata'!N$5))))))))))))))</f>
        <v>49.690002</v>
      </c>
      <c r="D2434" s="13">
        <f>IF(ISBLANK(B2434)=TRUE," ", IF(B2434='2. Metadata'!B$1,'2. Metadata'!B$6, IF(B2434='2. Metadata'!C$1,'2. Metadata'!C$4,IF(B2434='2. Metadata'!D$1,'2. Metadata'!D$4, IF(B2434='2. Metadata'!E$1,'2. Metadata'!E$4,IF( B2434='2. Metadata'!F$1,'2. Metadata'!F$4,IF(B2434='2. Metadata'!G$1,'2. Metadata'!G$4,IF(B2434='2. Metadata'!H$1,'2. Metadata'!H$4, IF(B2434='2. Metadata'!I$1,'2. Metadata'!I$4, IF(B2434='2. Metadata'!J$1,'2. Metadata'!J$4, IF(B2434='2. Metadata'!K$1,'2. Metadata'!K$4, IF(B2434='2. Metadata'!L$1,'2. Metadata'!L$4, IF(B2434='2. Metadata'!M$1,'2. Metadata'!M$6, IF(B2434='2. Metadata'!N$1,'2. Metadata'!N$6))))))))))))))</f>
        <v>-115.97499999999999</v>
      </c>
      <c r="E2434" s="15" t="s">
        <v>178</v>
      </c>
      <c r="F2434" s="132">
        <v>12.798999999999999</v>
      </c>
      <c r="G2434" s="16" t="str">
        <f>IF(ISBLANK(F2434)=TRUE," ",'2. Metadata'!B$14)</f>
        <v>degrees Celsius</v>
      </c>
      <c r="H2434" s="16" t="s">
        <v>178</v>
      </c>
    </row>
    <row r="2435" spans="1:8" ht="15.75" customHeight="1" x14ac:dyDescent="0.2">
      <c r="A2435" s="130">
        <v>39688.875</v>
      </c>
      <c r="B2435" s="9" t="s">
        <v>239</v>
      </c>
      <c r="C2435" s="16">
        <f>IF(ISBLANK(B2435)=TRUE," ", IF(B2435='2. Metadata'!B$1,'2. Metadata'!B$5, IF(B2435='2. Metadata'!C$1,'2. Metadata'!#REF!,IF(B2435='2. Metadata'!D$1,'2. Metadata'!#REF!, IF(B2435='2. Metadata'!E$1,'2. Metadata'!#REF!,IF( B2435='2. Metadata'!F$1,'2. Metadata'!#REF!,IF(B2435='2. Metadata'!G$1,'2. Metadata'!#REF!,IF(B2435='2. Metadata'!H$1,'2. Metadata'!#REF!, IF(B2435='2. Metadata'!I$1,'2. Metadata'!#REF!, IF(B2435='2. Metadata'!J$1,'2. Metadata'!#REF!, IF(B2435='2. Metadata'!K$1,'2. Metadata'!C$3, IF(B2435='2. Metadata'!L$1,'2. Metadata'!D$3, IF(B2435='2. Metadata'!M$1,'2. Metadata'!M$5, IF(B2435='2. Metadata'!N$1,'2. Metadata'!N$5))))))))))))))</f>
        <v>49.690002</v>
      </c>
      <c r="D2435" s="13">
        <f>IF(ISBLANK(B2435)=TRUE," ", IF(B2435='2. Metadata'!B$1,'2. Metadata'!B$6, IF(B2435='2. Metadata'!C$1,'2. Metadata'!C$4,IF(B2435='2. Metadata'!D$1,'2. Metadata'!D$4, IF(B2435='2. Metadata'!E$1,'2. Metadata'!E$4,IF( B2435='2. Metadata'!F$1,'2. Metadata'!F$4,IF(B2435='2. Metadata'!G$1,'2. Metadata'!G$4,IF(B2435='2. Metadata'!H$1,'2. Metadata'!H$4, IF(B2435='2. Metadata'!I$1,'2. Metadata'!I$4, IF(B2435='2. Metadata'!J$1,'2. Metadata'!J$4, IF(B2435='2. Metadata'!K$1,'2. Metadata'!K$4, IF(B2435='2. Metadata'!L$1,'2. Metadata'!L$4, IF(B2435='2. Metadata'!M$1,'2. Metadata'!M$6, IF(B2435='2. Metadata'!N$1,'2. Metadata'!N$6))))))))))))))</f>
        <v>-115.97499999999999</v>
      </c>
      <c r="E2435" s="15" t="s">
        <v>178</v>
      </c>
      <c r="F2435" s="132">
        <v>12.798999999999999</v>
      </c>
      <c r="G2435" s="16" t="str">
        <f>IF(ISBLANK(F2435)=TRUE," ",'2. Metadata'!B$14)</f>
        <v>degrees Celsius</v>
      </c>
      <c r="H2435" s="16" t="s">
        <v>178</v>
      </c>
    </row>
    <row r="2436" spans="1:8" ht="15.75" customHeight="1" x14ac:dyDescent="0.2">
      <c r="A2436" s="130">
        <v>39688.885416666664</v>
      </c>
      <c r="B2436" s="9" t="s">
        <v>239</v>
      </c>
      <c r="C2436" s="16">
        <f>IF(ISBLANK(B2436)=TRUE," ", IF(B2436='2. Metadata'!B$1,'2. Metadata'!B$5, IF(B2436='2. Metadata'!C$1,'2. Metadata'!#REF!,IF(B2436='2. Metadata'!D$1,'2. Metadata'!#REF!, IF(B2436='2. Metadata'!E$1,'2. Metadata'!#REF!,IF( B2436='2. Metadata'!F$1,'2. Metadata'!#REF!,IF(B2436='2. Metadata'!G$1,'2. Metadata'!#REF!,IF(B2436='2. Metadata'!H$1,'2. Metadata'!#REF!, IF(B2436='2. Metadata'!I$1,'2. Metadata'!#REF!, IF(B2436='2. Metadata'!J$1,'2. Metadata'!#REF!, IF(B2436='2. Metadata'!K$1,'2. Metadata'!C$3, IF(B2436='2. Metadata'!L$1,'2. Metadata'!D$3, IF(B2436='2. Metadata'!M$1,'2. Metadata'!M$5, IF(B2436='2. Metadata'!N$1,'2. Metadata'!N$5))))))))))))))</f>
        <v>49.690002</v>
      </c>
      <c r="D2436" s="13">
        <f>IF(ISBLANK(B2436)=TRUE," ", IF(B2436='2. Metadata'!B$1,'2. Metadata'!B$6, IF(B2436='2. Metadata'!C$1,'2. Metadata'!C$4,IF(B2436='2. Metadata'!D$1,'2. Metadata'!D$4, IF(B2436='2. Metadata'!E$1,'2. Metadata'!E$4,IF( B2436='2. Metadata'!F$1,'2. Metadata'!F$4,IF(B2436='2. Metadata'!G$1,'2. Metadata'!G$4,IF(B2436='2. Metadata'!H$1,'2. Metadata'!H$4, IF(B2436='2. Metadata'!I$1,'2. Metadata'!I$4, IF(B2436='2. Metadata'!J$1,'2. Metadata'!J$4, IF(B2436='2. Metadata'!K$1,'2. Metadata'!K$4, IF(B2436='2. Metadata'!L$1,'2. Metadata'!L$4, IF(B2436='2. Metadata'!M$1,'2. Metadata'!M$6, IF(B2436='2. Metadata'!N$1,'2. Metadata'!N$6))))))))))))))</f>
        <v>-115.97499999999999</v>
      </c>
      <c r="E2436" s="15" t="s">
        <v>178</v>
      </c>
      <c r="F2436" s="132">
        <v>12.775</v>
      </c>
      <c r="G2436" s="16" t="str">
        <f>IF(ISBLANK(F2436)=TRUE," ",'2. Metadata'!B$14)</f>
        <v>degrees Celsius</v>
      </c>
      <c r="H2436" s="16" t="s">
        <v>178</v>
      </c>
    </row>
    <row r="2437" spans="1:8" ht="15.75" customHeight="1" x14ac:dyDescent="0.2">
      <c r="A2437" s="130">
        <v>39688.895833333336</v>
      </c>
      <c r="B2437" s="9" t="s">
        <v>239</v>
      </c>
      <c r="C2437" s="16">
        <f>IF(ISBLANK(B2437)=TRUE," ", IF(B2437='2. Metadata'!B$1,'2. Metadata'!B$5, IF(B2437='2. Metadata'!C$1,'2. Metadata'!#REF!,IF(B2437='2. Metadata'!D$1,'2. Metadata'!#REF!, IF(B2437='2. Metadata'!E$1,'2. Metadata'!#REF!,IF( B2437='2. Metadata'!F$1,'2. Metadata'!#REF!,IF(B2437='2. Metadata'!G$1,'2. Metadata'!#REF!,IF(B2437='2. Metadata'!H$1,'2. Metadata'!#REF!, IF(B2437='2. Metadata'!I$1,'2. Metadata'!#REF!, IF(B2437='2. Metadata'!J$1,'2. Metadata'!#REF!, IF(B2437='2. Metadata'!K$1,'2. Metadata'!C$3, IF(B2437='2. Metadata'!L$1,'2. Metadata'!D$3, IF(B2437='2. Metadata'!M$1,'2. Metadata'!M$5, IF(B2437='2. Metadata'!N$1,'2. Metadata'!N$5))))))))))))))</f>
        <v>49.690002</v>
      </c>
      <c r="D2437" s="13">
        <f>IF(ISBLANK(B2437)=TRUE," ", IF(B2437='2. Metadata'!B$1,'2. Metadata'!B$6, IF(B2437='2. Metadata'!C$1,'2. Metadata'!C$4,IF(B2437='2. Metadata'!D$1,'2. Metadata'!D$4, IF(B2437='2. Metadata'!E$1,'2. Metadata'!E$4,IF( B2437='2. Metadata'!F$1,'2. Metadata'!F$4,IF(B2437='2. Metadata'!G$1,'2. Metadata'!G$4,IF(B2437='2. Metadata'!H$1,'2. Metadata'!H$4, IF(B2437='2. Metadata'!I$1,'2. Metadata'!I$4, IF(B2437='2. Metadata'!J$1,'2. Metadata'!J$4, IF(B2437='2. Metadata'!K$1,'2. Metadata'!K$4, IF(B2437='2. Metadata'!L$1,'2. Metadata'!L$4, IF(B2437='2. Metadata'!M$1,'2. Metadata'!M$6, IF(B2437='2. Metadata'!N$1,'2. Metadata'!N$6))))))))))))))</f>
        <v>-115.97499999999999</v>
      </c>
      <c r="E2437" s="15" t="s">
        <v>178</v>
      </c>
      <c r="F2437" s="132">
        <v>12.750999999999999</v>
      </c>
      <c r="G2437" s="16" t="str">
        <f>IF(ISBLANK(F2437)=TRUE," ",'2. Metadata'!B$14)</f>
        <v>degrees Celsius</v>
      </c>
      <c r="H2437" s="16" t="s">
        <v>178</v>
      </c>
    </row>
    <row r="2438" spans="1:8" ht="15.75" customHeight="1" x14ac:dyDescent="0.2">
      <c r="A2438" s="130">
        <v>39688.90625</v>
      </c>
      <c r="B2438" s="9" t="s">
        <v>239</v>
      </c>
      <c r="C2438" s="16">
        <f>IF(ISBLANK(B2438)=TRUE," ", IF(B2438='2. Metadata'!B$1,'2. Metadata'!B$5, IF(B2438='2. Metadata'!C$1,'2. Metadata'!#REF!,IF(B2438='2. Metadata'!D$1,'2. Metadata'!#REF!, IF(B2438='2. Metadata'!E$1,'2. Metadata'!#REF!,IF( B2438='2. Metadata'!F$1,'2. Metadata'!#REF!,IF(B2438='2. Metadata'!G$1,'2. Metadata'!#REF!,IF(B2438='2. Metadata'!H$1,'2. Metadata'!#REF!, IF(B2438='2. Metadata'!I$1,'2. Metadata'!#REF!, IF(B2438='2. Metadata'!J$1,'2. Metadata'!#REF!, IF(B2438='2. Metadata'!K$1,'2. Metadata'!C$3, IF(B2438='2. Metadata'!L$1,'2. Metadata'!D$3, IF(B2438='2. Metadata'!M$1,'2. Metadata'!M$5, IF(B2438='2. Metadata'!N$1,'2. Metadata'!N$5))))))))))))))</f>
        <v>49.690002</v>
      </c>
      <c r="D2438" s="13">
        <f>IF(ISBLANK(B2438)=TRUE," ", IF(B2438='2. Metadata'!B$1,'2. Metadata'!B$6, IF(B2438='2. Metadata'!C$1,'2. Metadata'!C$4,IF(B2438='2. Metadata'!D$1,'2. Metadata'!D$4, IF(B2438='2. Metadata'!E$1,'2. Metadata'!E$4,IF( B2438='2. Metadata'!F$1,'2. Metadata'!F$4,IF(B2438='2. Metadata'!G$1,'2. Metadata'!G$4,IF(B2438='2. Metadata'!H$1,'2. Metadata'!H$4, IF(B2438='2. Metadata'!I$1,'2. Metadata'!I$4, IF(B2438='2. Metadata'!J$1,'2. Metadata'!J$4, IF(B2438='2. Metadata'!K$1,'2. Metadata'!K$4, IF(B2438='2. Metadata'!L$1,'2. Metadata'!L$4, IF(B2438='2. Metadata'!M$1,'2. Metadata'!M$6, IF(B2438='2. Metadata'!N$1,'2. Metadata'!N$6))))))))))))))</f>
        <v>-115.97499999999999</v>
      </c>
      <c r="E2438" s="15" t="s">
        <v>178</v>
      </c>
      <c r="F2438" s="132">
        <v>12.702999999999999</v>
      </c>
      <c r="G2438" s="16" t="str">
        <f>IF(ISBLANK(F2438)=TRUE," ",'2. Metadata'!B$14)</f>
        <v>degrees Celsius</v>
      </c>
      <c r="H2438" s="16" t="s">
        <v>178</v>
      </c>
    </row>
    <row r="2439" spans="1:8" ht="15.75" customHeight="1" x14ac:dyDescent="0.2">
      <c r="A2439" s="130">
        <v>39688.916666666664</v>
      </c>
      <c r="B2439" s="9" t="s">
        <v>239</v>
      </c>
      <c r="C2439" s="16">
        <f>IF(ISBLANK(B2439)=TRUE," ", IF(B2439='2. Metadata'!B$1,'2. Metadata'!B$5, IF(B2439='2. Metadata'!C$1,'2. Metadata'!#REF!,IF(B2439='2. Metadata'!D$1,'2. Metadata'!#REF!, IF(B2439='2. Metadata'!E$1,'2. Metadata'!#REF!,IF( B2439='2. Metadata'!F$1,'2. Metadata'!#REF!,IF(B2439='2. Metadata'!G$1,'2. Metadata'!#REF!,IF(B2439='2. Metadata'!H$1,'2. Metadata'!#REF!, IF(B2439='2. Metadata'!I$1,'2. Metadata'!#REF!, IF(B2439='2. Metadata'!J$1,'2. Metadata'!#REF!, IF(B2439='2. Metadata'!K$1,'2. Metadata'!C$3, IF(B2439='2. Metadata'!L$1,'2. Metadata'!D$3, IF(B2439='2. Metadata'!M$1,'2. Metadata'!M$5, IF(B2439='2. Metadata'!N$1,'2. Metadata'!N$5))))))))))))))</f>
        <v>49.690002</v>
      </c>
      <c r="D2439" s="13">
        <f>IF(ISBLANK(B2439)=TRUE," ", IF(B2439='2. Metadata'!B$1,'2. Metadata'!B$6, IF(B2439='2. Metadata'!C$1,'2. Metadata'!C$4,IF(B2439='2. Metadata'!D$1,'2. Metadata'!D$4, IF(B2439='2. Metadata'!E$1,'2. Metadata'!E$4,IF( B2439='2. Metadata'!F$1,'2. Metadata'!F$4,IF(B2439='2. Metadata'!G$1,'2. Metadata'!G$4,IF(B2439='2. Metadata'!H$1,'2. Metadata'!H$4, IF(B2439='2. Metadata'!I$1,'2. Metadata'!I$4, IF(B2439='2. Metadata'!J$1,'2. Metadata'!J$4, IF(B2439='2. Metadata'!K$1,'2. Metadata'!K$4, IF(B2439='2. Metadata'!L$1,'2. Metadata'!L$4, IF(B2439='2. Metadata'!M$1,'2. Metadata'!M$6, IF(B2439='2. Metadata'!N$1,'2. Metadata'!N$6))))))))))))))</f>
        <v>-115.97499999999999</v>
      </c>
      <c r="E2439" s="15" t="s">
        <v>178</v>
      </c>
      <c r="F2439" s="132">
        <v>12.678000000000001</v>
      </c>
      <c r="G2439" s="16" t="str">
        <f>IF(ISBLANK(F2439)=TRUE," ",'2. Metadata'!B$14)</f>
        <v>degrees Celsius</v>
      </c>
      <c r="H2439" s="16" t="s">
        <v>178</v>
      </c>
    </row>
    <row r="2440" spans="1:8" ht="15.75" customHeight="1" x14ac:dyDescent="0.2">
      <c r="A2440" s="130">
        <v>39688.927083333336</v>
      </c>
      <c r="B2440" s="9" t="s">
        <v>239</v>
      </c>
      <c r="C2440" s="16">
        <f>IF(ISBLANK(B2440)=TRUE," ", IF(B2440='2. Metadata'!B$1,'2. Metadata'!B$5, IF(B2440='2. Metadata'!C$1,'2. Metadata'!#REF!,IF(B2440='2. Metadata'!D$1,'2. Metadata'!#REF!, IF(B2440='2. Metadata'!E$1,'2. Metadata'!#REF!,IF( B2440='2. Metadata'!F$1,'2. Metadata'!#REF!,IF(B2440='2. Metadata'!G$1,'2. Metadata'!#REF!,IF(B2440='2. Metadata'!H$1,'2. Metadata'!#REF!, IF(B2440='2. Metadata'!I$1,'2. Metadata'!#REF!, IF(B2440='2. Metadata'!J$1,'2. Metadata'!#REF!, IF(B2440='2. Metadata'!K$1,'2. Metadata'!C$3, IF(B2440='2. Metadata'!L$1,'2. Metadata'!D$3, IF(B2440='2. Metadata'!M$1,'2. Metadata'!M$5, IF(B2440='2. Metadata'!N$1,'2. Metadata'!N$5))))))))))))))</f>
        <v>49.690002</v>
      </c>
      <c r="D2440" s="13">
        <f>IF(ISBLANK(B2440)=TRUE," ", IF(B2440='2. Metadata'!B$1,'2. Metadata'!B$6, IF(B2440='2. Metadata'!C$1,'2. Metadata'!C$4,IF(B2440='2. Metadata'!D$1,'2. Metadata'!D$4, IF(B2440='2. Metadata'!E$1,'2. Metadata'!E$4,IF( B2440='2. Metadata'!F$1,'2. Metadata'!F$4,IF(B2440='2. Metadata'!G$1,'2. Metadata'!G$4,IF(B2440='2. Metadata'!H$1,'2. Metadata'!H$4, IF(B2440='2. Metadata'!I$1,'2. Metadata'!I$4, IF(B2440='2. Metadata'!J$1,'2. Metadata'!J$4, IF(B2440='2. Metadata'!K$1,'2. Metadata'!K$4, IF(B2440='2. Metadata'!L$1,'2. Metadata'!L$4, IF(B2440='2. Metadata'!M$1,'2. Metadata'!M$6, IF(B2440='2. Metadata'!N$1,'2. Metadata'!N$6))))))))))))))</f>
        <v>-115.97499999999999</v>
      </c>
      <c r="E2440" s="15" t="s">
        <v>178</v>
      </c>
      <c r="F2440" s="132">
        <v>12.654</v>
      </c>
      <c r="G2440" s="16" t="str">
        <f>IF(ISBLANK(F2440)=TRUE," ",'2. Metadata'!B$14)</f>
        <v>degrees Celsius</v>
      </c>
      <c r="H2440" s="16" t="s">
        <v>178</v>
      </c>
    </row>
    <row r="2441" spans="1:8" ht="15.75" customHeight="1" x14ac:dyDescent="0.2">
      <c r="A2441" s="130">
        <v>39688.9375</v>
      </c>
      <c r="B2441" s="9" t="s">
        <v>239</v>
      </c>
      <c r="C2441" s="16">
        <f>IF(ISBLANK(B2441)=TRUE," ", IF(B2441='2. Metadata'!B$1,'2. Metadata'!B$5, IF(B2441='2. Metadata'!C$1,'2. Metadata'!#REF!,IF(B2441='2. Metadata'!D$1,'2. Metadata'!#REF!, IF(B2441='2. Metadata'!E$1,'2. Metadata'!#REF!,IF( B2441='2. Metadata'!F$1,'2. Metadata'!#REF!,IF(B2441='2. Metadata'!G$1,'2. Metadata'!#REF!,IF(B2441='2. Metadata'!H$1,'2. Metadata'!#REF!, IF(B2441='2. Metadata'!I$1,'2. Metadata'!#REF!, IF(B2441='2. Metadata'!J$1,'2. Metadata'!#REF!, IF(B2441='2. Metadata'!K$1,'2. Metadata'!C$3, IF(B2441='2. Metadata'!L$1,'2. Metadata'!D$3, IF(B2441='2. Metadata'!M$1,'2. Metadata'!M$5, IF(B2441='2. Metadata'!N$1,'2. Metadata'!N$5))))))))))))))</f>
        <v>49.690002</v>
      </c>
      <c r="D2441" s="13">
        <f>IF(ISBLANK(B2441)=TRUE," ", IF(B2441='2. Metadata'!B$1,'2. Metadata'!B$6, IF(B2441='2. Metadata'!C$1,'2. Metadata'!C$4,IF(B2441='2. Metadata'!D$1,'2. Metadata'!D$4, IF(B2441='2. Metadata'!E$1,'2. Metadata'!E$4,IF( B2441='2. Metadata'!F$1,'2. Metadata'!F$4,IF(B2441='2. Metadata'!G$1,'2. Metadata'!G$4,IF(B2441='2. Metadata'!H$1,'2. Metadata'!H$4, IF(B2441='2. Metadata'!I$1,'2. Metadata'!I$4, IF(B2441='2. Metadata'!J$1,'2. Metadata'!J$4, IF(B2441='2. Metadata'!K$1,'2. Metadata'!K$4, IF(B2441='2. Metadata'!L$1,'2. Metadata'!L$4, IF(B2441='2. Metadata'!M$1,'2. Metadata'!M$6, IF(B2441='2. Metadata'!N$1,'2. Metadata'!N$6))))))))))))))</f>
        <v>-115.97499999999999</v>
      </c>
      <c r="E2441" s="15" t="s">
        <v>178</v>
      </c>
      <c r="F2441" s="132">
        <v>12.606</v>
      </c>
      <c r="G2441" s="16" t="str">
        <f>IF(ISBLANK(F2441)=TRUE," ",'2. Metadata'!B$14)</f>
        <v>degrees Celsius</v>
      </c>
      <c r="H2441" s="16" t="s">
        <v>178</v>
      </c>
    </row>
    <row r="2442" spans="1:8" ht="15.75" customHeight="1" x14ac:dyDescent="0.2">
      <c r="A2442" s="130">
        <v>39688.947916666664</v>
      </c>
      <c r="B2442" s="9" t="s">
        <v>239</v>
      </c>
      <c r="C2442" s="16">
        <f>IF(ISBLANK(B2442)=TRUE," ", IF(B2442='2. Metadata'!B$1,'2. Metadata'!B$5, IF(B2442='2. Metadata'!C$1,'2. Metadata'!#REF!,IF(B2442='2. Metadata'!D$1,'2. Metadata'!#REF!, IF(B2442='2. Metadata'!E$1,'2. Metadata'!#REF!,IF( B2442='2. Metadata'!F$1,'2. Metadata'!#REF!,IF(B2442='2. Metadata'!G$1,'2. Metadata'!#REF!,IF(B2442='2. Metadata'!H$1,'2. Metadata'!#REF!, IF(B2442='2. Metadata'!I$1,'2. Metadata'!#REF!, IF(B2442='2. Metadata'!J$1,'2. Metadata'!#REF!, IF(B2442='2. Metadata'!K$1,'2. Metadata'!C$3, IF(B2442='2. Metadata'!L$1,'2. Metadata'!D$3, IF(B2442='2. Metadata'!M$1,'2. Metadata'!M$5, IF(B2442='2. Metadata'!N$1,'2. Metadata'!N$5))))))))))))))</f>
        <v>49.690002</v>
      </c>
      <c r="D2442" s="13">
        <f>IF(ISBLANK(B2442)=TRUE," ", IF(B2442='2. Metadata'!B$1,'2. Metadata'!B$6, IF(B2442='2. Metadata'!C$1,'2. Metadata'!C$4,IF(B2442='2. Metadata'!D$1,'2. Metadata'!D$4, IF(B2442='2. Metadata'!E$1,'2. Metadata'!E$4,IF( B2442='2. Metadata'!F$1,'2. Metadata'!F$4,IF(B2442='2. Metadata'!G$1,'2. Metadata'!G$4,IF(B2442='2. Metadata'!H$1,'2. Metadata'!H$4, IF(B2442='2. Metadata'!I$1,'2. Metadata'!I$4, IF(B2442='2. Metadata'!J$1,'2. Metadata'!J$4, IF(B2442='2. Metadata'!K$1,'2. Metadata'!K$4, IF(B2442='2. Metadata'!L$1,'2. Metadata'!L$4, IF(B2442='2. Metadata'!M$1,'2. Metadata'!M$6, IF(B2442='2. Metadata'!N$1,'2. Metadata'!N$6))))))))))))))</f>
        <v>-115.97499999999999</v>
      </c>
      <c r="E2442" s="15" t="s">
        <v>178</v>
      </c>
      <c r="F2442" s="132">
        <v>12.582000000000001</v>
      </c>
      <c r="G2442" s="16" t="str">
        <f>IF(ISBLANK(F2442)=TRUE," ",'2. Metadata'!B$14)</f>
        <v>degrees Celsius</v>
      </c>
      <c r="H2442" s="16" t="s">
        <v>178</v>
      </c>
    </row>
    <row r="2443" spans="1:8" ht="15.75" customHeight="1" x14ac:dyDescent="0.2">
      <c r="A2443" s="130">
        <v>39688.958333333336</v>
      </c>
      <c r="B2443" s="9" t="s">
        <v>239</v>
      </c>
      <c r="C2443" s="16">
        <f>IF(ISBLANK(B2443)=TRUE," ", IF(B2443='2. Metadata'!B$1,'2. Metadata'!B$5, IF(B2443='2. Metadata'!C$1,'2. Metadata'!#REF!,IF(B2443='2. Metadata'!D$1,'2. Metadata'!#REF!, IF(B2443='2. Metadata'!E$1,'2. Metadata'!#REF!,IF( B2443='2. Metadata'!F$1,'2. Metadata'!#REF!,IF(B2443='2. Metadata'!G$1,'2. Metadata'!#REF!,IF(B2443='2. Metadata'!H$1,'2. Metadata'!#REF!, IF(B2443='2. Metadata'!I$1,'2. Metadata'!#REF!, IF(B2443='2. Metadata'!J$1,'2. Metadata'!#REF!, IF(B2443='2. Metadata'!K$1,'2. Metadata'!C$3, IF(B2443='2. Metadata'!L$1,'2. Metadata'!D$3, IF(B2443='2. Metadata'!M$1,'2. Metadata'!M$5, IF(B2443='2. Metadata'!N$1,'2. Metadata'!N$5))))))))))))))</f>
        <v>49.690002</v>
      </c>
      <c r="D2443" s="13">
        <f>IF(ISBLANK(B2443)=TRUE," ", IF(B2443='2. Metadata'!B$1,'2. Metadata'!B$6, IF(B2443='2. Metadata'!C$1,'2. Metadata'!C$4,IF(B2443='2. Metadata'!D$1,'2. Metadata'!D$4, IF(B2443='2. Metadata'!E$1,'2. Metadata'!E$4,IF( B2443='2. Metadata'!F$1,'2. Metadata'!F$4,IF(B2443='2. Metadata'!G$1,'2. Metadata'!G$4,IF(B2443='2. Metadata'!H$1,'2. Metadata'!H$4, IF(B2443='2. Metadata'!I$1,'2. Metadata'!I$4, IF(B2443='2. Metadata'!J$1,'2. Metadata'!J$4, IF(B2443='2. Metadata'!K$1,'2. Metadata'!K$4, IF(B2443='2. Metadata'!L$1,'2. Metadata'!L$4, IF(B2443='2. Metadata'!M$1,'2. Metadata'!M$6, IF(B2443='2. Metadata'!N$1,'2. Metadata'!N$6))))))))))))))</f>
        <v>-115.97499999999999</v>
      </c>
      <c r="E2443" s="15" t="s">
        <v>178</v>
      </c>
      <c r="F2443" s="132">
        <v>12.558</v>
      </c>
      <c r="G2443" s="16" t="str">
        <f>IF(ISBLANK(F2443)=TRUE," ",'2. Metadata'!B$14)</f>
        <v>degrees Celsius</v>
      </c>
      <c r="H2443" s="16" t="s">
        <v>178</v>
      </c>
    </row>
    <row r="2444" spans="1:8" ht="15.75" customHeight="1" x14ac:dyDescent="0.2">
      <c r="A2444" s="130">
        <v>39688.96875</v>
      </c>
      <c r="B2444" s="9" t="s">
        <v>239</v>
      </c>
      <c r="C2444" s="16">
        <f>IF(ISBLANK(B2444)=TRUE," ", IF(B2444='2. Metadata'!B$1,'2. Metadata'!B$5, IF(B2444='2. Metadata'!C$1,'2. Metadata'!#REF!,IF(B2444='2. Metadata'!D$1,'2. Metadata'!#REF!, IF(B2444='2. Metadata'!E$1,'2. Metadata'!#REF!,IF( B2444='2. Metadata'!F$1,'2. Metadata'!#REF!,IF(B2444='2. Metadata'!G$1,'2. Metadata'!#REF!,IF(B2444='2. Metadata'!H$1,'2. Metadata'!#REF!, IF(B2444='2. Metadata'!I$1,'2. Metadata'!#REF!, IF(B2444='2. Metadata'!J$1,'2. Metadata'!#REF!, IF(B2444='2. Metadata'!K$1,'2. Metadata'!C$3, IF(B2444='2. Metadata'!L$1,'2. Metadata'!D$3, IF(B2444='2. Metadata'!M$1,'2. Metadata'!M$5, IF(B2444='2. Metadata'!N$1,'2. Metadata'!N$5))))))))))))))</f>
        <v>49.690002</v>
      </c>
      <c r="D2444" s="13">
        <f>IF(ISBLANK(B2444)=TRUE," ", IF(B2444='2. Metadata'!B$1,'2. Metadata'!B$6, IF(B2444='2. Metadata'!C$1,'2. Metadata'!C$4,IF(B2444='2. Metadata'!D$1,'2. Metadata'!D$4, IF(B2444='2. Metadata'!E$1,'2. Metadata'!E$4,IF( B2444='2. Metadata'!F$1,'2. Metadata'!F$4,IF(B2444='2. Metadata'!G$1,'2. Metadata'!G$4,IF(B2444='2. Metadata'!H$1,'2. Metadata'!H$4, IF(B2444='2. Metadata'!I$1,'2. Metadata'!I$4, IF(B2444='2. Metadata'!J$1,'2. Metadata'!J$4, IF(B2444='2. Metadata'!K$1,'2. Metadata'!K$4, IF(B2444='2. Metadata'!L$1,'2. Metadata'!L$4, IF(B2444='2. Metadata'!M$1,'2. Metadata'!M$6, IF(B2444='2. Metadata'!N$1,'2. Metadata'!N$6))))))))))))))</f>
        <v>-115.97499999999999</v>
      </c>
      <c r="E2444" s="15" t="s">
        <v>178</v>
      </c>
      <c r="F2444" s="132">
        <v>12.509</v>
      </c>
      <c r="G2444" s="16" t="str">
        <f>IF(ISBLANK(F2444)=TRUE," ",'2. Metadata'!B$14)</f>
        <v>degrees Celsius</v>
      </c>
      <c r="H2444" s="16" t="s">
        <v>178</v>
      </c>
    </row>
    <row r="2445" spans="1:8" ht="15.75" customHeight="1" x14ac:dyDescent="0.2">
      <c r="A2445" s="130">
        <v>39688.979166666664</v>
      </c>
      <c r="B2445" s="9" t="s">
        <v>239</v>
      </c>
      <c r="C2445" s="16">
        <f>IF(ISBLANK(B2445)=TRUE," ", IF(B2445='2. Metadata'!B$1,'2. Metadata'!B$5, IF(B2445='2. Metadata'!C$1,'2. Metadata'!#REF!,IF(B2445='2. Metadata'!D$1,'2. Metadata'!#REF!, IF(B2445='2. Metadata'!E$1,'2. Metadata'!#REF!,IF( B2445='2. Metadata'!F$1,'2. Metadata'!#REF!,IF(B2445='2. Metadata'!G$1,'2. Metadata'!#REF!,IF(B2445='2. Metadata'!H$1,'2. Metadata'!#REF!, IF(B2445='2. Metadata'!I$1,'2. Metadata'!#REF!, IF(B2445='2. Metadata'!J$1,'2. Metadata'!#REF!, IF(B2445='2. Metadata'!K$1,'2. Metadata'!C$3, IF(B2445='2. Metadata'!L$1,'2. Metadata'!D$3, IF(B2445='2. Metadata'!M$1,'2. Metadata'!M$5, IF(B2445='2. Metadata'!N$1,'2. Metadata'!N$5))))))))))))))</f>
        <v>49.690002</v>
      </c>
      <c r="D2445" s="13">
        <f>IF(ISBLANK(B2445)=TRUE," ", IF(B2445='2. Metadata'!B$1,'2. Metadata'!B$6, IF(B2445='2. Metadata'!C$1,'2. Metadata'!C$4,IF(B2445='2. Metadata'!D$1,'2. Metadata'!D$4, IF(B2445='2. Metadata'!E$1,'2. Metadata'!E$4,IF( B2445='2. Metadata'!F$1,'2. Metadata'!F$4,IF(B2445='2. Metadata'!G$1,'2. Metadata'!G$4,IF(B2445='2. Metadata'!H$1,'2. Metadata'!H$4, IF(B2445='2. Metadata'!I$1,'2. Metadata'!I$4, IF(B2445='2. Metadata'!J$1,'2. Metadata'!J$4, IF(B2445='2. Metadata'!K$1,'2. Metadata'!K$4, IF(B2445='2. Metadata'!L$1,'2. Metadata'!L$4, IF(B2445='2. Metadata'!M$1,'2. Metadata'!M$6, IF(B2445='2. Metadata'!N$1,'2. Metadata'!N$6))))))))))))))</f>
        <v>-115.97499999999999</v>
      </c>
      <c r="E2445" s="15" t="s">
        <v>178</v>
      </c>
      <c r="F2445" s="132">
        <v>12.484999999999999</v>
      </c>
      <c r="G2445" s="16" t="str">
        <f>IF(ISBLANK(F2445)=TRUE," ",'2. Metadata'!B$14)</f>
        <v>degrees Celsius</v>
      </c>
      <c r="H2445" s="16" t="s">
        <v>178</v>
      </c>
    </row>
    <row r="2446" spans="1:8" ht="15.75" customHeight="1" x14ac:dyDescent="0.2">
      <c r="A2446" s="130">
        <v>39688.989583333336</v>
      </c>
      <c r="B2446" s="9" t="s">
        <v>239</v>
      </c>
      <c r="C2446" s="16">
        <f>IF(ISBLANK(B2446)=TRUE," ", IF(B2446='2. Metadata'!B$1,'2. Metadata'!B$5, IF(B2446='2. Metadata'!C$1,'2. Metadata'!#REF!,IF(B2446='2. Metadata'!D$1,'2. Metadata'!#REF!, IF(B2446='2. Metadata'!E$1,'2. Metadata'!#REF!,IF( B2446='2. Metadata'!F$1,'2. Metadata'!#REF!,IF(B2446='2. Metadata'!G$1,'2. Metadata'!#REF!,IF(B2446='2. Metadata'!H$1,'2. Metadata'!#REF!, IF(B2446='2. Metadata'!I$1,'2. Metadata'!#REF!, IF(B2446='2. Metadata'!J$1,'2. Metadata'!#REF!, IF(B2446='2. Metadata'!K$1,'2. Metadata'!C$3, IF(B2446='2. Metadata'!L$1,'2. Metadata'!D$3, IF(B2446='2. Metadata'!M$1,'2. Metadata'!M$5, IF(B2446='2. Metadata'!N$1,'2. Metadata'!N$5))))))))))))))</f>
        <v>49.690002</v>
      </c>
      <c r="D2446" s="13">
        <f>IF(ISBLANK(B2446)=TRUE," ", IF(B2446='2. Metadata'!B$1,'2. Metadata'!B$6, IF(B2446='2. Metadata'!C$1,'2. Metadata'!C$4,IF(B2446='2. Metadata'!D$1,'2. Metadata'!D$4, IF(B2446='2. Metadata'!E$1,'2. Metadata'!E$4,IF( B2446='2. Metadata'!F$1,'2. Metadata'!F$4,IF(B2446='2. Metadata'!G$1,'2. Metadata'!G$4,IF(B2446='2. Metadata'!H$1,'2. Metadata'!H$4, IF(B2446='2. Metadata'!I$1,'2. Metadata'!I$4, IF(B2446='2. Metadata'!J$1,'2. Metadata'!J$4, IF(B2446='2. Metadata'!K$1,'2. Metadata'!K$4, IF(B2446='2. Metadata'!L$1,'2. Metadata'!L$4, IF(B2446='2. Metadata'!M$1,'2. Metadata'!M$6, IF(B2446='2. Metadata'!N$1,'2. Metadata'!N$6))))))))))))))</f>
        <v>-115.97499999999999</v>
      </c>
      <c r="E2446" s="15" t="s">
        <v>178</v>
      </c>
      <c r="F2446" s="132">
        <v>12.413</v>
      </c>
      <c r="G2446" s="16" t="str">
        <f>IF(ISBLANK(F2446)=TRUE," ",'2. Metadata'!B$14)</f>
        <v>degrees Celsius</v>
      </c>
      <c r="H2446" s="16" t="s">
        <v>178</v>
      </c>
    </row>
    <row r="2447" spans="1:8" ht="15.75" customHeight="1" x14ac:dyDescent="0.2">
      <c r="A2447" s="130">
        <v>39689</v>
      </c>
      <c r="B2447" s="9" t="s">
        <v>239</v>
      </c>
      <c r="C2447" s="16">
        <f>IF(ISBLANK(B2447)=TRUE," ", IF(B2447='2. Metadata'!B$1,'2. Metadata'!B$5, IF(B2447='2. Metadata'!C$1,'2. Metadata'!#REF!,IF(B2447='2. Metadata'!D$1,'2. Metadata'!#REF!, IF(B2447='2. Metadata'!E$1,'2. Metadata'!#REF!,IF( B2447='2. Metadata'!F$1,'2. Metadata'!#REF!,IF(B2447='2. Metadata'!G$1,'2. Metadata'!#REF!,IF(B2447='2. Metadata'!H$1,'2. Metadata'!#REF!, IF(B2447='2. Metadata'!I$1,'2. Metadata'!#REF!, IF(B2447='2. Metadata'!J$1,'2. Metadata'!#REF!, IF(B2447='2. Metadata'!K$1,'2. Metadata'!C$3, IF(B2447='2. Metadata'!L$1,'2. Metadata'!D$3, IF(B2447='2. Metadata'!M$1,'2. Metadata'!M$5, IF(B2447='2. Metadata'!N$1,'2. Metadata'!N$5))))))))))))))</f>
        <v>49.690002</v>
      </c>
      <c r="D2447" s="13">
        <f>IF(ISBLANK(B2447)=TRUE," ", IF(B2447='2. Metadata'!B$1,'2. Metadata'!B$6, IF(B2447='2. Metadata'!C$1,'2. Metadata'!C$4,IF(B2447='2. Metadata'!D$1,'2. Metadata'!D$4, IF(B2447='2. Metadata'!E$1,'2. Metadata'!E$4,IF( B2447='2. Metadata'!F$1,'2. Metadata'!F$4,IF(B2447='2. Metadata'!G$1,'2. Metadata'!G$4,IF(B2447='2. Metadata'!H$1,'2. Metadata'!H$4, IF(B2447='2. Metadata'!I$1,'2. Metadata'!I$4, IF(B2447='2. Metadata'!J$1,'2. Metadata'!J$4, IF(B2447='2. Metadata'!K$1,'2. Metadata'!K$4, IF(B2447='2. Metadata'!L$1,'2. Metadata'!L$4, IF(B2447='2. Metadata'!M$1,'2. Metadata'!M$6, IF(B2447='2. Metadata'!N$1,'2. Metadata'!N$6))))))))))))))</f>
        <v>-115.97499999999999</v>
      </c>
      <c r="E2447" s="15" t="s">
        <v>178</v>
      </c>
      <c r="F2447" s="132">
        <v>12.364000000000001</v>
      </c>
      <c r="G2447" s="16" t="str">
        <f>IF(ISBLANK(F2447)=TRUE," ",'2. Metadata'!B$14)</f>
        <v>degrees Celsius</v>
      </c>
      <c r="H2447" s="16" t="s">
        <v>178</v>
      </c>
    </row>
    <row r="2448" spans="1:8" ht="15.75" customHeight="1" x14ac:dyDescent="0.2">
      <c r="A2448" s="130">
        <v>39689.010416666664</v>
      </c>
      <c r="B2448" s="9" t="s">
        <v>239</v>
      </c>
      <c r="C2448" s="16">
        <f>IF(ISBLANK(B2448)=TRUE," ", IF(B2448='2. Metadata'!B$1,'2. Metadata'!B$5, IF(B2448='2. Metadata'!C$1,'2. Metadata'!#REF!,IF(B2448='2. Metadata'!D$1,'2. Metadata'!#REF!, IF(B2448='2. Metadata'!E$1,'2. Metadata'!#REF!,IF( B2448='2. Metadata'!F$1,'2. Metadata'!#REF!,IF(B2448='2. Metadata'!G$1,'2. Metadata'!#REF!,IF(B2448='2. Metadata'!H$1,'2. Metadata'!#REF!, IF(B2448='2. Metadata'!I$1,'2. Metadata'!#REF!, IF(B2448='2. Metadata'!J$1,'2. Metadata'!#REF!, IF(B2448='2. Metadata'!K$1,'2. Metadata'!C$3, IF(B2448='2. Metadata'!L$1,'2. Metadata'!D$3, IF(B2448='2. Metadata'!M$1,'2. Metadata'!M$5, IF(B2448='2. Metadata'!N$1,'2. Metadata'!N$5))))))))))))))</f>
        <v>49.690002</v>
      </c>
      <c r="D2448" s="13">
        <f>IF(ISBLANK(B2448)=TRUE," ", IF(B2448='2. Metadata'!B$1,'2. Metadata'!B$6, IF(B2448='2. Metadata'!C$1,'2. Metadata'!C$4,IF(B2448='2. Metadata'!D$1,'2. Metadata'!D$4, IF(B2448='2. Metadata'!E$1,'2. Metadata'!E$4,IF( B2448='2. Metadata'!F$1,'2. Metadata'!F$4,IF(B2448='2. Metadata'!G$1,'2. Metadata'!G$4,IF(B2448='2. Metadata'!H$1,'2. Metadata'!H$4, IF(B2448='2. Metadata'!I$1,'2. Metadata'!I$4, IF(B2448='2. Metadata'!J$1,'2. Metadata'!J$4, IF(B2448='2. Metadata'!K$1,'2. Metadata'!K$4, IF(B2448='2. Metadata'!L$1,'2. Metadata'!L$4, IF(B2448='2. Metadata'!M$1,'2. Metadata'!M$6, IF(B2448='2. Metadata'!N$1,'2. Metadata'!N$6))))))))))))))</f>
        <v>-115.97499999999999</v>
      </c>
      <c r="E2448" s="15" t="s">
        <v>178</v>
      </c>
      <c r="F2448" s="132">
        <v>12.316000000000001</v>
      </c>
      <c r="G2448" s="16" t="str">
        <f>IF(ISBLANK(F2448)=TRUE," ",'2. Metadata'!B$14)</f>
        <v>degrees Celsius</v>
      </c>
      <c r="H2448" s="16" t="s">
        <v>178</v>
      </c>
    </row>
    <row r="2449" spans="1:8" ht="15.75" customHeight="1" x14ac:dyDescent="0.2">
      <c r="A2449" s="130">
        <v>39689.020833333336</v>
      </c>
      <c r="B2449" s="9" t="s">
        <v>239</v>
      </c>
      <c r="C2449" s="16">
        <f>IF(ISBLANK(B2449)=TRUE," ", IF(B2449='2. Metadata'!B$1,'2. Metadata'!B$5, IF(B2449='2. Metadata'!C$1,'2. Metadata'!#REF!,IF(B2449='2. Metadata'!D$1,'2. Metadata'!#REF!, IF(B2449='2. Metadata'!E$1,'2. Metadata'!#REF!,IF( B2449='2. Metadata'!F$1,'2. Metadata'!#REF!,IF(B2449='2. Metadata'!G$1,'2. Metadata'!#REF!,IF(B2449='2. Metadata'!H$1,'2. Metadata'!#REF!, IF(B2449='2. Metadata'!I$1,'2. Metadata'!#REF!, IF(B2449='2. Metadata'!J$1,'2. Metadata'!#REF!, IF(B2449='2. Metadata'!K$1,'2. Metadata'!C$3, IF(B2449='2. Metadata'!L$1,'2. Metadata'!D$3, IF(B2449='2. Metadata'!M$1,'2. Metadata'!M$5, IF(B2449='2. Metadata'!N$1,'2. Metadata'!N$5))))))))))))))</f>
        <v>49.690002</v>
      </c>
      <c r="D2449" s="13">
        <f>IF(ISBLANK(B2449)=TRUE," ", IF(B2449='2. Metadata'!B$1,'2. Metadata'!B$6, IF(B2449='2. Metadata'!C$1,'2. Metadata'!C$4,IF(B2449='2. Metadata'!D$1,'2. Metadata'!D$4, IF(B2449='2. Metadata'!E$1,'2. Metadata'!E$4,IF( B2449='2. Metadata'!F$1,'2. Metadata'!F$4,IF(B2449='2. Metadata'!G$1,'2. Metadata'!G$4,IF(B2449='2. Metadata'!H$1,'2. Metadata'!H$4, IF(B2449='2. Metadata'!I$1,'2. Metadata'!I$4, IF(B2449='2. Metadata'!J$1,'2. Metadata'!J$4, IF(B2449='2. Metadata'!K$1,'2. Metadata'!K$4, IF(B2449='2. Metadata'!L$1,'2. Metadata'!L$4, IF(B2449='2. Metadata'!M$1,'2. Metadata'!M$6, IF(B2449='2. Metadata'!N$1,'2. Metadata'!N$6))))))))))))))</f>
        <v>-115.97499999999999</v>
      </c>
      <c r="E2449" s="15" t="s">
        <v>178</v>
      </c>
      <c r="F2449" s="132">
        <v>12.292</v>
      </c>
      <c r="G2449" s="16" t="str">
        <f>IF(ISBLANK(F2449)=TRUE," ",'2. Metadata'!B$14)</f>
        <v>degrees Celsius</v>
      </c>
      <c r="H2449" s="16" t="s">
        <v>178</v>
      </c>
    </row>
    <row r="2450" spans="1:8" ht="15.75" customHeight="1" x14ac:dyDescent="0.2">
      <c r="A2450" s="130">
        <v>39689.03125</v>
      </c>
      <c r="B2450" s="9" t="s">
        <v>239</v>
      </c>
      <c r="C2450" s="16">
        <f>IF(ISBLANK(B2450)=TRUE," ", IF(B2450='2. Metadata'!B$1,'2. Metadata'!B$5, IF(B2450='2. Metadata'!C$1,'2. Metadata'!#REF!,IF(B2450='2. Metadata'!D$1,'2. Metadata'!#REF!, IF(B2450='2. Metadata'!E$1,'2. Metadata'!#REF!,IF( B2450='2. Metadata'!F$1,'2. Metadata'!#REF!,IF(B2450='2. Metadata'!G$1,'2. Metadata'!#REF!,IF(B2450='2. Metadata'!H$1,'2. Metadata'!#REF!, IF(B2450='2. Metadata'!I$1,'2. Metadata'!#REF!, IF(B2450='2. Metadata'!J$1,'2. Metadata'!#REF!, IF(B2450='2. Metadata'!K$1,'2. Metadata'!C$3, IF(B2450='2. Metadata'!L$1,'2. Metadata'!D$3, IF(B2450='2. Metadata'!M$1,'2. Metadata'!M$5, IF(B2450='2. Metadata'!N$1,'2. Metadata'!N$5))))))))))))))</f>
        <v>49.690002</v>
      </c>
      <c r="D2450" s="13">
        <f>IF(ISBLANK(B2450)=TRUE," ", IF(B2450='2. Metadata'!B$1,'2. Metadata'!B$6, IF(B2450='2. Metadata'!C$1,'2. Metadata'!C$4,IF(B2450='2. Metadata'!D$1,'2. Metadata'!D$4, IF(B2450='2. Metadata'!E$1,'2. Metadata'!E$4,IF( B2450='2. Metadata'!F$1,'2. Metadata'!F$4,IF(B2450='2. Metadata'!G$1,'2. Metadata'!G$4,IF(B2450='2. Metadata'!H$1,'2. Metadata'!H$4, IF(B2450='2. Metadata'!I$1,'2. Metadata'!I$4, IF(B2450='2. Metadata'!J$1,'2. Metadata'!J$4, IF(B2450='2. Metadata'!K$1,'2. Metadata'!K$4, IF(B2450='2. Metadata'!L$1,'2. Metadata'!L$4, IF(B2450='2. Metadata'!M$1,'2. Metadata'!M$6, IF(B2450='2. Metadata'!N$1,'2. Metadata'!N$6))))))))))))))</f>
        <v>-115.97499999999999</v>
      </c>
      <c r="E2450" s="15" t="s">
        <v>178</v>
      </c>
      <c r="F2450" s="132">
        <v>12.268000000000001</v>
      </c>
      <c r="G2450" s="16" t="str">
        <f>IF(ISBLANK(F2450)=TRUE," ",'2. Metadata'!B$14)</f>
        <v>degrees Celsius</v>
      </c>
      <c r="H2450" s="16" t="s">
        <v>178</v>
      </c>
    </row>
    <row r="2451" spans="1:8" ht="15.75" customHeight="1" x14ac:dyDescent="0.2">
      <c r="A2451" s="130">
        <v>39689.041666666664</v>
      </c>
      <c r="B2451" s="9" t="s">
        <v>239</v>
      </c>
      <c r="C2451" s="16">
        <f>IF(ISBLANK(B2451)=TRUE," ", IF(B2451='2. Metadata'!B$1,'2. Metadata'!B$5, IF(B2451='2. Metadata'!C$1,'2. Metadata'!#REF!,IF(B2451='2. Metadata'!D$1,'2. Metadata'!#REF!, IF(B2451='2. Metadata'!E$1,'2. Metadata'!#REF!,IF( B2451='2. Metadata'!F$1,'2. Metadata'!#REF!,IF(B2451='2. Metadata'!G$1,'2. Metadata'!#REF!,IF(B2451='2. Metadata'!H$1,'2. Metadata'!#REF!, IF(B2451='2. Metadata'!I$1,'2. Metadata'!#REF!, IF(B2451='2. Metadata'!J$1,'2. Metadata'!#REF!, IF(B2451='2. Metadata'!K$1,'2. Metadata'!C$3, IF(B2451='2. Metadata'!L$1,'2. Metadata'!D$3, IF(B2451='2. Metadata'!M$1,'2. Metadata'!M$5, IF(B2451='2. Metadata'!N$1,'2. Metadata'!N$5))))))))))))))</f>
        <v>49.690002</v>
      </c>
      <c r="D2451" s="13">
        <f>IF(ISBLANK(B2451)=TRUE," ", IF(B2451='2. Metadata'!B$1,'2. Metadata'!B$6, IF(B2451='2. Metadata'!C$1,'2. Metadata'!C$4,IF(B2451='2. Metadata'!D$1,'2. Metadata'!D$4, IF(B2451='2. Metadata'!E$1,'2. Metadata'!E$4,IF( B2451='2. Metadata'!F$1,'2. Metadata'!F$4,IF(B2451='2. Metadata'!G$1,'2. Metadata'!G$4,IF(B2451='2. Metadata'!H$1,'2. Metadata'!H$4, IF(B2451='2. Metadata'!I$1,'2. Metadata'!I$4, IF(B2451='2. Metadata'!J$1,'2. Metadata'!J$4, IF(B2451='2. Metadata'!K$1,'2. Metadata'!K$4, IF(B2451='2. Metadata'!L$1,'2. Metadata'!L$4, IF(B2451='2. Metadata'!M$1,'2. Metadata'!M$6, IF(B2451='2. Metadata'!N$1,'2. Metadata'!N$6))))))))))))))</f>
        <v>-115.97499999999999</v>
      </c>
      <c r="E2451" s="15" t="s">
        <v>178</v>
      </c>
      <c r="F2451" s="132">
        <v>12.218999999999999</v>
      </c>
      <c r="G2451" s="16" t="str">
        <f>IF(ISBLANK(F2451)=TRUE," ",'2. Metadata'!B$14)</f>
        <v>degrees Celsius</v>
      </c>
      <c r="H2451" s="16" t="s">
        <v>178</v>
      </c>
    </row>
    <row r="2452" spans="1:8" ht="15.75" customHeight="1" x14ac:dyDescent="0.2">
      <c r="A2452" s="130">
        <v>39689.052083333336</v>
      </c>
      <c r="B2452" s="9" t="s">
        <v>239</v>
      </c>
      <c r="C2452" s="16">
        <f>IF(ISBLANK(B2452)=TRUE," ", IF(B2452='2. Metadata'!B$1,'2. Metadata'!B$5, IF(B2452='2. Metadata'!C$1,'2. Metadata'!#REF!,IF(B2452='2. Metadata'!D$1,'2. Metadata'!#REF!, IF(B2452='2. Metadata'!E$1,'2. Metadata'!#REF!,IF( B2452='2. Metadata'!F$1,'2. Metadata'!#REF!,IF(B2452='2. Metadata'!G$1,'2. Metadata'!#REF!,IF(B2452='2. Metadata'!H$1,'2. Metadata'!#REF!, IF(B2452='2. Metadata'!I$1,'2. Metadata'!#REF!, IF(B2452='2. Metadata'!J$1,'2. Metadata'!#REF!, IF(B2452='2. Metadata'!K$1,'2. Metadata'!C$3, IF(B2452='2. Metadata'!L$1,'2. Metadata'!D$3, IF(B2452='2. Metadata'!M$1,'2. Metadata'!M$5, IF(B2452='2. Metadata'!N$1,'2. Metadata'!N$5))))))))))))))</f>
        <v>49.690002</v>
      </c>
      <c r="D2452" s="13">
        <f>IF(ISBLANK(B2452)=TRUE," ", IF(B2452='2. Metadata'!B$1,'2. Metadata'!B$6, IF(B2452='2. Metadata'!C$1,'2. Metadata'!C$4,IF(B2452='2. Metadata'!D$1,'2. Metadata'!D$4, IF(B2452='2. Metadata'!E$1,'2. Metadata'!E$4,IF( B2452='2. Metadata'!F$1,'2. Metadata'!F$4,IF(B2452='2. Metadata'!G$1,'2. Metadata'!G$4,IF(B2452='2. Metadata'!H$1,'2. Metadata'!H$4, IF(B2452='2. Metadata'!I$1,'2. Metadata'!I$4, IF(B2452='2. Metadata'!J$1,'2. Metadata'!J$4, IF(B2452='2. Metadata'!K$1,'2. Metadata'!K$4, IF(B2452='2. Metadata'!L$1,'2. Metadata'!L$4, IF(B2452='2. Metadata'!M$1,'2. Metadata'!M$6, IF(B2452='2. Metadata'!N$1,'2. Metadata'!N$6))))))))))))))</f>
        <v>-115.97499999999999</v>
      </c>
      <c r="E2452" s="15" t="s">
        <v>178</v>
      </c>
      <c r="F2452" s="132">
        <v>12.195</v>
      </c>
      <c r="G2452" s="16" t="str">
        <f>IF(ISBLANK(F2452)=TRUE," ",'2. Metadata'!B$14)</f>
        <v>degrees Celsius</v>
      </c>
      <c r="H2452" s="16" t="s">
        <v>178</v>
      </c>
    </row>
    <row r="2453" spans="1:8" ht="15.75" customHeight="1" x14ac:dyDescent="0.2">
      <c r="A2453" s="130">
        <v>39689.0625</v>
      </c>
      <c r="B2453" s="9" t="s">
        <v>239</v>
      </c>
      <c r="C2453" s="16">
        <f>IF(ISBLANK(B2453)=TRUE," ", IF(B2453='2. Metadata'!B$1,'2. Metadata'!B$5, IF(B2453='2. Metadata'!C$1,'2. Metadata'!#REF!,IF(B2453='2. Metadata'!D$1,'2. Metadata'!#REF!, IF(B2453='2. Metadata'!E$1,'2. Metadata'!#REF!,IF( B2453='2. Metadata'!F$1,'2. Metadata'!#REF!,IF(B2453='2. Metadata'!G$1,'2. Metadata'!#REF!,IF(B2453='2. Metadata'!H$1,'2. Metadata'!#REF!, IF(B2453='2. Metadata'!I$1,'2. Metadata'!#REF!, IF(B2453='2. Metadata'!J$1,'2. Metadata'!#REF!, IF(B2453='2. Metadata'!K$1,'2. Metadata'!C$3, IF(B2453='2. Metadata'!L$1,'2. Metadata'!D$3, IF(B2453='2. Metadata'!M$1,'2. Metadata'!M$5, IF(B2453='2. Metadata'!N$1,'2. Metadata'!N$5))))))))))))))</f>
        <v>49.690002</v>
      </c>
      <c r="D2453" s="13">
        <f>IF(ISBLANK(B2453)=TRUE," ", IF(B2453='2. Metadata'!B$1,'2. Metadata'!B$6, IF(B2453='2. Metadata'!C$1,'2. Metadata'!C$4,IF(B2453='2. Metadata'!D$1,'2. Metadata'!D$4, IF(B2453='2. Metadata'!E$1,'2. Metadata'!E$4,IF( B2453='2. Metadata'!F$1,'2. Metadata'!F$4,IF(B2453='2. Metadata'!G$1,'2. Metadata'!G$4,IF(B2453='2. Metadata'!H$1,'2. Metadata'!H$4, IF(B2453='2. Metadata'!I$1,'2. Metadata'!I$4, IF(B2453='2. Metadata'!J$1,'2. Metadata'!J$4, IF(B2453='2. Metadata'!K$1,'2. Metadata'!K$4, IF(B2453='2. Metadata'!L$1,'2. Metadata'!L$4, IF(B2453='2. Metadata'!M$1,'2. Metadata'!M$6, IF(B2453='2. Metadata'!N$1,'2. Metadata'!N$6))))))))))))))</f>
        <v>-115.97499999999999</v>
      </c>
      <c r="E2453" s="15" t="s">
        <v>178</v>
      </c>
      <c r="F2453" s="132">
        <v>12.147</v>
      </c>
      <c r="G2453" s="16" t="str">
        <f>IF(ISBLANK(F2453)=TRUE," ",'2. Metadata'!B$14)</f>
        <v>degrees Celsius</v>
      </c>
      <c r="H2453" s="16" t="s">
        <v>178</v>
      </c>
    </row>
    <row r="2454" spans="1:8" ht="15.75" customHeight="1" x14ac:dyDescent="0.2">
      <c r="A2454" s="130">
        <v>39689.072916666664</v>
      </c>
      <c r="B2454" s="9" t="s">
        <v>239</v>
      </c>
      <c r="C2454" s="16">
        <f>IF(ISBLANK(B2454)=TRUE," ", IF(B2454='2. Metadata'!B$1,'2. Metadata'!B$5, IF(B2454='2. Metadata'!C$1,'2. Metadata'!#REF!,IF(B2454='2. Metadata'!D$1,'2. Metadata'!#REF!, IF(B2454='2. Metadata'!E$1,'2. Metadata'!#REF!,IF( B2454='2. Metadata'!F$1,'2. Metadata'!#REF!,IF(B2454='2. Metadata'!G$1,'2. Metadata'!#REF!,IF(B2454='2. Metadata'!H$1,'2. Metadata'!#REF!, IF(B2454='2. Metadata'!I$1,'2. Metadata'!#REF!, IF(B2454='2. Metadata'!J$1,'2. Metadata'!#REF!, IF(B2454='2. Metadata'!K$1,'2. Metadata'!C$3, IF(B2454='2. Metadata'!L$1,'2. Metadata'!D$3, IF(B2454='2. Metadata'!M$1,'2. Metadata'!M$5, IF(B2454='2. Metadata'!N$1,'2. Metadata'!N$5))))))))))))))</f>
        <v>49.690002</v>
      </c>
      <c r="D2454" s="13">
        <f>IF(ISBLANK(B2454)=TRUE," ", IF(B2454='2. Metadata'!B$1,'2. Metadata'!B$6, IF(B2454='2. Metadata'!C$1,'2. Metadata'!C$4,IF(B2454='2. Metadata'!D$1,'2. Metadata'!D$4, IF(B2454='2. Metadata'!E$1,'2. Metadata'!E$4,IF( B2454='2. Metadata'!F$1,'2. Metadata'!F$4,IF(B2454='2. Metadata'!G$1,'2. Metadata'!G$4,IF(B2454='2. Metadata'!H$1,'2. Metadata'!H$4, IF(B2454='2. Metadata'!I$1,'2. Metadata'!I$4, IF(B2454='2. Metadata'!J$1,'2. Metadata'!J$4, IF(B2454='2. Metadata'!K$1,'2. Metadata'!K$4, IF(B2454='2. Metadata'!L$1,'2. Metadata'!L$4, IF(B2454='2. Metadata'!M$1,'2. Metadata'!M$6, IF(B2454='2. Metadata'!N$1,'2. Metadata'!N$6))))))))))))))</f>
        <v>-115.97499999999999</v>
      </c>
      <c r="E2454" s="15" t="s">
        <v>178</v>
      </c>
      <c r="F2454" s="132">
        <v>12.122</v>
      </c>
      <c r="G2454" s="16" t="str">
        <f>IF(ISBLANK(F2454)=TRUE," ",'2. Metadata'!B$14)</f>
        <v>degrees Celsius</v>
      </c>
      <c r="H2454" s="16" t="s">
        <v>178</v>
      </c>
    </row>
    <row r="2455" spans="1:8" ht="15.75" customHeight="1" x14ac:dyDescent="0.2">
      <c r="A2455" s="130">
        <v>39689.083333333336</v>
      </c>
      <c r="B2455" s="9" t="s">
        <v>239</v>
      </c>
      <c r="C2455" s="16">
        <f>IF(ISBLANK(B2455)=TRUE," ", IF(B2455='2. Metadata'!B$1,'2. Metadata'!B$5, IF(B2455='2. Metadata'!C$1,'2. Metadata'!#REF!,IF(B2455='2. Metadata'!D$1,'2. Metadata'!#REF!, IF(B2455='2. Metadata'!E$1,'2. Metadata'!#REF!,IF( B2455='2. Metadata'!F$1,'2. Metadata'!#REF!,IF(B2455='2. Metadata'!G$1,'2. Metadata'!#REF!,IF(B2455='2. Metadata'!H$1,'2. Metadata'!#REF!, IF(B2455='2. Metadata'!I$1,'2. Metadata'!#REF!, IF(B2455='2. Metadata'!J$1,'2. Metadata'!#REF!, IF(B2455='2. Metadata'!K$1,'2. Metadata'!C$3, IF(B2455='2. Metadata'!L$1,'2. Metadata'!D$3, IF(B2455='2. Metadata'!M$1,'2. Metadata'!M$5, IF(B2455='2. Metadata'!N$1,'2. Metadata'!N$5))))))))))))))</f>
        <v>49.690002</v>
      </c>
      <c r="D2455" s="13">
        <f>IF(ISBLANK(B2455)=TRUE," ", IF(B2455='2. Metadata'!B$1,'2. Metadata'!B$6, IF(B2455='2. Metadata'!C$1,'2. Metadata'!C$4,IF(B2455='2. Metadata'!D$1,'2. Metadata'!D$4, IF(B2455='2. Metadata'!E$1,'2. Metadata'!E$4,IF( B2455='2. Metadata'!F$1,'2. Metadata'!F$4,IF(B2455='2. Metadata'!G$1,'2. Metadata'!G$4,IF(B2455='2. Metadata'!H$1,'2. Metadata'!H$4, IF(B2455='2. Metadata'!I$1,'2. Metadata'!I$4, IF(B2455='2. Metadata'!J$1,'2. Metadata'!J$4, IF(B2455='2. Metadata'!K$1,'2. Metadata'!K$4, IF(B2455='2. Metadata'!L$1,'2. Metadata'!L$4, IF(B2455='2. Metadata'!M$1,'2. Metadata'!M$6, IF(B2455='2. Metadata'!N$1,'2. Metadata'!N$6))))))))))))))</f>
        <v>-115.97499999999999</v>
      </c>
      <c r="E2455" s="15" t="s">
        <v>178</v>
      </c>
      <c r="F2455" s="132">
        <v>12.098000000000001</v>
      </c>
      <c r="G2455" s="16" t="str">
        <f>IF(ISBLANK(F2455)=TRUE," ",'2. Metadata'!B$14)</f>
        <v>degrees Celsius</v>
      </c>
      <c r="H2455" s="16" t="s">
        <v>178</v>
      </c>
    </row>
    <row r="2456" spans="1:8" ht="15.75" customHeight="1" x14ac:dyDescent="0.2">
      <c r="A2456" s="130">
        <v>39689.09375</v>
      </c>
      <c r="B2456" s="9" t="s">
        <v>239</v>
      </c>
      <c r="C2456" s="16">
        <f>IF(ISBLANK(B2456)=TRUE," ", IF(B2456='2. Metadata'!B$1,'2. Metadata'!B$5, IF(B2456='2. Metadata'!C$1,'2. Metadata'!#REF!,IF(B2456='2. Metadata'!D$1,'2. Metadata'!#REF!, IF(B2456='2. Metadata'!E$1,'2. Metadata'!#REF!,IF( B2456='2. Metadata'!F$1,'2. Metadata'!#REF!,IF(B2456='2. Metadata'!G$1,'2. Metadata'!#REF!,IF(B2456='2. Metadata'!H$1,'2. Metadata'!#REF!, IF(B2456='2. Metadata'!I$1,'2. Metadata'!#REF!, IF(B2456='2. Metadata'!J$1,'2. Metadata'!#REF!, IF(B2456='2. Metadata'!K$1,'2. Metadata'!C$3, IF(B2456='2. Metadata'!L$1,'2. Metadata'!D$3, IF(B2456='2. Metadata'!M$1,'2. Metadata'!M$5, IF(B2456='2. Metadata'!N$1,'2. Metadata'!N$5))))))))))))))</f>
        <v>49.690002</v>
      </c>
      <c r="D2456" s="13">
        <f>IF(ISBLANK(B2456)=TRUE," ", IF(B2456='2. Metadata'!B$1,'2. Metadata'!B$6, IF(B2456='2. Metadata'!C$1,'2. Metadata'!C$4,IF(B2456='2. Metadata'!D$1,'2. Metadata'!D$4, IF(B2456='2. Metadata'!E$1,'2. Metadata'!E$4,IF( B2456='2. Metadata'!F$1,'2. Metadata'!F$4,IF(B2456='2. Metadata'!G$1,'2. Metadata'!G$4,IF(B2456='2. Metadata'!H$1,'2. Metadata'!H$4, IF(B2456='2. Metadata'!I$1,'2. Metadata'!I$4, IF(B2456='2. Metadata'!J$1,'2. Metadata'!J$4, IF(B2456='2. Metadata'!K$1,'2. Metadata'!K$4, IF(B2456='2. Metadata'!L$1,'2. Metadata'!L$4, IF(B2456='2. Metadata'!M$1,'2. Metadata'!M$6, IF(B2456='2. Metadata'!N$1,'2. Metadata'!N$6))))))))))))))</f>
        <v>-115.97499999999999</v>
      </c>
      <c r="E2456" s="15" t="s">
        <v>178</v>
      </c>
      <c r="F2456" s="132">
        <v>12.05</v>
      </c>
      <c r="G2456" s="16" t="str">
        <f>IF(ISBLANK(F2456)=TRUE," ",'2. Metadata'!B$14)</f>
        <v>degrees Celsius</v>
      </c>
      <c r="H2456" s="16" t="s">
        <v>178</v>
      </c>
    </row>
    <row r="2457" spans="1:8" ht="15.75" customHeight="1" x14ac:dyDescent="0.2">
      <c r="A2457" s="130">
        <v>39689.104166666664</v>
      </c>
      <c r="B2457" s="9" t="s">
        <v>239</v>
      </c>
      <c r="C2457" s="16">
        <f>IF(ISBLANK(B2457)=TRUE," ", IF(B2457='2. Metadata'!B$1,'2. Metadata'!B$5, IF(B2457='2. Metadata'!C$1,'2. Metadata'!#REF!,IF(B2457='2. Metadata'!D$1,'2. Metadata'!#REF!, IF(B2457='2. Metadata'!E$1,'2. Metadata'!#REF!,IF( B2457='2. Metadata'!F$1,'2. Metadata'!#REF!,IF(B2457='2. Metadata'!G$1,'2. Metadata'!#REF!,IF(B2457='2. Metadata'!H$1,'2. Metadata'!#REF!, IF(B2457='2. Metadata'!I$1,'2. Metadata'!#REF!, IF(B2457='2. Metadata'!J$1,'2. Metadata'!#REF!, IF(B2457='2. Metadata'!K$1,'2. Metadata'!C$3, IF(B2457='2. Metadata'!L$1,'2. Metadata'!D$3, IF(B2457='2. Metadata'!M$1,'2. Metadata'!M$5, IF(B2457='2. Metadata'!N$1,'2. Metadata'!N$5))))))))))))))</f>
        <v>49.690002</v>
      </c>
      <c r="D2457" s="13">
        <f>IF(ISBLANK(B2457)=TRUE," ", IF(B2457='2. Metadata'!B$1,'2. Metadata'!B$6, IF(B2457='2. Metadata'!C$1,'2. Metadata'!C$4,IF(B2457='2. Metadata'!D$1,'2. Metadata'!D$4, IF(B2457='2. Metadata'!E$1,'2. Metadata'!E$4,IF( B2457='2. Metadata'!F$1,'2. Metadata'!F$4,IF(B2457='2. Metadata'!G$1,'2. Metadata'!G$4,IF(B2457='2. Metadata'!H$1,'2. Metadata'!H$4, IF(B2457='2. Metadata'!I$1,'2. Metadata'!I$4, IF(B2457='2. Metadata'!J$1,'2. Metadata'!J$4, IF(B2457='2. Metadata'!K$1,'2. Metadata'!K$4, IF(B2457='2. Metadata'!L$1,'2. Metadata'!L$4, IF(B2457='2. Metadata'!M$1,'2. Metadata'!M$6, IF(B2457='2. Metadata'!N$1,'2. Metadata'!N$6))))))))))))))</f>
        <v>-115.97499999999999</v>
      </c>
      <c r="E2457" s="15" t="s">
        <v>178</v>
      </c>
      <c r="F2457" s="132">
        <v>12.05</v>
      </c>
      <c r="G2457" s="16" t="str">
        <f>IF(ISBLANK(F2457)=TRUE," ",'2. Metadata'!B$14)</f>
        <v>degrees Celsius</v>
      </c>
      <c r="H2457" s="16" t="s">
        <v>178</v>
      </c>
    </row>
    <row r="2458" spans="1:8" ht="15.75" customHeight="1" x14ac:dyDescent="0.2">
      <c r="A2458" s="130">
        <v>39689.114583333336</v>
      </c>
      <c r="B2458" s="9" t="s">
        <v>239</v>
      </c>
      <c r="C2458" s="16">
        <f>IF(ISBLANK(B2458)=TRUE," ", IF(B2458='2. Metadata'!B$1,'2. Metadata'!B$5, IF(B2458='2. Metadata'!C$1,'2. Metadata'!#REF!,IF(B2458='2. Metadata'!D$1,'2. Metadata'!#REF!, IF(B2458='2. Metadata'!E$1,'2. Metadata'!#REF!,IF( B2458='2. Metadata'!F$1,'2. Metadata'!#REF!,IF(B2458='2. Metadata'!G$1,'2. Metadata'!#REF!,IF(B2458='2. Metadata'!H$1,'2. Metadata'!#REF!, IF(B2458='2. Metadata'!I$1,'2. Metadata'!#REF!, IF(B2458='2. Metadata'!J$1,'2. Metadata'!#REF!, IF(B2458='2. Metadata'!K$1,'2. Metadata'!C$3, IF(B2458='2. Metadata'!L$1,'2. Metadata'!D$3, IF(B2458='2. Metadata'!M$1,'2. Metadata'!M$5, IF(B2458='2. Metadata'!N$1,'2. Metadata'!N$5))))))))))))))</f>
        <v>49.690002</v>
      </c>
      <c r="D2458" s="13">
        <f>IF(ISBLANK(B2458)=TRUE," ", IF(B2458='2. Metadata'!B$1,'2. Metadata'!B$6, IF(B2458='2. Metadata'!C$1,'2. Metadata'!C$4,IF(B2458='2. Metadata'!D$1,'2. Metadata'!D$4, IF(B2458='2. Metadata'!E$1,'2. Metadata'!E$4,IF( B2458='2. Metadata'!F$1,'2. Metadata'!F$4,IF(B2458='2. Metadata'!G$1,'2. Metadata'!G$4,IF(B2458='2. Metadata'!H$1,'2. Metadata'!H$4, IF(B2458='2. Metadata'!I$1,'2. Metadata'!I$4, IF(B2458='2. Metadata'!J$1,'2. Metadata'!J$4, IF(B2458='2. Metadata'!K$1,'2. Metadata'!K$4, IF(B2458='2. Metadata'!L$1,'2. Metadata'!L$4, IF(B2458='2. Metadata'!M$1,'2. Metadata'!M$6, IF(B2458='2. Metadata'!N$1,'2. Metadata'!N$6))))))))))))))</f>
        <v>-115.97499999999999</v>
      </c>
      <c r="E2458" s="15" t="s">
        <v>178</v>
      </c>
      <c r="F2458" s="132">
        <v>12.025</v>
      </c>
      <c r="G2458" s="16" t="str">
        <f>IF(ISBLANK(F2458)=TRUE," ",'2. Metadata'!B$14)</f>
        <v>degrees Celsius</v>
      </c>
      <c r="H2458" s="16" t="s">
        <v>178</v>
      </c>
    </row>
    <row r="2459" spans="1:8" ht="15.75" customHeight="1" x14ac:dyDescent="0.2">
      <c r="A2459" s="130">
        <v>39689.125</v>
      </c>
      <c r="B2459" s="9" t="s">
        <v>239</v>
      </c>
      <c r="C2459" s="16">
        <f>IF(ISBLANK(B2459)=TRUE," ", IF(B2459='2. Metadata'!B$1,'2. Metadata'!B$5, IF(B2459='2. Metadata'!C$1,'2. Metadata'!#REF!,IF(B2459='2. Metadata'!D$1,'2. Metadata'!#REF!, IF(B2459='2. Metadata'!E$1,'2. Metadata'!#REF!,IF( B2459='2. Metadata'!F$1,'2. Metadata'!#REF!,IF(B2459='2. Metadata'!G$1,'2. Metadata'!#REF!,IF(B2459='2. Metadata'!H$1,'2. Metadata'!#REF!, IF(B2459='2. Metadata'!I$1,'2. Metadata'!#REF!, IF(B2459='2. Metadata'!J$1,'2. Metadata'!#REF!, IF(B2459='2. Metadata'!K$1,'2. Metadata'!C$3, IF(B2459='2. Metadata'!L$1,'2. Metadata'!D$3, IF(B2459='2. Metadata'!M$1,'2. Metadata'!M$5, IF(B2459='2. Metadata'!N$1,'2. Metadata'!N$5))))))))))))))</f>
        <v>49.690002</v>
      </c>
      <c r="D2459" s="13">
        <f>IF(ISBLANK(B2459)=TRUE," ", IF(B2459='2. Metadata'!B$1,'2. Metadata'!B$6, IF(B2459='2. Metadata'!C$1,'2. Metadata'!C$4,IF(B2459='2. Metadata'!D$1,'2. Metadata'!D$4, IF(B2459='2. Metadata'!E$1,'2. Metadata'!E$4,IF( B2459='2. Metadata'!F$1,'2. Metadata'!F$4,IF(B2459='2. Metadata'!G$1,'2. Metadata'!G$4,IF(B2459='2. Metadata'!H$1,'2. Metadata'!H$4, IF(B2459='2. Metadata'!I$1,'2. Metadata'!I$4, IF(B2459='2. Metadata'!J$1,'2. Metadata'!J$4, IF(B2459='2. Metadata'!K$1,'2. Metadata'!K$4, IF(B2459='2. Metadata'!L$1,'2. Metadata'!L$4, IF(B2459='2. Metadata'!M$1,'2. Metadata'!M$6, IF(B2459='2. Metadata'!N$1,'2. Metadata'!N$6))))))))))))))</f>
        <v>-115.97499999999999</v>
      </c>
      <c r="E2459" s="15" t="s">
        <v>178</v>
      </c>
      <c r="F2459" s="132">
        <v>12.000999999999999</v>
      </c>
      <c r="G2459" s="16" t="str">
        <f>IF(ISBLANK(F2459)=TRUE," ",'2. Metadata'!B$14)</f>
        <v>degrees Celsius</v>
      </c>
      <c r="H2459" s="16" t="s">
        <v>178</v>
      </c>
    </row>
    <row r="2460" spans="1:8" ht="15.75" customHeight="1" x14ac:dyDescent="0.2">
      <c r="A2460" s="130">
        <v>39689.135416666664</v>
      </c>
      <c r="B2460" s="9" t="s">
        <v>239</v>
      </c>
      <c r="C2460" s="16">
        <f>IF(ISBLANK(B2460)=TRUE," ", IF(B2460='2. Metadata'!B$1,'2. Metadata'!B$5, IF(B2460='2. Metadata'!C$1,'2. Metadata'!#REF!,IF(B2460='2. Metadata'!D$1,'2. Metadata'!#REF!, IF(B2460='2. Metadata'!E$1,'2. Metadata'!#REF!,IF( B2460='2. Metadata'!F$1,'2. Metadata'!#REF!,IF(B2460='2. Metadata'!G$1,'2. Metadata'!#REF!,IF(B2460='2. Metadata'!H$1,'2. Metadata'!#REF!, IF(B2460='2. Metadata'!I$1,'2. Metadata'!#REF!, IF(B2460='2. Metadata'!J$1,'2. Metadata'!#REF!, IF(B2460='2. Metadata'!K$1,'2. Metadata'!C$3, IF(B2460='2. Metadata'!L$1,'2. Metadata'!D$3, IF(B2460='2. Metadata'!M$1,'2. Metadata'!M$5, IF(B2460='2. Metadata'!N$1,'2. Metadata'!N$5))))))))))))))</f>
        <v>49.690002</v>
      </c>
      <c r="D2460" s="13">
        <f>IF(ISBLANK(B2460)=TRUE," ", IF(B2460='2. Metadata'!B$1,'2. Metadata'!B$6, IF(B2460='2. Metadata'!C$1,'2. Metadata'!C$4,IF(B2460='2. Metadata'!D$1,'2. Metadata'!D$4, IF(B2460='2. Metadata'!E$1,'2. Metadata'!E$4,IF( B2460='2. Metadata'!F$1,'2. Metadata'!F$4,IF(B2460='2. Metadata'!G$1,'2. Metadata'!G$4,IF(B2460='2. Metadata'!H$1,'2. Metadata'!H$4, IF(B2460='2. Metadata'!I$1,'2. Metadata'!I$4, IF(B2460='2. Metadata'!J$1,'2. Metadata'!J$4, IF(B2460='2. Metadata'!K$1,'2. Metadata'!K$4, IF(B2460='2. Metadata'!L$1,'2. Metadata'!L$4, IF(B2460='2. Metadata'!M$1,'2. Metadata'!M$6, IF(B2460='2. Metadata'!N$1,'2. Metadata'!N$6))))))))))))))</f>
        <v>-115.97499999999999</v>
      </c>
      <c r="E2460" s="15" t="s">
        <v>178</v>
      </c>
      <c r="F2460" s="132">
        <v>11.977</v>
      </c>
      <c r="G2460" s="16" t="str">
        <f>IF(ISBLANK(F2460)=TRUE," ",'2. Metadata'!B$14)</f>
        <v>degrees Celsius</v>
      </c>
      <c r="H2460" s="16" t="s">
        <v>178</v>
      </c>
    </row>
    <row r="2461" spans="1:8" ht="15.75" customHeight="1" x14ac:dyDescent="0.2">
      <c r="A2461" s="130">
        <v>39689.145833333336</v>
      </c>
      <c r="B2461" s="9" t="s">
        <v>239</v>
      </c>
      <c r="C2461" s="16">
        <f>IF(ISBLANK(B2461)=TRUE," ", IF(B2461='2. Metadata'!B$1,'2. Metadata'!B$5, IF(B2461='2. Metadata'!C$1,'2. Metadata'!#REF!,IF(B2461='2. Metadata'!D$1,'2. Metadata'!#REF!, IF(B2461='2. Metadata'!E$1,'2. Metadata'!#REF!,IF( B2461='2. Metadata'!F$1,'2. Metadata'!#REF!,IF(B2461='2. Metadata'!G$1,'2. Metadata'!#REF!,IF(B2461='2. Metadata'!H$1,'2. Metadata'!#REF!, IF(B2461='2. Metadata'!I$1,'2. Metadata'!#REF!, IF(B2461='2. Metadata'!J$1,'2. Metadata'!#REF!, IF(B2461='2. Metadata'!K$1,'2. Metadata'!C$3, IF(B2461='2. Metadata'!L$1,'2. Metadata'!D$3, IF(B2461='2. Metadata'!M$1,'2. Metadata'!M$5, IF(B2461='2. Metadata'!N$1,'2. Metadata'!N$5))))))))))))))</f>
        <v>49.690002</v>
      </c>
      <c r="D2461" s="13">
        <f>IF(ISBLANK(B2461)=TRUE," ", IF(B2461='2. Metadata'!B$1,'2. Metadata'!B$6, IF(B2461='2. Metadata'!C$1,'2. Metadata'!C$4,IF(B2461='2. Metadata'!D$1,'2. Metadata'!D$4, IF(B2461='2. Metadata'!E$1,'2. Metadata'!E$4,IF( B2461='2. Metadata'!F$1,'2. Metadata'!F$4,IF(B2461='2. Metadata'!G$1,'2. Metadata'!G$4,IF(B2461='2. Metadata'!H$1,'2. Metadata'!H$4, IF(B2461='2. Metadata'!I$1,'2. Metadata'!I$4, IF(B2461='2. Metadata'!J$1,'2. Metadata'!J$4, IF(B2461='2. Metadata'!K$1,'2. Metadata'!K$4, IF(B2461='2. Metadata'!L$1,'2. Metadata'!L$4, IF(B2461='2. Metadata'!M$1,'2. Metadata'!M$6, IF(B2461='2. Metadata'!N$1,'2. Metadata'!N$6))))))))))))))</f>
        <v>-115.97499999999999</v>
      </c>
      <c r="E2461" s="15" t="s">
        <v>178</v>
      </c>
      <c r="F2461" s="132">
        <v>11.952999999999999</v>
      </c>
      <c r="G2461" s="16" t="str">
        <f>IF(ISBLANK(F2461)=TRUE," ",'2. Metadata'!B$14)</f>
        <v>degrees Celsius</v>
      </c>
      <c r="H2461" s="16" t="s">
        <v>178</v>
      </c>
    </row>
    <row r="2462" spans="1:8" ht="15.75" customHeight="1" x14ac:dyDescent="0.2">
      <c r="A2462" s="130">
        <v>39689.15625</v>
      </c>
      <c r="B2462" s="9" t="s">
        <v>239</v>
      </c>
      <c r="C2462" s="16">
        <f>IF(ISBLANK(B2462)=TRUE," ", IF(B2462='2. Metadata'!B$1,'2. Metadata'!B$5, IF(B2462='2. Metadata'!C$1,'2. Metadata'!#REF!,IF(B2462='2. Metadata'!D$1,'2. Metadata'!#REF!, IF(B2462='2. Metadata'!E$1,'2. Metadata'!#REF!,IF( B2462='2. Metadata'!F$1,'2. Metadata'!#REF!,IF(B2462='2. Metadata'!G$1,'2. Metadata'!#REF!,IF(B2462='2. Metadata'!H$1,'2. Metadata'!#REF!, IF(B2462='2. Metadata'!I$1,'2. Metadata'!#REF!, IF(B2462='2. Metadata'!J$1,'2. Metadata'!#REF!, IF(B2462='2. Metadata'!K$1,'2. Metadata'!C$3, IF(B2462='2. Metadata'!L$1,'2. Metadata'!D$3, IF(B2462='2. Metadata'!M$1,'2. Metadata'!M$5, IF(B2462='2. Metadata'!N$1,'2. Metadata'!N$5))))))))))))))</f>
        <v>49.690002</v>
      </c>
      <c r="D2462" s="13">
        <f>IF(ISBLANK(B2462)=TRUE," ", IF(B2462='2. Metadata'!B$1,'2. Metadata'!B$6, IF(B2462='2. Metadata'!C$1,'2. Metadata'!C$4,IF(B2462='2. Metadata'!D$1,'2. Metadata'!D$4, IF(B2462='2. Metadata'!E$1,'2. Metadata'!E$4,IF( B2462='2. Metadata'!F$1,'2. Metadata'!F$4,IF(B2462='2. Metadata'!G$1,'2. Metadata'!G$4,IF(B2462='2. Metadata'!H$1,'2. Metadata'!H$4, IF(B2462='2. Metadata'!I$1,'2. Metadata'!I$4, IF(B2462='2. Metadata'!J$1,'2. Metadata'!J$4, IF(B2462='2. Metadata'!K$1,'2. Metadata'!K$4, IF(B2462='2. Metadata'!L$1,'2. Metadata'!L$4, IF(B2462='2. Metadata'!M$1,'2. Metadata'!M$6, IF(B2462='2. Metadata'!N$1,'2. Metadata'!N$6))))))))))))))</f>
        <v>-115.97499999999999</v>
      </c>
      <c r="E2462" s="15" t="s">
        <v>178</v>
      </c>
      <c r="F2462" s="132">
        <v>11.929</v>
      </c>
      <c r="G2462" s="16" t="str">
        <f>IF(ISBLANK(F2462)=TRUE," ",'2. Metadata'!B$14)</f>
        <v>degrees Celsius</v>
      </c>
      <c r="H2462" s="16" t="s">
        <v>178</v>
      </c>
    </row>
    <row r="2463" spans="1:8" ht="15.75" customHeight="1" x14ac:dyDescent="0.2">
      <c r="A2463" s="130">
        <v>39689.166666666664</v>
      </c>
      <c r="B2463" s="9" t="s">
        <v>239</v>
      </c>
      <c r="C2463" s="16">
        <f>IF(ISBLANK(B2463)=TRUE," ", IF(B2463='2. Metadata'!B$1,'2. Metadata'!B$5, IF(B2463='2. Metadata'!C$1,'2. Metadata'!#REF!,IF(B2463='2. Metadata'!D$1,'2. Metadata'!#REF!, IF(B2463='2. Metadata'!E$1,'2. Metadata'!#REF!,IF( B2463='2. Metadata'!F$1,'2. Metadata'!#REF!,IF(B2463='2. Metadata'!G$1,'2. Metadata'!#REF!,IF(B2463='2. Metadata'!H$1,'2. Metadata'!#REF!, IF(B2463='2. Metadata'!I$1,'2. Metadata'!#REF!, IF(B2463='2. Metadata'!J$1,'2. Metadata'!#REF!, IF(B2463='2. Metadata'!K$1,'2. Metadata'!C$3, IF(B2463='2. Metadata'!L$1,'2. Metadata'!D$3, IF(B2463='2. Metadata'!M$1,'2. Metadata'!M$5, IF(B2463='2. Metadata'!N$1,'2. Metadata'!N$5))))))))))))))</f>
        <v>49.690002</v>
      </c>
      <c r="D2463" s="13">
        <f>IF(ISBLANK(B2463)=TRUE," ", IF(B2463='2. Metadata'!B$1,'2. Metadata'!B$6, IF(B2463='2. Metadata'!C$1,'2. Metadata'!C$4,IF(B2463='2. Metadata'!D$1,'2. Metadata'!D$4, IF(B2463='2. Metadata'!E$1,'2. Metadata'!E$4,IF( B2463='2. Metadata'!F$1,'2. Metadata'!F$4,IF(B2463='2. Metadata'!G$1,'2. Metadata'!G$4,IF(B2463='2. Metadata'!H$1,'2. Metadata'!H$4, IF(B2463='2. Metadata'!I$1,'2. Metadata'!I$4, IF(B2463='2. Metadata'!J$1,'2. Metadata'!J$4, IF(B2463='2. Metadata'!K$1,'2. Metadata'!K$4, IF(B2463='2. Metadata'!L$1,'2. Metadata'!L$4, IF(B2463='2. Metadata'!M$1,'2. Metadata'!M$6, IF(B2463='2. Metadata'!N$1,'2. Metadata'!N$6))))))))))))))</f>
        <v>-115.97499999999999</v>
      </c>
      <c r="E2463" s="15" t="s">
        <v>178</v>
      </c>
      <c r="F2463" s="132">
        <v>11.904</v>
      </c>
      <c r="G2463" s="16" t="str">
        <f>IF(ISBLANK(F2463)=TRUE," ",'2. Metadata'!B$14)</f>
        <v>degrees Celsius</v>
      </c>
      <c r="H2463" s="16" t="s">
        <v>178</v>
      </c>
    </row>
    <row r="2464" spans="1:8" ht="15.75" customHeight="1" x14ac:dyDescent="0.2">
      <c r="A2464" s="130">
        <v>39689.177083333336</v>
      </c>
      <c r="B2464" s="9" t="s">
        <v>239</v>
      </c>
      <c r="C2464" s="16">
        <f>IF(ISBLANK(B2464)=TRUE," ", IF(B2464='2. Metadata'!B$1,'2. Metadata'!B$5, IF(B2464='2. Metadata'!C$1,'2. Metadata'!#REF!,IF(B2464='2. Metadata'!D$1,'2. Metadata'!#REF!, IF(B2464='2. Metadata'!E$1,'2. Metadata'!#REF!,IF( B2464='2. Metadata'!F$1,'2. Metadata'!#REF!,IF(B2464='2. Metadata'!G$1,'2. Metadata'!#REF!,IF(B2464='2. Metadata'!H$1,'2. Metadata'!#REF!, IF(B2464='2. Metadata'!I$1,'2. Metadata'!#REF!, IF(B2464='2. Metadata'!J$1,'2. Metadata'!#REF!, IF(B2464='2. Metadata'!K$1,'2. Metadata'!C$3, IF(B2464='2. Metadata'!L$1,'2. Metadata'!D$3, IF(B2464='2. Metadata'!M$1,'2. Metadata'!M$5, IF(B2464='2. Metadata'!N$1,'2. Metadata'!N$5))))))))))))))</f>
        <v>49.690002</v>
      </c>
      <c r="D2464" s="13">
        <f>IF(ISBLANK(B2464)=TRUE," ", IF(B2464='2. Metadata'!B$1,'2. Metadata'!B$6, IF(B2464='2. Metadata'!C$1,'2. Metadata'!C$4,IF(B2464='2. Metadata'!D$1,'2. Metadata'!D$4, IF(B2464='2. Metadata'!E$1,'2. Metadata'!E$4,IF( B2464='2. Metadata'!F$1,'2. Metadata'!F$4,IF(B2464='2. Metadata'!G$1,'2. Metadata'!G$4,IF(B2464='2. Metadata'!H$1,'2. Metadata'!H$4, IF(B2464='2. Metadata'!I$1,'2. Metadata'!I$4, IF(B2464='2. Metadata'!J$1,'2. Metadata'!J$4, IF(B2464='2. Metadata'!K$1,'2. Metadata'!K$4, IF(B2464='2. Metadata'!L$1,'2. Metadata'!L$4, IF(B2464='2. Metadata'!M$1,'2. Metadata'!M$6, IF(B2464='2. Metadata'!N$1,'2. Metadata'!N$6))))))))))))))</f>
        <v>-115.97499999999999</v>
      </c>
      <c r="E2464" s="15" t="s">
        <v>178</v>
      </c>
      <c r="F2464" s="132">
        <v>11.904</v>
      </c>
      <c r="G2464" s="16" t="str">
        <f>IF(ISBLANK(F2464)=TRUE," ",'2. Metadata'!B$14)</f>
        <v>degrees Celsius</v>
      </c>
      <c r="H2464" s="16" t="s">
        <v>178</v>
      </c>
    </row>
    <row r="2465" spans="1:8" ht="15.75" customHeight="1" x14ac:dyDescent="0.2">
      <c r="A2465" s="130">
        <v>39689.1875</v>
      </c>
      <c r="B2465" s="9" t="s">
        <v>239</v>
      </c>
      <c r="C2465" s="16">
        <f>IF(ISBLANK(B2465)=TRUE," ", IF(B2465='2. Metadata'!B$1,'2. Metadata'!B$5, IF(B2465='2. Metadata'!C$1,'2. Metadata'!#REF!,IF(B2465='2. Metadata'!D$1,'2. Metadata'!#REF!, IF(B2465='2. Metadata'!E$1,'2. Metadata'!#REF!,IF( B2465='2. Metadata'!F$1,'2. Metadata'!#REF!,IF(B2465='2. Metadata'!G$1,'2. Metadata'!#REF!,IF(B2465='2. Metadata'!H$1,'2. Metadata'!#REF!, IF(B2465='2. Metadata'!I$1,'2. Metadata'!#REF!, IF(B2465='2. Metadata'!J$1,'2. Metadata'!#REF!, IF(B2465='2. Metadata'!K$1,'2. Metadata'!C$3, IF(B2465='2. Metadata'!L$1,'2. Metadata'!D$3, IF(B2465='2. Metadata'!M$1,'2. Metadata'!M$5, IF(B2465='2. Metadata'!N$1,'2. Metadata'!N$5))))))))))))))</f>
        <v>49.690002</v>
      </c>
      <c r="D2465" s="13">
        <f>IF(ISBLANK(B2465)=TRUE," ", IF(B2465='2. Metadata'!B$1,'2. Metadata'!B$6, IF(B2465='2. Metadata'!C$1,'2. Metadata'!C$4,IF(B2465='2. Metadata'!D$1,'2. Metadata'!D$4, IF(B2465='2. Metadata'!E$1,'2. Metadata'!E$4,IF( B2465='2. Metadata'!F$1,'2. Metadata'!F$4,IF(B2465='2. Metadata'!G$1,'2. Metadata'!G$4,IF(B2465='2. Metadata'!H$1,'2. Metadata'!H$4, IF(B2465='2. Metadata'!I$1,'2. Metadata'!I$4, IF(B2465='2. Metadata'!J$1,'2. Metadata'!J$4, IF(B2465='2. Metadata'!K$1,'2. Metadata'!K$4, IF(B2465='2. Metadata'!L$1,'2. Metadata'!L$4, IF(B2465='2. Metadata'!M$1,'2. Metadata'!M$6, IF(B2465='2. Metadata'!N$1,'2. Metadata'!N$6))))))))))))))</f>
        <v>-115.97499999999999</v>
      </c>
      <c r="E2465" s="15" t="s">
        <v>178</v>
      </c>
      <c r="F2465" s="132">
        <v>11.88</v>
      </c>
      <c r="G2465" s="16" t="str">
        <f>IF(ISBLANK(F2465)=TRUE," ",'2. Metadata'!B$14)</f>
        <v>degrees Celsius</v>
      </c>
      <c r="H2465" s="16" t="s">
        <v>178</v>
      </c>
    </row>
    <row r="2466" spans="1:8" ht="15.75" customHeight="1" x14ac:dyDescent="0.2">
      <c r="A2466" s="130">
        <v>39689.197916666664</v>
      </c>
      <c r="B2466" s="9" t="s">
        <v>239</v>
      </c>
      <c r="C2466" s="16">
        <f>IF(ISBLANK(B2466)=TRUE," ", IF(B2466='2. Metadata'!B$1,'2. Metadata'!B$5, IF(B2466='2. Metadata'!C$1,'2. Metadata'!#REF!,IF(B2466='2. Metadata'!D$1,'2. Metadata'!#REF!, IF(B2466='2. Metadata'!E$1,'2. Metadata'!#REF!,IF( B2466='2. Metadata'!F$1,'2. Metadata'!#REF!,IF(B2466='2. Metadata'!G$1,'2. Metadata'!#REF!,IF(B2466='2. Metadata'!H$1,'2. Metadata'!#REF!, IF(B2466='2. Metadata'!I$1,'2. Metadata'!#REF!, IF(B2466='2. Metadata'!J$1,'2. Metadata'!#REF!, IF(B2466='2. Metadata'!K$1,'2. Metadata'!C$3, IF(B2466='2. Metadata'!L$1,'2. Metadata'!D$3, IF(B2466='2. Metadata'!M$1,'2. Metadata'!M$5, IF(B2466='2. Metadata'!N$1,'2. Metadata'!N$5))))))))))))))</f>
        <v>49.690002</v>
      </c>
      <c r="D2466" s="13">
        <f>IF(ISBLANK(B2466)=TRUE," ", IF(B2466='2. Metadata'!B$1,'2. Metadata'!B$6, IF(B2466='2. Metadata'!C$1,'2. Metadata'!C$4,IF(B2466='2. Metadata'!D$1,'2. Metadata'!D$4, IF(B2466='2. Metadata'!E$1,'2. Metadata'!E$4,IF( B2466='2. Metadata'!F$1,'2. Metadata'!F$4,IF(B2466='2. Metadata'!G$1,'2. Metadata'!G$4,IF(B2466='2. Metadata'!H$1,'2. Metadata'!H$4, IF(B2466='2. Metadata'!I$1,'2. Metadata'!I$4, IF(B2466='2. Metadata'!J$1,'2. Metadata'!J$4, IF(B2466='2. Metadata'!K$1,'2. Metadata'!K$4, IF(B2466='2. Metadata'!L$1,'2. Metadata'!L$4, IF(B2466='2. Metadata'!M$1,'2. Metadata'!M$6, IF(B2466='2. Metadata'!N$1,'2. Metadata'!N$6))))))))))))))</f>
        <v>-115.97499999999999</v>
      </c>
      <c r="E2466" s="15" t="s">
        <v>178</v>
      </c>
      <c r="F2466" s="132">
        <v>11.856</v>
      </c>
      <c r="G2466" s="16" t="str">
        <f>IF(ISBLANK(F2466)=TRUE," ",'2. Metadata'!B$14)</f>
        <v>degrees Celsius</v>
      </c>
      <c r="H2466" s="16" t="s">
        <v>178</v>
      </c>
    </row>
    <row r="2467" spans="1:8" ht="15.75" customHeight="1" x14ac:dyDescent="0.2">
      <c r="A2467" s="130">
        <v>39689.208333333336</v>
      </c>
      <c r="B2467" s="9" t="s">
        <v>239</v>
      </c>
      <c r="C2467" s="16">
        <f>IF(ISBLANK(B2467)=TRUE," ", IF(B2467='2. Metadata'!B$1,'2. Metadata'!B$5, IF(B2467='2. Metadata'!C$1,'2. Metadata'!#REF!,IF(B2467='2. Metadata'!D$1,'2. Metadata'!#REF!, IF(B2467='2. Metadata'!E$1,'2. Metadata'!#REF!,IF( B2467='2. Metadata'!F$1,'2. Metadata'!#REF!,IF(B2467='2. Metadata'!G$1,'2. Metadata'!#REF!,IF(B2467='2. Metadata'!H$1,'2. Metadata'!#REF!, IF(B2467='2. Metadata'!I$1,'2. Metadata'!#REF!, IF(B2467='2. Metadata'!J$1,'2. Metadata'!#REF!, IF(B2467='2. Metadata'!K$1,'2. Metadata'!C$3, IF(B2467='2. Metadata'!L$1,'2. Metadata'!D$3, IF(B2467='2. Metadata'!M$1,'2. Metadata'!M$5, IF(B2467='2. Metadata'!N$1,'2. Metadata'!N$5))))))))))))))</f>
        <v>49.690002</v>
      </c>
      <c r="D2467" s="13">
        <f>IF(ISBLANK(B2467)=TRUE," ", IF(B2467='2. Metadata'!B$1,'2. Metadata'!B$6, IF(B2467='2. Metadata'!C$1,'2. Metadata'!C$4,IF(B2467='2. Metadata'!D$1,'2. Metadata'!D$4, IF(B2467='2. Metadata'!E$1,'2. Metadata'!E$4,IF( B2467='2. Metadata'!F$1,'2. Metadata'!F$4,IF(B2467='2. Metadata'!G$1,'2. Metadata'!G$4,IF(B2467='2. Metadata'!H$1,'2. Metadata'!H$4, IF(B2467='2. Metadata'!I$1,'2. Metadata'!I$4, IF(B2467='2. Metadata'!J$1,'2. Metadata'!J$4, IF(B2467='2. Metadata'!K$1,'2. Metadata'!K$4, IF(B2467='2. Metadata'!L$1,'2. Metadata'!L$4, IF(B2467='2. Metadata'!M$1,'2. Metadata'!M$6, IF(B2467='2. Metadata'!N$1,'2. Metadata'!N$6))))))))))))))</f>
        <v>-115.97499999999999</v>
      </c>
      <c r="E2467" s="15" t="s">
        <v>178</v>
      </c>
      <c r="F2467" s="132">
        <v>11.856</v>
      </c>
      <c r="G2467" s="16" t="str">
        <f>IF(ISBLANK(F2467)=TRUE," ",'2. Metadata'!B$14)</f>
        <v>degrees Celsius</v>
      </c>
      <c r="H2467" s="16" t="s">
        <v>178</v>
      </c>
    </row>
    <row r="2468" spans="1:8" ht="15.75" customHeight="1" x14ac:dyDescent="0.2">
      <c r="A2468" s="130">
        <v>39689.21875</v>
      </c>
      <c r="B2468" s="9" t="s">
        <v>239</v>
      </c>
      <c r="C2468" s="16">
        <f>IF(ISBLANK(B2468)=TRUE," ", IF(B2468='2. Metadata'!B$1,'2. Metadata'!B$5, IF(B2468='2. Metadata'!C$1,'2. Metadata'!#REF!,IF(B2468='2. Metadata'!D$1,'2. Metadata'!#REF!, IF(B2468='2. Metadata'!E$1,'2. Metadata'!#REF!,IF( B2468='2. Metadata'!F$1,'2. Metadata'!#REF!,IF(B2468='2. Metadata'!G$1,'2. Metadata'!#REF!,IF(B2468='2. Metadata'!H$1,'2. Metadata'!#REF!, IF(B2468='2. Metadata'!I$1,'2. Metadata'!#REF!, IF(B2468='2. Metadata'!J$1,'2. Metadata'!#REF!, IF(B2468='2. Metadata'!K$1,'2. Metadata'!C$3, IF(B2468='2. Metadata'!L$1,'2. Metadata'!D$3, IF(B2468='2. Metadata'!M$1,'2. Metadata'!M$5, IF(B2468='2. Metadata'!N$1,'2. Metadata'!N$5))))))))))))))</f>
        <v>49.690002</v>
      </c>
      <c r="D2468" s="13">
        <f>IF(ISBLANK(B2468)=TRUE," ", IF(B2468='2. Metadata'!B$1,'2. Metadata'!B$6, IF(B2468='2. Metadata'!C$1,'2. Metadata'!C$4,IF(B2468='2. Metadata'!D$1,'2. Metadata'!D$4, IF(B2468='2. Metadata'!E$1,'2. Metadata'!E$4,IF( B2468='2. Metadata'!F$1,'2. Metadata'!F$4,IF(B2468='2. Metadata'!G$1,'2. Metadata'!G$4,IF(B2468='2. Metadata'!H$1,'2. Metadata'!H$4, IF(B2468='2. Metadata'!I$1,'2. Metadata'!I$4, IF(B2468='2. Metadata'!J$1,'2. Metadata'!J$4, IF(B2468='2. Metadata'!K$1,'2. Metadata'!K$4, IF(B2468='2. Metadata'!L$1,'2. Metadata'!L$4, IF(B2468='2. Metadata'!M$1,'2. Metadata'!M$6, IF(B2468='2. Metadata'!N$1,'2. Metadata'!N$6))))))))))))))</f>
        <v>-115.97499999999999</v>
      </c>
      <c r="E2468" s="15" t="s">
        <v>178</v>
      </c>
      <c r="F2468" s="132">
        <v>11.832000000000001</v>
      </c>
      <c r="G2468" s="16" t="str">
        <f>IF(ISBLANK(F2468)=TRUE," ",'2. Metadata'!B$14)</f>
        <v>degrees Celsius</v>
      </c>
      <c r="H2468" s="16" t="s">
        <v>178</v>
      </c>
    </row>
    <row r="2469" spans="1:8" ht="15.75" customHeight="1" x14ac:dyDescent="0.2">
      <c r="A2469" s="130">
        <v>39689.229166666664</v>
      </c>
      <c r="B2469" s="9" t="s">
        <v>239</v>
      </c>
      <c r="C2469" s="16">
        <f>IF(ISBLANK(B2469)=TRUE," ", IF(B2469='2. Metadata'!B$1,'2. Metadata'!B$5, IF(B2469='2. Metadata'!C$1,'2. Metadata'!#REF!,IF(B2469='2. Metadata'!D$1,'2. Metadata'!#REF!, IF(B2469='2. Metadata'!E$1,'2. Metadata'!#REF!,IF( B2469='2. Metadata'!F$1,'2. Metadata'!#REF!,IF(B2469='2. Metadata'!G$1,'2. Metadata'!#REF!,IF(B2469='2. Metadata'!H$1,'2. Metadata'!#REF!, IF(B2469='2. Metadata'!I$1,'2. Metadata'!#REF!, IF(B2469='2. Metadata'!J$1,'2. Metadata'!#REF!, IF(B2469='2. Metadata'!K$1,'2. Metadata'!C$3, IF(B2469='2. Metadata'!L$1,'2. Metadata'!D$3, IF(B2469='2. Metadata'!M$1,'2. Metadata'!M$5, IF(B2469='2. Metadata'!N$1,'2. Metadata'!N$5))))))))))))))</f>
        <v>49.690002</v>
      </c>
      <c r="D2469" s="13">
        <f>IF(ISBLANK(B2469)=TRUE," ", IF(B2469='2. Metadata'!B$1,'2. Metadata'!B$6, IF(B2469='2. Metadata'!C$1,'2. Metadata'!C$4,IF(B2469='2. Metadata'!D$1,'2. Metadata'!D$4, IF(B2469='2. Metadata'!E$1,'2. Metadata'!E$4,IF( B2469='2. Metadata'!F$1,'2. Metadata'!F$4,IF(B2469='2. Metadata'!G$1,'2. Metadata'!G$4,IF(B2469='2. Metadata'!H$1,'2. Metadata'!H$4, IF(B2469='2. Metadata'!I$1,'2. Metadata'!I$4, IF(B2469='2. Metadata'!J$1,'2. Metadata'!J$4, IF(B2469='2. Metadata'!K$1,'2. Metadata'!K$4, IF(B2469='2. Metadata'!L$1,'2. Metadata'!L$4, IF(B2469='2. Metadata'!M$1,'2. Metadata'!M$6, IF(B2469='2. Metadata'!N$1,'2. Metadata'!N$6))))))))))))))</f>
        <v>-115.97499999999999</v>
      </c>
      <c r="E2469" s="15" t="s">
        <v>178</v>
      </c>
      <c r="F2469" s="132">
        <v>11.807</v>
      </c>
      <c r="G2469" s="16" t="str">
        <f>IF(ISBLANK(F2469)=TRUE," ",'2. Metadata'!B$14)</f>
        <v>degrees Celsius</v>
      </c>
      <c r="H2469" s="16" t="s">
        <v>178</v>
      </c>
    </row>
    <row r="2470" spans="1:8" ht="15.75" customHeight="1" x14ac:dyDescent="0.2">
      <c r="A2470" s="130">
        <v>39689.239583333336</v>
      </c>
      <c r="B2470" s="9" t="s">
        <v>239</v>
      </c>
      <c r="C2470" s="16">
        <f>IF(ISBLANK(B2470)=TRUE," ", IF(B2470='2. Metadata'!B$1,'2. Metadata'!B$5, IF(B2470='2. Metadata'!C$1,'2. Metadata'!#REF!,IF(B2470='2. Metadata'!D$1,'2. Metadata'!#REF!, IF(B2470='2. Metadata'!E$1,'2. Metadata'!#REF!,IF( B2470='2. Metadata'!F$1,'2. Metadata'!#REF!,IF(B2470='2. Metadata'!G$1,'2. Metadata'!#REF!,IF(B2470='2. Metadata'!H$1,'2. Metadata'!#REF!, IF(B2470='2. Metadata'!I$1,'2. Metadata'!#REF!, IF(B2470='2. Metadata'!J$1,'2. Metadata'!#REF!, IF(B2470='2. Metadata'!K$1,'2. Metadata'!C$3, IF(B2470='2. Metadata'!L$1,'2. Metadata'!D$3, IF(B2470='2. Metadata'!M$1,'2. Metadata'!M$5, IF(B2470='2. Metadata'!N$1,'2. Metadata'!N$5))))))))))))))</f>
        <v>49.690002</v>
      </c>
      <c r="D2470" s="13">
        <f>IF(ISBLANK(B2470)=TRUE," ", IF(B2470='2. Metadata'!B$1,'2. Metadata'!B$6, IF(B2470='2. Metadata'!C$1,'2. Metadata'!C$4,IF(B2470='2. Metadata'!D$1,'2. Metadata'!D$4, IF(B2470='2. Metadata'!E$1,'2. Metadata'!E$4,IF( B2470='2. Metadata'!F$1,'2. Metadata'!F$4,IF(B2470='2. Metadata'!G$1,'2. Metadata'!G$4,IF(B2470='2. Metadata'!H$1,'2. Metadata'!H$4, IF(B2470='2. Metadata'!I$1,'2. Metadata'!I$4, IF(B2470='2. Metadata'!J$1,'2. Metadata'!J$4, IF(B2470='2. Metadata'!K$1,'2. Metadata'!K$4, IF(B2470='2. Metadata'!L$1,'2. Metadata'!L$4, IF(B2470='2. Metadata'!M$1,'2. Metadata'!M$6, IF(B2470='2. Metadata'!N$1,'2. Metadata'!N$6))))))))))))))</f>
        <v>-115.97499999999999</v>
      </c>
      <c r="E2470" s="15" t="s">
        <v>178</v>
      </c>
      <c r="F2470" s="132">
        <v>11.807</v>
      </c>
      <c r="G2470" s="16" t="str">
        <f>IF(ISBLANK(F2470)=TRUE," ",'2. Metadata'!B$14)</f>
        <v>degrees Celsius</v>
      </c>
      <c r="H2470" s="16" t="s">
        <v>178</v>
      </c>
    </row>
    <row r="2471" spans="1:8" ht="15.75" customHeight="1" x14ac:dyDescent="0.2">
      <c r="A2471" s="130">
        <v>39689.25</v>
      </c>
      <c r="B2471" s="9" t="s">
        <v>239</v>
      </c>
      <c r="C2471" s="16">
        <f>IF(ISBLANK(B2471)=TRUE," ", IF(B2471='2. Metadata'!B$1,'2. Metadata'!B$5, IF(B2471='2. Metadata'!C$1,'2. Metadata'!#REF!,IF(B2471='2. Metadata'!D$1,'2. Metadata'!#REF!, IF(B2471='2. Metadata'!E$1,'2. Metadata'!#REF!,IF( B2471='2. Metadata'!F$1,'2. Metadata'!#REF!,IF(B2471='2. Metadata'!G$1,'2. Metadata'!#REF!,IF(B2471='2. Metadata'!H$1,'2. Metadata'!#REF!, IF(B2471='2. Metadata'!I$1,'2. Metadata'!#REF!, IF(B2471='2. Metadata'!J$1,'2. Metadata'!#REF!, IF(B2471='2. Metadata'!K$1,'2. Metadata'!C$3, IF(B2471='2. Metadata'!L$1,'2. Metadata'!D$3, IF(B2471='2. Metadata'!M$1,'2. Metadata'!M$5, IF(B2471='2. Metadata'!N$1,'2. Metadata'!N$5))))))))))))))</f>
        <v>49.690002</v>
      </c>
      <c r="D2471" s="13">
        <f>IF(ISBLANK(B2471)=TRUE," ", IF(B2471='2. Metadata'!B$1,'2. Metadata'!B$6, IF(B2471='2. Metadata'!C$1,'2. Metadata'!C$4,IF(B2471='2. Metadata'!D$1,'2. Metadata'!D$4, IF(B2471='2. Metadata'!E$1,'2. Metadata'!E$4,IF( B2471='2. Metadata'!F$1,'2. Metadata'!F$4,IF(B2471='2. Metadata'!G$1,'2. Metadata'!G$4,IF(B2471='2. Metadata'!H$1,'2. Metadata'!H$4, IF(B2471='2. Metadata'!I$1,'2. Metadata'!I$4, IF(B2471='2. Metadata'!J$1,'2. Metadata'!J$4, IF(B2471='2. Metadata'!K$1,'2. Metadata'!K$4, IF(B2471='2. Metadata'!L$1,'2. Metadata'!L$4, IF(B2471='2. Metadata'!M$1,'2. Metadata'!M$6, IF(B2471='2. Metadata'!N$1,'2. Metadata'!N$6))))))))))))))</f>
        <v>-115.97499999999999</v>
      </c>
      <c r="E2471" s="15" t="s">
        <v>178</v>
      </c>
      <c r="F2471" s="132">
        <v>11.782999999999999</v>
      </c>
      <c r="G2471" s="16" t="str">
        <f>IF(ISBLANK(F2471)=TRUE," ",'2. Metadata'!B$14)</f>
        <v>degrees Celsius</v>
      </c>
      <c r="H2471" s="16" t="s">
        <v>178</v>
      </c>
    </row>
    <row r="2472" spans="1:8" ht="15.75" customHeight="1" x14ac:dyDescent="0.2">
      <c r="A2472" s="130">
        <v>39689.260416666664</v>
      </c>
      <c r="B2472" s="9" t="s">
        <v>239</v>
      </c>
      <c r="C2472" s="16">
        <f>IF(ISBLANK(B2472)=TRUE," ", IF(B2472='2. Metadata'!B$1,'2. Metadata'!B$5, IF(B2472='2. Metadata'!C$1,'2. Metadata'!#REF!,IF(B2472='2. Metadata'!D$1,'2. Metadata'!#REF!, IF(B2472='2. Metadata'!E$1,'2. Metadata'!#REF!,IF( B2472='2. Metadata'!F$1,'2. Metadata'!#REF!,IF(B2472='2. Metadata'!G$1,'2. Metadata'!#REF!,IF(B2472='2. Metadata'!H$1,'2. Metadata'!#REF!, IF(B2472='2. Metadata'!I$1,'2. Metadata'!#REF!, IF(B2472='2. Metadata'!J$1,'2. Metadata'!#REF!, IF(B2472='2. Metadata'!K$1,'2. Metadata'!C$3, IF(B2472='2. Metadata'!L$1,'2. Metadata'!D$3, IF(B2472='2. Metadata'!M$1,'2. Metadata'!M$5, IF(B2472='2. Metadata'!N$1,'2. Metadata'!N$5))))))))))))))</f>
        <v>49.690002</v>
      </c>
      <c r="D2472" s="13">
        <f>IF(ISBLANK(B2472)=TRUE," ", IF(B2472='2. Metadata'!B$1,'2. Metadata'!B$6, IF(B2472='2. Metadata'!C$1,'2. Metadata'!C$4,IF(B2472='2. Metadata'!D$1,'2. Metadata'!D$4, IF(B2472='2. Metadata'!E$1,'2. Metadata'!E$4,IF( B2472='2. Metadata'!F$1,'2. Metadata'!F$4,IF(B2472='2. Metadata'!G$1,'2. Metadata'!G$4,IF(B2472='2. Metadata'!H$1,'2. Metadata'!H$4, IF(B2472='2. Metadata'!I$1,'2. Metadata'!I$4, IF(B2472='2. Metadata'!J$1,'2. Metadata'!J$4, IF(B2472='2. Metadata'!K$1,'2. Metadata'!K$4, IF(B2472='2. Metadata'!L$1,'2. Metadata'!L$4, IF(B2472='2. Metadata'!M$1,'2. Metadata'!M$6, IF(B2472='2. Metadata'!N$1,'2. Metadata'!N$6))))))))))))))</f>
        <v>-115.97499999999999</v>
      </c>
      <c r="E2472" s="15" t="s">
        <v>178</v>
      </c>
      <c r="F2472" s="132">
        <v>11.759</v>
      </c>
      <c r="G2472" s="16" t="str">
        <f>IF(ISBLANK(F2472)=TRUE," ",'2. Metadata'!B$14)</f>
        <v>degrees Celsius</v>
      </c>
      <c r="H2472" s="16" t="s">
        <v>178</v>
      </c>
    </row>
    <row r="2473" spans="1:8" ht="15.75" customHeight="1" x14ac:dyDescent="0.2">
      <c r="A2473" s="130">
        <v>39689.270833333336</v>
      </c>
      <c r="B2473" s="9" t="s">
        <v>239</v>
      </c>
      <c r="C2473" s="16">
        <f>IF(ISBLANK(B2473)=TRUE," ", IF(B2473='2. Metadata'!B$1,'2. Metadata'!B$5, IF(B2473='2. Metadata'!C$1,'2. Metadata'!#REF!,IF(B2473='2. Metadata'!D$1,'2. Metadata'!#REF!, IF(B2473='2. Metadata'!E$1,'2. Metadata'!#REF!,IF( B2473='2. Metadata'!F$1,'2. Metadata'!#REF!,IF(B2473='2. Metadata'!G$1,'2. Metadata'!#REF!,IF(B2473='2. Metadata'!H$1,'2. Metadata'!#REF!, IF(B2473='2. Metadata'!I$1,'2. Metadata'!#REF!, IF(B2473='2. Metadata'!J$1,'2. Metadata'!#REF!, IF(B2473='2. Metadata'!K$1,'2. Metadata'!C$3, IF(B2473='2. Metadata'!L$1,'2. Metadata'!D$3, IF(B2473='2. Metadata'!M$1,'2. Metadata'!M$5, IF(B2473='2. Metadata'!N$1,'2. Metadata'!N$5))))))))))))))</f>
        <v>49.690002</v>
      </c>
      <c r="D2473" s="13">
        <f>IF(ISBLANK(B2473)=TRUE," ", IF(B2473='2. Metadata'!B$1,'2. Metadata'!B$6, IF(B2473='2. Metadata'!C$1,'2. Metadata'!C$4,IF(B2473='2. Metadata'!D$1,'2. Metadata'!D$4, IF(B2473='2. Metadata'!E$1,'2. Metadata'!E$4,IF( B2473='2. Metadata'!F$1,'2. Metadata'!F$4,IF(B2473='2. Metadata'!G$1,'2. Metadata'!G$4,IF(B2473='2. Metadata'!H$1,'2. Metadata'!H$4, IF(B2473='2. Metadata'!I$1,'2. Metadata'!I$4, IF(B2473='2. Metadata'!J$1,'2. Metadata'!J$4, IF(B2473='2. Metadata'!K$1,'2. Metadata'!K$4, IF(B2473='2. Metadata'!L$1,'2. Metadata'!L$4, IF(B2473='2. Metadata'!M$1,'2. Metadata'!M$6, IF(B2473='2. Metadata'!N$1,'2. Metadata'!N$6))))))))))))))</f>
        <v>-115.97499999999999</v>
      </c>
      <c r="E2473" s="15" t="s">
        <v>178</v>
      </c>
      <c r="F2473" s="132">
        <v>11.759</v>
      </c>
      <c r="G2473" s="16" t="str">
        <f>IF(ISBLANK(F2473)=TRUE," ",'2. Metadata'!B$14)</f>
        <v>degrees Celsius</v>
      </c>
      <c r="H2473" s="16" t="s">
        <v>178</v>
      </c>
    </row>
    <row r="2474" spans="1:8" ht="15.75" customHeight="1" x14ac:dyDescent="0.2">
      <c r="A2474" s="130">
        <v>39689.28125</v>
      </c>
      <c r="B2474" s="9" t="s">
        <v>239</v>
      </c>
      <c r="C2474" s="16">
        <f>IF(ISBLANK(B2474)=TRUE," ", IF(B2474='2. Metadata'!B$1,'2. Metadata'!B$5, IF(B2474='2. Metadata'!C$1,'2. Metadata'!#REF!,IF(B2474='2. Metadata'!D$1,'2. Metadata'!#REF!, IF(B2474='2. Metadata'!E$1,'2. Metadata'!#REF!,IF( B2474='2. Metadata'!F$1,'2. Metadata'!#REF!,IF(B2474='2. Metadata'!G$1,'2. Metadata'!#REF!,IF(B2474='2. Metadata'!H$1,'2. Metadata'!#REF!, IF(B2474='2. Metadata'!I$1,'2. Metadata'!#REF!, IF(B2474='2. Metadata'!J$1,'2. Metadata'!#REF!, IF(B2474='2. Metadata'!K$1,'2. Metadata'!C$3, IF(B2474='2. Metadata'!L$1,'2. Metadata'!D$3, IF(B2474='2. Metadata'!M$1,'2. Metadata'!M$5, IF(B2474='2. Metadata'!N$1,'2. Metadata'!N$5))))))))))))))</f>
        <v>49.690002</v>
      </c>
      <c r="D2474" s="13">
        <f>IF(ISBLANK(B2474)=TRUE," ", IF(B2474='2. Metadata'!B$1,'2. Metadata'!B$6, IF(B2474='2. Metadata'!C$1,'2. Metadata'!C$4,IF(B2474='2. Metadata'!D$1,'2. Metadata'!D$4, IF(B2474='2. Metadata'!E$1,'2. Metadata'!E$4,IF( B2474='2. Metadata'!F$1,'2. Metadata'!F$4,IF(B2474='2. Metadata'!G$1,'2. Metadata'!G$4,IF(B2474='2. Metadata'!H$1,'2. Metadata'!H$4, IF(B2474='2. Metadata'!I$1,'2. Metadata'!I$4, IF(B2474='2. Metadata'!J$1,'2. Metadata'!J$4, IF(B2474='2. Metadata'!K$1,'2. Metadata'!K$4, IF(B2474='2. Metadata'!L$1,'2. Metadata'!L$4, IF(B2474='2. Metadata'!M$1,'2. Metadata'!M$6, IF(B2474='2. Metadata'!N$1,'2. Metadata'!N$6))))))))))))))</f>
        <v>-115.97499999999999</v>
      </c>
      <c r="E2474" s="15" t="s">
        <v>178</v>
      </c>
      <c r="F2474" s="132">
        <v>11.734</v>
      </c>
      <c r="G2474" s="16" t="str">
        <f>IF(ISBLANK(F2474)=TRUE," ",'2. Metadata'!B$14)</f>
        <v>degrees Celsius</v>
      </c>
      <c r="H2474" s="16" t="s">
        <v>178</v>
      </c>
    </row>
    <row r="2475" spans="1:8" ht="15.75" customHeight="1" x14ac:dyDescent="0.2">
      <c r="A2475" s="130">
        <v>39689.291666666664</v>
      </c>
      <c r="B2475" s="9" t="s">
        <v>239</v>
      </c>
      <c r="C2475" s="16">
        <f>IF(ISBLANK(B2475)=TRUE," ", IF(B2475='2. Metadata'!B$1,'2. Metadata'!B$5, IF(B2475='2. Metadata'!C$1,'2. Metadata'!#REF!,IF(B2475='2. Metadata'!D$1,'2. Metadata'!#REF!, IF(B2475='2. Metadata'!E$1,'2. Metadata'!#REF!,IF( B2475='2. Metadata'!F$1,'2. Metadata'!#REF!,IF(B2475='2. Metadata'!G$1,'2. Metadata'!#REF!,IF(B2475='2. Metadata'!H$1,'2. Metadata'!#REF!, IF(B2475='2. Metadata'!I$1,'2. Metadata'!#REF!, IF(B2475='2. Metadata'!J$1,'2. Metadata'!#REF!, IF(B2475='2. Metadata'!K$1,'2. Metadata'!C$3, IF(B2475='2. Metadata'!L$1,'2. Metadata'!D$3, IF(B2475='2. Metadata'!M$1,'2. Metadata'!M$5, IF(B2475='2. Metadata'!N$1,'2. Metadata'!N$5))))))))))))))</f>
        <v>49.690002</v>
      </c>
      <c r="D2475" s="13">
        <f>IF(ISBLANK(B2475)=TRUE," ", IF(B2475='2. Metadata'!B$1,'2. Metadata'!B$6, IF(B2475='2. Metadata'!C$1,'2. Metadata'!C$4,IF(B2475='2. Metadata'!D$1,'2. Metadata'!D$4, IF(B2475='2. Metadata'!E$1,'2. Metadata'!E$4,IF( B2475='2. Metadata'!F$1,'2. Metadata'!F$4,IF(B2475='2. Metadata'!G$1,'2. Metadata'!G$4,IF(B2475='2. Metadata'!H$1,'2. Metadata'!H$4, IF(B2475='2. Metadata'!I$1,'2. Metadata'!I$4, IF(B2475='2. Metadata'!J$1,'2. Metadata'!J$4, IF(B2475='2. Metadata'!K$1,'2. Metadata'!K$4, IF(B2475='2. Metadata'!L$1,'2. Metadata'!L$4, IF(B2475='2. Metadata'!M$1,'2. Metadata'!M$6, IF(B2475='2. Metadata'!N$1,'2. Metadata'!N$6))))))))))))))</f>
        <v>-115.97499999999999</v>
      </c>
      <c r="E2475" s="15" t="s">
        <v>178</v>
      </c>
      <c r="F2475" s="132">
        <v>11.734</v>
      </c>
      <c r="G2475" s="16" t="str">
        <f>IF(ISBLANK(F2475)=TRUE," ",'2. Metadata'!B$14)</f>
        <v>degrees Celsius</v>
      </c>
      <c r="H2475" s="16" t="s">
        <v>178</v>
      </c>
    </row>
    <row r="2476" spans="1:8" ht="15.75" customHeight="1" x14ac:dyDescent="0.2">
      <c r="A2476" s="130">
        <v>39689.302083333336</v>
      </c>
      <c r="B2476" s="9" t="s">
        <v>239</v>
      </c>
      <c r="C2476" s="16">
        <f>IF(ISBLANK(B2476)=TRUE," ", IF(B2476='2. Metadata'!B$1,'2. Metadata'!B$5, IF(B2476='2. Metadata'!C$1,'2. Metadata'!#REF!,IF(B2476='2. Metadata'!D$1,'2. Metadata'!#REF!, IF(B2476='2. Metadata'!E$1,'2. Metadata'!#REF!,IF( B2476='2. Metadata'!F$1,'2. Metadata'!#REF!,IF(B2476='2. Metadata'!G$1,'2. Metadata'!#REF!,IF(B2476='2. Metadata'!H$1,'2. Metadata'!#REF!, IF(B2476='2. Metadata'!I$1,'2. Metadata'!#REF!, IF(B2476='2. Metadata'!J$1,'2. Metadata'!#REF!, IF(B2476='2. Metadata'!K$1,'2. Metadata'!C$3, IF(B2476='2. Metadata'!L$1,'2. Metadata'!D$3, IF(B2476='2. Metadata'!M$1,'2. Metadata'!M$5, IF(B2476='2. Metadata'!N$1,'2. Metadata'!N$5))))))))))))))</f>
        <v>49.690002</v>
      </c>
      <c r="D2476" s="13">
        <f>IF(ISBLANK(B2476)=TRUE," ", IF(B2476='2. Metadata'!B$1,'2. Metadata'!B$6, IF(B2476='2. Metadata'!C$1,'2. Metadata'!C$4,IF(B2476='2. Metadata'!D$1,'2. Metadata'!D$4, IF(B2476='2. Metadata'!E$1,'2. Metadata'!E$4,IF( B2476='2. Metadata'!F$1,'2. Metadata'!F$4,IF(B2476='2. Metadata'!G$1,'2. Metadata'!G$4,IF(B2476='2. Metadata'!H$1,'2. Metadata'!H$4, IF(B2476='2. Metadata'!I$1,'2. Metadata'!I$4, IF(B2476='2. Metadata'!J$1,'2. Metadata'!J$4, IF(B2476='2. Metadata'!K$1,'2. Metadata'!K$4, IF(B2476='2. Metadata'!L$1,'2. Metadata'!L$4, IF(B2476='2. Metadata'!M$1,'2. Metadata'!M$6, IF(B2476='2. Metadata'!N$1,'2. Metadata'!N$6))))))))))))))</f>
        <v>-115.97499999999999</v>
      </c>
      <c r="E2476" s="15" t="s">
        <v>178</v>
      </c>
      <c r="F2476" s="132">
        <v>11.71</v>
      </c>
      <c r="G2476" s="16" t="str">
        <f>IF(ISBLANK(F2476)=TRUE," ",'2. Metadata'!B$14)</f>
        <v>degrees Celsius</v>
      </c>
      <c r="H2476" s="16" t="s">
        <v>178</v>
      </c>
    </row>
    <row r="2477" spans="1:8" ht="15.75" customHeight="1" x14ac:dyDescent="0.2">
      <c r="A2477" s="130">
        <v>39689.3125</v>
      </c>
      <c r="B2477" s="9" t="s">
        <v>239</v>
      </c>
      <c r="C2477" s="16">
        <f>IF(ISBLANK(B2477)=TRUE," ", IF(B2477='2. Metadata'!B$1,'2. Metadata'!B$5, IF(B2477='2. Metadata'!C$1,'2. Metadata'!#REF!,IF(B2477='2. Metadata'!D$1,'2. Metadata'!#REF!, IF(B2477='2. Metadata'!E$1,'2. Metadata'!#REF!,IF( B2477='2. Metadata'!F$1,'2. Metadata'!#REF!,IF(B2477='2. Metadata'!G$1,'2. Metadata'!#REF!,IF(B2477='2. Metadata'!H$1,'2. Metadata'!#REF!, IF(B2477='2. Metadata'!I$1,'2. Metadata'!#REF!, IF(B2477='2. Metadata'!J$1,'2. Metadata'!#REF!, IF(B2477='2. Metadata'!K$1,'2. Metadata'!C$3, IF(B2477='2. Metadata'!L$1,'2. Metadata'!D$3, IF(B2477='2. Metadata'!M$1,'2. Metadata'!M$5, IF(B2477='2. Metadata'!N$1,'2. Metadata'!N$5))))))))))))))</f>
        <v>49.690002</v>
      </c>
      <c r="D2477" s="13">
        <f>IF(ISBLANK(B2477)=TRUE," ", IF(B2477='2. Metadata'!B$1,'2. Metadata'!B$6, IF(B2477='2. Metadata'!C$1,'2. Metadata'!C$4,IF(B2477='2. Metadata'!D$1,'2. Metadata'!D$4, IF(B2477='2. Metadata'!E$1,'2. Metadata'!E$4,IF( B2477='2. Metadata'!F$1,'2. Metadata'!F$4,IF(B2477='2. Metadata'!G$1,'2. Metadata'!G$4,IF(B2477='2. Metadata'!H$1,'2. Metadata'!H$4, IF(B2477='2. Metadata'!I$1,'2. Metadata'!I$4, IF(B2477='2. Metadata'!J$1,'2. Metadata'!J$4, IF(B2477='2. Metadata'!K$1,'2. Metadata'!K$4, IF(B2477='2. Metadata'!L$1,'2. Metadata'!L$4, IF(B2477='2. Metadata'!M$1,'2. Metadata'!M$6, IF(B2477='2. Metadata'!N$1,'2. Metadata'!N$6))))))))))))))</f>
        <v>-115.97499999999999</v>
      </c>
      <c r="E2477" s="15" t="s">
        <v>178</v>
      </c>
      <c r="F2477" s="132">
        <v>11.686</v>
      </c>
      <c r="G2477" s="16" t="str">
        <f>IF(ISBLANK(F2477)=TRUE," ",'2. Metadata'!B$14)</f>
        <v>degrees Celsius</v>
      </c>
      <c r="H2477" s="16" t="s">
        <v>178</v>
      </c>
    </row>
    <row r="2478" spans="1:8" ht="15.75" customHeight="1" x14ac:dyDescent="0.2">
      <c r="A2478" s="130">
        <v>39689.322916666664</v>
      </c>
      <c r="B2478" s="9" t="s">
        <v>239</v>
      </c>
      <c r="C2478" s="16">
        <f>IF(ISBLANK(B2478)=TRUE," ", IF(B2478='2. Metadata'!B$1,'2. Metadata'!B$5, IF(B2478='2. Metadata'!C$1,'2. Metadata'!#REF!,IF(B2478='2. Metadata'!D$1,'2. Metadata'!#REF!, IF(B2478='2. Metadata'!E$1,'2. Metadata'!#REF!,IF( B2478='2. Metadata'!F$1,'2. Metadata'!#REF!,IF(B2478='2. Metadata'!G$1,'2. Metadata'!#REF!,IF(B2478='2. Metadata'!H$1,'2. Metadata'!#REF!, IF(B2478='2. Metadata'!I$1,'2. Metadata'!#REF!, IF(B2478='2. Metadata'!J$1,'2. Metadata'!#REF!, IF(B2478='2. Metadata'!K$1,'2. Metadata'!C$3, IF(B2478='2. Metadata'!L$1,'2. Metadata'!D$3, IF(B2478='2. Metadata'!M$1,'2. Metadata'!M$5, IF(B2478='2. Metadata'!N$1,'2. Metadata'!N$5))))))))))))))</f>
        <v>49.690002</v>
      </c>
      <c r="D2478" s="13">
        <f>IF(ISBLANK(B2478)=TRUE," ", IF(B2478='2. Metadata'!B$1,'2. Metadata'!B$6, IF(B2478='2. Metadata'!C$1,'2. Metadata'!C$4,IF(B2478='2. Metadata'!D$1,'2. Metadata'!D$4, IF(B2478='2. Metadata'!E$1,'2. Metadata'!E$4,IF( B2478='2. Metadata'!F$1,'2. Metadata'!F$4,IF(B2478='2. Metadata'!G$1,'2. Metadata'!G$4,IF(B2478='2. Metadata'!H$1,'2. Metadata'!H$4, IF(B2478='2. Metadata'!I$1,'2. Metadata'!I$4, IF(B2478='2. Metadata'!J$1,'2. Metadata'!J$4, IF(B2478='2. Metadata'!K$1,'2. Metadata'!K$4, IF(B2478='2. Metadata'!L$1,'2. Metadata'!L$4, IF(B2478='2. Metadata'!M$1,'2. Metadata'!M$6, IF(B2478='2. Metadata'!N$1,'2. Metadata'!N$6))))))))))))))</f>
        <v>-115.97499999999999</v>
      </c>
      <c r="E2478" s="15" t="s">
        <v>178</v>
      </c>
      <c r="F2478" s="132">
        <v>11.686</v>
      </c>
      <c r="G2478" s="16" t="str">
        <f>IF(ISBLANK(F2478)=TRUE," ",'2. Metadata'!B$14)</f>
        <v>degrees Celsius</v>
      </c>
      <c r="H2478" s="16" t="s">
        <v>178</v>
      </c>
    </row>
    <row r="2479" spans="1:8" ht="15.75" customHeight="1" x14ac:dyDescent="0.2">
      <c r="A2479" s="130">
        <v>39689.333333333336</v>
      </c>
      <c r="B2479" s="9" t="s">
        <v>239</v>
      </c>
      <c r="C2479" s="16">
        <f>IF(ISBLANK(B2479)=TRUE," ", IF(B2479='2. Metadata'!B$1,'2. Metadata'!B$5, IF(B2479='2. Metadata'!C$1,'2. Metadata'!#REF!,IF(B2479='2. Metadata'!D$1,'2. Metadata'!#REF!, IF(B2479='2. Metadata'!E$1,'2. Metadata'!#REF!,IF( B2479='2. Metadata'!F$1,'2. Metadata'!#REF!,IF(B2479='2. Metadata'!G$1,'2. Metadata'!#REF!,IF(B2479='2. Metadata'!H$1,'2. Metadata'!#REF!, IF(B2479='2. Metadata'!I$1,'2. Metadata'!#REF!, IF(B2479='2. Metadata'!J$1,'2. Metadata'!#REF!, IF(B2479='2. Metadata'!K$1,'2. Metadata'!C$3, IF(B2479='2. Metadata'!L$1,'2. Metadata'!D$3, IF(B2479='2. Metadata'!M$1,'2. Metadata'!M$5, IF(B2479='2. Metadata'!N$1,'2. Metadata'!N$5))))))))))))))</f>
        <v>49.690002</v>
      </c>
      <c r="D2479" s="13">
        <f>IF(ISBLANK(B2479)=TRUE," ", IF(B2479='2. Metadata'!B$1,'2. Metadata'!B$6, IF(B2479='2. Metadata'!C$1,'2. Metadata'!C$4,IF(B2479='2. Metadata'!D$1,'2. Metadata'!D$4, IF(B2479='2. Metadata'!E$1,'2. Metadata'!E$4,IF( B2479='2. Metadata'!F$1,'2. Metadata'!F$4,IF(B2479='2. Metadata'!G$1,'2. Metadata'!G$4,IF(B2479='2. Metadata'!H$1,'2. Metadata'!H$4, IF(B2479='2. Metadata'!I$1,'2. Metadata'!I$4, IF(B2479='2. Metadata'!J$1,'2. Metadata'!J$4, IF(B2479='2. Metadata'!K$1,'2. Metadata'!K$4, IF(B2479='2. Metadata'!L$1,'2. Metadata'!L$4, IF(B2479='2. Metadata'!M$1,'2. Metadata'!M$6, IF(B2479='2. Metadata'!N$1,'2. Metadata'!N$6))))))))))))))</f>
        <v>-115.97499999999999</v>
      </c>
      <c r="E2479" s="15" t="s">
        <v>178</v>
      </c>
      <c r="F2479" s="132">
        <v>11.686</v>
      </c>
      <c r="G2479" s="16" t="str">
        <f>IF(ISBLANK(F2479)=TRUE," ",'2. Metadata'!B$14)</f>
        <v>degrees Celsius</v>
      </c>
      <c r="H2479" s="16" t="s">
        <v>178</v>
      </c>
    </row>
    <row r="2480" spans="1:8" ht="15.75" customHeight="1" x14ac:dyDescent="0.2">
      <c r="A2480" s="130">
        <v>39689.34375</v>
      </c>
      <c r="B2480" s="9" t="s">
        <v>239</v>
      </c>
      <c r="C2480" s="16">
        <f>IF(ISBLANK(B2480)=TRUE," ", IF(B2480='2. Metadata'!B$1,'2. Metadata'!B$5, IF(B2480='2. Metadata'!C$1,'2. Metadata'!#REF!,IF(B2480='2. Metadata'!D$1,'2. Metadata'!#REF!, IF(B2480='2. Metadata'!E$1,'2. Metadata'!#REF!,IF( B2480='2. Metadata'!F$1,'2. Metadata'!#REF!,IF(B2480='2. Metadata'!G$1,'2. Metadata'!#REF!,IF(B2480='2. Metadata'!H$1,'2. Metadata'!#REF!, IF(B2480='2. Metadata'!I$1,'2. Metadata'!#REF!, IF(B2480='2. Metadata'!J$1,'2. Metadata'!#REF!, IF(B2480='2. Metadata'!K$1,'2. Metadata'!C$3, IF(B2480='2. Metadata'!L$1,'2. Metadata'!D$3, IF(B2480='2. Metadata'!M$1,'2. Metadata'!M$5, IF(B2480='2. Metadata'!N$1,'2. Metadata'!N$5))))))))))))))</f>
        <v>49.690002</v>
      </c>
      <c r="D2480" s="13">
        <f>IF(ISBLANK(B2480)=TRUE," ", IF(B2480='2. Metadata'!B$1,'2. Metadata'!B$6, IF(B2480='2. Metadata'!C$1,'2. Metadata'!C$4,IF(B2480='2. Metadata'!D$1,'2. Metadata'!D$4, IF(B2480='2. Metadata'!E$1,'2. Metadata'!E$4,IF( B2480='2. Metadata'!F$1,'2. Metadata'!F$4,IF(B2480='2. Metadata'!G$1,'2. Metadata'!G$4,IF(B2480='2. Metadata'!H$1,'2. Metadata'!H$4, IF(B2480='2. Metadata'!I$1,'2. Metadata'!I$4, IF(B2480='2. Metadata'!J$1,'2. Metadata'!J$4, IF(B2480='2. Metadata'!K$1,'2. Metadata'!K$4, IF(B2480='2. Metadata'!L$1,'2. Metadata'!L$4, IF(B2480='2. Metadata'!M$1,'2. Metadata'!M$6, IF(B2480='2. Metadata'!N$1,'2. Metadata'!N$6))))))))))))))</f>
        <v>-115.97499999999999</v>
      </c>
      <c r="E2480" s="15" t="s">
        <v>178</v>
      </c>
      <c r="F2480" s="132">
        <v>11.686</v>
      </c>
      <c r="G2480" s="16" t="str">
        <f>IF(ISBLANK(F2480)=TRUE," ",'2. Metadata'!B$14)</f>
        <v>degrees Celsius</v>
      </c>
      <c r="H2480" s="16" t="s">
        <v>178</v>
      </c>
    </row>
    <row r="2481" spans="1:8" ht="15.75" customHeight="1" x14ac:dyDescent="0.2">
      <c r="A2481" s="130">
        <v>39689.354166666664</v>
      </c>
      <c r="B2481" s="9" t="s">
        <v>239</v>
      </c>
      <c r="C2481" s="16">
        <f>IF(ISBLANK(B2481)=TRUE," ", IF(B2481='2. Metadata'!B$1,'2. Metadata'!B$5, IF(B2481='2. Metadata'!C$1,'2. Metadata'!#REF!,IF(B2481='2. Metadata'!D$1,'2. Metadata'!#REF!, IF(B2481='2. Metadata'!E$1,'2. Metadata'!#REF!,IF( B2481='2. Metadata'!F$1,'2. Metadata'!#REF!,IF(B2481='2. Metadata'!G$1,'2. Metadata'!#REF!,IF(B2481='2. Metadata'!H$1,'2. Metadata'!#REF!, IF(B2481='2. Metadata'!I$1,'2. Metadata'!#REF!, IF(B2481='2. Metadata'!J$1,'2. Metadata'!#REF!, IF(B2481='2. Metadata'!K$1,'2. Metadata'!C$3, IF(B2481='2. Metadata'!L$1,'2. Metadata'!D$3, IF(B2481='2. Metadata'!M$1,'2. Metadata'!M$5, IF(B2481='2. Metadata'!N$1,'2. Metadata'!N$5))))))))))))))</f>
        <v>49.690002</v>
      </c>
      <c r="D2481" s="13">
        <f>IF(ISBLANK(B2481)=TRUE," ", IF(B2481='2. Metadata'!B$1,'2. Metadata'!B$6, IF(B2481='2. Metadata'!C$1,'2. Metadata'!C$4,IF(B2481='2. Metadata'!D$1,'2. Metadata'!D$4, IF(B2481='2. Metadata'!E$1,'2. Metadata'!E$4,IF( B2481='2. Metadata'!F$1,'2. Metadata'!F$4,IF(B2481='2. Metadata'!G$1,'2. Metadata'!G$4,IF(B2481='2. Metadata'!H$1,'2. Metadata'!H$4, IF(B2481='2. Metadata'!I$1,'2. Metadata'!I$4, IF(B2481='2. Metadata'!J$1,'2. Metadata'!J$4, IF(B2481='2. Metadata'!K$1,'2. Metadata'!K$4, IF(B2481='2. Metadata'!L$1,'2. Metadata'!L$4, IF(B2481='2. Metadata'!M$1,'2. Metadata'!M$6, IF(B2481='2. Metadata'!N$1,'2. Metadata'!N$6))))))))))))))</f>
        <v>-115.97499999999999</v>
      </c>
      <c r="E2481" s="15" t="s">
        <v>178</v>
      </c>
      <c r="F2481" s="132">
        <v>11.686</v>
      </c>
      <c r="G2481" s="16" t="str">
        <f>IF(ISBLANK(F2481)=TRUE," ",'2. Metadata'!B$14)</f>
        <v>degrees Celsius</v>
      </c>
      <c r="H2481" s="16" t="s">
        <v>178</v>
      </c>
    </row>
    <row r="2482" spans="1:8" ht="15.75" customHeight="1" x14ac:dyDescent="0.2">
      <c r="A2482" s="130">
        <v>39689.364583333336</v>
      </c>
      <c r="B2482" s="9" t="s">
        <v>239</v>
      </c>
      <c r="C2482" s="16">
        <f>IF(ISBLANK(B2482)=TRUE," ", IF(B2482='2. Metadata'!B$1,'2. Metadata'!B$5, IF(B2482='2. Metadata'!C$1,'2. Metadata'!#REF!,IF(B2482='2. Metadata'!D$1,'2. Metadata'!#REF!, IF(B2482='2. Metadata'!E$1,'2. Metadata'!#REF!,IF( B2482='2. Metadata'!F$1,'2. Metadata'!#REF!,IF(B2482='2. Metadata'!G$1,'2. Metadata'!#REF!,IF(B2482='2. Metadata'!H$1,'2. Metadata'!#REF!, IF(B2482='2. Metadata'!I$1,'2. Metadata'!#REF!, IF(B2482='2. Metadata'!J$1,'2. Metadata'!#REF!, IF(B2482='2. Metadata'!K$1,'2. Metadata'!C$3, IF(B2482='2. Metadata'!L$1,'2. Metadata'!D$3, IF(B2482='2. Metadata'!M$1,'2. Metadata'!M$5, IF(B2482='2. Metadata'!N$1,'2. Metadata'!N$5))))))))))))))</f>
        <v>49.690002</v>
      </c>
      <c r="D2482" s="13">
        <f>IF(ISBLANK(B2482)=TRUE," ", IF(B2482='2. Metadata'!B$1,'2. Metadata'!B$6, IF(B2482='2. Metadata'!C$1,'2. Metadata'!C$4,IF(B2482='2. Metadata'!D$1,'2. Metadata'!D$4, IF(B2482='2. Metadata'!E$1,'2. Metadata'!E$4,IF( B2482='2. Metadata'!F$1,'2. Metadata'!F$4,IF(B2482='2. Metadata'!G$1,'2. Metadata'!G$4,IF(B2482='2. Metadata'!H$1,'2. Metadata'!H$4, IF(B2482='2. Metadata'!I$1,'2. Metadata'!I$4, IF(B2482='2. Metadata'!J$1,'2. Metadata'!J$4, IF(B2482='2. Metadata'!K$1,'2. Metadata'!K$4, IF(B2482='2. Metadata'!L$1,'2. Metadata'!L$4, IF(B2482='2. Metadata'!M$1,'2. Metadata'!M$6, IF(B2482='2. Metadata'!N$1,'2. Metadata'!N$6))))))))))))))</f>
        <v>-115.97499999999999</v>
      </c>
      <c r="E2482" s="15" t="s">
        <v>178</v>
      </c>
      <c r="F2482" s="132">
        <v>11.71</v>
      </c>
      <c r="G2482" s="16" t="str">
        <f>IF(ISBLANK(F2482)=TRUE," ",'2. Metadata'!B$14)</f>
        <v>degrees Celsius</v>
      </c>
      <c r="H2482" s="16" t="s">
        <v>178</v>
      </c>
    </row>
    <row r="2483" spans="1:8" ht="15.75" customHeight="1" x14ac:dyDescent="0.2">
      <c r="A2483" s="130">
        <v>39689.375</v>
      </c>
      <c r="B2483" s="9" t="s">
        <v>239</v>
      </c>
      <c r="C2483" s="16">
        <f>IF(ISBLANK(B2483)=TRUE," ", IF(B2483='2. Metadata'!B$1,'2. Metadata'!B$5, IF(B2483='2. Metadata'!C$1,'2. Metadata'!#REF!,IF(B2483='2. Metadata'!D$1,'2. Metadata'!#REF!, IF(B2483='2. Metadata'!E$1,'2. Metadata'!#REF!,IF( B2483='2. Metadata'!F$1,'2. Metadata'!#REF!,IF(B2483='2. Metadata'!G$1,'2. Metadata'!#REF!,IF(B2483='2. Metadata'!H$1,'2. Metadata'!#REF!, IF(B2483='2. Metadata'!I$1,'2. Metadata'!#REF!, IF(B2483='2. Metadata'!J$1,'2. Metadata'!#REF!, IF(B2483='2. Metadata'!K$1,'2. Metadata'!C$3, IF(B2483='2. Metadata'!L$1,'2. Metadata'!D$3, IF(B2483='2. Metadata'!M$1,'2. Metadata'!M$5, IF(B2483='2. Metadata'!N$1,'2. Metadata'!N$5))))))))))))))</f>
        <v>49.690002</v>
      </c>
      <c r="D2483" s="13">
        <f>IF(ISBLANK(B2483)=TRUE," ", IF(B2483='2. Metadata'!B$1,'2. Metadata'!B$6, IF(B2483='2. Metadata'!C$1,'2. Metadata'!C$4,IF(B2483='2. Metadata'!D$1,'2. Metadata'!D$4, IF(B2483='2. Metadata'!E$1,'2. Metadata'!E$4,IF( B2483='2. Metadata'!F$1,'2. Metadata'!F$4,IF(B2483='2. Metadata'!G$1,'2. Metadata'!G$4,IF(B2483='2. Metadata'!H$1,'2. Metadata'!H$4, IF(B2483='2. Metadata'!I$1,'2. Metadata'!I$4, IF(B2483='2. Metadata'!J$1,'2. Metadata'!J$4, IF(B2483='2. Metadata'!K$1,'2. Metadata'!K$4, IF(B2483='2. Metadata'!L$1,'2. Metadata'!L$4, IF(B2483='2. Metadata'!M$1,'2. Metadata'!M$6, IF(B2483='2. Metadata'!N$1,'2. Metadata'!N$6))))))))))))))</f>
        <v>-115.97499999999999</v>
      </c>
      <c r="E2483" s="15" t="s">
        <v>178</v>
      </c>
      <c r="F2483" s="132">
        <v>11.734</v>
      </c>
      <c r="G2483" s="16" t="str">
        <f>IF(ISBLANK(F2483)=TRUE," ",'2. Metadata'!B$14)</f>
        <v>degrees Celsius</v>
      </c>
      <c r="H2483" s="16" t="s">
        <v>178</v>
      </c>
    </row>
    <row r="2484" spans="1:8" ht="15.75" customHeight="1" x14ac:dyDescent="0.2">
      <c r="A2484" s="130">
        <v>39689.385416666664</v>
      </c>
      <c r="B2484" s="9" t="s">
        <v>239</v>
      </c>
      <c r="C2484" s="16">
        <f>IF(ISBLANK(B2484)=TRUE," ", IF(B2484='2. Metadata'!B$1,'2. Metadata'!B$5, IF(B2484='2. Metadata'!C$1,'2. Metadata'!#REF!,IF(B2484='2. Metadata'!D$1,'2. Metadata'!#REF!, IF(B2484='2. Metadata'!E$1,'2. Metadata'!#REF!,IF( B2484='2. Metadata'!F$1,'2. Metadata'!#REF!,IF(B2484='2. Metadata'!G$1,'2. Metadata'!#REF!,IF(B2484='2. Metadata'!H$1,'2. Metadata'!#REF!, IF(B2484='2. Metadata'!I$1,'2. Metadata'!#REF!, IF(B2484='2. Metadata'!J$1,'2. Metadata'!#REF!, IF(B2484='2. Metadata'!K$1,'2. Metadata'!C$3, IF(B2484='2. Metadata'!L$1,'2. Metadata'!D$3, IF(B2484='2. Metadata'!M$1,'2. Metadata'!M$5, IF(B2484='2. Metadata'!N$1,'2. Metadata'!N$5))))))))))))))</f>
        <v>49.690002</v>
      </c>
      <c r="D2484" s="13">
        <f>IF(ISBLANK(B2484)=TRUE," ", IF(B2484='2. Metadata'!B$1,'2. Metadata'!B$6, IF(B2484='2. Metadata'!C$1,'2. Metadata'!C$4,IF(B2484='2. Metadata'!D$1,'2. Metadata'!D$4, IF(B2484='2. Metadata'!E$1,'2. Metadata'!E$4,IF( B2484='2. Metadata'!F$1,'2. Metadata'!F$4,IF(B2484='2. Metadata'!G$1,'2. Metadata'!G$4,IF(B2484='2. Metadata'!H$1,'2. Metadata'!H$4, IF(B2484='2. Metadata'!I$1,'2. Metadata'!I$4, IF(B2484='2. Metadata'!J$1,'2. Metadata'!J$4, IF(B2484='2. Metadata'!K$1,'2. Metadata'!K$4, IF(B2484='2. Metadata'!L$1,'2. Metadata'!L$4, IF(B2484='2. Metadata'!M$1,'2. Metadata'!M$6, IF(B2484='2. Metadata'!N$1,'2. Metadata'!N$6))))))))))))))</f>
        <v>-115.97499999999999</v>
      </c>
      <c r="E2484" s="15" t="s">
        <v>178</v>
      </c>
      <c r="F2484" s="132">
        <v>11.782999999999999</v>
      </c>
      <c r="G2484" s="16" t="str">
        <f>IF(ISBLANK(F2484)=TRUE," ",'2. Metadata'!B$14)</f>
        <v>degrees Celsius</v>
      </c>
      <c r="H2484" s="16" t="s">
        <v>178</v>
      </c>
    </row>
    <row r="2485" spans="1:8" ht="15.75" customHeight="1" x14ac:dyDescent="0.2">
      <c r="A2485" s="130">
        <v>39689.395833333336</v>
      </c>
      <c r="B2485" s="9" t="s">
        <v>239</v>
      </c>
      <c r="C2485" s="16">
        <f>IF(ISBLANK(B2485)=TRUE," ", IF(B2485='2. Metadata'!B$1,'2. Metadata'!B$5, IF(B2485='2. Metadata'!C$1,'2. Metadata'!#REF!,IF(B2485='2. Metadata'!D$1,'2. Metadata'!#REF!, IF(B2485='2. Metadata'!E$1,'2. Metadata'!#REF!,IF( B2485='2. Metadata'!F$1,'2. Metadata'!#REF!,IF(B2485='2. Metadata'!G$1,'2. Metadata'!#REF!,IF(B2485='2. Metadata'!H$1,'2. Metadata'!#REF!, IF(B2485='2. Metadata'!I$1,'2. Metadata'!#REF!, IF(B2485='2. Metadata'!J$1,'2. Metadata'!#REF!, IF(B2485='2. Metadata'!K$1,'2. Metadata'!C$3, IF(B2485='2. Metadata'!L$1,'2. Metadata'!D$3, IF(B2485='2. Metadata'!M$1,'2. Metadata'!M$5, IF(B2485='2. Metadata'!N$1,'2. Metadata'!N$5))))))))))))))</f>
        <v>49.690002</v>
      </c>
      <c r="D2485" s="13">
        <f>IF(ISBLANK(B2485)=TRUE," ", IF(B2485='2. Metadata'!B$1,'2. Metadata'!B$6, IF(B2485='2. Metadata'!C$1,'2. Metadata'!C$4,IF(B2485='2. Metadata'!D$1,'2. Metadata'!D$4, IF(B2485='2. Metadata'!E$1,'2. Metadata'!E$4,IF( B2485='2. Metadata'!F$1,'2. Metadata'!F$4,IF(B2485='2. Metadata'!G$1,'2. Metadata'!G$4,IF(B2485='2. Metadata'!H$1,'2. Metadata'!H$4, IF(B2485='2. Metadata'!I$1,'2. Metadata'!I$4, IF(B2485='2. Metadata'!J$1,'2. Metadata'!J$4, IF(B2485='2. Metadata'!K$1,'2. Metadata'!K$4, IF(B2485='2. Metadata'!L$1,'2. Metadata'!L$4, IF(B2485='2. Metadata'!M$1,'2. Metadata'!M$6, IF(B2485='2. Metadata'!N$1,'2. Metadata'!N$6))))))))))))))</f>
        <v>-115.97499999999999</v>
      </c>
      <c r="E2485" s="15" t="s">
        <v>178</v>
      </c>
      <c r="F2485" s="132">
        <v>11.807</v>
      </c>
      <c r="G2485" s="16" t="str">
        <f>IF(ISBLANK(F2485)=TRUE," ",'2. Metadata'!B$14)</f>
        <v>degrees Celsius</v>
      </c>
      <c r="H2485" s="16" t="s">
        <v>178</v>
      </c>
    </row>
    <row r="2486" spans="1:8" ht="15.75" customHeight="1" x14ac:dyDescent="0.2">
      <c r="A2486" s="130">
        <v>39689.40625</v>
      </c>
      <c r="B2486" s="9" t="s">
        <v>239</v>
      </c>
      <c r="C2486" s="16">
        <f>IF(ISBLANK(B2486)=TRUE," ", IF(B2486='2. Metadata'!B$1,'2. Metadata'!B$5, IF(B2486='2. Metadata'!C$1,'2. Metadata'!#REF!,IF(B2486='2. Metadata'!D$1,'2. Metadata'!#REF!, IF(B2486='2. Metadata'!E$1,'2. Metadata'!#REF!,IF( B2486='2. Metadata'!F$1,'2. Metadata'!#REF!,IF(B2486='2. Metadata'!G$1,'2. Metadata'!#REF!,IF(B2486='2. Metadata'!H$1,'2. Metadata'!#REF!, IF(B2486='2. Metadata'!I$1,'2. Metadata'!#REF!, IF(B2486='2. Metadata'!J$1,'2. Metadata'!#REF!, IF(B2486='2. Metadata'!K$1,'2. Metadata'!C$3, IF(B2486='2. Metadata'!L$1,'2. Metadata'!D$3, IF(B2486='2. Metadata'!M$1,'2. Metadata'!M$5, IF(B2486='2. Metadata'!N$1,'2. Metadata'!N$5))))))))))))))</f>
        <v>49.690002</v>
      </c>
      <c r="D2486" s="13">
        <f>IF(ISBLANK(B2486)=TRUE," ", IF(B2486='2. Metadata'!B$1,'2. Metadata'!B$6, IF(B2486='2. Metadata'!C$1,'2. Metadata'!C$4,IF(B2486='2. Metadata'!D$1,'2. Metadata'!D$4, IF(B2486='2. Metadata'!E$1,'2. Metadata'!E$4,IF( B2486='2. Metadata'!F$1,'2. Metadata'!F$4,IF(B2486='2. Metadata'!G$1,'2. Metadata'!G$4,IF(B2486='2. Metadata'!H$1,'2. Metadata'!H$4, IF(B2486='2. Metadata'!I$1,'2. Metadata'!I$4, IF(B2486='2. Metadata'!J$1,'2. Metadata'!J$4, IF(B2486='2. Metadata'!K$1,'2. Metadata'!K$4, IF(B2486='2. Metadata'!L$1,'2. Metadata'!L$4, IF(B2486='2. Metadata'!M$1,'2. Metadata'!M$6, IF(B2486='2. Metadata'!N$1,'2. Metadata'!N$6))))))))))))))</f>
        <v>-115.97499999999999</v>
      </c>
      <c r="E2486" s="15" t="s">
        <v>178</v>
      </c>
      <c r="F2486" s="132">
        <v>11.832000000000001</v>
      </c>
      <c r="G2486" s="16" t="str">
        <f>IF(ISBLANK(F2486)=TRUE," ",'2. Metadata'!B$14)</f>
        <v>degrees Celsius</v>
      </c>
      <c r="H2486" s="16" t="s">
        <v>178</v>
      </c>
    </row>
    <row r="2487" spans="1:8" ht="15.75" customHeight="1" x14ac:dyDescent="0.2">
      <c r="A2487" s="130">
        <v>39689.416666666664</v>
      </c>
      <c r="B2487" s="9" t="s">
        <v>239</v>
      </c>
      <c r="C2487" s="16">
        <f>IF(ISBLANK(B2487)=TRUE," ", IF(B2487='2. Metadata'!B$1,'2. Metadata'!B$5, IF(B2487='2. Metadata'!C$1,'2. Metadata'!#REF!,IF(B2487='2. Metadata'!D$1,'2. Metadata'!#REF!, IF(B2487='2. Metadata'!E$1,'2. Metadata'!#REF!,IF( B2487='2. Metadata'!F$1,'2. Metadata'!#REF!,IF(B2487='2. Metadata'!G$1,'2. Metadata'!#REF!,IF(B2487='2. Metadata'!H$1,'2. Metadata'!#REF!, IF(B2487='2. Metadata'!I$1,'2. Metadata'!#REF!, IF(B2487='2. Metadata'!J$1,'2. Metadata'!#REF!, IF(B2487='2. Metadata'!K$1,'2. Metadata'!C$3, IF(B2487='2. Metadata'!L$1,'2. Metadata'!D$3, IF(B2487='2. Metadata'!M$1,'2. Metadata'!M$5, IF(B2487='2. Metadata'!N$1,'2. Metadata'!N$5))))))))))))))</f>
        <v>49.690002</v>
      </c>
      <c r="D2487" s="13">
        <f>IF(ISBLANK(B2487)=TRUE," ", IF(B2487='2. Metadata'!B$1,'2. Metadata'!B$6, IF(B2487='2. Metadata'!C$1,'2. Metadata'!C$4,IF(B2487='2. Metadata'!D$1,'2. Metadata'!D$4, IF(B2487='2. Metadata'!E$1,'2. Metadata'!E$4,IF( B2487='2. Metadata'!F$1,'2. Metadata'!F$4,IF(B2487='2. Metadata'!G$1,'2. Metadata'!G$4,IF(B2487='2. Metadata'!H$1,'2. Metadata'!H$4, IF(B2487='2. Metadata'!I$1,'2. Metadata'!I$4, IF(B2487='2. Metadata'!J$1,'2. Metadata'!J$4, IF(B2487='2. Metadata'!K$1,'2. Metadata'!K$4, IF(B2487='2. Metadata'!L$1,'2. Metadata'!L$4, IF(B2487='2. Metadata'!M$1,'2. Metadata'!M$6, IF(B2487='2. Metadata'!N$1,'2. Metadata'!N$6))))))))))))))</f>
        <v>-115.97499999999999</v>
      </c>
      <c r="E2487" s="15" t="s">
        <v>178</v>
      </c>
      <c r="F2487" s="132">
        <v>11.856</v>
      </c>
      <c r="G2487" s="16" t="str">
        <f>IF(ISBLANK(F2487)=TRUE," ",'2. Metadata'!B$14)</f>
        <v>degrees Celsius</v>
      </c>
      <c r="H2487" s="16" t="s">
        <v>178</v>
      </c>
    </row>
    <row r="2488" spans="1:8" ht="15.75" customHeight="1" x14ac:dyDescent="0.2">
      <c r="A2488" s="130">
        <v>39689.427083333336</v>
      </c>
      <c r="B2488" s="9" t="s">
        <v>239</v>
      </c>
      <c r="C2488" s="16">
        <f>IF(ISBLANK(B2488)=TRUE," ", IF(B2488='2. Metadata'!B$1,'2. Metadata'!B$5, IF(B2488='2. Metadata'!C$1,'2. Metadata'!#REF!,IF(B2488='2. Metadata'!D$1,'2. Metadata'!#REF!, IF(B2488='2. Metadata'!E$1,'2. Metadata'!#REF!,IF( B2488='2. Metadata'!F$1,'2. Metadata'!#REF!,IF(B2488='2. Metadata'!G$1,'2. Metadata'!#REF!,IF(B2488='2. Metadata'!H$1,'2. Metadata'!#REF!, IF(B2488='2. Metadata'!I$1,'2. Metadata'!#REF!, IF(B2488='2. Metadata'!J$1,'2. Metadata'!#REF!, IF(B2488='2. Metadata'!K$1,'2. Metadata'!C$3, IF(B2488='2. Metadata'!L$1,'2. Metadata'!D$3, IF(B2488='2. Metadata'!M$1,'2. Metadata'!M$5, IF(B2488='2. Metadata'!N$1,'2. Metadata'!N$5))))))))))))))</f>
        <v>49.690002</v>
      </c>
      <c r="D2488" s="13">
        <f>IF(ISBLANK(B2488)=TRUE," ", IF(B2488='2. Metadata'!B$1,'2. Metadata'!B$6, IF(B2488='2. Metadata'!C$1,'2. Metadata'!C$4,IF(B2488='2. Metadata'!D$1,'2. Metadata'!D$4, IF(B2488='2. Metadata'!E$1,'2. Metadata'!E$4,IF( B2488='2. Metadata'!F$1,'2. Metadata'!F$4,IF(B2488='2. Metadata'!G$1,'2. Metadata'!G$4,IF(B2488='2. Metadata'!H$1,'2. Metadata'!H$4, IF(B2488='2. Metadata'!I$1,'2. Metadata'!I$4, IF(B2488='2. Metadata'!J$1,'2. Metadata'!J$4, IF(B2488='2. Metadata'!K$1,'2. Metadata'!K$4, IF(B2488='2. Metadata'!L$1,'2. Metadata'!L$4, IF(B2488='2. Metadata'!M$1,'2. Metadata'!M$6, IF(B2488='2. Metadata'!N$1,'2. Metadata'!N$6))))))))))))))</f>
        <v>-115.97499999999999</v>
      </c>
      <c r="E2488" s="15" t="s">
        <v>178</v>
      </c>
      <c r="F2488" s="132">
        <v>11.88</v>
      </c>
      <c r="G2488" s="16" t="str">
        <f>IF(ISBLANK(F2488)=TRUE," ",'2. Metadata'!B$14)</f>
        <v>degrees Celsius</v>
      </c>
      <c r="H2488" s="16" t="s">
        <v>178</v>
      </c>
    </row>
    <row r="2489" spans="1:8" ht="15.75" customHeight="1" x14ac:dyDescent="0.2">
      <c r="A2489" s="130">
        <v>39689.4375</v>
      </c>
      <c r="B2489" s="9" t="s">
        <v>239</v>
      </c>
      <c r="C2489" s="16">
        <f>IF(ISBLANK(B2489)=TRUE," ", IF(B2489='2. Metadata'!B$1,'2. Metadata'!B$5, IF(B2489='2. Metadata'!C$1,'2. Metadata'!#REF!,IF(B2489='2. Metadata'!D$1,'2. Metadata'!#REF!, IF(B2489='2. Metadata'!E$1,'2. Metadata'!#REF!,IF( B2489='2. Metadata'!F$1,'2. Metadata'!#REF!,IF(B2489='2. Metadata'!G$1,'2. Metadata'!#REF!,IF(B2489='2. Metadata'!H$1,'2. Metadata'!#REF!, IF(B2489='2. Metadata'!I$1,'2. Metadata'!#REF!, IF(B2489='2. Metadata'!J$1,'2. Metadata'!#REF!, IF(B2489='2. Metadata'!K$1,'2. Metadata'!C$3, IF(B2489='2. Metadata'!L$1,'2. Metadata'!D$3, IF(B2489='2. Metadata'!M$1,'2. Metadata'!M$5, IF(B2489='2. Metadata'!N$1,'2. Metadata'!N$5))))))))))))))</f>
        <v>49.690002</v>
      </c>
      <c r="D2489" s="13">
        <f>IF(ISBLANK(B2489)=TRUE," ", IF(B2489='2. Metadata'!B$1,'2. Metadata'!B$6, IF(B2489='2. Metadata'!C$1,'2. Metadata'!C$4,IF(B2489='2. Metadata'!D$1,'2. Metadata'!D$4, IF(B2489='2. Metadata'!E$1,'2. Metadata'!E$4,IF( B2489='2. Metadata'!F$1,'2. Metadata'!F$4,IF(B2489='2. Metadata'!G$1,'2. Metadata'!G$4,IF(B2489='2. Metadata'!H$1,'2. Metadata'!H$4, IF(B2489='2. Metadata'!I$1,'2. Metadata'!I$4, IF(B2489='2. Metadata'!J$1,'2. Metadata'!J$4, IF(B2489='2. Metadata'!K$1,'2. Metadata'!K$4, IF(B2489='2. Metadata'!L$1,'2. Metadata'!L$4, IF(B2489='2. Metadata'!M$1,'2. Metadata'!M$6, IF(B2489='2. Metadata'!N$1,'2. Metadata'!N$6))))))))))))))</f>
        <v>-115.97499999999999</v>
      </c>
      <c r="E2489" s="15" t="s">
        <v>178</v>
      </c>
      <c r="F2489" s="132">
        <v>11.929</v>
      </c>
      <c r="G2489" s="16" t="str">
        <f>IF(ISBLANK(F2489)=TRUE," ",'2. Metadata'!B$14)</f>
        <v>degrees Celsius</v>
      </c>
      <c r="H2489" s="16" t="s">
        <v>178</v>
      </c>
    </row>
    <row r="2490" spans="1:8" ht="15.75" customHeight="1" x14ac:dyDescent="0.2">
      <c r="A2490" s="130">
        <v>39689.447916666664</v>
      </c>
      <c r="B2490" s="9" t="s">
        <v>239</v>
      </c>
      <c r="C2490" s="16">
        <f>IF(ISBLANK(B2490)=TRUE," ", IF(B2490='2. Metadata'!B$1,'2. Metadata'!B$5, IF(B2490='2. Metadata'!C$1,'2. Metadata'!#REF!,IF(B2490='2. Metadata'!D$1,'2. Metadata'!#REF!, IF(B2490='2. Metadata'!E$1,'2. Metadata'!#REF!,IF( B2490='2. Metadata'!F$1,'2. Metadata'!#REF!,IF(B2490='2. Metadata'!G$1,'2. Metadata'!#REF!,IF(B2490='2. Metadata'!H$1,'2. Metadata'!#REF!, IF(B2490='2. Metadata'!I$1,'2. Metadata'!#REF!, IF(B2490='2. Metadata'!J$1,'2. Metadata'!#REF!, IF(B2490='2. Metadata'!K$1,'2. Metadata'!C$3, IF(B2490='2. Metadata'!L$1,'2. Metadata'!D$3, IF(B2490='2. Metadata'!M$1,'2. Metadata'!M$5, IF(B2490='2. Metadata'!N$1,'2. Metadata'!N$5))))))))))))))</f>
        <v>49.690002</v>
      </c>
      <c r="D2490" s="13">
        <f>IF(ISBLANK(B2490)=TRUE," ", IF(B2490='2. Metadata'!B$1,'2. Metadata'!B$6, IF(B2490='2. Metadata'!C$1,'2. Metadata'!C$4,IF(B2490='2. Metadata'!D$1,'2. Metadata'!D$4, IF(B2490='2. Metadata'!E$1,'2. Metadata'!E$4,IF( B2490='2. Metadata'!F$1,'2. Metadata'!F$4,IF(B2490='2. Metadata'!G$1,'2. Metadata'!G$4,IF(B2490='2. Metadata'!H$1,'2. Metadata'!H$4, IF(B2490='2. Metadata'!I$1,'2. Metadata'!I$4, IF(B2490='2. Metadata'!J$1,'2. Metadata'!J$4, IF(B2490='2. Metadata'!K$1,'2. Metadata'!K$4, IF(B2490='2. Metadata'!L$1,'2. Metadata'!L$4, IF(B2490='2. Metadata'!M$1,'2. Metadata'!M$6, IF(B2490='2. Metadata'!N$1,'2. Metadata'!N$6))))))))))))))</f>
        <v>-115.97499999999999</v>
      </c>
      <c r="E2490" s="15" t="s">
        <v>178</v>
      </c>
      <c r="F2490" s="132">
        <v>12.025</v>
      </c>
      <c r="G2490" s="16" t="str">
        <f>IF(ISBLANK(F2490)=TRUE," ",'2. Metadata'!B$14)</f>
        <v>degrees Celsius</v>
      </c>
      <c r="H2490" s="16" t="s">
        <v>178</v>
      </c>
    </row>
    <row r="2491" spans="1:8" ht="15.75" customHeight="1" x14ac:dyDescent="0.2">
      <c r="A2491" s="130">
        <v>39689.458333333336</v>
      </c>
      <c r="B2491" s="9" t="s">
        <v>239</v>
      </c>
      <c r="C2491" s="16">
        <f>IF(ISBLANK(B2491)=TRUE," ", IF(B2491='2. Metadata'!B$1,'2. Metadata'!B$5, IF(B2491='2. Metadata'!C$1,'2. Metadata'!#REF!,IF(B2491='2. Metadata'!D$1,'2. Metadata'!#REF!, IF(B2491='2. Metadata'!E$1,'2. Metadata'!#REF!,IF( B2491='2. Metadata'!F$1,'2. Metadata'!#REF!,IF(B2491='2. Metadata'!G$1,'2. Metadata'!#REF!,IF(B2491='2. Metadata'!H$1,'2. Metadata'!#REF!, IF(B2491='2. Metadata'!I$1,'2. Metadata'!#REF!, IF(B2491='2. Metadata'!J$1,'2. Metadata'!#REF!, IF(B2491='2. Metadata'!K$1,'2. Metadata'!C$3, IF(B2491='2. Metadata'!L$1,'2. Metadata'!D$3, IF(B2491='2. Metadata'!M$1,'2. Metadata'!M$5, IF(B2491='2. Metadata'!N$1,'2. Metadata'!N$5))))))))))))))</f>
        <v>49.690002</v>
      </c>
      <c r="D2491" s="13">
        <f>IF(ISBLANK(B2491)=TRUE," ", IF(B2491='2. Metadata'!B$1,'2. Metadata'!B$6, IF(B2491='2. Metadata'!C$1,'2. Metadata'!C$4,IF(B2491='2. Metadata'!D$1,'2. Metadata'!D$4, IF(B2491='2. Metadata'!E$1,'2. Metadata'!E$4,IF( B2491='2. Metadata'!F$1,'2. Metadata'!F$4,IF(B2491='2. Metadata'!G$1,'2. Metadata'!G$4,IF(B2491='2. Metadata'!H$1,'2. Metadata'!H$4, IF(B2491='2. Metadata'!I$1,'2. Metadata'!I$4, IF(B2491='2. Metadata'!J$1,'2. Metadata'!J$4, IF(B2491='2. Metadata'!K$1,'2. Metadata'!K$4, IF(B2491='2. Metadata'!L$1,'2. Metadata'!L$4, IF(B2491='2. Metadata'!M$1,'2. Metadata'!M$6, IF(B2491='2. Metadata'!N$1,'2. Metadata'!N$6))))))))))))))</f>
        <v>-115.97499999999999</v>
      </c>
      <c r="E2491" s="15" t="s">
        <v>178</v>
      </c>
      <c r="F2491" s="132">
        <v>12.122</v>
      </c>
      <c r="G2491" s="16" t="str">
        <f>IF(ISBLANK(F2491)=TRUE," ",'2. Metadata'!B$14)</f>
        <v>degrees Celsius</v>
      </c>
      <c r="H2491" s="16" t="s">
        <v>178</v>
      </c>
    </row>
    <row r="2492" spans="1:8" ht="15.75" customHeight="1" x14ac:dyDescent="0.2">
      <c r="A2492" s="130">
        <v>39689.46875</v>
      </c>
      <c r="B2492" s="9" t="s">
        <v>239</v>
      </c>
      <c r="C2492" s="16">
        <f>IF(ISBLANK(B2492)=TRUE," ", IF(B2492='2. Metadata'!B$1,'2. Metadata'!B$5, IF(B2492='2. Metadata'!C$1,'2. Metadata'!#REF!,IF(B2492='2. Metadata'!D$1,'2. Metadata'!#REF!, IF(B2492='2. Metadata'!E$1,'2. Metadata'!#REF!,IF( B2492='2. Metadata'!F$1,'2. Metadata'!#REF!,IF(B2492='2. Metadata'!G$1,'2. Metadata'!#REF!,IF(B2492='2. Metadata'!H$1,'2. Metadata'!#REF!, IF(B2492='2. Metadata'!I$1,'2. Metadata'!#REF!, IF(B2492='2. Metadata'!J$1,'2. Metadata'!#REF!, IF(B2492='2. Metadata'!K$1,'2. Metadata'!C$3, IF(B2492='2. Metadata'!L$1,'2. Metadata'!D$3, IF(B2492='2. Metadata'!M$1,'2. Metadata'!M$5, IF(B2492='2. Metadata'!N$1,'2. Metadata'!N$5))))))))))))))</f>
        <v>49.690002</v>
      </c>
      <c r="D2492" s="13">
        <f>IF(ISBLANK(B2492)=TRUE," ", IF(B2492='2. Metadata'!B$1,'2. Metadata'!B$6, IF(B2492='2. Metadata'!C$1,'2. Metadata'!C$4,IF(B2492='2. Metadata'!D$1,'2. Metadata'!D$4, IF(B2492='2. Metadata'!E$1,'2. Metadata'!E$4,IF( B2492='2. Metadata'!F$1,'2. Metadata'!F$4,IF(B2492='2. Metadata'!G$1,'2. Metadata'!G$4,IF(B2492='2. Metadata'!H$1,'2. Metadata'!H$4, IF(B2492='2. Metadata'!I$1,'2. Metadata'!I$4, IF(B2492='2. Metadata'!J$1,'2. Metadata'!J$4, IF(B2492='2. Metadata'!K$1,'2. Metadata'!K$4, IF(B2492='2. Metadata'!L$1,'2. Metadata'!L$4, IF(B2492='2. Metadata'!M$1,'2. Metadata'!M$6, IF(B2492='2. Metadata'!N$1,'2. Metadata'!N$6))))))))))))))</f>
        <v>-115.97499999999999</v>
      </c>
      <c r="E2492" s="15" t="s">
        <v>178</v>
      </c>
      <c r="F2492" s="132">
        <v>12.218999999999999</v>
      </c>
      <c r="G2492" s="16" t="str">
        <f>IF(ISBLANK(F2492)=TRUE," ",'2. Metadata'!B$14)</f>
        <v>degrees Celsius</v>
      </c>
      <c r="H2492" s="16" t="s">
        <v>178</v>
      </c>
    </row>
    <row r="2493" spans="1:8" ht="15.75" customHeight="1" x14ac:dyDescent="0.2">
      <c r="A2493" s="130">
        <v>39689.479166666664</v>
      </c>
      <c r="B2493" s="9" t="s">
        <v>239</v>
      </c>
      <c r="C2493" s="16">
        <f>IF(ISBLANK(B2493)=TRUE," ", IF(B2493='2. Metadata'!B$1,'2. Metadata'!B$5, IF(B2493='2. Metadata'!C$1,'2. Metadata'!#REF!,IF(B2493='2. Metadata'!D$1,'2. Metadata'!#REF!, IF(B2493='2. Metadata'!E$1,'2. Metadata'!#REF!,IF( B2493='2. Metadata'!F$1,'2. Metadata'!#REF!,IF(B2493='2. Metadata'!G$1,'2. Metadata'!#REF!,IF(B2493='2. Metadata'!H$1,'2. Metadata'!#REF!, IF(B2493='2. Metadata'!I$1,'2. Metadata'!#REF!, IF(B2493='2. Metadata'!J$1,'2. Metadata'!#REF!, IF(B2493='2. Metadata'!K$1,'2. Metadata'!C$3, IF(B2493='2. Metadata'!L$1,'2. Metadata'!D$3, IF(B2493='2. Metadata'!M$1,'2. Metadata'!M$5, IF(B2493='2. Metadata'!N$1,'2. Metadata'!N$5))))))))))))))</f>
        <v>49.690002</v>
      </c>
      <c r="D2493" s="13">
        <f>IF(ISBLANK(B2493)=TRUE," ", IF(B2493='2. Metadata'!B$1,'2. Metadata'!B$6, IF(B2493='2. Metadata'!C$1,'2. Metadata'!C$4,IF(B2493='2. Metadata'!D$1,'2. Metadata'!D$4, IF(B2493='2. Metadata'!E$1,'2. Metadata'!E$4,IF( B2493='2. Metadata'!F$1,'2. Metadata'!F$4,IF(B2493='2. Metadata'!G$1,'2. Metadata'!G$4,IF(B2493='2. Metadata'!H$1,'2. Metadata'!H$4, IF(B2493='2. Metadata'!I$1,'2. Metadata'!I$4, IF(B2493='2. Metadata'!J$1,'2. Metadata'!J$4, IF(B2493='2. Metadata'!K$1,'2. Metadata'!K$4, IF(B2493='2. Metadata'!L$1,'2. Metadata'!L$4, IF(B2493='2. Metadata'!M$1,'2. Metadata'!M$6, IF(B2493='2. Metadata'!N$1,'2. Metadata'!N$6))))))))))))))</f>
        <v>-115.97499999999999</v>
      </c>
      <c r="E2493" s="15" t="s">
        <v>178</v>
      </c>
      <c r="F2493" s="132">
        <v>12.268000000000001</v>
      </c>
      <c r="G2493" s="16" t="str">
        <f>IF(ISBLANK(F2493)=TRUE," ",'2. Metadata'!B$14)</f>
        <v>degrees Celsius</v>
      </c>
      <c r="H2493" s="16" t="s">
        <v>178</v>
      </c>
    </row>
    <row r="2494" spans="1:8" ht="15.75" customHeight="1" x14ac:dyDescent="0.2">
      <c r="A2494" s="130">
        <v>39689.489583333336</v>
      </c>
      <c r="B2494" s="9" t="s">
        <v>239</v>
      </c>
      <c r="C2494" s="16">
        <f>IF(ISBLANK(B2494)=TRUE," ", IF(B2494='2. Metadata'!B$1,'2. Metadata'!B$5, IF(B2494='2. Metadata'!C$1,'2. Metadata'!#REF!,IF(B2494='2. Metadata'!D$1,'2. Metadata'!#REF!, IF(B2494='2. Metadata'!E$1,'2. Metadata'!#REF!,IF( B2494='2. Metadata'!F$1,'2. Metadata'!#REF!,IF(B2494='2. Metadata'!G$1,'2. Metadata'!#REF!,IF(B2494='2. Metadata'!H$1,'2. Metadata'!#REF!, IF(B2494='2. Metadata'!I$1,'2. Metadata'!#REF!, IF(B2494='2. Metadata'!J$1,'2. Metadata'!#REF!, IF(B2494='2. Metadata'!K$1,'2. Metadata'!C$3, IF(B2494='2. Metadata'!L$1,'2. Metadata'!D$3, IF(B2494='2. Metadata'!M$1,'2. Metadata'!M$5, IF(B2494='2. Metadata'!N$1,'2. Metadata'!N$5))))))))))))))</f>
        <v>49.690002</v>
      </c>
      <c r="D2494" s="13">
        <f>IF(ISBLANK(B2494)=TRUE," ", IF(B2494='2. Metadata'!B$1,'2. Metadata'!B$6, IF(B2494='2. Metadata'!C$1,'2. Metadata'!C$4,IF(B2494='2. Metadata'!D$1,'2. Metadata'!D$4, IF(B2494='2. Metadata'!E$1,'2. Metadata'!E$4,IF( B2494='2. Metadata'!F$1,'2. Metadata'!F$4,IF(B2494='2. Metadata'!G$1,'2. Metadata'!G$4,IF(B2494='2. Metadata'!H$1,'2. Metadata'!H$4, IF(B2494='2. Metadata'!I$1,'2. Metadata'!I$4, IF(B2494='2. Metadata'!J$1,'2. Metadata'!J$4, IF(B2494='2. Metadata'!K$1,'2. Metadata'!K$4, IF(B2494='2. Metadata'!L$1,'2. Metadata'!L$4, IF(B2494='2. Metadata'!M$1,'2. Metadata'!M$6, IF(B2494='2. Metadata'!N$1,'2. Metadata'!N$6))))))))))))))</f>
        <v>-115.97499999999999</v>
      </c>
      <c r="E2494" s="15" t="s">
        <v>178</v>
      </c>
      <c r="F2494" s="132">
        <v>12.316000000000001</v>
      </c>
      <c r="G2494" s="16" t="str">
        <f>IF(ISBLANK(F2494)=TRUE," ",'2. Metadata'!B$14)</f>
        <v>degrees Celsius</v>
      </c>
      <c r="H2494" s="16" t="s">
        <v>178</v>
      </c>
    </row>
    <row r="2495" spans="1:8" ht="15.75" customHeight="1" x14ac:dyDescent="0.2">
      <c r="A2495" s="130">
        <v>39689.5</v>
      </c>
      <c r="B2495" s="9" t="s">
        <v>239</v>
      </c>
      <c r="C2495" s="16">
        <f>IF(ISBLANK(B2495)=TRUE," ", IF(B2495='2. Metadata'!B$1,'2. Metadata'!B$5, IF(B2495='2. Metadata'!C$1,'2. Metadata'!#REF!,IF(B2495='2. Metadata'!D$1,'2. Metadata'!#REF!, IF(B2495='2. Metadata'!E$1,'2. Metadata'!#REF!,IF( B2495='2. Metadata'!F$1,'2. Metadata'!#REF!,IF(B2495='2. Metadata'!G$1,'2. Metadata'!#REF!,IF(B2495='2. Metadata'!H$1,'2. Metadata'!#REF!, IF(B2495='2. Metadata'!I$1,'2. Metadata'!#REF!, IF(B2495='2. Metadata'!J$1,'2. Metadata'!#REF!, IF(B2495='2. Metadata'!K$1,'2. Metadata'!C$3, IF(B2495='2. Metadata'!L$1,'2. Metadata'!D$3, IF(B2495='2. Metadata'!M$1,'2. Metadata'!M$5, IF(B2495='2. Metadata'!N$1,'2. Metadata'!N$5))))))))))))))</f>
        <v>49.690002</v>
      </c>
      <c r="D2495" s="13">
        <f>IF(ISBLANK(B2495)=TRUE," ", IF(B2495='2. Metadata'!B$1,'2. Metadata'!B$6, IF(B2495='2. Metadata'!C$1,'2. Metadata'!C$4,IF(B2495='2. Metadata'!D$1,'2. Metadata'!D$4, IF(B2495='2. Metadata'!E$1,'2. Metadata'!E$4,IF( B2495='2. Metadata'!F$1,'2. Metadata'!F$4,IF(B2495='2. Metadata'!G$1,'2. Metadata'!G$4,IF(B2495='2. Metadata'!H$1,'2. Metadata'!H$4, IF(B2495='2. Metadata'!I$1,'2. Metadata'!I$4, IF(B2495='2. Metadata'!J$1,'2. Metadata'!J$4, IF(B2495='2. Metadata'!K$1,'2. Metadata'!K$4, IF(B2495='2. Metadata'!L$1,'2. Metadata'!L$4, IF(B2495='2. Metadata'!M$1,'2. Metadata'!M$6, IF(B2495='2. Metadata'!N$1,'2. Metadata'!N$6))))))))))))))</f>
        <v>-115.97499999999999</v>
      </c>
      <c r="E2495" s="15" t="s">
        <v>178</v>
      </c>
      <c r="F2495" s="132">
        <v>12.413</v>
      </c>
      <c r="G2495" s="16" t="str">
        <f>IF(ISBLANK(F2495)=TRUE," ",'2. Metadata'!B$14)</f>
        <v>degrees Celsius</v>
      </c>
      <c r="H2495" s="16" t="s">
        <v>178</v>
      </c>
    </row>
    <row r="2496" spans="1:8" ht="15.75" customHeight="1" x14ac:dyDescent="0.2">
      <c r="A2496" s="130">
        <v>39689.510416666664</v>
      </c>
      <c r="B2496" s="9" t="s">
        <v>239</v>
      </c>
      <c r="C2496" s="16">
        <f>IF(ISBLANK(B2496)=TRUE," ", IF(B2496='2. Metadata'!B$1,'2. Metadata'!B$5, IF(B2496='2. Metadata'!C$1,'2. Metadata'!#REF!,IF(B2496='2. Metadata'!D$1,'2. Metadata'!#REF!, IF(B2496='2. Metadata'!E$1,'2. Metadata'!#REF!,IF( B2496='2. Metadata'!F$1,'2. Metadata'!#REF!,IF(B2496='2. Metadata'!G$1,'2. Metadata'!#REF!,IF(B2496='2. Metadata'!H$1,'2. Metadata'!#REF!, IF(B2496='2. Metadata'!I$1,'2. Metadata'!#REF!, IF(B2496='2. Metadata'!J$1,'2. Metadata'!#REF!, IF(B2496='2. Metadata'!K$1,'2. Metadata'!C$3, IF(B2496='2. Metadata'!L$1,'2. Metadata'!D$3, IF(B2496='2. Metadata'!M$1,'2. Metadata'!M$5, IF(B2496='2. Metadata'!N$1,'2. Metadata'!N$5))))))))))))))</f>
        <v>49.690002</v>
      </c>
      <c r="D2496" s="13">
        <f>IF(ISBLANK(B2496)=TRUE," ", IF(B2496='2. Metadata'!B$1,'2. Metadata'!B$6, IF(B2496='2. Metadata'!C$1,'2. Metadata'!C$4,IF(B2496='2. Metadata'!D$1,'2. Metadata'!D$4, IF(B2496='2. Metadata'!E$1,'2. Metadata'!E$4,IF( B2496='2. Metadata'!F$1,'2. Metadata'!F$4,IF(B2496='2. Metadata'!G$1,'2. Metadata'!G$4,IF(B2496='2. Metadata'!H$1,'2. Metadata'!H$4, IF(B2496='2. Metadata'!I$1,'2. Metadata'!I$4, IF(B2496='2. Metadata'!J$1,'2. Metadata'!J$4, IF(B2496='2. Metadata'!K$1,'2. Metadata'!K$4, IF(B2496='2. Metadata'!L$1,'2. Metadata'!L$4, IF(B2496='2. Metadata'!M$1,'2. Metadata'!M$6, IF(B2496='2. Metadata'!N$1,'2. Metadata'!N$6))))))))))))))</f>
        <v>-115.97499999999999</v>
      </c>
      <c r="E2496" s="15" t="s">
        <v>178</v>
      </c>
      <c r="F2496" s="132">
        <v>12.582000000000001</v>
      </c>
      <c r="G2496" s="16" t="str">
        <f>IF(ISBLANK(F2496)=TRUE," ",'2. Metadata'!B$14)</f>
        <v>degrees Celsius</v>
      </c>
      <c r="H2496" s="16" t="s">
        <v>178</v>
      </c>
    </row>
    <row r="2497" spans="1:8" ht="15.75" customHeight="1" x14ac:dyDescent="0.2">
      <c r="A2497" s="130">
        <v>39689.520833333336</v>
      </c>
      <c r="B2497" s="9" t="s">
        <v>239</v>
      </c>
      <c r="C2497" s="16">
        <f>IF(ISBLANK(B2497)=TRUE," ", IF(B2497='2. Metadata'!B$1,'2. Metadata'!B$5, IF(B2497='2. Metadata'!C$1,'2. Metadata'!#REF!,IF(B2497='2. Metadata'!D$1,'2. Metadata'!#REF!, IF(B2497='2. Metadata'!E$1,'2. Metadata'!#REF!,IF( B2497='2. Metadata'!F$1,'2. Metadata'!#REF!,IF(B2497='2. Metadata'!G$1,'2. Metadata'!#REF!,IF(B2497='2. Metadata'!H$1,'2. Metadata'!#REF!, IF(B2497='2. Metadata'!I$1,'2. Metadata'!#REF!, IF(B2497='2. Metadata'!J$1,'2. Metadata'!#REF!, IF(B2497='2. Metadata'!K$1,'2. Metadata'!C$3, IF(B2497='2. Metadata'!L$1,'2. Metadata'!D$3, IF(B2497='2. Metadata'!M$1,'2. Metadata'!M$5, IF(B2497='2. Metadata'!N$1,'2. Metadata'!N$5))))))))))))))</f>
        <v>49.690002</v>
      </c>
      <c r="D2497" s="13">
        <f>IF(ISBLANK(B2497)=TRUE," ", IF(B2497='2. Metadata'!B$1,'2. Metadata'!B$6, IF(B2497='2. Metadata'!C$1,'2. Metadata'!C$4,IF(B2497='2. Metadata'!D$1,'2. Metadata'!D$4, IF(B2497='2. Metadata'!E$1,'2. Metadata'!E$4,IF( B2497='2. Metadata'!F$1,'2. Metadata'!F$4,IF(B2497='2. Metadata'!G$1,'2. Metadata'!G$4,IF(B2497='2. Metadata'!H$1,'2. Metadata'!H$4, IF(B2497='2. Metadata'!I$1,'2. Metadata'!I$4, IF(B2497='2. Metadata'!J$1,'2. Metadata'!J$4, IF(B2497='2. Metadata'!K$1,'2. Metadata'!K$4, IF(B2497='2. Metadata'!L$1,'2. Metadata'!L$4, IF(B2497='2. Metadata'!M$1,'2. Metadata'!M$6, IF(B2497='2. Metadata'!N$1,'2. Metadata'!N$6))))))))))))))</f>
        <v>-115.97499999999999</v>
      </c>
      <c r="E2497" s="15" t="s">
        <v>178</v>
      </c>
      <c r="F2497" s="132">
        <v>12.775</v>
      </c>
      <c r="G2497" s="16" t="str">
        <f>IF(ISBLANK(F2497)=TRUE," ",'2. Metadata'!B$14)</f>
        <v>degrees Celsius</v>
      </c>
      <c r="H2497" s="16" t="s">
        <v>178</v>
      </c>
    </row>
    <row r="2498" spans="1:8" ht="15.75" customHeight="1" x14ac:dyDescent="0.2">
      <c r="A2498" s="130">
        <v>39689.53125</v>
      </c>
      <c r="B2498" s="9" t="s">
        <v>239</v>
      </c>
      <c r="C2498" s="16">
        <f>IF(ISBLANK(B2498)=TRUE," ", IF(B2498='2. Metadata'!B$1,'2. Metadata'!B$5, IF(B2498='2. Metadata'!C$1,'2. Metadata'!#REF!,IF(B2498='2. Metadata'!D$1,'2. Metadata'!#REF!, IF(B2498='2. Metadata'!E$1,'2. Metadata'!#REF!,IF( B2498='2. Metadata'!F$1,'2. Metadata'!#REF!,IF(B2498='2. Metadata'!G$1,'2. Metadata'!#REF!,IF(B2498='2. Metadata'!H$1,'2. Metadata'!#REF!, IF(B2498='2. Metadata'!I$1,'2. Metadata'!#REF!, IF(B2498='2. Metadata'!J$1,'2. Metadata'!#REF!, IF(B2498='2. Metadata'!K$1,'2. Metadata'!C$3, IF(B2498='2. Metadata'!L$1,'2. Metadata'!D$3, IF(B2498='2. Metadata'!M$1,'2. Metadata'!M$5, IF(B2498='2. Metadata'!N$1,'2. Metadata'!N$5))))))))))))))</f>
        <v>49.690002</v>
      </c>
      <c r="D2498" s="13">
        <f>IF(ISBLANK(B2498)=TRUE," ", IF(B2498='2. Metadata'!B$1,'2. Metadata'!B$6, IF(B2498='2. Metadata'!C$1,'2. Metadata'!C$4,IF(B2498='2. Metadata'!D$1,'2. Metadata'!D$4, IF(B2498='2. Metadata'!E$1,'2. Metadata'!E$4,IF( B2498='2. Metadata'!F$1,'2. Metadata'!F$4,IF(B2498='2. Metadata'!G$1,'2. Metadata'!G$4,IF(B2498='2. Metadata'!H$1,'2. Metadata'!H$4, IF(B2498='2. Metadata'!I$1,'2. Metadata'!I$4, IF(B2498='2. Metadata'!J$1,'2. Metadata'!J$4, IF(B2498='2. Metadata'!K$1,'2. Metadata'!K$4, IF(B2498='2. Metadata'!L$1,'2. Metadata'!L$4, IF(B2498='2. Metadata'!M$1,'2. Metadata'!M$6, IF(B2498='2. Metadata'!N$1,'2. Metadata'!N$6))))))))))))))</f>
        <v>-115.97499999999999</v>
      </c>
      <c r="E2498" s="15" t="s">
        <v>178</v>
      </c>
      <c r="F2498" s="132">
        <v>13.04</v>
      </c>
      <c r="G2498" s="16" t="str">
        <f>IF(ISBLANK(F2498)=TRUE," ",'2. Metadata'!B$14)</f>
        <v>degrees Celsius</v>
      </c>
      <c r="H2498" s="16" t="s">
        <v>178</v>
      </c>
    </row>
    <row r="2499" spans="1:8" ht="15.75" customHeight="1" x14ac:dyDescent="0.2">
      <c r="A2499" s="130">
        <v>39689.541666666664</v>
      </c>
      <c r="B2499" s="9" t="s">
        <v>239</v>
      </c>
      <c r="C2499" s="16">
        <f>IF(ISBLANK(B2499)=TRUE," ", IF(B2499='2. Metadata'!B$1,'2. Metadata'!B$5, IF(B2499='2. Metadata'!C$1,'2. Metadata'!#REF!,IF(B2499='2. Metadata'!D$1,'2. Metadata'!#REF!, IF(B2499='2. Metadata'!E$1,'2. Metadata'!#REF!,IF( B2499='2. Metadata'!F$1,'2. Metadata'!#REF!,IF(B2499='2. Metadata'!G$1,'2. Metadata'!#REF!,IF(B2499='2. Metadata'!H$1,'2. Metadata'!#REF!, IF(B2499='2. Metadata'!I$1,'2. Metadata'!#REF!, IF(B2499='2. Metadata'!J$1,'2. Metadata'!#REF!, IF(B2499='2. Metadata'!K$1,'2. Metadata'!C$3, IF(B2499='2. Metadata'!L$1,'2. Metadata'!D$3, IF(B2499='2. Metadata'!M$1,'2. Metadata'!M$5, IF(B2499='2. Metadata'!N$1,'2. Metadata'!N$5))))))))))))))</f>
        <v>49.690002</v>
      </c>
      <c r="D2499" s="13">
        <f>IF(ISBLANK(B2499)=TRUE," ", IF(B2499='2. Metadata'!B$1,'2. Metadata'!B$6, IF(B2499='2. Metadata'!C$1,'2. Metadata'!C$4,IF(B2499='2. Metadata'!D$1,'2. Metadata'!D$4, IF(B2499='2. Metadata'!E$1,'2. Metadata'!E$4,IF( B2499='2. Metadata'!F$1,'2. Metadata'!F$4,IF(B2499='2. Metadata'!G$1,'2. Metadata'!G$4,IF(B2499='2. Metadata'!H$1,'2. Metadata'!H$4, IF(B2499='2. Metadata'!I$1,'2. Metadata'!I$4, IF(B2499='2. Metadata'!J$1,'2. Metadata'!J$4, IF(B2499='2. Metadata'!K$1,'2. Metadata'!K$4, IF(B2499='2. Metadata'!L$1,'2. Metadata'!L$4, IF(B2499='2. Metadata'!M$1,'2. Metadata'!M$6, IF(B2499='2. Metadata'!N$1,'2. Metadata'!N$6))))))))))))))</f>
        <v>-115.97499999999999</v>
      </c>
      <c r="E2499" s="15" t="s">
        <v>178</v>
      </c>
      <c r="F2499" s="132">
        <v>13.353</v>
      </c>
      <c r="G2499" s="16" t="str">
        <f>IF(ISBLANK(F2499)=TRUE," ",'2. Metadata'!B$14)</f>
        <v>degrees Celsius</v>
      </c>
      <c r="H2499" s="16" t="s">
        <v>178</v>
      </c>
    </row>
    <row r="2500" spans="1:8" ht="15.75" customHeight="1" x14ac:dyDescent="0.2">
      <c r="A2500" s="130">
        <v>39689.552083333336</v>
      </c>
      <c r="B2500" s="9" t="s">
        <v>239</v>
      </c>
      <c r="C2500" s="16">
        <f>IF(ISBLANK(B2500)=TRUE," ", IF(B2500='2. Metadata'!B$1,'2. Metadata'!B$5, IF(B2500='2. Metadata'!C$1,'2. Metadata'!#REF!,IF(B2500='2. Metadata'!D$1,'2. Metadata'!#REF!, IF(B2500='2. Metadata'!E$1,'2. Metadata'!#REF!,IF( B2500='2. Metadata'!F$1,'2. Metadata'!#REF!,IF(B2500='2. Metadata'!G$1,'2. Metadata'!#REF!,IF(B2500='2. Metadata'!H$1,'2. Metadata'!#REF!, IF(B2500='2. Metadata'!I$1,'2. Metadata'!#REF!, IF(B2500='2. Metadata'!J$1,'2. Metadata'!#REF!, IF(B2500='2. Metadata'!K$1,'2. Metadata'!C$3, IF(B2500='2. Metadata'!L$1,'2. Metadata'!D$3, IF(B2500='2. Metadata'!M$1,'2. Metadata'!M$5, IF(B2500='2. Metadata'!N$1,'2. Metadata'!N$5))))))))))))))</f>
        <v>49.690002</v>
      </c>
      <c r="D2500" s="13">
        <f>IF(ISBLANK(B2500)=TRUE," ", IF(B2500='2. Metadata'!B$1,'2. Metadata'!B$6, IF(B2500='2. Metadata'!C$1,'2. Metadata'!C$4,IF(B2500='2. Metadata'!D$1,'2. Metadata'!D$4, IF(B2500='2. Metadata'!E$1,'2. Metadata'!E$4,IF( B2500='2. Metadata'!F$1,'2. Metadata'!F$4,IF(B2500='2. Metadata'!G$1,'2. Metadata'!G$4,IF(B2500='2. Metadata'!H$1,'2. Metadata'!H$4, IF(B2500='2. Metadata'!I$1,'2. Metadata'!I$4, IF(B2500='2. Metadata'!J$1,'2. Metadata'!J$4, IF(B2500='2. Metadata'!K$1,'2. Metadata'!K$4, IF(B2500='2. Metadata'!L$1,'2. Metadata'!L$4, IF(B2500='2. Metadata'!M$1,'2. Metadata'!M$6, IF(B2500='2. Metadata'!N$1,'2. Metadata'!N$6))))))))))))))</f>
        <v>-115.97499999999999</v>
      </c>
      <c r="E2500" s="15" t="s">
        <v>178</v>
      </c>
      <c r="F2500" s="132">
        <v>13.786</v>
      </c>
      <c r="G2500" s="16" t="str">
        <f>IF(ISBLANK(F2500)=TRUE," ",'2. Metadata'!B$14)</f>
        <v>degrees Celsius</v>
      </c>
      <c r="H2500" s="16" t="s">
        <v>178</v>
      </c>
    </row>
    <row r="2501" spans="1:8" ht="15.75" customHeight="1" x14ac:dyDescent="0.2">
      <c r="A2501" s="130">
        <v>39689.5625</v>
      </c>
      <c r="B2501" s="9" t="s">
        <v>239</v>
      </c>
      <c r="C2501" s="16">
        <f>IF(ISBLANK(B2501)=TRUE," ", IF(B2501='2. Metadata'!B$1,'2. Metadata'!B$5, IF(B2501='2. Metadata'!C$1,'2. Metadata'!#REF!,IF(B2501='2. Metadata'!D$1,'2. Metadata'!#REF!, IF(B2501='2. Metadata'!E$1,'2. Metadata'!#REF!,IF( B2501='2. Metadata'!F$1,'2. Metadata'!#REF!,IF(B2501='2. Metadata'!G$1,'2. Metadata'!#REF!,IF(B2501='2. Metadata'!H$1,'2. Metadata'!#REF!, IF(B2501='2. Metadata'!I$1,'2. Metadata'!#REF!, IF(B2501='2. Metadata'!J$1,'2. Metadata'!#REF!, IF(B2501='2. Metadata'!K$1,'2. Metadata'!C$3, IF(B2501='2. Metadata'!L$1,'2. Metadata'!D$3, IF(B2501='2. Metadata'!M$1,'2. Metadata'!M$5, IF(B2501='2. Metadata'!N$1,'2. Metadata'!N$5))))))))))))))</f>
        <v>49.690002</v>
      </c>
      <c r="D2501" s="13">
        <f>IF(ISBLANK(B2501)=TRUE," ", IF(B2501='2. Metadata'!B$1,'2. Metadata'!B$6, IF(B2501='2. Metadata'!C$1,'2. Metadata'!C$4,IF(B2501='2. Metadata'!D$1,'2. Metadata'!D$4, IF(B2501='2. Metadata'!E$1,'2. Metadata'!E$4,IF( B2501='2. Metadata'!F$1,'2. Metadata'!F$4,IF(B2501='2. Metadata'!G$1,'2. Metadata'!G$4,IF(B2501='2. Metadata'!H$1,'2. Metadata'!H$4, IF(B2501='2. Metadata'!I$1,'2. Metadata'!I$4, IF(B2501='2. Metadata'!J$1,'2. Metadata'!J$4, IF(B2501='2. Metadata'!K$1,'2. Metadata'!K$4, IF(B2501='2. Metadata'!L$1,'2. Metadata'!L$4, IF(B2501='2. Metadata'!M$1,'2. Metadata'!M$6, IF(B2501='2. Metadata'!N$1,'2. Metadata'!N$6))))))))))))))</f>
        <v>-115.97499999999999</v>
      </c>
      <c r="E2501" s="15" t="s">
        <v>178</v>
      </c>
      <c r="F2501" s="132">
        <v>14.314</v>
      </c>
      <c r="G2501" s="16" t="str">
        <f>IF(ISBLANK(F2501)=TRUE," ",'2. Metadata'!B$14)</f>
        <v>degrees Celsius</v>
      </c>
      <c r="H2501" s="16" t="s">
        <v>178</v>
      </c>
    </row>
    <row r="2502" spans="1:8" ht="15.75" customHeight="1" x14ac:dyDescent="0.2">
      <c r="A2502" s="130">
        <v>39689.572916666664</v>
      </c>
      <c r="B2502" s="9" t="s">
        <v>239</v>
      </c>
      <c r="C2502" s="16">
        <f>IF(ISBLANK(B2502)=TRUE," ", IF(B2502='2. Metadata'!B$1,'2. Metadata'!B$5, IF(B2502='2. Metadata'!C$1,'2. Metadata'!#REF!,IF(B2502='2. Metadata'!D$1,'2. Metadata'!#REF!, IF(B2502='2. Metadata'!E$1,'2. Metadata'!#REF!,IF( B2502='2. Metadata'!F$1,'2. Metadata'!#REF!,IF(B2502='2. Metadata'!G$1,'2. Metadata'!#REF!,IF(B2502='2. Metadata'!H$1,'2. Metadata'!#REF!, IF(B2502='2. Metadata'!I$1,'2. Metadata'!#REF!, IF(B2502='2. Metadata'!J$1,'2. Metadata'!#REF!, IF(B2502='2. Metadata'!K$1,'2. Metadata'!C$3, IF(B2502='2. Metadata'!L$1,'2. Metadata'!D$3, IF(B2502='2. Metadata'!M$1,'2. Metadata'!M$5, IF(B2502='2. Metadata'!N$1,'2. Metadata'!N$5))))))))))))))</f>
        <v>49.690002</v>
      </c>
      <c r="D2502" s="13">
        <f>IF(ISBLANK(B2502)=TRUE," ", IF(B2502='2. Metadata'!B$1,'2. Metadata'!B$6, IF(B2502='2. Metadata'!C$1,'2. Metadata'!C$4,IF(B2502='2. Metadata'!D$1,'2. Metadata'!D$4, IF(B2502='2. Metadata'!E$1,'2. Metadata'!E$4,IF( B2502='2. Metadata'!F$1,'2. Metadata'!F$4,IF(B2502='2. Metadata'!G$1,'2. Metadata'!G$4,IF(B2502='2. Metadata'!H$1,'2. Metadata'!H$4, IF(B2502='2. Metadata'!I$1,'2. Metadata'!I$4, IF(B2502='2. Metadata'!J$1,'2. Metadata'!J$4, IF(B2502='2. Metadata'!K$1,'2. Metadata'!K$4, IF(B2502='2. Metadata'!L$1,'2. Metadata'!L$4, IF(B2502='2. Metadata'!M$1,'2. Metadata'!M$6, IF(B2502='2. Metadata'!N$1,'2. Metadata'!N$6))))))))))))))</f>
        <v>-115.97499999999999</v>
      </c>
      <c r="E2502" s="15" t="s">
        <v>178</v>
      </c>
      <c r="F2502" s="132">
        <v>14.625</v>
      </c>
      <c r="G2502" s="16" t="str">
        <f>IF(ISBLANK(F2502)=TRUE," ",'2. Metadata'!B$14)</f>
        <v>degrees Celsius</v>
      </c>
      <c r="H2502" s="16" t="s">
        <v>178</v>
      </c>
    </row>
    <row r="2503" spans="1:8" ht="15.75" customHeight="1" x14ac:dyDescent="0.2">
      <c r="A2503" s="130">
        <v>39689.583333333336</v>
      </c>
      <c r="B2503" s="9" t="s">
        <v>239</v>
      </c>
      <c r="C2503" s="16">
        <f>IF(ISBLANK(B2503)=TRUE," ", IF(B2503='2. Metadata'!B$1,'2. Metadata'!B$5, IF(B2503='2. Metadata'!C$1,'2. Metadata'!#REF!,IF(B2503='2. Metadata'!D$1,'2. Metadata'!#REF!, IF(B2503='2. Metadata'!E$1,'2. Metadata'!#REF!,IF( B2503='2. Metadata'!F$1,'2. Metadata'!#REF!,IF(B2503='2. Metadata'!G$1,'2. Metadata'!#REF!,IF(B2503='2. Metadata'!H$1,'2. Metadata'!#REF!, IF(B2503='2. Metadata'!I$1,'2. Metadata'!#REF!, IF(B2503='2. Metadata'!J$1,'2. Metadata'!#REF!, IF(B2503='2. Metadata'!K$1,'2. Metadata'!C$3, IF(B2503='2. Metadata'!L$1,'2. Metadata'!D$3, IF(B2503='2. Metadata'!M$1,'2. Metadata'!M$5, IF(B2503='2. Metadata'!N$1,'2. Metadata'!N$5))))))))))))))</f>
        <v>49.690002</v>
      </c>
      <c r="D2503" s="13">
        <f>IF(ISBLANK(B2503)=TRUE," ", IF(B2503='2. Metadata'!B$1,'2. Metadata'!B$6, IF(B2503='2. Metadata'!C$1,'2. Metadata'!C$4,IF(B2503='2. Metadata'!D$1,'2. Metadata'!D$4, IF(B2503='2. Metadata'!E$1,'2. Metadata'!E$4,IF( B2503='2. Metadata'!F$1,'2. Metadata'!F$4,IF(B2503='2. Metadata'!G$1,'2. Metadata'!G$4,IF(B2503='2. Metadata'!H$1,'2. Metadata'!H$4, IF(B2503='2. Metadata'!I$1,'2. Metadata'!I$4, IF(B2503='2. Metadata'!J$1,'2. Metadata'!J$4, IF(B2503='2. Metadata'!K$1,'2. Metadata'!K$4, IF(B2503='2. Metadata'!L$1,'2. Metadata'!L$4, IF(B2503='2. Metadata'!M$1,'2. Metadata'!M$6, IF(B2503='2. Metadata'!N$1,'2. Metadata'!N$6))))))))))))))</f>
        <v>-115.97499999999999</v>
      </c>
      <c r="E2503" s="15" t="s">
        <v>178</v>
      </c>
      <c r="F2503" s="132">
        <v>14.888</v>
      </c>
      <c r="G2503" s="16" t="str">
        <f>IF(ISBLANK(F2503)=TRUE," ",'2. Metadata'!B$14)</f>
        <v>degrees Celsius</v>
      </c>
      <c r="H2503" s="16" t="s">
        <v>178</v>
      </c>
    </row>
    <row r="2504" spans="1:8" ht="15.75" customHeight="1" x14ac:dyDescent="0.2">
      <c r="A2504" s="130">
        <v>39689.59375</v>
      </c>
      <c r="B2504" s="9" t="s">
        <v>239</v>
      </c>
      <c r="C2504" s="16">
        <f>IF(ISBLANK(B2504)=TRUE," ", IF(B2504='2. Metadata'!B$1,'2. Metadata'!B$5, IF(B2504='2. Metadata'!C$1,'2. Metadata'!#REF!,IF(B2504='2. Metadata'!D$1,'2. Metadata'!#REF!, IF(B2504='2. Metadata'!E$1,'2. Metadata'!#REF!,IF( B2504='2. Metadata'!F$1,'2. Metadata'!#REF!,IF(B2504='2. Metadata'!G$1,'2. Metadata'!#REF!,IF(B2504='2. Metadata'!H$1,'2. Metadata'!#REF!, IF(B2504='2. Metadata'!I$1,'2. Metadata'!#REF!, IF(B2504='2. Metadata'!J$1,'2. Metadata'!#REF!, IF(B2504='2. Metadata'!K$1,'2. Metadata'!C$3, IF(B2504='2. Metadata'!L$1,'2. Metadata'!D$3, IF(B2504='2. Metadata'!M$1,'2. Metadata'!M$5, IF(B2504='2. Metadata'!N$1,'2. Metadata'!N$5))))))))))))))</f>
        <v>49.690002</v>
      </c>
      <c r="D2504" s="13">
        <f>IF(ISBLANK(B2504)=TRUE," ", IF(B2504='2. Metadata'!B$1,'2. Metadata'!B$6, IF(B2504='2. Metadata'!C$1,'2. Metadata'!C$4,IF(B2504='2. Metadata'!D$1,'2. Metadata'!D$4, IF(B2504='2. Metadata'!E$1,'2. Metadata'!E$4,IF( B2504='2. Metadata'!F$1,'2. Metadata'!F$4,IF(B2504='2. Metadata'!G$1,'2. Metadata'!G$4,IF(B2504='2. Metadata'!H$1,'2. Metadata'!H$4, IF(B2504='2. Metadata'!I$1,'2. Metadata'!I$4, IF(B2504='2. Metadata'!J$1,'2. Metadata'!J$4, IF(B2504='2. Metadata'!K$1,'2. Metadata'!K$4, IF(B2504='2. Metadata'!L$1,'2. Metadata'!L$4, IF(B2504='2. Metadata'!M$1,'2. Metadata'!M$6, IF(B2504='2. Metadata'!N$1,'2. Metadata'!N$6))))))))))))))</f>
        <v>-115.97499999999999</v>
      </c>
      <c r="E2504" s="15" t="s">
        <v>178</v>
      </c>
      <c r="F2504" s="132">
        <v>15.103</v>
      </c>
      <c r="G2504" s="16" t="str">
        <f>IF(ISBLANK(F2504)=TRUE," ",'2. Metadata'!B$14)</f>
        <v>degrees Celsius</v>
      </c>
      <c r="H2504" s="16" t="s">
        <v>178</v>
      </c>
    </row>
    <row r="2505" spans="1:8" ht="15.75" customHeight="1" x14ac:dyDescent="0.2">
      <c r="A2505" s="130">
        <v>39689.604166666664</v>
      </c>
      <c r="B2505" s="9" t="s">
        <v>239</v>
      </c>
      <c r="C2505" s="16">
        <f>IF(ISBLANK(B2505)=TRUE," ", IF(B2505='2. Metadata'!B$1,'2. Metadata'!B$5, IF(B2505='2. Metadata'!C$1,'2. Metadata'!#REF!,IF(B2505='2. Metadata'!D$1,'2. Metadata'!#REF!, IF(B2505='2. Metadata'!E$1,'2. Metadata'!#REF!,IF( B2505='2. Metadata'!F$1,'2. Metadata'!#REF!,IF(B2505='2. Metadata'!G$1,'2. Metadata'!#REF!,IF(B2505='2. Metadata'!H$1,'2. Metadata'!#REF!, IF(B2505='2. Metadata'!I$1,'2. Metadata'!#REF!, IF(B2505='2. Metadata'!J$1,'2. Metadata'!#REF!, IF(B2505='2. Metadata'!K$1,'2. Metadata'!C$3, IF(B2505='2. Metadata'!L$1,'2. Metadata'!D$3, IF(B2505='2. Metadata'!M$1,'2. Metadata'!M$5, IF(B2505='2. Metadata'!N$1,'2. Metadata'!N$5))))))))))))))</f>
        <v>49.690002</v>
      </c>
      <c r="D2505" s="13">
        <f>IF(ISBLANK(B2505)=TRUE," ", IF(B2505='2. Metadata'!B$1,'2. Metadata'!B$6, IF(B2505='2. Metadata'!C$1,'2. Metadata'!C$4,IF(B2505='2. Metadata'!D$1,'2. Metadata'!D$4, IF(B2505='2. Metadata'!E$1,'2. Metadata'!E$4,IF( B2505='2. Metadata'!F$1,'2. Metadata'!F$4,IF(B2505='2. Metadata'!G$1,'2. Metadata'!G$4,IF(B2505='2. Metadata'!H$1,'2. Metadata'!H$4, IF(B2505='2. Metadata'!I$1,'2. Metadata'!I$4, IF(B2505='2. Metadata'!J$1,'2. Metadata'!J$4, IF(B2505='2. Metadata'!K$1,'2. Metadata'!K$4, IF(B2505='2. Metadata'!L$1,'2. Metadata'!L$4, IF(B2505='2. Metadata'!M$1,'2. Metadata'!M$6, IF(B2505='2. Metadata'!N$1,'2. Metadata'!N$6))))))))))))))</f>
        <v>-115.97499999999999</v>
      </c>
      <c r="E2505" s="15" t="s">
        <v>178</v>
      </c>
      <c r="F2505" s="132">
        <v>15.27</v>
      </c>
      <c r="G2505" s="16" t="str">
        <f>IF(ISBLANK(F2505)=TRUE," ",'2. Metadata'!B$14)</f>
        <v>degrees Celsius</v>
      </c>
      <c r="H2505" s="16" t="s">
        <v>178</v>
      </c>
    </row>
    <row r="2506" spans="1:8" ht="15.75" customHeight="1" x14ac:dyDescent="0.2">
      <c r="A2506" s="130">
        <v>39689.614583333336</v>
      </c>
      <c r="B2506" s="9" t="s">
        <v>239</v>
      </c>
      <c r="C2506" s="16">
        <f>IF(ISBLANK(B2506)=TRUE," ", IF(B2506='2. Metadata'!B$1,'2. Metadata'!B$5, IF(B2506='2. Metadata'!C$1,'2. Metadata'!#REF!,IF(B2506='2. Metadata'!D$1,'2. Metadata'!#REF!, IF(B2506='2. Metadata'!E$1,'2. Metadata'!#REF!,IF( B2506='2. Metadata'!F$1,'2. Metadata'!#REF!,IF(B2506='2. Metadata'!G$1,'2. Metadata'!#REF!,IF(B2506='2. Metadata'!H$1,'2. Metadata'!#REF!, IF(B2506='2. Metadata'!I$1,'2. Metadata'!#REF!, IF(B2506='2. Metadata'!J$1,'2. Metadata'!#REF!, IF(B2506='2. Metadata'!K$1,'2. Metadata'!C$3, IF(B2506='2. Metadata'!L$1,'2. Metadata'!D$3, IF(B2506='2. Metadata'!M$1,'2. Metadata'!M$5, IF(B2506='2. Metadata'!N$1,'2. Metadata'!N$5))))))))))))))</f>
        <v>49.690002</v>
      </c>
      <c r="D2506" s="13">
        <f>IF(ISBLANK(B2506)=TRUE," ", IF(B2506='2. Metadata'!B$1,'2. Metadata'!B$6, IF(B2506='2. Metadata'!C$1,'2. Metadata'!C$4,IF(B2506='2. Metadata'!D$1,'2. Metadata'!D$4, IF(B2506='2. Metadata'!E$1,'2. Metadata'!E$4,IF( B2506='2. Metadata'!F$1,'2. Metadata'!F$4,IF(B2506='2. Metadata'!G$1,'2. Metadata'!G$4,IF(B2506='2. Metadata'!H$1,'2. Metadata'!H$4, IF(B2506='2. Metadata'!I$1,'2. Metadata'!I$4, IF(B2506='2. Metadata'!J$1,'2. Metadata'!J$4, IF(B2506='2. Metadata'!K$1,'2. Metadata'!K$4, IF(B2506='2. Metadata'!L$1,'2. Metadata'!L$4, IF(B2506='2. Metadata'!M$1,'2. Metadata'!M$6, IF(B2506='2. Metadata'!N$1,'2. Metadata'!N$6))))))))))))))</f>
        <v>-115.97499999999999</v>
      </c>
      <c r="E2506" s="15" t="s">
        <v>178</v>
      </c>
      <c r="F2506" s="132">
        <v>15.438000000000001</v>
      </c>
      <c r="G2506" s="16" t="str">
        <f>IF(ISBLANK(F2506)=TRUE," ",'2. Metadata'!B$14)</f>
        <v>degrees Celsius</v>
      </c>
      <c r="H2506" s="16" t="s">
        <v>178</v>
      </c>
    </row>
    <row r="2507" spans="1:8" ht="15.75" customHeight="1" x14ac:dyDescent="0.2">
      <c r="A2507" s="130">
        <v>39689.625</v>
      </c>
      <c r="B2507" s="9" t="s">
        <v>239</v>
      </c>
      <c r="C2507" s="16">
        <f>IF(ISBLANK(B2507)=TRUE," ", IF(B2507='2. Metadata'!B$1,'2. Metadata'!B$5, IF(B2507='2. Metadata'!C$1,'2. Metadata'!#REF!,IF(B2507='2. Metadata'!D$1,'2. Metadata'!#REF!, IF(B2507='2. Metadata'!E$1,'2. Metadata'!#REF!,IF( B2507='2. Metadata'!F$1,'2. Metadata'!#REF!,IF(B2507='2. Metadata'!G$1,'2. Metadata'!#REF!,IF(B2507='2. Metadata'!H$1,'2. Metadata'!#REF!, IF(B2507='2. Metadata'!I$1,'2. Metadata'!#REF!, IF(B2507='2. Metadata'!J$1,'2. Metadata'!#REF!, IF(B2507='2. Metadata'!K$1,'2. Metadata'!C$3, IF(B2507='2. Metadata'!L$1,'2. Metadata'!D$3, IF(B2507='2. Metadata'!M$1,'2. Metadata'!M$5, IF(B2507='2. Metadata'!N$1,'2. Metadata'!N$5))))))))))))))</f>
        <v>49.690002</v>
      </c>
      <c r="D2507" s="13">
        <f>IF(ISBLANK(B2507)=TRUE," ", IF(B2507='2. Metadata'!B$1,'2. Metadata'!B$6, IF(B2507='2. Metadata'!C$1,'2. Metadata'!C$4,IF(B2507='2. Metadata'!D$1,'2. Metadata'!D$4, IF(B2507='2. Metadata'!E$1,'2. Metadata'!E$4,IF( B2507='2. Metadata'!F$1,'2. Metadata'!F$4,IF(B2507='2. Metadata'!G$1,'2. Metadata'!G$4,IF(B2507='2. Metadata'!H$1,'2. Metadata'!H$4, IF(B2507='2. Metadata'!I$1,'2. Metadata'!I$4, IF(B2507='2. Metadata'!J$1,'2. Metadata'!J$4, IF(B2507='2. Metadata'!K$1,'2. Metadata'!K$4, IF(B2507='2. Metadata'!L$1,'2. Metadata'!L$4, IF(B2507='2. Metadata'!M$1,'2. Metadata'!M$6, IF(B2507='2. Metadata'!N$1,'2. Metadata'!N$6))))))))))))))</f>
        <v>-115.97499999999999</v>
      </c>
      <c r="E2507" s="15" t="s">
        <v>178</v>
      </c>
      <c r="F2507" s="132">
        <v>15.7</v>
      </c>
      <c r="G2507" s="16" t="str">
        <f>IF(ISBLANK(F2507)=TRUE," ",'2. Metadata'!B$14)</f>
        <v>degrees Celsius</v>
      </c>
      <c r="H2507" s="16" t="s">
        <v>178</v>
      </c>
    </row>
    <row r="2508" spans="1:8" ht="15.75" customHeight="1" x14ac:dyDescent="0.2">
      <c r="A2508" s="130">
        <v>39689.635416666664</v>
      </c>
      <c r="B2508" s="9" t="s">
        <v>239</v>
      </c>
      <c r="C2508" s="16">
        <f>IF(ISBLANK(B2508)=TRUE," ", IF(B2508='2. Metadata'!B$1,'2. Metadata'!B$5, IF(B2508='2. Metadata'!C$1,'2. Metadata'!#REF!,IF(B2508='2. Metadata'!D$1,'2. Metadata'!#REF!, IF(B2508='2. Metadata'!E$1,'2. Metadata'!#REF!,IF( B2508='2. Metadata'!F$1,'2. Metadata'!#REF!,IF(B2508='2. Metadata'!G$1,'2. Metadata'!#REF!,IF(B2508='2. Metadata'!H$1,'2. Metadata'!#REF!, IF(B2508='2. Metadata'!I$1,'2. Metadata'!#REF!, IF(B2508='2. Metadata'!J$1,'2. Metadata'!#REF!, IF(B2508='2. Metadata'!K$1,'2. Metadata'!C$3, IF(B2508='2. Metadata'!L$1,'2. Metadata'!D$3, IF(B2508='2. Metadata'!M$1,'2. Metadata'!M$5, IF(B2508='2. Metadata'!N$1,'2. Metadata'!N$5))))))))))))))</f>
        <v>49.690002</v>
      </c>
      <c r="D2508" s="13">
        <f>IF(ISBLANK(B2508)=TRUE," ", IF(B2508='2. Metadata'!B$1,'2. Metadata'!B$6, IF(B2508='2. Metadata'!C$1,'2. Metadata'!C$4,IF(B2508='2. Metadata'!D$1,'2. Metadata'!D$4, IF(B2508='2. Metadata'!E$1,'2. Metadata'!E$4,IF( B2508='2. Metadata'!F$1,'2. Metadata'!F$4,IF(B2508='2. Metadata'!G$1,'2. Metadata'!G$4,IF(B2508='2. Metadata'!H$1,'2. Metadata'!H$4, IF(B2508='2. Metadata'!I$1,'2. Metadata'!I$4, IF(B2508='2. Metadata'!J$1,'2. Metadata'!J$4, IF(B2508='2. Metadata'!K$1,'2. Metadata'!K$4, IF(B2508='2. Metadata'!L$1,'2. Metadata'!L$4, IF(B2508='2. Metadata'!M$1,'2. Metadata'!M$6, IF(B2508='2. Metadata'!N$1,'2. Metadata'!N$6))))))))))))))</f>
        <v>-115.97499999999999</v>
      </c>
      <c r="E2508" s="15" t="s">
        <v>178</v>
      </c>
      <c r="F2508" s="132">
        <v>15.939</v>
      </c>
      <c r="G2508" s="16" t="str">
        <f>IF(ISBLANK(F2508)=TRUE," ",'2. Metadata'!B$14)</f>
        <v>degrees Celsius</v>
      </c>
      <c r="H2508" s="16" t="s">
        <v>178</v>
      </c>
    </row>
    <row r="2509" spans="1:8" ht="15.75" customHeight="1" x14ac:dyDescent="0.2">
      <c r="A2509" s="130">
        <v>39689.645833333336</v>
      </c>
      <c r="B2509" s="9" t="s">
        <v>239</v>
      </c>
      <c r="C2509" s="16">
        <f>IF(ISBLANK(B2509)=TRUE," ", IF(B2509='2. Metadata'!B$1,'2. Metadata'!B$5, IF(B2509='2. Metadata'!C$1,'2. Metadata'!#REF!,IF(B2509='2. Metadata'!D$1,'2. Metadata'!#REF!, IF(B2509='2. Metadata'!E$1,'2. Metadata'!#REF!,IF( B2509='2. Metadata'!F$1,'2. Metadata'!#REF!,IF(B2509='2. Metadata'!G$1,'2. Metadata'!#REF!,IF(B2509='2. Metadata'!H$1,'2. Metadata'!#REF!, IF(B2509='2. Metadata'!I$1,'2. Metadata'!#REF!, IF(B2509='2. Metadata'!J$1,'2. Metadata'!#REF!, IF(B2509='2. Metadata'!K$1,'2. Metadata'!C$3, IF(B2509='2. Metadata'!L$1,'2. Metadata'!D$3, IF(B2509='2. Metadata'!M$1,'2. Metadata'!M$5, IF(B2509='2. Metadata'!N$1,'2. Metadata'!N$5))))))))))))))</f>
        <v>49.690002</v>
      </c>
      <c r="D2509" s="13">
        <f>IF(ISBLANK(B2509)=TRUE," ", IF(B2509='2. Metadata'!B$1,'2. Metadata'!B$6, IF(B2509='2. Metadata'!C$1,'2. Metadata'!C$4,IF(B2509='2. Metadata'!D$1,'2. Metadata'!D$4, IF(B2509='2. Metadata'!E$1,'2. Metadata'!E$4,IF( B2509='2. Metadata'!F$1,'2. Metadata'!F$4,IF(B2509='2. Metadata'!G$1,'2. Metadata'!G$4,IF(B2509='2. Metadata'!H$1,'2. Metadata'!H$4, IF(B2509='2. Metadata'!I$1,'2. Metadata'!I$4, IF(B2509='2. Metadata'!J$1,'2. Metadata'!J$4, IF(B2509='2. Metadata'!K$1,'2. Metadata'!K$4, IF(B2509='2. Metadata'!L$1,'2. Metadata'!L$4, IF(B2509='2. Metadata'!M$1,'2. Metadata'!M$6, IF(B2509='2. Metadata'!N$1,'2. Metadata'!N$6))))))))))))))</f>
        <v>-115.97499999999999</v>
      </c>
      <c r="E2509" s="15" t="s">
        <v>178</v>
      </c>
      <c r="F2509" s="132">
        <v>16.152999999999999</v>
      </c>
      <c r="G2509" s="16" t="str">
        <f>IF(ISBLANK(F2509)=TRUE," ",'2. Metadata'!B$14)</f>
        <v>degrees Celsius</v>
      </c>
      <c r="H2509" s="16" t="s">
        <v>178</v>
      </c>
    </row>
    <row r="2510" spans="1:8" ht="15.75" customHeight="1" x14ac:dyDescent="0.2">
      <c r="A2510" s="130">
        <v>39689.65625</v>
      </c>
      <c r="B2510" s="9" t="s">
        <v>239</v>
      </c>
      <c r="C2510" s="16">
        <f>IF(ISBLANK(B2510)=TRUE," ", IF(B2510='2. Metadata'!B$1,'2. Metadata'!B$5, IF(B2510='2. Metadata'!C$1,'2. Metadata'!#REF!,IF(B2510='2. Metadata'!D$1,'2. Metadata'!#REF!, IF(B2510='2. Metadata'!E$1,'2. Metadata'!#REF!,IF( B2510='2. Metadata'!F$1,'2. Metadata'!#REF!,IF(B2510='2. Metadata'!G$1,'2. Metadata'!#REF!,IF(B2510='2. Metadata'!H$1,'2. Metadata'!#REF!, IF(B2510='2. Metadata'!I$1,'2. Metadata'!#REF!, IF(B2510='2. Metadata'!J$1,'2. Metadata'!#REF!, IF(B2510='2. Metadata'!K$1,'2. Metadata'!C$3, IF(B2510='2. Metadata'!L$1,'2. Metadata'!D$3, IF(B2510='2. Metadata'!M$1,'2. Metadata'!M$5, IF(B2510='2. Metadata'!N$1,'2. Metadata'!N$5))))))))))))))</f>
        <v>49.690002</v>
      </c>
      <c r="D2510" s="13">
        <f>IF(ISBLANK(B2510)=TRUE," ", IF(B2510='2. Metadata'!B$1,'2. Metadata'!B$6, IF(B2510='2. Metadata'!C$1,'2. Metadata'!C$4,IF(B2510='2. Metadata'!D$1,'2. Metadata'!D$4, IF(B2510='2. Metadata'!E$1,'2. Metadata'!E$4,IF( B2510='2. Metadata'!F$1,'2. Metadata'!F$4,IF(B2510='2. Metadata'!G$1,'2. Metadata'!G$4,IF(B2510='2. Metadata'!H$1,'2. Metadata'!H$4, IF(B2510='2. Metadata'!I$1,'2. Metadata'!I$4, IF(B2510='2. Metadata'!J$1,'2. Metadata'!J$4, IF(B2510='2. Metadata'!K$1,'2. Metadata'!K$4, IF(B2510='2. Metadata'!L$1,'2. Metadata'!L$4, IF(B2510='2. Metadata'!M$1,'2. Metadata'!M$6, IF(B2510='2. Metadata'!N$1,'2. Metadata'!N$6))))))))))))))</f>
        <v>-115.97499999999999</v>
      </c>
      <c r="E2510" s="15" t="s">
        <v>178</v>
      </c>
      <c r="F2510" s="132">
        <v>16.271999999999998</v>
      </c>
      <c r="G2510" s="16" t="str">
        <f>IF(ISBLANK(F2510)=TRUE," ",'2. Metadata'!B$14)</f>
        <v>degrees Celsius</v>
      </c>
      <c r="H2510" s="16" t="s">
        <v>178</v>
      </c>
    </row>
    <row r="2511" spans="1:8" ht="15.75" customHeight="1" x14ac:dyDescent="0.2">
      <c r="A2511" s="130">
        <v>39689.666666666664</v>
      </c>
      <c r="B2511" s="9" t="s">
        <v>239</v>
      </c>
      <c r="C2511" s="16">
        <f>IF(ISBLANK(B2511)=TRUE," ", IF(B2511='2. Metadata'!B$1,'2. Metadata'!B$5, IF(B2511='2. Metadata'!C$1,'2. Metadata'!#REF!,IF(B2511='2. Metadata'!D$1,'2. Metadata'!#REF!, IF(B2511='2. Metadata'!E$1,'2. Metadata'!#REF!,IF( B2511='2. Metadata'!F$1,'2. Metadata'!#REF!,IF(B2511='2. Metadata'!G$1,'2. Metadata'!#REF!,IF(B2511='2. Metadata'!H$1,'2. Metadata'!#REF!, IF(B2511='2. Metadata'!I$1,'2. Metadata'!#REF!, IF(B2511='2. Metadata'!J$1,'2. Metadata'!#REF!, IF(B2511='2. Metadata'!K$1,'2. Metadata'!C$3, IF(B2511='2. Metadata'!L$1,'2. Metadata'!D$3, IF(B2511='2. Metadata'!M$1,'2. Metadata'!M$5, IF(B2511='2. Metadata'!N$1,'2. Metadata'!N$5))))))))))))))</f>
        <v>49.690002</v>
      </c>
      <c r="D2511" s="13">
        <f>IF(ISBLANK(B2511)=TRUE," ", IF(B2511='2. Metadata'!B$1,'2. Metadata'!B$6, IF(B2511='2. Metadata'!C$1,'2. Metadata'!C$4,IF(B2511='2. Metadata'!D$1,'2. Metadata'!D$4, IF(B2511='2. Metadata'!E$1,'2. Metadata'!E$4,IF( B2511='2. Metadata'!F$1,'2. Metadata'!F$4,IF(B2511='2. Metadata'!G$1,'2. Metadata'!G$4,IF(B2511='2. Metadata'!H$1,'2. Metadata'!H$4, IF(B2511='2. Metadata'!I$1,'2. Metadata'!I$4, IF(B2511='2. Metadata'!J$1,'2. Metadata'!J$4, IF(B2511='2. Metadata'!K$1,'2. Metadata'!K$4, IF(B2511='2. Metadata'!L$1,'2. Metadata'!L$4, IF(B2511='2. Metadata'!M$1,'2. Metadata'!M$6, IF(B2511='2. Metadata'!N$1,'2. Metadata'!N$6))))))))))))))</f>
        <v>-115.97499999999999</v>
      </c>
      <c r="E2511" s="15" t="s">
        <v>178</v>
      </c>
      <c r="F2511" s="132">
        <v>16.510999999999999</v>
      </c>
      <c r="G2511" s="16" t="str">
        <f>IF(ISBLANK(F2511)=TRUE," ",'2. Metadata'!B$14)</f>
        <v>degrees Celsius</v>
      </c>
      <c r="H2511" s="16" t="s">
        <v>178</v>
      </c>
    </row>
    <row r="2512" spans="1:8" ht="15.75" customHeight="1" x14ac:dyDescent="0.2">
      <c r="A2512" s="130">
        <v>39689.677083333336</v>
      </c>
      <c r="B2512" s="9" t="s">
        <v>239</v>
      </c>
      <c r="C2512" s="16">
        <f>IF(ISBLANK(B2512)=TRUE," ", IF(B2512='2. Metadata'!B$1,'2. Metadata'!B$5, IF(B2512='2. Metadata'!C$1,'2. Metadata'!#REF!,IF(B2512='2. Metadata'!D$1,'2. Metadata'!#REF!, IF(B2512='2. Metadata'!E$1,'2. Metadata'!#REF!,IF( B2512='2. Metadata'!F$1,'2. Metadata'!#REF!,IF(B2512='2. Metadata'!G$1,'2. Metadata'!#REF!,IF(B2512='2. Metadata'!H$1,'2. Metadata'!#REF!, IF(B2512='2. Metadata'!I$1,'2. Metadata'!#REF!, IF(B2512='2. Metadata'!J$1,'2. Metadata'!#REF!, IF(B2512='2. Metadata'!K$1,'2. Metadata'!C$3, IF(B2512='2. Metadata'!L$1,'2. Metadata'!D$3, IF(B2512='2. Metadata'!M$1,'2. Metadata'!M$5, IF(B2512='2. Metadata'!N$1,'2. Metadata'!N$5))))))))))))))</f>
        <v>49.690002</v>
      </c>
      <c r="D2512" s="13">
        <f>IF(ISBLANK(B2512)=TRUE," ", IF(B2512='2. Metadata'!B$1,'2. Metadata'!B$6, IF(B2512='2. Metadata'!C$1,'2. Metadata'!C$4,IF(B2512='2. Metadata'!D$1,'2. Metadata'!D$4, IF(B2512='2. Metadata'!E$1,'2. Metadata'!E$4,IF( B2512='2. Metadata'!F$1,'2. Metadata'!F$4,IF(B2512='2. Metadata'!G$1,'2. Metadata'!G$4,IF(B2512='2. Metadata'!H$1,'2. Metadata'!H$4, IF(B2512='2. Metadata'!I$1,'2. Metadata'!I$4, IF(B2512='2. Metadata'!J$1,'2. Metadata'!J$4, IF(B2512='2. Metadata'!K$1,'2. Metadata'!K$4, IF(B2512='2. Metadata'!L$1,'2. Metadata'!L$4, IF(B2512='2. Metadata'!M$1,'2. Metadata'!M$6, IF(B2512='2. Metadata'!N$1,'2. Metadata'!N$6))))))))))))))</f>
        <v>-115.97499999999999</v>
      </c>
      <c r="E2512" s="15" t="s">
        <v>178</v>
      </c>
      <c r="F2512" s="132">
        <v>16.773</v>
      </c>
      <c r="G2512" s="16" t="str">
        <f>IF(ISBLANK(F2512)=TRUE," ",'2. Metadata'!B$14)</f>
        <v>degrees Celsius</v>
      </c>
      <c r="H2512" s="16" t="s">
        <v>178</v>
      </c>
    </row>
    <row r="2513" spans="1:8" ht="15.75" customHeight="1" x14ac:dyDescent="0.2">
      <c r="A2513" s="130">
        <v>39689.6875</v>
      </c>
      <c r="B2513" s="9" t="s">
        <v>239</v>
      </c>
      <c r="C2513" s="16">
        <f>IF(ISBLANK(B2513)=TRUE," ", IF(B2513='2. Metadata'!B$1,'2. Metadata'!B$5, IF(B2513='2. Metadata'!C$1,'2. Metadata'!#REF!,IF(B2513='2. Metadata'!D$1,'2. Metadata'!#REF!, IF(B2513='2. Metadata'!E$1,'2. Metadata'!#REF!,IF( B2513='2. Metadata'!F$1,'2. Metadata'!#REF!,IF(B2513='2. Metadata'!G$1,'2. Metadata'!#REF!,IF(B2513='2. Metadata'!H$1,'2. Metadata'!#REF!, IF(B2513='2. Metadata'!I$1,'2. Metadata'!#REF!, IF(B2513='2. Metadata'!J$1,'2. Metadata'!#REF!, IF(B2513='2. Metadata'!K$1,'2. Metadata'!C$3, IF(B2513='2. Metadata'!L$1,'2. Metadata'!D$3, IF(B2513='2. Metadata'!M$1,'2. Metadata'!M$5, IF(B2513='2. Metadata'!N$1,'2. Metadata'!N$5))))))))))))))</f>
        <v>49.690002</v>
      </c>
      <c r="D2513" s="13">
        <f>IF(ISBLANK(B2513)=TRUE," ", IF(B2513='2. Metadata'!B$1,'2. Metadata'!B$6, IF(B2513='2. Metadata'!C$1,'2. Metadata'!C$4,IF(B2513='2. Metadata'!D$1,'2. Metadata'!D$4, IF(B2513='2. Metadata'!E$1,'2. Metadata'!E$4,IF( B2513='2. Metadata'!F$1,'2. Metadata'!F$4,IF(B2513='2. Metadata'!G$1,'2. Metadata'!G$4,IF(B2513='2. Metadata'!H$1,'2. Metadata'!H$4, IF(B2513='2. Metadata'!I$1,'2. Metadata'!I$4, IF(B2513='2. Metadata'!J$1,'2. Metadata'!J$4, IF(B2513='2. Metadata'!K$1,'2. Metadata'!K$4, IF(B2513='2. Metadata'!L$1,'2. Metadata'!L$4, IF(B2513='2. Metadata'!M$1,'2. Metadata'!M$6, IF(B2513='2. Metadata'!N$1,'2. Metadata'!N$6))))))))))))))</f>
        <v>-115.97499999999999</v>
      </c>
      <c r="E2513" s="15" t="s">
        <v>178</v>
      </c>
      <c r="F2513" s="132">
        <v>16.939</v>
      </c>
      <c r="G2513" s="16" t="str">
        <f>IF(ISBLANK(F2513)=TRUE," ",'2. Metadata'!B$14)</f>
        <v>degrees Celsius</v>
      </c>
      <c r="H2513" s="16" t="s">
        <v>178</v>
      </c>
    </row>
    <row r="2514" spans="1:8" ht="15.75" customHeight="1" x14ac:dyDescent="0.2">
      <c r="A2514" s="130">
        <v>39689.697916666664</v>
      </c>
      <c r="B2514" s="9" t="s">
        <v>239</v>
      </c>
      <c r="C2514" s="16">
        <f>IF(ISBLANK(B2514)=TRUE," ", IF(B2514='2. Metadata'!B$1,'2. Metadata'!B$5, IF(B2514='2. Metadata'!C$1,'2. Metadata'!#REF!,IF(B2514='2. Metadata'!D$1,'2. Metadata'!#REF!, IF(B2514='2. Metadata'!E$1,'2. Metadata'!#REF!,IF( B2514='2. Metadata'!F$1,'2. Metadata'!#REF!,IF(B2514='2. Metadata'!G$1,'2. Metadata'!#REF!,IF(B2514='2. Metadata'!H$1,'2. Metadata'!#REF!, IF(B2514='2. Metadata'!I$1,'2. Metadata'!#REF!, IF(B2514='2. Metadata'!J$1,'2. Metadata'!#REF!, IF(B2514='2. Metadata'!K$1,'2. Metadata'!C$3, IF(B2514='2. Metadata'!L$1,'2. Metadata'!D$3, IF(B2514='2. Metadata'!M$1,'2. Metadata'!M$5, IF(B2514='2. Metadata'!N$1,'2. Metadata'!N$5))))))))))))))</f>
        <v>49.690002</v>
      </c>
      <c r="D2514" s="13">
        <f>IF(ISBLANK(B2514)=TRUE," ", IF(B2514='2. Metadata'!B$1,'2. Metadata'!B$6, IF(B2514='2. Metadata'!C$1,'2. Metadata'!C$4,IF(B2514='2. Metadata'!D$1,'2. Metadata'!D$4, IF(B2514='2. Metadata'!E$1,'2. Metadata'!E$4,IF( B2514='2. Metadata'!F$1,'2. Metadata'!F$4,IF(B2514='2. Metadata'!G$1,'2. Metadata'!G$4,IF(B2514='2. Metadata'!H$1,'2. Metadata'!H$4, IF(B2514='2. Metadata'!I$1,'2. Metadata'!I$4, IF(B2514='2. Metadata'!J$1,'2. Metadata'!J$4, IF(B2514='2. Metadata'!K$1,'2. Metadata'!K$4, IF(B2514='2. Metadata'!L$1,'2. Metadata'!L$4, IF(B2514='2. Metadata'!M$1,'2. Metadata'!M$6, IF(B2514='2. Metadata'!N$1,'2. Metadata'!N$6))))))))))))))</f>
        <v>-115.97499999999999</v>
      </c>
      <c r="E2514" s="15" t="s">
        <v>178</v>
      </c>
      <c r="F2514" s="132">
        <v>17.152999999999999</v>
      </c>
      <c r="G2514" s="16" t="str">
        <f>IF(ISBLANK(F2514)=TRUE," ",'2. Metadata'!B$14)</f>
        <v>degrees Celsius</v>
      </c>
      <c r="H2514" s="16" t="s">
        <v>178</v>
      </c>
    </row>
    <row r="2515" spans="1:8" ht="15.75" customHeight="1" x14ac:dyDescent="0.2">
      <c r="A2515" s="130">
        <v>39689.708333333336</v>
      </c>
      <c r="B2515" s="9" t="s">
        <v>239</v>
      </c>
      <c r="C2515" s="16">
        <f>IF(ISBLANK(B2515)=TRUE," ", IF(B2515='2. Metadata'!B$1,'2. Metadata'!B$5, IF(B2515='2. Metadata'!C$1,'2. Metadata'!#REF!,IF(B2515='2. Metadata'!D$1,'2. Metadata'!#REF!, IF(B2515='2. Metadata'!E$1,'2. Metadata'!#REF!,IF( B2515='2. Metadata'!F$1,'2. Metadata'!#REF!,IF(B2515='2. Metadata'!G$1,'2. Metadata'!#REF!,IF(B2515='2. Metadata'!H$1,'2. Metadata'!#REF!, IF(B2515='2. Metadata'!I$1,'2. Metadata'!#REF!, IF(B2515='2. Metadata'!J$1,'2. Metadata'!#REF!, IF(B2515='2. Metadata'!K$1,'2. Metadata'!C$3, IF(B2515='2. Metadata'!L$1,'2. Metadata'!D$3, IF(B2515='2. Metadata'!M$1,'2. Metadata'!M$5, IF(B2515='2. Metadata'!N$1,'2. Metadata'!N$5))))))))))))))</f>
        <v>49.690002</v>
      </c>
      <c r="D2515" s="13">
        <f>IF(ISBLANK(B2515)=TRUE," ", IF(B2515='2. Metadata'!B$1,'2. Metadata'!B$6, IF(B2515='2. Metadata'!C$1,'2. Metadata'!C$4,IF(B2515='2. Metadata'!D$1,'2. Metadata'!D$4, IF(B2515='2. Metadata'!E$1,'2. Metadata'!E$4,IF( B2515='2. Metadata'!F$1,'2. Metadata'!F$4,IF(B2515='2. Metadata'!G$1,'2. Metadata'!G$4,IF(B2515='2. Metadata'!H$1,'2. Metadata'!H$4, IF(B2515='2. Metadata'!I$1,'2. Metadata'!I$4, IF(B2515='2. Metadata'!J$1,'2. Metadata'!J$4, IF(B2515='2. Metadata'!K$1,'2. Metadata'!K$4, IF(B2515='2. Metadata'!L$1,'2. Metadata'!L$4, IF(B2515='2. Metadata'!M$1,'2. Metadata'!M$6, IF(B2515='2. Metadata'!N$1,'2. Metadata'!N$6))))))))))))))</f>
        <v>-115.97499999999999</v>
      </c>
      <c r="E2515" s="15" t="s">
        <v>178</v>
      </c>
      <c r="F2515" s="132">
        <v>17.344000000000001</v>
      </c>
      <c r="G2515" s="16" t="str">
        <f>IF(ISBLANK(F2515)=TRUE," ",'2. Metadata'!B$14)</f>
        <v>degrees Celsius</v>
      </c>
      <c r="H2515" s="16" t="s">
        <v>178</v>
      </c>
    </row>
    <row r="2516" spans="1:8" ht="15.75" customHeight="1" x14ac:dyDescent="0.2">
      <c r="A2516" s="130">
        <v>39689.71875</v>
      </c>
      <c r="B2516" s="9" t="s">
        <v>239</v>
      </c>
      <c r="C2516" s="16">
        <f>IF(ISBLANK(B2516)=TRUE," ", IF(B2516='2. Metadata'!B$1,'2. Metadata'!B$5, IF(B2516='2. Metadata'!C$1,'2. Metadata'!#REF!,IF(B2516='2. Metadata'!D$1,'2. Metadata'!#REF!, IF(B2516='2. Metadata'!E$1,'2. Metadata'!#REF!,IF( B2516='2. Metadata'!F$1,'2. Metadata'!#REF!,IF(B2516='2. Metadata'!G$1,'2. Metadata'!#REF!,IF(B2516='2. Metadata'!H$1,'2. Metadata'!#REF!, IF(B2516='2. Metadata'!I$1,'2. Metadata'!#REF!, IF(B2516='2. Metadata'!J$1,'2. Metadata'!#REF!, IF(B2516='2. Metadata'!K$1,'2. Metadata'!C$3, IF(B2516='2. Metadata'!L$1,'2. Metadata'!D$3, IF(B2516='2. Metadata'!M$1,'2. Metadata'!M$5, IF(B2516='2. Metadata'!N$1,'2. Metadata'!N$5))))))))))))))</f>
        <v>49.690002</v>
      </c>
      <c r="D2516" s="13">
        <f>IF(ISBLANK(B2516)=TRUE," ", IF(B2516='2. Metadata'!B$1,'2. Metadata'!B$6, IF(B2516='2. Metadata'!C$1,'2. Metadata'!C$4,IF(B2516='2. Metadata'!D$1,'2. Metadata'!D$4, IF(B2516='2. Metadata'!E$1,'2. Metadata'!E$4,IF( B2516='2. Metadata'!F$1,'2. Metadata'!F$4,IF(B2516='2. Metadata'!G$1,'2. Metadata'!G$4,IF(B2516='2. Metadata'!H$1,'2. Metadata'!H$4, IF(B2516='2. Metadata'!I$1,'2. Metadata'!I$4, IF(B2516='2. Metadata'!J$1,'2. Metadata'!J$4, IF(B2516='2. Metadata'!K$1,'2. Metadata'!K$4, IF(B2516='2. Metadata'!L$1,'2. Metadata'!L$4, IF(B2516='2. Metadata'!M$1,'2. Metadata'!M$6, IF(B2516='2. Metadata'!N$1,'2. Metadata'!N$6))))))))))))))</f>
        <v>-115.97499999999999</v>
      </c>
      <c r="E2516" s="15" t="s">
        <v>178</v>
      </c>
      <c r="F2516" s="132">
        <v>17.390999999999998</v>
      </c>
      <c r="G2516" s="16" t="str">
        <f>IF(ISBLANK(F2516)=TRUE," ",'2. Metadata'!B$14)</f>
        <v>degrees Celsius</v>
      </c>
      <c r="H2516" s="16" t="s">
        <v>178</v>
      </c>
    </row>
    <row r="2517" spans="1:8" ht="15.75" customHeight="1" x14ac:dyDescent="0.2">
      <c r="A2517" s="130">
        <v>39689.729166666664</v>
      </c>
      <c r="B2517" s="9" t="s">
        <v>239</v>
      </c>
      <c r="C2517" s="16">
        <f>IF(ISBLANK(B2517)=TRUE," ", IF(B2517='2. Metadata'!B$1,'2. Metadata'!B$5, IF(B2517='2. Metadata'!C$1,'2. Metadata'!#REF!,IF(B2517='2. Metadata'!D$1,'2. Metadata'!#REF!, IF(B2517='2. Metadata'!E$1,'2. Metadata'!#REF!,IF( B2517='2. Metadata'!F$1,'2. Metadata'!#REF!,IF(B2517='2. Metadata'!G$1,'2. Metadata'!#REF!,IF(B2517='2. Metadata'!H$1,'2. Metadata'!#REF!, IF(B2517='2. Metadata'!I$1,'2. Metadata'!#REF!, IF(B2517='2. Metadata'!J$1,'2. Metadata'!#REF!, IF(B2517='2. Metadata'!K$1,'2. Metadata'!C$3, IF(B2517='2. Metadata'!L$1,'2. Metadata'!D$3, IF(B2517='2. Metadata'!M$1,'2. Metadata'!M$5, IF(B2517='2. Metadata'!N$1,'2. Metadata'!N$5))))))))))))))</f>
        <v>49.690002</v>
      </c>
      <c r="D2517" s="13">
        <f>IF(ISBLANK(B2517)=TRUE," ", IF(B2517='2. Metadata'!B$1,'2. Metadata'!B$6, IF(B2517='2. Metadata'!C$1,'2. Metadata'!C$4,IF(B2517='2. Metadata'!D$1,'2. Metadata'!D$4, IF(B2517='2. Metadata'!E$1,'2. Metadata'!E$4,IF( B2517='2. Metadata'!F$1,'2. Metadata'!F$4,IF(B2517='2. Metadata'!G$1,'2. Metadata'!G$4,IF(B2517='2. Metadata'!H$1,'2. Metadata'!H$4, IF(B2517='2. Metadata'!I$1,'2. Metadata'!I$4, IF(B2517='2. Metadata'!J$1,'2. Metadata'!J$4, IF(B2517='2. Metadata'!K$1,'2. Metadata'!K$4, IF(B2517='2. Metadata'!L$1,'2. Metadata'!L$4, IF(B2517='2. Metadata'!M$1,'2. Metadata'!M$6, IF(B2517='2. Metadata'!N$1,'2. Metadata'!N$6))))))))))))))</f>
        <v>-115.97499999999999</v>
      </c>
      <c r="E2517" s="15" t="s">
        <v>178</v>
      </c>
      <c r="F2517" s="132">
        <v>17.439</v>
      </c>
      <c r="G2517" s="16" t="str">
        <f>IF(ISBLANK(F2517)=TRUE," ",'2. Metadata'!B$14)</f>
        <v>degrees Celsius</v>
      </c>
      <c r="H2517" s="16" t="s">
        <v>178</v>
      </c>
    </row>
    <row r="2518" spans="1:8" ht="15.75" customHeight="1" x14ac:dyDescent="0.2">
      <c r="A2518" s="130">
        <v>39689.739583333336</v>
      </c>
      <c r="B2518" s="9" t="s">
        <v>239</v>
      </c>
      <c r="C2518" s="16">
        <f>IF(ISBLANK(B2518)=TRUE," ", IF(B2518='2. Metadata'!B$1,'2. Metadata'!B$5, IF(B2518='2. Metadata'!C$1,'2. Metadata'!#REF!,IF(B2518='2. Metadata'!D$1,'2. Metadata'!#REF!, IF(B2518='2. Metadata'!E$1,'2. Metadata'!#REF!,IF( B2518='2. Metadata'!F$1,'2. Metadata'!#REF!,IF(B2518='2. Metadata'!G$1,'2. Metadata'!#REF!,IF(B2518='2. Metadata'!H$1,'2. Metadata'!#REF!, IF(B2518='2. Metadata'!I$1,'2. Metadata'!#REF!, IF(B2518='2. Metadata'!J$1,'2. Metadata'!#REF!, IF(B2518='2. Metadata'!K$1,'2. Metadata'!C$3, IF(B2518='2. Metadata'!L$1,'2. Metadata'!D$3, IF(B2518='2. Metadata'!M$1,'2. Metadata'!M$5, IF(B2518='2. Metadata'!N$1,'2. Metadata'!N$5))))))))))))))</f>
        <v>49.690002</v>
      </c>
      <c r="D2518" s="13">
        <f>IF(ISBLANK(B2518)=TRUE," ", IF(B2518='2. Metadata'!B$1,'2. Metadata'!B$6, IF(B2518='2. Metadata'!C$1,'2. Metadata'!C$4,IF(B2518='2. Metadata'!D$1,'2. Metadata'!D$4, IF(B2518='2. Metadata'!E$1,'2. Metadata'!E$4,IF( B2518='2. Metadata'!F$1,'2. Metadata'!F$4,IF(B2518='2. Metadata'!G$1,'2. Metadata'!G$4,IF(B2518='2. Metadata'!H$1,'2. Metadata'!H$4, IF(B2518='2. Metadata'!I$1,'2. Metadata'!I$4, IF(B2518='2. Metadata'!J$1,'2. Metadata'!J$4, IF(B2518='2. Metadata'!K$1,'2. Metadata'!K$4, IF(B2518='2. Metadata'!L$1,'2. Metadata'!L$4, IF(B2518='2. Metadata'!M$1,'2. Metadata'!M$6, IF(B2518='2. Metadata'!N$1,'2. Metadata'!N$6))))))))))))))</f>
        <v>-115.97499999999999</v>
      </c>
      <c r="E2518" s="15" t="s">
        <v>178</v>
      </c>
      <c r="F2518" s="132">
        <v>17.439</v>
      </c>
      <c r="G2518" s="16" t="str">
        <f>IF(ISBLANK(F2518)=TRUE," ",'2. Metadata'!B$14)</f>
        <v>degrees Celsius</v>
      </c>
      <c r="H2518" s="16" t="s">
        <v>178</v>
      </c>
    </row>
    <row r="2519" spans="1:8" ht="15.75" customHeight="1" x14ac:dyDescent="0.2">
      <c r="A2519" s="130">
        <v>39689.75</v>
      </c>
      <c r="B2519" s="9" t="s">
        <v>239</v>
      </c>
      <c r="C2519" s="16">
        <f>IF(ISBLANK(B2519)=TRUE," ", IF(B2519='2. Metadata'!B$1,'2. Metadata'!B$5, IF(B2519='2. Metadata'!C$1,'2. Metadata'!#REF!,IF(B2519='2. Metadata'!D$1,'2. Metadata'!#REF!, IF(B2519='2. Metadata'!E$1,'2. Metadata'!#REF!,IF( B2519='2. Metadata'!F$1,'2. Metadata'!#REF!,IF(B2519='2. Metadata'!G$1,'2. Metadata'!#REF!,IF(B2519='2. Metadata'!H$1,'2. Metadata'!#REF!, IF(B2519='2. Metadata'!I$1,'2. Metadata'!#REF!, IF(B2519='2. Metadata'!J$1,'2. Metadata'!#REF!, IF(B2519='2. Metadata'!K$1,'2. Metadata'!C$3, IF(B2519='2. Metadata'!L$1,'2. Metadata'!D$3, IF(B2519='2. Metadata'!M$1,'2. Metadata'!M$5, IF(B2519='2. Metadata'!N$1,'2. Metadata'!N$5))))))))))))))</f>
        <v>49.690002</v>
      </c>
      <c r="D2519" s="13">
        <f>IF(ISBLANK(B2519)=TRUE," ", IF(B2519='2. Metadata'!B$1,'2. Metadata'!B$6, IF(B2519='2. Metadata'!C$1,'2. Metadata'!C$4,IF(B2519='2. Metadata'!D$1,'2. Metadata'!D$4, IF(B2519='2. Metadata'!E$1,'2. Metadata'!E$4,IF( B2519='2. Metadata'!F$1,'2. Metadata'!F$4,IF(B2519='2. Metadata'!G$1,'2. Metadata'!G$4,IF(B2519='2. Metadata'!H$1,'2. Metadata'!H$4, IF(B2519='2. Metadata'!I$1,'2. Metadata'!I$4, IF(B2519='2. Metadata'!J$1,'2. Metadata'!J$4, IF(B2519='2. Metadata'!K$1,'2. Metadata'!K$4, IF(B2519='2. Metadata'!L$1,'2. Metadata'!L$4, IF(B2519='2. Metadata'!M$1,'2. Metadata'!M$6, IF(B2519='2. Metadata'!N$1,'2. Metadata'!N$6))))))))))))))</f>
        <v>-115.97499999999999</v>
      </c>
      <c r="E2519" s="15" t="s">
        <v>178</v>
      </c>
      <c r="F2519" s="132">
        <v>17.344000000000001</v>
      </c>
      <c r="G2519" s="16" t="str">
        <f>IF(ISBLANK(F2519)=TRUE," ",'2. Metadata'!B$14)</f>
        <v>degrees Celsius</v>
      </c>
      <c r="H2519" s="16" t="s">
        <v>178</v>
      </c>
    </row>
    <row r="2520" spans="1:8" ht="15.75" customHeight="1" x14ac:dyDescent="0.2">
      <c r="A2520" s="130">
        <v>39689.760416666664</v>
      </c>
      <c r="B2520" s="9" t="s">
        <v>239</v>
      </c>
      <c r="C2520" s="16">
        <f>IF(ISBLANK(B2520)=TRUE," ", IF(B2520='2. Metadata'!B$1,'2. Metadata'!B$5, IF(B2520='2. Metadata'!C$1,'2. Metadata'!#REF!,IF(B2520='2. Metadata'!D$1,'2. Metadata'!#REF!, IF(B2520='2. Metadata'!E$1,'2. Metadata'!#REF!,IF( B2520='2. Metadata'!F$1,'2. Metadata'!#REF!,IF(B2520='2. Metadata'!G$1,'2. Metadata'!#REF!,IF(B2520='2. Metadata'!H$1,'2. Metadata'!#REF!, IF(B2520='2. Metadata'!I$1,'2. Metadata'!#REF!, IF(B2520='2. Metadata'!J$1,'2. Metadata'!#REF!, IF(B2520='2. Metadata'!K$1,'2. Metadata'!C$3, IF(B2520='2. Metadata'!L$1,'2. Metadata'!D$3, IF(B2520='2. Metadata'!M$1,'2. Metadata'!M$5, IF(B2520='2. Metadata'!N$1,'2. Metadata'!N$5))))))))))))))</f>
        <v>49.690002</v>
      </c>
      <c r="D2520" s="13">
        <f>IF(ISBLANK(B2520)=TRUE," ", IF(B2520='2. Metadata'!B$1,'2. Metadata'!B$6, IF(B2520='2. Metadata'!C$1,'2. Metadata'!C$4,IF(B2520='2. Metadata'!D$1,'2. Metadata'!D$4, IF(B2520='2. Metadata'!E$1,'2. Metadata'!E$4,IF( B2520='2. Metadata'!F$1,'2. Metadata'!F$4,IF(B2520='2. Metadata'!G$1,'2. Metadata'!G$4,IF(B2520='2. Metadata'!H$1,'2. Metadata'!H$4, IF(B2520='2. Metadata'!I$1,'2. Metadata'!I$4, IF(B2520='2. Metadata'!J$1,'2. Metadata'!J$4, IF(B2520='2. Metadata'!K$1,'2. Metadata'!K$4, IF(B2520='2. Metadata'!L$1,'2. Metadata'!L$4, IF(B2520='2. Metadata'!M$1,'2. Metadata'!M$6, IF(B2520='2. Metadata'!N$1,'2. Metadata'!N$6))))))))))))))</f>
        <v>-115.97499999999999</v>
      </c>
      <c r="E2520" s="15" t="s">
        <v>178</v>
      </c>
      <c r="F2520" s="132">
        <v>17.295999999999999</v>
      </c>
      <c r="G2520" s="16" t="str">
        <f>IF(ISBLANK(F2520)=TRUE," ",'2. Metadata'!B$14)</f>
        <v>degrees Celsius</v>
      </c>
      <c r="H2520" s="16" t="s">
        <v>178</v>
      </c>
    </row>
    <row r="2521" spans="1:8" ht="15.75" customHeight="1" x14ac:dyDescent="0.2">
      <c r="A2521" s="130">
        <v>39689.770833333336</v>
      </c>
      <c r="B2521" s="9" t="s">
        <v>239</v>
      </c>
      <c r="C2521" s="16">
        <f>IF(ISBLANK(B2521)=TRUE," ", IF(B2521='2. Metadata'!B$1,'2. Metadata'!B$5, IF(B2521='2. Metadata'!C$1,'2. Metadata'!#REF!,IF(B2521='2. Metadata'!D$1,'2. Metadata'!#REF!, IF(B2521='2. Metadata'!E$1,'2. Metadata'!#REF!,IF( B2521='2. Metadata'!F$1,'2. Metadata'!#REF!,IF(B2521='2. Metadata'!G$1,'2. Metadata'!#REF!,IF(B2521='2. Metadata'!H$1,'2. Metadata'!#REF!, IF(B2521='2. Metadata'!I$1,'2. Metadata'!#REF!, IF(B2521='2. Metadata'!J$1,'2. Metadata'!#REF!, IF(B2521='2. Metadata'!K$1,'2. Metadata'!C$3, IF(B2521='2. Metadata'!L$1,'2. Metadata'!D$3, IF(B2521='2. Metadata'!M$1,'2. Metadata'!M$5, IF(B2521='2. Metadata'!N$1,'2. Metadata'!N$5))))))))))))))</f>
        <v>49.690002</v>
      </c>
      <c r="D2521" s="13">
        <f>IF(ISBLANK(B2521)=TRUE," ", IF(B2521='2. Metadata'!B$1,'2. Metadata'!B$6, IF(B2521='2. Metadata'!C$1,'2. Metadata'!C$4,IF(B2521='2. Metadata'!D$1,'2. Metadata'!D$4, IF(B2521='2. Metadata'!E$1,'2. Metadata'!E$4,IF( B2521='2. Metadata'!F$1,'2. Metadata'!F$4,IF(B2521='2. Metadata'!G$1,'2. Metadata'!G$4,IF(B2521='2. Metadata'!H$1,'2. Metadata'!H$4, IF(B2521='2. Metadata'!I$1,'2. Metadata'!I$4, IF(B2521='2. Metadata'!J$1,'2. Metadata'!J$4, IF(B2521='2. Metadata'!K$1,'2. Metadata'!K$4, IF(B2521='2. Metadata'!L$1,'2. Metadata'!L$4, IF(B2521='2. Metadata'!M$1,'2. Metadata'!M$6, IF(B2521='2. Metadata'!N$1,'2. Metadata'!N$6))))))))))))))</f>
        <v>-115.97499999999999</v>
      </c>
      <c r="E2521" s="15" t="s">
        <v>178</v>
      </c>
      <c r="F2521" s="132">
        <v>17.295999999999999</v>
      </c>
      <c r="G2521" s="16" t="str">
        <f>IF(ISBLANK(F2521)=TRUE," ",'2. Metadata'!B$14)</f>
        <v>degrees Celsius</v>
      </c>
      <c r="H2521" s="16" t="s">
        <v>178</v>
      </c>
    </row>
    <row r="2522" spans="1:8" ht="15.75" customHeight="1" x14ac:dyDescent="0.2">
      <c r="A2522" s="130">
        <v>39689.78125</v>
      </c>
      <c r="B2522" s="9" t="s">
        <v>239</v>
      </c>
      <c r="C2522" s="16">
        <f>IF(ISBLANK(B2522)=TRUE," ", IF(B2522='2. Metadata'!B$1,'2. Metadata'!B$5, IF(B2522='2. Metadata'!C$1,'2. Metadata'!#REF!,IF(B2522='2. Metadata'!D$1,'2. Metadata'!#REF!, IF(B2522='2. Metadata'!E$1,'2. Metadata'!#REF!,IF( B2522='2. Metadata'!F$1,'2. Metadata'!#REF!,IF(B2522='2. Metadata'!G$1,'2. Metadata'!#REF!,IF(B2522='2. Metadata'!H$1,'2. Metadata'!#REF!, IF(B2522='2. Metadata'!I$1,'2. Metadata'!#REF!, IF(B2522='2. Metadata'!J$1,'2. Metadata'!#REF!, IF(B2522='2. Metadata'!K$1,'2. Metadata'!C$3, IF(B2522='2. Metadata'!L$1,'2. Metadata'!D$3, IF(B2522='2. Metadata'!M$1,'2. Metadata'!M$5, IF(B2522='2. Metadata'!N$1,'2. Metadata'!N$5))))))))))))))</f>
        <v>49.690002</v>
      </c>
      <c r="D2522" s="13">
        <f>IF(ISBLANK(B2522)=TRUE," ", IF(B2522='2. Metadata'!B$1,'2. Metadata'!B$6, IF(B2522='2. Metadata'!C$1,'2. Metadata'!C$4,IF(B2522='2. Metadata'!D$1,'2. Metadata'!D$4, IF(B2522='2. Metadata'!E$1,'2. Metadata'!E$4,IF( B2522='2. Metadata'!F$1,'2. Metadata'!F$4,IF(B2522='2. Metadata'!G$1,'2. Metadata'!G$4,IF(B2522='2. Metadata'!H$1,'2. Metadata'!H$4, IF(B2522='2. Metadata'!I$1,'2. Metadata'!I$4, IF(B2522='2. Metadata'!J$1,'2. Metadata'!J$4, IF(B2522='2. Metadata'!K$1,'2. Metadata'!K$4, IF(B2522='2. Metadata'!L$1,'2. Metadata'!L$4, IF(B2522='2. Metadata'!M$1,'2. Metadata'!M$6, IF(B2522='2. Metadata'!N$1,'2. Metadata'!N$6))))))))))))))</f>
        <v>-115.97499999999999</v>
      </c>
      <c r="E2522" s="15" t="s">
        <v>178</v>
      </c>
      <c r="F2522" s="132">
        <v>17.295999999999999</v>
      </c>
      <c r="G2522" s="16" t="str">
        <f>IF(ISBLANK(F2522)=TRUE," ",'2. Metadata'!B$14)</f>
        <v>degrees Celsius</v>
      </c>
      <c r="H2522" s="16" t="s">
        <v>178</v>
      </c>
    </row>
    <row r="2523" spans="1:8" ht="15.75" customHeight="1" x14ac:dyDescent="0.2">
      <c r="A2523" s="130">
        <v>39689.791666666664</v>
      </c>
      <c r="B2523" s="9" t="s">
        <v>239</v>
      </c>
      <c r="C2523" s="16">
        <f>IF(ISBLANK(B2523)=TRUE," ", IF(B2523='2. Metadata'!B$1,'2. Metadata'!B$5, IF(B2523='2. Metadata'!C$1,'2. Metadata'!#REF!,IF(B2523='2. Metadata'!D$1,'2. Metadata'!#REF!, IF(B2523='2. Metadata'!E$1,'2. Metadata'!#REF!,IF( B2523='2. Metadata'!F$1,'2. Metadata'!#REF!,IF(B2523='2. Metadata'!G$1,'2. Metadata'!#REF!,IF(B2523='2. Metadata'!H$1,'2. Metadata'!#REF!, IF(B2523='2. Metadata'!I$1,'2. Metadata'!#REF!, IF(B2523='2. Metadata'!J$1,'2. Metadata'!#REF!, IF(B2523='2. Metadata'!K$1,'2. Metadata'!C$3, IF(B2523='2. Metadata'!L$1,'2. Metadata'!D$3, IF(B2523='2. Metadata'!M$1,'2. Metadata'!M$5, IF(B2523='2. Metadata'!N$1,'2. Metadata'!N$5))))))))))))))</f>
        <v>49.690002</v>
      </c>
      <c r="D2523" s="13">
        <f>IF(ISBLANK(B2523)=TRUE," ", IF(B2523='2. Metadata'!B$1,'2. Metadata'!B$6, IF(B2523='2. Metadata'!C$1,'2. Metadata'!C$4,IF(B2523='2. Metadata'!D$1,'2. Metadata'!D$4, IF(B2523='2. Metadata'!E$1,'2. Metadata'!E$4,IF( B2523='2. Metadata'!F$1,'2. Metadata'!F$4,IF(B2523='2. Metadata'!G$1,'2. Metadata'!G$4,IF(B2523='2. Metadata'!H$1,'2. Metadata'!H$4, IF(B2523='2. Metadata'!I$1,'2. Metadata'!I$4, IF(B2523='2. Metadata'!J$1,'2. Metadata'!J$4, IF(B2523='2. Metadata'!K$1,'2. Metadata'!K$4, IF(B2523='2. Metadata'!L$1,'2. Metadata'!L$4, IF(B2523='2. Metadata'!M$1,'2. Metadata'!M$6, IF(B2523='2. Metadata'!N$1,'2. Metadata'!N$6))))))))))))))</f>
        <v>-115.97499999999999</v>
      </c>
      <c r="E2523" s="15" t="s">
        <v>178</v>
      </c>
      <c r="F2523" s="132">
        <v>17.32</v>
      </c>
      <c r="G2523" s="16" t="str">
        <f>IF(ISBLANK(F2523)=TRUE," ",'2. Metadata'!B$14)</f>
        <v>degrees Celsius</v>
      </c>
      <c r="H2523" s="16" t="s">
        <v>178</v>
      </c>
    </row>
    <row r="2524" spans="1:8" ht="15.75" customHeight="1" x14ac:dyDescent="0.2">
      <c r="A2524" s="130">
        <v>39689.802083333336</v>
      </c>
      <c r="B2524" s="9" t="s">
        <v>239</v>
      </c>
      <c r="C2524" s="16">
        <f>IF(ISBLANK(B2524)=TRUE," ", IF(B2524='2. Metadata'!B$1,'2. Metadata'!B$5, IF(B2524='2. Metadata'!C$1,'2. Metadata'!#REF!,IF(B2524='2. Metadata'!D$1,'2. Metadata'!#REF!, IF(B2524='2. Metadata'!E$1,'2. Metadata'!#REF!,IF( B2524='2. Metadata'!F$1,'2. Metadata'!#REF!,IF(B2524='2. Metadata'!G$1,'2. Metadata'!#REF!,IF(B2524='2. Metadata'!H$1,'2. Metadata'!#REF!, IF(B2524='2. Metadata'!I$1,'2. Metadata'!#REF!, IF(B2524='2. Metadata'!J$1,'2. Metadata'!#REF!, IF(B2524='2. Metadata'!K$1,'2. Metadata'!C$3, IF(B2524='2. Metadata'!L$1,'2. Metadata'!D$3, IF(B2524='2. Metadata'!M$1,'2. Metadata'!M$5, IF(B2524='2. Metadata'!N$1,'2. Metadata'!N$5))))))))))))))</f>
        <v>49.690002</v>
      </c>
      <c r="D2524" s="13">
        <f>IF(ISBLANK(B2524)=TRUE," ", IF(B2524='2. Metadata'!B$1,'2. Metadata'!B$6, IF(B2524='2. Metadata'!C$1,'2. Metadata'!C$4,IF(B2524='2. Metadata'!D$1,'2. Metadata'!D$4, IF(B2524='2. Metadata'!E$1,'2. Metadata'!E$4,IF( B2524='2. Metadata'!F$1,'2. Metadata'!F$4,IF(B2524='2. Metadata'!G$1,'2. Metadata'!G$4,IF(B2524='2. Metadata'!H$1,'2. Metadata'!H$4, IF(B2524='2. Metadata'!I$1,'2. Metadata'!I$4, IF(B2524='2. Metadata'!J$1,'2. Metadata'!J$4, IF(B2524='2. Metadata'!K$1,'2. Metadata'!K$4, IF(B2524='2. Metadata'!L$1,'2. Metadata'!L$4, IF(B2524='2. Metadata'!M$1,'2. Metadata'!M$6, IF(B2524='2. Metadata'!N$1,'2. Metadata'!N$6))))))))))))))</f>
        <v>-115.97499999999999</v>
      </c>
      <c r="E2524" s="15" t="s">
        <v>178</v>
      </c>
      <c r="F2524" s="132">
        <v>17.344000000000001</v>
      </c>
      <c r="G2524" s="16" t="str">
        <f>IF(ISBLANK(F2524)=TRUE," ",'2. Metadata'!B$14)</f>
        <v>degrees Celsius</v>
      </c>
      <c r="H2524" s="16" t="s">
        <v>178</v>
      </c>
    </row>
    <row r="2525" spans="1:8" ht="15.75" customHeight="1" x14ac:dyDescent="0.2">
      <c r="A2525" s="130">
        <v>39689.8125</v>
      </c>
      <c r="B2525" s="9" t="s">
        <v>239</v>
      </c>
      <c r="C2525" s="16">
        <f>IF(ISBLANK(B2525)=TRUE," ", IF(B2525='2. Metadata'!B$1,'2. Metadata'!B$5, IF(B2525='2. Metadata'!C$1,'2. Metadata'!#REF!,IF(B2525='2. Metadata'!D$1,'2. Metadata'!#REF!, IF(B2525='2. Metadata'!E$1,'2. Metadata'!#REF!,IF( B2525='2. Metadata'!F$1,'2. Metadata'!#REF!,IF(B2525='2. Metadata'!G$1,'2. Metadata'!#REF!,IF(B2525='2. Metadata'!H$1,'2. Metadata'!#REF!, IF(B2525='2. Metadata'!I$1,'2. Metadata'!#REF!, IF(B2525='2. Metadata'!J$1,'2. Metadata'!#REF!, IF(B2525='2. Metadata'!K$1,'2. Metadata'!C$3, IF(B2525='2. Metadata'!L$1,'2. Metadata'!D$3, IF(B2525='2. Metadata'!M$1,'2. Metadata'!M$5, IF(B2525='2. Metadata'!N$1,'2. Metadata'!N$5))))))))))))))</f>
        <v>49.690002</v>
      </c>
      <c r="D2525" s="13">
        <f>IF(ISBLANK(B2525)=TRUE," ", IF(B2525='2. Metadata'!B$1,'2. Metadata'!B$6, IF(B2525='2. Metadata'!C$1,'2. Metadata'!C$4,IF(B2525='2. Metadata'!D$1,'2. Metadata'!D$4, IF(B2525='2. Metadata'!E$1,'2. Metadata'!E$4,IF( B2525='2. Metadata'!F$1,'2. Metadata'!F$4,IF(B2525='2. Metadata'!G$1,'2. Metadata'!G$4,IF(B2525='2. Metadata'!H$1,'2. Metadata'!H$4, IF(B2525='2. Metadata'!I$1,'2. Metadata'!I$4, IF(B2525='2. Metadata'!J$1,'2. Metadata'!J$4, IF(B2525='2. Metadata'!K$1,'2. Metadata'!K$4, IF(B2525='2. Metadata'!L$1,'2. Metadata'!L$4, IF(B2525='2. Metadata'!M$1,'2. Metadata'!M$6, IF(B2525='2. Metadata'!N$1,'2. Metadata'!N$6))))))))))))))</f>
        <v>-115.97499999999999</v>
      </c>
      <c r="E2525" s="15" t="s">
        <v>178</v>
      </c>
      <c r="F2525" s="132">
        <v>17.344000000000001</v>
      </c>
      <c r="G2525" s="16" t="str">
        <f>IF(ISBLANK(F2525)=TRUE," ",'2. Metadata'!B$14)</f>
        <v>degrees Celsius</v>
      </c>
      <c r="H2525" s="16" t="s">
        <v>178</v>
      </c>
    </row>
    <row r="2526" spans="1:8" ht="15.75" customHeight="1" x14ac:dyDescent="0.2">
      <c r="A2526" s="130">
        <v>39689.822916666664</v>
      </c>
      <c r="B2526" s="9" t="s">
        <v>239</v>
      </c>
      <c r="C2526" s="16">
        <f>IF(ISBLANK(B2526)=TRUE," ", IF(B2526='2. Metadata'!B$1,'2. Metadata'!B$5, IF(B2526='2. Metadata'!C$1,'2. Metadata'!#REF!,IF(B2526='2. Metadata'!D$1,'2. Metadata'!#REF!, IF(B2526='2. Metadata'!E$1,'2. Metadata'!#REF!,IF( B2526='2. Metadata'!F$1,'2. Metadata'!#REF!,IF(B2526='2. Metadata'!G$1,'2. Metadata'!#REF!,IF(B2526='2. Metadata'!H$1,'2. Metadata'!#REF!, IF(B2526='2. Metadata'!I$1,'2. Metadata'!#REF!, IF(B2526='2. Metadata'!J$1,'2. Metadata'!#REF!, IF(B2526='2. Metadata'!K$1,'2. Metadata'!C$3, IF(B2526='2. Metadata'!L$1,'2. Metadata'!D$3, IF(B2526='2. Metadata'!M$1,'2. Metadata'!M$5, IF(B2526='2. Metadata'!N$1,'2. Metadata'!N$5))))))))))))))</f>
        <v>49.690002</v>
      </c>
      <c r="D2526" s="13">
        <f>IF(ISBLANK(B2526)=TRUE," ", IF(B2526='2. Metadata'!B$1,'2. Metadata'!B$6, IF(B2526='2. Metadata'!C$1,'2. Metadata'!C$4,IF(B2526='2. Metadata'!D$1,'2. Metadata'!D$4, IF(B2526='2. Metadata'!E$1,'2. Metadata'!E$4,IF( B2526='2. Metadata'!F$1,'2. Metadata'!F$4,IF(B2526='2. Metadata'!G$1,'2. Metadata'!G$4,IF(B2526='2. Metadata'!H$1,'2. Metadata'!H$4, IF(B2526='2. Metadata'!I$1,'2. Metadata'!I$4, IF(B2526='2. Metadata'!J$1,'2. Metadata'!J$4, IF(B2526='2. Metadata'!K$1,'2. Metadata'!K$4, IF(B2526='2. Metadata'!L$1,'2. Metadata'!L$4, IF(B2526='2. Metadata'!M$1,'2. Metadata'!M$6, IF(B2526='2. Metadata'!N$1,'2. Metadata'!N$6))))))))))))))</f>
        <v>-115.97499999999999</v>
      </c>
      <c r="E2526" s="15" t="s">
        <v>178</v>
      </c>
      <c r="F2526" s="132">
        <v>17.32</v>
      </c>
      <c r="G2526" s="16" t="str">
        <f>IF(ISBLANK(F2526)=TRUE," ",'2. Metadata'!B$14)</f>
        <v>degrees Celsius</v>
      </c>
      <c r="H2526" s="16" t="s">
        <v>178</v>
      </c>
    </row>
    <row r="2527" spans="1:8" ht="15.75" customHeight="1" x14ac:dyDescent="0.2">
      <c r="A2527" s="130">
        <v>39689.833333333336</v>
      </c>
      <c r="B2527" s="9" t="s">
        <v>239</v>
      </c>
      <c r="C2527" s="16">
        <f>IF(ISBLANK(B2527)=TRUE," ", IF(B2527='2. Metadata'!B$1,'2. Metadata'!B$5, IF(B2527='2. Metadata'!C$1,'2. Metadata'!#REF!,IF(B2527='2. Metadata'!D$1,'2. Metadata'!#REF!, IF(B2527='2. Metadata'!E$1,'2. Metadata'!#REF!,IF( B2527='2. Metadata'!F$1,'2. Metadata'!#REF!,IF(B2527='2. Metadata'!G$1,'2. Metadata'!#REF!,IF(B2527='2. Metadata'!H$1,'2. Metadata'!#REF!, IF(B2527='2. Metadata'!I$1,'2. Metadata'!#REF!, IF(B2527='2. Metadata'!J$1,'2. Metadata'!#REF!, IF(B2527='2. Metadata'!K$1,'2. Metadata'!C$3, IF(B2527='2. Metadata'!L$1,'2. Metadata'!D$3, IF(B2527='2. Metadata'!M$1,'2. Metadata'!M$5, IF(B2527='2. Metadata'!N$1,'2. Metadata'!N$5))))))))))))))</f>
        <v>49.690002</v>
      </c>
      <c r="D2527" s="13">
        <f>IF(ISBLANK(B2527)=TRUE," ", IF(B2527='2. Metadata'!B$1,'2. Metadata'!B$6, IF(B2527='2. Metadata'!C$1,'2. Metadata'!C$4,IF(B2527='2. Metadata'!D$1,'2. Metadata'!D$4, IF(B2527='2. Metadata'!E$1,'2. Metadata'!E$4,IF( B2527='2. Metadata'!F$1,'2. Metadata'!F$4,IF(B2527='2. Metadata'!G$1,'2. Metadata'!G$4,IF(B2527='2. Metadata'!H$1,'2. Metadata'!H$4, IF(B2527='2. Metadata'!I$1,'2. Metadata'!I$4, IF(B2527='2. Metadata'!J$1,'2. Metadata'!J$4, IF(B2527='2. Metadata'!K$1,'2. Metadata'!K$4, IF(B2527='2. Metadata'!L$1,'2. Metadata'!L$4, IF(B2527='2. Metadata'!M$1,'2. Metadata'!M$6, IF(B2527='2. Metadata'!N$1,'2. Metadata'!N$6))))))))))))))</f>
        <v>-115.97499999999999</v>
      </c>
      <c r="E2527" s="15" t="s">
        <v>178</v>
      </c>
      <c r="F2527" s="132">
        <v>17.271999999999998</v>
      </c>
      <c r="G2527" s="16" t="str">
        <f>IF(ISBLANK(F2527)=TRUE," ",'2. Metadata'!B$14)</f>
        <v>degrees Celsius</v>
      </c>
      <c r="H2527" s="16" t="s">
        <v>178</v>
      </c>
    </row>
    <row r="2528" spans="1:8" ht="15.75" customHeight="1" x14ac:dyDescent="0.2">
      <c r="A2528" s="130">
        <v>39689.84375</v>
      </c>
      <c r="B2528" s="9" t="s">
        <v>239</v>
      </c>
      <c r="C2528" s="16">
        <f>IF(ISBLANK(B2528)=TRUE," ", IF(B2528='2. Metadata'!B$1,'2. Metadata'!B$5, IF(B2528='2. Metadata'!C$1,'2. Metadata'!#REF!,IF(B2528='2. Metadata'!D$1,'2. Metadata'!#REF!, IF(B2528='2. Metadata'!E$1,'2. Metadata'!#REF!,IF( B2528='2. Metadata'!F$1,'2. Metadata'!#REF!,IF(B2528='2. Metadata'!G$1,'2. Metadata'!#REF!,IF(B2528='2. Metadata'!H$1,'2. Metadata'!#REF!, IF(B2528='2. Metadata'!I$1,'2. Metadata'!#REF!, IF(B2528='2. Metadata'!J$1,'2. Metadata'!#REF!, IF(B2528='2. Metadata'!K$1,'2. Metadata'!C$3, IF(B2528='2. Metadata'!L$1,'2. Metadata'!D$3, IF(B2528='2. Metadata'!M$1,'2. Metadata'!M$5, IF(B2528='2. Metadata'!N$1,'2. Metadata'!N$5))))))))))))))</f>
        <v>49.690002</v>
      </c>
      <c r="D2528" s="13">
        <f>IF(ISBLANK(B2528)=TRUE," ", IF(B2528='2. Metadata'!B$1,'2. Metadata'!B$6, IF(B2528='2. Metadata'!C$1,'2. Metadata'!C$4,IF(B2528='2. Metadata'!D$1,'2. Metadata'!D$4, IF(B2528='2. Metadata'!E$1,'2. Metadata'!E$4,IF( B2528='2. Metadata'!F$1,'2. Metadata'!F$4,IF(B2528='2. Metadata'!G$1,'2. Metadata'!G$4,IF(B2528='2. Metadata'!H$1,'2. Metadata'!H$4, IF(B2528='2. Metadata'!I$1,'2. Metadata'!I$4, IF(B2528='2. Metadata'!J$1,'2. Metadata'!J$4, IF(B2528='2. Metadata'!K$1,'2. Metadata'!K$4, IF(B2528='2. Metadata'!L$1,'2. Metadata'!L$4, IF(B2528='2. Metadata'!M$1,'2. Metadata'!M$6, IF(B2528='2. Metadata'!N$1,'2. Metadata'!N$6))))))))))))))</f>
        <v>-115.97499999999999</v>
      </c>
      <c r="E2528" s="15" t="s">
        <v>178</v>
      </c>
      <c r="F2528" s="132">
        <v>17.201000000000001</v>
      </c>
      <c r="G2528" s="16" t="str">
        <f>IF(ISBLANK(F2528)=TRUE," ",'2. Metadata'!B$14)</f>
        <v>degrees Celsius</v>
      </c>
      <c r="H2528" s="16" t="s">
        <v>178</v>
      </c>
    </row>
    <row r="2529" spans="1:8" ht="15.75" customHeight="1" x14ac:dyDescent="0.2">
      <c r="A2529" s="130">
        <v>39689.854166666664</v>
      </c>
      <c r="B2529" s="9" t="s">
        <v>239</v>
      </c>
      <c r="C2529" s="16">
        <f>IF(ISBLANK(B2529)=TRUE," ", IF(B2529='2. Metadata'!B$1,'2. Metadata'!B$5, IF(B2529='2. Metadata'!C$1,'2. Metadata'!#REF!,IF(B2529='2. Metadata'!D$1,'2. Metadata'!#REF!, IF(B2529='2. Metadata'!E$1,'2. Metadata'!#REF!,IF( B2529='2. Metadata'!F$1,'2. Metadata'!#REF!,IF(B2529='2. Metadata'!G$1,'2. Metadata'!#REF!,IF(B2529='2. Metadata'!H$1,'2. Metadata'!#REF!, IF(B2529='2. Metadata'!I$1,'2. Metadata'!#REF!, IF(B2529='2. Metadata'!J$1,'2. Metadata'!#REF!, IF(B2529='2. Metadata'!K$1,'2. Metadata'!C$3, IF(B2529='2. Metadata'!L$1,'2. Metadata'!D$3, IF(B2529='2. Metadata'!M$1,'2. Metadata'!M$5, IF(B2529='2. Metadata'!N$1,'2. Metadata'!N$5))))))))))))))</f>
        <v>49.690002</v>
      </c>
      <c r="D2529" s="13">
        <f>IF(ISBLANK(B2529)=TRUE," ", IF(B2529='2. Metadata'!B$1,'2. Metadata'!B$6, IF(B2529='2. Metadata'!C$1,'2. Metadata'!C$4,IF(B2529='2. Metadata'!D$1,'2. Metadata'!D$4, IF(B2529='2. Metadata'!E$1,'2. Metadata'!E$4,IF( B2529='2. Metadata'!F$1,'2. Metadata'!F$4,IF(B2529='2. Metadata'!G$1,'2. Metadata'!G$4,IF(B2529='2. Metadata'!H$1,'2. Metadata'!H$4, IF(B2529='2. Metadata'!I$1,'2. Metadata'!I$4, IF(B2529='2. Metadata'!J$1,'2. Metadata'!J$4, IF(B2529='2. Metadata'!K$1,'2. Metadata'!K$4, IF(B2529='2. Metadata'!L$1,'2. Metadata'!L$4, IF(B2529='2. Metadata'!M$1,'2. Metadata'!M$6, IF(B2529='2. Metadata'!N$1,'2. Metadata'!N$6))))))))))))))</f>
        <v>-115.97499999999999</v>
      </c>
      <c r="E2529" s="15" t="s">
        <v>178</v>
      </c>
      <c r="F2529" s="132">
        <v>17.152999999999999</v>
      </c>
      <c r="G2529" s="16" t="str">
        <f>IF(ISBLANK(F2529)=TRUE," ",'2. Metadata'!B$14)</f>
        <v>degrees Celsius</v>
      </c>
      <c r="H2529" s="16" t="s">
        <v>178</v>
      </c>
    </row>
    <row r="2530" spans="1:8" ht="15.75" customHeight="1" x14ac:dyDescent="0.2">
      <c r="A2530" s="130">
        <v>39689.864583333336</v>
      </c>
      <c r="B2530" s="9" t="s">
        <v>239</v>
      </c>
      <c r="C2530" s="16">
        <f>IF(ISBLANK(B2530)=TRUE," ", IF(B2530='2. Metadata'!B$1,'2. Metadata'!B$5, IF(B2530='2. Metadata'!C$1,'2. Metadata'!#REF!,IF(B2530='2. Metadata'!D$1,'2. Metadata'!#REF!, IF(B2530='2. Metadata'!E$1,'2. Metadata'!#REF!,IF( B2530='2. Metadata'!F$1,'2. Metadata'!#REF!,IF(B2530='2. Metadata'!G$1,'2. Metadata'!#REF!,IF(B2530='2. Metadata'!H$1,'2. Metadata'!#REF!, IF(B2530='2. Metadata'!I$1,'2. Metadata'!#REF!, IF(B2530='2. Metadata'!J$1,'2. Metadata'!#REF!, IF(B2530='2. Metadata'!K$1,'2. Metadata'!C$3, IF(B2530='2. Metadata'!L$1,'2. Metadata'!D$3, IF(B2530='2. Metadata'!M$1,'2. Metadata'!M$5, IF(B2530='2. Metadata'!N$1,'2. Metadata'!N$5))))))))))))))</f>
        <v>49.690002</v>
      </c>
      <c r="D2530" s="13">
        <f>IF(ISBLANK(B2530)=TRUE," ", IF(B2530='2. Metadata'!B$1,'2. Metadata'!B$6, IF(B2530='2. Metadata'!C$1,'2. Metadata'!C$4,IF(B2530='2. Metadata'!D$1,'2. Metadata'!D$4, IF(B2530='2. Metadata'!E$1,'2. Metadata'!E$4,IF( B2530='2. Metadata'!F$1,'2. Metadata'!F$4,IF(B2530='2. Metadata'!G$1,'2. Metadata'!G$4,IF(B2530='2. Metadata'!H$1,'2. Metadata'!H$4, IF(B2530='2. Metadata'!I$1,'2. Metadata'!I$4, IF(B2530='2. Metadata'!J$1,'2. Metadata'!J$4, IF(B2530='2. Metadata'!K$1,'2. Metadata'!K$4, IF(B2530='2. Metadata'!L$1,'2. Metadata'!L$4, IF(B2530='2. Metadata'!M$1,'2. Metadata'!M$6, IF(B2530='2. Metadata'!N$1,'2. Metadata'!N$6))))))))))))))</f>
        <v>-115.97499999999999</v>
      </c>
      <c r="E2530" s="15" t="s">
        <v>178</v>
      </c>
      <c r="F2530" s="132">
        <v>17.082000000000001</v>
      </c>
      <c r="G2530" s="16" t="str">
        <f>IF(ISBLANK(F2530)=TRUE," ",'2. Metadata'!B$14)</f>
        <v>degrees Celsius</v>
      </c>
      <c r="H2530" s="16" t="s">
        <v>178</v>
      </c>
    </row>
    <row r="2531" spans="1:8" ht="15.75" customHeight="1" x14ac:dyDescent="0.2">
      <c r="A2531" s="130">
        <v>39689.875</v>
      </c>
      <c r="B2531" s="9" t="s">
        <v>239</v>
      </c>
      <c r="C2531" s="16">
        <f>IF(ISBLANK(B2531)=TRUE," ", IF(B2531='2. Metadata'!B$1,'2. Metadata'!B$5, IF(B2531='2. Metadata'!C$1,'2. Metadata'!#REF!,IF(B2531='2. Metadata'!D$1,'2. Metadata'!#REF!, IF(B2531='2. Metadata'!E$1,'2. Metadata'!#REF!,IF( B2531='2. Metadata'!F$1,'2. Metadata'!#REF!,IF(B2531='2. Metadata'!G$1,'2. Metadata'!#REF!,IF(B2531='2. Metadata'!H$1,'2. Metadata'!#REF!, IF(B2531='2. Metadata'!I$1,'2. Metadata'!#REF!, IF(B2531='2. Metadata'!J$1,'2. Metadata'!#REF!, IF(B2531='2. Metadata'!K$1,'2. Metadata'!C$3, IF(B2531='2. Metadata'!L$1,'2. Metadata'!D$3, IF(B2531='2. Metadata'!M$1,'2. Metadata'!M$5, IF(B2531='2. Metadata'!N$1,'2. Metadata'!N$5))))))))))))))</f>
        <v>49.690002</v>
      </c>
      <c r="D2531" s="13">
        <f>IF(ISBLANK(B2531)=TRUE," ", IF(B2531='2. Metadata'!B$1,'2. Metadata'!B$6, IF(B2531='2. Metadata'!C$1,'2. Metadata'!C$4,IF(B2531='2. Metadata'!D$1,'2. Metadata'!D$4, IF(B2531='2. Metadata'!E$1,'2. Metadata'!E$4,IF( B2531='2. Metadata'!F$1,'2. Metadata'!F$4,IF(B2531='2. Metadata'!G$1,'2. Metadata'!G$4,IF(B2531='2. Metadata'!H$1,'2. Metadata'!H$4, IF(B2531='2. Metadata'!I$1,'2. Metadata'!I$4, IF(B2531='2. Metadata'!J$1,'2. Metadata'!J$4, IF(B2531='2. Metadata'!K$1,'2. Metadata'!K$4, IF(B2531='2. Metadata'!L$1,'2. Metadata'!L$4, IF(B2531='2. Metadata'!M$1,'2. Metadata'!M$6, IF(B2531='2. Metadata'!N$1,'2. Metadata'!N$6))))))))))))))</f>
        <v>-115.97499999999999</v>
      </c>
      <c r="E2531" s="15" t="s">
        <v>178</v>
      </c>
      <c r="F2531" s="132">
        <v>16.986999999999998</v>
      </c>
      <c r="G2531" s="16" t="str">
        <f>IF(ISBLANK(F2531)=TRUE," ",'2. Metadata'!B$14)</f>
        <v>degrees Celsius</v>
      </c>
      <c r="H2531" s="16" t="s">
        <v>178</v>
      </c>
    </row>
    <row r="2532" spans="1:8" ht="15.75" customHeight="1" x14ac:dyDescent="0.2">
      <c r="A2532" s="130">
        <v>39689.885416666664</v>
      </c>
      <c r="B2532" s="9" t="s">
        <v>239</v>
      </c>
      <c r="C2532" s="16">
        <f>IF(ISBLANK(B2532)=TRUE," ", IF(B2532='2. Metadata'!B$1,'2. Metadata'!B$5, IF(B2532='2. Metadata'!C$1,'2. Metadata'!#REF!,IF(B2532='2. Metadata'!D$1,'2. Metadata'!#REF!, IF(B2532='2. Metadata'!E$1,'2. Metadata'!#REF!,IF( B2532='2. Metadata'!F$1,'2. Metadata'!#REF!,IF(B2532='2. Metadata'!G$1,'2. Metadata'!#REF!,IF(B2532='2. Metadata'!H$1,'2. Metadata'!#REF!, IF(B2532='2. Metadata'!I$1,'2. Metadata'!#REF!, IF(B2532='2. Metadata'!J$1,'2. Metadata'!#REF!, IF(B2532='2. Metadata'!K$1,'2. Metadata'!C$3, IF(B2532='2. Metadata'!L$1,'2. Metadata'!D$3, IF(B2532='2. Metadata'!M$1,'2. Metadata'!M$5, IF(B2532='2. Metadata'!N$1,'2. Metadata'!N$5))))))))))))))</f>
        <v>49.690002</v>
      </c>
      <c r="D2532" s="13">
        <f>IF(ISBLANK(B2532)=TRUE," ", IF(B2532='2. Metadata'!B$1,'2. Metadata'!B$6, IF(B2532='2. Metadata'!C$1,'2. Metadata'!C$4,IF(B2532='2. Metadata'!D$1,'2. Metadata'!D$4, IF(B2532='2. Metadata'!E$1,'2. Metadata'!E$4,IF( B2532='2. Metadata'!F$1,'2. Metadata'!F$4,IF(B2532='2. Metadata'!G$1,'2. Metadata'!G$4,IF(B2532='2. Metadata'!H$1,'2. Metadata'!H$4, IF(B2532='2. Metadata'!I$1,'2. Metadata'!I$4, IF(B2532='2. Metadata'!J$1,'2. Metadata'!J$4, IF(B2532='2. Metadata'!K$1,'2. Metadata'!K$4, IF(B2532='2. Metadata'!L$1,'2. Metadata'!L$4, IF(B2532='2. Metadata'!M$1,'2. Metadata'!M$6, IF(B2532='2. Metadata'!N$1,'2. Metadata'!N$6))))))))))))))</f>
        <v>-115.97499999999999</v>
      </c>
      <c r="E2532" s="15" t="s">
        <v>178</v>
      </c>
      <c r="F2532" s="132">
        <v>16.914999999999999</v>
      </c>
      <c r="G2532" s="16" t="str">
        <f>IF(ISBLANK(F2532)=TRUE," ",'2. Metadata'!B$14)</f>
        <v>degrees Celsius</v>
      </c>
      <c r="H2532" s="16" t="s">
        <v>178</v>
      </c>
    </row>
    <row r="2533" spans="1:8" ht="15.75" customHeight="1" x14ac:dyDescent="0.2">
      <c r="A2533" s="130">
        <v>39689.895833333336</v>
      </c>
      <c r="B2533" s="9" t="s">
        <v>239</v>
      </c>
      <c r="C2533" s="16">
        <f>IF(ISBLANK(B2533)=TRUE," ", IF(B2533='2. Metadata'!B$1,'2. Metadata'!B$5, IF(B2533='2. Metadata'!C$1,'2. Metadata'!#REF!,IF(B2533='2. Metadata'!D$1,'2. Metadata'!#REF!, IF(B2533='2. Metadata'!E$1,'2. Metadata'!#REF!,IF( B2533='2. Metadata'!F$1,'2. Metadata'!#REF!,IF(B2533='2. Metadata'!G$1,'2. Metadata'!#REF!,IF(B2533='2. Metadata'!H$1,'2. Metadata'!#REF!, IF(B2533='2. Metadata'!I$1,'2. Metadata'!#REF!, IF(B2533='2. Metadata'!J$1,'2. Metadata'!#REF!, IF(B2533='2. Metadata'!K$1,'2. Metadata'!C$3, IF(B2533='2. Metadata'!L$1,'2. Metadata'!D$3, IF(B2533='2. Metadata'!M$1,'2. Metadata'!M$5, IF(B2533='2. Metadata'!N$1,'2. Metadata'!N$5))))))))))))))</f>
        <v>49.690002</v>
      </c>
      <c r="D2533" s="13">
        <f>IF(ISBLANK(B2533)=TRUE," ", IF(B2533='2. Metadata'!B$1,'2. Metadata'!B$6, IF(B2533='2. Metadata'!C$1,'2. Metadata'!C$4,IF(B2533='2. Metadata'!D$1,'2. Metadata'!D$4, IF(B2533='2. Metadata'!E$1,'2. Metadata'!E$4,IF( B2533='2. Metadata'!F$1,'2. Metadata'!F$4,IF(B2533='2. Metadata'!G$1,'2. Metadata'!G$4,IF(B2533='2. Metadata'!H$1,'2. Metadata'!H$4, IF(B2533='2. Metadata'!I$1,'2. Metadata'!I$4, IF(B2533='2. Metadata'!J$1,'2. Metadata'!J$4, IF(B2533='2. Metadata'!K$1,'2. Metadata'!K$4, IF(B2533='2. Metadata'!L$1,'2. Metadata'!L$4, IF(B2533='2. Metadata'!M$1,'2. Metadata'!M$6, IF(B2533='2. Metadata'!N$1,'2. Metadata'!N$6))))))))))))))</f>
        <v>-115.97499999999999</v>
      </c>
      <c r="E2533" s="15" t="s">
        <v>178</v>
      </c>
      <c r="F2533" s="132">
        <v>16.82</v>
      </c>
      <c r="G2533" s="16" t="str">
        <f>IF(ISBLANK(F2533)=TRUE," ",'2. Metadata'!B$14)</f>
        <v>degrees Celsius</v>
      </c>
      <c r="H2533" s="16" t="s">
        <v>178</v>
      </c>
    </row>
    <row r="2534" spans="1:8" ht="15.75" customHeight="1" x14ac:dyDescent="0.2">
      <c r="A2534" s="130">
        <v>39689.90625</v>
      </c>
      <c r="B2534" s="9" t="s">
        <v>239</v>
      </c>
      <c r="C2534" s="16">
        <f>IF(ISBLANK(B2534)=TRUE," ", IF(B2534='2. Metadata'!B$1,'2. Metadata'!B$5, IF(B2534='2. Metadata'!C$1,'2. Metadata'!#REF!,IF(B2534='2. Metadata'!D$1,'2. Metadata'!#REF!, IF(B2534='2. Metadata'!E$1,'2. Metadata'!#REF!,IF( B2534='2. Metadata'!F$1,'2. Metadata'!#REF!,IF(B2534='2. Metadata'!G$1,'2. Metadata'!#REF!,IF(B2534='2. Metadata'!H$1,'2. Metadata'!#REF!, IF(B2534='2. Metadata'!I$1,'2. Metadata'!#REF!, IF(B2534='2. Metadata'!J$1,'2. Metadata'!#REF!, IF(B2534='2. Metadata'!K$1,'2. Metadata'!C$3, IF(B2534='2. Metadata'!L$1,'2. Metadata'!D$3, IF(B2534='2. Metadata'!M$1,'2. Metadata'!M$5, IF(B2534='2. Metadata'!N$1,'2. Metadata'!N$5))))))))))))))</f>
        <v>49.690002</v>
      </c>
      <c r="D2534" s="13">
        <f>IF(ISBLANK(B2534)=TRUE," ", IF(B2534='2. Metadata'!B$1,'2. Metadata'!B$6, IF(B2534='2. Metadata'!C$1,'2. Metadata'!C$4,IF(B2534='2. Metadata'!D$1,'2. Metadata'!D$4, IF(B2534='2. Metadata'!E$1,'2. Metadata'!E$4,IF( B2534='2. Metadata'!F$1,'2. Metadata'!F$4,IF(B2534='2. Metadata'!G$1,'2. Metadata'!G$4,IF(B2534='2. Metadata'!H$1,'2. Metadata'!H$4, IF(B2534='2. Metadata'!I$1,'2. Metadata'!I$4, IF(B2534='2. Metadata'!J$1,'2. Metadata'!J$4, IF(B2534='2. Metadata'!K$1,'2. Metadata'!K$4, IF(B2534='2. Metadata'!L$1,'2. Metadata'!L$4, IF(B2534='2. Metadata'!M$1,'2. Metadata'!M$6, IF(B2534='2. Metadata'!N$1,'2. Metadata'!N$6))))))))))))))</f>
        <v>-115.97499999999999</v>
      </c>
      <c r="E2534" s="15" t="s">
        <v>178</v>
      </c>
      <c r="F2534" s="132">
        <v>16.748999999999999</v>
      </c>
      <c r="G2534" s="16" t="str">
        <f>IF(ISBLANK(F2534)=TRUE," ",'2. Metadata'!B$14)</f>
        <v>degrees Celsius</v>
      </c>
      <c r="H2534" s="16" t="s">
        <v>178</v>
      </c>
    </row>
    <row r="2535" spans="1:8" ht="15.75" customHeight="1" x14ac:dyDescent="0.2">
      <c r="A2535" s="130">
        <v>39689.916666666664</v>
      </c>
      <c r="B2535" s="9" t="s">
        <v>239</v>
      </c>
      <c r="C2535" s="16">
        <f>IF(ISBLANK(B2535)=TRUE," ", IF(B2535='2. Metadata'!B$1,'2. Metadata'!B$5, IF(B2535='2. Metadata'!C$1,'2. Metadata'!#REF!,IF(B2535='2. Metadata'!D$1,'2. Metadata'!#REF!, IF(B2535='2. Metadata'!E$1,'2. Metadata'!#REF!,IF( B2535='2. Metadata'!F$1,'2. Metadata'!#REF!,IF(B2535='2. Metadata'!G$1,'2. Metadata'!#REF!,IF(B2535='2. Metadata'!H$1,'2. Metadata'!#REF!, IF(B2535='2. Metadata'!I$1,'2. Metadata'!#REF!, IF(B2535='2. Metadata'!J$1,'2. Metadata'!#REF!, IF(B2535='2. Metadata'!K$1,'2. Metadata'!C$3, IF(B2535='2. Metadata'!L$1,'2. Metadata'!D$3, IF(B2535='2. Metadata'!M$1,'2. Metadata'!M$5, IF(B2535='2. Metadata'!N$1,'2. Metadata'!N$5))))))))))))))</f>
        <v>49.690002</v>
      </c>
      <c r="D2535" s="13">
        <f>IF(ISBLANK(B2535)=TRUE," ", IF(B2535='2. Metadata'!B$1,'2. Metadata'!B$6, IF(B2535='2. Metadata'!C$1,'2. Metadata'!C$4,IF(B2535='2. Metadata'!D$1,'2. Metadata'!D$4, IF(B2535='2. Metadata'!E$1,'2. Metadata'!E$4,IF( B2535='2. Metadata'!F$1,'2. Metadata'!F$4,IF(B2535='2. Metadata'!G$1,'2. Metadata'!G$4,IF(B2535='2. Metadata'!H$1,'2. Metadata'!H$4, IF(B2535='2. Metadata'!I$1,'2. Metadata'!I$4, IF(B2535='2. Metadata'!J$1,'2. Metadata'!J$4, IF(B2535='2. Metadata'!K$1,'2. Metadata'!K$4, IF(B2535='2. Metadata'!L$1,'2. Metadata'!L$4, IF(B2535='2. Metadata'!M$1,'2. Metadata'!M$6, IF(B2535='2. Metadata'!N$1,'2. Metadata'!N$6))))))))))))))</f>
        <v>-115.97499999999999</v>
      </c>
      <c r="E2535" s="15" t="s">
        <v>178</v>
      </c>
      <c r="F2535" s="132">
        <v>16.654</v>
      </c>
      <c r="G2535" s="16" t="str">
        <f>IF(ISBLANK(F2535)=TRUE," ",'2. Metadata'!B$14)</f>
        <v>degrees Celsius</v>
      </c>
      <c r="H2535" s="16" t="s">
        <v>178</v>
      </c>
    </row>
    <row r="2536" spans="1:8" ht="15.75" customHeight="1" x14ac:dyDescent="0.2">
      <c r="A2536" s="130">
        <v>39689.927083333336</v>
      </c>
      <c r="B2536" s="9" t="s">
        <v>239</v>
      </c>
      <c r="C2536" s="16">
        <f>IF(ISBLANK(B2536)=TRUE," ", IF(B2536='2. Metadata'!B$1,'2. Metadata'!B$5, IF(B2536='2. Metadata'!C$1,'2. Metadata'!#REF!,IF(B2536='2. Metadata'!D$1,'2. Metadata'!#REF!, IF(B2536='2. Metadata'!E$1,'2. Metadata'!#REF!,IF( B2536='2. Metadata'!F$1,'2. Metadata'!#REF!,IF(B2536='2. Metadata'!G$1,'2. Metadata'!#REF!,IF(B2536='2. Metadata'!H$1,'2. Metadata'!#REF!, IF(B2536='2. Metadata'!I$1,'2. Metadata'!#REF!, IF(B2536='2. Metadata'!J$1,'2. Metadata'!#REF!, IF(B2536='2. Metadata'!K$1,'2. Metadata'!C$3, IF(B2536='2. Metadata'!L$1,'2. Metadata'!D$3, IF(B2536='2. Metadata'!M$1,'2. Metadata'!M$5, IF(B2536='2. Metadata'!N$1,'2. Metadata'!N$5))))))))))))))</f>
        <v>49.690002</v>
      </c>
      <c r="D2536" s="13">
        <f>IF(ISBLANK(B2536)=TRUE," ", IF(B2536='2. Metadata'!B$1,'2. Metadata'!B$6, IF(B2536='2. Metadata'!C$1,'2. Metadata'!C$4,IF(B2536='2. Metadata'!D$1,'2. Metadata'!D$4, IF(B2536='2. Metadata'!E$1,'2. Metadata'!E$4,IF( B2536='2. Metadata'!F$1,'2. Metadata'!F$4,IF(B2536='2. Metadata'!G$1,'2. Metadata'!G$4,IF(B2536='2. Metadata'!H$1,'2. Metadata'!H$4, IF(B2536='2. Metadata'!I$1,'2. Metadata'!I$4, IF(B2536='2. Metadata'!J$1,'2. Metadata'!J$4, IF(B2536='2. Metadata'!K$1,'2. Metadata'!K$4, IF(B2536='2. Metadata'!L$1,'2. Metadata'!L$4, IF(B2536='2. Metadata'!M$1,'2. Metadata'!M$6, IF(B2536='2. Metadata'!N$1,'2. Metadata'!N$6))))))))))))))</f>
        <v>-115.97499999999999</v>
      </c>
      <c r="E2536" s="15" t="s">
        <v>178</v>
      </c>
      <c r="F2536" s="132">
        <v>16.582000000000001</v>
      </c>
      <c r="G2536" s="16" t="str">
        <f>IF(ISBLANK(F2536)=TRUE," ",'2. Metadata'!B$14)</f>
        <v>degrees Celsius</v>
      </c>
      <c r="H2536" s="16" t="s">
        <v>178</v>
      </c>
    </row>
    <row r="2537" spans="1:8" ht="15.75" customHeight="1" x14ac:dyDescent="0.2">
      <c r="A2537" s="130">
        <v>39689.9375</v>
      </c>
      <c r="B2537" s="9" t="s">
        <v>239</v>
      </c>
      <c r="C2537" s="16">
        <f>IF(ISBLANK(B2537)=TRUE," ", IF(B2537='2. Metadata'!B$1,'2. Metadata'!B$5, IF(B2537='2. Metadata'!C$1,'2. Metadata'!#REF!,IF(B2537='2. Metadata'!D$1,'2. Metadata'!#REF!, IF(B2537='2. Metadata'!E$1,'2. Metadata'!#REF!,IF( B2537='2. Metadata'!F$1,'2. Metadata'!#REF!,IF(B2537='2. Metadata'!G$1,'2. Metadata'!#REF!,IF(B2537='2. Metadata'!H$1,'2. Metadata'!#REF!, IF(B2537='2. Metadata'!I$1,'2. Metadata'!#REF!, IF(B2537='2. Metadata'!J$1,'2. Metadata'!#REF!, IF(B2537='2. Metadata'!K$1,'2. Metadata'!C$3, IF(B2537='2. Metadata'!L$1,'2. Metadata'!D$3, IF(B2537='2. Metadata'!M$1,'2. Metadata'!M$5, IF(B2537='2. Metadata'!N$1,'2. Metadata'!N$5))))))))))))))</f>
        <v>49.690002</v>
      </c>
      <c r="D2537" s="13">
        <f>IF(ISBLANK(B2537)=TRUE," ", IF(B2537='2. Metadata'!B$1,'2. Metadata'!B$6, IF(B2537='2. Metadata'!C$1,'2. Metadata'!C$4,IF(B2537='2. Metadata'!D$1,'2. Metadata'!D$4, IF(B2537='2. Metadata'!E$1,'2. Metadata'!E$4,IF( B2537='2. Metadata'!F$1,'2. Metadata'!F$4,IF(B2537='2. Metadata'!G$1,'2. Metadata'!G$4,IF(B2537='2. Metadata'!H$1,'2. Metadata'!H$4, IF(B2537='2. Metadata'!I$1,'2. Metadata'!I$4, IF(B2537='2. Metadata'!J$1,'2. Metadata'!J$4, IF(B2537='2. Metadata'!K$1,'2. Metadata'!K$4, IF(B2537='2. Metadata'!L$1,'2. Metadata'!L$4, IF(B2537='2. Metadata'!M$1,'2. Metadata'!M$6, IF(B2537='2. Metadata'!N$1,'2. Metadata'!N$6))))))))))))))</f>
        <v>-115.97499999999999</v>
      </c>
      <c r="E2537" s="15" t="s">
        <v>178</v>
      </c>
      <c r="F2537" s="132">
        <v>16.486999999999998</v>
      </c>
      <c r="G2537" s="16" t="str">
        <f>IF(ISBLANK(F2537)=TRUE," ",'2. Metadata'!B$14)</f>
        <v>degrees Celsius</v>
      </c>
      <c r="H2537" s="16" t="s">
        <v>178</v>
      </c>
    </row>
    <row r="2538" spans="1:8" ht="15.75" customHeight="1" x14ac:dyDescent="0.2">
      <c r="A2538" s="130">
        <v>39689.947916666664</v>
      </c>
      <c r="B2538" s="9" t="s">
        <v>239</v>
      </c>
      <c r="C2538" s="16">
        <f>IF(ISBLANK(B2538)=TRUE," ", IF(B2538='2. Metadata'!B$1,'2. Metadata'!B$5, IF(B2538='2. Metadata'!C$1,'2. Metadata'!#REF!,IF(B2538='2. Metadata'!D$1,'2. Metadata'!#REF!, IF(B2538='2. Metadata'!E$1,'2. Metadata'!#REF!,IF( B2538='2. Metadata'!F$1,'2. Metadata'!#REF!,IF(B2538='2. Metadata'!G$1,'2. Metadata'!#REF!,IF(B2538='2. Metadata'!H$1,'2. Metadata'!#REF!, IF(B2538='2. Metadata'!I$1,'2. Metadata'!#REF!, IF(B2538='2. Metadata'!J$1,'2. Metadata'!#REF!, IF(B2538='2. Metadata'!K$1,'2. Metadata'!C$3, IF(B2538='2. Metadata'!L$1,'2. Metadata'!D$3, IF(B2538='2. Metadata'!M$1,'2. Metadata'!M$5, IF(B2538='2. Metadata'!N$1,'2. Metadata'!N$5))))))))))))))</f>
        <v>49.690002</v>
      </c>
      <c r="D2538" s="13">
        <f>IF(ISBLANK(B2538)=TRUE," ", IF(B2538='2. Metadata'!B$1,'2. Metadata'!B$6, IF(B2538='2. Metadata'!C$1,'2. Metadata'!C$4,IF(B2538='2. Metadata'!D$1,'2. Metadata'!D$4, IF(B2538='2. Metadata'!E$1,'2. Metadata'!E$4,IF( B2538='2. Metadata'!F$1,'2. Metadata'!F$4,IF(B2538='2. Metadata'!G$1,'2. Metadata'!G$4,IF(B2538='2. Metadata'!H$1,'2. Metadata'!H$4, IF(B2538='2. Metadata'!I$1,'2. Metadata'!I$4, IF(B2538='2. Metadata'!J$1,'2. Metadata'!J$4, IF(B2538='2. Metadata'!K$1,'2. Metadata'!K$4, IF(B2538='2. Metadata'!L$1,'2. Metadata'!L$4, IF(B2538='2. Metadata'!M$1,'2. Metadata'!M$6, IF(B2538='2. Metadata'!N$1,'2. Metadata'!N$6))))))))))))))</f>
        <v>-115.97499999999999</v>
      </c>
      <c r="E2538" s="15" t="s">
        <v>178</v>
      </c>
      <c r="F2538" s="132">
        <v>16.391999999999999</v>
      </c>
      <c r="G2538" s="16" t="str">
        <f>IF(ISBLANK(F2538)=TRUE," ",'2. Metadata'!B$14)</f>
        <v>degrees Celsius</v>
      </c>
      <c r="H2538" s="16" t="s">
        <v>178</v>
      </c>
    </row>
    <row r="2539" spans="1:8" ht="15.75" customHeight="1" x14ac:dyDescent="0.2">
      <c r="A2539" s="130">
        <v>39689.958333333336</v>
      </c>
      <c r="B2539" s="9" t="s">
        <v>239</v>
      </c>
      <c r="C2539" s="16">
        <f>IF(ISBLANK(B2539)=TRUE," ", IF(B2539='2. Metadata'!B$1,'2. Metadata'!B$5, IF(B2539='2. Metadata'!C$1,'2. Metadata'!#REF!,IF(B2539='2. Metadata'!D$1,'2. Metadata'!#REF!, IF(B2539='2. Metadata'!E$1,'2. Metadata'!#REF!,IF( B2539='2. Metadata'!F$1,'2. Metadata'!#REF!,IF(B2539='2. Metadata'!G$1,'2. Metadata'!#REF!,IF(B2539='2. Metadata'!H$1,'2. Metadata'!#REF!, IF(B2539='2. Metadata'!I$1,'2. Metadata'!#REF!, IF(B2539='2. Metadata'!J$1,'2. Metadata'!#REF!, IF(B2539='2. Metadata'!K$1,'2. Metadata'!C$3, IF(B2539='2. Metadata'!L$1,'2. Metadata'!D$3, IF(B2539='2. Metadata'!M$1,'2. Metadata'!M$5, IF(B2539='2. Metadata'!N$1,'2. Metadata'!N$5))))))))))))))</f>
        <v>49.690002</v>
      </c>
      <c r="D2539" s="13">
        <f>IF(ISBLANK(B2539)=TRUE," ", IF(B2539='2. Metadata'!B$1,'2. Metadata'!B$6, IF(B2539='2. Metadata'!C$1,'2. Metadata'!C$4,IF(B2539='2. Metadata'!D$1,'2. Metadata'!D$4, IF(B2539='2. Metadata'!E$1,'2. Metadata'!E$4,IF( B2539='2. Metadata'!F$1,'2. Metadata'!F$4,IF(B2539='2. Metadata'!G$1,'2. Metadata'!G$4,IF(B2539='2. Metadata'!H$1,'2. Metadata'!H$4, IF(B2539='2. Metadata'!I$1,'2. Metadata'!I$4, IF(B2539='2. Metadata'!J$1,'2. Metadata'!J$4, IF(B2539='2. Metadata'!K$1,'2. Metadata'!K$4, IF(B2539='2. Metadata'!L$1,'2. Metadata'!L$4, IF(B2539='2. Metadata'!M$1,'2. Metadata'!M$6, IF(B2539='2. Metadata'!N$1,'2. Metadata'!N$6))))))))))))))</f>
        <v>-115.97499999999999</v>
      </c>
      <c r="E2539" s="15" t="s">
        <v>178</v>
      </c>
      <c r="F2539" s="132">
        <v>16.271999999999998</v>
      </c>
      <c r="G2539" s="16" t="str">
        <f>IF(ISBLANK(F2539)=TRUE," ",'2. Metadata'!B$14)</f>
        <v>degrees Celsius</v>
      </c>
      <c r="H2539" s="16" t="s">
        <v>178</v>
      </c>
    </row>
    <row r="2540" spans="1:8" ht="15.75" customHeight="1" x14ac:dyDescent="0.2">
      <c r="A2540" s="130">
        <v>39689.96875</v>
      </c>
      <c r="B2540" s="9" t="s">
        <v>239</v>
      </c>
      <c r="C2540" s="16">
        <f>IF(ISBLANK(B2540)=TRUE," ", IF(B2540='2. Metadata'!B$1,'2. Metadata'!B$5, IF(B2540='2. Metadata'!C$1,'2. Metadata'!#REF!,IF(B2540='2. Metadata'!D$1,'2. Metadata'!#REF!, IF(B2540='2. Metadata'!E$1,'2. Metadata'!#REF!,IF( B2540='2. Metadata'!F$1,'2. Metadata'!#REF!,IF(B2540='2. Metadata'!G$1,'2. Metadata'!#REF!,IF(B2540='2. Metadata'!H$1,'2. Metadata'!#REF!, IF(B2540='2. Metadata'!I$1,'2. Metadata'!#REF!, IF(B2540='2. Metadata'!J$1,'2. Metadata'!#REF!, IF(B2540='2. Metadata'!K$1,'2. Metadata'!C$3, IF(B2540='2. Metadata'!L$1,'2. Metadata'!D$3, IF(B2540='2. Metadata'!M$1,'2. Metadata'!M$5, IF(B2540='2. Metadata'!N$1,'2. Metadata'!N$5))))))))))))))</f>
        <v>49.690002</v>
      </c>
      <c r="D2540" s="13">
        <f>IF(ISBLANK(B2540)=TRUE," ", IF(B2540='2. Metadata'!B$1,'2. Metadata'!B$6, IF(B2540='2. Metadata'!C$1,'2. Metadata'!C$4,IF(B2540='2. Metadata'!D$1,'2. Metadata'!D$4, IF(B2540='2. Metadata'!E$1,'2. Metadata'!E$4,IF( B2540='2. Metadata'!F$1,'2. Metadata'!F$4,IF(B2540='2. Metadata'!G$1,'2. Metadata'!G$4,IF(B2540='2. Metadata'!H$1,'2. Metadata'!H$4, IF(B2540='2. Metadata'!I$1,'2. Metadata'!I$4, IF(B2540='2. Metadata'!J$1,'2. Metadata'!J$4, IF(B2540='2. Metadata'!K$1,'2. Metadata'!K$4, IF(B2540='2. Metadata'!L$1,'2. Metadata'!L$4, IF(B2540='2. Metadata'!M$1,'2. Metadata'!M$6, IF(B2540='2. Metadata'!N$1,'2. Metadata'!N$6))))))))))))))</f>
        <v>-115.97499999999999</v>
      </c>
      <c r="E2540" s="15" t="s">
        <v>178</v>
      </c>
      <c r="F2540" s="132">
        <v>16.177</v>
      </c>
      <c r="G2540" s="16" t="str">
        <f>IF(ISBLANK(F2540)=TRUE," ",'2. Metadata'!B$14)</f>
        <v>degrees Celsius</v>
      </c>
      <c r="H2540" s="16" t="s">
        <v>178</v>
      </c>
    </row>
    <row r="2541" spans="1:8" ht="15.75" customHeight="1" x14ac:dyDescent="0.2">
      <c r="A2541" s="130">
        <v>39689.979166666664</v>
      </c>
      <c r="B2541" s="9" t="s">
        <v>239</v>
      </c>
      <c r="C2541" s="16">
        <f>IF(ISBLANK(B2541)=TRUE," ", IF(B2541='2. Metadata'!B$1,'2. Metadata'!B$5, IF(B2541='2. Metadata'!C$1,'2. Metadata'!#REF!,IF(B2541='2. Metadata'!D$1,'2. Metadata'!#REF!, IF(B2541='2. Metadata'!E$1,'2. Metadata'!#REF!,IF( B2541='2. Metadata'!F$1,'2. Metadata'!#REF!,IF(B2541='2. Metadata'!G$1,'2. Metadata'!#REF!,IF(B2541='2. Metadata'!H$1,'2. Metadata'!#REF!, IF(B2541='2. Metadata'!I$1,'2. Metadata'!#REF!, IF(B2541='2. Metadata'!J$1,'2. Metadata'!#REF!, IF(B2541='2. Metadata'!K$1,'2. Metadata'!C$3, IF(B2541='2. Metadata'!L$1,'2. Metadata'!D$3, IF(B2541='2. Metadata'!M$1,'2. Metadata'!M$5, IF(B2541='2. Metadata'!N$1,'2. Metadata'!N$5))))))))))))))</f>
        <v>49.690002</v>
      </c>
      <c r="D2541" s="13">
        <f>IF(ISBLANK(B2541)=TRUE," ", IF(B2541='2. Metadata'!B$1,'2. Metadata'!B$6, IF(B2541='2. Metadata'!C$1,'2. Metadata'!C$4,IF(B2541='2. Metadata'!D$1,'2. Metadata'!D$4, IF(B2541='2. Metadata'!E$1,'2. Metadata'!E$4,IF( B2541='2. Metadata'!F$1,'2. Metadata'!F$4,IF(B2541='2. Metadata'!G$1,'2. Metadata'!G$4,IF(B2541='2. Metadata'!H$1,'2. Metadata'!H$4, IF(B2541='2. Metadata'!I$1,'2. Metadata'!I$4, IF(B2541='2. Metadata'!J$1,'2. Metadata'!J$4, IF(B2541='2. Metadata'!K$1,'2. Metadata'!K$4, IF(B2541='2. Metadata'!L$1,'2. Metadata'!L$4, IF(B2541='2. Metadata'!M$1,'2. Metadata'!M$6, IF(B2541='2. Metadata'!N$1,'2. Metadata'!N$6))))))))))))))</f>
        <v>-115.97499999999999</v>
      </c>
      <c r="E2541" s="15" t="s">
        <v>178</v>
      </c>
      <c r="F2541" s="132">
        <v>16.058</v>
      </c>
      <c r="G2541" s="16" t="str">
        <f>IF(ISBLANK(F2541)=TRUE," ",'2. Metadata'!B$14)</f>
        <v>degrees Celsius</v>
      </c>
      <c r="H2541" s="16" t="s">
        <v>178</v>
      </c>
    </row>
    <row r="2542" spans="1:8" ht="15.75" customHeight="1" x14ac:dyDescent="0.2">
      <c r="A2542" s="130">
        <v>39689.989583333336</v>
      </c>
      <c r="B2542" s="9" t="s">
        <v>239</v>
      </c>
      <c r="C2542" s="16">
        <f>IF(ISBLANK(B2542)=TRUE," ", IF(B2542='2. Metadata'!B$1,'2. Metadata'!B$5, IF(B2542='2. Metadata'!C$1,'2. Metadata'!#REF!,IF(B2542='2. Metadata'!D$1,'2. Metadata'!#REF!, IF(B2542='2. Metadata'!E$1,'2. Metadata'!#REF!,IF( B2542='2. Metadata'!F$1,'2. Metadata'!#REF!,IF(B2542='2. Metadata'!G$1,'2. Metadata'!#REF!,IF(B2542='2. Metadata'!H$1,'2. Metadata'!#REF!, IF(B2542='2. Metadata'!I$1,'2. Metadata'!#REF!, IF(B2542='2. Metadata'!J$1,'2. Metadata'!#REF!, IF(B2542='2. Metadata'!K$1,'2. Metadata'!C$3, IF(B2542='2. Metadata'!L$1,'2. Metadata'!D$3, IF(B2542='2. Metadata'!M$1,'2. Metadata'!M$5, IF(B2542='2. Metadata'!N$1,'2. Metadata'!N$5))))))))))))))</f>
        <v>49.690002</v>
      </c>
      <c r="D2542" s="13">
        <f>IF(ISBLANK(B2542)=TRUE," ", IF(B2542='2. Metadata'!B$1,'2. Metadata'!B$6, IF(B2542='2. Metadata'!C$1,'2. Metadata'!C$4,IF(B2542='2. Metadata'!D$1,'2. Metadata'!D$4, IF(B2542='2. Metadata'!E$1,'2. Metadata'!E$4,IF( B2542='2. Metadata'!F$1,'2. Metadata'!F$4,IF(B2542='2. Metadata'!G$1,'2. Metadata'!G$4,IF(B2542='2. Metadata'!H$1,'2. Metadata'!H$4, IF(B2542='2. Metadata'!I$1,'2. Metadata'!I$4, IF(B2542='2. Metadata'!J$1,'2. Metadata'!J$4, IF(B2542='2. Metadata'!K$1,'2. Metadata'!K$4, IF(B2542='2. Metadata'!L$1,'2. Metadata'!L$4, IF(B2542='2. Metadata'!M$1,'2. Metadata'!M$6, IF(B2542='2. Metadata'!N$1,'2. Metadata'!N$6))))))))))))))</f>
        <v>-115.97499999999999</v>
      </c>
      <c r="E2542" s="15" t="s">
        <v>178</v>
      </c>
      <c r="F2542" s="132">
        <v>15.939</v>
      </c>
      <c r="G2542" s="16" t="str">
        <f>IF(ISBLANK(F2542)=TRUE," ",'2. Metadata'!B$14)</f>
        <v>degrees Celsius</v>
      </c>
      <c r="H2542" s="16" t="s">
        <v>178</v>
      </c>
    </row>
    <row r="2543" spans="1:8" ht="15.75" customHeight="1" x14ac:dyDescent="0.2">
      <c r="A2543" s="130">
        <v>39690</v>
      </c>
      <c r="B2543" s="9" t="s">
        <v>239</v>
      </c>
      <c r="C2543" s="16">
        <f>IF(ISBLANK(B2543)=TRUE," ", IF(B2543='2. Metadata'!B$1,'2. Metadata'!B$5, IF(B2543='2. Metadata'!C$1,'2. Metadata'!#REF!,IF(B2543='2. Metadata'!D$1,'2. Metadata'!#REF!, IF(B2543='2. Metadata'!E$1,'2. Metadata'!#REF!,IF( B2543='2. Metadata'!F$1,'2. Metadata'!#REF!,IF(B2543='2. Metadata'!G$1,'2. Metadata'!#REF!,IF(B2543='2. Metadata'!H$1,'2. Metadata'!#REF!, IF(B2543='2. Metadata'!I$1,'2. Metadata'!#REF!, IF(B2543='2. Metadata'!J$1,'2. Metadata'!#REF!, IF(B2543='2. Metadata'!K$1,'2. Metadata'!C$3, IF(B2543='2. Metadata'!L$1,'2. Metadata'!D$3, IF(B2543='2. Metadata'!M$1,'2. Metadata'!M$5, IF(B2543='2. Metadata'!N$1,'2. Metadata'!N$5))))))))))))))</f>
        <v>49.690002</v>
      </c>
      <c r="D2543" s="13">
        <f>IF(ISBLANK(B2543)=TRUE," ", IF(B2543='2. Metadata'!B$1,'2. Metadata'!B$6, IF(B2543='2. Metadata'!C$1,'2. Metadata'!C$4,IF(B2543='2. Metadata'!D$1,'2. Metadata'!D$4, IF(B2543='2. Metadata'!E$1,'2. Metadata'!E$4,IF( B2543='2. Metadata'!F$1,'2. Metadata'!F$4,IF(B2543='2. Metadata'!G$1,'2. Metadata'!G$4,IF(B2543='2. Metadata'!H$1,'2. Metadata'!H$4, IF(B2543='2. Metadata'!I$1,'2. Metadata'!I$4, IF(B2543='2. Metadata'!J$1,'2. Metadata'!J$4, IF(B2543='2. Metadata'!K$1,'2. Metadata'!K$4, IF(B2543='2. Metadata'!L$1,'2. Metadata'!L$4, IF(B2543='2. Metadata'!M$1,'2. Metadata'!M$6, IF(B2543='2. Metadata'!N$1,'2. Metadata'!N$6))))))))))))))</f>
        <v>-115.97499999999999</v>
      </c>
      <c r="E2543" s="15" t="s">
        <v>178</v>
      </c>
      <c r="F2543" s="132">
        <v>15.843</v>
      </c>
      <c r="G2543" s="16" t="str">
        <f>IF(ISBLANK(F2543)=TRUE," ",'2. Metadata'!B$14)</f>
        <v>degrees Celsius</v>
      </c>
      <c r="H2543" s="16" t="s">
        <v>178</v>
      </c>
    </row>
    <row r="2544" spans="1:8" ht="15.75" customHeight="1" x14ac:dyDescent="0.2">
      <c r="A2544" s="130">
        <v>39690.010416666664</v>
      </c>
      <c r="B2544" s="9" t="s">
        <v>239</v>
      </c>
      <c r="C2544" s="16">
        <f>IF(ISBLANK(B2544)=TRUE," ", IF(B2544='2. Metadata'!B$1,'2. Metadata'!B$5, IF(B2544='2. Metadata'!C$1,'2. Metadata'!#REF!,IF(B2544='2. Metadata'!D$1,'2. Metadata'!#REF!, IF(B2544='2. Metadata'!E$1,'2. Metadata'!#REF!,IF( B2544='2. Metadata'!F$1,'2. Metadata'!#REF!,IF(B2544='2. Metadata'!G$1,'2. Metadata'!#REF!,IF(B2544='2. Metadata'!H$1,'2. Metadata'!#REF!, IF(B2544='2. Metadata'!I$1,'2. Metadata'!#REF!, IF(B2544='2. Metadata'!J$1,'2. Metadata'!#REF!, IF(B2544='2. Metadata'!K$1,'2. Metadata'!C$3, IF(B2544='2. Metadata'!L$1,'2. Metadata'!D$3, IF(B2544='2. Metadata'!M$1,'2. Metadata'!M$5, IF(B2544='2. Metadata'!N$1,'2. Metadata'!N$5))))))))))))))</f>
        <v>49.690002</v>
      </c>
      <c r="D2544" s="13">
        <f>IF(ISBLANK(B2544)=TRUE," ", IF(B2544='2. Metadata'!B$1,'2. Metadata'!B$6, IF(B2544='2. Metadata'!C$1,'2. Metadata'!C$4,IF(B2544='2. Metadata'!D$1,'2. Metadata'!D$4, IF(B2544='2. Metadata'!E$1,'2. Metadata'!E$4,IF( B2544='2. Metadata'!F$1,'2. Metadata'!F$4,IF(B2544='2. Metadata'!G$1,'2. Metadata'!G$4,IF(B2544='2. Metadata'!H$1,'2. Metadata'!H$4, IF(B2544='2. Metadata'!I$1,'2. Metadata'!I$4, IF(B2544='2. Metadata'!J$1,'2. Metadata'!J$4, IF(B2544='2. Metadata'!K$1,'2. Metadata'!K$4, IF(B2544='2. Metadata'!L$1,'2. Metadata'!L$4, IF(B2544='2. Metadata'!M$1,'2. Metadata'!M$6, IF(B2544='2. Metadata'!N$1,'2. Metadata'!N$6))))))))))))))</f>
        <v>-115.97499999999999</v>
      </c>
      <c r="E2544" s="15" t="s">
        <v>178</v>
      </c>
      <c r="F2544" s="132">
        <v>15.724</v>
      </c>
      <c r="G2544" s="16" t="str">
        <f>IF(ISBLANK(F2544)=TRUE," ",'2. Metadata'!B$14)</f>
        <v>degrees Celsius</v>
      </c>
      <c r="H2544" s="16" t="s">
        <v>178</v>
      </c>
    </row>
    <row r="2545" spans="1:8" ht="15.75" customHeight="1" x14ac:dyDescent="0.2">
      <c r="A2545" s="130">
        <v>39690.020833333336</v>
      </c>
      <c r="B2545" s="9" t="s">
        <v>239</v>
      </c>
      <c r="C2545" s="16">
        <f>IF(ISBLANK(B2545)=TRUE," ", IF(B2545='2. Metadata'!B$1,'2. Metadata'!B$5, IF(B2545='2. Metadata'!C$1,'2. Metadata'!#REF!,IF(B2545='2. Metadata'!D$1,'2. Metadata'!#REF!, IF(B2545='2. Metadata'!E$1,'2. Metadata'!#REF!,IF( B2545='2. Metadata'!F$1,'2. Metadata'!#REF!,IF(B2545='2. Metadata'!G$1,'2. Metadata'!#REF!,IF(B2545='2. Metadata'!H$1,'2. Metadata'!#REF!, IF(B2545='2. Metadata'!I$1,'2. Metadata'!#REF!, IF(B2545='2. Metadata'!J$1,'2. Metadata'!#REF!, IF(B2545='2. Metadata'!K$1,'2. Metadata'!C$3, IF(B2545='2. Metadata'!L$1,'2. Metadata'!D$3, IF(B2545='2. Metadata'!M$1,'2. Metadata'!M$5, IF(B2545='2. Metadata'!N$1,'2. Metadata'!N$5))))))))))))))</f>
        <v>49.690002</v>
      </c>
      <c r="D2545" s="13">
        <f>IF(ISBLANK(B2545)=TRUE," ", IF(B2545='2. Metadata'!B$1,'2. Metadata'!B$6, IF(B2545='2. Metadata'!C$1,'2. Metadata'!C$4,IF(B2545='2. Metadata'!D$1,'2. Metadata'!D$4, IF(B2545='2. Metadata'!E$1,'2. Metadata'!E$4,IF( B2545='2. Metadata'!F$1,'2. Metadata'!F$4,IF(B2545='2. Metadata'!G$1,'2. Metadata'!G$4,IF(B2545='2. Metadata'!H$1,'2. Metadata'!H$4, IF(B2545='2. Metadata'!I$1,'2. Metadata'!I$4, IF(B2545='2. Metadata'!J$1,'2. Metadata'!J$4, IF(B2545='2. Metadata'!K$1,'2. Metadata'!K$4, IF(B2545='2. Metadata'!L$1,'2. Metadata'!L$4, IF(B2545='2. Metadata'!M$1,'2. Metadata'!M$6, IF(B2545='2. Metadata'!N$1,'2. Metadata'!N$6))))))))))))))</f>
        <v>-115.97499999999999</v>
      </c>
      <c r="E2545" s="15" t="s">
        <v>178</v>
      </c>
      <c r="F2545" s="132">
        <v>15.629</v>
      </c>
      <c r="G2545" s="16" t="str">
        <f>IF(ISBLANK(F2545)=TRUE," ",'2. Metadata'!B$14)</f>
        <v>degrees Celsius</v>
      </c>
      <c r="H2545" s="16" t="s">
        <v>178</v>
      </c>
    </row>
    <row r="2546" spans="1:8" ht="15.75" customHeight="1" x14ac:dyDescent="0.2">
      <c r="A2546" s="130">
        <v>39690.03125</v>
      </c>
      <c r="B2546" s="9" t="s">
        <v>239</v>
      </c>
      <c r="C2546" s="16">
        <f>IF(ISBLANK(B2546)=TRUE," ", IF(B2546='2. Metadata'!B$1,'2. Metadata'!B$5, IF(B2546='2. Metadata'!C$1,'2. Metadata'!#REF!,IF(B2546='2. Metadata'!D$1,'2. Metadata'!#REF!, IF(B2546='2. Metadata'!E$1,'2. Metadata'!#REF!,IF( B2546='2. Metadata'!F$1,'2. Metadata'!#REF!,IF(B2546='2. Metadata'!G$1,'2. Metadata'!#REF!,IF(B2546='2. Metadata'!H$1,'2. Metadata'!#REF!, IF(B2546='2. Metadata'!I$1,'2. Metadata'!#REF!, IF(B2546='2. Metadata'!J$1,'2. Metadata'!#REF!, IF(B2546='2. Metadata'!K$1,'2. Metadata'!C$3, IF(B2546='2. Metadata'!L$1,'2. Metadata'!D$3, IF(B2546='2. Metadata'!M$1,'2. Metadata'!M$5, IF(B2546='2. Metadata'!N$1,'2. Metadata'!N$5))))))))))))))</f>
        <v>49.690002</v>
      </c>
      <c r="D2546" s="13">
        <f>IF(ISBLANK(B2546)=TRUE," ", IF(B2546='2. Metadata'!B$1,'2. Metadata'!B$6, IF(B2546='2. Metadata'!C$1,'2. Metadata'!C$4,IF(B2546='2. Metadata'!D$1,'2. Metadata'!D$4, IF(B2546='2. Metadata'!E$1,'2. Metadata'!E$4,IF( B2546='2. Metadata'!F$1,'2. Metadata'!F$4,IF(B2546='2. Metadata'!G$1,'2. Metadata'!G$4,IF(B2546='2. Metadata'!H$1,'2. Metadata'!H$4, IF(B2546='2. Metadata'!I$1,'2. Metadata'!I$4, IF(B2546='2. Metadata'!J$1,'2. Metadata'!J$4, IF(B2546='2. Metadata'!K$1,'2. Metadata'!K$4, IF(B2546='2. Metadata'!L$1,'2. Metadata'!L$4, IF(B2546='2. Metadata'!M$1,'2. Metadata'!M$6, IF(B2546='2. Metadata'!N$1,'2. Metadata'!N$6))))))))))))))</f>
        <v>-115.97499999999999</v>
      </c>
      <c r="E2546" s="15" t="s">
        <v>178</v>
      </c>
      <c r="F2546" s="132">
        <v>15.509</v>
      </c>
      <c r="G2546" s="16" t="str">
        <f>IF(ISBLANK(F2546)=TRUE," ",'2. Metadata'!B$14)</f>
        <v>degrees Celsius</v>
      </c>
      <c r="H2546" s="16" t="s">
        <v>178</v>
      </c>
    </row>
    <row r="2547" spans="1:8" ht="15.75" customHeight="1" x14ac:dyDescent="0.2">
      <c r="A2547" s="130">
        <v>39690.041666666664</v>
      </c>
      <c r="B2547" s="9" t="s">
        <v>239</v>
      </c>
      <c r="C2547" s="16">
        <f>IF(ISBLANK(B2547)=TRUE," ", IF(B2547='2. Metadata'!B$1,'2. Metadata'!B$5, IF(B2547='2. Metadata'!C$1,'2. Metadata'!#REF!,IF(B2547='2. Metadata'!D$1,'2. Metadata'!#REF!, IF(B2547='2. Metadata'!E$1,'2. Metadata'!#REF!,IF( B2547='2. Metadata'!F$1,'2. Metadata'!#REF!,IF(B2547='2. Metadata'!G$1,'2. Metadata'!#REF!,IF(B2547='2. Metadata'!H$1,'2. Metadata'!#REF!, IF(B2547='2. Metadata'!I$1,'2. Metadata'!#REF!, IF(B2547='2. Metadata'!J$1,'2. Metadata'!#REF!, IF(B2547='2. Metadata'!K$1,'2. Metadata'!C$3, IF(B2547='2. Metadata'!L$1,'2. Metadata'!D$3, IF(B2547='2. Metadata'!M$1,'2. Metadata'!M$5, IF(B2547='2. Metadata'!N$1,'2. Metadata'!N$5))))))))))))))</f>
        <v>49.690002</v>
      </c>
      <c r="D2547" s="13">
        <f>IF(ISBLANK(B2547)=TRUE," ", IF(B2547='2. Metadata'!B$1,'2. Metadata'!B$6, IF(B2547='2. Metadata'!C$1,'2. Metadata'!C$4,IF(B2547='2. Metadata'!D$1,'2. Metadata'!D$4, IF(B2547='2. Metadata'!E$1,'2. Metadata'!E$4,IF( B2547='2. Metadata'!F$1,'2. Metadata'!F$4,IF(B2547='2. Metadata'!G$1,'2. Metadata'!G$4,IF(B2547='2. Metadata'!H$1,'2. Metadata'!H$4, IF(B2547='2. Metadata'!I$1,'2. Metadata'!I$4, IF(B2547='2. Metadata'!J$1,'2. Metadata'!J$4, IF(B2547='2. Metadata'!K$1,'2. Metadata'!K$4, IF(B2547='2. Metadata'!L$1,'2. Metadata'!L$4, IF(B2547='2. Metadata'!M$1,'2. Metadata'!M$6, IF(B2547='2. Metadata'!N$1,'2. Metadata'!N$6))))))))))))))</f>
        <v>-115.97499999999999</v>
      </c>
      <c r="E2547" s="15" t="s">
        <v>178</v>
      </c>
      <c r="F2547" s="132">
        <v>15.414</v>
      </c>
      <c r="G2547" s="16" t="str">
        <f>IF(ISBLANK(F2547)=TRUE," ",'2. Metadata'!B$14)</f>
        <v>degrees Celsius</v>
      </c>
      <c r="H2547" s="16" t="s">
        <v>178</v>
      </c>
    </row>
    <row r="2548" spans="1:8" ht="15.75" customHeight="1" x14ac:dyDescent="0.2">
      <c r="A2548" s="130">
        <v>39690.052083333336</v>
      </c>
      <c r="B2548" s="9" t="s">
        <v>239</v>
      </c>
      <c r="C2548" s="16">
        <f>IF(ISBLANK(B2548)=TRUE," ", IF(B2548='2. Metadata'!B$1,'2. Metadata'!B$5, IF(B2548='2. Metadata'!C$1,'2. Metadata'!#REF!,IF(B2548='2. Metadata'!D$1,'2. Metadata'!#REF!, IF(B2548='2. Metadata'!E$1,'2. Metadata'!#REF!,IF( B2548='2. Metadata'!F$1,'2. Metadata'!#REF!,IF(B2548='2. Metadata'!G$1,'2. Metadata'!#REF!,IF(B2548='2. Metadata'!H$1,'2. Metadata'!#REF!, IF(B2548='2. Metadata'!I$1,'2. Metadata'!#REF!, IF(B2548='2. Metadata'!J$1,'2. Metadata'!#REF!, IF(B2548='2. Metadata'!K$1,'2. Metadata'!C$3, IF(B2548='2. Metadata'!L$1,'2. Metadata'!D$3, IF(B2548='2. Metadata'!M$1,'2. Metadata'!M$5, IF(B2548='2. Metadata'!N$1,'2. Metadata'!N$5))))))))))))))</f>
        <v>49.690002</v>
      </c>
      <c r="D2548" s="13">
        <f>IF(ISBLANK(B2548)=TRUE," ", IF(B2548='2. Metadata'!B$1,'2. Metadata'!B$6, IF(B2548='2. Metadata'!C$1,'2. Metadata'!C$4,IF(B2548='2. Metadata'!D$1,'2. Metadata'!D$4, IF(B2548='2. Metadata'!E$1,'2. Metadata'!E$4,IF( B2548='2. Metadata'!F$1,'2. Metadata'!F$4,IF(B2548='2. Metadata'!G$1,'2. Metadata'!G$4,IF(B2548='2. Metadata'!H$1,'2. Metadata'!H$4, IF(B2548='2. Metadata'!I$1,'2. Metadata'!I$4, IF(B2548='2. Metadata'!J$1,'2. Metadata'!J$4, IF(B2548='2. Metadata'!K$1,'2. Metadata'!K$4, IF(B2548='2. Metadata'!L$1,'2. Metadata'!L$4, IF(B2548='2. Metadata'!M$1,'2. Metadata'!M$6, IF(B2548='2. Metadata'!N$1,'2. Metadata'!N$6))))))))))))))</f>
        <v>-115.97499999999999</v>
      </c>
      <c r="E2548" s="15" t="s">
        <v>178</v>
      </c>
      <c r="F2548" s="132">
        <v>15.318</v>
      </c>
      <c r="G2548" s="16" t="str">
        <f>IF(ISBLANK(F2548)=TRUE," ",'2. Metadata'!B$14)</f>
        <v>degrees Celsius</v>
      </c>
      <c r="H2548" s="16" t="s">
        <v>178</v>
      </c>
    </row>
    <row r="2549" spans="1:8" ht="15.75" customHeight="1" x14ac:dyDescent="0.2">
      <c r="A2549" s="130">
        <v>39690.0625</v>
      </c>
      <c r="B2549" s="9" t="s">
        <v>239</v>
      </c>
      <c r="C2549" s="16">
        <f>IF(ISBLANK(B2549)=TRUE," ", IF(B2549='2. Metadata'!B$1,'2. Metadata'!B$5, IF(B2549='2. Metadata'!C$1,'2. Metadata'!#REF!,IF(B2549='2. Metadata'!D$1,'2. Metadata'!#REF!, IF(B2549='2. Metadata'!E$1,'2. Metadata'!#REF!,IF( B2549='2. Metadata'!F$1,'2. Metadata'!#REF!,IF(B2549='2. Metadata'!G$1,'2. Metadata'!#REF!,IF(B2549='2. Metadata'!H$1,'2. Metadata'!#REF!, IF(B2549='2. Metadata'!I$1,'2. Metadata'!#REF!, IF(B2549='2. Metadata'!J$1,'2. Metadata'!#REF!, IF(B2549='2. Metadata'!K$1,'2. Metadata'!C$3, IF(B2549='2. Metadata'!L$1,'2. Metadata'!D$3, IF(B2549='2. Metadata'!M$1,'2. Metadata'!M$5, IF(B2549='2. Metadata'!N$1,'2. Metadata'!N$5))))))))))))))</f>
        <v>49.690002</v>
      </c>
      <c r="D2549" s="13">
        <f>IF(ISBLANK(B2549)=TRUE," ", IF(B2549='2. Metadata'!B$1,'2. Metadata'!B$6, IF(B2549='2. Metadata'!C$1,'2. Metadata'!C$4,IF(B2549='2. Metadata'!D$1,'2. Metadata'!D$4, IF(B2549='2. Metadata'!E$1,'2. Metadata'!E$4,IF( B2549='2. Metadata'!F$1,'2. Metadata'!F$4,IF(B2549='2. Metadata'!G$1,'2. Metadata'!G$4,IF(B2549='2. Metadata'!H$1,'2. Metadata'!H$4, IF(B2549='2. Metadata'!I$1,'2. Metadata'!I$4, IF(B2549='2. Metadata'!J$1,'2. Metadata'!J$4, IF(B2549='2. Metadata'!K$1,'2. Metadata'!K$4, IF(B2549='2. Metadata'!L$1,'2. Metadata'!L$4, IF(B2549='2. Metadata'!M$1,'2. Metadata'!M$6, IF(B2549='2. Metadata'!N$1,'2. Metadata'!N$6))))))))))))))</f>
        <v>-115.97499999999999</v>
      </c>
      <c r="E2549" s="15" t="s">
        <v>178</v>
      </c>
      <c r="F2549" s="132">
        <v>15.199</v>
      </c>
      <c r="G2549" s="16" t="str">
        <f>IF(ISBLANK(F2549)=TRUE," ",'2. Metadata'!B$14)</f>
        <v>degrees Celsius</v>
      </c>
      <c r="H2549" s="16" t="s">
        <v>178</v>
      </c>
    </row>
    <row r="2550" spans="1:8" ht="15.75" customHeight="1" x14ac:dyDescent="0.2">
      <c r="A2550" s="130">
        <v>39690.072916666664</v>
      </c>
      <c r="B2550" s="9" t="s">
        <v>239</v>
      </c>
      <c r="C2550" s="16">
        <f>IF(ISBLANK(B2550)=TRUE," ", IF(B2550='2. Metadata'!B$1,'2. Metadata'!B$5, IF(B2550='2. Metadata'!C$1,'2. Metadata'!#REF!,IF(B2550='2. Metadata'!D$1,'2. Metadata'!#REF!, IF(B2550='2. Metadata'!E$1,'2. Metadata'!#REF!,IF( B2550='2. Metadata'!F$1,'2. Metadata'!#REF!,IF(B2550='2. Metadata'!G$1,'2. Metadata'!#REF!,IF(B2550='2. Metadata'!H$1,'2. Metadata'!#REF!, IF(B2550='2. Metadata'!I$1,'2. Metadata'!#REF!, IF(B2550='2. Metadata'!J$1,'2. Metadata'!#REF!, IF(B2550='2. Metadata'!K$1,'2. Metadata'!C$3, IF(B2550='2. Metadata'!L$1,'2. Metadata'!D$3, IF(B2550='2. Metadata'!M$1,'2. Metadata'!M$5, IF(B2550='2. Metadata'!N$1,'2. Metadata'!N$5))))))))))))))</f>
        <v>49.690002</v>
      </c>
      <c r="D2550" s="13">
        <f>IF(ISBLANK(B2550)=TRUE," ", IF(B2550='2. Metadata'!B$1,'2. Metadata'!B$6, IF(B2550='2. Metadata'!C$1,'2. Metadata'!C$4,IF(B2550='2. Metadata'!D$1,'2. Metadata'!D$4, IF(B2550='2. Metadata'!E$1,'2. Metadata'!E$4,IF( B2550='2. Metadata'!F$1,'2. Metadata'!F$4,IF(B2550='2. Metadata'!G$1,'2. Metadata'!G$4,IF(B2550='2. Metadata'!H$1,'2. Metadata'!H$4, IF(B2550='2. Metadata'!I$1,'2. Metadata'!I$4, IF(B2550='2. Metadata'!J$1,'2. Metadata'!J$4, IF(B2550='2. Metadata'!K$1,'2. Metadata'!K$4, IF(B2550='2. Metadata'!L$1,'2. Metadata'!L$4, IF(B2550='2. Metadata'!M$1,'2. Metadata'!M$6, IF(B2550='2. Metadata'!N$1,'2. Metadata'!N$6))))))))))))))</f>
        <v>-115.97499999999999</v>
      </c>
      <c r="E2550" s="15" t="s">
        <v>178</v>
      </c>
      <c r="F2550" s="132">
        <v>15.103</v>
      </c>
      <c r="G2550" s="16" t="str">
        <f>IF(ISBLANK(F2550)=TRUE," ",'2. Metadata'!B$14)</f>
        <v>degrees Celsius</v>
      </c>
      <c r="H2550" s="16" t="s">
        <v>178</v>
      </c>
    </row>
    <row r="2551" spans="1:8" ht="15.75" customHeight="1" x14ac:dyDescent="0.2">
      <c r="A2551" s="130">
        <v>39690.083333333336</v>
      </c>
      <c r="B2551" s="9" t="s">
        <v>239</v>
      </c>
      <c r="C2551" s="16">
        <f>IF(ISBLANK(B2551)=TRUE," ", IF(B2551='2. Metadata'!B$1,'2. Metadata'!B$5, IF(B2551='2. Metadata'!C$1,'2. Metadata'!#REF!,IF(B2551='2. Metadata'!D$1,'2. Metadata'!#REF!, IF(B2551='2. Metadata'!E$1,'2. Metadata'!#REF!,IF( B2551='2. Metadata'!F$1,'2. Metadata'!#REF!,IF(B2551='2. Metadata'!G$1,'2. Metadata'!#REF!,IF(B2551='2. Metadata'!H$1,'2. Metadata'!#REF!, IF(B2551='2. Metadata'!I$1,'2. Metadata'!#REF!, IF(B2551='2. Metadata'!J$1,'2. Metadata'!#REF!, IF(B2551='2. Metadata'!K$1,'2. Metadata'!C$3, IF(B2551='2. Metadata'!L$1,'2. Metadata'!D$3, IF(B2551='2. Metadata'!M$1,'2. Metadata'!M$5, IF(B2551='2. Metadata'!N$1,'2. Metadata'!N$5))))))))))))))</f>
        <v>49.690002</v>
      </c>
      <c r="D2551" s="13">
        <f>IF(ISBLANK(B2551)=TRUE," ", IF(B2551='2. Metadata'!B$1,'2. Metadata'!B$6, IF(B2551='2. Metadata'!C$1,'2. Metadata'!C$4,IF(B2551='2. Metadata'!D$1,'2. Metadata'!D$4, IF(B2551='2. Metadata'!E$1,'2. Metadata'!E$4,IF( B2551='2. Metadata'!F$1,'2. Metadata'!F$4,IF(B2551='2. Metadata'!G$1,'2. Metadata'!G$4,IF(B2551='2. Metadata'!H$1,'2. Metadata'!H$4, IF(B2551='2. Metadata'!I$1,'2. Metadata'!I$4, IF(B2551='2. Metadata'!J$1,'2. Metadata'!J$4, IF(B2551='2. Metadata'!K$1,'2. Metadata'!K$4, IF(B2551='2. Metadata'!L$1,'2. Metadata'!L$4, IF(B2551='2. Metadata'!M$1,'2. Metadata'!M$6, IF(B2551='2. Metadata'!N$1,'2. Metadata'!N$6))))))))))))))</f>
        <v>-115.97499999999999</v>
      </c>
      <c r="E2551" s="15" t="s">
        <v>178</v>
      </c>
      <c r="F2551" s="132">
        <v>14.984</v>
      </c>
      <c r="G2551" s="16" t="str">
        <f>IF(ISBLANK(F2551)=TRUE," ",'2. Metadata'!B$14)</f>
        <v>degrees Celsius</v>
      </c>
      <c r="H2551" s="16" t="s">
        <v>178</v>
      </c>
    </row>
    <row r="2552" spans="1:8" ht="15.75" customHeight="1" x14ac:dyDescent="0.2">
      <c r="A2552" s="130">
        <v>39690.09375</v>
      </c>
      <c r="B2552" s="9" t="s">
        <v>239</v>
      </c>
      <c r="C2552" s="16">
        <f>IF(ISBLANK(B2552)=TRUE," ", IF(B2552='2. Metadata'!B$1,'2. Metadata'!B$5, IF(B2552='2. Metadata'!C$1,'2. Metadata'!#REF!,IF(B2552='2. Metadata'!D$1,'2. Metadata'!#REF!, IF(B2552='2. Metadata'!E$1,'2. Metadata'!#REF!,IF( B2552='2. Metadata'!F$1,'2. Metadata'!#REF!,IF(B2552='2. Metadata'!G$1,'2. Metadata'!#REF!,IF(B2552='2. Metadata'!H$1,'2. Metadata'!#REF!, IF(B2552='2. Metadata'!I$1,'2. Metadata'!#REF!, IF(B2552='2. Metadata'!J$1,'2. Metadata'!#REF!, IF(B2552='2. Metadata'!K$1,'2. Metadata'!C$3, IF(B2552='2. Metadata'!L$1,'2. Metadata'!D$3, IF(B2552='2. Metadata'!M$1,'2. Metadata'!M$5, IF(B2552='2. Metadata'!N$1,'2. Metadata'!N$5))))))))))))))</f>
        <v>49.690002</v>
      </c>
      <c r="D2552" s="13">
        <f>IF(ISBLANK(B2552)=TRUE," ", IF(B2552='2. Metadata'!B$1,'2. Metadata'!B$6, IF(B2552='2. Metadata'!C$1,'2. Metadata'!C$4,IF(B2552='2. Metadata'!D$1,'2. Metadata'!D$4, IF(B2552='2. Metadata'!E$1,'2. Metadata'!E$4,IF( B2552='2. Metadata'!F$1,'2. Metadata'!F$4,IF(B2552='2. Metadata'!G$1,'2. Metadata'!G$4,IF(B2552='2. Metadata'!H$1,'2. Metadata'!H$4, IF(B2552='2. Metadata'!I$1,'2. Metadata'!I$4, IF(B2552='2. Metadata'!J$1,'2. Metadata'!J$4, IF(B2552='2. Metadata'!K$1,'2. Metadata'!K$4, IF(B2552='2. Metadata'!L$1,'2. Metadata'!L$4, IF(B2552='2. Metadata'!M$1,'2. Metadata'!M$6, IF(B2552='2. Metadata'!N$1,'2. Metadata'!N$6))))))))))))))</f>
        <v>-115.97499999999999</v>
      </c>
      <c r="E2552" s="15" t="s">
        <v>178</v>
      </c>
      <c r="F2552" s="132">
        <v>14.864000000000001</v>
      </c>
      <c r="G2552" s="16" t="str">
        <f>IF(ISBLANK(F2552)=TRUE," ",'2. Metadata'!B$14)</f>
        <v>degrees Celsius</v>
      </c>
      <c r="H2552" s="16" t="s">
        <v>178</v>
      </c>
    </row>
    <row r="2553" spans="1:8" ht="15.75" customHeight="1" x14ac:dyDescent="0.2">
      <c r="A2553" s="130">
        <v>39690.104166666664</v>
      </c>
      <c r="B2553" s="9" t="s">
        <v>239</v>
      </c>
      <c r="C2553" s="16">
        <f>IF(ISBLANK(B2553)=TRUE," ", IF(B2553='2. Metadata'!B$1,'2. Metadata'!B$5, IF(B2553='2. Metadata'!C$1,'2. Metadata'!#REF!,IF(B2553='2. Metadata'!D$1,'2. Metadata'!#REF!, IF(B2553='2. Metadata'!E$1,'2. Metadata'!#REF!,IF( B2553='2. Metadata'!F$1,'2. Metadata'!#REF!,IF(B2553='2. Metadata'!G$1,'2. Metadata'!#REF!,IF(B2553='2. Metadata'!H$1,'2. Metadata'!#REF!, IF(B2553='2. Metadata'!I$1,'2. Metadata'!#REF!, IF(B2553='2. Metadata'!J$1,'2. Metadata'!#REF!, IF(B2553='2. Metadata'!K$1,'2. Metadata'!C$3, IF(B2553='2. Metadata'!L$1,'2. Metadata'!D$3, IF(B2553='2. Metadata'!M$1,'2. Metadata'!M$5, IF(B2553='2. Metadata'!N$1,'2. Metadata'!N$5))))))))))))))</f>
        <v>49.690002</v>
      </c>
      <c r="D2553" s="13">
        <f>IF(ISBLANK(B2553)=TRUE," ", IF(B2553='2. Metadata'!B$1,'2. Metadata'!B$6, IF(B2553='2. Metadata'!C$1,'2. Metadata'!C$4,IF(B2553='2. Metadata'!D$1,'2. Metadata'!D$4, IF(B2553='2. Metadata'!E$1,'2. Metadata'!E$4,IF( B2553='2. Metadata'!F$1,'2. Metadata'!F$4,IF(B2553='2. Metadata'!G$1,'2. Metadata'!G$4,IF(B2553='2. Metadata'!H$1,'2. Metadata'!H$4, IF(B2553='2. Metadata'!I$1,'2. Metadata'!I$4, IF(B2553='2. Metadata'!J$1,'2. Metadata'!J$4, IF(B2553='2. Metadata'!K$1,'2. Metadata'!K$4, IF(B2553='2. Metadata'!L$1,'2. Metadata'!L$4, IF(B2553='2. Metadata'!M$1,'2. Metadata'!M$6, IF(B2553='2. Metadata'!N$1,'2. Metadata'!N$6))))))))))))))</f>
        <v>-115.97499999999999</v>
      </c>
      <c r="E2553" s="15" t="s">
        <v>178</v>
      </c>
      <c r="F2553" s="132">
        <v>14.721</v>
      </c>
      <c r="G2553" s="16" t="str">
        <f>IF(ISBLANK(F2553)=TRUE," ",'2. Metadata'!B$14)</f>
        <v>degrees Celsius</v>
      </c>
      <c r="H2553" s="16" t="s">
        <v>178</v>
      </c>
    </row>
    <row r="2554" spans="1:8" ht="15.75" customHeight="1" x14ac:dyDescent="0.2">
      <c r="A2554" s="130">
        <v>39690.114583333336</v>
      </c>
      <c r="B2554" s="9" t="s">
        <v>239</v>
      </c>
      <c r="C2554" s="16">
        <f>IF(ISBLANK(B2554)=TRUE," ", IF(B2554='2. Metadata'!B$1,'2. Metadata'!B$5, IF(B2554='2. Metadata'!C$1,'2. Metadata'!#REF!,IF(B2554='2. Metadata'!D$1,'2. Metadata'!#REF!, IF(B2554='2. Metadata'!E$1,'2. Metadata'!#REF!,IF( B2554='2. Metadata'!F$1,'2. Metadata'!#REF!,IF(B2554='2. Metadata'!G$1,'2. Metadata'!#REF!,IF(B2554='2. Metadata'!H$1,'2. Metadata'!#REF!, IF(B2554='2. Metadata'!I$1,'2. Metadata'!#REF!, IF(B2554='2. Metadata'!J$1,'2. Metadata'!#REF!, IF(B2554='2. Metadata'!K$1,'2. Metadata'!C$3, IF(B2554='2. Metadata'!L$1,'2. Metadata'!D$3, IF(B2554='2. Metadata'!M$1,'2. Metadata'!M$5, IF(B2554='2. Metadata'!N$1,'2. Metadata'!N$5))))))))))))))</f>
        <v>49.690002</v>
      </c>
      <c r="D2554" s="13">
        <f>IF(ISBLANK(B2554)=TRUE," ", IF(B2554='2. Metadata'!B$1,'2. Metadata'!B$6, IF(B2554='2. Metadata'!C$1,'2. Metadata'!C$4,IF(B2554='2. Metadata'!D$1,'2. Metadata'!D$4, IF(B2554='2. Metadata'!E$1,'2. Metadata'!E$4,IF( B2554='2. Metadata'!F$1,'2. Metadata'!F$4,IF(B2554='2. Metadata'!G$1,'2. Metadata'!G$4,IF(B2554='2. Metadata'!H$1,'2. Metadata'!H$4, IF(B2554='2. Metadata'!I$1,'2. Metadata'!I$4, IF(B2554='2. Metadata'!J$1,'2. Metadata'!J$4, IF(B2554='2. Metadata'!K$1,'2. Metadata'!K$4, IF(B2554='2. Metadata'!L$1,'2. Metadata'!L$4, IF(B2554='2. Metadata'!M$1,'2. Metadata'!M$6, IF(B2554='2. Metadata'!N$1,'2. Metadata'!N$6))))))))))))))</f>
        <v>-115.97499999999999</v>
      </c>
      <c r="E2554" s="15" t="s">
        <v>178</v>
      </c>
      <c r="F2554" s="132">
        <v>14.601000000000001</v>
      </c>
      <c r="G2554" s="16" t="str">
        <f>IF(ISBLANK(F2554)=TRUE," ",'2. Metadata'!B$14)</f>
        <v>degrees Celsius</v>
      </c>
      <c r="H2554" s="16" t="s">
        <v>178</v>
      </c>
    </row>
    <row r="2555" spans="1:8" ht="15.75" customHeight="1" x14ac:dyDescent="0.2">
      <c r="A2555" s="130">
        <v>39690.125</v>
      </c>
      <c r="B2555" s="9" t="s">
        <v>239</v>
      </c>
      <c r="C2555" s="16">
        <f>IF(ISBLANK(B2555)=TRUE," ", IF(B2555='2. Metadata'!B$1,'2. Metadata'!B$5, IF(B2555='2. Metadata'!C$1,'2. Metadata'!#REF!,IF(B2555='2. Metadata'!D$1,'2. Metadata'!#REF!, IF(B2555='2. Metadata'!E$1,'2. Metadata'!#REF!,IF( B2555='2. Metadata'!F$1,'2. Metadata'!#REF!,IF(B2555='2. Metadata'!G$1,'2. Metadata'!#REF!,IF(B2555='2. Metadata'!H$1,'2. Metadata'!#REF!, IF(B2555='2. Metadata'!I$1,'2. Metadata'!#REF!, IF(B2555='2. Metadata'!J$1,'2. Metadata'!#REF!, IF(B2555='2. Metadata'!K$1,'2. Metadata'!C$3, IF(B2555='2. Metadata'!L$1,'2. Metadata'!D$3, IF(B2555='2. Metadata'!M$1,'2. Metadata'!M$5, IF(B2555='2. Metadata'!N$1,'2. Metadata'!N$5))))))))))))))</f>
        <v>49.690002</v>
      </c>
      <c r="D2555" s="13">
        <f>IF(ISBLANK(B2555)=TRUE," ", IF(B2555='2. Metadata'!B$1,'2. Metadata'!B$6, IF(B2555='2. Metadata'!C$1,'2. Metadata'!C$4,IF(B2555='2. Metadata'!D$1,'2. Metadata'!D$4, IF(B2555='2. Metadata'!E$1,'2. Metadata'!E$4,IF( B2555='2. Metadata'!F$1,'2. Metadata'!F$4,IF(B2555='2. Metadata'!G$1,'2. Metadata'!G$4,IF(B2555='2. Metadata'!H$1,'2. Metadata'!H$4, IF(B2555='2. Metadata'!I$1,'2. Metadata'!I$4, IF(B2555='2. Metadata'!J$1,'2. Metadata'!J$4, IF(B2555='2. Metadata'!K$1,'2. Metadata'!K$4, IF(B2555='2. Metadata'!L$1,'2. Metadata'!L$4, IF(B2555='2. Metadata'!M$1,'2. Metadata'!M$6, IF(B2555='2. Metadata'!N$1,'2. Metadata'!N$6))))))))))))))</f>
        <v>-115.97499999999999</v>
      </c>
      <c r="E2555" s="15" t="s">
        <v>178</v>
      </c>
      <c r="F2555" s="132">
        <v>14.481</v>
      </c>
      <c r="G2555" s="16" t="str">
        <f>IF(ISBLANK(F2555)=TRUE," ",'2. Metadata'!B$14)</f>
        <v>degrees Celsius</v>
      </c>
      <c r="H2555" s="16" t="s">
        <v>178</v>
      </c>
    </row>
    <row r="2556" spans="1:8" ht="15.75" customHeight="1" x14ac:dyDescent="0.2">
      <c r="A2556" s="130">
        <v>39690.135416666664</v>
      </c>
      <c r="B2556" s="9" t="s">
        <v>239</v>
      </c>
      <c r="C2556" s="16">
        <f>IF(ISBLANK(B2556)=TRUE," ", IF(B2556='2. Metadata'!B$1,'2. Metadata'!B$5, IF(B2556='2. Metadata'!C$1,'2. Metadata'!#REF!,IF(B2556='2. Metadata'!D$1,'2. Metadata'!#REF!, IF(B2556='2. Metadata'!E$1,'2. Metadata'!#REF!,IF( B2556='2. Metadata'!F$1,'2. Metadata'!#REF!,IF(B2556='2. Metadata'!G$1,'2. Metadata'!#REF!,IF(B2556='2. Metadata'!H$1,'2. Metadata'!#REF!, IF(B2556='2. Metadata'!I$1,'2. Metadata'!#REF!, IF(B2556='2. Metadata'!J$1,'2. Metadata'!#REF!, IF(B2556='2. Metadata'!K$1,'2. Metadata'!C$3, IF(B2556='2. Metadata'!L$1,'2. Metadata'!D$3, IF(B2556='2. Metadata'!M$1,'2. Metadata'!M$5, IF(B2556='2. Metadata'!N$1,'2. Metadata'!N$5))))))))))))))</f>
        <v>49.690002</v>
      </c>
      <c r="D2556" s="13">
        <f>IF(ISBLANK(B2556)=TRUE," ", IF(B2556='2. Metadata'!B$1,'2. Metadata'!B$6, IF(B2556='2. Metadata'!C$1,'2. Metadata'!C$4,IF(B2556='2. Metadata'!D$1,'2. Metadata'!D$4, IF(B2556='2. Metadata'!E$1,'2. Metadata'!E$4,IF( B2556='2. Metadata'!F$1,'2. Metadata'!F$4,IF(B2556='2. Metadata'!G$1,'2. Metadata'!G$4,IF(B2556='2. Metadata'!H$1,'2. Metadata'!H$4, IF(B2556='2. Metadata'!I$1,'2. Metadata'!I$4, IF(B2556='2. Metadata'!J$1,'2. Metadata'!J$4, IF(B2556='2. Metadata'!K$1,'2. Metadata'!K$4, IF(B2556='2. Metadata'!L$1,'2. Metadata'!L$4, IF(B2556='2. Metadata'!M$1,'2. Metadata'!M$6, IF(B2556='2. Metadata'!N$1,'2. Metadata'!N$6))))))))))))))</f>
        <v>-115.97499999999999</v>
      </c>
      <c r="E2556" s="15" t="s">
        <v>178</v>
      </c>
      <c r="F2556" s="132">
        <v>14.385</v>
      </c>
      <c r="G2556" s="16" t="str">
        <f>IF(ISBLANK(F2556)=TRUE," ",'2. Metadata'!B$14)</f>
        <v>degrees Celsius</v>
      </c>
      <c r="H2556" s="16" t="s">
        <v>178</v>
      </c>
    </row>
    <row r="2557" spans="1:8" ht="15.75" customHeight="1" x14ac:dyDescent="0.2">
      <c r="A2557" s="130">
        <v>39690.145833333336</v>
      </c>
      <c r="B2557" s="9" t="s">
        <v>239</v>
      </c>
      <c r="C2557" s="16">
        <f>IF(ISBLANK(B2557)=TRUE," ", IF(B2557='2. Metadata'!B$1,'2. Metadata'!B$5, IF(B2557='2. Metadata'!C$1,'2. Metadata'!#REF!,IF(B2557='2. Metadata'!D$1,'2. Metadata'!#REF!, IF(B2557='2. Metadata'!E$1,'2. Metadata'!#REF!,IF( B2557='2. Metadata'!F$1,'2. Metadata'!#REF!,IF(B2557='2. Metadata'!G$1,'2. Metadata'!#REF!,IF(B2557='2. Metadata'!H$1,'2. Metadata'!#REF!, IF(B2557='2. Metadata'!I$1,'2. Metadata'!#REF!, IF(B2557='2. Metadata'!J$1,'2. Metadata'!#REF!, IF(B2557='2. Metadata'!K$1,'2. Metadata'!C$3, IF(B2557='2. Metadata'!L$1,'2. Metadata'!D$3, IF(B2557='2. Metadata'!M$1,'2. Metadata'!M$5, IF(B2557='2. Metadata'!N$1,'2. Metadata'!N$5))))))))))))))</f>
        <v>49.690002</v>
      </c>
      <c r="D2557" s="13">
        <f>IF(ISBLANK(B2557)=TRUE," ", IF(B2557='2. Metadata'!B$1,'2. Metadata'!B$6, IF(B2557='2. Metadata'!C$1,'2. Metadata'!C$4,IF(B2557='2. Metadata'!D$1,'2. Metadata'!D$4, IF(B2557='2. Metadata'!E$1,'2. Metadata'!E$4,IF( B2557='2. Metadata'!F$1,'2. Metadata'!F$4,IF(B2557='2. Metadata'!G$1,'2. Metadata'!G$4,IF(B2557='2. Metadata'!H$1,'2. Metadata'!H$4, IF(B2557='2. Metadata'!I$1,'2. Metadata'!I$4, IF(B2557='2. Metadata'!J$1,'2. Metadata'!J$4, IF(B2557='2. Metadata'!K$1,'2. Metadata'!K$4, IF(B2557='2. Metadata'!L$1,'2. Metadata'!L$4, IF(B2557='2. Metadata'!M$1,'2. Metadata'!M$6, IF(B2557='2. Metadata'!N$1,'2. Metadata'!N$6))))))))))))))</f>
        <v>-115.97499999999999</v>
      </c>
      <c r="E2557" s="15" t="s">
        <v>178</v>
      </c>
      <c r="F2557" s="132">
        <v>14.266</v>
      </c>
      <c r="G2557" s="16" t="str">
        <f>IF(ISBLANK(F2557)=TRUE," ",'2. Metadata'!B$14)</f>
        <v>degrees Celsius</v>
      </c>
      <c r="H2557" s="16" t="s">
        <v>178</v>
      </c>
    </row>
    <row r="2558" spans="1:8" ht="15.75" customHeight="1" x14ac:dyDescent="0.2">
      <c r="A2558" s="130">
        <v>39690.15625</v>
      </c>
      <c r="B2558" s="9" t="s">
        <v>239</v>
      </c>
      <c r="C2558" s="16">
        <f>IF(ISBLANK(B2558)=TRUE," ", IF(B2558='2. Metadata'!B$1,'2. Metadata'!B$5, IF(B2558='2. Metadata'!C$1,'2. Metadata'!#REF!,IF(B2558='2. Metadata'!D$1,'2. Metadata'!#REF!, IF(B2558='2. Metadata'!E$1,'2. Metadata'!#REF!,IF( B2558='2. Metadata'!F$1,'2. Metadata'!#REF!,IF(B2558='2. Metadata'!G$1,'2. Metadata'!#REF!,IF(B2558='2. Metadata'!H$1,'2. Metadata'!#REF!, IF(B2558='2. Metadata'!I$1,'2. Metadata'!#REF!, IF(B2558='2. Metadata'!J$1,'2. Metadata'!#REF!, IF(B2558='2. Metadata'!K$1,'2. Metadata'!C$3, IF(B2558='2. Metadata'!L$1,'2. Metadata'!D$3, IF(B2558='2. Metadata'!M$1,'2. Metadata'!M$5, IF(B2558='2. Metadata'!N$1,'2. Metadata'!N$5))))))))))))))</f>
        <v>49.690002</v>
      </c>
      <c r="D2558" s="13">
        <f>IF(ISBLANK(B2558)=TRUE," ", IF(B2558='2. Metadata'!B$1,'2. Metadata'!B$6, IF(B2558='2. Metadata'!C$1,'2. Metadata'!C$4,IF(B2558='2. Metadata'!D$1,'2. Metadata'!D$4, IF(B2558='2. Metadata'!E$1,'2. Metadata'!E$4,IF( B2558='2. Metadata'!F$1,'2. Metadata'!F$4,IF(B2558='2. Metadata'!G$1,'2. Metadata'!G$4,IF(B2558='2. Metadata'!H$1,'2. Metadata'!H$4, IF(B2558='2. Metadata'!I$1,'2. Metadata'!I$4, IF(B2558='2. Metadata'!J$1,'2. Metadata'!J$4, IF(B2558='2. Metadata'!K$1,'2. Metadata'!K$4, IF(B2558='2. Metadata'!L$1,'2. Metadata'!L$4, IF(B2558='2. Metadata'!M$1,'2. Metadata'!M$6, IF(B2558='2. Metadata'!N$1,'2. Metadata'!N$6))))))))))))))</f>
        <v>-115.97499999999999</v>
      </c>
      <c r="E2558" s="15" t="s">
        <v>178</v>
      </c>
      <c r="F2558" s="132">
        <v>14.146000000000001</v>
      </c>
      <c r="G2558" s="16" t="str">
        <f>IF(ISBLANK(F2558)=TRUE," ",'2. Metadata'!B$14)</f>
        <v>degrees Celsius</v>
      </c>
      <c r="H2558" s="16" t="s">
        <v>178</v>
      </c>
    </row>
    <row r="2559" spans="1:8" ht="15.75" customHeight="1" x14ac:dyDescent="0.2">
      <c r="A2559" s="130">
        <v>39690.166666666664</v>
      </c>
      <c r="B2559" s="9" t="s">
        <v>239</v>
      </c>
      <c r="C2559" s="16">
        <f>IF(ISBLANK(B2559)=TRUE," ", IF(B2559='2. Metadata'!B$1,'2. Metadata'!B$5, IF(B2559='2. Metadata'!C$1,'2. Metadata'!#REF!,IF(B2559='2. Metadata'!D$1,'2. Metadata'!#REF!, IF(B2559='2. Metadata'!E$1,'2. Metadata'!#REF!,IF( B2559='2. Metadata'!F$1,'2. Metadata'!#REF!,IF(B2559='2. Metadata'!G$1,'2. Metadata'!#REF!,IF(B2559='2. Metadata'!H$1,'2. Metadata'!#REF!, IF(B2559='2. Metadata'!I$1,'2. Metadata'!#REF!, IF(B2559='2. Metadata'!J$1,'2. Metadata'!#REF!, IF(B2559='2. Metadata'!K$1,'2. Metadata'!C$3, IF(B2559='2. Metadata'!L$1,'2. Metadata'!D$3, IF(B2559='2. Metadata'!M$1,'2. Metadata'!M$5, IF(B2559='2. Metadata'!N$1,'2. Metadata'!N$5))))))))))))))</f>
        <v>49.690002</v>
      </c>
      <c r="D2559" s="13">
        <f>IF(ISBLANK(B2559)=TRUE," ", IF(B2559='2. Metadata'!B$1,'2. Metadata'!B$6, IF(B2559='2. Metadata'!C$1,'2. Metadata'!C$4,IF(B2559='2. Metadata'!D$1,'2. Metadata'!D$4, IF(B2559='2. Metadata'!E$1,'2. Metadata'!E$4,IF( B2559='2. Metadata'!F$1,'2. Metadata'!F$4,IF(B2559='2. Metadata'!G$1,'2. Metadata'!G$4,IF(B2559='2. Metadata'!H$1,'2. Metadata'!H$4, IF(B2559='2. Metadata'!I$1,'2. Metadata'!I$4, IF(B2559='2. Metadata'!J$1,'2. Metadata'!J$4, IF(B2559='2. Metadata'!K$1,'2. Metadata'!K$4, IF(B2559='2. Metadata'!L$1,'2. Metadata'!L$4, IF(B2559='2. Metadata'!M$1,'2. Metadata'!M$6, IF(B2559='2. Metadata'!N$1,'2. Metadata'!N$6))))))))))))))</f>
        <v>-115.97499999999999</v>
      </c>
      <c r="E2559" s="15" t="s">
        <v>178</v>
      </c>
      <c r="F2559" s="132">
        <v>14.05</v>
      </c>
      <c r="G2559" s="16" t="str">
        <f>IF(ISBLANK(F2559)=TRUE," ",'2. Metadata'!B$14)</f>
        <v>degrees Celsius</v>
      </c>
      <c r="H2559" s="16" t="s">
        <v>178</v>
      </c>
    </row>
    <row r="2560" spans="1:8" ht="15.75" customHeight="1" x14ac:dyDescent="0.2">
      <c r="A2560" s="130">
        <v>39690.177083333336</v>
      </c>
      <c r="B2560" s="9" t="s">
        <v>239</v>
      </c>
      <c r="C2560" s="16">
        <f>IF(ISBLANK(B2560)=TRUE," ", IF(B2560='2. Metadata'!B$1,'2. Metadata'!B$5, IF(B2560='2. Metadata'!C$1,'2. Metadata'!#REF!,IF(B2560='2. Metadata'!D$1,'2. Metadata'!#REF!, IF(B2560='2. Metadata'!E$1,'2. Metadata'!#REF!,IF( B2560='2. Metadata'!F$1,'2. Metadata'!#REF!,IF(B2560='2. Metadata'!G$1,'2. Metadata'!#REF!,IF(B2560='2. Metadata'!H$1,'2. Metadata'!#REF!, IF(B2560='2. Metadata'!I$1,'2. Metadata'!#REF!, IF(B2560='2. Metadata'!J$1,'2. Metadata'!#REF!, IF(B2560='2. Metadata'!K$1,'2. Metadata'!C$3, IF(B2560='2. Metadata'!L$1,'2. Metadata'!D$3, IF(B2560='2. Metadata'!M$1,'2. Metadata'!M$5, IF(B2560='2. Metadata'!N$1,'2. Metadata'!N$5))))))))))))))</f>
        <v>49.690002</v>
      </c>
      <c r="D2560" s="13">
        <f>IF(ISBLANK(B2560)=TRUE," ", IF(B2560='2. Metadata'!B$1,'2. Metadata'!B$6, IF(B2560='2. Metadata'!C$1,'2. Metadata'!C$4,IF(B2560='2. Metadata'!D$1,'2. Metadata'!D$4, IF(B2560='2. Metadata'!E$1,'2. Metadata'!E$4,IF( B2560='2. Metadata'!F$1,'2. Metadata'!F$4,IF(B2560='2. Metadata'!G$1,'2. Metadata'!G$4,IF(B2560='2. Metadata'!H$1,'2. Metadata'!H$4, IF(B2560='2. Metadata'!I$1,'2. Metadata'!I$4, IF(B2560='2. Metadata'!J$1,'2. Metadata'!J$4, IF(B2560='2. Metadata'!K$1,'2. Metadata'!K$4, IF(B2560='2. Metadata'!L$1,'2. Metadata'!L$4, IF(B2560='2. Metadata'!M$1,'2. Metadata'!M$6, IF(B2560='2. Metadata'!N$1,'2. Metadata'!N$6))))))))))))))</f>
        <v>-115.97499999999999</v>
      </c>
      <c r="E2560" s="15" t="s">
        <v>178</v>
      </c>
      <c r="F2560" s="132">
        <v>13.93</v>
      </c>
      <c r="G2560" s="16" t="str">
        <f>IF(ISBLANK(F2560)=TRUE," ",'2. Metadata'!B$14)</f>
        <v>degrees Celsius</v>
      </c>
      <c r="H2560" s="16" t="s">
        <v>178</v>
      </c>
    </row>
    <row r="2561" spans="1:8" ht="15.75" customHeight="1" x14ac:dyDescent="0.2">
      <c r="A2561" s="130">
        <v>39690.1875</v>
      </c>
      <c r="B2561" s="9" t="s">
        <v>239</v>
      </c>
      <c r="C2561" s="16">
        <f>IF(ISBLANK(B2561)=TRUE," ", IF(B2561='2. Metadata'!B$1,'2. Metadata'!B$5, IF(B2561='2. Metadata'!C$1,'2. Metadata'!#REF!,IF(B2561='2. Metadata'!D$1,'2. Metadata'!#REF!, IF(B2561='2. Metadata'!E$1,'2. Metadata'!#REF!,IF( B2561='2. Metadata'!F$1,'2. Metadata'!#REF!,IF(B2561='2. Metadata'!G$1,'2. Metadata'!#REF!,IF(B2561='2. Metadata'!H$1,'2. Metadata'!#REF!, IF(B2561='2. Metadata'!I$1,'2. Metadata'!#REF!, IF(B2561='2. Metadata'!J$1,'2. Metadata'!#REF!, IF(B2561='2. Metadata'!K$1,'2. Metadata'!C$3, IF(B2561='2. Metadata'!L$1,'2. Metadata'!D$3, IF(B2561='2. Metadata'!M$1,'2. Metadata'!M$5, IF(B2561='2. Metadata'!N$1,'2. Metadata'!N$5))))))))))))))</f>
        <v>49.690002</v>
      </c>
      <c r="D2561" s="13">
        <f>IF(ISBLANK(B2561)=TRUE," ", IF(B2561='2. Metadata'!B$1,'2. Metadata'!B$6, IF(B2561='2. Metadata'!C$1,'2. Metadata'!C$4,IF(B2561='2. Metadata'!D$1,'2. Metadata'!D$4, IF(B2561='2. Metadata'!E$1,'2. Metadata'!E$4,IF( B2561='2. Metadata'!F$1,'2. Metadata'!F$4,IF(B2561='2. Metadata'!G$1,'2. Metadata'!G$4,IF(B2561='2. Metadata'!H$1,'2. Metadata'!H$4, IF(B2561='2. Metadata'!I$1,'2. Metadata'!I$4, IF(B2561='2. Metadata'!J$1,'2. Metadata'!J$4, IF(B2561='2. Metadata'!K$1,'2. Metadata'!K$4, IF(B2561='2. Metadata'!L$1,'2. Metadata'!L$4, IF(B2561='2. Metadata'!M$1,'2. Metadata'!M$6, IF(B2561='2. Metadata'!N$1,'2. Metadata'!N$6))))))))))))))</f>
        <v>-115.97499999999999</v>
      </c>
      <c r="E2561" s="15" t="s">
        <v>178</v>
      </c>
      <c r="F2561" s="132">
        <v>13.81</v>
      </c>
      <c r="G2561" s="16" t="str">
        <f>IF(ISBLANK(F2561)=TRUE," ",'2. Metadata'!B$14)</f>
        <v>degrees Celsius</v>
      </c>
      <c r="H2561" s="16" t="s">
        <v>178</v>
      </c>
    </row>
    <row r="2562" spans="1:8" ht="15.75" customHeight="1" x14ac:dyDescent="0.2">
      <c r="A2562" s="130">
        <v>39690.197916666664</v>
      </c>
      <c r="B2562" s="9" t="s">
        <v>239</v>
      </c>
      <c r="C2562" s="16">
        <f>IF(ISBLANK(B2562)=TRUE," ", IF(B2562='2. Metadata'!B$1,'2. Metadata'!B$5, IF(B2562='2. Metadata'!C$1,'2. Metadata'!#REF!,IF(B2562='2. Metadata'!D$1,'2. Metadata'!#REF!, IF(B2562='2. Metadata'!E$1,'2. Metadata'!#REF!,IF( B2562='2. Metadata'!F$1,'2. Metadata'!#REF!,IF(B2562='2. Metadata'!G$1,'2. Metadata'!#REF!,IF(B2562='2. Metadata'!H$1,'2. Metadata'!#REF!, IF(B2562='2. Metadata'!I$1,'2. Metadata'!#REF!, IF(B2562='2. Metadata'!J$1,'2. Metadata'!#REF!, IF(B2562='2. Metadata'!K$1,'2. Metadata'!C$3, IF(B2562='2. Metadata'!L$1,'2. Metadata'!D$3, IF(B2562='2. Metadata'!M$1,'2. Metadata'!M$5, IF(B2562='2. Metadata'!N$1,'2. Metadata'!N$5))))))))))))))</f>
        <v>49.690002</v>
      </c>
      <c r="D2562" s="13">
        <f>IF(ISBLANK(B2562)=TRUE," ", IF(B2562='2. Metadata'!B$1,'2. Metadata'!B$6, IF(B2562='2. Metadata'!C$1,'2. Metadata'!C$4,IF(B2562='2. Metadata'!D$1,'2. Metadata'!D$4, IF(B2562='2. Metadata'!E$1,'2. Metadata'!E$4,IF( B2562='2. Metadata'!F$1,'2. Metadata'!F$4,IF(B2562='2. Metadata'!G$1,'2. Metadata'!G$4,IF(B2562='2. Metadata'!H$1,'2. Metadata'!H$4, IF(B2562='2. Metadata'!I$1,'2. Metadata'!I$4, IF(B2562='2. Metadata'!J$1,'2. Metadata'!J$4, IF(B2562='2. Metadata'!K$1,'2. Metadata'!K$4, IF(B2562='2. Metadata'!L$1,'2. Metadata'!L$4, IF(B2562='2. Metadata'!M$1,'2. Metadata'!M$6, IF(B2562='2. Metadata'!N$1,'2. Metadata'!N$6))))))))))))))</f>
        <v>-115.97499999999999</v>
      </c>
      <c r="E2562" s="15" t="s">
        <v>178</v>
      </c>
      <c r="F2562" s="132">
        <v>13.714</v>
      </c>
      <c r="G2562" s="16" t="str">
        <f>IF(ISBLANK(F2562)=TRUE," ",'2. Metadata'!B$14)</f>
        <v>degrees Celsius</v>
      </c>
      <c r="H2562" s="16" t="s">
        <v>178</v>
      </c>
    </row>
    <row r="2563" spans="1:8" ht="15.75" customHeight="1" x14ac:dyDescent="0.2">
      <c r="A2563" s="130">
        <v>39690.208333333336</v>
      </c>
      <c r="B2563" s="9" t="s">
        <v>239</v>
      </c>
      <c r="C2563" s="16">
        <f>IF(ISBLANK(B2563)=TRUE," ", IF(B2563='2. Metadata'!B$1,'2. Metadata'!B$5, IF(B2563='2. Metadata'!C$1,'2. Metadata'!#REF!,IF(B2563='2. Metadata'!D$1,'2. Metadata'!#REF!, IF(B2563='2. Metadata'!E$1,'2. Metadata'!#REF!,IF( B2563='2. Metadata'!F$1,'2. Metadata'!#REF!,IF(B2563='2. Metadata'!G$1,'2. Metadata'!#REF!,IF(B2563='2. Metadata'!H$1,'2. Metadata'!#REF!, IF(B2563='2. Metadata'!I$1,'2. Metadata'!#REF!, IF(B2563='2. Metadata'!J$1,'2. Metadata'!#REF!, IF(B2563='2. Metadata'!K$1,'2. Metadata'!C$3, IF(B2563='2. Metadata'!L$1,'2. Metadata'!D$3, IF(B2563='2. Metadata'!M$1,'2. Metadata'!M$5, IF(B2563='2. Metadata'!N$1,'2. Metadata'!N$5))))))))))))))</f>
        <v>49.690002</v>
      </c>
      <c r="D2563" s="13">
        <f>IF(ISBLANK(B2563)=TRUE," ", IF(B2563='2. Metadata'!B$1,'2. Metadata'!B$6, IF(B2563='2. Metadata'!C$1,'2. Metadata'!C$4,IF(B2563='2. Metadata'!D$1,'2. Metadata'!D$4, IF(B2563='2. Metadata'!E$1,'2. Metadata'!E$4,IF( B2563='2. Metadata'!F$1,'2. Metadata'!F$4,IF(B2563='2. Metadata'!G$1,'2. Metadata'!G$4,IF(B2563='2. Metadata'!H$1,'2. Metadata'!H$4, IF(B2563='2. Metadata'!I$1,'2. Metadata'!I$4, IF(B2563='2. Metadata'!J$1,'2. Metadata'!J$4, IF(B2563='2. Metadata'!K$1,'2. Metadata'!K$4, IF(B2563='2. Metadata'!L$1,'2. Metadata'!L$4, IF(B2563='2. Metadata'!M$1,'2. Metadata'!M$6, IF(B2563='2. Metadata'!N$1,'2. Metadata'!N$6))))))))))))))</f>
        <v>-115.97499999999999</v>
      </c>
      <c r="E2563" s="15" t="s">
        <v>178</v>
      </c>
      <c r="F2563" s="132">
        <v>13.593999999999999</v>
      </c>
      <c r="G2563" s="16" t="str">
        <f>IF(ISBLANK(F2563)=TRUE," ",'2. Metadata'!B$14)</f>
        <v>degrees Celsius</v>
      </c>
      <c r="H2563" s="16" t="s">
        <v>178</v>
      </c>
    </row>
    <row r="2564" spans="1:8" ht="15.75" customHeight="1" x14ac:dyDescent="0.2">
      <c r="A2564" s="130">
        <v>39690.21875</v>
      </c>
      <c r="B2564" s="9" t="s">
        <v>239</v>
      </c>
      <c r="C2564" s="16">
        <f>IF(ISBLANK(B2564)=TRUE," ", IF(B2564='2. Metadata'!B$1,'2. Metadata'!B$5, IF(B2564='2. Metadata'!C$1,'2. Metadata'!#REF!,IF(B2564='2. Metadata'!D$1,'2. Metadata'!#REF!, IF(B2564='2. Metadata'!E$1,'2. Metadata'!#REF!,IF( B2564='2. Metadata'!F$1,'2. Metadata'!#REF!,IF(B2564='2. Metadata'!G$1,'2. Metadata'!#REF!,IF(B2564='2. Metadata'!H$1,'2. Metadata'!#REF!, IF(B2564='2. Metadata'!I$1,'2. Metadata'!#REF!, IF(B2564='2. Metadata'!J$1,'2. Metadata'!#REF!, IF(B2564='2. Metadata'!K$1,'2. Metadata'!C$3, IF(B2564='2. Metadata'!L$1,'2. Metadata'!D$3, IF(B2564='2. Metadata'!M$1,'2. Metadata'!M$5, IF(B2564='2. Metadata'!N$1,'2. Metadata'!N$5))))))))))))))</f>
        <v>49.690002</v>
      </c>
      <c r="D2564" s="13">
        <f>IF(ISBLANK(B2564)=TRUE," ", IF(B2564='2. Metadata'!B$1,'2. Metadata'!B$6, IF(B2564='2. Metadata'!C$1,'2. Metadata'!C$4,IF(B2564='2. Metadata'!D$1,'2. Metadata'!D$4, IF(B2564='2. Metadata'!E$1,'2. Metadata'!E$4,IF( B2564='2. Metadata'!F$1,'2. Metadata'!F$4,IF(B2564='2. Metadata'!G$1,'2. Metadata'!G$4,IF(B2564='2. Metadata'!H$1,'2. Metadata'!H$4, IF(B2564='2. Metadata'!I$1,'2. Metadata'!I$4, IF(B2564='2. Metadata'!J$1,'2. Metadata'!J$4, IF(B2564='2. Metadata'!K$1,'2. Metadata'!K$4, IF(B2564='2. Metadata'!L$1,'2. Metadata'!L$4, IF(B2564='2. Metadata'!M$1,'2. Metadata'!M$6, IF(B2564='2. Metadata'!N$1,'2. Metadata'!N$6))))))))))))))</f>
        <v>-115.97499999999999</v>
      </c>
      <c r="E2564" s="15" t="s">
        <v>178</v>
      </c>
      <c r="F2564" s="132">
        <v>13.473000000000001</v>
      </c>
      <c r="G2564" s="16" t="str">
        <f>IF(ISBLANK(F2564)=TRUE," ",'2. Metadata'!B$14)</f>
        <v>degrees Celsius</v>
      </c>
      <c r="H2564" s="16" t="s">
        <v>178</v>
      </c>
    </row>
    <row r="2565" spans="1:8" ht="15.75" customHeight="1" x14ac:dyDescent="0.2">
      <c r="A2565" s="130">
        <v>39690.229166666664</v>
      </c>
      <c r="B2565" s="9" t="s">
        <v>239</v>
      </c>
      <c r="C2565" s="16">
        <f>IF(ISBLANK(B2565)=TRUE," ", IF(B2565='2. Metadata'!B$1,'2. Metadata'!B$5, IF(B2565='2. Metadata'!C$1,'2. Metadata'!#REF!,IF(B2565='2. Metadata'!D$1,'2. Metadata'!#REF!, IF(B2565='2. Metadata'!E$1,'2. Metadata'!#REF!,IF( B2565='2. Metadata'!F$1,'2. Metadata'!#REF!,IF(B2565='2. Metadata'!G$1,'2. Metadata'!#REF!,IF(B2565='2. Metadata'!H$1,'2. Metadata'!#REF!, IF(B2565='2. Metadata'!I$1,'2. Metadata'!#REF!, IF(B2565='2. Metadata'!J$1,'2. Metadata'!#REF!, IF(B2565='2. Metadata'!K$1,'2. Metadata'!C$3, IF(B2565='2. Metadata'!L$1,'2. Metadata'!D$3, IF(B2565='2. Metadata'!M$1,'2. Metadata'!M$5, IF(B2565='2. Metadata'!N$1,'2. Metadata'!N$5))))))))))))))</f>
        <v>49.690002</v>
      </c>
      <c r="D2565" s="13">
        <f>IF(ISBLANK(B2565)=TRUE," ", IF(B2565='2. Metadata'!B$1,'2. Metadata'!B$6, IF(B2565='2. Metadata'!C$1,'2. Metadata'!C$4,IF(B2565='2. Metadata'!D$1,'2. Metadata'!D$4, IF(B2565='2. Metadata'!E$1,'2. Metadata'!E$4,IF( B2565='2. Metadata'!F$1,'2. Metadata'!F$4,IF(B2565='2. Metadata'!G$1,'2. Metadata'!G$4,IF(B2565='2. Metadata'!H$1,'2. Metadata'!H$4, IF(B2565='2. Metadata'!I$1,'2. Metadata'!I$4, IF(B2565='2. Metadata'!J$1,'2. Metadata'!J$4, IF(B2565='2. Metadata'!K$1,'2. Metadata'!K$4, IF(B2565='2. Metadata'!L$1,'2. Metadata'!L$4, IF(B2565='2. Metadata'!M$1,'2. Metadata'!M$6, IF(B2565='2. Metadata'!N$1,'2. Metadata'!N$6))))))))))))))</f>
        <v>-115.97499999999999</v>
      </c>
      <c r="E2565" s="15" t="s">
        <v>178</v>
      </c>
      <c r="F2565" s="132">
        <v>13.377000000000001</v>
      </c>
      <c r="G2565" s="16" t="str">
        <f>IF(ISBLANK(F2565)=TRUE," ",'2. Metadata'!B$14)</f>
        <v>degrees Celsius</v>
      </c>
      <c r="H2565" s="16" t="s">
        <v>178</v>
      </c>
    </row>
    <row r="2566" spans="1:8" ht="15.75" customHeight="1" x14ac:dyDescent="0.2">
      <c r="A2566" s="130">
        <v>39690.239583333336</v>
      </c>
      <c r="B2566" s="9" t="s">
        <v>239</v>
      </c>
      <c r="C2566" s="16">
        <f>IF(ISBLANK(B2566)=TRUE," ", IF(B2566='2. Metadata'!B$1,'2. Metadata'!B$5, IF(B2566='2. Metadata'!C$1,'2. Metadata'!#REF!,IF(B2566='2. Metadata'!D$1,'2. Metadata'!#REF!, IF(B2566='2. Metadata'!E$1,'2. Metadata'!#REF!,IF( B2566='2. Metadata'!F$1,'2. Metadata'!#REF!,IF(B2566='2. Metadata'!G$1,'2. Metadata'!#REF!,IF(B2566='2. Metadata'!H$1,'2. Metadata'!#REF!, IF(B2566='2. Metadata'!I$1,'2. Metadata'!#REF!, IF(B2566='2. Metadata'!J$1,'2. Metadata'!#REF!, IF(B2566='2. Metadata'!K$1,'2. Metadata'!C$3, IF(B2566='2. Metadata'!L$1,'2. Metadata'!D$3, IF(B2566='2. Metadata'!M$1,'2. Metadata'!M$5, IF(B2566='2. Metadata'!N$1,'2. Metadata'!N$5))))))))))))))</f>
        <v>49.690002</v>
      </c>
      <c r="D2566" s="13">
        <f>IF(ISBLANK(B2566)=TRUE," ", IF(B2566='2. Metadata'!B$1,'2. Metadata'!B$6, IF(B2566='2. Metadata'!C$1,'2. Metadata'!C$4,IF(B2566='2. Metadata'!D$1,'2. Metadata'!D$4, IF(B2566='2. Metadata'!E$1,'2. Metadata'!E$4,IF( B2566='2. Metadata'!F$1,'2. Metadata'!F$4,IF(B2566='2. Metadata'!G$1,'2. Metadata'!G$4,IF(B2566='2. Metadata'!H$1,'2. Metadata'!H$4, IF(B2566='2. Metadata'!I$1,'2. Metadata'!I$4, IF(B2566='2. Metadata'!J$1,'2. Metadata'!J$4, IF(B2566='2. Metadata'!K$1,'2. Metadata'!K$4, IF(B2566='2. Metadata'!L$1,'2. Metadata'!L$4, IF(B2566='2. Metadata'!M$1,'2. Metadata'!M$6, IF(B2566='2. Metadata'!N$1,'2. Metadata'!N$6))))))))))))))</f>
        <v>-115.97499999999999</v>
      </c>
      <c r="E2566" s="15" t="s">
        <v>178</v>
      </c>
      <c r="F2566" s="132">
        <v>13.257</v>
      </c>
      <c r="G2566" s="16" t="str">
        <f>IF(ISBLANK(F2566)=TRUE," ",'2. Metadata'!B$14)</f>
        <v>degrees Celsius</v>
      </c>
      <c r="H2566" s="16" t="s">
        <v>178</v>
      </c>
    </row>
    <row r="2567" spans="1:8" ht="15.75" customHeight="1" x14ac:dyDescent="0.2">
      <c r="A2567" s="130">
        <v>39690.25</v>
      </c>
      <c r="B2567" s="9" t="s">
        <v>239</v>
      </c>
      <c r="C2567" s="16">
        <f>IF(ISBLANK(B2567)=TRUE," ", IF(B2567='2. Metadata'!B$1,'2. Metadata'!B$5, IF(B2567='2. Metadata'!C$1,'2. Metadata'!#REF!,IF(B2567='2. Metadata'!D$1,'2. Metadata'!#REF!, IF(B2567='2. Metadata'!E$1,'2. Metadata'!#REF!,IF( B2567='2. Metadata'!F$1,'2. Metadata'!#REF!,IF(B2567='2. Metadata'!G$1,'2. Metadata'!#REF!,IF(B2567='2. Metadata'!H$1,'2. Metadata'!#REF!, IF(B2567='2. Metadata'!I$1,'2. Metadata'!#REF!, IF(B2567='2. Metadata'!J$1,'2. Metadata'!#REF!, IF(B2567='2. Metadata'!K$1,'2. Metadata'!C$3, IF(B2567='2. Metadata'!L$1,'2. Metadata'!D$3, IF(B2567='2. Metadata'!M$1,'2. Metadata'!M$5, IF(B2567='2. Metadata'!N$1,'2. Metadata'!N$5))))))))))))))</f>
        <v>49.690002</v>
      </c>
      <c r="D2567" s="13">
        <f>IF(ISBLANK(B2567)=TRUE," ", IF(B2567='2. Metadata'!B$1,'2. Metadata'!B$6, IF(B2567='2. Metadata'!C$1,'2. Metadata'!C$4,IF(B2567='2. Metadata'!D$1,'2. Metadata'!D$4, IF(B2567='2. Metadata'!E$1,'2. Metadata'!E$4,IF( B2567='2. Metadata'!F$1,'2. Metadata'!F$4,IF(B2567='2. Metadata'!G$1,'2. Metadata'!G$4,IF(B2567='2. Metadata'!H$1,'2. Metadata'!H$4, IF(B2567='2. Metadata'!I$1,'2. Metadata'!I$4, IF(B2567='2. Metadata'!J$1,'2. Metadata'!J$4, IF(B2567='2. Metadata'!K$1,'2. Metadata'!K$4, IF(B2567='2. Metadata'!L$1,'2. Metadata'!L$4, IF(B2567='2. Metadata'!M$1,'2. Metadata'!M$6, IF(B2567='2. Metadata'!N$1,'2. Metadata'!N$6))))))))))))))</f>
        <v>-115.97499999999999</v>
      </c>
      <c r="E2567" s="15" t="s">
        <v>178</v>
      </c>
      <c r="F2567" s="132">
        <v>13.185</v>
      </c>
      <c r="G2567" s="16" t="str">
        <f>IF(ISBLANK(F2567)=TRUE," ",'2. Metadata'!B$14)</f>
        <v>degrees Celsius</v>
      </c>
      <c r="H2567" s="16" t="s">
        <v>178</v>
      </c>
    </row>
    <row r="2568" spans="1:8" ht="15.75" customHeight="1" x14ac:dyDescent="0.2">
      <c r="A2568" s="130">
        <v>39690.260416666664</v>
      </c>
      <c r="B2568" s="9" t="s">
        <v>239</v>
      </c>
      <c r="C2568" s="16">
        <f>IF(ISBLANK(B2568)=TRUE," ", IF(B2568='2. Metadata'!B$1,'2. Metadata'!B$5, IF(B2568='2. Metadata'!C$1,'2. Metadata'!#REF!,IF(B2568='2. Metadata'!D$1,'2. Metadata'!#REF!, IF(B2568='2. Metadata'!E$1,'2. Metadata'!#REF!,IF( B2568='2. Metadata'!F$1,'2. Metadata'!#REF!,IF(B2568='2. Metadata'!G$1,'2. Metadata'!#REF!,IF(B2568='2. Metadata'!H$1,'2. Metadata'!#REF!, IF(B2568='2. Metadata'!I$1,'2. Metadata'!#REF!, IF(B2568='2. Metadata'!J$1,'2. Metadata'!#REF!, IF(B2568='2. Metadata'!K$1,'2. Metadata'!C$3, IF(B2568='2. Metadata'!L$1,'2. Metadata'!D$3, IF(B2568='2. Metadata'!M$1,'2. Metadata'!M$5, IF(B2568='2. Metadata'!N$1,'2. Metadata'!N$5))))))))))))))</f>
        <v>49.690002</v>
      </c>
      <c r="D2568" s="13">
        <f>IF(ISBLANK(B2568)=TRUE," ", IF(B2568='2. Metadata'!B$1,'2. Metadata'!B$6, IF(B2568='2. Metadata'!C$1,'2. Metadata'!C$4,IF(B2568='2. Metadata'!D$1,'2. Metadata'!D$4, IF(B2568='2. Metadata'!E$1,'2. Metadata'!E$4,IF( B2568='2. Metadata'!F$1,'2. Metadata'!F$4,IF(B2568='2. Metadata'!G$1,'2. Metadata'!G$4,IF(B2568='2. Metadata'!H$1,'2. Metadata'!H$4, IF(B2568='2. Metadata'!I$1,'2. Metadata'!I$4, IF(B2568='2. Metadata'!J$1,'2. Metadata'!J$4, IF(B2568='2. Metadata'!K$1,'2. Metadata'!K$4, IF(B2568='2. Metadata'!L$1,'2. Metadata'!L$4, IF(B2568='2. Metadata'!M$1,'2. Metadata'!M$6, IF(B2568='2. Metadata'!N$1,'2. Metadata'!N$6))))))))))))))</f>
        <v>-115.97499999999999</v>
      </c>
      <c r="E2568" s="15" t="s">
        <v>178</v>
      </c>
      <c r="F2568" s="132">
        <v>13.137</v>
      </c>
      <c r="G2568" s="16" t="str">
        <f>IF(ISBLANK(F2568)=TRUE," ",'2. Metadata'!B$14)</f>
        <v>degrees Celsius</v>
      </c>
      <c r="H2568" s="16" t="s">
        <v>178</v>
      </c>
    </row>
    <row r="2569" spans="1:8" ht="15.75" customHeight="1" x14ac:dyDescent="0.2">
      <c r="A2569" s="130">
        <v>39690.270833333336</v>
      </c>
      <c r="B2569" s="9" t="s">
        <v>239</v>
      </c>
      <c r="C2569" s="16">
        <f>IF(ISBLANK(B2569)=TRUE," ", IF(B2569='2. Metadata'!B$1,'2. Metadata'!B$5, IF(B2569='2. Metadata'!C$1,'2. Metadata'!#REF!,IF(B2569='2. Metadata'!D$1,'2. Metadata'!#REF!, IF(B2569='2. Metadata'!E$1,'2. Metadata'!#REF!,IF( B2569='2. Metadata'!F$1,'2. Metadata'!#REF!,IF(B2569='2. Metadata'!G$1,'2. Metadata'!#REF!,IF(B2569='2. Metadata'!H$1,'2. Metadata'!#REF!, IF(B2569='2. Metadata'!I$1,'2. Metadata'!#REF!, IF(B2569='2. Metadata'!J$1,'2. Metadata'!#REF!, IF(B2569='2. Metadata'!K$1,'2. Metadata'!C$3, IF(B2569='2. Metadata'!L$1,'2. Metadata'!D$3, IF(B2569='2. Metadata'!M$1,'2. Metadata'!M$5, IF(B2569='2. Metadata'!N$1,'2. Metadata'!N$5))))))))))))))</f>
        <v>49.690002</v>
      </c>
      <c r="D2569" s="13">
        <f>IF(ISBLANK(B2569)=TRUE," ", IF(B2569='2. Metadata'!B$1,'2. Metadata'!B$6, IF(B2569='2. Metadata'!C$1,'2. Metadata'!C$4,IF(B2569='2. Metadata'!D$1,'2. Metadata'!D$4, IF(B2569='2. Metadata'!E$1,'2. Metadata'!E$4,IF( B2569='2. Metadata'!F$1,'2. Metadata'!F$4,IF(B2569='2. Metadata'!G$1,'2. Metadata'!G$4,IF(B2569='2. Metadata'!H$1,'2. Metadata'!H$4, IF(B2569='2. Metadata'!I$1,'2. Metadata'!I$4, IF(B2569='2. Metadata'!J$1,'2. Metadata'!J$4, IF(B2569='2. Metadata'!K$1,'2. Metadata'!K$4, IF(B2569='2. Metadata'!L$1,'2. Metadata'!L$4, IF(B2569='2. Metadata'!M$1,'2. Metadata'!M$6, IF(B2569='2. Metadata'!N$1,'2. Metadata'!N$6))))))))))))))</f>
        <v>-115.97499999999999</v>
      </c>
      <c r="E2569" s="15" t="s">
        <v>178</v>
      </c>
      <c r="F2569" s="132">
        <v>13.064</v>
      </c>
      <c r="G2569" s="16" t="str">
        <f>IF(ISBLANK(F2569)=TRUE," ",'2. Metadata'!B$14)</f>
        <v>degrees Celsius</v>
      </c>
      <c r="H2569" s="16" t="s">
        <v>178</v>
      </c>
    </row>
    <row r="2570" spans="1:8" ht="15.75" customHeight="1" x14ac:dyDescent="0.2">
      <c r="A2570" s="130">
        <v>39690.28125</v>
      </c>
      <c r="B2570" s="9" t="s">
        <v>239</v>
      </c>
      <c r="C2570" s="16">
        <f>IF(ISBLANK(B2570)=TRUE," ", IF(B2570='2. Metadata'!B$1,'2. Metadata'!B$5, IF(B2570='2. Metadata'!C$1,'2. Metadata'!#REF!,IF(B2570='2. Metadata'!D$1,'2. Metadata'!#REF!, IF(B2570='2. Metadata'!E$1,'2. Metadata'!#REF!,IF( B2570='2. Metadata'!F$1,'2. Metadata'!#REF!,IF(B2570='2. Metadata'!G$1,'2. Metadata'!#REF!,IF(B2570='2. Metadata'!H$1,'2. Metadata'!#REF!, IF(B2570='2. Metadata'!I$1,'2. Metadata'!#REF!, IF(B2570='2. Metadata'!J$1,'2. Metadata'!#REF!, IF(B2570='2. Metadata'!K$1,'2. Metadata'!C$3, IF(B2570='2. Metadata'!L$1,'2. Metadata'!D$3, IF(B2570='2. Metadata'!M$1,'2. Metadata'!M$5, IF(B2570='2. Metadata'!N$1,'2. Metadata'!N$5))))))))))))))</f>
        <v>49.690002</v>
      </c>
      <c r="D2570" s="13">
        <f>IF(ISBLANK(B2570)=TRUE," ", IF(B2570='2. Metadata'!B$1,'2. Metadata'!B$6, IF(B2570='2. Metadata'!C$1,'2. Metadata'!C$4,IF(B2570='2. Metadata'!D$1,'2. Metadata'!D$4, IF(B2570='2. Metadata'!E$1,'2. Metadata'!E$4,IF( B2570='2. Metadata'!F$1,'2. Metadata'!F$4,IF(B2570='2. Metadata'!G$1,'2. Metadata'!G$4,IF(B2570='2. Metadata'!H$1,'2. Metadata'!H$4, IF(B2570='2. Metadata'!I$1,'2. Metadata'!I$4, IF(B2570='2. Metadata'!J$1,'2. Metadata'!J$4, IF(B2570='2. Metadata'!K$1,'2. Metadata'!K$4, IF(B2570='2. Metadata'!L$1,'2. Metadata'!L$4, IF(B2570='2. Metadata'!M$1,'2. Metadata'!M$6, IF(B2570='2. Metadata'!N$1,'2. Metadata'!N$6))))))))))))))</f>
        <v>-115.97499999999999</v>
      </c>
      <c r="E2570" s="15" t="s">
        <v>178</v>
      </c>
      <c r="F2570" s="132">
        <v>12.992000000000001</v>
      </c>
      <c r="G2570" s="16" t="str">
        <f>IF(ISBLANK(F2570)=TRUE," ",'2. Metadata'!B$14)</f>
        <v>degrees Celsius</v>
      </c>
      <c r="H2570" s="16" t="s">
        <v>178</v>
      </c>
    </row>
    <row r="2571" spans="1:8" ht="15.75" customHeight="1" x14ac:dyDescent="0.2">
      <c r="A2571" s="130">
        <v>39690.291666666664</v>
      </c>
      <c r="B2571" s="9" t="s">
        <v>239</v>
      </c>
      <c r="C2571" s="16">
        <f>IF(ISBLANK(B2571)=TRUE," ", IF(B2571='2. Metadata'!B$1,'2. Metadata'!B$5, IF(B2571='2. Metadata'!C$1,'2. Metadata'!#REF!,IF(B2571='2. Metadata'!D$1,'2. Metadata'!#REF!, IF(B2571='2. Metadata'!E$1,'2. Metadata'!#REF!,IF( B2571='2. Metadata'!F$1,'2. Metadata'!#REF!,IF(B2571='2. Metadata'!G$1,'2. Metadata'!#REF!,IF(B2571='2. Metadata'!H$1,'2. Metadata'!#REF!, IF(B2571='2. Metadata'!I$1,'2. Metadata'!#REF!, IF(B2571='2. Metadata'!J$1,'2. Metadata'!#REF!, IF(B2571='2. Metadata'!K$1,'2. Metadata'!C$3, IF(B2571='2. Metadata'!L$1,'2. Metadata'!D$3, IF(B2571='2. Metadata'!M$1,'2. Metadata'!M$5, IF(B2571='2. Metadata'!N$1,'2. Metadata'!N$5))))))))))))))</f>
        <v>49.690002</v>
      </c>
      <c r="D2571" s="13">
        <f>IF(ISBLANK(B2571)=TRUE," ", IF(B2571='2. Metadata'!B$1,'2. Metadata'!B$6, IF(B2571='2. Metadata'!C$1,'2. Metadata'!C$4,IF(B2571='2. Metadata'!D$1,'2. Metadata'!D$4, IF(B2571='2. Metadata'!E$1,'2. Metadata'!E$4,IF( B2571='2. Metadata'!F$1,'2. Metadata'!F$4,IF(B2571='2. Metadata'!G$1,'2. Metadata'!G$4,IF(B2571='2. Metadata'!H$1,'2. Metadata'!H$4, IF(B2571='2. Metadata'!I$1,'2. Metadata'!I$4, IF(B2571='2. Metadata'!J$1,'2. Metadata'!J$4, IF(B2571='2. Metadata'!K$1,'2. Metadata'!K$4, IF(B2571='2. Metadata'!L$1,'2. Metadata'!L$4, IF(B2571='2. Metadata'!M$1,'2. Metadata'!M$6, IF(B2571='2. Metadata'!N$1,'2. Metadata'!N$6))))))))))))))</f>
        <v>-115.97499999999999</v>
      </c>
      <c r="E2571" s="15" t="s">
        <v>178</v>
      </c>
      <c r="F2571" s="132">
        <v>12.944000000000001</v>
      </c>
      <c r="G2571" s="16" t="str">
        <f>IF(ISBLANK(F2571)=TRUE," ",'2. Metadata'!B$14)</f>
        <v>degrees Celsius</v>
      </c>
      <c r="H2571" s="16" t="s">
        <v>178</v>
      </c>
    </row>
    <row r="2572" spans="1:8" ht="15.75" customHeight="1" x14ac:dyDescent="0.2">
      <c r="A2572" s="130">
        <v>39690.302083333336</v>
      </c>
      <c r="B2572" s="9" t="s">
        <v>239</v>
      </c>
      <c r="C2572" s="16">
        <f>IF(ISBLANK(B2572)=TRUE," ", IF(B2572='2. Metadata'!B$1,'2. Metadata'!B$5, IF(B2572='2. Metadata'!C$1,'2. Metadata'!#REF!,IF(B2572='2. Metadata'!D$1,'2. Metadata'!#REF!, IF(B2572='2. Metadata'!E$1,'2. Metadata'!#REF!,IF( B2572='2. Metadata'!F$1,'2. Metadata'!#REF!,IF(B2572='2. Metadata'!G$1,'2. Metadata'!#REF!,IF(B2572='2. Metadata'!H$1,'2. Metadata'!#REF!, IF(B2572='2. Metadata'!I$1,'2. Metadata'!#REF!, IF(B2572='2. Metadata'!J$1,'2. Metadata'!#REF!, IF(B2572='2. Metadata'!K$1,'2. Metadata'!C$3, IF(B2572='2. Metadata'!L$1,'2. Metadata'!D$3, IF(B2572='2. Metadata'!M$1,'2. Metadata'!M$5, IF(B2572='2. Metadata'!N$1,'2. Metadata'!N$5))))))))))))))</f>
        <v>49.690002</v>
      </c>
      <c r="D2572" s="13">
        <f>IF(ISBLANK(B2572)=TRUE," ", IF(B2572='2. Metadata'!B$1,'2. Metadata'!B$6, IF(B2572='2. Metadata'!C$1,'2. Metadata'!C$4,IF(B2572='2. Metadata'!D$1,'2. Metadata'!D$4, IF(B2572='2. Metadata'!E$1,'2. Metadata'!E$4,IF( B2572='2. Metadata'!F$1,'2. Metadata'!F$4,IF(B2572='2. Metadata'!G$1,'2. Metadata'!G$4,IF(B2572='2. Metadata'!H$1,'2. Metadata'!H$4, IF(B2572='2. Metadata'!I$1,'2. Metadata'!I$4, IF(B2572='2. Metadata'!J$1,'2. Metadata'!J$4, IF(B2572='2. Metadata'!K$1,'2. Metadata'!K$4, IF(B2572='2. Metadata'!L$1,'2. Metadata'!L$4, IF(B2572='2. Metadata'!M$1,'2. Metadata'!M$6, IF(B2572='2. Metadata'!N$1,'2. Metadata'!N$6))))))))))))))</f>
        <v>-115.97499999999999</v>
      </c>
      <c r="E2572" s="15" t="s">
        <v>178</v>
      </c>
      <c r="F2572" s="132">
        <v>12.871</v>
      </c>
      <c r="G2572" s="16" t="str">
        <f>IF(ISBLANK(F2572)=TRUE," ",'2. Metadata'!B$14)</f>
        <v>degrees Celsius</v>
      </c>
      <c r="H2572" s="16" t="s">
        <v>178</v>
      </c>
    </row>
    <row r="2573" spans="1:8" ht="15.75" customHeight="1" x14ac:dyDescent="0.2">
      <c r="A2573" s="130">
        <v>39690.3125</v>
      </c>
      <c r="B2573" s="9" t="s">
        <v>239</v>
      </c>
      <c r="C2573" s="16">
        <f>IF(ISBLANK(B2573)=TRUE," ", IF(B2573='2. Metadata'!B$1,'2. Metadata'!B$5, IF(B2573='2. Metadata'!C$1,'2. Metadata'!#REF!,IF(B2573='2. Metadata'!D$1,'2. Metadata'!#REF!, IF(B2573='2. Metadata'!E$1,'2. Metadata'!#REF!,IF( B2573='2. Metadata'!F$1,'2. Metadata'!#REF!,IF(B2573='2. Metadata'!G$1,'2. Metadata'!#REF!,IF(B2573='2. Metadata'!H$1,'2. Metadata'!#REF!, IF(B2573='2. Metadata'!I$1,'2. Metadata'!#REF!, IF(B2573='2. Metadata'!J$1,'2. Metadata'!#REF!, IF(B2573='2. Metadata'!K$1,'2. Metadata'!C$3, IF(B2573='2. Metadata'!L$1,'2. Metadata'!D$3, IF(B2573='2. Metadata'!M$1,'2. Metadata'!M$5, IF(B2573='2. Metadata'!N$1,'2. Metadata'!N$5))))))))))))))</f>
        <v>49.690002</v>
      </c>
      <c r="D2573" s="13">
        <f>IF(ISBLANK(B2573)=TRUE," ", IF(B2573='2. Metadata'!B$1,'2. Metadata'!B$6, IF(B2573='2. Metadata'!C$1,'2. Metadata'!C$4,IF(B2573='2. Metadata'!D$1,'2. Metadata'!D$4, IF(B2573='2. Metadata'!E$1,'2. Metadata'!E$4,IF( B2573='2. Metadata'!F$1,'2. Metadata'!F$4,IF(B2573='2. Metadata'!G$1,'2. Metadata'!G$4,IF(B2573='2. Metadata'!H$1,'2. Metadata'!H$4, IF(B2573='2. Metadata'!I$1,'2. Metadata'!I$4, IF(B2573='2. Metadata'!J$1,'2. Metadata'!J$4, IF(B2573='2. Metadata'!K$1,'2. Metadata'!K$4, IF(B2573='2. Metadata'!L$1,'2. Metadata'!L$4, IF(B2573='2. Metadata'!M$1,'2. Metadata'!M$6, IF(B2573='2. Metadata'!N$1,'2. Metadata'!N$6))))))))))))))</f>
        <v>-115.97499999999999</v>
      </c>
      <c r="E2573" s="15" t="s">
        <v>178</v>
      </c>
      <c r="F2573" s="132">
        <v>12.823</v>
      </c>
      <c r="G2573" s="16" t="str">
        <f>IF(ISBLANK(F2573)=TRUE," ",'2. Metadata'!B$14)</f>
        <v>degrees Celsius</v>
      </c>
      <c r="H2573" s="16" t="s">
        <v>178</v>
      </c>
    </row>
    <row r="2574" spans="1:8" ht="15.75" customHeight="1" x14ac:dyDescent="0.2">
      <c r="A2574" s="130">
        <v>39690.322916666664</v>
      </c>
      <c r="B2574" s="9" t="s">
        <v>239</v>
      </c>
      <c r="C2574" s="16">
        <f>IF(ISBLANK(B2574)=TRUE," ", IF(B2574='2. Metadata'!B$1,'2. Metadata'!B$5, IF(B2574='2. Metadata'!C$1,'2. Metadata'!#REF!,IF(B2574='2. Metadata'!D$1,'2. Metadata'!#REF!, IF(B2574='2. Metadata'!E$1,'2. Metadata'!#REF!,IF( B2574='2. Metadata'!F$1,'2. Metadata'!#REF!,IF(B2574='2. Metadata'!G$1,'2. Metadata'!#REF!,IF(B2574='2. Metadata'!H$1,'2. Metadata'!#REF!, IF(B2574='2. Metadata'!I$1,'2. Metadata'!#REF!, IF(B2574='2. Metadata'!J$1,'2. Metadata'!#REF!, IF(B2574='2. Metadata'!K$1,'2. Metadata'!C$3, IF(B2574='2. Metadata'!L$1,'2. Metadata'!D$3, IF(B2574='2. Metadata'!M$1,'2. Metadata'!M$5, IF(B2574='2. Metadata'!N$1,'2. Metadata'!N$5))))))))))))))</f>
        <v>49.690002</v>
      </c>
      <c r="D2574" s="13">
        <f>IF(ISBLANK(B2574)=TRUE," ", IF(B2574='2. Metadata'!B$1,'2. Metadata'!B$6, IF(B2574='2. Metadata'!C$1,'2. Metadata'!C$4,IF(B2574='2. Metadata'!D$1,'2. Metadata'!D$4, IF(B2574='2. Metadata'!E$1,'2. Metadata'!E$4,IF( B2574='2. Metadata'!F$1,'2. Metadata'!F$4,IF(B2574='2. Metadata'!G$1,'2. Metadata'!G$4,IF(B2574='2. Metadata'!H$1,'2. Metadata'!H$4, IF(B2574='2. Metadata'!I$1,'2. Metadata'!I$4, IF(B2574='2. Metadata'!J$1,'2. Metadata'!J$4, IF(B2574='2. Metadata'!K$1,'2. Metadata'!K$4, IF(B2574='2. Metadata'!L$1,'2. Metadata'!L$4, IF(B2574='2. Metadata'!M$1,'2. Metadata'!M$6, IF(B2574='2. Metadata'!N$1,'2. Metadata'!N$6))))))))))))))</f>
        <v>-115.97499999999999</v>
      </c>
      <c r="E2574" s="15" t="s">
        <v>178</v>
      </c>
      <c r="F2574" s="132">
        <v>12.798999999999999</v>
      </c>
      <c r="G2574" s="16" t="str">
        <f>IF(ISBLANK(F2574)=TRUE," ",'2. Metadata'!B$14)</f>
        <v>degrees Celsius</v>
      </c>
      <c r="H2574" s="16" t="s">
        <v>178</v>
      </c>
    </row>
    <row r="2575" spans="1:8" ht="15.75" customHeight="1" x14ac:dyDescent="0.2">
      <c r="A2575" s="130">
        <v>39690.333333333336</v>
      </c>
      <c r="B2575" s="9" t="s">
        <v>239</v>
      </c>
      <c r="C2575" s="16">
        <f>IF(ISBLANK(B2575)=TRUE," ", IF(B2575='2. Metadata'!B$1,'2. Metadata'!B$5, IF(B2575='2. Metadata'!C$1,'2. Metadata'!#REF!,IF(B2575='2. Metadata'!D$1,'2. Metadata'!#REF!, IF(B2575='2. Metadata'!E$1,'2. Metadata'!#REF!,IF( B2575='2. Metadata'!F$1,'2. Metadata'!#REF!,IF(B2575='2. Metadata'!G$1,'2. Metadata'!#REF!,IF(B2575='2. Metadata'!H$1,'2. Metadata'!#REF!, IF(B2575='2. Metadata'!I$1,'2. Metadata'!#REF!, IF(B2575='2. Metadata'!J$1,'2. Metadata'!#REF!, IF(B2575='2. Metadata'!K$1,'2. Metadata'!C$3, IF(B2575='2. Metadata'!L$1,'2. Metadata'!D$3, IF(B2575='2. Metadata'!M$1,'2. Metadata'!M$5, IF(B2575='2. Metadata'!N$1,'2. Metadata'!N$5))))))))))))))</f>
        <v>49.690002</v>
      </c>
      <c r="D2575" s="13">
        <f>IF(ISBLANK(B2575)=TRUE," ", IF(B2575='2. Metadata'!B$1,'2. Metadata'!B$6, IF(B2575='2. Metadata'!C$1,'2. Metadata'!C$4,IF(B2575='2. Metadata'!D$1,'2. Metadata'!D$4, IF(B2575='2. Metadata'!E$1,'2. Metadata'!E$4,IF( B2575='2. Metadata'!F$1,'2. Metadata'!F$4,IF(B2575='2. Metadata'!G$1,'2. Metadata'!G$4,IF(B2575='2. Metadata'!H$1,'2. Metadata'!H$4, IF(B2575='2. Metadata'!I$1,'2. Metadata'!I$4, IF(B2575='2. Metadata'!J$1,'2. Metadata'!J$4, IF(B2575='2. Metadata'!K$1,'2. Metadata'!K$4, IF(B2575='2. Metadata'!L$1,'2. Metadata'!L$4, IF(B2575='2. Metadata'!M$1,'2. Metadata'!M$6, IF(B2575='2. Metadata'!N$1,'2. Metadata'!N$6))))))))))))))</f>
        <v>-115.97499999999999</v>
      </c>
      <c r="E2575" s="15" t="s">
        <v>178</v>
      </c>
      <c r="F2575" s="132">
        <v>12.750999999999999</v>
      </c>
      <c r="G2575" s="16" t="str">
        <f>IF(ISBLANK(F2575)=TRUE," ",'2. Metadata'!B$14)</f>
        <v>degrees Celsius</v>
      </c>
      <c r="H2575" s="16" t="s">
        <v>178</v>
      </c>
    </row>
    <row r="2576" spans="1:8" ht="15.75" customHeight="1" x14ac:dyDescent="0.2">
      <c r="A2576" s="130">
        <v>39690.34375</v>
      </c>
      <c r="B2576" s="9" t="s">
        <v>239</v>
      </c>
      <c r="C2576" s="16">
        <f>IF(ISBLANK(B2576)=TRUE," ", IF(B2576='2. Metadata'!B$1,'2. Metadata'!B$5, IF(B2576='2. Metadata'!C$1,'2. Metadata'!#REF!,IF(B2576='2. Metadata'!D$1,'2. Metadata'!#REF!, IF(B2576='2. Metadata'!E$1,'2. Metadata'!#REF!,IF( B2576='2. Metadata'!F$1,'2. Metadata'!#REF!,IF(B2576='2. Metadata'!G$1,'2. Metadata'!#REF!,IF(B2576='2. Metadata'!H$1,'2. Metadata'!#REF!, IF(B2576='2. Metadata'!I$1,'2. Metadata'!#REF!, IF(B2576='2. Metadata'!J$1,'2. Metadata'!#REF!, IF(B2576='2. Metadata'!K$1,'2. Metadata'!C$3, IF(B2576='2. Metadata'!L$1,'2. Metadata'!D$3, IF(B2576='2. Metadata'!M$1,'2. Metadata'!M$5, IF(B2576='2. Metadata'!N$1,'2. Metadata'!N$5))))))))))))))</f>
        <v>49.690002</v>
      </c>
      <c r="D2576" s="13">
        <f>IF(ISBLANK(B2576)=TRUE," ", IF(B2576='2. Metadata'!B$1,'2. Metadata'!B$6, IF(B2576='2. Metadata'!C$1,'2. Metadata'!C$4,IF(B2576='2. Metadata'!D$1,'2. Metadata'!D$4, IF(B2576='2. Metadata'!E$1,'2. Metadata'!E$4,IF( B2576='2. Metadata'!F$1,'2. Metadata'!F$4,IF(B2576='2. Metadata'!G$1,'2. Metadata'!G$4,IF(B2576='2. Metadata'!H$1,'2. Metadata'!H$4, IF(B2576='2. Metadata'!I$1,'2. Metadata'!I$4, IF(B2576='2. Metadata'!J$1,'2. Metadata'!J$4, IF(B2576='2. Metadata'!K$1,'2. Metadata'!K$4, IF(B2576='2. Metadata'!L$1,'2. Metadata'!L$4, IF(B2576='2. Metadata'!M$1,'2. Metadata'!M$6, IF(B2576='2. Metadata'!N$1,'2. Metadata'!N$6))))))))))))))</f>
        <v>-115.97499999999999</v>
      </c>
      <c r="E2576" s="15" t="s">
        <v>178</v>
      </c>
      <c r="F2576" s="132">
        <v>12.702999999999999</v>
      </c>
      <c r="G2576" s="16" t="str">
        <f>IF(ISBLANK(F2576)=TRUE," ",'2. Metadata'!B$14)</f>
        <v>degrees Celsius</v>
      </c>
      <c r="H2576" s="16" t="s">
        <v>178</v>
      </c>
    </row>
    <row r="2577" spans="1:8" ht="15.75" customHeight="1" x14ac:dyDescent="0.2">
      <c r="A2577" s="130">
        <v>39690.354166666664</v>
      </c>
      <c r="B2577" s="9" t="s">
        <v>239</v>
      </c>
      <c r="C2577" s="16">
        <f>IF(ISBLANK(B2577)=TRUE," ", IF(B2577='2. Metadata'!B$1,'2. Metadata'!B$5, IF(B2577='2. Metadata'!C$1,'2. Metadata'!#REF!,IF(B2577='2. Metadata'!D$1,'2. Metadata'!#REF!, IF(B2577='2. Metadata'!E$1,'2. Metadata'!#REF!,IF( B2577='2. Metadata'!F$1,'2. Metadata'!#REF!,IF(B2577='2. Metadata'!G$1,'2. Metadata'!#REF!,IF(B2577='2. Metadata'!H$1,'2. Metadata'!#REF!, IF(B2577='2. Metadata'!I$1,'2. Metadata'!#REF!, IF(B2577='2. Metadata'!J$1,'2. Metadata'!#REF!, IF(B2577='2. Metadata'!K$1,'2. Metadata'!C$3, IF(B2577='2. Metadata'!L$1,'2. Metadata'!D$3, IF(B2577='2. Metadata'!M$1,'2. Metadata'!M$5, IF(B2577='2. Metadata'!N$1,'2. Metadata'!N$5))))))))))))))</f>
        <v>49.690002</v>
      </c>
      <c r="D2577" s="13">
        <f>IF(ISBLANK(B2577)=TRUE," ", IF(B2577='2. Metadata'!B$1,'2. Metadata'!B$6, IF(B2577='2. Metadata'!C$1,'2. Metadata'!C$4,IF(B2577='2. Metadata'!D$1,'2. Metadata'!D$4, IF(B2577='2. Metadata'!E$1,'2. Metadata'!E$4,IF( B2577='2. Metadata'!F$1,'2. Metadata'!F$4,IF(B2577='2. Metadata'!G$1,'2. Metadata'!G$4,IF(B2577='2. Metadata'!H$1,'2. Metadata'!H$4, IF(B2577='2. Metadata'!I$1,'2. Metadata'!I$4, IF(B2577='2. Metadata'!J$1,'2. Metadata'!J$4, IF(B2577='2. Metadata'!K$1,'2. Metadata'!K$4, IF(B2577='2. Metadata'!L$1,'2. Metadata'!L$4, IF(B2577='2. Metadata'!M$1,'2. Metadata'!M$6, IF(B2577='2. Metadata'!N$1,'2. Metadata'!N$6))))))))))))))</f>
        <v>-115.97499999999999</v>
      </c>
      <c r="E2577" s="15" t="s">
        <v>178</v>
      </c>
      <c r="F2577" s="132">
        <v>12.654</v>
      </c>
      <c r="G2577" s="16" t="str">
        <f>IF(ISBLANK(F2577)=TRUE," ",'2. Metadata'!B$14)</f>
        <v>degrees Celsius</v>
      </c>
      <c r="H2577" s="16" t="s">
        <v>178</v>
      </c>
    </row>
    <row r="2578" spans="1:8" ht="15.75" customHeight="1" x14ac:dyDescent="0.2">
      <c r="A2578" s="130">
        <v>39690.364583333336</v>
      </c>
      <c r="B2578" s="9" t="s">
        <v>239</v>
      </c>
      <c r="C2578" s="16">
        <f>IF(ISBLANK(B2578)=TRUE," ", IF(B2578='2. Metadata'!B$1,'2. Metadata'!B$5, IF(B2578='2. Metadata'!C$1,'2. Metadata'!#REF!,IF(B2578='2. Metadata'!D$1,'2. Metadata'!#REF!, IF(B2578='2. Metadata'!E$1,'2. Metadata'!#REF!,IF( B2578='2. Metadata'!F$1,'2. Metadata'!#REF!,IF(B2578='2. Metadata'!G$1,'2. Metadata'!#REF!,IF(B2578='2. Metadata'!H$1,'2. Metadata'!#REF!, IF(B2578='2. Metadata'!I$1,'2. Metadata'!#REF!, IF(B2578='2. Metadata'!J$1,'2. Metadata'!#REF!, IF(B2578='2. Metadata'!K$1,'2. Metadata'!C$3, IF(B2578='2. Metadata'!L$1,'2. Metadata'!D$3, IF(B2578='2. Metadata'!M$1,'2. Metadata'!M$5, IF(B2578='2. Metadata'!N$1,'2. Metadata'!N$5))))))))))))))</f>
        <v>49.690002</v>
      </c>
      <c r="D2578" s="13">
        <f>IF(ISBLANK(B2578)=TRUE," ", IF(B2578='2. Metadata'!B$1,'2. Metadata'!B$6, IF(B2578='2. Metadata'!C$1,'2. Metadata'!C$4,IF(B2578='2. Metadata'!D$1,'2. Metadata'!D$4, IF(B2578='2. Metadata'!E$1,'2. Metadata'!E$4,IF( B2578='2. Metadata'!F$1,'2. Metadata'!F$4,IF(B2578='2. Metadata'!G$1,'2. Metadata'!G$4,IF(B2578='2. Metadata'!H$1,'2. Metadata'!H$4, IF(B2578='2. Metadata'!I$1,'2. Metadata'!I$4, IF(B2578='2. Metadata'!J$1,'2. Metadata'!J$4, IF(B2578='2. Metadata'!K$1,'2. Metadata'!K$4, IF(B2578='2. Metadata'!L$1,'2. Metadata'!L$4, IF(B2578='2. Metadata'!M$1,'2. Metadata'!M$6, IF(B2578='2. Metadata'!N$1,'2. Metadata'!N$6))))))))))))))</f>
        <v>-115.97499999999999</v>
      </c>
      <c r="E2578" s="15" t="s">
        <v>178</v>
      </c>
      <c r="F2578" s="132">
        <v>12.582000000000001</v>
      </c>
      <c r="G2578" s="16" t="str">
        <f>IF(ISBLANK(F2578)=TRUE," ",'2. Metadata'!B$14)</f>
        <v>degrees Celsius</v>
      </c>
      <c r="H2578" s="16" t="s">
        <v>178</v>
      </c>
    </row>
    <row r="2579" spans="1:8" ht="15.75" customHeight="1" x14ac:dyDescent="0.2">
      <c r="A2579" s="130">
        <v>39690.375</v>
      </c>
      <c r="B2579" s="9" t="s">
        <v>239</v>
      </c>
      <c r="C2579" s="16">
        <f>IF(ISBLANK(B2579)=TRUE," ", IF(B2579='2. Metadata'!B$1,'2. Metadata'!B$5, IF(B2579='2. Metadata'!C$1,'2. Metadata'!#REF!,IF(B2579='2. Metadata'!D$1,'2. Metadata'!#REF!, IF(B2579='2. Metadata'!E$1,'2. Metadata'!#REF!,IF( B2579='2. Metadata'!F$1,'2. Metadata'!#REF!,IF(B2579='2. Metadata'!G$1,'2. Metadata'!#REF!,IF(B2579='2. Metadata'!H$1,'2. Metadata'!#REF!, IF(B2579='2. Metadata'!I$1,'2. Metadata'!#REF!, IF(B2579='2. Metadata'!J$1,'2. Metadata'!#REF!, IF(B2579='2. Metadata'!K$1,'2. Metadata'!C$3, IF(B2579='2. Metadata'!L$1,'2. Metadata'!D$3, IF(B2579='2. Metadata'!M$1,'2. Metadata'!M$5, IF(B2579='2. Metadata'!N$1,'2. Metadata'!N$5))))))))))))))</f>
        <v>49.690002</v>
      </c>
      <c r="D2579" s="13">
        <f>IF(ISBLANK(B2579)=TRUE," ", IF(B2579='2. Metadata'!B$1,'2. Metadata'!B$6, IF(B2579='2. Metadata'!C$1,'2. Metadata'!C$4,IF(B2579='2. Metadata'!D$1,'2. Metadata'!D$4, IF(B2579='2. Metadata'!E$1,'2. Metadata'!E$4,IF( B2579='2. Metadata'!F$1,'2. Metadata'!F$4,IF(B2579='2. Metadata'!G$1,'2. Metadata'!G$4,IF(B2579='2. Metadata'!H$1,'2. Metadata'!H$4, IF(B2579='2. Metadata'!I$1,'2. Metadata'!I$4, IF(B2579='2. Metadata'!J$1,'2. Metadata'!J$4, IF(B2579='2. Metadata'!K$1,'2. Metadata'!K$4, IF(B2579='2. Metadata'!L$1,'2. Metadata'!L$4, IF(B2579='2. Metadata'!M$1,'2. Metadata'!M$6, IF(B2579='2. Metadata'!N$1,'2. Metadata'!N$6))))))))))))))</f>
        <v>-115.97499999999999</v>
      </c>
      <c r="E2579" s="15" t="s">
        <v>178</v>
      </c>
      <c r="F2579" s="132">
        <v>12.534000000000001</v>
      </c>
      <c r="G2579" s="16" t="str">
        <f>IF(ISBLANK(F2579)=TRUE," ",'2. Metadata'!B$14)</f>
        <v>degrees Celsius</v>
      </c>
      <c r="H2579" s="16" t="s">
        <v>178</v>
      </c>
    </row>
    <row r="2580" spans="1:8" ht="15.75" customHeight="1" x14ac:dyDescent="0.2">
      <c r="A2580" s="130">
        <v>39690.385416666664</v>
      </c>
      <c r="B2580" s="9" t="s">
        <v>239</v>
      </c>
      <c r="C2580" s="16">
        <f>IF(ISBLANK(B2580)=TRUE," ", IF(B2580='2. Metadata'!B$1,'2. Metadata'!B$5, IF(B2580='2. Metadata'!C$1,'2. Metadata'!#REF!,IF(B2580='2. Metadata'!D$1,'2. Metadata'!#REF!, IF(B2580='2. Metadata'!E$1,'2. Metadata'!#REF!,IF( B2580='2. Metadata'!F$1,'2. Metadata'!#REF!,IF(B2580='2. Metadata'!G$1,'2. Metadata'!#REF!,IF(B2580='2. Metadata'!H$1,'2. Metadata'!#REF!, IF(B2580='2. Metadata'!I$1,'2. Metadata'!#REF!, IF(B2580='2. Metadata'!J$1,'2. Metadata'!#REF!, IF(B2580='2. Metadata'!K$1,'2. Metadata'!C$3, IF(B2580='2. Metadata'!L$1,'2. Metadata'!D$3, IF(B2580='2. Metadata'!M$1,'2. Metadata'!M$5, IF(B2580='2. Metadata'!N$1,'2. Metadata'!N$5))))))))))))))</f>
        <v>49.690002</v>
      </c>
      <c r="D2580" s="13">
        <f>IF(ISBLANK(B2580)=TRUE," ", IF(B2580='2. Metadata'!B$1,'2. Metadata'!B$6, IF(B2580='2. Metadata'!C$1,'2. Metadata'!C$4,IF(B2580='2. Metadata'!D$1,'2. Metadata'!D$4, IF(B2580='2. Metadata'!E$1,'2. Metadata'!E$4,IF( B2580='2. Metadata'!F$1,'2. Metadata'!F$4,IF(B2580='2. Metadata'!G$1,'2. Metadata'!G$4,IF(B2580='2. Metadata'!H$1,'2. Metadata'!H$4, IF(B2580='2. Metadata'!I$1,'2. Metadata'!I$4, IF(B2580='2. Metadata'!J$1,'2. Metadata'!J$4, IF(B2580='2. Metadata'!K$1,'2. Metadata'!K$4, IF(B2580='2. Metadata'!L$1,'2. Metadata'!L$4, IF(B2580='2. Metadata'!M$1,'2. Metadata'!M$6, IF(B2580='2. Metadata'!N$1,'2. Metadata'!N$6))))))))))))))</f>
        <v>-115.97499999999999</v>
      </c>
      <c r="E2580" s="15" t="s">
        <v>178</v>
      </c>
      <c r="F2580" s="132">
        <v>12.509</v>
      </c>
      <c r="G2580" s="16" t="str">
        <f>IF(ISBLANK(F2580)=TRUE," ",'2. Metadata'!B$14)</f>
        <v>degrees Celsius</v>
      </c>
      <c r="H2580" s="16" t="s">
        <v>178</v>
      </c>
    </row>
    <row r="2581" spans="1:8" ht="15.75" customHeight="1" x14ac:dyDescent="0.2">
      <c r="A2581" s="130">
        <v>39690.395833333336</v>
      </c>
      <c r="B2581" s="9" t="s">
        <v>239</v>
      </c>
      <c r="C2581" s="16">
        <f>IF(ISBLANK(B2581)=TRUE," ", IF(B2581='2. Metadata'!B$1,'2. Metadata'!B$5, IF(B2581='2. Metadata'!C$1,'2. Metadata'!#REF!,IF(B2581='2. Metadata'!D$1,'2. Metadata'!#REF!, IF(B2581='2. Metadata'!E$1,'2. Metadata'!#REF!,IF( B2581='2. Metadata'!F$1,'2. Metadata'!#REF!,IF(B2581='2. Metadata'!G$1,'2. Metadata'!#REF!,IF(B2581='2. Metadata'!H$1,'2. Metadata'!#REF!, IF(B2581='2. Metadata'!I$1,'2. Metadata'!#REF!, IF(B2581='2. Metadata'!J$1,'2. Metadata'!#REF!, IF(B2581='2. Metadata'!K$1,'2. Metadata'!C$3, IF(B2581='2. Metadata'!L$1,'2. Metadata'!D$3, IF(B2581='2. Metadata'!M$1,'2. Metadata'!M$5, IF(B2581='2. Metadata'!N$1,'2. Metadata'!N$5))))))))))))))</f>
        <v>49.690002</v>
      </c>
      <c r="D2581" s="13">
        <f>IF(ISBLANK(B2581)=TRUE," ", IF(B2581='2. Metadata'!B$1,'2. Metadata'!B$6, IF(B2581='2. Metadata'!C$1,'2. Metadata'!C$4,IF(B2581='2. Metadata'!D$1,'2. Metadata'!D$4, IF(B2581='2. Metadata'!E$1,'2. Metadata'!E$4,IF( B2581='2. Metadata'!F$1,'2. Metadata'!F$4,IF(B2581='2. Metadata'!G$1,'2. Metadata'!G$4,IF(B2581='2. Metadata'!H$1,'2. Metadata'!H$4, IF(B2581='2. Metadata'!I$1,'2. Metadata'!I$4, IF(B2581='2. Metadata'!J$1,'2. Metadata'!J$4, IF(B2581='2. Metadata'!K$1,'2. Metadata'!K$4, IF(B2581='2. Metadata'!L$1,'2. Metadata'!L$4, IF(B2581='2. Metadata'!M$1,'2. Metadata'!M$6, IF(B2581='2. Metadata'!N$1,'2. Metadata'!N$6))))))))))))))</f>
        <v>-115.97499999999999</v>
      </c>
      <c r="E2581" s="15" t="s">
        <v>178</v>
      </c>
      <c r="F2581" s="132">
        <v>12.509</v>
      </c>
      <c r="G2581" s="16" t="str">
        <f>IF(ISBLANK(F2581)=TRUE," ",'2. Metadata'!B$14)</f>
        <v>degrees Celsius</v>
      </c>
      <c r="H2581" s="16" t="s">
        <v>178</v>
      </c>
    </row>
    <row r="2582" spans="1:8" ht="15.75" customHeight="1" x14ac:dyDescent="0.2">
      <c r="A2582" s="130">
        <v>39690.40625</v>
      </c>
      <c r="B2582" s="9" t="s">
        <v>239</v>
      </c>
      <c r="C2582" s="16">
        <f>IF(ISBLANK(B2582)=TRUE," ", IF(B2582='2. Metadata'!B$1,'2. Metadata'!B$5, IF(B2582='2. Metadata'!C$1,'2. Metadata'!#REF!,IF(B2582='2. Metadata'!D$1,'2. Metadata'!#REF!, IF(B2582='2. Metadata'!E$1,'2. Metadata'!#REF!,IF( B2582='2. Metadata'!F$1,'2. Metadata'!#REF!,IF(B2582='2. Metadata'!G$1,'2. Metadata'!#REF!,IF(B2582='2. Metadata'!H$1,'2. Metadata'!#REF!, IF(B2582='2. Metadata'!I$1,'2. Metadata'!#REF!, IF(B2582='2. Metadata'!J$1,'2. Metadata'!#REF!, IF(B2582='2. Metadata'!K$1,'2. Metadata'!C$3, IF(B2582='2. Metadata'!L$1,'2. Metadata'!D$3, IF(B2582='2. Metadata'!M$1,'2. Metadata'!M$5, IF(B2582='2. Metadata'!N$1,'2. Metadata'!N$5))))))))))))))</f>
        <v>49.690002</v>
      </c>
      <c r="D2582" s="13">
        <f>IF(ISBLANK(B2582)=TRUE," ", IF(B2582='2. Metadata'!B$1,'2. Metadata'!B$6, IF(B2582='2. Metadata'!C$1,'2. Metadata'!C$4,IF(B2582='2. Metadata'!D$1,'2. Metadata'!D$4, IF(B2582='2. Metadata'!E$1,'2. Metadata'!E$4,IF( B2582='2. Metadata'!F$1,'2. Metadata'!F$4,IF(B2582='2. Metadata'!G$1,'2. Metadata'!G$4,IF(B2582='2. Metadata'!H$1,'2. Metadata'!H$4, IF(B2582='2. Metadata'!I$1,'2. Metadata'!I$4, IF(B2582='2. Metadata'!J$1,'2. Metadata'!J$4, IF(B2582='2. Metadata'!K$1,'2. Metadata'!K$4, IF(B2582='2. Metadata'!L$1,'2. Metadata'!L$4, IF(B2582='2. Metadata'!M$1,'2. Metadata'!M$6, IF(B2582='2. Metadata'!N$1,'2. Metadata'!N$6))))))))))))))</f>
        <v>-115.97499999999999</v>
      </c>
      <c r="E2582" s="15" t="s">
        <v>178</v>
      </c>
      <c r="F2582" s="132">
        <v>12.461</v>
      </c>
      <c r="G2582" s="16" t="str">
        <f>IF(ISBLANK(F2582)=TRUE," ",'2. Metadata'!B$14)</f>
        <v>degrees Celsius</v>
      </c>
      <c r="H2582" s="16" t="s">
        <v>178</v>
      </c>
    </row>
    <row r="2583" spans="1:8" ht="15.75" customHeight="1" x14ac:dyDescent="0.2">
      <c r="A2583" s="130">
        <v>39690.416666666664</v>
      </c>
      <c r="B2583" s="9" t="s">
        <v>239</v>
      </c>
      <c r="C2583" s="16">
        <f>IF(ISBLANK(B2583)=TRUE," ", IF(B2583='2. Metadata'!B$1,'2. Metadata'!B$5, IF(B2583='2. Metadata'!C$1,'2. Metadata'!#REF!,IF(B2583='2. Metadata'!D$1,'2. Metadata'!#REF!, IF(B2583='2. Metadata'!E$1,'2. Metadata'!#REF!,IF( B2583='2. Metadata'!F$1,'2. Metadata'!#REF!,IF(B2583='2. Metadata'!G$1,'2. Metadata'!#REF!,IF(B2583='2. Metadata'!H$1,'2. Metadata'!#REF!, IF(B2583='2. Metadata'!I$1,'2. Metadata'!#REF!, IF(B2583='2. Metadata'!J$1,'2. Metadata'!#REF!, IF(B2583='2. Metadata'!K$1,'2. Metadata'!C$3, IF(B2583='2. Metadata'!L$1,'2. Metadata'!D$3, IF(B2583='2. Metadata'!M$1,'2. Metadata'!M$5, IF(B2583='2. Metadata'!N$1,'2. Metadata'!N$5))))))))))))))</f>
        <v>49.690002</v>
      </c>
      <c r="D2583" s="13">
        <f>IF(ISBLANK(B2583)=TRUE," ", IF(B2583='2. Metadata'!B$1,'2. Metadata'!B$6, IF(B2583='2. Metadata'!C$1,'2. Metadata'!C$4,IF(B2583='2. Metadata'!D$1,'2. Metadata'!D$4, IF(B2583='2. Metadata'!E$1,'2. Metadata'!E$4,IF( B2583='2. Metadata'!F$1,'2. Metadata'!F$4,IF(B2583='2. Metadata'!G$1,'2. Metadata'!G$4,IF(B2583='2. Metadata'!H$1,'2. Metadata'!H$4, IF(B2583='2. Metadata'!I$1,'2. Metadata'!I$4, IF(B2583='2. Metadata'!J$1,'2. Metadata'!J$4, IF(B2583='2. Metadata'!K$1,'2. Metadata'!K$4, IF(B2583='2. Metadata'!L$1,'2. Metadata'!L$4, IF(B2583='2. Metadata'!M$1,'2. Metadata'!M$6, IF(B2583='2. Metadata'!N$1,'2. Metadata'!N$6))))))))))))))</f>
        <v>-115.97499999999999</v>
      </c>
      <c r="E2583" s="15" t="s">
        <v>178</v>
      </c>
      <c r="F2583" s="132">
        <v>12.436999999999999</v>
      </c>
      <c r="G2583" s="16" t="str">
        <f>IF(ISBLANK(F2583)=TRUE," ",'2. Metadata'!B$14)</f>
        <v>degrees Celsius</v>
      </c>
      <c r="H2583" s="16" t="s">
        <v>178</v>
      </c>
    </row>
    <row r="2584" spans="1:8" ht="15.75" customHeight="1" x14ac:dyDescent="0.2">
      <c r="A2584" s="130">
        <v>39690.427083333336</v>
      </c>
      <c r="B2584" s="9" t="s">
        <v>239</v>
      </c>
      <c r="C2584" s="16">
        <f>IF(ISBLANK(B2584)=TRUE," ", IF(B2584='2. Metadata'!B$1,'2. Metadata'!B$5, IF(B2584='2. Metadata'!C$1,'2. Metadata'!#REF!,IF(B2584='2. Metadata'!D$1,'2. Metadata'!#REF!, IF(B2584='2. Metadata'!E$1,'2. Metadata'!#REF!,IF( B2584='2. Metadata'!F$1,'2. Metadata'!#REF!,IF(B2584='2. Metadata'!G$1,'2. Metadata'!#REF!,IF(B2584='2. Metadata'!H$1,'2. Metadata'!#REF!, IF(B2584='2. Metadata'!I$1,'2. Metadata'!#REF!, IF(B2584='2. Metadata'!J$1,'2. Metadata'!#REF!, IF(B2584='2. Metadata'!K$1,'2. Metadata'!C$3, IF(B2584='2. Metadata'!L$1,'2. Metadata'!D$3, IF(B2584='2. Metadata'!M$1,'2. Metadata'!M$5, IF(B2584='2. Metadata'!N$1,'2. Metadata'!N$5))))))))))))))</f>
        <v>49.690002</v>
      </c>
      <c r="D2584" s="13">
        <f>IF(ISBLANK(B2584)=TRUE," ", IF(B2584='2. Metadata'!B$1,'2. Metadata'!B$6, IF(B2584='2. Metadata'!C$1,'2. Metadata'!C$4,IF(B2584='2. Metadata'!D$1,'2. Metadata'!D$4, IF(B2584='2. Metadata'!E$1,'2. Metadata'!E$4,IF( B2584='2. Metadata'!F$1,'2. Metadata'!F$4,IF(B2584='2. Metadata'!G$1,'2. Metadata'!G$4,IF(B2584='2. Metadata'!H$1,'2. Metadata'!H$4, IF(B2584='2. Metadata'!I$1,'2. Metadata'!I$4, IF(B2584='2. Metadata'!J$1,'2. Metadata'!J$4, IF(B2584='2. Metadata'!K$1,'2. Metadata'!K$4, IF(B2584='2. Metadata'!L$1,'2. Metadata'!L$4, IF(B2584='2. Metadata'!M$1,'2. Metadata'!M$6, IF(B2584='2. Metadata'!N$1,'2. Metadata'!N$6))))))))))))))</f>
        <v>-115.97499999999999</v>
      </c>
      <c r="E2584" s="15" t="s">
        <v>178</v>
      </c>
      <c r="F2584" s="132">
        <v>12.413</v>
      </c>
      <c r="G2584" s="16" t="str">
        <f>IF(ISBLANK(F2584)=TRUE," ",'2. Metadata'!B$14)</f>
        <v>degrees Celsius</v>
      </c>
      <c r="H2584" s="16" t="s">
        <v>178</v>
      </c>
    </row>
    <row r="2585" spans="1:8" ht="15.75" customHeight="1" x14ac:dyDescent="0.2">
      <c r="A2585" s="130">
        <v>39690.4375</v>
      </c>
      <c r="B2585" s="9" t="s">
        <v>239</v>
      </c>
      <c r="C2585" s="16">
        <f>IF(ISBLANK(B2585)=TRUE," ", IF(B2585='2. Metadata'!B$1,'2. Metadata'!B$5, IF(B2585='2. Metadata'!C$1,'2. Metadata'!#REF!,IF(B2585='2. Metadata'!D$1,'2. Metadata'!#REF!, IF(B2585='2. Metadata'!E$1,'2. Metadata'!#REF!,IF( B2585='2. Metadata'!F$1,'2. Metadata'!#REF!,IF(B2585='2. Metadata'!G$1,'2. Metadata'!#REF!,IF(B2585='2. Metadata'!H$1,'2. Metadata'!#REF!, IF(B2585='2. Metadata'!I$1,'2. Metadata'!#REF!, IF(B2585='2. Metadata'!J$1,'2. Metadata'!#REF!, IF(B2585='2. Metadata'!K$1,'2. Metadata'!C$3, IF(B2585='2. Metadata'!L$1,'2. Metadata'!D$3, IF(B2585='2. Metadata'!M$1,'2. Metadata'!M$5, IF(B2585='2. Metadata'!N$1,'2. Metadata'!N$5))))))))))))))</f>
        <v>49.690002</v>
      </c>
      <c r="D2585" s="13">
        <f>IF(ISBLANK(B2585)=TRUE," ", IF(B2585='2. Metadata'!B$1,'2. Metadata'!B$6, IF(B2585='2. Metadata'!C$1,'2. Metadata'!C$4,IF(B2585='2. Metadata'!D$1,'2. Metadata'!D$4, IF(B2585='2. Metadata'!E$1,'2. Metadata'!E$4,IF( B2585='2. Metadata'!F$1,'2. Metadata'!F$4,IF(B2585='2. Metadata'!G$1,'2. Metadata'!G$4,IF(B2585='2. Metadata'!H$1,'2. Metadata'!H$4, IF(B2585='2. Metadata'!I$1,'2. Metadata'!I$4, IF(B2585='2. Metadata'!J$1,'2. Metadata'!J$4, IF(B2585='2. Metadata'!K$1,'2. Metadata'!K$4, IF(B2585='2. Metadata'!L$1,'2. Metadata'!L$4, IF(B2585='2. Metadata'!M$1,'2. Metadata'!M$6, IF(B2585='2. Metadata'!N$1,'2. Metadata'!N$6))))))))))))))</f>
        <v>-115.97499999999999</v>
      </c>
      <c r="E2585" s="15" t="s">
        <v>178</v>
      </c>
      <c r="F2585" s="132">
        <v>12.388999999999999</v>
      </c>
      <c r="G2585" s="16" t="str">
        <f>IF(ISBLANK(F2585)=TRUE," ",'2. Metadata'!B$14)</f>
        <v>degrees Celsius</v>
      </c>
      <c r="H2585" s="16" t="s">
        <v>178</v>
      </c>
    </row>
    <row r="2586" spans="1:8" ht="15.75" customHeight="1" x14ac:dyDescent="0.2">
      <c r="A2586" s="130">
        <v>39690.447916666664</v>
      </c>
      <c r="B2586" s="9" t="s">
        <v>239</v>
      </c>
      <c r="C2586" s="16">
        <f>IF(ISBLANK(B2586)=TRUE," ", IF(B2586='2. Metadata'!B$1,'2. Metadata'!B$5, IF(B2586='2. Metadata'!C$1,'2. Metadata'!#REF!,IF(B2586='2. Metadata'!D$1,'2. Metadata'!#REF!, IF(B2586='2. Metadata'!E$1,'2. Metadata'!#REF!,IF( B2586='2. Metadata'!F$1,'2. Metadata'!#REF!,IF(B2586='2. Metadata'!G$1,'2. Metadata'!#REF!,IF(B2586='2. Metadata'!H$1,'2. Metadata'!#REF!, IF(B2586='2. Metadata'!I$1,'2. Metadata'!#REF!, IF(B2586='2. Metadata'!J$1,'2. Metadata'!#REF!, IF(B2586='2. Metadata'!K$1,'2. Metadata'!C$3, IF(B2586='2. Metadata'!L$1,'2. Metadata'!D$3, IF(B2586='2. Metadata'!M$1,'2. Metadata'!M$5, IF(B2586='2. Metadata'!N$1,'2. Metadata'!N$5))))))))))))))</f>
        <v>49.690002</v>
      </c>
      <c r="D2586" s="13">
        <f>IF(ISBLANK(B2586)=TRUE," ", IF(B2586='2. Metadata'!B$1,'2. Metadata'!B$6, IF(B2586='2. Metadata'!C$1,'2. Metadata'!C$4,IF(B2586='2. Metadata'!D$1,'2. Metadata'!D$4, IF(B2586='2. Metadata'!E$1,'2. Metadata'!E$4,IF( B2586='2. Metadata'!F$1,'2. Metadata'!F$4,IF(B2586='2. Metadata'!G$1,'2. Metadata'!G$4,IF(B2586='2. Metadata'!H$1,'2. Metadata'!H$4, IF(B2586='2. Metadata'!I$1,'2. Metadata'!I$4, IF(B2586='2. Metadata'!J$1,'2. Metadata'!J$4, IF(B2586='2. Metadata'!K$1,'2. Metadata'!K$4, IF(B2586='2. Metadata'!L$1,'2. Metadata'!L$4, IF(B2586='2. Metadata'!M$1,'2. Metadata'!M$6, IF(B2586='2. Metadata'!N$1,'2. Metadata'!N$6))))))))))))))</f>
        <v>-115.97499999999999</v>
      </c>
      <c r="E2586" s="15" t="s">
        <v>178</v>
      </c>
      <c r="F2586" s="132">
        <v>12.364000000000001</v>
      </c>
      <c r="G2586" s="16" t="str">
        <f>IF(ISBLANK(F2586)=TRUE," ",'2. Metadata'!B$14)</f>
        <v>degrees Celsius</v>
      </c>
      <c r="H2586" s="16" t="s">
        <v>178</v>
      </c>
    </row>
    <row r="2587" spans="1:8" ht="15.75" customHeight="1" x14ac:dyDescent="0.2">
      <c r="A2587" s="130">
        <v>39690.458333333336</v>
      </c>
      <c r="B2587" s="9" t="s">
        <v>239</v>
      </c>
      <c r="C2587" s="16">
        <f>IF(ISBLANK(B2587)=TRUE," ", IF(B2587='2. Metadata'!B$1,'2. Metadata'!B$5, IF(B2587='2. Metadata'!C$1,'2. Metadata'!#REF!,IF(B2587='2. Metadata'!D$1,'2. Metadata'!#REF!, IF(B2587='2. Metadata'!E$1,'2. Metadata'!#REF!,IF( B2587='2. Metadata'!F$1,'2. Metadata'!#REF!,IF(B2587='2. Metadata'!G$1,'2. Metadata'!#REF!,IF(B2587='2. Metadata'!H$1,'2. Metadata'!#REF!, IF(B2587='2. Metadata'!I$1,'2. Metadata'!#REF!, IF(B2587='2. Metadata'!J$1,'2. Metadata'!#REF!, IF(B2587='2. Metadata'!K$1,'2. Metadata'!C$3, IF(B2587='2. Metadata'!L$1,'2. Metadata'!D$3, IF(B2587='2. Metadata'!M$1,'2. Metadata'!M$5, IF(B2587='2. Metadata'!N$1,'2. Metadata'!N$5))))))))))))))</f>
        <v>49.690002</v>
      </c>
      <c r="D2587" s="13">
        <f>IF(ISBLANK(B2587)=TRUE," ", IF(B2587='2. Metadata'!B$1,'2. Metadata'!B$6, IF(B2587='2. Metadata'!C$1,'2. Metadata'!C$4,IF(B2587='2. Metadata'!D$1,'2. Metadata'!D$4, IF(B2587='2. Metadata'!E$1,'2. Metadata'!E$4,IF( B2587='2. Metadata'!F$1,'2. Metadata'!F$4,IF(B2587='2. Metadata'!G$1,'2. Metadata'!G$4,IF(B2587='2. Metadata'!H$1,'2. Metadata'!H$4, IF(B2587='2. Metadata'!I$1,'2. Metadata'!I$4, IF(B2587='2. Metadata'!J$1,'2. Metadata'!J$4, IF(B2587='2. Metadata'!K$1,'2. Metadata'!K$4, IF(B2587='2. Metadata'!L$1,'2. Metadata'!L$4, IF(B2587='2. Metadata'!M$1,'2. Metadata'!M$6, IF(B2587='2. Metadata'!N$1,'2. Metadata'!N$6))))))))))))))</f>
        <v>-115.97499999999999</v>
      </c>
      <c r="E2587" s="15" t="s">
        <v>178</v>
      </c>
      <c r="F2587" s="132">
        <v>12.364000000000001</v>
      </c>
      <c r="G2587" s="16" t="str">
        <f>IF(ISBLANK(F2587)=TRUE," ",'2. Metadata'!B$14)</f>
        <v>degrees Celsius</v>
      </c>
      <c r="H2587" s="16" t="s">
        <v>178</v>
      </c>
    </row>
    <row r="2588" spans="1:8" ht="15.75" customHeight="1" x14ac:dyDescent="0.2">
      <c r="A2588" s="130">
        <v>39690.46875</v>
      </c>
      <c r="B2588" s="9" t="s">
        <v>239</v>
      </c>
      <c r="C2588" s="16">
        <f>IF(ISBLANK(B2588)=TRUE," ", IF(B2588='2. Metadata'!B$1,'2. Metadata'!B$5, IF(B2588='2. Metadata'!C$1,'2. Metadata'!#REF!,IF(B2588='2. Metadata'!D$1,'2. Metadata'!#REF!, IF(B2588='2. Metadata'!E$1,'2. Metadata'!#REF!,IF( B2588='2. Metadata'!F$1,'2. Metadata'!#REF!,IF(B2588='2. Metadata'!G$1,'2. Metadata'!#REF!,IF(B2588='2. Metadata'!H$1,'2. Metadata'!#REF!, IF(B2588='2. Metadata'!I$1,'2. Metadata'!#REF!, IF(B2588='2. Metadata'!J$1,'2. Metadata'!#REF!, IF(B2588='2. Metadata'!K$1,'2. Metadata'!C$3, IF(B2588='2. Metadata'!L$1,'2. Metadata'!D$3, IF(B2588='2. Metadata'!M$1,'2. Metadata'!M$5, IF(B2588='2. Metadata'!N$1,'2. Metadata'!N$5))))))))))))))</f>
        <v>49.690002</v>
      </c>
      <c r="D2588" s="13">
        <f>IF(ISBLANK(B2588)=TRUE," ", IF(B2588='2. Metadata'!B$1,'2. Metadata'!B$6, IF(B2588='2. Metadata'!C$1,'2. Metadata'!C$4,IF(B2588='2. Metadata'!D$1,'2. Metadata'!D$4, IF(B2588='2. Metadata'!E$1,'2. Metadata'!E$4,IF( B2588='2. Metadata'!F$1,'2. Metadata'!F$4,IF(B2588='2. Metadata'!G$1,'2. Metadata'!G$4,IF(B2588='2. Metadata'!H$1,'2. Metadata'!H$4, IF(B2588='2. Metadata'!I$1,'2. Metadata'!I$4, IF(B2588='2. Metadata'!J$1,'2. Metadata'!J$4, IF(B2588='2. Metadata'!K$1,'2. Metadata'!K$4, IF(B2588='2. Metadata'!L$1,'2. Metadata'!L$4, IF(B2588='2. Metadata'!M$1,'2. Metadata'!M$6, IF(B2588='2. Metadata'!N$1,'2. Metadata'!N$6))))))))))))))</f>
        <v>-115.97499999999999</v>
      </c>
      <c r="E2588" s="15" t="s">
        <v>178</v>
      </c>
      <c r="F2588" s="132">
        <v>12.34</v>
      </c>
      <c r="G2588" s="16" t="str">
        <f>IF(ISBLANK(F2588)=TRUE," ",'2. Metadata'!B$14)</f>
        <v>degrees Celsius</v>
      </c>
      <c r="H2588" s="16" t="s">
        <v>178</v>
      </c>
    </row>
    <row r="2589" spans="1:8" ht="15.75" customHeight="1" x14ac:dyDescent="0.2">
      <c r="A2589" s="130">
        <v>39690.479166666664</v>
      </c>
      <c r="B2589" s="9" t="s">
        <v>239</v>
      </c>
      <c r="C2589" s="16">
        <f>IF(ISBLANK(B2589)=TRUE," ", IF(B2589='2. Metadata'!B$1,'2. Metadata'!B$5, IF(B2589='2. Metadata'!C$1,'2. Metadata'!#REF!,IF(B2589='2. Metadata'!D$1,'2. Metadata'!#REF!, IF(B2589='2. Metadata'!E$1,'2. Metadata'!#REF!,IF( B2589='2. Metadata'!F$1,'2. Metadata'!#REF!,IF(B2589='2. Metadata'!G$1,'2. Metadata'!#REF!,IF(B2589='2. Metadata'!H$1,'2. Metadata'!#REF!, IF(B2589='2. Metadata'!I$1,'2. Metadata'!#REF!, IF(B2589='2. Metadata'!J$1,'2. Metadata'!#REF!, IF(B2589='2. Metadata'!K$1,'2. Metadata'!C$3, IF(B2589='2. Metadata'!L$1,'2. Metadata'!D$3, IF(B2589='2. Metadata'!M$1,'2. Metadata'!M$5, IF(B2589='2. Metadata'!N$1,'2. Metadata'!N$5))))))))))))))</f>
        <v>49.690002</v>
      </c>
      <c r="D2589" s="13">
        <f>IF(ISBLANK(B2589)=TRUE," ", IF(B2589='2. Metadata'!B$1,'2. Metadata'!B$6, IF(B2589='2. Metadata'!C$1,'2. Metadata'!C$4,IF(B2589='2. Metadata'!D$1,'2. Metadata'!D$4, IF(B2589='2. Metadata'!E$1,'2. Metadata'!E$4,IF( B2589='2. Metadata'!F$1,'2. Metadata'!F$4,IF(B2589='2. Metadata'!G$1,'2. Metadata'!G$4,IF(B2589='2. Metadata'!H$1,'2. Metadata'!H$4, IF(B2589='2. Metadata'!I$1,'2. Metadata'!I$4, IF(B2589='2. Metadata'!J$1,'2. Metadata'!J$4, IF(B2589='2. Metadata'!K$1,'2. Metadata'!K$4, IF(B2589='2. Metadata'!L$1,'2. Metadata'!L$4, IF(B2589='2. Metadata'!M$1,'2. Metadata'!M$6, IF(B2589='2. Metadata'!N$1,'2. Metadata'!N$6))))))))))))))</f>
        <v>-115.97499999999999</v>
      </c>
      <c r="E2589" s="15" t="s">
        <v>178</v>
      </c>
      <c r="F2589" s="132">
        <v>12.34</v>
      </c>
      <c r="G2589" s="16" t="str">
        <f>IF(ISBLANK(F2589)=TRUE," ",'2. Metadata'!B$14)</f>
        <v>degrees Celsius</v>
      </c>
      <c r="H2589" s="16" t="s">
        <v>178</v>
      </c>
    </row>
    <row r="2590" spans="1:8" ht="15.75" customHeight="1" x14ac:dyDescent="0.2">
      <c r="A2590" s="130">
        <v>39690.489583333336</v>
      </c>
      <c r="B2590" s="9" t="s">
        <v>239</v>
      </c>
      <c r="C2590" s="16">
        <f>IF(ISBLANK(B2590)=TRUE," ", IF(B2590='2. Metadata'!B$1,'2. Metadata'!B$5, IF(B2590='2. Metadata'!C$1,'2. Metadata'!#REF!,IF(B2590='2. Metadata'!D$1,'2. Metadata'!#REF!, IF(B2590='2. Metadata'!E$1,'2. Metadata'!#REF!,IF( B2590='2. Metadata'!F$1,'2. Metadata'!#REF!,IF(B2590='2. Metadata'!G$1,'2. Metadata'!#REF!,IF(B2590='2. Metadata'!H$1,'2. Metadata'!#REF!, IF(B2590='2. Metadata'!I$1,'2. Metadata'!#REF!, IF(B2590='2. Metadata'!J$1,'2. Metadata'!#REF!, IF(B2590='2. Metadata'!K$1,'2. Metadata'!C$3, IF(B2590='2. Metadata'!L$1,'2. Metadata'!D$3, IF(B2590='2. Metadata'!M$1,'2. Metadata'!M$5, IF(B2590='2. Metadata'!N$1,'2. Metadata'!N$5))))))))))))))</f>
        <v>49.690002</v>
      </c>
      <c r="D2590" s="13">
        <f>IF(ISBLANK(B2590)=TRUE," ", IF(B2590='2. Metadata'!B$1,'2. Metadata'!B$6, IF(B2590='2. Metadata'!C$1,'2. Metadata'!C$4,IF(B2590='2. Metadata'!D$1,'2. Metadata'!D$4, IF(B2590='2. Metadata'!E$1,'2. Metadata'!E$4,IF( B2590='2. Metadata'!F$1,'2. Metadata'!F$4,IF(B2590='2. Metadata'!G$1,'2. Metadata'!G$4,IF(B2590='2. Metadata'!H$1,'2. Metadata'!H$4, IF(B2590='2. Metadata'!I$1,'2. Metadata'!I$4, IF(B2590='2. Metadata'!J$1,'2. Metadata'!J$4, IF(B2590='2. Metadata'!K$1,'2. Metadata'!K$4, IF(B2590='2. Metadata'!L$1,'2. Metadata'!L$4, IF(B2590='2. Metadata'!M$1,'2. Metadata'!M$6, IF(B2590='2. Metadata'!N$1,'2. Metadata'!N$6))))))))))))))</f>
        <v>-115.97499999999999</v>
      </c>
      <c r="E2590" s="15" t="s">
        <v>178</v>
      </c>
      <c r="F2590" s="132">
        <v>12.364000000000001</v>
      </c>
      <c r="G2590" s="16" t="str">
        <f>IF(ISBLANK(F2590)=TRUE," ",'2. Metadata'!B$14)</f>
        <v>degrees Celsius</v>
      </c>
      <c r="H2590" s="16" t="s">
        <v>178</v>
      </c>
    </row>
    <row r="2591" spans="1:8" ht="15.75" customHeight="1" x14ac:dyDescent="0.2">
      <c r="A2591" s="130">
        <v>39690.5</v>
      </c>
      <c r="B2591" s="9" t="s">
        <v>239</v>
      </c>
      <c r="C2591" s="16">
        <f>IF(ISBLANK(B2591)=TRUE," ", IF(B2591='2. Metadata'!B$1,'2. Metadata'!B$5, IF(B2591='2. Metadata'!C$1,'2. Metadata'!#REF!,IF(B2591='2. Metadata'!D$1,'2. Metadata'!#REF!, IF(B2591='2. Metadata'!E$1,'2. Metadata'!#REF!,IF( B2591='2. Metadata'!F$1,'2. Metadata'!#REF!,IF(B2591='2. Metadata'!G$1,'2. Metadata'!#REF!,IF(B2591='2. Metadata'!H$1,'2. Metadata'!#REF!, IF(B2591='2. Metadata'!I$1,'2. Metadata'!#REF!, IF(B2591='2. Metadata'!J$1,'2. Metadata'!#REF!, IF(B2591='2. Metadata'!K$1,'2. Metadata'!C$3, IF(B2591='2. Metadata'!L$1,'2. Metadata'!D$3, IF(B2591='2. Metadata'!M$1,'2. Metadata'!M$5, IF(B2591='2. Metadata'!N$1,'2. Metadata'!N$5))))))))))))))</f>
        <v>49.690002</v>
      </c>
      <c r="D2591" s="13">
        <f>IF(ISBLANK(B2591)=TRUE," ", IF(B2591='2. Metadata'!B$1,'2. Metadata'!B$6, IF(B2591='2. Metadata'!C$1,'2. Metadata'!C$4,IF(B2591='2. Metadata'!D$1,'2. Metadata'!D$4, IF(B2591='2. Metadata'!E$1,'2. Metadata'!E$4,IF( B2591='2. Metadata'!F$1,'2. Metadata'!F$4,IF(B2591='2. Metadata'!G$1,'2. Metadata'!G$4,IF(B2591='2. Metadata'!H$1,'2. Metadata'!H$4, IF(B2591='2. Metadata'!I$1,'2. Metadata'!I$4, IF(B2591='2. Metadata'!J$1,'2. Metadata'!J$4, IF(B2591='2. Metadata'!K$1,'2. Metadata'!K$4, IF(B2591='2. Metadata'!L$1,'2. Metadata'!L$4, IF(B2591='2. Metadata'!M$1,'2. Metadata'!M$6, IF(B2591='2. Metadata'!N$1,'2. Metadata'!N$6))))))))))))))</f>
        <v>-115.97499999999999</v>
      </c>
      <c r="E2591" s="15" t="s">
        <v>178</v>
      </c>
      <c r="F2591" s="132">
        <v>12.436999999999999</v>
      </c>
      <c r="G2591" s="16" t="str">
        <f>IF(ISBLANK(F2591)=TRUE," ",'2. Metadata'!B$14)</f>
        <v>degrees Celsius</v>
      </c>
      <c r="H2591" s="16" t="s">
        <v>178</v>
      </c>
    </row>
    <row r="2592" spans="1:8" ht="15.75" customHeight="1" x14ac:dyDescent="0.2">
      <c r="A2592" s="130">
        <v>39690.510416666664</v>
      </c>
      <c r="B2592" s="9" t="s">
        <v>239</v>
      </c>
      <c r="C2592" s="16">
        <f>IF(ISBLANK(B2592)=TRUE," ", IF(B2592='2. Metadata'!B$1,'2. Metadata'!B$5, IF(B2592='2. Metadata'!C$1,'2. Metadata'!#REF!,IF(B2592='2. Metadata'!D$1,'2. Metadata'!#REF!, IF(B2592='2. Metadata'!E$1,'2. Metadata'!#REF!,IF( B2592='2. Metadata'!F$1,'2. Metadata'!#REF!,IF(B2592='2. Metadata'!G$1,'2. Metadata'!#REF!,IF(B2592='2. Metadata'!H$1,'2. Metadata'!#REF!, IF(B2592='2. Metadata'!I$1,'2. Metadata'!#REF!, IF(B2592='2. Metadata'!J$1,'2. Metadata'!#REF!, IF(B2592='2. Metadata'!K$1,'2. Metadata'!C$3, IF(B2592='2. Metadata'!L$1,'2. Metadata'!D$3, IF(B2592='2. Metadata'!M$1,'2. Metadata'!M$5, IF(B2592='2. Metadata'!N$1,'2. Metadata'!N$5))))))))))))))</f>
        <v>49.690002</v>
      </c>
      <c r="D2592" s="13">
        <f>IF(ISBLANK(B2592)=TRUE," ", IF(B2592='2. Metadata'!B$1,'2. Metadata'!B$6, IF(B2592='2. Metadata'!C$1,'2. Metadata'!C$4,IF(B2592='2. Metadata'!D$1,'2. Metadata'!D$4, IF(B2592='2. Metadata'!E$1,'2. Metadata'!E$4,IF( B2592='2. Metadata'!F$1,'2. Metadata'!F$4,IF(B2592='2. Metadata'!G$1,'2. Metadata'!G$4,IF(B2592='2. Metadata'!H$1,'2. Metadata'!H$4, IF(B2592='2. Metadata'!I$1,'2. Metadata'!I$4, IF(B2592='2. Metadata'!J$1,'2. Metadata'!J$4, IF(B2592='2. Metadata'!K$1,'2. Metadata'!K$4, IF(B2592='2. Metadata'!L$1,'2. Metadata'!L$4, IF(B2592='2. Metadata'!M$1,'2. Metadata'!M$6, IF(B2592='2. Metadata'!N$1,'2. Metadata'!N$6))))))))))))))</f>
        <v>-115.97499999999999</v>
      </c>
      <c r="E2592" s="15" t="s">
        <v>178</v>
      </c>
      <c r="F2592" s="132">
        <v>12.582000000000001</v>
      </c>
      <c r="G2592" s="16" t="str">
        <f>IF(ISBLANK(F2592)=TRUE," ",'2. Metadata'!B$14)</f>
        <v>degrees Celsius</v>
      </c>
      <c r="H2592" s="16" t="s">
        <v>178</v>
      </c>
    </row>
    <row r="2593" spans="1:8" ht="15.75" customHeight="1" x14ac:dyDescent="0.2">
      <c r="A2593" s="130">
        <v>39690.520833333336</v>
      </c>
      <c r="B2593" s="9" t="s">
        <v>239</v>
      </c>
      <c r="C2593" s="16">
        <f>IF(ISBLANK(B2593)=TRUE," ", IF(B2593='2. Metadata'!B$1,'2. Metadata'!B$5, IF(B2593='2. Metadata'!C$1,'2. Metadata'!#REF!,IF(B2593='2. Metadata'!D$1,'2. Metadata'!#REF!, IF(B2593='2. Metadata'!E$1,'2. Metadata'!#REF!,IF( B2593='2. Metadata'!F$1,'2. Metadata'!#REF!,IF(B2593='2. Metadata'!G$1,'2. Metadata'!#REF!,IF(B2593='2. Metadata'!H$1,'2. Metadata'!#REF!, IF(B2593='2. Metadata'!I$1,'2. Metadata'!#REF!, IF(B2593='2. Metadata'!J$1,'2. Metadata'!#REF!, IF(B2593='2. Metadata'!K$1,'2. Metadata'!C$3, IF(B2593='2. Metadata'!L$1,'2. Metadata'!D$3, IF(B2593='2. Metadata'!M$1,'2. Metadata'!M$5, IF(B2593='2. Metadata'!N$1,'2. Metadata'!N$5))))))))))))))</f>
        <v>49.690002</v>
      </c>
      <c r="D2593" s="13">
        <f>IF(ISBLANK(B2593)=TRUE," ", IF(B2593='2. Metadata'!B$1,'2. Metadata'!B$6, IF(B2593='2. Metadata'!C$1,'2. Metadata'!C$4,IF(B2593='2. Metadata'!D$1,'2. Metadata'!D$4, IF(B2593='2. Metadata'!E$1,'2. Metadata'!E$4,IF( B2593='2. Metadata'!F$1,'2. Metadata'!F$4,IF(B2593='2. Metadata'!G$1,'2. Metadata'!G$4,IF(B2593='2. Metadata'!H$1,'2. Metadata'!H$4, IF(B2593='2. Metadata'!I$1,'2. Metadata'!I$4, IF(B2593='2. Metadata'!J$1,'2. Metadata'!J$4, IF(B2593='2. Metadata'!K$1,'2. Metadata'!K$4, IF(B2593='2. Metadata'!L$1,'2. Metadata'!L$4, IF(B2593='2. Metadata'!M$1,'2. Metadata'!M$6, IF(B2593='2. Metadata'!N$1,'2. Metadata'!N$6))))))))))))))</f>
        <v>-115.97499999999999</v>
      </c>
      <c r="E2593" s="15" t="s">
        <v>178</v>
      </c>
      <c r="F2593" s="132">
        <v>12.678000000000001</v>
      </c>
      <c r="G2593" s="16" t="str">
        <f>IF(ISBLANK(F2593)=TRUE," ",'2. Metadata'!B$14)</f>
        <v>degrees Celsius</v>
      </c>
      <c r="H2593" s="16" t="s">
        <v>178</v>
      </c>
    </row>
    <row r="2594" spans="1:8" ht="15.75" customHeight="1" x14ac:dyDescent="0.2">
      <c r="A2594" s="130">
        <v>39690.53125</v>
      </c>
      <c r="B2594" s="9" t="s">
        <v>239</v>
      </c>
      <c r="C2594" s="16">
        <f>IF(ISBLANK(B2594)=TRUE," ", IF(B2594='2. Metadata'!B$1,'2. Metadata'!B$5, IF(B2594='2. Metadata'!C$1,'2. Metadata'!#REF!,IF(B2594='2. Metadata'!D$1,'2. Metadata'!#REF!, IF(B2594='2. Metadata'!E$1,'2. Metadata'!#REF!,IF( B2594='2. Metadata'!F$1,'2. Metadata'!#REF!,IF(B2594='2. Metadata'!G$1,'2. Metadata'!#REF!,IF(B2594='2. Metadata'!H$1,'2. Metadata'!#REF!, IF(B2594='2. Metadata'!I$1,'2. Metadata'!#REF!, IF(B2594='2. Metadata'!J$1,'2. Metadata'!#REF!, IF(B2594='2. Metadata'!K$1,'2. Metadata'!C$3, IF(B2594='2. Metadata'!L$1,'2. Metadata'!D$3, IF(B2594='2. Metadata'!M$1,'2. Metadata'!M$5, IF(B2594='2. Metadata'!N$1,'2. Metadata'!N$5))))))))))))))</f>
        <v>49.690002</v>
      </c>
      <c r="D2594" s="13">
        <f>IF(ISBLANK(B2594)=TRUE," ", IF(B2594='2. Metadata'!B$1,'2. Metadata'!B$6, IF(B2594='2. Metadata'!C$1,'2. Metadata'!C$4,IF(B2594='2. Metadata'!D$1,'2. Metadata'!D$4, IF(B2594='2. Metadata'!E$1,'2. Metadata'!E$4,IF( B2594='2. Metadata'!F$1,'2. Metadata'!F$4,IF(B2594='2. Metadata'!G$1,'2. Metadata'!G$4,IF(B2594='2. Metadata'!H$1,'2. Metadata'!H$4, IF(B2594='2. Metadata'!I$1,'2. Metadata'!I$4, IF(B2594='2. Metadata'!J$1,'2. Metadata'!J$4, IF(B2594='2. Metadata'!K$1,'2. Metadata'!K$4, IF(B2594='2. Metadata'!L$1,'2. Metadata'!L$4, IF(B2594='2. Metadata'!M$1,'2. Metadata'!M$6, IF(B2594='2. Metadata'!N$1,'2. Metadata'!N$6))))))))))))))</f>
        <v>-115.97499999999999</v>
      </c>
      <c r="E2594" s="15" t="s">
        <v>178</v>
      </c>
      <c r="F2594" s="132">
        <v>12.823</v>
      </c>
      <c r="G2594" s="16" t="str">
        <f>IF(ISBLANK(F2594)=TRUE," ",'2. Metadata'!B$14)</f>
        <v>degrees Celsius</v>
      </c>
      <c r="H2594" s="16" t="s">
        <v>178</v>
      </c>
    </row>
    <row r="2595" spans="1:8" ht="15.75" customHeight="1" x14ac:dyDescent="0.2">
      <c r="A2595" s="130">
        <v>39690.541666666664</v>
      </c>
      <c r="B2595" s="9" t="s">
        <v>239</v>
      </c>
      <c r="C2595" s="16">
        <f>IF(ISBLANK(B2595)=TRUE," ", IF(B2595='2. Metadata'!B$1,'2. Metadata'!B$5, IF(B2595='2. Metadata'!C$1,'2. Metadata'!#REF!,IF(B2595='2. Metadata'!D$1,'2. Metadata'!#REF!, IF(B2595='2. Metadata'!E$1,'2. Metadata'!#REF!,IF( B2595='2. Metadata'!F$1,'2. Metadata'!#REF!,IF(B2595='2. Metadata'!G$1,'2. Metadata'!#REF!,IF(B2595='2. Metadata'!H$1,'2. Metadata'!#REF!, IF(B2595='2. Metadata'!I$1,'2. Metadata'!#REF!, IF(B2595='2. Metadata'!J$1,'2. Metadata'!#REF!, IF(B2595='2. Metadata'!K$1,'2. Metadata'!C$3, IF(B2595='2. Metadata'!L$1,'2. Metadata'!D$3, IF(B2595='2. Metadata'!M$1,'2. Metadata'!M$5, IF(B2595='2. Metadata'!N$1,'2. Metadata'!N$5))))))))))))))</f>
        <v>49.690002</v>
      </c>
      <c r="D2595" s="13">
        <f>IF(ISBLANK(B2595)=TRUE," ", IF(B2595='2. Metadata'!B$1,'2. Metadata'!B$6, IF(B2595='2. Metadata'!C$1,'2. Metadata'!C$4,IF(B2595='2. Metadata'!D$1,'2. Metadata'!D$4, IF(B2595='2. Metadata'!E$1,'2. Metadata'!E$4,IF( B2595='2. Metadata'!F$1,'2. Metadata'!F$4,IF(B2595='2. Metadata'!G$1,'2. Metadata'!G$4,IF(B2595='2. Metadata'!H$1,'2. Metadata'!H$4, IF(B2595='2. Metadata'!I$1,'2. Metadata'!I$4, IF(B2595='2. Metadata'!J$1,'2. Metadata'!J$4, IF(B2595='2. Metadata'!K$1,'2. Metadata'!K$4, IF(B2595='2. Metadata'!L$1,'2. Metadata'!L$4, IF(B2595='2. Metadata'!M$1,'2. Metadata'!M$6, IF(B2595='2. Metadata'!N$1,'2. Metadata'!N$6))))))))))))))</f>
        <v>-115.97499999999999</v>
      </c>
      <c r="E2595" s="15" t="s">
        <v>178</v>
      </c>
      <c r="F2595" s="132">
        <v>13.04</v>
      </c>
      <c r="G2595" s="16" t="str">
        <f>IF(ISBLANK(F2595)=TRUE," ",'2. Metadata'!B$14)</f>
        <v>degrees Celsius</v>
      </c>
      <c r="H2595" s="16" t="s">
        <v>178</v>
      </c>
    </row>
    <row r="2596" spans="1:8" ht="15.75" customHeight="1" x14ac:dyDescent="0.2">
      <c r="A2596" s="130">
        <v>39690.552083333336</v>
      </c>
      <c r="B2596" s="9" t="s">
        <v>239</v>
      </c>
      <c r="C2596" s="16">
        <f>IF(ISBLANK(B2596)=TRUE," ", IF(B2596='2. Metadata'!B$1,'2. Metadata'!B$5, IF(B2596='2. Metadata'!C$1,'2. Metadata'!#REF!,IF(B2596='2. Metadata'!D$1,'2. Metadata'!#REF!, IF(B2596='2. Metadata'!E$1,'2. Metadata'!#REF!,IF( B2596='2. Metadata'!F$1,'2. Metadata'!#REF!,IF(B2596='2. Metadata'!G$1,'2. Metadata'!#REF!,IF(B2596='2. Metadata'!H$1,'2. Metadata'!#REF!, IF(B2596='2. Metadata'!I$1,'2. Metadata'!#REF!, IF(B2596='2. Metadata'!J$1,'2. Metadata'!#REF!, IF(B2596='2. Metadata'!K$1,'2. Metadata'!C$3, IF(B2596='2. Metadata'!L$1,'2. Metadata'!D$3, IF(B2596='2. Metadata'!M$1,'2. Metadata'!M$5, IF(B2596='2. Metadata'!N$1,'2. Metadata'!N$5))))))))))))))</f>
        <v>49.690002</v>
      </c>
      <c r="D2596" s="13">
        <f>IF(ISBLANK(B2596)=TRUE," ", IF(B2596='2. Metadata'!B$1,'2. Metadata'!B$6, IF(B2596='2. Metadata'!C$1,'2. Metadata'!C$4,IF(B2596='2. Metadata'!D$1,'2. Metadata'!D$4, IF(B2596='2. Metadata'!E$1,'2. Metadata'!E$4,IF( B2596='2. Metadata'!F$1,'2. Metadata'!F$4,IF(B2596='2. Metadata'!G$1,'2. Metadata'!G$4,IF(B2596='2. Metadata'!H$1,'2. Metadata'!H$4, IF(B2596='2. Metadata'!I$1,'2. Metadata'!I$4, IF(B2596='2. Metadata'!J$1,'2. Metadata'!J$4, IF(B2596='2. Metadata'!K$1,'2. Metadata'!K$4, IF(B2596='2. Metadata'!L$1,'2. Metadata'!L$4, IF(B2596='2. Metadata'!M$1,'2. Metadata'!M$6, IF(B2596='2. Metadata'!N$1,'2. Metadata'!N$6))))))))))))))</f>
        <v>-115.97499999999999</v>
      </c>
      <c r="E2596" s="15" t="s">
        <v>178</v>
      </c>
      <c r="F2596" s="132">
        <v>13.257</v>
      </c>
      <c r="G2596" s="16" t="str">
        <f>IF(ISBLANK(F2596)=TRUE," ",'2. Metadata'!B$14)</f>
        <v>degrees Celsius</v>
      </c>
      <c r="H2596" s="16" t="s">
        <v>178</v>
      </c>
    </row>
    <row r="2597" spans="1:8" ht="15.75" customHeight="1" x14ac:dyDescent="0.2">
      <c r="A2597" s="130">
        <v>39690.5625</v>
      </c>
      <c r="B2597" s="9" t="s">
        <v>239</v>
      </c>
      <c r="C2597" s="16">
        <f>IF(ISBLANK(B2597)=TRUE," ", IF(B2597='2. Metadata'!B$1,'2. Metadata'!B$5, IF(B2597='2. Metadata'!C$1,'2. Metadata'!#REF!,IF(B2597='2. Metadata'!D$1,'2. Metadata'!#REF!, IF(B2597='2. Metadata'!E$1,'2. Metadata'!#REF!,IF( B2597='2. Metadata'!F$1,'2. Metadata'!#REF!,IF(B2597='2. Metadata'!G$1,'2. Metadata'!#REF!,IF(B2597='2. Metadata'!H$1,'2. Metadata'!#REF!, IF(B2597='2. Metadata'!I$1,'2. Metadata'!#REF!, IF(B2597='2. Metadata'!J$1,'2. Metadata'!#REF!, IF(B2597='2. Metadata'!K$1,'2. Metadata'!C$3, IF(B2597='2. Metadata'!L$1,'2. Metadata'!D$3, IF(B2597='2. Metadata'!M$1,'2. Metadata'!M$5, IF(B2597='2. Metadata'!N$1,'2. Metadata'!N$5))))))))))))))</f>
        <v>49.690002</v>
      </c>
      <c r="D2597" s="13">
        <f>IF(ISBLANK(B2597)=TRUE," ", IF(B2597='2. Metadata'!B$1,'2. Metadata'!B$6, IF(B2597='2. Metadata'!C$1,'2. Metadata'!C$4,IF(B2597='2. Metadata'!D$1,'2. Metadata'!D$4, IF(B2597='2. Metadata'!E$1,'2. Metadata'!E$4,IF( B2597='2. Metadata'!F$1,'2. Metadata'!F$4,IF(B2597='2. Metadata'!G$1,'2. Metadata'!G$4,IF(B2597='2. Metadata'!H$1,'2. Metadata'!H$4, IF(B2597='2. Metadata'!I$1,'2. Metadata'!I$4, IF(B2597='2. Metadata'!J$1,'2. Metadata'!J$4, IF(B2597='2. Metadata'!K$1,'2. Metadata'!K$4, IF(B2597='2. Metadata'!L$1,'2. Metadata'!L$4, IF(B2597='2. Metadata'!M$1,'2. Metadata'!M$6, IF(B2597='2. Metadata'!N$1,'2. Metadata'!N$6))))))))))))))</f>
        <v>-115.97499999999999</v>
      </c>
      <c r="E2597" s="15" t="s">
        <v>178</v>
      </c>
      <c r="F2597" s="132">
        <v>13.473000000000001</v>
      </c>
      <c r="G2597" s="16" t="str">
        <f>IF(ISBLANK(F2597)=TRUE," ",'2. Metadata'!B$14)</f>
        <v>degrees Celsius</v>
      </c>
      <c r="H2597" s="16" t="s">
        <v>178</v>
      </c>
    </row>
    <row r="2598" spans="1:8" ht="15.75" customHeight="1" x14ac:dyDescent="0.2">
      <c r="A2598" s="130">
        <v>39690.572916666664</v>
      </c>
      <c r="B2598" s="9" t="s">
        <v>239</v>
      </c>
      <c r="C2598" s="16">
        <f>IF(ISBLANK(B2598)=TRUE," ", IF(B2598='2. Metadata'!B$1,'2. Metadata'!B$5, IF(B2598='2. Metadata'!C$1,'2. Metadata'!#REF!,IF(B2598='2. Metadata'!D$1,'2. Metadata'!#REF!, IF(B2598='2. Metadata'!E$1,'2. Metadata'!#REF!,IF( B2598='2. Metadata'!F$1,'2. Metadata'!#REF!,IF(B2598='2. Metadata'!G$1,'2. Metadata'!#REF!,IF(B2598='2. Metadata'!H$1,'2. Metadata'!#REF!, IF(B2598='2. Metadata'!I$1,'2. Metadata'!#REF!, IF(B2598='2. Metadata'!J$1,'2. Metadata'!#REF!, IF(B2598='2. Metadata'!K$1,'2. Metadata'!C$3, IF(B2598='2. Metadata'!L$1,'2. Metadata'!D$3, IF(B2598='2. Metadata'!M$1,'2. Metadata'!M$5, IF(B2598='2. Metadata'!N$1,'2. Metadata'!N$5))))))))))))))</f>
        <v>49.690002</v>
      </c>
      <c r="D2598" s="13">
        <f>IF(ISBLANK(B2598)=TRUE," ", IF(B2598='2. Metadata'!B$1,'2. Metadata'!B$6, IF(B2598='2. Metadata'!C$1,'2. Metadata'!C$4,IF(B2598='2. Metadata'!D$1,'2. Metadata'!D$4, IF(B2598='2. Metadata'!E$1,'2. Metadata'!E$4,IF( B2598='2. Metadata'!F$1,'2. Metadata'!F$4,IF(B2598='2. Metadata'!G$1,'2. Metadata'!G$4,IF(B2598='2. Metadata'!H$1,'2. Metadata'!H$4, IF(B2598='2. Metadata'!I$1,'2. Metadata'!I$4, IF(B2598='2. Metadata'!J$1,'2. Metadata'!J$4, IF(B2598='2. Metadata'!K$1,'2. Metadata'!K$4, IF(B2598='2. Metadata'!L$1,'2. Metadata'!L$4, IF(B2598='2. Metadata'!M$1,'2. Metadata'!M$6, IF(B2598='2. Metadata'!N$1,'2. Metadata'!N$6))))))))))))))</f>
        <v>-115.97499999999999</v>
      </c>
      <c r="E2598" s="15" t="s">
        <v>178</v>
      </c>
      <c r="F2598" s="132">
        <v>13.714</v>
      </c>
      <c r="G2598" s="16" t="str">
        <f>IF(ISBLANK(F2598)=TRUE," ",'2. Metadata'!B$14)</f>
        <v>degrees Celsius</v>
      </c>
      <c r="H2598" s="16" t="s">
        <v>178</v>
      </c>
    </row>
    <row r="2599" spans="1:8" ht="15.75" customHeight="1" x14ac:dyDescent="0.2">
      <c r="A2599" s="130">
        <v>39690.583333333336</v>
      </c>
      <c r="B2599" s="9" t="s">
        <v>239</v>
      </c>
      <c r="C2599" s="16">
        <f>IF(ISBLANK(B2599)=TRUE," ", IF(B2599='2. Metadata'!B$1,'2. Metadata'!B$5, IF(B2599='2. Metadata'!C$1,'2. Metadata'!#REF!,IF(B2599='2. Metadata'!D$1,'2. Metadata'!#REF!, IF(B2599='2. Metadata'!E$1,'2. Metadata'!#REF!,IF( B2599='2. Metadata'!F$1,'2. Metadata'!#REF!,IF(B2599='2. Metadata'!G$1,'2. Metadata'!#REF!,IF(B2599='2. Metadata'!H$1,'2. Metadata'!#REF!, IF(B2599='2. Metadata'!I$1,'2. Metadata'!#REF!, IF(B2599='2. Metadata'!J$1,'2. Metadata'!#REF!, IF(B2599='2. Metadata'!K$1,'2. Metadata'!C$3, IF(B2599='2. Metadata'!L$1,'2. Metadata'!D$3, IF(B2599='2. Metadata'!M$1,'2. Metadata'!M$5, IF(B2599='2. Metadata'!N$1,'2. Metadata'!N$5))))))))))))))</f>
        <v>49.690002</v>
      </c>
      <c r="D2599" s="13">
        <f>IF(ISBLANK(B2599)=TRUE," ", IF(B2599='2. Metadata'!B$1,'2. Metadata'!B$6, IF(B2599='2. Metadata'!C$1,'2. Metadata'!C$4,IF(B2599='2. Metadata'!D$1,'2. Metadata'!D$4, IF(B2599='2. Metadata'!E$1,'2. Metadata'!E$4,IF( B2599='2. Metadata'!F$1,'2. Metadata'!F$4,IF(B2599='2. Metadata'!G$1,'2. Metadata'!G$4,IF(B2599='2. Metadata'!H$1,'2. Metadata'!H$4, IF(B2599='2. Metadata'!I$1,'2. Metadata'!I$4, IF(B2599='2. Metadata'!J$1,'2. Metadata'!J$4, IF(B2599='2. Metadata'!K$1,'2. Metadata'!K$4, IF(B2599='2. Metadata'!L$1,'2. Metadata'!L$4, IF(B2599='2. Metadata'!M$1,'2. Metadata'!M$6, IF(B2599='2. Metadata'!N$1,'2. Metadata'!N$6))))))))))))))</f>
        <v>-115.97499999999999</v>
      </c>
      <c r="E2599" s="15" t="s">
        <v>178</v>
      </c>
      <c r="F2599" s="132">
        <v>13.906000000000001</v>
      </c>
      <c r="G2599" s="16" t="str">
        <f>IF(ISBLANK(F2599)=TRUE," ",'2. Metadata'!B$14)</f>
        <v>degrees Celsius</v>
      </c>
      <c r="H2599" s="16" t="s">
        <v>178</v>
      </c>
    </row>
    <row r="2600" spans="1:8" ht="15.75" customHeight="1" x14ac:dyDescent="0.2">
      <c r="A2600" s="130">
        <v>39690.59375</v>
      </c>
      <c r="B2600" s="9" t="s">
        <v>239</v>
      </c>
      <c r="C2600" s="16">
        <f>IF(ISBLANK(B2600)=TRUE," ", IF(B2600='2. Metadata'!B$1,'2. Metadata'!B$5, IF(B2600='2. Metadata'!C$1,'2. Metadata'!#REF!,IF(B2600='2. Metadata'!D$1,'2. Metadata'!#REF!, IF(B2600='2. Metadata'!E$1,'2. Metadata'!#REF!,IF( B2600='2. Metadata'!F$1,'2. Metadata'!#REF!,IF(B2600='2. Metadata'!G$1,'2. Metadata'!#REF!,IF(B2600='2. Metadata'!H$1,'2. Metadata'!#REF!, IF(B2600='2. Metadata'!I$1,'2. Metadata'!#REF!, IF(B2600='2. Metadata'!J$1,'2. Metadata'!#REF!, IF(B2600='2. Metadata'!K$1,'2. Metadata'!C$3, IF(B2600='2. Metadata'!L$1,'2. Metadata'!D$3, IF(B2600='2. Metadata'!M$1,'2. Metadata'!M$5, IF(B2600='2. Metadata'!N$1,'2. Metadata'!N$5))))))))))))))</f>
        <v>49.690002</v>
      </c>
      <c r="D2600" s="13">
        <f>IF(ISBLANK(B2600)=TRUE," ", IF(B2600='2. Metadata'!B$1,'2. Metadata'!B$6, IF(B2600='2. Metadata'!C$1,'2. Metadata'!C$4,IF(B2600='2. Metadata'!D$1,'2. Metadata'!D$4, IF(B2600='2. Metadata'!E$1,'2. Metadata'!E$4,IF( B2600='2. Metadata'!F$1,'2. Metadata'!F$4,IF(B2600='2. Metadata'!G$1,'2. Metadata'!G$4,IF(B2600='2. Metadata'!H$1,'2. Metadata'!H$4, IF(B2600='2. Metadata'!I$1,'2. Metadata'!I$4, IF(B2600='2. Metadata'!J$1,'2. Metadata'!J$4, IF(B2600='2. Metadata'!K$1,'2. Metadata'!K$4, IF(B2600='2. Metadata'!L$1,'2. Metadata'!L$4, IF(B2600='2. Metadata'!M$1,'2. Metadata'!M$6, IF(B2600='2. Metadata'!N$1,'2. Metadata'!N$6))))))))))))))</f>
        <v>-115.97499999999999</v>
      </c>
      <c r="E2600" s="15" t="s">
        <v>178</v>
      </c>
      <c r="F2600" s="132">
        <v>14.098000000000001</v>
      </c>
      <c r="G2600" s="16" t="str">
        <f>IF(ISBLANK(F2600)=TRUE," ",'2. Metadata'!B$14)</f>
        <v>degrees Celsius</v>
      </c>
      <c r="H2600" s="16" t="s">
        <v>178</v>
      </c>
    </row>
    <row r="2601" spans="1:8" ht="15.75" customHeight="1" x14ac:dyDescent="0.2">
      <c r="A2601" s="130">
        <v>39690.604166666664</v>
      </c>
      <c r="B2601" s="9" t="s">
        <v>239</v>
      </c>
      <c r="C2601" s="16">
        <f>IF(ISBLANK(B2601)=TRUE," ", IF(B2601='2. Metadata'!B$1,'2. Metadata'!B$5, IF(B2601='2. Metadata'!C$1,'2. Metadata'!#REF!,IF(B2601='2. Metadata'!D$1,'2. Metadata'!#REF!, IF(B2601='2. Metadata'!E$1,'2. Metadata'!#REF!,IF( B2601='2. Metadata'!F$1,'2. Metadata'!#REF!,IF(B2601='2. Metadata'!G$1,'2. Metadata'!#REF!,IF(B2601='2. Metadata'!H$1,'2. Metadata'!#REF!, IF(B2601='2. Metadata'!I$1,'2. Metadata'!#REF!, IF(B2601='2. Metadata'!J$1,'2. Metadata'!#REF!, IF(B2601='2. Metadata'!K$1,'2. Metadata'!C$3, IF(B2601='2. Metadata'!L$1,'2. Metadata'!D$3, IF(B2601='2. Metadata'!M$1,'2. Metadata'!M$5, IF(B2601='2. Metadata'!N$1,'2. Metadata'!N$5))))))))))))))</f>
        <v>49.690002</v>
      </c>
      <c r="D2601" s="13">
        <f>IF(ISBLANK(B2601)=TRUE," ", IF(B2601='2. Metadata'!B$1,'2. Metadata'!B$6, IF(B2601='2. Metadata'!C$1,'2. Metadata'!C$4,IF(B2601='2. Metadata'!D$1,'2. Metadata'!D$4, IF(B2601='2. Metadata'!E$1,'2. Metadata'!E$4,IF( B2601='2. Metadata'!F$1,'2. Metadata'!F$4,IF(B2601='2. Metadata'!G$1,'2. Metadata'!G$4,IF(B2601='2. Metadata'!H$1,'2. Metadata'!H$4, IF(B2601='2. Metadata'!I$1,'2. Metadata'!I$4, IF(B2601='2. Metadata'!J$1,'2. Metadata'!J$4, IF(B2601='2. Metadata'!K$1,'2. Metadata'!K$4, IF(B2601='2. Metadata'!L$1,'2. Metadata'!L$4, IF(B2601='2. Metadata'!M$1,'2. Metadata'!M$6, IF(B2601='2. Metadata'!N$1,'2. Metadata'!N$6))))))))))))))</f>
        <v>-115.97499999999999</v>
      </c>
      <c r="E2601" s="15" t="s">
        <v>178</v>
      </c>
      <c r="F2601" s="132">
        <v>14.242000000000001</v>
      </c>
      <c r="G2601" s="16" t="str">
        <f>IF(ISBLANK(F2601)=TRUE," ",'2. Metadata'!B$14)</f>
        <v>degrees Celsius</v>
      </c>
      <c r="H2601" s="16" t="s">
        <v>178</v>
      </c>
    </row>
    <row r="2602" spans="1:8" ht="15.75" customHeight="1" x14ac:dyDescent="0.2">
      <c r="A2602" s="130">
        <v>39690.614583333336</v>
      </c>
      <c r="B2602" s="9" t="s">
        <v>239</v>
      </c>
      <c r="C2602" s="16">
        <f>IF(ISBLANK(B2602)=TRUE," ", IF(B2602='2. Metadata'!B$1,'2. Metadata'!B$5, IF(B2602='2. Metadata'!C$1,'2. Metadata'!#REF!,IF(B2602='2. Metadata'!D$1,'2. Metadata'!#REF!, IF(B2602='2. Metadata'!E$1,'2. Metadata'!#REF!,IF( B2602='2. Metadata'!F$1,'2. Metadata'!#REF!,IF(B2602='2. Metadata'!G$1,'2. Metadata'!#REF!,IF(B2602='2. Metadata'!H$1,'2. Metadata'!#REF!, IF(B2602='2. Metadata'!I$1,'2. Metadata'!#REF!, IF(B2602='2. Metadata'!J$1,'2. Metadata'!#REF!, IF(B2602='2. Metadata'!K$1,'2. Metadata'!C$3, IF(B2602='2. Metadata'!L$1,'2. Metadata'!D$3, IF(B2602='2. Metadata'!M$1,'2. Metadata'!M$5, IF(B2602='2. Metadata'!N$1,'2. Metadata'!N$5))))))))))))))</f>
        <v>49.690002</v>
      </c>
      <c r="D2602" s="13">
        <f>IF(ISBLANK(B2602)=TRUE," ", IF(B2602='2. Metadata'!B$1,'2. Metadata'!B$6, IF(B2602='2. Metadata'!C$1,'2. Metadata'!C$4,IF(B2602='2. Metadata'!D$1,'2. Metadata'!D$4, IF(B2602='2. Metadata'!E$1,'2. Metadata'!E$4,IF( B2602='2. Metadata'!F$1,'2. Metadata'!F$4,IF(B2602='2. Metadata'!G$1,'2. Metadata'!G$4,IF(B2602='2. Metadata'!H$1,'2. Metadata'!H$4, IF(B2602='2. Metadata'!I$1,'2. Metadata'!I$4, IF(B2602='2. Metadata'!J$1,'2. Metadata'!J$4, IF(B2602='2. Metadata'!K$1,'2. Metadata'!K$4, IF(B2602='2. Metadata'!L$1,'2. Metadata'!L$4, IF(B2602='2. Metadata'!M$1,'2. Metadata'!M$6, IF(B2602='2. Metadata'!N$1,'2. Metadata'!N$6))))))))))))))</f>
        <v>-115.97499999999999</v>
      </c>
      <c r="E2602" s="15" t="s">
        <v>178</v>
      </c>
      <c r="F2602" s="132">
        <v>14.361000000000001</v>
      </c>
      <c r="G2602" s="16" t="str">
        <f>IF(ISBLANK(F2602)=TRUE," ",'2. Metadata'!B$14)</f>
        <v>degrees Celsius</v>
      </c>
      <c r="H2602" s="16" t="s">
        <v>178</v>
      </c>
    </row>
    <row r="2603" spans="1:8" ht="15.75" customHeight="1" x14ac:dyDescent="0.2">
      <c r="A2603" s="130">
        <v>39690.625</v>
      </c>
      <c r="B2603" s="9" t="s">
        <v>239</v>
      </c>
      <c r="C2603" s="16">
        <f>IF(ISBLANK(B2603)=TRUE," ", IF(B2603='2. Metadata'!B$1,'2. Metadata'!B$5, IF(B2603='2. Metadata'!C$1,'2. Metadata'!#REF!,IF(B2603='2. Metadata'!D$1,'2. Metadata'!#REF!, IF(B2603='2. Metadata'!E$1,'2. Metadata'!#REF!,IF( B2603='2. Metadata'!F$1,'2. Metadata'!#REF!,IF(B2603='2. Metadata'!G$1,'2. Metadata'!#REF!,IF(B2603='2. Metadata'!H$1,'2. Metadata'!#REF!, IF(B2603='2. Metadata'!I$1,'2. Metadata'!#REF!, IF(B2603='2. Metadata'!J$1,'2. Metadata'!#REF!, IF(B2603='2. Metadata'!K$1,'2. Metadata'!C$3, IF(B2603='2. Metadata'!L$1,'2. Metadata'!D$3, IF(B2603='2. Metadata'!M$1,'2. Metadata'!M$5, IF(B2603='2. Metadata'!N$1,'2. Metadata'!N$5))))))))))))))</f>
        <v>49.690002</v>
      </c>
      <c r="D2603" s="13">
        <f>IF(ISBLANK(B2603)=TRUE," ", IF(B2603='2. Metadata'!B$1,'2. Metadata'!B$6, IF(B2603='2. Metadata'!C$1,'2. Metadata'!C$4,IF(B2603='2. Metadata'!D$1,'2. Metadata'!D$4, IF(B2603='2. Metadata'!E$1,'2. Metadata'!E$4,IF( B2603='2. Metadata'!F$1,'2. Metadata'!F$4,IF(B2603='2. Metadata'!G$1,'2. Metadata'!G$4,IF(B2603='2. Metadata'!H$1,'2. Metadata'!H$4, IF(B2603='2. Metadata'!I$1,'2. Metadata'!I$4, IF(B2603='2. Metadata'!J$1,'2. Metadata'!J$4, IF(B2603='2. Metadata'!K$1,'2. Metadata'!K$4, IF(B2603='2. Metadata'!L$1,'2. Metadata'!L$4, IF(B2603='2. Metadata'!M$1,'2. Metadata'!M$6, IF(B2603='2. Metadata'!N$1,'2. Metadata'!N$6))))))))))))))</f>
        <v>-115.97499999999999</v>
      </c>
      <c r="E2603" s="15" t="s">
        <v>178</v>
      </c>
      <c r="F2603" s="132">
        <v>14.553000000000001</v>
      </c>
      <c r="G2603" s="16" t="str">
        <f>IF(ISBLANK(F2603)=TRUE," ",'2. Metadata'!B$14)</f>
        <v>degrees Celsius</v>
      </c>
      <c r="H2603" s="16" t="s">
        <v>178</v>
      </c>
    </row>
    <row r="2604" spans="1:8" ht="15.75" customHeight="1" x14ac:dyDescent="0.2">
      <c r="A2604" s="130">
        <v>39690.635416666664</v>
      </c>
      <c r="B2604" s="9" t="s">
        <v>239</v>
      </c>
      <c r="C2604" s="16">
        <f>IF(ISBLANK(B2604)=TRUE," ", IF(B2604='2. Metadata'!B$1,'2. Metadata'!B$5, IF(B2604='2. Metadata'!C$1,'2. Metadata'!#REF!,IF(B2604='2. Metadata'!D$1,'2. Metadata'!#REF!, IF(B2604='2. Metadata'!E$1,'2. Metadata'!#REF!,IF( B2604='2. Metadata'!F$1,'2. Metadata'!#REF!,IF(B2604='2. Metadata'!G$1,'2. Metadata'!#REF!,IF(B2604='2. Metadata'!H$1,'2. Metadata'!#REF!, IF(B2604='2. Metadata'!I$1,'2. Metadata'!#REF!, IF(B2604='2. Metadata'!J$1,'2. Metadata'!#REF!, IF(B2604='2. Metadata'!K$1,'2. Metadata'!C$3, IF(B2604='2. Metadata'!L$1,'2. Metadata'!D$3, IF(B2604='2. Metadata'!M$1,'2. Metadata'!M$5, IF(B2604='2. Metadata'!N$1,'2. Metadata'!N$5))))))))))))))</f>
        <v>49.690002</v>
      </c>
      <c r="D2604" s="13">
        <f>IF(ISBLANK(B2604)=TRUE," ", IF(B2604='2. Metadata'!B$1,'2. Metadata'!B$6, IF(B2604='2. Metadata'!C$1,'2. Metadata'!C$4,IF(B2604='2. Metadata'!D$1,'2. Metadata'!D$4, IF(B2604='2. Metadata'!E$1,'2. Metadata'!E$4,IF( B2604='2. Metadata'!F$1,'2. Metadata'!F$4,IF(B2604='2. Metadata'!G$1,'2. Metadata'!G$4,IF(B2604='2. Metadata'!H$1,'2. Metadata'!H$4, IF(B2604='2. Metadata'!I$1,'2. Metadata'!I$4, IF(B2604='2. Metadata'!J$1,'2. Metadata'!J$4, IF(B2604='2. Metadata'!K$1,'2. Metadata'!K$4, IF(B2604='2. Metadata'!L$1,'2. Metadata'!L$4, IF(B2604='2. Metadata'!M$1,'2. Metadata'!M$6, IF(B2604='2. Metadata'!N$1,'2. Metadata'!N$6))))))))))))))</f>
        <v>-115.97499999999999</v>
      </c>
      <c r="E2604" s="15" t="s">
        <v>178</v>
      </c>
      <c r="F2604" s="132">
        <v>14.601000000000001</v>
      </c>
      <c r="G2604" s="16" t="str">
        <f>IF(ISBLANK(F2604)=TRUE," ",'2. Metadata'!B$14)</f>
        <v>degrees Celsius</v>
      </c>
      <c r="H2604" s="16" t="s">
        <v>178</v>
      </c>
    </row>
    <row r="2605" spans="1:8" ht="15.75" customHeight="1" x14ac:dyDescent="0.2">
      <c r="A2605" s="130">
        <v>39690.645833333336</v>
      </c>
      <c r="B2605" s="9" t="s">
        <v>239</v>
      </c>
      <c r="C2605" s="16">
        <f>IF(ISBLANK(B2605)=TRUE," ", IF(B2605='2. Metadata'!B$1,'2. Metadata'!B$5, IF(B2605='2. Metadata'!C$1,'2. Metadata'!#REF!,IF(B2605='2. Metadata'!D$1,'2. Metadata'!#REF!, IF(B2605='2. Metadata'!E$1,'2. Metadata'!#REF!,IF( B2605='2. Metadata'!F$1,'2. Metadata'!#REF!,IF(B2605='2. Metadata'!G$1,'2. Metadata'!#REF!,IF(B2605='2. Metadata'!H$1,'2. Metadata'!#REF!, IF(B2605='2. Metadata'!I$1,'2. Metadata'!#REF!, IF(B2605='2. Metadata'!J$1,'2. Metadata'!#REF!, IF(B2605='2. Metadata'!K$1,'2. Metadata'!C$3, IF(B2605='2. Metadata'!L$1,'2. Metadata'!D$3, IF(B2605='2. Metadata'!M$1,'2. Metadata'!M$5, IF(B2605='2. Metadata'!N$1,'2. Metadata'!N$5))))))))))))))</f>
        <v>49.690002</v>
      </c>
      <c r="D2605" s="13">
        <f>IF(ISBLANK(B2605)=TRUE," ", IF(B2605='2. Metadata'!B$1,'2. Metadata'!B$6, IF(B2605='2. Metadata'!C$1,'2. Metadata'!C$4,IF(B2605='2. Metadata'!D$1,'2. Metadata'!D$4, IF(B2605='2. Metadata'!E$1,'2. Metadata'!E$4,IF( B2605='2. Metadata'!F$1,'2. Metadata'!F$4,IF(B2605='2. Metadata'!G$1,'2. Metadata'!G$4,IF(B2605='2. Metadata'!H$1,'2. Metadata'!H$4, IF(B2605='2. Metadata'!I$1,'2. Metadata'!I$4, IF(B2605='2. Metadata'!J$1,'2. Metadata'!J$4, IF(B2605='2. Metadata'!K$1,'2. Metadata'!K$4, IF(B2605='2. Metadata'!L$1,'2. Metadata'!L$4, IF(B2605='2. Metadata'!M$1,'2. Metadata'!M$6, IF(B2605='2. Metadata'!N$1,'2. Metadata'!N$6))))))))))))))</f>
        <v>-115.97499999999999</v>
      </c>
      <c r="E2605" s="15" t="s">
        <v>178</v>
      </c>
      <c r="F2605" s="132">
        <v>14.696999999999999</v>
      </c>
      <c r="G2605" s="16" t="str">
        <f>IF(ISBLANK(F2605)=TRUE," ",'2. Metadata'!B$14)</f>
        <v>degrees Celsius</v>
      </c>
      <c r="H2605" s="16" t="s">
        <v>178</v>
      </c>
    </row>
    <row r="2606" spans="1:8" ht="15.75" customHeight="1" x14ac:dyDescent="0.2">
      <c r="A2606" s="130">
        <v>39690.65625</v>
      </c>
      <c r="B2606" s="9" t="s">
        <v>239</v>
      </c>
      <c r="C2606" s="16">
        <f>IF(ISBLANK(B2606)=TRUE," ", IF(B2606='2. Metadata'!B$1,'2. Metadata'!B$5, IF(B2606='2. Metadata'!C$1,'2. Metadata'!#REF!,IF(B2606='2. Metadata'!D$1,'2. Metadata'!#REF!, IF(B2606='2. Metadata'!E$1,'2. Metadata'!#REF!,IF( B2606='2. Metadata'!F$1,'2. Metadata'!#REF!,IF(B2606='2. Metadata'!G$1,'2. Metadata'!#REF!,IF(B2606='2. Metadata'!H$1,'2. Metadata'!#REF!, IF(B2606='2. Metadata'!I$1,'2. Metadata'!#REF!, IF(B2606='2. Metadata'!J$1,'2. Metadata'!#REF!, IF(B2606='2. Metadata'!K$1,'2. Metadata'!C$3, IF(B2606='2. Metadata'!L$1,'2. Metadata'!D$3, IF(B2606='2. Metadata'!M$1,'2. Metadata'!M$5, IF(B2606='2. Metadata'!N$1,'2. Metadata'!N$5))))))))))))))</f>
        <v>49.690002</v>
      </c>
      <c r="D2606" s="13">
        <f>IF(ISBLANK(B2606)=TRUE," ", IF(B2606='2. Metadata'!B$1,'2. Metadata'!B$6, IF(B2606='2. Metadata'!C$1,'2. Metadata'!C$4,IF(B2606='2. Metadata'!D$1,'2. Metadata'!D$4, IF(B2606='2. Metadata'!E$1,'2. Metadata'!E$4,IF( B2606='2. Metadata'!F$1,'2. Metadata'!F$4,IF(B2606='2. Metadata'!G$1,'2. Metadata'!G$4,IF(B2606='2. Metadata'!H$1,'2. Metadata'!H$4, IF(B2606='2. Metadata'!I$1,'2. Metadata'!I$4, IF(B2606='2. Metadata'!J$1,'2. Metadata'!J$4, IF(B2606='2. Metadata'!K$1,'2. Metadata'!K$4, IF(B2606='2. Metadata'!L$1,'2. Metadata'!L$4, IF(B2606='2. Metadata'!M$1,'2. Metadata'!M$6, IF(B2606='2. Metadata'!N$1,'2. Metadata'!N$6))))))))))))))</f>
        <v>-115.97499999999999</v>
      </c>
      <c r="E2606" s="15" t="s">
        <v>178</v>
      </c>
      <c r="F2606" s="132">
        <v>14.696999999999999</v>
      </c>
      <c r="G2606" s="16" t="str">
        <f>IF(ISBLANK(F2606)=TRUE," ",'2. Metadata'!B$14)</f>
        <v>degrees Celsius</v>
      </c>
      <c r="H2606" s="16" t="s">
        <v>178</v>
      </c>
    </row>
    <row r="2607" spans="1:8" ht="15.75" customHeight="1" x14ac:dyDescent="0.2">
      <c r="A2607" s="130">
        <v>39690.666666666664</v>
      </c>
      <c r="B2607" s="9" t="s">
        <v>239</v>
      </c>
      <c r="C2607" s="16">
        <f>IF(ISBLANK(B2607)=TRUE," ", IF(B2607='2. Metadata'!B$1,'2. Metadata'!B$5, IF(B2607='2. Metadata'!C$1,'2. Metadata'!#REF!,IF(B2607='2. Metadata'!D$1,'2. Metadata'!#REF!, IF(B2607='2. Metadata'!E$1,'2. Metadata'!#REF!,IF( B2607='2. Metadata'!F$1,'2. Metadata'!#REF!,IF(B2607='2. Metadata'!G$1,'2. Metadata'!#REF!,IF(B2607='2. Metadata'!H$1,'2. Metadata'!#REF!, IF(B2607='2. Metadata'!I$1,'2. Metadata'!#REF!, IF(B2607='2. Metadata'!J$1,'2. Metadata'!#REF!, IF(B2607='2. Metadata'!K$1,'2. Metadata'!C$3, IF(B2607='2. Metadata'!L$1,'2. Metadata'!D$3, IF(B2607='2. Metadata'!M$1,'2. Metadata'!M$5, IF(B2607='2. Metadata'!N$1,'2. Metadata'!N$5))))))))))))))</f>
        <v>49.690002</v>
      </c>
      <c r="D2607" s="13">
        <f>IF(ISBLANK(B2607)=TRUE," ", IF(B2607='2. Metadata'!B$1,'2. Metadata'!B$6, IF(B2607='2. Metadata'!C$1,'2. Metadata'!C$4,IF(B2607='2. Metadata'!D$1,'2. Metadata'!D$4, IF(B2607='2. Metadata'!E$1,'2. Metadata'!E$4,IF( B2607='2. Metadata'!F$1,'2. Metadata'!F$4,IF(B2607='2. Metadata'!G$1,'2. Metadata'!G$4,IF(B2607='2. Metadata'!H$1,'2. Metadata'!H$4, IF(B2607='2. Metadata'!I$1,'2. Metadata'!I$4, IF(B2607='2. Metadata'!J$1,'2. Metadata'!J$4, IF(B2607='2. Metadata'!K$1,'2. Metadata'!K$4, IF(B2607='2. Metadata'!L$1,'2. Metadata'!L$4, IF(B2607='2. Metadata'!M$1,'2. Metadata'!M$6, IF(B2607='2. Metadata'!N$1,'2. Metadata'!N$6))))))))))))))</f>
        <v>-115.97499999999999</v>
      </c>
      <c r="E2607" s="15" t="s">
        <v>178</v>
      </c>
      <c r="F2607" s="132">
        <v>14.673</v>
      </c>
      <c r="G2607" s="16" t="str">
        <f>IF(ISBLANK(F2607)=TRUE," ",'2. Metadata'!B$14)</f>
        <v>degrees Celsius</v>
      </c>
      <c r="H2607" s="16" t="s">
        <v>178</v>
      </c>
    </row>
    <row r="2608" spans="1:8" ht="15.75" customHeight="1" x14ac:dyDescent="0.2">
      <c r="A2608" s="130">
        <v>39690.677083333336</v>
      </c>
      <c r="B2608" s="9" t="s">
        <v>239</v>
      </c>
      <c r="C2608" s="16">
        <f>IF(ISBLANK(B2608)=TRUE," ", IF(B2608='2. Metadata'!B$1,'2. Metadata'!B$5, IF(B2608='2. Metadata'!C$1,'2. Metadata'!#REF!,IF(B2608='2. Metadata'!D$1,'2. Metadata'!#REF!, IF(B2608='2. Metadata'!E$1,'2. Metadata'!#REF!,IF( B2608='2. Metadata'!F$1,'2. Metadata'!#REF!,IF(B2608='2. Metadata'!G$1,'2. Metadata'!#REF!,IF(B2608='2. Metadata'!H$1,'2. Metadata'!#REF!, IF(B2608='2. Metadata'!I$1,'2. Metadata'!#REF!, IF(B2608='2. Metadata'!J$1,'2. Metadata'!#REF!, IF(B2608='2. Metadata'!K$1,'2. Metadata'!C$3, IF(B2608='2. Metadata'!L$1,'2. Metadata'!D$3, IF(B2608='2. Metadata'!M$1,'2. Metadata'!M$5, IF(B2608='2. Metadata'!N$1,'2. Metadata'!N$5))))))))))))))</f>
        <v>49.690002</v>
      </c>
      <c r="D2608" s="13">
        <f>IF(ISBLANK(B2608)=TRUE," ", IF(B2608='2. Metadata'!B$1,'2. Metadata'!B$6, IF(B2608='2. Metadata'!C$1,'2. Metadata'!C$4,IF(B2608='2. Metadata'!D$1,'2. Metadata'!D$4, IF(B2608='2. Metadata'!E$1,'2. Metadata'!E$4,IF( B2608='2. Metadata'!F$1,'2. Metadata'!F$4,IF(B2608='2. Metadata'!G$1,'2. Metadata'!G$4,IF(B2608='2. Metadata'!H$1,'2. Metadata'!H$4, IF(B2608='2. Metadata'!I$1,'2. Metadata'!I$4, IF(B2608='2. Metadata'!J$1,'2. Metadata'!J$4, IF(B2608='2. Metadata'!K$1,'2. Metadata'!K$4, IF(B2608='2. Metadata'!L$1,'2. Metadata'!L$4, IF(B2608='2. Metadata'!M$1,'2. Metadata'!M$6, IF(B2608='2. Metadata'!N$1,'2. Metadata'!N$6))))))))))))))</f>
        <v>-115.97499999999999</v>
      </c>
      <c r="E2608" s="15" t="s">
        <v>178</v>
      </c>
      <c r="F2608" s="132">
        <v>14.912000000000001</v>
      </c>
      <c r="G2608" s="16" t="str">
        <f>IF(ISBLANK(F2608)=TRUE," ",'2. Metadata'!B$14)</f>
        <v>degrees Celsius</v>
      </c>
      <c r="H2608" s="16" t="s">
        <v>178</v>
      </c>
    </row>
    <row r="2609" spans="1:8" ht="15.75" customHeight="1" x14ac:dyDescent="0.2">
      <c r="A2609" s="130">
        <v>39690.6875</v>
      </c>
      <c r="B2609" s="9" t="s">
        <v>239</v>
      </c>
      <c r="C2609" s="16">
        <f>IF(ISBLANK(B2609)=TRUE," ", IF(B2609='2. Metadata'!B$1,'2. Metadata'!B$5, IF(B2609='2. Metadata'!C$1,'2. Metadata'!#REF!,IF(B2609='2. Metadata'!D$1,'2. Metadata'!#REF!, IF(B2609='2. Metadata'!E$1,'2. Metadata'!#REF!,IF( B2609='2. Metadata'!F$1,'2. Metadata'!#REF!,IF(B2609='2. Metadata'!G$1,'2. Metadata'!#REF!,IF(B2609='2. Metadata'!H$1,'2. Metadata'!#REF!, IF(B2609='2. Metadata'!I$1,'2. Metadata'!#REF!, IF(B2609='2. Metadata'!J$1,'2. Metadata'!#REF!, IF(B2609='2. Metadata'!K$1,'2. Metadata'!C$3, IF(B2609='2. Metadata'!L$1,'2. Metadata'!D$3, IF(B2609='2. Metadata'!M$1,'2. Metadata'!M$5, IF(B2609='2. Metadata'!N$1,'2. Metadata'!N$5))))))))))))))</f>
        <v>49.690002</v>
      </c>
      <c r="D2609" s="13">
        <f>IF(ISBLANK(B2609)=TRUE," ", IF(B2609='2. Metadata'!B$1,'2. Metadata'!B$6, IF(B2609='2. Metadata'!C$1,'2. Metadata'!C$4,IF(B2609='2. Metadata'!D$1,'2. Metadata'!D$4, IF(B2609='2. Metadata'!E$1,'2. Metadata'!E$4,IF( B2609='2. Metadata'!F$1,'2. Metadata'!F$4,IF(B2609='2. Metadata'!G$1,'2. Metadata'!G$4,IF(B2609='2. Metadata'!H$1,'2. Metadata'!H$4, IF(B2609='2. Metadata'!I$1,'2. Metadata'!I$4, IF(B2609='2. Metadata'!J$1,'2. Metadata'!J$4, IF(B2609='2. Metadata'!K$1,'2. Metadata'!K$4, IF(B2609='2. Metadata'!L$1,'2. Metadata'!L$4, IF(B2609='2. Metadata'!M$1,'2. Metadata'!M$6, IF(B2609='2. Metadata'!N$1,'2. Metadata'!N$6))))))))))))))</f>
        <v>-115.97499999999999</v>
      </c>
      <c r="E2609" s="15" t="s">
        <v>178</v>
      </c>
      <c r="F2609" s="132">
        <v>15.175000000000001</v>
      </c>
      <c r="G2609" s="16" t="str">
        <f>IF(ISBLANK(F2609)=TRUE," ",'2. Metadata'!B$14)</f>
        <v>degrees Celsius</v>
      </c>
      <c r="H2609" s="16" t="s">
        <v>178</v>
      </c>
    </row>
    <row r="2610" spans="1:8" ht="15.75" customHeight="1" x14ac:dyDescent="0.2">
      <c r="A2610" s="130">
        <v>39690.697916666664</v>
      </c>
      <c r="B2610" s="9" t="s">
        <v>239</v>
      </c>
      <c r="C2610" s="16">
        <f>IF(ISBLANK(B2610)=TRUE," ", IF(B2610='2. Metadata'!B$1,'2. Metadata'!B$5, IF(B2610='2. Metadata'!C$1,'2. Metadata'!#REF!,IF(B2610='2. Metadata'!D$1,'2. Metadata'!#REF!, IF(B2610='2. Metadata'!E$1,'2. Metadata'!#REF!,IF( B2610='2. Metadata'!F$1,'2. Metadata'!#REF!,IF(B2610='2. Metadata'!G$1,'2. Metadata'!#REF!,IF(B2610='2. Metadata'!H$1,'2. Metadata'!#REF!, IF(B2610='2. Metadata'!I$1,'2. Metadata'!#REF!, IF(B2610='2. Metadata'!J$1,'2. Metadata'!#REF!, IF(B2610='2. Metadata'!K$1,'2. Metadata'!C$3, IF(B2610='2. Metadata'!L$1,'2. Metadata'!D$3, IF(B2610='2. Metadata'!M$1,'2. Metadata'!M$5, IF(B2610='2. Metadata'!N$1,'2. Metadata'!N$5))))))))))))))</f>
        <v>49.690002</v>
      </c>
      <c r="D2610" s="13">
        <f>IF(ISBLANK(B2610)=TRUE," ", IF(B2610='2. Metadata'!B$1,'2. Metadata'!B$6, IF(B2610='2. Metadata'!C$1,'2. Metadata'!C$4,IF(B2610='2. Metadata'!D$1,'2. Metadata'!D$4, IF(B2610='2. Metadata'!E$1,'2. Metadata'!E$4,IF( B2610='2. Metadata'!F$1,'2. Metadata'!F$4,IF(B2610='2. Metadata'!G$1,'2. Metadata'!G$4,IF(B2610='2. Metadata'!H$1,'2. Metadata'!H$4, IF(B2610='2. Metadata'!I$1,'2. Metadata'!I$4, IF(B2610='2. Metadata'!J$1,'2. Metadata'!J$4, IF(B2610='2. Metadata'!K$1,'2. Metadata'!K$4, IF(B2610='2. Metadata'!L$1,'2. Metadata'!L$4, IF(B2610='2. Metadata'!M$1,'2. Metadata'!M$6, IF(B2610='2. Metadata'!N$1,'2. Metadata'!N$6))))))))))))))</f>
        <v>-115.97499999999999</v>
      </c>
      <c r="E2610" s="15" t="s">
        <v>178</v>
      </c>
      <c r="F2610" s="132">
        <v>15.438000000000001</v>
      </c>
      <c r="G2610" s="16" t="str">
        <f>IF(ISBLANK(F2610)=TRUE," ",'2. Metadata'!B$14)</f>
        <v>degrees Celsius</v>
      </c>
      <c r="H2610" s="16" t="s">
        <v>178</v>
      </c>
    </row>
    <row r="2611" spans="1:8" ht="15.75" customHeight="1" x14ac:dyDescent="0.2">
      <c r="A2611" s="130">
        <v>39690.708333333336</v>
      </c>
      <c r="B2611" s="9" t="s">
        <v>239</v>
      </c>
      <c r="C2611" s="16">
        <f>IF(ISBLANK(B2611)=TRUE," ", IF(B2611='2. Metadata'!B$1,'2. Metadata'!B$5, IF(B2611='2. Metadata'!C$1,'2. Metadata'!#REF!,IF(B2611='2. Metadata'!D$1,'2. Metadata'!#REF!, IF(B2611='2. Metadata'!E$1,'2. Metadata'!#REF!,IF( B2611='2. Metadata'!F$1,'2. Metadata'!#REF!,IF(B2611='2. Metadata'!G$1,'2. Metadata'!#REF!,IF(B2611='2. Metadata'!H$1,'2. Metadata'!#REF!, IF(B2611='2. Metadata'!I$1,'2. Metadata'!#REF!, IF(B2611='2. Metadata'!J$1,'2. Metadata'!#REF!, IF(B2611='2. Metadata'!K$1,'2. Metadata'!C$3, IF(B2611='2. Metadata'!L$1,'2. Metadata'!D$3, IF(B2611='2. Metadata'!M$1,'2. Metadata'!M$5, IF(B2611='2. Metadata'!N$1,'2. Metadata'!N$5))))))))))))))</f>
        <v>49.690002</v>
      </c>
      <c r="D2611" s="13">
        <f>IF(ISBLANK(B2611)=TRUE," ", IF(B2611='2. Metadata'!B$1,'2. Metadata'!B$6, IF(B2611='2. Metadata'!C$1,'2. Metadata'!C$4,IF(B2611='2. Metadata'!D$1,'2. Metadata'!D$4, IF(B2611='2. Metadata'!E$1,'2. Metadata'!E$4,IF( B2611='2. Metadata'!F$1,'2. Metadata'!F$4,IF(B2611='2. Metadata'!G$1,'2. Metadata'!G$4,IF(B2611='2. Metadata'!H$1,'2. Metadata'!H$4, IF(B2611='2. Metadata'!I$1,'2. Metadata'!I$4, IF(B2611='2. Metadata'!J$1,'2. Metadata'!J$4, IF(B2611='2. Metadata'!K$1,'2. Metadata'!K$4, IF(B2611='2. Metadata'!L$1,'2. Metadata'!L$4, IF(B2611='2. Metadata'!M$1,'2. Metadata'!M$6, IF(B2611='2. Metadata'!N$1,'2. Metadata'!N$6))))))))))))))</f>
        <v>-115.97499999999999</v>
      </c>
      <c r="E2611" s="15" t="s">
        <v>178</v>
      </c>
      <c r="F2611" s="132">
        <v>15.676</v>
      </c>
      <c r="G2611" s="16" t="str">
        <f>IF(ISBLANK(F2611)=TRUE," ",'2. Metadata'!B$14)</f>
        <v>degrees Celsius</v>
      </c>
      <c r="H2611" s="16" t="s">
        <v>178</v>
      </c>
    </row>
    <row r="2612" spans="1:8" ht="15.75" customHeight="1" x14ac:dyDescent="0.2">
      <c r="A2612" s="130">
        <v>39690.71875</v>
      </c>
      <c r="B2612" s="9" t="s">
        <v>239</v>
      </c>
      <c r="C2612" s="16">
        <f>IF(ISBLANK(B2612)=TRUE," ", IF(B2612='2. Metadata'!B$1,'2. Metadata'!B$5, IF(B2612='2. Metadata'!C$1,'2. Metadata'!#REF!,IF(B2612='2. Metadata'!D$1,'2. Metadata'!#REF!, IF(B2612='2. Metadata'!E$1,'2. Metadata'!#REF!,IF( B2612='2. Metadata'!F$1,'2. Metadata'!#REF!,IF(B2612='2. Metadata'!G$1,'2. Metadata'!#REF!,IF(B2612='2. Metadata'!H$1,'2. Metadata'!#REF!, IF(B2612='2. Metadata'!I$1,'2. Metadata'!#REF!, IF(B2612='2. Metadata'!J$1,'2. Metadata'!#REF!, IF(B2612='2. Metadata'!K$1,'2. Metadata'!C$3, IF(B2612='2. Metadata'!L$1,'2. Metadata'!D$3, IF(B2612='2. Metadata'!M$1,'2. Metadata'!M$5, IF(B2612='2. Metadata'!N$1,'2. Metadata'!N$5))))))))))))))</f>
        <v>49.690002</v>
      </c>
      <c r="D2612" s="13">
        <f>IF(ISBLANK(B2612)=TRUE," ", IF(B2612='2. Metadata'!B$1,'2. Metadata'!B$6, IF(B2612='2. Metadata'!C$1,'2. Metadata'!C$4,IF(B2612='2. Metadata'!D$1,'2. Metadata'!D$4, IF(B2612='2. Metadata'!E$1,'2. Metadata'!E$4,IF( B2612='2. Metadata'!F$1,'2. Metadata'!F$4,IF(B2612='2. Metadata'!G$1,'2. Metadata'!G$4,IF(B2612='2. Metadata'!H$1,'2. Metadata'!H$4, IF(B2612='2. Metadata'!I$1,'2. Metadata'!I$4, IF(B2612='2. Metadata'!J$1,'2. Metadata'!J$4, IF(B2612='2. Metadata'!K$1,'2. Metadata'!K$4, IF(B2612='2. Metadata'!L$1,'2. Metadata'!L$4, IF(B2612='2. Metadata'!M$1,'2. Metadata'!M$6, IF(B2612='2. Metadata'!N$1,'2. Metadata'!N$6))))))))))))))</f>
        <v>-115.97499999999999</v>
      </c>
      <c r="E2612" s="15" t="s">
        <v>178</v>
      </c>
      <c r="F2612" s="132">
        <v>15.843</v>
      </c>
      <c r="G2612" s="16" t="str">
        <f>IF(ISBLANK(F2612)=TRUE," ",'2. Metadata'!B$14)</f>
        <v>degrees Celsius</v>
      </c>
      <c r="H2612" s="16" t="s">
        <v>178</v>
      </c>
    </row>
    <row r="2613" spans="1:8" ht="15.75" customHeight="1" x14ac:dyDescent="0.2">
      <c r="A2613" s="130">
        <v>39690.729166666664</v>
      </c>
      <c r="B2613" s="9" t="s">
        <v>239</v>
      </c>
      <c r="C2613" s="16">
        <f>IF(ISBLANK(B2613)=TRUE," ", IF(B2613='2. Metadata'!B$1,'2. Metadata'!B$5, IF(B2613='2. Metadata'!C$1,'2. Metadata'!#REF!,IF(B2613='2. Metadata'!D$1,'2. Metadata'!#REF!, IF(B2613='2. Metadata'!E$1,'2. Metadata'!#REF!,IF( B2613='2. Metadata'!F$1,'2. Metadata'!#REF!,IF(B2613='2. Metadata'!G$1,'2. Metadata'!#REF!,IF(B2613='2. Metadata'!H$1,'2. Metadata'!#REF!, IF(B2613='2. Metadata'!I$1,'2. Metadata'!#REF!, IF(B2613='2. Metadata'!J$1,'2. Metadata'!#REF!, IF(B2613='2. Metadata'!K$1,'2. Metadata'!C$3, IF(B2613='2. Metadata'!L$1,'2. Metadata'!D$3, IF(B2613='2. Metadata'!M$1,'2. Metadata'!M$5, IF(B2613='2. Metadata'!N$1,'2. Metadata'!N$5))))))))))))))</f>
        <v>49.690002</v>
      </c>
      <c r="D2613" s="13">
        <f>IF(ISBLANK(B2613)=TRUE," ", IF(B2613='2. Metadata'!B$1,'2. Metadata'!B$6, IF(B2613='2. Metadata'!C$1,'2. Metadata'!C$4,IF(B2613='2. Metadata'!D$1,'2. Metadata'!D$4, IF(B2613='2. Metadata'!E$1,'2. Metadata'!E$4,IF( B2613='2. Metadata'!F$1,'2. Metadata'!F$4,IF(B2613='2. Metadata'!G$1,'2. Metadata'!G$4,IF(B2613='2. Metadata'!H$1,'2. Metadata'!H$4, IF(B2613='2. Metadata'!I$1,'2. Metadata'!I$4, IF(B2613='2. Metadata'!J$1,'2. Metadata'!J$4, IF(B2613='2. Metadata'!K$1,'2. Metadata'!K$4, IF(B2613='2. Metadata'!L$1,'2. Metadata'!L$4, IF(B2613='2. Metadata'!M$1,'2. Metadata'!M$6, IF(B2613='2. Metadata'!N$1,'2. Metadata'!N$6))))))))))))))</f>
        <v>-115.97499999999999</v>
      </c>
      <c r="E2613" s="15" t="s">
        <v>178</v>
      </c>
      <c r="F2613" s="132">
        <v>15.939</v>
      </c>
      <c r="G2613" s="16" t="str">
        <f>IF(ISBLANK(F2613)=TRUE," ",'2. Metadata'!B$14)</f>
        <v>degrees Celsius</v>
      </c>
      <c r="H2613" s="16" t="s">
        <v>178</v>
      </c>
    </row>
    <row r="2614" spans="1:8" ht="15.75" customHeight="1" x14ac:dyDescent="0.2">
      <c r="A2614" s="130">
        <v>39690.739583333336</v>
      </c>
      <c r="B2614" s="9" t="s">
        <v>239</v>
      </c>
      <c r="C2614" s="16">
        <f>IF(ISBLANK(B2614)=TRUE," ", IF(B2614='2. Metadata'!B$1,'2. Metadata'!B$5, IF(B2614='2. Metadata'!C$1,'2. Metadata'!#REF!,IF(B2614='2. Metadata'!D$1,'2. Metadata'!#REF!, IF(B2614='2. Metadata'!E$1,'2. Metadata'!#REF!,IF( B2614='2. Metadata'!F$1,'2. Metadata'!#REF!,IF(B2614='2. Metadata'!G$1,'2. Metadata'!#REF!,IF(B2614='2. Metadata'!H$1,'2. Metadata'!#REF!, IF(B2614='2. Metadata'!I$1,'2. Metadata'!#REF!, IF(B2614='2. Metadata'!J$1,'2. Metadata'!#REF!, IF(B2614='2. Metadata'!K$1,'2. Metadata'!C$3, IF(B2614='2. Metadata'!L$1,'2. Metadata'!D$3, IF(B2614='2. Metadata'!M$1,'2. Metadata'!M$5, IF(B2614='2. Metadata'!N$1,'2. Metadata'!N$5))))))))))))))</f>
        <v>49.690002</v>
      </c>
      <c r="D2614" s="13">
        <f>IF(ISBLANK(B2614)=TRUE," ", IF(B2614='2. Metadata'!B$1,'2. Metadata'!B$6, IF(B2614='2. Metadata'!C$1,'2. Metadata'!C$4,IF(B2614='2. Metadata'!D$1,'2. Metadata'!D$4, IF(B2614='2. Metadata'!E$1,'2. Metadata'!E$4,IF( B2614='2. Metadata'!F$1,'2. Metadata'!F$4,IF(B2614='2. Metadata'!G$1,'2. Metadata'!G$4,IF(B2614='2. Metadata'!H$1,'2. Metadata'!H$4, IF(B2614='2. Metadata'!I$1,'2. Metadata'!I$4, IF(B2614='2. Metadata'!J$1,'2. Metadata'!J$4, IF(B2614='2. Metadata'!K$1,'2. Metadata'!K$4, IF(B2614='2. Metadata'!L$1,'2. Metadata'!L$4, IF(B2614='2. Metadata'!M$1,'2. Metadata'!M$6, IF(B2614='2. Metadata'!N$1,'2. Metadata'!N$6))))))))))))))</f>
        <v>-115.97499999999999</v>
      </c>
      <c r="E2614" s="15" t="s">
        <v>178</v>
      </c>
      <c r="F2614" s="132">
        <v>16.010000000000002</v>
      </c>
      <c r="G2614" s="16" t="str">
        <f>IF(ISBLANK(F2614)=TRUE," ",'2. Metadata'!B$14)</f>
        <v>degrees Celsius</v>
      </c>
      <c r="H2614" s="16" t="s">
        <v>178</v>
      </c>
    </row>
    <row r="2615" spans="1:8" ht="15.75" customHeight="1" x14ac:dyDescent="0.2">
      <c r="A2615" s="130">
        <v>39690.75</v>
      </c>
      <c r="B2615" s="9" t="s">
        <v>239</v>
      </c>
      <c r="C2615" s="16">
        <f>IF(ISBLANK(B2615)=TRUE," ", IF(B2615='2. Metadata'!B$1,'2. Metadata'!B$5, IF(B2615='2. Metadata'!C$1,'2. Metadata'!#REF!,IF(B2615='2. Metadata'!D$1,'2. Metadata'!#REF!, IF(B2615='2. Metadata'!E$1,'2. Metadata'!#REF!,IF( B2615='2. Metadata'!F$1,'2. Metadata'!#REF!,IF(B2615='2. Metadata'!G$1,'2. Metadata'!#REF!,IF(B2615='2. Metadata'!H$1,'2. Metadata'!#REF!, IF(B2615='2. Metadata'!I$1,'2. Metadata'!#REF!, IF(B2615='2. Metadata'!J$1,'2. Metadata'!#REF!, IF(B2615='2. Metadata'!K$1,'2. Metadata'!C$3, IF(B2615='2. Metadata'!L$1,'2. Metadata'!D$3, IF(B2615='2. Metadata'!M$1,'2. Metadata'!M$5, IF(B2615='2. Metadata'!N$1,'2. Metadata'!N$5))))))))))))))</f>
        <v>49.690002</v>
      </c>
      <c r="D2615" s="13">
        <f>IF(ISBLANK(B2615)=TRUE," ", IF(B2615='2. Metadata'!B$1,'2. Metadata'!B$6, IF(B2615='2. Metadata'!C$1,'2. Metadata'!C$4,IF(B2615='2. Metadata'!D$1,'2. Metadata'!D$4, IF(B2615='2. Metadata'!E$1,'2. Metadata'!E$4,IF( B2615='2. Metadata'!F$1,'2. Metadata'!F$4,IF(B2615='2. Metadata'!G$1,'2. Metadata'!G$4,IF(B2615='2. Metadata'!H$1,'2. Metadata'!H$4, IF(B2615='2. Metadata'!I$1,'2. Metadata'!I$4, IF(B2615='2. Metadata'!J$1,'2. Metadata'!J$4, IF(B2615='2. Metadata'!K$1,'2. Metadata'!K$4, IF(B2615='2. Metadata'!L$1,'2. Metadata'!L$4, IF(B2615='2. Metadata'!M$1,'2. Metadata'!M$6, IF(B2615='2. Metadata'!N$1,'2. Metadata'!N$6))))))))))))))</f>
        <v>-115.97499999999999</v>
      </c>
      <c r="E2615" s="15" t="s">
        <v>178</v>
      </c>
      <c r="F2615" s="132">
        <v>16.033999999999999</v>
      </c>
      <c r="G2615" s="16" t="str">
        <f>IF(ISBLANK(F2615)=TRUE," ",'2. Metadata'!B$14)</f>
        <v>degrees Celsius</v>
      </c>
      <c r="H2615" s="16" t="s">
        <v>178</v>
      </c>
    </row>
    <row r="2616" spans="1:8" ht="15.75" customHeight="1" x14ac:dyDescent="0.2">
      <c r="A2616" s="130">
        <v>39690.760416666664</v>
      </c>
      <c r="B2616" s="9" t="s">
        <v>239</v>
      </c>
      <c r="C2616" s="16">
        <f>IF(ISBLANK(B2616)=TRUE," ", IF(B2616='2. Metadata'!B$1,'2. Metadata'!B$5, IF(B2616='2. Metadata'!C$1,'2. Metadata'!#REF!,IF(B2616='2. Metadata'!D$1,'2. Metadata'!#REF!, IF(B2616='2. Metadata'!E$1,'2. Metadata'!#REF!,IF( B2616='2. Metadata'!F$1,'2. Metadata'!#REF!,IF(B2616='2. Metadata'!G$1,'2. Metadata'!#REF!,IF(B2616='2. Metadata'!H$1,'2. Metadata'!#REF!, IF(B2616='2. Metadata'!I$1,'2. Metadata'!#REF!, IF(B2616='2. Metadata'!J$1,'2. Metadata'!#REF!, IF(B2616='2. Metadata'!K$1,'2. Metadata'!C$3, IF(B2616='2. Metadata'!L$1,'2. Metadata'!D$3, IF(B2616='2. Metadata'!M$1,'2. Metadata'!M$5, IF(B2616='2. Metadata'!N$1,'2. Metadata'!N$5))))))))))))))</f>
        <v>49.690002</v>
      </c>
      <c r="D2616" s="13">
        <f>IF(ISBLANK(B2616)=TRUE," ", IF(B2616='2. Metadata'!B$1,'2. Metadata'!B$6, IF(B2616='2. Metadata'!C$1,'2. Metadata'!C$4,IF(B2616='2. Metadata'!D$1,'2. Metadata'!D$4, IF(B2616='2. Metadata'!E$1,'2. Metadata'!E$4,IF( B2616='2. Metadata'!F$1,'2. Metadata'!F$4,IF(B2616='2. Metadata'!G$1,'2. Metadata'!G$4,IF(B2616='2. Metadata'!H$1,'2. Metadata'!H$4, IF(B2616='2. Metadata'!I$1,'2. Metadata'!I$4, IF(B2616='2. Metadata'!J$1,'2. Metadata'!J$4, IF(B2616='2. Metadata'!K$1,'2. Metadata'!K$4, IF(B2616='2. Metadata'!L$1,'2. Metadata'!L$4, IF(B2616='2. Metadata'!M$1,'2. Metadata'!M$6, IF(B2616='2. Metadata'!N$1,'2. Metadata'!N$6))))))))))))))</f>
        <v>-115.97499999999999</v>
      </c>
      <c r="E2616" s="15" t="s">
        <v>178</v>
      </c>
      <c r="F2616" s="132">
        <v>16.010000000000002</v>
      </c>
      <c r="G2616" s="16" t="str">
        <f>IF(ISBLANK(F2616)=TRUE," ",'2. Metadata'!B$14)</f>
        <v>degrees Celsius</v>
      </c>
      <c r="H2616" s="16" t="s">
        <v>178</v>
      </c>
    </row>
    <row r="2617" spans="1:8" ht="15.75" customHeight="1" x14ac:dyDescent="0.2">
      <c r="A2617" s="130">
        <v>39690.770833333336</v>
      </c>
      <c r="B2617" s="9" t="s">
        <v>239</v>
      </c>
      <c r="C2617" s="16">
        <f>IF(ISBLANK(B2617)=TRUE," ", IF(B2617='2. Metadata'!B$1,'2. Metadata'!B$5, IF(B2617='2. Metadata'!C$1,'2. Metadata'!#REF!,IF(B2617='2. Metadata'!D$1,'2. Metadata'!#REF!, IF(B2617='2. Metadata'!E$1,'2. Metadata'!#REF!,IF( B2617='2. Metadata'!F$1,'2. Metadata'!#REF!,IF(B2617='2. Metadata'!G$1,'2. Metadata'!#REF!,IF(B2617='2. Metadata'!H$1,'2. Metadata'!#REF!, IF(B2617='2. Metadata'!I$1,'2. Metadata'!#REF!, IF(B2617='2. Metadata'!J$1,'2. Metadata'!#REF!, IF(B2617='2. Metadata'!K$1,'2. Metadata'!C$3, IF(B2617='2. Metadata'!L$1,'2. Metadata'!D$3, IF(B2617='2. Metadata'!M$1,'2. Metadata'!M$5, IF(B2617='2. Metadata'!N$1,'2. Metadata'!N$5))))))))))))))</f>
        <v>49.690002</v>
      </c>
      <c r="D2617" s="13">
        <f>IF(ISBLANK(B2617)=TRUE," ", IF(B2617='2. Metadata'!B$1,'2. Metadata'!B$6, IF(B2617='2. Metadata'!C$1,'2. Metadata'!C$4,IF(B2617='2. Metadata'!D$1,'2. Metadata'!D$4, IF(B2617='2. Metadata'!E$1,'2. Metadata'!E$4,IF( B2617='2. Metadata'!F$1,'2. Metadata'!F$4,IF(B2617='2. Metadata'!G$1,'2. Metadata'!G$4,IF(B2617='2. Metadata'!H$1,'2. Metadata'!H$4, IF(B2617='2. Metadata'!I$1,'2. Metadata'!I$4, IF(B2617='2. Metadata'!J$1,'2. Metadata'!J$4, IF(B2617='2. Metadata'!K$1,'2. Metadata'!K$4, IF(B2617='2. Metadata'!L$1,'2. Metadata'!L$4, IF(B2617='2. Metadata'!M$1,'2. Metadata'!M$6, IF(B2617='2. Metadata'!N$1,'2. Metadata'!N$6))))))))))))))</f>
        <v>-115.97499999999999</v>
      </c>
      <c r="E2617" s="15" t="s">
        <v>178</v>
      </c>
      <c r="F2617" s="132">
        <v>15.986000000000001</v>
      </c>
      <c r="G2617" s="16" t="str">
        <f>IF(ISBLANK(F2617)=TRUE," ",'2. Metadata'!B$14)</f>
        <v>degrees Celsius</v>
      </c>
      <c r="H2617" s="16" t="s">
        <v>178</v>
      </c>
    </row>
    <row r="2618" spans="1:8" ht="15.75" customHeight="1" x14ac:dyDescent="0.2">
      <c r="A2618" s="130">
        <v>39690.78125</v>
      </c>
      <c r="B2618" s="9" t="s">
        <v>239</v>
      </c>
      <c r="C2618" s="16">
        <f>IF(ISBLANK(B2618)=TRUE," ", IF(B2618='2. Metadata'!B$1,'2. Metadata'!B$5, IF(B2618='2. Metadata'!C$1,'2. Metadata'!#REF!,IF(B2618='2. Metadata'!D$1,'2. Metadata'!#REF!, IF(B2618='2. Metadata'!E$1,'2. Metadata'!#REF!,IF( B2618='2. Metadata'!F$1,'2. Metadata'!#REF!,IF(B2618='2. Metadata'!G$1,'2. Metadata'!#REF!,IF(B2618='2. Metadata'!H$1,'2. Metadata'!#REF!, IF(B2618='2. Metadata'!I$1,'2. Metadata'!#REF!, IF(B2618='2. Metadata'!J$1,'2. Metadata'!#REF!, IF(B2618='2. Metadata'!K$1,'2. Metadata'!C$3, IF(B2618='2. Metadata'!L$1,'2. Metadata'!D$3, IF(B2618='2. Metadata'!M$1,'2. Metadata'!M$5, IF(B2618='2. Metadata'!N$1,'2. Metadata'!N$5))))))))))))))</f>
        <v>49.690002</v>
      </c>
      <c r="D2618" s="13">
        <f>IF(ISBLANK(B2618)=TRUE," ", IF(B2618='2. Metadata'!B$1,'2. Metadata'!B$6, IF(B2618='2. Metadata'!C$1,'2. Metadata'!C$4,IF(B2618='2. Metadata'!D$1,'2. Metadata'!D$4, IF(B2618='2. Metadata'!E$1,'2. Metadata'!E$4,IF( B2618='2. Metadata'!F$1,'2. Metadata'!F$4,IF(B2618='2. Metadata'!G$1,'2. Metadata'!G$4,IF(B2618='2. Metadata'!H$1,'2. Metadata'!H$4, IF(B2618='2. Metadata'!I$1,'2. Metadata'!I$4, IF(B2618='2. Metadata'!J$1,'2. Metadata'!J$4, IF(B2618='2. Metadata'!K$1,'2. Metadata'!K$4, IF(B2618='2. Metadata'!L$1,'2. Metadata'!L$4, IF(B2618='2. Metadata'!M$1,'2. Metadata'!M$6, IF(B2618='2. Metadata'!N$1,'2. Metadata'!N$6))))))))))))))</f>
        <v>-115.97499999999999</v>
      </c>
      <c r="E2618" s="15" t="s">
        <v>178</v>
      </c>
      <c r="F2618" s="132">
        <v>15.962999999999999</v>
      </c>
      <c r="G2618" s="16" t="str">
        <f>IF(ISBLANK(F2618)=TRUE," ",'2. Metadata'!B$14)</f>
        <v>degrees Celsius</v>
      </c>
      <c r="H2618" s="16" t="s">
        <v>178</v>
      </c>
    </row>
    <row r="2619" spans="1:8" ht="15.75" customHeight="1" x14ac:dyDescent="0.2">
      <c r="A2619" s="130">
        <v>39690.791666666664</v>
      </c>
      <c r="B2619" s="9" t="s">
        <v>239</v>
      </c>
      <c r="C2619" s="16">
        <f>IF(ISBLANK(B2619)=TRUE," ", IF(B2619='2. Metadata'!B$1,'2. Metadata'!B$5, IF(B2619='2. Metadata'!C$1,'2. Metadata'!#REF!,IF(B2619='2. Metadata'!D$1,'2. Metadata'!#REF!, IF(B2619='2. Metadata'!E$1,'2. Metadata'!#REF!,IF( B2619='2. Metadata'!F$1,'2. Metadata'!#REF!,IF(B2619='2. Metadata'!G$1,'2. Metadata'!#REF!,IF(B2619='2. Metadata'!H$1,'2. Metadata'!#REF!, IF(B2619='2. Metadata'!I$1,'2. Metadata'!#REF!, IF(B2619='2. Metadata'!J$1,'2. Metadata'!#REF!, IF(B2619='2. Metadata'!K$1,'2. Metadata'!C$3, IF(B2619='2. Metadata'!L$1,'2. Metadata'!D$3, IF(B2619='2. Metadata'!M$1,'2. Metadata'!M$5, IF(B2619='2. Metadata'!N$1,'2. Metadata'!N$5))))))))))))))</f>
        <v>49.690002</v>
      </c>
      <c r="D2619" s="13">
        <f>IF(ISBLANK(B2619)=TRUE," ", IF(B2619='2. Metadata'!B$1,'2. Metadata'!B$6, IF(B2619='2. Metadata'!C$1,'2. Metadata'!C$4,IF(B2619='2. Metadata'!D$1,'2. Metadata'!D$4, IF(B2619='2. Metadata'!E$1,'2. Metadata'!E$4,IF( B2619='2. Metadata'!F$1,'2. Metadata'!F$4,IF(B2619='2. Metadata'!G$1,'2. Metadata'!G$4,IF(B2619='2. Metadata'!H$1,'2. Metadata'!H$4, IF(B2619='2. Metadata'!I$1,'2. Metadata'!I$4, IF(B2619='2. Metadata'!J$1,'2. Metadata'!J$4, IF(B2619='2. Metadata'!K$1,'2. Metadata'!K$4, IF(B2619='2. Metadata'!L$1,'2. Metadata'!L$4, IF(B2619='2. Metadata'!M$1,'2. Metadata'!M$6, IF(B2619='2. Metadata'!N$1,'2. Metadata'!N$6))))))))))))))</f>
        <v>-115.97499999999999</v>
      </c>
      <c r="E2619" s="15" t="s">
        <v>178</v>
      </c>
      <c r="F2619" s="132">
        <v>15.914999999999999</v>
      </c>
      <c r="G2619" s="16" t="str">
        <f>IF(ISBLANK(F2619)=TRUE," ",'2. Metadata'!B$14)</f>
        <v>degrees Celsius</v>
      </c>
      <c r="H2619" s="16" t="s">
        <v>178</v>
      </c>
    </row>
    <row r="2620" spans="1:8" ht="15.75" customHeight="1" x14ac:dyDescent="0.2">
      <c r="A2620" s="130">
        <v>39690.802083333336</v>
      </c>
      <c r="B2620" s="9" t="s">
        <v>239</v>
      </c>
      <c r="C2620" s="16">
        <f>IF(ISBLANK(B2620)=TRUE," ", IF(B2620='2. Metadata'!B$1,'2. Metadata'!B$5, IF(B2620='2. Metadata'!C$1,'2. Metadata'!#REF!,IF(B2620='2. Metadata'!D$1,'2. Metadata'!#REF!, IF(B2620='2. Metadata'!E$1,'2. Metadata'!#REF!,IF( B2620='2. Metadata'!F$1,'2. Metadata'!#REF!,IF(B2620='2. Metadata'!G$1,'2. Metadata'!#REF!,IF(B2620='2. Metadata'!H$1,'2. Metadata'!#REF!, IF(B2620='2. Metadata'!I$1,'2. Metadata'!#REF!, IF(B2620='2. Metadata'!J$1,'2. Metadata'!#REF!, IF(B2620='2. Metadata'!K$1,'2. Metadata'!C$3, IF(B2620='2. Metadata'!L$1,'2. Metadata'!D$3, IF(B2620='2. Metadata'!M$1,'2. Metadata'!M$5, IF(B2620='2. Metadata'!N$1,'2. Metadata'!N$5))))))))))))))</f>
        <v>49.690002</v>
      </c>
      <c r="D2620" s="13">
        <f>IF(ISBLANK(B2620)=TRUE," ", IF(B2620='2. Metadata'!B$1,'2. Metadata'!B$6, IF(B2620='2. Metadata'!C$1,'2. Metadata'!C$4,IF(B2620='2. Metadata'!D$1,'2. Metadata'!D$4, IF(B2620='2. Metadata'!E$1,'2. Metadata'!E$4,IF( B2620='2. Metadata'!F$1,'2. Metadata'!F$4,IF(B2620='2. Metadata'!G$1,'2. Metadata'!G$4,IF(B2620='2. Metadata'!H$1,'2. Metadata'!H$4, IF(B2620='2. Metadata'!I$1,'2. Metadata'!I$4, IF(B2620='2. Metadata'!J$1,'2. Metadata'!J$4, IF(B2620='2. Metadata'!K$1,'2. Metadata'!K$4, IF(B2620='2. Metadata'!L$1,'2. Metadata'!L$4, IF(B2620='2. Metadata'!M$1,'2. Metadata'!M$6, IF(B2620='2. Metadata'!N$1,'2. Metadata'!N$6))))))))))))))</f>
        <v>-115.97499999999999</v>
      </c>
      <c r="E2620" s="15" t="s">
        <v>178</v>
      </c>
      <c r="F2620" s="132">
        <v>15.891</v>
      </c>
      <c r="G2620" s="16" t="str">
        <f>IF(ISBLANK(F2620)=TRUE," ",'2. Metadata'!B$14)</f>
        <v>degrees Celsius</v>
      </c>
      <c r="H2620" s="16" t="s">
        <v>178</v>
      </c>
    </row>
    <row r="2621" spans="1:8" ht="15.75" customHeight="1" x14ac:dyDescent="0.2">
      <c r="A2621" s="130">
        <v>39690.8125</v>
      </c>
      <c r="B2621" s="9" t="s">
        <v>239</v>
      </c>
      <c r="C2621" s="16">
        <f>IF(ISBLANK(B2621)=TRUE," ", IF(B2621='2. Metadata'!B$1,'2. Metadata'!B$5, IF(B2621='2. Metadata'!C$1,'2. Metadata'!#REF!,IF(B2621='2. Metadata'!D$1,'2. Metadata'!#REF!, IF(B2621='2. Metadata'!E$1,'2. Metadata'!#REF!,IF( B2621='2. Metadata'!F$1,'2. Metadata'!#REF!,IF(B2621='2. Metadata'!G$1,'2. Metadata'!#REF!,IF(B2621='2. Metadata'!H$1,'2. Metadata'!#REF!, IF(B2621='2. Metadata'!I$1,'2. Metadata'!#REF!, IF(B2621='2. Metadata'!J$1,'2. Metadata'!#REF!, IF(B2621='2. Metadata'!K$1,'2. Metadata'!C$3, IF(B2621='2. Metadata'!L$1,'2. Metadata'!D$3, IF(B2621='2. Metadata'!M$1,'2. Metadata'!M$5, IF(B2621='2. Metadata'!N$1,'2. Metadata'!N$5))))))))))))))</f>
        <v>49.690002</v>
      </c>
      <c r="D2621" s="13">
        <f>IF(ISBLANK(B2621)=TRUE," ", IF(B2621='2. Metadata'!B$1,'2. Metadata'!B$6, IF(B2621='2. Metadata'!C$1,'2. Metadata'!C$4,IF(B2621='2. Metadata'!D$1,'2. Metadata'!D$4, IF(B2621='2. Metadata'!E$1,'2. Metadata'!E$4,IF( B2621='2. Metadata'!F$1,'2. Metadata'!F$4,IF(B2621='2. Metadata'!G$1,'2. Metadata'!G$4,IF(B2621='2. Metadata'!H$1,'2. Metadata'!H$4, IF(B2621='2. Metadata'!I$1,'2. Metadata'!I$4, IF(B2621='2. Metadata'!J$1,'2. Metadata'!J$4, IF(B2621='2. Metadata'!K$1,'2. Metadata'!K$4, IF(B2621='2. Metadata'!L$1,'2. Metadata'!L$4, IF(B2621='2. Metadata'!M$1,'2. Metadata'!M$6, IF(B2621='2. Metadata'!N$1,'2. Metadata'!N$6))))))))))))))</f>
        <v>-115.97499999999999</v>
      </c>
      <c r="E2621" s="15" t="s">
        <v>178</v>
      </c>
      <c r="F2621" s="132">
        <v>15.843</v>
      </c>
      <c r="G2621" s="16" t="str">
        <f>IF(ISBLANK(F2621)=TRUE," ",'2. Metadata'!B$14)</f>
        <v>degrees Celsius</v>
      </c>
      <c r="H2621" s="16" t="s">
        <v>178</v>
      </c>
    </row>
    <row r="2622" spans="1:8" ht="15.75" customHeight="1" x14ac:dyDescent="0.2">
      <c r="A2622" s="130">
        <v>39690.822916666664</v>
      </c>
      <c r="B2622" s="9" t="s">
        <v>239</v>
      </c>
      <c r="C2622" s="16">
        <f>IF(ISBLANK(B2622)=TRUE," ", IF(B2622='2. Metadata'!B$1,'2. Metadata'!B$5, IF(B2622='2. Metadata'!C$1,'2. Metadata'!#REF!,IF(B2622='2. Metadata'!D$1,'2. Metadata'!#REF!, IF(B2622='2. Metadata'!E$1,'2. Metadata'!#REF!,IF( B2622='2. Metadata'!F$1,'2. Metadata'!#REF!,IF(B2622='2. Metadata'!G$1,'2. Metadata'!#REF!,IF(B2622='2. Metadata'!H$1,'2. Metadata'!#REF!, IF(B2622='2. Metadata'!I$1,'2. Metadata'!#REF!, IF(B2622='2. Metadata'!J$1,'2. Metadata'!#REF!, IF(B2622='2. Metadata'!K$1,'2. Metadata'!C$3, IF(B2622='2. Metadata'!L$1,'2. Metadata'!D$3, IF(B2622='2. Metadata'!M$1,'2. Metadata'!M$5, IF(B2622='2. Metadata'!N$1,'2. Metadata'!N$5))))))))))))))</f>
        <v>49.690002</v>
      </c>
      <c r="D2622" s="13">
        <f>IF(ISBLANK(B2622)=TRUE," ", IF(B2622='2. Metadata'!B$1,'2. Metadata'!B$6, IF(B2622='2. Metadata'!C$1,'2. Metadata'!C$4,IF(B2622='2. Metadata'!D$1,'2. Metadata'!D$4, IF(B2622='2. Metadata'!E$1,'2. Metadata'!E$4,IF( B2622='2. Metadata'!F$1,'2. Metadata'!F$4,IF(B2622='2. Metadata'!G$1,'2. Metadata'!G$4,IF(B2622='2. Metadata'!H$1,'2. Metadata'!H$4, IF(B2622='2. Metadata'!I$1,'2. Metadata'!I$4, IF(B2622='2. Metadata'!J$1,'2. Metadata'!J$4, IF(B2622='2. Metadata'!K$1,'2. Metadata'!K$4, IF(B2622='2. Metadata'!L$1,'2. Metadata'!L$4, IF(B2622='2. Metadata'!M$1,'2. Metadata'!M$6, IF(B2622='2. Metadata'!N$1,'2. Metadata'!N$6))))))))))))))</f>
        <v>-115.97499999999999</v>
      </c>
      <c r="E2622" s="15" t="s">
        <v>178</v>
      </c>
      <c r="F2622" s="132">
        <v>15.747999999999999</v>
      </c>
      <c r="G2622" s="16" t="str">
        <f>IF(ISBLANK(F2622)=TRUE," ",'2. Metadata'!B$14)</f>
        <v>degrees Celsius</v>
      </c>
      <c r="H2622" s="16" t="s">
        <v>178</v>
      </c>
    </row>
    <row r="2623" spans="1:8" ht="15.75" customHeight="1" x14ac:dyDescent="0.2">
      <c r="A2623" s="130">
        <v>39690.833333333336</v>
      </c>
      <c r="B2623" s="9" t="s">
        <v>239</v>
      </c>
      <c r="C2623" s="16">
        <f>IF(ISBLANK(B2623)=TRUE," ", IF(B2623='2. Metadata'!B$1,'2. Metadata'!B$5, IF(B2623='2. Metadata'!C$1,'2. Metadata'!#REF!,IF(B2623='2. Metadata'!D$1,'2. Metadata'!#REF!, IF(B2623='2. Metadata'!E$1,'2. Metadata'!#REF!,IF( B2623='2. Metadata'!F$1,'2. Metadata'!#REF!,IF(B2623='2. Metadata'!G$1,'2. Metadata'!#REF!,IF(B2623='2. Metadata'!H$1,'2. Metadata'!#REF!, IF(B2623='2. Metadata'!I$1,'2. Metadata'!#REF!, IF(B2623='2. Metadata'!J$1,'2. Metadata'!#REF!, IF(B2623='2. Metadata'!K$1,'2. Metadata'!C$3, IF(B2623='2. Metadata'!L$1,'2. Metadata'!D$3, IF(B2623='2. Metadata'!M$1,'2. Metadata'!M$5, IF(B2623='2. Metadata'!N$1,'2. Metadata'!N$5))))))))))))))</f>
        <v>49.690002</v>
      </c>
      <c r="D2623" s="13">
        <f>IF(ISBLANK(B2623)=TRUE," ", IF(B2623='2. Metadata'!B$1,'2. Metadata'!B$6, IF(B2623='2. Metadata'!C$1,'2. Metadata'!C$4,IF(B2623='2. Metadata'!D$1,'2. Metadata'!D$4, IF(B2623='2. Metadata'!E$1,'2. Metadata'!E$4,IF( B2623='2. Metadata'!F$1,'2. Metadata'!F$4,IF(B2623='2. Metadata'!G$1,'2. Metadata'!G$4,IF(B2623='2. Metadata'!H$1,'2. Metadata'!H$4, IF(B2623='2. Metadata'!I$1,'2. Metadata'!I$4, IF(B2623='2. Metadata'!J$1,'2. Metadata'!J$4, IF(B2623='2. Metadata'!K$1,'2. Metadata'!K$4, IF(B2623='2. Metadata'!L$1,'2. Metadata'!L$4, IF(B2623='2. Metadata'!M$1,'2. Metadata'!M$6, IF(B2623='2. Metadata'!N$1,'2. Metadata'!N$6))))))))))))))</f>
        <v>-115.97499999999999</v>
      </c>
      <c r="E2623" s="15" t="s">
        <v>178</v>
      </c>
      <c r="F2623" s="132">
        <v>15.676</v>
      </c>
      <c r="G2623" s="16" t="str">
        <f>IF(ISBLANK(F2623)=TRUE," ",'2. Metadata'!B$14)</f>
        <v>degrees Celsius</v>
      </c>
      <c r="H2623" s="16" t="s">
        <v>178</v>
      </c>
    </row>
    <row r="2624" spans="1:8" ht="15.75" customHeight="1" x14ac:dyDescent="0.2">
      <c r="A2624" s="130">
        <v>39690.84375</v>
      </c>
      <c r="B2624" s="9" t="s">
        <v>239</v>
      </c>
      <c r="C2624" s="16">
        <f>IF(ISBLANK(B2624)=TRUE," ", IF(B2624='2. Metadata'!B$1,'2. Metadata'!B$5, IF(B2624='2. Metadata'!C$1,'2. Metadata'!#REF!,IF(B2624='2. Metadata'!D$1,'2. Metadata'!#REF!, IF(B2624='2. Metadata'!E$1,'2. Metadata'!#REF!,IF( B2624='2. Metadata'!F$1,'2. Metadata'!#REF!,IF(B2624='2. Metadata'!G$1,'2. Metadata'!#REF!,IF(B2624='2. Metadata'!H$1,'2. Metadata'!#REF!, IF(B2624='2. Metadata'!I$1,'2. Metadata'!#REF!, IF(B2624='2. Metadata'!J$1,'2. Metadata'!#REF!, IF(B2624='2. Metadata'!K$1,'2. Metadata'!C$3, IF(B2624='2. Metadata'!L$1,'2. Metadata'!D$3, IF(B2624='2. Metadata'!M$1,'2. Metadata'!M$5, IF(B2624='2. Metadata'!N$1,'2. Metadata'!N$5))))))))))))))</f>
        <v>49.690002</v>
      </c>
      <c r="D2624" s="13">
        <f>IF(ISBLANK(B2624)=TRUE," ", IF(B2624='2. Metadata'!B$1,'2. Metadata'!B$6, IF(B2624='2. Metadata'!C$1,'2. Metadata'!C$4,IF(B2624='2. Metadata'!D$1,'2. Metadata'!D$4, IF(B2624='2. Metadata'!E$1,'2. Metadata'!E$4,IF( B2624='2. Metadata'!F$1,'2. Metadata'!F$4,IF(B2624='2. Metadata'!G$1,'2. Metadata'!G$4,IF(B2624='2. Metadata'!H$1,'2. Metadata'!H$4, IF(B2624='2. Metadata'!I$1,'2. Metadata'!I$4, IF(B2624='2. Metadata'!J$1,'2. Metadata'!J$4, IF(B2624='2. Metadata'!K$1,'2. Metadata'!K$4, IF(B2624='2. Metadata'!L$1,'2. Metadata'!L$4, IF(B2624='2. Metadata'!M$1,'2. Metadata'!M$6, IF(B2624='2. Metadata'!N$1,'2. Metadata'!N$6))))))))))))))</f>
        <v>-115.97499999999999</v>
      </c>
      <c r="E2624" s="15" t="s">
        <v>178</v>
      </c>
      <c r="F2624" s="132">
        <v>15.629</v>
      </c>
      <c r="G2624" s="16" t="str">
        <f>IF(ISBLANK(F2624)=TRUE," ",'2. Metadata'!B$14)</f>
        <v>degrees Celsius</v>
      </c>
      <c r="H2624" s="16" t="s">
        <v>178</v>
      </c>
    </row>
    <row r="2625" spans="1:8" ht="15.75" customHeight="1" x14ac:dyDescent="0.2">
      <c r="A2625" s="130">
        <v>39690.854166666664</v>
      </c>
      <c r="B2625" s="9" t="s">
        <v>239</v>
      </c>
      <c r="C2625" s="16">
        <f>IF(ISBLANK(B2625)=TRUE," ", IF(B2625='2. Metadata'!B$1,'2. Metadata'!B$5, IF(B2625='2. Metadata'!C$1,'2. Metadata'!#REF!,IF(B2625='2. Metadata'!D$1,'2. Metadata'!#REF!, IF(B2625='2. Metadata'!E$1,'2. Metadata'!#REF!,IF( B2625='2. Metadata'!F$1,'2. Metadata'!#REF!,IF(B2625='2. Metadata'!G$1,'2. Metadata'!#REF!,IF(B2625='2. Metadata'!H$1,'2. Metadata'!#REF!, IF(B2625='2. Metadata'!I$1,'2. Metadata'!#REF!, IF(B2625='2. Metadata'!J$1,'2. Metadata'!#REF!, IF(B2625='2. Metadata'!K$1,'2. Metadata'!C$3, IF(B2625='2. Metadata'!L$1,'2. Metadata'!D$3, IF(B2625='2. Metadata'!M$1,'2. Metadata'!M$5, IF(B2625='2. Metadata'!N$1,'2. Metadata'!N$5))))))))))))))</f>
        <v>49.690002</v>
      </c>
      <c r="D2625" s="13">
        <f>IF(ISBLANK(B2625)=TRUE," ", IF(B2625='2. Metadata'!B$1,'2. Metadata'!B$6, IF(B2625='2. Metadata'!C$1,'2. Metadata'!C$4,IF(B2625='2. Metadata'!D$1,'2. Metadata'!D$4, IF(B2625='2. Metadata'!E$1,'2. Metadata'!E$4,IF( B2625='2. Metadata'!F$1,'2. Metadata'!F$4,IF(B2625='2. Metadata'!G$1,'2. Metadata'!G$4,IF(B2625='2. Metadata'!H$1,'2. Metadata'!H$4, IF(B2625='2. Metadata'!I$1,'2. Metadata'!I$4, IF(B2625='2. Metadata'!J$1,'2. Metadata'!J$4, IF(B2625='2. Metadata'!K$1,'2. Metadata'!K$4, IF(B2625='2. Metadata'!L$1,'2. Metadata'!L$4, IF(B2625='2. Metadata'!M$1,'2. Metadata'!M$6, IF(B2625='2. Metadata'!N$1,'2. Metadata'!N$6))))))))))))))</f>
        <v>-115.97499999999999</v>
      </c>
      <c r="E2625" s="15" t="s">
        <v>178</v>
      </c>
      <c r="F2625" s="132">
        <v>15.557</v>
      </c>
      <c r="G2625" s="16" t="str">
        <f>IF(ISBLANK(F2625)=TRUE," ",'2. Metadata'!B$14)</f>
        <v>degrees Celsius</v>
      </c>
      <c r="H2625" s="16" t="s">
        <v>178</v>
      </c>
    </row>
    <row r="2626" spans="1:8" ht="15.75" customHeight="1" x14ac:dyDescent="0.2">
      <c r="A2626" s="130">
        <v>39690.864583333336</v>
      </c>
      <c r="B2626" s="9" t="s">
        <v>239</v>
      </c>
      <c r="C2626" s="16">
        <f>IF(ISBLANK(B2626)=TRUE," ", IF(B2626='2. Metadata'!B$1,'2. Metadata'!B$5, IF(B2626='2. Metadata'!C$1,'2. Metadata'!#REF!,IF(B2626='2. Metadata'!D$1,'2. Metadata'!#REF!, IF(B2626='2. Metadata'!E$1,'2. Metadata'!#REF!,IF( B2626='2. Metadata'!F$1,'2. Metadata'!#REF!,IF(B2626='2. Metadata'!G$1,'2. Metadata'!#REF!,IF(B2626='2. Metadata'!H$1,'2. Metadata'!#REF!, IF(B2626='2. Metadata'!I$1,'2. Metadata'!#REF!, IF(B2626='2. Metadata'!J$1,'2. Metadata'!#REF!, IF(B2626='2. Metadata'!K$1,'2. Metadata'!C$3, IF(B2626='2. Metadata'!L$1,'2. Metadata'!D$3, IF(B2626='2. Metadata'!M$1,'2. Metadata'!M$5, IF(B2626='2. Metadata'!N$1,'2. Metadata'!N$5))))))))))))))</f>
        <v>49.690002</v>
      </c>
      <c r="D2626" s="13">
        <f>IF(ISBLANK(B2626)=TRUE," ", IF(B2626='2. Metadata'!B$1,'2. Metadata'!B$6, IF(B2626='2. Metadata'!C$1,'2. Metadata'!C$4,IF(B2626='2. Metadata'!D$1,'2. Metadata'!D$4, IF(B2626='2. Metadata'!E$1,'2. Metadata'!E$4,IF( B2626='2. Metadata'!F$1,'2. Metadata'!F$4,IF(B2626='2. Metadata'!G$1,'2. Metadata'!G$4,IF(B2626='2. Metadata'!H$1,'2. Metadata'!H$4, IF(B2626='2. Metadata'!I$1,'2. Metadata'!I$4, IF(B2626='2. Metadata'!J$1,'2. Metadata'!J$4, IF(B2626='2. Metadata'!K$1,'2. Metadata'!K$4, IF(B2626='2. Metadata'!L$1,'2. Metadata'!L$4, IF(B2626='2. Metadata'!M$1,'2. Metadata'!M$6, IF(B2626='2. Metadata'!N$1,'2. Metadata'!N$6))))))))))))))</f>
        <v>-115.97499999999999</v>
      </c>
      <c r="E2626" s="15" t="s">
        <v>178</v>
      </c>
      <c r="F2626" s="132">
        <v>15.484999999999999</v>
      </c>
      <c r="G2626" s="16" t="str">
        <f>IF(ISBLANK(F2626)=TRUE," ",'2. Metadata'!B$14)</f>
        <v>degrees Celsius</v>
      </c>
      <c r="H2626" s="16" t="s">
        <v>178</v>
      </c>
    </row>
    <row r="2627" spans="1:8" ht="15.75" customHeight="1" x14ac:dyDescent="0.2">
      <c r="A2627" s="130">
        <v>39690.875</v>
      </c>
      <c r="B2627" s="9" t="s">
        <v>239</v>
      </c>
      <c r="C2627" s="16">
        <f>IF(ISBLANK(B2627)=TRUE," ", IF(B2627='2. Metadata'!B$1,'2. Metadata'!B$5, IF(B2627='2. Metadata'!C$1,'2. Metadata'!#REF!,IF(B2627='2. Metadata'!D$1,'2. Metadata'!#REF!, IF(B2627='2. Metadata'!E$1,'2. Metadata'!#REF!,IF( B2627='2. Metadata'!F$1,'2. Metadata'!#REF!,IF(B2627='2. Metadata'!G$1,'2. Metadata'!#REF!,IF(B2627='2. Metadata'!H$1,'2. Metadata'!#REF!, IF(B2627='2. Metadata'!I$1,'2. Metadata'!#REF!, IF(B2627='2. Metadata'!J$1,'2. Metadata'!#REF!, IF(B2627='2. Metadata'!K$1,'2. Metadata'!C$3, IF(B2627='2. Metadata'!L$1,'2. Metadata'!D$3, IF(B2627='2. Metadata'!M$1,'2. Metadata'!M$5, IF(B2627='2. Metadata'!N$1,'2. Metadata'!N$5))))))))))))))</f>
        <v>49.690002</v>
      </c>
      <c r="D2627" s="13">
        <f>IF(ISBLANK(B2627)=TRUE," ", IF(B2627='2. Metadata'!B$1,'2. Metadata'!B$6, IF(B2627='2. Metadata'!C$1,'2. Metadata'!C$4,IF(B2627='2. Metadata'!D$1,'2. Metadata'!D$4, IF(B2627='2. Metadata'!E$1,'2. Metadata'!E$4,IF( B2627='2. Metadata'!F$1,'2. Metadata'!F$4,IF(B2627='2. Metadata'!G$1,'2. Metadata'!G$4,IF(B2627='2. Metadata'!H$1,'2. Metadata'!H$4, IF(B2627='2. Metadata'!I$1,'2. Metadata'!I$4, IF(B2627='2. Metadata'!J$1,'2. Metadata'!J$4, IF(B2627='2. Metadata'!K$1,'2. Metadata'!K$4, IF(B2627='2. Metadata'!L$1,'2. Metadata'!L$4, IF(B2627='2. Metadata'!M$1,'2. Metadata'!M$6, IF(B2627='2. Metadata'!N$1,'2. Metadata'!N$6))))))))))))))</f>
        <v>-115.97499999999999</v>
      </c>
      <c r="E2627" s="15" t="s">
        <v>178</v>
      </c>
      <c r="F2627" s="132">
        <v>15.414</v>
      </c>
      <c r="G2627" s="16" t="str">
        <f>IF(ISBLANK(F2627)=TRUE," ",'2. Metadata'!B$14)</f>
        <v>degrees Celsius</v>
      </c>
      <c r="H2627" s="16" t="s">
        <v>178</v>
      </c>
    </row>
    <row r="2628" spans="1:8" ht="15.75" customHeight="1" x14ac:dyDescent="0.2">
      <c r="A2628" s="130">
        <v>39690.885416666664</v>
      </c>
      <c r="B2628" s="9" t="s">
        <v>239</v>
      </c>
      <c r="C2628" s="16">
        <f>IF(ISBLANK(B2628)=TRUE," ", IF(B2628='2. Metadata'!B$1,'2. Metadata'!B$5, IF(B2628='2. Metadata'!C$1,'2. Metadata'!#REF!,IF(B2628='2. Metadata'!D$1,'2. Metadata'!#REF!, IF(B2628='2. Metadata'!E$1,'2. Metadata'!#REF!,IF( B2628='2. Metadata'!F$1,'2. Metadata'!#REF!,IF(B2628='2. Metadata'!G$1,'2. Metadata'!#REF!,IF(B2628='2. Metadata'!H$1,'2. Metadata'!#REF!, IF(B2628='2. Metadata'!I$1,'2. Metadata'!#REF!, IF(B2628='2. Metadata'!J$1,'2. Metadata'!#REF!, IF(B2628='2. Metadata'!K$1,'2. Metadata'!C$3, IF(B2628='2. Metadata'!L$1,'2. Metadata'!D$3, IF(B2628='2. Metadata'!M$1,'2. Metadata'!M$5, IF(B2628='2. Metadata'!N$1,'2. Metadata'!N$5))))))))))))))</f>
        <v>49.690002</v>
      </c>
      <c r="D2628" s="13">
        <f>IF(ISBLANK(B2628)=TRUE," ", IF(B2628='2. Metadata'!B$1,'2. Metadata'!B$6, IF(B2628='2. Metadata'!C$1,'2. Metadata'!C$4,IF(B2628='2. Metadata'!D$1,'2. Metadata'!D$4, IF(B2628='2. Metadata'!E$1,'2. Metadata'!E$4,IF( B2628='2. Metadata'!F$1,'2. Metadata'!F$4,IF(B2628='2. Metadata'!G$1,'2. Metadata'!G$4,IF(B2628='2. Metadata'!H$1,'2. Metadata'!H$4, IF(B2628='2. Metadata'!I$1,'2. Metadata'!I$4, IF(B2628='2. Metadata'!J$1,'2. Metadata'!J$4, IF(B2628='2. Metadata'!K$1,'2. Metadata'!K$4, IF(B2628='2. Metadata'!L$1,'2. Metadata'!L$4, IF(B2628='2. Metadata'!M$1,'2. Metadata'!M$6, IF(B2628='2. Metadata'!N$1,'2. Metadata'!N$6))))))))))))))</f>
        <v>-115.97499999999999</v>
      </c>
      <c r="E2628" s="15" t="s">
        <v>178</v>
      </c>
      <c r="F2628" s="132">
        <v>15.342000000000001</v>
      </c>
      <c r="G2628" s="16" t="str">
        <f>IF(ISBLANK(F2628)=TRUE," ",'2. Metadata'!B$14)</f>
        <v>degrees Celsius</v>
      </c>
      <c r="H2628" s="16" t="s">
        <v>178</v>
      </c>
    </row>
    <row r="2629" spans="1:8" ht="15.75" customHeight="1" x14ac:dyDescent="0.2">
      <c r="A2629" s="130">
        <v>39690.895833333336</v>
      </c>
      <c r="B2629" s="9" t="s">
        <v>239</v>
      </c>
      <c r="C2629" s="16">
        <f>IF(ISBLANK(B2629)=TRUE," ", IF(B2629='2. Metadata'!B$1,'2. Metadata'!B$5, IF(B2629='2. Metadata'!C$1,'2. Metadata'!#REF!,IF(B2629='2. Metadata'!D$1,'2. Metadata'!#REF!, IF(B2629='2. Metadata'!E$1,'2. Metadata'!#REF!,IF( B2629='2. Metadata'!F$1,'2. Metadata'!#REF!,IF(B2629='2. Metadata'!G$1,'2. Metadata'!#REF!,IF(B2629='2. Metadata'!H$1,'2. Metadata'!#REF!, IF(B2629='2. Metadata'!I$1,'2. Metadata'!#REF!, IF(B2629='2. Metadata'!J$1,'2. Metadata'!#REF!, IF(B2629='2. Metadata'!K$1,'2. Metadata'!C$3, IF(B2629='2. Metadata'!L$1,'2. Metadata'!D$3, IF(B2629='2. Metadata'!M$1,'2. Metadata'!M$5, IF(B2629='2. Metadata'!N$1,'2. Metadata'!N$5))))))))))))))</f>
        <v>49.690002</v>
      </c>
      <c r="D2629" s="13">
        <f>IF(ISBLANK(B2629)=TRUE," ", IF(B2629='2. Metadata'!B$1,'2. Metadata'!B$6, IF(B2629='2. Metadata'!C$1,'2. Metadata'!C$4,IF(B2629='2. Metadata'!D$1,'2. Metadata'!D$4, IF(B2629='2. Metadata'!E$1,'2. Metadata'!E$4,IF( B2629='2. Metadata'!F$1,'2. Metadata'!F$4,IF(B2629='2. Metadata'!G$1,'2. Metadata'!G$4,IF(B2629='2. Metadata'!H$1,'2. Metadata'!H$4, IF(B2629='2. Metadata'!I$1,'2. Metadata'!I$4, IF(B2629='2. Metadata'!J$1,'2. Metadata'!J$4, IF(B2629='2. Metadata'!K$1,'2. Metadata'!K$4, IF(B2629='2. Metadata'!L$1,'2. Metadata'!L$4, IF(B2629='2. Metadata'!M$1,'2. Metadata'!M$6, IF(B2629='2. Metadata'!N$1,'2. Metadata'!N$6))))))))))))))</f>
        <v>-115.97499999999999</v>
      </c>
      <c r="E2629" s="15" t="s">
        <v>178</v>
      </c>
      <c r="F2629" s="132">
        <v>15.247</v>
      </c>
      <c r="G2629" s="16" t="str">
        <f>IF(ISBLANK(F2629)=TRUE," ",'2. Metadata'!B$14)</f>
        <v>degrees Celsius</v>
      </c>
      <c r="H2629" s="16" t="s">
        <v>178</v>
      </c>
    </row>
    <row r="2630" spans="1:8" ht="15.75" customHeight="1" x14ac:dyDescent="0.2">
      <c r="A2630" s="130">
        <v>39690.90625</v>
      </c>
      <c r="B2630" s="9" t="s">
        <v>239</v>
      </c>
      <c r="C2630" s="16">
        <f>IF(ISBLANK(B2630)=TRUE," ", IF(B2630='2. Metadata'!B$1,'2. Metadata'!B$5, IF(B2630='2. Metadata'!C$1,'2. Metadata'!#REF!,IF(B2630='2. Metadata'!D$1,'2. Metadata'!#REF!, IF(B2630='2. Metadata'!E$1,'2. Metadata'!#REF!,IF( B2630='2. Metadata'!F$1,'2. Metadata'!#REF!,IF(B2630='2. Metadata'!G$1,'2. Metadata'!#REF!,IF(B2630='2. Metadata'!H$1,'2. Metadata'!#REF!, IF(B2630='2. Metadata'!I$1,'2. Metadata'!#REF!, IF(B2630='2. Metadata'!J$1,'2. Metadata'!#REF!, IF(B2630='2. Metadata'!K$1,'2. Metadata'!C$3, IF(B2630='2. Metadata'!L$1,'2. Metadata'!D$3, IF(B2630='2. Metadata'!M$1,'2. Metadata'!M$5, IF(B2630='2. Metadata'!N$1,'2. Metadata'!N$5))))))))))))))</f>
        <v>49.690002</v>
      </c>
      <c r="D2630" s="13">
        <f>IF(ISBLANK(B2630)=TRUE," ", IF(B2630='2. Metadata'!B$1,'2. Metadata'!B$6, IF(B2630='2. Metadata'!C$1,'2. Metadata'!C$4,IF(B2630='2. Metadata'!D$1,'2. Metadata'!D$4, IF(B2630='2. Metadata'!E$1,'2. Metadata'!E$4,IF( B2630='2. Metadata'!F$1,'2. Metadata'!F$4,IF(B2630='2. Metadata'!G$1,'2. Metadata'!G$4,IF(B2630='2. Metadata'!H$1,'2. Metadata'!H$4, IF(B2630='2. Metadata'!I$1,'2. Metadata'!I$4, IF(B2630='2. Metadata'!J$1,'2. Metadata'!J$4, IF(B2630='2. Metadata'!K$1,'2. Metadata'!K$4, IF(B2630='2. Metadata'!L$1,'2. Metadata'!L$4, IF(B2630='2. Metadata'!M$1,'2. Metadata'!M$6, IF(B2630='2. Metadata'!N$1,'2. Metadata'!N$6))))))))))))))</f>
        <v>-115.97499999999999</v>
      </c>
      <c r="E2630" s="15" t="s">
        <v>178</v>
      </c>
      <c r="F2630" s="132">
        <v>15.175000000000001</v>
      </c>
      <c r="G2630" s="16" t="str">
        <f>IF(ISBLANK(F2630)=TRUE," ",'2. Metadata'!B$14)</f>
        <v>degrees Celsius</v>
      </c>
      <c r="H2630" s="16" t="s">
        <v>178</v>
      </c>
    </row>
    <row r="2631" spans="1:8" ht="15.75" customHeight="1" x14ac:dyDescent="0.2">
      <c r="A2631" s="130">
        <v>39690.916666666664</v>
      </c>
      <c r="B2631" s="9" t="s">
        <v>239</v>
      </c>
      <c r="C2631" s="16">
        <f>IF(ISBLANK(B2631)=TRUE," ", IF(B2631='2. Metadata'!B$1,'2. Metadata'!B$5, IF(B2631='2. Metadata'!C$1,'2. Metadata'!#REF!,IF(B2631='2. Metadata'!D$1,'2. Metadata'!#REF!, IF(B2631='2. Metadata'!E$1,'2. Metadata'!#REF!,IF( B2631='2. Metadata'!F$1,'2. Metadata'!#REF!,IF(B2631='2. Metadata'!G$1,'2. Metadata'!#REF!,IF(B2631='2. Metadata'!H$1,'2. Metadata'!#REF!, IF(B2631='2. Metadata'!I$1,'2. Metadata'!#REF!, IF(B2631='2. Metadata'!J$1,'2. Metadata'!#REF!, IF(B2631='2. Metadata'!K$1,'2. Metadata'!C$3, IF(B2631='2. Metadata'!L$1,'2. Metadata'!D$3, IF(B2631='2. Metadata'!M$1,'2. Metadata'!M$5, IF(B2631='2. Metadata'!N$1,'2. Metadata'!N$5))))))))))))))</f>
        <v>49.690002</v>
      </c>
      <c r="D2631" s="13">
        <f>IF(ISBLANK(B2631)=TRUE," ", IF(B2631='2. Metadata'!B$1,'2. Metadata'!B$6, IF(B2631='2. Metadata'!C$1,'2. Metadata'!C$4,IF(B2631='2. Metadata'!D$1,'2. Metadata'!D$4, IF(B2631='2. Metadata'!E$1,'2. Metadata'!E$4,IF( B2631='2. Metadata'!F$1,'2. Metadata'!F$4,IF(B2631='2. Metadata'!G$1,'2. Metadata'!G$4,IF(B2631='2. Metadata'!H$1,'2. Metadata'!H$4, IF(B2631='2. Metadata'!I$1,'2. Metadata'!I$4, IF(B2631='2. Metadata'!J$1,'2. Metadata'!J$4, IF(B2631='2. Metadata'!K$1,'2. Metadata'!K$4, IF(B2631='2. Metadata'!L$1,'2. Metadata'!L$4, IF(B2631='2. Metadata'!M$1,'2. Metadata'!M$6, IF(B2631='2. Metadata'!N$1,'2. Metadata'!N$6))))))))))))))</f>
        <v>-115.97499999999999</v>
      </c>
      <c r="E2631" s="15" t="s">
        <v>178</v>
      </c>
      <c r="F2631" s="132">
        <v>15.055</v>
      </c>
      <c r="G2631" s="16" t="str">
        <f>IF(ISBLANK(F2631)=TRUE," ",'2. Metadata'!B$14)</f>
        <v>degrees Celsius</v>
      </c>
      <c r="H2631" s="16" t="s">
        <v>178</v>
      </c>
    </row>
    <row r="2632" spans="1:8" ht="15.75" customHeight="1" x14ac:dyDescent="0.2">
      <c r="A2632" s="130">
        <v>39690.927083333336</v>
      </c>
      <c r="B2632" s="9" t="s">
        <v>239</v>
      </c>
      <c r="C2632" s="16">
        <f>IF(ISBLANK(B2632)=TRUE," ", IF(B2632='2. Metadata'!B$1,'2. Metadata'!B$5, IF(B2632='2. Metadata'!C$1,'2. Metadata'!#REF!,IF(B2632='2. Metadata'!D$1,'2. Metadata'!#REF!, IF(B2632='2. Metadata'!E$1,'2. Metadata'!#REF!,IF( B2632='2. Metadata'!F$1,'2. Metadata'!#REF!,IF(B2632='2. Metadata'!G$1,'2. Metadata'!#REF!,IF(B2632='2. Metadata'!H$1,'2. Metadata'!#REF!, IF(B2632='2. Metadata'!I$1,'2. Metadata'!#REF!, IF(B2632='2. Metadata'!J$1,'2. Metadata'!#REF!, IF(B2632='2. Metadata'!K$1,'2. Metadata'!C$3, IF(B2632='2. Metadata'!L$1,'2. Metadata'!D$3, IF(B2632='2. Metadata'!M$1,'2. Metadata'!M$5, IF(B2632='2. Metadata'!N$1,'2. Metadata'!N$5))))))))))))))</f>
        <v>49.690002</v>
      </c>
      <c r="D2632" s="13">
        <f>IF(ISBLANK(B2632)=TRUE," ", IF(B2632='2. Metadata'!B$1,'2. Metadata'!B$6, IF(B2632='2. Metadata'!C$1,'2. Metadata'!C$4,IF(B2632='2. Metadata'!D$1,'2. Metadata'!D$4, IF(B2632='2. Metadata'!E$1,'2. Metadata'!E$4,IF( B2632='2. Metadata'!F$1,'2. Metadata'!F$4,IF(B2632='2. Metadata'!G$1,'2. Metadata'!G$4,IF(B2632='2. Metadata'!H$1,'2. Metadata'!H$4, IF(B2632='2. Metadata'!I$1,'2. Metadata'!I$4, IF(B2632='2. Metadata'!J$1,'2. Metadata'!J$4, IF(B2632='2. Metadata'!K$1,'2. Metadata'!K$4, IF(B2632='2. Metadata'!L$1,'2. Metadata'!L$4, IF(B2632='2. Metadata'!M$1,'2. Metadata'!M$6, IF(B2632='2. Metadata'!N$1,'2. Metadata'!N$6))))))))))))))</f>
        <v>-115.97499999999999</v>
      </c>
      <c r="E2632" s="15" t="s">
        <v>178</v>
      </c>
      <c r="F2632" s="132">
        <v>14.96</v>
      </c>
      <c r="G2632" s="16" t="str">
        <f>IF(ISBLANK(F2632)=TRUE," ",'2. Metadata'!B$14)</f>
        <v>degrees Celsius</v>
      </c>
      <c r="H2632" s="16" t="s">
        <v>178</v>
      </c>
    </row>
    <row r="2633" spans="1:8" ht="15.75" customHeight="1" x14ac:dyDescent="0.2">
      <c r="A2633" s="130">
        <v>39690.9375</v>
      </c>
      <c r="B2633" s="9" t="s">
        <v>239</v>
      </c>
      <c r="C2633" s="16">
        <f>IF(ISBLANK(B2633)=TRUE," ", IF(B2633='2. Metadata'!B$1,'2. Metadata'!B$5, IF(B2633='2. Metadata'!C$1,'2. Metadata'!#REF!,IF(B2633='2. Metadata'!D$1,'2. Metadata'!#REF!, IF(B2633='2. Metadata'!E$1,'2. Metadata'!#REF!,IF( B2633='2. Metadata'!F$1,'2. Metadata'!#REF!,IF(B2633='2. Metadata'!G$1,'2. Metadata'!#REF!,IF(B2633='2. Metadata'!H$1,'2. Metadata'!#REF!, IF(B2633='2. Metadata'!I$1,'2. Metadata'!#REF!, IF(B2633='2. Metadata'!J$1,'2. Metadata'!#REF!, IF(B2633='2. Metadata'!K$1,'2. Metadata'!C$3, IF(B2633='2. Metadata'!L$1,'2. Metadata'!D$3, IF(B2633='2. Metadata'!M$1,'2. Metadata'!M$5, IF(B2633='2. Metadata'!N$1,'2. Metadata'!N$5))))))))))))))</f>
        <v>49.690002</v>
      </c>
      <c r="D2633" s="13">
        <f>IF(ISBLANK(B2633)=TRUE," ", IF(B2633='2. Metadata'!B$1,'2. Metadata'!B$6, IF(B2633='2. Metadata'!C$1,'2. Metadata'!C$4,IF(B2633='2. Metadata'!D$1,'2. Metadata'!D$4, IF(B2633='2. Metadata'!E$1,'2. Metadata'!E$4,IF( B2633='2. Metadata'!F$1,'2. Metadata'!F$4,IF(B2633='2. Metadata'!G$1,'2. Metadata'!G$4,IF(B2633='2. Metadata'!H$1,'2. Metadata'!H$4, IF(B2633='2. Metadata'!I$1,'2. Metadata'!I$4, IF(B2633='2. Metadata'!J$1,'2. Metadata'!J$4, IF(B2633='2. Metadata'!K$1,'2. Metadata'!K$4, IF(B2633='2. Metadata'!L$1,'2. Metadata'!L$4, IF(B2633='2. Metadata'!M$1,'2. Metadata'!M$6, IF(B2633='2. Metadata'!N$1,'2. Metadata'!N$6))))))))))))))</f>
        <v>-115.97499999999999</v>
      </c>
      <c r="E2633" s="15" t="s">
        <v>178</v>
      </c>
      <c r="F2633" s="132">
        <v>14.864000000000001</v>
      </c>
      <c r="G2633" s="16" t="str">
        <f>IF(ISBLANK(F2633)=TRUE," ",'2. Metadata'!B$14)</f>
        <v>degrees Celsius</v>
      </c>
      <c r="H2633" s="16" t="s">
        <v>178</v>
      </c>
    </row>
    <row r="2634" spans="1:8" ht="15.75" customHeight="1" x14ac:dyDescent="0.2">
      <c r="A2634" s="130">
        <v>39690.947916666664</v>
      </c>
      <c r="B2634" s="9" t="s">
        <v>239</v>
      </c>
      <c r="C2634" s="16">
        <f>IF(ISBLANK(B2634)=TRUE," ", IF(B2634='2. Metadata'!B$1,'2. Metadata'!B$5, IF(B2634='2. Metadata'!C$1,'2. Metadata'!#REF!,IF(B2634='2. Metadata'!D$1,'2. Metadata'!#REF!, IF(B2634='2. Metadata'!E$1,'2. Metadata'!#REF!,IF( B2634='2. Metadata'!F$1,'2. Metadata'!#REF!,IF(B2634='2. Metadata'!G$1,'2. Metadata'!#REF!,IF(B2634='2. Metadata'!H$1,'2. Metadata'!#REF!, IF(B2634='2. Metadata'!I$1,'2. Metadata'!#REF!, IF(B2634='2. Metadata'!J$1,'2. Metadata'!#REF!, IF(B2634='2. Metadata'!K$1,'2. Metadata'!C$3, IF(B2634='2. Metadata'!L$1,'2. Metadata'!D$3, IF(B2634='2. Metadata'!M$1,'2. Metadata'!M$5, IF(B2634='2. Metadata'!N$1,'2. Metadata'!N$5))))))))))))))</f>
        <v>49.690002</v>
      </c>
      <c r="D2634" s="13">
        <f>IF(ISBLANK(B2634)=TRUE," ", IF(B2634='2. Metadata'!B$1,'2. Metadata'!B$6, IF(B2634='2. Metadata'!C$1,'2. Metadata'!C$4,IF(B2634='2. Metadata'!D$1,'2. Metadata'!D$4, IF(B2634='2. Metadata'!E$1,'2. Metadata'!E$4,IF( B2634='2. Metadata'!F$1,'2. Metadata'!F$4,IF(B2634='2. Metadata'!G$1,'2. Metadata'!G$4,IF(B2634='2. Metadata'!H$1,'2. Metadata'!H$4, IF(B2634='2. Metadata'!I$1,'2. Metadata'!I$4, IF(B2634='2. Metadata'!J$1,'2. Metadata'!J$4, IF(B2634='2. Metadata'!K$1,'2. Metadata'!K$4, IF(B2634='2. Metadata'!L$1,'2. Metadata'!L$4, IF(B2634='2. Metadata'!M$1,'2. Metadata'!M$6, IF(B2634='2. Metadata'!N$1,'2. Metadata'!N$6))))))))))))))</f>
        <v>-115.97499999999999</v>
      </c>
      <c r="E2634" s="15" t="s">
        <v>178</v>
      </c>
      <c r="F2634" s="132">
        <v>14.744999999999999</v>
      </c>
      <c r="G2634" s="16" t="str">
        <f>IF(ISBLANK(F2634)=TRUE," ",'2. Metadata'!B$14)</f>
        <v>degrees Celsius</v>
      </c>
      <c r="H2634" s="16" t="s">
        <v>178</v>
      </c>
    </row>
    <row r="2635" spans="1:8" ht="15.75" customHeight="1" x14ac:dyDescent="0.2">
      <c r="A2635" s="130">
        <v>39690.958333333336</v>
      </c>
      <c r="B2635" s="9" t="s">
        <v>239</v>
      </c>
      <c r="C2635" s="16">
        <f>IF(ISBLANK(B2635)=TRUE," ", IF(B2635='2. Metadata'!B$1,'2. Metadata'!B$5, IF(B2635='2. Metadata'!C$1,'2. Metadata'!#REF!,IF(B2635='2. Metadata'!D$1,'2. Metadata'!#REF!, IF(B2635='2. Metadata'!E$1,'2. Metadata'!#REF!,IF( B2635='2. Metadata'!F$1,'2. Metadata'!#REF!,IF(B2635='2. Metadata'!G$1,'2. Metadata'!#REF!,IF(B2635='2. Metadata'!H$1,'2. Metadata'!#REF!, IF(B2635='2. Metadata'!I$1,'2. Metadata'!#REF!, IF(B2635='2. Metadata'!J$1,'2. Metadata'!#REF!, IF(B2635='2. Metadata'!K$1,'2. Metadata'!C$3, IF(B2635='2. Metadata'!L$1,'2. Metadata'!D$3, IF(B2635='2. Metadata'!M$1,'2. Metadata'!M$5, IF(B2635='2. Metadata'!N$1,'2. Metadata'!N$5))))))))))))))</f>
        <v>49.690002</v>
      </c>
      <c r="D2635" s="13">
        <f>IF(ISBLANK(B2635)=TRUE," ", IF(B2635='2. Metadata'!B$1,'2. Metadata'!B$6, IF(B2635='2. Metadata'!C$1,'2. Metadata'!C$4,IF(B2635='2. Metadata'!D$1,'2. Metadata'!D$4, IF(B2635='2. Metadata'!E$1,'2. Metadata'!E$4,IF( B2635='2. Metadata'!F$1,'2. Metadata'!F$4,IF(B2635='2. Metadata'!G$1,'2. Metadata'!G$4,IF(B2635='2. Metadata'!H$1,'2. Metadata'!H$4, IF(B2635='2. Metadata'!I$1,'2. Metadata'!I$4, IF(B2635='2. Metadata'!J$1,'2. Metadata'!J$4, IF(B2635='2. Metadata'!K$1,'2. Metadata'!K$4, IF(B2635='2. Metadata'!L$1,'2. Metadata'!L$4, IF(B2635='2. Metadata'!M$1,'2. Metadata'!M$6, IF(B2635='2. Metadata'!N$1,'2. Metadata'!N$6))))))))))))))</f>
        <v>-115.97499999999999</v>
      </c>
      <c r="E2635" s="15" t="s">
        <v>178</v>
      </c>
      <c r="F2635" s="132">
        <v>14.625</v>
      </c>
      <c r="G2635" s="16" t="str">
        <f>IF(ISBLANK(F2635)=TRUE," ",'2. Metadata'!B$14)</f>
        <v>degrees Celsius</v>
      </c>
      <c r="H2635" s="16" t="s">
        <v>178</v>
      </c>
    </row>
    <row r="2636" spans="1:8" ht="15.75" customHeight="1" x14ac:dyDescent="0.2">
      <c r="A2636" s="130">
        <v>39690.96875</v>
      </c>
      <c r="B2636" s="9" t="s">
        <v>239</v>
      </c>
      <c r="C2636" s="16">
        <f>IF(ISBLANK(B2636)=TRUE," ", IF(B2636='2. Metadata'!B$1,'2. Metadata'!B$5, IF(B2636='2. Metadata'!C$1,'2. Metadata'!#REF!,IF(B2636='2. Metadata'!D$1,'2. Metadata'!#REF!, IF(B2636='2. Metadata'!E$1,'2. Metadata'!#REF!,IF( B2636='2. Metadata'!F$1,'2. Metadata'!#REF!,IF(B2636='2. Metadata'!G$1,'2. Metadata'!#REF!,IF(B2636='2. Metadata'!H$1,'2. Metadata'!#REF!, IF(B2636='2. Metadata'!I$1,'2. Metadata'!#REF!, IF(B2636='2. Metadata'!J$1,'2. Metadata'!#REF!, IF(B2636='2. Metadata'!K$1,'2. Metadata'!C$3, IF(B2636='2. Metadata'!L$1,'2. Metadata'!D$3, IF(B2636='2. Metadata'!M$1,'2. Metadata'!M$5, IF(B2636='2. Metadata'!N$1,'2. Metadata'!N$5))))))))))))))</f>
        <v>49.690002</v>
      </c>
      <c r="D2636" s="13">
        <f>IF(ISBLANK(B2636)=TRUE," ", IF(B2636='2. Metadata'!B$1,'2. Metadata'!B$6, IF(B2636='2. Metadata'!C$1,'2. Metadata'!C$4,IF(B2636='2. Metadata'!D$1,'2. Metadata'!D$4, IF(B2636='2. Metadata'!E$1,'2. Metadata'!E$4,IF( B2636='2. Metadata'!F$1,'2. Metadata'!F$4,IF(B2636='2. Metadata'!G$1,'2. Metadata'!G$4,IF(B2636='2. Metadata'!H$1,'2. Metadata'!H$4, IF(B2636='2. Metadata'!I$1,'2. Metadata'!I$4, IF(B2636='2. Metadata'!J$1,'2. Metadata'!J$4, IF(B2636='2. Metadata'!K$1,'2. Metadata'!K$4, IF(B2636='2. Metadata'!L$1,'2. Metadata'!L$4, IF(B2636='2. Metadata'!M$1,'2. Metadata'!M$6, IF(B2636='2. Metadata'!N$1,'2. Metadata'!N$6))))))))))))))</f>
        <v>-115.97499999999999</v>
      </c>
      <c r="E2636" s="15" t="s">
        <v>178</v>
      </c>
      <c r="F2636" s="132">
        <v>14.529</v>
      </c>
      <c r="G2636" s="16" t="str">
        <f>IF(ISBLANK(F2636)=TRUE," ",'2. Metadata'!B$14)</f>
        <v>degrees Celsius</v>
      </c>
      <c r="H2636" s="16" t="s">
        <v>178</v>
      </c>
    </row>
    <row r="2637" spans="1:8" ht="15.75" customHeight="1" x14ac:dyDescent="0.2">
      <c r="A2637" s="130">
        <v>39690.979166666664</v>
      </c>
      <c r="B2637" s="9" t="s">
        <v>239</v>
      </c>
      <c r="C2637" s="16">
        <f>IF(ISBLANK(B2637)=TRUE," ", IF(B2637='2. Metadata'!B$1,'2. Metadata'!B$5, IF(B2637='2. Metadata'!C$1,'2. Metadata'!#REF!,IF(B2637='2. Metadata'!D$1,'2. Metadata'!#REF!, IF(B2637='2. Metadata'!E$1,'2. Metadata'!#REF!,IF( B2637='2. Metadata'!F$1,'2. Metadata'!#REF!,IF(B2637='2. Metadata'!G$1,'2. Metadata'!#REF!,IF(B2637='2. Metadata'!H$1,'2. Metadata'!#REF!, IF(B2637='2. Metadata'!I$1,'2. Metadata'!#REF!, IF(B2637='2. Metadata'!J$1,'2. Metadata'!#REF!, IF(B2637='2. Metadata'!K$1,'2. Metadata'!C$3, IF(B2637='2. Metadata'!L$1,'2. Metadata'!D$3, IF(B2637='2. Metadata'!M$1,'2. Metadata'!M$5, IF(B2637='2. Metadata'!N$1,'2. Metadata'!N$5))))))))))))))</f>
        <v>49.690002</v>
      </c>
      <c r="D2637" s="13">
        <f>IF(ISBLANK(B2637)=TRUE," ", IF(B2637='2. Metadata'!B$1,'2. Metadata'!B$6, IF(B2637='2. Metadata'!C$1,'2. Metadata'!C$4,IF(B2637='2. Metadata'!D$1,'2. Metadata'!D$4, IF(B2637='2. Metadata'!E$1,'2. Metadata'!E$4,IF( B2637='2. Metadata'!F$1,'2. Metadata'!F$4,IF(B2637='2. Metadata'!G$1,'2. Metadata'!G$4,IF(B2637='2. Metadata'!H$1,'2. Metadata'!H$4, IF(B2637='2. Metadata'!I$1,'2. Metadata'!I$4, IF(B2637='2. Metadata'!J$1,'2. Metadata'!J$4, IF(B2637='2. Metadata'!K$1,'2. Metadata'!K$4, IF(B2637='2. Metadata'!L$1,'2. Metadata'!L$4, IF(B2637='2. Metadata'!M$1,'2. Metadata'!M$6, IF(B2637='2. Metadata'!N$1,'2. Metadata'!N$6))))))))))))))</f>
        <v>-115.97499999999999</v>
      </c>
      <c r="E2637" s="15" t="s">
        <v>178</v>
      </c>
      <c r="F2637" s="132">
        <v>14.385</v>
      </c>
      <c r="G2637" s="16" t="str">
        <f>IF(ISBLANK(F2637)=TRUE," ",'2. Metadata'!B$14)</f>
        <v>degrees Celsius</v>
      </c>
      <c r="H2637" s="16" t="s">
        <v>178</v>
      </c>
    </row>
    <row r="2638" spans="1:8" ht="15.75" customHeight="1" x14ac:dyDescent="0.2">
      <c r="A2638" s="130">
        <v>39690.989583333336</v>
      </c>
      <c r="B2638" s="9" t="s">
        <v>239</v>
      </c>
      <c r="C2638" s="16">
        <f>IF(ISBLANK(B2638)=TRUE," ", IF(B2638='2. Metadata'!B$1,'2. Metadata'!B$5, IF(B2638='2. Metadata'!C$1,'2. Metadata'!#REF!,IF(B2638='2. Metadata'!D$1,'2. Metadata'!#REF!, IF(B2638='2. Metadata'!E$1,'2. Metadata'!#REF!,IF( B2638='2. Metadata'!F$1,'2. Metadata'!#REF!,IF(B2638='2. Metadata'!G$1,'2. Metadata'!#REF!,IF(B2638='2. Metadata'!H$1,'2. Metadata'!#REF!, IF(B2638='2. Metadata'!I$1,'2. Metadata'!#REF!, IF(B2638='2. Metadata'!J$1,'2. Metadata'!#REF!, IF(B2638='2. Metadata'!K$1,'2. Metadata'!C$3, IF(B2638='2. Metadata'!L$1,'2. Metadata'!D$3, IF(B2638='2. Metadata'!M$1,'2. Metadata'!M$5, IF(B2638='2. Metadata'!N$1,'2. Metadata'!N$5))))))))))))))</f>
        <v>49.690002</v>
      </c>
      <c r="D2638" s="13">
        <f>IF(ISBLANK(B2638)=TRUE," ", IF(B2638='2. Metadata'!B$1,'2. Metadata'!B$6, IF(B2638='2. Metadata'!C$1,'2. Metadata'!C$4,IF(B2638='2. Metadata'!D$1,'2. Metadata'!D$4, IF(B2638='2. Metadata'!E$1,'2. Metadata'!E$4,IF( B2638='2. Metadata'!F$1,'2. Metadata'!F$4,IF(B2638='2. Metadata'!G$1,'2. Metadata'!G$4,IF(B2638='2. Metadata'!H$1,'2. Metadata'!H$4, IF(B2638='2. Metadata'!I$1,'2. Metadata'!I$4, IF(B2638='2. Metadata'!J$1,'2. Metadata'!J$4, IF(B2638='2. Metadata'!K$1,'2. Metadata'!K$4, IF(B2638='2. Metadata'!L$1,'2. Metadata'!L$4, IF(B2638='2. Metadata'!M$1,'2. Metadata'!M$6, IF(B2638='2. Metadata'!N$1,'2. Metadata'!N$6))))))))))))))</f>
        <v>-115.97499999999999</v>
      </c>
      <c r="E2638" s="15" t="s">
        <v>178</v>
      </c>
      <c r="F2638" s="132">
        <v>14.29</v>
      </c>
      <c r="G2638" s="16" t="str">
        <f>IF(ISBLANK(F2638)=TRUE," ",'2. Metadata'!B$14)</f>
        <v>degrees Celsius</v>
      </c>
      <c r="H2638" s="16" t="s">
        <v>178</v>
      </c>
    </row>
    <row r="2639" spans="1:8" ht="15.75" customHeight="1" x14ac:dyDescent="0.2">
      <c r="A2639" s="130">
        <v>39691</v>
      </c>
      <c r="B2639" s="9" t="s">
        <v>239</v>
      </c>
      <c r="C2639" s="16">
        <f>IF(ISBLANK(B2639)=TRUE," ", IF(B2639='2. Metadata'!B$1,'2. Metadata'!B$5, IF(B2639='2. Metadata'!C$1,'2. Metadata'!#REF!,IF(B2639='2. Metadata'!D$1,'2. Metadata'!#REF!, IF(B2639='2. Metadata'!E$1,'2. Metadata'!#REF!,IF( B2639='2. Metadata'!F$1,'2. Metadata'!#REF!,IF(B2639='2. Metadata'!G$1,'2. Metadata'!#REF!,IF(B2639='2. Metadata'!H$1,'2. Metadata'!#REF!, IF(B2639='2. Metadata'!I$1,'2. Metadata'!#REF!, IF(B2639='2. Metadata'!J$1,'2. Metadata'!#REF!, IF(B2639='2. Metadata'!K$1,'2. Metadata'!C$3, IF(B2639='2. Metadata'!L$1,'2. Metadata'!D$3, IF(B2639='2. Metadata'!M$1,'2. Metadata'!M$5, IF(B2639='2. Metadata'!N$1,'2. Metadata'!N$5))))))))))))))</f>
        <v>49.690002</v>
      </c>
      <c r="D2639" s="13">
        <f>IF(ISBLANK(B2639)=TRUE," ", IF(B2639='2. Metadata'!B$1,'2. Metadata'!B$6, IF(B2639='2. Metadata'!C$1,'2. Metadata'!C$4,IF(B2639='2. Metadata'!D$1,'2. Metadata'!D$4, IF(B2639='2. Metadata'!E$1,'2. Metadata'!E$4,IF( B2639='2. Metadata'!F$1,'2. Metadata'!F$4,IF(B2639='2. Metadata'!G$1,'2. Metadata'!G$4,IF(B2639='2. Metadata'!H$1,'2. Metadata'!H$4, IF(B2639='2. Metadata'!I$1,'2. Metadata'!I$4, IF(B2639='2. Metadata'!J$1,'2. Metadata'!J$4, IF(B2639='2. Metadata'!K$1,'2. Metadata'!K$4, IF(B2639='2. Metadata'!L$1,'2. Metadata'!L$4, IF(B2639='2. Metadata'!M$1,'2. Metadata'!M$6, IF(B2639='2. Metadata'!N$1,'2. Metadata'!N$6))))))))))))))</f>
        <v>-115.97499999999999</v>
      </c>
      <c r="E2639" s="15" t="s">
        <v>178</v>
      </c>
      <c r="F2639" s="132">
        <v>14.17</v>
      </c>
      <c r="G2639" s="16" t="str">
        <f>IF(ISBLANK(F2639)=TRUE," ",'2. Metadata'!B$14)</f>
        <v>degrees Celsius</v>
      </c>
      <c r="H2639" s="16" t="s">
        <v>178</v>
      </c>
    </row>
    <row r="2640" spans="1:8" ht="15.75" customHeight="1" x14ac:dyDescent="0.2">
      <c r="A2640" s="130">
        <v>39691.010416666664</v>
      </c>
      <c r="B2640" s="9" t="s">
        <v>239</v>
      </c>
      <c r="C2640" s="16">
        <f>IF(ISBLANK(B2640)=TRUE," ", IF(B2640='2. Metadata'!B$1,'2. Metadata'!B$5, IF(B2640='2. Metadata'!C$1,'2. Metadata'!#REF!,IF(B2640='2. Metadata'!D$1,'2. Metadata'!#REF!, IF(B2640='2. Metadata'!E$1,'2. Metadata'!#REF!,IF( B2640='2. Metadata'!F$1,'2. Metadata'!#REF!,IF(B2640='2. Metadata'!G$1,'2. Metadata'!#REF!,IF(B2640='2. Metadata'!H$1,'2. Metadata'!#REF!, IF(B2640='2. Metadata'!I$1,'2. Metadata'!#REF!, IF(B2640='2. Metadata'!J$1,'2. Metadata'!#REF!, IF(B2640='2. Metadata'!K$1,'2. Metadata'!C$3, IF(B2640='2. Metadata'!L$1,'2. Metadata'!D$3, IF(B2640='2. Metadata'!M$1,'2. Metadata'!M$5, IF(B2640='2. Metadata'!N$1,'2. Metadata'!N$5))))))))))))))</f>
        <v>49.690002</v>
      </c>
      <c r="D2640" s="13">
        <f>IF(ISBLANK(B2640)=TRUE," ", IF(B2640='2. Metadata'!B$1,'2. Metadata'!B$6, IF(B2640='2. Metadata'!C$1,'2. Metadata'!C$4,IF(B2640='2. Metadata'!D$1,'2. Metadata'!D$4, IF(B2640='2. Metadata'!E$1,'2. Metadata'!E$4,IF( B2640='2. Metadata'!F$1,'2. Metadata'!F$4,IF(B2640='2. Metadata'!G$1,'2. Metadata'!G$4,IF(B2640='2. Metadata'!H$1,'2. Metadata'!H$4, IF(B2640='2. Metadata'!I$1,'2. Metadata'!I$4, IF(B2640='2. Metadata'!J$1,'2. Metadata'!J$4, IF(B2640='2. Metadata'!K$1,'2. Metadata'!K$4, IF(B2640='2. Metadata'!L$1,'2. Metadata'!L$4, IF(B2640='2. Metadata'!M$1,'2. Metadata'!M$6, IF(B2640='2. Metadata'!N$1,'2. Metadata'!N$6))))))))))))))</f>
        <v>-115.97499999999999</v>
      </c>
      <c r="E2640" s="15" t="s">
        <v>178</v>
      </c>
      <c r="F2640" s="132">
        <v>14.074</v>
      </c>
      <c r="G2640" s="16" t="str">
        <f>IF(ISBLANK(F2640)=TRUE," ",'2. Metadata'!B$14)</f>
        <v>degrees Celsius</v>
      </c>
      <c r="H2640" s="16" t="s">
        <v>178</v>
      </c>
    </row>
    <row r="2641" spans="1:8" ht="15.75" customHeight="1" x14ac:dyDescent="0.2">
      <c r="A2641" s="130">
        <v>39691.020833333336</v>
      </c>
      <c r="B2641" s="9" t="s">
        <v>239</v>
      </c>
      <c r="C2641" s="16">
        <f>IF(ISBLANK(B2641)=TRUE," ", IF(B2641='2. Metadata'!B$1,'2. Metadata'!B$5, IF(B2641='2. Metadata'!C$1,'2. Metadata'!#REF!,IF(B2641='2. Metadata'!D$1,'2. Metadata'!#REF!, IF(B2641='2. Metadata'!E$1,'2. Metadata'!#REF!,IF( B2641='2. Metadata'!F$1,'2. Metadata'!#REF!,IF(B2641='2. Metadata'!G$1,'2. Metadata'!#REF!,IF(B2641='2. Metadata'!H$1,'2. Metadata'!#REF!, IF(B2641='2. Metadata'!I$1,'2. Metadata'!#REF!, IF(B2641='2. Metadata'!J$1,'2. Metadata'!#REF!, IF(B2641='2. Metadata'!K$1,'2. Metadata'!C$3, IF(B2641='2. Metadata'!L$1,'2. Metadata'!D$3, IF(B2641='2. Metadata'!M$1,'2. Metadata'!M$5, IF(B2641='2. Metadata'!N$1,'2. Metadata'!N$5))))))))))))))</f>
        <v>49.690002</v>
      </c>
      <c r="D2641" s="13">
        <f>IF(ISBLANK(B2641)=TRUE," ", IF(B2641='2. Metadata'!B$1,'2. Metadata'!B$6, IF(B2641='2. Metadata'!C$1,'2. Metadata'!C$4,IF(B2641='2. Metadata'!D$1,'2. Metadata'!D$4, IF(B2641='2. Metadata'!E$1,'2. Metadata'!E$4,IF( B2641='2. Metadata'!F$1,'2. Metadata'!F$4,IF(B2641='2. Metadata'!G$1,'2. Metadata'!G$4,IF(B2641='2. Metadata'!H$1,'2. Metadata'!H$4, IF(B2641='2. Metadata'!I$1,'2. Metadata'!I$4, IF(B2641='2. Metadata'!J$1,'2. Metadata'!J$4, IF(B2641='2. Metadata'!K$1,'2. Metadata'!K$4, IF(B2641='2. Metadata'!L$1,'2. Metadata'!L$4, IF(B2641='2. Metadata'!M$1,'2. Metadata'!M$6, IF(B2641='2. Metadata'!N$1,'2. Metadata'!N$6))))))))))))))</f>
        <v>-115.97499999999999</v>
      </c>
      <c r="E2641" s="15" t="s">
        <v>178</v>
      </c>
      <c r="F2641" s="132">
        <v>13.954000000000001</v>
      </c>
      <c r="G2641" s="16" t="str">
        <f>IF(ISBLANK(F2641)=TRUE," ",'2. Metadata'!B$14)</f>
        <v>degrees Celsius</v>
      </c>
      <c r="H2641" s="16" t="s">
        <v>178</v>
      </c>
    </row>
    <row r="2642" spans="1:8" ht="15.75" customHeight="1" x14ac:dyDescent="0.2">
      <c r="A2642" s="130">
        <v>39691.03125</v>
      </c>
      <c r="B2642" s="9" t="s">
        <v>239</v>
      </c>
      <c r="C2642" s="16">
        <f>IF(ISBLANK(B2642)=TRUE," ", IF(B2642='2. Metadata'!B$1,'2. Metadata'!B$5, IF(B2642='2. Metadata'!C$1,'2. Metadata'!#REF!,IF(B2642='2. Metadata'!D$1,'2. Metadata'!#REF!, IF(B2642='2. Metadata'!E$1,'2. Metadata'!#REF!,IF( B2642='2. Metadata'!F$1,'2. Metadata'!#REF!,IF(B2642='2. Metadata'!G$1,'2. Metadata'!#REF!,IF(B2642='2. Metadata'!H$1,'2. Metadata'!#REF!, IF(B2642='2. Metadata'!I$1,'2. Metadata'!#REF!, IF(B2642='2. Metadata'!J$1,'2. Metadata'!#REF!, IF(B2642='2. Metadata'!K$1,'2. Metadata'!C$3, IF(B2642='2. Metadata'!L$1,'2. Metadata'!D$3, IF(B2642='2. Metadata'!M$1,'2. Metadata'!M$5, IF(B2642='2. Metadata'!N$1,'2. Metadata'!N$5))))))))))))))</f>
        <v>49.690002</v>
      </c>
      <c r="D2642" s="13">
        <f>IF(ISBLANK(B2642)=TRUE," ", IF(B2642='2. Metadata'!B$1,'2. Metadata'!B$6, IF(B2642='2. Metadata'!C$1,'2. Metadata'!C$4,IF(B2642='2. Metadata'!D$1,'2. Metadata'!D$4, IF(B2642='2. Metadata'!E$1,'2. Metadata'!E$4,IF( B2642='2. Metadata'!F$1,'2. Metadata'!F$4,IF(B2642='2. Metadata'!G$1,'2. Metadata'!G$4,IF(B2642='2. Metadata'!H$1,'2. Metadata'!H$4, IF(B2642='2. Metadata'!I$1,'2. Metadata'!I$4, IF(B2642='2. Metadata'!J$1,'2. Metadata'!J$4, IF(B2642='2. Metadata'!K$1,'2. Metadata'!K$4, IF(B2642='2. Metadata'!L$1,'2. Metadata'!L$4, IF(B2642='2. Metadata'!M$1,'2. Metadata'!M$6, IF(B2642='2. Metadata'!N$1,'2. Metadata'!N$6))))))))))))))</f>
        <v>-115.97499999999999</v>
      </c>
      <c r="E2642" s="15" t="s">
        <v>178</v>
      </c>
      <c r="F2642" s="132">
        <v>13.834</v>
      </c>
      <c r="G2642" s="16" t="str">
        <f>IF(ISBLANK(F2642)=TRUE," ",'2. Metadata'!B$14)</f>
        <v>degrees Celsius</v>
      </c>
      <c r="H2642" s="16" t="s">
        <v>178</v>
      </c>
    </row>
    <row r="2643" spans="1:8" ht="15.75" customHeight="1" x14ac:dyDescent="0.2">
      <c r="A2643" s="130">
        <v>39691.041666666664</v>
      </c>
      <c r="B2643" s="9" t="s">
        <v>239</v>
      </c>
      <c r="C2643" s="16">
        <f>IF(ISBLANK(B2643)=TRUE," ", IF(B2643='2. Metadata'!B$1,'2. Metadata'!B$5, IF(B2643='2. Metadata'!C$1,'2. Metadata'!#REF!,IF(B2643='2. Metadata'!D$1,'2. Metadata'!#REF!, IF(B2643='2. Metadata'!E$1,'2. Metadata'!#REF!,IF( B2643='2. Metadata'!F$1,'2. Metadata'!#REF!,IF(B2643='2. Metadata'!G$1,'2. Metadata'!#REF!,IF(B2643='2. Metadata'!H$1,'2. Metadata'!#REF!, IF(B2643='2. Metadata'!I$1,'2. Metadata'!#REF!, IF(B2643='2. Metadata'!J$1,'2. Metadata'!#REF!, IF(B2643='2. Metadata'!K$1,'2. Metadata'!C$3, IF(B2643='2. Metadata'!L$1,'2. Metadata'!D$3, IF(B2643='2. Metadata'!M$1,'2. Metadata'!M$5, IF(B2643='2. Metadata'!N$1,'2. Metadata'!N$5))))))))))))))</f>
        <v>49.690002</v>
      </c>
      <c r="D2643" s="13">
        <f>IF(ISBLANK(B2643)=TRUE," ", IF(B2643='2. Metadata'!B$1,'2. Metadata'!B$6, IF(B2643='2. Metadata'!C$1,'2. Metadata'!C$4,IF(B2643='2. Metadata'!D$1,'2. Metadata'!D$4, IF(B2643='2. Metadata'!E$1,'2. Metadata'!E$4,IF( B2643='2. Metadata'!F$1,'2. Metadata'!F$4,IF(B2643='2. Metadata'!G$1,'2. Metadata'!G$4,IF(B2643='2. Metadata'!H$1,'2. Metadata'!H$4, IF(B2643='2. Metadata'!I$1,'2. Metadata'!I$4, IF(B2643='2. Metadata'!J$1,'2. Metadata'!J$4, IF(B2643='2. Metadata'!K$1,'2. Metadata'!K$4, IF(B2643='2. Metadata'!L$1,'2. Metadata'!L$4, IF(B2643='2. Metadata'!M$1,'2. Metadata'!M$6, IF(B2643='2. Metadata'!N$1,'2. Metadata'!N$6))))))))))))))</f>
        <v>-115.97499999999999</v>
      </c>
      <c r="E2643" s="15" t="s">
        <v>178</v>
      </c>
      <c r="F2643" s="132">
        <v>13.714</v>
      </c>
      <c r="G2643" s="16" t="str">
        <f>IF(ISBLANK(F2643)=TRUE," ",'2. Metadata'!B$14)</f>
        <v>degrees Celsius</v>
      </c>
      <c r="H2643" s="16" t="s">
        <v>178</v>
      </c>
    </row>
    <row r="2644" spans="1:8" ht="15.75" customHeight="1" x14ac:dyDescent="0.2">
      <c r="A2644" s="130">
        <v>39691.052083333336</v>
      </c>
      <c r="B2644" s="9" t="s">
        <v>239</v>
      </c>
      <c r="C2644" s="16">
        <f>IF(ISBLANK(B2644)=TRUE," ", IF(B2644='2. Metadata'!B$1,'2. Metadata'!B$5, IF(B2644='2. Metadata'!C$1,'2. Metadata'!#REF!,IF(B2644='2. Metadata'!D$1,'2. Metadata'!#REF!, IF(B2644='2. Metadata'!E$1,'2. Metadata'!#REF!,IF( B2644='2. Metadata'!F$1,'2. Metadata'!#REF!,IF(B2644='2. Metadata'!G$1,'2. Metadata'!#REF!,IF(B2644='2. Metadata'!H$1,'2. Metadata'!#REF!, IF(B2644='2. Metadata'!I$1,'2. Metadata'!#REF!, IF(B2644='2. Metadata'!J$1,'2. Metadata'!#REF!, IF(B2644='2. Metadata'!K$1,'2. Metadata'!C$3, IF(B2644='2. Metadata'!L$1,'2. Metadata'!D$3, IF(B2644='2. Metadata'!M$1,'2. Metadata'!M$5, IF(B2644='2. Metadata'!N$1,'2. Metadata'!N$5))))))))))))))</f>
        <v>49.690002</v>
      </c>
      <c r="D2644" s="13">
        <f>IF(ISBLANK(B2644)=TRUE," ", IF(B2644='2. Metadata'!B$1,'2. Metadata'!B$6, IF(B2644='2. Metadata'!C$1,'2. Metadata'!C$4,IF(B2644='2. Metadata'!D$1,'2. Metadata'!D$4, IF(B2644='2. Metadata'!E$1,'2. Metadata'!E$4,IF( B2644='2. Metadata'!F$1,'2. Metadata'!F$4,IF(B2644='2. Metadata'!G$1,'2. Metadata'!G$4,IF(B2644='2. Metadata'!H$1,'2. Metadata'!H$4, IF(B2644='2. Metadata'!I$1,'2. Metadata'!I$4, IF(B2644='2. Metadata'!J$1,'2. Metadata'!J$4, IF(B2644='2. Metadata'!K$1,'2. Metadata'!K$4, IF(B2644='2. Metadata'!L$1,'2. Metadata'!L$4, IF(B2644='2. Metadata'!M$1,'2. Metadata'!M$6, IF(B2644='2. Metadata'!N$1,'2. Metadata'!N$6))))))))))))))</f>
        <v>-115.97499999999999</v>
      </c>
      <c r="E2644" s="15" t="s">
        <v>178</v>
      </c>
      <c r="F2644" s="132">
        <v>13.593999999999999</v>
      </c>
      <c r="G2644" s="16" t="str">
        <f>IF(ISBLANK(F2644)=TRUE," ",'2. Metadata'!B$14)</f>
        <v>degrees Celsius</v>
      </c>
      <c r="H2644" s="16" t="s">
        <v>178</v>
      </c>
    </row>
    <row r="2645" spans="1:8" ht="15.75" customHeight="1" x14ac:dyDescent="0.2">
      <c r="A2645" s="130">
        <v>39691.0625</v>
      </c>
      <c r="B2645" s="9" t="s">
        <v>239</v>
      </c>
      <c r="C2645" s="16">
        <f>IF(ISBLANK(B2645)=TRUE," ", IF(B2645='2. Metadata'!B$1,'2. Metadata'!B$5, IF(B2645='2. Metadata'!C$1,'2. Metadata'!#REF!,IF(B2645='2. Metadata'!D$1,'2. Metadata'!#REF!, IF(B2645='2. Metadata'!E$1,'2. Metadata'!#REF!,IF( B2645='2. Metadata'!F$1,'2. Metadata'!#REF!,IF(B2645='2. Metadata'!G$1,'2. Metadata'!#REF!,IF(B2645='2. Metadata'!H$1,'2. Metadata'!#REF!, IF(B2645='2. Metadata'!I$1,'2. Metadata'!#REF!, IF(B2645='2. Metadata'!J$1,'2. Metadata'!#REF!, IF(B2645='2. Metadata'!K$1,'2. Metadata'!C$3, IF(B2645='2. Metadata'!L$1,'2. Metadata'!D$3, IF(B2645='2. Metadata'!M$1,'2. Metadata'!M$5, IF(B2645='2. Metadata'!N$1,'2. Metadata'!N$5))))))))))))))</f>
        <v>49.690002</v>
      </c>
      <c r="D2645" s="13">
        <f>IF(ISBLANK(B2645)=TRUE," ", IF(B2645='2. Metadata'!B$1,'2. Metadata'!B$6, IF(B2645='2. Metadata'!C$1,'2. Metadata'!C$4,IF(B2645='2. Metadata'!D$1,'2. Metadata'!D$4, IF(B2645='2. Metadata'!E$1,'2. Metadata'!E$4,IF( B2645='2. Metadata'!F$1,'2. Metadata'!F$4,IF(B2645='2. Metadata'!G$1,'2. Metadata'!G$4,IF(B2645='2. Metadata'!H$1,'2. Metadata'!H$4, IF(B2645='2. Metadata'!I$1,'2. Metadata'!I$4, IF(B2645='2. Metadata'!J$1,'2. Metadata'!J$4, IF(B2645='2. Metadata'!K$1,'2. Metadata'!K$4, IF(B2645='2. Metadata'!L$1,'2. Metadata'!L$4, IF(B2645='2. Metadata'!M$1,'2. Metadata'!M$6, IF(B2645='2. Metadata'!N$1,'2. Metadata'!N$6))))))))))))))</f>
        <v>-115.97499999999999</v>
      </c>
      <c r="E2645" s="15" t="s">
        <v>178</v>
      </c>
      <c r="F2645" s="132">
        <v>13.473000000000001</v>
      </c>
      <c r="G2645" s="16" t="str">
        <f>IF(ISBLANK(F2645)=TRUE," ",'2. Metadata'!B$14)</f>
        <v>degrees Celsius</v>
      </c>
      <c r="H2645" s="16" t="s">
        <v>178</v>
      </c>
    </row>
    <row r="2646" spans="1:8" ht="15.75" customHeight="1" x14ac:dyDescent="0.2">
      <c r="A2646" s="130">
        <v>39691.072916666664</v>
      </c>
      <c r="B2646" s="9" t="s">
        <v>239</v>
      </c>
      <c r="C2646" s="16">
        <f>IF(ISBLANK(B2646)=TRUE," ", IF(B2646='2. Metadata'!B$1,'2. Metadata'!B$5, IF(B2646='2. Metadata'!C$1,'2. Metadata'!#REF!,IF(B2646='2. Metadata'!D$1,'2. Metadata'!#REF!, IF(B2646='2. Metadata'!E$1,'2. Metadata'!#REF!,IF( B2646='2. Metadata'!F$1,'2. Metadata'!#REF!,IF(B2646='2. Metadata'!G$1,'2. Metadata'!#REF!,IF(B2646='2. Metadata'!H$1,'2. Metadata'!#REF!, IF(B2646='2. Metadata'!I$1,'2. Metadata'!#REF!, IF(B2646='2. Metadata'!J$1,'2. Metadata'!#REF!, IF(B2646='2. Metadata'!K$1,'2. Metadata'!C$3, IF(B2646='2. Metadata'!L$1,'2. Metadata'!D$3, IF(B2646='2. Metadata'!M$1,'2. Metadata'!M$5, IF(B2646='2. Metadata'!N$1,'2. Metadata'!N$5))))))))))))))</f>
        <v>49.690002</v>
      </c>
      <c r="D2646" s="13">
        <f>IF(ISBLANK(B2646)=TRUE," ", IF(B2646='2. Metadata'!B$1,'2. Metadata'!B$6, IF(B2646='2. Metadata'!C$1,'2. Metadata'!C$4,IF(B2646='2. Metadata'!D$1,'2. Metadata'!D$4, IF(B2646='2. Metadata'!E$1,'2. Metadata'!E$4,IF( B2646='2. Metadata'!F$1,'2. Metadata'!F$4,IF(B2646='2. Metadata'!G$1,'2. Metadata'!G$4,IF(B2646='2. Metadata'!H$1,'2. Metadata'!H$4, IF(B2646='2. Metadata'!I$1,'2. Metadata'!I$4, IF(B2646='2. Metadata'!J$1,'2. Metadata'!J$4, IF(B2646='2. Metadata'!K$1,'2. Metadata'!K$4, IF(B2646='2. Metadata'!L$1,'2. Metadata'!L$4, IF(B2646='2. Metadata'!M$1,'2. Metadata'!M$6, IF(B2646='2. Metadata'!N$1,'2. Metadata'!N$6))))))))))))))</f>
        <v>-115.97499999999999</v>
      </c>
      <c r="E2646" s="15" t="s">
        <v>178</v>
      </c>
      <c r="F2646" s="132">
        <v>13.329000000000001</v>
      </c>
      <c r="G2646" s="16" t="str">
        <f>IF(ISBLANK(F2646)=TRUE," ",'2. Metadata'!B$14)</f>
        <v>degrees Celsius</v>
      </c>
      <c r="H2646" s="16" t="s">
        <v>178</v>
      </c>
    </row>
    <row r="2647" spans="1:8" ht="15.75" customHeight="1" x14ac:dyDescent="0.2">
      <c r="A2647" s="130">
        <v>39691.083333333336</v>
      </c>
      <c r="B2647" s="9" t="s">
        <v>239</v>
      </c>
      <c r="C2647" s="16">
        <f>IF(ISBLANK(B2647)=TRUE," ", IF(B2647='2. Metadata'!B$1,'2. Metadata'!B$5, IF(B2647='2. Metadata'!C$1,'2. Metadata'!#REF!,IF(B2647='2. Metadata'!D$1,'2. Metadata'!#REF!, IF(B2647='2. Metadata'!E$1,'2. Metadata'!#REF!,IF( B2647='2. Metadata'!F$1,'2. Metadata'!#REF!,IF(B2647='2. Metadata'!G$1,'2. Metadata'!#REF!,IF(B2647='2. Metadata'!H$1,'2. Metadata'!#REF!, IF(B2647='2. Metadata'!I$1,'2. Metadata'!#REF!, IF(B2647='2. Metadata'!J$1,'2. Metadata'!#REF!, IF(B2647='2. Metadata'!K$1,'2. Metadata'!C$3, IF(B2647='2. Metadata'!L$1,'2. Metadata'!D$3, IF(B2647='2. Metadata'!M$1,'2. Metadata'!M$5, IF(B2647='2. Metadata'!N$1,'2. Metadata'!N$5))))))))))))))</f>
        <v>49.690002</v>
      </c>
      <c r="D2647" s="13">
        <f>IF(ISBLANK(B2647)=TRUE," ", IF(B2647='2. Metadata'!B$1,'2. Metadata'!B$6, IF(B2647='2. Metadata'!C$1,'2. Metadata'!C$4,IF(B2647='2. Metadata'!D$1,'2. Metadata'!D$4, IF(B2647='2. Metadata'!E$1,'2. Metadata'!E$4,IF( B2647='2. Metadata'!F$1,'2. Metadata'!F$4,IF(B2647='2. Metadata'!G$1,'2. Metadata'!G$4,IF(B2647='2. Metadata'!H$1,'2. Metadata'!H$4, IF(B2647='2. Metadata'!I$1,'2. Metadata'!I$4, IF(B2647='2. Metadata'!J$1,'2. Metadata'!J$4, IF(B2647='2. Metadata'!K$1,'2. Metadata'!K$4, IF(B2647='2. Metadata'!L$1,'2. Metadata'!L$4, IF(B2647='2. Metadata'!M$1,'2. Metadata'!M$6, IF(B2647='2. Metadata'!N$1,'2. Metadata'!N$6))))))))))))))</f>
        <v>-115.97499999999999</v>
      </c>
      <c r="E2647" s="15" t="s">
        <v>178</v>
      </c>
      <c r="F2647" s="132">
        <v>13.209</v>
      </c>
      <c r="G2647" s="16" t="str">
        <f>IF(ISBLANK(F2647)=TRUE," ",'2. Metadata'!B$14)</f>
        <v>degrees Celsius</v>
      </c>
      <c r="H2647" s="16" t="s">
        <v>178</v>
      </c>
    </row>
    <row r="2648" spans="1:8" ht="15.75" customHeight="1" x14ac:dyDescent="0.2">
      <c r="A2648" s="130">
        <v>39691.09375</v>
      </c>
      <c r="B2648" s="9" t="s">
        <v>239</v>
      </c>
      <c r="C2648" s="16">
        <f>IF(ISBLANK(B2648)=TRUE," ", IF(B2648='2. Metadata'!B$1,'2. Metadata'!B$5, IF(B2648='2. Metadata'!C$1,'2. Metadata'!#REF!,IF(B2648='2. Metadata'!D$1,'2. Metadata'!#REF!, IF(B2648='2. Metadata'!E$1,'2. Metadata'!#REF!,IF( B2648='2. Metadata'!F$1,'2. Metadata'!#REF!,IF(B2648='2. Metadata'!G$1,'2. Metadata'!#REF!,IF(B2648='2. Metadata'!H$1,'2. Metadata'!#REF!, IF(B2648='2. Metadata'!I$1,'2. Metadata'!#REF!, IF(B2648='2. Metadata'!J$1,'2. Metadata'!#REF!, IF(B2648='2. Metadata'!K$1,'2. Metadata'!C$3, IF(B2648='2. Metadata'!L$1,'2. Metadata'!D$3, IF(B2648='2. Metadata'!M$1,'2. Metadata'!M$5, IF(B2648='2. Metadata'!N$1,'2. Metadata'!N$5))))))))))))))</f>
        <v>49.690002</v>
      </c>
      <c r="D2648" s="13">
        <f>IF(ISBLANK(B2648)=TRUE," ", IF(B2648='2. Metadata'!B$1,'2. Metadata'!B$6, IF(B2648='2. Metadata'!C$1,'2. Metadata'!C$4,IF(B2648='2. Metadata'!D$1,'2. Metadata'!D$4, IF(B2648='2. Metadata'!E$1,'2. Metadata'!E$4,IF( B2648='2. Metadata'!F$1,'2. Metadata'!F$4,IF(B2648='2. Metadata'!G$1,'2. Metadata'!G$4,IF(B2648='2. Metadata'!H$1,'2. Metadata'!H$4, IF(B2648='2. Metadata'!I$1,'2. Metadata'!I$4, IF(B2648='2. Metadata'!J$1,'2. Metadata'!J$4, IF(B2648='2. Metadata'!K$1,'2. Metadata'!K$4, IF(B2648='2. Metadata'!L$1,'2. Metadata'!L$4, IF(B2648='2. Metadata'!M$1,'2. Metadata'!M$6, IF(B2648='2. Metadata'!N$1,'2. Metadata'!N$6))))))))))))))</f>
        <v>-115.97499999999999</v>
      </c>
      <c r="E2648" s="15" t="s">
        <v>178</v>
      </c>
      <c r="F2648" s="132">
        <v>13.087999999999999</v>
      </c>
      <c r="G2648" s="16" t="str">
        <f>IF(ISBLANK(F2648)=TRUE," ",'2. Metadata'!B$14)</f>
        <v>degrees Celsius</v>
      </c>
      <c r="H2648" s="16" t="s">
        <v>178</v>
      </c>
    </row>
    <row r="2649" spans="1:8" ht="15.75" customHeight="1" x14ac:dyDescent="0.2">
      <c r="A2649" s="130">
        <v>39691.104166666664</v>
      </c>
      <c r="B2649" s="9" t="s">
        <v>239</v>
      </c>
      <c r="C2649" s="16">
        <f>IF(ISBLANK(B2649)=TRUE," ", IF(B2649='2. Metadata'!B$1,'2. Metadata'!B$5, IF(B2649='2. Metadata'!C$1,'2. Metadata'!#REF!,IF(B2649='2. Metadata'!D$1,'2. Metadata'!#REF!, IF(B2649='2. Metadata'!E$1,'2. Metadata'!#REF!,IF( B2649='2. Metadata'!F$1,'2. Metadata'!#REF!,IF(B2649='2. Metadata'!G$1,'2. Metadata'!#REF!,IF(B2649='2. Metadata'!H$1,'2. Metadata'!#REF!, IF(B2649='2. Metadata'!I$1,'2. Metadata'!#REF!, IF(B2649='2. Metadata'!J$1,'2. Metadata'!#REF!, IF(B2649='2. Metadata'!K$1,'2. Metadata'!C$3, IF(B2649='2. Metadata'!L$1,'2. Metadata'!D$3, IF(B2649='2. Metadata'!M$1,'2. Metadata'!M$5, IF(B2649='2. Metadata'!N$1,'2. Metadata'!N$5))))))))))))))</f>
        <v>49.690002</v>
      </c>
      <c r="D2649" s="13">
        <f>IF(ISBLANK(B2649)=TRUE," ", IF(B2649='2. Metadata'!B$1,'2. Metadata'!B$6, IF(B2649='2. Metadata'!C$1,'2. Metadata'!C$4,IF(B2649='2. Metadata'!D$1,'2. Metadata'!D$4, IF(B2649='2. Metadata'!E$1,'2. Metadata'!E$4,IF( B2649='2. Metadata'!F$1,'2. Metadata'!F$4,IF(B2649='2. Metadata'!G$1,'2. Metadata'!G$4,IF(B2649='2. Metadata'!H$1,'2. Metadata'!H$4, IF(B2649='2. Metadata'!I$1,'2. Metadata'!I$4, IF(B2649='2. Metadata'!J$1,'2. Metadata'!J$4, IF(B2649='2. Metadata'!K$1,'2. Metadata'!K$4, IF(B2649='2. Metadata'!L$1,'2. Metadata'!L$4, IF(B2649='2. Metadata'!M$1,'2. Metadata'!M$6, IF(B2649='2. Metadata'!N$1,'2. Metadata'!N$6))))))))))))))</f>
        <v>-115.97499999999999</v>
      </c>
      <c r="E2649" s="15" t="s">
        <v>178</v>
      </c>
      <c r="F2649" s="132">
        <v>12.992000000000001</v>
      </c>
      <c r="G2649" s="16" t="str">
        <f>IF(ISBLANK(F2649)=TRUE," ",'2. Metadata'!B$14)</f>
        <v>degrees Celsius</v>
      </c>
      <c r="H2649" s="16" t="s">
        <v>178</v>
      </c>
    </row>
    <row r="2650" spans="1:8" ht="15.75" customHeight="1" x14ac:dyDescent="0.2">
      <c r="A2650" s="130">
        <v>39691.114583333336</v>
      </c>
      <c r="B2650" s="9" t="s">
        <v>239</v>
      </c>
      <c r="C2650" s="16">
        <f>IF(ISBLANK(B2650)=TRUE," ", IF(B2650='2. Metadata'!B$1,'2. Metadata'!B$5, IF(B2650='2. Metadata'!C$1,'2. Metadata'!#REF!,IF(B2650='2. Metadata'!D$1,'2. Metadata'!#REF!, IF(B2650='2. Metadata'!E$1,'2. Metadata'!#REF!,IF( B2650='2. Metadata'!F$1,'2. Metadata'!#REF!,IF(B2650='2. Metadata'!G$1,'2. Metadata'!#REF!,IF(B2650='2. Metadata'!H$1,'2. Metadata'!#REF!, IF(B2650='2. Metadata'!I$1,'2. Metadata'!#REF!, IF(B2650='2. Metadata'!J$1,'2. Metadata'!#REF!, IF(B2650='2. Metadata'!K$1,'2. Metadata'!C$3, IF(B2650='2. Metadata'!L$1,'2. Metadata'!D$3, IF(B2650='2. Metadata'!M$1,'2. Metadata'!M$5, IF(B2650='2. Metadata'!N$1,'2. Metadata'!N$5))))))))))))))</f>
        <v>49.690002</v>
      </c>
      <c r="D2650" s="13">
        <f>IF(ISBLANK(B2650)=TRUE," ", IF(B2650='2. Metadata'!B$1,'2. Metadata'!B$6, IF(B2650='2. Metadata'!C$1,'2. Metadata'!C$4,IF(B2650='2. Metadata'!D$1,'2. Metadata'!D$4, IF(B2650='2. Metadata'!E$1,'2. Metadata'!E$4,IF( B2650='2. Metadata'!F$1,'2. Metadata'!F$4,IF(B2650='2. Metadata'!G$1,'2. Metadata'!G$4,IF(B2650='2. Metadata'!H$1,'2. Metadata'!H$4, IF(B2650='2. Metadata'!I$1,'2. Metadata'!I$4, IF(B2650='2. Metadata'!J$1,'2. Metadata'!J$4, IF(B2650='2. Metadata'!K$1,'2. Metadata'!K$4, IF(B2650='2. Metadata'!L$1,'2. Metadata'!L$4, IF(B2650='2. Metadata'!M$1,'2. Metadata'!M$6, IF(B2650='2. Metadata'!N$1,'2. Metadata'!N$6))))))))))))))</f>
        <v>-115.97499999999999</v>
      </c>
      <c r="E2650" s="15" t="s">
        <v>178</v>
      </c>
      <c r="F2650" s="132">
        <v>12.871</v>
      </c>
      <c r="G2650" s="16" t="str">
        <f>IF(ISBLANK(F2650)=TRUE," ",'2. Metadata'!B$14)</f>
        <v>degrees Celsius</v>
      </c>
      <c r="H2650" s="16" t="s">
        <v>178</v>
      </c>
    </row>
    <row r="2651" spans="1:8" ht="15.75" customHeight="1" x14ac:dyDescent="0.2">
      <c r="A2651" s="130">
        <v>39691.125</v>
      </c>
      <c r="B2651" s="9" t="s">
        <v>239</v>
      </c>
      <c r="C2651" s="16">
        <f>IF(ISBLANK(B2651)=TRUE," ", IF(B2651='2. Metadata'!B$1,'2. Metadata'!B$5, IF(B2651='2. Metadata'!C$1,'2. Metadata'!#REF!,IF(B2651='2. Metadata'!D$1,'2. Metadata'!#REF!, IF(B2651='2. Metadata'!E$1,'2. Metadata'!#REF!,IF( B2651='2. Metadata'!F$1,'2. Metadata'!#REF!,IF(B2651='2. Metadata'!G$1,'2. Metadata'!#REF!,IF(B2651='2. Metadata'!H$1,'2. Metadata'!#REF!, IF(B2651='2. Metadata'!I$1,'2. Metadata'!#REF!, IF(B2651='2. Metadata'!J$1,'2. Metadata'!#REF!, IF(B2651='2. Metadata'!K$1,'2. Metadata'!C$3, IF(B2651='2. Metadata'!L$1,'2. Metadata'!D$3, IF(B2651='2. Metadata'!M$1,'2. Metadata'!M$5, IF(B2651='2. Metadata'!N$1,'2. Metadata'!N$5))))))))))))))</f>
        <v>49.690002</v>
      </c>
      <c r="D2651" s="13">
        <f>IF(ISBLANK(B2651)=TRUE," ", IF(B2651='2. Metadata'!B$1,'2. Metadata'!B$6, IF(B2651='2. Metadata'!C$1,'2. Metadata'!C$4,IF(B2651='2. Metadata'!D$1,'2. Metadata'!D$4, IF(B2651='2. Metadata'!E$1,'2. Metadata'!E$4,IF( B2651='2. Metadata'!F$1,'2. Metadata'!F$4,IF(B2651='2. Metadata'!G$1,'2. Metadata'!G$4,IF(B2651='2. Metadata'!H$1,'2. Metadata'!H$4, IF(B2651='2. Metadata'!I$1,'2. Metadata'!I$4, IF(B2651='2. Metadata'!J$1,'2. Metadata'!J$4, IF(B2651='2. Metadata'!K$1,'2. Metadata'!K$4, IF(B2651='2. Metadata'!L$1,'2. Metadata'!L$4, IF(B2651='2. Metadata'!M$1,'2. Metadata'!M$6, IF(B2651='2. Metadata'!N$1,'2. Metadata'!N$6))))))))))))))</f>
        <v>-115.97499999999999</v>
      </c>
      <c r="E2651" s="15" t="s">
        <v>178</v>
      </c>
      <c r="F2651" s="132">
        <v>12.775</v>
      </c>
      <c r="G2651" s="16" t="str">
        <f>IF(ISBLANK(F2651)=TRUE," ",'2. Metadata'!B$14)</f>
        <v>degrees Celsius</v>
      </c>
      <c r="H2651" s="16" t="s">
        <v>178</v>
      </c>
    </row>
    <row r="2652" spans="1:8" ht="15.75" customHeight="1" x14ac:dyDescent="0.2">
      <c r="A2652" s="130">
        <v>39691.135416666664</v>
      </c>
      <c r="B2652" s="9" t="s">
        <v>239</v>
      </c>
      <c r="C2652" s="16">
        <f>IF(ISBLANK(B2652)=TRUE," ", IF(B2652='2. Metadata'!B$1,'2. Metadata'!B$5, IF(B2652='2. Metadata'!C$1,'2. Metadata'!#REF!,IF(B2652='2. Metadata'!D$1,'2. Metadata'!#REF!, IF(B2652='2. Metadata'!E$1,'2. Metadata'!#REF!,IF( B2652='2. Metadata'!F$1,'2. Metadata'!#REF!,IF(B2652='2. Metadata'!G$1,'2. Metadata'!#REF!,IF(B2652='2. Metadata'!H$1,'2. Metadata'!#REF!, IF(B2652='2. Metadata'!I$1,'2. Metadata'!#REF!, IF(B2652='2. Metadata'!J$1,'2. Metadata'!#REF!, IF(B2652='2. Metadata'!K$1,'2. Metadata'!C$3, IF(B2652='2. Metadata'!L$1,'2. Metadata'!D$3, IF(B2652='2. Metadata'!M$1,'2. Metadata'!M$5, IF(B2652='2. Metadata'!N$1,'2. Metadata'!N$5))))))))))))))</f>
        <v>49.690002</v>
      </c>
      <c r="D2652" s="13">
        <f>IF(ISBLANK(B2652)=TRUE," ", IF(B2652='2. Metadata'!B$1,'2. Metadata'!B$6, IF(B2652='2. Metadata'!C$1,'2. Metadata'!C$4,IF(B2652='2. Metadata'!D$1,'2. Metadata'!D$4, IF(B2652='2. Metadata'!E$1,'2. Metadata'!E$4,IF( B2652='2. Metadata'!F$1,'2. Metadata'!F$4,IF(B2652='2. Metadata'!G$1,'2. Metadata'!G$4,IF(B2652='2. Metadata'!H$1,'2. Metadata'!H$4, IF(B2652='2. Metadata'!I$1,'2. Metadata'!I$4, IF(B2652='2. Metadata'!J$1,'2. Metadata'!J$4, IF(B2652='2. Metadata'!K$1,'2. Metadata'!K$4, IF(B2652='2. Metadata'!L$1,'2. Metadata'!L$4, IF(B2652='2. Metadata'!M$1,'2. Metadata'!M$6, IF(B2652='2. Metadata'!N$1,'2. Metadata'!N$6))))))))))))))</f>
        <v>-115.97499999999999</v>
      </c>
      <c r="E2652" s="15" t="s">
        <v>178</v>
      </c>
      <c r="F2652" s="132">
        <v>12.678000000000001</v>
      </c>
      <c r="G2652" s="16" t="str">
        <f>IF(ISBLANK(F2652)=TRUE," ",'2. Metadata'!B$14)</f>
        <v>degrees Celsius</v>
      </c>
      <c r="H2652" s="16" t="s">
        <v>178</v>
      </c>
    </row>
    <row r="2653" spans="1:8" ht="15.75" customHeight="1" x14ac:dyDescent="0.2">
      <c r="A2653" s="130">
        <v>39691.145833333336</v>
      </c>
      <c r="B2653" s="9" t="s">
        <v>239</v>
      </c>
      <c r="C2653" s="16">
        <f>IF(ISBLANK(B2653)=TRUE," ", IF(B2653='2. Metadata'!B$1,'2. Metadata'!B$5, IF(B2653='2. Metadata'!C$1,'2. Metadata'!#REF!,IF(B2653='2. Metadata'!D$1,'2. Metadata'!#REF!, IF(B2653='2. Metadata'!E$1,'2. Metadata'!#REF!,IF( B2653='2. Metadata'!F$1,'2. Metadata'!#REF!,IF(B2653='2. Metadata'!G$1,'2. Metadata'!#REF!,IF(B2653='2. Metadata'!H$1,'2. Metadata'!#REF!, IF(B2653='2. Metadata'!I$1,'2. Metadata'!#REF!, IF(B2653='2. Metadata'!J$1,'2. Metadata'!#REF!, IF(B2653='2. Metadata'!K$1,'2. Metadata'!C$3, IF(B2653='2. Metadata'!L$1,'2. Metadata'!D$3, IF(B2653='2. Metadata'!M$1,'2. Metadata'!M$5, IF(B2653='2. Metadata'!N$1,'2. Metadata'!N$5))))))))))))))</f>
        <v>49.690002</v>
      </c>
      <c r="D2653" s="13">
        <f>IF(ISBLANK(B2653)=TRUE," ", IF(B2653='2. Metadata'!B$1,'2. Metadata'!B$6, IF(B2653='2. Metadata'!C$1,'2. Metadata'!C$4,IF(B2653='2. Metadata'!D$1,'2. Metadata'!D$4, IF(B2653='2. Metadata'!E$1,'2. Metadata'!E$4,IF( B2653='2. Metadata'!F$1,'2. Metadata'!F$4,IF(B2653='2. Metadata'!G$1,'2. Metadata'!G$4,IF(B2653='2. Metadata'!H$1,'2. Metadata'!H$4, IF(B2653='2. Metadata'!I$1,'2. Metadata'!I$4, IF(B2653='2. Metadata'!J$1,'2. Metadata'!J$4, IF(B2653='2. Metadata'!K$1,'2. Metadata'!K$4, IF(B2653='2. Metadata'!L$1,'2. Metadata'!L$4, IF(B2653='2. Metadata'!M$1,'2. Metadata'!M$6, IF(B2653='2. Metadata'!N$1,'2. Metadata'!N$6))))))))))))))</f>
        <v>-115.97499999999999</v>
      </c>
      <c r="E2653" s="15" t="s">
        <v>178</v>
      </c>
      <c r="F2653" s="132">
        <v>12.606</v>
      </c>
      <c r="G2653" s="16" t="str">
        <f>IF(ISBLANK(F2653)=TRUE," ",'2. Metadata'!B$14)</f>
        <v>degrees Celsius</v>
      </c>
      <c r="H2653" s="16" t="s">
        <v>178</v>
      </c>
    </row>
    <row r="2654" spans="1:8" ht="15.75" customHeight="1" x14ac:dyDescent="0.2">
      <c r="A2654" s="130">
        <v>39691.15625</v>
      </c>
      <c r="B2654" s="9" t="s">
        <v>239</v>
      </c>
      <c r="C2654" s="16">
        <f>IF(ISBLANK(B2654)=TRUE," ", IF(B2654='2. Metadata'!B$1,'2. Metadata'!B$5, IF(B2654='2. Metadata'!C$1,'2. Metadata'!#REF!,IF(B2654='2. Metadata'!D$1,'2. Metadata'!#REF!, IF(B2654='2. Metadata'!E$1,'2. Metadata'!#REF!,IF( B2654='2. Metadata'!F$1,'2. Metadata'!#REF!,IF(B2654='2. Metadata'!G$1,'2. Metadata'!#REF!,IF(B2654='2. Metadata'!H$1,'2. Metadata'!#REF!, IF(B2654='2. Metadata'!I$1,'2. Metadata'!#REF!, IF(B2654='2. Metadata'!J$1,'2. Metadata'!#REF!, IF(B2654='2. Metadata'!K$1,'2. Metadata'!C$3, IF(B2654='2. Metadata'!L$1,'2. Metadata'!D$3, IF(B2654='2. Metadata'!M$1,'2. Metadata'!M$5, IF(B2654='2. Metadata'!N$1,'2. Metadata'!N$5))))))))))))))</f>
        <v>49.690002</v>
      </c>
      <c r="D2654" s="13">
        <f>IF(ISBLANK(B2654)=TRUE," ", IF(B2654='2. Metadata'!B$1,'2. Metadata'!B$6, IF(B2654='2. Metadata'!C$1,'2. Metadata'!C$4,IF(B2654='2. Metadata'!D$1,'2. Metadata'!D$4, IF(B2654='2. Metadata'!E$1,'2. Metadata'!E$4,IF( B2654='2. Metadata'!F$1,'2. Metadata'!F$4,IF(B2654='2. Metadata'!G$1,'2. Metadata'!G$4,IF(B2654='2. Metadata'!H$1,'2. Metadata'!H$4, IF(B2654='2. Metadata'!I$1,'2. Metadata'!I$4, IF(B2654='2. Metadata'!J$1,'2. Metadata'!J$4, IF(B2654='2. Metadata'!K$1,'2. Metadata'!K$4, IF(B2654='2. Metadata'!L$1,'2. Metadata'!L$4, IF(B2654='2. Metadata'!M$1,'2. Metadata'!M$6, IF(B2654='2. Metadata'!N$1,'2. Metadata'!N$6))))))))))))))</f>
        <v>-115.97499999999999</v>
      </c>
      <c r="E2654" s="15" t="s">
        <v>178</v>
      </c>
      <c r="F2654" s="132">
        <v>12.509</v>
      </c>
      <c r="G2654" s="16" t="str">
        <f>IF(ISBLANK(F2654)=TRUE," ",'2. Metadata'!B$14)</f>
        <v>degrees Celsius</v>
      </c>
      <c r="H2654" s="16" t="s">
        <v>178</v>
      </c>
    </row>
    <row r="2655" spans="1:8" ht="15.75" customHeight="1" x14ac:dyDescent="0.2">
      <c r="A2655" s="130">
        <v>39691.166666666664</v>
      </c>
      <c r="B2655" s="9" t="s">
        <v>239</v>
      </c>
      <c r="C2655" s="16">
        <f>IF(ISBLANK(B2655)=TRUE," ", IF(B2655='2. Metadata'!B$1,'2. Metadata'!B$5, IF(B2655='2. Metadata'!C$1,'2. Metadata'!#REF!,IF(B2655='2. Metadata'!D$1,'2. Metadata'!#REF!, IF(B2655='2. Metadata'!E$1,'2. Metadata'!#REF!,IF( B2655='2. Metadata'!F$1,'2. Metadata'!#REF!,IF(B2655='2. Metadata'!G$1,'2. Metadata'!#REF!,IF(B2655='2. Metadata'!H$1,'2. Metadata'!#REF!, IF(B2655='2. Metadata'!I$1,'2. Metadata'!#REF!, IF(B2655='2. Metadata'!J$1,'2. Metadata'!#REF!, IF(B2655='2. Metadata'!K$1,'2. Metadata'!C$3, IF(B2655='2. Metadata'!L$1,'2. Metadata'!D$3, IF(B2655='2. Metadata'!M$1,'2. Metadata'!M$5, IF(B2655='2. Metadata'!N$1,'2. Metadata'!N$5))))))))))))))</f>
        <v>49.690002</v>
      </c>
      <c r="D2655" s="13">
        <f>IF(ISBLANK(B2655)=TRUE," ", IF(B2655='2. Metadata'!B$1,'2. Metadata'!B$6, IF(B2655='2. Metadata'!C$1,'2. Metadata'!C$4,IF(B2655='2. Metadata'!D$1,'2. Metadata'!D$4, IF(B2655='2. Metadata'!E$1,'2. Metadata'!E$4,IF( B2655='2. Metadata'!F$1,'2. Metadata'!F$4,IF(B2655='2. Metadata'!G$1,'2. Metadata'!G$4,IF(B2655='2. Metadata'!H$1,'2. Metadata'!H$4, IF(B2655='2. Metadata'!I$1,'2. Metadata'!I$4, IF(B2655='2. Metadata'!J$1,'2. Metadata'!J$4, IF(B2655='2. Metadata'!K$1,'2. Metadata'!K$4, IF(B2655='2. Metadata'!L$1,'2. Metadata'!L$4, IF(B2655='2. Metadata'!M$1,'2. Metadata'!M$6, IF(B2655='2. Metadata'!N$1,'2. Metadata'!N$6))))))))))))))</f>
        <v>-115.97499999999999</v>
      </c>
      <c r="E2655" s="15" t="s">
        <v>178</v>
      </c>
      <c r="F2655" s="132">
        <v>12.436999999999999</v>
      </c>
      <c r="G2655" s="16" t="str">
        <f>IF(ISBLANK(F2655)=TRUE," ",'2. Metadata'!B$14)</f>
        <v>degrees Celsius</v>
      </c>
      <c r="H2655" s="16" t="s">
        <v>178</v>
      </c>
    </row>
    <row r="2656" spans="1:8" ht="15.75" customHeight="1" x14ac:dyDescent="0.2">
      <c r="A2656" s="130">
        <v>39691.177083333336</v>
      </c>
      <c r="B2656" s="9" t="s">
        <v>239</v>
      </c>
      <c r="C2656" s="16">
        <f>IF(ISBLANK(B2656)=TRUE," ", IF(B2656='2. Metadata'!B$1,'2. Metadata'!B$5, IF(B2656='2. Metadata'!C$1,'2. Metadata'!#REF!,IF(B2656='2. Metadata'!D$1,'2. Metadata'!#REF!, IF(B2656='2. Metadata'!E$1,'2. Metadata'!#REF!,IF( B2656='2. Metadata'!F$1,'2. Metadata'!#REF!,IF(B2656='2. Metadata'!G$1,'2. Metadata'!#REF!,IF(B2656='2. Metadata'!H$1,'2. Metadata'!#REF!, IF(B2656='2. Metadata'!I$1,'2. Metadata'!#REF!, IF(B2656='2. Metadata'!J$1,'2. Metadata'!#REF!, IF(B2656='2. Metadata'!K$1,'2. Metadata'!C$3, IF(B2656='2. Metadata'!L$1,'2. Metadata'!D$3, IF(B2656='2. Metadata'!M$1,'2. Metadata'!M$5, IF(B2656='2. Metadata'!N$1,'2. Metadata'!N$5))))))))))))))</f>
        <v>49.690002</v>
      </c>
      <c r="D2656" s="13">
        <f>IF(ISBLANK(B2656)=TRUE," ", IF(B2656='2. Metadata'!B$1,'2. Metadata'!B$6, IF(B2656='2. Metadata'!C$1,'2. Metadata'!C$4,IF(B2656='2. Metadata'!D$1,'2. Metadata'!D$4, IF(B2656='2. Metadata'!E$1,'2. Metadata'!E$4,IF( B2656='2. Metadata'!F$1,'2. Metadata'!F$4,IF(B2656='2. Metadata'!G$1,'2. Metadata'!G$4,IF(B2656='2. Metadata'!H$1,'2. Metadata'!H$4, IF(B2656='2. Metadata'!I$1,'2. Metadata'!I$4, IF(B2656='2. Metadata'!J$1,'2. Metadata'!J$4, IF(B2656='2. Metadata'!K$1,'2. Metadata'!K$4, IF(B2656='2. Metadata'!L$1,'2. Metadata'!L$4, IF(B2656='2. Metadata'!M$1,'2. Metadata'!M$6, IF(B2656='2. Metadata'!N$1,'2. Metadata'!N$6))))))))))))))</f>
        <v>-115.97499999999999</v>
      </c>
      <c r="E2656" s="15" t="s">
        <v>178</v>
      </c>
      <c r="F2656" s="132">
        <v>12.364000000000001</v>
      </c>
      <c r="G2656" s="16" t="str">
        <f>IF(ISBLANK(F2656)=TRUE," ",'2. Metadata'!B$14)</f>
        <v>degrees Celsius</v>
      </c>
      <c r="H2656" s="16" t="s">
        <v>178</v>
      </c>
    </row>
    <row r="2657" spans="1:8" ht="15.75" customHeight="1" x14ac:dyDescent="0.2">
      <c r="A2657" s="130">
        <v>39691.1875</v>
      </c>
      <c r="B2657" s="9" t="s">
        <v>239</v>
      </c>
      <c r="C2657" s="16">
        <f>IF(ISBLANK(B2657)=TRUE," ", IF(B2657='2. Metadata'!B$1,'2. Metadata'!B$5, IF(B2657='2. Metadata'!C$1,'2. Metadata'!#REF!,IF(B2657='2. Metadata'!D$1,'2. Metadata'!#REF!, IF(B2657='2. Metadata'!E$1,'2. Metadata'!#REF!,IF( B2657='2. Metadata'!F$1,'2. Metadata'!#REF!,IF(B2657='2. Metadata'!G$1,'2. Metadata'!#REF!,IF(B2657='2. Metadata'!H$1,'2. Metadata'!#REF!, IF(B2657='2. Metadata'!I$1,'2. Metadata'!#REF!, IF(B2657='2. Metadata'!J$1,'2. Metadata'!#REF!, IF(B2657='2. Metadata'!K$1,'2. Metadata'!C$3, IF(B2657='2. Metadata'!L$1,'2. Metadata'!D$3, IF(B2657='2. Metadata'!M$1,'2. Metadata'!M$5, IF(B2657='2. Metadata'!N$1,'2. Metadata'!N$5))))))))))))))</f>
        <v>49.690002</v>
      </c>
      <c r="D2657" s="13">
        <f>IF(ISBLANK(B2657)=TRUE," ", IF(B2657='2. Metadata'!B$1,'2. Metadata'!B$6, IF(B2657='2. Metadata'!C$1,'2. Metadata'!C$4,IF(B2657='2. Metadata'!D$1,'2. Metadata'!D$4, IF(B2657='2. Metadata'!E$1,'2. Metadata'!E$4,IF( B2657='2. Metadata'!F$1,'2. Metadata'!F$4,IF(B2657='2. Metadata'!G$1,'2. Metadata'!G$4,IF(B2657='2. Metadata'!H$1,'2. Metadata'!H$4, IF(B2657='2. Metadata'!I$1,'2. Metadata'!I$4, IF(B2657='2. Metadata'!J$1,'2. Metadata'!J$4, IF(B2657='2. Metadata'!K$1,'2. Metadata'!K$4, IF(B2657='2. Metadata'!L$1,'2. Metadata'!L$4, IF(B2657='2. Metadata'!M$1,'2. Metadata'!M$6, IF(B2657='2. Metadata'!N$1,'2. Metadata'!N$6))))))))))))))</f>
        <v>-115.97499999999999</v>
      </c>
      <c r="E2657" s="15" t="s">
        <v>178</v>
      </c>
      <c r="F2657" s="132">
        <v>12.292</v>
      </c>
      <c r="G2657" s="16" t="str">
        <f>IF(ISBLANK(F2657)=TRUE," ",'2. Metadata'!B$14)</f>
        <v>degrees Celsius</v>
      </c>
      <c r="H2657" s="16" t="s">
        <v>178</v>
      </c>
    </row>
    <row r="2658" spans="1:8" ht="15.75" customHeight="1" x14ac:dyDescent="0.2">
      <c r="A2658" s="130">
        <v>39691.197916666664</v>
      </c>
      <c r="B2658" s="9" t="s">
        <v>239</v>
      </c>
      <c r="C2658" s="16">
        <f>IF(ISBLANK(B2658)=TRUE," ", IF(B2658='2. Metadata'!B$1,'2. Metadata'!B$5, IF(B2658='2. Metadata'!C$1,'2. Metadata'!#REF!,IF(B2658='2. Metadata'!D$1,'2. Metadata'!#REF!, IF(B2658='2. Metadata'!E$1,'2. Metadata'!#REF!,IF( B2658='2. Metadata'!F$1,'2. Metadata'!#REF!,IF(B2658='2. Metadata'!G$1,'2. Metadata'!#REF!,IF(B2658='2. Metadata'!H$1,'2. Metadata'!#REF!, IF(B2658='2. Metadata'!I$1,'2. Metadata'!#REF!, IF(B2658='2. Metadata'!J$1,'2. Metadata'!#REF!, IF(B2658='2. Metadata'!K$1,'2. Metadata'!C$3, IF(B2658='2. Metadata'!L$1,'2. Metadata'!D$3, IF(B2658='2. Metadata'!M$1,'2. Metadata'!M$5, IF(B2658='2. Metadata'!N$1,'2. Metadata'!N$5))))))))))))))</f>
        <v>49.690002</v>
      </c>
      <c r="D2658" s="13">
        <f>IF(ISBLANK(B2658)=TRUE," ", IF(B2658='2. Metadata'!B$1,'2. Metadata'!B$6, IF(B2658='2. Metadata'!C$1,'2. Metadata'!C$4,IF(B2658='2. Metadata'!D$1,'2. Metadata'!D$4, IF(B2658='2. Metadata'!E$1,'2. Metadata'!E$4,IF( B2658='2. Metadata'!F$1,'2. Metadata'!F$4,IF(B2658='2. Metadata'!G$1,'2. Metadata'!G$4,IF(B2658='2. Metadata'!H$1,'2. Metadata'!H$4, IF(B2658='2. Metadata'!I$1,'2. Metadata'!I$4, IF(B2658='2. Metadata'!J$1,'2. Metadata'!J$4, IF(B2658='2. Metadata'!K$1,'2. Metadata'!K$4, IF(B2658='2. Metadata'!L$1,'2. Metadata'!L$4, IF(B2658='2. Metadata'!M$1,'2. Metadata'!M$6, IF(B2658='2. Metadata'!N$1,'2. Metadata'!N$6))))))))))))))</f>
        <v>-115.97499999999999</v>
      </c>
      <c r="E2658" s="15" t="s">
        <v>178</v>
      </c>
      <c r="F2658" s="132">
        <v>12.218999999999999</v>
      </c>
      <c r="G2658" s="16" t="str">
        <f>IF(ISBLANK(F2658)=TRUE," ",'2. Metadata'!B$14)</f>
        <v>degrees Celsius</v>
      </c>
      <c r="H2658" s="16" t="s">
        <v>178</v>
      </c>
    </row>
    <row r="2659" spans="1:8" ht="15.75" customHeight="1" x14ac:dyDescent="0.2">
      <c r="A2659" s="130">
        <v>39691.208333333336</v>
      </c>
      <c r="B2659" s="9" t="s">
        <v>239</v>
      </c>
      <c r="C2659" s="16">
        <f>IF(ISBLANK(B2659)=TRUE," ", IF(B2659='2. Metadata'!B$1,'2. Metadata'!B$5, IF(B2659='2. Metadata'!C$1,'2. Metadata'!#REF!,IF(B2659='2. Metadata'!D$1,'2. Metadata'!#REF!, IF(B2659='2. Metadata'!E$1,'2. Metadata'!#REF!,IF( B2659='2. Metadata'!F$1,'2. Metadata'!#REF!,IF(B2659='2. Metadata'!G$1,'2. Metadata'!#REF!,IF(B2659='2. Metadata'!H$1,'2. Metadata'!#REF!, IF(B2659='2. Metadata'!I$1,'2. Metadata'!#REF!, IF(B2659='2. Metadata'!J$1,'2. Metadata'!#REF!, IF(B2659='2. Metadata'!K$1,'2. Metadata'!C$3, IF(B2659='2. Metadata'!L$1,'2. Metadata'!D$3, IF(B2659='2. Metadata'!M$1,'2. Metadata'!M$5, IF(B2659='2. Metadata'!N$1,'2. Metadata'!N$5))))))))))))))</f>
        <v>49.690002</v>
      </c>
      <c r="D2659" s="13">
        <f>IF(ISBLANK(B2659)=TRUE," ", IF(B2659='2. Metadata'!B$1,'2. Metadata'!B$6, IF(B2659='2. Metadata'!C$1,'2. Metadata'!C$4,IF(B2659='2. Metadata'!D$1,'2. Metadata'!D$4, IF(B2659='2. Metadata'!E$1,'2. Metadata'!E$4,IF( B2659='2. Metadata'!F$1,'2. Metadata'!F$4,IF(B2659='2. Metadata'!G$1,'2. Metadata'!G$4,IF(B2659='2. Metadata'!H$1,'2. Metadata'!H$4, IF(B2659='2. Metadata'!I$1,'2. Metadata'!I$4, IF(B2659='2. Metadata'!J$1,'2. Metadata'!J$4, IF(B2659='2. Metadata'!K$1,'2. Metadata'!K$4, IF(B2659='2. Metadata'!L$1,'2. Metadata'!L$4, IF(B2659='2. Metadata'!M$1,'2. Metadata'!M$6, IF(B2659='2. Metadata'!N$1,'2. Metadata'!N$6))))))))))))))</f>
        <v>-115.97499999999999</v>
      </c>
      <c r="E2659" s="15" t="s">
        <v>178</v>
      </c>
      <c r="F2659" s="132">
        <v>12.122</v>
      </c>
      <c r="G2659" s="16" t="str">
        <f>IF(ISBLANK(F2659)=TRUE," ",'2. Metadata'!B$14)</f>
        <v>degrees Celsius</v>
      </c>
      <c r="H2659" s="16" t="s">
        <v>178</v>
      </c>
    </row>
    <row r="2660" spans="1:8" ht="15.75" customHeight="1" x14ac:dyDescent="0.2">
      <c r="A2660" s="130">
        <v>39691.21875</v>
      </c>
      <c r="B2660" s="9" t="s">
        <v>239</v>
      </c>
      <c r="C2660" s="16">
        <f>IF(ISBLANK(B2660)=TRUE," ", IF(B2660='2. Metadata'!B$1,'2. Metadata'!B$5, IF(B2660='2. Metadata'!C$1,'2. Metadata'!#REF!,IF(B2660='2. Metadata'!D$1,'2. Metadata'!#REF!, IF(B2660='2. Metadata'!E$1,'2. Metadata'!#REF!,IF( B2660='2. Metadata'!F$1,'2. Metadata'!#REF!,IF(B2660='2. Metadata'!G$1,'2. Metadata'!#REF!,IF(B2660='2. Metadata'!H$1,'2. Metadata'!#REF!, IF(B2660='2. Metadata'!I$1,'2. Metadata'!#REF!, IF(B2660='2. Metadata'!J$1,'2. Metadata'!#REF!, IF(B2660='2. Metadata'!K$1,'2. Metadata'!C$3, IF(B2660='2. Metadata'!L$1,'2. Metadata'!D$3, IF(B2660='2. Metadata'!M$1,'2. Metadata'!M$5, IF(B2660='2. Metadata'!N$1,'2. Metadata'!N$5))))))))))))))</f>
        <v>49.690002</v>
      </c>
      <c r="D2660" s="13">
        <f>IF(ISBLANK(B2660)=TRUE," ", IF(B2660='2. Metadata'!B$1,'2. Metadata'!B$6, IF(B2660='2. Metadata'!C$1,'2. Metadata'!C$4,IF(B2660='2. Metadata'!D$1,'2. Metadata'!D$4, IF(B2660='2. Metadata'!E$1,'2. Metadata'!E$4,IF( B2660='2. Metadata'!F$1,'2. Metadata'!F$4,IF(B2660='2. Metadata'!G$1,'2. Metadata'!G$4,IF(B2660='2. Metadata'!H$1,'2. Metadata'!H$4, IF(B2660='2. Metadata'!I$1,'2. Metadata'!I$4, IF(B2660='2. Metadata'!J$1,'2. Metadata'!J$4, IF(B2660='2. Metadata'!K$1,'2. Metadata'!K$4, IF(B2660='2. Metadata'!L$1,'2. Metadata'!L$4, IF(B2660='2. Metadata'!M$1,'2. Metadata'!M$6, IF(B2660='2. Metadata'!N$1,'2. Metadata'!N$6))))))))))))))</f>
        <v>-115.97499999999999</v>
      </c>
      <c r="E2660" s="15" t="s">
        <v>178</v>
      </c>
      <c r="F2660" s="132">
        <v>12.025</v>
      </c>
      <c r="G2660" s="16" t="str">
        <f>IF(ISBLANK(F2660)=TRUE," ",'2. Metadata'!B$14)</f>
        <v>degrees Celsius</v>
      </c>
      <c r="H2660" s="16" t="s">
        <v>178</v>
      </c>
    </row>
    <row r="2661" spans="1:8" ht="15.75" customHeight="1" x14ac:dyDescent="0.2">
      <c r="A2661" s="130">
        <v>39691.229166666664</v>
      </c>
      <c r="B2661" s="9" t="s">
        <v>239</v>
      </c>
      <c r="C2661" s="16">
        <f>IF(ISBLANK(B2661)=TRUE," ", IF(B2661='2. Metadata'!B$1,'2. Metadata'!B$5, IF(B2661='2. Metadata'!C$1,'2. Metadata'!#REF!,IF(B2661='2. Metadata'!D$1,'2. Metadata'!#REF!, IF(B2661='2. Metadata'!E$1,'2. Metadata'!#REF!,IF( B2661='2. Metadata'!F$1,'2. Metadata'!#REF!,IF(B2661='2. Metadata'!G$1,'2. Metadata'!#REF!,IF(B2661='2. Metadata'!H$1,'2. Metadata'!#REF!, IF(B2661='2. Metadata'!I$1,'2. Metadata'!#REF!, IF(B2661='2. Metadata'!J$1,'2. Metadata'!#REF!, IF(B2661='2. Metadata'!K$1,'2. Metadata'!C$3, IF(B2661='2. Metadata'!L$1,'2. Metadata'!D$3, IF(B2661='2. Metadata'!M$1,'2. Metadata'!M$5, IF(B2661='2. Metadata'!N$1,'2. Metadata'!N$5))))))))))))))</f>
        <v>49.690002</v>
      </c>
      <c r="D2661" s="13">
        <f>IF(ISBLANK(B2661)=TRUE," ", IF(B2661='2. Metadata'!B$1,'2. Metadata'!B$6, IF(B2661='2. Metadata'!C$1,'2. Metadata'!C$4,IF(B2661='2. Metadata'!D$1,'2. Metadata'!D$4, IF(B2661='2. Metadata'!E$1,'2. Metadata'!E$4,IF( B2661='2. Metadata'!F$1,'2. Metadata'!F$4,IF(B2661='2. Metadata'!G$1,'2. Metadata'!G$4,IF(B2661='2. Metadata'!H$1,'2. Metadata'!H$4, IF(B2661='2. Metadata'!I$1,'2. Metadata'!I$4, IF(B2661='2. Metadata'!J$1,'2. Metadata'!J$4, IF(B2661='2. Metadata'!K$1,'2. Metadata'!K$4, IF(B2661='2. Metadata'!L$1,'2. Metadata'!L$4, IF(B2661='2. Metadata'!M$1,'2. Metadata'!M$6, IF(B2661='2. Metadata'!N$1,'2. Metadata'!N$6))))))))))))))</f>
        <v>-115.97499999999999</v>
      </c>
      <c r="E2661" s="15" t="s">
        <v>178</v>
      </c>
      <c r="F2661" s="132">
        <v>11.952999999999999</v>
      </c>
      <c r="G2661" s="16" t="str">
        <f>IF(ISBLANK(F2661)=TRUE," ",'2. Metadata'!B$14)</f>
        <v>degrees Celsius</v>
      </c>
      <c r="H2661" s="16" t="s">
        <v>178</v>
      </c>
    </row>
    <row r="2662" spans="1:8" ht="15.75" customHeight="1" x14ac:dyDescent="0.2">
      <c r="A2662" s="130">
        <v>39691.239583333336</v>
      </c>
      <c r="B2662" s="9" t="s">
        <v>239</v>
      </c>
      <c r="C2662" s="16">
        <f>IF(ISBLANK(B2662)=TRUE," ", IF(B2662='2. Metadata'!B$1,'2. Metadata'!B$5, IF(B2662='2. Metadata'!C$1,'2. Metadata'!#REF!,IF(B2662='2. Metadata'!D$1,'2. Metadata'!#REF!, IF(B2662='2. Metadata'!E$1,'2. Metadata'!#REF!,IF( B2662='2. Metadata'!F$1,'2. Metadata'!#REF!,IF(B2662='2. Metadata'!G$1,'2. Metadata'!#REF!,IF(B2662='2. Metadata'!H$1,'2. Metadata'!#REF!, IF(B2662='2. Metadata'!I$1,'2. Metadata'!#REF!, IF(B2662='2. Metadata'!J$1,'2. Metadata'!#REF!, IF(B2662='2. Metadata'!K$1,'2. Metadata'!C$3, IF(B2662='2. Metadata'!L$1,'2. Metadata'!D$3, IF(B2662='2. Metadata'!M$1,'2. Metadata'!M$5, IF(B2662='2. Metadata'!N$1,'2. Metadata'!N$5))))))))))))))</f>
        <v>49.690002</v>
      </c>
      <c r="D2662" s="13">
        <f>IF(ISBLANK(B2662)=TRUE," ", IF(B2662='2. Metadata'!B$1,'2. Metadata'!B$6, IF(B2662='2. Metadata'!C$1,'2. Metadata'!C$4,IF(B2662='2. Metadata'!D$1,'2. Metadata'!D$4, IF(B2662='2. Metadata'!E$1,'2. Metadata'!E$4,IF( B2662='2. Metadata'!F$1,'2. Metadata'!F$4,IF(B2662='2. Metadata'!G$1,'2. Metadata'!G$4,IF(B2662='2. Metadata'!H$1,'2. Metadata'!H$4, IF(B2662='2. Metadata'!I$1,'2. Metadata'!I$4, IF(B2662='2. Metadata'!J$1,'2. Metadata'!J$4, IF(B2662='2. Metadata'!K$1,'2. Metadata'!K$4, IF(B2662='2. Metadata'!L$1,'2. Metadata'!L$4, IF(B2662='2. Metadata'!M$1,'2. Metadata'!M$6, IF(B2662='2. Metadata'!N$1,'2. Metadata'!N$6))))))))))))))</f>
        <v>-115.97499999999999</v>
      </c>
      <c r="E2662" s="15" t="s">
        <v>178</v>
      </c>
      <c r="F2662" s="132">
        <v>11.88</v>
      </c>
      <c r="G2662" s="16" t="str">
        <f>IF(ISBLANK(F2662)=TRUE," ",'2. Metadata'!B$14)</f>
        <v>degrees Celsius</v>
      </c>
      <c r="H2662" s="16" t="s">
        <v>178</v>
      </c>
    </row>
    <row r="2663" spans="1:8" ht="15.75" customHeight="1" x14ac:dyDescent="0.2">
      <c r="A2663" s="130">
        <v>39691.25</v>
      </c>
      <c r="B2663" s="9" t="s">
        <v>239</v>
      </c>
      <c r="C2663" s="16">
        <f>IF(ISBLANK(B2663)=TRUE," ", IF(B2663='2. Metadata'!B$1,'2. Metadata'!B$5, IF(B2663='2. Metadata'!C$1,'2. Metadata'!#REF!,IF(B2663='2. Metadata'!D$1,'2. Metadata'!#REF!, IF(B2663='2. Metadata'!E$1,'2. Metadata'!#REF!,IF( B2663='2. Metadata'!F$1,'2. Metadata'!#REF!,IF(B2663='2. Metadata'!G$1,'2. Metadata'!#REF!,IF(B2663='2. Metadata'!H$1,'2. Metadata'!#REF!, IF(B2663='2. Metadata'!I$1,'2. Metadata'!#REF!, IF(B2663='2. Metadata'!J$1,'2. Metadata'!#REF!, IF(B2663='2. Metadata'!K$1,'2. Metadata'!C$3, IF(B2663='2. Metadata'!L$1,'2. Metadata'!D$3, IF(B2663='2. Metadata'!M$1,'2. Metadata'!M$5, IF(B2663='2. Metadata'!N$1,'2. Metadata'!N$5))))))))))))))</f>
        <v>49.690002</v>
      </c>
      <c r="D2663" s="13">
        <f>IF(ISBLANK(B2663)=TRUE," ", IF(B2663='2. Metadata'!B$1,'2. Metadata'!B$6, IF(B2663='2. Metadata'!C$1,'2. Metadata'!C$4,IF(B2663='2. Metadata'!D$1,'2. Metadata'!D$4, IF(B2663='2. Metadata'!E$1,'2. Metadata'!E$4,IF( B2663='2. Metadata'!F$1,'2. Metadata'!F$4,IF(B2663='2. Metadata'!G$1,'2. Metadata'!G$4,IF(B2663='2. Metadata'!H$1,'2. Metadata'!H$4, IF(B2663='2. Metadata'!I$1,'2. Metadata'!I$4, IF(B2663='2. Metadata'!J$1,'2. Metadata'!J$4, IF(B2663='2. Metadata'!K$1,'2. Metadata'!K$4, IF(B2663='2. Metadata'!L$1,'2. Metadata'!L$4, IF(B2663='2. Metadata'!M$1,'2. Metadata'!M$6, IF(B2663='2. Metadata'!N$1,'2. Metadata'!N$6))))))))))))))</f>
        <v>-115.97499999999999</v>
      </c>
      <c r="E2663" s="15" t="s">
        <v>178</v>
      </c>
      <c r="F2663" s="132">
        <v>11.832000000000001</v>
      </c>
      <c r="G2663" s="16" t="str">
        <f>IF(ISBLANK(F2663)=TRUE," ",'2. Metadata'!B$14)</f>
        <v>degrees Celsius</v>
      </c>
      <c r="H2663" s="16" t="s">
        <v>178</v>
      </c>
    </row>
    <row r="2664" spans="1:8" ht="15.75" customHeight="1" x14ac:dyDescent="0.2">
      <c r="A2664" s="130">
        <v>39691.260416666664</v>
      </c>
      <c r="B2664" s="9" t="s">
        <v>239</v>
      </c>
      <c r="C2664" s="16">
        <f>IF(ISBLANK(B2664)=TRUE," ", IF(B2664='2. Metadata'!B$1,'2. Metadata'!B$5, IF(B2664='2. Metadata'!C$1,'2. Metadata'!#REF!,IF(B2664='2. Metadata'!D$1,'2. Metadata'!#REF!, IF(B2664='2. Metadata'!E$1,'2. Metadata'!#REF!,IF( B2664='2. Metadata'!F$1,'2. Metadata'!#REF!,IF(B2664='2. Metadata'!G$1,'2. Metadata'!#REF!,IF(B2664='2. Metadata'!H$1,'2. Metadata'!#REF!, IF(B2664='2. Metadata'!I$1,'2. Metadata'!#REF!, IF(B2664='2. Metadata'!J$1,'2. Metadata'!#REF!, IF(B2664='2. Metadata'!K$1,'2. Metadata'!C$3, IF(B2664='2. Metadata'!L$1,'2. Metadata'!D$3, IF(B2664='2. Metadata'!M$1,'2. Metadata'!M$5, IF(B2664='2. Metadata'!N$1,'2. Metadata'!N$5))))))))))))))</f>
        <v>49.690002</v>
      </c>
      <c r="D2664" s="13">
        <f>IF(ISBLANK(B2664)=TRUE," ", IF(B2664='2. Metadata'!B$1,'2. Metadata'!B$6, IF(B2664='2. Metadata'!C$1,'2. Metadata'!C$4,IF(B2664='2. Metadata'!D$1,'2. Metadata'!D$4, IF(B2664='2. Metadata'!E$1,'2. Metadata'!E$4,IF( B2664='2. Metadata'!F$1,'2. Metadata'!F$4,IF(B2664='2. Metadata'!G$1,'2. Metadata'!G$4,IF(B2664='2. Metadata'!H$1,'2. Metadata'!H$4, IF(B2664='2. Metadata'!I$1,'2. Metadata'!I$4, IF(B2664='2. Metadata'!J$1,'2. Metadata'!J$4, IF(B2664='2. Metadata'!K$1,'2. Metadata'!K$4, IF(B2664='2. Metadata'!L$1,'2. Metadata'!L$4, IF(B2664='2. Metadata'!M$1,'2. Metadata'!M$6, IF(B2664='2. Metadata'!N$1,'2. Metadata'!N$6))))))))))))))</f>
        <v>-115.97499999999999</v>
      </c>
      <c r="E2664" s="15" t="s">
        <v>178</v>
      </c>
      <c r="F2664" s="132">
        <v>11.782999999999999</v>
      </c>
      <c r="G2664" s="16" t="str">
        <f>IF(ISBLANK(F2664)=TRUE," ",'2. Metadata'!B$14)</f>
        <v>degrees Celsius</v>
      </c>
      <c r="H2664" s="16" t="s">
        <v>178</v>
      </c>
    </row>
    <row r="2665" spans="1:8" ht="15.75" customHeight="1" x14ac:dyDescent="0.2">
      <c r="A2665" s="130">
        <v>39691.270833333336</v>
      </c>
      <c r="B2665" s="9" t="s">
        <v>239</v>
      </c>
      <c r="C2665" s="16">
        <f>IF(ISBLANK(B2665)=TRUE," ", IF(B2665='2. Metadata'!B$1,'2. Metadata'!B$5, IF(B2665='2. Metadata'!C$1,'2. Metadata'!#REF!,IF(B2665='2. Metadata'!D$1,'2. Metadata'!#REF!, IF(B2665='2. Metadata'!E$1,'2. Metadata'!#REF!,IF( B2665='2. Metadata'!F$1,'2. Metadata'!#REF!,IF(B2665='2. Metadata'!G$1,'2. Metadata'!#REF!,IF(B2665='2. Metadata'!H$1,'2. Metadata'!#REF!, IF(B2665='2. Metadata'!I$1,'2. Metadata'!#REF!, IF(B2665='2. Metadata'!J$1,'2. Metadata'!#REF!, IF(B2665='2. Metadata'!K$1,'2. Metadata'!C$3, IF(B2665='2. Metadata'!L$1,'2. Metadata'!D$3, IF(B2665='2. Metadata'!M$1,'2. Metadata'!M$5, IF(B2665='2. Metadata'!N$1,'2. Metadata'!N$5))))))))))))))</f>
        <v>49.690002</v>
      </c>
      <c r="D2665" s="13">
        <f>IF(ISBLANK(B2665)=TRUE," ", IF(B2665='2. Metadata'!B$1,'2. Metadata'!B$6, IF(B2665='2. Metadata'!C$1,'2. Metadata'!C$4,IF(B2665='2. Metadata'!D$1,'2. Metadata'!D$4, IF(B2665='2. Metadata'!E$1,'2. Metadata'!E$4,IF( B2665='2. Metadata'!F$1,'2. Metadata'!F$4,IF(B2665='2. Metadata'!G$1,'2. Metadata'!G$4,IF(B2665='2. Metadata'!H$1,'2. Metadata'!H$4, IF(B2665='2. Metadata'!I$1,'2. Metadata'!I$4, IF(B2665='2. Metadata'!J$1,'2. Metadata'!J$4, IF(B2665='2. Metadata'!K$1,'2. Metadata'!K$4, IF(B2665='2. Metadata'!L$1,'2. Metadata'!L$4, IF(B2665='2. Metadata'!M$1,'2. Metadata'!M$6, IF(B2665='2. Metadata'!N$1,'2. Metadata'!N$6))))))))))))))</f>
        <v>-115.97499999999999</v>
      </c>
      <c r="E2665" s="15" t="s">
        <v>178</v>
      </c>
      <c r="F2665" s="132">
        <v>11.734</v>
      </c>
      <c r="G2665" s="16" t="str">
        <f>IF(ISBLANK(F2665)=TRUE," ",'2. Metadata'!B$14)</f>
        <v>degrees Celsius</v>
      </c>
      <c r="H2665" s="16" t="s">
        <v>178</v>
      </c>
    </row>
    <row r="2666" spans="1:8" ht="15.75" customHeight="1" x14ac:dyDescent="0.2">
      <c r="A2666" s="130">
        <v>39691.28125</v>
      </c>
      <c r="B2666" s="9" t="s">
        <v>239</v>
      </c>
      <c r="C2666" s="16">
        <f>IF(ISBLANK(B2666)=TRUE," ", IF(B2666='2. Metadata'!B$1,'2. Metadata'!B$5, IF(B2666='2. Metadata'!C$1,'2. Metadata'!#REF!,IF(B2666='2. Metadata'!D$1,'2. Metadata'!#REF!, IF(B2666='2. Metadata'!E$1,'2. Metadata'!#REF!,IF( B2666='2. Metadata'!F$1,'2. Metadata'!#REF!,IF(B2666='2. Metadata'!G$1,'2. Metadata'!#REF!,IF(B2666='2. Metadata'!H$1,'2. Metadata'!#REF!, IF(B2666='2. Metadata'!I$1,'2. Metadata'!#REF!, IF(B2666='2. Metadata'!J$1,'2. Metadata'!#REF!, IF(B2666='2. Metadata'!K$1,'2. Metadata'!C$3, IF(B2666='2. Metadata'!L$1,'2. Metadata'!D$3, IF(B2666='2. Metadata'!M$1,'2. Metadata'!M$5, IF(B2666='2. Metadata'!N$1,'2. Metadata'!N$5))))))))))))))</f>
        <v>49.690002</v>
      </c>
      <c r="D2666" s="13">
        <f>IF(ISBLANK(B2666)=TRUE," ", IF(B2666='2. Metadata'!B$1,'2. Metadata'!B$6, IF(B2666='2. Metadata'!C$1,'2. Metadata'!C$4,IF(B2666='2. Metadata'!D$1,'2. Metadata'!D$4, IF(B2666='2. Metadata'!E$1,'2. Metadata'!E$4,IF( B2666='2. Metadata'!F$1,'2. Metadata'!F$4,IF(B2666='2. Metadata'!G$1,'2. Metadata'!G$4,IF(B2666='2. Metadata'!H$1,'2. Metadata'!H$4, IF(B2666='2. Metadata'!I$1,'2. Metadata'!I$4, IF(B2666='2. Metadata'!J$1,'2. Metadata'!J$4, IF(B2666='2. Metadata'!K$1,'2. Metadata'!K$4, IF(B2666='2. Metadata'!L$1,'2. Metadata'!L$4, IF(B2666='2. Metadata'!M$1,'2. Metadata'!M$6, IF(B2666='2. Metadata'!N$1,'2. Metadata'!N$6))))))))))))))</f>
        <v>-115.97499999999999</v>
      </c>
      <c r="E2666" s="15" t="s">
        <v>178</v>
      </c>
      <c r="F2666" s="132">
        <v>11.686</v>
      </c>
      <c r="G2666" s="16" t="str">
        <f>IF(ISBLANK(F2666)=TRUE," ",'2. Metadata'!B$14)</f>
        <v>degrees Celsius</v>
      </c>
      <c r="H2666" s="16" t="s">
        <v>178</v>
      </c>
    </row>
    <row r="2667" spans="1:8" ht="15.75" customHeight="1" x14ac:dyDescent="0.2">
      <c r="A2667" s="130">
        <v>39691.291666666664</v>
      </c>
      <c r="B2667" s="9" t="s">
        <v>239</v>
      </c>
      <c r="C2667" s="16">
        <f>IF(ISBLANK(B2667)=TRUE," ", IF(B2667='2. Metadata'!B$1,'2. Metadata'!B$5, IF(B2667='2. Metadata'!C$1,'2. Metadata'!#REF!,IF(B2667='2. Metadata'!D$1,'2. Metadata'!#REF!, IF(B2667='2. Metadata'!E$1,'2. Metadata'!#REF!,IF( B2667='2. Metadata'!F$1,'2. Metadata'!#REF!,IF(B2667='2. Metadata'!G$1,'2. Metadata'!#REF!,IF(B2667='2. Metadata'!H$1,'2. Metadata'!#REF!, IF(B2667='2. Metadata'!I$1,'2. Metadata'!#REF!, IF(B2667='2. Metadata'!J$1,'2. Metadata'!#REF!, IF(B2667='2. Metadata'!K$1,'2. Metadata'!C$3, IF(B2667='2. Metadata'!L$1,'2. Metadata'!D$3, IF(B2667='2. Metadata'!M$1,'2. Metadata'!M$5, IF(B2667='2. Metadata'!N$1,'2. Metadata'!N$5))))))))))))))</f>
        <v>49.690002</v>
      </c>
      <c r="D2667" s="13">
        <f>IF(ISBLANK(B2667)=TRUE," ", IF(B2667='2. Metadata'!B$1,'2. Metadata'!B$6, IF(B2667='2. Metadata'!C$1,'2. Metadata'!C$4,IF(B2667='2. Metadata'!D$1,'2. Metadata'!D$4, IF(B2667='2. Metadata'!E$1,'2. Metadata'!E$4,IF( B2667='2. Metadata'!F$1,'2. Metadata'!F$4,IF(B2667='2. Metadata'!G$1,'2. Metadata'!G$4,IF(B2667='2. Metadata'!H$1,'2. Metadata'!H$4, IF(B2667='2. Metadata'!I$1,'2. Metadata'!I$4, IF(B2667='2. Metadata'!J$1,'2. Metadata'!J$4, IF(B2667='2. Metadata'!K$1,'2. Metadata'!K$4, IF(B2667='2. Metadata'!L$1,'2. Metadata'!L$4, IF(B2667='2. Metadata'!M$1,'2. Metadata'!M$6, IF(B2667='2. Metadata'!N$1,'2. Metadata'!N$6))))))))))))))</f>
        <v>-115.97499999999999</v>
      </c>
      <c r="E2667" s="15" t="s">
        <v>178</v>
      </c>
      <c r="F2667" s="132">
        <v>11.637</v>
      </c>
      <c r="G2667" s="16" t="str">
        <f>IF(ISBLANK(F2667)=TRUE," ",'2. Metadata'!B$14)</f>
        <v>degrees Celsius</v>
      </c>
      <c r="H2667" s="16" t="s">
        <v>178</v>
      </c>
    </row>
    <row r="2668" spans="1:8" ht="15.75" customHeight="1" x14ac:dyDescent="0.2">
      <c r="A2668" s="130">
        <v>39691.302083333336</v>
      </c>
      <c r="B2668" s="9" t="s">
        <v>239</v>
      </c>
      <c r="C2668" s="16">
        <f>IF(ISBLANK(B2668)=TRUE," ", IF(B2668='2. Metadata'!B$1,'2. Metadata'!B$5, IF(B2668='2. Metadata'!C$1,'2. Metadata'!#REF!,IF(B2668='2. Metadata'!D$1,'2. Metadata'!#REF!, IF(B2668='2. Metadata'!E$1,'2. Metadata'!#REF!,IF( B2668='2. Metadata'!F$1,'2. Metadata'!#REF!,IF(B2668='2. Metadata'!G$1,'2. Metadata'!#REF!,IF(B2668='2. Metadata'!H$1,'2. Metadata'!#REF!, IF(B2668='2. Metadata'!I$1,'2. Metadata'!#REF!, IF(B2668='2. Metadata'!J$1,'2. Metadata'!#REF!, IF(B2668='2. Metadata'!K$1,'2. Metadata'!C$3, IF(B2668='2. Metadata'!L$1,'2. Metadata'!D$3, IF(B2668='2. Metadata'!M$1,'2. Metadata'!M$5, IF(B2668='2. Metadata'!N$1,'2. Metadata'!N$5))))))))))))))</f>
        <v>49.690002</v>
      </c>
      <c r="D2668" s="13">
        <f>IF(ISBLANK(B2668)=TRUE," ", IF(B2668='2. Metadata'!B$1,'2. Metadata'!B$6, IF(B2668='2. Metadata'!C$1,'2. Metadata'!C$4,IF(B2668='2. Metadata'!D$1,'2. Metadata'!D$4, IF(B2668='2. Metadata'!E$1,'2. Metadata'!E$4,IF( B2668='2. Metadata'!F$1,'2. Metadata'!F$4,IF(B2668='2. Metadata'!G$1,'2. Metadata'!G$4,IF(B2668='2. Metadata'!H$1,'2. Metadata'!H$4, IF(B2668='2. Metadata'!I$1,'2. Metadata'!I$4, IF(B2668='2. Metadata'!J$1,'2. Metadata'!J$4, IF(B2668='2. Metadata'!K$1,'2. Metadata'!K$4, IF(B2668='2. Metadata'!L$1,'2. Metadata'!L$4, IF(B2668='2. Metadata'!M$1,'2. Metadata'!M$6, IF(B2668='2. Metadata'!N$1,'2. Metadata'!N$6))))))))))))))</f>
        <v>-115.97499999999999</v>
      </c>
      <c r="E2668" s="15" t="s">
        <v>178</v>
      </c>
      <c r="F2668" s="132">
        <v>11.589</v>
      </c>
      <c r="G2668" s="16" t="str">
        <f>IF(ISBLANK(F2668)=TRUE," ",'2. Metadata'!B$14)</f>
        <v>degrees Celsius</v>
      </c>
      <c r="H2668" s="16" t="s">
        <v>178</v>
      </c>
    </row>
    <row r="2669" spans="1:8" ht="15.75" customHeight="1" x14ac:dyDescent="0.2">
      <c r="A2669" s="130">
        <v>39691.3125</v>
      </c>
      <c r="B2669" s="9" t="s">
        <v>239</v>
      </c>
      <c r="C2669" s="16">
        <f>IF(ISBLANK(B2669)=TRUE," ", IF(B2669='2. Metadata'!B$1,'2. Metadata'!B$5, IF(B2669='2. Metadata'!C$1,'2. Metadata'!#REF!,IF(B2669='2. Metadata'!D$1,'2. Metadata'!#REF!, IF(B2669='2. Metadata'!E$1,'2. Metadata'!#REF!,IF( B2669='2. Metadata'!F$1,'2. Metadata'!#REF!,IF(B2669='2. Metadata'!G$1,'2. Metadata'!#REF!,IF(B2669='2. Metadata'!H$1,'2. Metadata'!#REF!, IF(B2669='2. Metadata'!I$1,'2. Metadata'!#REF!, IF(B2669='2. Metadata'!J$1,'2. Metadata'!#REF!, IF(B2669='2. Metadata'!K$1,'2. Metadata'!C$3, IF(B2669='2. Metadata'!L$1,'2. Metadata'!D$3, IF(B2669='2. Metadata'!M$1,'2. Metadata'!M$5, IF(B2669='2. Metadata'!N$1,'2. Metadata'!N$5))))))))))))))</f>
        <v>49.690002</v>
      </c>
      <c r="D2669" s="13">
        <f>IF(ISBLANK(B2669)=TRUE," ", IF(B2669='2. Metadata'!B$1,'2. Metadata'!B$6, IF(B2669='2. Metadata'!C$1,'2. Metadata'!C$4,IF(B2669='2. Metadata'!D$1,'2. Metadata'!D$4, IF(B2669='2. Metadata'!E$1,'2. Metadata'!E$4,IF( B2669='2. Metadata'!F$1,'2. Metadata'!F$4,IF(B2669='2. Metadata'!G$1,'2. Metadata'!G$4,IF(B2669='2. Metadata'!H$1,'2. Metadata'!H$4, IF(B2669='2. Metadata'!I$1,'2. Metadata'!I$4, IF(B2669='2. Metadata'!J$1,'2. Metadata'!J$4, IF(B2669='2. Metadata'!K$1,'2. Metadata'!K$4, IF(B2669='2. Metadata'!L$1,'2. Metadata'!L$4, IF(B2669='2. Metadata'!M$1,'2. Metadata'!M$6, IF(B2669='2. Metadata'!N$1,'2. Metadata'!N$6))))))))))))))</f>
        <v>-115.97499999999999</v>
      </c>
      <c r="E2669" s="15" t="s">
        <v>178</v>
      </c>
      <c r="F2669" s="132">
        <v>11.516</v>
      </c>
      <c r="G2669" s="16" t="str">
        <f>IF(ISBLANK(F2669)=TRUE," ",'2. Metadata'!B$14)</f>
        <v>degrees Celsius</v>
      </c>
      <c r="H2669" s="16" t="s">
        <v>178</v>
      </c>
    </row>
    <row r="2670" spans="1:8" ht="15.75" customHeight="1" x14ac:dyDescent="0.2">
      <c r="A2670" s="130">
        <v>39691.322916666664</v>
      </c>
      <c r="B2670" s="9" t="s">
        <v>239</v>
      </c>
      <c r="C2670" s="16">
        <f>IF(ISBLANK(B2670)=TRUE," ", IF(B2670='2. Metadata'!B$1,'2. Metadata'!B$5, IF(B2670='2. Metadata'!C$1,'2. Metadata'!#REF!,IF(B2670='2. Metadata'!D$1,'2. Metadata'!#REF!, IF(B2670='2. Metadata'!E$1,'2. Metadata'!#REF!,IF( B2670='2. Metadata'!F$1,'2. Metadata'!#REF!,IF(B2670='2. Metadata'!G$1,'2. Metadata'!#REF!,IF(B2670='2. Metadata'!H$1,'2. Metadata'!#REF!, IF(B2670='2. Metadata'!I$1,'2. Metadata'!#REF!, IF(B2670='2. Metadata'!J$1,'2. Metadata'!#REF!, IF(B2670='2. Metadata'!K$1,'2. Metadata'!C$3, IF(B2670='2. Metadata'!L$1,'2. Metadata'!D$3, IF(B2670='2. Metadata'!M$1,'2. Metadata'!M$5, IF(B2670='2. Metadata'!N$1,'2. Metadata'!N$5))))))))))))))</f>
        <v>49.690002</v>
      </c>
      <c r="D2670" s="13">
        <f>IF(ISBLANK(B2670)=TRUE," ", IF(B2670='2. Metadata'!B$1,'2. Metadata'!B$6, IF(B2670='2. Metadata'!C$1,'2. Metadata'!C$4,IF(B2670='2. Metadata'!D$1,'2. Metadata'!D$4, IF(B2670='2. Metadata'!E$1,'2. Metadata'!E$4,IF( B2670='2. Metadata'!F$1,'2. Metadata'!F$4,IF(B2670='2. Metadata'!G$1,'2. Metadata'!G$4,IF(B2670='2. Metadata'!H$1,'2. Metadata'!H$4, IF(B2670='2. Metadata'!I$1,'2. Metadata'!I$4, IF(B2670='2. Metadata'!J$1,'2. Metadata'!J$4, IF(B2670='2. Metadata'!K$1,'2. Metadata'!K$4, IF(B2670='2. Metadata'!L$1,'2. Metadata'!L$4, IF(B2670='2. Metadata'!M$1,'2. Metadata'!M$6, IF(B2670='2. Metadata'!N$1,'2. Metadata'!N$6))))))))))))))</f>
        <v>-115.97499999999999</v>
      </c>
      <c r="E2670" s="15" t="s">
        <v>178</v>
      </c>
      <c r="F2670" s="132">
        <v>11.443</v>
      </c>
      <c r="G2670" s="16" t="str">
        <f>IF(ISBLANK(F2670)=TRUE," ",'2. Metadata'!B$14)</f>
        <v>degrees Celsius</v>
      </c>
      <c r="H2670" s="16" t="s">
        <v>178</v>
      </c>
    </row>
    <row r="2671" spans="1:8" ht="15.75" customHeight="1" x14ac:dyDescent="0.2">
      <c r="A2671" s="130">
        <v>39691.333333333336</v>
      </c>
      <c r="B2671" s="9" t="s">
        <v>239</v>
      </c>
      <c r="C2671" s="16">
        <f>IF(ISBLANK(B2671)=TRUE," ", IF(B2671='2. Metadata'!B$1,'2. Metadata'!B$5, IF(B2671='2. Metadata'!C$1,'2. Metadata'!#REF!,IF(B2671='2. Metadata'!D$1,'2. Metadata'!#REF!, IF(B2671='2. Metadata'!E$1,'2. Metadata'!#REF!,IF( B2671='2. Metadata'!F$1,'2. Metadata'!#REF!,IF(B2671='2. Metadata'!G$1,'2. Metadata'!#REF!,IF(B2671='2. Metadata'!H$1,'2. Metadata'!#REF!, IF(B2671='2. Metadata'!I$1,'2. Metadata'!#REF!, IF(B2671='2. Metadata'!J$1,'2. Metadata'!#REF!, IF(B2671='2. Metadata'!K$1,'2. Metadata'!C$3, IF(B2671='2. Metadata'!L$1,'2. Metadata'!D$3, IF(B2671='2. Metadata'!M$1,'2. Metadata'!M$5, IF(B2671='2. Metadata'!N$1,'2. Metadata'!N$5))))))))))))))</f>
        <v>49.690002</v>
      </c>
      <c r="D2671" s="13">
        <f>IF(ISBLANK(B2671)=TRUE," ", IF(B2671='2. Metadata'!B$1,'2. Metadata'!B$6, IF(B2671='2. Metadata'!C$1,'2. Metadata'!C$4,IF(B2671='2. Metadata'!D$1,'2. Metadata'!D$4, IF(B2671='2. Metadata'!E$1,'2. Metadata'!E$4,IF( B2671='2. Metadata'!F$1,'2. Metadata'!F$4,IF(B2671='2. Metadata'!G$1,'2. Metadata'!G$4,IF(B2671='2. Metadata'!H$1,'2. Metadata'!H$4, IF(B2671='2. Metadata'!I$1,'2. Metadata'!I$4, IF(B2671='2. Metadata'!J$1,'2. Metadata'!J$4, IF(B2671='2. Metadata'!K$1,'2. Metadata'!K$4, IF(B2671='2. Metadata'!L$1,'2. Metadata'!L$4, IF(B2671='2. Metadata'!M$1,'2. Metadata'!M$6, IF(B2671='2. Metadata'!N$1,'2. Metadata'!N$6))))))))))))))</f>
        <v>-115.97499999999999</v>
      </c>
      <c r="E2671" s="15" t="s">
        <v>178</v>
      </c>
      <c r="F2671" s="132">
        <v>11.394</v>
      </c>
      <c r="G2671" s="16" t="str">
        <f>IF(ISBLANK(F2671)=TRUE," ",'2. Metadata'!B$14)</f>
        <v>degrees Celsius</v>
      </c>
      <c r="H2671" s="16" t="s">
        <v>178</v>
      </c>
    </row>
    <row r="2672" spans="1:8" ht="15.75" customHeight="1" x14ac:dyDescent="0.2">
      <c r="A2672" s="130">
        <v>39691.34375</v>
      </c>
      <c r="B2672" s="9" t="s">
        <v>239</v>
      </c>
      <c r="C2672" s="16">
        <f>IF(ISBLANK(B2672)=TRUE," ", IF(B2672='2. Metadata'!B$1,'2. Metadata'!B$5, IF(B2672='2. Metadata'!C$1,'2. Metadata'!#REF!,IF(B2672='2. Metadata'!D$1,'2. Metadata'!#REF!, IF(B2672='2. Metadata'!E$1,'2. Metadata'!#REF!,IF( B2672='2. Metadata'!F$1,'2. Metadata'!#REF!,IF(B2672='2. Metadata'!G$1,'2. Metadata'!#REF!,IF(B2672='2. Metadata'!H$1,'2. Metadata'!#REF!, IF(B2672='2. Metadata'!I$1,'2. Metadata'!#REF!, IF(B2672='2. Metadata'!J$1,'2. Metadata'!#REF!, IF(B2672='2. Metadata'!K$1,'2. Metadata'!C$3, IF(B2672='2. Metadata'!L$1,'2. Metadata'!D$3, IF(B2672='2. Metadata'!M$1,'2. Metadata'!M$5, IF(B2672='2. Metadata'!N$1,'2. Metadata'!N$5))))))))))))))</f>
        <v>49.690002</v>
      </c>
      <c r="D2672" s="13">
        <f>IF(ISBLANK(B2672)=TRUE," ", IF(B2672='2. Metadata'!B$1,'2. Metadata'!B$6, IF(B2672='2. Metadata'!C$1,'2. Metadata'!C$4,IF(B2672='2. Metadata'!D$1,'2. Metadata'!D$4, IF(B2672='2. Metadata'!E$1,'2. Metadata'!E$4,IF( B2672='2. Metadata'!F$1,'2. Metadata'!F$4,IF(B2672='2. Metadata'!G$1,'2. Metadata'!G$4,IF(B2672='2. Metadata'!H$1,'2. Metadata'!H$4, IF(B2672='2. Metadata'!I$1,'2. Metadata'!I$4, IF(B2672='2. Metadata'!J$1,'2. Metadata'!J$4, IF(B2672='2. Metadata'!K$1,'2. Metadata'!K$4, IF(B2672='2. Metadata'!L$1,'2. Metadata'!L$4, IF(B2672='2. Metadata'!M$1,'2. Metadata'!M$6, IF(B2672='2. Metadata'!N$1,'2. Metadata'!N$6))))))))))))))</f>
        <v>-115.97499999999999</v>
      </c>
      <c r="E2672" s="15" t="s">
        <v>178</v>
      </c>
      <c r="F2672" s="132">
        <v>11.346</v>
      </c>
      <c r="G2672" s="16" t="str">
        <f>IF(ISBLANK(F2672)=TRUE," ",'2. Metadata'!B$14)</f>
        <v>degrees Celsius</v>
      </c>
      <c r="H2672" s="16" t="s">
        <v>178</v>
      </c>
    </row>
    <row r="2673" spans="1:8" ht="15.75" customHeight="1" x14ac:dyDescent="0.2">
      <c r="A2673" s="130">
        <v>39691.354166666664</v>
      </c>
      <c r="B2673" s="9" t="s">
        <v>239</v>
      </c>
      <c r="C2673" s="16">
        <f>IF(ISBLANK(B2673)=TRUE," ", IF(B2673='2. Metadata'!B$1,'2. Metadata'!B$5, IF(B2673='2. Metadata'!C$1,'2. Metadata'!#REF!,IF(B2673='2. Metadata'!D$1,'2. Metadata'!#REF!, IF(B2673='2. Metadata'!E$1,'2. Metadata'!#REF!,IF( B2673='2. Metadata'!F$1,'2. Metadata'!#REF!,IF(B2673='2. Metadata'!G$1,'2. Metadata'!#REF!,IF(B2673='2. Metadata'!H$1,'2. Metadata'!#REF!, IF(B2673='2. Metadata'!I$1,'2. Metadata'!#REF!, IF(B2673='2. Metadata'!J$1,'2. Metadata'!#REF!, IF(B2673='2. Metadata'!K$1,'2. Metadata'!C$3, IF(B2673='2. Metadata'!L$1,'2. Metadata'!D$3, IF(B2673='2. Metadata'!M$1,'2. Metadata'!M$5, IF(B2673='2. Metadata'!N$1,'2. Metadata'!N$5))))))))))))))</f>
        <v>49.690002</v>
      </c>
      <c r="D2673" s="13">
        <f>IF(ISBLANK(B2673)=TRUE," ", IF(B2673='2. Metadata'!B$1,'2. Metadata'!B$6, IF(B2673='2. Metadata'!C$1,'2. Metadata'!C$4,IF(B2673='2. Metadata'!D$1,'2. Metadata'!D$4, IF(B2673='2. Metadata'!E$1,'2. Metadata'!E$4,IF( B2673='2. Metadata'!F$1,'2. Metadata'!F$4,IF(B2673='2. Metadata'!G$1,'2. Metadata'!G$4,IF(B2673='2. Metadata'!H$1,'2. Metadata'!H$4, IF(B2673='2. Metadata'!I$1,'2. Metadata'!I$4, IF(B2673='2. Metadata'!J$1,'2. Metadata'!J$4, IF(B2673='2. Metadata'!K$1,'2. Metadata'!K$4, IF(B2673='2. Metadata'!L$1,'2. Metadata'!L$4, IF(B2673='2. Metadata'!M$1,'2. Metadata'!M$6, IF(B2673='2. Metadata'!N$1,'2. Metadata'!N$6))))))))))))))</f>
        <v>-115.97499999999999</v>
      </c>
      <c r="E2673" s="15" t="s">
        <v>178</v>
      </c>
      <c r="F2673" s="132">
        <v>11.321</v>
      </c>
      <c r="G2673" s="16" t="str">
        <f>IF(ISBLANK(F2673)=TRUE," ",'2. Metadata'!B$14)</f>
        <v>degrees Celsius</v>
      </c>
      <c r="H2673" s="16" t="s">
        <v>178</v>
      </c>
    </row>
    <row r="2674" spans="1:8" ht="15.75" customHeight="1" x14ac:dyDescent="0.2">
      <c r="A2674" s="130">
        <v>39691.364583333336</v>
      </c>
      <c r="B2674" s="9" t="s">
        <v>239</v>
      </c>
      <c r="C2674" s="16">
        <f>IF(ISBLANK(B2674)=TRUE," ", IF(B2674='2. Metadata'!B$1,'2. Metadata'!B$5, IF(B2674='2. Metadata'!C$1,'2. Metadata'!#REF!,IF(B2674='2. Metadata'!D$1,'2. Metadata'!#REF!, IF(B2674='2. Metadata'!E$1,'2. Metadata'!#REF!,IF( B2674='2. Metadata'!F$1,'2. Metadata'!#REF!,IF(B2674='2. Metadata'!G$1,'2. Metadata'!#REF!,IF(B2674='2. Metadata'!H$1,'2. Metadata'!#REF!, IF(B2674='2. Metadata'!I$1,'2. Metadata'!#REF!, IF(B2674='2. Metadata'!J$1,'2. Metadata'!#REF!, IF(B2674='2. Metadata'!K$1,'2. Metadata'!C$3, IF(B2674='2. Metadata'!L$1,'2. Metadata'!D$3, IF(B2674='2. Metadata'!M$1,'2. Metadata'!M$5, IF(B2674='2. Metadata'!N$1,'2. Metadata'!N$5))))))))))))))</f>
        <v>49.690002</v>
      </c>
      <c r="D2674" s="13">
        <f>IF(ISBLANK(B2674)=TRUE," ", IF(B2674='2. Metadata'!B$1,'2. Metadata'!B$6, IF(B2674='2. Metadata'!C$1,'2. Metadata'!C$4,IF(B2674='2. Metadata'!D$1,'2. Metadata'!D$4, IF(B2674='2. Metadata'!E$1,'2. Metadata'!E$4,IF( B2674='2. Metadata'!F$1,'2. Metadata'!F$4,IF(B2674='2. Metadata'!G$1,'2. Metadata'!G$4,IF(B2674='2. Metadata'!H$1,'2. Metadata'!H$4, IF(B2674='2. Metadata'!I$1,'2. Metadata'!I$4, IF(B2674='2. Metadata'!J$1,'2. Metadata'!J$4, IF(B2674='2. Metadata'!K$1,'2. Metadata'!K$4, IF(B2674='2. Metadata'!L$1,'2. Metadata'!L$4, IF(B2674='2. Metadata'!M$1,'2. Metadata'!M$6, IF(B2674='2. Metadata'!N$1,'2. Metadata'!N$6))))))))))))))</f>
        <v>-115.97499999999999</v>
      </c>
      <c r="E2674" s="15" t="s">
        <v>178</v>
      </c>
      <c r="F2674" s="132">
        <v>11.297000000000001</v>
      </c>
      <c r="G2674" s="16" t="str">
        <f>IF(ISBLANK(F2674)=TRUE," ",'2. Metadata'!B$14)</f>
        <v>degrees Celsius</v>
      </c>
      <c r="H2674" s="16" t="s">
        <v>178</v>
      </c>
    </row>
    <row r="2675" spans="1:8" ht="15.75" customHeight="1" x14ac:dyDescent="0.2">
      <c r="A2675" s="130">
        <v>39691.375</v>
      </c>
      <c r="B2675" s="9" t="s">
        <v>239</v>
      </c>
      <c r="C2675" s="16">
        <f>IF(ISBLANK(B2675)=TRUE," ", IF(B2675='2. Metadata'!B$1,'2. Metadata'!B$5, IF(B2675='2. Metadata'!C$1,'2. Metadata'!#REF!,IF(B2675='2. Metadata'!D$1,'2. Metadata'!#REF!, IF(B2675='2. Metadata'!E$1,'2. Metadata'!#REF!,IF( B2675='2. Metadata'!F$1,'2. Metadata'!#REF!,IF(B2675='2. Metadata'!G$1,'2. Metadata'!#REF!,IF(B2675='2. Metadata'!H$1,'2. Metadata'!#REF!, IF(B2675='2. Metadata'!I$1,'2. Metadata'!#REF!, IF(B2675='2. Metadata'!J$1,'2. Metadata'!#REF!, IF(B2675='2. Metadata'!K$1,'2. Metadata'!C$3, IF(B2675='2. Metadata'!L$1,'2. Metadata'!D$3, IF(B2675='2. Metadata'!M$1,'2. Metadata'!M$5, IF(B2675='2. Metadata'!N$1,'2. Metadata'!N$5))))))))))))))</f>
        <v>49.690002</v>
      </c>
      <c r="D2675" s="13">
        <f>IF(ISBLANK(B2675)=TRUE," ", IF(B2675='2. Metadata'!B$1,'2. Metadata'!B$6, IF(B2675='2. Metadata'!C$1,'2. Metadata'!C$4,IF(B2675='2. Metadata'!D$1,'2. Metadata'!D$4, IF(B2675='2. Metadata'!E$1,'2. Metadata'!E$4,IF( B2675='2. Metadata'!F$1,'2. Metadata'!F$4,IF(B2675='2. Metadata'!G$1,'2. Metadata'!G$4,IF(B2675='2. Metadata'!H$1,'2. Metadata'!H$4, IF(B2675='2. Metadata'!I$1,'2. Metadata'!I$4, IF(B2675='2. Metadata'!J$1,'2. Metadata'!J$4, IF(B2675='2. Metadata'!K$1,'2. Metadata'!K$4, IF(B2675='2. Metadata'!L$1,'2. Metadata'!L$4, IF(B2675='2. Metadata'!M$1,'2. Metadata'!M$6, IF(B2675='2. Metadata'!N$1,'2. Metadata'!N$6))))))))))))))</f>
        <v>-115.97499999999999</v>
      </c>
      <c r="E2675" s="15" t="s">
        <v>178</v>
      </c>
      <c r="F2675" s="132">
        <v>11.297000000000001</v>
      </c>
      <c r="G2675" s="16" t="str">
        <f>IF(ISBLANK(F2675)=TRUE," ",'2. Metadata'!B$14)</f>
        <v>degrees Celsius</v>
      </c>
      <c r="H2675" s="16" t="s">
        <v>178</v>
      </c>
    </row>
    <row r="2676" spans="1:8" ht="15.75" customHeight="1" x14ac:dyDescent="0.2">
      <c r="A2676" s="130">
        <v>39691.385416666664</v>
      </c>
      <c r="B2676" s="9" t="s">
        <v>239</v>
      </c>
      <c r="C2676" s="16">
        <f>IF(ISBLANK(B2676)=TRUE," ", IF(B2676='2. Metadata'!B$1,'2. Metadata'!B$5, IF(B2676='2. Metadata'!C$1,'2. Metadata'!#REF!,IF(B2676='2. Metadata'!D$1,'2. Metadata'!#REF!, IF(B2676='2. Metadata'!E$1,'2. Metadata'!#REF!,IF( B2676='2. Metadata'!F$1,'2. Metadata'!#REF!,IF(B2676='2. Metadata'!G$1,'2. Metadata'!#REF!,IF(B2676='2. Metadata'!H$1,'2. Metadata'!#REF!, IF(B2676='2. Metadata'!I$1,'2. Metadata'!#REF!, IF(B2676='2. Metadata'!J$1,'2. Metadata'!#REF!, IF(B2676='2. Metadata'!K$1,'2. Metadata'!C$3, IF(B2676='2. Metadata'!L$1,'2. Metadata'!D$3, IF(B2676='2. Metadata'!M$1,'2. Metadata'!M$5, IF(B2676='2. Metadata'!N$1,'2. Metadata'!N$5))))))))))))))</f>
        <v>49.690002</v>
      </c>
      <c r="D2676" s="13">
        <f>IF(ISBLANK(B2676)=TRUE," ", IF(B2676='2. Metadata'!B$1,'2. Metadata'!B$6, IF(B2676='2. Metadata'!C$1,'2. Metadata'!C$4,IF(B2676='2. Metadata'!D$1,'2. Metadata'!D$4, IF(B2676='2. Metadata'!E$1,'2. Metadata'!E$4,IF( B2676='2. Metadata'!F$1,'2. Metadata'!F$4,IF(B2676='2. Metadata'!G$1,'2. Metadata'!G$4,IF(B2676='2. Metadata'!H$1,'2. Metadata'!H$4, IF(B2676='2. Metadata'!I$1,'2. Metadata'!I$4, IF(B2676='2. Metadata'!J$1,'2. Metadata'!J$4, IF(B2676='2. Metadata'!K$1,'2. Metadata'!K$4, IF(B2676='2. Metadata'!L$1,'2. Metadata'!L$4, IF(B2676='2. Metadata'!M$1,'2. Metadata'!M$6, IF(B2676='2. Metadata'!N$1,'2. Metadata'!N$6))))))))))))))</f>
        <v>-115.97499999999999</v>
      </c>
      <c r="E2676" s="15" t="s">
        <v>178</v>
      </c>
      <c r="F2676" s="132">
        <v>11.297000000000001</v>
      </c>
      <c r="G2676" s="16" t="str">
        <f>IF(ISBLANK(F2676)=TRUE," ",'2. Metadata'!B$14)</f>
        <v>degrees Celsius</v>
      </c>
      <c r="H2676" s="16" t="s">
        <v>178</v>
      </c>
    </row>
    <row r="2677" spans="1:8" ht="15.75" customHeight="1" x14ac:dyDescent="0.2">
      <c r="A2677" s="130">
        <v>39691.395833333336</v>
      </c>
      <c r="B2677" s="9" t="s">
        <v>239</v>
      </c>
      <c r="C2677" s="16">
        <f>IF(ISBLANK(B2677)=TRUE," ", IF(B2677='2. Metadata'!B$1,'2. Metadata'!B$5, IF(B2677='2. Metadata'!C$1,'2. Metadata'!#REF!,IF(B2677='2. Metadata'!D$1,'2. Metadata'!#REF!, IF(B2677='2. Metadata'!E$1,'2. Metadata'!#REF!,IF( B2677='2. Metadata'!F$1,'2. Metadata'!#REF!,IF(B2677='2. Metadata'!G$1,'2. Metadata'!#REF!,IF(B2677='2. Metadata'!H$1,'2. Metadata'!#REF!, IF(B2677='2. Metadata'!I$1,'2. Metadata'!#REF!, IF(B2677='2. Metadata'!J$1,'2. Metadata'!#REF!, IF(B2677='2. Metadata'!K$1,'2. Metadata'!C$3, IF(B2677='2. Metadata'!L$1,'2. Metadata'!D$3, IF(B2677='2. Metadata'!M$1,'2. Metadata'!M$5, IF(B2677='2. Metadata'!N$1,'2. Metadata'!N$5))))))))))))))</f>
        <v>49.690002</v>
      </c>
      <c r="D2677" s="13">
        <f>IF(ISBLANK(B2677)=TRUE," ", IF(B2677='2. Metadata'!B$1,'2. Metadata'!B$6, IF(B2677='2. Metadata'!C$1,'2. Metadata'!C$4,IF(B2677='2. Metadata'!D$1,'2. Metadata'!D$4, IF(B2677='2. Metadata'!E$1,'2. Metadata'!E$4,IF( B2677='2. Metadata'!F$1,'2. Metadata'!F$4,IF(B2677='2. Metadata'!G$1,'2. Metadata'!G$4,IF(B2677='2. Metadata'!H$1,'2. Metadata'!H$4, IF(B2677='2. Metadata'!I$1,'2. Metadata'!I$4, IF(B2677='2. Metadata'!J$1,'2. Metadata'!J$4, IF(B2677='2. Metadata'!K$1,'2. Metadata'!K$4, IF(B2677='2. Metadata'!L$1,'2. Metadata'!L$4, IF(B2677='2. Metadata'!M$1,'2. Metadata'!M$6, IF(B2677='2. Metadata'!N$1,'2. Metadata'!N$6))))))))))))))</f>
        <v>-115.97499999999999</v>
      </c>
      <c r="E2677" s="15" t="s">
        <v>178</v>
      </c>
      <c r="F2677" s="132">
        <v>11.297000000000001</v>
      </c>
      <c r="G2677" s="16" t="str">
        <f>IF(ISBLANK(F2677)=TRUE," ",'2. Metadata'!B$14)</f>
        <v>degrees Celsius</v>
      </c>
      <c r="H2677" s="16" t="s">
        <v>178</v>
      </c>
    </row>
    <row r="2678" spans="1:8" ht="15.75" customHeight="1" x14ac:dyDescent="0.2">
      <c r="A2678" s="130">
        <v>39691.40625</v>
      </c>
      <c r="B2678" s="9" t="s">
        <v>239</v>
      </c>
      <c r="C2678" s="16">
        <f>IF(ISBLANK(B2678)=TRUE," ", IF(B2678='2. Metadata'!B$1,'2. Metadata'!B$5, IF(B2678='2. Metadata'!C$1,'2. Metadata'!#REF!,IF(B2678='2. Metadata'!D$1,'2. Metadata'!#REF!, IF(B2678='2. Metadata'!E$1,'2. Metadata'!#REF!,IF( B2678='2. Metadata'!F$1,'2. Metadata'!#REF!,IF(B2678='2. Metadata'!G$1,'2. Metadata'!#REF!,IF(B2678='2. Metadata'!H$1,'2. Metadata'!#REF!, IF(B2678='2. Metadata'!I$1,'2. Metadata'!#REF!, IF(B2678='2. Metadata'!J$1,'2. Metadata'!#REF!, IF(B2678='2. Metadata'!K$1,'2. Metadata'!C$3, IF(B2678='2. Metadata'!L$1,'2. Metadata'!D$3, IF(B2678='2. Metadata'!M$1,'2. Metadata'!M$5, IF(B2678='2. Metadata'!N$1,'2. Metadata'!N$5))))))))))))))</f>
        <v>49.690002</v>
      </c>
      <c r="D2678" s="13">
        <f>IF(ISBLANK(B2678)=TRUE," ", IF(B2678='2. Metadata'!B$1,'2. Metadata'!B$6, IF(B2678='2. Metadata'!C$1,'2. Metadata'!C$4,IF(B2678='2. Metadata'!D$1,'2. Metadata'!D$4, IF(B2678='2. Metadata'!E$1,'2. Metadata'!E$4,IF( B2678='2. Metadata'!F$1,'2. Metadata'!F$4,IF(B2678='2. Metadata'!G$1,'2. Metadata'!G$4,IF(B2678='2. Metadata'!H$1,'2. Metadata'!H$4, IF(B2678='2. Metadata'!I$1,'2. Metadata'!I$4, IF(B2678='2. Metadata'!J$1,'2. Metadata'!J$4, IF(B2678='2. Metadata'!K$1,'2. Metadata'!K$4, IF(B2678='2. Metadata'!L$1,'2. Metadata'!L$4, IF(B2678='2. Metadata'!M$1,'2. Metadata'!M$6, IF(B2678='2. Metadata'!N$1,'2. Metadata'!N$6))))))))))))))</f>
        <v>-115.97499999999999</v>
      </c>
      <c r="E2678" s="15" t="s">
        <v>178</v>
      </c>
      <c r="F2678" s="132">
        <v>11.297000000000001</v>
      </c>
      <c r="G2678" s="16" t="str">
        <f>IF(ISBLANK(F2678)=TRUE," ",'2. Metadata'!B$14)</f>
        <v>degrees Celsius</v>
      </c>
      <c r="H2678" s="16" t="s">
        <v>178</v>
      </c>
    </row>
    <row r="2679" spans="1:8" ht="15.75" customHeight="1" x14ac:dyDescent="0.2">
      <c r="A2679" s="130">
        <v>39691.416666666664</v>
      </c>
      <c r="B2679" s="9" t="s">
        <v>239</v>
      </c>
      <c r="C2679" s="16">
        <f>IF(ISBLANK(B2679)=TRUE," ", IF(B2679='2. Metadata'!B$1,'2. Metadata'!B$5, IF(B2679='2. Metadata'!C$1,'2. Metadata'!#REF!,IF(B2679='2. Metadata'!D$1,'2. Metadata'!#REF!, IF(B2679='2. Metadata'!E$1,'2. Metadata'!#REF!,IF( B2679='2. Metadata'!F$1,'2. Metadata'!#REF!,IF(B2679='2. Metadata'!G$1,'2. Metadata'!#REF!,IF(B2679='2. Metadata'!H$1,'2. Metadata'!#REF!, IF(B2679='2. Metadata'!I$1,'2. Metadata'!#REF!, IF(B2679='2. Metadata'!J$1,'2. Metadata'!#REF!, IF(B2679='2. Metadata'!K$1,'2. Metadata'!C$3, IF(B2679='2. Metadata'!L$1,'2. Metadata'!D$3, IF(B2679='2. Metadata'!M$1,'2. Metadata'!M$5, IF(B2679='2. Metadata'!N$1,'2. Metadata'!N$5))))))))))))))</f>
        <v>49.690002</v>
      </c>
      <c r="D2679" s="13">
        <f>IF(ISBLANK(B2679)=TRUE," ", IF(B2679='2. Metadata'!B$1,'2. Metadata'!B$6, IF(B2679='2. Metadata'!C$1,'2. Metadata'!C$4,IF(B2679='2. Metadata'!D$1,'2. Metadata'!D$4, IF(B2679='2. Metadata'!E$1,'2. Metadata'!E$4,IF( B2679='2. Metadata'!F$1,'2. Metadata'!F$4,IF(B2679='2. Metadata'!G$1,'2. Metadata'!G$4,IF(B2679='2. Metadata'!H$1,'2. Metadata'!H$4, IF(B2679='2. Metadata'!I$1,'2. Metadata'!I$4, IF(B2679='2. Metadata'!J$1,'2. Metadata'!J$4, IF(B2679='2. Metadata'!K$1,'2. Metadata'!K$4, IF(B2679='2. Metadata'!L$1,'2. Metadata'!L$4, IF(B2679='2. Metadata'!M$1,'2. Metadata'!M$6, IF(B2679='2. Metadata'!N$1,'2. Metadata'!N$6))))))))))))))</f>
        <v>-115.97499999999999</v>
      </c>
      <c r="E2679" s="15" t="s">
        <v>178</v>
      </c>
      <c r="F2679" s="132">
        <v>11.297000000000001</v>
      </c>
      <c r="G2679" s="16" t="str">
        <f>IF(ISBLANK(F2679)=TRUE," ",'2. Metadata'!B$14)</f>
        <v>degrees Celsius</v>
      </c>
      <c r="H2679" s="16" t="s">
        <v>178</v>
      </c>
    </row>
    <row r="2680" spans="1:8" ht="15.75" customHeight="1" x14ac:dyDescent="0.2">
      <c r="A2680" s="130">
        <v>39691.427083333336</v>
      </c>
      <c r="B2680" s="9" t="s">
        <v>239</v>
      </c>
      <c r="C2680" s="16">
        <f>IF(ISBLANK(B2680)=TRUE," ", IF(B2680='2. Metadata'!B$1,'2. Metadata'!B$5, IF(B2680='2. Metadata'!C$1,'2. Metadata'!#REF!,IF(B2680='2. Metadata'!D$1,'2. Metadata'!#REF!, IF(B2680='2. Metadata'!E$1,'2. Metadata'!#REF!,IF( B2680='2. Metadata'!F$1,'2. Metadata'!#REF!,IF(B2680='2. Metadata'!G$1,'2. Metadata'!#REF!,IF(B2680='2. Metadata'!H$1,'2. Metadata'!#REF!, IF(B2680='2. Metadata'!I$1,'2. Metadata'!#REF!, IF(B2680='2. Metadata'!J$1,'2. Metadata'!#REF!, IF(B2680='2. Metadata'!K$1,'2. Metadata'!C$3, IF(B2680='2. Metadata'!L$1,'2. Metadata'!D$3, IF(B2680='2. Metadata'!M$1,'2. Metadata'!M$5, IF(B2680='2. Metadata'!N$1,'2. Metadata'!N$5))))))))))))))</f>
        <v>49.690002</v>
      </c>
      <c r="D2680" s="13">
        <f>IF(ISBLANK(B2680)=TRUE," ", IF(B2680='2. Metadata'!B$1,'2. Metadata'!B$6, IF(B2680='2. Metadata'!C$1,'2. Metadata'!C$4,IF(B2680='2. Metadata'!D$1,'2. Metadata'!D$4, IF(B2680='2. Metadata'!E$1,'2. Metadata'!E$4,IF( B2680='2. Metadata'!F$1,'2. Metadata'!F$4,IF(B2680='2. Metadata'!G$1,'2. Metadata'!G$4,IF(B2680='2. Metadata'!H$1,'2. Metadata'!H$4, IF(B2680='2. Metadata'!I$1,'2. Metadata'!I$4, IF(B2680='2. Metadata'!J$1,'2. Metadata'!J$4, IF(B2680='2. Metadata'!K$1,'2. Metadata'!K$4, IF(B2680='2. Metadata'!L$1,'2. Metadata'!L$4, IF(B2680='2. Metadata'!M$1,'2. Metadata'!M$6, IF(B2680='2. Metadata'!N$1,'2. Metadata'!N$6))))))))))))))</f>
        <v>-115.97499999999999</v>
      </c>
      <c r="E2680" s="15" t="s">
        <v>178</v>
      </c>
      <c r="F2680" s="132">
        <v>11.297000000000001</v>
      </c>
      <c r="G2680" s="16" t="str">
        <f>IF(ISBLANK(F2680)=TRUE," ",'2. Metadata'!B$14)</f>
        <v>degrees Celsius</v>
      </c>
      <c r="H2680" s="16" t="s">
        <v>178</v>
      </c>
    </row>
    <row r="2681" spans="1:8" ht="15.75" customHeight="1" x14ac:dyDescent="0.2">
      <c r="A2681" s="130">
        <v>39691.4375</v>
      </c>
      <c r="B2681" s="9" t="s">
        <v>239</v>
      </c>
      <c r="C2681" s="16">
        <f>IF(ISBLANK(B2681)=TRUE," ", IF(B2681='2. Metadata'!B$1,'2. Metadata'!B$5, IF(B2681='2. Metadata'!C$1,'2. Metadata'!#REF!,IF(B2681='2. Metadata'!D$1,'2. Metadata'!#REF!, IF(B2681='2. Metadata'!E$1,'2. Metadata'!#REF!,IF( B2681='2. Metadata'!F$1,'2. Metadata'!#REF!,IF(B2681='2. Metadata'!G$1,'2. Metadata'!#REF!,IF(B2681='2. Metadata'!H$1,'2. Metadata'!#REF!, IF(B2681='2. Metadata'!I$1,'2. Metadata'!#REF!, IF(B2681='2. Metadata'!J$1,'2. Metadata'!#REF!, IF(B2681='2. Metadata'!K$1,'2. Metadata'!C$3, IF(B2681='2. Metadata'!L$1,'2. Metadata'!D$3, IF(B2681='2. Metadata'!M$1,'2. Metadata'!M$5, IF(B2681='2. Metadata'!N$1,'2. Metadata'!N$5))))))))))))))</f>
        <v>49.690002</v>
      </c>
      <c r="D2681" s="13">
        <f>IF(ISBLANK(B2681)=TRUE," ", IF(B2681='2. Metadata'!B$1,'2. Metadata'!B$6, IF(B2681='2. Metadata'!C$1,'2. Metadata'!C$4,IF(B2681='2. Metadata'!D$1,'2. Metadata'!D$4, IF(B2681='2. Metadata'!E$1,'2. Metadata'!E$4,IF( B2681='2. Metadata'!F$1,'2. Metadata'!F$4,IF(B2681='2. Metadata'!G$1,'2. Metadata'!G$4,IF(B2681='2. Metadata'!H$1,'2. Metadata'!H$4, IF(B2681='2. Metadata'!I$1,'2. Metadata'!I$4, IF(B2681='2. Metadata'!J$1,'2. Metadata'!J$4, IF(B2681='2. Metadata'!K$1,'2. Metadata'!K$4, IF(B2681='2. Metadata'!L$1,'2. Metadata'!L$4, IF(B2681='2. Metadata'!M$1,'2. Metadata'!M$6, IF(B2681='2. Metadata'!N$1,'2. Metadata'!N$6))))))))))))))</f>
        <v>-115.97499999999999</v>
      </c>
      <c r="E2681" s="15" t="s">
        <v>178</v>
      </c>
      <c r="F2681" s="132">
        <v>11.297000000000001</v>
      </c>
      <c r="G2681" s="16" t="str">
        <f>IF(ISBLANK(F2681)=TRUE," ",'2. Metadata'!B$14)</f>
        <v>degrees Celsius</v>
      </c>
      <c r="H2681" s="16" t="s">
        <v>178</v>
      </c>
    </row>
    <row r="2682" spans="1:8" ht="15.75" customHeight="1" x14ac:dyDescent="0.2">
      <c r="A2682" s="130">
        <v>39691.447916666664</v>
      </c>
      <c r="B2682" s="9" t="s">
        <v>239</v>
      </c>
      <c r="C2682" s="16">
        <f>IF(ISBLANK(B2682)=TRUE," ", IF(B2682='2. Metadata'!B$1,'2. Metadata'!B$5, IF(B2682='2. Metadata'!C$1,'2. Metadata'!#REF!,IF(B2682='2. Metadata'!D$1,'2. Metadata'!#REF!, IF(B2682='2. Metadata'!E$1,'2. Metadata'!#REF!,IF( B2682='2. Metadata'!F$1,'2. Metadata'!#REF!,IF(B2682='2. Metadata'!G$1,'2. Metadata'!#REF!,IF(B2682='2. Metadata'!H$1,'2. Metadata'!#REF!, IF(B2682='2. Metadata'!I$1,'2. Metadata'!#REF!, IF(B2682='2. Metadata'!J$1,'2. Metadata'!#REF!, IF(B2682='2. Metadata'!K$1,'2. Metadata'!C$3, IF(B2682='2. Metadata'!L$1,'2. Metadata'!D$3, IF(B2682='2. Metadata'!M$1,'2. Metadata'!M$5, IF(B2682='2. Metadata'!N$1,'2. Metadata'!N$5))))))))))))))</f>
        <v>49.690002</v>
      </c>
      <c r="D2682" s="13">
        <f>IF(ISBLANK(B2682)=TRUE," ", IF(B2682='2. Metadata'!B$1,'2. Metadata'!B$6, IF(B2682='2. Metadata'!C$1,'2. Metadata'!C$4,IF(B2682='2. Metadata'!D$1,'2. Metadata'!D$4, IF(B2682='2. Metadata'!E$1,'2. Metadata'!E$4,IF( B2682='2. Metadata'!F$1,'2. Metadata'!F$4,IF(B2682='2. Metadata'!G$1,'2. Metadata'!G$4,IF(B2682='2. Metadata'!H$1,'2. Metadata'!H$4, IF(B2682='2. Metadata'!I$1,'2. Metadata'!I$4, IF(B2682='2. Metadata'!J$1,'2. Metadata'!J$4, IF(B2682='2. Metadata'!K$1,'2. Metadata'!K$4, IF(B2682='2. Metadata'!L$1,'2. Metadata'!L$4, IF(B2682='2. Metadata'!M$1,'2. Metadata'!M$6, IF(B2682='2. Metadata'!N$1,'2. Metadata'!N$6))))))))))))))</f>
        <v>-115.97499999999999</v>
      </c>
      <c r="E2682" s="15" t="s">
        <v>178</v>
      </c>
      <c r="F2682" s="132">
        <v>11.346</v>
      </c>
      <c r="G2682" s="16" t="str">
        <f>IF(ISBLANK(F2682)=TRUE," ",'2. Metadata'!B$14)</f>
        <v>degrees Celsius</v>
      </c>
      <c r="H2682" s="16" t="s">
        <v>178</v>
      </c>
    </row>
    <row r="2683" spans="1:8" ht="15.75" customHeight="1" x14ac:dyDescent="0.2">
      <c r="A2683" s="130">
        <v>39691.458333333336</v>
      </c>
      <c r="B2683" s="9" t="s">
        <v>239</v>
      </c>
      <c r="C2683" s="16">
        <f>IF(ISBLANK(B2683)=TRUE," ", IF(B2683='2. Metadata'!B$1,'2. Metadata'!B$5, IF(B2683='2. Metadata'!C$1,'2. Metadata'!#REF!,IF(B2683='2. Metadata'!D$1,'2. Metadata'!#REF!, IF(B2683='2. Metadata'!E$1,'2. Metadata'!#REF!,IF( B2683='2. Metadata'!F$1,'2. Metadata'!#REF!,IF(B2683='2. Metadata'!G$1,'2. Metadata'!#REF!,IF(B2683='2. Metadata'!H$1,'2. Metadata'!#REF!, IF(B2683='2. Metadata'!I$1,'2. Metadata'!#REF!, IF(B2683='2. Metadata'!J$1,'2. Metadata'!#REF!, IF(B2683='2. Metadata'!K$1,'2. Metadata'!C$3, IF(B2683='2. Metadata'!L$1,'2. Metadata'!D$3, IF(B2683='2. Metadata'!M$1,'2. Metadata'!M$5, IF(B2683='2. Metadata'!N$1,'2. Metadata'!N$5))))))))))))))</f>
        <v>49.690002</v>
      </c>
      <c r="D2683" s="13">
        <f>IF(ISBLANK(B2683)=TRUE," ", IF(B2683='2. Metadata'!B$1,'2. Metadata'!B$6, IF(B2683='2. Metadata'!C$1,'2. Metadata'!C$4,IF(B2683='2. Metadata'!D$1,'2. Metadata'!D$4, IF(B2683='2. Metadata'!E$1,'2. Metadata'!E$4,IF( B2683='2. Metadata'!F$1,'2. Metadata'!F$4,IF(B2683='2. Metadata'!G$1,'2. Metadata'!G$4,IF(B2683='2. Metadata'!H$1,'2. Metadata'!H$4, IF(B2683='2. Metadata'!I$1,'2. Metadata'!I$4, IF(B2683='2. Metadata'!J$1,'2. Metadata'!J$4, IF(B2683='2. Metadata'!K$1,'2. Metadata'!K$4, IF(B2683='2. Metadata'!L$1,'2. Metadata'!L$4, IF(B2683='2. Metadata'!M$1,'2. Metadata'!M$6, IF(B2683='2. Metadata'!N$1,'2. Metadata'!N$6))))))))))))))</f>
        <v>-115.97499999999999</v>
      </c>
      <c r="E2683" s="15" t="s">
        <v>178</v>
      </c>
      <c r="F2683" s="132">
        <v>11.419</v>
      </c>
      <c r="G2683" s="16" t="str">
        <f>IF(ISBLANK(F2683)=TRUE," ",'2. Metadata'!B$14)</f>
        <v>degrees Celsius</v>
      </c>
      <c r="H2683" s="16" t="s">
        <v>178</v>
      </c>
    </row>
    <row r="2684" spans="1:8" ht="15.75" customHeight="1" x14ac:dyDescent="0.2">
      <c r="A2684" s="130">
        <v>39691.46875</v>
      </c>
      <c r="B2684" s="9" t="s">
        <v>239</v>
      </c>
      <c r="C2684" s="16">
        <f>IF(ISBLANK(B2684)=TRUE," ", IF(B2684='2. Metadata'!B$1,'2. Metadata'!B$5, IF(B2684='2. Metadata'!C$1,'2. Metadata'!#REF!,IF(B2684='2. Metadata'!D$1,'2. Metadata'!#REF!, IF(B2684='2. Metadata'!E$1,'2. Metadata'!#REF!,IF( B2684='2. Metadata'!F$1,'2. Metadata'!#REF!,IF(B2684='2. Metadata'!G$1,'2. Metadata'!#REF!,IF(B2684='2. Metadata'!H$1,'2. Metadata'!#REF!, IF(B2684='2. Metadata'!I$1,'2. Metadata'!#REF!, IF(B2684='2. Metadata'!J$1,'2. Metadata'!#REF!, IF(B2684='2. Metadata'!K$1,'2. Metadata'!C$3, IF(B2684='2. Metadata'!L$1,'2. Metadata'!D$3, IF(B2684='2. Metadata'!M$1,'2. Metadata'!M$5, IF(B2684='2. Metadata'!N$1,'2. Metadata'!N$5))))))))))))))</f>
        <v>49.690002</v>
      </c>
      <c r="D2684" s="13">
        <f>IF(ISBLANK(B2684)=TRUE," ", IF(B2684='2. Metadata'!B$1,'2. Metadata'!B$6, IF(B2684='2. Metadata'!C$1,'2. Metadata'!C$4,IF(B2684='2. Metadata'!D$1,'2. Metadata'!D$4, IF(B2684='2. Metadata'!E$1,'2. Metadata'!E$4,IF( B2684='2. Metadata'!F$1,'2. Metadata'!F$4,IF(B2684='2. Metadata'!G$1,'2. Metadata'!G$4,IF(B2684='2. Metadata'!H$1,'2. Metadata'!H$4, IF(B2684='2. Metadata'!I$1,'2. Metadata'!I$4, IF(B2684='2. Metadata'!J$1,'2. Metadata'!J$4, IF(B2684='2. Metadata'!K$1,'2. Metadata'!K$4, IF(B2684='2. Metadata'!L$1,'2. Metadata'!L$4, IF(B2684='2. Metadata'!M$1,'2. Metadata'!M$6, IF(B2684='2. Metadata'!N$1,'2. Metadata'!N$6))))))))))))))</f>
        <v>-115.97499999999999</v>
      </c>
      <c r="E2684" s="15" t="s">
        <v>178</v>
      </c>
      <c r="F2684" s="132">
        <v>11.492000000000001</v>
      </c>
      <c r="G2684" s="16" t="str">
        <f>IF(ISBLANK(F2684)=TRUE," ",'2. Metadata'!B$14)</f>
        <v>degrees Celsius</v>
      </c>
      <c r="H2684" s="16" t="s">
        <v>178</v>
      </c>
    </row>
    <row r="2685" spans="1:8" ht="15.75" customHeight="1" x14ac:dyDescent="0.2">
      <c r="A2685" s="130">
        <v>39691.479166666664</v>
      </c>
      <c r="B2685" s="9" t="s">
        <v>239</v>
      </c>
      <c r="C2685" s="16">
        <f>IF(ISBLANK(B2685)=TRUE," ", IF(B2685='2. Metadata'!B$1,'2. Metadata'!B$5, IF(B2685='2. Metadata'!C$1,'2. Metadata'!#REF!,IF(B2685='2. Metadata'!D$1,'2. Metadata'!#REF!, IF(B2685='2. Metadata'!E$1,'2. Metadata'!#REF!,IF( B2685='2. Metadata'!F$1,'2. Metadata'!#REF!,IF(B2685='2. Metadata'!G$1,'2. Metadata'!#REF!,IF(B2685='2. Metadata'!H$1,'2. Metadata'!#REF!, IF(B2685='2. Metadata'!I$1,'2. Metadata'!#REF!, IF(B2685='2. Metadata'!J$1,'2. Metadata'!#REF!, IF(B2685='2. Metadata'!K$1,'2. Metadata'!C$3, IF(B2685='2. Metadata'!L$1,'2. Metadata'!D$3, IF(B2685='2. Metadata'!M$1,'2. Metadata'!M$5, IF(B2685='2. Metadata'!N$1,'2. Metadata'!N$5))))))))))))))</f>
        <v>49.690002</v>
      </c>
      <c r="D2685" s="13">
        <f>IF(ISBLANK(B2685)=TRUE," ", IF(B2685='2. Metadata'!B$1,'2. Metadata'!B$6, IF(B2685='2. Metadata'!C$1,'2. Metadata'!C$4,IF(B2685='2. Metadata'!D$1,'2. Metadata'!D$4, IF(B2685='2. Metadata'!E$1,'2. Metadata'!E$4,IF( B2685='2. Metadata'!F$1,'2. Metadata'!F$4,IF(B2685='2. Metadata'!G$1,'2. Metadata'!G$4,IF(B2685='2. Metadata'!H$1,'2. Metadata'!H$4, IF(B2685='2. Metadata'!I$1,'2. Metadata'!I$4, IF(B2685='2. Metadata'!J$1,'2. Metadata'!J$4, IF(B2685='2. Metadata'!K$1,'2. Metadata'!K$4, IF(B2685='2. Metadata'!L$1,'2. Metadata'!L$4, IF(B2685='2. Metadata'!M$1,'2. Metadata'!M$6, IF(B2685='2. Metadata'!N$1,'2. Metadata'!N$6))))))))))))))</f>
        <v>-115.97499999999999</v>
      </c>
      <c r="E2685" s="15" t="s">
        <v>178</v>
      </c>
      <c r="F2685" s="132">
        <v>11.565</v>
      </c>
      <c r="G2685" s="16" t="str">
        <f>IF(ISBLANK(F2685)=TRUE," ",'2. Metadata'!B$14)</f>
        <v>degrees Celsius</v>
      </c>
      <c r="H2685" s="16" t="s">
        <v>178</v>
      </c>
    </row>
    <row r="2686" spans="1:8" ht="15.75" customHeight="1" x14ac:dyDescent="0.2">
      <c r="A2686" s="130">
        <v>39691.489583333336</v>
      </c>
      <c r="B2686" s="9" t="s">
        <v>239</v>
      </c>
      <c r="C2686" s="16">
        <f>IF(ISBLANK(B2686)=TRUE," ", IF(B2686='2. Metadata'!B$1,'2. Metadata'!B$5, IF(B2686='2. Metadata'!C$1,'2. Metadata'!#REF!,IF(B2686='2. Metadata'!D$1,'2. Metadata'!#REF!, IF(B2686='2. Metadata'!E$1,'2. Metadata'!#REF!,IF( B2686='2. Metadata'!F$1,'2. Metadata'!#REF!,IF(B2686='2. Metadata'!G$1,'2. Metadata'!#REF!,IF(B2686='2. Metadata'!H$1,'2. Metadata'!#REF!, IF(B2686='2. Metadata'!I$1,'2. Metadata'!#REF!, IF(B2686='2. Metadata'!J$1,'2. Metadata'!#REF!, IF(B2686='2. Metadata'!K$1,'2. Metadata'!C$3, IF(B2686='2. Metadata'!L$1,'2. Metadata'!D$3, IF(B2686='2. Metadata'!M$1,'2. Metadata'!M$5, IF(B2686='2. Metadata'!N$1,'2. Metadata'!N$5))))))))))))))</f>
        <v>49.690002</v>
      </c>
      <c r="D2686" s="13">
        <f>IF(ISBLANK(B2686)=TRUE," ", IF(B2686='2. Metadata'!B$1,'2. Metadata'!B$6, IF(B2686='2. Metadata'!C$1,'2. Metadata'!C$4,IF(B2686='2. Metadata'!D$1,'2. Metadata'!D$4, IF(B2686='2. Metadata'!E$1,'2. Metadata'!E$4,IF( B2686='2. Metadata'!F$1,'2. Metadata'!F$4,IF(B2686='2. Metadata'!G$1,'2. Metadata'!G$4,IF(B2686='2. Metadata'!H$1,'2. Metadata'!H$4, IF(B2686='2. Metadata'!I$1,'2. Metadata'!I$4, IF(B2686='2. Metadata'!J$1,'2. Metadata'!J$4, IF(B2686='2. Metadata'!K$1,'2. Metadata'!K$4, IF(B2686='2. Metadata'!L$1,'2. Metadata'!L$4, IF(B2686='2. Metadata'!M$1,'2. Metadata'!M$6, IF(B2686='2. Metadata'!N$1,'2. Metadata'!N$6))))))))))))))</f>
        <v>-115.97499999999999</v>
      </c>
      <c r="E2686" s="15" t="s">
        <v>178</v>
      </c>
      <c r="F2686" s="132">
        <v>11.589</v>
      </c>
      <c r="G2686" s="16" t="str">
        <f>IF(ISBLANK(F2686)=TRUE," ",'2. Metadata'!B$14)</f>
        <v>degrees Celsius</v>
      </c>
      <c r="H2686" s="16" t="s">
        <v>178</v>
      </c>
    </row>
    <row r="2687" spans="1:8" ht="15.75" customHeight="1" x14ac:dyDescent="0.2">
      <c r="A2687" s="130">
        <v>39691.5</v>
      </c>
      <c r="B2687" s="9" t="s">
        <v>239</v>
      </c>
      <c r="C2687" s="16">
        <f>IF(ISBLANK(B2687)=TRUE," ", IF(B2687='2. Metadata'!B$1,'2. Metadata'!B$5, IF(B2687='2. Metadata'!C$1,'2. Metadata'!#REF!,IF(B2687='2. Metadata'!D$1,'2. Metadata'!#REF!, IF(B2687='2. Metadata'!E$1,'2. Metadata'!#REF!,IF( B2687='2. Metadata'!F$1,'2. Metadata'!#REF!,IF(B2687='2. Metadata'!G$1,'2. Metadata'!#REF!,IF(B2687='2. Metadata'!H$1,'2. Metadata'!#REF!, IF(B2687='2. Metadata'!I$1,'2. Metadata'!#REF!, IF(B2687='2. Metadata'!J$1,'2. Metadata'!#REF!, IF(B2687='2. Metadata'!K$1,'2. Metadata'!C$3, IF(B2687='2. Metadata'!L$1,'2. Metadata'!D$3, IF(B2687='2. Metadata'!M$1,'2. Metadata'!M$5, IF(B2687='2. Metadata'!N$1,'2. Metadata'!N$5))))))))))))))</f>
        <v>49.690002</v>
      </c>
      <c r="D2687" s="13">
        <f>IF(ISBLANK(B2687)=TRUE," ", IF(B2687='2. Metadata'!B$1,'2. Metadata'!B$6, IF(B2687='2. Metadata'!C$1,'2. Metadata'!C$4,IF(B2687='2. Metadata'!D$1,'2. Metadata'!D$4, IF(B2687='2. Metadata'!E$1,'2. Metadata'!E$4,IF( B2687='2. Metadata'!F$1,'2. Metadata'!F$4,IF(B2687='2. Metadata'!G$1,'2. Metadata'!G$4,IF(B2687='2. Metadata'!H$1,'2. Metadata'!H$4, IF(B2687='2. Metadata'!I$1,'2. Metadata'!I$4, IF(B2687='2. Metadata'!J$1,'2. Metadata'!J$4, IF(B2687='2. Metadata'!K$1,'2. Metadata'!K$4, IF(B2687='2. Metadata'!L$1,'2. Metadata'!L$4, IF(B2687='2. Metadata'!M$1,'2. Metadata'!M$6, IF(B2687='2. Metadata'!N$1,'2. Metadata'!N$6))))))))))))))</f>
        <v>-115.97499999999999</v>
      </c>
      <c r="E2687" s="15" t="s">
        <v>178</v>
      </c>
      <c r="F2687" s="132">
        <v>11.637</v>
      </c>
      <c r="G2687" s="16" t="str">
        <f>IF(ISBLANK(F2687)=TRUE," ",'2. Metadata'!B$14)</f>
        <v>degrees Celsius</v>
      </c>
      <c r="H2687" s="16" t="s">
        <v>178</v>
      </c>
    </row>
    <row r="2688" spans="1:8" ht="15.75" customHeight="1" x14ac:dyDescent="0.2">
      <c r="A2688" s="130">
        <v>39691.510416666664</v>
      </c>
      <c r="B2688" s="9" t="s">
        <v>239</v>
      </c>
      <c r="C2688" s="16">
        <f>IF(ISBLANK(B2688)=TRUE," ", IF(B2688='2. Metadata'!B$1,'2. Metadata'!B$5, IF(B2688='2. Metadata'!C$1,'2. Metadata'!#REF!,IF(B2688='2. Metadata'!D$1,'2. Metadata'!#REF!, IF(B2688='2. Metadata'!E$1,'2. Metadata'!#REF!,IF( B2688='2. Metadata'!F$1,'2. Metadata'!#REF!,IF(B2688='2. Metadata'!G$1,'2. Metadata'!#REF!,IF(B2688='2. Metadata'!H$1,'2. Metadata'!#REF!, IF(B2688='2. Metadata'!I$1,'2. Metadata'!#REF!, IF(B2688='2. Metadata'!J$1,'2. Metadata'!#REF!, IF(B2688='2. Metadata'!K$1,'2. Metadata'!C$3, IF(B2688='2. Metadata'!L$1,'2. Metadata'!D$3, IF(B2688='2. Metadata'!M$1,'2. Metadata'!M$5, IF(B2688='2. Metadata'!N$1,'2. Metadata'!N$5))))))))))))))</f>
        <v>49.690002</v>
      </c>
      <c r="D2688" s="13">
        <f>IF(ISBLANK(B2688)=TRUE," ", IF(B2688='2. Metadata'!B$1,'2. Metadata'!B$6, IF(B2688='2. Metadata'!C$1,'2. Metadata'!C$4,IF(B2688='2. Metadata'!D$1,'2. Metadata'!D$4, IF(B2688='2. Metadata'!E$1,'2. Metadata'!E$4,IF( B2688='2. Metadata'!F$1,'2. Metadata'!F$4,IF(B2688='2. Metadata'!G$1,'2. Metadata'!G$4,IF(B2688='2. Metadata'!H$1,'2. Metadata'!H$4, IF(B2688='2. Metadata'!I$1,'2. Metadata'!I$4, IF(B2688='2. Metadata'!J$1,'2. Metadata'!J$4, IF(B2688='2. Metadata'!K$1,'2. Metadata'!K$4, IF(B2688='2. Metadata'!L$1,'2. Metadata'!L$4, IF(B2688='2. Metadata'!M$1,'2. Metadata'!M$6, IF(B2688='2. Metadata'!N$1,'2. Metadata'!N$6))))))))))))))</f>
        <v>-115.97499999999999</v>
      </c>
      <c r="E2688" s="15" t="s">
        <v>178</v>
      </c>
      <c r="F2688" s="132">
        <v>11.71</v>
      </c>
      <c r="G2688" s="16" t="str">
        <f>IF(ISBLANK(F2688)=TRUE," ",'2. Metadata'!B$14)</f>
        <v>degrees Celsius</v>
      </c>
      <c r="H2688" s="16" t="s">
        <v>178</v>
      </c>
    </row>
    <row r="2689" spans="1:8" ht="15.75" customHeight="1" x14ac:dyDescent="0.2">
      <c r="A2689" s="130">
        <v>39691.520833333336</v>
      </c>
      <c r="B2689" s="9" t="s">
        <v>239</v>
      </c>
      <c r="C2689" s="16">
        <f>IF(ISBLANK(B2689)=TRUE," ", IF(B2689='2. Metadata'!B$1,'2. Metadata'!B$5, IF(B2689='2. Metadata'!C$1,'2. Metadata'!#REF!,IF(B2689='2. Metadata'!D$1,'2. Metadata'!#REF!, IF(B2689='2. Metadata'!E$1,'2. Metadata'!#REF!,IF( B2689='2. Metadata'!F$1,'2. Metadata'!#REF!,IF(B2689='2. Metadata'!G$1,'2. Metadata'!#REF!,IF(B2689='2. Metadata'!H$1,'2. Metadata'!#REF!, IF(B2689='2. Metadata'!I$1,'2. Metadata'!#REF!, IF(B2689='2. Metadata'!J$1,'2. Metadata'!#REF!, IF(B2689='2. Metadata'!K$1,'2. Metadata'!C$3, IF(B2689='2. Metadata'!L$1,'2. Metadata'!D$3, IF(B2689='2. Metadata'!M$1,'2. Metadata'!M$5, IF(B2689='2. Metadata'!N$1,'2. Metadata'!N$5))))))))))))))</f>
        <v>49.690002</v>
      </c>
      <c r="D2689" s="13">
        <f>IF(ISBLANK(B2689)=TRUE," ", IF(B2689='2. Metadata'!B$1,'2. Metadata'!B$6, IF(B2689='2. Metadata'!C$1,'2. Metadata'!C$4,IF(B2689='2. Metadata'!D$1,'2. Metadata'!D$4, IF(B2689='2. Metadata'!E$1,'2. Metadata'!E$4,IF( B2689='2. Metadata'!F$1,'2. Metadata'!F$4,IF(B2689='2. Metadata'!G$1,'2. Metadata'!G$4,IF(B2689='2. Metadata'!H$1,'2. Metadata'!H$4, IF(B2689='2. Metadata'!I$1,'2. Metadata'!I$4, IF(B2689='2. Metadata'!J$1,'2. Metadata'!J$4, IF(B2689='2. Metadata'!K$1,'2. Metadata'!K$4, IF(B2689='2. Metadata'!L$1,'2. Metadata'!L$4, IF(B2689='2. Metadata'!M$1,'2. Metadata'!M$6, IF(B2689='2. Metadata'!N$1,'2. Metadata'!N$6))))))))))))))</f>
        <v>-115.97499999999999</v>
      </c>
      <c r="E2689" s="15" t="s">
        <v>178</v>
      </c>
      <c r="F2689" s="132">
        <v>11.807</v>
      </c>
      <c r="G2689" s="16" t="str">
        <f>IF(ISBLANK(F2689)=TRUE," ",'2. Metadata'!B$14)</f>
        <v>degrees Celsius</v>
      </c>
      <c r="H2689" s="16" t="s">
        <v>178</v>
      </c>
    </row>
    <row r="2690" spans="1:8" ht="15.75" customHeight="1" x14ac:dyDescent="0.2">
      <c r="A2690" s="130">
        <v>39691.53125</v>
      </c>
      <c r="B2690" s="9" t="s">
        <v>239</v>
      </c>
      <c r="C2690" s="16">
        <f>IF(ISBLANK(B2690)=TRUE," ", IF(B2690='2. Metadata'!B$1,'2. Metadata'!B$5, IF(B2690='2. Metadata'!C$1,'2. Metadata'!#REF!,IF(B2690='2. Metadata'!D$1,'2. Metadata'!#REF!, IF(B2690='2. Metadata'!E$1,'2. Metadata'!#REF!,IF( B2690='2. Metadata'!F$1,'2. Metadata'!#REF!,IF(B2690='2. Metadata'!G$1,'2. Metadata'!#REF!,IF(B2690='2. Metadata'!H$1,'2. Metadata'!#REF!, IF(B2690='2. Metadata'!I$1,'2. Metadata'!#REF!, IF(B2690='2. Metadata'!J$1,'2. Metadata'!#REF!, IF(B2690='2. Metadata'!K$1,'2. Metadata'!C$3, IF(B2690='2. Metadata'!L$1,'2. Metadata'!D$3, IF(B2690='2. Metadata'!M$1,'2. Metadata'!M$5, IF(B2690='2. Metadata'!N$1,'2. Metadata'!N$5))))))))))))))</f>
        <v>49.690002</v>
      </c>
      <c r="D2690" s="13">
        <f>IF(ISBLANK(B2690)=TRUE," ", IF(B2690='2. Metadata'!B$1,'2. Metadata'!B$6, IF(B2690='2. Metadata'!C$1,'2. Metadata'!C$4,IF(B2690='2. Metadata'!D$1,'2. Metadata'!D$4, IF(B2690='2. Metadata'!E$1,'2. Metadata'!E$4,IF( B2690='2. Metadata'!F$1,'2. Metadata'!F$4,IF(B2690='2. Metadata'!G$1,'2. Metadata'!G$4,IF(B2690='2. Metadata'!H$1,'2. Metadata'!H$4, IF(B2690='2. Metadata'!I$1,'2. Metadata'!I$4, IF(B2690='2. Metadata'!J$1,'2. Metadata'!J$4, IF(B2690='2. Metadata'!K$1,'2. Metadata'!K$4, IF(B2690='2. Metadata'!L$1,'2. Metadata'!L$4, IF(B2690='2. Metadata'!M$1,'2. Metadata'!M$6, IF(B2690='2. Metadata'!N$1,'2. Metadata'!N$6))))))))))))))</f>
        <v>-115.97499999999999</v>
      </c>
      <c r="E2690" s="15" t="s">
        <v>178</v>
      </c>
      <c r="F2690" s="132">
        <v>11.904</v>
      </c>
      <c r="G2690" s="16" t="str">
        <f>IF(ISBLANK(F2690)=TRUE," ",'2. Metadata'!B$14)</f>
        <v>degrees Celsius</v>
      </c>
      <c r="H2690" s="16" t="s">
        <v>178</v>
      </c>
    </row>
    <row r="2691" spans="1:8" ht="15.75" customHeight="1" x14ac:dyDescent="0.2">
      <c r="A2691" s="130">
        <v>39691.541666666664</v>
      </c>
      <c r="B2691" s="9" t="s">
        <v>239</v>
      </c>
      <c r="C2691" s="16">
        <f>IF(ISBLANK(B2691)=TRUE," ", IF(B2691='2. Metadata'!B$1,'2. Metadata'!B$5, IF(B2691='2. Metadata'!C$1,'2. Metadata'!#REF!,IF(B2691='2. Metadata'!D$1,'2. Metadata'!#REF!, IF(B2691='2. Metadata'!E$1,'2. Metadata'!#REF!,IF( B2691='2. Metadata'!F$1,'2. Metadata'!#REF!,IF(B2691='2. Metadata'!G$1,'2. Metadata'!#REF!,IF(B2691='2. Metadata'!H$1,'2. Metadata'!#REF!, IF(B2691='2. Metadata'!I$1,'2. Metadata'!#REF!, IF(B2691='2. Metadata'!J$1,'2. Metadata'!#REF!, IF(B2691='2. Metadata'!K$1,'2. Metadata'!C$3, IF(B2691='2. Metadata'!L$1,'2. Metadata'!D$3, IF(B2691='2. Metadata'!M$1,'2. Metadata'!M$5, IF(B2691='2. Metadata'!N$1,'2. Metadata'!N$5))))))))))))))</f>
        <v>49.690002</v>
      </c>
      <c r="D2691" s="13">
        <f>IF(ISBLANK(B2691)=TRUE," ", IF(B2691='2. Metadata'!B$1,'2. Metadata'!B$6, IF(B2691='2. Metadata'!C$1,'2. Metadata'!C$4,IF(B2691='2. Metadata'!D$1,'2. Metadata'!D$4, IF(B2691='2. Metadata'!E$1,'2. Metadata'!E$4,IF( B2691='2. Metadata'!F$1,'2. Metadata'!F$4,IF(B2691='2. Metadata'!G$1,'2. Metadata'!G$4,IF(B2691='2. Metadata'!H$1,'2. Metadata'!H$4, IF(B2691='2. Metadata'!I$1,'2. Metadata'!I$4, IF(B2691='2. Metadata'!J$1,'2. Metadata'!J$4, IF(B2691='2. Metadata'!K$1,'2. Metadata'!K$4, IF(B2691='2. Metadata'!L$1,'2. Metadata'!L$4, IF(B2691='2. Metadata'!M$1,'2. Metadata'!M$6, IF(B2691='2. Metadata'!N$1,'2. Metadata'!N$6))))))))))))))</f>
        <v>-115.97499999999999</v>
      </c>
      <c r="E2691" s="15" t="s">
        <v>178</v>
      </c>
      <c r="F2691" s="132">
        <v>12.074</v>
      </c>
      <c r="G2691" s="16" t="str">
        <f>IF(ISBLANK(F2691)=TRUE," ",'2. Metadata'!B$14)</f>
        <v>degrees Celsius</v>
      </c>
      <c r="H2691" s="16" t="s">
        <v>178</v>
      </c>
    </row>
    <row r="2692" spans="1:8" ht="15.75" customHeight="1" x14ac:dyDescent="0.2">
      <c r="A2692" s="130">
        <v>39691.552083333336</v>
      </c>
      <c r="B2692" s="9" t="s">
        <v>239</v>
      </c>
      <c r="C2692" s="16">
        <f>IF(ISBLANK(B2692)=TRUE," ", IF(B2692='2. Metadata'!B$1,'2. Metadata'!B$5, IF(B2692='2. Metadata'!C$1,'2. Metadata'!#REF!,IF(B2692='2. Metadata'!D$1,'2. Metadata'!#REF!, IF(B2692='2. Metadata'!E$1,'2. Metadata'!#REF!,IF( B2692='2. Metadata'!F$1,'2. Metadata'!#REF!,IF(B2692='2. Metadata'!G$1,'2. Metadata'!#REF!,IF(B2692='2. Metadata'!H$1,'2. Metadata'!#REF!, IF(B2692='2. Metadata'!I$1,'2. Metadata'!#REF!, IF(B2692='2. Metadata'!J$1,'2. Metadata'!#REF!, IF(B2692='2. Metadata'!K$1,'2. Metadata'!C$3, IF(B2692='2. Metadata'!L$1,'2. Metadata'!D$3, IF(B2692='2. Metadata'!M$1,'2. Metadata'!M$5, IF(B2692='2. Metadata'!N$1,'2. Metadata'!N$5))))))))))))))</f>
        <v>49.690002</v>
      </c>
      <c r="D2692" s="13">
        <f>IF(ISBLANK(B2692)=TRUE," ", IF(B2692='2. Metadata'!B$1,'2. Metadata'!B$6, IF(B2692='2. Metadata'!C$1,'2. Metadata'!C$4,IF(B2692='2. Metadata'!D$1,'2. Metadata'!D$4, IF(B2692='2. Metadata'!E$1,'2. Metadata'!E$4,IF( B2692='2. Metadata'!F$1,'2. Metadata'!F$4,IF(B2692='2. Metadata'!G$1,'2. Metadata'!G$4,IF(B2692='2. Metadata'!H$1,'2. Metadata'!H$4, IF(B2692='2. Metadata'!I$1,'2. Metadata'!I$4, IF(B2692='2. Metadata'!J$1,'2. Metadata'!J$4, IF(B2692='2. Metadata'!K$1,'2. Metadata'!K$4, IF(B2692='2. Metadata'!L$1,'2. Metadata'!L$4, IF(B2692='2. Metadata'!M$1,'2. Metadata'!M$6, IF(B2692='2. Metadata'!N$1,'2. Metadata'!N$6))))))))))))))</f>
        <v>-115.97499999999999</v>
      </c>
      <c r="E2692" s="15" t="s">
        <v>178</v>
      </c>
      <c r="F2692" s="132">
        <v>12.147</v>
      </c>
      <c r="G2692" s="16" t="str">
        <f>IF(ISBLANK(F2692)=TRUE," ",'2. Metadata'!B$14)</f>
        <v>degrees Celsius</v>
      </c>
      <c r="H2692" s="16" t="s">
        <v>178</v>
      </c>
    </row>
    <row r="2693" spans="1:8" ht="15.75" customHeight="1" x14ac:dyDescent="0.2">
      <c r="A2693" s="130">
        <v>39691.5625</v>
      </c>
      <c r="B2693" s="9" t="s">
        <v>239</v>
      </c>
      <c r="C2693" s="16">
        <f>IF(ISBLANK(B2693)=TRUE," ", IF(B2693='2. Metadata'!B$1,'2. Metadata'!B$5, IF(B2693='2. Metadata'!C$1,'2. Metadata'!#REF!,IF(B2693='2. Metadata'!D$1,'2. Metadata'!#REF!, IF(B2693='2. Metadata'!E$1,'2. Metadata'!#REF!,IF( B2693='2. Metadata'!F$1,'2. Metadata'!#REF!,IF(B2693='2. Metadata'!G$1,'2. Metadata'!#REF!,IF(B2693='2. Metadata'!H$1,'2. Metadata'!#REF!, IF(B2693='2. Metadata'!I$1,'2. Metadata'!#REF!, IF(B2693='2. Metadata'!J$1,'2. Metadata'!#REF!, IF(B2693='2. Metadata'!K$1,'2. Metadata'!C$3, IF(B2693='2. Metadata'!L$1,'2. Metadata'!D$3, IF(B2693='2. Metadata'!M$1,'2. Metadata'!M$5, IF(B2693='2. Metadata'!N$1,'2. Metadata'!N$5))))))))))))))</f>
        <v>49.690002</v>
      </c>
      <c r="D2693" s="13">
        <f>IF(ISBLANK(B2693)=TRUE," ", IF(B2693='2. Metadata'!B$1,'2. Metadata'!B$6, IF(B2693='2. Metadata'!C$1,'2. Metadata'!C$4,IF(B2693='2. Metadata'!D$1,'2. Metadata'!D$4, IF(B2693='2. Metadata'!E$1,'2. Metadata'!E$4,IF( B2693='2. Metadata'!F$1,'2. Metadata'!F$4,IF(B2693='2. Metadata'!G$1,'2. Metadata'!G$4,IF(B2693='2. Metadata'!H$1,'2. Metadata'!H$4, IF(B2693='2. Metadata'!I$1,'2. Metadata'!I$4, IF(B2693='2. Metadata'!J$1,'2. Metadata'!J$4, IF(B2693='2. Metadata'!K$1,'2. Metadata'!K$4, IF(B2693='2. Metadata'!L$1,'2. Metadata'!L$4, IF(B2693='2. Metadata'!M$1,'2. Metadata'!M$6, IF(B2693='2. Metadata'!N$1,'2. Metadata'!N$6))))))))))))))</f>
        <v>-115.97499999999999</v>
      </c>
      <c r="E2693" s="15" t="s">
        <v>178</v>
      </c>
      <c r="F2693" s="132">
        <v>12.268000000000001</v>
      </c>
      <c r="G2693" s="16" t="str">
        <f>IF(ISBLANK(F2693)=TRUE," ",'2. Metadata'!B$14)</f>
        <v>degrees Celsius</v>
      </c>
      <c r="H2693" s="16" t="s">
        <v>178</v>
      </c>
    </row>
    <row r="2694" spans="1:8" ht="15.75" customHeight="1" x14ac:dyDescent="0.2">
      <c r="A2694" s="130">
        <v>39691.572916666664</v>
      </c>
      <c r="B2694" s="9" t="s">
        <v>239</v>
      </c>
      <c r="C2694" s="16">
        <f>IF(ISBLANK(B2694)=TRUE," ", IF(B2694='2. Metadata'!B$1,'2. Metadata'!B$5, IF(B2694='2. Metadata'!C$1,'2. Metadata'!#REF!,IF(B2694='2. Metadata'!D$1,'2. Metadata'!#REF!, IF(B2694='2. Metadata'!E$1,'2. Metadata'!#REF!,IF( B2694='2. Metadata'!F$1,'2. Metadata'!#REF!,IF(B2694='2. Metadata'!G$1,'2. Metadata'!#REF!,IF(B2694='2. Metadata'!H$1,'2. Metadata'!#REF!, IF(B2694='2. Metadata'!I$1,'2. Metadata'!#REF!, IF(B2694='2. Metadata'!J$1,'2. Metadata'!#REF!, IF(B2694='2. Metadata'!K$1,'2. Metadata'!C$3, IF(B2694='2. Metadata'!L$1,'2. Metadata'!D$3, IF(B2694='2. Metadata'!M$1,'2. Metadata'!M$5, IF(B2694='2. Metadata'!N$1,'2. Metadata'!N$5))))))))))))))</f>
        <v>49.690002</v>
      </c>
      <c r="D2694" s="13">
        <f>IF(ISBLANK(B2694)=TRUE," ", IF(B2694='2. Metadata'!B$1,'2. Metadata'!B$6, IF(B2694='2. Metadata'!C$1,'2. Metadata'!C$4,IF(B2694='2. Metadata'!D$1,'2. Metadata'!D$4, IF(B2694='2. Metadata'!E$1,'2. Metadata'!E$4,IF( B2694='2. Metadata'!F$1,'2. Metadata'!F$4,IF(B2694='2. Metadata'!G$1,'2. Metadata'!G$4,IF(B2694='2. Metadata'!H$1,'2. Metadata'!H$4, IF(B2694='2. Metadata'!I$1,'2. Metadata'!I$4, IF(B2694='2. Metadata'!J$1,'2. Metadata'!J$4, IF(B2694='2. Metadata'!K$1,'2. Metadata'!K$4, IF(B2694='2. Metadata'!L$1,'2. Metadata'!L$4, IF(B2694='2. Metadata'!M$1,'2. Metadata'!M$6, IF(B2694='2. Metadata'!N$1,'2. Metadata'!N$6))))))))))))))</f>
        <v>-115.97499999999999</v>
      </c>
      <c r="E2694" s="15" t="s">
        <v>178</v>
      </c>
      <c r="F2694" s="132">
        <v>12.413</v>
      </c>
      <c r="G2694" s="16" t="str">
        <f>IF(ISBLANK(F2694)=TRUE," ",'2. Metadata'!B$14)</f>
        <v>degrees Celsius</v>
      </c>
      <c r="H2694" s="16" t="s">
        <v>178</v>
      </c>
    </row>
    <row r="2695" spans="1:8" ht="15.75" customHeight="1" x14ac:dyDescent="0.2">
      <c r="A2695" s="130">
        <v>39691.583333333336</v>
      </c>
      <c r="B2695" s="9" t="s">
        <v>239</v>
      </c>
      <c r="C2695" s="16">
        <f>IF(ISBLANK(B2695)=TRUE," ", IF(B2695='2. Metadata'!B$1,'2. Metadata'!B$5, IF(B2695='2. Metadata'!C$1,'2. Metadata'!#REF!,IF(B2695='2. Metadata'!D$1,'2. Metadata'!#REF!, IF(B2695='2. Metadata'!E$1,'2. Metadata'!#REF!,IF( B2695='2. Metadata'!F$1,'2. Metadata'!#REF!,IF(B2695='2. Metadata'!G$1,'2. Metadata'!#REF!,IF(B2695='2. Metadata'!H$1,'2. Metadata'!#REF!, IF(B2695='2. Metadata'!I$1,'2. Metadata'!#REF!, IF(B2695='2. Metadata'!J$1,'2. Metadata'!#REF!, IF(B2695='2. Metadata'!K$1,'2. Metadata'!C$3, IF(B2695='2. Metadata'!L$1,'2. Metadata'!D$3, IF(B2695='2. Metadata'!M$1,'2. Metadata'!M$5, IF(B2695='2. Metadata'!N$1,'2. Metadata'!N$5))))))))))))))</f>
        <v>49.690002</v>
      </c>
      <c r="D2695" s="13">
        <f>IF(ISBLANK(B2695)=TRUE," ", IF(B2695='2. Metadata'!B$1,'2. Metadata'!B$6, IF(B2695='2. Metadata'!C$1,'2. Metadata'!C$4,IF(B2695='2. Metadata'!D$1,'2. Metadata'!D$4, IF(B2695='2. Metadata'!E$1,'2. Metadata'!E$4,IF( B2695='2. Metadata'!F$1,'2. Metadata'!F$4,IF(B2695='2. Metadata'!G$1,'2. Metadata'!G$4,IF(B2695='2. Metadata'!H$1,'2. Metadata'!H$4, IF(B2695='2. Metadata'!I$1,'2. Metadata'!I$4, IF(B2695='2. Metadata'!J$1,'2. Metadata'!J$4, IF(B2695='2. Metadata'!K$1,'2. Metadata'!K$4, IF(B2695='2. Metadata'!L$1,'2. Metadata'!L$4, IF(B2695='2. Metadata'!M$1,'2. Metadata'!M$6, IF(B2695='2. Metadata'!N$1,'2. Metadata'!N$6))))))))))))))</f>
        <v>-115.97499999999999</v>
      </c>
      <c r="E2695" s="15" t="s">
        <v>178</v>
      </c>
      <c r="F2695" s="132">
        <v>12.534000000000001</v>
      </c>
      <c r="G2695" s="16" t="str">
        <f>IF(ISBLANK(F2695)=TRUE," ",'2. Metadata'!B$14)</f>
        <v>degrees Celsius</v>
      </c>
      <c r="H2695" s="16" t="s">
        <v>178</v>
      </c>
    </row>
    <row r="2696" spans="1:8" ht="15.75" customHeight="1" x14ac:dyDescent="0.2">
      <c r="A2696" s="130">
        <v>39691.59375</v>
      </c>
      <c r="B2696" s="9" t="s">
        <v>239</v>
      </c>
      <c r="C2696" s="16">
        <f>IF(ISBLANK(B2696)=TRUE," ", IF(B2696='2. Metadata'!B$1,'2. Metadata'!B$5, IF(B2696='2. Metadata'!C$1,'2. Metadata'!#REF!,IF(B2696='2. Metadata'!D$1,'2. Metadata'!#REF!, IF(B2696='2. Metadata'!E$1,'2. Metadata'!#REF!,IF( B2696='2. Metadata'!F$1,'2. Metadata'!#REF!,IF(B2696='2. Metadata'!G$1,'2. Metadata'!#REF!,IF(B2696='2. Metadata'!H$1,'2. Metadata'!#REF!, IF(B2696='2. Metadata'!I$1,'2. Metadata'!#REF!, IF(B2696='2. Metadata'!J$1,'2. Metadata'!#REF!, IF(B2696='2. Metadata'!K$1,'2. Metadata'!C$3, IF(B2696='2. Metadata'!L$1,'2. Metadata'!D$3, IF(B2696='2. Metadata'!M$1,'2. Metadata'!M$5, IF(B2696='2. Metadata'!N$1,'2. Metadata'!N$5))))))))))))))</f>
        <v>49.690002</v>
      </c>
      <c r="D2696" s="13">
        <f>IF(ISBLANK(B2696)=TRUE," ", IF(B2696='2. Metadata'!B$1,'2. Metadata'!B$6, IF(B2696='2. Metadata'!C$1,'2. Metadata'!C$4,IF(B2696='2. Metadata'!D$1,'2. Metadata'!D$4, IF(B2696='2. Metadata'!E$1,'2. Metadata'!E$4,IF( B2696='2. Metadata'!F$1,'2. Metadata'!F$4,IF(B2696='2. Metadata'!G$1,'2. Metadata'!G$4,IF(B2696='2. Metadata'!H$1,'2. Metadata'!H$4, IF(B2696='2. Metadata'!I$1,'2. Metadata'!I$4, IF(B2696='2. Metadata'!J$1,'2. Metadata'!J$4, IF(B2696='2. Metadata'!K$1,'2. Metadata'!K$4, IF(B2696='2. Metadata'!L$1,'2. Metadata'!L$4, IF(B2696='2. Metadata'!M$1,'2. Metadata'!M$6, IF(B2696='2. Metadata'!N$1,'2. Metadata'!N$6))))))))))))))</f>
        <v>-115.97499999999999</v>
      </c>
      <c r="E2696" s="15" t="s">
        <v>178</v>
      </c>
      <c r="F2696" s="132">
        <v>12.654</v>
      </c>
      <c r="G2696" s="16" t="str">
        <f>IF(ISBLANK(F2696)=TRUE," ",'2. Metadata'!B$14)</f>
        <v>degrees Celsius</v>
      </c>
      <c r="H2696" s="16" t="s">
        <v>178</v>
      </c>
    </row>
    <row r="2697" spans="1:8" ht="15.75" customHeight="1" x14ac:dyDescent="0.2">
      <c r="A2697" s="130">
        <v>39691.604166666664</v>
      </c>
      <c r="B2697" s="9" t="s">
        <v>239</v>
      </c>
      <c r="C2697" s="16">
        <f>IF(ISBLANK(B2697)=TRUE," ", IF(B2697='2. Metadata'!B$1,'2. Metadata'!B$5, IF(B2697='2. Metadata'!C$1,'2. Metadata'!#REF!,IF(B2697='2. Metadata'!D$1,'2. Metadata'!#REF!, IF(B2697='2. Metadata'!E$1,'2. Metadata'!#REF!,IF( B2697='2. Metadata'!F$1,'2. Metadata'!#REF!,IF(B2697='2. Metadata'!G$1,'2. Metadata'!#REF!,IF(B2697='2. Metadata'!H$1,'2. Metadata'!#REF!, IF(B2697='2. Metadata'!I$1,'2. Metadata'!#REF!, IF(B2697='2. Metadata'!J$1,'2. Metadata'!#REF!, IF(B2697='2. Metadata'!K$1,'2. Metadata'!C$3, IF(B2697='2. Metadata'!L$1,'2. Metadata'!D$3, IF(B2697='2. Metadata'!M$1,'2. Metadata'!M$5, IF(B2697='2. Metadata'!N$1,'2. Metadata'!N$5))))))))))))))</f>
        <v>49.690002</v>
      </c>
      <c r="D2697" s="13">
        <f>IF(ISBLANK(B2697)=TRUE," ", IF(B2697='2. Metadata'!B$1,'2. Metadata'!B$6, IF(B2697='2. Metadata'!C$1,'2. Metadata'!C$4,IF(B2697='2. Metadata'!D$1,'2. Metadata'!D$4, IF(B2697='2. Metadata'!E$1,'2. Metadata'!E$4,IF( B2697='2. Metadata'!F$1,'2. Metadata'!F$4,IF(B2697='2. Metadata'!G$1,'2. Metadata'!G$4,IF(B2697='2. Metadata'!H$1,'2. Metadata'!H$4, IF(B2697='2. Metadata'!I$1,'2. Metadata'!I$4, IF(B2697='2. Metadata'!J$1,'2. Metadata'!J$4, IF(B2697='2. Metadata'!K$1,'2. Metadata'!K$4, IF(B2697='2. Metadata'!L$1,'2. Metadata'!L$4, IF(B2697='2. Metadata'!M$1,'2. Metadata'!M$6, IF(B2697='2. Metadata'!N$1,'2. Metadata'!N$6))))))))))))))</f>
        <v>-115.97499999999999</v>
      </c>
      <c r="E2697" s="15" t="s">
        <v>178</v>
      </c>
      <c r="F2697" s="132">
        <v>12.750999999999999</v>
      </c>
      <c r="G2697" s="16" t="str">
        <f>IF(ISBLANK(F2697)=TRUE," ",'2. Metadata'!B$14)</f>
        <v>degrees Celsius</v>
      </c>
      <c r="H2697" s="16" t="s">
        <v>178</v>
      </c>
    </row>
    <row r="2698" spans="1:8" ht="15.75" customHeight="1" x14ac:dyDescent="0.2">
      <c r="A2698" s="130">
        <v>39691.614583333336</v>
      </c>
      <c r="B2698" s="9" t="s">
        <v>239</v>
      </c>
      <c r="C2698" s="16">
        <f>IF(ISBLANK(B2698)=TRUE," ", IF(B2698='2. Metadata'!B$1,'2. Metadata'!B$5, IF(B2698='2. Metadata'!C$1,'2. Metadata'!#REF!,IF(B2698='2. Metadata'!D$1,'2. Metadata'!#REF!, IF(B2698='2. Metadata'!E$1,'2. Metadata'!#REF!,IF( B2698='2. Metadata'!F$1,'2. Metadata'!#REF!,IF(B2698='2. Metadata'!G$1,'2. Metadata'!#REF!,IF(B2698='2. Metadata'!H$1,'2. Metadata'!#REF!, IF(B2698='2. Metadata'!I$1,'2. Metadata'!#REF!, IF(B2698='2. Metadata'!J$1,'2. Metadata'!#REF!, IF(B2698='2. Metadata'!K$1,'2. Metadata'!C$3, IF(B2698='2. Metadata'!L$1,'2. Metadata'!D$3, IF(B2698='2. Metadata'!M$1,'2. Metadata'!M$5, IF(B2698='2. Metadata'!N$1,'2. Metadata'!N$5))))))))))))))</f>
        <v>49.690002</v>
      </c>
      <c r="D2698" s="13">
        <f>IF(ISBLANK(B2698)=TRUE," ", IF(B2698='2. Metadata'!B$1,'2. Metadata'!B$6, IF(B2698='2. Metadata'!C$1,'2. Metadata'!C$4,IF(B2698='2. Metadata'!D$1,'2. Metadata'!D$4, IF(B2698='2. Metadata'!E$1,'2. Metadata'!E$4,IF( B2698='2. Metadata'!F$1,'2. Metadata'!F$4,IF(B2698='2. Metadata'!G$1,'2. Metadata'!G$4,IF(B2698='2. Metadata'!H$1,'2. Metadata'!H$4, IF(B2698='2. Metadata'!I$1,'2. Metadata'!I$4, IF(B2698='2. Metadata'!J$1,'2. Metadata'!J$4, IF(B2698='2. Metadata'!K$1,'2. Metadata'!K$4, IF(B2698='2. Metadata'!L$1,'2. Metadata'!L$4, IF(B2698='2. Metadata'!M$1,'2. Metadata'!M$6, IF(B2698='2. Metadata'!N$1,'2. Metadata'!N$6))))))))))))))</f>
        <v>-115.97499999999999</v>
      </c>
      <c r="E2698" s="15" t="s">
        <v>178</v>
      </c>
      <c r="F2698" s="132">
        <v>12.992000000000001</v>
      </c>
      <c r="G2698" s="16" t="str">
        <f>IF(ISBLANK(F2698)=TRUE," ",'2. Metadata'!B$14)</f>
        <v>degrees Celsius</v>
      </c>
      <c r="H2698" s="16" t="s">
        <v>178</v>
      </c>
    </row>
    <row r="2699" spans="1:8" ht="15.75" customHeight="1" x14ac:dyDescent="0.2">
      <c r="A2699" s="130">
        <v>39691.625</v>
      </c>
      <c r="B2699" s="9" t="s">
        <v>239</v>
      </c>
      <c r="C2699" s="16">
        <f>IF(ISBLANK(B2699)=TRUE," ", IF(B2699='2. Metadata'!B$1,'2. Metadata'!B$5, IF(B2699='2. Metadata'!C$1,'2. Metadata'!#REF!,IF(B2699='2. Metadata'!D$1,'2. Metadata'!#REF!, IF(B2699='2. Metadata'!E$1,'2. Metadata'!#REF!,IF( B2699='2. Metadata'!F$1,'2. Metadata'!#REF!,IF(B2699='2. Metadata'!G$1,'2. Metadata'!#REF!,IF(B2699='2. Metadata'!H$1,'2. Metadata'!#REF!, IF(B2699='2. Metadata'!I$1,'2. Metadata'!#REF!, IF(B2699='2. Metadata'!J$1,'2. Metadata'!#REF!, IF(B2699='2. Metadata'!K$1,'2. Metadata'!C$3, IF(B2699='2. Metadata'!L$1,'2. Metadata'!D$3, IF(B2699='2. Metadata'!M$1,'2. Metadata'!M$5, IF(B2699='2. Metadata'!N$1,'2. Metadata'!N$5))))))))))))))</f>
        <v>49.690002</v>
      </c>
      <c r="D2699" s="13">
        <f>IF(ISBLANK(B2699)=TRUE," ", IF(B2699='2. Metadata'!B$1,'2. Metadata'!B$6, IF(B2699='2. Metadata'!C$1,'2. Metadata'!C$4,IF(B2699='2. Metadata'!D$1,'2. Metadata'!D$4, IF(B2699='2. Metadata'!E$1,'2. Metadata'!E$4,IF( B2699='2. Metadata'!F$1,'2. Metadata'!F$4,IF(B2699='2. Metadata'!G$1,'2. Metadata'!G$4,IF(B2699='2. Metadata'!H$1,'2. Metadata'!H$4, IF(B2699='2. Metadata'!I$1,'2. Metadata'!I$4, IF(B2699='2. Metadata'!J$1,'2. Metadata'!J$4, IF(B2699='2. Metadata'!K$1,'2. Metadata'!K$4, IF(B2699='2. Metadata'!L$1,'2. Metadata'!L$4, IF(B2699='2. Metadata'!M$1,'2. Metadata'!M$6, IF(B2699='2. Metadata'!N$1,'2. Metadata'!N$6))))))))))))))</f>
        <v>-115.97499999999999</v>
      </c>
      <c r="E2699" s="15" t="s">
        <v>178</v>
      </c>
      <c r="F2699" s="132">
        <v>13.112</v>
      </c>
      <c r="G2699" s="16" t="str">
        <f>IF(ISBLANK(F2699)=TRUE," ",'2. Metadata'!B$14)</f>
        <v>degrees Celsius</v>
      </c>
      <c r="H2699" s="16" t="s">
        <v>178</v>
      </c>
    </row>
    <row r="2700" spans="1:8" ht="15.75" customHeight="1" x14ac:dyDescent="0.2">
      <c r="A2700" s="130">
        <v>39691.635416666664</v>
      </c>
      <c r="B2700" s="9" t="s">
        <v>239</v>
      </c>
      <c r="C2700" s="16">
        <f>IF(ISBLANK(B2700)=TRUE," ", IF(B2700='2. Metadata'!B$1,'2. Metadata'!B$5, IF(B2700='2. Metadata'!C$1,'2. Metadata'!#REF!,IF(B2700='2. Metadata'!D$1,'2. Metadata'!#REF!, IF(B2700='2. Metadata'!E$1,'2. Metadata'!#REF!,IF( B2700='2. Metadata'!F$1,'2. Metadata'!#REF!,IF(B2700='2. Metadata'!G$1,'2. Metadata'!#REF!,IF(B2700='2. Metadata'!H$1,'2. Metadata'!#REF!, IF(B2700='2. Metadata'!I$1,'2. Metadata'!#REF!, IF(B2700='2. Metadata'!J$1,'2. Metadata'!#REF!, IF(B2700='2. Metadata'!K$1,'2. Metadata'!C$3, IF(B2700='2. Metadata'!L$1,'2. Metadata'!D$3, IF(B2700='2. Metadata'!M$1,'2. Metadata'!M$5, IF(B2700='2. Metadata'!N$1,'2. Metadata'!N$5))))))))))))))</f>
        <v>49.690002</v>
      </c>
      <c r="D2700" s="13">
        <f>IF(ISBLANK(B2700)=TRUE," ", IF(B2700='2. Metadata'!B$1,'2. Metadata'!B$6, IF(B2700='2. Metadata'!C$1,'2. Metadata'!C$4,IF(B2700='2. Metadata'!D$1,'2. Metadata'!D$4, IF(B2700='2. Metadata'!E$1,'2. Metadata'!E$4,IF( B2700='2. Metadata'!F$1,'2. Metadata'!F$4,IF(B2700='2. Metadata'!G$1,'2. Metadata'!G$4,IF(B2700='2. Metadata'!H$1,'2. Metadata'!H$4, IF(B2700='2. Metadata'!I$1,'2. Metadata'!I$4, IF(B2700='2. Metadata'!J$1,'2. Metadata'!J$4, IF(B2700='2. Metadata'!K$1,'2. Metadata'!K$4, IF(B2700='2. Metadata'!L$1,'2. Metadata'!L$4, IF(B2700='2. Metadata'!M$1,'2. Metadata'!M$6, IF(B2700='2. Metadata'!N$1,'2. Metadata'!N$6))))))))))))))</f>
        <v>-115.97499999999999</v>
      </c>
      <c r="E2700" s="15" t="s">
        <v>178</v>
      </c>
      <c r="F2700" s="132">
        <v>13.185</v>
      </c>
      <c r="G2700" s="16" t="str">
        <f>IF(ISBLANK(F2700)=TRUE," ",'2. Metadata'!B$14)</f>
        <v>degrees Celsius</v>
      </c>
      <c r="H2700" s="16" t="s">
        <v>178</v>
      </c>
    </row>
    <row r="2701" spans="1:8" ht="15.75" customHeight="1" x14ac:dyDescent="0.2">
      <c r="A2701" s="130">
        <v>39691.645833333336</v>
      </c>
      <c r="B2701" s="9" t="s">
        <v>239</v>
      </c>
      <c r="C2701" s="16">
        <f>IF(ISBLANK(B2701)=TRUE," ", IF(B2701='2. Metadata'!B$1,'2. Metadata'!B$5, IF(B2701='2. Metadata'!C$1,'2. Metadata'!#REF!,IF(B2701='2. Metadata'!D$1,'2. Metadata'!#REF!, IF(B2701='2. Metadata'!E$1,'2. Metadata'!#REF!,IF( B2701='2. Metadata'!F$1,'2. Metadata'!#REF!,IF(B2701='2. Metadata'!G$1,'2. Metadata'!#REF!,IF(B2701='2. Metadata'!H$1,'2. Metadata'!#REF!, IF(B2701='2. Metadata'!I$1,'2. Metadata'!#REF!, IF(B2701='2. Metadata'!J$1,'2. Metadata'!#REF!, IF(B2701='2. Metadata'!K$1,'2. Metadata'!C$3, IF(B2701='2. Metadata'!L$1,'2. Metadata'!D$3, IF(B2701='2. Metadata'!M$1,'2. Metadata'!M$5, IF(B2701='2. Metadata'!N$1,'2. Metadata'!N$5))))))))))))))</f>
        <v>49.690002</v>
      </c>
      <c r="D2701" s="13">
        <f>IF(ISBLANK(B2701)=TRUE," ", IF(B2701='2. Metadata'!B$1,'2. Metadata'!B$6, IF(B2701='2. Metadata'!C$1,'2. Metadata'!C$4,IF(B2701='2. Metadata'!D$1,'2. Metadata'!D$4, IF(B2701='2. Metadata'!E$1,'2. Metadata'!E$4,IF( B2701='2. Metadata'!F$1,'2. Metadata'!F$4,IF(B2701='2. Metadata'!G$1,'2. Metadata'!G$4,IF(B2701='2. Metadata'!H$1,'2. Metadata'!H$4, IF(B2701='2. Metadata'!I$1,'2. Metadata'!I$4, IF(B2701='2. Metadata'!J$1,'2. Metadata'!J$4, IF(B2701='2. Metadata'!K$1,'2. Metadata'!K$4, IF(B2701='2. Metadata'!L$1,'2. Metadata'!L$4, IF(B2701='2. Metadata'!M$1,'2. Metadata'!M$6, IF(B2701='2. Metadata'!N$1,'2. Metadata'!N$6))))))))))))))</f>
        <v>-115.97499999999999</v>
      </c>
      <c r="E2701" s="15" t="s">
        <v>178</v>
      </c>
      <c r="F2701" s="132">
        <v>13.185</v>
      </c>
      <c r="G2701" s="16" t="str">
        <f>IF(ISBLANK(F2701)=TRUE," ",'2. Metadata'!B$14)</f>
        <v>degrees Celsius</v>
      </c>
      <c r="H2701" s="16" t="s">
        <v>178</v>
      </c>
    </row>
    <row r="2702" spans="1:8" ht="15.75" customHeight="1" x14ac:dyDescent="0.2">
      <c r="A2702" s="130">
        <v>39691.65625</v>
      </c>
      <c r="B2702" s="9" t="s">
        <v>239</v>
      </c>
      <c r="C2702" s="16">
        <f>IF(ISBLANK(B2702)=TRUE," ", IF(B2702='2. Metadata'!B$1,'2. Metadata'!B$5, IF(B2702='2. Metadata'!C$1,'2. Metadata'!#REF!,IF(B2702='2. Metadata'!D$1,'2. Metadata'!#REF!, IF(B2702='2. Metadata'!E$1,'2. Metadata'!#REF!,IF( B2702='2. Metadata'!F$1,'2. Metadata'!#REF!,IF(B2702='2. Metadata'!G$1,'2. Metadata'!#REF!,IF(B2702='2. Metadata'!H$1,'2. Metadata'!#REF!, IF(B2702='2. Metadata'!I$1,'2. Metadata'!#REF!, IF(B2702='2. Metadata'!J$1,'2. Metadata'!#REF!, IF(B2702='2. Metadata'!K$1,'2. Metadata'!C$3, IF(B2702='2. Metadata'!L$1,'2. Metadata'!D$3, IF(B2702='2. Metadata'!M$1,'2. Metadata'!M$5, IF(B2702='2. Metadata'!N$1,'2. Metadata'!N$5))))))))))))))</f>
        <v>49.690002</v>
      </c>
      <c r="D2702" s="13">
        <f>IF(ISBLANK(B2702)=TRUE," ", IF(B2702='2. Metadata'!B$1,'2. Metadata'!B$6, IF(B2702='2. Metadata'!C$1,'2. Metadata'!C$4,IF(B2702='2. Metadata'!D$1,'2. Metadata'!D$4, IF(B2702='2. Metadata'!E$1,'2. Metadata'!E$4,IF( B2702='2. Metadata'!F$1,'2. Metadata'!F$4,IF(B2702='2. Metadata'!G$1,'2. Metadata'!G$4,IF(B2702='2. Metadata'!H$1,'2. Metadata'!H$4, IF(B2702='2. Metadata'!I$1,'2. Metadata'!I$4, IF(B2702='2. Metadata'!J$1,'2. Metadata'!J$4, IF(B2702='2. Metadata'!K$1,'2. Metadata'!K$4, IF(B2702='2. Metadata'!L$1,'2. Metadata'!L$4, IF(B2702='2. Metadata'!M$1,'2. Metadata'!M$6, IF(B2702='2. Metadata'!N$1,'2. Metadata'!N$6))))))))))))))</f>
        <v>-115.97499999999999</v>
      </c>
      <c r="E2702" s="15" t="s">
        <v>178</v>
      </c>
      <c r="F2702" s="132">
        <v>13.185</v>
      </c>
      <c r="G2702" s="16" t="str">
        <f>IF(ISBLANK(F2702)=TRUE," ",'2. Metadata'!B$14)</f>
        <v>degrees Celsius</v>
      </c>
      <c r="H2702" s="16" t="s">
        <v>178</v>
      </c>
    </row>
    <row r="2703" spans="1:8" ht="15.75" customHeight="1" x14ac:dyDescent="0.2">
      <c r="A2703" s="130">
        <v>39691.666666666664</v>
      </c>
      <c r="B2703" s="9" t="s">
        <v>239</v>
      </c>
      <c r="C2703" s="16">
        <f>IF(ISBLANK(B2703)=TRUE," ", IF(B2703='2. Metadata'!B$1,'2. Metadata'!B$5, IF(B2703='2. Metadata'!C$1,'2. Metadata'!#REF!,IF(B2703='2. Metadata'!D$1,'2. Metadata'!#REF!, IF(B2703='2. Metadata'!E$1,'2. Metadata'!#REF!,IF( B2703='2. Metadata'!F$1,'2. Metadata'!#REF!,IF(B2703='2. Metadata'!G$1,'2. Metadata'!#REF!,IF(B2703='2. Metadata'!H$1,'2. Metadata'!#REF!, IF(B2703='2. Metadata'!I$1,'2. Metadata'!#REF!, IF(B2703='2. Metadata'!J$1,'2. Metadata'!#REF!, IF(B2703='2. Metadata'!K$1,'2. Metadata'!C$3, IF(B2703='2. Metadata'!L$1,'2. Metadata'!D$3, IF(B2703='2. Metadata'!M$1,'2. Metadata'!M$5, IF(B2703='2. Metadata'!N$1,'2. Metadata'!N$5))))))))))))))</f>
        <v>49.690002</v>
      </c>
      <c r="D2703" s="13">
        <f>IF(ISBLANK(B2703)=TRUE," ", IF(B2703='2. Metadata'!B$1,'2. Metadata'!B$6, IF(B2703='2. Metadata'!C$1,'2. Metadata'!C$4,IF(B2703='2. Metadata'!D$1,'2. Metadata'!D$4, IF(B2703='2. Metadata'!E$1,'2. Metadata'!E$4,IF( B2703='2. Metadata'!F$1,'2. Metadata'!F$4,IF(B2703='2. Metadata'!G$1,'2. Metadata'!G$4,IF(B2703='2. Metadata'!H$1,'2. Metadata'!H$4, IF(B2703='2. Metadata'!I$1,'2. Metadata'!I$4, IF(B2703='2. Metadata'!J$1,'2. Metadata'!J$4, IF(B2703='2. Metadata'!K$1,'2. Metadata'!K$4, IF(B2703='2. Metadata'!L$1,'2. Metadata'!L$4, IF(B2703='2. Metadata'!M$1,'2. Metadata'!M$6, IF(B2703='2. Metadata'!N$1,'2. Metadata'!N$6))))))))))))))</f>
        <v>-115.97499999999999</v>
      </c>
      <c r="E2703" s="15" t="s">
        <v>178</v>
      </c>
      <c r="F2703" s="132">
        <v>13.137</v>
      </c>
      <c r="G2703" s="16" t="str">
        <f>IF(ISBLANK(F2703)=TRUE," ",'2. Metadata'!B$14)</f>
        <v>degrees Celsius</v>
      </c>
      <c r="H2703" s="16" t="s">
        <v>178</v>
      </c>
    </row>
    <row r="2704" spans="1:8" ht="15.75" customHeight="1" x14ac:dyDescent="0.2">
      <c r="A2704" s="130">
        <v>39691.677083333336</v>
      </c>
      <c r="B2704" s="9" t="s">
        <v>239</v>
      </c>
      <c r="C2704" s="16">
        <f>IF(ISBLANK(B2704)=TRUE," ", IF(B2704='2. Metadata'!B$1,'2. Metadata'!B$5, IF(B2704='2. Metadata'!C$1,'2. Metadata'!#REF!,IF(B2704='2. Metadata'!D$1,'2. Metadata'!#REF!, IF(B2704='2. Metadata'!E$1,'2. Metadata'!#REF!,IF( B2704='2. Metadata'!F$1,'2. Metadata'!#REF!,IF(B2704='2. Metadata'!G$1,'2. Metadata'!#REF!,IF(B2704='2. Metadata'!H$1,'2. Metadata'!#REF!, IF(B2704='2. Metadata'!I$1,'2. Metadata'!#REF!, IF(B2704='2. Metadata'!J$1,'2. Metadata'!#REF!, IF(B2704='2. Metadata'!K$1,'2. Metadata'!C$3, IF(B2704='2. Metadata'!L$1,'2. Metadata'!D$3, IF(B2704='2. Metadata'!M$1,'2. Metadata'!M$5, IF(B2704='2. Metadata'!N$1,'2. Metadata'!N$5))))))))))))))</f>
        <v>49.690002</v>
      </c>
      <c r="D2704" s="13">
        <f>IF(ISBLANK(B2704)=TRUE," ", IF(B2704='2. Metadata'!B$1,'2. Metadata'!B$6, IF(B2704='2. Metadata'!C$1,'2. Metadata'!C$4,IF(B2704='2. Metadata'!D$1,'2. Metadata'!D$4, IF(B2704='2. Metadata'!E$1,'2. Metadata'!E$4,IF( B2704='2. Metadata'!F$1,'2. Metadata'!F$4,IF(B2704='2. Metadata'!G$1,'2. Metadata'!G$4,IF(B2704='2. Metadata'!H$1,'2. Metadata'!H$4, IF(B2704='2. Metadata'!I$1,'2. Metadata'!I$4, IF(B2704='2. Metadata'!J$1,'2. Metadata'!J$4, IF(B2704='2. Metadata'!K$1,'2. Metadata'!K$4, IF(B2704='2. Metadata'!L$1,'2. Metadata'!L$4, IF(B2704='2. Metadata'!M$1,'2. Metadata'!M$6, IF(B2704='2. Metadata'!N$1,'2. Metadata'!N$6))))))))))))))</f>
        <v>-115.97499999999999</v>
      </c>
      <c r="E2704" s="15" t="s">
        <v>178</v>
      </c>
      <c r="F2704" s="132">
        <v>13.087999999999999</v>
      </c>
      <c r="G2704" s="16" t="str">
        <f>IF(ISBLANK(F2704)=TRUE," ",'2. Metadata'!B$14)</f>
        <v>degrees Celsius</v>
      </c>
      <c r="H2704" s="16" t="s">
        <v>178</v>
      </c>
    </row>
    <row r="2705" spans="1:8" ht="15.75" customHeight="1" x14ac:dyDescent="0.2">
      <c r="A2705" s="130">
        <v>39691.6875</v>
      </c>
      <c r="B2705" s="9" t="s">
        <v>239</v>
      </c>
      <c r="C2705" s="16">
        <f>IF(ISBLANK(B2705)=TRUE," ", IF(B2705='2. Metadata'!B$1,'2. Metadata'!B$5, IF(B2705='2. Metadata'!C$1,'2. Metadata'!#REF!,IF(B2705='2. Metadata'!D$1,'2. Metadata'!#REF!, IF(B2705='2. Metadata'!E$1,'2. Metadata'!#REF!,IF( B2705='2. Metadata'!F$1,'2. Metadata'!#REF!,IF(B2705='2. Metadata'!G$1,'2. Metadata'!#REF!,IF(B2705='2. Metadata'!H$1,'2. Metadata'!#REF!, IF(B2705='2. Metadata'!I$1,'2. Metadata'!#REF!, IF(B2705='2. Metadata'!J$1,'2. Metadata'!#REF!, IF(B2705='2. Metadata'!K$1,'2. Metadata'!C$3, IF(B2705='2. Metadata'!L$1,'2. Metadata'!D$3, IF(B2705='2. Metadata'!M$1,'2. Metadata'!M$5, IF(B2705='2. Metadata'!N$1,'2. Metadata'!N$5))))))))))))))</f>
        <v>49.690002</v>
      </c>
      <c r="D2705" s="13">
        <f>IF(ISBLANK(B2705)=TRUE," ", IF(B2705='2. Metadata'!B$1,'2. Metadata'!B$6, IF(B2705='2. Metadata'!C$1,'2. Metadata'!C$4,IF(B2705='2. Metadata'!D$1,'2. Metadata'!D$4, IF(B2705='2. Metadata'!E$1,'2. Metadata'!E$4,IF( B2705='2. Metadata'!F$1,'2. Metadata'!F$4,IF(B2705='2. Metadata'!G$1,'2. Metadata'!G$4,IF(B2705='2. Metadata'!H$1,'2. Metadata'!H$4, IF(B2705='2. Metadata'!I$1,'2. Metadata'!I$4, IF(B2705='2. Metadata'!J$1,'2. Metadata'!J$4, IF(B2705='2. Metadata'!K$1,'2. Metadata'!K$4, IF(B2705='2. Metadata'!L$1,'2. Metadata'!L$4, IF(B2705='2. Metadata'!M$1,'2. Metadata'!M$6, IF(B2705='2. Metadata'!N$1,'2. Metadata'!N$6))))))))))))))</f>
        <v>-115.97499999999999</v>
      </c>
      <c r="E2705" s="15" t="s">
        <v>178</v>
      </c>
      <c r="F2705" s="132">
        <v>13.064</v>
      </c>
      <c r="G2705" s="16" t="str">
        <f>IF(ISBLANK(F2705)=TRUE," ",'2. Metadata'!B$14)</f>
        <v>degrees Celsius</v>
      </c>
      <c r="H2705" s="16" t="s">
        <v>178</v>
      </c>
    </row>
    <row r="2706" spans="1:8" ht="15.75" customHeight="1" x14ac:dyDescent="0.2">
      <c r="A2706" s="130">
        <v>39691.697916666664</v>
      </c>
      <c r="B2706" s="9" t="s">
        <v>239</v>
      </c>
      <c r="C2706" s="16">
        <f>IF(ISBLANK(B2706)=TRUE," ", IF(B2706='2. Metadata'!B$1,'2. Metadata'!B$5, IF(B2706='2. Metadata'!C$1,'2. Metadata'!#REF!,IF(B2706='2. Metadata'!D$1,'2. Metadata'!#REF!, IF(B2706='2. Metadata'!E$1,'2. Metadata'!#REF!,IF( B2706='2. Metadata'!F$1,'2. Metadata'!#REF!,IF(B2706='2. Metadata'!G$1,'2. Metadata'!#REF!,IF(B2706='2. Metadata'!H$1,'2. Metadata'!#REF!, IF(B2706='2. Metadata'!I$1,'2. Metadata'!#REF!, IF(B2706='2. Metadata'!J$1,'2. Metadata'!#REF!, IF(B2706='2. Metadata'!K$1,'2. Metadata'!C$3, IF(B2706='2. Metadata'!L$1,'2. Metadata'!D$3, IF(B2706='2. Metadata'!M$1,'2. Metadata'!M$5, IF(B2706='2. Metadata'!N$1,'2. Metadata'!N$5))))))))))))))</f>
        <v>49.690002</v>
      </c>
      <c r="D2706" s="13">
        <f>IF(ISBLANK(B2706)=TRUE," ", IF(B2706='2. Metadata'!B$1,'2. Metadata'!B$6, IF(B2706='2. Metadata'!C$1,'2. Metadata'!C$4,IF(B2706='2. Metadata'!D$1,'2. Metadata'!D$4, IF(B2706='2. Metadata'!E$1,'2. Metadata'!E$4,IF( B2706='2. Metadata'!F$1,'2. Metadata'!F$4,IF(B2706='2. Metadata'!G$1,'2. Metadata'!G$4,IF(B2706='2. Metadata'!H$1,'2. Metadata'!H$4, IF(B2706='2. Metadata'!I$1,'2. Metadata'!I$4, IF(B2706='2. Metadata'!J$1,'2. Metadata'!J$4, IF(B2706='2. Metadata'!K$1,'2. Metadata'!K$4, IF(B2706='2. Metadata'!L$1,'2. Metadata'!L$4, IF(B2706='2. Metadata'!M$1,'2. Metadata'!M$6, IF(B2706='2. Metadata'!N$1,'2. Metadata'!N$6))))))))))))))</f>
        <v>-115.97499999999999</v>
      </c>
      <c r="E2706" s="15" t="s">
        <v>178</v>
      </c>
      <c r="F2706" s="132">
        <v>12.92</v>
      </c>
      <c r="G2706" s="16" t="str">
        <f>IF(ISBLANK(F2706)=TRUE," ",'2. Metadata'!B$14)</f>
        <v>degrees Celsius</v>
      </c>
      <c r="H2706" s="16" t="s">
        <v>178</v>
      </c>
    </row>
    <row r="2707" spans="1:8" ht="15.75" customHeight="1" x14ac:dyDescent="0.2">
      <c r="A2707" s="130">
        <v>39691.708333333336</v>
      </c>
      <c r="B2707" s="9" t="s">
        <v>239</v>
      </c>
      <c r="C2707" s="16">
        <f>IF(ISBLANK(B2707)=TRUE," ", IF(B2707='2. Metadata'!B$1,'2. Metadata'!B$5, IF(B2707='2. Metadata'!C$1,'2. Metadata'!#REF!,IF(B2707='2. Metadata'!D$1,'2. Metadata'!#REF!, IF(B2707='2. Metadata'!E$1,'2. Metadata'!#REF!,IF( B2707='2. Metadata'!F$1,'2. Metadata'!#REF!,IF(B2707='2. Metadata'!G$1,'2. Metadata'!#REF!,IF(B2707='2. Metadata'!H$1,'2. Metadata'!#REF!, IF(B2707='2. Metadata'!I$1,'2. Metadata'!#REF!, IF(B2707='2. Metadata'!J$1,'2. Metadata'!#REF!, IF(B2707='2. Metadata'!K$1,'2. Metadata'!C$3, IF(B2707='2. Metadata'!L$1,'2. Metadata'!D$3, IF(B2707='2. Metadata'!M$1,'2. Metadata'!M$5, IF(B2707='2. Metadata'!N$1,'2. Metadata'!N$5))))))))))))))</f>
        <v>49.690002</v>
      </c>
      <c r="D2707" s="13">
        <f>IF(ISBLANK(B2707)=TRUE," ", IF(B2707='2. Metadata'!B$1,'2. Metadata'!B$6, IF(B2707='2. Metadata'!C$1,'2. Metadata'!C$4,IF(B2707='2. Metadata'!D$1,'2. Metadata'!D$4, IF(B2707='2. Metadata'!E$1,'2. Metadata'!E$4,IF( B2707='2. Metadata'!F$1,'2. Metadata'!F$4,IF(B2707='2. Metadata'!G$1,'2. Metadata'!G$4,IF(B2707='2. Metadata'!H$1,'2. Metadata'!H$4, IF(B2707='2. Metadata'!I$1,'2. Metadata'!I$4, IF(B2707='2. Metadata'!J$1,'2. Metadata'!J$4, IF(B2707='2. Metadata'!K$1,'2. Metadata'!K$4, IF(B2707='2. Metadata'!L$1,'2. Metadata'!L$4, IF(B2707='2. Metadata'!M$1,'2. Metadata'!M$6, IF(B2707='2. Metadata'!N$1,'2. Metadata'!N$6))))))))))))))</f>
        <v>-115.97499999999999</v>
      </c>
      <c r="E2707" s="15" t="s">
        <v>178</v>
      </c>
      <c r="F2707" s="132">
        <v>12.63</v>
      </c>
      <c r="G2707" s="16" t="str">
        <f>IF(ISBLANK(F2707)=TRUE," ",'2. Metadata'!B$14)</f>
        <v>degrees Celsius</v>
      </c>
      <c r="H2707" s="16" t="s">
        <v>178</v>
      </c>
    </row>
    <row r="2708" spans="1:8" ht="15.75" customHeight="1" x14ac:dyDescent="0.2">
      <c r="A2708" s="130">
        <v>39691.71875</v>
      </c>
      <c r="B2708" s="9" t="s">
        <v>239</v>
      </c>
      <c r="C2708" s="16">
        <f>IF(ISBLANK(B2708)=TRUE," ", IF(B2708='2. Metadata'!B$1,'2. Metadata'!B$5, IF(B2708='2. Metadata'!C$1,'2. Metadata'!#REF!,IF(B2708='2. Metadata'!D$1,'2. Metadata'!#REF!, IF(B2708='2. Metadata'!E$1,'2. Metadata'!#REF!,IF( B2708='2. Metadata'!F$1,'2. Metadata'!#REF!,IF(B2708='2. Metadata'!G$1,'2. Metadata'!#REF!,IF(B2708='2. Metadata'!H$1,'2. Metadata'!#REF!, IF(B2708='2. Metadata'!I$1,'2. Metadata'!#REF!, IF(B2708='2. Metadata'!J$1,'2. Metadata'!#REF!, IF(B2708='2. Metadata'!K$1,'2. Metadata'!C$3, IF(B2708='2. Metadata'!L$1,'2. Metadata'!D$3, IF(B2708='2. Metadata'!M$1,'2. Metadata'!M$5, IF(B2708='2. Metadata'!N$1,'2. Metadata'!N$5))))))))))))))</f>
        <v>49.690002</v>
      </c>
      <c r="D2708" s="13">
        <f>IF(ISBLANK(B2708)=TRUE," ", IF(B2708='2. Metadata'!B$1,'2. Metadata'!B$6, IF(B2708='2. Metadata'!C$1,'2. Metadata'!C$4,IF(B2708='2. Metadata'!D$1,'2. Metadata'!D$4, IF(B2708='2. Metadata'!E$1,'2. Metadata'!E$4,IF( B2708='2. Metadata'!F$1,'2. Metadata'!F$4,IF(B2708='2. Metadata'!G$1,'2. Metadata'!G$4,IF(B2708='2. Metadata'!H$1,'2. Metadata'!H$4, IF(B2708='2. Metadata'!I$1,'2. Metadata'!I$4, IF(B2708='2. Metadata'!J$1,'2. Metadata'!J$4, IF(B2708='2. Metadata'!K$1,'2. Metadata'!K$4, IF(B2708='2. Metadata'!L$1,'2. Metadata'!L$4, IF(B2708='2. Metadata'!M$1,'2. Metadata'!M$6, IF(B2708='2. Metadata'!N$1,'2. Metadata'!N$6))))))))))))))</f>
        <v>-115.97499999999999</v>
      </c>
      <c r="E2708" s="15" t="s">
        <v>178</v>
      </c>
      <c r="F2708" s="132">
        <v>12.606</v>
      </c>
      <c r="G2708" s="16" t="str">
        <f>IF(ISBLANK(F2708)=TRUE," ",'2. Metadata'!B$14)</f>
        <v>degrees Celsius</v>
      </c>
      <c r="H2708" s="16" t="s">
        <v>178</v>
      </c>
    </row>
    <row r="2709" spans="1:8" ht="15.75" customHeight="1" x14ac:dyDescent="0.2">
      <c r="A2709" s="130">
        <v>39691.729166666664</v>
      </c>
      <c r="B2709" s="9" t="s">
        <v>239</v>
      </c>
      <c r="C2709" s="16">
        <f>IF(ISBLANK(B2709)=TRUE," ", IF(B2709='2. Metadata'!B$1,'2. Metadata'!B$5, IF(B2709='2. Metadata'!C$1,'2. Metadata'!#REF!,IF(B2709='2. Metadata'!D$1,'2. Metadata'!#REF!, IF(B2709='2. Metadata'!E$1,'2. Metadata'!#REF!,IF( B2709='2. Metadata'!F$1,'2. Metadata'!#REF!,IF(B2709='2. Metadata'!G$1,'2. Metadata'!#REF!,IF(B2709='2. Metadata'!H$1,'2. Metadata'!#REF!, IF(B2709='2. Metadata'!I$1,'2. Metadata'!#REF!, IF(B2709='2. Metadata'!J$1,'2. Metadata'!#REF!, IF(B2709='2. Metadata'!K$1,'2. Metadata'!C$3, IF(B2709='2. Metadata'!L$1,'2. Metadata'!D$3, IF(B2709='2. Metadata'!M$1,'2. Metadata'!M$5, IF(B2709='2. Metadata'!N$1,'2. Metadata'!N$5))))))))))))))</f>
        <v>49.690002</v>
      </c>
      <c r="D2709" s="13">
        <f>IF(ISBLANK(B2709)=TRUE," ", IF(B2709='2. Metadata'!B$1,'2. Metadata'!B$6, IF(B2709='2. Metadata'!C$1,'2. Metadata'!C$4,IF(B2709='2. Metadata'!D$1,'2. Metadata'!D$4, IF(B2709='2. Metadata'!E$1,'2. Metadata'!E$4,IF( B2709='2. Metadata'!F$1,'2. Metadata'!F$4,IF(B2709='2. Metadata'!G$1,'2. Metadata'!G$4,IF(B2709='2. Metadata'!H$1,'2. Metadata'!H$4, IF(B2709='2. Metadata'!I$1,'2. Metadata'!I$4, IF(B2709='2. Metadata'!J$1,'2. Metadata'!J$4, IF(B2709='2. Metadata'!K$1,'2. Metadata'!K$4, IF(B2709='2. Metadata'!L$1,'2. Metadata'!L$4, IF(B2709='2. Metadata'!M$1,'2. Metadata'!M$6, IF(B2709='2. Metadata'!N$1,'2. Metadata'!N$6))))))))))))))</f>
        <v>-115.97499999999999</v>
      </c>
      <c r="E2709" s="15" t="s">
        <v>178</v>
      </c>
      <c r="F2709" s="132">
        <v>12.654</v>
      </c>
      <c r="G2709" s="16" t="str">
        <f>IF(ISBLANK(F2709)=TRUE," ",'2. Metadata'!B$14)</f>
        <v>degrees Celsius</v>
      </c>
      <c r="H2709" s="16" t="s">
        <v>178</v>
      </c>
    </row>
    <row r="2710" spans="1:8" ht="15.75" customHeight="1" x14ac:dyDescent="0.2">
      <c r="A2710" s="130">
        <v>39691.739583333336</v>
      </c>
      <c r="B2710" s="9" t="s">
        <v>239</v>
      </c>
      <c r="C2710" s="16">
        <f>IF(ISBLANK(B2710)=TRUE," ", IF(B2710='2. Metadata'!B$1,'2. Metadata'!B$5, IF(B2710='2. Metadata'!C$1,'2. Metadata'!#REF!,IF(B2710='2. Metadata'!D$1,'2. Metadata'!#REF!, IF(B2710='2. Metadata'!E$1,'2. Metadata'!#REF!,IF( B2710='2. Metadata'!F$1,'2. Metadata'!#REF!,IF(B2710='2. Metadata'!G$1,'2. Metadata'!#REF!,IF(B2710='2. Metadata'!H$1,'2. Metadata'!#REF!, IF(B2710='2. Metadata'!I$1,'2. Metadata'!#REF!, IF(B2710='2. Metadata'!J$1,'2. Metadata'!#REF!, IF(B2710='2. Metadata'!K$1,'2. Metadata'!C$3, IF(B2710='2. Metadata'!L$1,'2. Metadata'!D$3, IF(B2710='2. Metadata'!M$1,'2. Metadata'!M$5, IF(B2710='2. Metadata'!N$1,'2. Metadata'!N$5))))))))))))))</f>
        <v>49.690002</v>
      </c>
      <c r="D2710" s="13">
        <f>IF(ISBLANK(B2710)=TRUE," ", IF(B2710='2. Metadata'!B$1,'2. Metadata'!B$6, IF(B2710='2. Metadata'!C$1,'2. Metadata'!C$4,IF(B2710='2. Metadata'!D$1,'2. Metadata'!D$4, IF(B2710='2. Metadata'!E$1,'2. Metadata'!E$4,IF( B2710='2. Metadata'!F$1,'2. Metadata'!F$4,IF(B2710='2. Metadata'!G$1,'2. Metadata'!G$4,IF(B2710='2. Metadata'!H$1,'2. Metadata'!H$4, IF(B2710='2. Metadata'!I$1,'2. Metadata'!I$4, IF(B2710='2. Metadata'!J$1,'2. Metadata'!J$4, IF(B2710='2. Metadata'!K$1,'2. Metadata'!K$4, IF(B2710='2. Metadata'!L$1,'2. Metadata'!L$4, IF(B2710='2. Metadata'!M$1,'2. Metadata'!M$6, IF(B2710='2. Metadata'!N$1,'2. Metadata'!N$6))))))))))))))</f>
        <v>-115.97499999999999</v>
      </c>
      <c r="E2710" s="15" t="s">
        <v>178</v>
      </c>
      <c r="F2710" s="132">
        <v>12.702999999999999</v>
      </c>
      <c r="G2710" s="16" t="str">
        <f>IF(ISBLANK(F2710)=TRUE," ",'2. Metadata'!B$14)</f>
        <v>degrees Celsius</v>
      </c>
      <c r="H2710" s="16" t="s">
        <v>178</v>
      </c>
    </row>
    <row r="2711" spans="1:8" ht="15.75" customHeight="1" x14ac:dyDescent="0.2">
      <c r="A2711" s="130">
        <v>39691.75</v>
      </c>
      <c r="B2711" s="9" t="s">
        <v>239</v>
      </c>
      <c r="C2711" s="16">
        <f>IF(ISBLANK(B2711)=TRUE," ", IF(B2711='2. Metadata'!B$1,'2. Metadata'!B$5, IF(B2711='2. Metadata'!C$1,'2. Metadata'!#REF!,IF(B2711='2. Metadata'!D$1,'2. Metadata'!#REF!, IF(B2711='2. Metadata'!E$1,'2. Metadata'!#REF!,IF( B2711='2. Metadata'!F$1,'2. Metadata'!#REF!,IF(B2711='2. Metadata'!G$1,'2. Metadata'!#REF!,IF(B2711='2. Metadata'!H$1,'2. Metadata'!#REF!, IF(B2711='2. Metadata'!I$1,'2. Metadata'!#REF!, IF(B2711='2. Metadata'!J$1,'2. Metadata'!#REF!, IF(B2711='2. Metadata'!K$1,'2. Metadata'!C$3, IF(B2711='2. Metadata'!L$1,'2. Metadata'!D$3, IF(B2711='2. Metadata'!M$1,'2. Metadata'!M$5, IF(B2711='2. Metadata'!N$1,'2. Metadata'!N$5))))))))))))))</f>
        <v>49.690002</v>
      </c>
      <c r="D2711" s="13">
        <f>IF(ISBLANK(B2711)=TRUE," ", IF(B2711='2. Metadata'!B$1,'2. Metadata'!B$6, IF(B2711='2. Metadata'!C$1,'2. Metadata'!C$4,IF(B2711='2. Metadata'!D$1,'2. Metadata'!D$4, IF(B2711='2. Metadata'!E$1,'2. Metadata'!E$4,IF( B2711='2. Metadata'!F$1,'2. Metadata'!F$4,IF(B2711='2. Metadata'!G$1,'2. Metadata'!G$4,IF(B2711='2. Metadata'!H$1,'2. Metadata'!H$4, IF(B2711='2. Metadata'!I$1,'2. Metadata'!I$4, IF(B2711='2. Metadata'!J$1,'2. Metadata'!J$4, IF(B2711='2. Metadata'!K$1,'2. Metadata'!K$4, IF(B2711='2. Metadata'!L$1,'2. Metadata'!L$4, IF(B2711='2. Metadata'!M$1,'2. Metadata'!M$6, IF(B2711='2. Metadata'!N$1,'2. Metadata'!N$6))))))))))))))</f>
        <v>-115.97499999999999</v>
      </c>
      <c r="E2711" s="15" t="s">
        <v>178</v>
      </c>
      <c r="F2711" s="132">
        <v>12.702999999999999</v>
      </c>
      <c r="G2711" s="16" t="str">
        <f>IF(ISBLANK(F2711)=TRUE," ",'2. Metadata'!B$14)</f>
        <v>degrees Celsius</v>
      </c>
      <c r="H2711" s="16" t="s">
        <v>178</v>
      </c>
    </row>
    <row r="2712" spans="1:8" ht="15.75" customHeight="1" x14ac:dyDescent="0.2">
      <c r="A2712" s="130">
        <v>39691.760416666664</v>
      </c>
      <c r="B2712" s="9" t="s">
        <v>239</v>
      </c>
      <c r="C2712" s="16">
        <f>IF(ISBLANK(B2712)=TRUE," ", IF(B2712='2. Metadata'!B$1,'2. Metadata'!B$5, IF(B2712='2. Metadata'!C$1,'2. Metadata'!#REF!,IF(B2712='2. Metadata'!D$1,'2. Metadata'!#REF!, IF(B2712='2. Metadata'!E$1,'2. Metadata'!#REF!,IF( B2712='2. Metadata'!F$1,'2. Metadata'!#REF!,IF(B2712='2. Metadata'!G$1,'2. Metadata'!#REF!,IF(B2712='2. Metadata'!H$1,'2. Metadata'!#REF!, IF(B2712='2. Metadata'!I$1,'2. Metadata'!#REF!, IF(B2712='2. Metadata'!J$1,'2. Metadata'!#REF!, IF(B2712='2. Metadata'!K$1,'2. Metadata'!C$3, IF(B2712='2. Metadata'!L$1,'2. Metadata'!D$3, IF(B2712='2. Metadata'!M$1,'2. Metadata'!M$5, IF(B2712='2. Metadata'!N$1,'2. Metadata'!N$5))))))))))))))</f>
        <v>49.690002</v>
      </c>
      <c r="D2712" s="13">
        <f>IF(ISBLANK(B2712)=TRUE," ", IF(B2712='2. Metadata'!B$1,'2. Metadata'!B$6, IF(B2712='2. Metadata'!C$1,'2. Metadata'!C$4,IF(B2712='2. Metadata'!D$1,'2. Metadata'!D$4, IF(B2712='2. Metadata'!E$1,'2. Metadata'!E$4,IF( B2712='2. Metadata'!F$1,'2. Metadata'!F$4,IF(B2712='2. Metadata'!G$1,'2. Metadata'!G$4,IF(B2712='2. Metadata'!H$1,'2. Metadata'!H$4, IF(B2712='2. Metadata'!I$1,'2. Metadata'!I$4, IF(B2712='2. Metadata'!J$1,'2. Metadata'!J$4, IF(B2712='2. Metadata'!K$1,'2. Metadata'!K$4, IF(B2712='2. Metadata'!L$1,'2. Metadata'!L$4, IF(B2712='2. Metadata'!M$1,'2. Metadata'!M$6, IF(B2712='2. Metadata'!N$1,'2. Metadata'!N$6))))))))))))))</f>
        <v>-115.97499999999999</v>
      </c>
      <c r="E2712" s="15" t="s">
        <v>178</v>
      </c>
      <c r="F2712" s="132">
        <v>12.702999999999999</v>
      </c>
      <c r="G2712" s="16" t="str">
        <f>IF(ISBLANK(F2712)=TRUE," ",'2. Metadata'!B$14)</f>
        <v>degrees Celsius</v>
      </c>
      <c r="H2712" s="16" t="s">
        <v>178</v>
      </c>
    </row>
    <row r="2713" spans="1:8" ht="15.75" customHeight="1" x14ac:dyDescent="0.2">
      <c r="A2713" s="130">
        <v>39691.770833333336</v>
      </c>
      <c r="B2713" s="9" t="s">
        <v>239</v>
      </c>
      <c r="C2713" s="16">
        <f>IF(ISBLANK(B2713)=TRUE," ", IF(B2713='2. Metadata'!B$1,'2. Metadata'!B$5, IF(B2713='2. Metadata'!C$1,'2. Metadata'!#REF!,IF(B2713='2. Metadata'!D$1,'2. Metadata'!#REF!, IF(B2713='2. Metadata'!E$1,'2. Metadata'!#REF!,IF( B2713='2. Metadata'!F$1,'2. Metadata'!#REF!,IF(B2713='2. Metadata'!G$1,'2. Metadata'!#REF!,IF(B2713='2. Metadata'!H$1,'2. Metadata'!#REF!, IF(B2713='2. Metadata'!I$1,'2. Metadata'!#REF!, IF(B2713='2. Metadata'!J$1,'2. Metadata'!#REF!, IF(B2713='2. Metadata'!K$1,'2. Metadata'!C$3, IF(B2713='2. Metadata'!L$1,'2. Metadata'!D$3, IF(B2713='2. Metadata'!M$1,'2. Metadata'!M$5, IF(B2713='2. Metadata'!N$1,'2. Metadata'!N$5))))))))))))))</f>
        <v>49.690002</v>
      </c>
      <c r="D2713" s="13">
        <f>IF(ISBLANK(B2713)=TRUE," ", IF(B2713='2. Metadata'!B$1,'2. Metadata'!B$6, IF(B2713='2. Metadata'!C$1,'2. Metadata'!C$4,IF(B2713='2. Metadata'!D$1,'2. Metadata'!D$4, IF(B2713='2. Metadata'!E$1,'2. Metadata'!E$4,IF( B2713='2. Metadata'!F$1,'2. Metadata'!F$4,IF(B2713='2. Metadata'!G$1,'2. Metadata'!G$4,IF(B2713='2. Metadata'!H$1,'2. Metadata'!H$4, IF(B2713='2. Metadata'!I$1,'2. Metadata'!I$4, IF(B2713='2. Metadata'!J$1,'2. Metadata'!J$4, IF(B2713='2. Metadata'!K$1,'2. Metadata'!K$4, IF(B2713='2. Metadata'!L$1,'2. Metadata'!L$4, IF(B2713='2. Metadata'!M$1,'2. Metadata'!M$6, IF(B2713='2. Metadata'!N$1,'2. Metadata'!N$6))))))))))))))</f>
        <v>-115.97499999999999</v>
      </c>
      <c r="E2713" s="15" t="s">
        <v>178</v>
      </c>
      <c r="F2713" s="132">
        <v>12.678000000000001</v>
      </c>
      <c r="G2713" s="16" t="str">
        <f>IF(ISBLANK(F2713)=TRUE," ",'2. Metadata'!B$14)</f>
        <v>degrees Celsius</v>
      </c>
      <c r="H2713" s="16" t="s">
        <v>178</v>
      </c>
    </row>
    <row r="2714" spans="1:8" ht="15.75" customHeight="1" x14ac:dyDescent="0.2">
      <c r="A2714" s="130">
        <v>39691.78125</v>
      </c>
      <c r="B2714" s="9" t="s">
        <v>239</v>
      </c>
      <c r="C2714" s="16">
        <f>IF(ISBLANK(B2714)=TRUE," ", IF(B2714='2. Metadata'!B$1,'2. Metadata'!B$5, IF(B2714='2. Metadata'!C$1,'2. Metadata'!#REF!,IF(B2714='2. Metadata'!D$1,'2. Metadata'!#REF!, IF(B2714='2. Metadata'!E$1,'2. Metadata'!#REF!,IF( B2714='2. Metadata'!F$1,'2. Metadata'!#REF!,IF(B2714='2. Metadata'!G$1,'2. Metadata'!#REF!,IF(B2714='2. Metadata'!H$1,'2. Metadata'!#REF!, IF(B2714='2. Metadata'!I$1,'2. Metadata'!#REF!, IF(B2714='2. Metadata'!J$1,'2. Metadata'!#REF!, IF(B2714='2. Metadata'!K$1,'2. Metadata'!C$3, IF(B2714='2. Metadata'!L$1,'2. Metadata'!D$3, IF(B2714='2. Metadata'!M$1,'2. Metadata'!M$5, IF(B2714='2. Metadata'!N$1,'2. Metadata'!N$5))))))))))))))</f>
        <v>49.690002</v>
      </c>
      <c r="D2714" s="13">
        <f>IF(ISBLANK(B2714)=TRUE," ", IF(B2714='2. Metadata'!B$1,'2. Metadata'!B$6, IF(B2714='2. Metadata'!C$1,'2. Metadata'!C$4,IF(B2714='2. Metadata'!D$1,'2. Metadata'!D$4, IF(B2714='2. Metadata'!E$1,'2. Metadata'!E$4,IF( B2714='2. Metadata'!F$1,'2. Metadata'!F$4,IF(B2714='2. Metadata'!G$1,'2. Metadata'!G$4,IF(B2714='2. Metadata'!H$1,'2. Metadata'!H$4, IF(B2714='2. Metadata'!I$1,'2. Metadata'!I$4, IF(B2714='2. Metadata'!J$1,'2. Metadata'!J$4, IF(B2714='2. Metadata'!K$1,'2. Metadata'!K$4, IF(B2714='2. Metadata'!L$1,'2. Metadata'!L$4, IF(B2714='2. Metadata'!M$1,'2. Metadata'!M$6, IF(B2714='2. Metadata'!N$1,'2. Metadata'!N$6))))))))))))))</f>
        <v>-115.97499999999999</v>
      </c>
      <c r="E2714" s="15" t="s">
        <v>178</v>
      </c>
      <c r="F2714" s="132">
        <v>12.654</v>
      </c>
      <c r="G2714" s="16" t="str">
        <f>IF(ISBLANK(F2714)=TRUE," ",'2. Metadata'!B$14)</f>
        <v>degrees Celsius</v>
      </c>
      <c r="H2714" s="16" t="s">
        <v>178</v>
      </c>
    </row>
    <row r="2715" spans="1:8" ht="15.75" customHeight="1" x14ac:dyDescent="0.2">
      <c r="A2715" s="130">
        <v>39691.791666666664</v>
      </c>
      <c r="B2715" s="9" t="s">
        <v>239</v>
      </c>
      <c r="C2715" s="16">
        <f>IF(ISBLANK(B2715)=TRUE," ", IF(B2715='2. Metadata'!B$1,'2. Metadata'!B$5, IF(B2715='2. Metadata'!C$1,'2. Metadata'!#REF!,IF(B2715='2. Metadata'!D$1,'2. Metadata'!#REF!, IF(B2715='2. Metadata'!E$1,'2. Metadata'!#REF!,IF( B2715='2. Metadata'!F$1,'2. Metadata'!#REF!,IF(B2715='2. Metadata'!G$1,'2. Metadata'!#REF!,IF(B2715='2. Metadata'!H$1,'2. Metadata'!#REF!, IF(B2715='2. Metadata'!I$1,'2. Metadata'!#REF!, IF(B2715='2. Metadata'!J$1,'2. Metadata'!#REF!, IF(B2715='2. Metadata'!K$1,'2. Metadata'!C$3, IF(B2715='2. Metadata'!L$1,'2. Metadata'!D$3, IF(B2715='2. Metadata'!M$1,'2. Metadata'!M$5, IF(B2715='2. Metadata'!N$1,'2. Metadata'!N$5))))))))))))))</f>
        <v>49.690002</v>
      </c>
      <c r="D2715" s="13">
        <f>IF(ISBLANK(B2715)=TRUE," ", IF(B2715='2. Metadata'!B$1,'2. Metadata'!B$6, IF(B2715='2. Metadata'!C$1,'2. Metadata'!C$4,IF(B2715='2. Metadata'!D$1,'2. Metadata'!D$4, IF(B2715='2. Metadata'!E$1,'2. Metadata'!E$4,IF( B2715='2. Metadata'!F$1,'2. Metadata'!F$4,IF(B2715='2. Metadata'!G$1,'2. Metadata'!G$4,IF(B2715='2. Metadata'!H$1,'2. Metadata'!H$4, IF(B2715='2. Metadata'!I$1,'2. Metadata'!I$4, IF(B2715='2. Metadata'!J$1,'2. Metadata'!J$4, IF(B2715='2. Metadata'!K$1,'2. Metadata'!K$4, IF(B2715='2. Metadata'!L$1,'2. Metadata'!L$4, IF(B2715='2. Metadata'!M$1,'2. Metadata'!M$6, IF(B2715='2. Metadata'!N$1,'2. Metadata'!N$6))))))))))))))</f>
        <v>-115.97499999999999</v>
      </c>
      <c r="E2715" s="15" t="s">
        <v>178</v>
      </c>
      <c r="F2715" s="132">
        <v>12.654</v>
      </c>
      <c r="G2715" s="16" t="str">
        <f>IF(ISBLANK(F2715)=TRUE," ",'2. Metadata'!B$14)</f>
        <v>degrees Celsius</v>
      </c>
      <c r="H2715" s="16" t="s">
        <v>178</v>
      </c>
    </row>
    <row r="2716" spans="1:8" ht="15.75" customHeight="1" x14ac:dyDescent="0.2">
      <c r="A2716" s="130">
        <v>39691.802083333336</v>
      </c>
      <c r="B2716" s="9" t="s">
        <v>239</v>
      </c>
      <c r="C2716" s="16">
        <f>IF(ISBLANK(B2716)=TRUE," ", IF(B2716='2. Metadata'!B$1,'2. Metadata'!B$5, IF(B2716='2. Metadata'!C$1,'2. Metadata'!#REF!,IF(B2716='2. Metadata'!D$1,'2. Metadata'!#REF!, IF(B2716='2. Metadata'!E$1,'2. Metadata'!#REF!,IF( B2716='2. Metadata'!F$1,'2. Metadata'!#REF!,IF(B2716='2. Metadata'!G$1,'2. Metadata'!#REF!,IF(B2716='2. Metadata'!H$1,'2. Metadata'!#REF!, IF(B2716='2. Metadata'!I$1,'2. Metadata'!#REF!, IF(B2716='2. Metadata'!J$1,'2. Metadata'!#REF!, IF(B2716='2. Metadata'!K$1,'2. Metadata'!C$3, IF(B2716='2. Metadata'!L$1,'2. Metadata'!D$3, IF(B2716='2. Metadata'!M$1,'2. Metadata'!M$5, IF(B2716='2. Metadata'!N$1,'2. Metadata'!N$5))))))))))))))</f>
        <v>49.690002</v>
      </c>
      <c r="D2716" s="13">
        <f>IF(ISBLANK(B2716)=TRUE," ", IF(B2716='2. Metadata'!B$1,'2. Metadata'!B$6, IF(B2716='2. Metadata'!C$1,'2. Metadata'!C$4,IF(B2716='2. Metadata'!D$1,'2. Metadata'!D$4, IF(B2716='2. Metadata'!E$1,'2. Metadata'!E$4,IF( B2716='2. Metadata'!F$1,'2. Metadata'!F$4,IF(B2716='2. Metadata'!G$1,'2. Metadata'!G$4,IF(B2716='2. Metadata'!H$1,'2. Metadata'!H$4, IF(B2716='2. Metadata'!I$1,'2. Metadata'!I$4, IF(B2716='2. Metadata'!J$1,'2. Metadata'!J$4, IF(B2716='2. Metadata'!K$1,'2. Metadata'!K$4, IF(B2716='2. Metadata'!L$1,'2. Metadata'!L$4, IF(B2716='2. Metadata'!M$1,'2. Metadata'!M$6, IF(B2716='2. Metadata'!N$1,'2. Metadata'!N$6))))))))))))))</f>
        <v>-115.97499999999999</v>
      </c>
      <c r="E2716" s="15" t="s">
        <v>178</v>
      </c>
      <c r="F2716" s="132">
        <v>12.606</v>
      </c>
      <c r="G2716" s="16" t="str">
        <f>IF(ISBLANK(F2716)=TRUE," ",'2. Metadata'!B$14)</f>
        <v>degrees Celsius</v>
      </c>
      <c r="H2716" s="16" t="s">
        <v>178</v>
      </c>
    </row>
    <row r="2717" spans="1:8" ht="15.75" customHeight="1" x14ac:dyDescent="0.2">
      <c r="A2717" s="130">
        <v>39691.8125</v>
      </c>
      <c r="B2717" s="9" t="s">
        <v>239</v>
      </c>
      <c r="C2717" s="16">
        <f>IF(ISBLANK(B2717)=TRUE," ", IF(B2717='2. Metadata'!B$1,'2. Metadata'!B$5, IF(B2717='2. Metadata'!C$1,'2. Metadata'!#REF!,IF(B2717='2. Metadata'!D$1,'2. Metadata'!#REF!, IF(B2717='2. Metadata'!E$1,'2. Metadata'!#REF!,IF( B2717='2. Metadata'!F$1,'2. Metadata'!#REF!,IF(B2717='2. Metadata'!G$1,'2. Metadata'!#REF!,IF(B2717='2. Metadata'!H$1,'2. Metadata'!#REF!, IF(B2717='2. Metadata'!I$1,'2. Metadata'!#REF!, IF(B2717='2. Metadata'!J$1,'2. Metadata'!#REF!, IF(B2717='2. Metadata'!K$1,'2. Metadata'!C$3, IF(B2717='2. Metadata'!L$1,'2. Metadata'!D$3, IF(B2717='2. Metadata'!M$1,'2. Metadata'!M$5, IF(B2717='2. Metadata'!N$1,'2. Metadata'!N$5))))))))))))))</f>
        <v>49.690002</v>
      </c>
      <c r="D2717" s="13">
        <f>IF(ISBLANK(B2717)=TRUE," ", IF(B2717='2. Metadata'!B$1,'2. Metadata'!B$6, IF(B2717='2. Metadata'!C$1,'2. Metadata'!C$4,IF(B2717='2. Metadata'!D$1,'2. Metadata'!D$4, IF(B2717='2. Metadata'!E$1,'2. Metadata'!E$4,IF( B2717='2. Metadata'!F$1,'2. Metadata'!F$4,IF(B2717='2. Metadata'!G$1,'2. Metadata'!G$4,IF(B2717='2. Metadata'!H$1,'2. Metadata'!H$4, IF(B2717='2. Metadata'!I$1,'2. Metadata'!I$4, IF(B2717='2. Metadata'!J$1,'2. Metadata'!J$4, IF(B2717='2. Metadata'!K$1,'2. Metadata'!K$4, IF(B2717='2. Metadata'!L$1,'2. Metadata'!L$4, IF(B2717='2. Metadata'!M$1,'2. Metadata'!M$6, IF(B2717='2. Metadata'!N$1,'2. Metadata'!N$6))))))))))))))</f>
        <v>-115.97499999999999</v>
      </c>
      <c r="E2717" s="15" t="s">
        <v>178</v>
      </c>
      <c r="F2717" s="132">
        <v>12.582000000000001</v>
      </c>
      <c r="G2717" s="16" t="str">
        <f>IF(ISBLANK(F2717)=TRUE," ",'2. Metadata'!B$14)</f>
        <v>degrees Celsius</v>
      </c>
      <c r="H2717" s="16" t="s">
        <v>178</v>
      </c>
    </row>
    <row r="2718" spans="1:8" ht="15.75" customHeight="1" x14ac:dyDescent="0.2">
      <c r="A2718" s="130">
        <v>39691.822916666664</v>
      </c>
      <c r="B2718" s="9" t="s">
        <v>239</v>
      </c>
      <c r="C2718" s="16">
        <f>IF(ISBLANK(B2718)=TRUE," ", IF(B2718='2. Metadata'!B$1,'2. Metadata'!B$5, IF(B2718='2. Metadata'!C$1,'2. Metadata'!#REF!,IF(B2718='2. Metadata'!D$1,'2. Metadata'!#REF!, IF(B2718='2. Metadata'!E$1,'2. Metadata'!#REF!,IF( B2718='2. Metadata'!F$1,'2. Metadata'!#REF!,IF(B2718='2. Metadata'!G$1,'2. Metadata'!#REF!,IF(B2718='2. Metadata'!H$1,'2. Metadata'!#REF!, IF(B2718='2. Metadata'!I$1,'2. Metadata'!#REF!, IF(B2718='2. Metadata'!J$1,'2. Metadata'!#REF!, IF(B2718='2. Metadata'!K$1,'2. Metadata'!C$3, IF(B2718='2. Metadata'!L$1,'2. Metadata'!D$3, IF(B2718='2. Metadata'!M$1,'2. Metadata'!M$5, IF(B2718='2. Metadata'!N$1,'2. Metadata'!N$5))))))))))))))</f>
        <v>49.690002</v>
      </c>
      <c r="D2718" s="13">
        <f>IF(ISBLANK(B2718)=TRUE," ", IF(B2718='2. Metadata'!B$1,'2. Metadata'!B$6, IF(B2718='2. Metadata'!C$1,'2. Metadata'!C$4,IF(B2718='2. Metadata'!D$1,'2. Metadata'!D$4, IF(B2718='2. Metadata'!E$1,'2. Metadata'!E$4,IF( B2718='2. Metadata'!F$1,'2. Metadata'!F$4,IF(B2718='2. Metadata'!G$1,'2. Metadata'!G$4,IF(B2718='2. Metadata'!H$1,'2. Metadata'!H$4, IF(B2718='2. Metadata'!I$1,'2. Metadata'!I$4, IF(B2718='2. Metadata'!J$1,'2. Metadata'!J$4, IF(B2718='2. Metadata'!K$1,'2. Metadata'!K$4, IF(B2718='2. Metadata'!L$1,'2. Metadata'!L$4, IF(B2718='2. Metadata'!M$1,'2. Metadata'!M$6, IF(B2718='2. Metadata'!N$1,'2. Metadata'!N$6))))))))))))))</f>
        <v>-115.97499999999999</v>
      </c>
      <c r="E2718" s="15" t="s">
        <v>178</v>
      </c>
      <c r="F2718" s="132">
        <v>12.534000000000001</v>
      </c>
      <c r="G2718" s="16" t="str">
        <f>IF(ISBLANK(F2718)=TRUE," ",'2. Metadata'!B$14)</f>
        <v>degrees Celsius</v>
      </c>
      <c r="H2718" s="16" t="s">
        <v>178</v>
      </c>
    </row>
    <row r="2719" spans="1:8" ht="15.75" customHeight="1" x14ac:dyDescent="0.2">
      <c r="A2719" s="130">
        <v>39691.833333333336</v>
      </c>
      <c r="B2719" s="9" t="s">
        <v>239</v>
      </c>
      <c r="C2719" s="16">
        <f>IF(ISBLANK(B2719)=TRUE," ", IF(B2719='2. Metadata'!B$1,'2. Metadata'!B$5, IF(B2719='2. Metadata'!C$1,'2. Metadata'!#REF!,IF(B2719='2. Metadata'!D$1,'2. Metadata'!#REF!, IF(B2719='2. Metadata'!E$1,'2. Metadata'!#REF!,IF( B2719='2. Metadata'!F$1,'2. Metadata'!#REF!,IF(B2719='2. Metadata'!G$1,'2. Metadata'!#REF!,IF(B2719='2. Metadata'!H$1,'2. Metadata'!#REF!, IF(B2719='2. Metadata'!I$1,'2. Metadata'!#REF!, IF(B2719='2. Metadata'!J$1,'2. Metadata'!#REF!, IF(B2719='2. Metadata'!K$1,'2. Metadata'!C$3, IF(B2719='2. Metadata'!L$1,'2. Metadata'!D$3, IF(B2719='2. Metadata'!M$1,'2. Metadata'!M$5, IF(B2719='2. Metadata'!N$1,'2. Metadata'!N$5))))))))))))))</f>
        <v>49.690002</v>
      </c>
      <c r="D2719" s="13">
        <f>IF(ISBLANK(B2719)=TRUE," ", IF(B2719='2. Metadata'!B$1,'2. Metadata'!B$6, IF(B2719='2. Metadata'!C$1,'2. Metadata'!C$4,IF(B2719='2. Metadata'!D$1,'2. Metadata'!D$4, IF(B2719='2. Metadata'!E$1,'2. Metadata'!E$4,IF( B2719='2. Metadata'!F$1,'2. Metadata'!F$4,IF(B2719='2. Metadata'!G$1,'2. Metadata'!G$4,IF(B2719='2. Metadata'!H$1,'2. Metadata'!H$4, IF(B2719='2. Metadata'!I$1,'2. Metadata'!I$4, IF(B2719='2. Metadata'!J$1,'2. Metadata'!J$4, IF(B2719='2. Metadata'!K$1,'2. Metadata'!K$4, IF(B2719='2. Metadata'!L$1,'2. Metadata'!L$4, IF(B2719='2. Metadata'!M$1,'2. Metadata'!M$6, IF(B2719='2. Metadata'!N$1,'2. Metadata'!N$6))))))))))))))</f>
        <v>-115.97499999999999</v>
      </c>
      <c r="E2719" s="15" t="s">
        <v>178</v>
      </c>
      <c r="F2719" s="132">
        <v>12.509</v>
      </c>
      <c r="G2719" s="16" t="str">
        <f>IF(ISBLANK(F2719)=TRUE," ",'2. Metadata'!B$14)</f>
        <v>degrees Celsius</v>
      </c>
      <c r="H2719" s="16" t="s">
        <v>178</v>
      </c>
    </row>
    <row r="2720" spans="1:8" ht="15.75" customHeight="1" x14ac:dyDescent="0.2">
      <c r="A2720" s="130">
        <v>39691.84375</v>
      </c>
      <c r="B2720" s="9" t="s">
        <v>239</v>
      </c>
      <c r="C2720" s="16">
        <f>IF(ISBLANK(B2720)=TRUE," ", IF(B2720='2. Metadata'!B$1,'2. Metadata'!B$5, IF(B2720='2. Metadata'!C$1,'2. Metadata'!#REF!,IF(B2720='2. Metadata'!D$1,'2. Metadata'!#REF!, IF(B2720='2. Metadata'!E$1,'2. Metadata'!#REF!,IF( B2720='2. Metadata'!F$1,'2. Metadata'!#REF!,IF(B2720='2. Metadata'!G$1,'2. Metadata'!#REF!,IF(B2720='2. Metadata'!H$1,'2. Metadata'!#REF!, IF(B2720='2. Metadata'!I$1,'2. Metadata'!#REF!, IF(B2720='2. Metadata'!J$1,'2. Metadata'!#REF!, IF(B2720='2. Metadata'!K$1,'2. Metadata'!C$3, IF(B2720='2. Metadata'!L$1,'2. Metadata'!D$3, IF(B2720='2. Metadata'!M$1,'2. Metadata'!M$5, IF(B2720='2. Metadata'!N$1,'2. Metadata'!N$5))))))))))))))</f>
        <v>49.690002</v>
      </c>
      <c r="D2720" s="13">
        <f>IF(ISBLANK(B2720)=TRUE," ", IF(B2720='2. Metadata'!B$1,'2. Metadata'!B$6, IF(B2720='2. Metadata'!C$1,'2. Metadata'!C$4,IF(B2720='2. Metadata'!D$1,'2. Metadata'!D$4, IF(B2720='2. Metadata'!E$1,'2. Metadata'!E$4,IF( B2720='2. Metadata'!F$1,'2. Metadata'!F$4,IF(B2720='2. Metadata'!G$1,'2. Metadata'!G$4,IF(B2720='2. Metadata'!H$1,'2. Metadata'!H$4, IF(B2720='2. Metadata'!I$1,'2. Metadata'!I$4, IF(B2720='2. Metadata'!J$1,'2. Metadata'!J$4, IF(B2720='2. Metadata'!K$1,'2. Metadata'!K$4, IF(B2720='2. Metadata'!L$1,'2. Metadata'!L$4, IF(B2720='2. Metadata'!M$1,'2. Metadata'!M$6, IF(B2720='2. Metadata'!N$1,'2. Metadata'!N$6))))))))))))))</f>
        <v>-115.97499999999999</v>
      </c>
      <c r="E2720" s="15" t="s">
        <v>178</v>
      </c>
      <c r="F2720" s="132">
        <v>12.484999999999999</v>
      </c>
      <c r="G2720" s="16" t="str">
        <f>IF(ISBLANK(F2720)=TRUE," ",'2. Metadata'!B$14)</f>
        <v>degrees Celsius</v>
      </c>
      <c r="H2720" s="16" t="s">
        <v>178</v>
      </c>
    </row>
    <row r="2721" spans="1:8" ht="15.75" customHeight="1" x14ac:dyDescent="0.2">
      <c r="A2721" s="130">
        <v>39691.854166666664</v>
      </c>
      <c r="B2721" s="9" t="s">
        <v>239</v>
      </c>
      <c r="C2721" s="16">
        <f>IF(ISBLANK(B2721)=TRUE," ", IF(B2721='2. Metadata'!B$1,'2. Metadata'!B$5, IF(B2721='2. Metadata'!C$1,'2. Metadata'!#REF!,IF(B2721='2. Metadata'!D$1,'2. Metadata'!#REF!, IF(B2721='2. Metadata'!E$1,'2. Metadata'!#REF!,IF( B2721='2. Metadata'!F$1,'2. Metadata'!#REF!,IF(B2721='2. Metadata'!G$1,'2. Metadata'!#REF!,IF(B2721='2. Metadata'!H$1,'2. Metadata'!#REF!, IF(B2721='2. Metadata'!I$1,'2. Metadata'!#REF!, IF(B2721='2. Metadata'!J$1,'2. Metadata'!#REF!, IF(B2721='2. Metadata'!K$1,'2. Metadata'!C$3, IF(B2721='2. Metadata'!L$1,'2. Metadata'!D$3, IF(B2721='2. Metadata'!M$1,'2. Metadata'!M$5, IF(B2721='2. Metadata'!N$1,'2. Metadata'!N$5))))))))))))))</f>
        <v>49.690002</v>
      </c>
      <c r="D2721" s="13">
        <f>IF(ISBLANK(B2721)=TRUE," ", IF(B2721='2. Metadata'!B$1,'2. Metadata'!B$6, IF(B2721='2. Metadata'!C$1,'2. Metadata'!C$4,IF(B2721='2. Metadata'!D$1,'2. Metadata'!D$4, IF(B2721='2. Metadata'!E$1,'2. Metadata'!E$4,IF( B2721='2. Metadata'!F$1,'2. Metadata'!F$4,IF(B2721='2. Metadata'!G$1,'2. Metadata'!G$4,IF(B2721='2. Metadata'!H$1,'2. Metadata'!H$4, IF(B2721='2. Metadata'!I$1,'2. Metadata'!I$4, IF(B2721='2. Metadata'!J$1,'2. Metadata'!J$4, IF(B2721='2. Metadata'!K$1,'2. Metadata'!K$4, IF(B2721='2. Metadata'!L$1,'2. Metadata'!L$4, IF(B2721='2. Metadata'!M$1,'2. Metadata'!M$6, IF(B2721='2. Metadata'!N$1,'2. Metadata'!N$6))))))))))))))</f>
        <v>-115.97499999999999</v>
      </c>
      <c r="E2721" s="15" t="s">
        <v>178</v>
      </c>
      <c r="F2721" s="132">
        <v>12.461</v>
      </c>
      <c r="G2721" s="16" t="str">
        <f>IF(ISBLANK(F2721)=TRUE," ",'2. Metadata'!B$14)</f>
        <v>degrees Celsius</v>
      </c>
      <c r="H2721" s="16" t="s">
        <v>178</v>
      </c>
    </row>
    <row r="2722" spans="1:8" ht="15.75" customHeight="1" x14ac:dyDescent="0.2">
      <c r="A2722" s="130">
        <v>39691.864583333336</v>
      </c>
      <c r="B2722" s="9" t="s">
        <v>239</v>
      </c>
      <c r="C2722" s="16">
        <f>IF(ISBLANK(B2722)=TRUE," ", IF(B2722='2. Metadata'!B$1,'2. Metadata'!B$5, IF(B2722='2. Metadata'!C$1,'2. Metadata'!#REF!,IF(B2722='2. Metadata'!D$1,'2. Metadata'!#REF!, IF(B2722='2. Metadata'!E$1,'2. Metadata'!#REF!,IF( B2722='2. Metadata'!F$1,'2. Metadata'!#REF!,IF(B2722='2. Metadata'!G$1,'2. Metadata'!#REF!,IF(B2722='2. Metadata'!H$1,'2. Metadata'!#REF!, IF(B2722='2. Metadata'!I$1,'2. Metadata'!#REF!, IF(B2722='2. Metadata'!J$1,'2. Metadata'!#REF!, IF(B2722='2. Metadata'!K$1,'2. Metadata'!C$3, IF(B2722='2. Metadata'!L$1,'2. Metadata'!D$3, IF(B2722='2. Metadata'!M$1,'2. Metadata'!M$5, IF(B2722='2. Metadata'!N$1,'2. Metadata'!N$5))))))))))))))</f>
        <v>49.690002</v>
      </c>
      <c r="D2722" s="13">
        <f>IF(ISBLANK(B2722)=TRUE," ", IF(B2722='2. Metadata'!B$1,'2. Metadata'!B$6, IF(B2722='2. Metadata'!C$1,'2. Metadata'!C$4,IF(B2722='2. Metadata'!D$1,'2. Metadata'!D$4, IF(B2722='2. Metadata'!E$1,'2. Metadata'!E$4,IF( B2722='2. Metadata'!F$1,'2. Metadata'!F$4,IF(B2722='2. Metadata'!G$1,'2. Metadata'!G$4,IF(B2722='2. Metadata'!H$1,'2. Metadata'!H$4, IF(B2722='2. Metadata'!I$1,'2. Metadata'!I$4, IF(B2722='2. Metadata'!J$1,'2. Metadata'!J$4, IF(B2722='2. Metadata'!K$1,'2. Metadata'!K$4, IF(B2722='2. Metadata'!L$1,'2. Metadata'!L$4, IF(B2722='2. Metadata'!M$1,'2. Metadata'!M$6, IF(B2722='2. Metadata'!N$1,'2. Metadata'!N$6))))))))))))))</f>
        <v>-115.97499999999999</v>
      </c>
      <c r="E2722" s="15" t="s">
        <v>178</v>
      </c>
      <c r="F2722" s="132">
        <v>12.388999999999999</v>
      </c>
      <c r="G2722" s="16" t="str">
        <f>IF(ISBLANK(F2722)=TRUE," ",'2. Metadata'!B$14)</f>
        <v>degrees Celsius</v>
      </c>
      <c r="H2722" s="16" t="s">
        <v>178</v>
      </c>
    </row>
    <row r="2723" spans="1:8" ht="15.75" customHeight="1" x14ac:dyDescent="0.2">
      <c r="A2723" s="130">
        <v>39691.875</v>
      </c>
      <c r="B2723" s="9" t="s">
        <v>239</v>
      </c>
      <c r="C2723" s="16">
        <f>IF(ISBLANK(B2723)=TRUE," ", IF(B2723='2. Metadata'!B$1,'2. Metadata'!B$5, IF(B2723='2. Metadata'!C$1,'2. Metadata'!#REF!,IF(B2723='2. Metadata'!D$1,'2. Metadata'!#REF!, IF(B2723='2. Metadata'!E$1,'2. Metadata'!#REF!,IF( B2723='2. Metadata'!F$1,'2. Metadata'!#REF!,IF(B2723='2. Metadata'!G$1,'2. Metadata'!#REF!,IF(B2723='2. Metadata'!H$1,'2. Metadata'!#REF!, IF(B2723='2. Metadata'!I$1,'2. Metadata'!#REF!, IF(B2723='2. Metadata'!J$1,'2. Metadata'!#REF!, IF(B2723='2. Metadata'!K$1,'2. Metadata'!C$3, IF(B2723='2. Metadata'!L$1,'2. Metadata'!D$3, IF(B2723='2. Metadata'!M$1,'2. Metadata'!M$5, IF(B2723='2. Metadata'!N$1,'2. Metadata'!N$5))))))))))))))</f>
        <v>49.690002</v>
      </c>
      <c r="D2723" s="13">
        <f>IF(ISBLANK(B2723)=TRUE," ", IF(B2723='2. Metadata'!B$1,'2. Metadata'!B$6, IF(B2723='2. Metadata'!C$1,'2. Metadata'!C$4,IF(B2723='2. Metadata'!D$1,'2. Metadata'!D$4, IF(B2723='2. Metadata'!E$1,'2. Metadata'!E$4,IF( B2723='2. Metadata'!F$1,'2. Metadata'!F$4,IF(B2723='2. Metadata'!G$1,'2. Metadata'!G$4,IF(B2723='2. Metadata'!H$1,'2. Metadata'!H$4, IF(B2723='2. Metadata'!I$1,'2. Metadata'!I$4, IF(B2723='2. Metadata'!J$1,'2. Metadata'!J$4, IF(B2723='2. Metadata'!K$1,'2. Metadata'!K$4, IF(B2723='2. Metadata'!L$1,'2. Metadata'!L$4, IF(B2723='2. Metadata'!M$1,'2. Metadata'!M$6, IF(B2723='2. Metadata'!N$1,'2. Metadata'!N$6))))))))))))))</f>
        <v>-115.97499999999999</v>
      </c>
      <c r="E2723" s="15" t="s">
        <v>178</v>
      </c>
      <c r="F2723" s="132">
        <v>12.34</v>
      </c>
      <c r="G2723" s="16" t="str">
        <f>IF(ISBLANK(F2723)=TRUE," ",'2. Metadata'!B$14)</f>
        <v>degrees Celsius</v>
      </c>
      <c r="H2723" s="16" t="s">
        <v>178</v>
      </c>
    </row>
    <row r="2724" spans="1:8" ht="15.75" customHeight="1" x14ac:dyDescent="0.2">
      <c r="A2724" s="130">
        <v>39691.885416666664</v>
      </c>
      <c r="B2724" s="9" t="s">
        <v>239</v>
      </c>
      <c r="C2724" s="16">
        <f>IF(ISBLANK(B2724)=TRUE," ", IF(B2724='2. Metadata'!B$1,'2. Metadata'!B$5, IF(B2724='2. Metadata'!C$1,'2. Metadata'!#REF!,IF(B2724='2. Metadata'!D$1,'2. Metadata'!#REF!, IF(B2724='2. Metadata'!E$1,'2. Metadata'!#REF!,IF( B2724='2. Metadata'!F$1,'2. Metadata'!#REF!,IF(B2724='2. Metadata'!G$1,'2. Metadata'!#REF!,IF(B2724='2. Metadata'!H$1,'2. Metadata'!#REF!, IF(B2724='2. Metadata'!I$1,'2. Metadata'!#REF!, IF(B2724='2. Metadata'!J$1,'2. Metadata'!#REF!, IF(B2724='2. Metadata'!K$1,'2. Metadata'!C$3, IF(B2724='2. Metadata'!L$1,'2. Metadata'!D$3, IF(B2724='2. Metadata'!M$1,'2. Metadata'!M$5, IF(B2724='2. Metadata'!N$1,'2. Metadata'!N$5))))))))))))))</f>
        <v>49.690002</v>
      </c>
      <c r="D2724" s="13">
        <f>IF(ISBLANK(B2724)=TRUE," ", IF(B2724='2. Metadata'!B$1,'2. Metadata'!B$6, IF(B2724='2. Metadata'!C$1,'2. Metadata'!C$4,IF(B2724='2. Metadata'!D$1,'2. Metadata'!D$4, IF(B2724='2. Metadata'!E$1,'2. Metadata'!E$4,IF( B2724='2. Metadata'!F$1,'2. Metadata'!F$4,IF(B2724='2. Metadata'!G$1,'2. Metadata'!G$4,IF(B2724='2. Metadata'!H$1,'2. Metadata'!H$4, IF(B2724='2. Metadata'!I$1,'2. Metadata'!I$4, IF(B2724='2. Metadata'!J$1,'2. Metadata'!J$4, IF(B2724='2. Metadata'!K$1,'2. Metadata'!K$4, IF(B2724='2. Metadata'!L$1,'2. Metadata'!L$4, IF(B2724='2. Metadata'!M$1,'2. Metadata'!M$6, IF(B2724='2. Metadata'!N$1,'2. Metadata'!N$6))))))))))))))</f>
        <v>-115.97499999999999</v>
      </c>
      <c r="E2724" s="15" t="s">
        <v>178</v>
      </c>
      <c r="F2724" s="132">
        <v>12.268000000000001</v>
      </c>
      <c r="G2724" s="16" t="str">
        <f>IF(ISBLANK(F2724)=TRUE," ",'2. Metadata'!B$14)</f>
        <v>degrees Celsius</v>
      </c>
      <c r="H2724" s="16" t="s">
        <v>178</v>
      </c>
    </row>
    <row r="2725" spans="1:8" ht="15.75" customHeight="1" x14ac:dyDescent="0.2">
      <c r="A2725" s="130">
        <v>39691.895833333336</v>
      </c>
      <c r="B2725" s="9" t="s">
        <v>239</v>
      </c>
      <c r="C2725" s="16">
        <f>IF(ISBLANK(B2725)=TRUE," ", IF(B2725='2. Metadata'!B$1,'2. Metadata'!B$5, IF(B2725='2. Metadata'!C$1,'2. Metadata'!#REF!,IF(B2725='2. Metadata'!D$1,'2. Metadata'!#REF!, IF(B2725='2. Metadata'!E$1,'2. Metadata'!#REF!,IF( B2725='2. Metadata'!F$1,'2. Metadata'!#REF!,IF(B2725='2. Metadata'!G$1,'2. Metadata'!#REF!,IF(B2725='2. Metadata'!H$1,'2. Metadata'!#REF!, IF(B2725='2. Metadata'!I$1,'2. Metadata'!#REF!, IF(B2725='2. Metadata'!J$1,'2. Metadata'!#REF!, IF(B2725='2. Metadata'!K$1,'2. Metadata'!C$3, IF(B2725='2. Metadata'!L$1,'2. Metadata'!D$3, IF(B2725='2. Metadata'!M$1,'2. Metadata'!M$5, IF(B2725='2. Metadata'!N$1,'2. Metadata'!N$5))))))))))))))</f>
        <v>49.690002</v>
      </c>
      <c r="D2725" s="13">
        <f>IF(ISBLANK(B2725)=TRUE," ", IF(B2725='2. Metadata'!B$1,'2. Metadata'!B$6, IF(B2725='2. Metadata'!C$1,'2. Metadata'!C$4,IF(B2725='2. Metadata'!D$1,'2. Metadata'!D$4, IF(B2725='2. Metadata'!E$1,'2. Metadata'!E$4,IF( B2725='2. Metadata'!F$1,'2. Metadata'!F$4,IF(B2725='2. Metadata'!G$1,'2. Metadata'!G$4,IF(B2725='2. Metadata'!H$1,'2. Metadata'!H$4, IF(B2725='2. Metadata'!I$1,'2. Metadata'!I$4, IF(B2725='2. Metadata'!J$1,'2. Metadata'!J$4, IF(B2725='2. Metadata'!K$1,'2. Metadata'!K$4, IF(B2725='2. Metadata'!L$1,'2. Metadata'!L$4, IF(B2725='2. Metadata'!M$1,'2. Metadata'!M$6, IF(B2725='2. Metadata'!N$1,'2. Metadata'!N$6))))))))))))))</f>
        <v>-115.97499999999999</v>
      </c>
      <c r="E2725" s="15" t="s">
        <v>178</v>
      </c>
      <c r="F2725" s="132">
        <v>12.195</v>
      </c>
      <c r="G2725" s="16" t="str">
        <f>IF(ISBLANK(F2725)=TRUE," ",'2. Metadata'!B$14)</f>
        <v>degrees Celsius</v>
      </c>
      <c r="H2725" s="16" t="s">
        <v>178</v>
      </c>
    </row>
    <row r="2726" spans="1:8" ht="15.75" customHeight="1" x14ac:dyDescent="0.2">
      <c r="A2726" s="130">
        <v>39691.90625</v>
      </c>
      <c r="B2726" s="9" t="s">
        <v>239</v>
      </c>
      <c r="C2726" s="16">
        <f>IF(ISBLANK(B2726)=TRUE," ", IF(B2726='2. Metadata'!B$1,'2. Metadata'!B$5, IF(B2726='2. Metadata'!C$1,'2. Metadata'!#REF!,IF(B2726='2. Metadata'!D$1,'2. Metadata'!#REF!, IF(B2726='2. Metadata'!E$1,'2. Metadata'!#REF!,IF( B2726='2. Metadata'!F$1,'2. Metadata'!#REF!,IF(B2726='2. Metadata'!G$1,'2. Metadata'!#REF!,IF(B2726='2. Metadata'!H$1,'2. Metadata'!#REF!, IF(B2726='2. Metadata'!I$1,'2. Metadata'!#REF!, IF(B2726='2. Metadata'!J$1,'2. Metadata'!#REF!, IF(B2726='2. Metadata'!K$1,'2. Metadata'!C$3, IF(B2726='2. Metadata'!L$1,'2. Metadata'!D$3, IF(B2726='2. Metadata'!M$1,'2. Metadata'!M$5, IF(B2726='2. Metadata'!N$1,'2. Metadata'!N$5))))))))))))))</f>
        <v>49.690002</v>
      </c>
      <c r="D2726" s="13">
        <f>IF(ISBLANK(B2726)=TRUE," ", IF(B2726='2. Metadata'!B$1,'2. Metadata'!B$6, IF(B2726='2. Metadata'!C$1,'2. Metadata'!C$4,IF(B2726='2. Metadata'!D$1,'2. Metadata'!D$4, IF(B2726='2. Metadata'!E$1,'2. Metadata'!E$4,IF( B2726='2. Metadata'!F$1,'2. Metadata'!F$4,IF(B2726='2. Metadata'!G$1,'2. Metadata'!G$4,IF(B2726='2. Metadata'!H$1,'2. Metadata'!H$4, IF(B2726='2. Metadata'!I$1,'2. Metadata'!I$4, IF(B2726='2. Metadata'!J$1,'2. Metadata'!J$4, IF(B2726='2. Metadata'!K$1,'2. Metadata'!K$4, IF(B2726='2. Metadata'!L$1,'2. Metadata'!L$4, IF(B2726='2. Metadata'!M$1,'2. Metadata'!M$6, IF(B2726='2. Metadata'!N$1,'2. Metadata'!N$6))))))))))))))</f>
        <v>-115.97499999999999</v>
      </c>
      <c r="E2726" s="15" t="s">
        <v>178</v>
      </c>
      <c r="F2726" s="132">
        <v>12.122</v>
      </c>
      <c r="G2726" s="16" t="str">
        <f>IF(ISBLANK(F2726)=TRUE," ",'2. Metadata'!B$14)</f>
        <v>degrees Celsius</v>
      </c>
      <c r="H2726" s="16" t="s">
        <v>178</v>
      </c>
    </row>
    <row r="2727" spans="1:8" ht="15.75" customHeight="1" x14ac:dyDescent="0.2">
      <c r="A2727" s="130">
        <v>39691.916666666664</v>
      </c>
      <c r="B2727" s="9" t="s">
        <v>239</v>
      </c>
      <c r="C2727" s="16">
        <f>IF(ISBLANK(B2727)=TRUE," ", IF(B2727='2. Metadata'!B$1,'2. Metadata'!B$5, IF(B2727='2. Metadata'!C$1,'2. Metadata'!#REF!,IF(B2727='2. Metadata'!D$1,'2. Metadata'!#REF!, IF(B2727='2. Metadata'!E$1,'2. Metadata'!#REF!,IF( B2727='2. Metadata'!F$1,'2. Metadata'!#REF!,IF(B2727='2. Metadata'!G$1,'2. Metadata'!#REF!,IF(B2727='2. Metadata'!H$1,'2. Metadata'!#REF!, IF(B2727='2. Metadata'!I$1,'2. Metadata'!#REF!, IF(B2727='2. Metadata'!J$1,'2. Metadata'!#REF!, IF(B2727='2. Metadata'!K$1,'2. Metadata'!C$3, IF(B2727='2. Metadata'!L$1,'2. Metadata'!D$3, IF(B2727='2. Metadata'!M$1,'2. Metadata'!M$5, IF(B2727='2. Metadata'!N$1,'2. Metadata'!N$5))))))))))))))</f>
        <v>49.690002</v>
      </c>
      <c r="D2727" s="13">
        <f>IF(ISBLANK(B2727)=TRUE," ", IF(B2727='2. Metadata'!B$1,'2. Metadata'!B$6, IF(B2727='2. Metadata'!C$1,'2. Metadata'!C$4,IF(B2727='2. Metadata'!D$1,'2. Metadata'!D$4, IF(B2727='2. Metadata'!E$1,'2. Metadata'!E$4,IF( B2727='2. Metadata'!F$1,'2. Metadata'!F$4,IF(B2727='2. Metadata'!G$1,'2. Metadata'!G$4,IF(B2727='2. Metadata'!H$1,'2. Metadata'!H$4, IF(B2727='2. Metadata'!I$1,'2. Metadata'!I$4, IF(B2727='2. Metadata'!J$1,'2. Metadata'!J$4, IF(B2727='2. Metadata'!K$1,'2. Metadata'!K$4, IF(B2727='2. Metadata'!L$1,'2. Metadata'!L$4, IF(B2727='2. Metadata'!M$1,'2. Metadata'!M$6, IF(B2727='2. Metadata'!N$1,'2. Metadata'!N$6))))))))))))))</f>
        <v>-115.97499999999999</v>
      </c>
      <c r="E2727" s="15" t="s">
        <v>178</v>
      </c>
      <c r="F2727" s="132">
        <v>12.074</v>
      </c>
      <c r="G2727" s="16" t="str">
        <f>IF(ISBLANK(F2727)=TRUE," ",'2. Metadata'!B$14)</f>
        <v>degrees Celsius</v>
      </c>
      <c r="H2727" s="16" t="s">
        <v>178</v>
      </c>
    </row>
    <row r="2728" spans="1:8" ht="15.75" customHeight="1" x14ac:dyDescent="0.2">
      <c r="A2728" s="130">
        <v>39691.927083333336</v>
      </c>
      <c r="B2728" s="9" t="s">
        <v>239</v>
      </c>
      <c r="C2728" s="16">
        <f>IF(ISBLANK(B2728)=TRUE," ", IF(B2728='2. Metadata'!B$1,'2. Metadata'!B$5, IF(B2728='2. Metadata'!C$1,'2. Metadata'!#REF!,IF(B2728='2. Metadata'!D$1,'2. Metadata'!#REF!, IF(B2728='2. Metadata'!E$1,'2. Metadata'!#REF!,IF( B2728='2. Metadata'!F$1,'2. Metadata'!#REF!,IF(B2728='2. Metadata'!G$1,'2. Metadata'!#REF!,IF(B2728='2. Metadata'!H$1,'2. Metadata'!#REF!, IF(B2728='2. Metadata'!I$1,'2. Metadata'!#REF!, IF(B2728='2. Metadata'!J$1,'2. Metadata'!#REF!, IF(B2728='2. Metadata'!K$1,'2. Metadata'!C$3, IF(B2728='2. Metadata'!L$1,'2. Metadata'!D$3, IF(B2728='2. Metadata'!M$1,'2. Metadata'!M$5, IF(B2728='2. Metadata'!N$1,'2. Metadata'!N$5))))))))))))))</f>
        <v>49.690002</v>
      </c>
      <c r="D2728" s="13">
        <f>IF(ISBLANK(B2728)=TRUE," ", IF(B2728='2. Metadata'!B$1,'2. Metadata'!B$6, IF(B2728='2. Metadata'!C$1,'2. Metadata'!C$4,IF(B2728='2. Metadata'!D$1,'2. Metadata'!D$4, IF(B2728='2. Metadata'!E$1,'2. Metadata'!E$4,IF( B2728='2. Metadata'!F$1,'2. Metadata'!F$4,IF(B2728='2. Metadata'!G$1,'2. Metadata'!G$4,IF(B2728='2. Metadata'!H$1,'2. Metadata'!H$4, IF(B2728='2. Metadata'!I$1,'2. Metadata'!I$4, IF(B2728='2. Metadata'!J$1,'2. Metadata'!J$4, IF(B2728='2. Metadata'!K$1,'2. Metadata'!K$4, IF(B2728='2. Metadata'!L$1,'2. Metadata'!L$4, IF(B2728='2. Metadata'!M$1,'2. Metadata'!M$6, IF(B2728='2. Metadata'!N$1,'2. Metadata'!N$6))))))))))))))</f>
        <v>-115.97499999999999</v>
      </c>
      <c r="E2728" s="15" t="s">
        <v>178</v>
      </c>
      <c r="F2728" s="132">
        <v>12.000999999999999</v>
      </c>
      <c r="G2728" s="16" t="str">
        <f>IF(ISBLANK(F2728)=TRUE," ",'2. Metadata'!B$14)</f>
        <v>degrees Celsius</v>
      </c>
      <c r="H2728" s="16" t="s">
        <v>178</v>
      </c>
    </row>
    <row r="2729" spans="1:8" ht="15.75" customHeight="1" x14ac:dyDescent="0.2">
      <c r="A2729" s="130">
        <v>39691.9375</v>
      </c>
      <c r="B2729" s="9" t="s">
        <v>239</v>
      </c>
      <c r="C2729" s="16">
        <f>IF(ISBLANK(B2729)=TRUE," ", IF(B2729='2. Metadata'!B$1,'2. Metadata'!B$5, IF(B2729='2. Metadata'!C$1,'2. Metadata'!#REF!,IF(B2729='2. Metadata'!D$1,'2. Metadata'!#REF!, IF(B2729='2. Metadata'!E$1,'2. Metadata'!#REF!,IF( B2729='2. Metadata'!F$1,'2. Metadata'!#REF!,IF(B2729='2. Metadata'!G$1,'2. Metadata'!#REF!,IF(B2729='2. Metadata'!H$1,'2. Metadata'!#REF!, IF(B2729='2. Metadata'!I$1,'2. Metadata'!#REF!, IF(B2729='2. Metadata'!J$1,'2. Metadata'!#REF!, IF(B2729='2. Metadata'!K$1,'2. Metadata'!C$3, IF(B2729='2. Metadata'!L$1,'2. Metadata'!D$3, IF(B2729='2. Metadata'!M$1,'2. Metadata'!M$5, IF(B2729='2. Metadata'!N$1,'2. Metadata'!N$5))))))))))))))</f>
        <v>49.690002</v>
      </c>
      <c r="D2729" s="13">
        <f>IF(ISBLANK(B2729)=TRUE," ", IF(B2729='2. Metadata'!B$1,'2. Metadata'!B$6, IF(B2729='2. Metadata'!C$1,'2. Metadata'!C$4,IF(B2729='2. Metadata'!D$1,'2. Metadata'!D$4, IF(B2729='2. Metadata'!E$1,'2. Metadata'!E$4,IF( B2729='2. Metadata'!F$1,'2. Metadata'!F$4,IF(B2729='2. Metadata'!G$1,'2. Metadata'!G$4,IF(B2729='2. Metadata'!H$1,'2. Metadata'!H$4, IF(B2729='2. Metadata'!I$1,'2. Metadata'!I$4, IF(B2729='2. Metadata'!J$1,'2. Metadata'!J$4, IF(B2729='2. Metadata'!K$1,'2. Metadata'!K$4, IF(B2729='2. Metadata'!L$1,'2. Metadata'!L$4, IF(B2729='2. Metadata'!M$1,'2. Metadata'!M$6, IF(B2729='2. Metadata'!N$1,'2. Metadata'!N$6))))))))))))))</f>
        <v>-115.97499999999999</v>
      </c>
      <c r="E2729" s="15" t="s">
        <v>178</v>
      </c>
      <c r="F2729" s="132">
        <v>11.929</v>
      </c>
      <c r="G2729" s="16" t="str">
        <f>IF(ISBLANK(F2729)=TRUE," ",'2. Metadata'!B$14)</f>
        <v>degrees Celsius</v>
      </c>
      <c r="H2729" s="16" t="s">
        <v>178</v>
      </c>
    </row>
    <row r="2730" spans="1:8" ht="15.75" customHeight="1" x14ac:dyDescent="0.2">
      <c r="A2730" s="130">
        <v>39691.947916666664</v>
      </c>
      <c r="B2730" s="9" t="s">
        <v>239</v>
      </c>
      <c r="C2730" s="16">
        <f>IF(ISBLANK(B2730)=TRUE," ", IF(B2730='2. Metadata'!B$1,'2. Metadata'!B$5, IF(B2730='2. Metadata'!C$1,'2. Metadata'!#REF!,IF(B2730='2. Metadata'!D$1,'2. Metadata'!#REF!, IF(B2730='2. Metadata'!E$1,'2. Metadata'!#REF!,IF( B2730='2. Metadata'!F$1,'2. Metadata'!#REF!,IF(B2730='2. Metadata'!G$1,'2. Metadata'!#REF!,IF(B2730='2. Metadata'!H$1,'2. Metadata'!#REF!, IF(B2730='2. Metadata'!I$1,'2. Metadata'!#REF!, IF(B2730='2. Metadata'!J$1,'2. Metadata'!#REF!, IF(B2730='2. Metadata'!K$1,'2. Metadata'!C$3, IF(B2730='2. Metadata'!L$1,'2. Metadata'!D$3, IF(B2730='2. Metadata'!M$1,'2. Metadata'!M$5, IF(B2730='2. Metadata'!N$1,'2. Metadata'!N$5))))))))))))))</f>
        <v>49.690002</v>
      </c>
      <c r="D2730" s="13">
        <f>IF(ISBLANK(B2730)=TRUE," ", IF(B2730='2. Metadata'!B$1,'2. Metadata'!B$6, IF(B2730='2. Metadata'!C$1,'2. Metadata'!C$4,IF(B2730='2. Metadata'!D$1,'2. Metadata'!D$4, IF(B2730='2. Metadata'!E$1,'2. Metadata'!E$4,IF( B2730='2. Metadata'!F$1,'2. Metadata'!F$4,IF(B2730='2. Metadata'!G$1,'2. Metadata'!G$4,IF(B2730='2. Metadata'!H$1,'2. Metadata'!H$4, IF(B2730='2. Metadata'!I$1,'2. Metadata'!I$4, IF(B2730='2. Metadata'!J$1,'2. Metadata'!J$4, IF(B2730='2. Metadata'!K$1,'2. Metadata'!K$4, IF(B2730='2. Metadata'!L$1,'2. Metadata'!L$4, IF(B2730='2. Metadata'!M$1,'2. Metadata'!M$6, IF(B2730='2. Metadata'!N$1,'2. Metadata'!N$6))))))))))))))</f>
        <v>-115.97499999999999</v>
      </c>
      <c r="E2730" s="15" t="s">
        <v>178</v>
      </c>
      <c r="F2730" s="132">
        <v>11.88</v>
      </c>
      <c r="G2730" s="16" t="str">
        <f>IF(ISBLANK(F2730)=TRUE," ",'2. Metadata'!B$14)</f>
        <v>degrees Celsius</v>
      </c>
      <c r="H2730" s="16" t="s">
        <v>178</v>
      </c>
    </row>
    <row r="2731" spans="1:8" ht="15.75" customHeight="1" x14ac:dyDescent="0.2">
      <c r="A2731" s="130">
        <v>39691.958333333336</v>
      </c>
      <c r="B2731" s="9" t="s">
        <v>239</v>
      </c>
      <c r="C2731" s="16">
        <f>IF(ISBLANK(B2731)=TRUE," ", IF(B2731='2. Metadata'!B$1,'2. Metadata'!B$5, IF(B2731='2. Metadata'!C$1,'2. Metadata'!#REF!,IF(B2731='2. Metadata'!D$1,'2. Metadata'!#REF!, IF(B2731='2. Metadata'!E$1,'2. Metadata'!#REF!,IF( B2731='2. Metadata'!F$1,'2. Metadata'!#REF!,IF(B2731='2. Metadata'!G$1,'2. Metadata'!#REF!,IF(B2731='2. Metadata'!H$1,'2. Metadata'!#REF!, IF(B2731='2. Metadata'!I$1,'2. Metadata'!#REF!, IF(B2731='2. Metadata'!J$1,'2. Metadata'!#REF!, IF(B2731='2. Metadata'!K$1,'2. Metadata'!C$3, IF(B2731='2. Metadata'!L$1,'2. Metadata'!D$3, IF(B2731='2. Metadata'!M$1,'2. Metadata'!M$5, IF(B2731='2. Metadata'!N$1,'2. Metadata'!N$5))))))))))))))</f>
        <v>49.690002</v>
      </c>
      <c r="D2731" s="13">
        <f>IF(ISBLANK(B2731)=TRUE," ", IF(B2731='2. Metadata'!B$1,'2. Metadata'!B$6, IF(B2731='2. Metadata'!C$1,'2. Metadata'!C$4,IF(B2731='2. Metadata'!D$1,'2. Metadata'!D$4, IF(B2731='2. Metadata'!E$1,'2. Metadata'!E$4,IF( B2731='2. Metadata'!F$1,'2. Metadata'!F$4,IF(B2731='2. Metadata'!G$1,'2. Metadata'!G$4,IF(B2731='2. Metadata'!H$1,'2. Metadata'!H$4, IF(B2731='2. Metadata'!I$1,'2. Metadata'!I$4, IF(B2731='2. Metadata'!J$1,'2. Metadata'!J$4, IF(B2731='2. Metadata'!K$1,'2. Metadata'!K$4, IF(B2731='2. Metadata'!L$1,'2. Metadata'!L$4, IF(B2731='2. Metadata'!M$1,'2. Metadata'!M$6, IF(B2731='2. Metadata'!N$1,'2. Metadata'!N$6))))))))))))))</f>
        <v>-115.97499999999999</v>
      </c>
      <c r="E2731" s="15" t="s">
        <v>178</v>
      </c>
      <c r="F2731" s="132">
        <v>11.807</v>
      </c>
      <c r="G2731" s="16" t="str">
        <f>IF(ISBLANK(F2731)=TRUE," ",'2. Metadata'!B$14)</f>
        <v>degrees Celsius</v>
      </c>
      <c r="H2731" s="16" t="s">
        <v>178</v>
      </c>
    </row>
    <row r="2732" spans="1:8" ht="15.75" customHeight="1" x14ac:dyDescent="0.2">
      <c r="A2732" s="130">
        <v>39691.96875</v>
      </c>
      <c r="B2732" s="9" t="s">
        <v>239</v>
      </c>
      <c r="C2732" s="16">
        <f>IF(ISBLANK(B2732)=TRUE," ", IF(B2732='2. Metadata'!B$1,'2. Metadata'!B$5, IF(B2732='2. Metadata'!C$1,'2. Metadata'!#REF!,IF(B2732='2. Metadata'!D$1,'2. Metadata'!#REF!, IF(B2732='2. Metadata'!E$1,'2. Metadata'!#REF!,IF( B2732='2. Metadata'!F$1,'2. Metadata'!#REF!,IF(B2732='2. Metadata'!G$1,'2. Metadata'!#REF!,IF(B2732='2. Metadata'!H$1,'2. Metadata'!#REF!, IF(B2732='2. Metadata'!I$1,'2. Metadata'!#REF!, IF(B2732='2. Metadata'!J$1,'2. Metadata'!#REF!, IF(B2732='2. Metadata'!K$1,'2. Metadata'!C$3, IF(B2732='2. Metadata'!L$1,'2. Metadata'!D$3, IF(B2732='2. Metadata'!M$1,'2. Metadata'!M$5, IF(B2732='2. Metadata'!N$1,'2. Metadata'!N$5))))))))))))))</f>
        <v>49.690002</v>
      </c>
      <c r="D2732" s="13">
        <f>IF(ISBLANK(B2732)=TRUE," ", IF(B2732='2. Metadata'!B$1,'2. Metadata'!B$6, IF(B2732='2. Metadata'!C$1,'2. Metadata'!C$4,IF(B2732='2. Metadata'!D$1,'2. Metadata'!D$4, IF(B2732='2. Metadata'!E$1,'2. Metadata'!E$4,IF( B2732='2. Metadata'!F$1,'2. Metadata'!F$4,IF(B2732='2. Metadata'!G$1,'2. Metadata'!G$4,IF(B2732='2. Metadata'!H$1,'2. Metadata'!H$4, IF(B2732='2. Metadata'!I$1,'2. Metadata'!I$4, IF(B2732='2. Metadata'!J$1,'2. Metadata'!J$4, IF(B2732='2. Metadata'!K$1,'2. Metadata'!K$4, IF(B2732='2. Metadata'!L$1,'2. Metadata'!L$4, IF(B2732='2. Metadata'!M$1,'2. Metadata'!M$6, IF(B2732='2. Metadata'!N$1,'2. Metadata'!N$6))))))))))))))</f>
        <v>-115.97499999999999</v>
      </c>
      <c r="E2732" s="15" t="s">
        <v>178</v>
      </c>
      <c r="F2732" s="132">
        <v>11.759</v>
      </c>
      <c r="G2732" s="16" t="str">
        <f>IF(ISBLANK(F2732)=TRUE," ",'2. Metadata'!B$14)</f>
        <v>degrees Celsius</v>
      </c>
      <c r="H2732" s="16" t="s">
        <v>178</v>
      </c>
    </row>
    <row r="2733" spans="1:8" ht="15.75" customHeight="1" x14ac:dyDescent="0.2">
      <c r="A2733" s="130">
        <v>39691.979166666664</v>
      </c>
      <c r="B2733" s="9" t="s">
        <v>239</v>
      </c>
      <c r="C2733" s="16">
        <f>IF(ISBLANK(B2733)=TRUE," ", IF(B2733='2. Metadata'!B$1,'2. Metadata'!B$5, IF(B2733='2. Metadata'!C$1,'2. Metadata'!#REF!,IF(B2733='2. Metadata'!D$1,'2. Metadata'!#REF!, IF(B2733='2. Metadata'!E$1,'2. Metadata'!#REF!,IF( B2733='2. Metadata'!F$1,'2. Metadata'!#REF!,IF(B2733='2. Metadata'!G$1,'2. Metadata'!#REF!,IF(B2733='2. Metadata'!H$1,'2. Metadata'!#REF!, IF(B2733='2. Metadata'!I$1,'2. Metadata'!#REF!, IF(B2733='2. Metadata'!J$1,'2. Metadata'!#REF!, IF(B2733='2. Metadata'!K$1,'2. Metadata'!C$3, IF(B2733='2. Metadata'!L$1,'2. Metadata'!D$3, IF(B2733='2. Metadata'!M$1,'2. Metadata'!M$5, IF(B2733='2. Metadata'!N$1,'2. Metadata'!N$5))))))))))))))</f>
        <v>49.690002</v>
      </c>
      <c r="D2733" s="13">
        <f>IF(ISBLANK(B2733)=TRUE," ", IF(B2733='2. Metadata'!B$1,'2. Metadata'!B$6, IF(B2733='2. Metadata'!C$1,'2. Metadata'!C$4,IF(B2733='2. Metadata'!D$1,'2. Metadata'!D$4, IF(B2733='2. Metadata'!E$1,'2. Metadata'!E$4,IF( B2733='2. Metadata'!F$1,'2. Metadata'!F$4,IF(B2733='2. Metadata'!G$1,'2. Metadata'!G$4,IF(B2733='2. Metadata'!H$1,'2. Metadata'!H$4, IF(B2733='2. Metadata'!I$1,'2. Metadata'!I$4, IF(B2733='2. Metadata'!J$1,'2. Metadata'!J$4, IF(B2733='2. Metadata'!K$1,'2. Metadata'!K$4, IF(B2733='2. Metadata'!L$1,'2. Metadata'!L$4, IF(B2733='2. Metadata'!M$1,'2. Metadata'!M$6, IF(B2733='2. Metadata'!N$1,'2. Metadata'!N$6))))))))))))))</f>
        <v>-115.97499999999999</v>
      </c>
      <c r="E2733" s="15" t="s">
        <v>178</v>
      </c>
      <c r="F2733" s="132">
        <v>11.71</v>
      </c>
      <c r="G2733" s="16" t="str">
        <f>IF(ISBLANK(F2733)=TRUE," ",'2. Metadata'!B$14)</f>
        <v>degrees Celsius</v>
      </c>
      <c r="H2733" s="16" t="s">
        <v>178</v>
      </c>
    </row>
    <row r="2734" spans="1:8" ht="15.75" customHeight="1" x14ac:dyDescent="0.2">
      <c r="A2734" s="130">
        <v>39691.989583333336</v>
      </c>
      <c r="B2734" s="9" t="s">
        <v>239</v>
      </c>
      <c r="C2734" s="16">
        <f>IF(ISBLANK(B2734)=TRUE," ", IF(B2734='2. Metadata'!B$1,'2. Metadata'!B$5, IF(B2734='2. Metadata'!C$1,'2. Metadata'!#REF!,IF(B2734='2. Metadata'!D$1,'2. Metadata'!#REF!, IF(B2734='2. Metadata'!E$1,'2. Metadata'!#REF!,IF( B2734='2. Metadata'!F$1,'2. Metadata'!#REF!,IF(B2734='2. Metadata'!G$1,'2. Metadata'!#REF!,IF(B2734='2. Metadata'!H$1,'2. Metadata'!#REF!, IF(B2734='2. Metadata'!I$1,'2. Metadata'!#REF!, IF(B2734='2. Metadata'!J$1,'2. Metadata'!#REF!, IF(B2734='2. Metadata'!K$1,'2. Metadata'!C$3, IF(B2734='2. Metadata'!L$1,'2. Metadata'!D$3, IF(B2734='2. Metadata'!M$1,'2. Metadata'!M$5, IF(B2734='2. Metadata'!N$1,'2. Metadata'!N$5))))))))))))))</f>
        <v>49.690002</v>
      </c>
      <c r="D2734" s="13">
        <f>IF(ISBLANK(B2734)=TRUE," ", IF(B2734='2. Metadata'!B$1,'2. Metadata'!B$6, IF(B2734='2. Metadata'!C$1,'2. Metadata'!C$4,IF(B2734='2. Metadata'!D$1,'2. Metadata'!D$4, IF(B2734='2. Metadata'!E$1,'2. Metadata'!E$4,IF( B2734='2. Metadata'!F$1,'2. Metadata'!F$4,IF(B2734='2. Metadata'!G$1,'2. Metadata'!G$4,IF(B2734='2. Metadata'!H$1,'2. Metadata'!H$4, IF(B2734='2. Metadata'!I$1,'2. Metadata'!I$4, IF(B2734='2. Metadata'!J$1,'2. Metadata'!J$4, IF(B2734='2. Metadata'!K$1,'2. Metadata'!K$4, IF(B2734='2. Metadata'!L$1,'2. Metadata'!L$4, IF(B2734='2. Metadata'!M$1,'2. Metadata'!M$6, IF(B2734='2. Metadata'!N$1,'2. Metadata'!N$6))))))))))))))</f>
        <v>-115.97499999999999</v>
      </c>
      <c r="E2734" s="15" t="s">
        <v>178</v>
      </c>
      <c r="F2734" s="132">
        <v>11.637</v>
      </c>
      <c r="G2734" s="16" t="str">
        <f>IF(ISBLANK(F2734)=TRUE," ",'2. Metadata'!B$14)</f>
        <v>degrees Celsius</v>
      </c>
      <c r="H2734" s="16" t="s">
        <v>178</v>
      </c>
    </row>
    <row r="2735" spans="1:8" ht="15.75" customHeight="1" x14ac:dyDescent="0.2">
      <c r="A2735" s="130">
        <v>39692</v>
      </c>
      <c r="B2735" s="9" t="s">
        <v>239</v>
      </c>
      <c r="C2735" s="16">
        <f>IF(ISBLANK(B2735)=TRUE," ", IF(B2735='2. Metadata'!B$1,'2. Metadata'!B$5, IF(B2735='2. Metadata'!C$1,'2. Metadata'!#REF!,IF(B2735='2. Metadata'!D$1,'2. Metadata'!#REF!, IF(B2735='2. Metadata'!E$1,'2. Metadata'!#REF!,IF( B2735='2. Metadata'!F$1,'2. Metadata'!#REF!,IF(B2735='2. Metadata'!G$1,'2. Metadata'!#REF!,IF(B2735='2. Metadata'!H$1,'2. Metadata'!#REF!, IF(B2735='2. Metadata'!I$1,'2. Metadata'!#REF!, IF(B2735='2. Metadata'!J$1,'2. Metadata'!#REF!, IF(B2735='2. Metadata'!K$1,'2. Metadata'!C$3, IF(B2735='2. Metadata'!L$1,'2. Metadata'!D$3, IF(B2735='2. Metadata'!M$1,'2. Metadata'!M$5, IF(B2735='2. Metadata'!N$1,'2. Metadata'!N$5))))))))))))))</f>
        <v>49.690002</v>
      </c>
      <c r="D2735" s="13">
        <f>IF(ISBLANK(B2735)=TRUE," ", IF(B2735='2. Metadata'!B$1,'2. Metadata'!B$6, IF(B2735='2. Metadata'!C$1,'2. Metadata'!C$4,IF(B2735='2. Metadata'!D$1,'2. Metadata'!D$4, IF(B2735='2. Metadata'!E$1,'2. Metadata'!E$4,IF( B2735='2. Metadata'!F$1,'2. Metadata'!F$4,IF(B2735='2. Metadata'!G$1,'2. Metadata'!G$4,IF(B2735='2. Metadata'!H$1,'2. Metadata'!H$4, IF(B2735='2. Metadata'!I$1,'2. Metadata'!I$4, IF(B2735='2. Metadata'!J$1,'2. Metadata'!J$4, IF(B2735='2. Metadata'!K$1,'2. Metadata'!K$4, IF(B2735='2. Metadata'!L$1,'2. Metadata'!L$4, IF(B2735='2. Metadata'!M$1,'2. Metadata'!M$6, IF(B2735='2. Metadata'!N$1,'2. Metadata'!N$6))))))))))))))</f>
        <v>-115.97499999999999</v>
      </c>
      <c r="E2735" s="15" t="s">
        <v>178</v>
      </c>
      <c r="F2735" s="132">
        <v>11.565</v>
      </c>
      <c r="G2735" s="16" t="str">
        <f>IF(ISBLANK(F2735)=TRUE," ",'2. Metadata'!B$14)</f>
        <v>degrees Celsius</v>
      </c>
      <c r="H2735" s="16" t="s">
        <v>178</v>
      </c>
    </row>
    <row r="2736" spans="1:8" ht="15.75" customHeight="1" x14ac:dyDescent="0.2">
      <c r="A2736" s="130">
        <v>39692.010416666664</v>
      </c>
      <c r="B2736" s="9" t="s">
        <v>239</v>
      </c>
      <c r="C2736" s="16">
        <f>IF(ISBLANK(B2736)=TRUE," ", IF(B2736='2. Metadata'!B$1,'2. Metadata'!B$5, IF(B2736='2. Metadata'!C$1,'2. Metadata'!#REF!,IF(B2736='2. Metadata'!D$1,'2. Metadata'!#REF!, IF(B2736='2. Metadata'!E$1,'2. Metadata'!#REF!,IF( B2736='2. Metadata'!F$1,'2. Metadata'!#REF!,IF(B2736='2. Metadata'!G$1,'2. Metadata'!#REF!,IF(B2736='2. Metadata'!H$1,'2. Metadata'!#REF!, IF(B2736='2. Metadata'!I$1,'2. Metadata'!#REF!, IF(B2736='2. Metadata'!J$1,'2. Metadata'!#REF!, IF(B2736='2. Metadata'!K$1,'2. Metadata'!C$3, IF(B2736='2. Metadata'!L$1,'2. Metadata'!D$3, IF(B2736='2. Metadata'!M$1,'2. Metadata'!M$5, IF(B2736='2. Metadata'!N$1,'2. Metadata'!N$5))))))))))))))</f>
        <v>49.690002</v>
      </c>
      <c r="D2736" s="13">
        <f>IF(ISBLANK(B2736)=TRUE," ", IF(B2736='2. Metadata'!B$1,'2. Metadata'!B$6, IF(B2736='2. Metadata'!C$1,'2. Metadata'!C$4,IF(B2736='2. Metadata'!D$1,'2. Metadata'!D$4, IF(B2736='2. Metadata'!E$1,'2. Metadata'!E$4,IF( B2736='2. Metadata'!F$1,'2. Metadata'!F$4,IF(B2736='2. Metadata'!G$1,'2. Metadata'!G$4,IF(B2736='2. Metadata'!H$1,'2. Metadata'!H$4, IF(B2736='2. Metadata'!I$1,'2. Metadata'!I$4, IF(B2736='2. Metadata'!J$1,'2. Metadata'!J$4, IF(B2736='2. Metadata'!K$1,'2. Metadata'!K$4, IF(B2736='2. Metadata'!L$1,'2. Metadata'!L$4, IF(B2736='2. Metadata'!M$1,'2. Metadata'!M$6, IF(B2736='2. Metadata'!N$1,'2. Metadata'!N$6))))))))))))))</f>
        <v>-115.97499999999999</v>
      </c>
      <c r="E2736" s="15" t="s">
        <v>178</v>
      </c>
      <c r="F2736" s="132">
        <v>11.492000000000001</v>
      </c>
      <c r="G2736" s="16" t="str">
        <f>IF(ISBLANK(F2736)=TRUE," ",'2. Metadata'!B$14)</f>
        <v>degrees Celsius</v>
      </c>
      <c r="H2736" s="16" t="s">
        <v>178</v>
      </c>
    </row>
    <row r="2737" spans="1:8" ht="15.75" customHeight="1" x14ac:dyDescent="0.2">
      <c r="A2737" s="130">
        <v>39692.020833333336</v>
      </c>
      <c r="B2737" s="9" t="s">
        <v>239</v>
      </c>
      <c r="C2737" s="16">
        <f>IF(ISBLANK(B2737)=TRUE," ", IF(B2737='2. Metadata'!B$1,'2. Metadata'!B$5, IF(B2737='2. Metadata'!C$1,'2. Metadata'!#REF!,IF(B2737='2. Metadata'!D$1,'2. Metadata'!#REF!, IF(B2737='2. Metadata'!E$1,'2. Metadata'!#REF!,IF( B2737='2. Metadata'!F$1,'2. Metadata'!#REF!,IF(B2737='2. Metadata'!G$1,'2. Metadata'!#REF!,IF(B2737='2. Metadata'!H$1,'2. Metadata'!#REF!, IF(B2737='2. Metadata'!I$1,'2. Metadata'!#REF!, IF(B2737='2. Metadata'!J$1,'2. Metadata'!#REF!, IF(B2737='2. Metadata'!K$1,'2. Metadata'!C$3, IF(B2737='2. Metadata'!L$1,'2. Metadata'!D$3, IF(B2737='2. Metadata'!M$1,'2. Metadata'!M$5, IF(B2737='2. Metadata'!N$1,'2. Metadata'!N$5))))))))))))))</f>
        <v>49.690002</v>
      </c>
      <c r="D2737" s="13">
        <f>IF(ISBLANK(B2737)=TRUE," ", IF(B2737='2. Metadata'!B$1,'2. Metadata'!B$6, IF(B2737='2. Metadata'!C$1,'2. Metadata'!C$4,IF(B2737='2. Metadata'!D$1,'2. Metadata'!D$4, IF(B2737='2. Metadata'!E$1,'2. Metadata'!E$4,IF( B2737='2. Metadata'!F$1,'2. Metadata'!F$4,IF(B2737='2. Metadata'!G$1,'2. Metadata'!G$4,IF(B2737='2. Metadata'!H$1,'2. Metadata'!H$4, IF(B2737='2. Metadata'!I$1,'2. Metadata'!I$4, IF(B2737='2. Metadata'!J$1,'2. Metadata'!J$4, IF(B2737='2. Metadata'!K$1,'2. Metadata'!K$4, IF(B2737='2. Metadata'!L$1,'2. Metadata'!L$4, IF(B2737='2. Metadata'!M$1,'2. Metadata'!M$6, IF(B2737='2. Metadata'!N$1,'2. Metadata'!N$6))))))))))))))</f>
        <v>-115.97499999999999</v>
      </c>
      <c r="E2737" s="15" t="s">
        <v>178</v>
      </c>
      <c r="F2737" s="132">
        <v>11.443</v>
      </c>
      <c r="G2737" s="16" t="str">
        <f>IF(ISBLANK(F2737)=TRUE," ",'2. Metadata'!B$14)</f>
        <v>degrees Celsius</v>
      </c>
      <c r="H2737" s="16" t="s">
        <v>178</v>
      </c>
    </row>
    <row r="2738" spans="1:8" ht="15.75" customHeight="1" x14ac:dyDescent="0.2">
      <c r="A2738" s="130">
        <v>39692.03125</v>
      </c>
      <c r="B2738" s="9" t="s">
        <v>239</v>
      </c>
      <c r="C2738" s="16">
        <f>IF(ISBLANK(B2738)=TRUE," ", IF(B2738='2. Metadata'!B$1,'2. Metadata'!B$5, IF(B2738='2. Metadata'!C$1,'2. Metadata'!#REF!,IF(B2738='2. Metadata'!D$1,'2. Metadata'!#REF!, IF(B2738='2. Metadata'!E$1,'2. Metadata'!#REF!,IF( B2738='2. Metadata'!F$1,'2. Metadata'!#REF!,IF(B2738='2. Metadata'!G$1,'2. Metadata'!#REF!,IF(B2738='2. Metadata'!H$1,'2. Metadata'!#REF!, IF(B2738='2. Metadata'!I$1,'2. Metadata'!#REF!, IF(B2738='2. Metadata'!J$1,'2. Metadata'!#REF!, IF(B2738='2. Metadata'!K$1,'2. Metadata'!C$3, IF(B2738='2. Metadata'!L$1,'2. Metadata'!D$3, IF(B2738='2. Metadata'!M$1,'2. Metadata'!M$5, IF(B2738='2. Metadata'!N$1,'2. Metadata'!N$5))))))))))))))</f>
        <v>49.690002</v>
      </c>
      <c r="D2738" s="13">
        <f>IF(ISBLANK(B2738)=TRUE," ", IF(B2738='2. Metadata'!B$1,'2. Metadata'!B$6, IF(B2738='2. Metadata'!C$1,'2. Metadata'!C$4,IF(B2738='2. Metadata'!D$1,'2. Metadata'!D$4, IF(B2738='2. Metadata'!E$1,'2. Metadata'!E$4,IF( B2738='2. Metadata'!F$1,'2. Metadata'!F$4,IF(B2738='2. Metadata'!G$1,'2. Metadata'!G$4,IF(B2738='2. Metadata'!H$1,'2. Metadata'!H$4, IF(B2738='2. Metadata'!I$1,'2. Metadata'!I$4, IF(B2738='2. Metadata'!J$1,'2. Metadata'!J$4, IF(B2738='2. Metadata'!K$1,'2. Metadata'!K$4, IF(B2738='2. Metadata'!L$1,'2. Metadata'!L$4, IF(B2738='2. Metadata'!M$1,'2. Metadata'!M$6, IF(B2738='2. Metadata'!N$1,'2. Metadata'!N$6))))))))))))))</f>
        <v>-115.97499999999999</v>
      </c>
      <c r="E2738" s="15" t="s">
        <v>178</v>
      </c>
      <c r="F2738" s="132">
        <v>11.394</v>
      </c>
      <c r="G2738" s="16" t="str">
        <f>IF(ISBLANK(F2738)=TRUE," ",'2. Metadata'!B$14)</f>
        <v>degrees Celsius</v>
      </c>
      <c r="H2738" s="16" t="s">
        <v>178</v>
      </c>
    </row>
    <row r="2739" spans="1:8" ht="15.75" customHeight="1" x14ac:dyDescent="0.2">
      <c r="A2739" s="130">
        <v>39692.041666666664</v>
      </c>
      <c r="B2739" s="9" t="s">
        <v>239</v>
      </c>
      <c r="C2739" s="16">
        <f>IF(ISBLANK(B2739)=TRUE," ", IF(B2739='2. Metadata'!B$1,'2. Metadata'!B$5, IF(B2739='2. Metadata'!C$1,'2. Metadata'!#REF!,IF(B2739='2. Metadata'!D$1,'2. Metadata'!#REF!, IF(B2739='2. Metadata'!E$1,'2. Metadata'!#REF!,IF( B2739='2. Metadata'!F$1,'2. Metadata'!#REF!,IF(B2739='2. Metadata'!G$1,'2. Metadata'!#REF!,IF(B2739='2. Metadata'!H$1,'2. Metadata'!#REF!, IF(B2739='2. Metadata'!I$1,'2. Metadata'!#REF!, IF(B2739='2. Metadata'!J$1,'2. Metadata'!#REF!, IF(B2739='2. Metadata'!K$1,'2. Metadata'!C$3, IF(B2739='2. Metadata'!L$1,'2. Metadata'!D$3, IF(B2739='2. Metadata'!M$1,'2. Metadata'!M$5, IF(B2739='2. Metadata'!N$1,'2. Metadata'!N$5))))))))))))))</f>
        <v>49.690002</v>
      </c>
      <c r="D2739" s="13">
        <f>IF(ISBLANK(B2739)=TRUE," ", IF(B2739='2. Metadata'!B$1,'2. Metadata'!B$6, IF(B2739='2. Metadata'!C$1,'2. Metadata'!C$4,IF(B2739='2. Metadata'!D$1,'2. Metadata'!D$4, IF(B2739='2. Metadata'!E$1,'2. Metadata'!E$4,IF( B2739='2. Metadata'!F$1,'2. Metadata'!F$4,IF(B2739='2. Metadata'!G$1,'2. Metadata'!G$4,IF(B2739='2. Metadata'!H$1,'2. Metadata'!H$4, IF(B2739='2. Metadata'!I$1,'2. Metadata'!I$4, IF(B2739='2. Metadata'!J$1,'2. Metadata'!J$4, IF(B2739='2. Metadata'!K$1,'2. Metadata'!K$4, IF(B2739='2. Metadata'!L$1,'2. Metadata'!L$4, IF(B2739='2. Metadata'!M$1,'2. Metadata'!M$6, IF(B2739='2. Metadata'!N$1,'2. Metadata'!N$6))))))))))))))</f>
        <v>-115.97499999999999</v>
      </c>
      <c r="E2739" s="15" t="s">
        <v>178</v>
      </c>
      <c r="F2739" s="132">
        <v>11.321</v>
      </c>
      <c r="G2739" s="16" t="str">
        <f>IF(ISBLANK(F2739)=TRUE," ",'2. Metadata'!B$14)</f>
        <v>degrees Celsius</v>
      </c>
      <c r="H2739" s="16" t="s">
        <v>178</v>
      </c>
    </row>
    <row r="2740" spans="1:8" ht="15.75" customHeight="1" x14ac:dyDescent="0.2">
      <c r="A2740" s="130">
        <v>39692.052083333336</v>
      </c>
      <c r="B2740" s="9" t="s">
        <v>239</v>
      </c>
      <c r="C2740" s="16">
        <f>IF(ISBLANK(B2740)=TRUE," ", IF(B2740='2. Metadata'!B$1,'2. Metadata'!B$5, IF(B2740='2. Metadata'!C$1,'2. Metadata'!#REF!,IF(B2740='2. Metadata'!D$1,'2. Metadata'!#REF!, IF(B2740='2. Metadata'!E$1,'2. Metadata'!#REF!,IF( B2740='2. Metadata'!F$1,'2. Metadata'!#REF!,IF(B2740='2. Metadata'!G$1,'2. Metadata'!#REF!,IF(B2740='2. Metadata'!H$1,'2. Metadata'!#REF!, IF(B2740='2. Metadata'!I$1,'2. Metadata'!#REF!, IF(B2740='2. Metadata'!J$1,'2. Metadata'!#REF!, IF(B2740='2. Metadata'!K$1,'2. Metadata'!C$3, IF(B2740='2. Metadata'!L$1,'2. Metadata'!D$3, IF(B2740='2. Metadata'!M$1,'2. Metadata'!M$5, IF(B2740='2. Metadata'!N$1,'2. Metadata'!N$5))))))))))))))</f>
        <v>49.690002</v>
      </c>
      <c r="D2740" s="13">
        <f>IF(ISBLANK(B2740)=TRUE," ", IF(B2740='2. Metadata'!B$1,'2. Metadata'!B$6, IF(B2740='2. Metadata'!C$1,'2. Metadata'!C$4,IF(B2740='2. Metadata'!D$1,'2. Metadata'!D$4, IF(B2740='2. Metadata'!E$1,'2. Metadata'!E$4,IF( B2740='2. Metadata'!F$1,'2. Metadata'!F$4,IF(B2740='2. Metadata'!G$1,'2. Metadata'!G$4,IF(B2740='2. Metadata'!H$1,'2. Metadata'!H$4, IF(B2740='2. Metadata'!I$1,'2. Metadata'!I$4, IF(B2740='2. Metadata'!J$1,'2. Metadata'!J$4, IF(B2740='2. Metadata'!K$1,'2. Metadata'!K$4, IF(B2740='2. Metadata'!L$1,'2. Metadata'!L$4, IF(B2740='2. Metadata'!M$1,'2. Metadata'!M$6, IF(B2740='2. Metadata'!N$1,'2. Metadata'!N$6))))))))))))))</f>
        <v>-115.97499999999999</v>
      </c>
      <c r="E2740" s="15" t="s">
        <v>178</v>
      </c>
      <c r="F2740" s="132">
        <v>11.247999999999999</v>
      </c>
      <c r="G2740" s="16" t="str">
        <f>IF(ISBLANK(F2740)=TRUE," ",'2. Metadata'!B$14)</f>
        <v>degrees Celsius</v>
      </c>
      <c r="H2740" s="16" t="s">
        <v>178</v>
      </c>
    </row>
    <row r="2741" spans="1:8" ht="15.75" customHeight="1" x14ac:dyDescent="0.2">
      <c r="A2741" s="130">
        <v>39692.0625</v>
      </c>
      <c r="B2741" s="9" t="s">
        <v>239</v>
      </c>
      <c r="C2741" s="16">
        <f>IF(ISBLANK(B2741)=TRUE," ", IF(B2741='2. Metadata'!B$1,'2. Metadata'!B$5, IF(B2741='2. Metadata'!C$1,'2. Metadata'!#REF!,IF(B2741='2. Metadata'!D$1,'2. Metadata'!#REF!, IF(B2741='2. Metadata'!E$1,'2. Metadata'!#REF!,IF( B2741='2. Metadata'!F$1,'2. Metadata'!#REF!,IF(B2741='2. Metadata'!G$1,'2. Metadata'!#REF!,IF(B2741='2. Metadata'!H$1,'2. Metadata'!#REF!, IF(B2741='2. Metadata'!I$1,'2. Metadata'!#REF!, IF(B2741='2. Metadata'!J$1,'2. Metadata'!#REF!, IF(B2741='2. Metadata'!K$1,'2. Metadata'!C$3, IF(B2741='2. Metadata'!L$1,'2. Metadata'!D$3, IF(B2741='2. Metadata'!M$1,'2. Metadata'!M$5, IF(B2741='2. Metadata'!N$1,'2. Metadata'!N$5))))))))))))))</f>
        <v>49.690002</v>
      </c>
      <c r="D2741" s="13">
        <f>IF(ISBLANK(B2741)=TRUE," ", IF(B2741='2. Metadata'!B$1,'2. Metadata'!B$6, IF(B2741='2. Metadata'!C$1,'2. Metadata'!C$4,IF(B2741='2. Metadata'!D$1,'2. Metadata'!D$4, IF(B2741='2. Metadata'!E$1,'2. Metadata'!E$4,IF( B2741='2. Metadata'!F$1,'2. Metadata'!F$4,IF(B2741='2. Metadata'!G$1,'2. Metadata'!G$4,IF(B2741='2. Metadata'!H$1,'2. Metadata'!H$4, IF(B2741='2. Metadata'!I$1,'2. Metadata'!I$4, IF(B2741='2. Metadata'!J$1,'2. Metadata'!J$4, IF(B2741='2. Metadata'!K$1,'2. Metadata'!K$4, IF(B2741='2. Metadata'!L$1,'2. Metadata'!L$4, IF(B2741='2. Metadata'!M$1,'2. Metadata'!M$6, IF(B2741='2. Metadata'!N$1,'2. Metadata'!N$6))))))))))))))</f>
        <v>-115.97499999999999</v>
      </c>
      <c r="E2741" s="15" t="s">
        <v>178</v>
      </c>
      <c r="F2741" s="132">
        <v>11.175000000000001</v>
      </c>
      <c r="G2741" s="16" t="str">
        <f>IF(ISBLANK(F2741)=TRUE," ",'2. Metadata'!B$14)</f>
        <v>degrees Celsius</v>
      </c>
      <c r="H2741" s="16" t="s">
        <v>178</v>
      </c>
    </row>
    <row r="2742" spans="1:8" ht="15.75" customHeight="1" x14ac:dyDescent="0.2">
      <c r="A2742" s="130">
        <v>39692.072916666664</v>
      </c>
      <c r="B2742" s="9" t="s">
        <v>239</v>
      </c>
      <c r="C2742" s="16">
        <f>IF(ISBLANK(B2742)=TRUE," ", IF(B2742='2. Metadata'!B$1,'2. Metadata'!B$5, IF(B2742='2. Metadata'!C$1,'2. Metadata'!#REF!,IF(B2742='2. Metadata'!D$1,'2. Metadata'!#REF!, IF(B2742='2. Metadata'!E$1,'2. Metadata'!#REF!,IF( B2742='2. Metadata'!F$1,'2. Metadata'!#REF!,IF(B2742='2. Metadata'!G$1,'2. Metadata'!#REF!,IF(B2742='2. Metadata'!H$1,'2. Metadata'!#REF!, IF(B2742='2. Metadata'!I$1,'2. Metadata'!#REF!, IF(B2742='2. Metadata'!J$1,'2. Metadata'!#REF!, IF(B2742='2. Metadata'!K$1,'2. Metadata'!C$3, IF(B2742='2. Metadata'!L$1,'2. Metadata'!D$3, IF(B2742='2. Metadata'!M$1,'2. Metadata'!M$5, IF(B2742='2. Metadata'!N$1,'2. Metadata'!N$5))))))))))))))</f>
        <v>49.690002</v>
      </c>
      <c r="D2742" s="13">
        <f>IF(ISBLANK(B2742)=TRUE," ", IF(B2742='2. Metadata'!B$1,'2. Metadata'!B$6, IF(B2742='2. Metadata'!C$1,'2. Metadata'!C$4,IF(B2742='2. Metadata'!D$1,'2. Metadata'!D$4, IF(B2742='2. Metadata'!E$1,'2. Metadata'!E$4,IF( B2742='2. Metadata'!F$1,'2. Metadata'!F$4,IF(B2742='2. Metadata'!G$1,'2. Metadata'!G$4,IF(B2742='2. Metadata'!H$1,'2. Metadata'!H$4, IF(B2742='2. Metadata'!I$1,'2. Metadata'!I$4, IF(B2742='2. Metadata'!J$1,'2. Metadata'!J$4, IF(B2742='2. Metadata'!K$1,'2. Metadata'!K$4, IF(B2742='2. Metadata'!L$1,'2. Metadata'!L$4, IF(B2742='2. Metadata'!M$1,'2. Metadata'!M$6, IF(B2742='2. Metadata'!N$1,'2. Metadata'!N$6))))))))))))))</f>
        <v>-115.97499999999999</v>
      </c>
      <c r="E2742" s="15" t="s">
        <v>178</v>
      </c>
      <c r="F2742" s="132">
        <v>11.077999999999999</v>
      </c>
      <c r="G2742" s="16" t="str">
        <f>IF(ISBLANK(F2742)=TRUE," ",'2. Metadata'!B$14)</f>
        <v>degrees Celsius</v>
      </c>
      <c r="H2742" s="16" t="s">
        <v>178</v>
      </c>
    </row>
    <row r="2743" spans="1:8" ht="15.75" customHeight="1" x14ac:dyDescent="0.2">
      <c r="A2743" s="130">
        <v>39692.083333333336</v>
      </c>
      <c r="B2743" s="9" t="s">
        <v>239</v>
      </c>
      <c r="C2743" s="16">
        <f>IF(ISBLANK(B2743)=TRUE," ", IF(B2743='2. Metadata'!B$1,'2. Metadata'!B$5, IF(B2743='2. Metadata'!C$1,'2. Metadata'!#REF!,IF(B2743='2. Metadata'!D$1,'2. Metadata'!#REF!, IF(B2743='2. Metadata'!E$1,'2. Metadata'!#REF!,IF( B2743='2. Metadata'!F$1,'2. Metadata'!#REF!,IF(B2743='2. Metadata'!G$1,'2. Metadata'!#REF!,IF(B2743='2. Metadata'!H$1,'2. Metadata'!#REF!, IF(B2743='2. Metadata'!I$1,'2. Metadata'!#REF!, IF(B2743='2. Metadata'!J$1,'2. Metadata'!#REF!, IF(B2743='2. Metadata'!K$1,'2. Metadata'!C$3, IF(B2743='2. Metadata'!L$1,'2. Metadata'!D$3, IF(B2743='2. Metadata'!M$1,'2. Metadata'!M$5, IF(B2743='2. Metadata'!N$1,'2. Metadata'!N$5))))))))))))))</f>
        <v>49.690002</v>
      </c>
      <c r="D2743" s="13">
        <f>IF(ISBLANK(B2743)=TRUE," ", IF(B2743='2. Metadata'!B$1,'2. Metadata'!B$6, IF(B2743='2. Metadata'!C$1,'2. Metadata'!C$4,IF(B2743='2. Metadata'!D$1,'2. Metadata'!D$4, IF(B2743='2. Metadata'!E$1,'2. Metadata'!E$4,IF( B2743='2. Metadata'!F$1,'2. Metadata'!F$4,IF(B2743='2. Metadata'!G$1,'2. Metadata'!G$4,IF(B2743='2. Metadata'!H$1,'2. Metadata'!H$4, IF(B2743='2. Metadata'!I$1,'2. Metadata'!I$4, IF(B2743='2. Metadata'!J$1,'2. Metadata'!J$4, IF(B2743='2. Metadata'!K$1,'2. Metadata'!K$4, IF(B2743='2. Metadata'!L$1,'2. Metadata'!L$4, IF(B2743='2. Metadata'!M$1,'2. Metadata'!M$6, IF(B2743='2. Metadata'!N$1,'2. Metadata'!N$6))))))))))))))</f>
        <v>-115.97499999999999</v>
      </c>
      <c r="E2743" s="15" t="s">
        <v>178</v>
      </c>
      <c r="F2743" s="132">
        <v>11.005000000000001</v>
      </c>
      <c r="G2743" s="16" t="str">
        <f>IF(ISBLANK(F2743)=TRUE," ",'2. Metadata'!B$14)</f>
        <v>degrees Celsius</v>
      </c>
      <c r="H2743" s="16" t="s">
        <v>178</v>
      </c>
    </row>
    <row r="2744" spans="1:8" ht="15.75" customHeight="1" x14ac:dyDescent="0.2">
      <c r="A2744" s="130">
        <v>39692.09375</v>
      </c>
      <c r="B2744" s="9" t="s">
        <v>239</v>
      </c>
      <c r="C2744" s="16">
        <f>IF(ISBLANK(B2744)=TRUE," ", IF(B2744='2. Metadata'!B$1,'2. Metadata'!B$5, IF(B2744='2. Metadata'!C$1,'2. Metadata'!#REF!,IF(B2744='2. Metadata'!D$1,'2. Metadata'!#REF!, IF(B2744='2. Metadata'!E$1,'2. Metadata'!#REF!,IF( B2744='2. Metadata'!F$1,'2. Metadata'!#REF!,IF(B2744='2. Metadata'!G$1,'2. Metadata'!#REF!,IF(B2744='2. Metadata'!H$1,'2. Metadata'!#REF!, IF(B2744='2. Metadata'!I$1,'2. Metadata'!#REF!, IF(B2744='2. Metadata'!J$1,'2. Metadata'!#REF!, IF(B2744='2. Metadata'!K$1,'2. Metadata'!C$3, IF(B2744='2. Metadata'!L$1,'2. Metadata'!D$3, IF(B2744='2. Metadata'!M$1,'2. Metadata'!M$5, IF(B2744='2. Metadata'!N$1,'2. Metadata'!N$5))))))))))))))</f>
        <v>49.690002</v>
      </c>
      <c r="D2744" s="13">
        <f>IF(ISBLANK(B2744)=TRUE," ", IF(B2744='2. Metadata'!B$1,'2. Metadata'!B$6, IF(B2744='2. Metadata'!C$1,'2. Metadata'!C$4,IF(B2744='2. Metadata'!D$1,'2. Metadata'!D$4, IF(B2744='2. Metadata'!E$1,'2. Metadata'!E$4,IF( B2744='2. Metadata'!F$1,'2. Metadata'!F$4,IF(B2744='2. Metadata'!G$1,'2. Metadata'!G$4,IF(B2744='2. Metadata'!H$1,'2. Metadata'!H$4, IF(B2744='2. Metadata'!I$1,'2. Metadata'!I$4, IF(B2744='2. Metadata'!J$1,'2. Metadata'!J$4, IF(B2744='2. Metadata'!K$1,'2. Metadata'!K$4, IF(B2744='2. Metadata'!L$1,'2. Metadata'!L$4, IF(B2744='2. Metadata'!M$1,'2. Metadata'!M$6, IF(B2744='2. Metadata'!N$1,'2. Metadata'!N$6))))))))))))))</f>
        <v>-115.97499999999999</v>
      </c>
      <c r="E2744" s="15" t="s">
        <v>178</v>
      </c>
      <c r="F2744" s="132">
        <v>10.907</v>
      </c>
      <c r="G2744" s="16" t="str">
        <f>IF(ISBLANK(F2744)=TRUE," ",'2. Metadata'!B$14)</f>
        <v>degrees Celsius</v>
      </c>
      <c r="H2744" s="16" t="s">
        <v>178</v>
      </c>
    </row>
    <row r="2745" spans="1:8" ht="15.75" customHeight="1" x14ac:dyDescent="0.2">
      <c r="A2745" s="130">
        <v>39692.104166666664</v>
      </c>
      <c r="B2745" s="9" t="s">
        <v>239</v>
      </c>
      <c r="C2745" s="16">
        <f>IF(ISBLANK(B2745)=TRUE," ", IF(B2745='2. Metadata'!B$1,'2. Metadata'!B$5, IF(B2745='2. Metadata'!C$1,'2. Metadata'!#REF!,IF(B2745='2. Metadata'!D$1,'2. Metadata'!#REF!, IF(B2745='2. Metadata'!E$1,'2. Metadata'!#REF!,IF( B2745='2. Metadata'!F$1,'2. Metadata'!#REF!,IF(B2745='2. Metadata'!G$1,'2. Metadata'!#REF!,IF(B2745='2. Metadata'!H$1,'2. Metadata'!#REF!, IF(B2745='2. Metadata'!I$1,'2. Metadata'!#REF!, IF(B2745='2. Metadata'!J$1,'2. Metadata'!#REF!, IF(B2745='2. Metadata'!K$1,'2. Metadata'!C$3, IF(B2745='2. Metadata'!L$1,'2. Metadata'!D$3, IF(B2745='2. Metadata'!M$1,'2. Metadata'!M$5, IF(B2745='2. Metadata'!N$1,'2. Metadata'!N$5))))))))))))))</f>
        <v>49.690002</v>
      </c>
      <c r="D2745" s="13">
        <f>IF(ISBLANK(B2745)=TRUE," ", IF(B2745='2. Metadata'!B$1,'2. Metadata'!B$6, IF(B2745='2. Metadata'!C$1,'2. Metadata'!C$4,IF(B2745='2. Metadata'!D$1,'2. Metadata'!D$4, IF(B2745='2. Metadata'!E$1,'2. Metadata'!E$4,IF( B2745='2. Metadata'!F$1,'2. Metadata'!F$4,IF(B2745='2. Metadata'!G$1,'2. Metadata'!G$4,IF(B2745='2. Metadata'!H$1,'2. Metadata'!H$4, IF(B2745='2. Metadata'!I$1,'2. Metadata'!I$4, IF(B2745='2. Metadata'!J$1,'2. Metadata'!J$4, IF(B2745='2. Metadata'!K$1,'2. Metadata'!K$4, IF(B2745='2. Metadata'!L$1,'2. Metadata'!L$4, IF(B2745='2. Metadata'!M$1,'2. Metadata'!M$6, IF(B2745='2. Metadata'!N$1,'2. Metadata'!N$6))))))))))))))</f>
        <v>-115.97499999999999</v>
      </c>
      <c r="E2745" s="15" t="s">
        <v>178</v>
      </c>
      <c r="F2745" s="132">
        <v>10.858000000000001</v>
      </c>
      <c r="G2745" s="16" t="str">
        <f>IF(ISBLANK(F2745)=TRUE," ",'2. Metadata'!B$14)</f>
        <v>degrees Celsius</v>
      </c>
      <c r="H2745" s="16" t="s">
        <v>178</v>
      </c>
    </row>
    <row r="2746" spans="1:8" ht="15.75" customHeight="1" x14ac:dyDescent="0.2">
      <c r="A2746" s="130">
        <v>39692.114583333336</v>
      </c>
      <c r="B2746" s="9" t="s">
        <v>239</v>
      </c>
      <c r="C2746" s="16">
        <f>IF(ISBLANK(B2746)=TRUE," ", IF(B2746='2. Metadata'!B$1,'2. Metadata'!B$5, IF(B2746='2. Metadata'!C$1,'2. Metadata'!#REF!,IF(B2746='2. Metadata'!D$1,'2. Metadata'!#REF!, IF(B2746='2. Metadata'!E$1,'2. Metadata'!#REF!,IF( B2746='2. Metadata'!F$1,'2. Metadata'!#REF!,IF(B2746='2. Metadata'!G$1,'2. Metadata'!#REF!,IF(B2746='2. Metadata'!H$1,'2. Metadata'!#REF!, IF(B2746='2. Metadata'!I$1,'2. Metadata'!#REF!, IF(B2746='2. Metadata'!J$1,'2. Metadata'!#REF!, IF(B2746='2. Metadata'!K$1,'2. Metadata'!C$3, IF(B2746='2. Metadata'!L$1,'2. Metadata'!D$3, IF(B2746='2. Metadata'!M$1,'2. Metadata'!M$5, IF(B2746='2. Metadata'!N$1,'2. Metadata'!N$5))))))))))))))</f>
        <v>49.690002</v>
      </c>
      <c r="D2746" s="13">
        <f>IF(ISBLANK(B2746)=TRUE," ", IF(B2746='2. Metadata'!B$1,'2. Metadata'!B$6, IF(B2746='2. Metadata'!C$1,'2. Metadata'!C$4,IF(B2746='2. Metadata'!D$1,'2. Metadata'!D$4, IF(B2746='2. Metadata'!E$1,'2. Metadata'!E$4,IF( B2746='2. Metadata'!F$1,'2. Metadata'!F$4,IF(B2746='2. Metadata'!G$1,'2. Metadata'!G$4,IF(B2746='2. Metadata'!H$1,'2. Metadata'!H$4, IF(B2746='2. Metadata'!I$1,'2. Metadata'!I$4, IF(B2746='2. Metadata'!J$1,'2. Metadata'!J$4, IF(B2746='2. Metadata'!K$1,'2. Metadata'!K$4, IF(B2746='2. Metadata'!L$1,'2. Metadata'!L$4, IF(B2746='2. Metadata'!M$1,'2. Metadata'!M$6, IF(B2746='2. Metadata'!N$1,'2. Metadata'!N$6))))))))))))))</f>
        <v>-115.97499999999999</v>
      </c>
      <c r="E2746" s="15" t="s">
        <v>178</v>
      </c>
      <c r="F2746" s="132">
        <v>10.785</v>
      </c>
      <c r="G2746" s="16" t="str">
        <f>IF(ISBLANK(F2746)=TRUE," ",'2. Metadata'!B$14)</f>
        <v>degrees Celsius</v>
      </c>
      <c r="H2746" s="16" t="s">
        <v>178</v>
      </c>
    </row>
    <row r="2747" spans="1:8" ht="15.75" customHeight="1" x14ac:dyDescent="0.2">
      <c r="A2747" s="130">
        <v>39692.125</v>
      </c>
      <c r="B2747" s="9" t="s">
        <v>239</v>
      </c>
      <c r="C2747" s="16">
        <f>IF(ISBLANK(B2747)=TRUE," ", IF(B2747='2. Metadata'!B$1,'2. Metadata'!B$5, IF(B2747='2. Metadata'!C$1,'2. Metadata'!#REF!,IF(B2747='2. Metadata'!D$1,'2. Metadata'!#REF!, IF(B2747='2. Metadata'!E$1,'2. Metadata'!#REF!,IF( B2747='2. Metadata'!F$1,'2. Metadata'!#REF!,IF(B2747='2. Metadata'!G$1,'2. Metadata'!#REF!,IF(B2747='2. Metadata'!H$1,'2. Metadata'!#REF!, IF(B2747='2. Metadata'!I$1,'2. Metadata'!#REF!, IF(B2747='2. Metadata'!J$1,'2. Metadata'!#REF!, IF(B2747='2. Metadata'!K$1,'2. Metadata'!C$3, IF(B2747='2. Metadata'!L$1,'2. Metadata'!D$3, IF(B2747='2. Metadata'!M$1,'2. Metadata'!M$5, IF(B2747='2. Metadata'!N$1,'2. Metadata'!N$5))))))))))))))</f>
        <v>49.690002</v>
      </c>
      <c r="D2747" s="13">
        <f>IF(ISBLANK(B2747)=TRUE," ", IF(B2747='2. Metadata'!B$1,'2. Metadata'!B$6, IF(B2747='2. Metadata'!C$1,'2. Metadata'!C$4,IF(B2747='2. Metadata'!D$1,'2. Metadata'!D$4, IF(B2747='2. Metadata'!E$1,'2. Metadata'!E$4,IF( B2747='2. Metadata'!F$1,'2. Metadata'!F$4,IF(B2747='2. Metadata'!G$1,'2. Metadata'!G$4,IF(B2747='2. Metadata'!H$1,'2. Metadata'!H$4, IF(B2747='2. Metadata'!I$1,'2. Metadata'!I$4, IF(B2747='2. Metadata'!J$1,'2. Metadata'!J$4, IF(B2747='2. Metadata'!K$1,'2. Metadata'!K$4, IF(B2747='2. Metadata'!L$1,'2. Metadata'!L$4, IF(B2747='2. Metadata'!M$1,'2. Metadata'!M$6, IF(B2747='2. Metadata'!N$1,'2. Metadata'!N$6))))))))))))))</f>
        <v>-115.97499999999999</v>
      </c>
      <c r="E2747" s="15" t="s">
        <v>178</v>
      </c>
      <c r="F2747" s="132">
        <v>10.736000000000001</v>
      </c>
      <c r="G2747" s="16" t="str">
        <f>IF(ISBLANK(F2747)=TRUE," ",'2. Metadata'!B$14)</f>
        <v>degrees Celsius</v>
      </c>
      <c r="H2747" s="16" t="s">
        <v>178</v>
      </c>
    </row>
    <row r="2748" spans="1:8" ht="15.75" customHeight="1" x14ac:dyDescent="0.2">
      <c r="A2748" s="130">
        <v>39692.135416666664</v>
      </c>
      <c r="B2748" s="9" t="s">
        <v>239</v>
      </c>
      <c r="C2748" s="16">
        <f>IF(ISBLANK(B2748)=TRUE," ", IF(B2748='2. Metadata'!B$1,'2. Metadata'!B$5, IF(B2748='2. Metadata'!C$1,'2. Metadata'!#REF!,IF(B2748='2. Metadata'!D$1,'2. Metadata'!#REF!, IF(B2748='2. Metadata'!E$1,'2. Metadata'!#REF!,IF( B2748='2. Metadata'!F$1,'2. Metadata'!#REF!,IF(B2748='2. Metadata'!G$1,'2. Metadata'!#REF!,IF(B2748='2. Metadata'!H$1,'2. Metadata'!#REF!, IF(B2748='2. Metadata'!I$1,'2. Metadata'!#REF!, IF(B2748='2. Metadata'!J$1,'2. Metadata'!#REF!, IF(B2748='2. Metadata'!K$1,'2. Metadata'!C$3, IF(B2748='2. Metadata'!L$1,'2. Metadata'!D$3, IF(B2748='2. Metadata'!M$1,'2. Metadata'!M$5, IF(B2748='2. Metadata'!N$1,'2. Metadata'!N$5))))))))))))))</f>
        <v>49.690002</v>
      </c>
      <c r="D2748" s="13">
        <f>IF(ISBLANK(B2748)=TRUE," ", IF(B2748='2. Metadata'!B$1,'2. Metadata'!B$6, IF(B2748='2. Metadata'!C$1,'2. Metadata'!C$4,IF(B2748='2. Metadata'!D$1,'2. Metadata'!D$4, IF(B2748='2. Metadata'!E$1,'2. Metadata'!E$4,IF( B2748='2. Metadata'!F$1,'2. Metadata'!F$4,IF(B2748='2. Metadata'!G$1,'2. Metadata'!G$4,IF(B2748='2. Metadata'!H$1,'2. Metadata'!H$4, IF(B2748='2. Metadata'!I$1,'2. Metadata'!I$4, IF(B2748='2. Metadata'!J$1,'2. Metadata'!J$4, IF(B2748='2. Metadata'!K$1,'2. Metadata'!K$4, IF(B2748='2. Metadata'!L$1,'2. Metadata'!L$4, IF(B2748='2. Metadata'!M$1,'2. Metadata'!M$6, IF(B2748='2. Metadata'!N$1,'2. Metadata'!N$6))))))))))))))</f>
        <v>-115.97499999999999</v>
      </c>
      <c r="E2748" s="15" t="s">
        <v>178</v>
      </c>
      <c r="F2748" s="132">
        <v>10.663</v>
      </c>
      <c r="G2748" s="16" t="str">
        <f>IF(ISBLANK(F2748)=TRUE," ",'2. Metadata'!B$14)</f>
        <v>degrees Celsius</v>
      </c>
      <c r="H2748" s="16" t="s">
        <v>178</v>
      </c>
    </row>
    <row r="2749" spans="1:8" ht="15.75" customHeight="1" x14ac:dyDescent="0.2">
      <c r="A2749" s="130">
        <v>39692.145833333336</v>
      </c>
      <c r="B2749" s="9" t="s">
        <v>239</v>
      </c>
      <c r="C2749" s="16">
        <f>IF(ISBLANK(B2749)=TRUE," ", IF(B2749='2. Metadata'!B$1,'2. Metadata'!B$5, IF(B2749='2. Metadata'!C$1,'2. Metadata'!#REF!,IF(B2749='2. Metadata'!D$1,'2. Metadata'!#REF!, IF(B2749='2. Metadata'!E$1,'2. Metadata'!#REF!,IF( B2749='2. Metadata'!F$1,'2. Metadata'!#REF!,IF(B2749='2. Metadata'!G$1,'2. Metadata'!#REF!,IF(B2749='2. Metadata'!H$1,'2. Metadata'!#REF!, IF(B2749='2. Metadata'!I$1,'2. Metadata'!#REF!, IF(B2749='2. Metadata'!J$1,'2. Metadata'!#REF!, IF(B2749='2. Metadata'!K$1,'2. Metadata'!C$3, IF(B2749='2. Metadata'!L$1,'2. Metadata'!D$3, IF(B2749='2. Metadata'!M$1,'2. Metadata'!M$5, IF(B2749='2. Metadata'!N$1,'2. Metadata'!N$5))))))))))))))</f>
        <v>49.690002</v>
      </c>
      <c r="D2749" s="13">
        <f>IF(ISBLANK(B2749)=TRUE," ", IF(B2749='2. Metadata'!B$1,'2. Metadata'!B$6, IF(B2749='2. Metadata'!C$1,'2. Metadata'!C$4,IF(B2749='2. Metadata'!D$1,'2. Metadata'!D$4, IF(B2749='2. Metadata'!E$1,'2. Metadata'!E$4,IF( B2749='2. Metadata'!F$1,'2. Metadata'!F$4,IF(B2749='2. Metadata'!G$1,'2. Metadata'!G$4,IF(B2749='2. Metadata'!H$1,'2. Metadata'!H$4, IF(B2749='2. Metadata'!I$1,'2. Metadata'!I$4, IF(B2749='2. Metadata'!J$1,'2. Metadata'!J$4, IF(B2749='2. Metadata'!K$1,'2. Metadata'!K$4, IF(B2749='2. Metadata'!L$1,'2. Metadata'!L$4, IF(B2749='2. Metadata'!M$1,'2. Metadata'!M$6, IF(B2749='2. Metadata'!N$1,'2. Metadata'!N$6))))))))))))))</f>
        <v>-115.97499999999999</v>
      </c>
      <c r="E2749" s="15" t="s">
        <v>178</v>
      </c>
      <c r="F2749" s="132">
        <v>10.614000000000001</v>
      </c>
      <c r="G2749" s="16" t="str">
        <f>IF(ISBLANK(F2749)=TRUE," ",'2. Metadata'!B$14)</f>
        <v>degrees Celsius</v>
      </c>
      <c r="H2749" s="16" t="s">
        <v>178</v>
      </c>
    </row>
    <row r="2750" spans="1:8" ht="15.75" customHeight="1" x14ac:dyDescent="0.2">
      <c r="A2750" s="130">
        <v>39692.15625</v>
      </c>
      <c r="B2750" s="9" t="s">
        <v>239</v>
      </c>
      <c r="C2750" s="16">
        <f>IF(ISBLANK(B2750)=TRUE," ", IF(B2750='2. Metadata'!B$1,'2. Metadata'!B$5, IF(B2750='2. Metadata'!C$1,'2. Metadata'!#REF!,IF(B2750='2. Metadata'!D$1,'2. Metadata'!#REF!, IF(B2750='2. Metadata'!E$1,'2. Metadata'!#REF!,IF( B2750='2. Metadata'!F$1,'2. Metadata'!#REF!,IF(B2750='2. Metadata'!G$1,'2. Metadata'!#REF!,IF(B2750='2. Metadata'!H$1,'2. Metadata'!#REF!, IF(B2750='2. Metadata'!I$1,'2. Metadata'!#REF!, IF(B2750='2. Metadata'!J$1,'2. Metadata'!#REF!, IF(B2750='2. Metadata'!K$1,'2. Metadata'!C$3, IF(B2750='2. Metadata'!L$1,'2. Metadata'!D$3, IF(B2750='2. Metadata'!M$1,'2. Metadata'!M$5, IF(B2750='2. Metadata'!N$1,'2. Metadata'!N$5))))))))))))))</f>
        <v>49.690002</v>
      </c>
      <c r="D2750" s="13">
        <f>IF(ISBLANK(B2750)=TRUE," ", IF(B2750='2. Metadata'!B$1,'2. Metadata'!B$6, IF(B2750='2. Metadata'!C$1,'2. Metadata'!C$4,IF(B2750='2. Metadata'!D$1,'2. Metadata'!D$4, IF(B2750='2. Metadata'!E$1,'2. Metadata'!E$4,IF( B2750='2. Metadata'!F$1,'2. Metadata'!F$4,IF(B2750='2. Metadata'!G$1,'2. Metadata'!G$4,IF(B2750='2. Metadata'!H$1,'2. Metadata'!H$4, IF(B2750='2. Metadata'!I$1,'2. Metadata'!I$4, IF(B2750='2. Metadata'!J$1,'2. Metadata'!J$4, IF(B2750='2. Metadata'!K$1,'2. Metadata'!K$4, IF(B2750='2. Metadata'!L$1,'2. Metadata'!L$4, IF(B2750='2. Metadata'!M$1,'2. Metadata'!M$6, IF(B2750='2. Metadata'!N$1,'2. Metadata'!N$6))))))))))))))</f>
        <v>-115.97499999999999</v>
      </c>
      <c r="E2750" s="15" t="s">
        <v>178</v>
      </c>
      <c r="F2750" s="132">
        <v>10.565</v>
      </c>
      <c r="G2750" s="16" t="str">
        <f>IF(ISBLANK(F2750)=TRUE," ",'2. Metadata'!B$14)</f>
        <v>degrees Celsius</v>
      </c>
      <c r="H2750" s="16" t="s">
        <v>178</v>
      </c>
    </row>
    <row r="2751" spans="1:8" ht="15.75" customHeight="1" x14ac:dyDescent="0.2">
      <c r="A2751" s="130">
        <v>39692.166666666664</v>
      </c>
      <c r="B2751" s="9" t="s">
        <v>239</v>
      </c>
      <c r="C2751" s="16">
        <f>IF(ISBLANK(B2751)=TRUE," ", IF(B2751='2. Metadata'!B$1,'2. Metadata'!B$5, IF(B2751='2. Metadata'!C$1,'2. Metadata'!#REF!,IF(B2751='2. Metadata'!D$1,'2. Metadata'!#REF!, IF(B2751='2. Metadata'!E$1,'2. Metadata'!#REF!,IF( B2751='2. Metadata'!F$1,'2. Metadata'!#REF!,IF(B2751='2. Metadata'!G$1,'2. Metadata'!#REF!,IF(B2751='2. Metadata'!H$1,'2. Metadata'!#REF!, IF(B2751='2. Metadata'!I$1,'2. Metadata'!#REF!, IF(B2751='2. Metadata'!J$1,'2. Metadata'!#REF!, IF(B2751='2. Metadata'!K$1,'2. Metadata'!C$3, IF(B2751='2. Metadata'!L$1,'2. Metadata'!D$3, IF(B2751='2. Metadata'!M$1,'2. Metadata'!M$5, IF(B2751='2. Metadata'!N$1,'2. Metadata'!N$5))))))))))))))</f>
        <v>49.690002</v>
      </c>
      <c r="D2751" s="13">
        <f>IF(ISBLANK(B2751)=TRUE," ", IF(B2751='2. Metadata'!B$1,'2. Metadata'!B$6, IF(B2751='2. Metadata'!C$1,'2. Metadata'!C$4,IF(B2751='2. Metadata'!D$1,'2. Metadata'!D$4, IF(B2751='2. Metadata'!E$1,'2. Metadata'!E$4,IF( B2751='2. Metadata'!F$1,'2. Metadata'!F$4,IF(B2751='2. Metadata'!G$1,'2. Metadata'!G$4,IF(B2751='2. Metadata'!H$1,'2. Metadata'!H$4, IF(B2751='2. Metadata'!I$1,'2. Metadata'!I$4, IF(B2751='2. Metadata'!J$1,'2. Metadata'!J$4, IF(B2751='2. Metadata'!K$1,'2. Metadata'!K$4, IF(B2751='2. Metadata'!L$1,'2. Metadata'!L$4, IF(B2751='2. Metadata'!M$1,'2. Metadata'!M$6, IF(B2751='2. Metadata'!N$1,'2. Metadata'!N$6))))))))))))))</f>
        <v>-115.97499999999999</v>
      </c>
      <c r="E2751" s="15" t="s">
        <v>178</v>
      </c>
      <c r="F2751" s="132">
        <v>10.492000000000001</v>
      </c>
      <c r="G2751" s="16" t="str">
        <f>IF(ISBLANK(F2751)=TRUE," ",'2. Metadata'!B$14)</f>
        <v>degrees Celsius</v>
      </c>
      <c r="H2751" s="16" t="s">
        <v>178</v>
      </c>
    </row>
    <row r="2752" spans="1:8" ht="15.75" customHeight="1" x14ac:dyDescent="0.2">
      <c r="A2752" s="130">
        <v>39692.177083333336</v>
      </c>
      <c r="B2752" s="9" t="s">
        <v>239</v>
      </c>
      <c r="C2752" s="16">
        <f>IF(ISBLANK(B2752)=TRUE," ", IF(B2752='2. Metadata'!B$1,'2. Metadata'!B$5, IF(B2752='2. Metadata'!C$1,'2. Metadata'!#REF!,IF(B2752='2. Metadata'!D$1,'2. Metadata'!#REF!, IF(B2752='2. Metadata'!E$1,'2. Metadata'!#REF!,IF( B2752='2. Metadata'!F$1,'2. Metadata'!#REF!,IF(B2752='2. Metadata'!G$1,'2. Metadata'!#REF!,IF(B2752='2. Metadata'!H$1,'2. Metadata'!#REF!, IF(B2752='2. Metadata'!I$1,'2. Metadata'!#REF!, IF(B2752='2. Metadata'!J$1,'2. Metadata'!#REF!, IF(B2752='2. Metadata'!K$1,'2. Metadata'!C$3, IF(B2752='2. Metadata'!L$1,'2. Metadata'!D$3, IF(B2752='2. Metadata'!M$1,'2. Metadata'!M$5, IF(B2752='2. Metadata'!N$1,'2. Metadata'!N$5))))))))))))))</f>
        <v>49.690002</v>
      </c>
      <c r="D2752" s="13">
        <f>IF(ISBLANK(B2752)=TRUE," ", IF(B2752='2. Metadata'!B$1,'2. Metadata'!B$6, IF(B2752='2. Metadata'!C$1,'2. Metadata'!C$4,IF(B2752='2. Metadata'!D$1,'2. Metadata'!D$4, IF(B2752='2. Metadata'!E$1,'2. Metadata'!E$4,IF( B2752='2. Metadata'!F$1,'2. Metadata'!F$4,IF(B2752='2. Metadata'!G$1,'2. Metadata'!G$4,IF(B2752='2. Metadata'!H$1,'2. Metadata'!H$4, IF(B2752='2. Metadata'!I$1,'2. Metadata'!I$4, IF(B2752='2. Metadata'!J$1,'2. Metadata'!J$4, IF(B2752='2. Metadata'!K$1,'2. Metadata'!K$4, IF(B2752='2. Metadata'!L$1,'2. Metadata'!L$4, IF(B2752='2. Metadata'!M$1,'2. Metadata'!M$6, IF(B2752='2. Metadata'!N$1,'2. Metadata'!N$6))))))))))))))</f>
        <v>-115.97499999999999</v>
      </c>
      <c r="E2752" s="15" t="s">
        <v>178</v>
      </c>
      <c r="F2752" s="132">
        <v>10.443</v>
      </c>
      <c r="G2752" s="16" t="str">
        <f>IF(ISBLANK(F2752)=TRUE," ",'2. Metadata'!B$14)</f>
        <v>degrees Celsius</v>
      </c>
      <c r="H2752" s="16" t="s">
        <v>178</v>
      </c>
    </row>
    <row r="2753" spans="1:8" ht="15.75" customHeight="1" x14ac:dyDescent="0.2">
      <c r="A2753" s="130">
        <v>39692.1875</v>
      </c>
      <c r="B2753" s="9" t="s">
        <v>239</v>
      </c>
      <c r="C2753" s="16">
        <f>IF(ISBLANK(B2753)=TRUE," ", IF(B2753='2. Metadata'!B$1,'2. Metadata'!B$5, IF(B2753='2. Metadata'!C$1,'2. Metadata'!#REF!,IF(B2753='2. Metadata'!D$1,'2. Metadata'!#REF!, IF(B2753='2. Metadata'!E$1,'2. Metadata'!#REF!,IF( B2753='2. Metadata'!F$1,'2. Metadata'!#REF!,IF(B2753='2. Metadata'!G$1,'2. Metadata'!#REF!,IF(B2753='2. Metadata'!H$1,'2. Metadata'!#REF!, IF(B2753='2. Metadata'!I$1,'2. Metadata'!#REF!, IF(B2753='2. Metadata'!J$1,'2. Metadata'!#REF!, IF(B2753='2. Metadata'!K$1,'2. Metadata'!C$3, IF(B2753='2. Metadata'!L$1,'2. Metadata'!D$3, IF(B2753='2. Metadata'!M$1,'2. Metadata'!M$5, IF(B2753='2. Metadata'!N$1,'2. Metadata'!N$5))))))))))))))</f>
        <v>49.690002</v>
      </c>
      <c r="D2753" s="13">
        <f>IF(ISBLANK(B2753)=TRUE," ", IF(B2753='2. Metadata'!B$1,'2. Metadata'!B$6, IF(B2753='2. Metadata'!C$1,'2. Metadata'!C$4,IF(B2753='2. Metadata'!D$1,'2. Metadata'!D$4, IF(B2753='2. Metadata'!E$1,'2. Metadata'!E$4,IF( B2753='2. Metadata'!F$1,'2. Metadata'!F$4,IF(B2753='2. Metadata'!G$1,'2. Metadata'!G$4,IF(B2753='2. Metadata'!H$1,'2. Metadata'!H$4, IF(B2753='2. Metadata'!I$1,'2. Metadata'!I$4, IF(B2753='2. Metadata'!J$1,'2. Metadata'!J$4, IF(B2753='2. Metadata'!K$1,'2. Metadata'!K$4, IF(B2753='2. Metadata'!L$1,'2. Metadata'!L$4, IF(B2753='2. Metadata'!M$1,'2. Metadata'!M$6, IF(B2753='2. Metadata'!N$1,'2. Metadata'!N$6))))))))))))))</f>
        <v>-115.97499999999999</v>
      </c>
      <c r="E2753" s="15" t="s">
        <v>178</v>
      </c>
      <c r="F2753" s="132">
        <v>10.417999999999999</v>
      </c>
      <c r="G2753" s="16" t="str">
        <f>IF(ISBLANK(F2753)=TRUE," ",'2. Metadata'!B$14)</f>
        <v>degrees Celsius</v>
      </c>
      <c r="H2753" s="16" t="s">
        <v>178</v>
      </c>
    </row>
    <row r="2754" spans="1:8" ht="15.75" customHeight="1" x14ac:dyDescent="0.2">
      <c r="A2754" s="130">
        <v>39692.197916666664</v>
      </c>
      <c r="B2754" s="9" t="s">
        <v>239</v>
      </c>
      <c r="C2754" s="16">
        <f>IF(ISBLANK(B2754)=TRUE," ", IF(B2754='2. Metadata'!B$1,'2. Metadata'!B$5, IF(B2754='2. Metadata'!C$1,'2. Metadata'!#REF!,IF(B2754='2. Metadata'!D$1,'2. Metadata'!#REF!, IF(B2754='2. Metadata'!E$1,'2. Metadata'!#REF!,IF( B2754='2. Metadata'!F$1,'2. Metadata'!#REF!,IF(B2754='2. Metadata'!G$1,'2. Metadata'!#REF!,IF(B2754='2. Metadata'!H$1,'2. Metadata'!#REF!, IF(B2754='2. Metadata'!I$1,'2. Metadata'!#REF!, IF(B2754='2. Metadata'!J$1,'2. Metadata'!#REF!, IF(B2754='2. Metadata'!K$1,'2. Metadata'!C$3, IF(B2754='2. Metadata'!L$1,'2. Metadata'!D$3, IF(B2754='2. Metadata'!M$1,'2. Metadata'!M$5, IF(B2754='2. Metadata'!N$1,'2. Metadata'!N$5))))))))))))))</f>
        <v>49.690002</v>
      </c>
      <c r="D2754" s="13">
        <f>IF(ISBLANK(B2754)=TRUE," ", IF(B2754='2. Metadata'!B$1,'2. Metadata'!B$6, IF(B2754='2. Metadata'!C$1,'2. Metadata'!C$4,IF(B2754='2. Metadata'!D$1,'2. Metadata'!D$4, IF(B2754='2. Metadata'!E$1,'2. Metadata'!E$4,IF( B2754='2. Metadata'!F$1,'2. Metadata'!F$4,IF(B2754='2. Metadata'!G$1,'2. Metadata'!G$4,IF(B2754='2. Metadata'!H$1,'2. Metadata'!H$4, IF(B2754='2. Metadata'!I$1,'2. Metadata'!I$4, IF(B2754='2. Metadata'!J$1,'2. Metadata'!J$4, IF(B2754='2. Metadata'!K$1,'2. Metadata'!K$4, IF(B2754='2. Metadata'!L$1,'2. Metadata'!L$4, IF(B2754='2. Metadata'!M$1,'2. Metadata'!M$6, IF(B2754='2. Metadata'!N$1,'2. Metadata'!N$6))))))))))))))</f>
        <v>-115.97499999999999</v>
      </c>
      <c r="E2754" s="15" t="s">
        <v>178</v>
      </c>
      <c r="F2754" s="132">
        <v>10.369</v>
      </c>
      <c r="G2754" s="16" t="str">
        <f>IF(ISBLANK(F2754)=TRUE," ",'2. Metadata'!B$14)</f>
        <v>degrees Celsius</v>
      </c>
      <c r="H2754" s="16" t="s">
        <v>178</v>
      </c>
    </row>
    <row r="2755" spans="1:8" ht="15.75" customHeight="1" x14ac:dyDescent="0.2">
      <c r="A2755" s="130">
        <v>39692.208333333336</v>
      </c>
      <c r="B2755" s="9" t="s">
        <v>239</v>
      </c>
      <c r="C2755" s="16">
        <f>IF(ISBLANK(B2755)=TRUE," ", IF(B2755='2. Metadata'!B$1,'2. Metadata'!B$5, IF(B2755='2. Metadata'!C$1,'2. Metadata'!#REF!,IF(B2755='2. Metadata'!D$1,'2. Metadata'!#REF!, IF(B2755='2. Metadata'!E$1,'2. Metadata'!#REF!,IF( B2755='2. Metadata'!F$1,'2. Metadata'!#REF!,IF(B2755='2. Metadata'!G$1,'2. Metadata'!#REF!,IF(B2755='2. Metadata'!H$1,'2. Metadata'!#REF!, IF(B2755='2. Metadata'!I$1,'2. Metadata'!#REF!, IF(B2755='2. Metadata'!J$1,'2. Metadata'!#REF!, IF(B2755='2. Metadata'!K$1,'2. Metadata'!C$3, IF(B2755='2. Metadata'!L$1,'2. Metadata'!D$3, IF(B2755='2. Metadata'!M$1,'2. Metadata'!M$5, IF(B2755='2. Metadata'!N$1,'2. Metadata'!N$5))))))))))))))</f>
        <v>49.690002</v>
      </c>
      <c r="D2755" s="13">
        <f>IF(ISBLANK(B2755)=TRUE," ", IF(B2755='2. Metadata'!B$1,'2. Metadata'!B$6, IF(B2755='2. Metadata'!C$1,'2. Metadata'!C$4,IF(B2755='2. Metadata'!D$1,'2. Metadata'!D$4, IF(B2755='2. Metadata'!E$1,'2. Metadata'!E$4,IF( B2755='2. Metadata'!F$1,'2. Metadata'!F$4,IF(B2755='2. Metadata'!G$1,'2. Metadata'!G$4,IF(B2755='2. Metadata'!H$1,'2. Metadata'!H$4, IF(B2755='2. Metadata'!I$1,'2. Metadata'!I$4, IF(B2755='2. Metadata'!J$1,'2. Metadata'!J$4, IF(B2755='2. Metadata'!K$1,'2. Metadata'!K$4, IF(B2755='2. Metadata'!L$1,'2. Metadata'!L$4, IF(B2755='2. Metadata'!M$1,'2. Metadata'!M$6, IF(B2755='2. Metadata'!N$1,'2. Metadata'!N$6))))))))))))))</f>
        <v>-115.97499999999999</v>
      </c>
      <c r="E2755" s="15" t="s">
        <v>178</v>
      </c>
      <c r="F2755" s="132">
        <v>10.32</v>
      </c>
      <c r="G2755" s="16" t="str">
        <f>IF(ISBLANK(F2755)=TRUE," ",'2. Metadata'!B$14)</f>
        <v>degrees Celsius</v>
      </c>
      <c r="H2755" s="16" t="s">
        <v>178</v>
      </c>
    </row>
    <row r="2756" spans="1:8" ht="15.75" customHeight="1" x14ac:dyDescent="0.2">
      <c r="A2756" s="130">
        <v>39692.21875</v>
      </c>
      <c r="B2756" s="9" t="s">
        <v>239</v>
      </c>
      <c r="C2756" s="16">
        <f>IF(ISBLANK(B2756)=TRUE," ", IF(B2756='2. Metadata'!B$1,'2. Metadata'!B$5, IF(B2756='2. Metadata'!C$1,'2. Metadata'!#REF!,IF(B2756='2. Metadata'!D$1,'2. Metadata'!#REF!, IF(B2756='2. Metadata'!E$1,'2. Metadata'!#REF!,IF( B2756='2. Metadata'!F$1,'2. Metadata'!#REF!,IF(B2756='2. Metadata'!G$1,'2. Metadata'!#REF!,IF(B2756='2. Metadata'!H$1,'2. Metadata'!#REF!, IF(B2756='2. Metadata'!I$1,'2. Metadata'!#REF!, IF(B2756='2. Metadata'!J$1,'2. Metadata'!#REF!, IF(B2756='2. Metadata'!K$1,'2. Metadata'!C$3, IF(B2756='2. Metadata'!L$1,'2. Metadata'!D$3, IF(B2756='2. Metadata'!M$1,'2. Metadata'!M$5, IF(B2756='2. Metadata'!N$1,'2. Metadata'!N$5))))))))))))))</f>
        <v>49.690002</v>
      </c>
      <c r="D2756" s="13">
        <f>IF(ISBLANK(B2756)=TRUE," ", IF(B2756='2. Metadata'!B$1,'2. Metadata'!B$6, IF(B2756='2. Metadata'!C$1,'2. Metadata'!C$4,IF(B2756='2. Metadata'!D$1,'2. Metadata'!D$4, IF(B2756='2. Metadata'!E$1,'2. Metadata'!E$4,IF( B2756='2. Metadata'!F$1,'2. Metadata'!F$4,IF(B2756='2. Metadata'!G$1,'2. Metadata'!G$4,IF(B2756='2. Metadata'!H$1,'2. Metadata'!H$4, IF(B2756='2. Metadata'!I$1,'2. Metadata'!I$4, IF(B2756='2. Metadata'!J$1,'2. Metadata'!J$4, IF(B2756='2. Metadata'!K$1,'2. Metadata'!K$4, IF(B2756='2. Metadata'!L$1,'2. Metadata'!L$4, IF(B2756='2. Metadata'!M$1,'2. Metadata'!M$6, IF(B2756='2. Metadata'!N$1,'2. Metadata'!N$6))))))))))))))</f>
        <v>-115.97499999999999</v>
      </c>
      <c r="E2756" s="15" t="s">
        <v>178</v>
      </c>
      <c r="F2756" s="132">
        <v>10.271000000000001</v>
      </c>
      <c r="G2756" s="16" t="str">
        <f>IF(ISBLANK(F2756)=TRUE," ",'2. Metadata'!B$14)</f>
        <v>degrees Celsius</v>
      </c>
      <c r="H2756" s="16" t="s">
        <v>178</v>
      </c>
    </row>
    <row r="2757" spans="1:8" ht="15.75" customHeight="1" x14ac:dyDescent="0.2">
      <c r="A2757" s="130">
        <v>39692.229166666664</v>
      </c>
      <c r="B2757" s="9" t="s">
        <v>239</v>
      </c>
      <c r="C2757" s="16">
        <f>IF(ISBLANK(B2757)=TRUE," ", IF(B2757='2. Metadata'!B$1,'2. Metadata'!B$5, IF(B2757='2. Metadata'!C$1,'2. Metadata'!#REF!,IF(B2757='2. Metadata'!D$1,'2. Metadata'!#REF!, IF(B2757='2. Metadata'!E$1,'2. Metadata'!#REF!,IF( B2757='2. Metadata'!F$1,'2. Metadata'!#REF!,IF(B2757='2. Metadata'!G$1,'2. Metadata'!#REF!,IF(B2757='2. Metadata'!H$1,'2. Metadata'!#REF!, IF(B2757='2. Metadata'!I$1,'2. Metadata'!#REF!, IF(B2757='2. Metadata'!J$1,'2. Metadata'!#REF!, IF(B2757='2. Metadata'!K$1,'2. Metadata'!C$3, IF(B2757='2. Metadata'!L$1,'2. Metadata'!D$3, IF(B2757='2. Metadata'!M$1,'2. Metadata'!M$5, IF(B2757='2. Metadata'!N$1,'2. Metadata'!N$5))))))))))))))</f>
        <v>49.690002</v>
      </c>
      <c r="D2757" s="13">
        <f>IF(ISBLANK(B2757)=TRUE," ", IF(B2757='2. Metadata'!B$1,'2. Metadata'!B$6, IF(B2757='2. Metadata'!C$1,'2. Metadata'!C$4,IF(B2757='2. Metadata'!D$1,'2. Metadata'!D$4, IF(B2757='2. Metadata'!E$1,'2. Metadata'!E$4,IF( B2757='2. Metadata'!F$1,'2. Metadata'!F$4,IF(B2757='2. Metadata'!G$1,'2. Metadata'!G$4,IF(B2757='2. Metadata'!H$1,'2. Metadata'!H$4, IF(B2757='2. Metadata'!I$1,'2. Metadata'!I$4, IF(B2757='2. Metadata'!J$1,'2. Metadata'!J$4, IF(B2757='2. Metadata'!K$1,'2. Metadata'!K$4, IF(B2757='2. Metadata'!L$1,'2. Metadata'!L$4, IF(B2757='2. Metadata'!M$1,'2. Metadata'!M$6, IF(B2757='2. Metadata'!N$1,'2. Metadata'!N$6))))))))))))))</f>
        <v>-115.97499999999999</v>
      </c>
      <c r="E2757" s="15" t="s">
        <v>178</v>
      </c>
      <c r="F2757" s="132">
        <v>10.222</v>
      </c>
      <c r="G2757" s="16" t="str">
        <f>IF(ISBLANK(F2757)=TRUE," ",'2. Metadata'!B$14)</f>
        <v>degrees Celsius</v>
      </c>
      <c r="H2757" s="16" t="s">
        <v>178</v>
      </c>
    </row>
    <row r="2758" spans="1:8" ht="15.75" customHeight="1" x14ac:dyDescent="0.2">
      <c r="A2758" s="130">
        <v>39692.239583333336</v>
      </c>
      <c r="B2758" s="9" t="s">
        <v>239</v>
      </c>
      <c r="C2758" s="16">
        <f>IF(ISBLANK(B2758)=TRUE," ", IF(B2758='2. Metadata'!B$1,'2. Metadata'!B$5, IF(B2758='2. Metadata'!C$1,'2. Metadata'!#REF!,IF(B2758='2. Metadata'!D$1,'2. Metadata'!#REF!, IF(B2758='2. Metadata'!E$1,'2. Metadata'!#REF!,IF( B2758='2. Metadata'!F$1,'2. Metadata'!#REF!,IF(B2758='2. Metadata'!G$1,'2. Metadata'!#REF!,IF(B2758='2. Metadata'!H$1,'2. Metadata'!#REF!, IF(B2758='2. Metadata'!I$1,'2. Metadata'!#REF!, IF(B2758='2. Metadata'!J$1,'2. Metadata'!#REF!, IF(B2758='2. Metadata'!K$1,'2. Metadata'!C$3, IF(B2758='2. Metadata'!L$1,'2. Metadata'!D$3, IF(B2758='2. Metadata'!M$1,'2. Metadata'!M$5, IF(B2758='2. Metadata'!N$1,'2. Metadata'!N$5))))))))))))))</f>
        <v>49.690002</v>
      </c>
      <c r="D2758" s="13">
        <f>IF(ISBLANK(B2758)=TRUE," ", IF(B2758='2. Metadata'!B$1,'2. Metadata'!B$6, IF(B2758='2. Metadata'!C$1,'2. Metadata'!C$4,IF(B2758='2. Metadata'!D$1,'2. Metadata'!D$4, IF(B2758='2. Metadata'!E$1,'2. Metadata'!E$4,IF( B2758='2. Metadata'!F$1,'2. Metadata'!F$4,IF(B2758='2. Metadata'!G$1,'2. Metadata'!G$4,IF(B2758='2. Metadata'!H$1,'2. Metadata'!H$4, IF(B2758='2. Metadata'!I$1,'2. Metadata'!I$4, IF(B2758='2. Metadata'!J$1,'2. Metadata'!J$4, IF(B2758='2. Metadata'!K$1,'2. Metadata'!K$4, IF(B2758='2. Metadata'!L$1,'2. Metadata'!L$4, IF(B2758='2. Metadata'!M$1,'2. Metadata'!M$6, IF(B2758='2. Metadata'!N$1,'2. Metadata'!N$6))))))))))))))</f>
        <v>-115.97499999999999</v>
      </c>
      <c r="E2758" s="15" t="s">
        <v>178</v>
      </c>
      <c r="F2758" s="132">
        <v>10.198</v>
      </c>
      <c r="G2758" s="16" t="str">
        <f>IF(ISBLANK(F2758)=TRUE," ",'2. Metadata'!B$14)</f>
        <v>degrees Celsius</v>
      </c>
      <c r="H2758" s="16" t="s">
        <v>178</v>
      </c>
    </row>
    <row r="2759" spans="1:8" ht="15.75" customHeight="1" x14ac:dyDescent="0.2">
      <c r="A2759" s="130">
        <v>39692.25</v>
      </c>
      <c r="B2759" s="9" t="s">
        <v>239</v>
      </c>
      <c r="C2759" s="16">
        <f>IF(ISBLANK(B2759)=TRUE," ", IF(B2759='2. Metadata'!B$1,'2. Metadata'!B$5, IF(B2759='2. Metadata'!C$1,'2. Metadata'!#REF!,IF(B2759='2. Metadata'!D$1,'2. Metadata'!#REF!, IF(B2759='2. Metadata'!E$1,'2. Metadata'!#REF!,IF( B2759='2. Metadata'!F$1,'2. Metadata'!#REF!,IF(B2759='2. Metadata'!G$1,'2. Metadata'!#REF!,IF(B2759='2. Metadata'!H$1,'2. Metadata'!#REF!, IF(B2759='2. Metadata'!I$1,'2. Metadata'!#REF!, IF(B2759='2. Metadata'!J$1,'2. Metadata'!#REF!, IF(B2759='2. Metadata'!K$1,'2. Metadata'!C$3, IF(B2759='2. Metadata'!L$1,'2. Metadata'!D$3, IF(B2759='2. Metadata'!M$1,'2. Metadata'!M$5, IF(B2759='2. Metadata'!N$1,'2. Metadata'!N$5))))))))))))))</f>
        <v>49.690002</v>
      </c>
      <c r="D2759" s="13">
        <f>IF(ISBLANK(B2759)=TRUE," ", IF(B2759='2. Metadata'!B$1,'2. Metadata'!B$6, IF(B2759='2. Metadata'!C$1,'2. Metadata'!C$4,IF(B2759='2. Metadata'!D$1,'2. Metadata'!D$4, IF(B2759='2. Metadata'!E$1,'2. Metadata'!E$4,IF( B2759='2. Metadata'!F$1,'2. Metadata'!F$4,IF(B2759='2. Metadata'!G$1,'2. Metadata'!G$4,IF(B2759='2. Metadata'!H$1,'2. Metadata'!H$4, IF(B2759='2. Metadata'!I$1,'2. Metadata'!I$4, IF(B2759='2. Metadata'!J$1,'2. Metadata'!J$4, IF(B2759='2. Metadata'!K$1,'2. Metadata'!K$4, IF(B2759='2. Metadata'!L$1,'2. Metadata'!L$4, IF(B2759='2. Metadata'!M$1,'2. Metadata'!M$6, IF(B2759='2. Metadata'!N$1,'2. Metadata'!N$6))))))))))))))</f>
        <v>-115.97499999999999</v>
      </c>
      <c r="E2759" s="15" t="s">
        <v>178</v>
      </c>
      <c r="F2759" s="132">
        <v>10.148999999999999</v>
      </c>
      <c r="G2759" s="16" t="str">
        <f>IF(ISBLANK(F2759)=TRUE," ",'2. Metadata'!B$14)</f>
        <v>degrees Celsius</v>
      </c>
      <c r="H2759" s="16" t="s">
        <v>178</v>
      </c>
    </row>
    <row r="2760" spans="1:8" ht="15.75" customHeight="1" x14ac:dyDescent="0.2">
      <c r="A2760" s="130">
        <v>39692.260416666664</v>
      </c>
      <c r="B2760" s="9" t="s">
        <v>239</v>
      </c>
      <c r="C2760" s="16">
        <f>IF(ISBLANK(B2760)=TRUE," ", IF(B2760='2. Metadata'!B$1,'2. Metadata'!B$5, IF(B2760='2. Metadata'!C$1,'2. Metadata'!#REF!,IF(B2760='2. Metadata'!D$1,'2. Metadata'!#REF!, IF(B2760='2. Metadata'!E$1,'2. Metadata'!#REF!,IF( B2760='2. Metadata'!F$1,'2. Metadata'!#REF!,IF(B2760='2. Metadata'!G$1,'2. Metadata'!#REF!,IF(B2760='2. Metadata'!H$1,'2. Metadata'!#REF!, IF(B2760='2. Metadata'!I$1,'2. Metadata'!#REF!, IF(B2760='2. Metadata'!J$1,'2. Metadata'!#REF!, IF(B2760='2. Metadata'!K$1,'2. Metadata'!C$3, IF(B2760='2. Metadata'!L$1,'2. Metadata'!D$3, IF(B2760='2. Metadata'!M$1,'2. Metadata'!M$5, IF(B2760='2. Metadata'!N$1,'2. Metadata'!N$5))))))))))))))</f>
        <v>49.690002</v>
      </c>
      <c r="D2760" s="13">
        <f>IF(ISBLANK(B2760)=TRUE," ", IF(B2760='2. Metadata'!B$1,'2. Metadata'!B$6, IF(B2760='2. Metadata'!C$1,'2. Metadata'!C$4,IF(B2760='2. Metadata'!D$1,'2. Metadata'!D$4, IF(B2760='2. Metadata'!E$1,'2. Metadata'!E$4,IF( B2760='2. Metadata'!F$1,'2. Metadata'!F$4,IF(B2760='2. Metadata'!G$1,'2. Metadata'!G$4,IF(B2760='2. Metadata'!H$1,'2. Metadata'!H$4, IF(B2760='2. Metadata'!I$1,'2. Metadata'!I$4, IF(B2760='2. Metadata'!J$1,'2. Metadata'!J$4, IF(B2760='2. Metadata'!K$1,'2. Metadata'!K$4, IF(B2760='2. Metadata'!L$1,'2. Metadata'!L$4, IF(B2760='2. Metadata'!M$1,'2. Metadata'!M$6, IF(B2760='2. Metadata'!N$1,'2. Metadata'!N$6))))))))))))))</f>
        <v>-115.97499999999999</v>
      </c>
      <c r="E2760" s="15" t="s">
        <v>178</v>
      </c>
      <c r="F2760" s="132">
        <v>10.124000000000001</v>
      </c>
      <c r="G2760" s="16" t="str">
        <f>IF(ISBLANK(F2760)=TRUE," ",'2. Metadata'!B$14)</f>
        <v>degrees Celsius</v>
      </c>
      <c r="H2760" s="16" t="s">
        <v>178</v>
      </c>
    </row>
    <row r="2761" spans="1:8" ht="15.75" customHeight="1" x14ac:dyDescent="0.2">
      <c r="A2761" s="130">
        <v>39692.270833333336</v>
      </c>
      <c r="B2761" s="9" t="s">
        <v>239</v>
      </c>
      <c r="C2761" s="16">
        <f>IF(ISBLANK(B2761)=TRUE," ", IF(B2761='2. Metadata'!B$1,'2. Metadata'!B$5, IF(B2761='2. Metadata'!C$1,'2. Metadata'!#REF!,IF(B2761='2. Metadata'!D$1,'2. Metadata'!#REF!, IF(B2761='2. Metadata'!E$1,'2. Metadata'!#REF!,IF( B2761='2. Metadata'!F$1,'2. Metadata'!#REF!,IF(B2761='2. Metadata'!G$1,'2. Metadata'!#REF!,IF(B2761='2. Metadata'!H$1,'2. Metadata'!#REF!, IF(B2761='2. Metadata'!I$1,'2. Metadata'!#REF!, IF(B2761='2. Metadata'!J$1,'2. Metadata'!#REF!, IF(B2761='2. Metadata'!K$1,'2. Metadata'!C$3, IF(B2761='2. Metadata'!L$1,'2. Metadata'!D$3, IF(B2761='2. Metadata'!M$1,'2. Metadata'!M$5, IF(B2761='2. Metadata'!N$1,'2. Metadata'!N$5))))))))))))))</f>
        <v>49.690002</v>
      </c>
      <c r="D2761" s="13">
        <f>IF(ISBLANK(B2761)=TRUE," ", IF(B2761='2. Metadata'!B$1,'2. Metadata'!B$6, IF(B2761='2. Metadata'!C$1,'2. Metadata'!C$4,IF(B2761='2. Metadata'!D$1,'2. Metadata'!D$4, IF(B2761='2. Metadata'!E$1,'2. Metadata'!E$4,IF( B2761='2. Metadata'!F$1,'2. Metadata'!F$4,IF(B2761='2. Metadata'!G$1,'2. Metadata'!G$4,IF(B2761='2. Metadata'!H$1,'2. Metadata'!H$4, IF(B2761='2. Metadata'!I$1,'2. Metadata'!I$4, IF(B2761='2. Metadata'!J$1,'2. Metadata'!J$4, IF(B2761='2. Metadata'!K$1,'2. Metadata'!K$4, IF(B2761='2. Metadata'!L$1,'2. Metadata'!L$4, IF(B2761='2. Metadata'!M$1,'2. Metadata'!M$6, IF(B2761='2. Metadata'!N$1,'2. Metadata'!N$6))))))))))))))</f>
        <v>-115.97499999999999</v>
      </c>
      <c r="E2761" s="15" t="s">
        <v>178</v>
      </c>
      <c r="F2761" s="132">
        <v>10.074999999999999</v>
      </c>
      <c r="G2761" s="16" t="str">
        <f>IF(ISBLANK(F2761)=TRUE," ",'2. Metadata'!B$14)</f>
        <v>degrees Celsius</v>
      </c>
      <c r="H2761" s="16" t="s">
        <v>178</v>
      </c>
    </row>
    <row r="2762" spans="1:8" ht="15.75" customHeight="1" x14ac:dyDescent="0.2">
      <c r="A2762" s="130">
        <v>39692.28125</v>
      </c>
      <c r="B2762" s="9" t="s">
        <v>239</v>
      </c>
      <c r="C2762" s="16">
        <f>IF(ISBLANK(B2762)=TRUE," ", IF(B2762='2. Metadata'!B$1,'2. Metadata'!B$5, IF(B2762='2. Metadata'!C$1,'2. Metadata'!#REF!,IF(B2762='2. Metadata'!D$1,'2. Metadata'!#REF!, IF(B2762='2. Metadata'!E$1,'2. Metadata'!#REF!,IF( B2762='2. Metadata'!F$1,'2. Metadata'!#REF!,IF(B2762='2. Metadata'!G$1,'2. Metadata'!#REF!,IF(B2762='2. Metadata'!H$1,'2. Metadata'!#REF!, IF(B2762='2. Metadata'!I$1,'2. Metadata'!#REF!, IF(B2762='2. Metadata'!J$1,'2. Metadata'!#REF!, IF(B2762='2. Metadata'!K$1,'2. Metadata'!C$3, IF(B2762='2. Metadata'!L$1,'2. Metadata'!D$3, IF(B2762='2. Metadata'!M$1,'2. Metadata'!M$5, IF(B2762='2. Metadata'!N$1,'2. Metadata'!N$5))))))))))))))</f>
        <v>49.690002</v>
      </c>
      <c r="D2762" s="13">
        <f>IF(ISBLANK(B2762)=TRUE," ", IF(B2762='2. Metadata'!B$1,'2. Metadata'!B$6, IF(B2762='2. Metadata'!C$1,'2. Metadata'!C$4,IF(B2762='2. Metadata'!D$1,'2. Metadata'!D$4, IF(B2762='2. Metadata'!E$1,'2. Metadata'!E$4,IF( B2762='2. Metadata'!F$1,'2. Metadata'!F$4,IF(B2762='2. Metadata'!G$1,'2. Metadata'!G$4,IF(B2762='2. Metadata'!H$1,'2. Metadata'!H$4, IF(B2762='2. Metadata'!I$1,'2. Metadata'!I$4, IF(B2762='2. Metadata'!J$1,'2. Metadata'!J$4, IF(B2762='2. Metadata'!K$1,'2. Metadata'!K$4, IF(B2762='2. Metadata'!L$1,'2. Metadata'!L$4, IF(B2762='2. Metadata'!M$1,'2. Metadata'!M$6, IF(B2762='2. Metadata'!N$1,'2. Metadata'!N$6))))))))))))))</f>
        <v>-115.97499999999999</v>
      </c>
      <c r="E2762" s="15" t="s">
        <v>178</v>
      </c>
      <c r="F2762" s="132">
        <v>10.026</v>
      </c>
      <c r="G2762" s="16" t="str">
        <f>IF(ISBLANK(F2762)=TRUE," ",'2. Metadata'!B$14)</f>
        <v>degrees Celsius</v>
      </c>
      <c r="H2762" s="16" t="s">
        <v>178</v>
      </c>
    </row>
    <row r="2763" spans="1:8" ht="15.75" customHeight="1" x14ac:dyDescent="0.2">
      <c r="A2763" s="130">
        <v>39692.291666666664</v>
      </c>
      <c r="B2763" s="9" t="s">
        <v>239</v>
      </c>
      <c r="C2763" s="16">
        <f>IF(ISBLANK(B2763)=TRUE," ", IF(B2763='2. Metadata'!B$1,'2. Metadata'!B$5, IF(B2763='2. Metadata'!C$1,'2. Metadata'!#REF!,IF(B2763='2. Metadata'!D$1,'2. Metadata'!#REF!, IF(B2763='2. Metadata'!E$1,'2. Metadata'!#REF!,IF( B2763='2. Metadata'!F$1,'2. Metadata'!#REF!,IF(B2763='2. Metadata'!G$1,'2. Metadata'!#REF!,IF(B2763='2. Metadata'!H$1,'2. Metadata'!#REF!, IF(B2763='2. Metadata'!I$1,'2. Metadata'!#REF!, IF(B2763='2. Metadata'!J$1,'2. Metadata'!#REF!, IF(B2763='2. Metadata'!K$1,'2. Metadata'!C$3, IF(B2763='2. Metadata'!L$1,'2. Metadata'!D$3, IF(B2763='2. Metadata'!M$1,'2. Metadata'!M$5, IF(B2763='2. Metadata'!N$1,'2. Metadata'!N$5))))))))))))))</f>
        <v>49.690002</v>
      </c>
      <c r="D2763" s="13">
        <f>IF(ISBLANK(B2763)=TRUE," ", IF(B2763='2. Metadata'!B$1,'2. Metadata'!B$6, IF(B2763='2. Metadata'!C$1,'2. Metadata'!C$4,IF(B2763='2. Metadata'!D$1,'2. Metadata'!D$4, IF(B2763='2. Metadata'!E$1,'2. Metadata'!E$4,IF( B2763='2. Metadata'!F$1,'2. Metadata'!F$4,IF(B2763='2. Metadata'!G$1,'2. Metadata'!G$4,IF(B2763='2. Metadata'!H$1,'2. Metadata'!H$4, IF(B2763='2. Metadata'!I$1,'2. Metadata'!I$4, IF(B2763='2. Metadata'!J$1,'2. Metadata'!J$4, IF(B2763='2. Metadata'!K$1,'2. Metadata'!K$4, IF(B2763='2. Metadata'!L$1,'2. Metadata'!L$4, IF(B2763='2. Metadata'!M$1,'2. Metadata'!M$6, IF(B2763='2. Metadata'!N$1,'2. Metadata'!N$6))))))))))))))</f>
        <v>-115.97499999999999</v>
      </c>
      <c r="E2763" s="15" t="s">
        <v>178</v>
      </c>
      <c r="F2763" s="132">
        <v>10.000999999999999</v>
      </c>
      <c r="G2763" s="16" t="str">
        <f>IF(ISBLANK(F2763)=TRUE," ",'2. Metadata'!B$14)</f>
        <v>degrees Celsius</v>
      </c>
      <c r="H2763" s="16" t="s">
        <v>178</v>
      </c>
    </row>
    <row r="2764" spans="1:8" ht="15.75" customHeight="1" x14ac:dyDescent="0.2">
      <c r="A2764" s="130">
        <v>39692.302083333336</v>
      </c>
      <c r="B2764" s="9" t="s">
        <v>239</v>
      </c>
      <c r="C2764" s="16">
        <f>IF(ISBLANK(B2764)=TRUE," ", IF(B2764='2. Metadata'!B$1,'2. Metadata'!B$5, IF(B2764='2. Metadata'!C$1,'2. Metadata'!#REF!,IF(B2764='2. Metadata'!D$1,'2. Metadata'!#REF!, IF(B2764='2. Metadata'!E$1,'2. Metadata'!#REF!,IF( B2764='2. Metadata'!F$1,'2. Metadata'!#REF!,IF(B2764='2. Metadata'!G$1,'2. Metadata'!#REF!,IF(B2764='2. Metadata'!H$1,'2. Metadata'!#REF!, IF(B2764='2. Metadata'!I$1,'2. Metadata'!#REF!, IF(B2764='2. Metadata'!J$1,'2. Metadata'!#REF!, IF(B2764='2. Metadata'!K$1,'2. Metadata'!C$3, IF(B2764='2. Metadata'!L$1,'2. Metadata'!D$3, IF(B2764='2. Metadata'!M$1,'2. Metadata'!M$5, IF(B2764='2. Metadata'!N$1,'2. Metadata'!N$5))))))))))))))</f>
        <v>49.690002</v>
      </c>
      <c r="D2764" s="13">
        <f>IF(ISBLANK(B2764)=TRUE," ", IF(B2764='2. Metadata'!B$1,'2. Metadata'!B$6, IF(B2764='2. Metadata'!C$1,'2. Metadata'!C$4,IF(B2764='2. Metadata'!D$1,'2. Metadata'!D$4, IF(B2764='2. Metadata'!E$1,'2. Metadata'!E$4,IF( B2764='2. Metadata'!F$1,'2. Metadata'!F$4,IF(B2764='2. Metadata'!G$1,'2. Metadata'!G$4,IF(B2764='2. Metadata'!H$1,'2. Metadata'!H$4, IF(B2764='2. Metadata'!I$1,'2. Metadata'!I$4, IF(B2764='2. Metadata'!J$1,'2. Metadata'!J$4, IF(B2764='2. Metadata'!K$1,'2. Metadata'!K$4, IF(B2764='2. Metadata'!L$1,'2. Metadata'!L$4, IF(B2764='2. Metadata'!M$1,'2. Metadata'!M$6, IF(B2764='2. Metadata'!N$1,'2. Metadata'!N$6))))))))))))))</f>
        <v>-115.97499999999999</v>
      </c>
      <c r="E2764" s="15" t="s">
        <v>178</v>
      </c>
      <c r="F2764" s="132">
        <v>9.952</v>
      </c>
      <c r="G2764" s="16" t="str">
        <f>IF(ISBLANK(F2764)=TRUE," ",'2. Metadata'!B$14)</f>
        <v>degrees Celsius</v>
      </c>
      <c r="H2764" s="16" t="s">
        <v>178</v>
      </c>
    </row>
    <row r="2765" spans="1:8" ht="15.75" customHeight="1" x14ac:dyDescent="0.2">
      <c r="A2765" s="130">
        <v>39692.3125</v>
      </c>
      <c r="B2765" s="9" t="s">
        <v>239</v>
      </c>
      <c r="C2765" s="16">
        <f>IF(ISBLANK(B2765)=TRUE," ", IF(B2765='2. Metadata'!B$1,'2. Metadata'!B$5, IF(B2765='2. Metadata'!C$1,'2. Metadata'!#REF!,IF(B2765='2. Metadata'!D$1,'2. Metadata'!#REF!, IF(B2765='2. Metadata'!E$1,'2. Metadata'!#REF!,IF( B2765='2. Metadata'!F$1,'2. Metadata'!#REF!,IF(B2765='2. Metadata'!G$1,'2. Metadata'!#REF!,IF(B2765='2. Metadata'!H$1,'2. Metadata'!#REF!, IF(B2765='2. Metadata'!I$1,'2. Metadata'!#REF!, IF(B2765='2. Metadata'!J$1,'2. Metadata'!#REF!, IF(B2765='2. Metadata'!K$1,'2. Metadata'!C$3, IF(B2765='2. Metadata'!L$1,'2. Metadata'!D$3, IF(B2765='2. Metadata'!M$1,'2. Metadata'!M$5, IF(B2765='2. Metadata'!N$1,'2. Metadata'!N$5))))))))))))))</f>
        <v>49.690002</v>
      </c>
      <c r="D2765" s="13">
        <f>IF(ISBLANK(B2765)=TRUE," ", IF(B2765='2. Metadata'!B$1,'2. Metadata'!B$6, IF(B2765='2. Metadata'!C$1,'2. Metadata'!C$4,IF(B2765='2. Metadata'!D$1,'2. Metadata'!D$4, IF(B2765='2. Metadata'!E$1,'2. Metadata'!E$4,IF( B2765='2. Metadata'!F$1,'2. Metadata'!F$4,IF(B2765='2. Metadata'!G$1,'2. Metadata'!G$4,IF(B2765='2. Metadata'!H$1,'2. Metadata'!H$4, IF(B2765='2. Metadata'!I$1,'2. Metadata'!I$4, IF(B2765='2. Metadata'!J$1,'2. Metadata'!J$4, IF(B2765='2. Metadata'!K$1,'2. Metadata'!K$4, IF(B2765='2. Metadata'!L$1,'2. Metadata'!L$4, IF(B2765='2. Metadata'!M$1,'2. Metadata'!M$6, IF(B2765='2. Metadata'!N$1,'2. Metadata'!N$6))))))))))))))</f>
        <v>-115.97499999999999</v>
      </c>
      <c r="E2765" s="15" t="s">
        <v>178</v>
      </c>
      <c r="F2765" s="132">
        <v>9.9280000000000008</v>
      </c>
      <c r="G2765" s="16" t="str">
        <f>IF(ISBLANK(F2765)=TRUE," ",'2. Metadata'!B$14)</f>
        <v>degrees Celsius</v>
      </c>
      <c r="H2765" s="16" t="s">
        <v>178</v>
      </c>
    </row>
    <row r="2766" spans="1:8" ht="15.75" customHeight="1" x14ac:dyDescent="0.2">
      <c r="A2766" s="130">
        <v>39692.322916666664</v>
      </c>
      <c r="B2766" s="9" t="s">
        <v>239</v>
      </c>
      <c r="C2766" s="16">
        <f>IF(ISBLANK(B2766)=TRUE," ", IF(B2766='2. Metadata'!B$1,'2. Metadata'!B$5, IF(B2766='2. Metadata'!C$1,'2. Metadata'!#REF!,IF(B2766='2. Metadata'!D$1,'2. Metadata'!#REF!, IF(B2766='2. Metadata'!E$1,'2. Metadata'!#REF!,IF( B2766='2. Metadata'!F$1,'2. Metadata'!#REF!,IF(B2766='2. Metadata'!G$1,'2. Metadata'!#REF!,IF(B2766='2. Metadata'!H$1,'2. Metadata'!#REF!, IF(B2766='2. Metadata'!I$1,'2. Metadata'!#REF!, IF(B2766='2. Metadata'!J$1,'2. Metadata'!#REF!, IF(B2766='2. Metadata'!K$1,'2. Metadata'!C$3, IF(B2766='2. Metadata'!L$1,'2. Metadata'!D$3, IF(B2766='2. Metadata'!M$1,'2. Metadata'!M$5, IF(B2766='2. Metadata'!N$1,'2. Metadata'!N$5))))))))))))))</f>
        <v>49.690002</v>
      </c>
      <c r="D2766" s="13">
        <f>IF(ISBLANK(B2766)=TRUE," ", IF(B2766='2. Metadata'!B$1,'2. Metadata'!B$6, IF(B2766='2. Metadata'!C$1,'2. Metadata'!C$4,IF(B2766='2. Metadata'!D$1,'2. Metadata'!D$4, IF(B2766='2. Metadata'!E$1,'2. Metadata'!E$4,IF( B2766='2. Metadata'!F$1,'2. Metadata'!F$4,IF(B2766='2. Metadata'!G$1,'2. Metadata'!G$4,IF(B2766='2. Metadata'!H$1,'2. Metadata'!H$4, IF(B2766='2. Metadata'!I$1,'2. Metadata'!I$4, IF(B2766='2. Metadata'!J$1,'2. Metadata'!J$4, IF(B2766='2. Metadata'!K$1,'2. Metadata'!K$4, IF(B2766='2. Metadata'!L$1,'2. Metadata'!L$4, IF(B2766='2. Metadata'!M$1,'2. Metadata'!M$6, IF(B2766='2. Metadata'!N$1,'2. Metadata'!N$6))))))))))))))</f>
        <v>-115.97499999999999</v>
      </c>
      <c r="E2766" s="15" t="s">
        <v>178</v>
      </c>
      <c r="F2766" s="132">
        <v>9.9030000000000005</v>
      </c>
      <c r="G2766" s="16" t="str">
        <f>IF(ISBLANK(F2766)=TRUE," ",'2. Metadata'!B$14)</f>
        <v>degrees Celsius</v>
      </c>
      <c r="H2766" s="16" t="s">
        <v>178</v>
      </c>
    </row>
    <row r="2767" spans="1:8" ht="15.75" customHeight="1" x14ac:dyDescent="0.2">
      <c r="A2767" s="130">
        <v>39692.333333333336</v>
      </c>
      <c r="B2767" s="9" t="s">
        <v>239</v>
      </c>
      <c r="C2767" s="16">
        <f>IF(ISBLANK(B2767)=TRUE," ", IF(B2767='2. Metadata'!B$1,'2. Metadata'!B$5, IF(B2767='2. Metadata'!C$1,'2. Metadata'!#REF!,IF(B2767='2. Metadata'!D$1,'2. Metadata'!#REF!, IF(B2767='2. Metadata'!E$1,'2. Metadata'!#REF!,IF( B2767='2. Metadata'!F$1,'2. Metadata'!#REF!,IF(B2767='2. Metadata'!G$1,'2. Metadata'!#REF!,IF(B2767='2. Metadata'!H$1,'2. Metadata'!#REF!, IF(B2767='2. Metadata'!I$1,'2. Metadata'!#REF!, IF(B2767='2. Metadata'!J$1,'2. Metadata'!#REF!, IF(B2767='2. Metadata'!K$1,'2. Metadata'!C$3, IF(B2767='2. Metadata'!L$1,'2. Metadata'!D$3, IF(B2767='2. Metadata'!M$1,'2. Metadata'!M$5, IF(B2767='2. Metadata'!N$1,'2. Metadata'!N$5))))))))))))))</f>
        <v>49.690002</v>
      </c>
      <c r="D2767" s="13">
        <f>IF(ISBLANK(B2767)=TRUE," ", IF(B2767='2. Metadata'!B$1,'2. Metadata'!B$6, IF(B2767='2. Metadata'!C$1,'2. Metadata'!C$4,IF(B2767='2. Metadata'!D$1,'2. Metadata'!D$4, IF(B2767='2. Metadata'!E$1,'2. Metadata'!E$4,IF( B2767='2. Metadata'!F$1,'2. Metadata'!F$4,IF(B2767='2. Metadata'!G$1,'2. Metadata'!G$4,IF(B2767='2. Metadata'!H$1,'2. Metadata'!H$4, IF(B2767='2. Metadata'!I$1,'2. Metadata'!I$4, IF(B2767='2. Metadata'!J$1,'2. Metadata'!J$4, IF(B2767='2. Metadata'!K$1,'2. Metadata'!K$4, IF(B2767='2. Metadata'!L$1,'2. Metadata'!L$4, IF(B2767='2. Metadata'!M$1,'2. Metadata'!M$6, IF(B2767='2. Metadata'!N$1,'2. Metadata'!N$6))))))))))))))</f>
        <v>-115.97499999999999</v>
      </c>
      <c r="E2767" s="15" t="s">
        <v>178</v>
      </c>
      <c r="F2767" s="132">
        <v>9.8789999999999996</v>
      </c>
      <c r="G2767" s="16" t="str">
        <f>IF(ISBLANK(F2767)=TRUE," ",'2. Metadata'!B$14)</f>
        <v>degrees Celsius</v>
      </c>
      <c r="H2767" s="16" t="s">
        <v>178</v>
      </c>
    </row>
    <row r="2768" spans="1:8" ht="15.75" customHeight="1" x14ac:dyDescent="0.2">
      <c r="A2768" s="130">
        <v>39692.34375</v>
      </c>
      <c r="B2768" s="9" t="s">
        <v>239</v>
      </c>
      <c r="C2768" s="16">
        <f>IF(ISBLANK(B2768)=TRUE," ", IF(B2768='2. Metadata'!B$1,'2. Metadata'!B$5, IF(B2768='2. Metadata'!C$1,'2. Metadata'!#REF!,IF(B2768='2. Metadata'!D$1,'2. Metadata'!#REF!, IF(B2768='2. Metadata'!E$1,'2. Metadata'!#REF!,IF( B2768='2. Metadata'!F$1,'2. Metadata'!#REF!,IF(B2768='2. Metadata'!G$1,'2. Metadata'!#REF!,IF(B2768='2. Metadata'!H$1,'2. Metadata'!#REF!, IF(B2768='2. Metadata'!I$1,'2. Metadata'!#REF!, IF(B2768='2. Metadata'!J$1,'2. Metadata'!#REF!, IF(B2768='2. Metadata'!K$1,'2. Metadata'!C$3, IF(B2768='2. Metadata'!L$1,'2. Metadata'!D$3, IF(B2768='2. Metadata'!M$1,'2. Metadata'!M$5, IF(B2768='2. Metadata'!N$1,'2. Metadata'!N$5))))))))))))))</f>
        <v>49.690002</v>
      </c>
      <c r="D2768" s="13">
        <f>IF(ISBLANK(B2768)=TRUE," ", IF(B2768='2. Metadata'!B$1,'2. Metadata'!B$6, IF(B2768='2. Metadata'!C$1,'2. Metadata'!C$4,IF(B2768='2. Metadata'!D$1,'2. Metadata'!D$4, IF(B2768='2. Metadata'!E$1,'2. Metadata'!E$4,IF( B2768='2. Metadata'!F$1,'2. Metadata'!F$4,IF(B2768='2. Metadata'!G$1,'2. Metadata'!G$4,IF(B2768='2. Metadata'!H$1,'2. Metadata'!H$4, IF(B2768='2. Metadata'!I$1,'2. Metadata'!I$4, IF(B2768='2. Metadata'!J$1,'2. Metadata'!J$4, IF(B2768='2. Metadata'!K$1,'2. Metadata'!K$4, IF(B2768='2. Metadata'!L$1,'2. Metadata'!L$4, IF(B2768='2. Metadata'!M$1,'2. Metadata'!M$6, IF(B2768='2. Metadata'!N$1,'2. Metadata'!N$6))))))))))))))</f>
        <v>-115.97499999999999</v>
      </c>
      <c r="E2768" s="15" t="s">
        <v>178</v>
      </c>
      <c r="F2768" s="132">
        <v>9.8789999999999996</v>
      </c>
      <c r="G2768" s="16" t="str">
        <f>IF(ISBLANK(F2768)=TRUE," ",'2. Metadata'!B$14)</f>
        <v>degrees Celsius</v>
      </c>
      <c r="H2768" s="16" t="s">
        <v>178</v>
      </c>
    </row>
    <row r="2769" spans="1:8" ht="15.75" customHeight="1" x14ac:dyDescent="0.2">
      <c r="A2769" s="130">
        <v>39692.354166666664</v>
      </c>
      <c r="B2769" s="9" t="s">
        <v>239</v>
      </c>
      <c r="C2769" s="16">
        <f>IF(ISBLANK(B2769)=TRUE," ", IF(B2769='2. Metadata'!B$1,'2. Metadata'!B$5, IF(B2769='2. Metadata'!C$1,'2. Metadata'!#REF!,IF(B2769='2. Metadata'!D$1,'2. Metadata'!#REF!, IF(B2769='2. Metadata'!E$1,'2. Metadata'!#REF!,IF( B2769='2. Metadata'!F$1,'2. Metadata'!#REF!,IF(B2769='2. Metadata'!G$1,'2. Metadata'!#REF!,IF(B2769='2. Metadata'!H$1,'2. Metadata'!#REF!, IF(B2769='2. Metadata'!I$1,'2. Metadata'!#REF!, IF(B2769='2. Metadata'!J$1,'2. Metadata'!#REF!, IF(B2769='2. Metadata'!K$1,'2. Metadata'!C$3, IF(B2769='2. Metadata'!L$1,'2. Metadata'!D$3, IF(B2769='2. Metadata'!M$1,'2. Metadata'!M$5, IF(B2769='2. Metadata'!N$1,'2. Metadata'!N$5))))))))))))))</f>
        <v>49.690002</v>
      </c>
      <c r="D2769" s="13">
        <f>IF(ISBLANK(B2769)=TRUE," ", IF(B2769='2. Metadata'!B$1,'2. Metadata'!B$6, IF(B2769='2. Metadata'!C$1,'2. Metadata'!C$4,IF(B2769='2. Metadata'!D$1,'2. Metadata'!D$4, IF(B2769='2. Metadata'!E$1,'2. Metadata'!E$4,IF( B2769='2. Metadata'!F$1,'2. Metadata'!F$4,IF(B2769='2. Metadata'!G$1,'2. Metadata'!G$4,IF(B2769='2. Metadata'!H$1,'2. Metadata'!H$4, IF(B2769='2. Metadata'!I$1,'2. Metadata'!I$4, IF(B2769='2. Metadata'!J$1,'2. Metadata'!J$4, IF(B2769='2. Metadata'!K$1,'2. Metadata'!K$4, IF(B2769='2. Metadata'!L$1,'2. Metadata'!L$4, IF(B2769='2. Metadata'!M$1,'2. Metadata'!M$6, IF(B2769='2. Metadata'!N$1,'2. Metadata'!N$6))))))))))))))</f>
        <v>-115.97499999999999</v>
      </c>
      <c r="E2769" s="15" t="s">
        <v>178</v>
      </c>
      <c r="F2769" s="132">
        <v>9.8539999999999992</v>
      </c>
      <c r="G2769" s="16" t="str">
        <f>IF(ISBLANK(F2769)=TRUE," ",'2. Metadata'!B$14)</f>
        <v>degrees Celsius</v>
      </c>
      <c r="H2769" s="16" t="s">
        <v>178</v>
      </c>
    </row>
    <row r="2770" spans="1:8" ht="15.75" customHeight="1" x14ac:dyDescent="0.2">
      <c r="A2770" s="130">
        <v>39692.364583333336</v>
      </c>
      <c r="B2770" s="9" t="s">
        <v>239</v>
      </c>
      <c r="C2770" s="16">
        <f>IF(ISBLANK(B2770)=TRUE," ", IF(B2770='2. Metadata'!B$1,'2. Metadata'!B$5, IF(B2770='2. Metadata'!C$1,'2. Metadata'!#REF!,IF(B2770='2. Metadata'!D$1,'2. Metadata'!#REF!, IF(B2770='2. Metadata'!E$1,'2. Metadata'!#REF!,IF( B2770='2. Metadata'!F$1,'2. Metadata'!#REF!,IF(B2770='2. Metadata'!G$1,'2. Metadata'!#REF!,IF(B2770='2. Metadata'!H$1,'2. Metadata'!#REF!, IF(B2770='2. Metadata'!I$1,'2. Metadata'!#REF!, IF(B2770='2. Metadata'!J$1,'2. Metadata'!#REF!, IF(B2770='2. Metadata'!K$1,'2. Metadata'!C$3, IF(B2770='2. Metadata'!L$1,'2. Metadata'!D$3, IF(B2770='2. Metadata'!M$1,'2. Metadata'!M$5, IF(B2770='2. Metadata'!N$1,'2. Metadata'!N$5))))))))))))))</f>
        <v>49.690002</v>
      </c>
      <c r="D2770" s="13">
        <f>IF(ISBLANK(B2770)=TRUE," ", IF(B2770='2. Metadata'!B$1,'2. Metadata'!B$6, IF(B2770='2. Metadata'!C$1,'2. Metadata'!C$4,IF(B2770='2. Metadata'!D$1,'2. Metadata'!D$4, IF(B2770='2. Metadata'!E$1,'2. Metadata'!E$4,IF( B2770='2. Metadata'!F$1,'2. Metadata'!F$4,IF(B2770='2. Metadata'!G$1,'2. Metadata'!G$4,IF(B2770='2. Metadata'!H$1,'2. Metadata'!H$4, IF(B2770='2. Metadata'!I$1,'2. Metadata'!I$4, IF(B2770='2. Metadata'!J$1,'2. Metadata'!J$4, IF(B2770='2. Metadata'!K$1,'2. Metadata'!K$4, IF(B2770='2. Metadata'!L$1,'2. Metadata'!L$4, IF(B2770='2. Metadata'!M$1,'2. Metadata'!M$6, IF(B2770='2. Metadata'!N$1,'2. Metadata'!N$6))))))))))))))</f>
        <v>-115.97499999999999</v>
      </c>
      <c r="E2770" s="15" t="s">
        <v>178</v>
      </c>
      <c r="F2770" s="132">
        <v>9.8539999999999992</v>
      </c>
      <c r="G2770" s="16" t="str">
        <f>IF(ISBLANK(F2770)=TRUE," ",'2. Metadata'!B$14)</f>
        <v>degrees Celsius</v>
      </c>
      <c r="H2770" s="16" t="s">
        <v>178</v>
      </c>
    </row>
    <row r="2771" spans="1:8" ht="15.75" customHeight="1" x14ac:dyDescent="0.2">
      <c r="A2771" s="130">
        <v>39692.375</v>
      </c>
      <c r="B2771" s="9" t="s">
        <v>239</v>
      </c>
      <c r="C2771" s="16">
        <f>IF(ISBLANK(B2771)=TRUE," ", IF(B2771='2. Metadata'!B$1,'2. Metadata'!B$5, IF(B2771='2. Metadata'!C$1,'2. Metadata'!#REF!,IF(B2771='2. Metadata'!D$1,'2. Metadata'!#REF!, IF(B2771='2. Metadata'!E$1,'2. Metadata'!#REF!,IF( B2771='2. Metadata'!F$1,'2. Metadata'!#REF!,IF(B2771='2. Metadata'!G$1,'2. Metadata'!#REF!,IF(B2771='2. Metadata'!H$1,'2. Metadata'!#REF!, IF(B2771='2. Metadata'!I$1,'2. Metadata'!#REF!, IF(B2771='2. Metadata'!J$1,'2. Metadata'!#REF!, IF(B2771='2. Metadata'!K$1,'2. Metadata'!C$3, IF(B2771='2. Metadata'!L$1,'2. Metadata'!D$3, IF(B2771='2. Metadata'!M$1,'2. Metadata'!M$5, IF(B2771='2. Metadata'!N$1,'2. Metadata'!N$5))))))))))))))</f>
        <v>49.690002</v>
      </c>
      <c r="D2771" s="13">
        <f>IF(ISBLANK(B2771)=TRUE," ", IF(B2771='2. Metadata'!B$1,'2. Metadata'!B$6, IF(B2771='2. Metadata'!C$1,'2. Metadata'!C$4,IF(B2771='2. Metadata'!D$1,'2. Metadata'!D$4, IF(B2771='2. Metadata'!E$1,'2. Metadata'!E$4,IF( B2771='2. Metadata'!F$1,'2. Metadata'!F$4,IF(B2771='2. Metadata'!G$1,'2. Metadata'!G$4,IF(B2771='2. Metadata'!H$1,'2. Metadata'!H$4, IF(B2771='2. Metadata'!I$1,'2. Metadata'!I$4, IF(B2771='2. Metadata'!J$1,'2. Metadata'!J$4, IF(B2771='2. Metadata'!K$1,'2. Metadata'!K$4, IF(B2771='2. Metadata'!L$1,'2. Metadata'!L$4, IF(B2771='2. Metadata'!M$1,'2. Metadata'!M$6, IF(B2771='2. Metadata'!N$1,'2. Metadata'!N$6))))))))))))))</f>
        <v>-115.97499999999999</v>
      </c>
      <c r="E2771" s="15" t="s">
        <v>178</v>
      </c>
      <c r="F2771" s="132">
        <v>9.8539999999999992</v>
      </c>
      <c r="G2771" s="16" t="str">
        <f>IF(ISBLANK(F2771)=TRUE," ",'2. Metadata'!B$14)</f>
        <v>degrees Celsius</v>
      </c>
      <c r="H2771" s="16" t="s">
        <v>178</v>
      </c>
    </row>
    <row r="2772" spans="1:8" ht="15.75" customHeight="1" x14ac:dyDescent="0.2">
      <c r="A2772" s="130">
        <v>39692.385416666664</v>
      </c>
      <c r="B2772" s="9" t="s">
        <v>239</v>
      </c>
      <c r="C2772" s="16">
        <f>IF(ISBLANK(B2772)=TRUE," ", IF(B2772='2. Metadata'!B$1,'2. Metadata'!B$5, IF(B2772='2. Metadata'!C$1,'2. Metadata'!#REF!,IF(B2772='2. Metadata'!D$1,'2. Metadata'!#REF!, IF(B2772='2. Metadata'!E$1,'2. Metadata'!#REF!,IF( B2772='2. Metadata'!F$1,'2. Metadata'!#REF!,IF(B2772='2. Metadata'!G$1,'2. Metadata'!#REF!,IF(B2772='2. Metadata'!H$1,'2. Metadata'!#REF!, IF(B2772='2. Metadata'!I$1,'2. Metadata'!#REF!, IF(B2772='2. Metadata'!J$1,'2. Metadata'!#REF!, IF(B2772='2. Metadata'!K$1,'2. Metadata'!C$3, IF(B2772='2. Metadata'!L$1,'2. Metadata'!D$3, IF(B2772='2. Metadata'!M$1,'2. Metadata'!M$5, IF(B2772='2. Metadata'!N$1,'2. Metadata'!N$5))))))))))))))</f>
        <v>49.690002</v>
      </c>
      <c r="D2772" s="13">
        <f>IF(ISBLANK(B2772)=TRUE," ", IF(B2772='2. Metadata'!B$1,'2. Metadata'!B$6, IF(B2772='2. Metadata'!C$1,'2. Metadata'!C$4,IF(B2772='2. Metadata'!D$1,'2. Metadata'!D$4, IF(B2772='2. Metadata'!E$1,'2. Metadata'!E$4,IF( B2772='2. Metadata'!F$1,'2. Metadata'!F$4,IF(B2772='2. Metadata'!G$1,'2. Metadata'!G$4,IF(B2772='2. Metadata'!H$1,'2. Metadata'!H$4, IF(B2772='2. Metadata'!I$1,'2. Metadata'!I$4, IF(B2772='2. Metadata'!J$1,'2. Metadata'!J$4, IF(B2772='2. Metadata'!K$1,'2. Metadata'!K$4, IF(B2772='2. Metadata'!L$1,'2. Metadata'!L$4, IF(B2772='2. Metadata'!M$1,'2. Metadata'!M$6, IF(B2772='2. Metadata'!N$1,'2. Metadata'!N$6))))))))))))))</f>
        <v>-115.97499999999999</v>
      </c>
      <c r="E2772" s="15" t="s">
        <v>178</v>
      </c>
      <c r="F2772" s="132">
        <v>9.8789999999999996</v>
      </c>
      <c r="G2772" s="16" t="str">
        <f>IF(ISBLANK(F2772)=TRUE," ",'2. Metadata'!B$14)</f>
        <v>degrees Celsius</v>
      </c>
      <c r="H2772" s="16" t="s">
        <v>178</v>
      </c>
    </row>
    <row r="2773" spans="1:8" ht="15.75" customHeight="1" x14ac:dyDescent="0.2">
      <c r="A2773" s="130">
        <v>39692.395833333336</v>
      </c>
      <c r="B2773" s="9" t="s">
        <v>239</v>
      </c>
      <c r="C2773" s="16">
        <f>IF(ISBLANK(B2773)=TRUE," ", IF(B2773='2. Metadata'!B$1,'2. Metadata'!B$5, IF(B2773='2. Metadata'!C$1,'2. Metadata'!#REF!,IF(B2773='2. Metadata'!D$1,'2. Metadata'!#REF!, IF(B2773='2. Metadata'!E$1,'2. Metadata'!#REF!,IF( B2773='2. Metadata'!F$1,'2. Metadata'!#REF!,IF(B2773='2. Metadata'!G$1,'2. Metadata'!#REF!,IF(B2773='2. Metadata'!H$1,'2. Metadata'!#REF!, IF(B2773='2. Metadata'!I$1,'2. Metadata'!#REF!, IF(B2773='2. Metadata'!J$1,'2. Metadata'!#REF!, IF(B2773='2. Metadata'!K$1,'2. Metadata'!C$3, IF(B2773='2. Metadata'!L$1,'2. Metadata'!D$3, IF(B2773='2. Metadata'!M$1,'2. Metadata'!M$5, IF(B2773='2. Metadata'!N$1,'2. Metadata'!N$5))))))))))))))</f>
        <v>49.690002</v>
      </c>
      <c r="D2773" s="13">
        <f>IF(ISBLANK(B2773)=TRUE," ", IF(B2773='2. Metadata'!B$1,'2. Metadata'!B$6, IF(B2773='2. Metadata'!C$1,'2. Metadata'!C$4,IF(B2773='2. Metadata'!D$1,'2. Metadata'!D$4, IF(B2773='2. Metadata'!E$1,'2. Metadata'!E$4,IF( B2773='2. Metadata'!F$1,'2. Metadata'!F$4,IF(B2773='2. Metadata'!G$1,'2. Metadata'!G$4,IF(B2773='2. Metadata'!H$1,'2. Metadata'!H$4, IF(B2773='2. Metadata'!I$1,'2. Metadata'!I$4, IF(B2773='2. Metadata'!J$1,'2. Metadata'!J$4, IF(B2773='2. Metadata'!K$1,'2. Metadata'!K$4, IF(B2773='2. Metadata'!L$1,'2. Metadata'!L$4, IF(B2773='2. Metadata'!M$1,'2. Metadata'!M$6, IF(B2773='2. Metadata'!N$1,'2. Metadata'!N$6))))))))))))))</f>
        <v>-115.97499999999999</v>
      </c>
      <c r="E2773" s="15" t="s">
        <v>178</v>
      </c>
      <c r="F2773" s="132">
        <v>9.9030000000000005</v>
      </c>
      <c r="G2773" s="16" t="str">
        <f>IF(ISBLANK(F2773)=TRUE," ",'2. Metadata'!B$14)</f>
        <v>degrees Celsius</v>
      </c>
      <c r="H2773" s="16" t="s">
        <v>178</v>
      </c>
    </row>
    <row r="2774" spans="1:8" ht="15.75" customHeight="1" x14ac:dyDescent="0.2">
      <c r="A2774" s="130">
        <v>39692.40625</v>
      </c>
      <c r="B2774" s="9" t="s">
        <v>239</v>
      </c>
      <c r="C2774" s="16">
        <f>IF(ISBLANK(B2774)=TRUE," ", IF(B2774='2. Metadata'!B$1,'2. Metadata'!B$5, IF(B2774='2. Metadata'!C$1,'2. Metadata'!#REF!,IF(B2774='2. Metadata'!D$1,'2. Metadata'!#REF!, IF(B2774='2. Metadata'!E$1,'2. Metadata'!#REF!,IF( B2774='2. Metadata'!F$1,'2. Metadata'!#REF!,IF(B2774='2. Metadata'!G$1,'2. Metadata'!#REF!,IF(B2774='2. Metadata'!H$1,'2. Metadata'!#REF!, IF(B2774='2. Metadata'!I$1,'2. Metadata'!#REF!, IF(B2774='2. Metadata'!J$1,'2. Metadata'!#REF!, IF(B2774='2. Metadata'!K$1,'2. Metadata'!C$3, IF(B2774='2. Metadata'!L$1,'2. Metadata'!D$3, IF(B2774='2. Metadata'!M$1,'2. Metadata'!M$5, IF(B2774='2. Metadata'!N$1,'2. Metadata'!N$5))))))))))))))</f>
        <v>49.690002</v>
      </c>
      <c r="D2774" s="13">
        <f>IF(ISBLANK(B2774)=TRUE," ", IF(B2774='2. Metadata'!B$1,'2. Metadata'!B$6, IF(B2774='2. Metadata'!C$1,'2. Metadata'!C$4,IF(B2774='2. Metadata'!D$1,'2. Metadata'!D$4, IF(B2774='2. Metadata'!E$1,'2. Metadata'!E$4,IF( B2774='2. Metadata'!F$1,'2. Metadata'!F$4,IF(B2774='2. Metadata'!G$1,'2. Metadata'!G$4,IF(B2774='2. Metadata'!H$1,'2. Metadata'!H$4, IF(B2774='2. Metadata'!I$1,'2. Metadata'!I$4, IF(B2774='2. Metadata'!J$1,'2. Metadata'!J$4, IF(B2774='2. Metadata'!K$1,'2. Metadata'!K$4, IF(B2774='2. Metadata'!L$1,'2. Metadata'!L$4, IF(B2774='2. Metadata'!M$1,'2. Metadata'!M$6, IF(B2774='2. Metadata'!N$1,'2. Metadata'!N$6))))))))))))))</f>
        <v>-115.97499999999999</v>
      </c>
      <c r="E2774" s="15" t="s">
        <v>178</v>
      </c>
      <c r="F2774" s="132">
        <v>9.9280000000000008</v>
      </c>
      <c r="G2774" s="16" t="str">
        <f>IF(ISBLANK(F2774)=TRUE," ",'2. Metadata'!B$14)</f>
        <v>degrees Celsius</v>
      </c>
      <c r="H2774" s="16" t="s">
        <v>178</v>
      </c>
    </row>
    <row r="2775" spans="1:8" ht="15.75" customHeight="1" x14ac:dyDescent="0.2">
      <c r="A2775" s="130">
        <v>39692.416666666664</v>
      </c>
      <c r="B2775" s="9" t="s">
        <v>239</v>
      </c>
      <c r="C2775" s="16">
        <f>IF(ISBLANK(B2775)=TRUE," ", IF(B2775='2. Metadata'!B$1,'2. Metadata'!B$5, IF(B2775='2. Metadata'!C$1,'2. Metadata'!#REF!,IF(B2775='2. Metadata'!D$1,'2. Metadata'!#REF!, IF(B2775='2. Metadata'!E$1,'2. Metadata'!#REF!,IF( B2775='2. Metadata'!F$1,'2. Metadata'!#REF!,IF(B2775='2. Metadata'!G$1,'2. Metadata'!#REF!,IF(B2775='2. Metadata'!H$1,'2. Metadata'!#REF!, IF(B2775='2. Metadata'!I$1,'2. Metadata'!#REF!, IF(B2775='2. Metadata'!J$1,'2. Metadata'!#REF!, IF(B2775='2. Metadata'!K$1,'2. Metadata'!C$3, IF(B2775='2. Metadata'!L$1,'2. Metadata'!D$3, IF(B2775='2. Metadata'!M$1,'2. Metadata'!M$5, IF(B2775='2. Metadata'!N$1,'2. Metadata'!N$5))))))))))))))</f>
        <v>49.690002</v>
      </c>
      <c r="D2775" s="13">
        <f>IF(ISBLANK(B2775)=TRUE," ", IF(B2775='2. Metadata'!B$1,'2. Metadata'!B$6, IF(B2775='2. Metadata'!C$1,'2. Metadata'!C$4,IF(B2775='2. Metadata'!D$1,'2. Metadata'!D$4, IF(B2775='2. Metadata'!E$1,'2. Metadata'!E$4,IF( B2775='2. Metadata'!F$1,'2. Metadata'!F$4,IF(B2775='2. Metadata'!G$1,'2. Metadata'!G$4,IF(B2775='2. Metadata'!H$1,'2. Metadata'!H$4, IF(B2775='2. Metadata'!I$1,'2. Metadata'!I$4, IF(B2775='2. Metadata'!J$1,'2. Metadata'!J$4, IF(B2775='2. Metadata'!K$1,'2. Metadata'!K$4, IF(B2775='2. Metadata'!L$1,'2. Metadata'!L$4, IF(B2775='2. Metadata'!M$1,'2. Metadata'!M$6, IF(B2775='2. Metadata'!N$1,'2. Metadata'!N$6))))))))))))))</f>
        <v>-115.97499999999999</v>
      </c>
      <c r="E2775" s="15" t="s">
        <v>178</v>
      </c>
      <c r="F2775" s="132">
        <v>9.952</v>
      </c>
      <c r="G2775" s="16" t="str">
        <f>IF(ISBLANK(F2775)=TRUE," ",'2. Metadata'!B$14)</f>
        <v>degrees Celsius</v>
      </c>
      <c r="H2775" s="16" t="s">
        <v>178</v>
      </c>
    </row>
    <row r="2776" spans="1:8" ht="15.75" customHeight="1" x14ac:dyDescent="0.2">
      <c r="A2776" s="130">
        <v>39692.427083333336</v>
      </c>
      <c r="B2776" s="9" t="s">
        <v>239</v>
      </c>
      <c r="C2776" s="16">
        <f>IF(ISBLANK(B2776)=TRUE," ", IF(B2776='2. Metadata'!B$1,'2. Metadata'!B$5, IF(B2776='2. Metadata'!C$1,'2. Metadata'!#REF!,IF(B2776='2. Metadata'!D$1,'2. Metadata'!#REF!, IF(B2776='2. Metadata'!E$1,'2. Metadata'!#REF!,IF( B2776='2. Metadata'!F$1,'2. Metadata'!#REF!,IF(B2776='2. Metadata'!G$1,'2. Metadata'!#REF!,IF(B2776='2. Metadata'!H$1,'2. Metadata'!#REF!, IF(B2776='2. Metadata'!I$1,'2. Metadata'!#REF!, IF(B2776='2. Metadata'!J$1,'2. Metadata'!#REF!, IF(B2776='2. Metadata'!K$1,'2. Metadata'!C$3, IF(B2776='2. Metadata'!L$1,'2. Metadata'!D$3, IF(B2776='2. Metadata'!M$1,'2. Metadata'!M$5, IF(B2776='2. Metadata'!N$1,'2. Metadata'!N$5))))))))))))))</f>
        <v>49.690002</v>
      </c>
      <c r="D2776" s="13">
        <f>IF(ISBLANK(B2776)=TRUE," ", IF(B2776='2. Metadata'!B$1,'2. Metadata'!B$6, IF(B2776='2. Metadata'!C$1,'2. Metadata'!C$4,IF(B2776='2. Metadata'!D$1,'2. Metadata'!D$4, IF(B2776='2. Metadata'!E$1,'2. Metadata'!E$4,IF( B2776='2. Metadata'!F$1,'2. Metadata'!F$4,IF(B2776='2. Metadata'!G$1,'2. Metadata'!G$4,IF(B2776='2. Metadata'!H$1,'2. Metadata'!H$4, IF(B2776='2. Metadata'!I$1,'2. Metadata'!I$4, IF(B2776='2. Metadata'!J$1,'2. Metadata'!J$4, IF(B2776='2. Metadata'!K$1,'2. Metadata'!K$4, IF(B2776='2. Metadata'!L$1,'2. Metadata'!L$4, IF(B2776='2. Metadata'!M$1,'2. Metadata'!M$6, IF(B2776='2. Metadata'!N$1,'2. Metadata'!N$6))))))))))))))</f>
        <v>-115.97499999999999</v>
      </c>
      <c r="E2776" s="15" t="s">
        <v>178</v>
      </c>
      <c r="F2776" s="132">
        <v>9.9770000000000003</v>
      </c>
      <c r="G2776" s="16" t="str">
        <f>IF(ISBLANK(F2776)=TRUE," ",'2. Metadata'!B$14)</f>
        <v>degrees Celsius</v>
      </c>
      <c r="H2776" s="16" t="s">
        <v>178</v>
      </c>
    </row>
    <row r="2777" spans="1:8" ht="15.75" customHeight="1" x14ac:dyDescent="0.2">
      <c r="A2777" s="130">
        <v>39692.4375</v>
      </c>
      <c r="B2777" s="9" t="s">
        <v>239</v>
      </c>
      <c r="C2777" s="16">
        <f>IF(ISBLANK(B2777)=TRUE," ", IF(B2777='2. Metadata'!B$1,'2. Metadata'!B$5, IF(B2777='2. Metadata'!C$1,'2. Metadata'!#REF!,IF(B2777='2. Metadata'!D$1,'2. Metadata'!#REF!, IF(B2777='2. Metadata'!E$1,'2. Metadata'!#REF!,IF( B2777='2. Metadata'!F$1,'2. Metadata'!#REF!,IF(B2777='2. Metadata'!G$1,'2. Metadata'!#REF!,IF(B2777='2. Metadata'!H$1,'2. Metadata'!#REF!, IF(B2777='2. Metadata'!I$1,'2. Metadata'!#REF!, IF(B2777='2. Metadata'!J$1,'2. Metadata'!#REF!, IF(B2777='2. Metadata'!K$1,'2. Metadata'!C$3, IF(B2777='2. Metadata'!L$1,'2. Metadata'!D$3, IF(B2777='2. Metadata'!M$1,'2. Metadata'!M$5, IF(B2777='2. Metadata'!N$1,'2. Metadata'!N$5))))))))))))))</f>
        <v>49.690002</v>
      </c>
      <c r="D2777" s="13">
        <f>IF(ISBLANK(B2777)=TRUE," ", IF(B2777='2. Metadata'!B$1,'2. Metadata'!B$6, IF(B2777='2. Metadata'!C$1,'2. Metadata'!C$4,IF(B2777='2. Metadata'!D$1,'2. Metadata'!D$4, IF(B2777='2. Metadata'!E$1,'2. Metadata'!E$4,IF( B2777='2. Metadata'!F$1,'2. Metadata'!F$4,IF(B2777='2. Metadata'!G$1,'2. Metadata'!G$4,IF(B2777='2. Metadata'!H$1,'2. Metadata'!H$4, IF(B2777='2. Metadata'!I$1,'2. Metadata'!I$4, IF(B2777='2. Metadata'!J$1,'2. Metadata'!J$4, IF(B2777='2. Metadata'!K$1,'2. Metadata'!K$4, IF(B2777='2. Metadata'!L$1,'2. Metadata'!L$4, IF(B2777='2. Metadata'!M$1,'2. Metadata'!M$6, IF(B2777='2. Metadata'!N$1,'2. Metadata'!N$6))))))))))))))</f>
        <v>-115.97499999999999</v>
      </c>
      <c r="E2777" s="15" t="s">
        <v>178</v>
      </c>
      <c r="F2777" s="132">
        <v>10.000999999999999</v>
      </c>
      <c r="G2777" s="16" t="str">
        <f>IF(ISBLANK(F2777)=TRUE," ",'2. Metadata'!B$14)</f>
        <v>degrees Celsius</v>
      </c>
      <c r="H2777" s="16" t="s">
        <v>178</v>
      </c>
    </row>
    <row r="2778" spans="1:8" ht="15.75" customHeight="1" x14ac:dyDescent="0.2">
      <c r="A2778" s="130">
        <v>39692.447916666664</v>
      </c>
      <c r="B2778" s="9" t="s">
        <v>239</v>
      </c>
      <c r="C2778" s="16">
        <f>IF(ISBLANK(B2778)=TRUE," ", IF(B2778='2. Metadata'!B$1,'2. Metadata'!B$5, IF(B2778='2. Metadata'!C$1,'2. Metadata'!#REF!,IF(B2778='2. Metadata'!D$1,'2. Metadata'!#REF!, IF(B2778='2. Metadata'!E$1,'2. Metadata'!#REF!,IF( B2778='2. Metadata'!F$1,'2. Metadata'!#REF!,IF(B2778='2. Metadata'!G$1,'2. Metadata'!#REF!,IF(B2778='2. Metadata'!H$1,'2. Metadata'!#REF!, IF(B2778='2. Metadata'!I$1,'2. Metadata'!#REF!, IF(B2778='2. Metadata'!J$1,'2. Metadata'!#REF!, IF(B2778='2. Metadata'!K$1,'2. Metadata'!C$3, IF(B2778='2. Metadata'!L$1,'2. Metadata'!D$3, IF(B2778='2. Metadata'!M$1,'2. Metadata'!M$5, IF(B2778='2. Metadata'!N$1,'2. Metadata'!N$5))))))))))))))</f>
        <v>49.690002</v>
      </c>
      <c r="D2778" s="13">
        <f>IF(ISBLANK(B2778)=TRUE," ", IF(B2778='2. Metadata'!B$1,'2. Metadata'!B$6, IF(B2778='2. Metadata'!C$1,'2. Metadata'!C$4,IF(B2778='2. Metadata'!D$1,'2. Metadata'!D$4, IF(B2778='2. Metadata'!E$1,'2. Metadata'!E$4,IF( B2778='2. Metadata'!F$1,'2. Metadata'!F$4,IF(B2778='2. Metadata'!G$1,'2. Metadata'!G$4,IF(B2778='2. Metadata'!H$1,'2. Metadata'!H$4, IF(B2778='2. Metadata'!I$1,'2. Metadata'!I$4, IF(B2778='2. Metadata'!J$1,'2. Metadata'!J$4, IF(B2778='2. Metadata'!K$1,'2. Metadata'!K$4, IF(B2778='2. Metadata'!L$1,'2. Metadata'!L$4, IF(B2778='2. Metadata'!M$1,'2. Metadata'!M$6, IF(B2778='2. Metadata'!N$1,'2. Metadata'!N$6))))))))))))))</f>
        <v>-115.97499999999999</v>
      </c>
      <c r="E2778" s="15" t="s">
        <v>178</v>
      </c>
      <c r="F2778" s="132">
        <v>10.051</v>
      </c>
      <c r="G2778" s="16" t="str">
        <f>IF(ISBLANK(F2778)=TRUE," ",'2. Metadata'!B$14)</f>
        <v>degrees Celsius</v>
      </c>
      <c r="H2778" s="16" t="s">
        <v>178</v>
      </c>
    </row>
    <row r="2779" spans="1:8" ht="15.75" customHeight="1" x14ac:dyDescent="0.2">
      <c r="A2779" s="130">
        <v>39692.458333333336</v>
      </c>
      <c r="B2779" s="9" t="s">
        <v>239</v>
      </c>
      <c r="C2779" s="16">
        <f>IF(ISBLANK(B2779)=TRUE," ", IF(B2779='2. Metadata'!B$1,'2. Metadata'!B$5, IF(B2779='2. Metadata'!C$1,'2. Metadata'!#REF!,IF(B2779='2. Metadata'!D$1,'2. Metadata'!#REF!, IF(B2779='2. Metadata'!E$1,'2. Metadata'!#REF!,IF( B2779='2. Metadata'!F$1,'2. Metadata'!#REF!,IF(B2779='2. Metadata'!G$1,'2. Metadata'!#REF!,IF(B2779='2. Metadata'!H$1,'2. Metadata'!#REF!, IF(B2779='2. Metadata'!I$1,'2. Metadata'!#REF!, IF(B2779='2. Metadata'!J$1,'2. Metadata'!#REF!, IF(B2779='2. Metadata'!K$1,'2. Metadata'!C$3, IF(B2779='2. Metadata'!L$1,'2. Metadata'!D$3, IF(B2779='2. Metadata'!M$1,'2. Metadata'!M$5, IF(B2779='2. Metadata'!N$1,'2. Metadata'!N$5))))))))))))))</f>
        <v>49.690002</v>
      </c>
      <c r="D2779" s="13">
        <f>IF(ISBLANK(B2779)=TRUE," ", IF(B2779='2. Metadata'!B$1,'2. Metadata'!B$6, IF(B2779='2. Metadata'!C$1,'2. Metadata'!C$4,IF(B2779='2. Metadata'!D$1,'2. Metadata'!D$4, IF(B2779='2. Metadata'!E$1,'2. Metadata'!E$4,IF( B2779='2. Metadata'!F$1,'2. Metadata'!F$4,IF(B2779='2. Metadata'!G$1,'2. Metadata'!G$4,IF(B2779='2. Metadata'!H$1,'2. Metadata'!H$4, IF(B2779='2. Metadata'!I$1,'2. Metadata'!I$4, IF(B2779='2. Metadata'!J$1,'2. Metadata'!J$4, IF(B2779='2. Metadata'!K$1,'2. Metadata'!K$4, IF(B2779='2. Metadata'!L$1,'2. Metadata'!L$4, IF(B2779='2. Metadata'!M$1,'2. Metadata'!M$6, IF(B2779='2. Metadata'!N$1,'2. Metadata'!N$6))))))))))))))</f>
        <v>-115.97499999999999</v>
      </c>
      <c r="E2779" s="15" t="s">
        <v>178</v>
      </c>
      <c r="F2779" s="132">
        <v>10.074999999999999</v>
      </c>
      <c r="G2779" s="16" t="str">
        <f>IF(ISBLANK(F2779)=TRUE," ",'2. Metadata'!B$14)</f>
        <v>degrees Celsius</v>
      </c>
      <c r="H2779" s="16" t="s">
        <v>178</v>
      </c>
    </row>
    <row r="2780" spans="1:8" ht="15.75" customHeight="1" x14ac:dyDescent="0.2">
      <c r="A2780" s="130">
        <v>39692.46875</v>
      </c>
      <c r="B2780" s="9" t="s">
        <v>239</v>
      </c>
      <c r="C2780" s="16">
        <f>IF(ISBLANK(B2780)=TRUE," ", IF(B2780='2. Metadata'!B$1,'2. Metadata'!B$5, IF(B2780='2. Metadata'!C$1,'2. Metadata'!#REF!,IF(B2780='2. Metadata'!D$1,'2. Metadata'!#REF!, IF(B2780='2. Metadata'!E$1,'2. Metadata'!#REF!,IF( B2780='2. Metadata'!F$1,'2. Metadata'!#REF!,IF(B2780='2. Metadata'!G$1,'2. Metadata'!#REF!,IF(B2780='2. Metadata'!H$1,'2. Metadata'!#REF!, IF(B2780='2. Metadata'!I$1,'2. Metadata'!#REF!, IF(B2780='2. Metadata'!J$1,'2. Metadata'!#REF!, IF(B2780='2. Metadata'!K$1,'2. Metadata'!C$3, IF(B2780='2. Metadata'!L$1,'2. Metadata'!D$3, IF(B2780='2. Metadata'!M$1,'2. Metadata'!M$5, IF(B2780='2. Metadata'!N$1,'2. Metadata'!N$5))))))))))))))</f>
        <v>49.690002</v>
      </c>
      <c r="D2780" s="13">
        <f>IF(ISBLANK(B2780)=TRUE," ", IF(B2780='2. Metadata'!B$1,'2. Metadata'!B$6, IF(B2780='2. Metadata'!C$1,'2. Metadata'!C$4,IF(B2780='2. Metadata'!D$1,'2. Metadata'!D$4, IF(B2780='2. Metadata'!E$1,'2. Metadata'!E$4,IF( B2780='2. Metadata'!F$1,'2. Metadata'!F$4,IF(B2780='2. Metadata'!G$1,'2. Metadata'!G$4,IF(B2780='2. Metadata'!H$1,'2. Metadata'!H$4, IF(B2780='2. Metadata'!I$1,'2. Metadata'!I$4, IF(B2780='2. Metadata'!J$1,'2. Metadata'!J$4, IF(B2780='2. Metadata'!K$1,'2. Metadata'!K$4, IF(B2780='2. Metadata'!L$1,'2. Metadata'!L$4, IF(B2780='2. Metadata'!M$1,'2. Metadata'!M$6, IF(B2780='2. Metadata'!N$1,'2. Metadata'!N$6))))))))))))))</f>
        <v>-115.97499999999999</v>
      </c>
      <c r="E2780" s="15" t="s">
        <v>178</v>
      </c>
      <c r="F2780" s="132">
        <v>10.148999999999999</v>
      </c>
      <c r="G2780" s="16" t="str">
        <f>IF(ISBLANK(F2780)=TRUE," ",'2. Metadata'!B$14)</f>
        <v>degrees Celsius</v>
      </c>
      <c r="H2780" s="16" t="s">
        <v>178</v>
      </c>
    </row>
    <row r="2781" spans="1:8" ht="15.75" customHeight="1" x14ac:dyDescent="0.2">
      <c r="A2781" s="130">
        <v>39692.479166666664</v>
      </c>
      <c r="B2781" s="9" t="s">
        <v>239</v>
      </c>
      <c r="C2781" s="16">
        <f>IF(ISBLANK(B2781)=TRUE," ", IF(B2781='2. Metadata'!B$1,'2. Metadata'!B$5, IF(B2781='2. Metadata'!C$1,'2. Metadata'!#REF!,IF(B2781='2. Metadata'!D$1,'2. Metadata'!#REF!, IF(B2781='2. Metadata'!E$1,'2. Metadata'!#REF!,IF( B2781='2. Metadata'!F$1,'2. Metadata'!#REF!,IF(B2781='2. Metadata'!G$1,'2. Metadata'!#REF!,IF(B2781='2. Metadata'!H$1,'2. Metadata'!#REF!, IF(B2781='2. Metadata'!I$1,'2. Metadata'!#REF!, IF(B2781='2. Metadata'!J$1,'2. Metadata'!#REF!, IF(B2781='2. Metadata'!K$1,'2. Metadata'!C$3, IF(B2781='2. Metadata'!L$1,'2. Metadata'!D$3, IF(B2781='2. Metadata'!M$1,'2. Metadata'!M$5, IF(B2781='2. Metadata'!N$1,'2. Metadata'!N$5))))))))))))))</f>
        <v>49.690002</v>
      </c>
      <c r="D2781" s="13">
        <f>IF(ISBLANK(B2781)=TRUE," ", IF(B2781='2. Metadata'!B$1,'2. Metadata'!B$6, IF(B2781='2. Metadata'!C$1,'2. Metadata'!C$4,IF(B2781='2. Metadata'!D$1,'2. Metadata'!D$4, IF(B2781='2. Metadata'!E$1,'2. Metadata'!E$4,IF( B2781='2. Metadata'!F$1,'2. Metadata'!F$4,IF(B2781='2. Metadata'!G$1,'2. Metadata'!G$4,IF(B2781='2. Metadata'!H$1,'2. Metadata'!H$4, IF(B2781='2. Metadata'!I$1,'2. Metadata'!I$4, IF(B2781='2. Metadata'!J$1,'2. Metadata'!J$4, IF(B2781='2. Metadata'!K$1,'2. Metadata'!K$4, IF(B2781='2. Metadata'!L$1,'2. Metadata'!L$4, IF(B2781='2. Metadata'!M$1,'2. Metadata'!M$6, IF(B2781='2. Metadata'!N$1,'2. Metadata'!N$6))))))))))))))</f>
        <v>-115.97499999999999</v>
      </c>
      <c r="E2781" s="15" t="s">
        <v>178</v>
      </c>
      <c r="F2781" s="132">
        <v>10.222</v>
      </c>
      <c r="G2781" s="16" t="str">
        <f>IF(ISBLANK(F2781)=TRUE," ",'2. Metadata'!B$14)</f>
        <v>degrees Celsius</v>
      </c>
      <c r="H2781" s="16" t="s">
        <v>178</v>
      </c>
    </row>
    <row r="2782" spans="1:8" ht="15.75" customHeight="1" x14ac:dyDescent="0.2">
      <c r="A2782" s="130">
        <v>39692.489583333336</v>
      </c>
      <c r="B2782" s="9" t="s">
        <v>239</v>
      </c>
      <c r="C2782" s="16">
        <f>IF(ISBLANK(B2782)=TRUE," ", IF(B2782='2. Metadata'!B$1,'2. Metadata'!B$5, IF(B2782='2. Metadata'!C$1,'2. Metadata'!#REF!,IF(B2782='2. Metadata'!D$1,'2. Metadata'!#REF!, IF(B2782='2. Metadata'!E$1,'2. Metadata'!#REF!,IF( B2782='2. Metadata'!F$1,'2. Metadata'!#REF!,IF(B2782='2. Metadata'!G$1,'2. Metadata'!#REF!,IF(B2782='2. Metadata'!H$1,'2. Metadata'!#REF!, IF(B2782='2. Metadata'!I$1,'2. Metadata'!#REF!, IF(B2782='2. Metadata'!J$1,'2. Metadata'!#REF!, IF(B2782='2. Metadata'!K$1,'2. Metadata'!C$3, IF(B2782='2. Metadata'!L$1,'2. Metadata'!D$3, IF(B2782='2. Metadata'!M$1,'2. Metadata'!M$5, IF(B2782='2. Metadata'!N$1,'2. Metadata'!N$5))))))))))))))</f>
        <v>49.690002</v>
      </c>
      <c r="D2782" s="13">
        <f>IF(ISBLANK(B2782)=TRUE," ", IF(B2782='2. Metadata'!B$1,'2. Metadata'!B$6, IF(B2782='2. Metadata'!C$1,'2. Metadata'!C$4,IF(B2782='2. Metadata'!D$1,'2. Metadata'!D$4, IF(B2782='2. Metadata'!E$1,'2. Metadata'!E$4,IF( B2782='2. Metadata'!F$1,'2. Metadata'!F$4,IF(B2782='2. Metadata'!G$1,'2. Metadata'!G$4,IF(B2782='2. Metadata'!H$1,'2. Metadata'!H$4, IF(B2782='2. Metadata'!I$1,'2. Metadata'!I$4, IF(B2782='2. Metadata'!J$1,'2. Metadata'!J$4, IF(B2782='2. Metadata'!K$1,'2. Metadata'!K$4, IF(B2782='2. Metadata'!L$1,'2. Metadata'!L$4, IF(B2782='2. Metadata'!M$1,'2. Metadata'!M$6, IF(B2782='2. Metadata'!N$1,'2. Metadata'!N$6))))))))))))))</f>
        <v>-115.97499999999999</v>
      </c>
      <c r="E2782" s="15" t="s">
        <v>178</v>
      </c>
      <c r="F2782" s="132">
        <v>10.295999999999999</v>
      </c>
      <c r="G2782" s="16" t="str">
        <f>IF(ISBLANK(F2782)=TRUE," ",'2. Metadata'!B$14)</f>
        <v>degrees Celsius</v>
      </c>
      <c r="H2782" s="16" t="s">
        <v>178</v>
      </c>
    </row>
    <row r="2783" spans="1:8" ht="15.75" customHeight="1" x14ac:dyDescent="0.2">
      <c r="A2783" s="130">
        <v>39692.5</v>
      </c>
      <c r="B2783" s="9" t="s">
        <v>239</v>
      </c>
      <c r="C2783" s="16">
        <f>IF(ISBLANK(B2783)=TRUE," ", IF(B2783='2. Metadata'!B$1,'2. Metadata'!B$5, IF(B2783='2. Metadata'!C$1,'2. Metadata'!#REF!,IF(B2783='2. Metadata'!D$1,'2. Metadata'!#REF!, IF(B2783='2. Metadata'!E$1,'2. Metadata'!#REF!,IF( B2783='2. Metadata'!F$1,'2. Metadata'!#REF!,IF(B2783='2. Metadata'!G$1,'2. Metadata'!#REF!,IF(B2783='2. Metadata'!H$1,'2. Metadata'!#REF!, IF(B2783='2. Metadata'!I$1,'2. Metadata'!#REF!, IF(B2783='2. Metadata'!J$1,'2. Metadata'!#REF!, IF(B2783='2. Metadata'!K$1,'2. Metadata'!C$3, IF(B2783='2. Metadata'!L$1,'2. Metadata'!D$3, IF(B2783='2. Metadata'!M$1,'2. Metadata'!M$5, IF(B2783='2. Metadata'!N$1,'2. Metadata'!N$5))))))))))))))</f>
        <v>49.690002</v>
      </c>
      <c r="D2783" s="13">
        <f>IF(ISBLANK(B2783)=TRUE," ", IF(B2783='2. Metadata'!B$1,'2. Metadata'!B$6, IF(B2783='2. Metadata'!C$1,'2. Metadata'!C$4,IF(B2783='2. Metadata'!D$1,'2. Metadata'!D$4, IF(B2783='2. Metadata'!E$1,'2. Metadata'!E$4,IF( B2783='2. Metadata'!F$1,'2. Metadata'!F$4,IF(B2783='2. Metadata'!G$1,'2. Metadata'!G$4,IF(B2783='2. Metadata'!H$1,'2. Metadata'!H$4, IF(B2783='2. Metadata'!I$1,'2. Metadata'!I$4, IF(B2783='2. Metadata'!J$1,'2. Metadata'!J$4, IF(B2783='2. Metadata'!K$1,'2. Metadata'!K$4, IF(B2783='2. Metadata'!L$1,'2. Metadata'!L$4, IF(B2783='2. Metadata'!M$1,'2. Metadata'!M$6, IF(B2783='2. Metadata'!N$1,'2. Metadata'!N$6))))))))))))))</f>
        <v>-115.97499999999999</v>
      </c>
      <c r="E2783" s="15" t="s">
        <v>178</v>
      </c>
      <c r="F2783" s="132">
        <v>10.345000000000001</v>
      </c>
      <c r="G2783" s="16" t="str">
        <f>IF(ISBLANK(F2783)=TRUE," ",'2. Metadata'!B$14)</f>
        <v>degrees Celsius</v>
      </c>
      <c r="H2783" s="16" t="s">
        <v>178</v>
      </c>
    </row>
    <row r="2784" spans="1:8" ht="15.75" customHeight="1" x14ac:dyDescent="0.2">
      <c r="A2784" s="130">
        <v>39692.510416666664</v>
      </c>
      <c r="B2784" s="9" t="s">
        <v>239</v>
      </c>
      <c r="C2784" s="16">
        <f>IF(ISBLANK(B2784)=TRUE," ", IF(B2784='2. Metadata'!B$1,'2. Metadata'!B$5, IF(B2784='2. Metadata'!C$1,'2. Metadata'!#REF!,IF(B2784='2. Metadata'!D$1,'2. Metadata'!#REF!, IF(B2784='2. Metadata'!E$1,'2. Metadata'!#REF!,IF( B2784='2. Metadata'!F$1,'2. Metadata'!#REF!,IF(B2784='2. Metadata'!G$1,'2. Metadata'!#REF!,IF(B2784='2. Metadata'!H$1,'2. Metadata'!#REF!, IF(B2784='2. Metadata'!I$1,'2. Metadata'!#REF!, IF(B2784='2. Metadata'!J$1,'2. Metadata'!#REF!, IF(B2784='2. Metadata'!K$1,'2. Metadata'!C$3, IF(B2784='2. Metadata'!L$1,'2. Metadata'!D$3, IF(B2784='2. Metadata'!M$1,'2. Metadata'!M$5, IF(B2784='2. Metadata'!N$1,'2. Metadata'!N$5))))))))))))))</f>
        <v>49.690002</v>
      </c>
      <c r="D2784" s="13">
        <f>IF(ISBLANK(B2784)=TRUE," ", IF(B2784='2. Metadata'!B$1,'2. Metadata'!B$6, IF(B2784='2. Metadata'!C$1,'2. Metadata'!C$4,IF(B2784='2. Metadata'!D$1,'2. Metadata'!D$4, IF(B2784='2. Metadata'!E$1,'2. Metadata'!E$4,IF( B2784='2. Metadata'!F$1,'2. Metadata'!F$4,IF(B2784='2. Metadata'!G$1,'2. Metadata'!G$4,IF(B2784='2. Metadata'!H$1,'2. Metadata'!H$4, IF(B2784='2. Metadata'!I$1,'2. Metadata'!I$4, IF(B2784='2. Metadata'!J$1,'2. Metadata'!J$4, IF(B2784='2. Metadata'!K$1,'2. Metadata'!K$4, IF(B2784='2. Metadata'!L$1,'2. Metadata'!L$4, IF(B2784='2. Metadata'!M$1,'2. Metadata'!M$6, IF(B2784='2. Metadata'!N$1,'2. Metadata'!N$6))))))))))))))</f>
        <v>-115.97499999999999</v>
      </c>
      <c r="E2784" s="15" t="s">
        <v>178</v>
      </c>
      <c r="F2784" s="132">
        <v>10.394</v>
      </c>
      <c r="G2784" s="16" t="str">
        <f>IF(ISBLANK(F2784)=TRUE," ",'2. Metadata'!B$14)</f>
        <v>degrees Celsius</v>
      </c>
      <c r="H2784" s="16" t="s">
        <v>178</v>
      </c>
    </row>
    <row r="2785" spans="1:8" ht="15.75" customHeight="1" x14ac:dyDescent="0.2">
      <c r="A2785" s="130">
        <v>39692.520833333336</v>
      </c>
      <c r="B2785" s="9" t="s">
        <v>239</v>
      </c>
      <c r="C2785" s="16">
        <f>IF(ISBLANK(B2785)=TRUE," ", IF(B2785='2. Metadata'!B$1,'2. Metadata'!B$5, IF(B2785='2. Metadata'!C$1,'2. Metadata'!#REF!,IF(B2785='2. Metadata'!D$1,'2. Metadata'!#REF!, IF(B2785='2. Metadata'!E$1,'2. Metadata'!#REF!,IF( B2785='2. Metadata'!F$1,'2. Metadata'!#REF!,IF(B2785='2. Metadata'!G$1,'2. Metadata'!#REF!,IF(B2785='2. Metadata'!H$1,'2. Metadata'!#REF!, IF(B2785='2. Metadata'!I$1,'2. Metadata'!#REF!, IF(B2785='2. Metadata'!J$1,'2. Metadata'!#REF!, IF(B2785='2. Metadata'!K$1,'2. Metadata'!C$3, IF(B2785='2. Metadata'!L$1,'2. Metadata'!D$3, IF(B2785='2. Metadata'!M$1,'2. Metadata'!M$5, IF(B2785='2. Metadata'!N$1,'2. Metadata'!N$5))))))))))))))</f>
        <v>49.690002</v>
      </c>
      <c r="D2785" s="13">
        <f>IF(ISBLANK(B2785)=TRUE," ", IF(B2785='2. Metadata'!B$1,'2. Metadata'!B$6, IF(B2785='2. Metadata'!C$1,'2. Metadata'!C$4,IF(B2785='2. Metadata'!D$1,'2. Metadata'!D$4, IF(B2785='2. Metadata'!E$1,'2. Metadata'!E$4,IF( B2785='2. Metadata'!F$1,'2. Metadata'!F$4,IF(B2785='2. Metadata'!G$1,'2. Metadata'!G$4,IF(B2785='2. Metadata'!H$1,'2. Metadata'!H$4, IF(B2785='2. Metadata'!I$1,'2. Metadata'!I$4, IF(B2785='2. Metadata'!J$1,'2. Metadata'!J$4, IF(B2785='2. Metadata'!K$1,'2. Metadata'!K$4, IF(B2785='2. Metadata'!L$1,'2. Metadata'!L$4, IF(B2785='2. Metadata'!M$1,'2. Metadata'!M$6, IF(B2785='2. Metadata'!N$1,'2. Metadata'!N$6))))))))))))))</f>
        <v>-115.97499999999999</v>
      </c>
      <c r="E2785" s="15" t="s">
        <v>178</v>
      </c>
      <c r="F2785" s="132">
        <v>10.467000000000001</v>
      </c>
      <c r="G2785" s="16" t="str">
        <f>IF(ISBLANK(F2785)=TRUE," ",'2. Metadata'!B$14)</f>
        <v>degrees Celsius</v>
      </c>
      <c r="H2785" s="16" t="s">
        <v>178</v>
      </c>
    </row>
    <row r="2786" spans="1:8" ht="15.75" customHeight="1" x14ac:dyDescent="0.2">
      <c r="A2786" s="130">
        <v>39692.53125</v>
      </c>
      <c r="B2786" s="9" t="s">
        <v>239</v>
      </c>
      <c r="C2786" s="16">
        <f>IF(ISBLANK(B2786)=TRUE," ", IF(B2786='2. Metadata'!B$1,'2. Metadata'!B$5, IF(B2786='2. Metadata'!C$1,'2. Metadata'!#REF!,IF(B2786='2. Metadata'!D$1,'2. Metadata'!#REF!, IF(B2786='2. Metadata'!E$1,'2. Metadata'!#REF!,IF( B2786='2. Metadata'!F$1,'2. Metadata'!#REF!,IF(B2786='2. Metadata'!G$1,'2. Metadata'!#REF!,IF(B2786='2. Metadata'!H$1,'2. Metadata'!#REF!, IF(B2786='2. Metadata'!I$1,'2. Metadata'!#REF!, IF(B2786='2. Metadata'!J$1,'2. Metadata'!#REF!, IF(B2786='2. Metadata'!K$1,'2. Metadata'!C$3, IF(B2786='2. Metadata'!L$1,'2. Metadata'!D$3, IF(B2786='2. Metadata'!M$1,'2. Metadata'!M$5, IF(B2786='2. Metadata'!N$1,'2. Metadata'!N$5))))))))))))))</f>
        <v>49.690002</v>
      </c>
      <c r="D2786" s="13">
        <f>IF(ISBLANK(B2786)=TRUE," ", IF(B2786='2. Metadata'!B$1,'2. Metadata'!B$6, IF(B2786='2. Metadata'!C$1,'2. Metadata'!C$4,IF(B2786='2. Metadata'!D$1,'2. Metadata'!D$4, IF(B2786='2. Metadata'!E$1,'2. Metadata'!E$4,IF( B2786='2. Metadata'!F$1,'2. Metadata'!F$4,IF(B2786='2. Metadata'!G$1,'2. Metadata'!G$4,IF(B2786='2. Metadata'!H$1,'2. Metadata'!H$4, IF(B2786='2. Metadata'!I$1,'2. Metadata'!I$4, IF(B2786='2. Metadata'!J$1,'2. Metadata'!J$4, IF(B2786='2. Metadata'!K$1,'2. Metadata'!K$4, IF(B2786='2. Metadata'!L$1,'2. Metadata'!L$4, IF(B2786='2. Metadata'!M$1,'2. Metadata'!M$6, IF(B2786='2. Metadata'!N$1,'2. Metadata'!N$6))))))))))))))</f>
        <v>-115.97499999999999</v>
      </c>
      <c r="E2786" s="15" t="s">
        <v>178</v>
      </c>
      <c r="F2786" s="132">
        <v>10.638</v>
      </c>
      <c r="G2786" s="16" t="str">
        <f>IF(ISBLANK(F2786)=TRUE," ",'2. Metadata'!B$14)</f>
        <v>degrees Celsius</v>
      </c>
      <c r="H2786" s="16" t="s">
        <v>178</v>
      </c>
    </row>
    <row r="2787" spans="1:8" ht="15.75" customHeight="1" x14ac:dyDescent="0.2">
      <c r="A2787" s="130">
        <v>39692.541666666664</v>
      </c>
      <c r="B2787" s="9" t="s">
        <v>239</v>
      </c>
      <c r="C2787" s="16">
        <f>IF(ISBLANK(B2787)=TRUE," ", IF(B2787='2. Metadata'!B$1,'2. Metadata'!B$5, IF(B2787='2. Metadata'!C$1,'2. Metadata'!#REF!,IF(B2787='2. Metadata'!D$1,'2. Metadata'!#REF!, IF(B2787='2. Metadata'!E$1,'2. Metadata'!#REF!,IF( B2787='2. Metadata'!F$1,'2. Metadata'!#REF!,IF(B2787='2. Metadata'!G$1,'2. Metadata'!#REF!,IF(B2787='2. Metadata'!H$1,'2. Metadata'!#REF!, IF(B2787='2. Metadata'!I$1,'2. Metadata'!#REF!, IF(B2787='2. Metadata'!J$1,'2. Metadata'!#REF!, IF(B2787='2. Metadata'!K$1,'2. Metadata'!C$3, IF(B2787='2. Metadata'!L$1,'2. Metadata'!D$3, IF(B2787='2. Metadata'!M$1,'2. Metadata'!M$5, IF(B2787='2. Metadata'!N$1,'2. Metadata'!N$5))))))))))))))</f>
        <v>49.690002</v>
      </c>
      <c r="D2787" s="13">
        <f>IF(ISBLANK(B2787)=TRUE," ", IF(B2787='2. Metadata'!B$1,'2. Metadata'!B$6, IF(B2787='2. Metadata'!C$1,'2. Metadata'!C$4,IF(B2787='2. Metadata'!D$1,'2. Metadata'!D$4, IF(B2787='2. Metadata'!E$1,'2. Metadata'!E$4,IF( B2787='2. Metadata'!F$1,'2. Metadata'!F$4,IF(B2787='2. Metadata'!G$1,'2. Metadata'!G$4,IF(B2787='2. Metadata'!H$1,'2. Metadata'!H$4, IF(B2787='2. Metadata'!I$1,'2. Metadata'!I$4, IF(B2787='2. Metadata'!J$1,'2. Metadata'!J$4, IF(B2787='2. Metadata'!K$1,'2. Metadata'!K$4, IF(B2787='2. Metadata'!L$1,'2. Metadata'!L$4, IF(B2787='2. Metadata'!M$1,'2. Metadata'!M$6, IF(B2787='2. Metadata'!N$1,'2. Metadata'!N$6))))))))))))))</f>
        <v>-115.97499999999999</v>
      </c>
      <c r="E2787" s="15" t="s">
        <v>178</v>
      </c>
      <c r="F2787" s="132">
        <v>10.785</v>
      </c>
      <c r="G2787" s="16" t="str">
        <f>IF(ISBLANK(F2787)=TRUE," ",'2. Metadata'!B$14)</f>
        <v>degrees Celsius</v>
      </c>
      <c r="H2787" s="16" t="s">
        <v>178</v>
      </c>
    </row>
    <row r="2788" spans="1:8" ht="15.75" customHeight="1" x14ac:dyDescent="0.2">
      <c r="A2788" s="130">
        <v>39692.552083333336</v>
      </c>
      <c r="B2788" s="9" t="s">
        <v>239</v>
      </c>
      <c r="C2788" s="16">
        <f>IF(ISBLANK(B2788)=TRUE," ", IF(B2788='2. Metadata'!B$1,'2. Metadata'!B$5, IF(B2788='2. Metadata'!C$1,'2. Metadata'!#REF!,IF(B2788='2. Metadata'!D$1,'2. Metadata'!#REF!, IF(B2788='2. Metadata'!E$1,'2. Metadata'!#REF!,IF( B2788='2. Metadata'!F$1,'2. Metadata'!#REF!,IF(B2788='2. Metadata'!G$1,'2. Metadata'!#REF!,IF(B2788='2. Metadata'!H$1,'2. Metadata'!#REF!, IF(B2788='2. Metadata'!I$1,'2. Metadata'!#REF!, IF(B2788='2. Metadata'!J$1,'2. Metadata'!#REF!, IF(B2788='2. Metadata'!K$1,'2. Metadata'!C$3, IF(B2788='2. Metadata'!L$1,'2. Metadata'!D$3, IF(B2788='2. Metadata'!M$1,'2. Metadata'!M$5, IF(B2788='2. Metadata'!N$1,'2. Metadata'!N$5))))))))))))))</f>
        <v>49.690002</v>
      </c>
      <c r="D2788" s="13">
        <f>IF(ISBLANK(B2788)=TRUE," ", IF(B2788='2. Metadata'!B$1,'2. Metadata'!B$6, IF(B2788='2. Metadata'!C$1,'2. Metadata'!C$4,IF(B2788='2. Metadata'!D$1,'2. Metadata'!D$4, IF(B2788='2. Metadata'!E$1,'2. Metadata'!E$4,IF( B2788='2. Metadata'!F$1,'2. Metadata'!F$4,IF(B2788='2. Metadata'!G$1,'2. Metadata'!G$4,IF(B2788='2. Metadata'!H$1,'2. Metadata'!H$4, IF(B2788='2. Metadata'!I$1,'2. Metadata'!I$4, IF(B2788='2. Metadata'!J$1,'2. Metadata'!J$4, IF(B2788='2. Metadata'!K$1,'2. Metadata'!K$4, IF(B2788='2. Metadata'!L$1,'2. Metadata'!L$4, IF(B2788='2. Metadata'!M$1,'2. Metadata'!M$6, IF(B2788='2. Metadata'!N$1,'2. Metadata'!N$6))))))))))))))</f>
        <v>-115.97499999999999</v>
      </c>
      <c r="E2788" s="15" t="s">
        <v>178</v>
      </c>
      <c r="F2788" s="132">
        <v>11.029</v>
      </c>
      <c r="G2788" s="16" t="str">
        <f>IF(ISBLANK(F2788)=TRUE," ",'2. Metadata'!B$14)</f>
        <v>degrees Celsius</v>
      </c>
      <c r="H2788" s="16" t="s">
        <v>178</v>
      </c>
    </row>
    <row r="2789" spans="1:8" ht="15.75" customHeight="1" x14ac:dyDescent="0.2">
      <c r="A2789" s="130">
        <v>39692.5625</v>
      </c>
      <c r="B2789" s="9" t="s">
        <v>239</v>
      </c>
      <c r="C2789" s="16">
        <f>IF(ISBLANK(B2789)=TRUE," ", IF(B2789='2. Metadata'!B$1,'2. Metadata'!B$5, IF(B2789='2. Metadata'!C$1,'2. Metadata'!#REF!,IF(B2789='2. Metadata'!D$1,'2. Metadata'!#REF!, IF(B2789='2. Metadata'!E$1,'2. Metadata'!#REF!,IF( B2789='2. Metadata'!F$1,'2. Metadata'!#REF!,IF(B2789='2. Metadata'!G$1,'2. Metadata'!#REF!,IF(B2789='2. Metadata'!H$1,'2. Metadata'!#REF!, IF(B2789='2. Metadata'!I$1,'2. Metadata'!#REF!, IF(B2789='2. Metadata'!J$1,'2. Metadata'!#REF!, IF(B2789='2. Metadata'!K$1,'2. Metadata'!C$3, IF(B2789='2. Metadata'!L$1,'2. Metadata'!D$3, IF(B2789='2. Metadata'!M$1,'2. Metadata'!M$5, IF(B2789='2. Metadata'!N$1,'2. Metadata'!N$5))))))))))))))</f>
        <v>49.690002</v>
      </c>
      <c r="D2789" s="13">
        <f>IF(ISBLANK(B2789)=TRUE," ", IF(B2789='2. Metadata'!B$1,'2. Metadata'!B$6, IF(B2789='2. Metadata'!C$1,'2. Metadata'!C$4,IF(B2789='2. Metadata'!D$1,'2. Metadata'!D$4, IF(B2789='2. Metadata'!E$1,'2. Metadata'!E$4,IF( B2789='2. Metadata'!F$1,'2. Metadata'!F$4,IF(B2789='2. Metadata'!G$1,'2. Metadata'!G$4,IF(B2789='2. Metadata'!H$1,'2. Metadata'!H$4, IF(B2789='2. Metadata'!I$1,'2. Metadata'!I$4, IF(B2789='2. Metadata'!J$1,'2. Metadata'!J$4, IF(B2789='2. Metadata'!K$1,'2. Metadata'!K$4, IF(B2789='2. Metadata'!L$1,'2. Metadata'!L$4, IF(B2789='2. Metadata'!M$1,'2. Metadata'!M$6, IF(B2789='2. Metadata'!N$1,'2. Metadata'!N$6))))))))))))))</f>
        <v>-115.97499999999999</v>
      </c>
      <c r="E2789" s="15" t="s">
        <v>178</v>
      </c>
      <c r="F2789" s="132">
        <v>11.321</v>
      </c>
      <c r="G2789" s="16" t="str">
        <f>IF(ISBLANK(F2789)=TRUE," ",'2. Metadata'!B$14)</f>
        <v>degrees Celsius</v>
      </c>
      <c r="H2789" s="16" t="s">
        <v>178</v>
      </c>
    </row>
    <row r="2790" spans="1:8" ht="15.75" customHeight="1" x14ac:dyDescent="0.2">
      <c r="A2790" s="130">
        <v>39692.572916666664</v>
      </c>
      <c r="B2790" s="9" t="s">
        <v>239</v>
      </c>
      <c r="C2790" s="16">
        <f>IF(ISBLANK(B2790)=TRUE," ", IF(B2790='2. Metadata'!B$1,'2. Metadata'!B$5, IF(B2790='2. Metadata'!C$1,'2. Metadata'!#REF!,IF(B2790='2. Metadata'!D$1,'2. Metadata'!#REF!, IF(B2790='2. Metadata'!E$1,'2. Metadata'!#REF!,IF( B2790='2. Metadata'!F$1,'2. Metadata'!#REF!,IF(B2790='2. Metadata'!G$1,'2. Metadata'!#REF!,IF(B2790='2. Metadata'!H$1,'2. Metadata'!#REF!, IF(B2790='2. Metadata'!I$1,'2. Metadata'!#REF!, IF(B2790='2. Metadata'!J$1,'2. Metadata'!#REF!, IF(B2790='2. Metadata'!K$1,'2. Metadata'!C$3, IF(B2790='2. Metadata'!L$1,'2. Metadata'!D$3, IF(B2790='2. Metadata'!M$1,'2. Metadata'!M$5, IF(B2790='2. Metadata'!N$1,'2. Metadata'!N$5))))))))))))))</f>
        <v>49.690002</v>
      </c>
      <c r="D2790" s="13">
        <f>IF(ISBLANK(B2790)=TRUE," ", IF(B2790='2. Metadata'!B$1,'2. Metadata'!B$6, IF(B2790='2. Metadata'!C$1,'2. Metadata'!C$4,IF(B2790='2. Metadata'!D$1,'2. Metadata'!D$4, IF(B2790='2. Metadata'!E$1,'2. Metadata'!E$4,IF( B2790='2. Metadata'!F$1,'2. Metadata'!F$4,IF(B2790='2. Metadata'!G$1,'2. Metadata'!G$4,IF(B2790='2. Metadata'!H$1,'2. Metadata'!H$4, IF(B2790='2. Metadata'!I$1,'2. Metadata'!I$4, IF(B2790='2. Metadata'!J$1,'2. Metadata'!J$4, IF(B2790='2. Metadata'!K$1,'2. Metadata'!K$4, IF(B2790='2. Metadata'!L$1,'2. Metadata'!L$4, IF(B2790='2. Metadata'!M$1,'2. Metadata'!M$6, IF(B2790='2. Metadata'!N$1,'2. Metadata'!N$6))))))))))))))</f>
        <v>-115.97499999999999</v>
      </c>
      <c r="E2790" s="15" t="s">
        <v>178</v>
      </c>
      <c r="F2790" s="132">
        <v>11.516</v>
      </c>
      <c r="G2790" s="16" t="str">
        <f>IF(ISBLANK(F2790)=TRUE," ",'2. Metadata'!B$14)</f>
        <v>degrees Celsius</v>
      </c>
      <c r="H2790" s="16" t="s">
        <v>178</v>
      </c>
    </row>
    <row r="2791" spans="1:8" ht="15.75" customHeight="1" x14ac:dyDescent="0.2">
      <c r="A2791" s="130">
        <v>39692.583333333336</v>
      </c>
      <c r="B2791" s="9" t="s">
        <v>239</v>
      </c>
      <c r="C2791" s="16">
        <f>IF(ISBLANK(B2791)=TRUE," ", IF(B2791='2. Metadata'!B$1,'2. Metadata'!B$5, IF(B2791='2. Metadata'!C$1,'2. Metadata'!#REF!,IF(B2791='2. Metadata'!D$1,'2. Metadata'!#REF!, IF(B2791='2. Metadata'!E$1,'2. Metadata'!#REF!,IF( B2791='2. Metadata'!F$1,'2. Metadata'!#REF!,IF(B2791='2. Metadata'!G$1,'2. Metadata'!#REF!,IF(B2791='2. Metadata'!H$1,'2. Metadata'!#REF!, IF(B2791='2. Metadata'!I$1,'2. Metadata'!#REF!, IF(B2791='2. Metadata'!J$1,'2. Metadata'!#REF!, IF(B2791='2. Metadata'!K$1,'2. Metadata'!C$3, IF(B2791='2. Metadata'!L$1,'2. Metadata'!D$3, IF(B2791='2. Metadata'!M$1,'2. Metadata'!M$5, IF(B2791='2. Metadata'!N$1,'2. Metadata'!N$5))))))))))))))</f>
        <v>49.690002</v>
      </c>
      <c r="D2791" s="13">
        <f>IF(ISBLANK(B2791)=TRUE," ", IF(B2791='2. Metadata'!B$1,'2. Metadata'!B$6, IF(B2791='2. Metadata'!C$1,'2. Metadata'!C$4,IF(B2791='2. Metadata'!D$1,'2. Metadata'!D$4, IF(B2791='2. Metadata'!E$1,'2. Metadata'!E$4,IF( B2791='2. Metadata'!F$1,'2. Metadata'!F$4,IF(B2791='2. Metadata'!G$1,'2. Metadata'!G$4,IF(B2791='2. Metadata'!H$1,'2. Metadata'!H$4, IF(B2791='2. Metadata'!I$1,'2. Metadata'!I$4, IF(B2791='2. Metadata'!J$1,'2. Metadata'!J$4, IF(B2791='2. Metadata'!K$1,'2. Metadata'!K$4, IF(B2791='2. Metadata'!L$1,'2. Metadata'!L$4, IF(B2791='2. Metadata'!M$1,'2. Metadata'!M$6, IF(B2791='2. Metadata'!N$1,'2. Metadata'!N$6))))))))))))))</f>
        <v>-115.97499999999999</v>
      </c>
      <c r="E2791" s="15" t="s">
        <v>178</v>
      </c>
      <c r="F2791" s="132">
        <v>11.467000000000001</v>
      </c>
      <c r="G2791" s="16" t="str">
        <f>IF(ISBLANK(F2791)=TRUE," ",'2. Metadata'!B$14)</f>
        <v>degrees Celsius</v>
      </c>
      <c r="H2791" s="16" t="s">
        <v>178</v>
      </c>
    </row>
    <row r="2792" spans="1:8" ht="15.75" customHeight="1" x14ac:dyDescent="0.2">
      <c r="A2792" s="130">
        <v>39692.59375</v>
      </c>
      <c r="B2792" s="9" t="s">
        <v>239</v>
      </c>
      <c r="C2792" s="16">
        <f>IF(ISBLANK(B2792)=TRUE," ", IF(B2792='2. Metadata'!B$1,'2. Metadata'!B$5, IF(B2792='2. Metadata'!C$1,'2. Metadata'!#REF!,IF(B2792='2. Metadata'!D$1,'2. Metadata'!#REF!, IF(B2792='2. Metadata'!E$1,'2. Metadata'!#REF!,IF( B2792='2. Metadata'!F$1,'2. Metadata'!#REF!,IF(B2792='2. Metadata'!G$1,'2. Metadata'!#REF!,IF(B2792='2. Metadata'!H$1,'2. Metadata'!#REF!, IF(B2792='2. Metadata'!I$1,'2. Metadata'!#REF!, IF(B2792='2. Metadata'!J$1,'2. Metadata'!#REF!, IF(B2792='2. Metadata'!K$1,'2. Metadata'!C$3, IF(B2792='2. Metadata'!L$1,'2. Metadata'!D$3, IF(B2792='2. Metadata'!M$1,'2. Metadata'!M$5, IF(B2792='2. Metadata'!N$1,'2. Metadata'!N$5))))))))))))))</f>
        <v>49.690002</v>
      </c>
      <c r="D2792" s="13">
        <f>IF(ISBLANK(B2792)=TRUE," ", IF(B2792='2. Metadata'!B$1,'2. Metadata'!B$6, IF(B2792='2. Metadata'!C$1,'2. Metadata'!C$4,IF(B2792='2. Metadata'!D$1,'2. Metadata'!D$4, IF(B2792='2. Metadata'!E$1,'2. Metadata'!E$4,IF( B2792='2. Metadata'!F$1,'2. Metadata'!F$4,IF(B2792='2. Metadata'!G$1,'2. Metadata'!G$4,IF(B2792='2. Metadata'!H$1,'2. Metadata'!H$4, IF(B2792='2. Metadata'!I$1,'2. Metadata'!I$4, IF(B2792='2. Metadata'!J$1,'2. Metadata'!J$4, IF(B2792='2. Metadata'!K$1,'2. Metadata'!K$4, IF(B2792='2. Metadata'!L$1,'2. Metadata'!L$4, IF(B2792='2. Metadata'!M$1,'2. Metadata'!M$6, IF(B2792='2. Metadata'!N$1,'2. Metadata'!N$6))))))))))))))</f>
        <v>-115.97499999999999</v>
      </c>
      <c r="E2792" s="15" t="s">
        <v>178</v>
      </c>
      <c r="F2792" s="132">
        <v>11.467000000000001</v>
      </c>
      <c r="G2792" s="16" t="str">
        <f>IF(ISBLANK(F2792)=TRUE," ",'2. Metadata'!B$14)</f>
        <v>degrees Celsius</v>
      </c>
      <c r="H2792" s="16" t="s">
        <v>178</v>
      </c>
    </row>
    <row r="2793" spans="1:8" ht="15.75" customHeight="1" x14ac:dyDescent="0.2">
      <c r="A2793" s="130">
        <v>39692.604166666664</v>
      </c>
      <c r="B2793" s="9" t="s">
        <v>239</v>
      </c>
      <c r="C2793" s="16">
        <f>IF(ISBLANK(B2793)=TRUE," ", IF(B2793='2. Metadata'!B$1,'2. Metadata'!B$5, IF(B2793='2. Metadata'!C$1,'2. Metadata'!#REF!,IF(B2793='2. Metadata'!D$1,'2. Metadata'!#REF!, IF(B2793='2. Metadata'!E$1,'2. Metadata'!#REF!,IF( B2793='2. Metadata'!F$1,'2. Metadata'!#REF!,IF(B2793='2. Metadata'!G$1,'2. Metadata'!#REF!,IF(B2793='2. Metadata'!H$1,'2. Metadata'!#REF!, IF(B2793='2. Metadata'!I$1,'2. Metadata'!#REF!, IF(B2793='2. Metadata'!J$1,'2. Metadata'!#REF!, IF(B2793='2. Metadata'!K$1,'2. Metadata'!C$3, IF(B2793='2. Metadata'!L$1,'2. Metadata'!D$3, IF(B2793='2. Metadata'!M$1,'2. Metadata'!M$5, IF(B2793='2. Metadata'!N$1,'2. Metadata'!N$5))))))))))))))</f>
        <v>49.690002</v>
      </c>
      <c r="D2793" s="13">
        <f>IF(ISBLANK(B2793)=TRUE," ", IF(B2793='2. Metadata'!B$1,'2. Metadata'!B$6, IF(B2793='2. Metadata'!C$1,'2. Metadata'!C$4,IF(B2793='2. Metadata'!D$1,'2. Metadata'!D$4, IF(B2793='2. Metadata'!E$1,'2. Metadata'!E$4,IF( B2793='2. Metadata'!F$1,'2. Metadata'!F$4,IF(B2793='2. Metadata'!G$1,'2. Metadata'!G$4,IF(B2793='2. Metadata'!H$1,'2. Metadata'!H$4, IF(B2793='2. Metadata'!I$1,'2. Metadata'!I$4, IF(B2793='2. Metadata'!J$1,'2. Metadata'!J$4, IF(B2793='2. Metadata'!K$1,'2. Metadata'!K$4, IF(B2793='2. Metadata'!L$1,'2. Metadata'!L$4, IF(B2793='2. Metadata'!M$1,'2. Metadata'!M$6, IF(B2793='2. Metadata'!N$1,'2. Metadata'!N$6))))))))))))))</f>
        <v>-115.97499999999999</v>
      </c>
      <c r="E2793" s="15" t="s">
        <v>178</v>
      </c>
      <c r="F2793" s="132">
        <v>11.419</v>
      </c>
      <c r="G2793" s="16" t="str">
        <f>IF(ISBLANK(F2793)=TRUE," ",'2. Metadata'!B$14)</f>
        <v>degrees Celsius</v>
      </c>
      <c r="H2793" s="16" t="s">
        <v>178</v>
      </c>
    </row>
    <row r="2794" spans="1:8" ht="15.75" customHeight="1" x14ac:dyDescent="0.2">
      <c r="A2794" s="130">
        <v>39692.614583333336</v>
      </c>
      <c r="B2794" s="9" t="s">
        <v>239</v>
      </c>
      <c r="C2794" s="16">
        <f>IF(ISBLANK(B2794)=TRUE," ", IF(B2794='2. Metadata'!B$1,'2. Metadata'!B$5, IF(B2794='2. Metadata'!C$1,'2. Metadata'!#REF!,IF(B2794='2. Metadata'!D$1,'2. Metadata'!#REF!, IF(B2794='2. Metadata'!E$1,'2. Metadata'!#REF!,IF( B2794='2. Metadata'!F$1,'2. Metadata'!#REF!,IF(B2794='2. Metadata'!G$1,'2. Metadata'!#REF!,IF(B2794='2. Metadata'!H$1,'2. Metadata'!#REF!, IF(B2794='2. Metadata'!I$1,'2. Metadata'!#REF!, IF(B2794='2. Metadata'!J$1,'2. Metadata'!#REF!, IF(B2794='2. Metadata'!K$1,'2. Metadata'!C$3, IF(B2794='2. Metadata'!L$1,'2. Metadata'!D$3, IF(B2794='2. Metadata'!M$1,'2. Metadata'!M$5, IF(B2794='2. Metadata'!N$1,'2. Metadata'!N$5))))))))))))))</f>
        <v>49.690002</v>
      </c>
      <c r="D2794" s="13">
        <f>IF(ISBLANK(B2794)=TRUE," ", IF(B2794='2. Metadata'!B$1,'2. Metadata'!B$6, IF(B2794='2. Metadata'!C$1,'2. Metadata'!C$4,IF(B2794='2. Metadata'!D$1,'2. Metadata'!D$4, IF(B2794='2. Metadata'!E$1,'2. Metadata'!E$4,IF( B2794='2. Metadata'!F$1,'2. Metadata'!F$4,IF(B2794='2. Metadata'!G$1,'2. Metadata'!G$4,IF(B2794='2. Metadata'!H$1,'2. Metadata'!H$4, IF(B2794='2. Metadata'!I$1,'2. Metadata'!I$4, IF(B2794='2. Metadata'!J$1,'2. Metadata'!J$4, IF(B2794='2. Metadata'!K$1,'2. Metadata'!K$4, IF(B2794='2. Metadata'!L$1,'2. Metadata'!L$4, IF(B2794='2. Metadata'!M$1,'2. Metadata'!M$6, IF(B2794='2. Metadata'!N$1,'2. Metadata'!N$6))))))))))))))</f>
        <v>-115.97499999999999</v>
      </c>
      <c r="E2794" s="15" t="s">
        <v>178</v>
      </c>
      <c r="F2794" s="132">
        <v>11.394</v>
      </c>
      <c r="G2794" s="16" t="str">
        <f>IF(ISBLANK(F2794)=TRUE," ",'2. Metadata'!B$14)</f>
        <v>degrees Celsius</v>
      </c>
      <c r="H2794" s="16" t="s">
        <v>178</v>
      </c>
    </row>
    <row r="2795" spans="1:8" ht="15.75" customHeight="1" x14ac:dyDescent="0.2">
      <c r="A2795" s="130">
        <v>39692.625</v>
      </c>
      <c r="B2795" s="9" t="s">
        <v>239</v>
      </c>
      <c r="C2795" s="16">
        <f>IF(ISBLANK(B2795)=TRUE," ", IF(B2795='2. Metadata'!B$1,'2. Metadata'!B$5, IF(B2795='2. Metadata'!C$1,'2. Metadata'!#REF!,IF(B2795='2. Metadata'!D$1,'2. Metadata'!#REF!, IF(B2795='2. Metadata'!E$1,'2. Metadata'!#REF!,IF( B2795='2. Metadata'!F$1,'2. Metadata'!#REF!,IF(B2795='2. Metadata'!G$1,'2. Metadata'!#REF!,IF(B2795='2. Metadata'!H$1,'2. Metadata'!#REF!, IF(B2795='2. Metadata'!I$1,'2. Metadata'!#REF!, IF(B2795='2. Metadata'!J$1,'2. Metadata'!#REF!, IF(B2795='2. Metadata'!K$1,'2. Metadata'!C$3, IF(B2795='2. Metadata'!L$1,'2. Metadata'!D$3, IF(B2795='2. Metadata'!M$1,'2. Metadata'!M$5, IF(B2795='2. Metadata'!N$1,'2. Metadata'!N$5))))))))))))))</f>
        <v>49.690002</v>
      </c>
      <c r="D2795" s="13">
        <f>IF(ISBLANK(B2795)=TRUE," ", IF(B2795='2. Metadata'!B$1,'2. Metadata'!B$6, IF(B2795='2. Metadata'!C$1,'2. Metadata'!C$4,IF(B2795='2. Metadata'!D$1,'2. Metadata'!D$4, IF(B2795='2. Metadata'!E$1,'2. Metadata'!E$4,IF( B2795='2. Metadata'!F$1,'2. Metadata'!F$4,IF(B2795='2. Metadata'!G$1,'2. Metadata'!G$4,IF(B2795='2. Metadata'!H$1,'2. Metadata'!H$4, IF(B2795='2. Metadata'!I$1,'2. Metadata'!I$4, IF(B2795='2. Metadata'!J$1,'2. Metadata'!J$4, IF(B2795='2. Metadata'!K$1,'2. Metadata'!K$4, IF(B2795='2. Metadata'!L$1,'2. Metadata'!L$4, IF(B2795='2. Metadata'!M$1,'2. Metadata'!M$6, IF(B2795='2. Metadata'!N$1,'2. Metadata'!N$6))))))))))))))</f>
        <v>-115.97499999999999</v>
      </c>
      <c r="E2795" s="15" t="s">
        <v>178</v>
      </c>
      <c r="F2795" s="132">
        <v>11.394</v>
      </c>
      <c r="G2795" s="16" t="str">
        <f>IF(ISBLANK(F2795)=TRUE," ",'2. Metadata'!B$14)</f>
        <v>degrees Celsius</v>
      </c>
      <c r="H2795" s="16" t="s">
        <v>178</v>
      </c>
    </row>
    <row r="2796" spans="1:8" ht="15.75" customHeight="1" x14ac:dyDescent="0.2">
      <c r="A2796" s="130">
        <v>39692.635416666664</v>
      </c>
      <c r="B2796" s="9" t="s">
        <v>239</v>
      </c>
      <c r="C2796" s="16">
        <f>IF(ISBLANK(B2796)=TRUE," ", IF(B2796='2. Metadata'!B$1,'2. Metadata'!B$5, IF(B2796='2. Metadata'!C$1,'2. Metadata'!#REF!,IF(B2796='2. Metadata'!D$1,'2. Metadata'!#REF!, IF(B2796='2. Metadata'!E$1,'2. Metadata'!#REF!,IF( B2796='2. Metadata'!F$1,'2. Metadata'!#REF!,IF(B2796='2. Metadata'!G$1,'2. Metadata'!#REF!,IF(B2796='2. Metadata'!H$1,'2. Metadata'!#REF!, IF(B2796='2. Metadata'!I$1,'2. Metadata'!#REF!, IF(B2796='2. Metadata'!J$1,'2. Metadata'!#REF!, IF(B2796='2. Metadata'!K$1,'2. Metadata'!C$3, IF(B2796='2. Metadata'!L$1,'2. Metadata'!D$3, IF(B2796='2. Metadata'!M$1,'2. Metadata'!M$5, IF(B2796='2. Metadata'!N$1,'2. Metadata'!N$5))))))))))))))</f>
        <v>49.690002</v>
      </c>
      <c r="D2796" s="13">
        <f>IF(ISBLANK(B2796)=TRUE," ", IF(B2796='2. Metadata'!B$1,'2. Metadata'!B$6, IF(B2796='2. Metadata'!C$1,'2. Metadata'!C$4,IF(B2796='2. Metadata'!D$1,'2. Metadata'!D$4, IF(B2796='2. Metadata'!E$1,'2. Metadata'!E$4,IF( B2796='2. Metadata'!F$1,'2. Metadata'!F$4,IF(B2796='2. Metadata'!G$1,'2. Metadata'!G$4,IF(B2796='2. Metadata'!H$1,'2. Metadata'!H$4, IF(B2796='2. Metadata'!I$1,'2. Metadata'!I$4, IF(B2796='2. Metadata'!J$1,'2. Metadata'!J$4, IF(B2796='2. Metadata'!K$1,'2. Metadata'!K$4, IF(B2796='2. Metadata'!L$1,'2. Metadata'!L$4, IF(B2796='2. Metadata'!M$1,'2. Metadata'!M$6, IF(B2796='2. Metadata'!N$1,'2. Metadata'!N$6))))))))))))))</f>
        <v>-115.97499999999999</v>
      </c>
      <c r="E2796" s="15" t="s">
        <v>178</v>
      </c>
      <c r="F2796" s="132">
        <v>11.321</v>
      </c>
      <c r="G2796" s="16" t="str">
        <f>IF(ISBLANK(F2796)=TRUE," ",'2. Metadata'!B$14)</f>
        <v>degrees Celsius</v>
      </c>
      <c r="H2796" s="16" t="s">
        <v>178</v>
      </c>
    </row>
    <row r="2797" spans="1:8" ht="15.75" customHeight="1" x14ac:dyDescent="0.2">
      <c r="A2797" s="130">
        <v>39692.645833333336</v>
      </c>
      <c r="B2797" s="9" t="s">
        <v>239</v>
      </c>
      <c r="C2797" s="16">
        <f>IF(ISBLANK(B2797)=TRUE," ", IF(B2797='2. Metadata'!B$1,'2. Metadata'!B$5, IF(B2797='2. Metadata'!C$1,'2. Metadata'!#REF!,IF(B2797='2. Metadata'!D$1,'2. Metadata'!#REF!, IF(B2797='2. Metadata'!E$1,'2. Metadata'!#REF!,IF( B2797='2. Metadata'!F$1,'2. Metadata'!#REF!,IF(B2797='2. Metadata'!G$1,'2. Metadata'!#REF!,IF(B2797='2. Metadata'!H$1,'2. Metadata'!#REF!, IF(B2797='2. Metadata'!I$1,'2. Metadata'!#REF!, IF(B2797='2. Metadata'!J$1,'2. Metadata'!#REF!, IF(B2797='2. Metadata'!K$1,'2. Metadata'!C$3, IF(B2797='2. Metadata'!L$1,'2. Metadata'!D$3, IF(B2797='2. Metadata'!M$1,'2. Metadata'!M$5, IF(B2797='2. Metadata'!N$1,'2. Metadata'!N$5))))))))))))))</f>
        <v>49.690002</v>
      </c>
      <c r="D2797" s="13">
        <f>IF(ISBLANK(B2797)=TRUE," ", IF(B2797='2. Metadata'!B$1,'2. Metadata'!B$6, IF(B2797='2. Metadata'!C$1,'2. Metadata'!C$4,IF(B2797='2. Metadata'!D$1,'2. Metadata'!D$4, IF(B2797='2. Metadata'!E$1,'2. Metadata'!E$4,IF( B2797='2. Metadata'!F$1,'2. Metadata'!F$4,IF(B2797='2. Metadata'!G$1,'2. Metadata'!G$4,IF(B2797='2. Metadata'!H$1,'2. Metadata'!H$4, IF(B2797='2. Metadata'!I$1,'2. Metadata'!I$4, IF(B2797='2. Metadata'!J$1,'2. Metadata'!J$4, IF(B2797='2. Metadata'!K$1,'2. Metadata'!K$4, IF(B2797='2. Metadata'!L$1,'2. Metadata'!L$4, IF(B2797='2. Metadata'!M$1,'2. Metadata'!M$6, IF(B2797='2. Metadata'!N$1,'2. Metadata'!N$6))))))))))))))</f>
        <v>-115.97499999999999</v>
      </c>
      <c r="E2797" s="15" t="s">
        <v>178</v>
      </c>
      <c r="F2797" s="132">
        <v>11.247999999999999</v>
      </c>
      <c r="G2797" s="16" t="str">
        <f>IF(ISBLANK(F2797)=TRUE," ",'2. Metadata'!B$14)</f>
        <v>degrees Celsius</v>
      </c>
      <c r="H2797" s="16" t="s">
        <v>178</v>
      </c>
    </row>
    <row r="2798" spans="1:8" ht="15.75" customHeight="1" x14ac:dyDescent="0.2">
      <c r="A2798" s="130">
        <v>39692.65625</v>
      </c>
      <c r="B2798" s="9" t="s">
        <v>239</v>
      </c>
      <c r="C2798" s="16">
        <f>IF(ISBLANK(B2798)=TRUE," ", IF(B2798='2. Metadata'!B$1,'2. Metadata'!B$5, IF(B2798='2. Metadata'!C$1,'2. Metadata'!#REF!,IF(B2798='2. Metadata'!D$1,'2. Metadata'!#REF!, IF(B2798='2. Metadata'!E$1,'2. Metadata'!#REF!,IF( B2798='2. Metadata'!F$1,'2. Metadata'!#REF!,IF(B2798='2. Metadata'!G$1,'2. Metadata'!#REF!,IF(B2798='2. Metadata'!H$1,'2. Metadata'!#REF!, IF(B2798='2. Metadata'!I$1,'2. Metadata'!#REF!, IF(B2798='2. Metadata'!J$1,'2. Metadata'!#REF!, IF(B2798='2. Metadata'!K$1,'2. Metadata'!C$3, IF(B2798='2. Metadata'!L$1,'2. Metadata'!D$3, IF(B2798='2. Metadata'!M$1,'2. Metadata'!M$5, IF(B2798='2. Metadata'!N$1,'2. Metadata'!N$5))))))))))))))</f>
        <v>49.690002</v>
      </c>
      <c r="D2798" s="13">
        <f>IF(ISBLANK(B2798)=TRUE," ", IF(B2798='2. Metadata'!B$1,'2. Metadata'!B$6, IF(B2798='2. Metadata'!C$1,'2. Metadata'!C$4,IF(B2798='2. Metadata'!D$1,'2. Metadata'!D$4, IF(B2798='2. Metadata'!E$1,'2. Metadata'!E$4,IF( B2798='2. Metadata'!F$1,'2. Metadata'!F$4,IF(B2798='2. Metadata'!G$1,'2. Metadata'!G$4,IF(B2798='2. Metadata'!H$1,'2. Metadata'!H$4, IF(B2798='2. Metadata'!I$1,'2. Metadata'!I$4, IF(B2798='2. Metadata'!J$1,'2. Metadata'!J$4, IF(B2798='2. Metadata'!K$1,'2. Metadata'!K$4, IF(B2798='2. Metadata'!L$1,'2. Metadata'!L$4, IF(B2798='2. Metadata'!M$1,'2. Metadata'!M$6, IF(B2798='2. Metadata'!N$1,'2. Metadata'!N$6))))))))))))))</f>
        <v>-115.97499999999999</v>
      </c>
      <c r="E2798" s="15" t="s">
        <v>178</v>
      </c>
      <c r="F2798" s="132">
        <v>11.2</v>
      </c>
      <c r="G2798" s="16" t="str">
        <f>IF(ISBLANK(F2798)=TRUE," ",'2. Metadata'!B$14)</f>
        <v>degrees Celsius</v>
      </c>
      <c r="H2798" s="16" t="s">
        <v>178</v>
      </c>
    </row>
    <row r="2799" spans="1:8" ht="15.75" customHeight="1" x14ac:dyDescent="0.2">
      <c r="A2799" s="130">
        <v>39692.666666666664</v>
      </c>
      <c r="B2799" s="9" t="s">
        <v>239</v>
      </c>
      <c r="C2799" s="16">
        <f>IF(ISBLANK(B2799)=TRUE," ", IF(B2799='2. Metadata'!B$1,'2. Metadata'!B$5, IF(B2799='2. Metadata'!C$1,'2. Metadata'!#REF!,IF(B2799='2. Metadata'!D$1,'2. Metadata'!#REF!, IF(B2799='2. Metadata'!E$1,'2. Metadata'!#REF!,IF( B2799='2. Metadata'!F$1,'2. Metadata'!#REF!,IF(B2799='2. Metadata'!G$1,'2. Metadata'!#REF!,IF(B2799='2. Metadata'!H$1,'2. Metadata'!#REF!, IF(B2799='2. Metadata'!I$1,'2. Metadata'!#REF!, IF(B2799='2. Metadata'!J$1,'2. Metadata'!#REF!, IF(B2799='2. Metadata'!K$1,'2. Metadata'!C$3, IF(B2799='2. Metadata'!L$1,'2. Metadata'!D$3, IF(B2799='2. Metadata'!M$1,'2. Metadata'!M$5, IF(B2799='2. Metadata'!N$1,'2. Metadata'!N$5))))))))))))))</f>
        <v>49.690002</v>
      </c>
      <c r="D2799" s="13">
        <f>IF(ISBLANK(B2799)=TRUE," ", IF(B2799='2. Metadata'!B$1,'2. Metadata'!B$6, IF(B2799='2. Metadata'!C$1,'2. Metadata'!C$4,IF(B2799='2. Metadata'!D$1,'2. Metadata'!D$4, IF(B2799='2. Metadata'!E$1,'2. Metadata'!E$4,IF( B2799='2. Metadata'!F$1,'2. Metadata'!F$4,IF(B2799='2. Metadata'!G$1,'2. Metadata'!G$4,IF(B2799='2. Metadata'!H$1,'2. Metadata'!H$4, IF(B2799='2. Metadata'!I$1,'2. Metadata'!I$4, IF(B2799='2. Metadata'!J$1,'2. Metadata'!J$4, IF(B2799='2. Metadata'!K$1,'2. Metadata'!K$4, IF(B2799='2. Metadata'!L$1,'2. Metadata'!L$4, IF(B2799='2. Metadata'!M$1,'2. Metadata'!M$6, IF(B2799='2. Metadata'!N$1,'2. Metadata'!N$6))))))))))))))</f>
        <v>-115.97499999999999</v>
      </c>
      <c r="E2799" s="15" t="s">
        <v>178</v>
      </c>
      <c r="F2799" s="132">
        <v>11.273</v>
      </c>
      <c r="G2799" s="16" t="str">
        <f>IF(ISBLANK(F2799)=TRUE," ",'2. Metadata'!B$14)</f>
        <v>degrees Celsius</v>
      </c>
      <c r="H2799" s="16" t="s">
        <v>178</v>
      </c>
    </row>
    <row r="2800" spans="1:8" ht="15.75" customHeight="1" x14ac:dyDescent="0.2">
      <c r="A2800" s="130">
        <v>39692.677083333336</v>
      </c>
      <c r="B2800" s="9" t="s">
        <v>239</v>
      </c>
      <c r="C2800" s="16">
        <f>IF(ISBLANK(B2800)=TRUE," ", IF(B2800='2. Metadata'!B$1,'2. Metadata'!B$5, IF(B2800='2. Metadata'!C$1,'2. Metadata'!#REF!,IF(B2800='2. Metadata'!D$1,'2. Metadata'!#REF!, IF(B2800='2. Metadata'!E$1,'2. Metadata'!#REF!,IF( B2800='2. Metadata'!F$1,'2. Metadata'!#REF!,IF(B2800='2. Metadata'!G$1,'2. Metadata'!#REF!,IF(B2800='2. Metadata'!H$1,'2. Metadata'!#REF!, IF(B2800='2. Metadata'!I$1,'2. Metadata'!#REF!, IF(B2800='2. Metadata'!J$1,'2. Metadata'!#REF!, IF(B2800='2. Metadata'!K$1,'2. Metadata'!C$3, IF(B2800='2. Metadata'!L$1,'2. Metadata'!D$3, IF(B2800='2. Metadata'!M$1,'2. Metadata'!M$5, IF(B2800='2. Metadata'!N$1,'2. Metadata'!N$5))))))))))))))</f>
        <v>49.690002</v>
      </c>
      <c r="D2800" s="13">
        <f>IF(ISBLANK(B2800)=TRUE," ", IF(B2800='2. Metadata'!B$1,'2. Metadata'!B$6, IF(B2800='2. Metadata'!C$1,'2. Metadata'!C$4,IF(B2800='2. Metadata'!D$1,'2. Metadata'!D$4, IF(B2800='2. Metadata'!E$1,'2. Metadata'!E$4,IF( B2800='2. Metadata'!F$1,'2. Metadata'!F$4,IF(B2800='2. Metadata'!G$1,'2. Metadata'!G$4,IF(B2800='2. Metadata'!H$1,'2. Metadata'!H$4, IF(B2800='2. Metadata'!I$1,'2. Metadata'!I$4, IF(B2800='2. Metadata'!J$1,'2. Metadata'!J$4, IF(B2800='2. Metadata'!K$1,'2. Metadata'!K$4, IF(B2800='2. Metadata'!L$1,'2. Metadata'!L$4, IF(B2800='2. Metadata'!M$1,'2. Metadata'!M$6, IF(B2800='2. Metadata'!N$1,'2. Metadata'!N$6))))))))))))))</f>
        <v>-115.97499999999999</v>
      </c>
      <c r="E2800" s="15" t="s">
        <v>178</v>
      </c>
      <c r="F2800" s="132">
        <v>11.419</v>
      </c>
      <c r="G2800" s="16" t="str">
        <f>IF(ISBLANK(F2800)=TRUE," ",'2. Metadata'!B$14)</f>
        <v>degrees Celsius</v>
      </c>
      <c r="H2800" s="16" t="s">
        <v>178</v>
      </c>
    </row>
    <row r="2801" spans="1:8" ht="15.75" customHeight="1" x14ac:dyDescent="0.2">
      <c r="A2801" s="130">
        <v>39692.6875</v>
      </c>
      <c r="B2801" s="9" t="s">
        <v>239</v>
      </c>
      <c r="C2801" s="16">
        <f>IF(ISBLANK(B2801)=TRUE," ", IF(B2801='2. Metadata'!B$1,'2. Metadata'!B$5, IF(B2801='2. Metadata'!C$1,'2. Metadata'!#REF!,IF(B2801='2. Metadata'!D$1,'2. Metadata'!#REF!, IF(B2801='2. Metadata'!E$1,'2. Metadata'!#REF!,IF( B2801='2. Metadata'!F$1,'2. Metadata'!#REF!,IF(B2801='2. Metadata'!G$1,'2. Metadata'!#REF!,IF(B2801='2. Metadata'!H$1,'2. Metadata'!#REF!, IF(B2801='2. Metadata'!I$1,'2. Metadata'!#REF!, IF(B2801='2. Metadata'!J$1,'2. Metadata'!#REF!, IF(B2801='2. Metadata'!K$1,'2. Metadata'!C$3, IF(B2801='2. Metadata'!L$1,'2. Metadata'!D$3, IF(B2801='2. Metadata'!M$1,'2. Metadata'!M$5, IF(B2801='2. Metadata'!N$1,'2. Metadata'!N$5))))))))))))))</f>
        <v>49.690002</v>
      </c>
      <c r="D2801" s="13">
        <f>IF(ISBLANK(B2801)=TRUE," ", IF(B2801='2. Metadata'!B$1,'2. Metadata'!B$6, IF(B2801='2. Metadata'!C$1,'2. Metadata'!C$4,IF(B2801='2. Metadata'!D$1,'2. Metadata'!D$4, IF(B2801='2. Metadata'!E$1,'2. Metadata'!E$4,IF( B2801='2. Metadata'!F$1,'2. Metadata'!F$4,IF(B2801='2. Metadata'!G$1,'2. Metadata'!G$4,IF(B2801='2. Metadata'!H$1,'2. Metadata'!H$4, IF(B2801='2. Metadata'!I$1,'2. Metadata'!I$4, IF(B2801='2. Metadata'!J$1,'2. Metadata'!J$4, IF(B2801='2. Metadata'!K$1,'2. Metadata'!K$4, IF(B2801='2. Metadata'!L$1,'2. Metadata'!L$4, IF(B2801='2. Metadata'!M$1,'2. Metadata'!M$6, IF(B2801='2. Metadata'!N$1,'2. Metadata'!N$6))))))))))))))</f>
        <v>-115.97499999999999</v>
      </c>
      <c r="E2801" s="15" t="s">
        <v>178</v>
      </c>
      <c r="F2801" s="132">
        <v>11.686</v>
      </c>
      <c r="G2801" s="16" t="str">
        <f>IF(ISBLANK(F2801)=TRUE," ",'2. Metadata'!B$14)</f>
        <v>degrees Celsius</v>
      </c>
      <c r="H2801" s="16" t="s">
        <v>178</v>
      </c>
    </row>
    <row r="2802" spans="1:8" ht="15.75" customHeight="1" x14ac:dyDescent="0.2">
      <c r="A2802" s="130">
        <v>39692.697916666664</v>
      </c>
      <c r="B2802" s="9" t="s">
        <v>239</v>
      </c>
      <c r="C2802" s="16">
        <f>IF(ISBLANK(B2802)=TRUE," ", IF(B2802='2. Metadata'!B$1,'2. Metadata'!B$5, IF(B2802='2. Metadata'!C$1,'2. Metadata'!#REF!,IF(B2802='2. Metadata'!D$1,'2. Metadata'!#REF!, IF(B2802='2. Metadata'!E$1,'2. Metadata'!#REF!,IF( B2802='2. Metadata'!F$1,'2. Metadata'!#REF!,IF(B2802='2. Metadata'!G$1,'2. Metadata'!#REF!,IF(B2802='2. Metadata'!H$1,'2. Metadata'!#REF!, IF(B2802='2. Metadata'!I$1,'2. Metadata'!#REF!, IF(B2802='2. Metadata'!J$1,'2. Metadata'!#REF!, IF(B2802='2. Metadata'!K$1,'2. Metadata'!C$3, IF(B2802='2. Metadata'!L$1,'2. Metadata'!D$3, IF(B2802='2. Metadata'!M$1,'2. Metadata'!M$5, IF(B2802='2. Metadata'!N$1,'2. Metadata'!N$5))))))))))))))</f>
        <v>49.690002</v>
      </c>
      <c r="D2802" s="13">
        <f>IF(ISBLANK(B2802)=TRUE," ", IF(B2802='2. Metadata'!B$1,'2. Metadata'!B$6, IF(B2802='2. Metadata'!C$1,'2. Metadata'!C$4,IF(B2802='2. Metadata'!D$1,'2. Metadata'!D$4, IF(B2802='2. Metadata'!E$1,'2. Metadata'!E$4,IF( B2802='2. Metadata'!F$1,'2. Metadata'!F$4,IF(B2802='2. Metadata'!G$1,'2. Metadata'!G$4,IF(B2802='2. Metadata'!H$1,'2. Metadata'!H$4, IF(B2802='2. Metadata'!I$1,'2. Metadata'!I$4, IF(B2802='2. Metadata'!J$1,'2. Metadata'!J$4, IF(B2802='2. Metadata'!K$1,'2. Metadata'!K$4, IF(B2802='2. Metadata'!L$1,'2. Metadata'!L$4, IF(B2802='2. Metadata'!M$1,'2. Metadata'!M$6, IF(B2802='2. Metadata'!N$1,'2. Metadata'!N$6))))))))))))))</f>
        <v>-115.97499999999999</v>
      </c>
      <c r="E2802" s="15" t="s">
        <v>178</v>
      </c>
      <c r="F2802" s="132">
        <v>11.929</v>
      </c>
      <c r="G2802" s="16" t="str">
        <f>IF(ISBLANK(F2802)=TRUE," ",'2. Metadata'!B$14)</f>
        <v>degrees Celsius</v>
      </c>
      <c r="H2802" s="16" t="s">
        <v>178</v>
      </c>
    </row>
    <row r="2803" spans="1:8" ht="15.75" customHeight="1" x14ac:dyDescent="0.2">
      <c r="A2803" s="130">
        <v>39692.708333333336</v>
      </c>
      <c r="B2803" s="9" t="s">
        <v>239</v>
      </c>
      <c r="C2803" s="16">
        <f>IF(ISBLANK(B2803)=TRUE," ", IF(B2803='2. Metadata'!B$1,'2. Metadata'!B$5, IF(B2803='2. Metadata'!C$1,'2. Metadata'!#REF!,IF(B2803='2. Metadata'!D$1,'2. Metadata'!#REF!, IF(B2803='2. Metadata'!E$1,'2. Metadata'!#REF!,IF( B2803='2. Metadata'!F$1,'2. Metadata'!#REF!,IF(B2803='2. Metadata'!G$1,'2. Metadata'!#REF!,IF(B2803='2. Metadata'!H$1,'2. Metadata'!#REF!, IF(B2803='2. Metadata'!I$1,'2. Metadata'!#REF!, IF(B2803='2. Metadata'!J$1,'2. Metadata'!#REF!, IF(B2803='2. Metadata'!K$1,'2. Metadata'!C$3, IF(B2803='2. Metadata'!L$1,'2. Metadata'!D$3, IF(B2803='2. Metadata'!M$1,'2. Metadata'!M$5, IF(B2803='2. Metadata'!N$1,'2. Metadata'!N$5))))))))))))))</f>
        <v>49.690002</v>
      </c>
      <c r="D2803" s="13">
        <f>IF(ISBLANK(B2803)=TRUE," ", IF(B2803='2. Metadata'!B$1,'2. Metadata'!B$6, IF(B2803='2. Metadata'!C$1,'2. Metadata'!C$4,IF(B2803='2. Metadata'!D$1,'2. Metadata'!D$4, IF(B2803='2. Metadata'!E$1,'2. Metadata'!E$4,IF( B2803='2. Metadata'!F$1,'2. Metadata'!F$4,IF(B2803='2. Metadata'!G$1,'2. Metadata'!G$4,IF(B2803='2. Metadata'!H$1,'2. Metadata'!H$4, IF(B2803='2. Metadata'!I$1,'2. Metadata'!I$4, IF(B2803='2. Metadata'!J$1,'2. Metadata'!J$4, IF(B2803='2. Metadata'!K$1,'2. Metadata'!K$4, IF(B2803='2. Metadata'!L$1,'2. Metadata'!L$4, IF(B2803='2. Metadata'!M$1,'2. Metadata'!M$6, IF(B2803='2. Metadata'!N$1,'2. Metadata'!N$6))))))))))))))</f>
        <v>-115.97499999999999</v>
      </c>
      <c r="E2803" s="15" t="s">
        <v>178</v>
      </c>
      <c r="F2803" s="132">
        <v>12.147</v>
      </c>
      <c r="G2803" s="16" t="str">
        <f>IF(ISBLANK(F2803)=TRUE," ",'2. Metadata'!B$14)</f>
        <v>degrees Celsius</v>
      </c>
      <c r="H2803" s="16" t="s">
        <v>178</v>
      </c>
    </row>
    <row r="2804" spans="1:8" ht="15.75" customHeight="1" x14ac:dyDescent="0.2">
      <c r="A2804" s="130">
        <v>39692.71875</v>
      </c>
      <c r="B2804" s="9" t="s">
        <v>239</v>
      </c>
      <c r="C2804" s="16">
        <f>IF(ISBLANK(B2804)=TRUE," ", IF(B2804='2. Metadata'!B$1,'2. Metadata'!B$5, IF(B2804='2. Metadata'!C$1,'2. Metadata'!#REF!,IF(B2804='2. Metadata'!D$1,'2. Metadata'!#REF!, IF(B2804='2. Metadata'!E$1,'2. Metadata'!#REF!,IF( B2804='2. Metadata'!F$1,'2. Metadata'!#REF!,IF(B2804='2. Metadata'!G$1,'2. Metadata'!#REF!,IF(B2804='2. Metadata'!H$1,'2. Metadata'!#REF!, IF(B2804='2. Metadata'!I$1,'2. Metadata'!#REF!, IF(B2804='2. Metadata'!J$1,'2. Metadata'!#REF!, IF(B2804='2. Metadata'!K$1,'2. Metadata'!C$3, IF(B2804='2. Metadata'!L$1,'2. Metadata'!D$3, IF(B2804='2. Metadata'!M$1,'2. Metadata'!M$5, IF(B2804='2. Metadata'!N$1,'2. Metadata'!N$5))))))))))))))</f>
        <v>49.690002</v>
      </c>
      <c r="D2804" s="13">
        <f>IF(ISBLANK(B2804)=TRUE," ", IF(B2804='2. Metadata'!B$1,'2. Metadata'!B$6, IF(B2804='2. Metadata'!C$1,'2. Metadata'!C$4,IF(B2804='2. Metadata'!D$1,'2. Metadata'!D$4, IF(B2804='2. Metadata'!E$1,'2. Metadata'!E$4,IF( B2804='2. Metadata'!F$1,'2. Metadata'!F$4,IF(B2804='2. Metadata'!G$1,'2. Metadata'!G$4,IF(B2804='2. Metadata'!H$1,'2. Metadata'!H$4, IF(B2804='2. Metadata'!I$1,'2. Metadata'!I$4, IF(B2804='2. Metadata'!J$1,'2. Metadata'!J$4, IF(B2804='2. Metadata'!K$1,'2. Metadata'!K$4, IF(B2804='2. Metadata'!L$1,'2. Metadata'!L$4, IF(B2804='2. Metadata'!M$1,'2. Metadata'!M$6, IF(B2804='2. Metadata'!N$1,'2. Metadata'!N$6))))))))))))))</f>
        <v>-115.97499999999999</v>
      </c>
      <c r="E2804" s="15" t="s">
        <v>178</v>
      </c>
      <c r="F2804" s="132">
        <v>12.218999999999999</v>
      </c>
      <c r="G2804" s="16" t="str">
        <f>IF(ISBLANK(F2804)=TRUE," ",'2. Metadata'!B$14)</f>
        <v>degrees Celsius</v>
      </c>
      <c r="H2804" s="16" t="s">
        <v>178</v>
      </c>
    </row>
    <row r="2805" spans="1:8" ht="15.75" customHeight="1" x14ac:dyDescent="0.2">
      <c r="A2805" s="130">
        <v>39692.729166666664</v>
      </c>
      <c r="B2805" s="9" t="s">
        <v>239</v>
      </c>
      <c r="C2805" s="16">
        <f>IF(ISBLANK(B2805)=TRUE," ", IF(B2805='2. Metadata'!B$1,'2. Metadata'!B$5, IF(B2805='2. Metadata'!C$1,'2. Metadata'!#REF!,IF(B2805='2. Metadata'!D$1,'2. Metadata'!#REF!, IF(B2805='2. Metadata'!E$1,'2. Metadata'!#REF!,IF( B2805='2. Metadata'!F$1,'2. Metadata'!#REF!,IF(B2805='2. Metadata'!G$1,'2. Metadata'!#REF!,IF(B2805='2. Metadata'!H$1,'2. Metadata'!#REF!, IF(B2805='2. Metadata'!I$1,'2. Metadata'!#REF!, IF(B2805='2. Metadata'!J$1,'2. Metadata'!#REF!, IF(B2805='2. Metadata'!K$1,'2. Metadata'!C$3, IF(B2805='2. Metadata'!L$1,'2. Metadata'!D$3, IF(B2805='2. Metadata'!M$1,'2. Metadata'!M$5, IF(B2805='2. Metadata'!N$1,'2. Metadata'!N$5))))))))))))))</f>
        <v>49.690002</v>
      </c>
      <c r="D2805" s="13">
        <f>IF(ISBLANK(B2805)=TRUE," ", IF(B2805='2. Metadata'!B$1,'2. Metadata'!B$6, IF(B2805='2. Metadata'!C$1,'2. Metadata'!C$4,IF(B2805='2. Metadata'!D$1,'2. Metadata'!D$4, IF(B2805='2. Metadata'!E$1,'2. Metadata'!E$4,IF( B2805='2. Metadata'!F$1,'2. Metadata'!F$4,IF(B2805='2. Metadata'!G$1,'2. Metadata'!G$4,IF(B2805='2. Metadata'!H$1,'2. Metadata'!H$4, IF(B2805='2. Metadata'!I$1,'2. Metadata'!I$4, IF(B2805='2. Metadata'!J$1,'2. Metadata'!J$4, IF(B2805='2. Metadata'!K$1,'2. Metadata'!K$4, IF(B2805='2. Metadata'!L$1,'2. Metadata'!L$4, IF(B2805='2. Metadata'!M$1,'2. Metadata'!M$6, IF(B2805='2. Metadata'!N$1,'2. Metadata'!N$6))))))))))))))</f>
        <v>-115.97499999999999</v>
      </c>
      <c r="E2805" s="15" t="s">
        <v>178</v>
      </c>
      <c r="F2805" s="132">
        <v>12.195</v>
      </c>
      <c r="G2805" s="16" t="str">
        <f>IF(ISBLANK(F2805)=TRUE," ",'2. Metadata'!B$14)</f>
        <v>degrees Celsius</v>
      </c>
      <c r="H2805" s="16" t="s">
        <v>178</v>
      </c>
    </row>
    <row r="2806" spans="1:8" ht="15.75" customHeight="1" x14ac:dyDescent="0.2">
      <c r="A2806" s="130">
        <v>39692.739583333336</v>
      </c>
      <c r="B2806" s="9" t="s">
        <v>239</v>
      </c>
      <c r="C2806" s="16">
        <f>IF(ISBLANK(B2806)=TRUE," ", IF(B2806='2. Metadata'!B$1,'2. Metadata'!B$5, IF(B2806='2. Metadata'!C$1,'2. Metadata'!#REF!,IF(B2806='2. Metadata'!D$1,'2. Metadata'!#REF!, IF(B2806='2. Metadata'!E$1,'2. Metadata'!#REF!,IF( B2806='2. Metadata'!F$1,'2. Metadata'!#REF!,IF(B2806='2. Metadata'!G$1,'2. Metadata'!#REF!,IF(B2806='2. Metadata'!H$1,'2. Metadata'!#REF!, IF(B2806='2. Metadata'!I$1,'2. Metadata'!#REF!, IF(B2806='2. Metadata'!J$1,'2. Metadata'!#REF!, IF(B2806='2. Metadata'!K$1,'2. Metadata'!C$3, IF(B2806='2. Metadata'!L$1,'2. Metadata'!D$3, IF(B2806='2. Metadata'!M$1,'2. Metadata'!M$5, IF(B2806='2. Metadata'!N$1,'2. Metadata'!N$5))))))))))))))</f>
        <v>49.690002</v>
      </c>
      <c r="D2806" s="13">
        <f>IF(ISBLANK(B2806)=TRUE," ", IF(B2806='2. Metadata'!B$1,'2. Metadata'!B$6, IF(B2806='2. Metadata'!C$1,'2. Metadata'!C$4,IF(B2806='2. Metadata'!D$1,'2. Metadata'!D$4, IF(B2806='2. Metadata'!E$1,'2. Metadata'!E$4,IF( B2806='2. Metadata'!F$1,'2. Metadata'!F$4,IF(B2806='2. Metadata'!G$1,'2. Metadata'!G$4,IF(B2806='2. Metadata'!H$1,'2. Metadata'!H$4, IF(B2806='2. Metadata'!I$1,'2. Metadata'!I$4, IF(B2806='2. Metadata'!J$1,'2. Metadata'!J$4, IF(B2806='2. Metadata'!K$1,'2. Metadata'!K$4, IF(B2806='2. Metadata'!L$1,'2. Metadata'!L$4, IF(B2806='2. Metadata'!M$1,'2. Metadata'!M$6, IF(B2806='2. Metadata'!N$1,'2. Metadata'!N$6))))))))))))))</f>
        <v>-115.97499999999999</v>
      </c>
      <c r="E2806" s="15" t="s">
        <v>178</v>
      </c>
      <c r="F2806" s="132">
        <v>12.195</v>
      </c>
      <c r="G2806" s="16" t="str">
        <f>IF(ISBLANK(F2806)=TRUE," ",'2. Metadata'!B$14)</f>
        <v>degrees Celsius</v>
      </c>
      <c r="H2806" s="16" t="s">
        <v>178</v>
      </c>
    </row>
    <row r="2807" spans="1:8" ht="15.75" customHeight="1" x14ac:dyDescent="0.2">
      <c r="A2807" s="130">
        <v>39692.75</v>
      </c>
      <c r="B2807" s="9" t="s">
        <v>239</v>
      </c>
      <c r="C2807" s="16">
        <f>IF(ISBLANK(B2807)=TRUE," ", IF(B2807='2. Metadata'!B$1,'2. Metadata'!B$5, IF(B2807='2. Metadata'!C$1,'2. Metadata'!#REF!,IF(B2807='2. Metadata'!D$1,'2. Metadata'!#REF!, IF(B2807='2. Metadata'!E$1,'2. Metadata'!#REF!,IF( B2807='2. Metadata'!F$1,'2. Metadata'!#REF!,IF(B2807='2. Metadata'!G$1,'2. Metadata'!#REF!,IF(B2807='2. Metadata'!H$1,'2. Metadata'!#REF!, IF(B2807='2. Metadata'!I$1,'2. Metadata'!#REF!, IF(B2807='2. Metadata'!J$1,'2. Metadata'!#REF!, IF(B2807='2. Metadata'!K$1,'2. Metadata'!C$3, IF(B2807='2. Metadata'!L$1,'2. Metadata'!D$3, IF(B2807='2. Metadata'!M$1,'2. Metadata'!M$5, IF(B2807='2. Metadata'!N$1,'2. Metadata'!N$5))))))))))))))</f>
        <v>49.690002</v>
      </c>
      <c r="D2807" s="13">
        <f>IF(ISBLANK(B2807)=TRUE," ", IF(B2807='2. Metadata'!B$1,'2. Metadata'!B$6, IF(B2807='2. Metadata'!C$1,'2. Metadata'!C$4,IF(B2807='2. Metadata'!D$1,'2. Metadata'!D$4, IF(B2807='2. Metadata'!E$1,'2. Metadata'!E$4,IF( B2807='2. Metadata'!F$1,'2. Metadata'!F$4,IF(B2807='2. Metadata'!G$1,'2. Metadata'!G$4,IF(B2807='2. Metadata'!H$1,'2. Metadata'!H$4, IF(B2807='2. Metadata'!I$1,'2. Metadata'!I$4, IF(B2807='2. Metadata'!J$1,'2. Metadata'!J$4, IF(B2807='2. Metadata'!K$1,'2. Metadata'!K$4, IF(B2807='2. Metadata'!L$1,'2. Metadata'!L$4, IF(B2807='2. Metadata'!M$1,'2. Metadata'!M$6, IF(B2807='2. Metadata'!N$1,'2. Metadata'!N$6))))))))))))))</f>
        <v>-115.97499999999999</v>
      </c>
      <c r="E2807" s="15" t="s">
        <v>178</v>
      </c>
      <c r="F2807" s="132">
        <v>12.218999999999999</v>
      </c>
      <c r="G2807" s="16" t="str">
        <f>IF(ISBLANK(F2807)=TRUE," ",'2. Metadata'!B$14)</f>
        <v>degrees Celsius</v>
      </c>
      <c r="H2807" s="16" t="s">
        <v>178</v>
      </c>
    </row>
    <row r="2808" spans="1:8" ht="15.75" customHeight="1" x14ac:dyDescent="0.2">
      <c r="A2808" s="130">
        <v>39692.760416666664</v>
      </c>
      <c r="B2808" s="9" t="s">
        <v>239</v>
      </c>
      <c r="C2808" s="16">
        <f>IF(ISBLANK(B2808)=TRUE," ", IF(B2808='2. Metadata'!B$1,'2. Metadata'!B$5, IF(B2808='2. Metadata'!C$1,'2. Metadata'!#REF!,IF(B2808='2. Metadata'!D$1,'2. Metadata'!#REF!, IF(B2808='2. Metadata'!E$1,'2. Metadata'!#REF!,IF( B2808='2. Metadata'!F$1,'2. Metadata'!#REF!,IF(B2808='2. Metadata'!G$1,'2. Metadata'!#REF!,IF(B2808='2. Metadata'!H$1,'2. Metadata'!#REF!, IF(B2808='2. Metadata'!I$1,'2. Metadata'!#REF!, IF(B2808='2. Metadata'!J$1,'2. Metadata'!#REF!, IF(B2808='2. Metadata'!K$1,'2. Metadata'!C$3, IF(B2808='2. Metadata'!L$1,'2. Metadata'!D$3, IF(B2808='2. Metadata'!M$1,'2. Metadata'!M$5, IF(B2808='2. Metadata'!N$1,'2. Metadata'!N$5))))))))))))))</f>
        <v>49.690002</v>
      </c>
      <c r="D2808" s="13">
        <f>IF(ISBLANK(B2808)=TRUE," ", IF(B2808='2. Metadata'!B$1,'2. Metadata'!B$6, IF(B2808='2. Metadata'!C$1,'2. Metadata'!C$4,IF(B2808='2. Metadata'!D$1,'2. Metadata'!D$4, IF(B2808='2. Metadata'!E$1,'2. Metadata'!E$4,IF( B2808='2. Metadata'!F$1,'2. Metadata'!F$4,IF(B2808='2. Metadata'!G$1,'2. Metadata'!G$4,IF(B2808='2. Metadata'!H$1,'2. Metadata'!H$4, IF(B2808='2. Metadata'!I$1,'2. Metadata'!I$4, IF(B2808='2. Metadata'!J$1,'2. Metadata'!J$4, IF(B2808='2. Metadata'!K$1,'2. Metadata'!K$4, IF(B2808='2. Metadata'!L$1,'2. Metadata'!L$4, IF(B2808='2. Metadata'!M$1,'2. Metadata'!M$6, IF(B2808='2. Metadata'!N$1,'2. Metadata'!N$6))))))))))))))</f>
        <v>-115.97499999999999</v>
      </c>
      <c r="E2808" s="15" t="s">
        <v>178</v>
      </c>
      <c r="F2808" s="132">
        <v>12.170999999999999</v>
      </c>
      <c r="G2808" s="16" t="str">
        <f>IF(ISBLANK(F2808)=TRUE," ",'2. Metadata'!B$14)</f>
        <v>degrees Celsius</v>
      </c>
      <c r="H2808" s="16" t="s">
        <v>178</v>
      </c>
    </row>
    <row r="2809" spans="1:8" ht="15.75" customHeight="1" x14ac:dyDescent="0.2">
      <c r="A2809" s="130">
        <v>39692.770833333336</v>
      </c>
      <c r="B2809" s="9" t="s">
        <v>239</v>
      </c>
      <c r="C2809" s="16">
        <f>IF(ISBLANK(B2809)=TRUE," ", IF(B2809='2. Metadata'!B$1,'2. Metadata'!B$5, IF(B2809='2. Metadata'!C$1,'2. Metadata'!#REF!,IF(B2809='2. Metadata'!D$1,'2. Metadata'!#REF!, IF(B2809='2. Metadata'!E$1,'2. Metadata'!#REF!,IF( B2809='2. Metadata'!F$1,'2. Metadata'!#REF!,IF(B2809='2. Metadata'!G$1,'2. Metadata'!#REF!,IF(B2809='2. Metadata'!H$1,'2. Metadata'!#REF!, IF(B2809='2. Metadata'!I$1,'2. Metadata'!#REF!, IF(B2809='2. Metadata'!J$1,'2. Metadata'!#REF!, IF(B2809='2. Metadata'!K$1,'2. Metadata'!C$3, IF(B2809='2. Metadata'!L$1,'2. Metadata'!D$3, IF(B2809='2. Metadata'!M$1,'2. Metadata'!M$5, IF(B2809='2. Metadata'!N$1,'2. Metadata'!N$5))))))))))))))</f>
        <v>49.690002</v>
      </c>
      <c r="D2809" s="13">
        <f>IF(ISBLANK(B2809)=TRUE," ", IF(B2809='2. Metadata'!B$1,'2. Metadata'!B$6, IF(B2809='2. Metadata'!C$1,'2. Metadata'!C$4,IF(B2809='2. Metadata'!D$1,'2. Metadata'!D$4, IF(B2809='2. Metadata'!E$1,'2. Metadata'!E$4,IF( B2809='2. Metadata'!F$1,'2. Metadata'!F$4,IF(B2809='2. Metadata'!G$1,'2. Metadata'!G$4,IF(B2809='2. Metadata'!H$1,'2. Metadata'!H$4, IF(B2809='2. Metadata'!I$1,'2. Metadata'!I$4, IF(B2809='2. Metadata'!J$1,'2. Metadata'!J$4, IF(B2809='2. Metadata'!K$1,'2. Metadata'!K$4, IF(B2809='2. Metadata'!L$1,'2. Metadata'!L$4, IF(B2809='2. Metadata'!M$1,'2. Metadata'!M$6, IF(B2809='2. Metadata'!N$1,'2. Metadata'!N$6))))))))))))))</f>
        <v>-115.97499999999999</v>
      </c>
      <c r="E2809" s="15" t="s">
        <v>178</v>
      </c>
      <c r="F2809" s="132">
        <v>12.000999999999999</v>
      </c>
      <c r="G2809" s="16" t="str">
        <f>IF(ISBLANK(F2809)=TRUE," ",'2. Metadata'!B$14)</f>
        <v>degrees Celsius</v>
      </c>
      <c r="H2809" s="16" t="s">
        <v>178</v>
      </c>
    </row>
    <row r="2810" spans="1:8" ht="15.75" customHeight="1" x14ac:dyDescent="0.2">
      <c r="A2810" s="130">
        <v>39692.78125</v>
      </c>
      <c r="B2810" s="9" t="s">
        <v>239</v>
      </c>
      <c r="C2810" s="16">
        <f>IF(ISBLANK(B2810)=TRUE," ", IF(B2810='2. Metadata'!B$1,'2. Metadata'!B$5, IF(B2810='2. Metadata'!C$1,'2. Metadata'!#REF!,IF(B2810='2. Metadata'!D$1,'2. Metadata'!#REF!, IF(B2810='2. Metadata'!E$1,'2. Metadata'!#REF!,IF( B2810='2. Metadata'!F$1,'2. Metadata'!#REF!,IF(B2810='2. Metadata'!G$1,'2. Metadata'!#REF!,IF(B2810='2. Metadata'!H$1,'2. Metadata'!#REF!, IF(B2810='2. Metadata'!I$1,'2. Metadata'!#REF!, IF(B2810='2. Metadata'!J$1,'2. Metadata'!#REF!, IF(B2810='2. Metadata'!K$1,'2. Metadata'!C$3, IF(B2810='2. Metadata'!L$1,'2. Metadata'!D$3, IF(B2810='2. Metadata'!M$1,'2. Metadata'!M$5, IF(B2810='2. Metadata'!N$1,'2. Metadata'!N$5))))))))))))))</f>
        <v>49.690002</v>
      </c>
      <c r="D2810" s="13">
        <f>IF(ISBLANK(B2810)=TRUE," ", IF(B2810='2. Metadata'!B$1,'2. Metadata'!B$6, IF(B2810='2. Metadata'!C$1,'2. Metadata'!C$4,IF(B2810='2. Metadata'!D$1,'2. Metadata'!D$4, IF(B2810='2. Metadata'!E$1,'2. Metadata'!E$4,IF( B2810='2. Metadata'!F$1,'2. Metadata'!F$4,IF(B2810='2. Metadata'!G$1,'2. Metadata'!G$4,IF(B2810='2. Metadata'!H$1,'2. Metadata'!H$4, IF(B2810='2. Metadata'!I$1,'2. Metadata'!I$4, IF(B2810='2. Metadata'!J$1,'2. Metadata'!J$4, IF(B2810='2. Metadata'!K$1,'2. Metadata'!K$4, IF(B2810='2. Metadata'!L$1,'2. Metadata'!L$4, IF(B2810='2. Metadata'!M$1,'2. Metadata'!M$6, IF(B2810='2. Metadata'!N$1,'2. Metadata'!N$6))))))))))))))</f>
        <v>-115.97499999999999</v>
      </c>
      <c r="E2810" s="15" t="s">
        <v>178</v>
      </c>
      <c r="F2810" s="132">
        <v>12.025</v>
      </c>
      <c r="G2810" s="16" t="str">
        <f>IF(ISBLANK(F2810)=TRUE," ",'2. Metadata'!B$14)</f>
        <v>degrees Celsius</v>
      </c>
      <c r="H2810" s="16" t="s">
        <v>178</v>
      </c>
    </row>
    <row r="2811" spans="1:8" ht="15.75" customHeight="1" x14ac:dyDescent="0.2">
      <c r="A2811" s="130">
        <v>39692.791666666664</v>
      </c>
      <c r="B2811" s="9" t="s">
        <v>239</v>
      </c>
      <c r="C2811" s="16">
        <f>IF(ISBLANK(B2811)=TRUE," ", IF(B2811='2. Metadata'!B$1,'2. Metadata'!B$5, IF(B2811='2. Metadata'!C$1,'2. Metadata'!#REF!,IF(B2811='2. Metadata'!D$1,'2. Metadata'!#REF!, IF(B2811='2. Metadata'!E$1,'2. Metadata'!#REF!,IF( B2811='2. Metadata'!F$1,'2. Metadata'!#REF!,IF(B2811='2. Metadata'!G$1,'2. Metadata'!#REF!,IF(B2811='2. Metadata'!H$1,'2. Metadata'!#REF!, IF(B2811='2. Metadata'!I$1,'2. Metadata'!#REF!, IF(B2811='2. Metadata'!J$1,'2. Metadata'!#REF!, IF(B2811='2. Metadata'!K$1,'2. Metadata'!C$3, IF(B2811='2. Metadata'!L$1,'2. Metadata'!D$3, IF(B2811='2. Metadata'!M$1,'2. Metadata'!M$5, IF(B2811='2. Metadata'!N$1,'2. Metadata'!N$5))))))))))))))</f>
        <v>49.690002</v>
      </c>
      <c r="D2811" s="13">
        <f>IF(ISBLANK(B2811)=TRUE," ", IF(B2811='2. Metadata'!B$1,'2. Metadata'!B$6, IF(B2811='2. Metadata'!C$1,'2. Metadata'!C$4,IF(B2811='2. Metadata'!D$1,'2. Metadata'!D$4, IF(B2811='2. Metadata'!E$1,'2. Metadata'!E$4,IF( B2811='2. Metadata'!F$1,'2. Metadata'!F$4,IF(B2811='2. Metadata'!G$1,'2. Metadata'!G$4,IF(B2811='2. Metadata'!H$1,'2. Metadata'!H$4, IF(B2811='2. Metadata'!I$1,'2. Metadata'!I$4, IF(B2811='2. Metadata'!J$1,'2. Metadata'!J$4, IF(B2811='2. Metadata'!K$1,'2. Metadata'!K$4, IF(B2811='2. Metadata'!L$1,'2. Metadata'!L$4, IF(B2811='2. Metadata'!M$1,'2. Metadata'!M$6, IF(B2811='2. Metadata'!N$1,'2. Metadata'!N$6))))))))))))))</f>
        <v>-115.97499999999999</v>
      </c>
      <c r="E2811" s="15" t="s">
        <v>178</v>
      </c>
      <c r="F2811" s="132">
        <v>12.05</v>
      </c>
      <c r="G2811" s="16" t="str">
        <f>IF(ISBLANK(F2811)=TRUE," ",'2. Metadata'!B$14)</f>
        <v>degrees Celsius</v>
      </c>
      <c r="H2811" s="16" t="s">
        <v>178</v>
      </c>
    </row>
    <row r="2812" spans="1:8" ht="15.75" customHeight="1" x14ac:dyDescent="0.2">
      <c r="A2812" s="130">
        <v>39692.802083333336</v>
      </c>
      <c r="B2812" s="9" t="s">
        <v>239</v>
      </c>
      <c r="C2812" s="16">
        <f>IF(ISBLANK(B2812)=TRUE," ", IF(B2812='2. Metadata'!B$1,'2. Metadata'!B$5, IF(B2812='2. Metadata'!C$1,'2. Metadata'!#REF!,IF(B2812='2. Metadata'!D$1,'2. Metadata'!#REF!, IF(B2812='2. Metadata'!E$1,'2. Metadata'!#REF!,IF( B2812='2. Metadata'!F$1,'2. Metadata'!#REF!,IF(B2812='2. Metadata'!G$1,'2. Metadata'!#REF!,IF(B2812='2. Metadata'!H$1,'2. Metadata'!#REF!, IF(B2812='2. Metadata'!I$1,'2. Metadata'!#REF!, IF(B2812='2. Metadata'!J$1,'2. Metadata'!#REF!, IF(B2812='2. Metadata'!K$1,'2. Metadata'!C$3, IF(B2812='2. Metadata'!L$1,'2. Metadata'!D$3, IF(B2812='2. Metadata'!M$1,'2. Metadata'!M$5, IF(B2812='2. Metadata'!N$1,'2. Metadata'!N$5))))))))))))))</f>
        <v>49.690002</v>
      </c>
      <c r="D2812" s="13">
        <f>IF(ISBLANK(B2812)=TRUE," ", IF(B2812='2. Metadata'!B$1,'2. Metadata'!B$6, IF(B2812='2. Metadata'!C$1,'2. Metadata'!C$4,IF(B2812='2. Metadata'!D$1,'2. Metadata'!D$4, IF(B2812='2. Metadata'!E$1,'2. Metadata'!E$4,IF( B2812='2. Metadata'!F$1,'2. Metadata'!F$4,IF(B2812='2. Metadata'!G$1,'2. Metadata'!G$4,IF(B2812='2. Metadata'!H$1,'2. Metadata'!H$4, IF(B2812='2. Metadata'!I$1,'2. Metadata'!I$4, IF(B2812='2. Metadata'!J$1,'2. Metadata'!J$4, IF(B2812='2. Metadata'!K$1,'2. Metadata'!K$4, IF(B2812='2. Metadata'!L$1,'2. Metadata'!L$4, IF(B2812='2. Metadata'!M$1,'2. Metadata'!M$6, IF(B2812='2. Metadata'!N$1,'2. Metadata'!N$6))))))))))))))</f>
        <v>-115.97499999999999</v>
      </c>
      <c r="E2812" s="15" t="s">
        <v>178</v>
      </c>
      <c r="F2812" s="132">
        <v>12.074</v>
      </c>
      <c r="G2812" s="16" t="str">
        <f>IF(ISBLANK(F2812)=TRUE," ",'2. Metadata'!B$14)</f>
        <v>degrees Celsius</v>
      </c>
      <c r="H2812" s="16" t="s">
        <v>178</v>
      </c>
    </row>
    <row r="2813" spans="1:8" ht="15.75" customHeight="1" x14ac:dyDescent="0.2">
      <c r="A2813" s="130">
        <v>39692.8125</v>
      </c>
      <c r="B2813" s="9" t="s">
        <v>239</v>
      </c>
      <c r="C2813" s="16">
        <f>IF(ISBLANK(B2813)=TRUE," ", IF(B2813='2. Metadata'!B$1,'2. Metadata'!B$5, IF(B2813='2. Metadata'!C$1,'2. Metadata'!#REF!,IF(B2813='2. Metadata'!D$1,'2. Metadata'!#REF!, IF(B2813='2. Metadata'!E$1,'2. Metadata'!#REF!,IF( B2813='2. Metadata'!F$1,'2. Metadata'!#REF!,IF(B2813='2. Metadata'!G$1,'2. Metadata'!#REF!,IF(B2813='2. Metadata'!H$1,'2. Metadata'!#REF!, IF(B2813='2. Metadata'!I$1,'2. Metadata'!#REF!, IF(B2813='2. Metadata'!J$1,'2. Metadata'!#REF!, IF(B2813='2. Metadata'!K$1,'2. Metadata'!C$3, IF(B2813='2. Metadata'!L$1,'2. Metadata'!D$3, IF(B2813='2. Metadata'!M$1,'2. Metadata'!M$5, IF(B2813='2. Metadata'!N$1,'2. Metadata'!N$5))))))))))))))</f>
        <v>49.690002</v>
      </c>
      <c r="D2813" s="13">
        <f>IF(ISBLANK(B2813)=TRUE," ", IF(B2813='2. Metadata'!B$1,'2. Metadata'!B$6, IF(B2813='2. Metadata'!C$1,'2. Metadata'!C$4,IF(B2813='2. Metadata'!D$1,'2. Metadata'!D$4, IF(B2813='2. Metadata'!E$1,'2. Metadata'!E$4,IF( B2813='2. Metadata'!F$1,'2. Metadata'!F$4,IF(B2813='2. Metadata'!G$1,'2. Metadata'!G$4,IF(B2813='2. Metadata'!H$1,'2. Metadata'!H$4, IF(B2813='2. Metadata'!I$1,'2. Metadata'!I$4, IF(B2813='2. Metadata'!J$1,'2. Metadata'!J$4, IF(B2813='2. Metadata'!K$1,'2. Metadata'!K$4, IF(B2813='2. Metadata'!L$1,'2. Metadata'!L$4, IF(B2813='2. Metadata'!M$1,'2. Metadata'!M$6, IF(B2813='2. Metadata'!N$1,'2. Metadata'!N$6))))))))))))))</f>
        <v>-115.97499999999999</v>
      </c>
      <c r="E2813" s="15" t="s">
        <v>178</v>
      </c>
      <c r="F2813" s="132">
        <v>12.098000000000001</v>
      </c>
      <c r="G2813" s="16" t="str">
        <f>IF(ISBLANK(F2813)=TRUE," ",'2. Metadata'!B$14)</f>
        <v>degrees Celsius</v>
      </c>
      <c r="H2813" s="16" t="s">
        <v>178</v>
      </c>
    </row>
    <row r="2814" spans="1:8" ht="15.75" customHeight="1" x14ac:dyDescent="0.2">
      <c r="A2814" s="130">
        <v>39692.822916666664</v>
      </c>
      <c r="B2814" s="9" t="s">
        <v>239</v>
      </c>
      <c r="C2814" s="16">
        <f>IF(ISBLANK(B2814)=TRUE," ", IF(B2814='2. Metadata'!B$1,'2. Metadata'!B$5, IF(B2814='2. Metadata'!C$1,'2. Metadata'!#REF!,IF(B2814='2. Metadata'!D$1,'2. Metadata'!#REF!, IF(B2814='2. Metadata'!E$1,'2. Metadata'!#REF!,IF( B2814='2. Metadata'!F$1,'2. Metadata'!#REF!,IF(B2814='2. Metadata'!G$1,'2. Metadata'!#REF!,IF(B2814='2. Metadata'!H$1,'2. Metadata'!#REF!, IF(B2814='2. Metadata'!I$1,'2. Metadata'!#REF!, IF(B2814='2. Metadata'!J$1,'2. Metadata'!#REF!, IF(B2814='2. Metadata'!K$1,'2. Metadata'!C$3, IF(B2814='2. Metadata'!L$1,'2. Metadata'!D$3, IF(B2814='2. Metadata'!M$1,'2. Metadata'!M$5, IF(B2814='2. Metadata'!N$1,'2. Metadata'!N$5))))))))))))))</f>
        <v>49.690002</v>
      </c>
      <c r="D2814" s="13">
        <f>IF(ISBLANK(B2814)=TRUE," ", IF(B2814='2. Metadata'!B$1,'2. Metadata'!B$6, IF(B2814='2. Metadata'!C$1,'2. Metadata'!C$4,IF(B2814='2. Metadata'!D$1,'2. Metadata'!D$4, IF(B2814='2. Metadata'!E$1,'2. Metadata'!E$4,IF( B2814='2. Metadata'!F$1,'2. Metadata'!F$4,IF(B2814='2. Metadata'!G$1,'2. Metadata'!G$4,IF(B2814='2. Metadata'!H$1,'2. Metadata'!H$4, IF(B2814='2. Metadata'!I$1,'2. Metadata'!I$4, IF(B2814='2. Metadata'!J$1,'2. Metadata'!J$4, IF(B2814='2. Metadata'!K$1,'2. Metadata'!K$4, IF(B2814='2. Metadata'!L$1,'2. Metadata'!L$4, IF(B2814='2. Metadata'!M$1,'2. Metadata'!M$6, IF(B2814='2. Metadata'!N$1,'2. Metadata'!N$6))))))))))))))</f>
        <v>-115.97499999999999</v>
      </c>
      <c r="E2814" s="15" t="s">
        <v>178</v>
      </c>
      <c r="F2814" s="132">
        <v>12.098000000000001</v>
      </c>
      <c r="G2814" s="16" t="str">
        <f>IF(ISBLANK(F2814)=TRUE," ",'2. Metadata'!B$14)</f>
        <v>degrees Celsius</v>
      </c>
      <c r="H2814" s="16" t="s">
        <v>178</v>
      </c>
    </row>
    <row r="2815" spans="1:8" ht="15.75" customHeight="1" x14ac:dyDescent="0.2">
      <c r="A2815" s="130">
        <v>39692.833333333336</v>
      </c>
      <c r="B2815" s="9" t="s">
        <v>239</v>
      </c>
      <c r="C2815" s="16">
        <f>IF(ISBLANK(B2815)=TRUE," ", IF(B2815='2. Metadata'!B$1,'2. Metadata'!B$5, IF(B2815='2. Metadata'!C$1,'2. Metadata'!#REF!,IF(B2815='2. Metadata'!D$1,'2. Metadata'!#REF!, IF(B2815='2. Metadata'!E$1,'2. Metadata'!#REF!,IF( B2815='2. Metadata'!F$1,'2. Metadata'!#REF!,IF(B2815='2. Metadata'!G$1,'2. Metadata'!#REF!,IF(B2815='2. Metadata'!H$1,'2. Metadata'!#REF!, IF(B2815='2. Metadata'!I$1,'2. Metadata'!#REF!, IF(B2815='2. Metadata'!J$1,'2. Metadata'!#REF!, IF(B2815='2. Metadata'!K$1,'2. Metadata'!C$3, IF(B2815='2. Metadata'!L$1,'2. Metadata'!D$3, IF(B2815='2. Metadata'!M$1,'2. Metadata'!M$5, IF(B2815='2. Metadata'!N$1,'2. Metadata'!N$5))))))))))))))</f>
        <v>49.690002</v>
      </c>
      <c r="D2815" s="13">
        <f>IF(ISBLANK(B2815)=TRUE," ", IF(B2815='2. Metadata'!B$1,'2. Metadata'!B$6, IF(B2815='2. Metadata'!C$1,'2. Metadata'!C$4,IF(B2815='2. Metadata'!D$1,'2. Metadata'!D$4, IF(B2815='2. Metadata'!E$1,'2. Metadata'!E$4,IF( B2815='2. Metadata'!F$1,'2. Metadata'!F$4,IF(B2815='2. Metadata'!G$1,'2. Metadata'!G$4,IF(B2815='2. Metadata'!H$1,'2. Metadata'!H$4, IF(B2815='2. Metadata'!I$1,'2. Metadata'!I$4, IF(B2815='2. Metadata'!J$1,'2. Metadata'!J$4, IF(B2815='2. Metadata'!K$1,'2. Metadata'!K$4, IF(B2815='2. Metadata'!L$1,'2. Metadata'!L$4, IF(B2815='2. Metadata'!M$1,'2. Metadata'!M$6, IF(B2815='2. Metadata'!N$1,'2. Metadata'!N$6))))))))))))))</f>
        <v>-115.97499999999999</v>
      </c>
      <c r="E2815" s="15" t="s">
        <v>178</v>
      </c>
      <c r="F2815" s="132">
        <v>12.098000000000001</v>
      </c>
      <c r="G2815" s="16" t="str">
        <f>IF(ISBLANK(F2815)=TRUE," ",'2. Metadata'!B$14)</f>
        <v>degrees Celsius</v>
      </c>
      <c r="H2815" s="16" t="s">
        <v>178</v>
      </c>
    </row>
    <row r="2816" spans="1:8" ht="15.75" customHeight="1" x14ac:dyDescent="0.2">
      <c r="A2816" s="130">
        <v>39692.84375</v>
      </c>
      <c r="B2816" s="9" t="s">
        <v>239</v>
      </c>
      <c r="C2816" s="16">
        <f>IF(ISBLANK(B2816)=TRUE," ", IF(B2816='2. Metadata'!B$1,'2. Metadata'!B$5, IF(B2816='2. Metadata'!C$1,'2. Metadata'!#REF!,IF(B2816='2. Metadata'!D$1,'2. Metadata'!#REF!, IF(B2816='2. Metadata'!E$1,'2. Metadata'!#REF!,IF( B2816='2. Metadata'!F$1,'2. Metadata'!#REF!,IF(B2816='2. Metadata'!G$1,'2. Metadata'!#REF!,IF(B2816='2. Metadata'!H$1,'2. Metadata'!#REF!, IF(B2816='2. Metadata'!I$1,'2. Metadata'!#REF!, IF(B2816='2. Metadata'!J$1,'2. Metadata'!#REF!, IF(B2816='2. Metadata'!K$1,'2. Metadata'!C$3, IF(B2816='2. Metadata'!L$1,'2. Metadata'!D$3, IF(B2816='2. Metadata'!M$1,'2. Metadata'!M$5, IF(B2816='2. Metadata'!N$1,'2. Metadata'!N$5))))))))))))))</f>
        <v>49.690002</v>
      </c>
      <c r="D2816" s="13">
        <f>IF(ISBLANK(B2816)=TRUE," ", IF(B2816='2. Metadata'!B$1,'2. Metadata'!B$6, IF(B2816='2. Metadata'!C$1,'2. Metadata'!C$4,IF(B2816='2. Metadata'!D$1,'2. Metadata'!D$4, IF(B2816='2. Metadata'!E$1,'2. Metadata'!E$4,IF( B2816='2. Metadata'!F$1,'2. Metadata'!F$4,IF(B2816='2. Metadata'!G$1,'2. Metadata'!G$4,IF(B2816='2. Metadata'!H$1,'2. Metadata'!H$4, IF(B2816='2. Metadata'!I$1,'2. Metadata'!I$4, IF(B2816='2. Metadata'!J$1,'2. Metadata'!J$4, IF(B2816='2. Metadata'!K$1,'2. Metadata'!K$4, IF(B2816='2. Metadata'!L$1,'2. Metadata'!L$4, IF(B2816='2. Metadata'!M$1,'2. Metadata'!M$6, IF(B2816='2. Metadata'!N$1,'2. Metadata'!N$6))))))))))))))</f>
        <v>-115.97499999999999</v>
      </c>
      <c r="E2816" s="15" t="s">
        <v>178</v>
      </c>
      <c r="F2816" s="132">
        <v>12.074</v>
      </c>
      <c r="G2816" s="16" t="str">
        <f>IF(ISBLANK(F2816)=TRUE," ",'2. Metadata'!B$14)</f>
        <v>degrees Celsius</v>
      </c>
      <c r="H2816" s="16" t="s">
        <v>178</v>
      </c>
    </row>
    <row r="2817" spans="1:8" ht="15.75" customHeight="1" x14ac:dyDescent="0.2">
      <c r="A2817" s="130">
        <v>39692.854166666664</v>
      </c>
      <c r="B2817" s="9" t="s">
        <v>239</v>
      </c>
      <c r="C2817" s="16">
        <f>IF(ISBLANK(B2817)=TRUE," ", IF(B2817='2. Metadata'!B$1,'2. Metadata'!B$5, IF(B2817='2. Metadata'!C$1,'2. Metadata'!#REF!,IF(B2817='2. Metadata'!D$1,'2. Metadata'!#REF!, IF(B2817='2. Metadata'!E$1,'2. Metadata'!#REF!,IF( B2817='2. Metadata'!F$1,'2. Metadata'!#REF!,IF(B2817='2. Metadata'!G$1,'2. Metadata'!#REF!,IF(B2817='2. Metadata'!H$1,'2. Metadata'!#REF!, IF(B2817='2. Metadata'!I$1,'2. Metadata'!#REF!, IF(B2817='2. Metadata'!J$1,'2. Metadata'!#REF!, IF(B2817='2. Metadata'!K$1,'2. Metadata'!C$3, IF(B2817='2. Metadata'!L$1,'2. Metadata'!D$3, IF(B2817='2. Metadata'!M$1,'2. Metadata'!M$5, IF(B2817='2. Metadata'!N$1,'2. Metadata'!N$5))))))))))))))</f>
        <v>49.690002</v>
      </c>
      <c r="D2817" s="13">
        <f>IF(ISBLANK(B2817)=TRUE," ", IF(B2817='2. Metadata'!B$1,'2. Metadata'!B$6, IF(B2817='2. Metadata'!C$1,'2. Metadata'!C$4,IF(B2817='2. Metadata'!D$1,'2. Metadata'!D$4, IF(B2817='2. Metadata'!E$1,'2. Metadata'!E$4,IF( B2817='2. Metadata'!F$1,'2. Metadata'!F$4,IF(B2817='2. Metadata'!G$1,'2. Metadata'!G$4,IF(B2817='2. Metadata'!H$1,'2. Metadata'!H$4, IF(B2817='2. Metadata'!I$1,'2. Metadata'!I$4, IF(B2817='2. Metadata'!J$1,'2. Metadata'!J$4, IF(B2817='2. Metadata'!K$1,'2. Metadata'!K$4, IF(B2817='2. Metadata'!L$1,'2. Metadata'!L$4, IF(B2817='2. Metadata'!M$1,'2. Metadata'!M$6, IF(B2817='2. Metadata'!N$1,'2. Metadata'!N$6))))))))))))))</f>
        <v>-115.97499999999999</v>
      </c>
      <c r="E2817" s="15" t="s">
        <v>178</v>
      </c>
      <c r="F2817" s="132">
        <v>12.000999999999999</v>
      </c>
      <c r="G2817" s="16" t="str">
        <f>IF(ISBLANK(F2817)=TRUE," ",'2. Metadata'!B$14)</f>
        <v>degrees Celsius</v>
      </c>
      <c r="H2817" s="16" t="s">
        <v>178</v>
      </c>
    </row>
    <row r="2818" spans="1:8" ht="15.75" customHeight="1" x14ac:dyDescent="0.2">
      <c r="A2818" s="130">
        <v>39692.864583333336</v>
      </c>
      <c r="B2818" s="9" t="s">
        <v>239</v>
      </c>
      <c r="C2818" s="16">
        <f>IF(ISBLANK(B2818)=TRUE," ", IF(B2818='2. Metadata'!B$1,'2. Metadata'!B$5, IF(B2818='2. Metadata'!C$1,'2. Metadata'!#REF!,IF(B2818='2. Metadata'!D$1,'2. Metadata'!#REF!, IF(B2818='2. Metadata'!E$1,'2. Metadata'!#REF!,IF( B2818='2. Metadata'!F$1,'2. Metadata'!#REF!,IF(B2818='2. Metadata'!G$1,'2. Metadata'!#REF!,IF(B2818='2. Metadata'!H$1,'2. Metadata'!#REF!, IF(B2818='2. Metadata'!I$1,'2. Metadata'!#REF!, IF(B2818='2. Metadata'!J$1,'2. Metadata'!#REF!, IF(B2818='2. Metadata'!K$1,'2. Metadata'!C$3, IF(B2818='2. Metadata'!L$1,'2. Metadata'!D$3, IF(B2818='2. Metadata'!M$1,'2. Metadata'!M$5, IF(B2818='2. Metadata'!N$1,'2. Metadata'!N$5))))))))))))))</f>
        <v>49.690002</v>
      </c>
      <c r="D2818" s="13">
        <f>IF(ISBLANK(B2818)=TRUE," ", IF(B2818='2. Metadata'!B$1,'2. Metadata'!B$6, IF(B2818='2. Metadata'!C$1,'2. Metadata'!C$4,IF(B2818='2. Metadata'!D$1,'2. Metadata'!D$4, IF(B2818='2. Metadata'!E$1,'2. Metadata'!E$4,IF( B2818='2. Metadata'!F$1,'2. Metadata'!F$4,IF(B2818='2. Metadata'!G$1,'2. Metadata'!G$4,IF(B2818='2. Metadata'!H$1,'2. Metadata'!H$4, IF(B2818='2. Metadata'!I$1,'2. Metadata'!I$4, IF(B2818='2. Metadata'!J$1,'2. Metadata'!J$4, IF(B2818='2. Metadata'!K$1,'2. Metadata'!K$4, IF(B2818='2. Metadata'!L$1,'2. Metadata'!L$4, IF(B2818='2. Metadata'!M$1,'2. Metadata'!M$6, IF(B2818='2. Metadata'!N$1,'2. Metadata'!N$6))))))))))))))</f>
        <v>-115.97499999999999</v>
      </c>
      <c r="E2818" s="15" t="s">
        <v>178</v>
      </c>
      <c r="F2818" s="132">
        <v>11.929</v>
      </c>
      <c r="G2818" s="16" t="str">
        <f>IF(ISBLANK(F2818)=TRUE," ",'2. Metadata'!B$14)</f>
        <v>degrees Celsius</v>
      </c>
      <c r="H2818" s="16" t="s">
        <v>178</v>
      </c>
    </row>
    <row r="2819" spans="1:8" ht="15.75" customHeight="1" x14ac:dyDescent="0.2">
      <c r="A2819" s="130">
        <v>39692.875</v>
      </c>
      <c r="B2819" s="9" t="s">
        <v>239</v>
      </c>
      <c r="C2819" s="16">
        <f>IF(ISBLANK(B2819)=TRUE," ", IF(B2819='2. Metadata'!B$1,'2. Metadata'!B$5, IF(B2819='2. Metadata'!C$1,'2. Metadata'!#REF!,IF(B2819='2. Metadata'!D$1,'2. Metadata'!#REF!, IF(B2819='2. Metadata'!E$1,'2. Metadata'!#REF!,IF( B2819='2. Metadata'!F$1,'2. Metadata'!#REF!,IF(B2819='2. Metadata'!G$1,'2. Metadata'!#REF!,IF(B2819='2. Metadata'!H$1,'2. Metadata'!#REF!, IF(B2819='2. Metadata'!I$1,'2. Metadata'!#REF!, IF(B2819='2. Metadata'!J$1,'2. Metadata'!#REF!, IF(B2819='2. Metadata'!K$1,'2. Metadata'!C$3, IF(B2819='2. Metadata'!L$1,'2. Metadata'!D$3, IF(B2819='2. Metadata'!M$1,'2. Metadata'!M$5, IF(B2819='2. Metadata'!N$1,'2. Metadata'!N$5))))))))))))))</f>
        <v>49.690002</v>
      </c>
      <c r="D2819" s="13">
        <f>IF(ISBLANK(B2819)=TRUE," ", IF(B2819='2. Metadata'!B$1,'2. Metadata'!B$6, IF(B2819='2. Metadata'!C$1,'2. Metadata'!C$4,IF(B2819='2. Metadata'!D$1,'2. Metadata'!D$4, IF(B2819='2. Metadata'!E$1,'2. Metadata'!E$4,IF( B2819='2. Metadata'!F$1,'2. Metadata'!F$4,IF(B2819='2. Metadata'!G$1,'2. Metadata'!G$4,IF(B2819='2. Metadata'!H$1,'2. Metadata'!H$4, IF(B2819='2. Metadata'!I$1,'2. Metadata'!I$4, IF(B2819='2. Metadata'!J$1,'2. Metadata'!J$4, IF(B2819='2. Metadata'!K$1,'2. Metadata'!K$4, IF(B2819='2. Metadata'!L$1,'2. Metadata'!L$4, IF(B2819='2. Metadata'!M$1,'2. Metadata'!M$6, IF(B2819='2. Metadata'!N$1,'2. Metadata'!N$6))))))))))))))</f>
        <v>-115.97499999999999</v>
      </c>
      <c r="E2819" s="15" t="s">
        <v>178</v>
      </c>
      <c r="F2819" s="132">
        <v>11.832000000000001</v>
      </c>
      <c r="G2819" s="16" t="str">
        <f>IF(ISBLANK(F2819)=TRUE," ",'2. Metadata'!B$14)</f>
        <v>degrees Celsius</v>
      </c>
      <c r="H2819" s="16" t="s">
        <v>178</v>
      </c>
    </row>
    <row r="2820" spans="1:8" ht="15.75" customHeight="1" x14ac:dyDescent="0.2">
      <c r="A2820" s="130">
        <v>39692.885416666664</v>
      </c>
      <c r="B2820" s="9" t="s">
        <v>239</v>
      </c>
      <c r="C2820" s="16">
        <f>IF(ISBLANK(B2820)=TRUE," ", IF(B2820='2. Metadata'!B$1,'2. Metadata'!B$5, IF(B2820='2. Metadata'!C$1,'2. Metadata'!#REF!,IF(B2820='2. Metadata'!D$1,'2. Metadata'!#REF!, IF(B2820='2. Metadata'!E$1,'2. Metadata'!#REF!,IF( B2820='2. Metadata'!F$1,'2. Metadata'!#REF!,IF(B2820='2. Metadata'!G$1,'2. Metadata'!#REF!,IF(B2820='2. Metadata'!H$1,'2. Metadata'!#REF!, IF(B2820='2. Metadata'!I$1,'2. Metadata'!#REF!, IF(B2820='2. Metadata'!J$1,'2. Metadata'!#REF!, IF(B2820='2. Metadata'!K$1,'2. Metadata'!C$3, IF(B2820='2. Metadata'!L$1,'2. Metadata'!D$3, IF(B2820='2. Metadata'!M$1,'2. Metadata'!M$5, IF(B2820='2. Metadata'!N$1,'2. Metadata'!N$5))))))))))))))</f>
        <v>49.690002</v>
      </c>
      <c r="D2820" s="13">
        <f>IF(ISBLANK(B2820)=TRUE," ", IF(B2820='2. Metadata'!B$1,'2. Metadata'!B$6, IF(B2820='2. Metadata'!C$1,'2. Metadata'!C$4,IF(B2820='2. Metadata'!D$1,'2. Metadata'!D$4, IF(B2820='2. Metadata'!E$1,'2. Metadata'!E$4,IF( B2820='2. Metadata'!F$1,'2. Metadata'!F$4,IF(B2820='2. Metadata'!G$1,'2. Metadata'!G$4,IF(B2820='2. Metadata'!H$1,'2. Metadata'!H$4, IF(B2820='2. Metadata'!I$1,'2. Metadata'!I$4, IF(B2820='2. Metadata'!J$1,'2. Metadata'!J$4, IF(B2820='2. Metadata'!K$1,'2. Metadata'!K$4, IF(B2820='2. Metadata'!L$1,'2. Metadata'!L$4, IF(B2820='2. Metadata'!M$1,'2. Metadata'!M$6, IF(B2820='2. Metadata'!N$1,'2. Metadata'!N$6))))))))))))))</f>
        <v>-115.97499999999999</v>
      </c>
      <c r="E2820" s="15" t="s">
        <v>178</v>
      </c>
      <c r="F2820" s="132">
        <v>11.71</v>
      </c>
      <c r="G2820" s="16" t="str">
        <f>IF(ISBLANK(F2820)=TRUE," ",'2. Metadata'!B$14)</f>
        <v>degrees Celsius</v>
      </c>
      <c r="H2820" s="16" t="s">
        <v>178</v>
      </c>
    </row>
    <row r="2821" spans="1:8" ht="15.75" customHeight="1" x14ac:dyDescent="0.2">
      <c r="A2821" s="130">
        <v>39692.895833333336</v>
      </c>
      <c r="B2821" s="9" t="s">
        <v>239</v>
      </c>
      <c r="C2821" s="16">
        <f>IF(ISBLANK(B2821)=TRUE," ", IF(B2821='2. Metadata'!B$1,'2. Metadata'!B$5, IF(B2821='2. Metadata'!C$1,'2. Metadata'!#REF!,IF(B2821='2. Metadata'!D$1,'2. Metadata'!#REF!, IF(B2821='2. Metadata'!E$1,'2. Metadata'!#REF!,IF( B2821='2. Metadata'!F$1,'2. Metadata'!#REF!,IF(B2821='2. Metadata'!G$1,'2. Metadata'!#REF!,IF(B2821='2. Metadata'!H$1,'2. Metadata'!#REF!, IF(B2821='2. Metadata'!I$1,'2. Metadata'!#REF!, IF(B2821='2. Metadata'!J$1,'2. Metadata'!#REF!, IF(B2821='2. Metadata'!K$1,'2. Metadata'!C$3, IF(B2821='2. Metadata'!L$1,'2. Metadata'!D$3, IF(B2821='2. Metadata'!M$1,'2. Metadata'!M$5, IF(B2821='2. Metadata'!N$1,'2. Metadata'!N$5))))))))))))))</f>
        <v>49.690002</v>
      </c>
      <c r="D2821" s="13">
        <f>IF(ISBLANK(B2821)=TRUE," ", IF(B2821='2. Metadata'!B$1,'2. Metadata'!B$6, IF(B2821='2. Metadata'!C$1,'2. Metadata'!C$4,IF(B2821='2. Metadata'!D$1,'2. Metadata'!D$4, IF(B2821='2. Metadata'!E$1,'2. Metadata'!E$4,IF( B2821='2. Metadata'!F$1,'2. Metadata'!F$4,IF(B2821='2. Metadata'!G$1,'2. Metadata'!G$4,IF(B2821='2. Metadata'!H$1,'2. Metadata'!H$4, IF(B2821='2. Metadata'!I$1,'2. Metadata'!I$4, IF(B2821='2. Metadata'!J$1,'2. Metadata'!J$4, IF(B2821='2. Metadata'!K$1,'2. Metadata'!K$4, IF(B2821='2. Metadata'!L$1,'2. Metadata'!L$4, IF(B2821='2. Metadata'!M$1,'2. Metadata'!M$6, IF(B2821='2. Metadata'!N$1,'2. Metadata'!N$6))))))))))))))</f>
        <v>-115.97499999999999</v>
      </c>
      <c r="E2821" s="15" t="s">
        <v>178</v>
      </c>
      <c r="F2821" s="132">
        <v>11.613</v>
      </c>
      <c r="G2821" s="16" t="str">
        <f>IF(ISBLANK(F2821)=TRUE," ",'2. Metadata'!B$14)</f>
        <v>degrees Celsius</v>
      </c>
      <c r="H2821" s="16" t="s">
        <v>178</v>
      </c>
    </row>
    <row r="2822" spans="1:8" ht="15.75" customHeight="1" x14ac:dyDescent="0.2">
      <c r="A2822" s="130">
        <v>39692.90625</v>
      </c>
      <c r="B2822" s="9" t="s">
        <v>239</v>
      </c>
      <c r="C2822" s="16">
        <f>IF(ISBLANK(B2822)=TRUE," ", IF(B2822='2. Metadata'!B$1,'2. Metadata'!B$5, IF(B2822='2. Metadata'!C$1,'2. Metadata'!#REF!,IF(B2822='2. Metadata'!D$1,'2. Metadata'!#REF!, IF(B2822='2. Metadata'!E$1,'2. Metadata'!#REF!,IF( B2822='2. Metadata'!F$1,'2. Metadata'!#REF!,IF(B2822='2. Metadata'!G$1,'2. Metadata'!#REF!,IF(B2822='2. Metadata'!H$1,'2. Metadata'!#REF!, IF(B2822='2. Metadata'!I$1,'2. Metadata'!#REF!, IF(B2822='2. Metadata'!J$1,'2. Metadata'!#REF!, IF(B2822='2. Metadata'!K$1,'2. Metadata'!C$3, IF(B2822='2. Metadata'!L$1,'2. Metadata'!D$3, IF(B2822='2. Metadata'!M$1,'2. Metadata'!M$5, IF(B2822='2. Metadata'!N$1,'2. Metadata'!N$5))))))))))))))</f>
        <v>49.690002</v>
      </c>
      <c r="D2822" s="13">
        <f>IF(ISBLANK(B2822)=TRUE," ", IF(B2822='2. Metadata'!B$1,'2. Metadata'!B$6, IF(B2822='2. Metadata'!C$1,'2. Metadata'!C$4,IF(B2822='2. Metadata'!D$1,'2. Metadata'!D$4, IF(B2822='2. Metadata'!E$1,'2. Metadata'!E$4,IF( B2822='2. Metadata'!F$1,'2. Metadata'!F$4,IF(B2822='2. Metadata'!G$1,'2. Metadata'!G$4,IF(B2822='2. Metadata'!H$1,'2. Metadata'!H$4, IF(B2822='2. Metadata'!I$1,'2. Metadata'!I$4, IF(B2822='2. Metadata'!J$1,'2. Metadata'!J$4, IF(B2822='2. Metadata'!K$1,'2. Metadata'!K$4, IF(B2822='2. Metadata'!L$1,'2. Metadata'!L$4, IF(B2822='2. Metadata'!M$1,'2. Metadata'!M$6, IF(B2822='2. Metadata'!N$1,'2. Metadata'!N$6))))))))))))))</f>
        <v>-115.97499999999999</v>
      </c>
      <c r="E2822" s="15" t="s">
        <v>178</v>
      </c>
      <c r="F2822" s="132">
        <v>11.492000000000001</v>
      </c>
      <c r="G2822" s="16" t="str">
        <f>IF(ISBLANK(F2822)=TRUE," ",'2. Metadata'!B$14)</f>
        <v>degrees Celsius</v>
      </c>
      <c r="H2822" s="16" t="s">
        <v>178</v>
      </c>
    </row>
    <row r="2823" spans="1:8" ht="15.75" customHeight="1" x14ac:dyDescent="0.2">
      <c r="A2823" s="130">
        <v>39692.916666666664</v>
      </c>
      <c r="B2823" s="9" t="s">
        <v>239</v>
      </c>
      <c r="C2823" s="16">
        <f>IF(ISBLANK(B2823)=TRUE," ", IF(B2823='2. Metadata'!B$1,'2. Metadata'!B$5, IF(B2823='2. Metadata'!C$1,'2. Metadata'!#REF!,IF(B2823='2. Metadata'!D$1,'2. Metadata'!#REF!, IF(B2823='2. Metadata'!E$1,'2. Metadata'!#REF!,IF( B2823='2. Metadata'!F$1,'2. Metadata'!#REF!,IF(B2823='2. Metadata'!G$1,'2. Metadata'!#REF!,IF(B2823='2. Metadata'!H$1,'2. Metadata'!#REF!, IF(B2823='2. Metadata'!I$1,'2. Metadata'!#REF!, IF(B2823='2. Metadata'!J$1,'2. Metadata'!#REF!, IF(B2823='2. Metadata'!K$1,'2. Metadata'!C$3, IF(B2823='2. Metadata'!L$1,'2. Metadata'!D$3, IF(B2823='2. Metadata'!M$1,'2. Metadata'!M$5, IF(B2823='2. Metadata'!N$1,'2. Metadata'!N$5))))))))))))))</f>
        <v>49.690002</v>
      </c>
      <c r="D2823" s="13">
        <f>IF(ISBLANK(B2823)=TRUE," ", IF(B2823='2. Metadata'!B$1,'2. Metadata'!B$6, IF(B2823='2. Metadata'!C$1,'2. Metadata'!C$4,IF(B2823='2. Metadata'!D$1,'2. Metadata'!D$4, IF(B2823='2. Metadata'!E$1,'2. Metadata'!E$4,IF( B2823='2. Metadata'!F$1,'2. Metadata'!F$4,IF(B2823='2. Metadata'!G$1,'2. Metadata'!G$4,IF(B2823='2. Metadata'!H$1,'2. Metadata'!H$4, IF(B2823='2. Metadata'!I$1,'2. Metadata'!I$4, IF(B2823='2. Metadata'!J$1,'2. Metadata'!J$4, IF(B2823='2. Metadata'!K$1,'2. Metadata'!K$4, IF(B2823='2. Metadata'!L$1,'2. Metadata'!L$4, IF(B2823='2. Metadata'!M$1,'2. Metadata'!M$6, IF(B2823='2. Metadata'!N$1,'2. Metadata'!N$6))))))))))))))</f>
        <v>-115.97499999999999</v>
      </c>
      <c r="E2823" s="15" t="s">
        <v>178</v>
      </c>
      <c r="F2823" s="132">
        <v>11.37</v>
      </c>
      <c r="G2823" s="16" t="str">
        <f>IF(ISBLANK(F2823)=TRUE," ",'2. Metadata'!B$14)</f>
        <v>degrees Celsius</v>
      </c>
      <c r="H2823" s="16" t="s">
        <v>178</v>
      </c>
    </row>
    <row r="2824" spans="1:8" ht="15.75" customHeight="1" x14ac:dyDescent="0.2">
      <c r="A2824" s="130">
        <v>39692.927083333336</v>
      </c>
      <c r="B2824" s="9" t="s">
        <v>239</v>
      </c>
      <c r="C2824" s="16">
        <f>IF(ISBLANK(B2824)=TRUE," ", IF(B2824='2. Metadata'!B$1,'2. Metadata'!B$5, IF(B2824='2. Metadata'!C$1,'2. Metadata'!#REF!,IF(B2824='2. Metadata'!D$1,'2. Metadata'!#REF!, IF(B2824='2. Metadata'!E$1,'2. Metadata'!#REF!,IF( B2824='2. Metadata'!F$1,'2. Metadata'!#REF!,IF(B2824='2. Metadata'!G$1,'2. Metadata'!#REF!,IF(B2824='2. Metadata'!H$1,'2. Metadata'!#REF!, IF(B2824='2. Metadata'!I$1,'2. Metadata'!#REF!, IF(B2824='2. Metadata'!J$1,'2. Metadata'!#REF!, IF(B2824='2. Metadata'!K$1,'2. Metadata'!C$3, IF(B2824='2. Metadata'!L$1,'2. Metadata'!D$3, IF(B2824='2. Metadata'!M$1,'2. Metadata'!M$5, IF(B2824='2. Metadata'!N$1,'2. Metadata'!N$5))))))))))))))</f>
        <v>49.690002</v>
      </c>
      <c r="D2824" s="13">
        <f>IF(ISBLANK(B2824)=TRUE," ", IF(B2824='2. Metadata'!B$1,'2. Metadata'!B$6, IF(B2824='2. Metadata'!C$1,'2. Metadata'!C$4,IF(B2824='2. Metadata'!D$1,'2. Metadata'!D$4, IF(B2824='2. Metadata'!E$1,'2. Metadata'!E$4,IF( B2824='2. Metadata'!F$1,'2. Metadata'!F$4,IF(B2824='2. Metadata'!G$1,'2. Metadata'!G$4,IF(B2824='2. Metadata'!H$1,'2. Metadata'!H$4, IF(B2824='2. Metadata'!I$1,'2. Metadata'!I$4, IF(B2824='2. Metadata'!J$1,'2. Metadata'!J$4, IF(B2824='2. Metadata'!K$1,'2. Metadata'!K$4, IF(B2824='2. Metadata'!L$1,'2. Metadata'!L$4, IF(B2824='2. Metadata'!M$1,'2. Metadata'!M$6, IF(B2824='2. Metadata'!N$1,'2. Metadata'!N$6))))))))))))))</f>
        <v>-115.97499999999999</v>
      </c>
      <c r="E2824" s="15" t="s">
        <v>178</v>
      </c>
      <c r="F2824" s="132">
        <v>11.273</v>
      </c>
      <c r="G2824" s="16" t="str">
        <f>IF(ISBLANK(F2824)=TRUE," ",'2. Metadata'!B$14)</f>
        <v>degrees Celsius</v>
      </c>
      <c r="H2824" s="16" t="s">
        <v>178</v>
      </c>
    </row>
    <row r="2825" spans="1:8" ht="15.75" customHeight="1" x14ac:dyDescent="0.2">
      <c r="A2825" s="130">
        <v>39692.9375</v>
      </c>
      <c r="B2825" s="9" t="s">
        <v>239</v>
      </c>
      <c r="C2825" s="16">
        <f>IF(ISBLANK(B2825)=TRUE," ", IF(B2825='2. Metadata'!B$1,'2. Metadata'!B$5, IF(B2825='2. Metadata'!C$1,'2. Metadata'!#REF!,IF(B2825='2. Metadata'!D$1,'2. Metadata'!#REF!, IF(B2825='2. Metadata'!E$1,'2. Metadata'!#REF!,IF( B2825='2. Metadata'!F$1,'2. Metadata'!#REF!,IF(B2825='2. Metadata'!G$1,'2. Metadata'!#REF!,IF(B2825='2. Metadata'!H$1,'2. Metadata'!#REF!, IF(B2825='2. Metadata'!I$1,'2. Metadata'!#REF!, IF(B2825='2. Metadata'!J$1,'2. Metadata'!#REF!, IF(B2825='2. Metadata'!K$1,'2. Metadata'!C$3, IF(B2825='2. Metadata'!L$1,'2. Metadata'!D$3, IF(B2825='2. Metadata'!M$1,'2. Metadata'!M$5, IF(B2825='2. Metadata'!N$1,'2. Metadata'!N$5))))))))))))))</f>
        <v>49.690002</v>
      </c>
      <c r="D2825" s="13">
        <f>IF(ISBLANK(B2825)=TRUE," ", IF(B2825='2. Metadata'!B$1,'2. Metadata'!B$6, IF(B2825='2. Metadata'!C$1,'2. Metadata'!C$4,IF(B2825='2. Metadata'!D$1,'2. Metadata'!D$4, IF(B2825='2. Metadata'!E$1,'2. Metadata'!E$4,IF( B2825='2. Metadata'!F$1,'2. Metadata'!F$4,IF(B2825='2. Metadata'!G$1,'2. Metadata'!G$4,IF(B2825='2. Metadata'!H$1,'2. Metadata'!H$4, IF(B2825='2. Metadata'!I$1,'2. Metadata'!I$4, IF(B2825='2. Metadata'!J$1,'2. Metadata'!J$4, IF(B2825='2. Metadata'!K$1,'2. Metadata'!K$4, IF(B2825='2. Metadata'!L$1,'2. Metadata'!L$4, IF(B2825='2. Metadata'!M$1,'2. Metadata'!M$6, IF(B2825='2. Metadata'!N$1,'2. Metadata'!N$6))))))))))))))</f>
        <v>-115.97499999999999</v>
      </c>
      <c r="E2825" s="15" t="s">
        <v>178</v>
      </c>
      <c r="F2825" s="132">
        <v>11.175000000000001</v>
      </c>
      <c r="G2825" s="16" t="str">
        <f>IF(ISBLANK(F2825)=TRUE," ",'2. Metadata'!B$14)</f>
        <v>degrees Celsius</v>
      </c>
      <c r="H2825" s="16" t="s">
        <v>178</v>
      </c>
    </row>
    <row r="2826" spans="1:8" ht="15.75" customHeight="1" x14ac:dyDescent="0.2">
      <c r="A2826" s="130">
        <v>39692.947916666664</v>
      </c>
      <c r="B2826" s="9" t="s">
        <v>239</v>
      </c>
      <c r="C2826" s="16">
        <f>IF(ISBLANK(B2826)=TRUE," ", IF(B2826='2. Metadata'!B$1,'2. Metadata'!B$5, IF(B2826='2. Metadata'!C$1,'2. Metadata'!#REF!,IF(B2826='2. Metadata'!D$1,'2. Metadata'!#REF!, IF(B2826='2. Metadata'!E$1,'2. Metadata'!#REF!,IF( B2826='2. Metadata'!F$1,'2. Metadata'!#REF!,IF(B2826='2. Metadata'!G$1,'2. Metadata'!#REF!,IF(B2826='2. Metadata'!H$1,'2. Metadata'!#REF!, IF(B2826='2. Metadata'!I$1,'2. Metadata'!#REF!, IF(B2826='2. Metadata'!J$1,'2. Metadata'!#REF!, IF(B2826='2. Metadata'!K$1,'2. Metadata'!C$3, IF(B2826='2. Metadata'!L$1,'2. Metadata'!D$3, IF(B2826='2. Metadata'!M$1,'2. Metadata'!M$5, IF(B2826='2. Metadata'!N$1,'2. Metadata'!N$5))))))))))))))</f>
        <v>49.690002</v>
      </c>
      <c r="D2826" s="13">
        <f>IF(ISBLANK(B2826)=TRUE," ", IF(B2826='2. Metadata'!B$1,'2. Metadata'!B$6, IF(B2826='2. Metadata'!C$1,'2. Metadata'!C$4,IF(B2826='2. Metadata'!D$1,'2. Metadata'!D$4, IF(B2826='2. Metadata'!E$1,'2. Metadata'!E$4,IF( B2826='2. Metadata'!F$1,'2. Metadata'!F$4,IF(B2826='2. Metadata'!G$1,'2. Metadata'!G$4,IF(B2826='2. Metadata'!H$1,'2. Metadata'!H$4, IF(B2826='2. Metadata'!I$1,'2. Metadata'!I$4, IF(B2826='2. Metadata'!J$1,'2. Metadata'!J$4, IF(B2826='2. Metadata'!K$1,'2. Metadata'!K$4, IF(B2826='2. Metadata'!L$1,'2. Metadata'!L$4, IF(B2826='2. Metadata'!M$1,'2. Metadata'!M$6, IF(B2826='2. Metadata'!N$1,'2. Metadata'!N$6))))))))))))))</f>
        <v>-115.97499999999999</v>
      </c>
      <c r="E2826" s="15" t="s">
        <v>178</v>
      </c>
      <c r="F2826" s="132">
        <v>11.102</v>
      </c>
      <c r="G2826" s="16" t="str">
        <f>IF(ISBLANK(F2826)=TRUE," ",'2. Metadata'!B$14)</f>
        <v>degrees Celsius</v>
      </c>
      <c r="H2826" s="16" t="s">
        <v>178</v>
      </c>
    </row>
    <row r="2827" spans="1:8" ht="15.75" customHeight="1" x14ac:dyDescent="0.2">
      <c r="A2827" s="130">
        <v>39692.958333333336</v>
      </c>
      <c r="B2827" s="9" t="s">
        <v>239</v>
      </c>
      <c r="C2827" s="16">
        <f>IF(ISBLANK(B2827)=TRUE," ", IF(B2827='2. Metadata'!B$1,'2. Metadata'!B$5, IF(B2827='2. Metadata'!C$1,'2. Metadata'!#REF!,IF(B2827='2. Metadata'!D$1,'2. Metadata'!#REF!, IF(B2827='2. Metadata'!E$1,'2. Metadata'!#REF!,IF( B2827='2. Metadata'!F$1,'2. Metadata'!#REF!,IF(B2827='2. Metadata'!G$1,'2. Metadata'!#REF!,IF(B2827='2. Metadata'!H$1,'2. Metadata'!#REF!, IF(B2827='2. Metadata'!I$1,'2. Metadata'!#REF!, IF(B2827='2. Metadata'!J$1,'2. Metadata'!#REF!, IF(B2827='2. Metadata'!K$1,'2. Metadata'!C$3, IF(B2827='2. Metadata'!L$1,'2. Metadata'!D$3, IF(B2827='2. Metadata'!M$1,'2. Metadata'!M$5, IF(B2827='2. Metadata'!N$1,'2. Metadata'!N$5))))))))))))))</f>
        <v>49.690002</v>
      </c>
      <c r="D2827" s="13">
        <f>IF(ISBLANK(B2827)=TRUE," ", IF(B2827='2. Metadata'!B$1,'2. Metadata'!B$6, IF(B2827='2. Metadata'!C$1,'2. Metadata'!C$4,IF(B2827='2. Metadata'!D$1,'2. Metadata'!D$4, IF(B2827='2. Metadata'!E$1,'2. Metadata'!E$4,IF( B2827='2. Metadata'!F$1,'2. Metadata'!F$4,IF(B2827='2. Metadata'!G$1,'2. Metadata'!G$4,IF(B2827='2. Metadata'!H$1,'2. Metadata'!H$4, IF(B2827='2. Metadata'!I$1,'2. Metadata'!I$4, IF(B2827='2. Metadata'!J$1,'2. Metadata'!J$4, IF(B2827='2. Metadata'!K$1,'2. Metadata'!K$4, IF(B2827='2. Metadata'!L$1,'2. Metadata'!L$4, IF(B2827='2. Metadata'!M$1,'2. Metadata'!M$6, IF(B2827='2. Metadata'!N$1,'2. Metadata'!N$6))))))))))))))</f>
        <v>-115.97499999999999</v>
      </c>
      <c r="E2827" s="15" t="s">
        <v>178</v>
      </c>
      <c r="F2827" s="132">
        <v>11.005000000000001</v>
      </c>
      <c r="G2827" s="16" t="str">
        <f>IF(ISBLANK(F2827)=TRUE," ",'2. Metadata'!B$14)</f>
        <v>degrees Celsius</v>
      </c>
      <c r="H2827" s="16" t="s">
        <v>178</v>
      </c>
    </row>
    <row r="2828" spans="1:8" ht="15.75" customHeight="1" x14ac:dyDescent="0.2">
      <c r="A2828" s="130">
        <v>39692.96875</v>
      </c>
      <c r="B2828" s="9" t="s">
        <v>239</v>
      </c>
      <c r="C2828" s="16">
        <f>IF(ISBLANK(B2828)=TRUE," ", IF(B2828='2. Metadata'!B$1,'2. Metadata'!B$5, IF(B2828='2. Metadata'!C$1,'2. Metadata'!#REF!,IF(B2828='2. Metadata'!D$1,'2. Metadata'!#REF!, IF(B2828='2. Metadata'!E$1,'2. Metadata'!#REF!,IF( B2828='2. Metadata'!F$1,'2. Metadata'!#REF!,IF(B2828='2. Metadata'!G$1,'2. Metadata'!#REF!,IF(B2828='2. Metadata'!H$1,'2. Metadata'!#REF!, IF(B2828='2. Metadata'!I$1,'2. Metadata'!#REF!, IF(B2828='2. Metadata'!J$1,'2. Metadata'!#REF!, IF(B2828='2. Metadata'!K$1,'2. Metadata'!C$3, IF(B2828='2. Metadata'!L$1,'2. Metadata'!D$3, IF(B2828='2. Metadata'!M$1,'2. Metadata'!M$5, IF(B2828='2. Metadata'!N$1,'2. Metadata'!N$5))))))))))))))</f>
        <v>49.690002</v>
      </c>
      <c r="D2828" s="13">
        <f>IF(ISBLANK(B2828)=TRUE," ", IF(B2828='2. Metadata'!B$1,'2. Metadata'!B$6, IF(B2828='2. Metadata'!C$1,'2. Metadata'!C$4,IF(B2828='2. Metadata'!D$1,'2. Metadata'!D$4, IF(B2828='2. Metadata'!E$1,'2. Metadata'!E$4,IF( B2828='2. Metadata'!F$1,'2. Metadata'!F$4,IF(B2828='2. Metadata'!G$1,'2. Metadata'!G$4,IF(B2828='2. Metadata'!H$1,'2. Metadata'!H$4, IF(B2828='2. Metadata'!I$1,'2. Metadata'!I$4, IF(B2828='2. Metadata'!J$1,'2. Metadata'!J$4, IF(B2828='2. Metadata'!K$1,'2. Metadata'!K$4, IF(B2828='2. Metadata'!L$1,'2. Metadata'!L$4, IF(B2828='2. Metadata'!M$1,'2. Metadata'!M$6, IF(B2828='2. Metadata'!N$1,'2. Metadata'!N$6))))))))))))))</f>
        <v>-115.97499999999999</v>
      </c>
      <c r="E2828" s="15" t="s">
        <v>178</v>
      </c>
      <c r="F2828" s="132">
        <v>10.932</v>
      </c>
      <c r="G2828" s="16" t="str">
        <f>IF(ISBLANK(F2828)=TRUE," ",'2. Metadata'!B$14)</f>
        <v>degrees Celsius</v>
      </c>
      <c r="H2828" s="16" t="s">
        <v>178</v>
      </c>
    </row>
    <row r="2829" spans="1:8" ht="15.75" customHeight="1" x14ac:dyDescent="0.2">
      <c r="A2829" s="130">
        <v>39692.979166666664</v>
      </c>
      <c r="B2829" s="9" t="s">
        <v>239</v>
      </c>
      <c r="C2829" s="16">
        <f>IF(ISBLANK(B2829)=TRUE," ", IF(B2829='2. Metadata'!B$1,'2. Metadata'!B$5, IF(B2829='2. Metadata'!C$1,'2. Metadata'!#REF!,IF(B2829='2. Metadata'!D$1,'2. Metadata'!#REF!, IF(B2829='2. Metadata'!E$1,'2. Metadata'!#REF!,IF( B2829='2. Metadata'!F$1,'2. Metadata'!#REF!,IF(B2829='2. Metadata'!G$1,'2. Metadata'!#REF!,IF(B2829='2. Metadata'!H$1,'2. Metadata'!#REF!, IF(B2829='2. Metadata'!I$1,'2. Metadata'!#REF!, IF(B2829='2. Metadata'!J$1,'2. Metadata'!#REF!, IF(B2829='2. Metadata'!K$1,'2. Metadata'!C$3, IF(B2829='2. Metadata'!L$1,'2. Metadata'!D$3, IF(B2829='2. Metadata'!M$1,'2. Metadata'!M$5, IF(B2829='2. Metadata'!N$1,'2. Metadata'!N$5))))))))))))))</f>
        <v>49.690002</v>
      </c>
      <c r="D2829" s="13">
        <f>IF(ISBLANK(B2829)=TRUE," ", IF(B2829='2. Metadata'!B$1,'2. Metadata'!B$6, IF(B2829='2. Metadata'!C$1,'2. Metadata'!C$4,IF(B2829='2. Metadata'!D$1,'2. Metadata'!D$4, IF(B2829='2. Metadata'!E$1,'2. Metadata'!E$4,IF( B2829='2. Metadata'!F$1,'2. Metadata'!F$4,IF(B2829='2. Metadata'!G$1,'2. Metadata'!G$4,IF(B2829='2. Metadata'!H$1,'2. Metadata'!H$4, IF(B2829='2. Metadata'!I$1,'2. Metadata'!I$4, IF(B2829='2. Metadata'!J$1,'2. Metadata'!J$4, IF(B2829='2. Metadata'!K$1,'2. Metadata'!K$4, IF(B2829='2. Metadata'!L$1,'2. Metadata'!L$4, IF(B2829='2. Metadata'!M$1,'2. Metadata'!M$6, IF(B2829='2. Metadata'!N$1,'2. Metadata'!N$6))))))))))))))</f>
        <v>-115.97499999999999</v>
      </c>
      <c r="E2829" s="15" t="s">
        <v>178</v>
      </c>
      <c r="F2829" s="132">
        <v>10.858000000000001</v>
      </c>
      <c r="G2829" s="16" t="str">
        <f>IF(ISBLANK(F2829)=TRUE," ",'2. Metadata'!B$14)</f>
        <v>degrees Celsius</v>
      </c>
      <c r="H2829" s="16" t="s">
        <v>178</v>
      </c>
    </row>
    <row r="2830" spans="1:8" ht="15.75" customHeight="1" x14ac:dyDescent="0.2">
      <c r="A2830" s="130">
        <v>39692.989583333336</v>
      </c>
      <c r="B2830" s="9" t="s">
        <v>239</v>
      </c>
      <c r="C2830" s="16">
        <f>IF(ISBLANK(B2830)=TRUE," ", IF(B2830='2. Metadata'!B$1,'2. Metadata'!B$5, IF(B2830='2. Metadata'!C$1,'2. Metadata'!#REF!,IF(B2830='2. Metadata'!D$1,'2. Metadata'!#REF!, IF(B2830='2. Metadata'!E$1,'2. Metadata'!#REF!,IF( B2830='2. Metadata'!F$1,'2. Metadata'!#REF!,IF(B2830='2. Metadata'!G$1,'2. Metadata'!#REF!,IF(B2830='2. Metadata'!H$1,'2. Metadata'!#REF!, IF(B2830='2. Metadata'!I$1,'2. Metadata'!#REF!, IF(B2830='2. Metadata'!J$1,'2. Metadata'!#REF!, IF(B2830='2. Metadata'!K$1,'2. Metadata'!C$3, IF(B2830='2. Metadata'!L$1,'2. Metadata'!D$3, IF(B2830='2. Metadata'!M$1,'2. Metadata'!M$5, IF(B2830='2. Metadata'!N$1,'2. Metadata'!N$5))))))))))))))</f>
        <v>49.690002</v>
      </c>
      <c r="D2830" s="13">
        <f>IF(ISBLANK(B2830)=TRUE," ", IF(B2830='2. Metadata'!B$1,'2. Metadata'!B$6, IF(B2830='2. Metadata'!C$1,'2. Metadata'!C$4,IF(B2830='2. Metadata'!D$1,'2. Metadata'!D$4, IF(B2830='2. Metadata'!E$1,'2. Metadata'!E$4,IF( B2830='2. Metadata'!F$1,'2. Metadata'!F$4,IF(B2830='2. Metadata'!G$1,'2. Metadata'!G$4,IF(B2830='2. Metadata'!H$1,'2. Metadata'!H$4, IF(B2830='2. Metadata'!I$1,'2. Metadata'!I$4, IF(B2830='2. Metadata'!J$1,'2. Metadata'!J$4, IF(B2830='2. Metadata'!K$1,'2. Metadata'!K$4, IF(B2830='2. Metadata'!L$1,'2. Metadata'!L$4, IF(B2830='2. Metadata'!M$1,'2. Metadata'!M$6, IF(B2830='2. Metadata'!N$1,'2. Metadata'!N$6))))))))))))))</f>
        <v>-115.97499999999999</v>
      </c>
      <c r="E2830" s="15" t="s">
        <v>178</v>
      </c>
      <c r="F2830" s="132">
        <v>10.760999999999999</v>
      </c>
      <c r="G2830" s="16" t="str">
        <f>IF(ISBLANK(F2830)=TRUE," ",'2. Metadata'!B$14)</f>
        <v>degrees Celsius</v>
      </c>
      <c r="H2830" s="16" t="s">
        <v>178</v>
      </c>
    </row>
    <row r="2831" spans="1:8" ht="15.75" customHeight="1" x14ac:dyDescent="0.2">
      <c r="A2831" s="130">
        <v>39693</v>
      </c>
      <c r="B2831" s="9" t="s">
        <v>239</v>
      </c>
      <c r="C2831" s="16">
        <f>IF(ISBLANK(B2831)=TRUE," ", IF(B2831='2. Metadata'!B$1,'2. Metadata'!B$5, IF(B2831='2. Metadata'!C$1,'2. Metadata'!#REF!,IF(B2831='2. Metadata'!D$1,'2. Metadata'!#REF!, IF(B2831='2. Metadata'!E$1,'2. Metadata'!#REF!,IF( B2831='2. Metadata'!F$1,'2. Metadata'!#REF!,IF(B2831='2. Metadata'!G$1,'2. Metadata'!#REF!,IF(B2831='2. Metadata'!H$1,'2. Metadata'!#REF!, IF(B2831='2. Metadata'!I$1,'2. Metadata'!#REF!, IF(B2831='2. Metadata'!J$1,'2. Metadata'!#REF!, IF(B2831='2. Metadata'!K$1,'2. Metadata'!C$3, IF(B2831='2. Metadata'!L$1,'2. Metadata'!D$3, IF(B2831='2. Metadata'!M$1,'2. Metadata'!M$5, IF(B2831='2. Metadata'!N$1,'2. Metadata'!N$5))))))))))))))</f>
        <v>49.690002</v>
      </c>
      <c r="D2831" s="13">
        <f>IF(ISBLANK(B2831)=TRUE," ", IF(B2831='2. Metadata'!B$1,'2. Metadata'!B$6, IF(B2831='2. Metadata'!C$1,'2. Metadata'!C$4,IF(B2831='2. Metadata'!D$1,'2. Metadata'!D$4, IF(B2831='2. Metadata'!E$1,'2. Metadata'!E$4,IF( B2831='2. Metadata'!F$1,'2. Metadata'!F$4,IF(B2831='2. Metadata'!G$1,'2. Metadata'!G$4,IF(B2831='2. Metadata'!H$1,'2. Metadata'!H$4, IF(B2831='2. Metadata'!I$1,'2. Metadata'!I$4, IF(B2831='2. Metadata'!J$1,'2. Metadata'!J$4, IF(B2831='2. Metadata'!K$1,'2. Metadata'!K$4, IF(B2831='2. Metadata'!L$1,'2. Metadata'!L$4, IF(B2831='2. Metadata'!M$1,'2. Metadata'!M$6, IF(B2831='2. Metadata'!N$1,'2. Metadata'!N$6))))))))))))))</f>
        <v>-115.97499999999999</v>
      </c>
      <c r="E2831" s="15" t="s">
        <v>178</v>
      </c>
      <c r="F2831" s="132">
        <v>10.686999999999999</v>
      </c>
      <c r="G2831" s="16" t="str">
        <f>IF(ISBLANK(F2831)=TRUE," ",'2. Metadata'!B$14)</f>
        <v>degrees Celsius</v>
      </c>
      <c r="H2831" s="16" t="s">
        <v>178</v>
      </c>
    </row>
    <row r="2832" spans="1:8" ht="15.75" customHeight="1" x14ac:dyDescent="0.2">
      <c r="A2832" s="130">
        <v>39693.010416666664</v>
      </c>
      <c r="B2832" s="9" t="s">
        <v>239</v>
      </c>
      <c r="C2832" s="16">
        <f>IF(ISBLANK(B2832)=TRUE," ", IF(B2832='2. Metadata'!B$1,'2. Metadata'!B$5, IF(B2832='2. Metadata'!C$1,'2. Metadata'!#REF!,IF(B2832='2. Metadata'!D$1,'2. Metadata'!#REF!, IF(B2832='2. Metadata'!E$1,'2. Metadata'!#REF!,IF( B2832='2. Metadata'!F$1,'2. Metadata'!#REF!,IF(B2832='2. Metadata'!G$1,'2. Metadata'!#REF!,IF(B2832='2. Metadata'!H$1,'2. Metadata'!#REF!, IF(B2832='2. Metadata'!I$1,'2. Metadata'!#REF!, IF(B2832='2. Metadata'!J$1,'2. Metadata'!#REF!, IF(B2832='2. Metadata'!K$1,'2. Metadata'!C$3, IF(B2832='2. Metadata'!L$1,'2. Metadata'!D$3, IF(B2832='2. Metadata'!M$1,'2. Metadata'!M$5, IF(B2832='2. Metadata'!N$1,'2. Metadata'!N$5))))))))))))))</f>
        <v>49.690002</v>
      </c>
      <c r="D2832" s="13">
        <f>IF(ISBLANK(B2832)=TRUE," ", IF(B2832='2. Metadata'!B$1,'2. Metadata'!B$6, IF(B2832='2. Metadata'!C$1,'2. Metadata'!C$4,IF(B2832='2. Metadata'!D$1,'2. Metadata'!D$4, IF(B2832='2. Metadata'!E$1,'2. Metadata'!E$4,IF( B2832='2. Metadata'!F$1,'2. Metadata'!F$4,IF(B2832='2. Metadata'!G$1,'2. Metadata'!G$4,IF(B2832='2. Metadata'!H$1,'2. Metadata'!H$4, IF(B2832='2. Metadata'!I$1,'2. Metadata'!I$4, IF(B2832='2. Metadata'!J$1,'2. Metadata'!J$4, IF(B2832='2. Metadata'!K$1,'2. Metadata'!K$4, IF(B2832='2. Metadata'!L$1,'2. Metadata'!L$4, IF(B2832='2. Metadata'!M$1,'2. Metadata'!M$6, IF(B2832='2. Metadata'!N$1,'2. Metadata'!N$6))))))))))))))</f>
        <v>-115.97499999999999</v>
      </c>
      <c r="E2832" s="15" t="s">
        <v>178</v>
      </c>
      <c r="F2832" s="132">
        <v>10.59</v>
      </c>
      <c r="G2832" s="16" t="str">
        <f>IF(ISBLANK(F2832)=TRUE," ",'2. Metadata'!B$14)</f>
        <v>degrees Celsius</v>
      </c>
      <c r="H2832" s="16" t="s">
        <v>178</v>
      </c>
    </row>
    <row r="2833" spans="1:8" ht="15.75" customHeight="1" x14ac:dyDescent="0.2">
      <c r="A2833" s="130">
        <v>39693.020833333336</v>
      </c>
      <c r="B2833" s="9" t="s">
        <v>239</v>
      </c>
      <c r="C2833" s="16">
        <f>IF(ISBLANK(B2833)=TRUE," ", IF(B2833='2. Metadata'!B$1,'2. Metadata'!B$5, IF(B2833='2. Metadata'!C$1,'2. Metadata'!#REF!,IF(B2833='2. Metadata'!D$1,'2. Metadata'!#REF!, IF(B2833='2. Metadata'!E$1,'2. Metadata'!#REF!,IF( B2833='2. Metadata'!F$1,'2. Metadata'!#REF!,IF(B2833='2. Metadata'!G$1,'2. Metadata'!#REF!,IF(B2833='2. Metadata'!H$1,'2. Metadata'!#REF!, IF(B2833='2. Metadata'!I$1,'2. Metadata'!#REF!, IF(B2833='2. Metadata'!J$1,'2. Metadata'!#REF!, IF(B2833='2. Metadata'!K$1,'2. Metadata'!C$3, IF(B2833='2. Metadata'!L$1,'2. Metadata'!D$3, IF(B2833='2. Metadata'!M$1,'2. Metadata'!M$5, IF(B2833='2. Metadata'!N$1,'2. Metadata'!N$5))))))))))))))</f>
        <v>49.690002</v>
      </c>
      <c r="D2833" s="13">
        <f>IF(ISBLANK(B2833)=TRUE," ", IF(B2833='2. Metadata'!B$1,'2. Metadata'!B$6, IF(B2833='2. Metadata'!C$1,'2. Metadata'!C$4,IF(B2833='2. Metadata'!D$1,'2. Metadata'!D$4, IF(B2833='2. Metadata'!E$1,'2. Metadata'!E$4,IF( B2833='2. Metadata'!F$1,'2. Metadata'!F$4,IF(B2833='2. Metadata'!G$1,'2. Metadata'!G$4,IF(B2833='2. Metadata'!H$1,'2. Metadata'!H$4, IF(B2833='2. Metadata'!I$1,'2. Metadata'!I$4, IF(B2833='2. Metadata'!J$1,'2. Metadata'!J$4, IF(B2833='2. Metadata'!K$1,'2. Metadata'!K$4, IF(B2833='2. Metadata'!L$1,'2. Metadata'!L$4, IF(B2833='2. Metadata'!M$1,'2. Metadata'!M$6, IF(B2833='2. Metadata'!N$1,'2. Metadata'!N$6))))))))))))))</f>
        <v>-115.97499999999999</v>
      </c>
      <c r="E2833" s="15" t="s">
        <v>178</v>
      </c>
      <c r="F2833" s="132">
        <v>10.492000000000001</v>
      </c>
      <c r="G2833" s="16" t="str">
        <f>IF(ISBLANK(F2833)=TRUE," ",'2. Metadata'!B$14)</f>
        <v>degrees Celsius</v>
      </c>
      <c r="H2833" s="16" t="s">
        <v>178</v>
      </c>
    </row>
    <row r="2834" spans="1:8" ht="15.75" customHeight="1" x14ac:dyDescent="0.2">
      <c r="A2834" s="130">
        <v>39693.03125</v>
      </c>
      <c r="B2834" s="9" t="s">
        <v>239</v>
      </c>
      <c r="C2834" s="16">
        <f>IF(ISBLANK(B2834)=TRUE," ", IF(B2834='2. Metadata'!B$1,'2. Metadata'!B$5, IF(B2834='2. Metadata'!C$1,'2. Metadata'!#REF!,IF(B2834='2. Metadata'!D$1,'2. Metadata'!#REF!, IF(B2834='2. Metadata'!E$1,'2. Metadata'!#REF!,IF( B2834='2. Metadata'!F$1,'2. Metadata'!#REF!,IF(B2834='2. Metadata'!G$1,'2. Metadata'!#REF!,IF(B2834='2. Metadata'!H$1,'2. Metadata'!#REF!, IF(B2834='2. Metadata'!I$1,'2. Metadata'!#REF!, IF(B2834='2. Metadata'!J$1,'2. Metadata'!#REF!, IF(B2834='2. Metadata'!K$1,'2. Metadata'!C$3, IF(B2834='2. Metadata'!L$1,'2. Metadata'!D$3, IF(B2834='2. Metadata'!M$1,'2. Metadata'!M$5, IF(B2834='2. Metadata'!N$1,'2. Metadata'!N$5))))))))))))))</f>
        <v>49.690002</v>
      </c>
      <c r="D2834" s="13">
        <f>IF(ISBLANK(B2834)=TRUE," ", IF(B2834='2. Metadata'!B$1,'2. Metadata'!B$6, IF(B2834='2. Metadata'!C$1,'2. Metadata'!C$4,IF(B2834='2. Metadata'!D$1,'2. Metadata'!D$4, IF(B2834='2. Metadata'!E$1,'2. Metadata'!E$4,IF( B2834='2. Metadata'!F$1,'2. Metadata'!F$4,IF(B2834='2. Metadata'!G$1,'2. Metadata'!G$4,IF(B2834='2. Metadata'!H$1,'2. Metadata'!H$4, IF(B2834='2. Metadata'!I$1,'2. Metadata'!I$4, IF(B2834='2. Metadata'!J$1,'2. Metadata'!J$4, IF(B2834='2. Metadata'!K$1,'2. Metadata'!K$4, IF(B2834='2. Metadata'!L$1,'2. Metadata'!L$4, IF(B2834='2. Metadata'!M$1,'2. Metadata'!M$6, IF(B2834='2. Metadata'!N$1,'2. Metadata'!N$6))))))))))))))</f>
        <v>-115.97499999999999</v>
      </c>
      <c r="E2834" s="15" t="s">
        <v>178</v>
      </c>
      <c r="F2834" s="132">
        <v>10.394</v>
      </c>
      <c r="G2834" s="16" t="str">
        <f>IF(ISBLANK(F2834)=TRUE," ",'2. Metadata'!B$14)</f>
        <v>degrees Celsius</v>
      </c>
      <c r="H2834" s="16" t="s">
        <v>178</v>
      </c>
    </row>
    <row r="2835" spans="1:8" ht="15.75" customHeight="1" x14ac:dyDescent="0.2">
      <c r="A2835" s="130">
        <v>39693.041666666664</v>
      </c>
      <c r="B2835" s="9" t="s">
        <v>239</v>
      </c>
      <c r="C2835" s="16">
        <f>IF(ISBLANK(B2835)=TRUE," ", IF(B2835='2. Metadata'!B$1,'2. Metadata'!B$5, IF(B2835='2. Metadata'!C$1,'2. Metadata'!#REF!,IF(B2835='2. Metadata'!D$1,'2. Metadata'!#REF!, IF(B2835='2. Metadata'!E$1,'2. Metadata'!#REF!,IF( B2835='2. Metadata'!F$1,'2. Metadata'!#REF!,IF(B2835='2. Metadata'!G$1,'2. Metadata'!#REF!,IF(B2835='2. Metadata'!H$1,'2. Metadata'!#REF!, IF(B2835='2. Metadata'!I$1,'2. Metadata'!#REF!, IF(B2835='2. Metadata'!J$1,'2. Metadata'!#REF!, IF(B2835='2. Metadata'!K$1,'2. Metadata'!C$3, IF(B2835='2. Metadata'!L$1,'2. Metadata'!D$3, IF(B2835='2. Metadata'!M$1,'2. Metadata'!M$5, IF(B2835='2. Metadata'!N$1,'2. Metadata'!N$5))))))))))))))</f>
        <v>49.690002</v>
      </c>
      <c r="D2835" s="13">
        <f>IF(ISBLANK(B2835)=TRUE," ", IF(B2835='2. Metadata'!B$1,'2. Metadata'!B$6, IF(B2835='2. Metadata'!C$1,'2. Metadata'!C$4,IF(B2835='2. Metadata'!D$1,'2. Metadata'!D$4, IF(B2835='2. Metadata'!E$1,'2. Metadata'!E$4,IF( B2835='2. Metadata'!F$1,'2. Metadata'!F$4,IF(B2835='2. Metadata'!G$1,'2. Metadata'!G$4,IF(B2835='2. Metadata'!H$1,'2. Metadata'!H$4, IF(B2835='2. Metadata'!I$1,'2. Metadata'!I$4, IF(B2835='2. Metadata'!J$1,'2. Metadata'!J$4, IF(B2835='2. Metadata'!K$1,'2. Metadata'!K$4, IF(B2835='2. Metadata'!L$1,'2. Metadata'!L$4, IF(B2835='2. Metadata'!M$1,'2. Metadata'!M$6, IF(B2835='2. Metadata'!N$1,'2. Metadata'!N$6))))))))))))))</f>
        <v>-115.97499999999999</v>
      </c>
      <c r="E2835" s="15" t="s">
        <v>178</v>
      </c>
      <c r="F2835" s="132">
        <v>10.295999999999999</v>
      </c>
      <c r="G2835" s="16" t="str">
        <f>IF(ISBLANK(F2835)=TRUE," ",'2. Metadata'!B$14)</f>
        <v>degrees Celsius</v>
      </c>
      <c r="H2835" s="16" t="s">
        <v>178</v>
      </c>
    </row>
    <row r="2836" spans="1:8" ht="15.75" customHeight="1" x14ac:dyDescent="0.2">
      <c r="A2836" s="130">
        <v>39693.052083333336</v>
      </c>
      <c r="B2836" s="9" t="s">
        <v>239</v>
      </c>
      <c r="C2836" s="16">
        <f>IF(ISBLANK(B2836)=TRUE," ", IF(B2836='2. Metadata'!B$1,'2. Metadata'!B$5, IF(B2836='2. Metadata'!C$1,'2. Metadata'!#REF!,IF(B2836='2. Metadata'!D$1,'2. Metadata'!#REF!, IF(B2836='2. Metadata'!E$1,'2. Metadata'!#REF!,IF( B2836='2. Metadata'!F$1,'2. Metadata'!#REF!,IF(B2836='2. Metadata'!G$1,'2. Metadata'!#REF!,IF(B2836='2. Metadata'!H$1,'2. Metadata'!#REF!, IF(B2836='2. Metadata'!I$1,'2. Metadata'!#REF!, IF(B2836='2. Metadata'!J$1,'2. Metadata'!#REF!, IF(B2836='2. Metadata'!K$1,'2. Metadata'!C$3, IF(B2836='2. Metadata'!L$1,'2. Metadata'!D$3, IF(B2836='2. Metadata'!M$1,'2. Metadata'!M$5, IF(B2836='2. Metadata'!N$1,'2. Metadata'!N$5))))))))))))))</f>
        <v>49.690002</v>
      </c>
      <c r="D2836" s="13">
        <f>IF(ISBLANK(B2836)=TRUE," ", IF(B2836='2. Metadata'!B$1,'2. Metadata'!B$6, IF(B2836='2. Metadata'!C$1,'2. Metadata'!C$4,IF(B2836='2. Metadata'!D$1,'2. Metadata'!D$4, IF(B2836='2. Metadata'!E$1,'2. Metadata'!E$4,IF( B2836='2. Metadata'!F$1,'2. Metadata'!F$4,IF(B2836='2. Metadata'!G$1,'2. Metadata'!G$4,IF(B2836='2. Metadata'!H$1,'2. Metadata'!H$4, IF(B2836='2. Metadata'!I$1,'2. Metadata'!I$4, IF(B2836='2. Metadata'!J$1,'2. Metadata'!J$4, IF(B2836='2. Metadata'!K$1,'2. Metadata'!K$4, IF(B2836='2. Metadata'!L$1,'2. Metadata'!L$4, IF(B2836='2. Metadata'!M$1,'2. Metadata'!M$6, IF(B2836='2. Metadata'!N$1,'2. Metadata'!N$6))))))))))))))</f>
        <v>-115.97499999999999</v>
      </c>
      <c r="E2836" s="15" t="s">
        <v>178</v>
      </c>
      <c r="F2836" s="132">
        <v>10.198</v>
      </c>
      <c r="G2836" s="16" t="str">
        <f>IF(ISBLANK(F2836)=TRUE," ",'2. Metadata'!B$14)</f>
        <v>degrees Celsius</v>
      </c>
      <c r="H2836" s="16" t="s">
        <v>178</v>
      </c>
    </row>
    <row r="2837" spans="1:8" ht="15.75" customHeight="1" x14ac:dyDescent="0.2">
      <c r="A2837" s="130">
        <v>39693.0625</v>
      </c>
      <c r="B2837" s="9" t="s">
        <v>239</v>
      </c>
      <c r="C2837" s="16">
        <f>IF(ISBLANK(B2837)=TRUE," ", IF(B2837='2. Metadata'!B$1,'2. Metadata'!B$5, IF(B2837='2. Metadata'!C$1,'2. Metadata'!#REF!,IF(B2837='2. Metadata'!D$1,'2. Metadata'!#REF!, IF(B2837='2. Metadata'!E$1,'2. Metadata'!#REF!,IF( B2837='2. Metadata'!F$1,'2. Metadata'!#REF!,IF(B2837='2. Metadata'!G$1,'2. Metadata'!#REF!,IF(B2837='2. Metadata'!H$1,'2. Metadata'!#REF!, IF(B2837='2. Metadata'!I$1,'2. Metadata'!#REF!, IF(B2837='2. Metadata'!J$1,'2. Metadata'!#REF!, IF(B2837='2. Metadata'!K$1,'2. Metadata'!C$3, IF(B2837='2. Metadata'!L$1,'2. Metadata'!D$3, IF(B2837='2. Metadata'!M$1,'2. Metadata'!M$5, IF(B2837='2. Metadata'!N$1,'2. Metadata'!N$5))))))))))))))</f>
        <v>49.690002</v>
      </c>
      <c r="D2837" s="13">
        <f>IF(ISBLANK(B2837)=TRUE," ", IF(B2837='2. Metadata'!B$1,'2. Metadata'!B$6, IF(B2837='2. Metadata'!C$1,'2. Metadata'!C$4,IF(B2837='2. Metadata'!D$1,'2. Metadata'!D$4, IF(B2837='2. Metadata'!E$1,'2. Metadata'!E$4,IF( B2837='2. Metadata'!F$1,'2. Metadata'!F$4,IF(B2837='2. Metadata'!G$1,'2. Metadata'!G$4,IF(B2837='2. Metadata'!H$1,'2. Metadata'!H$4, IF(B2837='2. Metadata'!I$1,'2. Metadata'!I$4, IF(B2837='2. Metadata'!J$1,'2. Metadata'!J$4, IF(B2837='2. Metadata'!K$1,'2. Metadata'!K$4, IF(B2837='2. Metadata'!L$1,'2. Metadata'!L$4, IF(B2837='2. Metadata'!M$1,'2. Metadata'!M$6, IF(B2837='2. Metadata'!N$1,'2. Metadata'!N$6))))))))))))))</f>
        <v>-115.97499999999999</v>
      </c>
      <c r="E2837" s="15" t="s">
        <v>178</v>
      </c>
      <c r="F2837" s="132">
        <v>10.124000000000001</v>
      </c>
      <c r="G2837" s="16" t="str">
        <f>IF(ISBLANK(F2837)=TRUE," ",'2. Metadata'!B$14)</f>
        <v>degrees Celsius</v>
      </c>
      <c r="H2837" s="16" t="s">
        <v>178</v>
      </c>
    </row>
    <row r="2838" spans="1:8" ht="15.75" customHeight="1" x14ac:dyDescent="0.2">
      <c r="A2838" s="130">
        <v>39693.072916666664</v>
      </c>
      <c r="B2838" s="9" t="s">
        <v>239</v>
      </c>
      <c r="C2838" s="16">
        <f>IF(ISBLANK(B2838)=TRUE," ", IF(B2838='2. Metadata'!B$1,'2. Metadata'!B$5, IF(B2838='2. Metadata'!C$1,'2. Metadata'!#REF!,IF(B2838='2. Metadata'!D$1,'2. Metadata'!#REF!, IF(B2838='2. Metadata'!E$1,'2. Metadata'!#REF!,IF( B2838='2. Metadata'!F$1,'2. Metadata'!#REF!,IF(B2838='2. Metadata'!G$1,'2. Metadata'!#REF!,IF(B2838='2. Metadata'!H$1,'2. Metadata'!#REF!, IF(B2838='2. Metadata'!I$1,'2. Metadata'!#REF!, IF(B2838='2. Metadata'!J$1,'2. Metadata'!#REF!, IF(B2838='2. Metadata'!K$1,'2. Metadata'!C$3, IF(B2838='2. Metadata'!L$1,'2. Metadata'!D$3, IF(B2838='2. Metadata'!M$1,'2. Metadata'!M$5, IF(B2838='2. Metadata'!N$1,'2. Metadata'!N$5))))))))))))))</f>
        <v>49.690002</v>
      </c>
      <c r="D2838" s="13">
        <f>IF(ISBLANK(B2838)=TRUE," ", IF(B2838='2. Metadata'!B$1,'2. Metadata'!B$6, IF(B2838='2. Metadata'!C$1,'2. Metadata'!C$4,IF(B2838='2. Metadata'!D$1,'2. Metadata'!D$4, IF(B2838='2. Metadata'!E$1,'2. Metadata'!E$4,IF( B2838='2. Metadata'!F$1,'2. Metadata'!F$4,IF(B2838='2. Metadata'!G$1,'2. Metadata'!G$4,IF(B2838='2. Metadata'!H$1,'2. Metadata'!H$4, IF(B2838='2. Metadata'!I$1,'2. Metadata'!I$4, IF(B2838='2. Metadata'!J$1,'2. Metadata'!J$4, IF(B2838='2. Metadata'!K$1,'2. Metadata'!K$4, IF(B2838='2. Metadata'!L$1,'2. Metadata'!L$4, IF(B2838='2. Metadata'!M$1,'2. Metadata'!M$6, IF(B2838='2. Metadata'!N$1,'2. Metadata'!N$6))))))))))))))</f>
        <v>-115.97499999999999</v>
      </c>
      <c r="E2838" s="15" t="s">
        <v>178</v>
      </c>
      <c r="F2838" s="132">
        <v>10.026</v>
      </c>
      <c r="G2838" s="16" t="str">
        <f>IF(ISBLANK(F2838)=TRUE," ",'2. Metadata'!B$14)</f>
        <v>degrees Celsius</v>
      </c>
      <c r="H2838" s="16" t="s">
        <v>178</v>
      </c>
    </row>
    <row r="2839" spans="1:8" ht="15.75" customHeight="1" x14ac:dyDescent="0.2">
      <c r="A2839" s="130">
        <v>39693.083333333336</v>
      </c>
      <c r="B2839" s="9" t="s">
        <v>239</v>
      </c>
      <c r="C2839" s="16">
        <f>IF(ISBLANK(B2839)=TRUE," ", IF(B2839='2. Metadata'!B$1,'2. Metadata'!B$5, IF(B2839='2. Metadata'!C$1,'2. Metadata'!#REF!,IF(B2839='2. Metadata'!D$1,'2. Metadata'!#REF!, IF(B2839='2. Metadata'!E$1,'2. Metadata'!#REF!,IF( B2839='2. Metadata'!F$1,'2. Metadata'!#REF!,IF(B2839='2. Metadata'!G$1,'2. Metadata'!#REF!,IF(B2839='2. Metadata'!H$1,'2. Metadata'!#REF!, IF(B2839='2. Metadata'!I$1,'2. Metadata'!#REF!, IF(B2839='2. Metadata'!J$1,'2. Metadata'!#REF!, IF(B2839='2. Metadata'!K$1,'2. Metadata'!C$3, IF(B2839='2. Metadata'!L$1,'2. Metadata'!D$3, IF(B2839='2. Metadata'!M$1,'2. Metadata'!M$5, IF(B2839='2. Metadata'!N$1,'2. Metadata'!N$5))))))))))))))</f>
        <v>49.690002</v>
      </c>
      <c r="D2839" s="13">
        <f>IF(ISBLANK(B2839)=TRUE," ", IF(B2839='2. Metadata'!B$1,'2. Metadata'!B$6, IF(B2839='2. Metadata'!C$1,'2. Metadata'!C$4,IF(B2839='2. Metadata'!D$1,'2. Metadata'!D$4, IF(B2839='2. Metadata'!E$1,'2. Metadata'!E$4,IF( B2839='2. Metadata'!F$1,'2. Metadata'!F$4,IF(B2839='2. Metadata'!G$1,'2. Metadata'!G$4,IF(B2839='2. Metadata'!H$1,'2. Metadata'!H$4, IF(B2839='2. Metadata'!I$1,'2. Metadata'!I$4, IF(B2839='2. Metadata'!J$1,'2. Metadata'!J$4, IF(B2839='2. Metadata'!K$1,'2. Metadata'!K$4, IF(B2839='2. Metadata'!L$1,'2. Metadata'!L$4, IF(B2839='2. Metadata'!M$1,'2. Metadata'!M$6, IF(B2839='2. Metadata'!N$1,'2. Metadata'!N$6))))))))))))))</f>
        <v>-115.97499999999999</v>
      </c>
      <c r="E2839" s="15" t="s">
        <v>178</v>
      </c>
      <c r="F2839" s="132">
        <v>9.9280000000000008</v>
      </c>
      <c r="G2839" s="16" t="str">
        <f>IF(ISBLANK(F2839)=TRUE," ",'2. Metadata'!B$14)</f>
        <v>degrees Celsius</v>
      </c>
      <c r="H2839" s="16" t="s">
        <v>178</v>
      </c>
    </row>
    <row r="2840" spans="1:8" ht="15.75" customHeight="1" x14ac:dyDescent="0.2">
      <c r="A2840" s="130">
        <v>39693.09375</v>
      </c>
      <c r="B2840" s="9" t="s">
        <v>239</v>
      </c>
      <c r="C2840" s="16">
        <f>IF(ISBLANK(B2840)=TRUE," ", IF(B2840='2. Metadata'!B$1,'2. Metadata'!B$5, IF(B2840='2. Metadata'!C$1,'2. Metadata'!#REF!,IF(B2840='2. Metadata'!D$1,'2. Metadata'!#REF!, IF(B2840='2. Metadata'!E$1,'2. Metadata'!#REF!,IF( B2840='2. Metadata'!F$1,'2. Metadata'!#REF!,IF(B2840='2. Metadata'!G$1,'2. Metadata'!#REF!,IF(B2840='2. Metadata'!H$1,'2. Metadata'!#REF!, IF(B2840='2. Metadata'!I$1,'2. Metadata'!#REF!, IF(B2840='2. Metadata'!J$1,'2. Metadata'!#REF!, IF(B2840='2. Metadata'!K$1,'2. Metadata'!C$3, IF(B2840='2. Metadata'!L$1,'2. Metadata'!D$3, IF(B2840='2. Metadata'!M$1,'2. Metadata'!M$5, IF(B2840='2. Metadata'!N$1,'2. Metadata'!N$5))))))))))))))</f>
        <v>49.690002</v>
      </c>
      <c r="D2840" s="13">
        <f>IF(ISBLANK(B2840)=TRUE," ", IF(B2840='2. Metadata'!B$1,'2. Metadata'!B$6, IF(B2840='2. Metadata'!C$1,'2. Metadata'!C$4,IF(B2840='2. Metadata'!D$1,'2. Metadata'!D$4, IF(B2840='2. Metadata'!E$1,'2. Metadata'!E$4,IF( B2840='2. Metadata'!F$1,'2. Metadata'!F$4,IF(B2840='2. Metadata'!G$1,'2. Metadata'!G$4,IF(B2840='2. Metadata'!H$1,'2. Metadata'!H$4, IF(B2840='2. Metadata'!I$1,'2. Metadata'!I$4, IF(B2840='2. Metadata'!J$1,'2. Metadata'!J$4, IF(B2840='2. Metadata'!K$1,'2. Metadata'!K$4, IF(B2840='2. Metadata'!L$1,'2. Metadata'!L$4, IF(B2840='2. Metadata'!M$1,'2. Metadata'!M$6, IF(B2840='2. Metadata'!N$1,'2. Metadata'!N$6))))))))))))))</f>
        <v>-115.97499999999999</v>
      </c>
      <c r="E2840" s="15" t="s">
        <v>178</v>
      </c>
      <c r="F2840" s="132">
        <v>9.8290000000000006</v>
      </c>
      <c r="G2840" s="16" t="str">
        <f>IF(ISBLANK(F2840)=TRUE," ",'2. Metadata'!B$14)</f>
        <v>degrees Celsius</v>
      </c>
      <c r="H2840" s="16" t="s">
        <v>178</v>
      </c>
    </row>
    <row r="2841" spans="1:8" ht="15.75" customHeight="1" x14ac:dyDescent="0.2">
      <c r="A2841" s="130">
        <v>39693.104166666664</v>
      </c>
      <c r="B2841" s="9" t="s">
        <v>239</v>
      </c>
      <c r="C2841" s="16">
        <f>IF(ISBLANK(B2841)=TRUE," ", IF(B2841='2. Metadata'!B$1,'2. Metadata'!B$5, IF(B2841='2. Metadata'!C$1,'2. Metadata'!#REF!,IF(B2841='2. Metadata'!D$1,'2. Metadata'!#REF!, IF(B2841='2. Metadata'!E$1,'2. Metadata'!#REF!,IF( B2841='2. Metadata'!F$1,'2. Metadata'!#REF!,IF(B2841='2. Metadata'!G$1,'2. Metadata'!#REF!,IF(B2841='2. Metadata'!H$1,'2. Metadata'!#REF!, IF(B2841='2. Metadata'!I$1,'2. Metadata'!#REF!, IF(B2841='2. Metadata'!J$1,'2. Metadata'!#REF!, IF(B2841='2. Metadata'!K$1,'2. Metadata'!C$3, IF(B2841='2. Metadata'!L$1,'2. Metadata'!D$3, IF(B2841='2. Metadata'!M$1,'2. Metadata'!M$5, IF(B2841='2. Metadata'!N$1,'2. Metadata'!N$5))))))))))))))</f>
        <v>49.690002</v>
      </c>
      <c r="D2841" s="13">
        <f>IF(ISBLANK(B2841)=TRUE," ", IF(B2841='2. Metadata'!B$1,'2. Metadata'!B$6, IF(B2841='2. Metadata'!C$1,'2. Metadata'!C$4,IF(B2841='2. Metadata'!D$1,'2. Metadata'!D$4, IF(B2841='2. Metadata'!E$1,'2. Metadata'!E$4,IF( B2841='2. Metadata'!F$1,'2. Metadata'!F$4,IF(B2841='2. Metadata'!G$1,'2. Metadata'!G$4,IF(B2841='2. Metadata'!H$1,'2. Metadata'!H$4, IF(B2841='2. Metadata'!I$1,'2. Metadata'!I$4, IF(B2841='2. Metadata'!J$1,'2. Metadata'!J$4, IF(B2841='2. Metadata'!K$1,'2. Metadata'!K$4, IF(B2841='2. Metadata'!L$1,'2. Metadata'!L$4, IF(B2841='2. Metadata'!M$1,'2. Metadata'!M$6, IF(B2841='2. Metadata'!N$1,'2. Metadata'!N$6))))))))))))))</f>
        <v>-115.97499999999999</v>
      </c>
      <c r="E2841" s="15" t="s">
        <v>178</v>
      </c>
      <c r="F2841" s="132">
        <v>9.7560000000000002</v>
      </c>
      <c r="G2841" s="16" t="str">
        <f>IF(ISBLANK(F2841)=TRUE," ",'2. Metadata'!B$14)</f>
        <v>degrees Celsius</v>
      </c>
      <c r="H2841" s="16" t="s">
        <v>178</v>
      </c>
    </row>
    <row r="2842" spans="1:8" ht="15.75" customHeight="1" x14ac:dyDescent="0.2">
      <c r="A2842" s="130">
        <v>39693.114583333336</v>
      </c>
      <c r="B2842" s="9" t="s">
        <v>239</v>
      </c>
      <c r="C2842" s="16">
        <f>IF(ISBLANK(B2842)=TRUE," ", IF(B2842='2. Metadata'!B$1,'2. Metadata'!B$5, IF(B2842='2. Metadata'!C$1,'2. Metadata'!#REF!,IF(B2842='2. Metadata'!D$1,'2. Metadata'!#REF!, IF(B2842='2. Metadata'!E$1,'2. Metadata'!#REF!,IF( B2842='2. Metadata'!F$1,'2. Metadata'!#REF!,IF(B2842='2. Metadata'!G$1,'2. Metadata'!#REF!,IF(B2842='2. Metadata'!H$1,'2. Metadata'!#REF!, IF(B2842='2. Metadata'!I$1,'2. Metadata'!#REF!, IF(B2842='2. Metadata'!J$1,'2. Metadata'!#REF!, IF(B2842='2. Metadata'!K$1,'2. Metadata'!C$3, IF(B2842='2. Metadata'!L$1,'2. Metadata'!D$3, IF(B2842='2. Metadata'!M$1,'2. Metadata'!M$5, IF(B2842='2. Metadata'!N$1,'2. Metadata'!N$5))))))))))))))</f>
        <v>49.690002</v>
      </c>
      <c r="D2842" s="13">
        <f>IF(ISBLANK(B2842)=TRUE," ", IF(B2842='2. Metadata'!B$1,'2. Metadata'!B$6, IF(B2842='2. Metadata'!C$1,'2. Metadata'!C$4,IF(B2842='2. Metadata'!D$1,'2. Metadata'!D$4, IF(B2842='2. Metadata'!E$1,'2. Metadata'!E$4,IF( B2842='2. Metadata'!F$1,'2. Metadata'!F$4,IF(B2842='2. Metadata'!G$1,'2. Metadata'!G$4,IF(B2842='2. Metadata'!H$1,'2. Metadata'!H$4, IF(B2842='2. Metadata'!I$1,'2. Metadata'!I$4, IF(B2842='2. Metadata'!J$1,'2. Metadata'!J$4, IF(B2842='2. Metadata'!K$1,'2. Metadata'!K$4, IF(B2842='2. Metadata'!L$1,'2. Metadata'!L$4, IF(B2842='2. Metadata'!M$1,'2. Metadata'!M$6, IF(B2842='2. Metadata'!N$1,'2. Metadata'!N$6))))))))))))))</f>
        <v>-115.97499999999999</v>
      </c>
      <c r="E2842" s="15" t="s">
        <v>178</v>
      </c>
      <c r="F2842" s="132">
        <v>9.657</v>
      </c>
      <c r="G2842" s="16" t="str">
        <f>IF(ISBLANK(F2842)=TRUE," ",'2. Metadata'!B$14)</f>
        <v>degrees Celsius</v>
      </c>
      <c r="H2842" s="16" t="s">
        <v>178</v>
      </c>
    </row>
    <row r="2843" spans="1:8" ht="15.75" customHeight="1" x14ac:dyDescent="0.2">
      <c r="A2843" s="130">
        <v>39693.125</v>
      </c>
      <c r="B2843" s="9" t="s">
        <v>239</v>
      </c>
      <c r="C2843" s="16">
        <f>IF(ISBLANK(B2843)=TRUE," ", IF(B2843='2. Metadata'!B$1,'2. Metadata'!B$5, IF(B2843='2. Metadata'!C$1,'2. Metadata'!#REF!,IF(B2843='2. Metadata'!D$1,'2. Metadata'!#REF!, IF(B2843='2. Metadata'!E$1,'2. Metadata'!#REF!,IF( B2843='2. Metadata'!F$1,'2. Metadata'!#REF!,IF(B2843='2. Metadata'!G$1,'2. Metadata'!#REF!,IF(B2843='2. Metadata'!H$1,'2. Metadata'!#REF!, IF(B2843='2. Metadata'!I$1,'2. Metadata'!#REF!, IF(B2843='2. Metadata'!J$1,'2. Metadata'!#REF!, IF(B2843='2. Metadata'!K$1,'2. Metadata'!C$3, IF(B2843='2. Metadata'!L$1,'2. Metadata'!D$3, IF(B2843='2. Metadata'!M$1,'2. Metadata'!M$5, IF(B2843='2. Metadata'!N$1,'2. Metadata'!N$5))))))))))))))</f>
        <v>49.690002</v>
      </c>
      <c r="D2843" s="13">
        <f>IF(ISBLANK(B2843)=TRUE," ", IF(B2843='2. Metadata'!B$1,'2. Metadata'!B$6, IF(B2843='2. Metadata'!C$1,'2. Metadata'!C$4,IF(B2843='2. Metadata'!D$1,'2. Metadata'!D$4, IF(B2843='2. Metadata'!E$1,'2. Metadata'!E$4,IF( B2843='2. Metadata'!F$1,'2. Metadata'!F$4,IF(B2843='2. Metadata'!G$1,'2. Metadata'!G$4,IF(B2843='2. Metadata'!H$1,'2. Metadata'!H$4, IF(B2843='2. Metadata'!I$1,'2. Metadata'!I$4, IF(B2843='2. Metadata'!J$1,'2. Metadata'!J$4, IF(B2843='2. Metadata'!K$1,'2. Metadata'!K$4, IF(B2843='2. Metadata'!L$1,'2. Metadata'!L$4, IF(B2843='2. Metadata'!M$1,'2. Metadata'!M$6, IF(B2843='2. Metadata'!N$1,'2. Metadata'!N$6))))))))))))))</f>
        <v>-115.97499999999999</v>
      </c>
      <c r="E2843" s="15" t="s">
        <v>178</v>
      </c>
      <c r="F2843" s="132">
        <v>9.5830000000000002</v>
      </c>
      <c r="G2843" s="16" t="str">
        <f>IF(ISBLANK(F2843)=TRUE," ",'2. Metadata'!B$14)</f>
        <v>degrees Celsius</v>
      </c>
      <c r="H2843" s="16" t="s">
        <v>178</v>
      </c>
    </row>
    <row r="2844" spans="1:8" ht="15.75" customHeight="1" x14ac:dyDescent="0.2">
      <c r="A2844" s="130">
        <v>39693.135416666664</v>
      </c>
      <c r="B2844" s="9" t="s">
        <v>239</v>
      </c>
      <c r="C2844" s="16">
        <f>IF(ISBLANK(B2844)=TRUE," ", IF(B2844='2. Metadata'!B$1,'2. Metadata'!B$5, IF(B2844='2. Metadata'!C$1,'2. Metadata'!#REF!,IF(B2844='2. Metadata'!D$1,'2. Metadata'!#REF!, IF(B2844='2. Metadata'!E$1,'2. Metadata'!#REF!,IF( B2844='2. Metadata'!F$1,'2. Metadata'!#REF!,IF(B2844='2. Metadata'!G$1,'2. Metadata'!#REF!,IF(B2844='2. Metadata'!H$1,'2. Metadata'!#REF!, IF(B2844='2. Metadata'!I$1,'2. Metadata'!#REF!, IF(B2844='2. Metadata'!J$1,'2. Metadata'!#REF!, IF(B2844='2. Metadata'!K$1,'2. Metadata'!C$3, IF(B2844='2. Metadata'!L$1,'2. Metadata'!D$3, IF(B2844='2. Metadata'!M$1,'2. Metadata'!M$5, IF(B2844='2. Metadata'!N$1,'2. Metadata'!N$5))))))))))))))</f>
        <v>49.690002</v>
      </c>
      <c r="D2844" s="13">
        <f>IF(ISBLANK(B2844)=TRUE," ", IF(B2844='2. Metadata'!B$1,'2. Metadata'!B$6, IF(B2844='2. Metadata'!C$1,'2. Metadata'!C$4,IF(B2844='2. Metadata'!D$1,'2. Metadata'!D$4, IF(B2844='2. Metadata'!E$1,'2. Metadata'!E$4,IF( B2844='2. Metadata'!F$1,'2. Metadata'!F$4,IF(B2844='2. Metadata'!G$1,'2. Metadata'!G$4,IF(B2844='2. Metadata'!H$1,'2. Metadata'!H$4, IF(B2844='2. Metadata'!I$1,'2. Metadata'!I$4, IF(B2844='2. Metadata'!J$1,'2. Metadata'!J$4, IF(B2844='2. Metadata'!K$1,'2. Metadata'!K$4, IF(B2844='2. Metadata'!L$1,'2. Metadata'!L$4, IF(B2844='2. Metadata'!M$1,'2. Metadata'!M$6, IF(B2844='2. Metadata'!N$1,'2. Metadata'!N$6))))))))))))))</f>
        <v>-115.97499999999999</v>
      </c>
      <c r="E2844" s="15" t="s">
        <v>178</v>
      </c>
      <c r="F2844" s="132">
        <v>9.4849999999999994</v>
      </c>
      <c r="G2844" s="16" t="str">
        <f>IF(ISBLANK(F2844)=TRUE," ",'2. Metadata'!B$14)</f>
        <v>degrees Celsius</v>
      </c>
      <c r="H2844" s="16" t="s">
        <v>178</v>
      </c>
    </row>
    <row r="2845" spans="1:8" ht="15.75" customHeight="1" x14ac:dyDescent="0.2">
      <c r="A2845" s="130">
        <v>39693.145833333336</v>
      </c>
      <c r="B2845" s="9" t="s">
        <v>239</v>
      </c>
      <c r="C2845" s="16">
        <f>IF(ISBLANK(B2845)=TRUE," ", IF(B2845='2. Metadata'!B$1,'2. Metadata'!B$5, IF(B2845='2. Metadata'!C$1,'2. Metadata'!#REF!,IF(B2845='2. Metadata'!D$1,'2. Metadata'!#REF!, IF(B2845='2. Metadata'!E$1,'2. Metadata'!#REF!,IF( B2845='2. Metadata'!F$1,'2. Metadata'!#REF!,IF(B2845='2. Metadata'!G$1,'2. Metadata'!#REF!,IF(B2845='2. Metadata'!H$1,'2. Metadata'!#REF!, IF(B2845='2. Metadata'!I$1,'2. Metadata'!#REF!, IF(B2845='2. Metadata'!J$1,'2. Metadata'!#REF!, IF(B2845='2. Metadata'!K$1,'2. Metadata'!C$3, IF(B2845='2. Metadata'!L$1,'2. Metadata'!D$3, IF(B2845='2. Metadata'!M$1,'2. Metadata'!M$5, IF(B2845='2. Metadata'!N$1,'2. Metadata'!N$5))))))))))))))</f>
        <v>49.690002</v>
      </c>
      <c r="D2845" s="13">
        <f>IF(ISBLANK(B2845)=TRUE," ", IF(B2845='2. Metadata'!B$1,'2. Metadata'!B$6, IF(B2845='2. Metadata'!C$1,'2. Metadata'!C$4,IF(B2845='2. Metadata'!D$1,'2. Metadata'!D$4, IF(B2845='2. Metadata'!E$1,'2. Metadata'!E$4,IF( B2845='2. Metadata'!F$1,'2. Metadata'!F$4,IF(B2845='2. Metadata'!G$1,'2. Metadata'!G$4,IF(B2845='2. Metadata'!H$1,'2. Metadata'!H$4, IF(B2845='2. Metadata'!I$1,'2. Metadata'!I$4, IF(B2845='2. Metadata'!J$1,'2. Metadata'!J$4, IF(B2845='2. Metadata'!K$1,'2. Metadata'!K$4, IF(B2845='2. Metadata'!L$1,'2. Metadata'!L$4, IF(B2845='2. Metadata'!M$1,'2. Metadata'!M$6, IF(B2845='2. Metadata'!N$1,'2. Metadata'!N$6))))))))))))))</f>
        <v>-115.97499999999999</v>
      </c>
      <c r="E2845" s="15" t="s">
        <v>178</v>
      </c>
      <c r="F2845" s="132">
        <v>9.41</v>
      </c>
      <c r="G2845" s="16" t="str">
        <f>IF(ISBLANK(F2845)=TRUE," ",'2. Metadata'!B$14)</f>
        <v>degrees Celsius</v>
      </c>
      <c r="H2845" s="16" t="s">
        <v>178</v>
      </c>
    </row>
    <row r="2846" spans="1:8" ht="15.75" customHeight="1" x14ac:dyDescent="0.2">
      <c r="A2846" s="130">
        <v>39693.15625</v>
      </c>
      <c r="B2846" s="9" t="s">
        <v>239</v>
      </c>
      <c r="C2846" s="16">
        <f>IF(ISBLANK(B2846)=TRUE," ", IF(B2846='2. Metadata'!B$1,'2. Metadata'!B$5, IF(B2846='2. Metadata'!C$1,'2. Metadata'!#REF!,IF(B2846='2. Metadata'!D$1,'2. Metadata'!#REF!, IF(B2846='2. Metadata'!E$1,'2. Metadata'!#REF!,IF( B2846='2. Metadata'!F$1,'2. Metadata'!#REF!,IF(B2846='2. Metadata'!G$1,'2. Metadata'!#REF!,IF(B2846='2. Metadata'!H$1,'2. Metadata'!#REF!, IF(B2846='2. Metadata'!I$1,'2. Metadata'!#REF!, IF(B2846='2. Metadata'!J$1,'2. Metadata'!#REF!, IF(B2846='2. Metadata'!K$1,'2. Metadata'!C$3, IF(B2846='2. Metadata'!L$1,'2. Metadata'!D$3, IF(B2846='2. Metadata'!M$1,'2. Metadata'!M$5, IF(B2846='2. Metadata'!N$1,'2. Metadata'!N$5))))))))))))))</f>
        <v>49.690002</v>
      </c>
      <c r="D2846" s="13">
        <f>IF(ISBLANK(B2846)=TRUE," ", IF(B2846='2. Metadata'!B$1,'2. Metadata'!B$6, IF(B2846='2. Metadata'!C$1,'2. Metadata'!C$4,IF(B2846='2. Metadata'!D$1,'2. Metadata'!D$4, IF(B2846='2. Metadata'!E$1,'2. Metadata'!E$4,IF( B2846='2. Metadata'!F$1,'2. Metadata'!F$4,IF(B2846='2. Metadata'!G$1,'2. Metadata'!G$4,IF(B2846='2. Metadata'!H$1,'2. Metadata'!H$4, IF(B2846='2. Metadata'!I$1,'2. Metadata'!I$4, IF(B2846='2. Metadata'!J$1,'2. Metadata'!J$4, IF(B2846='2. Metadata'!K$1,'2. Metadata'!K$4, IF(B2846='2. Metadata'!L$1,'2. Metadata'!L$4, IF(B2846='2. Metadata'!M$1,'2. Metadata'!M$6, IF(B2846='2. Metadata'!N$1,'2. Metadata'!N$6))))))))))))))</f>
        <v>-115.97499999999999</v>
      </c>
      <c r="E2846" s="15" t="s">
        <v>178</v>
      </c>
      <c r="F2846" s="132">
        <v>9.3360000000000003</v>
      </c>
      <c r="G2846" s="16" t="str">
        <f>IF(ISBLANK(F2846)=TRUE," ",'2. Metadata'!B$14)</f>
        <v>degrees Celsius</v>
      </c>
      <c r="H2846" s="16" t="s">
        <v>178</v>
      </c>
    </row>
    <row r="2847" spans="1:8" ht="15.75" customHeight="1" x14ac:dyDescent="0.2">
      <c r="A2847" s="130">
        <v>39693.166666666664</v>
      </c>
      <c r="B2847" s="9" t="s">
        <v>239</v>
      </c>
      <c r="C2847" s="16">
        <f>IF(ISBLANK(B2847)=TRUE," ", IF(B2847='2. Metadata'!B$1,'2. Metadata'!B$5, IF(B2847='2. Metadata'!C$1,'2. Metadata'!#REF!,IF(B2847='2. Metadata'!D$1,'2. Metadata'!#REF!, IF(B2847='2. Metadata'!E$1,'2. Metadata'!#REF!,IF( B2847='2. Metadata'!F$1,'2. Metadata'!#REF!,IF(B2847='2. Metadata'!G$1,'2. Metadata'!#REF!,IF(B2847='2. Metadata'!H$1,'2. Metadata'!#REF!, IF(B2847='2. Metadata'!I$1,'2. Metadata'!#REF!, IF(B2847='2. Metadata'!J$1,'2. Metadata'!#REF!, IF(B2847='2. Metadata'!K$1,'2. Metadata'!C$3, IF(B2847='2. Metadata'!L$1,'2. Metadata'!D$3, IF(B2847='2. Metadata'!M$1,'2. Metadata'!M$5, IF(B2847='2. Metadata'!N$1,'2. Metadata'!N$5))))))))))))))</f>
        <v>49.690002</v>
      </c>
      <c r="D2847" s="13">
        <f>IF(ISBLANK(B2847)=TRUE," ", IF(B2847='2. Metadata'!B$1,'2. Metadata'!B$6, IF(B2847='2. Metadata'!C$1,'2. Metadata'!C$4,IF(B2847='2. Metadata'!D$1,'2. Metadata'!D$4, IF(B2847='2. Metadata'!E$1,'2. Metadata'!E$4,IF( B2847='2. Metadata'!F$1,'2. Metadata'!F$4,IF(B2847='2. Metadata'!G$1,'2. Metadata'!G$4,IF(B2847='2. Metadata'!H$1,'2. Metadata'!H$4, IF(B2847='2. Metadata'!I$1,'2. Metadata'!I$4, IF(B2847='2. Metadata'!J$1,'2. Metadata'!J$4, IF(B2847='2. Metadata'!K$1,'2. Metadata'!K$4, IF(B2847='2. Metadata'!L$1,'2. Metadata'!L$4, IF(B2847='2. Metadata'!M$1,'2. Metadata'!M$6, IF(B2847='2. Metadata'!N$1,'2. Metadata'!N$6))))))))))))))</f>
        <v>-115.97499999999999</v>
      </c>
      <c r="E2847" s="15" t="s">
        <v>178</v>
      </c>
      <c r="F2847" s="132">
        <v>9.2620000000000005</v>
      </c>
      <c r="G2847" s="16" t="str">
        <f>IF(ISBLANK(F2847)=TRUE," ",'2. Metadata'!B$14)</f>
        <v>degrees Celsius</v>
      </c>
      <c r="H2847" s="16" t="s">
        <v>178</v>
      </c>
    </row>
    <row r="2848" spans="1:8" ht="15.75" customHeight="1" x14ac:dyDescent="0.2">
      <c r="A2848" s="130">
        <v>39693.177083333336</v>
      </c>
      <c r="B2848" s="9" t="s">
        <v>239</v>
      </c>
      <c r="C2848" s="16">
        <f>IF(ISBLANK(B2848)=TRUE," ", IF(B2848='2. Metadata'!B$1,'2. Metadata'!B$5, IF(B2848='2. Metadata'!C$1,'2. Metadata'!#REF!,IF(B2848='2. Metadata'!D$1,'2. Metadata'!#REF!, IF(B2848='2. Metadata'!E$1,'2. Metadata'!#REF!,IF( B2848='2. Metadata'!F$1,'2. Metadata'!#REF!,IF(B2848='2. Metadata'!G$1,'2. Metadata'!#REF!,IF(B2848='2. Metadata'!H$1,'2. Metadata'!#REF!, IF(B2848='2. Metadata'!I$1,'2. Metadata'!#REF!, IF(B2848='2. Metadata'!J$1,'2. Metadata'!#REF!, IF(B2848='2. Metadata'!K$1,'2. Metadata'!C$3, IF(B2848='2. Metadata'!L$1,'2. Metadata'!D$3, IF(B2848='2. Metadata'!M$1,'2. Metadata'!M$5, IF(B2848='2. Metadata'!N$1,'2. Metadata'!N$5))))))))))))))</f>
        <v>49.690002</v>
      </c>
      <c r="D2848" s="13">
        <f>IF(ISBLANK(B2848)=TRUE," ", IF(B2848='2. Metadata'!B$1,'2. Metadata'!B$6, IF(B2848='2. Metadata'!C$1,'2. Metadata'!C$4,IF(B2848='2. Metadata'!D$1,'2. Metadata'!D$4, IF(B2848='2. Metadata'!E$1,'2. Metadata'!E$4,IF( B2848='2. Metadata'!F$1,'2. Metadata'!F$4,IF(B2848='2. Metadata'!G$1,'2. Metadata'!G$4,IF(B2848='2. Metadata'!H$1,'2. Metadata'!H$4, IF(B2848='2. Metadata'!I$1,'2. Metadata'!I$4, IF(B2848='2. Metadata'!J$1,'2. Metadata'!J$4, IF(B2848='2. Metadata'!K$1,'2. Metadata'!K$4, IF(B2848='2. Metadata'!L$1,'2. Metadata'!L$4, IF(B2848='2. Metadata'!M$1,'2. Metadata'!M$6, IF(B2848='2. Metadata'!N$1,'2. Metadata'!N$6))))))))))))))</f>
        <v>-115.97499999999999</v>
      </c>
      <c r="E2848" s="15" t="s">
        <v>178</v>
      </c>
      <c r="F2848" s="132">
        <v>9.1880000000000006</v>
      </c>
      <c r="G2848" s="16" t="str">
        <f>IF(ISBLANK(F2848)=TRUE," ",'2. Metadata'!B$14)</f>
        <v>degrees Celsius</v>
      </c>
      <c r="H2848" s="16" t="s">
        <v>178</v>
      </c>
    </row>
    <row r="2849" spans="1:8" ht="15.75" customHeight="1" x14ac:dyDescent="0.2">
      <c r="A2849" s="130">
        <v>39693.1875</v>
      </c>
      <c r="B2849" s="9" t="s">
        <v>239</v>
      </c>
      <c r="C2849" s="16">
        <f>IF(ISBLANK(B2849)=TRUE," ", IF(B2849='2. Metadata'!B$1,'2. Metadata'!B$5, IF(B2849='2. Metadata'!C$1,'2. Metadata'!#REF!,IF(B2849='2. Metadata'!D$1,'2. Metadata'!#REF!, IF(B2849='2. Metadata'!E$1,'2. Metadata'!#REF!,IF( B2849='2. Metadata'!F$1,'2. Metadata'!#REF!,IF(B2849='2. Metadata'!G$1,'2. Metadata'!#REF!,IF(B2849='2. Metadata'!H$1,'2. Metadata'!#REF!, IF(B2849='2. Metadata'!I$1,'2. Metadata'!#REF!, IF(B2849='2. Metadata'!J$1,'2. Metadata'!#REF!, IF(B2849='2. Metadata'!K$1,'2. Metadata'!C$3, IF(B2849='2. Metadata'!L$1,'2. Metadata'!D$3, IF(B2849='2. Metadata'!M$1,'2. Metadata'!M$5, IF(B2849='2. Metadata'!N$1,'2. Metadata'!N$5))))))))))))))</f>
        <v>49.690002</v>
      </c>
      <c r="D2849" s="13">
        <f>IF(ISBLANK(B2849)=TRUE," ", IF(B2849='2. Metadata'!B$1,'2. Metadata'!B$6, IF(B2849='2. Metadata'!C$1,'2. Metadata'!C$4,IF(B2849='2. Metadata'!D$1,'2. Metadata'!D$4, IF(B2849='2. Metadata'!E$1,'2. Metadata'!E$4,IF( B2849='2. Metadata'!F$1,'2. Metadata'!F$4,IF(B2849='2. Metadata'!G$1,'2. Metadata'!G$4,IF(B2849='2. Metadata'!H$1,'2. Metadata'!H$4, IF(B2849='2. Metadata'!I$1,'2. Metadata'!I$4, IF(B2849='2. Metadata'!J$1,'2. Metadata'!J$4, IF(B2849='2. Metadata'!K$1,'2. Metadata'!K$4, IF(B2849='2. Metadata'!L$1,'2. Metadata'!L$4, IF(B2849='2. Metadata'!M$1,'2. Metadata'!M$6, IF(B2849='2. Metadata'!N$1,'2. Metadata'!N$6))))))))))))))</f>
        <v>-115.97499999999999</v>
      </c>
      <c r="E2849" s="15" t="s">
        <v>178</v>
      </c>
      <c r="F2849" s="132">
        <v>9.0890000000000004</v>
      </c>
      <c r="G2849" s="16" t="str">
        <f>IF(ISBLANK(F2849)=TRUE," ",'2. Metadata'!B$14)</f>
        <v>degrees Celsius</v>
      </c>
      <c r="H2849" s="16" t="s">
        <v>178</v>
      </c>
    </row>
    <row r="2850" spans="1:8" ht="15.75" customHeight="1" x14ac:dyDescent="0.2">
      <c r="A2850" s="130">
        <v>39693.197916666664</v>
      </c>
      <c r="B2850" s="9" t="s">
        <v>239</v>
      </c>
      <c r="C2850" s="16">
        <f>IF(ISBLANK(B2850)=TRUE," ", IF(B2850='2. Metadata'!B$1,'2. Metadata'!B$5, IF(B2850='2. Metadata'!C$1,'2. Metadata'!#REF!,IF(B2850='2. Metadata'!D$1,'2. Metadata'!#REF!, IF(B2850='2. Metadata'!E$1,'2. Metadata'!#REF!,IF( B2850='2. Metadata'!F$1,'2. Metadata'!#REF!,IF(B2850='2. Metadata'!G$1,'2. Metadata'!#REF!,IF(B2850='2. Metadata'!H$1,'2. Metadata'!#REF!, IF(B2850='2. Metadata'!I$1,'2. Metadata'!#REF!, IF(B2850='2. Metadata'!J$1,'2. Metadata'!#REF!, IF(B2850='2. Metadata'!K$1,'2. Metadata'!C$3, IF(B2850='2. Metadata'!L$1,'2. Metadata'!D$3, IF(B2850='2. Metadata'!M$1,'2. Metadata'!M$5, IF(B2850='2. Metadata'!N$1,'2. Metadata'!N$5))))))))))))))</f>
        <v>49.690002</v>
      </c>
      <c r="D2850" s="13">
        <f>IF(ISBLANK(B2850)=TRUE," ", IF(B2850='2. Metadata'!B$1,'2. Metadata'!B$6, IF(B2850='2. Metadata'!C$1,'2. Metadata'!C$4,IF(B2850='2. Metadata'!D$1,'2. Metadata'!D$4, IF(B2850='2. Metadata'!E$1,'2. Metadata'!E$4,IF( B2850='2. Metadata'!F$1,'2. Metadata'!F$4,IF(B2850='2. Metadata'!G$1,'2. Metadata'!G$4,IF(B2850='2. Metadata'!H$1,'2. Metadata'!H$4, IF(B2850='2. Metadata'!I$1,'2. Metadata'!I$4, IF(B2850='2. Metadata'!J$1,'2. Metadata'!J$4, IF(B2850='2. Metadata'!K$1,'2. Metadata'!K$4, IF(B2850='2. Metadata'!L$1,'2. Metadata'!L$4, IF(B2850='2. Metadata'!M$1,'2. Metadata'!M$6, IF(B2850='2. Metadata'!N$1,'2. Metadata'!N$6))))))))))))))</f>
        <v>-115.97499999999999</v>
      </c>
      <c r="E2850" s="15" t="s">
        <v>178</v>
      </c>
      <c r="F2850" s="132">
        <v>9.0150000000000006</v>
      </c>
      <c r="G2850" s="16" t="str">
        <f>IF(ISBLANK(F2850)=TRUE," ",'2. Metadata'!B$14)</f>
        <v>degrees Celsius</v>
      </c>
      <c r="H2850" s="16" t="s">
        <v>178</v>
      </c>
    </row>
    <row r="2851" spans="1:8" ht="15.75" customHeight="1" x14ac:dyDescent="0.2">
      <c r="A2851" s="130">
        <v>39693.208333333336</v>
      </c>
      <c r="B2851" s="9" t="s">
        <v>239</v>
      </c>
      <c r="C2851" s="16">
        <f>IF(ISBLANK(B2851)=TRUE," ", IF(B2851='2. Metadata'!B$1,'2. Metadata'!B$5, IF(B2851='2. Metadata'!C$1,'2. Metadata'!#REF!,IF(B2851='2. Metadata'!D$1,'2. Metadata'!#REF!, IF(B2851='2. Metadata'!E$1,'2. Metadata'!#REF!,IF( B2851='2. Metadata'!F$1,'2. Metadata'!#REF!,IF(B2851='2. Metadata'!G$1,'2. Metadata'!#REF!,IF(B2851='2. Metadata'!H$1,'2. Metadata'!#REF!, IF(B2851='2. Metadata'!I$1,'2. Metadata'!#REF!, IF(B2851='2. Metadata'!J$1,'2. Metadata'!#REF!, IF(B2851='2. Metadata'!K$1,'2. Metadata'!C$3, IF(B2851='2. Metadata'!L$1,'2. Metadata'!D$3, IF(B2851='2. Metadata'!M$1,'2. Metadata'!M$5, IF(B2851='2. Metadata'!N$1,'2. Metadata'!N$5))))))))))))))</f>
        <v>49.690002</v>
      </c>
      <c r="D2851" s="13">
        <f>IF(ISBLANK(B2851)=TRUE," ", IF(B2851='2. Metadata'!B$1,'2. Metadata'!B$6, IF(B2851='2. Metadata'!C$1,'2. Metadata'!C$4,IF(B2851='2. Metadata'!D$1,'2. Metadata'!D$4, IF(B2851='2. Metadata'!E$1,'2. Metadata'!E$4,IF( B2851='2. Metadata'!F$1,'2. Metadata'!F$4,IF(B2851='2. Metadata'!G$1,'2. Metadata'!G$4,IF(B2851='2. Metadata'!H$1,'2. Metadata'!H$4, IF(B2851='2. Metadata'!I$1,'2. Metadata'!I$4, IF(B2851='2. Metadata'!J$1,'2. Metadata'!J$4, IF(B2851='2. Metadata'!K$1,'2. Metadata'!K$4, IF(B2851='2. Metadata'!L$1,'2. Metadata'!L$4, IF(B2851='2. Metadata'!M$1,'2. Metadata'!M$6, IF(B2851='2. Metadata'!N$1,'2. Metadata'!N$6))))))))))))))</f>
        <v>-115.97499999999999</v>
      </c>
      <c r="E2851" s="15" t="s">
        <v>178</v>
      </c>
      <c r="F2851" s="132">
        <v>8.9410000000000007</v>
      </c>
      <c r="G2851" s="16" t="str">
        <f>IF(ISBLANK(F2851)=TRUE," ",'2. Metadata'!B$14)</f>
        <v>degrees Celsius</v>
      </c>
      <c r="H2851" s="16" t="s">
        <v>178</v>
      </c>
    </row>
    <row r="2852" spans="1:8" ht="15.75" customHeight="1" x14ac:dyDescent="0.2">
      <c r="A2852" s="130">
        <v>39693.21875</v>
      </c>
      <c r="B2852" s="9" t="s">
        <v>239</v>
      </c>
      <c r="C2852" s="16">
        <f>IF(ISBLANK(B2852)=TRUE," ", IF(B2852='2. Metadata'!B$1,'2. Metadata'!B$5, IF(B2852='2. Metadata'!C$1,'2. Metadata'!#REF!,IF(B2852='2. Metadata'!D$1,'2. Metadata'!#REF!, IF(B2852='2. Metadata'!E$1,'2. Metadata'!#REF!,IF( B2852='2. Metadata'!F$1,'2. Metadata'!#REF!,IF(B2852='2. Metadata'!G$1,'2. Metadata'!#REF!,IF(B2852='2. Metadata'!H$1,'2. Metadata'!#REF!, IF(B2852='2. Metadata'!I$1,'2. Metadata'!#REF!, IF(B2852='2. Metadata'!J$1,'2. Metadata'!#REF!, IF(B2852='2. Metadata'!K$1,'2. Metadata'!C$3, IF(B2852='2. Metadata'!L$1,'2. Metadata'!D$3, IF(B2852='2. Metadata'!M$1,'2. Metadata'!M$5, IF(B2852='2. Metadata'!N$1,'2. Metadata'!N$5))))))))))))))</f>
        <v>49.690002</v>
      </c>
      <c r="D2852" s="13">
        <f>IF(ISBLANK(B2852)=TRUE," ", IF(B2852='2. Metadata'!B$1,'2. Metadata'!B$6, IF(B2852='2. Metadata'!C$1,'2. Metadata'!C$4,IF(B2852='2. Metadata'!D$1,'2. Metadata'!D$4, IF(B2852='2. Metadata'!E$1,'2. Metadata'!E$4,IF( B2852='2. Metadata'!F$1,'2. Metadata'!F$4,IF(B2852='2. Metadata'!G$1,'2. Metadata'!G$4,IF(B2852='2. Metadata'!H$1,'2. Metadata'!H$4, IF(B2852='2. Metadata'!I$1,'2. Metadata'!I$4, IF(B2852='2. Metadata'!J$1,'2. Metadata'!J$4, IF(B2852='2. Metadata'!K$1,'2. Metadata'!K$4, IF(B2852='2. Metadata'!L$1,'2. Metadata'!L$4, IF(B2852='2. Metadata'!M$1,'2. Metadata'!M$6, IF(B2852='2. Metadata'!N$1,'2. Metadata'!N$6))))))))))))))</f>
        <v>-115.97499999999999</v>
      </c>
      <c r="E2852" s="15" t="s">
        <v>178</v>
      </c>
      <c r="F2852" s="132">
        <v>8.8659999999999997</v>
      </c>
      <c r="G2852" s="16" t="str">
        <f>IF(ISBLANK(F2852)=TRUE," ",'2. Metadata'!B$14)</f>
        <v>degrees Celsius</v>
      </c>
      <c r="H2852" s="16" t="s">
        <v>178</v>
      </c>
    </row>
    <row r="2853" spans="1:8" ht="15.75" customHeight="1" x14ac:dyDescent="0.2">
      <c r="A2853" s="130">
        <v>39693.229166666664</v>
      </c>
      <c r="B2853" s="9" t="s">
        <v>239</v>
      </c>
      <c r="C2853" s="16">
        <f>IF(ISBLANK(B2853)=TRUE," ", IF(B2853='2. Metadata'!B$1,'2. Metadata'!B$5, IF(B2853='2. Metadata'!C$1,'2. Metadata'!#REF!,IF(B2853='2. Metadata'!D$1,'2. Metadata'!#REF!, IF(B2853='2. Metadata'!E$1,'2. Metadata'!#REF!,IF( B2853='2. Metadata'!F$1,'2. Metadata'!#REF!,IF(B2853='2. Metadata'!G$1,'2. Metadata'!#REF!,IF(B2853='2. Metadata'!H$1,'2. Metadata'!#REF!, IF(B2853='2. Metadata'!I$1,'2. Metadata'!#REF!, IF(B2853='2. Metadata'!J$1,'2. Metadata'!#REF!, IF(B2853='2. Metadata'!K$1,'2. Metadata'!C$3, IF(B2853='2. Metadata'!L$1,'2. Metadata'!D$3, IF(B2853='2. Metadata'!M$1,'2. Metadata'!M$5, IF(B2853='2. Metadata'!N$1,'2. Metadata'!N$5))))))))))))))</f>
        <v>49.690002</v>
      </c>
      <c r="D2853" s="13">
        <f>IF(ISBLANK(B2853)=TRUE," ", IF(B2853='2. Metadata'!B$1,'2. Metadata'!B$6, IF(B2853='2. Metadata'!C$1,'2. Metadata'!C$4,IF(B2853='2. Metadata'!D$1,'2. Metadata'!D$4, IF(B2853='2. Metadata'!E$1,'2. Metadata'!E$4,IF( B2853='2. Metadata'!F$1,'2. Metadata'!F$4,IF(B2853='2. Metadata'!G$1,'2. Metadata'!G$4,IF(B2853='2. Metadata'!H$1,'2. Metadata'!H$4, IF(B2853='2. Metadata'!I$1,'2. Metadata'!I$4, IF(B2853='2. Metadata'!J$1,'2. Metadata'!J$4, IF(B2853='2. Metadata'!K$1,'2. Metadata'!K$4, IF(B2853='2. Metadata'!L$1,'2. Metadata'!L$4, IF(B2853='2. Metadata'!M$1,'2. Metadata'!M$6, IF(B2853='2. Metadata'!N$1,'2. Metadata'!N$6))))))))))))))</f>
        <v>-115.97499999999999</v>
      </c>
      <c r="E2853" s="15" t="s">
        <v>178</v>
      </c>
      <c r="F2853" s="132">
        <v>8.7919999999999998</v>
      </c>
      <c r="G2853" s="16" t="str">
        <f>IF(ISBLANK(F2853)=TRUE," ",'2. Metadata'!B$14)</f>
        <v>degrees Celsius</v>
      </c>
      <c r="H2853" s="16" t="s">
        <v>178</v>
      </c>
    </row>
    <row r="2854" spans="1:8" ht="15.75" customHeight="1" x14ac:dyDescent="0.2">
      <c r="A2854" s="130">
        <v>39693.239583333336</v>
      </c>
      <c r="B2854" s="9" t="s">
        <v>239</v>
      </c>
      <c r="C2854" s="16">
        <f>IF(ISBLANK(B2854)=TRUE," ", IF(B2854='2. Metadata'!B$1,'2. Metadata'!B$5, IF(B2854='2. Metadata'!C$1,'2. Metadata'!#REF!,IF(B2854='2. Metadata'!D$1,'2. Metadata'!#REF!, IF(B2854='2. Metadata'!E$1,'2. Metadata'!#REF!,IF( B2854='2. Metadata'!F$1,'2. Metadata'!#REF!,IF(B2854='2. Metadata'!G$1,'2. Metadata'!#REF!,IF(B2854='2. Metadata'!H$1,'2. Metadata'!#REF!, IF(B2854='2. Metadata'!I$1,'2. Metadata'!#REF!, IF(B2854='2. Metadata'!J$1,'2. Metadata'!#REF!, IF(B2854='2. Metadata'!K$1,'2. Metadata'!C$3, IF(B2854='2. Metadata'!L$1,'2. Metadata'!D$3, IF(B2854='2. Metadata'!M$1,'2. Metadata'!M$5, IF(B2854='2. Metadata'!N$1,'2. Metadata'!N$5))))))))))))))</f>
        <v>49.690002</v>
      </c>
      <c r="D2854" s="13">
        <f>IF(ISBLANK(B2854)=TRUE," ", IF(B2854='2. Metadata'!B$1,'2. Metadata'!B$6, IF(B2854='2. Metadata'!C$1,'2. Metadata'!C$4,IF(B2854='2. Metadata'!D$1,'2. Metadata'!D$4, IF(B2854='2. Metadata'!E$1,'2. Metadata'!E$4,IF( B2854='2. Metadata'!F$1,'2. Metadata'!F$4,IF(B2854='2. Metadata'!G$1,'2. Metadata'!G$4,IF(B2854='2. Metadata'!H$1,'2. Metadata'!H$4, IF(B2854='2. Metadata'!I$1,'2. Metadata'!I$4, IF(B2854='2. Metadata'!J$1,'2. Metadata'!J$4, IF(B2854='2. Metadata'!K$1,'2. Metadata'!K$4, IF(B2854='2. Metadata'!L$1,'2. Metadata'!L$4, IF(B2854='2. Metadata'!M$1,'2. Metadata'!M$6, IF(B2854='2. Metadata'!N$1,'2. Metadata'!N$6))))))))))))))</f>
        <v>-115.97499999999999</v>
      </c>
      <c r="E2854" s="15" t="s">
        <v>178</v>
      </c>
      <c r="F2854" s="132">
        <v>8.7170000000000005</v>
      </c>
      <c r="G2854" s="16" t="str">
        <f>IF(ISBLANK(F2854)=TRUE," ",'2. Metadata'!B$14)</f>
        <v>degrees Celsius</v>
      </c>
      <c r="H2854" s="16" t="s">
        <v>178</v>
      </c>
    </row>
    <row r="2855" spans="1:8" ht="15.75" customHeight="1" x14ac:dyDescent="0.2">
      <c r="A2855" s="130">
        <v>39693.25</v>
      </c>
      <c r="B2855" s="9" t="s">
        <v>239</v>
      </c>
      <c r="C2855" s="16">
        <f>IF(ISBLANK(B2855)=TRUE," ", IF(B2855='2. Metadata'!B$1,'2. Metadata'!B$5, IF(B2855='2. Metadata'!C$1,'2. Metadata'!#REF!,IF(B2855='2. Metadata'!D$1,'2. Metadata'!#REF!, IF(B2855='2. Metadata'!E$1,'2. Metadata'!#REF!,IF( B2855='2. Metadata'!F$1,'2. Metadata'!#REF!,IF(B2855='2. Metadata'!G$1,'2. Metadata'!#REF!,IF(B2855='2. Metadata'!H$1,'2. Metadata'!#REF!, IF(B2855='2. Metadata'!I$1,'2. Metadata'!#REF!, IF(B2855='2. Metadata'!J$1,'2. Metadata'!#REF!, IF(B2855='2. Metadata'!K$1,'2. Metadata'!C$3, IF(B2855='2. Metadata'!L$1,'2. Metadata'!D$3, IF(B2855='2. Metadata'!M$1,'2. Metadata'!M$5, IF(B2855='2. Metadata'!N$1,'2. Metadata'!N$5))))))))))))))</f>
        <v>49.690002</v>
      </c>
      <c r="D2855" s="13">
        <f>IF(ISBLANK(B2855)=TRUE," ", IF(B2855='2. Metadata'!B$1,'2. Metadata'!B$6, IF(B2855='2. Metadata'!C$1,'2. Metadata'!C$4,IF(B2855='2. Metadata'!D$1,'2. Metadata'!D$4, IF(B2855='2. Metadata'!E$1,'2. Metadata'!E$4,IF( B2855='2. Metadata'!F$1,'2. Metadata'!F$4,IF(B2855='2. Metadata'!G$1,'2. Metadata'!G$4,IF(B2855='2. Metadata'!H$1,'2. Metadata'!H$4, IF(B2855='2. Metadata'!I$1,'2. Metadata'!I$4, IF(B2855='2. Metadata'!J$1,'2. Metadata'!J$4, IF(B2855='2. Metadata'!K$1,'2. Metadata'!K$4, IF(B2855='2. Metadata'!L$1,'2. Metadata'!L$4, IF(B2855='2. Metadata'!M$1,'2. Metadata'!M$6, IF(B2855='2. Metadata'!N$1,'2. Metadata'!N$6))))))))))))))</f>
        <v>-115.97499999999999</v>
      </c>
      <c r="E2855" s="15" t="s">
        <v>178</v>
      </c>
      <c r="F2855" s="132">
        <v>8.6430000000000007</v>
      </c>
      <c r="G2855" s="16" t="str">
        <f>IF(ISBLANK(F2855)=TRUE," ",'2. Metadata'!B$14)</f>
        <v>degrees Celsius</v>
      </c>
      <c r="H2855" s="16" t="s">
        <v>178</v>
      </c>
    </row>
    <row r="2856" spans="1:8" ht="15.75" customHeight="1" x14ac:dyDescent="0.2">
      <c r="A2856" s="130">
        <v>39693.260416666664</v>
      </c>
      <c r="B2856" s="9" t="s">
        <v>239</v>
      </c>
      <c r="C2856" s="16">
        <f>IF(ISBLANK(B2856)=TRUE," ", IF(B2856='2. Metadata'!B$1,'2. Metadata'!B$5, IF(B2856='2. Metadata'!C$1,'2. Metadata'!#REF!,IF(B2856='2. Metadata'!D$1,'2. Metadata'!#REF!, IF(B2856='2. Metadata'!E$1,'2. Metadata'!#REF!,IF( B2856='2. Metadata'!F$1,'2. Metadata'!#REF!,IF(B2856='2. Metadata'!G$1,'2. Metadata'!#REF!,IF(B2856='2. Metadata'!H$1,'2. Metadata'!#REF!, IF(B2856='2. Metadata'!I$1,'2. Metadata'!#REF!, IF(B2856='2. Metadata'!J$1,'2. Metadata'!#REF!, IF(B2856='2. Metadata'!K$1,'2. Metadata'!C$3, IF(B2856='2. Metadata'!L$1,'2. Metadata'!D$3, IF(B2856='2. Metadata'!M$1,'2. Metadata'!M$5, IF(B2856='2. Metadata'!N$1,'2. Metadata'!N$5))))))))))))))</f>
        <v>49.690002</v>
      </c>
      <c r="D2856" s="13">
        <f>IF(ISBLANK(B2856)=TRUE," ", IF(B2856='2. Metadata'!B$1,'2. Metadata'!B$6, IF(B2856='2. Metadata'!C$1,'2. Metadata'!C$4,IF(B2856='2. Metadata'!D$1,'2. Metadata'!D$4, IF(B2856='2. Metadata'!E$1,'2. Metadata'!E$4,IF( B2856='2. Metadata'!F$1,'2. Metadata'!F$4,IF(B2856='2. Metadata'!G$1,'2. Metadata'!G$4,IF(B2856='2. Metadata'!H$1,'2. Metadata'!H$4, IF(B2856='2. Metadata'!I$1,'2. Metadata'!I$4, IF(B2856='2. Metadata'!J$1,'2. Metadata'!J$4, IF(B2856='2. Metadata'!K$1,'2. Metadata'!K$4, IF(B2856='2. Metadata'!L$1,'2. Metadata'!L$4, IF(B2856='2. Metadata'!M$1,'2. Metadata'!M$6, IF(B2856='2. Metadata'!N$1,'2. Metadata'!N$6))))))))))))))</f>
        <v>-115.97499999999999</v>
      </c>
      <c r="E2856" s="15" t="s">
        <v>178</v>
      </c>
      <c r="F2856" s="132">
        <v>8.5679999999999996</v>
      </c>
      <c r="G2856" s="16" t="str">
        <f>IF(ISBLANK(F2856)=TRUE," ",'2. Metadata'!B$14)</f>
        <v>degrees Celsius</v>
      </c>
      <c r="H2856" s="16" t="s">
        <v>178</v>
      </c>
    </row>
    <row r="2857" spans="1:8" ht="15.75" customHeight="1" x14ac:dyDescent="0.2">
      <c r="A2857" s="130">
        <v>39693.270833333336</v>
      </c>
      <c r="B2857" s="9" t="s">
        <v>239</v>
      </c>
      <c r="C2857" s="16">
        <f>IF(ISBLANK(B2857)=TRUE," ", IF(B2857='2. Metadata'!B$1,'2. Metadata'!B$5, IF(B2857='2. Metadata'!C$1,'2. Metadata'!#REF!,IF(B2857='2. Metadata'!D$1,'2. Metadata'!#REF!, IF(B2857='2. Metadata'!E$1,'2. Metadata'!#REF!,IF( B2857='2. Metadata'!F$1,'2. Metadata'!#REF!,IF(B2857='2. Metadata'!G$1,'2. Metadata'!#REF!,IF(B2857='2. Metadata'!H$1,'2. Metadata'!#REF!, IF(B2857='2. Metadata'!I$1,'2. Metadata'!#REF!, IF(B2857='2. Metadata'!J$1,'2. Metadata'!#REF!, IF(B2857='2. Metadata'!K$1,'2. Metadata'!C$3, IF(B2857='2. Metadata'!L$1,'2. Metadata'!D$3, IF(B2857='2. Metadata'!M$1,'2. Metadata'!M$5, IF(B2857='2. Metadata'!N$1,'2. Metadata'!N$5))))))))))))))</f>
        <v>49.690002</v>
      </c>
      <c r="D2857" s="13">
        <f>IF(ISBLANK(B2857)=TRUE," ", IF(B2857='2. Metadata'!B$1,'2. Metadata'!B$6, IF(B2857='2. Metadata'!C$1,'2. Metadata'!C$4,IF(B2857='2. Metadata'!D$1,'2. Metadata'!D$4, IF(B2857='2. Metadata'!E$1,'2. Metadata'!E$4,IF( B2857='2. Metadata'!F$1,'2. Metadata'!F$4,IF(B2857='2. Metadata'!G$1,'2. Metadata'!G$4,IF(B2857='2. Metadata'!H$1,'2. Metadata'!H$4, IF(B2857='2. Metadata'!I$1,'2. Metadata'!I$4, IF(B2857='2. Metadata'!J$1,'2. Metadata'!J$4, IF(B2857='2. Metadata'!K$1,'2. Metadata'!K$4, IF(B2857='2. Metadata'!L$1,'2. Metadata'!L$4, IF(B2857='2. Metadata'!M$1,'2. Metadata'!M$6, IF(B2857='2. Metadata'!N$1,'2. Metadata'!N$6))))))))))))))</f>
        <v>-115.97499999999999</v>
      </c>
      <c r="E2857" s="15" t="s">
        <v>178</v>
      </c>
      <c r="F2857" s="132">
        <v>8.5190000000000001</v>
      </c>
      <c r="G2857" s="16" t="str">
        <f>IF(ISBLANK(F2857)=TRUE," ",'2. Metadata'!B$14)</f>
        <v>degrees Celsius</v>
      </c>
      <c r="H2857" s="16" t="s">
        <v>178</v>
      </c>
    </row>
    <row r="2858" spans="1:8" ht="15.75" customHeight="1" x14ac:dyDescent="0.2">
      <c r="A2858" s="130">
        <v>39693.28125</v>
      </c>
      <c r="B2858" s="9" t="s">
        <v>239</v>
      </c>
      <c r="C2858" s="16">
        <f>IF(ISBLANK(B2858)=TRUE," ", IF(B2858='2. Metadata'!B$1,'2. Metadata'!B$5, IF(B2858='2. Metadata'!C$1,'2. Metadata'!#REF!,IF(B2858='2. Metadata'!D$1,'2. Metadata'!#REF!, IF(B2858='2. Metadata'!E$1,'2. Metadata'!#REF!,IF( B2858='2. Metadata'!F$1,'2. Metadata'!#REF!,IF(B2858='2. Metadata'!G$1,'2. Metadata'!#REF!,IF(B2858='2. Metadata'!H$1,'2. Metadata'!#REF!, IF(B2858='2. Metadata'!I$1,'2. Metadata'!#REF!, IF(B2858='2. Metadata'!J$1,'2. Metadata'!#REF!, IF(B2858='2. Metadata'!K$1,'2. Metadata'!C$3, IF(B2858='2. Metadata'!L$1,'2. Metadata'!D$3, IF(B2858='2. Metadata'!M$1,'2. Metadata'!M$5, IF(B2858='2. Metadata'!N$1,'2. Metadata'!N$5))))))))))))))</f>
        <v>49.690002</v>
      </c>
      <c r="D2858" s="13">
        <f>IF(ISBLANK(B2858)=TRUE," ", IF(B2858='2. Metadata'!B$1,'2. Metadata'!B$6, IF(B2858='2. Metadata'!C$1,'2. Metadata'!C$4,IF(B2858='2. Metadata'!D$1,'2. Metadata'!D$4, IF(B2858='2. Metadata'!E$1,'2. Metadata'!E$4,IF( B2858='2. Metadata'!F$1,'2. Metadata'!F$4,IF(B2858='2. Metadata'!G$1,'2. Metadata'!G$4,IF(B2858='2. Metadata'!H$1,'2. Metadata'!H$4, IF(B2858='2. Metadata'!I$1,'2. Metadata'!I$4, IF(B2858='2. Metadata'!J$1,'2. Metadata'!J$4, IF(B2858='2. Metadata'!K$1,'2. Metadata'!K$4, IF(B2858='2. Metadata'!L$1,'2. Metadata'!L$4, IF(B2858='2. Metadata'!M$1,'2. Metadata'!M$6, IF(B2858='2. Metadata'!N$1,'2. Metadata'!N$6))))))))))))))</f>
        <v>-115.97499999999999</v>
      </c>
      <c r="E2858" s="15" t="s">
        <v>178</v>
      </c>
      <c r="F2858" s="132">
        <v>8.4440000000000008</v>
      </c>
      <c r="G2858" s="16" t="str">
        <f>IF(ISBLANK(F2858)=TRUE," ",'2. Metadata'!B$14)</f>
        <v>degrees Celsius</v>
      </c>
      <c r="H2858" s="16" t="s">
        <v>178</v>
      </c>
    </row>
    <row r="2859" spans="1:8" ht="15.75" customHeight="1" x14ac:dyDescent="0.2">
      <c r="A2859" s="130">
        <v>39693.291666666664</v>
      </c>
      <c r="B2859" s="9" t="s">
        <v>239</v>
      </c>
      <c r="C2859" s="16">
        <f>IF(ISBLANK(B2859)=TRUE," ", IF(B2859='2. Metadata'!B$1,'2. Metadata'!B$5, IF(B2859='2. Metadata'!C$1,'2. Metadata'!#REF!,IF(B2859='2. Metadata'!D$1,'2. Metadata'!#REF!, IF(B2859='2. Metadata'!E$1,'2. Metadata'!#REF!,IF( B2859='2. Metadata'!F$1,'2. Metadata'!#REF!,IF(B2859='2. Metadata'!G$1,'2. Metadata'!#REF!,IF(B2859='2. Metadata'!H$1,'2. Metadata'!#REF!, IF(B2859='2. Metadata'!I$1,'2. Metadata'!#REF!, IF(B2859='2. Metadata'!J$1,'2. Metadata'!#REF!, IF(B2859='2. Metadata'!K$1,'2. Metadata'!C$3, IF(B2859='2. Metadata'!L$1,'2. Metadata'!D$3, IF(B2859='2. Metadata'!M$1,'2. Metadata'!M$5, IF(B2859='2. Metadata'!N$1,'2. Metadata'!N$5))))))))))))))</f>
        <v>49.690002</v>
      </c>
      <c r="D2859" s="13">
        <f>IF(ISBLANK(B2859)=TRUE," ", IF(B2859='2. Metadata'!B$1,'2. Metadata'!B$6, IF(B2859='2. Metadata'!C$1,'2. Metadata'!C$4,IF(B2859='2. Metadata'!D$1,'2. Metadata'!D$4, IF(B2859='2. Metadata'!E$1,'2. Metadata'!E$4,IF( B2859='2. Metadata'!F$1,'2. Metadata'!F$4,IF(B2859='2. Metadata'!G$1,'2. Metadata'!G$4,IF(B2859='2. Metadata'!H$1,'2. Metadata'!H$4, IF(B2859='2. Metadata'!I$1,'2. Metadata'!I$4, IF(B2859='2. Metadata'!J$1,'2. Metadata'!J$4, IF(B2859='2. Metadata'!K$1,'2. Metadata'!K$4, IF(B2859='2. Metadata'!L$1,'2. Metadata'!L$4, IF(B2859='2. Metadata'!M$1,'2. Metadata'!M$6, IF(B2859='2. Metadata'!N$1,'2. Metadata'!N$6))))))))))))))</f>
        <v>-115.97499999999999</v>
      </c>
      <c r="E2859" s="15" t="s">
        <v>178</v>
      </c>
      <c r="F2859" s="132">
        <v>8.3940000000000001</v>
      </c>
      <c r="G2859" s="16" t="str">
        <f>IF(ISBLANK(F2859)=TRUE," ",'2. Metadata'!B$14)</f>
        <v>degrees Celsius</v>
      </c>
      <c r="H2859" s="16" t="s">
        <v>178</v>
      </c>
    </row>
    <row r="2860" spans="1:8" ht="15.75" customHeight="1" x14ac:dyDescent="0.2">
      <c r="A2860" s="130">
        <v>39693.302083333336</v>
      </c>
      <c r="B2860" s="9" t="s">
        <v>239</v>
      </c>
      <c r="C2860" s="16">
        <f>IF(ISBLANK(B2860)=TRUE," ", IF(B2860='2. Metadata'!B$1,'2. Metadata'!B$5, IF(B2860='2. Metadata'!C$1,'2. Metadata'!#REF!,IF(B2860='2. Metadata'!D$1,'2. Metadata'!#REF!, IF(B2860='2. Metadata'!E$1,'2. Metadata'!#REF!,IF( B2860='2. Metadata'!F$1,'2. Metadata'!#REF!,IF(B2860='2. Metadata'!G$1,'2. Metadata'!#REF!,IF(B2860='2. Metadata'!H$1,'2. Metadata'!#REF!, IF(B2860='2. Metadata'!I$1,'2. Metadata'!#REF!, IF(B2860='2. Metadata'!J$1,'2. Metadata'!#REF!, IF(B2860='2. Metadata'!K$1,'2. Metadata'!C$3, IF(B2860='2. Metadata'!L$1,'2. Metadata'!D$3, IF(B2860='2. Metadata'!M$1,'2. Metadata'!M$5, IF(B2860='2. Metadata'!N$1,'2. Metadata'!N$5))))))))))))))</f>
        <v>49.690002</v>
      </c>
      <c r="D2860" s="13">
        <f>IF(ISBLANK(B2860)=TRUE," ", IF(B2860='2. Metadata'!B$1,'2. Metadata'!B$6, IF(B2860='2. Metadata'!C$1,'2. Metadata'!C$4,IF(B2860='2. Metadata'!D$1,'2. Metadata'!D$4, IF(B2860='2. Metadata'!E$1,'2. Metadata'!E$4,IF( B2860='2. Metadata'!F$1,'2. Metadata'!F$4,IF(B2860='2. Metadata'!G$1,'2. Metadata'!G$4,IF(B2860='2. Metadata'!H$1,'2. Metadata'!H$4, IF(B2860='2. Metadata'!I$1,'2. Metadata'!I$4, IF(B2860='2. Metadata'!J$1,'2. Metadata'!J$4, IF(B2860='2. Metadata'!K$1,'2. Metadata'!K$4, IF(B2860='2. Metadata'!L$1,'2. Metadata'!L$4, IF(B2860='2. Metadata'!M$1,'2. Metadata'!M$6, IF(B2860='2. Metadata'!N$1,'2. Metadata'!N$6))))))))))))))</f>
        <v>-115.97499999999999</v>
      </c>
      <c r="E2860" s="15" t="s">
        <v>178</v>
      </c>
      <c r="F2860" s="132">
        <v>8.3439999999999994</v>
      </c>
      <c r="G2860" s="16" t="str">
        <f>IF(ISBLANK(F2860)=TRUE," ",'2. Metadata'!B$14)</f>
        <v>degrees Celsius</v>
      </c>
      <c r="H2860" s="16" t="s">
        <v>178</v>
      </c>
    </row>
    <row r="2861" spans="1:8" ht="15.75" customHeight="1" x14ac:dyDescent="0.2">
      <c r="A2861" s="130">
        <v>39693.3125</v>
      </c>
      <c r="B2861" s="9" t="s">
        <v>239</v>
      </c>
      <c r="C2861" s="16">
        <f>IF(ISBLANK(B2861)=TRUE," ", IF(B2861='2. Metadata'!B$1,'2. Metadata'!B$5, IF(B2861='2. Metadata'!C$1,'2. Metadata'!#REF!,IF(B2861='2. Metadata'!D$1,'2. Metadata'!#REF!, IF(B2861='2. Metadata'!E$1,'2. Metadata'!#REF!,IF( B2861='2. Metadata'!F$1,'2. Metadata'!#REF!,IF(B2861='2. Metadata'!G$1,'2. Metadata'!#REF!,IF(B2861='2. Metadata'!H$1,'2. Metadata'!#REF!, IF(B2861='2. Metadata'!I$1,'2. Metadata'!#REF!, IF(B2861='2. Metadata'!J$1,'2. Metadata'!#REF!, IF(B2861='2. Metadata'!K$1,'2. Metadata'!C$3, IF(B2861='2. Metadata'!L$1,'2. Metadata'!D$3, IF(B2861='2. Metadata'!M$1,'2. Metadata'!M$5, IF(B2861='2. Metadata'!N$1,'2. Metadata'!N$5))))))))))))))</f>
        <v>49.690002</v>
      </c>
      <c r="D2861" s="13">
        <f>IF(ISBLANK(B2861)=TRUE," ", IF(B2861='2. Metadata'!B$1,'2. Metadata'!B$6, IF(B2861='2. Metadata'!C$1,'2. Metadata'!C$4,IF(B2861='2. Metadata'!D$1,'2. Metadata'!D$4, IF(B2861='2. Metadata'!E$1,'2. Metadata'!E$4,IF( B2861='2. Metadata'!F$1,'2. Metadata'!F$4,IF(B2861='2. Metadata'!G$1,'2. Metadata'!G$4,IF(B2861='2. Metadata'!H$1,'2. Metadata'!H$4, IF(B2861='2. Metadata'!I$1,'2. Metadata'!I$4, IF(B2861='2. Metadata'!J$1,'2. Metadata'!J$4, IF(B2861='2. Metadata'!K$1,'2. Metadata'!K$4, IF(B2861='2. Metadata'!L$1,'2. Metadata'!L$4, IF(B2861='2. Metadata'!M$1,'2. Metadata'!M$6, IF(B2861='2. Metadata'!N$1,'2. Metadata'!N$6))))))))))))))</f>
        <v>-115.97499999999999</v>
      </c>
      <c r="E2861" s="15" t="s">
        <v>178</v>
      </c>
      <c r="F2861" s="132">
        <v>8.27</v>
      </c>
      <c r="G2861" s="16" t="str">
        <f>IF(ISBLANK(F2861)=TRUE," ",'2. Metadata'!B$14)</f>
        <v>degrees Celsius</v>
      </c>
      <c r="H2861" s="16" t="s">
        <v>178</v>
      </c>
    </row>
    <row r="2862" spans="1:8" ht="15.75" customHeight="1" x14ac:dyDescent="0.2">
      <c r="A2862" s="130">
        <v>39693.322916666664</v>
      </c>
      <c r="B2862" s="9" t="s">
        <v>239</v>
      </c>
      <c r="C2862" s="16">
        <f>IF(ISBLANK(B2862)=TRUE," ", IF(B2862='2. Metadata'!B$1,'2. Metadata'!B$5, IF(B2862='2. Metadata'!C$1,'2. Metadata'!#REF!,IF(B2862='2. Metadata'!D$1,'2. Metadata'!#REF!, IF(B2862='2. Metadata'!E$1,'2. Metadata'!#REF!,IF( B2862='2. Metadata'!F$1,'2. Metadata'!#REF!,IF(B2862='2. Metadata'!G$1,'2. Metadata'!#REF!,IF(B2862='2. Metadata'!H$1,'2. Metadata'!#REF!, IF(B2862='2. Metadata'!I$1,'2. Metadata'!#REF!, IF(B2862='2. Metadata'!J$1,'2. Metadata'!#REF!, IF(B2862='2. Metadata'!K$1,'2. Metadata'!C$3, IF(B2862='2. Metadata'!L$1,'2. Metadata'!D$3, IF(B2862='2. Metadata'!M$1,'2. Metadata'!M$5, IF(B2862='2. Metadata'!N$1,'2. Metadata'!N$5))))))))))))))</f>
        <v>49.690002</v>
      </c>
      <c r="D2862" s="13">
        <f>IF(ISBLANK(B2862)=TRUE," ", IF(B2862='2. Metadata'!B$1,'2. Metadata'!B$6, IF(B2862='2. Metadata'!C$1,'2. Metadata'!C$4,IF(B2862='2. Metadata'!D$1,'2. Metadata'!D$4, IF(B2862='2. Metadata'!E$1,'2. Metadata'!E$4,IF( B2862='2. Metadata'!F$1,'2. Metadata'!F$4,IF(B2862='2. Metadata'!G$1,'2. Metadata'!G$4,IF(B2862='2. Metadata'!H$1,'2. Metadata'!H$4, IF(B2862='2. Metadata'!I$1,'2. Metadata'!I$4, IF(B2862='2. Metadata'!J$1,'2. Metadata'!J$4, IF(B2862='2. Metadata'!K$1,'2. Metadata'!K$4, IF(B2862='2. Metadata'!L$1,'2. Metadata'!L$4, IF(B2862='2. Metadata'!M$1,'2. Metadata'!M$6, IF(B2862='2. Metadata'!N$1,'2. Metadata'!N$6))))))))))))))</f>
        <v>-115.97499999999999</v>
      </c>
      <c r="E2862" s="15" t="s">
        <v>178</v>
      </c>
      <c r="F2862" s="132">
        <v>8.2200000000000006</v>
      </c>
      <c r="G2862" s="16" t="str">
        <f>IF(ISBLANK(F2862)=TRUE," ",'2. Metadata'!B$14)</f>
        <v>degrees Celsius</v>
      </c>
      <c r="H2862" s="16" t="s">
        <v>178</v>
      </c>
    </row>
    <row r="2863" spans="1:8" ht="15.75" customHeight="1" x14ac:dyDescent="0.2">
      <c r="A2863" s="130">
        <v>39693.333333333336</v>
      </c>
      <c r="B2863" s="9" t="s">
        <v>239</v>
      </c>
      <c r="C2863" s="16">
        <f>IF(ISBLANK(B2863)=TRUE," ", IF(B2863='2. Metadata'!B$1,'2. Metadata'!B$5, IF(B2863='2. Metadata'!C$1,'2. Metadata'!#REF!,IF(B2863='2. Metadata'!D$1,'2. Metadata'!#REF!, IF(B2863='2. Metadata'!E$1,'2. Metadata'!#REF!,IF( B2863='2. Metadata'!F$1,'2. Metadata'!#REF!,IF(B2863='2. Metadata'!G$1,'2. Metadata'!#REF!,IF(B2863='2. Metadata'!H$1,'2. Metadata'!#REF!, IF(B2863='2. Metadata'!I$1,'2. Metadata'!#REF!, IF(B2863='2. Metadata'!J$1,'2. Metadata'!#REF!, IF(B2863='2. Metadata'!K$1,'2. Metadata'!C$3, IF(B2863='2. Metadata'!L$1,'2. Metadata'!D$3, IF(B2863='2. Metadata'!M$1,'2. Metadata'!M$5, IF(B2863='2. Metadata'!N$1,'2. Metadata'!N$5))))))))))))))</f>
        <v>49.690002</v>
      </c>
      <c r="D2863" s="13">
        <f>IF(ISBLANK(B2863)=TRUE," ", IF(B2863='2. Metadata'!B$1,'2. Metadata'!B$6, IF(B2863='2. Metadata'!C$1,'2. Metadata'!C$4,IF(B2863='2. Metadata'!D$1,'2. Metadata'!D$4, IF(B2863='2. Metadata'!E$1,'2. Metadata'!E$4,IF( B2863='2. Metadata'!F$1,'2. Metadata'!F$4,IF(B2863='2. Metadata'!G$1,'2. Metadata'!G$4,IF(B2863='2. Metadata'!H$1,'2. Metadata'!H$4, IF(B2863='2. Metadata'!I$1,'2. Metadata'!I$4, IF(B2863='2. Metadata'!J$1,'2. Metadata'!J$4, IF(B2863='2. Metadata'!K$1,'2. Metadata'!K$4, IF(B2863='2. Metadata'!L$1,'2. Metadata'!L$4, IF(B2863='2. Metadata'!M$1,'2. Metadata'!M$6, IF(B2863='2. Metadata'!N$1,'2. Metadata'!N$6))))))))))))))</f>
        <v>-115.97499999999999</v>
      </c>
      <c r="E2863" s="15" t="s">
        <v>178</v>
      </c>
      <c r="F2863" s="132">
        <v>8.1950000000000003</v>
      </c>
      <c r="G2863" s="16" t="str">
        <f>IF(ISBLANK(F2863)=TRUE," ",'2. Metadata'!B$14)</f>
        <v>degrees Celsius</v>
      </c>
      <c r="H2863" s="16" t="s">
        <v>178</v>
      </c>
    </row>
    <row r="2864" spans="1:8" ht="15.75" customHeight="1" x14ac:dyDescent="0.2">
      <c r="A2864" s="130">
        <v>39693.34375</v>
      </c>
      <c r="B2864" s="9" t="s">
        <v>239</v>
      </c>
      <c r="C2864" s="16">
        <f>IF(ISBLANK(B2864)=TRUE," ", IF(B2864='2. Metadata'!B$1,'2. Metadata'!B$5, IF(B2864='2. Metadata'!C$1,'2. Metadata'!#REF!,IF(B2864='2. Metadata'!D$1,'2. Metadata'!#REF!, IF(B2864='2. Metadata'!E$1,'2. Metadata'!#REF!,IF( B2864='2. Metadata'!F$1,'2. Metadata'!#REF!,IF(B2864='2. Metadata'!G$1,'2. Metadata'!#REF!,IF(B2864='2. Metadata'!H$1,'2. Metadata'!#REF!, IF(B2864='2. Metadata'!I$1,'2. Metadata'!#REF!, IF(B2864='2. Metadata'!J$1,'2. Metadata'!#REF!, IF(B2864='2. Metadata'!K$1,'2. Metadata'!C$3, IF(B2864='2. Metadata'!L$1,'2. Metadata'!D$3, IF(B2864='2. Metadata'!M$1,'2. Metadata'!M$5, IF(B2864='2. Metadata'!N$1,'2. Metadata'!N$5))))))))))))))</f>
        <v>49.690002</v>
      </c>
      <c r="D2864" s="13">
        <f>IF(ISBLANK(B2864)=TRUE," ", IF(B2864='2. Metadata'!B$1,'2. Metadata'!B$6, IF(B2864='2. Metadata'!C$1,'2. Metadata'!C$4,IF(B2864='2. Metadata'!D$1,'2. Metadata'!D$4, IF(B2864='2. Metadata'!E$1,'2. Metadata'!E$4,IF( B2864='2. Metadata'!F$1,'2. Metadata'!F$4,IF(B2864='2. Metadata'!G$1,'2. Metadata'!G$4,IF(B2864='2. Metadata'!H$1,'2. Metadata'!H$4, IF(B2864='2. Metadata'!I$1,'2. Metadata'!I$4, IF(B2864='2. Metadata'!J$1,'2. Metadata'!J$4, IF(B2864='2. Metadata'!K$1,'2. Metadata'!K$4, IF(B2864='2. Metadata'!L$1,'2. Metadata'!L$4, IF(B2864='2. Metadata'!M$1,'2. Metadata'!M$6, IF(B2864='2. Metadata'!N$1,'2. Metadata'!N$6))))))))))))))</f>
        <v>-115.97499999999999</v>
      </c>
      <c r="E2864" s="15" t="s">
        <v>178</v>
      </c>
      <c r="F2864" s="132">
        <v>8.1950000000000003</v>
      </c>
      <c r="G2864" s="16" t="str">
        <f>IF(ISBLANK(F2864)=TRUE," ",'2. Metadata'!B$14)</f>
        <v>degrees Celsius</v>
      </c>
      <c r="H2864" s="16" t="s">
        <v>178</v>
      </c>
    </row>
    <row r="2865" spans="1:8" ht="15.75" customHeight="1" x14ac:dyDescent="0.2">
      <c r="A2865" s="130">
        <v>39693.354166666664</v>
      </c>
      <c r="B2865" s="9" t="s">
        <v>239</v>
      </c>
      <c r="C2865" s="16">
        <f>IF(ISBLANK(B2865)=TRUE," ", IF(B2865='2. Metadata'!B$1,'2. Metadata'!B$5, IF(B2865='2. Metadata'!C$1,'2. Metadata'!#REF!,IF(B2865='2. Metadata'!D$1,'2. Metadata'!#REF!, IF(B2865='2. Metadata'!E$1,'2. Metadata'!#REF!,IF( B2865='2. Metadata'!F$1,'2. Metadata'!#REF!,IF(B2865='2. Metadata'!G$1,'2. Metadata'!#REF!,IF(B2865='2. Metadata'!H$1,'2. Metadata'!#REF!, IF(B2865='2. Metadata'!I$1,'2. Metadata'!#REF!, IF(B2865='2. Metadata'!J$1,'2. Metadata'!#REF!, IF(B2865='2. Metadata'!K$1,'2. Metadata'!C$3, IF(B2865='2. Metadata'!L$1,'2. Metadata'!D$3, IF(B2865='2. Metadata'!M$1,'2. Metadata'!M$5, IF(B2865='2. Metadata'!N$1,'2. Metadata'!N$5))))))))))))))</f>
        <v>49.690002</v>
      </c>
      <c r="D2865" s="13">
        <f>IF(ISBLANK(B2865)=TRUE," ", IF(B2865='2. Metadata'!B$1,'2. Metadata'!B$6, IF(B2865='2. Metadata'!C$1,'2. Metadata'!C$4,IF(B2865='2. Metadata'!D$1,'2. Metadata'!D$4, IF(B2865='2. Metadata'!E$1,'2. Metadata'!E$4,IF( B2865='2. Metadata'!F$1,'2. Metadata'!F$4,IF(B2865='2. Metadata'!G$1,'2. Metadata'!G$4,IF(B2865='2. Metadata'!H$1,'2. Metadata'!H$4, IF(B2865='2. Metadata'!I$1,'2. Metadata'!I$4, IF(B2865='2. Metadata'!J$1,'2. Metadata'!J$4, IF(B2865='2. Metadata'!K$1,'2. Metadata'!K$4, IF(B2865='2. Metadata'!L$1,'2. Metadata'!L$4, IF(B2865='2. Metadata'!M$1,'2. Metadata'!M$6, IF(B2865='2. Metadata'!N$1,'2. Metadata'!N$6))))))))))))))</f>
        <v>-115.97499999999999</v>
      </c>
      <c r="E2865" s="15" t="s">
        <v>178</v>
      </c>
      <c r="F2865" s="132">
        <v>8.1449999999999996</v>
      </c>
      <c r="G2865" s="16" t="str">
        <f>IF(ISBLANK(F2865)=TRUE," ",'2. Metadata'!B$14)</f>
        <v>degrees Celsius</v>
      </c>
      <c r="H2865" s="16" t="s">
        <v>178</v>
      </c>
    </row>
    <row r="2866" spans="1:8" ht="15.75" customHeight="1" x14ac:dyDescent="0.2">
      <c r="A2866" s="130">
        <v>39693.364583333336</v>
      </c>
      <c r="B2866" s="9" t="s">
        <v>239</v>
      </c>
      <c r="C2866" s="16">
        <f>IF(ISBLANK(B2866)=TRUE," ", IF(B2866='2. Metadata'!B$1,'2. Metadata'!B$5, IF(B2866='2. Metadata'!C$1,'2. Metadata'!#REF!,IF(B2866='2. Metadata'!D$1,'2. Metadata'!#REF!, IF(B2866='2. Metadata'!E$1,'2. Metadata'!#REF!,IF( B2866='2. Metadata'!F$1,'2. Metadata'!#REF!,IF(B2866='2. Metadata'!G$1,'2. Metadata'!#REF!,IF(B2866='2. Metadata'!H$1,'2. Metadata'!#REF!, IF(B2866='2. Metadata'!I$1,'2. Metadata'!#REF!, IF(B2866='2. Metadata'!J$1,'2. Metadata'!#REF!, IF(B2866='2. Metadata'!K$1,'2. Metadata'!C$3, IF(B2866='2. Metadata'!L$1,'2. Metadata'!D$3, IF(B2866='2. Metadata'!M$1,'2. Metadata'!M$5, IF(B2866='2. Metadata'!N$1,'2. Metadata'!N$5))))))))))))))</f>
        <v>49.690002</v>
      </c>
      <c r="D2866" s="13">
        <f>IF(ISBLANK(B2866)=TRUE," ", IF(B2866='2. Metadata'!B$1,'2. Metadata'!B$6, IF(B2866='2. Metadata'!C$1,'2. Metadata'!C$4,IF(B2866='2. Metadata'!D$1,'2. Metadata'!D$4, IF(B2866='2. Metadata'!E$1,'2. Metadata'!E$4,IF( B2866='2. Metadata'!F$1,'2. Metadata'!F$4,IF(B2866='2. Metadata'!G$1,'2. Metadata'!G$4,IF(B2866='2. Metadata'!H$1,'2. Metadata'!H$4, IF(B2866='2. Metadata'!I$1,'2. Metadata'!I$4, IF(B2866='2. Metadata'!J$1,'2. Metadata'!J$4, IF(B2866='2. Metadata'!K$1,'2. Metadata'!K$4, IF(B2866='2. Metadata'!L$1,'2. Metadata'!L$4, IF(B2866='2. Metadata'!M$1,'2. Metadata'!M$6, IF(B2866='2. Metadata'!N$1,'2. Metadata'!N$6))))))))))))))</f>
        <v>-115.97499999999999</v>
      </c>
      <c r="E2866" s="15" t="s">
        <v>178</v>
      </c>
      <c r="F2866" s="132">
        <v>8.1199999999999992</v>
      </c>
      <c r="G2866" s="16" t="str">
        <f>IF(ISBLANK(F2866)=TRUE," ",'2. Metadata'!B$14)</f>
        <v>degrees Celsius</v>
      </c>
      <c r="H2866" s="16" t="s">
        <v>178</v>
      </c>
    </row>
    <row r="2867" spans="1:8" ht="15.75" customHeight="1" x14ac:dyDescent="0.2">
      <c r="A2867" s="130">
        <v>39693.375</v>
      </c>
      <c r="B2867" s="9" t="s">
        <v>239</v>
      </c>
      <c r="C2867" s="16">
        <f>IF(ISBLANK(B2867)=TRUE," ", IF(B2867='2. Metadata'!B$1,'2. Metadata'!B$5, IF(B2867='2. Metadata'!C$1,'2. Metadata'!#REF!,IF(B2867='2. Metadata'!D$1,'2. Metadata'!#REF!, IF(B2867='2. Metadata'!E$1,'2. Metadata'!#REF!,IF( B2867='2. Metadata'!F$1,'2. Metadata'!#REF!,IF(B2867='2. Metadata'!G$1,'2. Metadata'!#REF!,IF(B2867='2. Metadata'!H$1,'2. Metadata'!#REF!, IF(B2867='2. Metadata'!I$1,'2. Metadata'!#REF!, IF(B2867='2. Metadata'!J$1,'2. Metadata'!#REF!, IF(B2867='2. Metadata'!K$1,'2. Metadata'!C$3, IF(B2867='2. Metadata'!L$1,'2. Metadata'!D$3, IF(B2867='2. Metadata'!M$1,'2. Metadata'!M$5, IF(B2867='2. Metadata'!N$1,'2. Metadata'!N$5))))))))))))))</f>
        <v>49.690002</v>
      </c>
      <c r="D2867" s="13">
        <f>IF(ISBLANK(B2867)=TRUE," ", IF(B2867='2. Metadata'!B$1,'2. Metadata'!B$6, IF(B2867='2. Metadata'!C$1,'2. Metadata'!C$4,IF(B2867='2. Metadata'!D$1,'2. Metadata'!D$4, IF(B2867='2. Metadata'!E$1,'2. Metadata'!E$4,IF( B2867='2. Metadata'!F$1,'2. Metadata'!F$4,IF(B2867='2. Metadata'!G$1,'2. Metadata'!G$4,IF(B2867='2. Metadata'!H$1,'2. Metadata'!H$4, IF(B2867='2. Metadata'!I$1,'2. Metadata'!I$4, IF(B2867='2. Metadata'!J$1,'2. Metadata'!J$4, IF(B2867='2. Metadata'!K$1,'2. Metadata'!K$4, IF(B2867='2. Metadata'!L$1,'2. Metadata'!L$4, IF(B2867='2. Metadata'!M$1,'2. Metadata'!M$6, IF(B2867='2. Metadata'!N$1,'2. Metadata'!N$6))))))))))))))</f>
        <v>-115.97499999999999</v>
      </c>
      <c r="E2867" s="15" t="s">
        <v>178</v>
      </c>
      <c r="F2867" s="132">
        <v>8.1199999999999992</v>
      </c>
      <c r="G2867" s="16" t="str">
        <f>IF(ISBLANK(F2867)=TRUE," ",'2. Metadata'!B$14)</f>
        <v>degrees Celsius</v>
      </c>
      <c r="H2867" s="16" t="s">
        <v>178</v>
      </c>
    </row>
    <row r="2868" spans="1:8" ht="15.75" customHeight="1" x14ac:dyDescent="0.2">
      <c r="A2868" s="130">
        <v>39693.385416666664</v>
      </c>
      <c r="B2868" s="9" t="s">
        <v>239</v>
      </c>
      <c r="C2868" s="16">
        <f>IF(ISBLANK(B2868)=TRUE," ", IF(B2868='2. Metadata'!B$1,'2. Metadata'!B$5, IF(B2868='2. Metadata'!C$1,'2. Metadata'!#REF!,IF(B2868='2. Metadata'!D$1,'2. Metadata'!#REF!, IF(B2868='2. Metadata'!E$1,'2. Metadata'!#REF!,IF( B2868='2. Metadata'!F$1,'2. Metadata'!#REF!,IF(B2868='2. Metadata'!G$1,'2. Metadata'!#REF!,IF(B2868='2. Metadata'!H$1,'2. Metadata'!#REF!, IF(B2868='2. Metadata'!I$1,'2. Metadata'!#REF!, IF(B2868='2. Metadata'!J$1,'2. Metadata'!#REF!, IF(B2868='2. Metadata'!K$1,'2. Metadata'!C$3, IF(B2868='2. Metadata'!L$1,'2. Metadata'!D$3, IF(B2868='2. Metadata'!M$1,'2. Metadata'!M$5, IF(B2868='2. Metadata'!N$1,'2. Metadata'!N$5))))))))))))))</f>
        <v>49.690002</v>
      </c>
      <c r="D2868" s="13">
        <f>IF(ISBLANK(B2868)=TRUE," ", IF(B2868='2. Metadata'!B$1,'2. Metadata'!B$6, IF(B2868='2. Metadata'!C$1,'2. Metadata'!C$4,IF(B2868='2. Metadata'!D$1,'2. Metadata'!D$4, IF(B2868='2. Metadata'!E$1,'2. Metadata'!E$4,IF( B2868='2. Metadata'!F$1,'2. Metadata'!F$4,IF(B2868='2. Metadata'!G$1,'2. Metadata'!G$4,IF(B2868='2. Metadata'!H$1,'2. Metadata'!H$4, IF(B2868='2. Metadata'!I$1,'2. Metadata'!I$4, IF(B2868='2. Metadata'!J$1,'2. Metadata'!J$4, IF(B2868='2. Metadata'!K$1,'2. Metadata'!K$4, IF(B2868='2. Metadata'!L$1,'2. Metadata'!L$4, IF(B2868='2. Metadata'!M$1,'2. Metadata'!M$6, IF(B2868='2. Metadata'!N$1,'2. Metadata'!N$6))))))))))))))</f>
        <v>-115.97499999999999</v>
      </c>
      <c r="E2868" s="15" t="s">
        <v>178</v>
      </c>
      <c r="F2868" s="132">
        <v>8.17</v>
      </c>
      <c r="G2868" s="16" t="str">
        <f>IF(ISBLANK(F2868)=TRUE," ",'2. Metadata'!B$14)</f>
        <v>degrees Celsius</v>
      </c>
      <c r="H2868" s="16" t="s">
        <v>178</v>
      </c>
    </row>
    <row r="2869" spans="1:8" ht="15.75" customHeight="1" x14ac:dyDescent="0.2">
      <c r="A2869" s="130">
        <v>39693.395833333336</v>
      </c>
      <c r="B2869" s="9" t="s">
        <v>239</v>
      </c>
      <c r="C2869" s="16">
        <f>IF(ISBLANK(B2869)=TRUE," ", IF(B2869='2. Metadata'!B$1,'2. Metadata'!B$5, IF(B2869='2. Metadata'!C$1,'2. Metadata'!#REF!,IF(B2869='2. Metadata'!D$1,'2. Metadata'!#REF!, IF(B2869='2. Metadata'!E$1,'2. Metadata'!#REF!,IF( B2869='2. Metadata'!F$1,'2. Metadata'!#REF!,IF(B2869='2. Metadata'!G$1,'2. Metadata'!#REF!,IF(B2869='2. Metadata'!H$1,'2. Metadata'!#REF!, IF(B2869='2. Metadata'!I$1,'2. Metadata'!#REF!, IF(B2869='2. Metadata'!J$1,'2. Metadata'!#REF!, IF(B2869='2. Metadata'!K$1,'2. Metadata'!C$3, IF(B2869='2. Metadata'!L$1,'2. Metadata'!D$3, IF(B2869='2. Metadata'!M$1,'2. Metadata'!M$5, IF(B2869='2. Metadata'!N$1,'2. Metadata'!N$5))))))))))))))</f>
        <v>49.690002</v>
      </c>
      <c r="D2869" s="13">
        <f>IF(ISBLANK(B2869)=TRUE," ", IF(B2869='2. Metadata'!B$1,'2. Metadata'!B$6, IF(B2869='2. Metadata'!C$1,'2. Metadata'!C$4,IF(B2869='2. Metadata'!D$1,'2. Metadata'!D$4, IF(B2869='2. Metadata'!E$1,'2. Metadata'!E$4,IF( B2869='2. Metadata'!F$1,'2. Metadata'!F$4,IF(B2869='2. Metadata'!G$1,'2. Metadata'!G$4,IF(B2869='2. Metadata'!H$1,'2. Metadata'!H$4, IF(B2869='2. Metadata'!I$1,'2. Metadata'!I$4, IF(B2869='2. Metadata'!J$1,'2. Metadata'!J$4, IF(B2869='2. Metadata'!K$1,'2. Metadata'!K$4, IF(B2869='2. Metadata'!L$1,'2. Metadata'!L$4, IF(B2869='2. Metadata'!M$1,'2. Metadata'!M$6, IF(B2869='2. Metadata'!N$1,'2. Metadata'!N$6))))))))))))))</f>
        <v>-115.97499999999999</v>
      </c>
      <c r="E2869" s="15" t="s">
        <v>178</v>
      </c>
      <c r="F2869" s="132">
        <v>8.2200000000000006</v>
      </c>
      <c r="G2869" s="16" t="str">
        <f>IF(ISBLANK(F2869)=TRUE," ",'2. Metadata'!B$14)</f>
        <v>degrees Celsius</v>
      </c>
      <c r="H2869" s="16" t="s">
        <v>178</v>
      </c>
    </row>
    <row r="2870" spans="1:8" ht="15.75" customHeight="1" x14ac:dyDescent="0.2">
      <c r="A2870" s="130">
        <v>39693.40625</v>
      </c>
      <c r="B2870" s="9" t="s">
        <v>239</v>
      </c>
      <c r="C2870" s="16">
        <f>IF(ISBLANK(B2870)=TRUE," ", IF(B2870='2. Metadata'!B$1,'2. Metadata'!B$5, IF(B2870='2. Metadata'!C$1,'2. Metadata'!#REF!,IF(B2870='2. Metadata'!D$1,'2. Metadata'!#REF!, IF(B2870='2. Metadata'!E$1,'2. Metadata'!#REF!,IF( B2870='2. Metadata'!F$1,'2. Metadata'!#REF!,IF(B2870='2. Metadata'!G$1,'2. Metadata'!#REF!,IF(B2870='2. Metadata'!H$1,'2. Metadata'!#REF!, IF(B2870='2. Metadata'!I$1,'2. Metadata'!#REF!, IF(B2870='2. Metadata'!J$1,'2. Metadata'!#REF!, IF(B2870='2. Metadata'!K$1,'2. Metadata'!C$3, IF(B2870='2. Metadata'!L$1,'2. Metadata'!D$3, IF(B2870='2. Metadata'!M$1,'2. Metadata'!M$5, IF(B2870='2. Metadata'!N$1,'2. Metadata'!N$5))))))))))))))</f>
        <v>49.690002</v>
      </c>
      <c r="D2870" s="13">
        <f>IF(ISBLANK(B2870)=TRUE," ", IF(B2870='2. Metadata'!B$1,'2. Metadata'!B$6, IF(B2870='2. Metadata'!C$1,'2. Metadata'!C$4,IF(B2870='2. Metadata'!D$1,'2. Metadata'!D$4, IF(B2870='2. Metadata'!E$1,'2. Metadata'!E$4,IF( B2870='2. Metadata'!F$1,'2. Metadata'!F$4,IF(B2870='2. Metadata'!G$1,'2. Metadata'!G$4,IF(B2870='2. Metadata'!H$1,'2. Metadata'!H$4, IF(B2870='2. Metadata'!I$1,'2. Metadata'!I$4, IF(B2870='2. Metadata'!J$1,'2. Metadata'!J$4, IF(B2870='2. Metadata'!K$1,'2. Metadata'!K$4, IF(B2870='2. Metadata'!L$1,'2. Metadata'!L$4, IF(B2870='2. Metadata'!M$1,'2. Metadata'!M$6, IF(B2870='2. Metadata'!N$1,'2. Metadata'!N$6))))))))))))))</f>
        <v>-115.97499999999999</v>
      </c>
      <c r="E2870" s="15" t="s">
        <v>178</v>
      </c>
      <c r="F2870" s="132">
        <v>8.2449999999999992</v>
      </c>
      <c r="G2870" s="16" t="str">
        <f>IF(ISBLANK(F2870)=TRUE," ",'2. Metadata'!B$14)</f>
        <v>degrees Celsius</v>
      </c>
      <c r="H2870" s="16" t="s">
        <v>178</v>
      </c>
    </row>
    <row r="2871" spans="1:8" ht="15.75" customHeight="1" x14ac:dyDescent="0.2">
      <c r="A2871" s="130">
        <v>39693.416666666664</v>
      </c>
      <c r="B2871" s="9" t="s">
        <v>239</v>
      </c>
      <c r="C2871" s="16">
        <f>IF(ISBLANK(B2871)=TRUE," ", IF(B2871='2. Metadata'!B$1,'2. Metadata'!B$5, IF(B2871='2. Metadata'!C$1,'2. Metadata'!#REF!,IF(B2871='2. Metadata'!D$1,'2. Metadata'!#REF!, IF(B2871='2. Metadata'!E$1,'2. Metadata'!#REF!,IF( B2871='2. Metadata'!F$1,'2. Metadata'!#REF!,IF(B2871='2. Metadata'!G$1,'2. Metadata'!#REF!,IF(B2871='2. Metadata'!H$1,'2. Metadata'!#REF!, IF(B2871='2. Metadata'!I$1,'2. Metadata'!#REF!, IF(B2871='2. Metadata'!J$1,'2. Metadata'!#REF!, IF(B2871='2. Metadata'!K$1,'2. Metadata'!C$3, IF(B2871='2. Metadata'!L$1,'2. Metadata'!D$3, IF(B2871='2. Metadata'!M$1,'2. Metadata'!M$5, IF(B2871='2. Metadata'!N$1,'2. Metadata'!N$5))))))))))))))</f>
        <v>49.690002</v>
      </c>
      <c r="D2871" s="13">
        <f>IF(ISBLANK(B2871)=TRUE," ", IF(B2871='2. Metadata'!B$1,'2. Metadata'!B$6, IF(B2871='2. Metadata'!C$1,'2. Metadata'!C$4,IF(B2871='2. Metadata'!D$1,'2. Metadata'!D$4, IF(B2871='2. Metadata'!E$1,'2. Metadata'!E$4,IF( B2871='2. Metadata'!F$1,'2. Metadata'!F$4,IF(B2871='2. Metadata'!G$1,'2. Metadata'!G$4,IF(B2871='2. Metadata'!H$1,'2. Metadata'!H$4, IF(B2871='2. Metadata'!I$1,'2. Metadata'!I$4, IF(B2871='2. Metadata'!J$1,'2. Metadata'!J$4, IF(B2871='2. Metadata'!K$1,'2. Metadata'!K$4, IF(B2871='2. Metadata'!L$1,'2. Metadata'!L$4, IF(B2871='2. Metadata'!M$1,'2. Metadata'!M$6, IF(B2871='2. Metadata'!N$1,'2. Metadata'!N$6))))))))))))))</f>
        <v>-115.97499999999999</v>
      </c>
      <c r="E2871" s="15" t="s">
        <v>178</v>
      </c>
      <c r="F2871" s="132">
        <v>8.27</v>
      </c>
      <c r="G2871" s="16" t="str">
        <f>IF(ISBLANK(F2871)=TRUE," ",'2. Metadata'!B$14)</f>
        <v>degrees Celsius</v>
      </c>
      <c r="H2871" s="16" t="s">
        <v>178</v>
      </c>
    </row>
    <row r="2872" spans="1:8" ht="15.75" customHeight="1" x14ac:dyDescent="0.2">
      <c r="A2872" s="130">
        <v>39693.427083333336</v>
      </c>
      <c r="B2872" s="9" t="s">
        <v>239</v>
      </c>
      <c r="C2872" s="16">
        <f>IF(ISBLANK(B2872)=TRUE," ", IF(B2872='2. Metadata'!B$1,'2. Metadata'!B$5, IF(B2872='2. Metadata'!C$1,'2. Metadata'!#REF!,IF(B2872='2. Metadata'!D$1,'2. Metadata'!#REF!, IF(B2872='2. Metadata'!E$1,'2. Metadata'!#REF!,IF( B2872='2. Metadata'!F$1,'2. Metadata'!#REF!,IF(B2872='2. Metadata'!G$1,'2. Metadata'!#REF!,IF(B2872='2. Metadata'!H$1,'2. Metadata'!#REF!, IF(B2872='2. Metadata'!I$1,'2. Metadata'!#REF!, IF(B2872='2. Metadata'!J$1,'2. Metadata'!#REF!, IF(B2872='2. Metadata'!K$1,'2. Metadata'!C$3, IF(B2872='2. Metadata'!L$1,'2. Metadata'!D$3, IF(B2872='2. Metadata'!M$1,'2. Metadata'!M$5, IF(B2872='2. Metadata'!N$1,'2. Metadata'!N$5))))))))))))))</f>
        <v>49.690002</v>
      </c>
      <c r="D2872" s="13">
        <f>IF(ISBLANK(B2872)=TRUE," ", IF(B2872='2. Metadata'!B$1,'2. Metadata'!B$6, IF(B2872='2. Metadata'!C$1,'2. Metadata'!C$4,IF(B2872='2. Metadata'!D$1,'2. Metadata'!D$4, IF(B2872='2. Metadata'!E$1,'2. Metadata'!E$4,IF( B2872='2. Metadata'!F$1,'2. Metadata'!F$4,IF(B2872='2. Metadata'!G$1,'2. Metadata'!G$4,IF(B2872='2. Metadata'!H$1,'2. Metadata'!H$4, IF(B2872='2. Metadata'!I$1,'2. Metadata'!I$4, IF(B2872='2. Metadata'!J$1,'2. Metadata'!J$4, IF(B2872='2. Metadata'!K$1,'2. Metadata'!K$4, IF(B2872='2. Metadata'!L$1,'2. Metadata'!L$4, IF(B2872='2. Metadata'!M$1,'2. Metadata'!M$6, IF(B2872='2. Metadata'!N$1,'2. Metadata'!N$6))))))))))))))</f>
        <v>-115.97499999999999</v>
      </c>
      <c r="E2872" s="15" t="s">
        <v>178</v>
      </c>
      <c r="F2872" s="132">
        <v>8.2949999999999999</v>
      </c>
      <c r="G2872" s="16" t="str">
        <f>IF(ISBLANK(F2872)=TRUE," ",'2. Metadata'!B$14)</f>
        <v>degrees Celsius</v>
      </c>
      <c r="H2872" s="16" t="s">
        <v>178</v>
      </c>
    </row>
    <row r="2873" spans="1:8" ht="15.75" customHeight="1" x14ac:dyDescent="0.2">
      <c r="A2873" s="130">
        <v>39693.4375</v>
      </c>
      <c r="B2873" s="9" t="s">
        <v>239</v>
      </c>
      <c r="C2873" s="16">
        <f>IF(ISBLANK(B2873)=TRUE," ", IF(B2873='2. Metadata'!B$1,'2. Metadata'!B$5, IF(B2873='2. Metadata'!C$1,'2. Metadata'!#REF!,IF(B2873='2. Metadata'!D$1,'2. Metadata'!#REF!, IF(B2873='2. Metadata'!E$1,'2. Metadata'!#REF!,IF( B2873='2. Metadata'!F$1,'2. Metadata'!#REF!,IF(B2873='2. Metadata'!G$1,'2. Metadata'!#REF!,IF(B2873='2. Metadata'!H$1,'2. Metadata'!#REF!, IF(B2873='2. Metadata'!I$1,'2. Metadata'!#REF!, IF(B2873='2. Metadata'!J$1,'2. Metadata'!#REF!, IF(B2873='2. Metadata'!K$1,'2. Metadata'!C$3, IF(B2873='2. Metadata'!L$1,'2. Metadata'!D$3, IF(B2873='2. Metadata'!M$1,'2. Metadata'!M$5, IF(B2873='2. Metadata'!N$1,'2. Metadata'!N$5))))))))))))))</f>
        <v>49.690002</v>
      </c>
      <c r="D2873" s="13">
        <f>IF(ISBLANK(B2873)=TRUE," ", IF(B2873='2. Metadata'!B$1,'2. Metadata'!B$6, IF(B2873='2. Metadata'!C$1,'2. Metadata'!C$4,IF(B2873='2. Metadata'!D$1,'2. Metadata'!D$4, IF(B2873='2. Metadata'!E$1,'2. Metadata'!E$4,IF( B2873='2. Metadata'!F$1,'2. Metadata'!F$4,IF(B2873='2. Metadata'!G$1,'2. Metadata'!G$4,IF(B2873='2. Metadata'!H$1,'2. Metadata'!H$4, IF(B2873='2. Metadata'!I$1,'2. Metadata'!I$4, IF(B2873='2. Metadata'!J$1,'2. Metadata'!J$4, IF(B2873='2. Metadata'!K$1,'2. Metadata'!K$4, IF(B2873='2. Metadata'!L$1,'2. Metadata'!L$4, IF(B2873='2. Metadata'!M$1,'2. Metadata'!M$6, IF(B2873='2. Metadata'!N$1,'2. Metadata'!N$6))))))))))))))</f>
        <v>-115.97499999999999</v>
      </c>
      <c r="E2873" s="15" t="s">
        <v>178</v>
      </c>
      <c r="F2873" s="132">
        <v>8.3439999999999994</v>
      </c>
      <c r="G2873" s="16" t="str">
        <f>IF(ISBLANK(F2873)=TRUE," ",'2. Metadata'!B$14)</f>
        <v>degrees Celsius</v>
      </c>
      <c r="H2873" s="16" t="s">
        <v>178</v>
      </c>
    </row>
    <row r="2874" spans="1:8" ht="15.75" customHeight="1" x14ac:dyDescent="0.2">
      <c r="A2874" s="130">
        <v>39693.447916666664</v>
      </c>
      <c r="B2874" s="9" t="s">
        <v>239</v>
      </c>
      <c r="C2874" s="16">
        <f>IF(ISBLANK(B2874)=TRUE," ", IF(B2874='2. Metadata'!B$1,'2. Metadata'!B$5, IF(B2874='2. Metadata'!C$1,'2. Metadata'!#REF!,IF(B2874='2. Metadata'!D$1,'2. Metadata'!#REF!, IF(B2874='2. Metadata'!E$1,'2. Metadata'!#REF!,IF( B2874='2. Metadata'!F$1,'2. Metadata'!#REF!,IF(B2874='2. Metadata'!G$1,'2. Metadata'!#REF!,IF(B2874='2. Metadata'!H$1,'2. Metadata'!#REF!, IF(B2874='2. Metadata'!I$1,'2. Metadata'!#REF!, IF(B2874='2. Metadata'!J$1,'2. Metadata'!#REF!, IF(B2874='2. Metadata'!K$1,'2. Metadata'!C$3, IF(B2874='2. Metadata'!L$1,'2. Metadata'!D$3, IF(B2874='2. Metadata'!M$1,'2. Metadata'!M$5, IF(B2874='2. Metadata'!N$1,'2. Metadata'!N$5))))))))))))))</f>
        <v>49.690002</v>
      </c>
      <c r="D2874" s="13">
        <f>IF(ISBLANK(B2874)=TRUE," ", IF(B2874='2. Metadata'!B$1,'2. Metadata'!B$6, IF(B2874='2. Metadata'!C$1,'2. Metadata'!C$4,IF(B2874='2. Metadata'!D$1,'2. Metadata'!D$4, IF(B2874='2. Metadata'!E$1,'2. Metadata'!E$4,IF( B2874='2. Metadata'!F$1,'2. Metadata'!F$4,IF(B2874='2. Metadata'!G$1,'2. Metadata'!G$4,IF(B2874='2. Metadata'!H$1,'2. Metadata'!H$4, IF(B2874='2. Metadata'!I$1,'2. Metadata'!I$4, IF(B2874='2. Metadata'!J$1,'2. Metadata'!J$4, IF(B2874='2. Metadata'!K$1,'2. Metadata'!K$4, IF(B2874='2. Metadata'!L$1,'2. Metadata'!L$4, IF(B2874='2. Metadata'!M$1,'2. Metadata'!M$6, IF(B2874='2. Metadata'!N$1,'2. Metadata'!N$6))))))))))))))</f>
        <v>-115.97499999999999</v>
      </c>
      <c r="E2874" s="15" t="s">
        <v>178</v>
      </c>
      <c r="F2874" s="132">
        <v>8.4190000000000005</v>
      </c>
      <c r="G2874" s="16" t="str">
        <f>IF(ISBLANK(F2874)=TRUE," ",'2. Metadata'!B$14)</f>
        <v>degrees Celsius</v>
      </c>
      <c r="H2874" s="16" t="s">
        <v>178</v>
      </c>
    </row>
    <row r="2875" spans="1:8" ht="15.75" customHeight="1" x14ac:dyDescent="0.2">
      <c r="A2875" s="130">
        <v>39693.458333333336</v>
      </c>
      <c r="B2875" s="9" t="s">
        <v>239</v>
      </c>
      <c r="C2875" s="16">
        <f>IF(ISBLANK(B2875)=TRUE," ", IF(B2875='2. Metadata'!B$1,'2. Metadata'!B$5, IF(B2875='2. Metadata'!C$1,'2. Metadata'!#REF!,IF(B2875='2. Metadata'!D$1,'2. Metadata'!#REF!, IF(B2875='2. Metadata'!E$1,'2. Metadata'!#REF!,IF( B2875='2. Metadata'!F$1,'2. Metadata'!#REF!,IF(B2875='2. Metadata'!G$1,'2. Metadata'!#REF!,IF(B2875='2. Metadata'!H$1,'2. Metadata'!#REF!, IF(B2875='2. Metadata'!I$1,'2. Metadata'!#REF!, IF(B2875='2. Metadata'!J$1,'2. Metadata'!#REF!, IF(B2875='2. Metadata'!K$1,'2. Metadata'!C$3, IF(B2875='2. Metadata'!L$1,'2. Metadata'!D$3, IF(B2875='2. Metadata'!M$1,'2. Metadata'!M$5, IF(B2875='2. Metadata'!N$1,'2. Metadata'!N$5))))))))))))))</f>
        <v>49.690002</v>
      </c>
      <c r="D2875" s="13">
        <f>IF(ISBLANK(B2875)=TRUE," ", IF(B2875='2. Metadata'!B$1,'2. Metadata'!B$6, IF(B2875='2. Metadata'!C$1,'2. Metadata'!C$4,IF(B2875='2. Metadata'!D$1,'2. Metadata'!D$4, IF(B2875='2. Metadata'!E$1,'2. Metadata'!E$4,IF( B2875='2. Metadata'!F$1,'2. Metadata'!F$4,IF(B2875='2. Metadata'!G$1,'2. Metadata'!G$4,IF(B2875='2. Metadata'!H$1,'2. Metadata'!H$4, IF(B2875='2. Metadata'!I$1,'2. Metadata'!I$4, IF(B2875='2. Metadata'!J$1,'2. Metadata'!J$4, IF(B2875='2. Metadata'!K$1,'2. Metadata'!K$4, IF(B2875='2. Metadata'!L$1,'2. Metadata'!L$4, IF(B2875='2. Metadata'!M$1,'2. Metadata'!M$6, IF(B2875='2. Metadata'!N$1,'2. Metadata'!N$6))))))))))))))</f>
        <v>-115.97499999999999</v>
      </c>
      <c r="E2875" s="15" t="s">
        <v>178</v>
      </c>
      <c r="F2875" s="132">
        <v>8.4939999999999998</v>
      </c>
      <c r="G2875" s="16" t="str">
        <f>IF(ISBLANK(F2875)=TRUE," ",'2. Metadata'!B$14)</f>
        <v>degrees Celsius</v>
      </c>
      <c r="H2875" s="16" t="s">
        <v>178</v>
      </c>
    </row>
    <row r="2876" spans="1:8" ht="15.75" customHeight="1" x14ac:dyDescent="0.2">
      <c r="A2876" s="130">
        <v>39693.46875</v>
      </c>
      <c r="B2876" s="9" t="s">
        <v>239</v>
      </c>
      <c r="C2876" s="16">
        <f>IF(ISBLANK(B2876)=TRUE," ", IF(B2876='2. Metadata'!B$1,'2. Metadata'!B$5, IF(B2876='2. Metadata'!C$1,'2. Metadata'!#REF!,IF(B2876='2. Metadata'!D$1,'2. Metadata'!#REF!, IF(B2876='2. Metadata'!E$1,'2. Metadata'!#REF!,IF( B2876='2. Metadata'!F$1,'2. Metadata'!#REF!,IF(B2876='2. Metadata'!G$1,'2. Metadata'!#REF!,IF(B2876='2. Metadata'!H$1,'2. Metadata'!#REF!, IF(B2876='2. Metadata'!I$1,'2. Metadata'!#REF!, IF(B2876='2. Metadata'!J$1,'2. Metadata'!#REF!, IF(B2876='2. Metadata'!K$1,'2. Metadata'!C$3, IF(B2876='2. Metadata'!L$1,'2. Metadata'!D$3, IF(B2876='2. Metadata'!M$1,'2. Metadata'!M$5, IF(B2876='2. Metadata'!N$1,'2. Metadata'!N$5))))))))))))))</f>
        <v>49.690002</v>
      </c>
      <c r="D2876" s="13">
        <f>IF(ISBLANK(B2876)=TRUE," ", IF(B2876='2. Metadata'!B$1,'2. Metadata'!B$6, IF(B2876='2. Metadata'!C$1,'2. Metadata'!C$4,IF(B2876='2. Metadata'!D$1,'2. Metadata'!D$4, IF(B2876='2. Metadata'!E$1,'2. Metadata'!E$4,IF( B2876='2. Metadata'!F$1,'2. Metadata'!F$4,IF(B2876='2. Metadata'!G$1,'2. Metadata'!G$4,IF(B2876='2. Metadata'!H$1,'2. Metadata'!H$4, IF(B2876='2. Metadata'!I$1,'2. Metadata'!I$4, IF(B2876='2. Metadata'!J$1,'2. Metadata'!J$4, IF(B2876='2. Metadata'!K$1,'2. Metadata'!K$4, IF(B2876='2. Metadata'!L$1,'2. Metadata'!L$4, IF(B2876='2. Metadata'!M$1,'2. Metadata'!M$6, IF(B2876='2. Metadata'!N$1,'2. Metadata'!N$6))))))))))))))</f>
        <v>-115.97499999999999</v>
      </c>
      <c r="E2876" s="15" t="s">
        <v>178</v>
      </c>
      <c r="F2876" s="132">
        <v>8.5429999999999993</v>
      </c>
      <c r="G2876" s="16" t="str">
        <f>IF(ISBLANK(F2876)=TRUE," ",'2. Metadata'!B$14)</f>
        <v>degrees Celsius</v>
      </c>
      <c r="H2876" s="16" t="s">
        <v>178</v>
      </c>
    </row>
    <row r="2877" spans="1:8" ht="15.75" customHeight="1" x14ac:dyDescent="0.2">
      <c r="A2877" s="130">
        <v>39693.479166666664</v>
      </c>
      <c r="B2877" s="9" t="s">
        <v>239</v>
      </c>
      <c r="C2877" s="16">
        <f>IF(ISBLANK(B2877)=TRUE," ", IF(B2877='2. Metadata'!B$1,'2. Metadata'!B$5, IF(B2877='2. Metadata'!C$1,'2. Metadata'!#REF!,IF(B2877='2. Metadata'!D$1,'2. Metadata'!#REF!, IF(B2877='2. Metadata'!E$1,'2. Metadata'!#REF!,IF( B2877='2. Metadata'!F$1,'2. Metadata'!#REF!,IF(B2877='2. Metadata'!G$1,'2. Metadata'!#REF!,IF(B2877='2. Metadata'!H$1,'2. Metadata'!#REF!, IF(B2877='2. Metadata'!I$1,'2. Metadata'!#REF!, IF(B2877='2. Metadata'!J$1,'2. Metadata'!#REF!, IF(B2877='2. Metadata'!K$1,'2. Metadata'!C$3, IF(B2877='2. Metadata'!L$1,'2. Metadata'!D$3, IF(B2877='2. Metadata'!M$1,'2. Metadata'!M$5, IF(B2877='2. Metadata'!N$1,'2. Metadata'!N$5))))))))))))))</f>
        <v>49.690002</v>
      </c>
      <c r="D2877" s="13">
        <f>IF(ISBLANK(B2877)=TRUE," ", IF(B2877='2. Metadata'!B$1,'2. Metadata'!B$6, IF(B2877='2. Metadata'!C$1,'2. Metadata'!C$4,IF(B2877='2. Metadata'!D$1,'2. Metadata'!D$4, IF(B2877='2. Metadata'!E$1,'2. Metadata'!E$4,IF( B2877='2. Metadata'!F$1,'2. Metadata'!F$4,IF(B2877='2. Metadata'!G$1,'2. Metadata'!G$4,IF(B2877='2. Metadata'!H$1,'2. Metadata'!H$4, IF(B2877='2. Metadata'!I$1,'2. Metadata'!I$4, IF(B2877='2. Metadata'!J$1,'2. Metadata'!J$4, IF(B2877='2. Metadata'!K$1,'2. Metadata'!K$4, IF(B2877='2. Metadata'!L$1,'2. Metadata'!L$4, IF(B2877='2. Metadata'!M$1,'2. Metadata'!M$6, IF(B2877='2. Metadata'!N$1,'2. Metadata'!N$6))))))))))))))</f>
        <v>-115.97499999999999</v>
      </c>
      <c r="E2877" s="15" t="s">
        <v>178</v>
      </c>
      <c r="F2877" s="132">
        <v>8.593</v>
      </c>
      <c r="G2877" s="16" t="str">
        <f>IF(ISBLANK(F2877)=TRUE," ",'2. Metadata'!B$14)</f>
        <v>degrees Celsius</v>
      </c>
      <c r="H2877" s="16" t="s">
        <v>178</v>
      </c>
    </row>
    <row r="2878" spans="1:8" ht="15.75" customHeight="1" x14ac:dyDescent="0.2">
      <c r="A2878" s="130">
        <v>39693.489583333336</v>
      </c>
      <c r="B2878" s="9" t="s">
        <v>239</v>
      </c>
      <c r="C2878" s="16">
        <f>IF(ISBLANK(B2878)=TRUE," ", IF(B2878='2. Metadata'!B$1,'2. Metadata'!B$5, IF(B2878='2. Metadata'!C$1,'2. Metadata'!#REF!,IF(B2878='2. Metadata'!D$1,'2. Metadata'!#REF!, IF(B2878='2. Metadata'!E$1,'2. Metadata'!#REF!,IF( B2878='2. Metadata'!F$1,'2. Metadata'!#REF!,IF(B2878='2. Metadata'!G$1,'2. Metadata'!#REF!,IF(B2878='2. Metadata'!H$1,'2. Metadata'!#REF!, IF(B2878='2. Metadata'!I$1,'2. Metadata'!#REF!, IF(B2878='2. Metadata'!J$1,'2. Metadata'!#REF!, IF(B2878='2. Metadata'!K$1,'2. Metadata'!C$3, IF(B2878='2. Metadata'!L$1,'2. Metadata'!D$3, IF(B2878='2. Metadata'!M$1,'2. Metadata'!M$5, IF(B2878='2. Metadata'!N$1,'2. Metadata'!N$5))))))))))))))</f>
        <v>49.690002</v>
      </c>
      <c r="D2878" s="13">
        <f>IF(ISBLANK(B2878)=TRUE," ", IF(B2878='2. Metadata'!B$1,'2. Metadata'!B$6, IF(B2878='2. Metadata'!C$1,'2. Metadata'!C$4,IF(B2878='2. Metadata'!D$1,'2. Metadata'!D$4, IF(B2878='2. Metadata'!E$1,'2. Metadata'!E$4,IF( B2878='2. Metadata'!F$1,'2. Metadata'!F$4,IF(B2878='2. Metadata'!G$1,'2. Metadata'!G$4,IF(B2878='2. Metadata'!H$1,'2. Metadata'!H$4, IF(B2878='2. Metadata'!I$1,'2. Metadata'!I$4, IF(B2878='2. Metadata'!J$1,'2. Metadata'!J$4, IF(B2878='2. Metadata'!K$1,'2. Metadata'!K$4, IF(B2878='2. Metadata'!L$1,'2. Metadata'!L$4, IF(B2878='2. Metadata'!M$1,'2. Metadata'!M$6, IF(B2878='2. Metadata'!N$1,'2. Metadata'!N$6))))))))))))))</f>
        <v>-115.97499999999999</v>
      </c>
      <c r="E2878" s="15" t="s">
        <v>178</v>
      </c>
      <c r="F2878" s="132">
        <v>8.6180000000000003</v>
      </c>
      <c r="G2878" s="16" t="str">
        <f>IF(ISBLANK(F2878)=TRUE," ",'2. Metadata'!B$14)</f>
        <v>degrees Celsius</v>
      </c>
      <c r="H2878" s="16" t="s">
        <v>178</v>
      </c>
    </row>
    <row r="2879" spans="1:8" ht="15.75" customHeight="1" x14ac:dyDescent="0.2">
      <c r="A2879" s="130">
        <v>39693.5</v>
      </c>
      <c r="B2879" s="9" t="s">
        <v>239</v>
      </c>
      <c r="C2879" s="16">
        <f>IF(ISBLANK(B2879)=TRUE," ", IF(B2879='2. Metadata'!B$1,'2. Metadata'!B$5, IF(B2879='2. Metadata'!C$1,'2. Metadata'!#REF!,IF(B2879='2. Metadata'!D$1,'2. Metadata'!#REF!, IF(B2879='2. Metadata'!E$1,'2. Metadata'!#REF!,IF( B2879='2. Metadata'!F$1,'2. Metadata'!#REF!,IF(B2879='2. Metadata'!G$1,'2. Metadata'!#REF!,IF(B2879='2. Metadata'!H$1,'2. Metadata'!#REF!, IF(B2879='2. Metadata'!I$1,'2. Metadata'!#REF!, IF(B2879='2. Metadata'!J$1,'2. Metadata'!#REF!, IF(B2879='2. Metadata'!K$1,'2. Metadata'!C$3, IF(B2879='2. Metadata'!L$1,'2. Metadata'!D$3, IF(B2879='2. Metadata'!M$1,'2. Metadata'!M$5, IF(B2879='2. Metadata'!N$1,'2. Metadata'!N$5))))))))))))))</f>
        <v>49.690002</v>
      </c>
      <c r="D2879" s="13">
        <f>IF(ISBLANK(B2879)=TRUE," ", IF(B2879='2. Metadata'!B$1,'2. Metadata'!B$6, IF(B2879='2. Metadata'!C$1,'2. Metadata'!C$4,IF(B2879='2. Metadata'!D$1,'2. Metadata'!D$4, IF(B2879='2. Metadata'!E$1,'2. Metadata'!E$4,IF( B2879='2. Metadata'!F$1,'2. Metadata'!F$4,IF(B2879='2. Metadata'!G$1,'2. Metadata'!G$4,IF(B2879='2. Metadata'!H$1,'2. Metadata'!H$4, IF(B2879='2. Metadata'!I$1,'2. Metadata'!I$4, IF(B2879='2. Metadata'!J$1,'2. Metadata'!J$4, IF(B2879='2. Metadata'!K$1,'2. Metadata'!K$4, IF(B2879='2. Metadata'!L$1,'2. Metadata'!L$4, IF(B2879='2. Metadata'!M$1,'2. Metadata'!M$6, IF(B2879='2. Metadata'!N$1,'2. Metadata'!N$6))))))))))))))</f>
        <v>-115.97499999999999</v>
      </c>
      <c r="E2879" s="15" t="s">
        <v>178</v>
      </c>
      <c r="F2879" s="132">
        <v>8.7669999999999995</v>
      </c>
      <c r="G2879" s="16" t="str">
        <f>IF(ISBLANK(F2879)=TRUE," ",'2. Metadata'!B$14)</f>
        <v>degrees Celsius</v>
      </c>
      <c r="H2879" s="16" t="s">
        <v>178</v>
      </c>
    </row>
    <row r="2880" spans="1:8" ht="15.75" customHeight="1" x14ac:dyDescent="0.2">
      <c r="A2880" s="130">
        <v>39693.510416666664</v>
      </c>
      <c r="B2880" s="9" t="s">
        <v>239</v>
      </c>
      <c r="C2880" s="16">
        <f>IF(ISBLANK(B2880)=TRUE," ", IF(B2880='2. Metadata'!B$1,'2. Metadata'!B$5, IF(B2880='2. Metadata'!C$1,'2. Metadata'!#REF!,IF(B2880='2. Metadata'!D$1,'2. Metadata'!#REF!, IF(B2880='2. Metadata'!E$1,'2. Metadata'!#REF!,IF( B2880='2. Metadata'!F$1,'2. Metadata'!#REF!,IF(B2880='2. Metadata'!G$1,'2. Metadata'!#REF!,IF(B2880='2. Metadata'!H$1,'2. Metadata'!#REF!, IF(B2880='2. Metadata'!I$1,'2. Metadata'!#REF!, IF(B2880='2. Metadata'!J$1,'2. Metadata'!#REF!, IF(B2880='2. Metadata'!K$1,'2. Metadata'!C$3, IF(B2880='2. Metadata'!L$1,'2. Metadata'!D$3, IF(B2880='2. Metadata'!M$1,'2. Metadata'!M$5, IF(B2880='2. Metadata'!N$1,'2. Metadata'!N$5))))))))))))))</f>
        <v>49.690002</v>
      </c>
      <c r="D2880" s="13">
        <f>IF(ISBLANK(B2880)=TRUE," ", IF(B2880='2. Metadata'!B$1,'2. Metadata'!B$6, IF(B2880='2. Metadata'!C$1,'2. Metadata'!C$4,IF(B2880='2. Metadata'!D$1,'2. Metadata'!D$4, IF(B2880='2. Metadata'!E$1,'2. Metadata'!E$4,IF( B2880='2. Metadata'!F$1,'2. Metadata'!F$4,IF(B2880='2. Metadata'!G$1,'2. Metadata'!G$4,IF(B2880='2. Metadata'!H$1,'2. Metadata'!H$4, IF(B2880='2. Metadata'!I$1,'2. Metadata'!I$4, IF(B2880='2. Metadata'!J$1,'2. Metadata'!J$4, IF(B2880='2. Metadata'!K$1,'2. Metadata'!K$4, IF(B2880='2. Metadata'!L$1,'2. Metadata'!L$4, IF(B2880='2. Metadata'!M$1,'2. Metadata'!M$6, IF(B2880='2. Metadata'!N$1,'2. Metadata'!N$6))))))))))))))</f>
        <v>-115.97499999999999</v>
      </c>
      <c r="E2880" s="15" t="s">
        <v>178</v>
      </c>
      <c r="F2880" s="132">
        <v>8.9160000000000004</v>
      </c>
      <c r="G2880" s="16" t="str">
        <f>IF(ISBLANK(F2880)=TRUE," ",'2. Metadata'!B$14)</f>
        <v>degrees Celsius</v>
      </c>
      <c r="H2880" s="16" t="s">
        <v>178</v>
      </c>
    </row>
    <row r="2881" spans="1:8" ht="15.75" customHeight="1" x14ac:dyDescent="0.2">
      <c r="A2881" s="130">
        <v>39693.520833333336</v>
      </c>
      <c r="B2881" s="9" t="s">
        <v>239</v>
      </c>
      <c r="C2881" s="16">
        <f>IF(ISBLANK(B2881)=TRUE," ", IF(B2881='2. Metadata'!B$1,'2. Metadata'!B$5, IF(B2881='2. Metadata'!C$1,'2. Metadata'!#REF!,IF(B2881='2. Metadata'!D$1,'2. Metadata'!#REF!, IF(B2881='2. Metadata'!E$1,'2. Metadata'!#REF!,IF( B2881='2. Metadata'!F$1,'2. Metadata'!#REF!,IF(B2881='2. Metadata'!G$1,'2. Metadata'!#REF!,IF(B2881='2. Metadata'!H$1,'2. Metadata'!#REF!, IF(B2881='2. Metadata'!I$1,'2. Metadata'!#REF!, IF(B2881='2. Metadata'!J$1,'2. Metadata'!#REF!, IF(B2881='2. Metadata'!K$1,'2. Metadata'!C$3, IF(B2881='2. Metadata'!L$1,'2. Metadata'!D$3, IF(B2881='2. Metadata'!M$1,'2. Metadata'!M$5, IF(B2881='2. Metadata'!N$1,'2. Metadata'!N$5))))))))))))))</f>
        <v>49.690002</v>
      </c>
      <c r="D2881" s="13">
        <f>IF(ISBLANK(B2881)=TRUE," ", IF(B2881='2. Metadata'!B$1,'2. Metadata'!B$6, IF(B2881='2. Metadata'!C$1,'2. Metadata'!C$4,IF(B2881='2. Metadata'!D$1,'2. Metadata'!D$4, IF(B2881='2. Metadata'!E$1,'2. Metadata'!E$4,IF( B2881='2. Metadata'!F$1,'2. Metadata'!F$4,IF(B2881='2. Metadata'!G$1,'2. Metadata'!G$4,IF(B2881='2. Metadata'!H$1,'2. Metadata'!H$4, IF(B2881='2. Metadata'!I$1,'2. Metadata'!I$4, IF(B2881='2. Metadata'!J$1,'2. Metadata'!J$4, IF(B2881='2. Metadata'!K$1,'2. Metadata'!K$4, IF(B2881='2. Metadata'!L$1,'2. Metadata'!L$4, IF(B2881='2. Metadata'!M$1,'2. Metadata'!M$6, IF(B2881='2. Metadata'!N$1,'2. Metadata'!N$6))))))))))))))</f>
        <v>-115.97499999999999</v>
      </c>
      <c r="E2881" s="15" t="s">
        <v>178</v>
      </c>
      <c r="F2881" s="132">
        <v>9.0150000000000006</v>
      </c>
      <c r="G2881" s="16" t="str">
        <f>IF(ISBLANK(F2881)=TRUE," ",'2. Metadata'!B$14)</f>
        <v>degrees Celsius</v>
      </c>
      <c r="H2881" s="16" t="s">
        <v>178</v>
      </c>
    </row>
    <row r="2882" spans="1:8" ht="15.75" customHeight="1" x14ac:dyDescent="0.2">
      <c r="A2882" s="130">
        <v>39693.53125</v>
      </c>
      <c r="B2882" s="9" t="s">
        <v>239</v>
      </c>
      <c r="C2882" s="16">
        <f>IF(ISBLANK(B2882)=TRUE," ", IF(B2882='2. Metadata'!B$1,'2. Metadata'!B$5, IF(B2882='2. Metadata'!C$1,'2. Metadata'!#REF!,IF(B2882='2. Metadata'!D$1,'2. Metadata'!#REF!, IF(B2882='2. Metadata'!E$1,'2. Metadata'!#REF!,IF( B2882='2. Metadata'!F$1,'2. Metadata'!#REF!,IF(B2882='2. Metadata'!G$1,'2. Metadata'!#REF!,IF(B2882='2. Metadata'!H$1,'2. Metadata'!#REF!, IF(B2882='2. Metadata'!I$1,'2. Metadata'!#REF!, IF(B2882='2. Metadata'!J$1,'2. Metadata'!#REF!, IF(B2882='2. Metadata'!K$1,'2. Metadata'!C$3, IF(B2882='2. Metadata'!L$1,'2. Metadata'!D$3, IF(B2882='2. Metadata'!M$1,'2. Metadata'!M$5, IF(B2882='2. Metadata'!N$1,'2. Metadata'!N$5))))))))))))))</f>
        <v>49.690002</v>
      </c>
      <c r="D2882" s="13">
        <f>IF(ISBLANK(B2882)=TRUE," ", IF(B2882='2. Metadata'!B$1,'2. Metadata'!B$6, IF(B2882='2. Metadata'!C$1,'2. Metadata'!C$4,IF(B2882='2. Metadata'!D$1,'2. Metadata'!D$4, IF(B2882='2. Metadata'!E$1,'2. Metadata'!E$4,IF( B2882='2. Metadata'!F$1,'2. Metadata'!F$4,IF(B2882='2. Metadata'!G$1,'2. Metadata'!G$4,IF(B2882='2. Metadata'!H$1,'2. Metadata'!H$4, IF(B2882='2. Metadata'!I$1,'2. Metadata'!I$4, IF(B2882='2. Metadata'!J$1,'2. Metadata'!J$4, IF(B2882='2. Metadata'!K$1,'2. Metadata'!K$4, IF(B2882='2. Metadata'!L$1,'2. Metadata'!L$4, IF(B2882='2. Metadata'!M$1,'2. Metadata'!M$6, IF(B2882='2. Metadata'!N$1,'2. Metadata'!N$6))))))))))))))</f>
        <v>-115.97499999999999</v>
      </c>
      <c r="E2882" s="15" t="s">
        <v>178</v>
      </c>
      <c r="F2882" s="132">
        <v>9.1389999999999993</v>
      </c>
      <c r="G2882" s="16" t="str">
        <f>IF(ISBLANK(F2882)=TRUE," ",'2. Metadata'!B$14)</f>
        <v>degrees Celsius</v>
      </c>
      <c r="H2882" s="16" t="s">
        <v>178</v>
      </c>
    </row>
    <row r="2883" spans="1:8" ht="15.75" customHeight="1" x14ac:dyDescent="0.2">
      <c r="A2883" s="130">
        <v>39693.541666666664</v>
      </c>
      <c r="B2883" s="9" t="s">
        <v>239</v>
      </c>
      <c r="C2883" s="16">
        <f>IF(ISBLANK(B2883)=TRUE," ", IF(B2883='2. Metadata'!B$1,'2. Metadata'!B$5, IF(B2883='2. Metadata'!C$1,'2. Metadata'!#REF!,IF(B2883='2. Metadata'!D$1,'2. Metadata'!#REF!, IF(B2883='2. Metadata'!E$1,'2. Metadata'!#REF!,IF( B2883='2. Metadata'!F$1,'2. Metadata'!#REF!,IF(B2883='2. Metadata'!G$1,'2. Metadata'!#REF!,IF(B2883='2. Metadata'!H$1,'2. Metadata'!#REF!, IF(B2883='2. Metadata'!I$1,'2. Metadata'!#REF!, IF(B2883='2. Metadata'!J$1,'2. Metadata'!#REF!, IF(B2883='2. Metadata'!K$1,'2. Metadata'!C$3, IF(B2883='2. Metadata'!L$1,'2. Metadata'!D$3, IF(B2883='2. Metadata'!M$1,'2. Metadata'!M$5, IF(B2883='2. Metadata'!N$1,'2. Metadata'!N$5))))))))))))))</f>
        <v>49.690002</v>
      </c>
      <c r="D2883" s="13">
        <f>IF(ISBLANK(B2883)=TRUE," ", IF(B2883='2. Metadata'!B$1,'2. Metadata'!B$6, IF(B2883='2. Metadata'!C$1,'2. Metadata'!C$4,IF(B2883='2. Metadata'!D$1,'2. Metadata'!D$4, IF(B2883='2. Metadata'!E$1,'2. Metadata'!E$4,IF( B2883='2. Metadata'!F$1,'2. Metadata'!F$4,IF(B2883='2. Metadata'!G$1,'2. Metadata'!G$4,IF(B2883='2. Metadata'!H$1,'2. Metadata'!H$4, IF(B2883='2. Metadata'!I$1,'2. Metadata'!I$4, IF(B2883='2. Metadata'!J$1,'2. Metadata'!J$4, IF(B2883='2. Metadata'!K$1,'2. Metadata'!K$4, IF(B2883='2. Metadata'!L$1,'2. Metadata'!L$4, IF(B2883='2. Metadata'!M$1,'2. Metadata'!M$6, IF(B2883='2. Metadata'!N$1,'2. Metadata'!N$6))))))))))))))</f>
        <v>-115.97499999999999</v>
      </c>
      <c r="E2883" s="15" t="s">
        <v>178</v>
      </c>
      <c r="F2883" s="132">
        <v>9.2379999999999995</v>
      </c>
      <c r="G2883" s="16" t="str">
        <f>IF(ISBLANK(F2883)=TRUE," ",'2. Metadata'!B$14)</f>
        <v>degrees Celsius</v>
      </c>
      <c r="H2883" s="16" t="s">
        <v>178</v>
      </c>
    </row>
    <row r="2884" spans="1:8" ht="15.75" customHeight="1" x14ac:dyDescent="0.2">
      <c r="A2884" s="130">
        <v>39693.552083333336</v>
      </c>
      <c r="B2884" s="9" t="s">
        <v>239</v>
      </c>
      <c r="C2884" s="16">
        <f>IF(ISBLANK(B2884)=TRUE," ", IF(B2884='2. Metadata'!B$1,'2. Metadata'!B$5, IF(B2884='2. Metadata'!C$1,'2. Metadata'!#REF!,IF(B2884='2. Metadata'!D$1,'2. Metadata'!#REF!, IF(B2884='2. Metadata'!E$1,'2. Metadata'!#REF!,IF( B2884='2. Metadata'!F$1,'2. Metadata'!#REF!,IF(B2884='2. Metadata'!G$1,'2. Metadata'!#REF!,IF(B2884='2. Metadata'!H$1,'2. Metadata'!#REF!, IF(B2884='2. Metadata'!I$1,'2. Metadata'!#REF!, IF(B2884='2. Metadata'!J$1,'2. Metadata'!#REF!, IF(B2884='2. Metadata'!K$1,'2. Metadata'!C$3, IF(B2884='2. Metadata'!L$1,'2. Metadata'!D$3, IF(B2884='2. Metadata'!M$1,'2. Metadata'!M$5, IF(B2884='2. Metadata'!N$1,'2. Metadata'!N$5))))))))))))))</f>
        <v>49.690002</v>
      </c>
      <c r="D2884" s="13">
        <f>IF(ISBLANK(B2884)=TRUE," ", IF(B2884='2. Metadata'!B$1,'2. Metadata'!B$6, IF(B2884='2. Metadata'!C$1,'2. Metadata'!C$4,IF(B2884='2. Metadata'!D$1,'2. Metadata'!D$4, IF(B2884='2. Metadata'!E$1,'2. Metadata'!E$4,IF( B2884='2. Metadata'!F$1,'2. Metadata'!F$4,IF(B2884='2. Metadata'!G$1,'2. Metadata'!G$4,IF(B2884='2. Metadata'!H$1,'2. Metadata'!H$4, IF(B2884='2. Metadata'!I$1,'2. Metadata'!I$4, IF(B2884='2. Metadata'!J$1,'2. Metadata'!J$4, IF(B2884='2. Metadata'!K$1,'2. Metadata'!K$4, IF(B2884='2. Metadata'!L$1,'2. Metadata'!L$4, IF(B2884='2. Metadata'!M$1,'2. Metadata'!M$6, IF(B2884='2. Metadata'!N$1,'2. Metadata'!N$6))))))))))))))</f>
        <v>-115.97499999999999</v>
      </c>
      <c r="E2884" s="15" t="s">
        <v>178</v>
      </c>
      <c r="F2884" s="132">
        <v>9.3859999999999992</v>
      </c>
      <c r="G2884" s="16" t="str">
        <f>IF(ISBLANK(F2884)=TRUE," ",'2. Metadata'!B$14)</f>
        <v>degrees Celsius</v>
      </c>
      <c r="H2884" s="16" t="s">
        <v>178</v>
      </c>
    </row>
    <row r="2885" spans="1:8" ht="15.75" customHeight="1" x14ac:dyDescent="0.2">
      <c r="A2885" s="130">
        <v>39693.5625</v>
      </c>
      <c r="B2885" s="9" t="s">
        <v>239</v>
      </c>
      <c r="C2885" s="16">
        <f>IF(ISBLANK(B2885)=TRUE," ", IF(B2885='2. Metadata'!B$1,'2. Metadata'!B$5, IF(B2885='2. Metadata'!C$1,'2. Metadata'!#REF!,IF(B2885='2. Metadata'!D$1,'2. Metadata'!#REF!, IF(B2885='2. Metadata'!E$1,'2. Metadata'!#REF!,IF( B2885='2. Metadata'!F$1,'2. Metadata'!#REF!,IF(B2885='2. Metadata'!G$1,'2. Metadata'!#REF!,IF(B2885='2. Metadata'!H$1,'2. Metadata'!#REF!, IF(B2885='2. Metadata'!I$1,'2. Metadata'!#REF!, IF(B2885='2. Metadata'!J$1,'2. Metadata'!#REF!, IF(B2885='2. Metadata'!K$1,'2. Metadata'!C$3, IF(B2885='2. Metadata'!L$1,'2. Metadata'!D$3, IF(B2885='2. Metadata'!M$1,'2. Metadata'!M$5, IF(B2885='2. Metadata'!N$1,'2. Metadata'!N$5))))))))))))))</f>
        <v>49.690002</v>
      </c>
      <c r="D2885" s="13">
        <f>IF(ISBLANK(B2885)=TRUE," ", IF(B2885='2. Metadata'!B$1,'2. Metadata'!B$6, IF(B2885='2. Metadata'!C$1,'2. Metadata'!C$4,IF(B2885='2. Metadata'!D$1,'2. Metadata'!D$4, IF(B2885='2. Metadata'!E$1,'2. Metadata'!E$4,IF( B2885='2. Metadata'!F$1,'2. Metadata'!F$4,IF(B2885='2. Metadata'!G$1,'2. Metadata'!G$4,IF(B2885='2. Metadata'!H$1,'2. Metadata'!H$4, IF(B2885='2. Metadata'!I$1,'2. Metadata'!I$4, IF(B2885='2. Metadata'!J$1,'2. Metadata'!J$4, IF(B2885='2. Metadata'!K$1,'2. Metadata'!K$4, IF(B2885='2. Metadata'!L$1,'2. Metadata'!L$4, IF(B2885='2. Metadata'!M$1,'2. Metadata'!M$6, IF(B2885='2. Metadata'!N$1,'2. Metadata'!N$6))))))))))))))</f>
        <v>-115.97499999999999</v>
      </c>
      <c r="E2885" s="15" t="s">
        <v>178</v>
      </c>
      <c r="F2885" s="132">
        <v>9.5579999999999998</v>
      </c>
      <c r="G2885" s="16" t="str">
        <f>IF(ISBLANK(F2885)=TRUE," ",'2. Metadata'!B$14)</f>
        <v>degrees Celsius</v>
      </c>
      <c r="H2885" s="16" t="s">
        <v>178</v>
      </c>
    </row>
    <row r="2886" spans="1:8" ht="15.75" customHeight="1" x14ac:dyDescent="0.2">
      <c r="A2886" s="130">
        <v>39693.572916666664</v>
      </c>
      <c r="B2886" s="9" t="s">
        <v>239</v>
      </c>
      <c r="C2886" s="16">
        <f>IF(ISBLANK(B2886)=TRUE," ", IF(B2886='2. Metadata'!B$1,'2. Metadata'!B$5, IF(B2886='2. Metadata'!C$1,'2. Metadata'!#REF!,IF(B2886='2. Metadata'!D$1,'2. Metadata'!#REF!, IF(B2886='2. Metadata'!E$1,'2. Metadata'!#REF!,IF( B2886='2. Metadata'!F$1,'2. Metadata'!#REF!,IF(B2886='2. Metadata'!G$1,'2. Metadata'!#REF!,IF(B2886='2. Metadata'!H$1,'2. Metadata'!#REF!, IF(B2886='2. Metadata'!I$1,'2. Metadata'!#REF!, IF(B2886='2. Metadata'!J$1,'2. Metadata'!#REF!, IF(B2886='2. Metadata'!K$1,'2. Metadata'!C$3, IF(B2886='2. Metadata'!L$1,'2. Metadata'!D$3, IF(B2886='2. Metadata'!M$1,'2. Metadata'!M$5, IF(B2886='2. Metadata'!N$1,'2. Metadata'!N$5))))))))))))))</f>
        <v>49.690002</v>
      </c>
      <c r="D2886" s="13">
        <f>IF(ISBLANK(B2886)=TRUE," ", IF(B2886='2. Metadata'!B$1,'2. Metadata'!B$6, IF(B2886='2. Metadata'!C$1,'2. Metadata'!C$4,IF(B2886='2. Metadata'!D$1,'2. Metadata'!D$4, IF(B2886='2. Metadata'!E$1,'2. Metadata'!E$4,IF( B2886='2. Metadata'!F$1,'2. Metadata'!F$4,IF(B2886='2. Metadata'!G$1,'2. Metadata'!G$4,IF(B2886='2. Metadata'!H$1,'2. Metadata'!H$4, IF(B2886='2. Metadata'!I$1,'2. Metadata'!I$4, IF(B2886='2. Metadata'!J$1,'2. Metadata'!J$4, IF(B2886='2. Metadata'!K$1,'2. Metadata'!K$4, IF(B2886='2. Metadata'!L$1,'2. Metadata'!L$4, IF(B2886='2. Metadata'!M$1,'2. Metadata'!M$6, IF(B2886='2. Metadata'!N$1,'2. Metadata'!N$6))))))))))))))</f>
        <v>-115.97499999999999</v>
      </c>
      <c r="E2886" s="15" t="s">
        <v>178</v>
      </c>
      <c r="F2886" s="132">
        <v>9.7309999999999999</v>
      </c>
      <c r="G2886" s="16" t="str">
        <f>IF(ISBLANK(F2886)=TRUE," ",'2. Metadata'!B$14)</f>
        <v>degrees Celsius</v>
      </c>
      <c r="H2886" s="16" t="s">
        <v>178</v>
      </c>
    </row>
    <row r="2887" spans="1:8" ht="15.75" customHeight="1" x14ac:dyDescent="0.2">
      <c r="A2887" s="130">
        <v>39693.583333333336</v>
      </c>
      <c r="B2887" s="9" t="s">
        <v>239</v>
      </c>
      <c r="C2887" s="16">
        <f>IF(ISBLANK(B2887)=TRUE," ", IF(B2887='2. Metadata'!B$1,'2. Metadata'!B$5, IF(B2887='2. Metadata'!C$1,'2. Metadata'!#REF!,IF(B2887='2. Metadata'!D$1,'2. Metadata'!#REF!, IF(B2887='2. Metadata'!E$1,'2. Metadata'!#REF!,IF( B2887='2. Metadata'!F$1,'2. Metadata'!#REF!,IF(B2887='2. Metadata'!G$1,'2. Metadata'!#REF!,IF(B2887='2. Metadata'!H$1,'2. Metadata'!#REF!, IF(B2887='2. Metadata'!I$1,'2. Metadata'!#REF!, IF(B2887='2. Metadata'!J$1,'2. Metadata'!#REF!, IF(B2887='2. Metadata'!K$1,'2. Metadata'!C$3, IF(B2887='2. Metadata'!L$1,'2. Metadata'!D$3, IF(B2887='2. Metadata'!M$1,'2. Metadata'!M$5, IF(B2887='2. Metadata'!N$1,'2. Metadata'!N$5))))))))))))))</f>
        <v>49.690002</v>
      </c>
      <c r="D2887" s="13">
        <f>IF(ISBLANK(B2887)=TRUE," ", IF(B2887='2. Metadata'!B$1,'2. Metadata'!B$6, IF(B2887='2. Metadata'!C$1,'2. Metadata'!C$4,IF(B2887='2. Metadata'!D$1,'2. Metadata'!D$4, IF(B2887='2. Metadata'!E$1,'2. Metadata'!E$4,IF( B2887='2. Metadata'!F$1,'2. Metadata'!F$4,IF(B2887='2. Metadata'!G$1,'2. Metadata'!G$4,IF(B2887='2. Metadata'!H$1,'2. Metadata'!H$4, IF(B2887='2. Metadata'!I$1,'2. Metadata'!I$4, IF(B2887='2. Metadata'!J$1,'2. Metadata'!J$4, IF(B2887='2. Metadata'!K$1,'2. Metadata'!K$4, IF(B2887='2. Metadata'!L$1,'2. Metadata'!L$4, IF(B2887='2. Metadata'!M$1,'2. Metadata'!M$6, IF(B2887='2. Metadata'!N$1,'2. Metadata'!N$6))))))))))))))</f>
        <v>-115.97499999999999</v>
      </c>
      <c r="E2887" s="15" t="s">
        <v>178</v>
      </c>
      <c r="F2887" s="132">
        <v>9.9030000000000005</v>
      </c>
      <c r="G2887" s="16" t="str">
        <f>IF(ISBLANK(F2887)=TRUE," ",'2. Metadata'!B$14)</f>
        <v>degrees Celsius</v>
      </c>
      <c r="H2887" s="16" t="s">
        <v>178</v>
      </c>
    </row>
    <row r="2888" spans="1:8" ht="15.75" customHeight="1" x14ac:dyDescent="0.2">
      <c r="A2888" s="130">
        <v>39693.59375</v>
      </c>
      <c r="B2888" s="9" t="s">
        <v>239</v>
      </c>
      <c r="C2888" s="16">
        <f>IF(ISBLANK(B2888)=TRUE," ", IF(B2888='2. Metadata'!B$1,'2. Metadata'!B$5, IF(B2888='2. Metadata'!C$1,'2. Metadata'!#REF!,IF(B2888='2. Metadata'!D$1,'2. Metadata'!#REF!, IF(B2888='2. Metadata'!E$1,'2. Metadata'!#REF!,IF( B2888='2. Metadata'!F$1,'2. Metadata'!#REF!,IF(B2888='2. Metadata'!G$1,'2. Metadata'!#REF!,IF(B2888='2. Metadata'!H$1,'2. Metadata'!#REF!, IF(B2888='2. Metadata'!I$1,'2. Metadata'!#REF!, IF(B2888='2. Metadata'!J$1,'2. Metadata'!#REF!, IF(B2888='2. Metadata'!K$1,'2. Metadata'!C$3, IF(B2888='2. Metadata'!L$1,'2. Metadata'!D$3, IF(B2888='2. Metadata'!M$1,'2. Metadata'!M$5, IF(B2888='2. Metadata'!N$1,'2. Metadata'!N$5))))))))))))))</f>
        <v>49.690002</v>
      </c>
      <c r="D2888" s="13">
        <f>IF(ISBLANK(B2888)=TRUE," ", IF(B2888='2. Metadata'!B$1,'2. Metadata'!B$6, IF(B2888='2. Metadata'!C$1,'2. Metadata'!C$4,IF(B2888='2. Metadata'!D$1,'2. Metadata'!D$4, IF(B2888='2. Metadata'!E$1,'2. Metadata'!E$4,IF( B2888='2. Metadata'!F$1,'2. Metadata'!F$4,IF(B2888='2. Metadata'!G$1,'2. Metadata'!G$4,IF(B2888='2. Metadata'!H$1,'2. Metadata'!H$4, IF(B2888='2. Metadata'!I$1,'2. Metadata'!I$4, IF(B2888='2. Metadata'!J$1,'2. Metadata'!J$4, IF(B2888='2. Metadata'!K$1,'2. Metadata'!K$4, IF(B2888='2. Metadata'!L$1,'2. Metadata'!L$4, IF(B2888='2. Metadata'!M$1,'2. Metadata'!M$6, IF(B2888='2. Metadata'!N$1,'2. Metadata'!N$6))))))))))))))</f>
        <v>-115.97499999999999</v>
      </c>
      <c r="E2888" s="15" t="s">
        <v>178</v>
      </c>
      <c r="F2888" s="132">
        <v>10.026</v>
      </c>
      <c r="G2888" s="16" t="str">
        <f>IF(ISBLANK(F2888)=TRUE," ",'2. Metadata'!B$14)</f>
        <v>degrees Celsius</v>
      </c>
      <c r="H2888" s="16" t="s">
        <v>178</v>
      </c>
    </row>
    <row r="2889" spans="1:8" ht="15.75" customHeight="1" x14ac:dyDescent="0.2">
      <c r="A2889" s="130">
        <v>39693.604166666664</v>
      </c>
      <c r="B2889" s="9" t="s">
        <v>239</v>
      </c>
      <c r="C2889" s="16">
        <f>IF(ISBLANK(B2889)=TRUE," ", IF(B2889='2. Metadata'!B$1,'2. Metadata'!B$5, IF(B2889='2. Metadata'!C$1,'2. Metadata'!#REF!,IF(B2889='2. Metadata'!D$1,'2. Metadata'!#REF!, IF(B2889='2. Metadata'!E$1,'2. Metadata'!#REF!,IF( B2889='2. Metadata'!F$1,'2. Metadata'!#REF!,IF(B2889='2. Metadata'!G$1,'2. Metadata'!#REF!,IF(B2889='2. Metadata'!H$1,'2. Metadata'!#REF!, IF(B2889='2. Metadata'!I$1,'2. Metadata'!#REF!, IF(B2889='2. Metadata'!J$1,'2. Metadata'!#REF!, IF(B2889='2. Metadata'!K$1,'2. Metadata'!C$3, IF(B2889='2. Metadata'!L$1,'2. Metadata'!D$3, IF(B2889='2. Metadata'!M$1,'2. Metadata'!M$5, IF(B2889='2. Metadata'!N$1,'2. Metadata'!N$5))))))))))))))</f>
        <v>49.690002</v>
      </c>
      <c r="D2889" s="13">
        <f>IF(ISBLANK(B2889)=TRUE," ", IF(B2889='2. Metadata'!B$1,'2. Metadata'!B$6, IF(B2889='2. Metadata'!C$1,'2. Metadata'!C$4,IF(B2889='2. Metadata'!D$1,'2. Metadata'!D$4, IF(B2889='2. Metadata'!E$1,'2. Metadata'!E$4,IF( B2889='2. Metadata'!F$1,'2. Metadata'!F$4,IF(B2889='2. Metadata'!G$1,'2. Metadata'!G$4,IF(B2889='2. Metadata'!H$1,'2. Metadata'!H$4, IF(B2889='2. Metadata'!I$1,'2. Metadata'!I$4, IF(B2889='2. Metadata'!J$1,'2. Metadata'!J$4, IF(B2889='2. Metadata'!K$1,'2. Metadata'!K$4, IF(B2889='2. Metadata'!L$1,'2. Metadata'!L$4, IF(B2889='2. Metadata'!M$1,'2. Metadata'!M$6, IF(B2889='2. Metadata'!N$1,'2. Metadata'!N$6))))))))))))))</f>
        <v>-115.97499999999999</v>
      </c>
      <c r="E2889" s="15" t="s">
        <v>178</v>
      </c>
      <c r="F2889" s="132">
        <v>10.1</v>
      </c>
      <c r="G2889" s="16" t="str">
        <f>IF(ISBLANK(F2889)=TRUE," ",'2. Metadata'!B$14)</f>
        <v>degrees Celsius</v>
      </c>
      <c r="H2889" s="16" t="s">
        <v>178</v>
      </c>
    </row>
    <row r="2890" spans="1:8" ht="15.75" customHeight="1" x14ac:dyDescent="0.2">
      <c r="A2890" s="130">
        <v>39693.614583333336</v>
      </c>
      <c r="B2890" s="9" t="s">
        <v>239</v>
      </c>
      <c r="C2890" s="16">
        <f>IF(ISBLANK(B2890)=TRUE," ", IF(B2890='2. Metadata'!B$1,'2. Metadata'!B$5, IF(B2890='2. Metadata'!C$1,'2. Metadata'!#REF!,IF(B2890='2. Metadata'!D$1,'2. Metadata'!#REF!, IF(B2890='2. Metadata'!E$1,'2. Metadata'!#REF!,IF( B2890='2. Metadata'!F$1,'2. Metadata'!#REF!,IF(B2890='2. Metadata'!G$1,'2. Metadata'!#REF!,IF(B2890='2. Metadata'!H$1,'2. Metadata'!#REF!, IF(B2890='2. Metadata'!I$1,'2. Metadata'!#REF!, IF(B2890='2. Metadata'!J$1,'2. Metadata'!#REF!, IF(B2890='2. Metadata'!K$1,'2. Metadata'!C$3, IF(B2890='2. Metadata'!L$1,'2. Metadata'!D$3, IF(B2890='2. Metadata'!M$1,'2. Metadata'!M$5, IF(B2890='2. Metadata'!N$1,'2. Metadata'!N$5))))))))))))))</f>
        <v>49.690002</v>
      </c>
      <c r="D2890" s="13">
        <f>IF(ISBLANK(B2890)=TRUE," ", IF(B2890='2. Metadata'!B$1,'2. Metadata'!B$6, IF(B2890='2. Metadata'!C$1,'2. Metadata'!C$4,IF(B2890='2. Metadata'!D$1,'2. Metadata'!D$4, IF(B2890='2. Metadata'!E$1,'2. Metadata'!E$4,IF( B2890='2. Metadata'!F$1,'2. Metadata'!F$4,IF(B2890='2. Metadata'!G$1,'2. Metadata'!G$4,IF(B2890='2. Metadata'!H$1,'2. Metadata'!H$4, IF(B2890='2. Metadata'!I$1,'2. Metadata'!I$4, IF(B2890='2. Metadata'!J$1,'2. Metadata'!J$4, IF(B2890='2. Metadata'!K$1,'2. Metadata'!K$4, IF(B2890='2. Metadata'!L$1,'2. Metadata'!L$4, IF(B2890='2. Metadata'!M$1,'2. Metadata'!M$6, IF(B2890='2. Metadata'!N$1,'2. Metadata'!N$6))))))))))))))</f>
        <v>-115.97499999999999</v>
      </c>
      <c r="E2890" s="15" t="s">
        <v>178</v>
      </c>
      <c r="F2890" s="132">
        <v>10.222</v>
      </c>
      <c r="G2890" s="16" t="str">
        <f>IF(ISBLANK(F2890)=TRUE," ",'2. Metadata'!B$14)</f>
        <v>degrees Celsius</v>
      </c>
      <c r="H2890" s="16" t="s">
        <v>178</v>
      </c>
    </row>
    <row r="2891" spans="1:8" ht="15.75" customHeight="1" x14ac:dyDescent="0.2">
      <c r="A2891" s="130">
        <v>39693.625</v>
      </c>
      <c r="B2891" s="9" t="s">
        <v>239</v>
      </c>
      <c r="C2891" s="16">
        <f>IF(ISBLANK(B2891)=TRUE," ", IF(B2891='2. Metadata'!B$1,'2. Metadata'!B$5, IF(B2891='2. Metadata'!C$1,'2. Metadata'!#REF!,IF(B2891='2. Metadata'!D$1,'2. Metadata'!#REF!, IF(B2891='2. Metadata'!E$1,'2. Metadata'!#REF!,IF( B2891='2. Metadata'!F$1,'2. Metadata'!#REF!,IF(B2891='2. Metadata'!G$1,'2. Metadata'!#REF!,IF(B2891='2. Metadata'!H$1,'2. Metadata'!#REF!, IF(B2891='2. Metadata'!I$1,'2. Metadata'!#REF!, IF(B2891='2. Metadata'!J$1,'2. Metadata'!#REF!, IF(B2891='2. Metadata'!K$1,'2. Metadata'!C$3, IF(B2891='2. Metadata'!L$1,'2. Metadata'!D$3, IF(B2891='2. Metadata'!M$1,'2. Metadata'!M$5, IF(B2891='2. Metadata'!N$1,'2. Metadata'!N$5))))))))))))))</f>
        <v>49.690002</v>
      </c>
      <c r="D2891" s="13">
        <f>IF(ISBLANK(B2891)=TRUE," ", IF(B2891='2. Metadata'!B$1,'2. Metadata'!B$6, IF(B2891='2. Metadata'!C$1,'2. Metadata'!C$4,IF(B2891='2. Metadata'!D$1,'2. Metadata'!D$4, IF(B2891='2. Metadata'!E$1,'2. Metadata'!E$4,IF( B2891='2. Metadata'!F$1,'2. Metadata'!F$4,IF(B2891='2. Metadata'!G$1,'2. Metadata'!G$4,IF(B2891='2. Metadata'!H$1,'2. Metadata'!H$4, IF(B2891='2. Metadata'!I$1,'2. Metadata'!I$4, IF(B2891='2. Metadata'!J$1,'2. Metadata'!J$4, IF(B2891='2. Metadata'!K$1,'2. Metadata'!K$4, IF(B2891='2. Metadata'!L$1,'2. Metadata'!L$4, IF(B2891='2. Metadata'!M$1,'2. Metadata'!M$6, IF(B2891='2. Metadata'!N$1,'2. Metadata'!N$6))))))))))))))</f>
        <v>-115.97499999999999</v>
      </c>
      <c r="E2891" s="15" t="s">
        <v>178</v>
      </c>
      <c r="F2891" s="132">
        <v>10.345000000000001</v>
      </c>
      <c r="G2891" s="16" t="str">
        <f>IF(ISBLANK(F2891)=TRUE," ",'2. Metadata'!B$14)</f>
        <v>degrees Celsius</v>
      </c>
      <c r="H2891" s="16" t="s">
        <v>178</v>
      </c>
    </row>
    <row r="2892" spans="1:8" ht="15.75" customHeight="1" x14ac:dyDescent="0.2">
      <c r="A2892" s="130">
        <v>39693.635416666664</v>
      </c>
      <c r="B2892" s="9" t="s">
        <v>239</v>
      </c>
      <c r="C2892" s="16">
        <f>IF(ISBLANK(B2892)=TRUE," ", IF(B2892='2. Metadata'!B$1,'2. Metadata'!B$5, IF(B2892='2. Metadata'!C$1,'2. Metadata'!#REF!,IF(B2892='2. Metadata'!D$1,'2. Metadata'!#REF!, IF(B2892='2. Metadata'!E$1,'2. Metadata'!#REF!,IF( B2892='2. Metadata'!F$1,'2. Metadata'!#REF!,IF(B2892='2. Metadata'!G$1,'2. Metadata'!#REF!,IF(B2892='2. Metadata'!H$1,'2. Metadata'!#REF!, IF(B2892='2. Metadata'!I$1,'2. Metadata'!#REF!, IF(B2892='2. Metadata'!J$1,'2. Metadata'!#REF!, IF(B2892='2. Metadata'!K$1,'2. Metadata'!C$3, IF(B2892='2. Metadata'!L$1,'2. Metadata'!D$3, IF(B2892='2. Metadata'!M$1,'2. Metadata'!M$5, IF(B2892='2. Metadata'!N$1,'2. Metadata'!N$5))))))))))))))</f>
        <v>49.690002</v>
      </c>
      <c r="D2892" s="13">
        <f>IF(ISBLANK(B2892)=TRUE," ", IF(B2892='2. Metadata'!B$1,'2. Metadata'!B$6, IF(B2892='2. Metadata'!C$1,'2. Metadata'!C$4,IF(B2892='2. Metadata'!D$1,'2. Metadata'!D$4, IF(B2892='2. Metadata'!E$1,'2. Metadata'!E$4,IF( B2892='2. Metadata'!F$1,'2. Metadata'!F$4,IF(B2892='2. Metadata'!G$1,'2. Metadata'!G$4,IF(B2892='2. Metadata'!H$1,'2. Metadata'!H$4, IF(B2892='2. Metadata'!I$1,'2. Metadata'!I$4, IF(B2892='2. Metadata'!J$1,'2. Metadata'!J$4, IF(B2892='2. Metadata'!K$1,'2. Metadata'!K$4, IF(B2892='2. Metadata'!L$1,'2. Metadata'!L$4, IF(B2892='2. Metadata'!M$1,'2. Metadata'!M$6, IF(B2892='2. Metadata'!N$1,'2. Metadata'!N$6))))))))))))))</f>
        <v>-115.97499999999999</v>
      </c>
      <c r="E2892" s="15" t="s">
        <v>178</v>
      </c>
      <c r="F2892" s="132">
        <v>10.443</v>
      </c>
      <c r="G2892" s="16" t="str">
        <f>IF(ISBLANK(F2892)=TRUE," ",'2. Metadata'!B$14)</f>
        <v>degrees Celsius</v>
      </c>
      <c r="H2892" s="16" t="s">
        <v>178</v>
      </c>
    </row>
    <row r="2893" spans="1:8" ht="15.75" customHeight="1" x14ac:dyDescent="0.2">
      <c r="A2893" s="130">
        <v>39693.645833333336</v>
      </c>
      <c r="B2893" s="9" t="s">
        <v>239</v>
      </c>
      <c r="C2893" s="16">
        <f>IF(ISBLANK(B2893)=TRUE," ", IF(B2893='2. Metadata'!B$1,'2. Metadata'!B$5, IF(B2893='2. Metadata'!C$1,'2. Metadata'!#REF!,IF(B2893='2. Metadata'!D$1,'2. Metadata'!#REF!, IF(B2893='2. Metadata'!E$1,'2. Metadata'!#REF!,IF( B2893='2. Metadata'!F$1,'2. Metadata'!#REF!,IF(B2893='2. Metadata'!G$1,'2. Metadata'!#REF!,IF(B2893='2. Metadata'!H$1,'2. Metadata'!#REF!, IF(B2893='2. Metadata'!I$1,'2. Metadata'!#REF!, IF(B2893='2. Metadata'!J$1,'2. Metadata'!#REF!, IF(B2893='2. Metadata'!K$1,'2. Metadata'!C$3, IF(B2893='2. Metadata'!L$1,'2. Metadata'!D$3, IF(B2893='2. Metadata'!M$1,'2. Metadata'!M$5, IF(B2893='2. Metadata'!N$1,'2. Metadata'!N$5))))))))))))))</f>
        <v>49.690002</v>
      </c>
      <c r="D2893" s="13">
        <f>IF(ISBLANK(B2893)=TRUE," ", IF(B2893='2. Metadata'!B$1,'2. Metadata'!B$6, IF(B2893='2. Metadata'!C$1,'2. Metadata'!C$4,IF(B2893='2. Metadata'!D$1,'2. Metadata'!D$4, IF(B2893='2. Metadata'!E$1,'2. Metadata'!E$4,IF( B2893='2. Metadata'!F$1,'2. Metadata'!F$4,IF(B2893='2. Metadata'!G$1,'2. Metadata'!G$4,IF(B2893='2. Metadata'!H$1,'2. Metadata'!H$4, IF(B2893='2. Metadata'!I$1,'2. Metadata'!I$4, IF(B2893='2. Metadata'!J$1,'2. Metadata'!J$4, IF(B2893='2. Metadata'!K$1,'2. Metadata'!K$4, IF(B2893='2. Metadata'!L$1,'2. Metadata'!L$4, IF(B2893='2. Metadata'!M$1,'2. Metadata'!M$6, IF(B2893='2. Metadata'!N$1,'2. Metadata'!N$6))))))))))))))</f>
        <v>-115.97499999999999</v>
      </c>
      <c r="E2893" s="15" t="s">
        <v>178</v>
      </c>
      <c r="F2893" s="132">
        <v>10.59</v>
      </c>
      <c r="G2893" s="16" t="str">
        <f>IF(ISBLANK(F2893)=TRUE," ",'2. Metadata'!B$14)</f>
        <v>degrees Celsius</v>
      </c>
      <c r="H2893" s="16" t="s">
        <v>178</v>
      </c>
    </row>
    <row r="2894" spans="1:8" ht="15.75" customHeight="1" x14ac:dyDescent="0.2">
      <c r="A2894" s="130">
        <v>39693.65625</v>
      </c>
      <c r="B2894" s="9" t="s">
        <v>239</v>
      </c>
      <c r="C2894" s="16">
        <f>IF(ISBLANK(B2894)=TRUE," ", IF(B2894='2. Metadata'!B$1,'2. Metadata'!B$5, IF(B2894='2. Metadata'!C$1,'2. Metadata'!#REF!,IF(B2894='2. Metadata'!D$1,'2. Metadata'!#REF!, IF(B2894='2. Metadata'!E$1,'2. Metadata'!#REF!,IF( B2894='2. Metadata'!F$1,'2. Metadata'!#REF!,IF(B2894='2. Metadata'!G$1,'2. Metadata'!#REF!,IF(B2894='2. Metadata'!H$1,'2. Metadata'!#REF!, IF(B2894='2. Metadata'!I$1,'2. Metadata'!#REF!, IF(B2894='2. Metadata'!J$1,'2. Metadata'!#REF!, IF(B2894='2. Metadata'!K$1,'2. Metadata'!C$3, IF(B2894='2. Metadata'!L$1,'2. Metadata'!D$3, IF(B2894='2. Metadata'!M$1,'2. Metadata'!M$5, IF(B2894='2. Metadata'!N$1,'2. Metadata'!N$5))))))))))))))</f>
        <v>49.690002</v>
      </c>
      <c r="D2894" s="13">
        <f>IF(ISBLANK(B2894)=TRUE," ", IF(B2894='2. Metadata'!B$1,'2. Metadata'!B$6, IF(B2894='2. Metadata'!C$1,'2. Metadata'!C$4,IF(B2894='2. Metadata'!D$1,'2. Metadata'!D$4, IF(B2894='2. Metadata'!E$1,'2. Metadata'!E$4,IF( B2894='2. Metadata'!F$1,'2. Metadata'!F$4,IF(B2894='2. Metadata'!G$1,'2. Metadata'!G$4,IF(B2894='2. Metadata'!H$1,'2. Metadata'!H$4, IF(B2894='2. Metadata'!I$1,'2. Metadata'!I$4, IF(B2894='2. Metadata'!J$1,'2. Metadata'!J$4, IF(B2894='2. Metadata'!K$1,'2. Metadata'!K$4, IF(B2894='2. Metadata'!L$1,'2. Metadata'!L$4, IF(B2894='2. Metadata'!M$1,'2. Metadata'!M$6, IF(B2894='2. Metadata'!N$1,'2. Metadata'!N$6))))))))))))))</f>
        <v>-115.97499999999999</v>
      </c>
      <c r="E2894" s="15" t="s">
        <v>178</v>
      </c>
      <c r="F2894" s="132">
        <v>10.712</v>
      </c>
      <c r="G2894" s="16" t="str">
        <f>IF(ISBLANK(F2894)=TRUE," ",'2. Metadata'!B$14)</f>
        <v>degrees Celsius</v>
      </c>
      <c r="H2894" s="16" t="s">
        <v>178</v>
      </c>
    </row>
    <row r="2895" spans="1:8" ht="15.75" customHeight="1" x14ac:dyDescent="0.2">
      <c r="A2895" s="130">
        <v>39693.666666666664</v>
      </c>
      <c r="B2895" s="9" t="s">
        <v>239</v>
      </c>
      <c r="C2895" s="16">
        <f>IF(ISBLANK(B2895)=TRUE," ", IF(B2895='2. Metadata'!B$1,'2. Metadata'!B$5, IF(B2895='2. Metadata'!C$1,'2. Metadata'!#REF!,IF(B2895='2. Metadata'!D$1,'2. Metadata'!#REF!, IF(B2895='2. Metadata'!E$1,'2. Metadata'!#REF!,IF( B2895='2. Metadata'!F$1,'2. Metadata'!#REF!,IF(B2895='2. Metadata'!G$1,'2. Metadata'!#REF!,IF(B2895='2. Metadata'!H$1,'2. Metadata'!#REF!, IF(B2895='2. Metadata'!I$1,'2. Metadata'!#REF!, IF(B2895='2. Metadata'!J$1,'2. Metadata'!#REF!, IF(B2895='2. Metadata'!K$1,'2. Metadata'!C$3, IF(B2895='2. Metadata'!L$1,'2. Metadata'!D$3, IF(B2895='2. Metadata'!M$1,'2. Metadata'!M$5, IF(B2895='2. Metadata'!N$1,'2. Metadata'!N$5))))))))))))))</f>
        <v>49.690002</v>
      </c>
      <c r="D2895" s="13">
        <f>IF(ISBLANK(B2895)=TRUE," ", IF(B2895='2. Metadata'!B$1,'2. Metadata'!B$6, IF(B2895='2. Metadata'!C$1,'2. Metadata'!C$4,IF(B2895='2. Metadata'!D$1,'2. Metadata'!D$4, IF(B2895='2. Metadata'!E$1,'2. Metadata'!E$4,IF( B2895='2. Metadata'!F$1,'2. Metadata'!F$4,IF(B2895='2. Metadata'!G$1,'2. Metadata'!G$4,IF(B2895='2. Metadata'!H$1,'2. Metadata'!H$4, IF(B2895='2. Metadata'!I$1,'2. Metadata'!I$4, IF(B2895='2. Metadata'!J$1,'2. Metadata'!J$4, IF(B2895='2. Metadata'!K$1,'2. Metadata'!K$4, IF(B2895='2. Metadata'!L$1,'2. Metadata'!L$4, IF(B2895='2. Metadata'!M$1,'2. Metadata'!M$6, IF(B2895='2. Metadata'!N$1,'2. Metadata'!N$6))))))))))))))</f>
        <v>-115.97499999999999</v>
      </c>
      <c r="E2895" s="15" t="s">
        <v>178</v>
      </c>
      <c r="F2895" s="132">
        <v>10.858000000000001</v>
      </c>
      <c r="G2895" s="16" t="str">
        <f>IF(ISBLANK(F2895)=TRUE," ",'2. Metadata'!B$14)</f>
        <v>degrees Celsius</v>
      </c>
      <c r="H2895" s="16" t="s">
        <v>178</v>
      </c>
    </row>
    <row r="2896" spans="1:8" ht="15.75" customHeight="1" x14ac:dyDescent="0.2">
      <c r="A2896" s="130">
        <v>39693.677083333336</v>
      </c>
      <c r="B2896" s="9" t="s">
        <v>239</v>
      </c>
      <c r="C2896" s="16">
        <f>IF(ISBLANK(B2896)=TRUE," ", IF(B2896='2. Metadata'!B$1,'2. Metadata'!B$5, IF(B2896='2. Metadata'!C$1,'2. Metadata'!#REF!,IF(B2896='2. Metadata'!D$1,'2. Metadata'!#REF!, IF(B2896='2. Metadata'!E$1,'2. Metadata'!#REF!,IF( B2896='2. Metadata'!F$1,'2. Metadata'!#REF!,IF(B2896='2. Metadata'!G$1,'2. Metadata'!#REF!,IF(B2896='2. Metadata'!H$1,'2. Metadata'!#REF!, IF(B2896='2. Metadata'!I$1,'2. Metadata'!#REF!, IF(B2896='2. Metadata'!J$1,'2. Metadata'!#REF!, IF(B2896='2. Metadata'!K$1,'2. Metadata'!C$3, IF(B2896='2. Metadata'!L$1,'2. Metadata'!D$3, IF(B2896='2. Metadata'!M$1,'2. Metadata'!M$5, IF(B2896='2. Metadata'!N$1,'2. Metadata'!N$5))))))))))))))</f>
        <v>49.690002</v>
      </c>
      <c r="D2896" s="13">
        <f>IF(ISBLANK(B2896)=TRUE," ", IF(B2896='2. Metadata'!B$1,'2. Metadata'!B$6, IF(B2896='2. Metadata'!C$1,'2. Metadata'!C$4,IF(B2896='2. Metadata'!D$1,'2. Metadata'!D$4, IF(B2896='2. Metadata'!E$1,'2. Metadata'!E$4,IF( B2896='2. Metadata'!F$1,'2. Metadata'!F$4,IF(B2896='2. Metadata'!G$1,'2. Metadata'!G$4,IF(B2896='2. Metadata'!H$1,'2. Metadata'!H$4, IF(B2896='2. Metadata'!I$1,'2. Metadata'!I$4, IF(B2896='2. Metadata'!J$1,'2. Metadata'!J$4, IF(B2896='2. Metadata'!K$1,'2. Metadata'!K$4, IF(B2896='2. Metadata'!L$1,'2. Metadata'!L$4, IF(B2896='2. Metadata'!M$1,'2. Metadata'!M$6, IF(B2896='2. Metadata'!N$1,'2. Metadata'!N$6))))))))))))))</f>
        <v>-115.97499999999999</v>
      </c>
      <c r="E2896" s="15" t="s">
        <v>178</v>
      </c>
      <c r="F2896" s="132">
        <v>10.956</v>
      </c>
      <c r="G2896" s="16" t="str">
        <f>IF(ISBLANK(F2896)=TRUE," ",'2. Metadata'!B$14)</f>
        <v>degrees Celsius</v>
      </c>
      <c r="H2896" s="16" t="s">
        <v>178</v>
      </c>
    </row>
    <row r="2897" spans="1:8" ht="15.75" customHeight="1" x14ac:dyDescent="0.2">
      <c r="A2897" s="130">
        <v>39693.6875</v>
      </c>
      <c r="B2897" s="9" t="s">
        <v>239</v>
      </c>
      <c r="C2897" s="16">
        <f>IF(ISBLANK(B2897)=TRUE," ", IF(B2897='2. Metadata'!B$1,'2. Metadata'!B$5, IF(B2897='2. Metadata'!C$1,'2. Metadata'!#REF!,IF(B2897='2. Metadata'!D$1,'2. Metadata'!#REF!, IF(B2897='2. Metadata'!E$1,'2. Metadata'!#REF!,IF( B2897='2. Metadata'!F$1,'2. Metadata'!#REF!,IF(B2897='2. Metadata'!G$1,'2. Metadata'!#REF!,IF(B2897='2. Metadata'!H$1,'2. Metadata'!#REF!, IF(B2897='2. Metadata'!I$1,'2. Metadata'!#REF!, IF(B2897='2. Metadata'!J$1,'2. Metadata'!#REF!, IF(B2897='2. Metadata'!K$1,'2. Metadata'!C$3, IF(B2897='2. Metadata'!L$1,'2. Metadata'!D$3, IF(B2897='2. Metadata'!M$1,'2. Metadata'!M$5, IF(B2897='2. Metadata'!N$1,'2. Metadata'!N$5))))))))))))))</f>
        <v>49.690002</v>
      </c>
      <c r="D2897" s="13">
        <f>IF(ISBLANK(B2897)=TRUE," ", IF(B2897='2. Metadata'!B$1,'2. Metadata'!B$6, IF(B2897='2. Metadata'!C$1,'2. Metadata'!C$4,IF(B2897='2. Metadata'!D$1,'2. Metadata'!D$4, IF(B2897='2. Metadata'!E$1,'2. Metadata'!E$4,IF( B2897='2. Metadata'!F$1,'2. Metadata'!F$4,IF(B2897='2. Metadata'!G$1,'2. Metadata'!G$4,IF(B2897='2. Metadata'!H$1,'2. Metadata'!H$4, IF(B2897='2. Metadata'!I$1,'2. Metadata'!I$4, IF(B2897='2. Metadata'!J$1,'2. Metadata'!J$4, IF(B2897='2. Metadata'!K$1,'2. Metadata'!K$4, IF(B2897='2. Metadata'!L$1,'2. Metadata'!L$4, IF(B2897='2. Metadata'!M$1,'2. Metadata'!M$6, IF(B2897='2. Metadata'!N$1,'2. Metadata'!N$6))))))))))))))</f>
        <v>-115.97499999999999</v>
      </c>
      <c r="E2897" s="15" t="s">
        <v>178</v>
      </c>
      <c r="F2897" s="132">
        <v>11.005000000000001</v>
      </c>
      <c r="G2897" s="16" t="str">
        <f>IF(ISBLANK(F2897)=TRUE," ",'2. Metadata'!B$14)</f>
        <v>degrees Celsius</v>
      </c>
      <c r="H2897" s="16" t="s">
        <v>178</v>
      </c>
    </row>
    <row r="2898" spans="1:8" ht="15.75" customHeight="1" x14ac:dyDescent="0.2">
      <c r="A2898" s="130">
        <v>39693.697916666664</v>
      </c>
      <c r="B2898" s="9" t="s">
        <v>239</v>
      </c>
      <c r="C2898" s="16">
        <f>IF(ISBLANK(B2898)=TRUE," ", IF(B2898='2. Metadata'!B$1,'2. Metadata'!B$5, IF(B2898='2. Metadata'!C$1,'2. Metadata'!#REF!,IF(B2898='2. Metadata'!D$1,'2. Metadata'!#REF!, IF(B2898='2. Metadata'!E$1,'2. Metadata'!#REF!,IF( B2898='2. Metadata'!F$1,'2. Metadata'!#REF!,IF(B2898='2. Metadata'!G$1,'2. Metadata'!#REF!,IF(B2898='2. Metadata'!H$1,'2. Metadata'!#REF!, IF(B2898='2. Metadata'!I$1,'2. Metadata'!#REF!, IF(B2898='2. Metadata'!J$1,'2. Metadata'!#REF!, IF(B2898='2. Metadata'!K$1,'2. Metadata'!C$3, IF(B2898='2. Metadata'!L$1,'2. Metadata'!D$3, IF(B2898='2. Metadata'!M$1,'2. Metadata'!M$5, IF(B2898='2. Metadata'!N$1,'2. Metadata'!N$5))))))))))))))</f>
        <v>49.690002</v>
      </c>
      <c r="D2898" s="13">
        <f>IF(ISBLANK(B2898)=TRUE," ", IF(B2898='2. Metadata'!B$1,'2. Metadata'!B$6, IF(B2898='2. Metadata'!C$1,'2. Metadata'!C$4,IF(B2898='2. Metadata'!D$1,'2. Metadata'!D$4, IF(B2898='2. Metadata'!E$1,'2. Metadata'!E$4,IF( B2898='2. Metadata'!F$1,'2. Metadata'!F$4,IF(B2898='2. Metadata'!G$1,'2. Metadata'!G$4,IF(B2898='2. Metadata'!H$1,'2. Metadata'!H$4, IF(B2898='2. Metadata'!I$1,'2. Metadata'!I$4, IF(B2898='2. Metadata'!J$1,'2. Metadata'!J$4, IF(B2898='2. Metadata'!K$1,'2. Metadata'!K$4, IF(B2898='2. Metadata'!L$1,'2. Metadata'!L$4, IF(B2898='2. Metadata'!M$1,'2. Metadata'!M$6, IF(B2898='2. Metadata'!N$1,'2. Metadata'!N$6))))))))))))))</f>
        <v>-115.97499999999999</v>
      </c>
      <c r="E2898" s="15" t="s">
        <v>178</v>
      </c>
      <c r="F2898" s="132">
        <v>11.102</v>
      </c>
      <c r="G2898" s="16" t="str">
        <f>IF(ISBLANK(F2898)=TRUE," ",'2. Metadata'!B$14)</f>
        <v>degrees Celsius</v>
      </c>
      <c r="H2898" s="16" t="s">
        <v>178</v>
      </c>
    </row>
    <row r="2899" spans="1:8" ht="15.75" customHeight="1" x14ac:dyDescent="0.2">
      <c r="A2899" s="130">
        <v>39693.708333333336</v>
      </c>
      <c r="B2899" s="9" t="s">
        <v>239</v>
      </c>
      <c r="C2899" s="16">
        <f>IF(ISBLANK(B2899)=TRUE," ", IF(B2899='2. Metadata'!B$1,'2. Metadata'!B$5, IF(B2899='2. Metadata'!C$1,'2. Metadata'!#REF!,IF(B2899='2. Metadata'!D$1,'2. Metadata'!#REF!, IF(B2899='2. Metadata'!E$1,'2. Metadata'!#REF!,IF( B2899='2. Metadata'!F$1,'2. Metadata'!#REF!,IF(B2899='2. Metadata'!G$1,'2. Metadata'!#REF!,IF(B2899='2. Metadata'!H$1,'2. Metadata'!#REF!, IF(B2899='2. Metadata'!I$1,'2. Metadata'!#REF!, IF(B2899='2. Metadata'!J$1,'2. Metadata'!#REF!, IF(B2899='2. Metadata'!K$1,'2. Metadata'!C$3, IF(B2899='2. Metadata'!L$1,'2. Metadata'!D$3, IF(B2899='2. Metadata'!M$1,'2. Metadata'!M$5, IF(B2899='2. Metadata'!N$1,'2. Metadata'!N$5))))))))))))))</f>
        <v>49.690002</v>
      </c>
      <c r="D2899" s="13">
        <f>IF(ISBLANK(B2899)=TRUE," ", IF(B2899='2. Metadata'!B$1,'2. Metadata'!B$6, IF(B2899='2. Metadata'!C$1,'2. Metadata'!C$4,IF(B2899='2. Metadata'!D$1,'2. Metadata'!D$4, IF(B2899='2. Metadata'!E$1,'2. Metadata'!E$4,IF( B2899='2. Metadata'!F$1,'2. Metadata'!F$4,IF(B2899='2. Metadata'!G$1,'2. Metadata'!G$4,IF(B2899='2. Metadata'!H$1,'2. Metadata'!H$4, IF(B2899='2. Metadata'!I$1,'2. Metadata'!I$4, IF(B2899='2. Metadata'!J$1,'2. Metadata'!J$4, IF(B2899='2. Metadata'!K$1,'2. Metadata'!K$4, IF(B2899='2. Metadata'!L$1,'2. Metadata'!L$4, IF(B2899='2. Metadata'!M$1,'2. Metadata'!M$6, IF(B2899='2. Metadata'!N$1,'2. Metadata'!N$6))))))))))))))</f>
        <v>-115.97499999999999</v>
      </c>
      <c r="E2899" s="15" t="s">
        <v>178</v>
      </c>
      <c r="F2899" s="132">
        <v>11.224</v>
      </c>
      <c r="G2899" s="16" t="str">
        <f>IF(ISBLANK(F2899)=TRUE," ",'2. Metadata'!B$14)</f>
        <v>degrees Celsius</v>
      </c>
      <c r="H2899" s="16" t="s">
        <v>178</v>
      </c>
    </row>
    <row r="2900" spans="1:8" ht="15.75" customHeight="1" x14ac:dyDescent="0.2">
      <c r="A2900" s="130">
        <v>39693.71875</v>
      </c>
      <c r="B2900" s="9" t="s">
        <v>239</v>
      </c>
      <c r="C2900" s="16">
        <f>IF(ISBLANK(B2900)=TRUE," ", IF(B2900='2. Metadata'!B$1,'2. Metadata'!B$5, IF(B2900='2. Metadata'!C$1,'2. Metadata'!#REF!,IF(B2900='2. Metadata'!D$1,'2. Metadata'!#REF!, IF(B2900='2. Metadata'!E$1,'2. Metadata'!#REF!,IF( B2900='2. Metadata'!F$1,'2. Metadata'!#REF!,IF(B2900='2. Metadata'!G$1,'2. Metadata'!#REF!,IF(B2900='2. Metadata'!H$1,'2. Metadata'!#REF!, IF(B2900='2. Metadata'!I$1,'2. Metadata'!#REF!, IF(B2900='2. Metadata'!J$1,'2. Metadata'!#REF!, IF(B2900='2. Metadata'!K$1,'2. Metadata'!C$3, IF(B2900='2. Metadata'!L$1,'2. Metadata'!D$3, IF(B2900='2. Metadata'!M$1,'2. Metadata'!M$5, IF(B2900='2. Metadata'!N$1,'2. Metadata'!N$5))))))))))))))</f>
        <v>49.690002</v>
      </c>
      <c r="D2900" s="13">
        <f>IF(ISBLANK(B2900)=TRUE," ", IF(B2900='2. Metadata'!B$1,'2. Metadata'!B$6, IF(B2900='2. Metadata'!C$1,'2. Metadata'!C$4,IF(B2900='2. Metadata'!D$1,'2. Metadata'!D$4, IF(B2900='2. Metadata'!E$1,'2. Metadata'!E$4,IF( B2900='2. Metadata'!F$1,'2. Metadata'!F$4,IF(B2900='2. Metadata'!G$1,'2. Metadata'!G$4,IF(B2900='2. Metadata'!H$1,'2. Metadata'!H$4, IF(B2900='2. Metadata'!I$1,'2. Metadata'!I$4, IF(B2900='2. Metadata'!J$1,'2. Metadata'!J$4, IF(B2900='2. Metadata'!K$1,'2. Metadata'!K$4, IF(B2900='2. Metadata'!L$1,'2. Metadata'!L$4, IF(B2900='2. Metadata'!M$1,'2. Metadata'!M$6, IF(B2900='2. Metadata'!N$1,'2. Metadata'!N$6))))))))))))))</f>
        <v>-115.97499999999999</v>
      </c>
      <c r="E2900" s="15" t="s">
        <v>178</v>
      </c>
      <c r="F2900" s="132">
        <v>11.273</v>
      </c>
      <c r="G2900" s="16" t="str">
        <f>IF(ISBLANK(F2900)=TRUE," ",'2. Metadata'!B$14)</f>
        <v>degrees Celsius</v>
      </c>
      <c r="H2900" s="16" t="s">
        <v>178</v>
      </c>
    </row>
    <row r="2901" spans="1:8" ht="15.75" customHeight="1" x14ac:dyDescent="0.2">
      <c r="A2901" s="130">
        <v>39693.729166666664</v>
      </c>
      <c r="B2901" s="9" t="s">
        <v>239</v>
      </c>
      <c r="C2901" s="16">
        <f>IF(ISBLANK(B2901)=TRUE," ", IF(B2901='2. Metadata'!B$1,'2. Metadata'!B$5, IF(B2901='2. Metadata'!C$1,'2. Metadata'!#REF!,IF(B2901='2. Metadata'!D$1,'2. Metadata'!#REF!, IF(B2901='2. Metadata'!E$1,'2. Metadata'!#REF!,IF( B2901='2. Metadata'!F$1,'2. Metadata'!#REF!,IF(B2901='2. Metadata'!G$1,'2. Metadata'!#REF!,IF(B2901='2. Metadata'!H$1,'2. Metadata'!#REF!, IF(B2901='2. Metadata'!I$1,'2. Metadata'!#REF!, IF(B2901='2. Metadata'!J$1,'2. Metadata'!#REF!, IF(B2901='2. Metadata'!K$1,'2. Metadata'!C$3, IF(B2901='2. Metadata'!L$1,'2. Metadata'!D$3, IF(B2901='2. Metadata'!M$1,'2. Metadata'!M$5, IF(B2901='2. Metadata'!N$1,'2. Metadata'!N$5))))))))))))))</f>
        <v>49.690002</v>
      </c>
      <c r="D2901" s="13">
        <f>IF(ISBLANK(B2901)=TRUE," ", IF(B2901='2. Metadata'!B$1,'2. Metadata'!B$6, IF(B2901='2. Metadata'!C$1,'2. Metadata'!C$4,IF(B2901='2. Metadata'!D$1,'2. Metadata'!D$4, IF(B2901='2. Metadata'!E$1,'2. Metadata'!E$4,IF( B2901='2. Metadata'!F$1,'2. Metadata'!F$4,IF(B2901='2. Metadata'!G$1,'2. Metadata'!G$4,IF(B2901='2. Metadata'!H$1,'2. Metadata'!H$4, IF(B2901='2. Metadata'!I$1,'2. Metadata'!I$4, IF(B2901='2. Metadata'!J$1,'2. Metadata'!J$4, IF(B2901='2. Metadata'!K$1,'2. Metadata'!K$4, IF(B2901='2. Metadata'!L$1,'2. Metadata'!L$4, IF(B2901='2. Metadata'!M$1,'2. Metadata'!M$6, IF(B2901='2. Metadata'!N$1,'2. Metadata'!N$6))))))))))))))</f>
        <v>-115.97499999999999</v>
      </c>
      <c r="E2901" s="15" t="s">
        <v>178</v>
      </c>
      <c r="F2901" s="132">
        <v>11.297000000000001</v>
      </c>
      <c r="G2901" s="16" t="str">
        <f>IF(ISBLANK(F2901)=TRUE," ",'2. Metadata'!B$14)</f>
        <v>degrees Celsius</v>
      </c>
      <c r="H2901" s="16" t="s">
        <v>178</v>
      </c>
    </row>
    <row r="2902" spans="1:8" ht="15.75" customHeight="1" x14ac:dyDescent="0.2">
      <c r="A2902" s="130">
        <v>39693.739583333336</v>
      </c>
      <c r="B2902" s="9" t="s">
        <v>239</v>
      </c>
      <c r="C2902" s="16">
        <f>IF(ISBLANK(B2902)=TRUE," ", IF(B2902='2. Metadata'!B$1,'2. Metadata'!B$5, IF(B2902='2. Metadata'!C$1,'2. Metadata'!#REF!,IF(B2902='2. Metadata'!D$1,'2. Metadata'!#REF!, IF(B2902='2. Metadata'!E$1,'2. Metadata'!#REF!,IF( B2902='2. Metadata'!F$1,'2. Metadata'!#REF!,IF(B2902='2. Metadata'!G$1,'2. Metadata'!#REF!,IF(B2902='2. Metadata'!H$1,'2. Metadata'!#REF!, IF(B2902='2. Metadata'!I$1,'2. Metadata'!#REF!, IF(B2902='2. Metadata'!J$1,'2. Metadata'!#REF!, IF(B2902='2. Metadata'!K$1,'2. Metadata'!C$3, IF(B2902='2. Metadata'!L$1,'2. Metadata'!D$3, IF(B2902='2. Metadata'!M$1,'2. Metadata'!M$5, IF(B2902='2. Metadata'!N$1,'2. Metadata'!N$5))))))))))))))</f>
        <v>49.690002</v>
      </c>
      <c r="D2902" s="13">
        <f>IF(ISBLANK(B2902)=TRUE," ", IF(B2902='2. Metadata'!B$1,'2. Metadata'!B$6, IF(B2902='2. Metadata'!C$1,'2. Metadata'!C$4,IF(B2902='2. Metadata'!D$1,'2. Metadata'!D$4, IF(B2902='2. Metadata'!E$1,'2. Metadata'!E$4,IF( B2902='2. Metadata'!F$1,'2. Metadata'!F$4,IF(B2902='2. Metadata'!G$1,'2. Metadata'!G$4,IF(B2902='2. Metadata'!H$1,'2. Metadata'!H$4, IF(B2902='2. Metadata'!I$1,'2. Metadata'!I$4, IF(B2902='2. Metadata'!J$1,'2. Metadata'!J$4, IF(B2902='2. Metadata'!K$1,'2. Metadata'!K$4, IF(B2902='2. Metadata'!L$1,'2. Metadata'!L$4, IF(B2902='2. Metadata'!M$1,'2. Metadata'!M$6, IF(B2902='2. Metadata'!N$1,'2. Metadata'!N$6))))))))))))))</f>
        <v>-115.97499999999999</v>
      </c>
      <c r="E2902" s="15" t="s">
        <v>178</v>
      </c>
      <c r="F2902" s="132">
        <v>11.346</v>
      </c>
      <c r="G2902" s="16" t="str">
        <f>IF(ISBLANK(F2902)=TRUE," ",'2. Metadata'!B$14)</f>
        <v>degrees Celsius</v>
      </c>
      <c r="H2902" s="16" t="s">
        <v>178</v>
      </c>
    </row>
    <row r="2903" spans="1:8" ht="15.75" customHeight="1" x14ac:dyDescent="0.2">
      <c r="A2903" s="130">
        <v>39693.75</v>
      </c>
      <c r="B2903" s="9" t="s">
        <v>239</v>
      </c>
      <c r="C2903" s="16">
        <f>IF(ISBLANK(B2903)=TRUE," ", IF(B2903='2. Metadata'!B$1,'2. Metadata'!B$5, IF(B2903='2. Metadata'!C$1,'2. Metadata'!#REF!,IF(B2903='2. Metadata'!D$1,'2. Metadata'!#REF!, IF(B2903='2. Metadata'!E$1,'2. Metadata'!#REF!,IF( B2903='2. Metadata'!F$1,'2. Metadata'!#REF!,IF(B2903='2. Metadata'!G$1,'2. Metadata'!#REF!,IF(B2903='2. Metadata'!H$1,'2. Metadata'!#REF!, IF(B2903='2. Metadata'!I$1,'2. Metadata'!#REF!, IF(B2903='2. Metadata'!J$1,'2. Metadata'!#REF!, IF(B2903='2. Metadata'!K$1,'2. Metadata'!C$3, IF(B2903='2. Metadata'!L$1,'2. Metadata'!D$3, IF(B2903='2. Metadata'!M$1,'2. Metadata'!M$5, IF(B2903='2. Metadata'!N$1,'2. Metadata'!N$5))))))))))))))</f>
        <v>49.690002</v>
      </c>
      <c r="D2903" s="13">
        <f>IF(ISBLANK(B2903)=TRUE," ", IF(B2903='2. Metadata'!B$1,'2. Metadata'!B$6, IF(B2903='2. Metadata'!C$1,'2. Metadata'!C$4,IF(B2903='2. Metadata'!D$1,'2. Metadata'!D$4, IF(B2903='2. Metadata'!E$1,'2. Metadata'!E$4,IF( B2903='2. Metadata'!F$1,'2. Metadata'!F$4,IF(B2903='2. Metadata'!G$1,'2. Metadata'!G$4,IF(B2903='2. Metadata'!H$1,'2. Metadata'!H$4, IF(B2903='2. Metadata'!I$1,'2. Metadata'!I$4, IF(B2903='2. Metadata'!J$1,'2. Metadata'!J$4, IF(B2903='2. Metadata'!K$1,'2. Metadata'!K$4, IF(B2903='2. Metadata'!L$1,'2. Metadata'!L$4, IF(B2903='2. Metadata'!M$1,'2. Metadata'!M$6, IF(B2903='2. Metadata'!N$1,'2. Metadata'!N$6))))))))))))))</f>
        <v>-115.97499999999999</v>
      </c>
      <c r="E2903" s="15" t="s">
        <v>178</v>
      </c>
      <c r="F2903" s="132">
        <v>11.419</v>
      </c>
      <c r="G2903" s="16" t="str">
        <f>IF(ISBLANK(F2903)=TRUE," ",'2. Metadata'!B$14)</f>
        <v>degrees Celsius</v>
      </c>
      <c r="H2903" s="16" t="s">
        <v>178</v>
      </c>
    </row>
    <row r="2904" spans="1:8" ht="15.75" customHeight="1" x14ac:dyDescent="0.2">
      <c r="A2904" s="130">
        <v>39693.760416666664</v>
      </c>
      <c r="B2904" s="9" t="s">
        <v>239</v>
      </c>
      <c r="C2904" s="16">
        <f>IF(ISBLANK(B2904)=TRUE," ", IF(B2904='2. Metadata'!B$1,'2. Metadata'!B$5, IF(B2904='2. Metadata'!C$1,'2. Metadata'!#REF!,IF(B2904='2. Metadata'!D$1,'2. Metadata'!#REF!, IF(B2904='2. Metadata'!E$1,'2. Metadata'!#REF!,IF( B2904='2. Metadata'!F$1,'2. Metadata'!#REF!,IF(B2904='2. Metadata'!G$1,'2. Metadata'!#REF!,IF(B2904='2. Metadata'!H$1,'2. Metadata'!#REF!, IF(B2904='2. Metadata'!I$1,'2. Metadata'!#REF!, IF(B2904='2. Metadata'!J$1,'2. Metadata'!#REF!, IF(B2904='2. Metadata'!K$1,'2. Metadata'!C$3, IF(B2904='2. Metadata'!L$1,'2. Metadata'!D$3, IF(B2904='2. Metadata'!M$1,'2. Metadata'!M$5, IF(B2904='2. Metadata'!N$1,'2. Metadata'!N$5))))))))))))))</f>
        <v>49.690002</v>
      </c>
      <c r="D2904" s="13">
        <f>IF(ISBLANK(B2904)=TRUE," ", IF(B2904='2. Metadata'!B$1,'2. Metadata'!B$6, IF(B2904='2. Metadata'!C$1,'2. Metadata'!C$4,IF(B2904='2. Metadata'!D$1,'2. Metadata'!D$4, IF(B2904='2. Metadata'!E$1,'2. Metadata'!E$4,IF( B2904='2. Metadata'!F$1,'2. Metadata'!F$4,IF(B2904='2. Metadata'!G$1,'2. Metadata'!G$4,IF(B2904='2. Metadata'!H$1,'2. Metadata'!H$4, IF(B2904='2. Metadata'!I$1,'2. Metadata'!I$4, IF(B2904='2. Metadata'!J$1,'2. Metadata'!J$4, IF(B2904='2. Metadata'!K$1,'2. Metadata'!K$4, IF(B2904='2. Metadata'!L$1,'2. Metadata'!L$4, IF(B2904='2. Metadata'!M$1,'2. Metadata'!M$6, IF(B2904='2. Metadata'!N$1,'2. Metadata'!N$6))))))))))))))</f>
        <v>-115.97499999999999</v>
      </c>
      <c r="E2904" s="15" t="s">
        <v>178</v>
      </c>
      <c r="F2904" s="132">
        <v>11.467000000000001</v>
      </c>
      <c r="G2904" s="16" t="str">
        <f>IF(ISBLANK(F2904)=TRUE," ",'2. Metadata'!B$14)</f>
        <v>degrees Celsius</v>
      </c>
      <c r="H2904" s="16" t="s">
        <v>178</v>
      </c>
    </row>
    <row r="2905" spans="1:8" ht="15.75" customHeight="1" x14ac:dyDescent="0.2">
      <c r="A2905" s="130">
        <v>39693.770833333336</v>
      </c>
      <c r="B2905" s="9" t="s">
        <v>239</v>
      </c>
      <c r="C2905" s="16">
        <f>IF(ISBLANK(B2905)=TRUE," ", IF(B2905='2. Metadata'!B$1,'2. Metadata'!B$5, IF(B2905='2. Metadata'!C$1,'2. Metadata'!#REF!,IF(B2905='2. Metadata'!D$1,'2. Metadata'!#REF!, IF(B2905='2. Metadata'!E$1,'2. Metadata'!#REF!,IF( B2905='2. Metadata'!F$1,'2. Metadata'!#REF!,IF(B2905='2. Metadata'!G$1,'2. Metadata'!#REF!,IF(B2905='2. Metadata'!H$1,'2. Metadata'!#REF!, IF(B2905='2. Metadata'!I$1,'2. Metadata'!#REF!, IF(B2905='2. Metadata'!J$1,'2. Metadata'!#REF!, IF(B2905='2. Metadata'!K$1,'2. Metadata'!C$3, IF(B2905='2. Metadata'!L$1,'2. Metadata'!D$3, IF(B2905='2. Metadata'!M$1,'2. Metadata'!M$5, IF(B2905='2. Metadata'!N$1,'2. Metadata'!N$5))))))))))))))</f>
        <v>49.690002</v>
      </c>
      <c r="D2905" s="13">
        <f>IF(ISBLANK(B2905)=TRUE," ", IF(B2905='2. Metadata'!B$1,'2. Metadata'!B$6, IF(B2905='2. Metadata'!C$1,'2. Metadata'!C$4,IF(B2905='2. Metadata'!D$1,'2. Metadata'!D$4, IF(B2905='2. Metadata'!E$1,'2. Metadata'!E$4,IF( B2905='2. Metadata'!F$1,'2. Metadata'!F$4,IF(B2905='2. Metadata'!G$1,'2. Metadata'!G$4,IF(B2905='2. Metadata'!H$1,'2. Metadata'!H$4, IF(B2905='2. Metadata'!I$1,'2. Metadata'!I$4, IF(B2905='2. Metadata'!J$1,'2. Metadata'!J$4, IF(B2905='2. Metadata'!K$1,'2. Metadata'!K$4, IF(B2905='2. Metadata'!L$1,'2. Metadata'!L$4, IF(B2905='2. Metadata'!M$1,'2. Metadata'!M$6, IF(B2905='2. Metadata'!N$1,'2. Metadata'!N$6))))))))))))))</f>
        <v>-115.97499999999999</v>
      </c>
      <c r="E2905" s="15" t="s">
        <v>178</v>
      </c>
      <c r="F2905" s="132">
        <v>11.492000000000001</v>
      </c>
      <c r="G2905" s="16" t="str">
        <f>IF(ISBLANK(F2905)=TRUE," ",'2. Metadata'!B$14)</f>
        <v>degrees Celsius</v>
      </c>
      <c r="H2905" s="16" t="s">
        <v>178</v>
      </c>
    </row>
    <row r="2906" spans="1:8" ht="15.75" customHeight="1" x14ac:dyDescent="0.2">
      <c r="A2906" s="130">
        <v>39693.78125</v>
      </c>
      <c r="B2906" s="9" t="s">
        <v>239</v>
      </c>
      <c r="C2906" s="16">
        <f>IF(ISBLANK(B2906)=TRUE," ", IF(B2906='2. Metadata'!B$1,'2. Metadata'!B$5, IF(B2906='2. Metadata'!C$1,'2. Metadata'!#REF!,IF(B2906='2. Metadata'!D$1,'2. Metadata'!#REF!, IF(B2906='2. Metadata'!E$1,'2. Metadata'!#REF!,IF( B2906='2. Metadata'!F$1,'2. Metadata'!#REF!,IF(B2906='2. Metadata'!G$1,'2. Metadata'!#REF!,IF(B2906='2. Metadata'!H$1,'2. Metadata'!#REF!, IF(B2906='2. Metadata'!I$1,'2. Metadata'!#REF!, IF(B2906='2. Metadata'!J$1,'2. Metadata'!#REF!, IF(B2906='2. Metadata'!K$1,'2. Metadata'!C$3, IF(B2906='2. Metadata'!L$1,'2. Metadata'!D$3, IF(B2906='2. Metadata'!M$1,'2. Metadata'!M$5, IF(B2906='2. Metadata'!N$1,'2. Metadata'!N$5))))))))))))))</f>
        <v>49.690002</v>
      </c>
      <c r="D2906" s="13">
        <f>IF(ISBLANK(B2906)=TRUE," ", IF(B2906='2. Metadata'!B$1,'2. Metadata'!B$6, IF(B2906='2. Metadata'!C$1,'2. Metadata'!C$4,IF(B2906='2. Metadata'!D$1,'2. Metadata'!D$4, IF(B2906='2. Metadata'!E$1,'2. Metadata'!E$4,IF( B2906='2. Metadata'!F$1,'2. Metadata'!F$4,IF(B2906='2. Metadata'!G$1,'2. Metadata'!G$4,IF(B2906='2. Metadata'!H$1,'2. Metadata'!H$4, IF(B2906='2. Metadata'!I$1,'2. Metadata'!I$4, IF(B2906='2. Metadata'!J$1,'2. Metadata'!J$4, IF(B2906='2. Metadata'!K$1,'2. Metadata'!K$4, IF(B2906='2. Metadata'!L$1,'2. Metadata'!L$4, IF(B2906='2. Metadata'!M$1,'2. Metadata'!M$6, IF(B2906='2. Metadata'!N$1,'2. Metadata'!N$6))))))))))))))</f>
        <v>-115.97499999999999</v>
      </c>
      <c r="E2906" s="15" t="s">
        <v>178</v>
      </c>
      <c r="F2906" s="132">
        <v>11.54</v>
      </c>
      <c r="G2906" s="16" t="str">
        <f>IF(ISBLANK(F2906)=TRUE," ",'2. Metadata'!B$14)</f>
        <v>degrees Celsius</v>
      </c>
      <c r="H2906" s="16" t="s">
        <v>178</v>
      </c>
    </row>
    <row r="2907" spans="1:8" ht="15.75" customHeight="1" x14ac:dyDescent="0.2">
      <c r="A2907" s="130">
        <v>39693.791666666664</v>
      </c>
      <c r="B2907" s="9" t="s">
        <v>239</v>
      </c>
      <c r="C2907" s="16">
        <f>IF(ISBLANK(B2907)=TRUE," ", IF(B2907='2. Metadata'!B$1,'2. Metadata'!B$5, IF(B2907='2. Metadata'!C$1,'2. Metadata'!#REF!,IF(B2907='2. Metadata'!D$1,'2. Metadata'!#REF!, IF(B2907='2. Metadata'!E$1,'2. Metadata'!#REF!,IF( B2907='2. Metadata'!F$1,'2. Metadata'!#REF!,IF(B2907='2. Metadata'!G$1,'2. Metadata'!#REF!,IF(B2907='2. Metadata'!H$1,'2. Metadata'!#REF!, IF(B2907='2. Metadata'!I$1,'2. Metadata'!#REF!, IF(B2907='2. Metadata'!J$1,'2. Metadata'!#REF!, IF(B2907='2. Metadata'!K$1,'2. Metadata'!C$3, IF(B2907='2. Metadata'!L$1,'2. Metadata'!D$3, IF(B2907='2. Metadata'!M$1,'2. Metadata'!M$5, IF(B2907='2. Metadata'!N$1,'2. Metadata'!N$5))))))))))))))</f>
        <v>49.690002</v>
      </c>
      <c r="D2907" s="13">
        <f>IF(ISBLANK(B2907)=TRUE," ", IF(B2907='2. Metadata'!B$1,'2. Metadata'!B$6, IF(B2907='2. Metadata'!C$1,'2. Metadata'!C$4,IF(B2907='2. Metadata'!D$1,'2. Metadata'!D$4, IF(B2907='2. Metadata'!E$1,'2. Metadata'!E$4,IF( B2907='2. Metadata'!F$1,'2. Metadata'!F$4,IF(B2907='2. Metadata'!G$1,'2. Metadata'!G$4,IF(B2907='2. Metadata'!H$1,'2. Metadata'!H$4, IF(B2907='2. Metadata'!I$1,'2. Metadata'!I$4, IF(B2907='2. Metadata'!J$1,'2. Metadata'!J$4, IF(B2907='2. Metadata'!K$1,'2. Metadata'!K$4, IF(B2907='2. Metadata'!L$1,'2. Metadata'!L$4, IF(B2907='2. Metadata'!M$1,'2. Metadata'!M$6, IF(B2907='2. Metadata'!N$1,'2. Metadata'!N$6))))))))))))))</f>
        <v>-115.97499999999999</v>
      </c>
      <c r="E2907" s="15" t="s">
        <v>178</v>
      </c>
      <c r="F2907" s="132">
        <v>11.565</v>
      </c>
      <c r="G2907" s="16" t="str">
        <f>IF(ISBLANK(F2907)=TRUE," ",'2. Metadata'!B$14)</f>
        <v>degrees Celsius</v>
      </c>
      <c r="H2907" s="16" t="s">
        <v>178</v>
      </c>
    </row>
    <row r="2908" spans="1:8" ht="15.75" customHeight="1" x14ac:dyDescent="0.2">
      <c r="A2908" s="130">
        <v>39693.802083333336</v>
      </c>
      <c r="B2908" s="9" t="s">
        <v>239</v>
      </c>
      <c r="C2908" s="16">
        <f>IF(ISBLANK(B2908)=TRUE," ", IF(B2908='2. Metadata'!B$1,'2. Metadata'!B$5, IF(B2908='2. Metadata'!C$1,'2. Metadata'!#REF!,IF(B2908='2. Metadata'!D$1,'2. Metadata'!#REF!, IF(B2908='2. Metadata'!E$1,'2. Metadata'!#REF!,IF( B2908='2. Metadata'!F$1,'2. Metadata'!#REF!,IF(B2908='2. Metadata'!G$1,'2. Metadata'!#REF!,IF(B2908='2. Metadata'!H$1,'2. Metadata'!#REF!, IF(B2908='2. Metadata'!I$1,'2. Metadata'!#REF!, IF(B2908='2. Metadata'!J$1,'2. Metadata'!#REF!, IF(B2908='2. Metadata'!K$1,'2. Metadata'!C$3, IF(B2908='2. Metadata'!L$1,'2. Metadata'!D$3, IF(B2908='2. Metadata'!M$1,'2. Metadata'!M$5, IF(B2908='2. Metadata'!N$1,'2. Metadata'!N$5))))))))))))))</f>
        <v>49.690002</v>
      </c>
      <c r="D2908" s="13">
        <f>IF(ISBLANK(B2908)=TRUE," ", IF(B2908='2. Metadata'!B$1,'2. Metadata'!B$6, IF(B2908='2. Metadata'!C$1,'2. Metadata'!C$4,IF(B2908='2. Metadata'!D$1,'2. Metadata'!D$4, IF(B2908='2. Metadata'!E$1,'2. Metadata'!E$4,IF( B2908='2. Metadata'!F$1,'2. Metadata'!F$4,IF(B2908='2. Metadata'!G$1,'2. Metadata'!G$4,IF(B2908='2. Metadata'!H$1,'2. Metadata'!H$4, IF(B2908='2. Metadata'!I$1,'2. Metadata'!I$4, IF(B2908='2. Metadata'!J$1,'2. Metadata'!J$4, IF(B2908='2. Metadata'!K$1,'2. Metadata'!K$4, IF(B2908='2. Metadata'!L$1,'2. Metadata'!L$4, IF(B2908='2. Metadata'!M$1,'2. Metadata'!M$6, IF(B2908='2. Metadata'!N$1,'2. Metadata'!N$6))))))))))))))</f>
        <v>-115.97499999999999</v>
      </c>
      <c r="E2908" s="15" t="s">
        <v>178</v>
      </c>
      <c r="F2908" s="132">
        <v>11.565</v>
      </c>
      <c r="G2908" s="16" t="str">
        <f>IF(ISBLANK(F2908)=TRUE," ",'2. Metadata'!B$14)</f>
        <v>degrees Celsius</v>
      </c>
      <c r="H2908" s="16" t="s">
        <v>178</v>
      </c>
    </row>
    <row r="2909" spans="1:8" ht="15.75" customHeight="1" x14ac:dyDescent="0.2">
      <c r="A2909" s="130">
        <v>39693.8125</v>
      </c>
      <c r="B2909" s="9" t="s">
        <v>239</v>
      </c>
      <c r="C2909" s="16">
        <f>IF(ISBLANK(B2909)=TRUE," ", IF(B2909='2. Metadata'!B$1,'2. Metadata'!B$5, IF(B2909='2. Metadata'!C$1,'2. Metadata'!#REF!,IF(B2909='2. Metadata'!D$1,'2. Metadata'!#REF!, IF(B2909='2. Metadata'!E$1,'2. Metadata'!#REF!,IF( B2909='2. Metadata'!F$1,'2. Metadata'!#REF!,IF(B2909='2. Metadata'!G$1,'2. Metadata'!#REF!,IF(B2909='2. Metadata'!H$1,'2. Metadata'!#REF!, IF(B2909='2. Metadata'!I$1,'2. Metadata'!#REF!, IF(B2909='2. Metadata'!J$1,'2. Metadata'!#REF!, IF(B2909='2. Metadata'!K$1,'2. Metadata'!C$3, IF(B2909='2. Metadata'!L$1,'2. Metadata'!D$3, IF(B2909='2. Metadata'!M$1,'2. Metadata'!M$5, IF(B2909='2. Metadata'!N$1,'2. Metadata'!N$5))))))))))))))</f>
        <v>49.690002</v>
      </c>
      <c r="D2909" s="13">
        <f>IF(ISBLANK(B2909)=TRUE," ", IF(B2909='2. Metadata'!B$1,'2. Metadata'!B$6, IF(B2909='2. Metadata'!C$1,'2. Metadata'!C$4,IF(B2909='2. Metadata'!D$1,'2. Metadata'!D$4, IF(B2909='2. Metadata'!E$1,'2. Metadata'!E$4,IF( B2909='2. Metadata'!F$1,'2. Metadata'!F$4,IF(B2909='2. Metadata'!G$1,'2. Metadata'!G$4,IF(B2909='2. Metadata'!H$1,'2. Metadata'!H$4, IF(B2909='2. Metadata'!I$1,'2. Metadata'!I$4, IF(B2909='2. Metadata'!J$1,'2. Metadata'!J$4, IF(B2909='2. Metadata'!K$1,'2. Metadata'!K$4, IF(B2909='2. Metadata'!L$1,'2. Metadata'!L$4, IF(B2909='2. Metadata'!M$1,'2. Metadata'!M$6, IF(B2909='2. Metadata'!N$1,'2. Metadata'!N$6))))))))))))))</f>
        <v>-115.97499999999999</v>
      </c>
      <c r="E2909" s="15" t="s">
        <v>178</v>
      </c>
      <c r="F2909" s="132">
        <v>11.589</v>
      </c>
      <c r="G2909" s="16" t="str">
        <f>IF(ISBLANK(F2909)=TRUE," ",'2. Metadata'!B$14)</f>
        <v>degrees Celsius</v>
      </c>
      <c r="H2909" s="16" t="s">
        <v>178</v>
      </c>
    </row>
    <row r="2910" spans="1:8" ht="15.75" customHeight="1" x14ac:dyDescent="0.2">
      <c r="A2910" s="130">
        <v>39693.822916666664</v>
      </c>
      <c r="B2910" s="9" t="s">
        <v>239</v>
      </c>
      <c r="C2910" s="16">
        <f>IF(ISBLANK(B2910)=TRUE," ", IF(B2910='2. Metadata'!B$1,'2. Metadata'!B$5, IF(B2910='2. Metadata'!C$1,'2. Metadata'!#REF!,IF(B2910='2. Metadata'!D$1,'2. Metadata'!#REF!, IF(B2910='2. Metadata'!E$1,'2. Metadata'!#REF!,IF( B2910='2. Metadata'!F$1,'2. Metadata'!#REF!,IF(B2910='2. Metadata'!G$1,'2. Metadata'!#REF!,IF(B2910='2. Metadata'!H$1,'2. Metadata'!#REF!, IF(B2910='2. Metadata'!I$1,'2. Metadata'!#REF!, IF(B2910='2. Metadata'!J$1,'2. Metadata'!#REF!, IF(B2910='2. Metadata'!K$1,'2. Metadata'!C$3, IF(B2910='2. Metadata'!L$1,'2. Metadata'!D$3, IF(B2910='2. Metadata'!M$1,'2. Metadata'!M$5, IF(B2910='2. Metadata'!N$1,'2. Metadata'!N$5))))))))))))))</f>
        <v>49.690002</v>
      </c>
      <c r="D2910" s="13">
        <f>IF(ISBLANK(B2910)=TRUE," ", IF(B2910='2. Metadata'!B$1,'2. Metadata'!B$6, IF(B2910='2. Metadata'!C$1,'2. Metadata'!C$4,IF(B2910='2. Metadata'!D$1,'2. Metadata'!D$4, IF(B2910='2. Metadata'!E$1,'2. Metadata'!E$4,IF( B2910='2. Metadata'!F$1,'2. Metadata'!F$4,IF(B2910='2. Metadata'!G$1,'2. Metadata'!G$4,IF(B2910='2. Metadata'!H$1,'2. Metadata'!H$4, IF(B2910='2. Metadata'!I$1,'2. Metadata'!I$4, IF(B2910='2. Metadata'!J$1,'2. Metadata'!J$4, IF(B2910='2. Metadata'!K$1,'2. Metadata'!K$4, IF(B2910='2. Metadata'!L$1,'2. Metadata'!L$4, IF(B2910='2. Metadata'!M$1,'2. Metadata'!M$6, IF(B2910='2. Metadata'!N$1,'2. Metadata'!N$6))))))))))))))</f>
        <v>-115.97499999999999</v>
      </c>
      <c r="E2910" s="15" t="s">
        <v>178</v>
      </c>
      <c r="F2910" s="132">
        <v>11.565</v>
      </c>
      <c r="G2910" s="16" t="str">
        <f>IF(ISBLANK(F2910)=TRUE," ",'2. Metadata'!B$14)</f>
        <v>degrees Celsius</v>
      </c>
      <c r="H2910" s="16" t="s">
        <v>178</v>
      </c>
    </row>
    <row r="2911" spans="1:8" ht="15.75" customHeight="1" x14ac:dyDescent="0.2">
      <c r="A2911" s="130">
        <v>39693.833333333336</v>
      </c>
      <c r="B2911" s="9" t="s">
        <v>239</v>
      </c>
      <c r="C2911" s="16">
        <f>IF(ISBLANK(B2911)=TRUE," ", IF(B2911='2. Metadata'!B$1,'2. Metadata'!B$5, IF(B2911='2. Metadata'!C$1,'2. Metadata'!#REF!,IF(B2911='2. Metadata'!D$1,'2. Metadata'!#REF!, IF(B2911='2. Metadata'!E$1,'2. Metadata'!#REF!,IF( B2911='2. Metadata'!F$1,'2. Metadata'!#REF!,IF(B2911='2. Metadata'!G$1,'2. Metadata'!#REF!,IF(B2911='2. Metadata'!H$1,'2. Metadata'!#REF!, IF(B2911='2. Metadata'!I$1,'2. Metadata'!#REF!, IF(B2911='2. Metadata'!J$1,'2. Metadata'!#REF!, IF(B2911='2. Metadata'!K$1,'2. Metadata'!C$3, IF(B2911='2. Metadata'!L$1,'2. Metadata'!D$3, IF(B2911='2. Metadata'!M$1,'2. Metadata'!M$5, IF(B2911='2. Metadata'!N$1,'2. Metadata'!N$5))))))))))))))</f>
        <v>49.690002</v>
      </c>
      <c r="D2911" s="13">
        <f>IF(ISBLANK(B2911)=TRUE," ", IF(B2911='2. Metadata'!B$1,'2. Metadata'!B$6, IF(B2911='2. Metadata'!C$1,'2. Metadata'!C$4,IF(B2911='2. Metadata'!D$1,'2. Metadata'!D$4, IF(B2911='2. Metadata'!E$1,'2. Metadata'!E$4,IF( B2911='2. Metadata'!F$1,'2. Metadata'!F$4,IF(B2911='2. Metadata'!G$1,'2. Metadata'!G$4,IF(B2911='2. Metadata'!H$1,'2. Metadata'!H$4, IF(B2911='2. Metadata'!I$1,'2. Metadata'!I$4, IF(B2911='2. Metadata'!J$1,'2. Metadata'!J$4, IF(B2911='2. Metadata'!K$1,'2. Metadata'!K$4, IF(B2911='2. Metadata'!L$1,'2. Metadata'!L$4, IF(B2911='2. Metadata'!M$1,'2. Metadata'!M$6, IF(B2911='2. Metadata'!N$1,'2. Metadata'!N$6))))))))))))))</f>
        <v>-115.97499999999999</v>
      </c>
      <c r="E2911" s="15" t="s">
        <v>178</v>
      </c>
      <c r="F2911" s="132">
        <v>11.54</v>
      </c>
      <c r="G2911" s="16" t="str">
        <f>IF(ISBLANK(F2911)=TRUE," ",'2. Metadata'!B$14)</f>
        <v>degrees Celsius</v>
      </c>
      <c r="H2911" s="16" t="s">
        <v>178</v>
      </c>
    </row>
    <row r="2912" spans="1:8" ht="15.75" customHeight="1" x14ac:dyDescent="0.2">
      <c r="A2912" s="130">
        <v>39693.84375</v>
      </c>
      <c r="B2912" s="9" t="s">
        <v>239</v>
      </c>
      <c r="C2912" s="16">
        <f>IF(ISBLANK(B2912)=TRUE," ", IF(B2912='2. Metadata'!B$1,'2. Metadata'!B$5, IF(B2912='2. Metadata'!C$1,'2. Metadata'!#REF!,IF(B2912='2. Metadata'!D$1,'2. Metadata'!#REF!, IF(B2912='2. Metadata'!E$1,'2. Metadata'!#REF!,IF( B2912='2. Metadata'!F$1,'2. Metadata'!#REF!,IF(B2912='2. Metadata'!G$1,'2. Metadata'!#REF!,IF(B2912='2. Metadata'!H$1,'2. Metadata'!#REF!, IF(B2912='2. Metadata'!I$1,'2. Metadata'!#REF!, IF(B2912='2. Metadata'!J$1,'2. Metadata'!#REF!, IF(B2912='2. Metadata'!K$1,'2. Metadata'!C$3, IF(B2912='2. Metadata'!L$1,'2. Metadata'!D$3, IF(B2912='2. Metadata'!M$1,'2. Metadata'!M$5, IF(B2912='2. Metadata'!N$1,'2. Metadata'!N$5))))))))))))))</f>
        <v>49.690002</v>
      </c>
      <c r="D2912" s="13">
        <f>IF(ISBLANK(B2912)=TRUE," ", IF(B2912='2. Metadata'!B$1,'2. Metadata'!B$6, IF(B2912='2. Metadata'!C$1,'2. Metadata'!C$4,IF(B2912='2. Metadata'!D$1,'2. Metadata'!D$4, IF(B2912='2. Metadata'!E$1,'2. Metadata'!E$4,IF( B2912='2. Metadata'!F$1,'2. Metadata'!F$4,IF(B2912='2. Metadata'!G$1,'2. Metadata'!G$4,IF(B2912='2. Metadata'!H$1,'2. Metadata'!H$4, IF(B2912='2. Metadata'!I$1,'2. Metadata'!I$4, IF(B2912='2. Metadata'!J$1,'2. Metadata'!J$4, IF(B2912='2. Metadata'!K$1,'2. Metadata'!K$4, IF(B2912='2. Metadata'!L$1,'2. Metadata'!L$4, IF(B2912='2. Metadata'!M$1,'2. Metadata'!M$6, IF(B2912='2. Metadata'!N$1,'2. Metadata'!N$6))))))))))))))</f>
        <v>-115.97499999999999</v>
      </c>
      <c r="E2912" s="15" t="s">
        <v>178</v>
      </c>
      <c r="F2912" s="132">
        <v>11.516</v>
      </c>
      <c r="G2912" s="16" t="str">
        <f>IF(ISBLANK(F2912)=TRUE," ",'2. Metadata'!B$14)</f>
        <v>degrees Celsius</v>
      </c>
      <c r="H2912" s="16" t="s">
        <v>178</v>
      </c>
    </row>
    <row r="2913" spans="1:8" ht="15.75" customHeight="1" x14ac:dyDescent="0.2">
      <c r="A2913" s="130">
        <v>39693.854166666664</v>
      </c>
      <c r="B2913" s="9" t="s">
        <v>239</v>
      </c>
      <c r="C2913" s="16">
        <f>IF(ISBLANK(B2913)=TRUE," ", IF(B2913='2. Metadata'!B$1,'2. Metadata'!B$5, IF(B2913='2. Metadata'!C$1,'2. Metadata'!#REF!,IF(B2913='2. Metadata'!D$1,'2. Metadata'!#REF!, IF(B2913='2. Metadata'!E$1,'2. Metadata'!#REF!,IF( B2913='2. Metadata'!F$1,'2. Metadata'!#REF!,IF(B2913='2. Metadata'!G$1,'2. Metadata'!#REF!,IF(B2913='2. Metadata'!H$1,'2. Metadata'!#REF!, IF(B2913='2. Metadata'!I$1,'2. Metadata'!#REF!, IF(B2913='2. Metadata'!J$1,'2. Metadata'!#REF!, IF(B2913='2. Metadata'!K$1,'2. Metadata'!C$3, IF(B2913='2. Metadata'!L$1,'2. Metadata'!D$3, IF(B2913='2. Metadata'!M$1,'2. Metadata'!M$5, IF(B2913='2. Metadata'!N$1,'2. Metadata'!N$5))))))))))))))</f>
        <v>49.690002</v>
      </c>
      <c r="D2913" s="13">
        <f>IF(ISBLANK(B2913)=TRUE," ", IF(B2913='2. Metadata'!B$1,'2. Metadata'!B$6, IF(B2913='2. Metadata'!C$1,'2. Metadata'!C$4,IF(B2913='2. Metadata'!D$1,'2. Metadata'!D$4, IF(B2913='2. Metadata'!E$1,'2. Metadata'!E$4,IF( B2913='2. Metadata'!F$1,'2. Metadata'!F$4,IF(B2913='2. Metadata'!G$1,'2. Metadata'!G$4,IF(B2913='2. Metadata'!H$1,'2. Metadata'!H$4, IF(B2913='2. Metadata'!I$1,'2. Metadata'!I$4, IF(B2913='2. Metadata'!J$1,'2. Metadata'!J$4, IF(B2913='2. Metadata'!K$1,'2. Metadata'!K$4, IF(B2913='2. Metadata'!L$1,'2. Metadata'!L$4, IF(B2913='2. Metadata'!M$1,'2. Metadata'!M$6, IF(B2913='2. Metadata'!N$1,'2. Metadata'!N$6))))))))))))))</f>
        <v>-115.97499999999999</v>
      </c>
      <c r="E2913" s="15" t="s">
        <v>178</v>
      </c>
      <c r="F2913" s="132">
        <v>11.467000000000001</v>
      </c>
      <c r="G2913" s="16" t="str">
        <f>IF(ISBLANK(F2913)=TRUE," ",'2. Metadata'!B$14)</f>
        <v>degrees Celsius</v>
      </c>
      <c r="H2913" s="16" t="s">
        <v>178</v>
      </c>
    </row>
    <row r="2914" spans="1:8" ht="15.75" customHeight="1" x14ac:dyDescent="0.2">
      <c r="A2914" s="130">
        <v>39693.864583333336</v>
      </c>
      <c r="B2914" s="9" t="s">
        <v>239</v>
      </c>
      <c r="C2914" s="16">
        <f>IF(ISBLANK(B2914)=TRUE," ", IF(B2914='2. Metadata'!B$1,'2. Metadata'!B$5, IF(B2914='2. Metadata'!C$1,'2. Metadata'!#REF!,IF(B2914='2. Metadata'!D$1,'2. Metadata'!#REF!, IF(B2914='2. Metadata'!E$1,'2. Metadata'!#REF!,IF( B2914='2. Metadata'!F$1,'2. Metadata'!#REF!,IF(B2914='2. Metadata'!G$1,'2. Metadata'!#REF!,IF(B2914='2. Metadata'!H$1,'2. Metadata'!#REF!, IF(B2914='2. Metadata'!I$1,'2. Metadata'!#REF!, IF(B2914='2. Metadata'!J$1,'2. Metadata'!#REF!, IF(B2914='2. Metadata'!K$1,'2. Metadata'!C$3, IF(B2914='2. Metadata'!L$1,'2. Metadata'!D$3, IF(B2914='2. Metadata'!M$1,'2. Metadata'!M$5, IF(B2914='2. Metadata'!N$1,'2. Metadata'!N$5))))))))))))))</f>
        <v>49.690002</v>
      </c>
      <c r="D2914" s="13">
        <f>IF(ISBLANK(B2914)=TRUE," ", IF(B2914='2. Metadata'!B$1,'2. Metadata'!B$6, IF(B2914='2. Metadata'!C$1,'2. Metadata'!C$4,IF(B2914='2. Metadata'!D$1,'2. Metadata'!D$4, IF(B2914='2. Metadata'!E$1,'2. Metadata'!E$4,IF( B2914='2. Metadata'!F$1,'2. Metadata'!F$4,IF(B2914='2. Metadata'!G$1,'2. Metadata'!G$4,IF(B2914='2. Metadata'!H$1,'2. Metadata'!H$4, IF(B2914='2. Metadata'!I$1,'2. Metadata'!I$4, IF(B2914='2. Metadata'!J$1,'2. Metadata'!J$4, IF(B2914='2. Metadata'!K$1,'2. Metadata'!K$4, IF(B2914='2. Metadata'!L$1,'2. Metadata'!L$4, IF(B2914='2. Metadata'!M$1,'2. Metadata'!M$6, IF(B2914='2. Metadata'!N$1,'2. Metadata'!N$6))))))))))))))</f>
        <v>-115.97499999999999</v>
      </c>
      <c r="E2914" s="15" t="s">
        <v>178</v>
      </c>
      <c r="F2914" s="132">
        <v>11.443</v>
      </c>
      <c r="G2914" s="16" t="str">
        <f>IF(ISBLANK(F2914)=TRUE," ",'2. Metadata'!B$14)</f>
        <v>degrees Celsius</v>
      </c>
      <c r="H2914" s="16" t="s">
        <v>178</v>
      </c>
    </row>
    <row r="2915" spans="1:8" ht="15.75" customHeight="1" x14ac:dyDescent="0.2">
      <c r="A2915" s="130">
        <v>39693.875</v>
      </c>
      <c r="B2915" s="9" t="s">
        <v>239</v>
      </c>
      <c r="C2915" s="16">
        <f>IF(ISBLANK(B2915)=TRUE," ", IF(B2915='2. Metadata'!B$1,'2. Metadata'!B$5, IF(B2915='2. Metadata'!C$1,'2. Metadata'!#REF!,IF(B2915='2. Metadata'!D$1,'2. Metadata'!#REF!, IF(B2915='2. Metadata'!E$1,'2. Metadata'!#REF!,IF( B2915='2. Metadata'!F$1,'2. Metadata'!#REF!,IF(B2915='2. Metadata'!G$1,'2. Metadata'!#REF!,IF(B2915='2. Metadata'!H$1,'2. Metadata'!#REF!, IF(B2915='2. Metadata'!I$1,'2. Metadata'!#REF!, IF(B2915='2. Metadata'!J$1,'2. Metadata'!#REF!, IF(B2915='2. Metadata'!K$1,'2. Metadata'!C$3, IF(B2915='2. Metadata'!L$1,'2. Metadata'!D$3, IF(B2915='2. Metadata'!M$1,'2. Metadata'!M$5, IF(B2915='2. Metadata'!N$1,'2. Metadata'!N$5))))))))))))))</f>
        <v>49.690002</v>
      </c>
      <c r="D2915" s="13">
        <f>IF(ISBLANK(B2915)=TRUE," ", IF(B2915='2. Metadata'!B$1,'2. Metadata'!B$6, IF(B2915='2. Metadata'!C$1,'2. Metadata'!C$4,IF(B2915='2. Metadata'!D$1,'2. Metadata'!D$4, IF(B2915='2. Metadata'!E$1,'2. Metadata'!E$4,IF( B2915='2. Metadata'!F$1,'2. Metadata'!F$4,IF(B2915='2. Metadata'!G$1,'2. Metadata'!G$4,IF(B2915='2. Metadata'!H$1,'2. Metadata'!H$4, IF(B2915='2. Metadata'!I$1,'2. Metadata'!I$4, IF(B2915='2. Metadata'!J$1,'2. Metadata'!J$4, IF(B2915='2. Metadata'!K$1,'2. Metadata'!K$4, IF(B2915='2. Metadata'!L$1,'2. Metadata'!L$4, IF(B2915='2. Metadata'!M$1,'2. Metadata'!M$6, IF(B2915='2. Metadata'!N$1,'2. Metadata'!N$6))))))))))))))</f>
        <v>-115.97499999999999</v>
      </c>
      <c r="E2915" s="15" t="s">
        <v>178</v>
      </c>
      <c r="F2915" s="132">
        <v>11.394</v>
      </c>
      <c r="G2915" s="16" t="str">
        <f>IF(ISBLANK(F2915)=TRUE," ",'2. Metadata'!B$14)</f>
        <v>degrees Celsius</v>
      </c>
      <c r="H2915" s="16" t="s">
        <v>178</v>
      </c>
    </row>
    <row r="2916" spans="1:8" ht="15.75" customHeight="1" x14ac:dyDescent="0.2">
      <c r="A2916" s="130">
        <v>39693.885416666664</v>
      </c>
      <c r="B2916" s="9" t="s">
        <v>239</v>
      </c>
      <c r="C2916" s="16">
        <f>IF(ISBLANK(B2916)=TRUE," ", IF(B2916='2. Metadata'!B$1,'2. Metadata'!B$5, IF(B2916='2. Metadata'!C$1,'2. Metadata'!#REF!,IF(B2916='2. Metadata'!D$1,'2. Metadata'!#REF!, IF(B2916='2. Metadata'!E$1,'2. Metadata'!#REF!,IF( B2916='2. Metadata'!F$1,'2. Metadata'!#REF!,IF(B2916='2. Metadata'!G$1,'2. Metadata'!#REF!,IF(B2916='2. Metadata'!H$1,'2. Metadata'!#REF!, IF(B2916='2. Metadata'!I$1,'2. Metadata'!#REF!, IF(B2916='2. Metadata'!J$1,'2. Metadata'!#REF!, IF(B2916='2. Metadata'!K$1,'2. Metadata'!C$3, IF(B2916='2. Metadata'!L$1,'2. Metadata'!D$3, IF(B2916='2. Metadata'!M$1,'2. Metadata'!M$5, IF(B2916='2. Metadata'!N$1,'2. Metadata'!N$5))))))))))))))</f>
        <v>49.690002</v>
      </c>
      <c r="D2916" s="13">
        <f>IF(ISBLANK(B2916)=TRUE," ", IF(B2916='2. Metadata'!B$1,'2. Metadata'!B$6, IF(B2916='2. Metadata'!C$1,'2. Metadata'!C$4,IF(B2916='2. Metadata'!D$1,'2. Metadata'!D$4, IF(B2916='2. Metadata'!E$1,'2. Metadata'!E$4,IF( B2916='2. Metadata'!F$1,'2. Metadata'!F$4,IF(B2916='2. Metadata'!G$1,'2. Metadata'!G$4,IF(B2916='2. Metadata'!H$1,'2. Metadata'!H$4, IF(B2916='2. Metadata'!I$1,'2. Metadata'!I$4, IF(B2916='2. Metadata'!J$1,'2. Metadata'!J$4, IF(B2916='2. Metadata'!K$1,'2. Metadata'!K$4, IF(B2916='2. Metadata'!L$1,'2. Metadata'!L$4, IF(B2916='2. Metadata'!M$1,'2. Metadata'!M$6, IF(B2916='2. Metadata'!N$1,'2. Metadata'!N$6))))))))))))))</f>
        <v>-115.97499999999999</v>
      </c>
      <c r="E2916" s="15" t="s">
        <v>178</v>
      </c>
      <c r="F2916" s="132">
        <v>11.321</v>
      </c>
      <c r="G2916" s="16" t="str">
        <f>IF(ISBLANK(F2916)=TRUE," ",'2. Metadata'!B$14)</f>
        <v>degrees Celsius</v>
      </c>
      <c r="H2916" s="16" t="s">
        <v>178</v>
      </c>
    </row>
    <row r="2917" spans="1:8" ht="15.75" customHeight="1" x14ac:dyDescent="0.2">
      <c r="A2917" s="130">
        <v>39693.895833333336</v>
      </c>
      <c r="B2917" s="9" t="s">
        <v>239</v>
      </c>
      <c r="C2917" s="16">
        <f>IF(ISBLANK(B2917)=TRUE," ", IF(B2917='2. Metadata'!B$1,'2. Metadata'!B$5, IF(B2917='2. Metadata'!C$1,'2. Metadata'!#REF!,IF(B2917='2. Metadata'!D$1,'2. Metadata'!#REF!, IF(B2917='2. Metadata'!E$1,'2. Metadata'!#REF!,IF( B2917='2. Metadata'!F$1,'2. Metadata'!#REF!,IF(B2917='2. Metadata'!G$1,'2. Metadata'!#REF!,IF(B2917='2. Metadata'!H$1,'2. Metadata'!#REF!, IF(B2917='2. Metadata'!I$1,'2. Metadata'!#REF!, IF(B2917='2. Metadata'!J$1,'2. Metadata'!#REF!, IF(B2917='2. Metadata'!K$1,'2. Metadata'!C$3, IF(B2917='2. Metadata'!L$1,'2. Metadata'!D$3, IF(B2917='2. Metadata'!M$1,'2. Metadata'!M$5, IF(B2917='2. Metadata'!N$1,'2. Metadata'!N$5))))))))))))))</f>
        <v>49.690002</v>
      </c>
      <c r="D2917" s="13">
        <f>IF(ISBLANK(B2917)=TRUE," ", IF(B2917='2. Metadata'!B$1,'2. Metadata'!B$6, IF(B2917='2. Metadata'!C$1,'2. Metadata'!C$4,IF(B2917='2. Metadata'!D$1,'2. Metadata'!D$4, IF(B2917='2. Metadata'!E$1,'2. Metadata'!E$4,IF( B2917='2. Metadata'!F$1,'2. Metadata'!F$4,IF(B2917='2. Metadata'!G$1,'2. Metadata'!G$4,IF(B2917='2. Metadata'!H$1,'2. Metadata'!H$4, IF(B2917='2. Metadata'!I$1,'2. Metadata'!I$4, IF(B2917='2. Metadata'!J$1,'2. Metadata'!J$4, IF(B2917='2. Metadata'!K$1,'2. Metadata'!K$4, IF(B2917='2. Metadata'!L$1,'2. Metadata'!L$4, IF(B2917='2. Metadata'!M$1,'2. Metadata'!M$6, IF(B2917='2. Metadata'!N$1,'2. Metadata'!N$6))))))))))))))</f>
        <v>-115.97499999999999</v>
      </c>
      <c r="E2917" s="15" t="s">
        <v>178</v>
      </c>
      <c r="F2917" s="132">
        <v>11.273</v>
      </c>
      <c r="G2917" s="16" t="str">
        <f>IF(ISBLANK(F2917)=TRUE," ",'2. Metadata'!B$14)</f>
        <v>degrees Celsius</v>
      </c>
      <c r="H2917" s="16" t="s">
        <v>178</v>
      </c>
    </row>
    <row r="2918" spans="1:8" ht="15.75" customHeight="1" x14ac:dyDescent="0.2">
      <c r="A2918" s="130">
        <v>39693.90625</v>
      </c>
      <c r="B2918" s="9" t="s">
        <v>239</v>
      </c>
      <c r="C2918" s="16">
        <f>IF(ISBLANK(B2918)=TRUE," ", IF(B2918='2. Metadata'!B$1,'2. Metadata'!B$5, IF(B2918='2. Metadata'!C$1,'2. Metadata'!#REF!,IF(B2918='2. Metadata'!D$1,'2. Metadata'!#REF!, IF(B2918='2. Metadata'!E$1,'2. Metadata'!#REF!,IF( B2918='2. Metadata'!F$1,'2. Metadata'!#REF!,IF(B2918='2. Metadata'!G$1,'2. Metadata'!#REF!,IF(B2918='2. Metadata'!H$1,'2. Metadata'!#REF!, IF(B2918='2. Metadata'!I$1,'2. Metadata'!#REF!, IF(B2918='2. Metadata'!J$1,'2. Metadata'!#REF!, IF(B2918='2. Metadata'!K$1,'2. Metadata'!C$3, IF(B2918='2. Metadata'!L$1,'2. Metadata'!D$3, IF(B2918='2. Metadata'!M$1,'2. Metadata'!M$5, IF(B2918='2. Metadata'!N$1,'2. Metadata'!N$5))))))))))))))</f>
        <v>49.690002</v>
      </c>
      <c r="D2918" s="13">
        <f>IF(ISBLANK(B2918)=TRUE," ", IF(B2918='2. Metadata'!B$1,'2. Metadata'!B$6, IF(B2918='2. Metadata'!C$1,'2. Metadata'!C$4,IF(B2918='2. Metadata'!D$1,'2. Metadata'!D$4, IF(B2918='2. Metadata'!E$1,'2. Metadata'!E$4,IF( B2918='2. Metadata'!F$1,'2. Metadata'!F$4,IF(B2918='2. Metadata'!G$1,'2. Metadata'!G$4,IF(B2918='2. Metadata'!H$1,'2. Metadata'!H$4, IF(B2918='2. Metadata'!I$1,'2. Metadata'!I$4, IF(B2918='2. Metadata'!J$1,'2. Metadata'!J$4, IF(B2918='2. Metadata'!K$1,'2. Metadata'!K$4, IF(B2918='2. Metadata'!L$1,'2. Metadata'!L$4, IF(B2918='2. Metadata'!M$1,'2. Metadata'!M$6, IF(B2918='2. Metadata'!N$1,'2. Metadata'!N$6))))))))))))))</f>
        <v>-115.97499999999999</v>
      </c>
      <c r="E2918" s="15" t="s">
        <v>178</v>
      </c>
      <c r="F2918" s="132">
        <v>11.224</v>
      </c>
      <c r="G2918" s="16" t="str">
        <f>IF(ISBLANK(F2918)=TRUE," ",'2. Metadata'!B$14)</f>
        <v>degrees Celsius</v>
      </c>
      <c r="H2918" s="16" t="s">
        <v>178</v>
      </c>
    </row>
    <row r="2919" spans="1:8" ht="15.75" customHeight="1" x14ac:dyDescent="0.2">
      <c r="A2919" s="130">
        <v>39693.916666666664</v>
      </c>
      <c r="B2919" s="9" t="s">
        <v>239</v>
      </c>
      <c r="C2919" s="16">
        <f>IF(ISBLANK(B2919)=TRUE," ", IF(B2919='2. Metadata'!B$1,'2. Metadata'!B$5, IF(B2919='2. Metadata'!C$1,'2. Metadata'!#REF!,IF(B2919='2. Metadata'!D$1,'2. Metadata'!#REF!, IF(B2919='2. Metadata'!E$1,'2. Metadata'!#REF!,IF( B2919='2. Metadata'!F$1,'2. Metadata'!#REF!,IF(B2919='2. Metadata'!G$1,'2. Metadata'!#REF!,IF(B2919='2. Metadata'!H$1,'2. Metadata'!#REF!, IF(B2919='2. Metadata'!I$1,'2. Metadata'!#REF!, IF(B2919='2. Metadata'!J$1,'2. Metadata'!#REF!, IF(B2919='2. Metadata'!K$1,'2. Metadata'!C$3, IF(B2919='2. Metadata'!L$1,'2. Metadata'!D$3, IF(B2919='2. Metadata'!M$1,'2. Metadata'!M$5, IF(B2919='2. Metadata'!N$1,'2. Metadata'!N$5))))))))))))))</f>
        <v>49.690002</v>
      </c>
      <c r="D2919" s="13">
        <f>IF(ISBLANK(B2919)=TRUE," ", IF(B2919='2. Metadata'!B$1,'2. Metadata'!B$6, IF(B2919='2. Metadata'!C$1,'2. Metadata'!C$4,IF(B2919='2. Metadata'!D$1,'2. Metadata'!D$4, IF(B2919='2. Metadata'!E$1,'2. Metadata'!E$4,IF( B2919='2. Metadata'!F$1,'2. Metadata'!F$4,IF(B2919='2. Metadata'!G$1,'2. Metadata'!G$4,IF(B2919='2. Metadata'!H$1,'2. Metadata'!H$4, IF(B2919='2. Metadata'!I$1,'2. Metadata'!I$4, IF(B2919='2. Metadata'!J$1,'2. Metadata'!J$4, IF(B2919='2. Metadata'!K$1,'2. Metadata'!K$4, IF(B2919='2. Metadata'!L$1,'2. Metadata'!L$4, IF(B2919='2. Metadata'!M$1,'2. Metadata'!M$6, IF(B2919='2. Metadata'!N$1,'2. Metadata'!N$6))))))))))))))</f>
        <v>-115.97499999999999</v>
      </c>
      <c r="E2919" s="15" t="s">
        <v>178</v>
      </c>
      <c r="F2919" s="132">
        <v>11.2</v>
      </c>
      <c r="G2919" s="16" t="str">
        <f>IF(ISBLANK(F2919)=TRUE," ",'2. Metadata'!B$14)</f>
        <v>degrees Celsius</v>
      </c>
      <c r="H2919" s="16" t="s">
        <v>178</v>
      </c>
    </row>
    <row r="2920" spans="1:8" ht="15.75" customHeight="1" x14ac:dyDescent="0.2">
      <c r="A2920" s="130">
        <v>39693.927083333336</v>
      </c>
      <c r="B2920" s="9" t="s">
        <v>239</v>
      </c>
      <c r="C2920" s="16">
        <f>IF(ISBLANK(B2920)=TRUE," ", IF(B2920='2. Metadata'!B$1,'2. Metadata'!B$5, IF(B2920='2. Metadata'!C$1,'2. Metadata'!#REF!,IF(B2920='2. Metadata'!D$1,'2. Metadata'!#REF!, IF(B2920='2. Metadata'!E$1,'2. Metadata'!#REF!,IF( B2920='2. Metadata'!F$1,'2. Metadata'!#REF!,IF(B2920='2. Metadata'!G$1,'2. Metadata'!#REF!,IF(B2920='2. Metadata'!H$1,'2. Metadata'!#REF!, IF(B2920='2. Metadata'!I$1,'2. Metadata'!#REF!, IF(B2920='2. Metadata'!J$1,'2. Metadata'!#REF!, IF(B2920='2. Metadata'!K$1,'2. Metadata'!C$3, IF(B2920='2. Metadata'!L$1,'2. Metadata'!D$3, IF(B2920='2. Metadata'!M$1,'2. Metadata'!M$5, IF(B2920='2. Metadata'!N$1,'2. Metadata'!N$5))))))))))))))</f>
        <v>49.690002</v>
      </c>
      <c r="D2920" s="13">
        <f>IF(ISBLANK(B2920)=TRUE," ", IF(B2920='2. Metadata'!B$1,'2. Metadata'!B$6, IF(B2920='2. Metadata'!C$1,'2. Metadata'!C$4,IF(B2920='2. Metadata'!D$1,'2. Metadata'!D$4, IF(B2920='2. Metadata'!E$1,'2. Metadata'!E$4,IF( B2920='2. Metadata'!F$1,'2. Metadata'!F$4,IF(B2920='2. Metadata'!G$1,'2. Metadata'!G$4,IF(B2920='2. Metadata'!H$1,'2. Metadata'!H$4, IF(B2920='2. Metadata'!I$1,'2. Metadata'!I$4, IF(B2920='2. Metadata'!J$1,'2. Metadata'!J$4, IF(B2920='2. Metadata'!K$1,'2. Metadata'!K$4, IF(B2920='2. Metadata'!L$1,'2. Metadata'!L$4, IF(B2920='2. Metadata'!M$1,'2. Metadata'!M$6, IF(B2920='2. Metadata'!N$1,'2. Metadata'!N$6))))))))))))))</f>
        <v>-115.97499999999999</v>
      </c>
      <c r="E2920" s="15" t="s">
        <v>178</v>
      </c>
      <c r="F2920" s="132">
        <v>11.127000000000001</v>
      </c>
      <c r="G2920" s="16" t="str">
        <f>IF(ISBLANK(F2920)=TRUE," ",'2. Metadata'!B$14)</f>
        <v>degrees Celsius</v>
      </c>
      <c r="H2920" s="16" t="s">
        <v>178</v>
      </c>
    </row>
    <row r="2921" spans="1:8" ht="15.75" customHeight="1" x14ac:dyDescent="0.2">
      <c r="A2921" s="130">
        <v>39693.9375</v>
      </c>
      <c r="B2921" s="9" t="s">
        <v>239</v>
      </c>
      <c r="C2921" s="16">
        <f>IF(ISBLANK(B2921)=TRUE," ", IF(B2921='2. Metadata'!B$1,'2. Metadata'!B$5, IF(B2921='2. Metadata'!C$1,'2. Metadata'!#REF!,IF(B2921='2. Metadata'!D$1,'2. Metadata'!#REF!, IF(B2921='2. Metadata'!E$1,'2. Metadata'!#REF!,IF( B2921='2. Metadata'!F$1,'2. Metadata'!#REF!,IF(B2921='2. Metadata'!G$1,'2. Metadata'!#REF!,IF(B2921='2. Metadata'!H$1,'2. Metadata'!#REF!, IF(B2921='2. Metadata'!I$1,'2. Metadata'!#REF!, IF(B2921='2. Metadata'!J$1,'2. Metadata'!#REF!, IF(B2921='2. Metadata'!K$1,'2. Metadata'!C$3, IF(B2921='2. Metadata'!L$1,'2. Metadata'!D$3, IF(B2921='2. Metadata'!M$1,'2. Metadata'!M$5, IF(B2921='2. Metadata'!N$1,'2. Metadata'!N$5))))))))))))))</f>
        <v>49.690002</v>
      </c>
      <c r="D2921" s="13">
        <f>IF(ISBLANK(B2921)=TRUE," ", IF(B2921='2. Metadata'!B$1,'2. Metadata'!B$6, IF(B2921='2. Metadata'!C$1,'2. Metadata'!C$4,IF(B2921='2. Metadata'!D$1,'2. Metadata'!D$4, IF(B2921='2. Metadata'!E$1,'2. Metadata'!E$4,IF( B2921='2. Metadata'!F$1,'2. Metadata'!F$4,IF(B2921='2. Metadata'!G$1,'2. Metadata'!G$4,IF(B2921='2. Metadata'!H$1,'2. Metadata'!H$4, IF(B2921='2. Metadata'!I$1,'2. Metadata'!I$4, IF(B2921='2. Metadata'!J$1,'2. Metadata'!J$4, IF(B2921='2. Metadata'!K$1,'2. Metadata'!K$4, IF(B2921='2. Metadata'!L$1,'2. Metadata'!L$4, IF(B2921='2. Metadata'!M$1,'2. Metadata'!M$6, IF(B2921='2. Metadata'!N$1,'2. Metadata'!N$6))))))))))))))</f>
        <v>-115.97499999999999</v>
      </c>
      <c r="E2921" s="15" t="s">
        <v>178</v>
      </c>
      <c r="F2921" s="132">
        <v>11.077999999999999</v>
      </c>
      <c r="G2921" s="16" t="str">
        <f>IF(ISBLANK(F2921)=TRUE," ",'2. Metadata'!B$14)</f>
        <v>degrees Celsius</v>
      </c>
      <c r="H2921" s="16" t="s">
        <v>178</v>
      </c>
    </row>
    <row r="2922" spans="1:8" ht="15.75" customHeight="1" x14ac:dyDescent="0.2">
      <c r="A2922" s="130">
        <v>39693.947916666664</v>
      </c>
      <c r="B2922" s="9" t="s">
        <v>239</v>
      </c>
      <c r="C2922" s="16">
        <f>IF(ISBLANK(B2922)=TRUE," ", IF(B2922='2. Metadata'!B$1,'2. Metadata'!B$5, IF(B2922='2. Metadata'!C$1,'2. Metadata'!#REF!,IF(B2922='2. Metadata'!D$1,'2. Metadata'!#REF!, IF(B2922='2. Metadata'!E$1,'2. Metadata'!#REF!,IF( B2922='2. Metadata'!F$1,'2. Metadata'!#REF!,IF(B2922='2. Metadata'!G$1,'2. Metadata'!#REF!,IF(B2922='2. Metadata'!H$1,'2. Metadata'!#REF!, IF(B2922='2. Metadata'!I$1,'2. Metadata'!#REF!, IF(B2922='2. Metadata'!J$1,'2. Metadata'!#REF!, IF(B2922='2. Metadata'!K$1,'2. Metadata'!C$3, IF(B2922='2. Metadata'!L$1,'2. Metadata'!D$3, IF(B2922='2. Metadata'!M$1,'2. Metadata'!M$5, IF(B2922='2. Metadata'!N$1,'2. Metadata'!N$5))))))))))))))</f>
        <v>49.690002</v>
      </c>
      <c r="D2922" s="13">
        <f>IF(ISBLANK(B2922)=TRUE," ", IF(B2922='2. Metadata'!B$1,'2. Metadata'!B$6, IF(B2922='2. Metadata'!C$1,'2. Metadata'!C$4,IF(B2922='2. Metadata'!D$1,'2. Metadata'!D$4, IF(B2922='2. Metadata'!E$1,'2. Metadata'!E$4,IF( B2922='2. Metadata'!F$1,'2. Metadata'!F$4,IF(B2922='2. Metadata'!G$1,'2. Metadata'!G$4,IF(B2922='2. Metadata'!H$1,'2. Metadata'!H$4, IF(B2922='2. Metadata'!I$1,'2. Metadata'!I$4, IF(B2922='2. Metadata'!J$1,'2. Metadata'!J$4, IF(B2922='2. Metadata'!K$1,'2. Metadata'!K$4, IF(B2922='2. Metadata'!L$1,'2. Metadata'!L$4, IF(B2922='2. Metadata'!M$1,'2. Metadata'!M$6, IF(B2922='2. Metadata'!N$1,'2. Metadata'!N$6))))))))))))))</f>
        <v>-115.97499999999999</v>
      </c>
      <c r="E2922" s="15" t="s">
        <v>178</v>
      </c>
      <c r="F2922" s="132">
        <v>11.029</v>
      </c>
      <c r="G2922" s="16" t="str">
        <f>IF(ISBLANK(F2922)=TRUE," ",'2. Metadata'!B$14)</f>
        <v>degrees Celsius</v>
      </c>
      <c r="H2922" s="16" t="s">
        <v>178</v>
      </c>
    </row>
    <row r="2923" spans="1:8" ht="15.75" customHeight="1" x14ac:dyDescent="0.2">
      <c r="A2923" s="130">
        <v>39693.958333333336</v>
      </c>
      <c r="B2923" s="9" t="s">
        <v>239</v>
      </c>
      <c r="C2923" s="16">
        <f>IF(ISBLANK(B2923)=TRUE," ", IF(B2923='2. Metadata'!B$1,'2. Metadata'!B$5, IF(B2923='2. Metadata'!C$1,'2. Metadata'!#REF!,IF(B2923='2. Metadata'!D$1,'2. Metadata'!#REF!, IF(B2923='2. Metadata'!E$1,'2. Metadata'!#REF!,IF( B2923='2. Metadata'!F$1,'2. Metadata'!#REF!,IF(B2923='2. Metadata'!G$1,'2. Metadata'!#REF!,IF(B2923='2. Metadata'!H$1,'2. Metadata'!#REF!, IF(B2923='2. Metadata'!I$1,'2. Metadata'!#REF!, IF(B2923='2. Metadata'!J$1,'2. Metadata'!#REF!, IF(B2923='2. Metadata'!K$1,'2. Metadata'!C$3, IF(B2923='2. Metadata'!L$1,'2. Metadata'!D$3, IF(B2923='2. Metadata'!M$1,'2. Metadata'!M$5, IF(B2923='2. Metadata'!N$1,'2. Metadata'!N$5))))))))))))))</f>
        <v>49.690002</v>
      </c>
      <c r="D2923" s="13">
        <f>IF(ISBLANK(B2923)=TRUE," ", IF(B2923='2. Metadata'!B$1,'2. Metadata'!B$6, IF(B2923='2. Metadata'!C$1,'2. Metadata'!C$4,IF(B2923='2. Metadata'!D$1,'2. Metadata'!D$4, IF(B2923='2. Metadata'!E$1,'2. Metadata'!E$4,IF( B2923='2. Metadata'!F$1,'2. Metadata'!F$4,IF(B2923='2. Metadata'!G$1,'2. Metadata'!G$4,IF(B2923='2. Metadata'!H$1,'2. Metadata'!H$4, IF(B2923='2. Metadata'!I$1,'2. Metadata'!I$4, IF(B2923='2. Metadata'!J$1,'2. Metadata'!J$4, IF(B2923='2. Metadata'!K$1,'2. Metadata'!K$4, IF(B2923='2. Metadata'!L$1,'2. Metadata'!L$4, IF(B2923='2. Metadata'!M$1,'2. Metadata'!M$6, IF(B2923='2. Metadata'!N$1,'2. Metadata'!N$6))))))))))))))</f>
        <v>-115.97499999999999</v>
      </c>
      <c r="E2923" s="15" t="s">
        <v>178</v>
      </c>
      <c r="F2923" s="132">
        <v>10.98</v>
      </c>
      <c r="G2923" s="16" t="str">
        <f>IF(ISBLANK(F2923)=TRUE," ",'2. Metadata'!B$14)</f>
        <v>degrees Celsius</v>
      </c>
      <c r="H2923" s="16" t="s">
        <v>178</v>
      </c>
    </row>
    <row r="2924" spans="1:8" ht="15.75" customHeight="1" x14ac:dyDescent="0.2">
      <c r="A2924" s="130">
        <v>39693.96875</v>
      </c>
      <c r="B2924" s="9" t="s">
        <v>239</v>
      </c>
      <c r="C2924" s="16">
        <f>IF(ISBLANK(B2924)=TRUE," ", IF(B2924='2. Metadata'!B$1,'2. Metadata'!B$5, IF(B2924='2. Metadata'!C$1,'2. Metadata'!#REF!,IF(B2924='2. Metadata'!D$1,'2. Metadata'!#REF!, IF(B2924='2. Metadata'!E$1,'2. Metadata'!#REF!,IF( B2924='2. Metadata'!F$1,'2. Metadata'!#REF!,IF(B2924='2. Metadata'!G$1,'2. Metadata'!#REF!,IF(B2924='2. Metadata'!H$1,'2. Metadata'!#REF!, IF(B2924='2. Metadata'!I$1,'2. Metadata'!#REF!, IF(B2924='2. Metadata'!J$1,'2. Metadata'!#REF!, IF(B2924='2. Metadata'!K$1,'2. Metadata'!C$3, IF(B2924='2. Metadata'!L$1,'2. Metadata'!D$3, IF(B2924='2. Metadata'!M$1,'2. Metadata'!M$5, IF(B2924='2. Metadata'!N$1,'2. Metadata'!N$5))))))))))))))</f>
        <v>49.690002</v>
      </c>
      <c r="D2924" s="13">
        <f>IF(ISBLANK(B2924)=TRUE," ", IF(B2924='2. Metadata'!B$1,'2. Metadata'!B$6, IF(B2924='2. Metadata'!C$1,'2. Metadata'!C$4,IF(B2924='2. Metadata'!D$1,'2. Metadata'!D$4, IF(B2924='2. Metadata'!E$1,'2. Metadata'!E$4,IF( B2924='2. Metadata'!F$1,'2. Metadata'!F$4,IF(B2924='2. Metadata'!G$1,'2. Metadata'!G$4,IF(B2924='2. Metadata'!H$1,'2. Metadata'!H$4, IF(B2924='2. Metadata'!I$1,'2. Metadata'!I$4, IF(B2924='2. Metadata'!J$1,'2. Metadata'!J$4, IF(B2924='2. Metadata'!K$1,'2. Metadata'!K$4, IF(B2924='2. Metadata'!L$1,'2. Metadata'!L$4, IF(B2924='2. Metadata'!M$1,'2. Metadata'!M$6, IF(B2924='2. Metadata'!N$1,'2. Metadata'!N$6))))))))))))))</f>
        <v>-115.97499999999999</v>
      </c>
      <c r="E2924" s="15" t="s">
        <v>178</v>
      </c>
      <c r="F2924" s="132">
        <v>10.932</v>
      </c>
      <c r="G2924" s="16" t="str">
        <f>IF(ISBLANK(F2924)=TRUE," ",'2. Metadata'!B$14)</f>
        <v>degrees Celsius</v>
      </c>
      <c r="H2924" s="16" t="s">
        <v>178</v>
      </c>
    </row>
    <row r="2925" spans="1:8" ht="15.75" customHeight="1" x14ac:dyDescent="0.2">
      <c r="A2925" s="130">
        <v>39693.979166666664</v>
      </c>
      <c r="B2925" s="9" t="s">
        <v>239</v>
      </c>
      <c r="C2925" s="16">
        <f>IF(ISBLANK(B2925)=TRUE," ", IF(B2925='2. Metadata'!B$1,'2. Metadata'!B$5, IF(B2925='2. Metadata'!C$1,'2. Metadata'!#REF!,IF(B2925='2. Metadata'!D$1,'2. Metadata'!#REF!, IF(B2925='2. Metadata'!E$1,'2. Metadata'!#REF!,IF( B2925='2. Metadata'!F$1,'2. Metadata'!#REF!,IF(B2925='2. Metadata'!G$1,'2. Metadata'!#REF!,IF(B2925='2. Metadata'!H$1,'2. Metadata'!#REF!, IF(B2925='2. Metadata'!I$1,'2. Metadata'!#REF!, IF(B2925='2. Metadata'!J$1,'2. Metadata'!#REF!, IF(B2925='2. Metadata'!K$1,'2. Metadata'!C$3, IF(B2925='2. Metadata'!L$1,'2. Metadata'!D$3, IF(B2925='2. Metadata'!M$1,'2. Metadata'!M$5, IF(B2925='2. Metadata'!N$1,'2. Metadata'!N$5))))))))))))))</f>
        <v>49.690002</v>
      </c>
      <c r="D2925" s="13">
        <f>IF(ISBLANK(B2925)=TRUE," ", IF(B2925='2. Metadata'!B$1,'2. Metadata'!B$6, IF(B2925='2. Metadata'!C$1,'2. Metadata'!C$4,IF(B2925='2. Metadata'!D$1,'2. Metadata'!D$4, IF(B2925='2. Metadata'!E$1,'2. Metadata'!E$4,IF( B2925='2. Metadata'!F$1,'2. Metadata'!F$4,IF(B2925='2. Metadata'!G$1,'2. Metadata'!G$4,IF(B2925='2. Metadata'!H$1,'2. Metadata'!H$4, IF(B2925='2. Metadata'!I$1,'2. Metadata'!I$4, IF(B2925='2. Metadata'!J$1,'2. Metadata'!J$4, IF(B2925='2. Metadata'!K$1,'2. Metadata'!K$4, IF(B2925='2. Metadata'!L$1,'2. Metadata'!L$4, IF(B2925='2. Metadata'!M$1,'2. Metadata'!M$6, IF(B2925='2. Metadata'!N$1,'2. Metadata'!N$6))))))))))))))</f>
        <v>-115.97499999999999</v>
      </c>
      <c r="E2925" s="15" t="s">
        <v>178</v>
      </c>
      <c r="F2925" s="132">
        <v>10.882999999999999</v>
      </c>
      <c r="G2925" s="16" t="str">
        <f>IF(ISBLANK(F2925)=TRUE," ",'2. Metadata'!B$14)</f>
        <v>degrees Celsius</v>
      </c>
      <c r="H2925" s="16" t="s">
        <v>178</v>
      </c>
    </row>
    <row r="2926" spans="1:8" ht="15.75" customHeight="1" x14ac:dyDescent="0.2">
      <c r="A2926" s="130">
        <v>39693.989583333336</v>
      </c>
      <c r="B2926" s="9" t="s">
        <v>239</v>
      </c>
      <c r="C2926" s="16">
        <f>IF(ISBLANK(B2926)=TRUE," ", IF(B2926='2. Metadata'!B$1,'2. Metadata'!B$5, IF(B2926='2. Metadata'!C$1,'2. Metadata'!#REF!,IF(B2926='2. Metadata'!D$1,'2. Metadata'!#REF!, IF(B2926='2. Metadata'!E$1,'2. Metadata'!#REF!,IF( B2926='2. Metadata'!F$1,'2. Metadata'!#REF!,IF(B2926='2. Metadata'!G$1,'2. Metadata'!#REF!,IF(B2926='2. Metadata'!H$1,'2. Metadata'!#REF!, IF(B2926='2. Metadata'!I$1,'2. Metadata'!#REF!, IF(B2926='2. Metadata'!J$1,'2. Metadata'!#REF!, IF(B2926='2. Metadata'!K$1,'2. Metadata'!C$3, IF(B2926='2. Metadata'!L$1,'2. Metadata'!D$3, IF(B2926='2. Metadata'!M$1,'2. Metadata'!M$5, IF(B2926='2. Metadata'!N$1,'2. Metadata'!N$5))))))))))))))</f>
        <v>49.690002</v>
      </c>
      <c r="D2926" s="13">
        <f>IF(ISBLANK(B2926)=TRUE," ", IF(B2926='2. Metadata'!B$1,'2. Metadata'!B$6, IF(B2926='2. Metadata'!C$1,'2. Metadata'!C$4,IF(B2926='2. Metadata'!D$1,'2. Metadata'!D$4, IF(B2926='2. Metadata'!E$1,'2. Metadata'!E$4,IF( B2926='2. Metadata'!F$1,'2. Metadata'!F$4,IF(B2926='2. Metadata'!G$1,'2. Metadata'!G$4,IF(B2926='2. Metadata'!H$1,'2. Metadata'!H$4, IF(B2926='2. Metadata'!I$1,'2. Metadata'!I$4, IF(B2926='2. Metadata'!J$1,'2. Metadata'!J$4, IF(B2926='2. Metadata'!K$1,'2. Metadata'!K$4, IF(B2926='2. Metadata'!L$1,'2. Metadata'!L$4, IF(B2926='2. Metadata'!M$1,'2. Metadata'!M$6, IF(B2926='2. Metadata'!N$1,'2. Metadata'!N$6))))))))))))))</f>
        <v>-115.97499999999999</v>
      </c>
      <c r="E2926" s="15" t="s">
        <v>178</v>
      </c>
      <c r="F2926" s="132">
        <v>10.834</v>
      </c>
      <c r="G2926" s="16" t="str">
        <f>IF(ISBLANK(F2926)=TRUE," ",'2. Metadata'!B$14)</f>
        <v>degrees Celsius</v>
      </c>
      <c r="H2926" s="16" t="s">
        <v>178</v>
      </c>
    </row>
    <row r="2927" spans="1:8" ht="15.75" customHeight="1" x14ac:dyDescent="0.2">
      <c r="A2927" s="130">
        <v>39694</v>
      </c>
      <c r="B2927" s="9" t="s">
        <v>239</v>
      </c>
      <c r="C2927" s="16">
        <f>IF(ISBLANK(B2927)=TRUE," ", IF(B2927='2. Metadata'!B$1,'2. Metadata'!B$5, IF(B2927='2. Metadata'!C$1,'2. Metadata'!#REF!,IF(B2927='2. Metadata'!D$1,'2. Metadata'!#REF!, IF(B2927='2. Metadata'!E$1,'2. Metadata'!#REF!,IF( B2927='2. Metadata'!F$1,'2. Metadata'!#REF!,IF(B2927='2. Metadata'!G$1,'2. Metadata'!#REF!,IF(B2927='2. Metadata'!H$1,'2. Metadata'!#REF!, IF(B2927='2. Metadata'!I$1,'2. Metadata'!#REF!, IF(B2927='2. Metadata'!J$1,'2. Metadata'!#REF!, IF(B2927='2. Metadata'!K$1,'2. Metadata'!C$3, IF(B2927='2. Metadata'!L$1,'2. Metadata'!D$3, IF(B2927='2. Metadata'!M$1,'2. Metadata'!M$5, IF(B2927='2. Metadata'!N$1,'2. Metadata'!N$5))))))))))))))</f>
        <v>49.690002</v>
      </c>
      <c r="D2927" s="13">
        <f>IF(ISBLANK(B2927)=TRUE," ", IF(B2927='2. Metadata'!B$1,'2. Metadata'!B$6, IF(B2927='2. Metadata'!C$1,'2. Metadata'!C$4,IF(B2927='2. Metadata'!D$1,'2. Metadata'!D$4, IF(B2927='2. Metadata'!E$1,'2. Metadata'!E$4,IF( B2927='2. Metadata'!F$1,'2. Metadata'!F$4,IF(B2927='2. Metadata'!G$1,'2. Metadata'!G$4,IF(B2927='2. Metadata'!H$1,'2. Metadata'!H$4, IF(B2927='2. Metadata'!I$1,'2. Metadata'!I$4, IF(B2927='2. Metadata'!J$1,'2. Metadata'!J$4, IF(B2927='2. Metadata'!K$1,'2. Metadata'!K$4, IF(B2927='2. Metadata'!L$1,'2. Metadata'!L$4, IF(B2927='2. Metadata'!M$1,'2. Metadata'!M$6, IF(B2927='2. Metadata'!N$1,'2. Metadata'!N$6))))))))))))))</f>
        <v>-115.97499999999999</v>
      </c>
      <c r="E2927" s="15" t="s">
        <v>178</v>
      </c>
      <c r="F2927" s="132">
        <v>10.785</v>
      </c>
      <c r="G2927" s="16" t="str">
        <f>IF(ISBLANK(F2927)=TRUE," ",'2. Metadata'!B$14)</f>
        <v>degrees Celsius</v>
      </c>
      <c r="H2927" s="16" t="s">
        <v>178</v>
      </c>
    </row>
    <row r="2928" spans="1:8" ht="15.75" customHeight="1" x14ac:dyDescent="0.2">
      <c r="A2928" s="130">
        <v>39694.010416666664</v>
      </c>
      <c r="B2928" s="9" t="s">
        <v>239</v>
      </c>
      <c r="C2928" s="16">
        <f>IF(ISBLANK(B2928)=TRUE," ", IF(B2928='2. Metadata'!B$1,'2. Metadata'!B$5, IF(B2928='2. Metadata'!C$1,'2. Metadata'!#REF!,IF(B2928='2. Metadata'!D$1,'2. Metadata'!#REF!, IF(B2928='2. Metadata'!E$1,'2. Metadata'!#REF!,IF( B2928='2. Metadata'!F$1,'2. Metadata'!#REF!,IF(B2928='2. Metadata'!G$1,'2. Metadata'!#REF!,IF(B2928='2. Metadata'!H$1,'2. Metadata'!#REF!, IF(B2928='2. Metadata'!I$1,'2. Metadata'!#REF!, IF(B2928='2. Metadata'!J$1,'2. Metadata'!#REF!, IF(B2928='2. Metadata'!K$1,'2. Metadata'!C$3, IF(B2928='2. Metadata'!L$1,'2. Metadata'!D$3, IF(B2928='2. Metadata'!M$1,'2. Metadata'!M$5, IF(B2928='2. Metadata'!N$1,'2. Metadata'!N$5))))))))))))))</f>
        <v>49.690002</v>
      </c>
      <c r="D2928" s="13">
        <f>IF(ISBLANK(B2928)=TRUE," ", IF(B2928='2. Metadata'!B$1,'2. Metadata'!B$6, IF(B2928='2. Metadata'!C$1,'2. Metadata'!C$4,IF(B2928='2. Metadata'!D$1,'2. Metadata'!D$4, IF(B2928='2. Metadata'!E$1,'2. Metadata'!E$4,IF( B2928='2. Metadata'!F$1,'2. Metadata'!F$4,IF(B2928='2. Metadata'!G$1,'2. Metadata'!G$4,IF(B2928='2. Metadata'!H$1,'2. Metadata'!H$4, IF(B2928='2. Metadata'!I$1,'2. Metadata'!I$4, IF(B2928='2. Metadata'!J$1,'2. Metadata'!J$4, IF(B2928='2. Metadata'!K$1,'2. Metadata'!K$4, IF(B2928='2. Metadata'!L$1,'2. Metadata'!L$4, IF(B2928='2. Metadata'!M$1,'2. Metadata'!M$6, IF(B2928='2. Metadata'!N$1,'2. Metadata'!N$6))))))))))))))</f>
        <v>-115.97499999999999</v>
      </c>
      <c r="E2928" s="15" t="s">
        <v>178</v>
      </c>
      <c r="F2928" s="132">
        <v>10.736000000000001</v>
      </c>
      <c r="G2928" s="16" t="str">
        <f>IF(ISBLANK(F2928)=TRUE," ",'2. Metadata'!B$14)</f>
        <v>degrees Celsius</v>
      </c>
      <c r="H2928" s="16" t="s">
        <v>178</v>
      </c>
    </row>
    <row r="2929" spans="1:8" ht="15.75" customHeight="1" x14ac:dyDescent="0.2">
      <c r="A2929" s="130">
        <v>39694.020833333336</v>
      </c>
      <c r="B2929" s="9" t="s">
        <v>239</v>
      </c>
      <c r="C2929" s="16">
        <f>IF(ISBLANK(B2929)=TRUE," ", IF(B2929='2. Metadata'!B$1,'2. Metadata'!B$5, IF(B2929='2. Metadata'!C$1,'2. Metadata'!#REF!,IF(B2929='2. Metadata'!D$1,'2. Metadata'!#REF!, IF(B2929='2. Metadata'!E$1,'2. Metadata'!#REF!,IF( B2929='2. Metadata'!F$1,'2. Metadata'!#REF!,IF(B2929='2. Metadata'!G$1,'2. Metadata'!#REF!,IF(B2929='2. Metadata'!H$1,'2. Metadata'!#REF!, IF(B2929='2. Metadata'!I$1,'2. Metadata'!#REF!, IF(B2929='2. Metadata'!J$1,'2. Metadata'!#REF!, IF(B2929='2. Metadata'!K$1,'2. Metadata'!C$3, IF(B2929='2. Metadata'!L$1,'2. Metadata'!D$3, IF(B2929='2. Metadata'!M$1,'2. Metadata'!M$5, IF(B2929='2. Metadata'!N$1,'2. Metadata'!N$5))))))))))))))</f>
        <v>49.690002</v>
      </c>
      <c r="D2929" s="13">
        <f>IF(ISBLANK(B2929)=TRUE," ", IF(B2929='2. Metadata'!B$1,'2. Metadata'!B$6, IF(B2929='2. Metadata'!C$1,'2. Metadata'!C$4,IF(B2929='2. Metadata'!D$1,'2. Metadata'!D$4, IF(B2929='2. Metadata'!E$1,'2. Metadata'!E$4,IF( B2929='2. Metadata'!F$1,'2. Metadata'!F$4,IF(B2929='2. Metadata'!G$1,'2. Metadata'!G$4,IF(B2929='2. Metadata'!H$1,'2. Metadata'!H$4, IF(B2929='2. Metadata'!I$1,'2. Metadata'!I$4, IF(B2929='2. Metadata'!J$1,'2. Metadata'!J$4, IF(B2929='2. Metadata'!K$1,'2. Metadata'!K$4, IF(B2929='2. Metadata'!L$1,'2. Metadata'!L$4, IF(B2929='2. Metadata'!M$1,'2. Metadata'!M$6, IF(B2929='2. Metadata'!N$1,'2. Metadata'!N$6))))))))))))))</f>
        <v>-115.97499999999999</v>
      </c>
      <c r="E2929" s="15" t="s">
        <v>178</v>
      </c>
      <c r="F2929" s="132">
        <v>10.686999999999999</v>
      </c>
      <c r="G2929" s="16" t="str">
        <f>IF(ISBLANK(F2929)=TRUE," ",'2. Metadata'!B$14)</f>
        <v>degrees Celsius</v>
      </c>
      <c r="H2929" s="16" t="s">
        <v>178</v>
      </c>
    </row>
    <row r="2930" spans="1:8" ht="15.75" customHeight="1" x14ac:dyDescent="0.2">
      <c r="A2930" s="130">
        <v>39694.03125</v>
      </c>
      <c r="B2930" s="9" t="s">
        <v>239</v>
      </c>
      <c r="C2930" s="16">
        <f>IF(ISBLANK(B2930)=TRUE," ", IF(B2930='2. Metadata'!B$1,'2. Metadata'!B$5, IF(B2930='2. Metadata'!C$1,'2. Metadata'!#REF!,IF(B2930='2. Metadata'!D$1,'2. Metadata'!#REF!, IF(B2930='2. Metadata'!E$1,'2. Metadata'!#REF!,IF( B2930='2. Metadata'!F$1,'2. Metadata'!#REF!,IF(B2930='2. Metadata'!G$1,'2. Metadata'!#REF!,IF(B2930='2. Metadata'!H$1,'2. Metadata'!#REF!, IF(B2930='2. Metadata'!I$1,'2. Metadata'!#REF!, IF(B2930='2. Metadata'!J$1,'2. Metadata'!#REF!, IF(B2930='2. Metadata'!K$1,'2. Metadata'!C$3, IF(B2930='2. Metadata'!L$1,'2. Metadata'!D$3, IF(B2930='2. Metadata'!M$1,'2. Metadata'!M$5, IF(B2930='2. Metadata'!N$1,'2. Metadata'!N$5))))))))))))))</f>
        <v>49.690002</v>
      </c>
      <c r="D2930" s="13">
        <f>IF(ISBLANK(B2930)=TRUE," ", IF(B2930='2. Metadata'!B$1,'2. Metadata'!B$6, IF(B2930='2. Metadata'!C$1,'2. Metadata'!C$4,IF(B2930='2. Metadata'!D$1,'2. Metadata'!D$4, IF(B2930='2. Metadata'!E$1,'2. Metadata'!E$4,IF( B2930='2. Metadata'!F$1,'2. Metadata'!F$4,IF(B2930='2. Metadata'!G$1,'2. Metadata'!G$4,IF(B2930='2. Metadata'!H$1,'2. Metadata'!H$4, IF(B2930='2. Metadata'!I$1,'2. Metadata'!I$4, IF(B2930='2. Metadata'!J$1,'2. Metadata'!J$4, IF(B2930='2. Metadata'!K$1,'2. Metadata'!K$4, IF(B2930='2. Metadata'!L$1,'2. Metadata'!L$4, IF(B2930='2. Metadata'!M$1,'2. Metadata'!M$6, IF(B2930='2. Metadata'!N$1,'2. Metadata'!N$6))))))))))))))</f>
        <v>-115.97499999999999</v>
      </c>
      <c r="E2930" s="15" t="s">
        <v>178</v>
      </c>
      <c r="F2930" s="132">
        <v>10.663</v>
      </c>
      <c r="G2930" s="16" t="str">
        <f>IF(ISBLANK(F2930)=TRUE," ",'2. Metadata'!B$14)</f>
        <v>degrees Celsius</v>
      </c>
      <c r="H2930" s="16" t="s">
        <v>178</v>
      </c>
    </row>
    <row r="2931" spans="1:8" ht="15.75" customHeight="1" x14ac:dyDescent="0.2">
      <c r="A2931" s="130">
        <v>39694.041666666664</v>
      </c>
      <c r="B2931" s="9" t="s">
        <v>239</v>
      </c>
      <c r="C2931" s="16">
        <f>IF(ISBLANK(B2931)=TRUE," ", IF(B2931='2. Metadata'!B$1,'2. Metadata'!B$5, IF(B2931='2. Metadata'!C$1,'2. Metadata'!#REF!,IF(B2931='2. Metadata'!D$1,'2. Metadata'!#REF!, IF(B2931='2. Metadata'!E$1,'2. Metadata'!#REF!,IF( B2931='2. Metadata'!F$1,'2. Metadata'!#REF!,IF(B2931='2. Metadata'!G$1,'2. Metadata'!#REF!,IF(B2931='2. Metadata'!H$1,'2. Metadata'!#REF!, IF(B2931='2. Metadata'!I$1,'2. Metadata'!#REF!, IF(B2931='2. Metadata'!J$1,'2. Metadata'!#REF!, IF(B2931='2. Metadata'!K$1,'2. Metadata'!C$3, IF(B2931='2. Metadata'!L$1,'2. Metadata'!D$3, IF(B2931='2. Metadata'!M$1,'2. Metadata'!M$5, IF(B2931='2. Metadata'!N$1,'2. Metadata'!N$5))))))))))))))</f>
        <v>49.690002</v>
      </c>
      <c r="D2931" s="13">
        <f>IF(ISBLANK(B2931)=TRUE," ", IF(B2931='2. Metadata'!B$1,'2. Metadata'!B$6, IF(B2931='2. Metadata'!C$1,'2. Metadata'!C$4,IF(B2931='2. Metadata'!D$1,'2. Metadata'!D$4, IF(B2931='2. Metadata'!E$1,'2. Metadata'!E$4,IF( B2931='2. Metadata'!F$1,'2. Metadata'!F$4,IF(B2931='2. Metadata'!G$1,'2. Metadata'!G$4,IF(B2931='2. Metadata'!H$1,'2. Metadata'!H$4, IF(B2931='2. Metadata'!I$1,'2. Metadata'!I$4, IF(B2931='2. Metadata'!J$1,'2. Metadata'!J$4, IF(B2931='2. Metadata'!K$1,'2. Metadata'!K$4, IF(B2931='2. Metadata'!L$1,'2. Metadata'!L$4, IF(B2931='2. Metadata'!M$1,'2. Metadata'!M$6, IF(B2931='2. Metadata'!N$1,'2. Metadata'!N$6))))))))))))))</f>
        <v>-115.97499999999999</v>
      </c>
      <c r="E2931" s="15" t="s">
        <v>178</v>
      </c>
      <c r="F2931" s="132">
        <v>10.614000000000001</v>
      </c>
      <c r="G2931" s="16" t="str">
        <f>IF(ISBLANK(F2931)=TRUE," ",'2. Metadata'!B$14)</f>
        <v>degrees Celsius</v>
      </c>
      <c r="H2931" s="16" t="s">
        <v>178</v>
      </c>
    </row>
    <row r="2932" spans="1:8" ht="15.75" customHeight="1" x14ac:dyDescent="0.2">
      <c r="A2932" s="130">
        <v>39694.052083333336</v>
      </c>
      <c r="B2932" s="9" t="s">
        <v>239</v>
      </c>
      <c r="C2932" s="16">
        <f>IF(ISBLANK(B2932)=TRUE," ", IF(B2932='2. Metadata'!B$1,'2. Metadata'!B$5, IF(B2932='2. Metadata'!C$1,'2. Metadata'!#REF!,IF(B2932='2. Metadata'!D$1,'2. Metadata'!#REF!, IF(B2932='2. Metadata'!E$1,'2. Metadata'!#REF!,IF( B2932='2. Metadata'!F$1,'2. Metadata'!#REF!,IF(B2932='2. Metadata'!G$1,'2. Metadata'!#REF!,IF(B2932='2. Metadata'!H$1,'2. Metadata'!#REF!, IF(B2932='2. Metadata'!I$1,'2. Metadata'!#REF!, IF(B2932='2. Metadata'!J$1,'2. Metadata'!#REF!, IF(B2932='2. Metadata'!K$1,'2. Metadata'!C$3, IF(B2932='2. Metadata'!L$1,'2. Metadata'!D$3, IF(B2932='2. Metadata'!M$1,'2. Metadata'!M$5, IF(B2932='2. Metadata'!N$1,'2. Metadata'!N$5))))))))))))))</f>
        <v>49.690002</v>
      </c>
      <c r="D2932" s="13">
        <f>IF(ISBLANK(B2932)=TRUE," ", IF(B2932='2. Metadata'!B$1,'2. Metadata'!B$6, IF(B2932='2. Metadata'!C$1,'2. Metadata'!C$4,IF(B2932='2. Metadata'!D$1,'2. Metadata'!D$4, IF(B2932='2. Metadata'!E$1,'2. Metadata'!E$4,IF( B2932='2. Metadata'!F$1,'2. Metadata'!F$4,IF(B2932='2. Metadata'!G$1,'2. Metadata'!G$4,IF(B2932='2. Metadata'!H$1,'2. Metadata'!H$4, IF(B2932='2. Metadata'!I$1,'2. Metadata'!I$4, IF(B2932='2. Metadata'!J$1,'2. Metadata'!J$4, IF(B2932='2. Metadata'!K$1,'2. Metadata'!K$4, IF(B2932='2. Metadata'!L$1,'2. Metadata'!L$4, IF(B2932='2. Metadata'!M$1,'2. Metadata'!M$6, IF(B2932='2. Metadata'!N$1,'2. Metadata'!N$6))))))))))))))</f>
        <v>-115.97499999999999</v>
      </c>
      <c r="E2932" s="15" t="s">
        <v>178</v>
      </c>
      <c r="F2932" s="132">
        <v>10.565</v>
      </c>
      <c r="G2932" s="16" t="str">
        <f>IF(ISBLANK(F2932)=TRUE," ",'2. Metadata'!B$14)</f>
        <v>degrees Celsius</v>
      </c>
      <c r="H2932" s="16" t="s">
        <v>178</v>
      </c>
    </row>
    <row r="2933" spans="1:8" ht="15.75" customHeight="1" x14ac:dyDescent="0.2">
      <c r="A2933" s="130">
        <v>39694.0625</v>
      </c>
      <c r="B2933" s="9" t="s">
        <v>239</v>
      </c>
      <c r="C2933" s="16">
        <f>IF(ISBLANK(B2933)=TRUE," ", IF(B2933='2. Metadata'!B$1,'2. Metadata'!B$5, IF(B2933='2. Metadata'!C$1,'2. Metadata'!#REF!,IF(B2933='2. Metadata'!D$1,'2. Metadata'!#REF!, IF(B2933='2. Metadata'!E$1,'2. Metadata'!#REF!,IF( B2933='2. Metadata'!F$1,'2. Metadata'!#REF!,IF(B2933='2. Metadata'!G$1,'2. Metadata'!#REF!,IF(B2933='2. Metadata'!H$1,'2. Metadata'!#REF!, IF(B2933='2. Metadata'!I$1,'2. Metadata'!#REF!, IF(B2933='2. Metadata'!J$1,'2. Metadata'!#REF!, IF(B2933='2. Metadata'!K$1,'2. Metadata'!C$3, IF(B2933='2. Metadata'!L$1,'2. Metadata'!D$3, IF(B2933='2. Metadata'!M$1,'2. Metadata'!M$5, IF(B2933='2. Metadata'!N$1,'2. Metadata'!N$5))))))))))))))</f>
        <v>49.690002</v>
      </c>
      <c r="D2933" s="13">
        <f>IF(ISBLANK(B2933)=TRUE," ", IF(B2933='2. Metadata'!B$1,'2. Metadata'!B$6, IF(B2933='2. Metadata'!C$1,'2. Metadata'!C$4,IF(B2933='2. Metadata'!D$1,'2. Metadata'!D$4, IF(B2933='2. Metadata'!E$1,'2. Metadata'!E$4,IF( B2933='2. Metadata'!F$1,'2. Metadata'!F$4,IF(B2933='2. Metadata'!G$1,'2. Metadata'!G$4,IF(B2933='2. Metadata'!H$1,'2. Metadata'!H$4, IF(B2933='2. Metadata'!I$1,'2. Metadata'!I$4, IF(B2933='2. Metadata'!J$1,'2. Metadata'!J$4, IF(B2933='2. Metadata'!K$1,'2. Metadata'!K$4, IF(B2933='2. Metadata'!L$1,'2. Metadata'!L$4, IF(B2933='2. Metadata'!M$1,'2. Metadata'!M$6, IF(B2933='2. Metadata'!N$1,'2. Metadata'!N$6))))))))))))))</f>
        <v>-115.97499999999999</v>
      </c>
      <c r="E2933" s="15" t="s">
        <v>178</v>
      </c>
      <c r="F2933" s="132">
        <v>10.516</v>
      </c>
      <c r="G2933" s="16" t="str">
        <f>IF(ISBLANK(F2933)=TRUE," ",'2. Metadata'!B$14)</f>
        <v>degrees Celsius</v>
      </c>
      <c r="H2933" s="16" t="s">
        <v>178</v>
      </c>
    </row>
    <row r="2934" spans="1:8" ht="15.75" customHeight="1" x14ac:dyDescent="0.2">
      <c r="A2934" s="130">
        <v>39694.072916666664</v>
      </c>
      <c r="B2934" s="9" t="s">
        <v>239</v>
      </c>
      <c r="C2934" s="16">
        <f>IF(ISBLANK(B2934)=TRUE," ", IF(B2934='2. Metadata'!B$1,'2. Metadata'!B$5, IF(B2934='2. Metadata'!C$1,'2. Metadata'!#REF!,IF(B2934='2. Metadata'!D$1,'2. Metadata'!#REF!, IF(B2934='2. Metadata'!E$1,'2. Metadata'!#REF!,IF( B2934='2. Metadata'!F$1,'2. Metadata'!#REF!,IF(B2934='2. Metadata'!G$1,'2. Metadata'!#REF!,IF(B2934='2. Metadata'!H$1,'2. Metadata'!#REF!, IF(B2934='2. Metadata'!I$1,'2. Metadata'!#REF!, IF(B2934='2. Metadata'!J$1,'2. Metadata'!#REF!, IF(B2934='2. Metadata'!K$1,'2. Metadata'!C$3, IF(B2934='2. Metadata'!L$1,'2. Metadata'!D$3, IF(B2934='2. Metadata'!M$1,'2. Metadata'!M$5, IF(B2934='2. Metadata'!N$1,'2. Metadata'!N$5))))))))))))))</f>
        <v>49.690002</v>
      </c>
      <c r="D2934" s="13">
        <f>IF(ISBLANK(B2934)=TRUE," ", IF(B2934='2. Metadata'!B$1,'2. Metadata'!B$6, IF(B2934='2. Metadata'!C$1,'2. Metadata'!C$4,IF(B2934='2. Metadata'!D$1,'2. Metadata'!D$4, IF(B2934='2. Metadata'!E$1,'2. Metadata'!E$4,IF( B2934='2. Metadata'!F$1,'2. Metadata'!F$4,IF(B2934='2. Metadata'!G$1,'2. Metadata'!G$4,IF(B2934='2. Metadata'!H$1,'2. Metadata'!H$4, IF(B2934='2. Metadata'!I$1,'2. Metadata'!I$4, IF(B2934='2. Metadata'!J$1,'2. Metadata'!J$4, IF(B2934='2. Metadata'!K$1,'2. Metadata'!K$4, IF(B2934='2. Metadata'!L$1,'2. Metadata'!L$4, IF(B2934='2. Metadata'!M$1,'2. Metadata'!M$6, IF(B2934='2. Metadata'!N$1,'2. Metadata'!N$6))))))))))))))</f>
        <v>-115.97499999999999</v>
      </c>
      <c r="E2934" s="15" t="s">
        <v>178</v>
      </c>
      <c r="F2934" s="132">
        <v>10.492000000000001</v>
      </c>
      <c r="G2934" s="16" t="str">
        <f>IF(ISBLANK(F2934)=TRUE," ",'2. Metadata'!B$14)</f>
        <v>degrees Celsius</v>
      </c>
      <c r="H2934" s="16" t="s">
        <v>178</v>
      </c>
    </row>
    <row r="2935" spans="1:8" ht="15.75" customHeight="1" x14ac:dyDescent="0.2">
      <c r="A2935" s="130">
        <v>39694.083333333336</v>
      </c>
      <c r="B2935" s="9" t="s">
        <v>239</v>
      </c>
      <c r="C2935" s="16">
        <f>IF(ISBLANK(B2935)=TRUE," ", IF(B2935='2. Metadata'!B$1,'2. Metadata'!B$5, IF(B2935='2. Metadata'!C$1,'2. Metadata'!#REF!,IF(B2935='2. Metadata'!D$1,'2. Metadata'!#REF!, IF(B2935='2. Metadata'!E$1,'2. Metadata'!#REF!,IF( B2935='2. Metadata'!F$1,'2. Metadata'!#REF!,IF(B2935='2. Metadata'!G$1,'2. Metadata'!#REF!,IF(B2935='2. Metadata'!H$1,'2. Metadata'!#REF!, IF(B2935='2. Metadata'!I$1,'2. Metadata'!#REF!, IF(B2935='2. Metadata'!J$1,'2. Metadata'!#REF!, IF(B2935='2. Metadata'!K$1,'2. Metadata'!C$3, IF(B2935='2. Metadata'!L$1,'2. Metadata'!D$3, IF(B2935='2. Metadata'!M$1,'2. Metadata'!M$5, IF(B2935='2. Metadata'!N$1,'2. Metadata'!N$5))))))))))))))</f>
        <v>49.690002</v>
      </c>
      <c r="D2935" s="13">
        <f>IF(ISBLANK(B2935)=TRUE," ", IF(B2935='2. Metadata'!B$1,'2. Metadata'!B$6, IF(B2935='2. Metadata'!C$1,'2. Metadata'!C$4,IF(B2935='2. Metadata'!D$1,'2. Metadata'!D$4, IF(B2935='2. Metadata'!E$1,'2. Metadata'!E$4,IF( B2935='2. Metadata'!F$1,'2. Metadata'!F$4,IF(B2935='2. Metadata'!G$1,'2. Metadata'!G$4,IF(B2935='2. Metadata'!H$1,'2. Metadata'!H$4, IF(B2935='2. Metadata'!I$1,'2. Metadata'!I$4, IF(B2935='2. Metadata'!J$1,'2. Metadata'!J$4, IF(B2935='2. Metadata'!K$1,'2. Metadata'!K$4, IF(B2935='2. Metadata'!L$1,'2. Metadata'!L$4, IF(B2935='2. Metadata'!M$1,'2. Metadata'!M$6, IF(B2935='2. Metadata'!N$1,'2. Metadata'!N$6))))))))))))))</f>
        <v>-115.97499999999999</v>
      </c>
      <c r="E2935" s="15" t="s">
        <v>178</v>
      </c>
      <c r="F2935" s="132">
        <v>10.443</v>
      </c>
      <c r="G2935" s="16" t="str">
        <f>IF(ISBLANK(F2935)=TRUE," ",'2. Metadata'!B$14)</f>
        <v>degrees Celsius</v>
      </c>
      <c r="H2935" s="16" t="s">
        <v>178</v>
      </c>
    </row>
    <row r="2936" spans="1:8" ht="15.75" customHeight="1" x14ac:dyDescent="0.2">
      <c r="A2936" s="130">
        <v>39694.09375</v>
      </c>
      <c r="B2936" s="9" t="s">
        <v>239</v>
      </c>
      <c r="C2936" s="16">
        <f>IF(ISBLANK(B2936)=TRUE," ", IF(B2936='2. Metadata'!B$1,'2. Metadata'!B$5, IF(B2936='2. Metadata'!C$1,'2. Metadata'!#REF!,IF(B2936='2. Metadata'!D$1,'2. Metadata'!#REF!, IF(B2936='2. Metadata'!E$1,'2. Metadata'!#REF!,IF( B2936='2. Metadata'!F$1,'2. Metadata'!#REF!,IF(B2936='2. Metadata'!G$1,'2. Metadata'!#REF!,IF(B2936='2. Metadata'!H$1,'2. Metadata'!#REF!, IF(B2936='2. Metadata'!I$1,'2. Metadata'!#REF!, IF(B2936='2. Metadata'!J$1,'2. Metadata'!#REF!, IF(B2936='2. Metadata'!K$1,'2. Metadata'!C$3, IF(B2936='2. Metadata'!L$1,'2. Metadata'!D$3, IF(B2936='2. Metadata'!M$1,'2. Metadata'!M$5, IF(B2936='2. Metadata'!N$1,'2. Metadata'!N$5))))))))))))))</f>
        <v>49.690002</v>
      </c>
      <c r="D2936" s="13">
        <f>IF(ISBLANK(B2936)=TRUE," ", IF(B2936='2. Metadata'!B$1,'2. Metadata'!B$6, IF(B2936='2. Metadata'!C$1,'2. Metadata'!C$4,IF(B2936='2. Metadata'!D$1,'2. Metadata'!D$4, IF(B2936='2. Metadata'!E$1,'2. Metadata'!E$4,IF( B2936='2. Metadata'!F$1,'2. Metadata'!F$4,IF(B2936='2. Metadata'!G$1,'2. Metadata'!G$4,IF(B2936='2. Metadata'!H$1,'2. Metadata'!H$4, IF(B2936='2. Metadata'!I$1,'2. Metadata'!I$4, IF(B2936='2. Metadata'!J$1,'2. Metadata'!J$4, IF(B2936='2. Metadata'!K$1,'2. Metadata'!K$4, IF(B2936='2. Metadata'!L$1,'2. Metadata'!L$4, IF(B2936='2. Metadata'!M$1,'2. Metadata'!M$6, IF(B2936='2. Metadata'!N$1,'2. Metadata'!N$6))))))))))))))</f>
        <v>-115.97499999999999</v>
      </c>
      <c r="E2936" s="15" t="s">
        <v>178</v>
      </c>
      <c r="F2936" s="132">
        <v>10.394</v>
      </c>
      <c r="G2936" s="16" t="str">
        <f>IF(ISBLANK(F2936)=TRUE," ",'2. Metadata'!B$14)</f>
        <v>degrees Celsius</v>
      </c>
      <c r="H2936" s="16" t="s">
        <v>178</v>
      </c>
    </row>
    <row r="2937" spans="1:8" ht="15.75" customHeight="1" x14ac:dyDescent="0.2">
      <c r="A2937" s="130">
        <v>39694.104166666664</v>
      </c>
      <c r="B2937" s="9" t="s">
        <v>239</v>
      </c>
      <c r="C2937" s="16">
        <f>IF(ISBLANK(B2937)=TRUE," ", IF(B2937='2. Metadata'!B$1,'2. Metadata'!B$5, IF(B2937='2. Metadata'!C$1,'2. Metadata'!#REF!,IF(B2937='2. Metadata'!D$1,'2. Metadata'!#REF!, IF(B2937='2. Metadata'!E$1,'2. Metadata'!#REF!,IF( B2937='2. Metadata'!F$1,'2. Metadata'!#REF!,IF(B2937='2. Metadata'!G$1,'2. Metadata'!#REF!,IF(B2937='2. Metadata'!H$1,'2. Metadata'!#REF!, IF(B2937='2. Metadata'!I$1,'2. Metadata'!#REF!, IF(B2937='2. Metadata'!J$1,'2. Metadata'!#REF!, IF(B2937='2. Metadata'!K$1,'2. Metadata'!C$3, IF(B2937='2. Metadata'!L$1,'2. Metadata'!D$3, IF(B2937='2. Metadata'!M$1,'2. Metadata'!M$5, IF(B2937='2. Metadata'!N$1,'2. Metadata'!N$5))))))))))))))</f>
        <v>49.690002</v>
      </c>
      <c r="D2937" s="13">
        <f>IF(ISBLANK(B2937)=TRUE," ", IF(B2937='2. Metadata'!B$1,'2. Metadata'!B$6, IF(B2937='2. Metadata'!C$1,'2. Metadata'!C$4,IF(B2937='2. Metadata'!D$1,'2. Metadata'!D$4, IF(B2937='2. Metadata'!E$1,'2. Metadata'!E$4,IF( B2937='2. Metadata'!F$1,'2. Metadata'!F$4,IF(B2937='2. Metadata'!G$1,'2. Metadata'!G$4,IF(B2937='2. Metadata'!H$1,'2. Metadata'!H$4, IF(B2937='2. Metadata'!I$1,'2. Metadata'!I$4, IF(B2937='2. Metadata'!J$1,'2. Metadata'!J$4, IF(B2937='2. Metadata'!K$1,'2. Metadata'!K$4, IF(B2937='2. Metadata'!L$1,'2. Metadata'!L$4, IF(B2937='2. Metadata'!M$1,'2. Metadata'!M$6, IF(B2937='2. Metadata'!N$1,'2. Metadata'!N$6))))))))))))))</f>
        <v>-115.97499999999999</v>
      </c>
      <c r="E2937" s="15" t="s">
        <v>178</v>
      </c>
      <c r="F2937" s="132">
        <v>10.345000000000001</v>
      </c>
      <c r="G2937" s="16" t="str">
        <f>IF(ISBLANK(F2937)=TRUE," ",'2. Metadata'!B$14)</f>
        <v>degrees Celsius</v>
      </c>
      <c r="H2937" s="16" t="s">
        <v>178</v>
      </c>
    </row>
    <row r="2938" spans="1:8" ht="15.75" customHeight="1" x14ac:dyDescent="0.2">
      <c r="A2938" s="130">
        <v>39694.114583333336</v>
      </c>
      <c r="B2938" s="9" t="s">
        <v>239</v>
      </c>
      <c r="C2938" s="16">
        <f>IF(ISBLANK(B2938)=TRUE," ", IF(B2938='2. Metadata'!B$1,'2. Metadata'!B$5, IF(B2938='2. Metadata'!C$1,'2. Metadata'!#REF!,IF(B2938='2. Metadata'!D$1,'2. Metadata'!#REF!, IF(B2938='2. Metadata'!E$1,'2. Metadata'!#REF!,IF( B2938='2. Metadata'!F$1,'2. Metadata'!#REF!,IF(B2938='2. Metadata'!G$1,'2. Metadata'!#REF!,IF(B2938='2. Metadata'!H$1,'2. Metadata'!#REF!, IF(B2938='2. Metadata'!I$1,'2. Metadata'!#REF!, IF(B2938='2. Metadata'!J$1,'2. Metadata'!#REF!, IF(B2938='2. Metadata'!K$1,'2. Metadata'!C$3, IF(B2938='2. Metadata'!L$1,'2. Metadata'!D$3, IF(B2938='2. Metadata'!M$1,'2. Metadata'!M$5, IF(B2938='2. Metadata'!N$1,'2. Metadata'!N$5))))))))))))))</f>
        <v>49.690002</v>
      </c>
      <c r="D2938" s="13">
        <f>IF(ISBLANK(B2938)=TRUE," ", IF(B2938='2. Metadata'!B$1,'2. Metadata'!B$6, IF(B2938='2. Metadata'!C$1,'2. Metadata'!C$4,IF(B2938='2. Metadata'!D$1,'2. Metadata'!D$4, IF(B2938='2. Metadata'!E$1,'2. Metadata'!E$4,IF( B2938='2. Metadata'!F$1,'2. Metadata'!F$4,IF(B2938='2. Metadata'!G$1,'2. Metadata'!G$4,IF(B2938='2. Metadata'!H$1,'2. Metadata'!H$4, IF(B2938='2. Metadata'!I$1,'2. Metadata'!I$4, IF(B2938='2. Metadata'!J$1,'2. Metadata'!J$4, IF(B2938='2. Metadata'!K$1,'2. Metadata'!K$4, IF(B2938='2. Metadata'!L$1,'2. Metadata'!L$4, IF(B2938='2. Metadata'!M$1,'2. Metadata'!M$6, IF(B2938='2. Metadata'!N$1,'2. Metadata'!N$6))))))))))))))</f>
        <v>-115.97499999999999</v>
      </c>
      <c r="E2938" s="15" t="s">
        <v>178</v>
      </c>
      <c r="F2938" s="132">
        <v>10.295999999999999</v>
      </c>
      <c r="G2938" s="16" t="str">
        <f>IF(ISBLANK(F2938)=TRUE," ",'2. Metadata'!B$14)</f>
        <v>degrees Celsius</v>
      </c>
      <c r="H2938" s="16" t="s">
        <v>178</v>
      </c>
    </row>
    <row r="2939" spans="1:8" ht="15.75" customHeight="1" x14ac:dyDescent="0.2">
      <c r="A2939" s="130">
        <v>39694.125</v>
      </c>
      <c r="B2939" s="9" t="s">
        <v>239</v>
      </c>
      <c r="C2939" s="16">
        <f>IF(ISBLANK(B2939)=TRUE," ", IF(B2939='2. Metadata'!B$1,'2. Metadata'!B$5, IF(B2939='2. Metadata'!C$1,'2. Metadata'!#REF!,IF(B2939='2. Metadata'!D$1,'2. Metadata'!#REF!, IF(B2939='2. Metadata'!E$1,'2. Metadata'!#REF!,IF( B2939='2. Metadata'!F$1,'2. Metadata'!#REF!,IF(B2939='2. Metadata'!G$1,'2. Metadata'!#REF!,IF(B2939='2. Metadata'!H$1,'2. Metadata'!#REF!, IF(B2939='2. Metadata'!I$1,'2. Metadata'!#REF!, IF(B2939='2. Metadata'!J$1,'2. Metadata'!#REF!, IF(B2939='2. Metadata'!K$1,'2. Metadata'!C$3, IF(B2939='2. Metadata'!L$1,'2. Metadata'!D$3, IF(B2939='2. Metadata'!M$1,'2. Metadata'!M$5, IF(B2939='2. Metadata'!N$1,'2. Metadata'!N$5))))))))))))))</f>
        <v>49.690002</v>
      </c>
      <c r="D2939" s="13">
        <f>IF(ISBLANK(B2939)=TRUE," ", IF(B2939='2. Metadata'!B$1,'2. Metadata'!B$6, IF(B2939='2. Metadata'!C$1,'2. Metadata'!C$4,IF(B2939='2. Metadata'!D$1,'2. Metadata'!D$4, IF(B2939='2. Metadata'!E$1,'2. Metadata'!E$4,IF( B2939='2. Metadata'!F$1,'2. Metadata'!F$4,IF(B2939='2. Metadata'!G$1,'2. Metadata'!G$4,IF(B2939='2. Metadata'!H$1,'2. Metadata'!H$4, IF(B2939='2. Metadata'!I$1,'2. Metadata'!I$4, IF(B2939='2. Metadata'!J$1,'2. Metadata'!J$4, IF(B2939='2. Metadata'!K$1,'2. Metadata'!K$4, IF(B2939='2. Metadata'!L$1,'2. Metadata'!L$4, IF(B2939='2. Metadata'!M$1,'2. Metadata'!M$6, IF(B2939='2. Metadata'!N$1,'2. Metadata'!N$6))))))))))))))</f>
        <v>-115.97499999999999</v>
      </c>
      <c r="E2939" s="15" t="s">
        <v>178</v>
      </c>
      <c r="F2939" s="132">
        <v>10.271000000000001</v>
      </c>
      <c r="G2939" s="16" t="str">
        <f>IF(ISBLANK(F2939)=TRUE," ",'2. Metadata'!B$14)</f>
        <v>degrees Celsius</v>
      </c>
      <c r="H2939" s="16" t="s">
        <v>178</v>
      </c>
    </row>
    <row r="2940" spans="1:8" ht="15.75" customHeight="1" x14ac:dyDescent="0.2">
      <c r="A2940" s="130">
        <v>39694.135416666664</v>
      </c>
      <c r="B2940" s="9" t="s">
        <v>239</v>
      </c>
      <c r="C2940" s="16">
        <f>IF(ISBLANK(B2940)=TRUE," ", IF(B2940='2. Metadata'!B$1,'2. Metadata'!B$5, IF(B2940='2. Metadata'!C$1,'2. Metadata'!#REF!,IF(B2940='2. Metadata'!D$1,'2. Metadata'!#REF!, IF(B2940='2. Metadata'!E$1,'2. Metadata'!#REF!,IF( B2940='2. Metadata'!F$1,'2. Metadata'!#REF!,IF(B2940='2. Metadata'!G$1,'2. Metadata'!#REF!,IF(B2940='2. Metadata'!H$1,'2. Metadata'!#REF!, IF(B2940='2. Metadata'!I$1,'2. Metadata'!#REF!, IF(B2940='2. Metadata'!J$1,'2. Metadata'!#REF!, IF(B2940='2. Metadata'!K$1,'2. Metadata'!C$3, IF(B2940='2. Metadata'!L$1,'2. Metadata'!D$3, IF(B2940='2. Metadata'!M$1,'2. Metadata'!M$5, IF(B2940='2. Metadata'!N$1,'2. Metadata'!N$5))))))))))))))</f>
        <v>49.690002</v>
      </c>
      <c r="D2940" s="13">
        <f>IF(ISBLANK(B2940)=TRUE," ", IF(B2940='2. Metadata'!B$1,'2. Metadata'!B$6, IF(B2940='2. Metadata'!C$1,'2. Metadata'!C$4,IF(B2940='2. Metadata'!D$1,'2. Metadata'!D$4, IF(B2940='2. Metadata'!E$1,'2. Metadata'!E$4,IF( B2940='2. Metadata'!F$1,'2. Metadata'!F$4,IF(B2940='2. Metadata'!G$1,'2. Metadata'!G$4,IF(B2940='2. Metadata'!H$1,'2. Metadata'!H$4, IF(B2940='2. Metadata'!I$1,'2. Metadata'!I$4, IF(B2940='2. Metadata'!J$1,'2. Metadata'!J$4, IF(B2940='2. Metadata'!K$1,'2. Metadata'!K$4, IF(B2940='2. Metadata'!L$1,'2. Metadata'!L$4, IF(B2940='2. Metadata'!M$1,'2. Metadata'!M$6, IF(B2940='2. Metadata'!N$1,'2. Metadata'!N$6))))))))))))))</f>
        <v>-115.97499999999999</v>
      </c>
      <c r="E2940" s="15" t="s">
        <v>178</v>
      </c>
      <c r="F2940" s="132">
        <v>10.222</v>
      </c>
      <c r="G2940" s="16" t="str">
        <f>IF(ISBLANK(F2940)=TRUE," ",'2. Metadata'!B$14)</f>
        <v>degrees Celsius</v>
      </c>
      <c r="H2940" s="16" t="s">
        <v>178</v>
      </c>
    </row>
    <row r="2941" spans="1:8" ht="15.75" customHeight="1" x14ac:dyDescent="0.2">
      <c r="A2941" s="130">
        <v>39694.145833333336</v>
      </c>
      <c r="B2941" s="9" t="s">
        <v>239</v>
      </c>
      <c r="C2941" s="16">
        <f>IF(ISBLANK(B2941)=TRUE," ", IF(B2941='2. Metadata'!B$1,'2. Metadata'!B$5, IF(B2941='2. Metadata'!C$1,'2. Metadata'!#REF!,IF(B2941='2. Metadata'!D$1,'2. Metadata'!#REF!, IF(B2941='2. Metadata'!E$1,'2. Metadata'!#REF!,IF( B2941='2. Metadata'!F$1,'2. Metadata'!#REF!,IF(B2941='2. Metadata'!G$1,'2. Metadata'!#REF!,IF(B2941='2. Metadata'!H$1,'2. Metadata'!#REF!, IF(B2941='2. Metadata'!I$1,'2. Metadata'!#REF!, IF(B2941='2. Metadata'!J$1,'2. Metadata'!#REF!, IF(B2941='2. Metadata'!K$1,'2. Metadata'!C$3, IF(B2941='2. Metadata'!L$1,'2. Metadata'!D$3, IF(B2941='2. Metadata'!M$1,'2. Metadata'!M$5, IF(B2941='2. Metadata'!N$1,'2. Metadata'!N$5))))))))))))))</f>
        <v>49.690002</v>
      </c>
      <c r="D2941" s="13">
        <f>IF(ISBLANK(B2941)=TRUE," ", IF(B2941='2. Metadata'!B$1,'2. Metadata'!B$6, IF(B2941='2. Metadata'!C$1,'2. Metadata'!C$4,IF(B2941='2. Metadata'!D$1,'2. Metadata'!D$4, IF(B2941='2. Metadata'!E$1,'2. Metadata'!E$4,IF( B2941='2. Metadata'!F$1,'2. Metadata'!F$4,IF(B2941='2. Metadata'!G$1,'2. Metadata'!G$4,IF(B2941='2. Metadata'!H$1,'2. Metadata'!H$4, IF(B2941='2. Metadata'!I$1,'2. Metadata'!I$4, IF(B2941='2. Metadata'!J$1,'2. Metadata'!J$4, IF(B2941='2. Metadata'!K$1,'2. Metadata'!K$4, IF(B2941='2. Metadata'!L$1,'2. Metadata'!L$4, IF(B2941='2. Metadata'!M$1,'2. Metadata'!M$6, IF(B2941='2. Metadata'!N$1,'2. Metadata'!N$6))))))))))))))</f>
        <v>-115.97499999999999</v>
      </c>
      <c r="E2941" s="15" t="s">
        <v>178</v>
      </c>
      <c r="F2941" s="132">
        <v>10.173</v>
      </c>
      <c r="G2941" s="16" t="str">
        <f>IF(ISBLANK(F2941)=TRUE," ",'2. Metadata'!B$14)</f>
        <v>degrees Celsius</v>
      </c>
      <c r="H2941" s="16" t="s">
        <v>178</v>
      </c>
    </row>
    <row r="2942" spans="1:8" ht="15.75" customHeight="1" x14ac:dyDescent="0.2">
      <c r="A2942" s="130">
        <v>39694.15625</v>
      </c>
      <c r="B2942" s="9" t="s">
        <v>239</v>
      </c>
      <c r="C2942" s="16">
        <f>IF(ISBLANK(B2942)=TRUE," ", IF(B2942='2. Metadata'!B$1,'2. Metadata'!B$5, IF(B2942='2. Metadata'!C$1,'2. Metadata'!#REF!,IF(B2942='2. Metadata'!D$1,'2. Metadata'!#REF!, IF(B2942='2. Metadata'!E$1,'2. Metadata'!#REF!,IF( B2942='2. Metadata'!F$1,'2. Metadata'!#REF!,IF(B2942='2. Metadata'!G$1,'2. Metadata'!#REF!,IF(B2942='2. Metadata'!H$1,'2. Metadata'!#REF!, IF(B2942='2. Metadata'!I$1,'2. Metadata'!#REF!, IF(B2942='2. Metadata'!J$1,'2. Metadata'!#REF!, IF(B2942='2. Metadata'!K$1,'2. Metadata'!C$3, IF(B2942='2. Metadata'!L$1,'2. Metadata'!D$3, IF(B2942='2. Metadata'!M$1,'2. Metadata'!M$5, IF(B2942='2. Metadata'!N$1,'2. Metadata'!N$5))))))))))))))</f>
        <v>49.690002</v>
      </c>
      <c r="D2942" s="13">
        <f>IF(ISBLANK(B2942)=TRUE," ", IF(B2942='2. Metadata'!B$1,'2. Metadata'!B$6, IF(B2942='2. Metadata'!C$1,'2. Metadata'!C$4,IF(B2942='2. Metadata'!D$1,'2. Metadata'!D$4, IF(B2942='2. Metadata'!E$1,'2. Metadata'!E$4,IF( B2942='2. Metadata'!F$1,'2. Metadata'!F$4,IF(B2942='2. Metadata'!G$1,'2. Metadata'!G$4,IF(B2942='2. Metadata'!H$1,'2. Metadata'!H$4, IF(B2942='2. Metadata'!I$1,'2. Metadata'!I$4, IF(B2942='2. Metadata'!J$1,'2. Metadata'!J$4, IF(B2942='2. Metadata'!K$1,'2. Metadata'!K$4, IF(B2942='2. Metadata'!L$1,'2. Metadata'!L$4, IF(B2942='2. Metadata'!M$1,'2. Metadata'!M$6, IF(B2942='2. Metadata'!N$1,'2. Metadata'!N$6))))))))))))))</f>
        <v>-115.97499999999999</v>
      </c>
      <c r="E2942" s="15" t="s">
        <v>178</v>
      </c>
      <c r="F2942" s="132">
        <v>10.124000000000001</v>
      </c>
      <c r="G2942" s="16" t="str">
        <f>IF(ISBLANK(F2942)=TRUE," ",'2. Metadata'!B$14)</f>
        <v>degrees Celsius</v>
      </c>
      <c r="H2942" s="16" t="s">
        <v>178</v>
      </c>
    </row>
    <row r="2943" spans="1:8" ht="15.75" customHeight="1" x14ac:dyDescent="0.2">
      <c r="A2943" s="130">
        <v>39694.166666666664</v>
      </c>
      <c r="B2943" s="9" t="s">
        <v>239</v>
      </c>
      <c r="C2943" s="16">
        <f>IF(ISBLANK(B2943)=TRUE," ", IF(B2943='2. Metadata'!B$1,'2. Metadata'!B$5, IF(B2943='2. Metadata'!C$1,'2. Metadata'!#REF!,IF(B2943='2. Metadata'!D$1,'2. Metadata'!#REF!, IF(B2943='2. Metadata'!E$1,'2. Metadata'!#REF!,IF( B2943='2. Metadata'!F$1,'2. Metadata'!#REF!,IF(B2943='2. Metadata'!G$1,'2. Metadata'!#REF!,IF(B2943='2. Metadata'!H$1,'2. Metadata'!#REF!, IF(B2943='2. Metadata'!I$1,'2. Metadata'!#REF!, IF(B2943='2. Metadata'!J$1,'2. Metadata'!#REF!, IF(B2943='2. Metadata'!K$1,'2. Metadata'!C$3, IF(B2943='2. Metadata'!L$1,'2. Metadata'!D$3, IF(B2943='2. Metadata'!M$1,'2. Metadata'!M$5, IF(B2943='2. Metadata'!N$1,'2. Metadata'!N$5))))))))))))))</f>
        <v>49.690002</v>
      </c>
      <c r="D2943" s="13">
        <f>IF(ISBLANK(B2943)=TRUE," ", IF(B2943='2. Metadata'!B$1,'2. Metadata'!B$6, IF(B2943='2. Metadata'!C$1,'2. Metadata'!C$4,IF(B2943='2. Metadata'!D$1,'2. Metadata'!D$4, IF(B2943='2. Metadata'!E$1,'2. Metadata'!E$4,IF( B2943='2. Metadata'!F$1,'2. Metadata'!F$4,IF(B2943='2. Metadata'!G$1,'2. Metadata'!G$4,IF(B2943='2. Metadata'!H$1,'2. Metadata'!H$4, IF(B2943='2. Metadata'!I$1,'2. Metadata'!I$4, IF(B2943='2. Metadata'!J$1,'2. Metadata'!J$4, IF(B2943='2. Metadata'!K$1,'2. Metadata'!K$4, IF(B2943='2. Metadata'!L$1,'2. Metadata'!L$4, IF(B2943='2. Metadata'!M$1,'2. Metadata'!M$6, IF(B2943='2. Metadata'!N$1,'2. Metadata'!N$6))))))))))))))</f>
        <v>-115.97499999999999</v>
      </c>
      <c r="E2943" s="15" t="s">
        <v>178</v>
      </c>
      <c r="F2943" s="132">
        <v>10.074999999999999</v>
      </c>
      <c r="G2943" s="16" t="str">
        <f>IF(ISBLANK(F2943)=TRUE," ",'2. Metadata'!B$14)</f>
        <v>degrees Celsius</v>
      </c>
      <c r="H2943" s="16" t="s">
        <v>178</v>
      </c>
    </row>
    <row r="2944" spans="1:8" ht="15.75" customHeight="1" x14ac:dyDescent="0.2">
      <c r="A2944" s="130">
        <v>39694.177083333336</v>
      </c>
      <c r="B2944" s="9" t="s">
        <v>239</v>
      </c>
      <c r="C2944" s="16">
        <f>IF(ISBLANK(B2944)=TRUE," ", IF(B2944='2. Metadata'!B$1,'2. Metadata'!B$5, IF(B2944='2. Metadata'!C$1,'2. Metadata'!#REF!,IF(B2944='2. Metadata'!D$1,'2. Metadata'!#REF!, IF(B2944='2. Metadata'!E$1,'2. Metadata'!#REF!,IF( B2944='2. Metadata'!F$1,'2. Metadata'!#REF!,IF(B2944='2. Metadata'!G$1,'2. Metadata'!#REF!,IF(B2944='2. Metadata'!H$1,'2. Metadata'!#REF!, IF(B2944='2. Metadata'!I$1,'2. Metadata'!#REF!, IF(B2944='2. Metadata'!J$1,'2. Metadata'!#REF!, IF(B2944='2. Metadata'!K$1,'2. Metadata'!C$3, IF(B2944='2. Metadata'!L$1,'2. Metadata'!D$3, IF(B2944='2. Metadata'!M$1,'2. Metadata'!M$5, IF(B2944='2. Metadata'!N$1,'2. Metadata'!N$5))))))))))))))</f>
        <v>49.690002</v>
      </c>
      <c r="D2944" s="13">
        <f>IF(ISBLANK(B2944)=TRUE," ", IF(B2944='2. Metadata'!B$1,'2. Metadata'!B$6, IF(B2944='2. Metadata'!C$1,'2. Metadata'!C$4,IF(B2944='2. Metadata'!D$1,'2. Metadata'!D$4, IF(B2944='2. Metadata'!E$1,'2. Metadata'!E$4,IF( B2944='2. Metadata'!F$1,'2. Metadata'!F$4,IF(B2944='2. Metadata'!G$1,'2. Metadata'!G$4,IF(B2944='2. Metadata'!H$1,'2. Metadata'!H$4, IF(B2944='2. Metadata'!I$1,'2. Metadata'!I$4, IF(B2944='2. Metadata'!J$1,'2. Metadata'!J$4, IF(B2944='2. Metadata'!K$1,'2. Metadata'!K$4, IF(B2944='2. Metadata'!L$1,'2. Metadata'!L$4, IF(B2944='2. Metadata'!M$1,'2. Metadata'!M$6, IF(B2944='2. Metadata'!N$1,'2. Metadata'!N$6))))))))))))))</f>
        <v>-115.97499999999999</v>
      </c>
      <c r="E2944" s="15" t="s">
        <v>178</v>
      </c>
      <c r="F2944" s="132">
        <v>10.026</v>
      </c>
      <c r="G2944" s="16" t="str">
        <f>IF(ISBLANK(F2944)=TRUE," ",'2. Metadata'!B$14)</f>
        <v>degrees Celsius</v>
      </c>
      <c r="H2944" s="16" t="s">
        <v>178</v>
      </c>
    </row>
    <row r="2945" spans="1:8" ht="15.75" customHeight="1" x14ac:dyDescent="0.2">
      <c r="A2945" s="130">
        <v>39694.1875</v>
      </c>
      <c r="B2945" s="9" t="s">
        <v>239</v>
      </c>
      <c r="C2945" s="16">
        <f>IF(ISBLANK(B2945)=TRUE," ", IF(B2945='2. Metadata'!B$1,'2. Metadata'!B$5, IF(B2945='2. Metadata'!C$1,'2. Metadata'!#REF!,IF(B2945='2. Metadata'!D$1,'2. Metadata'!#REF!, IF(B2945='2. Metadata'!E$1,'2. Metadata'!#REF!,IF( B2945='2. Metadata'!F$1,'2. Metadata'!#REF!,IF(B2945='2. Metadata'!G$1,'2. Metadata'!#REF!,IF(B2945='2. Metadata'!H$1,'2. Metadata'!#REF!, IF(B2945='2. Metadata'!I$1,'2. Metadata'!#REF!, IF(B2945='2. Metadata'!J$1,'2. Metadata'!#REF!, IF(B2945='2. Metadata'!K$1,'2. Metadata'!C$3, IF(B2945='2. Metadata'!L$1,'2. Metadata'!D$3, IF(B2945='2. Metadata'!M$1,'2. Metadata'!M$5, IF(B2945='2. Metadata'!N$1,'2. Metadata'!N$5))))))))))))))</f>
        <v>49.690002</v>
      </c>
      <c r="D2945" s="13">
        <f>IF(ISBLANK(B2945)=TRUE," ", IF(B2945='2. Metadata'!B$1,'2. Metadata'!B$6, IF(B2945='2. Metadata'!C$1,'2. Metadata'!C$4,IF(B2945='2. Metadata'!D$1,'2. Metadata'!D$4, IF(B2945='2. Metadata'!E$1,'2. Metadata'!E$4,IF( B2945='2. Metadata'!F$1,'2. Metadata'!F$4,IF(B2945='2. Metadata'!G$1,'2. Metadata'!G$4,IF(B2945='2. Metadata'!H$1,'2. Metadata'!H$4, IF(B2945='2. Metadata'!I$1,'2. Metadata'!I$4, IF(B2945='2. Metadata'!J$1,'2. Metadata'!J$4, IF(B2945='2. Metadata'!K$1,'2. Metadata'!K$4, IF(B2945='2. Metadata'!L$1,'2. Metadata'!L$4, IF(B2945='2. Metadata'!M$1,'2. Metadata'!M$6, IF(B2945='2. Metadata'!N$1,'2. Metadata'!N$6))))))))))))))</f>
        <v>-115.97499999999999</v>
      </c>
      <c r="E2945" s="15" t="s">
        <v>178</v>
      </c>
      <c r="F2945" s="132">
        <v>9.9770000000000003</v>
      </c>
      <c r="G2945" s="16" t="str">
        <f>IF(ISBLANK(F2945)=TRUE," ",'2. Metadata'!B$14)</f>
        <v>degrees Celsius</v>
      </c>
      <c r="H2945" s="16" t="s">
        <v>178</v>
      </c>
    </row>
    <row r="2946" spans="1:8" ht="15.75" customHeight="1" x14ac:dyDescent="0.2">
      <c r="A2946" s="130">
        <v>39694.197916666664</v>
      </c>
      <c r="B2946" s="9" t="s">
        <v>239</v>
      </c>
      <c r="C2946" s="16">
        <f>IF(ISBLANK(B2946)=TRUE," ", IF(B2946='2. Metadata'!B$1,'2. Metadata'!B$5, IF(B2946='2. Metadata'!C$1,'2. Metadata'!#REF!,IF(B2946='2. Metadata'!D$1,'2. Metadata'!#REF!, IF(B2946='2. Metadata'!E$1,'2. Metadata'!#REF!,IF( B2946='2. Metadata'!F$1,'2. Metadata'!#REF!,IF(B2946='2. Metadata'!G$1,'2. Metadata'!#REF!,IF(B2946='2. Metadata'!H$1,'2. Metadata'!#REF!, IF(B2946='2. Metadata'!I$1,'2. Metadata'!#REF!, IF(B2946='2. Metadata'!J$1,'2. Metadata'!#REF!, IF(B2946='2. Metadata'!K$1,'2. Metadata'!C$3, IF(B2946='2. Metadata'!L$1,'2. Metadata'!D$3, IF(B2946='2. Metadata'!M$1,'2. Metadata'!M$5, IF(B2946='2. Metadata'!N$1,'2. Metadata'!N$5))))))))))))))</f>
        <v>49.690002</v>
      </c>
      <c r="D2946" s="13">
        <f>IF(ISBLANK(B2946)=TRUE," ", IF(B2946='2. Metadata'!B$1,'2. Metadata'!B$6, IF(B2946='2. Metadata'!C$1,'2. Metadata'!C$4,IF(B2946='2. Metadata'!D$1,'2. Metadata'!D$4, IF(B2946='2. Metadata'!E$1,'2. Metadata'!E$4,IF( B2946='2. Metadata'!F$1,'2. Metadata'!F$4,IF(B2946='2. Metadata'!G$1,'2. Metadata'!G$4,IF(B2946='2. Metadata'!H$1,'2. Metadata'!H$4, IF(B2946='2. Metadata'!I$1,'2. Metadata'!I$4, IF(B2946='2. Metadata'!J$1,'2. Metadata'!J$4, IF(B2946='2. Metadata'!K$1,'2. Metadata'!K$4, IF(B2946='2. Metadata'!L$1,'2. Metadata'!L$4, IF(B2946='2. Metadata'!M$1,'2. Metadata'!M$6, IF(B2946='2. Metadata'!N$1,'2. Metadata'!N$6))))))))))))))</f>
        <v>-115.97499999999999</v>
      </c>
      <c r="E2946" s="15" t="s">
        <v>178</v>
      </c>
      <c r="F2946" s="132">
        <v>9.952</v>
      </c>
      <c r="G2946" s="16" t="str">
        <f>IF(ISBLANK(F2946)=TRUE," ",'2. Metadata'!B$14)</f>
        <v>degrees Celsius</v>
      </c>
      <c r="H2946" s="16" t="s">
        <v>178</v>
      </c>
    </row>
    <row r="2947" spans="1:8" ht="15.75" customHeight="1" x14ac:dyDescent="0.2">
      <c r="A2947" s="130">
        <v>39694.208333333336</v>
      </c>
      <c r="B2947" s="9" t="s">
        <v>239</v>
      </c>
      <c r="C2947" s="16">
        <f>IF(ISBLANK(B2947)=TRUE," ", IF(B2947='2. Metadata'!B$1,'2. Metadata'!B$5, IF(B2947='2. Metadata'!C$1,'2. Metadata'!#REF!,IF(B2947='2. Metadata'!D$1,'2. Metadata'!#REF!, IF(B2947='2. Metadata'!E$1,'2. Metadata'!#REF!,IF( B2947='2. Metadata'!F$1,'2. Metadata'!#REF!,IF(B2947='2. Metadata'!G$1,'2. Metadata'!#REF!,IF(B2947='2. Metadata'!H$1,'2. Metadata'!#REF!, IF(B2947='2. Metadata'!I$1,'2. Metadata'!#REF!, IF(B2947='2. Metadata'!J$1,'2. Metadata'!#REF!, IF(B2947='2. Metadata'!K$1,'2. Metadata'!C$3, IF(B2947='2. Metadata'!L$1,'2. Metadata'!D$3, IF(B2947='2. Metadata'!M$1,'2. Metadata'!M$5, IF(B2947='2. Metadata'!N$1,'2. Metadata'!N$5))))))))))))))</f>
        <v>49.690002</v>
      </c>
      <c r="D2947" s="13">
        <f>IF(ISBLANK(B2947)=TRUE," ", IF(B2947='2. Metadata'!B$1,'2. Metadata'!B$6, IF(B2947='2. Metadata'!C$1,'2. Metadata'!C$4,IF(B2947='2. Metadata'!D$1,'2. Metadata'!D$4, IF(B2947='2. Metadata'!E$1,'2. Metadata'!E$4,IF( B2947='2. Metadata'!F$1,'2. Metadata'!F$4,IF(B2947='2. Metadata'!G$1,'2. Metadata'!G$4,IF(B2947='2. Metadata'!H$1,'2. Metadata'!H$4, IF(B2947='2. Metadata'!I$1,'2. Metadata'!I$4, IF(B2947='2. Metadata'!J$1,'2. Metadata'!J$4, IF(B2947='2. Metadata'!K$1,'2. Metadata'!K$4, IF(B2947='2. Metadata'!L$1,'2. Metadata'!L$4, IF(B2947='2. Metadata'!M$1,'2. Metadata'!M$6, IF(B2947='2. Metadata'!N$1,'2. Metadata'!N$6))))))))))))))</f>
        <v>-115.97499999999999</v>
      </c>
      <c r="E2947" s="15" t="s">
        <v>178</v>
      </c>
      <c r="F2947" s="132">
        <v>9.9030000000000005</v>
      </c>
      <c r="G2947" s="16" t="str">
        <f>IF(ISBLANK(F2947)=TRUE," ",'2. Metadata'!B$14)</f>
        <v>degrees Celsius</v>
      </c>
      <c r="H2947" s="16" t="s">
        <v>178</v>
      </c>
    </row>
    <row r="2948" spans="1:8" ht="15.75" customHeight="1" x14ac:dyDescent="0.2">
      <c r="A2948" s="130">
        <v>39694.21875</v>
      </c>
      <c r="B2948" s="9" t="s">
        <v>239</v>
      </c>
      <c r="C2948" s="16">
        <f>IF(ISBLANK(B2948)=TRUE," ", IF(B2948='2. Metadata'!B$1,'2. Metadata'!B$5, IF(B2948='2. Metadata'!C$1,'2. Metadata'!#REF!,IF(B2948='2. Metadata'!D$1,'2. Metadata'!#REF!, IF(B2948='2. Metadata'!E$1,'2. Metadata'!#REF!,IF( B2948='2. Metadata'!F$1,'2. Metadata'!#REF!,IF(B2948='2. Metadata'!G$1,'2. Metadata'!#REF!,IF(B2948='2. Metadata'!H$1,'2. Metadata'!#REF!, IF(B2948='2. Metadata'!I$1,'2. Metadata'!#REF!, IF(B2948='2. Metadata'!J$1,'2. Metadata'!#REF!, IF(B2948='2. Metadata'!K$1,'2. Metadata'!C$3, IF(B2948='2. Metadata'!L$1,'2. Metadata'!D$3, IF(B2948='2. Metadata'!M$1,'2. Metadata'!M$5, IF(B2948='2. Metadata'!N$1,'2. Metadata'!N$5))))))))))))))</f>
        <v>49.690002</v>
      </c>
      <c r="D2948" s="13">
        <f>IF(ISBLANK(B2948)=TRUE," ", IF(B2948='2. Metadata'!B$1,'2. Metadata'!B$6, IF(B2948='2. Metadata'!C$1,'2. Metadata'!C$4,IF(B2948='2. Metadata'!D$1,'2. Metadata'!D$4, IF(B2948='2. Metadata'!E$1,'2. Metadata'!E$4,IF( B2948='2. Metadata'!F$1,'2. Metadata'!F$4,IF(B2948='2. Metadata'!G$1,'2. Metadata'!G$4,IF(B2948='2. Metadata'!H$1,'2. Metadata'!H$4, IF(B2948='2. Metadata'!I$1,'2. Metadata'!I$4, IF(B2948='2. Metadata'!J$1,'2. Metadata'!J$4, IF(B2948='2. Metadata'!K$1,'2. Metadata'!K$4, IF(B2948='2. Metadata'!L$1,'2. Metadata'!L$4, IF(B2948='2. Metadata'!M$1,'2. Metadata'!M$6, IF(B2948='2. Metadata'!N$1,'2. Metadata'!N$6))))))))))))))</f>
        <v>-115.97499999999999</v>
      </c>
      <c r="E2948" s="15" t="s">
        <v>178</v>
      </c>
      <c r="F2948" s="132">
        <v>9.8789999999999996</v>
      </c>
      <c r="G2948" s="16" t="str">
        <f>IF(ISBLANK(F2948)=TRUE," ",'2. Metadata'!B$14)</f>
        <v>degrees Celsius</v>
      </c>
      <c r="H2948" s="16" t="s">
        <v>178</v>
      </c>
    </row>
    <row r="2949" spans="1:8" ht="15.75" customHeight="1" x14ac:dyDescent="0.2">
      <c r="A2949" s="130">
        <v>39694.229166666664</v>
      </c>
      <c r="B2949" s="9" t="s">
        <v>239</v>
      </c>
      <c r="C2949" s="16">
        <f>IF(ISBLANK(B2949)=TRUE," ", IF(B2949='2. Metadata'!B$1,'2. Metadata'!B$5, IF(B2949='2. Metadata'!C$1,'2. Metadata'!#REF!,IF(B2949='2. Metadata'!D$1,'2. Metadata'!#REF!, IF(B2949='2. Metadata'!E$1,'2. Metadata'!#REF!,IF( B2949='2. Metadata'!F$1,'2. Metadata'!#REF!,IF(B2949='2. Metadata'!G$1,'2. Metadata'!#REF!,IF(B2949='2. Metadata'!H$1,'2. Metadata'!#REF!, IF(B2949='2. Metadata'!I$1,'2. Metadata'!#REF!, IF(B2949='2. Metadata'!J$1,'2. Metadata'!#REF!, IF(B2949='2. Metadata'!K$1,'2. Metadata'!C$3, IF(B2949='2. Metadata'!L$1,'2. Metadata'!D$3, IF(B2949='2. Metadata'!M$1,'2. Metadata'!M$5, IF(B2949='2. Metadata'!N$1,'2. Metadata'!N$5))))))))))))))</f>
        <v>49.690002</v>
      </c>
      <c r="D2949" s="13">
        <f>IF(ISBLANK(B2949)=TRUE," ", IF(B2949='2. Metadata'!B$1,'2. Metadata'!B$6, IF(B2949='2. Metadata'!C$1,'2. Metadata'!C$4,IF(B2949='2. Metadata'!D$1,'2. Metadata'!D$4, IF(B2949='2. Metadata'!E$1,'2. Metadata'!E$4,IF( B2949='2. Metadata'!F$1,'2. Metadata'!F$4,IF(B2949='2. Metadata'!G$1,'2. Metadata'!G$4,IF(B2949='2. Metadata'!H$1,'2. Metadata'!H$4, IF(B2949='2. Metadata'!I$1,'2. Metadata'!I$4, IF(B2949='2. Metadata'!J$1,'2. Metadata'!J$4, IF(B2949='2. Metadata'!K$1,'2. Metadata'!K$4, IF(B2949='2. Metadata'!L$1,'2. Metadata'!L$4, IF(B2949='2. Metadata'!M$1,'2. Metadata'!M$6, IF(B2949='2. Metadata'!N$1,'2. Metadata'!N$6))))))))))))))</f>
        <v>-115.97499999999999</v>
      </c>
      <c r="E2949" s="15" t="s">
        <v>178</v>
      </c>
      <c r="F2949" s="132">
        <v>9.8290000000000006</v>
      </c>
      <c r="G2949" s="16" t="str">
        <f>IF(ISBLANK(F2949)=TRUE," ",'2. Metadata'!B$14)</f>
        <v>degrees Celsius</v>
      </c>
      <c r="H2949" s="16" t="s">
        <v>178</v>
      </c>
    </row>
    <row r="2950" spans="1:8" ht="15.75" customHeight="1" x14ac:dyDescent="0.2">
      <c r="A2950" s="130">
        <v>39694.239583333336</v>
      </c>
      <c r="B2950" s="9" t="s">
        <v>239</v>
      </c>
      <c r="C2950" s="16">
        <f>IF(ISBLANK(B2950)=TRUE," ", IF(B2950='2. Metadata'!B$1,'2. Metadata'!B$5, IF(B2950='2. Metadata'!C$1,'2. Metadata'!#REF!,IF(B2950='2. Metadata'!D$1,'2. Metadata'!#REF!, IF(B2950='2. Metadata'!E$1,'2. Metadata'!#REF!,IF( B2950='2. Metadata'!F$1,'2. Metadata'!#REF!,IF(B2950='2. Metadata'!G$1,'2. Metadata'!#REF!,IF(B2950='2. Metadata'!H$1,'2. Metadata'!#REF!, IF(B2950='2. Metadata'!I$1,'2. Metadata'!#REF!, IF(B2950='2. Metadata'!J$1,'2. Metadata'!#REF!, IF(B2950='2. Metadata'!K$1,'2. Metadata'!C$3, IF(B2950='2. Metadata'!L$1,'2. Metadata'!D$3, IF(B2950='2. Metadata'!M$1,'2. Metadata'!M$5, IF(B2950='2. Metadata'!N$1,'2. Metadata'!N$5))))))))))))))</f>
        <v>49.690002</v>
      </c>
      <c r="D2950" s="13">
        <f>IF(ISBLANK(B2950)=TRUE," ", IF(B2950='2. Metadata'!B$1,'2. Metadata'!B$6, IF(B2950='2. Metadata'!C$1,'2. Metadata'!C$4,IF(B2950='2. Metadata'!D$1,'2. Metadata'!D$4, IF(B2950='2. Metadata'!E$1,'2. Metadata'!E$4,IF( B2950='2. Metadata'!F$1,'2. Metadata'!F$4,IF(B2950='2. Metadata'!G$1,'2. Metadata'!G$4,IF(B2950='2. Metadata'!H$1,'2. Metadata'!H$4, IF(B2950='2. Metadata'!I$1,'2. Metadata'!I$4, IF(B2950='2. Metadata'!J$1,'2. Metadata'!J$4, IF(B2950='2. Metadata'!K$1,'2. Metadata'!K$4, IF(B2950='2. Metadata'!L$1,'2. Metadata'!L$4, IF(B2950='2. Metadata'!M$1,'2. Metadata'!M$6, IF(B2950='2. Metadata'!N$1,'2. Metadata'!N$6))))))))))))))</f>
        <v>-115.97499999999999</v>
      </c>
      <c r="E2950" s="15" t="s">
        <v>178</v>
      </c>
      <c r="F2950" s="132">
        <v>9.8049999999999997</v>
      </c>
      <c r="G2950" s="16" t="str">
        <f>IF(ISBLANK(F2950)=TRUE," ",'2. Metadata'!B$14)</f>
        <v>degrees Celsius</v>
      </c>
      <c r="H2950" s="16" t="s">
        <v>178</v>
      </c>
    </row>
    <row r="2951" spans="1:8" ht="15.75" customHeight="1" x14ac:dyDescent="0.2">
      <c r="A2951" s="130">
        <v>39694.25</v>
      </c>
      <c r="B2951" s="9" t="s">
        <v>239</v>
      </c>
      <c r="C2951" s="16">
        <f>IF(ISBLANK(B2951)=TRUE," ", IF(B2951='2. Metadata'!B$1,'2. Metadata'!B$5, IF(B2951='2. Metadata'!C$1,'2. Metadata'!#REF!,IF(B2951='2. Metadata'!D$1,'2. Metadata'!#REF!, IF(B2951='2. Metadata'!E$1,'2. Metadata'!#REF!,IF( B2951='2. Metadata'!F$1,'2. Metadata'!#REF!,IF(B2951='2. Metadata'!G$1,'2. Metadata'!#REF!,IF(B2951='2. Metadata'!H$1,'2. Metadata'!#REF!, IF(B2951='2. Metadata'!I$1,'2. Metadata'!#REF!, IF(B2951='2. Metadata'!J$1,'2. Metadata'!#REF!, IF(B2951='2. Metadata'!K$1,'2. Metadata'!C$3, IF(B2951='2. Metadata'!L$1,'2. Metadata'!D$3, IF(B2951='2. Metadata'!M$1,'2. Metadata'!M$5, IF(B2951='2. Metadata'!N$1,'2. Metadata'!N$5))))))))))))))</f>
        <v>49.690002</v>
      </c>
      <c r="D2951" s="13">
        <f>IF(ISBLANK(B2951)=TRUE," ", IF(B2951='2. Metadata'!B$1,'2. Metadata'!B$6, IF(B2951='2. Metadata'!C$1,'2. Metadata'!C$4,IF(B2951='2. Metadata'!D$1,'2. Metadata'!D$4, IF(B2951='2. Metadata'!E$1,'2. Metadata'!E$4,IF( B2951='2. Metadata'!F$1,'2. Metadata'!F$4,IF(B2951='2. Metadata'!G$1,'2. Metadata'!G$4,IF(B2951='2. Metadata'!H$1,'2. Metadata'!H$4, IF(B2951='2. Metadata'!I$1,'2. Metadata'!I$4, IF(B2951='2. Metadata'!J$1,'2. Metadata'!J$4, IF(B2951='2. Metadata'!K$1,'2. Metadata'!K$4, IF(B2951='2. Metadata'!L$1,'2. Metadata'!L$4, IF(B2951='2. Metadata'!M$1,'2. Metadata'!M$6, IF(B2951='2. Metadata'!N$1,'2. Metadata'!N$6))))))))))))))</f>
        <v>-115.97499999999999</v>
      </c>
      <c r="E2951" s="15" t="s">
        <v>178</v>
      </c>
      <c r="F2951" s="132">
        <v>9.7560000000000002</v>
      </c>
      <c r="G2951" s="16" t="str">
        <f>IF(ISBLANK(F2951)=TRUE," ",'2. Metadata'!B$14)</f>
        <v>degrees Celsius</v>
      </c>
      <c r="H2951" s="16" t="s">
        <v>178</v>
      </c>
    </row>
    <row r="2952" spans="1:8" ht="15.75" customHeight="1" x14ac:dyDescent="0.2">
      <c r="A2952" s="130">
        <v>39694.260416666664</v>
      </c>
      <c r="B2952" s="9" t="s">
        <v>239</v>
      </c>
      <c r="C2952" s="16">
        <f>IF(ISBLANK(B2952)=TRUE," ", IF(B2952='2. Metadata'!B$1,'2. Metadata'!B$5, IF(B2952='2. Metadata'!C$1,'2. Metadata'!#REF!,IF(B2952='2. Metadata'!D$1,'2. Metadata'!#REF!, IF(B2952='2. Metadata'!E$1,'2. Metadata'!#REF!,IF( B2952='2. Metadata'!F$1,'2. Metadata'!#REF!,IF(B2952='2. Metadata'!G$1,'2. Metadata'!#REF!,IF(B2952='2. Metadata'!H$1,'2. Metadata'!#REF!, IF(B2952='2. Metadata'!I$1,'2. Metadata'!#REF!, IF(B2952='2. Metadata'!J$1,'2. Metadata'!#REF!, IF(B2952='2. Metadata'!K$1,'2. Metadata'!C$3, IF(B2952='2. Metadata'!L$1,'2. Metadata'!D$3, IF(B2952='2. Metadata'!M$1,'2. Metadata'!M$5, IF(B2952='2. Metadata'!N$1,'2. Metadata'!N$5))))))))))))))</f>
        <v>49.690002</v>
      </c>
      <c r="D2952" s="13">
        <f>IF(ISBLANK(B2952)=TRUE," ", IF(B2952='2. Metadata'!B$1,'2. Metadata'!B$6, IF(B2952='2. Metadata'!C$1,'2. Metadata'!C$4,IF(B2952='2. Metadata'!D$1,'2. Metadata'!D$4, IF(B2952='2. Metadata'!E$1,'2. Metadata'!E$4,IF( B2952='2. Metadata'!F$1,'2. Metadata'!F$4,IF(B2952='2. Metadata'!G$1,'2. Metadata'!G$4,IF(B2952='2. Metadata'!H$1,'2. Metadata'!H$4, IF(B2952='2. Metadata'!I$1,'2. Metadata'!I$4, IF(B2952='2. Metadata'!J$1,'2. Metadata'!J$4, IF(B2952='2. Metadata'!K$1,'2. Metadata'!K$4, IF(B2952='2. Metadata'!L$1,'2. Metadata'!L$4, IF(B2952='2. Metadata'!M$1,'2. Metadata'!M$6, IF(B2952='2. Metadata'!N$1,'2. Metadata'!N$6))))))))))))))</f>
        <v>-115.97499999999999</v>
      </c>
      <c r="E2952" s="15" t="s">
        <v>178</v>
      </c>
      <c r="F2952" s="132">
        <v>9.7309999999999999</v>
      </c>
      <c r="G2952" s="16" t="str">
        <f>IF(ISBLANK(F2952)=TRUE," ",'2. Metadata'!B$14)</f>
        <v>degrees Celsius</v>
      </c>
      <c r="H2952" s="16" t="s">
        <v>178</v>
      </c>
    </row>
    <row r="2953" spans="1:8" ht="15.75" customHeight="1" x14ac:dyDescent="0.2">
      <c r="A2953" s="130">
        <v>39694.270833333336</v>
      </c>
      <c r="B2953" s="9" t="s">
        <v>239</v>
      </c>
      <c r="C2953" s="16">
        <f>IF(ISBLANK(B2953)=TRUE," ", IF(B2953='2. Metadata'!B$1,'2. Metadata'!B$5, IF(B2953='2. Metadata'!C$1,'2. Metadata'!#REF!,IF(B2953='2. Metadata'!D$1,'2. Metadata'!#REF!, IF(B2953='2. Metadata'!E$1,'2. Metadata'!#REF!,IF( B2953='2. Metadata'!F$1,'2. Metadata'!#REF!,IF(B2953='2. Metadata'!G$1,'2. Metadata'!#REF!,IF(B2953='2. Metadata'!H$1,'2. Metadata'!#REF!, IF(B2953='2. Metadata'!I$1,'2. Metadata'!#REF!, IF(B2953='2. Metadata'!J$1,'2. Metadata'!#REF!, IF(B2953='2. Metadata'!K$1,'2. Metadata'!C$3, IF(B2953='2. Metadata'!L$1,'2. Metadata'!D$3, IF(B2953='2. Metadata'!M$1,'2. Metadata'!M$5, IF(B2953='2. Metadata'!N$1,'2. Metadata'!N$5))))))))))))))</f>
        <v>49.690002</v>
      </c>
      <c r="D2953" s="13">
        <f>IF(ISBLANK(B2953)=TRUE," ", IF(B2953='2. Metadata'!B$1,'2. Metadata'!B$6, IF(B2953='2. Metadata'!C$1,'2. Metadata'!C$4,IF(B2953='2. Metadata'!D$1,'2. Metadata'!D$4, IF(B2953='2. Metadata'!E$1,'2. Metadata'!E$4,IF( B2953='2. Metadata'!F$1,'2. Metadata'!F$4,IF(B2953='2. Metadata'!G$1,'2. Metadata'!G$4,IF(B2953='2. Metadata'!H$1,'2. Metadata'!H$4, IF(B2953='2. Metadata'!I$1,'2. Metadata'!I$4, IF(B2953='2. Metadata'!J$1,'2. Metadata'!J$4, IF(B2953='2. Metadata'!K$1,'2. Metadata'!K$4, IF(B2953='2. Metadata'!L$1,'2. Metadata'!L$4, IF(B2953='2. Metadata'!M$1,'2. Metadata'!M$6, IF(B2953='2. Metadata'!N$1,'2. Metadata'!N$6))))))))))))))</f>
        <v>-115.97499999999999</v>
      </c>
      <c r="E2953" s="15" t="s">
        <v>178</v>
      </c>
      <c r="F2953" s="132">
        <v>9.6820000000000004</v>
      </c>
      <c r="G2953" s="16" t="str">
        <f>IF(ISBLANK(F2953)=TRUE," ",'2. Metadata'!B$14)</f>
        <v>degrees Celsius</v>
      </c>
      <c r="H2953" s="16" t="s">
        <v>178</v>
      </c>
    </row>
    <row r="2954" spans="1:8" ht="15.75" customHeight="1" x14ac:dyDescent="0.2">
      <c r="A2954" s="130">
        <v>39694.28125</v>
      </c>
      <c r="B2954" s="9" t="s">
        <v>239</v>
      </c>
      <c r="C2954" s="16">
        <f>IF(ISBLANK(B2954)=TRUE," ", IF(B2954='2. Metadata'!B$1,'2. Metadata'!B$5, IF(B2954='2. Metadata'!C$1,'2. Metadata'!#REF!,IF(B2954='2. Metadata'!D$1,'2. Metadata'!#REF!, IF(B2954='2. Metadata'!E$1,'2. Metadata'!#REF!,IF( B2954='2. Metadata'!F$1,'2. Metadata'!#REF!,IF(B2954='2. Metadata'!G$1,'2. Metadata'!#REF!,IF(B2954='2. Metadata'!H$1,'2. Metadata'!#REF!, IF(B2954='2. Metadata'!I$1,'2. Metadata'!#REF!, IF(B2954='2. Metadata'!J$1,'2. Metadata'!#REF!, IF(B2954='2. Metadata'!K$1,'2. Metadata'!C$3, IF(B2954='2. Metadata'!L$1,'2. Metadata'!D$3, IF(B2954='2. Metadata'!M$1,'2. Metadata'!M$5, IF(B2954='2. Metadata'!N$1,'2. Metadata'!N$5))))))))))))))</f>
        <v>49.690002</v>
      </c>
      <c r="D2954" s="13">
        <f>IF(ISBLANK(B2954)=TRUE," ", IF(B2954='2. Metadata'!B$1,'2. Metadata'!B$6, IF(B2954='2. Metadata'!C$1,'2. Metadata'!C$4,IF(B2954='2. Metadata'!D$1,'2. Metadata'!D$4, IF(B2954='2. Metadata'!E$1,'2. Metadata'!E$4,IF( B2954='2. Metadata'!F$1,'2. Metadata'!F$4,IF(B2954='2. Metadata'!G$1,'2. Metadata'!G$4,IF(B2954='2. Metadata'!H$1,'2. Metadata'!H$4, IF(B2954='2. Metadata'!I$1,'2. Metadata'!I$4, IF(B2954='2. Metadata'!J$1,'2. Metadata'!J$4, IF(B2954='2. Metadata'!K$1,'2. Metadata'!K$4, IF(B2954='2. Metadata'!L$1,'2. Metadata'!L$4, IF(B2954='2. Metadata'!M$1,'2. Metadata'!M$6, IF(B2954='2. Metadata'!N$1,'2. Metadata'!N$6))))))))))))))</f>
        <v>-115.97499999999999</v>
      </c>
      <c r="E2954" s="15" t="s">
        <v>178</v>
      </c>
      <c r="F2954" s="132">
        <v>9.6319999999999997</v>
      </c>
      <c r="G2954" s="16" t="str">
        <f>IF(ISBLANK(F2954)=TRUE," ",'2. Metadata'!B$14)</f>
        <v>degrees Celsius</v>
      </c>
      <c r="H2954" s="16" t="s">
        <v>178</v>
      </c>
    </row>
    <row r="2955" spans="1:8" ht="15.75" customHeight="1" x14ac:dyDescent="0.2">
      <c r="A2955" s="130">
        <v>39694.291666666664</v>
      </c>
      <c r="B2955" s="9" t="s">
        <v>239</v>
      </c>
      <c r="C2955" s="16">
        <f>IF(ISBLANK(B2955)=TRUE," ", IF(B2955='2. Metadata'!B$1,'2. Metadata'!B$5, IF(B2955='2. Metadata'!C$1,'2. Metadata'!#REF!,IF(B2955='2. Metadata'!D$1,'2. Metadata'!#REF!, IF(B2955='2. Metadata'!E$1,'2. Metadata'!#REF!,IF( B2955='2. Metadata'!F$1,'2. Metadata'!#REF!,IF(B2955='2. Metadata'!G$1,'2. Metadata'!#REF!,IF(B2955='2. Metadata'!H$1,'2. Metadata'!#REF!, IF(B2955='2. Metadata'!I$1,'2. Metadata'!#REF!, IF(B2955='2. Metadata'!J$1,'2. Metadata'!#REF!, IF(B2955='2. Metadata'!K$1,'2. Metadata'!C$3, IF(B2955='2. Metadata'!L$1,'2. Metadata'!D$3, IF(B2955='2. Metadata'!M$1,'2. Metadata'!M$5, IF(B2955='2. Metadata'!N$1,'2. Metadata'!N$5))))))))))))))</f>
        <v>49.690002</v>
      </c>
      <c r="D2955" s="13">
        <f>IF(ISBLANK(B2955)=TRUE," ", IF(B2955='2. Metadata'!B$1,'2. Metadata'!B$6, IF(B2955='2. Metadata'!C$1,'2. Metadata'!C$4,IF(B2955='2. Metadata'!D$1,'2. Metadata'!D$4, IF(B2955='2. Metadata'!E$1,'2. Metadata'!E$4,IF( B2955='2. Metadata'!F$1,'2. Metadata'!F$4,IF(B2955='2. Metadata'!G$1,'2. Metadata'!G$4,IF(B2955='2. Metadata'!H$1,'2. Metadata'!H$4, IF(B2955='2. Metadata'!I$1,'2. Metadata'!I$4, IF(B2955='2. Metadata'!J$1,'2. Metadata'!J$4, IF(B2955='2. Metadata'!K$1,'2. Metadata'!K$4, IF(B2955='2. Metadata'!L$1,'2. Metadata'!L$4, IF(B2955='2. Metadata'!M$1,'2. Metadata'!M$6, IF(B2955='2. Metadata'!N$1,'2. Metadata'!N$6))))))))))))))</f>
        <v>-115.97499999999999</v>
      </c>
      <c r="E2955" s="15" t="s">
        <v>178</v>
      </c>
      <c r="F2955" s="132">
        <v>9.5830000000000002</v>
      </c>
      <c r="G2955" s="16" t="str">
        <f>IF(ISBLANK(F2955)=TRUE," ",'2. Metadata'!B$14)</f>
        <v>degrees Celsius</v>
      </c>
      <c r="H2955" s="16" t="s">
        <v>178</v>
      </c>
    </row>
    <row r="2956" spans="1:8" ht="15.75" customHeight="1" x14ac:dyDescent="0.2">
      <c r="A2956" s="130">
        <v>39694.302083333336</v>
      </c>
      <c r="B2956" s="9" t="s">
        <v>239</v>
      </c>
      <c r="C2956" s="16">
        <f>IF(ISBLANK(B2956)=TRUE," ", IF(B2956='2. Metadata'!B$1,'2. Metadata'!B$5, IF(B2956='2. Metadata'!C$1,'2. Metadata'!#REF!,IF(B2956='2. Metadata'!D$1,'2. Metadata'!#REF!, IF(B2956='2. Metadata'!E$1,'2. Metadata'!#REF!,IF( B2956='2. Metadata'!F$1,'2. Metadata'!#REF!,IF(B2956='2. Metadata'!G$1,'2. Metadata'!#REF!,IF(B2956='2. Metadata'!H$1,'2. Metadata'!#REF!, IF(B2956='2. Metadata'!I$1,'2. Metadata'!#REF!, IF(B2956='2. Metadata'!J$1,'2. Metadata'!#REF!, IF(B2956='2. Metadata'!K$1,'2. Metadata'!C$3, IF(B2956='2. Metadata'!L$1,'2. Metadata'!D$3, IF(B2956='2. Metadata'!M$1,'2. Metadata'!M$5, IF(B2956='2. Metadata'!N$1,'2. Metadata'!N$5))))))))))))))</f>
        <v>49.690002</v>
      </c>
      <c r="D2956" s="13">
        <f>IF(ISBLANK(B2956)=TRUE," ", IF(B2956='2. Metadata'!B$1,'2. Metadata'!B$6, IF(B2956='2. Metadata'!C$1,'2. Metadata'!C$4,IF(B2956='2. Metadata'!D$1,'2. Metadata'!D$4, IF(B2956='2. Metadata'!E$1,'2. Metadata'!E$4,IF( B2956='2. Metadata'!F$1,'2. Metadata'!F$4,IF(B2956='2. Metadata'!G$1,'2. Metadata'!G$4,IF(B2956='2. Metadata'!H$1,'2. Metadata'!H$4, IF(B2956='2. Metadata'!I$1,'2. Metadata'!I$4, IF(B2956='2. Metadata'!J$1,'2. Metadata'!J$4, IF(B2956='2. Metadata'!K$1,'2. Metadata'!K$4, IF(B2956='2. Metadata'!L$1,'2. Metadata'!L$4, IF(B2956='2. Metadata'!M$1,'2. Metadata'!M$6, IF(B2956='2. Metadata'!N$1,'2. Metadata'!N$6))))))))))))))</f>
        <v>-115.97499999999999</v>
      </c>
      <c r="E2956" s="15" t="s">
        <v>178</v>
      </c>
      <c r="F2956" s="132">
        <v>9.5340000000000007</v>
      </c>
      <c r="G2956" s="16" t="str">
        <f>IF(ISBLANK(F2956)=TRUE," ",'2. Metadata'!B$14)</f>
        <v>degrees Celsius</v>
      </c>
      <c r="H2956" s="16" t="s">
        <v>178</v>
      </c>
    </row>
    <row r="2957" spans="1:8" ht="15.75" customHeight="1" x14ac:dyDescent="0.2">
      <c r="A2957" s="130">
        <v>39694.3125</v>
      </c>
      <c r="B2957" s="9" t="s">
        <v>239</v>
      </c>
      <c r="C2957" s="16">
        <f>IF(ISBLANK(B2957)=TRUE," ", IF(B2957='2. Metadata'!B$1,'2. Metadata'!B$5, IF(B2957='2. Metadata'!C$1,'2. Metadata'!#REF!,IF(B2957='2. Metadata'!D$1,'2. Metadata'!#REF!, IF(B2957='2. Metadata'!E$1,'2. Metadata'!#REF!,IF( B2957='2. Metadata'!F$1,'2. Metadata'!#REF!,IF(B2957='2. Metadata'!G$1,'2. Metadata'!#REF!,IF(B2957='2. Metadata'!H$1,'2. Metadata'!#REF!, IF(B2957='2. Metadata'!I$1,'2. Metadata'!#REF!, IF(B2957='2. Metadata'!J$1,'2. Metadata'!#REF!, IF(B2957='2. Metadata'!K$1,'2. Metadata'!C$3, IF(B2957='2. Metadata'!L$1,'2. Metadata'!D$3, IF(B2957='2. Metadata'!M$1,'2. Metadata'!M$5, IF(B2957='2. Metadata'!N$1,'2. Metadata'!N$5))))))))))))))</f>
        <v>49.690002</v>
      </c>
      <c r="D2957" s="13">
        <f>IF(ISBLANK(B2957)=TRUE," ", IF(B2957='2. Metadata'!B$1,'2. Metadata'!B$6, IF(B2957='2. Metadata'!C$1,'2. Metadata'!C$4,IF(B2957='2. Metadata'!D$1,'2. Metadata'!D$4, IF(B2957='2. Metadata'!E$1,'2. Metadata'!E$4,IF( B2957='2. Metadata'!F$1,'2. Metadata'!F$4,IF(B2957='2. Metadata'!G$1,'2. Metadata'!G$4,IF(B2957='2. Metadata'!H$1,'2. Metadata'!H$4, IF(B2957='2. Metadata'!I$1,'2. Metadata'!I$4, IF(B2957='2. Metadata'!J$1,'2. Metadata'!J$4, IF(B2957='2. Metadata'!K$1,'2. Metadata'!K$4, IF(B2957='2. Metadata'!L$1,'2. Metadata'!L$4, IF(B2957='2. Metadata'!M$1,'2. Metadata'!M$6, IF(B2957='2. Metadata'!N$1,'2. Metadata'!N$6))))))))))))))</f>
        <v>-115.97499999999999</v>
      </c>
      <c r="E2957" s="15" t="s">
        <v>178</v>
      </c>
      <c r="F2957" s="132">
        <v>9.4849999999999994</v>
      </c>
      <c r="G2957" s="16" t="str">
        <f>IF(ISBLANK(F2957)=TRUE," ",'2. Metadata'!B$14)</f>
        <v>degrees Celsius</v>
      </c>
      <c r="H2957" s="16" t="s">
        <v>178</v>
      </c>
    </row>
    <row r="2958" spans="1:8" ht="15.75" customHeight="1" x14ac:dyDescent="0.2">
      <c r="A2958" s="130">
        <v>39694.322916666664</v>
      </c>
      <c r="B2958" s="9" t="s">
        <v>239</v>
      </c>
      <c r="C2958" s="16">
        <f>IF(ISBLANK(B2958)=TRUE," ", IF(B2958='2. Metadata'!B$1,'2. Metadata'!B$5, IF(B2958='2. Metadata'!C$1,'2. Metadata'!#REF!,IF(B2958='2. Metadata'!D$1,'2. Metadata'!#REF!, IF(B2958='2. Metadata'!E$1,'2. Metadata'!#REF!,IF( B2958='2. Metadata'!F$1,'2. Metadata'!#REF!,IF(B2958='2. Metadata'!G$1,'2. Metadata'!#REF!,IF(B2958='2. Metadata'!H$1,'2. Metadata'!#REF!, IF(B2958='2. Metadata'!I$1,'2. Metadata'!#REF!, IF(B2958='2. Metadata'!J$1,'2. Metadata'!#REF!, IF(B2958='2. Metadata'!K$1,'2. Metadata'!C$3, IF(B2958='2. Metadata'!L$1,'2. Metadata'!D$3, IF(B2958='2. Metadata'!M$1,'2. Metadata'!M$5, IF(B2958='2. Metadata'!N$1,'2. Metadata'!N$5))))))))))))))</f>
        <v>49.690002</v>
      </c>
      <c r="D2958" s="13">
        <f>IF(ISBLANK(B2958)=TRUE," ", IF(B2958='2. Metadata'!B$1,'2. Metadata'!B$6, IF(B2958='2. Metadata'!C$1,'2. Metadata'!C$4,IF(B2958='2. Metadata'!D$1,'2. Metadata'!D$4, IF(B2958='2. Metadata'!E$1,'2. Metadata'!E$4,IF( B2958='2. Metadata'!F$1,'2. Metadata'!F$4,IF(B2958='2. Metadata'!G$1,'2. Metadata'!G$4,IF(B2958='2. Metadata'!H$1,'2. Metadata'!H$4, IF(B2958='2. Metadata'!I$1,'2. Metadata'!I$4, IF(B2958='2. Metadata'!J$1,'2. Metadata'!J$4, IF(B2958='2. Metadata'!K$1,'2. Metadata'!K$4, IF(B2958='2. Metadata'!L$1,'2. Metadata'!L$4, IF(B2958='2. Metadata'!M$1,'2. Metadata'!M$6, IF(B2958='2. Metadata'!N$1,'2. Metadata'!N$6))))))))))))))</f>
        <v>-115.97499999999999</v>
      </c>
      <c r="E2958" s="15" t="s">
        <v>178</v>
      </c>
      <c r="F2958" s="132">
        <v>9.4350000000000005</v>
      </c>
      <c r="G2958" s="16" t="str">
        <f>IF(ISBLANK(F2958)=TRUE," ",'2. Metadata'!B$14)</f>
        <v>degrees Celsius</v>
      </c>
      <c r="H2958" s="16" t="s">
        <v>178</v>
      </c>
    </row>
    <row r="2959" spans="1:8" ht="15.75" customHeight="1" x14ac:dyDescent="0.2">
      <c r="A2959" s="130">
        <v>39694.333333333336</v>
      </c>
      <c r="B2959" s="9" t="s">
        <v>239</v>
      </c>
      <c r="C2959" s="16">
        <f>IF(ISBLANK(B2959)=TRUE," ", IF(B2959='2. Metadata'!B$1,'2. Metadata'!B$5, IF(B2959='2. Metadata'!C$1,'2. Metadata'!#REF!,IF(B2959='2. Metadata'!D$1,'2. Metadata'!#REF!, IF(B2959='2. Metadata'!E$1,'2. Metadata'!#REF!,IF( B2959='2. Metadata'!F$1,'2. Metadata'!#REF!,IF(B2959='2. Metadata'!G$1,'2. Metadata'!#REF!,IF(B2959='2. Metadata'!H$1,'2. Metadata'!#REF!, IF(B2959='2. Metadata'!I$1,'2. Metadata'!#REF!, IF(B2959='2. Metadata'!J$1,'2. Metadata'!#REF!, IF(B2959='2. Metadata'!K$1,'2. Metadata'!C$3, IF(B2959='2. Metadata'!L$1,'2. Metadata'!D$3, IF(B2959='2. Metadata'!M$1,'2. Metadata'!M$5, IF(B2959='2. Metadata'!N$1,'2. Metadata'!N$5))))))))))))))</f>
        <v>49.690002</v>
      </c>
      <c r="D2959" s="13">
        <f>IF(ISBLANK(B2959)=TRUE," ", IF(B2959='2. Metadata'!B$1,'2. Metadata'!B$6, IF(B2959='2. Metadata'!C$1,'2. Metadata'!C$4,IF(B2959='2. Metadata'!D$1,'2. Metadata'!D$4, IF(B2959='2. Metadata'!E$1,'2. Metadata'!E$4,IF( B2959='2. Metadata'!F$1,'2. Metadata'!F$4,IF(B2959='2. Metadata'!G$1,'2. Metadata'!G$4,IF(B2959='2. Metadata'!H$1,'2. Metadata'!H$4, IF(B2959='2. Metadata'!I$1,'2. Metadata'!I$4, IF(B2959='2. Metadata'!J$1,'2. Metadata'!J$4, IF(B2959='2. Metadata'!K$1,'2. Metadata'!K$4, IF(B2959='2. Metadata'!L$1,'2. Metadata'!L$4, IF(B2959='2. Metadata'!M$1,'2. Metadata'!M$6, IF(B2959='2. Metadata'!N$1,'2. Metadata'!N$6))))))))))))))</f>
        <v>-115.97499999999999</v>
      </c>
      <c r="E2959" s="15" t="s">
        <v>178</v>
      </c>
      <c r="F2959" s="132">
        <v>9.41</v>
      </c>
      <c r="G2959" s="16" t="str">
        <f>IF(ISBLANK(F2959)=TRUE," ",'2. Metadata'!B$14)</f>
        <v>degrees Celsius</v>
      </c>
      <c r="H2959" s="16" t="s">
        <v>178</v>
      </c>
    </row>
    <row r="2960" spans="1:8" ht="15.75" customHeight="1" x14ac:dyDescent="0.2">
      <c r="A2960" s="130">
        <v>39694.34375</v>
      </c>
      <c r="B2960" s="9" t="s">
        <v>239</v>
      </c>
      <c r="C2960" s="16">
        <f>IF(ISBLANK(B2960)=TRUE," ", IF(B2960='2. Metadata'!B$1,'2. Metadata'!B$5, IF(B2960='2. Metadata'!C$1,'2. Metadata'!#REF!,IF(B2960='2. Metadata'!D$1,'2. Metadata'!#REF!, IF(B2960='2. Metadata'!E$1,'2. Metadata'!#REF!,IF( B2960='2. Metadata'!F$1,'2. Metadata'!#REF!,IF(B2960='2. Metadata'!G$1,'2. Metadata'!#REF!,IF(B2960='2. Metadata'!H$1,'2. Metadata'!#REF!, IF(B2960='2. Metadata'!I$1,'2. Metadata'!#REF!, IF(B2960='2. Metadata'!J$1,'2. Metadata'!#REF!, IF(B2960='2. Metadata'!K$1,'2. Metadata'!C$3, IF(B2960='2. Metadata'!L$1,'2. Metadata'!D$3, IF(B2960='2. Metadata'!M$1,'2. Metadata'!M$5, IF(B2960='2. Metadata'!N$1,'2. Metadata'!N$5))))))))))))))</f>
        <v>49.690002</v>
      </c>
      <c r="D2960" s="13">
        <f>IF(ISBLANK(B2960)=TRUE," ", IF(B2960='2. Metadata'!B$1,'2. Metadata'!B$6, IF(B2960='2. Metadata'!C$1,'2. Metadata'!C$4,IF(B2960='2. Metadata'!D$1,'2. Metadata'!D$4, IF(B2960='2. Metadata'!E$1,'2. Metadata'!E$4,IF( B2960='2. Metadata'!F$1,'2. Metadata'!F$4,IF(B2960='2. Metadata'!G$1,'2. Metadata'!G$4,IF(B2960='2. Metadata'!H$1,'2. Metadata'!H$4, IF(B2960='2. Metadata'!I$1,'2. Metadata'!I$4, IF(B2960='2. Metadata'!J$1,'2. Metadata'!J$4, IF(B2960='2. Metadata'!K$1,'2. Metadata'!K$4, IF(B2960='2. Metadata'!L$1,'2. Metadata'!L$4, IF(B2960='2. Metadata'!M$1,'2. Metadata'!M$6, IF(B2960='2. Metadata'!N$1,'2. Metadata'!N$6))))))))))))))</f>
        <v>-115.97499999999999</v>
      </c>
      <c r="E2960" s="15" t="s">
        <v>178</v>
      </c>
      <c r="F2960" s="132">
        <v>9.41</v>
      </c>
      <c r="G2960" s="16" t="str">
        <f>IF(ISBLANK(F2960)=TRUE," ",'2. Metadata'!B$14)</f>
        <v>degrees Celsius</v>
      </c>
      <c r="H2960" s="16" t="s">
        <v>178</v>
      </c>
    </row>
    <row r="2961" spans="1:8" ht="15.75" customHeight="1" x14ac:dyDescent="0.2">
      <c r="A2961" s="130">
        <v>39694.354166666664</v>
      </c>
      <c r="B2961" s="9" t="s">
        <v>239</v>
      </c>
      <c r="C2961" s="16">
        <f>IF(ISBLANK(B2961)=TRUE," ", IF(B2961='2. Metadata'!B$1,'2. Metadata'!B$5, IF(B2961='2. Metadata'!C$1,'2. Metadata'!#REF!,IF(B2961='2. Metadata'!D$1,'2. Metadata'!#REF!, IF(B2961='2. Metadata'!E$1,'2. Metadata'!#REF!,IF( B2961='2. Metadata'!F$1,'2. Metadata'!#REF!,IF(B2961='2. Metadata'!G$1,'2. Metadata'!#REF!,IF(B2961='2. Metadata'!H$1,'2. Metadata'!#REF!, IF(B2961='2. Metadata'!I$1,'2. Metadata'!#REF!, IF(B2961='2. Metadata'!J$1,'2. Metadata'!#REF!, IF(B2961='2. Metadata'!K$1,'2. Metadata'!C$3, IF(B2961='2. Metadata'!L$1,'2. Metadata'!D$3, IF(B2961='2. Metadata'!M$1,'2. Metadata'!M$5, IF(B2961='2. Metadata'!N$1,'2. Metadata'!N$5))))))))))))))</f>
        <v>49.690002</v>
      </c>
      <c r="D2961" s="13">
        <f>IF(ISBLANK(B2961)=TRUE," ", IF(B2961='2. Metadata'!B$1,'2. Metadata'!B$6, IF(B2961='2. Metadata'!C$1,'2. Metadata'!C$4,IF(B2961='2. Metadata'!D$1,'2. Metadata'!D$4, IF(B2961='2. Metadata'!E$1,'2. Metadata'!E$4,IF( B2961='2. Metadata'!F$1,'2. Metadata'!F$4,IF(B2961='2. Metadata'!G$1,'2. Metadata'!G$4,IF(B2961='2. Metadata'!H$1,'2. Metadata'!H$4, IF(B2961='2. Metadata'!I$1,'2. Metadata'!I$4, IF(B2961='2. Metadata'!J$1,'2. Metadata'!J$4, IF(B2961='2. Metadata'!K$1,'2. Metadata'!K$4, IF(B2961='2. Metadata'!L$1,'2. Metadata'!L$4, IF(B2961='2. Metadata'!M$1,'2. Metadata'!M$6, IF(B2961='2. Metadata'!N$1,'2. Metadata'!N$6))))))))))))))</f>
        <v>-115.97499999999999</v>
      </c>
      <c r="E2961" s="15" t="s">
        <v>178</v>
      </c>
      <c r="F2961" s="132">
        <v>9.3859999999999992</v>
      </c>
      <c r="G2961" s="16" t="str">
        <f>IF(ISBLANK(F2961)=TRUE," ",'2. Metadata'!B$14)</f>
        <v>degrees Celsius</v>
      </c>
      <c r="H2961" s="16" t="s">
        <v>178</v>
      </c>
    </row>
    <row r="2962" spans="1:8" ht="15.75" customHeight="1" x14ac:dyDescent="0.2">
      <c r="A2962" s="130">
        <v>39694.364583333336</v>
      </c>
      <c r="B2962" s="9" t="s">
        <v>239</v>
      </c>
      <c r="C2962" s="16">
        <f>IF(ISBLANK(B2962)=TRUE," ", IF(B2962='2. Metadata'!B$1,'2. Metadata'!B$5, IF(B2962='2. Metadata'!C$1,'2. Metadata'!#REF!,IF(B2962='2. Metadata'!D$1,'2. Metadata'!#REF!, IF(B2962='2. Metadata'!E$1,'2. Metadata'!#REF!,IF( B2962='2. Metadata'!F$1,'2. Metadata'!#REF!,IF(B2962='2. Metadata'!G$1,'2. Metadata'!#REF!,IF(B2962='2. Metadata'!H$1,'2. Metadata'!#REF!, IF(B2962='2. Metadata'!I$1,'2. Metadata'!#REF!, IF(B2962='2. Metadata'!J$1,'2. Metadata'!#REF!, IF(B2962='2. Metadata'!K$1,'2. Metadata'!C$3, IF(B2962='2. Metadata'!L$1,'2. Metadata'!D$3, IF(B2962='2. Metadata'!M$1,'2. Metadata'!M$5, IF(B2962='2. Metadata'!N$1,'2. Metadata'!N$5))))))))))))))</f>
        <v>49.690002</v>
      </c>
      <c r="D2962" s="13">
        <f>IF(ISBLANK(B2962)=TRUE," ", IF(B2962='2. Metadata'!B$1,'2. Metadata'!B$6, IF(B2962='2. Metadata'!C$1,'2. Metadata'!C$4,IF(B2962='2. Metadata'!D$1,'2. Metadata'!D$4, IF(B2962='2. Metadata'!E$1,'2. Metadata'!E$4,IF( B2962='2. Metadata'!F$1,'2. Metadata'!F$4,IF(B2962='2. Metadata'!G$1,'2. Metadata'!G$4,IF(B2962='2. Metadata'!H$1,'2. Metadata'!H$4, IF(B2962='2. Metadata'!I$1,'2. Metadata'!I$4, IF(B2962='2. Metadata'!J$1,'2. Metadata'!J$4, IF(B2962='2. Metadata'!K$1,'2. Metadata'!K$4, IF(B2962='2. Metadata'!L$1,'2. Metadata'!L$4, IF(B2962='2. Metadata'!M$1,'2. Metadata'!M$6, IF(B2962='2. Metadata'!N$1,'2. Metadata'!N$6))))))))))))))</f>
        <v>-115.97499999999999</v>
      </c>
      <c r="E2962" s="15" t="s">
        <v>178</v>
      </c>
      <c r="F2962" s="132">
        <v>9.3610000000000007</v>
      </c>
      <c r="G2962" s="16" t="str">
        <f>IF(ISBLANK(F2962)=TRUE," ",'2. Metadata'!B$14)</f>
        <v>degrees Celsius</v>
      </c>
      <c r="H2962" s="16" t="s">
        <v>178</v>
      </c>
    </row>
    <row r="2963" spans="1:8" ht="15.75" customHeight="1" x14ac:dyDescent="0.2">
      <c r="A2963" s="130">
        <v>39694.375</v>
      </c>
      <c r="B2963" s="9" t="s">
        <v>239</v>
      </c>
      <c r="C2963" s="16">
        <f>IF(ISBLANK(B2963)=TRUE," ", IF(B2963='2. Metadata'!B$1,'2. Metadata'!B$5, IF(B2963='2. Metadata'!C$1,'2. Metadata'!#REF!,IF(B2963='2. Metadata'!D$1,'2. Metadata'!#REF!, IF(B2963='2. Metadata'!E$1,'2. Metadata'!#REF!,IF( B2963='2. Metadata'!F$1,'2. Metadata'!#REF!,IF(B2963='2. Metadata'!G$1,'2. Metadata'!#REF!,IF(B2963='2. Metadata'!H$1,'2. Metadata'!#REF!, IF(B2963='2. Metadata'!I$1,'2. Metadata'!#REF!, IF(B2963='2. Metadata'!J$1,'2. Metadata'!#REF!, IF(B2963='2. Metadata'!K$1,'2. Metadata'!C$3, IF(B2963='2. Metadata'!L$1,'2. Metadata'!D$3, IF(B2963='2. Metadata'!M$1,'2. Metadata'!M$5, IF(B2963='2. Metadata'!N$1,'2. Metadata'!N$5))))))))))))))</f>
        <v>49.690002</v>
      </c>
      <c r="D2963" s="13">
        <f>IF(ISBLANK(B2963)=TRUE," ", IF(B2963='2. Metadata'!B$1,'2. Metadata'!B$6, IF(B2963='2. Metadata'!C$1,'2. Metadata'!C$4,IF(B2963='2. Metadata'!D$1,'2. Metadata'!D$4, IF(B2963='2. Metadata'!E$1,'2. Metadata'!E$4,IF( B2963='2. Metadata'!F$1,'2. Metadata'!F$4,IF(B2963='2. Metadata'!G$1,'2. Metadata'!G$4,IF(B2963='2. Metadata'!H$1,'2. Metadata'!H$4, IF(B2963='2. Metadata'!I$1,'2. Metadata'!I$4, IF(B2963='2. Metadata'!J$1,'2. Metadata'!J$4, IF(B2963='2. Metadata'!K$1,'2. Metadata'!K$4, IF(B2963='2. Metadata'!L$1,'2. Metadata'!L$4, IF(B2963='2. Metadata'!M$1,'2. Metadata'!M$6, IF(B2963='2. Metadata'!N$1,'2. Metadata'!N$6))))))))))))))</f>
        <v>-115.97499999999999</v>
      </c>
      <c r="E2963" s="15" t="s">
        <v>178</v>
      </c>
      <c r="F2963" s="132">
        <v>9.3610000000000007</v>
      </c>
      <c r="G2963" s="16" t="str">
        <f>IF(ISBLANK(F2963)=TRUE," ",'2. Metadata'!B$14)</f>
        <v>degrees Celsius</v>
      </c>
      <c r="H2963" s="16" t="s">
        <v>178</v>
      </c>
    </row>
    <row r="2964" spans="1:8" ht="15.75" customHeight="1" x14ac:dyDescent="0.2">
      <c r="A2964" s="130">
        <v>39694.385416666664</v>
      </c>
      <c r="B2964" s="9" t="s">
        <v>239</v>
      </c>
      <c r="C2964" s="16">
        <f>IF(ISBLANK(B2964)=TRUE," ", IF(B2964='2. Metadata'!B$1,'2. Metadata'!B$5, IF(B2964='2. Metadata'!C$1,'2. Metadata'!#REF!,IF(B2964='2. Metadata'!D$1,'2. Metadata'!#REF!, IF(B2964='2. Metadata'!E$1,'2. Metadata'!#REF!,IF( B2964='2. Metadata'!F$1,'2. Metadata'!#REF!,IF(B2964='2. Metadata'!G$1,'2. Metadata'!#REF!,IF(B2964='2. Metadata'!H$1,'2. Metadata'!#REF!, IF(B2964='2. Metadata'!I$1,'2. Metadata'!#REF!, IF(B2964='2. Metadata'!J$1,'2. Metadata'!#REF!, IF(B2964='2. Metadata'!K$1,'2. Metadata'!C$3, IF(B2964='2. Metadata'!L$1,'2. Metadata'!D$3, IF(B2964='2. Metadata'!M$1,'2. Metadata'!M$5, IF(B2964='2. Metadata'!N$1,'2. Metadata'!N$5))))))))))))))</f>
        <v>49.690002</v>
      </c>
      <c r="D2964" s="13">
        <f>IF(ISBLANK(B2964)=TRUE," ", IF(B2964='2. Metadata'!B$1,'2. Metadata'!B$6, IF(B2964='2. Metadata'!C$1,'2. Metadata'!C$4,IF(B2964='2. Metadata'!D$1,'2. Metadata'!D$4, IF(B2964='2. Metadata'!E$1,'2. Metadata'!E$4,IF( B2964='2. Metadata'!F$1,'2. Metadata'!F$4,IF(B2964='2. Metadata'!G$1,'2. Metadata'!G$4,IF(B2964='2. Metadata'!H$1,'2. Metadata'!H$4, IF(B2964='2. Metadata'!I$1,'2. Metadata'!I$4, IF(B2964='2. Metadata'!J$1,'2. Metadata'!J$4, IF(B2964='2. Metadata'!K$1,'2. Metadata'!K$4, IF(B2964='2. Metadata'!L$1,'2. Metadata'!L$4, IF(B2964='2. Metadata'!M$1,'2. Metadata'!M$6, IF(B2964='2. Metadata'!N$1,'2. Metadata'!N$6))))))))))))))</f>
        <v>-115.97499999999999</v>
      </c>
      <c r="E2964" s="15" t="s">
        <v>178</v>
      </c>
      <c r="F2964" s="132">
        <v>9.3360000000000003</v>
      </c>
      <c r="G2964" s="16" t="str">
        <f>IF(ISBLANK(F2964)=TRUE," ",'2. Metadata'!B$14)</f>
        <v>degrees Celsius</v>
      </c>
      <c r="H2964" s="16" t="s">
        <v>178</v>
      </c>
    </row>
    <row r="2965" spans="1:8" ht="15.75" customHeight="1" x14ac:dyDescent="0.2">
      <c r="A2965" s="130">
        <v>39694.395833333336</v>
      </c>
      <c r="B2965" s="9" t="s">
        <v>239</v>
      </c>
      <c r="C2965" s="16">
        <f>IF(ISBLANK(B2965)=TRUE," ", IF(B2965='2. Metadata'!B$1,'2. Metadata'!B$5, IF(B2965='2. Metadata'!C$1,'2. Metadata'!#REF!,IF(B2965='2. Metadata'!D$1,'2. Metadata'!#REF!, IF(B2965='2. Metadata'!E$1,'2. Metadata'!#REF!,IF( B2965='2. Metadata'!F$1,'2. Metadata'!#REF!,IF(B2965='2. Metadata'!G$1,'2. Metadata'!#REF!,IF(B2965='2. Metadata'!H$1,'2. Metadata'!#REF!, IF(B2965='2. Metadata'!I$1,'2. Metadata'!#REF!, IF(B2965='2. Metadata'!J$1,'2. Metadata'!#REF!, IF(B2965='2. Metadata'!K$1,'2. Metadata'!C$3, IF(B2965='2. Metadata'!L$1,'2. Metadata'!D$3, IF(B2965='2. Metadata'!M$1,'2. Metadata'!M$5, IF(B2965='2. Metadata'!N$1,'2. Metadata'!N$5))))))))))))))</f>
        <v>49.690002</v>
      </c>
      <c r="D2965" s="13">
        <f>IF(ISBLANK(B2965)=TRUE," ", IF(B2965='2. Metadata'!B$1,'2. Metadata'!B$6, IF(B2965='2. Metadata'!C$1,'2. Metadata'!C$4,IF(B2965='2. Metadata'!D$1,'2. Metadata'!D$4, IF(B2965='2. Metadata'!E$1,'2. Metadata'!E$4,IF( B2965='2. Metadata'!F$1,'2. Metadata'!F$4,IF(B2965='2. Metadata'!G$1,'2. Metadata'!G$4,IF(B2965='2. Metadata'!H$1,'2. Metadata'!H$4, IF(B2965='2. Metadata'!I$1,'2. Metadata'!I$4, IF(B2965='2. Metadata'!J$1,'2. Metadata'!J$4, IF(B2965='2. Metadata'!K$1,'2. Metadata'!K$4, IF(B2965='2. Metadata'!L$1,'2. Metadata'!L$4, IF(B2965='2. Metadata'!M$1,'2. Metadata'!M$6, IF(B2965='2. Metadata'!N$1,'2. Metadata'!N$6))))))))))))))</f>
        <v>-115.97499999999999</v>
      </c>
      <c r="E2965" s="15" t="s">
        <v>178</v>
      </c>
      <c r="F2965" s="132">
        <v>9.3119999999999994</v>
      </c>
      <c r="G2965" s="16" t="str">
        <f>IF(ISBLANK(F2965)=TRUE," ",'2. Metadata'!B$14)</f>
        <v>degrees Celsius</v>
      </c>
      <c r="H2965" s="16" t="s">
        <v>178</v>
      </c>
    </row>
    <row r="2966" spans="1:8" ht="15.75" customHeight="1" x14ac:dyDescent="0.2">
      <c r="A2966" s="130">
        <v>39694.40625</v>
      </c>
      <c r="B2966" s="9" t="s">
        <v>239</v>
      </c>
      <c r="C2966" s="16">
        <f>IF(ISBLANK(B2966)=TRUE," ", IF(B2966='2. Metadata'!B$1,'2. Metadata'!B$5, IF(B2966='2. Metadata'!C$1,'2. Metadata'!#REF!,IF(B2966='2. Metadata'!D$1,'2. Metadata'!#REF!, IF(B2966='2. Metadata'!E$1,'2. Metadata'!#REF!,IF( B2966='2. Metadata'!F$1,'2. Metadata'!#REF!,IF(B2966='2. Metadata'!G$1,'2. Metadata'!#REF!,IF(B2966='2. Metadata'!H$1,'2. Metadata'!#REF!, IF(B2966='2. Metadata'!I$1,'2. Metadata'!#REF!, IF(B2966='2. Metadata'!J$1,'2. Metadata'!#REF!, IF(B2966='2. Metadata'!K$1,'2. Metadata'!C$3, IF(B2966='2. Metadata'!L$1,'2. Metadata'!D$3, IF(B2966='2. Metadata'!M$1,'2. Metadata'!M$5, IF(B2966='2. Metadata'!N$1,'2. Metadata'!N$5))))))))))))))</f>
        <v>49.690002</v>
      </c>
      <c r="D2966" s="13">
        <f>IF(ISBLANK(B2966)=TRUE," ", IF(B2966='2. Metadata'!B$1,'2. Metadata'!B$6, IF(B2966='2. Metadata'!C$1,'2. Metadata'!C$4,IF(B2966='2. Metadata'!D$1,'2. Metadata'!D$4, IF(B2966='2. Metadata'!E$1,'2. Metadata'!E$4,IF( B2966='2. Metadata'!F$1,'2. Metadata'!F$4,IF(B2966='2. Metadata'!G$1,'2. Metadata'!G$4,IF(B2966='2. Metadata'!H$1,'2. Metadata'!H$4, IF(B2966='2. Metadata'!I$1,'2. Metadata'!I$4, IF(B2966='2. Metadata'!J$1,'2. Metadata'!J$4, IF(B2966='2. Metadata'!K$1,'2. Metadata'!K$4, IF(B2966='2. Metadata'!L$1,'2. Metadata'!L$4, IF(B2966='2. Metadata'!M$1,'2. Metadata'!M$6, IF(B2966='2. Metadata'!N$1,'2. Metadata'!N$6))))))))))))))</f>
        <v>-115.97499999999999</v>
      </c>
      <c r="E2966" s="15" t="s">
        <v>178</v>
      </c>
      <c r="F2966" s="132">
        <v>9.2870000000000008</v>
      </c>
      <c r="G2966" s="16" t="str">
        <f>IF(ISBLANK(F2966)=TRUE," ",'2. Metadata'!B$14)</f>
        <v>degrees Celsius</v>
      </c>
      <c r="H2966" s="16" t="s">
        <v>178</v>
      </c>
    </row>
    <row r="2967" spans="1:8" ht="15.75" customHeight="1" x14ac:dyDescent="0.2">
      <c r="A2967" s="130">
        <v>39694.416666666664</v>
      </c>
      <c r="B2967" s="9" t="s">
        <v>239</v>
      </c>
      <c r="C2967" s="16">
        <f>IF(ISBLANK(B2967)=TRUE," ", IF(B2967='2. Metadata'!B$1,'2. Metadata'!B$5, IF(B2967='2. Metadata'!C$1,'2. Metadata'!#REF!,IF(B2967='2. Metadata'!D$1,'2. Metadata'!#REF!, IF(B2967='2. Metadata'!E$1,'2. Metadata'!#REF!,IF( B2967='2. Metadata'!F$1,'2. Metadata'!#REF!,IF(B2967='2. Metadata'!G$1,'2. Metadata'!#REF!,IF(B2967='2. Metadata'!H$1,'2. Metadata'!#REF!, IF(B2967='2. Metadata'!I$1,'2. Metadata'!#REF!, IF(B2967='2. Metadata'!J$1,'2. Metadata'!#REF!, IF(B2967='2. Metadata'!K$1,'2. Metadata'!C$3, IF(B2967='2. Metadata'!L$1,'2. Metadata'!D$3, IF(B2967='2. Metadata'!M$1,'2. Metadata'!M$5, IF(B2967='2. Metadata'!N$1,'2. Metadata'!N$5))))))))))))))</f>
        <v>49.690002</v>
      </c>
      <c r="D2967" s="13">
        <f>IF(ISBLANK(B2967)=TRUE," ", IF(B2967='2. Metadata'!B$1,'2. Metadata'!B$6, IF(B2967='2. Metadata'!C$1,'2. Metadata'!C$4,IF(B2967='2. Metadata'!D$1,'2. Metadata'!D$4, IF(B2967='2. Metadata'!E$1,'2. Metadata'!E$4,IF( B2967='2. Metadata'!F$1,'2. Metadata'!F$4,IF(B2967='2. Metadata'!G$1,'2. Metadata'!G$4,IF(B2967='2. Metadata'!H$1,'2. Metadata'!H$4, IF(B2967='2. Metadata'!I$1,'2. Metadata'!I$4, IF(B2967='2. Metadata'!J$1,'2. Metadata'!J$4, IF(B2967='2. Metadata'!K$1,'2. Metadata'!K$4, IF(B2967='2. Metadata'!L$1,'2. Metadata'!L$4, IF(B2967='2. Metadata'!M$1,'2. Metadata'!M$6, IF(B2967='2. Metadata'!N$1,'2. Metadata'!N$6))))))))))))))</f>
        <v>-115.97499999999999</v>
      </c>
      <c r="E2967" s="15" t="s">
        <v>178</v>
      </c>
      <c r="F2967" s="132">
        <v>9.2870000000000008</v>
      </c>
      <c r="G2967" s="16" t="str">
        <f>IF(ISBLANK(F2967)=TRUE," ",'2. Metadata'!B$14)</f>
        <v>degrees Celsius</v>
      </c>
      <c r="H2967" s="16" t="s">
        <v>178</v>
      </c>
    </row>
    <row r="2968" spans="1:8" ht="15.75" customHeight="1" x14ac:dyDescent="0.2">
      <c r="A2968" s="130">
        <v>39694.427083333336</v>
      </c>
      <c r="B2968" s="9" t="s">
        <v>239</v>
      </c>
      <c r="C2968" s="16">
        <f>IF(ISBLANK(B2968)=TRUE," ", IF(B2968='2. Metadata'!B$1,'2. Metadata'!B$5, IF(B2968='2. Metadata'!C$1,'2. Metadata'!#REF!,IF(B2968='2. Metadata'!D$1,'2. Metadata'!#REF!, IF(B2968='2. Metadata'!E$1,'2. Metadata'!#REF!,IF( B2968='2. Metadata'!F$1,'2. Metadata'!#REF!,IF(B2968='2. Metadata'!G$1,'2. Metadata'!#REF!,IF(B2968='2. Metadata'!H$1,'2. Metadata'!#REF!, IF(B2968='2. Metadata'!I$1,'2. Metadata'!#REF!, IF(B2968='2. Metadata'!J$1,'2. Metadata'!#REF!, IF(B2968='2. Metadata'!K$1,'2. Metadata'!C$3, IF(B2968='2. Metadata'!L$1,'2. Metadata'!D$3, IF(B2968='2. Metadata'!M$1,'2. Metadata'!M$5, IF(B2968='2. Metadata'!N$1,'2. Metadata'!N$5))))))))))))))</f>
        <v>49.690002</v>
      </c>
      <c r="D2968" s="13">
        <f>IF(ISBLANK(B2968)=TRUE," ", IF(B2968='2. Metadata'!B$1,'2. Metadata'!B$6, IF(B2968='2. Metadata'!C$1,'2. Metadata'!C$4,IF(B2968='2. Metadata'!D$1,'2. Metadata'!D$4, IF(B2968='2. Metadata'!E$1,'2. Metadata'!E$4,IF( B2968='2. Metadata'!F$1,'2. Metadata'!F$4,IF(B2968='2. Metadata'!G$1,'2. Metadata'!G$4,IF(B2968='2. Metadata'!H$1,'2. Metadata'!H$4, IF(B2968='2. Metadata'!I$1,'2. Metadata'!I$4, IF(B2968='2. Metadata'!J$1,'2. Metadata'!J$4, IF(B2968='2. Metadata'!K$1,'2. Metadata'!K$4, IF(B2968='2. Metadata'!L$1,'2. Metadata'!L$4, IF(B2968='2. Metadata'!M$1,'2. Metadata'!M$6, IF(B2968='2. Metadata'!N$1,'2. Metadata'!N$6))))))))))))))</f>
        <v>-115.97499999999999</v>
      </c>
      <c r="E2968" s="15" t="s">
        <v>178</v>
      </c>
      <c r="F2968" s="132">
        <v>9.2870000000000008</v>
      </c>
      <c r="G2968" s="16" t="str">
        <f>IF(ISBLANK(F2968)=TRUE," ",'2. Metadata'!B$14)</f>
        <v>degrees Celsius</v>
      </c>
      <c r="H2968" s="16" t="s">
        <v>178</v>
      </c>
    </row>
    <row r="2969" spans="1:8" ht="15.75" customHeight="1" x14ac:dyDescent="0.2">
      <c r="A2969" s="130">
        <v>39694.4375</v>
      </c>
      <c r="B2969" s="9" t="s">
        <v>239</v>
      </c>
      <c r="C2969" s="16">
        <f>IF(ISBLANK(B2969)=TRUE," ", IF(B2969='2. Metadata'!B$1,'2. Metadata'!B$5, IF(B2969='2. Metadata'!C$1,'2. Metadata'!#REF!,IF(B2969='2. Metadata'!D$1,'2. Metadata'!#REF!, IF(B2969='2. Metadata'!E$1,'2. Metadata'!#REF!,IF( B2969='2. Metadata'!F$1,'2. Metadata'!#REF!,IF(B2969='2. Metadata'!G$1,'2. Metadata'!#REF!,IF(B2969='2. Metadata'!H$1,'2. Metadata'!#REF!, IF(B2969='2. Metadata'!I$1,'2. Metadata'!#REF!, IF(B2969='2. Metadata'!J$1,'2. Metadata'!#REF!, IF(B2969='2. Metadata'!K$1,'2. Metadata'!C$3, IF(B2969='2. Metadata'!L$1,'2. Metadata'!D$3, IF(B2969='2. Metadata'!M$1,'2. Metadata'!M$5, IF(B2969='2. Metadata'!N$1,'2. Metadata'!N$5))))))))))))))</f>
        <v>49.690002</v>
      </c>
      <c r="D2969" s="13">
        <f>IF(ISBLANK(B2969)=TRUE," ", IF(B2969='2. Metadata'!B$1,'2. Metadata'!B$6, IF(B2969='2. Metadata'!C$1,'2. Metadata'!C$4,IF(B2969='2. Metadata'!D$1,'2. Metadata'!D$4, IF(B2969='2. Metadata'!E$1,'2. Metadata'!E$4,IF( B2969='2. Metadata'!F$1,'2. Metadata'!F$4,IF(B2969='2. Metadata'!G$1,'2. Metadata'!G$4,IF(B2969='2. Metadata'!H$1,'2. Metadata'!H$4, IF(B2969='2. Metadata'!I$1,'2. Metadata'!I$4, IF(B2969='2. Metadata'!J$1,'2. Metadata'!J$4, IF(B2969='2. Metadata'!K$1,'2. Metadata'!K$4, IF(B2969='2. Metadata'!L$1,'2. Metadata'!L$4, IF(B2969='2. Metadata'!M$1,'2. Metadata'!M$6, IF(B2969='2. Metadata'!N$1,'2. Metadata'!N$6))))))))))))))</f>
        <v>-115.97499999999999</v>
      </c>
      <c r="E2969" s="15" t="s">
        <v>178</v>
      </c>
      <c r="F2969" s="132">
        <v>9.2870000000000008</v>
      </c>
      <c r="G2969" s="16" t="str">
        <f>IF(ISBLANK(F2969)=TRUE," ",'2. Metadata'!B$14)</f>
        <v>degrees Celsius</v>
      </c>
      <c r="H2969" s="16" t="s">
        <v>178</v>
      </c>
    </row>
    <row r="2970" spans="1:8" ht="15.75" customHeight="1" x14ac:dyDescent="0.2">
      <c r="A2970" s="130">
        <v>39694.447916666664</v>
      </c>
      <c r="B2970" s="9" t="s">
        <v>239</v>
      </c>
      <c r="C2970" s="16">
        <f>IF(ISBLANK(B2970)=TRUE," ", IF(B2970='2. Metadata'!B$1,'2. Metadata'!B$5, IF(B2970='2. Metadata'!C$1,'2. Metadata'!#REF!,IF(B2970='2. Metadata'!D$1,'2. Metadata'!#REF!, IF(B2970='2. Metadata'!E$1,'2. Metadata'!#REF!,IF( B2970='2. Metadata'!F$1,'2. Metadata'!#REF!,IF(B2970='2. Metadata'!G$1,'2. Metadata'!#REF!,IF(B2970='2. Metadata'!H$1,'2. Metadata'!#REF!, IF(B2970='2. Metadata'!I$1,'2. Metadata'!#REF!, IF(B2970='2. Metadata'!J$1,'2. Metadata'!#REF!, IF(B2970='2. Metadata'!K$1,'2. Metadata'!C$3, IF(B2970='2. Metadata'!L$1,'2. Metadata'!D$3, IF(B2970='2. Metadata'!M$1,'2. Metadata'!M$5, IF(B2970='2. Metadata'!N$1,'2. Metadata'!N$5))))))))))))))</f>
        <v>49.690002</v>
      </c>
      <c r="D2970" s="13">
        <f>IF(ISBLANK(B2970)=TRUE," ", IF(B2970='2. Metadata'!B$1,'2. Metadata'!B$6, IF(B2970='2. Metadata'!C$1,'2. Metadata'!C$4,IF(B2970='2. Metadata'!D$1,'2. Metadata'!D$4, IF(B2970='2. Metadata'!E$1,'2. Metadata'!E$4,IF( B2970='2. Metadata'!F$1,'2. Metadata'!F$4,IF(B2970='2. Metadata'!G$1,'2. Metadata'!G$4,IF(B2970='2. Metadata'!H$1,'2. Metadata'!H$4, IF(B2970='2. Metadata'!I$1,'2. Metadata'!I$4, IF(B2970='2. Metadata'!J$1,'2. Metadata'!J$4, IF(B2970='2. Metadata'!K$1,'2. Metadata'!K$4, IF(B2970='2. Metadata'!L$1,'2. Metadata'!L$4, IF(B2970='2. Metadata'!M$1,'2. Metadata'!M$6, IF(B2970='2. Metadata'!N$1,'2. Metadata'!N$6))))))))))))))</f>
        <v>-115.97499999999999</v>
      </c>
      <c r="E2970" s="15" t="s">
        <v>178</v>
      </c>
      <c r="F2970" s="132">
        <v>9.2870000000000008</v>
      </c>
      <c r="G2970" s="16" t="str">
        <f>IF(ISBLANK(F2970)=TRUE," ",'2. Metadata'!B$14)</f>
        <v>degrees Celsius</v>
      </c>
      <c r="H2970" s="16" t="s">
        <v>178</v>
      </c>
    </row>
    <row r="2971" spans="1:8" ht="15.75" customHeight="1" x14ac:dyDescent="0.2">
      <c r="A2971" s="130">
        <v>39694.458333333336</v>
      </c>
      <c r="B2971" s="9" t="s">
        <v>239</v>
      </c>
      <c r="C2971" s="16">
        <f>IF(ISBLANK(B2971)=TRUE," ", IF(B2971='2. Metadata'!B$1,'2. Metadata'!B$5, IF(B2971='2. Metadata'!C$1,'2. Metadata'!#REF!,IF(B2971='2. Metadata'!D$1,'2. Metadata'!#REF!, IF(B2971='2. Metadata'!E$1,'2. Metadata'!#REF!,IF( B2971='2. Metadata'!F$1,'2. Metadata'!#REF!,IF(B2971='2. Metadata'!G$1,'2. Metadata'!#REF!,IF(B2971='2. Metadata'!H$1,'2. Metadata'!#REF!, IF(B2971='2. Metadata'!I$1,'2. Metadata'!#REF!, IF(B2971='2. Metadata'!J$1,'2. Metadata'!#REF!, IF(B2971='2. Metadata'!K$1,'2. Metadata'!C$3, IF(B2971='2. Metadata'!L$1,'2. Metadata'!D$3, IF(B2971='2. Metadata'!M$1,'2. Metadata'!M$5, IF(B2971='2. Metadata'!N$1,'2. Metadata'!N$5))))))))))))))</f>
        <v>49.690002</v>
      </c>
      <c r="D2971" s="13">
        <f>IF(ISBLANK(B2971)=TRUE," ", IF(B2971='2. Metadata'!B$1,'2. Metadata'!B$6, IF(B2971='2. Metadata'!C$1,'2. Metadata'!C$4,IF(B2971='2. Metadata'!D$1,'2. Metadata'!D$4, IF(B2971='2. Metadata'!E$1,'2. Metadata'!E$4,IF( B2971='2. Metadata'!F$1,'2. Metadata'!F$4,IF(B2971='2. Metadata'!G$1,'2. Metadata'!G$4,IF(B2971='2. Metadata'!H$1,'2. Metadata'!H$4, IF(B2971='2. Metadata'!I$1,'2. Metadata'!I$4, IF(B2971='2. Metadata'!J$1,'2. Metadata'!J$4, IF(B2971='2. Metadata'!K$1,'2. Metadata'!K$4, IF(B2971='2. Metadata'!L$1,'2. Metadata'!L$4, IF(B2971='2. Metadata'!M$1,'2. Metadata'!M$6, IF(B2971='2. Metadata'!N$1,'2. Metadata'!N$6))))))))))))))</f>
        <v>-115.97499999999999</v>
      </c>
      <c r="E2971" s="15" t="s">
        <v>178</v>
      </c>
      <c r="F2971" s="132">
        <v>9.2870000000000008</v>
      </c>
      <c r="G2971" s="16" t="str">
        <f>IF(ISBLANK(F2971)=TRUE," ",'2. Metadata'!B$14)</f>
        <v>degrees Celsius</v>
      </c>
      <c r="H2971" s="16" t="s">
        <v>178</v>
      </c>
    </row>
    <row r="2972" spans="1:8" ht="15.75" customHeight="1" x14ac:dyDescent="0.2">
      <c r="A2972" s="130">
        <v>39694.46875</v>
      </c>
      <c r="B2972" s="9" t="s">
        <v>239</v>
      </c>
      <c r="C2972" s="16">
        <f>IF(ISBLANK(B2972)=TRUE," ", IF(B2972='2. Metadata'!B$1,'2. Metadata'!B$5, IF(B2972='2. Metadata'!C$1,'2. Metadata'!#REF!,IF(B2972='2. Metadata'!D$1,'2. Metadata'!#REF!, IF(B2972='2. Metadata'!E$1,'2. Metadata'!#REF!,IF( B2972='2. Metadata'!F$1,'2. Metadata'!#REF!,IF(B2972='2. Metadata'!G$1,'2. Metadata'!#REF!,IF(B2972='2. Metadata'!H$1,'2. Metadata'!#REF!, IF(B2972='2. Metadata'!I$1,'2. Metadata'!#REF!, IF(B2972='2. Metadata'!J$1,'2. Metadata'!#REF!, IF(B2972='2. Metadata'!K$1,'2. Metadata'!C$3, IF(B2972='2. Metadata'!L$1,'2. Metadata'!D$3, IF(B2972='2. Metadata'!M$1,'2. Metadata'!M$5, IF(B2972='2. Metadata'!N$1,'2. Metadata'!N$5))))))))))))))</f>
        <v>49.690002</v>
      </c>
      <c r="D2972" s="13">
        <f>IF(ISBLANK(B2972)=TRUE," ", IF(B2972='2. Metadata'!B$1,'2. Metadata'!B$6, IF(B2972='2. Metadata'!C$1,'2. Metadata'!C$4,IF(B2972='2. Metadata'!D$1,'2. Metadata'!D$4, IF(B2972='2. Metadata'!E$1,'2. Metadata'!E$4,IF( B2972='2. Metadata'!F$1,'2. Metadata'!F$4,IF(B2972='2. Metadata'!G$1,'2. Metadata'!G$4,IF(B2972='2. Metadata'!H$1,'2. Metadata'!H$4, IF(B2972='2. Metadata'!I$1,'2. Metadata'!I$4, IF(B2972='2. Metadata'!J$1,'2. Metadata'!J$4, IF(B2972='2. Metadata'!K$1,'2. Metadata'!K$4, IF(B2972='2. Metadata'!L$1,'2. Metadata'!L$4, IF(B2972='2. Metadata'!M$1,'2. Metadata'!M$6, IF(B2972='2. Metadata'!N$1,'2. Metadata'!N$6))))))))))))))</f>
        <v>-115.97499999999999</v>
      </c>
      <c r="E2972" s="15" t="s">
        <v>178</v>
      </c>
      <c r="F2972" s="132">
        <v>9.3119999999999994</v>
      </c>
      <c r="G2972" s="16" t="str">
        <f>IF(ISBLANK(F2972)=TRUE," ",'2. Metadata'!B$14)</f>
        <v>degrees Celsius</v>
      </c>
      <c r="H2972" s="16" t="s">
        <v>178</v>
      </c>
    </row>
    <row r="2973" spans="1:8" ht="15.75" customHeight="1" x14ac:dyDescent="0.2">
      <c r="A2973" s="130">
        <v>39694.479166666664</v>
      </c>
      <c r="B2973" s="9" t="s">
        <v>239</v>
      </c>
      <c r="C2973" s="16">
        <f>IF(ISBLANK(B2973)=TRUE," ", IF(B2973='2. Metadata'!B$1,'2. Metadata'!B$5, IF(B2973='2. Metadata'!C$1,'2. Metadata'!#REF!,IF(B2973='2. Metadata'!D$1,'2. Metadata'!#REF!, IF(B2973='2. Metadata'!E$1,'2. Metadata'!#REF!,IF( B2973='2. Metadata'!F$1,'2. Metadata'!#REF!,IF(B2973='2. Metadata'!G$1,'2. Metadata'!#REF!,IF(B2973='2. Metadata'!H$1,'2. Metadata'!#REF!, IF(B2973='2. Metadata'!I$1,'2. Metadata'!#REF!, IF(B2973='2. Metadata'!J$1,'2. Metadata'!#REF!, IF(B2973='2. Metadata'!K$1,'2. Metadata'!C$3, IF(B2973='2. Metadata'!L$1,'2. Metadata'!D$3, IF(B2973='2. Metadata'!M$1,'2. Metadata'!M$5, IF(B2973='2. Metadata'!N$1,'2. Metadata'!N$5))))))))))))))</f>
        <v>49.690002</v>
      </c>
      <c r="D2973" s="13">
        <f>IF(ISBLANK(B2973)=TRUE," ", IF(B2973='2. Metadata'!B$1,'2. Metadata'!B$6, IF(B2973='2. Metadata'!C$1,'2. Metadata'!C$4,IF(B2973='2. Metadata'!D$1,'2. Metadata'!D$4, IF(B2973='2. Metadata'!E$1,'2. Metadata'!E$4,IF( B2973='2. Metadata'!F$1,'2. Metadata'!F$4,IF(B2973='2. Metadata'!G$1,'2. Metadata'!G$4,IF(B2973='2. Metadata'!H$1,'2. Metadata'!H$4, IF(B2973='2. Metadata'!I$1,'2. Metadata'!I$4, IF(B2973='2. Metadata'!J$1,'2. Metadata'!J$4, IF(B2973='2. Metadata'!K$1,'2. Metadata'!K$4, IF(B2973='2. Metadata'!L$1,'2. Metadata'!L$4, IF(B2973='2. Metadata'!M$1,'2. Metadata'!M$6, IF(B2973='2. Metadata'!N$1,'2. Metadata'!N$6))))))))))))))</f>
        <v>-115.97499999999999</v>
      </c>
      <c r="E2973" s="15" t="s">
        <v>178</v>
      </c>
      <c r="F2973" s="132">
        <v>9.3360000000000003</v>
      </c>
      <c r="G2973" s="16" t="str">
        <f>IF(ISBLANK(F2973)=TRUE," ",'2. Metadata'!B$14)</f>
        <v>degrees Celsius</v>
      </c>
      <c r="H2973" s="16" t="s">
        <v>178</v>
      </c>
    </row>
    <row r="2974" spans="1:8" ht="15.75" customHeight="1" x14ac:dyDescent="0.2">
      <c r="A2974" s="130">
        <v>39694.489583333336</v>
      </c>
      <c r="B2974" s="9" t="s">
        <v>239</v>
      </c>
      <c r="C2974" s="16">
        <f>IF(ISBLANK(B2974)=TRUE," ", IF(B2974='2. Metadata'!B$1,'2. Metadata'!B$5, IF(B2974='2. Metadata'!C$1,'2. Metadata'!#REF!,IF(B2974='2. Metadata'!D$1,'2. Metadata'!#REF!, IF(B2974='2. Metadata'!E$1,'2. Metadata'!#REF!,IF( B2974='2. Metadata'!F$1,'2. Metadata'!#REF!,IF(B2974='2. Metadata'!G$1,'2. Metadata'!#REF!,IF(B2974='2. Metadata'!H$1,'2. Metadata'!#REF!, IF(B2974='2. Metadata'!I$1,'2. Metadata'!#REF!, IF(B2974='2. Metadata'!J$1,'2. Metadata'!#REF!, IF(B2974='2. Metadata'!K$1,'2. Metadata'!C$3, IF(B2974='2. Metadata'!L$1,'2. Metadata'!D$3, IF(B2974='2. Metadata'!M$1,'2. Metadata'!M$5, IF(B2974='2. Metadata'!N$1,'2. Metadata'!N$5))))))))))))))</f>
        <v>49.690002</v>
      </c>
      <c r="D2974" s="13">
        <f>IF(ISBLANK(B2974)=TRUE," ", IF(B2974='2. Metadata'!B$1,'2. Metadata'!B$6, IF(B2974='2. Metadata'!C$1,'2. Metadata'!C$4,IF(B2974='2. Metadata'!D$1,'2. Metadata'!D$4, IF(B2974='2. Metadata'!E$1,'2. Metadata'!E$4,IF( B2974='2. Metadata'!F$1,'2. Metadata'!F$4,IF(B2974='2. Metadata'!G$1,'2. Metadata'!G$4,IF(B2974='2. Metadata'!H$1,'2. Metadata'!H$4, IF(B2974='2. Metadata'!I$1,'2. Metadata'!I$4, IF(B2974='2. Metadata'!J$1,'2. Metadata'!J$4, IF(B2974='2. Metadata'!K$1,'2. Metadata'!K$4, IF(B2974='2. Metadata'!L$1,'2. Metadata'!L$4, IF(B2974='2. Metadata'!M$1,'2. Metadata'!M$6, IF(B2974='2. Metadata'!N$1,'2. Metadata'!N$6))))))))))))))</f>
        <v>-115.97499999999999</v>
      </c>
      <c r="E2974" s="15" t="s">
        <v>178</v>
      </c>
      <c r="F2974" s="132">
        <v>9.4350000000000005</v>
      </c>
      <c r="G2974" s="16" t="str">
        <f>IF(ISBLANK(F2974)=TRUE," ",'2. Metadata'!B$14)</f>
        <v>degrees Celsius</v>
      </c>
      <c r="H2974" s="16" t="s">
        <v>178</v>
      </c>
    </row>
    <row r="2975" spans="1:8" ht="15.75" customHeight="1" x14ac:dyDescent="0.2">
      <c r="A2975" s="130">
        <v>39694.5</v>
      </c>
      <c r="B2975" s="9" t="s">
        <v>239</v>
      </c>
      <c r="C2975" s="16">
        <f>IF(ISBLANK(B2975)=TRUE," ", IF(B2975='2. Metadata'!B$1,'2. Metadata'!B$5, IF(B2975='2. Metadata'!C$1,'2. Metadata'!#REF!,IF(B2975='2. Metadata'!D$1,'2. Metadata'!#REF!, IF(B2975='2. Metadata'!E$1,'2. Metadata'!#REF!,IF( B2975='2. Metadata'!F$1,'2. Metadata'!#REF!,IF(B2975='2. Metadata'!G$1,'2. Metadata'!#REF!,IF(B2975='2. Metadata'!H$1,'2. Metadata'!#REF!, IF(B2975='2. Metadata'!I$1,'2. Metadata'!#REF!, IF(B2975='2. Metadata'!J$1,'2. Metadata'!#REF!, IF(B2975='2. Metadata'!K$1,'2. Metadata'!C$3, IF(B2975='2. Metadata'!L$1,'2. Metadata'!D$3, IF(B2975='2. Metadata'!M$1,'2. Metadata'!M$5, IF(B2975='2. Metadata'!N$1,'2. Metadata'!N$5))))))))))))))</f>
        <v>49.690002</v>
      </c>
      <c r="D2975" s="13">
        <f>IF(ISBLANK(B2975)=TRUE," ", IF(B2975='2. Metadata'!B$1,'2. Metadata'!B$6, IF(B2975='2. Metadata'!C$1,'2. Metadata'!C$4,IF(B2975='2. Metadata'!D$1,'2. Metadata'!D$4, IF(B2975='2. Metadata'!E$1,'2. Metadata'!E$4,IF( B2975='2. Metadata'!F$1,'2. Metadata'!F$4,IF(B2975='2. Metadata'!G$1,'2. Metadata'!G$4,IF(B2975='2. Metadata'!H$1,'2. Metadata'!H$4, IF(B2975='2. Metadata'!I$1,'2. Metadata'!I$4, IF(B2975='2. Metadata'!J$1,'2. Metadata'!J$4, IF(B2975='2. Metadata'!K$1,'2. Metadata'!K$4, IF(B2975='2. Metadata'!L$1,'2. Metadata'!L$4, IF(B2975='2. Metadata'!M$1,'2. Metadata'!M$6, IF(B2975='2. Metadata'!N$1,'2. Metadata'!N$6))))))))))))))</f>
        <v>-115.97499999999999</v>
      </c>
      <c r="E2975" s="15" t="s">
        <v>178</v>
      </c>
      <c r="F2975" s="132">
        <v>9.5830000000000002</v>
      </c>
      <c r="G2975" s="16" t="str">
        <f>IF(ISBLANK(F2975)=TRUE," ",'2. Metadata'!B$14)</f>
        <v>degrees Celsius</v>
      </c>
      <c r="H2975" s="16" t="s">
        <v>178</v>
      </c>
    </row>
    <row r="2976" spans="1:8" ht="15.75" customHeight="1" x14ac:dyDescent="0.2">
      <c r="A2976" s="130">
        <v>39694.510416666664</v>
      </c>
      <c r="B2976" s="9" t="s">
        <v>239</v>
      </c>
      <c r="C2976" s="16">
        <f>IF(ISBLANK(B2976)=TRUE," ", IF(B2976='2. Metadata'!B$1,'2. Metadata'!B$5, IF(B2976='2. Metadata'!C$1,'2. Metadata'!#REF!,IF(B2976='2. Metadata'!D$1,'2. Metadata'!#REF!, IF(B2976='2. Metadata'!E$1,'2. Metadata'!#REF!,IF( B2976='2. Metadata'!F$1,'2. Metadata'!#REF!,IF(B2976='2. Metadata'!G$1,'2. Metadata'!#REF!,IF(B2976='2. Metadata'!H$1,'2. Metadata'!#REF!, IF(B2976='2. Metadata'!I$1,'2. Metadata'!#REF!, IF(B2976='2. Metadata'!J$1,'2. Metadata'!#REF!, IF(B2976='2. Metadata'!K$1,'2. Metadata'!C$3, IF(B2976='2. Metadata'!L$1,'2. Metadata'!D$3, IF(B2976='2. Metadata'!M$1,'2. Metadata'!M$5, IF(B2976='2. Metadata'!N$1,'2. Metadata'!N$5))))))))))))))</f>
        <v>49.690002</v>
      </c>
      <c r="D2976" s="13">
        <f>IF(ISBLANK(B2976)=TRUE," ", IF(B2976='2. Metadata'!B$1,'2. Metadata'!B$6, IF(B2976='2. Metadata'!C$1,'2. Metadata'!C$4,IF(B2976='2. Metadata'!D$1,'2. Metadata'!D$4, IF(B2976='2. Metadata'!E$1,'2. Metadata'!E$4,IF( B2976='2. Metadata'!F$1,'2. Metadata'!F$4,IF(B2976='2. Metadata'!G$1,'2. Metadata'!G$4,IF(B2976='2. Metadata'!H$1,'2. Metadata'!H$4, IF(B2976='2. Metadata'!I$1,'2. Metadata'!I$4, IF(B2976='2. Metadata'!J$1,'2. Metadata'!J$4, IF(B2976='2. Metadata'!K$1,'2. Metadata'!K$4, IF(B2976='2. Metadata'!L$1,'2. Metadata'!L$4, IF(B2976='2. Metadata'!M$1,'2. Metadata'!M$6, IF(B2976='2. Metadata'!N$1,'2. Metadata'!N$6))))))))))))))</f>
        <v>-115.97499999999999</v>
      </c>
      <c r="E2976" s="15" t="s">
        <v>178</v>
      </c>
      <c r="F2976" s="132">
        <v>9.7059999999999995</v>
      </c>
      <c r="G2976" s="16" t="str">
        <f>IF(ISBLANK(F2976)=TRUE," ",'2. Metadata'!B$14)</f>
        <v>degrees Celsius</v>
      </c>
      <c r="H2976" s="16" t="s">
        <v>178</v>
      </c>
    </row>
    <row r="2977" spans="1:8" ht="15.75" customHeight="1" x14ac:dyDescent="0.2">
      <c r="A2977" s="130">
        <v>39694.520833333336</v>
      </c>
      <c r="B2977" s="9" t="s">
        <v>239</v>
      </c>
      <c r="C2977" s="16">
        <f>IF(ISBLANK(B2977)=TRUE," ", IF(B2977='2. Metadata'!B$1,'2. Metadata'!B$5, IF(B2977='2. Metadata'!C$1,'2. Metadata'!#REF!,IF(B2977='2. Metadata'!D$1,'2. Metadata'!#REF!, IF(B2977='2. Metadata'!E$1,'2. Metadata'!#REF!,IF( B2977='2. Metadata'!F$1,'2. Metadata'!#REF!,IF(B2977='2. Metadata'!G$1,'2. Metadata'!#REF!,IF(B2977='2. Metadata'!H$1,'2. Metadata'!#REF!, IF(B2977='2. Metadata'!I$1,'2. Metadata'!#REF!, IF(B2977='2. Metadata'!J$1,'2. Metadata'!#REF!, IF(B2977='2. Metadata'!K$1,'2. Metadata'!C$3, IF(B2977='2. Metadata'!L$1,'2. Metadata'!D$3, IF(B2977='2. Metadata'!M$1,'2. Metadata'!M$5, IF(B2977='2. Metadata'!N$1,'2. Metadata'!N$5))))))))))))))</f>
        <v>49.690002</v>
      </c>
      <c r="D2977" s="13">
        <f>IF(ISBLANK(B2977)=TRUE," ", IF(B2977='2. Metadata'!B$1,'2. Metadata'!B$6, IF(B2977='2. Metadata'!C$1,'2. Metadata'!C$4,IF(B2977='2. Metadata'!D$1,'2. Metadata'!D$4, IF(B2977='2. Metadata'!E$1,'2. Metadata'!E$4,IF( B2977='2. Metadata'!F$1,'2. Metadata'!F$4,IF(B2977='2. Metadata'!G$1,'2. Metadata'!G$4,IF(B2977='2. Metadata'!H$1,'2. Metadata'!H$4, IF(B2977='2. Metadata'!I$1,'2. Metadata'!I$4, IF(B2977='2. Metadata'!J$1,'2. Metadata'!J$4, IF(B2977='2. Metadata'!K$1,'2. Metadata'!K$4, IF(B2977='2. Metadata'!L$1,'2. Metadata'!L$4, IF(B2977='2. Metadata'!M$1,'2. Metadata'!M$6, IF(B2977='2. Metadata'!N$1,'2. Metadata'!N$6))))))))))))))</f>
        <v>-115.97499999999999</v>
      </c>
      <c r="E2977" s="15" t="s">
        <v>178</v>
      </c>
      <c r="F2977" s="132">
        <v>9.8789999999999996</v>
      </c>
      <c r="G2977" s="16" t="str">
        <f>IF(ISBLANK(F2977)=TRUE," ",'2. Metadata'!B$14)</f>
        <v>degrees Celsius</v>
      </c>
      <c r="H2977" s="16" t="s">
        <v>178</v>
      </c>
    </row>
    <row r="2978" spans="1:8" ht="15.75" customHeight="1" x14ac:dyDescent="0.2">
      <c r="A2978" s="130">
        <v>39694.53125</v>
      </c>
      <c r="B2978" s="9" t="s">
        <v>239</v>
      </c>
      <c r="C2978" s="16">
        <f>IF(ISBLANK(B2978)=TRUE," ", IF(B2978='2. Metadata'!B$1,'2. Metadata'!B$5, IF(B2978='2. Metadata'!C$1,'2. Metadata'!#REF!,IF(B2978='2. Metadata'!D$1,'2. Metadata'!#REF!, IF(B2978='2. Metadata'!E$1,'2. Metadata'!#REF!,IF( B2978='2. Metadata'!F$1,'2. Metadata'!#REF!,IF(B2978='2. Metadata'!G$1,'2. Metadata'!#REF!,IF(B2978='2. Metadata'!H$1,'2. Metadata'!#REF!, IF(B2978='2. Metadata'!I$1,'2. Metadata'!#REF!, IF(B2978='2. Metadata'!J$1,'2. Metadata'!#REF!, IF(B2978='2. Metadata'!K$1,'2. Metadata'!C$3, IF(B2978='2. Metadata'!L$1,'2. Metadata'!D$3, IF(B2978='2. Metadata'!M$1,'2. Metadata'!M$5, IF(B2978='2. Metadata'!N$1,'2. Metadata'!N$5))))))))))))))</f>
        <v>49.690002</v>
      </c>
      <c r="D2978" s="13">
        <f>IF(ISBLANK(B2978)=TRUE," ", IF(B2978='2. Metadata'!B$1,'2. Metadata'!B$6, IF(B2978='2. Metadata'!C$1,'2. Metadata'!C$4,IF(B2978='2. Metadata'!D$1,'2. Metadata'!D$4, IF(B2978='2. Metadata'!E$1,'2. Metadata'!E$4,IF( B2978='2. Metadata'!F$1,'2. Metadata'!F$4,IF(B2978='2. Metadata'!G$1,'2. Metadata'!G$4,IF(B2978='2. Metadata'!H$1,'2. Metadata'!H$4, IF(B2978='2. Metadata'!I$1,'2. Metadata'!I$4, IF(B2978='2. Metadata'!J$1,'2. Metadata'!J$4, IF(B2978='2. Metadata'!K$1,'2. Metadata'!K$4, IF(B2978='2. Metadata'!L$1,'2. Metadata'!L$4, IF(B2978='2. Metadata'!M$1,'2. Metadata'!M$6, IF(B2978='2. Metadata'!N$1,'2. Metadata'!N$6))))))))))))))</f>
        <v>-115.97499999999999</v>
      </c>
      <c r="E2978" s="15" t="s">
        <v>178</v>
      </c>
      <c r="F2978" s="132">
        <v>10.051</v>
      </c>
      <c r="G2978" s="16" t="str">
        <f>IF(ISBLANK(F2978)=TRUE," ",'2. Metadata'!B$14)</f>
        <v>degrees Celsius</v>
      </c>
      <c r="H2978" s="16" t="s">
        <v>178</v>
      </c>
    </row>
    <row r="2979" spans="1:8" ht="15.75" customHeight="1" x14ac:dyDescent="0.2">
      <c r="A2979" s="130">
        <v>39694.541666666664</v>
      </c>
      <c r="B2979" s="9" t="s">
        <v>239</v>
      </c>
      <c r="C2979" s="16">
        <f>IF(ISBLANK(B2979)=TRUE," ", IF(B2979='2. Metadata'!B$1,'2. Metadata'!B$5, IF(B2979='2. Metadata'!C$1,'2. Metadata'!#REF!,IF(B2979='2. Metadata'!D$1,'2. Metadata'!#REF!, IF(B2979='2. Metadata'!E$1,'2. Metadata'!#REF!,IF( B2979='2. Metadata'!F$1,'2. Metadata'!#REF!,IF(B2979='2. Metadata'!G$1,'2. Metadata'!#REF!,IF(B2979='2. Metadata'!H$1,'2. Metadata'!#REF!, IF(B2979='2. Metadata'!I$1,'2. Metadata'!#REF!, IF(B2979='2. Metadata'!J$1,'2. Metadata'!#REF!, IF(B2979='2. Metadata'!K$1,'2. Metadata'!C$3, IF(B2979='2. Metadata'!L$1,'2. Metadata'!D$3, IF(B2979='2. Metadata'!M$1,'2. Metadata'!M$5, IF(B2979='2. Metadata'!N$1,'2. Metadata'!N$5))))))))))))))</f>
        <v>49.690002</v>
      </c>
      <c r="D2979" s="13">
        <f>IF(ISBLANK(B2979)=TRUE," ", IF(B2979='2. Metadata'!B$1,'2. Metadata'!B$6, IF(B2979='2. Metadata'!C$1,'2. Metadata'!C$4,IF(B2979='2. Metadata'!D$1,'2. Metadata'!D$4, IF(B2979='2. Metadata'!E$1,'2. Metadata'!E$4,IF( B2979='2. Metadata'!F$1,'2. Metadata'!F$4,IF(B2979='2. Metadata'!G$1,'2. Metadata'!G$4,IF(B2979='2. Metadata'!H$1,'2. Metadata'!H$4, IF(B2979='2. Metadata'!I$1,'2. Metadata'!I$4, IF(B2979='2. Metadata'!J$1,'2. Metadata'!J$4, IF(B2979='2. Metadata'!K$1,'2. Metadata'!K$4, IF(B2979='2. Metadata'!L$1,'2. Metadata'!L$4, IF(B2979='2. Metadata'!M$1,'2. Metadata'!M$6, IF(B2979='2. Metadata'!N$1,'2. Metadata'!N$6))))))))))))))</f>
        <v>-115.97499999999999</v>
      </c>
      <c r="E2979" s="15" t="s">
        <v>178</v>
      </c>
      <c r="F2979" s="132">
        <v>10.32</v>
      </c>
      <c r="G2979" s="16" t="str">
        <f>IF(ISBLANK(F2979)=TRUE," ",'2. Metadata'!B$14)</f>
        <v>degrees Celsius</v>
      </c>
      <c r="H2979" s="16" t="s">
        <v>178</v>
      </c>
    </row>
    <row r="2980" spans="1:8" ht="15.75" customHeight="1" x14ac:dyDescent="0.2">
      <c r="A2980" s="130">
        <v>39694.552083333336</v>
      </c>
      <c r="B2980" s="9" t="s">
        <v>239</v>
      </c>
      <c r="C2980" s="16">
        <f>IF(ISBLANK(B2980)=TRUE," ", IF(B2980='2. Metadata'!B$1,'2. Metadata'!B$5, IF(B2980='2. Metadata'!C$1,'2. Metadata'!#REF!,IF(B2980='2. Metadata'!D$1,'2. Metadata'!#REF!, IF(B2980='2. Metadata'!E$1,'2. Metadata'!#REF!,IF( B2980='2. Metadata'!F$1,'2. Metadata'!#REF!,IF(B2980='2. Metadata'!G$1,'2. Metadata'!#REF!,IF(B2980='2. Metadata'!H$1,'2. Metadata'!#REF!, IF(B2980='2. Metadata'!I$1,'2. Metadata'!#REF!, IF(B2980='2. Metadata'!J$1,'2. Metadata'!#REF!, IF(B2980='2. Metadata'!K$1,'2. Metadata'!C$3, IF(B2980='2. Metadata'!L$1,'2. Metadata'!D$3, IF(B2980='2. Metadata'!M$1,'2. Metadata'!M$5, IF(B2980='2. Metadata'!N$1,'2. Metadata'!N$5))))))))))))))</f>
        <v>49.690002</v>
      </c>
      <c r="D2980" s="13">
        <f>IF(ISBLANK(B2980)=TRUE," ", IF(B2980='2. Metadata'!B$1,'2. Metadata'!B$6, IF(B2980='2. Metadata'!C$1,'2. Metadata'!C$4,IF(B2980='2. Metadata'!D$1,'2. Metadata'!D$4, IF(B2980='2. Metadata'!E$1,'2. Metadata'!E$4,IF( B2980='2. Metadata'!F$1,'2. Metadata'!F$4,IF(B2980='2. Metadata'!G$1,'2. Metadata'!G$4,IF(B2980='2. Metadata'!H$1,'2. Metadata'!H$4, IF(B2980='2. Metadata'!I$1,'2. Metadata'!I$4, IF(B2980='2. Metadata'!J$1,'2. Metadata'!J$4, IF(B2980='2. Metadata'!K$1,'2. Metadata'!K$4, IF(B2980='2. Metadata'!L$1,'2. Metadata'!L$4, IF(B2980='2. Metadata'!M$1,'2. Metadata'!M$6, IF(B2980='2. Metadata'!N$1,'2. Metadata'!N$6))))))))))))))</f>
        <v>-115.97499999999999</v>
      </c>
      <c r="E2980" s="15" t="s">
        <v>178</v>
      </c>
      <c r="F2980" s="132">
        <v>10.541</v>
      </c>
      <c r="G2980" s="16" t="str">
        <f>IF(ISBLANK(F2980)=TRUE," ",'2. Metadata'!B$14)</f>
        <v>degrees Celsius</v>
      </c>
      <c r="H2980" s="16" t="s">
        <v>178</v>
      </c>
    </row>
    <row r="2981" spans="1:8" ht="15.75" customHeight="1" x14ac:dyDescent="0.2">
      <c r="A2981" s="130">
        <v>39694.5625</v>
      </c>
      <c r="B2981" s="9" t="s">
        <v>239</v>
      </c>
      <c r="C2981" s="16">
        <f>IF(ISBLANK(B2981)=TRUE," ", IF(B2981='2. Metadata'!B$1,'2. Metadata'!B$5, IF(B2981='2. Metadata'!C$1,'2. Metadata'!#REF!,IF(B2981='2. Metadata'!D$1,'2. Metadata'!#REF!, IF(B2981='2. Metadata'!E$1,'2. Metadata'!#REF!,IF( B2981='2. Metadata'!F$1,'2. Metadata'!#REF!,IF(B2981='2. Metadata'!G$1,'2. Metadata'!#REF!,IF(B2981='2. Metadata'!H$1,'2. Metadata'!#REF!, IF(B2981='2. Metadata'!I$1,'2. Metadata'!#REF!, IF(B2981='2. Metadata'!J$1,'2. Metadata'!#REF!, IF(B2981='2. Metadata'!K$1,'2. Metadata'!C$3, IF(B2981='2. Metadata'!L$1,'2. Metadata'!D$3, IF(B2981='2. Metadata'!M$1,'2. Metadata'!M$5, IF(B2981='2. Metadata'!N$1,'2. Metadata'!N$5))))))))))))))</f>
        <v>49.690002</v>
      </c>
      <c r="D2981" s="13">
        <f>IF(ISBLANK(B2981)=TRUE," ", IF(B2981='2. Metadata'!B$1,'2. Metadata'!B$6, IF(B2981='2. Metadata'!C$1,'2. Metadata'!C$4,IF(B2981='2. Metadata'!D$1,'2. Metadata'!D$4, IF(B2981='2. Metadata'!E$1,'2. Metadata'!E$4,IF( B2981='2. Metadata'!F$1,'2. Metadata'!F$4,IF(B2981='2. Metadata'!G$1,'2. Metadata'!G$4,IF(B2981='2. Metadata'!H$1,'2. Metadata'!H$4, IF(B2981='2. Metadata'!I$1,'2. Metadata'!I$4, IF(B2981='2. Metadata'!J$1,'2. Metadata'!J$4, IF(B2981='2. Metadata'!K$1,'2. Metadata'!K$4, IF(B2981='2. Metadata'!L$1,'2. Metadata'!L$4, IF(B2981='2. Metadata'!M$1,'2. Metadata'!M$6, IF(B2981='2. Metadata'!N$1,'2. Metadata'!N$6))))))))))))))</f>
        <v>-115.97499999999999</v>
      </c>
      <c r="E2981" s="15" t="s">
        <v>178</v>
      </c>
      <c r="F2981" s="132">
        <v>10.565</v>
      </c>
      <c r="G2981" s="16" t="str">
        <f>IF(ISBLANK(F2981)=TRUE," ",'2. Metadata'!B$14)</f>
        <v>degrees Celsius</v>
      </c>
      <c r="H2981" s="16" t="s">
        <v>178</v>
      </c>
    </row>
    <row r="2982" spans="1:8" ht="15.75" customHeight="1" x14ac:dyDescent="0.2">
      <c r="A2982" s="130">
        <v>39694.572916666664</v>
      </c>
      <c r="B2982" s="9" t="s">
        <v>239</v>
      </c>
      <c r="C2982" s="16">
        <f>IF(ISBLANK(B2982)=TRUE," ", IF(B2982='2. Metadata'!B$1,'2. Metadata'!B$5, IF(B2982='2. Metadata'!C$1,'2. Metadata'!#REF!,IF(B2982='2. Metadata'!D$1,'2. Metadata'!#REF!, IF(B2982='2. Metadata'!E$1,'2. Metadata'!#REF!,IF( B2982='2. Metadata'!F$1,'2. Metadata'!#REF!,IF(B2982='2. Metadata'!G$1,'2. Metadata'!#REF!,IF(B2982='2. Metadata'!H$1,'2. Metadata'!#REF!, IF(B2982='2. Metadata'!I$1,'2. Metadata'!#REF!, IF(B2982='2. Metadata'!J$1,'2. Metadata'!#REF!, IF(B2982='2. Metadata'!K$1,'2. Metadata'!C$3, IF(B2982='2. Metadata'!L$1,'2. Metadata'!D$3, IF(B2982='2. Metadata'!M$1,'2. Metadata'!M$5, IF(B2982='2. Metadata'!N$1,'2. Metadata'!N$5))))))))))))))</f>
        <v>49.690002</v>
      </c>
      <c r="D2982" s="13">
        <f>IF(ISBLANK(B2982)=TRUE," ", IF(B2982='2. Metadata'!B$1,'2. Metadata'!B$6, IF(B2982='2. Metadata'!C$1,'2. Metadata'!C$4,IF(B2982='2. Metadata'!D$1,'2. Metadata'!D$4, IF(B2982='2. Metadata'!E$1,'2. Metadata'!E$4,IF( B2982='2. Metadata'!F$1,'2. Metadata'!F$4,IF(B2982='2. Metadata'!G$1,'2. Metadata'!G$4,IF(B2982='2. Metadata'!H$1,'2. Metadata'!H$4, IF(B2982='2. Metadata'!I$1,'2. Metadata'!I$4, IF(B2982='2. Metadata'!J$1,'2. Metadata'!J$4, IF(B2982='2. Metadata'!K$1,'2. Metadata'!K$4, IF(B2982='2. Metadata'!L$1,'2. Metadata'!L$4, IF(B2982='2. Metadata'!M$1,'2. Metadata'!M$6, IF(B2982='2. Metadata'!N$1,'2. Metadata'!N$6))))))))))))))</f>
        <v>-115.97499999999999</v>
      </c>
      <c r="E2982" s="15" t="s">
        <v>178</v>
      </c>
      <c r="F2982" s="132">
        <v>10.59</v>
      </c>
      <c r="G2982" s="16" t="str">
        <f>IF(ISBLANK(F2982)=TRUE," ",'2. Metadata'!B$14)</f>
        <v>degrees Celsius</v>
      </c>
      <c r="H2982" s="16" t="s">
        <v>178</v>
      </c>
    </row>
    <row r="2983" spans="1:8" ht="15.75" customHeight="1" x14ac:dyDescent="0.2">
      <c r="A2983" s="130">
        <v>39694.583333333336</v>
      </c>
      <c r="B2983" s="9" t="s">
        <v>239</v>
      </c>
      <c r="C2983" s="16">
        <f>IF(ISBLANK(B2983)=TRUE," ", IF(B2983='2. Metadata'!B$1,'2. Metadata'!B$5, IF(B2983='2. Metadata'!C$1,'2. Metadata'!#REF!,IF(B2983='2. Metadata'!D$1,'2. Metadata'!#REF!, IF(B2983='2. Metadata'!E$1,'2. Metadata'!#REF!,IF( B2983='2. Metadata'!F$1,'2. Metadata'!#REF!,IF(B2983='2. Metadata'!G$1,'2. Metadata'!#REF!,IF(B2983='2. Metadata'!H$1,'2. Metadata'!#REF!, IF(B2983='2. Metadata'!I$1,'2. Metadata'!#REF!, IF(B2983='2. Metadata'!J$1,'2. Metadata'!#REF!, IF(B2983='2. Metadata'!K$1,'2. Metadata'!C$3, IF(B2983='2. Metadata'!L$1,'2. Metadata'!D$3, IF(B2983='2. Metadata'!M$1,'2. Metadata'!M$5, IF(B2983='2. Metadata'!N$1,'2. Metadata'!N$5))))))))))))))</f>
        <v>49.690002</v>
      </c>
      <c r="D2983" s="13">
        <f>IF(ISBLANK(B2983)=TRUE," ", IF(B2983='2. Metadata'!B$1,'2. Metadata'!B$6, IF(B2983='2. Metadata'!C$1,'2. Metadata'!C$4,IF(B2983='2. Metadata'!D$1,'2. Metadata'!D$4, IF(B2983='2. Metadata'!E$1,'2. Metadata'!E$4,IF( B2983='2. Metadata'!F$1,'2. Metadata'!F$4,IF(B2983='2. Metadata'!G$1,'2. Metadata'!G$4,IF(B2983='2. Metadata'!H$1,'2. Metadata'!H$4, IF(B2983='2. Metadata'!I$1,'2. Metadata'!I$4, IF(B2983='2. Metadata'!J$1,'2. Metadata'!J$4, IF(B2983='2. Metadata'!K$1,'2. Metadata'!K$4, IF(B2983='2. Metadata'!L$1,'2. Metadata'!L$4, IF(B2983='2. Metadata'!M$1,'2. Metadata'!M$6, IF(B2983='2. Metadata'!N$1,'2. Metadata'!N$6))))))))))))))</f>
        <v>-115.97499999999999</v>
      </c>
      <c r="E2983" s="15" t="s">
        <v>178</v>
      </c>
      <c r="F2983" s="132">
        <v>10.638</v>
      </c>
      <c r="G2983" s="16" t="str">
        <f>IF(ISBLANK(F2983)=TRUE," ",'2. Metadata'!B$14)</f>
        <v>degrees Celsius</v>
      </c>
      <c r="H2983" s="16" t="s">
        <v>178</v>
      </c>
    </row>
    <row r="2984" spans="1:8" ht="15.75" customHeight="1" x14ac:dyDescent="0.2">
      <c r="A2984" s="130">
        <v>39694.59375</v>
      </c>
      <c r="B2984" s="9" t="s">
        <v>239</v>
      </c>
      <c r="C2984" s="16">
        <f>IF(ISBLANK(B2984)=TRUE," ", IF(B2984='2. Metadata'!B$1,'2. Metadata'!B$5, IF(B2984='2. Metadata'!C$1,'2. Metadata'!#REF!,IF(B2984='2. Metadata'!D$1,'2. Metadata'!#REF!, IF(B2984='2. Metadata'!E$1,'2. Metadata'!#REF!,IF( B2984='2. Metadata'!F$1,'2. Metadata'!#REF!,IF(B2984='2. Metadata'!G$1,'2. Metadata'!#REF!,IF(B2984='2. Metadata'!H$1,'2. Metadata'!#REF!, IF(B2984='2. Metadata'!I$1,'2. Metadata'!#REF!, IF(B2984='2. Metadata'!J$1,'2. Metadata'!#REF!, IF(B2984='2. Metadata'!K$1,'2. Metadata'!C$3, IF(B2984='2. Metadata'!L$1,'2. Metadata'!D$3, IF(B2984='2. Metadata'!M$1,'2. Metadata'!M$5, IF(B2984='2. Metadata'!N$1,'2. Metadata'!N$5))))))))))))))</f>
        <v>49.690002</v>
      </c>
      <c r="D2984" s="13">
        <f>IF(ISBLANK(B2984)=TRUE," ", IF(B2984='2. Metadata'!B$1,'2. Metadata'!B$6, IF(B2984='2. Metadata'!C$1,'2. Metadata'!C$4,IF(B2984='2. Metadata'!D$1,'2. Metadata'!D$4, IF(B2984='2. Metadata'!E$1,'2. Metadata'!E$4,IF( B2984='2. Metadata'!F$1,'2. Metadata'!F$4,IF(B2984='2. Metadata'!G$1,'2. Metadata'!G$4,IF(B2984='2. Metadata'!H$1,'2. Metadata'!H$4, IF(B2984='2. Metadata'!I$1,'2. Metadata'!I$4, IF(B2984='2. Metadata'!J$1,'2. Metadata'!J$4, IF(B2984='2. Metadata'!K$1,'2. Metadata'!K$4, IF(B2984='2. Metadata'!L$1,'2. Metadata'!L$4, IF(B2984='2. Metadata'!M$1,'2. Metadata'!M$6, IF(B2984='2. Metadata'!N$1,'2. Metadata'!N$6))))))))))))))</f>
        <v>-115.97499999999999</v>
      </c>
      <c r="E2984" s="15" t="s">
        <v>178</v>
      </c>
      <c r="F2984" s="132">
        <v>10.785</v>
      </c>
      <c r="G2984" s="16" t="str">
        <f>IF(ISBLANK(F2984)=TRUE," ",'2. Metadata'!B$14)</f>
        <v>degrees Celsius</v>
      </c>
      <c r="H2984" s="16" t="s">
        <v>178</v>
      </c>
    </row>
    <row r="2985" spans="1:8" ht="15.75" customHeight="1" x14ac:dyDescent="0.2">
      <c r="A2985" s="130">
        <v>39694.604166666664</v>
      </c>
      <c r="B2985" s="9" t="s">
        <v>239</v>
      </c>
      <c r="C2985" s="16">
        <f>IF(ISBLANK(B2985)=TRUE," ", IF(B2985='2. Metadata'!B$1,'2. Metadata'!B$5, IF(B2985='2. Metadata'!C$1,'2. Metadata'!#REF!,IF(B2985='2. Metadata'!D$1,'2. Metadata'!#REF!, IF(B2985='2. Metadata'!E$1,'2. Metadata'!#REF!,IF( B2985='2. Metadata'!F$1,'2. Metadata'!#REF!,IF(B2985='2. Metadata'!G$1,'2. Metadata'!#REF!,IF(B2985='2. Metadata'!H$1,'2. Metadata'!#REF!, IF(B2985='2. Metadata'!I$1,'2. Metadata'!#REF!, IF(B2985='2. Metadata'!J$1,'2. Metadata'!#REF!, IF(B2985='2. Metadata'!K$1,'2. Metadata'!C$3, IF(B2985='2. Metadata'!L$1,'2. Metadata'!D$3, IF(B2985='2. Metadata'!M$1,'2. Metadata'!M$5, IF(B2985='2. Metadata'!N$1,'2. Metadata'!N$5))))))))))))))</f>
        <v>49.690002</v>
      </c>
      <c r="D2985" s="13">
        <f>IF(ISBLANK(B2985)=TRUE," ", IF(B2985='2. Metadata'!B$1,'2. Metadata'!B$6, IF(B2985='2. Metadata'!C$1,'2. Metadata'!C$4,IF(B2985='2. Metadata'!D$1,'2. Metadata'!D$4, IF(B2985='2. Metadata'!E$1,'2. Metadata'!E$4,IF( B2985='2. Metadata'!F$1,'2. Metadata'!F$4,IF(B2985='2. Metadata'!G$1,'2. Metadata'!G$4,IF(B2985='2. Metadata'!H$1,'2. Metadata'!H$4, IF(B2985='2. Metadata'!I$1,'2. Metadata'!I$4, IF(B2985='2. Metadata'!J$1,'2. Metadata'!J$4, IF(B2985='2. Metadata'!K$1,'2. Metadata'!K$4, IF(B2985='2. Metadata'!L$1,'2. Metadata'!L$4, IF(B2985='2. Metadata'!M$1,'2. Metadata'!M$6, IF(B2985='2. Metadata'!N$1,'2. Metadata'!N$6))))))))))))))</f>
        <v>-115.97499999999999</v>
      </c>
      <c r="E2985" s="15" t="s">
        <v>178</v>
      </c>
      <c r="F2985" s="132">
        <v>11.127000000000001</v>
      </c>
      <c r="G2985" s="16" t="str">
        <f>IF(ISBLANK(F2985)=TRUE," ",'2. Metadata'!B$14)</f>
        <v>degrees Celsius</v>
      </c>
      <c r="H2985" s="16" t="s">
        <v>178</v>
      </c>
    </row>
    <row r="2986" spans="1:8" ht="15.75" customHeight="1" x14ac:dyDescent="0.2">
      <c r="A2986" s="130">
        <v>39694.614583333336</v>
      </c>
      <c r="B2986" s="9" t="s">
        <v>239</v>
      </c>
      <c r="C2986" s="16">
        <f>IF(ISBLANK(B2986)=TRUE," ", IF(B2986='2. Metadata'!B$1,'2. Metadata'!B$5, IF(B2986='2. Metadata'!C$1,'2. Metadata'!#REF!,IF(B2986='2. Metadata'!D$1,'2. Metadata'!#REF!, IF(B2986='2. Metadata'!E$1,'2. Metadata'!#REF!,IF( B2986='2. Metadata'!F$1,'2. Metadata'!#REF!,IF(B2986='2. Metadata'!G$1,'2. Metadata'!#REF!,IF(B2986='2. Metadata'!H$1,'2. Metadata'!#REF!, IF(B2986='2. Metadata'!I$1,'2. Metadata'!#REF!, IF(B2986='2. Metadata'!J$1,'2. Metadata'!#REF!, IF(B2986='2. Metadata'!K$1,'2. Metadata'!C$3, IF(B2986='2. Metadata'!L$1,'2. Metadata'!D$3, IF(B2986='2. Metadata'!M$1,'2. Metadata'!M$5, IF(B2986='2. Metadata'!N$1,'2. Metadata'!N$5))))))))))))))</f>
        <v>49.690002</v>
      </c>
      <c r="D2986" s="13">
        <f>IF(ISBLANK(B2986)=TRUE," ", IF(B2986='2. Metadata'!B$1,'2. Metadata'!B$6, IF(B2986='2. Metadata'!C$1,'2. Metadata'!C$4,IF(B2986='2. Metadata'!D$1,'2. Metadata'!D$4, IF(B2986='2. Metadata'!E$1,'2. Metadata'!E$4,IF( B2986='2. Metadata'!F$1,'2. Metadata'!F$4,IF(B2986='2. Metadata'!G$1,'2. Metadata'!G$4,IF(B2986='2. Metadata'!H$1,'2. Metadata'!H$4, IF(B2986='2. Metadata'!I$1,'2. Metadata'!I$4, IF(B2986='2. Metadata'!J$1,'2. Metadata'!J$4, IF(B2986='2. Metadata'!K$1,'2. Metadata'!K$4, IF(B2986='2. Metadata'!L$1,'2. Metadata'!L$4, IF(B2986='2. Metadata'!M$1,'2. Metadata'!M$6, IF(B2986='2. Metadata'!N$1,'2. Metadata'!N$6))))))))))))))</f>
        <v>-115.97499999999999</v>
      </c>
      <c r="E2986" s="15" t="s">
        <v>178</v>
      </c>
      <c r="F2986" s="132">
        <v>11.419</v>
      </c>
      <c r="G2986" s="16" t="str">
        <f>IF(ISBLANK(F2986)=TRUE," ",'2. Metadata'!B$14)</f>
        <v>degrees Celsius</v>
      </c>
      <c r="H2986" s="16" t="s">
        <v>178</v>
      </c>
    </row>
    <row r="2987" spans="1:8" ht="15.75" customHeight="1" x14ac:dyDescent="0.2">
      <c r="A2987" s="130">
        <v>39694.625</v>
      </c>
      <c r="B2987" s="9" t="s">
        <v>239</v>
      </c>
      <c r="C2987" s="16">
        <f>IF(ISBLANK(B2987)=TRUE," ", IF(B2987='2. Metadata'!B$1,'2. Metadata'!B$5, IF(B2987='2. Metadata'!C$1,'2. Metadata'!#REF!,IF(B2987='2. Metadata'!D$1,'2. Metadata'!#REF!, IF(B2987='2. Metadata'!E$1,'2. Metadata'!#REF!,IF( B2987='2. Metadata'!F$1,'2. Metadata'!#REF!,IF(B2987='2. Metadata'!G$1,'2. Metadata'!#REF!,IF(B2987='2. Metadata'!H$1,'2. Metadata'!#REF!, IF(B2987='2. Metadata'!I$1,'2. Metadata'!#REF!, IF(B2987='2. Metadata'!J$1,'2. Metadata'!#REF!, IF(B2987='2. Metadata'!K$1,'2. Metadata'!C$3, IF(B2987='2. Metadata'!L$1,'2. Metadata'!D$3, IF(B2987='2. Metadata'!M$1,'2. Metadata'!M$5, IF(B2987='2. Metadata'!N$1,'2. Metadata'!N$5))))))))))))))</f>
        <v>49.690002</v>
      </c>
      <c r="D2987" s="13">
        <f>IF(ISBLANK(B2987)=TRUE," ", IF(B2987='2. Metadata'!B$1,'2. Metadata'!B$6, IF(B2987='2. Metadata'!C$1,'2. Metadata'!C$4,IF(B2987='2. Metadata'!D$1,'2. Metadata'!D$4, IF(B2987='2. Metadata'!E$1,'2. Metadata'!E$4,IF( B2987='2. Metadata'!F$1,'2. Metadata'!F$4,IF(B2987='2. Metadata'!G$1,'2. Metadata'!G$4,IF(B2987='2. Metadata'!H$1,'2. Metadata'!H$4, IF(B2987='2. Metadata'!I$1,'2. Metadata'!I$4, IF(B2987='2. Metadata'!J$1,'2. Metadata'!J$4, IF(B2987='2. Metadata'!K$1,'2. Metadata'!K$4, IF(B2987='2. Metadata'!L$1,'2. Metadata'!L$4, IF(B2987='2. Metadata'!M$1,'2. Metadata'!M$6, IF(B2987='2. Metadata'!N$1,'2. Metadata'!N$6))))))))))))))</f>
        <v>-115.97499999999999</v>
      </c>
      <c r="E2987" s="15" t="s">
        <v>178</v>
      </c>
      <c r="F2987" s="132">
        <v>11.734</v>
      </c>
      <c r="G2987" s="16" t="str">
        <f>IF(ISBLANK(F2987)=TRUE," ",'2. Metadata'!B$14)</f>
        <v>degrees Celsius</v>
      </c>
      <c r="H2987" s="16" t="s">
        <v>178</v>
      </c>
    </row>
    <row r="2988" spans="1:8" ht="15.75" customHeight="1" x14ac:dyDescent="0.2">
      <c r="A2988" s="130">
        <v>39694.635416666664</v>
      </c>
      <c r="B2988" s="9" t="s">
        <v>239</v>
      </c>
      <c r="C2988" s="16">
        <f>IF(ISBLANK(B2988)=TRUE," ", IF(B2988='2. Metadata'!B$1,'2. Metadata'!B$5, IF(B2988='2. Metadata'!C$1,'2. Metadata'!#REF!,IF(B2988='2. Metadata'!D$1,'2. Metadata'!#REF!, IF(B2988='2. Metadata'!E$1,'2. Metadata'!#REF!,IF( B2988='2. Metadata'!F$1,'2. Metadata'!#REF!,IF(B2988='2. Metadata'!G$1,'2. Metadata'!#REF!,IF(B2988='2. Metadata'!H$1,'2. Metadata'!#REF!, IF(B2988='2. Metadata'!I$1,'2. Metadata'!#REF!, IF(B2988='2. Metadata'!J$1,'2. Metadata'!#REF!, IF(B2988='2. Metadata'!K$1,'2. Metadata'!C$3, IF(B2988='2. Metadata'!L$1,'2. Metadata'!D$3, IF(B2988='2. Metadata'!M$1,'2. Metadata'!M$5, IF(B2988='2. Metadata'!N$1,'2. Metadata'!N$5))))))))))))))</f>
        <v>49.690002</v>
      </c>
      <c r="D2988" s="13">
        <f>IF(ISBLANK(B2988)=TRUE," ", IF(B2988='2. Metadata'!B$1,'2. Metadata'!B$6, IF(B2988='2. Metadata'!C$1,'2. Metadata'!C$4,IF(B2988='2. Metadata'!D$1,'2. Metadata'!D$4, IF(B2988='2. Metadata'!E$1,'2. Metadata'!E$4,IF( B2988='2. Metadata'!F$1,'2. Metadata'!F$4,IF(B2988='2. Metadata'!G$1,'2. Metadata'!G$4,IF(B2988='2. Metadata'!H$1,'2. Metadata'!H$4, IF(B2988='2. Metadata'!I$1,'2. Metadata'!I$4, IF(B2988='2. Metadata'!J$1,'2. Metadata'!J$4, IF(B2988='2. Metadata'!K$1,'2. Metadata'!K$4, IF(B2988='2. Metadata'!L$1,'2. Metadata'!L$4, IF(B2988='2. Metadata'!M$1,'2. Metadata'!M$6, IF(B2988='2. Metadata'!N$1,'2. Metadata'!N$6))))))))))))))</f>
        <v>-115.97499999999999</v>
      </c>
      <c r="E2988" s="15" t="s">
        <v>178</v>
      </c>
      <c r="F2988" s="132">
        <v>12.074</v>
      </c>
      <c r="G2988" s="16" t="str">
        <f>IF(ISBLANK(F2988)=TRUE," ",'2. Metadata'!B$14)</f>
        <v>degrees Celsius</v>
      </c>
      <c r="H2988" s="16" t="s">
        <v>178</v>
      </c>
    </row>
    <row r="2989" spans="1:8" ht="15.75" customHeight="1" x14ac:dyDescent="0.2">
      <c r="A2989" s="130">
        <v>39694.645833333336</v>
      </c>
      <c r="B2989" s="9" t="s">
        <v>239</v>
      </c>
      <c r="C2989" s="16">
        <f>IF(ISBLANK(B2989)=TRUE," ", IF(B2989='2. Metadata'!B$1,'2. Metadata'!B$5, IF(B2989='2. Metadata'!C$1,'2. Metadata'!#REF!,IF(B2989='2. Metadata'!D$1,'2. Metadata'!#REF!, IF(B2989='2. Metadata'!E$1,'2. Metadata'!#REF!,IF( B2989='2. Metadata'!F$1,'2. Metadata'!#REF!,IF(B2989='2. Metadata'!G$1,'2. Metadata'!#REF!,IF(B2989='2. Metadata'!H$1,'2. Metadata'!#REF!, IF(B2989='2. Metadata'!I$1,'2. Metadata'!#REF!, IF(B2989='2. Metadata'!J$1,'2. Metadata'!#REF!, IF(B2989='2. Metadata'!K$1,'2. Metadata'!C$3, IF(B2989='2. Metadata'!L$1,'2. Metadata'!D$3, IF(B2989='2. Metadata'!M$1,'2. Metadata'!M$5, IF(B2989='2. Metadata'!N$1,'2. Metadata'!N$5))))))))))))))</f>
        <v>49.690002</v>
      </c>
      <c r="D2989" s="13">
        <f>IF(ISBLANK(B2989)=TRUE," ", IF(B2989='2. Metadata'!B$1,'2. Metadata'!B$6, IF(B2989='2. Metadata'!C$1,'2. Metadata'!C$4,IF(B2989='2. Metadata'!D$1,'2. Metadata'!D$4, IF(B2989='2. Metadata'!E$1,'2. Metadata'!E$4,IF( B2989='2. Metadata'!F$1,'2. Metadata'!F$4,IF(B2989='2. Metadata'!G$1,'2. Metadata'!G$4,IF(B2989='2. Metadata'!H$1,'2. Metadata'!H$4, IF(B2989='2. Metadata'!I$1,'2. Metadata'!I$4, IF(B2989='2. Metadata'!J$1,'2. Metadata'!J$4, IF(B2989='2. Metadata'!K$1,'2. Metadata'!K$4, IF(B2989='2. Metadata'!L$1,'2. Metadata'!L$4, IF(B2989='2. Metadata'!M$1,'2. Metadata'!M$6, IF(B2989='2. Metadata'!N$1,'2. Metadata'!N$6))))))))))))))</f>
        <v>-115.97499999999999</v>
      </c>
      <c r="E2989" s="15" t="s">
        <v>178</v>
      </c>
      <c r="F2989" s="132">
        <v>12.147</v>
      </c>
      <c r="G2989" s="16" t="str">
        <f>IF(ISBLANK(F2989)=TRUE," ",'2. Metadata'!B$14)</f>
        <v>degrees Celsius</v>
      </c>
      <c r="H2989" s="16" t="s">
        <v>178</v>
      </c>
    </row>
    <row r="2990" spans="1:8" ht="15.75" customHeight="1" x14ac:dyDescent="0.2">
      <c r="A2990" s="130">
        <v>39694.65625</v>
      </c>
      <c r="B2990" s="9" t="s">
        <v>239</v>
      </c>
      <c r="C2990" s="16">
        <f>IF(ISBLANK(B2990)=TRUE," ", IF(B2990='2. Metadata'!B$1,'2. Metadata'!B$5, IF(B2990='2. Metadata'!C$1,'2. Metadata'!#REF!,IF(B2990='2. Metadata'!D$1,'2. Metadata'!#REF!, IF(B2990='2. Metadata'!E$1,'2. Metadata'!#REF!,IF( B2990='2. Metadata'!F$1,'2. Metadata'!#REF!,IF(B2990='2. Metadata'!G$1,'2. Metadata'!#REF!,IF(B2990='2. Metadata'!H$1,'2. Metadata'!#REF!, IF(B2990='2. Metadata'!I$1,'2. Metadata'!#REF!, IF(B2990='2. Metadata'!J$1,'2. Metadata'!#REF!, IF(B2990='2. Metadata'!K$1,'2. Metadata'!C$3, IF(B2990='2. Metadata'!L$1,'2. Metadata'!D$3, IF(B2990='2. Metadata'!M$1,'2. Metadata'!M$5, IF(B2990='2. Metadata'!N$1,'2. Metadata'!N$5))))))))))))))</f>
        <v>49.690002</v>
      </c>
      <c r="D2990" s="13">
        <f>IF(ISBLANK(B2990)=TRUE," ", IF(B2990='2. Metadata'!B$1,'2. Metadata'!B$6, IF(B2990='2. Metadata'!C$1,'2. Metadata'!C$4,IF(B2990='2. Metadata'!D$1,'2. Metadata'!D$4, IF(B2990='2. Metadata'!E$1,'2. Metadata'!E$4,IF( B2990='2. Metadata'!F$1,'2. Metadata'!F$4,IF(B2990='2. Metadata'!G$1,'2. Metadata'!G$4,IF(B2990='2. Metadata'!H$1,'2. Metadata'!H$4, IF(B2990='2. Metadata'!I$1,'2. Metadata'!I$4, IF(B2990='2. Metadata'!J$1,'2. Metadata'!J$4, IF(B2990='2. Metadata'!K$1,'2. Metadata'!K$4, IF(B2990='2. Metadata'!L$1,'2. Metadata'!L$4, IF(B2990='2. Metadata'!M$1,'2. Metadata'!M$6, IF(B2990='2. Metadata'!N$1,'2. Metadata'!N$6))))))))))))))</f>
        <v>-115.97499999999999</v>
      </c>
      <c r="E2990" s="15" t="s">
        <v>178</v>
      </c>
      <c r="F2990" s="132">
        <v>12.195</v>
      </c>
      <c r="G2990" s="16" t="str">
        <f>IF(ISBLANK(F2990)=TRUE," ",'2. Metadata'!B$14)</f>
        <v>degrees Celsius</v>
      </c>
      <c r="H2990" s="16" t="s">
        <v>178</v>
      </c>
    </row>
    <row r="2991" spans="1:8" ht="15.75" customHeight="1" x14ac:dyDescent="0.2">
      <c r="A2991" s="130">
        <v>39694.666666666664</v>
      </c>
      <c r="B2991" s="9" t="s">
        <v>239</v>
      </c>
      <c r="C2991" s="16">
        <f>IF(ISBLANK(B2991)=TRUE," ", IF(B2991='2. Metadata'!B$1,'2. Metadata'!B$5, IF(B2991='2. Metadata'!C$1,'2. Metadata'!#REF!,IF(B2991='2. Metadata'!D$1,'2. Metadata'!#REF!, IF(B2991='2. Metadata'!E$1,'2. Metadata'!#REF!,IF( B2991='2. Metadata'!F$1,'2. Metadata'!#REF!,IF(B2991='2. Metadata'!G$1,'2. Metadata'!#REF!,IF(B2991='2. Metadata'!H$1,'2. Metadata'!#REF!, IF(B2991='2. Metadata'!I$1,'2. Metadata'!#REF!, IF(B2991='2. Metadata'!J$1,'2. Metadata'!#REF!, IF(B2991='2. Metadata'!K$1,'2. Metadata'!C$3, IF(B2991='2. Metadata'!L$1,'2. Metadata'!D$3, IF(B2991='2. Metadata'!M$1,'2. Metadata'!M$5, IF(B2991='2. Metadata'!N$1,'2. Metadata'!N$5))))))))))))))</f>
        <v>49.690002</v>
      </c>
      <c r="D2991" s="13">
        <f>IF(ISBLANK(B2991)=TRUE," ", IF(B2991='2. Metadata'!B$1,'2. Metadata'!B$6, IF(B2991='2. Metadata'!C$1,'2. Metadata'!C$4,IF(B2991='2. Metadata'!D$1,'2. Metadata'!D$4, IF(B2991='2. Metadata'!E$1,'2. Metadata'!E$4,IF( B2991='2. Metadata'!F$1,'2. Metadata'!F$4,IF(B2991='2. Metadata'!G$1,'2. Metadata'!G$4,IF(B2991='2. Metadata'!H$1,'2. Metadata'!H$4, IF(B2991='2. Metadata'!I$1,'2. Metadata'!I$4, IF(B2991='2. Metadata'!J$1,'2. Metadata'!J$4, IF(B2991='2. Metadata'!K$1,'2. Metadata'!K$4, IF(B2991='2. Metadata'!L$1,'2. Metadata'!L$4, IF(B2991='2. Metadata'!M$1,'2. Metadata'!M$6, IF(B2991='2. Metadata'!N$1,'2. Metadata'!N$6))))))))))))))</f>
        <v>-115.97499999999999</v>
      </c>
      <c r="E2991" s="15" t="s">
        <v>178</v>
      </c>
      <c r="F2991" s="132">
        <v>12.195</v>
      </c>
      <c r="G2991" s="16" t="str">
        <f>IF(ISBLANK(F2991)=TRUE," ",'2. Metadata'!B$14)</f>
        <v>degrees Celsius</v>
      </c>
      <c r="H2991" s="16" t="s">
        <v>178</v>
      </c>
    </row>
    <row r="2992" spans="1:8" ht="15.75" customHeight="1" x14ac:dyDescent="0.2">
      <c r="A2992" s="130">
        <v>39694.677083333336</v>
      </c>
      <c r="B2992" s="9" t="s">
        <v>239</v>
      </c>
      <c r="C2992" s="16">
        <f>IF(ISBLANK(B2992)=TRUE," ", IF(B2992='2. Metadata'!B$1,'2. Metadata'!B$5, IF(B2992='2. Metadata'!C$1,'2. Metadata'!#REF!,IF(B2992='2. Metadata'!D$1,'2. Metadata'!#REF!, IF(B2992='2. Metadata'!E$1,'2. Metadata'!#REF!,IF( B2992='2. Metadata'!F$1,'2. Metadata'!#REF!,IF(B2992='2. Metadata'!G$1,'2. Metadata'!#REF!,IF(B2992='2. Metadata'!H$1,'2. Metadata'!#REF!, IF(B2992='2. Metadata'!I$1,'2. Metadata'!#REF!, IF(B2992='2. Metadata'!J$1,'2. Metadata'!#REF!, IF(B2992='2. Metadata'!K$1,'2. Metadata'!C$3, IF(B2992='2. Metadata'!L$1,'2. Metadata'!D$3, IF(B2992='2. Metadata'!M$1,'2. Metadata'!M$5, IF(B2992='2. Metadata'!N$1,'2. Metadata'!N$5))))))))))))))</f>
        <v>49.690002</v>
      </c>
      <c r="D2992" s="13">
        <f>IF(ISBLANK(B2992)=TRUE," ", IF(B2992='2. Metadata'!B$1,'2. Metadata'!B$6, IF(B2992='2. Metadata'!C$1,'2. Metadata'!C$4,IF(B2992='2. Metadata'!D$1,'2. Metadata'!D$4, IF(B2992='2. Metadata'!E$1,'2. Metadata'!E$4,IF( B2992='2. Metadata'!F$1,'2. Metadata'!F$4,IF(B2992='2. Metadata'!G$1,'2. Metadata'!G$4,IF(B2992='2. Metadata'!H$1,'2. Metadata'!H$4, IF(B2992='2. Metadata'!I$1,'2. Metadata'!I$4, IF(B2992='2. Metadata'!J$1,'2. Metadata'!J$4, IF(B2992='2. Metadata'!K$1,'2. Metadata'!K$4, IF(B2992='2. Metadata'!L$1,'2. Metadata'!L$4, IF(B2992='2. Metadata'!M$1,'2. Metadata'!M$6, IF(B2992='2. Metadata'!N$1,'2. Metadata'!N$6))))))))))))))</f>
        <v>-115.97499999999999</v>
      </c>
      <c r="E2992" s="15" t="s">
        <v>178</v>
      </c>
      <c r="F2992" s="132">
        <v>12.413</v>
      </c>
      <c r="G2992" s="16" t="str">
        <f>IF(ISBLANK(F2992)=TRUE," ",'2. Metadata'!B$14)</f>
        <v>degrees Celsius</v>
      </c>
      <c r="H2992" s="16" t="s">
        <v>178</v>
      </c>
    </row>
    <row r="2993" spans="1:8" ht="15.75" customHeight="1" x14ac:dyDescent="0.2">
      <c r="A2993" s="130">
        <v>39694.6875</v>
      </c>
      <c r="B2993" s="9" t="s">
        <v>239</v>
      </c>
      <c r="C2993" s="16">
        <f>IF(ISBLANK(B2993)=TRUE," ", IF(B2993='2. Metadata'!B$1,'2. Metadata'!B$5, IF(B2993='2. Metadata'!C$1,'2. Metadata'!#REF!,IF(B2993='2. Metadata'!D$1,'2. Metadata'!#REF!, IF(B2993='2. Metadata'!E$1,'2. Metadata'!#REF!,IF( B2993='2. Metadata'!F$1,'2. Metadata'!#REF!,IF(B2993='2. Metadata'!G$1,'2. Metadata'!#REF!,IF(B2993='2. Metadata'!H$1,'2. Metadata'!#REF!, IF(B2993='2. Metadata'!I$1,'2. Metadata'!#REF!, IF(B2993='2. Metadata'!J$1,'2. Metadata'!#REF!, IF(B2993='2. Metadata'!K$1,'2. Metadata'!C$3, IF(B2993='2. Metadata'!L$1,'2. Metadata'!D$3, IF(B2993='2. Metadata'!M$1,'2. Metadata'!M$5, IF(B2993='2. Metadata'!N$1,'2. Metadata'!N$5))))))))))))))</f>
        <v>49.690002</v>
      </c>
      <c r="D2993" s="13">
        <f>IF(ISBLANK(B2993)=TRUE," ", IF(B2993='2. Metadata'!B$1,'2. Metadata'!B$6, IF(B2993='2. Metadata'!C$1,'2. Metadata'!C$4,IF(B2993='2. Metadata'!D$1,'2. Metadata'!D$4, IF(B2993='2. Metadata'!E$1,'2. Metadata'!E$4,IF( B2993='2. Metadata'!F$1,'2. Metadata'!F$4,IF(B2993='2. Metadata'!G$1,'2. Metadata'!G$4,IF(B2993='2. Metadata'!H$1,'2. Metadata'!H$4, IF(B2993='2. Metadata'!I$1,'2. Metadata'!I$4, IF(B2993='2. Metadata'!J$1,'2. Metadata'!J$4, IF(B2993='2. Metadata'!K$1,'2. Metadata'!K$4, IF(B2993='2. Metadata'!L$1,'2. Metadata'!L$4, IF(B2993='2. Metadata'!M$1,'2. Metadata'!M$6, IF(B2993='2. Metadata'!N$1,'2. Metadata'!N$6))))))))))))))</f>
        <v>-115.97499999999999</v>
      </c>
      <c r="E2993" s="15" t="s">
        <v>178</v>
      </c>
      <c r="F2993" s="132">
        <v>12.654</v>
      </c>
      <c r="G2993" s="16" t="str">
        <f>IF(ISBLANK(F2993)=TRUE," ",'2. Metadata'!B$14)</f>
        <v>degrees Celsius</v>
      </c>
      <c r="H2993" s="16" t="s">
        <v>178</v>
      </c>
    </row>
    <row r="2994" spans="1:8" ht="15.75" customHeight="1" x14ac:dyDescent="0.2">
      <c r="A2994" s="130">
        <v>39694.697916666664</v>
      </c>
      <c r="B2994" s="9" t="s">
        <v>239</v>
      </c>
      <c r="C2994" s="16">
        <f>IF(ISBLANK(B2994)=TRUE," ", IF(B2994='2. Metadata'!B$1,'2. Metadata'!B$5, IF(B2994='2. Metadata'!C$1,'2. Metadata'!#REF!,IF(B2994='2. Metadata'!D$1,'2. Metadata'!#REF!, IF(B2994='2. Metadata'!E$1,'2. Metadata'!#REF!,IF( B2994='2. Metadata'!F$1,'2. Metadata'!#REF!,IF(B2994='2. Metadata'!G$1,'2. Metadata'!#REF!,IF(B2994='2. Metadata'!H$1,'2. Metadata'!#REF!, IF(B2994='2. Metadata'!I$1,'2. Metadata'!#REF!, IF(B2994='2. Metadata'!J$1,'2. Metadata'!#REF!, IF(B2994='2. Metadata'!K$1,'2. Metadata'!C$3, IF(B2994='2. Metadata'!L$1,'2. Metadata'!D$3, IF(B2994='2. Metadata'!M$1,'2. Metadata'!M$5, IF(B2994='2. Metadata'!N$1,'2. Metadata'!N$5))))))))))))))</f>
        <v>49.690002</v>
      </c>
      <c r="D2994" s="13">
        <f>IF(ISBLANK(B2994)=TRUE," ", IF(B2994='2. Metadata'!B$1,'2. Metadata'!B$6, IF(B2994='2. Metadata'!C$1,'2. Metadata'!C$4,IF(B2994='2. Metadata'!D$1,'2. Metadata'!D$4, IF(B2994='2. Metadata'!E$1,'2. Metadata'!E$4,IF( B2994='2. Metadata'!F$1,'2. Metadata'!F$4,IF(B2994='2. Metadata'!G$1,'2. Metadata'!G$4,IF(B2994='2. Metadata'!H$1,'2. Metadata'!H$4, IF(B2994='2. Metadata'!I$1,'2. Metadata'!I$4, IF(B2994='2. Metadata'!J$1,'2. Metadata'!J$4, IF(B2994='2. Metadata'!K$1,'2. Metadata'!K$4, IF(B2994='2. Metadata'!L$1,'2. Metadata'!L$4, IF(B2994='2. Metadata'!M$1,'2. Metadata'!M$6, IF(B2994='2. Metadata'!N$1,'2. Metadata'!N$6))))))))))))))</f>
        <v>-115.97499999999999</v>
      </c>
      <c r="E2994" s="15" t="s">
        <v>178</v>
      </c>
      <c r="F2994" s="132">
        <v>12.654</v>
      </c>
      <c r="G2994" s="16" t="str">
        <f>IF(ISBLANK(F2994)=TRUE," ",'2. Metadata'!B$14)</f>
        <v>degrees Celsius</v>
      </c>
      <c r="H2994" s="16" t="s">
        <v>178</v>
      </c>
    </row>
    <row r="2995" spans="1:8" ht="15.75" customHeight="1" x14ac:dyDescent="0.2">
      <c r="A2995" s="130">
        <v>39694.708333333336</v>
      </c>
      <c r="B2995" s="9" t="s">
        <v>239</v>
      </c>
      <c r="C2995" s="16">
        <f>IF(ISBLANK(B2995)=TRUE," ", IF(B2995='2. Metadata'!B$1,'2. Metadata'!B$5, IF(B2995='2. Metadata'!C$1,'2. Metadata'!#REF!,IF(B2995='2. Metadata'!D$1,'2. Metadata'!#REF!, IF(B2995='2. Metadata'!E$1,'2. Metadata'!#REF!,IF( B2995='2. Metadata'!F$1,'2. Metadata'!#REF!,IF(B2995='2. Metadata'!G$1,'2. Metadata'!#REF!,IF(B2995='2. Metadata'!H$1,'2. Metadata'!#REF!, IF(B2995='2. Metadata'!I$1,'2. Metadata'!#REF!, IF(B2995='2. Metadata'!J$1,'2. Metadata'!#REF!, IF(B2995='2. Metadata'!K$1,'2. Metadata'!C$3, IF(B2995='2. Metadata'!L$1,'2. Metadata'!D$3, IF(B2995='2. Metadata'!M$1,'2. Metadata'!M$5, IF(B2995='2. Metadata'!N$1,'2. Metadata'!N$5))))))))))))))</f>
        <v>49.690002</v>
      </c>
      <c r="D2995" s="13">
        <f>IF(ISBLANK(B2995)=TRUE," ", IF(B2995='2. Metadata'!B$1,'2. Metadata'!B$6, IF(B2995='2. Metadata'!C$1,'2. Metadata'!C$4,IF(B2995='2. Metadata'!D$1,'2. Metadata'!D$4, IF(B2995='2. Metadata'!E$1,'2. Metadata'!E$4,IF( B2995='2. Metadata'!F$1,'2. Metadata'!F$4,IF(B2995='2. Metadata'!G$1,'2. Metadata'!G$4,IF(B2995='2. Metadata'!H$1,'2. Metadata'!H$4, IF(B2995='2. Metadata'!I$1,'2. Metadata'!I$4, IF(B2995='2. Metadata'!J$1,'2. Metadata'!J$4, IF(B2995='2. Metadata'!K$1,'2. Metadata'!K$4, IF(B2995='2. Metadata'!L$1,'2. Metadata'!L$4, IF(B2995='2. Metadata'!M$1,'2. Metadata'!M$6, IF(B2995='2. Metadata'!N$1,'2. Metadata'!N$6))))))))))))))</f>
        <v>-115.97499999999999</v>
      </c>
      <c r="E2995" s="15" t="s">
        <v>178</v>
      </c>
      <c r="F2995" s="132">
        <v>12.558</v>
      </c>
      <c r="G2995" s="16" t="str">
        <f>IF(ISBLANK(F2995)=TRUE," ",'2. Metadata'!B$14)</f>
        <v>degrees Celsius</v>
      </c>
      <c r="H2995" s="16" t="s">
        <v>178</v>
      </c>
    </row>
    <row r="2996" spans="1:8" ht="15.75" customHeight="1" x14ac:dyDescent="0.2">
      <c r="A2996" s="130">
        <v>39694.71875</v>
      </c>
      <c r="B2996" s="9" t="s">
        <v>239</v>
      </c>
      <c r="C2996" s="16">
        <f>IF(ISBLANK(B2996)=TRUE," ", IF(B2996='2. Metadata'!B$1,'2. Metadata'!B$5, IF(B2996='2. Metadata'!C$1,'2. Metadata'!#REF!,IF(B2996='2. Metadata'!D$1,'2. Metadata'!#REF!, IF(B2996='2. Metadata'!E$1,'2. Metadata'!#REF!,IF( B2996='2. Metadata'!F$1,'2. Metadata'!#REF!,IF(B2996='2. Metadata'!G$1,'2. Metadata'!#REF!,IF(B2996='2. Metadata'!H$1,'2. Metadata'!#REF!, IF(B2996='2. Metadata'!I$1,'2. Metadata'!#REF!, IF(B2996='2. Metadata'!J$1,'2. Metadata'!#REF!, IF(B2996='2. Metadata'!K$1,'2. Metadata'!C$3, IF(B2996='2. Metadata'!L$1,'2. Metadata'!D$3, IF(B2996='2. Metadata'!M$1,'2. Metadata'!M$5, IF(B2996='2. Metadata'!N$1,'2. Metadata'!N$5))))))))))))))</f>
        <v>49.690002</v>
      </c>
      <c r="D2996" s="13">
        <f>IF(ISBLANK(B2996)=TRUE," ", IF(B2996='2. Metadata'!B$1,'2. Metadata'!B$6, IF(B2996='2. Metadata'!C$1,'2. Metadata'!C$4,IF(B2996='2. Metadata'!D$1,'2. Metadata'!D$4, IF(B2996='2. Metadata'!E$1,'2. Metadata'!E$4,IF( B2996='2. Metadata'!F$1,'2. Metadata'!F$4,IF(B2996='2. Metadata'!G$1,'2. Metadata'!G$4,IF(B2996='2. Metadata'!H$1,'2. Metadata'!H$4, IF(B2996='2. Metadata'!I$1,'2. Metadata'!I$4, IF(B2996='2. Metadata'!J$1,'2. Metadata'!J$4, IF(B2996='2. Metadata'!K$1,'2. Metadata'!K$4, IF(B2996='2. Metadata'!L$1,'2. Metadata'!L$4, IF(B2996='2. Metadata'!M$1,'2. Metadata'!M$6, IF(B2996='2. Metadata'!N$1,'2. Metadata'!N$6))))))))))))))</f>
        <v>-115.97499999999999</v>
      </c>
      <c r="E2996" s="15" t="s">
        <v>178</v>
      </c>
      <c r="F2996" s="132">
        <v>12.534000000000001</v>
      </c>
      <c r="G2996" s="16" t="str">
        <f>IF(ISBLANK(F2996)=TRUE," ",'2. Metadata'!B$14)</f>
        <v>degrees Celsius</v>
      </c>
      <c r="H2996" s="16" t="s">
        <v>178</v>
      </c>
    </row>
    <row r="2997" spans="1:8" ht="15.75" customHeight="1" x14ac:dyDescent="0.2">
      <c r="A2997" s="130">
        <v>39694.729166666664</v>
      </c>
      <c r="B2997" s="9" t="s">
        <v>239</v>
      </c>
      <c r="C2997" s="16">
        <f>IF(ISBLANK(B2997)=TRUE," ", IF(B2997='2. Metadata'!B$1,'2. Metadata'!B$5, IF(B2997='2. Metadata'!C$1,'2. Metadata'!#REF!,IF(B2997='2. Metadata'!D$1,'2. Metadata'!#REF!, IF(B2997='2. Metadata'!E$1,'2. Metadata'!#REF!,IF( B2997='2. Metadata'!F$1,'2. Metadata'!#REF!,IF(B2997='2. Metadata'!G$1,'2. Metadata'!#REF!,IF(B2997='2. Metadata'!H$1,'2. Metadata'!#REF!, IF(B2997='2. Metadata'!I$1,'2. Metadata'!#REF!, IF(B2997='2. Metadata'!J$1,'2. Metadata'!#REF!, IF(B2997='2. Metadata'!K$1,'2. Metadata'!C$3, IF(B2997='2. Metadata'!L$1,'2. Metadata'!D$3, IF(B2997='2. Metadata'!M$1,'2. Metadata'!M$5, IF(B2997='2. Metadata'!N$1,'2. Metadata'!N$5))))))))))))))</f>
        <v>49.690002</v>
      </c>
      <c r="D2997" s="13">
        <f>IF(ISBLANK(B2997)=TRUE," ", IF(B2997='2. Metadata'!B$1,'2. Metadata'!B$6, IF(B2997='2. Metadata'!C$1,'2. Metadata'!C$4,IF(B2997='2. Metadata'!D$1,'2. Metadata'!D$4, IF(B2997='2. Metadata'!E$1,'2. Metadata'!E$4,IF( B2997='2. Metadata'!F$1,'2. Metadata'!F$4,IF(B2997='2. Metadata'!G$1,'2. Metadata'!G$4,IF(B2997='2. Metadata'!H$1,'2. Metadata'!H$4, IF(B2997='2. Metadata'!I$1,'2. Metadata'!I$4, IF(B2997='2. Metadata'!J$1,'2. Metadata'!J$4, IF(B2997='2. Metadata'!K$1,'2. Metadata'!K$4, IF(B2997='2. Metadata'!L$1,'2. Metadata'!L$4, IF(B2997='2. Metadata'!M$1,'2. Metadata'!M$6, IF(B2997='2. Metadata'!N$1,'2. Metadata'!N$6))))))))))))))</f>
        <v>-115.97499999999999</v>
      </c>
      <c r="E2997" s="15" t="s">
        <v>178</v>
      </c>
      <c r="F2997" s="132">
        <v>12.63</v>
      </c>
      <c r="G2997" s="16" t="str">
        <f>IF(ISBLANK(F2997)=TRUE," ",'2. Metadata'!B$14)</f>
        <v>degrees Celsius</v>
      </c>
      <c r="H2997" s="16" t="s">
        <v>178</v>
      </c>
    </row>
    <row r="2998" spans="1:8" ht="15.75" customHeight="1" x14ac:dyDescent="0.2">
      <c r="A2998" s="130">
        <v>39694.739583333336</v>
      </c>
      <c r="B2998" s="9" t="s">
        <v>239</v>
      </c>
      <c r="C2998" s="16">
        <f>IF(ISBLANK(B2998)=TRUE," ", IF(B2998='2. Metadata'!B$1,'2. Metadata'!B$5, IF(B2998='2. Metadata'!C$1,'2. Metadata'!#REF!,IF(B2998='2. Metadata'!D$1,'2. Metadata'!#REF!, IF(B2998='2. Metadata'!E$1,'2. Metadata'!#REF!,IF( B2998='2. Metadata'!F$1,'2. Metadata'!#REF!,IF(B2998='2. Metadata'!G$1,'2. Metadata'!#REF!,IF(B2998='2. Metadata'!H$1,'2. Metadata'!#REF!, IF(B2998='2. Metadata'!I$1,'2. Metadata'!#REF!, IF(B2998='2. Metadata'!J$1,'2. Metadata'!#REF!, IF(B2998='2. Metadata'!K$1,'2. Metadata'!C$3, IF(B2998='2. Metadata'!L$1,'2. Metadata'!D$3, IF(B2998='2. Metadata'!M$1,'2. Metadata'!M$5, IF(B2998='2. Metadata'!N$1,'2. Metadata'!N$5))))))))))))))</f>
        <v>49.690002</v>
      </c>
      <c r="D2998" s="13">
        <f>IF(ISBLANK(B2998)=TRUE," ", IF(B2998='2. Metadata'!B$1,'2. Metadata'!B$6, IF(B2998='2. Metadata'!C$1,'2. Metadata'!C$4,IF(B2998='2. Metadata'!D$1,'2. Metadata'!D$4, IF(B2998='2. Metadata'!E$1,'2. Metadata'!E$4,IF( B2998='2. Metadata'!F$1,'2. Metadata'!F$4,IF(B2998='2. Metadata'!G$1,'2. Metadata'!G$4,IF(B2998='2. Metadata'!H$1,'2. Metadata'!H$4, IF(B2998='2. Metadata'!I$1,'2. Metadata'!I$4, IF(B2998='2. Metadata'!J$1,'2. Metadata'!J$4, IF(B2998='2. Metadata'!K$1,'2. Metadata'!K$4, IF(B2998='2. Metadata'!L$1,'2. Metadata'!L$4, IF(B2998='2. Metadata'!M$1,'2. Metadata'!M$6, IF(B2998='2. Metadata'!N$1,'2. Metadata'!N$6))))))))))))))</f>
        <v>-115.97499999999999</v>
      </c>
      <c r="E2998" s="15" t="s">
        <v>178</v>
      </c>
      <c r="F2998" s="132">
        <v>12.798999999999999</v>
      </c>
      <c r="G2998" s="16" t="str">
        <f>IF(ISBLANK(F2998)=TRUE," ",'2. Metadata'!B$14)</f>
        <v>degrees Celsius</v>
      </c>
      <c r="H2998" s="16" t="s">
        <v>178</v>
      </c>
    </row>
    <row r="2999" spans="1:8" ht="15.75" customHeight="1" x14ac:dyDescent="0.2">
      <c r="A2999" s="130">
        <v>39694.75</v>
      </c>
      <c r="B2999" s="9" t="s">
        <v>239</v>
      </c>
      <c r="C2999" s="16">
        <f>IF(ISBLANK(B2999)=TRUE," ", IF(B2999='2. Metadata'!B$1,'2. Metadata'!B$5, IF(B2999='2. Metadata'!C$1,'2. Metadata'!#REF!,IF(B2999='2. Metadata'!D$1,'2. Metadata'!#REF!, IF(B2999='2. Metadata'!E$1,'2. Metadata'!#REF!,IF( B2999='2. Metadata'!F$1,'2. Metadata'!#REF!,IF(B2999='2. Metadata'!G$1,'2. Metadata'!#REF!,IF(B2999='2. Metadata'!H$1,'2. Metadata'!#REF!, IF(B2999='2. Metadata'!I$1,'2. Metadata'!#REF!, IF(B2999='2. Metadata'!J$1,'2. Metadata'!#REF!, IF(B2999='2. Metadata'!K$1,'2. Metadata'!C$3, IF(B2999='2. Metadata'!L$1,'2. Metadata'!D$3, IF(B2999='2. Metadata'!M$1,'2. Metadata'!M$5, IF(B2999='2. Metadata'!N$1,'2. Metadata'!N$5))))))))))))))</f>
        <v>49.690002</v>
      </c>
      <c r="D2999" s="13">
        <f>IF(ISBLANK(B2999)=TRUE," ", IF(B2999='2. Metadata'!B$1,'2. Metadata'!B$6, IF(B2999='2. Metadata'!C$1,'2. Metadata'!C$4,IF(B2999='2. Metadata'!D$1,'2. Metadata'!D$4, IF(B2999='2. Metadata'!E$1,'2. Metadata'!E$4,IF( B2999='2. Metadata'!F$1,'2. Metadata'!F$4,IF(B2999='2. Metadata'!G$1,'2. Metadata'!G$4,IF(B2999='2. Metadata'!H$1,'2. Metadata'!H$4, IF(B2999='2. Metadata'!I$1,'2. Metadata'!I$4, IF(B2999='2. Metadata'!J$1,'2. Metadata'!J$4, IF(B2999='2. Metadata'!K$1,'2. Metadata'!K$4, IF(B2999='2. Metadata'!L$1,'2. Metadata'!L$4, IF(B2999='2. Metadata'!M$1,'2. Metadata'!M$6, IF(B2999='2. Metadata'!N$1,'2. Metadata'!N$6))))))))))))))</f>
        <v>-115.97499999999999</v>
      </c>
      <c r="E2999" s="15" t="s">
        <v>178</v>
      </c>
      <c r="F2999" s="132">
        <v>12.823</v>
      </c>
      <c r="G2999" s="16" t="str">
        <f>IF(ISBLANK(F2999)=TRUE," ",'2. Metadata'!B$14)</f>
        <v>degrees Celsius</v>
      </c>
      <c r="H2999" s="16" t="s">
        <v>178</v>
      </c>
    </row>
    <row r="3000" spans="1:8" ht="15.75" customHeight="1" x14ac:dyDescent="0.2">
      <c r="A3000" s="130">
        <v>39694.760416666664</v>
      </c>
      <c r="B3000" s="9" t="s">
        <v>239</v>
      </c>
      <c r="C3000" s="16">
        <f>IF(ISBLANK(B3000)=TRUE," ", IF(B3000='2. Metadata'!B$1,'2. Metadata'!B$5, IF(B3000='2. Metadata'!C$1,'2. Metadata'!#REF!,IF(B3000='2. Metadata'!D$1,'2. Metadata'!#REF!, IF(B3000='2. Metadata'!E$1,'2. Metadata'!#REF!,IF( B3000='2. Metadata'!F$1,'2. Metadata'!#REF!,IF(B3000='2. Metadata'!G$1,'2. Metadata'!#REF!,IF(B3000='2. Metadata'!H$1,'2. Metadata'!#REF!, IF(B3000='2. Metadata'!I$1,'2. Metadata'!#REF!, IF(B3000='2. Metadata'!J$1,'2. Metadata'!#REF!, IF(B3000='2. Metadata'!K$1,'2. Metadata'!C$3, IF(B3000='2. Metadata'!L$1,'2. Metadata'!D$3, IF(B3000='2. Metadata'!M$1,'2. Metadata'!M$5, IF(B3000='2. Metadata'!N$1,'2. Metadata'!N$5))))))))))))))</f>
        <v>49.690002</v>
      </c>
      <c r="D3000" s="13">
        <f>IF(ISBLANK(B3000)=TRUE," ", IF(B3000='2. Metadata'!B$1,'2. Metadata'!B$6, IF(B3000='2. Metadata'!C$1,'2. Metadata'!C$4,IF(B3000='2. Metadata'!D$1,'2. Metadata'!D$4, IF(B3000='2. Metadata'!E$1,'2. Metadata'!E$4,IF( B3000='2. Metadata'!F$1,'2. Metadata'!F$4,IF(B3000='2. Metadata'!G$1,'2. Metadata'!G$4,IF(B3000='2. Metadata'!H$1,'2. Metadata'!H$4, IF(B3000='2. Metadata'!I$1,'2. Metadata'!I$4, IF(B3000='2. Metadata'!J$1,'2. Metadata'!J$4, IF(B3000='2. Metadata'!K$1,'2. Metadata'!K$4, IF(B3000='2. Metadata'!L$1,'2. Metadata'!L$4, IF(B3000='2. Metadata'!M$1,'2. Metadata'!M$6, IF(B3000='2. Metadata'!N$1,'2. Metadata'!N$6))))))))))))))</f>
        <v>-115.97499999999999</v>
      </c>
      <c r="E3000" s="15" t="s">
        <v>178</v>
      </c>
      <c r="F3000" s="132">
        <v>12.775</v>
      </c>
      <c r="G3000" s="16" t="str">
        <f>IF(ISBLANK(F3000)=TRUE," ",'2. Metadata'!B$14)</f>
        <v>degrees Celsius</v>
      </c>
      <c r="H3000" s="16" t="s">
        <v>178</v>
      </c>
    </row>
    <row r="3001" spans="1:8" ht="15.75" customHeight="1" x14ac:dyDescent="0.2">
      <c r="A3001" s="130">
        <v>39694.770833333336</v>
      </c>
      <c r="B3001" s="9" t="s">
        <v>239</v>
      </c>
      <c r="C3001" s="16">
        <f>IF(ISBLANK(B3001)=TRUE," ", IF(B3001='2. Metadata'!B$1,'2. Metadata'!B$5, IF(B3001='2. Metadata'!C$1,'2. Metadata'!#REF!,IF(B3001='2. Metadata'!D$1,'2. Metadata'!#REF!, IF(B3001='2. Metadata'!E$1,'2. Metadata'!#REF!,IF( B3001='2. Metadata'!F$1,'2. Metadata'!#REF!,IF(B3001='2. Metadata'!G$1,'2. Metadata'!#REF!,IF(B3001='2. Metadata'!H$1,'2. Metadata'!#REF!, IF(B3001='2. Metadata'!I$1,'2. Metadata'!#REF!, IF(B3001='2. Metadata'!J$1,'2. Metadata'!#REF!, IF(B3001='2. Metadata'!K$1,'2. Metadata'!C$3, IF(B3001='2. Metadata'!L$1,'2. Metadata'!D$3, IF(B3001='2. Metadata'!M$1,'2. Metadata'!M$5, IF(B3001='2. Metadata'!N$1,'2. Metadata'!N$5))))))))))))))</f>
        <v>49.690002</v>
      </c>
      <c r="D3001" s="13">
        <f>IF(ISBLANK(B3001)=TRUE," ", IF(B3001='2. Metadata'!B$1,'2. Metadata'!B$6, IF(B3001='2. Metadata'!C$1,'2. Metadata'!C$4,IF(B3001='2. Metadata'!D$1,'2. Metadata'!D$4, IF(B3001='2. Metadata'!E$1,'2. Metadata'!E$4,IF( B3001='2. Metadata'!F$1,'2. Metadata'!F$4,IF(B3001='2. Metadata'!G$1,'2. Metadata'!G$4,IF(B3001='2. Metadata'!H$1,'2. Metadata'!H$4, IF(B3001='2. Metadata'!I$1,'2. Metadata'!I$4, IF(B3001='2. Metadata'!J$1,'2. Metadata'!J$4, IF(B3001='2. Metadata'!K$1,'2. Metadata'!K$4, IF(B3001='2. Metadata'!L$1,'2. Metadata'!L$4, IF(B3001='2. Metadata'!M$1,'2. Metadata'!M$6, IF(B3001='2. Metadata'!N$1,'2. Metadata'!N$6))))))))))))))</f>
        <v>-115.97499999999999</v>
      </c>
      <c r="E3001" s="15" t="s">
        <v>178</v>
      </c>
      <c r="F3001" s="132">
        <v>12.727</v>
      </c>
      <c r="G3001" s="16" t="str">
        <f>IF(ISBLANK(F3001)=TRUE," ",'2. Metadata'!B$14)</f>
        <v>degrees Celsius</v>
      </c>
      <c r="H3001" s="16" t="s">
        <v>178</v>
      </c>
    </row>
    <row r="3002" spans="1:8" ht="15.75" customHeight="1" x14ac:dyDescent="0.2">
      <c r="A3002" s="130">
        <v>39694.78125</v>
      </c>
      <c r="B3002" s="9" t="s">
        <v>239</v>
      </c>
      <c r="C3002" s="16">
        <f>IF(ISBLANK(B3002)=TRUE," ", IF(B3002='2. Metadata'!B$1,'2. Metadata'!B$5, IF(B3002='2. Metadata'!C$1,'2. Metadata'!#REF!,IF(B3002='2. Metadata'!D$1,'2. Metadata'!#REF!, IF(B3002='2. Metadata'!E$1,'2. Metadata'!#REF!,IF( B3002='2. Metadata'!F$1,'2. Metadata'!#REF!,IF(B3002='2. Metadata'!G$1,'2. Metadata'!#REF!,IF(B3002='2. Metadata'!H$1,'2. Metadata'!#REF!, IF(B3002='2. Metadata'!I$1,'2. Metadata'!#REF!, IF(B3002='2. Metadata'!J$1,'2. Metadata'!#REF!, IF(B3002='2. Metadata'!K$1,'2. Metadata'!C$3, IF(B3002='2. Metadata'!L$1,'2. Metadata'!D$3, IF(B3002='2. Metadata'!M$1,'2. Metadata'!M$5, IF(B3002='2. Metadata'!N$1,'2. Metadata'!N$5))))))))))))))</f>
        <v>49.690002</v>
      </c>
      <c r="D3002" s="13">
        <f>IF(ISBLANK(B3002)=TRUE," ", IF(B3002='2. Metadata'!B$1,'2. Metadata'!B$6, IF(B3002='2. Metadata'!C$1,'2. Metadata'!C$4,IF(B3002='2. Metadata'!D$1,'2. Metadata'!D$4, IF(B3002='2. Metadata'!E$1,'2. Metadata'!E$4,IF( B3002='2. Metadata'!F$1,'2. Metadata'!F$4,IF(B3002='2. Metadata'!G$1,'2. Metadata'!G$4,IF(B3002='2. Metadata'!H$1,'2. Metadata'!H$4, IF(B3002='2. Metadata'!I$1,'2. Metadata'!I$4, IF(B3002='2. Metadata'!J$1,'2. Metadata'!J$4, IF(B3002='2. Metadata'!K$1,'2. Metadata'!K$4, IF(B3002='2. Metadata'!L$1,'2. Metadata'!L$4, IF(B3002='2. Metadata'!M$1,'2. Metadata'!M$6, IF(B3002='2. Metadata'!N$1,'2. Metadata'!N$6))))))))))))))</f>
        <v>-115.97499999999999</v>
      </c>
      <c r="E3002" s="15" t="s">
        <v>178</v>
      </c>
      <c r="F3002" s="132">
        <v>12.678000000000001</v>
      </c>
      <c r="G3002" s="16" t="str">
        <f>IF(ISBLANK(F3002)=TRUE," ",'2. Metadata'!B$14)</f>
        <v>degrees Celsius</v>
      </c>
      <c r="H3002" s="16" t="s">
        <v>178</v>
      </c>
    </row>
    <row r="3003" spans="1:8" ht="15.75" customHeight="1" x14ac:dyDescent="0.2">
      <c r="A3003" s="130">
        <v>39694.791666666664</v>
      </c>
      <c r="B3003" s="9" t="s">
        <v>239</v>
      </c>
      <c r="C3003" s="16">
        <f>IF(ISBLANK(B3003)=TRUE," ", IF(B3003='2. Metadata'!B$1,'2. Metadata'!B$5, IF(B3003='2. Metadata'!C$1,'2. Metadata'!#REF!,IF(B3003='2. Metadata'!D$1,'2. Metadata'!#REF!, IF(B3003='2. Metadata'!E$1,'2. Metadata'!#REF!,IF( B3003='2. Metadata'!F$1,'2. Metadata'!#REF!,IF(B3003='2. Metadata'!G$1,'2. Metadata'!#REF!,IF(B3003='2. Metadata'!H$1,'2. Metadata'!#REF!, IF(B3003='2. Metadata'!I$1,'2. Metadata'!#REF!, IF(B3003='2. Metadata'!J$1,'2. Metadata'!#REF!, IF(B3003='2. Metadata'!K$1,'2. Metadata'!C$3, IF(B3003='2. Metadata'!L$1,'2. Metadata'!D$3, IF(B3003='2. Metadata'!M$1,'2. Metadata'!M$5, IF(B3003='2. Metadata'!N$1,'2. Metadata'!N$5))))))))))))))</f>
        <v>49.690002</v>
      </c>
      <c r="D3003" s="13">
        <f>IF(ISBLANK(B3003)=TRUE," ", IF(B3003='2. Metadata'!B$1,'2. Metadata'!B$6, IF(B3003='2. Metadata'!C$1,'2. Metadata'!C$4,IF(B3003='2. Metadata'!D$1,'2. Metadata'!D$4, IF(B3003='2. Metadata'!E$1,'2. Metadata'!E$4,IF( B3003='2. Metadata'!F$1,'2. Metadata'!F$4,IF(B3003='2. Metadata'!G$1,'2. Metadata'!G$4,IF(B3003='2. Metadata'!H$1,'2. Metadata'!H$4, IF(B3003='2. Metadata'!I$1,'2. Metadata'!I$4, IF(B3003='2. Metadata'!J$1,'2. Metadata'!J$4, IF(B3003='2. Metadata'!K$1,'2. Metadata'!K$4, IF(B3003='2. Metadata'!L$1,'2. Metadata'!L$4, IF(B3003='2. Metadata'!M$1,'2. Metadata'!M$6, IF(B3003='2. Metadata'!N$1,'2. Metadata'!N$6))))))))))))))</f>
        <v>-115.97499999999999</v>
      </c>
      <c r="E3003" s="15" t="s">
        <v>178</v>
      </c>
      <c r="F3003" s="132">
        <v>12.63</v>
      </c>
      <c r="G3003" s="16" t="str">
        <f>IF(ISBLANK(F3003)=TRUE," ",'2. Metadata'!B$14)</f>
        <v>degrees Celsius</v>
      </c>
      <c r="H3003" s="16" t="s">
        <v>178</v>
      </c>
    </row>
    <row r="3004" spans="1:8" ht="15.75" customHeight="1" x14ac:dyDescent="0.2">
      <c r="A3004" s="130">
        <v>39694.802083333336</v>
      </c>
      <c r="B3004" s="9" t="s">
        <v>239</v>
      </c>
      <c r="C3004" s="16">
        <f>IF(ISBLANK(B3004)=TRUE," ", IF(B3004='2. Metadata'!B$1,'2. Metadata'!B$5, IF(B3004='2. Metadata'!C$1,'2. Metadata'!#REF!,IF(B3004='2. Metadata'!D$1,'2. Metadata'!#REF!, IF(B3004='2. Metadata'!E$1,'2. Metadata'!#REF!,IF( B3004='2. Metadata'!F$1,'2. Metadata'!#REF!,IF(B3004='2. Metadata'!G$1,'2. Metadata'!#REF!,IF(B3004='2. Metadata'!H$1,'2. Metadata'!#REF!, IF(B3004='2. Metadata'!I$1,'2. Metadata'!#REF!, IF(B3004='2. Metadata'!J$1,'2. Metadata'!#REF!, IF(B3004='2. Metadata'!K$1,'2. Metadata'!C$3, IF(B3004='2. Metadata'!L$1,'2. Metadata'!D$3, IF(B3004='2. Metadata'!M$1,'2. Metadata'!M$5, IF(B3004='2. Metadata'!N$1,'2. Metadata'!N$5))))))))))))))</f>
        <v>49.690002</v>
      </c>
      <c r="D3004" s="13">
        <f>IF(ISBLANK(B3004)=TRUE," ", IF(B3004='2. Metadata'!B$1,'2. Metadata'!B$6, IF(B3004='2. Metadata'!C$1,'2. Metadata'!C$4,IF(B3004='2. Metadata'!D$1,'2. Metadata'!D$4, IF(B3004='2. Metadata'!E$1,'2. Metadata'!E$4,IF( B3004='2. Metadata'!F$1,'2. Metadata'!F$4,IF(B3004='2. Metadata'!G$1,'2. Metadata'!G$4,IF(B3004='2. Metadata'!H$1,'2. Metadata'!H$4, IF(B3004='2. Metadata'!I$1,'2. Metadata'!I$4, IF(B3004='2. Metadata'!J$1,'2. Metadata'!J$4, IF(B3004='2. Metadata'!K$1,'2. Metadata'!K$4, IF(B3004='2. Metadata'!L$1,'2. Metadata'!L$4, IF(B3004='2. Metadata'!M$1,'2. Metadata'!M$6, IF(B3004='2. Metadata'!N$1,'2. Metadata'!N$6))))))))))))))</f>
        <v>-115.97499999999999</v>
      </c>
      <c r="E3004" s="15" t="s">
        <v>178</v>
      </c>
      <c r="F3004" s="132">
        <v>12.606</v>
      </c>
      <c r="G3004" s="16" t="str">
        <f>IF(ISBLANK(F3004)=TRUE," ",'2. Metadata'!B$14)</f>
        <v>degrees Celsius</v>
      </c>
      <c r="H3004" s="16" t="s">
        <v>178</v>
      </c>
    </row>
    <row r="3005" spans="1:8" ht="15.75" customHeight="1" x14ac:dyDescent="0.2">
      <c r="A3005" s="130">
        <v>39694.8125</v>
      </c>
      <c r="B3005" s="9" t="s">
        <v>239</v>
      </c>
      <c r="C3005" s="16">
        <f>IF(ISBLANK(B3005)=TRUE," ", IF(B3005='2. Metadata'!B$1,'2. Metadata'!B$5, IF(B3005='2. Metadata'!C$1,'2. Metadata'!#REF!,IF(B3005='2. Metadata'!D$1,'2. Metadata'!#REF!, IF(B3005='2. Metadata'!E$1,'2. Metadata'!#REF!,IF( B3005='2. Metadata'!F$1,'2. Metadata'!#REF!,IF(B3005='2. Metadata'!G$1,'2. Metadata'!#REF!,IF(B3005='2. Metadata'!H$1,'2. Metadata'!#REF!, IF(B3005='2. Metadata'!I$1,'2. Metadata'!#REF!, IF(B3005='2. Metadata'!J$1,'2. Metadata'!#REF!, IF(B3005='2. Metadata'!K$1,'2. Metadata'!C$3, IF(B3005='2. Metadata'!L$1,'2. Metadata'!D$3, IF(B3005='2. Metadata'!M$1,'2. Metadata'!M$5, IF(B3005='2. Metadata'!N$1,'2. Metadata'!N$5))))))))))))))</f>
        <v>49.690002</v>
      </c>
      <c r="D3005" s="13">
        <f>IF(ISBLANK(B3005)=TRUE," ", IF(B3005='2. Metadata'!B$1,'2. Metadata'!B$6, IF(B3005='2. Metadata'!C$1,'2. Metadata'!C$4,IF(B3005='2. Metadata'!D$1,'2. Metadata'!D$4, IF(B3005='2. Metadata'!E$1,'2. Metadata'!E$4,IF( B3005='2. Metadata'!F$1,'2. Metadata'!F$4,IF(B3005='2. Metadata'!G$1,'2. Metadata'!G$4,IF(B3005='2. Metadata'!H$1,'2. Metadata'!H$4, IF(B3005='2. Metadata'!I$1,'2. Metadata'!I$4, IF(B3005='2. Metadata'!J$1,'2. Metadata'!J$4, IF(B3005='2. Metadata'!K$1,'2. Metadata'!K$4, IF(B3005='2. Metadata'!L$1,'2. Metadata'!L$4, IF(B3005='2. Metadata'!M$1,'2. Metadata'!M$6, IF(B3005='2. Metadata'!N$1,'2. Metadata'!N$6))))))))))))))</f>
        <v>-115.97499999999999</v>
      </c>
      <c r="E3005" s="15" t="s">
        <v>178</v>
      </c>
      <c r="F3005" s="132">
        <v>12.534000000000001</v>
      </c>
      <c r="G3005" s="16" t="str">
        <f>IF(ISBLANK(F3005)=TRUE," ",'2. Metadata'!B$14)</f>
        <v>degrees Celsius</v>
      </c>
      <c r="H3005" s="16" t="s">
        <v>178</v>
      </c>
    </row>
    <row r="3006" spans="1:8" ht="15.75" customHeight="1" x14ac:dyDescent="0.2">
      <c r="A3006" s="130">
        <v>39694.822916666664</v>
      </c>
      <c r="B3006" s="9" t="s">
        <v>239</v>
      </c>
      <c r="C3006" s="16">
        <f>IF(ISBLANK(B3006)=TRUE," ", IF(B3006='2. Metadata'!B$1,'2. Metadata'!B$5, IF(B3006='2. Metadata'!C$1,'2. Metadata'!#REF!,IF(B3006='2. Metadata'!D$1,'2. Metadata'!#REF!, IF(B3006='2. Metadata'!E$1,'2. Metadata'!#REF!,IF( B3006='2. Metadata'!F$1,'2. Metadata'!#REF!,IF(B3006='2. Metadata'!G$1,'2. Metadata'!#REF!,IF(B3006='2. Metadata'!H$1,'2. Metadata'!#REF!, IF(B3006='2. Metadata'!I$1,'2. Metadata'!#REF!, IF(B3006='2. Metadata'!J$1,'2. Metadata'!#REF!, IF(B3006='2. Metadata'!K$1,'2. Metadata'!C$3, IF(B3006='2. Metadata'!L$1,'2. Metadata'!D$3, IF(B3006='2. Metadata'!M$1,'2. Metadata'!M$5, IF(B3006='2. Metadata'!N$1,'2. Metadata'!N$5))))))))))))))</f>
        <v>49.690002</v>
      </c>
      <c r="D3006" s="13">
        <f>IF(ISBLANK(B3006)=TRUE," ", IF(B3006='2. Metadata'!B$1,'2. Metadata'!B$6, IF(B3006='2. Metadata'!C$1,'2. Metadata'!C$4,IF(B3006='2. Metadata'!D$1,'2. Metadata'!D$4, IF(B3006='2. Metadata'!E$1,'2. Metadata'!E$4,IF( B3006='2. Metadata'!F$1,'2. Metadata'!F$4,IF(B3006='2. Metadata'!G$1,'2. Metadata'!G$4,IF(B3006='2. Metadata'!H$1,'2. Metadata'!H$4, IF(B3006='2. Metadata'!I$1,'2. Metadata'!I$4, IF(B3006='2. Metadata'!J$1,'2. Metadata'!J$4, IF(B3006='2. Metadata'!K$1,'2. Metadata'!K$4, IF(B3006='2. Metadata'!L$1,'2. Metadata'!L$4, IF(B3006='2. Metadata'!M$1,'2. Metadata'!M$6, IF(B3006='2. Metadata'!N$1,'2. Metadata'!N$6))))))))))))))</f>
        <v>-115.97499999999999</v>
      </c>
      <c r="E3006" s="15" t="s">
        <v>178</v>
      </c>
      <c r="F3006" s="132">
        <v>12.436999999999999</v>
      </c>
      <c r="G3006" s="16" t="str">
        <f>IF(ISBLANK(F3006)=TRUE," ",'2. Metadata'!B$14)</f>
        <v>degrees Celsius</v>
      </c>
      <c r="H3006" s="16" t="s">
        <v>178</v>
      </c>
    </row>
    <row r="3007" spans="1:8" ht="15.75" customHeight="1" x14ac:dyDescent="0.2">
      <c r="A3007" s="130">
        <v>39694.833333333336</v>
      </c>
      <c r="B3007" s="9" t="s">
        <v>239</v>
      </c>
      <c r="C3007" s="16">
        <f>IF(ISBLANK(B3007)=TRUE," ", IF(B3007='2. Metadata'!B$1,'2. Metadata'!B$5, IF(B3007='2. Metadata'!C$1,'2. Metadata'!#REF!,IF(B3007='2. Metadata'!D$1,'2. Metadata'!#REF!, IF(B3007='2. Metadata'!E$1,'2. Metadata'!#REF!,IF( B3007='2. Metadata'!F$1,'2. Metadata'!#REF!,IF(B3007='2. Metadata'!G$1,'2. Metadata'!#REF!,IF(B3007='2. Metadata'!H$1,'2. Metadata'!#REF!, IF(B3007='2. Metadata'!I$1,'2. Metadata'!#REF!, IF(B3007='2. Metadata'!J$1,'2. Metadata'!#REF!, IF(B3007='2. Metadata'!K$1,'2. Metadata'!C$3, IF(B3007='2. Metadata'!L$1,'2. Metadata'!D$3, IF(B3007='2. Metadata'!M$1,'2. Metadata'!M$5, IF(B3007='2. Metadata'!N$1,'2. Metadata'!N$5))))))))))))))</f>
        <v>49.690002</v>
      </c>
      <c r="D3007" s="13">
        <f>IF(ISBLANK(B3007)=TRUE," ", IF(B3007='2. Metadata'!B$1,'2. Metadata'!B$6, IF(B3007='2. Metadata'!C$1,'2. Metadata'!C$4,IF(B3007='2. Metadata'!D$1,'2. Metadata'!D$4, IF(B3007='2. Metadata'!E$1,'2. Metadata'!E$4,IF( B3007='2. Metadata'!F$1,'2. Metadata'!F$4,IF(B3007='2. Metadata'!G$1,'2. Metadata'!G$4,IF(B3007='2. Metadata'!H$1,'2. Metadata'!H$4, IF(B3007='2. Metadata'!I$1,'2. Metadata'!I$4, IF(B3007='2. Metadata'!J$1,'2. Metadata'!J$4, IF(B3007='2. Metadata'!K$1,'2. Metadata'!K$4, IF(B3007='2. Metadata'!L$1,'2. Metadata'!L$4, IF(B3007='2. Metadata'!M$1,'2. Metadata'!M$6, IF(B3007='2. Metadata'!N$1,'2. Metadata'!N$6))))))))))))))</f>
        <v>-115.97499999999999</v>
      </c>
      <c r="E3007" s="15" t="s">
        <v>178</v>
      </c>
      <c r="F3007" s="132">
        <v>12.316000000000001</v>
      </c>
      <c r="G3007" s="16" t="str">
        <f>IF(ISBLANK(F3007)=TRUE," ",'2. Metadata'!B$14)</f>
        <v>degrees Celsius</v>
      </c>
      <c r="H3007" s="16" t="s">
        <v>178</v>
      </c>
    </row>
    <row r="3008" spans="1:8" ht="15.75" customHeight="1" x14ac:dyDescent="0.2">
      <c r="A3008" s="130">
        <v>39694.84375</v>
      </c>
      <c r="B3008" s="9" t="s">
        <v>239</v>
      </c>
      <c r="C3008" s="16">
        <f>IF(ISBLANK(B3008)=TRUE," ", IF(B3008='2. Metadata'!B$1,'2. Metadata'!B$5, IF(B3008='2. Metadata'!C$1,'2. Metadata'!#REF!,IF(B3008='2. Metadata'!D$1,'2. Metadata'!#REF!, IF(B3008='2. Metadata'!E$1,'2. Metadata'!#REF!,IF( B3008='2. Metadata'!F$1,'2. Metadata'!#REF!,IF(B3008='2. Metadata'!G$1,'2. Metadata'!#REF!,IF(B3008='2. Metadata'!H$1,'2. Metadata'!#REF!, IF(B3008='2. Metadata'!I$1,'2. Metadata'!#REF!, IF(B3008='2. Metadata'!J$1,'2. Metadata'!#REF!, IF(B3008='2. Metadata'!K$1,'2. Metadata'!C$3, IF(B3008='2. Metadata'!L$1,'2. Metadata'!D$3, IF(B3008='2. Metadata'!M$1,'2. Metadata'!M$5, IF(B3008='2. Metadata'!N$1,'2. Metadata'!N$5))))))))))))))</f>
        <v>49.690002</v>
      </c>
      <c r="D3008" s="13">
        <f>IF(ISBLANK(B3008)=TRUE," ", IF(B3008='2. Metadata'!B$1,'2. Metadata'!B$6, IF(B3008='2. Metadata'!C$1,'2. Metadata'!C$4,IF(B3008='2. Metadata'!D$1,'2. Metadata'!D$4, IF(B3008='2. Metadata'!E$1,'2. Metadata'!E$4,IF( B3008='2. Metadata'!F$1,'2. Metadata'!F$4,IF(B3008='2. Metadata'!G$1,'2. Metadata'!G$4,IF(B3008='2. Metadata'!H$1,'2. Metadata'!H$4, IF(B3008='2. Metadata'!I$1,'2. Metadata'!I$4, IF(B3008='2. Metadata'!J$1,'2. Metadata'!J$4, IF(B3008='2. Metadata'!K$1,'2. Metadata'!K$4, IF(B3008='2. Metadata'!L$1,'2. Metadata'!L$4, IF(B3008='2. Metadata'!M$1,'2. Metadata'!M$6, IF(B3008='2. Metadata'!N$1,'2. Metadata'!N$6))))))))))))))</f>
        <v>-115.97499999999999</v>
      </c>
      <c r="E3008" s="15" t="s">
        <v>178</v>
      </c>
      <c r="F3008" s="132">
        <v>12.218999999999999</v>
      </c>
      <c r="G3008" s="16" t="str">
        <f>IF(ISBLANK(F3008)=TRUE," ",'2. Metadata'!B$14)</f>
        <v>degrees Celsius</v>
      </c>
      <c r="H3008" s="16" t="s">
        <v>178</v>
      </c>
    </row>
    <row r="3009" spans="1:8" ht="15.75" customHeight="1" x14ac:dyDescent="0.2">
      <c r="A3009" s="130">
        <v>39694.854166666664</v>
      </c>
      <c r="B3009" s="9" t="s">
        <v>239</v>
      </c>
      <c r="C3009" s="16">
        <f>IF(ISBLANK(B3009)=TRUE," ", IF(B3009='2. Metadata'!B$1,'2. Metadata'!B$5, IF(B3009='2. Metadata'!C$1,'2. Metadata'!#REF!,IF(B3009='2. Metadata'!D$1,'2. Metadata'!#REF!, IF(B3009='2. Metadata'!E$1,'2. Metadata'!#REF!,IF( B3009='2. Metadata'!F$1,'2. Metadata'!#REF!,IF(B3009='2. Metadata'!G$1,'2. Metadata'!#REF!,IF(B3009='2. Metadata'!H$1,'2. Metadata'!#REF!, IF(B3009='2. Metadata'!I$1,'2. Metadata'!#REF!, IF(B3009='2. Metadata'!J$1,'2. Metadata'!#REF!, IF(B3009='2. Metadata'!K$1,'2. Metadata'!C$3, IF(B3009='2. Metadata'!L$1,'2. Metadata'!D$3, IF(B3009='2. Metadata'!M$1,'2. Metadata'!M$5, IF(B3009='2. Metadata'!N$1,'2. Metadata'!N$5))))))))))))))</f>
        <v>49.690002</v>
      </c>
      <c r="D3009" s="13">
        <f>IF(ISBLANK(B3009)=TRUE," ", IF(B3009='2. Metadata'!B$1,'2. Metadata'!B$6, IF(B3009='2. Metadata'!C$1,'2. Metadata'!C$4,IF(B3009='2. Metadata'!D$1,'2. Metadata'!D$4, IF(B3009='2. Metadata'!E$1,'2. Metadata'!E$4,IF( B3009='2. Metadata'!F$1,'2. Metadata'!F$4,IF(B3009='2. Metadata'!G$1,'2. Metadata'!G$4,IF(B3009='2. Metadata'!H$1,'2. Metadata'!H$4, IF(B3009='2. Metadata'!I$1,'2. Metadata'!I$4, IF(B3009='2. Metadata'!J$1,'2. Metadata'!J$4, IF(B3009='2. Metadata'!K$1,'2. Metadata'!K$4, IF(B3009='2. Metadata'!L$1,'2. Metadata'!L$4, IF(B3009='2. Metadata'!M$1,'2. Metadata'!M$6, IF(B3009='2. Metadata'!N$1,'2. Metadata'!N$6))))))))))))))</f>
        <v>-115.97499999999999</v>
      </c>
      <c r="E3009" s="15" t="s">
        <v>178</v>
      </c>
      <c r="F3009" s="132">
        <v>12.098000000000001</v>
      </c>
      <c r="G3009" s="16" t="str">
        <f>IF(ISBLANK(F3009)=TRUE," ",'2. Metadata'!B$14)</f>
        <v>degrees Celsius</v>
      </c>
      <c r="H3009" s="16" t="s">
        <v>178</v>
      </c>
    </row>
    <row r="3010" spans="1:8" ht="15.75" customHeight="1" x14ac:dyDescent="0.2">
      <c r="A3010" s="130">
        <v>39694.864583333336</v>
      </c>
      <c r="B3010" s="9" t="s">
        <v>239</v>
      </c>
      <c r="C3010" s="16">
        <f>IF(ISBLANK(B3010)=TRUE," ", IF(B3010='2. Metadata'!B$1,'2. Metadata'!B$5, IF(B3010='2. Metadata'!C$1,'2. Metadata'!#REF!,IF(B3010='2. Metadata'!D$1,'2. Metadata'!#REF!, IF(B3010='2. Metadata'!E$1,'2. Metadata'!#REF!,IF( B3010='2. Metadata'!F$1,'2. Metadata'!#REF!,IF(B3010='2. Metadata'!G$1,'2. Metadata'!#REF!,IF(B3010='2. Metadata'!H$1,'2. Metadata'!#REF!, IF(B3010='2. Metadata'!I$1,'2. Metadata'!#REF!, IF(B3010='2. Metadata'!J$1,'2. Metadata'!#REF!, IF(B3010='2. Metadata'!K$1,'2. Metadata'!C$3, IF(B3010='2. Metadata'!L$1,'2. Metadata'!D$3, IF(B3010='2. Metadata'!M$1,'2. Metadata'!M$5, IF(B3010='2. Metadata'!N$1,'2. Metadata'!N$5))))))))))))))</f>
        <v>49.690002</v>
      </c>
      <c r="D3010" s="13">
        <f>IF(ISBLANK(B3010)=TRUE," ", IF(B3010='2. Metadata'!B$1,'2. Metadata'!B$6, IF(B3010='2. Metadata'!C$1,'2. Metadata'!C$4,IF(B3010='2. Metadata'!D$1,'2. Metadata'!D$4, IF(B3010='2. Metadata'!E$1,'2. Metadata'!E$4,IF( B3010='2. Metadata'!F$1,'2. Metadata'!F$4,IF(B3010='2. Metadata'!G$1,'2. Metadata'!G$4,IF(B3010='2. Metadata'!H$1,'2. Metadata'!H$4, IF(B3010='2. Metadata'!I$1,'2. Metadata'!I$4, IF(B3010='2. Metadata'!J$1,'2. Metadata'!J$4, IF(B3010='2. Metadata'!K$1,'2. Metadata'!K$4, IF(B3010='2. Metadata'!L$1,'2. Metadata'!L$4, IF(B3010='2. Metadata'!M$1,'2. Metadata'!M$6, IF(B3010='2. Metadata'!N$1,'2. Metadata'!N$6))))))))))))))</f>
        <v>-115.97499999999999</v>
      </c>
      <c r="E3010" s="15" t="s">
        <v>178</v>
      </c>
      <c r="F3010" s="132">
        <v>12.000999999999999</v>
      </c>
      <c r="G3010" s="16" t="str">
        <f>IF(ISBLANK(F3010)=TRUE," ",'2. Metadata'!B$14)</f>
        <v>degrees Celsius</v>
      </c>
      <c r="H3010" s="16" t="s">
        <v>178</v>
      </c>
    </row>
    <row r="3011" spans="1:8" ht="15.75" customHeight="1" x14ac:dyDescent="0.2">
      <c r="A3011" s="130">
        <v>39694.875</v>
      </c>
      <c r="B3011" s="9" t="s">
        <v>239</v>
      </c>
      <c r="C3011" s="16">
        <f>IF(ISBLANK(B3011)=TRUE," ", IF(B3011='2. Metadata'!B$1,'2. Metadata'!B$5, IF(B3011='2. Metadata'!C$1,'2. Metadata'!#REF!,IF(B3011='2. Metadata'!D$1,'2. Metadata'!#REF!, IF(B3011='2. Metadata'!E$1,'2. Metadata'!#REF!,IF( B3011='2. Metadata'!F$1,'2. Metadata'!#REF!,IF(B3011='2. Metadata'!G$1,'2. Metadata'!#REF!,IF(B3011='2. Metadata'!H$1,'2. Metadata'!#REF!, IF(B3011='2. Metadata'!I$1,'2. Metadata'!#REF!, IF(B3011='2. Metadata'!J$1,'2. Metadata'!#REF!, IF(B3011='2. Metadata'!K$1,'2. Metadata'!C$3, IF(B3011='2. Metadata'!L$1,'2. Metadata'!D$3, IF(B3011='2. Metadata'!M$1,'2. Metadata'!M$5, IF(B3011='2. Metadata'!N$1,'2. Metadata'!N$5))))))))))))))</f>
        <v>49.690002</v>
      </c>
      <c r="D3011" s="13">
        <f>IF(ISBLANK(B3011)=TRUE," ", IF(B3011='2. Metadata'!B$1,'2. Metadata'!B$6, IF(B3011='2. Metadata'!C$1,'2. Metadata'!C$4,IF(B3011='2. Metadata'!D$1,'2. Metadata'!D$4, IF(B3011='2. Metadata'!E$1,'2. Metadata'!E$4,IF( B3011='2. Metadata'!F$1,'2. Metadata'!F$4,IF(B3011='2. Metadata'!G$1,'2. Metadata'!G$4,IF(B3011='2. Metadata'!H$1,'2. Metadata'!H$4, IF(B3011='2. Metadata'!I$1,'2. Metadata'!I$4, IF(B3011='2. Metadata'!J$1,'2. Metadata'!J$4, IF(B3011='2. Metadata'!K$1,'2. Metadata'!K$4, IF(B3011='2. Metadata'!L$1,'2. Metadata'!L$4, IF(B3011='2. Metadata'!M$1,'2. Metadata'!M$6, IF(B3011='2. Metadata'!N$1,'2. Metadata'!N$6))))))))))))))</f>
        <v>-115.97499999999999</v>
      </c>
      <c r="E3011" s="15" t="s">
        <v>178</v>
      </c>
      <c r="F3011" s="132">
        <v>11.88</v>
      </c>
      <c r="G3011" s="16" t="str">
        <f>IF(ISBLANK(F3011)=TRUE," ",'2. Metadata'!B$14)</f>
        <v>degrees Celsius</v>
      </c>
      <c r="H3011" s="16" t="s">
        <v>178</v>
      </c>
    </row>
    <row r="3012" spans="1:8" ht="15.75" customHeight="1" x14ac:dyDescent="0.2">
      <c r="A3012" s="130">
        <v>39694.885416666664</v>
      </c>
      <c r="B3012" s="9" t="s">
        <v>239</v>
      </c>
      <c r="C3012" s="16">
        <f>IF(ISBLANK(B3012)=TRUE," ", IF(B3012='2. Metadata'!B$1,'2. Metadata'!B$5, IF(B3012='2. Metadata'!C$1,'2. Metadata'!#REF!,IF(B3012='2. Metadata'!D$1,'2. Metadata'!#REF!, IF(B3012='2. Metadata'!E$1,'2. Metadata'!#REF!,IF( B3012='2. Metadata'!F$1,'2. Metadata'!#REF!,IF(B3012='2. Metadata'!G$1,'2. Metadata'!#REF!,IF(B3012='2. Metadata'!H$1,'2. Metadata'!#REF!, IF(B3012='2. Metadata'!I$1,'2. Metadata'!#REF!, IF(B3012='2. Metadata'!J$1,'2. Metadata'!#REF!, IF(B3012='2. Metadata'!K$1,'2. Metadata'!C$3, IF(B3012='2. Metadata'!L$1,'2. Metadata'!D$3, IF(B3012='2. Metadata'!M$1,'2. Metadata'!M$5, IF(B3012='2. Metadata'!N$1,'2. Metadata'!N$5))))))))))))))</f>
        <v>49.690002</v>
      </c>
      <c r="D3012" s="13">
        <f>IF(ISBLANK(B3012)=TRUE," ", IF(B3012='2. Metadata'!B$1,'2. Metadata'!B$6, IF(B3012='2. Metadata'!C$1,'2. Metadata'!C$4,IF(B3012='2. Metadata'!D$1,'2. Metadata'!D$4, IF(B3012='2. Metadata'!E$1,'2. Metadata'!E$4,IF( B3012='2. Metadata'!F$1,'2. Metadata'!F$4,IF(B3012='2. Metadata'!G$1,'2. Metadata'!G$4,IF(B3012='2. Metadata'!H$1,'2. Metadata'!H$4, IF(B3012='2. Metadata'!I$1,'2. Metadata'!I$4, IF(B3012='2. Metadata'!J$1,'2. Metadata'!J$4, IF(B3012='2. Metadata'!K$1,'2. Metadata'!K$4, IF(B3012='2. Metadata'!L$1,'2. Metadata'!L$4, IF(B3012='2. Metadata'!M$1,'2. Metadata'!M$6, IF(B3012='2. Metadata'!N$1,'2. Metadata'!N$6))))))))))))))</f>
        <v>-115.97499999999999</v>
      </c>
      <c r="E3012" s="15" t="s">
        <v>178</v>
      </c>
      <c r="F3012" s="132">
        <v>11.759</v>
      </c>
      <c r="G3012" s="16" t="str">
        <f>IF(ISBLANK(F3012)=TRUE," ",'2. Metadata'!B$14)</f>
        <v>degrees Celsius</v>
      </c>
      <c r="H3012" s="16" t="s">
        <v>178</v>
      </c>
    </row>
    <row r="3013" spans="1:8" ht="15.75" customHeight="1" x14ac:dyDescent="0.2">
      <c r="A3013" s="130">
        <v>39694.895833333336</v>
      </c>
      <c r="B3013" s="9" t="s">
        <v>239</v>
      </c>
      <c r="C3013" s="16">
        <f>IF(ISBLANK(B3013)=TRUE," ", IF(B3013='2. Metadata'!B$1,'2. Metadata'!B$5, IF(B3013='2. Metadata'!C$1,'2. Metadata'!#REF!,IF(B3013='2. Metadata'!D$1,'2. Metadata'!#REF!, IF(B3013='2. Metadata'!E$1,'2. Metadata'!#REF!,IF( B3013='2. Metadata'!F$1,'2. Metadata'!#REF!,IF(B3013='2. Metadata'!G$1,'2. Metadata'!#REF!,IF(B3013='2. Metadata'!H$1,'2. Metadata'!#REF!, IF(B3013='2. Metadata'!I$1,'2. Metadata'!#REF!, IF(B3013='2. Metadata'!J$1,'2. Metadata'!#REF!, IF(B3013='2. Metadata'!K$1,'2. Metadata'!C$3, IF(B3013='2. Metadata'!L$1,'2. Metadata'!D$3, IF(B3013='2. Metadata'!M$1,'2. Metadata'!M$5, IF(B3013='2. Metadata'!N$1,'2. Metadata'!N$5))))))))))))))</f>
        <v>49.690002</v>
      </c>
      <c r="D3013" s="13">
        <f>IF(ISBLANK(B3013)=TRUE," ", IF(B3013='2. Metadata'!B$1,'2. Metadata'!B$6, IF(B3013='2. Metadata'!C$1,'2. Metadata'!C$4,IF(B3013='2. Metadata'!D$1,'2. Metadata'!D$4, IF(B3013='2. Metadata'!E$1,'2. Metadata'!E$4,IF( B3013='2. Metadata'!F$1,'2. Metadata'!F$4,IF(B3013='2. Metadata'!G$1,'2. Metadata'!G$4,IF(B3013='2. Metadata'!H$1,'2. Metadata'!H$4, IF(B3013='2. Metadata'!I$1,'2. Metadata'!I$4, IF(B3013='2. Metadata'!J$1,'2. Metadata'!J$4, IF(B3013='2. Metadata'!K$1,'2. Metadata'!K$4, IF(B3013='2. Metadata'!L$1,'2. Metadata'!L$4, IF(B3013='2. Metadata'!M$1,'2. Metadata'!M$6, IF(B3013='2. Metadata'!N$1,'2. Metadata'!N$6))))))))))))))</f>
        <v>-115.97499999999999</v>
      </c>
      <c r="E3013" s="15" t="s">
        <v>178</v>
      </c>
      <c r="F3013" s="132">
        <v>11.662000000000001</v>
      </c>
      <c r="G3013" s="16" t="str">
        <f>IF(ISBLANK(F3013)=TRUE," ",'2. Metadata'!B$14)</f>
        <v>degrees Celsius</v>
      </c>
      <c r="H3013" s="16" t="s">
        <v>178</v>
      </c>
    </row>
    <row r="3014" spans="1:8" ht="15.75" customHeight="1" x14ac:dyDescent="0.2">
      <c r="A3014" s="130">
        <v>39694.90625</v>
      </c>
      <c r="B3014" s="9" t="s">
        <v>239</v>
      </c>
      <c r="C3014" s="16">
        <f>IF(ISBLANK(B3014)=TRUE," ", IF(B3014='2. Metadata'!B$1,'2. Metadata'!B$5, IF(B3014='2. Metadata'!C$1,'2. Metadata'!#REF!,IF(B3014='2. Metadata'!D$1,'2. Metadata'!#REF!, IF(B3014='2. Metadata'!E$1,'2. Metadata'!#REF!,IF( B3014='2. Metadata'!F$1,'2. Metadata'!#REF!,IF(B3014='2. Metadata'!G$1,'2. Metadata'!#REF!,IF(B3014='2. Metadata'!H$1,'2. Metadata'!#REF!, IF(B3014='2. Metadata'!I$1,'2. Metadata'!#REF!, IF(B3014='2. Metadata'!J$1,'2. Metadata'!#REF!, IF(B3014='2. Metadata'!K$1,'2. Metadata'!C$3, IF(B3014='2. Metadata'!L$1,'2. Metadata'!D$3, IF(B3014='2. Metadata'!M$1,'2. Metadata'!M$5, IF(B3014='2. Metadata'!N$1,'2. Metadata'!N$5))))))))))))))</f>
        <v>49.690002</v>
      </c>
      <c r="D3014" s="13">
        <f>IF(ISBLANK(B3014)=TRUE," ", IF(B3014='2. Metadata'!B$1,'2. Metadata'!B$6, IF(B3014='2. Metadata'!C$1,'2. Metadata'!C$4,IF(B3014='2. Metadata'!D$1,'2. Metadata'!D$4, IF(B3014='2. Metadata'!E$1,'2. Metadata'!E$4,IF( B3014='2. Metadata'!F$1,'2. Metadata'!F$4,IF(B3014='2. Metadata'!G$1,'2. Metadata'!G$4,IF(B3014='2. Metadata'!H$1,'2. Metadata'!H$4, IF(B3014='2. Metadata'!I$1,'2. Metadata'!I$4, IF(B3014='2. Metadata'!J$1,'2. Metadata'!J$4, IF(B3014='2. Metadata'!K$1,'2. Metadata'!K$4, IF(B3014='2. Metadata'!L$1,'2. Metadata'!L$4, IF(B3014='2. Metadata'!M$1,'2. Metadata'!M$6, IF(B3014='2. Metadata'!N$1,'2. Metadata'!N$6))))))))))))))</f>
        <v>-115.97499999999999</v>
      </c>
      <c r="E3014" s="15" t="s">
        <v>178</v>
      </c>
      <c r="F3014" s="132">
        <v>11.54</v>
      </c>
      <c r="G3014" s="16" t="str">
        <f>IF(ISBLANK(F3014)=TRUE," ",'2. Metadata'!B$14)</f>
        <v>degrees Celsius</v>
      </c>
      <c r="H3014" s="16" t="s">
        <v>178</v>
      </c>
    </row>
    <row r="3015" spans="1:8" ht="15.75" customHeight="1" x14ac:dyDescent="0.2">
      <c r="A3015" s="130">
        <v>39694.916666666664</v>
      </c>
      <c r="B3015" s="9" t="s">
        <v>239</v>
      </c>
      <c r="C3015" s="16">
        <f>IF(ISBLANK(B3015)=TRUE," ", IF(B3015='2. Metadata'!B$1,'2. Metadata'!B$5, IF(B3015='2. Metadata'!C$1,'2. Metadata'!#REF!,IF(B3015='2. Metadata'!D$1,'2. Metadata'!#REF!, IF(B3015='2. Metadata'!E$1,'2. Metadata'!#REF!,IF( B3015='2. Metadata'!F$1,'2. Metadata'!#REF!,IF(B3015='2. Metadata'!G$1,'2. Metadata'!#REF!,IF(B3015='2. Metadata'!H$1,'2. Metadata'!#REF!, IF(B3015='2. Metadata'!I$1,'2. Metadata'!#REF!, IF(B3015='2. Metadata'!J$1,'2. Metadata'!#REF!, IF(B3015='2. Metadata'!K$1,'2. Metadata'!C$3, IF(B3015='2. Metadata'!L$1,'2. Metadata'!D$3, IF(B3015='2. Metadata'!M$1,'2. Metadata'!M$5, IF(B3015='2. Metadata'!N$1,'2. Metadata'!N$5))))))))))))))</f>
        <v>49.690002</v>
      </c>
      <c r="D3015" s="13">
        <f>IF(ISBLANK(B3015)=TRUE," ", IF(B3015='2. Metadata'!B$1,'2. Metadata'!B$6, IF(B3015='2. Metadata'!C$1,'2. Metadata'!C$4,IF(B3015='2. Metadata'!D$1,'2. Metadata'!D$4, IF(B3015='2. Metadata'!E$1,'2. Metadata'!E$4,IF( B3015='2. Metadata'!F$1,'2. Metadata'!F$4,IF(B3015='2. Metadata'!G$1,'2. Metadata'!G$4,IF(B3015='2. Metadata'!H$1,'2. Metadata'!H$4, IF(B3015='2. Metadata'!I$1,'2. Metadata'!I$4, IF(B3015='2. Metadata'!J$1,'2. Metadata'!J$4, IF(B3015='2. Metadata'!K$1,'2. Metadata'!K$4, IF(B3015='2. Metadata'!L$1,'2. Metadata'!L$4, IF(B3015='2. Metadata'!M$1,'2. Metadata'!M$6, IF(B3015='2. Metadata'!N$1,'2. Metadata'!N$6))))))))))))))</f>
        <v>-115.97499999999999</v>
      </c>
      <c r="E3015" s="15" t="s">
        <v>178</v>
      </c>
      <c r="F3015" s="132">
        <v>11.419</v>
      </c>
      <c r="G3015" s="16" t="str">
        <f>IF(ISBLANK(F3015)=TRUE," ",'2. Metadata'!B$14)</f>
        <v>degrees Celsius</v>
      </c>
      <c r="H3015" s="16" t="s">
        <v>178</v>
      </c>
    </row>
    <row r="3016" spans="1:8" ht="15.75" customHeight="1" x14ac:dyDescent="0.2">
      <c r="A3016" s="130">
        <v>39694.927083333336</v>
      </c>
      <c r="B3016" s="9" t="s">
        <v>239</v>
      </c>
      <c r="C3016" s="16">
        <f>IF(ISBLANK(B3016)=TRUE," ", IF(B3016='2. Metadata'!B$1,'2. Metadata'!B$5, IF(B3016='2. Metadata'!C$1,'2. Metadata'!#REF!,IF(B3016='2. Metadata'!D$1,'2. Metadata'!#REF!, IF(B3016='2. Metadata'!E$1,'2. Metadata'!#REF!,IF( B3016='2. Metadata'!F$1,'2. Metadata'!#REF!,IF(B3016='2. Metadata'!G$1,'2. Metadata'!#REF!,IF(B3016='2. Metadata'!H$1,'2. Metadata'!#REF!, IF(B3016='2. Metadata'!I$1,'2. Metadata'!#REF!, IF(B3016='2. Metadata'!J$1,'2. Metadata'!#REF!, IF(B3016='2. Metadata'!K$1,'2. Metadata'!C$3, IF(B3016='2. Metadata'!L$1,'2. Metadata'!D$3, IF(B3016='2. Metadata'!M$1,'2. Metadata'!M$5, IF(B3016='2. Metadata'!N$1,'2. Metadata'!N$5))))))))))))))</f>
        <v>49.690002</v>
      </c>
      <c r="D3016" s="13">
        <f>IF(ISBLANK(B3016)=TRUE," ", IF(B3016='2. Metadata'!B$1,'2. Metadata'!B$6, IF(B3016='2. Metadata'!C$1,'2. Metadata'!C$4,IF(B3016='2. Metadata'!D$1,'2. Metadata'!D$4, IF(B3016='2. Metadata'!E$1,'2. Metadata'!E$4,IF( B3016='2. Metadata'!F$1,'2. Metadata'!F$4,IF(B3016='2. Metadata'!G$1,'2. Metadata'!G$4,IF(B3016='2. Metadata'!H$1,'2. Metadata'!H$4, IF(B3016='2. Metadata'!I$1,'2. Metadata'!I$4, IF(B3016='2. Metadata'!J$1,'2. Metadata'!J$4, IF(B3016='2. Metadata'!K$1,'2. Metadata'!K$4, IF(B3016='2. Metadata'!L$1,'2. Metadata'!L$4, IF(B3016='2. Metadata'!M$1,'2. Metadata'!M$6, IF(B3016='2. Metadata'!N$1,'2. Metadata'!N$6))))))))))))))</f>
        <v>-115.97499999999999</v>
      </c>
      <c r="E3016" s="15" t="s">
        <v>178</v>
      </c>
      <c r="F3016" s="132">
        <v>11.297000000000001</v>
      </c>
      <c r="G3016" s="16" t="str">
        <f>IF(ISBLANK(F3016)=TRUE," ",'2. Metadata'!B$14)</f>
        <v>degrees Celsius</v>
      </c>
      <c r="H3016" s="16" t="s">
        <v>178</v>
      </c>
    </row>
    <row r="3017" spans="1:8" ht="15.75" customHeight="1" x14ac:dyDescent="0.2">
      <c r="A3017" s="130">
        <v>39694.9375</v>
      </c>
      <c r="B3017" s="9" t="s">
        <v>239</v>
      </c>
      <c r="C3017" s="16">
        <f>IF(ISBLANK(B3017)=TRUE," ", IF(B3017='2. Metadata'!B$1,'2. Metadata'!B$5, IF(B3017='2. Metadata'!C$1,'2. Metadata'!#REF!,IF(B3017='2. Metadata'!D$1,'2. Metadata'!#REF!, IF(B3017='2. Metadata'!E$1,'2. Metadata'!#REF!,IF( B3017='2. Metadata'!F$1,'2. Metadata'!#REF!,IF(B3017='2. Metadata'!G$1,'2. Metadata'!#REF!,IF(B3017='2. Metadata'!H$1,'2. Metadata'!#REF!, IF(B3017='2. Metadata'!I$1,'2. Metadata'!#REF!, IF(B3017='2. Metadata'!J$1,'2. Metadata'!#REF!, IF(B3017='2. Metadata'!K$1,'2. Metadata'!C$3, IF(B3017='2. Metadata'!L$1,'2. Metadata'!D$3, IF(B3017='2. Metadata'!M$1,'2. Metadata'!M$5, IF(B3017='2. Metadata'!N$1,'2. Metadata'!N$5))))))))))))))</f>
        <v>49.690002</v>
      </c>
      <c r="D3017" s="13">
        <f>IF(ISBLANK(B3017)=TRUE," ", IF(B3017='2. Metadata'!B$1,'2. Metadata'!B$6, IF(B3017='2. Metadata'!C$1,'2. Metadata'!C$4,IF(B3017='2. Metadata'!D$1,'2. Metadata'!D$4, IF(B3017='2. Metadata'!E$1,'2. Metadata'!E$4,IF( B3017='2. Metadata'!F$1,'2. Metadata'!F$4,IF(B3017='2. Metadata'!G$1,'2. Metadata'!G$4,IF(B3017='2. Metadata'!H$1,'2. Metadata'!H$4, IF(B3017='2. Metadata'!I$1,'2. Metadata'!I$4, IF(B3017='2. Metadata'!J$1,'2. Metadata'!J$4, IF(B3017='2. Metadata'!K$1,'2. Metadata'!K$4, IF(B3017='2. Metadata'!L$1,'2. Metadata'!L$4, IF(B3017='2. Metadata'!M$1,'2. Metadata'!M$6, IF(B3017='2. Metadata'!N$1,'2. Metadata'!N$6))))))))))))))</f>
        <v>-115.97499999999999</v>
      </c>
      <c r="E3017" s="15" t="s">
        <v>178</v>
      </c>
      <c r="F3017" s="132">
        <v>11.2</v>
      </c>
      <c r="G3017" s="16" t="str">
        <f>IF(ISBLANK(F3017)=TRUE," ",'2. Metadata'!B$14)</f>
        <v>degrees Celsius</v>
      </c>
      <c r="H3017" s="16" t="s">
        <v>178</v>
      </c>
    </row>
    <row r="3018" spans="1:8" ht="15.75" customHeight="1" x14ac:dyDescent="0.2">
      <c r="A3018" s="130">
        <v>39694.947916666664</v>
      </c>
      <c r="B3018" s="9" t="s">
        <v>239</v>
      </c>
      <c r="C3018" s="16">
        <f>IF(ISBLANK(B3018)=TRUE," ", IF(B3018='2. Metadata'!B$1,'2. Metadata'!B$5, IF(B3018='2. Metadata'!C$1,'2. Metadata'!#REF!,IF(B3018='2. Metadata'!D$1,'2. Metadata'!#REF!, IF(B3018='2. Metadata'!E$1,'2. Metadata'!#REF!,IF( B3018='2. Metadata'!F$1,'2. Metadata'!#REF!,IF(B3018='2. Metadata'!G$1,'2. Metadata'!#REF!,IF(B3018='2. Metadata'!H$1,'2. Metadata'!#REF!, IF(B3018='2. Metadata'!I$1,'2. Metadata'!#REF!, IF(B3018='2. Metadata'!J$1,'2. Metadata'!#REF!, IF(B3018='2. Metadata'!K$1,'2. Metadata'!C$3, IF(B3018='2. Metadata'!L$1,'2. Metadata'!D$3, IF(B3018='2. Metadata'!M$1,'2. Metadata'!M$5, IF(B3018='2. Metadata'!N$1,'2. Metadata'!N$5))))))))))))))</f>
        <v>49.690002</v>
      </c>
      <c r="D3018" s="13">
        <f>IF(ISBLANK(B3018)=TRUE," ", IF(B3018='2. Metadata'!B$1,'2. Metadata'!B$6, IF(B3018='2. Metadata'!C$1,'2. Metadata'!C$4,IF(B3018='2. Metadata'!D$1,'2. Metadata'!D$4, IF(B3018='2. Metadata'!E$1,'2. Metadata'!E$4,IF( B3018='2. Metadata'!F$1,'2. Metadata'!F$4,IF(B3018='2. Metadata'!G$1,'2. Metadata'!G$4,IF(B3018='2. Metadata'!H$1,'2. Metadata'!H$4, IF(B3018='2. Metadata'!I$1,'2. Metadata'!I$4, IF(B3018='2. Metadata'!J$1,'2. Metadata'!J$4, IF(B3018='2. Metadata'!K$1,'2. Metadata'!K$4, IF(B3018='2. Metadata'!L$1,'2. Metadata'!L$4, IF(B3018='2. Metadata'!M$1,'2. Metadata'!M$6, IF(B3018='2. Metadata'!N$1,'2. Metadata'!N$6))))))))))))))</f>
        <v>-115.97499999999999</v>
      </c>
      <c r="E3018" s="15" t="s">
        <v>178</v>
      </c>
      <c r="F3018" s="132">
        <v>11.077999999999999</v>
      </c>
      <c r="G3018" s="16" t="str">
        <f>IF(ISBLANK(F3018)=TRUE," ",'2. Metadata'!B$14)</f>
        <v>degrees Celsius</v>
      </c>
      <c r="H3018" s="16" t="s">
        <v>178</v>
      </c>
    </row>
    <row r="3019" spans="1:8" ht="15.75" customHeight="1" x14ac:dyDescent="0.2">
      <c r="A3019" s="130">
        <v>39694.958333333336</v>
      </c>
      <c r="B3019" s="9" t="s">
        <v>239</v>
      </c>
      <c r="C3019" s="16">
        <f>IF(ISBLANK(B3019)=TRUE," ", IF(B3019='2. Metadata'!B$1,'2. Metadata'!B$5, IF(B3019='2. Metadata'!C$1,'2. Metadata'!#REF!,IF(B3019='2. Metadata'!D$1,'2. Metadata'!#REF!, IF(B3019='2. Metadata'!E$1,'2. Metadata'!#REF!,IF( B3019='2. Metadata'!F$1,'2. Metadata'!#REF!,IF(B3019='2. Metadata'!G$1,'2. Metadata'!#REF!,IF(B3019='2. Metadata'!H$1,'2. Metadata'!#REF!, IF(B3019='2. Metadata'!I$1,'2. Metadata'!#REF!, IF(B3019='2. Metadata'!J$1,'2. Metadata'!#REF!, IF(B3019='2. Metadata'!K$1,'2. Metadata'!C$3, IF(B3019='2. Metadata'!L$1,'2. Metadata'!D$3, IF(B3019='2. Metadata'!M$1,'2. Metadata'!M$5, IF(B3019='2. Metadata'!N$1,'2. Metadata'!N$5))))))))))))))</f>
        <v>49.690002</v>
      </c>
      <c r="D3019" s="13">
        <f>IF(ISBLANK(B3019)=TRUE," ", IF(B3019='2. Metadata'!B$1,'2. Metadata'!B$6, IF(B3019='2. Metadata'!C$1,'2. Metadata'!C$4,IF(B3019='2. Metadata'!D$1,'2. Metadata'!D$4, IF(B3019='2. Metadata'!E$1,'2. Metadata'!E$4,IF( B3019='2. Metadata'!F$1,'2. Metadata'!F$4,IF(B3019='2. Metadata'!G$1,'2. Metadata'!G$4,IF(B3019='2. Metadata'!H$1,'2. Metadata'!H$4, IF(B3019='2. Metadata'!I$1,'2. Metadata'!I$4, IF(B3019='2. Metadata'!J$1,'2. Metadata'!J$4, IF(B3019='2. Metadata'!K$1,'2. Metadata'!K$4, IF(B3019='2. Metadata'!L$1,'2. Metadata'!L$4, IF(B3019='2. Metadata'!M$1,'2. Metadata'!M$6, IF(B3019='2. Metadata'!N$1,'2. Metadata'!N$6))))))))))))))</f>
        <v>-115.97499999999999</v>
      </c>
      <c r="E3019" s="15" t="s">
        <v>178</v>
      </c>
      <c r="F3019" s="132">
        <v>10.956</v>
      </c>
      <c r="G3019" s="16" t="str">
        <f>IF(ISBLANK(F3019)=TRUE," ",'2. Metadata'!B$14)</f>
        <v>degrees Celsius</v>
      </c>
      <c r="H3019" s="16" t="s">
        <v>178</v>
      </c>
    </row>
    <row r="3020" spans="1:8" ht="15.75" customHeight="1" x14ac:dyDescent="0.2">
      <c r="A3020" s="130">
        <v>39694.96875</v>
      </c>
      <c r="B3020" s="9" t="s">
        <v>239</v>
      </c>
      <c r="C3020" s="16">
        <f>IF(ISBLANK(B3020)=TRUE," ", IF(B3020='2. Metadata'!B$1,'2. Metadata'!B$5, IF(B3020='2. Metadata'!C$1,'2. Metadata'!#REF!,IF(B3020='2. Metadata'!D$1,'2. Metadata'!#REF!, IF(B3020='2. Metadata'!E$1,'2. Metadata'!#REF!,IF( B3020='2. Metadata'!F$1,'2. Metadata'!#REF!,IF(B3020='2. Metadata'!G$1,'2. Metadata'!#REF!,IF(B3020='2. Metadata'!H$1,'2. Metadata'!#REF!, IF(B3020='2. Metadata'!I$1,'2. Metadata'!#REF!, IF(B3020='2. Metadata'!J$1,'2. Metadata'!#REF!, IF(B3020='2. Metadata'!K$1,'2. Metadata'!C$3, IF(B3020='2. Metadata'!L$1,'2. Metadata'!D$3, IF(B3020='2. Metadata'!M$1,'2. Metadata'!M$5, IF(B3020='2. Metadata'!N$1,'2. Metadata'!N$5))))))))))))))</f>
        <v>49.690002</v>
      </c>
      <c r="D3020" s="13">
        <f>IF(ISBLANK(B3020)=TRUE," ", IF(B3020='2. Metadata'!B$1,'2. Metadata'!B$6, IF(B3020='2. Metadata'!C$1,'2. Metadata'!C$4,IF(B3020='2. Metadata'!D$1,'2. Metadata'!D$4, IF(B3020='2. Metadata'!E$1,'2. Metadata'!E$4,IF( B3020='2. Metadata'!F$1,'2. Metadata'!F$4,IF(B3020='2. Metadata'!G$1,'2. Metadata'!G$4,IF(B3020='2. Metadata'!H$1,'2. Metadata'!H$4, IF(B3020='2. Metadata'!I$1,'2. Metadata'!I$4, IF(B3020='2. Metadata'!J$1,'2. Metadata'!J$4, IF(B3020='2. Metadata'!K$1,'2. Metadata'!K$4, IF(B3020='2. Metadata'!L$1,'2. Metadata'!L$4, IF(B3020='2. Metadata'!M$1,'2. Metadata'!M$6, IF(B3020='2. Metadata'!N$1,'2. Metadata'!N$6))))))))))))))</f>
        <v>-115.97499999999999</v>
      </c>
      <c r="E3020" s="15" t="s">
        <v>178</v>
      </c>
      <c r="F3020" s="132">
        <v>10.834</v>
      </c>
      <c r="G3020" s="16" t="str">
        <f>IF(ISBLANK(F3020)=TRUE," ",'2. Metadata'!B$14)</f>
        <v>degrees Celsius</v>
      </c>
      <c r="H3020" s="16" t="s">
        <v>178</v>
      </c>
    </row>
    <row r="3021" spans="1:8" ht="15.75" customHeight="1" x14ac:dyDescent="0.2">
      <c r="A3021" s="130">
        <v>39694.979166666664</v>
      </c>
      <c r="B3021" s="9" t="s">
        <v>239</v>
      </c>
      <c r="C3021" s="16">
        <f>IF(ISBLANK(B3021)=TRUE," ", IF(B3021='2. Metadata'!B$1,'2. Metadata'!B$5, IF(B3021='2. Metadata'!C$1,'2. Metadata'!#REF!,IF(B3021='2. Metadata'!D$1,'2. Metadata'!#REF!, IF(B3021='2. Metadata'!E$1,'2. Metadata'!#REF!,IF( B3021='2. Metadata'!F$1,'2. Metadata'!#REF!,IF(B3021='2. Metadata'!G$1,'2. Metadata'!#REF!,IF(B3021='2. Metadata'!H$1,'2. Metadata'!#REF!, IF(B3021='2. Metadata'!I$1,'2. Metadata'!#REF!, IF(B3021='2. Metadata'!J$1,'2. Metadata'!#REF!, IF(B3021='2. Metadata'!K$1,'2. Metadata'!C$3, IF(B3021='2. Metadata'!L$1,'2. Metadata'!D$3, IF(B3021='2. Metadata'!M$1,'2. Metadata'!M$5, IF(B3021='2. Metadata'!N$1,'2. Metadata'!N$5))))))))))))))</f>
        <v>49.690002</v>
      </c>
      <c r="D3021" s="13">
        <f>IF(ISBLANK(B3021)=TRUE," ", IF(B3021='2. Metadata'!B$1,'2. Metadata'!B$6, IF(B3021='2. Metadata'!C$1,'2. Metadata'!C$4,IF(B3021='2. Metadata'!D$1,'2. Metadata'!D$4, IF(B3021='2. Metadata'!E$1,'2. Metadata'!E$4,IF( B3021='2. Metadata'!F$1,'2. Metadata'!F$4,IF(B3021='2. Metadata'!G$1,'2. Metadata'!G$4,IF(B3021='2. Metadata'!H$1,'2. Metadata'!H$4, IF(B3021='2. Metadata'!I$1,'2. Metadata'!I$4, IF(B3021='2. Metadata'!J$1,'2. Metadata'!J$4, IF(B3021='2. Metadata'!K$1,'2. Metadata'!K$4, IF(B3021='2. Metadata'!L$1,'2. Metadata'!L$4, IF(B3021='2. Metadata'!M$1,'2. Metadata'!M$6, IF(B3021='2. Metadata'!N$1,'2. Metadata'!N$6))))))))))))))</f>
        <v>-115.97499999999999</v>
      </c>
      <c r="E3021" s="15" t="s">
        <v>178</v>
      </c>
      <c r="F3021" s="132">
        <v>10.712</v>
      </c>
      <c r="G3021" s="16" t="str">
        <f>IF(ISBLANK(F3021)=TRUE," ",'2. Metadata'!B$14)</f>
        <v>degrees Celsius</v>
      </c>
      <c r="H3021" s="16" t="s">
        <v>178</v>
      </c>
    </row>
    <row r="3022" spans="1:8" ht="15.75" customHeight="1" x14ac:dyDescent="0.2">
      <c r="A3022" s="130">
        <v>39694.989583333336</v>
      </c>
      <c r="B3022" s="9" t="s">
        <v>239</v>
      </c>
      <c r="C3022" s="16">
        <f>IF(ISBLANK(B3022)=TRUE," ", IF(B3022='2. Metadata'!B$1,'2. Metadata'!B$5, IF(B3022='2. Metadata'!C$1,'2. Metadata'!#REF!,IF(B3022='2. Metadata'!D$1,'2. Metadata'!#REF!, IF(B3022='2. Metadata'!E$1,'2. Metadata'!#REF!,IF( B3022='2. Metadata'!F$1,'2. Metadata'!#REF!,IF(B3022='2. Metadata'!G$1,'2. Metadata'!#REF!,IF(B3022='2. Metadata'!H$1,'2. Metadata'!#REF!, IF(B3022='2. Metadata'!I$1,'2. Metadata'!#REF!, IF(B3022='2. Metadata'!J$1,'2. Metadata'!#REF!, IF(B3022='2. Metadata'!K$1,'2. Metadata'!C$3, IF(B3022='2. Metadata'!L$1,'2. Metadata'!D$3, IF(B3022='2. Metadata'!M$1,'2. Metadata'!M$5, IF(B3022='2. Metadata'!N$1,'2. Metadata'!N$5))))))))))))))</f>
        <v>49.690002</v>
      </c>
      <c r="D3022" s="13">
        <f>IF(ISBLANK(B3022)=TRUE," ", IF(B3022='2. Metadata'!B$1,'2. Metadata'!B$6, IF(B3022='2. Metadata'!C$1,'2. Metadata'!C$4,IF(B3022='2. Metadata'!D$1,'2. Metadata'!D$4, IF(B3022='2. Metadata'!E$1,'2. Metadata'!E$4,IF( B3022='2. Metadata'!F$1,'2. Metadata'!F$4,IF(B3022='2. Metadata'!G$1,'2. Metadata'!G$4,IF(B3022='2. Metadata'!H$1,'2. Metadata'!H$4, IF(B3022='2. Metadata'!I$1,'2. Metadata'!I$4, IF(B3022='2. Metadata'!J$1,'2. Metadata'!J$4, IF(B3022='2. Metadata'!K$1,'2. Metadata'!K$4, IF(B3022='2. Metadata'!L$1,'2. Metadata'!L$4, IF(B3022='2. Metadata'!M$1,'2. Metadata'!M$6, IF(B3022='2. Metadata'!N$1,'2. Metadata'!N$6))))))))))))))</f>
        <v>-115.97499999999999</v>
      </c>
      <c r="E3022" s="15" t="s">
        <v>178</v>
      </c>
      <c r="F3022" s="132">
        <v>10.614000000000001</v>
      </c>
      <c r="G3022" s="16" t="str">
        <f>IF(ISBLANK(F3022)=TRUE," ",'2. Metadata'!B$14)</f>
        <v>degrees Celsius</v>
      </c>
      <c r="H3022" s="16" t="s">
        <v>178</v>
      </c>
    </row>
    <row r="3023" spans="1:8" ht="15.75" customHeight="1" x14ac:dyDescent="0.2">
      <c r="A3023" s="130">
        <v>39695</v>
      </c>
      <c r="B3023" s="9" t="s">
        <v>239</v>
      </c>
      <c r="C3023" s="16">
        <f>IF(ISBLANK(B3023)=TRUE," ", IF(B3023='2. Metadata'!B$1,'2. Metadata'!B$5, IF(B3023='2. Metadata'!C$1,'2. Metadata'!#REF!,IF(B3023='2. Metadata'!D$1,'2. Metadata'!#REF!, IF(B3023='2. Metadata'!E$1,'2. Metadata'!#REF!,IF( B3023='2. Metadata'!F$1,'2. Metadata'!#REF!,IF(B3023='2. Metadata'!G$1,'2. Metadata'!#REF!,IF(B3023='2. Metadata'!H$1,'2. Metadata'!#REF!, IF(B3023='2. Metadata'!I$1,'2. Metadata'!#REF!, IF(B3023='2. Metadata'!J$1,'2. Metadata'!#REF!, IF(B3023='2. Metadata'!K$1,'2. Metadata'!C$3, IF(B3023='2. Metadata'!L$1,'2. Metadata'!D$3, IF(B3023='2. Metadata'!M$1,'2. Metadata'!M$5, IF(B3023='2. Metadata'!N$1,'2. Metadata'!N$5))))))))))))))</f>
        <v>49.690002</v>
      </c>
      <c r="D3023" s="13">
        <f>IF(ISBLANK(B3023)=TRUE," ", IF(B3023='2. Metadata'!B$1,'2. Metadata'!B$6, IF(B3023='2. Metadata'!C$1,'2. Metadata'!C$4,IF(B3023='2. Metadata'!D$1,'2. Metadata'!D$4, IF(B3023='2. Metadata'!E$1,'2. Metadata'!E$4,IF( B3023='2. Metadata'!F$1,'2. Metadata'!F$4,IF(B3023='2. Metadata'!G$1,'2. Metadata'!G$4,IF(B3023='2. Metadata'!H$1,'2. Metadata'!H$4, IF(B3023='2. Metadata'!I$1,'2. Metadata'!I$4, IF(B3023='2. Metadata'!J$1,'2. Metadata'!J$4, IF(B3023='2. Metadata'!K$1,'2. Metadata'!K$4, IF(B3023='2. Metadata'!L$1,'2. Metadata'!L$4, IF(B3023='2. Metadata'!M$1,'2. Metadata'!M$6, IF(B3023='2. Metadata'!N$1,'2. Metadata'!N$6))))))))))))))</f>
        <v>-115.97499999999999</v>
      </c>
      <c r="E3023" s="15" t="s">
        <v>178</v>
      </c>
      <c r="F3023" s="132">
        <v>10.492000000000001</v>
      </c>
      <c r="G3023" s="16" t="str">
        <f>IF(ISBLANK(F3023)=TRUE," ",'2. Metadata'!B$14)</f>
        <v>degrees Celsius</v>
      </c>
      <c r="H3023" s="16" t="s">
        <v>178</v>
      </c>
    </row>
    <row r="3024" spans="1:8" ht="15.75" customHeight="1" x14ac:dyDescent="0.2">
      <c r="A3024" s="130">
        <v>39695.010416666664</v>
      </c>
      <c r="B3024" s="9" t="s">
        <v>239</v>
      </c>
      <c r="C3024" s="16">
        <f>IF(ISBLANK(B3024)=TRUE," ", IF(B3024='2. Metadata'!B$1,'2. Metadata'!B$5, IF(B3024='2. Metadata'!C$1,'2. Metadata'!#REF!,IF(B3024='2. Metadata'!D$1,'2. Metadata'!#REF!, IF(B3024='2. Metadata'!E$1,'2. Metadata'!#REF!,IF( B3024='2. Metadata'!F$1,'2. Metadata'!#REF!,IF(B3024='2. Metadata'!G$1,'2. Metadata'!#REF!,IF(B3024='2. Metadata'!H$1,'2. Metadata'!#REF!, IF(B3024='2. Metadata'!I$1,'2. Metadata'!#REF!, IF(B3024='2. Metadata'!J$1,'2. Metadata'!#REF!, IF(B3024='2. Metadata'!K$1,'2. Metadata'!C$3, IF(B3024='2. Metadata'!L$1,'2. Metadata'!D$3, IF(B3024='2. Metadata'!M$1,'2. Metadata'!M$5, IF(B3024='2. Metadata'!N$1,'2. Metadata'!N$5))))))))))))))</f>
        <v>49.690002</v>
      </c>
      <c r="D3024" s="13">
        <f>IF(ISBLANK(B3024)=TRUE," ", IF(B3024='2. Metadata'!B$1,'2. Metadata'!B$6, IF(B3024='2. Metadata'!C$1,'2. Metadata'!C$4,IF(B3024='2. Metadata'!D$1,'2. Metadata'!D$4, IF(B3024='2. Metadata'!E$1,'2. Metadata'!E$4,IF( B3024='2. Metadata'!F$1,'2. Metadata'!F$4,IF(B3024='2. Metadata'!G$1,'2. Metadata'!G$4,IF(B3024='2. Metadata'!H$1,'2. Metadata'!H$4, IF(B3024='2. Metadata'!I$1,'2. Metadata'!I$4, IF(B3024='2. Metadata'!J$1,'2. Metadata'!J$4, IF(B3024='2. Metadata'!K$1,'2. Metadata'!K$4, IF(B3024='2. Metadata'!L$1,'2. Metadata'!L$4, IF(B3024='2. Metadata'!M$1,'2. Metadata'!M$6, IF(B3024='2. Metadata'!N$1,'2. Metadata'!N$6))))))))))))))</f>
        <v>-115.97499999999999</v>
      </c>
      <c r="E3024" s="15" t="s">
        <v>178</v>
      </c>
      <c r="F3024" s="132">
        <v>10.394</v>
      </c>
      <c r="G3024" s="16" t="str">
        <f>IF(ISBLANK(F3024)=TRUE," ",'2. Metadata'!B$14)</f>
        <v>degrees Celsius</v>
      </c>
      <c r="H3024" s="16" t="s">
        <v>178</v>
      </c>
    </row>
    <row r="3025" spans="1:8" ht="15.75" customHeight="1" x14ac:dyDescent="0.2">
      <c r="A3025" s="130">
        <v>39695.020833333336</v>
      </c>
      <c r="B3025" s="9" t="s">
        <v>239</v>
      </c>
      <c r="C3025" s="16">
        <f>IF(ISBLANK(B3025)=TRUE," ", IF(B3025='2. Metadata'!B$1,'2. Metadata'!B$5, IF(B3025='2. Metadata'!C$1,'2. Metadata'!#REF!,IF(B3025='2. Metadata'!D$1,'2. Metadata'!#REF!, IF(B3025='2. Metadata'!E$1,'2. Metadata'!#REF!,IF( B3025='2. Metadata'!F$1,'2. Metadata'!#REF!,IF(B3025='2. Metadata'!G$1,'2. Metadata'!#REF!,IF(B3025='2. Metadata'!H$1,'2. Metadata'!#REF!, IF(B3025='2. Metadata'!I$1,'2. Metadata'!#REF!, IF(B3025='2. Metadata'!J$1,'2. Metadata'!#REF!, IF(B3025='2. Metadata'!K$1,'2. Metadata'!C$3, IF(B3025='2. Metadata'!L$1,'2. Metadata'!D$3, IF(B3025='2. Metadata'!M$1,'2. Metadata'!M$5, IF(B3025='2. Metadata'!N$1,'2. Metadata'!N$5))))))))))))))</f>
        <v>49.690002</v>
      </c>
      <c r="D3025" s="13">
        <f>IF(ISBLANK(B3025)=TRUE," ", IF(B3025='2. Metadata'!B$1,'2. Metadata'!B$6, IF(B3025='2. Metadata'!C$1,'2. Metadata'!C$4,IF(B3025='2. Metadata'!D$1,'2. Metadata'!D$4, IF(B3025='2. Metadata'!E$1,'2. Metadata'!E$4,IF( B3025='2. Metadata'!F$1,'2. Metadata'!F$4,IF(B3025='2. Metadata'!G$1,'2. Metadata'!G$4,IF(B3025='2. Metadata'!H$1,'2. Metadata'!H$4, IF(B3025='2. Metadata'!I$1,'2. Metadata'!I$4, IF(B3025='2. Metadata'!J$1,'2. Metadata'!J$4, IF(B3025='2. Metadata'!K$1,'2. Metadata'!K$4, IF(B3025='2. Metadata'!L$1,'2. Metadata'!L$4, IF(B3025='2. Metadata'!M$1,'2. Metadata'!M$6, IF(B3025='2. Metadata'!N$1,'2. Metadata'!N$6))))))))))))))</f>
        <v>-115.97499999999999</v>
      </c>
      <c r="E3025" s="15" t="s">
        <v>178</v>
      </c>
      <c r="F3025" s="132">
        <v>10.295999999999999</v>
      </c>
      <c r="G3025" s="16" t="str">
        <f>IF(ISBLANK(F3025)=TRUE," ",'2. Metadata'!B$14)</f>
        <v>degrees Celsius</v>
      </c>
      <c r="H3025" s="16" t="s">
        <v>178</v>
      </c>
    </row>
    <row r="3026" spans="1:8" ht="15.75" customHeight="1" x14ac:dyDescent="0.2">
      <c r="A3026" s="130">
        <v>39695.03125</v>
      </c>
      <c r="B3026" s="9" t="s">
        <v>239</v>
      </c>
      <c r="C3026" s="16">
        <f>IF(ISBLANK(B3026)=TRUE," ", IF(B3026='2. Metadata'!B$1,'2. Metadata'!B$5, IF(B3026='2. Metadata'!C$1,'2. Metadata'!#REF!,IF(B3026='2. Metadata'!D$1,'2. Metadata'!#REF!, IF(B3026='2. Metadata'!E$1,'2. Metadata'!#REF!,IF( B3026='2. Metadata'!F$1,'2. Metadata'!#REF!,IF(B3026='2. Metadata'!G$1,'2. Metadata'!#REF!,IF(B3026='2. Metadata'!H$1,'2. Metadata'!#REF!, IF(B3026='2. Metadata'!I$1,'2. Metadata'!#REF!, IF(B3026='2. Metadata'!J$1,'2. Metadata'!#REF!, IF(B3026='2. Metadata'!K$1,'2. Metadata'!C$3, IF(B3026='2. Metadata'!L$1,'2. Metadata'!D$3, IF(B3026='2. Metadata'!M$1,'2. Metadata'!M$5, IF(B3026='2. Metadata'!N$1,'2. Metadata'!N$5))))))))))))))</f>
        <v>49.690002</v>
      </c>
      <c r="D3026" s="13">
        <f>IF(ISBLANK(B3026)=TRUE," ", IF(B3026='2. Metadata'!B$1,'2. Metadata'!B$6, IF(B3026='2. Metadata'!C$1,'2. Metadata'!C$4,IF(B3026='2. Metadata'!D$1,'2. Metadata'!D$4, IF(B3026='2. Metadata'!E$1,'2. Metadata'!E$4,IF( B3026='2. Metadata'!F$1,'2. Metadata'!F$4,IF(B3026='2. Metadata'!G$1,'2. Metadata'!G$4,IF(B3026='2. Metadata'!H$1,'2. Metadata'!H$4, IF(B3026='2. Metadata'!I$1,'2. Metadata'!I$4, IF(B3026='2. Metadata'!J$1,'2. Metadata'!J$4, IF(B3026='2. Metadata'!K$1,'2. Metadata'!K$4, IF(B3026='2. Metadata'!L$1,'2. Metadata'!L$4, IF(B3026='2. Metadata'!M$1,'2. Metadata'!M$6, IF(B3026='2. Metadata'!N$1,'2. Metadata'!N$6))))))))))))))</f>
        <v>-115.97499999999999</v>
      </c>
      <c r="E3026" s="15" t="s">
        <v>178</v>
      </c>
      <c r="F3026" s="132">
        <v>10.173</v>
      </c>
      <c r="G3026" s="16" t="str">
        <f>IF(ISBLANK(F3026)=TRUE," ",'2. Metadata'!B$14)</f>
        <v>degrees Celsius</v>
      </c>
      <c r="H3026" s="16" t="s">
        <v>178</v>
      </c>
    </row>
    <row r="3027" spans="1:8" ht="15.75" customHeight="1" x14ac:dyDescent="0.2">
      <c r="A3027" s="130">
        <v>39695.041666666664</v>
      </c>
      <c r="B3027" s="9" t="s">
        <v>239</v>
      </c>
      <c r="C3027" s="16">
        <f>IF(ISBLANK(B3027)=TRUE," ", IF(B3027='2. Metadata'!B$1,'2. Metadata'!B$5, IF(B3027='2. Metadata'!C$1,'2. Metadata'!#REF!,IF(B3027='2. Metadata'!D$1,'2. Metadata'!#REF!, IF(B3027='2. Metadata'!E$1,'2. Metadata'!#REF!,IF( B3027='2. Metadata'!F$1,'2. Metadata'!#REF!,IF(B3027='2. Metadata'!G$1,'2. Metadata'!#REF!,IF(B3027='2. Metadata'!H$1,'2. Metadata'!#REF!, IF(B3027='2. Metadata'!I$1,'2. Metadata'!#REF!, IF(B3027='2. Metadata'!J$1,'2. Metadata'!#REF!, IF(B3027='2. Metadata'!K$1,'2. Metadata'!C$3, IF(B3027='2. Metadata'!L$1,'2. Metadata'!D$3, IF(B3027='2. Metadata'!M$1,'2. Metadata'!M$5, IF(B3027='2. Metadata'!N$1,'2. Metadata'!N$5))))))))))))))</f>
        <v>49.690002</v>
      </c>
      <c r="D3027" s="13">
        <f>IF(ISBLANK(B3027)=TRUE," ", IF(B3027='2. Metadata'!B$1,'2. Metadata'!B$6, IF(B3027='2. Metadata'!C$1,'2. Metadata'!C$4,IF(B3027='2. Metadata'!D$1,'2. Metadata'!D$4, IF(B3027='2. Metadata'!E$1,'2. Metadata'!E$4,IF( B3027='2. Metadata'!F$1,'2. Metadata'!F$4,IF(B3027='2. Metadata'!G$1,'2. Metadata'!G$4,IF(B3027='2. Metadata'!H$1,'2. Metadata'!H$4, IF(B3027='2. Metadata'!I$1,'2. Metadata'!I$4, IF(B3027='2. Metadata'!J$1,'2. Metadata'!J$4, IF(B3027='2. Metadata'!K$1,'2. Metadata'!K$4, IF(B3027='2. Metadata'!L$1,'2. Metadata'!L$4, IF(B3027='2. Metadata'!M$1,'2. Metadata'!M$6, IF(B3027='2. Metadata'!N$1,'2. Metadata'!N$6))))))))))))))</f>
        <v>-115.97499999999999</v>
      </c>
      <c r="E3027" s="15" t="s">
        <v>178</v>
      </c>
      <c r="F3027" s="132">
        <v>10.074999999999999</v>
      </c>
      <c r="G3027" s="16" t="str">
        <f>IF(ISBLANK(F3027)=TRUE," ",'2. Metadata'!B$14)</f>
        <v>degrees Celsius</v>
      </c>
      <c r="H3027" s="16" t="s">
        <v>178</v>
      </c>
    </row>
    <row r="3028" spans="1:8" ht="15.75" customHeight="1" x14ac:dyDescent="0.2">
      <c r="A3028" s="130">
        <v>39695.052083333336</v>
      </c>
      <c r="B3028" s="9" t="s">
        <v>239</v>
      </c>
      <c r="C3028" s="16">
        <f>IF(ISBLANK(B3028)=TRUE," ", IF(B3028='2. Metadata'!B$1,'2. Metadata'!B$5, IF(B3028='2. Metadata'!C$1,'2. Metadata'!#REF!,IF(B3028='2. Metadata'!D$1,'2. Metadata'!#REF!, IF(B3028='2. Metadata'!E$1,'2. Metadata'!#REF!,IF( B3028='2. Metadata'!F$1,'2. Metadata'!#REF!,IF(B3028='2. Metadata'!G$1,'2. Metadata'!#REF!,IF(B3028='2. Metadata'!H$1,'2. Metadata'!#REF!, IF(B3028='2. Metadata'!I$1,'2. Metadata'!#REF!, IF(B3028='2. Metadata'!J$1,'2. Metadata'!#REF!, IF(B3028='2. Metadata'!K$1,'2. Metadata'!C$3, IF(B3028='2. Metadata'!L$1,'2. Metadata'!D$3, IF(B3028='2. Metadata'!M$1,'2. Metadata'!M$5, IF(B3028='2. Metadata'!N$1,'2. Metadata'!N$5))))))))))))))</f>
        <v>49.690002</v>
      </c>
      <c r="D3028" s="13">
        <f>IF(ISBLANK(B3028)=TRUE," ", IF(B3028='2. Metadata'!B$1,'2. Metadata'!B$6, IF(B3028='2. Metadata'!C$1,'2. Metadata'!C$4,IF(B3028='2. Metadata'!D$1,'2. Metadata'!D$4, IF(B3028='2. Metadata'!E$1,'2. Metadata'!E$4,IF( B3028='2. Metadata'!F$1,'2. Metadata'!F$4,IF(B3028='2. Metadata'!G$1,'2. Metadata'!G$4,IF(B3028='2. Metadata'!H$1,'2. Metadata'!H$4, IF(B3028='2. Metadata'!I$1,'2. Metadata'!I$4, IF(B3028='2. Metadata'!J$1,'2. Metadata'!J$4, IF(B3028='2. Metadata'!K$1,'2. Metadata'!K$4, IF(B3028='2. Metadata'!L$1,'2. Metadata'!L$4, IF(B3028='2. Metadata'!M$1,'2. Metadata'!M$6, IF(B3028='2. Metadata'!N$1,'2. Metadata'!N$6))))))))))))))</f>
        <v>-115.97499999999999</v>
      </c>
      <c r="E3028" s="15" t="s">
        <v>178</v>
      </c>
      <c r="F3028" s="132">
        <v>10.000999999999999</v>
      </c>
      <c r="G3028" s="16" t="str">
        <f>IF(ISBLANK(F3028)=TRUE," ",'2. Metadata'!B$14)</f>
        <v>degrees Celsius</v>
      </c>
      <c r="H3028" s="16" t="s">
        <v>178</v>
      </c>
    </row>
    <row r="3029" spans="1:8" ht="15.75" customHeight="1" x14ac:dyDescent="0.2">
      <c r="A3029" s="130">
        <v>39695.0625</v>
      </c>
      <c r="B3029" s="9" t="s">
        <v>239</v>
      </c>
      <c r="C3029" s="16">
        <f>IF(ISBLANK(B3029)=TRUE," ", IF(B3029='2. Metadata'!B$1,'2. Metadata'!B$5, IF(B3029='2. Metadata'!C$1,'2. Metadata'!#REF!,IF(B3029='2. Metadata'!D$1,'2. Metadata'!#REF!, IF(B3029='2. Metadata'!E$1,'2. Metadata'!#REF!,IF( B3029='2. Metadata'!F$1,'2. Metadata'!#REF!,IF(B3029='2. Metadata'!G$1,'2. Metadata'!#REF!,IF(B3029='2. Metadata'!H$1,'2. Metadata'!#REF!, IF(B3029='2. Metadata'!I$1,'2. Metadata'!#REF!, IF(B3029='2. Metadata'!J$1,'2. Metadata'!#REF!, IF(B3029='2. Metadata'!K$1,'2. Metadata'!C$3, IF(B3029='2. Metadata'!L$1,'2. Metadata'!D$3, IF(B3029='2. Metadata'!M$1,'2. Metadata'!M$5, IF(B3029='2. Metadata'!N$1,'2. Metadata'!N$5))))))))))))))</f>
        <v>49.690002</v>
      </c>
      <c r="D3029" s="13">
        <f>IF(ISBLANK(B3029)=TRUE," ", IF(B3029='2. Metadata'!B$1,'2. Metadata'!B$6, IF(B3029='2. Metadata'!C$1,'2. Metadata'!C$4,IF(B3029='2. Metadata'!D$1,'2. Metadata'!D$4, IF(B3029='2. Metadata'!E$1,'2. Metadata'!E$4,IF( B3029='2. Metadata'!F$1,'2. Metadata'!F$4,IF(B3029='2. Metadata'!G$1,'2. Metadata'!G$4,IF(B3029='2. Metadata'!H$1,'2. Metadata'!H$4, IF(B3029='2. Metadata'!I$1,'2. Metadata'!I$4, IF(B3029='2. Metadata'!J$1,'2. Metadata'!J$4, IF(B3029='2. Metadata'!K$1,'2. Metadata'!K$4, IF(B3029='2. Metadata'!L$1,'2. Metadata'!L$4, IF(B3029='2. Metadata'!M$1,'2. Metadata'!M$6, IF(B3029='2. Metadata'!N$1,'2. Metadata'!N$6))))))))))))))</f>
        <v>-115.97499999999999</v>
      </c>
      <c r="E3029" s="15" t="s">
        <v>178</v>
      </c>
      <c r="F3029" s="132">
        <v>9.9030000000000005</v>
      </c>
      <c r="G3029" s="16" t="str">
        <f>IF(ISBLANK(F3029)=TRUE," ",'2. Metadata'!B$14)</f>
        <v>degrees Celsius</v>
      </c>
      <c r="H3029" s="16" t="s">
        <v>178</v>
      </c>
    </row>
    <row r="3030" spans="1:8" ht="15.75" customHeight="1" x14ac:dyDescent="0.2">
      <c r="A3030" s="130">
        <v>39695.072916666664</v>
      </c>
      <c r="B3030" s="9" t="s">
        <v>239</v>
      </c>
      <c r="C3030" s="16">
        <f>IF(ISBLANK(B3030)=TRUE," ", IF(B3030='2. Metadata'!B$1,'2. Metadata'!B$5, IF(B3030='2. Metadata'!C$1,'2. Metadata'!#REF!,IF(B3030='2. Metadata'!D$1,'2. Metadata'!#REF!, IF(B3030='2. Metadata'!E$1,'2. Metadata'!#REF!,IF( B3030='2. Metadata'!F$1,'2. Metadata'!#REF!,IF(B3030='2. Metadata'!G$1,'2. Metadata'!#REF!,IF(B3030='2. Metadata'!H$1,'2. Metadata'!#REF!, IF(B3030='2. Metadata'!I$1,'2. Metadata'!#REF!, IF(B3030='2. Metadata'!J$1,'2. Metadata'!#REF!, IF(B3030='2. Metadata'!K$1,'2. Metadata'!C$3, IF(B3030='2. Metadata'!L$1,'2. Metadata'!D$3, IF(B3030='2. Metadata'!M$1,'2. Metadata'!M$5, IF(B3030='2. Metadata'!N$1,'2. Metadata'!N$5))))))))))))))</f>
        <v>49.690002</v>
      </c>
      <c r="D3030" s="13">
        <f>IF(ISBLANK(B3030)=TRUE," ", IF(B3030='2. Metadata'!B$1,'2. Metadata'!B$6, IF(B3030='2. Metadata'!C$1,'2. Metadata'!C$4,IF(B3030='2. Metadata'!D$1,'2. Metadata'!D$4, IF(B3030='2. Metadata'!E$1,'2. Metadata'!E$4,IF( B3030='2. Metadata'!F$1,'2. Metadata'!F$4,IF(B3030='2. Metadata'!G$1,'2. Metadata'!G$4,IF(B3030='2. Metadata'!H$1,'2. Metadata'!H$4, IF(B3030='2. Metadata'!I$1,'2. Metadata'!I$4, IF(B3030='2. Metadata'!J$1,'2. Metadata'!J$4, IF(B3030='2. Metadata'!K$1,'2. Metadata'!K$4, IF(B3030='2. Metadata'!L$1,'2. Metadata'!L$4, IF(B3030='2. Metadata'!M$1,'2. Metadata'!M$6, IF(B3030='2. Metadata'!N$1,'2. Metadata'!N$6))))))))))))))</f>
        <v>-115.97499999999999</v>
      </c>
      <c r="E3030" s="15" t="s">
        <v>178</v>
      </c>
      <c r="F3030" s="132">
        <v>9.8290000000000006</v>
      </c>
      <c r="G3030" s="16" t="str">
        <f>IF(ISBLANK(F3030)=TRUE," ",'2. Metadata'!B$14)</f>
        <v>degrees Celsius</v>
      </c>
      <c r="H3030" s="16" t="s">
        <v>178</v>
      </c>
    </row>
    <row r="3031" spans="1:8" ht="15.75" customHeight="1" x14ac:dyDescent="0.2">
      <c r="A3031" s="130">
        <v>39695.083333333336</v>
      </c>
      <c r="B3031" s="9" t="s">
        <v>239</v>
      </c>
      <c r="C3031" s="16">
        <f>IF(ISBLANK(B3031)=TRUE," ", IF(B3031='2. Metadata'!B$1,'2. Metadata'!B$5, IF(B3031='2. Metadata'!C$1,'2. Metadata'!#REF!,IF(B3031='2. Metadata'!D$1,'2. Metadata'!#REF!, IF(B3031='2. Metadata'!E$1,'2. Metadata'!#REF!,IF( B3031='2. Metadata'!F$1,'2. Metadata'!#REF!,IF(B3031='2. Metadata'!G$1,'2. Metadata'!#REF!,IF(B3031='2. Metadata'!H$1,'2. Metadata'!#REF!, IF(B3031='2. Metadata'!I$1,'2. Metadata'!#REF!, IF(B3031='2. Metadata'!J$1,'2. Metadata'!#REF!, IF(B3031='2. Metadata'!K$1,'2. Metadata'!C$3, IF(B3031='2. Metadata'!L$1,'2. Metadata'!D$3, IF(B3031='2. Metadata'!M$1,'2. Metadata'!M$5, IF(B3031='2. Metadata'!N$1,'2. Metadata'!N$5))))))))))))))</f>
        <v>49.690002</v>
      </c>
      <c r="D3031" s="13">
        <f>IF(ISBLANK(B3031)=TRUE," ", IF(B3031='2. Metadata'!B$1,'2. Metadata'!B$6, IF(B3031='2. Metadata'!C$1,'2. Metadata'!C$4,IF(B3031='2. Metadata'!D$1,'2. Metadata'!D$4, IF(B3031='2. Metadata'!E$1,'2. Metadata'!E$4,IF( B3031='2. Metadata'!F$1,'2. Metadata'!F$4,IF(B3031='2. Metadata'!G$1,'2. Metadata'!G$4,IF(B3031='2. Metadata'!H$1,'2. Metadata'!H$4, IF(B3031='2. Metadata'!I$1,'2. Metadata'!I$4, IF(B3031='2. Metadata'!J$1,'2. Metadata'!J$4, IF(B3031='2. Metadata'!K$1,'2. Metadata'!K$4, IF(B3031='2. Metadata'!L$1,'2. Metadata'!L$4, IF(B3031='2. Metadata'!M$1,'2. Metadata'!M$6, IF(B3031='2. Metadata'!N$1,'2. Metadata'!N$6))))))))))))))</f>
        <v>-115.97499999999999</v>
      </c>
      <c r="E3031" s="15" t="s">
        <v>178</v>
      </c>
      <c r="F3031" s="132">
        <v>9.7560000000000002</v>
      </c>
      <c r="G3031" s="16" t="str">
        <f>IF(ISBLANK(F3031)=TRUE," ",'2. Metadata'!B$14)</f>
        <v>degrees Celsius</v>
      </c>
      <c r="H3031" s="16" t="s">
        <v>178</v>
      </c>
    </row>
    <row r="3032" spans="1:8" ht="15.75" customHeight="1" x14ac:dyDescent="0.2">
      <c r="A3032" s="130">
        <v>39695.09375</v>
      </c>
      <c r="B3032" s="9" t="s">
        <v>239</v>
      </c>
      <c r="C3032" s="16">
        <f>IF(ISBLANK(B3032)=TRUE," ", IF(B3032='2. Metadata'!B$1,'2. Metadata'!B$5, IF(B3032='2. Metadata'!C$1,'2. Metadata'!#REF!,IF(B3032='2. Metadata'!D$1,'2. Metadata'!#REF!, IF(B3032='2. Metadata'!E$1,'2. Metadata'!#REF!,IF( B3032='2. Metadata'!F$1,'2. Metadata'!#REF!,IF(B3032='2. Metadata'!G$1,'2. Metadata'!#REF!,IF(B3032='2. Metadata'!H$1,'2. Metadata'!#REF!, IF(B3032='2. Metadata'!I$1,'2. Metadata'!#REF!, IF(B3032='2. Metadata'!J$1,'2. Metadata'!#REF!, IF(B3032='2. Metadata'!K$1,'2. Metadata'!C$3, IF(B3032='2. Metadata'!L$1,'2. Metadata'!D$3, IF(B3032='2. Metadata'!M$1,'2. Metadata'!M$5, IF(B3032='2. Metadata'!N$1,'2. Metadata'!N$5))))))))))))))</f>
        <v>49.690002</v>
      </c>
      <c r="D3032" s="13">
        <f>IF(ISBLANK(B3032)=TRUE," ", IF(B3032='2. Metadata'!B$1,'2. Metadata'!B$6, IF(B3032='2. Metadata'!C$1,'2. Metadata'!C$4,IF(B3032='2. Metadata'!D$1,'2. Metadata'!D$4, IF(B3032='2. Metadata'!E$1,'2. Metadata'!E$4,IF( B3032='2. Metadata'!F$1,'2. Metadata'!F$4,IF(B3032='2. Metadata'!G$1,'2. Metadata'!G$4,IF(B3032='2. Metadata'!H$1,'2. Metadata'!H$4, IF(B3032='2. Metadata'!I$1,'2. Metadata'!I$4, IF(B3032='2. Metadata'!J$1,'2. Metadata'!J$4, IF(B3032='2. Metadata'!K$1,'2. Metadata'!K$4, IF(B3032='2. Metadata'!L$1,'2. Metadata'!L$4, IF(B3032='2. Metadata'!M$1,'2. Metadata'!M$6, IF(B3032='2. Metadata'!N$1,'2. Metadata'!N$6))))))))))))))</f>
        <v>-115.97499999999999</v>
      </c>
      <c r="E3032" s="15" t="s">
        <v>178</v>
      </c>
      <c r="F3032" s="132">
        <v>9.6820000000000004</v>
      </c>
      <c r="G3032" s="16" t="str">
        <f>IF(ISBLANK(F3032)=TRUE," ",'2. Metadata'!B$14)</f>
        <v>degrees Celsius</v>
      </c>
      <c r="H3032" s="16" t="s">
        <v>178</v>
      </c>
    </row>
    <row r="3033" spans="1:8" ht="15.75" customHeight="1" x14ac:dyDescent="0.2">
      <c r="A3033" s="130">
        <v>39695.104166666664</v>
      </c>
      <c r="B3033" s="9" t="s">
        <v>239</v>
      </c>
      <c r="C3033" s="16">
        <f>IF(ISBLANK(B3033)=TRUE," ", IF(B3033='2. Metadata'!B$1,'2. Metadata'!B$5, IF(B3033='2. Metadata'!C$1,'2. Metadata'!#REF!,IF(B3033='2. Metadata'!D$1,'2. Metadata'!#REF!, IF(B3033='2. Metadata'!E$1,'2. Metadata'!#REF!,IF( B3033='2. Metadata'!F$1,'2. Metadata'!#REF!,IF(B3033='2. Metadata'!G$1,'2. Metadata'!#REF!,IF(B3033='2. Metadata'!H$1,'2. Metadata'!#REF!, IF(B3033='2. Metadata'!I$1,'2. Metadata'!#REF!, IF(B3033='2. Metadata'!J$1,'2. Metadata'!#REF!, IF(B3033='2. Metadata'!K$1,'2. Metadata'!C$3, IF(B3033='2. Metadata'!L$1,'2. Metadata'!D$3, IF(B3033='2. Metadata'!M$1,'2. Metadata'!M$5, IF(B3033='2. Metadata'!N$1,'2. Metadata'!N$5))))))))))))))</f>
        <v>49.690002</v>
      </c>
      <c r="D3033" s="13">
        <f>IF(ISBLANK(B3033)=TRUE," ", IF(B3033='2. Metadata'!B$1,'2. Metadata'!B$6, IF(B3033='2. Metadata'!C$1,'2. Metadata'!C$4,IF(B3033='2. Metadata'!D$1,'2. Metadata'!D$4, IF(B3033='2. Metadata'!E$1,'2. Metadata'!E$4,IF( B3033='2. Metadata'!F$1,'2. Metadata'!F$4,IF(B3033='2. Metadata'!G$1,'2. Metadata'!G$4,IF(B3033='2. Metadata'!H$1,'2. Metadata'!H$4, IF(B3033='2. Metadata'!I$1,'2. Metadata'!I$4, IF(B3033='2. Metadata'!J$1,'2. Metadata'!J$4, IF(B3033='2. Metadata'!K$1,'2. Metadata'!K$4, IF(B3033='2. Metadata'!L$1,'2. Metadata'!L$4, IF(B3033='2. Metadata'!M$1,'2. Metadata'!M$6, IF(B3033='2. Metadata'!N$1,'2. Metadata'!N$6))))))))))))))</f>
        <v>-115.97499999999999</v>
      </c>
      <c r="E3033" s="15" t="s">
        <v>178</v>
      </c>
      <c r="F3033" s="132">
        <v>9.5830000000000002</v>
      </c>
      <c r="G3033" s="16" t="str">
        <f>IF(ISBLANK(F3033)=TRUE," ",'2. Metadata'!B$14)</f>
        <v>degrees Celsius</v>
      </c>
      <c r="H3033" s="16" t="s">
        <v>178</v>
      </c>
    </row>
    <row r="3034" spans="1:8" ht="15.75" customHeight="1" x14ac:dyDescent="0.2">
      <c r="A3034" s="130">
        <v>39695.114583333336</v>
      </c>
      <c r="B3034" s="9" t="s">
        <v>239</v>
      </c>
      <c r="C3034" s="16">
        <f>IF(ISBLANK(B3034)=TRUE," ", IF(B3034='2. Metadata'!B$1,'2. Metadata'!B$5, IF(B3034='2. Metadata'!C$1,'2. Metadata'!#REF!,IF(B3034='2. Metadata'!D$1,'2. Metadata'!#REF!, IF(B3034='2. Metadata'!E$1,'2. Metadata'!#REF!,IF( B3034='2. Metadata'!F$1,'2. Metadata'!#REF!,IF(B3034='2. Metadata'!G$1,'2. Metadata'!#REF!,IF(B3034='2. Metadata'!H$1,'2. Metadata'!#REF!, IF(B3034='2. Metadata'!I$1,'2. Metadata'!#REF!, IF(B3034='2. Metadata'!J$1,'2. Metadata'!#REF!, IF(B3034='2. Metadata'!K$1,'2. Metadata'!C$3, IF(B3034='2. Metadata'!L$1,'2. Metadata'!D$3, IF(B3034='2. Metadata'!M$1,'2. Metadata'!M$5, IF(B3034='2. Metadata'!N$1,'2. Metadata'!N$5))))))))))))))</f>
        <v>49.690002</v>
      </c>
      <c r="D3034" s="13">
        <f>IF(ISBLANK(B3034)=TRUE," ", IF(B3034='2. Metadata'!B$1,'2. Metadata'!B$6, IF(B3034='2. Metadata'!C$1,'2. Metadata'!C$4,IF(B3034='2. Metadata'!D$1,'2. Metadata'!D$4, IF(B3034='2. Metadata'!E$1,'2. Metadata'!E$4,IF( B3034='2. Metadata'!F$1,'2. Metadata'!F$4,IF(B3034='2. Metadata'!G$1,'2. Metadata'!G$4,IF(B3034='2. Metadata'!H$1,'2. Metadata'!H$4, IF(B3034='2. Metadata'!I$1,'2. Metadata'!I$4, IF(B3034='2. Metadata'!J$1,'2. Metadata'!J$4, IF(B3034='2. Metadata'!K$1,'2. Metadata'!K$4, IF(B3034='2. Metadata'!L$1,'2. Metadata'!L$4, IF(B3034='2. Metadata'!M$1,'2. Metadata'!M$6, IF(B3034='2. Metadata'!N$1,'2. Metadata'!N$6))))))))))))))</f>
        <v>-115.97499999999999</v>
      </c>
      <c r="E3034" s="15" t="s">
        <v>178</v>
      </c>
      <c r="F3034" s="132">
        <v>9.5090000000000003</v>
      </c>
      <c r="G3034" s="16" t="str">
        <f>IF(ISBLANK(F3034)=TRUE," ",'2. Metadata'!B$14)</f>
        <v>degrees Celsius</v>
      </c>
      <c r="H3034" s="16" t="s">
        <v>178</v>
      </c>
    </row>
    <row r="3035" spans="1:8" ht="15.75" customHeight="1" x14ac:dyDescent="0.2">
      <c r="A3035" s="130">
        <v>39695.125</v>
      </c>
      <c r="B3035" s="9" t="s">
        <v>239</v>
      </c>
      <c r="C3035" s="16">
        <f>IF(ISBLANK(B3035)=TRUE," ", IF(B3035='2. Metadata'!B$1,'2. Metadata'!B$5, IF(B3035='2. Metadata'!C$1,'2. Metadata'!#REF!,IF(B3035='2. Metadata'!D$1,'2. Metadata'!#REF!, IF(B3035='2. Metadata'!E$1,'2. Metadata'!#REF!,IF( B3035='2. Metadata'!F$1,'2. Metadata'!#REF!,IF(B3035='2. Metadata'!G$1,'2. Metadata'!#REF!,IF(B3035='2. Metadata'!H$1,'2. Metadata'!#REF!, IF(B3035='2. Metadata'!I$1,'2. Metadata'!#REF!, IF(B3035='2. Metadata'!J$1,'2. Metadata'!#REF!, IF(B3035='2. Metadata'!K$1,'2. Metadata'!C$3, IF(B3035='2. Metadata'!L$1,'2. Metadata'!D$3, IF(B3035='2. Metadata'!M$1,'2. Metadata'!M$5, IF(B3035='2. Metadata'!N$1,'2. Metadata'!N$5))))))))))))))</f>
        <v>49.690002</v>
      </c>
      <c r="D3035" s="13">
        <f>IF(ISBLANK(B3035)=TRUE," ", IF(B3035='2. Metadata'!B$1,'2. Metadata'!B$6, IF(B3035='2. Metadata'!C$1,'2. Metadata'!C$4,IF(B3035='2. Metadata'!D$1,'2. Metadata'!D$4, IF(B3035='2. Metadata'!E$1,'2. Metadata'!E$4,IF( B3035='2. Metadata'!F$1,'2. Metadata'!F$4,IF(B3035='2. Metadata'!G$1,'2. Metadata'!G$4,IF(B3035='2. Metadata'!H$1,'2. Metadata'!H$4, IF(B3035='2. Metadata'!I$1,'2. Metadata'!I$4, IF(B3035='2. Metadata'!J$1,'2. Metadata'!J$4, IF(B3035='2. Metadata'!K$1,'2. Metadata'!K$4, IF(B3035='2. Metadata'!L$1,'2. Metadata'!L$4, IF(B3035='2. Metadata'!M$1,'2. Metadata'!M$6, IF(B3035='2. Metadata'!N$1,'2. Metadata'!N$6))))))))))))))</f>
        <v>-115.97499999999999</v>
      </c>
      <c r="E3035" s="15" t="s">
        <v>178</v>
      </c>
      <c r="F3035" s="132">
        <v>9.4350000000000005</v>
      </c>
      <c r="G3035" s="16" t="str">
        <f>IF(ISBLANK(F3035)=TRUE," ",'2. Metadata'!B$14)</f>
        <v>degrees Celsius</v>
      </c>
      <c r="H3035" s="16" t="s">
        <v>178</v>
      </c>
    </row>
    <row r="3036" spans="1:8" ht="15.75" customHeight="1" x14ac:dyDescent="0.2">
      <c r="A3036" s="130">
        <v>39695.135416666664</v>
      </c>
      <c r="B3036" s="9" t="s">
        <v>239</v>
      </c>
      <c r="C3036" s="16">
        <f>IF(ISBLANK(B3036)=TRUE," ", IF(B3036='2. Metadata'!B$1,'2. Metadata'!B$5, IF(B3036='2. Metadata'!C$1,'2. Metadata'!#REF!,IF(B3036='2. Metadata'!D$1,'2. Metadata'!#REF!, IF(B3036='2. Metadata'!E$1,'2. Metadata'!#REF!,IF( B3036='2. Metadata'!F$1,'2. Metadata'!#REF!,IF(B3036='2. Metadata'!G$1,'2. Metadata'!#REF!,IF(B3036='2. Metadata'!H$1,'2. Metadata'!#REF!, IF(B3036='2. Metadata'!I$1,'2. Metadata'!#REF!, IF(B3036='2. Metadata'!J$1,'2. Metadata'!#REF!, IF(B3036='2. Metadata'!K$1,'2. Metadata'!C$3, IF(B3036='2. Metadata'!L$1,'2. Metadata'!D$3, IF(B3036='2. Metadata'!M$1,'2. Metadata'!M$5, IF(B3036='2. Metadata'!N$1,'2. Metadata'!N$5))))))))))))))</f>
        <v>49.690002</v>
      </c>
      <c r="D3036" s="13">
        <f>IF(ISBLANK(B3036)=TRUE," ", IF(B3036='2. Metadata'!B$1,'2. Metadata'!B$6, IF(B3036='2. Metadata'!C$1,'2. Metadata'!C$4,IF(B3036='2. Metadata'!D$1,'2. Metadata'!D$4, IF(B3036='2. Metadata'!E$1,'2. Metadata'!E$4,IF( B3036='2. Metadata'!F$1,'2. Metadata'!F$4,IF(B3036='2. Metadata'!G$1,'2. Metadata'!G$4,IF(B3036='2. Metadata'!H$1,'2. Metadata'!H$4, IF(B3036='2. Metadata'!I$1,'2. Metadata'!I$4, IF(B3036='2. Metadata'!J$1,'2. Metadata'!J$4, IF(B3036='2. Metadata'!K$1,'2. Metadata'!K$4, IF(B3036='2. Metadata'!L$1,'2. Metadata'!L$4, IF(B3036='2. Metadata'!M$1,'2. Metadata'!M$6, IF(B3036='2. Metadata'!N$1,'2. Metadata'!N$6))))))))))))))</f>
        <v>-115.97499999999999</v>
      </c>
      <c r="E3036" s="15" t="s">
        <v>178</v>
      </c>
      <c r="F3036" s="132">
        <v>9.3360000000000003</v>
      </c>
      <c r="G3036" s="16" t="str">
        <f>IF(ISBLANK(F3036)=TRUE," ",'2. Metadata'!B$14)</f>
        <v>degrees Celsius</v>
      </c>
      <c r="H3036" s="16" t="s">
        <v>178</v>
      </c>
    </row>
    <row r="3037" spans="1:8" ht="15.75" customHeight="1" x14ac:dyDescent="0.2">
      <c r="A3037" s="130">
        <v>39695.145833333336</v>
      </c>
      <c r="B3037" s="9" t="s">
        <v>239</v>
      </c>
      <c r="C3037" s="16">
        <f>IF(ISBLANK(B3037)=TRUE," ", IF(B3037='2. Metadata'!B$1,'2. Metadata'!B$5, IF(B3037='2. Metadata'!C$1,'2. Metadata'!#REF!,IF(B3037='2. Metadata'!D$1,'2. Metadata'!#REF!, IF(B3037='2. Metadata'!E$1,'2. Metadata'!#REF!,IF( B3037='2. Metadata'!F$1,'2. Metadata'!#REF!,IF(B3037='2. Metadata'!G$1,'2. Metadata'!#REF!,IF(B3037='2. Metadata'!H$1,'2. Metadata'!#REF!, IF(B3037='2. Metadata'!I$1,'2. Metadata'!#REF!, IF(B3037='2. Metadata'!J$1,'2. Metadata'!#REF!, IF(B3037='2. Metadata'!K$1,'2. Metadata'!C$3, IF(B3037='2. Metadata'!L$1,'2. Metadata'!D$3, IF(B3037='2. Metadata'!M$1,'2. Metadata'!M$5, IF(B3037='2. Metadata'!N$1,'2. Metadata'!N$5))))))))))))))</f>
        <v>49.690002</v>
      </c>
      <c r="D3037" s="13">
        <f>IF(ISBLANK(B3037)=TRUE," ", IF(B3037='2. Metadata'!B$1,'2. Metadata'!B$6, IF(B3037='2. Metadata'!C$1,'2. Metadata'!C$4,IF(B3037='2. Metadata'!D$1,'2. Metadata'!D$4, IF(B3037='2. Metadata'!E$1,'2. Metadata'!E$4,IF( B3037='2. Metadata'!F$1,'2. Metadata'!F$4,IF(B3037='2. Metadata'!G$1,'2. Metadata'!G$4,IF(B3037='2. Metadata'!H$1,'2. Metadata'!H$4, IF(B3037='2. Metadata'!I$1,'2. Metadata'!I$4, IF(B3037='2. Metadata'!J$1,'2. Metadata'!J$4, IF(B3037='2. Metadata'!K$1,'2. Metadata'!K$4, IF(B3037='2. Metadata'!L$1,'2. Metadata'!L$4, IF(B3037='2. Metadata'!M$1,'2. Metadata'!M$6, IF(B3037='2. Metadata'!N$1,'2. Metadata'!N$6))))))))))))))</f>
        <v>-115.97499999999999</v>
      </c>
      <c r="E3037" s="15" t="s">
        <v>178</v>
      </c>
      <c r="F3037" s="132">
        <v>9.2620000000000005</v>
      </c>
      <c r="G3037" s="16" t="str">
        <f>IF(ISBLANK(F3037)=TRUE," ",'2. Metadata'!B$14)</f>
        <v>degrees Celsius</v>
      </c>
      <c r="H3037" s="16" t="s">
        <v>178</v>
      </c>
    </row>
    <row r="3038" spans="1:8" ht="15.75" customHeight="1" x14ac:dyDescent="0.2">
      <c r="A3038" s="130">
        <v>39695.15625</v>
      </c>
      <c r="B3038" s="9" t="s">
        <v>239</v>
      </c>
      <c r="C3038" s="16">
        <f>IF(ISBLANK(B3038)=TRUE," ", IF(B3038='2. Metadata'!B$1,'2. Metadata'!B$5, IF(B3038='2. Metadata'!C$1,'2. Metadata'!#REF!,IF(B3038='2. Metadata'!D$1,'2. Metadata'!#REF!, IF(B3038='2. Metadata'!E$1,'2. Metadata'!#REF!,IF( B3038='2. Metadata'!F$1,'2. Metadata'!#REF!,IF(B3038='2. Metadata'!G$1,'2. Metadata'!#REF!,IF(B3038='2. Metadata'!H$1,'2. Metadata'!#REF!, IF(B3038='2. Metadata'!I$1,'2. Metadata'!#REF!, IF(B3038='2. Metadata'!J$1,'2. Metadata'!#REF!, IF(B3038='2. Metadata'!K$1,'2. Metadata'!C$3, IF(B3038='2. Metadata'!L$1,'2. Metadata'!D$3, IF(B3038='2. Metadata'!M$1,'2. Metadata'!M$5, IF(B3038='2. Metadata'!N$1,'2. Metadata'!N$5))))))))))))))</f>
        <v>49.690002</v>
      </c>
      <c r="D3038" s="13">
        <f>IF(ISBLANK(B3038)=TRUE," ", IF(B3038='2. Metadata'!B$1,'2. Metadata'!B$6, IF(B3038='2. Metadata'!C$1,'2. Metadata'!C$4,IF(B3038='2. Metadata'!D$1,'2. Metadata'!D$4, IF(B3038='2. Metadata'!E$1,'2. Metadata'!E$4,IF( B3038='2. Metadata'!F$1,'2. Metadata'!F$4,IF(B3038='2. Metadata'!G$1,'2. Metadata'!G$4,IF(B3038='2. Metadata'!H$1,'2. Metadata'!H$4, IF(B3038='2. Metadata'!I$1,'2. Metadata'!I$4, IF(B3038='2. Metadata'!J$1,'2. Metadata'!J$4, IF(B3038='2. Metadata'!K$1,'2. Metadata'!K$4, IF(B3038='2. Metadata'!L$1,'2. Metadata'!L$4, IF(B3038='2. Metadata'!M$1,'2. Metadata'!M$6, IF(B3038='2. Metadata'!N$1,'2. Metadata'!N$6))))))))))))))</f>
        <v>-115.97499999999999</v>
      </c>
      <c r="E3038" s="15" t="s">
        <v>178</v>
      </c>
      <c r="F3038" s="132">
        <v>9.1880000000000006</v>
      </c>
      <c r="G3038" s="16" t="str">
        <f>IF(ISBLANK(F3038)=TRUE," ",'2. Metadata'!B$14)</f>
        <v>degrees Celsius</v>
      </c>
      <c r="H3038" s="16" t="s">
        <v>178</v>
      </c>
    </row>
    <row r="3039" spans="1:8" ht="15.75" customHeight="1" x14ac:dyDescent="0.2">
      <c r="A3039" s="130">
        <v>39695.166666666664</v>
      </c>
      <c r="B3039" s="9" t="s">
        <v>239</v>
      </c>
      <c r="C3039" s="16">
        <f>IF(ISBLANK(B3039)=TRUE," ", IF(B3039='2. Metadata'!B$1,'2. Metadata'!B$5, IF(B3039='2. Metadata'!C$1,'2. Metadata'!#REF!,IF(B3039='2. Metadata'!D$1,'2. Metadata'!#REF!, IF(B3039='2. Metadata'!E$1,'2. Metadata'!#REF!,IF( B3039='2. Metadata'!F$1,'2. Metadata'!#REF!,IF(B3039='2. Metadata'!G$1,'2. Metadata'!#REF!,IF(B3039='2. Metadata'!H$1,'2. Metadata'!#REF!, IF(B3039='2. Metadata'!I$1,'2. Metadata'!#REF!, IF(B3039='2. Metadata'!J$1,'2. Metadata'!#REF!, IF(B3039='2. Metadata'!K$1,'2. Metadata'!C$3, IF(B3039='2. Metadata'!L$1,'2. Metadata'!D$3, IF(B3039='2. Metadata'!M$1,'2. Metadata'!M$5, IF(B3039='2. Metadata'!N$1,'2. Metadata'!N$5))))))))))))))</f>
        <v>49.690002</v>
      </c>
      <c r="D3039" s="13">
        <f>IF(ISBLANK(B3039)=TRUE," ", IF(B3039='2. Metadata'!B$1,'2. Metadata'!B$6, IF(B3039='2. Metadata'!C$1,'2. Metadata'!C$4,IF(B3039='2. Metadata'!D$1,'2. Metadata'!D$4, IF(B3039='2. Metadata'!E$1,'2. Metadata'!E$4,IF( B3039='2. Metadata'!F$1,'2. Metadata'!F$4,IF(B3039='2. Metadata'!G$1,'2. Metadata'!G$4,IF(B3039='2. Metadata'!H$1,'2. Metadata'!H$4, IF(B3039='2. Metadata'!I$1,'2. Metadata'!I$4, IF(B3039='2. Metadata'!J$1,'2. Metadata'!J$4, IF(B3039='2. Metadata'!K$1,'2. Metadata'!K$4, IF(B3039='2. Metadata'!L$1,'2. Metadata'!L$4, IF(B3039='2. Metadata'!M$1,'2. Metadata'!M$6, IF(B3039='2. Metadata'!N$1,'2. Metadata'!N$6))))))))))))))</f>
        <v>-115.97499999999999</v>
      </c>
      <c r="E3039" s="15" t="s">
        <v>178</v>
      </c>
      <c r="F3039" s="132">
        <v>9.1140000000000008</v>
      </c>
      <c r="G3039" s="16" t="str">
        <f>IF(ISBLANK(F3039)=TRUE," ",'2. Metadata'!B$14)</f>
        <v>degrees Celsius</v>
      </c>
      <c r="H3039" s="16" t="s">
        <v>178</v>
      </c>
    </row>
    <row r="3040" spans="1:8" ht="15.75" customHeight="1" x14ac:dyDescent="0.2">
      <c r="A3040" s="130">
        <v>39695.177083333336</v>
      </c>
      <c r="B3040" s="9" t="s">
        <v>239</v>
      </c>
      <c r="C3040" s="16">
        <f>IF(ISBLANK(B3040)=TRUE," ", IF(B3040='2. Metadata'!B$1,'2. Metadata'!B$5, IF(B3040='2. Metadata'!C$1,'2. Metadata'!#REF!,IF(B3040='2. Metadata'!D$1,'2. Metadata'!#REF!, IF(B3040='2. Metadata'!E$1,'2. Metadata'!#REF!,IF( B3040='2. Metadata'!F$1,'2. Metadata'!#REF!,IF(B3040='2. Metadata'!G$1,'2. Metadata'!#REF!,IF(B3040='2. Metadata'!H$1,'2. Metadata'!#REF!, IF(B3040='2. Metadata'!I$1,'2. Metadata'!#REF!, IF(B3040='2. Metadata'!J$1,'2. Metadata'!#REF!, IF(B3040='2. Metadata'!K$1,'2. Metadata'!C$3, IF(B3040='2. Metadata'!L$1,'2. Metadata'!D$3, IF(B3040='2. Metadata'!M$1,'2. Metadata'!M$5, IF(B3040='2. Metadata'!N$1,'2. Metadata'!N$5))))))))))))))</f>
        <v>49.690002</v>
      </c>
      <c r="D3040" s="13">
        <f>IF(ISBLANK(B3040)=TRUE," ", IF(B3040='2. Metadata'!B$1,'2. Metadata'!B$6, IF(B3040='2. Metadata'!C$1,'2. Metadata'!C$4,IF(B3040='2. Metadata'!D$1,'2. Metadata'!D$4, IF(B3040='2. Metadata'!E$1,'2. Metadata'!E$4,IF( B3040='2. Metadata'!F$1,'2. Metadata'!F$4,IF(B3040='2. Metadata'!G$1,'2. Metadata'!G$4,IF(B3040='2. Metadata'!H$1,'2. Metadata'!H$4, IF(B3040='2. Metadata'!I$1,'2. Metadata'!I$4, IF(B3040='2. Metadata'!J$1,'2. Metadata'!J$4, IF(B3040='2. Metadata'!K$1,'2. Metadata'!K$4, IF(B3040='2. Metadata'!L$1,'2. Metadata'!L$4, IF(B3040='2. Metadata'!M$1,'2. Metadata'!M$6, IF(B3040='2. Metadata'!N$1,'2. Metadata'!N$6))))))))))))))</f>
        <v>-115.97499999999999</v>
      </c>
      <c r="E3040" s="15" t="s">
        <v>178</v>
      </c>
      <c r="F3040" s="132">
        <v>9.0399999999999991</v>
      </c>
      <c r="G3040" s="16" t="str">
        <f>IF(ISBLANK(F3040)=TRUE," ",'2. Metadata'!B$14)</f>
        <v>degrees Celsius</v>
      </c>
      <c r="H3040" s="16" t="s">
        <v>178</v>
      </c>
    </row>
    <row r="3041" spans="1:8" ht="15.75" customHeight="1" x14ac:dyDescent="0.2">
      <c r="A3041" s="130">
        <v>39695.1875</v>
      </c>
      <c r="B3041" s="9" t="s">
        <v>239</v>
      </c>
      <c r="C3041" s="16">
        <f>IF(ISBLANK(B3041)=TRUE," ", IF(B3041='2. Metadata'!B$1,'2. Metadata'!B$5, IF(B3041='2. Metadata'!C$1,'2. Metadata'!#REF!,IF(B3041='2. Metadata'!D$1,'2. Metadata'!#REF!, IF(B3041='2. Metadata'!E$1,'2. Metadata'!#REF!,IF( B3041='2. Metadata'!F$1,'2. Metadata'!#REF!,IF(B3041='2. Metadata'!G$1,'2. Metadata'!#REF!,IF(B3041='2. Metadata'!H$1,'2. Metadata'!#REF!, IF(B3041='2. Metadata'!I$1,'2. Metadata'!#REF!, IF(B3041='2. Metadata'!J$1,'2. Metadata'!#REF!, IF(B3041='2. Metadata'!K$1,'2. Metadata'!C$3, IF(B3041='2. Metadata'!L$1,'2. Metadata'!D$3, IF(B3041='2. Metadata'!M$1,'2. Metadata'!M$5, IF(B3041='2. Metadata'!N$1,'2. Metadata'!N$5))))))))))))))</f>
        <v>49.690002</v>
      </c>
      <c r="D3041" s="13">
        <f>IF(ISBLANK(B3041)=TRUE," ", IF(B3041='2. Metadata'!B$1,'2. Metadata'!B$6, IF(B3041='2. Metadata'!C$1,'2. Metadata'!C$4,IF(B3041='2. Metadata'!D$1,'2. Metadata'!D$4, IF(B3041='2. Metadata'!E$1,'2. Metadata'!E$4,IF( B3041='2. Metadata'!F$1,'2. Metadata'!F$4,IF(B3041='2. Metadata'!G$1,'2. Metadata'!G$4,IF(B3041='2. Metadata'!H$1,'2. Metadata'!H$4, IF(B3041='2. Metadata'!I$1,'2. Metadata'!I$4, IF(B3041='2. Metadata'!J$1,'2. Metadata'!J$4, IF(B3041='2. Metadata'!K$1,'2. Metadata'!K$4, IF(B3041='2. Metadata'!L$1,'2. Metadata'!L$4, IF(B3041='2. Metadata'!M$1,'2. Metadata'!M$6, IF(B3041='2. Metadata'!N$1,'2. Metadata'!N$6))))))))))))))</f>
        <v>-115.97499999999999</v>
      </c>
      <c r="E3041" s="15" t="s">
        <v>178</v>
      </c>
      <c r="F3041" s="132">
        <v>8.9649999999999999</v>
      </c>
      <c r="G3041" s="16" t="str">
        <f>IF(ISBLANK(F3041)=TRUE," ",'2. Metadata'!B$14)</f>
        <v>degrees Celsius</v>
      </c>
      <c r="H3041" s="16" t="s">
        <v>178</v>
      </c>
    </row>
    <row r="3042" spans="1:8" ht="15.75" customHeight="1" x14ac:dyDescent="0.2">
      <c r="A3042" s="130">
        <v>39695.197916666664</v>
      </c>
      <c r="B3042" s="9" t="s">
        <v>239</v>
      </c>
      <c r="C3042" s="16">
        <f>IF(ISBLANK(B3042)=TRUE," ", IF(B3042='2. Metadata'!B$1,'2. Metadata'!B$5, IF(B3042='2. Metadata'!C$1,'2. Metadata'!#REF!,IF(B3042='2. Metadata'!D$1,'2. Metadata'!#REF!, IF(B3042='2. Metadata'!E$1,'2. Metadata'!#REF!,IF( B3042='2. Metadata'!F$1,'2. Metadata'!#REF!,IF(B3042='2. Metadata'!G$1,'2. Metadata'!#REF!,IF(B3042='2. Metadata'!H$1,'2. Metadata'!#REF!, IF(B3042='2. Metadata'!I$1,'2. Metadata'!#REF!, IF(B3042='2. Metadata'!J$1,'2. Metadata'!#REF!, IF(B3042='2. Metadata'!K$1,'2. Metadata'!C$3, IF(B3042='2. Metadata'!L$1,'2. Metadata'!D$3, IF(B3042='2. Metadata'!M$1,'2. Metadata'!M$5, IF(B3042='2. Metadata'!N$1,'2. Metadata'!N$5))))))))))))))</f>
        <v>49.690002</v>
      </c>
      <c r="D3042" s="13">
        <f>IF(ISBLANK(B3042)=TRUE," ", IF(B3042='2. Metadata'!B$1,'2. Metadata'!B$6, IF(B3042='2. Metadata'!C$1,'2. Metadata'!C$4,IF(B3042='2. Metadata'!D$1,'2. Metadata'!D$4, IF(B3042='2. Metadata'!E$1,'2. Metadata'!E$4,IF( B3042='2. Metadata'!F$1,'2. Metadata'!F$4,IF(B3042='2. Metadata'!G$1,'2. Metadata'!G$4,IF(B3042='2. Metadata'!H$1,'2. Metadata'!H$4, IF(B3042='2. Metadata'!I$1,'2. Metadata'!I$4, IF(B3042='2. Metadata'!J$1,'2. Metadata'!J$4, IF(B3042='2. Metadata'!K$1,'2. Metadata'!K$4, IF(B3042='2. Metadata'!L$1,'2. Metadata'!L$4, IF(B3042='2. Metadata'!M$1,'2. Metadata'!M$6, IF(B3042='2. Metadata'!N$1,'2. Metadata'!N$6))))))))))))))</f>
        <v>-115.97499999999999</v>
      </c>
      <c r="E3042" s="15" t="s">
        <v>178</v>
      </c>
      <c r="F3042" s="132">
        <v>8.891</v>
      </c>
      <c r="G3042" s="16" t="str">
        <f>IF(ISBLANK(F3042)=TRUE," ",'2. Metadata'!B$14)</f>
        <v>degrees Celsius</v>
      </c>
      <c r="H3042" s="16" t="s">
        <v>178</v>
      </c>
    </row>
    <row r="3043" spans="1:8" ht="15.75" customHeight="1" x14ac:dyDescent="0.2">
      <c r="A3043" s="130">
        <v>39695.208333333336</v>
      </c>
      <c r="B3043" s="9" t="s">
        <v>239</v>
      </c>
      <c r="C3043" s="16">
        <f>IF(ISBLANK(B3043)=TRUE," ", IF(B3043='2. Metadata'!B$1,'2. Metadata'!B$5, IF(B3043='2. Metadata'!C$1,'2. Metadata'!#REF!,IF(B3043='2. Metadata'!D$1,'2. Metadata'!#REF!, IF(B3043='2. Metadata'!E$1,'2. Metadata'!#REF!,IF( B3043='2. Metadata'!F$1,'2. Metadata'!#REF!,IF(B3043='2. Metadata'!G$1,'2. Metadata'!#REF!,IF(B3043='2. Metadata'!H$1,'2. Metadata'!#REF!, IF(B3043='2. Metadata'!I$1,'2. Metadata'!#REF!, IF(B3043='2. Metadata'!J$1,'2. Metadata'!#REF!, IF(B3043='2. Metadata'!K$1,'2. Metadata'!C$3, IF(B3043='2. Metadata'!L$1,'2. Metadata'!D$3, IF(B3043='2. Metadata'!M$1,'2. Metadata'!M$5, IF(B3043='2. Metadata'!N$1,'2. Metadata'!N$5))))))))))))))</f>
        <v>49.690002</v>
      </c>
      <c r="D3043" s="13">
        <f>IF(ISBLANK(B3043)=TRUE," ", IF(B3043='2. Metadata'!B$1,'2. Metadata'!B$6, IF(B3043='2. Metadata'!C$1,'2. Metadata'!C$4,IF(B3043='2. Metadata'!D$1,'2. Metadata'!D$4, IF(B3043='2. Metadata'!E$1,'2. Metadata'!E$4,IF( B3043='2. Metadata'!F$1,'2. Metadata'!F$4,IF(B3043='2. Metadata'!G$1,'2. Metadata'!G$4,IF(B3043='2. Metadata'!H$1,'2. Metadata'!H$4, IF(B3043='2. Metadata'!I$1,'2. Metadata'!I$4, IF(B3043='2. Metadata'!J$1,'2. Metadata'!J$4, IF(B3043='2. Metadata'!K$1,'2. Metadata'!K$4, IF(B3043='2. Metadata'!L$1,'2. Metadata'!L$4, IF(B3043='2. Metadata'!M$1,'2. Metadata'!M$6, IF(B3043='2. Metadata'!N$1,'2. Metadata'!N$6))))))))))))))</f>
        <v>-115.97499999999999</v>
      </c>
      <c r="E3043" s="15" t="s">
        <v>178</v>
      </c>
      <c r="F3043" s="132">
        <v>8.8409999999999993</v>
      </c>
      <c r="G3043" s="16" t="str">
        <f>IF(ISBLANK(F3043)=TRUE," ",'2. Metadata'!B$14)</f>
        <v>degrees Celsius</v>
      </c>
      <c r="H3043" s="16" t="s">
        <v>178</v>
      </c>
    </row>
    <row r="3044" spans="1:8" ht="15.75" customHeight="1" x14ac:dyDescent="0.2">
      <c r="A3044" s="130">
        <v>39695.21875</v>
      </c>
      <c r="B3044" s="9" t="s">
        <v>239</v>
      </c>
      <c r="C3044" s="16">
        <f>IF(ISBLANK(B3044)=TRUE," ", IF(B3044='2. Metadata'!B$1,'2. Metadata'!B$5, IF(B3044='2. Metadata'!C$1,'2. Metadata'!#REF!,IF(B3044='2. Metadata'!D$1,'2. Metadata'!#REF!, IF(B3044='2. Metadata'!E$1,'2. Metadata'!#REF!,IF( B3044='2. Metadata'!F$1,'2. Metadata'!#REF!,IF(B3044='2. Metadata'!G$1,'2. Metadata'!#REF!,IF(B3044='2. Metadata'!H$1,'2. Metadata'!#REF!, IF(B3044='2. Metadata'!I$1,'2. Metadata'!#REF!, IF(B3044='2. Metadata'!J$1,'2. Metadata'!#REF!, IF(B3044='2. Metadata'!K$1,'2. Metadata'!C$3, IF(B3044='2. Metadata'!L$1,'2. Metadata'!D$3, IF(B3044='2. Metadata'!M$1,'2. Metadata'!M$5, IF(B3044='2. Metadata'!N$1,'2. Metadata'!N$5))))))))))))))</f>
        <v>49.690002</v>
      </c>
      <c r="D3044" s="13">
        <f>IF(ISBLANK(B3044)=TRUE," ", IF(B3044='2. Metadata'!B$1,'2. Metadata'!B$6, IF(B3044='2. Metadata'!C$1,'2. Metadata'!C$4,IF(B3044='2. Metadata'!D$1,'2. Metadata'!D$4, IF(B3044='2. Metadata'!E$1,'2. Metadata'!E$4,IF( B3044='2. Metadata'!F$1,'2. Metadata'!F$4,IF(B3044='2. Metadata'!G$1,'2. Metadata'!G$4,IF(B3044='2. Metadata'!H$1,'2. Metadata'!H$4, IF(B3044='2. Metadata'!I$1,'2. Metadata'!I$4, IF(B3044='2. Metadata'!J$1,'2. Metadata'!J$4, IF(B3044='2. Metadata'!K$1,'2. Metadata'!K$4, IF(B3044='2. Metadata'!L$1,'2. Metadata'!L$4, IF(B3044='2. Metadata'!M$1,'2. Metadata'!M$6, IF(B3044='2. Metadata'!N$1,'2. Metadata'!N$6))))))))))))))</f>
        <v>-115.97499999999999</v>
      </c>
      <c r="E3044" s="15" t="s">
        <v>178</v>
      </c>
      <c r="F3044" s="132">
        <v>8.7669999999999995</v>
      </c>
      <c r="G3044" s="16" t="str">
        <f>IF(ISBLANK(F3044)=TRUE," ",'2. Metadata'!B$14)</f>
        <v>degrees Celsius</v>
      </c>
      <c r="H3044" s="16" t="s">
        <v>178</v>
      </c>
    </row>
    <row r="3045" spans="1:8" ht="15.75" customHeight="1" x14ac:dyDescent="0.2">
      <c r="A3045" s="130">
        <v>39695.229166666664</v>
      </c>
      <c r="B3045" s="9" t="s">
        <v>239</v>
      </c>
      <c r="C3045" s="16">
        <f>IF(ISBLANK(B3045)=TRUE," ", IF(B3045='2. Metadata'!B$1,'2. Metadata'!B$5, IF(B3045='2. Metadata'!C$1,'2. Metadata'!#REF!,IF(B3045='2. Metadata'!D$1,'2. Metadata'!#REF!, IF(B3045='2. Metadata'!E$1,'2. Metadata'!#REF!,IF( B3045='2. Metadata'!F$1,'2. Metadata'!#REF!,IF(B3045='2. Metadata'!G$1,'2. Metadata'!#REF!,IF(B3045='2. Metadata'!H$1,'2. Metadata'!#REF!, IF(B3045='2. Metadata'!I$1,'2. Metadata'!#REF!, IF(B3045='2. Metadata'!J$1,'2. Metadata'!#REF!, IF(B3045='2. Metadata'!K$1,'2. Metadata'!C$3, IF(B3045='2. Metadata'!L$1,'2. Metadata'!D$3, IF(B3045='2. Metadata'!M$1,'2. Metadata'!M$5, IF(B3045='2. Metadata'!N$1,'2. Metadata'!N$5))))))))))))))</f>
        <v>49.690002</v>
      </c>
      <c r="D3045" s="13">
        <f>IF(ISBLANK(B3045)=TRUE," ", IF(B3045='2. Metadata'!B$1,'2. Metadata'!B$6, IF(B3045='2. Metadata'!C$1,'2. Metadata'!C$4,IF(B3045='2. Metadata'!D$1,'2. Metadata'!D$4, IF(B3045='2. Metadata'!E$1,'2. Metadata'!E$4,IF( B3045='2. Metadata'!F$1,'2. Metadata'!F$4,IF(B3045='2. Metadata'!G$1,'2. Metadata'!G$4,IF(B3045='2. Metadata'!H$1,'2. Metadata'!H$4, IF(B3045='2. Metadata'!I$1,'2. Metadata'!I$4, IF(B3045='2. Metadata'!J$1,'2. Metadata'!J$4, IF(B3045='2. Metadata'!K$1,'2. Metadata'!K$4, IF(B3045='2. Metadata'!L$1,'2. Metadata'!L$4, IF(B3045='2. Metadata'!M$1,'2. Metadata'!M$6, IF(B3045='2. Metadata'!N$1,'2. Metadata'!N$6))))))))))))))</f>
        <v>-115.97499999999999</v>
      </c>
      <c r="E3045" s="15" t="s">
        <v>178</v>
      </c>
      <c r="F3045" s="132">
        <v>8.6929999999999996</v>
      </c>
      <c r="G3045" s="16" t="str">
        <f>IF(ISBLANK(F3045)=TRUE," ",'2. Metadata'!B$14)</f>
        <v>degrees Celsius</v>
      </c>
      <c r="H3045" s="16" t="s">
        <v>178</v>
      </c>
    </row>
    <row r="3046" spans="1:8" ht="15.75" customHeight="1" x14ac:dyDescent="0.2">
      <c r="A3046" s="130">
        <v>39695.239583333336</v>
      </c>
      <c r="B3046" s="9" t="s">
        <v>239</v>
      </c>
      <c r="C3046" s="16">
        <f>IF(ISBLANK(B3046)=TRUE," ", IF(B3046='2. Metadata'!B$1,'2. Metadata'!B$5, IF(B3046='2. Metadata'!C$1,'2. Metadata'!#REF!,IF(B3046='2. Metadata'!D$1,'2. Metadata'!#REF!, IF(B3046='2. Metadata'!E$1,'2. Metadata'!#REF!,IF( B3046='2. Metadata'!F$1,'2. Metadata'!#REF!,IF(B3046='2. Metadata'!G$1,'2. Metadata'!#REF!,IF(B3046='2. Metadata'!H$1,'2. Metadata'!#REF!, IF(B3046='2. Metadata'!I$1,'2. Metadata'!#REF!, IF(B3046='2. Metadata'!J$1,'2. Metadata'!#REF!, IF(B3046='2. Metadata'!K$1,'2. Metadata'!C$3, IF(B3046='2. Metadata'!L$1,'2. Metadata'!D$3, IF(B3046='2. Metadata'!M$1,'2. Metadata'!M$5, IF(B3046='2. Metadata'!N$1,'2. Metadata'!N$5))))))))))))))</f>
        <v>49.690002</v>
      </c>
      <c r="D3046" s="13">
        <f>IF(ISBLANK(B3046)=TRUE," ", IF(B3046='2. Metadata'!B$1,'2. Metadata'!B$6, IF(B3046='2. Metadata'!C$1,'2. Metadata'!C$4,IF(B3046='2. Metadata'!D$1,'2. Metadata'!D$4, IF(B3046='2. Metadata'!E$1,'2. Metadata'!E$4,IF( B3046='2. Metadata'!F$1,'2. Metadata'!F$4,IF(B3046='2. Metadata'!G$1,'2. Metadata'!G$4,IF(B3046='2. Metadata'!H$1,'2. Metadata'!H$4, IF(B3046='2. Metadata'!I$1,'2. Metadata'!I$4, IF(B3046='2. Metadata'!J$1,'2. Metadata'!J$4, IF(B3046='2. Metadata'!K$1,'2. Metadata'!K$4, IF(B3046='2. Metadata'!L$1,'2. Metadata'!L$4, IF(B3046='2. Metadata'!M$1,'2. Metadata'!M$6, IF(B3046='2. Metadata'!N$1,'2. Metadata'!N$6))))))))))))))</f>
        <v>-115.97499999999999</v>
      </c>
      <c r="E3046" s="15" t="s">
        <v>178</v>
      </c>
      <c r="F3046" s="132">
        <v>8.6430000000000007</v>
      </c>
      <c r="G3046" s="16" t="str">
        <f>IF(ISBLANK(F3046)=TRUE," ",'2. Metadata'!B$14)</f>
        <v>degrees Celsius</v>
      </c>
      <c r="H3046" s="16" t="s">
        <v>178</v>
      </c>
    </row>
    <row r="3047" spans="1:8" ht="15.75" customHeight="1" x14ac:dyDescent="0.2">
      <c r="A3047" s="130">
        <v>39695.25</v>
      </c>
      <c r="B3047" s="9" t="s">
        <v>239</v>
      </c>
      <c r="C3047" s="16">
        <f>IF(ISBLANK(B3047)=TRUE," ", IF(B3047='2. Metadata'!B$1,'2. Metadata'!B$5, IF(B3047='2. Metadata'!C$1,'2. Metadata'!#REF!,IF(B3047='2. Metadata'!D$1,'2. Metadata'!#REF!, IF(B3047='2. Metadata'!E$1,'2. Metadata'!#REF!,IF( B3047='2. Metadata'!F$1,'2. Metadata'!#REF!,IF(B3047='2. Metadata'!G$1,'2. Metadata'!#REF!,IF(B3047='2. Metadata'!H$1,'2. Metadata'!#REF!, IF(B3047='2. Metadata'!I$1,'2. Metadata'!#REF!, IF(B3047='2. Metadata'!J$1,'2. Metadata'!#REF!, IF(B3047='2. Metadata'!K$1,'2. Metadata'!C$3, IF(B3047='2. Metadata'!L$1,'2. Metadata'!D$3, IF(B3047='2. Metadata'!M$1,'2. Metadata'!M$5, IF(B3047='2. Metadata'!N$1,'2. Metadata'!N$5))))))))))))))</f>
        <v>49.690002</v>
      </c>
      <c r="D3047" s="13">
        <f>IF(ISBLANK(B3047)=TRUE," ", IF(B3047='2. Metadata'!B$1,'2. Metadata'!B$6, IF(B3047='2. Metadata'!C$1,'2. Metadata'!C$4,IF(B3047='2. Metadata'!D$1,'2. Metadata'!D$4, IF(B3047='2. Metadata'!E$1,'2. Metadata'!E$4,IF( B3047='2. Metadata'!F$1,'2. Metadata'!F$4,IF(B3047='2. Metadata'!G$1,'2. Metadata'!G$4,IF(B3047='2. Metadata'!H$1,'2. Metadata'!H$4, IF(B3047='2. Metadata'!I$1,'2. Metadata'!I$4, IF(B3047='2. Metadata'!J$1,'2. Metadata'!J$4, IF(B3047='2. Metadata'!K$1,'2. Metadata'!K$4, IF(B3047='2. Metadata'!L$1,'2. Metadata'!L$4, IF(B3047='2. Metadata'!M$1,'2. Metadata'!M$6, IF(B3047='2. Metadata'!N$1,'2. Metadata'!N$6))))))))))))))</f>
        <v>-115.97499999999999</v>
      </c>
      <c r="E3047" s="15" t="s">
        <v>178</v>
      </c>
      <c r="F3047" s="132">
        <v>8.5679999999999996</v>
      </c>
      <c r="G3047" s="16" t="str">
        <f>IF(ISBLANK(F3047)=TRUE," ",'2. Metadata'!B$14)</f>
        <v>degrees Celsius</v>
      </c>
      <c r="H3047" s="16" t="s">
        <v>178</v>
      </c>
    </row>
    <row r="3048" spans="1:8" ht="15.75" customHeight="1" x14ac:dyDescent="0.2">
      <c r="A3048" s="130">
        <v>39695.260416666664</v>
      </c>
      <c r="B3048" s="9" t="s">
        <v>239</v>
      </c>
      <c r="C3048" s="16">
        <f>IF(ISBLANK(B3048)=TRUE," ", IF(B3048='2. Metadata'!B$1,'2. Metadata'!B$5, IF(B3048='2. Metadata'!C$1,'2. Metadata'!#REF!,IF(B3048='2. Metadata'!D$1,'2. Metadata'!#REF!, IF(B3048='2. Metadata'!E$1,'2. Metadata'!#REF!,IF( B3048='2. Metadata'!F$1,'2. Metadata'!#REF!,IF(B3048='2. Metadata'!G$1,'2. Metadata'!#REF!,IF(B3048='2. Metadata'!H$1,'2. Metadata'!#REF!, IF(B3048='2. Metadata'!I$1,'2. Metadata'!#REF!, IF(B3048='2. Metadata'!J$1,'2. Metadata'!#REF!, IF(B3048='2. Metadata'!K$1,'2. Metadata'!C$3, IF(B3048='2. Metadata'!L$1,'2. Metadata'!D$3, IF(B3048='2. Metadata'!M$1,'2. Metadata'!M$5, IF(B3048='2. Metadata'!N$1,'2. Metadata'!N$5))))))))))))))</f>
        <v>49.690002</v>
      </c>
      <c r="D3048" s="13">
        <f>IF(ISBLANK(B3048)=TRUE," ", IF(B3048='2. Metadata'!B$1,'2. Metadata'!B$6, IF(B3048='2. Metadata'!C$1,'2. Metadata'!C$4,IF(B3048='2. Metadata'!D$1,'2. Metadata'!D$4, IF(B3048='2. Metadata'!E$1,'2. Metadata'!E$4,IF( B3048='2. Metadata'!F$1,'2. Metadata'!F$4,IF(B3048='2. Metadata'!G$1,'2. Metadata'!G$4,IF(B3048='2. Metadata'!H$1,'2. Metadata'!H$4, IF(B3048='2. Metadata'!I$1,'2. Metadata'!I$4, IF(B3048='2. Metadata'!J$1,'2. Metadata'!J$4, IF(B3048='2. Metadata'!K$1,'2. Metadata'!K$4, IF(B3048='2. Metadata'!L$1,'2. Metadata'!L$4, IF(B3048='2. Metadata'!M$1,'2. Metadata'!M$6, IF(B3048='2. Metadata'!N$1,'2. Metadata'!N$6))))))))))))))</f>
        <v>-115.97499999999999</v>
      </c>
      <c r="E3048" s="15" t="s">
        <v>178</v>
      </c>
      <c r="F3048" s="132">
        <v>8.5190000000000001</v>
      </c>
      <c r="G3048" s="16" t="str">
        <f>IF(ISBLANK(F3048)=TRUE," ",'2. Metadata'!B$14)</f>
        <v>degrees Celsius</v>
      </c>
      <c r="H3048" s="16" t="s">
        <v>178</v>
      </c>
    </row>
    <row r="3049" spans="1:8" ht="15.75" customHeight="1" x14ac:dyDescent="0.2">
      <c r="A3049" s="130">
        <v>39695.270833333336</v>
      </c>
      <c r="B3049" s="9" t="s">
        <v>239</v>
      </c>
      <c r="C3049" s="16">
        <f>IF(ISBLANK(B3049)=TRUE," ", IF(B3049='2. Metadata'!B$1,'2. Metadata'!B$5, IF(B3049='2. Metadata'!C$1,'2. Metadata'!#REF!,IF(B3049='2. Metadata'!D$1,'2. Metadata'!#REF!, IF(B3049='2. Metadata'!E$1,'2. Metadata'!#REF!,IF( B3049='2. Metadata'!F$1,'2. Metadata'!#REF!,IF(B3049='2. Metadata'!G$1,'2. Metadata'!#REF!,IF(B3049='2. Metadata'!H$1,'2. Metadata'!#REF!, IF(B3049='2. Metadata'!I$1,'2. Metadata'!#REF!, IF(B3049='2. Metadata'!J$1,'2. Metadata'!#REF!, IF(B3049='2. Metadata'!K$1,'2. Metadata'!C$3, IF(B3049='2. Metadata'!L$1,'2. Metadata'!D$3, IF(B3049='2. Metadata'!M$1,'2. Metadata'!M$5, IF(B3049='2. Metadata'!N$1,'2. Metadata'!N$5))))))))))))))</f>
        <v>49.690002</v>
      </c>
      <c r="D3049" s="13">
        <f>IF(ISBLANK(B3049)=TRUE," ", IF(B3049='2. Metadata'!B$1,'2. Metadata'!B$6, IF(B3049='2. Metadata'!C$1,'2. Metadata'!C$4,IF(B3049='2. Metadata'!D$1,'2. Metadata'!D$4, IF(B3049='2. Metadata'!E$1,'2. Metadata'!E$4,IF( B3049='2. Metadata'!F$1,'2. Metadata'!F$4,IF(B3049='2. Metadata'!G$1,'2. Metadata'!G$4,IF(B3049='2. Metadata'!H$1,'2. Metadata'!H$4, IF(B3049='2. Metadata'!I$1,'2. Metadata'!I$4, IF(B3049='2. Metadata'!J$1,'2. Metadata'!J$4, IF(B3049='2. Metadata'!K$1,'2. Metadata'!K$4, IF(B3049='2. Metadata'!L$1,'2. Metadata'!L$4, IF(B3049='2. Metadata'!M$1,'2. Metadata'!M$6, IF(B3049='2. Metadata'!N$1,'2. Metadata'!N$6))))))))))))))</f>
        <v>-115.97499999999999</v>
      </c>
      <c r="E3049" s="15" t="s">
        <v>178</v>
      </c>
      <c r="F3049" s="132">
        <v>8.4440000000000008</v>
      </c>
      <c r="G3049" s="16" t="str">
        <f>IF(ISBLANK(F3049)=TRUE," ",'2. Metadata'!B$14)</f>
        <v>degrees Celsius</v>
      </c>
      <c r="H3049" s="16" t="s">
        <v>178</v>
      </c>
    </row>
    <row r="3050" spans="1:8" ht="15.75" customHeight="1" x14ac:dyDescent="0.2">
      <c r="A3050" s="130">
        <v>39695.28125</v>
      </c>
      <c r="B3050" s="9" t="s">
        <v>239</v>
      </c>
      <c r="C3050" s="16">
        <f>IF(ISBLANK(B3050)=TRUE," ", IF(B3050='2. Metadata'!B$1,'2. Metadata'!B$5, IF(B3050='2. Metadata'!C$1,'2. Metadata'!#REF!,IF(B3050='2. Metadata'!D$1,'2. Metadata'!#REF!, IF(B3050='2. Metadata'!E$1,'2. Metadata'!#REF!,IF( B3050='2. Metadata'!F$1,'2. Metadata'!#REF!,IF(B3050='2. Metadata'!G$1,'2. Metadata'!#REF!,IF(B3050='2. Metadata'!H$1,'2. Metadata'!#REF!, IF(B3050='2. Metadata'!I$1,'2. Metadata'!#REF!, IF(B3050='2. Metadata'!J$1,'2. Metadata'!#REF!, IF(B3050='2. Metadata'!K$1,'2. Metadata'!C$3, IF(B3050='2. Metadata'!L$1,'2. Metadata'!D$3, IF(B3050='2. Metadata'!M$1,'2. Metadata'!M$5, IF(B3050='2. Metadata'!N$1,'2. Metadata'!N$5))))))))))))))</f>
        <v>49.690002</v>
      </c>
      <c r="D3050" s="13">
        <f>IF(ISBLANK(B3050)=TRUE," ", IF(B3050='2. Metadata'!B$1,'2. Metadata'!B$6, IF(B3050='2. Metadata'!C$1,'2. Metadata'!C$4,IF(B3050='2. Metadata'!D$1,'2. Metadata'!D$4, IF(B3050='2. Metadata'!E$1,'2. Metadata'!E$4,IF( B3050='2. Metadata'!F$1,'2. Metadata'!F$4,IF(B3050='2. Metadata'!G$1,'2. Metadata'!G$4,IF(B3050='2. Metadata'!H$1,'2. Metadata'!H$4, IF(B3050='2. Metadata'!I$1,'2. Metadata'!I$4, IF(B3050='2. Metadata'!J$1,'2. Metadata'!J$4, IF(B3050='2. Metadata'!K$1,'2. Metadata'!K$4, IF(B3050='2. Metadata'!L$1,'2. Metadata'!L$4, IF(B3050='2. Metadata'!M$1,'2. Metadata'!M$6, IF(B3050='2. Metadata'!N$1,'2. Metadata'!N$6))))))))))))))</f>
        <v>-115.97499999999999</v>
      </c>
      <c r="E3050" s="15" t="s">
        <v>178</v>
      </c>
      <c r="F3050" s="132">
        <v>8.3940000000000001</v>
      </c>
      <c r="G3050" s="16" t="str">
        <f>IF(ISBLANK(F3050)=TRUE," ",'2. Metadata'!B$14)</f>
        <v>degrees Celsius</v>
      </c>
      <c r="H3050" s="16" t="s">
        <v>178</v>
      </c>
    </row>
    <row r="3051" spans="1:8" ht="15.75" customHeight="1" x14ac:dyDescent="0.2">
      <c r="A3051" s="130">
        <v>39695.291666666664</v>
      </c>
      <c r="B3051" s="9" t="s">
        <v>239</v>
      </c>
      <c r="C3051" s="16">
        <f>IF(ISBLANK(B3051)=TRUE," ", IF(B3051='2. Metadata'!B$1,'2. Metadata'!B$5, IF(B3051='2. Metadata'!C$1,'2. Metadata'!#REF!,IF(B3051='2. Metadata'!D$1,'2. Metadata'!#REF!, IF(B3051='2. Metadata'!E$1,'2. Metadata'!#REF!,IF( B3051='2. Metadata'!F$1,'2. Metadata'!#REF!,IF(B3051='2. Metadata'!G$1,'2. Metadata'!#REF!,IF(B3051='2. Metadata'!H$1,'2. Metadata'!#REF!, IF(B3051='2. Metadata'!I$1,'2. Metadata'!#REF!, IF(B3051='2. Metadata'!J$1,'2. Metadata'!#REF!, IF(B3051='2. Metadata'!K$1,'2. Metadata'!C$3, IF(B3051='2. Metadata'!L$1,'2. Metadata'!D$3, IF(B3051='2. Metadata'!M$1,'2. Metadata'!M$5, IF(B3051='2. Metadata'!N$1,'2. Metadata'!N$5))))))))))))))</f>
        <v>49.690002</v>
      </c>
      <c r="D3051" s="13">
        <f>IF(ISBLANK(B3051)=TRUE," ", IF(B3051='2. Metadata'!B$1,'2. Metadata'!B$6, IF(B3051='2. Metadata'!C$1,'2. Metadata'!C$4,IF(B3051='2. Metadata'!D$1,'2. Metadata'!D$4, IF(B3051='2. Metadata'!E$1,'2. Metadata'!E$4,IF( B3051='2. Metadata'!F$1,'2. Metadata'!F$4,IF(B3051='2. Metadata'!G$1,'2. Metadata'!G$4,IF(B3051='2. Metadata'!H$1,'2. Metadata'!H$4, IF(B3051='2. Metadata'!I$1,'2. Metadata'!I$4, IF(B3051='2. Metadata'!J$1,'2. Metadata'!J$4, IF(B3051='2. Metadata'!K$1,'2. Metadata'!K$4, IF(B3051='2. Metadata'!L$1,'2. Metadata'!L$4, IF(B3051='2. Metadata'!M$1,'2. Metadata'!M$6, IF(B3051='2. Metadata'!N$1,'2. Metadata'!N$6))))))))))))))</f>
        <v>-115.97499999999999</v>
      </c>
      <c r="E3051" s="15" t="s">
        <v>178</v>
      </c>
      <c r="F3051" s="132">
        <v>8.3190000000000008</v>
      </c>
      <c r="G3051" s="16" t="str">
        <f>IF(ISBLANK(F3051)=TRUE," ",'2. Metadata'!B$14)</f>
        <v>degrees Celsius</v>
      </c>
      <c r="H3051" s="16" t="s">
        <v>178</v>
      </c>
    </row>
    <row r="3052" spans="1:8" ht="15.75" customHeight="1" x14ac:dyDescent="0.2">
      <c r="A3052" s="130">
        <v>39695.302083333336</v>
      </c>
      <c r="B3052" s="9" t="s">
        <v>239</v>
      </c>
      <c r="C3052" s="16">
        <f>IF(ISBLANK(B3052)=TRUE," ", IF(B3052='2. Metadata'!B$1,'2. Metadata'!B$5, IF(B3052='2. Metadata'!C$1,'2. Metadata'!#REF!,IF(B3052='2. Metadata'!D$1,'2. Metadata'!#REF!, IF(B3052='2. Metadata'!E$1,'2. Metadata'!#REF!,IF( B3052='2. Metadata'!F$1,'2. Metadata'!#REF!,IF(B3052='2. Metadata'!G$1,'2. Metadata'!#REF!,IF(B3052='2. Metadata'!H$1,'2. Metadata'!#REF!, IF(B3052='2. Metadata'!I$1,'2. Metadata'!#REF!, IF(B3052='2. Metadata'!J$1,'2. Metadata'!#REF!, IF(B3052='2. Metadata'!K$1,'2. Metadata'!C$3, IF(B3052='2. Metadata'!L$1,'2. Metadata'!D$3, IF(B3052='2. Metadata'!M$1,'2. Metadata'!M$5, IF(B3052='2. Metadata'!N$1,'2. Metadata'!N$5))))))))))))))</f>
        <v>49.690002</v>
      </c>
      <c r="D3052" s="13">
        <f>IF(ISBLANK(B3052)=TRUE," ", IF(B3052='2. Metadata'!B$1,'2. Metadata'!B$6, IF(B3052='2. Metadata'!C$1,'2. Metadata'!C$4,IF(B3052='2. Metadata'!D$1,'2. Metadata'!D$4, IF(B3052='2. Metadata'!E$1,'2. Metadata'!E$4,IF( B3052='2. Metadata'!F$1,'2. Metadata'!F$4,IF(B3052='2. Metadata'!G$1,'2. Metadata'!G$4,IF(B3052='2. Metadata'!H$1,'2. Metadata'!H$4, IF(B3052='2. Metadata'!I$1,'2. Metadata'!I$4, IF(B3052='2. Metadata'!J$1,'2. Metadata'!J$4, IF(B3052='2. Metadata'!K$1,'2. Metadata'!K$4, IF(B3052='2. Metadata'!L$1,'2. Metadata'!L$4, IF(B3052='2. Metadata'!M$1,'2. Metadata'!M$6, IF(B3052='2. Metadata'!N$1,'2. Metadata'!N$6))))))))))))))</f>
        <v>-115.97499999999999</v>
      </c>
      <c r="E3052" s="15" t="s">
        <v>178</v>
      </c>
      <c r="F3052" s="132">
        <v>8.27</v>
      </c>
      <c r="G3052" s="16" t="str">
        <f>IF(ISBLANK(F3052)=TRUE," ",'2. Metadata'!B$14)</f>
        <v>degrees Celsius</v>
      </c>
      <c r="H3052" s="16" t="s">
        <v>178</v>
      </c>
    </row>
    <row r="3053" spans="1:8" ht="15.75" customHeight="1" x14ac:dyDescent="0.2">
      <c r="A3053" s="130">
        <v>39695.3125</v>
      </c>
      <c r="B3053" s="9" t="s">
        <v>239</v>
      </c>
      <c r="C3053" s="16">
        <f>IF(ISBLANK(B3053)=TRUE," ", IF(B3053='2. Metadata'!B$1,'2. Metadata'!B$5, IF(B3053='2. Metadata'!C$1,'2. Metadata'!#REF!,IF(B3053='2. Metadata'!D$1,'2. Metadata'!#REF!, IF(B3053='2. Metadata'!E$1,'2. Metadata'!#REF!,IF( B3053='2. Metadata'!F$1,'2. Metadata'!#REF!,IF(B3053='2. Metadata'!G$1,'2. Metadata'!#REF!,IF(B3053='2. Metadata'!H$1,'2. Metadata'!#REF!, IF(B3053='2. Metadata'!I$1,'2. Metadata'!#REF!, IF(B3053='2. Metadata'!J$1,'2. Metadata'!#REF!, IF(B3053='2. Metadata'!K$1,'2. Metadata'!C$3, IF(B3053='2. Metadata'!L$1,'2. Metadata'!D$3, IF(B3053='2. Metadata'!M$1,'2. Metadata'!M$5, IF(B3053='2. Metadata'!N$1,'2. Metadata'!N$5))))))))))))))</f>
        <v>49.690002</v>
      </c>
      <c r="D3053" s="13">
        <f>IF(ISBLANK(B3053)=TRUE," ", IF(B3053='2. Metadata'!B$1,'2. Metadata'!B$6, IF(B3053='2. Metadata'!C$1,'2. Metadata'!C$4,IF(B3053='2. Metadata'!D$1,'2. Metadata'!D$4, IF(B3053='2. Metadata'!E$1,'2. Metadata'!E$4,IF( B3053='2. Metadata'!F$1,'2. Metadata'!F$4,IF(B3053='2. Metadata'!G$1,'2. Metadata'!G$4,IF(B3053='2. Metadata'!H$1,'2. Metadata'!H$4, IF(B3053='2. Metadata'!I$1,'2. Metadata'!I$4, IF(B3053='2. Metadata'!J$1,'2. Metadata'!J$4, IF(B3053='2. Metadata'!K$1,'2. Metadata'!K$4, IF(B3053='2. Metadata'!L$1,'2. Metadata'!L$4, IF(B3053='2. Metadata'!M$1,'2. Metadata'!M$6, IF(B3053='2. Metadata'!N$1,'2. Metadata'!N$6))))))))))))))</f>
        <v>-115.97499999999999</v>
      </c>
      <c r="E3053" s="15" t="s">
        <v>178</v>
      </c>
      <c r="F3053" s="132">
        <v>8.2200000000000006</v>
      </c>
      <c r="G3053" s="16" t="str">
        <f>IF(ISBLANK(F3053)=TRUE," ",'2. Metadata'!B$14)</f>
        <v>degrees Celsius</v>
      </c>
      <c r="H3053" s="16" t="s">
        <v>178</v>
      </c>
    </row>
    <row r="3054" spans="1:8" ht="15.75" customHeight="1" x14ac:dyDescent="0.2">
      <c r="A3054" s="130">
        <v>39695.322916666664</v>
      </c>
      <c r="B3054" s="9" t="s">
        <v>239</v>
      </c>
      <c r="C3054" s="16">
        <f>IF(ISBLANK(B3054)=TRUE," ", IF(B3054='2. Metadata'!B$1,'2. Metadata'!B$5, IF(B3054='2. Metadata'!C$1,'2. Metadata'!#REF!,IF(B3054='2. Metadata'!D$1,'2. Metadata'!#REF!, IF(B3054='2. Metadata'!E$1,'2. Metadata'!#REF!,IF( B3054='2. Metadata'!F$1,'2. Metadata'!#REF!,IF(B3054='2. Metadata'!G$1,'2. Metadata'!#REF!,IF(B3054='2. Metadata'!H$1,'2. Metadata'!#REF!, IF(B3054='2. Metadata'!I$1,'2. Metadata'!#REF!, IF(B3054='2. Metadata'!J$1,'2. Metadata'!#REF!, IF(B3054='2. Metadata'!K$1,'2. Metadata'!C$3, IF(B3054='2. Metadata'!L$1,'2. Metadata'!D$3, IF(B3054='2. Metadata'!M$1,'2. Metadata'!M$5, IF(B3054='2. Metadata'!N$1,'2. Metadata'!N$5))))))))))))))</f>
        <v>49.690002</v>
      </c>
      <c r="D3054" s="13">
        <f>IF(ISBLANK(B3054)=TRUE," ", IF(B3054='2. Metadata'!B$1,'2. Metadata'!B$6, IF(B3054='2. Metadata'!C$1,'2. Metadata'!C$4,IF(B3054='2. Metadata'!D$1,'2. Metadata'!D$4, IF(B3054='2. Metadata'!E$1,'2. Metadata'!E$4,IF( B3054='2. Metadata'!F$1,'2. Metadata'!F$4,IF(B3054='2. Metadata'!G$1,'2. Metadata'!G$4,IF(B3054='2. Metadata'!H$1,'2. Metadata'!H$4, IF(B3054='2. Metadata'!I$1,'2. Metadata'!I$4, IF(B3054='2. Metadata'!J$1,'2. Metadata'!J$4, IF(B3054='2. Metadata'!K$1,'2. Metadata'!K$4, IF(B3054='2. Metadata'!L$1,'2. Metadata'!L$4, IF(B3054='2. Metadata'!M$1,'2. Metadata'!M$6, IF(B3054='2. Metadata'!N$1,'2. Metadata'!N$6))))))))))))))</f>
        <v>-115.97499999999999</v>
      </c>
      <c r="E3054" s="15" t="s">
        <v>178</v>
      </c>
      <c r="F3054" s="132">
        <v>8.17</v>
      </c>
      <c r="G3054" s="16" t="str">
        <f>IF(ISBLANK(F3054)=TRUE," ",'2. Metadata'!B$14)</f>
        <v>degrees Celsius</v>
      </c>
      <c r="H3054" s="16" t="s">
        <v>178</v>
      </c>
    </row>
    <row r="3055" spans="1:8" ht="15.75" customHeight="1" x14ac:dyDescent="0.2">
      <c r="A3055" s="130">
        <v>39695.333333333336</v>
      </c>
      <c r="B3055" s="9" t="s">
        <v>239</v>
      </c>
      <c r="C3055" s="16">
        <f>IF(ISBLANK(B3055)=TRUE," ", IF(B3055='2. Metadata'!B$1,'2. Metadata'!B$5, IF(B3055='2. Metadata'!C$1,'2. Metadata'!#REF!,IF(B3055='2. Metadata'!D$1,'2. Metadata'!#REF!, IF(B3055='2. Metadata'!E$1,'2. Metadata'!#REF!,IF( B3055='2. Metadata'!F$1,'2. Metadata'!#REF!,IF(B3055='2. Metadata'!G$1,'2. Metadata'!#REF!,IF(B3055='2. Metadata'!H$1,'2. Metadata'!#REF!, IF(B3055='2. Metadata'!I$1,'2. Metadata'!#REF!, IF(B3055='2. Metadata'!J$1,'2. Metadata'!#REF!, IF(B3055='2. Metadata'!K$1,'2. Metadata'!C$3, IF(B3055='2. Metadata'!L$1,'2. Metadata'!D$3, IF(B3055='2. Metadata'!M$1,'2. Metadata'!M$5, IF(B3055='2. Metadata'!N$1,'2. Metadata'!N$5))))))))))))))</f>
        <v>49.690002</v>
      </c>
      <c r="D3055" s="13">
        <f>IF(ISBLANK(B3055)=TRUE," ", IF(B3055='2. Metadata'!B$1,'2. Metadata'!B$6, IF(B3055='2. Metadata'!C$1,'2. Metadata'!C$4,IF(B3055='2. Metadata'!D$1,'2. Metadata'!D$4, IF(B3055='2. Metadata'!E$1,'2. Metadata'!E$4,IF( B3055='2. Metadata'!F$1,'2. Metadata'!F$4,IF(B3055='2. Metadata'!G$1,'2. Metadata'!G$4,IF(B3055='2. Metadata'!H$1,'2. Metadata'!H$4, IF(B3055='2. Metadata'!I$1,'2. Metadata'!I$4, IF(B3055='2. Metadata'!J$1,'2. Metadata'!J$4, IF(B3055='2. Metadata'!K$1,'2. Metadata'!K$4, IF(B3055='2. Metadata'!L$1,'2. Metadata'!L$4, IF(B3055='2. Metadata'!M$1,'2. Metadata'!M$6, IF(B3055='2. Metadata'!N$1,'2. Metadata'!N$6))))))))))))))</f>
        <v>-115.97499999999999</v>
      </c>
      <c r="E3055" s="15" t="s">
        <v>178</v>
      </c>
      <c r="F3055" s="132">
        <v>8.0950000000000006</v>
      </c>
      <c r="G3055" s="16" t="str">
        <f>IF(ISBLANK(F3055)=TRUE," ",'2. Metadata'!B$14)</f>
        <v>degrees Celsius</v>
      </c>
      <c r="H3055" s="16" t="s">
        <v>178</v>
      </c>
    </row>
    <row r="3056" spans="1:8" ht="15.75" customHeight="1" x14ac:dyDescent="0.2">
      <c r="A3056" s="130">
        <v>39695.34375</v>
      </c>
      <c r="B3056" s="9" t="s">
        <v>239</v>
      </c>
      <c r="C3056" s="16">
        <f>IF(ISBLANK(B3056)=TRUE," ", IF(B3056='2. Metadata'!B$1,'2. Metadata'!B$5, IF(B3056='2. Metadata'!C$1,'2. Metadata'!#REF!,IF(B3056='2. Metadata'!D$1,'2. Metadata'!#REF!, IF(B3056='2. Metadata'!E$1,'2. Metadata'!#REF!,IF( B3056='2. Metadata'!F$1,'2. Metadata'!#REF!,IF(B3056='2. Metadata'!G$1,'2. Metadata'!#REF!,IF(B3056='2. Metadata'!H$1,'2. Metadata'!#REF!, IF(B3056='2. Metadata'!I$1,'2. Metadata'!#REF!, IF(B3056='2. Metadata'!J$1,'2. Metadata'!#REF!, IF(B3056='2. Metadata'!K$1,'2. Metadata'!C$3, IF(B3056='2. Metadata'!L$1,'2. Metadata'!D$3, IF(B3056='2. Metadata'!M$1,'2. Metadata'!M$5, IF(B3056='2. Metadata'!N$1,'2. Metadata'!N$5))))))))))))))</f>
        <v>49.690002</v>
      </c>
      <c r="D3056" s="13">
        <f>IF(ISBLANK(B3056)=TRUE," ", IF(B3056='2. Metadata'!B$1,'2. Metadata'!B$6, IF(B3056='2. Metadata'!C$1,'2. Metadata'!C$4,IF(B3056='2. Metadata'!D$1,'2. Metadata'!D$4, IF(B3056='2. Metadata'!E$1,'2. Metadata'!E$4,IF( B3056='2. Metadata'!F$1,'2. Metadata'!F$4,IF(B3056='2. Metadata'!G$1,'2. Metadata'!G$4,IF(B3056='2. Metadata'!H$1,'2. Metadata'!H$4, IF(B3056='2. Metadata'!I$1,'2. Metadata'!I$4, IF(B3056='2. Metadata'!J$1,'2. Metadata'!J$4, IF(B3056='2. Metadata'!K$1,'2. Metadata'!K$4, IF(B3056='2. Metadata'!L$1,'2. Metadata'!L$4, IF(B3056='2. Metadata'!M$1,'2. Metadata'!M$6, IF(B3056='2. Metadata'!N$1,'2. Metadata'!N$6))))))))))))))</f>
        <v>-115.97499999999999</v>
      </c>
      <c r="E3056" s="15" t="s">
        <v>178</v>
      </c>
      <c r="F3056" s="132">
        <v>8.0449999999999999</v>
      </c>
      <c r="G3056" s="16" t="str">
        <f>IF(ISBLANK(F3056)=TRUE," ",'2. Metadata'!B$14)</f>
        <v>degrees Celsius</v>
      </c>
      <c r="H3056" s="16" t="s">
        <v>178</v>
      </c>
    </row>
    <row r="3057" spans="1:8" ht="15.75" customHeight="1" x14ac:dyDescent="0.2">
      <c r="A3057" s="130">
        <v>39695.354166666664</v>
      </c>
      <c r="B3057" s="9" t="s">
        <v>239</v>
      </c>
      <c r="C3057" s="16">
        <f>IF(ISBLANK(B3057)=TRUE," ", IF(B3057='2. Metadata'!B$1,'2. Metadata'!B$5, IF(B3057='2. Metadata'!C$1,'2. Metadata'!#REF!,IF(B3057='2. Metadata'!D$1,'2. Metadata'!#REF!, IF(B3057='2. Metadata'!E$1,'2. Metadata'!#REF!,IF( B3057='2. Metadata'!F$1,'2. Metadata'!#REF!,IF(B3057='2. Metadata'!G$1,'2. Metadata'!#REF!,IF(B3057='2. Metadata'!H$1,'2. Metadata'!#REF!, IF(B3057='2. Metadata'!I$1,'2. Metadata'!#REF!, IF(B3057='2. Metadata'!J$1,'2. Metadata'!#REF!, IF(B3057='2. Metadata'!K$1,'2. Metadata'!C$3, IF(B3057='2. Metadata'!L$1,'2. Metadata'!D$3, IF(B3057='2. Metadata'!M$1,'2. Metadata'!M$5, IF(B3057='2. Metadata'!N$1,'2. Metadata'!N$5))))))))))))))</f>
        <v>49.690002</v>
      </c>
      <c r="D3057" s="13">
        <f>IF(ISBLANK(B3057)=TRUE," ", IF(B3057='2. Metadata'!B$1,'2. Metadata'!B$6, IF(B3057='2. Metadata'!C$1,'2. Metadata'!C$4,IF(B3057='2. Metadata'!D$1,'2. Metadata'!D$4, IF(B3057='2. Metadata'!E$1,'2. Metadata'!E$4,IF( B3057='2. Metadata'!F$1,'2. Metadata'!F$4,IF(B3057='2. Metadata'!G$1,'2. Metadata'!G$4,IF(B3057='2. Metadata'!H$1,'2. Metadata'!H$4, IF(B3057='2. Metadata'!I$1,'2. Metadata'!I$4, IF(B3057='2. Metadata'!J$1,'2. Metadata'!J$4, IF(B3057='2. Metadata'!K$1,'2. Metadata'!K$4, IF(B3057='2. Metadata'!L$1,'2. Metadata'!L$4, IF(B3057='2. Metadata'!M$1,'2. Metadata'!M$6, IF(B3057='2. Metadata'!N$1,'2. Metadata'!N$6))))))))))))))</f>
        <v>-115.97499999999999</v>
      </c>
      <c r="E3057" s="15" t="s">
        <v>178</v>
      </c>
      <c r="F3057" s="132">
        <v>7.9950000000000001</v>
      </c>
      <c r="G3057" s="16" t="str">
        <f>IF(ISBLANK(F3057)=TRUE," ",'2. Metadata'!B$14)</f>
        <v>degrees Celsius</v>
      </c>
      <c r="H3057" s="16" t="s">
        <v>178</v>
      </c>
    </row>
    <row r="3058" spans="1:8" ht="15.75" customHeight="1" x14ac:dyDescent="0.2">
      <c r="A3058" s="130">
        <v>39695.364583333336</v>
      </c>
      <c r="B3058" s="9" t="s">
        <v>239</v>
      </c>
      <c r="C3058" s="16">
        <f>IF(ISBLANK(B3058)=TRUE," ", IF(B3058='2. Metadata'!B$1,'2. Metadata'!B$5, IF(B3058='2. Metadata'!C$1,'2. Metadata'!#REF!,IF(B3058='2. Metadata'!D$1,'2. Metadata'!#REF!, IF(B3058='2. Metadata'!E$1,'2. Metadata'!#REF!,IF( B3058='2. Metadata'!F$1,'2. Metadata'!#REF!,IF(B3058='2. Metadata'!G$1,'2. Metadata'!#REF!,IF(B3058='2. Metadata'!H$1,'2. Metadata'!#REF!, IF(B3058='2. Metadata'!I$1,'2. Metadata'!#REF!, IF(B3058='2. Metadata'!J$1,'2. Metadata'!#REF!, IF(B3058='2. Metadata'!K$1,'2. Metadata'!C$3, IF(B3058='2. Metadata'!L$1,'2. Metadata'!D$3, IF(B3058='2. Metadata'!M$1,'2. Metadata'!M$5, IF(B3058='2. Metadata'!N$1,'2. Metadata'!N$5))))))))))))))</f>
        <v>49.690002</v>
      </c>
      <c r="D3058" s="13">
        <f>IF(ISBLANK(B3058)=TRUE," ", IF(B3058='2. Metadata'!B$1,'2. Metadata'!B$6, IF(B3058='2. Metadata'!C$1,'2. Metadata'!C$4,IF(B3058='2. Metadata'!D$1,'2. Metadata'!D$4, IF(B3058='2. Metadata'!E$1,'2. Metadata'!E$4,IF( B3058='2. Metadata'!F$1,'2. Metadata'!F$4,IF(B3058='2. Metadata'!G$1,'2. Metadata'!G$4,IF(B3058='2. Metadata'!H$1,'2. Metadata'!H$4, IF(B3058='2. Metadata'!I$1,'2. Metadata'!I$4, IF(B3058='2. Metadata'!J$1,'2. Metadata'!J$4, IF(B3058='2. Metadata'!K$1,'2. Metadata'!K$4, IF(B3058='2. Metadata'!L$1,'2. Metadata'!L$4, IF(B3058='2. Metadata'!M$1,'2. Metadata'!M$6, IF(B3058='2. Metadata'!N$1,'2. Metadata'!N$6))))))))))))))</f>
        <v>-115.97499999999999</v>
      </c>
      <c r="E3058" s="15" t="s">
        <v>178</v>
      </c>
      <c r="F3058" s="132">
        <v>7.97</v>
      </c>
      <c r="G3058" s="16" t="str">
        <f>IF(ISBLANK(F3058)=TRUE," ",'2. Metadata'!B$14)</f>
        <v>degrees Celsius</v>
      </c>
      <c r="H3058" s="16" t="s">
        <v>178</v>
      </c>
    </row>
    <row r="3059" spans="1:8" ht="15.75" customHeight="1" x14ac:dyDescent="0.2">
      <c r="A3059" s="130">
        <v>39695.375</v>
      </c>
      <c r="B3059" s="9" t="s">
        <v>239</v>
      </c>
      <c r="C3059" s="16">
        <f>IF(ISBLANK(B3059)=TRUE," ", IF(B3059='2. Metadata'!B$1,'2. Metadata'!B$5, IF(B3059='2. Metadata'!C$1,'2. Metadata'!#REF!,IF(B3059='2. Metadata'!D$1,'2. Metadata'!#REF!, IF(B3059='2. Metadata'!E$1,'2. Metadata'!#REF!,IF( B3059='2. Metadata'!F$1,'2. Metadata'!#REF!,IF(B3059='2. Metadata'!G$1,'2. Metadata'!#REF!,IF(B3059='2. Metadata'!H$1,'2. Metadata'!#REF!, IF(B3059='2. Metadata'!I$1,'2. Metadata'!#REF!, IF(B3059='2. Metadata'!J$1,'2. Metadata'!#REF!, IF(B3059='2. Metadata'!K$1,'2. Metadata'!C$3, IF(B3059='2. Metadata'!L$1,'2. Metadata'!D$3, IF(B3059='2. Metadata'!M$1,'2. Metadata'!M$5, IF(B3059='2. Metadata'!N$1,'2. Metadata'!N$5))))))))))))))</f>
        <v>49.690002</v>
      </c>
      <c r="D3059" s="13">
        <f>IF(ISBLANK(B3059)=TRUE," ", IF(B3059='2. Metadata'!B$1,'2. Metadata'!B$6, IF(B3059='2. Metadata'!C$1,'2. Metadata'!C$4,IF(B3059='2. Metadata'!D$1,'2. Metadata'!D$4, IF(B3059='2. Metadata'!E$1,'2. Metadata'!E$4,IF( B3059='2. Metadata'!F$1,'2. Metadata'!F$4,IF(B3059='2. Metadata'!G$1,'2. Metadata'!G$4,IF(B3059='2. Metadata'!H$1,'2. Metadata'!H$4, IF(B3059='2. Metadata'!I$1,'2. Metadata'!I$4, IF(B3059='2. Metadata'!J$1,'2. Metadata'!J$4, IF(B3059='2. Metadata'!K$1,'2. Metadata'!K$4, IF(B3059='2. Metadata'!L$1,'2. Metadata'!L$4, IF(B3059='2. Metadata'!M$1,'2. Metadata'!M$6, IF(B3059='2. Metadata'!N$1,'2. Metadata'!N$6))))))))))))))</f>
        <v>-115.97499999999999</v>
      </c>
      <c r="E3059" s="15" t="s">
        <v>178</v>
      </c>
      <c r="F3059" s="132">
        <v>7.9450000000000003</v>
      </c>
      <c r="G3059" s="16" t="str">
        <f>IF(ISBLANK(F3059)=TRUE," ",'2. Metadata'!B$14)</f>
        <v>degrees Celsius</v>
      </c>
      <c r="H3059" s="16" t="s">
        <v>178</v>
      </c>
    </row>
    <row r="3060" spans="1:8" ht="15.75" customHeight="1" x14ac:dyDescent="0.2">
      <c r="A3060" s="130">
        <v>39695.385416666664</v>
      </c>
      <c r="B3060" s="9" t="s">
        <v>239</v>
      </c>
      <c r="C3060" s="16">
        <f>IF(ISBLANK(B3060)=TRUE," ", IF(B3060='2. Metadata'!B$1,'2. Metadata'!B$5, IF(B3060='2. Metadata'!C$1,'2. Metadata'!#REF!,IF(B3060='2. Metadata'!D$1,'2. Metadata'!#REF!, IF(B3060='2. Metadata'!E$1,'2. Metadata'!#REF!,IF( B3060='2. Metadata'!F$1,'2. Metadata'!#REF!,IF(B3060='2. Metadata'!G$1,'2. Metadata'!#REF!,IF(B3060='2. Metadata'!H$1,'2. Metadata'!#REF!, IF(B3060='2. Metadata'!I$1,'2. Metadata'!#REF!, IF(B3060='2. Metadata'!J$1,'2. Metadata'!#REF!, IF(B3060='2. Metadata'!K$1,'2. Metadata'!C$3, IF(B3060='2. Metadata'!L$1,'2. Metadata'!D$3, IF(B3060='2. Metadata'!M$1,'2. Metadata'!M$5, IF(B3060='2. Metadata'!N$1,'2. Metadata'!N$5))))))))))))))</f>
        <v>49.690002</v>
      </c>
      <c r="D3060" s="13">
        <f>IF(ISBLANK(B3060)=TRUE," ", IF(B3060='2. Metadata'!B$1,'2. Metadata'!B$6, IF(B3060='2. Metadata'!C$1,'2. Metadata'!C$4,IF(B3060='2. Metadata'!D$1,'2. Metadata'!D$4, IF(B3060='2. Metadata'!E$1,'2. Metadata'!E$4,IF( B3060='2. Metadata'!F$1,'2. Metadata'!F$4,IF(B3060='2. Metadata'!G$1,'2. Metadata'!G$4,IF(B3060='2. Metadata'!H$1,'2. Metadata'!H$4, IF(B3060='2. Metadata'!I$1,'2. Metadata'!I$4, IF(B3060='2. Metadata'!J$1,'2. Metadata'!J$4, IF(B3060='2. Metadata'!K$1,'2. Metadata'!K$4, IF(B3060='2. Metadata'!L$1,'2. Metadata'!L$4, IF(B3060='2. Metadata'!M$1,'2. Metadata'!M$6, IF(B3060='2. Metadata'!N$1,'2. Metadata'!N$6))))))))))))))</f>
        <v>-115.97499999999999</v>
      </c>
      <c r="E3060" s="15" t="s">
        <v>178</v>
      </c>
      <c r="F3060" s="132">
        <v>7.8949999999999996</v>
      </c>
      <c r="G3060" s="16" t="str">
        <f>IF(ISBLANK(F3060)=TRUE," ",'2. Metadata'!B$14)</f>
        <v>degrees Celsius</v>
      </c>
      <c r="H3060" s="16" t="s">
        <v>178</v>
      </c>
    </row>
    <row r="3061" spans="1:8" ht="15.75" customHeight="1" x14ac:dyDescent="0.2">
      <c r="A3061" s="130">
        <v>39695.395833333336</v>
      </c>
      <c r="B3061" s="9" t="s">
        <v>239</v>
      </c>
      <c r="C3061" s="16">
        <f>IF(ISBLANK(B3061)=TRUE," ", IF(B3061='2. Metadata'!B$1,'2. Metadata'!B$5, IF(B3061='2. Metadata'!C$1,'2. Metadata'!#REF!,IF(B3061='2. Metadata'!D$1,'2. Metadata'!#REF!, IF(B3061='2. Metadata'!E$1,'2. Metadata'!#REF!,IF( B3061='2. Metadata'!F$1,'2. Metadata'!#REF!,IF(B3061='2. Metadata'!G$1,'2. Metadata'!#REF!,IF(B3061='2. Metadata'!H$1,'2. Metadata'!#REF!, IF(B3061='2. Metadata'!I$1,'2. Metadata'!#REF!, IF(B3061='2. Metadata'!J$1,'2. Metadata'!#REF!, IF(B3061='2. Metadata'!K$1,'2. Metadata'!C$3, IF(B3061='2. Metadata'!L$1,'2. Metadata'!D$3, IF(B3061='2. Metadata'!M$1,'2. Metadata'!M$5, IF(B3061='2. Metadata'!N$1,'2. Metadata'!N$5))))))))))))))</f>
        <v>49.690002</v>
      </c>
      <c r="D3061" s="13">
        <f>IF(ISBLANK(B3061)=TRUE," ", IF(B3061='2. Metadata'!B$1,'2. Metadata'!B$6, IF(B3061='2. Metadata'!C$1,'2. Metadata'!C$4,IF(B3061='2. Metadata'!D$1,'2. Metadata'!D$4, IF(B3061='2. Metadata'!E$1,'2. Metadata'!E$4,IF( B3061='2. Metadata'!F$1,'2. Metadata'!F$4,IF(B3061='2. Metadata'!G$1,'2. Metadata'!G$4,IF(B3061='2. Metadata'!H$1,'2. Metadata'!H$4, IF(B3061='2. Metadata'!I$1,'2. Metadata'!I$4, IF(B3061='2. Metadata'!J$1,'2. Metadata'!J$4, IF(B3061='2. Metadata'!K$1,'2. Metadata'!K$4, IF(B3061='2. Metadata'!L$1,'2. Metadata'!L$4, IF(B3061='2. Metadata'!M$1,'2. Metadata'!M$6, IF(B3061='2. Metadata'!N$1,'2. Metadata'!N$6))))))))))))))</f>
        <v>-115.97499999999999</v>
      </c>
      <c r="E3061" s="15" t="s">
        <v>178</v>
      </c>
      <c r="F3061" s="132">
        <v>7.8949999999999996</v>
      </c>
      <c r="G3061" s="16" t="str">
        <f>IF(ISBLANK(F3061)=TRUE," ",'2. Metadata'!B$14)</f>
        <v>degrees Celsius</v>
      </c>
      <c r="H3061" s="16" t="s">
        <v>178</v>
      </c>
    </row>
    <row r="3062" spans="1:8" ht="15.75" customHeight="1" x14ac:dyDescent="0.2">
      <c r="A3062" s="130">
        <v>39695.40625</v>
      </c>
      <c r="B3062" s="9" t="s">
        <v>239</v>
      </c>
      <c r="C3062" s="16">
        <f>IF(ISBLANK(B3062)=TRUE," ", IF(B3062='2. Metadata'!B$1,'2. Metadata'!B$5, IF(B3062='2. Metadata'!C$1,'2. Metadata'!#REF!,IF(B3062='2. Metadata'!D$1,'2. Metadata'!#REF!, IF(B3062='2. Metadata'!E$1,'2. Metadata'!#REF!,IF( B3062='2. Metadata'!F$1,'2. Metadata'!#REF!,IF(B3062='2. Metadata'!G$1,'2. Metadata'!#REF!,IF(B3062='2. Metadata'!H$1,'2. Metadata'!#REF!, IF(B3062='2. Metadata'!I$1,'2. Metadata'!#REF!, IF(B3062='2. Metadata'!J$1,'2. Metadata'!#REF!, IF(B3062='2. Metadata'!K$1,'2. Metadata'!C$3, IF(B3062='2. Metadata'!L$1,'2. Metadata'!D$3, IF(B3062='2. Metadata'!M$1,'2. Metadata'!M$5, IF(B3062='2. Metadata'!N$1,'2. Metadata'!N$5))))))))))))))</f>
        <v>49.690002</v>
      </c>
      <c r="D3062" s="13">
        <f>IF(ISBLANK(B3062)=TRUE," ", IF(B3062='2. Metadata'!B$1,'2. Metadata'!B$6, IF(B3062='2. Metadata'!C$1,'2. Metadata'!C$4,IF(B3062='2. Metadata'!D$1,'2. Metadata'!D$4, IF(B3062='2. Metadata'!E$1,'2. Metadata'!E$4,IF( B3062='2. Metadata'!F$1,'2. Metadata'!F$4,IF(B3062='2. Metadata'!G$1,'2. Metadata'!G$4,IF(B3062='2. Metadata'!H$1,'2. Metadata'!H$4, IF(B3062='2. Metadata'!I$1,'2. Metadata'!I$4, IF(B3062='2. Metadata'!J$1,'2. Metadata'!J$4, IF(B3062='2. Metadata'!K$1,'2. Metadata'!K$4, IF(B3062='2. Metadata'!L$1,'2. Metadata'!L$4, IF(B3062='2. Metadata'!M$1,'2. Metadata'!M$6, IF(B3062='2. Metadata'!N$1,'2. Metadata'!N$6))))))))))))))</f>
        <v>-115.97499999999999</v>
      </c>
      <c r="E3062" s="15" t="s">
        <v>178</v>
      </c>
      <c r="F3062" s="132">
        <v>7.87</v>
      </c>
      <c r="G3062" s="16" t="str">
        <f>IF(ISBLANK(F3062)=TRUE," ",'2. Metadata'!B$14)</f>
        <v>degrees Celsius</v>
      </c>
      <c r="H3062" s="16" t="s">
        <v>178</v>
      </c>
    </row>
    <row r="3063" spans="1:8" ht="15.75" customHeight="1" x14ac:dyDescent="0.2">
      <c r="A3063" s="130">
        <v>39695.416666666664</v>
      </c>
      <c r="B3063" s="9" t="s">
        <v>239</v>
      </c>
      <c r="C3063" s="16">
        <f>IF(ISBLANK(B3063)=TRUE," ", IF(B3063='2. Metadata'!B$1,'2. Metadata'!B$5, IF(B3063='2. Metadata'!C$1,'2. Metadata'!#REF!,IF(B3063='2. Metadata'!D$1,'2. Metadata'!#REF!, IF(B3063='2. Metadata'!E$1,'2. Metadata'!#REF!,IF( B3063='2. Metadata'!F$1,'2. Metadata'!#REF!,IF(B3063='2. Metadata'!G$1,'2. Metadata'!#REF!,IF(B3063='2. Metadata'!H$1,'2. Metadata'!#REF!, IF(B3063='2. Metadata'!I$1,'2. Metadata'!#REF!, IF(B3063='2. Metadata'!J$1,'2. Metadata'!#REF!, IF(B3063='2. Metadata'!K$1,'2. Metadata'!C$3, IF(B3063='2. Metadata'!L$1,'2. Metadata'!D$3, IF(B3063='2. Metadata'!M$1,'2. Metadata'!M$5, IF(B3063='2. Metadata'!N$1,'2. Metadata'!N$5))))))))))))))</f>
        <v>49.690002</v>
      </c>
      <c r="D3063" s="13">
        <f>IF(ISBLANK(B3063)=TRUE," ", IF(B3063='2. Metadata'!B$1,'2. Metadata'!B$6, IF(B3063='2. Metadata'!C$1,'2. Metadata'!C$4,IF(B3063='2. Metadata'!D$1,'2. Metadata'!D$4, IF(B3063='2. Metadata'!E$1,'2. Metadata'!E$4,IF( B3063='2. Metadata'!F$1,'2. Metadata'!F$4,IF(B3063='2. Metadata'!G$1,'2. Metadata'!G$4,IF(B3063='2. Metadata'!H$1,'2. Metadata'!H$4, IF(B3063='2. Metadata'!I$1,'2. Metadata'!I$4, IF(B3063='2. Metadata'!J$1,'2. Metadata'!J$4, IF(B3063='2. Metadata'!K$1,'2. Metadata'!K$4, IF(B3063='2. Metadata'!L$1,'2. Metadata'!L$4, IF(B3063='2. Metadata'!M$1,'2. Metadata'!M$6, IF(B3063='2. Metadata'!N$1,'2. Metadata'!N$6))))))))))))))</f>
        <v>-115.97499999999999</v>
      </c>
      <c r="E3063" s="15" t="s">
        <v>178</v>
      </c>
      <c r="F3063" s="132">
        <v>7.87</v>
      </c>
      <c r="G3063" s="16" t="str">
        <f>IF(ISBLANK(F3063)=TRUE," ",'2. Metadata'!B$14)</f>
        <v>degrees Celsius</v>
      </c>
      <c r="H3063" s="16" t="s">
        <v>178</v>
      </c>
    </row>
    <row r="3064" spans="1:8" ht="15.75" customHeight="1" x14ac:dyDescent="0.2">
      <c r="A3064" s="130">
        <v>39695.427083333336</v>
      </c>
      <c r="B3064" s="9" t="s">
        <v>239</v>
      </c>
      <c r="C3064" s="16">
        <f>IF(ISBLANK(B3064)=TRUE," ", IF(B3064='2. Metadata'!B$1,'2. Metadata'!B$5, IF(B3064='2. Metadata'!C$1,'2. Metadata'!#REF!,IF(B3064='2. Metadata'!D$1,'2. Metadata'!#REF!, IF(B3064='2. Metadata'!E$1,'2. Metadata'!#REF!,IF( B3064='2. Metadata'!F$1,'2. Metadata'!#REF!,IF(B3064='2. Metadata'!G$1,'2. Metadata'!#REF!,IF(B3064='2. Metadata'!H$1,'2. Metadata'!#REF!, IF(B3064='2. Metadata'!I$1,'2. Metadata'!#REF!, IF(B3064='2. Metadata'!J$1,'2. Metadata'!#REF!, IF(B3064='2. Metadata'!K$1,'2. Metadata'!C$3, IF(B3064='2. Metadata'!L$1,'2. Metadata'!D$3, IF(B3064='2. Metadata'!M$1,'2. Metadata'!M$5, IF(B3064='2. Metadata'!N$1,'2. Metadata'!N$5))))))))))))))</f>
        <v>49.690002</v>
      </c>
      <c r="D3064" s="13">
        <f>IF(ISBLANK(B3064)=TRUE," ", IF(B3064='2. Metadata'!B$1,'2. Metadata'!B$6, IF(B3064='2. Metadata'!C$1,'2. Metadata'!C$4,IF(B3064='2. Metadata'!D$1,'2. Metadata'!D$4, IF(B3064='2. Metadata'!E$1,'2. Metadata'!E$4,IF( B3064='2. Metadata'!F$1,'2. Metadata'!F$4,IF(B3064='2. Metadata'!G$1,'2. Metadata'!G$4,IF(B3064='2. Metadata'!H$1,'2. Metadata'!H$4, IF(B3064='2. Metadata'!I$1,'2. Metadata'!I$4, IF(B3064='2. Metadata'!J$1,'2. Metadata'!J$4, IF(B3064='2. Metadata'!K$1,'2. Metadata'!K$4, IF(B3064='2. Metadata'!L$1,'2. Metadata'!L$4, IF(B3064='2. Metadata'!M$1,'2. Metadata'!M$6, IF(B3064='2. Metadata'!N$1,'2. Metadata'!N$6))))))))))))))</f>
        <v>-115.97499999999999</v>
      </c>
      <c r="E3064" s="15" t="s">
        <v>178</v>
      </c>
      <c r="F3064" s="132">
        <v>7.87</v>
      </c>
      <c r="G3064" s="16" t="str">
        <f>IF(ISBLANK(F3064)=TRUE," ",'2. Metadata'!B$14)</f>
        <v>degrees Celsius</v>
      </c>
      <c r="H3064" s="16" t="s">
        <v>178</v>
      </c>
    </row>
    <row r="3065" spans="1:8" ht="15.75" customHeight="1" x14ac:dyDescent="0.2">
      <c r="A3065" s="130">
        <v>39695.4375</v>
      </c>
      <c r="B3065" s="9" t="s">
        <v>239</v>
      </c>
      <c r="C3065" s="16">
        <f>IF(ISBLANK(B3065)=TRUE," ", IF(B3065='2. Metadata'!B$1,'2. Metadata'!B$5, IF(B3065='2. Metadata'!C$1,'2. Metadata'!#REF!,IF(B3065='2. Metadata'!D$1,'2. Metadata'!#REF!, IF(B3065='2. Metadata'!E$1,'2. Metadata'!#REF!,IF( B3065='2. Metadata'!F$1,'2. Metadata'!#REF!,IF(B3065='2. Metadata'!G$1,'2. Metadata'!#REF!,IF(B3065='2. Metadata'!H$1,'2. Metadata'!#REF!, IF(B3065='2. Metadata'!I$1,'2. Metadata'!#REF!, IF(B3065='2. Metadata'!J$1,'2. Metadata'!#REF!, IF(B3065='2. Metadata'!K$1,'2. Metadata'!C$3, IF(B3065='2. Metadata'!L$1,'2. Metadata'!D$3, IF(B3065='2. Metadata'!M$1,'2. Metadata'!M$5, IF(B3065='2. Metadata'!N$1,'2. Metadata'!N$5))))))))))))))</f>
        <v>49.690002</v>
      </c>
      <c r="D3065" s="13">
        <f>IF(ISBLANK(B3065)=TRUE," ", IF(B3065='2. Metadata'!B$1,'2. Metadata'!B$6, IF(B3065='2. Metadata'!C$1,'2. Metadata'!C$4,IF(B3065='2. Metadata'!D$1,'2. Metadata'!D$4, IF(B3065='2. Metadata'!E$1,'2. Metadata'!E$4,IF( B3065='2. Metadata'!F$1,'2. Metadata'!F$4,IF(B3065='2. Metadata'!G$1,'2. Metadata'!G$4,IF(B3065='2. Metadata'!H$1,'2. Metadata'!H$4, IF(B3065='2. Metadata'!I$1,'2. Metadata'!I$4, IF(B3065='2. Metadata'!J$1,'2. Metadata'!J$4, IF(B3065='2. Metadata'!K$1,'2. Metadata'!K$4, IF(B3065='2. Metadata'!L$1,'2. Metadata'!L$4, IF(B3065='2. Metadata'!M$1,'2. Metadata'!M$6, IF(B3065='2. Metadata'!N$1,'2. Metadata'!N$6))))))))))))))</f>
        <v>-115.97499999999999</v>
      </c>
      <c r="E3065" s="15" t="s">
        <v>178</v>
      </c>
      <c r="F3065" s="132">
        <v>7.87</v>
      </c>
      <c r="G3065" s="16" t="str">
        <f>IF(ISBLANK(F3065)=TRUE," ",'2. Metadata'!B$14)</f>
        <v>degrees Celsius</v>
      </c>
      <c r="H3065" s="16" t="s">
        <v>178</v>
      </c>
    </row>
    <row r="3066" spans="1:8" ht="15.75" customHeight="1" x14ac:dyDescent="0.2">
      <c r="A3066" s="130">
        <v>39695.447916666664</v>
      </c>
      <c r="B3066" s="9" t="s">
        <v>239</v>
      </c>
      <c r="C3066" s="16">
        <f>IF(ISBLANK(B3066)=TRUE," ", IF(B3066='2. Metadata'!B$1,'2. Metadata'!B$5, IF(B3066='2. Metadata'!C$1,'2. Metadata'!#REF!,IF(B3066='2. Metadata'!D$1,'2. Metadata'!#REF!, IF(B3066='2. Metadata'!E$1,'2. Metadata'!#REF!,IF( B3066='2. Metadata'!F$1,'2. Metadata'!#REF!,IF(B3066='2. Metadata'!G$1,'2. Metadata'!#REF!,IF(B3066='2. Metadata'!H$1,'2. Metadata'!#REF!, IF(B3066='2. Metadata'!I$1,'2. Metadata'!#REF!, IF(B3066='2. Metadata'!J$1,'2. Metadata'!#REF!, IF(B3066='2. Metadata'!K$1,'2. Metadata'!C$3, IF(B3066='2. Metadata'!L$1,'2. Metadata'!D$3, IF(B3066='2. Metadata'!M$1,'2. Metadata'!M$5, IF(B3066='2. Metadata'!N$1,'2. Metadata'!N$5))))))))))))))</f>
        <v>49.690002</v>
      </c>
      <c r="D3066" s="13">
        <f>IF(ISBLANK(B3066)=TRUE," ", IF(B3066='2. Metadata'!B$1,'2. Metadata'!B$6, IF(B3066='2. Metadata'!C$1,'2. Metadata'!C$4,IF(B3066='2. Metadata'!D$1,'2. Metadata'!D$4, IF(B3066='2. Metadata'!E$1,'2. Metadata'!E$4,IF( B3066='2. Metadata'!F$1,'2. Metadata'!F$4,IF(B3066='2. Metadata'!G$1,'2. Metadata'!G$4,IF(B3066='2. Metadata'!H$1,'2. Metadata'!H$4, IF(B3066='2. Metadata'!I$1,'2. Metadata'!I$4, IF(B3066='2. Metadata'!J$1,'2. Metadata'!J$4, IF(B3066='2. Metadata'!K$1,'2. Metadata'!K$4, IF(B3066='2. Metadata'!L$1,'2. Metadata'!L$4, IF(B3066='2. Metadata'!M$1,'2. Metadata'!M$6, IF(B3066='2. Metadata'!N$1,'2. Metadata'!N$6))))))))))))))</f>
        <v>-115.97499999999999</v>
      </c>
      <c r="E3066" s="15" t="s">
        <v>178</v>
      </c>
      <c r="F3066" s="132">
        <v>7.87</v>
      </c>
      <c r="G3066" s="16" t="str">
        <f>IF(ISBLANK(F3066)=TRUE," ",'2. Metadata'!B$14)</f>
        <v>degrees Celsius</v>
      </c>
      <c r="H3066" s="16" t="s">
        <v>178</v>
      </c>
    </row>
    <row r="3067" spans="1:8" ht="15.75" customHeight="1" x14ac:dyDescent="0.2">
      <c r="A3067" s="130">
        <v>39695.458333333336</v>
      </c>
      <c r="B3067" s="9" t="s">
        <v>239</v>
      </c>
      <c r="C3067" s="16">
        <f>IF(ISBLANK(B3067)=TRUE," ", IF(B3067='2. Metadata'!B$1,'2. Metadata'!B$5, IF(B3067='2. Metadata'!C$1,'2. Metadata'!#REF!,IF(B3067='2. Metadata'!D$1,'2. Metadata'!#REF!, IF(B3067='2. Metadata'!E$1,'2. Metadata'!#REF!,IF( B3067='2. Metadata'!F$1,'2. Metadata'!#REF!,IF(B3067='2. Metadata'!G$1,'2. Metadata'!#REF!,IF(B3067='2. Metadata'!H$1,'2. Metadata'!#REF!, IF(B3067='2. Metadata'!I$1,'2. Metadata'!#REF!, IF(B3067='2. Metadata'!J$1,'2. Metadata'!#REF!, IF(B3067='2. Metadata'!K$1,'2. Metadata'!C$3, IF(B3067='2. Metadata'!L$1,'2. Metadata'!D$3, IF(B3067='2. Metadata'!M$1,'2. Metadata'!M$5, IF(B3067='2. Metadata'!N$1,'2. Metadata'!N$5))))))))))))))</f>
        <v>49.690002</v>
      </c>
      <c r="D3067" s="13">
        <f>IF(ISBLANK(B3067)=TRUE," ", IF(B3067='2. Metadata'!B$1,'2. Metadata'!B$6, IF(B3067='2. Metadata'!C$1,'2. Metadata'!C$4,IF(B3067='2. Metadata'!D$1,'2. Metadata'!D$4, IF(B3067='2. Metadata'!E$1,'2. Metadata'!E$4,IF( B3067='2. Metadata'!F$1,'2. Metadata'!F$4,IF(B3067='2. Metadata'!G$1,'2. Metadata'!G$4,IF(B3067='2. Metadata'!H$1,'2. Metadata'!H$4, IF(B3067='2. Metadata'!I$1,'2. Metadata'!I$4, IF(B3067='2. Metadata'!J$1,'2. Metadata'!J$4, IF(B3067='2. Metadata'!K$1,'2. Metadata'!K$4, IF(B3067='2. Metadata'!L$1,'2. Metadata'!L$4, IF(B3067='2. Metadata'!M$1,'2. Metadata'!M$6, IF(B3067='2. Metadata'!N$1,'2. Metadata'!N$6))))))))))))))</f>
        <v>-115.97499999999999</v>
      </c>
      <c r="E3067" s="15" t="s">
        <v>178</v>
      </c>
      <c r="F3067" s="132">
        <v>7.8949999999999996</v>
      </c>
      <c r="G3067" s="16" t="str">
        <f>IF(ISBLANK(F3067)=TRUE," ",'2. Metadata'!B$14)</f>
        <v>degrees Celsius</v>
      </c>
      <c r="H3067" s="16" t="s">
        <v>178</v>
      </c>
    </row>
    <row r="3068" spans="1:8" ht="15.75" customHeight="1" x14ac:dyDescent="0.2">
      <c r="A3068" s="130">
        <v>39695.46875</v>
      </c>
      <c r="B3068" s="9" t="s">
        <v>239</v>
      </c>
      <c r="C3068" s="16">
        <f>IF(ISBLANK(B3068)=TRUE," ", IF(B3068='2. Metadata'!B$1,'2. Metadata'!B$5, IF(B3068='2. Metadata'!C$1,'2. Metadata'!#REF!,IF(B3068='2. Metadata'!D$1,'2. Metadata'!#REF!, IF(B3068='2. Metadata'!E$1,'2. Metadata'!#REF!,IF( B3068='2. Metadata'!F$1,'2. Metadata'!#REF!,IF(B3068='2. Metadata'!G$1,'2. Metadata'!#REF!,IF(B3068='2. Metadata'!H$1,'2. Metadata'!#REF!, IF(B3068='2. Metadata'!I$1,'2. Metadata'!#REF!, IF(B3068='2. Metadata'!J$1,'2. Metadata'!#REF!, IF(B3068='2. Metadata'!K$1,'2. Metadata'!C$3, IF(B3068='2. Metadata'!L$1,'2. Metadata'!D$3, IF(B3068='2. Metadata'!M$1,'2. Metadata'!M$5, IF(B3068='2. Metadata'!N$1,'2. Metadata'!N$5))))))))))))))</f>
        <v>49.690002</v>
      </c>
      <c r="D3068" s="13">
        <f>IF(ISBLANK(B3068)=TRUE," ", IF(B3068='2. Metadata'!B$1,'2. Metadata'!B$6, IF(B3068='2. Metadata'!C$1,'2. Metadata'!C$4,IF(B3068='2. Metadata'!D$1,'2. Metadata'!D$4, IF(B3068='2. Metadata'!E$1,'2. Metadata'!E$4,IF( B3068='2. Metadata'!F$1,'2. Metadata'!F$4,IF(B3068='2. Metadata'!G$1,'2. Metadata'!G$4,IF(B3068='2. Metadata'!H$1,'2. Metadata'!H$4, IF(B3068='2. Metadata'!I$1,'2. Metadata'!I$4, IF(B3068='2. Metadata'!J$1,'2. Metadata'!J$4, IF(B3068='2. Metadata'!K$1,'2. Metadata'!K$4, IF(B3068='2. Metadata'!L$1,'2. Metadata'!L$4, IF(B3068='2. Metadata'!M$1,'2. Metadata'!M$6, IF(B3068='2. Metadata'!N$1,'2. Metadata'!N$6))))))))))))))</f>
        <v>-115.97499999999999</v>
      </c>
      <c r="E3068" s="15" t="s">
        <v>178</v>
      </c>
      <c r="F3068" s="132">
        <v>7.8949999999999996</v>
      </c>
      <c r="G3068" s="16" t="str">
        <f>IF(ISBLANK(F3068)=TRUE," ",'2. Metadata'!B$14)</f>
        <v>degrees Celsius</v>
      </c>
      <c r="H3068" s="16" t="s">
        <v>178</v>
      </c>
    </row>
    <row r="3069" spans="1:8" ht="15.75" customHeight="1" x14ac:dyDescent="0.2">
      <c r="A3069" s="130">
        <v>39695.479166666664</v>
      </c>
      <c r="B3069" s="9" t="s">
        <v>239</v>
      </c>
      <c r="C3069" s="16">
        <f>IF(ISBLANK(B3069)=TRUE," ", IF(B3069='2. Metadata'!B$1,'2. Metadata'!B$5, IF(B3069='2. Metadata'!C$1,'2. Metadata'!#REF!,IF(B3069='2. Metadata'!D$1,'2. Metadata'!#REF!, IF(B3069='2. Metadata'!E$1,'2. Metadata'!#REF!,IF( B3069='2. Metadata'!F$1,'2. Metadata'!#REF!,IF(B3069='2. Metadata'!G$1,'2. Metadata'!#REF!,IF(B3069='2. Metadata'!H$1,'2. Metadata'!#REF!, IF(B3069='2. Metadata'!I$1,'2. Metadata'!#REF!, IF(B3069='2. Metadata'!J$1,'2. Metadata'!#REF!, IF(B3069='2. Metadata'!K$1,'2. Metadata'!C$3, IF(B3069='2. Metadata'!L$1,'2. Metadata'!D$3, IF(B3069='2. Metadata'!M$1,'2. Metadata'!M$5, IF(B3069='2. Metadata'!N$1,'2. Metadata'!N$5))))))))))))))</f>
        <v>49.690002</v>
      </c>
      <c r="D3069" s="13">
        <f>IF(ISBLANK(B3069)=TRUE," ", IF(B3069='2. Metadata'!B$1,'2. Metadata'!B$6, IF(B3069='2. Metadata'!C$1,'2. Metadata'!C$4,IF(B3069='2. Metadata'!D$1,'2. Metadata'!D$4, IF(B3069='2. Metadata'!E$1,'2. Metadata'!E$4,IF( B3069='2. Metadata'!F$1,'2. Metadata'!F$4,IF(B3069='2. Metadata'!G$1,'2. Metadata'!G$4,IF(B3069='2. Metadata'!H$1,'2. Metadata'!H$4, IF(B3069='2. Metadata'!I$1,'2. Metadata'!I$4, IF(B3069='2. Metadata'!J$1,'2. Metadata'!J$4, IF(B3069='2. Metadata'!K$1,'2. Metadata'!K$4, IF(B3069='2. Metadata'!L$1,'2. Metadata'!L$4, IF(B3069='2. Metadata'!M$1,'2. Metadata'!M$6, IF(B3069='2. Metadata'!N$1,'2. Metadata'!N$6))))))))))))))</f>
        <v>-115.97499999999999</v>
      </c>
      <c r="E3069" s="15" t="s">
        <v>178</v>
      </c>
      <c r="F3069" s="132">
        <v>7.92</v>
      </c>
      <c r="G3069" s="16" t="str">
        <f>IF(ISBLANK(F3069)=TRUE," ",'2. Metadata'!B$14)</f>
        <v>degrees Celsius</v>
      </c>
      <c r="H3069" s="16" t="s">
        <v>178</v>
      </c>
    </row>
    <row r="3070" spans="1:8" ht="15.75" customHeight="1" x14ac:dyDescent="0.2">
      <c r="A3070" s="130">
        <v>39695.489583333336</v>
      </c>
      <c r="B3070" s="9" t="s">
        <v>239</v>
      </c>
      <c r="C3070" s="16">
        <f>IF(ISBLANK(B3070)=TRUE," ", IF(B3070='2. Metadata'!B$1,'2. Metadata'!B$5, IF(B3070='2. Metadata'!C$1,'2. Metadata'!#REF!,IF(B3070='2. Metadata'!D$1,'2. Metadata'!#REF!, IF(B3070='2. Metadata'!E$1,'2. Metadata'!#REF!,IF( B3070='2. Metadata'!F$1,'2. Metadata'!#REF!,IF(B3070='2. Metadata'!G$1,'2. Metadata'!#REF!,IF(B3070='2. Metadata'!H$1,'2. Metadata'!#REF!, IF(B3070='2. Metadata'!I$1,'2. Metadata'!#REF!, IF(B3070='2. Metadata'!J$1,'2. Metadata'!#REF!, IF(B3070='2. Metadata'!K$1,'2. Metadata'!C$3, IF(B3070='2. Metadata'!L$1,'2. Metadata'!D$3, IF(B3070='2. Metadata'!M$1,'2. Metadata'!M$5, IF(B3070='2. Metadata'!N$1,'2. Metadata'!N$5))))))))))))))</f>
        <v>49.690002</v>
      </c>
      <c r="D3070" s="13">
        <f>IF(ISBLANK(B3070)=TRUE," ", IF(B3070='2. Metadata'!B$1,'2. Metadata'!B$6, IF(B3070='2. Metadata'!C$1,'2. Metadata'!C$4,IF(B3070='2. Metadata'!D$1,'2. Metadata'!D$4, IF(B3070='2. Metadata'!E$1,'2. Metadata'!E$4,IF( B3070='2. Metadata'!F$1,'2. Metadata'!F$4,IF(B3070='2. Metadata'!G$1,'2. Metadata'!G$4,IF(B3070='2. Metadata'!H$1,'2. Metadata'!H$4, IF(B3070='2. Metadata'!I$1,'2. Metadata'!I$4, IF(B3070='2. Metadata'!J$1,'2. Metadata'!J$4, IF(B3070='2. Metadata'!K$1,'2. Metadata'!K$4, IF(B3070='2. Metadata'!L$1,'2. Metadata'!L$4, IF(B3070='2. Metadata'!M$1,'2. Metadata'!M$6, IF(B3070='2. Metadata'!N$1,'2. Metadata'!N$6))))))))))))))</f>
        <v>-115.97499999999999</v>
      </c>
      <c r="E3070" s="15" t="s">
        <v>178</v>
      </c>
      <c r="F3070" s="132">
        <v>7.97</v>
      </c>
      <c r="G3070" s="16" t="str">
        <f>IF(ISBLANK(F3070)=TRUE," ",'2. Metadata'!B$14)</f>
        <v>degrees Celsius</v>
      </c>
      <c r="H3070" s="16" t="s">
        <v>178</v>
      </c>
    </row>
    <row r="3071" spans="1:8" ht="15.75" customHeight="1" x14ac:dyDescent="0.2">
      <c r="A3071" s="130">
        <v>39695.5</v>
      </c>
      <c r="B3071" s="9" t="s">
        <v>239</v>
      </c>
      <c r="C3071" s="16">
        <f>IF(ISBLANK(B3071)=TRUE," ", IF(B3071='2. Metadata'!B$1,'2. Metadata'!B$5, IF(B3071='2. Metadata'!C$1,'2. Metadata'!#REF!,IF(B3071='2. Metadata'!D$1,'2. Metadata'!#REF!, IF(B3071='2. Metadata'!E$1,'2. Metadata'!#REF!,IF( B3071='2. Metadata'!F$1,'2. Metadata'!#REF!,IF(B3071='2. Metadata'!G$1,'2. Metadata'!#REF!,IF(B3071='2. Metadata'!H$1,'2. Metadata'!#REF!, IF(B3071='2. Metadata'!I$1,'2. Metadata'!#REF!, IF(B3071='2. Metadata'!J$1,'2. Metadata'!#REF!, IF(B3071='2. Metadata'!K$1,'2. Metadata'!C$3, IF(B3071='2. Metadata'!L$1,'2. Metadata'!D$3, IF(B3071='2. Metadata'!M$1,'2. Metadata'!M$5, IF(B3071='2. Metadata'!N$1,'2. Metadata'!N$5))))))))))))))</f>
        <v>49.690002</v>
      </c>
      <c r="D3071" s="13">
        <f>IF(ISBLANK(B3071)=TRUE," ", IF(B3071='2. Metadata'!B$1,'2. Metadata'!B$6, IF(B3071='2. Metadata'!C$1,'2. Metadata'!C$4,IF(B3071='2. Metadata'!D$1,'2. Metadata'!D$4, IF(B3071='2. Metadata'!E$1,'2. Metadata'!E$4,IF( B3071='2. Metadata'!F$1,'2. Metadata'!F$4,IF(B3071='2. Metadata'!G$1,'2. Metadata'!G$4,IF(B3071='2. Metadata'!H$1,'2. Metadata'!H$4, IF(B3071='2. Metadata'!I$1,'2. Metadata'!I$4, IF(B3071='2. Metadata'!J$1,'2. Metadata'!J$4, IF(B3071='2. Metadata'!K$1,'2. Metadata'!K$4, IF(B3071='2. Metadata'!L$1,'2. Metadata'!L$4, IF(B3071='2. Metadata'!M$1,'2. Metadata'!M$6, IF(B3071='2. Metadata'!N$1,'2. Metadata'!N$6))))))))))))))</f>
        <v>-115.97499999999999</v>
      </c>
      <c r="E3071" s="15" t="s">
        <v>178</v>
      </c>
      <c r="F3071" s="132">
        <v>8.0449999999999999</v>
      </c>
      <c r="G3071" s="16" t="str">
        <f>IF(ISBLANK(F3071)=TRUE," ",'2. Metadata'!B$14)</f>
        <v>degrees Celsius</v>
      </c>
      <c r="H3071" s="16" t="s">
        <v>178</v>
      </c>
    </row>
    <row r="3072" spans="1:8" ht="15.75" customHeight="1" x14ac:dyDescent="0.2">
      <c r="A3072" s="130">
        <v>39695.510416666664</v>
      </c>
      <c r="B3072" s="9" t="s">
        <v>239</v>
      </c>
      <c r="C3072" s="16">
        <f>IF(ISBLANK(B3072)=TRUE," ", IF(B3072='2. Metadata'!B$1,'2. Metadata'!B$5, IF(B3072='2. Metadata'!C$1,'2. Metadata'!#REF!,IF(B3072='2. Metadata'!D$1,'2. Metadata'!#REF!, IF(B3072='2. Metadata'!E$1,'2. Metadata'!#REF!,IF( B3072='2. Metadata'!F$1,'2. Metadata'!#REF!,IF(B3072='2. Metadata'!G$1,'2. Metadata'!#REF!,IF(B3072='2. Metadata'!H$1,'2. Metadata'!#REF!, IF(B3072='2. Metadata'!I$1,'2. Metadata'!#REF!, IF(B3072='2. Metadata'!J$1,'2. Metadata'!#REF!, IF(B3072='2. Metadata'!K$1,'2. Metadata'!C$3, IF(B3072='2. Metadata'!L$1,'2. Metadata'!D$3, IF(B3072='2. Metadata'!M$1,'2. Metadata'!M$5, IF(B3072='2. Metadata'!N$1,'2. Metadata'!N$5))))))))))))))</f>
        <v>49.690002</v>
      </c>
      <c r="D3072" s="13">
        <f>IF(ISBLANK(B3072)=TRUE," ", IF(B3072='2. Metadata'!B$1,'2. Metadata'!B$6, IF(B3072='2. Metadata'!C$1,'2. Metadata'!C$4,IF(B3072='2. Metadata'!D$1,'2. Metadata'!D$4, IF(B3072='2. Metadata'!E$1,'2. Metadata'!E$4,IF( B3072='2. Metadata'!F$1,'2. Metadata'!F$4,IF(B3072='2. Metadata'!G$1,'2. Metadata'!G$4,IF(B3072='2. Metadata'!H$1,'2. Metadata'!H$4, IF(B3072='2. Metadata'!I$1,'2. Metadata'!I$4, IF(B3072='2. Metadata'!J$1,'2. Metadata'!J$4, IF(B3072='2. Metadata'!K$1,'2. Metadata'!K$4, IF(B3072='2. Metadata'!L$1,'2. Metadata'!L$4, IF(B3072='2. Metadata'!M$1,'2. Metadata'!M$6, IF(B3072='2. Metadata'!N$1,'2. Metadata'!N$6))))))))))))))</f>
        <v>-115.97499999999999</v>
      </c>
      <c r="E3072" s="15" t="s">
        <v>178</v>
      </c>
      <c r="F3072" s="132">
        <v>8.1950000000000003</v>
      </c>
      <c r="G3072" s="16" t="str">
        <f>IF(ISBLANK(F3072)=TRUE," ",'2. Metadata'!B$14)</f>
        <v>degrees Celsius</v>
      </c>
      <c r="H3072" s="16" t="s">
        <v>178</v>
      </c>
    </row>
    <row r="3073" spans="1:8" ht="15.75" customHeight="1" x14ac:dyDescent="0.2">
      <c r="A3073" s="130">
        <v>39695.520833333336</v>
      </c>
      <c r="B3073" s="9" t="s">
        <v>239</v>
      </c>
      <c r="C3073" s="16">
        <f>IF(ISBLANK(B3073)=TRUE," ", IF(B3073='2. Metadata'!B$1,'2. Metadata'!B$5, IF(B3073='2. Metadata'!C$1,'2. Metadata'!#REF!,IF(B3073='2. Metadata'!D$1,'2. Metadata'!#REF!, IF(B3073='2. Metadata'!E$1,'2. Metadata'!#REF!,IF( B3073='2. Metadata'!F$1,'2. Metadata'!#REF!,IF(B3073='2. Metadata'!G$1,'2. Metadata'!#REF!,IF(B3073='2. Metadata'!H$1,'2. Metadata'!#REF!, IF(B3073='2. Metadata'!I$1,'2. Metadata'!#REF!, IF(B3073='2. Metadata'!J$1,'2. Metadata'!#REF!, IF(B3073='2. Metadata'!K$1,'2. Metadata'!C$3, IF(B3073='2. Metadata'!L$1,'2. Metadata'!D$3, IF(B3073='2. Metadata'!M$1,'2. Metadata'!M$5, IF(B3073='2. Metadata'!N$1,'2. Metadata'!N$5))))))))))))))</f>
        <v>49.690002</v>
      </c>
      <c r="D3073" s="13">
        <f>IF(ISBLANK(B3073)=TRUE," ", IF(B3073='2. Metadata'!B$1,'2. Metadata'!B$6, IF(B3073='2. Metadata'!C$1,'2. Metadata'!C$4,IF(B3073='2. Metadata'!D$1,'2. Metadata'!D$4, IF(B3073='2. Metadata'!E$1,'2. Metadata'!E$4,IF( B3073='2. Metadata'!F$1,'2. Metadata'!F$4,IF(B3073='2. Metadata'!G$1,'2. Metadata'!G$4,IF(B3073='2. Metadata'!H$1,'2. Metadata'!H$4, IF(B3073='2. Metadata'!I$1,'2. Metadata'!I$4, IF(B3073='2. Metadata'!J$1,'2. Metadata'!J$4, IF(B3073='2. Metadata'!K$1,'2. Metadata'!K$4, IF(B3073='2. Metadata'!L$1,'2. Metadata'!L$4, IF(B3073='2. Metadata'!M$1,'2. Metadata'!M$6, IF(B3073='2. Metadata'!N$1,'2. Metadata'!N$6))))))))))))))</f>
        <v>-115.97499999999999</v>
      </c>
      <c r="E3073" s="15" t="s">
        <v>178</v>
      </c>
      <c r="F3073" s="132">
        <v>8.3689999999999998</v>
      </c>
      <c r="G3073" s="16" t="str">
        <f>IF(ISBLANK(F3073)=TRUE," ",'2. Metadata'!B$14)</f>
        <v>degrees Celsius</v>
      </c>
      <c r="H3073" s="16" t="s">
        <v>178</v>
      </c>
    </row>
    <row r="3074" spans="1:8" ht="15.75" customHeight="1" x14ac:dyDescent="0.2">
      <c r="A3074" s="130">
        <v>39695.53125</v>
      </c>
      <c r="B3074" s="9" t="s">
        <v>239</v>
      </c>
      <c r="C3074" s="16">
        <f>IF(ISBLANK(B3074)=TRUE," ", IF(B3074='2. Metadata'!B$1,'2. Metadata'!B$5, IF(B3074='2. Metadata'!C$1,'2. Metadata'!#REF!,IF(B3074='2. Metadata'!D$1,'2. Metadata'!#REF!, IF(B3074='2. Metadata'!E$1,'2. Metadata'!#REF!,IF( B3074='2. Metadata'!F$1,'2. Metadata'!#REF!,IF(B3074='2. Metadata'!G$1,'2. Metadata'!#REF!,IF(B3074='2. Metadata'!H$1,'2. Metadata'!#REF!, IF(B3074='2. Metadata'!I$1,'2. Metadata'!#REF!, IF(B3074='2. Metadata'!J$1,'2. Metadata'!#REF!, IF(B3074='2. Metadata'!K$1,'2. Metadata'!C$3, IF(B3074='2. Metadata'!L$1,'2. Metadata'!D$3, IF(B3074='2. Metadata'!M$1,'2. Metadata'!M$5, IF(B3074='2. Metadata'!N$1,'2. Metadata'!N$5))))))))))))))</f>
        <v>49.690002</v>
      </c>
      <c r="D3074" s="13">
        <f>IF(ISBLANK(B3074)=TRUE," ", IF(B3074='2. Metadata'!B$1,'2. Metadata'!B$6, IF(B3074='2. Metadata'!C$1,'2. Metadata'!C$4,IF(B3074='2. Metadata'!D$1,'2. Metadata'!D$4, IF(B3074='2. Metadata'!E$1,'2. Metadata'!E$4,IF( B3074='2. Metadata'!F$1,'2. Metadata'!F$4,IF(B3074='2. Metadata'!G$1,'2. Metadata'!G$4,IF(B3074='2. Metadata'!H$1,'2. Metadata'!H$4, IF(B3074='2. Metadata'!I$1,'2. Metadata'!I$4, IF(B3074='2. Metadata'!J$1,'2. Metadata'!J$4, IF(B3074='2. Metadata'!K$1,'2. Metadata'!K$4, IF(B3074='2. Metadata'!L$1,'2. Metadata'!L$4, IF(B3074='2. Metadata'!M$1,'2. Metadata'!M$6, IF(B3074='2. Metadata'!N$1,'2. Metadata'!N$6))))))))))))))</f>
        <v>-115.97499999999999</v>
      </c>
      <c r="E3074" s="15" t="s">
        <v>178</v>
      </c>
      <c r="F3074" s="132">
        <v>8.6430000000000007</v>
      </c>
      <c r="G3074" s="16" t="str">
        <f>IF(ISBLANK(F3074)=TRUE," ",'2. Metadata'!B$14)</f>
        <v>degrees Celsius</v>
      </c>
      <c r="H3074" s="16" t="s">
        <v>178</v>
      </c>
    </row>
    <row r="3075" spans="1:8" ht="15.75" customHeight="1" x14ac:dyDescent="0.2">
      <c r="A3075" s="130">
        <v>39695.541666666664</v>
      </c>
      <c r="B3075" s="9" t="s">
        <v>239</v>
      </c>
      <c r="C3075" s="16">
        <f>IF(ISBLANK(B3075)=TRUE," ", IF(B3075='2. Metadata'!B$1,'2. Metadata'!B$5, IF(B3075='2. Metadata'!C$1,'2. Metadata'!#REF!,IF(B3075='2. Metadata'!D$1,'2. Metadata'!#REF!, IF(B3075='2. Metadata'!E$1,'2. Metadata'!#REF!,IF( B3075='2. Metadata'!F$1,'2. Metadata'!#REF!,IF(B3075='2. Metadata'!G$1,'2. Metadata'!#REF!,IF(B3075='2. Metadata'!H$1,'2. Metadata'!#REF!, IF(B3075='2. Metadata'!I$1,'2. Metadata'!#REF!, IF(B3075='2. Metadata'!J$1,'2. Metadata'!#REF!, IF(B3075='2. Metadata'!K$1,'2. Metadata'!C$3, IF(B3075='2. Metadata'!L$1,'2. Metadata'!D$3, IF(B3075='2. Metadata'!M$1,'2. Metadata'!M$5, IF(B3075='2. Metadata'!N$1,'2. Metadata'!N$5))))))))))))))</f>
        <v>49.690002</v>
      </c>
      <c r="D3075" s="13">
        <f>IF(ISBLANK(B3075)=TRUE," ", IF(B3075='2. Metadata'!B$1,'2. Metadata'!B$6, IF(B3075='2. Metadata'!C$1,'2. Metadata'!C$4,IF(B3075='2. Metadata'!D$1,'2. Metadata'!D$4, IF(B3075='2. Metadata'!E$1,'2. Metadata'!E$4,IF( B3075='2. Metadata'!F$1,'2. Metadata'!F$4,IF(B3075='2. Metadata'!G$1,'2. Metadata'!G$4,IF(B3075='2. Metadata'!H$1,'2. Metadata'!H$4, IF(B3075='2. Metadata'!I$1,'2. Metadata'!I$4, IF(B3075='2. Metadata'!J$1,'2. Metadata'!J$4, IF(B3075='2. Metadata'!K$1,'2. Metadata'!K$4, IF(B3075='2. Metadata'!L$1,'2. Metadata'!L$4, IF(B3075='2. Metadata'!M$1,'2. Metadata'!M$6, IF(B3075='2. Metadata'!N$1,'2. Metadata'!N$6))))))))))))))</f>
        <v>-115.97499999999999</v>
      </c>
      <c r="E3075" s="15" t="s">
        <v>178</v>
      </c>
      <c r="F3075" s="132">
        <v>8.99</v>
      </c>
      <c r="G3075" s="16" t="str">
        <f>IF(ISBLANK(F3075)=TRUE," ",'2. Metadata'!B$14)</f>
        <v>degrees Celsius</v>
      </c>
      <c r="H3075" s="16" t="s">
        <v>178</v>
      </c>
    </row>
    <row r="3076" spans="1:8" ht="15.75" customHeight="1" x14ac:dyDescent="0.2">
      <c r="A3076" s="130">
        <v>39695.552083333336</v>
      </c>
      <c r="B3076" s="9" t="s">
        <v>239</v>
      </c>
      <c r="C3076" s="16">
        <f>IF(ISBLANK(B3076)=TRUE," ", IF(B3076='2. Metadata'!B$1,'2. Metadata'!B$5, IF(B3076='2. Metadata'!C$1,'2. Metadata'!#REF!,IF(B3076='2. Metadata'!D$1,'2. Metadata'!#REF!, IF(B3076='2. Metadata'!E$1,'2. Metadata'!#REF!,IF( B3076='2. Metadata'!F$1,'2. Metadata'!#REF!,IF(B3076='2. Metadata'!G$1,'2. Metadata'!#REF!,IF(B3076='2. Metadata'!H$1,'2. Metadata'!#REF!, IF(B3076='2. Metadata'!I$1,'2. Metadata'!#REF!, IF(B3076='2. Metadata'!J$1,'2. Metadata'!#REF!, IF(B3076='2. Metadata'!K$1,'2. Metadata'!C$3, IF(B3076='2. Metadata'!L$1,'2. Metadata'!D$3, IF(B3076='2. Metadata'!M$1,'2. Metadata'!M$5, IF(B3076='2. Metadata'!N$1,'2. Metadata'!N$5))))))))))))))</f>
        <v>49.690002</v>
      </c>
      <c r="D3076" s="13">
        <f>IF(ISBLANK(B3076)=TRUE," ", IF(B3076='2. Metadata'!B$1,'2. Metadata'!B$6, IF(B3076='2. Metadata'!C$1,'2. Metadata'!C$4,IF(B3076='2. Metadata'!D$1,'2. Metadata'!D$4, IF(B3076='2. Metadata'!E$1,'2. Metadata'!E$4,IF( B3076='2. Metadata'!F$1,'2. Metadata'!F$4,IF(B3076='2. Metadata'!G$1,'2. Metadata'!G$4,IF(B3076='2. Metadata'!H$1,'2. Metadata'!H$4, IF(B3076='2. Metadata'!I$1,'2. Metadata'!I$4, IF(B3076='2. Metadata'!J$1,'2. Metadata'!J$4, IF(B3076='2. Metadata'!K$1,'2. Metadata'!K$4, IF(B3076='2. Metadata'!L$1,'2. Metadata'!L$4, IF(B3076='2. Metadata'!M$1,'2. Metadata'!M$6, IF(B3076='2. Metadata'!N$1,'2. Metadata'!N$6))))))))))))))</f>
        <v>-115.97499999999999</v>
      </c>
      <c r="E3076" s="15" t="s">
        <v>178</v>
      </c>
      <c r="F3076" s="132">
        <v>9.1880000000000006</v>
      </c>
      <c r="G3076" s="16" t="str">
        <f>IF(ISBLANK(F3076)=TRUE," ",'2. Metadata'!B$14)</f>
        <v>degrees Celsius</v>
      </c>
      <c r="H3076" s="16" t="s">
        <v>178</v>
      </c>
    </row>
    <row r="3077" spans="1:8" ht="15.75" customHeight="1" x14ac:dyDescent="0.2">
      <c r="A3077" s="130">
        <v>39695.5625</v>
      </c>
      <c r="B3077" s="9" t="s">
        <v>239</v>
      </c>
      <c r="C3077" s="16">
        <f>IF(ISBLANK(B3077)=TRUE," ", IF(B3077='2. Metadata'!B$1,'2. Metadata'!B$5, IF(B3077='2. Metadata'!C$1,'2. Metadata'!#REF!,IF(B3077='2. Metadata'!D$1,'2. Metadata'!#REF!, IF(B3077='2. Metadata'!E$1,'2. Metadata'!#REF!,IF( B3077='2. Metadata'!F$1,'2. Metadata'!#REF!,IF(B3077='2. Metadata'!G$1,'2. Metadata'!#REF!,IF(B3077='2. Metadata'!H$1,'2. Metadata'!#REF!, IF(B3077='2. Metadata'!I$1,'2. Metadata'!#REF!, IF(B3077='2. Metadata'!J$1,'2. Metadata'!#REF!, IF(B3077='2. Metadata'!K$1,'2. Metadata'!C$3, IF(B3077='2. Metadata'!L$1,'2. Metadata'!D$3, IF(B3077='2. Metadata'!M$1,'2. Metadata'!M$5, IF(B3077='2. Metadata'!N$1,'2. Metadata'!N$5))))))))))))))</f>
        <v>49.690002</v>
      </c>
      <c r="D3077" s="13">
        <f>IF(ISBLANK(B3077)=TRUE," ", IF(B3077='2. Metadata'!B$1,'2. Metadata'!B$6, IF(B3077='2. Metadata'!C$1,'2. Metadata'!C$4,IF(B3077='2. Metadata'!D$1,'2. Metadata'!D$4, IF(B3077='2. Metadata'!E$1,'2. Metadata'!E$4,IF( B3077='2. Metadata'!F$1,'2. Metadata'!F$4,IF(B3077='2. Metadata'!G$1,'2. Metadata'!G$4,IF(B3077='2. Metadata'!H$1,'2. Metadata'!H$4, IF(B3077='2. Metadata'!I$1,'2. Metadata'!I$4, IF(B3077='2. Metadata'!J$1,'2. Metadata'!J$4, IF(B3077='2. Metadata'!K$1,'2. Metadata'!K$4, IF(B3077='2. Metadata'!L$1,'2. Metadata'!L$4, IF(B3077='2. Metadata'!M$1,'2. Metadata'!M$6, IF(B3077='2. Metadata'!N$1,'2. Metadata'!N$6))))))))))))))</f>
        <v>-115.97499999999999</v>
      </c>
      <c r="E3077" s="15" t="s">
        <v>178</v>
      </c>
      <c r="F3077" s="132">
        <v>9.4350000000000005</v>
      </c>
      <c r="G3077" s="16" t="str">
        <f>IF(ISBLANK(F3077)=TRUE," ",'2. Metadata'!B$14)</f>
        <v>degrees Celsius</v>
      </c>
      <c r="H3077" s="16" t="s">
        <v>178</v>
      </c>
    </row>
    <row r="3078" spans="1:8" ht="15.75" customHeight="1" x14ac:dyDescent="0.2">
      <c r="A3078" s="130">
        <v>39695.572916666664</v>
      </c>
      <c r="B3078" s="9" t="s">
        <v>239</v>
      </c>
      <c r="C3078" s="16">
        <f>IF(ISBLANK(B3078)=TRUE," ", IF(B3078='2. Metadata'!B$1,'2. Metadata'!B$5, IF(B3078='2. Metadata'!C$1,'2. Metadata'!#REF!,IF(B3078='2. Metadata'!D$1,'2. Metadata'!#REF!, IF(B3078='2. Metadata'!E$1,'2. Metadata'!#REF!,IF( B3078='2. Metadata'!F$1,'2. Metadata'!#REF!,IF(B3078='2. Metadata'!G$1,'2. Metadata'!#REF!,IF(B3078='2. Metadata'!H$1,'2. Metadata'!#REF!, IF(B3078='2. Metadata'!I$1,'2. Metadata'!#REF!, IF(B3078='2. Metadata'!J$1,'2. Metadata'!#REF!, IF(B3078='2. Metadata'!K$1,'2. Metadata'!C$3, IF(B3078='2. Metadata'!L$1,'2. Metadata'!D$3, IF(B3078='2. Metadata'!M$1,'2. Metadata'!M$5, IF(B3078='2. Metadata'!N$1,'2. Metadata'!N$5))))))))))))))</f>
        <v>49.690002</v>
      </c>
      <c r="D3078" s="13">
        <f>IF(ISBLANK(B3078)=TRUE," ", IF(B3078='2. Metadata'!B$1,'2. Metadata'!B$6, IF(B3078='2. Metadata'!C$1,'2. Metadata'!C$4,IF(B3078='2. Metadata'!D$1,'2. Metadata'!D$4, IF(B3078='2. Metadata'!E$1,'2. Metadata'!E$4,IF( B3078='2. Metadata'!F$1,'2. Metadata'!F$4,IF(B3078='2. Metadata'!G$1,'2. Metadata'!G$4,IF(B3078='2. Metadata'!H$1,'2. Metadata'!H$4, IF(B3078='2. Metadata'!I$1,'2. Metadata'!I$4, IF(B3078='2. Metadata'!J$1,'2. Metadata'!J$4, IF(B3078='2. Metadata'!K$1,'2. Metadata'!K$4, IF(B3078='2. Metadata'!L$1,'2. Metadata'!L$4, IF(B3078='2. Metadata'!M$1,'2. Metadata'!M$6, IF(B3078='2. Metadata'!N$1,'2. Metadata'!N$6))))))))))))))</f>
        <v>-115.97499999999999</v>
      </c>
      <c r="E3078" s="15" t="s">
        <v>178</v>
      </c>
      <c r="F3078" s="132">
        <v>9.7309999999999999</v>
      </c>
      <c r="G3078" s="16" t="str">
        <f>IF(ISBLANK(F3078)=TRUE," ",'2. Metadata'!B$14)</f>
        <v>degrees Celsius</v>
      </c>
      <c r="H3078" s="16" t="s">
        <v>178</v>
      </c>
    </row>
    <row r="3079" spans="1:8" ht="15.75" customHeight="1" x14ac:dyDescent="0.2">
      <c r="A3079" s="130">
        <v>39695.583333333336</v>
      </c>
      <c r="B3079" s="9" t="s">
        <v>239</v>
      </c>
      <c r="C3079" s="16">
        <f>IF(ISBLANK(B3079)=TRUE," ", IF(B3079='2. Metadata'!B$1,'2. Metadata'!B$5, IF(B3079='2. Metadata'!C$1,'2. Metadata'!#REF!,IF(B3079='2. Metadata'!D$1,'2. Metadata'!#REF!, IF(B3079='2. Metadata'!E$1,'2. Metadata'!#REF!,IF( B3079='2. Metadata'!F$1,'2. Metadata'!#REF!,IF(B3079='2. Metadata'!G$1,'2. Metadata'!#REF!,IF(B3079='2. Metadata'!H$1,'2. Metadata'!#REF!, IF(B3079='2. Metadata'!I$1,'2. Metadata'!#REF!, IF(B3079='2. Metadata'!J$1,'2. Metadata'!#REF!, IF(B3079='2. Metadata'!K$1,'2. Metadata'!C$3, IF(B3079='2. Metadata'!L$1,'2. Metadata'!D$3, IF(B3079='2. Metadata'!M$1,'2. Metadata'!M$5, IF(B3079='2. Metadata'!N$1,'2. Metadata'!N$5))))))))))))))</f>
        <v>49.690002</v>
      </c>
      <c r="D3079" s="13">
        <f>IF(ISBLANK(B3079)=TRUE," ", IF(B3079='2. Metadata'!B$1,'2. Metadata'!B$6, IF(B3079='2. Metadata'!C$1,'2. Metadata'!C$4,IF(B3079='2. Metadata'!D$1,'2. Metadata'!D$4, IF(B3079='2. Metadata'!E$1,'2. Metadata'!E$4,IF( B3079='2. Metadata'!F$1,'2. Metadata'!F$4,IF(B3079='2. Metadata'!G$1,'2. Metadata'!G$4,IF(B3079='2. Metadata'!H$1,'2. Metadata'!H$4, IF(B3079='2. Metadata'!I$1,'2. Metadata'!I$4, IF(B3079='2. Metadata'!J$1,'2. Metadata'!J$4, IF(B3079='2. Metadata'!K$1,'2. Metadata'!K$4, IF(B3079='2. Metadata'!L$1,'2. Metadata'!L$4, IF(B3079='2. Metadata'!M$1,'2. Metadata'!M$6, IF(B3079='2. Metadata'!N$1,'2. Metadata'!N$6))))))))))))))</f>
        <v>-115.97499999999999</v>
      </c>
      <c r="E3079" s="15" t="s">
        <v>178</v>
      </c>
      <c r="F3079" s="132">
        <v>9.9030000000000005</v>
      </c>
      <c r="G3079" s="16" t="str">
        <f>IF(ISBLANK(F3079)=TRUE," ",'2. Metadata'!B$14)</f>
        <v>degrees Celsius</v>
      </c>
      <c r="H3079" s="16" t="s">
        <v>178</v>
      </c>
    </row>
    <row r="3080" spans="1:8" ht="15.75" customHeight="1" x14ac:dyDescent="0.2">
      <c r="A3080" s="130">
        <v>39695.59375</v>
      </c>
      <c r="B3080" s="9" t="s">
        <v>239</v>
      </c>
      <c r="C3080" s="16">
        <f>IF(ISBLANK(B3080)=TRUE," ", IF(B3080='2. Metadata'!B$1,'2. Metadata'!B$5, IF(B3080='2. Metadata'!C$1,'2. Metadata'!#REF!,IF(B3080='2. Metadata'!D$1,'2. Metadata'!#REF!, IF(B3080='2. Metadata'!E$1,'2. Metadata'!#REF!,IF( B3080='2. Metadata'!F$1,'2. Metadata'!#REF!,IF(B3080='2. Metadata'!G$1,'2. Metadata'!#REF!,IF(B3080='2. Metadata'!H$1,'2. Metadata'!#REF!, IF(B3080='2. Metadata'!I$1,'2. Metadata'!#REF!, IF(B3080='2. Metadata'!J$1,'2. Metadata'!#REF!, IF(B3080='2. Metadata'!K$1,'2. Metadata'!C$3, IF(B3080='2. Metadata'!L$1,'2. Metadata'!D$3, IF(B3080='2. Metadata'!M$1,'2. Metadata'!M$5, IF(B3080='2. Metadata'!N$1,'2. Metadata'!N$5))))))))))))))</f>
        <v>49.690002</v>
      </c>
      <c r="D3080" s="13">
        <f>IF(ISBLANK(B3080)=TRUE," ", IF(B3080='2. Metadata'!B$1,'2. Metadata'!B$6, IF(B3080='2. Metadata'!C$1,'2. Metadata'!C$4,IF(B3080='2. Metadata'!D$1,'2. Metadata'!D$4, IF(B3080='2. Metadata'!E$1,'2. Metadata'!E$4,IF( B3080='2. Metadata'!F$1,'2. Metadata'!F$4,IF(B3080='2. Metadata'!G$1,'2. Metadata'!G$4,IF(B3080='2. Metadata'!H$1,'2. Metadata'!H$4, IF(B3080='2. Metadata'!I$1,'2. Metadata'!I$4, IF(B3080='2. Metadata'!J$1,'2. Metadata'!J$4, IF(B3080='2. Metadata'!K$1,'2. Metadata'!K$4, IF(B3080='2. Metadata'!L$1,'2. Metadata'!L$4, IF(B3080='2. Metadata'!M$1,'2. Metadata'!M$6, IF(B3080='2. Metadata'!N$1,'2. Metadata'!N$6))))))))))))))</f>
        <v>-115.97499999999999</v>
      </c>
      <c r="E3080" s="15" t="s">
        <v>178</v>
      </c>
      <c r="F3080" s="132">
        <v>10.000999999999999</v>
      </c>
      <c r="G3080" s="16" t="str">
        <f>IF(ISBLANK(F3080)=TRUE," ",'2. Metadata'!B$14)</f>
        <v>degrees Celsius</v>
      </c>
      <c r="H3080" s="16" t="s">
        <v>178</v>
      </c>
    </row>
    <row r="3081" spans="1:8" ht="15.75" customHeight="1" x14ac:dyDescent="0.2">
      <c r="A3081" s="130">
        <v>39695.604166666664</v>
      </c>
      <c r="B3081" s="9" t="s">
        <v>239</v>
      </c>
      <c r="C3081" s="16">
        <f>IF(ISBLANK(B3081)=TRUE," ", IF(B3081='2. Metadata'!B$1,'2. Metadata'!B$5, IF(B3081='2. Metadata'!C$1,'2. Metadata'!#REF!,IF(B3081='2. Metadata'!D$1,'2. Metadata'!#REF!, IF(B3081='2. Metadata'!E$1,'2. Metadata'!#REF!,IF( B3081='2. Metadata'!F$1,'2. Metadata'!#REF!,IF(B3081='2. Metadata'!G$1,'2. Metadata'!#REF!,IF(B3081='2. Metadata'!H$1,'2. Metadata'!#REF!, IF(B3081='2. Metadata'!I$1,'2. Metadata'!#REF!, IF(B3081='2. Metadata'!J$1,'2. Metadata'!#REF!, IF(B3081='2. Metadata'!K$1,'2. Metadata'!C$3, IF(B3081='2. Metadata'!L$1,'2. Metadata'!D$3, IF(B3081='2. Metadata'!M$1,'2. Metadata'!M$5, IF(B3081='2. Metadata'!N$1,'2. Metadata'!N$5))))))))))))))</f>
        <v>49.690002</v>
      </c>
      <c r="D3081" s="13">
        <f>IF(ISBLANK(B3081)=TRUE," ", IF(B3081='2. Metadata'!B$1,'2. Metadata'!B$6, IF(B3081='2. Metadata'!C$1,'2. Metadata'!C$4,IF(B3081='2. Metadata'!D$1,'2. Metadata'!D$4, IF(B3081='2. Metadata'!E$1,'2. Metadata'!E$4,IF( B3081='2. Metadata'!F$1,'2. Metadata'!F$4,IF(B3081='2. Metadata'!G$1,'2. Metadata'!G$4,IF(B3081='2. Metadata'!H$1,'2. Metadata'!H$4, IF(B3081='2. Metadata'!I$1,'2. Metadata'!I$4, IF(B3081='2. Metadata'!J$1,'2. Metadata'!J$4, IF(B3081='2. Metadata'!K$1,'2. Metadata'!K$4, IF(B3081='2. Metadata'!L$1,'2. Metadata'!L$4, IF(B3081='2. Metadata'!M$1,'2. Metadata'!M$6, IF(B3081='2. Metadata'!N$1,'2. Metadata'!N$6))))))))))))))</f>
        <v>-115.97499999999999</v>
      </c>
      <c r="E3081" s="15" t="s">
        <v>178</v>
      </c>
      <c r="F3081" s="132">
        <v>10.32</v>
      </c>
      <c r="G3081" s="16" t="str">
        <f>IF(ISBLANK(F3081)=TRUE," ",'2. Metadata'!B$14)</f>
        <v>degrees Celsius</v>
      </c>
      <c r="H3081" s="16" t="s">
        <v>178</v>
      </c>
    </row>
    <row r="3082" spans="1:8" ht="15.75" customHeight="1" x14ac:dyDescent="0.2">
      <c r="A3082" s="130">
        <v>39695.614583333336</v>
      </c>
      <c r="B3082" s="9" t="s">
        <v>239</v>
      </c>
      <c r="C3082" s="16">
        <f>IF(ISBLANK(B3082)=TRUE," ", IF(B3082='2. Metadata'!B$1,'2. Metadata'!B$5, IF(B3082='2. Metadata'!C$1,'2. Metadata'!#REF!,IF(B3082='2. Metadata'!D$1,'2. Metadata'!#REF!, IF(B3082='2. Metadata'!E$1,'2. Metadata'!#REF!,IF( B3082='2. Metadata'!F$1,'2. Metadata'!#REF!,IF(B3082='2. Metadata'!G$1,'2. Metadata'!#REF!,IF(B3082='2. Metadata'!H$1,'2. Metadata'!#REF!, IF(B3082='2. Metadata'!I$1,'2. Metadata'!#REF!, IF(B3082='2. Metadata'!J$1,'2. Metadata'!#REF!, IF(B3082='2. Metadata'!K$1,'2. Metadata'!C$3, IF(B3082='2. Metadata'!L$1,'2. Metadata'!D$3, IF(B3082='2. Metadata'!M$1,'2. Metadata'!M$5, IF(B3082='2. Metadata'!N$1,'2. Metadata'!N$5))))))))))))))</f>
        <v>49.690002</v>
      </c>
      <c r="D3082" s="13">
        <f>IF(ISBLANK(B3082)=TRUE," ", IF(B3082='2. Metadata'!B$1,'2. Metadata'!B$6, IF(B3082='2. Metadata'!C$1,'2. Metadata'!C$4,IF(B3082='2. Metadata'!D$1,'2. Metadata'!D$4, IF(B3082='2. Metadata'!E$1,'2. Metadata'!E$4,IF( B3082='2. Metadata'!F$1,'2. Metadata'!F$4,IF(B3082='2. Metadata'!G$1,'2. Metadata'!G$4,IF(B3082='2. Metadata'!H$1,'2. Metadata'!H$4, IF(B3082='2. Metadata'!I$1,'2. Metadata'!I$4, IF(B3082='2. Metadata'!J$1,'2. Metadata'!J$4, IF(B3082='2. Metadata'!K$1,'2. Metadata'!K$4, IF(B3082='2. Metadata'!L$1,'2. Metadata'!L$4, IF(B3082='2. Metadata'!M$1,'2. Metadata'!M$6, IF(B3082='2. Metadata'!N$1,'2. Metadata'!N$6))))))))))))))</f>
        <v>-115.97499999999999</v>
      </c>
      <c r="E3082" s="15" t="s">
        <v>178</v>
      </c>
      <c r="F3082" s="132">
        <v>10.614000000000001</v>
      </c>
      <c r="G3082" s="16" t="str">
        <f>IF(ISBLANK(F3082)=TRUE," ",'2. Metadata'!B$14)</f>
        <v>degrees Celsius</v>
      </c>
      <c r="H3082" s="16" t="s">
        <v>178</v>
      </c>
    </row>
    <row r="3083" spans="1:8" ht="15.75" customHeight="1" x14ac:dyDescent="0.2">
      <c r="A3083" s="130">
        <v>39695.625</v>
      </c>
      <c r="B3083" s="9" t="s">
        <v>239</v>
      </c>
      <c r="C3083" s="16">
        <f>IF(ISBLANK(B3083)=TRUE," ", IF(B3083='2. Metadata'!B$1,'2. Metadata'!B$5, IF(B3083='2. Metadata'!C$1,'2. Metadata'!#REF!,IF(B3083='2. Metadata'!D$1,'2. Metadata'!#REF!, IF(B3083='2. Metadata'!E$1,'2. Metadata'!#REF!,IF( B3083='2. Metadata'!F$1,'2. Metadata'!#REF!,IF(B3083='2. Metadata'!G$1,'2. Metadata'!#REF!,IF(B3083='2. Metadata'!H$1,'2. Metadata'!#REF!, IF(B3083='2. Metadata'!I$1,'2. Metadata'!#REF!, IF(B3083='2. Metadata'!J$1,'2. Metadata'!#REF!, IF(B3083='2. Metadata'!K$1,'2. Metadata'!C$3, IF(B3083='2. Metadata'!L$1,'2. Metadata'!D$3, IF(B3083='2. Metadata'!M$1,'2. Metadata'!M$5, IF(B3083='2. Metadata'!N$1,'2. Metadata'!N$5))))))))))))))</f>
        <v>49.690002</v>
      </c>
      <c r="D3083" s="13">
        <f>IF(ISBLANK(B3083)=TRUE," ", IF(B3083='2. Metadata'!B$1,'2. Metadata'!B$6, IF(B3083='2. Metadata'!C$1,'2. Metadata'!C$4,IF(B3083='2. Metadata'!D$1,'2. Metadata'!D$4, IF(B3083='2. Metadata'!E$1,'2. Metadata'!E$4,IF( B3083='2. Metadata'!F$1,'2. Metadata'!F$4,IF(B3083='2. Metadata'!G$1,'2. Metadata'!G$4,IF(B3083='2. Metadata'!H$1,'2. Metadata'!H$4, IF(B3083='2. Metadata'!I$1,'2. Metadata'!I$4, IF(B3083='2. Metadata'!J$1,'2. Metadata'!J$4, IF(B3083='2. Metadata'!K$1,'2. Metadata'!K$4, IF(B3083='2. Metadata'!L$1,'2. Metadata'!L$4, IF(B3083='2. Metadata'!M$1,'2. Metadata'!M$6, IF(B3083='2. Metadata'!N$1,'2. Metadata'!N$6))))))))))))))</f>
        <v>-115.97499999999999</v>
      </c>
      <c r="E3083" s="15" t="s">
        <v>178</v>
      </c>
      <c r="F3083" s="132">
        <v>10.956</v>
      </c>
      <c r="G3083" s="16" t="str">
        <f>IF(ISBLANK(F3083)=TRUE," ",'2. Metadata'!B$14)</f>
        <v>degrees Celsius</v>
      </c>
      <c r="H3083" s="16" t="s">
        <v>178</v>
      </c>
    </row>
    <row r="3084" spans="1:8" ht="15.75" customHeight="1" x14ac:dyDescent="0.2">
      <c r="A3084" s="130">
        <v>39695.635416666664</v>
      </c>
      <c r="B3084" s="9" t="s">
        <v>239</v>
      </c>
      <c r="C3084" s="16">
        <f>IF(ISBLANK(B3084)=TRUE," ", IF(B3084='2. Metadata'!B$1,'2. Metadata'!B$5, IF(B3084='2. Metadata'!C$1,'2. Metadata'!#REF!,IF(B3084='2. Metadata'!D$1,'2. Metadata'!#REF!, IF(B3084='2. Metadata'!E$1,'2. Metadata'!#REF!,IF( B3084='2. Metadata'!F$1,'2. Metadata'!#REF!,IF(B3084='2. Metadata'!G$1,'2. Metadata'!#REF!,IF(B3084='2. Metadata'!H$1,'2. Metadata'!#REF!, IF(B3084='2. Metadata'!I$1,'2. Metadata'!#REF!, IF(B3084='2. Metadata'!J$1,'2. Metadata'!#REF!, IF(B3084='2. Metadata'!K$1,'2. Metadata'!C$3, IF(B3084='2. Metadata'!L$1,'2. Metadata'!D$3, IF(B3084='2. Metadata'!M$1,'2. Metadata'!M$5, IF(B3084='2. Metadata'!N$1,'2. Metadata'!N$5))))))))))))))</f>
        <v>49.690002</v>
      </c>
      <c r="D3084" s="13">
        <f>IF(ISBLANK(B3084)=TRUE," ", IF(B3084='2. Metadata'!B$1,'2. Metadata'!B$6, IF(B3084='2. Metadata'!C$1,'2. Metadata'!C$4,IF(B3084='2. Metadata'!D$1,'2. Metadata'!D$4, IF(B3084='2. Metadata'!E$1,'2. Metadata'!E$4,IF( B3084='2. Metadata'!F$1,'2. Metadata'!F$4,IF(B3084='2. Metadata'!G$1,'2. Metadata'!G$4,IF(B3084='2. Metadata'!H$1,'2. Metadata'!H$4, IF(B3084='2. Metadata'!I$1,'2. Metadata'!I$4, IF(B3084='2. Metadata'!J$1,'2. Metadata'!J$4, IF(B3084='2. Metadata'!K$1,'2. Metadata'!K$4, IF(B3084='2. Metadata'!L$1,'2. Metadata'!L$4, IF(B3084='2. Metadata'!M$1,'2. Metadata'!M$6, IF(B3084='2. Metadata'!N$1,'2. Metadata'!N$6))))))))))))))</f>
        <v>-115.97499999999999</v>
      </c>
      <c r="E3084" s="15" t="s">
        <v>178</v>
      </c>
      <c r="F3084" s="132">
        <v>11.224</v>
      </c>
      <c r="G3084" s="16" t="str">
        <f>IF(ISBLANK(F3084)=TRUE," ",'2. Metadata'!B$14)</f>
        <v>degrees Celsius</v>
      </c>
      <c r="H3084" s="16" t="s">
        <v>178</v>
      </c>
    </row>
    <row r="3085" spans="1:8" ht="15.75" customHeight="1" x14ac:dyDescent="0.2">
      <c r="A3085" s="130">
        <v>39695.645833333336</v>
      </c>
      <c r="B3085" s="9" t="s">
        <v>239</v>
      </c>
      <c r="C3085" s="16">
        <f>IF(ISBLANK(B3085)=TRUE," ", IF(B3085='2. Metadata'!B$1,'2. Metadata'!B$5, IF(B3085='2. Metadata'!C$1,'2. Metadata'!#REF!,IF(B3085='2. Metadata'!D$1,'2. Metadata'!#REF!, IF(B3085='2. Metadata'!E$1,'2. Metadata'!#REF!,IF( B3085='2. Metadata'!F$1,'2. Metadata'!#REF!,IF(B3085='2. Metadata'!G$1,'2. Metadata'!#REF!,IF(B3085='2. Metadata'!H$1,'2. Metadata'!#REF!, IF(B3085='2. Metadata'!I$1,'2. Metadata'!#REF!, IF(B3085='2. Metadata'!J$1,'2. Metadata'!#REF!, IF(B3085='2. Metadata'!K$1,'2. Metadata'!C$3, IF(B3085='2. Metadata'!L$1,'2. Metadata'!D$3, IF(B3085='2. Metadata'!M$1,'2. Metadata'!M$5, IF(B3085='2. Metadata'!N$1,'2. Metadata'!N$5))))))))))))))</f>
        <v>49.690002</v>
      </c>
      <c r="D3085" s="13">
        <f>IF(ISBLANK(B3085)=TRUE," ", IF(B3085='2. Metadata'!B$1,'2. Metadata'!B$6, IF(B3085='2. Metadata'!C$1,'2. Metadata'!C$4,IF(B3085='2. Metadata'!D$1,'2. Metadata'!D$4, IF(B3085='2. Metadata'!E$1,'2. Metadata'!E$4,IF( B3085='2. Metadata'!F$1,'2. Metadata'!F$4,IF(B3085='2. Metadata'!G$1,'2. Metadata'!G$4,IF(B3085='2. Metadata'!H$1,'2. Metadata'!H$4, IF(B3085='2. Metadata'!I$1,'2. Metadata'!I$4, IF(B3085='2. Metadata'!J$1,'2. Metadata'!J$4, IF(B3085='2. Metadata'!K$1,'2. Metadata'!K$4, IF(B3085='2. Metadata'!L$1,'2. Metadata'!L$4, IF(B3085='2. Metadata'!M$1,'2. Metadata'!M$6, IF(B3085='2. Metadata'!N$1,'2. Metadata'!N$6))))))))))))))</f>
        <v>-115.97499999999999</v>
      </c>
      <c r="E3085" s="15" t="s">
        <v>178</v>
      </c>
      <c r="F3085" s="132">
        <v>11.467000000000001</v>
      </c>
      <c r="G3085" s="16" t="str">
        <f>IF(ISBLANK(F3085)=TRUE," ",'2. Metadata'!B$14)</f>
        <v>degrees Celsius</v>
      </c>
      <c r="H3085" s="16" t="s">
        <v>178</v>
      </c>
    </row>
    <row r="3086" spans="1:8" ht="15.75" customHeight="1" x14ac:dyDescent="0.2">
      <c r="A3086" s="130">
        <v>39695.65625</v>
      </c>
      <c r="B3086" s="9" t="s">
        <v>239</v>
      </c>
      <c r="C3086" s="16">
        <f>IF(ISBLANK(B3086)=TRUE," ", IF(B3086='2. Metadata'!B$1,'2. Metadata'!B$5, IF(B3086='2. Metadata'!C$1,'2. Metadata'!#REF!,IF(B3086='2. Metadata'!D$1,'2. Metadata'!#REF!, IF(B3086='2. Metadata'!E$1,'2. Metadata'!#REF!,IF( B3086='2. Metadata'!F$1,'2. Metadata'!#REF!,IF(B3086='2. Metadata'!G$1,'2. Metadata'!#REF!,IF(B3086='2. Metadata'!H$1,'2. Metadata'!#REF!, IF(B3086='2. Metadata'!I$1,'2. Metadata'!#REF!, IF(B3086='2. Metadata'!J$1,'2. Metadata'!#REF!, IF(B3086='2. Metadata'!K$1,'2. Metadata'!C$3, IF(B3086='2. Metadata'!L$1,'2. Metadata'!D$3, IF(B3086='2. Metadata'!M$1,'2. Metadata'!M$5, IF(B3086='2. Metadata'!N$1,'2. Metadata'!N$5))))))))))))))</f>
        <v>49.690002</v>
      </c>
      <c r="D3086" s="13">
        <f>IF(ISBLANK(B3086)=TRUE," ", IF(B3086='2. Metadata'!B$1,'2. Metadata'!B$6, IF(B3086='2. Metadata'!C$1,'2. Metadata'!C$4,IF(B3086='2. Metadata'!D$1,'2. Metadata'!D$4, IF(B3086='2. Metadata'!E$1,'2. Metadata'!E$4,IF( B3086='2. Metadata'!F$1,'2. Metadata'!F$4,IF(B3086='2. Metadata'!G$1,'2. Metadata'!G$4,IF(B3086='2. Metadata'!H$1,'2. Metadata'!H$4, IF(B3086='2. Metadata'!I$1,'2. Metadata'!I$4, IF(B3086='2. Metadata'!J$1,'2. Metadata'!J$4, IF(B3086='2. Metadata'!K$1,'2. Metadata'!K$4, IF(B3086='2. Metadata'!L$1,'2. Metadata'!L$4, IF(B3086='2. Metadata'!M$1,'2. Metadata'!M$6, IF(B3086='2. Metadata'!N$1,'2. Metadata'!N$6))))))))))))))</f>
        <v>-115.97499999999999</v>
      </c>
      <c r="E3086" s="15" t="s">
        <v>178</v>
      </c>
      <c r="F3086" s="132">
        <v>11.54</v>
      </c>
      <c r="G3086" s="16" t="str">
        <f>IF(ISBLANK(F3086)=TRUE," ",'2. Metadata'!B$14)</f>
        <v>degrees Celsius</v>
      </c>
      <c r="H3086" s="16" t="s">
        <v>178</v>
      </c>
    </row>
    <row r="3087" spans="1:8" ht="15.75" customHeight="1" x14ac:dyDescent="0.2">
      <c r="A3087" s="130">
        <v>39695.666666666664</v>
      </c>
      <c r="B3087" s="9" t="s">
        <v>239</v>
      </c>
      <c r="C3087" s="16">
        <f>IF(ISBLANK(B3087)=TRUE," ", IF(B3087='2. Metadata'!B$1,'2. Metadata'!B$5, IF(B3087='2. Metadata'!C$1,'2. Metadata'!#REF!,IF(B3087='2. Metadata'!D$1,'2. Metadata'!#REF!, IF(B3087='2. Metadata'!E$1,'2. Metadata'!#REF!,IF( B3087='2. Metadata'!F$1,'2. Metadata'!#REF!,IF(B3087='2. Metadata'!G$1,'2. Metadata'!#REF!,IF(B3087='2. Metadata'!H$1,'2. Metadata'!#REF!, IF(B3087='2. Metadata'!I$1,'2. Metadata'!#REF!, IF(B3087='2. Metadata'!J$1,'2. Metadata'!#REF!, IF(B3087='2. Metadata'!K$1,'2. Metadata'!C$3, IF(B3087='2. Metadata'!L$1,'2. Metadata'!D$3, IF(B3087='2. Metadata'!M$1,'2. Metadata'!M$5, IF(B3087='2. Metadata'!N$1,'2. Metadata'!N$5))))))))))))))</f>
        <v>49.690002</v>
      </c>
      <c r="D3087" s="13">
        <f>IF(ISBLANK(B3087)=TRUE," ", IF(B3087='2. Metadata'!B$1,'2. Metadata'!B$6, IF(B3087='2. Metadata'!C$1,'2. Metadata'!C$4,IF(B3087='2. Metadata'!D$1,'2. Metadata'!D$4, IF(B3087='2. Metadata'!E$1,'2. Metadata'!E$4,IF( B3087='2. Metadata'!F$1,'2. Metadata'!F$4,IF(B3087='2. Metadata'!G$1,'2. Metadata'!G$4,IF(B3087='2. Metadata'!H$1,'2. Metadata'!H$4, IF(B3087='2. Metadata'!I$1,'2. Metadata'!I$4, IF(B3087='2. Metadata'!J$1,'2. Metadata'!J$4, IF(B3087='2. Metadata'!K$1,'2. Metadata'!K$4, IF(B3087='2. Metadata'!L$1,'2. Metadata'!L$4, IF(B3087='2. Metadata'!M$1,'2. Metadata'!M$6, IF(B3087='2. Metadata'!N$1,'2. Metadata'!N$6))))))))))))))</f>
        <v>-115.97499999999999</v>
      </c>
      <c r="E3087" s="15" t="s">
        <v>178</v>
      </c>
      <c r="F3087" s="132">
        <v>11.807</v>
      </c>
      <c r="G3087" s="16" t="str">
        <f>IF(ISBLANK(F3087)=TRUE," ",'2. Metadata'!B$14)</f>
        <v>degrees Celsius</v>
      </c>
      <c r="H3087" s="16" t="s">
        <v>178</v>
      </c>
    </row>
    <row r="3088" spans="1:8" ht="15.75" customHeight="1" x14ac:dyDescent="0.2">
      <c r="A3088" s="130">
        <v>39695.677083333336</v>
      </c>
      <c r="B3088" s="9" t="s">
        <v>239</v>
      </c>
      <c r="C3088" s="16">
        <f>IF(ISBLANK(B3088)=TRUE," ", IF(B3088='2. Metadata'!B$1,'2. Metadata'!B$5, IF(B3088='2. Metadata'!C$1,'2. Metadata'!#REF!,IF(B3088='2. Metadata'!D$1,'2. Metadata'!#REF!, IF(B3088='2. Metadata'!E$1,'2. Metadata'!#REF!,IF( B3088='2. Metadata'!F$1,'2. Metadata'!#REF!,IF(B3088='2. Metadata'!G$1,'2. Metadata'!#REF!,IF(B3088='2. Metadata'!H$1,'2. Metadata'!#REF!, IF(B3088='2. Metadata'!I$1,'2. Metadata'!#REF!, IF(B3088='2. Metadata'!J$1,'2. Metadata'!#REF!, IF(B3088='2. Metadata'!K$1,'2. Metadata'!C$3, IF(B3088='2. Metadata'!L$1,'2. Metadata'!D$3, IF(B3088='2. Metadata'!M$1,'2. Metadata'!M$5, IF(B3088='2. Metadata'!N$1,'2. Metadata'!N$5))))))))))))))</f>
        <v>49.690002</v>
      </c>
      <c r="D3088" s="13">
        <f>IF(ISBLANK(B3088)=TRUE," ", IF(B3088='2. Metadata'!B$1,'2. Metadata'!B$6, IF(B3088='2. Metadata'!C$1,'2. Metadata'!C$4,IF(B3088='2. Metadata'!D$1,'2. Metadata'!D$4, IF(B3088='2. Metadata'!E$1,'2. Metadata'!E$4,IF( B3088='2. Metadata'!F$1,'2. Metadata'!F$4,IF(B3088='2. Metadata'!G$1,'2. Metadata'!G$4,IF(B3088='2. Metadata'!H$1,'2. Metadata'!H$4, IF(B3088='2. Metadata'!I$1,'2. Metadata'!I$4, IF(B3088='2. Metadata'!J$1,'2. Metadata'!J$4, IF(B3088='2. Metadata'!K$1,'2. Metadata'!K$4, IF(B3088='2. Metadata'!L$1,'2. Metadata'!L$4, IF(B3088='2. Metadata'!M$1,'2. Metadata'!M$6, IF(B3088='2. Metadata'!N$1,'2. Metadata'!N$6))))))))))))))</f>
        <v>-115.97499999999999</v>
      </c>
      <c r="E3088" s="15" t="s">
        <v>178</v>
      </c>
      <c r="F3088" s="132">
        <v>12.147</v>
      </c>
      <c r="G3088" s="16" t="str">
        <f>IF(ISBLANK(F3088)=TRUE," ",'2. Metadata'!B$14)</f>
        <v>degrees Celsius</v>
      </c>
      <c r="H3088" s="16" t="s">
        <v>178</v>
      </c>
    </row>
    <row r="3089" spans="1:8" ht="15.75" customHeight="1" x14ac:dyDescent="0.2">
      <c r="A3089" s="130">
        <v>39695.6875</v>
      </c>
      <c r="B3089" s="9" t="s">
        <v>239</v>
      </c>
      <c r="C3089" s="16">
        <f>IF(ISBLANK(B3089)=TRUE," ", IF(B3089='2. Metadata'!B$1,'2. Metadata'!B$5, IF(B3089='2. Metadata'!C$1,'2. Metadata'!#REF!,IF(B3089='2. Metadata'!D$1,'2. Metadata'!#REF!, IF(B3089='2. Metadata'!E$1,'2. Metadata'!#REF!,IF( B3089='2. Metadata'!F$1,'2. Metadata'!#REF!,IF(B3089='2. Metadata'!G$1,'2. Metadata'!#REF!,IF(B3089='2. Metadata'!H$1,'2. Metadata'!#REF!, IF(B3089='2. Metadata'!I$1,'2. Metadata'!#REF!, IF(B3089='2. Metadata'!J$1,'2. Metadata'!#REF!, IF(B3089='2. Metadata'!K$1,'2. Metadata'!C$3, IF(B3089='2. Metadata'!L$1,'2. Metadata'!D$3, IF(B3089='2. Metadata'!M$1,'2. Metadata'!M$5, IF(B3089='2. Metadata'!N$1,'2. Metadata'!N$5))))))))))))))</f>
        <v>49.690002</v>
      </c>
      <c r="D3089" s="13">
        <f>IF(ISBLANK(B3089)=TRUE," ", IF(B3089='2. Metadata'!B$1,'2. Metadata'!B$6, IF(B3089='2. Metadata'!C$1,'2. Metadata'!C$4,IF(B3089='2. Metadata'!D$1,'2. Metadata'!D$4, IF(B3089='2. Metadata'!E$1,'2. Metadata'!E$4,IF( B3089='2. Metadata'!F$1,'2. Metadata'!F$4,IF(B3089='2. Metadata'!G$1,'2. Metadata'!G$4,IF(B3089='2. Metadata'!H$1,'2. Metadata'!H$4, IF(B3089='2. Metadata'!I$1,'2. Metadata'!I$4, IF(B3089='2. Metadata'!J$1,'2. Metadata'!J$4, IF(B3089='2. Metadata'!K$1,'2. Metadata'!K$4, IF(B3089='2. Metadata'!L$1,'2. Metadata'!L$4, IF(B3089='2. Metadata'!M$1,'2. Metadata'!M$6, IF(B3089='2. Metadata'!N$1,'2. Metadata'!N$6))))))))))))))</f>
        <v>-115.97499999999999</v>
      </c>
      <c r="E3089" s="15" t="s">
        <v>178</v>
      </c>
      <c r="F3089" s="132">
        <v>12.413</v>
      </c>
      <c r="G3089" s="16" t="str">
        <f>IF(ISBLANK(F3089)=TRUE," ",'2. Metadata'!B$14)</f>
        <v>degrees Celsius</v>
      </c>
      <c r="H3089" s="16" t="s">
        <v>178</v>
      </c>
    </row>
    <row r="3090" spans="1:8" ht="15.75" customHeight="1" x14ac:dyDescent="0.2">
      <c r="A3090" s="130">
        <v>39695.697916666664</v>
      </c>
      <c r="B3090" s="9" t="s">
        <v>239</v>
      </c>
      <c r="C3090" s="16">
        <f>IF(ISBLANK(B3090)=TRUE," ", IF(B3090='2. Metadata'!B$1,'2. Metadata'!B$5, IF(B3090='2. Metadata'!C$1,'2. Metadata'!#REF!,IF(B3090='2. Metadata'!D$1,'2. Metadata'!#REF!, IF(B3090='2. Metadata'!E$1,'2. Metadata'!#REF!,IF( B3090='2. Metadata'!F$1,'2. Metadata'!#REF!,IF(B3090='2. Metadata'!G$1,'2. Metadata'!#REF!,IF(B3090='2. Metadata'!H$1,'2. Metadata'!#REF!, IF(B3090='2. Metadata'!I$1,'2. Metadata'!#REF!, IF(B3090='2. Metadata'!J$1,'2. Metadata'!#REF!, IF(B3090='2. Metadata'!K$1,'2. Metadata'!C$3, IF(B3090='2. Metadata'!L$1,'2. Metadata'!D$3, IF(B3090='2. Metadata'!M$1,'2. Metadata'!M$5, IF(B3090='2. Metadata'!N$1,'2. Metadata'!N$5))))))))))))))</f>
        <v>49.690002</v>
      </c>
      <c r="D3090" s="13">
        <f>IF(ISBLANK(B3090)=TRUE," ", IF(B3090='2. Metadata'!B$1,'2. Metadata'!B$6, IF(B3090='2. Metadata'!C$1,'2. Metadata'!C$4,IF(B3090='2. Metadata'!D$1,'2. Metadata'!D$4, IF(B3090='2. Metadata'!E$1,'2. Metadata'!E$4,IF( B3090='2. Metadata'!F$1,'2. Metadata'!F$4,IF(B3090='2. Metadata'!G$1,'2. Metadata'!G$4,IF(B3090='2. Metadata'!H$1,'2. Metadata'!H$4, IF(B3090='2. Metadata'!I$1,'2. Metadata'!I$4, IF(B3090='2. Metadata'!J$1,'2. Metadata'!J$4, IF(B3090='2. Metadata'!K$1,'2. Metadata'!K$4, IF(B3090='2. Metadata'!L$1,'2. Metadata'!L$4, IF(B3090='2. Metadata'!M$1,'2. Metadata'!M$6, IF(B3090='2. Metadata'!N$1,'2. Metadata'!N$6))))))))))))))</f>
        <v>-115.97499999999999</v>
      </c>
      <c r="E3090" s="15" t="s">
        <v>178</v>
      </c>
      <c r="F3090" s="132">
        <v>12.63</v>
      </c>
      <c r="G3090" s="16" t="str">
        <f>IF(ISBLANK(F3090)=TRUE," ",'2. Metadata'!B$14)</f>
        <v>degrees Celsius</v>
      </c>
      <c r="H3090" s="16" t="s">
        <v>178</v>
      </c>
    </row>
    <row r="3091" spans="1:8" ht="15.75" customHeight="1" x14ac:dyDescent="0.2">
      <c r="A3091" s="130">
        <v>39695.708333333336</v>
      </c>
      <c r="B3091" s="9" t="s">
        <v>239</v>
      </c>
      <c r="C3091" s="16">
        <f>IF(ISBLANK(B3091)=TRUE," ", IF(B3091='2. Metadata'!B$1,'2. Metadata'!B$5, IF(B3091='2. Metadata'!C$1,'2. Metadata'!#REF!,IF(B3091='2. Metadata'!D$1,'2. Metadata'!#REF!, IF(B3091='2. Metadata'!E$1,'2. Metadata'!#REF!,IF( B3091='2. Metadata'!F$1,'2. Metadata'!#REF!,IF(B3091='2. Metadata'!G$1,'2. Metadata'!#REF!,IF(B3091='2. Metadata'!H$1,'2. Metadata'!#REF!, IF(B3091='2. Metadata'!I$1,'2. Metadata'!#REF!, IF(B3091='2. Metadata'!J$1,'2. Metadata'!#REF!, IF(B3091='2. Metadata'!K$1,'2. Metadata'!C$3, IF(B3091='2. Metadata'!L$1,'2. Metadata'!D$3, IF(B3091='2. Metadata'!M$1,'2. Metadata'!M$5, IF(B3091='2. Metadata'!N$1,'2. Metadata'!N$5))))))))))))))</f>
        <v>49.690002</v>
      </c>
      <c r="D3091" s="13">
        <f>IF(ISBLANK(B3091)=TRUE," ", IF(B3091='2. Metadata'!B$1,'2. Metadata'!B$6, IF(B3091='2. Metadata'!C$1,'2. Metadata'!C$4,IF(B3091='2. Metadata'!D$1,'2. Metadata'!D$4, IF(B3091='2. Metadata'!E$1,'2. Metadata'!E$4,IF( B3091='2. Metadata'!F$1,'2. Metadata'!F$4,IF(B3091='2. Metadata'!G$1,'2. Metadata'!G$4,IF(B3091='2. Metadata'!H$1,'2. Metadata'!H$4, IF(B3091='2. Metadata'!I$1,'2. Metadata'!I$4, IF(B3091='2. Metadata'!J$1,'2. Metadata'!J$4, IF(B3091='2. Metadata'!K$1,'2. Metadata'!K$4, IF(B3091='2. Metadata'!L$1,'2. Metadata'!L$4, IF(B3091='2. Metadata'!M$1,'2. Metadata'!M$6, IF(B3091='2. Metadata'!N$1,'2. Metadata'!N$6))))))))))))))</f>
        <v>-115.97499999999999</v>
      </c>
      <c r="E3091" s="15" t="s">
        <v>178</v>
      </c>
      <c r="F3091" s="132">
        <v>12.798999999999999</v>
      </c>
      <c r="G3091" s="16" t="str">
        <f>IF(ISBLANK(F3091)=TRUE," ",'2. Metadata'!B$14)</f>
        <v>degrees Celsius</v>
      </c>
      <c r="H3091" s="16" t="s">
        <v>178</v>
      </c>
    </row>
    <row r="3092" spans="1:8" ht="15.75" customHeight="1" x14ac:dyDescent="0.2">
      <c r="A3092" s="130">
        <v>39695.71875</v>
      </c>
      <c r="B3092" s="9" t="s">
        <v>239</v>
      </c>
      <c r="C3092" s="16">
        <f>IF(ISBLANK(B3092)=TRUE," ", IF(B3092='2. Metadata'!B$1,'2. Metadata'!B$5, IF(B3092='2. Metadata'!C$1,'2. Metadata'!#REF!,IF(B3092='2. Metadata'!D$1,'2. Metadata'!#REF!, IF(B3092='2. Metadata'!E$1,'2. Metadata'!#REF!,IF( B3092='2. Metadata'!F$1,'2. Metadata'!#REF!,IF(B3092='2. Metadata'!G$1,'2. Metadata'!#REF!,IF(B3092='2. Metadata'!H$1,'2. Metadata'!#REF!, IF(B3092='2. Metadata'!I$1,'2. Metadata'!#REF!, IF(B3092='2. Metadata'!J$1,'2. Metadata'!#REF!, IF(B3092='2. Metadata'!K$1,'2. Metadata'!C$3, IF(B3092='2. Metadata'!L$1,'2. Metadata'!D$3, IF(B3092='2. Metadata'!M$1,'2. Metadata'!M$5, IF(B3092='2. Metadata'!N$1,'2. Metadata'!N$5))))))))))))))</f>
        <v>49.690002</v>
      </c>
      <c r="D3092" s="13">
        <f>IF(ISBLANK(B3092)=TRUE," ", IF(B3092='2. Metadata'!B$1,'2. Metadata'!B$6, IF(B3092='2. Metadata'!C$1,'2. Metadata'!C$4,IF(B3092='2. Metadata'!D$1,'2. Metadata'!D$4, IF(B3092='2. Metadata'!E$1,'2. Metadata'!E$4,IF( B3092='2. Metadata'!F$1,'2. Metadata'!F$4,IF(B3092='2. Metadata'!G$1,'2. Metadata'!G$4,IF(B3092='2. Metadata'!H$1,'2. Metadata'!H$4, IF(B3092='2. Metadata'!I$1,'2. Metadata'!I$4, IF(B3092='2. Metadata'!J$1,'2. Metadata'!J$4, IF(B3092='2. Metadata'!K$1,'2. Metadata'!K$4, IF(B3092='2. Metadata'!L$1,'2. Metadata'!L$4, IF(B3092='2. Metadata'!M$1,'2. Metadata'!M$6, IF(B3092='2. Metadata'!N$1,'2. Metadata'!N$6))))))))))))))</f>
        <v>-115.97499999999999</v>
      </c>
      <c r="E3092" s="15" t="s">
        <v>178</v>
      </c>
      <c r="F3092" s="132">
        <v>12.92</v>
      </c>
      <c r="G3092" s="16" t="str">
        <f>IF(ISBLANK(F3092)=TRUE," ",'2. Metadata'!B$14)</f>
        <v>degrees Celsius</v>
      </c>
      <c r="H3092" s="16" t="s">
        <v>178</v>
      </c>
    </row>
    <row r="3093" spans="1:8" ht="15.75" customHeight="1" x14ac:dyDescent="0.2">
      <c r="A3093" s="130">
        <v>39695.729166666664</v>
      </c>
      <c r="B3093" s="9" t="s">
        <v>239</v>
      </c>
      <c r="C3093" s="16">
        <f>IF(ISBLANK(B3093)=TRUE," ", IF(B3093='2. Metadata'!B$1,'2. Metadata'!B$5, IF(B3093='2. Metadata'!C$1,'2. Metadata'!#REF!,IF(B3093='2. Metadata'!D$1,'2. Metadata'!#REF!, IF(B3093='2. Metadata'!E$1,'2. Metadata'!#REF!,IF( B3093='2. Metadata'!F$1,'2. Metadata'!#REF!,IF(B3093='2. Metadata'!G$1,'2. Metadata'!#REF!,IF(B3093='2. Metadata'!H$1,'2. Metadata'!#REF!, IF(B3093='2. Metadata'!I$1,'2. Metadata'!#REF!, IF(B3093='2. Metadata'!J$1,'2. Metadata'!#REF!, IF(B3093='2. Metadata'!K$1,'2. Metadata'!C$3, IF(B3093='2. Metadata'!L$1,'2. Metadata'!D$3, IF(B3093='2. Metadata'!M$1,'2. Metadata'!M$5, IF(B3093='2. Metadata'!N$1,'2. Metadata'!N$5))))))))))))))</f>
        <v>49.690002</v>
      </c>
      <c r="D3093" s="13">
        <f>IF(ISBLANK(B3093)=TRUE," ", IF(B3093='2. Metadata'!B$1,'2. Metadata'!B$6, IF(B3093='2. Metadata'!C$1,'2. Metadata'!C$4,IF(B3093='2. Metadata'!D$1,'2. Metadata'!D$4, IF(B3093='2. Metadata'!E$1,'2. Metadata'!E$4,IF( B3093='2. Metadata'!F$1,'2. Metadata'!F$4,IF(B3093='2. Metadata'!G$1,'2. Metadata'!G$4,IF(B3093='2. Metadata'!H$1,'2. Metadata'!H$4, IF(B3093='2. Metadata'!I$1,'2. Metadata'!I$4, IF(B3093='2. Metadata'!J$1,'2. Metadata'!J$4, IF(B3093='2. Metadata'!K$1,'2. Metadata'!K$4, IF(B3093='2. Metadata'!L$1,'2. Metadata'!L$4, IF(B3093='2. Metadata'!M$1,'2. Metadata'!M$6, IF(B3093='2. Metadata'!N$1,'2. Metadata'!N$6))))))))))))))</f>
        <v>-115.97499999999999</v>
      </c>
      <c r="E3093" s="15" t="s">
        <v>178</v>
      </c>
      <c r="F3093" s="132">
        <v>12.992000000000001</v>
      </c>
      <c r="G3093" s="16" t="str">
        <f>IF(ISBLANK(F3093)=TRUE," ",'2. Metadata'!B$14)</f>
        <v>degrees Celsius</v>
      </c>
      <c r="H3093" s="16" t="s">
        <v>178</v>
      </c>
    </row>
    <row r="3094" spans="1:8" ht="15.75" customHeight="1" x14ac:dyDescent="0.2">
      <c r="A3094" s="130">
        <v>39695.739583333336</v>
      </c>
      <c r="B3094" s="9" t="s">
        <v>239</v>
      </c>
      <c r="C3094" s="16">
        <f>IF(ISBLANK(B3094)=TRUE," ", IF(B3094='2. Metadata'!B$1,'2. Metadata'!B$5, IF(B3094='2. Metadata'!C$1,'2. Metadata'!#REF!,IF(B3094='2. Metadata'!D$1,'2. Metadata'!#REF!, IF(B3094='2. Metadata'!E$1,'2. Metadata'!#REF!,IF( B3094='2. Metadata'!F$1,'2. Metadata'!#REF!,IF(B3094='2. Metadata'!G$1,'2. Metadata'!#REF!,IF(B3094='2. Metadata'!H$1,'2. Metadata'!#REF!, IF(B3094='2. Metadata'!I$1,'2. Metadata'!#REF!, IF(B3094='2. Metadata'!J$1,'2. Metadata'!#REF!, IF(B3094='2. Metadata'!K$1,'2. Metadata'!C$3, IF(B3094='2. Metadata'!L$1,'2. Metadata'!D$3, IF(B3094='2. Metadata'!M$1,'2. Metadata'!M$5, IF(B3094='2. Metadata'!N$1,'2. Metadata'!N$5))))))))))))))</f>
        <v>49.690002</v>
      </c>
      <c r="D3094" s="13">
        <f>IF(ISBLANK(B3094)=TRUE," ", IF(B3094='2. Metadata'!B$1,'2. Metadata'!B$6, IF(B3094='2. Metadata'!C$1,'2. Metadata'!C$4,IF(B3094='2. Metadata'!D$1,'2. Metadata'!D$4, IF(B3094='2. Metadata'!E$1,'2. Metadata'!E$4,IF( B3094='2. Metadata'!F$1,'2. Metadata'!F$4,IF(B3094='2. Metadata'!G$1,'2. Metadata'!G$4,IF(B3094='2. Metadata'!H$1,'2. Metadata'!H$4, IF(B3094='2. Metadata'!I$1,'2. Metadata'!I$4, IF(B3094='2. Metadata'!J$1,'2. Metadata'!J$4, IF(B3094='2. Metadata'!K$1,'2. Metadata'!K$4, IF(B3094='2. Metadata'!L$1,'2. Metadata'!L$4, IF(B3094='2. Metadata'!M$1,'2. Metadata'!M$6, IF(B3094='2. Metadata'!N$1,'2. Metadata'!N$6))))))))))))))</f>
        <v>-115.97499999999999</v>
      </c>
      <c r="E3094" s="15" t="s">
        <v>178</v>
      </c>
      <c r="F3094" s="132">
        <v>12.992000000000001</v>
      </c>
      <c r="G3094" s="16" t="str">
        <f>IF(ISBLANK(F3094)=TRUE," ",'2. Metadata'!B$14)</f>
        <v>degrees Celsius</v>
      </c>
      <c r="H3094" s="16" t="s">
        <v>178</v>
      </c>
    </row>
    <row r="3095" spans="1:8" ht="15.75" customHeight="1" x14ac:dyDescent="0.2">
      <c r="A3095" s="130">
        <v>39695.75</v>
      </c>
      <c r="B3095" s="9" t="s">
        <v>239</v>
      </c>
      <c r="C3095" s="16">
        <f>IF(ISBLANK(B3095)=TRUE," ", IF(B3095='2. Metadata'!B$1,'2. Metadata'!B$5, IF(B3095='2. Metadata'!C$1,'2. Metadata'!#REF!,IF(B3095='2. Metadata'!D$1,'2. Metadata'!#REF!, IF(B3095='2. Metadata'!E$1,'2. Metadata'!#REF!,IF( B3095='2. Metadata'!F$1,'2. Metadata'!#REF!,IF(B3095='2. Metadata'!G$1,'2. Metadata'!#REF!,IF(B3095='2. Metadata'!H$1,'2. Metadata'!#REF!, IF(B3095='2. Metadata'!I$1,'2. Metadata'!#REF!, IF(B3095='2. Metadata'!J$1,'2. Metadata'!#REF!, IF(B3095='2. Metadata'!K$1,'2. Metadata'!C$3, IF(B3095='2. Metadata'!L$1,'2. Metadata'!D$3, IF(B3095='2. Metadata'!M$1,'2. Metadata'!M$5, IF(B3095='2. Metadata'!N$1,'2. Metadata'!N$5))))))))))))))</f>
        <v>49.690002</v>
      </c>
      <c r="D3095" s="13">
        <f>IF(ISBLANK(B3095)=TRUE," ", IF(B3095='2. Metadata'!B$1,'2. Metadata'!B$6, IF(B3095='2. Metadata'!C$1,'2. Metadata'!C$4,IF(B3095='2. Metadata'!D$1,'2. Metadata'!D$4, IF(B3095='2. Metadata'!E$1,'2. Metadata'!E$4,IF( B3095='2. Metadata'!F$1,'2. Metadata'!F$4,IF(B3095='2. Metadata'!G$1,'2. Metadata'!G$4,IF(B3095='2. Metadata'!H$1,'2. Metadata'!H$4, IF(B3095='2. Metadata'!I$1,'2. Metadata'!I$4, IF(B3095='2. Metadata'!J$1,'2. Metadata'!J$4, IF(B3095='2. Metadata'!K$1,'2. Metadata'!K$4, IF(B3095='2. Metadata'!L$1,'2. Metadata'!L$4, IF(B3095='2. Metadata'!M$1,'2. Metadata'!M$6, IF(B3095='2. Metadata'!N$1,'2. Metadata'!N$6))))))))))))))</f>
        <v>-115.97499999999999</v>
      </c>
      <c r="E3095" s="15" t="s">
        <v>178</v>
      </c>
      <c r="F3095" s="132">
        <v>12.944000000000001</v>
      </c>
      <c r="G3095" s="16" t="str">
        <f>IF(ISBLANK(F3095)=TRUE," ",'2. Metadata'!B$14)</f>
        <v>degrees Celsius</v>
      </c>
      <c r="H3095" s="16" t="s">
        <v>178</v>
      </c>
    </row>
    <row r="3096" spans="1:8" ht="15.75" customHeight="1" x14ac:dyDescent="0.2">
      <c r="A3096" s="130">
        <v>39695.760416666664</v>
      </c>
      <c r="B3096" s="9" t="s">
        <v>239</v>
      </c>
      <c r="C3096" s="16">
        <f>IF(ISBLANK(B3096)=TRUE," ", IF(B3096='2. Metadata'!B$1,'2. Metadata'!B$5, IF(B3096='2. Metadata'!C$1,'2. Metadata'!#REF!,IF(B3096='2. Metadata'!D$1,'2. Metadata'!#REF!, IF(B3096='2. Metadata'!E$1,'2. Metadata'!#REF!,IF( B3096='2. Metadata'!F$1,'2. Metadata'!#REF!,IF(B3096='2. Metadata'!G$1,'2. Metadata'!#REF!,IF(B3096='2. Metadata'!H$1,'2. Metadata'!#REF!, IF(B3096='2. Metadata'!I$1,'2. Metadata'!#REF!, IF(B3096='2. Metadata'!J$1,'2. Metadata'!#REF!, IF(B3096='2. Metadata'!K$1,'2. Metadata'!C$3, IF(B3096='2. Metadata'!L$1,'2. Metadata'!D$3, IF(B3096='2. Metadata'!M$1,'2. Metadata'!M$5, IF(B3096='2. Metadata'!N$1,'2. Metadata'!N$5))))))))))))))</f>
        <v>49.690002</v>
      </c>
      <c r="D3096" s="13">
        <f>IF(ISBLANK(B3096)=TRUE," ", IF(B3096='2. Metadata'!B$1,'2. Metadata'!B$6, IF(B3096='2. Metadata'!C$1,'2. Metadata'!C$4,IF(B3096='2. Metadata'!D$1,'2. Metadata'!D$4, IF(B3096='2. Metadata'!E$1,'2. Metadata'!E$4,IF( B3096='2. Metadata'!F$1,'2. Metadata'!F$4,IF(B3096='2. Metadata'!G$1,'2. Metadata'!G$4,IF(B3096='2. Metadata'!H$1,'2. Metadata'!H$4, IF(B3096='2. Metadata'!I$1,'2. Metadata'!I$4, IF(B3096='2. Metadata'!J$1,'2. Metadata'!J$4, IF(B3096='2. Metadata'!K$1,'2. Metadata'!K$4, IF(B3096='2. Metadata'!L$1,'2. Metadata'!L$4, IF(B3096='2. Metadata'!M$1,'2. Metadata'!M$6, IF(B3096='2. Metadata'!N$1,'2. Metadata'!N$6))))))))))))))</f>
        <v>-115.97499999999999</v>
      </c>
      <c r="E3096" s="15" t="s">
        <v>178</v>
      </c>
      <c r="F3096" s="132">
        <v>12.944000000000001</v>
      </c>
      <c r="G3096" s="16" t="str">
        <f>IF(ISBLANK(F3096)=TRUE," ",'2. Metadata'!B$14)</f>
        <v>degrees Celsius</v>
      </c>
      <c r="H3096" s="16" t="s">
        <v>178</v>
      </c>
    </row>
    <row r="3097" spans="1:8" ht="15.75" customHeight="1" x14ac:dyDescent="0.2">
      <c r="A3097" s="130">
        <v>39695.770833333336</v>
      </c>
      <c r="B3097" s="9" t="s">
        <v>239</v>
      </c>
      <c r="C3097" s="16">
        <f>IF(ISBLANK(B3097)=TRUE," ", IF(B3097='2. Metadata'!B$1,'2. Metadata'!B$5, IF(B3097='2. Metadata'!C$1,'2. Metadata'!#REF!,IF(B3097='2. Metadata'!D$1,'2. Metadata'!#REF!, IF(B3097='2. Metadata'!E$1,'2. Metadata'!#REF!,IF( B3097='2. Metadata'!F$1,'2. Metadata'!#REF!,IF(B3097='2. Metadata'!G$1,'2. Metadata'!#REF!,IF(B3097='2. Metadata'!H$1,'2. Metadata'!#REF!, IF(B3097='2. Metadata'!I$1,'2. Metadata'!#REF!, IF(B3097='2. Metadata'!J$1,'2. Metadata'!#REF!, IF(B3097='2. Metadata'!K$1,'2. Metadata'!C$3, IF(B3097='2. Metadata'!L$1,'2. Metadata'!D$3, IF(B3097='2. Metadata'!M$1,'2. Metadata'!M$5, IF(B3097='2. Metadata'!N$1,'2. Metadata'!N$5))))))))))))))</f>
        <v>49.690002</v>
      </c>
      <c r="D3097" s="13">
        <f>IF(ISBLANK(B3097)=TRUE," ", IF(B3097='2. Metadata'!B$1,'2. Metadata'!B$6, IF(B3097='2. Metadata'!C$1,'2. Metadata'!C$4,IF(B3097='2. Metadata'!D$1,'2. Metadata'!D$4, IF(B3097='2. Metadata'!E$1,'2. Metadata'!E$4,IF( B3097='2. Metadata'!F$1,'2. Metadata'!F$4,IF(B3097='2. Metadata'!G$1,'2. Metadata'!G$4,IF(B3097='2. Metadata'!H$1,'2. Metadata'!H$4, IF(B3097='2. Metadata'!I$1,'2. Metadata'!I$4, IF(B3097='2. Metadata'!J$1,'2. Metadata'!J$4, IF(B3097='2. Metadata'!K$1,'2. Metadata'!K$4, IF(B3097='2. Metadata'!L$1,'2. Metadata'!L$4, IF(B3097='2. Metadata'!M$1,'2. Metadata'!M$6, IF(B3097='2. Metadata'!N$1,'2. Metadata'!N$6))))))))))))))</f>
        <v>-115.97499999999999</v>
      </c>
      <c r="E3097" s="15" t="s">
        <v>178</v>
      </c>
      <c r="F3097" s="132">
        <v>12.992000000000001</v>
      </c>
      <c r="G3097" s="16" t="str">
        <f>IF(ISBLANK(F3097)=TRUE," ",'2. Metadata'!B$14)</f>
        <v>degrees Celsius</v>
      </c>
      <c r="H3097" s="16" t="s">
        <v>178</v>
      </c>
    </row>
    <row r="3098" spans="1:8" ht="15.75" customHeight="1" x14ac:dyDescent="0.2">
      <c r="A3098" s="130">
        <v>39695.78125</v>
      </c>
      <c r="B3098" s="9" t="s">
        <v>239</v>
      </c>
      <c r="C3098" s="16">
        <f>IF(ISBLANK(B3098)=TRUE," ", IF(B3098='2. Metadata'!B$1,'2. Metadata'!B$5, IF(B3098='2. Metadata'!C$1,'2. Metadata'!#REF!,IF(B3098='2. Metadata'!D$1,'2. Metadata'!#REF!, IF(B3098='2. Metadata'!E$1,'2. Metadata'!#REF!,IF( B3098='2. Metadata'!F$1,'2. Metadata'!#REF!,IF(B3098='2. Metadata'!G$1,'2. Metadata'!#REF!,IF(B3098='2. Metadata'!H$1,'2. Metadata'!#REF!, IF(B3098='2. Metadata'!I$1,'2. Metadata'!#REF!, IF(B3098='2. Metadata'!J$1,'2. Metadata'!#REF!, IF(B3098='2. Metadata'!K$1,'2. Metadata'!C$3, IF(B3098='2. Metadata'!L$1,'2. Metadata'!D$3, IF(B3098='2. Metadata'!M$1,'2. Metadata'!M$5, IF(B3098='2. Metadata'!N$1,'2. Metadata'!N$5))))))))))))))</f>
        <v>49.690002</v>
      </c>
      <c r="D3098" s="13">
        <f>IF(ISBLANK(B3098)=TRUE," ", IF(B3098='2. Metadata'!B$1,'2. Metadata'!B$6, IF(B3098='2. Metadata'!C$1,'2. Metadata'!C$4,IF(B3098='2. Metadata'!D$1,'2. Metadata'!D$4, IF(B3098='2. Metadata'!E$1,'2. Metadata'!E$4,IF( B3098='2. Metadata'!F$1,'2. Metadata'!F$4,IF(B3098='2. Metadata'!G$1,'2. Metadata'!G$4,IF(B3098='2. Metadata'!H$1,'2. Metadata'!H$4, IF(B3098='2. Metadata'!I$1,'2. Metadata'!I$4, IF(B3098='2. Metadata'!J$1,'2. Metadata'!J$4, IF(B3098='2. Metadata'!K$1,'2. Metadata'!K$4, IF(B3098='2. Metadata'!L$1,'2. Metadata'!L$4, IF(B3098='2. Metadata'!M$1,'2. Metadata'!M$6, IF(B3098='2. Metadata'!N$1,'2. Metadata'!N$6))))))))))))))</f>
        <v>-115.97499999999999</v>
      </c>
      <c r="E3098" s="15" t="s">
        <v>178</v>
      </c>
      <c r="F3098" s="132">
        <v>13.04</v>
      </c>
      <c r="G3098" s="16" t="str">
        <f>IF(ISBLANK(F3098)=TRUE," ",'2. Metadata'!B$14)</f>
        <v>degrees Celsius</v>
      </c>
      <c r="H3098" s="16" t="s">
        <v>178</v>
      </c>
    </row>
    <row r="3099" spans="1:8" ht="15.75" customHeight="1" x14ac:dyDescent="0.2">
      <c r="A3099" s="130">
        <v>39695.791666666664</v>
      </c>
      <c r="B3099" s="9" t="s">
        <v>239</v>
      </c>
      <c r="C3099" s="16">
        <f>IF(ISBLANK(B3099)=TRUE," ", IF(B3099='2. Metadata'!B$1,'2. Metadata'!B$5, IF(B3099='2. Metadata'!C$1,'2. Metadata'!#REF!,IF(B3099='2. Metadata'!D$1,'2. Metadata'!#REF!, IF(B3099='2. Metadata'!E$1,'2. Metadata'!#REF!,IF( B3099='2. Metadata'!F$1,'2. Metadata'!#REF!,IF(B3099='2. Metadata'!G$1,'2. Metadata'!#REF!,IF(B3099='2. Metadata'!H$1,'2. Metadata'!#REF!, IF(B3099='2. Metadata'!I$1,'2. Metadata'!#REF!, IF(B3099='2. Metadata'!J$1,'2. Metadata'!#REF!, IF(B3099='2. Metadata'!K$1,'2. Metadata'!C$3, IF(B3099='2. Metadata'!L$1,'2. Metadata'!D$3, IF(B3099='2. Metadata'!M$1,'2. Metadata'!M$5, IF(B3099='2. Metadata'!N$1,'2. Metadata'!N$5))))))))))))))</f>
        <v>49.690002</v>
      </c>
      <c r="D3099" s="13">
        <f>IF(ISBLANK(B3099)=TRUE," ", IF(B3099='2. Metadata'!B$1,'2. Metadata'!B$6, IF(B3099='2. Metadata'!C$1,'2. Metadata'!C$4,IF(B3099='2. Metadata'!D$1,'2. Metadata'!D$4, IF(B3099='2. Metadata'!E$1,'2. Metadata'!E$4,IF( B3099='2. Metadata'!F$1,'2. Metadata'!F$4,IF(B3099='2. Metadata'!G$1,'2. Metadata'!G$4,IF(B3099='2. Metadata'!H$1,'2. Metadata'!H$4, IF(B3099='2. Metadata'!I$1,'2. Metadata'!I$4, IF(B3099='2. Metadata'!J$1,'2. Metadata'!J$4, IF(B3099='2. Metadata'!K$1,'2. Metadata'!K$4, IF(B3099='2. Metadata'!L$1,'2. Metadata'!L$4, IF(B3099='2. Metadata'!M$1,'2. Metadata'!M$6, IF(B3099='2. Metadata'!N$1,'2. Metadata'!N$6))))))))))))))</f>
        <v>-115.97499999999999</v>
      </c>
      <c r="E3099" s="15" t="s">
        <v>178</v>
      </c>
      <c r="F3099" s="132">
        <v>13.087999999999999</v>
      </c>
      <c r="G3099" s="16" t="str">
        <f>IF(ISBLANK(F3099)=TRUE," ",'2. Metadata'!B$14)</f>
        <v>degrees Celsius</v>
      </c>
      <c r="H3099" s="16" t="s">
        <v>178</v>
      </c>
    </row>
    <row r="3100" spans="1:8" ht="15.75" customHeight="1" x14ac:dyDescent="0.2">
      <c r="A3100" s="130">
        <v>39695.802083333336</v>
      </c>
      <c r="B3100" s="9" t="s">
        <v>239</v>
      </c>
      <c r="C3100" s="16">
        <f>IF(ISBLANK(B3100)=TRUE," ", IF(B3100='2. Metadata'!B$1,'2. Metadata'!B$5, IF(B3100='2. Metadata'!C$1,'2. Metadata'!#REF!,IF(B3100='2. Metadata'!D$1,'2. Metadata'!#REF!, IF(B3100='2. Metadata'!E$1,'2. Metadata'!#REF!,IF( B3100='2. Metadata'!F$1,'2. Metadata'!#REF!,IF(B3100='2. Metadata'!G$1,'2. Metadata'!#REF!,IF(B3100='2. Metadata'!H$1,'2. Metadata'!#REF!, IF(B3100='2. Metadata'!I$1,'2. Metadata'!#REF!, IF(B3100='2. Metadata'!J$1,'2. Metadata'!#REF!, IF(B3100='2. Metadata'!K$1,'2. Metadata'!C$3, IF(B3100='2. Metadata'!L$1,'2. Metadata'!D$3, IF(B3100='2. Metadata'!M$1,'2. Metadata'!M$5, IF(B3100='2. Metadata'!N$1,'2. Metadata'!N$5))))))))))))))</f>
        <v>49.690002</v>
      </c>
      <c r="D3100" s="13">
        <f>IF(ISBLANK(B3100)=TRUE," ", IF(B3100='2. Metadata'!B$1,'2. Metadata'!B$6, IF(B3100='2. Metadata'!C$1,'2. Metadata'!C$4,IF(B3100='2. Metadata'!D$1,'2. Metadata'!D$4, IF(B3100='2. Metadata'!E$1,'2. Metadata'!E$4,IF( B3100='2. Metadata'!F$1,'2. Metadata'!F$4,IF(B3100='2. Metadata'!G$1,'2. Metadata'!G$4,IF(B3100='2. Metadata'!H$1,'2. Metadata'!H$4, IF(B3100='2. Metadata'!I$1,'2. Metadata'!I$4, IF(B3100='2. Metadata'!J$1,'2. Metadata'!J$4, IF(B3100='2. Metadata'!K$1,'2. Metadata'!K$4, IF(B3100='2. Metadata'!L$1,'2. Metadata'!L$4, IF(B3100='2. Metadata'!M$1,'2. Metadata'!M$6, IF(B3100='2. Metadata'!N$1,'2. Metadata'!N$6))))))))))))))</f>
        <v>-115.97499999999999</v>
      </c>
      <c r="E3100" s="15" t="s">
        <v>178</v>
      </c>
      <c r="F3100" s="132">
        <v>13.112</v>
      </c>
      <c r="G3100" s="16" t="str">
        <f>IF(ISBLANK(F3100)=TRUE," ",'2. Metadata'!B$14)</f>
        <v>degrees Celsius</v>
      </c>
      <c r="H3100" s="16" t="s">
        <v>178</v>
      </c>
    </row>
    <row r="3101" spans="1:8" ht="15.75" customHeight="1" x14ac:dyDescent="0.2">
      <c r="A3101" s="130">
        <v>39695.8125</v>
      </c>
      <c r="B3101" s="9" t="s">
        <v>239</v>
      </c>
      <c r="C3101" s="16">
        <f>IF(ISBLANK(B3101)=TRUE," ", IF(B3101='2. Metadata'!B$1,'2. Metadata'!B$5, IF(B3101='2. Metadata'!C$1,'2. Metadata'!#REF!,IF(B3101='2. Metadata'!D$1,'2. Metadata'!#REF!, IF(B3101='2. Metadata'!E$1,'2. Metadata'!#REF!,IF( B3101='2. Metadata'!F$1,'2. Metadata'!#REF!,IF(B3101='2. Metadata'!G$1,'2. Metadata'!#REF!,IF(B3101='2. Metadata'!H$1,'2. Metadata'!#REF!, IF(B3101='2. Metadata'!I$1,'2. Metadata'!#REF!, IF(B3101='2. Metadata'!J$1,'2. Metadata'!#REF!, IF(B3101='2. Metadata'!K$1,'2. Metadata'!C$3, IF(B3101='2. Metadata'!L$1,'2. Metadata'!D$3, IF(B3101='2. Metadata'!M$1,'2. Metadata'!M$5, IF(B3101='2. Metadata'!N$1,'2. Metadata'!N$5))))))))))))))</f>
        <v>49.690002</v>
      </c>
      <c r="D3101" s="13">
        <f>IF(ISBLANK(B3101)=TRUE," ", IF(B3101='2. Metadata'!B$1,'2. Metadata'!B$6, IF(B3101='2. Metadata'!C$1,'2. Metadata'!C$4,IF(B3101='2. Metadata'!D$1,'2. Metadata'!D$4, IF(B3101='2. Metadata'!E$1,'2. Metadata'!E$4,IF( B3101='2. Metadata'!F$1,'2. Metadata'!F$4,IF(B3101='2. Metadata'!G$1,'2. Metadata'!G$4,IF(B3101='2. Metadata'!H$1,'2. Metadata'!H$4, IF(B3101='2. Metadata'!I$1,'2. Metadata'!I$4, IF(B3101='2. Metadata'!J$1,'2. Metadata'!J$4, IF(B3101='2. Metadata'!K$1,'2. Metadata'!K$4, IF(B3101='2. Metadata'!L$1,'2. Metadata'!L$4, IF(B3101='2. Metadata'!M$1,'2. Metadata'!M$6, IF(B3101='2. Metadata'!N$1,'2. Metadata'!N$6))))))))))))))</f>
        <v>-115.97499999999999</v>
      </c>
      <c r="E3101" s="15" t="s">
        <v>178</v>
      </c>
      <c r="F3101" s="132">
        <v>13.112</v>
      </c>
      <c r="G3101" s="16" t="str">
        <f>IF(ISBLANK(F3101)=TRUE," ",'2. Metadata'!B$14)</f>
        <v>degrees Celsius</v>
      </c>
      <c r="H3101" s="16" t="s">
        <v>178</v>
      </c>
    </row>
    <row r="3102" spans="1:8" ht="15.75" customHeight="1" x14ac:dyDescent="0.2">
      <c r="A3102" s="130">
        <v>39695.822916666664</v>
      </c>
      <c r="B3102" s="9" t="s">
        <v>239</v>
      </c>
      <c r="C3102" s="16">
        <f>IF(ISBLANK(B3102)=TRUE," ", IF(B3102='2. Metadata'!B$1,'2. Metadata'!B$5, IF(B3102='2. Metadata'!C$1,'2. Metadata'!#REF!,IF(B3102='2. Metadata'!D$1,'2. Metadata'!#REF!, IF(B3102='2. Metadata'!E$1,'2. Metadata'!#REF!,IF( B3102='2. Metadata'!F$1,'2. Metadata'!#REF!,IF(B3102='2. Metadata'!G$1,'2. Metadata'!#REF!,IF(B3102='2. Metadata'!H$1,'2. Metadata'!#REF!, IF(B3102='2. Metadata'!I$1,'2. Metadata'!#REF!, IF(B3102='2. Metadata'!J$1,'2. Metadata'!#REF!, IF(B3102='2. Metadata'!K$1,'2. Metadata'!C$3, IF(B3102='2. Metadata'!L$1,'2. Metadata'!D$3, IF(B3102='2. Metadata'!M$1,'2. Metadata'!M$5, IF(B3102='2. Metadata'!N$1,'2. Metadata'!N$5))))))))))))))</f>
        <v>49.690002</v>
      </c>
      <c r="D3102" s="13">
        <f>IF(ISBLANK(B3102)=TRUE," ", IF(B3102='2. Metadata'!B$1,'2. Metadata'!B$6, IF(B3102='2. Metadata'!C$1,'2. Metadata'!C$4,IF(B3102='2. Metadata'!D$1,'2. Metadata'!D$4, IF(B3102='2. Metadata'!E$1,'2. Metadata'!E$4,IF( B3102='2. Metadata'!F$1,'2. Metadata'!F$4,IF(B3102='2. Metadata'!G$1,'2. Metadata'!G$4,IF(B3102='2. Metadata'!H$1,'2. Metadata'!H$4, IF(B3102='2. Metadata'!I$1,'2. Metadata'!I$4, IF(B3102='2. Metadata'!J$1,'2. Metadata'!J$4, IF(B3102='2. Metadata'!K$1,'2. Metadata'!K$4, IF(B3102='2. Metadata'!L$1,'2. Metadata'!L$4, IF(B3102='2. Metadata'!M$1,'2. Metadata'!M$6, IF(B3102='2. Metadata'!N$1,'2. Metadata'!N$6))))))))))))))</f>
        <v>-115.97499999999999</v>
      </c>
      <c r="E3102" s="15" t="s">
        <v>178</v>
      </c>
      <c r="F3102" s="132">
        <v>13.087999999999999</v>
      </c>
      <c r="G3102" s="16" t="str">
        <f>IF(ISBLANK(F3102)=TRUE," ",'2. Metadata'!B$14)</f>
        <v>degrees Celsius</v>
      </c>
      <c r="H3102" s="16" t="s">
        <v>178</v>
      </c>
    </row>
    <row r="3103" spans="1:8" ht="15.75" customHeight="1" x14ac:dyDescent="0.2">
      <c r="A3103" s="130">
        <v>39695.833333333336</v>
      </c>
      <c r="B3103" s="9" t="s">
        <v>239</v>
      </c>
      <c r="C3103" s="16">
        <f>IF(ISBLANK(B3103)=TRUE," ", IF(B3103='2. Metadata'!B$1,'2. Metadata'!B$5, IF(B3103='2. Metadata'!C$1,'2. Metadata'!#REF!,IF(B3103='2. Metadata'!D$1,'2. Metadata'!#REF!, IF(B3103='2. Metadata'!E$1,'2. Metadata'!#REF!,IF( B3103='2. Metadata'!F$1,'2. Metadata'!#REF!,IF(B3103='2. Metadata'!G$1,'2. Metadata'!#REF!,IF(B3103='2. Metadata'!H$1,'2. Metadata'!#REF!, IF(B3103='2. Metadata'!I$1,'2. Metadata'!#REF!, IF(B3103='2. Metadata'!J$1,'2. Metadata'!#REF!, IF(B3103='2. Metadata'!K$1,'2. Metadata'!C$3, IF(B3103='2. Metadata'!L$1,'2. Metadata'!D$3, IF(B3103='2. Metadata'!M$1,'2. Metadata'!M$5, IF(B3103='2. Metadata'!N$1,'2. Metadata'!N$5))))))))))))))</f>
        <v>49.690002</v>
      </c>
      <c r="D3103" s="13">
        <f>IF(ISBLANK(B3103)=TRUE," ", IF(B3103='2. Metadata'!B$1,'2. Metadata'!B$6, IF(B3103='2. Metadata'!C$1,'2. Metadata'!C$4,IF(B3103='2. Metadata'!D$1,'2. Metadata'!D$4, IF(B3103='2. Metadata'!E$1,'2. Metadata'!E$4,IF( B3103='2. Metadata'!F$1,'2. Metadata'!F$4,IF(B3103='2. Metadata'!G$1,'2. Metadata'!G$4,IF(B3103='2. Metadata'!H$1,'2. Metadata'!H$4, IF(B3103='2. Metadata'!I$1,'2. Metadata'!I$4, IF(B3103='2. Metadata'!J$1,'2. Metadata'!J$4, IF(B3103='2. Metadata'!K$1,'2. Metadata'!K$4, IF(B3103='2. Metadata'!L$1,'2. Metadata'!L$4, IF(B3103='2. Metadata'!M$1,'2. Metadata'!M$6, IF(B3103='2. Metadata'!N$1,'2. Metadata'!N$6))))))))))))))</f>
        <v>-115.97499999999999</v>
      </c>
      <c r="E3103" s="15" t="s">
        <v>178</v>
      </c>
      <c r="F3103" s="132">
        <v>13.04</v>
      </c>
      <c r="G3103" s="16" t="str">
        <f>IF(ISBLANK(F3103)=TRUE," ",'2. Metadata'!B$14)</f>
        <v>degrees Celsius</v>
      </c>
      <c r="H3103" s="16" t="s">
        <v>178</v>
      </c>
    </row>
    <row r="3104" spans="1:8" ht="15.75" customHeight="1" x14ac:dyDescent="0.2">
      <c r="A3104" s="130">
        <v>39695.84375</v>
      </c>
      <c r="B3104" s="9" t="s">
        <v>239</v>
      </c>
      <c r="C3104" s="16">
        <f>IF(ISBLANK(B3104)=TRUE," ", IF(B3104='2. Metadata'!B$1,'2. Metadata'!B$5, IF(B3104='2. Metadata'!C$1,'2. Metadata'!#REF!,IF(B3104='2. Metadata'!D$1,'2. Metadata'!#REF!, IF(B3104='2. Metadata'!E$1,'2. Metadata'!#REF!,IF( B3104='2. Metadata'!F$1,'2. Metadata'!#REF!,IF(B3104='2. Metadata'!G$1,'2. Metadata'!#REF!,IF(B3104='2. Metadata'!H$1,'2. Metadata'!#REF!, IF(B3104='2. Metadata'!I$1,'2. Metadata'!#REF!, IF(B3104='2. Metadata'!J$1,'2. Metadata'!#REF!, IF(B3104='2. Metadata'!K$1,'2. Metadata'!C$3, IF(B3104='2. Metadata'!L$1,'2. Metadata'!D$3, IF(B3104='2. Metadata'!M$1,'2. Metadata'!M$5, IF(B3104='2. Metadata'!N$1,'2. Metadata'!N$5))))))))))))))</f>
        <v>49.690002</v>
      </c>
      <c r="D3104" s="13">
        <f>IF(ISBLANK(B3104)=TRUE," ", IF(B3104='2. Metadata'!B$1,'2. Metadata'!B$6, IF(B3104='2. Metadata'!C$1,'2. Metadata'!C$4,IF(B3104='2. Metadata'!D$1,'2. Metadata'!D$4, IF(B3104='2. Metadata'!E$1,'2. Metadata'!E$4,IF( B3104='2. Metadata'!F$1,'2. Metadata'!F$4,IF(B3104='2. Metadata'!G$1,'2. Metadata'!G$4,IF(B3104='2. Metadata'!H$1,'2. Metadata'!H$4, IF(B3104='2. Metadata'!I$1,'2. Metadata'!I$4, IF(B3104='2. Metadata'!J$1,'2. Metadata'!J$4, IF(B3104='2. Metadata'!K$1,'2. Metadata'!K$4, IF(B3104='2. Metadata'!L$1,'2. Metadata'!L$4, IF(B3104='2. Metadata'!M$1,'2. Metadata'!M$6, IF(B3104='2. Metadata'!N$1,'2. Metadata'!N$6))))))))))))))</f>
        <v>-115.97499999999999</v>
      </c>
      <c r="E3104" s="15" t="s">
        <v>178</v>
      </c>
      <c r="F3104" s="132">
        <v>12.944000000000001</v>
      </c>
      <c r="G3104" s="16" t="str">
        <f>IF(ISBLANK(F3104)=TRUE," ",'2. Metadata'!B$14)</f>
        <v>degrees Celsius</v>
      </c>
      <c r="H3104" s="16" t="s">
        <v>178</v>
      </c>
    </row>
    <row r="3105" spans="1:8" ht="15.75" customHeight="1" x14ac:dyDescent="0.2">
      <c r="A3105" s="130">
        <v>39695.854166666664</v>
      </c>
      <c r="B3105" s="9" t="s">
        <v>239</v>
      </c>
      <c r="C3105" s="16">
        <f>IF(ISBLANK(B3105)=TRUE," ", IF(B3105='2. Metadata'!B$1,'2. Metadata'!B$5, IF(B3105='2. Metadata'!C$1,'2. Metadata'!#REF!,IF(B3105='2. Metadata'!D$1,'2. Metadata'!#REF!, IF(B3105='2. Metadata'!E$1,'2. Metadata'!#REF!,IF( B3105='2. Metadata'!F$1,'2. Metadata'!#REF!,IF(B3105='2. Metadata'!G$1,'2. Metadata'!#REF!,IF(B3105='2. Metadata'!H$1,'2. Metadata'!#REF!, IF(B3105='2. Metadata'!I$1,'2. Metadata'!#REF!, IF(B3105='2. Metadata'!J$1,'2. Metadata'!#REF!, IF(B3105='2. Metadata'!K$1,'2. Metadata'!C$3, IF(B3105='2. Metadata'!L$1,'2. Metadata'!D$3, IF(B3105='2. Metadata'!M$1,'2. Metadata'!M$5, IF(B3105='2. Metadata'!N$1,'2. Metadata'!N$5))))))))))))))</f>
        <v>49.690002</v>
      </c>
      <c r="D3105" s="13">
        <f>IF(ISBLANK(B3105)=TRUE," ", IF(B3105='2. Metadata'!B$1,'2. Metadata'!B$6, IF(B3105='2. Metadata'!C$1,'2. Metadata'!C$4,IF(B3105='2. Metadata'!D$1,'2. Metadata'!D$4, IF(B3105='2. Metadata'!E$1,'2. Metadata'!E$4,IF( B3105='2. Metadata'!F$1,'2. Metadata'!F$4,IF(B3105='2. Metadata'!G$1,'2. Metadata'!G$4,IF(B3105='2. Metadata'!H$1,'2. Metadata'!H$4, IF(B3105='2. Metadata'!I$1,'2. Metadata'!I$4, IF(B3105='2. Metadata'!J$1,'2. Metadata'!J$4, IF(B3105='2. Metadata'!K$1,'2. Metadata'!K$4, IF(B3105='2. Metadata'!L$1,'2. Metadata'!L$4, IF(B3105='2. Metadata'!M$1,'2. Metadata'!M$6, IF(B3105='2. Metadata'!N$1,'2. Metadata'!N$6))))))))))))))</f>
        <v>-115.97499999999999</v>
      </c>
      <c r="E3105" s="15" t="s">
        <v>178</v>
      </c>
      <c r="F3105" s="132">
        <v>12.798999999999999</v>
      </c>
      <c r="G3105" s="16" t="str">
        <f>IF(ISBLANK(F3105)=TRUE," ",'2. Metadata'!B$14)</f>
        <v>degrees Celsius</v>
      </c>
      <c r="H3105" s="16" t="s">
        <v>178</v>
      </c>
    </row>
    <row r="3106" spans="1:8" ht="15.75" customHeight="1" x14ac:dyDescent="0.2">
      <c r="A3106" s="130">
        <v>39695.864583333336</v>
      </c>
      <c r="B3106" s="9" t="s">
        <v>239</v>
      </c>
      <c r="C3106" s="16">
        <f>IF(ISBLANK(B3106)=TRUE," ", IF(B3106='2. Metadata'!B$1,'2. Metadata'!B$5, IF(B3106='2. Metadata'!C$1,'2. Metadata'!#REF!,IF(B3106='2. Metadata'!D$1,'2. Metadata'!#REF!, IF(B3106='2. Metadata'!E$1,'2. Metadata'!#REF!,IF( B3106='2. Metadata'!F$1,'2. Metadata'!#REF!,IF(B3106='2. Metadata'!G$1,'2. Metadata'!#REF!,IF(B3106='2. Metadata'!H$1,'2. Metadata'!#REF!, IF(B3106='2. Metadata'!I$1,'2. Metadata'!#REF!, IF(B3106='2. Metadata'!J$1,'2. Metadata'!#REF!, IF(B3106='2. Metadata'!K$1,'2. Metadata'!C$3, IF(B3106='2. Metadata'!L$1,'2. Metadata'!D$3, IF(B3106='2. Metadata'!M$1,'2. Metadata'!M$5, IF(B3106='2. Metadata'!N$1,'2. Metadata'!N$5))))))))))))))</f>
        <v>49.690002</v>
      </c>
      <c r="D3106" s="13">
        <f>IF(ISBLANK(B3106)=TRUE," ", IF(B3106='2. Metadata'!B$1,'2. Metadata'!B$6, IF(B3106='2. Metadata'!C$1,'2. Metadata'!C$4,IF(B3106='2. Metadata'!D$1,'2. Metadata'!D$4, IF(B3106='2. Metadata'!E$1,'2. Metadata'!E$4,IF( B3106='2. Metadata'!F$1,'2. Metadata'!F$4,IF(B3106='2. Metadata'!G$1,'2. Metadata'!G$4,IF(B3106='2. Metadata'!H$1,'2. Metadata'!H$4, IF(B3106='2. Metadata'!I$1,'2. Metadata'!I$4, IF(B3106='2. Metadata'!J$1,'2. Metadata'!J$4, IF(B3106='2. Metadata'!K$1,'2. Metadata'!K$4, IF(B3106='2. Metadata'!L$1,'2. Metadata'!L$4, IF(B3106='2. Metadata'!M$1,'2. Metadata'!M$6, IF(B3106='2. Metadata'!N$1,'2. Metadata'!N$6))))))))))))))</f>
        <v>-115.97499999999999</v>
      </c>
      <c r="E3106" s="15" t="s">
        <v>178</v>
      </c>
      <c r="F3106" s="132">
        <v>12.678000000000001</v>
      </c>
      <c r="G3106" s="16" t="str">
        <f>IF(ISBLANK(F3106)=TRUE," ",'2. Metadata'!B$14)</f>
        <v>degrees Celsius</v>
      </c>
      <c r="H3106" s="16" t="s">
        <v>178</v>
      </c>
    </row>
    <row r="3107" spans="1:8" ht="15.75" customHeight="1" x14ac:dyDescent="0.2">
      <c r="A3107" s="130">
        <v>39695.875</v>
      </c>
      <c r="B3107" s="9" t="s">
        <v>239</v>
      </c>
      <c r="C3107" s="16">
        <f>IF(ISBLANK(B3107)=TRUE," ", IF(B3107='2. Metadata'!B$1,'2. Metadata'!B$5, IF(B3107='2. Metadata'!C$1,'2. Metadata'!#REF!,IF(B3107='2. Metadata'!D$1,'2. Metadata'!#REF!, IF(B3107='2. Metadata'!E$1,'2. Metadata'!#REF!,IF( B3107='2. Metadata'!F$1,'2. Metadata'!#REF!,IF(B3107='2. Metadata'!G$1,'2. Metadata'!#REF!,IF(B3107='2. Metadata'!H$1,'2. Metadata'!#REF!, IF(B3107='2. Metadata'!I$1,'2. Metadata'!#REF!, IF(B3107='2. Metadata'!J$1,'2. Metadata'!#REF!, IF(B3107='2. Metadata'!K$1,'2. Metadata'!C$3, IF(B3107='2. Metadata'!L$1,'2. Metadata'!D$3, IF(B3107='2. Metadata'!M$1,'2. Metadata'!M$5, IF(B3107='2. Metadata'!N$1,'2. Metadata'!N$5))))))))))))))</f>
        <v>49.690002</v>
      </c>
      <c r="D3107" s="13">
        <f>IF(ISBLANK(B3107)=TRUE," ", IF(B3107='2. Metadata'!B$1,'2. Metadata'!B$6, IF(B3107='2. Metadata'!C$1,'2. Metadata'!C$4,IF(B3107='2. Metadata'!D$1,'2. Metadata'!D$4, IF(B3107='2. Metadata'!E$1,'2. Metadata'!E$4,IF( B3107='2. Metadata'!F$1,'2. Metadata'!F$4,IF(B3107='2. Metadata'!G$1,'2. Metadata'!G$4,IF(B3107='2. Metadata'!H$1,'2. Metadata'!H$4, IF(B3107='2. Metadata'!I$1,'2. Metadata'!I$4, IF(B3107='2. Metadata'!J$1,'2. Metadata'!J$4, IF(B3107='2. Metadata'!K$1,'2. Metadata'!K$4, IF(B3107='2. Metadata'!L$1,'2. Metadata'!L$4, IF(B3107='2. Metadata'!M$1,'2. Metadata'!M$6, IF(B3107='2. Metadata'!N$1,'2. Metadata'!N$6))))))))))))))</f>
        <v>-115.97499999999999</v>
      </c>
      <c r="E3107" s="15" t="s">
        <v>178</v>
      </c>
      <c r="F3107" s="132">
        <v>12.558</v>
      </c>
      <c r="G3107" s="16" t="str">
        <f>IF(ISBLANK(F3107)=TRUE," ",'2. Metadata'!B$14)</f>
        <v>degrees Celsius</v>
      </c>
      <c r="H3107" s="16" t="s">
        <v>178</v>
      </c>
    </row>
    <row r="3108" spans="1:8" ht="15.75" customHeight="1" x14ac:dyDescent="0.2">
      <c r="A3108" s="130">
        <v>39695.885416666664</v>
      </c>
      <c r="B3108" s="9" t="s">
        <v>239</v>
      </c>
      <c r="C3108" s="16">
        <f>IF(ISBLANK(B3108)=TRUE," ", IF(B3108='2. Metadata'!B$1,'2. Metadata'!B$5, IF(B3108='2. Metadata'!C$1,'2. Metadata'!#REF!,IF(B3108='2. Metadata'!D$1,'2. Metadata'!#REF!, IF(B3108='2. Metadata'!E$1,'2. Metadata'!#REF!,IF( B3108='2. Metadata'!F$1,'2. Metadata'!#REF!,IF(B3108='2. Metadata'!G$1,'2. Metadata'!#REF!,IF(B3108='2. Metadata'!H$1,'2. Metadata'!#REF!, IF(B3108='2. Metadata'!I$1,'2. Metadata'!#REF!, IF(B3108='2. Metadata'!J$1,'2. Metadata'!#REF!, IF(B3108='2. Metadata'!K$1,'2. Metadata'!C$3, IF(B3108='2. Metadata'!L$1,'2. Metadata'!D$3, IF(B3108='2. Metadata'!M$1,'2. Metadata'!M$5, IF(B3108='2. Metadata'!N$1,'2. Metadata'!N$5))))))))))))))</f>
        <v>49.690002</v>
      </c>
      <c r="D3108" s="13">
        <f>IF(ISBLANK(B3108)=TRUE," ", IF(B3108='2. Metadata'!B$1,'2. Metadata'!B$6, IF(B3108='2. Metadata'!C$1,'2. Metadata'!C$4,IF(B3108='2. Metadata'!D$1,'2. Metadata'!D$4, IF(B3108='2. Metadata'!E$1,'2. Metadata'!E$4,IF( B3108='2. Metadata'!F$1,'2. Metadata'!F$4,IF(B3108='2. Metadata'!G$1,'2. Metadata'!G$4,IF(B3108='2. Metadata'!H$1,'2. Metadata'!H$4, IF(B3108='2. Metadata'!I$1,'2. Metadata'!I$4, IF(B3108='2. Metadata'!J$1,'2. Metadata'!J$4, IF(B3108='2. Metadata'!K$1,'2. Metadata'!K$4, IF(B3108='2. Metadata'!L$1,'2. Metadata'!L$4, IF(B3108='2. Metadata'!M$1,'2. Metadata'!M$6, IF(B3108='2. Metadata'!N$1,'2. Metadata'!N$6))))))))))))))</f>
        <v>-115.97499999999999</v>
      </c>
      <c r="E3108" s="15" t="s">
        <v>178</v>
      </c>
      <c r="F3108" s="132">
        <v>12.436999999999999</v>
      </c>
      <c r="G3108" s="16" t="str">
        <f>IF(ISBLANK(F3108)=TRUE," ",'2. Metadata'!B$14)</f>
        <v>degrees Celsius</v>
      </c>
      <c r="H3108" s="16" t="s">
        <v>178</v>
      </c>
    </row>
    <row r="3109" spans="1:8" ht="15.75" customHeight="1" x14ac:dyDescent="0.2">
      <c r="A3109" s="130">
        <v>39695.895833333336</v>
      </c>
      <c r="B3109" s="9" t="s">
        <v>239</v>
      </c>
      <c r="C3109" s="16">
        <f>IF(ISBLANK(B3109)=TRUE," ", IF(B3109='2. Metadata'!B$1,'2. Metadata'!B$5, IF(B3109='2. Metadata'!C$1,'2. Metadata'!#REF!,IF(B3109='2. Metadata'!D$1,'2. Metadata'!#REF!, IF(B3109='2. Metadata'!E$1,'2. Metadata'!#REF!,IF( B3109='2. Metadata'!F$1,'2. Metadata'!#REF!,IF(B3109='2. Metadata'!G$1,'2. Metadata'!#REF!,IF(B3109='2. Metadata'!H$1,'2. Metadata'!#REF!, IF(B3109='2. Metadata'!I$1,'2. Metadata'!#REF!, IF(B3109='2. Metadata'!J$1,'2. Metadata'!#REF!, IF(B3109='2. Metadata'!K$1,'2. Metadata'!C$3, IF(B3109='2. Metadata'!L$1,'2. Metadata'!D$3, IF(B3109='2. Metadata'!M$1,'2. Metadata'!M$5, IF(B3109='2. Metadata'!N$1,'2. Metadata'!N$5))))))))))))))</f>
        <v>49.690002</v>
      </c>
      <c r="D3109" s="13">
        <f>IF(ISBLANK(B3109)=TRUE," ", IF(B3109='2. Metadata'!B$1,'2. Metadata'!B$6, IF(B3109='2. Metadata'!C$1,'2. Metadata'!C$4,IF(B3109='2. Metadata'!D$1,'2. Metadata'!D$4, IF(B3109='2. Metadata'!E$1,'2. Metadata'!E$4,IF( B3109='2. Metadata'!F$1,'2. Metadata'!F$4,IF(B3109='2. Metadata'!G$1,'2. Metadata'!G$4,IF(B3109='2. Metadata'!H$1,'2. Metadata'!H$4, IF(B3109='2. Metadata'!I$1,'2. Metadata'!I$4, IF(B3109='2. Metadata'!J$1,'2. Metadata'!J$4, IF(B3109='2. Metadata'!K$1,'2. Metadata'!K$4, IF(B3109='2. Metadata'!L$1,'2. Metadata'!L$4, IF(B3109='2. Metadata'!M$1,'2. Metadata'!M$6, IF(B3109='2. Metadata'!N$1,'2. Metadata'!N$6))))))))))))))</f>
        <v>-115.97499999999999</v>
      </c>
      <c r="E3109" s="15" t="s">
        <v>178</v>
      </c>
      <c r="F3109" s="132">
        <v>12.34</v>
      </c>
      <c r="G3109" s="16" t="str">
        <f>IF(ISBLANK(F3109)=TRUE," ",'2. Metadata'!B$14)</f>
        <v>degrees Celsius</v>
      </c>
      <c r="H3109" s="16" t="s">
        <v>178</v>
      </c>
    </row>
    <row r="3110" spans="1:8" ht="15.75" customHeight="1" x14ac:dyDescent="0.2">
      <c r="A3110" s="130">
        <v>39695.90625</v>
      </c>
      <c r="B3110" s="9" t="s">
        <v>239</v>
      </c>
      <c r="C3110" s="16">
        <f>IF(ISBLANK(B3110)=TRUE," ", IF(B3110='2. Metadata'!B$1,'2. Metadata'!B$5, IF(B3110='2. Metadata'!C$1,'2. Metadata'!#REF!,IF(B3110='2. Metadata'!D$1,'2. Metadata'!#REF!, IF(B3110='2. Metadata'!E$1,'2. Metadata'!#REF!,IF( B3110='2. Metadata'!F$1,'2. Metadata'!#REF!,IF(B3110='2. Metadata'!G$1,'2. Metadata'!#REF!,IF(B3110='2. Metadata'!H$1,'2. Metadata'!#REF!, IF(B3110='2. Metadata'!I$1,'2. Metadata'!#REF!, IF(B3110='2. Metadata'!J$1,'2. Metadata'!#REF!, IF(B3110='2. Metadata'!K$1,'2. Metadata'!C$3, IF(B3110='2. Metadata'!L$1,'2. Metadata'!D$3, IF(B3110='2. Metadata'!M$1,'2. Metadata'!M$5, IF(B3110='2. Metadata'!N$1,'2. Metadata'!N$5))))))))))))))</f>
        <v>49.690002</v>
      </c>
      <c r="D3110" s="13">
        <f>IF(ISBLANK(B3110)=TRUE," ", IF(B3110='2. Metadata'!B$1,'2. Metadata'!B$6, IF(B3110='2. Metadata'!C$1,'2. Metadata'!C$4,IF(B3110='2. Metadata'!D$1,'2. Metadata'!D$4, IF(B3110='2. Metadata'!E$1,'2. Metadata'!E$4,IF( B3110='2. Metadata'!F$1,'2. Metadata'!F$4,IF(B3110='2. Metadata'!G$1,'2. Metadata'!G$4,IF(B3110='2. Metadata'!H$1,'2. Metadata'!H$4, IF(B3110='2. Metadata'!I$1,'2. Metadata'!I$4, IF(B3110='2. Metadata'!J$1,'2. Metadata'!J$4, IF(B3110='2. Metadata'!K$1,'2. Metadata'!K$4, IF(B3110='2. Metadata'!L$1,'2. Metadata'!L$4, IF(B3110='2. Metadata'!M$1,'2. Metadata'!M$6, IF(B3110='2. Metadata'!N$1,'2. Metadata'!N$6))))))))))))))</f>
        <v>-115.97499999999999</v>
      </c>
      <c r="E3110" s="15" t="s">
        <v>178</v>
      </c>
      <c r="F3110" s="132">
        <v>12.218999999999999</v>
      </c>
      <c r="G3110" s="16" t="str">
        <f>IF(ISBLANK(F3110)=TRUE," ",'2. Metadata'!B$14)</f>
        <v>degrees Celsius</v>
      </c>
      <c r="H3110" s="16" t="s">
        <v>178</v>
      </c>
    </row>
    <row r="3111" spans="1:8" ht="15.75" customHeight="1" x14ac:dyDescent="0.2">
      <c r="A3111" s="130">
        <v>39695.916666666664</v>
      </c>
      <c r="B3111" s="9" t="s">
        <v>239</v>
      </c>
      <c r="C3111" s="16">
        <f>IF(ISBLANK(B3111)=TRUE," ", IF(B3111='2. Metadata'!B$1,'2. Metadata'!B$5, IF(B3111='2. Metadata'!C$1,'2. Metadata'!#REF!,IF(B3111='2. Metadata'!D$1,'2. Metadata'!#REF!, IF(B3111='2. Metadata'!E$1,'2. Metadata'!#REF!,IF( B3111='2. Metadata'!F$1,'2. Metadata'!#REF!,IF(B3111='2. Metadata'!G$1,'2. Metadata'!#REF!,IF(B3111='2. Metadata'!H$1,'2. Metadata'!#REF!, IF(B3111='2. Metadata'!I$1,'2. Metadata'!#REF!, IF(B3111='2. Metadata'!J$1,'2. Metadata'!#REF!, IF(B3111='2. Metadata'!K$1,'2. Metadata'!C$3, IF(B3111='2. Metadata'!L$1,'2. Metadata'!D$3, IF(B3111='2. Metadata'!M$1,'2. Metadata'!M$5, IF(B3111='2. Metadata'!N$1,'2. Metadata'!N$5))))))))))))))</f>
        <v>49.690002</v>
      </c>
      <c r="D3111" s="13">
        <f>IF(ISBLANK(B3111)=TRUE," ", IF(B3111='2. Metadata'!B$1,'2. Metadata'!B$6, IF(B3111='2. Metadata'!C$1,'2. Metadata'!C$4,IF(B3111='2. Metadata'!D$1,'2. Metadata'!D$4, IF(B3111='2. Metadata'!E$1,'2. Metadata'!E$4,IF( B3111='2. Metadata'!F$1,'2. Metadata'!F$4,IF(B3111='2. Metadata'!G$1,'2. Metadata'!G$4,IF(B3111='2. Metadata'!H$1,'2. Metadata'!H$4, IF(B3111='2. Metadata'!I$1,'2. Metadata'!I$4, IF(B3111='2. Metadata'!J$1,'2. Metadata'!J$4, IF(B3111='2. Metadata'!K$1,'2. Metadata'!K$4, IF(B3111='2. Metadata'!L$1,'2. Metadata'!L$4, IF(B3111='2. Metadata'!M$1,'2. Metadata'!M$6, IF(B3111='2. Metadata'!N$1,'2. Metadata'!N$6))))))))))))))</f>
        <v>-115.97499999999999</v>
      </c>
      <c r="E3111" s="15" t="s">
        <v>178</v>
      </c>
      <c r="F3111" s="132">
        <v>12.074</v>
      </c>
      <c r="G3111" s="16" t="str">
        <f>IF(ISBLANK(F3111)=TRUE," ",'2. Metadata'!B$14)</f>
        <v>degrees Celsius</v>
      </c>
      <c r="H3111" s="16" t="s">
        <v>178</v>
      </c>
    </row>
    <row r="3112" spans="1:8" ht="15.75" customHeight="1" x14ac:dyDescent="0.2">
      <c r="A3112" s="130">
        <v>39695.927083333336</v>
      </c>
      <c r="B3112" s="9" t="s">
        <v>239</v>
      </c>
      <c r="C3112" s="16">
        <f>IF(ISBLANK(B3112)=TRUE," ", IF(B3112='2. Metadata'!B$1,'2. Metadata'!B$5, IF(B3112='2. Metadata'!C$1,'2. Metadata'!#REF!,IF(B3112='2. Metadata'!D$1,'2. Metadata'!#REF!, IF(B3112='2. Metadata'!E$1,'2. Metadata'!#REF!,IF( B3112='2. Metadata'!F$1,'2. Metadata'!#REF!,IF(B3112='2. Metadata'!G$1,'2. Metadata'!#REF!,IF(B3112='2. Metadata'!H$1,'2. Metadata'!#REF!, IF(B3112='2. Metadata'!I$1,'2. Metadata'!#REF!, IF(B3112='2. Metadata'!J$1,'2. Metadata'!#REF!, IF(B3112='2. Metadata'!K$1,'2. Metadata'!C$3, IF(B3112='2. Metadata'!L$1,'2. Metadata'!D$3, IF(B3112='2. Metadata'!M$1,'2. Metadata'!M$5, IF(B3112='2. Metadata'!N$1,'2. Metadata'!N$5))))))))))))))</f>
        <v>49.690002</v>
      </c>
      <c r="D3112" s="13">
        <f>IF(ISBLANK(B3112)=TRUE," ", IF(B3112='2. Metadata'!B$1,'2. Metadata'!B$6, IF(B3112='2. Metadata'!C$1,'2. Metadata'!C$4,IF(B3112='2. Metadata'!D$1,'2. Metadata'!D$4, IF(B3112='2. Metadata'!E$1,'2. Metadata'!E$4,IF( B3112='2. Metadata'!F$1,'2. Metadata'!F$4,IF(B3112='2. Metadata'!G$1,'2. Metadata'!G$4,IF(B3112='2. Metadata'!H$1,'2. Metadata'!H$4, IF(B3112='2. Metadata'!I$1,'2. Metadata'!I$4, IF(B3112='2. Metadata'!J$1,'2. Metadata'!J$4, IF(B3112='2. Metadata'!K$1,'2. Metadata'!K$4, IF(B3112='2. Metadata'!L$1,'2. Metadata'!L$4, IF(B3112='2. Metadata'!M$1,'2. Metadata'!M$6, IF(B3112='2. Metadata'!N$1,'2. Metadata'!N$6))))))))))))))</f>
        <v>-115.97499999999999</v>
      </c>
      <c r="E3112" s="15" t="s">
        <v>178</v>
      </c>
      <c r="F3112" s="132">
        <v>11.952999999999999</v>
      </c>
      <c r="G3112" s="16" t="str">
        <f>IF(ISBLANK(F3112)=TRUE," ",'2. Metadata'!B$14)</f>
        <v>degrees Celsius</v>
      </c>
      <c r="H3112" s="16" t="s">
        <v>178</v>
      </c>
    </row>
    <row r="3113" spans="1:8" ht="15.75" customHeight="1" x14ac:dyDescent="0.2">
      <c r="A3113" s="130">
        <v>39695.9375</v>
      </c>
      <c r="B3113" s="9" t="s">
        <v>239</v>
      </c>
      <c r="C3113" s="16">
        <f>IF(ISBLANK(B3113)=TRUE," ", IF(B3113='2. Metadata'!B$1,'2. Metadata'!B$5, IF(B3113='2. Metadata'!C$1,'2. Metadata'!#REF!,IF(B3113='2. Metadata'!D$1,'2. Metadata'!#REF!, IF(B3113='2. Metadata'!E$1,'2. Metadata'!#REF!,IF( B3113='2. Metadata'!F$1,'2. Metadata'!#REF!,IF(B3113='2. Metadata'!G$1,'2. Metadata'!#REF!,IF(B3113='2. Metadata'!H$1,'2. Metadata'!#REF!, IF(B3113='2. Metadata'!I$1,'2. Metadata'!#REF!, IF(B3113='2. Metadata'!J$1,'2. Metadata'!#REF!, IF(B3113='2. Metadata'!K$1,'2. Metadata'!C$3, IF(B3113='2. Metadata'!L$1,'2. Metadata'!D$3, IF(B3113='2. Metadata'!M$1,'2. Metadata'!M$5, IF(B3113='2. Metadata'!N$1,'2. Metadata'!N$5))))))))))))))</f>
        <v>49.690002</v>
      </c>
      <c r="D3113" s="13">
        <f>IF(ISBLANK(B3113)=TRUE," ", IF(B3113='2. Metadata'!B$1,'2. Metadata'!B$6, IF(B3113='2. Metadata'!C$1,'2. Metadata'!C$4,IF(B3113='2. Metadata'!D$1,'2. Metadata'!D$4, IF(B3113='2. Metadata'!E$1,'2. Metadata'!E$4,IF( B3113='2. Metadata'!F$1,'2. Metadata'!F$4,IF(B3113='2. Metadata'!G$1,'2. Metadata'!G$4,IF(B3113='2. Metadata'!H$1,'2. Metadata'!H$4, IF(B3113='2. Metadata'!I$1,'2. Metadata'!I$4, IF(B3113='2. Metadata'!J$1,'2. Metadata'!J$4, IF(B3113='2. Metadata'!K$1,'2. Metadata'!K$4, IF(B3113='2. Metadata'!L$1,'2. Metadata'!L$4, IF(B3113='2. Metadata'!M$1,'2. Metadata'!M$6, IF(B3113='2. Metadata'!N$1,'2. Metadata'!N$6))))))))))))))</f>
        <v>-115.97499999999999</v>
      </c>
      <c r="E3113" s="15" t="s">
        <v>178</v>
      </c>
      <c r="F3113" s="132">
        <v>11.832000000000001</v>
      </c>
      <c r="G3113" s="16" t="str">
        <f>IF(ISBLANK(F3113)=TRUE," ",'2. Metadata'!B$14)</f>
        <v>degrees Celsius</v>
      </c>
      <c r="H3113" s="16" t="s">
        <v>178</v>
      </c>
    </row>
    <row r="3114" spans="1:8" ht="15.75" customHeight="1" x14ac:dyDescent="0.2">
      <c r="A3114" s="130">
        <v>39695.947916666664</v>
      </c>
      <c r="B3114" s="9" t="s">
        <v>239</v>
      </c>
      <c r="C3114" s="16">
        <f>IF(ISBLANK(B3114)=TRUE," ", IF(B3114='2. Metadata'!B$1,'2. Metadata'!B$5, IF(B3114='2. Metadata'!C$1,'2. Metadata'!#REF!,IF(B3114='2. Metadata'!D$1,'2. Metadata'!#REF!, IF(B3114='2. Metadata'!E$1,'2. Metadata'!#REF!,IF( B3114='2. Metadata'!F$1,'2. Metadata'!#REF!,IF(B3114='2. Metadata'!G$1,'2. Metadata'!#REF!,IF(B3114='2. Metadata'!H$1,'2. Metadata'!#REF!, IF(B3114='2. Metadata'!I$1,'2. Metadata'!#REF!, IF(B3114='2. Metadata'!J$1,'2. Metadata'!#REF!, IF(B3114='2. Metadata'!K$1,'2. Metadata'!C$3, IF(B3114='2. Metadata'!L$1,'2. Metadata'!D$3, IF(B3114='2. Metadata'!M$1,'2. Metadata'!M$5, IF(B3114='2. Metadata'!N$1,'2. Metadata'!N$5))))))))))))))</f>
        <v>49.690002</v>
      </c>
      <c r="D3114" s="13">
        <f>IF(ISBLANK(B3114)=TRUE," ", IF(B3114='2. Metadata'!B$1,'2. Metadata'!B$6, IF(B3114='2. Metadata'!C$1,'2. Metadata'!C$4,IF(B3114='2. Metadata'!D$1,'2. Metadata'!D$4, IF(B3114='2. Metadata'!E$1,'2. Metadata'!E$4,IF( B3114='2. Metadata'!F$1,'2. Metadata'!F$4,IF(B3114='2. Metadata'!G$1,'2. Metadata'!G$4,IF(B3114='2. Metadata'!H$1,'2. Metadata'!H$4, IF(B3114='2. Metadata'!I$1,'2. Metadata'!I$4, IF(B3114='2. Metadata'!J$1,'2. Metadata'!J$4, IF(B3114='2. Metadata'!K$1,'2. Metadata'!K$4, IF(B3114='2. Metadata'!L$1,'2. Metadata'!L$4, IF(B3114='2. Metadata'!M$1,'2. Metadata'!M$6, IF(B3114='2. Metadata'!N$1,'2. Metadata'!N$6))))))))))))))</f>
        <v>-115.97499999999999</v>
      </c>
      <c r="E3114" s="15" t="s">
        <v>178</v>
      </c>
      <c r="F3114" s="132">
        <v>11.734</v>
      </c>
      <c r="G3114" s="16" t="str">
        <f>IF(ISBLANK(F3114)=TRUE," ",'2. Metadata'!B$14)</f>
        <v>degrees Celsius</v>
      </c>
      <c r="H3114" s="16" t="s">
        <v>178</v>
      </c>
    </row>
    <row r="3115" spans="1:8" ht="15.75" customHeight="1" x14ac:dyDescent="0.2">
      <c r="A3115" s="130">
        <v>39695.958333333336</v>
      </c>
      <c r="B3115" s="9" t="s">
        <v>239</v>
      </c>
      <c r="C3115" s="16">
        <f>IF(ISBLANK(B3115)=TRUE," ", IF(B3115='2. Metadata'!B$1,'2. Metadata'!B$5, IF(B3115='2. Metadata'!C$1,'2. Metadata'!#REF!,IF(B3115='2. Metadata'!D$1,'2. Metadata'!#REF!, IF(B3115='2. Metadata'!E$1,'2. Metadata'!#REF!,IF( B3115='2. Metadata'!F$1,'2. Metadata'!#REF!,IF(B3115='2. Metadata'!G$1,'2. Metadata'!#REF!,IF(B3115='2. Metadata'!H$1,'2. Metadata'!#REF!, IF(B3115='2. Metadata'!I$1,'2. Metadata'!#REF!, IF(B3115='2. Metadata'!J$1,'2. Metadata'!#REF!, IF(B3115='2. Metadata'!K$1,'2. Metadata'!C$3, IF(B3115='2. Metadata'!L$1,'2. Metadata'!D$3, IF(B3115='2. Metadata'!M$1,'2. Metadata'!M$5, IF(B3115='2. Metadata'!N$1,'2. Metadata'!N$5))))))))))))))</f>
        <v>49.690002</v>
      </c>
      <c r="D3115" s="13">
        <f>IF(ISBLANK(B3115)=TRUE," ", IF(B3115='2. Metadata'!B$1,'2. Metadata'!B$6, IF(B3115='2. Metadata'!C$1,'2. Metadata'!C$4,IF(B3115='2. Metadata'!D$1,'2. Metadata'!D$4, IF(B3115='2. Metadata'!E$1,'2. Metadata'!E$4,IF( B3115='2. Metadata'!F$1,'2. Metadata'!F$4,IF(B3115='2. Metadata'!G$1,'2. Metadata'!G$4,IF(B3115='2. Metadata'!H$1,'2. Metadata'!H$4, IF(B3115='2. Metadata'!I$1,'2. Metadata'!I$4, IF(B3115='2. Metadata'!J$1,'2. Metadata'!J$4, IF(B3115='2. Metadata'!K$1,'2. Metadata'!K$4, IF(B3115='2. Metadata'!L$1,'2. Metadata'!L$4, IF(B3115='2. Metadata'!M$1,'2. Metadata'!M$6, IF(B3115='2. Metadata'!N$1,'2. Metadata'!N$6))))))))))))))</f>
        <v>-115.97499999999999</v>
      </c>
      <c r="E3115" s="15" t="s">
        <v>178</v>
      </c>
      <c r="F3115" s="132">
        <v>11.613</v>
      </c>
      <c r="G3115" s="16" t="str">
        <f>IF(ISBLANK(F3115)=TRUE," ",'2. Metadata'!B$14)</f>
        <v>degrees Celsius</v>
      </c>
      <c r="H3115" s="16" t="s">
        <v>178</v>
      </c>
    </row>
    <row r="3116" spans="1:8" ht="15.75" customHeight="1" x14ac:dyDescent="0.2">
      <c r="A3116" s="130">
        <v>39695.96875</v>
      </c>
      <c r="B3116" s="9" t="s">
        <v>239</v>
      </c>
      <c r="C3116" s="16">
        <f>IF(ISBLANK(B3116)=TRUE," ", IF(B3116='2. Metadata'!B$1,'2. Metadata'!B$5, IF(B3116='2. Metadata'!C$1,'2. Metadata'!#REF!,IF(B3116='2. Metadata'!D$1,'2. Metadata'!#REF!, IF(B3116='2. Metadata'!E$1,'2. Metadata'!#REF!,IF( B3116='2. Metadata'!F$1,'2. Metadata'!#REF!,IF(B3116='2. Metadata'!G$1,'2. Metadata'!#REF!,IF(B3116='2. Metadata'!H$1,'2. Metadata'!#REF!, IF(B3116='2. Metadata'!I$1,'2. Metadata'!#REF!, IF(B3116='2. Metadata'!J$1,'2. Metadata'!#REF!, IF(B3116='2. Metadata'!K$1,'2. Metadata'!C$3, IF(B3116='2. Metadata'!L$1,'2. Metadata'!D$3, IF(B3116='2. Metadata'!M$1,'2. Metadata'!M$5, IF(B3116='2. Metadata'!N$1,'2. Metadata'!N$5))))))))))))))</f>
        <v>49.690002</v>
      </c>
      <c r="D3116" s="13">
        <f>IF(ISBLANK(B3116)=TRUE," ", IF(B3116='2. Metadata'!B$1,'2. Metadata'!B$6, IF(B3116='2. Metadata'!C$1,'2. Metadata'!C$4,IF(B3116='2. Metadata'!D$1,'2. Metadata'!D$4, IF(B3116='2. Metadata'!E$1,'2. Metadata'!E$4,IF( B3116='2. Metadata'!F$1,'2. Metadata'!F$4,IF(B3116='2. Metadata'!G$1,'2. Metadata'!G$4,IF(B3116='2. Metadata'!H$1,'2. Metadata'!H$4, IF(B3116='2. Metadata'!I$1,'2. Metadata'!I$4, IF(B3116='2. Metadata'!J$1,'2. Metadata'!J$4, IF(B3116='2. Metadata'!K$1,'2. Metadata'!K$4, IF(B3116='2. Metadata'!L$1,'2. Metadata'!L$4, IF(B3116='2. Metadata'!M$1,'2. Metadata'!M$6, IF(B3116='2. Metadata'!N$1,'2. Metadata'!N$6))))))))))))))</f>
        <v>-115.97499999999999</v>
      </c>
      <c r="E3116" s="15" t="s">
        <v>178</v>
      </c>
      <c r="F3116" s="132">
        <v>11.492000000000001</v>
      </c>
      <c r="G3116" s="16" t="str">
        <f>IF(ISBLANK(F3116)=TRUE," ",'2. Metadata'!B$14)</f>
        <v>degrees Celsius</v>
      </c>
      <c r="H3116" s="16" t="s">
        <v>178</v>
      </c>
    </row>
    <row r="3117" spans="1:8" ht="15.75" customHeight="1" x14ac:dyDescent="0.2">
      <c r="A3117" s="130">
        <v>39695.979166666664</v>
      </c>
      <c r="B3117" s="9" t="s">
        <v>239</v>
      </c>
      <c r="C3117" s="16">
        <f>IF(ISBLANK(B3117)=TRUE," ", IF(B3117='2. Metadata'!B$1,'2. Metadata'!B$5, IF(B3117='2. Metadata'!C$1,'2. Metadata'!#REF!,IF(B3117='2. Metadata'!D$1,'2. Metadata'!#REF!, IF(B3117='2. Metadata'!E$1,'2. Metadata'!#REF!,IF( B3117='2. Metadata'!F$1,'2. Metadata'!#REF!,IF(B3117='2. Metadata'!G$1,'2. Metadata'!#REF!,IF(B3117='2. Metadata'!H$1,'2. Metadata'!#REF!, IF(B3117='2. Metadata'!I$1,'2. Metadata'!#REF!, IF(B3117='2. Metadata'!J$1,'2. Metadata'!#REF!, IF(B3117='2. Metadata'!K$1,'2. Metadata'!C$3, IF(B3117='2. Metadata'!L$1,'2. Metadata'!D$3, IF(B3117='2. Metadata'!M$1,'2. Metadata'!M$5, IF(B3117='2. Metadata'!N$1,'2. Metadata'!N$5))))))))))))))</f>
        <v>49.690002</v>
      </c>
      <c r="D3117" s="13">
        <f>IF(ISBLANK(B3117)=TRUE," ", IF(B3117='2. Metadata'!B$1,'2. Metadata'!B$6, IF(B3117='2. Metadata'!C$1,'2. Metadata'!C$4,IF(B3117='2. Metadata'!D$1,'2. Metadata'!D$4, IF(B3117='2. Metadata'!E$1,'2. Metadata'!E$4,IF( B3117='2. Metadata'!F$1,'2. Metadata'!F$4,IF(B3117='2. Metadata'!G$1,'2. Metadata'!G$4,IF(B3117='2. Metadata'!H$1,'2. Metadata'!H$4, IF(B3117='2. Metadata'!I$1,'2. Metadata'!I$4, IF(B3117='2. Metadata'!J$1,'2. Metadata'!J$4, IF(B3117='2. Metadata'!K$1,'2. Metadata'!K$4, IF(B3117='2. Metadata'!L$1,'2. Metadata'!L$4, IF(B3117='2. Metadata'!M$1,'2. Metadata'!M$6, IF(B3117='2. Metadata'!N$1,'2. Metadata'!N$6))))))))))))))</f>
        <v>-115.97499999999999</v>
      </c>
      <c r="E3117" s="15" t="s">
        <v>178</v>
      </c>
      <c r="F3117" s="132">
        <v>11.394</v>
      </c>
      <c r="G3117" s="16" t="str">
        <f>IF(ISBLANK(F3117)=TRUE," ",'2. Metadata'!B$14)</f>
        <v>degrees Celsius</v>
      </c>
      <c r="H3117" s="16" t="s">
        <v>178</v>
      </c>
    </row>
    <row r="3118" spans="1:8" ht="15.75" customHeight="1" x14ac:dyDescent="0.2">
      <c r="A3118" s="130">
        <v>39695.989583333336</v>
      </c>
      <c r="B3118" s="9" t="s">
        <v>239</v>
      </c>
      <c r="C3118" s="16">
        <f>IF(ISBLANK(B3118)=TRUE," ", IF(B3118='2. Metadata'!B$1,'2. Metadata'!B$5, IF(B3118='2. Metadata'!C$1,'2. Metadata'!#REF!,IF(B3118='2. Metadata'!D$1,'2. Metadata'!#REF!, IF(B3118='2. Metadata'!E$1,'2. Metadata'!#REF!,IF( B3118='2. Metadata'!F$1,'2. Metadata'!#REF!,IF(B3118='2. Metadata'!G$1,'2. Metadata'!#REF!,IF(B3118='2. Metadata'!H$1,'2. Metadata'!#REF!, IF(B3118='2. Metadata'!I$1,'2. Metadata'!#REF!, IF(B3118='2. Metadata'!J$1,'2. Metadata'!#REF!, IF(B3118='2. Metadata'!K$1,'2. Metadata'!C$3, IF(B3118='2. Metadata'!L$1,'2. Metadata'!D$3, IF(B3118='2. Metadata'!M$1,'2. Metadata'!M$5, IF(B3118='2. Metadata'!N$1,'2. Metadata'!N$5))))))))))))))</f>
        <v>49.690002</v>
      </c>
      <c r="D3118" s="13">
        <f>IF(ISBLANK(B3118)=TRUE," ", IF(B3118='2. Metadata'!B$1,'2. Metadata'!B$6, IF(B3118='2. Metadata'!C$1,'2. Metadata'!C$4,IF(B3118='2. Metadata'!D$1,'2. Metadata'!D$4, IF(B3118='2. Metadata'!E$1,'2. Metadata'!E$4,IF( B3118='2. Metadata'!F$1,'2. Metadata'!F$4,IF(B3118='2. Metadata'!G$1,'2. Metadata'!G$4,IF(B3118='2. Metadata'!H$1,'2. Metadata'!H$4, IF(B3118='2. Metadata'!I$1,'2. Metadata'!I$4, IF(B3118='2. Metadata'!J$1,'2. Metadata'!J$4, IF(B3118='2. Metadata'!K$1,'2. Metadata'!K$4, IF(B3118='2. Metadata'!L$1,'2. Metadata'!L$4, IF(B3118='2. Metadata'!M$1,'2. Metadata'!M$6, IF(B3118='2. Metadata'!N$1,'2. Metadata'!N$6))))))))))))))</f>
        <v>-115.97499999999999</v>
      </c>
      <c r="E3118" s="15" t="s">
        <v>178</v>
      </c>
      <c r="F3118" s="132">
        <v>11.273</v>
      </c>
      <c r="G3118" s="16" t="str">
        <f>IF(ISBLANK(F3118)=TRUE," ",'2. Metadata'!B$14)</f>
        <v>degrees Celsius</v>
      </c>
      <c r="H3118" s="16" t="s">
        <v>178</v>
      </c>
    </row>
    <row r="3119" spans="1:8" ht="15.75" customHeight="1" x14ac:dyDescent="0.2">
      <c r="A3119" s="130">
        <v>39696</v>
      </c>
      <c r="B3119" s="9" t="s">
        <v>239</v>
      </c>
      <c r="C3119" s="16">
        <f>IF(ISBLANK(B3119)=TRUE," ", IF(B3119='2. Metadata'!B$1,'2. Metadata'!B$5, IF(B3119='2. Metadata'!C$1,'2. Metadata'!#REF!,IF(B3119='2. Metadata'!D$1,'2. Metadata'!#REF!, IF(B3119='2. Metadata'!E$1,'2. Metadata'!#REF!,IF( B3119='2. Metadata'!F$1,'2. Metadata'!#REF!,IF(B3119='2. Metadata'!G$1,'2. Metadata'!#REF!,IF(B3119='2. Metadata'!H$1,'2. Metadata'!#REF!, IF(B3119='2. Metadata'!I$1,'2. Metadata'!#REF!, IF(B3119='2. Metadata'!J$1,'2. Metadata'!#REF!, IF(B3119='2. Metadata'!K$1,'2. Metadata'!C$3, IF(B3119='2. Metadata'!L$1,'2. Metadata'!D$3, IF(B3119='2. Metadata'!M$1,'2. Metadata'!M$5, IF(B3119='2. Metadata'!N$1,'2. Metadata'!N$5))))))))))))))</f>
        <v>49.690002</v>
      </c>
      <c r="D3119" s="13">
        <f>IF(ISBLANK(B3119)=TRUE," ", IF(B3119='2. Metadata'!B$1,'2. Metadata'!B$6, IF(B3119='2. Metadata'!C$1,'2. Metadata'!C$4,IF(B3119='2. Metadata'!D$1,'2. Metadata'!D$4, IF(B3119='2. Metadata'!E$1,'2. Metadata'!E$4,IF( B3119='2. Metadata'!F$1,'2. Metadata'!F$4,IF(B3119='2. Metadata'!G$1,'2. Metadata'!G$4,IF(B3119='2. Metadata'!H$1,'2. Metadata'!H$4, IF(B3119='2. Metadata'!I$1,'2. Metadata'!I$4, IF(B3119='2. Metadata'!J$1,'2. Metadata'!J$4, IF(B3119='2. Metadata'!K$1,'2. Metadata'!K$4, IF(B3119='2. Metadata'!L$1,'2. Metadata'!L$4, IF(B3119='2. Metadata'!M$1,'2. Metadata'!M$6, IF(B3119='2. Metadata'!N$1,'2. Metadata'!N$6))))))))))))))</f>
        <v>-115.97499999999999</v>
      </c>
      <c r="E3119" s="15" t="s">
        <v>178</v>
      </c>
      <c r="F3119" s="132">
        <v>11.175000000000001</v>
      </c>
      <c r="G3119" s="16" t="str">
        <f>IF(ISBLANK(F3119)=TRUE," ",'2. Metadata'!B$14)</f>
        <v>degrees Celsius</v>
      </c>
      <c r="H3119" s="16" t="s">
        <v>178</v>
      </c>
    </row>
    <row r="3120" spans="1:8" ht="15.75" customHeight="1" x14ac:dyDescent="0.2">
      <c r="A3120" s="130">
        <v>39696.010416666664</v>
      </c>
      <c r="B3120" s="9" t="s">
        <v>239</v>
      </c>
      <c r="C3120" s="16">
        <f>IF(ISBLANK(B3120)=TRUE," ", IF(B3120='2. Metadata'!B$1,'2. Metadata'!B$5, IF(B3120='2. Metadata'!C$1,'2. Metadata'!#REF!,IF(B3120='2. Metadata'!D$1,'2. Metadata'!#REF!, IF(B3120='2. Metadata'!E$1,'2. Metadata'!#REF!,IF( B3120='2. Metadata'!F$1,'2. Metadata'!#REF!,IF(B3120='2. Metadata'!G$1,'2. Metadata'!#REF!,IF(B3120='2. Metadata'!H$1,'2. Metadata'!#REF!, IF(B3120='2. Metadata'!I$1,'2. Metadata'!#REF!, IF(B3120='2. Metadata'!J$1,'2. Metadata'!#REF!, IF(B3120='2. Metadata'!K$1,'2. Metadata'!C$3, IF(B3120='2. Metadata'!L$1,'2. Metadata'!D$3, IF(B3120='2. Metadata'!M$1,'2. Metadata'!M$5, IF(B3120='2. Metadata'!N$1,'2. Metadata'!N$5))))))))))))))</f>
        <v>49.690002</v>
      </c>
      <c r="D3120" s="13">
        <f>IF(ISBLANK(B3120)=TRUE," ", IF(B3120='2. Metadata'!B$1,'2. Metadata'!B$6, IF(B3120='2. Metadata'!C$1,'2. Metadata'!C$4,IF(B3120='2. Metadata'!D$1,'2. Metadata'!D$4, IF(B3120='2. Metadata'!E$1,'2. Metadata'!E$4,IF( B3120='2. Metadata'!F$1,'2. Metadata'!F$4,IF(B3120='2. Metadata'!G$1,'2. Metadata'!G$4,IF(B3120='2. Metadata'!H$1,'2. Metadata'!H$4, IF(B3120='2. Metadata'!I$1,'2. Metadata'!I$4, IF(B3120='2. Metadata'!J$1,'2. Metadata'!J$4, IF(B3120='2. Metadata'!K$1,'2. Metadata'!K$4, IF(B3120='2. Metadata'!L$1,'2. Metadata'!L$4, IF(B3120='2. Metadata'!M$1,'2. Metadata'!M$6, IF(B3120='2. Metadata'!N$1,'2. Metadata'!N$6))))))))))))))</f>
        <v>-115.97499999999999</v>
      </c>
      <c r="E3120" s="15" t="s">
        <v>178</v>
      </c>
      <c r="F3120" s="132">
        <v>11.077999999999999</v>
      </c>
      <c r="G3120" s="16" t="str">
        <f>IF(ISBLANK(F3120)=TRUE," ",'2. Metadata'!B$14)</f>
        <v>degrees Celsius</v>
      </c>
      <c r="H3120" s="16" t="s">
        <v>178</v>
      </c>
    </row>
    <row r="3121" spans="1:8" ht="15.75" customHeight="1" x14ac:dyDescent="0.2">
      <c r="A3121" s="130">
        <v>39696.020833333336</v>
      </c>
      <c r="B3121" s="9" t="s">
        <v>239</v>
      </c>
      <c r="C3121" s="16">
        <f>IF(ISBLANK(B3121)=TRUE," ", IF(B3121='2. Metadata'!B$1,'2. Metadata'!B$5, IF(B3121='2. Metadata'!C$1,'2. Metadata'!#REF!,IF(B3121='2. Metadata'!D$1,'2. Metadata'!#REF!, IF(B3121='2. Metadata'!E$1,'2. Metadata'!#REF!,IF( B3121='2. Metadata'!F$1,'2. Metadata'!#REF!,IF(B3121='2. Metadata'!G$1,'2. Metadata'!#REF!,IF(B3121='2. Metadata'!H$1,'2. Metadata'!#REF!, IF(B3121='2. Metadata'!I$1,'2. Metadata'!#REF!, IF(B3121='2. Metadata'!J$1,'2. Metadata'!#REF!, IF(B3121='2. Metadata'!K$1,'2. Metadata'!C$3, IF(B3121='2. Metadata'!L$1,'2. Metadata'!D$3, IF(B3121='2. Metadata'!M$1,'2. Metadata'!M$5, IF(B3121='2. Metadata'!N$1,'2. Metadata'!N$5))))))))))))))</f>
        <v>49.690002</v>
      </c>
      <c r="D3121" s="13">
        <f>IF(ISBLANK(B3121)=TRUE," ", IF(B3121='2. Metadata'!B$1,'2. Metadata'!B$6, IF(B3121='2. Metadata'!C$1,'2. Metadata'!C$4,IF(B3121='2. Metadata'!D$1,'2. Metadata'!D$4, IF(B3121='2. Metadata'!E$1,'2. Metadata'!E$4,IF( B3121='2. Metadata'!F$1,'2. Metadata'!F$4,IF(B3121='2. Metadata'!G$1,'2. Metadata'!G$4,IF(B3121='2. Metadata'!H$1,'2. Metadata'!H$4, IF(B3121='2. Metadata'!I$1,'2. Metadata'!I$4, IF(B3121='2. Metadata'!J$1,'2. Metadata'!J$4, IF(B3121='2. Metadata'!K$1,'2. Metadata'!K$4, IF(B3121='2. Metadata'!L$1,'2. Metadata'!L$4, IF(B3121='2. Metadata'!M$1,'2. Metadata'!M$6, IF(B3121='2. Metadata'!N$1,'2. Metadata'!N$6))))))))))))))</f>
        <v>-115.97499999999999</v>
      </c>
      <c r="E3121" s="15" t="s">
        <v>178</v>
      </c>
      <c r="F3121" s="132">
        <v>10.98</v>
      </c>
      <c r="G3121" s="16" t="str">
        <f>IF(ISBLANK(F3121)=TRUE," ",'2. Metadata'!B$14)</f>
        <v>degrees Celsius</v>
      </c>
      <c r="H3121" s="16" t="s">
        <v>178</v>
      </c>
    </row>
    <row r="3122" spans="1:8" ht="15.75" customHeight="1" x14ac:dyDescent="0.2">
      <c r="A3122" s="130">
        <v>39696.03125</v>
      </c>
      <c r="B3122" s="9" t="s">
        <v>239</v>
      </c>
      <c r="C3122" s="16">
        <f>IF(ISBLANK(B3122)=TRUE," ", IF(B3122='2. Metadata'!B$1,'2. Metadata'!B$5, IF(B3122='2. Metadata'!C$1,'2. Metadata'!#REF!,IF(B3122='2. Metadata'!D$1,'2. Metadata'!#REF!, IF(B3122='2. Metadata'!E$1,'2. Metadata'!#REF!,IF( B3122='2. Metadata'!F$1,'2. Metadata'!#REF!,IF(B3122='2. Metadata'!G$1,'2. Metadata'!#REF!,IF(B3122='2. Metadata'!H$1,'2. Metadata'!#REF!, IF(B3122='2. Metadata'!I$1,'2. Metadata'!#REF!, IF(B3122='2. Metadata'!J$1,'2. Metadata'!#REF!, IF(B3122='2. Metadata'!K$1,'2. Metadata'!C$3, IF(B3122='2. Metadata'!L$1,'2. Metadata'!D$3, IF(B3122='2. Metadata'!M$1,'2. Metadata'!M$5, IF(B3122='2. Metadata'!N$1,'2. Metadata'!N$5))))))))))))))</f>
        <v>49.690002</v>
      </c>
      <c r="D3122" s="13">
        <f>IF(ISBLANK(B3122)=TRUE," ", IF(B3122='2. Metadata'!B$1,'2. Metadata'!B$6, IF(B3122='2. Metadata'!C$1,'2. Metadata'!C$4,IF(B3122='2. Metadata'!D$1,'2. Metadata'!D$4, IF(B3122='2. Metadata'!E$1,'2. Metadata'!E$4,IF( B3122='2. Metadata'!F$1,'2. Metadata'!F$4,IF(B3122='2. Metadata'!G$1,'2. Metadata'!G$4,IF(B3122='2. Metadata'!H$1,'2. Metadata'!H$4, IF(B3122='2. Metadata'!I$1,'2. Metadata'!I$4, IF(B3122='2. Metadata'!J$1,'2. Metadata'!J$4, IF(B3122='2. Metadata'!K$1,'2. Metadata'!K$4, IF(B3122='2. Metadata'!L$1,'2. Metadata'!L$4, IF(B3122='2. Metadata'!M$1,'2. Metadata'!M$6, IF(B3122='2. Metadata'!N$1,'2. Metadata'!N$6))))))))))))))</f>
        <v>-115.97499999999999</v>
      </c>
      <c r="E3122" s="15" t="s">
        <v>178</v>
      </c>
      <c r="F3122" s="132">
        <v>10.882999999999999</v>
      </c>
      <c r="G3122" s="16" t="str">
        <f>IF(ISBLANK(F3122)=TRUE," ",'2. Metadata'!B$14)</f>
        <v>degrees Celsius</v>
      </c>
      <c r="H3122" s="16" t="s">
        <v>178</v>
      </c>
    </row>
    <row r="3123" spans="1:8" ht="15.75" customHeight="1" x14ac:dyDescent="0.2">
      <c r="A3123" s="130">
        <v>39696.041666666664</v>
      </c>
      <c r="B3123" s="9" t="s">
        <v>239</v>
      </c>
      <c r="C3123" s="16">
        <f>IF(ISBLANK(B3123)=TRUE," ", IF(B3123='2. Metadata'!B$1,'2. Metadata'!B$5, IF(B3123='2. Metadata'!C$1,'2. Metadata'!#REF!,IF(B3123='2. Metadata'!D$1,'2. Metadata'!#REF!, IF(B3123='2. Metadata'!E$1,'2. Metadata'!#REF!,IF( B3123='2. Metadata'!F$1,'2. Metadata'!#REF!,IF(B3123='2. Metadata'!G$1,'2. Metadata'!#REF!,IF(B3123='2. Metadata'!H$1,'2. Metadata'!#REF!, IF(B3123='2. Metadata'!I$1,'2. Metadata'!#REF!, IF(B3123='2. Metadata'!J$1,'2. Metadata'!#REF!, IF(B3123='2. Metadata'!K$1,'2. Metadata'!C$3, IF(B3123='2. Metadata'!L$1,'2. Metadata'!D$3, IF(B3123='2. Metadata'!M$1,'2. Metadata'!M$5, IF(B3123='2. Metadata'!N$1,'2. Metadata'!N$5))))))))))))))</f>
        <v>49.690002</v>
      </c>
      <c r="D3123" s="13">
        <f>IF(ISBLANK(B3123)=TRUE," ", IF(B3123='2. Metadata'!B$1,'2. Metadata'!B$6, IF(B3123='2. Metadata'!C$1,'2. Metadata'!C$4,IF(B3123='2. Metadata'!D$1,'2. Metadata'!D$4, IF(B3123='2. Metadata'!E$1,'2. Metadata'!E$4,IF( B3123='2. Metadata'!F$1,'2. Metadata'!F$4,IF(B3123='2. Metadata'!G$1,'2. Metadata'!G$4,IF(B3123='2. Metadata'!H$1,'2. Metadata'!H$4, IF(B3123='2. Metadata'!I$1,'2. Metadata'!I$4, IF(B3123='2. Metadata'!J$1,'2. Metadata'!J$4, IF(B3123='2. Metadata'!K$1,'2. Metadata'!K$4, IF(B3123='2. Metadata'!L$1,'2. Metadata'!L$4, IF(B3123='2. Metadata'!M$1,'2. Metadata'!M$6, IF(B3123='2. Metadata'!N$1,'2. Metadata'!N$6))))))))))))))</f>
        <v>-115.97499999999999</v>
      </c>
      <c r="E3123" s="15" t="s">
        <v>178</v>
      </c>
      <c r="F3123" s="132">
        <v>10.760999999999999</v>
      </c>
      <c r="G3123" s="16" t="str">
        <f>IF(ISBLANK(F3123)=TRUE," ",'2. Metadata'!B$14)</f>
        <v>degrees Celsius</v>
      </c>
      <c r="H3123" s="16" t="s">
        <v>178</v>
      </c>
    </row>
    <row r="3124" spans="1:8" ht="15.75" customHeight="1" x14ac:dyDescent="0.2">
      <c r="A3124" s="130">
        <v>39696.052083333336</v>
      </c>
      <c r="B3124" s="9" t="s">
        <v>239</v>
      </c>
      <c r="C3124" s="16">
        <f>IF(ISBLANK(B3124)=TRUE," ", IF(B3124='2. Metadata'!B$1,'2. Metadata'!B$5, IF(B3124='2. Metadata'!C$1,'2. Metadata'!#REF!,IF(B3124='2. Metadata'!D$1,'2. Metadata'!#REF!, IF(B3124='2. Metadata'!E$1,'2. Metadata'!#REF!,IF( B3124='2. Metadata'!F$1,'2. Metadata'!#REF!,IF(B3124='2. Metadata'!G$1,'2. Metadata'!#REF!,IF(B3124='2. Metadata'!H$1,'2. Metadata'!#REF!, IF(B3124='2. Metadata'!I$1,'2. Metadata'!#REF!, IF(B3124='2. Metadata'!J$1,'2. Metadata'!#REF!, IF(B3124='2. Metadata'!K$1,'2. Metadata'!C$3, IF(B3124='2. Metadata'!L$1,'2. Metadata'!D$3, IF(B3124='2. Metadata'!M$1,'2. Metadata'!M$5, IF(B3124='2. Metadata'!N$1,'2. Metadata'!N$5))))))))))))))</f>
        <v>49.690002</v>
      </c>
      <c r="D3124" s="13">
        <f>IF(ISBLANK(B3124)=TRUE," ", IF(B3124='2. Metadata'!B$1,'2. Metadata'!B$6, IF(B3124='2. Metadata'!C$1,'2. Metadata'!C$4,IF(B3124='2. Metadata'!D$1,'2. Metadata'!D$4, IF(B3124='2. Metadata'!E$1,'2. Metadata'!E$4,IF( B3124='2. Metadata'!F$1,'2. Metadata'!F$4,IF(B3124='2. Metadata'!G$1,'2. Metadata'!G$4,IF(B3124='2. Metadata'!H$1,'2. Metadata'!H$4, IF(B3124='2. Metadata'!I$1,'2. Metadata'!I$4, IF(B3124='2. Metadata'!J$1,'2. Metadata'!J$4, IF(B3124='2. Metadata'!K$1,'2. Metadata'!K$4, IF(B3124='2. Metadata'!L$1,'2. Metadata'!L$4, IF(B3124='2. Metadata'!M$1,'2. Metadata'!M$6, IF(B3124='2. Metadata'!N$1,'2. Metadata'!N$6))))))))))))))</f>
        <v>-115.97499999999999</v>
      </c>
      <c r="E3124" s="15" t="s">
        <v>178</v>
      </c>
      <c r="F3124" s="132">
        <v>10.663</v>
      </c>
      <c r="G3124" s="16" t="str">
        <f>IF(ISBLANK(F3124)=TRUE," ",'2. Metadata'!B$14)</f>
        <v>degrees Celsius</v>
      </c>
      <c r="H3124" s="16" t="s">
        <v>178</v>
      </c>
    </row>
    <row r="3125" spans="1:8" ht="15.75" customHeight="1" x14ac:dyDescent="0.2">
      <c r="A3125" s="130">
        <v>39696.0625</v>
      </c>
      <c r="B3125" s="9" t="s">
        <v>239</v>
      </c>
      <c r="C3125" s="16">
        <f>IF(ISBLANK(B3125)=TRUE," ", IF(B3125='2. Metadata'!B$1,'2. Metadata'!B$5, IF(B3125='2. Metadata'!C$1,'2. Metadata'!#REF!,IF(B3125='2. Metadata'!D$1,'2. Metadata'!#REF!, IF(B3125='2. Metadata'!E$1,'2. Metadata'!#REF!,IF( B3125='2. Metadata'!F$1,'2. Metadata'!#REF!,IF(B3125='2. Metadata'!G$1,'2. Metadata'!#REF!,IF(B3125='2. Metadata'!H$1,'2. Metadata'!#REF!, IF(B3125='2. Metadata'!I$1,'2. Metadata'!#REF!, IF(B3125='2. Metadata'!J$1,'2. Metadata'!#REF!, IF(B3125='2. Metadata'!K$1,'2. Metadata'!C$3, IF(B3125='2. Metadata'!L$1,'2. Metadata'!D$3, IF(B3125='2. Metadata'!M$1,'2. Metadata'!M$5, IF(B3125='2. Metadata'!N$1,'2. Metadata'!N$5))))))))))))))</f>
        <v>49.690002</v>
      </c>
      <c r="D3125" s="13">
        <f>IF(ISBLANK(B3125)=TRUE," ", IF(B3125='2. Metadata'!B$1,'2. Metadata'!B$6, IF(B3125='2. Metadata'!C$1,'2. Metadata'!C$4,IF(B3125='2. Metadata'!D$1,'2. Metadata'!D$4, IF(B3125='2. Metadata'!E$1,'2. Metadata'!E$4,IF( B3125='2. Metadata'!F$1,'2. Metadata'!F$4,IF(B3125='2. Metadata'!G$1,'2. Metadata'!G$4,IF(B3125='2. Metadata'!H$1,'2. Metadata'!H$4, IF(B3125='2. Metadata'!I$1,'2. Metadata'!I$4, IF(B3125='2. Metadata'!J$1,'2. Metadata'!J$4, IF(B3125='2. Metadata'!K$1,'2. Metadata'!K$4, IF(B3125='2. Metadata'!L$1,'2. Metadata'!L$4, IF(B3125='2. Metadata'!M$1,'2. Metadata'!M$6, IF(B3125='2. Metadata'!N$1,'2. Metadata'!N$6))))))))))))))</f>
        <v>-115.97499999999999</v>
      </c>
      <c r="E3125" s="15" t="s">
        <v>178</v>
      </c>
      <c r="F3125" s="132">
        <v>10.565</v>
      </c>
      <c r="G3125" s="16" t="str">
        <f>IF(ISBLANK(F3125)=TRUE," ",'2. Metadata'!B$14)</f>
        <v>degrees Celsius</v>
      </c>
      <c r="H3125" s="16" t="s">
        <v>178</v>
      </c>
    </row>
    <row r="3126" spans="1:8" ht="15.75" customHeight="1" x14ac:dyDescent="0.2">
      <c r="A3126" s="130">
        <v>39696.072916666664</v>
      </c>
      <c r="B3126" s="9" t="s">
        <v>239</v>
      </c>
      <c r="C3126" s="16">
        <f>IF(ISBLANK(B3126)=TRUE," ", IF(B3126='2. Metadata'!B$1,'2. Metadata'!B$5, IF(B3126='2. Metadata'!C$1,'2. Metadata'!#REF!,IF(B3126='2. Metadata'!D$1,'2. Metadata'!#REF!, IF(B3126='2. Metadata'!E$1,'2. Metadata'!#REF!,IF( B3126='2. Metadata'!F$1,'2. Metadata'!#REF!,IF(B3126='2. Metadata'!G$1,'2. Metadata'!#REF!,IF(B3126='2. Metadata'!H$1,'2. Metadata'!#REF!, IF(B3126='2. Metadata'!I$1,'2. Metadata'!#REF!, IF(B3126='2. Metadata'!J$1,'2. Metadata'!#REF!, IF(B3126='2. Metadata'!K$1,'2. Metadata'!C$3, IF(B3126='2. Metadata'!L$1,'2. Metadata'!D$3, IF(B3126='2. Metadata'!M$1,'2. Metadata'!M$5, IF(B3126='2. Metadata'!N$1,'2. Metadata'!N$5))))))))))))))</f>
        <v>49.690002</v>
      </c>
      <c r="D3126" s="13">
        <f>IF(ISBLANK(B3126)=TRUE," ", IF(B3126='2. Metadata'!B$1,'2. Metadata'!B$6, IF(B3126='2. Metadata'!C$1,'2. Metadata'!C$4,IF(B3126='2. Metadata'!D$1,'2. Metadata'!D$4, IF(B3126='2. Metadata'!E$1,'2. Metadata'!E$4,IF( B3126='2. Metadata'!F$1,'2. Metadata'!F$4,IF(B3126='2. Metadata'!G$1,'2. Metadata'!G$4,IF(B3126='2. Metadata'!H$1,'2. Metadata'!H$4, IF(B3126='2. Metadata'!I$1,'2. Metadata'!I$4, IF(B3126='2. Metadata'!J$1,'2. Metadata'!J$4, IF(B3126='2. Metadata'!K$1,'2. Metadata'!K$4, IF(B3126='2. Metadata'!L$1,'2. Metadata'!L$4, IF(B3126='2. Metadata'!M$1,'2. Metadata'!M$6, IF(B3126='2. Metadata'!N$1,'2. Metadata'!N$6))))))))))))))</f>
        <v>-115.97499999999999</v>
      </c>
      <c r="E3126" s="15" t="s">
        <v>178</v>
      </c>
      <c r="F3126" s="132">
        <v>10.467000000000001</v>
      </c>
      <c r="G3126" s="16" t="str">
        <f>IF(ISBLANK(F3126)=TRUE," ",'2. Metadata'!B$14)</f>
        <v>degrees Celsius</v>
      </c>
      <c r="H3126" s="16" t="s">
        <v>178</v>
      </c>
    </row>
    <row r="3127" spans="1:8" ht="15.75" customHeight="1" x14ac:dyDescent="0.2">
      <c r="A3127" s="130">
        <v>39696.083333333336</v>
      </c>
      <c r="B3127" s="9" t="s">
        <v>239</v>
      </c>
      <c r="C3127" s="16">
        <f>IF(ISBLANK(B3127)=TRUE," ", IF(B3127='2. Metadata'!B$1,'2. Metadata'!B$5, IF(B3127='2. Metadata'!C$1,'2. Metadata'!#REF!,IF(B3127='2. Metadata'!D$1,'2. Metadata'!#REF!, IF(B3127='2. Metadata'!E$1,'2. Metadata'!#REF!,IF( B3127='2. Metadata'!F$1,'2. Metadata'!#REF!,IF(B3127='2. Metadata'!G$1,'2. Metadata'!#REF!,IF(B3127='2. Metadata'!H$1,'2. Metadata'!#REF!, IF(B3127='2. Metadata'!I$1,'2. Metadata'!#REF!, IF(B3127='2. Metadata'!J$1,'2. Metadata'!#REF!, IF(B3127='2. Metadata'!K$1,'2. Metadata'!C$3, IF(B3127='2. Metadata'!L$1,'2. Metadata'!D$3, IF(B3127='2. Metadata'!M$1,'2. Metadata'!M$5, IF(B3127='2. Metadata'!N$1,'2. Metadata'!N$5))))))))))))))</f>
        <v>49.690002</v>
      </c>
      <c r="D3127" s="13">
        <f>IF(ISBLANK(B3127)=TRUE," ", IF(B3127='2. Metadata'!B$1,'2. Metadata'!B$6, IF(B3127='2. Metadata'!C$1,'2. Metadata'!C$4,IF(B3127='2. Metadata'!D$1,'2. Metadata'!D$4, IF(B3127='2. Metadata'!E$1,'2. Metadata'!E$4,IF( B3127='2. Metadata'!F$1,'2. Metadata'!F$4,IF(B3127='2. Metadata'!G$1,'2. Metadata'!G$4,IF(B3127='2. Metadata'!H$1,'2. Metadata'!H$4, IF(B3127='2. Metadata'!I$1,'2. Metadata'!I$4, IF(B3127='2. Metadata'!J$1,'2. Metadata'!J$4, IF(B3127='2. Metadata'!K$1,'2. Metadata'!K$4, IF(B3127='2. Metadata'!L$1,'2. Metadata'!L$4, IF(B3127='2. Metadata'!M$1,'2. Metadata'!M$6, IF(B3127='2. Metadata'!N$1,'2. Metadata'!N$6))))))))))))))</f>
        <v>-115.97499999999999</v>
      </c>
      <c r="E3127" s="15" t="s">
        <v>178</v>
      </c>
      <c r="F3127" s="132">
        <v>10.369</v>
      </c>
      <c r="G3127" s="16" t="str">
        <f>IF(ISBLANK(F3127)=TRUE," ",'2. Metadata'!B$14)</f>
        <v>degrees Celsius</v>
      </c>
      <c r="H3127" s="16" t="s">
        <v>178</v>
      </c>
    </row>
    <row r="3128" spans="1:8" ht="15.75" customHeight="1" x14ac:dyDescent="0.2">
      <c r="A3128" s="130">
        <v>39696.09375</v>
      </c>
      <c r="B3128" s="9" t="s">
        <v>239</v>
      </c>
      <c r="C3128" s="16">
        <f>IF(ISBLANK(B3128)=TRUE," ", IF(B3128='2. Metadata'!B$1,'2. Metadata'!B$5, IF(B3128='2. Metadata'!C$1,'2. Metadata'!#REF!,IF(B3128='2. Metadata'!D$1,'2. Metadata'!#REF!, IF(B3128='2. Metadata'!E$1,'2. Metadata'!#REF!,IF( B3128='2. Metadata'!F$1,'2. Metadata'!#REF!,IF(B3128='2. Metadata'!G$1,'2. Metadata'!#REF!,IF(B3128='2. Metadata'!H$1,'2. Metadata'!#REF!, IF(B3128='2. Metadata'!I$1,'2. Metadata'!#REF!, IF(B3128='2. Metadata'!J$1,'2. Metadata'!#REF!, IF(B3128='2. Metadata'!K$1,'2. Metadata'!C$3, IF(B3128='2. Metadata'!L$1,'2. Metadata'!D$3, IF(B3128='2. Metadata'!M$1,'2. Metadata'!M$5, IF(B3128='2. Metadata'!N$1,'2. Metadata'!N$5))))))))))))))</f>
        <v>49.690002</v>
      </c>
      <c r="D3128" s="13">
        <f>IF(ISBLANK(B3128)=TRUE," ", IF(B3128='2. Metadata'!B$1,'2. Metadata'!B$6, IF(B3128='2. Metadata'!C$1,'2. Metadata'!C$4,IF(B3128='2. Metadata'!D$1,'2. Metadata'!D$4, IF(B3128='2. Metadata'!E$1,'2. Metadata'!E$4,IF( B3128='2. Metadata'!F$1,'2. Metadata'!F$4,IF(B3128='2. Metadata'!G$1,'2. Metadata'!G$4,IF(B3128='2. Metadata'!H$1,'2. Metadata'!H$4, IF(B3128='2. Metadata'!I$1,'2. Metadata'!I$4, IF(B3128='2. Metadata'!J$1,'2. Metadata'!J$4, IF(B3128='2. Metadata'!K$1,'2. Metadata'!K$4, IF(B3128='2. Metadata'!L$1,'2. Metadata'!L$4, IF(B3128='2. Metadata'!M$1,'2. Metadata'!M$6, IF(B3128='2. Metadata'!N$1,'2. Metadata'!N$6))))))))))))))</f>
        <v>-115.97499999999999</v>
      </c>
      <c r="E3128" s="15" t="s">
        <v>178</v>
      </c>
      <c r="F3128" s="132">
        <v>10.271000000000001</v>
      </c>
      <c r="G3128" s="16" t="str">
        <f>IF(ISBLANK(F3128)=TRUE," ",'2. Metadata'!B$14)</f>
        <v>degrees Celsius</v>
      </c>
      <c r="H3128" s="16" t="s">
        <v>178</v>
      </c>
    </row>
    <row r="3129" spans="1:8" ht="15.75" customHeight="1" x14ac:dyDescent="0.2">
      <c r="A3129" s="130">
        <v>39696.104166666664</v>
      </c>
      <c r="B3129" s="9" t="s">
        <v>239</v>
      </c>
      <c r="C3129" s="16">
        <f>IF(ISBLANK(B3129)=TRUE," ", IF(B3129='2. Metadata'!B$1,'2. Metadata'!B$5, IF(B3129='2. Metadata'!C$1,'2. Metadata'!#REF!,IF(B3129='2. Metadata'!D$1,'2. Metadata'!#REF!, IF(B3129='2. Metadata'!E$1,'2. Metadata'!#REF!,IF( B3129='2. Metadata'!F$1,'2. Metadata'!#REF!,IF(B3129='2. Metadata'!G$1,'2. Metadata'!#REF!,IF(B3129='2. Metadata'!H$1,'2. Metadata'!#REF!, IF(B3129='2. Metadata'!I$1,'2. Metadata'!#REF!, IF(B3129='2. Metadata'!J$1,'2. Metadata'!#REF!, IF(B3129='2. Metadata'!K$1,'2. Metadata'!C$3, IF(B3129='2. Metadata'!L$1,'2. Metadata'!D$3, IF(B3129='2. Metadata'!M$1,'2. Metadata'!M$5, IF(B3129='2. Metadata'!N$1,'2. Metadata'!N$5))))))))))))))</f>
        <v>49.690002</v>
      </c>
      <c r="D3129" s="13">
        <f>IF(ISBLANK(B3129)=TRUE," ", IF(B3129='2. Metadata'!B$1,'2. Metadata'!B$6, IF(B3129='2. Metadata'!C$1,'2. Metadata'!C$4,IF(B3129='2. Metadata'!D$1,'2. Metadata'!D$4, IF(B3129='2. Metadata'!E$1,'2. Metadata'!E$4,IF( B3129='2. Metadata'!F$1,'2. Metadata'!F$4,IF(B3129='2. Metadata'!G$1,'2. Metadata'!G$4,IF(B3129='2. Metadata'!H$1,'2. Metadata'!H$4, IF(B3129='2. Metadata'!I$1,'2. Metadata'!I$4, IF(B3129='2. Metadata'!J$1,'2. Metadata'!J$4, IF(B3129='2. Metadata'!K$1,'2. Metadata'!K$4, IF(B3129='2. Metadata'!L$1,'2. Metadata'!L$4, IF(B3129='2. Metadata'!M$1,'2. Metadata'!M$6, IF(B3129='2. Metadata'!N$1,'2. Metadata'!N$6))))))))))))))</f>
        <v>-115.97499999999999</v>
      </c>
      <c r="E3129" s="15" t="s">
        <v>178</v>
      </c>
      <c r="F3129" s="132">
        <v>10.173</v>
      </c>
      <c r="G3129" s="16" t="str">
        <f>IF(ISBLANK(F3129)=TRUE," ",'2. Metadata'!B$14)</f>
        <v>degrees Celsius</v>
      </c>
      <c r="H3129" s="16" t="s">
        <v>178</v>
      </c>
    </row>
    <row r="3130" spans="1:8" ht="15.75" customHeight="1" x14ac:dyDescent="0.2">
      <c r="A3130" s="130">
        <v>39696.114583333336</v>
      </c>
      <c r="B3130" s="9" t="s">
        <v>239</v>
      </c>
      <c r="C3130" s="16">
        <f>IF(ISBLANK(B3130)=TRUE," ", IF(B3130='2. Metadata'!B$1,'2. Metadata'!B$5, IF(B3130='2. Metadata'!C$1,'2. Metadata'!#REF!,IF(B3130='2. Metadata'!D$1,'2. Metadata'!#REF!, IF(B3130='2. Metadata'!E$1,'2. Metadata'!#REF!,IF( B3130='2. Metadata'!F$1,'2. Metadata'!#REF!,IF(B3130='2. Metadata'!G$1,'2. Metadata'!#REF!,IF(B3130='2. Metadata'!H$1,'2. Metadata'!#REF!, IF(B3130='2. Metadata'!I$1,'2. Metadata'!#REF!, IF(B3130='2. Metadata'!J$1,'2. Metadata'!#REF!, IF(B3130='2. Metadata'!K$1,'2. Metadata'!C$3, IF(B3130='2. Metadata'!L$1,'2. Metadata'!D$3, IF(B3130='2. Metadata'!M$1,'2. Metadata'!M$5, IF(B3130='2. Metadata'!N$1,'2. Metadata'!N$5))))))))))))))</f>
        <v>49.690002</v>
      </c>
      <c r="D3130" s="13">
        <f>IF(ISBLANK(B3130)=TRUE," ", IF(B3130='2. Metadata'!B$1,'2. Metadata'!B$6, IF(B3130='2. Metadata'!C$1,'2. Metadata'!C$4,IF(B3130='2. Metadata'!D$1,'2. Metadata'!D$4, IF(B3130='2. Metadata'!E$1,'2. Metadata'!E$4,IF( B3130='2. Metadata'!F$1,'2. Metadata'!F$4,IF(B3130='2. Metadata'!G$1,'2. Metadata'!G$4,IF(B3130='2. Metadata'!H$1,'2. Metadata'!H$4, IF(B3130='2. Metadata'!I$1,'2. Metadata'!I$4, IF(B3130='2. Metadata'!J$1,'2. Metadata'!J$4, IF(B3130='2. Metadata'!K$1,'2. Metadata'!K$4, IF(B3130='2. Metadata'!L$1,'2. Metadata'!L$4, IF(B3130='2. Metadata'!M$1,'2. Metadata'!M$6, IF(B3130='2. Metadata'!N$1,'2. Metadata'!N$6))))))))))))))</f>
        <v>-115.97499999999999</v>
      </c>
      <c r="E3130" s="15" t="s">
        <v>178</v>
      </c>
      <c r="F3130" s="132">
        <v>10.074999999999999</v>
      </c>
      <c r="G3130" s="16" t="str">
        <f>IF(ISBLANK(F3130)=TRUE," ",'2. Metadata'!B$14)</f>
        <v>degrees Celsius</v>
      </c>
      <c r="H3130" s="16" t="s">
        <v>178</v>
      </c>
    </row>
    <row r="3131" spans="1:8" ht="15.75" customHeight="1" x14ac:dyDescent="0.2">
      <c r="A3131" s="130">
        <v>39696.125</v>
      </c>
      <c r="B3131" s="9" t="s">
        <v>239</v>
      </c>
      <c r="C3131" s="16">
        <f>IF(ISBLANK(B3131)=TRUE," ", IF(B3131='2. Metadata'!B$1,'2. Metadata'!B$5, IF(B3131='2. Metadata'!C$1,'2. Metadata'!#REF!,IF(B3131='2. Metadata'!D$1,'2. Metadata'!#REF!, IF(B3131='2. Metadata'!E$1,'2. Metadata'!#REF!,IF( B3131='2. Metadata'!F$1,'2. Metadata'!#REF!,IF(B3131='2. Metadata'!G$1,'2. Metadata'!#REF!,IF(B3131='2. Metadata'!H$1,'2. Metadata'!#REF!, IF(B3131='2. Metadata'!I$1,'2. Metadata'!#REF!, IF(B3131='2. Metadata'!J$1,'2. Metadata'!#REF!, IF(B3131='2. Metadata'!K$1,'2. Metadata'!C$3, IF(B3131='2. Metadata'!L$1,'2. Metadata'!D$3, IF(B3131='2. Metadata'!M$1,'2. Metadata'!M$5, IF(B3131='2. Metadata'!N$1,'2. Metadata'!N$5))))))))))))))</f>
        <v>49.690002</v>
      </c>
      <c r="D3131" s="13">
        <f>IF(ISBLANK(B3131)=TRUE," ", IF(B3131='2. Metadata'!B$1,'2. Metadata'!B$6, IF(B3131='2. Metadata'!C$1,'2. Metadata'!C$4,IF(B3131='2. Metadata'!D$1,'2. Metadata'!D$4, IF(B3131='2. Metadata'!E$1,'2. Metadata'!E$4,IF( B3131='2. Metadata'!F$1,'2. Metadata'!F$4,IF(B3131='2. Metadata'!G$1,'2. Metadata'!G$4,IF(B3131='2. Metadata'!H$1,'2. Metadata'!H$4, IF(B3131='2. Metadata'!I$1,'2. Metadata'!I$4, IF(B3131='2. Metadata'!J$1,'2. Metadata'!J$4, IF(B3131='2. Metadata'!K$1,'2. Metadata'!K$4, IF(B3131='2. Metadata'!L$1,'2. Metadata'!L$4, IF(B3131='2. Metadata'!M$1,'2. Metadata'!M$6, IF(B3131='2. Metadata'!N$1,'2. Metadata'!N$6))))))))))))))</f>
        <v>-115.97499999999999</v>
      </c>
      <c r="E3131" s="15" t="s">
        <v>178</v>
      </c>
      <c r="F3131" s="132">
        <v>9.9770000000000003</v>
      </c>
      <c r="G3131" s="16" t="str">
        <f>IF(ISBLANK(F3131)=TRUE," ",'2. Metadata'!B$14)</f>
        <v>degrees Celsius</v>
      </c>
      <c r="H3131" s="16" t="s">
        <v>178</v>
      </c>
    </row>
    <row r="3132" spans="1:8" ht="15.75" customHeight="1" x14ac:dyDescent="0.2">
      <c r="A3132" s="130">
        <v>39696.135416666664</v>
      </c>
      <c r="B3132" s="9" t="s">
        <v>239</v>
      </c>
      <c r="C3132" s="16">
        <f>IF(ISBLANK(B3132)=TRUE," ", IF(B3132='2. Metadata'!B$1,'2. Metadata'!B$5, IF(B3132='2. Metadata'!C$1,'2. Metadata'!#REF!,IF(B3132='2. Metadata'!D$1,'2. Metadata'!#REF!, IF(B3132='2. Metadata'!E$1,'2. Metadata'!#REF!,IF( B3132='2. Metadata'!F$1,'2. Metadata'!#REF!,IF(B3132='2. Metadata'!G$1,'2. Metadata'!#REF!,IF(B3132='2. Metadata'!H$1,'2. Metadata'!#REF!, IF(B3132='2. Metadata'!I$1,'2. Metadata'!#REF!, IF(B3132='2. Metadata'!J$1,'2. Metadata'!#REF!, IF(B3132='2. Metadata'!K$1,'2. Metadata'!C$3, IF(B3132='2. Metadata'!L$1,'2. Metadata'!D$3, IF(B3132='2. Metadata'!M$1,'2. Metadata'!M$5, IF(B3132='2. Metadata'!N$1,'2. Metadata'!N$5))))))))))))))</f>
        <v>49.690002</v>
      </c>
      <c r="D3132" s="13">
        <f>IF(ISBLANK(B3132)=TRUE," ", IF(B3132='2. Metadata'!B$1,'2. Metadata'!B$6, IF(B3132='2. Metadata'!C$1,'2. Metadata'!C$4,IF(B3132='2. Metadata'!D$1,'2. Metadata'!D$4, IF(B3132='2. Metadata'!E$1,'2. Metadata'!E$4,IF( B3132='2. Metadata'!F$1,'2. Metadata'!F$4,IF(B3132='2. Metadata'!G$1,'2. Metadata'!G$4,IF(B3132='2. Metadata'!H$1,'2. Metadata'!H$4, IF(B3132='2. Metadata'!I$1,'2. Metadata'!I$4, IF(B3132='2. Metadata'!J$1,'2. Metadata'!J$4, IF(B3132='2. Metadata'!K$1,'2. Metadata'!K$4, IF(B3132='2. Metadata'!L$1,'2. Metadata'!L$4, IF(B3132='2. Metadata'!M$1,'2. Metadata'!M$6, IF(B3132='2. Metadata'!N$1,'2. Metadata'!N$6))))))))))))))</f>
        <v>-115.97499999999999</v>
      </c>
      <c r="E3132" s="15" t="s">
        <v>178</v>
      </c>
      <c r="F3132" s="132">
        <v>9.8789999999999996</v>
      </c>
      <c r="G3132" s="16" t="str">
        <f>IF(ISBLANK(F3132)=TRUE," ",'2. Metadata'!B$14)</f>
        <v>degrees Celsius</v>
      </c>
      <c r="H3132" s="16" t="s">
        <v>178</v>
      </c>
    </row>
    <row r="3133" spans="1:8" ht="15.75" customHeight="1" x14ac:dyDescent="0.2">
      <c r="A3133" s="130">
        <v>39696.145833333336</v>
      </c>
      <c r="B3133" s="9" t="s">
        <v>239</v>
      </c>
      <c r="C3133" s="16">
        <f>IF(ISBLANK(B3133)=TRUE," ", IF(B3133='2. Metadata'!B$1,'2. Metadata'!B$5, IF(B3133='2. Metadata'!C$1,'2. Metadata'!#REF!,IF(B3133='2. Metadata'!D$1,'2. Metadata'!#REF!, IF(B3133='2. Metadata'!E$1,'2. Metadata'!#REF!,IF( B3133='2. Metadata'!F$1,'2. Metadata'!#REF!,IF(B3133='2. Metadata'!G$1,'2. Metadata'!#REF!,IF(B3133='2. Metadata'!H$1,'2. Metadata'!#REF!, IF(B3133='2. Metadata'!I$1,'2. Metadata'!#REF!, IF(B3133='2. Metadata'!J$1,'2. Metadata'!#REF!, IF(B3133='2. Metadata'!K$1,'2. Metadata'!C$3, IF(B3133='2. Metadata'!L$1,'2. Metadata'!D$3, IF(B3133='2. Metadata'!M$1,'2. Metadata'!M$5, IF(B3133='2. Metadata'!N$1,'2. Metadata'!N$5))))))))))))))</f>
        <v>49.690002</v>
      </c>
      <c r="D3133" s="13">
        <f>IF(ISBLANK(B3133)=TRUE," ", IF(B3133='2. Metadata'!B$1,'2. Metadata'!B$6, IF(B3133='2. Metadata'!C$1,'2. Metadata'!C$4,IF(B3133='2. Metadata'!D$1,'2. Metadata'!D$4, IF(B3133='2. Metadata'!E$1,'2. Metadata'!E$4,IF( B3133='2. Metadata'!F$1,'2. Metadata'!F$4,IF(B3133='2. Metadata'!G$1,'2. Metadata'!G$4,IF(B3133='2. Metadata'!H$1,'2. Metadata'!H$4, IF(B3133='2. Metadata'!I$1,'2. Metadata'!I$4, IF(B3133='2. Metadata'!J$1,'2. Metadata'!J$4, IF(B3133='2. Metadata'!K$1,'2. Metadata'!K$4, IF(B3133='2. Metadata'!L$1,'2. Metadata'!L$4, IF(B3133='2. Metadata'!M$1,'2. Metadata'!M$6, IF(B3133='2. Metadata'!N$1,'2. Metadata'!N$6))))))))))))))</f>
        <v>-115.97499999999999</v>
      </c>
      <c r="E3133" s="15" t="s">
        <v>178</v>
      </c>
      <c r="F3133" s="132">
        <v>9.8049999999999997</v>
      </c>
      <c r="G3133" s="16" t="str">
        <f>IF(ISBLANK(F3133)=TRUE," ",'2. Metadata'!B$14)</f>
        <v>degrees Celsius</v>
      </c>
      <c r="H3133" s="16" t="s">
        <v>178</v>
      </c>
    </row>
    <row r="3134" spans="1:8" ht="15.75" customHeight="1" x14ac:dyDescent="0.2">
      <c r="A3134" s="130">
        <v>39696.15625</v>
      </c>
      <c r="B3134" s="9" t="s">
        <v>239</v>
      </c>
      <c r="C3134" s="16">
        <f>IF(ISBLANK(B3134)=TRUE," ", IF(B3134='2. Metadata'!B$1,'2. Metadata'!B$5, IF(B3134='2. Metadata'!C$1,'2. Metadata'!#REF!,IF(B3134='2. Metadata'!D$1,'2. Metadata'!#REF!, IF(B3134='2. Metadata'!E$1,'2. Metadata'!#REF!,IF( B3134='2. Metadata'!F$1,'2. Metadata'!#REF!,IF(B3134='2. Metadata'!G$1,'2. Metadata'!#REF!,IF(B3134='2. Metadata'!H$1,'2. Metadata'!#REF!, IF(B3134='2. Metadata'!I$1,'2. Metadata'!#REF!, IF(B3134='2. Metadata'!J$1,'2. Metadata'!#REF!, IF(B3134='2. Metadata'!K$1,'2. Metadata'!C$3, IF(B3134='2. Metadata'!L$1,'2. Metadata'!D$3, IF(B3134='2. Metadata'!M$1,'2. Metadata'!M$5, IF(B3134='2. Metadata'!N$1,'2. Metadata'!N$5))))))))))))))</f>
        <v>49.690002</v>
      </c>
      <c r="D3134" s="13">
        <f>IF(ISBLANK(B3134)=TRUE," ", IF(B3134='2. Metadata'!B$1,'2. Metadata'!B$6, IF(B3134='2. Metadata'!C$1,'2. Metadata'!C$4,IF(B3134='2. Metadata'!D$1,'2. Metadata'!D$4, IF(B3134='2. Metadata'!E$1,'2. Metadata'!E$4,IF( B3134='2. Metadata'!F$1,'2. Metadata'!F$4,IF(B3134='2. Metadata'!G$1,'2. Metadata'!G$4,IF(B3134='2. Metadata'!H$1,'2. Metadata'!H$4, IF(B3134='2. Metadata'!I$1,'2. Metadata'!I$4, IF(B3134='2. Metadata'!J$1,'2. Metadata'!J$4, IF(B3134='2. Metadata'!K$1,'2. Metadata'!K$4, IF(B3134='2. Metadata'!L$1,'2. Metadata'!L$4, IF(B3134='2. Metadata'!M$1,'2. Metadata'!M$6, IF(B3134='2. Metadata'!N$1,'2. Metadata'!N$6))))))))))))))</f>
        <v>-115.97499999999999</v>
      </c>
      <c r="E3134" s="15" t="s">
        <v>178</v>
      </c>
      <c r="F3134" s="132">
        <v>9.7309999999999999</v>
      </c>
      <c r="G3134" s="16" t="str">
        <f>IF(ISBLANK(F3134)=TRUE," ",'2. Metadata'!B$14)</f>
        <v>degrees Celsius</v>
      </c>
      <c r="H3134" s="16" t="s">
        <v>178</v>
      </c>
    </row>
    <row r="3135" spans="1:8" ht="15.75" customHeight="1" x14ac:dyDescent="0.2">
      <c r="A3135" s="130">
        <v>39696.166666666664</v>
      </c>
      <c r="B3135" s="9" t="s">
        <v>239</v>
      </c>
      <c r="C3135" s="16">
        <f>IF(ISBLANK(B3135)=TRUE," ", IF(B3135='2. Metadata'!B$1,'2. Metadata'!B$5, IF(B3135='2. Metadata'!C$1,'2. Metadata'!#REF!,IF(B3135='2. Metadata'!D$1,'2. Metadata'!#REF!, IF(B3135='2. Metadata'!E$1,'2. Metadata'!#REF!,IF( B3135='2. Metadata'!F$1,'2. Metadata'!#REF!,IF(B3135='2. Metadata'!G$1,'2. Metadata'!#REF!,IF(B3135='2. Metadata'!H$1,'2. Metadata'!#REF!, IF(B3135='2. Metadata'!I$1,'2. Metadata'!#REF!, IF(B3135='2. Metadata'!J$1,'2. Metadata'!#REF!, IF(B3135='2. Metadata'!K$1,'2. Metadata'!C$3, IF(B3135='2. Metadata'!L$1,'2. Metadata'!D$3, IF(B3135='2. Metadata'!M$1,'2. Metadata'!M$5, IF(B3135='2. Metadata'!N$1,'2. Metadata'!N$5))))))))))))))</f>
        <v>49.690002</v>
      </c>
      <c r="D3135" s="13">
        <f>IF(ISBLANK(B3135)=TRUE," ", IF(B3135='2. Metadata'!B$1,'2. Metadata'!B$6, IF(B3135='2. Metadata'!C$1,'2. Metadata'!C$4,IF(B3135='2. Metadata'!D$1,'2. Metadata'!D$4, IF(B3135='2. Metadata'!E$1,'2. Metadata'!E$4,IF( B3135='2. Metadata'!F$1,'2. Metadata'!F$4,IF(B3135='2. Metadata'!G$1,'2. Metadata'!G$4,IF(B3135='2. Metadata'!H$1,'2. Metadata'!H$4, IF(B3135='2. Metadata'!I$1,'2. Metadata'!I$4, IF(B3135='2. Metadata'!J$1,'2. Metadata'!J$4, IF(B3135='2. Metadata'!K$1,'2. Metadata'!K$4, IF(B3135='2. Metadata'!L$1,'2. Metadata'!L$4, IF(B3135='2. Metadata'!M$1,'2. Metadata'!M$6, IF(B3135='2. Metadata'!N$1,'2. Metadata'!N$6))))))))))))))</f>
        <v>-115.97499999999999</v>
      </c>
      <c r="E3135" s="15" t="s">
        <v>178</v>
      </c>
      <c r="F3135" s="132">
        <v>9.6319999999999997</v>
      </c>
      <c r="G3135" s="16" t="str">
        <f>IF(ISBLANK(F3135)=TRUE," ",'2. Metadata'!B$14)</f>
        <v>degrees Celsius</v>
      </c>
      <c r="H3135" s="16" t="s">
        <v>178</v>
      </c>
    </row>
    <row r="3136" spans="1:8" ht="15.75" customHeight="1" x14ac:dyDescent="0.2">
      <c r="A3136" s="130">
        <v>39696.177083333336</v>
      </c>
      <c r="B3136" s="9" t="s">
        <v>239</v>
      </c>
      <c r="C3136" s="16">
        <f>IF(ISBLANK(B3136)=TRUE," ", IF(B3136='2. Metadata'!B$1,'2. Metadata'!B$5, IF(B3136='2. Metadata'!C$1,'2. Metadata'!#REF!,IF(B3136='2. Metadata'!D$1,'2. Metadata'!#REF!, IF(B3136='2. Metadata'!E$1,'2. Metadata'!#REF!,IF( B3136='2. Metadata'!F$1,'2. Metadata'!#REF!,IF(B3136='2. Metadata'!G$1,'2. Metadata'!#REF!,IF(B3136='2. Metadata'!H$1,'2. Metadata'!#REF!, IF(B3136='2. Metadata'!I$1,'2. Metadata'!#REF!, IF(B3136='2. Metadata'!J$1,'2. Metadata'!#REF!, IF(B3136='2. Metadata'!K$1,'2. Metadata'!C$3, IF(B3136='2. Metadata'!L$1,'2. Metadata'!D$3, IF(B3136='2. Metadata'!M$1,'2. Metadata'!M$5, IF(B3136='2. Metadata'!N$1,'2. Metadata'!N$5))))))))))))))</f>
        <v>49.690002</v>
      </c>
      <c r="D3136" s="13">
        <f>IF(ISBLANK(B3136)=TRUE," ", IF(B3136='2. Metadata'!B$1,'2. Metadata'!B$6, IF(B3136='2. Metadata'!C$1,'2. Metadata'!C$4,IF(B3136='2. Metadata'!D$1,'2. Metadata'!D$4, IF(B3136='2. Metadata'!E$1,'2. Metadata'!E$4,IF( B3136='2. Metadata'!F$1,'2. Metadata'!F$4,IF(B3136='2. Metadata'!G$1,'2. Metadata'!G$4,IF(B3136='2. Metadata'!H$1,'2. Metadata'!H$4, IF(B3136='2. Metadata'!I$1,'2. Metadata'!I$4, IF(B3136='2. Metadata'!J$1,'2. Metadata'!J$4, IF(B3136='2. Metadata'!K$1,'2. Metadata'!K$4, IF(B3136='2. Metadata'!L$1,'2. Metadata'!L$4, IF(B3136='2. Metadata'!M$1,'2. Metadata'!M$6, IF(B3136='2. Metadata'!N$1,'2. Metadata'!N$6))))))))))))))</f>
        <v>-115.97499999999999</v>
      </c>
      <c r="E3136" s="15" t="s">
        <v>178</v>
      </c>
      <c r="F3136" s="132">
        <v>9.5579999999999998</v>
      </c>
      <c r="G3136" s="16" t="str">
        <f>IF(ISBLANK(F3136)=TRUE," ",'2. Metadata'!B$14)</f>
        <v>degrees Celsius</v>
      </c>
      <c r="H3136" s="16" t="s">
        <v>178</v>
      </c>
    </row>
    <row r="3137" spans="1:8" ht="15.75" customHeight="1" x14ac:dyDescent="0.2">
      <c r="A3137" s="130">
        <v>39696.1875</v>
      </c>
      <c r="B3137" s="9" t="s">
        <v>239</v>
      </c>
      <c r="C3137" s="16">
        <f>IF(ISBLANK(B3137)=TRUE," ", IF(B3137='2. Metadata'!B$1,'2. Metadata'!B$5, IF(B3137='2. Metadata'!C$1,'2. Metadata'!#REF!,IF(B3137='2. Metadata'!D$1,'2. Metadata'!#REF!, IF(B3137='2. Metadata'!E$1,'2. Metadata'!#REF!,IF( B3137='2. Metadata'!F$1,'2. Metadata'!#REF!,IF(B3137='2. Metadata'!G$1,'2. Metadata'!#REF!,IF(B3137='2. Metadata'!H$1,'2. Metadata'!#REF!, IF(B3137='2. Metadata'!I$1,'2. Metadata'!#REF!, IF(B3137='2. Metadata'!J$1,'2. Metadata'!#REF!, IF(B3137='2. Metadata'!K$1,'2. Metadata'!C$3, IF(B3137='2. Metadata'!L$1,'2. Metadata'!D$3, IF(B3137='2. Metadata'!M$1,'2. Metadata'!M$5, IF(B3137='2. Metadata'!N$1,'2. Metadata'!N$5))))))))))))))</f>
        <v>49.690002</v>
      </c>
      <c r="D3137" s="13">
        <f>IF(ISBLANK(B3137)=TRUE," ", IF(B3137='2. Metadata'!B$1,'2. Metadata'!B$6, IF(B3137='2. Metadata'!C$1,'2. Metadata'!C$4,IF(B3137='2. Metadata'!D$1,'2. Metadata'!D$4, IF(B3137='2. Metadata'!E$1,'2. Metadata'!E$4,IF( B3137='2. Metadata'!F$1,'2. Metadata'!F$4,IF(B3137='2. Metadata'!G$1,'2. Metadata'!G$4,IF(B3137='2. Metadata'!H$1,'2. Metadata'!H$4, IF(B3137='2. Metadata'!I$1,'2. Metadata'!I$4, IF(B3137='2. Metadata'!J$1,'2. Metadata'!J$4, IF(B3137='2. Metadata'!K$1,'2. Metadata'!K$4, IF(B3137='2. Metadata'!L$1,'2. Metadata'!L$4, IF(B3137='2. Metadata'!M$1,'2. Metadata'!M$6, IF(B3137='2. Metadata'!N$1,'2. Metadata'!N$6))))))))))))))</f>
        <v>-115.97499999999999</v>
      </c>
      <c r="E3137" s="15" t="s">
        <v>178</v>
      </c>
      <c r="F3137" s="132">
        <v>9.4849999999999994</v>
      </c>
      <c r="G3137" s="16" t="str">
        <f>IF(ISBLANK(F3137)=TRUE," ",'2. Metadata'!B$14)</f>
        <v>degrees Celsius</v>
      </c>
      <c r="H3137" s="16" t="s">
        <v>178</v>
      </c>
    </row>
    <row r="3138" spans="1:8" ht="15.75" customHeight="1" x14ac:dyDescent="0.2">
      <c r="A3138" s="130">
        <v>39696.197916666664</v>
      </c>
      <c r="B3138" s="9" t="s">
        <v>239</v>
      </c>
      <c r="C3138" s="16">
        <f>IF(ISBLANK(B3138)=TRUE," ", IF(B3138='2. Metadata'!B$1,'2. Metadata'!B$5, IF(B3138='2. Metadata'!C$1,'2. Metadata'!#REF!,IF(B3138='2. Metadata'!D$1,'2. Metadata'!#REF!, IF(B3138='2. Metadata'!E$1,'2. Metadata'!#REF!,IF( B3138='2. Metadata'!F$1,'2. Metadata'!#REF!,IF(B3138='2. Metadata'!G$1,'2. Metadata'!#REF!,IF(B3138='2. Metadata'!H$1,'2. Metadata'!#REF!, IF(B3138='2. Metadata'!I$1,'2. Metadata'!#REF!, IF(B3138='2. Metadata'!J$1,'2. Metadata'!#REF!, IF(B3138='2. Metadata'!K$1,'2. Metadata'!C$3, IF(B3138='2. Metadata'!L$1,'2. Metadata'!D$3, IF(B3138='2. Metadata'!M$1,'2. Metadata'!M$5, IF(B3138='2. Metadata'!N$1,'2. Metadata'!N$5))))))))))))))</f>
        <v>49.690002</v>
      </c>
      <c r="D3138" s="13">
        <f>IF(ISBLANK(B3138)=TRUE," ", IF(B3138='2. Metadata'!B$1,'2. Metadata'!B$6, IF(B3138='2. Metadata'!C$1,'2. Metadata'!C$4,IF(B3138='2. Metadata'!D$1,'2. Metadata'!D$4, IF(B3138='2. Metadata'!E$1,'2. Metadata'!E$4,IF( B3138='2. Metadata'!F$1,'2. Metadata'!F$4,IF(B3138='2. Metadata'!G$1,'2. Metadata'!G$4,IF(B3138='2. Metadata'!H$1,'2. Metadata'!H$4, IF(B3138='2. Metadata'!I$1,'2. Metadata'!I$4, IF(B3138='2. Metadata'!J$1,'2. Metadata'!J$4, IF(B3138='2. Metadata'!K$1,'2. Metadata'!K$4, IF(B3138='2. Metadata'!L$1,'2. Metadata'!L$4, IF(B3138='2. Metadata'!M$1,'2. Metadata'!M$6, IF(B3138='2. Metadata'!N$1,'2. Metadata'!N$6))))))))))))))</f>
        <v>-115.97499999999999</v>
      </c>
      <c r="E3138" s="15" t="s">
        <v>178</v>
      </c>
      <c r="F3138" s="132">
        <v>9.41</v>
      </c>
      <c r="G3138" s="16" t="str">
        <f>IF(ISBLANK(F3138)=TRUE," ",'2. Metadata'!B$14)</f>
        <v>degrees Celsius</v>
      </c>
      <c r="H3138" s="16" t="s">
        <v>178</v>
      </c>
    </row>
    <row r="3139" spans="1:8" ht="15.75" customHeight="1" x14ac:dyDescent="0.2">
      <c r="A3139" s="130">
        <v>39696.208333333336</v>
      </c>
      <c r="B3139" s="9" t="s">
        <v>239</v>
      </c>
      <c r="C3139" s="16">
        <f>IF(ISBLANK(B3139)=TRUE," ", IF(B3139='2. Metadata'!B$1,'2. Metadata'!B$5, IF(B3139='2. Metadata'!C$1,'2. Metadata'!#REF!,IF(B3139='2. Metadata'!D$1,'2. Metadata'!#REF!, IF(B3139='2. Metadata'!E$1,'2. Metadata'!#REF!,IF( B3139='2. Metadata'!F$1,'2. Metadata'!#REF!,IF(B3139='2. Metadata'!G$1,'2. Metadata'!#REF!,IF(B3139='2. Metadata'!H$1,'2. Metadata'!#REF!, IF(B3139='2. Metadata'!I$1,'2. Metadata'!#REF!, IF(B3139='2. Metadata'!J$1,'2. Metadata'!#REF!, IF(B3139='2. Metadata'!K$1,'2. Metadata'!C$3, IF(B3139='2. Metadata'!L$1,'2. Metadata'!D$3, IF(B3139='2. Metadata'!M$1,'2. Metadata'!M$5, IF(B3139='2. Metadata'!N$1,'2. Metadata'!N$5))))))))))))))</f>
        <v>49.690002</v>
      </c>
      <c r="D3139" s="13">
        <f>IF(ISBLANK(B3139)=TRUE," ", IF(B3139='2. Metadata'!B$1,'2. Metadata'!B$6, IF(B3139='2. Metadata'!C$1,'2. Metadata'!C$4,IF(B3139='2. Metadata'!D$1,'2. Metadata'!D$4, IF(B3139='2. Metadata'!E$1,'2. Metadata'!E$4,IF( B3139='2. Metadata'!F$1,'2. Metadata'!F$4,IF(B3139='2. Metadata'!G$1,'2. Metadata'!G$4,IF(B3139='2. Metadata'!H$1,'2. Metadata'!H$4, IF(B3139='2. Metadata'!I$1,'2. Metadata'!I$4, IF(B3139='2. Metadata'!J$1,'2. Metadata'!J$4, IF(B3139='2. Metadata'!K$1,'2. Metadata'!K$4, IF(B3139='2. Metadata'!L$1,'2. Metadata'!L$4, IF(B3139='2. Metadata'!M$1,'2. Metadata'!M$6, IF(B3139='2. Metadata'!N$1,'2. Metadata'!N$6))))))))))))))</f>
        <v>-115.97499999999999</v>
      </c>
      <c r="E3139" s="15" t="s">
        <v>178</v>
      </c>
      <c r="F3139" s="132">
        <v>9.3360000000000003</v>
      </c>
      <c r="G3139" s="16" t="str">
        <f>IF(ISBLANK(F3139)=TRUE," ",'2. Metadata'!B$14)</f>
        <v>degrees Celsius</v>
      </c>
      <c r="H3139" s="16" t="s">
        <v>178</v>
      </c>
    </row>
    <row r="3140" spans="1:8" ht="15.75" customHeight="1" x14ac:dyDescent="0.2">
      <c r="A3140" s="130">
        <v>39696.21875</v>
      </c>
      <c r="B3140" s="9" t="s">
        <v>239</v>
      </c>
      <c r="C3140" s="16">
        <f>IF(ISBLANK(B3140)=TRUE," ", IF(B3140='2. Metadata'!B$1,'2. Metadata'!B$5, IF(B3140='2. Metadata'!C$1,'2. Metadata'!#REF!,IF(B3140='2. Metadata'!D$1,'2. Metadata'!#REF!, IF(B3140='2. Metadata'!E$1,'2. Metadata'!#REF!,IF( B3140='2. Metadata'!F$1,'2. Metadata'!#REF!,IF(B3140='2. Metadata'!G$1,'2. Metadata'!#REF!,IF(B3140='2. Metadata'!H$1,'2. Metadata'!#REF!, IF(B3140='2. Metadata'!I$1,'2. Metadata'!#REF!, IF(B3140='2. Metadata'!J$1,'2. Metadata'!#REF!, IF(B3140='2. Metadata'!K$1,'2. Metadata'!C$3, IF(B3140='2. Metadata'!L$1,'2. Metadata'!D$3, IF(B3140='2. Metadata'!M$1,'2. Metadata'!M$5, IF(B3140='2. Metadata'!N$1,'2. Metadata'!N$5))))))))))))))</f>
        <v>49.690002</v>
      </c>
      <c r="D3140" s="13">
        <f>IF(ISBLANK(B3140)=TRUE," ", IF(B3140='2. Metadata'!B$1,'2. Metadata'!B$6, IF(B3140='2. Metadata'!C$1,'2. Metadata'!C$4,IF(B3140='2. Metadata'!D$1,'2. Metadata'!D$4, IF(B3140='2. Metadata'!E$1,'2. Metadata'!E$4,IF( B3140='2. Metadata'!F$1,'2. Metadata'!F$4,IF(B3140='2. Metadata'!G$1,'2. Metadata'!G$4,IF(B3140='2. Metadata'!H$1,'2. Metadata'!H$4, IF(B3140='2. Metadata'!I$1,'2. Metadata'!I$4, IF(B3140='2. Metadata'!J$1,'2. Metadata'!J$4, IF(B3140='2. Metadata'!K$1,'2. Metadata'!K$4, IF(B3140='2. Metadata'!L$1,'2. Metadata'!L$4, IF(B3140='2. Metadata'!M$1,'2. Metadata'!M$6, IF(B3140='2. Metadata'!N$1,'2. Metadata'!N$6))))))))))))))</f>
        <v>-115.97499999999999</v>
      </c>
      <c r="E3140" s="15" t="s">
        <v>178</v>
      </c>
      <c r="F3140" s="132">
        <v>9.2620000000000005</v>
      </c>
      <c r="G3140" s="16" t="str">
        <f>IF(ISBLANK(F3140)=TRUE," ",'2. Metadata'!B$14)</f>
        <v>degrees Celsius</v>
      </c>
      <c r="H3140" s="16" t="s">
        <v>178</v>
      </c>
    </row>
    <row r="3141" spans="1:8" ht="15.75" customHeight="1" x14ac:dyDescent="0.2">
      <c r="A3141" s="130">
        <v>39696.229166666664</v>
      </c>
      <c r="B3141" s="9" t="s">
        <v>239</v>
      </c>
      <c r="C3141" s="16">
        <f>IF(ISBLANK(B3141)=TRUE," ", IF(B3141='2. Metadata'!B$1,'2. Metadata'!B$5, IF(B3141='2. Metadata'!C$1,'2. Metadata'!#REF!,IF(B3141='2. Metadata'!D$1,'2. Metadata'!#REF!, IF(B3141='2. Metadata'!E$1,'2. Metadata'!#REF!,IF( B3141='2. Metadata'!F$1,'2. Metadata'!#REF!,IF(B3141='2. Metadata'!G$1,'2. Metadata'!#REF!,IF(B3141='2. Metadata'!H$1,'2. Metadata'!#REF!, IF(B3141='2. Metadata'!I$1,'2. Metadata'!#REF!, IF(B3141='2. Metadata'!J$1,'2. Metadata'!#REF!, IF(B3141='2. Metadata'!K$1,'2. Metadata'!C$3, IF(B3141='2. Metadata'!L$1,'2. Metadata'!D$3, IF(B3141='2. Metadata'!M$1,'2. Metadata'!M$5, IF(B3141='2. Metadata'!N$1,'2. Metadata'!N$5))))))))))))))</f>
        <v>49.690002</v>
      </c>
      <c r="D3141" s="13">
        <f>IF(ISBLANK(B3141)=TRUE," ", IF(B3141='2. Metadata'!B$1,'2. Metadata'!B$6, IF(B3141='2. Metadata'!C$1,'2. Metadata'!C$4,IF(B3141='2. Metadata'!D$1,'2. Metadata'!D$4, IF(B3141='2. Metadata'!E$1,'2. Metadata'!E$4,IF( B3141='2. Metadata'!F$1,'2. Metadata'!F$4,IF(B3141='2. Metadata'!G$1,'2. Metadata'!G$4,IF(B3141='2. Metadata'!H$1,'2. Metadata'!H$4, IF(B3141='2. Metadata'!I$1,'2. Metadata'!I$4, IF(B3141='2. Metadata'!J$1,'2. Metadata'!J$4, IF(B3141='2. Metadata'!K$1,'2. Metadata'!K$4, IF(B3141='2. Metadata'!L$1,'2. Metadata'!L$4, IF(B3141='2. Metadata'!M$1,'2. Metadata'!M$6, IF(B3141='2. Metadata'!N$1,'2. Metadata'!N$6))))))))))))))</f>
        <v>-115.97499999999999</v>
      </c>
      <c r="E3141" s="15" t="s">
        <v>178</v>
      </c>
      <c r="F3141" s="132">
        <v>9.1880000000000006</v>
      </c>
      <c r="G3141" s="16" t="str">
        <f>IF(ISBLANK(F3141)=TRUE," ",'2. Metadata'!B$14)</f>
        <v>degrees Celsius</v>
      </c>
      <c r="H3141" s="16" t="s">
        <v>178</v>
      </c>
    </row>
    <row r="3142" spans="1:8" ht="15.75" customHeight="1" x14ac:dyDescent="0.2">
      <c r="A3142" s="130">
        <v>39696.239583333336</v>
      </c>
      <c r="B3142" s="9" t="s">
        <v>239</v>
      </c>
      <c r="C3142" s="16">
        <f>IF(ISBLANK(B3142)=TRUE," ", IF(B3142='2. Metadata'!B$1,'2. Metadata'!B$5, IF(B3142='2. Metadata'!C$1,'2. Metadata'!#REF!,IF(B3142='2. Metadata'!D$1,'2. Metadata'!#REF!, IF(B3142='2. Metadata'!E$1,'2. Metadata'!#REF!,IF( B3142='2. Metadata'!F$1,'2. Metadata'!#REF!,IF(B3142='2. Metadata'!G$1,'2. Metadata'!#REF!,IF(B3142='2. Metadata'!H$1,'2. Metadata'!#REF!, IF(B3142='2. Metadata'!I$1,'2. Metadata'!#REF!, IF(B3142='2. Metadata'!J$1,'2. Metadata'!#REF!, IF(B3142='2. Metadata'!K$1,'2. Metadata'!C$3, IF(B3142='2. Metadata'!L$1,'2. Metadata'!D$3, IF(B3142='2. Metadata'!M$1,'2. Metadata'!M$5, IF(B3142='2. Metadata'!N$1,'2. Metadata'!N$5))))))))))))))</f>
        <v>49.690002</v>
      </c>
      <c r="D3142" s="13">
        <f>IF(ISBLANK(B3142)=TRUE," ", IF(B3142='2. Metadata'!B$1,'2. Metadata'!B$6, IF(B3142='2. Metadata'!C$1,'2. Metadata'!C$4,IF(B3142='2. Metadata'!D$1,'2. Metadata'!D$4, IF(B3142='2. Metadata'!E$1,'2. Metadata'!E$4,IF( B3142='2. Metadata'!F$1,'2. Metadata'!F$4,IF(B3142='2. Metadata'!G$1,'2. Metadata'!G$4,IF(B3142='2. Metadata'!H$1,'2. Metadata'!H$4, IF(B3142='2. Metadata'!I$1,'2. Metadata'!I$4, IF(B3142='2. Metadata'!J$1,'2. Metadata'!J$4, IF(B3142='2. Metadata'!K$1,'2. Metadata'!K$4, IF(B3142='2. Metadata'!L$1,'2. Metadata'!L$4, IF(B3142='2. Metadata'!M$1,'2. Metadata'!M$6, IF(B3142='2. Metadata'!N$1,'2. Metadata'!N$6))))))))))))))</f>
        <v>-115.97499999999999</v>
      </c>
      <c r="E3142" s="15" t="s">
        <v>178</v>
      </c>
      <c r="F3142" s="132">
        <v>9.1389999999999993</v>
      </c>
      <c r="G3142" s="16" t="str">
        <f>IF(ISBLANK(F3142)=TRUE," ",'2. Metadata'!B$14)</f>
        <v>degrees Celsius</v>
      </c>
      <c r="H3142" s="16" t="s">
        <v>178</v>
      </c>
    </row>
    <row r="3143" spans="1:8" ht="15.75" customHeight="1" x14ac:dyDescent="0.2">
      <c r="A3143" s="130">
        <v>39696.25</v>
      </c>
      <c r="B3143" s="9" t="s">
        <v>239</v>
      </c>
      <c r="C3143" s="16">
        <f>IF(ISBLANK(B3143)=TRUE," ", IF(B3143='2. Metadata'!B$1,'2. Metadata'!B$5, IF(B3143='2. Metadata'!C$1,'2. Metadata'!#REF!,IF(B3143='2. Metadata'!D$1,'2. Metadata'!#REF!, IF(B3143='2. Metadata'!E$1,'2. Metadata'!#REF!,IF( B3143='2. Metadata'!F$1,'2. Metadata'!#REF!,IF(B3143='2. Metadata'!G$1,'2. Metadata'!#REF!,IF(B3143='2. Metadata'!H$1,'2. Metadata'!#REF!, IF(B3143='2. Metadata'!I$1,'2. Metadata'!#REF!, IF(B3143='2. Metadata'!J$1,'2. Metadata'!#REF!, IF(B3143='2. Metadata'!K$1,'2. Metadata'!C$3, IF(B3143='2. Metadata'!L$1,'2. Metadata'!D$3, IF(B3143='2. Metadata'!M$1,'2. Metadata'!M$5, IF(B3143='2. Metadata'!N$1,'2. Metadata'!N$5))))))))))))))</f>
        <v>49.690002</v>
      </c>
      <c r="D3143" s="13">
        <f>IF(ISBLANK(B3143)=TRUE," ", IF(B3143='2. Metadata'!B$1,'2. Metadata'!B$6, IF(B3143='2. Metadata'!C$1,'2. Metadata'!C$4,IF(B3143='2. Metadata'!D$1,'2. Metadata'!D$4, IF(B3143='2. Metadata'!E$1,'2. Metadata'!E$4,IF( B3143='2. Metadata'!F$1,'2. Metadata'!F$4,IF(B3143='2. Metadata'!G$1,'2. Metadata'!G$4,IF(B3143='2. Metadata'!H$1,'2. Metadata'!H$4, IF(B3143='2. Metadata'!I$1,'2. Metadata'!I$4, IF(B3143='2. Metadata'!J$1,'2. Metadata'!J$4, IF(B3143='2. Metadata'!K$1,'2. Metadata'!K$4, IF(B3143='2. Metadata'!L$1,'2. Metadata'!L$4, IF(B3143='2. Metadata'!M$1,'2. Metadata'!M$6, IF(B3143='2. Metadata'!N$1,'2. Metadata'!N$6))))))))))))))</f>
        <v>-115.97499999999999</v>
      </c>
      <c r="E3143" s="15" t="s">
        <v>178</v>
      </c>
      <c r="F3143" s="132">
        <v>9.0640000000000001</v>
      </c>
      <c r="G3143" s="16" t="str">
        <f>IF(ISBLANK(F3143)=TRUE," ",'2. Metadata'!B$14)</f>
        <v>degrees Celsius</v>
      </c>
      <c r="H3143" s="16" t="s">
        <v>178</v>
      </c>
    </row>
    <row r="3144" spans="1:8" ht="15.75" customHeight="1" x14ac:dyDescent="0.2">
      <c r="A3144" s="130">
        <v>39696.260416666664</v>
      </c>
      <c r="B3144" s="9" t="s">
        <v>239</v>
      </c>
      <c r="C3144" s="16">
        <f>IF(ISBLANK(B3144)=TRUE," ", IF(B3144='2. Metadata'!B$1,'2. Metadata'!B$5, IF(B3144='2. Metadata'!C$1,'2. Metadata'!#REF!,IF(B3144='2. Metadata'!D$1,'2. Metadata'!#REF!, IF(B3144='2. Metadata'!E$1,'2. Metadata'!#REF!,IF( B3144='2. Metadata'!F$1,'2. Metadata'!#REF!,IF(B3144='2. Metadata'!G$1,'2. Metadata'!#REF!,IF(B3144='2. Metadata'!H$1,'2. Metadata'!#REF!, IF(B3144='2. Metadata'!I$1,'2. Metadata'!#REF!, IF(B3144='2. Metadata'!J$1,'2. Metadata'!#REF!, IF(B3144='2. Metadata'!K$1,'2. Metadata'!C$3, IF(B3144='2. Metadata'!L$1,'2. Metadata'!D$3, IF(B3144='2. Metadata'!M$1,'2. Metadata'!M$5, IF(B3144='2. Metadata'!N$1,'2. Metadata'!N$5))))))))))))))</f>
        <v>49.690002</v>
      </c>
      <c r="D3144" s="13">
        <f>IF(ISBLANK(B3144)=TRUE," ", IF(B3144='2. Metadata'!B$1,'2. Metadata'!B$6, IF(B3144='2. Metadata'!C$1,'2. Metadata'!C$4,IF(B3144='2. Metadata'!D$1,'2. Metadata'!D$4, IF(B3144='2. Metadata'!E$1,'2. Metadata'!E$4,IF( B3144='2. Metadata'!F$1,'2. Metadata'!F$4,IF(B3144='2. Metadata'!G$1,'2. Metadata'!G$4,IF(B3144='2. Metadata'!H$1,'2. Metadata'!H$4, IF(B3144='2. Metadata'!I$1,'2. Metadata'!I$4, IF(B3144='2. Metadata'!J$1,'2. Metadata'!J$4, IF(B3144='2. Metadata'!K$1,'2. Metadata'!K$4, IF(B3144='2. Metadata'!L$1,'2. Metadata'!L$4, IF(B3144='2. Metadata'!M$1,'2. Metadata'!M$6, IF(B3144='2. Metadata'!N$1,'2. Metadata'!N$6))))))))))))))</f>
        <v>-115.97499999999999</v>
      </c>
      <c r="E3144" s="15" t="s">
        <v>178</v>
      </c>
      <c r="F3144" s="132">
        <v>9.0150000000000006</v>
      </c>
      <c r="G3144" s="16" t="str">
        <f>IF(ISBLANK(F3144)=TRUE," ",'2. Metadata'!B$14)</f>
        <v>degrees Celsius</v>
      </c>
      <c r="H3144" s="16" t="s">
        <v>178</v>
      </c>
    </row>
    <row r="3145" spans="1:8" ht="15.75" customHeight="1" x14ac:dyDescent="0.2">
      <c r="A3145" s="130">
        <v>39696.270833333336</v>
      </c>
      <c r="B3145" s="9" t="s">
        <v>239</v>
      </c>
      <c r="C3145" s="16">
        <f>IF(ISBLANK(B3145)=TRUE," ", IF(B3145='2. Metadata'!B$1,'2. Metadata'!B$5, IF(B3145='2. Metadata'!C$1,'2. Metadata'!#REF!,IF(B3145='2. Metadata'!D$1,'2. Metadata'!#REF!, IF(B3145='2. Metadata'!E$1,'2. Metadata'!#REF!,IF( B3145='2. Metadata'!F$1,'2. Metadata'!#REF!,IF(B3145='2. Metadata'!G$1,'2. Metadata'!#REF!,IF(B3145='2. Metadata'!H$1,'2. Metadata'!#REF!, IF(B3145='2. Metadata'!I$1,'2. Metadata'!#REF!, IF(B3145='2. Metadata'!J$1,'2. Metadata'!#REF!, IF(B3145='2. Metadata'!K$1,'2. Metadata'!C$3, IF(B3145='2. Metadata'!L$1,'2. Metadata'!D$3, IF(B3145='2. Metadata'!M$1,'2. Metadata'!M$5, IF(B3145='2. Metadata'!N$1,'2. Metadata'!N$5))))))))))))))</f>
        <v>49.690002</v>
      </c>
      <c r="D3145" s="13">
        <f>IF(ISBLANK(B3145)=TRUE," ", IF(B3145='2. Metadata'!B$1,'2. Metadata'!B$6, IF(B3145='2. Metadata'!C$1,'2. Metadata'!C$4,IF(B3145='2. Metadata'!D$1,'2. Metadata'!D$4, IF(B3145='2. Metadata'!E$1,'2. Metadata'!E$4,IF( B3145='2. Metadata'!F$1,'2. Metadata'!F$4,IF(B3145='2. Metadata'!G$1,'2. Metadata'!G$4,IF(B3145='2. Metadata'!H$1,'2. Metadata'!H$4, IF(B3145='2. Metadata'!I$1,'2. Metadata'!I$4, IF(B3145='2. Metadata'!J$1,'2. Metadata'!J$4, IF(B3145='2. Metadata'!K$1,'2. Metadata'!K$4, IF(B3145='2. Metadata'!L$1,'2. Metadata'!L$4, IF(B3145='2. Metadata'!M$1,'2. Metadata'!M$6, IF(B3145='2. Metadata'!N$1,'2. Metadata'!N$6))))))))))))))</f>
        <v>-115.97499999999999</v>
      </c>
      <c r="E3145" s="15" t="s">
        <v>178</v>
      </c>
      <c r="F3145" s="132">
        <v>8.9649999999999999</v>
      </c>
      <c r="G3145" s="16" t="str">
        <f>IF(ISBLANK(F3145)=TRUE," ",'2. Metadata'!B$14)</f>
        <v>degrees Celsius</v>
      </c>
      <c r="H3145" s="16" t="s">
        <v>178</v>
      </c>
    </row>
    <row r="3146" spans="1:8" ht="15.75" customHeight="1" x14ac:dyDescent="0.2">
      <c r="A3146" s="130">
        <v>39696.28125</v>
      </c>
      <c r="B3146" s="9" t="s">
        <v>239</v>
      </c>
      <c r="C3146" s="16">
        <f>IF(ISBLANK(B3146)=TRUE," ", IF(B3146='2. Metadata'!B$1,'2. Metadata'!B$5, IF(B3146='2. Metadata'!C$1,'2. Metadata'!#REF!,IF(B3146='2. Metadata'!D$1,'2. Metadata'!#REF!, IF(B3146='2. Metadata'!E$1,'2. Metadata'!#REF!,IF( B3146='2. Metadata'!F$1,'2. Metadata'!#REF!,IF(B3146='2. Metadata'!G$1,'2. Metadata'!#REF!,IF(B3146='2. Metadata'!H$1,'2. Metadata'!#REF!, IF(B3146='2. Metadata'!I$1,'2. Metadata'!#REF!, IF(B3146='2. Metadata'!J$1,'2. Metadata'!#REF!, IF(B3146='2. Metadata'!K$1,'2. Metadata'!C$3, IF(B3146='2. Metadata'!L$1,'2. Metadata'!D$3, IF(B3146='2. Metadata'!M$1,'2. Metadata'!M$5, IF(B3146='2. Metadata'!N$1,'2. Metadata'!N$5))))))))))))))</f>
        <v>49.690002</v>
      </c>
      <c r="D3146" s="13">
        <f>IF(ISBLANK(B3146)=TRUE," ", IF(B3146='2. Metadata'!B$1,'2. Metadata'!B$6, IF(B3146='2. Metadata'!C$1,'2. Metadata'!C$4,IF(B3146='2. Metadata'!D$1,'2. Metadata'!D$4, IF(B3146='2. Metadata'!E$1,'2. Metadata'!E$4,IF( B3146='2. Metadata'!F$1,'2. Metadata'!F$4,IF(B3146='2. Metadata'!G$1,'2. Metadata'!G$4,IF(B3146='2. Metadata'!H$1,'2. Metadata'!H$4, IF(B3146='2. Metadata'!I$1,'2. Metadata'!I$4, IF(B3146='2. Metadata'!J$1,'2. Metadata'!J$4, IF(B3146='2. Metadata'!K$1,'2. Metadata'!K$4, IF(B3146='2. Metadata'!L$1,'2. Metadata'!L$4, IF(B3146='2. Metadata'!M$1,'2. Metadata'!M$6, IF(B3146='2. Metadata'!N$1,'2. Metadata'!N$6))))))))))))))</f>
        <v>-115.97499999999999</v>
      </c>
      <c r="E3146" s="15" t="s">
        <v>178</v>
      </c>
      <c r="F3146" s="132">
        <v>8.9160000000000004</v>
      </c>
      <c r="G3146" s="16" t="str">
        <f>IF(ISBLANK(F3146)=TRUE," ",'2. Metadata'!B$14)</f>
        <v>degrees Celsius</v>
      </c>
      <c r="H3146" s="16" t="s">
        <v>178</v>
      </c>
    </row>
    <row r="3147" spans="1:8" ht="15.75" customHeight="1" x14ac:dyDescent="0.2">
      <c r="A3147" s="130">
        <v>39696.291666666664</v>
      </c>
      <c r="B3147" s="9" t="s">
        <v>239</v>
      </c>
      <c r="C3147" s="16">
        <f>IF(ISBLANK(B3147)=TRUE," ", IF(B3147='2. Metadata'!B$1,'2. Metadata'!B$5, IF(B3147='2. Metadata'!C$1,'2. Metadata'!#REF!,IF(B3147='2. Metadata'!D$1,'2. Metadata'!#REF!, IF(B3147='2. Metadata'!E$1,'2. Metadata'!#REF!,IF( B3147='2. Metadata'!F$1,'2. Metadata'!#REF!,IF(B3147='2. Metadata'!G$1,'2. Metadata'!#REF!,IF(B3147='2. Metadata'!H$1,'2. Metadata'!#REF!, IF(B3147='2. Metadata'!I$1,'2. Metadata'!#REF!, IF(B3147='2. Metadata'!J$1,'2. Metadata'!#REF!, IF(B3147='2. Metadata'!K$1,'2. Metadata'!C$3, IF(B3147='2. Metadata'!L$1,'2. Metadata'!D$3, IF(B3147='2. Metadata'!M$1,'2. Metadata'!M$5, IF(B3147='2. Metadata'!N$1,'2. Metadata'!N$5))))))))))))))</f>
        <v>49.690002</v>
      </c>
      <c r="D3147" s="13">
        <f>IF(ISBLANK(B3147)=TRUE," ", IF(B3147='2. Metadata'!B$1,'2. Metadata'!B$6, IF(B3147='2. Metadata'!C$1,'2. Metadata'!C$4,IF(B3147='2. Metadata'!D$1,'2. Metadata'!D$4, IF(B3147='2. Metadata'!E$1,'2. Metadata'!E$4,IF( B3147='2. Metadata'!F$1,'2. Metadata'!F$4,IF(B3147='2. Metadata'!G$1,'2. Metadata'!G$4,IF(B3147='2. Metadata'!H$1,'2. Metadata'!H$4, IF(B3147='2. Metadata'!I$1,'2. Metadata'!I$4, IF(B3147='2. Metadata'!J$1,'2. Metadata'!J$4, IF(B3147='2. Metadata'!K$1,'2. Metadata'!K$4, IF(B3147='2. Metadata'!L$1,'2. Metadata'!L$4, IF(B3147='2. Metadata'!M$1,'2. Metadata'!M$6, IF(B3147='2. Metadata'!N$1,'2. Metadata'!N$6))))))))))))))</f>
        <v>-115.97499999999999</v>
      </c>
      <c r="E3147" s="15" t="s">
        <v>178</v>
      </c>
      <c r="F3147" s="132">
        <v>8.8409999999999993</v>
      </c>
      <c r="G3147" s="16" t="str">
        <f>IF(ISBLANK(F3147)=TRUE," ",'2. Metadata'!B$14)</f>
        <v>degrees Celsius</v>
      </c>
      <c r="H3147" s="16" t="s">
        <v>178</v>
      </c>
    </row>
    <row r="3148" spans="1:8" ht="15.75" customHeight="1" x14ac:dyDescent="0.2">
      <c r="A3148" s="130">
        <v>39696.302083333336</v>
      </c>
      <c r="B3148" s="9" t="s">
        <v>239</v>
      </c>
      <c r="C3148" s="16">
        <f>IF(ISBLANK(B3148)=TRUE," ", IF(B3148='2. Metadata'!B$1,'2. Metadata'!B$5, IF(B3148='2. Metadata'!C$1,'2. Metadata'!#REF!,IF(B3148='2. Metadata'!D$1,'2. Metadata'!#REF!, IF(B3148='2. Metadata'!E$1,'2. Metadata'!#REF!,IF( B3148='2. Metadata'!F$1,'2. Metadata'!#REF!,IF(B3148='2. Metadata'!G$1,'2. Metadata'!#REF!,IF(B3148='2. Metadata'!H$1,'2. Metadata'!#REF!, IF(B3148='2. Metadata'!I$1,'2. Metadata'!#REF!, IF(B3148='2. Metadata'!J$1,'2. Metadata'!#REF!, IF(B3148='2. Metadata'!K$1,'2. Metadata'!C$3, IF(B3148='2. Metadata'!L$1,'2. Metadata'!D$3, IF(B3148='2. Metadata'!M$1,'2. Metadata'!M$5, IF(B3148='2. Metadata'!N$1,'2. Metadata'!N$5))))))))))))))</f>
        <v>49.690002</v>
      </c>
      <c r="D3148" s="13">
        <f>IF(ISBLANK(B3148)=TRUE," ", IF(B3148='2. Metadata'!B$1,'2. Metadata'!B$6, IF(B3148='2. Metadata'!C$1,'2. Metadata'!C$4,IF(B3148='2. Metadata'!D$1,'2. Metadata'!D$4, IF(B3148='2. Metadata'!E$1,'2. Metadata'!E$4,IF( B3148='2. Metadata'!F$1,'2. Metadata'!F$4,IF(B3148='2. Metadata'!G$1,'2. Metadata'!G$4,IF(B3148='2. Metadata'!H$1,'2. Metadata'!H$4, IF(B3148='2. Metadata'!I$1,'2. Metadata'!I$4, IF(B3148='2. Metadata'!J$1,'2. Metadata'!J$4, IF(B3148='2. Metadata'!K$1,'2. Metadata'!K$4, IF(B3148='2. Metadata'!L$1,'2. Metadata'!L$4, IF(B3148='2. Metadata'!M$1,'2. Metadata'!M$6, IF(B3148='2. Metadata'!N$1,'2. Metadata'!N$6))))))))))))))</f>
        <v>-115.97499999999999</v>
      </c>
      <c r="E3148" s="15" t="s">
        <v>178</v>
      </c>
      <c r="F3148" s="132">
        <v>8.8170000000000002</v>
      </c>
      <c r="G3148" s="16" t="str">
        <f>IF(ISBLANK(F3148)=TRUE," ",'2. Metadata'!B$14)</f>
        <v>degrees Celsius</v>
      </c>
      <c r="H3148" s="16" t="s">
        <v>178</v>
      </c>
    </row>
    <row r="3149" spans="1:8" ht="15.75" customHeight="1" x14ac:dyDescent="0.2">
      <c r="A3149" s="130">
        <v>39696.3125</v>
      </c>
      <c r="B3149" s="9" t="s">
        <v>239</v>
      </c>
      <c r="C3149" s="16">
        <f>IF(ISBLANK(B3149)=TRUE," ", IF(B3149='2. Metadata'!B$1,'2. Metadata'!B$5, IF(B3149='2. Metadata'!C$1,'2. Metadata'!#REF!,IF(B3149='2. Metadata'!D$1,'2. Metadata'!#REF!, IF(B3149='2. Metadata'!E$1,'2. Metadata'!#REF!,IF( B3149='2. Metadata'!F$1,'2. Metadata'!#REF!,IF(B3149='2. Metadata'!G$1,'2. Metadata'!#REF!,IF(B3149='2. Metadata'!H$1,'2. Metadata'!#REF!, IF(B3149='2. Metadata'!I$1,'2. Metadata'!#REF!, IF(B3149='2. Metadata'!J$1,'2. Metadata'!#REF!, IF(B3149='2. Metadata'!K$1,'2. Metadata'!C$3, IF(B3149='2. Metadata'!L$1,'2. Metadata'!D$3, IF(B3149='2. Metadata'!M$1,'2. Metadata'!M$5, IF(B3149='2. Metadata'!N$1,'2. Metadata'!N$5))))))))))))))</f>
        <v>49.690002</v>
      </c>
      <c r="D3149" s="13">
        <f>IF(ISBLANK(B3149)=TRUE," ", IF(B3149='2. Metadata'!B$1,'2. Metadata'!B$6, IF(B3149='2. Metadata'!C$1,'2. Metadata'!C$4,IF(B3149='2. Metadata'!D$1,'2. Metadata'!D$4, IF(B3149='2. Metadata'!E$1,'2. Metadata'!E$4,IF( B3149='2. Metadata'!F$1,'2. Metadata'!F$4,IF(B3149='2. Metadata'!G$1,'2. Metadata'!G$4,IF(B3149='2. Metadata'!H$1,'2. Metadata'!H$4, IF(B3149='2. Metadata'!I$1,'2. Metadata'!I$4, IF(B3149='2. Metadata'!J$1,'2. Metadata'!J$4, IF(B3149='2. Metadata'!K$1,'2. Metadata'!K$4, IF(B3149='2. Metadata'!L$1,'2. Metadata'!L$4, IF(B3149='2. Metadata'!M$1,'2. Metadata'!M$6, IF(B3149='2. Metadata'!N$1,'2. Metadata'!N$6))))))))))))))</f>
        <v>-115.97499999999999</v>
      </c>
      <c r="E3149" s="15" t="s">
        <v>178</v>
      </c>
      <c r="F3149" s="132">
        <v>8.7669999999999995</v>
      </c>
      <c r="G3149" s="16" t="str">
        <f>IF(ISBLANK(F3149)=TRUE," ",'2. Metadata'!B$14)</f>
        <v>degrees Celsius</v>
      </c>
      <c r="H3149" s="16" t="s">
        <v>178</v>
      </c>
    </row>
    <row r="3150" spans="1:8" ht="15.75" customHeight="1" x14ac:dyDescent="0.2">
      <c r="A3150" s="130">
        <v>39696.322916666664</v>
      </c>
      <c r="B3150" s="9" t="s">
        <v>239</v>
      </c>
      <c r="C3150" s="16">
        <f>IF(ISBLANK(B3150)=TRUE," ", IF(B3150='2. Metadata'!B$1,'2. Metadata'!B$5, IF(B3150='2. Metadata'!C$1,'2. Metadata'!#REF!,IF(B3150='2. Metadata'!D$1,'2. Metadata'!#REF!, IF(B3150='2. Metadata'!E$1,'2. Metadata'!#REF!,IF( B3150='2. Metadata'!F$1,'2. Metadata'!#REF!,IF(B3150='2. Metadata'!G$1,'2. Metadata'!#REF!,IF(B3150='2. Metadata'!H$1,'2. Metadata'!#REF!, IF(B3150='2. Metadata'!I$1,'2. Metadata'!#REF!, IF(B3150='2. Metadata'!J$1,'2. Metadata'!#REF!, IF(B3150='2. Metadata'!K$1,'2. Metadata'!C$3, IF(B3150='2. Metadata'!L$1,'2. Metadata'!D$3, IF(B3150='2. Metadata'!M$1,'2. Metadata'!M$5, IF(B3150='2. Metadata'!N$1,'2. Metadata'!N$5))))))))))))))</f>
        <v>49.690002</v>
      </c>
      <c r="D3150" s="13">
        <f>IF(ISBLANK(B3150)=TRUE," ", IF(B3150='2. Metadata'!B$1,'2. Metadata'!B$6, IF(B3150='2. Metadata'!C$1,'2. Metadata'!C$4,IF(B3150='2. Metadata'!D$1,'2. Metadata'!D$4, IF(B3150='2. Metadata'!E$1,'2. Metadata'!E$4,IF( B3150='2. Metadata'!F$1,'2. Metadata'!F$4,IF(B3150='2. Metadata'!G$1,'2. Metadata'!G$4,IF(B3150='2. Metadata'!H$1,'2. Metadata'!H$4, IF(B3150='2. Metadata'!I$1,'2. Metadata'!I$4, IF(B3150='2. Metadata'!J$1,'2. Metadata'!J$4, IF(B3150='2. Metadata'!K$1,'2. Metadata'!K$4, IF(B3150='2. Metadata'!L$1,'2. Metadata'!L$4, IF(B3150='2. Metadata'!M$1,'2. Metadata'!M$6, IF(B3150='2. Metadata'!N$1,'2. Metadata'!N$6))))))))))))))</f>
        <v>-115.97499999999999</v>
      </c>
      <c r="E3150" s="15" t="s">
        <v>178</v>
      </c>
      <c r="F3150" s="132">
        <v>8.7420000000000009</v>
      </c>
      <c r="G3150" s="16" t="str">
        <f>IF(ISBLANK(F3150)=TRUE," ",'2. Metadata'!B$14)</f>
        <v>degrees Celsius</v>
      </c>
      <c r="H3150" s="16" t="s">
        <v>178</v>
      </c>
    </row>
    <row r="3151" spans="1:8" ht="15.75" customHeight="1" x14ac:dyDescent="0.2">
      <c r="A3151" s="130">
        <v>39696.333333333336</v>
      </c>
      <c r="B3151" s="9" t="s">
        <v>239</v>
      </c>
      <c r="C3151" s="16">
        <f>IF(ISBLANK(B3151)=TRUE," ", IF(B3151='2. Metadata'!B$1,'2. Metadata'!B$5, IF(B3151='2. Metadata'!C$1,'2. Metadata'!#REF!,IF(B3151='2. Metadata'!D$1,'2. Metadata'!#REF!, IF(B3151='2. Metadata'!E$1,'2. Metadata'!#REF!,IF( B3151='2. Metadata'!F$1,'2. Metadata'!#REF!,IF(B3151='2. Metadata'!G$1,'2. Metadata'!#REF!,IF(B3151='2. Metadata'!H$1,'2. Metadata'!#REF!, IF(B3151='2. Metadata'!I$1,'2. Metadata'!#REF!, IF(B3151='2. Metadata'!J$1,'2. Metadata'!#REF!, IF(B3151='2. Metadata'!K$1,'2. Metadata'!C$3, IF(B3151='2. Metadata'!L$1,'2. Metadata'!D$3, IF(B3151='2. Metadata'!M$1,'2. Metadata'!M$5, IF(B3151='2. Metadata'!N$1,'2. Metadata'!N$5))))))))))))))</f>
        <v>49.690002</v>
      </c>
      <c r="D3151" s="13">
        <f>IF(ISBLANK(B3151)=TRUE," ", IF(B3151='2. Metadata'!B$1,'2. Metadata'!B$6, IF(B3151='2. Metadata'!C$1,'2. Metadata'!C$4,IF(B3151='2. Metadata'!D$1,'2. Metadata'!D$4, IF(B3151='2. Metadata'!E$1,'2. Metadata'!E$4,IF( B3151='2. Metadata'!F$1,'2. Metadata'!F$4,IF(B3151='2. Metadata'!G$1,'2. Metadata'!G$4,IF(B3151='2. Metadata'!H$1,'2. Metadata'!H$4, IF(B3151='2. Metadata'!I$1,'2. Metadata'!I$4, IF(B3151='2. Metadata'!J$1,'2. Metadata'!J$4, IF(B3151='2. Metadata'!K$1,'2. Metadata'!K$4, IF(B3151='2. Metadata'!L$1,'2. Metadata'!L$4, IF(B3151='2. Metadata'!M$1,'2. Metadata'!M$6, IF(B3151='2. Metadata'!N$1,'2. Metadata'!N$6))))))))))))))</f>
        <v>-115.97499999999999</v>
      </c>
      <c r="E3151" s="15" t="s">
        <v>178</v>
      </c>
      <c r="F3151" s="132">
        <v>8.7170000000000005</v>
      </c>
      <c r="G3151" s="16" t="str">
        <f>IF(ISBLANK(F3151)=TRUE," ",'2. Metadata'!B$14)</f>
        <v>degrees Celsius</v>
      </c>
      <c r="H3151" s="16" t="s">
        <v>178</v>
      </c>
    </row>
    <row r="3152" spans="1:8" ht="15.75" customHeight="1" x14ac:dyDescent="0.2">
      <c r="A3152" s="130">
        <v>39696.34375</v>
      </c>
      <c r="B3152" s="9" t="s">
        <v>239</v>
      </c>
      <c r="C3152" s="16">
        <f>IF(ISBLANK(B3152)=TRUE," ", IF(B3152='2. Metadata'!B$1,'2. Metadata'!B$5, IF(B3152='2. Metadata'!C$1,'2. Metadata'!#REF!,IF(B3152='2. Metadata'!D$1,'2. Metadata'!#REF!, IF(B3152='2. Metadata'!E$1,'2. Metadata'!#REF!,IF( B3152='2. Metadata'!F$1,'2. Metadata'!#REF!,IF(B3152='2. Metadata'!G$1,'2. Metadata'!#REF!,IF(B3152='2. Metadata'!H$1,'2. Metadata'!#REF!, IF(B3152='2. Metadata'!I$1,'2. Metadata'!#REF!, IF(B3152='2. Metadata'!J$1,'2. Metadata'!#REF!, IF(B3152='2. Metadata'!K$1,'2. Metadata'!C$3, IF(B3152='2. Metadata'!L$1,'2. Metadata'!D$3, IF(B3152='2. Metadata'!M$1,'2. Metadata'!M$5, IF(B3152='2. Metadata'!N$1,'2. Metadata'!N$5))))))))))))))</f>
        <v>49.690002</v>
      </c>
      <c r="D3152" s="13">
        <f>IF(ISBLANK(B3152)=TRUE," ", IF(B3152='2. Metadata'!B$1,'2. Metadata'!B$6, IF(B3152='2. Metadata'!C$1,'2. Metadata'!C$4,IF(B3152='2. Metadata'!D$1,'2. Metadata'!D$4, IF(B3152='2. Metadata'!E$1,'2. Metadata'!E$4,IF( B3152='2. Metadata'!F$1,'2. Metadata'!F$4,IF(B3152='2. Metadata'!G$1,'2. Metadata'!G$4,IF(B3152='2. Metadata'!H$1,'2. Metadata'!H$4, IF(B3152='2. Metadata'!I$1,'2. Metadata'!I$4, IF(B3152='2. Metadata'!J$1,'2. Metadata'!J$4, IF(B3152='2. Metadata'!K$1,'2. Metadata'!K$4, IF(B3152='2. Metadata'!L$1,'2. Metadata'!L$4, IF(B3152='2. Metadata'!M$1,'2. Metadata'!M$6, IF(B3152='2. Metadata'!N$1,'2. Metadata'!N$6))))))))))))))</f>
        <v>-115.97499999999999</v>
      </c>
      <c r="E3152" s="15" t="s">
        <v>178</v>
      </c>
      <c r="F3152" s="132">
        <v>8.6929999999999996</v>
      </c>
      <c r="G3152" s="16" t="str">
        <f>IF(ISBLANK(F3152)=TRUE," ",'2. Metadata'!B$14)</f>
        <v>degrees Celsius</v>
      </c>
      <c r="H3152" s="16" t="s">
        <v>178</v>
      </c>
    </row>
    <row r="3153" spans="1:8" ht="15.75" customHeight="1" x14ac:dyDescent="0.2">
      <c r="A3153" s="130">
        <v>39696.354166666664</v>
      </c>
      <c r="B3153" s="9" t="s">
        <v>239</v>
      </c>
      <c r="C3153" s="16">
        <f>IF(ISBLANK(B3153)=TRUE," ", IF(B3153='2. Metadata'!B$1,'2. Metadata'!B$5, IF(B3153='2. Metadata'!C$1,'2. Metadata'!#REF!,IF(B3153='2. Metadata'!D$1,'2. Metadata'!#REF!, IF(B3153='2. Metadata'!E$1,'2. Metadata'!#REF!,IF( B3153='2. Metadata'!F$1,'2. Metadata'!#REF!,IF(B3153='2. Metadata'!G$1,'2. Metadata'!#REF!,IF(B3153='2. Metadata'!H$1,'2. Metadata'!#REF!, IF(B3153='2. Metadata'!I$1,'2. Metadata'!#REF!, IF(B3153='2. Metadata'!J$1,'2. Metadata'!#REF!, IF(B3153='2. Metadata'!K$1,'2. Metadata'!C$3, IF(B3153='2. Metadata'!L$1,'2. Metadata'!D$3, IF(B3153='2. Metadata'!M$1,'2. Metadata'!M$5, IF(B3153='2. Metadata'!N$1,'2. Metadata'!N$5))))))))))))))</f>
        <v>49.690002</v>
      </c>
      <c r="D3153" s="13">
        <f>IF(ISBLANK(B3153)=TRUE," ", IF(B3153='2. Metadata'!B$1,'2. Metadata'!B$6, IF(B3153='2. Metadata'!C$1,'2. Metadata'!C$4,IF(B3153='2. Metadata'!D$1,'2. Metadata'!D$4, IF(B3153='2. Metadata'!E$1,'2. Metadata'!E$4,IF( B3153='2. Metadata'!F$1,'2. Metadata'!F$4,IF(B3153='2. Metadata'!G$1,'2. Metadata'!G$4,IF(B3153='2. Metadata'!H$1,'2. Metadata'!H$4, IF(B3153='2. Metadata'!I$1,'2. Metadata'!I$4, IF(B3153='2. Metadata'!J$1,'2. Metadata'!J$4, IF(B3153='2. Metadata'!K$1,'2. Metadata'!K$4, IF(B3153='2. Metadata'!L$1,'2. Metadata'!L$4, IF(B3153='2. Metadata'!M$1,'2. Metadata'!M$6, IF(B3153='2. Metadata'!N$1,'2. Metadata'!N$6))))))))))))))</f>
        <v>-115.97499999999999</v>
      </c>
      <c r="E3153" s="15" t="s">
        <v>178</v>
      </c>
      <c r="F3153" s="132">
        <v>8.6929999999999996</v>
      </c>
      <c r="G3153" s="16" t="str">
        <f>IF(ISBLANK(F3153)=TRUE," ",'2. Metadata'!B$14)</f>
        <v>degrees Celsius</v>
      </c>
      <c r="H3153" s="16" t="s">
        <v>178</v>
      </c>
    </row>
    <row r="3154" spans="1:8" ht="15.75" customHeight="1" x14ac:dyDescent="0.2">
      <c r="A3154" s="130">
        <v>39696.364583333336</v>
      </c>
      <c r="B3154" s="9" t="s">
        <v>239</v>
      </c>
      <c r="C3154" s="16">
        <f>IF(ISBLANK(B3154)=TRUE," ", IF(B3154='2. Metadata'!B$1,'2. Metadata'!B$5, IF(B3154='2. Metadata'!C$1,'2. Metadata'!#REF!,IF(B3154='2. Metadata'!D$1,'2. Metadata'!#REF!, IF(B3154='2. Metadata'!E$1,'2. Metadata'!#REF!,IF( B3154='2. Metadata'!F$1,'2. Metadata'!#REF!,IF(B3154='2. Metadata'!G$1,'2. Metadata'!#REF!,IF(B3154='2. Metadata'!H$1,'2. Metadata'!#REF!, IF(B3154='2. Metadata'!I$1,'2. Metadata'!#REF!, IF(B3154='2. Metadata'!J$1,'2. Metadata'!#REF!, IF(B3154='2. Metadata'!K$1,'2. Metadata'!C$3, IF(B3154='2. Metadata'!L$1,'2. Metadata'!D$3, IF(B3154='2. Metadata'!M$1,'2. Metadata'!M$5, IF(B3154='2. Metadata'!N$1,'2. Metadata'!N$5))))))))))))))</f>
        <v>49.690002</v>
      </c>
      <c r="D3154" s="13">
        <f>IF(ISBLANK(B3154)=TRUE," ", IF(B3154='2. Metadata'!B$1,'2. Metadata'!B$6, IF(B3154='2. Metadata'!C$1,'2. Metadata'!C$4,IF(B3154='2. Metadata'!D$1,'2. Metadata'!D$4, IF(B3154='2. Metadata'!E$1,'2. Metadata'!E$4,IF( B3154='2. Metadata'!F$1,'2. Metadata'!F$4,IF(B3154='2. Metadata'!G$1,'2. Metadata'!G$4,IF(B3154='2. Metadata'!H$1,'2. Metadata'!H$4, IF(B3154='2. Metadata'!I$1,'2. Metadata'!I$4, IF(B3154='2. Metadata'!J$1,'2. Metadata'!J$4, IF(B3154='2. Metadata'!K$1,'2. Metadata'!K$4, IF(B3154='2. Metadata'!L$1,'2. Metadata'!L$4, IF(B3154='2. Metadata'!M$1,'2. Metadata'!M$6, IF(B3154='2. Metadata'!N$1,'2. Metadata'!N$6))))))))))))))</f>
        <v>-115.97499999999999</v>
      </c>
      <c r="E3154" s="15" t="s">
        <v>178</v>
      </c>
      <c r="F3154" s="132">
        <v>8.6929999999999996</v>
      </c>
      <c r="G3154" s="16" t="str">
        <f>IF(ISBLANK(F3154)=TRUE," ",'2. Metadata'!B$14)</f>
        <v>degrees Celsius</v>
      </c>
      <c r="H3154" s="16" t="s">
        <v>178</v>
      </c>
    </row>
    <row r="3155" spans="1:8" ht="15.75" customHeight="1" x14ac:dyDescent="0.2">
      <c r="A3155" s="130">
        <v>39696.375</v>
      </c>
      <c r="B3155" s="9" t="s">
        <v>239</v>
      </c>
      <c r="C3155" s="16">
        <f>IF(ISBLANK(B3155)=TRUE," ", IF(B3155='2. Metadata'!B$1,'2. Metadata'!B$5, IF(B3155='2. Metadata'!C$1,'2. Metadata'!#REF!,IF(B3155='2. Metadata'!D$1,'2. Metadata'!#REF!, IF(B3155='2. Metadata'!E$1,'2. Metadata'!#REF!,IF( B3155='2. Metadata'!F$1,'2. Metadata'!#REF!,IF(B3155='2. Metadata'!G$1,'2. Metadata'!#REF!,IF(B3155='2. Metadata'!H$1,'2. Metadata'!#REF!, IF(B3155='2. Metadata'!I$1,'2. Metadata'!#REF!, IF(B3155='2. Metadata'!J$1,'2. Metadata'!#REF!, IF(B3155='2. Metadata'!K$1,'2. Metadata'!C$3, IF(B3155='2. Metadata'!L$1,'2. Metadata'!D$3, IF(B3155='2. Metadata'!M$1,'2. Metadata'!M$5, IF(B3155='2. Metadata'!N$1,'2. Metadata'!N$5))))))))))))))</f>
        <v>49.690002</v>
      </c>
      <c r="D3155" s="13">
        <f>IF(ISBLANK(B3155)=TRUE," ", IF(B3155='2. Metadata'!B$1,'2. Metadata'!B$6, IF(B3155='2. Metadata'!C$1,'2. Metadata'!C$4,IF(B3155='2. Metadata'!D$1,'2. Metadata'!D$4, IF(B3155='2. Metadata'!E$1,'2. Metadata'!E$4,IF( B3155='2. Metadata'!F$1,'2. Metadata'!F$4,IF(B3155='2. Metadata'!G$1,'2. Metadata'!G$4,IF(B3155='2. Metadata'!H$1,'2. Metadata'!H$4, IF(B3155='2. Metadata'!I$1,'2. Metadata'!I$4, IF(B3155='2. Metadata'!J$1,'2. Metadata'!J$4, IF(B3155='2. Metadata'!K$1,'2. Metadata'!K$4, IF(B3155='2. Metadata'!L$1,'2. Metadata'!L$4, IF(B3155='2. Metadata'!M$1,'2. Metadata'!M$6, IF(B3155='2. Metadata'!N$1,'2. Metadata'!N$6))))))))))))))</f>
        <v>-115.97499999999999</v>
      </c>
      <c r="E3155" s="15" t="s">
        <v>178</v>
      </c>
      <c r="F3155" s="132">
        <v>8.6929999999999996</v>
      </c>
      <c r="G3155" s="16" t="str">
        <f>IF(ISBLANK(F3155)=TRUE," ",'2. Metadata'!B$14)</f>
        <v>degrees Celsius</v>
      </c>
      <c r="H3155" s="16" t="s">
        <v>178</v>
      </c>
    </row>
    <row r="3156" spans="1:8" ht="15.75" customHeight="1" x14ac:dyDescent="0.2">
      <c r="A3156" s="130">
        <v>39696.385416666664</v>
      </c>
      <c r="B3156" s="9" t="s">
        <v>239</v>
      </c>
      <c r="C3156" s="16">
        <f>IF(ISBLANK(B3156)=TRUE," ", IF(B3156='2. Metadata'!B$1,'2. Metadata'!B$5, IF(B3156='2. Metadata'!C$1,'2. Metadata'!#REF!,IF(B3156='2. Metadata'!D$1,'2. Metadata'!#REF!, IF(B3156='2. Metadata'!E$1,'2. Metadata'!#REF!,IF( B3156='2. Metadata'!F$1,'2. Metadata'!#REF!,IF(B3156='2. Metadata'!G$1,'2. Metadata'!#REF!,IF(B3156='2. Metadata'!H$1,'2. Metadata'!#REF!, IF(B3156='2. Metadata'!I$1,'2. Metadata'!#REF!, IF(B3156='2. Metadata'!J$1,'2. Metadata'!#REF!, IF(B3156='2. Metadata'!K$1,'2. Metadata'!C$3, IF(B3156='2. Metadata'!L$1,'2. Metadata'!D$3, IF(B3156='2. Metadata'!M$1,'2. Metadata'!M$5, IF(B3156='2. Metadata'!N$1,'2. Metadata'!N$5))))))))))))))</f>
        <v>49.690002</v>
      </c>
      <c r="D3156" s="13">
        <f>IF(ISBLANK(B3156)=TRUE," ", IF(B3156='2. Metadata'!B$1,'2. Metadata'!B$6, IF(B3156='2. Metadata'!C$1,'2. Metadata'!C$4,IF(B3156='2. Metadata'!D$1,'2. Metadata'!D$4, IF(B3156='2. Metadata'!E$1,'2. Metadata'!E$4,IF( B3156='2. Metadata'!F$1,'2. Metadata'!F$4,IF(B3156='2. Metadata'!G$1,'2. Metadata'!G$4,IF(B3156='2. Metadata'!H$1,'2. Metadata'!H$4, IF(B3156='2. Metadata'!I$1,'2. Metadata'!I$4, IF(B3156='2. Metadata'!J$1,'2. Metadata'!J$4, IF(B3156='2. Metadata'!K$1,'2. Metadata'!K$4, IF(B3156='2. Metadata'!L$1,'2. Metadata'!L$4, IF(B3156='2. Metadata'!M$1,'2. Metadata'!M$6, IF(B3156='2. Metadata'!N$1,'2. Metadata'!N$6))))))))))))))</f>
        <v>-115.97499999999999</v>
      </c>
      <c r="E3156" s="15" t="s">
        <v>178</v>
      </c>
      <c r="F3156" s="132">
        <v>8.7170000000000005</v>
      </c>
      <c r="G3156" s="16" t="str">
        <f>IF(ISBLANK(F3156)=TRUE," ",'2. Metadata'!B$14)</f>
        <v>degrees Celsius</v>
      </c>
      <c r="H3156" s="16" t="s">
        <v>178</v>
      </c>
    </row>
    <row r="3157" spans="1:8" ht="15.75" customHeight="1" x14ac:dyDescent="0.2">
      <c r="A3157" s="130">
        <v>39696.395833333336</v>
      </c>
      <c r="B3157" s="9" t="s">
        <v>239</v>
      </c>
      <c r="C3157" s="16">
        <f>IF(ISBLANK(B3157)=TRUE," ", IF(B3157='2. Metadata'!B$1,'2. Metadata'!B$5, IF(B3157='2. Metadata'!C$1,'2. Metadata'!#REF!,IF(B3157='2. Metadata'!D$1,'2. Metadata'!#REF!, IF(B3157='2. Metadata'!E$1,'2. Metadata'!#REF!,IF( B3157='2. Metadata'!F$1,'2. Metadata'!#REF!,IF(B3157='2. Metadata'!G$1,'2. Metadata'!#REF!,IF(B3157='2. Metadata'!H$1,'2. Metadata'!#REF!, IF(B3157='2. Metadata'!I$1,'2. Metadata'!#REF!, IF(B3157='2. Metadata'!J$1,'2. Metadata'!#REF!, IF(B3157='2. Metadata'!K$1,'2. Metadata'!C$3, IF(B3157='2. Metadata'!L$1,'2. Metadata'!D$3, IF(B3157='2. Metadata'!M$1,'2. Metadata'!M$5, IF(B3157='2. Metadata'!N$1,'2. Metadata'!N$5))))))))))))))</f>
        <v>49.690002</v>
      </c>
      <c r="D3157" s="13">
        <f>IF(ISBLANK(B3157)=TRUE," ", IF(B3157='2. Metadata'!B$1,'2. Metadata'!B$6, IF(B3157='2. Metadata'!C$1,'2. Metadata'!C$4,IF(B3157='2. Metadata'!D$1,'2. Metadata'!D$4, IF(B3157='2. Metadata'!E$1,'2. Metadata'!E$4,IF( B3157='2. Metadata'!F$1,'2. Metadata'!F$4,IF(B3157='2. Metadata'!G$1,'2. Metadata'!G$4,IF(B3157='2. Metadata'!H$1,'2. Metadata'!H$4, IF(B3157='2. Metadata'!I$1,'2. Metadata'!I$4, IF(B3157='2. Metadata'!J$1,'2. Metadata'!J$4, IF(B3157='2. Metadata'!K$1,'2. Metadata'!K$4, IF(B3157='2. Metadata'!L$1,'2. Metadata'!L$4, IF(B3157='2. Metadata'!M$1,'2. Metadata'!M$6, IF(B3157='2. Metadata'!N$1,'2. Metadata'!N$6))))))))))))))</f>
        <v>-115.97499999999999</v>
      </c>
      <c r="E3157" s="15" t="s">
        <v>178</v>
      </c>
      <c r="F3157" s="132">
        <v>8.7420000000000009</v>
      </c>
      <c r="G3157" s="16" t="str">
        <f>IF(ISBLANK(F3157)=TRUE," ",'2. Metadata'!B$14)</f>
        <v>degrees Celsius</v>
      </c>
      <c r="H3157" s="16" t="s">
        <v>178</v>
      </c>
    </row>
    <row r="3158" spans="1:8" ht="15.75" customHeight="1" x14ac:dyDescent="0.2">
      <c r="A3158" s="130">
        <v>39696.40625</v>
      </c>
      <c r="B3158" s="9" t="s">
        <v>239</v>
      </c>
      <c r="C3158" s="16">
        <f>IF(ISBLANK(B3158)=TRUE," ", IF(B3158='2. Metadata'!B$1,'2. Metadata'!B$5, IF(B3158='2. Metadata'!C$1,'2. Metadata'!#REF!,IF(B3158='2. Metadata'!D$1,'2. Metadata'!#REF!, IF(B3158='2. Metadata'!E$1,'2. Metadata'!#REF!,IF( B3158='2. Metadata'!F$1,'2. Metadata'!#REF!,IF(B3158='2. Metadata'!G$1,'2. Metadata'!#REF!,IF(B3158='2. Metadata'!H$1,'2. Metadata'!#REF!, IF(B3158='2. Metadata'!I$1,'2. Metadata'!#REF!, IF(B3158='2. Metadata'!J$1,'2. Metadata'!#REF!, IF(B3158='2. Metadata'!K$1,'2. Metadata'!C$3, IF(B3158='2. Metadata'!L$1,'2. Metadata'!D$3, IF(B3158='2. Metadata'!M$1,'2. Metadata'!M$5, IF(B3158='2. Metadata'!N$1,'2. Metadata'!N$5))))))))))))))</f>
        <v>49.690002</v>
      </c>
      <c r="D3158" s="13">
        <f>IF(ISBLANK(B3158)=TRUE," ", IF(B3158='2. Metadata'!B$1,'2. Metadata'!B$6, IF(B3158='2. Metadata'!C$1,'2. Metadata'!C$4,IF(B3158='2. Metadata'!D$1,'2. Metadata'!D$4, IF(B3158='2. Metadata'!E$1,'2. Metadata'!E$4,IF( B3158='2. Metadata'!F$1,'2. Metadata'!F$4,IF(B3158='2. Metadata'!G$1,'2. Metadata'!G$4,IF(B3158='2. Metadata'!H$1,'2. Metadata'!H$4, IF(B3158='2. Metadata'!I$1,'2. Metadata'!I$4, IF(B3158='2. Metadata'!J$1,'2. Metadata'!J$4, IF(B3158='2. Metadata'!K$1,'2. Metadata'!K$4, IF(B3158='2. Metadata'!L$1,'2. Metadata'!L$4, IF(B3158='2. Metadata'!M$1,'2. Metadata'!M$6, IF(B3158='2. Metadata'!N$1,'2. Metadata'!N$6))))))))))))))</f>
        <v>-115.97499999999999</v>
      </c>
      <c r="E3158" s="15" t="s">
        <v>178</v>
      </c>
      <c r="F3158" s="132">
        <v>8.7919999999999998</v>
      </c>
      <c r="G3158" s="16" t="str">
        <f>IF(ISBLANK(F3158)=TRUE," ",'2. Metadata'!B$14)</f>
        <v>degrees Celsius</v>
      </c>
      <c r="H3158" s="16" t="s">
        <v>178</v>
      </c>
    </row>
    <row r="3159" spans="1:8" ht="15.75" customHeight="1" x14ac:dyDescent="0.2">
      <c r="A3159" s="130">
        <v>39696.416666666664</v>
      </c>
      <c r="B3159" s="9" t="s">
        <v>239</v>
      </c>
      <c r="C3159" s="16">
        <f>IF(ISBLANK(B3159)=TRUE," ", IF(B3159='2. Metadata'!B$1,'2. Metadata'!B$5, IF(B3159='2. Metadata'!C$1,'2. Metadata'!#REF!,IF(B3159='2. Metadata'!D$1,'2. Metadata'!#REF!, IF(B3159='2. Metadata'!E$1,'2. Metadata'!#REF!,IF( B3159='2. Metadata'!F$1,'2. Metadata'!#REF!,IF(B3159='2. Metadata'!G$1,'2. Metadata'!#REF!,IF(B3159='2. Metadata'!H$1,'2. Metadata'!#REF!, IF(B3159='2. Metadata'!I$1,'2. Metadata'!#REF!, IF(B3159='2. Metadata'!J$1,'2. Metadata'!#REF!, IF(B3159='2. Metadata'!K$1,'2. Metadata'!C$3, IF(B3159='2. Metadata'!L$1,'2. Metadata'!D$3, IF(B3159='2. Metadata'!M$1,'2. Metadata'!M$5, IF(B3159='2. Metadata'!N$1,'2. Metadata'!N$5))))))))))))))</f>
        <v>49.690002</v>
      </c>
      <c r="D3159" s="13">
        <f>IF(ISBLANK(B3159)=TRUE," ", IF(B3159='2. Metadata'!B$1,'2. Metadata'!B$6, IF(B3159='2. Metadata'!C$1,'2. Metadata'!C$4,IF(B3159='2. Metadata'!D$1,'2. Metadata'!D$4, IF(B3159='2. Metadata'!E$1,'2. Metadata'!E$4,IF( B3159='2. Metadata'!F$1,'2. Metadata'!F$4,IF(B3159='2. Metadata'!G$1,'2. Metadata'!G$4,IF(B3159='2. Metadata'!H$1,'2. Metadata'!H$4, IF(B3159='2. Metadata'!I$1,'2. Metadata'!I$4, IF(B3159='2. Metadata'!J$1,'2. Metadata'!J$4, IF(B3159='2. Metadata'!K$1,'2. Metadata'!K$4, IF(B3159='2. Metadata'!L$1,'2. Metadata'!L$4, IF(B3159='2. Metadata'!M$1,'2. Metadata'!M$6, IF(B3159='2. Metadata'!N$1,'2. Metadata'!N$6))))))))))))))</f>
        <v>-115.97499999999999</v>
      </c>
      <c r="E3159" s="15" t="s">
        <v>178</v>
      </c>
      <c r="F3159" s="132">
        <v>8.8409999999999993</v>
      </c>
      <c r="G3159" s="16" t="str">
        <f>IF(ISBLANK(F3159)=TRUE," ",'2. Metadata'!B$14)</f>
        <v>degrees Celsius</v>
      </c>
      <c r="H3159" s="16" t="s">
        <v>178</v>
      </c>
    </row>
    <row r="3160" spans="1:8" ht="15.75" customHeight="1" x14ac:dyDescent="0.2">
      <c r="A3160" s="130">
        <v>39696.427083333336</v>
      </c>
      <c r="B3160" s="9" t="s">
        <v>239</v>
      </c>
      <c r="C3160" s="16">
        <f>IF(ISBLANK(B3160)=TRUE," ", IF(B3160='2. Metadata'!B$1,'2. Metadata'!B$5, IF(B3160='2. Metadata'!C$1,'2. Metadata'!#REF!,IF(B3160='2. Metadata'!D$1,'2. Metadata'!#REF!, IF(B3160='2. Metadata'!E$1,'2. Metadata'!#REF!,IF( B3160='2. Metadata'!F$1,'2. Metadata'!#REF!,IF(B3160='2. Metadata'!G$1,'2. Metadata'!#REF!,IF(B3160='2. Metadata'!H$1,'2. Metadata'!#REF!, IF(B3160='2. Metadata'!I$1,'2. Metadata'!#REF!, IF(B3160='2. Metadata'!J$1,'2. Metadata'!#REF!, IF(B3160='2. Metadata'!K$1,'2. Metadata'!C$3, IF(B3160='2. Metadata'!L$1,'2. Metadata'!D$3, IF(B3160='2. Metadata'!M$1,'2. Metadata'!M$5, IF(B3160='2. Metadata'!N$1,'2. Metadata'!N$5))))))))))))))</f>
        <v>49.690002</v>
      </c>
      <c r="D3160" s="13">
        <f>IF(ISBLANK(B3160)=TRUE," ", IF(B3160='2. Metadata'!B$1,'2. Metadata'!B$6, IF(B3160='2. Metadata'!C$1,'2. Metadata'!C$4,IF(B3160='2. Metadata'!D$1,'2. Metadata'!D$4, IF(B3160='2. Metadata'!E$1,'2. Metadata'!E$4,IF( B3160='2. Metadata'!F$1,'2. Metadata'!F$4,IF(B3160='2. Metadata'!G$1,'2. Metadata'!G$4,IF(B3160='2. Metadata'!H$1,'2. Metadata'!H$4, IF(B3160='2. Metadata'!I$1,'2. Metadata'!I$4, IF(B3160='2. Metadata'!J$1,'2. Metadata'!J$4, IF(B3160='2. Metadata'!K$1,'2. Metadata'!K$4, IF(B3160='2. Metadata'!L$1,'2. Metadata'!L$4, IF(B3160='2. Metadata'!M$1,'2. Metadata'!M$6, IF(B3160='2. Metadata'!N$1,'2. Metadata'!N$6))))))))))))))</f>
        <v>-115.97499999999999</v>
      </c>
      <c r="E3160" s="15" t="s">
        <v>178</v>
      </c>
      <c r="F3160" s="132">
        <v>8.8659999999999997</v>
      </c>
      <c r="G3160" s="16" t="str">
        <f>IF(ISBLANK(F3160)=TRUE," ",'2. Metadata'!B$14)</f>
        <v>degrees Celsius</v>
      </c>
      <c r="H3160" s="16" t="s">
        <v>178</v>
      </c>
    </row>
    <row r="3161" spans="1:8" ht="15.75" customHeight="1" x14ac:dyDescent="0.2">
      <c r="A3161" s="130">
        <v>39696.4375</v>
      </c>
      <c r="B3161" s="9" t="s">
        <v>239</v>
      </c>
      <c r="C3161" s="16">
        <f>IF(ISBLANK(B3161)=TRUE," ", IF(B3161='2. Metadata'!B$1,'2. Metadata'!B$5, IF(B3161='2. Metadata'!C$1,'2. Metadata'!#REF!,IF(B3161='2. Metadata'!D$1,'2. Metadata'!#REF!, IF(B3161='2. Metadata'!E$1,'2. Metadata'!#REF!,IF( B3161='2. Metadata'!F$1,'2. Metadata'!#REF!,IF(B3161='2. Metadata'!G$1,'2. Metadata'!#REF!,IF(B3161='2. Metadata'!H$1,'2. Metadata'!#REF!, IF(B3161='2. Metadata'!I$1,'2. Metadata'!#REF!, IF(B3161='2. Metadata'!J$1,'2. Metadata'!#REF!, IF(B3161='2. Metadata'!K$1,'2. Metadata'!C$3, IF(B3161='2. Metadata'!L$1,'2. Metadata'!D$3, IF(B3161='2. Metadata'!M$1,'2. Metadata'!M$5, IF(B3161='2. Metadata'!N$1,'2. Metadata'!N$5))))))))))))))</f>
        <v>49.690002</v>
      </c>
      <c r="D3161" s="13">
        <f>IF(ISBLANK(B3161)=TRUE," ", IF(B3161='2. Metadata'!B$1,'2. Metadata'!B$6, IF(B3161='2. Metadata'!C$1,'2. Metadata'!C$4,IF(B3161='2. Metadata'!D$1,'2. Metadata'!D$4, IF(B3161='2. Metadata'!E$1,'2. Metadata'!E$4,IF( B3161='2. Metadata'!F$1,'2. Metadata'!F$4,IF(B3161='2. Metadata'!G$1,'2. Metadata'!G$4,IF(B3161='2. Metadata'!H$1,'2. Metadata'!H$4, IF(B3161='2. Metadata'!I$1,'2. Metadata'!I$4, IF(B3161='2. Metadata'!J$1,'2. Metadata'!J$4, IF(B3161='2. Metadata'!K$1,'2. Metadata'!K$4, IF(B3161='2. Metadata'!L$1,'2. Metadata'!L$4, IF(B3161='2. Metadata'!M$1,'2. Metadata'!M$6, IF(B3161='2. Metadata'!N$1,'2. Metadata'!N$6))))))))))))))</f>
        <v>-115.97499999999999</v>
      </c>
      <c r="E3161" s="15" t="s">
        <v>178</v>
      </c>
      <c r="F3161" s="132">
        <v>8.9160000000000004</v>
      </c>
      <c r="G3161" s="16" t="str">
        <f>IF(ISBLANK(F3161)=TRUE," ",'2. Metadata'!B$14)</f>
        <v>degrees Celsius</v>
      </c>
      <c r="H3161" s="16" t="s">
        <v>178</v>
      </c>
    </row>
    <row r="3162" spans="1:8" ht="15.75" customHeight="1" x14ac:dyDescent="0.2">
      <c r="A3162" s="130">
        <v>39696.447916666664</v>
      </c>
      <c r="B3162" s="9" t="s">
        <v>239</v>
      </c>
      <c r="C3162" s="16">
        <f>IF(ISBLANK(B3162)=TRUE," ", IF(B3162='2. Metadata'!B$1,'2. Metadata'!B$5, IF(B3162='2. Metadata'!C$1,'2. Metadata'!#REF!,IF(B3162='2. Metadata'!D$1,'2. Metadata'!#REF!, IF(B3162='2. Metadata'!E$1,'2. Metadata'!#REF!,IF( B3162='2. Metadata'!F$1,'2. Metadata'!#REF!,IF(B3162='2. Metadata'!G$1,'2. Metadata'!#REF!,IF(B3162='2. Metadata'!H$1,'2. Metadata'!#REF!, IF(B3162='2. Metadata'!I$1,'2. Metadata'!#REF!, IF(B3162='2. Metadata'!J$1,'2. Metadata'!#REF!, IF(B3162='2. Metadata'!K$1,'2. Metadata'!C$3, IF(B3162='2. Metadata'!L$1,'2. Metadata'!D$3, IF(B3162='2. Metadata'!M$1,'2. Metadata'!M$5, IF(B3162='2. Metadata'!N$1,'2. Metadata'!N$5))))))))))))))</f>
        <v>49.690002</v>
      </c>
      <c r="D3162" s="13">
        <f>IF(ISBLANK(B3162)=TRUE," ", IF(B3162='2. Metadata'!B$1,'2. Metadata'!B$6, IF(B3162='2. Metadata'!C$1,'2. Metadata'!C$4,IF(B3162='2. Metadata'!D$1,'2. Metadata'!D$4, IF(B3162='2. Metadata'!E$1,'2. Metadata'!E$4,IF( B3162='2. Metadata'!F$1,'2. Metadata'!F$4,IF(B3162='2. Metadata'!G$1,'2. Metadata'!G$4,IF(B3162='2. Metadata'!H$1,'2. Metadata'!H$4, IF(B3162='2. Metadata'!I$1,'2. Metadata'!I$4, IF(B3162='2. Metadata'!J$1,'2. Metadata'!J$4, IF(B3162='2. Metadata'!K$1,'2. Metadata'!K$4, IF(B3162='2. Metadata'!L$1,'2. Metadata'!L$4, IF(B3162='2. Metadata'!M$1,'2. Metadata'!M$6, IF(B3162='2. Metadata'!N$1,'2. Metadata'!N$6))))))))))))))</f>
        <v>-115.97499999999999</v>
      </c>
      <c r="E3162" s="15" t="s">
        <v>178</v>
      </c>
      <c r="F3162" s="132">
        <v>8.9649999999999999</v>
      </c>
      <c r="G3162" s="16" t="str">
        <f>IF(ISBLANK(F3162)=TRUE," ",'2. Metadata'!B$14)</f>
        <v>degrees Celsius</v>
      </c>
      <c r="H3162" s="16" t="s">
        <v>178</v>
      </c>
    </row>
    <row r="3163" spans="1:8" ht="15.75" customHeight="1" x14ac:dyDescent="0.2">
      <c r="A3163" s="130">
        <v>39696.458333333336</v>
      </c>
      <c r="B3163" s="9" t="s">
        <v>239</v>
      </c>
      <c r="C3163" s="16">
        <f>IF(ISBLANK(B3163)=TRUE," ", IF(B3163='2. Metadata'!B$1,'2. Metadata'!B$5, IF(B3163='2. Metadata'!C$1,'2. Metadata'!#REF!,IF(B3163='2. Metadata'!D$1,'2. Metadata'!#REF!, IF(B3163='2. Metadata'!E$1,'2. Metadata'!#REF!,IF( B3163='2. Metadata'!F$1,'2. Metadata'!#REF!,IF(B3163='2. Metadata'!G$1,'2. Metadata'!#REF!,IF(B3163='2. Metadata'!H$1,'2. Metadata'!#REF!, IF(B3163='2. Metadata'!I$1,'2. Metadata'!#REF!, IF(B3163='2. Metadata'!J$1,'2. Metadata'!#REF!, IF(B3163='2. Metadata'!K$1,'2. Metadata'!C$3, IF(B3163='2. Metadata'!L$1,'2. Metadata'!D$3, IF(B3163='2. Metadata'!M$1,'2. Metadata'!M$5, IF(B3163='2. Metadata'!N$1,'2. Metadata'!N$5))))))))))))))</f>
        <v>49.690002</v>
      </c>
      <c r="D3163" s="13">
        <f>IF(ISBLANK(B3163)=TRUE," ", IF(B3163='2. Metadata'!B$1,'2. Metadata'!B$6, IF(B3163='2. Metadata'!C$1,'2. Metadata'!C$4,IF(B3163='2. Metadata'!D$1,'2. Metadata'!D$4, IF(B3163='2. Metadata'!E$1,'2. Metadata'!E$4,IF( B3163='2. Metadata'!F$1,'2. Metadata'!F$4,IF(B3163='2. Metadata'!G$1,'2. Metadata'!G$4,IF(B3163='2. Metadata'!H$1,'2. Metadata'!H$4, IF(B3163='2. Metadata'!I$1,'2. Metadata'!I$4, IF(B3163='2. Metadata'!J$1,'2. Metadata'!J$4, IF(B3163='2. Metadata'!K$1,'2. Metadata'!K$4, IF(B3163='2. Metadata'!L$1,'2. Metadata'!L$4, IF(B3163='2. Metadata'!M$1,'2. Metadata'!M$6, IF(B3163='2. Metadata'!N$1,'2. Metadata'!N$6))))))))))))))</f>
        <v>-115.97499999999999</v>
      </c>
      <c r="E3163" s="15" t="s">
        <v>178</v>
      </c>
      <c r="F3163" s="132">
        <v>8.99</v>
      </c>
      <c r="G3163" s="16" t="str">
        <f>IF(ISBLANK(F3163)=TRUE," ",'2. Metadata'!B$14)</f>
        <v>degrees Celsius</v>
      </c>
      <c r="H3163" s="16" t="s">
        <v>178</v>
      </c>
    </row>
    <row r="3164" spans="1:8" ht="15.75" customHeight="1" x14ac:dyDescent="0.2">
      <c r="A3164" s="130">
        <v>39696.46875</v>
      </c>
      <c r="B3164" s="9" t="s">
        <v>239</v>
      </c>
      <c r="C3164" s="16">
        <f>IF(ISBLANK(B3164)=TRUE," ", IF(B3164='2. Metadata'!B$1,'2. Metadata'!B$5, IF(B3164='2. Metadata'!C$1,'2. Metadata'!#REF!,IF(B3164='2. Metadata'!D$1,'2. Metadata'!#REF!, IF(B3164='2. Metadata'!E$1,'2. Metadata'!#REF!,IF( B3164='2. Metadata'!F$1,'2. Metadata'!#REF!,IF(B3164='2. Metadata'!G$1,'2. Metadata'!#REF!,IF(B3164='2. Metadata'!H$1,'2. Metadata'!#REF!, IF(B3164='2. Metadata'!I$1,'2. Metadata'!#REF!, IF(B3164='2. Metadata'!J$1,'2. Metadata'!#REF!, IF(B3164='2. Metadata'!K$1,'2. Metadata'!C$3, IF(B3164='2. Metadata'!L$1,'2. Metadata'!D$3, IF(B3164='2. Metadata'!M$1,'2. Metadata'!M$5, IF(B3164='2. Metadata'!N$1,'2. Metadata'!N$5))))))))))))))</f>
        <v>49.690002</v>
      </c>
      <c r="D3164" s="13">
        <f>IF(ISBLANK(B3164)=TRUE," ", IF(B3164='2. Metadata'!B$1,'2. Metadata'!B$6, IF(B3164='2. Metadata'!C$1,'2. Metadata'!C$4,IF(B3164='2. Metadata'!D$1,'2. Metadata'!D$4, IF(B3164='2. Metadata'!E$1,'2. Metadata'!E$4,IF( B3164='2. Metadata'!F$1,'2. Metadata'!F$4,IF(B3164='2. Metadata'!G$1,'2. Metadata'!G$4,IF(B3164='2. Metadata'!H$1,'2. Metadata'!H$4, IF(B3164='2. Metadata'!I$1,'2. Metadata'!I$4, IF(B3164='2. Metadata'!J$1,'2. Metadata'!J$4, IF(B3164='2. Metadata'!K$1,'2. Metadata'!K$4, IF(B3164='2. Metadata'!L$1,'2. Metadata'!L$4, IF(B3164='2. Metadata'!M$1,'2. Metadata'!M$6, IF(B3164='2. Metadata'!N$1,'2. Metadata'!N$6))))))))))))))</f>
        <v>-115.97499999999999</v>
      </c>
      <c r="E3164" s="15" t="s">
        <v>178</v>
      </c>
      <c r="F3164" s="132">
        <v>9.0150000000000006</v>
      </c>
      <c r="G3164" s="16" t="str">
        <f>IF(ISBLANK(F3164)=TRUE," ",'2. Metadata'!B$14)</f>
        <v>degrees Celsius</v>
      </c>
      <c r="H3164" s="16" t="s">
        <v>178</v>
      </c>
    </row>
    <row r="3165" spans="1:8" ht="15.75" customHeight="1" x14ac:dyDescent="0.2">
      <c r="A3165" s="130">
        <v>39696.479166666664</v>
      </c>
      <c r="B3165" s="9" t="s">
        <v>239</v>
      </c>
      <c r="C3165" s="16">
        <f>IF(ISBLANK(B3165)=TRUE," ", IF(B3165='2. Metadata'!B$1,'2. Metadata'!B$5, IF(B3165='2. Metadata'!C$1,'2. Metadata'!#REF!,IF(B3165='2. Metadata'!D$1,'2. Metadata'!#REF!, IF(B3165='2. Metadata'!E$1,'2. Metadata'!#REF!,IF( B3165='2. Metadata'!F$1,'2. Metadata'!#REF!,IF(B3165='2. Metadata'!G$1,'2. Metadata'!#REF!,IF(B3165='2. Metadata'!H$1,'2. Metadata'!#REF!, IF(B3165='2. Metadata'!I$1,'2. Metadata'!#REF!, IF(B3165='2. Metadata'!J$1,'2. Metadata'!#REF!, IF(B3165='2. Metadata'!K$1,'2. Metadata'!C$3, IF(B3165='2. Metadata'!L$1,'2. Metadata'!D$3, IF(B3165='2. Metadata'!M$1,'2. Metadata'!M$5, IF(B3165='2. Metadata'!N$1,'2. Metadata'!N$5))))))))))))))</f>
        <v>49.690002</v>
      </c>
      <c r="D3165" s="13">
        <f>IF(ISBLANK(B3165)=TRUE," ", IF(B3165='2. Metadata'!B$1,'2. Metadata'!B$6, IF(B3165='2. Metadata'!C$1,'2. Metadata'!C$4,IF(B3165='2. Metadata'!D$1,'2. Metadata'!D$4, IF(B3165='2. Metadata'!E$1,'2. Metadata'!E$4,IF( B3165='2. Metadata'!F$1,'2. Metadata'!F$4,IF(B3165='2. Metadata'!G$1,'2. Metadata'!G$4,IF(B3165='2. Metadata'!H$1,'2. Metadata'!H$4, IF(B3165='2. Metadata'!I$1,'2. Metadata'!I$4, IF(B3165='2. Metadata'!J$1,'2. Metadata'!J$4, IF(B3165='2. Metadata'!K$1,'2. Metadata'!K$4, IF(B3165='2. Metadata'!L$1,'2. Metadata'!L$4, IF(B3165='2. Metadata'!M$1,'2. Metadata'!M$6, IF(B3165='2. Metadata'!N$1,'2. Metadata'!N$6))))))))))))))</f>
        <v>-115.97499999999999</v>
      </c>
      <c r="E3165" s="15" t="s">
        <v>178</v>
      </c>
      <c r="F3165" s="132">
        <v>9.0399999999999991</v>
      </c>
      <c r="G3165" s="16" t="str">
        <f>IF(ISBLANK(F3165)=TRUE," ",'2. Metadata'!B$14)</f>
        <v>degrees Celsius</v>
      </c>
      <c r="H3165" s="16" t="s">
        <v>178</v>
      </c>
    </row>
    <row r="3166" spans="1:8" ht="15.75" customHeight="1" x14ac:dyDescent="0.2">
      <c r="A3166" s="130">
        <v>39696.489583333336</v>
      </c>
      <c r="B3166" s="9" t="s">
        <v>239</v>
      </c>
      <c r="C3166" s="16">
        <f>IF(ISBLANK(B3166)=TRUE," ", IF(B3166='2. Metadata'!B$1,'2. Metadata'!B$5, IF(B3166='2. Metadata'!C$1,'2. Metadata'!#REF!,IF(B3166='2. Metadata'!D$1,'2. Metadata'!#REF!, IF(B3166='2. Metadata'!E$1,'2. Metadata'!#REF!,IF( B3166='2. Metadata'!F$1,'2. Metadata'!#REF!,IF(B3166='2. Metadata'!G$1,'2. Metadata'!#REF!,IF(B3166='2. Metadata'!H$1,'2. Metadata'!#REF!, IF(B3166='2. Metadata'!I$1,'2. Metadata'!#REF!, IF(B3166='2. Metadata'!J$1,'2. Metadata'!#REF!, IF(B3166='2. Metadata'!K$1,'2. Metadata'!C$3, IF(B3166='2. Metadata'!L$1,'2. Metadata'!D$3, IF(B3166='2. Metadata'!M$1,'2. Metadata'!M$5, IF(B3166='2. Metadata'!N$1,'2. Metadata'!N$5))))))))))))))</f>
        <v>49.690002</v>
      </c>
      <c r="D3166" s="13">
        <f>IF(ISBLANK(B3166)=TRUE," ", IF(B3166='2. Metadata'!B$1,'2. Metadata'!B$6, IF(B3166='2. Metadata'!C$1,'2. Metadata'!C$4,IF(B3166='2. Metadata'!D$1,'2. Metadata'!D$4, IF(B3166='2. Metadata'!E$1,'2. Metadata'!E$4,IF( B3166='2. Metadata'!F$1,'2. Metadata'!F$4,IF(B3166='2. Metadata'!G$1,'2. Metadata'!G$4,IF(B3166='2. Metadata'!H$1,'2. Metadata'!H$4, IF(B3166='2. Metadata'!I$1,'2. Metadata'!I$4, IF(B3166='2. Metadata'!J$1,'2. Metadata'!J$4, IF(B3166='2. Metadata'!K$1,'2. Metadata'!K$4, IF(B3166='2. Metadata'!L$1,'2. Metadata'!L$4, IF(B3166='2. Metadata'!M$1,'2. Metadata'!M$6, IF(B3166='2. Metadata'!N$1,'2. Metadata'!N$6))))))))))))))</f>
        <v>-115.97499999999999</v>
      </c>
      <c r="E3166" s="15" t="s">
        <v>178</v>
      </c>
      <c r="F3166" s="132">
        <v>9.0890000000000004</v>
      </c>
      <c r="G3166" s="16" t="str">
        <f>IF(ISBLANK(F3166)=TRUE," ",'2. Metadata'!B$14)</f>
        <v>degrees Celsius</v>
      </c>
      <c r="H3166" s="16" t="s">
        <v>178</v>
      </c>
    </row>
    <row r="3167" spans="1:8" ht="15.75" customHeight="1" x14ac:dyDescent="0.2">
      <c r="A3167" s="130">
        <v>39696.5</v>
      </c>
      <c r="B3167" s="9" t="s">
        <v>239</v>
      </c>
      <c r="C3167" s="16">
        <f>IF(ISBLANK(B3167)=TRUE," ", IF(B3167='2. Metadata'!B$1,'2. Metadata'!B$5, IF(B3167='2. Metadata'!C$1,'2. Metadata'!#REF!,IF(B3167='2. Metadata'!D$1,'2. Metadata'!#REF!, IF(B3167='2. Metadata'!E$1,'2. Metadata'!#REF!,IF( B3167='2. Metadata'!F$1,'2. Metadata'!#REF!,IF(B3167='2. Metadata'!G$1,'2. Metadata'!#REF!,IF(B3167='2. Metadata'!H$1,'2. Metadata'!#REF!, IF(B3167='2. Metadata'!I$1,'2. Metadata'!#REF!, IF(B3167='2. Metadata'!J$1,'2. Metadata'!#REF!, IF(B3167='2. Metadata'!K$1,'2. Metadata'!C$3, IF(B3167='2. Metadata'!L$1,'2. Metadata'!D$3, IF(B3167='2. Metadata'!M$1,'2. Metadata'!M$5, IF(B3167='2. Metadata'!N$1,'2. Metadata'!N$5))))))))))))))</f>
        <v>49.690002</v>
      </c>
      <c r="D3167" s="13">
        <f>IF(ISBLANK(B3167)=TRUE," ", IF(B3167='2. Metadata'!B$1,'2. Metadata'!B$6, IF(B3167='2. Metadata'!C$1,'2. Metadata'!C$4,IF(B3167='2. Metadata'!D$1,'2. Metadata'!D$4, IF(B3167='2. Metadata'!E$1,'2. Metadata'!E$4,IF( B3167='2. Metadata'!F$1,'2. Metadata'!F$4,IF(B3167='2. Metadata'!G$1,'2. Metadata'!G$4,IF(B3167='2. Metadata'!H$1,'2. Metadata'!H$4, IF(B3167='2. Metadata'!I$1,'2. Metadata'!I$4, IF(B3167='2. Metadata'!J$1,'2. Metadata'!J$4, IF(B3167='2. Metadata'!K$1,'2. Metadata'!K$4, IF(B3167='2. Metadata'!L$1,'2. Metadata'!L$4, IF(B3167='2. Metadata'!M$1,'2. Metadata'!M$6, IF(B3167='2. Metadata'!N$1,'2. Metadata'!N$6))))))))))))))</f>
        <v>-115.97499999999999</v>
      </c>
      <c r="E3167" s="15" t="s">
        <v>178</v>
      </c>
      <c r="F3167" s="132">
        <v>9.1389999999999993</v>
      </c>
      <c r="G3167" s="16" t="str">
        <f>IF(ISBLANK(F3167)=TRUE," ",'2. Metadata'!B$14)</f>
        <v>degrees Celsius</v>
      </c>
      <c r="H3167" s="16" t="s">
        <v>178</v>
      </c>
    </row>
    <row r="3168" spans="1:8" ht="15.75" customHeight="1" x14ac:dyDescent="0.2">
      <c r="A3168" s="130">
        <v>39696.510416666664</v>
      </c>
      <c r="B3168" s="9" t="s">
        <v>239</v>
      </c>
      <c r="C3168" s="16">
        <f>IF(ISBLANK(B3168)=TRUE," ", IF(B3168='2. Metadata'!B$1,'2. Metadata'!B$5, IF(B3168='2. Metadata'!C$1,'2. Metadata'!#REF!,IF(B3168='2. Metadata'!D$1,'2. Metadata'!#REF!, IF(B3168='2. Metadata'!E$1,'2. Metadata'!#REF!,IF( B3168='2. Metadata'!F$1,'2. Metadata'!#REF!,IF(B3168='2. Metadata'!G$1,'2. Metadata'!#REF!,IF(B3168='2. Metadata'!H$1,'2. Metadata'!#REF!, IF(B3168='2. Metadata'!I$1,'2. Metadata'!#REF!, IF(B3168='2. Metadata'!J$1,'2. Metadata'!#REF!, IF(B3168='2. Metadata'!K$1,'2. Metadata'!C$3, IF(B3168='2. Metadata'!L$1,'2. Metadata'!D$3, IF(B3168='2. Metadata'!M$1,'2. Metadata'!M$5, IF(B3168='2. Metadata'!N$1,'2. Metadata'!N$5))))))))))))))</f>
        <v>49.690002</v>
      </c>
      <c r="D3168" s="13">
        <f>IF(ISBLANK(B3168)=TRUE," ", IF(B3168='2. Metadata'!B$1,'2. Metadata'!B$6, IF(B3168='2. Metadata'!C$1,'2. Metadata'!C$4,IF(B3168='2. Metadata'!D$1,'2. Metadata'!D$4, IF(B3168='2. Metadata'!E$1,'2. Metadata'!E$4,IF( B3168='2. Metadata'!F$1,'2. Metadata'!F$4,IF(B3168='2. Metadata'!G$1,'2. Metadata'!G$4,IF(B3168='2. Metadata'!H$1,'2. Metadata'!H$4, IF(B3168='2. Metadata'!I$1,'2. Metadata'!I$4, IF(B3168='2. Metadata'!J$1,'2. Metadata'!J$4, IF(B3168='2. Metadata'!K$1,'2. Metadata'!K$4, IF(B3168='2. Metadata'!L$1,'2. Metadata'!L$4, IF(B3168='2. Metadata'!M$1,'2. Metadata'!M$6, IF(B3168='2. Metadata'!N$1,'2. Metadata'!N$6))))))))))))))</f>
        <v>-115.97499999999999</v>
      </c>
      <c r="E3168" s="15" t="s">
        <v>178</v>
      </c>
      <c r="F3168" s="132">
        <v>9.1630000000000003</v>
      </c>
      <c r="G3168" s="16" t="str">
        <f>IF(ISBLANK(F3168)=TRUE," ",'2. Metadata'!B$14)</f>
        <v>degrees Celsius</v>
      </c>
      <c r="H3168" s="16" t="s">
        <v>178</v>
      </c>
    </row>
    <row r="3169" spans="1:8" ht="15.75" customHeight="1" x14ac:dyDescent="0.2">
      <c r="A3169" s="130">
        <v>39696.520833333336</v>
      </c>
      <c r="B3169" s="9" t="s">
        <v>239</v>
      </c>
      <c r="C3169" s="16">
        <f>IF(ISBLANK(B3169)=TRUE," ", IF(B3169='2. Metadata'!B$1,'2. Metadata'!B$5, IF(B3169='2. Metadata'!C$1,'2. Metadata'!#REF!,IF(B3169='2. Metadata'!D$1,'2. Metadata'!#REF!, IF(B3169='2. Metadata'!E$1,'2. Metadata'!#REF!,IF( B3169='2. Metadata'!F$1,'2. Metadata'!#REF!,IF(B3169='2. Metadata'!G$1,'2. Metadata'!#REF!,IF(B3169='2. Metadata'!H$1,'2. Metadata'!#REF!, IF(B3169='2. Metadata'!I$1,'2. Metadata'!#REF!, IF(B3169='2. Metadata'!J$1,'2. Metadata'!#REF!, IF(B3169='2. Metadata'!K$1,'2. Metadata'!C$3, IF(B3169='2. Metadata'!L$1,'2. Metadata'!D$3, IF(B3169='2. Metadata'!M$1,'2. Metadata'!M$5, IF(B3169='2. Metadata'!N$1,'2. Metadata'!N$5))))))))))))))</f>
        <v>49.690002</v>
      </c>
      <c r="D3169" s="13">
        <f>IF(ISBLANK(B3169)=TRUE," ", IF(B3169='2. Metadata'!B$1,'2. Metadata'!B$6, IF(B3169='2. Metadata'!C$1,'2. Metadata'!C$4,IF(B3169='2. Metadata'!D$1,'2. Metadata'!D$4, IF(B3169='2. Metadata'!E$1,'2. Metadata'!E$4,IF( B3169='2. Metadata'!F$1,'2. Metadata'!F$4,IF(B3169='2. Metadata'!G$1,'2. Metadata'!G$4,IF(B3169='2. Metadata'!H$1,'2. Metadata'!H$4, IF(B3169='2. Metadata'!I$1,'2. Metadata'!I$4, IF(B3169='2. Metadata'!J$1,'2. Metadata'!J$4, IF(B3169='2. Metadata'!K$1,'2. Metadata'!K$4, IF(B3169='2. Metadata'!L$1,'2. Metadata'!L$4, IF(B3169='2. Metadata'!M$1,'2. Metadata'!M$6, IF(B3169='2. Metadata'!N$1,'2. Metadata'!N$6))))))))))))))</f>
        <v>-115.97499999999999</v>
      </c>
      <c r="E3169" s="15" t="s">
        <v>178</v>
      </c>
      <c r="F3169" s="132">
        <v>9.2129999999999992</v>
      </c>
      <c r="G3169" s="16" t="str">
        <f>IF(ISBLANK(F3169)=TRUE," ",'2. Metadata'!B$14)</f>
        <v>degrees Celsius</v>
      </c>
      <c r="H3169" s="16" t="s">
        <v>178</v>
      </c>
    </row>
    <row r="3170" spans="1:8" ht="15.75" customHeight="1" x14ac:dyDescent="0.2">
      <c r="A3170" s="130">
        <v>39696.53125</v>
      </c>
      <c r="B3170" s="9" t="s">
        <v>239</v>
      </c>
      <c r="C3170" s="16">
        <f>IF(ISBLANK(B3170)=TRUE," ", IF(B3170='2. Metadata'!B$1,'2. Metadata'!B$5, IF(B3170='2. Metadata'!C$1,'2. Metadata'!#REF!,IF(B3170='2. Metadata'!D$1,'2. Metadata'!#REF!, IF(B3170='2. Metadata'!E$1,'2. Metadata'!#REF!,IF( B3170='2. Metadata'!F$1,'2. Metadata'!#REF!,IF(B3170='2. Metadata'!G$1,'2. Metadata'!#REF!,IF(B3170='2. Metadata'!H$1,'2. Metadata'!#REF!, IF(B3170='2. Metadata'!I$1,'2. Metadata'!#REF!, IF(B3170='2. Metadata'!J$1,'2. Metadata'!#REF!, IF(B3170='2. Metadata'!K$1,'2. Metadata'!C$3, IF(B3170='2. Metadata'!L$1,'2. Metadata'!D$3, IF(B3170='2. Metadata'!M$1,'2. Metadata'!M$5, IF(B3170='2. Metadata'!N$1,'2. Metadata'!N$5))))))))))))))</f>
        <v>49.690002</v>
      </c>
      <c r="D3170" s="13">
        <f>IF(ISBLANK(B3170)=TRUE," ", IF(B3170='2. Metadata'!B$1,'2. Metadata'!B$6, IF(B3170='2. Metadata'!C$1,'2. Metadata'!C$4,IF(B3170='2. Metadata'!D$1,'2. Metadata'!D$4, IF(B3170='2. Metadata'!E$1,'2. Metadata'!E$4,IF( B3170='2. Metadata'!F$1,'2. Metadata'!F$4,IF(B3170='2. Metadata'!G$1,'2. Metadata'!G$4,IF(B3170='2. Metadata'!H$1,'2. Metadata'!H$4, IF(B3170='2. Metadata'!I$1,'2. Metadata'!I$4, IF(B3170='2. Metadata'!J$1,'2. Metadata'!J$4, IF(B3170='2. Metadata'!K$1,'2. Metadata'!K$4, IF(B3170='2. Metadata'!L$1,'2. Metadata'!L$4, IF(B3170='2. Metadata'!M$1,'2. Metadata'!M$6, IF(B3170='2. Metadata'!N$1,'2. Metadata'!N$6))))))))))))))</f>
        <v>-115.97499999999999</v>
      </c>
      <c r="E3170" s="15" t="s">
        <v>178</v>
      </c>
      <c r="F3170" s="132">
        <v>9.2379999999999995</v>
      </c>
      <c r="G3170" s="16" t="str">
        <f>IF(ISBLANK(F3170)=TRUE," ",'2. Metadata'!B$14)</f>
        <v>degrees Celsius</v>
      </c>
      <c r="H3170" s="16" t="s">
        <v>178</v>
      </c>
    </row>
    <row r="3171" spans="1:8" ht="15.75" customHeight="1" x14ac:dyDescent="0.2">
      <c r="A3171" s="130">
        <v>39696.541666666664</v>
      </c>
      <c r="B3171" s="9" t="s">
        <v>239</v>
      </c>
      <c r="C3171" s="16">
        <f>IF(ISBLANK(B3171)=TRUE," ", IF(B3171='2. Metadata'!B$1,'2. Metadata'!B$5, IF(B3171='2. Metadata'!C$1,'2. Metadata'!#REF!,IF(B3171='2. Metadata'!D$1,'2. Metadata'!#REF!, IF(B3171='2. Metadata'!E$1,'2. Metadata'!#REF!,IF( B3171='2. Metadata'!F$1,'2. Metadata'!#REF!,IF(B3171='2. Metadata'!G$1,'2. Metadata'!#REF!,IF(B3171='2. Metadata'!H$1,'2. Metadata'!#REF!, IF(B3171='2. Metadata'!I$1,'2. Metadata'!#REF!, IF(B3171='2. Metadata'!J$1,'2. Metadata'!#REF!, IF(B3171='2. Metadata'!K$1,'2. Metadata'!C$3, IF(B3171='2. Metadata'!L$1,'2. Metadata'!D$3, IF(B3171='2. Metadata'!M$1,'2. Metadata'!M$5, IF(B3171='2. Metadata'!N$1,'2. Metadata'!N$5))))))))))))))</f>
        <v>49.690002</v>
      </c>
      <c r="D3171" s="13">
        <f>IF(ISBLANK(B3171)=TRUE," ", IF(B3171='2. Metadata'!B$1,'2. Metadata'!B$6, IF(B3171='2. Metadata'!C$1,'2. Metadata'!C$4,IF(B3171='2. Metadata'!D$1,'2. Metadata'!D$4, IF(B3171='2. Metadata'!E$1,'2. Metadata'!E$4,IF( B3171='2. Metadata'!F$1,'2. Metadata'!F$4,IF(B3171='2. Metadata'!G$1,'2. Metadata'!G$4,IF(B3171='2. Metadata'!H$1,'2. Metadata'!H$4, IF(B3171='2. Metadata'!I$1,'2. Metadata'!I$4, IF(B3171='2. Metadata'!J$1,'2. Metadata'!J$4, IF(B3171='2. Metadata'!K$1,'2. Metadata'!K$4, IF(B3171='2. Metadata'!L$1,'2. Metadata'!L$4, IF(B3171='2. Metadata'!M$1,'2. Metadata'!M$6, IF(B3171='2. Metadata'!N$1,'2. Metadata'!N$6))))))))))))))</f>
        <v>-115.97499999999999</v>
      </c>
      <c r="E3171" s="15" t="s">
        <v>178</v>
      </c>
      <c r="F3171" s="132">
        <v>9.2870000000000008</v>
      </c>
      <c r="G3171" s="16" t="str">
        <f>IF(ISBLANK(F3171)=TRUE," ",'2. Metadata'!B$14)</f>
        <v>degrees Celsius</v>
      </c>
      <c r="H3171" s="16" t="s">
        <v>178</v>
      </c>
    </row>
    <row r="3172" spans="1:8" ht="15.75" customHeight="1" x14ac:dyDescent="0.2">
      <c r="A3172" s="130">
        <v>39696.552083333336</v>
      </c>
      <c r="B3172" s="9" t="s">
        <v>239</v>
      </c>
      <c r="C3172" s="16">
        <f>IF(ISBLANK(B3172)=TRUE," ", IF(B3172='2. Metadata'!B$1,'2. Metadata'!B$5, IF(B3172='2. Metadata'!C$1,'2. Metadata'!#REF!,IF(B3172='2. Metadata'!D$1,'2. Metadata'!#REF!, IF(B3172='2. Metadata'!E$1,'2. Metadata'!#REF!,IF( B3172='2. Metadata'!F$1,'2. Metadata'!#REF!,IF(B3172='2. Metadata'!G$1,'2. Metadata'!#REF!,IF(B3172='2. Metadata'!H$1,'2. Metadata'!#REF!, IF(B3172='2. Metadata'!I$1,'2. Metadata'!#REF!, IF(B3172='2. Metadata'!J$1,'2. Metadata'!#REF!, IF(B3172='2. Metadata'!K$1,'2. Metadata'!C$3, IF(B3172='2. Metadata'!L$1,'2. Metadata'!D$3, IF(B3172='2. Metadata'!M$1,'2. Metadata'!M$5, IF(B3172='2. Metadata'!N$1,'2. Metadata'!N$5))))))))))))))</f>
        <v>49.690002</v>
      </c>
      <c r="D3172" s="13">
        <f>IF(ISBLANK(B3172)=TRUE," ", IF(B3172='2. Metadata'!B$1,'2. Metadata'!B$6, IF(B3172='2. Metadata'!C$1,'2. Metadata'!C$4,IF(B3172='2. Metadata'!D$1,'2. Metadata'!D$4, IF(B3172='2. Metadata'!E$1,'2. Metadata'!E$4,IF( B3172='2. Metadata'!F$1,'2. Metadata'!F$4,IF(B3172='2. Metadata'!G$1,'2. Metadata'!G$4,IF(B3172='2. Metadata'!H$1,'2. Metadata'!H$4, IF(B3172='2. Metadata'!I$1,'2. Metadata'!I$4, IF(B3172='2. Metadata'!J$1,'2. Metadata'!J$4, IF(B3172='2. Metadata'!K$1,'2. Metadata'!K$4, IF(B3172='2. Metadata'!L$1,'2. Metadata'!L$4, IF(B3172='2. Metadata'!M$1,'2. Metadata'!M$6, IF(B3172='2. Metadata'!N$1,'2. Metadata'!N$6))))))))))))))</f>
        <v>-115.97499999999999</v>
      </c>
      <c r="E3172" s="15" t="s">
        <v>178</v>
      </c>
      <c r="F3172" s="132">
        <v>9.3610000000000007</v>
      </c>
      <c r="G3172" s="16" t="str">
        <f>IF(ISBLANK(F3172)=TRUE," ",'2. Metadata'!B$14)</f>
        <v>degrees Celsius</v>
      </c>
      <c r="H3172" s="16" t="s">
        <v>178</v>
      </c>
    </row>
    <row r="3173" spans="1:8" ht="15.75" customHeight="1" x14ac:dyDescent="0.2">
      <c r="A3173" s="130">
        <v>39696.5625</v>
      </c>
      <c r="B3173" s="9" t="s">
        <v>239</v>
      </c>
      <c r="C3173" s="16">
        <f>IF(ISBLANK(B3173)=TRUE," ", IF(B3173='2. Metadata'!B$1,'2. Metadata'!B$5, IF(B3173='2. Metadata'!C$1,'2. Metadata'!#REF!,IF(B3173='2. Metadata'!D$1,'2. Metadata'!#REF!, IF(B3173='2. Metadata'!E$1,'2. Metadata'!#REF!,IF( B3173='2. Metadata'!F$1,'2. Metadata'!#REF!,IF(B3173='2. Metadata'!G$1,'2. Metadata'!#REF!,IF(B3173='2. Metadata'!H$1,'2. Metadata'!#REF!, IF(B3173='2. Metadata'!I$1,'2. Metadata'!#REF!, IF(B3173='2. Metadata'!J$1,'2. Metadata'!#REF!, IF(B3173='2. Metadata'!K$1,'2. Metadata'!C$3, IF(B3173='2. Metadata'!L$1,'2. Metadata'!D$3, IF(B3173='2. Metadata'!M$1,'2. Metadata'!M$5, IF(B3173='2. Metadata'!N$1,'2. Metadata'!N$5))))))))))))))</f>
        <v>49.690002</v>
      </c>
      <c r="D3173" s="13">
        <f>IF(ISBLANK(B3173)=TRUE," ", IF(B3173='2. Metadata'!B$1,'2. Metadata'!B$6, IF(B3173='2. Metadata'!C$1,'2. Metadata'!C$4,IF(B3173='2. Metadata'!D$1,'2. Metadata'!D$4, IF(B3173='2. Metadata'!E$1,'2. Metadata'!E$4,IF( B3173='2. Metadata'!F$1,'2. Metadata'!F$4,IF(B3173='2. Metadata'!G$1,'2. Metadata'!G$4,IF(B3173='2. Metadata'!H$1,'2. Metadata'!H$4, IF(B3173='2. Metadata'!I$1,'2. Metadata'!I$4, IF(B3173='2. Metadata'!J$1,'2. Metadata'!J$4, IF(B3173='2. Metadata'!K$1,'2. Metadata'!K$4, IF(B3173='2. Metadata'!L$1,'2. Metadata'!L$4, IF(B3173='2. Metadata'!M$1,'2. Metadata'!M$6, IF(B3173='2. Metadata'!N$1,'2. Metadata'!N$6))))))))))))))</f>
        <v>-115.97499999999999</v>
      </c>
      <c r="E3173" s="15" t="s">
        <v>178</v>
      </c>
      <c r="F3173" s="132">
        <v>9.41</v>
      </c>
      <c r="G3173" s="16" t="str">
        <f>IF(ISBLANK(F3173)=TRUE," ",'2. Metadata'!B$14)</f>
        <v>degrees Celsius</v>
      </c>
      <c r="H3173" s="16" t="s">
        <v>178</v>
      </c>
    </row>
    <row r="3174" spans="1:8" ht="15.75" customHeight="1" x14ac:dyDescent="0.2">
      <c r="A3174" s="130">
        <v>39696.572916666664</v>
      </c>
      <c r="B3174" s="9" t="s">
        <v>239</v>
      </c>
      <c r="C3174" s="16">
        <f>IF(ISBLANK(B3174)=TRUE," ", IF(B3174='2. Metadata'!B$1,'2. Metadata'!B$5, IF(B3174='2. Metadata'!C$1,'2. Metadata'!#REF!,IF(B3174='2. Metadata'!D$1,'2. Metadata'!#REF!, IF(B3174='2. Metadata'!E$1,'2. Metadata'!#REF!,IF( B3174='2. Metadata'!F$1,'2. Metadata'!#REF!,IF(B3174='2. Metadata'!G$1,'2. Metadata'!#REF!,IF(B3174='2. Metadata'!H$1,'2. Metadata'!#REF!, IF(B3174='2. Metadata'!I$1,'2. Metadata'!#REF!, IF(B3174='2. Metadata'!J$1,'2. Metadata'!#REF!, IF(B3174='2. Metadata'!K$1,'2. Metadata'!C$3, IF(B3174='2. Metadata'!L$1,'2. Metadata'!D$3, IF(B3174='2. Metadata'!M$1,'2. Metadata'!M$5, IF(B3174='2. Metadata'!N$1,'2. Metadata'!N$5))))))))))))))</f>
        <v>49.690002</v>
      </c>
      <c r="D3174" s="13">
        <f>IF(ISBLANK(B3174)=TRUE," ", IF(B3174='2. Metadata'!B$1,'2. Metadata'!B$6, IF(B3174='2. Metadata'!C$1,'2. Metadata'!C$4,IF(B3174='2. Metadata'!D$1,'2. Metadata'!D$4, IF(B3174='2. Metadata'!E$1,'2. Metadata'!E$4,IF( B3174='2. Metadata'!F$1,'2. Metadata'!F$4,IF(B3174='2. Metadata'!G$1,'2. Metadata'!G$4,IF(B3174='2. Metadata'!H$1,'2. Metadata'!H$4, IF(B3174='2. Metadata'!I$1,'2. Metadata'!I$4, IF(B3174='2. Metadata'!J$1,'2. Metadata'!J$4, IF(B3174='2. Metadata'!K$1,'2. Metadata'!K$4, IF(B3174='2. Metadata'!L$1,'2. Metadata'!L$4, IF(B3174='2. Metadata'!M$1,'2. Metadata'!M$6, IF(B3174='2. Metadata'!N$1,'2. Metadata'!N$6))))))))))))))</f>
        <v>-115.97499999999999</v>
      </c>
      <c r="E3174" s="15" t="s">
        <v>178</v>
      </c>
      <c r="F3174" s="132">
        <v>9.4600000000000009</v>
      </c>
      <c r="G3174" s="16" t="str">
        <f>IF(ISBLANK(F3174)=TRUE," ",'2. Metadata'!B$14)</f>
        <v>degrees Celsius</v>
      </c>
      <c r="H3174" s="16" t="s">
        <v>178</v>
      </c>
    </row>
    <row r="3175" spans="1:8" ht="15.75" customHeight="1" x14ac:dyDescent="0.2">
      <c r="A3175" s="130">
        <v>39696.583333333336</v>
      </c>
      <c r="B3175" s="9" t="s">
        <v>239</v>
      </c>
      <c r="C3175" s="16">
        <f>IF(ISBLANK(B3175)=TRUE," ", IF(B3175='2. Metadata'!B$1,'2. Metadata'!B$5, IF(B3175='2. Metadata'!C$1,'2. Metadata'!#REF!,IF(B3175='2. Metadata'!D$1,'2. Metadata'!#REF!, IF(B3175='2. Metadata'!E$1,'2. Metadata'!#REF!,IF( B3175='2. Metadata'!F$1,'2. Metadata'!#REF!,IF(B3175='2. Metadata'!G$1,'2. Metadata'!#REF!,IF(B3175='2. Metadata'!H$1,'2. Metadata'!#REF!, IF(B3175='2. Metadata'!I$1,'2. Metadata'!#REF!, IF(B3175='2. Metadata'!J$1,'2. Metadata'!#REF!, IF(B3175='2. Metadata'!K$1,'2. Metadata'!C$3, IF(B3175='2. Metadata'!L$1,'2. Metadata'!D$3, IF(B3175='2. Metadata'!M$1,'2. Metadata'!M$5, IF(B3175='2. Metadata'!N$1,'2. Metadata'!N$5))))))))))))))</f>
        <v>49.690002</v>
      </c>
      <c r="D3175" s="13">
        <f>IF(ISBLANK(B3175)=TRUE," ", IF(B3175='2. Metadata'!B$1,'2. Metadata'!B$6, IF(B3175='2. Metadata'!C$1,'2. Metadata'!C$4,IF(B3175='2. Metadata'!D$1,'2. Metadata'!D$4, IF(B3175='2. Metadata'!E$1,'2. Metadata'!E$4,IF( B3175='2. Metadata'!F$1,'2. Metadata'!F$4,IF(B3175='2. Metadata'!G$1,'2. Metadata'!G$4,IF(B3175='2. Metadata'!H$1,'2. Metadata'!H$4, IF(B3175='2. Metadata'!I$1,'2. Metadata'!I$4, IF(B3175='2. Metadata'!J$1,'2. Metadata'!J$4, IF(B3175='2. Metadata'!K$1,'2. Metadata'!K$4, IF(B3175='2. Metadata'!L$1,'2. Metadata'!L$4, IF(B3175='2. Metadata'!M$1,'2. Metadata'!M$6, IF(B3175='2. Metadata'!N$1,'2. Metadata'!N$6))))))))))))))</f>
        <v>-115.97499999999999</v>
      </c>
      <c r="E3175" s="15" t="s">
        <v>178</v>
      </c>
      <c r="F3175" s="132">
        <v>9.5090000000000003</v>
      </c>
      <c r="G3175" s="16" t="str">
        <f>IF(ISBLANK(F3175)=TRUE," ",'2. Metadata'!B$14)</f>
        <v>degrees Celsius</v>
      </c>
      <c r="H3175" s="16" t="s">
        <v>178</v>
      </c>
    </row>
    <row r="3176" spans="1:8" ht="15.75" customHeight="1" x14ac:dyDescent="0.2">
      <c r="A3176" s="130">
        <v>39696.59375</v>
      </c>
      <c r="B3176" s="9" t="s">
        <v>239</v>
      </c>
      <c r="C3176" s="16">
        <f>IF(ISBLANK(B3176)=TRUE," ", IF(B3176='2. Metadata'!B$1,'2. Metadata'!B$5, IF(B3176='2. Metadata'!C$1,'2. Metadata'!#REF!,IF(B3176='2. Metadata'!D$1,'2. Metadata'!#REF!, IF(B3176='2. Metadata'!E$1,'2. Metadata'!#REF!,IF( B3176='2. Metadata'!F$1,'2. Metadata'!#REF!,IF(B3176='2. Metadata'!G$1,'2. Metadata'!#REF!,IF(B3176='2. Metadata'!H$1,'2. Metadata'!#REF!, IF(B3176='2. Metadata'!I$1,'2. Metadata'!#REF!, IF(B3176='2. Metadata'!J$1,'2. Metadata'!#REF!, IF(B3176='2. Metadata'!K$1,'2. Metadata'!C$3, IF(B3176='2. Metadata'!L$1,'2. Metadata'!D$3, IF(B3176='2. Metadata'!M$1,'2. Metadata'!M$5, IF(B3176='2. Metadata'!N$1,'2. Metadata'!N$5))))))))))))))</f>
        <v>49.690002</v>
      </c>
      <c r="D3176" s="13">
        <f>IF(ISBLANK(B3176)=TRUE," ", IF(B3176='2. Metadata'!B$1,'2. Metadata'!B$6, IF(B3176='2. Metadata'!C$1,'2. Metadata'!C$4,IF(B3176='2. Metadata'!D$1,'2. Metadata'!D$4, IF(B3176='2. Metadata'!E$1,'2. Metadata'!E$4,IF( B3176='2. Metadata'!F$1,'2. Metadata'!F$4,IF(B3176='2. Metadata'!G$1,'2. Metadata'!G$4,IF(B3176='2. Metadata'!H$1,'2. Metadata'!H$4, IF(B3176='2. Metadata'!I$1,'2. Metadata'!I$4, IF(B3176='2. Metadata'!J$1,'2. Metadata'!J$4, IF(B3176='2. Metadata'!K$1,'2. Metadata'!K$4, IF(B3176='2. Metadata'!L$1,'2. Metadata'!L$4, IF(B3176='2. Metadata'!M$1,'2. Metadata'!M$6, IF(B3176='2. Metadata'!N$1,'2. Metadata'!N$6))))))))))))))</f>
        <v>-115.97499999999999</v>
      </c>
      <c r="E3176" s="15" t="s">
        <v>178</v>
      </c>
      <c r="F3176" s="132">
        <v>9.5340000000000007</v>
      </c>
      <c r="G3176" s="16" t="str">
        <f>IF(ISBLANK(F3176)=TRUE," ",'2. Metadata'!B$14)</f>
        <v>degrees Celsius</v>
      </c>
      <c r="H3176" s="16" t="s">
        <v>178</v>
      </c>
    </row>
    <row r="3177" spans="1:8" ht="15.75" customHeight="1" x14ac:dyDescent="0.2">
      <c r="A3177" s="130">
        <v>39696.604166666664</v>
      </c>
      <c r="B3177" s="9" t="s">
        <v>239</v>
      </c>
      <c r="C3177" s="16">
        <f>IF(ISBLANK(B3177)=TRUE," ", IF(B3177='2. Metadata'!B$1,'2. Metadata'!B$5, IF(B3177='2. Metadata'!C$1,'2. Metadata'!#REF!,IF(B3177='2. Metadata'!D$1,'2. Metadata'!#REF!, IF(B3177='2. Metadata'!E$1,'2. Metadata'!#REF!,IF( B3177='2. Metadata'!F$1,'2. Metadata'!#REF!,IF(B3177='2. Metadata'!G$1,'2. Metadata'!#REF!,IF(B3177='2. Metadata'!H$1,'2. Metadata'!#REF!, IF(B3177='2. Metadata'!I$1,'2. Metadata'!#REF!, IF(B3177='2. Metadata'!J$1,'2. Metadata'!#REF!, IF(B3177='2. Metadata'!K$1,'2. Metadata'!C$3, IF(B3177='2. Metadata'!L$1,'2. Metadata'!D$3, IF(B3177='2. Metadata'!M$1,'2. Metadata'!M$5, IF(B3177='2. Metadata'!N$1,'2. Metadata'!N$5))))))))))))))</f>
        <v>49.690002</v>
      </c>
      <c r="D3177" s="13">
        <f>IF(ISBLANK(B3177)=TRUE," ", IF(B3177='2. Metadata'!B$1,'2. Metadata'!B$6, IF(B3177='2. Metadata'!C$1,'2. Metadata'!C$4,IF(B3177='2. Metadata'!D$1,'2. Metadata'!D$4, IF(B3177='2. Metadata'!E$1,'2. Metadata'!E$4,IF( B3177='2. Metadata'!F$1,'2. Metadata'!F$4,IF(B3177='2. Metadata'!G$1,'2. Metadata'!G$4,IF(B3177='2. Metadata'!H$1,'2. Metadata'!H$4, IF(B3177='2. Metadata'!I$1,'2. Metadata'!I$4, IF(B3177='2. Metadata'!J$1,'2. Metadata'!J$4, IF(B3177='2. Metadata'!K$1,'2. Metadata'!K$4, IF(B3177='2. Metadata'!L$1,'2. Metadata'!L$4, IF(B3177='2. Metadata'!M$1,'2. Metadata'!M$6, IF(B3177='2. Metadata'!N$1,'2. Metadata'!N$6))))))))))))))</f>
        <v>-115.97499999999999</v>
      </c>
      <c r="E3177" s="15" t="s">
        <v>178</v>
      </c>
      <c r="F3177" s="132">
        <v>9.5830000000000002</v>
      </c>
      <c r="G3177" s="16" t="str">
        <f>IF(ISBLANK(F3177)=TRUE," ",'2. Metadata'!B$14)</f>
        <v>degrees Celsius</v>
      </c>
      <c r="H3177" s="16" t="s">
        <v>178</v>
      </c>
    </row>
    <row r="3178" spans="1:8" ht="15.75" customHeight="1" x14ac:dyDescent="0.2">
      <c r="A3178" s="130">
        <v>39696.614583333336</v>
      </c>
      <c r="B3178" s="9" t="s">
        <v>239</v>
      </c>
      <c r="C3178" s="16">
        <f>IF(ISBLANK(B3178)=TRUE," ", IF(B3178='2. Metadata'!B$1,'2. Metadata'!B$5, IF(B3178='2. Metadata'!C$1,'2. Metadata'!#REF!,IF(B3178='2. Metadata'!D$1,'2. Metadata'!#REF!, IF(B3178='2. Metadata'!E$1,'2. Metadata'!#REF!,IF( B3178='2. Metadata'!F$1,'2. Metadata'!#REF!,IF(B3178='2. Metadata'!G$1,'2. Metadata'!#REF!,IF(B3178='2. Metadata'!H$1,'2. Metadata'!#REF!, IF(B3178='2. Metadata'!I$1,'2. Metadata'!#REF!, IF(B3178='2. Metadata'!J$1,'2. Metadata'!#REF!, IF(B3178='2. Metadata'!K$1,'2. Metadata'!C$3, IF(B3178='2. Metadata'!L$1,'2. Metadata'!D$3, IF(B3178='2. Metadata'!M$1,'2. Metadata'!M$5, IF(B3178='2. Metadata'!N$1,'2. Metadata'!N$5))))))))))))))</f>
        <v>49.690002</v>
      </c>
      <c r="D3178" s="13">
        <f>IF(ISBLANK(B3178)=TRUE," ", IF(B3178='2. Metadata'!B$1,'2. Metadata'!B$6, IF(B3178='2. Metadata'!C$1,'2. Metadata'!C$4,IF(B3178='2. Metadata'!D$1,'2. Metadata'!D$4, IF(B3178='2. Metadata'!E$1,'2. Metadata'!E$4,IF( B3178='2. Metadata'!F$1,'2. Metadata'!F$4,IF(B3178='2. Metadata'!G$1,'2. Metadata'!G$4,IF(B3178='2. Metadata'!H$1,'2. Metadata'!H$4, IF(B3178='2. Metadata'!I$1,'2. Metadata'!I$4, IF(B3178='2. Metadata'!J$1,'2. Metadata'!J$4, IF(B3178='2. Metadata'!K$1,'2. Metadata'!K$4, IF(B3178='2. Metadata'!L$1,'2. Metadata'!L$4, IF(B3178='2. Metadata'!M$1,'2. Metadata'!M$6, IF(B3178='2. Metadata'!N$1,'2. Metadata'!N$6))))))))))))))</f>
        <v>-115.97499999999999</v>
      </c>
      <c r="E3178" s="15" t="s">
        <v>178</v>
      </c>
      <c r="F3178" s="132">
        <v>9.657</v>
      </c>
      <c r="G3178" s="16" t="str">
        <f>IF(ISBLANK(F3178)=TRUE," ",'2. Metadata'!B$14)</f>
        <v>degrees Celsius</v>
      </c>
      <c r="H3178" s="16" t="s">
        <v>178</v>
      </c>
    </row>
    <row r="3179" spans="1:8" ht="15.75" customHeight="1" x14ac:dyDescent="0.2">
      <c r="A3179" s="130">
        <v>39696.625</v>
      </c>
      <c r="B3179" s="9" t="s">
        <v>239</v>
      </c>
      <c r="C3179" s="16">
        <f>IF(ISBLANK(B3179)=TRUE," ", IF(B3179='2. Metadata'!B$1,'2. Metadata'!B$5, IF(B3179='2. Metadata'!C$1,'2. Metadata'!#REF!,IF(B3179='2. Metadata'!D$1,'2. Metadata'!#REF!, IF(B3179='2. Metadata'!E$1,'2. Metadata'!#REF!,IF( B3179='2. Metadata'!F$1,'2. Metadata'!#REF!,IF(B3179='2. Metadata'!G$1,'2. Metadata'!#REF!,IF(B3179='2. Metadata'!H$1,'2. Metadata'!#REF!, IF(B3179='2. Metadata'!I$1,'2. Metadata'!#REF!, IF(B3179='2. Metadata'!J$1,'2. Metadata'!#REF!, IF(B3179='2. Metadata'!K$1,'2. Metadata'!C$3, IF(B3179='2. Metadata'!L$1,'2. Metadata'!D$3, IF(B3179='2. Metadata'!M$1,'2. Metadata'!M$5, IF(B3179='2. Metadata'!N$1,'2. Metadata'!N$5))))))))))))))</f>
        <v>49.690002</v>
      </c>
      <c r="D3179" s="13">
        <f>IF(ISBLANK(B3179)=TRUE," ", IF(B3179='2. Metadata'!B$1,'2. Metadata'!B$6, IF(B3179='2. Metadata'!C$1,'2. Metadata'!C$4,IF(B3179='2. Metadata'!D$1,'2. Metadata'!D$4, IF(B3179='2. Metadata'!E$1,'2. Metadata'!E$4,IF( B3179='2. Metadata'!F$1,'2. Metadata'!F$4,IF(B3179='2. Metadata'!G$1,'2. Metadata'!G$4,IF(B3179='2. Metadata'!H$1,'2. Metadata'!H$4, IF(B3179='2. Metadata'!I$1,'2. Metadata'!I$4, IF(B3179='2. Metadata'!J$1,'2. Metadata'!J$4, IF(B3179='2. Metadata'!K$1,'2. Metadata'!K$4, IF(B3179='2. Metadata'!L$1,'2. Metadata'!L$4, IF(B3179='2. Metadata'!M$1,'2. Metadata'!M$6, IF(B3179='2. Metadata'!N$1,'2. Metadata'!N$6))))))))))))))</f>
        <v>-115.97499999999999</v>
      </c>
      <c r="E3179" s="15" t="s">
        <v>178</v>
      </c>
      <c r="F3179" s="132">
        <v>9.7059999999999995</v>
      </c>
      <c r="G3179" s="16" t="str">
        <f>IF(ISBLANK(F3179)=TRUE," ",'2. Metadata'!B$14)</f>
        <v>degrees Celsius</v>
      </c>
      <c r="H3179" s="16" t="s">
        <v>178</v>
      </c>
    </row>
    <row r="3180" spans="1:8" ht="15.75" customHeight="1" x14ac:dyDescent="0.2">
      <c r="A3180" s="130">
        <v>39696.635416666664</v>
      </c>
      <c r="B3180" s="9" t="s">
        <v>239</v>
      </c>
      <c r="C3180" s="16">
        <f>IF(ISBLANK(B3180)=TRUE," ", IF(B3180='2. Metadata'!B$1,'2. Metadata'!B$5, IF(B3180='2. Metadata'!C$1,'2. Metadata'!#REF!,IF(B3180='2. Metadata'!D$1,'2. Metadata'!#REF!, IF(B3180='2. Metadata'!E$1,'2. Metadata'!#REF!,IF( B3180='2. Metadata'!F$1,'2. Metadata'!#REF!,IF(B3180='2. Metadata'!G$1,'2. Metadata'!#REF!,IF(B3180='2. Metadata'!H$1,'2. Metadata'!#REF!, IF(B3180='2. Metadata'!I$1,'2. Metadata'!#REF!, IF(B3180='2. Metadata'!J$1,'2. Metadata'!#REF!, IF(B3180='2. Metadata'!K$1,'2. Metadata'!C$3, IF(B3180='2. Metadata'!L$1,'2. Metadata'!D$3, IF(B3180='2. Metadata'!M$1,'2. Metadata'!M$5, IF(B3180='2. Metadata'!N$1,'2. Metadata'!N$5))))))))))))))</f>
        <v>49.690002</v>
      </c>
      <c r="D3180" s="13">
        <f>IF(ISBLANK(B3180)=TRUE," ", IF(B3180='2. Metadata'!B$1,'2. Metadata'!B$6, IF(B3180='2. Metadata'!C$1,'2. Metadata'!C$4,IF(B3180='2. Metadata'!D$1,'2. Metadata'!D$4, IF(B3180='2. Metadata'!E$1,'2. Metadata'!E$4,IF( B3180='2. Metadata'!F$1,'2. Metadata'!F$4,IF(B3180='2. Metadata'!G$1,'2. Metadata'!G$4,IF(B3180='2. Metadata'!H$1,'2. Metadata'!H$4, IF(B3180='2. Metadata'!I$1,'2. Metadata'!I$4, IF(B3180='2. Metadata'!J$1,'2. Metadata'!J$4, IF(B3180='2. Metadata'!K$1,'2. Metadata'!K$4, IF(B3180='2. Metadata'!L$1,'2. Metadata'!L$4, IF(B3180='2. Metadata'!M$1,'2. Metadata'!M$6, IF(B3180='2. Metadata'!N$1,'2. Metadata'!N$6))))))))))))))</f>
        <v>-115.97499999999999</v>
      </c>
      <c r="E3180" s="15" t="s">
        <v>178</v>
      </c>
      <c r="F3180" s="132">
        <v>9.7560000000000002</v>
      </c>
      <c r="G3180" s="16" t="str">
        <f>IF(ISBLANK(F3180)=TRUE," ",'2. Metadata'!B$14)</f>
        <v>degrees Celsius</v>
      </c>
      <c r="H3180" s="16" t="s">
        <v>178</v>
      </c>
    </row>
    <row r="3181" spans="1:8" ht="15.75" customHeight="1" x14ac:dyDescent="0.2">
      <c r="A3181" s="130">
        <v>39696.645833333336</v>
      </c>
      <c r="B3181" s="9" t="s">
        <v>239</v>
      </c>
      <c r="C3181" s="16">
        <f>IF(ISBLANK(B3181)=TRUE," ", IF(B3181='2. Metadata'!B$1,'2. Metadata'!B$5, IF(B3181='2. Metadata'!C$1,'2. Metadata'!#REF!,IF(B3181='2. Metadata'!D$1,'2. Metadata'!#REF!, IF(B3181='2. Metadata'!E$1,'2. Metadata'!#REF!,IF( B3181='2. Metadata'!F$1,'2. Metadata'!#REF!,IF(B3181='2. Metadata'!G$1,'2. Metadata'!#REF!,IF(B3181='2. Metadata'!H$1,'2. Metadata'!#REF!, IF(B3181='2. Metadata'!I$1,'2. Metadata'!#REF!, IF(B3181='2. Metadata'!J$1,'2. Metadata'!#REF!, IF(B3181='2. Metadata'!K$1,'2. Metadata'!C$3, IF(B3181='2. Metadata'!L$1,'2. Metadata'!D$3, IF(B3181='2. Metadata'!M$1,'2. Metadata'!M$5, IF(B3181='2. Metadata'!N$1,'2. Metadata'!N$5))))))))))))))</f>
        <v>49.690002</v>
      </c>
      <c r="D3181" s="13">
        <f>IF(ISBLANK(B3181)=TRUE," ", IF(B3181='2. Metadata'!B$1,'2. Metadata'!B$6, IF(B3181='2. Metadata'!C$1,'2. Metadata'!C$4,IF(B3181='2. Metadata'!D$1,'2. Metadata'!D$4, IF(B3181='2. Metadata'!E$1,'2. Metadata'!E$4,IF( B3181='2. Metadata'!F$1,'2. Metadata'!F$4,IF(B3181='2. Metadata'!G$1,'2. Metadata'!G$4,IF(B3181='2. Metadata'!H$1,'2. Metadata'!H$4, IF(B3181='2. Metadata'!I$1,'2. Metadata'!I$4, IF(B3181='2. Metadata'!J$1,'2. Metadata'!J$4, IF(B3181='2. Metadata'!K$1,'2. Metadata'!K$4, IF(B3181='2. Metadata'!L$1,'2. Metadata'!L$4, IF(B3181='2. Metadata'!M$1,'2. Metadata'!M$6, IF(B3181='2. Metadata'!N$1,'2. Metadata'!N$6))))))))))))))</f>
        <v>-115.97499999999999</v>
      </c>
      <c r="E3181" s="15" t="s">
        <v>178</v>
      </c>
      <c r="F3181" s="132">
        <v>9.8049999999999997</v>
      </c>
      <c r="G3181" s="16" t="str">
        <f>IF(ISBLANK(F3181)=TRUE," ",'2. Metadata'!B$14)</f>
        <v>degrees Celsius</v>
      </c>
      <c r="H3181" s="16" t="s">
        <v>178</v>
      </c>
    </row>
    <row r="3182" spans="1:8" ht="15.75" customHeight="1" x14ac:dyDescent="0.2">
      <c r="A3182" s="130">
        <v>39696.65625</v>
      </c>
      <c r="B3182" s="9" t="s">
        <v>239</v>
      </c>
      <c r="C3182" s="16">
        <f>IF(ISBLANK(B3182)=TRUE," ", IF(B3182='2. Metadata'!B$1,'2. Metadata'!B$5, IF(B3182='2. Metadata'!C$1,'2. Metadata'!#REF!,IF(B3182='2. Metadata'!D$1,'2. Metadata'!#REF!, IF(B3182='2. Metadata'!E$1,'2. Metadata'!#REF!,IF( B3182='2. Metadata'!F$1,'2. Metadata'!#REF!,IF(B3182='2. Metadata'!G$1,'2. Metadata'!#REF!,IF(B3182='2. Metadata'!H$1,'2. Metadata'!#REF!, IF(B3182='2. Metadata'!I$1,'2. Metadata'!#REF!, IF(B3182='2. Metadata'!J$1,'2. Metadata'!#REF!, IF(B3182='2. Metadata'!K$1,'2. Metadata'!C$3, IF(B3182='2. Metadata'!L$1,'2. Metadata'!D$3, IF(B3182='2. Metadata'!M$1,'2. Metadata'!M$5, IF(B3182='2. Metadata'!N$1,'2. Metadata'!N$5))))))))))))))</f>
        <v>49.690002</v>
      </c>
      <c r="D3182" s="13">
        <f>IF(ISBLANK(B3182)=TRUE," ", IF(B3182='2. Metadata'!B$1,'2. Metadata'!B$6, IF(B3182='2. Metadata'!C$1,'2. Metadata'!C$4,IF(B3182='2. Metadata'!D$1,'2. Metadata'!D$4, IF(B3182='2. Metadata'!E$1,'2. Metadata'!E$4,IF( B3182='2. Metadata'!F$1,'2. Metadata'!F$4,IF(B3182='2. Metadata'!G$1,'2. Metadata'!G$4,IF(B3182='2. Metadata'!H$1,'2. Metadata'!H$4, IF(B3182='2. Metadata'!I$1,'2. Metadata'!I$4, IF(B3182='2. Metadata'!J$1,'2. Metadata'!J$4, IF(B3182='2. Metadata'!K$1,'2. Metadata'!K$4, IF(B3182='2. Metadata'!L$1,'2. Metadata'!L$4, IF(B3182='2. Metadata'!M$1,'2. Metadata'!M$6, IF(B3182='2. Metadata'!N$1,'2. Metadata'!N$6))))))))))))))</f>
        <v>-115.97499999999999</v>
      </c>
      <c r="E3182" s="15" t="s">
        <v>178</v>
      </c>
      <c r="F3182" s="132">
        <v>9.8539999999999992</v>
      </c>
      <c r="G3182" s="16" t="str">
        <f>IF(ISBLANK(F3182)=TRUE," ",'2. Metadata'!B$14)</f>
        <v>degrees Celsius</v>
      </c>
      <c r="H3182" s="16" t="s">
        <v>178</v>
      </c>
    </row>
    <row r="3183" spans="1:8" ht="15.75" customHeight="1" x14ac:dyDescent="0.2">
      <c r="A3183" s="130">
        <v>39696.666666666664</v>
      </c>
      <c r="B3183" s="9" t="s">
        <v>239</v>
      </c>
      <c r="C3183" s="16">
        <f>IF(ISBLANK(B3183)=TRUE," ", IF(B3183='2. Metadata'!B$1,'2. Metadata'!B$5, IF(B3183='2. Metadata'!C$1,'2. Metadata'!#REF!,IF(B3183='2. Metadata'!D$1,'2. Metadata'!#REF!, IF(B3183='2. Metadata'!E$1,'2. Metadata'!#REF!,IF( B3183='2. Metadata'!F$1,'2. Metadata'!#REF!,IF(B3183='2. Metadata'!G$1,'2. Metadata'!#REF!,IF(B3183='2. Metadata'!H$1,'2. Metadata'!#REF!, IF(B3183='2. Metadata'!I$1,'2. Metadata'!#REF!, IF(B3183='2. Metadata'!J$1,'2. Metadata'!#REF!, IF(B3183='2. Metadata'!K$1,'2. Metadata'!C$3, IF(B3183='2. Metadata'!L$1,'2. Metadata'!D$3, IF(B3183='2. Metadata'!M$1,'2. Metadata'!M$5, IF(B3183='2. Metadata'!N$1,'2. Metadata'!N$5))))))))))))))</f>
        <v>49.690002</v>
      </c>
      <c r="D3183" s="13">
        <f>IF(ISBLANK(B3183)=TRUE," ", IF(B3183='2. Metadata'!B$1,'2. Metadata'!B$6, IF(B3183='2. Metadata'!C$1,'2. Metadata'!C$4,IF(B3183='2. Metadata'!D$1,'2. Metadata'!D$4, IF(B3183='2. Metadata'!E$1,'2. Metadata'!E$4,IF( B3183='2. Metadata'!F$1,'2. Metadata'!F$4,IF(B3183='2. Metadata'!G$1,'2. Metadata'!G$4,IF(B3183='2. Metadata'!H$1,'2. Metadata'!H$4, IF(B3183='2. Metadata'!I$1,'2. Metadata'!I$4, IF(B3183='2. Metadata'!J$1,'2. Metadata'!J$4, IF(B3183='2. Metadata'!K$1,'2. Metadata'!K$4, IF(B3183='2. Metadata'!L$1,'2. Metadata'!L$4, IF(B3183='2. Metadata'!M$1,'2. Metadata'!M$6, IF(B3183='2. Metadata'!N$1,'2. Metadata'!N$6))))))))))))))</f>
        <v>-115.97499999999999</v>
      </c>
      <c r="E3183" s="15" t="s">
        <v>178</v>
      </c>
      <c r="F3183" s="132">
        <v>9.9030000000000005</v>
      </c>
      <c r="G3183" s="16" t="str">
        <f>IF(ISBLANK(F3183)=TRUE," ",'2. Metadata'!B$14)</f>
        <v>degrees Celsius</v>
      </c>
      <c r="H3183" s="16" t="s">
        <v>178</v>
      </c>
    </row>
    <row r="3184" spans="1:8" ht="15.75" customHeight="1" x14ac:dyDescent="0.2">
      <c r="A3184" s="130">
        <v>39696.677083333336</v>
      </c>
      <c r="B3184" s="9" t="s">
        <v>239</v>
      </c>
      <c r="C3184" s="16">
        <f>IF(ISBLANK(B3184)=TRUE," ", IF(B3184='2. Metadata'!B$1,'2. Metadata'!B$5, IF(B3184='2. Metadata'!C$1,'2. Metadata'!#REF!,IF(B3184='2. Metadata'!D$1,'2. Metadata'!#REF!, IF(B3184='2. Metadata'!E$1,'2. Metadata'!#REF!,IF( B3184='2. Metadata'!F$1,'2. Metadata'!#REF!,IF(B3184='2. Metadata'!G$1,'2. Metadata'!#REF!,IF(B3184='2. Metadata'!H$1,'2. Metadata'!#REF!, IF(B3184='2. Metadata'!I$1,'2. Metadata'!#REF!, IF(B3184='2. Metadata'!J$1,'2. Metadata'!#REF!, IF(B3184='2. Metadata'!K$1,'2. Metadata'!C$3, IF(B3184='2. Metadata'!L$1,'2. Metadata'!D$3, IF(B3184='2. Metadata'!M$1,'2. Metadata'!M$5, IF(B3184='2. Metadata'!N$1,'2. Metadata'!N$5))))))))))))))</f>
        <v>49.690002</v>
      </c>
      <c r="D3184" s="13">
        <f>IF(ISBLANK(B3184)=TRUE," ", IF(B3184='2. Metadata'!B$1,'2. Metadata'!B$6, IF(B3184='2. Metadata'!C$1,'2. Metadata'!C$4,IF(B3184='2. Metadata'!D$1,'2. Metadata'!D$4, IF(B3184='2. Metadata'!E$1,'2. Metadata'!E$4,IF( B3184='2. Metadata'!F$1,'2. Metadata'!F$4,IF(B3184='2. Metadata'!G$1,'2. Metadata'!G$4,IF(B3184='2. Metadata'!H$1,'2. Metadata'!H$4, IF(B3184='2. Metadata'!I$1,'2. Metadata'!I$4, IF(B3184='2. Metadata'!J$1,'2. Metadata'!J$4, IF(B3184='2. Metadata'!K$1,'2. Metadata'!K$4, IF(B3184='2. Metadata'!L$1,'2. Metadata'!L$4, IF(B3184='2. Metadata'!M$1,'2. Metadata'!M$6, IF(B3184='2. Metadata'!N$1,'2. Metadata'!N$6))))))))))))))</f>
        <v>-115.97499999999999</v>
      </c>
      <c r="E3184" s="15" t="s">
        <v>178</v>
      </c>
      <c r="F3184" s="132">
        <v>9.9770000000000003</v>
      </c>
      <c r="G3184" s="16" t="str">
        <f>IF(ISBLANK(F3184)=TRUE," ",'2. Metadata'!B$14)</f>
        <v>degrees Celsius</v>
      </c>
      <c r="H3184" s="16" t="s">
        <v>178</v>
      </c>
    </row>
    <row r="3185" spans="1:8" ht="15.75" customHeight="1" x14ac:dyDescent="0.2">
      <c r="A3185" s="130">
        <v>39696.6875</v>
      </c>
      <c r="B3185" s="9" t="s">
        <v>239</v>
      </c>
      <c r="C3185" s="16">
        <f>IF(ISBLANK(B3185)=TRUE," ", IF(B3185='2. Metadata'!B$1,'2. Metadata'!B$5, IF(B3185='2. Metadata'!C$1,'2. Metadata'!#REF!,IF(B3185='2. Metadata'!D$1,'2. Metadata'!#REF!, IF(B3185='2. Metadata'!E$1,'2. Metadata'!#REF!,IF( B3185='2. Metadata'!F$1,'2. Metadata'!#REF!,IF(B3185='2. Metadata'!G$1,'2. Metadata'!#REF!,IF(B3185='2. Metadata'!H$1,'2. Metadata'!#REF!, IF(B3185='2. Metadata'!I$1,'2. Metadata'!#REF!, IF(B3185='2. Metadata'!J$1,'2. Metadata'!#REF!, IF(B3185='2. Metadata'!K$1,'2. Metadata'!C$3, IF(B3185='2. Metadata'!L$1,'2. Metadata'!D$3, IF(B3185='2. Metadata'!M$1,'2. Metadata'!M$5, IF(B3185='2. Metadata'!N$1,'2. Metadata'!N$5))))))))))))))</f>
        <v>49.690002</v>
      </c>
      <c r="D3185" s="13">
        <f>IF(ISBLANK(B3185)=TRUE," ", IF(B3185='2. Metadata'!B$1,'2. Metadata'!B$6, IF(B3185='2. Metadata'!C$1,'2. Metadata'!C$4,IF(B3185='2. Metadata'!D$1,'2. Metadata'!D$4, IF(B3185='2. Metadata'!E$1,'2. Metadata'!E$4,IF( B3185='2. Metadata'!F$1,'2. Metadata'!F$4,IF(B3185='2. Metadata'!G$1,'2. Metadata'!G$4,IF(B3185='2. Metadata'!H$1,'2. Metadata'!H$4, IF(B3185='2. Metadata'!I$1,'2. Metadata'!I$4, IF(B3185='2. Metadata'!J$1,'2. Metadata'!J$4, IF(B3185='2. Metadata'!K$1,'2. Metadata'!K$4, IF(B3185='2. Metadata'!L$1,'2. Metadata'!L$4, IF(B3185='2. Metadata'!M$1,'2. Metadata'!M$6, IF(B3185='2. Metadata'!N$1,'2. Metadata'!N$6))))))))))))))</f>
        <v>-115.97499999999999</v>
      </c>
      <c r="E3185" s="15" t="s">
        <v>178</v>
      </c>
      <c r="F3185" s="132">
        <v>10.148999999999999</v>
      </c>
      <c r="G3185" s="16" t="str">
        <f>IF(ISBLANK(F3185)=TRUE," ",'2. Metadata'!B$14)</f>
        <v>degrees Celsius</v>
      </c>
      <c r="H3185" s="16" t="s">
        <v>178</v>
      </c>
    </row>
    <row r="3186" spans="1:8" ht="15.75" customHeight="1" x14ac:dyDescent="0.2">
      <c r="A3186" s="130">
        <v>39696.697916666664</v>
      </c>
      <c r="B3186" s="9" t="s">
        <v>239</v>
      </c>
      <c r="C3186" s="16">
        <f>IF(ISBLANK(B3186)=TRUE," ", IF(B3186='2. Metadata'!B$1,'2. Metadata'!B$5, IF(B3186='2. Metadata'!C$1,'2. Metadata'!#REF!,IF(B3186='2. Metadata'!D$1,'2. Metadata'!#REF!, IF(B3186='2. Metadata'!E$1,'2. Metadata'!#REF!,IF( B3186='2. Metadata'!F$1,'2. Metadata'!#REF!,IF(B3186='2. Metadata'!G$1,'2. Metadata'!#REF!,IF(B3186='2. Metadata'!H$1,'2. Metadata'!#REF!, IF(B3186='2. Metadata'!I$1,'2. Metadata'!#REF!, IF(B3186='2. Metadata'!J$1,'2. Metadata'!#REF!, IF(B3186='2. Metadata'!K$1,'2. Metadata'!C$3, IF(B3186='2. Metadata'!L$1,'2. Metadata'!D$3, IF(B3186='2. Metadata'!M$1,'2. Metadata'!M$5, IF(B3186='2. Metadata'!N$1,'2. Metadata'!N$5))))))))))))))</f>
        <v>49.690002</v>
      </c>
      <c r="D3186" s="13">
        <f>IF(ISBLANK(B3186)=TRUE," ", IF(B3186='2. Metadata'!B$1,'2. Metadata'!B$6, IF(B3186='2. Metadata'!C$1,'2. Metadata'!C$4,IF(B3186='2. Metadata'!D$1,'2. Metadata'!D$4, IF(B3186='2. Metadata'!E$1,'2. Metadata'!E$4,IF( B3186='2. Metadata'!F$1,'2. Metadata'!F$4,IF(B3186='2. Metadata'!G$1,'2. Metadata'!G$4,IF(B3186='2. Metadata'!H$1,'2. Metadata'!H$4, IF(B3186='2. Metadata'!I$1,'2. Metadata'!I$4, IF(B3186='2. Metadata'!J$1,'2. Metadata'!J$4, IF(B3186='2. Metadata'!K$1,'2. Metadata'!K$4, IF(B3186='2. Metadata'!L$1,'2. Metadata'!L$4, IF(B3186='2. Metadata'!M$1,'2. Metadata'!M$6, IF(B3186='2. Metadata'!N$1,'2. Metadata'!N$6))))))))))))))</f>
        <v>-115.97499999999999</v>
      </c>
      <c r="E3186" s="15" t="s">
        <v>178</v>
      </c>
      <c r="F3186" s="132">
        <v>10.247</v>
      </c>
      <c r="G3186" s="16" t="str">
        <f>IF(ISBLANK(F3186)=TRUE," ",'2. Metadata'!B$14)</f>
        <v>degrees Celsius</v>
      </c>
      <c r="H3186" s="16" t="s">
        <v>178</v>
      </c>
    </row>
    <row r="3187" spans="1:8" ht="15.75" customHeight="1" x14ac:dyDescent="0.2">
      <c r="A3187" s="130">
        <v>39696.708333333336</v>
      </c>
      <c r="B3187" s="9" t="s">
        <v>239</v>
      </c>
      <c r="C3187" s="16">
        <f>IF(ISBLANK(B3187)=TRUE," ", IF(B3187='2. Metadata'!B$1,'2. Metadata'!B$5, IF(B3187='2. Metadata'!C$1,'2. Metadata'!#REF!,IF(B3187='2. Metadata'!D$1,'2. Metadata'!#REF!, IF(B3187='2. Metadata'!E$1,'2. Metadata'!#REF!,IF( B3187='2. Metadata'!F$1,'2. Metadata'!#REF!,IF(B3187='2. Metadata'!G$1,'2. Metadata'!#REF!,IF(B3187='2. Metadata'!H$1,'2. Metadata'!#REF!, IF(B3187='2. Metadata'!I$1,'2. Metadata'!#REF!, IF(B3187='2. Metadata'!J$1,'2. Metadata'!#REF!, IF(B3187='2. Metadata'!K$1,'2. Metadata'!C$3, IF(B3187='2. Metadata'!L$1,'2. Metadata'!D$3, IF(B3187='2. Metadata'!M$1,'2. Metadata'!M$5, IF(B3187='2. Metadata'!N$1,'2. Metadata'!N$5))))))))))))))</f>
        <v>49.690002</v>
      </c>
      <c r="D3187" s="13">
        <f>IF(ISBLANK(B3187)=TRUE," ", IF(B3187='2. Metadata'!B$1,'2. Metadata'!B$6, IF(B3187='2. Metadata'!C$1,'2. Metadata'!C$4,IF(B3187='2. Metadata'!D$1,'2. Metadata'!D$4, IF(B3187='2. Metadata'!E$1,'2. Metadata'!E$4,IF( B3187='2. Metadata'!F$1,'2. Metadata'!F$4,IF(B3187='2. Metadata'!G$1,'2. Metadata'!G$4,IF(B3187='2. Metadata'!H$1,'2. Metadata'!H$4, IF(B3187='2. Metadata'!I$1,'2. Metadata'!I$4, IF(B3187='2. Metadata'!J$1,'2. Metadata'!J$4, IF(B3187='2. Metadata'!K$1,'2. Metadata'!K$4, IF(B3187='2. Metadata'!L$1,'2. Metadata'!L$4, IF(B3187='2. Metadata'!M$1,'2. Metadata'!M$6, IF(B3187='2. Metadata'!N$1,'2. Metadata'!N$6))))))))))))))</f>
        <v>-115.97499999999999</v>
      </c>
      <c r="E3187" s="15" t="s">
        <v>178</v>
      </c>
      <c r="F3187" s="132">
        <v>10.394</v>
      </c>
      <c r="G3187" s="16" t="str">
        <f>IF(ISBLANK(F3187)=TRUE," ",'2. Metadata'!B$14)</f>
        <v>degrees Celsius</v>
      </c>
      <c r="H3187" s="16" t="s">
        <v>178</v>
      </c>
    </row>
    <row r="3188" spans="1:8" ht="15.75" customHeight="1" x14ac:dyDescent="0.2">
      <c r="A3188" s="130">
        <v>39696.71875</v>
      </c>
      <c r="B3188" s="9" t="s">
        <v>239</v>
      </c>
      <c r="C3188" s="16">
        <f>IF(ISBLANK(B3188)=TRUE," ", IF(B3188='2. Metadata'!B$1,'2. Metadata'!B$5, IF(B3188='2. Metadata'!C$1,'2. Metadata'!#REF!,IF(B3188='2. Metadata'!D$1,'2. Metadata'!#REF!, IF(B3188='2. Metadata'!E$1,'2. Metadata'!#REF!,IF( B3188='2. Metadata'!F$1,'2. Metadata'!#REF!,IF(B3188='2. Metadata'!G$1,'2. Metadata'!#REF!,IF(B3188='2. Metadata'!H$1,'2. Metadata'!#REF!, IF(B3188='2. Metadata'!I$1,'2. Metadata'!#REF!, IF(B3188='2. Metadata'!J$1,'2. Metadata'!#REF!, IF(B3188='2. Metadata'!K$1,'2. Metadata'!C$3, IF(B3188='2. Metadata'!L$1,'2. Metadata'!D$3, IF(B3188='2. Metadata'!M$1,'2. Metadata'!M$5, IF(B3188='2. Metadata'!N$1,'2. Metadata'!N$5))))))))))))))</f>
        <v>49.690002</v>
      </c>
      <c r="D3188" s="13">
        <f>IF(ISBLANK(B3188)=TRUE," ", IF(B3188='2. Metadata'!B$1,'2. Metadata'!B$6, IF(B3188='2. Metadata'!C$1,'2. Metadata'!C$4,IF(B3188='2. Metadata'!D$1,'2. Metadata'!D$4, IF(B3188='2. Metadata'!E$1,'2. Metadata'!E$4,IF( B3188='2. Metadata'!F$1,'2. Metadata'!F$4,IF(B3188='2. Metadata'!G$1,'2. Metadata'!G$4,IF(B3188='2. Metadata'!H$1,'2. Metadata'!H$4, IF(B3188='2. Metadata'!I$1,'2. Metadata'!I$4, IF(B3188='2. Metadata'!J$1,'2. Metadata'!J$4, IF(B3188='2. Metadata'!K$1,'2. Metadata'!K$4, IF(B3188='2. Metadata'!L$1,'2. Metadata'!L$4, IF(B3188='2. Metadata'!M$1,'2. Metadata'!M$6, IF(B3188='2. Metadata'!N$1,'2. Metadata'!N$6))))))))))))))</f>
        <v>-115.97499999999999</v>
      </c>
      <c r="E3188" s="15" t="s">
        <v>178</v>
      </c>
      <c r="F3188" s="132">
        <v>10.541</v>
      </c>
      <c r="G3188" s="16" t="str">
        <f>IF(ISBLANK(F3188)=TRUE," ",'2. Metadata'!B$14)</f>
        <v>degrees Celsius</v>
      </c>
      <c r="H3188" s="16" t="s">
        <v>178</v>
      </c>
    </row>
    <row r="3189" spans="1:8" ht="15.75" customHeight="1" x14ac:dyDescent="0.2">
      <c r="A3189" s="130">
        <v>39696.729166666664</v>
      </c>
      <c r="B3189" s="9" t="s">
        <v>239</v>
      </c>
      <c r="C3189" s="16">
        <f>IF(ISBLANK(B3189)=TRUE," ", IF(B3189='2. Metadata'!B$1,'2. Metadata'!B$5, IF(B3189='2. Metadata'!C$1,'2. Metadata'!#REF!,IF(B3189='2. Metadata'!D$1,'2. Metadata'!#REF!, IF(B3189='2. Metadata'!E$1,'2. Metadata'!#REF!,IF( B3189='2. Metadata'!F$1,'2. Metadata'!#REF!,IF(B3189='2. Metadata'!G$1,'2. Metadata'!#REF!,IF(B3189='2. Metadata'!H$1,'2. Metadata'!#REF!, IF(B3189='2. Metadata'!I$1,'2. Metadata'!#REF!, IF(B3189='2. Metadata'!J$1,'2. Metadata'!#REF!, IF(B3189='2. Metadata'!K$1,'2. Metadata'!C$3, IF(B3189='2. Metadata'!L$1,'2. Metadata'!D$3, IF(B3189='2. Metadata'!M$1,'2. Metadata'!M$5, IF(B3189='2. Metadata'!N$1,'2. Metadata'!N$5))))))))))))))</f>
        <v>49.690002</v>
      </c>
      <c r="D3189" s="13">
        <f>IF(ISBLANK(B3189)=TRUE," ", IF(B3189='2. Metadata'!B$1,'2. Metadata'!B$6, IF(B3189='2. Metadata'!C$1,'2. Metadata'!C$4,IF(B3189='2. Metadata'!D$1,'2. Metadata'!D$4, IF(B3189='2. Metadata'!E$1,'2. Metadata'!E$4,IF( B3189='2. Metadata'!F$1,'2. Metadata'!F$4,IF(B3189='2. Metadata'!G$1,'2. Metadata'!G$4,IF(B3189='2. Metadata'!H$1,'2. Metadata'!H$4, IF(B3189='2. Metadata'!I$1,'2. Metadata'!I$4, IF(B3189='2. Metadata'!J$1,'2. Metadata'!J$4, IF(B3189='2. Metadata'!K$1,'2. Metadata'!K$4, IF(B3189='2. Metadata'!L$1,'2. Metadata'!L$4, IF(B3189='2. Metadata'!M$1,'2. Metadata'!M$6, IF(B3189='2. Metadata'!N$1,'2. Metadata'!N$6))))))))))))))</f>
        <v>-115.97499999999999</v>
      </c>
      <c r="E3189" s="15" t="s">
        <v>178</v>
      </c>
      <c r="F3189" s="132">
        <v>10.614000000000001</v>
      </c>
      <c r="G3189" s="16" t="str">
        <f>IF(ISBLANK(F3189)=TRUE," ",'2. Metadata'!B$14)</f>
        <v>degrees Celsius</v>
      </c>
      <c r="H3189" s="16" t="s">
        <v>178</v>
      </c>
    </row>
    <row r="3190" spans="1:8" ht="15.75" customHeight="1" x14ac:dyDescent="0.2">
      <c r="A3190" s="130">
        <v>39696.739583333336</v>
      </c>
      <c r="B3190" s="9" t="s">
        <v>239</v>
      </c>
      <c r="C3190" s="16">
        <f>IF(ISBLANK(B3190)=TRUE," ", IF(B3190='2. Metadata'!B$1,'2. Metadata'!B$5, IF(B3190='2. Metadata'!C$1,'2. Metadata'!#REF!,IF(B3190='2. Metadata'!D$1,'2. Metadata'!#REF!, IF(B3190='2. Metadata'!E$1,'2. Metadata'!#REF!,IF( B3190='2. Metadata'!F$1,'2. Metadata'!#REF!,IF(B3190='2. Metadata'!G$1,'2. Metadata'!#REF!,IF(B3190='2. Metadata'!H$1,'2. Metadata'!#REF!, IF(B3190='2. Metadata'!I$1,'2. Metadata'!#REF!, IF(B3190='2. Metadata'!J$1,'2. Metadata'!#REF!, IF(B3190='2. Metadata'!K$1,'2. Metadata'!C$3, IF(B3190='2. Metadata'!L$1,'2. Metadata'!D$3, IF(B3190='2. Metadata'!M$1,'2. Metadata'!M$5, IF(B3190='2. Metadata'!N$1,'2. Metadata'!N$5))))))))))))))</f>
        <v>49.690002</v>
      </c>
      <c r="D3190" s="13">
        <f>IF(ISBLANK(B3190)=TRUE," ", IF(B3190='2. Metadata'!B$1,'2. Metadata'!B$6, IF(B3190='2. Metadata'!C$1,'2. Metadata'!C$4,IF(B3190='2. Metadata'!D$1,'2. Metadata'!D$4, IF(B3190='2. Metadata'!E$1,'2. Metadata'!E$4,IF( B3190='2. Metadata'!F$1,'2. Metadata'!F$4,IF(B3190='2. Metadata'!G$1,'2. Metadata'!G$4,IF(B3190='2. Metadata'!H$1,'2. Metadata'!H$4, IF(B3190='2. Metadata'!I$1,'2. Metadata'!I$4, IF(B3190='2. Metadata'!J$1,'2. Metadata'!J$4, IF(B3190='2. Metadata'!K$1,'2. Metadata'!K$4, IF(B3190='2. Metadata'!L$1,'2. Metadata'!L$4, IF(B3190='2. Metadata'!M$1,'2. Metadata'!M$6, IF(B3190='2. Metadata'!N$1,'2. Metadata'!N$6))))))))))))))</f>
        <v>-115.97499999999999</v>
      </c>
      <c r="E3190" s="15" t="s">
        <v>178</v>
      </c>
      <c r="F3190" s="132">
        <v>10.614000000000001</v>
      </c>
      <c r="G3190" s="16" t="str">
        <f>IF(ISBLANK(F3190)=TRUE," ",'2. Metadata'!B$14)</f>
        <v>degrees Celsius</v>
      </c>
      <c r="H3190" s="16" t="s">
        <v>178</v>
      </c>
    </row>
    <row r="3191" spans="1:8" ht="15.75" customHeight="1" x14ac:dyDescent="0.2">
      <c r="A3191" s="130">
        <v>39696.75</v>
      </c>
      <c r="B3191" s="9" t="s">
        <v>239</v>
      </c>
      <c r="C3191" s="16">
        <f>IF(ISBLANK(B3191)=TRUE," ", IF(B3191='2. Metadata'!B$1,'2. Metadata'!B$5, IF(B3191='2. Metadata'!C$1,'2. Metadata'!#REF!,IF(B3191='2. Metadata'!D$1,'2. Metadata'!#REF!, IF(B3191='2. Metadata'!E$1,'2. Metadata'!#REF!,IF( B3191='2. Metadata'!F$1,'2. Metadata'!#REF!,IF(B3191='2. Metadata'!G$1,'2. Metadata'!#REF!,IF(B3191='2. Metadata'!H$1,'2. Metadata'!#REF!, IF(B3191='2. Metadata'!I$1,'2. Metadata'!#REF!, IF(B3191='2. Metadata'!J$1,'2. Metadata'!#REF!, IF(B3191='2. Metadata'!K$1,'2. Metadata'!C$3, IF(B3191='2. Metadata'!L$1,'2. Metadata'!D$3, IF(B3191='2. Metadata'!M$1,'2. Metadata'!M$5, IF(B3191='2. Metadata'!N$1,'2. Metadata'!N$5))))))))))))))</f>
        <v>49.690002</v>
      </c>
      <c r="D3191" s="13">
        <f>IF(ISBLANK(B3191)=TRUE," ", IF(B3191='2. Metadata'!B$1,'2. Metadata'!B$6, IF(B3191='2. Metadata'!C$1,'2. Metadata'!C$4,IF(B3191='2. Metadata'!D$1,'2. Metadata'!D$4, IF(B3191='2. Metadata'!E$1,'2. Metadata'!E$4,IF( B3191='2. Metadata'!F$1,'2. Metadata'!F$4,IF(B3191='2. Metadata'!G$1,'2. Metadata'!G$4,IF(B3191='2. Metadata'!H$1,'2. Metadata'!H$4, IF(B3191='2. Metadata'!I$1,'2. Metadata'!I$4, IF(B3191='2. Metadata'!J$1,'2. Metadata'!J$4, IF(B3191='2. Metadata'!K$1,'2. Metadata'!K$4, IF(B3191='2. Metadata'!L$1,'2. Metadata'!L$4, IF(B3191='2. Metadata'!M$1,'2. Metadata'!M$6, IF(B3191='2. Metadata'!N$1,'2. Metadata'!N$6))))))))))))))</f>
        <v>-115.97499999999999</v>
      </c>
      <c r="E3191" s="15" t="s">
        <v>178</v>
      </c>
      <c r="F3191" s="132">
        <v>10.638</v>
      </c>
      <c r="G3191" s="16" t="str">
        <f>IF(ISBLANK(F3191)=TRUE," ",'2. Metadata'!B$14)</f>
        <v>degrees Celsius</v>
      </c>
      <c r="H3191" s="16" t="s">
        <v>178</v>
      </c>
    </row>
    <row r="3192" spans="1:8" ht="15.75" customHeight="1" x14ac:dyDescent="0.2">
      <c r="A3192" s="130">
        <v>39696.760416666664</v>
      </c>
      <c r="B3192" s="9" t="s">
        <v>239</v>
      </c>
      <c r="C3192" s="16">
        <f>IF(ISBLANK(B3192)=TRUE," ", IF(B3192='2. Metadata'!B$1,'2. Metadata'!B$5, IF(B3192='2. Metadata'!C$1,'2. Metadata'!#REF!,IF(B3192='2. Metadata'!D$1,'2. Metadata'!#REF!, IF(B3192='2. Metadata'!E$1,'2. Metadata'!#REF!,IF( B3192='2. Metadata'!F$1,'2. Metadata'!#REF!,IF(B3192='2. Metadata'!G$1,'2. Metadata'!#REF!,IF(B3192='2. Metadata'!H$1,'2. Metadata'!#REF!, IF(B3192='2. Metadata'!I$1,'2. Metadata'!#REF!, IF(B3192='2. Metadata'!J$1,'2. Metadata'!#REF!, IF(B3192='2. Metadata'!K$1,'2. Metadata'!C$3, IF(B3192='2. Metadata'!L$1,'2. Metadata'!D$3, IF(B3192='2. Metadata'!M$1,'2. Metadata'!M$5, IF(B3192='2. Metadata'!N$1,'2. Metadata'!N$5))))))))))))))</f>
        <v>49.690002</v>
      </c>
      <c r="D3192" s="13">
        <f>IF(ISBLANK(B3192)=TRUE," ", IF(B3192='2. Metadata'!B$1,'2. Metadata'!B$6, IF(B3192='2. Metadata'!C$1,'2. Metadata'!C$4,IF(B3192='2. Metadata'!D$1,'2. Metadata'!D$4, IF(B3192='2. Metadata'!E$1,'2. Metadata'!E$4,IF( B3192='2. Metadata'!F$1,'2. Metadata'!F$4,IF(B3192='2. Metadata'!G$1,'2. Metadata'!G$4,IF(B3192='2. Metadata'!H$1,'2. Metadata'!H$4, IF(B3192='2. Metadata'!I$1,'2. Metadata'!I$4, IF(B3192='2. Metadata'!J$1,'2. Metadata'!J$4, IF(B3192='2. Metadata'!K$1,'2. Metadata'!K$4, IF(B3192='2. Metadata'!L$1,'2. Metadata'!L$4, IF(B3192='2. Metadata'!M$1,'2. Metadata'!M$6, IF(B3192='2. Metadata'!N$1,'2. Metadata'!N$6))))))))))))))</f>
        <v>-115.97499999999999</v>
      </c>
      <c r="E3192" s="15" t="s">
        <v>178</v>
      </c>
      <c r="F3192" s="132">
        <v>10.638</v>
      </c>
      <c r="G3192" s="16" t="str">
        <f>IF(ISBLANK(F3192)=TRUE," ",'2. Metadata'!B$14)</f>
        <v>degrees Celsius</v>
      </c>
      <c r="H3192" s="16" t="s">
        <v>178</v>
      </c>
    </row>
    <row r="3193" spans="1:8" ht="15.75" customHeight="1" x14ac:dyDescent="0.2">
      <c r="A3193" s="130">
        <v>39696.770833333336</v>
      </c>
      <c r="B3193" s="9" t="s">
        <v>239</v>
      </c>
      <c r="C3193" s="16">
        <f>IF(ISBLANK(B3193)=TRUE," ", IF(B3193='2. Metadata'!B$1,'2. Metadata'!B$5, IF(B3193='2. Metadata'!C$1,'2. Metadata'!#REF!,IF(B3193='2. Metadata'!D$1,'2. Metadata'!#REF!, IF(B3193='2. Metadata'!E$1,'2. Metadata'!#REF!,IF( B3193='2. Metadata'!F$1,'2. Metadata'!#REF!,IF(B3193='2. Metadata'!G$1,'2. Metadata'!#REF!,IF(B3193='2. Metadata'!H$1,'2. Metadata'!#REF!, IF(B3193='2. Metadata'!I$1,'2. Metadata'!#REF!, IF(B3193='2. Metadata'!J$1,'2. Metadata'!#REF!, IF(B3193='2. Metadata'!K$1,'2. Metadata'!C$3, IF(B3193='2. Metadata'!L$1,'2. Metadata'!D$3, IF(B3193='2. Metadata'!M$1,'2. Metadata'!M$5, IF(B3193='2. Metadata'!N$1,'2. Metadata'!N$5))))))))))))))</f>
        <v>49.690002</v>
      </c>
      <c r="D3193" s="13">
        <f>IF(ISBLANK(B3193)=TRUE," ", IF(B3193='2. Metadata'!B$1,'2. Metadata'!B$6, IF(B3193='2. Metadata'!C$1,'2. Metadata'!C$4,IF(B3193='2. Metadata'!D$1,'2. Metadata'!D$4, IF(B3193='2. Metadata'!E$1,'2. Metadata'!E$4,IF( B3193='2. Metadata'!F$1,'2. Metadata'!F$4,IF(B3193='2. Metadata'!G$1,'2. Metadata'!G$4,IF(B3193='2. Metadata'!H$1,'2. Metadata'!H$4, IF(B3193='2. Metadata'!I$1,'2. Metadata'!I$4, IF(B3193='2. Metadata'!J$1,'2. Metadata'!J$4, IF(B3193='2. Metadata'!K$1,'2. Metadata'!K$4, IF(B3193='2. Metadata'!L$1,'2. Metadata'!L$4, IF(B3193='2. Metadata'!M$1,'2. Metadata'!M$6, IF(B3193='2. Metadata'!N$1,'2. Metadata'!N$6))))))))))))))</f>
        <v>-115.97499999999999</v>
      </c>
      <c r="E3193" s="15" t="s">
        <v>178</v>
      </c>
      <c r="F3193" s="132">
        <v>10.663</v>
      </c>
      <c r="G3193" s="16" t="str">
        <f>IF(ISBLANK(F3193)=TRUE," ",'2. Metadata'!B$14)</f>
        <v>degrees Celsius</v>
      </c>
      <c r="H3193" s="16" t="s">
        <v>178</v>
      </c>
    </row>
    <row r="3194" spans="1:8" ht="15.75" customHeight="1" x14ac:dyDescent="0.2">
      <c r="A3194" s="130">
        <v>39696.78125</v>
      </c>
      <c r="B3194" s="9" t="s">
        <v>239</v>
      </c>
      <c r="C3194" s="16">
        <f>IF(ISBLANK(B3194)=TRUE," ", IF(B3194='2. Metadata'!B$1,'2. Metadata'!B$5, IF(B3194='2. Metadata'!C$1,'2. Metadata'!#REF!,IF(B3194='2. Metadata'!D$1,'2. Metadata'!#REF!, IF(B3194='2. Metadata'!E$1,'2. Metadata'!#REF!,IF( B3194='2. Metadata'!F$1,'2. Metadata'!#REF!,IF(B3194='2. Metadata'!G$1,'2. Metadata'!#REF!,IF(B3194='2. Metadata'!H$1,'2. Metadata'!#REF!, IF(B3194='2. Metadata'!I$1,'2. Metadata'!#REF!, IF(B3194='2. Metadata'!J$1,'2. Metadata'!#REF!, IF(B3194='2. Metadata'!K$1,'2. Metadata'!C$3, IF(B3194='2. Metadata'!L$1,'2. Metadata'!D$3, IF(B3194='2. Metadata'!M$1,'2. Metadata'!M$5, IF(B3194='2. Metadata'!N$1,'2. Metadata'!N$5))))))))))))))</f>
        <v>49.690002</v>
      </c>
      <c r="D3194" s="13">
        <f>IF(ISBLANK(B3194)=TRUE," ", IF(B3194='2. Metadata'!B$1,'2. Metadata'!B$6, IF(B3194='2. Metadata'!C$1,'2. Metadata'!C$4,IF(B3194='2. Metadata'!D$1,'2. Metadata'!D$4, IF(B3194='2. Metadata'!E$1,'2. Metadata'!E$4,IF( B3194='2. Metadata'!F$1,'2. Metadata'!F$4,IF(B3194='2. Metadata'!G$1,'2. Metadata'!G$4,IF(B3194='2. Metadata'!H$1,'2. Metadata'!H$4, IF(B3194='2. Metadata'!I$1,'2. Metadata'!I$4, IF(B3194='2. Metadata'!J$1,'2. Metadata'!J$4, IF(B3194='2. Metadata'!K$1,'2. Metadata'!K$4, IF(B3194='2. Metadata'!L$1,'2. Metadata'!L$4, IF(B3194='2. Metadata'!M$1,'2. Metadata'!M$6, IF(B3194='2. Metadata'!N$1,'2. Metadata'!N$6))))))))))))))</f>
        <v>-115.97499999999999</v>
      </c>
      <c r="E3194" s="15" t="s">
        <v>178</v>
      </c>
      <c r="F3194" s="132">
        <v>10.712</v>
      </c>
      <c r="G3194" s="16" t="str">
        <f>IF(ISBLANK(F3194)=TRUE," ",'2. Metadata'!B$14)</f>
        <v>degrees Celsius</v>
      </c>
      <c r="H3194" s="16" t="s">
        <v>178</v>
      </c>
    </row>
    <row r="3195" spans="1:8" ht="15.75" customHeight="1" x14ac:dyDescent="0.2">
      <c r="A3195" s="130">
        <v>39696.791666666664</v>
      </c>
      <c r="B3195" s="9" t="s">
        <v>239</v>
      </c>
      <c r="C3195" s="16">
        <f>IF(ISBLANK(B3195)=TRUE," ", IF(B3195='2. Metadata'!B$1,'2. Metadata'!B$5, IF(B3195='2. Metadata'!C$1,'2. Metadata'!#REF!,IF(B3195='2. Metadata'!D$1,'2. Metadata'!#REF!, IF(B3195='2. Metadata'!E$1,'2. Metadata'!#REF!,IF( B3195='2. Metadata'!F$1,'2. Metadata'!#REF!,IF(B3195='2. Metadata'!G$1,'2. Metadata'!#REF!,IF(B3195='2. Metadata'!H$1,'2. Metadata'!#REF!, IF(B3195='2. Metadata'!I$1,'2. Metadata'!#REF!, IF(B3195='2. Metadata'!J$1,'2. Metadata'!#REF!, IF(B3195='2. Metadata'!K$1,'2. Metadata'!C$3, IF(B3195='2. Metadata'!L$1,'2. Metadata'!D$3, IF(B3195='2. Metadata'!M$1,'2. Metadata'!M$5, IF(B3195='2. Metadata'!N$1,'2. Metadata'!N$5))))))))))))))</f>
        <v>49.690002</v>
      </c>
      <c r="D3195" s="13">
        <f>IF(ISBLANK(B3195)=TRUE," ", IF(B3195='2. Metadata'!B$1,'2. Metadata'!B$6, IF(B3195='2. Metadata'!C$1,'2. Metadata'!C$4,IF(B3195='2. Metadata'!D$1,'2. Metadata'!D$4, IF(B3195='2. Metadata'!E$1,'2. Metadata'!E$4,IF( B3195='2. Metadata'!F$1,'2. Metadata'!F$4,IF(B3195='2. Metadata'!G$1,'2. Metadata'!G$4,IF(B3195='2. Metadata'!H$1,'2. Metadata'!H$4, IF(B3195='2. Metadata'!I$1,'2. Metadata'!I$4, IF(B3195='2. Metadata'!J$1,'2. Metadata'!J$4, IF(B3195='2. Metadata'!K$1,'2. Metadata'!K$4, IF(B3195='2. Metadata'!L$1,'2. Metadata'!L$4, IF(B3195='2. Metadata'!M$1,'2. Metadata'!M$6, IF(B3195='2. Metadata'!N$1,'2. Metadata'!N$6))))))))))))))</f>
        <v>-115.97499999999999</v>
      </c>
      <c r="E3195" s="15" t="s">
        <v>178</v>
      </c>
      <c r="F3195" s="132">
        <v>10.736000000000001</v>
      </c>
      <c r="G3195" s="16" t="str">
        <f>IF(ISBLANK(F3195)=TRUE," ",'2. Metadata'!B$14)</f>
        <v>degrees Celsius</v>
      </c>
      <c r="H3195" s="16" t="s">
        <v>178</v>
      </c>
    </row>
    <row r="3196" spans="1:8" ht="15.75" customHeight="1" x14ac:dyDescent="0.2">
      <c r="A3196" s="130">
        <v>39696.802083333336</v>
      </c>
      <c r="B3196" s="9" t="s">
        <v>239</v>
      </c>
      <c r="C3196" s="16">
        <f>IF(ISBLANK(B3196)=TRUE," ", IF(B3196='2. Metadata'!B$1,'2. Metadata'!B$5, IF(B3196='2. Metadata'!C$1,'2. Metadata'!#REF!,IF(B3196='2. Metadata'!D$1,'2. Metadata'!#REF!, IF(B3196='2. Metadata'!E$1,'2. Metadata'!#REF!,IF( B3196='2. Metadata'!F$1,'2. Metadata'!#REF!,IF(B3196='2. Metadata'!G$1,'2. Metadata'!#REF!,IF(B3196='2. Metadata'!H$1,'2. Metadata'!#REF!, IF(B3196='2. Metadata'!I$1,'2. Metadata'!#REF!, IF(B3196='2. Metadata'!J$1,'2. Metadata'!#REF!, IF(B3196='2. Metadata'!K$1,'2. Metadata'!C$3, IF(B3196='2. Metadata'!L$1,'2. Metadata'!D$3, IF(B3196='2. Metadata'!M$1,'2. Metadata'!M$5, IF(B3196='2. Metadata'!N$1,'2. Metadata'!N$5))))))))))))))</f>
        <v>49.690002</v>
      </c>
      <c r="D3196" s="13">
        <f>IF(ISBLANK(B3196)=TRUE," ", IF(B3196='2. Metadata'!B$1,'2. Metadata'!B$6, IF(B3196='2. Metadata'!C$1,'2. Metadata'!C$4,IF(B3196='2. Metadata'!D$1,'2. Metadata'!D$4, IF(B3196='2. Metadata'!E$1,'2. Metadata'!E$4,IF( B3196='2. Metadata'!F$1,'2. Metadata'!F$4,IF(B3196='2. Metadata'!G$1,'2. Metadata'!G$4,IF(B3196='2. Metadata'!H$1,'2. Metadata'!H$4, IF(B3196='2. Metadata'!I$1,'2. Metadata'!I$4, IF(B3196='2. Metadata'!J$1,'2. Metadata'!J$4, IF(B3196='2. Metadata'!K$1,'2. Metadata'!K$4, IF(B3196='2. Metadata'!L$1,'2. Metadata'!L$4, IF(B3196='2. Metadata'!M$1,'2. Metadata'!M$6, IF(B3196='2. Metadata'!N$1,'2. Metadata'!N$6))))))))))))))</f>
        <v>-115.97499999999999</v>
      </c>
      <c r="E3196" s="15" t="s">
        <v>178</v>
      </c>
      <c r="F3196" s="132">
        <v>10.760999999999999</v>
      </c>
      <c r="G3196" s="16" t="str">
        <f>IF(ISBLANK(F3196)=TRUE," ",'2. Metadata'!B$14)</f>
        <v>degrees Celsius</v>
      </c>
      <c r="H3196" s="16" t="s">
        <v>178</v>
      </c>
    </row>
    <row r="3197" spans="1:8" ht="15.75" customHeight="1" x14ac:dyDescent="0.2">
      <c r="A3197" s="130">
        <v>39696.8125</v>
      </c>
      <c r="B3197" s="9" t="s">
        <v>239</v>
      </c>
      <c r="C3197" s="16">
        <f>IF(ISBLANK(B3197)=TRUE," ", IF(B3197='2. Metadata'!B$1,'2. Metadata'!B$5, IF(B3197='2. Metadata'!C$1,'2. Metadata'!#REF!,IF(B3197='2. Metadata'!D$1,'2. Metadata'!#REF!, IF(B3197='2. Metadata'!E$1,'2. Metadata'!#REF!,IF( B3197='2. Metadata'!F$1,'2. Metadata'!#REF!,IF(B3197='2. Metadata'!G$1,'2. Metadata'!#REF!,IF(B3197='2. Metadata'!H$1,'2. Metadata'!#REF!, IF(B3197='2. Metadata'!I$1,'2. Metadata'!#REF!, IF(B3197='2. Metadata'!J$1,'2. Metadata'!#REF!, IF(B3197='2. Metadata'!K$1,'2. Metadata'!C$3, IF(B3197='2. Metadata'!L$1,'2. Metadata'!D$3, IF(B3197='2. Metadata'!M$1,'2. Metadata'!M$5, IF(B3197='2. Metadata'!N$1,'2. Metadata'!N$5))))))))))))))</f>
        <v>49.690002</v>
      </c>
      <c r="D3197" s="13">
        <f>IF(ISBLANK(B3197)=TRUE," ", IF(B3197='2. Metadata'!B$1,'2. Metadata'!B$6, IF(B3197='2. Metadata'!C$1,'2. Metadata'!C$4,IF(B3197='2. Metadata'!D$1,'2. Metadata'!D$4, IF(B3197='2. Metadata'!E$1,'2. Metadata'!E$4,IF( B3197='2. Metadata'!F$1,'2. Metadata'!F$4,IF(B3197='2. Metadata'!G$1,'2. Metadata'!G$4,IF(B3197='2. Metadata'!H$1,'2. Metadata'!H$4, IF(B3197='2. Metadata'!I$1,'2. Metadata'!I$4, IF(B3197='2. Metadata'!J$1,'2. Metadata'!J$4, IF(B3197='2. Metadata'!K$1,'2. Metadata'!K$4, IF(B3197='2. Metadata'!L$1,'2. Metadata'!L$4, IF(B3197='2. Metadata'!M$1,'2. Metadata'!M$6, IF(B3197='2. Metadata'!N$1,'2. Metadata'!N$6))))))))))))))</f>
        <v>-115.97499999999999</v>
      </c>
      <c r="E3197" s="15" t="s">
        <v>178</v>
      </c>
      <c r="F3197" s="132">
        <v>10.81</v>
      </c>
      <c r="G3197" s="16" t="str">
        <f>IF(ISBLANK(F3197)=TRUE," ",'2. Metadata'!B$14)</f>
        <v>degrees Celsius</v>
      </c>
      <c r="H3197" s="16" t="s">
        <v>178</v>
      </c>
    </row>
    <row r="3198" spans="1:8" ht="15.75" customHeight="1" x14ac:dyDescent="0.2">
      <c r="A3198" s="130">
        <v>39696.822916666664</v>
      </c>
      <c r="B3198" s="9" t="s">
        <v>239</v>
      </c>
      <c r="C3198" s="16">
        <f>IF(ISBLANK(B3198)=TRUE," ", IF(B3198='2. Metadata'!B$1,'2. Metadata'!B$5, IF(B3198='2. Metadata'!C$1,'2. Metadata'!#REF!,IF(B3198='2. Metadata'!D$1,'2. Metadata'!#REF!, IF(B3198='2. Metadata'!E$1,'2. Metadata'!#REF!,IF( B3198='2. Metadata'!F$1,'2. Metadata'!#REF!,IF(B3198='2. Metadata'!G$1,'2. Metadata'!#REF!,IF(B3198='2. Metadata'!H$1,'2. Metadata'!#REF!, IF(B3198='2. Metadata'!I$1,'2. Metadata'!#REF!, IF(B3198='2. Metadata'!J$1,'2. Metadata'!#REF!, IF(B3198='2. Metadata'!K$1,'2. Metadata'!C$3, IF(B3198='2. Metadata'!L$1,'2. Metadata'!D$3, IF(B3198='2. Metadata'!M$1,'2. Metadata'!M$5, IF(B3198='2. Metadata'!N$1,'2. Metadata'!N$5))))))))))))))</f>
        <v>49.690002</v>
      </c>
      <c r="D3198" s="13">
        <f>IF(ISBLANK(B3198)=TRUE," ", IF(B3198='2. Metadata'!B$1,'2. Metadata'!B$6, IF(B3198='2. Metadata'!C$1,'2. Metadata'!C$4,IF(B3198='2. Metadata'!D$1,'2. Metadata'!D$4, IF(B3198='2. Metadata'!E$1,'2. Metadata'!E$4,IF( B3198='2. Metadata'!F$1,'2. Metadata'!F$4,IF(B3198='2. Metadata'!G$1,'2. Metadata'!G$4,IF(B3198='2. Metadata'!H$1,'2. Metadata'!H$4, IF(B3198='2. Metadata'!I$1,'2. Metadata'!I$4, IF(B3198='2. Metadata'!J$1,'2. Metadata'!J$4, IF(B3198='2. Metadata'!K$1,'2. Metadata'!K$4, IF(B3198='2. Metadata'!L$1,'2. Metadata'!L$4, IF(B3198='2. Metadata'!M$1,'2. Metadata'!M$6, IF(B3198='2. Metadata'!N$1,'2. Metadata'!N$6))))))))))))))</f>
        <v>-115.97499999999999</v>
      </c>
      <c r="E3198" s="15" t="s">
        <v>178</v>
      </c>
      <c r="F3198" s="132">
        <v>10.81</v>
      </c>
      <c r="G3198" s="16" t="str">
        <f>IF(ISBLANK(F3198)=TRUE," ",'2. Metadata'!B$14)</f>
        <v>degrees Celsius</v>
      </c>
      <c r="H3198" s="16" t="s">
        <v>178</v>
      </c>
    </row>
    <row r="3199" spans="1:8" ht="15.75" customHeight="1" x14ac:dyDescent="0.2">
      <c r="A3199" s="130">
        <v>39696.833333333336</v>
      </c>
      <c r="B3199" s="9" t="s">
        <v>239</v>
      </c>
      <c r="C3199" s="16">
        <f>IF(ISBLANK(B3199)=TRUE," ", IF(B3199='2. Metadata'!B$1,'2. Metadata'!B$5, IF(B3199='2. Metadata'!C$1,'2. Metadata'!#REF!,IF(B3199='2. Metadata'!D$1,'2. Metadata'!#REF!, IF(B3199='2. Metadata'!E$1,'2. Metadata'!#REF!,IF( B3199='2. Metadata'!F$1,'2. Metadata'!#REF!,IF(B3199='2. Metadata'!G$1,'2. Metadata'!#REF!,IF(B3199='2. Metadata'!H$1,'2. Metadata'!#REF!, IF(B3199='2. Metadata'!I$1,'2. Metadata'!#REF!, IF(B3199='2. Metadata'!J$1,'2. Metadata'!#REF!, IF(B3199='2. Metadata'!K$1,'2. Metadata'!C$3, IF(B3199='2. Metadata'!L$1,'2. Metadata'!D$3, IF(B3199='2. Metadata'!M$1,'2. Metadata'!M$5, IF(B3199='2. Metadata'!N$1,'2. Metadata'!N$5))))))))))))))</f>
        <v>49.690002</v>
      </c>
      <c r="D3199" s="13">
        <f>IF(ISBLANK(B3199)=TRUE," ", IF(B3199='2. Metadata'!B$1,'2. Metadata'!B$6, IF(B3199='2. Metadata'!C$1,'2. Metadata'!C$4,IF(B3199='2. Metadata'!D$1,'2. Metadata'!D$4, IF(B3199='2. Metadata'!E$1,'2. Metadata'!E$4,IF( B3199='2. Metadata'!F$1,'2. Metadata'!F$4,IF(B3199='2. Metadata'!G$1,'2. Metadata'!G$4,IF(B3199='2. Metadata'!H$1,'2. Metadata'!H$4, IF(B3199='2. Metadata'!I$1,'2. Metadata'!I$4, IF(B3199='2. Metadata'!J$1,'2. Metadata'!J$4, IF(B3199='2. Metadata'!K$1,'2. Metadata'!K$4, IF(B3199='2. Metadata'!L$1,'2. Metadata'!L$4, IF(B3199='2. Metadata'!M$1,'2. Metadata'!M$6, IF(B3199='2. Metadata'!N$1,'2. Metadata'!N$6))))))))))))))</f>
        <v>-115.97499999999999</v>
      </c>
      <c r="E3199" s="15" t="s">
        <v>178</v>
      </c>
      <c r="F3199" s="132">
        <v>10.785</v>
      </c>
      <c r="G3199" s="16" t="str">
        <f>IF(ISBLANK(F3199)=TRUE," ",'2. Metadata'!B$14)</f>
        <v>degrees Celsius</v>
      </c>
      <c r="H3199" s="16" t="s">
        <v>178</v>
      </c>
    </row>
    <row r="3200" spans="1:8" ht="15.75" customHeight="1" x14ac:dyDescent="0.2">
      <c r="A3200" s="130">
        <v>39696.84375</v>
      </c>
      <c r="B3200" s="9" t="s">
        <v>239</v>
      </c>
      <c r="C3200" s="16">
        <f>IF(ISBLANK(B3200)=TRUE," ", IF(B3200='2. Metadata'!B$1,'2. Metadata'!B$5, IF(B3200='2. Metadata'!C$1,'2. Metadata'!#REF!,IF(B3200='2. Metadata'!D$1,'2. Metadata'!#REF!, IF(B3200='2. Metadata'!E$1,'2. Metadata'!#REF!,IF( B3200='2. Metadata'!F$1,'2. Metadata'!#REF!,IF(B3200='2. Metadata'!G$1,'2. Metadata'!#REF!,IF(B3200='2. Metadata'!H$1,'2. Metadata'!#REF!, IF(B3200='2. Metadata'!I$1,'2. Metadata'!#REF!, IF(B3200='2. Metadata'!J$1,'2. Metadata'!#REF!, IF(B3200='2. Metadata'!K$1,'2. Metadata'!C$3, IF(B3200='2. Metadata'!L$1,'2. Metadata'!D$3, IF(B3200='2. Metadata'!M$1,'2. Metadata'!M$5, IF(B3200='2. Metadata'!N$1,'2. Metadata'!N$5))))))))))))))</f>
        <v>49.690002</v>
      </c>
      <c r="D3200" s="13">
        <f>IF(ISBLANK(B3200)=TRUE," ", IF(B3200='2. Metadata'!B$1,'2. Metadata'!B$6, IF(B3200='2. Metadata'!C$1,'2. Metadata'!C$4,IF(B3200='2. Metadata'!D$1,'2. Metadata'!D$4, IF(B3200='2. Metadata'!E$1,'2. Metadata'!E$4,IF( B3200='2. Metadata'!F$1,'2. Metadata'!F$4,IF(B3200='2. Metadata'!G$1,'2. Metadata'!G$4,IF(B3200='2. Metadata'!H$1,'2. Metadata'!H$4, IF(B3200='2. Metadata'!I$1,'2. Metadata'!I$4, IF(B3200='2. Metadata'!J$1,'2. Metadata'!J$4, IF(B3200='2. Metadata'!K$1,'2. Metadata'!K$4, IF(B3200='2. Metadata'!L$1,'2. Metadata'!L$4, IF(B3200='2. Metadata'!M$1,'2. Metadata'!M$6, IF(B3200='2. Metadata'!N$1,'2. Metadata'!N$6))))))))))))))</f>
        <v>-115.97499999999999</v>
      </c>
      <c r="E3200" s="15" t="s">
        <v>178</v>
      </c>
      <c r="F3200" s="132">
        <v>10.760999999999999</v>
      </c>
      <c r="G3200" s="16" t="str">
        <f>IF(ISBLANK(F3200)=TRUE," ",'2. Metadata'!B$14)</f>
        <v>degrees Celsius</v>
      </c>
      <c r="H3200" s="16" t="s">
        <v>178</v>
      </c>
    </row>
    <row r="3201" spans="1:8" ht="15.75" customHeight="1" x14ac:dyDescent="0.2">
      <c r="A3201" s="130">
        <v>39696.854166666664</v>
      </c>
      <c r="B3201" s="9" t="s">
        <v>239</v>
      </c>
      <c r="C3201" s="16">
        <f>IF(ISBLANK(B3201)=TRUE," ", IF(B3201='2. Metadata'!B$1,'2. Metadata'!B$5, IF(B3201='2. Metadata'!C$1,'2. Metadata'!#REF!,IF(B3201='2. Metadata'!D$1,'2. Metadata'!#REF!, IF(B3201='2. Metadata'!E$1,'2. Metadata'!#REF!,IF( B3201='2. Metadata'!F$1,'2. Metadata'!#REF!,IF(B3201='2. Metadata'!G$1,'2. Metadata'!#REF!,IF(B3201='2. Metadata'!H$1,'2. Metadata'!#REF!, IF(B3201='2. Metadata'!I$1,'2. Metadata'!#REF!, IF(B3201='2. Metadata'!J$1,'2. Metadata'!#REF!, IF(B3201='2. Metadata'!K$1,'2. Metadata'!C$3, IF(B3201='2. Metadata'!L$1,'2. Metadata'!D$3, IF(B3201='2. Metadata'!M$1,'2. Metadata'!M$5, IF(B3201='2. Metadata'!N$1,'2. Metadata'!N$5))))))))))))))</f>
        <v>49.690002</v>
      </c>
      <c r="D3201" s="13">
        <f>IF(ISBLANK(B3201)=TRUE," ", IF(B3201='2. Metadata'!B$1,'2. Metadata'!B$6, IF(B3201='2. Metadata'!C$1,'2. Metadata'!C$4,IF(B3201='2. Metadata'!D$1,'2. Metadata'!D$4, IF(B3201='2. Metadata'!E$1,'2. Metadata'!E$4,IF( B3201='2. Metadata'!F$1,'2. Metadata'!F$4,IF(B3201='2. Metadata'!G$1,'2. Metadata'!G$4,IF(B3201='2. Metadata'!H$1,'2. Metadata'!H$4, IF(B3201='2. Metadata'!I$1,'2. Metadata'!I$4, IF(B3201='2. Metadata'!J$1,'2. Metadata'!J$4, IF(B3201='2. Metadata'!K$1,'2. Metadata'!K$4, IF(B3201='2. Metadata'!L$1,'2. Metadata'!L$4, IF(B3201='2. Metadata'!M$1,'2. Metadata'!M$6, IF(B3201='2. Metadata'!N$1,'2. Metadata'!N$6))))))))))))))</f>
        <v>-115.97499999999999</v>
      </c>
      <c r="E3201" s="15" t="s">
        <v>178</v>
      </c>
      <c r="F3201" s="132">
        <v>10.712</v>
      </c>
      <c r="G3201" s="16" t="str">
        <f>IF(ISBLANK(F3201)=TRUE," ",'2. Metadata'!B$14)</f>
        <v>degrees Celsius</v>
      </c>
      <c r="H3201" s="16" t="s">
        <v>178</v>
      </c>
    </row>
    <row r="3202" spans="1:8" ht="15.75" customHeight="1" x14ac:dyDescent="0.2">
      <c r="A3202" s="130">
        <v>39696.864583333336</v>
      </c>
      <c r="B3202" s="9" t="s">
        <v>239</v>
      </c>
      <c r="C3202" s="16">
        <f>IF(ISBLANK(B3202)=TRUE," ", IF(B3202='2. Metadata'!B$1,'2. Metadata'!B$5, IF(B3202='2. Metadata'!C$1,'2. Metadata'!#REF!,IF(B3202='2. Metadata'!D$1,'2. Metadata'!#REF!, IF(B3202='2. Metadata'!E$1,'2. Metadata'!#REF!,IF( B3202='2. Metadata'!F$1,'2. Metadata'!#REF!,IF(B3202='2. Metadata'!G$1,'2. Metadata'!#REF!,IF(B3202='2. Metadata'!H$1,'2. Metadata'!#REF!, IF(B3202='2. Metadata'!I$1,'2. Metadata'!#REF!, IF(B3202='2. Metadata'!J$1,'2. Metadata'!#REF!, IF(B3202='2. Metadata'!K$1,'2. Metadata'!C$3, IF(B3202='2. Metadata'!L$1,'2. Metadata'!D$3, IF(B3202='2. Metadata'!M$1,'2. Metadata'!M$5, IF(B3202='2. Metadata'!N$1,'2. Metadata'!N$5))))))))))))))</f>
        <v>49.690002</v>
      </c>
      <c r="D3202" s="13">
        <f>IF(ISBLANK(B3202)=TRUE," ", IF(B3202='2. Metadata'!B$1,'2. Metadata'!B$6, IF(B3202='2. Metadata'!C$1,'2. Metadata'!C$4,IF(B3202='2. Metadata'!D$1,'2. Metadata'!D$4, IF(B3202='2. Metadata'!E$1,'2. Metadata'!E$4,IF( B3202='2. Metadata'!F$1,'2. Metadata'!F$4,IF(B3202='2. Metadata'!G$1,'2. Metadata'!G$4,IF(B3202='2. Metadata'!H$1,'2. Metadata'!H$4, IF(B3202='2. Metadata'!I$1,'2. Metadata'!I$4, IF(B3202='2. Metadata'!J$1,'2. Metadata'!J$4, IF(B3202='2. Metadata'!K$1,'2. Metadata'!K$4, IF(B3202='2. Metadata'!L$1,'2. Metadata'!L$4, IF(B3202='2. Metadata'!M$1,'2. Metadata'!M$6, IF(B3202='2. Metadata'!N$1,'2. Metadata'!N$6))))))))))))))</f>
        <v>-115.97499999999999</v>
      </c>
      <c r="E3202" s="15" t="s">
        <v>178</v>
      </c>
      <c r="F3202" s="132">
        <v>10.663</v>
      </c>
      <c r="G3202" s="16" t="str">
        <f>IF(ISBLANK(F3202)=TRUE," ",'2. Metadata'!B$14)</f>
        <v>degrees Celsius</v>
      </c>
      <c r="H3202" s="16" t="s">
        <v>178</v>
      </c>
    </row>
    <row r="3203" spans="1:8" ht="15.75" customHeight="1" x14ac:dyDescent="0.2">
      <c r="A3203" s="130">
        <v>39696.875</v>
      </c>
      <c r="B3203" s="9" t="s">
        <v>239</v>
      </c>
      <c r="C3203" s="16">
        <f>IF(ISBLANK(B3203)=TRUE," ", IF(B3203='2. Metadata'!B$1,'2. Metadata'!B$5, IF(B3203='2. Metadata'!C$1,'2. Metadata'!#REF!,IF(B3203='2. Metadata'!D$1,'2. Metadata'!#REF!, IF(B3203='2. Metadata'!E$1,'2. Metadata'!#REF!,IF( B3203='2. Metadata'!F$1,'2. Metadata'!#REF!,IF(B3203='2. Metadata'!G$1,'2. Metadata'!#REF!,IF(B3203='2. Metadata'!H$1,'2. Metadata'!#REF!, IF(B3203='2. Metadata'!I$1,'2. Metadata'!#REF!, IF(B3203='2. Metadata'!J$1,'2. Metadata'!#REF!, IF(B3203='2. Metadata'!K$1,'2. Metadata'!C$3, IF(B3203='2. Metadata'!L$1,'2. Metadata'!D$3, IF(B3203='2. Metadata'!M$1,'2. Metadata'!M$5, IF(B3203='2. Metadata'!N$1,'2. Metadata'!N$5))))))))))))))</f>
        <v>49.690002</v>
      </c>
      <c r="D3203" s="13">
        <f>IF(ISBLANK(B3203)=TRUE," ", IF(B3203='2. Metadata'!B$1,'2. Metadata'!B$6, IF(B3203='2. Metadata'!C$1,'2. Metadata'!C$4,IF(B3203='2. Metadata'!D$1,'2. Metadata'!D$4, IF(B3203='2. Metadata'!E$1,'2. Metadata'!E$4,IF( B3203='2. Metadata'!F$1,'2. Metadata'!F$4,IF(B3203='2. Metadata'!G$1,'2. Metadata'!G$4,IF(B3203='2. Metadata'!H$1,'2. Metadata'!H$4, IF(B3203='2. Metadata'!I$1,'2. Metadata'!I$4, IF(B3203='2. Metadata'!J$1,'2. Metadata'!J$4, IF(B3203='2. Metadata'!K$1,'2. Metadata'!K$4, IF(B3203='2. Metadata'!L$1,'2. Metadata'!L$4, IF(B3203='2. Metadata'!M$1,'2. Metadata'!M$6, IF(B3203='2. Metadata'!N$1,'2. Metadata'!N$6))))))))))))))</f>
        <v>-115.97499999999999</v>
      </c>
      <c r="E3203" s="15" t="s">
        <v>178</v>
      </c>
      <c r="F3203" s="132">
        <v>10.59</v>
      </c>
      <c r="G3203" s="16" t="str">
        <f>IF(ISBLANK(F3203)=TRUE," ",'2. Metadata'!B$14)</f>
        <v>degrees Celsius</v>
      </c>
      <c r="H3203" s="16" t="s">
        <v>178</v>
      </c>
    </row>
    <row r="3204" spans="1:8" ht="15.75" customHeight="1" x14ac:dyDescent="0.2">
      <c r="A3204" s="130">
        <v>39696.885416666664</v>
      </c>
      <c r="B3204" s="9" t="s">
        <v>239</v>
      </c>
      <c r="C3204" s="16">
        <f>IF(ISBLANK(B3204)=TRUE," ", IF(B3204='2. Metadata'!B$1,'2. Metadata'!B$5, IF(B3204='2. Metadata'!C$1,'2. Metadata'!#REF!,IF(B3204='2. Metadata'!D$1,'2. Metadata'!#REF!, IF(B3204='2. Metadata'!E$1,'2. Metadata'!#REF!,IF( B3204='2. Metadata'!F$1,'2. Metadata'!#REF!,IF(B3204='2. Metadata'!G$1,'2. Metadata'!#REF!,IF(B3204='2. Metadata'!H$1,'2. Metadata'!#REF!, IF(B3204='2. Metadata'!I$1,'2. Metadata'!#REF!, IF(B3204='2. Metadata'!J$1,'2. Metadata'!#REF!, IF(B3204='2. Metadata'!K$1,'2. Metadata'!C$3, IF(B3204='2. Metadata'!L$1,'2. Metadata'!D$3, IF(B3204='2. Metadata'!M$1,'2. Metadata'!M$5, IF(B3204='2. Metadata'!N$1,'2. Metadata'!N$5))))))))))))))</f>
        <v>49.690002</v>
      </c>
      <c r="D3204" s="13">
        <f>IF(ISBLANK(B3204)=TRUE," ", IF(B3204='2. Metadata'!B$1,'2. Metadata'!B$6, IF(B3204='2. Metadata'!C$1,'2. Metadata'!C$4,IF(B3204='2. Metadata'!D$1,'2. Metadata'!D$4, IF(B3204='2. Metadata'!E$1,'2. Metadata'!E$4,IF( B3204='2. Metadata'!F$1,'2. Metadata'!F$4,IF(B3204='2. Metadata'!G$1,'2. Metadata'!G$4,IF(B3204='2. Metadata'!H$1,'2. Metadata'!H$4, IF(B3204='2. Metadata'!I$1,'2. Metadata'!I$4, IF(B3204='2. Metadata'!J$1,'2. Metadata'!J$4, IF(B3204='2. Metadata'!K$1,'2. Metadata'!K$4, IF(B3204='2. Metadata'!L$1,'2. Metadata'!L$4, IF(B3204='2. Metadata'!M$1,'2. Metadata'!M$6, IF(B3204='2. Metadata'!N$1,'2. Metadata'!N$6))))))))))))))</f>
        <v>-115.97499999999999</v>
      </c>
      <c r="E3204" s="15" t="s">
        <v>178</v>
      </c>
      <c r="F3204" s="132">
        <v>10.516</v>
      </c>
      <c r="G3204" s="16" t="str">
        <f>IF(ISBLANK(F3204)=TRUE," ",'2. Metadata'!B$14)</f>
        <v>degrees Celsius</v>
      </c>
      <c r="H3204" s="16" t="s">
        <v>178</v>
      </c>
    </row>
    <row r="3205" spans="1:8" ht="15.75" customHeight="1" x14ac:dyDescent="0.2">
      <c r="A3205" s="130">
        <v>39696.895833333336</v>
      </c>
      <c r="B3205" s="9" t="s">
        <v>239</v>
      </c>
      <c r="C3205" s="16">
        <f>IF(ISBLANK(B3205)=TRUE," ", IF(B3205='2. Metadata'!B$1,'2. Metadata'!B$5, IF(B3205='2. Metadata'!C$1,'2. Metadata'!#REF!,IF(B3205='2. Metadata'!D$1,'2. Metadata'!#REF!, IF(B3205='2. Metadata'!E$1,'2. Metadata'!#REF!,IF( B3205='2. Metadata'!F$1,'2. Metadata'!#REF!,IF(B3205='2. Metadata'!G$1,'2. Metadata'!#REF!,IF(B3205='2. Metadata'!H$1,'2. Metadata'!#REF!, IF(B3205='2. Metadata'!I$1,'2. Metadata'!#REF!, IF(B3205='2. Metadata'!J$1,'2. Metadata'!#REF!, IF(B3205='2. Metadata'!K$1,'2. Metadata'!C$3, IF(B3205='2. Metadata'!L$1,'2. Metadata'!D$3, IF(B3205='2. Metadata'!M$1,'2. Metadata'!M$5, IF(B3205='2. Metadata'!N$1,'2. Metadata'!N$5))))))))))))))</f>
        <v>49.690002</v>
      </c>
      <c r="D3205" s="13">
        <f>IF(ISBLANK(B3205)=TRUE," ", IF(B3205='2. Metadata'!B$1,'2. Metadata'!B$6, IF(B3205='2. Metadata'!C$1,'2. Metadata'!C$4,IF(B3205='2. Metadata'!D$1,'2. Metadata'!D$4, IF(B3205='2. Metadata'!E$1,'2. Metadata'!E$4,IF( B3205='2. Metadata'!F$1,'2. Metadata'!F$4,IF(B3205='2. Metadata'!G$1,'2. Metadata'!G$4,IF(B3205='2. Metadata'!H$1,'2. Metadata'!H$4, IF(B3205='2. Metadata'!I$1,'2. Metadata'!I$4, IF(B3205='2. Metadata'!J$1,'2. Metadata'!J$4, IF(B3205='2. Metadata'!K$1,'2. Metadata'!K$4, IF(B3205='2. Metadata'!L$1,'2. Metadata'!L$4, IF(B3205='2. Metadata'!M$1,'2. Metadata'!M$6, IF(B3205='2. Metadata'!N$1,'2. Metadata'!N$6))))))))))))))</f>
        <v>-115.97499999999999</v>
      </c>
      <c r="E3205" s="15" t="s">
        <v>178</v>
      </c>
      <c r="F3205" s="132">
        <v>10.467000000000001</v>
      </c>
      <c r="G3205" s="16" t="str">
        <f>IF(ISBLANK(F3205)=TRUE," ",'2. Metadata'!B$14)</f>
        <v>degrees Celsius</v>
      </c>
      <c r="H3205" s="16" t="s">
        <v>178</v>
      </c>
    </row>
    <row r="3206" spans="1:8" ht="15.75" customHeight="1" x14ac:dyDescent="0.2">
      <c r="A3206" s="130">
        <v>39696.90625</v>
      </c>
      <c r="B3206" s="9" t="s">
        <v>239</v>
      </c>
      <c r="C3206" s="16">
        <f>IF(ISBLANK(B3206)=TRUE," ", IF(B3206='2. Metadata'!B$1,'2. Metadata'!B$5, IF(B3206='2. Metadata'!C$1,'2. Metadata'!#REF!,IF(B3206='2. Metadata'!D$1,'2. Metadata'!#REF!, IF(B3206='2. Metadata'!E$1,'2. Metadata'!#REF!,IF( B3206='2. Metadata'!F$1,'2. Metadata'!#REF!,IF(B3206='2. Metadata'!G$1,'2. Metadata'!#REF!,IF(B3206='2. Metadata'!H$1,'2. Metadata'!#REF!, IF(B3206='2. Metadata'!I$1,'2. Metadata'!#REF!, IF(B3206='2. Metadata'!J$1,'2. Metadata'!#REF!, IF(B3206='2. Metadata'!K$1,'2. Metadata'!C$3, IF(B3206='2. Metadata'!L$1,'2. Metadata'!D$3, IF(B3206='2. Metadata'!M$1,'2. Metadata'!M$5, IF(B3206='2. Metadata'!N$1,'2. Metadata'!N$5))))))))))))))</f>
        <v>49.690002</v>
      </c>
      <c r="D3206" s="13">
        <f>IF(ISBLANK(B3206)=TRUE," ", IF(B3206='2. Metadata'!B$1,'2. Metadata'!B$6, IF(B3206='2. Metadata'!C$1,'2. Metadata'!C$4,IF(B3206='2. Metadata'!D$1,'2. Metadata'!D$4, IF(B3206='2. Metadata'!E$1,'2. Metadata'!E$4,IF( B3206='2. Metadata'!F$1,'2. Metadata'!F$4,IF(B3206='2. Metadata'!G$1,'2. Metadata'!G$4,IF(B3206='2. Metadata'!H$1,'2. Metadata'!H$4, IF(B3206='2. Metadata'!I$1,'2. Metadata'!I$4, IF(B3206='2. Metadata'!J$1,'2. Metadata'!J$4, IF(B3206='2. Metadata'!K$1,'2. Metadata'!K$4, IF(B3206='2. Metadata'!L$1,'2. Metadata'!L$4, IF(B3206='2. Metadata'!M$1,'2. Metadata'!M$6, IF(B3206='2. Metadata'!N$1,'2. Metadata'!N$6))))))))))))))</f>
        <v>-115.97499999999999</v>
      </c>
      <c r="E3206" s="15" t="s">
        <v>178</v>
      </c>
      <c r="F3206" s="132">
        <v>10.369</v>
      </c>
      <c r="G3206" s="16" t="str">
        <f>IF(ISBLANK(F3206)=TRUE," ",'2. Metadata'!B$14)</f>
        <v>degrees Celsius</v>
      </c>
      <c r="H3206" s="16" t="s">
        <v>178</v>
      </c>
    </row>
    <row r="3207" spans="1:8" ht="15.75" customHeight="1" x14ac:dyDescent="0.2">
      <c r="A3207" s="130">
        <v>39696.916666666664</v>
      </c>
      <c r="B3207" s="9" t="s">
        <v>239</v>
      </c>
      <c r="C3207" s="16">
        <f>IF(ISBLANK(B3207)=TRUE," ", IF(B3207='2. Metadata'!B$1,'2. Metadata'!B$5, IF(B3207='2. Metadata'!C$1,'2. Metadata'!#REF!,IF(B3207='2. Metadata'!D$1,'2. Metadata'!#REF!, IF(B3207='2. Metadata'!E$1,'2. Metadata'!#REF!,IF( B3207='2. Metadata'!F$1,'2. Metadata'!#REF!,IF(B3207='2. Metadata'!G$1,'2. Metadata'!#REF!,IF(B3207='2. Metadata'!H$1,'2. Metadata'!#REF!, IF(B3207='2. Metadata'!I$1,'2. Metadata'!#REF!, IF(B3207='2. Metadata'!J$1,'2. Metadata'!#REF!, IF(B3207='2. Metadata'!K$1,'2. Metadata'!C$3, IF(B3207='2. Metadata'!L$1,'2. Metadata'!D$3, IF(B3207='2. Metadata'!M$1,'2. Metadata'!M$5, IF(B3207='2. Metadata'!N$1,'2. Metadata'!N$5))))))))))))))</f>
        <v>49.690002</v>
      </c>
      <c r="D3207" s="13">
        <f>IF(ISBLANK(B3207)=TRUE," ", IF(B3207='2. Metadata'!B$1,'2. Metadata'!B$6, IF(B3207='2. Metadata'!C$1,'2. Metadata'!C$4,IF(B3207='2. Metadata'!D$1,'2. Metadata'!D$4, IF(B3207='2. Metadata'!E$1,'2. Metadata'!E$4,IF( B3207='2. Metadata'!F$1,'2. Metadata'!F$4,IF(B3207='2. Metadata'!G$1,'2. Metadata'!G$4,IF(B3207='2. Metadata'!H$1,'2. Metadata'!H$4, IF(B3207='2. Metadata'!I$1,'2. Metadata'!I$4, IF(B3207='2. Metadata'!J$1,'2. Metadata'!J$4, IF(B3207='2. Metadata'!K$1,'2. Metadata'!K$4, IF(B3207='2. Metadata'!L$1,'2. Metadata'!L$4, IF(B3207='2. Metadata'!M$1,'2. Metadata'!M$6, IF(B3207='2. Metadata'!N$1,'2. Metadata'!N$6))))))))))))))</f>
        <v>-115.97499999999999</v>
      </c>
      <c r="E3207" s="15" t="s">
        <v>178</v>
      </c>
      <c r="F3207" s="132">
        <v>10.32</v>
      </c>
      <c r="G3207" s="16" t="str">
        <f>IF(ISBLANK(F3207)=TRUE," ",'2. Metadata'!B$14)</f>
        <v>degrees Celsius</v>
      </c>
      <c r="H3207" s="16" t="s">
        <v>178</v>
      </c>
    </row>
    <row r="3208" spans="1:8" ht="15.75" customHeight="1" x14ac:dyDescent="0.2">
      <c r="A3208" s="130">
        <v>39696.927083333336</v>
      </c>
      <c r="B3208" s="9" t="s">
        <v>239</v>
      </c>
      <c r="C3208" s="16">
        <f>IF(ISBLANK(B3208)=TRUE," ", IF(B3208='2. Metadata'!B$1,'2. Metadata'!B$5, IF(B3208='2. Metadata'!C$1,'2. Metadata'!#REF!,IF(B3208='2. Metadata'!D$1,'2. Metadata'!#REF!, IF(B3208='2. Metadata'!E$1,'2. Metadata'!#REF!,IF( B3208='2. Metadata'!F$1,'2. Metadata'!#REF!,IF(B3208='2. Metadata'!G$1,'2. Metadata'!#REF!,IF(B3208='2. Metadata'!H$1,'2. Metadata'!#REF!, IF(B3208='2. Metadata'!I$1,'2. Metadata'!#REF!, IF(B3208='2. Metadata'!J$1,'2. Metadata'!#REF!, IF(B3208='2. Metadata'!K$1,'2. Metadata'!C$3, IF(B3208='2. Metadata'!L$1,'2. Metadata'!D$3, IF(B3208='2. Metadata'!M$1,'2. Metadata'!M$5, IF(B3208='2. Metadata'!N$1,'2. Metadata'!N$5))))))))))))))</f>
        <v>49.690002</v>
      </c>
      <c r="D3208" s="13">
        <f>IF(ISBLANK(B3208)=TRUE," ", IF(B3208='2. Metadata'!B$1,'2. Metadata'!B$6, IF(B3208='2. Metadata'!C$1,'2. Metadata'!C$4,IF(B3208='2. Metadata'!D$1,'2. Metadata'!D$4, IF(B3208='2. Metadata'!E$1,'2. Metadata'!E$4,IF( B3208='2. Metadata'!F$1,'2. Metadata'!F$4,IF(B3208='2. Metadata'!G$1,'2. Metadata'!G$4,IF(B3208='2. Metadata'!H$1,'2. Metadata'!H$4, IF(B3208='2. Metadata'!I$1,'2. Metadata'!I$4, IF(B3208='2. Metadata'!J$1,'2. Metadata'!J$4, IF(B3208='2. Metadata'!K$1,'2. Metadata'!K$4, IF(B3208='2. Metadata'!L$1,'2. Metadata'!L$4, IF(B3208='2. Metadata'!M$1,'2. Metadata'!M$6, IF(B3208='2. Metadata'!N$1,'2. Metadata'!N$6))))))))))))))</f>
        <v>-115.97499999999999</v>
      </c>
      <c r="E3208" s="15" t="s">
        <v>178</v>
      </c>
      <c r="F3208" s="132">
        <v>10.222</v>
      </c>
      <c r="G3208" s="16" t="str">
        <f>IF(ISBLANK(F3208)=TRUE," ",'2. Metadata'!B$14)</f>
        <v>degrees Celsius</v>
      </c>
      <c r="H3208" s="16" t="s">
        <v>178</v>
      </c>
    </row>
    <row r="3209" spans="1:8" ht="15.75" customHeight="1" x14ac:dyDescent="0.2">
      <c r="A3209" s="130">
        <v>39696.9375</v>
      </c>
      <c r="B3209" s="9" t="s">
        <v>239</v>
      </c>
      <c r="C3209" s="16">
        <f>IF(ISBLANK(B3209)=TRUE," ", IF(B3209='2. Metadata'!B$1,'2. Metadata'!B$5, IF(B3209='2. Metadata'!C$1,'2. Metadata'!#REF!,IF(B3209='2. Metadata'!D$1,'2. Metadata'!#REF!, IF(B3209='2. Metadata'!E$1,'2. Metadata'!#REF!,IF( B3209='2. Metadata'!F$1,'2. Metadata'!#REF!,IF(B3209='2. Metadata'!G$1,'2. Metadata'!#REF!,IF(B3209='2. Metadata'!H$1,'2. Metadata'!#REF!, IF(B3209='2. Metadata'!I$1,'2. Metadata'!#REF!, IF(B3209='2. Metadata'!J$1,'2. Metadata'!#REF!, IF(B3209='2. Metadata'!K$1,'2. Metadata'!C$3, IF(B3209='2. Metadata'!L$1,'2. Metadata'!D$3, IF(B3209='2. Metadata'!M$1,'2. Metadata'!M$5, IF(B3209='2. Metadata'!N$1,'2. Metadata'!N$5))))))))))))))</f>
        <v>49.690002</v>
      </c>
      <c r="D3209" s="13">
        <f>IF(ISBLANK(B3209)=TRUE," ", IF(B3209='2. Metadata'!B$1,'2. Metadata'!B$6, IF(B3209='2. Metadata'!C$1,'2. Metadata'!C$4,IF(B3209='2. Metadata'!D$1,'2. Metadata'!D$4, IF(B3209='2. Metadata'!E$1,'2. Metadata'!E$4,IF( B3209='2. Metadata'!F$1,'2. Metadata'!F$4,IF(B3209='2. Metadata'!G$1,'2. Metadata'!G$4,IF(B3209='2. Metadata'!H$1,'2. Metadata'!H$4, IF(B3209='2. Metadata'!I$1,'2. Metadata'!I$4, IF(B3209='2. Metadata'!J$1,'2. Metadata'!J$4, IF(B3209='2. Metadata'!K$1,'2. Metadata'!K$4, IF(B3209='2. Metadata'!L$1,'2. Metadata'!L$4, IF(B3209='2. Metadata'!M$1,'2. Metadata'!M$6, IF(B3209='2. Metadata'!N$1,'2. Metadata'!N$6))))))))))))))</f>
        <v>-115.97499999999999</v>
      </c>
      <c r="E3209" s="15" t="s">
        <v>178</v>
      </c>
      <c r="F3209" s="132">
        <v>10.148999999999999</v>
      </c>
      <c r="G3209" s="16" t="str">
        <f>IF(ISBLANK(F3209)=TRUE," ",'2. Metadata'!B$14)</f>
        <v>degrees Celsius</v>
      </c>
      <c r="H3209" s="16" t="s">
        <v>178</v>
      </c>
    </row>
    <row r="3210" spans="1:8" ht="15.75" customHeight="1" x14ac:dyDescent="0.2">
      <c r="A3210" s="130">
        <v>39696.947916666664</v>
      </c>
      <c r="B3210" s="9" t="s">
        <v>239</v>
      </c>
      <c r="C3210" s="16">
        <f>IF(ISBLANK(B3210)=TRUE," ", IF(B3210='2. Metadata'!B$1,'2. Metadata'!B$5, IF(B3210='2. Metadata'!C$1,'2. Metadata'!#REF!,IF(B3210='2. Metadata'!D$1,'2. Metadata'!#REF!, IF(B3210='2. Metadata'!E$1,'2. Metadata'!#REF!,IF( B3210='2. Metadata'!F$1,'2. Metadata'!#REF!,IF(B3210='2. Metadata'!G$1,'2. Metadata'!#REF!,IF(B3210='2. Metadata'!H$1,'2. Metadata'!#REF!, IF(B3210='2. Metadata'!I$1,'2. Metadata'!#REF!, IF(B3210='2. Metadata'!J$1,'2. Metadata'!#REF!, IF(B3210='2. Metadata'!K$1,'2. Metadata'!C$3, IF(B3210='2. Metadata'!L$1,'2. Metadata'!D$3, IF(B3210='2. Metadata'!M$1,'2. Metadata'!M$5, IF(B3210='2. Metadata'!N$1,'2. Metadata'!N$5))))))))))))))</f>
        <v>49.690002</v>
      </c>
      <c r="D3210" s="13">
        <f>IF(ISBLANK(B3210)=TRUE," ", IF(B3210='2. Metadata'!B$1,'2. Metadata'!B$6, IF(B3210='2. Metadata'!C$1,'2. Metadata'!C$4,IF(B3210='2. Metadata'!D$1,'2. Metadata'!D$4, IF(B3210='2. Metadata'!E$1,'2. Metadata'!E$4,IF( B3210='2. Metadata'!F$1,'2. Metadata'!F$4,IF(B3210='2. Metadata'!G$1,'2. Metadata'!G$4,IF(B3210='2. Metadata'!H$1,'2. Metadata'!H$4, IF(B3210='2. Metadata'!I$1,'2. Metadata'!I$4, IF(B3210='2. Metadata'!J$1,'2. Metadata'!J$4, IF(B3210='2. Metadata'!K$1,'2. Metadata'!K$4, IF(B3210='2. Metadata'!L$1,'2. Metadata'!L$4, IF(B3210='2. Metadata'!M$1,'2. Metadata'!M$6, IF(B3210='2. Metadata'!N$1,'2. Metadata'!N$6))))))))))))))</f>
        <v>-115.97499999999999</v>
      </c>
      <c r="E3210" s="15" t="s">
        <v>178</v>
      </c>
      <c r="F3210" s="132">
        <v>10.074999999999999</v>
      </c>
      <c r="G3210" s="16" t="str">
        <f>IF(ISBLANK(F3210)=TRUE," ",'2. Metadata'!B$14)</f>
        <v>degrees Celsius</v>
      </c>
      <c r="H3210" s="16" t="s">
        <v>178</v>
      </c>
    </row>
    <row r="3211" spans="1:8" ht="15.75" customHeight="1" x14ac:dyDescent="0.2">
      <c r="A3211" s="130">
        <v>39696.958333333336</v>
      </c>
      <c r="B3211" s="9" t="s">
        <v>239</v>
      </c>
      <c r="C3211" s="16">
        <f>IF(ISBLANK(B3211)=TRUE," ", IF(B3211='2. Metadata'!B$1,'2. Metadata'!B$5, IF(B3211='2. Metadata'!C$1,'2. Metadata'!#REF!,IF(B3211='2. Metadata'!D$1,'2. Metadata'!#REF!, IF(B3211='2. Metadata'!E$1,'2. Metadata'!#REF!,IF( B3211='2. Metadata'!F$1,'2. Metadata'!#REF!,IF(B3211='2. Metadata'!G$1,'2. Metadata'!#REF!,IF(B3211='2. Metadata'!H$1,'2. Metadata'!#REF!, IF(B3211='2. Metadata'!I$1,'2. Metadata'!#REF!, IF(B3211='2. Metadata'!J$1,'2. Metadata'!#REF!, IF(B3211='2. Metadata'!K$1,'2. Metadata'!C$3, IF(B3211='2. Metadata'!L$1,'2. Metadata'!D$3, IF(B3211='2. Metadata'!M$1,'2. Metadata'!M$5, IF(B3211='2. Metadata'!N$1,'2. Metadata'!N$5))))))))))))))</f>
        <v>49.690002</v>
      </c>
      <c r="D3211" s="13">
        <f>IF(ISBLANK(B3211)=TRUE," ", IF(B3211='2. Metadata'!B$1,'2. Metadata'!B$6, IF(B3211='2. Metadata'!C$1,'2. Metadata'!C$4,IF(B3211='2. Metadata'!D$1,'2. Metadata'!D$4, IF(B3211='2. Metadata'!E$1,'2. Metadata'!E$4,IF( B3211='2. Metadata'!F$1,'2. Metadata'!F$4,IF(B3211='2. Metadata'!G$1,'2. Metadata'!G$4,IF(B3211='2. Metadata'!H$1,'2. Metadata'!H$4, IF(B3211='2. Metadata'!I$1,'2. Metadata'!I$4, IF(B3211='2. Metadata'!J$1,'2. Metadata'!J$4, IF(B3211='2. Metadata'!K$1,'2. Metadata'!K$4, IF(B3211='2. Metadata'!L$1,'2. Metadata'!L$4, IF(B3211='2. Metadata'!M$1,'2. Metadata'!M$6, IF(B3211='2. Metadata'!N$1,'2. Metadata'!N$6))))))))))))))</f>
        <v>-115.97499999999999</v>
      </c>
      <c r="E3211" s="15" t="s">
        <v>178</v>
      </c>
      <c r="F3211" s="132">
        <v>10.000999999999999</v>
      </c>
      <c r="G3211" s="16" t="str">
        <f>IF(ISBLANK(F3211)=TRUE," ",'2. Metadata'!B$14)</f>
        <v>degrees Celsius</v>
      </c>
      <c r="H3211" s="16" t="s">
        <v>178</v>
      </c>
    </row>
    <row r="3212" spans="1:8" ht="15.75" customHeight="1" x14ac:dyDescent="0.2">
      <c r="A3212" s="130">
        <v>39696.96875</v>
      </c>
      <c r="B3212" s="9" t="s">
        <v>239</v>
      </c>
      <c r="C3212" s="16">
        <f>IF(ISBLANK(B3212)=TRUE," ", IF(B3212='2. Metadata'!B$1,'2. Metadata'!B$5, IF(B3212='2. Metadata'!C$1,'2. Metadata'!#REF!,IF(B3212='2. Metadata'!D$1,'2. Metadata'!#REF!, IF(B3212='2. Metadata'!E$1,'2. Metadata'!#REF!,IF( B3212='2. Metadata'!F$1,'2. Metadata'!#REF!,IF(B3212='2. Metadata'!G$1,'2. Metadata'!#REF!,IF(B3212='2. Metadata'!H$1,'2. Metadata'!#REF!, IF(B3212='2. Metadata'!I$1,'2. Metadata'!#REF!, IF(B3212='2. Metadata'!J$1,'2. Metadata'!#REF!, IF(B3212='2. Metadata'!K$1,'2. Metadata'!C$3, IF(B3212='2. Metadata'!L$1,'2. Metadata'!D$3, IF(B3212='2. Metadata'!M$1,'2. Metadata'!M$5, IF(B3212='2. Metadata'!N$1,'2. Metadata'!N$5))))))))))))))</f>
        <v>49.690002</v>
      </c>
      <c r="D3212" s="13">
        <f>IF(ISBLANK(B3212)=TRUE," ", IF(B3212='2. Metadata'!B$1,'2. Metadata'!B$6, IF(B3212='2. Metadata'!C$1,'2. Metadata'!C$4,IF(B3212='2. Metadata'!D$1,'2. Metadata'!D$4, IF(B3212='2. Metadata'!E$1,'2. Metadata'!E$4,IF( B3212='2. Metadata'!F$1,'2. Metadata'!F$4,IF(B3212='2. Metadata'!G$1,'2. Metadata'!G$4,IF(B3212='2. Metadata'!H$1,'2. Metadata'!H$4, IF(B3212='2. Metadata'!I$1,'2. Metadata'!I$4, IF(B3212='2. Metadata'!J$1,'2. Metadata'!J$4, IF(B3212='2. Metadata'!K$1,'2. Metadata'!K$4, IF(B3212='2. Metadata'!L$1,'2. Metadata'!L$4, IF(B3212='2. Metadata'!M$1,'2. Metadata'!M$6, IF(B3212='2. Metadata'!N$1,'2. Metadata'!N$6))))))))))))))</f>
        <v>-115.97499999999999</v>
      </c>
      <c r="E3212" s="15" t="s">
        <v>178</v>
      </c>
      <c r="F3212" s="132">
        <v>9.9280000000000008</v>
      </c>
      <c r="G3212" s="16" t="str">
        <f>IF(ISBLANK(F3212)=TRUE," ",'2. Metadata'!B$14)</f>
        <v>degrees Celsius</v>
      </c>
      <c r="H3212" s="16" t="s">
        <v>178</v>
      </c>
    </row>
    <row r="3213" spans="1:8" ht="15.75" customHeight="1" x14ac:dyDescent="0.2">
      <c r="A3213" s="130">
        <v>39696.979166666664</v>
      </c>
      <c r="B3213" s="9" t="s">
        <v>239</v>
      </c>
      <c r="C3213" s="16">
        <f>IF(ISBLANK(B3213)=TRUE," ", IF(B3213='2. Metadata'!B$1,'2. Metadata'!B$5, IF(B3213='2. Metadata'!C$1,'2. Metadata'!#REF!,IF(B3213='2. Metadata'!D$1,'2. Metadata'!#REF!, IF(B3213='2. Metadata'!E$1,'2. Metadata'!#REF!,IF( B3213='2. Metadata'!F$1,'2. Metadata'!#REF!,IF(B3213='2. Metadata'!G$1,'2. Metadata'!#REF!,IF(B3213='2. Metadata'!H$1,'2. Metadata'!#REF!, IF(B3213='2. Metadata'!I$1,'2. Metadata'!#REF!, IF(B3213='2. Metadata'!J$1,'2. Metadata'!#REF!, IF(B3213='2. Metadata'!K$1,'2. Metadata'!C$3, IF(B3213='2. Metadata'!L$1,'2. Metadata'!D$3, IF(B3213='2. Metadata'!M$1,'2. Metadata'!M$5, IF(B3213='2. Metadata'!N$1,'2. Metadata'!N$5))))))))))))))</f>
        <v>49.690002</v>
      </c>
      <c r="D3213" s="13">
        <f>IF(ISBLANK(B3213)=TRUE," ", IF(B3213='2. Metadata'!B$1,'2. Metadata'!B$6, IF(B3213='2. Metadata'!C$1,'2. Metadata'!C$4,IF(B3213='2. Metadata'!D$1,'2. Metadata'!D$4, IF(B3213='2. Metadata'!E$1,'2. Metadata'!E$4,IF( B3213='2. Metadata'!F$1,'2. Metadata'!F$4,IF(B3213='2. Metadata'!G$1,'2. Metadata'!G$4,IF(B3213='2. Metadata'!H$1,'2. Metadata'!H$4, IF(B3213='2. Metadata'!I$1,'2. Metadata'!I$4, IF(B3213='2. Metadata'!J$1,'2. Metadata'!J$4, IF(B3213='2. Metadata'!K$1,'2. Metadata'!K$4, IF(B3213='2. Metadata'!L$1,'2. Metadata'!L$4, IF(B3213='2. Metadata'!M$1,'2. Metadata'!M$6, IF(B3213='2. Metadata'!N$1,'2. Metadata'!N$6))))))))))))))</f>
        <v>-115.97499999999999</v>
      </c>
      <c r="E3213" s="15" t="s">
        <v>178</v>
      </c>
      <c r="F3213" s="132">
        <v>9.8539999999999992</v>
      </c>
      <c r="G3213" s="16" t="str">
        <f>IF(ISBLANK(F3213)=TRUE," ",'2. Metadata'!B$14)</f>
        <v>degrees Celsius</v>
      </c>
      <c r="H3213" s="16" t="s">
        <v>178</v>
      </c>
    </row>
    <row r="3214" spans="1:8" ht="15.75" customHeight="1" x14ac:dyDescent="0.2">
      <c r="A3214" s="130">
        <v>39696.989583333336</v>
      </c>
      <c r="B3214" s="9" t="s">
        <v>239</v>
      </c>
      <c r="C3214" s="16">
        <f>IF(ISBLANK(B3214)=TRUE," ", IF(B3214='2. Metadata'!B$1,'2. Metadata'!B$5, IF(B3214='2. Metadata'!C$1,'2. Metadata'!#REF!,IF(B3214='2. Metadata'!D$1,'2. Metadata'!#REF!, IF(B3214='2. Metadata'!E$1,'2. Metadata'!#REF!,IF( B3214='2. Metadata'!F$1,'2. Metadata'!#REF!,IF(B3214='2. Metadata'!G$1,'2. Metadata'!#REF!,IF(B3214='2. Metadata'!H$1,'2. Metadata'!#REF!, IF(B3214='2. Metadata'!I$1,'2. Metadata'!#REF!, IF(B3214='2. Metadata'!J$1,'2. Metadata'!#REF!, IF(B3214='2. Metadata'!K$1,'2. Metadata'!C$3, IF(B3214='2. Metadata'!L$1,'2. Metadata'!D$3, IF(B3214='2. Metadata'!M$1,'2. Metadata'!M$5, IF(B3214='2. Metadata'!N$1,'2. Metadata'!N$5))))))))))))))</f>
        <v>49.690002</v>
      </c>
      <c r="D3214" s="13">
        <f>IF(ISBLANK(B3214)=TRUE," ", IF(B3214='2. Metadata'!B$1,'2. Metadata'!B$6, IF(B3214='2. Metadata'!C$1,'2. Metadata'!C$4,IF(B3214='2. Metadata'!D$1,'2. Metadata'!D$4, IF(B3214='2. Metadata'!E$1,'2. Metadata'!E$4,IF( B3214='2. Metadata'!F$1,'2. Metadata'!F$4,IF(B3214='2. Metadata'!G$1,'2. Metadata'!G$4,IF(B3214='2. Metadata'!H$1,'2. Metadata'!H$4, IF(B3214='2. Metadata'!I$1,'2. Metadata'!I$4, IF(B3214='2. Metadata'!J$1,'2. Metadata'!J$4, IF(B3214='2. Metadata'!K$1,'2. Metadata'!K$4, IF(B3214='2. Metadata'!L$1,'2. Metadata'!L$4, IF(B3214='2. Metadata'!M$1,'2. Metadata'!M$6, IF(B3214='2. Metadata'!N$1,'2. Metadata'!N$6))))))))))))))</f>
        <v>-115.97499999999999</v>
      </c>
      <c r="E3214" s="15" t="s">
        <v>178</v>
      </c>
      <c r="F3214" s="132">
        <v>9.7799999999999994</v>
      </c>
      <c r="G3214" s="16" t="str">
        <f>IF(ISBLANK(F3214)=TRUE," ",'2. Metadata'!B$14)</f>
        <v>degrees Celsius</v>
      </c>
      <c r="H3214" s="16" t="s">
        <v>178</v>
      </c>
    </row>
    <row r="3215" spans="1:8" ht="15.75" customHeight="1" x14ac:dyDescent="0.2">
      <c r="A3215" s="130">
        <v>39697</v>
      </c>
      <c r="B3215" s="9" t="s">
        <v>239</v>
      </c>
      <c r="C3215" s="16">
        <f>IF(ISBLANK(B3215)=TRUE," ", IF(B3215='2. Metadata'!B$1,'2. Metadata'!B$5, IF(B3215='2. Metadata'!C$1,'2. Metadata'!#REF!,IF(B3215='2. Metadata'!D$1,'2. Metadata'!#REF!, IF(B3215='2. Metadata'!E$1,'2. Metadata'!#REF!,IF( B3215='2. Metadata'!F$1,'2. Metadata'!#REF!,IF(B3215='2. Metadata'!G$1,'2. Metadata'!#REF!,IF(B3215='2. Metadata'!H$1,'2. Metadata'!#REF!, IF(B3215='2. Metadata'!I$1,'2. Metadata'!#REF!, IF(B3215='2. Metadata'!J$1,'2. Metadata'!#REF!, IF(B3215='2. Metadata'!K$1,'2. Metadata'!C$3, IF(B3215='2. Metadata'!L$1,'2. Metadata'!D$3, IF(B3215='2. Metadata'!M$1,'2. Metadata'!M$5, IF(B3215='2. Metadata'!N$1,'2. Metadata'!N$5))))))))))))))</f>
        <v>49.690002</v>
      </c>
      <c r="D3215" s="13">
        <f>IF(ISBLANK(B3215)=TRUE," ", IF(B3215='2. Metadata'!B$1,'2. Metadata'!B$6, IF(B3215='2. Metadata'!C$1,'2. Metadata'!C$4,IF(B3215='2. Metadata'!D$1,'2. Metadata'!D$4, IF(B3215='2. Metadata'!E$1,'2. Metadata'!E$4,IF( B3215='2. Metadata'!F$1,'2. Metadata'!F$4,IF(B3215='2. Metadata'!G$1,'2. Metadata'!G$4,IF(B3215='2. Metadata'!H$1,'2. Metadata'!H$4, IF(B3215='2. Metadata'!I$1,'2. Metadata'!I$4, IF(B3215='2. Metadata'!J$1,'2. Metadata'!J$4, IF(B3215='2. Metadata'!K$1,'2. Metadata'!K$4, IF(B3215='2. Metadata'!L$1,'2. Metadata'!L$4, IF(B3215='2. Metadata'!M$1,'2. Metadata'!M$6, IF(B3215='2. Metadata'!N$1,'2. Metadata'!N$6))))))))))))))</f>
        <v>-115.97499999999999</v>
      </c>
      <c r="E3215" s="15" t="s">
        <v>178</v>
      </c>
      <c r="F3215" s="132">
        <v>9.7309999999999999</v>
      </c>
      <c r="G3215" s="16" t="str">
        <f>IF(ISBLANK(F3215)=TRUE," ",'2. Metadata'!B$14)</f>
        <v>degrees Celsius</v>
      </c>
      <c r="H3215" s="16" t="s">
        <v>178</v>
      </c>
    </row>
    <row r="3216" spans="1:8" ht="15.75" customHeight="1" x14ac:dyDescent="0.2">
      <c r="A3216" s="130">
        <v>39697.010416666664</v>
      </c>
      <c r="B3216" s="9" t="s">
        <v>239</v>
      </c>
      <c r="C3216" s="16">
        <f>IF(ISBLANK(B3216)=TRUE," ", IF(B3216='2. Metadata'!B$1,'2. Metadata'!B$5, IF(B3216='2. Metadata'!C$1,'2. Metadata'!#REF!,IF(B3216='2. Metadata'!D$1,'2. Metadata'!#REF!, IF(B3216='2. Metadata'!E$1,'2. Metadata'!#REF!,IF( B3216='2. Metadata'!F$1,'2. Metadata'!#REF!,IF(B3216='2. Metadata'!G$1,'2. Metadata'!#REF!,IF(B3216='2. Metadata'!H$1,'2. Metadata'!#REF!, IF(B3216='2. Metadata'!I$1,'2. Metadata'!#REF!, IF(B3216='2. Metadata'!J$1,'2. Metadata'!#REF!, IF(B3216='2. Metadata'!K$1,'2. Metadata'!C$3, IF(B3216='2. Metadata'!L$1,'2. Metadata'!D$3, IF(B3216='2. Metadata'!M$1,'2. Metadata'!M$5, IF(B3216='2. Metadata'!N$1,'2. Metadata'!N$5))))))))))))))</f>
        <v>49.690002</v>
      </c>
      <c r="D3216" s="13">
        <f>IF(ISBLANK(B3216)=TRUE," ", IF(B3216='2. Metadata'!B$1,'2. Metadata'!B$6, IF(B3216='2. Metadata'!C$1,'2. Metadata'!C$4,IF(B3216='2. Metadata'!D$1,'2. Metadata'!D$4, IF(B3216='2. Metadata'!E$1,'2. Metadata'!E$4,IF( B3216='2. Metadata'!F$1,'2. Metadata'!F$4,IF(B3216='2. Metadata'!G$1,'2. Metadata'!G$4,IF(B3216='2. Metadata'!H$1,'2. Metadata'!H$4, IF(B3216='2. Metadata'!I$1,'2. Metadata'!I$4, IF(B3216='2. Metadata'!J$1,'2. Metadata'!J$4, IF(B3216='2. Metadata'!K$1,'2. Metadata'!K$4, IF(B3216='2. Metadata'!L$1,'2. Metadata'!L$4, IF(B3216='2. Metadata'!M$1,'2. Metadata'!M$6, IF(B3216='2. Metadata'!N$1,'2. Metadata'!N$6))))))))))))))</f>
        <v>-115.97499999999999</v>
      </c>
      <c r="E3216" s="15" t="s">
        <v>178</v>
      </c>
      <c r="F3216" s="132">
        <v>9.6319999999999997</v>
      </c>
      <c r="G3216" s="16" t="str">
        <f>IF(ISBLANK(F3216)=TRUE," ",'2. Metadata'!B$14)</f>
        <v>degrees Celsius</v>
      </c>
      <c r="H3216" s="16" t="s">
        <v>178</v>
      </c>
    </row>
    <row r="3217" spans="1:8" ht="15.75" customHeight="1" x14ac:dyDescent="0.2">
      <c r="A3217" s="130">
        <v>39697.020833333336</v>
      </c>
      <c r="B3217" s="9" t="s">
        <v>239</v>
      </c>
      <c r="C3217" s="16">
        <f>IF(ISBLANK(B3217)=TRUE," ", IF(B3217='2. Metadata'!B$1,'2. Metadata'!B$5, IF(B3217='2. Metadata'!C$1,'2. Metadata'!#REF!,IF(B3217='2. Metadata'!D$1,'2. Metadata'!#REF!, IF(B3217='2. Metadata'!E$1,'2. Metadata'!#REF!,IF( B3217='2. Metadata'!F$1,'2. Metadata'!#REF!,IF(B3217='2. Metadata'!G$1,'2. Metadata'!#REF!,IF(B3217='2. Metadata'!H$1,'2. Metadata'!#REF!, IF(B3217='2. Metadata'!I$1,'2. Metadata'!#REF!, IF(B3217='2. Metadata'!J$1,'2. Metadata'!#REF!, IF(B3217='2. Metadata'!K$1,'2. Metadata'!C$3, IF(B3217='2. Metadata'!L$1,'2. Metadata'!D$3, IF(B3217='2. Metadata'!M$1,'2. Metadata'!M$5, IF(B3217='2. Metadata'!N$1,'2. Metadata'!N$5))))))))))))))</f>
        <v>49.690002</v>
      </c>
      <c r="D3217" s="13">
        <f>IF(ISBLANK(B3217)=TRUE," ", IF(B3217='2. Metadata'!B$1,'2. Metadata'!B$6, IF(B3217='2. Metadata'!C$1,'2. Metadata'!C$4,IF(B3217='2. Metadata'!D$1,'2. Metadata'!D$4, IF(B3217='2. Metadata'!E$1,'2. Metadata'!E$4,IF( B3217='2. Metadata'!F$1,'2. Metadata'!F$4,IF(B3217='2. Metadata'!G$1,'2. Metadata'!G$4,IF(B3217='2. Metadata'!H$1,'2. Metadata'!H$4, IF(B3217='2. Metadata'!I$1,'2. Metadata'!I$4, IF(B3217='2. Metadata'!J$1,'2. Metadata'!J$4, IF(B3217='2. Metadata'!K$1,'2. Metadata'!K$4, IF(B3217='2. Metadata'!L$1,'2. Metadata'!L$4, IF(B3217='2. Metadata'!M$1,'2. Metadata'!M$6, IF(B3217='2. Metadata'!N$1,'2. Metadata'!N$6))))))))))))))</f>
        <v>-115.97499999999999</v>
      </c>
      <c r="E3217" s="15" t="s">
        <v>178</v>
      </c>
      <c r="F3217" s="132">
        <v>9.5579999999999998</v>
      </c>
      <c r="G3217" s="16" t="str">
        <f>IF(ISBLANK(F3217)=TRUE," ",'2. Metadata'!B$14)</f>
        <v>degrees Celsius</v>
      </c>
      <c r="H3217" s="16" t="s">
        <v>178</v>
      </c>
    </row>
    <row r="3218" spans="1:8" ht="15.75" customHeight="1" x14ac:dyDescent="0.2">
      <c r="A3218" s="130">
        <v>39697.03125</v>
      </c>
      <c r="B3218" s="9" t="s">
        <v>239</v>
      </c>
      <c r="C3218" s="16">
        <f>IF(ISBLANK(B3218)=TRUE," ", IF(B3218='2. Metadata'!B$1,'2. Metadata'!B$5, IF(B3218='2. Metadata'!C$1,'2. Metadata'!#REF!,IF(B3218='2. Metadata'!D$1,'2. Metadata'!#REF!, IF(B3218='2. Metadata'!E$1,'2. Metadata'!#REF!,IF( B3218='2. Metadata'!F$1,'2. Metadata'!#REF!,IF(B3218='2. Metadata'!G$1,'2. Metadata'!#REF!,IF(B3218='2. Metadata'!H$1,'2. Metadata'!#REF!, IF(B3218='2. Metadata'!I$1,'2. Metadata'!#REF!, IF(B3218='2. Metadata'!J$1,'2. Metadata'!#REF!, IF(B3218='2. Metadata'!K$1,'2. Metadata'!C$3, IF(B3218='2. Metadata'!L$1,'2. Metadata'!D$3, IF(B3218='2. Metadata'!M$1,'2. Metadata'!M$5, IF(B3218='2. Metadata'!N$1,'2. Metadata'!N$5))))))))))))))</f>
        <v>49.690002</v>
      </c>
      <c r="D3218" s="13">
        <f>IF(ISBLANK(B3218)=TRUE," ", IF(B3218='2. Metadata'!B$1,'2. Metadata'!B$6, IF(B3218='2. Metadata'!C$1,'2. Metadata'!C$4,IF(B3218='2. Metadata'!D$1,'2. Metadata'!D$4, IF(B3218='2. Metadata'!E$1,'2. Metadata'!E$4,IF( B3218='2. Metadata'!F$1,'2. Metadata'!F$4,IF(B3218='2. Metadata'!G$1,'2. Metadata'!G$4,IF(B3218='2. Metadata'!H$1,'2. Metadata'!H$4, IF(B3218='2. Metadata'!I$1,'2. Metadata'!I$4, IF(B3218='2. Metadata'!J$1,'2. Metadata'!J$4, IF(B3218='2. Metadata'!K$1,'2. Metadata'!K$4, IF(B3218='2. Metadata'!L$1,'2. Metadata'!L$4, IF(B3218='2. Metadata'!M$1,'2. Metadata'!M$6, IF(B3218='2. Metadata'!N$1,'2. Metadata'!N$6))))))))))))))</f>
        <v>-115.97499999999999</v>
      </c>
      <c r="E3218" s="15" t="s">
        <v>178</v>
      </c>
      <c r="F3218" s="132">
        <v>9.4849999999999994</v>
      </c>
      <c r="G3218" s="16" t="str">
        <f>IF(ISBLANK(F3218)=TRUE," ",'2. Metadata'!B$14)</f>
        <v>degrees Celsius</v>
      </c>
      <c r="H3218" s="16" t="s">
        <v>178</v>
      </c>
    </row>
    <row r="3219" spans="1:8" ht="15.75" customHeight="1" x14ac:dyDescent="0.2">
      <c r="A3219" s="130">
        <v>39697.041666666664</v>
      </c>
      <c r="B3219" s="9" t="s">
        <v>239</v>
      </c>
      <c r="C3219" s="16">
        <f>IF(ISBLANK(B3219)=TRUE," ", IF(B3219='2. Metadata'!B$1,'2. Metadata'!B$5, IF(B3219='2. Metadata'!C$1,'2. Metadata'!#REF!,IF(B3219='2. Metadata'!D$1,'2. Metadata'!#REF!, IF(B3219='2. Metadata'!E$1,'2. Metadata'!#REF!,IF( B3219='2. Metadata'!F$1,'2. Metadata'!#REF!,IF(B3219='2. Metadata'!G$1,'2. Metadata'!#REF!,IF(B3219='2. Metadata'!H$1,'2. Metadata'!#REF!, IF(B3219='2. Metadata'!I$1,'2. Metadata'!#REF!, IF(B3219='2. Metadata'!J$1,'2. Metadata'!#REF!, IF(B3219='2. Metadata'!K$1,'2. Metadata'!C$3, IF(B3219='2. Metadata'!L$1,'2. Metadata'!D$3, IF(B3219='2. Metadata'!M$1,'2. Metadata'!M$5, IF(B3219='2. Metadata'!N$1,'2. Metadata'!N$5))))))))))))))</f>
        <v>49.690002</v>
      </c>
      <c r="D3219" s="13">
        <f>IF(ISBLANK(B3219)=TRUE," ", IF(B3219='2. Metadata'!B$1,'2. Metadata'!B$6, IF(B3219='2. Metadata'!C$1,'2. Metadata'!C$4,IF(B3219='2. Metadata'!D$1,'2. Metadata'!D$4, IF(B3219='2. Metadata'!E$1,'2. Metadata'!E$4,IF( B3219='2. Metadata'!F$1,'2. Metadata'!F$4,IF(B3219='2. Metadata'!G$1,'2. Metadata'!G$4,IF(B3219='2. Metadata'!H$1,'2. Metadata'!H$4, IF(B3219='2. Metadata'!I$1,'2. Metadata'!I$4, IF(B3219='2. Metadata'!J$1,'2. Metadata'!J$4, IF(B3219='2. Metadata'!K$1,'2. Metadata'!K$4, IF(B3219='2. Metadata'!L$1,'2. Metadata'!L$4, IF(B3219='2. Metadata'!M$1,'2. Metadata'!M$6, IF(B3219='2. Metadata'!N$1,'2. Metadata'!N$6))))))))))))))</f>
        <v>-115.97499999999999</v>
      </c>
      <c r="E3219" s="15" t="s">
        <v>178</v>
      </c>
      <c r="F3219" s="132">
        <v>9.41</v>
      </c>
      <c r="G3219" s="16" t="str">
        <f>IF(ISBLANK(F3219)=TRUE," ",'2. Metadata'!B$14)</f>
        <v>degrees Celsius</v>
      </c>
      <c r="H3219" s="16" t="s">
        <v>178</v>
      </c>
    </row>
    <row r="3220" spans="1:8" ht="15.75" customHeight="1" x14ac:dyDescent="0.2">
      <c r="A3220" s="130">
        <v>39697.052083333336</v>
      </c>
      <c r="B3220" s="9" t="s">
        <v>239</v>
      </c>
      <c r="C3220" s="16">
        <f>IF(ISBLANK(B3220)=TRUE," ", IF(B3220='2. Metadata'!B$1,'2. Metadata'!B$5, IF(B3220='2. Metadata'!C$1,'2. Metadata'!#REF!,IF(B3220='2. Metadata'!D$1,'2. Metadata'!#REF!, IF(B3220='2. Metadata'!E$1,'2. Metadata'!#REF!,IF( B3220='2. Metadata'!F$1,'2. Metadata'!#REF!,IF(B3220='2. Metadata'!G$1,'2. Metadata'!#REF!,IF(B3220='2. Metadata'!H$1,'2. Metadata'!#REF!, IF(B3220='2. Metadata'!I$1,'2. Metadata'!#REF!, IF(B3220='2. Metadata'!J$1,'2. Metadata'!#REF!, IF(B3220='2. Metadata'!K$1,'2. Metadata'!C$3, IF(B3220='2. Metadata'!L$1,'2. Metadata'!D$3, IF(B3220='2. Metadata'!M$1,'2. Metadata'!M$5, IF(B3220='2. Metadata'!N$1,'2. Metadata'!N$5))))))))))))))</f>
        <v>49.690002</v>
      </c>
      <c r="D3220" s="13">
        <f>IF(ISBLANK(B3220)=TRUE," ", IF(B3220='2. Metadata'!B$1,'2. Metadata'!B$6, IF(B3220='2. Metadata'!C$1,'2. Metadata'!C$4,IF(B3220='2. Metadata'!D$1,'2. Metadata'!D$4, IF(B3220='2. Metadata'!E$1,'2. Metadata'!E$4,IF( B3220='2. Metadata'!F$1,'2. Metadata'!F$4,IF(B3220='2. Metadata'!G$1,'2. Metadata'!G$4,IF(B3220='2. Metadata'!H$1,'2. Metadata'!H$4, IF(B3220='2. Metadata'!I$1,'2. Metadata'!I$4, IF(B3220='2. Metadata'!J$1,'2. Metadata'!J$4, IF(B3220='2. Metadata'!K$1,'2. Metadata'!K$4, IF(B3220='2. Metadata'!L$1,'2. Metadata'!L$4, IF(B3220='2. Metadata'!M$1,'2. Metadata'!M$6, IF(B3220='2. Metadata'!N$1,'2. Metadata'!N$6))))))))))))))</f>
        <v>-115.97499999999999</v>
      </c>
      <c r="E3220" s="15" t="s">
        <v>178</v>
      </c>
      <c r="F3220" s="132">
        <v>9.3360000000000003</v>
      </c>
      <c r="G3220" s="16" t="str">
        <f>IF(ISBLANK(F3220)=TRUE," ",'2. Metadata'!B$14)</f>
        <v>degrees Celsius</v>
      </c>
      <c r="H3220" s="16" t="s">
        <v>178</v>
      </c>
    </row>
    <row r="3221" spans="1:8" ht="15.75" customHeight="1" x14ac:dyDescent="0.2">
      <c r="A3221" s="130">
        <v>39697.0625</v>
      </c>
      <c r="B3221" s="9" t="s">
        <v>239</v>
      </c>
      <c r="C3221" s="16">
        <f>IF(ISBLANK(B3221)=TRUE," ", IF(B3221='2. Metadata'!B$1,'2. Metadata'!B$5, IF(B3221='2. Metadata'!C$1,'2. Metadata'!#REF!,IF(B3221='2. Metadata'!D$1,'2. Metadata'!#REF!, IF(B3221='2. Metadata'!E$1,'2. Metadata'!#REF!,IF( B3221='2. Metadata'!F$1,'2. Metadata'!#REF!,IF(B3221='2. Metadata'!G$1,'2. Metadata'!#REF!,IF(B3221='2. Metadata'!H$1,'2. Metadata'!#REF!, IF(B3221='2. Metadata'!I$1,'2. Metadata'!#REF!, IF(B3221='2. Metadata'!J$1,'2. Metadata'!#REF!, IF(B3221='2. Metadata'!K$1,'2. Metadata'!C$3, IF(B3221='2. Metadata'!L$1,'2. Metadata'!D$3, IF(B3221='2. Metadata'!M$1,'2. Metadata'!M$5, IF(B3221='2. Metadata'!N$1,'2. Metadata'!N$5))))))))))))))</f>
        <v>49.690002</v>
      </c>
      <c r="D3221" s="13">
        <f>IF(ISBLANK(B3221)=TRUE," ", IF(B3221='2. Metadata'!B$1,'2. Metadata'!B$6, IF(B3221='2. Metadata'!C$1,'2. Metadata'!C$4,IF(B3221='2. Metadata'!D$1,'2. Metadata'!D$4, IF(B3221='2. Metadata'!E$1,'2. Metadata'!E$4,IF( B3221='2. Metadata'!F$1,'2. Metadata'!F$4,IF(B3221='2. Metadata'!G$1,'2. Metadata'!G$4,IF(B3221='2. Metadata'!H$1,'2. Metadata'!H$4, IF(B3221='2. Metadata'!I$1,'2. Metadata'!I$4, IF(B3221='2. Metadata'!J$1,'2. Metadata'!J$4, IF(B3221='2. Metadata'!K$1,'2. Metadata'!K$4, IF(B3221='2. Metadata'!L$1,'2. Metadata'!L$4, IF(B3221='2. Metadata'!M$1,'2. Metadata'!M$6, IF(B3221='2. Metadata'!N$1,'2. Metadata'!N$6))))))))))))))</f>
        <v>-115.97499999999999</v>
      </c>
      <c r="E3221" s="15" t="s">
        <v>178</v>
      </c>
      <c r="F3221" s="132">
        <v>9.2620000000000005</v>
      </c>
      <c r="G3221" s="16" t="str">
        <f>IF(ISBLANK(F3221)=TRUE," ",'2. Metadata'!B$14)</f>
        <v>degrees Celsius</v>
      </c>
      <c r="H3221" s="16" t="s">
        <v>178</v>
      </c>
    </row>
    <row r="3222" spans="1:8" ht="15.75" customHeight="1" x14ac:dyDescent="0.2">
      <c r="A3222" s="130">
        <v>39697.072916666664</v>
      </c>
      <c r="B3222" s="9" t="s">
        <v>239</v>
      </c>
      <c r="C3222" s="16">
        <f>IF(ISBLANK(B3222)=TRUE," ", IF(B3222='2. Metadata'!B$1,'2. Metadata'!B$5, IF(B3222='2. Metadata'!C$1,'2. Metadata'!#REF!,IF(B3222='2. Metadata'!D$1,'2. Metadata'!#REF!, IF(B3222='2. Metadata'!E$1,'2. Metadata'!#REF!,IF( B3222='2. Metadata'!F$1,'2. Metadata'!#REF!,IF(B3222='2. Metadata'!G$1,'2. Metadata'!#REF!,IF(B3222='2. Metadata'!H$1,'2. Metadata'!#REF!, IF(B3222='2. Metadata'!I$1,'2. Metadata'!#REF!, IF(B3222='2. Metadata'!J$1,'2. Metadata'!#REF!, IF(B3222='2. Metadata'!K$1,'2. Metadata'!C$3, IF(B3222='2. Metadata'!L$1,'2. Metadata'!D$3, IF(B3222='2. Metadata'!M$1,'2. Metadata'!M$5, IF(B3222='2. Metadata'!N$1,'2. Metadata'!N$5))))))))))))))</f>
        <v>49.690002</v>
      </c>
      <c r="D3222" s="13">
        <f>IF(ISBLANK(B3222)=TRUE," ", IF(B3222='2. Metadata'!B$1,'2. Metadata'!B$6, IF(B3222='2. Metadata'!C$1,'2. Metadata'!C$4,IF(B3222='2. Metadata'!D$1,'2. Metadata'!D$4, IF(B3222='2. Metadata'!E$1,'2. Metadata'!E$4,IF( B3222='2. Metadata'!F$1,'2. Metadata'!F$4,IF(B3222='2. Metadata'!G$1,'2. Metadata'!G$4,IF(B3222='2. Metadata'!H$1,'2. Metadata'!H$4, IF(B3222='2. Metadata'!I$1,'2. Metadata'!I$4, IF(B3222='2. Metadata'!J$1,'2. Metadata'!J$4, IF(B3222='2. Metadata'!K$1,'2. Metadata'!K$4, IF(B3222='2. Metadata'!L$1,'2. Metadata'!L$4, IF(B3222='2. Metadata'!M$1,'2. Metadata'!M$6, IF(B3222='2. Metadata'!N$1,'2. Metadata'!N$6))))))))))))))</f>
        <v>-115.97499999999999</v>
      </c>
      <c r="E3222" s="15" t="s">
        <v>178</v>
      </c>
      <c r="F3222" s="132">
        <v>9.2129999999999992</v>
      </c>
      <c r="G3222" s="16" t="str">
        <f>IF(ISBLANK(F3222)=TRUE," ",'2. Metadata'!B$14)</f>
        <v>degrees Celsius</v>
      </c>
      <c r="H3222" s="16" t="s">
        <v>178</v>
      </c>
    </row>
    <row r="3223" spans="1:8" ht="15.75" customHeight="1" x14ac:dyDescent="0.2">
      <c r="A3223" s="130">
        <v>39697.083333333336</v>
      </c>
      <c r="B3223" s="9" t="s">
        <v>239</v>
      </c>
      <c r="C3223" s="16">
        <f>IF(ISBLANK(B3223)=TRUE," ", IF(B3223='2. Metadata'!B$1,'2. Metadata'!B$5, IF(B3223='2. Metadata'!C$1,'2. Metadata'!#REF!,IF(B3223='2. Metadata'!D$1,'2. Metadata'!#REF!, IF(B3223='2. Metadata'!E$1,'2. Metadata'!#REF!,IF( B3223='2. Metadata'!F$1,'2. Metadata'!#REF!,IF(B3223='2. Metadata'!G$1,'2. Metadata'!#REF!,IF(B3223='2. Metadata'!H$1,'2. Metadata'!#REF!, IF(B3223='2. Metadata'!I$1,'2. Metadata'!#REF!, IF(B3223='2. Metadata'!J$1,'2. Metadata'!#REF!, IF(B3223='2. Metadata'!K$1,'2. Metadata'!C$3, IF(B3223='2. Metadata'!L$1,'2. Metadata'!D$3, IF(B3223='2. Metadata'!M$1,'2. Metadata'!M$5, IF(B3223='2. Metadata'!N$1,'2. Metadata'!N$5))))))))))))))</f>
        <v>49.690002</v>
      </c>
      <c r="D3223" s="13">
        <f>IF(ISBLANK(B3223)=TRUE," ", IF(B3223='2. Metadata'!B$1,'2. Metadata'!B$6, IF(B3223='2. Metadata'!C$1,'2. Metadata'!C$4,IF(B3223='2. Metadata'!D$1,'2. Metadata'!D$4, IF(B3223='2. Metadata'!E$1,'2. Metadata'!E$4,IF( B3223='2. Metadata'!F$1,'2. Metadata'!F$4,IF(B3223='2. Metadata'!G$1,'2. Metadata'!G$4,IF(B3223='2. Metadata'!H$1,'2. Metadata'!H$4, IF(B3223='2. Metadata'!I$1,'2. Metadata'!I$4, IF(B3223='2. Metadata'!J$1,'2. Metadata'!J$4, IF(B3223='2. Metadata'!K$1,'2. Metadata'!K$4, IF(B3223='2. Metadata'!L$1,'2. Metadata'!L$4, IF(B3223='2. Metadata'!M$1,'2. Metadata'!M$6, IF(B3223='2. Metadata'!N$1,'2. Metadata'!N$6))))))))))))))</f>
        <v>-115.97499999999999</v>
      </c>
      <c r="E3223" s="15" t="s">
        <v>178</v>
      </c>
      <c r="F3223" s="132">
        <v>9.1389999999999993</v>
      </c>
      <c r="G3223" s="16" t="str">
        <f>IF(ISBLANK(F3223)=TRUE," ",'2. Metadata'!B$14)</f>
        <v>degrees Celsius</v>
      </c>
      <c r="H3223" s="16" t="s">
        <v>178</v>
      </c>
    </row>
    <row r="3224" spans="1:8" ht="15.75" customHeight="1" x14ac:dyDescent="0.2">
      <c r="A3224" s="130">
        <v>39697.09375</v>
      </c>
      <c r="B3224" s="9" t="s">
        <v>239</v>
      </c>
      <c r="C3224" s="16">
        <f>IF(ISBLANK(B3224)=TRUE," ", IF(B3224='2. Metadata'!B$1,'2. Metadata'!B$5, IF(B3224='2. Metadata'!C$1,'2. Metadata'!#REF!,IF(B3224='2. Metadata'!D$1,'2. Metadata'!#REF!, IF(B3224='2. Metadata'!E$1,'2. Metadata'!#REF!,IF( B3224='2. Metadata'!F$1,'2. Metadata'!#REF!,IF(B3224='2. Metadata'!G$1,'2. Metadata'!#REF!,IF(B3224='2. Metadata'!H$1,'2. Metadata'!#REF!, IF(B3224='2. Metadata'!I$1,'2. Metadata'!#REF!, IF(B3224='2. Metadata'!J$1,'2. Metadata'!#REF!, IF(B3224='2. Metadata'!K$1,'2. Metadata'!C$3, IF(B3224='2. Metadata'!L$1,'2. Metadata'!D$3, IF(B3224='2. Metadata'!M$1,'2. Metadata'!M$5, IF(B3224='2. Metadata'!N$1,'2. Metadata'!N$5))))))))))))))</f>
        <v>49.690002</v>
      </c>
      <c r="D3224" s="13">
        <f>IF(ISBLANK(B3224)=TRUE," ", IF(B3224='2. Metadata'!B$1,'2. Metadata'!B$6, IF(B3224='2. Metadata'!C$1,'2. Metadata'!C$4,IF(B3224='2. Metadata'!D$1,'2. Metadata'!D$4, IF(B3224='2. Metadata'!E$1,'2. Metadata'!E$4,IF( B3224='2. Metadata'!F$1,'2. Metadata'!F$4,IF(B3224='2. Metadata'!G$1,'2. Metadata'!G$4,IF(B3224='2. Metadata'!H$1,'2. Metadata'!H$4, IF(B3224='2. Metadata'!I$1,'2. Metadata'!I$4, IF(B3224='2. Metadata'!J$1,'2. Metadata'!J$4, IF(B3224='2. Metadata'!K$1,'2. Metadata'!K$4, IF(B3224='2. Metadata'!L$1,'2. Metadata'!L$4, IF(B3224='2. Metadata'!M$1,'2. Metadata'!M$6, IF(B3224='2. Metadata'!N$1,'2. Metadata'!N$6))))))))))))))</f>
        <v>-115.97499999999999</v>
      </c>
      <c r="E3224" s="15" t="s">
        <v>178</v>
      </c>
      <c r="F3224" s="132">
        <v>9.0640000000000001</v>
      </c>
      <c r="G3224" s="16" t="str">
        <f>IF(ISBLANK(F3224)=TRUE," ",'2. Metadata'!B$14)</f>
        <v>degrees Celsius</v>
      </c>
      <c r="H3224" s="16" t="s">
        <v>178</v>
      </c>
    </row>
    <row r="3225" spans="1:8" ht="15.75" customHeight="1" x14ac:dyDescent="0.2">
      <c r="A3225" s="130">
        <v>39697.104166666664</v>
      </c>
      <c r="B3225" s="9" t="s">
        <v>239</v>
      </c>
      <c r="C3225" s="16">
        <f>IF(ISBLANK(B3225)=TRUE," ", IF(B3225='2. Metadata'!B$1,'2. Metadata'!B$5, IF(B3225='2. Metadata'!C$1,'2. Metadata'!#REF!,IF(B3225='2. Metadata'!D$1,'2. Metadata'!#REF!, IF(B3225='2. Metadata'!E$1,'2. Metadata'!#REF!,IF( B3225='2. Metadata'!F$1,'2. Metadata'!#REF!,IF(B3225='2. Metadata'!G$1,'2. Metadata'!#REF!,IF(B3225='2. Metadata'!H$1,'2. Metadata'!#REF!, IF(B3225='2. Metadata'!I$1,'2. Metadata'!#REF!, IF(B3225='2. Metadata'!J$1,'2. Metadata'!#REF!, IF(B3225='2. Metadata'!K$1,'2. Metadata'!C$3, IF(B3225='2. Metadata'!L$1,'2. Metadata'!D$3, IF(B3225='2. Metadata'!M$1,'2. Metadata'!M$5, IF(B3225='2. Metadata'!N$1,'2. Metadata'!N$5))))))))))))))</f>
        <v>49.690002</v>
      </c>
      <c r="D3225" s="13">
        <f>IF(ISBLANK(B3225)=TRUE," ", IF(B3225='2. Metadata'!B$1,'2. Metadata'!B$6, IF(B3225='2. Metadata'!C$1,'2. Metadata'!C$4,IF(B3225='2. Metadata'!D$1,'2. Metadata'!D$4, IF(B3225='2. Metadata'!E$1,'2. Metadata'!E$4,IF( B3225='2. Metadata'!F$1,'2. Metadata'!F$4,IF(B3225='2. Metadata'!G$1,'2. Metadata'!G$4,IF(B3225='2. Metadata'!H$1,'2. Metadata'!H$4, IF(B3225='2. Metadata'!I$1,'2. Metadata'!I$4, IF(B3225='2. Metadata'!J$1,'2. Metadata'!J$4, IF(B3225='2. Metadata'!K$1,'2. Metadata'!K$4, IF(B3225='2. Metadata'!L$1,'2. Metadata'!L$4, IF(B3225='2. Metadata'!M$1,'2. Metadata'!M$6, IF(B3225='2. Metadata'!N$1,'2. Metadata'!N$6))))))))))))))</f>
        <v>-115.97499999999999</v>
      </c>
      <c r="E3225" s="15" t="s">
        <v>178</v>
      </c>
      <c r="F3225" s="132">
        <v>9.0399999999999991</v>
      </c>
      <c r="G3225" s="16" t="str">
        <f>IF(ISBLANK(F3225)=TRUE," ",'2. Metadata'!B$14)</f>
        <v>degrees Celsius</v>
      </c>
      <c r="H3225" s="16" t="s">
        <v>178</v>
      </c>
    </row>
    <row r="3226" spans="1:8" ht="15.75" customHeight="1" x14ac:dyDescent="0.2">
      <c r="A3226" s="130">
        <v>39697.114583333336</v>
      </c>
      <c r="B3226" s="9" t="s">
        <v>239</v>
      </c>
      <c r="C3226" s="16">
        <f>IF(ISBLANK(B3226)=TRUE," ", IF(B3226='2. Metadata'!B$1,'2. Metadata'!B$5, IF(B3226='2. Metadata'!C$1,'2. Metadata'!#REF!,IF(B3226='2. Metadata'!D$1,'2. Metadata'!#REF!, IF(B3226='2. Metadata'!E$1,'2. Metadata'!#REF!,IF( B3226='2. Metadata'!F$1,'2. Metadata'!#REF!,IF(B3226='2. Metadata'!G$1,'2. Metadata'!#REF!,IF(B3226='2. Metadata'!H$1,'2. Metadata'!#REF!, IF(B3226='2. Metadata'!I$1,'2. Metadata'!#REF!, IF(B3226='2. Metadata'!J$1,'2. Metadata'!#REF!, IF(B3226='2. Metadata'!K$1,'2. Metadata'!C$3, IF(B3226='2. Metadata'!L$1,'2. Metadata'!D$3, IF(B3226='2. Metadata'!M$1,'2. Metadata'!M$5, IF(B3226='2. Metadata'!N$1,'2. Metadata'!N$5))))))))))))))</f>
        <v>49.690002</v>
      </c>
      <c r="D3226" s="13">
        <f>IF(ISBLANK(B3226)=TRUE," ", IF(B3226='2. Metadata'!B$1,'2. Metadata'!B$6, IF(B3226='2. Metadata'!C$1,'2. Metadata'!C$4,IF(B3226='2. Metadata'!D$1,'2. Metadata'!D$4, IF(B3226='2. Metadata'!E$1,'2. Metadata'!E$4,IF( B3226='2. Metadata'!F$1,'2. Metadata'!F$4,IF(B3226='2. Metadata'!G$1,'2. Metadata'!G$4,IF(B3226='2. Metadata'!H$1,'2. Metadata'!H$4, IF(B3226='2. Metadata'!I$1,'2. Metadata'!I$4, IF(B3226='2. Metadata'!J$1,'2. Metadata'!J$4, IF(B3226='2. Metadata'!K$1,'2. Metadata'!K$4, IF(B3226='2. Metadata'!L$1,'2. Metadata'!L$4, IF(B3226='2. Metadata'!M$1,'2. Metadata'!M$6, IF(B3226='2. Metadata'!N$1,'2. Metadata'!N$6))))))))))))))</f>
        <v>-115.97499999999999</v>
      </c>
      <c r="E3226" s="15" t="s">
        <v>178</v>
      </c>
      <c r="F3226" s="132">
        <v>9.0150000000000006</v>
      </c>
      <c r="G3226" s="16" t="str">
        <f>IF(ISBLANK(F3226)=TRUE," ",'2. Metadata'!B$14)</f>
        <v>degrees Celsius</v>
      </c>
      <c r="H3226" s="16" t="s">
        <v>178</v>
      </c>
    </row>
    <row r="3227" spans="1:8" ht="15.75" customHeight="1" x14ac:dyDescent="0.2">
      <c r="A3227" s="130">
        <v>39697.125</v>
      </c>
      <c r="B3227" s="9" t="s">
        <v>239</v>
      </c>
      <c r="C3227" s="16">
        <f>IF(ISBLANK(B3227)=TRUE," ", IF(B3227='2. Metadata'!B$1,'2. Metadata'!B$5, IF(B3227='2. Metadata'!C$1,'2. Metadata'!#REF!,IF(B3227='2. Metadata'!D$1,'2. Metadata'!#REF!, IF(B3227='2. Metadata'!E$1,'2. Metadata'!#REF!,IF( B3227='2. Metadata'!F$1,'2. Metadata'!#REF!,IF(B3227='2. Metadata'!G$1,'2. Metadata'!#REF!,IF(B3227='2. Metadata'!H$1,'2. Metadata'!#REF!, IF(B3227='2. Metadata'!I$1,'2. Metadata'!#REF!, IF(B3227='2. Metadata'!J$1,'2. Metadata'!#REF!, IF(B3227='2. Metadata'!K$1,'2. Metadata'!C$3, IF(B3227='2. Metadata'!L$1,'2. Metadata'!D$3, IF(B3227='2. Metadata'!M$1,'2. Metadata'!M$5, IF(B3227='2. Metadata'!N$1,'2. Metadata'!N$5))))))))))))))</f>
        <v>49.690002</v>
      </c>
      <c r="D3227" s="13">
        <f>IF(ISBLANK(B3227)=TRUE," ", IF(B3227='2. Metadata'!B$1,'2. Metadata'!B$6, IF(B3227='2. Metadata'!C$1,'2. Metadata'!C$4,IF(B3227='2. Metadata'!D$1,'2. Metadata'!D$4, IF(B3227='2. Metadata'!E$1,'2. Metadata'!E$4,IF( B3227='2. Metadata'!F$1,'2. Metadata'!F$4,IF(B3227='2. Metadata'!G$1,'2. Metadata'!G$4,IF(B3227='2. Metadata'!H$1,'2. Metadata'!H$4, IF(B3227='2. Metadata'!I$1,'2. Metadata'!I$4, IF(B3227='2. Metadata'!J$1,'2. Metadata'!J$4, IF(B3227='2. Metadata'!K$1,'2. Metadata'!K$4, IF(B3227='2. Metadata'!L$1,'2. Metadata'!L$4, IF(B3227='2. Metadata'!M$1,'2. Metadata'!M$6, IF(B3227='2. Metadata'!N$1,'2. Metadata'!N$6))))))))))))))</f>
        <v>-115.97499999999999</v>
      </c>
      <c r="E3227" s="15" t="s">
        <v>178</v>
      </c>
      <c r="F3227" s="132">
        <v>8.99</v>
      </c>
      <c r="G3227" s="16" t="str">
        <f>IF(ISBLANK(F3227)=TRUE," ",'2. Metadata'!B$14)</f>
        <v>degrees Celsius</v>
      </c>
      <c r="H3227" s="16" t="s">
        <v>178</v>
      </c>
    </row>
    <row r="3228" spans="1:8" ht="15.75" customHeight="1" x14ac:dyDescent="0.2">
      <c r="A3228" s="130">
        <v>39697.135416666664</v>
      </c>
      <c r="B3228" s="9" t="s">
        <v>239</v>
      </c>
      <c r="C3228" s="16">
        <f>IF(ISBLANK(B3228)=TRUE," ", IF(B3228='2. Metadata'!B$1,'2. Metadata'!B$5, IF(B3228='2. Metadata'!C$1,'2. Metadata'!#REF!,IF(B3228='2. Metadata'!D$1,'2. Metadata'!#REF!, IF(B3228='2. Metadata'!E$1,'2. Metadata'!#REF!,IF( B3228='2. Metadata'!F$1,'2. Metadata'!#REF!,IF(B3228='2. Metadata'!G$1,'2. Metadata'!#REF!,IF(B3228='2. Metadata'!H$1,'2. Metadata'!#REF!, IF(B3228='2. Metadata'!I$1,'2. Metadata'!#REF!, IF(B3228='2. Metadata'!J$1,'2. Metadata'!#REF!, IF(B3228='2. Metadata'!K$1,'2. Metadata'!C$3, IF(B3228='2. Metadata'!L$1,'2. Metadata'!D$3, IF(B3228='2. Metadata'!M$1,'2. Metadata'!M$5, IF(B3228='2. Metadata'!N$1,'2. Metadata'!N$5))))))))))))))</f>
        <v>49.690002</v>
      </c>
      <c r="D3228" s="13">
        <f>IF(ISBLANK(B3228)=TRUE," ", IF(B3228='2. Metadata'!B$1,'2. Metadata'!B$6, IF(B3228='2. Metadata'!C$1,'2. Metadata'!C$4,IF(B3228='2. Metadata'!D$1,'2. Metadata'!D$4, IF(B3228='2. Metadata'!E$1,'2. Metadata'!E$4,IF( B3228='2. Metadata'!F$1,'2. Metadata'!F$4,IF(B3228='2. Metadata'!G$1,'2. Metadata'!G$4,IF(B3228='2. Metadata'!H$1,'2. Metadata'!H$4, IF(B3228='2. Metadata'!I$1,'2. Metadata'!I$4, IF(B3228='2. Metadata'!J$1,'2. Metadata'!J$4, IF(B3228='2. Metadata'!K$1,'2. Metadata'!K$4, IF(B3228='2. Metadata'!L$1,'2. Metadata'!L$4, IF(B3228='2. Metadata'!M$1,'2. Metadata'!M$6, IF(B3228='2. Metadata'!N$1,'2. Metadata'!N$6))))))))))))))</f>
        <v>-115.97499999999999</v>
      </c>
      <c r="E3228" s="15" t="s">
        <v>178</v>
      </c>
      <c r="F3228" s="132">
        <v>8.9410000000000007</v>
      </c>
      <c r="G3228" s="16" t="str">
        <f>IF(ISBLANK(F3228)=TRUE," ",'2. Metadata'!B$14)</f>
        <v>degrees Celsius</v>
      </c>
      <c r="H3228" s="16" t="s">
        <v>178</v>
      </c>
    </row>
    <row r="3229" spans="1:8" ht="15.75" customHeight="1" x14ac:dyDescent="0.2">
      <c r="A3229" s="130">
        <v>39697.145833333336</v>
      </c>
      <c r="B3229" s="9" t="s">
        <v>239</v>
      </c>
      <c r="C3229" s="16">
        <f>IF(ISBLANK(B3229)=TRUE," ", IF(B3229='2. Metadata'!B$1,'2. Metadata'!B$5, IF(B3229='2. Metadata'!C$1,'2. Metadata'!#REF!,IF(B3229='2. Metadata'!D$1,'2. Metadata'!#REF!, IF(B3229='2. Metadata'!E$1,'2. Metadata'!#REF!,IF( B3229='2. Metadata'!F$1,'2. Metadata'!#REF!,IF(B3229='2. Metadata'!G$1,'2. Metadata'!#REF!,IF(B3229='2. Metadata'!H$1,'2. Metadata'!#REF!, IF(B3229='2. Metadata'!I$1,'2. Metadata'!#REF!, IF(B3229='2. Metadata'!J$1,'2. Metadata'!#REF!, IF(B3229='2. Metadata'!K$1,'2. Metadata'!C$3, IF(B3229='2. Metadata'!L$1,'2. Metadata'!D$3, IF(B3229='2. Metadata'!M$1,'2. Metadata'!M$5, IF(B3229='2. Metadata'!N$1,'2. Metadata'!N$5))))))))))))))</f>
        <v>49.690002</v>
      </c>
      <c r="D3229" s="13">
        <f>IF(ISBLANK(B3229)=TRUE," ", IF(B3229='2. Metadata'!B$1,'2. Metadata'!B$6, IF(B3229='2. Metadata'!C$1,'2. Metadata'!C$4,IF(B3229='2. Metadata'!D$1,'2. Metadata'!D$4, IF(B3229='2. Metadata'!E$1,'2. Metadata'!E$4,IF( B3229='2. Metadata'!F$1,'2. Metadata'!F$4,IF(B3229='2. Metadata'!G$1,'2. Metadata'!G$4,IF(B3229='2. Metadata'!H$1,'2. Metadata'!H$4, IF(B3229='2. Metadata'!I$1,'2. Metadata'!I$4, IF(B3229='2. Metadata'!J$1,'2. Metadata'!J$4, IF(B3229='2. Metadata'!K$1,'2. Metadata'!K$4, IF(B3229='2. Metadata'!L$1,'2. Metadata'!L$4, IF(B3229='2. Metadata'!M$1,'2. Metadata'!M$6, IF(B3229='2. Metadata'!N$1,'2. Metadata'!N$6))))))))))))))</f>
        <v>-115.97499999999999</v>
      </c>
      <c r="E3229" s="15" t="s">
        <v>178</v>
      </c>
      <c r="F3229" s="132">
        <v>8.891</v>
      </c>
      <c r="G3229" s="16" t="str">
        <f>IF(ISBLANK(F3229)=TRUE," ",'2. Metadata'!B$14)</f>
        <v>degrees Celsius</v>
      </c>
      <c r="H3229" s="16" t="s">
        <v>178</v>
      </c>
    </row>
    <row r="3230" spans="1:8" ht="15.75" customHeight="1" x14ac:dyDescent="0.2">
      <c r="A3230" s="130">
        <v>39697.15625</v>
      </c>
      <c r="B3230" s="9" t="s">
        <v>239</v>
      </c>
      <c r="C3230" s="16">
        <f>IF(ISBLANK(B3230)=TRUE," ", IF(B3230='2. Metadata'!B$1,'2. Metadata'!B$5, IF(B3230='2. Metadata'!C$1,'2. Metadata'!#REF!,IF(B3230='2. Metadata'!D$1,'2. Metadata'!#REF!, IF(B3230='2. Metadata'!E$1,'2. Metadata'!#REF!,IF( B3230='2. Metadata'!F$1,'2. Metadata'!#REF!,IF(B3230='2. Metadata'!G$1,'2. Metadata'!#REF!,IF(B3230='2. Metadata'!H$1,'2. Metadata'!#REF!, IF(B3230='2. Metadata'!I$1,'2. Metadata'!#REF!, IF(B3230='2. Metadata'!J$1,'2. Metadata'!#REF!, IF(B3230='2. Metadata'!K$1,'2. Metadata'!C$3, IF(B3230='2. Metadata'!L$1,'2. Metadata'!D$3, IF(B3230='2. Metadata'!M$1,'2. Metadata'!M$5, IF(B3230='2. Metadata'!N$1,'2. Metadata'!N$5))))))))))))))</f>
        <v>49.690002</v>
      </c>
      <c r="D3230" s="13">
        <f>IF(ISBLANK(B3230)=TRUE," ", IF(B3230='2. Metadata'!B$1,'2. Metadata'!B$6, IF(B3230='2. Metadata'!C$1,'2. Metadata'!C$4,IF(B3230='2. Metadata'!D$1,'2. Metadata'!D$4, IF(B3230='2. Metadata'!E$1,'2. Metadata'!E$4,IF( B3230='2. Metadata'!F$1,'2. Metadata'!F$4,IF(B3230='2. Metadata'!G$1,'2. Metadata'!G$4,IF(B3230='2. Metadata'!H$1,'2. Metadata'!H$4, IF(B3230='2. Metadata'!I$1,'2. Metadata'!I$4, IF(B3230='2. Metadata'!J$1,'2. Metadata'!J$4, IF(B3230='2. Metadata'!K$1,'2. Metadata'!K$4, IF(B3230='2. Metadata'!L$1,'2. Metadata'!L$4, IF(B3230='2. Metadata'!M$1,'2. Metadata'!M$6, IF(B3230='2. Metadata'!N$1,'2. Metadata'!N$6))))))))))))))</f>
        <v>-115.97499999999999</v>
      </c>
      <c r="E3230" s="15" t="s">
        <v>178</v>
      </c>
      <c r="F3230" s="132">
        <v>8.8170000000000002</v>
      </c>
      <c r="G3230" s="16" t="str">
        <f>IF(ISBLANK(F3230)=TRUE," ",'2. Metadata'!B$14)</f>
        <v>degrees Celsius</v>
      </c>
      <c r="H3230" s="16" t="s">
        <v>178</v>
      </c>
    </row>
    <row r="3231" spans="1:8" ht="15.75" customHeight="1" x14ac:dyDescent="0.2">
      <c r="A3231" s="130">
        <v>39697.166666666664</v>
      </c>
      <c r="B3231" s="9" t="s">
        <v>239</v>
      </c>
      <c r="C3231" s="16">
        <f>IF(ISBLANK(B3231)=TRUE," ", IF(B3231='2. Metadata'!B$1,'2. Metadata'!B$5, IF(B3231='2. Metadata'!C$1,'2. Metadata'!#REF!,IF(B3231='2. Metadata'!D$1,'2. Metadata'!#REF!, IF(B3231='2. Metadata'!E$1,'2. Metadata'!#REF!,IF( B3231='2. Metadata'!F$1,'2. Metadata'!#REF!,IF(B3231='2. Metadata'!G$1,'2. Metadata'!#REF!,IF(B3231='2. Metadata'!H$1,'2. Metadata'!#REF!, IF(B3231='2. Metadata'!I$1,'2. Metadata'!#REF!, IF(B3231='2. Metadata'!J$1,'2. Metadata'!#REF!, IF(B3231='2. Metadata'!K$1,'2. Metadata'!C$3, IF(B3231='2. Metadata'!L$1,'2. Metadata'!D$3, IF(B3231='2. Metadata'!M$1,'2. Metadata'!M$5, IF(B3231='2. Metadata'!N$1,'2. Metadata'!N$5))))))))))))))</f>
        <v>49.690002</v>
      </c>
      <c r="D3231" s="13">
        <f>IF(ISBLANK(B3231)=TRUE," ", IF(B3231='2. Metadata'!B$1,'2. Metadata'!B$6, IF(B3231='2. Metadata'!C$1,'2. Metadata'!C$4,IF(B3231='2. Metadata'!D$1,'2. Metadata'!D$4, IF(B3231='2. Metadata'!E$1,'2. Metadata'!E$4,IF( B3231='2. Metadata'!F$1,'2. Metadata'!F$4,IF(B3231='2. Metadata'!G$1,'2. Metadata'!G$4,IF(B3231='2. Metadata'!H$1,'2. Metadata'!H$4, IF(B3231='2. Metadata'!I$1,'2. Metadata'!I$4, IF(B3231='2. Metadata'!J$1,'2. Metadata'!J$4, IF(B3231='2. Metadata'!K$1,'2. Metadata'!K$4, IF(B3231='2. Metadata'!L$1,'2. Metadata'!L$4, IF(B3231='2. Metadata'!M$1,'2. Metadata'!M$6, IF(B3231='2. Metadata'!N$1,'2. Metadata'!N$6))))))))))))))</f>
        <v>-115.97499999999999</v>
      </c>
      <c r="E3231" s="15" t="s">
        <v>178</v>
      </c>
      <c r="F3231" s="132">
        <v>8.7420000000000009</v>
      </c>
      <c r="G3231" s="16" t="str">
        <f>IF(ISBLANK(F3231)=TRUE," ",'2. Metadata'!B$14)</f>
        <v>degrees Celsius</v>
      </c>
      <c r="H3231" s="16" t="s">
        <v>178</v>
      </c>
    </row>
    <row r="3232" spans="1:8" ht="15.75" customHeight="1" x14ac:dyDescent="0.2">
      <c r="A3232" s="130">
        <v>39697.177083333336</v>
      </c>
      <c r="B3232" s="9" t="s">
        <v>239</v>
      </c>
      <c r="C3232" s="16">
        <f>IF(ISBLANK(B3232)=TRUE," ", IF(B3232='2. Metadata'!B$1,'2. Metadata'!B$5, IF(B3232='2. Metadata'!C$1,'2. Metadata'!#REF!,IF(B3232='2. Metadata'!D$1,'2. Metadata'!#REF!, IF(B3232='2. Metadata'!E$1,'2. Metadata'!#REF!,IF( B3232='2. Metadata'!F$1,'2. Metadata'!#REF!,IF(B3232='2. Metadata'!G$1,'2. Metadata'!#REF!,IF(B3232='2. Metadata'!H$1,'2. Metadata'!#REF!, IF(B3232='2. Metadata'!I$1,'2. Metadata'!#REF!, IF(B3232='2. Metadata'!J$1,'2. Metadata'!#REF!, IF(B3232='2. Metadata'!K$1,'2. Metadata'!C$3, IF(B3232='2. Metadata'!L$1,'2. Metadata'!D$3, IF(B3232='2. Metadata'!M$1,'2. Metadata'!M$5, IF(B3232='2. Metadata'!N$1,'2. Metadata'!N$5))))))))))))))</f>
        <v>49.690002</v>
      </c>
      <c r="D3232" s="13">
        <f>IF(ISBLANK(B3232)=TRUE," ", IF(B3232='2. Metadata'!B$1,'2. Metadata'!B$6, IF(B3232='2. Metadata'!C$1,'2. Metadata'!C$4,IF(B3232='2. Metadata'!D$1,'2. Metadata'!D$4, IF(B3232='2. Metadata'!E$1,'2. Metadata'!E$4,IF( B3232='2. Metadata'!F$1,'2. Metadata'!F$4,IF(B3232='2. Metadata'!G$1,'2. Metadata'!G$4,IF(B3232='2. Metadata'!H$1,'2. Metadata'!H$4, IF(B3232='2. Metadata'!I$1,'2. Metadata'!I$4, IF(B3232='2. Metadata'!J$1,'2. Metadata'!J$4, IF(B3232='2. Metadata'!K$1,'2. Metadata'!K$4, IF(B3232='2. Metadata'!L$1,'2. Metadata'!L$4, IF(B3232='2. Metadata'!M$1,'2. Metadata'!M$6, IF(B3232='2. Metadata'!N$1,'2. Metadata'!N$6))))))))))))))</f>
        <v>-115.97499999999999</v>
      </c>
      <c r="E3232" s="15" t="s">
        <v>178</v>
      </c>
      <c r="F3232" s="132">
        <v>8.6679999999999993</v>
      </c>
      <c r="G3232" s="16" t="str">
        <f>IF(ISBLANK(F3232)=TRUE," ",'2. Metadata'!B$14)</f>
        <v>degrees Celsius</v>
      </c>
      <c r="H3232" s="16" t="s">
        <v>178</v>
      </c>
    </row>
    <row r="3233" spans="1:8" ht="15.75" customHeight="1" x14ac:dyDescent="0.2">
      <c r="A3233" s="130">
        <v>39697.1875</v>
      </c>
      <c r="B3233" s="9" t="s">
        <v>239</v>
      </c>
      <c r="C3233" s="16">
        <f>IF(ISBLANK(B3233)=TRUE," ", IF(B3233='2. Metadata'!B$1,'2. Metadata'!B$5, IF(B3233='2. Metadata'!C$1,'2. Metadata'!#REF!,IF(B3233='2. Metadata'!D$1,'2. Metadata'!#REF!, IF(B3233='2. Metadata'!E$1,'2. Metadata'!#REF!,IF( B3233='2. Metadata'!F$1,'2. Metadata'!#REF!,IF(B3233='2. Metadata'!G$1,'2. Metadata'!#REF!,IF(B3233='2. Metadata'!H$1,'2. Metadata'!#REF!, IF(B3233='2. Metadata'!I$1,'2. Metadata'!#REF!, IF(B3233='2. Metadata'!J$1,'2. Metadata'!#REF!, IF(B3233='2. Metadata'!K$1,'2. Metadata'!C$3, IF(B3233='2. Metadata'!L$1,'2. Metadata'!D$3, IF(B3233='2. Metadata'!M$1,'2. Metadata'!M$5, IF(B3233='2. Metadata'!N$1,'2. Metadata'!N$5))))))))))))))</f>
        <v>49.690002</v>
      </c>
      <c r="D3233" s="13">
        <f>IF(ISBLANK(B3233)=TRUE," ", IF(B3233='2. Metadata'!B$1,'2. Metadata'!B$6, IF(B3233='2. Metadata'!C$1,'2. Metadata'!C$4,IF(B3233='2. Metadata'!D$1,'2. Metadata'!D$4, IF(B3233='2. Metadata'!E$1,'2. Metadata'!E$4,IF( B3233='2. Metadata'!F$1,'2. Metadata'!F$4,IF(B3233='2. Metadata'!G$1,'2. Metadata'!G$4,IF(B3233='2. Metadata'!H$1,'2. Metadata'!H$4, IF(B3233='2. Metadata'!I$1,'2. Metadata'!I$4, IF(B3233='2. Metadata'!J$1,'2. Metadata'!J$4, IF(B3233='2. Metadata'!K$1,'2. Metadata'!K$4, IF(B3233='2. Metadata'!L$1,'2. Metadata'!L$4, IF(B3233='2. Metadata'!M$1,'2. Metadata'!M$6, IF(B3233='2. Metadata'!N$1,'2. Metadata'!N$6))))))))))))))</f>
        <v>-115.97499999999999</v>
      </c>
      <c r="E3233" s="15" t="s">
        <v>178</v>
      </c>
      <c r="F3233" s="132">
        <v>8.593</v>
      </c>
      <c r="G3233" s="16" t="str">
        <f>IF(ISBLANK(F3233)=TRUE," ",'2. Metadata'!B$14)</f>
        <v>degrees Celsius</v>
      </c>
      <c r="H3233" s="16" t="s">
        <v>178</v>
      </c>
    </row>
    <row r="3234" spans="1:8" ht="15.75" customHeight="1" x14ac:dyDescent="0.2">
      <c r="A3234" s="130">
        <v>39697.197916666664</v>
      </c>
      <c r="B3234" s="9" t="s">
        <v>239</v>
      </c>
      <c r="C3234" s="16">
        <f>IF(ISBLANK(B3234)=TRUE," ", IF(B3234='2. Metadata'!B$1,'2. Metadata'!B$5, IF(B3234='2. Metadata'!C$1,'2. Metadata'!#REF!,IF(B3234='2. Metadata'!D$1,'2. Metadata'!#REF!, IF(B3234='2. Metadata'!E$1,'2. Metadata'!#REF!,IF( B3234='2. Metadata'!F$1,'2. Metadata'!#REF!,IF(B3234='2. Metadata'!G$1,'2. Metadata'!#REF!,IF(B3234='2. Metadata'!H$1,'2. Metadata'!#REF!, IF(B3234='2. Metadata'!I$1,'2. Metadata'!#REF!, IF(B3234='2. Metadata'!J$1,'2. Metadata'!#REF!, IF(B3234='2. Metadata'!K$1,'2. Metadata'!C$3, IF(B3234='2. Metadata'!L$1,'2. Metadata'!D$3, IF(B3234='2. Metadata'!M$1,'2. Metadata'!M$5, IF(B3234='2. Metadata'!N$1,'2. Metadata'!N$5))))))))))))))</f>
        <v>49.690002</v>
      </c>
      <c r="D3234" s="13">
        <f>IF(ISBLANK(B3234)=TRUE," ", IF(B3234='2. Metadata'!B$1,'2. Metadata'!B$6, IF(B3234='2. Metadata'!C$1,'2. Metadata'!C$4,IF(B3234='2. Metadata'!D$1,'2. Metadata'!D$4, IF(B3234='2. Metadata'!E$1,'2. Metadata'!E$4,IF( B3234='2. Metadata'!F$1,'2. Metadata'!F$4,IF(B3234='2. Metadata'!G$1,'2. Metadata'!G$4,IF(B3234='2. Metadata'!H$1,'2. Metadata'!H$4, IF(B3234='2. Metadata'!I$1,'2. Metadata'!I$4, IF(B3234='2. Metadata'!J$1,'2. Metadata'!J$4, IF(B3234='2. Metadata'!K$1,'2. Metadata'!K$4, IF(B3234='2. Metadata'!L$1,'2. Metadata'!L$4, IF(B3234='2. Metadata'!M$1,'2. Metadata'!M$6, IF(B3234='2. Metadata'!N$1,'2. Metadata'!N$6))))))))))))))</f>
        <v>-115.97499999999999</v>
      </c>
      <c r="E3234" s="15" t="s">
        <v>178</v>
      </c>
      <c r="F3234" s="132">
        <v>8.5429999999999993</v>
      </c>
      <c r="G3234" s="16" t="str">
        <f>IF(ISBLANK(F3234)=TRUE," ",'2. Metadata'!B$14)</f>
        <v>degrees Celsius</v>
      </c>
      <c r="H3234" s="16" t="s">
        <v>178</v>
      </c>
    </row>
    <row r="3235" spans="1:8" ht="15.75" customHeight="1" x14ac:dyDescent="0.2">
      <c r="A3235" s="130">
        <v>39697.208333333336</v>
      </c>
      <c r="B3235" s="9" t="s">
        <v>239</v>
      </c>
      <c r="C3235" s="16">
        <f>IF(ISBLANK(B3235)=TRUE," ", IF(B3235='2. Metadata'!B$1,'2. Metadata'!B$5, IF(B3235='2. Metadata'!C$1,'2. Metadata'!#REF!,IF(B3235='2. Metadata'!D$1,'2. Metadata'!#REF!, IF(B3235='2. Metadata'!E$1,'2. Metadata'!#REF!,IF( B3235='2. Metadata'!F$1,'2. Metadata'!#REF!,IF(B3235='2. Metadata'!G$1,'2. Metadata'!#REF!,IF(B3235='2. Metadata'!H$1,'2. Metadata'!#REF!, IF(B3235='2. Metadata'!I$1,'2. Metadata'!#REF!, IF(B3235='2. Metadata'!J$1,'2. Metadata'!#REF!, IF(B3235='2. Metadata'!K$1,'2. Metadata'!C$3, IF(B3235='2. Metadata'!L$1,'2. Metadata'!D$3, IF(B3235='2. Metadata'!M$1,'2. Metadata'!M$5, IF(B3235='2. Metadata'!N$1,'2. Metadata'!N$5))))))))))))))</f>
        <v>49.690002</v>
      </c>
      <c r="D3235" s="13">
        <f>IF(ISBLANK(B3235)=TRUE," ", IF(B3235='2. Metadata'!B$1,'2. Metadata'!B$6, IF(B3235='2. Metadata'!C$1,'2. Metadata'!C$4,IF(B3235='2. Metadata'!D$1,'2. Metadata'!D$4, IF(B3235='2. Metadata'!E$1,'2. Metadata'!E$4,IF( B3235='2. Metadata'!F$1,'2. Metadata'!F$4,IF(B3235='2. Metadata'!G$1,'2. Metadata'!G$4,IF(B3235='2. Metadata'!H$1,'2. Metadata'!H$4, IF(B3235='2. Metadata'!I$1,'2. Metadata'!I$4, IF(B3235='2. Metadata'!J$1,'2. Metadata'!J$4, IF(B3235='2. Metadata'!K$1,'2. Metadata'!K$4, IF(B3235='2. Metadata'!L$1,'2. Metadata'!L$4, IF(B3235='2. Metadata'!M$1,'2. Metadata'!M$6, IF(B3235='2. Metadata'!N$1,'2. Metadata'!N$6))))))))))))))</f>
        <v>-115.97499999999999</v>
      </c>
      <c r="E3235" s="15" t="s">
        <v>178</v>
      </c>
      <c r="F3235" s="132">
        <v>8.4689999999999994</v>
      </c>
      <c r="G3235" s="16" t="str">
        <f>IF(ISBLANK(F3235)=TRUE," ",'2. Metadata'!B$14)</f>
        <v>degrees Celsius</v>
      </c>
      <c r="H3235" s="16" t="s">
        <v>178</v>
      </c>
    </row>
    <row r="3236" spans="1:8" ht="15.75" customHeight="1" x14ac:dyDescent="0.2">
      <c r="A3236" s="130">
        <v>39697.21875</v>
      </c>
      <c r="B3236" s="9" t="s">
        <v>239</v>
      </c>
      <c r="C3236" s="16">
        <f>IF(ISBLANK(B3236)=TRUE," ", IF(B3236='2. Metadata'!B$1,'2. Metadata'!B$5, IF(B3236='2. Metadata'!C$1,'2. Metadata'!#REF!,IF(B3236='2. Metadata'!D$1,'2. Metadata'!#REF!, IF(B3236='2. Metadata'!E$1,'2. Metadata'!#REF!,IF( B3236='2. Metadata'!F$1,'2. Metadata'!#REF!,IF(B3236='2. Metadata'!G$1,'2. Metadata'!#REF!,IF(B3236='2. Metadata'!H$1,'2. Metadata'!#REF!, IF(B3236='2. Metadata'!I$1,'2. Metadata'!#REF!, IF(B3236='2. Metadata'!J$1,'2. Metadata'!#REF!, IF(B3236='2. Metadata'!K$1,'2. Metadata'!C$3, IF(B3236='2. Metadata'!L$1,'2. Metadata'!D$3, IF(B3236='2. Metadata'!M$1,'2. Metadata'!M$5, IF(B3236='2. Metadata'!N$1,'2. Metadata'!N$5))))))))))))))</f>
        <v>49.690002</v>
      </c>
      <c r="D3236" s="13">
        <f>IF(ISBLANK(B3236)=TRUE," ", IF(B3236='2. Metadata'!B$1,'2. Metadata'!B$6, IF(B3236='2. Metadata'!C$1,'2. Metadata'!C$4,IF(B3236='2. Metadata'!D$1,'2. Metadata'!D$4, IF(B3236='2. Metadata'!E$1,'2. Metadata'!E$4,IF( B3236='2. Metadata'!F$1,'2. Metadata'!F$4,IF(B3236='2. Metadata'!G$1,'2. Metadata'!G$4,IF(B3236='2. Metadata'!H$1,'2. Metadata'!H$4, IF(B3236='2. Metadata'!I$1,'2. Metadata'!I$4, IF(B3236='2. Metadata'!J$1,'2. Metadata'!J$4, IF(B3236='2. Metadata'!K$1,'2. Metadata'!K$4, IF(B3236='2. Metadata'!L$1,'2. Metadata'!L$4, IF(B3236='2. Metadata'!M$1,'2. Metadata'!M$6, IF(B3236='2. Metadata'!N$1,'2. Metadata'!N$6))))))))))))))</f>
        <v>-115.97499999999999</v>
      </c>
      <c r="E3236" s="15" t="s">
        <v>178</v>
      </c>
      <c r="F3236" s="132">
        <v>8.4190000000000005</v>
      </c>
      <c r="G3236" s="16" t="str">
        <f>IF(ISBLANK(F3236)=TRUE," ",'2. Metadata'!B$14)</f>
        <v>degrees Celsius</v>
      </c>
      <c r="H3236" s="16" t="s">
        <v>178</v>
      </c>
    </row>
    <row r="3237" spans="1:8" ht="15.75" customHeight="1" x14ac:dyDescent="0.2">
      <c r="A3237" s="130">
        <v>39697.229166666664</v>
      </c>
      <c r="B3237" s="9" t="s">
        <v>239</v>
      </c>
      <c r="C3237" s="16">
        <f>IF(ISBLANK(B3237)=TRUE," ", IF(B3237='2. Metadata'!B$1,'2. Metadata'!B$5, IF(B3237='2. Metadata'!C$1,'2. Metadata'!#REF!,IF(B3237='2. Metadata'!D$1,'2. Metadata'!#REF!, IF(B3237='2. Metadata'!E$1,'2. Metadata'!#REF!,IF( B3237='2. Metadata'!F$1,'2. Metadata'!#REF!,IF(B3237='2. Metadata'!G$1,'2. Metadata'!#REF!,IF(B3237='2. Metadata'!H$1,'2. Metadata'!#REF!, IF(B3237='2. Metadata'!I$1,'2. Metadata'!#REF!, IF(B3237='2. Metadata'!J$1,'2. Metadata'!#REF!, IF(B3237='2. Metadata'!K$1,'2. Metadata'!C$3, IF(B3237='2. Metadata'!L$1,'2. Metadata'!D$3, IF(B3237='2. Metadata'!M$1,'2. Metadata'!M$5, IF(B3237='2. Metadata'!N$1,'2. Metadata'!N$5))))))))))))))</f>
        <v>49.690002</v>
      </c>
      <c r="D3237" s="13">
        <f>IF(ISBLANK(B3237)=TRUE," ", IF(B3237='2. Metadata'!B$1,'2. Metadata'!B$6, IF(B3237='2. Metadata'!C$1,'2. Metadata'!C$4,IF(B3237='2. Metadata'!D$1,'2. Metadata'!D$4, IF(B3237='2. Metadata'!E$1,'2. Metadata'!E$4,IF( B3237='2. Metadata'!F$1,'2. Metadata'!F$4,IF(B3237='2. Metadata'!G$1,'2. Metadata'!G$4,IF(B3237='2. Metadata'!H$1,'2. Metadata'!H$4, IF(B3237='2. Metadata'!I$1,'2. Metadata'!I$4, IF(B3237='2. Metadata'!J$1,'2. Metadata'!J$4, IF(B3237='2. Metadata'!K$1,'2. Metadata'!K$4, IF(B3237='2. Metadata'!L$1,'2. Metadata'!L$4, IF(B3237='2. Metadata'!M$1,'2. Metadata'!M$6, IF(B3237='2. Metadata'!N$1,'2. Metadata'!N$6))))))))))))))</f>
        <v>-115.97499999999999</v>
      </c>
      <c r="E3237" s="15" t="s">
        <v>178</v>
      </c>
      <c r="F3237" s="132">
        <v>8.3439999999999994</v>
      </c>
      <c r="G3237" s="16" t="str">
        <f>IF(ISBLANK(F3237)=TRUE," ",'2. Metadata'!B$14)</f>
        <v>degrees Celsius</v>
      </c>
      <c r="H3237" s="16" t="s">
        <v>178</v>
      </c>
    </row>
    <row r="3238" spans="1:8" ht="15.75" customHeight="1" x14ac:dyDescent="0.2">
      <c r="A3238" s="130">
        <v>39697.239583333336</v>
      </c>
      <c r="B3238" s="9" t="s">
        <v>239</v>
      </c>
      <c r="C3238" s="16">
        <f>IF(ISBLANK(B3238)=TRUE," ", IF(B3238='2. Metadata'!B$1,'2. Metadata'!B$5, IF(B3238='2. Metadata'!C$1,'2. Metadata'!#REF!,IF(B3238='2. Metadata'!D$1,'2. Metadata'!#REF!, IF(B3238='2. Metadata'!E$1,'2. Metadata'!#REF!,IF( B3238='2. Metadata'!F$1,'2. Metadata'!#REF!,IF(B3238='2. Metadata'!G$1,'2. Metadata'!#REF!,IF(B3238='2. Metadata'!H$1,'2. Metadata'!#REF!, IF(B3238='2. Metadata'!I$1,'2. Metadata'!#REF!, IF(B3238='2. Metadata'!J$1,'2. Metadata'!#REF!, IF(B3238='2. Metadata'!K$1,'2. Metadata'!C$3, IF(B3238='2. Metadata'!L$1,'2. Metadata'!D$3, IF(B3238='2. Metadata'!M$1,'2. Metadata'!M$5, IF(B3238='2. Metadata'!N$1,'2. Metadata'!N$5))))))))))))))</f>
        <v>49.690002</v>
      </c>
      <c r="D3238" s="13">
        <f>IF(ISBLANK(B3238)=TRUE," ", IF(B3238='2. Metadata'!B$1,'2. Metadata'!B$6, IF(B3238='2. Metadata'!C$1,'2. Metadata'!C$4,IF(B3238='2. Metadata'!D$1,'2. Metadata'!D$4, IF(B3238='2. Metadata'!E$1,'2. Metadata'!E$4,IF( B3238='2. Metadata'!F$1,'2. Metadata'!F$4,IF(B3238='2. Metadata'!G$1,'2. Metadata'!G$4,IF(B3238='2. Metadata'!H$1,'2. Metadata'!H$4, IF(B3238='2. Metadata'!I$1,'2. Metadata'!I$4, IF(B3238='2. Metadata'!J$1,'2. Metadata'!J$4, IF(B3238='2. Metadata'!K$1,'2. Metadata'!K$4, IF(B3238='2. Metadata'!L$1,'2. Metadata'!L$4, IF(B3238='2. Metadata'!M$1,'2. Metadata'!M$6, IF(B3238='2. Metadata'!N$1,'2. Metadata'!N$6))))))))))))))</f>
        <v>-115.97499999999999</v>
      </c>
      <c r="E3238" s="15" t="s">
        <v>178</v>
      </c>
      <c r="F3238" s="132">
        <v>8.2949999999999999</v>
      </c>
      <c r="G3238" s="16" t="str">
        <f>IF(ISBLANK(F3238)=TRUE," ",'2. Metadata'!B$14)</f>
        <v>degrees Celsius</v>
      </c>
      <c r="H3238" s="16" t="s">
        <v>178</v>
      </c>
    </row>
    <row r="3239" spans="1:8" ht="15.75" customHeight="1" x14ac:dyDescent="0.2">
      <c r="A3239" s="130">
        <v>39697.25</v>
      </c>
      <c r="B3239" s="9" t="s">
        <v>239</v>
      </c>
      <c r="C3239" s="16">
        <f>IF(ISBLANK(B3239)=TRUE," ", IF(B3239='2. Metadata'!B$1,'2. Metadata'!B$5, IF(B3239='2. Metadata'!C$1,'2. Metadata'!#REF!,IF(B3239='2. Metadata'!D$1,'2. Metadata'!#REF!, IF(B3239='2. Metadata'!E$1,'2. Metadata'!#REF!,IF( B3239='2. Metadata'!F$1,'2. Metadata'!#REF!,IF(B3239='2. Metadata'!G$1,'2. Metadata'!#REF!,IF(B3239='2. Metadata'!H$1,'2. Metadata'!#REF!, IF(B3239='2. Metadata'!I$1,'2. Metadata'!#REF!, IF(B3239='2. Metadata'!J$1,'2. Metadata'!#REF!, IF(B3239='2. Metadata'!K$1,'2. Metadata'!C$3, IF(B3239='2. Metadata'!L$1,'2. Metadata'!D$3, IF(B3239='2. Metadata'!M$1,'2. Metadata'!M$5, IF(B3239='2. Metadata'!N$1,'2. Metadata'!N$5))))))))))))))</f>
        <v>49.690002</v>
      </c>
      <c r="D3239" s="13">
        <f>IF(ISBLANK(B3239)=TRUE," ", IF(B3239='2. Metadata'!B$1,'2. Metadata'!B$6, IF(B3239='2. Metadata'!C$1,'2. Metadata'!C$4,IF(B3239='2. Metadata'!D$1,'2. Metadata'!D$4, IF(B3239='2. Metadata'!E$1,'2. Metadata'!E$4,IF( B3239='2. Metadata'!F$1,'2. Metadata'!F$4,IF(B3239='2. Metadata'!G$1,'2. Metadata'!G$4,IF(B3239='2. Metadata'!H$1,'2. Metadata'!H$4, IF(B3239='2. Metadata'!I$1,'2. Metadata'!I$4, IF(B3239='2. Metadata'!J$1,'2. Metadata'!J$4, IF(B3239='2. Metadata'!K$1,'2. Metadata'!K$4, IF(B3239='2. Metadata'!L$1,'2. Metadata'!L$4, IF(B3239='2. Metadata'!M$1,'2. Metadata'!M$6, IF(B3239='2. Metadata'!N$1,'2. Metadata'!N$6))))))))))))))</f>
        <v>-115.97499999999999</v>
      </c>
      <c r="E3239" s="15" t="s">
        <v>178</v>
      </c>
      <c r="F3239" s="132">
        <v>8.2200000000000006</v>
      </c>
      <c r="G3239" s="16" t="str">
        <f>IF(ISBLANK(F3239)=TRUE," ",'2. Metadata'!B$14)</f>
        <v>degrees Celsius</v>
      </c>
      <c r="H3239" s="16" t="s">
        <v>178</v>
      </c>
    </row>
    <row r="3240" spans="1:8" ht="15.75" customHeight="1" x14ac:dyDescent="0.2">
      <c r="A3240" s="130">
        <v>39697.260416666664</v>
      </c>
      <c r="B3240" s="9" t="s">
        <v>239</v>
      </c>
      <c r="C3240" s="16">
        <f>IF(ISBLANK(B3240)=TRUE," ", IF(B3240='2. Metadata'!B$1,'2. Metadata'!B$5, IF(B3240='2. Metadata'!C$1,'2. Metadata'!#REF!,IF(B3240='2. Metadata'!D$1,'2. Metadata'!#REF!, IF(B3240='2. Metadata'!E$1,'2. Metadata'!#REF!,IF( B3240='2. Metadata'!F$1,'2. Metadata'!#REF!,IF(B3240='2. Metadata'!G$1,'2. Metadata'!#REF!,IF(B3240='2. Metadata'!H$1,'2. Metadata'!#REF!, IF(B3240='2. Metadata'!I$1,'2. Metadata'!#REF!, IF(B3240='2. Metadata'!J$1,'2. Metadata'!#REF!, IF(B3240='2. Metadata'!K$1,'2. Metadata'!C$3, IF(B3240='2. Metadata'!L$1,'2. Metadata'!D$3, IF(B3240='2. Metadata'!M$1,'2. Metadata'!M$5, IF(B3240='2. Metadata'!N$1,'2. Metadata'!N$5))))))))))))))</f>
        <v>49.690002</v>
      </c>
      <c r="D3240" s="13">
        <f>IF(ISBLANK(B3240)=TRUE," ", IF(B3240='2. Metadata'!B$1,'2. Metadata'!B$6, IF(B3240='2. Metadata'!C$1,'2. Metadata'!C$4,IF(B3240='2. Metadata'!D$1,'2. Metadata'!D$4, IF(B3240='2. Metadata'!E$1,'2. Metadata'!E$4,IF( B3240='2. Metadata'!F$1,'2. Metadata'!F$4,IF(B3240='2. Metadata'!G$1,'2. Metadata'!G$4,IF(B3240='2. Metadata'!H$1,'2. Metadata'!H$4, IF(B3240='2. Metadata'!I$1,'2. Metadata'!I$4, IF(B3240='2. Metadata'!J$1,'2. Metadata'!J$4, IF(B3240='2. Metadata'!K$1,'2. Metadata'!K$4, IF(B3240='2. Metadata'!L$1,'2. Metadata'!L$4, IF(B3240='2. Metadata'!M$1,'2. Metadata'!M$6, IF(B3240='2. Metadata'!N$1,'2. Metadata'!N$6))))))))))))))</f>
        <v>-115.97499999999999</v>
      </c>
      <c r="E3240" s="15" t="s">
        <v>178</v>
      </c>
      <c r="F3240" s="132">
        <v>8.17</v>
      </c>
      <c r="G3240" s="16" t="str">
        <f>IF(ISBLANK(F3240)=TRUE," ",'2. Metadata'!B$14)</f>
        <v>degrees Celsius</v>
      </c>
      <c r="H3240" s="16" t="s">
        <v>178</v>
      </c>
    </row>
    <row r="3241" spans="1:8" ht="15.75" customHeight="1" x14ac:dyDescent="0.2">
      <c r="A3241" s="130">
        <v>39697.270833333336</v>
      </c>
      <c r="B3241" s="9" t="s">
        <v>239</v>
      </c>
      <c r="C3241" s="16">
        <f>IF(ISBLANK(B3241)=TRUE," ", IF(B3241='2. Metadata'!B$1,'2. Metadata'!B$5, IF(B3241='2. Metadata'!C$1,'2. Metadata'!#REF!,IF(B3241='2. Metadata'!D$1,'2. Metadata'!#REF!, IF(B3241='2. Metadata'!E$1,'2. Metadata'!#REF!,IF( B3241='2. Metadata'!F$1,'2. Metadata'!#REF!,IF(B3241='2. Metadata'!G$1,'2. Metadata'!#REF!,IF(B3241='2. Metadata'!H$1,'2. Metadata'!#REF!, IF(B3241='2. Metadata'!I$1,'2. Metadata'!#REF!, IF(B3241='2. Metadata'!J$1,'2. Metadata'!#REF!, IF(B3241='2. Metadata'!K$1,'2. Metadata'!C$3, IF(B3241='2. Metadata'!L$1,'2. Metadata'!D$3, IF(B3241='2. Metadata'!M$1,'2. Metadata'!M$5, IF(B3241='2. Metadata'!N$1,'2. Metadata'!N$5))))))))))))))</f>
        <v>49.690002</v>
      </c>
      <c r="D3241" s="13">
        <f>IF(ISBLANK(B3241)=TRUE," ", IF(B3241='2. Metadata'!B$1,'2. Metadata'!B$6, IF(B3241='2. Metadata'!C$1,'2. Metadata'!C$4,IF(B3241='2. Metadata'!D$1,'2. Metadata'!D$4, IF(B3241='2. Metadata'!E$1,'2. Metadata'!E$4,IF( B3241='2. Metadata'!F$1,'2. Metadata'!F$4,IF(B3241='2. Metadata'!G$1,'2. Metadata'!G$4,IF(B3241='2. Metadata'!H$1,'2. Metadata'!H$4, IF(B3241='2. Metadata'!I$1,'2. Metadata'!I$4, IF(B3241='2. Metadata'!J$1,'2. Metadata'!J$4, IF(B3241='2. Metadata'!K$1,'2. Metadata'!K$4, IF(B3241='2. Metadata'!L$1,'2. Metadata'!L$4, IF(B3241='2. Metadata'!M$1,'2. Metadata'!M$6, IF(B3241='2. Metadata'!N$1,'2. Metadata'!N$6))))))))))))))</f>
        <v>-115.97499999999999</v>
      </c>
      <c r="E3241" s="15" t="s">
        <v>178</v>
      </c>
      <c r="F3241" s="132">
        <v>8.1199999999999992</v>
      </c>
      <c r="G3241" s="16" t="str">
        <f>IF(ISBLANK(F3241)=TRUE," ",'2. Metadata'!B$14)</f>
        <v>degrees Celsius</v>
      </c>
      <c r="H3241" s="16" t="s">
        <v>178</v>
      </c>
    </row>
    <row r="3242" spans="1:8" ht="15.75" customHeight="1" x14ac:dyDescent="0.2">
      <c r="A3242" s="130">
        <v>39697.28125</v>
      </c>
      <c r="B3242" s="9" t="s">
        <v>239</v>
      </c>
      <c r="C3242" s="16">
        <f>IF(ISBLANK(B3242)=TRUE," ", IF(B3242='2. Metadata'!B$1,'2. Metadata'!B$5, IF(B3242='2. Metadata'!C$1,'2. Metadata'!#REF!,IF(B3242='2. Metadata'!D$1,'2. Metadata'!#REF!, IF(B3242='2. Metadata'!E$1,'2. Metadata'!#REF!,IF( B3242='2. Metadata'!F$1,'2. Metadata'!#REF!,IF(B3242='2. Metadata'!G$1,'2. Metadata'!#REF!,IF(B3242='2. Metadata'!H$1,'2. Metadata'!#REF!, IF(B3242='2. Metadata'!I$1,'2. Metadata'!#REF!, IF(B3242='2. Metadata'!J$1,'2. Metadata'!#REF!, IF(B3242='2. Metadata'!K$1,'2. Metadata'!C$3, IF(B3242='2. Metadata'!L$1,'2. Metadata'!D$3, IF(B3242='2. Metadata'!M$1,'2. Metadata'!M$5, IF(B3242='2. Metadata'!N$1,'2. Metadata'!N$5))))))))))))))</f>
        <v>49.690002</v>
      </c>
      <c r="D3242" s="13">
        <f>IF(ISBLANK(B3242)=TRUE," ", IF(B3242='2. Metadata'!B$1,'2. Metadata'!B$6, IF(B3242='2. Metadata'!C$1,'2. Metadata'!C$4,IF(B3242='2. Metadata'!D$1,'2. Metadata'!D$4, IF(B3242='2. Metadata'!E$1,'2. Metadata'!E$4,IF( B3242='2. Metadata'!F$1,'2. Metadata'!F$4,IF(B3242='2. Metadata'!G$1,'2. Metadata'!G$4,IF(B3242='2. Metadata'!H$1,'2. Metadata'!H$4, IF(B3242='2. Metadata'!I$1,'2. Metadata'!I$4, IF(B3242='2. Metadata'!J$1,'2. Metadata'!J$4, IF(B3242='2. Metadata'!K$1,'2. Metadata'!K$4, IF(B3242='2. Metadata'!L$1,'2. Metadata'!L$4, IF(B3242='2. Metadata'!M$1,'2. Metadata'!M$6, IF(B3242='2. Metadata'!N$1,'2. Metadata'!N$6))))))))))))))</f>
        <v>-115.97499999999999</v>
      </c>
      <c r="E3242" s="15" t="s">
        <v>178</v>
      </c>
      <c r="F3242" s="132">
        <v>8.0950000000000006</v>
      </c>
      <c r="G3242" s="16" t="str">
        <f>IF(ISBLANK(F3242)=TRUE," ",'2. Metadata'!B$14)</f>
        <v>degrees Celsius</v>
      </c>
      <c r="H3242" s="16" t="s">
        <v>178</v>
      </c>
    </row>
    <row r="3243" spans="1:8" ht="15.75" customHeight="1" x14ac:dyDescent="0.2">
      <c r="A3243" s="130">
        <v>39697.291666666664</v>
      </c>
      <c r="B3243" s="9" t="s">
        <v>239</v>
      </c>
      <c r="C3243" s="16">
        <f>IF(ISBLANK(B3243)=TRUE," ", IF(B3243='2. Metadata'!B$1,'2. Metadata'!B$5, IF(B3243='2. Metadata'!C$1,'2. Metadata'!#REF!,IF(B3243='2. Metadata'!D$1,'2. Metadata'!#REF!, IF(B3243='2. Metadata'!E$1,'2. Metadata'!#REF!,IF( B3243='2. Metadata'!F$1,'2. Metadata'!#REF!,IF(B3243='2. Metadata'!G$1,'2. Metadata'!#REF!,IF(B3243='2. Metadata'!H$1,'2. Metadata'!#REF!, IF(B3243='2. Metadata'!I$1,'2. Metadata'!#REF!, IF(B3243='2. Metadata'!J$1,'2. Metadata'!#REF!, IF(B3243='2. Metadata'!K$1,'2. Metadata'!C$3, IF(B3243='2. Metadata'!L$1,'2. Metadata'!D$3, IF(B3243='2. Metadata'!M$1,'2. Metadata'!M$5, IF(B3243='2. Metadata'!N$1,'2. Metadata'!N$5))))))))))))))</f>
        <v>49.690002</v>
      </c>
      <c r="D3243" s="13">
        <f>IF(ISBLANK(B3243)=TRUE," ", IF(B3243='2. Metadata'!B$1,'2. Metadata'!B$6, IF(B3243='2. Metadata'!C$1,'2. Metadata'!C$4,IF(B3243='2. Metadata'!D$1,'2. Metadata'!D$4, IF(B3243='2. Metadata'!E$1,'2. Metadata'!E$4,IF( B3243='2. Metadata'!F$1,'2. Metadata'!F$4,IF(B3243='2. Metadata'!G$1,'2. Metadata'!G$4,IF(B3243='2. Metadata'!H$1,'2. Metadata'!H$4, IF(B3243='2. Metadata'!I$1,'2. Metadata'!I$4, IF(B3243='2. Metadata'!J$1,'2. Metadata'!J$4, IF(B3243='2. Metadata'!K$1,'2. Metadata'!K$4, IF(B3243='2. Metadata'!L$1,'2. Metadata'!L$4, IF(B3243='2. Metadata'!M$1,'2. Metadata'!M$6, IF(B3243='2. Metadata'!N$1,'2. Metadata'!N$6))))))))))))))</f>
        <v>-115.97499999999999</v>
      </c>
      <c r="E3243" s="15" t="s">
        <v>178</v>
      </c>
      <c r="F3243" s="132">
        <v>8.07</v>
      </c>
      <c r="G3243" s="16" t="str">
        <f>IF(ISBLANK(F3243)=TRUE," ",'2. Metadata'!B$14)</f>
        <v>degrees Celsius</v>
      </c>
      <c r="H3243" s="16" t="s">
        <v>178</v>
      </c>
    </row>
    <row r="3244" spans="1:8" ht="15.75" customHeight="1" x14ac:dyDescent="0.2">
      <c r="A3244" s="130">
        <v>39697.302083333336</v>
      </c>
      <c r="B3244" s="9" t="s">
        <v>239</v>
      </c>
      <c r="C3244" s="16">
        <f>IF(ISBLANK(B3244)=TRUE," ", IF(B3244='2. Metadata'!B$1,'2. Metadata'!B$5, IF(B3244='2. Metadata'!C$1,'2. Metadata'!#REF!,IF(B3244='2. Metadata'!D$1,'2. Metadata'!#REF!, IF(B3244='2. Metadata'!E$1,'2. Metadata'!#REF!,IF( B3244='2. Metadata'!F$1,'2. Metadata'!#REF!,IF(B3244='2. Metadata'!G$1,'2. Metadata'!#REF!,IF(B3244='2. Metadata'!H$1,'2. Metadata'!#REF!, IF(B3244='2. Metadata'!I$1,'2. Metadata'!#REF!, IF(B3244='2. Metadata'!J$1,'2. Metadata'!#REF!, IF(B3244='2. Metadata'!K$1,'2. Metadata'!C$3, IF(B3244='2. Metadata'!L$1,'2. Metadata'!D$3, IF(B3244='2. Metadata'!M$1,'2. Metadata'!M$5, IF(B3244='2. Metadata'!N$1,'2. Metadata'!N$5))))))))))))))</f>
        <v>49.690002</v>
      </c>
      <c r="D3244" s="13">
        <f>IF(ISBLANK(B3244)=TRUE," ", IF(B3244='2. Metadata'!B$1,'2. Metadata'!B$6, IF(B3244='2. Metadata'!C$1,'2. Metadata'!C$4,IF(B3244='2. Metadata'!D$1,'2. Metadata'!D$4, IF(B3244='2. Metadata'!E$1,'2. Metadata'!E$4,IF( B3244='2. Metadata'!F$1,'2. Metadata'!F$4,IF(B3244='2. Metadata'!G$1,'2. Metadata'!G$4,IF(B3244='2. Metadata'!H$1,'2. Metadata'!H$4, IF(B3244='2. Metadata'!I$1,'2. Metadata'!I$4, IF(B3244='2. Metadata'!J$1,'2. Metadata'!J$4, IF(B3244='2. Metadata'!K$1,'2. Metadata'!K$4, IF(B3244='2. Metadata'!L$1,'2. Metadata'!L$4, IF(B3244='2. Metadata'!M$1,'2. Metadata'!M$6, IF(B3244='2. Metadata'!N$1,'2. Metadata'!N$6))))))))))))))</f>
        <v>-115.97499999999999</v>
      </c>
      <c r="E3244" s="15" t="s">
        <v>178</v>
      </c>
      <c r="F3244" s="132">
        <v>8.02</v>
      </c>
      <c r="G3244" s="16" t="str">
        <f>IF(ISBLANK(F3244)=TRUE," ",'2. Metadata'!B$14)</f>
        <v>degrees Celsius</v>
      </c>
      <c r="H3244" s="16" t="s">
        <v>178</v>
      </c>
    </row>
    <row r="3245" spans="1:8" ht="15.75" customHeight="1" x14ac:dyDescent="0.2">
      <c r="A3245" s="130">
        <v>39697.3125</v>
      </c>
      <c r="B3245" s="9" t="s">
        <v>239</v>
      </c>
      <c r="C3245" s="16">
        <f>IF(ISBLANK(B3245)=TRUE," ", IF(B3245='2. Metadata'!B$1,'2. Metadata'!B$5, IF(B3245='2. Metadata'!C$1,'2. Metadata'!#REF!,IF(B3245='2. Metadata'!D$1,'2. Metadata'!#REF!, IF(B3245='2. Metadata'!E$1,'2. Metadata'!#REF!,IF( B3245='2. Metadata'!F$1,'2. Metadata'!#REF!,IF(B3245='2. Metadata'!G$1,'2. Metadata'!#REF!,IF(B3245='2. Metadata'!H$1,'2. Metadata'!#REF!, IF(B3245='2. Metadata'!I$1,'2. Metadata'!#REF!, IF(B3245='2. Metadata'!J$1,'2. Metadata'!#REF!, IF(B3245='2. Metadata'!K$1,'2. Metadata'!C$3, IF(B3245='2. Metadata'!L$1,'2. Metadata'!D$3, IF(B3245='2. Metadata'!M$1,'2. Metadata'!M$5, IF(B3245='2. Metadata'!N$1,'2. Metadata'!N$5))))))))))))))</f>
        <v>49.690002</v>
      </c>
      <c r="D3245" s="13">
        <f>IF(ISBLANK(B3245)=TRUE," ", IF(B3245='2. Metadata'!B$1,'2. Metadata'!B$6, IF(B3245='2. Metadata'!C$1,'2. Metadata'!C$4,IF(B3245='2. Metadata'!D$1,'2. Metadata'!D$4, IF(B3245='2. Metadata'!E$1,'2. Metadata'!E$4,IF( B3245='2. Metadata'!F$1,'2. Metadata'!F$4,IF(B3245='2. Metadata'!G$1,'2. Metadata'!G$4,IF(B3245='2. Metadata'!H$1,'2. Metadata'!H$4, IF(B3245='2. Metadata'!I$1,'2. Metadata'!I$4, IF(B3245='2. Metadata'!J$1,'2. Metadata'!J$4, IF(B3245='2. Metadata'!K$1,'2. Metadata'!K$4, IF(B3245='2. Metadata'!L$1,'2. Metadata'!L$4, IF(B3245='2. Metadata'!M$1,'2. Metadata'!M$6, IF(B3245='2. Metadata'!N$1,'2. Metadata'!N$6))))))))))))))</f>
        <v>-115.97499999999999</v>
      </c>
      <c r="E3245" s="15" t="s">
        <v>178</v>
      </c>
      <c r="F3245" s="132">
        <v>7.9950000000000001</v>
      </c>
      <c r="G3245" s="16" t="str">
        <f>IF(ISBLANK(F3245)=TRUE," ",'2. Metadata'!B$14)</f>
        <v>degrees Celsius</v>
      </c>
      <c r="H3245" s="16" t="s">
        <v>178</v>
      </c>
    </row>
    <row r="3246" spans="1:8" ht="15.75" customHeight="1" x14ac:dyDescent="0.2">
      <c r="A3246" s="130">
        <v>39697.322916666664</v>
      </c>
      <c r="B3246" s="9" t="s">
        <v>239</v>
      </c>
      <c r="C3246" s="16">
        <f>IF(ISBLANK(B3246)=TRUE," ", IF(B3246='2. Metadata'!B$1,'2. Metadata'!B$5, IF(B3246='2. Metadata'!C$1,'2. Metadata'!#REF!,IF(B3246='2. Metadata'!D$1,'2. Metadata'!#REF!, IF(B3246='2. Metadata'!E$1,'2. Metadata'!#REF!,IF( B3246='2. Metadata'!F$1,'2. Metadata'!#REF!,IF(B3246='2. Metadata'!G$1,'2. Metadata'!#REF!,IF(B3246='2. Metadata'!H$1,'2. Metadata'!#REF!, IF(B3246='2. Metadata'!I$1,'2. Metadata'!#REF!, IF(B3246='2. Metadata'!J$1,'2. Metadata'!#REF!, IF(B3246='2. Metadata'!K$1,'2. Metadata'!C$3, IF(B3246='2. Metadata'!L$1,'2. Metadata'!D$3, IF(B3246='2. Metadata'!M$1,'2. Metadata'!M$5, IF(B3246='2. Metadata'!N$1,'2. Metadata'!N$5))))))))))))))</f>
        <v>49.690002</v>
      </c>
      <c r="D3246" s="13">
        <f>IF(ISBLANK(B3246)=TRUE," ", IF(B3246='2. Metadata'!B$1,'2. Metadata'!B$6, IF(B3246='2. Metadata'!C$1,'2. Metadata'!C$4,IF(B3246='2. Metadata'!D$1,'2. Metadata'!D$4, IF(B3246='2. Metadata'!E$1,'2. Metadata'!E$4,IF( B3246='2. Metadata'!F$1,'2. Metadata'!F$4,IF(B3246='2. Metadata'!G$1,'2. Metadata'!G$4,IF(B3246='2. Metadata'!H$1,'2. Metadata'!H$4, IF(B3246='2. Metadata'!I$1,'2. Metadata'!I$4, IF(B3246='2. Metadata'!J$1,'2. Metadata'!J$4, IF(B3246='2. Metadata'!K$1,'2. Metadata'!K$4, IF(B3246='2. Metadata'!L$1,'2. Metadata'!L$4, IF(B3246='2. Metadata'!M$1,'2. Metadata'!M$6, IF(B3246='2. Metadata'!N$1,'2. Metadata'!N$6))))))))))))))</f>
        <v>-115.97499999999999</v>
      </c>
      <c r="E3246" s="15" t="s">
        <v>178</v>
      </c>
      <c r="F3246" s="132">
        <v>7.97</v>
      </c>
      <c r="G3246" s="16" t="str">
        <f>IF(ISBLANK(F3246)=TRUE," ",'2. Metadata'!B$14)</f>
        <v>degrees Celsius</v>
      </c>
      <c r="H3246" s="16" t="s">
        <v>178</v>
      </c>
    </row>
    <row r="3247" spans="1:8" ht="15.75" customHeight="1" x14ac:dyDescent="0.2">
      <c r="A3247" s="130">
        <v>39697.333333333336</v>
      </c>
      <c r="B3247" s="9" t="s">
        <v>239</v>
      </c>
      <c r="C3247" s="16">
        <f>IF(ISBLANK(B3247)=TRUE," ", IF(B3247='2. Metadata'!B$1,'2. Metadata'!B$5, IF(B3247='2. Metadata'!C$1,'2. Metadata'!#REF!,IF(B3247='2. Metadata'!D$1,'2. Metadata'!#REF!, IF(B3247='2. Metadata'!E$1,'2. Metadata'!#REF!,IF( B3247='2. Metadata'!F$1,'2. Metadata'!#REF!,IF(B3247='2. Metadata'!G$1,'2. Metadata'!#REF!,IF(B3247='2. Metadata'!H$1,'2. Metadata'!#REF!, IF(B3247='2. Metadata'!I$1,'2. Metadata'!#REF!, IF(B3247='2. Metadata'!J$1,'2. Metadata'!#REF!, IF(B3247='2. Metadata'!K$1,'2. Metadata'!C$3, IF(B3247='2. Metadata'!L$1,'2. Metadata'!D$3, IF(B3247='2. Metadata'!M$1,'2. Metadata'!M$5, IF(B3247='2. Metadata'!N$1,'2. Metadata'!N$5))))))))))))))</f>
        <v>49.690002</v>
      </c>
      <c r="D3247" s="13">
        <f>IF(ISBLANK(B3247)=TRUE," ", IF(B3247='2. Metadata'!B$1,'2. Metadata'!B$6, IF(B3247='2. Metadata'!C$1,'2. Metadata'!C$4,IF(B3247='2. Metadata'!D$1,'2. Metadata'!D$4, IF(B3247='2. Metadata'!E$1,'2. Metadata'!E$4,IF( B3247='2. Metadata'!F$1,'2. Metadata'!F$4,IF(B3247='2. Metadata'!G$1,'2. Metadata'!G$4,IF(B3247='2. Metadata'!H$1,'2. Metadata'!H$4, IF(B3247='2. Metadata'!I$1,'2. Metadata'!I$4, IF(B3247='2. Metadata'!J$1,'2. Metadata'!J$4, IF(B3247='2. Metadata'!K$1,'2. Metadata'!K$4, IF(B3247='2. Metadata'!L$1,'2. Metadata'!L$4, IF(B3247='2. Metadata'!M$1,'2. Metadata'!M$6, IF(B3247='2. Metadata'!N$1,'2. Metadata'!N$6))))))))))))))</f>
        <v>-115.97499999999999</v>
      </c>
      <c r="E3247" s="15" t="s">
        <v>178</v>
      </c>
      <c r="F3247" s="132">
        <v>7.9450000000000003</v>
      </c>
      <c r="G3247" s="16" t="str">
        <f>IF(ISBLANK(F3247)=TRUE," ",'2. Metadata'!B$14)</f>
        <v>degrees Celsius</v>
      </c>
      <c r="H3247" s="16" t="s">
        <v>178</v>
      </c>
    </row>
    <row r="3248" spans="1:8" ht="15.75" customHeight="1" x14ac:dyDescent="0.2">
      <c r="A3248" s="130">
        <v>39697.34375</v>
      </c>
      <c r="B3248" s="9" t="s">
        <v>239</v>
      </c>
      <c r="C3248" s="16">
        <f>IF(ISBLANK(B3248)=TRUE," ", IF(B3248='2. Metadata'!B$1,'2. Metadata'!B$5, IF(B3248='2. Metadata'!C$1,'2. Metadata'!#REF!,IF(B3248='2. Metadata'!D$1,'2. Metadata'!#REF!, IF(B3248='2. Metadata'!E$1,'2. Metadata'!#REF!,IF( B3248='2. Metadata'!F$1,'2. Metadata'!#REF!,IF(B3248='2. Metadata'!G$1,'2. Metadata'!#REF!,IF(B3248='2. Metadata'!H$1,'2. Metadata'!#REF!, IF(B3248='2. Metadata'!I$1,'2. Metadata'!#REF!, IF(B3248='2. Metadata'!J$1,'2. Metadata'!#REF!, IF(B3248='2. Metadata'!K$1,'2. Metadata'!C$3, IF(B3248='2. Metadata'!L$1,'2. Metadata'!D$3, IF(B3248='2. Metadata'!M$1,'2. Metadata'!M$5, IF(B3248='2. Metadata'!N$1,'2. Metadata'!N$5))))))))))))))</f>
        <v>49.690002</v>
      </c>
      <c r="D3248" s="13">
        <f>IF(ISBLANK(B3248)=TRUE," ", IF(B3248='2. Metadata'!B$1,'2. Metadata'!B$6, IF(B3248='2. Metadata'!C$1,'2. Metadata'!C$4,IF(B3248='2. Metadata'!D$1,'2. Metadata'!D$4, IF(B3248='2. Metadata'!E$1,'2. Metadata'!E$4,IF( B3248='2. Metadata'!F$1,'2. Metadata'!F$4,IF(B3248='2. Metadata'!G$1,'2. Metadata'!G$4,IF(B3248='2. Metadata'!H$1,'2. Metadata'!H$4, IF(B3248='2. Metadata'!I$1,'2. Metadata'!I$4, IF(B3248='2. Metadata'!J$1,'2. Metadata'!J$4, IF(B3248='2. Metadata'!K$1,'2. Metadata'!K$4, IF(B3248='2. Metadata'!L$1,'2. Metadata'!L$4, IF(B3248='2. Metadata'!M$1,'2. Metadata'!M$6, IF(B3248='2. Metadata'!N$1,'2. Metadata'!N$6))))))))))))))</f>
        <v>-115.97499999999999</v>
      </c>
      <c r="E3248" s="15" t="s">
        <v>178</v>
      </c>
      <c r="F3248" s="132">
        <v>7.8949999999999996</v>
      </c>
      <c r="G3248" s="16" t="str">
        <f>IF(ISBLANK(F3248)=TRUE," ",'2. Metadata'!B$14)</f>
        <v>degrees Celsius</v>
      </c>
      <c r="H3248" s="16" t="s">
        <v>178</v>
      </c>
    </row>
    <row r="3249" spans="1:8" ht="15.75" customHeight="1" x14ac:dyDescent="0.2">
      <c r="A3249" s="130">
        <v>39697.354166666664</v>
      </c>
      <c r="B3249" s="9" t="s">
        <v>239</v>
      </c>
      <c r="C3249" s="16">
        <f>IF(ISBLANK(B3249)=TRUE," ", IF(B3249='2. Metadata'!B$1,'2. Metadata'!B$5, IF(B3249='2. Metadata'!C$1,'2. Metadata'!#REF!,IF(B3249='2. Metadata'!D$1,'2. Metadata'!#REF!, IF(B3249='2. Metadata'!E$1,'2. Metadata'!#REF!,IF( B3249='2. Metadata'!F$1,'2. Metadata'!#REF!,IF(B3249='2. Metadata'!G$1,'2. Metadata'!#REF!,IF(B3249='2. Metadata'!H$1,'2. Metadata'!#REF!, IF(B3249='2. Metadata'!I$1,'2. Metadata'!#REF!, IF(B3249='2. Metadata'!J$1,'2. Metadata'!#REF!, IF(B3249='2. Metadata'!K$1,'2. Metadata'!C$3, IF(B3249='2. Metadata'!L$1,'2. Metadata'!D$3, IF(B3249='2. Metadata'!M$1,'2. Metadata'!M$5, IF(B3249='2. Metadata'!N$1,'2. Metadata'!N$5))))))))))))))</f>
        <v>49.690002</v>
      </c>
      <c r="D3249" s="13">
        <f>IF(ISBLANK(B3249)=TRUE," ", IF(B3249='2. Metadata'!B$1,'2. Metadata'!B$6, IF(B3249='2. Metadata'!C$1,'2. Metadata'!C$4,IF(B3249='2. Metadata'!D$1,'2. Metadata'!D$4, IF(B3249='2. Metadata'!E$1,'2. Metadata'!E$4,IF( B3249='2. Metadata'!F$1,'2. Metadata'!F$4,IF(B3249='2. Metadata'!G$1,'2. Metadata'!G$4,IF(B3249='2. Metadata'!H$1,'2. Metadata'!H$4, IF(B3249='2. Metadata'!I$1,'2. Metadata'!I$4, IF(B3249='2. Metadata'!J$1,'2. Metadata'!J$4, IF(B3249='2. Metadata'!K$1,'2. Metadata'!K$4, IF(B3249='2. Metadata'!L$1,'2. Metadata'!L$4, IF(B3249='2. Metadata'!M$1,'2. Metadata'!M$6, IF(B3249='2. Metadata'!N$1,'2. Metadata'!N$6))))))))))))))</f>
        <v>-115.97499999999999</v>
      </c>
      <c r="E3249" s="15" t="s">
        <v>178</v>
      </c>
      <c r="F3249" s="132">
        <v>7.8449999999999998</v>
      </c>
      <c r="G3249" s="16" t="str">
        <f>IF(ISBLANK(F3249)=TRUE," ",'2. Metadata'!B$14)</f>
        <v>degrees Celsius</v>
      </c>
      <c r="H3249" s="16" t="s">
        <v>178</v>
      </c>
    </row>
    <row r="3250" spans="1:8" ht="15.75" customHeight="1" x14ac:dyDescent="0.2">
      <c r="A3250" s="130">
        <v>39697.364583333336</v>
      </c>
      <c r="B3250" s="9" t="s">
        <v>239</v>
      </c>
      <c r="C3250" s="16">
        <f>IF(ISBLANK(B3250)=TRUE," ", IF(B3250='2. Metadata'!B$1,'2. Metadata'!B$5, IF(B3250='2. Metadata'!C$1,'2. Metadata'!#REF!,IF(B3250='2. Metadata'!D$1,'2. Metadata'!#REF!, IF(B3250='2. Metadata'!E$1,'2. Metadata'!#REF!,IF( B3250='2. Metadata'!F$1,'2. Metadata'!#REF!,IF(B3250='2. Metadata'!G$1,'2. Metadata'!#REF!,IF(B3250='2. Metadata'!H$1,'2. Metadata'!#REF!, IF(B3250='2. Metadata'!I$1,'2. Metadata'!#REF!, IF(B3250='2. Metadata'!J$1,'2. Metadata'!#REF!, IF(B3250='2. Metadata'!K$1,'2. Metadata'!C$3, IF(B3250='2. Metadata'!L$1,'2. Metadata'!D$3, IF(B3250='2. Metadata'!M$1,'2. Metadata'!M$5, IF(B3250='2. Metadata'!N$1,'2. Metadata'!N$5))))))))))))))</f>
        <v>49.690002</v>
      </c>
      <c r="D3250" s="13">
        <f>IF(ISBLANK(B3250)=TRUE," ", IF(B3250='2. Metadata'!B$1,'2. Metadata'!B$6, IF(B3250='2. Metadata'!C$1,'2. Metadata'!C$4,IF(B3250='2. Metadata'!D$1,'2. Metadata'!D$4, IF(B3250='2. Metadata'!E$1,'2. Metadata'!E$4,IF( B3250='2. Metadata'!F$1,'2. Metadata'!F$4,IF(B3250='2. Metadata'!G$1,'2. Metadata'!G$4,IF(B3250='2. Metadata'!H$1,'2. Metadata'!H$4, IF(B3250='2. Metadata'!I$1,'2. Metadata'!I$4, IF(B3250='2. Metadata'!J$1,'2. Metadata'!J$4, IF(B3250='2. Metadata'!K$1,'2. Metadata'!K$4, IF(B3250='2. Metadata'!L$1,'2. Metadata'!L$4, IF(B3250='2. Metadata'!M$1,'2. Metadata'!M$6, IF(B3250='2. Metadata'!N$1,'2. Metadata'!N$6))))))))))))))</f>
        <v>-115.97499999999999</v>
      </c>
      <c r="E3250" s="15" t="s">
        <v>178</v>
      </c>
      <c r="F3250" s="132">
        <v>7.82</v>
      </c>
      <c r="G3250" s="16" t="str">
        <f>IF(ISBLANK(F3250)=TRUE," ",'2. Metadata'!B$14)</f>
        <v>degrees Celsius</v>
      </c>
      <c r="H3250" s="16" t="s">
        <v>178</v>
      </c>
    </row>
    <row r="3251" spans="1:8" ht="15.75" customHeight="1" x14ac:dyDescent="0.2">
      <c r="A3251" s="130">
        <v>39697.375</v>
      </c>
      <c r="B3251" s="9" t="s">
        <v>239</v>
      </c>
      <c r="C3251" s="16">
        <f>IF(ISBLANK(B3251)=TRUE," ", IF(B3251='2. Metadata'!B$1,'2. Metadata'!B$5, IF(B3251='2. Metadata'!C$1,'2. Metadata'!#REF!,IF(B3251='2. Metadata'!D$1,'2. Metadata'!#REF!, IF(B3251='2. Metadata'!E$1,'2. Metadata'!#REF!,IF( B3251='2. Metadata'!F$1,'2. Metadata'!#REF!,IF(B3251='2. Metadata'!G$1,'2. Metadata'!#REF!,IF(B3251='2. Metadata'!H$1,'2. Metadata'!#REF!, IF(B3251='2. Metadata'!I$1,'2. Metadata'!#REF!, IF(B3251='2. Metadata'!J$1,'2. Metadata'!#REF!, IF(B3251='2. Metadata'!K$1,'2. Metadata'!C$3, IF(B3251='2. Metadata'!L$1,'2. Metadata'!D$3, IF(B3251='2. Metadata'!M$1,'2. Metadata'!M$5, IF(B3251='2. Metadata'!N$1,'2. Metadata'!N$5))))))))))))))</f>
        <v>49.690002</v>
      </c>
      <c r="D3251" s="13">
        <f>IF(ISBLANK(B3251)=TRUE," ", IF(B3251='2. Metadata'!B$1,'2. Metadata'!B$6, IF(B3251='2. Metadata'!C$1,'2. Metadata'!C$4,IF(B3251='2. Metadata'!D$1,'2. Metadata'!D$4, IF(B3251='2. Metadata'!E$1,'2. Metadata'!E$4,IF( B3251='2. Metadata'!F$1,'2. Metadata'!F$4,IF(B3251='2. Metadata'!G$1,'2. Metadata'!G$4,IF(B3251='2. Metadata'!H$1,'2. Metadata'!H$4, IF(B3251='2. Metadata'!I$1,'2. Metadata'!I$4, IF(B3251='2. Metadata'!J$1,'2. Metadata'!J$4, IF(B3251='2. Metadata'!K$1,'2. Metadata'!K$4, IF(B3251='2. Metadata'!L$1,'2. Metadata'!L$4, IF(B3251='2. Metadata'!M$1,'2. Metadata'!M$6, IF(B3251='2. Metadata'!N$1,'2. Metadata'!N$6))))))))))))))</f>
        <v>-115.97499999999999</v>
      </c>
      <c r="E3251" s="15" t="s">
        <v>178</v>
      </c>
      <c r="F3251" s="132">
        <v>7.7949999999999999</v>
      </c>
      <c r="G3251" s="16" t="str">
        <f>IF(ISBLANK(F3251)=TRUE," ",'2. Metadata'!B$14)</f>
        <v>degrees Celsius</v>
      </c>
      <c r="H3251" s="16" t="s">
        <v>178</v>
      </c>
    </row>
    <row r="3252" spans="1:8" ht="15.75" customHeight="1" x14ac:dyDescent="0.2">
      <c r="A3252" s="130">
        <v>39697.385416666664</v>
      </c>
      <c r="B3252" s="9" t="s">
        <v>239</v>
      </c>
      <c r="C3252" s="16">
        <f>IF(ISBLANK(B3252)=TRUE," ", IF(B3252='2. Metadata'!B$1,'2. Metadata'!B$5, IF(B3252='2. Metadata'!C$1,'2. Metadata'!#REF!,IF(B3252='2. Metadata'!D$1,'2. Metadata'!#REF!, IF(B3252='2. Metadata'!E$1,'2. Metadata'!#REF!,IF( B3252='2. Metadata'!F$1,'2. Metadata'!#REF!,IF(B3252='2. Metadata'!G$1,'2. Metadata'!#REF!,IF(B3252='2. Metadata'!H$1,'2. Metadata'!#REF!, IF(B3252='2. Metadata'!I$1,'2. Metadata'!#REF!, IF(B3252='2. Metadata'!J$1,'2. Metadata'!#REF!, IF(B3252='2. Metadata'!K$1,'2. Metadata'!C$3, IF(B3252='2. Metadata'!L$1,'2. Metadata'!D$3, IF(B3252='2. Metadata'!M$1,'2. Metadata'!M$5, IF(B3252='2. Metadata'!N$1,'2. Metadata'!N$5))))))))))))))</f>
        <v>49.690002</v>
      </c>
      <c r="D3252" s="13">
        <f>IF(ISBLANK(B3252)=TRUE," ", IF(B3252='2. Metadata'!B$1,'2. Metadata'!B$6, IF(B3252='2. Metadata'!C$1,'2. Metadata'!C$4,IF(B3252='2. Metadata'!D$1,'2. Metadata'!D$4, IF(B3252='2. Metadata'!E$1,'2. Metadata'!E$4,IF( B3252='2. Metadata'!F$1,'2. Metadata'!F$4,IF(B3252='2. Metadata'!G$1,'2. Metadata'!G$4,IF(B3252='2. Metadata'!H$1,'2. Metadata'!H$4, IF(B3252='2. Metadata'!I$1,'2. Metadata'!I$4, IF(B3252='2. Metadata'!J$1,'2. Metadata'!J$4, IF(B3252='2. Metadata'!K$1,'2. Metadata'!K$4, IF(B3252='2. Metadata'!L$1,'2. Metadata'!L$4, IF(B3252='2. Metadata'!M$1,'2. Metadata'!M$6, IF(B3252='2. Metadata'!N$1,'2. Metadata'!N$6))))))))))))))</f>
        <v>-115.97499999999999</v>
      </c>
      <c r="E3252" s="15" t="s">
        <v>178</v>
      </c>
      <c r="F3252" s="132">
        <v>7.77</v>
      </c>
      <c r="G3252" s="16" t="str">
        <f>IF(ISBLANK(F3252)=TRUE," ",'2. Metadata'!B$14)</f>
        <v>degrees Celsius</v>
      </c>
      <c r="H3252" s="16" t="s">
        <v>178</v>
      </c>
    </row>
    <row r="3253" spans="1:8" ht="15.75" customHeight="1" x14ac:dyDescent="0.2">
      <c r="A3253" s="130">
        <v>39697.395833333336</v>
      </c>
      <c r="B3253" s="9" t="s">
        <v>239</v>
      </c>
      <c r="C3253" s="16">
        <f>IF(ISBLANK(B3253)=TRUE," ", IF(B3253='2. Metadata'!B$1,'2. Metadata'!B$5, IF(B3253='2. Metadata'!C$1,'2. Metadata'!#REF!,IF(B3253='2. Metadata'!D$1,'2. Metadata'!#REF!, IF(B3253='2. Metadata'!E$1,'2. Metadata'!#REF!,IF( B3253='2. Metadata'!F$1,'2. Metadata'!#REF!,IF(B3253='2. Metadata'!G$1,'2. Metadata'!#REF!,IF(B3253='2. Metadata'!H$1,'2. Metadata'!#REF!, IF(B3253='2. Metadata'!I$1,'2. Metadata'!#REF!, IF(B3253='2. Metadata'!J$1,'2. Metadata'!#REF!, IF(B3253='2. Metadata'!K$1,'2. Metadata'!C$3, IF(B3253='2. Metadata'!L$1,'2. Metadata'!D$3, IF(B3253='2. Metadata'!M$1,'2. Metadata'!M$5, IF(B3253='2. Metadata'!N$1,'2. Metadata'!N$5))))))))))))))</f>
        <v>49.690002</v>
      </c>
      <c r="D3253" s="13">
        <f>IF(ISBLANK(B3253)=TRUE," ", IF(B3253='2. Metadata'!B$1,'2. Metadata'!B$6, IF(B3253='2. Metadata'!C$1,'2. Metadata'!C$4,IF(B3253='2. Metadata'!D$1,'2. Metadata'!D$4, IF(B3253='2. Metadata'!E$1,'2. Metadata'!E$4,IF( B3253='2. Metadata'!F$1,'2. Metadata'!F$4,IF(B3253='2. Metadata'!G$1,'2. Metadata'!G$4,IF(B3253='2. Metadata'!H$1,'2. Metadata'!H$4, IF(B3253='2. Metadata'!I$1,'2. Metadata'!I$4, IF(B3253='2. Metadata'!J$1,'2. Metadata'!J$4, IF(B3253='2. Metadata'!K$1,'2. Metadata'!K$4, IF(B3253='2. Metadata'!L$1,'2. Metadata'!L$4, IF(B3253='2. Metadata'!M$1,'2. Metadata'!M$6, IF(B3253='2. Metadata'!N$1,'2. Metadata'!N$6))))))))))))))</f>
        <v>-115.97499999999999</v>
      </c>
      <c r="E3253" s="15" t="s">
        <v>178</v>
      </c>
      <c r="F3253" s="132">
        <v>7.77</v>
      </c>
      <c r="G3253" s="16" t="str">
        <f>IF(ISBLANK(F3253)=TRUE," ",'2. Metadata'!B$14)</f>
        <v>degrees Celsius</v>
      </c>
      <c r="H3253" s="16" t="s">
        <v>178</v>
      </c>
    </row>
    <row r="3254" spans="1:8" ht="15.75" customHeight="1" x14ac:dyDescent="0.2">
      <c r="A3254" s="130">
        <v>39697.40625</v>
      </c>
      <c r="B3254" s="9" t="s">
        <v>239</v>
      </c>
      <c r="C3254" s="16">
        <f>IF(ISBLANK(B3254)=TRUE," ", IF(B3254='2. Metadata'!B$1,'2. Metadata'!B$5, IF(B3254='2. Metadata'!C$1,'2. Metadata'!#REF!,IF(B3254='2. Metadata'!D$1,'2. Metadata'!#REF!, IF(B3254='2. Metadata'!E$1,'2. Metadata'!#REF!,IF( B3254='2. Metadata'!F$1,'2. Metadata'!#REF!,IF(B3254='2. Metadata'!G$1,'2. Metadata'!#REF!,IF(B3254='2. Metadata'!H$1,'2. Metadata'!#REF!, IF(B3254='2. Metadata'!I$1,'2. Metadata'!#REF!, IF(B3254='2. Metadata'!J$1,'2. Metadata'!#REF!, IF(B3254='2. Metadata'!K$1,'2. Metadata'!C$3, IF(B3254='2. Metadata'!L$1,'2. Metadata'!D$3, IF(B3254='2. Metadata'!M$1,'2. Metadata'!M$5, IF(B3254='2. Metadata'!N$1,'2. Metadata'!N$5))))))))))))))</f>
        <v>49.690002</v>
      </c>
      <c r="D3254" s="13">
        <f>IF(ISBLANK(B3254)=TRUE," ", IF(B3254='2. Metadata'!B$1,'2. Metadata'!B$6, IF(B3254='2. Metadata'!C$1,'2. Metadata'!C$4,IF(B3254='2. Metadata'!D$1,'2. Metadata'!D$4, IF(B3254='2. Metadata'!E$1,'2. Metadata'!E$4,IF( B3254='2. Metadata'!F$1,'2. Metadata'!F$4,IF(B3254='2. Metadata'!G$1,'2. Metadata'!G$4,IF(B3254='2. Metadata'!H$1,'2. Metadata'!H$4, IF(B3254='2. Metadata'!I$1,'2. Metadata'!I$4, IF(B3254='2. Metadata'!J$1,'2. Metadata'!J$4, IF(B3254='2. Metadata'!K$1,'2. Metadata'!K$4, IF(B3254='2. Metadata'!L$1,'2. Metadata'!L$4, IF(B3254='2. Metadata'!M$1,'2. Metadata'!M$6, IF(B3254='2. Metadata'!N$1,'2. Metadata'!N$6))))))))))))))</f>
        <v>-115.97499999999999</v>
      </c>
      <c r="E3254" s="15" t="s">
        <v>178</v>
      </c>
      <c r="F3254" s="132">
        <v>7.7949999999999999</v>
      </c>
      <c r="G3254" s="16" t="str">
        <f>IF(ISBLANK(F3254)=TRUE," ",'2. Metadata'!B$14)</f>
        <v>degrees Celsius</v>
      </c>
      <c r="H3254" s="16" t="s">
        <v>178</v>
      </c>
    </row>
    <row r="3255" spans="1:8" ht="15.75" customHeight="1" x14ac:dyDescent="0.2">
      <c r="A3255" s="130">
        <v>39697.416666666664</v>
      </c>
      <c r="B3255" s="9" t="s">
        <v>239</v>
      </c>
      <c r="C3255" s="16">
        <f>IF(ISBLANK(B3255)=TRUE," ", IF(B3255='2. Metadata'!B$1,'2. Metadata'!B$5, IF(B3255='2. Metadata'!C$1,'2. Metadata'!#REF!,IF(B3255='2. Metadata'!D$1,'2. Metadata'!#REF!, IF(B3255='2. Metadata'!E$1,'2. Metadata'!#REF!,IF( B3255='2. Metadata'!F$1,'2. Metadata'!#REF!,IF(B3255='2. Metadata'!G$1,'2. Metadata'!#REF!,IF(B3255='2. Metadata'!H$1,'2. Metadata'!#REF!, IF(B3255='2. Metadata'!I$1,'2. Metadata'!#REF!, IF(B3255='2. Metadata'!J$1,'2. Metadata'!#REF!, IF(B3255='2. Metadata'!K$1,'2. Metadata'!C$3, IF(B3255='2. Metadata'!L$1,'2. Metadata'!D$3, IF(B3255='2. Metadata'!M$1,'2. Metadata'!M$5, IF(B3255='2. Metadata'!N$1,'2. Metadata'!N$5))))))))))))))</f>
        <v>49.690002</v>
      </c>
      <c r="D3255" s="13">
        <f>IF(ISBLANK(B3255)=TRUE," ", IF(B3255='2. Metadata'!B$1,'2. Metadata'!B$6, IF(B3255='2. Metadata'!C$1,'2. Metadata'!C$4,IF(B3255='2. Metadata'!D$1,'2. Metadata'!D$4, IF(B3255='2. Metadata'!E$1,'2. Metadata'!E$4,IF( B3255='2. Metadata'!F$1,'2. Metadata'!F$4,IF(B3255='2. Metadata'!G$1,'2. Metadata'!G$4,IF(B3255='2. Metadata'!H$1,'2. Metadata'!H$4, IF(B3255='2. Metadata'!I$1,'2. Metadata'!I$4, IF(B3255='2. Metadata'!J$1,'2. Metadata'!J$4, IF(B3255='2. Metadata'!K$1,'2. Metadata'!K$4, IF(B3255='2. Metadata'!L$1,'2. Metadata'!L$4, IF(B3255='2. Metadata'!M$1,'2. Metadata'!M$6, IF(B3255='2. Metadata'!N$1,'2. Metadata'!N$6))))))))))))))</f>
        <v>-115.97499999999999</v>
      </c>
      <c r="E3255" s="15" t="s">
        <v>178</v>
      </c>
      <c r="F3255" s="132">
        <v>7.7949999999999999</v>
      </c>
      <c r="G3255" s="16" t="str">
        <f>IF(ISBLANK(F3255)=TRUE," ",'2. Metadata'!B$14)</f>
        <v>degrees Celsius</v>
      </c>
      <c r="H3255" s="16" t="s">
        <v>178</v>
      </c>
    </row>
    <row r="3256" spans="1:8" ht="15.75" customHeight="1" x14ac:dyDescent="0.2">
      <c r="A3256" s="130">
        <v>39697.427083333336</v>
      </c>
      <c r="B3256" s="9" t="s">
        <v>239</v>
      </c>
      <c r="C3256" s="16">
        <f>IF(ISBLANK(B3256)=TRUE," ", IF(B3256='2. Metadata'!B$1,'2. Metadata'!B$5, IF(B3256='2. Metadata'!C$1,'2. Metadata'!#REF!,IF(B3256='2. Metadata'!D$1,'2. Metadata'!#REF!, IF(B3256='2. Metadata'!E$1,'2. Metadata'!#REF!,IF( B3256='2. Metadata'!F$1,'2. Metadata'!#REF!,IF(B3256='2. Metadata'!G$1,'2. Metadata'!#REF!,IF(B3256='2. Metadata'!H$1,'2. Metadata'!#REF!, IF(B3256='2. Metadata'!I$1,'2. Metadata'!#REF!, IF(B3256='2. Metadata'!J$1,'2. Metadata'!#REF!, IF(B3256='2. Metadata'!K$1,'2. Metadata'!C$3, IF(B3256='2. Metadata'!L$1,'2. Metadata'!D$3, IF(B3256='2. Metadata'!M$1,'2. Metadata'!M$5, IF(B3256='2. Metadata'!N$1,'2. Metadata'!N$5))))))))))))))</f>
        <v>49.690002</v>
      </c>
      <c r="D3256" s="13">
        <f>IF(ISBLANK(B3256)=TRUE," ", IF(B3256='2. Metadata'!B$1,'2. Metadata'!B$6, IF(B3256='2. Metadata'!C$1,'2. Metadata'!C$4,IF(B3256='2. Metadata'!D$1,'2. Metadata'!D$4, IF(B3256='2. Metadata'!E$1,'2. Metadata'!E$4,IF( B3256='2. Metadata'!F$1,'2. Metadata'!F$4,IF(B3256='2. Metadata'!G$1,'2. Metadata'!G$4,IF(B3256='2. Metadata'!H$1,'2. Metadata'!H$4, IF(B3256='2. Metadata'!I$1,'2. Metadata'!I$4, IF(B3256='2. Metadata'!J$1,'2. Metadata'!J$4, IF(B3256='2. Metadata'!K$1,'2. Metadata'!K$4, IF(B3256='2. Metadata'!L$1,'2. Metadata'!L$4, IF(B3256='2. Metadata'!M$1,'2. Metadata'!M$6, IF(B3256='2. Metadata'!N$1,'2. Metadata'!N$6))))))))))))))</f>
        <v>-115.97499999999999</v>
      </c>
      <c r="E3256" s="15" t="s">
        <v>178</v>
      </c>
      <c r="F3256" s="132">
        <v>7.7949999999999999</v>
      </c>
      <c r="G3256" s="16" t="str">
        <f>IF(ISBLANK(F3256)=TRUE," ",'2. Metadata'!B$14)</f>
        <v>degrees Celsius</v>
      </c>
      <c r="H3256" s="16" t="s">
        <v>178</v>
      </c>
    </row>
    <row r="3257" spans="1:8" ht="15.75" customHeight="1" x14ac:dyDescent="0.2">
      <c r="A3257" s="130">
        <v>39697.4375</v>
      </c>
      <c r="B3257" s="9" t="s">
        <v>239</v>
      </c>
      <c r="C3257" s="16">
        <f>IF(ISBLANK(B3257)=TRUE," ", IF(B3257='2. Metadata'!B$1,'2. Metadata'!B$5, IF(B3257='2. Metadata'!C$1,'2. Metadata'!#REF!,IF(B3257='2. Metadata'!D$1,'2. Metadata'!#REF!, IF(B3257='2. Metadata'!E$1,'2. Metadata'!#REF!,IF( B3257='2. Metadata'!F$1,'2. Metadata'!#REF!,IF(B3257='2. Metadata'!G$1,'2. Metadata'!#REF!,IF(B3257='2. Metadata'!H$1,'2. Metadata'!#REF!, IF(B3257='2. Metadata'!I$1,'2. Metadata'!#REF!, IF(B3257='2. Metadata'!J$1,'2. Metadata'!#REF!, IF(B3257='2. Metadata'!K$1,'2. Metadata'!C$3, IF(B3257='2. Metadata'!L$1,'2. Metadata'!D$3, IF(B3257='2. Metadata'!M$1,'2. Metadata'!M$5, IF(B3257='2. Metadata'!N$1,'2. Metadata'!N$5))))))))))))))</f>
        <v>49.690002</v>
      </c>
      <c r="D3257" s="13">
        <f>IF(ISBLANK(B3257)=TRUE," ", IF(B3257='2. Metadata'!B$1,'2. Metadata'!B$6, IF(B3257='2. Metadata'!C$1,'2. Metadata'!C$4,IF(B3257='2. Metadata'!D$1,'2. Metadata'!D$4, IF(B3257='2. Metadata'!E$1,'2. Metadata'!E$4,IF( B3257='2. Metadata'!F$1,'2. Metadata'!F$4,IF(B3257='2. Metadata'!G$1,'2. Metadata'!G$4,IF(B3257='2. Metadata'!H$1,'2. Metadata'!H$4, IF(B3257='2. Metadata'!I$1,'2. Metadata'!I$4, IF(B3257='2. Metadata'!J$1,'2. Metadata'!J$4, IF(B3257='2. Metadata'!K$1,'2. Metadata'!K$4, IF(B3257='2. Metadata'!L$1,'2. Metadata'!L$4, IF(B3257='2. Metadata'!M$1,'2. Metadata'!M$6, IF(B3257='2. Metadata'!N$1,'2. Metadata'!N$6))))))))))))))</f>
        <v>-115.97499999999999</v>
      </c>
      <c r="E3257" s="15" t="s">
        <v>178</v>
      </c>
      <c r="F3257" s="132">
        <v>7.8449999999999998</v>
      </c>
      <c r="G3257" s="16" t="str">
        <f>IF(ISBLANK(F3257)=TRUE," ",'2. Metadata'!B$14)</f>
        <v>degrees Celsius</v>
      </c>
      <c r="H3257" s="16" t="s">
        <v>178</v>
      </c>
    </row>
    <row r="3258" spans="1:8" ht="15.75" customHeight="1" x14ac:dyDescent="0.2">
      <c r="A3258" s="130">
        <v>39697.447916666664</v>
      </c>
      <c r="B3258" s="9" t="s">
        <v>239</v>
      </c>
      <c r="C3258" s="16">
        <f>IF(ISBLANK(B3258)=TRUE," ", IF(B3258='2. Metadata'!B$1,'2. Metadata'!B$5, IF(B3258='2. Metadata'!C$1,'2. Metadata'!#REF!,IF(B3258='2. Metadata'!D$1,'2. Metadata'!#REF!, IF(B3258='2. Metadata'!E$1,'2. Metadata'!#REF!,IF( B3258='2. Metadata'!F$1,'2. Metadata'!#REF!,IF(B3258='2. Metadata'!G$1,'2. Metadata'!#REF!,IF(B3258='2. Metadata'!H$1,'2. Metadata'!#REF!, IF(B3258='2. Metadata'!I$1,'2. Metadata'!#REF!, IF(B3258='2. Metadata'!J$1,'2. Metadata'!#REF!, IF(B3258='2. Metadata'!K$1,'2. Metadata'!C$3, IF(B3258='2. Metadata'!L$1,'2. Metadata'!D$3, IF(B3258='2. Metadata'!M$1,'2. Metadata'!M$5, IF(B3258='2. Metadata'!N$1,'2. Metadata'!N$5))))))))))))))</f>
        <v>49.690002</v>
      </c>
      <c r="D3258" s="13">
        <f>IF(ISBLANK(B3258)=TRUE," ", IF(B3258='2. Metadata'!B$1,'2. Metadata'!B$6, IF(B3258='2. Metadata'!C$1,'2. Metadata'!C$4,IF(B3258='2. Metadata'!D$1,'2. Metadata'!D$4, IF(B3258='2. Metadata'!E$1,'2. Metadata'!E$4,IF( B3258='2. Metadata'!F$1,'2. Metadata'!F$4,IF(B3258='2. Metadata'!G$1,'2. Metadata'!G$4,IF(B3258='2. Metadata'!H$1,'2. Metadata'!H$4, IF(B3258='2. Metadata'!I$1,'2. Metadata'!I$4, IF(B3258='2. Metadata'!J$1,'2. Metadata'!J$4, IF(B3258='2. Metadata'!K$1,'2. Metadata'!K$4, IF(B3258='2. Metadata'!L$1,'2. Metadata'!L$4, IF(B3258='2. Metadata'!M$1,'2. Metadata'!M$6, IF(B3258='2. Metadata'!N$1,'2. Metadata'!N$6))))))))))))))</f>
        <v>-115.97499999999999</v>
      </c>
      <c r="E3258" s="15" t="s">
        <v>178</v>
      </c>
      <c r="F3258" s="132">
        <v>7.9450000000000003</v>
      </c>
      <c r="G3258" s="16" t="str">
        <f>IF(ISBLANK(F3258)=TRUE," ",'2. Metadata'!B$14)</f>
        <v>degrees Celsius</v>
      </c>
      <c r="H3258" s="16" t="s">
        <v>178</v>
      </c>
    </row>
    <row r="3259" spans="1:8" ht="15.75" customHeight="1" x14ac:dyDescent="0.2">
      <c r="A3259" s="130">
        <v>39697.458333333336</v>
      </c>
      <c r="B3259" s="9" t="s">
        <v>239</v>
      </c>
      <c r="C3259" s="16">
        <f>IF(ISBLANK(B3259)=TRUE," ", IF(B3259='2. Metadata'!B$1,'2. Metadata'!B$5, IF(B3259='2. Metadata'!C$1,'2. Metadata'!#REF!,IF(B3259='2. Metadata'!D$1,'2. Metadata'!#REF!, IF(B3259='2. Metadata'!E$1,'2. Metadata'!#REF!,IF( B3259='2. Metadata'!F$1,'2. Metadata'!#REF!,IF(B3259='2. Metadata'!G$1,'2. Metadata'!#REF!,IF(B3259='2. Metadata'!H$1,'2. Metadata'!#REF!, IF(B3259='2. Metadata'!I$1,'2. Metadata'!#REF!, IF(B3259='2. Metadata'!J$1,'2. Metadata'!#REF!, IF(B3259='2. Metadata'!K$1,'2. Metadata'!C$3, IF(B3259='2. Metadata'!L$1,'2. Metadata'!D$3, IF(B3259='2. Metadata'!M$1,'2. Metadata'!M$5, IF(B3259='2. Metadata'!N$1,'2. Metadata'!N$5))))))))))))))</f>
        <v>49.690002</v>
      </c>
      <c r="D3259" s="13">
        <f>IF(ISBLANK(B3259)=TRUE," ", IF(B3259='2. Metadata'!B$1,'2. Metadata'!B$6, IF(B3259='2. Metadata'!C$1,'2. Metadata'!C$4,IF(B3259='2. Metadata'!D$1,'2. Metadata'!D$4, IF(B3259='2. Metadata'!E$1,'2. Metadata'!E$4,IF( B3259='2. Metadata'!F$1,'2. Metadata'!F$4,IF(B3259='2. Metadata'!G$1,'2. Metadata'!G$4,IF(B3259='2. Metadata'!H$1,'2. Metadata'!H$4, IF(B3259='2. Metadata'!I$1,'2. Metadata'!I$4, IF(B3259='2. Metadata'!J$1,'2. Metadata'!J$4, IF(B3259='2. Metadata'!K$1,'2. Metadata'!K$4, IF(B3259='2. Metadata'!L$1,'2. Metadata'!L$4, IF(B3259='2. Metadata'!M$1,'2. Metadata'!M$6, IF(B3259='2. Metadata'!N$1,'2. Metadata'!N$6))))))))))))))</f>
        <v>-115.97499999999999</v>
      </c>
      <c r="E3259" s="15" t="s">
        <v>178</v>
      </c>
      <c r="F3259" s="132">
        <v>8.07</v>
      </c>
      <c r="G3259" s="16" t="str">
        <f>IF(ISBLANK(F3259)=TRUE," ",'2. Metadata'!B$14)</f>
        <v>degrees Celsius</v>
      </c>
      <c r="H3259" s="16" t="s">
        <v>178</v>
      </c>
    </row>
    <row r="3260" spans="1:8" ht="15.75" customHeight="1" x14ac:dyDescent="0.2">
      <c r="A3260" s="130">
        <v>39697.46875</v>
      </c>
      <c r="B3260" s="9" t="s">
        <v>239</v>
      </c>
      <c r="C3260" s="16">
        <f>IF(ISBLANK(B3260)=TRUE," ", IF(B3260='2. Metadata'!B$1,'2. Metadata'!B$5, IF(B3260='2. Metadata'!C$1,'2. Metadata'!#REF!,IF(B3260='2. Metadata'!D$1,'2. Metadata'!#REF!, IF(B3260='2. Metadata'!E$1,'2. Metadata'!#REF!,IF( B3260='2. Metadata'!F$1,'2. Metadata'!#REF!,IF(B3260='2. Metadata'!G$1,'2. Metadata'!#REF!,IF(B3260='2. Metadata'!H$1,'2. Metadata'!#REF!, IF(B3260='2. Metadata'!I$1,'2. Metadata'!#REF!, IF(B3260='2. Metadata'!J$1,'2. Metadata'!#REF!, IF(B3260='2. Metadata'!K$1,'2. Metadata'!C$3, IF(B3260='2. Metadata'!L$1,'2. Metadata'!D$3, IF(B3260='2. Metadata'!M$1,'2. Metadata'!M$5, IF(B3260='2. Metadata'!N$1,'2. Metadata'!N$5))))))))))))))</f>
        <v>49.690002</v>
      </c>
      <c r="D3260" s="13">
        <f>IF(ISBLANK(B3260)=TRUE," ", IF(B3260='2. Metadata'!B$1,'2. Metadata'!B$6, IF(B3260='2. Metadata'!C$1,'2. Metadata'!C$4,IF(B3260='2. Metadata'!D$1,'2. Metadata'!D$4, IF(B3260='2. Metadata'!E$1,'2. Metadata'!E$4,IF( B3260='2. Metadata'!F$1,'2. Metadata'!F$4,IF(B3260='2. Metadata'!G$1,'2. Metadata'!G$4,IF(B3260='2. Metadata'!H$1,'2. Metadata'!H$4, IF(B3260='2. Metadata'!I$1,'2. Metadata'!I$4, IF(B3260='2. Metadata'!J$1,'2. Metadata'!J$4, IF(B3260='2. Metadata'!K$1,'2. Metadata'!K$4, IF(B3260='2. Metadata'!L$1,'2. Metadata'!L$4, IF(B3260='2. Metadata'!M$1,'2. Metadata'!M$6, IF(B3260='2. Metadata'!N$1,'2. Metadata'!N$6))))))))))))))</f>
        <v>-115.97499999999999</v>
      </c>
      <c r="E3260" s="15" t="s">
        <v>178</v>
      </c>
      <c r="F3260" s="132">
        <v>8.17</v>
      </c>
      <c r="G3260" s="16" t="str">
        <f>IF(ISBLANK(F3260)=TRUE," ",'2. Metadata'!B$14)</f>
        <v>degrees Celsius</v>
      </c>
      <c r="H3260" s="16" t="s">
        <v>178</v>
      </c>
    </row>
    <row r="3261" spans="1:8" ht="15.75" customHeight="1" x14ac:dyDescent="0.2">
      <c r="A3261" s="130">
        <v>39697.479166666664</v>
      </c>
      <c r="B3261" s="9" t="s">
        <v>239</v>
      </c>
      <c r="C3261" s="16">
        <f>IF(ISBLANK(B3261)=TRUE," ", IF(B3261='2. Metadata'!B$1,'2. Metadata'!B$5, IF(B3261='2. Metadata'!C$1,'2. Metadata'!#REF!,IF(B3261='2. Metadata'!D$1,'2. Metadata'!#REF!, IF(B3261='2. Metadata'!E$1,'2. Metadata'!#REF!,IF( B3261='2. Metadata'!F$1,'2. Metadata'!#REF!,IF(B3261='2. Metadata'!G$1,'2. Metadata'!#REF!,IF(B3261='2. Metadata'!H$1,'2. Metadata'!#REF!, IF(B3261='2. Metadata'!I$1,'2. Metadata'!#REF!, IF(B3261='2. Metadata'!J$1,'2. Metadata'!#REF!, IF(B3261='2. Metadata'!K$1,'2. Metadata'!C$3, IF(B3261='2. Metadata'!L$1,'2. Metadata'!D$3, IF(B3261='2. Metadata'!M$1,'2. Metadata'!M$5, IF(B3261='2. Metadata'!N$1,'2. Metadata'!N$5))))))))))))))</f>
        <v>49.690002</v>
      </c>
      <c r="D3261" s="13">
        <f>IF(ISBLANK(B3261)=TRUE," ", IF(B3261='2. Metadata'!B$1,'2. Metadata'!B$6, IF(B3261='2. Metadata'!C$1,'2. Metadata'!C$4,IF(B3261='2. Metadata'!D$1,'2. Metadata'!D$4, IF(B3261='2. Metadata'!E$1,'2. Metadata'!E$4,IF( B3261='2. Metadata'!F$1,'2. Metadata'!F$4,IF(B3261='2. Metadata'!G$1,'2. Metadata'!G$4,IF(B3261='2. Metadata'!H$1,'2. Metadata'!H$4, IF(B3261='2. Metadata'!I$1,'2. Metadata'!I$4, IF(B3261='2. Metadata'!J$1,'2. Metadata'!J$4, IF(B3261='2. Metadata'!K$1,'2. Metadata'!K$4, IF(B3261='2. Metadata'!L$1,'2. Metadata'!L$4, IF(B3261='2. Metadata'!M$1,'2. Metadata'!M$6, IF(B3261='2. Metadata'!N$1,'2. Metadata'!N$6))))))))))))))</f>
        <v>-115.97499999999999</v>
      </c>
      <c r="E3261" s="15" t="s">
        <v>178</v>
      </c>
      <c r="F3261" s="132">
        <v>8.27</v>
      </c>
      <c r="G3261" s="16" t="str">
        <f>IF(ISBLANK(F3261)=TRUE," ",'2. Metadata'!B$14)</f>
        <v>degrees Celsius</v>
      </c>
      <c r="H3261" s="16" t="s">
        <v>178</v>
      </c>
    </row>
    <row r="3262" spans="1:8" ht="15.75" customHeight="1" x14ac:dyDescent="0.2">
      <c r="A3262" s="130">
        <v>39697.489583333336</v>
      </c>
      <c r="B3262" s="9" t="s">
        <v>239</v>
      </c>
      <c r="C3262" s="16">
        <f>IF(ISBLANK(B3262)=TRUE," ", IF(B3262='2. Metadata'!B$1,'2. Metadata'!B$5, IF(B3262='2. Metadata'!C$1,'2. Metadata'!#REF!,IF(B3262='2. Metadata'!D$1,'2. Metadata'!#REF!, IF(B3262='2. Metadata'!E$1,'2. Metadata'!#REF!,IF( B3262='2. Metadata'!F$1,'2. Metadata'!#REF!,IF(B3262='2. Metadata'!G$1,'2. Metadata'!#REF!,IF(B3262='2. Metadata'!H$1,'2. Metadata'!#REF!, IF(B3262='2. Metadata'!I$1,'2. Metadata'!#REF!, IF(B3262='2. Metadata'!J$1,'2. Metadata'!#REF!, IF(B3262='2. Metadata'!K$1,'2. Metadata'!C$3, IF(B3262='2. Metadata'!L$1,'2. Metadata'!D$3, IF(B3262='2. Metadata'!M$1,'2. Metadata'!M$5, IF(B3262='2. Metadata'!N$1,'2. Metadata'!N$5))))))))))))))</f>
        <v>49.690002</v>
      </c>
      <c r="D3262" s="13">
        <f>IF(ISBLANK(B3262)=TRUE," ", IF(B3262='2. Metadata'!B$1,'2. Metadata'!B$6, IF(B3262='2. Metadata'!C$1,'2. Metadata'!C$4,IF(B3262='2. Metadata'!D$1,'2. Metadata'!D$4, IF(B3262='2. Metadata'!E$1,'2. Metadata'!E$4,IF( B3262='2. Metadata'!F$1,'2. Metadata'!F$4,IF(B3262='2. Metadata'!G$1,'2. Metadata'!G$4,IF(B3262='2. Metadata'!H$1,'2. Metadata'!H$4, IF(B3262='2. Metadata'!I$1,'2. Metadata'!I$4, IF(B3262='2. Metadata'!J$1,'2. Metadata'!J$4, IF(B3262='2. Metadata'!K$1,'2. Metadata'!K$4, IF(B3262='2. Metadata'!L$1,'2. Metadata'!L$4, IF(B3262='2. Metadata'!M$1,'2. Metadata'!M$6, IF(B3262='2. Metadata'!N$1,'2. Metadata'!N$6))))))))))))))</f>
        <v>-115.97499999999999</v>
      </c>
      <c r="E3262" s="15" t="s">
        <v>178</v>
      </c>
      <c r="F3262" s="132">
        <v>8.3689999999999998</v>
      </c>
      <c r="G3262" s="16" t="str">
        <f>IF(ISBLANK(F3262)=TRUE," ",'2. Metadata'!B$14)</f>
        <v>degrees Celsius</v>
      </c>
      <c r="H3262" s="16" t="s">
        <v>178</v>
      </c>
    </row>
    <row r="3263" spans="1:8" ht="15.75" customHeight="1" x14ac:dyDescent="0.2">
      <c r="A3263" s="130">
        <v>39697.5</v>
      </c>
      <c r="B3263" s="9" t="s">
        <v>239</v>
      </c>
      <c r="C3263" s="16">
        <f>IF(ISBLANK(B3263)=TRUE," ", IF(B3263='2. Metadata'!B$1,'2. Metadata'!B$5, IF(B3263='2. Metadata'!C$1,'2. Metadata'!#REF!,IF(B3263='2. Metadata'!D$1,'2. Metadata'!#REF!, IF(B3263='2. Metadata'!E$1,'2. Metadata'!#REF!,IF( B3263='2. Metadata'!F$1,'2. Metadata'!#REF!,IF(B3263='2. Metadata'!G$1,'2. Metadata'!#REF!,IF(B3263='2. Metadata'!H$1,'2. Metadata'!#REF!, IF(B3263='2. Metadata'!I$1,'2. Metadata'!#REF!, IF(B3263='2. Metadata'!J$1,'2. Metadata'!#REF!, IF(B3263='2. Metadata'!K$1,'2. Metadata'!C$3, IF(B3263='2. Metadata'!L$1,'2. Metadata'!D$3, IF(B3263='2. Metadata'!M$1,'2. Metadata'!M$5, IF(B3263='2. Metadata'!N$1,'2. Metadata'!N$5))))))))))))))</f>
        <v>49.690002</v>
      </c>
      <c r="D3263" s="13">
        <f>IF(ISBLANK(B3263)=TRUE," ", IF(B3263='2. Metadata'!B$1,'2. Metadata'!B$6, IF(B3263='2. Metadata'!C$1,'2. Metadata'!C$4,IF(B3263='2. Metadata'!D$1,'2. Metadata'!D$4, IF(B3263='2. Metadata'!E$1,'2. Metadata'!E$4,IF( B3263='2. Metadata'!F$1,'2. Metadata'!F$4,IF(B3263='2. Metadata'!G$1,'2. Metadata'!G$4,IF(B3263='2. Metadata'!H$1,'2. Metadata'!H$4, IF(B3263='2. Metadata'!I$1,'2. Metadata'!I$4, IF(B3263='2. Metadata'!J$1,'2. Metadata'!J$4, IF(B3263='2. Metadata'!K$1,'2. Metadata'!K$4, IF(B3263='2. Metadata'!L$1,'2. Metadata'!L$4, IF(B3263='2. Metadata'!M$1,'2. Metadata'!M$6, IF(B3263='2. Metadata'!N$1,'2. Metadata'!N$6))))))))))))))</f>
        <v>-115.97499999999999</v>
      </c>
      <c r="E3263" s="15" t="s">
        <v>178</v>
      </c>
      <c r="F3263" s="132">
        <v>8.4689999999999994</v>
      </c>
      <c r="G3263" s="16" t="str">
        <f>IF(ISBLANK(F3263)=TRUE," ",'2. Metadata'!B$14)</f>
        <v>degrees Celsius</v>
      </c>
      <c r="H3263" s="16" t="s">
        <v>178</v>
      </c>
    </row>
    <row r="3264" spans="1:8" ht="15.75" customHeight="1" x14ac:dyDescent="0.2">
      <c r="A3264" s="130">
        <v>39697.510416666664</v>
      </c>
      <c r="B3264" s="9" t="s">
        <v>239</v>
      </c>
      <c r="C3264" s="16">
        <f>IF(ISBLANK(B3264)=TRUE," ", IF(B3264='2. Metadata'!B$1,'2. Metadata'!B$5, IF(B3264='2. Metadata'!C$1,'2. Metadata'!#REF!,IF(B3264='2. Metadata'!D$1,'2. Metadata'!#REF!, IF(B3264='2. Metadata'!E$1,'2. Metadata'!#REF!,IF( B3264='2. Metadata'!F$1,'2. Metadata'!#REF!,IF(B3264='2. Metadata'!G$1,'2. Metadata'!#REF!,IF(B3264='2. Metadata'!H$1,'2. Metadata'!#REF!, IF(B3264='2. Metadata'!I$1,'2. Metadata'!#REF!, IF(B3264='2. Metadata'!J$1,'2. Metadata'!#REF!, IF(B3264='2. Metadata'!K$1,'2. Metadata'!C$3, IF(B3264='2. Metadata'!L$1,'2. Metadata'!D$3, IF(B3264='2. Metadata'!M$1,'2. Metadata'!M$5, IF(B3264='2. Metadata'!N$1,'2. Metadata'!N$5))))))))))))))</f>
        <v>49.690002</v>
      </c>
      <c r="D3264" s="13">
        <f>IF(ISBLANK(B3264)=TRUE," ", IF(B3264='2. Metadata'!B$1,'2. Metadata'!B$6, IF(B3264='2. Metadata'!C$1,'2. Metadata'!C$4,IF(B3264='2. Metadata'!D$1,'2. Metadata'!D$4, IF(B3264='2. Metadata'!E$1,'2. Metadata'!E$4,IF( B3264='2. Metadata'!F$1,'2. Metadata'!F$4,IF(B3264='2. Metadata'!G$1,'2. Metadata'!G$4,IF(B3264='2. Metadata'!H$1,'2. Metadata'!H$4, IF(B3264='2. Metadata'!I$1,'2. Metadata'!I$4, IF(B3264='2. Metadata'!J$1,'2. Metadata'!J$4, IF(B3264='2. Metadata'!K$1,'2. Metadata'!K$4, IF(B3264='2. Metadata'!L$1,'2. Metadata'!L$4, IF(B3264='2. Metadata'!M$1,'2. Metadata'!M$6, IF(B3264='2. Metadata'!N$1,'2. Metadata'!N$6))))))))))))))</f>
        <v>-115.97499999999999</v>
      </c>
      <c r="E3264" s="15" t="s">
        <v>178</v>
      </c>
      <c r="F3264" s="132">
        <v>8.593</v>
      </c>
      <c r="G3264" s="16" t="str">
        <f>IF(ISBLANK(F3264)=TRUE," ",'2. Metadata'!B$14)</f>
        <v>degrees Celsius</v>
      </c>
      <c r="H3264" s="16" t="s">
        <v>178</v>
      </c>
    </row>
    <row r="3265" spans="1:8" ht="15.75" customHeight="1" x14ac:dyDescent="0.2">
      <c r="A3265" s="130">
        <v>39697.520833333336</v>
      </c>
      <c r="B3265" s="9" t="s">
        <v>239</v>
      </c>
      <c r="C3265" s="16">
        <f>IF(ISBLANK(B3265)=TRUE," ", IF(B3265='2. Metadata'!B$1,'2. Metadata'!B$5, IF(B3265='2. Metadata'!C$1,'2. Metadata'!#REF!,IF(B3265='2. Metadata'!D$1,'2. Metadata'!#REF!, IF(B3265='2. Metadata'!E$1,'2. Metadata'!#REF!,IF( B3265='2. Metadata'!F$1,'2. Metadata'!#REF!,IF(B3265='2. Metadata'!G$1,'2. Metadata'!#REF!,IF(B3265='2. Metadata'!H$1,'2. Metadata'!#REF!, IF(B3265='2. Metadata'!I$1,'2. Metadata'!#REF!, IF(B3265='2. Metadata'!J$1,'2. Metadata'!#REF!, IF(B3265='2. Metadata'!K$1,'2. Metadata'!C$3, IF(B3265='2. Metadata'!L$1,'2. Metadata'!D$3, IF(B3265='2. Metadata'!M$1,'2. Metadata'!M$5, IF(B3265='2. Metadata'!N$1,'2. Metadata'!N$5))))))))))))))</f>
        <v>49.690002</v>
      </c>
      <c r="D3265" s="13">
        <f>IF(ISBLANK(B3265)=TRUE," ", IF(B3265='2. Metadata'!B$1,'2. Metadata'!B$6, IF(B3265='2. Metadata'!C$1,'2. Metadata'!C$4,IF(B3265='2. Metadata'!D$1,'2. Metadata'!D$4, IF(B3265='2. Metadata'!E$1,'2. Metadata'!E$4,IF( B3265='2. Metadata'!F$1,'2. Metadata'!F$4,IF(B3265='2. Metadata'!G$1,'2. Metadata'!G$4,IF(B3265='2. Metadata'!H$1,'2. Metadata'!H$4, IF(B3265='2. Metadata'!I$1,'2. Metadata'!I$4, IF(B3265='2. Metadata'!J$1,'2. Metadata'!J$4, IF(B3265='2. Metadata'!K$1,'2. Metadata'!K$4, IF(B3265='2. Metadata'!L$1,'2. Metadata'!L$4, IF(B3265='2. Metadata'!M$1,'2. Metadata'!M$6, IF(B3265='2. Metadata'!N$1,'2. Metadata'!N$6))))))))))))))</f>
        <v>-115.97499999999999</v>
      </c>
      <c r="E3265" s="15" t="s">
        <v>178</v>
      </c>
      <c r="F3265" s="132">
        <v>8.6929999999999996</v>
      </c>
      <c r="G3265" s="16" t="str">
        <f>IF(ISBLANK(F3265)=TRUE," ",'2. Metadata'!B$14)</f>
        <v>degrees Celsius</v>
      </c>
      <c r="H3265" s="16" t="s">
        <v>178</v>
      </c>
    </row>
    <row r="3266" spans="1:8" ht="15.75" customHeight="1" x14ac:dyDescent="0.2">
      <c r="A3266" s="130">
        <v>39697.53125</v>
      </c>
      <c r="B3266" s="9" t="s">
        <v>239</v>
      </c>
      <c r="C3266" s="16">
        <f>IF(ISBLANK(B3266)=TRUE," ", IF(B3266='2. Metadata'!B$1,'2. Metadata'!B$5, IF(B3266='2. Metadata'!C$1,'2. Metadata'!#REF!,IF(B3266='2. Metadata'!D$1,'2. Metadata'!#REF!, IF(B3266='2. Metadata'!E$1,'2. Metadata'!#REF!,IF( B3266='2. Metadata'!F$1,'2. Metadata'!#REF!,IF(B3266='2. Metadata'!G$1,'2. Metadata'!#REF!,IF(B3266='2. Metadata'!H$1,'2. Metadata'!#REF!, IF(B3266='2. Metadata'!I$1,'2. Metadata'!#REF!, IF(B3266='2. Metadata'!J$1,'2. Metadata'!#REF!, IF(B3266='2. Metadata'!K$1,'2. Metadata'!C$3, IF(B3266='2. Metadata'!L$1,'2. Metadata'!D$3, IF(B3266='2. Metadata'!M$1,'2. Metadata'!M$5, IF(B3266='2. Metadata'!N$1,'2. Metadata'!N$5))))))))))))))</f>
        <v>49.690002</v>
      </c>
      <c r="D3266" s="13">
        <f>IF(ISBLANK(B3266)=TRUE," ", IF(B3266='2. Metadata'!B$1,'2. Metadata'!B$6, IF(B3266='2. Metadata'!C$1,'2. Metadata'!C$4,IF(B3266='2. Metadata'!D$1,'2. Metadata'!D$4, IF(B3266='2. Metadata'!E$1,'2. Metadata'!E$4,IF( B3266='2. Metadata'!F$1,'2. Metadata'!F$4,IF(B3266='2. Metadata'!G$1,'2. Metadata'!G$4,IF(B3266='2. Metadata'!H$1,'2. Metadata'!H$4, IF(B3266='2. Metadata'!I$1,'2. Metadata'!I$4, IF(B3266='2. Metadata'!J$1,'2. Metadata'!J$4, IF(B3266='2. Metadata'!K$1,'2. Metadata'!K$4, IF(B3266='2. Metadata'!L$1,'2. Metadata'!L$4, IF(B3266='2. Metadata'!M$1,'2. Metadata'!M$6, IF(B3266='2. Metadata'!N$1,'2. Metadata'!N$6))))))))))))))</f>
        <v>-115.97499999999999</v>
      </c>
      <c r="E3266" s="15" t="s">
        <v>178</v>
      </c>
      <c r="F3266" s="132">
        <v>8.8409999999999993</v>
      </c>
      <c r="G3266" s="16" t="str">
        <f>IF(ISBLANK(F3266)=TRUE," ",'2. Metadata'!B$14)</f>
        <v>degrees Celsius</v>
      </c>
      <c r="H3266" s="16" t="s">
        <v>178</v>
      </c>
    </row>
    <row r="3267" spans="1:8" ht="15.75" customHeight="1" x14ac:dyDescent="0.2">
      <c r="A3267" s="130">
        <v>39697.541666666664</v>
      </c>
      <c r="B3267" s="9" t="s">
        <v>239</v>
      </c>
      <c r="C3267" s="16">
        <f>IF(ISBLANK(B3267)=TRUE," ", IF(B3267='2. Metadata'!B$1,'2. Metadata'!B$5, IF(B3267='2. Metadata'!C$1,'2. Metadata'!#REF!,IF(B3267='2. Metadata'!D$1,'2. Metadata'!#REF!, IF(B3267='2. Metadata'!E$1,'2. Metadata'!#REF!,IF( B3267='2. Metadata'!F$1,'2. Metadata'!#REF!,IF(B3267='2. Metadata'!G$1,'2. Metadata'!#REF!,IF(B3267='2. Metadata'!H$1,'2. Metadata'!#REF!, IF(B3267='2. Metadata'!I$1,'2. Metadata'!#REF!, IF(B3267='2. Metadata'!J$1,'2. Metadata'!#REF!, IF(B3267='2. Metadata'!K$1,'2. Metadata'!C$3, IF(B3267='2. Metadata'!L$1,'2. Metadata'!D$3, IF(B3267='2. Metadata'!M$1,'2. Metadata'!M$5, IF(B3267='2. Metadata'!N$1,'2. Metadata'!N$5))))))))))))))</f>
        <v>49.690002</v>
      </c>
      <c r="D3267" s="13">
        <f>IF(ISBLANK(B3267)=TRUE," ", IF(B3267='2. Metadata'!B$1,'2. Metadata'!B$6, IF(B3267='2. Metadata'!C$1,'2. Metadata'!C$4,IF(B3267='2. Metadata'!D$1,'2. Metadata'!D$4, IF(B3267='2. Metadata'!E$1,'2. Metadata'!E$4,IF( B3267='2. Metadata'!F$1,'2. Metadata'!F$4,IF(B3267='2. Metadata'!G$1,'2. Metadata'!G$4,IF(B3267='2. Metadata'!H$1,'2. Metadata'!H$4, IF(B3267='2. Metadata'!I$1,'2. Metadata'!I$4, IF(B3267='2. Metadata'!J$1,'2. Metadata'!J$4, IF(B3267='2. Metadata'!K$1,'2. Metadata'!K$4, IF(B3267='2. Metadata'!L$1,'2. Metadata'!L$4, IF(B3267='2. Metadata'!M$1,'2. Metadata'!M$6, IF(B3267='2. Metadata'!N$1,'2. Metadata'!N$6))))))))))))))</f>
        <v>-115.97499999999999</v>
      </c>
      <c r="E3267" s="15" t="s">
        <v>178</v>
      </c>
      <c r="F3267" s="132">
        <v>9.0640000000000001</v>
      </c>
      <c r="G3267" s="16" t="str">
        <f>IF(ISBLANK(F3267)=TRUE," ",'2. Metadata'!B$14)</f>
        <v>degrees Celsius</v>
      </c>
      <c r="H3267" s="16" t="s">
        <v>178</v>
      </c>
    </row>
    <row r="3268" spans="1:8" ht="15.75" customHeight="1" x14ac:dyDescent="0.2">
      <c r="A3268" s="130">
        <v>39697.552083333336</v>
      </c>
      <c r="B3268" s="9" t="s">
        <v>239</v>
      </c>
      <c r="C3268" s="16">
        <f>IF(ISBLANK(B3268)=TRUE," ", IF(B3268='2. Metadata'!B$1,'2. Metadata'!B$5, IF(B3268='2. Metadata'!C$1,'2. Metadata'!#REF!,IF(B3268='2. Metadata'!D$1,'2. Metadata'!#REF!, IF(B3268='2. Metadata'!E$1,'2. Metadata'!#REF!,IF( B3268='2. Metadata'!F$1,'2. Metadata'!#REF!,IF(B3268='2. Metadata'!G$1,'2. Metadata'!#REF!,IF(B3268='2. Metadata'!H$1,'2. Metadata'!#REF!, IF(B3268='2. Metadata'!I$1,'2. Metadata'!#REF!, IF(B3268='2. Metadata'!J$1,'2. Metadata'!#REF!, IF(B3268='2. Metadata'!K$1,'2. Metadata'!C$3, IF(B3268='2. Metadata'!L$1,'2. Metadata'!D$3, IF(B3268='2. Metadata'!M$1,'2. Metadata'!M$5, IF(B3268='2. Metadata'!N$1,'2. Metadata'!N$5))))))))))))))</f>
        <v>49.690002</v>
      </c>
      <c r="D3268" s="13">
        <f>IF(ISBLANK(B3268)=TRUE," ", IF(B3268='2. Metadata'!B$1,'2. Metadata'!B$6, IF(B3268='2. Metadata'!C$1,'2. Metadata'!C$4,IF(B3268='2. Metadata'!D$1,'2. Metadata'!D$4, IF(B3268='2. Metadata'!E$1,'2. Metadata'!E$4,IF( B3268='2. Metadata'!F$1,'2. Metadata'!F$4,IF(B3268='2. Metadata'!G$1,'2. Metadata'!G$4,IF(B3268='2. Metadata'!H$1,'2. Metadata'!H$4, IF(B3268='2. Metadata'!I$1,'2. Metadata'!I$4, IF(B3268='2. Metadata'!J$1,'2. Metadata'!J$4, IF(B3268='2. Metadata'!K$1,'2. Metadata'!K$4, IF(B3268='2. Metadata'!L$1,'2. Metadata'!L$4, IF(B3268='2. Metadata'!M$1,'2. Metadata'!M$6, IF(B3268='2. Metadata'!N$1,'2. Metadata'!N$6))))))))))))))</f>
        <v>-115.97499999999999</v>
      </c>
      <c r="E3268" s="15" t="s">
        <v>178</v>
      </c>
      <c r="F3268" s="132">
        <v>9.2620000000000005</v>
      </c>
      <c r="G3268" s="16" t="str">
        <f>IF(ISBLANK(F3268)=TRUE," ",'2. Metadata'!B$14)</f>
        <v>degrees Celsius</v>
      </c>
      <c r="H3268" s="16" t="s">
        <v>178</v>
      </c>
    </row>
    <row r="3269" spans="1:8" ht="15.75" customHeight="1" x14ac:dyDescent="0.2">
      <c r="A3269" s="130">
        <v>39697.5625</v>
      </c>
      <c r="B3269" s="9" t="s">
        <v>239</v>
      </c>
      <c r="C3269" s="16">
        <f>IF(ISBLANK(B3269)=TRUE," ", IF(B3269='2. Metadata'!B$1,'2. Metadata'!B$5, IF(B3269='2. Metadata'!C$1,'2. Metadata'!#REF!,IF(B3269='2. Metadata'!D$1,'2. Metadata'!#REF!, IF(B3269='2. Metadata'!E$1,'2. Metadata'!#REF!,IF( B3269='2. Metadata'!F$1,'2. Metadata'!#REF!,IF(B3269='2. Metadata'!G$1,'2. Metadata'!#REF!,IF(B3269='2. Metadata'!H$1,'2. Metadata'!#REF!, IF(B3269='2. Metadata'!I$1,'2. Metadata'!#REF!, IF(B3269='2. Metadata'!J$1,'2. Metadata'!#REF!, IF(B3269='2. Metadata'!K$1,'2. Metadata'!C$3, IF(B3269='2. Metadata'!L$1,'2. Metadata'!D$3, IF(B3269='2. Metadata'!M$1,'2. Metadata'!M$5, IF(B3269='2. Metadata'!N$1,'2. Metadata'!N$5))))))))))))))</f>
        <v>49.690002</v>
      </c>
      <c r="D3269" s="13">
        <f>IF(ISBLANK(B3269)=TRUE," ", IF(B3269='2. Metadata'!B$1,'2. Metadata'!B$6, IF(B3269='2. Metadata'!C$1,'2. Metadata'!C$4,IF(B3269='2. Metadata'!D$1,'2. Metadata'!D$4, IF(B3269='2. Metadata'!E$1,'2. Metadata'!E$4,IF( B3269='2. Metadata'!F$1,'2. Metadata'!F$4,IF(B3269='2. Metadata'!G$1,'2. Metadata'!G$4,IF(B3269='2. Metadata'!H$1,'2. Metadata'!H$4, IF(B3269='2. Metadata'!I$1,'2. Metadata'!I$4, IF(B3269='2. Metadata'!J$1,'2. Metadata'!J$4, IF(B3269='2. Metadata'!K$1,'2. Metadata'!K$4, IF(B3269='2. Metadata'!L$1,'2. Metadata'!L$4, IF(B3269='2. Metadata'!M$1,'2. Metadata'!M$6, IF(B3269='2. Metadata'!N$1,'2. Metadata'!N$6))))))))))))))</f>
        <v>-115.97499999999999</v>
      </c>
      <c r="E3269" s="15" t="s">
        <v>178</v>
      </c>
      <c r="F3269" s="132">
        <v>9.3360000000000003</v>
      </c>
      <c r="G3269" s="16" t="str">
        <f>IF(ISBLANK(F3269)=TRUE," ",'2. Metadata'!B$14)</f>
        <v>degrees Celsius</v>
      </c>
      <c r="H3269" s="16" t="s">
        <v>178</v>
      </c>
    </row>
    <row r="3270" spans="1:8" ht="15.75" customHeight="1" x14ac:dyDescent="0.2">
      <c r="A3270" s="130">
        <v>39697.572916666664</v>
      </c>
      <c r="B3270" s="9" t="s">
        <v>239</v>
      </c>
      <c r="C3270" s="16">
        <f>IF(ISBLANK(B3270)=TRUE," ", IF(B3270='2. Metadata'!B$1,'2. Metadata'!B$5, IF(B3270='2. Metadata'!C$1,'2. Metadata'!#REF!,IF(B3270='2. Metadata'!D$1,'2. Metadata'!#REF!, IF(B3270='2. Metadata'!E$1,'2. Metadata'!#REF!,IF( B3270='2. Metadata'!F$1,'2. Metadata'!#REF!,IF(B3270='2. Metadata'!G$1,'2. Metadata'!#REF!,IF(B3270='2. Metadata'!H$1,'2. Metadata'!#REF!, IF(B3270='2. Metadata'!I$1,'2. Metadata'!#REF!, IF(B3270='2. Metadata'!J$1,'2. Metadata'!#REF!, IF(B3270='2. Metadata'!K$1,'2. Metadata'!C$3, IF(B3270='2. Metadata'!L$1,'2. Metadata'!D$3, IF(B3270='2. Metadata'!M$1,'2. Metadata'!M$5, IF(B3270='2. Metadata'!N$1,'2. Metadata'!N$5))))))))))))))</f>
        <v>49.690002</v>
      </c>
      <c r="D3270" s="13">
        <f>IF(ISBLANK(B3270)=TRUE," ", IF(B3270='2. Metadata'!B$1,'2. Metadata'!B$6, IF(B3270='2. Metadata'!C$1,'2. Metadata'!C$4,IF(B3270='2. Metadata'!D$1,'2. Metadata'!D$4, IF(B3270='2. Metadata'!E$1,'2. Metadata'!E$4,IF( B3270='2. Metadata'!F$1,'2. Metadata'!F$4,IF(B3270='2. Metadata'!G$1,'2. Metadata'!G$4,IF(B3270='2. Metadata'!H$1,'2. Metadata'!H$4, IF(B3270='2. Metadata'!I$1,'2. Metadata'!I$4, IF(B3270='2. Metadata'!J$1,'2. Metadata'!J$4, IF(B3270='2. Metadata'!K$1,'2. Metadata'!K$4, IF(B3270='2. Metadata'!L$1,'2. Metadata'!L$4, IF(B3270='2. Metadata'!M$1,'2. Metadata'!M$6, IF(B3270='2. Metadata'!N$1,'2. Metadata'!N$6))))))))))))))</f>
        <v>-115.97499999999999</v>
      </c>
      <c r="E3270" s="15" t="s">
        <v>178</v>
      </c>
      <c r="F3270" s="132">
        <v>9.4849999999999994</v>
      </c>
      <c r="G3270" s="16" t="str">
        <f>IF(ISBLANK(F3270)=TRUE," ",'2. Metadata'!B$14)</f>
        <v>degrees Celsius</v>
      </c>
      <c r="H3270" s="16" t="s">
        <v>178</v>
      </c>
    </row>
    <row r="3271" spans="1:8" ht="15.75" customHeight="1" x14ac:dyDescent="0.2">
      <c r="A3271" s="130">
        <v>39697.583333333336</v>
      </c>
      <c r="B3271" s="9" t="s">
        <v>239</v>
      </c>
      <c r="C3271" s="16">
        <f>IF(ISBLANK(B3271)=TRUE," ", IF(B3271='2. Metadata'!B$1,'2. Metadata'!B$5, IF(B3271='2. Metadata'!C$1,'2. Metadata'!#REF!,IF(B3271='2. Metadata'!D$1,'2. Metadata'!#REF!, IF(B3271='2. Metadata'!E$1,'2. Metadata'!#REF!,IF( B3271='2. Metadata'!F$1,'2. Metadata'!#REF!,IF(B3271='2. Metadata'!G$1,'2. Metadata'!#REF!,IF(B3271='2. Metadata'!H$1,'2. Metadata'!#REF!, IF(B3271='2. Metadata'!I$1,'2. Metadata'!#REF!, IF(B3271='2. Metadata'!J$1,'2. Metadata'!#REF!, IF(B3271='2. Metadata'!K$1,'2. Metadata'!C$3, IF(B3271='2. Metadata'!L$1,'2. Metadata'!D$3, IF(B3271='2. Metadata'!M$1,'2. Metadata'!M$5, IF(B3271='2. Metadata'!N$1,'2. Metadata'!N$5))))))))))))))</f>
        <v>49.690002</v>
      </c>
      <c r="D3271" s="13">
        <f>IF(ISBLANK(B3271)=TRUE," ", IF(B3271='2. Metadata'!B$1,'2. Metadata'!B$6, IF(B3271='2. Metadata'!C$1,'2. Metadata'!C$4,IF(B3271='2. Metadata'!D$1,'2. Metadata'!D$4, IF(B3271='2. Metadata'!E$1,'2. Metadata'!E$4,IF( B3271='2. Metadata'!F$1,'2. Metadata'!F$4,IF(B3271='2. Metadata'!G$1,'2. Metadata'!G$4,IF(B3271='2. Metadata'!H$1,'2. Metadata'!H$4, IF(B3271='2. Metadata'!I$1,'2. Metadata'!I$4, IF(B3271='2. Metadata'!J$1,'2. Metadata'!J$4, IF(B3271='2. Metadata'!K$1,'2. Metadata'!K$4, IF(B3271='2. Metadata'!L$1,'2. Metadata'!L$4, IF(B3271='2. Metadata'!M$1,'2. Metadata'!M$6, IF(B3271='2. Metadata'!N$1,'2. Metadata'!N$6))))))))))))))</f>
        <v>-115.97499999999999</v>
      </c>
      <c r="E3271" s="15" t="s">
        <v>178</v>
      </c>
      <c r="F3271" s="132">
        <v>9.7309999999999999</v>
      </c>
      <c r="G3271" s="16" t="str">
        <f>IF(ISBLANK(F3271)=TRUE," ",'2. Metadata'!B$14)</f>
        <v>degrees Celsius</v>
      </c>
      <c r="H3271" s="16" t="s">
        <v>178</v>
      </c>
    </row>
    <row r="3272" spans="1:8" ht="15.75" customHeight="1" x14ac:dyDescent="0.2">
      <c r="A3272" s="130">
        <v>39697.59375</v>
      </c>
      <c r="B3272" s="9" t="s">
        <v>239</v>
      </c>
      <c r="C3272" s="16">
        <f>IF(ISBLANK(B3272)=TRUE," ", IF(B3272='2. Metadata'!B$1,'2. Metadata'!B$5, IF(B3272='2. Metadata'!C$1,'2. Metadata'!#REF!,IF(B3272='2. Metadata'!D$1,'2. Metadata'!#REF!, IF(B3272='2. Metadata'!E$1,'2. Metadata'!#REF!,IF( B3272='2. Metadata'!F$1,'2. Metadata'!#REF!,IF(B3272='2. Metadata'!G$1,'2. Metadata'!#REF!,IF(B3272='2. Metadata'!H$1,'2. Metadata'!#REF!, IF(B3272='2. Metadata'!I$1,'2. Metadata'!#REF!, IF(B3272='2. Metadata'!J$1,'2. Metadata'!#REF!, IF(B3272='2. Metadata'!K$1,'2. Metadata'!C$3, IF(B3272='2. Metadata'!L$1,'2. Metadata'!D$3, IF(B3272='2. Metadata'!M$1,'2. Metadata'!M$5, IF(B3272='2. Metadata'!N$1,'2. Metadata'!N$5))))))))))))))</f>
        <v>49.690002</v>
      </c>
      <c r="D3272" s="13">
        <f>IF(ISBLANK(B3272)=TRUE," ", IF(B3272='2. Metadata'!B$1,'2. Metadata'!B$6, IF(B3272='2. Metadata'!C$1,'2. Metadata'!C$4,IF(B3272='2. Metadata'!D$1,'2. Metadata'!D$4, IF(B3272='2. Metadata'!E$1,'2. Metadata'!E$4,IF( B3272='2. Metadata'!F$1,'2. Metadata'!F$4,IF(B3272='2. Metadata'!G$1,'2. Metadata'!G$4,IF(B3272='2. Metadata'!H$1,'2. Metadata'!H$4, IF(B3272='2. Metadata'!I$1,'2. Metadata'!I$4, IF(B3272='2. Metadata'!J$1,'2. Metadata'!J$4, IF(B3272='2. Metadata'!K$1,'2. Metadata'!K$4, IF(B3272='2. Metadata'!L$1,'2. Metadata'!L$4, IF(B3272='2. Metadata'!M$1,'2. Metadata'!M$6, IF(B3272='2. Metadata'!N$1,'2. Metadata'!N$6))))))))))))))</f>
        <v>-115.97499999999999</v>
      </c>
      <c r="E3272" s="15" t="s">
        <v>178</v>
      </c>
      <c r="F3272" s="132">
        <v>9.8049999999999997</v>
      </c>
      <c r="G3272" s="16" t="str">
        <f>IF(ISBLANK(F3272)=TRUE," ",'2. Metadata'!B$14)</f>
        <v>degrees Celsius</v>
      </c>
      <c r="H3272" s="16" t="s">
        <v>178</v>
      </c>
    </row>
    <row r="3273" spans="1:8" ht="15.75" customHeight="1" x14ac:dyDescent="0.2">
      <c r="A3273" s="130">
        <v>39697.604166666664</v>
      </c>
      <c r="B3273" s="9" t="s">
        <v>239</v>
      </c>
      <c r="C3273" s="16">
        <f>IF(ISBLANK(B3273)=TRUE," ", IF(B3273='2. Metadata'!B$1,'2. Metadata'!B$5, IF(B3273='2. Metadata'!C$1,'2. Metadata'!#REF!,IF(B3273='2. Metadata'!D$1,'2. Metadata'!#REF!, IF(B3273='2. Metadata'!E$1,'2. Metadata'!#REF!,IF( B3273='2. Metadata'!F$1,'2. Metadata'!#REF!,IF(B3273='2. Metadata'!G$1,'2. Metadata'!#REF!,IF(B3273='2. Metadata'!H$1,'2. Metadata'!#REF!, IF(B3273='2. Metadata'!I$1,'2. Metadata'!#REF!, IF(B3273='2. Metadata'!J$1,'2. Metadata'!#REF!, IF(B3273='2. Metadata'!K$1,'2. Metadata'!C$3, IF(B3273='2. Metadata'!L$1,'2. Metadata'!D$3, IF(B3273='2. Metadata'!M$1,'2. Metadata'!M$5, IF(B3273='2. Metadata'!N$1,'2. Metadata'!N$5))))))))))))))</f>
        <v>49.690002</v>
      </c>
      <c r="D3273" s="13">
        <f>IF(ISBLANK(B3273)=TRUE," ", IF(B3273='2. Metadata'!B$1,'2. Metadata'!B$6, IF(B3273='2. Metadata'!C$1,'2. Metadata'!C$4,IF(B3273='2. Metadata'!D$1,'2. Metadata'!D$4, IF(B3273='2. Metadata'!E$1,'2. Metadata'!E$4,IF( B3273='2. Metadata'!F$1,'2. Metadata'!F$4,IF(B3273='2. Metadata'!G$1,'2. Metadata'!G$4,IF(B3273='2. Metadata'!H$1,'2. Metadata'!H$4, IF(B3273='2. Metadata'!I$1,'2. Metadata'!I$4, IF(B3273='2. Metadata'!J$1,'2. Metadata'!J$4, IF(B3273='2. Metadata'!K$1,'2. Metadata'!K$4, IF(B3273='2. Metadata'!L$1,'2. Metadata'!L$4, IF(B3273='2. Metadata'!M$1,'2. Metadata'!M$6, IF(B3273='2. Metadata'!N$1,'2. Metadata'!N$6))))))))))))))</f>
        <v>-115.97499999999999</v>
      </c>
      <c r="E3273" s="15" t="s">
        <v>178</v>
      </c>
      <c r="F3273" s="132">
        <v>9.9280000000000008</v>
      </c>
      <c r="G3273" s="16" t="str">
        <f>IF(ISBLANK(F3273)=TRUE," ",'2. Metadata'!B$14)</f>
        <v>degrees Celsius</v>
      </c>
      <c r="H3273" s="16" t="s">
        <v>178</v>
      </c>
    </row>
    <row r="3274" spans="1:8" ht="15.75" customHeight="1" x14ac:dyDescent="0.2">
      <c r="A3274" s="130">
        <v>39697.614583333336</v>
      </c>
      <c r="B3274" s="9" t="s">
        <v>239</v>
      </c>
      <c r="C3274" s="16">
        <f>IF(ISBLANK(B3274)=TRUE," ", IF(B3274='2. Metadata'!B$1,'2. Metadata'!B$5, IF(B3274='2. Metadata'!C$1,'2. Metadata'!#REF!,IF(B3274='2. Metadata'!D$1,'2. Metadata'!#REF!, IF(B3274='2. Metadata'!E$1,'2. Metadata'!#REF!,IF( B3274='2. Metadata'!F$1,'2. Metadata'!#REF!,IF(B3274='2. Metadata'!G$1,'2. Metadata'!#REF!,IF(B3274='2. Metadata'!H$1,'2. Metadata'!#REF!, IF(B3274='2. Metadata'!I$1,'2. Metadata'!#REF!, IF(B3274='2. Metadata'!J$1,'2. Metadata'!#REF!, IF(B3274='2. Metadata'!K$1,'2. Metadata'!C$3, IF(B3274='2. Metadata'!L$1,'2. Metadata'!D$3, IF(B3274='2. Metadata'!M$1,'2. Metadata'!M$5, IF(B3274='2. Metadata'!N$1,'2. Metadata'!N$5))))))))))))))</f>
        <v>49.690002</v>
      </c>
      <c r="D3274" s="13">
        <f>IF(ISBLANK(B3274)=TRUE," ", IF(B3274='2. Metadata'!B$1,'2. Metadata'!B$6, IF(B3274='2. Metadata'!C$1,'2. Metadata'!C$4,IF(B3274='2. Metadata'!D$1,'2. Metadata'!D$4, IF(B3274='2. Metadata'!E$1,'2. Metadata'!E$4,IF( B3274='2. Metadata'!F$1,'2. Metadata'!F$4,IF(B3274='2. Metadata'!G$1,'2. Metadata'!G$4,IF(B3274='2. Metadata'!H$1,'2. Metadata'!H$4, IF(B3274='2. Metadata'!I$1,'2. Metadata'!I$4, IF(B3274='2. Metadata'!J$1,'2. Metadata'!J$4, IF(B3274='2. Metadata'!K$1,'2. Metadata'!K$4, IF(B3274='2. Metadata'!L$1,'2. Metadata'!L$4, IF(B3274='2. Metadata'!M$1,'2. Metadata'!M$6, IF(B3274='2. Metadata'!N$1,'2. Metadata'!N$6))))))))))))))</f>
        <v>-115.97499999999999</v>
      </c>
      <c r="E3274" s="15" t="s">
        <v>178</v>
      </c>
      <c r="F3274" s="132">
        <v>10.051</v>
      </c>
      <c r="G3274" s="16" t="str">
        <f>IF(ISBLANK(F3274)=TRUE," ",'2. Metadata'!B$14)</f>
        <v>degrees Celsius</v>
      </c>
      <c r="H3274" s="16" t="s">
        <v>178</v>
      </c>
    </row>
    <row r="3275" spans="1:8" ht="15.75" customHeight="1" x14ac:dyDescent="0.2">
      <c r="A3275" s="130">
        <v>39697.625</v>
      </c>
      <c r="B3275" s="9" t="s">
        <v>239</v>
      </c>
      <c r="C3275" s="16">
        <f>IF(ISBLANK(B3275)=TRUE," ", IF(B3275='2. Metadata'!B$1,'2. Metadata'!B$5, IF(B3275='2. Metadata'!C$1,'2. Metadata'!#REF!,IF(B3275='2. Metadata'!D$1,'2. Metadata'!#REF!, IF(B3275='2. Metadata'!E$1,'2. Metadata'!#REF!,IF( B3275='2. Metadata'!F$1,'2. Metadata'!#REF!,IF(B3275='2. Metadata'!G$1,'2. Metadata'!#REF!,IF(B3275='2. Metadata'!H$1,'2. Metadata'!#REF!, IF(B3275='2. Metadata'!I$1,'2. Metadata'!#REF!, IF(B3275='2. Metadata'!J$1,'2. Metadata'!#REF!, IF(B3275='2. Metadata'!K$1,'2. Metadata'!C$3, IF(B3275='2. Metadata'!L$1,'2. Metadata'!D$3, IF(B3275='2. Metadata'!M$1,'2. Metadata'!M$5, IF(B3275='2. Metadata'!N$1,'2. Metadata'!N$5))))))))))))))</f>
        <v>49.690002</v>
      </c>
      <c r="D3275" s="13">
        <f>IF(ISBLANK(B3275)=TRUE," ", IF(B3275='2. Metadata'!B$1,'2. Metadata'!B$6, IF(B3275='2. Metadata'!C$1,'2. Metadata'!C$4,IF(B3275='2. Metadata'!D$1,'2. Metadata'!D$4, IF(B3275='2. Metadata'!E$1,'2. Metadata'!E$4,IF( B3275='2. Metadata'!F$1,'2. Metadata'!F$4,IF(B3275='2. Metadata'!G$1,'2. Metadata'!G$4,IF(B3275='2. Metadata'!H$1,'2. Metadata'!H$4, IF(B3275='2. Metadata'!I$1,'2. Metadata'!I$4, IF(B3275='2. Metadata'!J$1,'2. Metadata'!J$4, IF(B3275='2. Metadata'!K$1,'2. Metadata'!K$4, IF(B3275='2. Metadata'!L$1,'2. Metadata'!L$4, IF(B3275='2. Metadata'!M$1,'2. Metadata'!M$6, IF(B3275='2. Metadata'!N$1,'2. Metadata'!N$6))))))))))))))</f>
        <v>-115.97499999999999</v>
      </c>
      <c r="E3275" s="15" t="s">
        <v>178</v>
      </c>
      <c r="F3275" s="132">
        <v>10.345000000000001</v>
      </c>
      <c r="G3275" s="16" t="str">
        <f>IF(ISBLANK(F3275)=TRUE," ",'2. Metadata'!B$14)</f>
        <v>degrees Celsius</v>
      </c>
      <c r="H3275" s="16" t="s">
        <v>178</v>
      </c>
    </row>
    <row r="3276" spans="1:8" ht="15.75" customHeight="1" x14ac:dyDescent="0.2">
      <c r="A3276" s="130">
        <v>39697.635416666664</v>
      </c>
      <c r="B3276" s="9" t="s">
        <v>239</v>
      </c>
      <c r="C3276" s="16">
        <f>IF(ISBLANK(B3276)=TRUE," ", IF(B3276='2. Metadata'!B$1,'2. Metadata'!B$5, IF(B3276='2. Metadata'!C$1,'2. Metadata'!#REF!,IF(B3276='2. Metadata'!D$1,'2. Metadata'!#REF!, IF(B3276='2. Metadata'!E$1,'2. Metadata'!#REF!,IF( B3276='2. Metadata'!F$1,'2. Metadata'!#REF!,IF(B3276='2. Metadata'!G$1,'2. Metadata'!#REF!,IF(B3276='2. Metadata'!H$1,'2. Metadata'!#REF!, IF(B3276='2. Metadata'!I$1,'2. Metadata'!#REF!, IF(B3276='2. Metadata'!J$1,'2. Metadata'!#REF!, IF(B3276='2. Metadata'!K$1,'2. Metadata'!C$3, IF(B3276='2. Metadata'!L$1,'2. Metadata'!D$3, IF(B3276='2. Metadata'!M$1,'2. Metadata'!M$5, IF(B3276='2. Metadata'!N$1,'2. Metadata'!N$5))))))))))))))</f>
        <v>49.690002</v>
      </c>
      <c r="D3276" s="13">
        <f>IF(ISBLANK(B3276)=TRUE," ", IF(B3276='2. Metadata'!B$1,'2. Metadata'!B$6, IF(B3276='2. Metadata'!C$1,'2. Metadata'!C$4,IF(B3276='2. Metadata'!D$1,'2. Metadata'!D$4, IF(B3276='2. Metadata'!E$1,'2. Metadata'!E$4,IF( B3276='2. Metadata'!F$1,'2. Metadata'!F$4,IF(B3276='2. Metadata'!G$1,'2. Metadata'!G$4,IF(B3276='2. Metadata'!H$1,'2. Metadata'!H$4, IF(B3276='2. Metadata'!I$1,'2. Metadata'!I$4, IF(B3276='2. Metadata'!J$1,'2. Metadata'!J$4, IF(B3276='2. Metadata'!K$1,'2. Metadata'!K$4, IF(B3276='2. Metadata'!L$1,'2. Metadata'!L$4, IF(B3276='2. Metadata'!M$1,'2. Metadata'!M$6, IF(B3276='2. Metadata'!N$1,'2. Metadata'!N$6))))))))))))))</f>
        <v>-115.97499999999999</v>
      </c>
      <c r="E3276" s="15" t="s">
        <v>178</v>
      </c>
      <c r="F3276" s="132">
        <v>10.565</v>
      </c>
      <c r="G3276" s="16" t="str">
        <f>IF(ISBLANK(F3276)=TRUE," ",'2. Metadata'!B$14)</f>
        <v>degrees Celsius</v>
      </c>
      <c r="H3276" s="16" t="s">
        <v>178</v>
      </c>
    </row>
    <row r="3277" spans="1:8" ht="15.75" customHeight="1" x14ac:dyDescent="0.2">
      <c r="A3277" s="130">
        <v>39697.645833333336</v>
      </c>
      <c r="B3277" s="9" t="s">
        <v>239</v>
      </c>
      <c r="C3277" s="16">
        <f>IF(ISBLANK(B3277)=TRUE," ", IF(B3277='2. Metadata'!B$1,'2. Metadata'!B$5, IF(B3277='2. Metadata'!C$1,'2. Metadata'!#REF!,IF(B3277='2. Metadata'!D$1,'2. Metadata'!#REF!, IF(B3277='2. Metadata'!E$1,'2. Metadata'!#REF!,IF( B3277='2. Metadata'!F$1,'2. Metadata'!#REF!,IF(B3277='2. Metadata'!G$1,'2. Metadata'!#REF!,IF(B3277='2. Metadata'!H$1,'2. Metadata'!#REF!, IF(B3277='2. Metadata'!I$1,'2. Metadata'!#REF!, IF(B3277='2. Metadata'!J$1,'2. Metadata'!#REF!, IF(B3277='2. Metadata'!K$1,'2. Metadata'!C$3, IF(B3277='2. Metadata'!L$1,'2. Metadata'!D$3, IF(B3277='2. Metadata'!M$1,'2. Metadata'!M$5, IF(B3277='2. Metadata'!N$1,'2. Metadata'!N$5))))))))))))))</f>
        <v>49.690002</v>
      </c>
      <c r="D3277" s="13">
        <f>IF(ISBLANK(B3277)=TRUE," ", IF(B3277='2. Metadata'!B$1,'2. Metadata'!B$6, IF(B3277='2. Metadata'!C$1,'2. Metadata'!C$4,IF(B3277='2. Metadata'!D$1,'2. Metadata'!D$4, IF(B3277='2. Metadata'!E$1,'2. Metadata'!E$4,IF( B3277='2. Metadata'!F$1,'2. Metadata'!F$4,IF(B3277='2. Metadata'!G$1,'2. Metadata'!G$4,IF(B3277='2. Metadata'!H$1,'2. Metadata'!H$4, IF(B3277='2. Metadata'!I$1,'2. Metadata'!I$4, IF(B3277='2. Metadata'!J$1,'2. Metadata'!J$4, IF(B3277='2. Metadata'!K$1,'2. Metadata'!K$4, IF(B3277='2. Metadata'!L$1,'2. Metadata'!L$4, IF(B3277='2. Metadata'!M$1,'2. Metadata'!M$6, IF(B3277='2. Metadata'!N$1,'2. Metadata'!N$6))))))))))))))</f>
        <v>-115.97499999999999</v>
      </c>
      <c r="E3277" s="15" t="s">
        <v>178</v>
      </c>
      <c r="F3277" s="132">
        <v>10.614000000000001</v>
      </c>
      <c r="G3277" s="16" t="str">
        <f>IF(ISBLANK(F3277)=TRUE," ",'2. Metadata'!B$14)</f>
        <v>degrees Celsius</v>
      </c>
      <c r="H3277" s="16" t="s">
        <v>178</v>
      </c>
    </row>
    <row r="3278" spans="1:8" ht="15.75" customHeight="1" x14ac:dyDescent="0.2">
      <c r="A3278" s="130">
        <v>39697.65625</v>
      </c>
      <c r="B3278" s="9" t="s">
        <v>239</v>
      </c>
      <c r="C3278" s="16">
        <f>IF(ISBLANK(B3278)=TRUE," ", IF(B3278='2. Metadata'!B$1,'2. Metadata'!B$5, IF(B3278='2. Metadata'!C$1,'2. Metadata'!#REF!,IF(B3278='2. Metadata'!D$1,'2. Metadata'!#REF!, IF(B3278='2. Metadata'!E$1,'2. Metadata'!#REF!,IF( B3278='2. Metadata'!F$1,'2. Metadata'!#REF!,IF(B3278='2. Metadata'!G$1,'2. Metadata'!#REF!,IF(B3278='2. Metadata'!H$1,'2. Metadata'!#REF!, IF(B3278='2. Metadata'!I$1,'2. Metadata'!#REF!, IF(B3278='2. Metadata'!J$1,'2. Metadata'!#REF!, IF(B3278='2. Metadata'!K$1,'2. Metadata'!C$3, IF(B3278='2. Metadata'!L$1,'2. Metadata'!D$3, IF(B3278='2. Metadata'!M$1,'2. Metadata'!M$5, IF(B3278='2. Metadata'!N$1,'2. Metadata'!N$5))))))))))))))</f>
        <v>49.690002</v>
      </c>
      <c r="D3278" s="13">
        <f>IF(ISBLANK(B3278)=TRUE," ", IF(B3278='2. Metadata'!B$1,'2. Metadata'!B$6, IF(B3278='2. Metadata'!C$1,'2. Metadata'!C$4,IF(B3278='2. Metadata'!D$1,'2. Metadata'!D$4, IF(B3278='2. Metadata'!E$1,'2. Metadata'!E$4,IF( B3278='2. Metadata'!F$1,'2. Metadata'!F$4,IF(B3278='2. Metadata'!G$1,'2. Metadata'!G$4,IF(B3278='2. Metadata'!H$1,'2. Metadata'!H$4, IF(B3278='2. Metadata'!I$1,'2. Metadata'!I$4, IF(B3278='2. Metadata'!J$1,'2. Metadata'!J$4, IF(B3278='2. Metadata'!K$1,'2. Metadata'!K$4, IF(B3278='2. Metadata'!L$1,'2. Metadata'!L$4, IF(B3278='2. Metadata'!M$1,'2. Metadata'!M$6, IF(B3278='2. Metadata'!N$1,'2. Metadata'!N$6))))))))))))))</f>
        <v>-115.97499999999999</v>
      </c>
      <c r="E3278" s="15" t="s">
        <v>178</v>
      </c>
      <c r="F3278" s="132">
        <v>10.638</v>
      </c>
      <c r="G3278" s="16" t="str">
        <f>IF(ISBLANK(F3278)=TRUE," ",'2. Metadata'!B$14)</f>
        <v>degrees Celsius</v>
      </c>
      <c r="H3278" s="16" t="s">
        <v>178</v>
      </c>
    </row>
    <row r="3279" spans="1:8" ht="15.75" customHeight="1" x14ac:dyDescent="0.2">
      <c r="A3279" s="130">
        <v>39697.666666666664</v>
      </c>
      <c r="B3279" s="9" t="s">
        <v>239</v>
      </c>
      <c r="C3279" s="16">
        <f>IF(ISBLANK(B3279)=TRUE," ", IF(B3279='2. Metadata'!B$1,'2. Metadata'!B$5, IF(B3279='2. Metadata'!C$1,'2. Metadata'!#REF!,IF(B3279='2. Metadata'!D$1,'2. Metadata'!#REF!, IF(B3279='2. Metadata'!E$1,'2. Metadata'!#REF!,IF( B3279='2. Metadata'!F$1,'2. Metadata'!#REF!,IF(B3279='2. Metadata'!G$1,'2. Metadata'!#REF!,IF(B3279='2. Metadata'!H$1,'2. Metadata'!#REF!, IF(B3279='2. Metadata'!I$1,'2. Metadata'!#REF!, IF(B3279='2. Metadata'!J$1,'2. Metadata'!#REF!, IF(B3279='2. Metadata'!K$1,'2. Metadata'!C$3, IF(B3279='2. Metadata'!L$1,'2. Metadata'!D$3, IF(B3279='2. Metadata'!M$1,'2. Metadata'!M$5, IF(B3279='2. Metadata'!N$1,'2. Metadata'!N$5))))))))))))))</f>
        <v>49.690002</v>
      </c>
      <c r="D3279" s="13">
        <f>IF(ISBLANK(B3279)=TRUE," ", IF(B3279='2. Metadata'!B$1,'2. Metadata'!B$6, IF(B3279='2. Metadata'!C$1,'2. Metadata'!C$4,IF(B3279='2. Metadata'!D$1,'2. Metadata'!D$4, IF(B3279='2. Metadata'!E$1,'2. Metadata'!E$4,IF( B3279='2. Metadata'!F$1,'2. Metadata'!F$4,IF(B3279='2. Metadata'!G$1,'2. Metadata'!G$4,IF(B3279='2. Metadata'!H$1,'2. Metadata'!H$4, IF(B3279='2. Metadata'!I$1,'2. Metadata'!I$4, IF(B3279='2. Metadata'!J$1,'2. Metadata'!J$4, IF(B3279='2. Metadata'!K$1,'2. Metadata'!K$4, IF(B3279='2. Metadata'!L$1,'2. Metadata'!L$4, IF(B3279='2. Metadata'!M$1,'2. Metadata'!M$6, IF(B3279='2. Metadata'!N$1,'2. Metadata'!N$6))))))))))))))</f>
        <v>-115.97499999999999</v>
      </c>
      <c r="E3279" s="15" t="s">
        <v>178</v>
      </c>
      <c r="F3279" s="132">
        <v>10.663</v>
      </c>
      <c r="G3279" s="16" t="str">
        <f>IF(ISBLANK(F3279)=TRUE," ",'2. Metadata'!B$14)</f>
        <v>degrees Celsius</v>
      </c>
      <c r="H3279" s="16" t="s">
        <v>178</v>
      </c>
    </row>
    <row r="3280" spans="1:8" ht="15.75" customHeight="1" x14ac:dyDescent="0.2">
      <c r="A3280" s="130">
        <v>39697.677083333336</v>
      </c>
      <c r="B3280" s="9" t="s">
        <v>239</v>
      </c>
      <c r="C3280" s="16">
        <f>IF(ISBLANK(B3280)=TRUE," ", IF(B3280='2. Metadata'!B$1,'2. Metadata'!B$5, IF(B3280='2. Metadata'!C$1,'2. Metadata'!#REF!,IF(B3280='2. Metadata'!D$1,'2. Metadata'!#REF!, IF(B3280='2. Metadata'!E$1,'2. Metadata'!#REF!,IF( B3280='2. Metadata'!F$1,'2. Metadata'!#REF!,IF(B3280='2. Metadata'!G$1,'2. Metadata'!#REF!,IF(B3280='2. Metadata'!H$1,'2. Metadata'!#REF!, IF(B3280='2. Metadata'!I$1,'2. Metadata'!#REF!, IF(B3280='2. Metadata'!J$1,'2. Metadata'!#REF!, IF(B3280='2. Metadata'!K$1,'2. Metadata'!C$3, IF(B3280='2. Metadata'!L$1,'2. Metadata'!D$3, IF(B3280='2. Metadata'!M$1,'2. Metadata'!M$5, IF(B3280='2. Metadata'!N$1,'2. Metadata'!N$5))))))))))))))</f>
        <v>49.690002</v>
      </c>
      <c r="D3280" s="13">
        <f>IF(ISBLANK(B3280)=TRUE," ", IF(B3280='2. Metadata'!B$1,'2. Metadata'!B$6, IF(B3280='2. Metadata'!C$1,'2. Metadata'!C$4,IF(B3280='2. Metadata'!D$1,'2. Metadata'!D$4, IF(B3280='2. Metadata'!E$1,'2. Metadata'!E$4,IF( B3280='2. Metadata'!F$1,'2. Metadata'!F$4,IF(B3280='2. Metadata'!G$1,'2. Metadata'!G$4,IF(B3280='2. Metadata'!H$1,'2. Metadata'!H$4, IF(B3280='2. Metadata'!I$1,'2. Metadata'!I$4, IF(B3280='2. Metadata'!J$1,'2. Metadata'!J$4, IF(B3280='2. Metadata'!K$1,'2. Metadata'!K$4, IF(B3280='2. Metadata'!L$1,'2. Metadata'!L$4, IF(B3280='2. Metadata'!M$1,'2. Metadata'!M$6, IF(B3280='2. Metadata'!N$1,'2. Metadata'!N$6))))))))))))))</f>
        <v>-115.97499999999999</v>
      </c>
      <c r="E3280" s="15" t="s">
        <v>178</v>
      </c>
      <c r="F3280" s="132">
        <v>10.785</v>
      </c>
      <c r="G3280" s="16" t="str">
        <f>IF(ISBLANK(F3280)=TRUE," ",'2. Metadata'!B$14)</f>
        <v>degrees Celsius</v>
      </c>
      <c r="H3280" s="16" t="s">
        <v>178</v>
      </c>
    </row>
    <row r="3281" spans="1:8" ht="15.75" customHeight="1" x14ac:dyDescent="0.2">
      <c r="A3281" s="130">
        <v>39697.6875</v>
      </c>
      <c r="B3281" s="9" t="s">
        <v>239</v>
      </c>
      <c r="C3281" s="16">
        <f>IF(ISBLANK(B3281)=TRUE," ", IF(B3281='2. Metadata'!B$1,'2. Metadata'!B$5, IF(B3281='2. Metadata'!C$1,'2. Metadata'!#REF!,IF(B3281='2. Metadata'!D$1,'2. Metadata'!#REF!, IF(B3281='2. Metadata'!E$1,'2. Metadata'!#REF!,IF( B3281='2. Metadata'!F$1,'2. Metadata'!#REF!,IF(B3281='2. Metadata'!G$1,'2. Metadata'!#REF!,IF(B3281='2. Metadata'!H$1,'2. Metadata'!#REF!, IF(B3281='2. Metadata'!I$1,'2. Metadata'!#REF!, IF(B3281='2. Metadata'!J$1,'2. Metadata'!#REF!, IF(B3281='2. Metadata'!K$1,'2. Metadata'!C$3, IF(B3281='2. Metadata'!L$1,'2. Metadata'!D$3, IF(B3281='2. Metadata'!M$1,'2. Metadata'!M$5, IF(B3281='2. Metadata'!N$1,'2. Metadata'!N$5))))))))))))))</f>
        <v>49.690002</v>
      </c>
      <c r="D3281" s="13">
        <f>IF(ISBLANK(B3281)=TRUE," ", IF(B3281='2. Metadata'!B$1,'2. Metadata'!B$6, IF(B3281='2. Metadata'!C$1,'2. Metadata'!C$4,IF(B3281='2. Metadata'!D$1,'2. Metadata'!D$4, IF(B3281='2. Metadata'!E$1,'2. Metadata'!E$4,IF( B3281='2. Metadata'!F$1,'2. Metadata'!F$4,IF(B3281='2. Metadata'!G$1,'2. Metadata'!G$4,IF(B3281='2. Metadata'!H$1,'2. Metadata'!H$4, IF(B3281='2. Metadata'!I$1,'2. Metadata'!I$4, IF(B3281='2. Metadata'!J$1,'2. Metadata'!J$4, IF(B3281='2. Metadata'!K$1,'2. Metadata'!K$4, IF(B3281='2. Metadata'!L$1,'2. Metadata'!L$4, IF(B3281='2. Metadata'!M$1,'2. Metadata'!M$6, IF(B3281='2. Metadata'!N$1,'2. Metadata'!N$6))))))))))))))</f>
        <v>-115.97499999999999</v>
      </c>
      <c r="E3281" s="15" t="s">
        <v>178</v>
      </c>
      <c r="F3281" s="132">
        <v>11.053000000000001</v>
      </c>
      <c r="G3281" s="16" t="str">
        <f>IF(ISBLANK(F3281)=TRUE," ",'2. Metadata'!B$14)</f>
        <v>degrees Celsius</v>
      </c>
      <c r="H3281" s="16" t="s">
        <v>178</v>
      </c>
    </row>
    <row r="3282" spans="1:8" ht="15.75" customHeight="1" x14ac:dyDescent="0.2">
      <c r="A3282" s="130">
        <v>39697.697916666664</v>
      </c>
      <c r="B3282" s="9" t="s">
        <v>239</v>
      </c>
      <c r="C3282" s="16">
        <f>IF(ISBLANK(B3282)=TRUE," ", IF(B3282='2. Metadata'!B$1,'2. Metadata'!B$5, IF(B3282='2. Metadata'!C$1,'2. Metadata'!#REF!,IF(B3282='2. Metadata'!D$1,'2. Metadata'!#REF!, IF(B3282='2. Metadata'!E$1,'2. Metadata'!#REF!,IF( B3282='2. Metadata'!F$1,'2. Metadata'!#REF!,IF(B3282='2. Metadata'!G$1,'2. Metadata'!#REF!,IF(B3282='2. Metadata'!H$1,'2. Metadata'!#REF!, IF(B3282='2. Metadata'!I$1,'2. Metadata'!#REF!, IF(B3282='2. Metadata'!J$1,'2. Metadata'!#REF!, IF(B3282='2. Metadata'!K$1,'2. Metadata'!C$3, IF(B3282='2. Metadata'!L$1,'2. Metadata'!D$3, IF(B3282='2. Metadata'!M$1,'2. Metadata'!M$5, IF(B3282='2. Metadata'!N$1,'2. Metadata'!N$5))))))))))))))</f>
        <v>49.690002</v>
      </c>
      <c r="D3282" s="13">
        <f>IF(ISBLANK(B3282)=TRUE," ", IF(B3282='2. Metadata'!B$1,'2. Metadata'!B$6, IF(B3282='2. Metadata'!C$1,'2. Metadata'!C$4,IF(B3282='2. Metadata'!D$1,'2. Metadata'!D$4, IF(B3282='2. Metadata'!E$1,'2. Metadata'!E$4,IF( B3282='2. Metadata'!F$1,'2. Metadata'!F$4,IF(B3282='2. Metadata'!G$1,'2. Metadata'!G$4,IF(B3282='2. Metadata'!H$1,'2. Metadata'!H$4, IF(B3282='2. Metadata'!I$1,'2. Metadata'!I$4, IF(B3282='2. Metadata'!J$1,'2. Metadata'!J$4, IF(B3282='2. Metadata'!K$1,'2. Metadata'!K$4, IF(B3282='2. Metadata'!L$1,'2. Metadata'!L$4, IF(B3282='2. Metadata'!M$1,'2. Metadata'!M$6, IF(B3282='2. Metadata'!N$1,'2. Metadata'!N$6))))))))))))))</f>
        <v>-115.97499999999999</v>
      </c>
      <c r="E3282" s="15" t="s">
        <v>178</v>
      </c>
      <c r="F3282" s="132">
        <v>11.273</v>
      </c>
      <c r="G3282" s="16" t="str">
        <f>IF(ISBLANK(F3282)=TRUE," ",'2. Metadata'!B$14)</f>
        <v>degrees Celsius</v>
      </c>
      <c r="H3282" s="16" t="s">
        <v>178</v>
      </c>
    </row>
    <row r="3283" spans="1:8" ht="15.75" customHeight="1" x14ac:dyDescent="0.2">
      <c r="A3283" s="130">
        <v>39697.708333333336</v>
      </c>
      <c r="B3283" s="9" t="s">
        <v>239</v>
      </c>
      <c r="C3283" s="16">
        <f>IF(ISBLANK(B3283)=TRUE," ", IF(B3283='2. Metadata'!B$1,'2. Metadata'!B$5, IF(B3283='2. Metadata'!C$1,'2. Metadata'!#REF!,IF(B3283='2. Metadata'!D$1,'2. Metadata'!#REF!, IF(B3283='2. Metadata'!E$1,'2. Metadata'!#REF!,IF( B3283='2. Metadata'!F$1,'2. Metadata'!#REF!,IF(B3283='2. Metadata'!G$1,'2. Metadata'!#REF!,IF(B3283='2. Metadata'!H$1,'2. Metadata'!#REF!, IF(B3283='2. Metadata'!I$1,'2. Metadata'!#REF!, IF(B3283='2. Metadata'!J$1,'2. Metadata'!#REF!, IF(B3283='2. Metadata'!K$1,'2. Metadata'!C$3, IF(B3283='2. Metadata'!L$1,'2. Metadata'!D$3, IF(B3283='2. Metadata'!M$1,'2. Metadata'!M$5, IF(B3283='2. Metadata'!N$1,'2. Metadata'!N$5))))))))))))))</f>
        <v>49.690002</v>
      </c>
      <c r="D3283" s="13">
        <f>IF(ISBLANK(B3283)=TRUE," ", IF(B3283='2. Metadata'!B$1,'2. Metadata'!B$6, IF(B3283='2. Metadata'!C$1,'2. Metadata'!C$4,IF(B3283='2. Metadata'!D$1,'2. Metadata'!D$4, IF(B3283='2. Metadata'!E$1,'2. Metadata'!E$4,IF( B3283='2. Metadata'!F$1,'2. Metadata'!F$4,IF(B3283='2. Metadata'!G$1,'2. Metadata'!G$4,IF(B3283='2. Metadata'!H$1,'2. Metadata'!H$4, IF(B3283='2. Metadata'!I$1,'2. Metadata'!I$4, IF(B3283='2. Metadata'!J$1,'2. Metadata'!J$4, IF(B3283='2. Metadata'!K$1,'2. Metadata'!K$4, IF(B3283='2. Metadata'!L$1,'2. Metadata'!L$4, IF(B3283='2. Metadata'!M$1,'2. Metadata'!M$6, IF(B3283='2. Metadata'!N$1,'2. Metadata'!N$6))))))))))))))</f>
        <v>-115.97499999999999</v>
      </c>
      <c r="E3283" s="15" t="s">
        <v>178</v>
      </c>
      <c r="F3283" s="132">
        <v>11.346</v>
      </c>
      <c r="G3283" s="16" t="str">
        <f>IF(ISBLANK(F3283)=TRUE," ",'2. Metadata'!B$14)</f>
        <v>degrees Celsius</v>
      </c>
      <c r="H3283" s="16" t="s">
        <v>178</v>
      </c>
    </row>
    <row r="3284" spans="1:8" ht="15.75" customHeight="1" x14ac:dyDescent="0.2">
      <c r="A3284" s="130">
        <v>39697.71875</v>
      </c>
      <c r="B3284" s="9" t="s">
        <v>239</v>
      </c>
      <c r="C3284" s="16">
        <f>IF(ISBLANK(B3284)=TRUE," ", IF(B3284='2. Metadata'!B$1,'2. Metadata'!B$5, IF(B3284='2. Metadata'!C$1,'2. Metadata'!#REF!,IF(B3284='2. Metadata'!D$1,'2. Metadata'!#REF!, IF(B3284='2. Metadata'!E$1,'2. Metadata'!#REF!,IF( B3284='2. Metadata'!F$1,'2. Metadata'!#REF!,IF(B3284='2. Metadata'!G$1,'2. Metadata'!#REF!,IF(B3284='2. Metadata'!H$1,'2. Metadata'!#REF!, IF(B3284='2. Metadata'!I$1,'2. Metadata'!#REF!, IF(B3284='2. Metadata'!J$1,'2. Metadata'!#REF!, IF(B3284='2. Metadata'!K$1,'2. Metadata'!C$3, IF(B3284='2. Metadata'!L$1,'2. Metadata'!D$3, IF(B3284='2. Metadata'!M$1,'2. Metadata'!M$5, IF(B3284='2. Metadata'!N$1,'2. Metadata'!N$5))))))))))))))</f>
        <v>49.690002</v>
      </c>
      <c r="D3284" s="13">
        <f>IF(ISBLANK(B3284)=TRUE," ", IF(B3284='2. Metadata'!B$1,'2. Metadata'!B$6, IF(B3284='2. Metadata'!C$1,'2. Metadata'!C$4,IF(B3284='2. Metadata'!D$1,'2. Metadata'!D$4, IF(B3284='2. Metadata'!E$1,'2. Metadata'!E$4,IF( B3284='2. Metadata'!F$1,'2. Metadata'!F$4,IF(B3284='2. Metadata'!G$1,'2. Metadata'!G$4,IF(B3284='2. Metadata'!H$1,'2. Metadata'!H$4, IF(B3284='2. Metadata'!I$1,'2. Metadata'!I$4, IF(B3284='2. Metadata'!J$1,'2. Metadata'!J$4, IF(B3284='2. Metadata'!K$1,'2. Metadata'!K$4, IF(B3284='2. Metadata'!L$1,'2. Metadata'!L$4, IF(B3284='2. Metadata'!M$1,'2. Metadata'!M$6, IF(B3284='2. Metadata'!N$1,'2. Metadata'!N$6))))))))))))))</f>
        <v>-115.97499999999999</v>
      </c>
      <c r="E3284" s="15" t="s">
        <v>178</v>
      </c>
      <c r="F3284" s="132">
        <v>11.346</v>
      </c>
      <c r="G3284" s="16" t="str">
        <f>IF(ISBLANK(F3284)=TRUE," ",'2. Metadata'!B$14)</f>
        <v>degrees Celsius</v>
      </c>
      <c r="H3284" s="16" t="s">
        <v>178</v>
      </c>
    </row>
    <row r="3285" spans="1:8" ht="15.75" customHeight="1" x14ac:dyDescent="0.2">
      <c r="A3285" s="130">
        <v>39697.729166666664</v>
      </c>
      <c r="B3285" s="9" t="s">
        <v>239</v>
      </c>
      <c r="C3285" s="16">
        <f>IF(ISBLANK(B3285)=TRUE," ", IF(B3285='2. Metadata'!B$1,'2. Metadata'!B$5, IF(B3285='2. Metadata'!C$1,'2. Metadata'!#REF!,IF(B3285='2. Metadata'!D$1,'2. Metadata'!#REF!, IF(B3285='2. Metadata'!E$1,'2. Metadata'!#REF!,IF( B3285='2. Metadata'!F$1,'2. Metadata'!#REF!,IF(B3285='2. Metadata'!G$1,'2. Metadata'!#REF!,IF(B3285='2. Metadata'!H$1,'2. Metadata'!#REF!, IF(B3285='2. Metadata'!I$1,'2. Metadata'!#REF!, IF(B3285='2. Metadata'!J$1,'2. Metadata'!#REF!, IF(B3285='2. Metadata'!K$1,'2. Metadata'!C$3, IF(B3285='2. Metadata'!L$1,'2. Metadata'!D$3, IF(B3285='2. Metadata'!M$1,'2. Metadata'!M$5, IF(B3285='2. Metadata'!N$1,'2. Metadata'!N$5))))))))))))))</f>
        <v>49.690002</v>
      </c>
      <c r="D3285" s="13">
        <f>IF(ISBLANK(B3285)=TRUE," ", IF(B3285='2. Metadata'!B$1,'2. Metadata'!B$6, IF(B3285='2. Metadata'!C$1,'2. Metadata'!C$4,IF(B3285='2. Metadata'!D$1,'2. Metadata'!D$4, IF(B3285='2. Metadata'!E$1,'2. Metadata'!E$4,IF( B3285='2. Metadata'!F$1,'2. Metadata'!F$4,IF(B3285='2. Metadata'!G$1,'2. Metadata'!G$4,IF(B3285='2. Metadata'!H$1,'2. Metadata'!H$4, IF(B3285='2. Metadata'!I$1,'2. Metadata'!I$4, IF(B3285='2. Metadata'!J$1,'2. Metadata'!J$4, IF(B3285='2. Metadata'!K$1,'2. Metadata'!K$4, IF(B3285='2. Metadata'!L$1,'2. Metadata'!L$4, IF(B3285='2. Metadata'!M$1,'2. Metadata'!M$6, IF(B3285='2. Metadata'!N$1,'2. Metadata'!N$6))))))))))))))</f>
        <v>-115.97499999999999</v>
      </c>
      <c r="E3285" s="15" t="s">
        <v>178</v>
      </c>
      <c r="F3285" s="132">
        <v>11.321</v>
      </c>
      <c r="G3285" s="16" t="str">
        <f>IF(ISBLANK(F3285)=TRUE," ",'2. Metadata'!B$14)</f>
        <v>degrees Celsius</v>
      </c>
      <c r="H3285" s="16" t="s">
        <v>178</v>
      </c>
    </row>
    <row r="3286" spans="1:8" ht="15.75" customHeight="1" x14ac:dyDescent="0.2">
      <c r="A3286" s="130">
        <v>39697.739583333336</v>
      </c>
      <c r="B3286" s="9" t="s">
        <v>239</v>
      </c>
      <c r="C3286" s="16">
        <f>IF(ISBLANK(B3286)=TRUE," ", IF(B3286='2. Metadata'!B$1,'2. Metadata'!B$5, IF(B3286='2. Metadata'!C$1,'2. Metadata'!#REF!,IF(B3286='2. Metadata'!D$1,'2. Metadata'!#REF!, IF(B3286='2. Metadata'!E$1,'2. Metadata'!#REF!,IF( B3286='2. Metadata'!F$1,'2. Metadata'!#REF!,IF(B3286='2. Metadata'!G$1,'2. Metadata'!#REF!,IF(B3286='2. Metadata'!H$1,'2. Metadata'!#REF!, IF(B3286='2. Metadata'!I$1,'2. Metadata'!#REF!, IF(B3286='2. Metadata'!J$1,'2. Metadata'!#REF!, IF(B3286='2. Metadata'!K$1,'2. Metadata'!C$3, IF(B3286='2. Metadata'!L$1,'2. Metadata'!D$3, IF(B3286='2. Metadata'!M$1,'2. Metadata'!M$5, IF(B3286='2. Metadata'!N$1,'2. Metadata'!N$5))))))))))))))</f>
        <v>49.690002</v>
      </c>
      <c r="D3286" s="13">
        <f>IF(ISBLANK(B3286)=TRUE," ", IF(B3286='2. Metadata'!B$1,'2. Metadata'!B$6, IF(B3286='2. Metadata'!C$1,'2. Metadata'!C$4,IF(B3286='2. Metadata'!D$1,'2. Metadata'!D$4, IF(B3286='2. Metadata'!E$1,'2. Metadata'!E$4,IF( B3286='2. Metadata'!F$1,'2. Metadata'!F$4,IF(B3286='2. Metadata'!G$1,'2. Metadata'!G$4,IF(B3286='2. Metadata'!H$1,'2. Metadata'!H$4, IF(B3286='2. Metadata'!I$1,'2. Metadata'!I$4, IF(B3286='2. Metadata'!J$1,'2. Metadata'!J$4, IF(B3286='2. Metadata'!K$1,'2. Metadata'!K$4, IF(B3286='2. Metadata'!L$1,'2. Metadata'!L$4, IF(B3286='2. Metadata'!M$1,'2. Metadata'!M$6, IF(B3286='2. Metadata'!N$1,'2. Metadata'!N$6))))))))))))))</f>
        <v>-115.97499999999999</v>
      </c>
      <c r="E3286" s="15" t="s">
        <v>178</v>
      </c>
      <c r="F3286" s="132">
        <v>11.37</v>
      </c>
      <c r="G3286" s="16" t="str">
        <f>IF(ISBLANK(F3286)=TRUE," ",'2. Metadata'!B$14)</f>
        <v>degrees Celsius</v>
      </c>
      <c r="H3286" s="16" t="s">
        <v>178</v>
      </c>
    </row>
    <row r="3287" spans="1:8" ht="15.75" customHeight="1" x14ac:dyDescent="0.2">
      <c r="A3287" s="130">
        <v>39697.75</v>
      </c>
      <c r="B3287" s="9" t="s">
        <v>239</v>
      </c>
      <c r="C3287" s="16">
        <f>IF(ISBLANK(B3287)=TRUE," ", IF(B3287='2. Metadata'!B$1,'2. Metadata'!B$5, IF(B3287='2. Metadata'!C$1,'2. Metadata'!#REF!,IF(B3287='2. Metadata'!D$1,'2. Metadata'!#REF!, IF(B3287='2. Metadata'!E$1,'2. Metadata'!#REF!,IF( B3287='2. Metadata'!F$1,'2. Metadata'!#REF!,IF(B3287='2. Metadata'!G$1,'2. Metadata'!#REF!,IF(B3287='2. Metadata'!H$1,'2. Metadata'!#REF!, IF(B3287='2. Metadata'!I$1,'2. Metadata'!#REF!, IF(B3287='2. Metadata'!J$1,'2. Metadata'!#REF!, IF(B3287='2. Metadata'!K$1,'2. Metadata'!C$3, IF(B3287='2. Metadata'!L$1,'2. Metadata'!D$3, IF(B3287='2. Metadata'!M$1,'2. Metadata'!M$5, IF(B3287='2. Metadata'!N$1,'2. Metadata'!N$5))))))))))))))</f>
        <v>49.690002</v>
      </c>
      <c r="D3287" s="13">
        <f>IF(ISBLANK(B3287)=TRUE," ", IF(B3287='2. Metadata'!B$1,'2. Metadata'!B$6, IF(B3287='2. Metadata'!C$1,'2. Metadata'!C$4,IF(B3287='2. Metadata'!D$1,'2. Metadata'!D$4, IF(B3287='2. Metadata'!E$1,'2. Metadata'!E$4,IF( B3287='2. Metadata'!F$1,'2. Metadata'!F$4,IF(B3287='2. Metadata'!G$1,'2. Metadata'!G$4,IF(B3287='2. Metadata'!H$1,'2. Metadata'!H$4, IF(B3287='2. Metadata'!I$1,'2. Metadata'!I$4, IF(B3287='2. Metadata'!J$1,'2. Metadata'!J$4, IF(B3287='2. Metadata'!K$1,'2. Metadata'!K$4, IF(B3287='2. Metadata'!L$1,'2. Metadata'!L$4, IF(B3287='2. Metadata'!M$1,'2. Metadata'!M$6, IF(B3287='2. Metadata'!N$1,'2. Metadata'!N$6))))))))))))))</f>
        <v>-115.97499999999999</v>
      </c>
      <c r="E3287" s="15" t="s">
        <v>178</v>
      </c>
      <c r="F3287" s="132">
        <v>11.394</v>
      </c>
      <c r="G3287" s="16" t="str">
        <f>IF(ISBLANK(F3287)=TRUE," ",'2. Metadata'!B$14)</f>
        <v>degrees Celsius</v>
      </c>
      <c r="H3287" s="16" t="s">
        <v>178</v>
      </c>
    </row>
    <row r="3288" spans="1:8" ht="15.75" customHeight="1" x14ac:dyDescent="0.2">
      <c r="A3288" s="130">
        <v>39697.760416666664</v>
      </c>
      <c r="B3288" s="9" t="s">
        <v>239</v>
      </c>
      <c r="C3288" s="16">
        <f>IF(ISBLANK(B3288)=TRUE," ", IF(B3288='2. Metadata'!B$1,'2. Metadata'!B$5, IF(B3288='2. Metadata'!C$1,'2. Metadata'!#REF!,IF(B3288='2. Metadata'!D$1,'2. Metadata'!#REF!, IF(B3288='2. Metadata'!E$1,'2. Metadata'!#REF!,IF( B3288='2. Metadata'!F$1,'2. Metadata'!#REF!,IF(B3288='2. Metadata'!G$1,'2. Metadata'!#REF!,IF(B3288='2. Metadata'!H$1,'2. Metadata'!#REF!, IF(B3288='2. Metadata'!I$1,'2. Metadata'!#REF!, IF(B3288='2. Metadata'!J$1,'2. Metadata'!#REF!, IF(B3288='2. Metadata'!K$1,'2. Metadata'!C$3, IF(B3288='2. Metadata'!L$1,'2. Metadata'!D$3, IF(B3288='2. Metadata'!M$1,'2. Metadata'!M$5, IF(B3288='2. Metadata'!N$1,'2. Metadata'!N$5))))))))))))))</f>
        <v>49.690002</v>
      </c>
      <c r="D3288" s="13">
        <f>IF(ISBLANK(B3288)=TRUE," ", IF(B3288='2. Metadata'!B$1,'2. Metadata'!B$6, IF(B3288='2. Metadata'!C$1,'2. Metadata'!C$4,IF(B3288='2. Metadata'!D$1,'2. Metadata'!D$4, IF(B3288='2. Metadata'!E$1,'2. Metadata'!E$4,IF( B3288='2. Metadata'!F$1,'2. Metadata'!F$4,IF(B3288='2. Metadata'!G$1,'2. Metadata'!G$4,IF(B3288='2. Metadata'!H$1,'2. Metadata'!H$4, IF(B3288='2. Metadata'!I$1,'2. Metadata'!I$4, IF(B3288='2. Metadata'!J$1,'2. Metadata'!J$4, IF(B3288='2. Metadata'!K$1,'2. Metadata'!K$4, IF(B3288='2. Metadata'!L$1,'2. Metadata'!L$4, IF(B3288='2. Metadata'!M$1,'2. Metadata'!M$6, IF(B3288='2. Metadata'!N$1,'2. Metadata'!N$6))))))))))))))</f>
        <v>-115.97499999999999</v>
      </c>
      <c r="E3288" s="15" t="s">
        <v>178</v>
      </c>
      <c r="F3288" s="132">
        <v>11.443</v>
      </c>
      <c r="G3288" s="16" t="str">
        <f>IF(ISBLANK(F3288)=TRUE," ",'2. Metadata'!B$14)</f>
        <v>degrees Celsius</v>
      </c>
      <c r="H3288" s="16" t="s">
        <v>178</v>
      </c>
    </row>
    <row r="3289" spans="1:8" ht="15.75" customHeight="1" x14ac:dyDescent="0.2">
      <c r="A3289" s="130">
        <v>39697.770833333336</v>
      </c>
      <c r="B3289" s="9" t="s">
        <v>239</v>
      </c>
      <c r="C3289" s="16">
        <f>IF(ISBLANK(B3289)=TRUE," ", IF(B3289='2. Metadata'!B$1,'2. Metadata'!B$5, IF(B3289='2. Metadata'!C$1,'2. Metadata'!#REF!,IF(B3289='2. Metadata'!D$1,'2. Metadata'!#REF!, IF(B3289='2. Metadata'!E$1,'2. Metadata'!#REF!,IF( B3289='2. Metadata'!F$1,'2. Metadata'!#REF!,IF(B3289='2. Metadata'!G$1,'2. Metadata'!#REF!,IF(B3289='2. Metadata'!H$1,'2. Metadata'!#REF!, IF(B3289='2. Metadata'!I$1,'2. Metadata'!#REF!, IF(B3289='2. Metadata'!J$1,'2. Metadata'!#REF!, IF(B3289='2. Metadata'!K$1,'2. Metadata'!C$3, IF(B3289='2. Metadata'!L$1,'2. Metadata'!D$3, IF(B3289='2. Metadata'!M$1,'2. Metadata'!M$5, IF(B3289='2. Metadata'!N$1,'2. Metadata'!N$5))))))))))))))</f>
        <v>49.690002</v>
      </c>
      <c r="D3289" s="13">
        <f>IF(ISBLANK(B3289)=TRUE," ", IF(B3289='2. Metadata'!B$1,'2. Metadata'!B$6, IF(B3289='2. Metadata'!C$1,'2. Metadata'!C$4,IF(B3289='2. Metadata'!D$1,'2. Metadata'!D$4, IF(B3289='2. Metadata'!E$1,'2. Metadata'!E$4,IF( B3289='2. Metadata'!F$1,'2. Metadata'!F$4,IF(B3289='2. Metadata'!G$1,'2. Metadata'!G$4,IF(B3289='2. Metadata'!H$1,'2. Metadata'!H$4, IF(B3289='2. Metadata'!I$1,'2. Metadata'!I$4, IF(B3289='2. Metadata'!J$1,'2. Metadata'!J$4, IF(B3289='2. Metadata'!K$1,'2. Metadata'!K$4, IF(B3289='2. Metadata'!L$1,'2. Metadata'!L$4, IF(B3289='2. Metadata'!M$1,'2. Metadata'!M$6, IF(B3289='2. Metadata'!N$1,'2. Metadata'!N$6))))))))))))))</f>
        <v>-115.97499999999999</v>
      </c>
      <c r="E3289" s="15" t="s">
        <v>178</v>
      </c>
      <c r="F3289" s="132">
        <v>11.54</v>
      </c>
      <c r="G3289" s="16" t="str">
        <f>IF(ISBLANK(F3289)=TRUE," ",'2. Metadata'!B$14)</f>
        <v>degrees Celsius</v>
      </c>
      <c r="H3289" s="16" t="s">
        <v>178</v>
      </c>
    </row>
    <row r="3290" spans="1:8" ht="15.75" customHeight="1" x14ac:dyDescent="0.2">
      <c r="A3290" s="130">
        <v>39697.78125</v>
      </c>
      <c r="B3290" s="9" t="s">
        <v>239</v>
      </c>
      <c r="C3290" s="16">
        <f>IF(ISBLANK(B3290)=TRUE," ", IF(B3290='2. Metadata'!B$1,'2. Metadata'!B$5, IF(B3290='2. Metadata'!C$1,'2. Metadata'!#REF!,IF(B3290='2. Metadata'!D$1,'2. Metadata'!#REF!, IF(B3290='2. Metadata'!E$1,'2. Metadata'!#REF!,IF( B3290='2. Metadata'!F$1,'2. Metadata'!#REF!,IF(B3290='2. Metadata'!G$1,'2. Metadata'!#REF!,IF(B3290='2. Metadata'!H$1,'2. Metadata'!#REF!, IF(B3290='2. Metadata'!I$1,'2. Metadata'!#REF!, IF(B3290='2. Metadata'!J$1,'2. Metadata'!#REF!, IF(B3290='2. Metadata'!K$1,'2. Metadata'!C$3, IF(B3290='2. Metadata'!L$1,'2. Metadata'!D$3, IF(B3290='2. Metadata'!M$1,'2. Metadata'!M$5, IF(B3290='2. Metadata'!N$1,'2. Metadata'!N$5))))))))))))))</f>
        <v>49.690002</v>
      </c>
      <c r="D3290" s="13">
        <f>IF(ISBLANK(B3290)=TRUE," ", IF(B3290='2. Metadata'!B$1,'2. Metadata'!B$6, IF(B3290='2. Metadata'!C$1,'2. Metadata'!C$4,IF(B3290='2. Metadata'!D$1,'2. Metadata'!D$4, IF(B3290='2. Metadata'!E$1,'2. Metadata'!E$4,IF( B3290='2. Metadata'!F$1,'2. Metadata'!F$4,IF(B3290='2. Metadata'!G$1,'2. Metadata'!G$4,IF(B3290='2. Metadata'!H$1,'2. Metadata'!H$4, IF(B3290='2. Metadata'!I$1,'2. Metadata'!I$4, IF(B3290='2. Metadata'!J$1,'2. Metadata'!J$4, IF(B3290='2. Metadata'!K$1,'2. Metadata'!K$4, IF(B3290='2. Metadata'!L$1,'2. Metadata'!L$4, IF(B3290='2. Metadata'!M$1,'2. Metadata'!M$6, IF(B3290='2. Metadata'!N$1,'2. Metadata'!N$6))))))))))))))</f>
        <v>-115.97499999999999</v>
      </c>
      <c r="E3290" s="15" t="s">
        <v>178</v>
      </c>
      <c r="F3290" s="132">
        <v>11.589</v>
      </c>
      <c r="G3290" s="16" t="str">
        <f>IF(ISBLANK(F3290)=TRUE," ",'2. Metadata'!B$14)</f>
        <v>degrees Celsius</v>
      </c>
      <c r="H3290" s="16" t="s">
        <v>178</v>
      </c>
    </row>
    <row r="3291" spans="1:8" ht="15.75" customHeight="1" x14ac:dyDescent="0.2">
      <c r="A3291" s="130">
        <v>39697.791666666664</v>
      </c>
      <c r="B3291" s="9" t="s">
        <v>239</v>
      </c>
      <c r="C3291" s="16">
        <f>IF(ISBLANK(B3291)=TRUE," ", IF(B3291='2. Metadata'!B$1,'2. Metadata'!B$5, IF(B3291='2. Metadata'!C$1,'2. Metadata'!#REF!,IF(B3291='2. Metadata'!D$1,'2. Metadata'!#REF!, IF(B3291='2. Metadata'!E$1,'2. Metadata'!#REF!,IF( B3291='2. Metadata'!F$1,'2. Metadata'!#REF!,IF(B3291='2. Metadata'!G$1,'2. Metadata'!#REF!,IF(B3291='2. Metadata'!H$1,'2. Metadata'!#REF!, IF(B3291='2. Metadata'!I$1,'2. Metadata'!#REF!, IF(B3291='2. Metadata'!J$1,'2. Metadata'!#REF!, IF(B3291='2. Metadata'!K$1,'2. Metadata'!C$3, IF(B3291='2. Metadata'!L$1,'2. Metadata'!D$3, IF(B3291='2. Metadata'!M$1,'2. Metadata'!M$5, IF(B3291='2. Metadata'!N$1,'2. Metadata'!N$5))))))))))))))</f>
        <v>49.690002</v>
      </c>
      <c r="D3291" s="13">
        <f>IF(ISBLANK(B3291)=TRUE," ", IF(B3291='2. Metadata'!B$1,'2. Metadata'!B$6, IF(B3291='2. Metadata'!C$1,'2. Metadata'!C$4,IF(B3291='2. Metadata'!D$1,'2. Metadata'!D$4, IF(B3291='2. Metadata'!E$1,'2. Metadata'!E$4,IF( B3291='2. Metadata'!F$1,'2. Metadata'!F$4,IF(B3291='2. Metadata'!G$1,'2. Metadata'!G$4,IF(B3291='2. Metadata'!H$1,'2. Metadata'!H$4, IF(B3291='2. Metadata'!I$1,'2. Metadata'!I$4, IF(B3291='2. Metadata'!J$1,'2. Metadata'!J$4, IF(B3291='2. Metadata'!K$1,'2. Metadata'!K$4, IF(B3291='2. Metadata'!L$1,'2. Metadata'!L$4, IF(B3291='2. Metadata'!M$1,'2. Metadata'!M$6, IF(B3291='2. Metadata'!N$1,'2. Metadata'!N$6))))))))))))))</f>
        <v>-115.97499999999999</v>
      </c>
      <c r="E3291" s="15" t="s">
        <v>178</v>
      </c>
      <c r="F3291" s="132">
        <v>11.589</v>
      </c>
      <c r="G3291" s="16" t="str">
        <f>IF(ISBLANK(F3291)=TRUE," ",'2. Metadata'!B$14)</f>
        <v>degrees Celsius</v>
      </c>
      <c r="H3291" s="16" t="s">
        <v>178</v>
      </c>
    </row>
    <row r="3292" spans="1:8" ht="15.75" customHeight="1" x14ac:dyDescent="0.2">
      <c r="A3292" s="130">
        <v>39697.802083333336</v>
      </c>
      <c r="B3292" s="9" t="s">
        <v>239</v>
      </c>
      <c r="C3292" s="16">
        <f>IF(ISBLANK(B3292)=TRUE," ", IF(B3292='2. Metadata'!B$1,'2. Metadata'!B$5, IF(B3292='2. Metadata'!C$1,'2. Metadata'!#REF!,IF(B3292='2. Metadata'!D$1,'2. Metadata'!#REF!, IF(B3292='2. Metadata'!E$1,'2. Metadata'!#REF!,IF( B3292='2. Metadata'!F$1,'2. Metadata'!#REF!,IF(B3292='2. Metadata'!G$1,'2. Metadata'!#REF!,IF(B3292='2. Metadata'!H$1,'2. Metadata'!#REF!, IF(B3292='2. Metadata'!I$1,'2. Metadata'!#REF!, IF(B3292='2. Metadata'!J$1,'2. Metadata'!#REF!, IF(B3292='2. Metadata'!K$1,'2. Metadata'!C$3, IF(B3292='2. Metadata'!L$1,'2. Metadata'!D$3, IF(B3292='2. Metadata'!M$1,'2. Metadata'!M$5, IF(B3292='2. Metadata'!N$1,'2. Metadata'!N$5))))))))))))))</f>
        <v>49.690002</v>
      </c>
      <c r="D3292" s="13">
        <f>IF(ISBLANK(B3292)=TRUE," ", IF(B3292='2. Metadata'!B$1,'2. Metadata'!B$6, IF(B3292='2. Metadata'!C$1,'2. Metadata'!C$4,IF(B3292='2. Metadata'!D$1,'2. Metadata'!D$4, IF(B3292='2. Metadata'!E$1,'2. Metadata'!E$4,IF( B3292='2. Metadata'!F$1,'2. Metadata'!F$4,IF(B3292='2. Metadata'!G$1,'2. Metadata'!G$4,IF(B3292='2. Metadata'!H$1,'2. Metadata'!H$4, IF(B3292='2. Metadata'!I$1,'2. Metadata'!I$4, IF(B3292='2. Metadata'!J$1,'2. Metadata'!J$4, IF(B3292='2. Metadata'!K$1,'2. Metadata'!K$4, IF(B3292='2. Metadata'!L$1,'2. Metadata'!L$4, IF(B3292='2. Metadata'!M$1,'2. Metadata'!M$6, IF(B3292='2. Metadata'!N$1,'2. Metadata'!N$6))))))))))))))</f>
        <v>-115.97499999999999</v>
      </c>
      <c r="E3292" s="15" t="s">
        <v>178</v>
      </c>
      <c r="F3292" s="132">
        <v>11.589</v>
      </c>
      <c r="G3292" s="16" t="str">
        <f>IF(ISBLANK(F3292)=TRUE," ",'2. Metadata'!B$14)</f>
        <v>degrees Celsius</v>
      </c>
      <c r="H3292" s="16" t="s">
        <v>178</v>
      </c>
    </row>
    <row r="3293" spans="1:8" ht="15.75" customHeight="1" x14ac:dyDescent="0.2">
      <c r="A3293" s="130">
        <v>39697.8125</v>
      </c>
      <c r="B3293" s="9" t="s">
        <v>239</v>
      </c>
      <c r="C3293" s="16">
        <f>IF(ISBLANK(B3293)=TRUE," ", IF(B3293='2. Metadata'!B$1,'2. Metadata'!B$5, IF(B3293='2. Metadata'!C$1,'2. Metadata'!#REF!,IF(B3293='2. Metadata'!D$1,'2. Metadata'!#REF!, IF(B3293='2. Metadata'!E$1,'2. Metadata'!#REF!,IF( B3293='2. Metadata'!F$1,'2. Metadata'!#REF!,IF(B3293='2. Metadata'!G$1,'2. Metadata'!#REF!,IF(B3293='2. Metadata'!H$1,'2. Metadata'!#REF!, IF(B3293='2. Metadata'!I$1,'2. Metadata'!#REF!, IF(B3293='2. Metadata'!J$1,'2. Metadata'!#REF!, IF(B3293='2. Metadata'!K$1,'2. Metadata'!C$3, IF(B3293='2. Metadata'!L$1,'2. Metadata'!D$3, IF(B3293='2. Metadata'!M$1,'2. Metadata'!M$5, IF(B3293='2. Metadata'!N$1,'2. Metadata'!N$5))))))))))))))</f>
        <v>49.690002</v>
      </c>
      <c r="D3293" s="13">
        <f>IF(ISBLANK(B3293)=TRUE," ", IF(B3293='2. Metadata'!B$1,'2. Metadata'!B$6, IF(B3293='2. Metadata'!C$1,'2. Metadata'!C$4,IF(B3293='2. Metadata'!D$1,'2. Metadata'!D$4, IF(B3293='2. Metadata'!E$1,'2. Metadata'!E$4,IF( B3293='2. Metadata'!F$1,'2. Metadata'!F$4,IF(B3293='2. Metadata'!G$1,'2. Metadata'!G$4,IF(B3293='2. Metadata'!H$1,'2. Metadata'!H$4, IF(B3293='2. Metadata'!I$1,'2. Metadata'!I$4, IF(B3293='2. Metadata'!J$1,'2. Metadata'!J$4, IF(B3293='2. Metadata'!K$1,'2. Metadata'!K$4, IF(B3293='2. Metadata'!L$1,'2. Metadata'!L$4, IF(B3293='2. Metadata'!M$1,'2. Metadata'!M$6, IF(B3293='2. Metadata'!N$1,'2. Metadata'!N$6))))))))))))))</f>
        <v>-115.97499999999999</v>
      </c>
      <c r="E3293" s="15" t="s">
        <v>178</v>
      </c>
      <c r="F3293" s="132">
        <v>11.565</v>
      </c>
      <c r="G3293" s="16" t="str">
        <f>IF(ISBLANK(F3293)=TRUE," ",'2. Metadata'!B$14)</f>
        <v>degrees Celsius</v>
      </c>
      <c r="H3293" s="16" t="s">
        <v>178</v>
      </c>
    </row>
    <row r="3294" spans="1:8" ht="15.75" customHeight="1" x14ac:dyDescent="0.2">
      <c r="A3294" s="130">
        <v>39697.822916666664</v>
      </c>
      <c r="B3294" s="9" t="s">
        <v>239</v>
      </c>
      <c r="C3294" s="16">
        <f>IF(ISBLANK(B3294)=TRUE," ", IF(B3294='2. Metadata'!B$1,'2. Metadata'!B$5, IF(B3294='2. Metadata'!C$1,'2. Metadata'!#REF!,IF(B3294='2. Metadata'!D$1,'2. Metadata'!#REF!, IF(B3294='2. Metadata'!E$1,'2. Metadata'!#REF!,IF( B3294='2. Metadata'!F$1,'2. Metadata'!#REF!,IF(B3294='2. Metadata'!G$1,'2. Metadata'!#REF!,IF(B3294='2. Metadata'!H$1,'2. Metadata'!#REF!, IF(B3294='2. Metadata'!I$1,'2. Metadata'!#REF!, IF(B3294='2. Metadata'!J$1,'2. Metadata'!#REF!, IF(B3294='2. Metadata'!K$1,'2. Metadata'!C$3, IF(B3294='2. Metadata'!L$1,'2. Metadata'!D$3, IF(B3294='2. Metadata'!M$1,'2. Metadata'!M$5, IF(B3294='2. Metadata'!N$1,'2. Metadata'!N$5))))))))))))))</f>
        <v>49.690002</v>
      </c>
      <c r="D3294" s="13">
        <f>IF(ISBLANK(B3294)=TRUE," ", IF(B3294='2. Metadata'!B$1,'2. Metadata'!B$6, IF(B3294='2. Metadata'!C$1,'2. Metadata'!C$4,IF(B3294='2. Metadata'!D$1,'2. Metadata'!D$4, IF(B3294='2. Metadata'!E$1,'2. Metadata'!E$4,IF( B3294='2. Metadata'!F$1,'2. Metadata'!F$4,IF(B3294='2. Metadata'!G$1,'2. Metadata'!G$4,IF(B3294='2. Metadata'!H$1,'2. Metadata'!H$4, IF(B3294='2. Metadata'!I$1,'2. Metadata'!I$4, IF(B3294='2. Metadata'!J$1,'2. Metadata'!J$4, IF(B3294='2. Metadata'!K$1,'2. Metadata'!K$4, IF(B3294='2. Metadata'!L$1,'2. Metadata'!L$4, IF(B3294='2. Metadata'!M$1,'2. Metadata'!M$6, IF(B3294='2. Metadata'!N$1,'2. Metadata'!N$6))))))))))))))</f>
        <v>-115.97499999999999</v>
      </c>
      <c r="E3294" s="15" t="s">
        <v>178</v>
      </c>
      <c r="F3294" s="132">
        <v>11.54</v>
      </c>
      <c r="G3294" s="16" t="str">
        <f>IF(ISBLANK(F3294)=TRUE," ",'2. Metadata'!B$14)</f>
        <v>degrees Celsius</v>
      </c>
      <c r="H3294" s="16" t="s">
        <v>178</v>
      </c>
    </row>
    <row r="3295" spans="1:8" ht="15.75" customHeight="1" x14ac:dyDescent="0.2">
      <c r="A3295" s="130">
        <v>39697.833333333336</v>
      </c>
      <c r="B3295" s="9" t="s">
        <v>239</v>
      </c>
      <c r="C3295" s="16">
        <f>IF(ISBLANK(B3295)=TRUE," ", IF(B3295='2. Metadata'!B$1,'2. Metadata'!B$5, IF(B3295='2. Metadata'!C$1,'2. Metadata'!#REF!,IF(B3295='2. Metadata'!D$1,'2. Metadata'!#REF!, IF(B3295='2. Metadata'!E$1,'2. Metadata'!#REF!,IF( B3295='2. Metadata'!F$1,'2. Metadata'!#REF!,IF(B3295='2. Metadata'!G$1,'2. Metadata'!#REF!,IF(B3295='2. Metadata'!H$1,'2. Metadata'!#REF!, IF(B3295='2. Metadata'!I$1,'2. Metadata'!#REF!, IF(B3295='2. Metadata'!J$1,'2. Metadata'!#REF!, IF(B3295='2. Metadata'!K$1,'2. Metadata'!C$3, IF(B3295='2. Metadata'!L$1,'2. Metadata'!D$3, IF(B3295='2. Metadata'!M$1,'2. Metadata'!M$5, IF(B3295='2. Metadata'!N$1,'2. Metadata'!N$5))))))))))))))</f>
        <v>49.690002</v>
      </c>
      <c r="D3295" s="13">
        <f>IF(ISBLANK(B3295)=TRUE," ", IF(B3295='2. Metadata'!B$1,'2. Metadata'!B$6, IF(B3295='2. Metadata'!C$1,'2. Metadata'!C$4,IF(B3295='2. Metadata'!D$1,'2. Metadata'!D$4, IF(B3295='2. Metadata'!E$1,'2. Metadata'!E$4,IF( B3295='2. Metadata'!F$1,'2. Metadata'!F$4,IF(B3295='2. Metadata'!G$1,'2. Metadata'!G$4,IF(B3295='2. Metadata'!H$1,'2. Metadata'!H$4, IF(B3295='2. Metadata'!I$1,'2. Metadata'!I$4, IF(B3295='2. Metadata'!J$1,'2. Metadata'!J$4, IF(B3295='2. Metadata'!K$1,'2. Metadata'!K$4, IF(B3295='2. Metadata'!L$1,'2. Metadata'!L$4, IF(B3295='2. Metadata'!M$1,'2. Metadata'!M$6, IF(B3295='2. Metadata'!N$1,'2. Metadata'!N$6))))))))))))))</f>
        <v>-115.97499999999999</v>
      </c>
      <c r="E3295" s="15" t="s">
        <v>178</v>
      </c>
      <c r="F3295" s="132">
        <v>11.492000000000001</v>
      </c>
      <c r="G3295" s="16" t="str">
        <f>IF(ISBLANK(F3295)=TRUE," ",'2. Metadata'!B$14)</f>
        <v>degrees Celsius</v>
      </c>
      <c r="H3295" s="16" t="s">
        <v>178</v>
      </c>
    </row>
    <row r="3296" spans="1:8" ht="15.75" customHeight="1" x14ac:dyDescent="0.2">
      <c r="A3296" s="130">
        <v>39697.84375</v>
      </c>
      <c r="B3296" s="9" t="s">
        <v>239</v>
      </c>
      <c r="C3296" s="16">
        <f>IF(ISBLANK(B3296)=TRUE," ", IF(B3296='2. Metadata'!B$1,'2. Metadata'!B$5, IF(B3296='2. Metadata'!C$1,'2. Metadata'!#REF!,IF(B3296='2. Metadata'!D$1,'2. Metadata'!#REF!, IF(B3296='2. Metadata'!E$1,'2. Metadata'!#REF!,IF( B3296='2. Metadata'!F$1,'2. Metadata'!#REF!,IF(B3296='2. Metadata'!G$1,'2. Metadata'!#REF!,IF(B3296='2. Metadata'!H$1,'2. Metadata'!#REF!, IF(B3296='2. Metadata'!I$1,'2. Metadata'!#REF!, IF(B3296='2. Metadata'!J$1,'2. Metadata'!#REF!, IF(B3296='2. Metadata'!K$1,'2. Metadata'!C$3, IF(B3296='2. Metadata'!L$1,'2. Metadata'!D$3, IF(B3296='2. Metadata'!M$1,'2. Metadata'!M$5, IF(B3296='2. Metadata'!N$1,'2. Metadata'!N$5))))))))))))))</f>
        <v>49.690002</v>
      </c>
      <c r="D3296" s="13">
        <f>IF(ISBLANK(B3296)=TRUE," ", IF(B3296='2. Metadata'!B$1,'2. Metadata'!B$6, IF(B3296='2. Metadata'!C$1,'2. Metadata'!C$4,IF(B3296='2. Metadata'!D$1,'2. Metadata'!D$4, IF(B3296='2. Metadata'!E$1,'2. Metadata'!E$4,IF( B3296='2. Metadata'!F$1,'2. Metadata'!F$4,IF(B3296='2. Metadata'!G$1,'2. Metadata'!G$4,IF(B3296='2. Metadata'!H$1,'2. Metadata'!H$4, IF(B3296='2. Metadata'!I$1,'2. Metadata'!I$4, IF(B3296='2. Metadata'!J$1,'2. Metadata'!J$4, IF(B3296='2. Metadata'!K$1,'2. Metadata'!K$4, IF(B3296='2. Metadata'!L$1,'2. Metadata'!L$4, IF(B3296='2. Metadata'!M$1,'2. Metadata'!M$6, IF(B3296='2. Metadata'!N$1,'2. Metadata'!N$6))))))))))))))</f>
        <v>-115.97499999999999</v>
      </c>
      <c r="E3296" s="15" t="s">
        <v>178</v>
      </c>
      <c r="F3296" s="132">
        <v>11.443</v>
      </c>
      <c r="G3296" s="16" t="str">
        <f>IF(ISBLANK(F3296)=TRUE," ",'2. Metadata'!B$14)</f>
        <v>degrees Celsius</v>
      </c>
      <c r="H3296" s="16" t="s">
        <v>178</v>
      </c>
    </row>
    <row r="3297" spans="1:8" ht="15.75" customHeight="1" x14ac:dyDescent="0.2">
      <c r="A3297" s="130">
        <v>39697.854166666664</v>
      </c>
      <c r="B3297" s="9" t="s">
        <v>239</v>
      </c>
      <c r="C3297" s="16">
        <f>IF(ISBLANK(B3297)=TRUE," ", IF(B3297='2. Metadata'!B$1,'2. Metadata'!B$5, IF(B3297='2. Metadata'!C$1,'2. Metadata'!#REF!,IF(B3297='2. Metadata'!D$1,'2. Metadata'!#REF!, IF(B3297='2. Metadata'!E$1,'2. Metadata'!#REF!,IF( B3297='2. Metadata'!F$1,'2. Metadata'!#REF!,IF(B3297='2. Metadata'!G$1,'2. Metadata'!#REF!,IF(B3297='2. Metadata'!H$1,'2. Metadata'!#REF!, IF(B3297='2. Metadata'!I$1,'2. Metadata'!#REF!, IF(B3297='2. Metadata'!J$1,'2. Metadata'!#REF!, IF(B3297='2. Metadata'!K$1,'2. Metadata'!C$3, IF(B3297='2. Metadata'!L$1,'2. Metadata'!D$3, IF(B3297='2. Metadata'!M$1,'2. Metadata'!M$5, IF(B3297='2. Metadata'!N$1,'2. Metadata'!N$5))))))))))))))</f>
        <v>49.690002</v>
      </c>
      <c r="D3297" s="13">
        <f>IF(ISBLANK(B3297)=TRUE," ", IF(B3297='2. Metadata'!B$1,'2. Metadata'!B$6, IF(B3297='2. Metadata'!C$1,'2. Metadata'!C$4,IF(B3297='2. Metadata'!D$1,'2. Metadata'!D$4, IF(B3297='2. Metadata'!E$1,'2. Metadata'!E$4,IF( B3297='2. Metadata'!F$1,'2. Metadata'!F$4,IF(B3297='2. Metadata'!G$1,'2. Metadata'!G$4,IF(B3297='2. Metadata'!H$1,'2. Metadata'!H$4, IF(B3297='2. Metadata'!I$1,'2. Metadata'!I$4, IF(B3297='2. Metadata'!J$1,'2. Metadata'!J$4, IF(B3297='2. Metadata'!K$1,'2. Metadata'!K$4, IF(B3297='2. Metadata'!L$1,'2. Metadata'!L$4, IF(B3297='2. Metadata'!M$1,'2. Metadata'!M$6, IF(B3297='2. Metadata'!N$1,'2. Metadata'!N$6))))))))))))))</f>
        <v>-115.97499999999999</v>
      </c>
      <c r="E3297" s="15" t="s">
        <v>178</v>
      </c>
      <c r="F3297" s="132">
        <v>11.37</v>
      </c>
      <c r="G3297" s="16" t="str">
        <f>IF(ISBLANK(F3297)=TRUE," ",'2. Metadata'!B$14)</f>
        <v>degrees Celsius</v>
      </c>
      <c r="H3297" s="16" t="s">
        <v>178</v>
      </c>
    </row>
    <row r="3298" spans="1:8" ht="15.75" customHeight="1" x14ac:dyDescent="0.2">
      <c r="A3298" s="130">
        <v>39697.864583333336</v>
      </c>
      <c r="B3298" s="9" t="s">
        <v>239</v>
      </c>
      <c r="C3298" s="16">
        <f>IF(ISBLANK(B3298)=TRUE," ", IF(B3298='2. Metadata'!B$1,'2. Metadata'!B$5, IF(B3298='2. Metadata'!C$1,'2. Metadata'!#REF!,IF(B3298='2. Metadata'!D$1,'2. Metadata'!#REF!, IF(B3298='2. Metadata'!E$1,'2. Metadata'!#REF!,IF( B3298='2. Metadata'!F$1,'2. Metadata'!#REF!,IF(B3298='2. Metadata'!G$1,'2. Metadata'!#REF!,IF(B3298='2. Metadata'!H$1,'2. Metadata'!#REF!, IF(B3298='2. Metadata'!I$1,'2. Metadata'!#REF!, IF(B3298='2. Metadata'!J$1,'2. Metadata'!#REF!, IF(B3298='2. Metadata'!K$1,'2. Metadata'!C$3, IF(B3298='2. Metadata'!L$1,'2. Metadata'!D$3, IF(B3298='2. Metadata'!M$1,'2. Metadata'!M$5, IF(B3298='2. Metadata'!N$1,'2. Metadata'!N$5))))))))))))))</f>
        <v>49.690002</v>
      </c>
      <c r="D3298" s="13">
        <f>IF(ISBLANK(B3298)=TRUE," ", IF(B3298='2. Metadata'!B$1,'2. Metadata'!B$6, IF(B3298='2. Metadata'!C$1,'2. Metadata'!C$4,IF(B3298='2. Metadata'!D$1,'2. Metadata'!D$4, IF(B3298='2. Metadata'!E$1,'2. Metadata'!E$4,IF( B3298='2. Metadata'!F$1,'2. Metadata'!F$4,IF(B3298='2. Metadata'!G$1,'2. Metadata'!G$4,IF(B3298='2. Metadata'!H$1,'2. Metadata'!H$4, IF(B3298='2. Metadata'!I$1,'2. Metadata'!I$4, IF(B3298='2. Metadata'!J$1,'2. Metadata'!J$4, IF(B3298='2. Metadata'!K$1,'2. Metadata'!K$4, IF(B3298='2. Metadata'!L$1,'2. Metadata'!L$4, IF(B3298='2. Metadata'!M$1,'2. Metadata'!M$6, IF(B3298='2. Metadata'!N$1,'2. Metadata'!N$6))))))))))))))</f>
        <v>-115.97499999999999</v>
      </c>
      <c r="E3298" s="15" t="s">
        <v>178</v>
      </c>
      <c r="F3298" s="132">
        <v>11.297000000000001</v>
      </c>
      <c r="G3298" s="16" t="str">
        <f>IF(ISBLANK(F3298)=TRUE," ",'2. Metadata'!B$14)</f>
        <v>degrees Celsius</v>
      </c>
      <c r="H3298" s="16" t="s">
        <v>178</v>
      </c>
    </row>
    <row r="3299" spans="1:8" ht="15.75" customHeight="1" x14ac:dyDescent="0.2">
      <c r="A3299" s="130">
        <v>39697.875</v>
      </c>
      <c r="B3299" s="9" t="s">
        <v>239</v>
      </c>
      <c r="C3299" s="16">
        <f>IF(ISBLANK(B3299)=TRUE," ", IF(B3299='2. Metadata'!B$1,'2. Metadata'!B$5, IF(B3299='2. Metadata'!C$1,'2. Metadata'!#REF!,IF(B3299='2. Metadata'!D$1,'2. Metadata'!#REF!, IF(B3299='2. Metadata'!E$1,'2. Metadata'!#REF!,IF( B3299='2. Metadata'!F$1,'2. Metadata'!#REF!,IF(B3299='2. Metadata'!G$1,'2. Metadata'!#REF!,IF(B3299='2. Metadata'!H$1,'2. Metadata'!#REF!, IF(B3299='2. Metadata'!I$1,'2. Metadata'!#REF!, IF(B3299='2. Metadata'!J$1,'2. Metadata'!#REF!, IF(B3299='2. Metadata'!K$1,'2. Metadata'!C$3, IF(B3299='2. Metadata'!L$1,'2. Metadata'!D$3, IF(B3299='2. Metadata'!M$1,'2. Metadata'!M$5, IF(B3299='2. Metadata'!N$1,'2. Metadata'!N$5))))))))))))))</f>
        <v>49.690002</v>
      </c>
      <c r="D3299" s="13">
        <f>IF(ISBLANK(B3299)=TRUE," ", IF(B3299='2. Metadata'!B$1,'2. Metadata'!B$6, IF(B3299='2. Metadata'!C$1,'2. Metadata'!C$4,IF(B3299='2. Metadata'!D$1,'2. Metadata'!D$4, IF(B3299='2. Metadata'!E$1,'2. Metadata'!E$4,IF( B3299='2. Metadata'!F$1,'2. Metadata'!F$4,IF(B3299='2. Metadata'!G$1,'2. Metadata'!G$4,IF(B3299='2. Metadata'!H$1,'2. Metadata'!H$4, IF(B3299='2. Metadata'!I$1,'2. Metadata'!I$4, IF(B3299='2. Metadata'!J$1,'2. Metadata'!J$4, IF(B3299='2. Metadata'!K$1,'2. Metadata'!K$4, IF(B3299='2. Metadata'!L$1,'2. Metadata'!L$4, IF(B3299='2. Metadata'!M$1,'2. Metadata'!M$6, IF(B3299='2. Metadata'!N$1,'2. Metadata'!N$6))))))))))))))</f>
        <v>-115.97499999999999</v>
      </c>
      <c r="E3299" s="15" t="s">
        <v>178</v>
      </c>
      <c r="F3299" s="132">
        <v>11.224</v>
      </c>
      <c r="G3299" s="16" t="str">
        <f>IF(ISBLANK(F3299)=TRUE," ",'2. Metadata'!B$14)</f>
        <v>degrees Celsius</v>
      </c>
      <c r="H3299" s="16" t="s">
        <v>178</v>
      </c>
    </row>
    <row r="3300" spans="1:8" ht="15.75" customHeight="1" x14ac:dyDescent="0.2">
      <c r="A3300" s="130">
        <v>39697.885416666664</v>
      </c>
      <c r="B3300" s="9" t="s">
        <v>239</v>
      </c>
      <c r="C3300" s="16">
        <f>IF(ISBLANK(B3300)=TRUE," ", IF(B3300='2. Metadata'!B$1,'2. Metadata'!B$5, IF(B3300='2. Metadata'!C$1,'2. Metadata'!#REF!,IF(B3300='2. Metadata'!D$1,'2. Metadata'!#REF!, IF(B3300='2. Metadata'!E$1,'2. Metadata'!#REF!,IF( B3300='2. Metadata'!F$1,'2. Metadata'!#REF!,IF(B3300='2. Metadata'!G$1,'2. Metadata'!#REF!,IF(B3300='2. Metadata'!H$1,'2. Metadata'!#REF!, IF(B3300='2. Metadata'!I$1,'2. Metadata'!#REF!, IF(B3300='2. Metadata'!J$1,'2. Metadata'!#REF!, IF(B3300='2. Metadata'!K$1,'2. Metadata'!C$3, IF(B3300='2. Metadata'!L$1,'2. Metadata'!D$3, IF(B3300='2. Metadata'!M$1,'2. Metadata'!M$5, IF(B3300='2. Metadata'!N$1,'2. Metadata'!N$5))))))))))))))</f>
        <v>49.690002</v>
      </c>
      <c r="D3300" s="13">
        <f>IF(ISBLANK(B3300)=TRUE," ", IF(B3300='2. Metadata'!B$1,'2. Metadata'!B$6, IF(B3300='2. Metadata'!C$1,'2. Metadata'!C$4,IF(B3300='2. Metadata'!D$1,'2. Metadata'!D$4, IF(B3300='2. Metadata'!E$1,'2. Metadata'!E$4,IF( B3300='2. Metadata'!F$1,'2. Metadata'!F$4,IF(B3300='2. Metadata'!G$1,'2. Metadata'!G$4,IF(B3300='2. Metadata'!H$1,'2. Metadata'!H$4, IF(B3300='2. Metadata'!I$1,'2. Metadata'!I$4, IF(B3300='2. Metadata'!J$1,'2. Metadata'!J$4, IF(B3300='2. Metadata'!K$1,'2. Metadata'!K$4, IF(B3300='2. Metadata'!L$1,'2. Metadata'!L$4, IF(B3300='2. Metadata'!M$1,'2. Metadata'!M$6, IF(B3300='2. Metadata'!N$1,'2. Metadata'!N$6))))))))))))))</f>
        <v>-115.97499999999999</v>
      </c>
      <c r="E3300" s="15" t="s">
        <v>178</v>
      </c>
      <c r="F3300" s="132">
        <v>11.151</v>
      </c>
      <c r="G3300" s="16" t="str">
        <f>IF(ISBLANK(F3300)=TRUE," ",'2. Metadata'!B$14)</f>
        <v>degrees Celsius</v>
      </c>
      <c r="H3300" s="16" t="s">
        <v>178</v>
      </c>
    </row>
    <row r="3301" spans="1:8" ht="15.75" customHeight="1" x14ac:dyDescent="0.2">
      <c r="A3301" s="130">
        <v>39697.895833333336</v>
      </c>
      <c r="B3301" s="9" t="s">
        <v>239</v>
      </c>
      <c r="C3301" s="16">
        <f>IF(ISBLANK(B3301)=TRUE," ", IF(B3301='2. Metadata'!B$1,'2. Metadata'!B$5, IF(B3301='2. Metadata'!C$1,'2. Metadata'!#REF!,IF(B3301='2. Metadata'!D$1,'2. Metadata'!#REF!, IF(B3301='2. Metadata'!E$1,'2. Metadata'!#REF!,IF( B3301='2. Metadata'!F$1,'2. Metadata'!#REF!,IF(B3301='2. Metadata'!G$1,'2. Metadata'!#REF!,IF(B3301='2. Metadata'!H$1,'2. Metadata'!#REF!, IF(B3301='2. Metadata'!I$1,'2. Metadata'!#REF!, IF(B3301='2. Metadata'!J$1,'2. Metadata'!#REF!, IF(B3301='2. Metadata'!K$1,'2. Metadata'!C$3, IF(B3301='2. Metadata'!L$1,'2. Metadata'!D$3, IF(B3301='2. Metadata'!M$1,'2. Metadata'!M$5, IF(B3301='2. Metadata'!N$1,'2. Metadata'!N$5))))))))))))))</f>
        <v>49.690002</v>
      </c>
      <c r="D3301" s="13">
        <f>IF(ISBLANK(B3301)=TRUE," ", IF(B3301='2. Metadata'!B$1,'2. Metadata'!B$6, IF(B3301='2. Metadata'!C$1,'2. Metadata'!C$4,IF(B3301='2. Metadata'!D$1,'2. Metadata'!D$4, IF(B3301='2. Metadata'!E$1,'2. Metadata'!E$4,IF( B3301='2. Metadata'!F$1,'2. Metadata'!F$4,IF(B3301='2. Metadata'!G$1,'2. Metadata'!G$4,IF(B3301='2. Metadata'!H$1,'2. Metadata'!H$4, IF(B3301='2. Metadata'!I$1,'2. Metadata'!I$4, IF(B3301='2. Metadata'!J$1,'2. Metadata'!J$4, IF(B3301='2. Metadata'!K$1,'2. Metadata'!K$4, IF(B3301='2. Metadata'!L$1,'2. Metadata'!L$4, IF(B3301='2. Metadata'!M$1,'2. Metadata'!M$6, IF(B3301='2. Metadata'!N$1,'2. Metadata'!N$6))))))))))))))</f>
        <v>-115.97499999999999</v>
      </c>
      <c r="E3301" s="15" t="s">
        <v>178</v>
      </c>
      <c r="F3301" s="132">
        <v>11.102</v>
      </c>
      <c r="G3301" s="16" t="str">
        <f>IF(ISBLANK(F3301)=TRUE," ",'2. Metadata'!B$14)</f>
        <v>degrees Celsius</v>
      </c>
      <c r="H3301" s="16" t="s">
        <v>178</v>
      </c>
    </row>
    <row r="3302" spans="1:8" ht="15.75" customHeight="1" x14ac:dyDescent="0.2">
      <c r="A3302" s="130">
        <v>39697.90625</v>
      </c>
      <c r="B3302" s="9" t="s">
        <v>239</v>
      </c>
      <c r="C3302" s="16">
        <f>IF(ISBLANK(B3302)=TRUE," ", IF(B3302='2. Metadata'!B$1,'2. Metadata'!B$5, IF(B3302='2. Metadata'!C$1,'2. Metadata'!#REF!,IF(B3302='2. Metadata'!D$1,'2. Metadata'!#REF!, IF(B3302='2. Metadata'!E$1,'2. Metadata'!#REF!,IF( B3302='2. Metadata'!F$1,'2. Metadata'!#REF!,IF(B3302='2. Metadata'!G$1,'2. Metadata'!#REF!,IF(B3302='2. Metadata'!H$1,'2. Metadata'!#REF!, IF(B3302='2. Metadata'!I$1,'2. Metadata'!#REF!, IF(B3302='2. Metadata'!J$1,'2. Metadata'!#REF!, IF(B3302='2. Metadata'!K$1,'2. Metadata'!C$3, IF(B3302='2. Metadata'!L$1,'2. Metadata'!D$3, IF(B3302='2. Metadata'!M$1,'2. Metadata'!M$5, IF(B3302='2. Metadata'!N$1,'2. Metadata'!N$5))))))))))))))</f>
        <v>49.690002</v>
      </c>
      <c r="D3302" s="13">
        <f>IF(ISBLANK(B3302)=TRUE," ", IF(B3302='2. Metadata'!B$1,'2. Metadata'!B$6, IF(B3302='2. Metadata'!C$1,'2. Metadata'!C$4,IF(B3302='2. Metadata'!D$1,'2. Metadata'!D$4, IF(B3302='2. Metadata'!E$1,'2. Metadata'!E$4,IF( B3302='2. Metadata'!F$1,'2. Metadata'!F$4,IF(B3302='2. Metadata'!G$1,'2. Metadata'!G$4,IF(B3302='2. Metadata'!H$1,'2. Metadata'!H$4, IF(B3302='2. Metadata'!I$1,'2. Metadata'!I$4, IF(B3302='2. Metadata'!J$1,'2. Metadata'!J$4, IF(B3302='2. Metadata'!K$1,'2. Metadata'!K$4, IF(B3302='2. Metadata'!L$1,'2. Metadata'!L$4, IF(B3302='2. Metadata'!M$1,'2. Metadata'!M$6, IF(B3302='2. Metadata'!N$1,'2. Metadata'!N$6))))))))))))))</f>
        <v>-115.97499999999999</v>
      </c>
      <c r="E3302" s="15" t="s">
        <v>178</v>
      </c>
      <c r="F3302" s="132">
        <v>11.053000000000001</v>
      </c>
      <c r="G3302" s="16" t="str">
        <f>IF(ISBLANK(F3302)=TRUE," ",'2. Metadata'!B$14)</f>
        <v>degrees Celsius</v>
      </c>
      <c r="H3302" s="16" t="s">
        <v>178</v>
      </c>
    </row>
    <row r="3303" spans="1:8" ht="15.75" customHeight="1" x14ac:dyDescent="0.2">
      <c r="A3303" s="130">
        <v>39697.916666666664</v>
      </c>
      <c r="B3303" s="9" t="s">
        <v>239</v>
      </c>
      <c r="C3303" s="16">
        <f>IF(ISBLANK(B3303)=TRUE," ", IF(B3303='2. Metadata'!B$1,'2. Metadata'!B$5, IF(B3303='2. Metadata'!C$1,'2. Metadata'!#REF!,IF(B3303='2. Metadata'!D$1,'2. Metadata'!#REF!, IF(B3303='2. Metadata'!E$1,'2. Metadata'!#REF!,IF( B3303='2. Metadata'!F$1,'2. Metadata'!#REF!,IF(B3303='2. Metadata'!G$1,'2. Metadata'!#REF!,IF(B3303='2. Metadata'!H$1,'2. Metadata'!#REF!, IF(B3303='2. Metadata'!I$1,'2. Metadata'!#REF!, IF(B3303='2. Metadata'!J$1,'2. Metadata'!#REF!, IF(B3303='2. Metadata'!K$1,'2. Metadata'!C$3, IF(B3303='2. Metadata'!L$1,'2. Metadata'!D$3, IF(B3303='2. Metadata'!M$1,'2. Metadata'!M$5, IF(B3303='2. Metadata'!N$1,'2. Metadata'!N$5))))))))))))))</f>
        <v>49.690002</v>
      </c>
      <c r="D3303" s="13">
        <f>IF(ISBLANK(B3303)=TRUE," ", IF(B3303='2. Metadata'!B$1,'2. Metadata'!B$6, IF(B3303='2. Metadata'!C$1,'2. Metadata'!C$4,IF(B3303='2. Metadata'!D$1,'2. Metadata'!D$4, IF(B3303='2. Metadata'!E$1,'2. Metadata'!E$4,IF( B3303='2. Metadata'!F$1,'2. Metadata'!F$4,IF(B3303='2. Metadata'!G$1,'2. Metadata'!G$4,IF(B3303='2. Metadata'!H$1,'2. Metadata'!H$4, IF(B3303='2. Metadata'!I$1,'2. Metadata'!I$4, IF(B3303='2. Metadata'!J$1,'2. Metadata'!J$4, IF(B3303='2. Metadata'!K$1,'2. Metadata'!K$4, IF(B3303='2. Metadata'!L$1,'2. Metadata'!L$4, IF(B3303='2. Metadata'!M$1,'2. Metadata'!M$6, IF(B3303='2. Metadata'!N$1,'2. Metadata'!N$6))))))))))))))</f>
        <v>-115.97499999999999</v>
      </c>
      <c r="E3303" s="15" t="s">
        <v>178</v>
      </c>
      <c r="F3303" s="132">
        <v>10.98</v>
      </c>
      <c r="G3303" s="16" t="str">
        <f>IF(ISBLANK(F3303)=TRUE," ",'2. Metadata'!B$14)</f>
        <v>degrees Celsius</v>
      </c>
      <c r="H3303" s="16" t="s">
        <v>178</v>
      </c>
    </row>
    <row r="3304" spans="1:8" ht="15.75" customHeight="1" x14ac:dyDescent="0.2">
      <c r="A3304" s="130">
        <v>39697.927083333336</v>
      </c>
      <c r="B3304" s="9" t="s">
        <v>239</v>
      </c>
      <c r="C3304" s="16">
        <f>IF(ISBLANK(B3304)=TRUE," ", IF(B3304='2. Metadata'!B$1,'2. Metadata'!B$5, IF(B3304='2. Metadata'!C$1,'2. Metadata'!#REF!,IF(B3304='2. Metadata'!D$1,'2. Metadata'!#REF!, IF(B3304='2. Metadata'!E$1,'2. Metadata'!#REF!,IF( B3304='2. Metadata'!F$1,'2. Metadata'!#REF!,IF(B3304='2. Metadata'!G$1,'2. Metadata'!#REF!,IF(B3304='2. Metadata'!H$1,'2. Metadata'!#REF!, IF(B3304='2. Metadata'!I$1,'2. Metadata'!#REF!, IF(B3304='2. Metadata'!J$1,'2. Metadata'!#REF!, IF(B3304='2. Metadata'!K$1,'2. Metadata'!C$3, IF(B3304='2. Metadata'!L$1,'2. Metadata'!D$3, IF(B3304='2. Metadata'!M$1,'2. Metadata'!M$5, IF(B3304='2. Metadata'!N$1,'2. Metadata'!N$5))))))))))))))</f>
        <v>49.690002</v>
      </c>
      <c r="D3304" s="13">
        <f>IF(ISBLANK(B3304)=TRUE," ", IF(B3304='2. Metadata'!B$1,'2. Metadata'!B$6, IF(B3304='2. Metadata'!C$1,'2. Metadata'!C$4,IF(B3304='2. Metadata'!D$1,'2. Metadata'!D$4, IF(B3304='2. Metadata'!E$1,'2. Metadata'!E$4,IF( B3304='2. Metadata'!F$1,'2. Metadata'!F$4,IF(B3304='2. Metadata'!G$1,'2. Metadata'!G$4,IF(B3304='2. Metadata'!H$1,'2. Metadata'!H$4, IF(B3304='2. Metadata'!I$1,'2. Metadata'!I$4, IF(B3304='2. Metadata'!J$1,'2. Metadata'!J$4, IF(B3304='2. Metadata'!K$1,'2. Metadata'!K$4, IF(B3304='2. Metadata'!L$1,'2. Metadata'!L$4, IF(B3304='2. Metadata'!M$1,'2. Metadata'!M$6, IF(B3304='2. Metadata'!N$1,'2. Metadata'!N$6))))))))))))))</f>
        <v>-115.97499999999999</v>
      </c>
      <c r="E3304" s="15" t="s">
        <v>178</v>
      </c>
      <c r="F3304" s="132">
        <v>10.932</v>
      </c>
      <c r="G3304" s="16" t="str">
        <f>IF(ISBLANK(F3304)=TRUE," ",'2. Metadata'!B$14)</f>
        <v>degrees Celsius</v>
      </c>
      <c r="H3304" s="16" t="s">
        <v>178</v>
      </c>
    </row>
    <row r="3305" spans="1:8" ht="15.75" customHeight="1" x14ac:dyDescent="0.2">
      <c r="A3305" s="130">
        <v>39697.9375</v>
      </c>
      <c r="B3305" s="9" t="s">
        <v>239</v>
      </c>
      <c r="C3305" s="16">
        <f>IF(ISBLANK(B3305)=TRUE," ", IF(B3305='2. Metadata'!B$1,'2. Metadata'!B$5, IF(B3305='2. Metadata'!C$1,'2. Metadata'!#REF!,IF(B3305='2. Metadata'!D$1,'2. Metadata'!#REF!, IF(B3305='2. Metadata'!E$1,'2. Metadata'!#REF!,IF( B3305='2. Metadata'!F$1,'2. Metadata'!#REF!,IF(B3305='2. Metadata'!G$1,'2. Metadata'!#REF!,IF(B3305='2. Metadata'!H$1,'2. Metadata'!#REF!, IF(B3305='2. Metadata'!I$1,'2. Metadata'!#REF!, IF(B3305='2. Metadata'!J$1,'2. Metadata'!#REF!, IF(B3305='2. Metadata'!K$1,'2. Metadata'!C$3, IF(B3305='2. Metadata'!L$1,'2. Metadata'!D$3, IF(B3305='2. Metadata'!M$1,'2. Metadata'!M$5, IF(B3305='2. Metadata'!N$1,'2. Metadata'!N$5))))))))))))))</f>
        <v>49.690002</v>
      </c>
      <c r="D3305" s="13">
        <f>IF(ISBLANK(B3305)=TRUE," ", IF(B3305='2. Metadata'!B$1,'2. Metadata'!B$6, IF(B3305='2. Metadata'!C$1,'2. Metadata'!C$4,IF(B3305='2. Metadata'!D$1,'2. Metadata'!D$4, IF(B3305='2. Metadata'!E$1,'2. Metadata'!E$4,IF( B3305='2. Metadata'!F$1,'2. Metadata'!F$4,IF(B3305='2. Metadata'!G$1,'2. Metadata'!G$4,IF(B3305='2. Metadata'!H$1,'2. Metadata'!H$4, IF(B3305='2. Metadata'!I$1,'2. Metadata'!I$4, IF(B3305='2. Metadata'!J$1,'2. Metadata'!J$4, IF(B3305='2. Metadata'!K$1,'2. Metadata'!K$4, IF(B3305='2. Metadata'!L$1,'2. Metadata'!L$4, IF(B3305='2. Metadata'!M$1,'2. Metadata'!M$6, IF(B3305='2. Metadata'!N$1,'2. Metadata'!N$6))))))))))))))</f>
        <v>-115.97499999999999</v>
      </c>
      <c r="E3305" s="15" t="s">
        <v>178</v>
      </c>
      <c r="F3305" s="132">
        <v>10.834</v>
      </c>
      <c r="G3305" s="16" t="str">
        <f>IF(ISBLANK(F3305)=TRUE," ",'2. Metadata'!B$14)</f>
        <v>degrees Celsius</v>
      </c>
      <c r="H3305" s="16" t="s">
        <v>178</v>
      </c>
    </row>
    <row r="3306" spans="1:8" ht="15.75" customHeight="1" x14ac:dyDescent="0.2">
      <c r="A3306" s="130">
        <v>39697.947916666664</v>
      </c>
      <c r="B3306" s="9" t="s">
        <v>239</v>
      </c>
      <c r="C3306" s="16">
        <f>IF(ISBLANK(B3306)=TRUE," ", IF(B3306='2. Metadata'!B$1,'2. Metadata'!B$5, IF(B3306='2. Metadata'!C$1,'2. Metadata'!#REF!,IF(B3306='2. Metadata'!D$1,'2. Metadata'!#REF!, IF(B3306='2. Metadata'!E$1,'2. Metadata'!#REF!,IF( B3306='2. Metadata'!F$1,'2. Metadata'!#REF!,IF(B3306='2. Metadata'!G$1,'2. Metadata'!#REF!,IF(B3306='2. Metadata'!H$1,'2. Metadata'!#REF!, IF(B3306='2. Metadata'!I$1,'2. Metadata'!#REF!, IF(B3306='2. Metadata'!J$1,'2. Metadata'!#REF!, IF(B3306='2. Metadata'!K$1,'2. Metadata'!C$3, IF(B3306='2. Metadata'!L$1,'2. Metadata'!D$3, IF(B3306='2. Metadata'!M$1,'2. Metadata'!M$5, IF(B3306='2. Metadata'!N$1,'2. Metadata'!N$5))))))))))))))</f>
        <v>49.690002</v>
      </c>
      <c r="D3306" s="13">
        <f>IF(ISBLANK(B3306)=TRUE," ", IF(B3306='2. Metadata'!B$1,'2. Metadata'!B$6, IF(B3306='2. Metadata'!C$1,'2. Metadata'!C$4,IF(B3306='2. Metadata'!D$1,'2. Metadata'!D$4, IF(B3306='2. Metadata'!E$1,'2. Metadata'!E$4,IF( B3306='2. Metadata'!F$1,'2. Metadata'!F$4,IF(B3306='2. Metadata'!G$1,'2. Metadata'!G$4,IF(B3306='2. Metadata'!H$1,'2. Metadata'!H$4, IF(B3306='2. Metadata'!I$1,'2. Metadata'!I$4, IF(B3306='2. Metadata'!J$1,'2. Metadata'!J$4, IF(B3306='2. Metadata'!K$1,'2. Metadata'!K$4, IF(B3306='2. Metadata'!L$1,'2. Metadata'!L$4, IF(B3306='2. Metadata'!M$1,'2. Metadata'!M$6, IF(B3306='2. Metadata'!N$1,'2. Metadata'!N$6))))))))))))))</f>
        <v>-115.97499999999999</v>
      </c>
      <c r="E3306" s="15" t="s">
        <v>178</v>
      </c>
      <c r="F3306" s="132">
        <v>10.760999999999999</v>
      </c>
      <c r="G3306" s="16" t="str">
        <f>IF(ISBLANK(F3306)=TRUE," ",'2. Metadata'!B$14)</f>
        <v>degrees Celsius</v>
      </c>
      <c r="H3306" s="16" t="s">
        <v>178</v>
      </c>
    </row>
    <row r="3307" spans="1:8" ht="15.75" customHeight="1" x14ac:dyDescent="0.2">
      <c r="A3307" s="130">
        <v>39697.958333333336</v>
      </c>
      <c r="B3307" s="9" t="s">
        <v>239</v>
      </c>
      <c r="C3307" s="16">
        <f>IF(ISBLANK(B3307)=TRUE," ", IF(B3307='2. Metadata'!B$1,'2. Metadata'!B$5, IF(B3307='2. Metadata'!C$1,'2. Metadata'!#REF!,IF(B3307='2. Metadata'!D$1,'2. Metadata'!#REF!, IF(B3307='2. Metadata'!E$1,'2. Metadata'!#REF!,IF( B3307='2. Metadata'!F$1,'2. Metadata'!#REF!,IF(B3307='2. Metadata'!G$1,'2. Metadata'!#REF!,IF(B3307='2. Metadata'!H$1,'2. Metadata'!#REF!, IF(B3307='2. Metadata'!I$1,'2. Metadata'!#REF!, IF(B3307='2. Metadata'!J$1,'2. Metadata'!#REF!, IF(B3307='2. Metadata'!K$1,'2. Metadata'!C$3, IF(B3307='2. Metadata'!L$1,'2. Metadata'!D$3, IF(B3307='2. Metadata'!M$1,'2. Metadata'!M$5, IF(B3307='2. Metadata'!N$1,'2. Metadata'!N$5))))))))))))))</f>
        <v>49.690002</v>
      </c>
      <c r="D3307" s="13">
        <f>IF(ISBLANK(B3307)=TRUE," ", IF(B3307='2. Metadata'!B$1,'2. Metadata'!B$6, IF(B3307='2. Metadata'!C$1,'2. Metadata'!C$4,IF(B3307='2. Metadata'!D$1,'2. Metadata'!D$4, IF(B3307='2. Metadata'!E$1,'2. Metadata'!E$4,IF( B3307='2. Metadata'!F$1,'2. Metadata'!F$4,IF(B3307='2. Metadata'!G$1,'2. Metadata'!G$4,IF(B3307='2. Metadata'!H$1,'2. Metadata'!H$4, IF(B3307='2. Metadata'!I$1,'2. Metadata'!I$4, IF(B3307='2. Metadata'!J$1,'2. Metadata'!J$4, IF(B3307='2. Metadata'!K$1,'2. Metadata'!K$4, IF(B3307='2. Metadata'!L$1,'2. Metadata'!L$4, IF(B3307='2. Metadata'!M$1,'2. Metadata'!M$6, IF(B3307='2. Metadata'!N$1,'2. Metadata'!N$6))))))))))))))</f>
        <v>-115.97499999999999</v>
      </c>
      <c r="E3307" s="15" t="s">
        <v>178</v>
      </c>
      <c r="F3307" s="132">
        <v>10.663</v>
      </c>
      <c r="G3307" s="16" t="str">
        <f>IF(ISBLANK(F3307)=TRUE," ",'2. Metadata'!B$14)</f>
        <v>degrees Celsius</v>
      </c>
      <c r="H3307" s="16" t="s">
        <v>178</v>
      </c>
    </row>
    <row r="3308" spans="1:8" ht="15.75" customHeight="1" x14ac:dyDescent="0.2">
      <c r="A3308" s="130">
        <v>39697.96875</v>
      </c>
      <c r="B3308" s="9" t="s">
        <v>239</v>
      </c>
      <c r="C3308" s="16">
        <f>IF(ISBLANK(B3308)=TRUE," ", IF(B3308='2. Metadata'!B$1,'2. Metadata'!B$5, IF(B3308='2. Metadata'!C$1,'2. Metadata'!#REF!,IF(B3308='2. Metadata'!D$1,'2. Metadata'!#REF!, IF(B3308='2. Metadata'!E$1,'2. Metadata'!#REF!,IF( B3308='2. Metadata'!F$1,'2. Metadata'!#REF!,IF(B3308='2. Metadata'!G$1,'2. Metadata'!#REF!,IF(B3308='2. Metadata'!H$1,'2. Metadata'!#REF!, IF(B3308='2. Metadata'!I$1,'2. Metadata'!#REF!, IF(B3308='2. Metadata'!J$1,'2. Metadata'!#REF!, IF(B3308='2. Metadata'!K$1,'2. Metadata'!C$3, IF(B3308='2. Metadata'!L$1,'2. Metadata'!D$3, IF(B3308='2. Metadata'!M$1,'2. Metadata'!M$5, IF(B3308='2. Metadata'!N$1,'2. Metadata'!N$5))))))))))))))</f>
        <v>49.690002</v>
      </c>
      <c r="D3308" s="13">
        <f>IF(ISBLANK(B3308)=TRUE," ", IF(B3308='2. Metadata'!B$1,'2. Metadata'!B$6, IF(B3308='2. Metadata'!C$1,'2. Metadata'!C$4,IF(B3308='2. Metadata'!D$1,'2. Metadata'!D$4, IF(B3308='2. Metadata'!E$1,'2. Metadata'!E$4,IF( B3308='2. Metadata'!F$1,'2. Metadata'!F$4,IF(B3308='2. Metadata'!G$1,'2. Metadata'!G$4,IF(B3308='2. Metadata'!H$1,'2. Metadata'!H$4, IF(B3308='2. Metadata'!I$1,'2. Metadata'!I$4, IF(B3308='2. Metadata'!J$1,'2. Metadata'!J$4, IF(B3308='2. Metadata'!K$1,'2. Metadata'!K$4, IF(B3308='2. Metadata'!L$1,'2. Metadata'!L$4, IF(B3308='2. Metadata'!M$1,'2. Metadata'!M$6, IF(B3308='2. Metadata'!N$1,'2. Metadata'!N$6))))))))))))))</f>
        <v>-115.97499999999999</v>
      </c>
      <c r="E3308" s="15" t="s">
        <v>178</v>
      </c>
      <c r="F3308" s="132">
        <v>10.565</v>
      </c>
      <c r="G3308" s="16" t="str">
        <f>IF(ISBLANK(F3308)=TRUE," ",'2. Metadata'!B$14)</f>
        <v>degrees Celsius</v>
      </c>
      <c r="H3308" s="16" t="s">
        <v>178</v>
      </c>
    </row>
    <row r="3309" spans="1:8" ht="15.75" customHeight="1" x14ac:dyDescent="0.2">
      <c r="A3309" s="130">
        <v>39697.979166666664</v>
      </c>
      <c r="B3309" s="9" t="s">
        <v>239</v>
      </c>
      <c r="C3309" s="16">
        <f>IF(ISBLANK(B3309)=TRUE," ", IF(B3309='2. Metadata'!B$1,'2. Metadata'!B$5, IF(B3309='2. Metadata'!C$1,'2. Metadata'!#REF!,IF(B3309='2. Metadata'!D$1,'2. Metadata'!#REF!, IF(B3309='2. Metadata'!E$1,'2. Metadata'!#REF!,IF( B3309='2. Metadata'!F$1,'2. Metadata'!#REF!,IF(B3309='2. Metadata'!G$1,'2. Metadata'!#REF!,IF(B3309='2. Metadata'!H$1,'2. Metadata'!#REF!, IF(B3309='2. Metadata'!I$1,'2. Metadata'!#REF!, IF(B3309='2. Metadata'!J$1,'2. Metadata'!#REF!, IF(B3309='2. Metadata'!K$1,'2. Metadata'!C$3, IF(B3309='2. Metadata'!L$1,'2. Metadata'!D$3, IF(B3309='2. Metadata'!M$1,'2. Metadata'!M$5, IF(B3309='2. Metadata'!N$1,'2. Metadata'!N$5))))))))))))))</f>
        <v>49.690002</v>
      </c>
      <c r="D3309" s="13">
        <f>IF(ISBLANK(B3309)=TRUE," ", IF(B3309='2. Metadata'!B$1,'2. Metadata'!B$6, IF(B3309='2. Metadata'!C$1,'2. Metadata'!C$4,IF(B3309='2. Metadata'!D$1,'2. Metadata'!D$4, IF(B3309='2. Metadata'!E$1,'2. Metadata'!E$4,IF( B3309='2. Metadata'!F$1,'2. Metadata'!F$4,IF(B3309='2. Metadata'!G$1,'2. Metadata'!G$4,IF(B3309='2. Metadata'!H$1,'2. Metadata'!H$4, IF(B3309='2. Metadata'!I$1,'2. Metadata'!I$4, IF(B3309='2. Metadata'!J$1,'2. Metadata'!J$4, IF(B3309='2. Metadata'!K$1,'2. Metadata'!K$4, IF(B3309='2. Metadata'!L$1,'2. Metadata'!L$4, IF(B3309='2. Metadata'!M$1,'2. Metadata'!M$6, IF(B3309='2. Metadata'!N$1,'2. Metadata'!N$6))))))))))))))</f>
        <v>-115.97499999999999</v>
      </c>
      <c r="E3309" s="15" t="s">
        <v>178</v>
      </c>
      <c r="F3309" s="132">
        <v>10.492000000000001</v>
      </c>
      <c r="G3309" s="16" t="str">
        <f>IF(ISBLANK(F3309)=TRUE," ",'2. Metadata'!B$14)</f>
        <v>degrees Celsius</v>
      </c>
      <c r="H3309" s="16" t="s">
        <v>178</v>
      </c>
    </row>
    <row r="3310" spans="1:8" ht="15.75" customHeight="1" x14ac:dyDescent="0.2">
      <c r="A3310" s="130">
        <v>39697.989583333336</v>
      </c>
      <c r="B3310" s="9" t="s">
        <v>239</v>
      </c>
      <c r="C3310" s="16">
        <f>IF(ISBLANK(B3310)=TRUE," ", IF(B3310='2. Metadata'!B$1,'2. Metadata'!B$5, IF(B3310='2. Metadata'!C$1,'2. Metadata'!#REF!,IF(B3310='2. Metadata'!D$1,'2. Metadata'!#REF!, IF(B3310='2. Metadata'!E$1,'2. Metadata'!#REF!,IF( B3310='2. Metadata'!F$1,'2. Metadata'!#REF!,IF(B3310='2. Metadata'!G$1,'2. Metadata'!#REF!,IF(B3310='2. Metadata'!H$1,'2. Metadata'!#REF!, IF(B3310='2. Metadata'!I$1,'2. Metadata'!#REF!, IF(B3310='2. Metadata'!J$1,'2. Metadata'!#REF!, IF(B3310='2. Metadata'!K$1,'2. Metadata'!C$3, IF(B3310='2. Metadata'!L$1,'2. Metadata'!D$3, IF(B3310='2. Metadata'!M$1,'2. Metadata'!M$5, IF(B3310='2. Metadata'!N$1,'2. Metadata'!N$5))))))))))))))</f>
        <v>49.690002</v>
      </c>
      <c r="D3310" s="13">
        <f>IF(ISBLANK(B3310)=TRUE," ", IF(B3310='2. Metadata'!B$1,'2. Metadata'!B$6, IF(B3310='2. Metadata'!C$1,'2. Metadata'!C$4,IF(B3310='2. Metadata'!D$1,'2. Metadata'!D$4, IF(B3310='2. Metadata'!E$1,'2. Metadata'!E$4,IF( B3310='2. Metadata'!F$1,'2. Metadata'!F$4,IF(B3310='2. Metadata'!G$1,'2. Metadata'!G$4,IF(B3310='2. Metadata'!H$1,'2. Metadata'!H$4, IF(B3310='2. Metadata'!I$1,'2. Metadata'!I$4, IF(B3310='2. Metadata'!J$1,'2. Metadata'!J$4, IF(B3310='2. Metadata'!K$1,'2. Metadata'!K$4, IF(B3310='2. Metadata'!L$1,'2. Metadata'!L$4, IF(B3310='2. Metadata'!M$1,'2. Metadata'!M$6, IF(B3310='2. Metadata'!N$1,'2. Metadata'!N$6))))))))))))))</f>
        <v>-115.97499999999999</v>
      </c>
      <c r="E3310" s="15" t="s">
        <v>178</v>
      </c>
      <c r="F3310" s="132">
        <v>10.394</v>
      </c>
      <c r="G3310" s="16" t="str">
        <f>IF(ISBLANK(F3310)=TRUE," ",'2. Metadata'!B$14)</f>
        <v>degrees Celsius</v>
      </c>
      <c r="H3310" s="16" t="s">
        <v>178</v>
      </c>
    </row>
    <row r="3311" spans="1:8" ht="15.75" customHeight="1" x14ac:dyDescent="0.2">
      <c r="A3311" s="130">
        <v>39698</v>
      </c>
      <c r="B3311" s="9" t="s">
        <v>239</v>
      </c>
      <c r="C3311" s="16">
        <f>IF(ISBLANK(B3311)=TRUE," ", IF(B3311='2. Metadata'!B$1,'2. Metadata'!B$5, IF(B3311='2. Metadata'!C$1,'2. Metadata'!#REF!,IF(B3311='2. Metadata'!D$1,'2. Metadata'!#REF!, IF(B3311='2. Metadata'!E$1,'2. Metadata'!#REF!,IF( B3311='2. Metadata'!F$1,'2. Metadata'!#REF!,IF(B3311='2. Metadata'!G$1,'2. Metadata'!#REF!,IF(B3311='2. Metadata'!H$1,'2. Metadata'!#REF!, IF(B3311='2. Metadata'!I$1,'2. Metadata'!#REF!, IF(B3311='2. Metadata'!J$1,'2. Metadata'!#REF!, IF(B3311='2. Metadata'!K$1,'2. Metadata'!C$3, IF(B3311='2. Metadata'!L$1,'2. Metadata'!D$3, IF(B3311='2. Metadata'!M$1,'2. Metadata'!M$5, IF(B3311='2. Metadata'!N$1,'2. Metadata'!N$5))))))))))))))</f>
        <v>49.690002</v>
      </c>
      <c r="D3311" s="13">
        <f>IF(ISBLANK(B3311)=TRUE," ", IF(B3311='2. Metadata'!B$1,'2. Metadata'!B$6, IF(B3311='2. Metadata'!C$1,'2. Metadata'!C$4,IF(B3311='2. Metadata'!D$1,'2. Metadata'!D$4, IF(B3311='2. Metadata'!E$1,'2. Metadata'!E$4,IF( B3311='2. Metadata'!F$1,'2. Metadata'!F$4,IF(B3311='2. Metadata'!G$1,'2. Metadata'!G$4,IF(B3311='2. Metadata'!H$1,'2. Metadata'!H$4, IF(B3311='2. Metadata'!I$1,'2. Metadata'!I$4, IF(B3311='2. Metadata'!J$1,'2. Metadata'!J$4, IF(B3311='2. Metadata'!K$1,'2. Metadata'!K$4, IF(B3311='2. Metadata'!L$1,'2. Metadata'!L$4, IF(B3311='2. Metadata'!M$1,'2. Metadata'!M$6, IF(B3311='2. Metadata'!N$1,'2. Metadata'!N$6))))))))))))))</f>
        <v>-115.97499999999999</v>
      </c>
      <c r="E3311" s="15" t="s">
        <v>178</v>
      </c>
      <c r="F3311" s="132">
        <v>10.32</v>
      </c>
      <c r="G3311" s="16" t="str">
        <f>IF(ISBLANK(F3311)=TRUE," ",'2. Metadata'!B$14)</f>
        <v>degrees Celsius</v>
      </c>
      <c r="H3311" s="16" t="s">
        <v>178</v>
      </c>
    </row>
    <row r="3312" spans="1:8" ht="15.75" customHeight="1" x14ac:dyDescent="0.2">
      <c r="A3312" s="130">
        <v>39698.010416666664</v>
      </c>
      <c r="B3312" s="9" t="s">
        <v>239</v>
      </c>
      <c r="C3312" s="16">
        <f>IF(ISBLANK(B3312)=TRUE," ", IF(B3312='2. Metadata'!B$1,'2. Metadata'!B$5, IF(B3312='2. Metadata'!C$1,'2. Metadata'!#REF!,IF(B3312='2. Metadata'!D$1,'2. Metadata'!#REF!, IF(B3312='2. Metadata'!E$1,'2. Metadata'!#REF!,IF( B3312='2. Metadata'!F$1,'2. Metadata'!#REF!,IF(B3312='2. Metadata'!G$1,'2. Metadata'!#REF!,IF(B3312='2. Metadata'!H$1,'2. Metadata'!#REF!, IF(B3312='2. Metadata'!I$1,'2. Metadata'!#REF!, IF(B3312='2. Metadata'!J$1,'2. Metadata'!#REF!, IF(B3312='2. Metadata'!K$1,'2. Metadata'!C$3, IF(B3312='2. Metadata'!L$1,'2. Metadata'!D$3, IF(B3312='2. Metadata'!M$1,'2. Metadata'!M$5, IF(B3312='2. Metadata'!N$1,'2. Metadata'!N$5))))))))))))))</f>
        <v>49.690002</v>
      </c>
      <c r="D3312" s="13">
        <f>IF(ISBLANK(B3312)=TRUE," ", IF(B3312='2. Metadata'!B$1,'2. Metadata'!B$6, IF(B3312='2. Metadata'!C$1,'2. Metadata'!C$4,IF(B3312='2. Metadata'!D$1,'2. Metadata'!D$4, IF(B3312='2. Metadata'!E$1,'2. Metadata'!E$4,IF( B3312='2. Metadata'!F$1,'2. Metadata'!F$4,IF(B3312='2. Metadata'!G$1,'2. Metadata'!G$4,IF(B3312='2. Metadata'!H$1,'2. Metadata'!H$4, IF(B3312='2. Metadata'!I$1,'2. Metadata'!I$4, IF(B3312='2. Metadata'!J$1,'2. Metadata'!J$4, IF(B3312='2. Metadata'!K$1,'2. Metadata'!K$4, IF(B3312='2. Metadata'!L$1,'2. Metadata'!L$4, IF(B3312='2. Metadata'!M$1,'2. Metadata'!M$6, IF(B3312='2. Metadata'!N$1,'2. Metadata'!N$6))))))))))))))</f>
        <v>-115.97499999999999</v>
      </c>
      <c r="E3312" s="15" t="s">
        <v>178</v>
      </c>
      <c r="F3312" s="132">
        <v>10.247</v>
      </c>
      <c r="G3312" s="16" t="str">
        <f>IF(ISBLANK(F3312)=TRUE," ",'2. Metadata'!B$14)</f>
        <v>degrees Celsius</v>
      </c>
      <c r="H3312" s="16" t="s">
        <v>178</v>
      </c>
    </row>
    <row r="3313" spans="1:8" ht="15.75" customHeight="1" x14ac:dyDescent="0.2">
      <c r="A3313" s="130">
        <v>39698.020833333336</v>
      </c>
      <c r="B3313" s="9" t="s">
        <v>239</v>
      </c>
      <c r="C3313" s="16">
        <f>IF(ISBLANK(B3313)=TRUE," ", IF(B3313='2. Metadata'!B$1,'2. Metadata'!B$5, IF(B3313='2. Metadata'!C$1,'2. Metadata'!#REF!,IF(B3313='2. Metadata'!D$1,'2. Metadata'!#REF!, IF(B3313='2. Metadata'!E$1,'2. Metadata'!#REF!,IF( B3313='2. Metadata'!F$1,'2. Metadata'!#REF!,IF(B3313='2. Metadata'!G$1,'2. Metadata'!#REF!,IF(B3313='2. Metadata'!H$1,'2. Metadata'!#REF!, IF(B3313='2. Metadata'!I$1,'2. Metadata'!#REF!, IF(B3313='2. Metadata'!J$1,'2. Metadata'!#REF!, IF(B3313='2. Metadata'!K$1,'2. Metadata'!C$3, IF(B3313='2. Metadata'!L$1,'2. Metadata'!D$3, IF(B3313='2. Metadata'!M$1,'2. Metadata'!M$5, IF(B3313='2. Metadata'!N$1,'2. Metadata'!N$5))))))))))))))</f>
        <v>49.690002</v>
      </c>
      <c r="D3313" s="13">
        <f>IF(ISBLANK(B3313)=TRUE," ", IF(B3313='2. Metadata'!B$1,'2. Metadata'!B$6, IF(B3313='2. Metadata'!C$1,'2. Metadata'!C$4,IF(B3313='2. Metadata'!D$1,'2. Metadata'!D$4, IF(B3313='2. Metadata'!E$1,'2. Metadata'!E$4,IF( B3313='2. Metadata'!F$1,'2. Metadata'!F$4,IF(B3313='2. Metadata'!G$1,'2. Metadata'!G$4,IF(B3313='2. Metadata'!H$1,'2. Metadata'!H$4, IF(B3313='2. Metadata'!I$1,'2. Metadata'!I$4, IF(B3313='2. Metadata'!J$1,'2. Metadata'!J$4, IF(B3313='2. Metadata'!K$1,'2. Metadata'!K$4, IF(B3313='2. Metadata'!L$1,'2. Metadata'!L$4, IF(B3313='2. Metadata'!M$1,'2. Metadata'!M$6, IF(B3313='2. Metadata'!N$1,'2. Metadata'!N$6))))))))))))))</f>
        <v>-115.97499999999999</v>
      </c>
      <c r="E3313" s="15" t="s">
        <v>178</v>
      </c>
      <c r="F3313" s="132">
        <v>10.173</v>
      </c>
      <c r="G3313" s="16" t="str">
        <f>IF(ISBLANK(F3313)=TRUE," ",'2. Metadata'!B$14)</f>
        <v>degrees Celsius</v>
      </c>
      <c r="H3313" s="16" t="s">
        <v>178</v>
      </c>
    </row>
    <row r="3314" spans="1:8" ht="15.75" customHeight="1" x14ac:dyDescent="0.2">
      <c r="A3314" s="130">
        <v>39698.03125</v>
      </c>
      <c r="B3314" s="9" t="s">
        <v>239</v>
      </c>
      <c r="C3314" s="16">
        <f>IF(ISBLANK(B3314)=TRUE," ", IF(B3314='2. Metadata'!B$1,'2. Metadata'!B$5, IF(B3314='2. Metadata'!C$1,'2. Metadata'!#REF!,IF(B3314='2. Metadata'!D$1,'2. Metadata'!#REF!, IF(B3314='2. Metadata'!E$1,'2. Metadata'!#REF!,IF( B3314='2. Metadata'!F$1,'2. Metadata'!#REF!,IF(B3314='2. Metadata'!G$1,'2. Metadata'!#REF!,IF(B3314='2. Metadata'!H$1,'2. Metadata'!#REF!, IF(B3314='2. Metadata'!I$1,'2. Metadata'!#REF!, IF(B3314='2. Metadata'!J$1,'2. Metadata'!#REF!, IF(B3314='2. Metadata'!K$1,'2. Metadata'!C$3, IF(B3314='2. Metadata'!L$1,'2. Metadata'!D$3, IF(B3314='2. Metadata'!M$1,'2. Metadata'!M$5, IF(B3314='2. Metadata'!N$1,'2. Metadata'!N$5))))))))))))))</f>
        <v>49.690002</v>
      </c>
      <c r="D3314" s="13">
        <f>IF(ISBLANK(B3314)=TRUE," ", IF(B3314='2. Metadata'!B$1,'2. Metadata'!B$6, IF(B3314='2. Metadata'!C$1,'2. Metadata'!C$4,IF(B3314='2. Metadata'!D$1,'2. Metadata'!D$4, IF(B3314='2. Metadata'!E$1,'2. Metadata'!E$4,IF( B3314='2. Metadata'!F$1,'2. Metadata'!F$4,IF(B3314='2. Metadata'!G$1,'2. Metadata'!G$4,IF(B3314='2. Metadata'!H$1,'2. Metadata'!H$4, IF(B3314='2. Metadata'!I$1,'2. Metadata'!I$4, IF(B3314='2. Metadata'!J$1,'2. Metadata'!J$4, IF(B3314='2. Metadata'!K$1,'2. Metadata'!K$4, IF(B3314='2. Metadata'!L$1,'2. Metadata'!L$4, IF(B3314='2. Metadata'!M$1,'2. Metadata'!M$6, IF(B3314='2. Metadata'!N$1,'2. Metadata'!N$6))))))))))))))</f>
        <v>-115.97499999999999</v>
      </c>
      <c r="E3314" s="15" t="s">
        <v>178</v>
      </c>
      <c r="F3314" s="132">
        <v>10.124000000000001</v>
      </c>
      <c r="G3314" s="16" t="str">
        <f>IF(ISBLANK(F3314)=TRUE," ",'2. Metadata'!B$14)</f>
        <v>degrees Celsius</v>
      </c>
      <c r="H3314" s="16" t="s">
        <v>178</v>
      </c>
    </row>
    <row r="3315" spans="1:8" ht="15.75" customHeight="1" x14ac:dyDescent="0.2">
      <c r="A3315" s="130">
        <v>39698.041666666664</v>
      </c>
      <c r="B3315" s="9" t="s">
        <v>239</v>
      </c>
      <c r="C3315" s="16">
        <f>IF(ISBLANK(B3315)=TRUE," ", IF(B3315='2. Metadata'!B$1,'2. Metadata'!B$5, IF(B3315='2. Metadata'!C$1,'2. Metadata'!#REF!,IF(B3315='2. Metadata'!D$1,'2. Metadata'!#REF!, IF(B3315='2. Metadata'!E$1,'2. Metadata'!#REF!,IF( B3315='2. Metadata'!F$1,'2. Metadata'!#REF!,IF(B3315='2. Metadata'!G$1,'2. Metadata'!#REF!,IF(B3315='2. Metadata'!H$1,'2. Metadata'!#REF!, IF(B3315='2. Metadata'!I$1,'2. Metadata'!#REF!, IF(B3315='2. Metadata'!J$1,'2. Metadata'!#REF!, IF(B3315='2. Metadata'!K$1,'2. Metadata'!C$3, IF(B3315='2. Metadata'!L$1,'2. Metadata'!D$3, IF(B3315='2. Metadata'!M$1,'2. Metadata'!M$5, IF(B3315='2. Metadata'!N$1,'2. Metadata'!N$5))))))))))))))</f>
        <v>49.690002</v>
      </c>
      <c r="D3315" s="13">
        <f>IF(ISBLANK(B3315)=TRUE," ", IF(B3315='2. Metadata'!B$1,'2. Metadata'!B$6, IF(B3315='2. Metadata'!C$1,'2. Metadata'!C$4,IF(B3315='2. Metadata'!D$1,'2. Metadata'!D$4, IF(B3315='2. Metadata'!E$1,'2. Metadata'!E$4,IF( B3315='2. Metadata'!F$1,'2. Metadata'!F$4,IF(B3315='2. Metadata'!G$1,'2. Metadata'!G$4,IF(B3315='2. Metadata'!H$1,'2. Metadata'!H$4, IF(B3315='2. Metadata'!I$1,'2. Metadata'!I$4, IF(B3315='2. Metadata'!J$1,'2. Metadata'!J$4, IF(B3315='2. Metadata'!K$1,'2. Metadata'!K$4, IF(B3315='2. Metadata'!L$1,'2. Metadata'!L$4, IF(B3315='2. Metadata'!M$1,'2. Metadata'!M$6, IF(B3315='2. Metadata'!N$1,'2. Metadata'!N$6))))))))))))))</f>
        <v>-115.97499999999999</v>
      </c>
      <c r="E3315" s="15" t="s">
        <v>178</v>
      </c>
      <c r="F3315" s="132">
        <v>10.051</v>
      </c>
      <c r="G3315" s="16" t="str">
        <f>IF(ISBLANK(F3315)=TRUE," ",'2. Metadata'!B$14)</f>
        <v>degrees Celsius</v>
      </c>
      <c r="H3315" s="16" t="s">
        <v>178</v>
      </c>
    </row>
    <row r="3316" spans="1:8" ht="15.75" customHeight="1" x14ac:dyDescent="0.2">
      <c r="A3316" s="130">
        <v>39698.052083333336</v>
      </c>
      <c r="B3316" s="9" t="s">
        <v>239</v>
      </c>
      <c r="C3316" s="16">
        <f>IF(ISBLANK(B3316)=TRUE," ", IF(B3316='2. Metadata'!B$1,'2. Metadata'!B$5, IF(B3316='2. Metadata'!C$1,'2. Metadata'!#REF!,IF(B3316='2. Metadata'!D$1,'2. Metadata'!#REF!, IF(B3316='2. Metadata'!E$1,'2. Metadata'!#REF!,IF( B3316='2. Metadata'!F$1,'2. Metadata'!#REF!,IF(B3316='2. Metadata'!G$1,'2. Metadata'!#REF!,IF(B3316='2. Metadata'!H$1,'2. Metadata'!#REF!, IF(B3316='2. Metadata'!I$1,'2. Metadata'!#REF!, IF(B3316='2. Metadata'!J$1,'2. Metadata'!#REF!, IF(B3316='2. Metadata'!K$1,'2. Metadata'!C$3, IF(B3316='2. Metadata'!L$1,'2. Metadata'!D$3, IF(B3316='2. Metadata'!M$1,'2. Metadata'!M$5, IF(B3316='2. Metadata'!N$1,'2. Metadata'!N$5))))))))))))))</f>
        <v>49.690002</v>
      </c>
      <c r="D3316" s="13">
        <f>IF(ISBLANK(B3316)=TRUE," ", IF(B3316='2. Metadata'!B$1,'2. Metadata'!B$6, IF(B3316='2. Metadata'!C$1,'2. Metadata'!C$4,IF(B3316='2. Metadata'!D$1,'2. Metadata'!D$4, IF(B3316='2. Metadata'!E$1,'2. Metadata'!E$4,IF( B3316='2. Metadata'!F$1,'2. Metadata'!F$4,IF(B3316='2. Metadata'!G$1,'2. Metadata'!G$4,IF(B3316='2. Metadata'!H$1,'2. Metadata'!H$4, IF(B3316='2. Metadata'!I$1,'2. Metadata'!I$4, IF(B3316='2. Metadata'!J$1,'2. Metadata'!J$4, IF(B3316='2. Metadata'!K$1,'2. Metadata'!K$4, IF(B3316='2. Metadata'!L$1,'2. Metadata'!L$4, IF(B3316='2. Metadata'!M$1,'2. Metadata'!M$6, IF(B3316='2. Metadata'!N$1,'2. Metadata'!N$6))))))))))))))</f>
        <v>-115.97499999999999</v>
      </c>
      <c r="E3316" s="15" t="s">
        <v>178</v>
      </c>
      <c r="F3316" s="132">
        <v>9.9770000000000003</v>
      </c>
      <c r="G3316" s="16" t="str">
        <f>IF(ISBLANK(F3316)=TRUE," ",'2. Metadata'!B$14)</f>
        <v>degrees Celsius</v>
      </c>
      <c r="H3316" s="16" t="s">
        <v>178</v>
      </c>
    </row>
    <row r="3317" spans="1:8" ht="15.75" customHeight="1" x14ac:dyDescent="0.2">
      <c r="A3317" s="130">
        <v>39698.0625</v>
      </c>
      <c r="B3317" s="9" t="s">
        <v>239</v>
      </c>
      <c r="C3317" s="16">
        <f>IF(ISBLANK(B3317)=TRUE," ", IF(B3317='2. Metadata'!B$1,'2. Metadata'!B$5, IF(B3317='2. Metadata'!C$1,'2. Metadata'!#REF!,IF(B3317='2. Metadata'!D$1,'2. Metadata'!#REF!, IF(B3317='2. Metadata'!E$1,'2. Metadata'!#REF!,IF( B3317='2. Metadata'!F$1,'2. Metadata'!#REF!,IF(B3317='2. Metadata'!G$1,'2. Metadata'!#REF!,IF(B3317='2. Metadata'!H$1,'2. Metadata'!#REF!, IF(B3317='2. Metadata'!I$1,'2. Metadata'!#REF!, IF(B3317='2. Metadata'!J$1,'2. Metadata'!#REF!, IF(B3317='2. Metadata'!K$1,'2. Metadata'!C$3, IF(B3317='2. Metadata'!L$1,'2. Metadata'!D$3, IF(B3317='2. Metadata'!M$1,'2. Metadata'!M$5, IF(B3317='2. Metadata'!N$1,'2. Metadata'!N$5))))))))))))))</f>
        <v>49.690002</v>
      </c>
      <c r="D3317" s="13">
        <f>IF(ISBLANK(B3317)=TRUE," ", IF(B3317='2. Metadata'!B$1,'2. Metadata'!B$6, IF(B3317='2. Metadata'!C$1,'2. Metadata'!C$4,IF(B3317='2. Metadata'!D$1,'2. Metadata'!D$4, IF(B3317='2. Metadata'!E$1,'2. Metadata'!E$4,IF( B3317='2. Metadata'!F$1,'2. Metadata'!F$4,IF(B3317='2. Metadata'!G$1,'2. Metadata'!G$4,IF(B3317='2. Metadata'!H$1,'2. Metadata'!H$4, IF(B3317='2. Metadata'!I$1,'2. Metadata'!I$4, IF(B3317='2. Metadata'!J$1,'2. Metadata'!J$4, IF(B3317='2. Metadata'!K$1,'2. Metadata'!K$4, IF(B3317='2. Metadata'!L$1,'2. Metadata'!L$4, IF(B3317='2. Metadata'!M$1,'2. Metadata'!M$6, IF(B3317='2. Metadata'!N$1,'2. Metadata'!N$6))))))))))))))</f>
        <v>-115.97499999999999</v>
      </c>
      <c r="E3317" s="15" t="s">
        <v>178</v>
      </c>
      <c r="F3317" s="132">
        <v>9.9280000000000008</v>
      </c>
      <c r="G3317" s="16" t="str">
        <f>IF(ISBLANK(F3317)=TRUE," ",'2. Metadata'!B$14)</f>
        <v>degrees Celsius</v>
      </c>
      <c r="H3317" s="16" t="s">
        <v>178</v>
      </c>
    </row>
    <row r="3318" spans="1:8" ht="15.75" customHeight="1" x14ac:dyDescent="0.2">
      <c r="A3318" s="130">
        <v>39698.072916666664</v>
      </c>
      <c r="B3318" s="9" t="s">
        <v>239</v>
      </c>
      <c r="C3318" s="16">
        <f>IF(ISBLANK(B3318)=TRUE," ", IF(B3318='2. Metadata'!B$1,'2. Metadata'!B$5, IF(B3318='2. Metadata'!C$1,'2. Metadata'!#REF!,IF(B3318='2. Metadata'!D$1,'2. Metadata'!#REF!, IF(B3318='2. Metadata'!E$1,'2. Metadata'!#REF!,IF( B3318='2. Metadata'!F$1,'2. Metadata'!#REF!,IF(B3318='2. Metadata'!G$1,'2. Metadata'!#REF!,IF(B3318='2. Metadata'!H$1,'2. Metadata'!#REF!, IF(B3318='2. Metadata'!I$1,'2. Metadata'!#REF!, IF(B3318='2. Metadata'!J$1,'2. Metadata'!#REF!, IF(B3318='2. Metadata'!K$1,'2. Metadata'!C$3, IF(B3318='2. Metadata'!L$1,'2. Metadata'!D$3, IF(B3318='2. Metadata'!M$1,'2. Metadata'!M$5, IF(B3318='2. Metadata'!N$1,'2. Metadata'!N$5))))))))))))))</f>
        <v>49.690002</v>
      </c>
      <c r="D3318" s="13">
        <f>IF(ISBLANK(B3318)=TRUE," ", IF(B3318='2. Metadata'!B$1,'2. Metadata'!B$6, IF(B3318='2. Metadata'!C$1,'2. Metadata'!C$4,IF(B3318='2. Metadata'!D$1,'2. Metadata'!D$4, IF(B3318='2. Metadata'!E$1,'2. Metadata'!E$4,IF( B3318='2. Metadata'!F$1,'2. Metadata'!F$4,IF(B3318='2. Metadata'!G$1,'2. Metadata'!G$4,IF(B3318='2. Metadata'!H$1,'2. Metadata'!H$4, IF(B3318='2. Metadata'!I$1,'2. Metadata'!I$4, IF(B3318='2. Metadata'!J$1,'2. Metadata'!J$4, IF(B3318='2. Metadata'!K$1,'2. Metadata'!K$4, IF(B3318='2. Metadata'!L$1,'2. Metadata'!L$4, IF(B3318='2. Metadata'!M$1,'2. Metadata'!M$6, IF(B3318='2. Metadata'!N$1,'2. Metadata'!N$6))))))))))))))</f>
        <v>-115.97499999999999</v>
      </c>
      <c r="E3318" s="15" t="s">
        <v>178</v>
      </c>
      <c r="F3318" s="132">
        <v>9.8789999999999996</v>
      </c>
      <c r="G3318" s="16" t="str">
        <f>IF(ISBLANK(F3318)=TRUE," ",'2. Metadata'!B$14)</f>
        <v>degrees Celsius</v>
      </c>
      <c r="H3318" s="16" t="s">
        <v>178</v>
      </c>
    </row>
    <row r="3319" spans="1:8" ht="15.75" customHeight="1" x14ac:dyDescent="0.2">
      <c r="A3319" s="130">
        <v>39698.083333333336</v>
      </c>
      <c r="B3319" s="9" t="s">
        <v>239</v>
      </c>
      <c r="C3319" s="16">
        <f>IF(ISBLANK(B3319)=TRUE," ", IF(B3319='2. Metadata'!B$1,'2. Metadata'!B$5, IF(B3319='2. Metadata'!C$1,'2. Metadata'!#REF!,IF(B3319='2. Metadata'!D$1,'2. Metadata'!#REF!, IF(B3319='2. Metadata'!E$1,'2. Metadata'!#REF!,IF( B3319='2. Metadata'!F$1,'2. Metadata'!#REF!,IF(B3319='2. Metadata'!G$1,'2. Metadata'!#REF!,IF(B3319='2. Metadata'!H$1,'2. Metadata'!#REF!, IF(B3319='2. Metadata'!I$1,'2. Metadata'!#REF!, IF(B3319='2. Metadata'!J$1,'2. Metadata'!#REF!, IF(B3319='2. Metadata'!K$1,'2. Metadata'!C$3, IF(B3319='2. Metadata'!L$1,'2. Metadata'!D$3, IF(B3319='2. Metadata'!M$1,'2. Metadata'!M$5, IF(B3319='2. Metadata'!N$1,'2. Metadata'!N$5))))))))))))))</f>
        <v>49.690002</v>
      </c>
      <c r="D3319" s="13">
        <f>IF(ISBLANK(B3319)=TRUE," ", IF(B3319='2. Metadata'!B$1,'2. Metadata'!B$6, IF(B3319='2. Metadata'!C$1,'2. Metadata'!C$4,IF(B3319='2. Metadata'!D$1,'2. Metadata'!D$4, IF(B3319='2. Metadata'!E$1,'2. Metadata'!E$4,IF( B3319='2. Metadata'!F$1,'2. Metadata'!F$4,IF(B3319='2. Metadata'!G$1,'2. Metadata'!G$4,IF(B3319='2. Metadata'!H$1,'2. Metadata'!H$4, IF(B3319='2. Metadata'!I$1,'2. Metadata'!I$4, IF(B3319='2. Metadata'!J$1,'2. Metadata'!J$4, IF(B3319='2. Metadata'!K$1,'2. Metadata'!K$4, IF(B3319='2. Metadata'!L$1,'2. Metadata'!L$4, IF(B3319='2. Metadata'!M$1,'2. Metadata'!M$6, IF(B3319='2. Metadata'!N$1,'2. Metadata'!N$6))))))))))))))</f>
        <v>-115.97499999999999</v>
      </c>
      <c r="E3319" s="15" t="s">
        <v>178</v>
      </c>
      <c r="F3319" s="132">
        <v>9.8049999999999997</v>
      </c>
      <c r="G3319" s="16" t="str">
        <f>IF(ISBLANK(F3319)=TRUE," ",'2. Metadata'!B$14)</f>
        <v>degrees Celsius</v>
      </c>
      <c r="H3319" s="16" t="s">
        <v>178</v>
      </c>
    </row>
    <row r="3320" spans="1:8" ht="15.75" customHeight="1" x14ac:dyDescent="0.2">
      <c r="A3320" s="130">
        <v>39698.09375</v>
      </c>
      <c r="B3320" s="9" t="s">
        <v>239</v>
      </c>
      <c r="C3320" s="16">
        <f>IF(ISBLANK(B3320)=TRUE," ", IF(B3320='2. Metadata'!B$1,'2. Metadata'!B$5, IF(B3320='2. Metadata'!C$1,'2. Metadata'!#REF!,IF(B3320='2. Metadata'!D$1,'2. Metadata'!#REF!, IF(B3320='2. Metadata'!E$1,'2. Metadata'!#REF!,IF( B3320='2. Metadata'!F$1,'2. Metadata'!#REF!,IF(B3320='2. Metadata'!G$1,'2. Metadata'!#REF!,IF(B3320='2. Metadata'!H$1,'2. Metadata'!#REF!, IF(B3320='2. Metadata'!I$1,'2. Metadata'!#REF!, IF(B3320='2. Metadata'!J$1,'2. Metadata'!#REF!, IF(B3320='2. Metadata'!K$1,'2. Metadata'!C$3, IF(B3320='2. Metadata'!L$1,'2. Metadata'!D$3, IF(B3320='2. Metadata'!M$1,'2. Metadata'!M$5, IF(B3320='2. Metadata'!N$1,'2. Metadata'!N$5))))))))))))))</f>
        <v>49.690002</v>
      </c>
      <c r="D3320" s="13">
        <f>IF(ISBLANK(B3320)=TRUE," ", IF(B3320='2. Metadata'!B$1,'2. Metadata'!B$6, IF(B3320='2. Metadata'!C$1,'2. Metadata'!C$4,IF(B3320='2. Metadata'!D$1,'2. Metadata'!D$4, IF(B3320='2. Metadata'!E$1,'2. Metadata'!E$4,IF( B3320='2. Metadata'!F$1,'2. Metadata'!F$4,IF(B3320='2. Metadata'!G$1,'2. Metadata'!G$4,IF(B3320='2. Metadata'!H$1,'2. Metadata'!H$4, IF(B3320='2. Metadata'!I$1,'2. Metadata'!I$4, IF(B3320='2. Metadata'!J$1,'2. Metadata'!J$4, IF(B3320='2. Metadata'!K$1,'2. Metadata'!K$4, IF(B3320='2. Metadata'!L$1,'2. Metadata'!L$4, IF(B3320='2. Metadata'!M$1,'2. Metadata'!M$6, IF(B3320='2. Metadata'!N$1,'2. Metadata'!N$6))))))))))))))</f>
        <v>-115.97499999999999</v>
      </c>
      <c r="E3320" s="15" t="s">
        <v>178</v>
      </c>
      <c r="F3320" s="132">
        <v>9.7059999999999995</v>
      </c>
      <c r="G3320" s="16" t="str">
        <f>IF(ISBLANK(F3320)=TRUE," ",'2. Metadata'!B$14)</f>
        <v>degrees Celsius</v>
      </c>
      <c r="H3320" s="16" t="s">
        <v>178</v>
      </c>
    </row>
    <row r="3321" spans="1:8" ht="15.75" customHeight="1" x14ac:dyDescent="0.2">
      <c r="A3321" s="130">
        <v>39698.104166666664</v>
      </c>
      <c r="B3321" s="9" t="s">
        <v>239</v>
      </c>
      <c r="C3321" s="16">
        <f>IF(ISBLANK(B3321)=TRUE," ", IF(B3321='2. Metadata'!B$1,'2. Metadata'!B$5, IF(B3321='2. Metadata'!C$1,'2. Metadata'!#REF!,IF(B3321='2. Metadata'!D$1,'2. Metadata'!#REF!, IF(B3321='2. Metadata'!E$1,'2. Metadata'!#REF!,IF( B3321='2. Metadata'!F$1,'2. Metadata'!#REF!,IF(B3321='2. Metadata'!G$1,'2. Metadata'!#REF!,IF(B3321='2. Metadata'!H$1,'2. Metadata'!#REF!, IF(B3321='2. Metadata'!I$1,'2. Metadata'!#REF!, IF(B3321='2. Metadata'!J$1,'2. Metadata'!#REF!, IF(B3321='2. Metadata'!K$1,'2. Metadata'!C$3, IF(B3321='2. Metadata'!L$1,'2. Metadata'!D$3, IF(B3321='2. Metadata'!M$1,'2. Metadata'!M$5, IF(B3321='2. Metadata'!N$1,'2. Metadata'!N$5))))))))))))))</f>
        <v>49.690002</v>
      </c>
      <c r="D3321" s="13">
        <f>IF(ISBLANK(B3321)=TRUE," ", IF(B3321='2. Metadata'!B$1,'2. Metadata'!B$6, IF(B3321='2. Metadata'!C$1,'2. Metadata'!C$4,IF(B3321='2. Metadata'!D$1,'2. Metadata'!D$4, IF(B3321='2. Metadata'!E$1,'2. Metadata'!E$4,IF( B3321='2. Metadata'!F$1,'2. Metadata'!F$4,IF(B3321='2. Metadata'!G$1,'2. Metadata'!G$4,IF(B3321='2. Metadata'!H$1,'2. Metadata'!H$4, IF(B3321='2. Metadata'!I$1,'2. Metadata'!I$4, IF(B3321='2. Metadata'!J$1,'2. Metadata'!J$4, IF(B3321='2. Metadata'!K$1,'2. Metadata'!K$4, IF(B3321='2. Metadata'!L$1,'2. Metadata'!L$4, IF(B3321='2. Metadata'!M$1,'2. Metadata'!M$6, IF(B3321='2. Metadata'!N$1,'2. Metadata'!N$6))))))))))))))</f>
        <v>-115.97499999999999</v>
      </c>
      <c r="E3321" s="15" t="s">
        <v>178</v>
      </c>
      <c r="F3321" s="132">
        <v>9.6319999999999997</v>
      </c>
      <c r="G3321" s="16" t="str">
        <f>IF(ISBLANK(F3321)=TRUE," ",'2. Metadata'!B$14)</f>
        <v>degrees Celsius</v>
      </c>
      <c r="H3321" s="16" t="s">
        <v>178</v>
      </c>
    </row>
    <row r="3322" spans="1:8" ht="15.75" customHeight="1" x14ac:dyDescent="0.2">
      <c r="A3322" s="130">
        <v>39698.114583333336</v>
      </c>
      <c r="B3322" s="9" t="s">
        <v>239</v>
      </c>
      <c r="C3322" s="16">
        <f>IF(ISBLANK(B3322)=TRUE," ", IF(B3322='2. Metadata'!B$1,'2. Metadata'!B$5, IF(B3322='2. Metadata'!C$1,'2. Metadata'!#REF!,IF(B3322='2. Metadata'!D$1,'2. Metadata'!#REF!, IF(B3322='2. Metadata'!E$1,'2. Metadata'!#REF!,IF( B3322='2. Metadata'!F$1,'2. Metadata'!#REF!,IF(B3322='2. Metadata'!G$1,'2. Metadata'!#REF!,IF(B3322='2. Metadata'!H$1,'2. Metadata'!#REF!, IF(B3322='2. Metadata'!I$1,'2. Metadata'!#REF!, IF(B3322='2. Metadata'!J$1,'2. Metadata'!#REF!, IF(B3322='2. Metadata'!K$1,'2. Metadata'!C$3, IF(B3322='2. Metadata'!L$1,'2. Metadata'!D$3, IF(B3322='2. Metadata'!M$1,'2. Metadata'!M$5, IF(B3322='2. Metadata'!N$1,'2. Metadata'!N$5))))))))))))))</f>
        <v>49.690002</v>
      </c>
      <c r="D3322" s="13">
        <f>IF(ISBLANK(B3322)=TRUE," ", IF(B3322='2. Metadata'!B$1,'2. Metadata'!B$6, IF(B3322='2. Metadata'!C$1,'2. Metadata'!C$4,IF(B3322='2. Metadata'!D$1,'2. Metadata'!D$4, IF(B3322='2. Metadata'!E$1,'2. Metadata'!E$4,IF( B3322='2. Metadata'!F$1,'2. Metadata'!F$4,IF(B3322='2. Metadata'!G$1,'2. Metadata'!G$4,IF(B3322='2. Metadata'!H$1,'2. Metadata'!H$4, IF(B3322='2. Metadata'!I$1,'2. Metadata'!I$4, IF(B3322='2. Metadata'!J$1,'2. Metadata'!J$4, IF(B3322='2. Metadata'!K$1,'2. Metadata'!K$4, IF(B3322='2. Metadata'!L$1,'2. Metadata'!L$4, IF(B3322='2. Metadata'!M$1,'2. Metadata'!M$6, IF(B3322='2. Metadata'!N$1,'2. Metadata'!N$6))))))))))))))</f>
        <v>-115.97499999999999</v>
      </c>
      <c r="E3322" s="15" t="s">
        <v>178</v>
      </c>
      <c r="F3322" s="132">
        <v>9.5340000000000007</v>
      </c>
      <c r="G3322" s="16" t="str">
        <f>IF(ISBLANK(F3322)=TRUE," ",'2. Metadata'!B$14)</f>
        <v>degrees Celsius</v>
      </c>
      <c r="H3322" s="16" t="s">
        <v>178</v>
      </c>
    </row>
    <row r="3323" spans="1:8" ht="15.75" customHeight="1" x14ac:dyDescent="0.2">
      <c r="A3323" s="130">
        <v>39698.125</v>
      </c>
      <c r="B3323" s="9" t="s">
        <v>239</v>
      </c>
      <c r="C3323" s="16">
        <f>IF(ISBLANK(B3323)=TRUE," ", IF(B3323='2. Metadata'!B$1,'2. Metadata'!B$5, IF(B3323='2. Metadata'!C$1,'2. Metadata'!#REF!,IF(B3323='2. Metadata'!D$1,'2. Metadata'!#REF!, IF(B3323='2. Metadata'!E$1,'2. Metadata'!#REF!,IF( B3323='2. Metadata'!F$1,'2. Metadata'!#REF!,IF(B3323='2. Metadata'!G$1,'2. Metadata'!#REF!,IF(B3323='2. Metadata'!H$1,'2. Metadata'!#REF!, IF(B3323='2. Metadata'!I$1,'2. Metadata'!#REF!, IF(B3323='2. Metadata'!J$1,'2. Metadata'!#REF!, IF(B3323='2. Metadata'!K$1,'2. Metadata'!C$3, IF(B3323='2. Metadata'!L$1,'2. Metadata'!D$3, IF(B3323='2. Metadata'!M$1,'2. Metadata'!M$5, IF(B3323='2. Metadata'!N$1,'2. Metadata'!N$5))))))))))))))</f>
        <v>49.690002</v>
      </c>
      <c r="D3323" s="13">
        <f>IF(ISBLANK(B3323)=TRUE," ", IF(B3323='2. Metadata'!B$1,'2. Metadata'!B$6, IF(B3323='2. Metadata'!C$1,'2. Metadata'!C$4,IF(B3323='2. Metadata'!D$1,'2. Metadata'!D$4, IF(B3323='2. Metadata'!E$1,'2. Metadata'!E$4,IF( B3323='2. Metadata'!F$1,'2. Metadata'!F$4,IF(B3323='2. Metadata'!G$1,'2. Metadata'!G$4,IF(B3323='2. Metadata'!H$1,'2. Metadata'!H$4, IF(B3323='2. Metadata'!I$1,'2. Metadata'!I$4, IF(B3323='2. Metadata'!J$1,'2. Metadata'!J$4, IF(B3323='2. Metadata'!K$1,'2. Metadata'!K$4, IF(B3323='2. Metadata'!L$1,'2. Metadata'!L$4, IF(B3323='2. Metadata'!M$1,'2. Metadata'!M$6, IF(B3323='2. Metadata'!N$1,'2. Metadata'!N$6))))))))))))))</f>
        <v>-115.97499999999999</v>
      </c>
      <c r="E3323" s="15" t="s">
        <v>178</v>
      </c>
      <c r="F3323" s="132">
        <v>9.4350000000000005</v>
      </c>
      <c r="G3323" s="16" t="str">
        <f>IF(ISBLANK(F3323)=TRUE," ",'2. Metadata'!B$14)</f>
        <v>degrees Celsius</v>
      </c>
      <c r="H3323" s="16" t="s">
        <v>178</v>
      </c>
    </row>
    <row r="3324" spans="1:8" ht="15.75" customHeight="1" x14ac:dyDescent="0.2">
      <c r="A3324" s="130">
        <v>39698.135416666664</v>
      </c>
      <c r="B3324" s="9" t="s">
        <v>239</v>
      </c>
      <c r="C3324" s="16">
        <f>IF(ISBLANK(B3324)=TRUE," ", IF(B3324='2. Metadata'!B$1,'2. Metadata'!B$5, IF(B3324='2. Metadata'!C$1,'2. Metadata'!#REF!,IF(B3324='2. Metadata'!D$1,'2. Metadata'!#REF!, IF(B3324='2. Metadata'!E$1,'2. Metadata'!#REF!,IF( B3324='2. Metadata'!F$1,'2. Metadata'!#REF!,IF(B3324='2. Metadata'!G$1,'2. Metadata'!#REF!,IF(B3324='2. Metadata'!H$1,'2. Metadata'!#REF!, IF(B3324='2. Metadata'!I$1,'2. Metadata'!#REF!, IF(B3324='2. Metadata'!J$1,'2. Metadata'!#REF!, IF(B3324='2. Metadata'!K$1,'2. Metadata'!C$3, IF(B3324='2. Metadata'!L$1,'2. Metadata'!D$3, IF(B3324='2. Metadata'!M$1,'2. Metadata'!M$5, IF(B3324='2. Metadata'!N$1,'2. Metadata'!N$5))))))))))))))</f>
        <v>49.690002</v>
      </c>
      <c r="D3324" s="13">
        <f>IF(ISBLANK(B3324)=TRUE," ", IF(B3324='2. Metadata'!B$1,'2. Metadata'!B$6, IF(B3324='2. Metadata'!C$1,'2. Metadata'!C$4,IF(B3324='2. Metadata'!D$1,'2. Metadata'!D$4, IF(B3324='2. Metadata'!E$1,'2. Metadata'!E$4,IF( B3324='2. Metadata'!F$1,'2. Metadata'!F$4,IF(B3324='2. Metadata'!G$1,'2. Metadata'!G$4,IF(B3324='2. Metadata'!H$1,'2. Metadata'!H$4, IF(B3324='2. Metadata'!I$1,'2. Metadata'!I$4, IF(B3324='2. Metadata'!J$1,'2. Metadata'!J$4, IF(B3324='2. Metadata'!K$1,'2. Metadata'!K$4, IF(B3324='2. Metadata'!L$1,'2. Metadata'!L$4, IF(B3324='2. Metadata'!M$1,'2. Metadata'!M$6, IF(B3324='2. Metadata'!N$1,'2. Metadata'!N$6))))))))))))))</f>
        <v>-115.97499999999999</v>
      </c>
      <c r="E3324" s="15" t="s">
        <v>178</v>
      </c>
      <c r="F3324" s="132">
        <v>9.3610000000000007</v>
      </c>
      <c r="G3324" s="16" t="str">
        <f>IF(ISBLANK(F3324)=TRUE," ",'2. Metadata'!B$14)</f>
        <v>degrees Celsius</v>
      </c>
      <c r="H3324" s="16" t="s">
        <v>178</v>
      </c>
    </row>
    <row r="3325" spans="1:8" ht="15.75" customHeight="1" x14ac:dyDescent="0.2">
      <c r="A3325" s="130">
        <v>39698.145833333336</v>
      </c>
      <c r="B3325" s="9" t="s">
        <v>239</v>
      </c>
      <c r="C3325" s="16">
        <f>IF(ISBLANK(B3325)=TRUE," ", IF(B3325='2. Metadata'!B$1,'2. Metadata'!B$5, IF(B3325='2. Metadata'!C$1,'2. Metadata'!#REF!,IF(B3325='2. Metadata'!D$1,'2. Metadata'!#REF!, IF(B3325='2. Metadata'!E$1,'2. Metadata'!#REF!,IF( B3325='2. Metadata'!F$1,'2. Metadata'!#REF!,IF(B3325='2. Metadata'!G$1,'2. Metadata'!#REF!,IF(B3325='2. Metadata'!H$1,'2. Metadata'!#REF!, IF(B3325='2. Metadata'!I$1,'2. Metadata'!#REF!, IF(B3325='2. Metadata'!J$1,'2. Metadata'!#REF!, IF(B3325='2. Metadata'!K$1,'2. Metadata'!C$3, IF(B3325='2. Metadata'!L$1,'2. Metadata'!D$3, IF(B3325='2. Metadata'!M$1,'2. Metadata'!M$5, IF(B3325='2. Metadata'!N$1,'2. Metadata'!N$5))))))))))))))</f>
        <v>49.690002</v>
      </c>
      <c r="D3325" s="13">
        <f>IF(ISBLANK(B3325)=TRUE," ", IF(B3325='2. Metadata'!B$1,'2. Metadata'!B$6, IF(B3325='2. Metadata'!C$1,'2. Metadata'!C$4,IF(B3325='2. Metadata'!D$1,'2. Metadata'!D$4, IF(B3325='2. Metadata'!E$1,'2. Metadata'!E$4,IF( B3325='2. Metadata'!F$1,'2. Metadata'!F$4,IF(B3325='2. Metadata'!G$1,'2. Metadata'!G$4,IF(B3325='2. Metadata'!H$1,'2. Metadata'!H$4, IF(B3325='2. Metadata'!I$1,'2. Metadata'!I$4, IF(B3325='2. Metadata'!J$1,'2. Metadata'!J$4, IF(B3325='2. Metadata'!K$1,'2. Metadata'!K$4, IF(B3325='2. Metadata'!L$1,'2. Metadata'!L$4, IF(B3325='2. Metadata'!M$1,'2. Metadata'!M$6, IF(B3325='2. Metadata'!N$1,'2. Metadata'!N$6))))))))))))))</f>
        <v>-115.97499999999999</v>
      </c>
      <c r="E3325" s="15" t="s">
        <v>178</v>
      </c>
      <c r="F3325" s="132">
        <v>9.2870000000000008</v>
      </c>
      <c r="G3325" s="16" t="str">
        <f>IF(ISBLANK(F3325)=TRUE," ",'2. Metadata'!B$14)</f>
        <v>degrees Celsius</v>
      </c>
      <c r="H3325" s="16" t="s">
        <v>178</v>
      </c>
    </row>
    <row r="3326" spans="1:8" ht="15.75" customHeight="1" x14ac:dyDescent="0.2">
      <c r="A3326" s="130">
        <v>39698.15625</v>
      </c>
      <c r="B3326" s="9" t="s">
        <v>239</v>
      </c>
      <c r="C3326" s="16">
        <f>IF(ISBLANK(B3326)=TRUE," ", IF(B3326='2. Metadata'!B$1,'2. Metadata'!B$5, IF(B3326='2. Metadata'!C$1,'2. Metadata'!#REF!,IF(B3326='2. Metadata'!D$1,'2. Metadata'!#REF!, IF(B3326='2. Metadata'!E$1,'2. Metadata'!#REF!,IF( B3326='2. Metadata'!F$1,'2. Metadata'!#REF!,IF(B3326='2. Metadata'!G$1,'2. Metadata'!#REF!,IF(B3326='2. Metadata'!H$1,'2. Metadata'!#REF!, IF(B3326='2. Metadata'!I$1,'2. Metadata'!#REF!, IF(B3326='2. Metadata'!J$1,'2. Metadata'!#REF!, IF(B3326='2. Metadata'!K$1,'2. Metadata'!C$3, IF(B3326='2. Metadata'!L$1,'2. Metadata'!D$3, IF(B3326='2. Metadata'!M$1,'2. Metadata'!M$5, IF(B3326='2. Metadata'!N$1,'2. Metadata'!N$5))))))))))))))</f>
        <v>49.690002</v>
      </c>
      <c r="D3326" s="13">
        <f>IF(ISBLANK(B3326)=TRUE," ", IF(B3326='2. Metadata'!B$1,'2. Metadata'!B$6, IF(B3326='2. Metadata'!C$1,'2. Metadata'!C$4,IF(B3326='2. Metadata'!D$1,'2. Metadata'!D$4, IF(B3326='2. Metadata'!E$1,'2. Metadata'!E$4,IF( B3326='2. Metadata'!F$1,'2. Metadata'!F$4,IF(B3326='2. Metadata'!G$1,'2. Metadata'!G$4,IF(B3326='2. Metadata'!H$1,'2. Metadata'!H$4, IF(B3326='2. Metadata'!I$1,'2. Metadata'!I$4, IF(B3326='2. Metadata'!J$1,'2. Metadata'!J$4, IF(B3326='2. Metadata'!K$1,'2. Metadata'!K$4, IF(B3326='2. Metadata'!L$1,'2. Metadata'!L$4, IF(B3326='2. Metadata'!M$1,'2. Metadata'!M$6, IF(B3326='2. Metadata'!N$1,'2. Metadata'!N$6))))))))))))))</f>
        <v>-115.97499999999999</v>
      </c>
      <c r="E3326" s="15" t="s">
        <v>178</v>
      </c>
      <c r="F3326" s="132">
        <v>9.1880000000000006</v>
      </c>
      <c r="G3326" s="16" t="str">
        <f>IF(ISBLANK(F3326)=TRUE," ",'2. Metadata'!B$14)</f>
        <v>degrees Celsius</v>
      </c>
      <c r="H3326" s="16" t="s">
        <v>178</v>
      </c>
    </row>
    <row r="3327" spans="1:8" ht="15.75" customHeight="1" x14ac:dyDescent="0.2">
      <c r="A3327" s="130">
        <v>39698.166666666664</v>
      </c>
      <c r="B3327" s="9" t="s">
        <v>239</v>
      </c>
      <c r="C3327" s="16">
        <f>IF(ISBLANK(B3327)=TRUE," ", IF(B3327='2. Metadata'!B$1,'2. Metadata'!B$5, IF(B3327='2. Metadata'!C$1,'2. Metadata'!#REF!,IF(B3327='2. Metadata'!D$1,'2. Metadata'!#REF!, IF(B3327='2. Metadata'!E$1,'2. Metadata'!#REF!,IF( B3327='2. Metadata'!F$1,'2. Metadata'!#REF!,IF(B3327='2. Metadata'!G$1,'2. Metadata'!#REF!,IF(B3327='2. Metadata'!H$1,'2. Metadata'!#REF!, IF(B3327='2. Metadata'!I$1,'2. Metadata'!#REF!, IF(B3327='2. Metadata'!J$1,'2. Metadata'!#REF!, IF(B3327='2. Metadata'!K$1,'2. Metadata'!C$3, IF(B3327='2. Metadata'!L$1,'2. Metadata'!D$3, IF(B3327='2. Metadata'!M$1,'2. Metadata'!M$5, IF(B3327='2. Metadata'!N$1,'2. Metadata'!N$5))))))))))))))</f>
        <v>49.690002</v>
      </c>
      <c r="D3327" s="13">
        <f>IF(ISBLANK(B3327)=TRUE," ", IF(B3327='2. Metadata'!B$1,'2. Metadata'!B$6, IF(B3327='2. Metadata'!C$1,'2. Metadata'!C$4,IF(B3327='2. Metadata'!D$1,'2. Metadata'!D$4, IF(B3327='2. Metadata'!E$1,'2. Metadata'!E$4,IF( B3327='2. Metadata'!F$1,'2. Metadata'!F$4,IF(B3327='2. Metadata'!G$1,'2. Metadata'!G$4,IF(B3327='2. Metadata'!H$1,'2. Metadata'!H$4, IF(B3327='2. Metadata'!I$1,'2. Metadata'!I$4, IF(B3327='2. Metadata'!J$1,'2. Metadata'!J$4, IF(B3327='2. Metadata'!K$1,'2. Metadata'!K$4, IF(B3327='2. Metadata'!L$1,'2. Metadata'!L$4, IF(B3327='2. Metadata'!M$1,'2. Metadata'!M$6, IF(B3327='2. Metadata'!N$1,'2. Metadata'!N$6))))))))))))))</f>
        <v>-115.97499999999999</v>
      </c>
      <c r="E3327" s="15" t="s">
        <v>178</v>
      </c>
      <c r="F3327" s="132">
        <v>9.1140000000000008</v>
      </c>
      <c r="G3327" s="16" t="str">
        <f>IF(ISBLANK(F3327)=TRUE," ",'2. Metadata'!B$14)</f>
        <v>degrees Celsius</v>
      </c>
      <c r="H3327" s="16" t="s">
        <v>178</v>
      </c>
    </row>
    <row r="3328" spans="1:8" ht="15.75" customHeight="1" x14ac:dyDescent="0.2">
      <c r="A3328" s="130">
        <v>39698.177083333336</v>
      </c>
      <c r="B3328" s="9" t="s">
        <v>239</v>
      </c>
      <c r="C3328" s="16">
        <f>IF(ISBLANK(B3328)=TRUE," ", IF(B3328='2. Metadata'!B$1,'2. Metadata'!B$5, IF(B3328='2. Metadata'!C$1,'2. Metadata'!#REF!,IF(B3328='2. Metadata'!D$1,'2. Metadata'!#REF!, IF(B3328='2. Metadata'!E$1,'2. Metadata'!#REF!,IF( B3328='2. Metadata'!F$1,'2. Metadata'!#REF!,IF(B3328='2. Metadata'!G$1,'2. Metadata'!#REF!,IF(B3328='2. Metadata'!H$1,'2. Metadata'!#REF!, IF(B3328='2. Metadata'!I$1,'2. Metadata'!#REF!, IF(B3328='2. Metadata'!J$1,'2. Metadata'!#REF!, IF(B3328='2. Metadata'!K$1,'2. Metadata'!C$3, IF(B3328='2. Metadata'!L$1,'2. Metadata'!D$3, IF(B3328='2. Metadata'!M$1,'2. Metadata'!M$5, IF(B3328='2. Metadata'!N$1,'2. Metadata'!N$5))))))))))))))</f>
        <v>49.690002</v>
      </c>
      <c r="D3328" s="13">
        <f>IF(ISBLANK(B3328)=TRUE," ", IF(B3328='2. Metadata'!B$1,'2. Metadata'!B$6, IF(B3328='2. Metadata'!C$1,'2. Metadata'!C$4,IF(B3328='2. Metadata'!D$1,'2. Metadata'!D$4, IF(B3328='2. Metadata'!E$1,'2. Metadata'!E$4,IF( B3328='2. Metadata'!F$1,'2. Metadata'!F$4,IF(B3328='2. Metadata'!G$1,'2. Metadata'!G$4,IF(B3328='2. Metadata'!H$1,'2. Metadata'!H$4, IF(B3328='2. Metadata'!I$1,'2. Metadata'!I$4, IF(B3328='2. Metadata'!J$1,'2. Metadata'!J$4, IF(B3328='2. Metadata'!K$1,'2. Metadata'!K$4, IF(B3328='2. Metadata'!L$1,'2. Metadata'!L$4, IF(B3328='2. Metadata'!M$1,'2. Metadata'!M$6, IF(B3328='2. Metadata'!N$1,'2. Metadata'!N$6))))))))))))))</f>
        <v>-115.97499999999999</v>
      </c>
      <c r="E3328" s="15" t="s">
        <v>178</v>
      </c>
      <c r="F3328" s="132">
        <v>9.0399999999999991</v>
      </c>
      <c r="G3328" s="16" t="str">
        <f>IF(ISBLANK(F3328)=TRUE," ",'2. Metadata'!B$14)</f>
        <v>degrees Celsius</v>
      </c>
      <c r="H3328" s="16" t="s">
        <v>178</v>
      </c>
    </row>
    <row r="3329" spans="1:8" ht="15.75" customHeight="1" x14ac:dyDescent="0.2">
      <c r="A3329" s="130">
        <v>39698.1875</v>
      </c>
      <c r="B3329" s="9" t="s">
        <v>239</v>
      </c>
      <c r="C3329" s="16">
        <f>IF(ISBLANK(B3329)=TRUE," ", IF(B3329='2. Metadata'!B$1,'2. Metadata'!B$5, IF(B3329='2. Metadata'!C$1,'2. Metadata'!#REF!,IF(B3329='2. Metadata'!D$1,'2. Metadata'!#REF!, IF(B3329='2. Metadata'!E$1,'2. Metadata'!#REF!,IF( B3329='2. Metadata'!F$1,'2. Metadata'!#REF!,IF(B3329='2. Metadata'!G$1,'2. Metadata'!#REF!,IF(B3329='2. Metadata'!H$1,'2. Metadata'!#REF!, IF(B3329='2. Metadata'!I$1,'2. Metadata'!#REF!, IF(B3329='2. Metadata'!J$1,'2. Metadata'!#REF!, IF(B3329='2. Metadata'!K$1,'2. Metadata'!C$3, IF(B3329='2. Metadata'!L$1,'2. Metadata'!D$3, IF(B3329='2. Metadata'!M$1,'2. Metadata'!M$5, IF(B3329='2. Metadata'!N$1,'2. Metadata'!N$5))))))))))))))</f>
        <v>49.690002</v>
      </c>
      <c r="D3329" s="13">
        <f>IF(ISBLANK(B3329)=TRUE," ", IF(B3329='2. Metadata'!B$1,'2. Metadata'!B$6, IF(B3329='2. Metadata'!C$1,'2. Metadata'!C$4,IF(B3329='2. Metadata'!D$1,'2. Metadata'!D$4, IF(B3329='2. Metadata'!E$1,'2. Metadata'!E$4,IF( B3329='2. Metadata'!F$1,'2. Metadata'!F$4,IF(B3329='2. Metadata'!G$1,'2. Metadata'!G$4,IF(B3329='2. Metadata'!H$1,'2. Metadata'!H$4, IF(B3329='2. Metadata'!I$1,'2. Metadata'!I$4, IF(B3329='2. Metadata'!J$1,'2. Metadata'!J$4, IF(B3329='2. Metadata'!K$1,'2. Metadata'!K$4, IF(B3329='2. Metadata'!L$1,'2. Metadata'!L$4, IF(B3329='2. Metadata'!M$1,'2. Metadata'!M$6, IF(B3329='2. Metadata'!N$1,'2. Metadata'!N$6))))))))))))))</f>
        <v>-115.97499999999999</v>
      </c>
      <c r="E3329" s="15" t="s">
        <v>178</v>
      </c>
      <c r="F3329" s="132">
        <v>8.9410000000000007</v>
      </c>
      <c r="G3329" s="16" t="str">
        <f>IF(ISBLANK(F3329)=TRUE," ",'2. Metadata'!B$14)</f>
        <v>degrees Celsius</v>
      </c>
      <c r="H3329" s="16" t="s">
        <v>178</v>
      </c>
    </row>
    <row r="3330" spans="1:8" ht="15.75" customHeight="1" x14ac:dyDescent="0.2">
      <c r="A3330" s="130">
        <v>39698.197916666664</v>
      </c>
      <c r="B3330" s="9" t="s">
        <v>239</v>
      </c>
      <c r="C3330" s="16">
        <f>IF(ISBLANK(B3330)=TRUE," ", IF(B3330='2. Metadata'!B$1,'2. Metadata'!B$5, IF(B3330='2. Metadata'!C$1,'2. Metadata'!#REF!,IF(B3330='2. Metadata'!D$1,'2. Metadata'!#REF!, IF(B3330='2. Metadata'!E$1,'2. Metadata'!#REF!,IF( B3330='2. Metadata'!F$1,'2. Metadata'!#REF!,IF(B3330='2. Metadata'!G$1,'2. Metadata'!#REF!,IF(B3330='2. Metadata'!H$1,'2. Metadata'!#REF!, IF(B3330='2. Metadata'!I$1,'2. Metadata'!#REF!, IF(B3330='2. Metadata'!J$1,'2. Metadata'!#REF!, IF(B3330='2. Metadata'!K$1,'2. Metadata'!C$3, IF(B3330='2. Metadata'!L$1,'2. Metadata'!D$3, IF(B3330='2. Metadata'!M$1,'2. Metadata'!M$5, IF(B3330='2. Metadata'!N$1,'2. Metadata'!N$5))))))))))))))</f>
        <v>49.690002</v>
      </c>
      <c r="D3330" s="13">
        <f>IF(ISBLANK(B3330)=TRUE," ", IF(B3330='2. Metadata'!B$1,'2. Metadata'!B$6, IF(B3330='2. Metadata'!C$1,'2. Metadata'!C$4,IF(B3330='2. Metadata'!D$1,'2. Metadata'!D$4, IF(B3330='2. Metadata'!E$1,'2. Metadata'!E$4,IF( B3330='2. Metadata'!F$1,'2. Metadata'!F$4,IF(B3330='2. Metadata'!G$1,'2. Metadata'!G$4,IF(B3330='2. Metadata'!H$1,'2. Metadata'!H$4, IF(B3330='2. Metadata'!I$1,'2. Metadata'!I$4, IF(B3330='2. Metadata'!J$1,'2. Metadata'!J$4, IF(B3330='2. Metadata'!K$1,'2. Metadata'!K$4, IF(B3330='2. Metadata'!L$1,'2. Metadata'!L$4, IF(B3330='2. Metadata'!M$1,'2. Metadata'!M$6, IF(B3330='2. Metadata'!N$1,'2. Metadata'!N$6))))))))))))))</f>
        <v>-115.97499999999999</v>
      </c>
      <c r="E3330" s="15" t="s">
        <v>178</v>
      </c>
      <c r="F3330" s="132">
        <v>8.8409999999999993</v>
      </c>
      <c r="G3330" s="16" t="str">
        <f>IF(ISBLANK(F3330)=TRUE," ",'2. Metadata'!B$14)</f>
        <v>degrees Celsius</v>
      </c>
      <c r="H3330" s="16" t="s">
        <v>178</v>
      </c>
    </row>
    <row r="3331" spans="1:8" ht="15.75" customHeight="1" x14ac:dyDescent="0.2">
      <c r="A3331" s="130">
        <v>39698.208333333336</v>
      </c>
      <c r="B3331" s="9" t="s">
        <v>239</v>
      </c>
      <c r="C3331" s="16">
        <f>IF(ISBLANK(B3331)=TRUE," ", IF(B3331='2. Metadata'!B$1,'2. Metadata'!B$5, IF(B3331='2. Metadata'!C$1,'2. Metadata'!#REF!,IF(B3331='2. Metadata'!D$1,'2. Metadata'!#REF!, IF(B3331='2. Metadata'!E$1,'2. Metadata'!#REF!,IF( B3331='2. Metadata'!F$1,'2. Metadata'!#REF!,IF(B3331='2. Metadata'!G$1,'2. Metadata'!#REF!,IF(B3331='2. Metadata'!H$1,'2. Metadata'!#REF!, IF(B3331='2. Metadata'!I$1,'2. Metadata'!#REF!, IF(B3331='2. Metadata'!J$1,'2. Metadata'!#REF!, IF(B3331='2. Metadata'!K$1,'2. Metadata'!C$3, IF(B3331='2. Metadata'!L$1,'2. Metadata'!D$3, IF(B3331='2. Metadata'!M$1,'2. Metadata'!M$5, IF(B3331='2. Metadata'!N$1,'2. Metadata'!N$5))))))))))))))</f>
        <v>49.690002</v>
      </c>
      <c r="D3331" s="13">
        <f>IF(ISBLANK(B3331)=TRUE," ", IF(B3331='2. Metadata'!B$1,'2. Metadata'!B$6, IF(B3331='2. Metadata'!C$1,'2. Metadata'!C$4,IF(B3331='2. Metadata'!D$1,'2. Metadata'!D$4, IF(B3331='2. Metadata'!E$1,'2. Metadata'!E$4,IF( B3331='2. Metadata'!F$1,'2. Metadata'!F$4,IF(B3331='2. Metadata'!G$1,'2. Metadata'!G$4,IF(B3331='2. Metadata'!H$1,'2. Metadata'!H$4, IF(B3331='2. Metadata'!I$1,'2. Metadata'!I$4, IF(B3331='2. Metadata'!J$1,'2. Metadata'!J$4, IF(B3331='2. Metadata'!K$1,'2. Metadata'!K$4, IF(B3331='2. Metadata'!L$1,'2. Metadata'!L$4, IF(B3331='2. Metadata'!M$1,'2. Metadata'!M$6, IF(B3331='2. Metadata'!N$1,'2. Metadata'!N$6))))))))))))))</f>
        <v>-115.97499999999999</v>
      </c>
      <c r="E3331" s="15" t="s">
        <v>178</v>
      </c>
      <c r="F3331" s="132">
        <v>8.7669999999999995</v>
      </c>
      <c r="G3331" s="16" t="str">
        <f>IF(ISBLANK(F3331)=TRUE," ",'2. Metadata'!B$14)</f>
        <v>degrees Celsius</v>
      </c>
      <c r="H3331" s="16" t="s">
        <v>178</v>
      </c>
    </row>
    <row r="3332" spans="1:8" ht="15.75" customHeight="1" x14ac:dyDescent="0.2">
      <c r="A3332" s="130">
        <v>39698.21875</v>
      </c>
      <c r="B3332" s="9" t="s">
        <v>239</v>
      </c>
      <c r="C3332" s="16">
        <f>IF(ISBLANK(B3332)=TRUE," ", IF(B3332='2. Metadata'!B$1,'2. Metadata'!B$5, IF(B3332='2. Metadata'!C$1,'2. Metadata'!#REF!,IF(B3332='2. Metadata'!D$1,'2. Metadata'!#REF!, IF(B3332='2. Metadata'!E$1,'2. Metadata'!#REF!,IF( B3332='2. Metadata'!F$1,'2. Metadata'!#REF!,IF(B3332='2. Metadata'!G$1,'2. Metadata'!#REF!,IF(B3332='2. Metadata'!H$1,'2. Metadata'!#REF!, IF(B3332='2. Metadata'!I$1,'2. Metadata'!#REF!, IF(B3332='2. Metadata'!J$1,'2. Metadata'!#REF!, IF(B3332='2. Metadata'!K$1,'2. Metadata'!C$3, IF(B3332='2. Metadata'!L$1,'2. Metadata'!D$3, IF(B3332='2. Metadata'!M$1,'2. Metadata'!M$5, IF(B3332='2. Metadata'!N$1,'2. Metadata'!N$5))))))))))))))</f>
        <v>49.690002</v>
      </c>
      <c r="D3332" s="13">
        <f>IF(ISBLANK(B3332)=TRUE," ", IF(B3332='2. Metadata'!B$1,'2. Metadata'!B$6, IF(B3332='2. Metadata'!C$1,'2. Metadata'!C$4,IF(B3332='2. Metadata'!D$1,'2. Metadata'!D$4, IF(B3332='2. Metadata'!E$1,'2. Metadata'!E$4,IF( B3332='2. Metadata'!F$1,'2. Metadata'!F$4,IF(B3332='2. Metadata'!G$1,'2. Metadata'!G$4,IF(B3332='2. Metadata'!H$1,'2. Metadata'!H$4, IF(B3332='2. Metadata'!I$1,'2. Metadata'!I$4, IF(B3332='2. Metadata'!J$1,'2. Metadata'!J$4, IF(B3332='2. Metadata'!K$1,'2. Metadata'!K$4, IF(B3332='2. Metadata'!L$1,'2. Metadata'!L$4, IF(B3332='2. Metadata'!M$1,'2. Metadata'!M$6, IF(B3332='2. Metadata'!N$1,'2. Metadata'!N$6))))))))))))))</f>
        <v>-115.97499999999999</v>
      </c>
      <c r="E3332" s="15" t="s">
        <v>178</v>
      </c>
      <c r="F3332" s="132">
        <v>8.6929999999999996</v>
      </c>
      <c r="G3332" s="16" t="str">
        <f>IF(ISBLANK(F3332)=TRUE," ",'2. Metadata'!B$14)</f>
        <v>degrees Celsius</v>
      </c>
      <c r="H3332" s="16" t="s">
        <v>178</v>
      </c>
    </row>
    <row r="3333" spans="1:8" ht="15.75" customHeight="1" x14ac:dyDescent="0.2">
      <c r="A3333" s="130">
        <v>39698.229166666664</v>
      </c>
      <c r="B3333" s="9" t="s">
        <v>239</v>
      </c>
      <c r="C3333" s="16">
        <f>IF(ISBLANK(B3333)=TRUE," ", IF(B3333='2. Metadata'!B$1,'2. Metadata'!B$5, IF(B3333='2. Metadata'!C$1,'2. Metadata'!#REF!,IF(B3333='2. Metadata'!D$1,'2. Metadata'!#REF!, IF(B3333='2. Metadata'!E$1,'2. Metadata'!#REF!,IF( B3333='2. Metadata'!F$1,'2. Metadata'!#REF!,IF(B3333='2. Metadata'!G$1,'2. Metadata'!#REF!,IF(B3333='2. Metadata'!H$1,'2. Metadata'!#REF!, IF(B3333='2. Metadata'!I$1,'2. Metadata'!#REF!, IF(B3333='2. Metadata'!J$1,'2. Metadata'!#REF!, IF(B3333='2. Metadata'!K$1,'2. Metadata'!C$3, IF(B3333='2. Metadata'!L$1,'2. Metadata'!D$3, IF(B3333='2. Metadata'!M$1,'2. Metadata'!M$5, IF(B3333='2. Metadata'!N$1,'2. Metadata'!N$5))))))))))))))</f>
        <v>49.690002</v>
      </c>
      <c r="D3333" s="13">
        <f>IF(ISBLANK(B3333)=TRUE," ", IF(B3333='2. Metadata'!B$1,'2. Metadata'!B$6, IF(B3333='2. Metadata'!C$1,'2. Metadata'!C$4,IF(B3333='2. Metadata'!D$1,'2. Metadata'!D$4, IF(B3333='2. Metadata'!E$1,'2. Metadata'!E$4,IF( B3333='2. Metadata'!F$1,'2. Metadata'!F$4,IF(B3333='2. Metadata'!G$1,'2. Metadata'!G$4,IF(B3333='2. Metadata'!H$1,'2. Metadata'!H$4, IF(B3333='2. Metadata'!I$1,'2. Metadata'!I$4, IF(B3333='2. Metadata'!J$1,'2. Metadata'!J$4, IF(B3333='2. Metadata'!K$1,'2. Metadata'!K$4, IF(B3333='2. Metadata'!L$1,'2. Metadata'!L$4, IF(B3333='2. Metadata'!M$1,'2. Metadata'!M$6, IF(B3333='2. Metadata'!N$1,'2. Metadata'!N$6))))))))))))))</f>
        <v>-115.97499999999999</v>
      </c>
      <c r="E3333" s="15" t="s">
        <v>178</v>
      </c>
      <c r="F3333" s="132">
        <v>8.6180000000000003</v>
      </c>
      <c r="G3333" s="16" t="str">
        <f>IF(ISBLANK(F3333)=TRUE," ",'2. Metadata'!B$14)</f>
        <v>degrees Celsius</v>
      </c>
      <c r="H3333" s="16" t="s">
        <v>178</v>
      </c>
    </row>
    <row r="3334" spans="1:8" ht="15.75" customHeight="1" x14ac:dyDescent="0.2">
      <c r="A3334" s="130">
        <v>39698.239583333336</v>
      </c>
      <c r="B3334" s="9" t="s">
        <v>239</v>
      </c>
      <c r="C3334" s="16">
        <f>IF(ISBLANK(B3334)=TRUE," ", IF(B3334='2. Metadata'!B$1,'2. Metadata'!B$5, IF(B3334='2. Metadata'!C$1,'2. Metadata'!#REF!,IF(B3334='2. Metadata'!D$1,'2. Metadata'!#REF!, IF(B3334='2. Metadata'!E$1,'2. Metadata'!#REF!,IF( B3334='2. Metadata'!F$1,'2. Metadata'!#REF!,IF(B3334='2. Metadata'!G$1,'2. Metadata'!#REF!,IF(B3334='2. Metadata'!H$1,'2. Metadata'!#REF!, IF(B3334='2. Metadata'!I$1,'2. Metadata'!#REF!, IF(B3334='2. Metadata'!J$1,'2. Metadata'!#REF!, IF(B3334='2. Metadata'!K$1,'2. Metadata'!C$3, IF(B3334='2. Metadata'!L$1,'2. Metadata'!D$3, IF(B3334='2. Metadata'!M$1,'2. Metadata'!M$5, IF(B3334='2. Metadata'!N$1,'2. Metadata'!N$5))))))))))))))</f>
        <v>49.690002</v>
      </c>
      <c r="D3334" s="13">
        <f>IF(ISBLANK(B3334)=TRUE," ", IF(B3334='2. Metadata'!B$1,'2. Metadata'!B$6, IF(B3334='2. Metadata'!C$1,'2. Metadata'!C$4,IF(B3334='2. Metadata'!D$1,'2. Metadata'!D$4, IF(B3334='2. Metadata'!E$1,'2. Metadata'!E$4,IF( B3334='2. Metadata'!F$1,'2. Metadata'!F$4,IF(B3334='2. Metadata'!G$1,'2. Metadata'!G$4,IF(B3334='2. Metadata'!H$1,'2. Metadata'!H$4, IF(B3334='2. Metadata'!I$1,'2. Metadata'!I$4, IF(B3334='2. Metadata'!J$1,'2. Metadata'!J$4, IF(B3334='2. Metadata'!K$1,'2. Metadata'!K$4, IF(B3334='2. Metadata'!L$1,'2. Metadata'!L$4, IF(B3334='2. Metadata'!M$1,'2. Metadata'!M$6, IF(B3334='2. Metadata'!N$1,'2. Metadata'!N$6))))))))))))))</f>
        <v>-115.97499999999999</v>
      </c>
      <c r="E3334" s="15" t="s">
        <v>178</v>
      </c>
      <c r="F3334" s="132">
        <v>8.5679999999999996</v>
      </c>
      <c r="G3334" s="16" t="str">
        <f>IF(ISBLANK(F3334)=TRUE," ",'2. Metadata'!B$14)</f>
        <v>degrees Celsius</v>
      </c>
      <c r="H3334" s="16" t="s">
        <v>178</v>
      </c>
    </row>
    <row r="3335" spans="1:8" ht="15.75" customHeight="1" x14ac:dyDescent="0.2">
      <c r="A3335" s="130">
        <v>39698.25</v>
      </c>
      <c r="B3335" s="9" t="s">
        <v>239</v>
      </c>
      <c r="C3335" s="16">
        <f>IF(ISBLANK(B3335)=TRUE," ", IF(B3335='2. Metadata'!B$1,'2. Metadata'!B$5, IF(B3335='2. Metadata'!C$1,'2. Metadata'!#REF!,IF(B3335='2. Metadata'!D$1,'2. Metadata'!#REF!, IF(B3335='2. Metadata'!E$1,'2. Metadata'!#REF!,IF( B3335='2. Metadata'!F$1,'2. Metadata'!#REF!,IF(B3335='2. Metadata'!G$1,'2. Metadata'!#REF!,IF(B3335='2. Metadata'!H$1,'2. Metadata'!#REF!, IF(B3335='2. Metadata'!I$1,'2. Metadata'!#REF!, IF(B3335='2. Metadata'!J$1,'2. Metadata'!#REF!, IF(B3335='2. Metadata'!K$1,'2. Metadata'!C$3, IF(B3335='2. Metadata'!L$1,'2. Metadata'!D$3, IF(B3335='2. Metadata'!M$1,'2. Metadata'!M$5, IF(B3335='2. Metadata'!N$1,'2. Metadata'!N$5))))))))))))))</f>
        <v>49.690002</v>
      </c>
      <c r="D3335" s="13">
        <f>IF(ISBLANK(B3335)=TRUE," ", IF(B3335='2. Metadata'!B$1,'2. Metadata'!B$6, IF(B3335='2. Metadata'!C$1,'2. Metadata'!C$4,IF(B3335='2. Metadata'!D$1,'2. Metadata'!D$4, IF(B3335='2. Metadata'!E$1,'2. Metadata'!E$4,IF( B3335='2. Metadata'!F$1,'2. Metadata'!F$4,IF(B3335='2. Metadata'!G$1,'2. Metadata'!G$4,IF(B3335='2. Metadata'!H$1,'2. Metadata'!H$4, IF(B3335='2. Metadata'!I$1,'2. Metadata'!I$4, IF(B3335='2. Metadata'!J$1,'2. Metadata'!J$4, IF(B3335='2. Metadata'!K$1,'2. Metadata'!K$4, IF(B3335='2. Metadata'!L$1,'2. Metadata'!L$4, IF(B3335='2. Metadata'!M$1,'2. Metadata'!M$6, IF(B3335='2. Metadata'!N$1,'2. Metadata'!N$6))))))))))))))</f>
        <v>-115.97499999999999</v>
      </c>
      <c r="E3335" s="15" t="s">
        <v>178</v>
      </c>
      <c r="F3335" s="132">
        <v>8.5190000000000001</v>
      </c>
      <c r="G3335" s="16" t="str">
        <f>IF(ISBLANK(F3335)=TRUE," ",'2. Metadata'!B$14)</f>
        <v>degrees Celsius</v>
      </c>
      <c r="H3335" s="16" t="s">
        <v>178</v>
      </c>
    </row>
    <row r="3336" spans="1:8" ht="15.75" customHeight="1" x14ac:dyDescent="0.2">
      <c r="A3336" s="130">
        <v>39698.260416666664</v>
      </c>
      <c r="B3336" s="9" t="s">
        <v>239</v>
      </c>
      <c r="C3336" s="16">
        <f>IF(ISBLANK(B3336)=TRUE," ", IF(B3336='2. Metadata'!B$1,'2. Metadata'!B$5, IF(B3336='2. Metadata'!C$1,'2. Metadata'!#REF!,IF(B3336='2. Metadata'!D$1,'2. Metadata'!#REF!, IF(B3336='2. Metadata'!E$1,'2. Metadata'!#REF!,IF( B3336='2. Metadata'!F$1,'2. Metadata'!#REF!,IF(B3336='2. Metadata'!G$1,'2. Metadata'!#REF!,IF(B3336='2. Metadata'!H$1,'2. Metadata'!#REF!, IF(B3336='2. Metadata'!I$1,'2. Metadata'!#REF!, IF(B3336='2. Metadata'!J$1,'2. Metadata'!#REF!, IF(B3336='2. Metadata'!K$1,'2. Metadata'!C$3, IF(B3336='2. Metadata'!L$1,'2. Metadata'!D$3, IF(B3336='2. Metadata'!M$1,'2. Metadata'!M$5, IF(B3336='2. Metadata'!N$1,'2. Metadata'!N$5))))))))))))))</f>
        <v>49.690002</v>
      </c>
      <c r="D3336" s="13">
        <f>IF(ISBLANK(B3336)=TRUE," ", IF(B3336='2. Metadata'!B$1,'2. Metadata'!B$6, IF(B3336='2. Metadata'!C$1,'2. Metadata'!C$4,IF(B3336='2. Metadata'!D$1,'2. Metadata'!D$4, IF(B3336='2. Metadata'!E$1,'2. Metadata'!E$4,IF( B3336='2. Metadata'!F$1,'2. Metadata'!F$4,IF(B3336='2. Metadata'!G$1,'2. Metadata'!G$4,IF(B3336='2. Metadata'!H$1,'2. Metadata'!H$4, IF(B3336='2. Metadata'!I$1,'2. Metadata'!I$4, IF(B3336='2. Metadata'!J$1,'2. Metadata'!J$4, IF(B3336='2. Metadata'!K$1,'2. Metadata'!K$4, IF(B3336='2. Metadata'!L$1,'2. Metadata'!L$4, IF(B3336='2. Metadata'!M$1,'2. Metadata'!M$6, IF(B3336='2. Metadata'!N$1,'2. Metadata'!N$6))))))))))))))</f>
        <v>-115.97499999999999</v>
      </c>
      <c r="E3336" s="15" t="s">
        <v>178</v>
      </c>
      <c r="F3336" s="132">
        <v>8.4689999999999994</v>
      </c>
      <c r="G3336" s="16" t="str">
        <f>IF(ISBLANK(F3336)=TRUE," ",'2. Metadata'!B$14)</f>
        <v>degrees Celsius</v>
      </c>
      <c r="H3336" s="16" t="s">
        <v>178</v>
      </c>
    </row>
    <row r="3337" spans="1:8" ht="15.75" customHeight="1" x14ac:dyDescent="0.2">
      <c r="A3337" s="130">
        <v>39698.270833333336</v>
      </c>
      <c r="B3337" s="9" t="s">
        <v>239</v>
      </c>
      <c r="C3337" s="16">
        <f>IF(ISBLANK(B3337)=TRUE," ", IF(B3337='2. Metadata'!B$1,'2. Metadata'!B$5, IF(B3337='2. Metadata'!C$1,'2. Metadata'!#REF!,IF(B3337='2. Metadata'!D$1,'2. Metadata'!#REF!, IF(B3337='2. Metadata'!E$1,'2. Metadata'!#REF!,IF( B3337='2. Metadata'!F$1,'2. Metadata'!#REF!,IF(B3337='2. Metadata'!G$1,'2. Metadata'!#REF!,IF(B3337='2. Metadata'!H$1,'2. Metadata'!#REF!, IF(B3337='2. Metadata'!I$1,'2. Metadata'!#REF!, IF(B3337='2. Metadata'!J$1,'2. Metadata'!#REF!, IF(B3337='2. Metadata'!K$1,'2. Metadata'!C$3, IF(B3337='2. Metadata'!L$1,'2. Metadata'!D$3, IF(B3337='2. Metadata'!M$1,'2. Metadata'!M$5, IF(B3337='2. Metadata'!N$1,'2. Metadata'!N$5))))))))))))))</f>
        <v>49.690002</v>
      </c>
      <c r="D3337" s="13">
        <f>IF(ISBLANK(B3337)=TRUE," ", IF(B3337='2. Metadata'!B$1,'2. Metadata'!B$6, IF(B3337='2. Metadata'!C$1,'2. Metadata'!C$4,IF(B3337='2. Metadata'!D$1,'2. Metadata'!D$4, IF(B3337='2. Metadata'!E$1,'2. Metadata'!E$4,IF( B3337='2. Metadata'!F$1,'2. Metadata'!F$4,IF(B3337='2. Metadata'!G$1,'2. Metadata'!G$4,IF(B3337='2. Metadata'!H$1,'2. Metadata'!H$4, IF(B3337='2. Metadata'!I$1,'2. Metadata'!I$4, IF(B3337='2. Metadata'!J$1,'2. Metadata'!J$4, IF(B3337='2. Metadata'!K$1,'2. Metadata'!K$4, IF(B3337='2. Metadata'!L$1,'2. Metadata'!L$4, IF(B3337='2. Metadata'!M$1,'2. Metadata'!M$6, IF(B3337='2. Metadata'!N$1,'2. Metadata'!N$6))))))))))))))</f>
        <v>-115.97499999999999</v>
      </c>
      <c r="E3337" s="15" t="s">
        <v>178</v>
      </c>
      <c r="F3337" s="132">
        <v>8.4440000000000008</v>
      </c>
      <c r="G3337" s="16" t="str">
        <f>IF(ISBLANK(F3337)=TRUE," ",'2. Metadata'!B$14)</f>
        <v>degrees Celsius</v>
      </c>
      <c r="H3337" s="16" t="s">
        <v>178</v>
      </c>
    </row>
    <row r="3338" spans="1:8" ht="15.75" customHeight="1" x14ac:dyDescent="0.2">
      <c r="A3338" s="130">
        <v>39698.28125</v>
      </c>
      <c r="B3338" s="9" t="s">
        <v>239</v>
      </c>
      <c r="C3338" s="16">
        <f>IF(ISBLANK(B3338)=TRUE," ", IF(B3338='2. Metadata'!B$1,'2. Metadata'!B$5, IF(B3338='2. Metadata'!C$1,'2. Metadata'!#REF!,IF(B3338='2. Metadata'!D$1,'2. Metadata'!#REF!, IF(B3338='2. Metadata'!E$1,'2. Metadata'!#REF!,IF( B3338='2. Metadata'!F$1,'2. Metadata'!#REF!,IF(B3338='2. Metadata'!G$1,'2. Metadata'!#REF!,IF(B3338='2. Metadata'!H$1,'2. Metadata'!#REF!, IF(B3338='2. Metadata'!I$1,'2. Metadata'!#REF!, IF(B3338='2. Metadata'!J$1,'2. Metadata'!#REF!, IF(B3338='2. Metadata'!K$1,'2. Metadata'!C$3, IF(B3338='2. Metadata'!L$1,'2. Metadata'!D$3, IF(B3338='2. Metadata'!M$1,'2. Metadata'!M$5, IF(B3338='2. Metadata'!N$1,'2. Metadata'!N$5))))))))))))))</f>
        <v>49.690002</v>
      </c>
      <c r="D3338" s="13">
        <f>IF(ISBLANK(B3338)=TRUE," ", IF(B3338='2. Metadata'!B$1,'2. Metadata'!B$6, IF(B3338='2. Metadata'!C$1,'2. Metadata'!C$4,IF(B3338='2. Metadata'!D$1,'2. Metadata'!D$4, IF(B3338='2. Metadata'!E$1,'2. Metadata'!E$4,IF( B3338='2. Metadata'!F$1,'2. Metadata'!F$4,IF(B3338='2. Metadata'!G$1,'2. Metadata'!G$4,IF(B3338='2. Metadata'!H$1,'2. Metadata'!H$4, IF(B3338='2. Metadata'!I$1,'2. Metadata'!I$4, IF(B3338='2. Metadata'!J$1,'2. Metadata'!J$4, IF(B3338='2. Metadata'!K$1,'2. Metadata'!K$4, IF(B3338='2. Metadata'!L$1,'2. Metadata'!L$4, IF(B3338='2. Metadata'!M$1,'2. Metadata'!M$6, IF(B3338='2. Metadata'!N$1,'2. Metadata'!N$6))))))))))))))</f>
        <v>-115.97499999999999</v>
      </c>
      <c r="E3338" s="15" t="s">
        <v>178</v>
      </c>
      <c r="F3338" s="132">
        <v>8.3940000000000001</v>
      </c>
      <c r="G3338" s="16" t="str">
        <f>IF(ISBLANK(F3338)=TRUE," ",'2. Metadata'!B$14)</f>
        <v>degrees Celsius</v>
      </c>
      <c r="H3338" s="16" t="s">
        <v>178</v>
      </c>
    </row>
    <row r="3339" spans="1:8" ht="15.75" customHeight="1" x14ac:dyDescent="0.2">
      <c r="A3339" s="130">
        <v>39698.291666666664</v>
      </c>
      <c r="B3339" s="9" t="s">
        <v>239</v>
      </c>
      <c r="C3339" s="16">
        <f>IF(ISBLANK(B3339)=TRUE," ", IF(B3339='2. Metadata'!B$1,'2. Metadata'!B$5, IF(B3339='2. Metadata'!C$1,'2. Metadata'!#REF!,IF(B3339='2. Metadata'!D$1,'2. Metadata'!#REF!, IF(B3339='2. Metadata'!E$1,'2. Metadata'!#REF!,IF( B3339='2. Metadata'!F$1,'2. Metadata'!#REF!,IF(B3339='2. Metadata'!G$1,'2. Metadata'!#REF!,IF(B3339='2. Metadata'!H$1,'2. Metadata'!#REF!, IF(B3339='2. Metadata'!I$1,'2. Metadata'!#REF!, IF(B3339='2. Metadata'!J$1,'2. Metadata'!#REF!, IF(B3339='2. Metadata'!K$1,'2. Metadata'!C$3, IF(B3339='2. Metadata'!L$1,'2. Metadata'!D$3, IF(B3339='2. Metadata'!M$1,'2. Metadata'!M$5, IF(B3339='2. Metadata'!N$1,'2. Metadata'!N$5))))))))))))))</f>
        <v>49.690002</v>
      </c>
      <c r="D3339" s="13">
        <f>IF(ISBLANK(B3339)=TRUE," ", IF(B3339='2. Metadata'!B$1,'2. Metadata'!B$6, IF(B3339='2. Metadata'!C$1,'2. Metadata'!C$4,IF(B3339='2. Metadata'!D$1,'2. Metadata'!D$4, IF(B3339='2. Metadata'!E$1,'2. Metadata'!E$4,IF( B3339='2. Metadata'!F$1,'2. Metadata'!F$4,IF(B3339='2. Metadata'!G$1,'2. Metadata'!G$4,IF(B3339='2. Metadata'!H$1,'2. Metadata'!H$4, IF(B3339='2. Metadata'!I$1,'2. Metadata'!I$4, IF(B3339='2. Metadata'!J$1,'2. Metadata'!J$4, IF(B3339='2. Metadata'!K$1,'2. Metadata'!K$4, IF(B3339='2. Metadata'!L$1,'2. Metadata'!L$4, IF(B3339='2. Metadata'!M$1,'2. Metadata'!M$6, IF(B3339='2. Metadata'!N$1,'2. Metadata'!N$6))))))))))))))</f>
        <v>-115.97499999999999</v>
      </c>
      <c r="E3339" s="15" t="s">
        <v>178</v>
      </c>
      <c r="F3339" s="132">
        <v>8.3689999999999998</v>
      </c>
      <c r="G3339" s="16" t="str">
        <f>IF(ISBLANK(F3339)=TRUE," ",'2. Metadata'!B$14)</f>
        <v>degrees Celsius</v>
      </c>
      <c r="H3339" s="16" t="s">
        <v>178</v>
      </c>
    </row>
    <row r="3340" spans="1:8" ht="15.75" customHeight="1" x14ac:dyDescent="0.2">
      <c r="A3340" s="130">
        <v>39698.302083333336</v>
      </c>
      <c r="B3340" s="9" t="s">
        <v>239</v>
      </c>
      <c r="C3340" s="16">
        <f>IF(ISBLANK(B3340)=TRUE," ", IF(B3340='2. Metadata'!B$1,'2. Metadata'!B$5, IF(B3340='2. Metadata'!C$1,'2. Metadata'!#REF!,IF(B3340='2. Metadata'!D$1,'2. Metadata'!#REF!, IF(B3340='2. Metadata'!E$1,'2. Metadata'!#REF!,IF( B3340='2. Metadata'!F$1,'2. Metadata'!#REF!,IF(B3340='2. Metadata'!G$1,'2. Metadata'!#REF!,IF(B3340='2. Metadata'!H$1,'2. Metadata'!#REF!, IF(B3340='2. Metadata'!I$1,'2. Metadata'!#REF!, IF(B3340='2. Metadata'!J$1,'2. Metadata'!#REF!, IF(B3340='2. Metadata'!K$1,'2. Metadata'!C$3, IF(B3340='2. Metadata'!L$1,'2. Metadata'!D$3, IF(B3340='2. Metadata'!M$1,'2. Metadata'!M$5, IF(B3340='2. Metadata'!N$1,'2. Metadata'!N$5))))))))))))))</f>
        <v>49.690002</v>
      </c>
      <c r="D3340" s="13">
        <f>IF(ISBLANK(B3340)=TRUE," ", IF(B3340='2. Metadata'!B$1,'2. Metadata'!B$6, IF(B3340='2. Metadata'!C$1,'2. Metadata'!C$4,IF(B3340='2. Metadata'!D$1,'2. Metadata'!D$4, IF(B3340='2. Metadata'!E$1,'2. Metadata'!E$4,IF( B3340='2. Metadata'!F$1,'2. Metadata'!F$4,IF(B3340='2. Metadata'!G$1,'2. Metadata'!G$4,IF(B3340='2. Metadata'!H$1,'2. Metadata'!H$4, IF(B3340='2. Metadata'!I$1,'2. Metadata'!I$4, IF(B3340='2. Metadata'!J$1,'2. Metadata'!J$4, IF(B3340='2. Metadata'!K$1,'2. Metadata'!K$4, IF(B3340='2. Metadata'!L$1,'2. Metadata'!L$4, IF(B3340='2. Metadata'!M$1,'2. Metadata'!M$6, IF(B3340='2. Metadata'!N$1,'2. Metadata'!N$6))))))))))))))</f>
        <v>-115.97499999999999</v>
      </c>
      <c r="E3340" s="15" t="s">
        <v>178</v>
      </c>
      <c r="F3340" s="132">
        <v>8.3190000000000008</v>
      </c>
      <c r="G3340" s="16" t="str">
        <f>IF(ISBLANK(F3340)=TRUE," ",'2. Metadata'!B$14)</f>
        <v>degrees Celsius</v>
      </c>
      <c r="H3340" s="16" t="s">
        <v>178</v>
      </c>
    </row>
    <row r="3341" spans="1:8" ht="15.75" customHeight="1" x14ac:dyDescent="0.2">
      <c r="A3341" s="130">
        <v>39698.3125</v>
      </c>
      <c r="B3341" s="9" t="s">
        <v>239</v>
      </c>
      <c r="C3341" s="16">
        <f>IF(ISBLANK(B3341)=TRUE," ", IF(B3341='2. Metadata'!B$1,'2. Metadata'!B$5, IF(B3341='2. Metadata'!C$1,'2. Metadata'!#REF!,IF(B3341='2. Metadata'!D$1,'2. Metadata'!#REF!, IF(B3341='2. Metadata'!E$1,'2. Metadata'!#REF!,IF( B3341='2. Metadata'!F$1,'2. Metadata'!#REF!,IF(B3341='2. Metadata'!G$1,'2. Metadata'!#REF!,IF(B3341='2. Metadata'!H$1,'2. Metadata'!#REF!, IF(B3341='2. Metadata'!I$1,'2. Metadata'!#REF!, IF(B3341='2. Metadata'!J$1,'2. Metadata'!#REF!, IF(B3341='2. Metadata'!K$1,'2. Metadata'!C$3, IF(B3341='2. Metadata'!L$1,'2. Metadata'!D$3, IF(B3341='2. Metadata'!M$1,'2. Metadata'!M$5, IF(B3341='2. Metadata'!N$1,'2. Metadata'!N$5))))))))))))))</f>
        <v>49.690002</v>
      </c>
      <c r="D3341" s="13">
        <f>IF(ISBLANK(B3341)=TRUE," ", IF(B3341='2. Metadata'!B$1,'2. Metadata'!B$6, IF(B3341='2. Metadata'!C$1,'2. Metadata'!C$4,IF(B3341='2. Metadata'!D$1,'2. Metadata'!D$4, IF(B3341='2. Metadata'!E$1,'2. Metadata'!E$4,IF( B3341='2. Metadata'!F$1,'2. Metadata'!F$4,IF(B3341='2. Metadata'!G$1,'2. Metadata'!G$4,IF(B3341='2. Metadata'!H$1,'2. Metadata'!H$4, IF(B3341='2. Metadata'!I$1,'2. Metadata'!I$4, IF(B3341='2. Metadata'!J$1,'2. Metadata'!J$4, IF(B3341='2. Metadata'!K$1,'2. Metadata'!K$4, IF(B3341='2. Metadata'!L$1,'2. Metadata'!L$4, IF(B3341='2. Metadata'!M$1,'2. Metadata'!M$6, IF(B3341='2. Metadata'!N$1,'2. Metadata'!N$6))))))))))))))</f>
        <v>-115.97499999999999</v>
      </c>
      <c r="E3341" s="15" t="s">
        <v>178</v>
      </c>
      <c r="F3341" s="132">
        <v>8.2949999999999999</v>
      </c>
      <c r="G3341" s="16" t="str">
        <f>IF(ISBLANK(F3341)=TRUE," ",'2. Metadata'!B$14)</f>
        <v>degrees Celsius</v>
      </c>
      <c r="H3341" s="16" t="s">
        <v>178</v>
      </c>
    </row>
    <row r="3342" spans="1:8" ht="15.75" customHeight="1" x14ac:dyDescent="0.2">
      <c r="A3342" s="130">
        <v>39698.322916666664</v>
      </c>
      <c r="B3342" s="9" t="s">
        <v>239</v>
      </c>
      <c r="C3342" s="16">
        <f>IF(ISBLANK(B3342)=TRUE," ", IF(B3342='2. Metadata'!B$1,'2. Metadata'!B$5, IF(B3342='2. Metadata'!C$1,'2. Metadata'!#REF!,IF(B3342='2. Metadata'!D$1,'2. Metadata'!#REF!, IF(B3342='2. Metadata'!E$1,'2. Metadata'!#REF!,IF( B3342='2. Metadata'!F$1,'2. Metadata'!#REF!,IF(B3342='2. Metadata'!G$1,'2. Metadata'!#REF!,IF(B3342='2. Metadata'!H$1,'2. Metadata'!#REF!, IF(B3342='2. Metadata'!I$1,'2. Metadata'!#REF!, IF(B3342='2. Metadata'!J$1,'2. Metadata'!#REF!, IF(B3342='2. Metadata'!K$1,'2. Metadata'!C$3, IF(B3342='2. Metadata'!L$1,'2. Metadata'!D$3, IF(B3342='2. Metadata'!M$1,'2. Metadata'!M$5, IF(B3342='2. Metadata'!N$1,'2. Metadata'!N$5))))))))))))))</f>
        <v>49.690002</v>
      </c>
      <c r="D3342" s="13">
        <f>IF(ISBLANK(B3342)=TRUE," ", IF(B3342='2. Metadata'!B$1,'2. Metadata'!B$6, IF(B3342='2. Metadata'!C$1,'2. Metadata'!C$4,IF(B3342='2. Metadata'!D$1,'2. Metadata'!D$4, IF(B3342='2. Metadata'!E$1,'2. Metadata'!E$4,IF( B3342='2. Metadata'!F$1,'2. Metadata'!F$4,IF(B3342='2. Metadata'!G$1,'2. Metadata'!G$4,IF(B3342='2. Metadata'!H$1,'2. Metadata'!H$4, IF(B3342='2. Metadata'!I$1,'2. Metadata'!I$4, IF(B3342='2. Metadata'!J$1,'2. Metadata'!J$4, IF(B3342='2. Metadata'!K$1,'2. Metadata'!K$4, IF(B3342='2. Metadata'!L$1,'2. Metadata'!L$4, IF(B3342='2. Metadata'!M$1,'2. Metadata'!M$6, IF(B3342='2. Metadata'!N$1,'2. Metadata'!N$6))))))))))))))</f>
        <v>-115.97499999999999</v>
      </c>
      <c r="E3342" s="15" t="s">
        <v>178</v>
      </c>
      <c r="F3342" s="132">
        <v>8.27</v>
      </c>
      <c r="G3342" s="16" t="str">
        <f>IF(ISBLANK(F3342)=TRUE," ",'2. Metadata'!B$14)</f>
        <v>degrees Celsius</v>
      </c>
      <c r="H3342" s="16" t="s">
        <v>178</v>
      </c>
    </row>
    <row r="3343" spans="1:8" ht="15.75" customHeight="1" x14ac:dyDescent="0.2">
      <c r="A3343" s="130">
        <v>39698.333333333336</v>
      </c>
      <c r="B3343" s="9" t="s">
        <v>239</v>
      </c>
      <c r="C3343" s="16">
        <f>IF(ISBLANK(B3343)=TRUE," ", IF(B3343='2. Metadata'!B$1,'2. Metadata'!B$5, IF(B3343='2. Metadata'!C$1,'2. Metadata'!#REF!,IF(B3343='2. Metadata'!D$1,'2. Metadata'!#REF!, IF(B3343='2. Metadata'!E$1,'2. Metadata'!#REF!,IF( B3343='2. Metadata'!F$1,'2. Metadata'!#REF!,IF(B3343='2. Metadata'!G$1,'2. Metadata'!#REF!,IF(B3343='2. Metadata'!H$1,'2. Metadata'!#REF!, IF(B3343='2. Metadata'!I$1,'2. Metadata'!#REF!, IF(B3343='2. Metadata'!J$1,'2. Metadata'!#REF!, IF(B3343='2. Metadata'!K$1,'2. Metadata'!C$3, IF(B3343='2. Metadata'!L$1,'2. Metadata'!D$3, IF(B3343='2. Metadata'!M$1,'2. Metadata'!M$5, IF(B3343='2. Metadata'!N$1,'2. Metadata'!N$5))))))))))))))</f>
        <v>49.690002</v>
      </c>
      <c r="D3343" s="13">
        <f>IF(ISBLANK(B3343)=TRUE," ", IF(B3343='2. Metadata'!B$1,'2. Metadata'!B$6, IF(B3343='2. Metadata'!C$1,'2. Metadata'!C$4,IF(B3343='2. Metadata'!D$1,'2. Metadata'!D$4, IF(B3343='2. Metadata'!E$1,'2. Metadata'!E$4,IF( B3343='2. Metadata'!F$1,'2. Metadata'!F$4,IF(B3343='2. Metadata'!G$1,'2. Metadata'!G$4,IF(B3343='2. Metadata'!H$1,'2. Metadata'!H$4, IF(B3343='2. Metadata'!I$1,'2. Metadata'!I$4, IF(B3343='2. Metadata'!J$1,'2. Metadata'!J$4, IF(B3343='2. Metadata'!K$1,'2. Metadata'!K$4, IF(B3343='2. Metadata'!L$1,'2. Metadata'!L$4, IF(B3343='2. Metadata'!M$1,'2. Metadata'!M$6, IF(B3343='2. Metadata'!N$1,'2. Metadata'!N$6))))))))))))))</f>
        <v>-115.97499999999999</v>
      </c>
      <c r="E3343" s="15" t="s">
        <v>178</v>
      </c>
      <c r="F3343" s="132">
        <v>8.2200000000000006</v>
      </c>
      <c r="G3343" s="16" t="str">
        <f>IF(ISBLANK(F3343)=TRUE," ",'2. Metadata'!B$14)</f>
        <v>degrees Celsius</v>
      </c>
      <c r="H3343" s="16" t="s">
        <v>178</v>
      </c>
    </row>
    <row r="3344" spans="1:8" ht="15.75" customHeight="1" x14ac:dyDescent="0.2">
      <c r="A3344" s="130">
        <v>39698.34375</v>
      </c>
      <c r="B3344" s="9" t="s">
        <v>239</v>
      </c>
      <c r="C3344" s="16">
        <f>IF(ISBLANK(B3344)=TRUE," ", IF(B3344='2. Metadata'!B$1,'2. Metadata'!B$5, IF(B3344='2. Metadata'!C$1,'2. Metadata'!#REF!,IF(B3344='2. Metadata'!D$1,'2. Metadata'!#REF!, IF(B3344='2. Metadata'!E$1,'2. Metadata'!#REF!,IF( B3344='2. Metadata'!F$1,'2. Metadata'!#REF!,IF(B3344='2. Metadata'!G$1,'2. Metadata'!#REF!,IF(B3344='2. Metadata'!H$1,'2. Metadata'!#REF!, IF(B3344='2. Metadata'!I$1,'2. Metadata'!#REF!, IF(B3344='2. Metadata'!J$1,'2. Metadata'!#REF!, IF(B3344='2. Metadata'!K$1,'2. Metadata'!C$3, IF(B3344='2. Metadata'!L$1,'2. Metadata'!D$3, IF(B3344='2. Metadata'!M$1,'2. Metadata'!M$5, IF(B3344='2. Metadata'!N$1,'2. Metadata'!N$5))))))))))))))</f>
        <v>49.690002</v>
      </c>
      <c r="D3344" s="13">
        <f>IF(ISBLANK(B3344)=TRUE," ", IF(B3344='2. Metadata'!B$1,'2. Metadata'!B$6, IF(B3344='2. Metadata'!C$1,'2. Metadata'!C$4,IF(B3344='2. Metadata'!D$1,'2. Metadata'!D$4, IF(B3344='2. Metadata'!E$1,'2. Metadata'!E$4,IF( B3344='2. Metadata'!F$1,'2. Metadata'!F$4,IF(B3344='2. Metadata'!G$1,'2. Metadata'!G$4,IF(B3344='2. Metadata'!H$1,'2. Metadata'!H$4, IF(B3344='2. Metadata'!I$1,'2. Metadata'!I$4, IF(B3344='2. Metadata'!J$1,'2. Metadata'!J$4, IF(B3344='2. Metadata'!K$1,'2. Metadata'!K$4, IF(B3344='2. Metadata'!L$1,'2. Metadata'!L$4, IF(B3344='2. Metadata'!M$1,'2. Metadata'!M$6, IF(B3344='2. Metadata'!N$1,'2. Metadata'!N$6))))))))))))))</f>
        <v>-115.97499999999999</v>
      </c>
      <c r="E3344" s="15" t="s">
        <v>178</v>
      </c>
      <c r="F3344" s="132">
        <v>8.17</v>
      </c>
      <c r="G3344" s="16" t="str">
        <f>IF(ISBLANK(F3344)=TRUE," ",'2. Metadata'!B$14)</f>
        <v>degrees Celsius</v>
      </c>
      <c r="H3344" s="16" t="s">
        <v>178</v>
      </c>
    </row>
    <row r="3345" spans="1:8" ht="15.75" customHeight="1" x14ac:dyDescent="0.2">
      <c r="A3345" s="130">
        <v>39698.354166666664</v>
      </c>
      <c r="B3345" s="9" t="s">
        <v>239</v>
      </c>
      <c r="C3345" s="16">
        <f>IF(ISBLANK(B3345)=TRUE," ", IF(B3345='2. Metadata'!B$1,'2. Metadata'!B$5, IF(B3345='2. Metadata'!C$1,'2. Metadata'!#REF!,IF(B3345='2. Metadata'!D$1,'2. Metadata'!#REF!, IF(B3345='2. Metadata'!E$1,'2. Metadata'!#REF!,IF( B3345='2. Metadata'!F$1,'2. Metadata'!#REF!,IF(B3345='2. Metadata'!G$1,'2. Metadata'!#REF!,IF(B3345='2. Metadata'!H$1,'2. Metadata'!#REF!, IF(B3345='2. Metadata'!I$1,'2. Metadata'!#REF!, IF(B3345='2. Metadata'!J$1,'2. Metadata'!#REF!, IF(B3345='2. Metadata'!K$1,'2. Metadata'!C$3, IF(B3345='2. Metadata'!L$1,'2. Metadata'!D$3, IF(B3345='2. Metadata'!M$1,'2. Metadata'!M$5, IF(B3345='2. Metadata'!N$1,'2. Metadata'!N$5))))))))))))))</f>
        <v>49.690002</v>
      </c>
      <c r="D3345" s="13">
        <f>IF(ISBLANK(B3345)=TRUE," ", IF(B3345='2. Metadata'!B$1,'2. Metadata'!B$6, IF(B3345='2. Metadata'!C$1,'2. Metadata'!C$4,IF(B3345='2. Metadata'!D$1,'2. Metadata'!D$4, IF(B3345='2. Metadata'!E$1,'2. Metadata'!E$4,IF( B3345='2. Metadata'!F$1,'2. Metadata'!F$4,IF(B3345='2. Metadata'!G$1,'2. Metadata'!G$4,IF(B3345='2. Metadata'!H$1,'2. Metadata'!H$4, IF(B3345='2. Metadata'!I$1,'2. Metadata'!I$4, IF(B3345='2. Metadata'!J$1,'2. Metadata'!J$4, IF(B3345='2. Metadata'!K$1,'2. Metadata'!K$4, IF(B3345='2. Metadata'!L$1,'2. Metadata'!L$4, IF(B3345='2. Metadata'!M$1,'2. Metadata'!M$6, IF(B3345='2. Metadata'!N$1,'2. Metadata'!N$6))))))))))))))</f>
        <v>-115.97499999999999</v>
      </c>
      <c r="E3345" s="15" t="s">
        <v>178</v>
      </c>
      <c r="F3345" s="132">
        <v>8.1449999999999996</v>
      </c>
      <c r="G3345" s="16" t="str">
        <f>IF(ISBLANK(F3345)=TRUE," ",'2. Metadata'!B$14)</f>
        <v>degrees Celsius</v>
      </c>
      <c r="H3345" s="16" t="s">
        <v>178</v>
      </c>
    </row>
    <row r="3346" spans="1:8" ht="15.75" customHeight="1" x14ac:dyDescent="0.2">
      <c r="A3346" s="130">
        <v>39698.364583333336</v>
      </c>
      <c r="B3346" s="9" t="s">
        <v>239</v>
      </c>
      <c r="C3346" s="16">
        <f>IF(ISBLANK(B3346)=TRUE," ", IF(B3346='2. Metadata'!B$1,'2. Metadata'!B$5, IF(B3346='2. Metadata'!C$1,'2. Metadata'!#REF!,IF(B3346='2. Metadata'!D$1,'2. Metadata'!#REF!, IF(B3346='2. Metadata'!E$1,'2. Metadata'!#REF!,IF( B3346='2. Metadata'!F$1,'2. Metadata'!#REF!,IF(B3346='2. Metadata'!G$1,'2. Metadata'!#REF!,IF(B3346='2. Metadata'!H$1,'2. Metadata'!#REF!, IF(B3346='2. Metadata'!I$1,'2. Metadata'!#REF!, IF(B3346='2. Metadata'!J$1,'2. Metadata'!#REF!, IF(B3346='2. Metadata'!K$1,'2. Metadata'!C$3, IF(B3346='2. Metadata'!L$1,'2. Metadata'!D$3, IF(B3346='2. Metadata'!M$1,'2. Metadata'!M$5, IF(B3346='2. Metadata'!N$1,'2. Metadata'!N$5))))))))))))))</f>
        <v>49.690002</v>
      </c>
      <c r="D3346" s="13">
        <f>IF(ISBLANK(B3346)=TRUE," ", IF(B3346='2. Metadata'!B$1,'2. Metadata'!B$6, IF(B3346='2. Metadata'!C$1,'2. Metadata'!C$4,IF(B3346='2. Metadata'!D$1,'2. Metadata'!D$4, IF(B3346='2. Metadata'!E$1,'2. Metadata'!E$4,IF( B3346='2. Metadata'!F$1,'2. Metadata'!F$4,IF(B3346='2. Metadata'!G$1,'2. Metadata'!G$4,IF(B3346='2. Metadata'!H$1,'2. Metadata'!H$4, IF(B3346='2. Metadata'!I$1,'2. Metadata'!I$4, IF(B3346='2. Metadata'!J$1,'2. Metadata'!J$4, IF(B3346='2. Metadata'!K$1,'2. Metadata'!K$4, IF(B3346='2. Metadata'!L$1,'2. Metadata'!L$4, IF(B3346='2. Metadata'!M$1,'2. Metadata'!M$6, IF(B3346='2. Metadata'!N$1,'2. Metadata'!N$6))))))))))))))</f>
        <v>-115.97499999999999</v>
      </c>
      <c r="E3346" s="15" t="s">
        <v>178</v>
      </c>
      <c r="F3346" s="132">
        <v>8.0950000000000006</v>
      </c>
      <c r="G3346" s="16" t="str">
        <f>IF(ISBLANK(F3346)=TRUE," ",'2. Metadata'!B$14)</f>
        <v>degrees Celsius</v>
      </c>
      <c r="H3346" s="16" t="s">
        <v>178</v>
      </c>
    </row>
    <row r="3347" spans="1:8" ht="15.75" customHeight="1" x14ac:dyDescent="0.2">
      <c r="A3347" s="130">
        <v>39698.375</v>
      </c>
      <c r="B3347" s="9" t="s">
        <v>239</v>
      </c>
      <c r="C3347" s="16">
        <f>IF(ISBLANK(B3347)=TRUE," ", IF(B3347='2. Metadata'!B$1,'2. Metadata'!B$5, IF(B3347='2. Metadata'!C$1,'2. Metadata'!#REF!,IF(B3347='2. Metadata'!D$1,'2. Metadata'!#REF!, IF(B3347='2. Metadata'!E$1,'2. Metadata'!#REF!,IF( B3347='2. Metadata'!F$1,'2. Metadata'!#REF!,IF(B3347='2. Metadata'!G$1,'2. Metadata'!#REF!,IF(B3347='2. Metadata'!H$1,'2. Metadata'!#REF!, IF(B3347='2. Metadata'!I$1,'2. Metadata'!#REF!, IF(B3347='2. Metadata'!J$1,'2. Metadata'!#REF!, IF(B3347='2. Metadata'!K$1,'2. Metadata'!C$3, IF(B3347='2. Metadata'!L$1,'2. Metadata'!D$3, IF(B3347='2. Metadata'!M$1,'2. Metadata'!M$5, IF(B3347='2. Metadata'!N$1,'2. Metadata'!N$5))))))))))))))</f>
        <v>49.690002</v>
      </c>
      <c r="D3347" s="13">
        <f>IF(ISBLANK(B3347)=TRUE," ", IF(B3347='2. Metadata'!B$1,'2. Metadata'!B$6, IF(B3347='2. Metadata'!C$1,'2. Metadata'!C$4,IF(B3347='2. Metadata'!D$1,'2. Metadata'!D$4, IF(B3347='2. Metadata'!E$1,'2. Metadata'!E$4,IF( B3347='2. Metadata'!F$1,'2. Metadata'!F$4,IF(B3347='2. Metadata'!G$1,'2. Metadata'!G$4,IF(B3347='2. Metadata'!H$1,'2. Metadata'!H$4, IF(B3347='2. Metadata'!I$1,'2. Metadata'!I$4, IF(B3347='2. Metadata'!J$1,'2. Metadata'!J$4, IF(B3347='2. Metadata'!K$1,'2. Metadata'!K$4, IF(B3347='2. Metadata'!L$1,'2. Metadata'!L$4, IF(B3347='2. Metadata'!M$1,'2. Metadata'!M$6, IF(B3347='2. Metadata'!N$1,'2. Metadata'!N$6))))))))))))))</f>
        <v>-115.97499999999999</v>
      </c>
      <c r="E3347" s="15" t="s">
        <v>178</v>
      </c>
      <c r="F3347" s="132">
        <v>8.07</v>
      </c>
      <c r="G3347" s="16" t="str">
        <f>IF(ISBLANK(F3347)=TRUE," ",'2. Metadata'!B$14)</f>
        <v>degrees Celsius</v>
      </c>
      <c r="H3347" s="16" t="s">
        <v>178</v>
      </c>
    </row>
    <row r="3348" spans="1:8" ht="15.75" customHeight="1" x14ac:dyDescent="0.2">
      <c r="A3348" s="130">
        <v>39698.385416666664</v>
      </c>
      <c r="B3348" s="9" t="s">
        <v>239</v>
      </c>
      <c r="C3348" s="16">
        <f>IF(ISBLANK(B3348)=TRUE," ", IF(B3348='2. Metadata'!B$1,'2. Metadata'!B$5, IF(B3348='2. Metadata'!C$1,'2. Metadata'!#REF!,IF(B3348='2. Metadata'!D$1,'2. Metadata'!#REF!, IF(B3348='2. Metadata'!E$1,'2. Metadata'!#REF!,IF( B3348='2. Metadata'!F$1,'2. Metadata'!#REF!,IF(B3348='2. Metadata'!G$1,'2. Metadata'!#REF!,IF(B3348='2. Metadata'!H$1,'2. Metadata'!#REF!, IF(B3348='2. Metadata'!I$1,'2. Metadata'!#REF!, IF(B3348='2. Metadata'!J$1,'2. Metadata'!#REF!, IF(B3348='2. Metadata'!K$1,'2. Metadata'!C$3, IF(B3348='2. Metadata'!L$1,'2. Metadata'!D$3, IF(B3348='2. Metadata'!M$1,'2. Metadata'!M$5, IF(B3348='2. Metadata'!N$1,'2. Metadata'!N$5))))))))))))))</f>
        <v>49.690002</v>
      </c>
      <c r="D3348" s="13">
        <f>IF(ISBLANK(B3348)=TRUE," ", IF(B3348='2. Metadata'!B$1,'2. Metadata'!B$6, IF(B3348='2. Metadata'!C$1,'2. Metadata'!C$4,IF(B3348='2. Metadata'!D$1,'2. Metadata'!D$4, IF(B3348='2. Metadata'!E$1,'2. Metadata'!E$4,IF( B3348='2. Metadata'!F$1,'2. Metadata'!F$4,IF(B3348='2. Metadata'!G$1,'2. Metadata'!G$4,IF(B3348='2. Metadata'!H$1,'2. Metadata'!H$4, IF(B3348='2. Metadata'!I$1,'2. Metadata'!I$4, IF(B3348='2. Metadata'!J$1,'2. Metadata'!J$4, IF(B3348='2. Metadata'!K$1,'2. Metadata'!K$4, IF(B3348='2. Metadata'!L$1,'2. Metadata'!L$4, IF(B3348='2. Metadata'!M$1,'2. Metadata'!M$6, IF(B3348='2. Metadata'!N$1,'2. Metadata'!N$6))))))))))))))</f>
        <v>-115.97499999999999</v>
      </c>
      <c r="E3348" s="15" t="s">
        <v>178</v>
      </c>
      <c r="F3348" s="132">
        <v>8.0449999999999999</v>
      </c>
      <c r="G3348" s="16" t="str">
        <f>IF(ISBLANK(F3348)=TRUE," ",'2. Metadata'!B$14)</f>
        <v>degrees Celsius</v>
      </c>
      <c r="H3348" s="16" t="s">
        <v>178</v>
      </c>
    </row>
    <row r="3349" spans="1:8" ht="15.75" customHeight="1" x14ac:dyDescent="0.2">
      <c r="A3349" s="130">
        <v>39698.395833333336</v>
      </c>
      <c r="B3349" s="9" t="s">
        <v>239</v>
      </c>
      <c r="C3349" s="16">
        <f>IF(ISBLANK(B3349)=TRUE," ", IF(B3349='2. Metadata'!B$1,'2. Metadata'!B$5, IF(B3349='2. Metadata'!C$1,'2. Metadata'!#REF!,IF(B3349='2. Metadata'!D$1,'2. Metadata'!#REF!, IF(B3349='2. Metadata'!E$1,'2. Metadata'!#REF!,IF( B3349='2. Metadata'!F$1,'2. Metadata'!#REF!,IF(B3349='2. Metadata'!G$1,'2. Metadata'!#REF!,IF(B3349='2. Metadata'!H$1,'2. Metadata'!#REF!, IF(B3349='2. Metadata'!I$1,'2. Metadata'!#REF!, IF(B3349='2. Metadata'!J$1,'2. Metadata'!#REF!, IF(B3349='2. Metadata'!K$1,'2. Metadata'!C$3, IF(B3349='2. Metadata'!L$1,'2. Metadata'!D$3, IF(B3349='2. Metadata'!M$1,'2. Metadata'!M$5, IF(B3349='2. Metadata'!N$1,'2. Metadata'!N$5))))))))))))))</f>
        <v>49.690002</v>
      </c>
      <c r="D3349" s="13">
        <f>IF(ISBLANK(B3349)=TRUE," ", IF(B3349='2. Metadata'!B$1,'2. Metadata'!B$6, IF(B3349='2. Metadata'!C$1,'2. Metadata'!C$4,IF(B3349='2. Metadata'!D$1,'2. Metadata'!D$4, IF(B3349='2. Metadata'!E$1,'2. Metadata'!E$4,IF( B3349='2. Metadata'!F$1,'2. Metadata'!F$4,IF(B3349='2. Metadata'!G$1,'2. Metadata'!G$4,IF(B3349='2. Metadata'!H$1,'2. Metadata'!H$4, IF(B3349='2. Metadata'!I$1,'2. Metadata'!I$4, IF(B3349='2. Metadata'!J$1,'2. Metadata'!J$4, IF(B3349='2. Metadata'!K$1,'2. Metadata'!K$4, IF(B3349='2. Metadata'!L$1,'2. Metadata'!L$4, IF(B3349='2. Metadata'!M$1,'2. Metadata'!M$6, IF(B3349='2. Metadata'!N$1,'2. Metadata'!N$6))))))))))))))</f>
        <v>-115.97499999999999</v>
      </c>
      <c r="E3349" s="15" t="s">
        <v>178</v>
      </c>
      <c r="F3349" s="132">
        <v>8.02</v>
      </c>
      <c r="G3349" s="16" t="str">
        <f>IF(ISBLANK(F3349)=TRUE," ",'2. Metadata'!B$14)</f>
        <v>degrees Celsius</v>
      </c>
      <c r="H3349" s="16" t="s">
        <v>178</v>
      </c>
    </row>
    <row r="3350" spans="1:8" ht="15.75" customHeight="1" x14ac:dyDescent="0.2">
      <c r="A3350" s="130">
        <v>39698.40625</v>
      </c>
      <c r="B3350" s="9" t="s">
        <v>239</v>
      </c>
      <c r="C3350" s="16">
        <f>IF(ISBLANK(B3350)=TRUE," ", IF(B3350='2. Metadata'!B$1,'2. Metadata'!B$5, IF(B3350='2. Metadata'!C$1,'2. Metadata'!#REF!,IF(B3350='2. Metadata'!D$1,'2. Metadata'!#REF!, IF(B3350='2. Metadata'!E$1,'2. Metadata'!#REF!,IF( B3350='2. Metadata'!F$1,'2. Metadata'!#REF!,IF(B3350='2. Metadata'!G$1,'2. Metadata'!#REF!,IF(B3350='2. Metadata'!H$1,'2. Metadata'!#REF!, IF(B3350='2. Metadata'!I$1,'2. Metadata'!#REF!, IF(B3350='2. Metadata'!J$1,'2. Metadata'!#REF!, IF(B3350='2. Metadata'!K$1,'2. Metadata'!C$3, IF(B3350='2. Metadata'!L$1,'2. Metadata'!D$3, IF(B3350='2. Metadata'!M$1,'2. Metadata'!M$5, IF(B3350='2. Metadata'!N$1,'2. Metadata'!N$5))))))))))))))</f>
        <v>49.690002</v>
      </c>
      <c r="D3350" s="13">
        <f>IF(ISBLANK(B3350)=TRUE," ", IF(B3350='2. Metadata'!B$1,'2. Metadata'!B$6, IF(B3350='2. Metadata'!C$1,'2. Metadata'!C$4,IF(B3350='2. Metadata'!D$1,'2. Metadata'!D$4, IF(B3350='2. Metadata'!E$1,'2. Metadata'!E$4,IF( B3350='2. Metadata'!F$1,'2. Metadata'!F$4,IF(B3350='2. Metadata'!G$1,'2. Metadata'!G$4,IF(B3350='2. Metadata'!H$1,'2. Metadata'!H$4, IF(B3350='2. Metadata'!I$1,'2. Metadata'!I$4, IF(B3350='2. Metadata'!J$1,'2. Metadata'!J$4, IF(B3350='2. Metadata'!K$1,'2. Metadata'!K$4, IF(B3350='2. Metadata'!L$1,'2. Metadata'!L$4, IF(B3350='2. Metadata'!M$1,'2. Metadata'!M$6, IF(B3350='2. Metadata'!N$1,'2. Metadata'!N$6))))))))))))))</f>
        <v>-115.97499999999999</v>
      </c>
      <c r="E3350" s="15" t="s">
        <v>178</v>
      </c>
      <c r="F3350" s="132">
        <v>7.9950000000000001</v>
      </c>
      <c r="G3350" s="16" t="str">
        <f>IF(ISBLANK(F3350)=TRUE," ",'2. Metadata'!B$14)</f>
        <v>degrees Celsius</v>
      </c>
      <c r="H3350" s="16" t="s">
        <v>178</v>
      </c>
    </row>
    <row r="3351" spans="1:8" ht="15.75" customHeight="1" x14ac:dyDescent="0.2">
      <c r="A3351" s="130">
        <v>39698.416666666664</v>
      </c>
      <c r="B3351" s="9" t="s">
        <v>239</v>
      </c>
      <c r="C3351" s="16">
        <f>IF(ISBLANK(B3351)=TRUE," ", IF(B3351='2. Metadata'!B$1,'2. Metadata'!B$5, IF(B3351='2. Metadata'!C$1,'2. Metadata'!#REF!,IF(B3351='2. Metadata'!D$1,'2. Metadata'!#REF!, IF(B3351='2. Metadata'!E$1,'2. Metadata'!#REF!,IF( B3351='2. Metadata'!F$1,'2. Metadata'!#REF!,IF(B3351='2. Metadata'!G$1,'2. Metadata'!#REF!,IF(B3351='2. Metadata'!H$1,'2. Metadata'!#REF!, IF(B3351='2. Metadata'!I$1,'2. Metadata'!#REF!, IF(B3351='2. Metadata'!J$1,'2. Metadata'!#REF!, IF(B3351='2. Metadata'!K$1,'2. Metadata'!C$3, IF(B3351='2. Metadata'!L$1,'2. Metadata'!D$3, IF(B3351='2. Metadata'!M$1,'2. Metadata'!M$5, IF(B3351='2. Metadata'!N$1,'2. Metadata'!N$5))))))))))))))</f>
        <v>49.690002</v>
      </c>
      <c r="D3351" s="13">
        <f>IF(ISBLANK(B3351)=TRUE," ", IF(B3351='2. Metadata'!B$1,'2. Metadata'!B$6, IF(B3351='2. Metadata'!C$1,'2. Metadata'!C$4,IF(B3351='2. Metadata'!D$1,'2. Metadata'!D$4, IF(B3351='2. Metadata'!E$1,'2. Metadata'!E$4,IF( B3351='2. Metadata'!F$1,'2. Metadata'!F$4,IF(B3351='2. Metadata'!G$1,'2. Metadata'!G$4,IF(B3351='2. Metadata'!H$1,'2. Metadata'!H$4, IF(B3351='2. Metadata'!I$1,'2. Metadata'!I$4, IF(B3351='2. Metadata'!J$1,'2. Metadata'!J$4, IF(B3351='2. Metadata'!K$1,'2. Metadata'!K$4, IF(B3351='2. Metadata'!L$1,'2. Metadata'!L$4, IF(B3351='2. Metadata'!M$1,'2. Metadata'!M$6, IF(B3351='2. Metadata'!N$1,'2. Metadata'!N$6))))))))))))))</f>
        <v>-115.97499999999999</v>
      </c>
      <c r="E3351" s="15" t="s">
        <v>178</v>
      </c>
      <c r="F3351" s="132">
        <v>7.9950000000000001</v>
      </c>
      <c r="G3351" s="16" t="str">
        <f>IF(ISBLANK(F3351)=TRUE," ",'2. Metadata'!B$14)</f>
        <v>degrees Celsius</v>
      </c>
      <c r="H3351" s="16" t="s">
        <v>178</v>
      </c>
    </row>
    <row r="3352" spans="1:8" ht="15.75" customHeight="1" x14ac:dyDescent="0.2">
      <c r="A3352" s="130">
        <v>39698.427083333336</v>
      </c>
      <c r="B3352" s="9" t="s">
        <v>239</v>
      </c>
      <c r="C3352" s="16">
        <f>IF(ISBLANK(B3352)=TRUE," ", IF(B3352='2. Metadata'!B$1,'2. Metadata'!B$5, IF(B3352='2. Metadata'!C$1,'2. Metadata'!#REF!,IF(B3352='2. Metadata'!D$1,'2. Metadata'!#REF!, IF(B3352='2. Metadata'!E$1,'2. Metadata'!#REF!,IF( B3352='2. Metadata'!F$1,'2. Metadata'!#REF!,IF(B3352='2. Metadata'!G$1,'2. Metadata'!#REF!,IF(B3352='2. Metadata'!H$1,'2. Metadata'!#REF!, IF(B3352='2. Metadata'!I$1,'2. Metadata'!#REF!, IF(B3352='2. Metadata'!J$1,'2. Metadata'!#REF!, IF(B3352='2. Metadata'!K$1,'2. Metadata'!C$3, IF(B3352='2. Metadata'!L$1,'2. Metadata'!D$3, IF(B3352='2. Metadata'!M$1,'2. Metadata'!M$5, IF(B3352='2. Metadata'!N$1,'2. Metadata'!N$5))))))))))))))</f>
        <v>49.690002</v>
      </c>
      <c r="D3352" s="13">
        <f>IF(ISBLANK(B3352)=TRUE," ", IF(B3352='2. Metadata'!B$1,'2. Metadata'!B$6, IF(B3352='2. Metadata'!C$1,'2. Metadata'!C$4,IF(B3352='2. Metadata'!D$1,'2. Metadata'!D$4, IF(B3352='2. Metadata'!E$1,'2. Metadata'!E$4,IF( B3352='2. Metadata'!F$1,'2. Metadata'!F$4,IF(B3352='2. Metadata'!G$1,'2. Metadata'!G$4,IF(B3352='2. Metadata'!H$1,'2. Metadata'!H$4, IF(B3352='2. Metadata'!I$1,'2. Metadata'!I$4, IF(B3352='2. Metadata'!J$1,'2. Metadata'!J$4, IF(B3352='2. Metadata'!K$1,'2. Metadata'!K$4, IF(B3352='2. Metadata'!L$1,'2. Metadata'!L$4, IF(B3352='2. Metadata'!M$1,'2. Metadata'!M$6, IF(B3352='2. Metadata'!N$1,'2. Metadata'!N$6))))))))))))))</f>
        <v>-115.97499999999999</v>
      </c>
      <c r="E3352" s="15" t="s">
        <v>178</v>
      </c>
      <c r="F3352" s="132">
        <v>7.9950000000000001</v>
      </c>
      <c r="G3352" s="16" t="str">
        <f>IF(ISBLANK(F3352)=TRUE," ",'2. Metadata'!B$14)</f>
        <v>degrees Celsius</v>
      </c>
      <c r="H3352" s="16" t="s">
        <v>178</v>
      </c>
    </row>
    <row r="3353" spans="1:8" ht="15.75" customHeight="1" x14ac:dyDescent="0.2">
      <c r="A3353" s="130">
        <v>39698.4375</v>
      </c>
      <c r="B3353" s="9" t="s">
        <v>239</v>
      </c>
      <c r="C3353" s="16">
        <f>IF(ISBLANK(B3353)=TRUE," ", IF(B3353='2. Metadata'!B$1,'2. Metadata'!B$5, IF(B3353='2. Metadata'!C$1,'2. Metadata'!#REF!,IF(B3353='2. Metadata'!D$1,'2. Metadata'!#REF!, IF(B3353='2. Metadata'!E$1,'2. Metadata'!#REF!,IF( B3353='2. Metadata'!F$1,'2. Metadata'!#REF!,IF(B3353='2. Metadata'!G$1,'2. Metadata'!#REF!,IF(B3353='2. Metadata'!H$1,'2. Metadata'!#REF!, IF(B3353='2. Metadata'!I$1,'2. Metadata'!#REF!, IF(B3353='2. Metadata'!J$1,'2. Metadata'!#REF!, IF(B3353='2. Metadata'!K$1,'2. Metadata'!C$3, IF(B3353='2. Metadata'!L$1,'2. Metadata'!D$3, IF(B3353='2. Metadata'!M$1,'2. Metadata'!M$5, IF(B3353='2. Metadata'!N$1,'2. Metadata'!N$5))))))))))))))</f>
        <v>49.690002</v>
      </c>
      <c r="D3353" s="13">
        <f>IF(ISBLANK(B3353)=TRUE," ", IF(B3353='2. Metadata'!B$1,'2. Metadata'!B$6, IF(B3353='2. Metadata'!C$1,'2. Metadata'!C$4,IF(B3353='2. Metadata'!D$1,'2. Metadata'!D$4, IF(B3353='2. Metadata'!E$1,'2. Metadata'!E$4,IF( B3353='2. Metadata'!F$1,'2. Metadata'!F$4,IF(B3353='2. Metadata'!G$1,'2. Metadata'!G$4,IF(B3353='2. Metadata'!H$1,'2. Metadata'!H$4, IF(B3353='2. Metadata'!I$1,'2. Metadata'!I$4, IF(B3353='2. Metadata'!J$1,'2. Metadata'!J$4, IF(B3353='2. Metadata'!K$1,'2. Metadata'!K$4, IF(B3353='2. Metadata'!L$1,'2. Metadata'!L$4, IF(B3353='2. Metadata'!M$1,'2. Metadata'!M$6, IF(B3353='2. Metadata'!N$1,'2. Metadata'!N$6))))))))))))))</f>
        <v>-115.97499999999999</v>
      </c>
      <c r="E3353" s="15" t="s">
        <v>178</v>
      </c>
      <c r="F3353" s="132">
        <v>7.9950000000000001</v>
      </c>
      <c r="G3353" s="16" t="str">
        <f>IF(ISBLANK(F3353)=TRUE," ",'2. Metadata'!B$14)</f>
        <v>degrees Celsius</v>
      </c>
      <c r="H3353" s="16" t="s">
        <v>178</v>
      </c>
    </row>
    <row r="3354" spans="1:8" ht="15.75" customHeight="1" x14ac:dyDescent="0.2">
      <c r="A3354" s="130">
        <v>39698.447916666664</v>
      </c>
      <c r="B3354" s="9" t="s">
        <v>239</v>
      </c>
      <c r="C3354" s="16">
        <f>IF(ISBLANK(B3354)=TRUE," ", IF(B3354='2. Metadata'!B$1,'2. Metadata'!B$5, IF(B3354='2. Metadata'!C$1,'2. Metadata'!#REF!,IF(B3354='2. Metadata'!D$1,'2. Metadata'!#REF!, IF(B3354='2. Metadata'!E$1,'2. Metadata'!#REF!,IF( B3354='2. Metadata'!F$1,'2. Metadata'!#REF!,IF(B3354='2. Metadata'!G$1,'2. Metadata'!#REF!,IF(B3354='2. Metadata'!H$1,'2. Metadata'!#REF!, IF(B3354='2. Metadata'!I$1,'2. Metadata'!#REF!, IF(B3354='2. Metadata'!J$1,'2. Metadata'!#REF!, IF(B3354='2. Metadata'!K$1,'2. Metadata'!C$3, IF(B3354='2. Metadata'!L$1,'2. Metadata'!D$3, IF(B3354='2. Metadata'!M$1,'2. Metadata'!M$5, IF(B3354='2. Metadata'!N$1,'2. Metadata'!N$5))))))))))))))</f>
        <v>49.690002</v>
      </c>
      <c r="D3354" s="13">
        <f>IF(ISBLANK(B3354)=TRUE," ", IF(B3354='2. Metadata'!B$1,'2. Metadata'!B$6, IF(B3354='2. Metadata'!C$1,'2. Metadata'!C$4,IF(B3354='2. Metadata'!D$1,'2. Metadata'!D$4, IF(B3354='2. Metadata'!E$1,'2. Metadata'!E$4,IF( B3354='2. Metadata'!F$1,'2. Metadata'!F$4,IF(B3354='2. Metadata'!G$1,'2. Metadata'!G$4,IF(B3354='2. Metadata'!H$1,'2. Metadata'!H$4, IF(B3354='2. Metadata'!I$1,'2. Metadata'!I$4, IF(B3354='2. Metadata'!J$1,'2. Metadata'!J$4, IF(B3354='2. Metadata'!K$1,'2. Metadata'!K$4, IF(B3354='2. Metadata'!L$1,'2. Metadata'!L$4, IF(B3354='2. Metadata'!M$1,'2. Metadata'!M$6, IF(B3354='2. Metadata'!N$1,'2. Metadata'!N$6))))))))))))))</f>
        <v>-115.97499999999999</v>
      </c>
      <c r="E3354" s="15" t="s">
        <v>178</v>
      </c>
      <c r="F3354" s="132">
        <v>7.9950000000000001</v>
      </c>
      <c r="G3354" s="16" t="str">
        <f>IF(ISBLANK(F3354)=TRUE," ",'2. Metadata'!B$14)</f>
        <v>degrees Celsius</v>
      </c>
      <c r="H3354" s="16" t="s">
        <v>178</v>
      </c>
    </row>
    <row r="3355" spans="1:8" ht="15.75" customHeight="1" x14ac:dyDescent="0.2">
      <c r="A3355" s="130">
        <v>39698.458333333336</v>
      </c>
      <c r="B3355" s="9" t="s">
        <v>239</v>
      </c>
      <c r="C3355" s="16">
        <f>IF(ISBLANK(B3355)=TRUE," ", IF(B3355='2. Metadata'!B$1,'2. Metadata'!B$5, IF(B3355='2. Metadata'!C$1,'2. Metadata'!#REF!,IF(B3355='2. Metadata'!D$1,'2. Metadata'!#REF!, IF(B3355='2. Metadata'!E$1,'2. Metadata'!#REF!,IF( B3355='2. Metadata'!F$1,'2. Metadata'!#REF!,IF(B3355='2. Metadata'!G$1,'2. Metadata'!#REF!,IF(B3355='2. Metadata'!H$1,'2. Metadata'!#REF!, IF(B3355='2. Metadata'!I$1,'2. Metadata'!#REF!, IF(B3355='2. Metadata'!J$1,'2. Metadata'!#REF!, IF(B3355='2. Metadata'!K$1,'2. Metadata'!C$3, IF(B3355='2. Metadata'!L$1,'2. Metadata'!D$3, IF(B3355='2. Metadata'!M$1,'2. Metadata'!M$5, IF(B3355='2. Metadata'!N$1,'2. Metadata'!N$5))))))))))))))</f>
        <v>49.690002</v>
      </c>
      <c r="D3355" s="13">
        <f>IF(ISBLANK(B3355)=TRUE," ", IF(B3355='2. Metadata'!B$1,'2. Metadata'!B$6, IF(B3355='2. Metadata'!C$1,'2. Metadata'!C$4,IF(B3355='2. Metadata'!D$1,'2. Metadata'!D$4, IF(B3355='2. Metadata'!E$1,'2. Metadata'!E$4,IF( B3355='2. Metadata'!F$1,'2. Metadata'!F$4,IF(B3355='2. Metadata'!G$1,'2. Metadata'!G$4,IF(B3355='2. Metadata'!H$1,'2. Metadata'!H$4, IF(B3355='2. Metadata'!I$1,'2. Metadata'!I$4, IF(B3355='2. Metadata'!J$1,'2. Metadata'!J$4, IF(B3355='2. Metadata'!K$1,'2. Metadata'!K$4, IF(B3355='2. Metadata'!L$1,'2. Metadata'!L$4, IF(B3355='2. Metadata'!M$1,'2. Metadata'!M$6, IF(B3355='2. Metadata'!N$1,'2. Metadata'!N$6))))))))))))))</f>
        <v>-115.97499999999999</v>
      </c>
      <c r="E3355" s="15" t="s">
        <v>178</v>
      </c>
      <c r="F3355" s="132">
        <v>8.02</v>
      </c>
      <c r="G3355" s="16" t="str">
        <f>IF(ISBLANK(F3355)=TRUE," ",'2. Metadata'!B$14)</f>
        <v>degrees Celsius</v>
      </c>
      <c r="H3355" s="16" t="s">
        <v>178</v>
      </c>
    </row>
    <row r="3356" spans="1:8" ht="15.75" customHeight="1" x14ac:dyDescent="0.2">
      <c r="A3356" s="130">
        <v>39698.46875</v>
      </c>
      <c r="B3356" s="9" t="s">
        <v>239</v>
      </c>
      <c r="C3356" s="16">
        <f>IF(ISBLANK(B3356)=TRUE," ", IF(B3356='2. Metadata'!B$1,'2. Metadata'!B$5, IF(B3356='2. Metadata'!C$1,'2. Metadata'!#REF!,IF(B3356='2. Metadata'!D$1,'2. Metadata'!#REF!, IF(B3356='2. Metadata'!E$1,'2. Metadata'!#REF!,IF( B3356='2. Metadata'!F$1,'2. Metadata'!#REF!,IF(B3356='2. Metadata'!G$1,'2. Metadata'!#REF!,IF(B3356='2. Metadata'!H$1,'2. Metadata'!#REF!, IF(B3356='2. Metadata'!I$1,'2. Metadata'!#REF!, IF(B3356='2. Metadata'!J$1,'2. Metadata'!#REF!, IF(B3356='2. Metadata'!K$1,'2. Metadata'!C$3, IF(B3356='2. Metadata'!L$1,'2. Metadata'!D$3, IF(B3356='2. Metadata'!M$1,'2. Metadata'!M$5, IF(B3356='2. Metadata'!N$1,'2. Metadata'!N$5))))))))))))))</f>
        <v>49.690002</v>
      </c>
      <c r="D3356" s="13">
        <f>IF(ISBLANK(B3356)=TRUE," ", IF(B3356='2. Metadata'!B$1,'2. Metadata'!B$6, IF(B3356='2. Metadata'!C$1,'2. Metadata'!C$4,IF(B3356='2. Metadata'!D$1,'2. Metadata'!D$4, IF(B3356='2. Metadata'!E$1,'2. Metadata'!E$4,IF( B3356='2. Metadata'!F$1,'2. Metadata'!F$4,IF(B3356='2. Metadata'!G$1,'2. Metadata'!G$4,IF(B3356='2. Metadata'!H$1,'2. Metadata'!H$4, IF(B3356='2. Metadata'!I$1,'2. Metadata'!I$4, IF(B3356='2. Metadata'!J$1,'2. Metadata'!J$4, IF(B3356='2. Metadata'!K$1,'2. Metadata'!K$4, IF(B3356='2. Metadata'!L$1,'2. Metadata'!L$4, IF(B3356='2. Metadata'!M$1,'2. Metadata'!M$6, IF(B3356='2. Metadata'!N$1,'2. Metadata'!N$6))))))))))))))</f>
        <v>-115.97499999999999</v>
      </c>
      <c r="E3356" s="15" t="s">
        <v>178</v>
      </c>
      <c r="F3356" s="132">
        <v>8.02</v>
      </c>
      <c r="G3356" s="16" t="str">
        <f>IF(ISBLANK(F3356)=TRUE," ",'2. Metadata'!B$14)</f>
        <v>degrees Celsius</v>
      </c>
      <c r="H3356" s="16" t="s">
        <v>178</v>
      </c>
    </row>
    <row r="3357" spans="1:8" ht="15.75" customHeight="1" x14ac:dyDescent="0.2">
      <c r="A3357" s="130">
        <v>39698.479166666664</v>
      </c>
      <c r="B3357" s="9" t="s">
        <v>239</v>
      </c>
      <c r="C3357" s="16">
        <f>IF(ISBLANK(B3357)=TRUE," ", IF(B3357='2. Metadata'!B$1,'2. Metadata'!B$5, IF(B3357='2. Metadata'!C$1,'2. Metadata'!#REF!,IF(B3357='2. Metadata'!D$1,'2. Metadata'!#REF!, IF(B3357='2. Metadata'!E$1,'2. Metadata'!#REF!,IF( B3357='2. Metadata'!F$1,'2. Metadata'!#REF!,IF(B3357='2. Metadata'!G$1,'2. Metadata'!#REF!,IF(B3357='2. Metadata'!H$1,'2. Metadata'!#REF!, IF(B3357='2. Metadata'!I$1,'2. Metadata'!#REF!, IF(B3357='2. Metadata'!J$1,'2. Metadata'!#REF!, IF(B3357='2. Metadata'!K$1,'2. Metadata'!C$3, IF(B3357='2. Metadata'!L$1,'2. Metadata'!D$3, IF(B3357='2. Metadata'!M$1,'2. Metadata'!M$5, IF(B3357='2. Metadata'!N$1,'2. Metadata'!N$5))))))))))))))</f>
        <v>49.690002</v>
      </c>
      <c r="D3357" s="13">
        <f>IF(ISBLANK(B3357)=TRUE," ", IF(B3357='2. Metadata'!B$1,'2. Metadata'!B$6, IF(B3357='2. Metadata'!C$1,'2. Metadata'!C$4,IF(B3357='2. Metadata'!D$1,'2. Metadata'!D$4, IF(B3357='2. Metadata'!E$1,'2. Metadata'!E$4,IF( B3357='2. Metadata'!F$1,'2. Metadata'!F$4,IF(B3357='2. Metadata'!G$1,'2. Metadata'!G$4,IF(B3357='2. Metadata'!H$1,'2. Metadata'!H$4, IF(B3357='2. Metadata'!I$1,'2. Metadata'!I$4, IF(B3357='2. Metadata'!J$1,'2. Metadata'!J$4, IF(B3357='2. Metadata'!K$1,'2. Metadata'!K$4, IF(B3357='2. Metadata'!L$1,'2. Metadata'!L$4, IF(B3357='2. Metadata'!M$1,'2. Metadata'!M$6, IF(B3357='2. Metadata'!N$1,'2. Metadata'!N$6))))))))))))))</f>
        <v>-115.97499999999999</v>
      </c>
      <c r="E3357" s="15" t="s">
        <v>178</v>
      </c>
      <c r="F3357" s="132">
        <v>8.0449999999999999</v>
      </c>
      <c r="G3357" s="16" t="str">
        <f>IF(ISBLANK(F3357)=TRUE," ",'2. Metadata'!B$14)</f>
        <v>degrees Celsius</v>
      </c>
      <c r="H3357" s="16" t="s">
        <v>178</v>
      </c>
    </row>
    <row r="3358" spans="1:8" ht="15.75" customHeight="1" x14ac:dyDescent="0.2">
      <c r="A3358" s="130">
        <v>39698.489583333336</v>
      </c>
      <c r="B3358" s="9" t="s">
        <v>239</v>
      </c>
      <c r="C3358" s="16">
        <f>IF(ISBLANK(B3358)=TRUE," ", IF(B3358='2. Metadata'!B$1,'2. Metadata'!B$5, IF(B3358='2. Metadata'!C$1,'2. Metadata'!#REF!,IF(B3358='2. Metadata'!D$1,'2. Metadata'!#REF!, IF(B3358='2. Metadata'!E$1,'2. Metadata'!#REF!,IF( B3358='2. Metadata'!F$1,'2. Metadata'!#REF!,IF(B3358='2. Metadata'!G$1,'2. Metadata'!#REF!,IF(B3358='2. Metadata'!H$1,'2. Metadata'!#REF!, IF(B3358='2. Metadata'!I$1,'2. Metadata'!#REF!, IF(B3358='2. Metadata'!J$1,'2. Metadata'!#REF!, IF(B3358='2. Metadata'!K$1,'2. Metadata'!C$3, IF(B3358='2. Metadata'!L$1,'2. Metadata'!D$3, IF(B3358='2. Metadata'!M$1,'2. Metadata'!M$5, IF(B3358='2. Metadata'!N$1,'2. Metadata'!N$5))))))))))))))</f>
        <v>49.690002</v>
      </c>
      <c r="D3358" s="13">
        <f>IF(ISBLANK(B3358)=TRUE," ", IF(B3358='2. Metadata'!B$1,'2. Metadata'!B$6, IF(B3358='2. Metadata'!C$1,'2. Metadata'!C$4,IF(B3358='2. Metadata'!D$1,'2. Metadata'!D$4, IF(B3358='2. Metadata'!E$1,'2. Metadata'!E$4,IF( B3358='2. Metadata'!F$1,'2. Metadata'!F$4,IF(B3358='2. Metadata'!G$1,'2. Metadata'!G$4,IF(B3358='2. Metadata'!H$1,'2. Metadata'!H$4, IF(B3358='2. Metadata'!I$1,'2. Metadata'!I$4, IF(B3358='2. Metadata'!J$1,'2. Metadata'!J$4, IF(B3358='2. Metadata'!K$1,'2. Metadata'!K$4, IF(B3358='2. Metadata'!L$1,'2. Metadata'!L$4, IF(B3358='2. Metadata'!M$1,'2. Metadata'!M$6, IF(B3358='2. Metadata'!N$1,'2. Metadata'!N$6))))))))))))))</f>
        <v>-115.97499999999999</v>
      </c>
      <c r="E3358" s="15" t="s">
        <v>178</v>
      </c>
      <c r="F3358" s="132">
        <v>8.07</v>
      </c>
      <c r="G3358" s="16" t="str">
        <f>IF(ISBLANK(F3358)=TRUE," ",'2. Metadata'!B$14)</f>
        <v>degrees Celsius</v>
      </c>
      <c r="H3358" s="16" t="s">
        <v>178</v>
      </c>
    </row>
    <row r="3359" spans="1:8" ht="15.75" customHeight="1" x14ac:dyDescent="0.2">
      <c r="A3359" s="130">
        <v>39698.5</v>
      </c>
      <c r="B3359" s="9" t="s">
        <v>239</v>
      </c>
      <c r="C3359" s="16">
        <f>IF(ISBLANK(B3359)=TRUE," ", IF(B3359='2. Metadata'!B$1,'2. Metadata'!B$5, IF(B3359='2. Metadata'!C$1,'2. Metadata'!#REF!,IF(B3359='2. Metadata'!D$1,'2. Metadata'!#REF!, IF(B3359='2. Metadata'!E$1,'2. Metadata'!#REF!,IF( B3359='2. Metadata'!F$1,'2. Metadata'!#REF!,IF(B3359='2. Metadata'!G$1,'2. Metadata'!#REF!,IF(B3359='2. Metadata'!H$1,'2. Metadata'!#REF!, IF(B3359='2. Metadata'!I$1,'2. Metadata'!#REF!, IF(B3359='2. Metadata'!J$1,'2. Metadata'!#REF!, IF(B3359='2. Metadata'!K$1,'2. Metadata'!C$3, IF(B3359='2. Metadata'!L$1,'2. Metadata'!D$3, IF(B3359='2. Metadata'!M$1,'2. Metadata'!M$5, IF(B3359='2. Metadata'!N$1,'2. Metadata'!N$5))))))))))))))</f>
        <v>49.690002</v>
      </c>
      <c r="D3359" s="13">
        <f>IF(ISBLANK(B3359)=TRUE," ", IF(B3359='2. Metadata'!B$1,'2. Metadata'!B$6, IF(B3359='2. Metadata'!C$1,'2. Metadata'!C$4,IF(B3359='2. Metadata'!D$1,'2. Metadata'!D$4, IF(B3359='2. Metadata'!E$1,'2. Metadata'!E$4,IF( B3359='2. Metadata'!F$1,'2. Metadata'!F$4,IF(B3359='2. Metadata'!G$1,'2. Metadata'!G$4,IF(B3359='2. Metadata'!H$1,'2. Metadata'!H$4, IF(B3359='2. Metadata'!I$1,'2. Metadata'!I$4, IF(B3359='2. Metadata'!J$1,'2. Metadata'!J$4, IF(B3359='2. Metadata'!K$1,'2. Metadata'!K$4, IF(B3359='2. Metadata'!L$1,'2. Metadata'!L$4, IF(B3359='2. Metadata'!M$1,'2. Metadata'!M$6, IF(B3359='2. Metadata'!N$1,'2. Metadata'!N$6))))))))))))))</f>
        <v>-115.97499999999999</v>
      </c>
      <c r="E3359" s="15" t="s">
        <v>178</v>
      </c>
      <c r="F3359" s="132">
        <v>8.1199999999999992</v>
      </c>
      <c r="G3359" s="16" t="str">
        <f>IF(ISBLANK(F3359)=TRUE," ",'2. Metadata'!B$14)</f>
        <v>degrees Celsius</v>
      </c>
      <c r="H3359" s="16" t="s">
        <v>178</v>
      </c>
    </row>
    <row r="3360" spans="1:8" ht="15.75" customHeight="1" x14ac:dyDescent="0.2">
      <c r="A3360" s="130">
        <v>39698.510416666664</v>
      </c>
      <c r="B3360" s="9" t="s">
        <v>239</v>
      </c>
      <c r="C3360" s="16">
        <f>IF(ISBLANK(B3360)=TRUE," ", IF(B3360='2. Metadata'!B$1,'2. Metadata'!B$5, IF(B3360='2. Metadata'!C$1,'2. Metadata'!#REF!,IF(B3360='2. Metadata'!D$1,'2. Metadata'!#REF!, IF(B3360='2. Metadata'!E$1,'2. Metadata'!#REF!,IF( B3360='2. Metadata'!F$1,'2. Metadata'!#REF!,IF(B3360='2. Metadata'!G$1,'2. Metadata'!#REF!,IF(B3360='2. Metadata'!H$1,'2. Metadata'!#REF!, IF(B3360='2. Metadata'!I$1,'2. Metadata'!#REF!, IF(B3360='2. Metadata'!J$1,'2. Metadata'!#REF!, IF(B3360='2. Metadata'!K$1,'2. Metadata'!C$3, IF(B3360='2. Metadata'!L$1,'2. Metadata'!D$3, IF(B3360='2. Metadata'!M$1,'2. Metadata'!M$5, IF(B3360='2. Metadata'!N$1,'2. Metadata'!N$5))))))))))))))</f>
        <v>49.690002</v>
      </c>
      <c r="D3360" s="13">
        <f>IF(ISBLANK(B3360)=TRUE," ", IF(B3360='2. Metadata'!B$1,'2. Metadata'!B$6, IF(B3360='2. Metadata'!C$1,'2. Metadata'!C$4,IF(B3360='2. Metadata'!D$1,'2. Metadata'!D$4, IF(B3360='2. Metadata'!E$1,'2. Metadata'!E$4,IF( B3360='2. Metadata'!F$1,'2. Metadata'!F$4,IF(B3360='2. Metadata'!G$1,'2. Metadata'!G$4,IF(B3360='2. Metadata'!H$1,'2. Metadata'!H$4, IF(B3360='2. Metadata'!I$1,'2. Metadata'!I$4, IF(B3360='2. Metadata'!J$1,'2. Metadata'!J$4, IF(B3360='2. Metadata'!K$1,'2. Metadata'!K$4, IF(B3360='2. Metadata'!L$1,'2. Metadata'!L$4, IF(B3360='2. Metadata'!M$1,'2. Metadata'!M$6, IF(B3360='2. Metadata'!N$1,'2. Metadata'!N$6))))))))))))))</f>
        <v>-115.97499999999999</v>
      </c>
      <c r="E3360" s="15" t="s">
        <v>178</v>
      </c>
      <c r="F3360" s="132">
        <v>8.2200000000000006</v>
      </c>
      <c r="G3360" s="16" t="str">
        <f>IF(ISBLANK(F3360)=TRUE," ",'2. Metadata'!B$14)</f>
        <v>degrees Celsius</v>
      </c>
      <c r="H3360" s="16" t="s">
        <v>178</v>
      </c>
    </row>
    <row r="3361" spans="1:8" ht="15.75" customHeight="1" x14ac:dyDescent="0.2">
      <c r="A3361" s="130">
        <v>39698.520833333336</v>
      </c>
      <c r="B3361" s="9" t="s">
        <v>239</v>
      </c>
      <c r="C3361" s="16">
        <f>IF(ISBLANK(B3361)=TRUE," ", IF(B3361='2. Metadata'!B$1,'2. Metadata'!B$5, IF(B3361='2. Metadata'!C$1,'2. Metadata'!#REF!,IF(B3361='2. Metadata'!D$1,'2. Metadata'!#REF!, IF(B3361='2. Metadata'!E$1,'2. Metadata'!#REF!,IF( B3361='2. Metadata'!F$1,'2. Metadata'!#REF!,IF(B3361='2. Metadata'!G$1,'2. Metadata'!#REF!,IF(B3361='2. Metadata'!H$1,'2. Metadata'!#REF!, IF(B3361='2. Metadata'!I$1,'2. Metadata'!#REF!, IF(B3361='2. Metadata'!J$1,'2. Metadata'!#REF!, IF(B3361='2. Metadata'!K$1,'2. Metadata'!C$3, IF(B3361='2. Metadata'!L$1,'2. Metadata'!D$3, IF(B3361='2. Metadata'!M$1,'2. Metadata'!M$5, IF(B3361='2. Metadata'!N$1,'2. Metadata'!N$5))))))))))))))</f>
        <v>49.690002</v>
      </c>
      <c r="D3361" s="13">
        <f>IF(ISBLANK(B3361)=TRUE," ", IF(B3361='2. Metadata'!B$1,'2. Metadata'!B$6, IF(B3361='2. Metadata'!C$1,'2. Metadata'!C$4,IF(B3361='2. Metadata'!D$1,'2. Metadata'!D$4, IF(B3361='2. Metadata'!E$1,'2. Metadata'!E$4,IF( B3361='2. Metadata'!F$1,'2. Metadata'!F$4,IF(B3361='2. Metadata'!G$1,'2. Metadata'!G$4,IF(B3361='2. Metadata'!H$1,'2. Metadata'!H$4, IF(B3361='2. Metadata'!I$1,'2. Metadata'!I$4, IF(B3361='2. Metadata'!J$1,'2. Metadata'!J$4, IF(B3361='2. Metadata'!K$1,'2. Metadata'!K$4, IF(B3361='2. Metadata'!L$1,'2. Metadata'!L$4, IF(B3361='2. Metadata'!M$1,'2. Metadata'!M$6, IF(B3361='2. Metadata'!N$1,'2. Metadata'!N$6))))))))))))))</f>
        <v>-115.97499999999999</v>
      </c>
      <c r="E3361" s="15" t="s">
        <v>178</v>
      </c>
      <c r="F3361" s="132">
        <v>8.4190000000000005</v>
      </c>
      <c r="G3361" s="16" t="str">
        <f>IF(ISBLANK(F3361)=TRUE," ",'2. Metadata'!B$14)</f>
        <v>degrees Celsius</v>
      </c>
      <c r="H3361" s="16" t="s">
        <v>178</v>
      </c>
    </row>
    <row r="3362" spans="1:8" ht="15.75" customHeight="1" x14ac:dyDescent="0.2">
      <c r="A3362" s="130">
        <v>39698.53125</v>
      </c>
      <c r="B3362" s="9" t="s">
        <v>239</v>
      </c>
      <c r="C3362" s="16">
        <f>IF(ISBLANK(B3362)=TRUE," ", IF(B3362='2. Metadata'!B$1,'2. Metadata'!B$5, IF(B3362='2. Metadata'!C$1,'2. Metadata'!#REF!,IF(B3362='2. Metadata'!D$1,'2. Metadata'!#REF!, IF(B3362='2. Metadata'!E$1,'2. Metadata'!#REF!,IF( B3362='2. Metadata'!F$1,'2. Metadata'!#REF!,IF(B3362='2. Metadata'!G$1,'2. Metadata'!#REF!,IF(B3362='2. Metadata'!H$1,'2. Metadata'!#REF!, IF(B3362='2. Metadata'!I$1,'2. Metadata'!#REF!, IF(B3362='2. Metadata'!J$1,'2. Metadata'!#REF!, IF(B3362='2. Metadata'!K$1,'2. Metadata'!C$3, IF(B3362='2. Metadata'!L$1,'2. Metadata'!D$3, IF(B3362='2. Metadata'!M$1,'2. Metadata'!M$5, IF(B3362='2. Metadata'!N$1,'2. Metadata'!N$5))))))))))))))</f>
        <v>49.690002</v>
      </c>
      <c r="D3362" s="13">
        <f>IF(ISBLANK(B3362)=TRUE," ", IF(B3362='2. Metadata'!B$1,'2. Metadata'!B$6, IF(B3362='2. Metadata'!C$1,'2. Metadata'!C$4,IF(B3362='2. Metadata'!D$1,'2. Metadata'!D$4, IF(B3362='2. Metadata'!E$1,'2. Metadata'!E$4,IF( B3362='2. Metadata'!F$1,'2. Metadata'!F$4,IF(B3362='2. Metadata'!G$1,'2. Metadata'!G$4,IF(B3362='2. Metadata'!H$1,'2. Metadata'!H$4, IF(B3362='2. Metadata'!I$1,'2. Metadata'!I$4, IF(B3362='2. Metadata'!J$1,'2. Metadata'!J$4, IF(B3362='2. Metadata'!K$1,'2. Metadata'!K$4, IF(B3362='2. Metadata'!L$1,'2. Metadata'!L$4, IF(B3362='2. Metadata'!M$1,'2. Metadata'!M$6, IF(B3362='2. Metadata'!N$1,'2. Metadata'!N$6))))))))))))))</f>
        <v>-115.97499999999999</v>
      </c>
      <c r="E3362" s="15" t="s">
        <v>178</v>
      </c>
      <c r="F3362" s="132">
        <v>8.7420000000000009</v>
      </c>
      <c r="G3362" s="16" t="str">
        <f>IF(ISBLANK(F3362)=TRUE," ",'2. Metadata'!B$14)</f>
        <v>degrees Celsius</v>
      </c>
      <c r="H3362" s="16" t="s">
        <v>178</v>
      </c>
    </row>
    <row r="3363" spans="1:8" ht="15.75" customHeight="1" x14ac:dyDescent="0.2">
      <c r="A3363" s="130">
        <v>39698.541666666664</v>
      </c>
      <c r="B3363" s="9" t="s">
        <v>239</v>
      </c>
      <c r="C3363" s="16">
        <f>IF(ISBLANK(B3363)=TRUE," ", IF(B3363='2. Metadata'!B$1,'2. Metadata'!B$5, IF(B3363='2. Metadata'!C$1,'2. Metadata'!#REF!,IF(B3363='2. Metadata'!D$1,'2. Metadata'!#REF!, IF(B3363='2. Metadata'!E$1,'2. Metadata'!#REF!,IF( B3363='2. Metadata'!F$1,'2. Metadata'!#REF!,IF(B3363='2. Metadata'!G$1,'2. Metadata'!#REF!,IF(B3363='2. Metadata'!H$1,'2. Metadata'!#REF!, IF(B3363='2. Metadata'!I$1,'2. Metadata'!#REF!, IF(B3363='2. Metadata'!J$1,'2. Metadata'!#REF!, IF(B3363='2. Metadata'!K$1,'2. Metadata'!C$3, IF(B3363='2. Metadata'!L$1,'2. Metadata'!D$3, IF(B3363='2. Metadata'!M$1,'2. Metadata'!M$5, IF(B3363='2. Metadata'!N$1,'2. Metadata'!N$5))))))))))))))</f>
        <v>49.690002</v>
      </c>
      <c r="D3363" s="13">
        <f>IF(ISBLANK(B3363)=TRUE," ", IF(B3363='2. Metadata'!B$1,'2. Metadata'!B$6, IF(B3363='2. Metadata'!C$1,'2. Metadata'!C$4,IF(B3363='2. Metadata'!D$1,'2. Metadata'!D$4, IF(B3363='2. Metadata'!E$1,'2. Metadata'!E$4,IF( B3363='2. Metadata'!F$1,'2. Metadata'!F$4,IF(B3363='2. Metadata'!G$1,'2. Metadata'!G$4,IF(B3363='2. Metadata'!H$1,'2. Metadata'!H$4, IF(B3363='2. Metadata'!I$1,'2. Metadata'!I$4, IF(B3363='2. Metadata'!J$1,'2. Metadata'!J$4, IF(B3363='2. Metadata'!K$1,'2. Metadata'!K$4, IF(B3363='2. Metadata'!L$1,'2. Metadata'!L$4, IF(B3363='2. Metadata'!M$1,'2. Metadata'!M$6, IF(B3363='2. Metadata'!N$1,'2. Metadata'!N$6))))))))))))))</f>
        <v>-115.97499999999999</v>
      </c>
      <c r="E3363" s="15" t="s">
        <v>178</v>
      </c>
      <c r="F3363" s="132">
        <v>9.0150000000000006</v>
      </c>
      <c r="G3363" s="16" t="str">
        <f>IF(ISBLANK(F3363)=TRUE," ",'2. Metadata'!B$14)</f>
        <v>degrees Celsius</v>
      </c>
      <c r="H3363" s="16" t="s">
        <v>178</v>
      </c>
    </row>
    <row r="3364" spans="1:8" ht="15.75" customHeight="1" x14ac:dyDescent="0.2">
      <c r="A3364" s="130">
        <v>39698.552083333336</v>
      </c>
      <c r="B3364" s="9" t="s">
        <v>239</v>
      </c>
      <c r="C3364" s="16">
        <f>IF(ISBLANK(B3364)=TRUE," ", IF(B3364='2. Metadata'!B$1,'2. Metadata'!B$5, IF(B3364='2. Metadata'!C$1,'2. Metadata'!#REF!,IF(B3364='2. Metadata'!D$1,'2. Metadata'!#REF!, IF(B3364='2. Metadata'!E$1,'2. Metadata'!#REF!,IF( B3364='2. Metadata'!F$1,'2. Metadata'!#REF!,IF(B3364='2. Metadata'!G$1,'2. Metadata'!#REF!,IF(B3364='2. Metadata'!H$1,'2. Metadata'!#REF!, IF(B3364='2. Metadata'!I$1,'2. Metadata'!#REF!, IF(B3364='2. Metadata'!J$1,'2. Metadata'!#REF!, IF(B3364='2. Metadata'!K$1,'2. Metadata'!C$3, IF(B3364='2. Metadata'!L$1,'2. Metadata'!D$3, IF(B3364='2. Metadata'!M$1,'2. Metadata'!M$5, IF(B3364='2. Metadata'!N$1,'2. Metadata'!N$5))))))))))))))</f>
        <v>49.690002</v>
      </c>
      <c r="D3364" s="13">
        <f>IF(ISBLANK(B3364)=TRUE," ", IF(B3364='2. Metadata'!B$1,'2. Metadata'!B$6, IF(B3364='2. Metadata'!C$1,'2. Metadata'!C$4,IF(B3364='2. Metadata'!D$1,'2. Metadata'!D$4, IF(B3364='2. Metadata'!E$1,'2. Metadata'!E$4,IF( B3364='2. Metadata'!F$1,'2. Metadata'!F$4,IF(B3364='2. Metadata'!G$1,'2. Metadata'!G$4,IF(B3364='2. Metadata'!H$1,'2. Metadata'!H$4, IF(B3364='2. Metadata'!I$1,'2. Metadata'!I$4, IF(B3364='2. Metadata'!J$1,'2. Metadata'!J$4, IF(B3364='2. Metadata'!K$1,'2. Metadata'!K$4, IF(B3364='2. Metadata'!L$1,'2. Metadata'!L$4, IF(B3364='2. Metadata'!M$1,'2. Metadata'!M$6, IF(B3364='2. Metadata'!N$1,'2. Metadata'!N$6))))))))))))))</f>
        <v>-115.97499999999999</v>
      </c>
      <c r="E3364" s="15" t="s">
        <v>178</v>
      </c>
      <c r="F3364" s="132">
        <v>9.2379999999999995</v>
      </c>
      <c r="G3364" s="16" t="str">
        <f>IF(ISBLANK(F3364)=TRUE," ",'2. Metadata'!B$14)</f>
        <v>degrees Celsius</v>
      </c>
      <c r="H3364" s="16" t="s">
        <v>178</v>
      </c>
    </row>
    <row r="3365" spans="1:8" ht="15.75" customHeight="1" x14ac:dyDescent="0.2">
      <c r="A3365" s="130">
        <v>39698.5625</v>
      </c>
      <c r="B3365" s="9" t="s">
        <v>239</v>
      </c>
      <c r="C3365" s="16">
        <f>IF(ISBLANK(B3365)=TRUE," ", IF(B3365='2. Metadata'!B$1,'2. Metadata'!B$5, IF(B3365='2. Metadata'!C$1,'2. Metadata'!#REF!,IF(B3365='2. Metadata'!D$1,'2. Metadata'!#REF!, IF(B3365='2. Metadata'!E$1,'2. Metadata'!#REF!,IF( B3365='2. Metadata'!F$1,'2. Metadata'!#REF!,IF(B3365='2. Metadata'!G$1,'2. Metadata'!#REF!,IF(B3365='2. Metadata'!H$1,'2. Metadata'!#REF!, IF(B3365='2. Metadata'!I$1,'2. Metadata'!#REF!, IF(B3365='2. Metadata'!J$1,'2. Metadata'!#REF!, IF(B3365='2. Metadata'!K$1,'2. Metadata'!C$3, IF(B3365='2. Metadata'!L$1,'2. Metadata'!D$3, IF(B3365='2. Metadata'!M$1,'2. Metadata'!M$5, IF(B3365='2. Metadata'!N$1,'2. Metadata'!N$5))))))))))))))</f>
        <v>49.690002</v>
      </c>
      <c r="D3365" s="13">
        <f>IF(ISBLANK(B3365)=TRUE," ", IF(B3365='2. Metadata'!B$1,'2. Metadata'!B$6, IF(B3365='2. Metadata'!C$1,'2. Metadata'!C$4,IF(B3365='2. Metadata'!D$1,'2. Metadata'!D$4, IF(B3365='2. Metadata'!E$1,'2. Metadata'!E$4,IF( B3365='2. Metadata'!F$1,'2. Metadata'!F$4,IF(B3365='2. Metadata'!G$1,'2. Metadata'!G$4,IF(B3365='2. Metadata'!H$1,'2. Metadata'!H$4, IF(B3365='2. Metadata'!I$1,'2. Metadata'!I$4, IF(B3365='2. Metadata'!J$1,'2. Metadata'!J$4, IF(B3365='2. Metadata'!K$1,'2. Metadata'!K$4, IF(B3365='2. Metadata'!L$1,'2. Metadata'!L$4, IF(B3365='2. Metadata'!M$1,'2. Metadata'!M$6, IF(B3365='2. Metadata'!N$1,'2. Metadata'!N$6))))))))))))))</f>
        <v>-115.97499999999999</v>
      </c>
      <c r="E3365" s="15" t="s">
        <v>178</v>
      </c>
      <c r="F3365" s="132">
        <v>9.4350000000000005</v>
      </c>
      <c r="G3365" s="16" t="str">
        <f>IF(ISBLANK(F3365)=TRUE," ",'2. Metadata'!B$14)</f>
        <v>degrees Celsius</v>
      </c>
      <c r="H3365" s="16" t="s">
        <v>178</v>
      </c>
    </row>
    <row r="3366" spans="1:8" ht="15.75" customHeight="1" x14ac:dyDescent="0.2">
      <c r="A3366" s="130">
        <v>39698.572916666664</v>
      </c>
      <c r="B3366" s="9" t="s">
        <v>239</v>
      </c>
      <c r="C3366" s="16">
        <f>IF(ISBLANK(B3366)=TRUE," ", IF(B3366='2. Metadata'!B$1,'2. Metadata'!B$5, IF(B3366='2. Metadata'!C$1,'2. Metadata'!#REF!,IF(B3366='2. Metadata'!D$1,'2. Metadata'!#REF!, IF(B3366='2. Metadata'!E$1,'2. Metadata'!#REF!,IF( B3366='2. Metadata'!F$1,'2. Metadata'!#REF!,IF(B3366='2. Metadata'!G$1,'2. Metadata'!#REF!,IF(B3366='2. Metadata'!H$1,'2. Metadata'!#REF!, IF(B3366='2. Metadata'!I$1,'2. Metadata'!#REF!, IF(B3366='2. Metadata'!J$1,'2. Metadata'!#REF!, IF(B3366='2. Metadata'!K$1,'2. Metadata'!C$3, IF(B3366='2. Metadata'!L$1,'2. Metadata'!D$3, IF(B3366='2. Metadata'!M$1,'2. Metadata'!M$5, IF(B3366='2. Metadata'!N$1,'2. Metadata'!N$5))))))))))))))</f>
        <v>49.690002</v>
      </c>
      <c r="D3366" s="13">
        <f>IF(ISBLANK(B3366)=TRUE," ", IF(B3366='2. Metadata'!B$1,'2. Metadata'!B$6, IF(B3366='2. Metadata'!C$1,'2. Metadata'!C$4,IF(B3366='2. Metadata'!D$1,'2. Metadata'!D$4, IF(B3366='2. Metadata'!E$1,'2. Metadata'!E$4,IF( B3366='2. Metadata'!F$1,'2. Metadata'!F$4,IF(B3366='2. Metadata'!G$1,'2. Metadata'!G$4,IF(B3366='2. Metadata'!H$1,'2. Metadata'!H$4, IF(B3366='2. Metadata'!I$1,'2. Metadata'!I$4, IF(B3366='2. Metadata'!J$1,'2. Metadata'!J$4, IF(B3366='2. Metadata'!K$1,'2. Metadata'!K$4, IF(B3366='2. Metadata'!L$1,'2. Metadata'!L$4, IF(B3366='2. Metadata'!M$1,'2. Metadata'!M$6, IF(B3366='2. Metadata'!N$1,'2. Metadata'!N$6))))))))))))))</f>
        <v>-115.97499999999999</v>
      </c>
      <c r="E3366" s="15" t="s">
        <v>178</v>
      </c>
      <c r="F3366" s="132">
        <v>9.657</v>
      </c>
      <c r="G3366" s="16" t="str">
        <f>IF(ISBLANK(F3366)=TRUE," ",'2. Metadata'!B$14)</f>
        <v>degrees Celsius</v>
      </c>
      <c r="H3366" s="16" t="s">
        <v>178</v>
      </c>
    </row>
    <row r="3367" spans="1:8" ht="15.75" customHeight="1" x14ac:dyDescent="0.2">
      <c r="A3367" s="130">
        <v>39698.583333333336</v>
      </c>
      <c r="B3367" s="9" t="s">
        <v>239</v>
      </c>
      <c r="C3367" s="16">
        <f>IF(ISBLANK(B3367)=TRUE," ", IF(B3367='2. Metadata'!B$1,'2. Metadata'!B$5, IF(B3367='2. Metadata'!C$1,'2. Metadata'!#REF!,IF(B3367='2. Metadata'!D$1,'2. Metadata'!#REF!, IF(B3367='2. Metadata'!E$1,'2. Metadata'!#REF!,IF( B3367='2. Metadata'!F$1,'2. Metadata'!#REF!,IF(B3367='2. Metadata'!G$1,'2. Metadata'!#REF!,IF(B3367='2. Metadata'!H$1,'2. Metadata'!#REF!, IF(B3367='2. Metadata'!I$1,'2. Metadata'!#REF!, IF(B3367='2. Metadata'!J$1,'2. Metadata'!#REF!, IF(B3367='2. Metadata'!K$1,'2. Metadata'!C$3, IF(B3367='2. Metadata'!L$1,'2. Metadata'!D$3, IF(B3367='2. Metadata'!M$1,'2. Metadata'!M$5, IF(B3367='2. Metadata'!N$1,'2. Metadata'!N$5))))))))))))))</f>
        <v>49.690002</v>
      </c>
      <c r="D3367" s="13">
        <f>IF(ISBLANK(B3367)=TRUE," ", IF(B3367='2. Metadata'!B$1,'2. Metadata'!B$6, IF(B3367='2. Metadata'!C$1,'2. Metadata'!C$4,IF(B3367='2. Metadata'!D$1,'2. Metadata'!D$4, IF(B3367='2. Metadata'!E$1,'2. Metadata'!E$4,IF( B3367='2. Metadata'!F$1,'2. Metadata'!F$4,IF(B3367='2. Metadata'!G$1,'2. Metadata'!G$4,IF(B3367='2. Metadata'!H$1,'2. Metadata'!H$4, IF(B3367='2. Metadata'!I$1,'2. Metadata'!I$4, IF(B3367='2. Metadata'!J$1,'2. Metadata'!J$4, IF(B3367='2. Metadata'!K$1,'2. Metadata'!K$4, IF(B3367='2. Metadata'!L$1,'2. Metadata'!L$4, IF(B3367='2. Metadata'!M$1,'2. Metadata'!M$6, IF(B3367='2. Metadata'!N$1,'2. Metadata'!N$6))))))))))))))</f>
        <v>-115.97499999999999</v>
      </c>
      <c r="E3367" s="15" t="s">
        <v>178</v>
      </c>
      <c r="F3367" s="132">
        <v>9.8789999999999996</v>
      </c>
      <c r="G3367" s="16" t="str">
        <f>IF(ISBLANK(F3367)=TRUE," ",'2. Metadata'!B$14)</f>
        <v>degrees Celsius</v>
      </c>
      <c r="H3367" s="16" t="s">
        <v>178</v>
      </c>
    </row>
    <row r="3368" spans="1:8" ht="15.75" customHeight="1" x14ac:dyDescent="0.2">
      <c r="A3368" s="130">
        <v>39698.59375</v>
      </c>
      <c r="B3368" s="9" t="s">
        <v>239</v>
      </c>
      <c r="C3368" s="16">
        <f>IF(ISBLANK(B3368)=TRUE," ", IF(B3368='2. Metadata'!B$1,'2. Metadata'!B$5, IF(B3368='2. Metadata'!C$1,'2. Metadata'!#REF!,IF(B3368='2. Metadata'!D$1,'2. Metadata'!#REF!, IF(B3368='2. Metadata'!E$1,'2. Metadata'!#REF!,IF( B3368='2. Metadata'!F$1,'2. Metadata'!#REF!,IF(B3368='2. Metadata'!G$1,'2. Metadata'!#REF!,IF(B3368='2. Metadata'!H$1,'2. Metadata'!#REF!, IF(B3368='2. Metadata'!I$1,'2. Metadata'!#REF!, IF(B3368='2. Metadata'!J$1,'2. Metadata'!#REF!, IF(B3368='2. Metadata'!K$1,'2. Metadata'!C$3, IF(B3368='2. Metadata'!L$1,'2. Metadata'!D$3, IF(B3368='2. Metadata'!M$1,'2. Metadata'!M$5, IF(B3368='2. Metadata'!N$1,'2. Metadata'!N$5))))))))))))))</f>
        <v>49.690002</v>
      </c>
      <c r="D3368" s="13">
        <f>IF(ISBLANK(B3368)=TRUE," ", IF(B3368='2. Metadata'!B$1,'2. Metadata'!B$6, IF(B3368='2. Metadata'!C$1,'2. Metadata'!C$4,IF(B3368='2. Metadata'!D$1,'2. Metadata'!D$4, IF(B3368='2. Metadata'!E$1,'2. Metadata'!E$4,IF( B3368='2. Metadata'!F$1,'2. Metadata'!F$4,IF(B3368='2. Metadata'!G$1,'2. Metadata'!G$4,IF(B3368='2. Metadata'!H$1,'2. Metadata'!H$4, IF(B3368='2. Metadata'!I$1,'2. Metadata'!I$4, IF(B3368='2. Metadata'!J$1,'2. Metadata'!J$4, IF(B3368='2. Metadata'!K$1,'2. Metadata'!K$4, IF(B3368='2. Metadata'!L$1,'2. Metadata'!L$4, IF(B3368='2. Metadata'!M$1,'2. Metadata'!M$6, IF(B3368='2. Metadata'!N$1,'2. Metadata'!N$6))))))))))))))</f>
        <v>-115.97499999999999</v>
      </c>
      <c r="E3368" s="15" t="s">
        <v>178</v>
      </c>
      <c r="F3368" s="132">
        <v>10.124000000000001</v>
      </c>
      <c r="G3368" s="16" t="str">
        <f>IF(ISBLANK(F3368)=TRUE," ",'2. Metadata'!B$14)</f>
        <v>degrees Celsius</v>
      </c>
      <c r="H3368" s="16" t="s">
        <v>178</v>
      </c>
    </row>
    <row r="3369" spans="1:8" ht="15.75" customHeight="1" x14ac:dyDescent="0.2">
      <c r="A3369" s="130">
        <v>39698.604166666664</v>
      </c>
      <c r="B3369" s="9" t="s">
        <v>239</v>
      </c>
      <c r="C3369" s="16">
        <f>IF(ISBLANK(B3369)=TRUE," ", IF(B3369='2. Metadata'!B$1,'2. Metadata'!B$5, IF(B3369='2. Metadata'!C$1,'2. Metadata'!#REF!,IF(B3369='2. Metadata'!D$1,'2. Metadata'!#REF!, IF(B3369='2. Metadata'!E$1,'2. Metadata'!#REF!,IF( B3369='2. Metadata'!F$1,'2. Metadata'!#REF!,IF(B3369='2. Metadata'!G$1,'2. Metadata'!#REF!,IF(B3369='2. Metadata'!H$1,'2. Metadata'!#REF!, IF(B3369='2. Metadata'!I$1,'2. Metadata'!#REF!, IF(B3369='2. Metadata'!J$1,'2. Metadata'!#REF!, IF(B3369='2. Metadata'!K$1,'2. Metadata'!C$3, IF(B3369='2. Metadata'!L$1,'2. Metadata'!D$3, IF(B3369='2. Metadata'!M$1,'2. Metadata'!M$5, IF(B3369='2. Metadata'!N$1,'2. Metadata'!N$5))))))))))))))</f>
        <v>49.690002</v>
      </c>
      <c r="D3369" s="13">
        <f>IF(ISBLANK(B3369)=TRUE," ", IF(B3369='2. Metadata'!B$1,'2. Metadata'!B$6, IF(B3369='2. Metadata'!C$1,'2. Metadata'!C$4,IF(B3369='2. Metadata'!D$1,'2. Metadata'!D$4, IF(B3369='2. Metadata'!E$1,'2. Metadata'!E$4,IF( B3369='2. Metadata'!F$1,'2. Metadata'!F$4,IF(B3369='2. Metadata'!G$1,'2. Metadata'!G$4,IF(B3369='2. Metadata'!H$1,'2. Metadata'!H$4, IF(B3369='2. Metadata'!I$1,'2. Metadata'!I$4, IF(B3369='2. Metadata'!J$1,'2. Metadata'!J$4, IF(B3369='2. Metadata'!K$1,'2. Metadata'!K$4, IF(B3369='2. Metadata'!L$1,'2. Metadata'!L$4, IF(B3369='2. Metadata'!M$1,'2. Metadata'!M$6, IF(B3369='2. Metadata'!N$1,'2. Metadata'!N$6))))))))))))))</f>
        <v>-115.97499999999999</v>
      </c>
      <c r="E3369" s="15" t="s">
        <v>178</v>
      </c>
      <c r="F3369" s="132">
        <v>10.247</v>
      </c>
      <c r="G3369" s="16" t="str">
        <f>IF(ISBLANK(F3369)=TRUE," ",'2. Metadata'!B$14)</f>
        <v>degrees Celsius</v>
      </c>
      <c r="H3369" s="16" t="s">
        <v>178</v>
      </c>
    </row>
    <row r="3370" spans="1:8" ht="15.75" customHeight="1" x14ac:dyDescent="0.2">
      <c r="A3370" s="130">
        <v>39698.614583333336</v>
      </c>
      <c r="B3370" s="9" t="s">
        <v>239</v>
      </c>
      <c r="C3370" s="16">
        <f>IF(ISBLANK(B3370)=TRUE," ", IF(B3370='2. Metadata'!B$1,'2. Metadata'!B$5, IF(B3370='2. Metadata'!C$1,'2. Metadata'!#REF!,IF(B3370='2. Metadata'!D$1,'2. Metadata'!#REF!, IF(B3370='2. Metadata'!E$1,'2. Metadata'!#REF!,IF( B3370='2. Metadata'!F$1,'2. Metadata'!#REF!,IF(B3370='2. Metadata'!G$1,'2. Metadata'!#REF!,IF(B3370='2. Metadata'!H$1,'2. Metadata'!#REF!, IF(B3370='2. Metadata'!I$1,'2. Metadata'!#REF!, IF(B3370='2. Metadata'!J$1,'2. Metadata'!#REF!, IF(B3370='2. Metadata'!K$1,'2. Metadata'!C$3, IF(B3370='2. Metadata'!L$1,'2. Metadata'!D$3, IF(B3370='2. Metadata'!M$1,'2. Metadata'!M$5, IF(B3370='2. Metadata'!N$1,'2. Metadata'!N$5))))))))))))))</f>
        <v>49.690002</v>
      </c>
      <c r="D3370" s="13">
        <f>IF(ISBLANK(B3370)=TRUE," ", IF(B3370='2. Metadata'!B$1,'2. Metadata'!B$6, IF(B3370='2. Metadata'!C$1,'2. Metadata'!C$4,IF(B3370='2. Metadata'!D$1,'2. Metadata'!D$4, IF(B3370='2. Metadata'!E$1,'2. Metadata'!E$4,IF( B3370='2. Metadata'!F$1,'2. Metadata'!F$4,IF(B3370='2. Metadata'!G$1,'2. Metadata'!G$4,IF(B3370='2. Metadata'!H$1,'2. Metadata'!H$4, IF(B3370='2. Metadata'!I$1,'2. Metadata'!I$4, IF(B3370='2. Metadata'!J$1,'2. Metadata'!J$4, IF(B3370='2. Metadata'!K$1,'2. Metadata'!K$4, IF(B3370='2. Metadata'!L$1,'2. Metadata'!L$4, IF(B3370='2. Metadata'!M$1,'2. Metadata'!M$6, IF(B3370='2. Metadata'!N$1,'2. Metadata'!N$6))))))))))))))</f>
        <v>-115.97499999999999</v>
      </c>
      <c r="E3370" s="15" t="s">
        <v>178</v>
      </c>
      <c r="F3370" s="132">
        <v>10.443</v>
      </c>
      <c r="G3370" s="16" t="str">
        <f>IF(ISBLANK(F3370)=TRUE," ",'2. Metadata'!B$14)</f>
        <v>degrees Celsius</v>
      </c>
      <c r="H3370" s="16" t="s">
        <v>178</v>
      </c>
    </row>
    <row r="3371" spans="1:8" ht="15.75" customHeight="1" x14ac:dyDescent="0.2">
      <c r="A3371" s="130">
        <v>39698.625</v>
      </c>
      <c r="B3371" s="9" t="s">
        <v>239</v>
      </c>
      <c r="C3371" s="16">
        <f>IF(ISBLANK(B3371)=TRUE," ", IF(B3371='2. Metadata'!B$1,'2. Metadata'!B$5, IF(B3371='2. Metadata'!C$1,'2. Metadata'!#REF!,IF(B3371='2. Metadata'!D$1,'2. Metadata'!#REF!, IF(B3371='2. Metadata'!E$1,'2. Metadata'!#REF!,IF( B3371='2. Metadata'!F$1,'2. Metadata'!#REF!,IF(B3371='2. Metadata'!G$1,'2. Metadata'!#REF!,IF(B3371='2. Metadata'!H$1,'2. Metadata'!#REF!, IF(B3371='2. Metadata'!I$1,'2. Metadata'!#REF!, IF(B3371='2. Metadata'!J$1,'2. Metadata'!#REF!, IF(B3371='2. Metadata'!K$1,'2. Metadata'!C$3, IF(B3371='2. Metadata'!L$1,'2. Metadata'!D$3, IF(B3371='2. Metadata'!M$1,'2. Metadata'!M$5, IF(B3371='2. Metadata'!N$1,'2. Metadata'!N$5))))))))))))))</f>
        <v>49.690002</v>
      </c>
      <c r="D3371" s="13">
        <f>IF(ISBLANK(B3371)=TRUE," ", IF(B3371='2. Metadata'!B$1,'2. Metadata'!B$6, IF(B3371='2. Metadata'!C$1,'2. Metadata'!C$4,IF(B3371='2. Metadata'!D$1,'2. Metadata'!D$4, IF(B3371='2. Metadata'!E$1,'2. Metadata'!E$4,IF( B3371='2. Metadata'!F$1,'2. Metadata'!F$4,IF(B3371='2. Metadata'!G$1,'2. Metadata'!G$4,IF(B3371='2. Metadata'!H$1,'2. Metadata'!H$4, IF(B3371='2. Metadata'!I$1,'2. Metadata'!I$4, IF(B3371='2. Metadata'!J$1,'2. Metadata'!J$4, IF(B3371='2. Metadata'!K$1,'2. Metadata'!K$4, IF(B3371='2. Metadata'!L$1,'2. Metadata'!L$4, IF(B3371='2. Metadata'!M$1,'2. Metadata'!M$6, IF(B3371='2. Metadata'!N$1,'2. Metadata'!N$6))))))))))))))</f>
        <v>-115.97499999999999</v>
      </c>
      <c r="E3371" s="15" t="s">
        <v>178</v>
      </c>
      <c r="F3371" s="132">
        <v>10.760999999999999</v>
      </c>
      <c r="G3371" s="16" t="str">
        <f>IF(ISBLANK(F3371)=TRUE," ",'2. Metadata'!B$14)</f>
        <v>degrees Celsius</v>
      </c>
      <c r="H3371" s="16" t="s">
        <v>178</v>
      </c>
    </row>
    <row r="3372" spans="1:8" ht="15.75" customHeight="1" x14ac:dyDescent="0.2">
      <c r="A3372" s="130">
        <v>39698.635416666664</v>
      </c>
      <c r="B3372" s="9" t="s">
        <v>239</v>
      </c>
      <c r="C3372" s="16">
        <f>IF(ISBLANK(B3372)=TRUE," ", IF(B3372='2. Metadata'!B$1,'2. Metadata'!B$5, IF(B3372='2. Metadata'!C$1,'2. Metadata'!#REF!,IF(B3372='2. Metadata'!D$1,'2. Metadata'!#REF!, IF(B3372='2. Metadata'!E$1,'2. Metadata'!#REF!,IF( B3372='2. Metadata'!F$1,'2. Metadata'!#REF!,IF(B3372='2. Metadata'!G$1,'2. Metadata'!#REF!,IF(B3372='2. Metadata'!H$1,'2. Metadata'!#REF!, IF(B3372='2. Metadata'!I$1,'2. Metadata'!#REF!, IF(B3372='2. Metadata'!J$1,'2. Metadata'!#REF!, IF(B3372='2. Metadata'!K$1,'2. Metadata'!C$3, IF(B3372='2. Metadata'!L$1,'2. Metadata'!D$3, IF(B3372='2. Metadata'!M$1,'2. Metadata'!M$5, IF(B3372='2. Metadata'!N$1,'2. Metadata'!N$5))))))))))))))</f>
        <v>49.690002</v>
      </c>
      <c r="D3372" s="13">
        <f>IF(ISBLANK(B3372)=TRUE," ", IF(B3372='2. Metadata'!B$1,'2. Metadata'!B$6, IF(B3372='2. Metadata'!C$1,'2. Metadata'!C$4,IF(B3372='2. Metadata'!D$1,'2. Metadata'!D$4, IF(B3372='2. Metadata'!E$1,'2. Metadata'!E$4,IF( B3372='2. Metadata'!F$1,'2. Metadata'!F$4,IF(B3372='2. Metadata'!G$1,'2. Metadata'!G$4,IF(B3372='2. Metadata'!H$1,'2. Metadata'!H$4, IF(B3372='2. Metadata'!I$1,'2. Metadata'!I$4, IF(B3372='2. Metadata'!J$1,'2. Metadata'!J$4, IF(B3372='2. Metadata'!K$1,'2. Metadata'!K$4, IF(B3372='2. Metadata'!L$1,'2. Metadata'!L$4, IF(B3372='2. Metadata'!M$1,'2. Metadata'!M$6, IF(B3372='2. Metadata'!N$1,'2. Metadata'!N$6))))))))))))))</f>
        <v>-115.97499999999999</v>
      </c>
      <c r="E3372" s="15" t="s">
        <v>178</v>
      </c>
      <c r="F3372" s="132">
        <v>11.102</v>
      </c>
      <c r="G3372" s="16" t="str">
        <f>IF(ISBLANK(F3372)=TRUE," ",'2. Metadata'!B$14)</f>
        <v>degrees Celsius</v>
      </c>
      <c r="H3372" s="16" t="s">
        <v>178</v>
      </c>
    </row>
    <row r="3373" spans="1:8" ht="15.75" customHeight="1" x14ac:dyDescent="0.2">
      <c r="A3373" s="130">
        <v>39698.645833333336</v>
      </c>
      <c r="B3373" s="9" t="s">
        <v>239</v>
      </c>
      <c r="C3373" s="16">
        <f>IF(ISBLANK(B3373)=TRUE," ", IF(B3373='2. Metadata'!B$1,'2. Metadata'!B$5, IF(B3373='2. Metadata'!C$1,'2. Metadata'!#REF!,IF(B3373='2. Metadata'!D$1,'2. Metadata'!#REF!, IF(B3373='2. Metadata'!E$1,'2. Metadata'!#REF!,IF( B3373='2. Metadata'!F$1,'2. Metadata'!#REF!,IF(B3373='2. Metadata'!G$1,'2. Metadata'!#REF!,IF(B3373='2. Metadata'!H$1,'2. Metadata'!#REF!, IF(B3373='2. Metadata'!I$1,'2. Metadata'!#REF!, IF(B3373='2. Metadata'!J$1,'2. Metadata'!#REF!, IF(B3373='2. Metadata'!K$1,'2. Metadata'!C$3, IF(B3373='2. Metadata'!L$1,'2. Metadata'!D$3, IF(B3373='2. Metadata'!M$1,'2. Metadata'!M$5, IF(B3373='2. Metadata'!N$1,'2. Metadata'!N$5))))))))))))))</f>
        <v>49.690002</v>
      </c>
      <c r="D3373" s="13">
        <f>IF(ISBLANK(B3373)=TRUE," ", IF(B3373='2. Metadata'!B$1,'2. Metadata'!B$6, IF(B3373='2. Metadata'!C$1,'2. Metadata'!C$4,IF(B3373='2. Metadata'!D$1,'2. Metadata'!D$4, IF(B3373='2. Metadata'!E$1,'2. Metadata'!E$4,IF( B3373='2. Metadata'!F$1,'2. Metadata'!F$4,IF(B3373='2. Metadata'!G$1,'2. Metadata'!G$4,IF(B3373='2. Metadata'!H$1,'2. Metadata'!H$4, IF(B3373='2. Metadata'!I$1,'2. Metadata'!I$4, IF(B3373='2. Metadata'!J$1,'2. Metadata'!J$4, IF(B3373='2. Metadata'!K$1,'2. Metadata'!K$4, IF(B3373='2. Metadata'!L$1,'2. Metadata'!L$4, IF(B3373='2. Metadata'!M$1,'2. Metadata'!M$6, IF(B3373='2. Metadata'!N$1,'2. Metadata'!N$6))))))))))))))</f>
        <v>-115.97499999999999</v>
      </c>
      <c r="E3373" s="15" t="s">
        <v>178</v>
      </c>
      <c r="F3373" s="132">
        <v>11.247999999999999</v>
      </c>
      <c r="G3373" s="16" t="str">
        <f>IF(ISBLANK(F3373)=TRUE," ",'2. Metadata'!B$14)</f>
        <v>degrees Celsius</v>
      </c>
      <c r="H3373" s="16" t="s">
        <v>178</v>
      </c>
    </row>
    <row r="3374" spans="1:8" ht="15.75" customHeight="1" x14ac:dyDescent="0.2">
      <c r="A3374" s="130">
        <v>39698.65625</v>
      </c>
      <c r="B3374" s="9" t="s">
        <v>239</v>
      </c>
      <c r="C3374" s="16">
        <f>IF(ISBLANK(B3374)=TRUE," ", IF(B3374='2. Metadata'!B$1,'2. Metadata'!B$5, IF(B3374='2. Metadata'!C$1,'2. Metadata'!#REF!,IF(B3374='2. Metadata'!D$1,'2. Metadata'!#REF!, IF(B3374='2. Metadata'!E$1,'2. Metadata'!#REF!,IF( B3374='2. Metadata'!F$1,'2. Metadata'!#REF!,IF(B3374='2. Metadata'!G$1,'2. Metadata'!#REF!,IF(B3374='2. Metadata'!H$1,'2. Metadata'!#REF!, IF(B3374='2. Metadata'!I$1,'2. Metadata'!#REF!, IF(B3374='2. Metadata'!J$1,'2. Metadata'!#REF!, IF(B3374='2. Metadata'!K$1,'2. Metadata'!C$3, IF(B3374='2. Metadata'!L$1,'2. Metadata'!D$3, IF(B3374='2. Metadata'!M$1,'2. Metadata'!M$5, IF(B3374='2. Metadata'!N$1,'2. Metadata'!N$5))))))))))))))</f>
        <v>49.690002</v>
      </c>
      <c r="D3374" s="13">
        <f>IF(ISBLANK(B3374)=TRUE," ", IF(B3374='2. Metadata'!B$1,'2. Metadata'!B$6, IF(B3374='2. Metadata'!C$1,'2. Metadata'!C$4,IF(B3374='2. Metadata'!D$1,'2. Metadata'!D$4, IF(B3374='2. Metadata'!E$1,'2. Metadata'!E$4,IF( B3374='2. Metadata'!F$1,'2. Metadata'!F$4,IF(B3374='2. Metadata'!G$1,'2. Metadata'!G$4,IF(B3374='2. Metadata'!H$1,'2. Metadata'!H$4, IF(B3374='2. Metadata'!I$1,'2. Metadata'!I$4, IF(B3374='2. Metadata'!J$1,'2. Metadata'!J$4, IF(B3374='2. Metadata'!K$1,'2. Metadata'!K$4, IF(B3374='2. Metadata'!L$1,'2. Metadata'!L$4, IF(B3374='2. Metadata'!M$1,'2. Metadata'!M$6, IF(B3374='2. Metadata'!N$1,'2. Metadata'!N$6))))))))))))))</f>
        <v>-115.97499999999999</v>
      </c>
      <c r="E3374" s="15" t="s">
        <v>178</v>
      </c>
      <c r="F3374" s="132">
        <v>11.37</v>
      </c>
      <c r="G3374" s="16" t="str">
        <f>IF(ISBLANK(F3374)=TRUE," ",'2. Metadata'!B$14)</f>
        <v>degrees Celsius</v>
      </c>
      <c r="H3374" s="16" t="s">
        <v>178</v>
      </c>
    </row>
    <row r="3375" spans="1:8" ht="15.75" customHeight="1" x14ac:dyDescent="0.2">
      <c r="A3375" s="130">
        <v>39698.666666666664</v>
      </c>
      <c r="B3375" s="9" t="s">
        <v>239</v>
      </c>
      <c r="C3375" s="16">
        <f>IF(ISBLANK(B3375)=TRUE," ", IF(B3375='2. Metadata'!B$1,'2. Metadata'!B$5, IF(B3375='2. Metadata'!C$1,'2. Metadata'!#REF!,IF(B3375='2. Metadata'!D$1,'2. Metadata'!#REF!, IF(B3375='2. Metadata'!E$1,'2. Metadata'!#REF!,IF( B3375='2. Metadata'!F$1,'2. Metadata'!#REF!,IF(B3375='2. Metadata'!G$1,'2. Metadata'!#REF!,IF(B3375='2. Metadata'!H$1,'2. Metadata'!#REF!, IF(B3375='2. Metadata'!I$1,'2. Metadata'!#REF!, IF(B3375='2. Metadata'!J$1,'2. Metadata'!#REF!, IF(B3375='2. Metadata'!K$1,'2. Metadata'!C$3, IF(B3375='2. Metadata'!L$1,'2. Metadata'!D$3, IF(B3375='2. Metadata'!M$1,'2. Metadata'!M$5, IF(B3375='2. Metadata'!N$1,'2. Metadata'!N$5))))))))))))))</f>
        <v>49.690002</v>
      </c>
      <c r="D3375" s="13">
        <f>IF(ISBLANK(B3375)=TRUE," ", IF(B3375='2. Metadata'!B$1,'2. Metadata'!B$6, IF(B3375='2. Metadata'!C$1,'2. Metadata'!C$4,IF(B3375='2. Metadata'!D$1,'2. Metadata'!D$4, IF(B3375='2. Metadata'!E$1,'2. Metadata'!E$4,IF( B3375='2. Metadata'!F$1,'2. Metadata'!F$4,IF(B3375='2. Metadata'!G$1,'2. Metadata'!G$4,IF(B3375='2. Metadata'!H$1,'2. Metadata'!H$4, IF(B3375='2. Metadata'!I$1,'2. Metadata'!I$4, IF(B3375='2. Metadata'!J$1,'2. Metadata'!J$4, IF(B3375='2. Metadata'!K$1,'2. Metadata'!K$4, IF(B3375='2. Metadata'!L$1,'2. Metadata'!L$4, IF(B3375='2. Metadata'!M$1,'2. Metadata'!M$6, IF(B3375='2. Metadata'!N$1,'2. Metadata'!N$6))))))))))))))</f>
        <v>-115.97499999999999</v>
      </c>
      <c r="E3375" s="15" t="s">
        <v>178</v>
      </c>
      <c r="F3375" s="132">
        <v>11.71</v>
      </c>
      <c r="G3375" s="16" t="str">
        <f>IF(ISBLANK(F3375)=TRUE," ",'2. Metadata'!B$14)</f>
        <v>degrees Celsius</v>
      </c>
      <c r="H3375" s="16" t="s">
        <v>178</v>
      </c>
    </row>
    <row r="3376" spans="1:8" ht="15.75" customHeight="1" x14ac:dyDescent="0.2">
      <c r="A3376" s="130">
        <v>39698.677083333336</v>
      </c>
      <c r="B3376" s="9" t="s">
        <v>239</v>
      </c>
      <c r="C3376" s="16">
        <f>IF(ISBLANK(B3376)=TRUE," ", IF(B3376='2. Metadata'!B$1,'2. Metadata'!B$5, IF(B3376='2. Metadata'!C$1,'2. Metadata'!#REF!,IF(B3376='2. Metadata'!D$1,'2. Metadata'!#REF!, IF(B3376='2. Metadata'!E$1,'2. Metadata'!#REF!,IF( B3376='2. Metadata'!F$1,'2. Metadata'!#REF!,IF(B3376='2. Metadata'!G$1,'2. Metadata'!#REF!,IF(B3376='2. Metadata'!H$1,'2. Metadata'!#REF!, IF(B3376='2. Metadata'!I$1,'2. Metadata'!#REF!, IF(B3376='2. Metadata'!J$1,'2. Metadata'!#REF!, IF(B3376='2. Metadata'!K$1,'2. Metadata'!C$3, IF(B3376='2. Metadata'!L$1,'2. Metadata'!D$3, IF(B3376='2. Metadata'!M$1,'2. Metadata'!M$5, IF(B3376='2. Metadata'!N$1,'2. Metadata'!N$5))))))))))))))</f>
        <v>49.690002</v>
      </c>
      <c r="D3376" s="13">
        <f>IF(ISBLANK(B3376)=TRUE," ", IF(B3376='2. Metadata'!B$1,'2. Metadata'!B$6, IF(B3376='2. Metadata'!C$1,'2. Metadata'!C$4,IF(B3376='2. Metadata'!D$1,'2. Metadata'!D$4, IF(B3376='2. Metadata'!E$1,'2. Metadata'!E$4,IF( B3376='2. Metadata'!F$1,'2. Metadata'!F$4,IF(B3376='2. Metadata'!G$1,'2. Metadata'!G$4,IF(B3376='2. Metadata'!H$1,'2. Metadata'!H$4, IF(B3376='2. Metadata'!I$1,'2. Metadata'!I$4, IF(B3376='2. Metadata'!J$1,'2. Metadata'!J$4, IF(B3376='2. Metadata'!K$1,'2. Metadata'!K$4, IF(B3376='2. Metadata'!L$1,'2. Metadata'!L$4, IF(B3376='2. Metadata'!M$1,'2. Metadata'!M$6, IF(B3376='2. Metadata'!N$1,'2. Metadata'!N$6))))))))))))))</f>
        <v>-115.97499999999999</v>
      </c>
      <c r="E3376" s="15" t="s">
        <v>178</v>
      </c>
      <c r="F3376" s="132">
        <v>12.000999999999999</v>
      </c>
      <c r="G3376" s="16" t="str">
        <f>IF(ISBLANK(F3376)=TRUE," ",'2. Metadata'!B$14)</f>
        <v>degrees Celsius</v>
      </c>
      <c r="H3376" s="16" t="s">
        <v>178</v>
      </c>
    </row>
    <row r="3377" spans="1:8" ht="15.75" customHeight="1" x14ac:dyDescent="0.2">
      <c r="A3377" s="130">
        <v>39698.6875</v>
      </c>
      <c r="B3377" s="9" t="s">
        <v>239</v>
      </c>
      <c r="C3377" s="16">
        <f>IF(ISBLANK(B3377)=TRUE," ", IF(B3377='2. Metadata'!B$1,'2. Metadata'!B$5, IF(B3377='2. Metadata'!C$1,'2. Metadata'!#REF!,IF(B3377='2. Metadata'!D$1,'2. Metadata'!#REF!, IF(B3377='2. Metadata'!E$1,'2. Metadata'!#REF!,IF( B3377='2. Metadata'!F$1,'2. Metadata'!#REF!,IF(B3377='2. Metadata'!G$1,'2. Metadata'!#REF!,IF(B3377='2. Metadata'!H$1,'2. Metadata'!#REF!, IF(B3377='2. Metadata'!I$1,'2. Metadata'!#REF!, IF(B3377='2. Metadata'!J$1,'2. Metadata'!#REF!, IF(B3377='2. Metadata'!K$1,'2. Metadata'!C$3, IF(B3377='2. Metadata'!L$1,'2. Metadata'!D$3, IF(B3377='2. Metadata'!M$1,'2. Metadata'!M$5, IF(B3377='2. Metadata'!N$1,'2. Metadata'!N$5))))))))))))))</f>
        <v>49.690002</v>
      </c>
      <c r="D3377" s="13">
        <f>IF(ISBLANK(B3377)=TRUE," ", IF(B3377='2. Metadata'!B$1,'2. Metadata'!B$6, IF(B3377='2. Metadata'!C$1,'2. Metadata'!C$4,IF(B3377='2. Metadata'!D$1,'2. Metadata'!D$4, IF(B3377='2. Metadata'!E$1,'2. Metadata'!E$4,IF( B3377='2. Metadata'!F$1,'2. Metadata'!F$4,IF(B3377='2. Metadata'!G$1,'2. Metadata'!G$4,IF(B3377='2. Metadata'!H$1,'2. Metadata'!H$4, IF(B3377='2. Metadata'!I$1,'2. Metadata'!I$4, IF(B3377='2. Metadata'!J$1,'2. Metadata'!J$4, IF(B3377='2. Metadata'!K$1,'2. Metadata'!K$4, IF(B3377='2. Metadata'!L$1,'2. Metadata'!L$4, IF(B3377='2. Metadata'!M$1,'2. Metadata'!M$6, IF(B3377='2. Metadata'!N$1,'2. Metadata'!N$6))))))))))))))</f>
        <v>-115.97499999999999</v>
      </c>
      <c r="E3377" s="15" t="s">
        <v>178</v>
      </c>
      <c r="F3377" s="132">
        <v>12.268000000000001</v>
      </c>
      <c r="G3377" s="16" t="str">
        <f>IF(ISBLANK(F3377)=TRUE," ",'2. Metadata'!B$14)</f>
        <v>degrees Celsius</v>
      </c>
      <c r="H3377" s="16" t="s">
        <v>178</v>
      </c>
    </row>
    <row r="3378" spans="1:8" ht="15.75" customHeight="1" x14ac:dyDescent="0.2">
      <c r="A3378" s="130">
        <v>39698.697916666664</v>
      </c>
      <c r="B3378" s="9" t="s">
        <v>239</v>
      </c>
      <c r="C3378" s="16">
        <f>IF(ISBLANK(B3378)=TRUE," ", IF(B3378='2. Metadata'!B$1,'2. Metadata'!B$5, IF(B3378='2. Metadata'!C$1,'2. Metadata'!#REF!,IF(B3378='2. Metadata'!D$1,'2. Metadata'!#REF!, IF(B3378='2. Metadata'!E$1,'2. Metadata'!#REF!,IF( B3378='2. Metadata'!F$1,'2. Metadata'!#REF!,IF(B3378='2. Metadata'!G$1,'2. Metadata'!#REF!,IF(B3378='2. Metadata'!H$1,'2. Metadata'!#REF!, IF(B3378='2. Metadata'!I$1,'2. Metadata'!#REF!, IF(B3378='2. Metadata'!J$1,'2. Metadata'!#REF!, IF(B3378='2. Metadata'!K$1,'2. Metadata'!C$3, IF(B3378='2. Metadata'!L$1,'2. Metadata'!D$3, IF(B3378='2. Metadata'!M$1,'2. Metadata'!M$5, IF(B3378='2. Metadata'!N$1,'2. Metadata'!N$5))))))))))))))</f>
        <v>49.690002</v>
      </c>
      <c r="D3378" s="13">
        <f>IF(ISBLANK(B3378)=TRUE," ", IF(B3378='2. Metadata'!B$1,'2. Metadata'!B$6, IF(B3378='2. Metadata'!C$1,'2. Metadata'!C$4,IF(B3378='2. Metadata'!D$1,'2. Metadata'!D$4, IF(B3378='2. Metadata'!E$1,'2. Metadata'!E$4,IF( B3378='2. Metadata'!F$1,'2. Metadata'!F$4,IF(B3378='2. Metadata'!G$1,'2. Metadata'!G$4,IF(B3378='2. Metadata'!H$1,'2. Metadata'!H$4, IF(B3378='2. Metadata'!I$1,'2. Metadata'!I$4, IF(B3378='2. Metadata'!J$1,'2. Metadata'!J$4, IF(B3378='2. Metadata'!K$1,'2. Metadata'!K$4, IF(B3378='2. Metadata'!L$1,'2. Metadata'!L$4, IF(B3378='2. Metadata'!M$1,'2. Metadata'!M$6, IF(B3378='2. Metadata'!N$1,'2. Metadata'!N$6))))))))))))))</f>
        <v>-115.97499999999999</v>
      </c>
      <c r="E3378" s="15" t="s">
        <v>178</v>
      </c>
      <c r="F3378" s="132">
        <v>12.509</v>
      </c>
      <c r="G3378" s="16" t="str">
        <f>IF(ISBLANK(F3378)=TRUE," ",'2. Metadata'!B$14)</f>
        <v>degrees Celsius</v>
      </c>
      <c r="H3378" s="16" t="s">
        <v>178</v>
      </c>
    </row>
    <row r="3379" spans="1:8" ht="15.75" customHeight="1" x14ac:dyDescent="0.2">
      <c r="A3379" s="130">
        <v>39698.708333333336</v>
      </c>
      <c r="B3379" s="9" t="s">
        <v>239</v>
      </c>
      <c r="C3379" s="16">
        <f>IF(ISBLANK(B3379)=TRUE," ", IF(B3379='2. Metadata'!B$1,'2. Metadata'!B$5, IF(B3379='2. Metadata'!C$1,'2. Metadata'!#REF!,IF(B3379='2. Metadata'!D$1,'2. Metadata'!#REF!, IF(B3379='2. Metadata'!E$1,'2. Metadata'!#REF!,IF( B3379='2. Metadata'!F$1,'2. Metadata'!#REF!,IF(B3379='2. Metadata'!G$1,'2. Metadata'!#REF!,IF(B3379='2. Metadata'!H$1,'2. Metadata'!#REF!, IF(B3379='2. Metadata'!I$1,'2. Metadata'!#REF!, IF(B3379='2. Metadata'!J$1,'2. Metadata'!#REF!, IF(B3379='2. Metadata'!K$1,'2. Metadata'!C$3, IF(B3379='2. Metadata'!L$1,'2. Metadata'!D$3, IF(B3379='2. Metadata'!M$1,'2. Metadata'!M$5, IF(B3379='2. Metadata'!N$1,'2. Metadata'!N$5))))))))))))))</f>
        <v>49.690002</v>
      </c>
      <c r="D3379" s="13">
        <f>IF(ISBLANK(B3379)=TRUE," ", IF(B3379='2. Metadata'!B$1,'2. Metadata'!B$6, IF(B3379='2. Metadata'!C$1,'2. Metadata'!C$4,IF(B3379='2. Metadata'!D$1,'2. Metadata'!D$4, IF(B3379='2. Metadata'!E$1,'2. Metadata'!E$4,IF( B3379='2. Metadata'!F$1,'2. Metadata'!F$4,IF(B3379='2. Metadata'!G$1,'2. Metadata'!G$4,IF(B3379='2. Metadata'!H$1,'2. Metadata'!H$4, IF(B3379='2. Metadata'!I$1,'2. Metadata'!I$4, IF(B3379='2. Metadata'!J$1,'2. Metadata'!J$4, IF(B3379='2. Metadata'!K$1,'2. Metadata'!K$4, IF(B3379='2. Metadata'!L$1,'2. Metadata'!L$4, IF(B3379='2. Metadata'!M$1,'2. Metadata'!M$6, IF(B3379='2. Metadata'!N$1,'2. Metadata'!N$6))))))))))))))</f>
        <v>-115.97499999999999</v>
      </c>
      <c r="E3379" s="15" t="s">
        <v>178</v>
      </c>
      <c r="F3379" s="132">
        <v>12.654</v>
      </c>
      <c r="G3379" s="16" t="str">
        <f>IF(ISBLANK(F3379)=TRUE," ",'2. Metadata'!B$14)</f>
        <v>degrees Celsius</v>
      </c>
      <c r="H3379" s="16" t="s">
        <v>178</v>
      </c>
    </row>
    <row r="3380" spans="1:8" ht="15.75" customHeight="1" x14ac:dyDescent="0.2">
      <c r="A3380" s="130">
        <v>39698.71875</v>
      </c>
      <c r="B3380" s="9" t="s">
        <v>239</v>
      </c>
      <c r="C3380" s="16">
        <f>IF(ISBLANK(B3380)=TRUE," ", IF(B3380='2. Metadata'!B$1,'2. Metadata'!B$5, IF(B3380='2. Metadata'!C$1,'2. Metadata'!#REF!,IF(B3380='2. Metadata'!D$1,'2. Metadata'!#REF!, IF(B3380='2. Metadata'!E$1,'2. Metadata'!#REF!,IF( B3380='2. Metadata'!F$1,'2. Metadata'!#REF!,IF(B3380='2. Metadata'!G$1,'2. Metadata'!#REF!,IF(B3380='2. Metadata'!H$1,'2. Metadata'!#REF!, IF(B3380='2. Metadata'!I$1,'2. Metadata'!#REF!, IF(B3380='2. Metadata'!J$1,'2. Metadata'!#REF!, IF(B3380='2. Metadata'!K$1,'2. Metadata'!C$3, IF(B3380='2. Metadata'!L$1,'2. Metadata'!D$3, IF(B3380='2. Metadata'!M$1,'2. Metadata'!M$5, IF(B3380='2. Metadata'!N$1,'2. Metadata'!N$5))))))))))))))</f>
        <v>49.690002</v>
      </c>
      <c r="D3380" s="13">
        <f>IF(ISBLANK(B3380)=TRUE," ", IF(B3380='2. Metadata'!B$1,'2. Metadata'!B$6, IF(B3380='2. Metadata'!C$1,'2. Metadata'!C$4,IF(B3380='2. Metadata'!D$1,'2. Metadata'!D$4, IF(B3380='2. Metadata'!E$1,'2. Metadata'!E$4,IF( B3380='2. Metadata'!F$1,'2. Metadata'!F$4,IF(B3380='2. Metadata'!G$1,'2. Metadata'!G$4,IF(B3380='2. Metadata'!H$1,'2. Metadata'!H$4, IF(B3380='2. Metadata'!I$1,'2. Metadata'!I$4, IF(B3380='2. Metadata'!J$1,'2. Metadata'!J$4, IF(B3380='2. Metadata'!K$1,'2. Metadata'!K$4, IF(B3380='2. Metadata'!L$1,'2. Metadata'!L$4, IF(B3380='2. Metadata'!M$1,'2. Metadata'!M$6, IF(B3380='2. Metadata'!N$1,'2. Metadata'!N$6))))))))))))))</f>
        <v>-115.97499999999999</v>
      </c>
      <c r="E3380" s="15" t="s">
        <v>178</v>
      </c>
      <c r="F3380" s="132">
        <v>12.750999999999999</v>
      </c>
      <c r="G3380" s="16" t="str">
        <f>IF(ISBLANK(F3380)=TRUE," ",'2. Metadata'!B$14)</f>
        <v>degrees Celsius</v>
      </c>
      <c r="H3380" s="16" t="s">
        <v>178</v>
      </c>
    </row>
    <row r="3381" spans="1:8" ht="15.75" customHeight="1" x14ac:dyDescent="0.2">
      <c r="A3381" s="130">
        <v>39698.729166666664</v>
      </c>
      <c r="B3381" s="9" t="s">
        <v>239</v>
      </c>
      <c r="C3381" s="16">
        <f>IF(ISBLANK(B3381)=TRUE," ", IF(B3381='2. Metadata'!B$1,'2. Metadata'!B$5, IF(B3381='2. Metadata'!C$1,'2. Metadata'!#REF!,IF(B3381='2. Metadata'!D$1,'2. Metadata'!#REF!, IF(B3381='2. Metadata'!E$1,'2. Metadata'!#REF!,IF( B3381='2. Metadata'!F$1,'2. Metadata'!#REF!,IF(B3381='2. Metadata'!G$1,'2. Metadata'!#REF!,IF(B3381='2. Metadata'!H$1,'2. Metadata'!#REF!, IF(B3381='2. Metadata'!I$1,'2. Metadata'!#REF!, IF(B3381='2. Metadata'!J$1,'2. Metadata'!#REF!, IF(B3381='2. Metadata'!K$1,'2. Metadata'!C$3, IF(B3381='2. Metadata'!L$1,'2. Metadata'!D$3, IF(B3381='2. Metadata'!M$1,'2. Metadata'!M$5, IF(B3381='2. Metadata'!N$1,'2. Metadata'!N$5))))))))))))))</f>
        <v>49.690002</v>
      </c>
      <c r="D3381" s="13">
        <f>IF(ISBLANK(B3381)=TRUE," ", IF(B3381='2. Metadata'!B$1,'2. Metadata'!B$6, IF(B3381='2. Metadata'!C$1,'2. Metadata'!C$4,IF(B3381='2. Metadata'!D$1,'2. Metadata'!D$4, IF(B3381='2. Metadata'!E$1,'2. Metadata'!E$4,IF( B3381='2. Metadata'!F$1,'2. Metadata'!F$4,IF(B3381='2. Metadata'!G$1,'2. Metadata'!G$4,IF(B3381='2. Metadata'!H$1,'2. Metadata'!H$4, IF(B3381='2. Metadata'!I$1,'2. Metadata'!I$4, IF(B3381='2. Metadata'!J$1,'2. Metadata'!J$4, IF(B3381='2. Metadata'!K$1,'2. Metadata'!K$4, IF(B3381='2. Metadata'!L$1,'2. Metadata'!L$4, IF(B3381='2. Metadata'!M$1,'2. Metadata'!M$6, IF(B3381='2. Metadata'!N$1,'2. Metadata'!N$6))))))))))))))</f>
        <v>-115.97499999999999</v>
      </c>
      <c r="E3381" s="15" t="s">
        <v>178</v>
      </c>
      <c r="F3381" s="132">
        <v>12.823</v>
      </c>
      <c r="G3381" s="16" t="str">
        <f>IF(ISBLANK(F3381)=TRUE," ",'2. Metadata'!B$14)</f>
        <v>degrees Celsius</v>
      </c>
      <c r="H3381" s="16" t="s">
        <v>178</v>
      </c>
    </row>
    <row r="3382" spans="1:8" ht="15.75" customHeight="1" x14ac:dyDescent="0.2">
      <c r="A3382" s="130">
        <v>39698.739583333336</v>
      </c>
      <c r="B3382" s="9" t="s">
        <v>239</v>
      </c>
      <c r="C3382" s="16">
        <f>IF(ISBLANK(B3382)=TRUE," ", IF(B3382='2. Metadata'!B$1,'2. Metadata'!B$5, IF(B3382='2. Metadata'!C$1,'2. Metadata'!#REF!,IF(B3382='2. Metadata'!D$1,'2. Metadata'!#REF!, IF(B3382='2. Metadata'!E$1,'2. Metadata'!#REF!,IF( B3382='2. Metadata'!F$1,'2. Metadata'!#REF!,IF(B3382='2. Metadata'!G$1,'2. Metadata'!#REF!,IF(B3382='2. Metadata'!H$1,'2. Metadata'!#REF!, IF(B3382='2. Metadata'!I$1,'2. Metadata'!#REF!, IF(B3382='2. Metadata'!J$1,'2. Metadata'!#REF!, IF(B3382='2. Metadata'!K$1,'2. Metadata'!C$3, IF(B3382='2. Metadata'!L$1,'2. Metadata'!D$3, IF(B3382='2. Metadata'!M$1,'2. Metadata'!M$5, IF(B3382='2. Metadata'!N$1,'2. Metadata'!N$5))))))))))))))</f>
        <v>49.690002</v>
      </c>
      <c r="D3382" s="13">
        <f>IF(ISBLANK(B3382)=TRUE," ", IF(B3382='2. Metadata'!B$1,'2. Metadata'!B$6, IF(B3382='2. Metadata'!C$1,'2. Metadata'!C$4,IF(B3382='2. Metadata'!D$1,'2. Metadata'!D$4, IF(B3382='2. Metadata'!E$1,'2. Metadata'!E$4,IF( B3382='2. Metadata'!F$1,'2. Metadata'!F$4,IF(B3382='2. Metadata'!G$1,'2. Metadata'!G$4,IF(B3382='2. Metadata'!H$1,'2. Metadata'!H$4, IF(B3382='2. Metadata'!I$1,'2. Metadata'!I$4, IF(B3382='2. Metadata'!J$1,'2. Metadata'!J$4, IF(B3382='2. Metadata'!K$1,'2. Metadata'!K$4, IF(B3382='2. Metadata'!L$1,'2. Metadata'!L$4, IF(B3382='2. Metadata'!M$1,'2. Metadata'!M$6, IF(B3382='2. Metadata'!N$1,'2. Metadata'!N$6))))))))))))))</f>
        <v>-115.97499999999999</v>
      </c>
      <c r="E3382" s="15" t="s">
        <v>178</v>
      </c>
      <c r="F3382" s="132">
        <v>12.847</v>
      </c>
      <c r="G3382" s="16" t="str">
        <f>IF(ISBLANK(F3382)=TRUE," ",'2. Metadata'!B$14)</f>
        <v>degrees Celsius</v>
      </c>
      <c r="H3382" s="16" t="s">
        <v>178</v>
      </c>
    </row>
    <row r="3383" spans="1:8" ht="15.75" customHeight="1" x14ac:dyDescent="0.2">
      <c r="A3383" s="130">
        <v>39698.75</v>
      </c>
      <c r="B3383" s="9" t="s">
        <v>239</v>
      </c>
      <c r="C3383" s="16">
        <f>IF(ISBLANK(B3383)=TRUE," ", IF(B3383='2. Metadata'!B$1,'2. Metadata'!B$5, IF(B3383='2. Metadata'!C$1,'2. Metadata'!#REF!,IF(B3383='2. Metadata'!D$1,'2. Metadata'!#REF!, IF(B3383='2. Metadata'!E$1,'2. Metadata'!#REF!,IF( B3383='2. Metadata'!F$1,'2. Metadata'!#REF!,IF(B3383='2. Metadata'!G$1,'2. Metadata'!#REF!,IF(B3383='2. Metadata'!H$1,'2. Metadata'!#REF!, IF(B3383='2. Metadata'!I$1,'2. Metadata'!#REF!, IF(B3383='2. Metadata'!J$1,'2. Metadata'!#REF!, IF(B3383='2. Metadata'!K$1,'2. Metadata'!C$3, IF(B3383='2. Metadata'!L$1,'2. Metadata'!D$3, IF(B3383='2. Metadata'!M$1,'2. Metadata'!M$5, IF(B3383='2. Metadata'!N$1,'2. Metadata'!N$5))))))))))))))</f>
        <v>49.690002</v>
      </c>
      <c r="D3383" s="13">
        <f>IF(ISBLANK(B3383)=TRUE," ", IF(B3383='2. Metadata'!B$1,'2. Metadata'!B$6, IF(B3383='2. Metadata'!C$1,'2. Metadata'!C$4,IF(B3383='2. Metadata'!D$1,'2. Metadata'!D$4, IF(B3383='2. Metadata'!E$1,'2. Metadata'!E$4,IF( B3383='2. Metadata'!F$1,'2. Metadata'!F$4,IF(B3383='2. Metadata'!G$1,'2. Metadata'!G$4,IF(B3383='2. Metadata'!H$1,'2. Metadata'!H$4, IF(B3383='2. Metadata'!I$1,'2. Metadata'!I$4, IF(B3383='2. Metadata'!J$1,'2. Metadata'!J$4, IF(B3383='2. Metadata'!K$1,'2. Metadata'!K$4, IF(B3383='2. Metadata'!L$1,'2. Metadata'!L$4, IF(B3383='2. Metadata'!M$1,'2. Metadata'!M$6, IF(B3383='2. Metadata'!N$1,'2. Metadata'!N$6))))))))))))))</f>
        <v>-115.97499999999999</v>
      </c>
      <c r="E3383" s="15" t="s">
        <v>178</v>
      </c>
      <c r="F3383" s="132">
        <v>12.847</v>
      </c>
      <c r="G3383" s="16" t="str">
        <f>IF(ISBLANK(F3383)=TRUE," ",'2. Metadata'!B$14)</f>
        <v>degrees Celsius</v>
      </c>
      <c r="H3383" s="16" t="s">
        <v>178</v>
      </c>
    </row>
    <row r="3384" spans="1:8" ht="15.75" customHeight="1" x14ac:dyDescent="0.2">
      <c r="A3384" s="130">
        <v>39698.760416666664</v>
      </c>
      <c r="B3384" s="9" t="s">
        <v>239</v>
      </c>
      <c r="C3384" s="16">
        <f>IF(ISBLANK(B3384)=TRUE," ", IF(B3384='2. Metadata'!B$1,'2. Metadata'!B$5, IF(B3384='2. Metadata'!C$1,'2. Metadata'!#REF!,IF(B3384='2. Metadata'!D$1,'2. Metadata'!#REF!, IF(B3384='2. Metadata'!E$1,'2. Metadata'!#REF!,IF( B3384='2. Metadata'!F$1,'2. Metadata'!#REF!,IF(B3384='2. Metadata'!G$1,'2. Metadata'!#REF!,IF(B3384='2. Metadata'!H$1,'2. Metadata'!#REF!, IF(B3384='2. Metadata'!I$1,'2. Metadata'!#REF!, IF(B3384='2. Metadata'!J$1,'2. Metadata'!#REF!, IF(B3384='2. Metadata'!K$1,'2. Metadata'!C$3, IF(B3384='2. Metadata'!L$1,'2. Metadata'!D$3, IF(B3384='2. Metadata'!M$1,'2. Metadata'!M$5, IF(B3384='2. Metadata'!N$1,'2. Metadata'!N$5))))))))))))))</f>
        <v>49.690002</v>
      </c>
      <c r="D3384" s="13">
        <f>IF(ISBLANK(B3384)=TRUE," ", IF(B3384='2. Metadata'!B$1,'2. Metadata'!B$6, IF(B3384='2. Metadata'!C$1,'2. Metadata'!C$4,IF(B3384='2. Metadata'!D$1,'2. Metadata'!D$4, IF(B3384='2. Metadata'!E$1,'2. Metadata'!E$4,IF( B3384='2. Metadata'!F$1,'2. Metadata'!F$4,IF(B3384='2. Metadata'!G$1,'2. Metadata'!G$4,IF(B3384='2. Metadata'!H$1,'2. Metadata'!H$4, IF(B3384='2. Metadata'!I$1,'2. Metadata'!I$4, IF(B3384='2. Metadata'!J$1,'2. Metadata'!J$4, IF(B3384='2. Metadata'!K$1,'2. Metadata'!K$4, IF(B3384='2. Metadata'!L$1,'2. Metadata'!L$4, IF(B3384='2. Metadata'!M$1,'2. Metadata'!M$6, IF(B3384='2. Metadata'!N$1,'2. Metadata'!N$6))))))))))))))</f>
        <v>-115.97499999999999</v>
      </c>
      <c r="E3384" s="15" t="s">
        <v>178</v>
      </c>
      <c r="F3384" s="132">
        <v>12.847</v>
      </c>
      <c r="G3384" s="16" t="str">
        <f>IF(ISBLANK(F3384)=TRUE," ",'2. Metadata'!B$14)</f>
        <v>degrees Celsius</v>
      </c>
      <c r="H3384" s="16" t="s">
        <v>178</v>
      </c>
    </row>
    <row r="3385" spans="1:8" ht="15.75" customHeight="1" x14ac:dyDescent="0.2">
      <c r="A3385" s="130">
        <v>39698.770833333336</v>
      </c>
      <c r="B3385" s="9" t="s">
        <v>239</v>
      </c>
      <c r="C3385" s="16">
        <f>IF(ISBLANK(B3385)=TRUE," ", IF(B3385='2. Metadata'!B$1,'2. Metadata'!B$5, IF(B3385='2. Metadata'!C$1,'2. Metadata'!#REF!,IF(B3385='2. Metadata'!D$1,'2. Metadata'!#REF!, IF(B3385='2. Metadata'!E$1,'2. Metadata'!#REF!,IF( B3385='2. Metadata'!F$1,'2. Metadata'!#REF!,IF(B3385='2. Metadata'!G$1,'2. Metadata'!#REF!,IF(B3385='2. Metadata'!H$1,'2. Metadata'!#REF!, IF(B3385='2. Metadata'!I$1,'2. Metadata'!#REF!, IF(B3385='2. Metadata'!J$1,'2. Metadata'!#REF!, IF(B3385='2. Metadata'!K$1,'2. Metadata'!C$3, IF(B3385='2. Metadata'!L$1,'2. Metadata'!D$3, IF(B3385='2. Metadata'!M$1,'2. Metadata'!M$5, IF(B3385='2. Metadata'!N$1,'2. Metadata'!N$5))))))))))))))</f>
        <v>49.690002</v>
      </c>
      <c r="D3385" s="13">
        <f>IF(ISBLANK(B3385)=TRUE," ", IF(B3385='2. Metadata'!B$1,'2. Metadata'!B$6, IF(B3385='2. Metadata'!C$1,'2. Metadata'!C$4,IF(B3385='2. Metadata'!D$1,'2. Metadata'!D$4, IF(B3385='2. Metadata'!E$1,'2. Metadata'!E$4,IF( B3385='2. Metadata'!F$1,'2. Metadata'!F$4,IF(B3385='2. Metadata'!G$1,'2. Metadata'!G$4,IF(B3385='2. Metadata'!H$1,'2. Metadata'!H$4, IF(B3385='2. Metadata'!I$1,'2. Metadata'!I$4, IF(B3385='2. Metadata'!J$1,'2. Metadata'!J$4, IF(B3385='2. Metadata'!K$1,'2. Metadata'!K$4, IF(B3385='2. Metadata'!L$1,'2. Metadata'!L$4, IF(B3385='2. Metadata'!M$1,'2. Metadata'!M$6, IF(B3385='2. Metadata'!N$1,'2. Metadata'!N$6))))))))))))))</f>
        <v>-115.97499999999999</v>
      </c>
      <c r="E3385" s="15" t="s">
        <v>178</v>
      </c>
      <c r="F3385" s="132">
        <v>12.871</v>
      </c>
      <c r="G3385" s="16" t="str">
        <f>IF(ISBLANK(F3385)=TRUE," ",'2. Metadata'!B$14)</f>
        <v>degrees Celsius</v>
      </c>
      <c r="H3385" s="16" t="s">
        <v>178</v>
      </c>
    </row>
    <row r="3386" spans="1:8" ht="15.75" customHeight="1" x14ac:dyDescent="0.2">
      <c r="A3386" s="130">
        <v>39698.78125</v>
      </c>
      <c r="B3386" s="9" t="s">
        <v>239</v>
      </c>
      <c r="C3386" s="16">
        <f>IF(ISBLANK(B3386)=TRUE," ", IF(B3386='2. Metadata'!B$1,'2. Metadata'!B$5, IF(B3386='2. Metadata'!C$1,'2. Metadata'!#REF!,IF(B3386='2. Metadata'!D$1,'2. Metadata'!#REF!, IF(B3386='2. Metadata'!E$1,'2. Metadata'!#REF!,IF( B3386='2. Metadata'!F$1,'2. Metadata'!#REF!,IF(B3386='2. Metadata'!G$1,'2. Metadata'!#REF!,IF(B3386='2. Metadata'!H$1,'2. Metadata'!#REF!, IF(B3386='2. Metadata'!I$1,'2. Metadata'!#REF!, IF(B3386='2. Metadata'!J$1,'2. Metadata'!#REF!, IF(B3386='2. Metadata'!K$1,'2. Metadata'!C$3, IF(B3386='2. Metadata'!L$1,'2. Metadata'!D$3, IF(B3386='2. Metadata'!M$1,'2. Metadata'!M$5, IF(B3386='2. Metadata'!N$1,'2. Metadata'!N$5))))))))))))))</f>
        <v>49.690002</v>
      </c>
      <c r="D3386" s="13">
        <f>IF(ISBLANK(B3386)=TRUE," ", IF(B3386='2. Metadata'!B$1,'2. Metadata'!B$6, IF(B3386='2. Metadata'!C$1,'2. Metadata'!C$4,IF(B3386='2. Metadata'!D$1,'2. Metadata'!D$4, IF(B3386='2. Metadata'!E$1,'2. Metadata'!E$4,IF( B3386='2. Metadata'!F$1,'2. Metadata'!F$4,IF(B3386='2. Metadata'!G$1,'2. Metadata'!G$4,IF(B3386='2. Metadata'!H$1,'2. Metadata'!H$4, IF(B3386='2. Metadata'!I$1,'2. Metadata'!I$4, IF(B3386='2. Metadata'!J$1,'2. Metadata'!J$4, IF(B3386='2. Metadata'!K$1,'2. Metadata'!K$4, IF(B3386='2. Metadata'!L$1,'2. Metadata'!L$4, IF(B3386='2. Metadata'!M$1,'2. Metadata'!M$6, IF(B3386='2. Metadata'!N$1,'2. Metadata'!N$6))))))))))))))</f>
        <v>-115.97499999999999</v>
      </c>
      <c r="E3386" s="15" t="s">
        <v>178</v>
      </c>
      <c r="F3386" s="132">
        <v>12.896000000000001</v>
      </c>
      <c r="G3386" s="16" t="str">
        <f>IF(ISBLANK(F3386)=TRUE," ",'2. Metadata'!B$14)</f>
        <v>degrees Celsius</v>
      </c>
      <c r="H3386" s="16" t="s">
        <v>178</v>
      </c>
    </row>
    <row r="3387" spans="1:8" ht="15.75" customHeight="1" x14ac:dyDescent="0.2">
      <c r="A3387" s="130">
        <v>39698.791666666664</v>
      </c>
      <c r="B3387" s="9" t="s">
        <v>239</v>
      </c>
      <c r="C3387" s="16">
        <f>IF(ISBLANK(B3387)=TRUE," ", IF(B3387='2. Metadata'!B$1,'2. Metadata'!B$5, IF(B3387='2. Metadata'!C$1,'2. Metadata'!#REF!,IF(B3387='2. Metadata'!D$1,'2. Metadata'!#REF!, IF(B3387='2. Metadata'!E$1,'2. Metadata'!#REF!,IF( B3387='2. Metadata'!F$1,'2. Metadata'!#REF!,IF(B3387='2. Metadata'!G$1,'2. Metadata'!#REF!,IF(B3387='2. Metadata'!H$1,'2. Metadata'!#REF!, IF(B3387='2. Metadata'!I$1,'2. Metadata'!#REF!, IF(B3387='2. Metadata'!J$1,'2. Metadata'!#REF!, IF(B3387='2. Metadata'!K$1,'2. Metadata'!C$3, IF(B3387='2. Metadata'!L$1,'2. Metadata'!D$3, IF(B3387='2. Metadata'!M$1,'2. Metadata'!M$5, IF(B3387='2. Metadata'!N$1,'2. Metadata'!N$5))))))))))))))</f>
        <v>49.690002</v>
      </c>
      <c r="D3387" s="13">
        <f>IF(ISBLANK(B3387)=TRUE," ", IF(B3387='2. Metadata'!B$1,'2. Metadata'!B$6, IF(B3387='2. Metadata'!C$1,'2. Metadata'!C$4,IF(B3387='2. Metadata'!D$1,'2. Metadata'!D$4, IF(B3387='2. Metadata'!E$1,'2. Metadata'!E$4,IF( B3387='2. Metadata'!F$1,'2. Metadata'!F$4,IF(B3387='2. Metadata'!G$1,'2. Metadata'!G$4,IF(B3387='2. Metadata'!H$1,'2. Metadata'!H$4, IF(B3387='2. Metadata'!I$1,'2. Metadata'!I$4, IF(B3387='2. Metadata'!J$1,'2. Metadata'!J$4, IF(B3387='2. Metadata'!K$1,'2. Metadata'!K$4, IF(B3387='2. Metadata'!L$1,'2. Metadata'!L$4, IF(B3387='2. Metadata'!M$1,'2. Metadata'!M$6, IF(B3387='2. Metadata'!N$1,'2. Metadata'!N$6))))))))))))))</f>
        <v>-115.97499999999999</v>
      </c>
      <c r="E3387" s="15" t="s">
        <v>178</v>
      </c>
      <c r="F3387" s="132">
        <v>12.871</v>
      </c>
      <c r="G3387" s="16" t="str">
        <f>IF(ISBLANK(F3387)=TRUE," ",'2. Metadata'!B$14)</f>
        <v>degrees Celsius</v>
      </c>
      <c r="H3387" s="16" t="s">
        <v>178</v>
      </c>
    </row>
    <row r="3388" spans="1:8" ht="15.75" customHeight="1" x14ac:dyDescent="0.2">
      <c r="A3388" s="130">
        <v>39698.802083333336</v>
      </c>
      <c r="B3388" s="9" t="s">
        <v>239</v>
      </c>
      <c r="C3388" s="16">
        <f>IF(ISBLANK(B3388)=TRUE," ", IF(B3388='2. Metadata'!B$1,'2. Metadata'!B$5, IF(B3388='2. Metadata'!C$1,'2. Metadata'!#REF!,IF(B3388='2. Metadata'!D$1,'2. Metadata'!#REF!, IF(B3388='2. Metadata'!E$1,'2. Metadata'!#REF!,IF( B3388='2. Metadata'!F$1,'2. Metadata'!#REF!,IF(B3388='2. Metadata'!G$1,'2. Metadata'!#REF!,IF(B3388='2. Metadata'!H$1,'2. Metadata'!#REF!, IF(B3388='2. Metadata'!I$1,'2. Metadata'!#REF!, IF(B3388='2. Metadata'!J$1,'2. Metadata'!#REF!, IF(B3388='2. Metadata'!K$1,'2. Metadata'!C$3, IF(B3388='2. Metadata'!L$1,'2. Metadata'!D$3, IF(B3388='2. Metadata'!M$1,'2. Metadata'!M$5, IF(B3388='2. Metadata'!N$1,'2. Metadata'!N$5))))))))))))))</f>
        <v>49.690002</v>
      </c>
      <c r="D3388" s="13">
        <f>IF(ISBLANK(B3388)=TRUE," ", IF(B3388='2. Metadata'!B$1,'2. Metadata'!B$6, IF(B3388='2. Metadata'!C$1,'2. Metadata'!C$4,IF(B3388='2. Metadata'!D$1,'2. Metadata'!D$4, IF(B3388='2. Metadata'!E$1,'2. Metadata'!E$4,IF( B3388='2. Metadata'!F$1,'2. Metadata'!F$4,IF(B3388='2. Metadata'!G$1,'2. Metadata'!G$4,IF(B3388='2. Metadata'!H$1,'2. Metadata'!H$4, IF(B3388='2. Metadata'!I$1,'2. Metadata'!I$4, IF(B3388='2. Metadata'!J$1,'2. Metadata'!J$4, IF(B3388='2. Metadata'!K$1,'2. Metadata'!K$4, IF(B3388='2. Metadata'!L$1,'2. Metadata'!L$4, IF(B3388='2. Metadata'!M$1,'2. Metadata'!M$6, IF(B3388='2. Metadata'!N$1,'2. Metadata'!N$6))))))))))))))</f>
        <v>-115.97499999999999</v>
      </c>
      <c r="E3388" s="15" t="s">
        <v>178</v>
      </c>
      <c r="F3388" s="132">
        <v>12.823</v>
      </c>
      <c r="G3388" s="16" t="str">
        <f>IF(ISBLANK(F3388)=TRUE," ",'2. Metadata'!B$14)</f>
        <v>degrees Celsius</v>
      </c>
      <c r="H3388" s="16" t="s">
        <v>178</v>
      </c>
    </row>
    <row r="3389" spans="1:8" ht="15.75" customHeight="1" x14ac:dyDescent="0.2">
      <c r="A3389" s="130">
        <v>39698.8125</v>
      </c>
      <c r="B3389" s="9" t="s">
        <v>239</v>
      </c>
      <c r="C3389" s="16">
        <f>IF(ISBLANK(B3389)=TRUE," ", IF(B3389='2. Metadata'!B$1,'2. Metadata'!B$5, IF(B3389='2. Metadata'!C$1,'2. Metadata'!#REF!,IF(B3389='2. Metadata'!D$1,'2. Metadata'!#REF!, IF(B3389='2. Metadata'!E$1,'2. Metadata'!#REF!,IF( B3389='2. Metadata'!F$1,'2. Metadata'!#REF!,IF(B3389='2. Metadata'!G$1,'2. Metadata'!#REF!,IF(B3389='2. Metadata'!H$1,'2. Metadata'!#REF!, IF(B3389='2. Metadata'!I$1,'2. Metadata'!#REF!, IF(B3389='2. Metadata'!J$1,'2. Metadata'!#REF!, IF(B3389='2. Metadata'!K$1,'2. Metadata'!C$3, IF(B3389='2. Metadata'!L$1,'2. Metadata'!D$3, IF(B3389='2. Metadata'!M$1,'2. Metadata'!M$5, IF(B3389='2. Metadata'!N$1,'2. Metadata'!N$5))))))))))))))</f>
        <v>49.690002</v>
      </c>
      <c r="D3389" s="13">
        <f>IF(ISBLANK(B3389)=TRUE," ", IF(B3389='2. Metadata'!B$1,'2. Metadata'!B$6, IF(B3389='2. Metadata'!C$1,'2. Metadata'!C$4,IF(B3389='2. Metadata'!D$1,'2. Metadata'!D$4, IF(B3389='2. Metadata'!E$1,'2. Metadata'!E$4,IF( B3389='2. Metadata'!F$1,'2. Metadata'!F$4,IF(B3389='2. Metadata'!G$1,'2. Metadata'!G$4,IF(B3389='2. Metadata'!H$1,'2. Metadata'!H$4, IF(B3389='2. Metadata'!I$1,'2. Metadata'!I$4, IF(B3389='2. Metadata'!J$1,'2. Metadata'!J$4, IF(B3389='2. Metadata'!K$1,'2. Metadata'!K$4, IF(B3389='2. Metadata'!L$1,'2. Metadata'!L$4, IF(B3389='2. Metadata'!M$1,'2. Metadata'!M$6, IF(B3389='2. Metadata'!N$1,'2. Metadata'!N$6))))))))))))))</f>
        <v>-115.97499999999999</v>
      </c>
      <c r="E3389" s="15" t="s">
        <v>178</v>
      </c>
      <c r="F3389" s="132">
        <v>12.727</v>
      </c>
      <c r="G3389" s="16" t="str">
        <f>IF(ISBLANK(F3389)=TRUE," ",'2. Metadata'!B$14)</f>
        <v>degrees Celsius</v>
      </c>
      <c r="H3389" s="16" t="s">
        <v>178</v>
      </c>
    </row>
    <row r="3390" spans="1:8" ht="15.75" customHeight="1" x14ac:dyDescent="0.2">
      <c r="A3390" s="130">
        <v>39698.822916666664</v>
      </c>
      <c r="B3390" s="9" t="s">
        <v>239</v>
      </c>
      <c r="C3390" s="16">
        <f>IF(ISBLANK(B3390)=TRUE," ", IF(B3390='2. Metadata'!B$1,'2. Metadata'!B$5, IF(B3390='2. Metadata'!C$1,'2. Metadata'!#REF!,IF(B3390='2. Metadata'!D$1,'2. Metadata'!#REF!, IF(B3390='2. Metadata'!E$1,'2. Metadata'!#REF!,IF( B3390='2. Metadata'!F$1,'2. Metadata'!#REF!,IF(B3390='2. Metadata'!G$1,'2. Metadata'!#REF!,IF(B3390='2. Metadata'!H$1,'2. Metadata'!#REF!, IF(B3390='2. Metadata'!I$1,'2. Metadata'!#REF!, IF(B3390='2. Metadata'!J$1,'2. Metadata'!#REF!, IF(B3390='2. Metadata'!K$1,'2. Metadata'!C$3, IF(B3390='2. Metadata'!L$1,'2. Metadata'!D$3, IF(B3390='2. Metadata'!M$1,'2. Metadata'!M$5, IF(B3390='2. Metadata'!N$1,'2. Metadata'!N$5))))))))))))))</f>
        <v>49.690002</v>
      </c>
      <c r="D3390" s="13">
        <f>IF(ISBLANK(B3390)=TRUE," ", IF(B3390='2. Metadata'!B$1,'2. Metadata'!B$6, IF(B3390='2. Metadata'!C$1,'2. Metadata'!C$4,IF(B3390='2. Metadata'!D$1,'2. Metadata'!D$4, IF(B3390='2. Metadata'!E$1,'2. Metadata'!E$4,IF( B3390='2. Metadata'!F$1,'2. Metadata'!F$4,IF(B3390='2. Metadata'!G$1,'2. Metadata'!G$4,IF(B3390='2. Metadata'!H$1,'2. Metadata'!H$4, IF(B3390='2. Metadata'!I$1,'2. Metadata'!I$4, IF(B3390='2. Metadata'!J$1,'2. Metadata'!J$4, IF(B3390='2. Metadata'!K$1,'2. Metadata'!K$4, IF(B3390='2. Metadata'!L$1,'2. Metadata'!L$4, IF(B3390='2. Metadata'!M$1,'2. Metadata'!M$6, IF(B3390='2. Metadata'!N$1,'2. Metadata'!N$6))))))))))))))</f>
        <v>-115.97499999999999</v>
      </c>
      <c r="E3390" s="15" t="s">
        <v>178</v>
      </c>
      <c r="F3390" s="132">
        <v>12.606</v>
      </c>
      <c r="G3390" s="16" t="str">
        <f>IF(ISBLANK(F3390)=TRUE," ",'2. Metadata'!B$14)</f>
        <v>degrees Celsius</v>
      </c>
      <c r="H3390" s="16" t="s">
        <v>178</v>
      </c>
    </row>
    <row r="3391" spans="1:8" ht="15.75" customHeight="1" x14ac:dyDescent="0.2">
      <c r="A3391" s="130">
        <v>39698.833333333336</v>
      </c>
      <c r="B3391" s="9" t="s">
        <v>239</v>
      </c>
      <c r="C3391" s="16">
        <f>IF(ISBLANK(B3391)=TRUE," ", IF(B3391='2. Metadata'!B$1,'2. Metadata'!B$5, IF(B3391='2. Metadata'!C$1,'2. Metadata'!#REF!,IF(B3391='2. Metadata'!D$1,'2. Metadata'!#REF!, IF(B3391='2. Metadata'!E$1,'2. Metadata'!#REF!,IF( B3391='2. Metadata'!F$1,'2. Metadata'!#REF!,IF(B3391='2. Metadata'!G$1,'2. Metadata'!#REF!,IF(B3391='2. Metadata'!H$1,'2. Metadata'!#REF!, IF(B3391='2. Metadata'!I$1,'2. Metadata'!#REF!, IF(B3391='2. Metadata'!J$1,'2. Metadata'!#REF!, IF(B3391='2. Metadata'!K$1,'2. Metadata'!C$3, IF(B3391='2. Metadata'!L$1,'2. Metadata'!D$3, IF(B3391='2. Metadata'!M$1,'2. Metadata'!M$5, IF(B3391='2. Metadata'!N$1,'2. Metadata'!N$5))))))))))))))</f>
        <v>49.690002</v>
      </c>
      <c r="D3391" s="13">
        <f>IF(ISBLANK(B3391)=TRUE," ", IF(B3391='2. Metadata'!B$1,'2. Metadata'!B$6, IF(B3391='2. Metadata'!C$1,'2. Metadata'!C$4,IF(B3391='2. Metadata'!D$1,'2. Metadata'!D$4, IF(B3391='2. Metadata'!E$1,'2. Metadata'!E$4,IF( B3391='2. Metadata'!F$1,'2. Metadata'!F$4,IF(B3391='2. Metadata'!G$1,'2. Metadata'!G$4,IF(B3391='2. Metadata'!H$1,'2. Metadata'!H$4, IF(B3391='2. Metadata'!I$1,'2. Metadata'!I$4, IF(B3391='2. Metadata'!J$1,'2. Metadata'!J$4, IF(B3391='2. Metadata'!K$1,'2. Metadata'!K$4, IF(B3391='2. Metadata'!L$1,'2. Metadata'!L$4, IF(B3391='2. Metadata'!M$1,'2. Metadata'!M$6, IF(B3391='2. Metadata'!N$1,'2. Metadata'!N$6))))))))))))))</f>
        <v>-115.97499999999999</v>
      </c>
      <c r="E3391" s="15" t="s">
        <v>178</v>
      </c>
      <c r="F3391" s="132">
        <v>12.484999999999999</v>
      </c>
      <c r="G3391" s="16" t="str">
        <f>IF(ISBLANK(F3391)=TRUE," ",'2. Metadata'!B$14)</f>
        <v>degrees Celsius</v>
      </c>
      <c r="H3391" s="16" t="s">
        <v>178</v>
      </c>
    </row>
    <row r="3392" spans="1:8" ht="15.75" customHeight="1" x14ac:dyDescent="0.2">
      <c r="A3392" s="130">
        <v>39698.84375</v>
      </c>
      <c r="B3392" s="9" t="s">
        <v>239</v>
      </c>
      <c r="C3392" s="16">
        <f>IF(ISBLANK(B3392)=TRUE," ", IF(B3392='2. Metadata'!B$1,'2. Metadata'!B$5, IF(B3392='2. Metadata'!C$1,'2. Metadata'!#REF!,IF(B3392='2. Metadata'!D$1,'2. Metadata'!#REF!, IF(B3392='2. Metadata'!E$1,'2. Metadata'!#REF!,IF( B3392='2. Metadata'!F$1,'2. Metadata'!#REF!,IF(B3392='2. Metadata'!G$1,'2. Metadata'!#REF!,IF(B3392='2. Metadata'!H$1,'2. Metadata'!#REF!, IF(B3392='2. Metadata'!I$1,'2. Metadata'!#REF!, IF(B3392='2. Metadata'!J$1,'2. Metadata'!#REF!, IF(B3392='2. Metadata'!K$1,'2. Metadata'!C$3, IF(B3392='2. Metadata'!L$1,'2. Metadata'!D$3, IF(B3392='2. Metadata'!M$1,'2. Metadata'!M$5, IF(B3392='2. Metadata'!N$1,'2. Metadata'!N$5))))))))))))))</f>
        <v>49.690002</v>
      </c>
      <c r="D3392" s="13">
        <f>IF(ISBLANK(B3392)=TRUE," ", IF(B3392='2. Metadata'!B$1,'2. Metadata'!B$6, IF(B3392='2. Metadata'!C$1,'2. Metadata'!C$4,IF(B3392='2. Metadata'!D$1,'2. Metadata'!D$4, IF(B3392='2. Metadata'!E$1,'2. Metadata'!E$4,IF( B3392='2. Metadata'!F$1,'2. Metadata'!F$4,IF(B3392='2. Metadata'!G$1,'2. Metadata'!G$4,IF(B3392='2. Metadata'!H$1,'2. Metadata'!H$4, IF(B3392='2. Metadata'!I$1,'2. Metadata'!I$4, IF(B3392='2. Metadata'!J$1,'2. Metadata'!J$4, IF(B3392='2. Metadata'!K$1,'2. Metadata'!K$4, IF(B3392='2. Metadata'!L$1,'2. Metadata'!L$4, IF(B3392='2. Metadata'!M$1,'2. Metadata'!M$6, IF(B3392='2. Metadata'!N$1,'2. Metadata'!N$6))))))))))))))</f>
        <v>-115.97499999999999</v>
      </c>
      <c r="E3392" s="15" t="s">
        <v>178</v>
      </c>
      <c r="F3392" s="132">
        <v>12.364000000000001</v>
      </c>
      <c r="G3392" s="16" t="str">
        <f>IF(ISBLANK(F3392)=TRUE," ",'2. Metadata'!B$14)</f>
        <v>degrees Celsius</v>
      </c>
      <c r="H3392" s="16" t="s">
        <v>178</v>
      </c>
    </row>
    <row r="3393" spans="1:8" ht="15.75" customHeight="1" x14ac:dyDescent="0.2">
      <c r="A3393" s="130">
        <v>39698.854166666664</v>
      </c>
      <c r="B3393" s="9" t="s">
        <v>239</v>
      </c>
      <c r="C3393" s="16">
        <f>IF(ISBLANK(B3393)=TRUE," ", IF(B3393='2. Metadata'!B$1,'2. Metadata'!B$5, IF(B3393='2. Metadata'!C$1,'2. Metadata'!#REF!,IF(B3393='2. Metadata'!D$1,'2. Metadata'!#REF!, IF(B3393='2. Metadata'!E$1,'2. Metadata'!#REF!,IF( B3393='2. Metadata'!F$1,'2. Metadata'!#REF!,IF(B3393='2. Metadata'!G$1,'2. Metadata'!#REF!,IF(B3393='2. Metadata'!H$1,'2. Metadata'!#REF!, IF(B3393='2. Metadata'!I$1,'2. Metadata'!#REF!, IF(B3393='2. Metadata'!J$1,'2. Metadata'!#REF!, IF(B3393='2. Metadata'!K$1,'2. Metadata'!C$3, IF(B3393='2. Metadata'!L$1,'2. Metadata'!D$3, IF(B3393='2. Metadata'!M$1,'2. Metadata'!M$5, IF(B3393='2. Metadata'!N$1,'2. Metadata'!N$5))))))))))))))</f>
        <v>49.690002</v>
      </c>
      <c r="D3393" s="13">
        <f>IF(ISBLANK(B3393)=TRUE," ", IF(B3393='2. Metadata'!B$1,'2. Metadata'!B$6, IF(B3393='2. Metadata'!C$1,'2. Metadata'!C$4,IF(B3393='2. Metadata'!D$1,'2. Metadata'!D$4, IF(B3393='2. Metadata'!E$1,'2. Metadata'!E$4,IF( B3393='2. Metadata'!F$1,'2. Metadata'!F$4,IF(B3393='2. Metadata'!G$1,'2. Metadata'!G$4,IF(B3393='2. Metadata'!H$1,'2. Metadata'!H$4, IF(B3393='2. Metadata'!I$1,'2. Metadata'!I$4, IF(B3393='2. Metadata'!J$1,'2. Metadata'!J$4, IF(B3393='2. Metadata'!K$1,'2. Metadata'!K$4, IF(B3393='2. Metadata'!L$1,'2. Metadata'!L$4, IF(B3393='2. Metadata'!M$1,'2. Metadata'!M$6, IF(B3393='2. Metadata'!N$1,'2. Metadata'!N$6))))))))))))))</f>
        <v>-115.97499999999999</v>
      </c>
      <c r="E3393" s="15" t="s">
        <v>178</v>
      </c>
      <c r="F3393" s="132">
        <v>12.268000000000001</v>
      </c>
      <c r="G3393" s="16" t="str">
        <f>IF(ISBLANK(F3393)=TRUE," ",'2. Metadata'!B$14)</f>
        <v>degrees Celsius</v>
      </c>
      <c r="H3393" s="16" t="s">
        <v>178</v>
      </c>
    </row>
    <row r="3394" spans="1:8" ht="15.75" customHeight="1" x14ac:dyDescent="0.2">
      <c r="A3394" s="130">
        <v>39698.864583333336</v>
      </c>
      <c r="B3394" s="9" t="s">
        <v>239</v>
      </c>
      <c r="C3394" s="16">
        <f>IF(ISBLANK(B3394)=TRUE," ", IF(B3394='2. Metadata'!B$1,'2. Metadata'!B$5, IF(B3394='2. Metadata'!C$1,'2. Metadata'!#REF!,IF(B3394='2. Metadata'!D$1,'2. Metadata'!#REF!, IF(B3394='2. Metadata'!E$1,'2. Metadata'!#REF!,IF( B3394='2. Metadata'!F$1,'2. Metadata'!#REF!,IF(B3394='2. Metadata'!G$1,'2. Metadata'!#REF!,IF(B3394='2. Metadata'!H$1,'2. Metadata'!#REF!, IF(B3394='2. Metadata'!I$1,'2. Metadata'!#REF!, IF(B3394='2. Metadata'!J$1,'2. Metadata'!#REF!, IF(B3394='2. Metadata'!K$1,'2. Metadata'!C$3, IF(B3394='2. Metadata'!L$1,'2. Metadata'!D$3, IF(B3394='2. Metadata'!M$1,'2. Metadata'!M$5, IF(B3394='2. Metadata'!N$1,'2. Metadata'!N$5))))))))))))))</f>
        <v>49.690002</v>
      </c>
      <c r="D3394" s="13">
        <f>IF(ISBLANK(B3394)=TRUE," ", IF(B3394='2. Metadata'!B$1,'2. Metadata'!B$6, IF(B3394='2. Metadata'!C$1,'2. Metadata'!C$4,IF(B3394='2. Metadata'!D$1,'2. Metadata'!D$4, IF(B3394='2. Metadata'!E$1,'2. Metadata'!E$4,IF( B3394='2. Metadata'!F$1,'2. Metadata'!F$4,IF(B3394='2. Metadata'!G$1,'2. Metadata'!G$4,IF(B3394='2. Metadata'!H$1,'2. Metadata'!H$4, IF(B3394='2. Metadata'!I$1,'2. Metadata'!I$4, IF(B3394='2. Metadata'!J$1,'2. Metadata'!J$4, IF(B3394='2. Metadata'!K$1,'2. Metadata'!K$4, IF(B3394='2. Metadata'!L$1,'2. Metadata'!L$4, IF(B3394='2. Metadata'!M$1,'2. Metadata'!M$6, IF(B3394='2. Metadata'!N$1,'2. Metadata'!N$6))))))))))))))</f>
        <v>-115.97499999999999</v>
      </c>
      <c r="E3394" s="15" t="s">
        <v>178</v>
      </c>
      <c r="F3394" s="132">
        <v>12.147</v>
      </c>
      <c r="G3394" s="16" t="str">
        <f>IF(ISBLANK(F3394)=TRUE," ",'2. Metadata'!B$14)</f>
        <v>degrees Celsius</v>
      </c>
      <c r="H3394" s="16" t="s">
        <v>178</v>
      </c>
    </row>
    <row r="3395" spans="1:8" ht="15.75" customHeight="1" x14ac:dyDescent="0.2">
      <c r="A3395" s="130">
        <v>39698.875</v>
      </c>
      <c r="B3395" s="9" t="s">
        <v>239</v>
      </c>
      <c r="C3395" s="16">
        <f>IF(ISBLANK(B3395)=TRUE," ", IF(B3395='2. Metadata'!B$1,'2. Metadata'!B$5, IF(B3395='2. Metadata'!C$1,'2. Metadata'!#REF!,IF(B3395='2. Metadata'!D$1,'2. Metadata'!#REF!, IF(B3395='2. Metadata'!E$1,'2. Metadata'!#REF!,IF( B3395='2. Metadata'!F$1,'2. Metadata'!#REF!,IF(B3395='2. Metadata'!G$1,'2. Metadata'!#REF!,IF(B3395='2. Metadata'!H$1,'2. Metadata'!#REF!, IF(B3395='2. Metadata'!I$1,'2. Metadata'!#REF!, IF(B3395='2. Metadata'!J$1,'2. Metadata'!#REF!, IF(B3395='2. Metadata'!K$1,'2. Metadata'!C$3, IF(B3395='2. Metadata'!L$1,'2. Metadata'!D$3, IF(B3395='2. Metadata'!M$1,'2. Metadata'!M$5, IF(B3395='2. Metadata'!N$1,'2. Metadata'!N$5))))))))))))))</f>
        <v>49.690002</v>
      </c>
      <c r="D3395" s="13">
        <f>IF(ISBLANK(B3395)=TRUE," ", IF(B3395='2. Metadata'!B$1,'2. Metadata'!B$6, IF(B3395='2. Metadata'!C$1,'2. Metadata'!C$4,IF(B3395='2. Metadata'!D$1,'2. Metadata'!D$4, IF(B3395='2. Metadata'!E$1,'2. Metadata'!E$4,IF( B3395='2. Metadata'!F$1,'2. Metadata'!F$4,IF(B3395='2. Metadata'!G$1,'2. Metadata'!G$4,IF(B3395='2. Metadata'!H$1,'2. Metadata'!H$4, IF(B3395='2. Metadata'!I$1,'2. Metadata'!I$4, IF(B3395='2. Metadata'!J$1,'2. Metadata'!J$4, IF(B3395='2. Metadata'!K$1,'2. Metadata'!K$4, IF(B3395='2. Metadata'!L$1,'2. Metadata'!L$4, IF(B3395='2. Metadata'!M$1,'2. Metadata'!M$6, IF(B3395='2. Metadata'!N$1,'2. Metadata'!N$6))))))))))))))</f>
        <v>-115.97499999999999</v>
      </c>
      <c r="E3395" s="15" t="s">
        <v>178</v>
      </c>
      <c r="F3395" s="132">
        <v>12.000999999999999</v>
      </c>
      <c r="G3395" s="16" t="str">
        <f>IF(ISBLANK(F3395)=TRUE," ",'2. Metadata'!B$14)</f>
        <v>degrees Celsius</v>
      </c>
      <c r="H3395" s="16" t="s">
        <v>178</v>
      </c>
    </row>
    <row r="3396" spans="1:8" ht="15.75" customHeight="1" x14ac:dyDescent="0.2">
      <c r="A3396" s="130">
        <v>39698.885416666664</v>
      </c>
      <c r="B3396" s="9" t="s">
        <v>239</v>
      </c>
      <c r="C3396" s="16">
        <f>IF(ISBLANK(B3396)=TRUE," ", IF(B3396='2. Metadata'!B$1,'2. Metadata'!B$5, IF(B3396='2. Metadata'!C$1,'2. Metadata'!#REF!,IF(B3396='2. Metadata'!D$1,'2. Metadata'!#REF!, IF(B3396='2. Metadata'!E$1,'2. Metadata'!#REF!,IF( B3396='2. Metadata'!F$1,'2. Metadata'!#REF!,IF(B3396='2. Metadata'!G$1,'2. Metadata'!#REF!,IF(B3396='2. Metadata'!H$1,'2. Metadata'!#REF!, IF(B3396='2. Metadata'!I$1,'2. Metadata'!#REF!, IF(B3396='2. Metadata'!J$1,'2. Metadata'!#REF!, IF(B3396='2. Metadata'!K$1,'2. Metadata'!C$3, IF(B3396='2. Metadata'!L$1,'2. Metadata'!D$3, IF(B3396='2. Metadata'!M$1,'2. Metadata'!M$5, IF(B3396='2. Metadata'!N$1,'2. Metadata'!N$5))))))))))))))</f>
        <v>49.690002</v>
      </c>
      <c r="D3396" s="13">
        <f>IF(ISBLANK(B3396)=TRUE," ", IF(B3396='2. Metadata'!B$1,'2. Metadata'!B$6, IF(B3396='2. Metadata'!C$1,'2. Metadata'!C$4,IF(B3396='2. Metadata'!D$1,'2. Metadata'!D$4, IF(B3396='2. Metadata'!E$1,'2. Metadata'!E$4,IF( B3396='2. Metadata'!F$1,'2. Metadata'!F$4,IF(B3396='2. Metadata'!G$1,'2. Metadata'!G$4,IF(B3396='2. Metadata'!H$1,'2. Metadata'!H$4, IF(B3396='2. Metadata'!I$1,'2. Metadata'!I$4, IF(B3396='2. Metadata'!J$1,'2. Metadata'!J$4, IF(B3396='2. Metadata'!K$1,'2. Metadata'!K$4, IF(B3396='2. Metadata'!L$1,'2. Metadata'!L$4, IF(B3396='2. Metadata'!M$1,'2. Metadata'!M$6, IF(B3396='2. Metadata'!N$1,'2. Metadata'!N$6))))))))))))))</f>
        <v>-115.97499999999999</v>
      </c>
      <c r="E3396" s="15" t="s">
        <v>178</v>
      </c>
      <c r="F3396" s="132">
        <v>11.856</v>
      </c>
      <c r="G3396" s="16" t="str">
        <f>IF(ISBLANK(F3396)=TRUE," ",'2. Metadata'!B$14)</f>
        <v>degrees Celsius</v>
      </c>
      <c r="H3396" s="16" t="s">
        <v>178</v>
      </c>
    </row>
    <row r="3397" spans="1:8" ht="15.75" customHeight="1" x14ac:dyDescent="0.2">
      <c r="A3397" s="130">
        <v>39698.895833333336</v>
      </c>
      <c r="B3397" s="9" t="s">
        <v>239</v>
      </c>
      <c r="C3397" s="16">
        <f>IF(ISBLANK(B3397)=TRUE," ", IF(B3397='2. Metadata'!B$1,'2. Metadata'!B$5, IF(B3397='2. Metadata'!C$1,'2. Metadata'!#REF!,IF(B3397='2. Metadata'!D$1,'2. Metadata'!#REF!, IF(B3397='2. Metadata'!E$1,'2. Metadata'!#REF!,IF( B3397='2. Metadata'!F$1,'2. Metadata'!#REF!,IF(B3397='2. Metadata'!G$1,'2. Metadata'!#REF!,IF(B3397='2. Metadata'!H$1,'2. Metadata'!#REF!, IF(B3397='2. Metadata'!I$1,'2. Metadata'!#REF!, IF(B3397='2. Metadata'!J$1,'2. Metadata'!#REF!, IF(B3397='2. Metadata'!K$1,'2. Metadata'!C$3, IF(B3397='2. Metadata'!L$1,'2. Metadata'!D$3, IF(B3397='2. Metadata'!M$1,'2. Metadata'!M$5, IF(B3397='2. Metadata'!N$1,'2. Metadata'!N$5))))))))))))))</f>
        <v>49.690002</v>
      </c>
      <c r="D3397" s="13">
        <f>IF(ISBLANK(B3397)=TRUE," ", IF(B3397='2. Metadata'!B$1,'2. Metadata'!B$6, IF(B3397='2. Metadata'!C$1,'2. Metadata'!C$4,IF(B3397='2. Metadata'!D$1,'2. Metadata'!D$4, IF(B3397='2. Metadata'!E$1,'2. Metadata'!E$4,IF( B3397='2. Metadata'!F$1,'2. Metadata'!F$4,IF(B3397='2. Metadata'!G$1,'2. Metadata'!G$4,IF(B3397='2. Metadata'!H$1,'2. Metadata'!H$4, IF(B3397='2. Metadata'!I$1,'2. Metadata'!I$4, IF(B3397='2. Metadata'!J$1,'2. Metadata'!J$4, IF(B3397='2. Metadata'!K$1,'2. Metadata'!K$4, IF(B3397='2. Metadata'!L$1,'2. Metadata'!L$4, IF(B3397='2. Metadata'!M$1,'2. Metadata'!M$6, IF(B3397='2. Metadata'!N$1,'2. Metadata'!N$6))))))))))))))</f>
        <v>-115.97499999999999</v>
      </c>
      <c r="E3397" s="15" t="s">
        <v>178</v>
      </c>
      <c r="F3397" s="132">
        <v>11.686</v>
      </c>
      <c r="G3397" s="16" t="str">
        <f>IF(ISBLANK(F3397)=TRUE," ",'2. Metadata'!B$14)</f>
        <v>degrees Celsius</v>
      </c>
      <c r="H3397" s="16" t="s">
        <v>178</v>
      </c>
    </row>
    <row r="3398" spans="1:8" ht="15.75" customHeight="1" x14ac:dyDescent="0.2">
      <c r="A3398" s="130">
        <v>39698.90625</v>
      </c>
      <c r="B3398" s="9" t="s">
        <v>239</v>
      </c>
      <c r="C3398" s="16">
        <f>IF(ISBLANK(B3398)=TRUE," ", IF(B3398='2. Metadata'!B$1,'2. Metadata'!B$5, IF(B3398='2. Metadata'!C$1,'2. Metadata'!#REF!,IF(B3398='2. Metadata'!D$1,'2. Metadata'!#REF!, IF(B3398='2. Metadata'!E$1,'2. Metadata'!#REF!,IF( B3398='2. Metadata'!F$1,'2. Metadata'!#REF!,IF(B3398='2. Metadata'!G$1,'2. Metadata'!#REF!,IF(B3398='2. Metadata'!H$1,'2. Metadata'!#REF!, IF(B3398='2. Metadata'!I$1,'2. Metadata'!#REF!, IF(B3398='2. Metadata'!J$1,'2. Metadata'!#REF!, IF(B3398='2. Metadata'!K$1,'2. Metadata'!C$3, IF(B3398='2. Metadata'!L$1,'2. Metadata'!D$3, IF(B3398='2. Metadata'!M$1,'2. Metadata'!M$5, IF(B3398='2. Metadata'!N$1,'2. Metadata'!N$5))))))))))))))</f>
        <v>49.690002</v>
      </c>
      <c r="D3398" s="13">
        <f>IF(ISBLANK(B3398)=TRUE," ", IF(B3398='2. Metadata'!B$1,'2. Metadata'!B$6, IF(B3398='2. Metadata'!C$1,'2. Metadata'!C$4,IF(B3398='2. Metadata'!D$1,'2. Metadata'!D$4, IF(B3398='2. Metadata'!E$1,'2. Metadata'!E$4,IF( B3398='2. Metadata'!F$1,'2. Metadata'!F$4,IF(B3398='2. Metadata'!G$1,'2. Metadata'!G$4,IF(B3398='2. Metadata'!H$1,'2. Metadata'!H$4, IF(B3398='2. Metadata'!I$1,'2. Metadata'!I$4, IF(B3398='2. Metadata'!J$1,'2. Metadata'!J$4, IF(B3398='2. Metadata'!K$1,'2. Metadata'!K$4, IF(B3398='2. Metadata'!L$1,'2. Metadata'!L$4, IF(B3398='2. Metadata'!M$1,'2. Metadata'!M$6, IF(B3398='2. Metadata'!N$1,'2. Metadata'!N$6))))))))))))))</f>
        <v>-115.97499999999999</v>
      </c>
      <c r="E3398" s="15" t="s">
        <v>178</v>
      </c>
      <c r="F3398" s="132">
        <v>11.516</v>
      </c>
      <c r="G3398" s="16" t="str">
        <f>IF(ISBLANK(F3398)=TRUE," ",'2. Metadata'!B$14)</f>
        <v>degrees Celsius</v>
      </c>
      <c r="H3398" s="16" t="s">
        <v>178</v>
      </c>
    </row>
    <row r="3399" spans="1:8" ht="15.75" customHeight="1" x14ac:dyDescent="0.2">
      <c r="A3399" s="130">
        <v>39698.916666666664</v>
      </c>
      <c r="B3399" s="9" t="s">
        <v>239</v>
      </c>
      <c r="C3399" s="16">
        <f>IF(ISBLANK(B3399)=TRUE," ", IF(B3399='2. Metadata'!B$1,'2. Metadata'!B$5, IF(B3399='2. Metadata'!C$1,'2. Metadata'!#REF!,IF(B3399='2. Metadata'!D$1,'2. Metadata'!#REF!, IF(B3399='2. Metadata'!E$1,'2. Metadata'!#REF!,IF( B3399='2. Metadata'!F$1,'2. Metadata'!#REF!,IF(B3399='2. Metadata'!G$1,'2. Metadata'!#REF!,IF(B3399='2. Metadata'!H$1,'2. Metadata'!#REF!, IF(B3399='2. Metadata'!I$1,'2. Metadata'!#REF!, IF(B3399='2. Metadata'!J$1,'2. Metadata'!#REF!, IF(B3399='2. Metadata'!K$1,'2. Metadata'!C$3, IF(B3399='2. Metadata'!L$1,'2. Metadata'!D$3, IF(B3399='2. Metadata'!M$1,'2. Metadata'!M$5, IF(B3399='2. Metadata'!N$1,'2. Metadata'!N$5))))))))))))))</f>
        <v>49.690002</v>
      </c>
      <c r="D3399" s="13">
        <f>IF(ISBLANK(B3399)=TRUE," ", IF(B3399='2. Metadata'!B$1,'2. Metadata'!B$6, IF(B3399='2. Metadata'!C$1,'2. Metadata'!C$4,IF(B3399='2. Metadata'!D$1,'2. Metadata'!D$4, IF(B3399='2. Metadata'!E$1,'2. Metadata'!E$4,IF( B3399='2. Metadata'!F$1,'2. Metadata'!F$4,IF(B3399='2. Metadata'!G$1,'2. Metadata'!G$4,IF(B3399='2. Metadata'!H$1,'2. Metadata'!H$4, IF(B3399='2. Metadata'!I$1,'2. Metadata'!I$4, IF(B3399='2. Metadata'!J$1,'2. Metadata'!J$4, IF(B3399='2. Metadata'!K$1,'2. Metadata'!K$4, IF(B3399='2. Metadata'!L$1,'2. Metadata'!L$4, IF(B3399='2. Metadata'!M$1,'2. Metadata'!M$6, IF(B3399='2. Metadata'!N$1,'2. Metadata'!N$6))))))))))))))</f>
        <v>-115.97499999999999</v>
      </c>
      <c r="E3399" s="15" t="s">
        <v>178</v>
      </c>
      <c r="F3399" s="132">
        <v>11.346</v>
      </c>
      <c r="G3399" s="16" t="str">
        <f>IF(ISBLANK(F3399)=TRUE," ",'2. Metadata'!B$14)</f>
        <v>degrees Celsius</v>
      </c>
      <c r="H3399" s="16" t="s">
        <v>178</v>
      </c>
    </row>
    <row r="3400" spans="1:8" ht="15.75" customHeight="1" x14ac:dyDescent="0.2">
      <c r="A3400" s="130">
        <v>39698.927083333336</v>
      </c>
      <c r="B3400" s="9" t="s">
        <v>239</v>
      </c>
      <c r="C3400" s="16">
        <f>IF(ISBLANK(B3400)=TRUE," ", IF(B3400='2. Metadata'!B$1,'2. Metadata'!B$5, IF(B3400='2. Metadata'!C$1,'2. Metadata'!#REF!,IF(B3400='2. Metadata'!D$1,'2. Metadata'!#REF!, IF(B3400='2. Metadata'!E$1,'2. Metadata'!#REF!,IF( B3400='2. Metadata'!F$1,'2. Metadata'!#REF!,IF(B3400='2. Metadata'!G$1,'2. Metadata'!#REF!,IF(B3400='2. Metadata'!H$1,'2. Metadata'!#REF!, IF(B3400='2. Metadata'!I$1,'2. Metadata'!#REF!, IF(B3400='2. Metadata'!J$1,'2. Metadata'!#REF!, IF(B3400='2. Metadata'!K$1,'2. Metadata'!C$3, IF(B3400='2. Metadata'!L$1,'2. Metadata'!D$3, IF(B3400='2. Metadata'!M$1,'2. Metadata'!M$5, IF(B3400='2. Metadata'!N$1,'2. Metadata'!N$5))))))))))))))</f>
        <v>49.690002</v>
      </c>
      <c r="D3400" s="13">
        <f>IF(ISBLANK(B3400)=TRUE," ", IF(B3400='2. Metadata'!B$1,'2. Metadata'!B$6, IF(B3400='2. Metadata'!C$1,'2. Metadata'!C$4,IF(B3400='2. Metadata'!D$1,'2. Metadata'!D$4, IF(B3400='2. Metadata'!E$1,'2. Metadata'!E$4,IF( B3400='2. Metadata'!F$1,'2. Metadata'!F$4,IF(B3400='2. Metadata'!G$1,'2. Metadata'!G$4,IF(B3400='2. Metadata'!H$1,'2. Metadata'!H$4, IF(B3400='2. Metadata'!I$1,'2. Metadata'!I$4, IF(B3400='2. Metadata'!J$1,'2. Metadata'!J$4, IF(B3400='2. Metadata'!K$1,'2. Metadata'!K$4, IF(B3400='2. Metadata'!L$1,'2. Metadata'!L$4, IF(B3400='2. Metadata'!M$1,'2. Metadata'!M$6, IF(B3400='2. Metadata'!N$1,'2. Metadata'!N$6))))))))))))))</f>
        <v>-115.97499999999999</v>
      </c>
      <c r="E3400" s="15" t="s">
        <v>178</v>
      </c>
      <c r="F3400" s="132">
        <v>11.2</v>
      </c>
      <c r="G3400" s="16" t="str">
        <f>IF(ISBLANK(F3400)=TRUE," ",'2. Metadata'!B$14)</f>
        <v>degrees Celsius</v>
      </c>
      <c r="H3400" s="16" t="s">
        <v>178</v>
      </c>
    </row>
    <row r="3401" spans="1:8" ht="15.75" customHeight="1" x14ac:dyDescent="0.2">
      <c r="A3401" s="130">
        <v>39698.9375</v>
      </c>
      <c r="B3401" s="9" t="s">
        <v>239</v>
      </c>
      <c r="C3401" s="16">
        <f>IF(ISBLANK(B3401)=TRUE," ", IF(B3401='2. Metadata'!B$1,'2. Metadata'!B$5, IF(B3401='2. Metadata'!C$1,'2. Metadata'!#REF!,IF(B3401='2. Metadata'!D$1,'2. Metadata'!#REF!, IF(B3401='2. Metadata'!E$1,'2. Metadata'!#REF!,IF( B3401='2. Metadata'!F$1,'2. Metadata'!#REF!,IF(B3401='2. Metadata'!G$1,'2. Metadata'!#REF!,IF(B3401='2. Metadata'!H$1,'2. Metadata'!#REF!, IF(B3401='2. Metadata'!I$1,'2. Metadata'!#REF!, IF(B3401='2. Metadata'!J$1,'2. Metadata'!#REF!, IF(B3401='2. Metadata'!K$1,'2. Metadata'!C$3, IF(B3401='2. Metadata'!L$1,'2. Metadata'!D$3, IF(B3401='2. Metadata'!M$1,'2. Metadata'!M$5, IF(B3401='2. Metadata'!N$1,'2. Metadata'!N$5))))))))))))))</f>
        <v>49.690002</v>
      </c>
      <c r="D3401" s="13">
        <f>IF(ISBLANK(B3401)=TRUE," ", IF(B3401='2. Metadata'!B$1,'2. Metadata'!B$6, IF(B3401='2. Metadata'!C$1,'2. Metadata'!C$4,IF(B3401='2. Metadata'!D$1,'2. Metadata'!D$4, IF(B3401='2. Metadata'!E$1,'2. Metadata'!E$4,IF( B3401='2. Metadata'!F$1,'2. Metadata'!F$4,IF(B3401='2. Metadata'!G$1,'2. Metadata'!G$4,IF(B3401='2. Metadata'!H$1,'2. Metadata'!H$4, IF(B3401='2. Metadata'!I$1,'2. Metadata'!I$4, IF(B3401='2. Metadata'!J$1,'2. Metadata'!J$4, IF(B3401='2. Metadata'!K$1,'2. Metadata'!K$4, IF(B3401='2. Metadata'!L$1,'2. Metadata'!L$4, IF(B3401='2. Metadata'!M$1,'2. Metadata'!M$6, IF(B3401='2. Metadata'!N$1,'2. Metadata'!N$6))))))))))))))</f>
        <v>-115.97499999999999</v>
      </c>
      <c r="E3401" s="15" t="s">
        <v>178</v>
      </c>
      <c r="F3401" s="132">
        <v>11.053000000000001</v>
      </c>
      <c r="G3401" s="16" t="str">
        <f>IF(ISBLANK(F3401)=TRUE," ",'2. Metadata'!B$14)</f>
        <v>degrees Celsius</v>
      </c>
      <c r="H3401" s="16" t="s">
        <v>178</v>
      </c>
    </row>
    <row r="3402" spans="1:8" ht="15.75" customHeight="1" x14ac:dyDescent="0.2">
      <c r="A3402" s="130">
        <v>39698.947916666664</v>
      </c>
      <c r="B3402" s="9" t="s">
        <v>239</v>
      </c>
      <c r="C3402" s="16">
        <f>IF(ISBLANK(B3402)=TRUE," ", IF(B3402='2. Metadata'!B$1,'2. Metadata'!B$5, IF(B3402='2. Metadata'!C$1,'2. Metadata'!#REF!,IF(B3402='2. Metadata'!D$1,'2. Metadata'!#REF!, IF(B3402='2. Metadata'!E$1,'2. Metadata'!#REF!,IF( B3402='2. Metadata'!F$1,'2. Metadata'!#REF!,IF(B3402='2. Metadata'!G$1,'2. Metadata'!#REF!,IF(B3402='2. Metadata'!H$1,'2. Metadata'!#REF!, IF(B3402='2. Metadata'!I$1,'2. Metadata'!#REF!, IF(B3402='2. Metadata'!J$1,'2. Metadata'!#REF!, IF(B3402='2. Metadata'!K$1,'2. Metadata'!C$3, IF(B3402='2. Metadata'!L$1,'2. Metadata'!D$3, IF(B3402='2. Metadata'!M$1,'2. Metadata'!M$5, IF(B3402='2. Metadata'!N$1,'2. Metadata'!N$5))))))))))))))</f>
        <v>49.690002</v>
      </c>
      <c r="D3402" s="13">
        <f>IF(ISBLANK(B3402)=TRUE," ", IF(B3402='2. Metadata'!B$1,'2. Metadata'!B$6, IF(B3402='2. Metadata'!C$1,'2. Metadata'!C$4,IF(B3402='2. Metadata'!D$1,'2. Metadata'!D$4, IF(B3402='2. Metadata'!E$1,'2. Metadata'!E$4,IF( B3402='2. Metadata'!F$1,'2. Metadata'!F$4,IF(B3402='2. Metadata'!G$1,'2. Metadata'!G$4,IF(B3402='2. Metadata'!H$1,'2. Metadata'!H$4, IF(B3402='2. Metadata'!I$1,'2. Metadata'!I$4, IF(B3402='2. Metadata'!J$1,'2. Metadata'!J$4, IF(B3402='2. Metadata'!K$1,'2. Metadata'!K$4, IF(B3402='2. Metadata'!L$1,'2. Metadata'!L$4, IF(B3402='2. Metadata'!M$1,'2. Metadata'!M$6, IF(B3402='2. Metadata'!N$1,'2. Metadata'!N$6))))))))))))))</f>
        <v>-115.97499999999999</v>
      </c>
      <c r="E3402" s="15" t="s">
        <v>178</v>
      </c>
      <c r="F3402" s="132">
        <v>10.907</v>
      </c>
      <c r="G3402" s="16" t="str">
        <f>IF(ISBLANK(F3402)=TRUE," ",'2. Metadata'!B$14)</f>
        <v>degrees Celsius</v>
      </c>
      <c r="H3402" s="16" t="s">
        <v>178</v>
      </c>
    </row>
    <row r="3403" spans="1:8" ht="15.75" customHeight="1" x14ac:dyDescent="0.2">
      <c r="A3403" s="130">
        <v>39698.958333333336</v>
      </c>
      <c r="B3403" s="9" t="s">
        <v>239</v>
      </c>
      <c r="C3403" s="16">
        <f>IF(ISBLANK(B3403)=TRUE," ", IF(B3403='2. Metadata'!B$1,'2. Metadata'!B$5, IF(B3403='2. Metadata'!C$1,'2. Metadata'!#REF!,IF(B3403='2. Metadata'!D$1,'2. Metadata'!#REF!, IF(B3403='2. Metadata'!E$1,'2. Metadata'!#REF!,IF( B3403='2. Metadata'!F$1,'2. Metadata'!#REF!,IF(B3403='2. Metadata'!G$1,'2. Metadata'!#REF!,IF(B3403='2. Metadata'!H$1,'2. Metadata'!#REF!, IF(B3403='2. Metadata'!I$1,'2. Metadata'!#REF!, IF(B3403='2. Metadata'!J$1,'2. Metadata'!#REF!, IF(B3403='2. Metadata'!K$1,'2. Metadata'!C$3, IF(B3403='2. Metadata'!L$1,'2. Metadata'!D$3, IF(B3403='2. Metadata'!M$1,'2. Metadata'!M$5, IF(B3403='2. Metadata'!N$1,'2. Metadata'!N$5))))))))))))))</f>
        <v>49.690002</v>
      </c>
      <c r="D3403" s="13">
        <f>IF(ISBLANK(B3403)=TRUE," ", IF(B3403='2. Metadata'!B$1,'2. Metadata'!B$6, IF(B3403='2. Metadata'!C$1,'2. Metadata'!C$4,IF(B3403='2. Metadata'!D$1,'2. Metadata'!D$4, IF(B3403='2. Metadata'!E$1,'2. Metadata'!E$4,IF( B3403='2. Metadata'!F$1,'2. Metadata'!F$4,IF(B3403='2. Metadata'!G$1,'2. Metadata'!G$4,IF(B3403='2. Metadata'!H$1,'2. Metadata'!H$4, IF(B3403='2. Metadata'!I$1,'2. Metadata'!I$4, IF(B3403='2. Metadata'!J$1,'2. Metadata'!J$4, IF(B3403='2. Metadata'!K$1,'2. Metadata'!K$4, IF(B3403='2. Metadata'!L$1,'2. Metadata'!L$4, IF(B3403='2. Metadata'!M$1,'2. Metadata'!M$6, IF(B3403='2. Metadata'!N$1,'2. Metadata'!N$6))))))))))))))</f>
        <v>-115.97499999999999</v>
      </c>
      <c r="E3403" s="15" t="s">
        <v>178</v>
      </c>
      <c r="F3403" s="132">
        <v>10.785</v>
      </c>
      <c r="G3403" s="16" t="str">
        <f>IF(ISBLANK(F3403)=TRUE," ",'2. Metadata'!B$14)</f>
        <v>degrees Celsius</v>
      </c>
      <c r="H3403" s="16" t="s">
        <v>178</v>
      </c>
    </row>
    <row r="3404" spans="1:8" ht="15.75" customHeight="1" x14ac:dyDescent="0.2">
      <c r="A3404" s="130">
        <v>39698.96875</v>
      </c>
      <c r="B3404" s="9" t="s">
        <v>239</v>
      </c>
      <c r="C3404" s="16">
        <f>IF(ISBLANK(B3404)=TRUE," ", IF(B3404='2. Metadata'!B$1,'2. Metadata'!B$5, IF(B3404='2. Metadata'!C$1,'2. Metadata'!#REF!,IF(B3404='2. Metadata'!D$1,'2. Metadata'!#REF!, IF(B3404='2. Metadata'!E$1,'2. Metadata'!#REF!,IF( B3404='2. Metadata'!F$1,'2. Metadata'!#REF!,IF(B3404='2. Metadata'!G$1,'2. Metadata'!#REF!,IF(B3404='2. Metadata'!H$1,'2. Metadata'!#REF!, IF(B3404='2. Metadata'!I$1,'2. Metadata'!#REF!, IF(B3404='2. Metadata'!J$1,'2. Metadata'!#REF!, IF(B3404='2. Metadata'!K$1,'2. Metadata'!C$3, IF(B3404='2. Metadata'!L$1,'2. Metadata'!D$3, IF(B3404='2. Metadata'!M$1,'2. Metadata'!M$5, IF(B3404='2. Metadata'!N$1,'2. Metadata'!N$5))))))))))))))</f>
        <v>49.690002</v>
      </c>
      <c r="D3404" s="13">
        <f>IF(ISBLANK(B3404)=TRUE," ", IF(B3404='2. Metadata'!B$1,'2. Metadata'!B$6, IF(B3404='2. Metadata'!C$1,'2. Metadata'!C$4,IF(B3404='2. Metadata'!D$1,'2. Metadata'!D$4, IF(B3404='2. Metadata'!E$1,'2. Metadata'!E$4,IF( B3404='2. Metadata'!F$1,'2. Metadata'!F$4,IF(B3404='2. Metadata'!G$1,'2. Metadata'!G$4,IF(B3404='2. Metadata'!H$1,'2. Metadata'!H$4, IF(B3404='2. Metadata'!I$1,'2. Metadata'!I$4, IF(B3404='2. Metadata'!J$1,'2. Metadata'!J$4, IF(B3404='2. Metadata'!K$1,'2. Metadata'!K$4, IF(B3404='2. Metadata'!L$1,'2. Metadata'!L$4, IF(B3404='2. Metadata'!M$1,'2. Metadata'!M$6, IF(B3404='2. Metadata'!N$1,'2. Metadata'!N$6))))))))))))))</f>
        <v>-115.97499999999999</v>
      </c>
      <c r="E3404" s="15" t="s">
        <v>178</v>
      </c>
      <c r="F3404" s="132">
        <v>10.663</v>
      </c>
      <c r="G3404" s="16" t="str">
        <f>IF(ISBLANK(F3404)=TRUE," ",'2. Metadata'!B$14)</f>
        <v>degrees Celsius</v>
      </c>
      <c r="H3404" s="16" t="s">
        <v>178</v>
      </c>
    </row>
    <row r="3405" spans="1:8" ht="15.75" customHeight="1" x14ac:dyDescent="0.2">
      <c r="A3405" s="130">
        <v>39698.979166666664</v>
      </c>
      <c r="B3405" s="9" t="s">
        <v>239</v>
      </c>
      <c r="C3405" s="16">
        <f>IF(ISBLANK(B3405)=TRUE," ", IF(B3405='2. Metadata'!B$1,'2. Metadata'!B$5, IF(B3405='2. Metadata'!C$1,'2. Metadata'!#REF!,IF(B3405='2. Metadata'!D$1,'2. Metadata'!#REF!, IF(B3405='2. Metadata'!E$1,'2. Metadata'!#REF!,IF( B3405='2. Metadata'!F$1,'2. Metadata'!#REF!,IF(B3405='2. Metadata'!G$1,'2. Metadata'!#REF!,IF(B3405='2. Metadata'!H$1,'2. Metadata'!#REF!, IF(B3405='2. Metadata'!I$1,'2. Metadata'!#REF!, IF(B3405='2. Metadata'!J$1,'2. Metadata'!#REF!, IF(B3405='2. Metadata'!K$1,'2. Metadata'!C$3, IF(B3405='2. Metadata'!L$1,'2. Metadata'!D$3, IF(B3405='2. Metadata'!M$1,'2. Metadata'!M$5, IF(B3405='2. Metadata'!N$1,'2. Metadata'!N$5))))))))))))))</f>
        <v>49.690002</v>
      </c>
      <c r="D3405" s="13">
        <f>IF(ISBLANK(B3405)=TRUE," ", IF(B3405='2. Metadata'!B$1,'2. Metadata'!B$6, IF(B3405='2. Metadata'!C$1,'2. Metadata'!C$4,IF(B3405='2. Metadata'!D$1,'2. Metadata'!D$4, IF(B3405='2. Metadata'!E$1,'2. Metadata'!E$4,IF( B3405='2. Metadata'!F$1,'2. Metadata'!F$4,IF(B3405='2. Metadata'!G$1,'2. Metadata'!G$4,IF(B3405='2. Metadata'!H$1,'2. Metadata'!H$4, IF(B3405='2. Metadata'!I$1,'2. Metadata'!I$4, IF(B3405='2. Metadata'!J$1,'2. Metadata'!J$4, IF(B3405='2. Metadata'!K$1,'2. Metadata'!K$4, IF(B3405='2. Metadata'!L$1,'2. Metadata'!L$4, IF(B3405='2. Metadata'!M$1,'2. Metadata'!M$6, IF(B3405='2. Metadata'!N$1,'2. Metadata'!N$6))))))))))))))</f>
        <v>-115.97499999999999</v>
      </c>
      <c r="E3405" s="15" t="s">
        <v>178</v>
      </c>
      <c r="F3405" s="132">
        <v>10.541</v>
      </c>
      <c r="G3405" s="16" t="str">
        <f>IF(ISBLANK(F3405)=TRUE," ",'2. Metadata'!B$14)</f>
        <v>degrees Celsius</v>
      </c>
      <c r="H3405" s="16" t="s">
        <v>178</v>
      </c>
    </row>
    <row r="3406" spans="1:8" ht="15.75" customHeight="1" x14ac:dyDescent="0.2">
      <c r="A3406" s="130">
        <v>39698.989583333336</v>
      </c>
      <c r="B3406" s="9" t="s">
        <v>239</v>
      </c>
      <c r="C3406" s="16">
        <f>IF(ISBLANK(B3406)=TRUE," ", IF(B3406='2. Metadata'!B$1,'2. Metadata'!B$5, IF(B3406='2. Metadata'!C$1,'2. Metadata'!#REF!,IF(B3406='2. Metadata'!D$1,'2. Metadata'!#REF!, IF(B3406='2. Metadata'!E$1,'2. Metadata'!#REF!,IF( B3406='2. Metadata'!F$1,'2. Metadata'!#REF!,IF(B3406='2. Metadata'!G$1,'2. Metadata'!#REF!,IF(B3406='2. Metadata'!H$1,'2. Metadata'!#REF!, IF(B3406='2. Metadata'!I$1,'2. Metadata'!#REF!, IF(B3406='2. Metadata'!J$1,'2. Metadata'!#REF!, IF(B3406='2. Metadata'!K$1,'2. Metadata'!C$3, IF(B3406='2. Metadata'!L$1,'2. Metadata'!D$3, IF(B3406='2. Metadata'!M$1,'2. Metadata'!M$5, IF(B3406='2. Metadata'!N$1,'2. Metadata'!N$5))))))))))))))</f>
        <v>49.690002</v>
      </c>
      <c r="D3406" s="13">
        <f>IF(ISBLANK(B3406)=TRUE," ", IF(B3406='2. Metadata'!B$1,'2. Metadata'!B$6, IF(B3406='2. Metadata'!C$1,'2. Metadata'!C$4,IF(B3406='2. Metadata'!D$1,'2. Metadata'!D$4, IF(B3406='2. Metadata'!E$1,'2. Metadata'!E$4,IF( B3406='2. Metadata'!F$1,'2. Metadata'!F$4,IF(B3406='2. Metadata'!G$1,'2. Metadata'!G$4,IF(B3406='2. Metadata'!H$1,'2. Metadata'!H$4, IF(B3406='2. Metadata'!I$1,'2. Metadata'!I$4, IF(B3406='2. Metadata'!J$1,'2. Metadata'!J$4, IF(B3406='2. Metadata'!K$1,'2. Metadata'!K$4, IF(B3406='2. Metadata'!L$1,'2. Metadata'!L$4, IF(B3406='2. Metadata'!M$1,'2. Metadata'!M$6, IF(B3406='2. Metadata'!N$1,'2. Metadata'!N$6))))))))))))))</f>
        <v>-115.97499999999999</v>
      </c>
      <c r="E3406" s="15" t="s">
        <v>178</v>
      </c>
      <c r="F3406" s="132">
        <v>10.443</v>
      </c>
      <c r="G3406" s="16" t="str">
        <f>IF(ISBLANK(F3406)=TRUE," ",'2. Metadata'!B$14)</f>
        <v>degrees Celsius</v>
      </c>
      <c r="H3406" s="16" t="s">
        <v>178</v>
      </c>
    </row>
    <row r="3407" spans="1:8" ht="15.75" customHeight="1" x14ac:dyDescent="0.2">
      <c r="A3407" s="130">
        <v>39699</v>
      </c>
      <c r="B3407" s="9" t="s">
        <v>239</v>
      </c>
      <c r="C3407" s="16">
        <f>IF(ISBLANK(B3407)=TRUE," ", IF(B3407='2. Metadata'!B$1,'2. Metadata'!B$5, IF(B3407='2. Metadata'!C$1,'2. Metadata'!#REF!,IF(B3407='2. Metadata'!D$1,'2. Metadata'!#REF!, IF(B3407='2. Metadata'!E$1,'2. Metadata'!#REF!,IF( B3407='2. Metadata'!F$1,'2. Metadata'!#REF!,IF(B3407='2. Metadata'!G$1,'2. Metadata'!#REF!,IF(B3407='2. Metadata'!H$1,'2. Metadata'!#REF!, IF(B3407='2. Metadata'!I$1,'2. Metadata'!#REF!, IF(B3407='2. Metadata'!J$1,'2. Metadata'!#REF!, IF(B3407='2. Metadata'!K$1,'2. Metadata'!C$3, IF(B3407='2. Metadata'!L$1,'2. Metadata'!D$3, IF(B3407='2. Metadata'!M$1,'2. Metadata'!M$5, IF(B3407='2. Metadata'!N$1,'2. Metadata'!N$5))))))))))))))</f>
        <v>49.690002</v>
      </c>
      <c r="D3407" s="13">
        <f>IF(ISBLANK(B3407)=TRUE," ", IF(B3407='2. Metadata'!B$1,'2. Metadata'!B$6, IF(B3407='2. Metadata'!C$1,'2. Metadata'!C$4,IF(B3407='2. Metadata'!D$1,'2. Metadata'!D$4, IF(B3407='2. Metadata'!E$1,'2. Metadata'!E$4,IF( B3407='2. Metadata'!F$1,'2. Metadata'!F$4,IF(B3407='2. Metadata'!G$1,'2. Metadata'!G$4,IF(B3407='2. Metadata'!H$1,'2. Metadata'!H$4, IF(B3407='2. Metadata'!I$1,'2. Metadata'!I$4, IF(B3407='2. Metadata'!J$1,'2. Metadata'!J$4, IF(B3407='2. Metadata'!K$1,'2. Metadata'!K$4, IF(B3407='2. Metadata'!L$1,'2. Metadata'!L$4, IF(B3407='2. Metadata'!M$1,'2. Metadata'!M$6, IF(B3407='2. Metadata'!N$1,'2. Metadata'!N$6))))))))))))))</f>
        <v>-115.97499999999999</v>
      </c>
      <c r="E3407" s="15" t="s">
        <v>178</v>
      </c>
      <c r="F3407" s="132">
        <v>10.32</v>
      </c>
      <c r="G3407" s="16" t="str">
        <f>IF(ISBLANK(F3407)=TRUE," ",'2. Metadata'!B$14)</f>
        <v>degrees Celsius</v>
      </c>
      <c r="H3407" s="16" t="s">
        <v>178</v>
      </c>
    </row>
    <row r="3408" spans="1:8" ht="15.75" customHeight="1" x14ac:dyDescent="0.2">
      <c r="A3408" s="130">
        <v>39699.010416666664</v>
      </c>
      <c r="B3408" s="9" t="s">
        <v>239</v>
      </c>
      <c r="C3408" s="16">
        <f>IF(ISBLANK(B3408)=TRUE," ", IF(B3408='2. Metadata'!B$1,'2. Metadata'!B$5, IF(B3408='2. Metadata'!C$1,'2. Metadata'!#REF!,IF(B3408='2. Metadata'!D$1,'2. Metadata'!#REF!, IF(B3408='2. Metadata'!E$1,'2. Metadata'!#REF!,IF( B3408='2. Metadata'!F$1,'2. Metadata'!#REF!,IF(B3408='2. Metadata'!G$1,'2. Metadata'!#REF!,IF(B3408='2. Metadata'!H$1,'2. Metadata'!#REF!, IF(B3408='2. Metadata'!I$1,'2. Metadata'!#REF!, IF(B3408='2. Metadata'!J$1,'2. Metadata'!#REF!, IF(B3408='2. Metadata'!K$1,'2. Metadata'!C$3, IF(B3408='2. Metadata'!L$1,'2. Metadata'!D$3, IF(B3408='2. Metadata'!M$1,'2. Metadata'!M$5, IF(B3408='2. Metadata'!N$1,'2. Metadata'!N$5))))))))))))))</f>
        <v>49.690002</v>
      </c>
      <c r="D3408" s="13">
        <f>IF(ISBLANK(B3408)=TRUE," ", IF(B3408='2. Metadata'!B$1,'2. Metadata'!B$6, IF(B3408='2. Metadata'!C$1,'2. Metadata'!C$4,IF(B3408='2. Metadata'!D$1,'2. Metadata'!D$4, IF(B3408='2. Metadata'!E$1,'2. Metadata'!E$4,IF( B3408='2. Metadata'!F$1,'2. Metadata'!F$4,IF(B3408='2. Metadata'!G$1,'2. Metadata'!G$4,IF(B3408='2. Metadata'!H$1,'2. Metadata'!H$4, IF(B3408='2. Metadata'!I$1,'2. Metadata'!I$4, IF(B3408='2. Metadata'!J$1,'2. Metadata'!J$4, IF(B3408='2. Metadata'!K$1,'2. Metadata'!K$4, IF(B3408='2. Metadata'!L$1,'2. Metadata'!L$4, IF(B3408='2. Metadata'!M$1,'2. Metadata'!M$6, IF(B3408='2. Metadata'!N$1,'2. Metadata'!N$6))))))))))))))</f>
        <v>-115.97499999999999</v>
      </c>
      <c r="E3408" s="15" t="s">
        <v>178</v>
      </c>
      <c r="F3408" s="132">
        <v>10.222</v>
      </c>
      <c r="G3408" s="16" t="str">
        <f>IF(ISBLANK(F3408)=TRUE," ",'2. Metadata'!B$14)</f>
        <v>degrees Celsius</v>
      </c>
      <c r="H3408" s="16" t="s">
        <v>178</v>
      </c>
    </row>
    <row r="3409" spans="1:8" ht="15.75" customHeight="1" x14ac:dyDescent="0.2">
      <c r="A3409" s="130">
        <v>39699.020833333336</v>
      </c>
      <c r="B3409" s="9" t="s">
        <v>239</v>
      </c>
      <c r="C3409" s="16">
        <f>IF(ISBLANK(B3409)=TRUE," ", IF(B3409='2. Metadata'!B$1,'2. Metadata'!B$5, IF(B3409='2. Metadata'!C$1,'2. Metadata'!#REF!,IF(B3409='2. Metadata'!D$1,'2. Metadata'!#REF!, IF(B3409='2. Metadata'!E$1,'2. Metadata'!#REF!,IF( B3409='2. Metadata'!F$1,'2. Metadata'!#REF!,IF(B3409='2. Metadata'!G$1,'2. Metadata'!#REF!,IF(B3409='2. Metadata'!H$1,'2. Metadata'!#REF!, IF(B3409='2. Metadata'!I$1,'2. Metadata'!#REF!, IF(B3409='2. Metadata'!J$1,'2. Metadata'!#REF!, IF(B3409='2. Metadata'!K$1,'2. Metadata'!C$3, IF(B3409='2. Metadata'!L$1,'2. Metadata'!D$3, IF(B3409='2. Metadata'!M$1,'2. Metadata'!M$5, IF(B3409='2. Metadata'!N$1,'2. Metadata'!N$5))))))))))))))</f>
        <v>49.690002</v>
      </c>
      <c r="D3409" s="13">
        <f>IF(ISBLANK(B3409)=TRUE," ", IF(B3409='2. Metadata'!B$1,'2. Metadata'!B$6, IF(B3409='2. Metadata'!C$1,'2. Metadata'!C$4,IF(B3409='2. Metadata'!D$1,'2. Metadata'!D$4, IF(B3409='2. Metadata'!E$1,'2. Metadata'!E$4,IF( B3409='2. Metadata'!F$1,'2. Metadata'!F$4,IF(B3409='2. Metadata'!G$1,'2. Metadata'!G$4,IF(B3409='2. Metadata'!H$1,'2. Metadata'!H$4, IF(B3409='2. Metadata'!I$1,'2. Metadata'!I$4, IF(B3409='2. Metadata'!J$1,'2. Metadata'!J$4, IF(B3409='2. Metadata'!K$1,'2. Metadata'!K$4, IF(B3409='2. Metadata'!L$1,'2. Metadata'!L$4, IF(B3409='2. Metadata'!M$1,'2. Metadata'!M$6, IF(B3409='2. Metadata'!N$1,'2. Metadata'!N$6))))))))))))))</f>
        <v>-115.97499999999999</v>
      </c>
      <c r="E3409" s="15" t="s">
        <v>178</v>
      </c>
      <c r="F3409" s="132">
        <v>10.1</v>
      </c>
      <c r="G3409" s="16" t="str">
        <f>IF(ISBLANK(F3409)=TRUE," ",'2. Metadata'!B$14)</f>
        <v>degrees Celsius</v>
      </c>
      <c r="H3409" s="16" t="s">
        <v>178</v>
      </c>
    </row>
    <row r="3410" spans="1:8" ht="15.75" customHeight="1" x14ac:dyDescent="0.2">
      <c r="A3410" s="130">
        <v>39699.03125</v>
      </c>
      <c r="B3410" s="9" t="s">
        <v>239</v>
      </c>
      <c r="C3410" s="16">
        <f>IF(ISBLANK(B3410)=TRUE," ", IF(B3410='2. Metadata'!B$1,'2. Metadata'!B$5, IF(B3410='2. Metadata'!C$1,'2. Metadata'!#REF!,IF(B3410='2. Metadata'!D$1,'2. Metadata'!#REF!, IF(B3410='2. Metadata'!E$1,'2. Metadata'!#REF!,IF( B3410='2. Metadata'!F$1,'2. Metadata'!#REF!,IF(B3410='2. Metadata'!G$1,'2. Metadata'!#REF!,IF(B3410='2. Metadata'!H$1,'2. Metadata'!#REF!, IF(B3410='2. Metadata'!I$1,'2. Metadata'!#REF!, IF(B3410='2. Metadata'!J$1,'2. Metadata'!#REF!, IF(B3410='2. Metadata'!K$1,'2. Metadata'!C$3, IF(B3410='2. Metadata'!L$1,'2. Metadata'!D$3, IF(B3410='2. Metadata'!M$1,'2. Metadata'!M$5, IF(B3410='2. Metadata'!N$1,'2. Metadata'!N$5))))))))))))))</f>
        <v>49.690002</v>
      </c>
      <c r="D3410" s="13">
        <f>IF(ISBLANK(B3410)=TRUE," ", IF(B3410='2. Metadata'!B$1,'2. Metadata'!B$6, IF(B3410='2. Metadata'!C$1,'2. Metadata'!C$4,IF(B3410='2. Metadata'!D$1,'2. Metadata'!D$4, IF(B3410='2. Metadata'!E$1,'2. Metadata'!E$4,IF( B3410='2. Metadata'!F$1,'2. Metadata'!F$4,IF(B3410='2. Metadata'!G$1,'2. Metadata'!G$4,IF(B3410='2. Metadata'!H$1,'2. Metadata'!H$4, IF(B3410='2. Metadata'!I$1,'2. Metadata'!I$4, IF(B3410='2. Metadata'!J$1,'2. Metadata'!J$4, IF(B3410='2. Metadata'!K$1,'2. Metadata'!K$4, IF(B3410='2. Metadata'!L$1,'2. Metadata'!L$4, IF(B3410='2. Metadata'!M$1,'2. Metadata'!M$6, IF(B3410='2. Metadata'!N$1,'2. Metadata'!N$6))))))))))))))</f>
        <v>-115.97499999999999</v>
      </c>
      <c r="E3410" s="15" t="s">
        <v>178</v>
      </c>
      <c r="F3410" s="132">
        <v>10.000999999999999</v>
      </c>
      <c r="G3410" s="16" t="str">
        <f>IF(ISBLANK(F3410)=TRUE," ",'2. Metadata'!B$14)</f>
        <v>degrees Celsius</v>
      </c>
      <c r="H3410" s="16" t="s">
        <v>178</v>
      </c>
    </row>
    <row r="3411" spans="1:8" ht="15.75" customHeight="1" x14ac:dyDescent="0.2">
      <c r="A3411" s="130">
        <v>39699.041666666664</v>
      </c>
      <c r="B3411" s="9" t="s">
        <v>239</v>
      </c>
      <c r="C3411" s="16">
        <f>IF(ISBLANK(B3411)=TRUE," ", IF(B3411='2. Metadata'!B$1,'2. Metadata'!B$5, IF(B3411='2. Metadata'!C$1,'2. Metadata'!#REF!,IF(B3411='2. Metadata'!D$1,'2. Metadata'!#REF!, IF(B3411='2. Metadata'!E$1,'2. Metadata'!#REF!,IF( B3411='2. Metadata'!F$1,'2. Metadata'!#REF!,IF(B3411='2. Metadata'!G$1,'2. Metadata'!#REF!,IF(B3411='2. Metadata'!H$1,'2. Metadata'!#REF!, IF(B3411='2. Metadata'!I$1,'2. Metadata'!#REF!, IF(B3411='2. Metadata'!J$1,'2. Metadata'!#REF!, IF(B3411='2. Metadata'!K$1,'2. Metadata'!C$3, IF(B3411='2. Metadata'!L$1,'2. Metadata'!D$3, IF(B3411='2. Metadata'!M$1,'2. Metadata'!M$5, IF(B3411='2. Metadata'!N$1,'2. Metadata'!N$5))))))))))))))</f>
        <v>49.690002</v>
      </c>
      <c r="D3411" s="13">
        <f>IF(ISBLANK(B3411)=TRUE," ", IF(B3411='2. Metadata'!B$1,'2. Metadata'!B$6, IF(B3411='2. Metadata'!C$1,'2. Metadata'!C$4,IF(B3411='2. Metadata'!D$1,'2. Metadata'!D$4, IF(B3411='2. Metadata'!E$1,'2. Metadata'!E$4,IF( B3411='2. Metadata'!F$1,'2. Metadata'!F$4,IF(B3411='2. Metadata'!G$1,'2. Metadata'!G$4,IF(B3411='2. Metadata'!H$1,'2. Metadata'!H$4, IF(B3411='2. Metadata'!I$1,'2. Metadata'!I$4, IF(B3411='2. Metadata'!J$1,'2. Metadata'!J$4, IF(B3411='2. Metadata'!K$1,'2. Metadata'!K$4, IF(B3411='2. Metadata'!L$1,'2. Metadata'!L$4, IF(B3411='2. Metadata'!M$1,'2. Metadata'!M$6, IF(B3411='2. Metadata'!N$1,'2. Metadata'!N$6))))))))))))))</f>
        <v>-115.97499999999999</v>
      </c>
      <c r="E3411" s="15" t="s">
        <v>178</v>
      </c>
      <c r="F3411" s="132">
        <v>9.9030000000000005</v>
      </c>
      <c r="G3411" s="16" t="str">
        <f>IF(ISBLANK(F3411)=TRUE," ",'2. Metadata'!B$14)</f>
        <v>degrees Celsius</v>
      </c>
      <c r="H3411" s="16" t="s">
        <v>178</v>
      </c>
    </row>
    <row r="3412" spans="1:8" ht="15.75" customHeight="1" x14ac:dyDescent="0.2">
      <c r="A3412" s="130">
        <v>39699.052083333336</v>
      </c>
      <c r="B3412" s="9" t="s">
        <v>239</v>
      </c>
      <c r="C3412" s="16">
        <f>IF(ISBLANK(B3412)=TRUE," ", IF(B3412='2. Metadata'!B$1,'2. Metadata'!B$5, IF(B3412='2. Metadata'!C$1,'2. Metadata'!#REF!,IF(B3412='2. Metadata'!D$1,'2. Metadata'!#REF!, IF(B3412='2. Metadata'!E$1,'2. Metadata'!#REF!,IF( B3412='2. Metadata'!F$1,'2. Metadata'!#REF!,IF(B3412='2. Metadata'!G$1,'2. Metadata'!#REF!,IF(B3412='2. Metadata'!H$1,'2. Metadata'!#REF!, IF(B3412='2. Metadata'!I$1,'2. Metadata'!#REF!, IF(B3412='2. Metadata'!J$1,'2. Metadata'!#REF!, IF(B3412='2. Metadata'!K$1,'2. Metadata'!C$3, IF(B3412='2. Metadata'!L$1,'2. Metadata'!D$3, IF(B3412='2. Metadata'!M$1,'2. Metadata'!M$5, IF(B3412='2. Metadata'!N$1,'2. Metadata'!N$5))))))))))))))</f>
        <v>49.690002</v>
      </c>
      <c r="D3412" s="13">
        <f>IF(ISBLANK(B3412)=TRUE," ", IF(B3412='2. Metadata'!B$1,'2. Metadata'!B$6, IF(B3412='2. Metadata'!C$1,'2. Metadata'!C$4,IF(B3412='2. Metadata'!D$1,'2. Metadata'!D$4, IF(B3412='2. Metadata'!E$1,'2. Metadata'!E$4,IF( B3412='2. Metadata'!F$1,'2. Metadata'!F$4,IF(B3412='2. Metadata'!G$1,'2. Metadata'!G$4,IF(B3412='2. Metadata'!H$1,'2. Metadata'!H$4, IF(B3412='2. Metadata'!I$1,'2. Metadata'!I$4, IF(B3412='2. Metadata'!J$1,'2. Metadata'!J$4, IF(B3412='2. Metadata'!K$1,'2. Metadata'!K$4, IF(B3412='2. Metadata'!L$1,'2. Metadata'!L$4, IF(B3412='2. Metadata'!M$1,'2. Metadata'!M$6, IF(B3412='2. Metadata'!N$1,'2. Metadata'!N$6))))))))))))))</f>
        <v>-115.97499999999999</v>
      </c>
      <c r="E3412" s="15" t="s">
        <v>178</v>
      </c>
      <c r="F3412" s="132">
        <v>9.7799999999999994</v>
      </c>
      <c r="G3412" s="16" t="str">
        <f>IF(ISBLANK(F3412)=TRUE," ",'2. Metadata'!B$14)</f>
        <v>degrees Celsius</v>
      </c>
      <c r="H3412" s="16" t="s">
        <v>178</v>
      </c>
    </row>
    <row r="3413" spans="1:8" ht="15.75" customHeight="1" x14ac:dyDescent="0.2">
      <c r="A3413" s="130">
        <v>39699.0625</v>
      </c>
      <c r="B3413" s="9" t="s">
        <v>239</v>
      </c>
      <c r="C3413" s="16">
        <f>IF(ISBLANK(B3413)=TRUE," ", IF(B3413='2. Metadata'!B$1,'2. Metadata'!B$5, IF(B3413='2. Metadata'!C$1,'2. Metadata'!#REF!,IF(B3413='2. Metadata'!D$1,'2. Metadata'!#REF!, IF(B3413='2. Metadata'!E$1,'2. Metadata'!#REF!,IF( B3413='2. Metadata'!F$1,'2. Metadata'!#REF!,IF(B3413='2. Metadata'!G$1,'2. Metadata'!#REF!,IF(B3413='2. Metadata'!H$1,'2. Metadata'!#REF!, IF(B3413='2. Metadata'!I$1,'2. Metadata'!#REF!, IF(B3413='2. Metadata'!J$1,'2. Metadata'!#REF!, IF(B3413='2. Metadata'!K$1,'2. Metadata'!C$3, IF(B3413='2. Metadata'!L$1,'2. Metadata'!D$3, IF(B3413='2. Metadata'!M$1,'2. Metadata'!M$5, IF(B3413='2. Metadata'!N$1,'2. Metadata'!N$5))))))))))))))</f>
        <v>49.690002</v>
      </c>
      <c r="D3413" s="13">
        <f>IF(ISBLANK(B3413)=TRUE," ", IF(B3413='2. Metadata'!B$1,'2. Metadata'!B$6, IF(B3413='2. Metadata'!C$1,'2. Metadata'!C$4,IF(B3413='2. Metadata'!D$1,'2. Metadata'!D$4, IF(B3413='2. Metadata'!E$1,'2. Metadata'!E$4,IF( B3413='2. Metadata'!F$1,'2. Metadata'!F$4,IF(B3413='2. Metadata'!G$1,'2. Metadata'!G$4,IF(B3413='2. Metadata'!H$1,'2. Metadata'!H$4, IF(B3413='2. Metadata'!I$1,'2. Metadata'!I$4, IF(B3413='2. Metadata'!J$1,'2. Metadata'!J$4, IF(B3413='2. Metadata'!K$1,'2. Metadata'!K$4, IF(B3413='2. Metadata'!L$1,'2. Metadata'!L$4, IF(B3413='2. Metadata'!M$1,'2. Metadata'!M$6, IF(B3413='2. Metadata'!N$1,'2. Metadata'!N$6))))))))))))))</f>
        <v>-115.97499999999999</v>
      </c>
      <c r="E3413" s="15" t="s">
        <v>178</v>
      </c>
      <c r="F3413" s="132">
        <v>9.6820000000000004</v>
      </c>
      <c r="G3413" s="16" t="str">
        <f>IF(ISBLANK(F3413)=TRUE," ",'2. Metadata'!B$14)</f>
        <v>degrees Celsius</v>
      </c>
      <c r="H3413" s="16" t="s">
        <v>178</v>
      </c>
    </row>
    <row r="3414" spans="1:8" ht="15.75" customHeight="1" x14ac:dyDescent="0.2">
      <c r="A3414" s="130">
        <v>39699.072916666664</v>
      </c>
      <c r="B3414" s="9" t="s">
        <v>239</v>
      </c>
      <c r="C3414" s="16">
        <f>IF(ISBLANK(B3414)=TRUE," ", IF(B3414='2. Metadata'!B$1,'2. Metadata'!B$5, IF(B3414='2. Metadata'!C$1,'2. Metadata'!#REF!,IF(B3414='2. Metadata'!D$1,'2. Metadata'!#REF!, IF(B3414='2. Metadata'!E$1,'2. Metadata'!#REF!,IF( B3414='2. Metadata'!F$1,'2. Metadata'!#REF!,IF(B3414='2. Metadata'!G$1,'2. Metadata'!#REF!,IF(B3414='2. Metadata'!H$1,'2. Metadata'!#REF!, IF(B3414='2. Metadata'!I$1,'2. Metadata'!#REF!, IF(B3414='2. Metadata'!J$1,'2. Metadata'!#REF!, IF(B3414='2. Metadata'!K$1,'2. Metadata'!C$3, IF(B3414='2. Metadata'!L$1,'2. Metadata'!D$3, IF(B3414='2. Metadata'!M$1,'2. Metadata'!M$5, IF(B3414='2. Metadata'!N$1,'2. Metadata'!N$5))))))))))))))</f>
        <v>49.690002</v>
      </c>
      <c r="D3414" s="13">
        <f>IF(ISBLANK(B3414)=TRUE," ", IF(B3414='2. Metadata'!B$1,'2. Metadata'!B$6, IF(B3414='2. Metadata'!C$1,'2. Metadata'!C$4,IF(B3414='2. Metadata'!D$1,'2. Metadata'!D$4, IF(B3414='2. Metadata'!E$1,'2. Metadata'!E$4,IF( B3414='2. Metadata'!F$1,'2. Metadata'!F$4,IF(B3414='2. Metadata'!G$1,'2. Metadata'!G$4,IF(B3414='2. Metadata'!H$1,'2. Metadata'!H$4, IF(B3414='2. Metadata'!I$1,'2. Metadata'!I$4, IF(B3414='2. Metadata'!J$1,'2. Metadata'!J$4, IF(B3414='2. Metadata'!K$1,'2. Metadata'!K$4, IF(B3414='2. Metadata'!L$1,'2. Metadata'!L$4, IF(B3414='2. Metadata'!M$1,'2. Metadata'!M$6, IF(B3414='2. Metadata'!N$1,'2. Metadata'!N$6))))))))))))))</f>
        <v>-115.97499999999999</v>
      </c>
      <c r="E3414" s="15" t="s">
        <v>178</v>
      </c>
      <c r="F3414" s="132">
        <v>9.5830000000000002</v>
      </c>
      <c r="G3414" s="16" t="str">
        <f>IF(ISBLANK(F3414)=TRUE," ",'2. Metadata'!B$14)</f>
        <v>degrees Celsius</v>
      </c>
      <c r="H3414" s="16" t="s">
        <v>178</v>
      </c>
    </row>
    <row r="3415" spans="1:8" ht="15.75" customHeight="1" x14ac:dyDescent="0.2">
      <c r="A3415" s="130">
        <v>39699.083333333336</v>
      </c>
      <c r="B3415" s="9" t="s">
        <v>239</v>
      </c>
      <c r="C3415" s="16">
        <f>IF(ISBLANK(B3415)=TRUE," ", IF(B3415='2. Metadata'!B$1,'2. Metadata'!B$5, IF(B3415='2. Metadata'!C$1,'2. Metadata'!#REF!,IF(B3415='2. Metadata'!D$1,'2. Metadata'!#REF!, IF(B3415='2. Metadata'!E$1,'2. Metadata'!#REF!,IF( B3415='2. Metadata'!F$1,'2. Metadata'!#REF!,IF(B3415='2. Metadata'!G$1,'2. Metadata'!#REF!,IF(B3415='2. Metadata'!H$1,'2. Metadata'!#REF!, IF(B3415='2. Metadata'!I$1,'2. Metadata'!#REF!, IF(B3415='2. Metadata'!J$1,'2. Metadata'!#REF!, IF(B3415='2. Metadata'!K$1,'2. Metadata'!C$3, IF(B3415='2. Metadata'!L$1,'2. Metadata'!D$3, IF(B3415='2. Metadata'!M$1,'2. Metadata'!M$5, IF(B3415='2. Metadata'!N$1,'2. Metadata'!N$5))))))))))))))</f>
        <v>49.690002</v>
      </c>
      <c r="D3415" s="13">
        <f>IF(ISBLANK(B3415)=TRUE," ", IF(B3415='2. Metadata'!B$1,'2. Metadata'!B$6, IF(B3415='2. Metadata'!C$1,'2. Metadata'!C$4,IF(B3415='2. Metadata'!D$1,'2. Metadata'!D$4, IF(B3415='2. Metadata'!E$1,'2. Metadata'!E$4,IF( B3415='2. Metadata'!F$1,'2. Metadata'!F$4,IF(B3415='2. Metadata'!G$1,'2. Metadata'!G$4,IF(B3415='2. Metadata'!H$1,'2. Metadata'!H$4, IF(B3415='2. Metadata'!I$1,'2. Metadata'!I$4, IF(B3415='2. Metadata'!J$1,'2. Metadata'!J$4, IF(B3415='2. Metadata'!K$1,'2. Metadata'!K$4, IF(B3415='2. Metadata'!L$1,'2. Metadata'!L$4, IF(B3415='2. Metadata'!M$1,'2. Metadata'!M$6, IF(B3415='2. Metadata'!N$1,'2. Metadata'!N$6))))))))))))))</f>
        <v>-115.97499999999999</v>
      </c>
      <c r="E3415" s="15" t="s">
        <v>178</v>
      </c>
      <c r="F3415" s="132">
        <v>9.4849999999999994</v>
      </c>
      <c r="G3415" s="16" t="str">
        <f>IF(ISBLANK(F3415)=TRUE," ",'2. Metadata'!B$14)</f>
        <v>degrees Celsius</v>
      </c>
      <c r="H3415" s="16" t="s">
        <v>178</v>
      </c>
    </row>
    <row r="3416" spans="1:8" ht="15.75" customHeight="1" x14ac:dyDescent="0.2">
      <c r="A3416" s="130">
        <v>39699.09375</v>
      </c>
      <c r="B3416" s="9" t="s">
        <v>239</v>
      </c>
      <c r="C3416" s="16">
        <f>IF(ISBLANK(B3416)=TRUE," ", IF(B3416='2. Metadata'!B$1,'2. Metadata'!B$5, IF(B3416='2. Metadata'!C$1,'2. Metadata'!#REF!,IF(B3416='2. Metadata'!D$1,'2. Metadata'!#REF!, IF(B3416='2. Metadata'!E$1,'2. Metadata'!#REF!,IF( B3416='2. Metadata'!F$1,'2. Metadata'!#REF!,IF(B3416='2. Metadata'!G$1,'2. Metadata'!#REF!,IF(B3416='2. Metadata'!H$1,'2. Metadata'!#REF!, IF(B3416='2. Metadata'!I$1,'2. Metadata'!#REF!, IF(B3416='2. Metadata'!J$1,'2. Metadata'!#REF!, IF(B3416='2. Metadata'!K$1,'2. Metadata'!C$3, IF(B3416='2. Metadata'!L$1,'2. Metadata'!D$3, IF(B3416='2. Metadata'!M$1,'2. Metadata'!M$5, IF(B3416='2. Metadata'!N$1,'2. Metadata'!N$5))))))))))))))</f>
        <v>49.690002</v>
      </c>
      <c r="D3416" s="13">
        <f>IF(ISBLANK(B3416)=TRUE," ", IF(B3416='2. Metadata'!B$1,'2. Metadata'!B$6, IF(B3416='2. Metadata'!C$1,'2. Metadata'!C$4,IF(B3416='2. Metadata'!D$1,'2. Metadata'!D$4, IF(B3416='2. Metadata'!E$1,'2. Metadata'!E$4,IF( B3416='2. Metadata'!F$1,'2. Metadata'!F$4,IF(B3416='2. Metadata'!G$1,'2. Metadata'!G$4,IF(B3416='2. Metadata'!H$1,'2. Metadata'!H$4, IF(B3416='2. Metadata'!I$1,'2. Metadata'!I$4, IF(B3416='2. Metadata'!J$1,'2. Metadata'!J$4, IF(B3416='2. Metadata'!K$1,'2. Metadata'!K$4, IF(B3416='2. Metadata'!L$1,'2. Metadata'!L$4, IF(B3416='2. Metadata'!M$1,'2. Metadata'!M$6, IF(B3416='2. Metadata'!N$1,'2. Metadata'!N$6))))))))))))))</f>
        <v>-115.97499999999999</v>
      </c>
      <c r="E3416" s="15" t="s">
        <v>178</v>
      </c>
      <c r="F3416" s="132">
        <v>9.3859999999999992</v>
      </c>
      <c r="G3416" s="16" t="str">
        <f>IF(ISBLANK(F3416)=TRUE," ",'2. Metadata'!B$14)</f>
        <v>degrees Celsius</v>
      </c>
      <c r="H3416" s="16" t="s">
        <v>178</v>
      </c>
    </row>
    <row r="3417" spans="1:8" ht="15.75" customHeight="1" x14ac:dyDescent="0.2">
      <c r="A3417" s="130">
        <v>39699.104166666664</v>
      </c>
      <c r="B3417" s="9" t="s">
        <v>239</v>
      </c>
      <c r="C3417" s="16">
        <f>IF(ISBLANK(B3417)=TRUE," ", IF(B3417='2. Metadata'!B$1,'2. Metadata'!B$5, IF(B3417='2. Metadata'!C$1,'2. Metadata'!#REF!,IF(B3417='2. Metadata'!D$1,'2. Metadata'!#REF!, IF(B3417='2. Metadata'!E$1,'2. Metadata'!#REF!,IF( B3417='2. Metadata'!F$1,'2. Metadata'!#REF!,IF(B3417='2. Metadata'!G$1,'2. Metadata'!#REF!,IF(B3417='2. Metadata'!H$1,'2. Metadata'!#REF!, IF(B3417='2. Metadata'!I$1,'2. Metadata'!#REF!, IF(B3417='2. Metadata'!J$1,'2. Metadata'!#REF!, IF(B3417='2. Metadata'!K$1,'2. Metadata'!C$3, IF(B3417='2. Metadata'!L$1,'2. Metadata'!D$3, IF(B3417='2. Metadata'!M$1,'2. Metadata'!M$5, IF(B3417='2. Metadata'!N$1,'2. Metadata'!N$5))))))))))))))</f>
        <v>49.690002</v>
      </c>
      <c r="D3417" s="13">
        <f>IF(ISBLANK(B3417)=TRUE," ", IF(B3417='2. Metadata'!B$1,'2. Metadata'!B$6, IF(B3417='2. Metadata'!C$1,'2. Metadata'!C$4,IF(B3417='2. Metadata'!D$1,'2. Metadata'!D$4, IF(B3417='2. Metadata'!E$1,'2. Metadata'!E$4,IF( B3417='2. Metadata'!F$1,'2. Metadata'!F$4,IF(B3417='2. Metadata'!G$1,'2. Metadata'!G$4,IF(B3417='2. Metadata'!H$1,'2. Metadata'!H$4, IF(B3417='2. Metadata'!I$1,'2. Metadata'!I$4, IF(B3417='2. Metadata'!J$1,'2. Metadata'!J$4, IF(B3417='2. Metadata'!K$1,'2. Metadata'!K$4, IF(B3417='2. Metadata'!L$1,'2. Metadata'!L$4, IF(B3417='2. Metadata'!M$1,'2. Metadata'!M$6, IF(B3417='2. Metadata'!N$1,'2. Metadata'!N$6))))))))))))))</f>
        <v>-115.97499999999999</v>
      </c>
      <c r="E3417" s="15" t="s">
        <v>178</v>
      </c>
      <c r="F3417" s="132">
        <v>9.2870000000000008</v>
      </c>
      <c r="G3417" s="16" t="str">
        <f>IF(ISBLANK(F3417)=TRUE," ",'2. Metadata'!B$14)</f>
        <v>degrees Celsius</v>
      </c>
      <c r="H3417" s="16" t="s">
        <v>178</v>
      </c>
    </row>
    <row r="3418" spans="1:8" ht="15.75" customHeight="1" x14ac:dyDescent="0.2">
      <c r="A3418" s="130">
        <v>39699.114583333336</v>
      </c>
      <c r="B3418" s="9" t="s">
        <v>239</v>
      </c>
      <c r="C3418" s="16">
        <f>IF(ISBLANK(B3418)=TRUE," ", IF(B3418='2. Metadata'!B$1,'2. Metadata'!B$5, IF(B3418='2. Metadata'!C$1,'2. Metadata'!#REF!,IF(B3418='2. Metadata'!D$1,'2. Metadata'!#REF!, IF(B3418='2. Metadata'!E$1,'2. Metadata'!#REF!,IF( B3418='2. Metadata'!F$1,'2. Metadata'!#REF!,IF(B3418='2. Metadata'!G$1,'2. Metadata'!#REF!,IF(B3418='2. Metadata'!H$1,'2. Metadata'!#REF!, IF(B3418='2. Metadata'!I$1,'2. Metadata'!#REF!, IF(B3418='2. Metadata'!J$1,'2. Metadata'!#REF!, IF(B3418='2. Metadata'!K$1,'2. Metadata'!C$3, IF(B3418='2. Metadata'!L$1,'2. Metadata'!D$3, IF(B3418='2. Metadata'!M$1,'2. Metadata'!M$5, IF(B3418='2. Metadata'!N$1,'2. Metadata'!N$5))))))))))))))</f>
        <v>49.690002</v>
      </c>
      <c r="D3418" s="13">
        <f>IF(ISBLANK(B3418)=TRUE," ", IF(B3418='2. Metadata'!B$1,'2. Metadata'!B$6, IF(B3418='2. Metadata'!C$1,'2. Metadata'!C$4,IF(B3418='2. Metadata'!D$1,'2. Metadata'!D$4, IF(B3418='2. Metadata'!E$1,'2. Metadata'!E$4,IF( B3418='2. Metadata'!F$1,'2. Metadata'!F$4,IF(B3418='2. Metadata'!G$1,'2. Metadata'!G$4,IF(B3418='2. Metadata'!H$1,'2. Metadata'!H$4, IF(B3418='2. Metadata'!I$1,'2. Metadata'!I$4, IF(B3418='2. Metadata'!J$1,'2. Metadata'!J$4, IF(B3418='2. Metadata'!K$1,'2. Metadata'!K$4, IF(B3418='2. Metadata'!L$1,'2. Metadata'!L$4, IF(B3418='2. Metadata'!M$1,'2. Metadata'!M$6, IF(B3418='2. Metadata'!N$1,'2. Metadata'!N$6))))))))))))))</f>
        <v>-115.97499999999999</v>
      </c>
      <c r="E3418" s="15" t="s">
        <v>178</v>
      </c>
      <c r="F3418" s="132">
        <v>9.1880000000000006</v>
      </c>
      <c r="G3418" s="16" t="str">
        <f>IF(ISBLANK(F3418)=TRUE," ",'2. Metadata'!B$14)</f>
        <v>degrees Celsius</v>
      </c>
      <c r="H3418" s="16" t="s">
        <v>178</v>
      </c>
    </row>
    <row r="3419" spans="1:8" ht="15.75" customHeight="1" x14ac:dyDescent="0.2">
      <c r="A3419" s="130">
        <v>39699.125</v>
      </c>
      <c r="B3419" s="9" t="s">
        <v>239</v>
      </c>
      <c r="C3419" s="16">
        <f>IF(ISBLANK(B3419)=TRUE," ", IF(B3419='2. Metadata'!B$1,'2. Metadata'!B$5, IF(B3419='2. Metadata'!C$1,'2. Metadata'!#REF!,IF(B3419='2. Metadata'!D$1,'2. Metadata'!#REF!, IF(B3419='2. Metadata'!E$1,'2. Metadata'!#REF!,IF( B3419='2. Metadata'!F$1,'2. Metadata'!#REF!,IF(B3419='2. Metadata'!G$1,'2. Metadata'!#REF!,IF(B3419='2. Metadata'!H$1,'2. Metadata'!#REF!, IF(B3419='2. Metadata'!I$1,'2. Metadata'!#REF!, IF(B3419='2. Metadata'!J$1,'2. Metadata'!#REF!, IF(B3419='2. Metadata'!K$1,'2. Metadata'!C$3, IF(B3419='2. Metadata'!L$1,'2. Metadata'!D$3, IF(B3419='2. Metadata'!M$1,'2. Metadata'!M$5, IF(B3419='2. Metadata'!N$1,'2. Metadata'!N$5))))))))))))))</f>
        <v>49.690002</v>
      </c>
      <c r="D3419" s="13">
        <f>IF(ISBLANK(B3419)=TRUE," ", IF(B3419='2. Metadata'!B$1,'2. Metadata'!B$6, IF(B3419='2. Metadata'!C$1,'2. Metadata'!C$4,IF(B3419='2. Metadata'!D$1,'2. Metadata'!D$4, IF(B3419='2. Metadata'!E$1,'2. Metadata'!E$4,IF( B3419='2. Metadata'!F$1,'2. Metadata'!F$4,IF(B3419='2. Metadata'!G$1,'2. Metadata'!G$4,IF(B3419='2. Metadata'!H$1,'2. Metadata'!H$4, IF(B3419='2. Metadata'!I$1,'2. Metadata'!I$4, IF(B3419='2. Metadata'!J$1,'2. Metadata'!J$4, IF(B3419='2. Metadata'!K$1,'2. Metadata'!K$4, IF(B3419='2. Metadata'!L$1,'2. Metadata'!L$4, IF(B3419='2. Metadata'!M$1,'2. Metadata'!M$6, IF(B3419='2. Metadata'!N$1,'2. Metadata'!N$6))))))))))))))</f>
        <v>-115.97499999999999</v>
      </c>
      <c r="E3419" s="15" t="s">
        <v>178</v>
      </c>
      <c r="F3419" s="132">
        <v>9.1140000000000008</v>
      </c>
      <c r="G3419" s="16" t="str">
        <f>IF(ISBLANK(F3419)=TRUE," ",'2. Metadata'!B$14)</f>
        <v>degrees Celsius</v>
      </c>
      <c r="H3419" s="16" t="s">
        <v>178</v>
      </c>
    </row>
    <row r="3420" spans="1:8" ht="15.75" customHeight="1" x14ac:dyDescent="0.2">
      <c r="A3420" s="130">
        <v>39699.135416666664</v>
      </c>
      <c r="B3420" s="9" t="s">
        <v>239</v>
      </c>
      <c r="C3420" s="16">
        <f>IF(ISBLANK(B3420)=TRUE," ", IF(B3420='2. Metadata'!B$1,'2. Metadata'!B$5, IF(B3420='2. Metadata'!C$1,'2. Metadata'!#REF!,IF(B3420='2. Metadata'!D$1,'2. Metadata'!#REF!, IF(B3420='2. Metadata'!E$1,'2. Metadata'!#REF!,IF( B3420='2. Metadata'!F$1,'2. Metadata'!#REF!,IF(B3420='2. Metadata'!G$1,'2. Metadata'!#REF!,IF(B3420='2. Metadata'!H$1,'2. Metadata'!#REF!, IF(B3420='2. Metadata'!I$1,'2. Metadata'!#REF!, IF(B3420='2. Metadata'!J$1,'2. Metadata'!#REF!, IF(B3420='2. Metadata'!K$1,'2. Metadata'!C$3, IF(B3420='2. Metadata'!L$1,'2. Metadata'!D$3, IF(B3420='2. Metadata'!M$1,'2. Metadata'!M$5, IF(B3420='2. Metadata'!N$1,'2. Metadata'!N$5))))))))))))))</f>
        <v>49.690002</v>
      </c>
      <c r="D3420" s="13">
        <f>IF(ISBLANK(B3420)=TRUE," ", IF(B3420='2. Metadata'!B$1,'2. Metadata'!B$6, IF(B3420='2. Metadata'!C$1,'2. Metadata'!C$4,IF(B3420='2. Metadata'!D$1,'2. Metadata'!D$4, IF(B3420='2. Metadata'!E$1,'2. Metadata'!E$4,IF( B3420='2. Metadata'!F$1,'2. Metadata'!F$4,IF(B3420='2. Metadata'!G$1,'2. Metadata'!G$4,IF(B3420='2. Metadata'!H$1,'2. Metadata'!H$4, IF(B3420='2. Metadata'!I$1,'2. Metadata'!I$4, IF(B3420='2. Metadata'!J$1,'2. Metadata'!J$4, IF(B3420='2. Metadata'!K$1,'2. Metadata'!K$4, IF(B3420='2. Metadata'!L$1,'2. Metadata'!L$4, IF(B3420='2. Metadata'!M$1,'2. Metadata'!M$6, IF(B3420='2. Metadata'!N$1,'2. Metadata'!N$6))))))))))))))</f>
        <v>-115.97499999999999</v>
      </c>
      <c r="E3420" s="15" t="s">
        <v>178</v>
      </c>
      <c r="F3420" s="132">
        <v>9.0150000000000006</v>
      </c>
      <c r="G3420" s="16" t="str">
        <f>IF(ISBLANK(F3420)=TRUE," ",'2. Metadata'!B$14)</f>
        <v>degrees Celsius</v>
      </c>
      <c r="H3420" s="16" t="s">
        <v>178</v>
      </c>
    </row>
    <row r="3421" spans="1:8" ht="15.75" customHeight="1" x14ac:dyDescent="0.2">
      <c r="A3421" s="130">
        <v>39699.145833333336</v>
      </c>
      <c r="B3421" s="9" t="s">
        <v>239</v>
      </c>
      <c r="C3421" s="16">
        <f>IF(ISBLANK(B3421)=TRUE," ", IF(B3421='2. Metadata'!B$1,'2. Metadata'!B$5, IF(B3421='2. Metadata'!C$1,'2. Metadata'!#REF!,IF(B3421='2. Metadata'!D$1,'2. Metadata'!#REF!, IF(B3421='2. Metadata'!E$1,'2. Metadata'!#REF!,IF( B3421='2. Metadata'!F$1,'2. Metadata'!#REF!,IF(B3421='2. Metadata'!G$1,'2. Metadata'!#REF!,IF(B3421='2. Metadata'!H$1,'2. Metadata'!#REF!, IF(B3421='2. Metadata'!I$1,'2. Metadata'!#REF!, IF(B3421='2. Metadata'!J$1,'2. Metadata'!#REF!, IF(B3421='2. Metadata'!K$1,'2. Metadata'!C$3, IF(B3421='2. Metadata'!L$1,'2. Metadata'!D$3, IF(B3421='2. Metadata'!M$1,'2. Metadata'!M$5, IF(B3421='2. Metadata'!N$1,'2. Metadata'!N$5))))))))))))))</f>
        <v>49.690002</v>
      </c>
      <c r="D3421" s="13">
        <f>IF(ISBLANK(B3421)=TRUE," ", IF(B3421='2. Metadata'!B$1,'2. Metadata'!B$6, IF(B3421='2. Metadata'!C$1,'2. Metadata'!C$4,IF(B3421='2. Metadata'!D$1,'2. Metadata'!D$4, IF(B3421='2. Metadata'!E$1,'2. Metadata'!E$4,IF( B3421='2. Metadata'!F$1,'2. Metadata'!F$4,IF(B3421='2. Metadata'!G$1,'2. Metadata'!G$4,IF(B3421='2. Metadata'!H$1,'2. Metadata'!H$4, IF(B3421='2. Metadata'!I$1,'2. Metadata'!I$4, IF(B3421='2. Metadata'!J$1,'2. Metadata'!J$4, IF(B3421='2. Metadata'!K$1,'2. Metadata'!K$4, IF(B3421='2. Metadata'!L$1,'2. Metadata'!L$4, IF(B3421='2. Metadata'!M$1,'2. Metadata'!M$6, IF(B3421='2. Metadata'!N$1,'2. Metadata'!N$6))))))))))))))</f>
        <v>-115.97499999999999</v>
      </c>
      <c r="E3421" s="15" t="s">
        <v>178</v>
      </c>
      <c r="F3421" s="132">
        <v>8.9410000000000007</v>
      </c>
      <c r="G3421" s="16" t="str">
        <f>IF(ISBLANK(F3421)=TRUE," ",'2. Metadata'!B$14)</f>
        <v>degrees Celsius</v>
      </c>
      <c r="H3421" s="16" t="s">
        <v>178</v>
      </c>
    </row>
    <row r="3422" spans="1:8" ht="15.75" customHeight="1" x14ac:dyDescent="0.2">
      <c r="A3422" s="130">
        <v>39699.15625</v>
      </c>
      <c r="B3422" s="9" t="s">
        <v>239</v>
      </c>
      <c r="C3422" s="16">
        <f>IF(ISBLANK(B3422)=TRUE," ", IF(B3422='2. Metadata'!B$1,'2. Metadata'!B$5, IF(B3422='2. Metadata'!C$1,'2. Metadata'!#REF!,IF(B3422='2. Metadata'!D$1,'2. Metadata'!#REF!, IF(B3422='2. Metadata'!E$1,'2. Metadata'!#REF!,IF( B3422='2. Metadata'!F$1,'2. Metadata'!#REF!,IF(B3422='2. Metadata'!G$1,'2. Metadata'!#REF!,IF(B3422='2. Metadata'!H$1,'2. Metadata'!#REF!, IF(B3422='2. Metadata'!I$1,'2. Metadata'!#REF!, IF(B3422='2. Metadata'!J$1,'2. Metadata'!#REF!, IF(B3422='2. Metadata'!K$1,'2. Metadata'!C$3, IF(B3422='2. Metadata'!L$1,'2. Metadata'!D$3, IF(B3422='2. Metadata'!M$1,'2. Metadata'!M$5, IF(B3422='2. Metadata'!N$1,'2. Metadata'!N$5))))))))))))))</f>
        <v>49.690002</v>
      </c>
      <c r="D3422" s="13">
        <f>IF(ISBLANK(B3422)=TRUE," ", IF(B3422='2. Metadata'!B$1,'2. Metadata'!B$6, IF(B3422='2. Metadata'!C$1,'2. Metadata'!C$4,IF(B3422='2. Metadata'!D$1,'2. Metadata'!D$4, IF(B3422='2. Metadata'!E$1,'2. Metadata'!E$4,IF( B3422='2. Metadata'!F$1,'2. Metadata'!F$4,IF(B3422='2. Metadata'!G$1,'2. Metadata'!G$4,IF(B3422='2. Metadata'!H$1,'2. Metadata'!H$4, IF(B3422='2. Metadata'!I$1,'2. Metadata'!I$4, IF(B3422='2. Metadata'!J$1,'2. Metadata'!J$4, IF(B3422='2. Metadata'!K$1,'2. Metadata'!K$4, IF(B3422='2. Metadata'!L$1,'2. Metadata'!L$4, IF(B3422='2. Metadata'!M$1,'2. Metadata'!M$6, IF(B3422='2. Metadata'!N$1,'2. Metadata'!N$6))))))))))))))</f>
        <v>-115.97499999999999</v>
      </c>
      <c r="E3422" s="15" t="s">
        <v>178</v>
      </c>
      <c r="F3422" s="132">
        <v>8.8409999999999993</v>
      </c>
      <c r="G3422" s="16" t="str">
        <f>IF(ISBLANK(F3422)=TRUE," ",'2. Metadata'!B$14)</f>
        <v>degrees Celsius</v>
      </c>
      <c r="H3422" s="16" t="s">
        <v>178</v>
      </c>
    </row>
    <row r="3423" spans="1:8" ht="15.75" customHeight="1" x14ac:dyDescent="0.2">
      <c r="A3423" s="130">
        <v>39699.166666666664</v>
      </c>
      <c r="B3423" s="9" t="s">
        <v>239</v>
      </c>
      <c r="C3423" s="16">
        <f>IF(ISBLANK(B3423)=TRUE," ", IF(B3423='2. Metadata'!B$1,'2. Metadata'!B$5, IF(B3423='2. Metadata'!C$1,'2. Metadata'!#REF!,IF(B3423='2. Metadata'!D$1,'2. Metadata'!#REF!, IF(B3423='2. Metadata'!E$1,'2. Metadata'!#REF!,IF( B3423='2. Metadata'!F$1,'2. Metadata'!#REF!,IF(B3423='2. Metadata'!G$1,'2. Metadata'!#REF!,IF(B3423='2. Metadata'!H$1,'2. Metadata'!#REF!, IF(B3423='2. Metadata'!I$1,'2. Metadata'!#REF!, IF(B3423='2. Metadata'!J$1,'2. Metadata'!#REF!, IF(B3423='2. Metadata'!K$1,'2. Metadata'!C$3, IF(B3423='2. Metadata'!L$1,'2. Metadata'!D$3, IF(B3423='2. Metadata'!M$1,'2. Metadata'!M$5, IF(B3423='2. Metadata'!N$1,'2. Metadata'!N$5))))))))))))))</f>
        <v>49.690002</v>
      </c>
      <c r="D3423" s="13">
        <f>IF(ISBLANK(B3423)=TRUE," ", IF(B3423='2. Metadata'!B$1,'2. Metadata'!B$6, IF(B3423='2. Metadata'!C$1,'2. Metadata'!C$4,IF(B3423='2. Metadata'!D$1,'2. Metadata'!D$4, IF(B3423='2. Metadata'!E$1,'2. Metadata'!E$4,IF( B3423='2. Metadata'!F$1,'2. Metadata'!F$4,IF(B3423='2. Metadata'!G$1,'2. Metadata'!G$4,IF(B3423='2. Metadata'!H$1,'2. Metadata'!H$4, IF(B3423='2. Metadata'!I$1,'2. Metadata'!I$4, IF(B3423='2. Metadata'!J$1,'2. Metadata'!J$4, IF(B3423='2. Metadata'!K$1,'2. Metadata'!K$4, IF(B3423='2. Metadata'!L$1,'2. Metadata'!L$4, IF(B3423='2. Metadata'!M$1,'2. Metadata'!M$6, IF(B3423='2. Metadata'!N$1,'2. Metadata'!N$6))))))))))))))</f>
        <v>-115.97499999999999</v>
      </c>
      <c r="E3423" s="15" t="s">
        <v>178</v>
      </c>
      <c r="F3423" s="132">
        <v>8.7669999999999995</v>
      </c>
      <c r="G3423" s="16" t="str">
        <f>IF(ISBLANK(F3423)=TRUE," ",'2. Metadata'!B$14)</f>
        <v>degrees Celsius</v>
      </c>
      <c r="H3423" s="16" t="s">
        <v>178</v>
      </c>
    </row>
    <row r="3424" spans="1:8" ht="15.75" customHeight="1" x14ac:dyDescent="0.2">
      <c r="A3424" s="130">
        <v>39699.177083333336</v>
      </c>
      <c r="B3424" s="9" t="s">
        <v>239</v>
      </c>
      <c r="C3424" s="16">
        <f>IF(ISBLANK(B3424)=TRUE," ", IF(B3424='2. Metadata'!B$1,'2. Metadata'!B$5, IF(B3424='2. Metadata'!C$1,'2. Metadata'!#REF!,IF(B3424='2. Metadata'!D$1,'2. Metadata'!#REF!, IF(B3424='2. Metadata'!E$1,'2. Metadata'!#REF!,IF( B3424='2. Metadata'!F$1,'2. Metadata'!#REF!,IF(B3424='2. Metadata'!G$1,'2. Metadata'!#REF!,IF(B3424='2. Metadata'!H$1,'2. Metadata'!#REF!, IF(B3424='2. Metadata'!I$1,'2. Metadata'!#REF!, IF(B3424='2. Metadata'!J$1,'2. Metadata'!#REF!, IF(B3424='2. Metadata'!K$1,'2. Metadata'!C$3, IF(B3424='2. Metadata'!L$1,'2. Metadata'!D$3, IF(B3424='2. Metadata'!M$1,'2. Metadata'!M$5, IF(B3424='2. Metadata'!N$1,'2. Metadata'!N$5))))))))))))))</f>
        <v>49.690002</v>
      </c>
      <c r="D3424" s="13">
        <f>IF(ISBLANK(B3424)=TRUE," ", IF(B3424='2. Metadata'!B$1,'2. Metadata'!B$6, IF(B3424='2. Metadata'!C$1,'2. Metadata'!C$4,IF(B3424='2. Metadata'!D$1,'2. Metadata'!D$4, IF(B3424='2. Metadata'!E$1,'2. Metadata'!E$4,IF( B3424='2. Metadata'!F$1,'2. Metadata'!F$4,IF(B3424='2. Metadata'!G$1,'2. Metadata'!G$4,IF(B3424='2. Metadata'!H$1,'2. Metadata'!H$4, IF(B3424='2. Metadata'!I$1,'2. Metadata'!I$4, IF(B3424='2. Metadata'!J$1,'2. Metadata'!J$4, IF(B3424='2. Metadata'!K$1,'2. Metadata'!K$4, IF(B3424='2. Metadata'!L$1,'2. Metadata'!L$4, IF(B3424='2. Metadata'!M$1,'2. Metadata'!M$6, IF(B3424='2. Metadata'!N$1,'2. Metadata'!N$6))))))))))))))</f>
        <v>-115.97499999999999</v>
      </c>
      <c r="E3424" s="15" t="s">
        <v>178</v>
      </c>
      <c r="F3424" s="132">
        <v>8.6679999999999993</v>
      </c>
      <c r="G3424" s="16" t="str">
        <f>IF(ISBLANK(F3424)=TRUE," ",'2. Metadata'!B$14)</f>
        <v>degrees Celsius</v>
      </c>
      <c r="H3424" s="16" t="s">
        <v>178</v>
      </c>
    </row>
    <row r="3425" spans="1:8" ht="15.75" customHeight="1" x14ac:dyDescent="0.2">
      <c r="A3425" s="130">
        <v>39699.1875</v>
      </c>
      <c r="B3425" s="9" t="s">
        <v>239</v>
      </c>
      <c r="C3425" s="16">
        <f>IF(ISBLANK(B3425)=TRUE," ", IF(B3425='2. Metadata'!B$1,'2. Metadata'!B$5, IF(B3425='2. Metadata'!C$1,'2. Metadata'!#REF!,IF(B3425='2. Metadata'!D$1,'2. Metadata'!#REF!, IF(B3425='2. Metadata'!E$1,'2. Metadata'!#REF!,IF( B3425='2. Metadata'!F$1,'2. Metadata'!#REF!,IF(B3425='2. Metadata'!G$1,'2. Metadata'!#REF!,IF(B3425='2. Metadata'!H$1,'2. Metadata'!#REF!, IF(B3425='2. Metadata'!I$1,'2. Metadata'!#REF!, IF(B3425='2. Metadata'!J$1,'2. Metadata'!#REF!, IF(B3425='2. Metadata'!K$1,'2. Metadata'!C$3, IF(B3425='2. Metadata'!L$1,'2. Metadata'!D$3, IF(B3425='2. Metadata'!M$1,'2. Metadata'!M$5, IF(B3425='2. Metadata'!N$1,'2. Metadata'!N$5))))))))))))))</f>
        <v>49.690002</v>
      </c>
      <c r="D3425" s="13">
        <f>IF(ISBLANK(B3425)=TRUE," ", IF(B3425='2. Metadata'!B$1,'2. Metadata'!B$6, IF(B3425='2. Metadata'!C$1,'2. Metadata'!C$4,IF(B3425='2. Metadata'!D$1,'2. Metadata'!D$4, IF(B3425='2. Metadata'!E$1,'2. Metadata'!E$4,IF( B3425='2. Metadata'!F$1,'2. Metadata'!F$4,IF(B3425='2. Metadata'!G$1,'2. Metadata'!G$4,IF(B3425='2. Metadata'!H$1,'2. Metadata'!H$4, IF(B3425='2. Metadata'!I$1,'2. Metadata'!I$4, IF(B3425='2. Metadata'!J$1,'2. Metadata'!J$4, IF(B3425='2. Metadata'!K$1,'2. Metadata'!K$4, IF(B3425='2. Metadata'!L$1,'2. Metadata'!L$4, IF(B3425='2. Metadata'!M$1,'2. Metadata'!M$6, IF(B3425='2. Metadata'!N$1,'2. Metadata'!N$6))))))))))))))</f>
        <v>-115.97499999999999</v>
      </c>
      <c r="E3425" s="15" t="s">
        <v>178</v>
      </c>
      <c r="F3425" s="132">
        <v>8.593</v>
      </c>
      <c r="G3425" s="16" t="str">
        <f>IF(ISBLANK(F3425)=TRUE," ",'2. Metadata'!B$14)</f>
        <v>degrees Celsius</v>
      </c>
      <c r="H3425" s="16" t="s">
        <v>178</v>
      </c>
    </row>
    <row r="3426" spans="1:8" ht="15.75" customHeight="1" x14ac:dyDescent="0.2">
      <c r="A3426" s="130">
        <v>39699.197916666664</v>
      </c>
      <c r="B3426" s="9" t="s">
        <v>239</v>
      </c>
      <c r="C3426" s="16">
        <f>IF(ISBLANK(B3426)=TRUE," ", IF(B3426='2. Metadata'!B$1,'2. Metadata'!B$5, IF(B3426='2. Metadata'!C$1,'2. Metadata'!#REF!,IF(B3426='2. Metadata'!D$1,'2. Metadata'!#REF!, IF(B3426='2. Metadata'!E$1,'2. Metadata'!#REF!,IF( B3426='2. Metadata'!F$1,'2. Metadata'!#REF!,IF(B3426='2. Metadata'!G$1,'2. Metadata'!#REF!,IF(B3426='2. Metadata'!H$1,'2. Metadata'!#REF!, IF(B3426='2. Metadata'!I$1,'2. Metadata'!#REF!, IF(B3426='2. Metadata'!J$1,'2. Metadata'!#REF!, IF(B3426='2. Metadata'!K$1,'2. Metadata'!C$3, IF(B3426='2. Metadata'!L$1,'2. Metadata'!D$3, IF(B3426='2. Metadata'!M$1,'2. Metadata'!M$5, IF(B3426='2. Metadata'!N$1,'2. Metadata'!N$5))))))))))))))</f>
        <v>49.690002</v>
      </c>
      <c r="D3426" s="13">
        <f>IF(ISBLANK(B3426)=TRUE," ", IF(B3426='2. Metadata'!B$1,'2. Metadata'!B$6, IF(B3426='2. Metadata'!C$1,'2. Metadata'!C$4,IF(B3426='2. Metadata'!D$1,'2. Metadata'!D$4, IF(B3426='2. Metadata'!E$1,'2. Metadata'!E$4,IF( B3426='2. Metadata'!F$1,'2. Metadata'!F$4,IF(B3426='2. Metadata'!G$1,'2. Metadata'!G$4,IF(B3426='2. Metadata'!H$1,'2. Metadata'!H$4, IF(B3426='2. Metadata'!I$1,'2. Metadata'!I$4, IF(B3426='2. Metadata'!J$1,'2. Metadata'!J$4, IF(B3426='2. Metadata'!K$1,'2. Metadata'!K$4, IF(B3426='2. Metadata'!L$1,'2. Metadata'!L$4, IF(B3426='2. Metadata'!M$1,'2. Metadata'!M$6, IF(B3426='2. Metadata'!N$1,'2. Metadata'!N$6))))))))))))))</f>
        <v>-115.97499999999999</v>
      </c>
      <c r="E3426" s="15" t="s">
        <v>178</v>
      </c>
      <c r="F3426" s="132">
        <v>8.5190000000000001</v>
      </c>
      <c r="G3426" s="16" t="str">
        <f>IF(ISBLANK(F3426)=TRUE," ",'2. Metadata'!B$14)</f>
        <v>degrees Celsius</v>
      </c>
      <c r="H3426" s="16" t="s">
        <v>178</v>
      </c>
    </row>
    <row r="3427" spans="1:8" ht="15.75" customHeight="1" x14ac:dyDescent="0.2">
      <c r="A3427" s="130">
        <v>39699.208333333336</v>
      </c>
      <c r="B3427" s="9" t="s">
        <v>239</v>
      </c>
      <c r="C3427" s="16">
        <f>IF(ISBLANK(B3427)=TRUE," ", IF(B3427='2. Metadata'!B$1,'2. Metadata'!B$5, IF(B3427='2. Metadata'!C$1,'2. Metadata'!#REF!,IF(B3427='2. Metadata'!D$1,'2. Metadata'!#REF!, IF(B3427='2. Metadata'!E$1,'2. Metadata'!#REF!,IF( B3427='2. Metadata'!F$1,'2. Metadata'!#REF!,IF(B3427='2. Metadata'!G$1,'2. Metadata'!#REF!,IF(B3427='2. Metadata'!H$1,'2. Metadata'!#REF!, IF(B3427='2. Metadata'!I$1,'2. Metadata'!#REF!, IF(B3427='2. Metadata'!J$1,'2. Metadata'!#REF!, IF(B3427='2. Metadata'!K$1,'2. Metadata'!C$3, IF(B3427='2. Metadata'!L$1,'2. Metadata'!D$3, IF(B3427='2. Metadata'!M$1,'2. Metadata'!M$5, IF(B3427='2. Metadata'!N$1,'2. Metadata'!N$5))))))))))))))</f>
        <v>49.690002</v>
      </c>
      <c r="D3427" s="13">
        <f>IF(ISBLANK(B3427)=TRUE," ", IF(B3427='2. Metadata'!B$1,'2. Metadata'!B$6, IF(B3427='2. Metadata'!C$1,'2. Metadata'!C$4,IF(B3427='2. Metadata'!D$1,'2. Metadata'!D$4, IF(B3427='2. Metadata'!E$1,'2. Metadata'!E$4,IF( B3427='2. Metadata'!F$1,'2. Metadata'!F$4,IF(B3427='2. Metadata'!G$1,'2. Metadata'!G$4,IF(B3427='2. Metadata'!H$1,'2. Metadata'!H$4, IF(B3427='2. Metadata'!I$1,'2. Metadata'!I$4, IF(B3427='2. Metadata'!J$1,'2. Metadata'!J$4, IF(B3427='2. Metadata'!K$1,'2. Metadata'!K$4, IF(B3427='2. Metadata'!L$1,'2. Metadata'!L$4, IF(B3427='2. Metadata'!M$1,'2. Metadata'!M$6, IF(B3427='2. Metadata'!N$1,'2. Metadata'!N$6))))))))))))))</f>
        <v>-115.97499999999999</v>
      </c>
      <c r="E3427" s="15" t="s">
        <v>178</v>
      </c>
      <c r="F3427" s="132">
        <v>8.4440000000000008</v>
      </c>
      <c r="G3427" s="16" t="str">
        <f>IF(ISBLANK(F3427)=TRUE," ",'2. Metadata'!B$14)</f>
        <v>degrees Celsius</v>
      </c>
      <c r="H3427" s="16" t="s">
        <v>178</v>
      </c>
    </row>
    <row r="3428" spans="1:8" ht="15.75" customHeight="1" x14ac:dyDescent="0.2">
      <c r="A3428" s="130">
        <v>39699.21875</v>
      </c>
      <c r="B3428" s="9" t="s">
        <v>239</v>
      </c>
      <c r="C3428" s="16">
        <f>IF(ISBLANK(B3428)=TRUE," ", IF(B3428='2. Metadata'!B$1,'2. Metadata'!B$5, IF(B3428='2. Metadata'!C$1,'2. Metadata'!#REF!,IF(B3428='2. Metadata'!D$1,'2. Metadata'!#REF!, IF(B3428='2. Metadata'!E$1,'2. Metadata'!#REF!,IF( B3428='2. Metadata'!F$1,'2. Metadata'!#REF!,IF(B3428='2. Metadata'!G$1,'2. Metadata'!#REF!,IF(B3428='2. Metadata'!H$1,'2. Metadata'!#REF!, IF(B3428='2. Metadata'!I$1,'2. Metadata'!#REF!, IF(B3428='2. Metadata'!J$1,'2. Metadata'!#REF!, IF(B3428='2. Metadata'!K$1,'2. Metadata'!C$3, IF(B3428='2. Metadata'!L$1,'2. Metadata'!D$3, IF(B3428='2. Metadata'!M$1,'2. Metadata'!M$5, IF(B3428='2. Metadata'!N$1,'2. Metadata'!N$5))))))))))))))</f>
        <v>49.690002</v>
      </c>
      <c r="D3428" s="13">
        <f>IF(ISBLANK(B3428)=TRUE," ", IF(B3428='2. Metadata'!B$1,'2. Metadata'!B$6, IF(B3428='2. Metadata'!C$1,'2. Metadata'!C$4,IF(B3428='2. Metadata'!D$1,'2. Metadata'!D$4, IF(B3428='2. Metadata'!E$1,'2. Metadata'!E$4,IF( B3428='2. Metadata'!F$1,'2. Metadata'!F$4,IF(B3428='2. Metadata'!G$1,'2. Metadata'!G$4,IF(B3428='2. Metadata'!H$1,'2. Metadata'!H$4, IF(B3428='2. Metadata'!I$1,'2. Metadata'!I$4, IF(B3428='2. Metadata'!J$1,'2. Metadata'!J$4, IF(B3428='2. Metadata'!K$1,'2. Metadata'!K$4, IF(B3428='2. Metadata'!L$1,'2. Metadata'!L$4, IF(B3428='2. Metadata'!M$1,'2. Metadata'!M$6, IF(B3428='2. Metadata'!N$1,'2. Metadata'!N$6))))))))))))))</f>
        <v>-115.97499999999999</v>
      </c>
      <c r="E3428" s="15" t="s">
        <v>178</v>
      </c>
      <c r="F3428" s="132">
        <v>8.3689999999999998</v>
      </c>
      <c r="G3428" s="16" t="str">
        <f>IF(ISBLANK(F3428)=TRUE," ",'2. Metadata'!B$14)</f>
        <v>degrees Celsius</v>
      </c>
      <c r="H3428" s="16" t="s">
        <v>178</v>
      </c>
    </row>
    <row r="3429" spans="1:8" ht="15.75" customHeight="1" x14ac:dyDescent="0.2">
      <c r="A3429" s="130">
        <v>39699.229166666664</v>
      </c>
      <c r="B3429" s="9" t="s">
        <v>239</v>
      </c>
      <c r="C3429" s="16">
        <f>IF(ISBLANK(B3429)=TRUE," ", IF(B3429='2. Metadata'!B$1,'2. Metadata'!B$5, IF(B3429='2. Metadata'!C$1,'2. Metadata'!#REF!,IF(B3429='2. Metadata'!D$1,'2. Metadata'!#REF!, IF(B3429='2. Metadata'!E$1,'2. Metadata'!#REF!,IF( B3429='2. Metadata'!F$1,'2. Metadata'!#REF!,IF(B3429='2. Metadata'!G$1,'2. Metadata'!#REF!,IF(B3429='2. Metadata'!H$1,'2. Metadata'!#REF!, IF(B3429='2. Metadata'!I$1,'2. Metadata'!#REF!, IF(B3429='2. Metadata'!J$1,'2. Metadata'!#REF!, IF(B3429='2. Metadata'!K$1,'2. Metadata'!C$3, IF(B3429='2. Metadata'!L$1,'2. Metadata'!D$3, IF(B3429='2. Metadata'!M$1,'2. Metadata'!M$5, IF(B3429='2. Metadata'!N$1,'2. Metadata'!N$5))))))))))))))</f>
        <v>49.690002</v>
      </c>
      <c r="D3429" s="13">
        <f>IF(ISBLANK(B3429)=TRUE," ", IF(B3429='2. Metadata'!B$1,'2. Metadata'!B$6, IF(B3429='2. Metadata'!C$1,'2. Metadata'!C$4,IF(B3429='2. Metadata'!D$1,'2. Metadata'!D$4, IF(B3429='2. Metadata'!E$1,'2. Metadata'!E$4,IF( B3429='2. Metadata'!F$1,'2. Metadata'!F$4,IF(B3429='2. Metadata'!G$1,'2. Metadata'!G$4,IF(B3429='2. Metadata'!H$1,'2. Metadata'!H$4, IF(B3429='2. Metadata'!I$1,'2. Metadata'!I$4, IF(B3429='2. Metadata'!J$1,'2. Metadata'!J$4, IF(B3429='2. Metadata'!K$1,'2. Metadata'!K$4, IF(B3429='2. Metadata'!L$1,'2. Metadata'!L$4, IF(B3429='2. Metadata'!M$1,'2. Metadata'!M$6, IF(B3429='2. Metadata'!N$1,'2. Metadata'!N$6))))))))))))))</f>
        <v>-115.97499999999999</v>
      </c>
      <c r="E3429" s="15" t="s">
        <v>178</v>
      </c>
      <c r="F3429" s="132">
        <v>8.2949999999999999</v>
      </c>
      <c r="G3429" s="16" t="str">
        <f>IF(ISBLANK(F3429)=TRUE," ",'2. Metadata'!B$14)</f>
        <v>degrees Celsius</v>
      </c>
      <c r="H3429" s="16" t="s">
        <v>178</v>
      </c>
    </row>
    <row r="3430" spans="1:8" ht="15.75" customHeight="1" x14ac:dyDescent="0.2">
      <c r="A3430" s="130">
        <v>39699.239583333336</v>
      </c>
      <c r="B3430" s="9" t="s">
        <v>239</v>
      </c>
      <c r="C3430" s="16">
        <f>IF(ISBLANK(B3430)=TRUE," ", IF(B3430='2. Metadata'!B$1,'2. Metadata'!B$5, IF(B3430='2. Metadata'!C$1,'2. Metadata'!#REF!,IF(B3430='2. Metadata'!D$1,'2. Metadata'!#REF!, IF(B3430='2. Metadata'!E$1,'2. Metadata'!#REF!,IF( B3430='2. Metadata'!F$1,'2. Metadata'!#REF!,IF(B3430='2. Metadata'!G$1,'2. Metadata'!#REF!,IF(B3430='2. Metadata'!H$1,'2. Metadata'!#REF!, IF(B3430='2. Metadata'!I$1,'2. Metadata'!#REF!, IF(B3430='2. Metadata'!J$1,'2. Metadata'!#REF!, IF(B3430='2. Metadata'!K$1,'2. Metadata'!C$3, IF(B3430='2. Metadata'!L$1,'2. Metadata'!D$3, IF(B3430='2. Metadata'!M$1,'2. Metadata'!M$5, IF(B3430='2. Metadata'!N$1,'2. Metadata'!N$5))))))))))))))</f>
        <v>49.690002</v>
      </c>
      <c r="D3430" s="13">
        <f>IF(ISBLANK(B3430)=TRUE," ", IF(B3430='2. Metadata'!B$1,'2. Metadata'!B$6, IF(B3430='2. Metadata'!C$1,'2. Metadata'!C$4,IF(B3430='2. Metadata'!D$1,'2. Metadata'!D$4, IF(B3430='2. Metadata'!E$1,'2. Metadata'!E$4,IF( B3430='2. Metadata'!F$1,'2. Metadata'!F$4,IF(B3430='2. Metadata'!G$1,'2. Metadata'!G$4,IF(B3430='2. Metadata'!H$1,'2. Metadata'!H$4, IF(B3430='2. Metadata'!I$1,'2. Metadata'!I$4, IF(B3430='2. Metadata'!J$1,'2. Metadata'!J$4, IF(B3430='2. Metadata'!K$1,'2. Metadata'!K$4, IF(B3430='2. Metadata'!L$1,'2. Metadata'!L$4, IF(B3430='2. Metadata'!M$1,'2. Metadata'!M$6, IF(B3430='2. Metadata'!N$1,'2. Metadata'!N$6))))))))))))))</f>
        <v>-115.97499999999999</v>
      </c>
      <c r="E3430" s="15" t="s">
        <v>178</v>
      </c>
      <c r="F3430" s="132">
        <v>8.2200000000000006</v>
      </c>
      <c r="G3430" s="16" t="str">
        <f>IF(ISBLANK(F3430)=TRUE," ",'2. Metadata'!B$14)</f>
        <v>degrees Celsius</v>
      </c>
      <c r="H3430" s="16" t="s">
        <v>178</v>
      </c>
    </row>
    <row r="3431" spans="1:8" ht="15.75" customHeight="1" x14ac:dyDescent="0.2">
      <c r="A3431" s="130">
        <v>39699.25</v>
      </c>
      <c r="B3431" s="9" t="s">
        <v>239</v>
      </c>
      <c r="C3431" s="16">
        <f>IF(ISBLANK(B3431)=TRUE," ", IF(B3431='2. Metadata'!B$1,'2. Metadata'!B$5, IF(B3431='2. Metadata'!C$1,'2. Metadata'!#REF!,IF(B3431='2. Metadata'!D$1,'2. Metadata'!#REF!, IF(B3431='2. Metadata'!E$1,'2. Metadata'!#REF!,IF( B3431='2. Metadata'!F$1,'2. Metadata'!#REF!,IF(B3431='2. Metadata'!G$1,'2. Metadata'!#REF!,IF(B3431='2. Metadata'!H$1,'2. Metadata'!#REF!, IF(B3431='2. Metadata'!I$1,'2. Metadata'!#REF!, IF(B3431='2. Metadata'!J$1,'2. Metadata'!#REF!, IF(B3431='2. Metadata'!K$1,'2. Metadata'!C$3, IF(B3431='2. Metadata'!L$1,'2. Metadata'!D$3, IF(B3431='2. Metadata'!M$1,'2. Metadata'!M$5, IF(B3431='2. Metadata'!N$1,'2. Metadata'!N$5))))))))))))))</f>
        <v>49.690002</v>
      </c>
      <c r="D3431" s="13">
        <f>IF(ISBLANK(B3431)=TRUE," ", IF(B3431='2. Metadata'!B$1,'2. Metadata'!B$6, IF(B3431='2. Metadata'!C$1,'2. Metadata'!C$4,IF(B3431='2. Metadata'!D$1,'2. Metadata'!D$4, IF(B3431='2. Metadata'!E$1,'2. Metadata'!E$4,IF( B3431='2. Metadata'!F$1,'2. Metadata'!F$4,IF(B3431='2. Metadata'!G$1,'2. Metadata'!G$4,IF(B3431='2. Metadata'!H$1,'2. Metadata'!H$4, IF(B3431='2. Metadata'!I$1,'2. Metadata'!I$4, IF(B3431='2. Metadata'!J$1,'2. Metadata'!J$4, IF(B3431='2. Metadata'!K$1,'2. Metadata'!K$4, IF(B3431='2. Metadata'!L$1,'2. Metadata'!L$4, IF(B3431='2. Metadata'!M$1,'2. Metadata'!M$6, IF(B3431='2. Metadata'!N$1,'2. Metadata'!N$6))))))))))))))</f>
        <v>-115.97499999999999</v>
      </c>
      <c r="E3431" s="15" t="s">
        <v>178</v>
      </c>
      <c r="F3431" s="132">
        <v>8.1449999999999996</v>
      </c>
      <c r="G3431" s="16" t="str">
        <f>IF(ISBLANK(F3431)=TRUE," ",'2. Metadata'!B$14)</f>
        <v>degrees Celsius</v>
      </c>
      <c r="H3431" s="16" t="s">
        <v>178</v>
      </c>
    </row>
    <row r="3432" spans="1:8" ht="15.75" customHeight="1" x14ac:dyDescent="0.2">
      <c r="A3432" s="130">
        <v>39699.260416666664</v>
      </c>
      <c r="B3432" s="9" t="s">
        <v>239</v>
      </c>
      <c r="C3432" s="16">
        <f>IF(ISBLANK(B3432)=TRUE," ", IF(B3432='2. Metadata'!B$1,'2. Metadata'!B$5, IF(B3432='2. Metadata'!C$1,'2. Metadata'!#REF!,IF(B3432='2. Metadata'!D$1,'2. Metadata'!#REF!, IF(B3432='2. Metadata'!E$1,'2. Metadata'!#REF!,IF( B3432='2. Metadata'!F$1,'2. Metadata'!#REF!,IF(B3432='2. Metadata'!G$1,'2. Metadata'!#REF!,IF(B3432='2. Metadata'!H$1,'2. Metadata'!#REF!, IF(B3432='2. Metadata'!I$1,'2. Metadata'!#REF!, IF(B3432='2. Metadata'!J$1,'2. Metadata'!#REF!, IF(B3432='2. Metadata'!K$1,'2. Metadata'!C$3, IF(B3432='2. Metadata'!L$1,'2. Metadata'!D$3, IF(B3432='2. Metadata'!M$1,'2. Metadata'!M$5, IF(B3432='2. Metadata'!N$1,'2. Metadata'!N$5))))))))))))))</f>
        <v>49.690002</v>
      </c>
      <c r="D3432" s="13">
        <f>IF(ISBLANK(B3432)=TRUE," ", IF(B3432='2. Metadata'!B$1,'2. Metadata'!B$6, IF(B3432='2. Metadata'!C$1,'2. Metadata'!C$4,IF(B3432='2. Metadata'!D$1,'2. Metadata'!D$4, IF(B3432='2. Metadata'!E$1,'2. Metadata'!E$4,IF( B3432='2. Metadata'!F$1,'2. Metadata'!F$4,IF(B3432='2. Metadata'!G$1,'2. Metadata'!G$4,IF(B3432='2. Metadata'!H$1,'2. Metadata'!H$4, IF(B3432='2. Metadata'!I$1,'2. Metadata'!I$4, IF(B3432='2. Metadata'!J$1,'2. Metadata'!J$4, IF(B3432='2. Metadata'!K$1,'2. Metadata'!K$4, IF(B3432='2. Metadata'!L$1,'2. Metadata'!L$4, IF(B3432='2. Metadata'!M$1,'2. Metadata'!M$6, IF(B3432='2. Metadata'!N$1,'2. Metadata'!N$6))))))))))))))</f>
        <v>-115.97499999999999</v>
      </c>
      <c r="E3432" s="15" t="s">
        <v>178</v>
      </c>
      <c r="F3432" s="132">
        <v>8.0950000000000006</v>
      </c>
      <c r="G3432" s="16" t="str">
        <f>IF(ISBLANK(F3432)=TRUE," ",'2. Metadata'!B$14)</f>
        <v>degrees Celsius</v>
      </c>
      <c r="H3432" s="16" t="s">
        <v>178</v>
      </c>
    </row>
    <row r="3433" spans="1:8" ht="15.75" customHeight="1" x14ac:dyDescent="0.2">
      <c r="A3433" s="130">
        <v>39699.270833333336</v>
      </c>
      <c r="B3433" s="9" t="s">
        <v>239</v>
      </c>
      <c r="C3433" s="16">
        <f>IF(ISBLANK(B3433)=TRUE," ", IF(B3433='2. Metadata'!B$1,'2. Metadata'!B$5, IF(B3433='2. Metadata'!C$1,'2. Metadata'!#REF!,IF(B3433='2. Metadata'!D$1,'2. Metadata'!#REF!, IF(B3433='2. Metadata'!E$1,'2. Metadata'!#REF!,IF( B3433='2. Metadata'!F$1,'2. Metadata'!#REF!,IF(B3433='2. Metadata'!G$1,'2. Metadata'!#REF!,IF(B3433='2. Metadata'!H$1,'2. Metadata'!#REF!, IF(B3433='2. Metadata'!I$1,'2. Metadata'!#REF!, IF(B3433='2. Metadata'!J$1,'2. Metadata'!#REF!, IF(B3433='2. Metadata'!K$1,'2. Metadata'!C$3, IF(B3433='2. Metadata'!L$1,'2. Metadata'!D$3, IF(B3433='2. Metadata'!M$1,'2. Metadata'!M$5, IF(B3433='2. Metadata'!N$1,'2. Metadata'!N$5))))))))))))))</f>
        <v>49.690002</v>
      </c>
      <c r="D3433" s="13">
        <f>IF(ISBLANK(B3433)=TRUE," ", IF(B3433='2. Metadata'!B$1,'2. Metadata'!B$6, IF(B3433='2. Metadata'!C$1,'2. Metadata'!C$4,IF(B3433='2. Metadata'!D$1,'2. Metadata'!D$4, IF(B3433='2. Metadata'!E$1,'2. Metadata'!E$4,IF( B3433='2. Metadata'!F$1,'2. Metadata'!F$4,IF(B3433='2. Metadata'!G$1,'2. Metadata'!G$4,IF(B3433='2. Metadata'!H$1,'2. Metadata'!H$4, IF(B3433='2. Metadata'!I$1,'2. Metadata'!I$4, IF(B3433='2. Metadata'!J$1,'2. Metadata'!J$4, IF(B3433='2. Metadata'!K$1,'2. Metadata'!K$4, IF(B3433='2. Metadata'!L$1,'2. Metadata'!L$4, IF(B3433='2. Metadata'!M$1,'2. Metadata'!M$6, IF(B3433='2. Metadata'!N$1,'2. Metadata'!N$6))))))))))))))</f>
        <v>-115.97499999999999</v>
      </c>
      <c r="E3433" s="15" t="s">
        <v>178</v>
      </c>
      <c r="F3433" s="132">
        <v>8.02</v>
      </c>
      <c r="G3433" s="16" t="str">
        <f>IF(ISBLANK(F3433)=TRUE," ",'2. Metadata'!B$14)</f>
        <v>degrees Celsius</v>
      </c>
      <c r="H3433" s="16" t="s">
        <v>178</v>
      </c>
    </row>
    <row r="3434" spans="1:8" ht="15.75" customHeight="1" x14ac:dyDescent="0.2">
      <c r="A3434" s="130">
        <v>39699.28125</v>
      </c>
      <c r="B3434" s="9" t="s">
        <v>239</v>
      </c>
      <c r="C3434" s="16">
        <f>IF(ISBLANK(B3434)=TRUE," ", IF(B3434='2. Metadata'!B$1,'2. Metadata'!B$5, IF(B3434='2. Metadata'!C$1,'2. Metadata'!#REF!,IF(B3434='2. Metadata'!D$1,'2. Metadata'!#REF!, IF(B3434='2. Metadata'!E$1,'2. Metadata'!#REF!,IF( B3434='2. Metadata'!F$1,'2. Metadata'!#REF!,IF(B3434='2. Metadata'!G$1,'2. Metadata'!#REF!,IF(B3434='2. Metadata'!H$1,'2. Metadata'!#REF!, IF(B3434='2. Metadata'!I$1,'2. Metadata'!#REF!, IF(B3434='2. Metadata'!J$1,'2. Metadata'!#REF!, IF(B3434='2. Metadata'!K$1,'2. Metadata'!C$3, IF(B3434='2. Metadata'!L$1,'2. Metadata'!D$3, IF(B3434='2. Metadata'!M$1,'2. Metadata'!M$5, IF(B3434='2. Metadata'!N$1,'2. Metadata'!N$5))))))))))))))</f>
        <v>49.690002</v>
      </c>
      <c r="D3434" s="13">
        <f>IF(ISBLANK(B3434)=TRUE," ", IF(B3434='2. Metadata'!B$1,'2. Metadata'!B$6, IF(B3434='2. Metadata'!C$1,'2. Metadata'!C$4,IF(B3434='2. Metadata'!D$1,'2. Metadata'!D$4, IF(B3434='2. Metadata'!E$1,'2. Metadata'!E$4,IF( B3434='2. Metadata'!F$1,'2. Metadata'!F$4,IF(B3434='2. Metadata'!G$1,'2. Metadata'!G$4,IF(B3434='2. Metadata'!H$1,'2. Metadata'!H$4, IF(B3434='2. Metadata'!I$1,'2. Metadata'!I$4, IF(B3434='2. Metadata'!J$1,'2. Metadata'!J$4, IF(B3434='2. Metadata'!K$1,'2. Metadata'!K$4, IF(B3434='2. Metadata'!L$1,'2. Metadata'!L$4, IF(B3434='2. Metadata'!M$1,'2. Metadata'!M$6, IF(B3434='2. Metadata'!N$1,'2. Metadata'!N$6))))))))))))))</f>
        <v>-115.97499999999999</v>
      </c>
      <c r="E3434" s="15" t="s">
        <v>178</v>
      </c>
      <c r="F3434" s="132">
        <v>7.9450000000000003</v>
      </c>
      <c r="G3434" s="16" t="str">
        <f>IF(ISBLANK(F3434)=TRUE," ",'2. Metadata'!B$14)</f>
        <v>degrees Celsius</v>
      </c>
      <c r="H3434" s="16" t="s">
        <v>178</v>
      </c>
    </row>
    <row r="3435" spans="1:8" ht="15.75" customHeight="1" x14ac:dyDescent="0.2">
      <c r="A3435" s="130">
        <v>39699.291666666664</v>
      </c>
      <c r="B3435" s="9" t="s">
        <v>239</v>
      </c>
      <c r="C3435" s="16">
        <f>IF(ISBLANK(B3435)=TRUE," ", IF(B3435='2. Metadata'!B$1,'2. Metadata'!B$5, IF(B3435='2. Metadata'!C$1,'2. Metadata'!#REF!,IF(B3435='2. Metadata'!D$1,'2. Metadata'!#REF!, IF(B3435='2. Metadata'!E$1,'2. Metadata'!#REF!,IF( B3435='2. Metadata'!F$1,'2. Metadata'!#REF!,IF(B3435='2. Metadata'!G$1,'2. Metadata'!#REF!,IF(B3435='2. Metadata'!H$1,'2. Metadata'!#REF!, IF(B3435='2. Metadata'!I$1,'2. Metadata'!#REF!, IF(B3435='2. Metadata'!J$1,'2. Metadata'!#REF!, IF(B3435='2. Metadata'!K$1,'2. Metadata'!C$3, IF(B3435='2. Metadata'!L$1,'2. Metadata'!D$3, IF(B3435='2. Metadata'!M$1,'2. Metadata'!M$5, IF(B3435='2. Metadata'!N$1,'2. Metadata'!N$5))))))))))))))</f>
        <v>49.690002</v>
      </c>
      <c r="D3435" s="13">
        <f>IF(ISBLANK(B3435)=TRUE," ", IF(B3435='2. Metadata'!B$1,'2. Metadata'!B$6, IF(B3435='2. Metadata'!C$1,'2. Metadata'!C$4,IF(B3435='2. Metadata'!D$1,'2. Metadata'!D$4, IF(B3435='2. Metadata'!E$1,'2. Metadata'!E$4,IF( B3435='2. Metadata'!F$1,'2. Metadata'!F$4,IF(B3435='2. Metadata'!G$1,'2. Metadata'!G$4,IF(B3435='2. Metadata'!H$1,'2. Metadata'!H$4, IF(B3435='2. Metadata'!I$1,'2. Metadata'!I$4, IF(B3435='2. Metadata'!J$1,'2. Metadata'!J$4, IF(B3435='2. Metadata'!K$1,'2. Metadata'!K$4, IF(B3435='2. Metadata'!L$1,'2. Metadata'!L$4, IF(B3435='2. Metadata'!M$1,'2. Metadata'!M$6, IF(B3435='2. Metadata'!N$1,'2. Metadata'!N$6))))))))))))))</f>
        <v>-115.97499999999999</v>
      </c>
      <c r="E3435" s="15" t="s">
        <v>178</v>
      </c>
      <c r="F3435" s="132">
        <v>7.8949999999999996</v>
      </c>
      <c r="G3435" s="16" t="str">
        <f>IF(ISBLANK(F3435)=TRUE," ",'2. Metadata'!B$14)</f>
        <v>degrees Celsius</v>
      </c>
      <c r="H3435" s="16" t="s">
        <v>178</v>
      </c>
    </row>
    <row r="3436" spans="1:8" ht="15.75" customHeight="1" x14ac:dyDescent="0.2">
      <c r="A3436" s="130">
        <v>39699.302083333336</v>
      </c>
      <c r="B3436" s="9" t="s">
        <v>239</v>
      </c>
      <c r="C3436" s="16">
        <f>IF(ISBLANK(B3436)=TRUE," ", IF(B3436='2. Metadata'!B$1,'2. Metadata'!B$5, IF(B3436='2. Metadata'!C$1,'2. Metadata'!#REF!,IF(B3436='2. Metadata'!D$1,'2. Metadata'!#REF!, IF(B3436='2. Metadata'!E$1,'2. Metadata'!#REF!,IF( B3436='2. Metadata'!F$1,'2. Metadata'!#REF!,IF(B3436='2. Metadata'!G$1,'2. Metadata'!#REF!,IF(B3436='2. Metadata'!H$1,'2. Metadata'!#REF!, IF(B3436='2. Metadata'!I$1,'2. Metadata'!#REF!, IF(B3436='2. Metadata'!J$1,'2. Metadata'!#REF!, IF(B3436='2. Metadata'!K$1,'2. Metadata'!C$3, IF(B3436='2. Metadata'!L$1,'2. Metadata'!D$3, IF(B3436='2. Metadata'!M$1,'2. Metadata'!M$5, IF(B3436='2. Metadata'!N$1,'2. Metadata'!N$5))))))))))))))</f>
        <v>49.690002</v>
      </c>
      <c r="D3436" s="13">
        <f>IF(ISBLANK(B3436)=TRUE," ", IF(B3436='2. Metadata'!B$1,'2. Metadata'!B$6, IF(B3436='2. Metadata'!C$1,'2. Metadata'!C$4,IF(B3436='2. Metadata'!D$1,'2. Metadata'!D$4, IF(B3436='2. Metadata'!E$1,'2. Metadata'!E$4,IF( B3436='2. Metadata'!F$1,'2. Metadata'!F$4,IF(B3436='2. Metadata'!G$1,'2. Metadata'!G$4,IF(B3436='2. Metadata'!H$1,'2. Metadata'!H$4, IF(B3436='2. Metadata'!I$1,'2. Metadata'!I$4, IF(B3436='2. Metadata'!J$1,'2. Metadata'!J$4, IF(B3436='2. Metadata'!K$1,'2. Metadata'!K$4, IF(B3436='2. Metadata'!L$1,'2. Metadata'!L$4, IF(B3436='2. Metadata'!M$1,'2. Metadata'!M$6, IF(B3436='2. Metadata'!N$1,'2. Metadata'!N$6))))))))))))))</f>
        <v>-115.97499999999999</v>
      </c>
      <c r="E3436" s="15" t="s">
        <v>178</v>
      </c>
      <c r="F3436" s="132">
        <v>7.82</v>
      </c>
      <c r="G3436" s="16" t="str">
        <f>IF(ISBLANK(F3436)=TRUE," ",'2. Metadata'!B$14)</f>
        <v>degrees Celsius</v>
      </c>
      <c r="H3436" s="16" t="s">
        <v>178</v>
      </c>
    </row>
    <row r="3437" spans="1:8" ht="15.75" customHeight="1" x14ac:dyDescent="0.2">
      <c r="A3437" s="130">
        <v>39699.3125</v>
      </c>
      <c r="B3437" s="9" t="s">
        <v>239</v>
      </c>
      <c r="C3437" s="16">
        <f>IF(ISBLANK(B3437)=TRUE," ", IF(B3437='2. Metadata'!B$1,'2. Metadata'!B$5, IF(B3437='2. Metadata'!C$1,'2. Metadata'!#REF!,IF(B3437='2. Metadata'!D$1,'2. Metadata'!#REF!, IF(B3437='2. Metadata'!E$1,'2. Metadata'!#REF!,IF( B3437='2. Metadata'!F$1,'2. Metadata'!#REF!,IF(B3437='2. Metadata'!G$1,'2. Metadata'!#REF!,IF(B3437='2. Metadata'!H$1,'2. Metadata'!#REF!, IF(B3437='2. Metadata'!I$1,'2. Metadata'!#REF!, IF(B3437='2. Metadata'!J$1,'2. Metadata'!#REF!, IF(B3437='2. Metadata'!K$1,'2. Metadata'!C$3, IF(B3437='2. Metadata'!L$1,'2. Metadata'!D$3, IF(B3437='2. Metadata'!M$1,'2. Metadata'!M$5, IF(B3437='2. Metadata'!N$1,'2. Metadata'!N$5))))))))))))))</f>
        <v>49.690002</v>
      </c>
      <c r="D3437" s="13">
        <f>IF(ISBLANK(B3437)=TRUE," ", IF(B3437='2. Metadata'!B$1,'2. Metadata'!B$6, IF(B3437='2. Metadata'!C$1,'2. Metadata'!C$4,IF(B3437='2. Metadata'!D$1,'2. Metadata'!D$4, IF(B3437='2. Metadata'!E$1,'2. Metadata'!E$4,IF( B3437='2. Metadata'!F$1,'2. Metadata'!F$4,IF(B3437='2. Metadata'!G$1,'2. Metadata'!G$4,IF(B3437='2. Metadata'!H$1,'2. Metadata'!H$4, IF(B3437='2. Metadata'!I$1,'2. Metadata'!I$4, IF(B3437='2. Metadata'!J$1,'2. Metadata'!J$4, IF(B3437='2. Metadata'!K$1,'2. Metadata'!K$4, IF(B3437='2. Metadata'!L$1,'2. Metadata'!L$4, IF(B3437='2. Metadata'!M$1,'2. Metadata'!M$6, IF(B3437='2. Metadata'!N$1,'2. Metadata'!N$6))))))))))))))</f>
        <v>-115.97499999999999</v>
      </c>
      <c r="E3437" s="15" t="s">
        <v>178</v>
      </c>
      <c r="F3437" s="132">
        <v>7.77</v>
      </c>
      <c r="G3437" s="16" t="str">
        <f>IF(ISBLANK(F3437)=TRUE," ",'2. Metadata'!B$14)</f>
        <v>degrees Celsius</v>
      </c>
      <c r="H3437" s="16" t="s">
        <v>178</v>
      </c>
    </row>
    <row r="3438" spans="1:8" ht="15.75" customHeight="1" x14ac:dyDescent="0.2">
      <c r="A3438" s="130">
        <v>39699.322916666664</v>
      </c>
      <c r="B3438" s="9" t="s">
        <v>239</v>
      </c>
      <c r="C3438" s="16">
        <f>IF(ISBLANK(B3438)=TRUE," ", IF(B3438='2. Metadata'!B$1,'2. Metadata'!B$5, IF(B3438='2. Metadata'!C$1,'2. Metadata'!#REF!,IF(B3438='2. Metadata'!D$1,'2. Metadata'!#REF!, IF(B3438='2. Metadata'!E$1,'2. Metadata'!#REF!,IF( B3438='2. Metadata'!F$1,'2. Metadata'!#REF!,IF(B3438='2. Metadata'!G$1,'2. Metadata'!#REF!,IF(B3438='2. Metadata'!H$1,'2. Metadata'!#REF!, IF(B3438='2. Metadata'!I$1,'2. Metadata'!#REF!, IF(B3438='2. Metadata'!J$1,'2. Metadata'!#REF!, IF(B3438='2. Metadata'!K$1,'2. Metadata'!C$3, IF(B3438='2. Metadata'!L$1,'2. Metadata'!D$3, IF(B3438='2. Metadata'!M$1,'2. Metadata'!M$5, IF(B3438='2. Metadata'!N$1,'2. Metadata'!N$5))))))))))))))</f>
        <v>49.690002</v>
      </c>
      <c r="D3438" s="13">
        <f>IF(ISBLANK(B3438)=TRUE," ", IF(B3438='2. Metadata'!B$1,'2. Metadata'!B$6, IF(B3438='2. Metadata'!C$1,'2. Metadata'!C$4,IF(B3438='2. Metadata'!D$1,'2. Metadata'!D$4, IF(B3438='2. Metadata'!E$1,'2. Metadata'!E$4,IF( B3438='2. Metadata'!F$1,'2. Metadata'!F$4,IF(B3438='2. Metadata'!G$1,'2. Metadata'!G$4,IF(B3438='2. Metadata'!H$1,'2. Metadata'!H$4, IF(B3438='2. Metadata'!I$1,'2. Metadata'!I$4, IF(B3438='2. Metadata'!J$1,'2. Metadata'!J$4, IF(B3438='2. Metadata'!K$1,'2. Metadata'!K$4, IF(B3438='2. Metadata'!L$1,'2. Metadata'!L$4, IF(B3438='2. Metadata'!M$1,'2. Metadata'!M$6, IF(B3438='2. Metadata'!N$1,'2. Metadata'!N$6))))))))))))))</f>
        <v>-115.97499999999999</v>
      </c>
      <c r="E3438" s="15" t="s">
        <v>178</v>
      </c>
      <c r="F3438" s="132">
        <v>7.72</v>
      </c>
      <c r="G3438" s="16" t="str">
        <f>IF(ISBLANK(F3438)=TRUE," ",'2. Metadata'!B$14)</f>
        <v>degrees Celsius</v>
      </c>
      <c r="H3438" s="16" t="s">
        <v>178</v>
      </c>
    </row>
    <row r="3439" spans="1:8" ht="15.75" customHeight="1" x14ac:dyDescent="0.2">
      <c r="A3439" s="130">
        <v>39699.333333333336</v>
      </c>
      <c r="B3439" s="9" t="s">
        <v>239</v>
      </c>
      <c r="C3439" s="16">
        <f>IF(ISBLANK(B3439)=TRUE," ", IF(B3439='2. Metadata'!B$1,'2. Metadata'!B$5, IF(B3439='2. Metadata'!C$1,'2. Metadata'!#REF!,IF(B3439='2. Metadata'!D$1,'2. Metadata'!#REF!, IF(B3439='2. Metadata'!E$1,'2. Metadata'!#REF!,IF( B3439='2. Metadata'!F$1,'2. Metadata'!#REF!,IF(B3439='2. Metadata'!G$1,'2. Metadata'!#REF!,IF(B3439='2. Metadata'!H$1,'2. Metadata'!#REF!, IF(B3439='2. Metadata'!I$1,'2. Metadata'!#REF!, IF(B3439='2. Metadata'!J$1,'2. Metadata'!#REF!, IF(B3439='2. Metadata'!K$1,'2. Metadata'!C$3, IF(B3439='2. Metadata'!L$1,'2. Metadata'!D$3, IF(B3439='2. Metadata'!M$1,'2. Metadata'!M$5, IF(B3439='2. Metadata'!N$1,'2. Metadata'!N$5))))))))))))))</f>
        <v>49.690002</v>
      </c>
      <c r="D3439" s="13">
        <f>IF(ISBLANK(B3439)=TRUE," ", IF(B3439='2. Metadata'!B$1,'2. Metadata'!B$6, IF(B3439='2. Metadata'!C$1,'2. Metadata'!C$4,IF(B3439='2. Metadata'!D$1,'2. Metadata'!D$4, IF(B3439='2. Metadata'!E$1,'2. Metadata'!E$4,IF( B3439='2. Metadata'!F$1,'2. Metadata'!F$4,IF(B3439='2. Metadata'!G$1,'2. Metadata'!G$4,IF(B3439='2. Metadata'!H$1,'2. Metadata'!H$4, IF(B3439='2. Metadata'!I$1,'2. Metadata'!I$4, IF(B3439='2. Metadata'!J$1,'2. Metadata'!J$4, IF(B3439='2. Metadata'!K$1,'2. Metadata'!K$4, IF(B3439='2. Metadata'!L$1,'2. Metadata'!L$4, IF(B3439='2. Metadata'!M$1,'2. Metadata'!M$6, IF(B3439='2. Metadata'!N$1,'2. Metadata'!N$6))))))))))))))</f>
        <v>-115.97499999999999</v>
      </c>
      <c r="E3439" s="15" t="s">
        <v>178</v>
      </c>
      <c r="F3439" s="132">
        <v>7.67</v>
      </c>
      <c r="G3439" s="16" t="str">
        <f>IF(ISBLANK(F3439)=TRUE," ",'2. Metadata'!B$14)</f>
        <v>degrees Celsius</v>
      </c>
      <c r="H3439" s="16" t="s">
        <v>178</v>
      </c>
    </row>
    <row r="3440" spans="1:8" ht="15.75" customHeight="1" x14ac:dyDescent="0.2">
      <c r="A3440" s="130">
        <v>39699.34375</v>
      </c>
      <c r="B3440" s="9" t="s">
        <v>239</v>
      </c>
      <c r="C3440" s="16">
        <f>IF(ISBLANK(B3440)=TRUE," ", IF(B3440='2. Metadata'!B$1,'2. Metadata'!B$5, IF(B3440='2. Metadata'!C$1,'2. Metadata'!#REF!,IF(B3440='2. Metadata'!D$1,'2. Metadata'!#REF!, IF(B3440='2. Metadata'!E$1,'2. Metadata'!#REF!,IF( B3440='2. Metadata'!F$1,'2. Metadata'!#REF!,IF(B3440='2. Metadata'!G$1,'2. Metadata'!#REF!,IF(B3440='2. Metadata'!H$1,'2. Metadata'!#REF!, IF(B3440='2. Metadata'!I$1,'2. Metadata'!#REF!, IF(B3440='2. Metadata'!J$1,'2. Metadata'!#REF!, IF(B3440='2. Metadata'!K$1,'2. Metadata'!C$3, IF(B3440='2. Metadata'!L$1,'2. Metadata'!D$3, IF(B3440='2. Metadata'!M$1,'2. Metadata'!M$5, IF(B3440='2. Metadata'!N$1,'2. Metadata'!N$5))))))))))))))</f>
        <v>49.690002</v>
      </c>
      <c r="D3440" s="13">
        <f>IF(ISBLANK(B3440)=TRUE," ", IF(B3440='2. Metadata'!B$1,'2. Metadata'!B$6, IF(B3440='2. Metadata'!C$1,'2. Metadata'!C$4,IF(B3440='2. Metadata'!D$1,'2. Metadata'!D$4, IF(B3440='2. Metadata'!E$1,'2. Metadata'!E$4,IF( B3440='2. Metadata'!F$1,'2. Metadata'!F$4,IF(B3440='2. Metadata'!G$1,'2. Metadata'!G$4,IF(B3440='2. Metadata'!H$1,'2. Metadata'!H$4, IF(B3440='2. Metadata'!I$1,'2. Metadata'!I$4, IF(B3440='2. Metadata'!J$1,'2. Metadata'!J$4, IF(B3440='2. Metadata'!K$1,'2. Metadata'!K$4, IF(B3440='2. Metadata'!L$1,'2. Metadata'!L$4, IF(B3440='2. Metadata'!M$1,'2. Metadata'!M$6, IF(B3440='2. Metadata'!N$1,'2. Metadata'!N$6))))))))))))))</f>
        <v>-115.97499999999999</v>
      </c>
      <c r="E3440" s="15" t="s">
        <v>178</v>
      </c>
      <c r="F3440" s="132">
        <v>7.6449999999999996</v>
      </c>
      <c r="G3440" s="16" t="str">
        <f>IF(ISBLANK(F3440)=TRUE," ",'2. Metadata'!B$14)</f>
        <v>degrees Celsius</v>
      </c>
      <c r="H3440" s="16" t="s">
        <v>178</v>
      </c>
    </row>
    <row r="3441" spans="1:8" ht="15.75" customHeight="1" x14ac:dyDescent="0.2">
      <c r="A3441" s="130">
        <v>39699.354166666664</v>
      </c>
      <c r="B3441" s="9" t="s">
        <v>239</v>
      </c>
      <c r="C3441" s="16">
        <f>IF(ISBLANK(B3441)=TRUE," ", IF(B3441='2. Metadata'!B$1,'2. Metadata'!B$5, IF(B3441='2. Metadata'!C$1,'2. Metadata'!#REF!,IF(B3441='2. Metadata'!D$1,'2. Metadata'!#REF!, IF(B3441='2. Metadata'!E$1,'2. Metadata'!#REF!,IF( B3441='2. Metadata'!F$1,'2. Metadata'!#REF!,IF(B3441='2. Metadata'!G$1,'2. Metadata'!#REF!,IF(B3441='2. Metadata'!H$1,'2. Metadata'!#REF!, IF(B3441='2. Metadata'!I$1,'2. Metadata'!#REF!, IF(B3441='2. Metadata'!J$1,'2. Metadata'!#REF!, IF(B3441='2. Metadata'!K$1,'2. Metadata'!C$3, IF(B3441='2. Metadata'!L$1,'2. Metadata'!D$3, IF(B3441='2. Metadata'!M$1,'2. Metadata'!M$5, IF(B3441='2. Metadata'!N$1,'2. Metadata'!N$5))))))))))))))</f>
        <v>49.690002</v>
      </c>
      <c r="D3441" s="13">
        <f>IF(ISBLANK(B3441)=TRUE," ", IF(B3441='2. Metadata'!B$1,'2. Metadata'!B$6, IF(B3441='2. Metadata'!C$1,'2. Metadata'!C$4,IF(B3441='2. Metadata'!D$1,'2. Metadata'!D$4, IF(B3441='2. Metadata'!E$1,'2. Metadata'!E$4,IF( B3441='2. Metadata'!F$1,'2. Metadata'!F$4,IF(B3441='2. Metadata'!G$1,'2. Metadata'!G$4,IF(B3441='2. Metadata'!H$1,'2. Metadata'!H$4, IF(B3441='2. Metadata'!I$1,'2. Metadata'!I$4, IF(B3441='2. Metadata'!J$1,'2. Metadata'!J$4, IF(B3441='2. Metadata'!K$1,'2. Metadata'!K$4, IF(B3441='2. Metadata'!L$1,'2. Metadata'!L$4, IF(B3441='2. Metadata'!M$1,'2. Metadata'!M$6, IF(B3441='2. Metadata'!N$1,'2. Metadata'!N$6))))))))))))))</f>
        <v>-115.97499999999999</v>
      </c>
      <c r="E3441" s="15" t="s">
        <v>178</v>
      </c>
      <c r="F3441" s="132">
        <v>7.5940000000000003</v>
      </c>
      <c r="G3441" s="16" t="str">
        <f>IF(ISBLANK(F3441)=TRUE," ",'2. Metadata'!B$14)</f>
        <v>degrees Celsius</v>
      </c>
      <c r="H3441" s="16" t="s">
        <v>178</v>
      </c>
    </row>
    <row r="3442" spans="1:8" ht="15.75" customHeight="1" x14ac:dyDescent="0.2">
      <c r="A3442" s="130">
        <v>39699.364583333336</v>
      </c>
      <c r="B3442" s="9" t="s">
        <v>239</v>
      </c>
      <c r="C3442" s="16">
        <f>IF(ISBLANK(B3442)=TRUE," ", IF(B3442='2. Metadata'!B$1,'2. Metadata'!B$5, IF(B3442='2. Metadata'!C$1,'2. Metadata'!#REF!,IF(B3442='2. Metadata'!D$1,'2. Metadata'!#REF!, IF(B3442='2. Metadata'!E$1,'2. Metadata'!#REF!,IF( B3442='2. Metadata'!F$1,'2. Metadata'!#REF!,IF(B3442='2. Metadata'!G$1,'2. Metadata'!#REF!,IF(B3442='2. Metadata'!H$1,'2. Metadata'!#REF!, IF(B3442='2. Metadata'!I$1,'2. Metadata'!#REF!, IF(B3442='2. Metadata'!J$1,'2. Metadata'!#REF!, IF(B3442='2. Metadata'!K$1,'2. Metadata'!C$3, IF(B3442='2. Metadata'!L$1,'2. Metadata'!D$3, IF(B3442='2. Metadata'!M$1,'2. Metadata'!M$5, IF(B3442='2. Metadata'!N$1,'2. Metadata'!N$5))))))))))))))</f>
        <v>49.690002</v>
      </c>
      <c r="D3442" s="13">
        <f>IF(ISBLANK(B3442)=TRUE," ", IF(B3442='2. Metadata'!B$1,'2. Metadata'!B$6, IF(B3442='2. Metadata'!C$1,'2. Metadata'!C$4,IF(B3442='2. Metadata'!D$1,'2. Metadata'!D$4, IF(B3442='2. Metadata'!E$1,'2. Metadata'!E$4,IF( B3442='2. Metadata'!F$1,'2. Metadata'!F$4,IF(B3442='2. Metadata'!G$1,'2. Metadata'!G$4,IF(B3442='2. Metadata'!H$1,'2. Metadata'!H$4, IF(B3442='2. Metadata'!I$1,'2. Metadata'!I$4, IF(B3442='2. Metadata'!J$1,'2. Metadata'!J$4, IF(B3442='2. Metadata'!K$1,'2. Metadata'!K$4, IF(B3442='2. Metadata'!L$1,'2. Metadata'!L$4, IF(B3442='2. Metadata'!M$1,'2. Metadata'!M$6, IF(B3442='2. Metadata'!N$1,'2. Metadata'!N$6))))))))))))))</f>
        <v>-115.97499999999999</v>
      </c>
      <c r="E3442" s="15" t="s">
        <v>178</v>
      </c>
      <c r="F3442" s="132">
        <v>7.569</v>
      </c>
      <c r="G3442" s="16" t="str">
        <f>IF(ISBLANK(F3442)=TRUE," ",'2. Metadata'!B$14)</f>
        <v>degrees Celsius</v>
      </c>
      <c r="H3442" s="16" t="s">
        <v>178</v>
      </c>
    </row>
    <row r="3443" spans="1:8" ht="15.75" customHeight="1" x14ac:dyDescent="0.2">
      <c r="A3443" s="130">
        <v>39699.375</v>
      </c>
      <c r="B3443" s="9" t="s">
        <v>239</v>
      </c>
      <c r="C3443" s="16">
        <f>IF(ISBLANK(B3443)=TRUE," ", IF(B3443='2. Metadata'!B$1,'2. Metadata'!B$5, IF(B3443='2. Metadata'!C$1,'2. Metadata'!#REF!,IF(B3443='2. Metadata'!D$1,'2. Metadata'!#REF!, IF(B3443='2. Metadata'!E$1,'2. Metadata'!#REF!,IF( B3443='2. Metadata'!F$1,'2. Metadata'!#REF!,IF(B3443='2. Metadata'!G$1,'2. Metadata'!#REF!,IF(B3443='2. Metadata'!H$1,'2. Metadata'!#REF!, IF(B3443='2. Metadata'!I$1,'2. Metadata'!#REF!, IF(B3443='2. Metadata'!J$1,'2. Metadata'!#REF!, IF(B3443='2. Metadata'!K$1,'2. Metadata'!C$3, IF(B3443='2. Metadata'!L$1,'2. Metadata'!D$3, IF(B3443='2. Metadata'!M$1,'2. Metadata'!M$5, IF(B3443='2. Metadata'!N$1,'2. Metadata'!N$5))))))))))))))</f>
        <v>49.690002</v>
      </c>
      <c r="D3443" s="13">
        <f>IF(ISBLANK(B3443)=TRUE," ", IF(B3443='2. Metadata'!B$1,'2. Metadata'!B$6, IF(B3443='2. Metadata'!C$1,'2. Metadata'!C$4,IF(B3443='2. Metadata'!D$1,'2. Metadata'!D$4, IF(B3443='2. Metadata'!E$1,'2. Metadata'!E$4,IF( B3443='2. Metadata'!F$1,'2. Metadata'!F$4,IF(B3443='2. Metadata'!G$1,'2. Metadata'!G$4,IF(B3443='2. Metadata'!H$1,'2. Metadata'!H$4, IF(B3443='2. Metadata'!I$1,'2. Metadata'!I$4, IF(B3443='2. Metadata'!J$1,'2. Metadata'!J$4, IF(B3443='2. Metadata'!K$1,'2. Metadata'!K$4, IF(B3443='2. Metadata'!L$1,'2. Metadata'!L$4, IF(B3443='2. Metadata'!M$1,'2. Metadata'!M$6, IF(B3443='2. Metadata'!N$1,'2. Metadata'!N$6))))))))))))))</f>
        <v>-115.97499999999999</v>
      </c>
      <c r="E3443" s="15" t="s">
        <v>178</v>
      </c>
      <c r="F3443" s="132">
        <v>7.5439999999999996</v>
      </c>
      <c r="G3443" s="16" t="str">
        <f>IF(ISBLANK(F3443)=TRUE," ",'2. Metadata'!B$14)</f>
        <v>degrees Celsius</v>
      </c>
      <c r="H3443" s="16" t="s">
        <v>178</v>
      </c>
    </row>
    <row r="3444" spans="1:8" ht="15.75" customHeight="1" x14ac:dyDescent="0.2">
      <c r="A3444" s="130">
        <v>39699.385416666664</v>
      </c>
      <c r="B3444" s="9" t="s">
        <v>239</v>
      </c>
      <c r="C3444" s="16">
        <f>IF(ISBLANK(B3444)=TRUE," ", IF(B3444='2. Metadata'!B$1,'2. Metadata'!B$5, IF(B3444='2. Metadata'!C$1,'2. Metadata'!#REF!,IF(B3444='2. Metadata'!D$1,'2. Metadata'!#REF!, IF(B3444='2. Metadata'!E$1,'2. Metadata'!#REF!,IF( B3444='2. Metadata'!F$1,'2. Metadata'!#REF!,IF(B3444='2. Metadata'!G$1,'2. Metadata'!#REF!,IF(B3444='2. Metadata'!H$1,'2. Metadata'!#REF!, IF(B3444='2. Metadata'!I$1,'2. Metadata'!#REF!, IF(B3444='2. Metadata'!J$1,'2. Metadata'!#REF!, IF(B3444='2. Metadata'!K$1,'2. Metadata'!C$3, IF(B3444='2. Metadata'!L$1,'2. Metadata'!D$3, IF(B3444='2. Metadata'!M$1,'2. Metadata'!M$5, IF(B3444='2. Metadata'!N$1,'2. Metadata'!N$5))))))))))))))</f>
        <v>49.690002</v>
      </c>
      <c r="D3444" s="13">
        <f>IF(ISBLANK(B3444)=TRUE," ", IF(B3444='2. Metadata'!B$1,'2. Metadata'!B$6, IF(B3444='2. Metadata'!C$1,'2. Metadata'!C$4,IF(B3444='2. Metadata'!D$1,'2. Metadata'!D$4, IF(B3444='2. Metadata'!E$1,'2. Metadata'!E$4,IF( B3444='2. Metadata'!F$1,'2. Metadata'!F$4,IF(B3444='2. Metadata'!G$1,'2. Metadata'!G$4,IF(B3444='2. Metadata'!H$1,'2. Metadata'!H$4, IF(B3444='2. Metadata'!I$1,'2. Metadata'!I$4, IF(B3444='2. Metadata'!J$1,'2. Metadata'!J$4, IF(B3444='2. Metadata'!K$1,'2. Metadata'!K$4, IF(B3444='2. Metadata'!L$1,'2. Metadata'!L$4, IF(B3444='2. Metadata'!M$1,'2. Metadata'!M$6, IF(B3444='2. Metadata'!N$1,'2. Metadata'!N$6))))))))))))))</f>
        <v>-115.97499999999999</v>
      </c>
      <c r="E3444" s="15" t="s">
        <v>178</v>
      </c>
      <c r="F3444" s="132">
        <v>7.5439999999999996</v>
      </c>
      <c r="G3444" s="16" t="str">
        <f>IF(ISBLANK(F3444)=TRUE," ",'2. Metadata'!B$14)</f>
        <v>degrees Celsius</v>
      </c>
      <c r="H3444" s="16" t="s">
        <v>178</v>
      </c>
    </row>
    <row r="3445" spans="1:8" ht="15.75" customHeight="1" x14ac:dyDescent="0.2">
      <c r="A3445" s="130">
        <v>39699.395833333336</v>
      </c>
      <c r="B3445" s="9" t="s">
        <v>239</v>
      </c>
      <c r="C3445" s="16">
        <f>IF(ISBLANK(B3445)=TRUE," ", IF(B3445='2. Metadata'!B$1,'2. Metadata'!B$5, IF(B3445='2. Metadata'!C$1,'2. Metadata'!#REF!,IF(B3445='2. Metadata'!D$1,'2. Metadata'!#REF!, IF(B3445='2. Metadata'!E$1,'2. Metadata'!#REF!,IF( B3445='2. Metadata'!F$1,'2. Metadata'!#REF!,IF(B3445='2. Metadata'!G$1,'2. Metadata'!#REF!,IF(B3445='2. Metadata'!H$1,'2. Metadata'!#REF!, IF(B3445='2. Metadata'!I$1,'2. Metadata'!#REF!, IF(B3445='2. Metadata'!J$1,'2. Metadata'!#REF!, IF(B3445='2. Metadata'!K$1,'2. Metadata'!C$3, IF(B3445='2. Metadata'!L$1,'2. Metadata'!D$3, IF(B3445='2. Metadata'!M$1,'2. Metadata'!M$5, IF(B3445='2. Metadata'!N$1,'2. Metadata'!N$5))))))))))))))</f>
        <v>49.690002</v>
      </c>
      <c r="D3445" s="13">
        <f>IF(ISBLANK(B3445)=TRUE," ", IF(B3445='2. Metadata'!B$1,'2. Metadata'!B$6, IF(B3445='2. Metadata'!C$1,'2. Metadata'!C$4,IF(B3445='2. Metadata'!D$1,'2. Metadata'!D$4, IF(B3445='2. Metadata'!E$1,'2. Metadata'!E$4,IF( B3445='2. Metadata'!F$1,'2. Metadata'!F$4,IF(B3445='2. Metadata'!G$1,'2. Metadata'!G$4,IF(B3445='2. Metadata'!H$1,'2. Metadata'!H$4, IF(B3445='2. Metadata'!I$1,'2. Metadata'!I$4, IF(B3445='2. Metadata'!J$1,'2. Metadata'!J$4, IF(B3445='2. Metadata'!K$1,'2. Metadata'!K$4, IF(B3445='2. Metadata'!L$1,'2. Metadata'!L$4, IF(B3445='2. Metadata'!M$1,'2. Metadata'!M$6, IF(B3445='2. Metadata'!N$1,'2. Metadata'!N$6))))))))))))))</f>
        <v>-115.97499999999999</v>
      </c>
      <c r="E3445" s="15" t="s">
        <v>178</v>
      </c>
      <c r="F3445" s="132">
        <v>7.5439999999999996</v>
      </c>
      <c r="G3445" s="16" t="str">
        <f>IF(ISBLANK(F3445)=TRUE," ",'2. Metadata'!B$14)</f>
        <v>degrees Celsius</v>
      </c>
      <c r="H3445" s="16" t="s">
        <v>178</v>
      </c>
    </row>
    <row r="3446" spans="1:8" ht="15.75" customHeight="1" x14ac:dyDescent="0.2">
      <c r="A3446" s="130">
        <v>39699.40625</v>
      </c>
      <c r="B3446" s="9" t="s">
        <v>239</v>
      </c>
      <c r="C3446" s="16">
        <f>IF(ISBLANK(B3446)=TRUE," ", IF(B3446='2. Metadata'!B$1,'2. Metadata'!B$5, IF(B3446='2. Metadata'!C$1,'2. Metadata'!#REF!,IF(B3446='2. Metadata'!D$1,'2. Metadata'!#REF!, IF(B3446='2. Metadata'!E$1,'2. Metadata'!#REF!,IF( B3446='2. Metadata'!F$1,'2. Metadata'!#REF!,IF(B3446='2. Metadata'!G$1,'2. Metadata'!#REF!,IF(B3446='2. Metadata'!H$1,'2. Metadata'!#REF!, IF(B3446='2. Metadata'!I$1,'2. Metadata'!#REF!, IF(B3446='2. Metadata'!J$1,'2. Metadata'!#REF!, IF(B3446='2. Metadata'!K$1,'2. Metadata'!C$3, IF(B3446='2. Metadata'!L$1,'2. Metadata'!D$3, IF(B3446='2. Metadata'!M$1,'2. Metadata'!M$5, IF(B3446='2. Metadata'!N$1,'2. Metadata'!N$5))))))))))))))</f>
        <v>49.690002</v>
      </c>
      <c r="D3446" s="13">
        <f>IF(ISBLANK(B3446)=TRUE," ", IF(B3446='2. Metadata'!B$1,'2. Metadata'!B$6, IF(B3446='2. Metadata'!C$1,'2. Metadata'!C$4,IF(B3446='2. Metadata'!D$1,'2. Metadata'!D$4, IF(B3446='2. Metadata'!E$1,'2. Metadata'!E$4,IF( B3446='2. Metadata'!F$1,'2. Metadata'!F$4,IF(B3446='2. Metadata'!G$1,'2. Metadata'!G$4,IF(B3446='2. Metadata'!H$1,'2. Metadata'!H$4, IF(B3446='2. Metadata'!I$1,'2. Metadata'!I$4, IF(B3446='2. Metadata'!J$1,'2. Metadata'!J$4, IF(B3446='2. Metadata'!K$1,'2. Metadata'!K$4, IF(B3446='2. Metadata'!L$1,'2. Metadata'!L$4, IF(B3446='2. Metadata'!M$1,'2. Metadata'!M$6, IF(B3446='2. Metadata'!N$1,'2. Metadata'!N$6))))))))))))))</f>
        <v>-115.97499999999999</v>
      </c>
      <c r="E3446" s="15" t="s">
        <v>178</v>
      </c>
      <c r="F3446" s="132">
        <v>7.5439999999999996</v>
      </c>
      <c r="G3446" s="16" t="str">
        <f>IF(ISBLANK(F3446)=TRUE," ",'2. Metadata'!B$14)</f>
        <v>degrees Celsius</v>
      </c>
      <c r="H3446" s="16" t="s">
        <v>178</v>
      </c>
    </row>
    <row r="3447" spans="1:8" ht="15.75" customHeight="1" x14ac:dyDescent="0.2">
      <c r="A3447" s="130">
        <v>39699.416666666664</v>
      </c>
      <c r="B3447" s="9" t="s">
        <v>239</v>
      </c>
      <c r="C3447" s="16">
        <f>IF(ISBLANK(B3447)=TRUE," ", IF(B3447='2. Metadata'!B$1,'2. Metadata'!B$5, IF(B3447='2. Metadata'!C$1,'2. Metadata'!#REF!,IF(B3447='2. Metadata'!D$1,'2. Metadata'!#REF!, IF(B3447='2. Metadata'!E$1,'2. Metadata'!#REF!,IF( B3447='2. Metadata'!F$1,'2. Metadata'!#REF!,IF(B3447='2. Metadata'!G$1,'2. Metadata'!#REF!,IF(B3447='2. Metadata'!H$1,'2. Metadata'!#REF!, IF(B3447='2. Metadata'!I$1,'2. Metadata'!#REF!, IF(B3447='2. Metadata'!J$1,'2. Metadata'!#REF!, IF(B3447='2. Metadata'!K$1,'2. Metadata'!C$3, IF(B3447='2. Metadata'!L$1,'2. Metadata'!D$3, IF(B3447='2. Metadata'!M$1,'2. Metadata'!M$5, IF(B3447='2. Metadata'!N$1,'2. Metadata'!N$5))))))))))))))</f>
        <v>49.690002</v>
      </c>
      <c r="D3447" s="13">
        <f>IF(ISBLANK(B3447)=TRUE," ", IF(B3447='2. Metadata'!B$1,'2. Metadata'!B$6, IF(B3447='2. Metadata'!C$1,'2. Metadata'!C$4,IF(B3447='2. Metadata'!D$1,'2. Metadata'!D$4, IF(B3447='2. Metadata'!E$1,'2. Metadata'!E$4,IF( B3447='2. Metadata'!F$1,'2. Metadata'!F$4,IF(B3447='2. Metadata'!G$1,'2. Metadata'!G$4,IF(B3447='2. Metadata'!H$1,'2. Metadata'!H$4, IF(B3447='2. Metadata'!I$1,'2. Metadata'!I$4, IF(B3447='2. Metadata'!J$1,'2. Metadata'!J$4, IF(B3447='2. Metadata'!K$1,'2. Metadata'!K$4, IF(B3447='2. Metadata'!L$1,'2. Metadata'!L$4, IF(B3447='2. Metadata'!M$1,'2. Metadata'!M$6, IF(B3447='2. Metadata'!N$1,'2. Metadata'!N$6))))))))))))))</f>
        <v>-115.97499999999999</v>
      </c>
      <c r="E3447" s="15" t="s">
        <v>178</v>
      </c>
      <c r="F3447" s="132">
        <v>7.569</v>
      </c>
      <c r="G3447" s="16" t="str">
        <f>IF(ISBLANK(F3447)=TRUE," ",'2. Metadata'!B$14)</f>
        <v>degrees Celsius</v>
      </c>
      <c r="H3447" s="16" t="s">
        <v>178</v>
      </c>
    </row>
    <row r="3448" spans="1:8" ht="15.75" customHeight="1" x14ac:dyDescent="0.2">
      <c r="A3448" s="130">
        <v>39699.427083333336</v>
      </c>
      <c r="B3448" s="9" t="s">
        <v>239</v>
      </c>
      <c r="C3448" s="16">
        <f>IF(ISBLANK(B3448)=TRUE," ", IF(B3448='2. Metadata'!B$1,'2. Metadata'!B$5, IF(B3448='2. Metadata'!C$1,'2. Metadata'!#REF!,IF(B3448='2. Metadata'!D$1,'2. Metadata'!#REF!, IF(B3448='2. Metadata'!E$1,'2. Metadata'!#REF!,IF( B3448='2. Metadata'!F$1,'2. Metadata'!#REF!,IF(B3448='2. Metadata'!G$1,'2. Metadata'!#REF!,IF(B3448='2. Metadata'!H$1,'2. Metadata'!#REF!, IF(B3448='2. Metadata'!I$1,'2. Metadata'!#REF!, IF(B3448='2. Metadata'!J$1,'2. Metadata'!#REF!, IF(B3448='2. Metadata'!K$1,'2. Metadata'!C$3, IF(B3448='2. Metadata'!L$1,'2. Metadata'!D$3, IF(B3448='2. Metadata'!M$1,'2. Metadata'!M$5, IF(B3448='2. Metadata'!N$1,'2. Metadata'!N$5))))))))))))))</f>
        <v>49.690002</v>
      </c>
      <c r="D3448" s="13">
        <f>IF(ISBLANK(B3448)=TRUE," ", IF(B3448='2. Metadata'!B$1,'2. Metadata'!B$6, IF(B3448='2. Metadata'!C$1,'2. Metadata'!C$4,IF(B3448='2. Metadata'!D$1,'2. Metadata'!D$4, IF(B3448='2. Metadata'!E$1,'2. Metadata'!E$4,IF( B3448='2. Metadata'!F$1,'2. Metadata'!F$4,IF(B3448='2. Metadata'!G$1,'2. Metadata'!G$4,IF(B3448='2. Metadata'!H$1,'2. Metadata'!H$4, IF(B3448='2. Metadata'!I$1,'2. Metadata'!I$4, IF(B3448='2. Metadata'!J$1,'2. Metadata'!J$4, IF(B3448='2. Metadata'!K$1,'2. Metadata'!K$4, IF(B3448='2. Metadata'!L$1,'2. Metadata'!L$4, IF(B3448='2. Metadata'!M$1,'2. Metadata'!M$6, IF(B3448='2. Metadata'!N$1,'2. Metadata'!N$6))))))))))))))</f>
        <v>-115.97499999999999</v>
      </c>
      <c r="E3448" s="15" t="s">
        <v>178</v>
      </c>
      <c r="F3448" s="132">
        <v>7.6189999999999998</v>
      </c>
      <c r="G3448" s="16" t="str">
        <f>IF(ISBLANK(F3448)=TRUE," ",'2. Metadata'!B$14)</f>
        <v>degrees Celsius</v>
      </c>
      <c r="H3448" s="16" t="s">
        <v>178</v>
      </c>
    </row>
    <row r="3449" spans="1:8" ht="15.75" customHeight="1" x14ac:dyDescent="0.2">
      <c r="A3449" s="130">
        <v>39699.4375</v>
      </c>
      <c r="B3449" s="9" t="s">
        <v>239</v>
      </c>
      <c r="C3449" s="16">
        <f>IF(ISBLANK(B3449)=TRUE," ", IF(B3449='2. Metadata'!B$1,'2. Metadata'!B$5, IF(B3449='2. Metadata'!C$1,'2. Metadata'!#REF!,IF(B3449='2. Metadata'!D$1,'2. Metadata'!#REF!, IF(B3449='2. Metadata'!E$1,'2. Metadata'!#REF!,IF( B3449='2. Metadata'!F$1,'2. Metadata'!#REF!,IF(B3449='2. Metadata'!G$1,'2. Metadata'!#REF!,IF(B3449='2. Metadata'!H$1,'2. Metadata'!#REF!, IF(B3449='2. Metadata'!I$1,'2. Metadata'!#REF!, IF(B3449='2. Metadata'!J$1,'2. Metadata'!#REF!, IF(B3449='2. Metadata'!K$1,'2. Metadata'!C$3, IF(B3449='2. Metadata'!L$1,'2. Metadata'!D$3, IF(B3449='2. Metadata'!M$1,'2. Metadata'!M$5, IF(B3449='2. Metadata'!N$1,'2. Metadata'!N$5))))))))))))))</f>
        <v>49.690002</v>
      </c>
      <c r="D3449" s="13">
        <f>IF(ISBLANK(B3449)=TRUE," ", IF(B3449='2. Metadata'!B$1,'2. Metadata'!B$6, IF(B3449='2. Metadata'!C$1,'2. Metadata'!C$4,IF(B3449='2. Metadata'!D$1,'2. Metadata'!D$4, IF(B3449='2. Metadata'!E$1,'2. Metadata'!E$4,IF( B3449='2. Metadata'!F$1,'2. Metadata'!F$4,IF(B3449='2. Metadata'!G$1,'2. Metadata'!G$4,IF(B3449='2. Metadata'!H$1,'2. Metadata'!H$4, IF(B3449='2. Metadata'!I$1,'2. Metadata'!I$4, IF(B3449='2. Metadata'!J$1,'2. Metadata'!J$4, IF(B3449='2. Metadata'!K$1,'2. Metadata'!K$4, IF(B3449='2. Metadata'!L$1,'2. Metadata'!L$4, IF(B3449='2. Metadata'!M$1,'2. Metadata'!M$6, IF(B3449='2. Metadata'!N$1,'2. Metadata'!N$6))))))))))))))</f>
        <v>-115.97499999999999</v>
      </c>
      <c r="E3449" s="15" t="s">
        <v>178</v>
      </c>
      <c r="F3449" s="132">
        <v>7.6449999999999996</v>
      </c>
      <c r="G3449" s="16" t="str">
        <f>IF(ISBLANK(F3449)=TRUE," ",'2. Metadata'!B$14)</f>
        <v>degrees Celsius</v>
      </c>
      <c r="H3449" s="16" t="s">
        <v>178</v>
      </c>
    </row>
    <row r="3450" spans="1:8" ht="15.75" customHeight="1" x14ac:dyDescent="0.2">
      <c r="A3450" s="130">
        <v>39699.447916666664</v>
      </c>
      <c r="B3450" s="9" t="s">
        <v>239</v>
      </c>
      <c r="C3450" s="16">
        <f>IF(ISBLANK(B3450)=TRUE," ", IF(B3450='2. Metadata'!B$1,'2. Metadata'!B$5, IF(B3450='2. Metadata'!C$1,'2. Metadata'!#REF!,IF(B3450='2. Metadata'!D$1,'2. Metadata'!#REF!, IF(B3450='2. Metadata'!E$1,'2. Metadata'!#REF!,IF( B3450='2. Metadata'!F$1,'2. Metadata'!#REF!,IF(B3450='2. Metadata'!G$1,'2. Metadata'!#REF!,IF(B3450='2. Metadata'!H$1,'2. Metadata'!#REF!, IF(B3450='2. Metadata'!I$1,'2. Metadata'!#REF!, IF(B3450='2. Metadata'!J$1,'2. Metadata'!#REF!, IF(B3450='2. Metadata'!K$1,'2. Metadata'!C$3, IF(B3450='2. Metadata'!L$1,'2. Metadata'!D$3, IF(B3450='2. Metadata'!M$1,'2. Metadata'!M$5, IF(B3450='2. Metadata'!N$1,'2. Metadata'!N$5))))))))))))))</f>
        <v>49.690002</v>
      </c>
      <c r="D3450" s="13">
        <f>IF(ISBLANK(B3450)=TRUE," ", IF(B3450='2. Metadata'!B$1,'2. Metadata'!B$6, IF(B3450='2. Metadata'!C$1,'2. Metadata'!C$4,IF(B3450='2. Metadata'!D$1,'2. Metadata'!D$4, IF(B3450='2. Metadata'!E$1,'2. Metadata'!E$4,IF( B3450='2. Metadata'!F$1,'2. Metadata'!F$4,IF(B3450='2. Metadata'!G$1,'2. Metadata'!G$4,IF(B3450='2. Metadata'!H$1,'2. Metadata'!H$4, IF(B3450='2. Metadata'!I$1,'2. Metadata'!I$4, IF(B3450='2. Metadata'!J$1,'2. Metadata'!J$4, IF(B3450='2. Metadata'!K$1,'2. Metadata'!K$4, IF(B3450='2. Metadata'!L$1,'2. Metadata'!L$4, IF(B3450='2. Metadata'!M$1,'2. Metadata'!M$6, IF(B3450='2. Metadata'!N$1,'2. Metadata'!N$6))))))))))))))</f>
        <v>-115.97499999999999</v>
      </c>
      <c r="E3450" s="15" t="s">
        <v>178</v>
      </c>
      <c r="F3450" s="132">
        <v>7.67</v>
      </c>
      <c r="G3450" s="16" t="str">
        <f>IF(ISBLANK(F3450)=TRUE," ",'2. Metadata'!B$14)</f>
        <v>degrees Celsius</v>
      </c>
      <c r="H3450" s="16" t="s">
        <v>178</v>
      </c>
    </row>
    <row r="3451" spans="1:8" ht="15.75" customHeight="1" x14ac:dyDescent="0.2">
      <c r="A3451" s="130">
        <v>39699.458333333336</v>
      </c>
      <c r="B3451" s="9" t="s">
        <v>239</v>
      </c>
      <c r="C3451" s="16">
        <f>IF(ISBLANK(B3451)=TRUE," ", IF(B3451='2. Metadata'!B$1,'2. Metadata'!B$5, IF(B3451='2. Metadata'!C$1,'2. Metadata'!#REF!,IF(B3451='2. Metadata'!D$1,'2. Metadata'!#REF!, IF(B3451='2. Metadata'!E$1,'2. Metadata'!#REF!,IF( B3451='2. Metadata'!F$1,'2. Metadata'!#REF!,IF(B3451='2. Metadata'!G$1,'2. Metadata'!#REF!,IF(B3451='2. Metadata'!H$1,'2. Metadata'!#REF!, IF(B3451='2. Metadata'!I$1,'2. Metadata'!#REF!, IF(B3451='2. Metadata'!J$1,'2. Metadata'!#REF!, IF(B3451='2. Metadata'!K$1,'2. Metadata'!C$3, IF(B3451='2. Metadata'!L$1,'2. Metadata'!D$3, IF(B3451='2. Metadata'!M$1,'2. Metadata'!M$5, IF(B3451='2. Metadata'!N$1,'2. Metadata'!N$5))))))))))))))</f>
        <v>49.690002</v>
      </c>
      <c r="D3451" s="13">
        <f>IF(ISBLANK(B3451)=TRUE," ", IF(B3451='2. Metadata'!B$1,'2. Metadata'!B$6, IF(B3451='2. Metadata'!C$1,'2. Metadata'!C$4,IF(B3451='2. Metadata'!D$1,'2. Metadata'!D$4, IF(B3451='2. Metadata'!E$1,'2. Metadata'!E$4,IF( B3451='2. Metadata'!F$1,'2. Metadata'!F$4,IF(B3451='2. Metadata'!G$1,'2. Metadata'!G$4,IF(B3451='2. Metadata'!H$1,'2. Metadata'!H$4, IF(B3451='2. Metadata'!I$1,'2. Metadata'!I$4, IF(B3451='2. Metadata'!J$1,'2. Metadata'!J$4, IF(B3451='2. Metadata'!K$1,'2. Metadata'!K$4, IF(B3451='2. Metadata'!L$1,'2. Metadata'!L$4, IF(B3451='2. Metadata'!M$1,'2. Metadata'!M$6, IF(B3451='2. Metadata'!N$1,'2. Metadata'!N$6))))))))))))))</f>
        <v>-115.97499999999999</v>
      </c>
      <c r="E3451" s="15" t="s">
        <v>178</v>
      </c>
      <c r="F3451" s="132">
        <v>7.7450000000000001</v>
      </c>
      <c r="G3451" s="16" t="str">
        <f>IF(ISBLANK(F3451)=TRUE," ",'2. Metadata'!B$14)</f>
        <v>degrees Celsius</v>
      </c>
      <c r="H3451" s="16" t="s">
        <v>178</v>
      </c>
    </row>
    <row r="3452" spans="1:8" ht="15.75" customHeight="1" x14ac:dyDescent="0.2">
      <c r="A3452" s="130">
        <v>39699.46875</v>
      </c>
      <c r="B3452" s="9" t="s">
        <v>239</v>
      </c>
      <c r="C3452" s="16">
        <f>IF(ISBLANK(B3452)=TRUE," ", IF(B3452='2. Metadata'!B$1,'2. Metadata'!B$5, IF(B3452='2. Metadata'!C$1,'2. Metadata'!#REF!,IF(B3452='2. Metadata'!D$1,'2. Metadata'!#REF!, IF(B3452='2. Metadata'!E$1,'2. Metadata'!#REF!,IF( B3452='2. Metadata'!F$1,'2. Metadata'!#REF!,IF(B3452='2. Metadata'!G$1,'2. Metadata'!#REF!,IF(B3452='2. Metadata'!H$1,'2. Metadata'!#REF!, IF(B3452='2. Metadata'!I$1,'2. Metadata'!#REF!, IF(B3452='2. Metadata'!J$1,'2. Metadata'!#REF!, IF(B3452='2. Metadata'!K$1,'2. Metadata'!C$3, IF(B3452='2. Metadata'!L$1,'2. Metadata'!D$3, IF(B3452='2. Metadata'!M$1,'2. Metadata'!M$5, IF(B3452='2. Metadata'!N$1,'2. Metadata'!N$5))))))))))))))</f>
        <v>49.690002</v>
      </c>
      <c r="D3452" s="13">
        <f>IF(ISBLANK(B3452)=TRUE," ", IF(B3452='2. Metadata'!B$1,'2. Metadata'!B$6, IF(B3452='2. Metadata'!C$1,'2. Metadata'!C$4,IF(B3452='2. Metadata'!D$1,'2. Metadata'!D$4, IF(B3452='2. Metadata'!E$1,'2. Metadata'!E$4,IF( B3452='2. Metadata'!F$1,'2. Metadata'!F$4,IF(B3452='2. Metadata'!G$1,'2. Metadata'!G$4,IF(B3452='2. Metadata'!H$1,'2. Metadata'!H$4, IF(B3452='2. Metadata'!I$1,'2. Metadata'!I$4, IF(B3452='2. Metadata'!J$1,'2. Metadata'!J$4, IF(B3452='2. Metadata'!K$1,'2. Metadata'!K$4, IF(B3452='2. Metadata'!L$1,'2. Metadata'!L$4, IF(B3452='2. Metadata'!M$1,'2. Metadata'!M$6, IF(B3452='2. Metadata'!N$1,'2. Metadata'!N$6))))))))))))))</f>
        <v>-115.97499999999999</v>
      </c>
      <c r="E3452" s="15" t="s">
        <v>178</v>
      </c>
      <c r="F3452" s="132">
        <v>7.82</v>
      </c>
      <c r="G3452" s="16" t="str">
        <f>IF(ISBLANK(F3452)=TRUE," ",'2. Metadata'!B$14)</f>
        <v>degrees Celsius</v>
      </c>
      <c r="H3452" s="16" t="s">
        <v>178</v>
      </c>
    </row>
    <row r="3453" spans="1:8" ht="15.75" customHeight="1" x14ac:dyDescent="0.2">
      <c r="A3453" s="130">
        <v>39699.479166666664</v>
      </c>
      <c r="B3453" s="9" t="s">
        <v>239</v>
      </c>
      <c r="C3453" s="16">
        <f>IF(ISBLANK(B3453)=TRUE," ", IF(B3453='2. Metadata'!B$1,'2. Metadata'!B$5, IF(B3453='2. Metadata'!C$1,'2. Metadata'!#REF!,IF(B3453='2. Metadata'!D$1,'2. Metadata'!#REF!, IF(B3453='2. Metadata'!E$1,'2. Metadata'!#REF!,IF( B3453='2. Metadata'!F$1,'2. Metadata'!#REF!,IF(B3453='2. Metadata'!G$1,'2. Metadata'!#REF!,IF(B3453='2. Metadata'!H$1,'2. Metadata'!#REF!, IF(B3453='2. Metadata'!I$1,'2. Metadata'!#REF!, IF(B3453='2. Metadata'!J$1,'2. Metadata'!#REF!, IF(B3453='2. Metadata'!K$1,'2. Metadata'!C$3, IF(B3453='2. Metadata'!L$1,'2. Metadata'!D$3, IF(B3453='2. Metadata'!M$1,'2. Metadata'!M$5, IF(B3453='2. Metadata'!N$1,'2. Metadata'!N$5))))))))))))))</f>
        <v>49.690002</v>
      </c>
      <c r="D3453" s="13">
        <f>IF(ISBLANK(B3453)=TRUE," ", IF(B3453='2. Metadata'!B$1,'2. Metadata'!B$6, IF(B3453='2. Metadata'!C$1,'2. Metadata'!C$4,IF(B3453='2. Metadata'!D$1,'2. Metadata'!D$4, IF(B3453='2. Metadata'!E$1,'2. Metadata'!E$4,IF( B3453='2. Metadata'!F$1,'2. Metadata'!F$4,IF(B3453='2. Metadata'!G$1,'2. Metadata'!G$4,IF(B3453='2. Metadata'!H$1,'2. Metadata'!H$4, IF(B3453='2. Metadata'!I$1,'2. Metadata'!I$4, IF(B3453='2. Metadata'!J$1,'2. Metadata'!J$4, IF(B3453='2. Metadata'!K$1,'2. Metadata'!K$4, IF(B3453='2. Metadata'!L$1,'2. Metadata'!L$4, IF(B3453='2. Metadata'!M$1,'2. Metadata'!M$6, IF(B3453='2. Metadata'!N$1,'2. Metadata'!N$6))))))))))))))</f>
        <v>-115.97499999999999</v>
      </c>
      <c r="E3453" s="15" t="s">
        <v>178</v>
      </c>
      <c r="F3453" s="132">
        <v>7.8449999999999998</v>
      </c>
      <c r="G3453" s="16" t="str">
        <f>IF(ISBLANK(F3453)=TRUE," ",'2. Metadata'!B$14)</f>
        <v>degrees Celsius</v>
      </c>
      <c r="H3453" s="16" t="s">
        <v>178</v>
      </c>
    </row>
    <row r="3454" spans="1:8" ht="15.75" customHeight="1" x14ac:dyDescent="0.2">
      <c r="A3454" s="130">
        <v>39699.489583333336</v>
      </c>
      <c r="B3454" s="9" t="s">
        <v>239</v>
      </c>
      <c r="C3454" s="16">
        <f>IF(ISBLANK(B3454)=TRUE," ", IF(B3454='2. Metadata'!B$1,'2. Metadata'!B$5, IF(B3454='2. Metadata'!C$1,'2. Metadata'!#REF!,IF(B3454='2. Metadata'!D$1,'2. Metadata'!#REF!, IF(B3454='2. Metadata'!E$1,'2. Metadata'!#REF!,IF( B3454='2. Metadata'!F$1,'2. Metadata'!#REF!,IF(B3454='2. Metadata'!G$1,'2. Metadata'!#REF!,IF(B3454='2. Metadata'!H$1,'2. Metadata'!#REF!, IF(B3454='2. Metadata'!I$1,'2. Metadata'!#REF!, IF(B3454='2. Metadata'!J$1,'2. Metadata'!#REF!, IF(B3454='2. Metadata'!K$1,'2. Metadata'!C$3, IF(B3454='2. Metadata'!L$1,'2. Metadata'!D$3, IF(B3454='2. Metadata'!M$1,'2. Metadata'!M$5, IF(B3454='2. Metadata'!N$1,'2. Metadata'!N$5))))))))))))))</f>
        <v>49.690002</v>
      </c>
      <c r="D3454" s="13">
        <f>IF(ISBLANK(B3454)=TRUE," ", IF(B3454='2. Metadata'!B$1,'2. Metadata'!B$6, IF(B3454='2. Metadata'!C$1,'2. Metadata'!C$4,IF(B3454='2. Metadata'!D$1,'2. Metadata'!D$4, IF(B3454='2. Metadata'!E$1,'2. Metadata'!E$4,IF( B3454='2. Metadata'!F$1,'2. Metadata'!F$4,IF(B3454='2. Metadata'!G$1,'2. Metadata'!G$4,IF(B3454='2. Metadata'!H$1,'2. Metadata'!H$4, IF(B3454='2. Metadata'!I$1,'2. Metadata'!I$4, IF(B3454='2. Metadata'!J$1,'2. Metadata'!J$4, IF(B3454='2. Metadata'!K$1,'2. Metadata'!K$4, IF(B3454='2. Metadata'!L$1,'2. Metadata'!L$4, IF(B3454='2. Metadata'!M$1,'2. Metadata'!M$6, IF(B3454='2. Metadata'!N$1,'2. Metadata'!N$6))))))))))))))</f>
        <v>-115.97499999999999</v>
      </c>
      <c r="E3454" s="15" t="s">
        <v>178</v>
      </c>
      <c r="F3454" s="132">
        <v>7.8949999999999996</v>
      </c>
      <c r="G3454" s="16" t="str">
        <f>IF(ISBLANK(F3454)=TRUE," ",'2. Metadata'!B$14)</f>
        <v>degrees Celsius</v>
      </c>
      <c r="H3454" s="16" t="s">
        <v>178</v>
      </c>
    </row>
    <row r="3455" spans="1:8" ht="15.75" customHeight="1" x14ac:dyDescent="0.2">
      <c r="A3455" s="130">
        <v>39699.5</v>
      </c>
      <c r="B3455" s="9" t="s">
        <v>239</v>
      </c>
      <c r="C3455" s="16">
        <f>IF(ISBLANK(B3455)=TRUE," ", IF(B3455='2. Metadata'!B$1,'2. Metadata'!B$5, IF(B3455='2. Metadata'!C$1,'2. Metadata'!#REF!,IF(B3455='2. Metadata'!D$1,'2. Metadata'!#REF!, IF(B3455='2. Metadata'!E$1,'2. Metadata'!#REF!,IF( B3455='2. Metadata'!F$1,'2. Metadata'!#REF!,IF(B3455='2. Metadata'!G$1,'2. Metadata'!#REF!,IF(B3455='2. Metadata'!H$1,'2. Metadata'!#REF!, IF(B3455='2. Metadata'!I$1,'2. Metadata'!#REF!, IF(B3455='2. Metadata'!J$1,'2. Metadata'!#REF!, IF(B3455='2. Metadata'!K$1,'2. Metadata'!C$3, IF(B3455='2. Metadata'!L$1,'2. Metadata'!D$3, IF(B3455='2. Metadata'!M$1,'2. Metadata'!M$5, IF(B3455='2. Metadata'!N$1,'2. Metadata'!N$5))))))))))))))</f>
        <v>49.690002</v>
      </c>
      <c r="D3455" s="13">
        <f>IF(ISBLANK(B3455)=TRUE," ", IF(B3455='2. Metadata'!B$1,'2. Metadata'!B$6, IF(B3455='2. Metadata'!C$1,'2. Metadata'!C$4,IF(B3455='2. Metadata'!D$1,'2. Metadata'!D$4, IF(B3455='2. Metadata'!E$1,'2. Metadata'!E$4,IF( B3455='2. Metadata'!F$1,'2. Metadata'!F$4,IF(B3455='2. Metadata'!G$1,'2. Metadata'!G$4,IF(B3455='2. Metadata'!H$1,'2. Metadata'!H$4, IF(B3455='2. Metadata'!I$1,'2. Metadata'!I$4, IF(B3455='2. Metadata'!J$1,'2. Metadata'!J$4, IF(B3455='2. Metadata'!K$1,'2. Metadata'!K$4, IF(B3455='2. Metadata'!L$1,'2. Metadata'!L$4, IF(B3455='2. Metadata'!M$1,'2. Metadata'!M$6, IF(B3455='2. Metadata'!N$1,'2. Metadata'!N$6))))))))))))))</f>
        <v>-115.97499999999999</v>
      </c>
      <c r="E3455" s="15" t="s">
        <v>178</v>
      </c>
      <c r="F3455" s="132">
        <v>7.9950000000000001</v>
      </c>
      <c r="G3455" s="16" t="str">
        <f>IF(ISBLANK(F3455)=TRUE," ",'2. Metadata'!B$14)</f>
        <v>degrees Celsius</v>
      </c>
      <c r="H3455" s="16" t="s">
        <v>178</v>
      </c>
    </row>
    <row r="3456" spans="1:8" ht="15.75" customHeight="1" x14ac:dyDescent="0.2">
      <c r="A3456" s="130">
        <v>39699.510416666664</v>
      </c>
      <c r="B3456" s="9" t="s">
        <v>239</v>
      </c>
      <c r="C3456" s="16">
        <f>IF(ISBLANK(B3456)=TRUE," ", IF(B3456='2. Metadata'!B$1,'2. Metadata'!B$5, IF(B3456='2. Metadata'!C$1,'2. Metadata'!#REF!,IF(B3456='2. Metadata'!D$1,'2. Metadata'!#REF!, IF(B3456='2. Metadata'!E$1,'2. Metadata'!#REF!,IF( B3456='2. Metadata'!F$1,'2. Metadata'!#REF!,IF(B3456='2. Metadata'!G$1,'2. Metadata'!#REF!,IF(B3456='2. Metadata'!H$1,'2. Metadata'!#REF!, IF(B3456='2. Metadata'!I$1,'2. Metadata'!#REF!, IF(B3456='2. Metadata'!J$1,'2. Metadata'!#REF!, IF(B3456='2. Metadata'!K$1,'2. Metadata'!C$3, IF(B3456='2. Metadata'!L$1,'2. Metadata'!D$3, IF(B3456='2. Metadata'!M$1,'2. Metadata'!M$5, IF(B3456='2. Metadata'!N$1,'2. Metadata'!N$5))))))))))))))</f>
        <v>49.690002</v>
      </c>
      <c r="D3456" s="13">
        <f>IF(ISBLANK(B3456)=TRUE," ", IF(B3456='2. Metadata'!B$1,'2. Metadata'!B$6, IF(B3456='2. Metadata'!C$1,'2. Metadata'!C$4,IF(B3456='2. Metadata'!D$1,'2. Metadata'!D$4, IF(B3456='2. Metadata'!E$1,'2. Metadata'!E$4,IF( B3456='2. Metadata'!F$1,'2. Metadata'!F$4,IF(B3456='2. Metadata'!G$1,'2. Metadata'!G$4,IF(B3456='2. Metadata'!H$1,'2. Metadata'!H$4, IF(B3456='2. Metadata'!I$1,'2. Metadata'!I$4, IF(B3456='2. Metadata'!J$1,'2. Metadata'!J$4, IF(B3456='2. Metadata'!K$1,'2. Metadata'!K$4, IF(B3456='2. Metadata'!L$1,'2. Metadata'!L$4, IF(B3456='2. Metadata'!M$1,'2. Metadata'!M$6, IF(B3456='2. Metadata'!N$1,'2. Metadata'!N$6))))))))))))))</f>
        <v>-115.97499999999999</v>
      </c>
      <c r="E3456" s="15" t="s">
        <v>178</v>
      </c>
      <c r="F3456" s="132">
        <v>8.1449999999999996</v>
      </c>
      <c r="G3456" s="16" t="str">
        <f>IF(ISBLANK(F3456)=TRUE," ",'2. Metadata'!B$14)</f>
        <v>degrees Celsius</v>
      </c>
      <c r="H3456" s="16" t="s">
        <v>178</v>
      </c>
    </row>
    <row r="3457" spans="1:8" ht="15.75" customHeight="1" x14ac:dyDescent="0.2">
      <c r="A3457" s="130">
        <v>39699.520833333336</v>
      </c>
      <c r="B3457" s="9" t="s">
        <v>239</v>
      </c>
      <c r="C3457" s="16">
        <f>IF(ISBLANK(B3457)=TRUE," ", IF(B3457='2. Metadata'!B$1,'2. Metadata'!B$5, IF(B3457='2. Metadata'!C$1,'2. Metadata'!#REF!,IF(B3457='2. Metadata'!D$1,'2. Metadata'!#REF!, IF(B3457='2. Metadata'!E$1,'2. Metadata'!#REF!,IF( B3457='2. Metadata'!F$1,'2. Metadata'!#REF!,IF(B3457='2. Metadata'!G$1,'2. Metadata'!#REF!,IF(B3457='2. Metadata'!H$1,'2. Metadata'!#REF!, IF(B3457='2. Metadata'!I$1,'2. Metadata'!#REF!, IF(B3457='2. Metadata'!J$1,'2. Metadata'!#REF!, IF(B3457='2. Metadata'!K$1,'2. Metadata'!C$3, IF(B3457='2. Metadata'!L$1,'2. Metadata'!D$3, IF(B3457='2. Metadata'!M$1,'2. Metadata'!M$5, IF(B3457='2. Metadata'!N$1,'2. Metadata'!N$5))))))))))))))</f>
        <v>49.690002</v>
      </c>
      <c r="D3457" s="13">
        <f>IF(ISBLANK(B3457)=TRUE," ", IF(B3457='2. Metadata'!B$1,'2. Metadata'!B$6, IF(B3457='2. Metadata'!C$1,'2. Metadata'!C$4,IF(B3457='2. Metadata'!D$1,'2. Metadata'!D$4, IF(B3457='2. Metadata'!E$1,'2. Metadata'!E$4,IF( B3457='2. Metadata'!F$1,'2. Metadata'!F$4,IF(B3457='2. Metadata'!G$1,'2. Metadata'!G$4,IF(B3457='2. Metadata'!H$1,'2. Metadata'!H$4, IF(B3457='2. Metadata'!I$1,'2. Metadata'!I$4, IF(B3457='2. Metadata'!J$1,'2. Metadata'!J$4, IF(B3457='2. Metadata'!K$1,'2. Metadata'!K$4, IF(B3457='2. Metadata'!L$1,'2. Metadata'!L$4, IF(B3457='2. Metadata'!M$1,'2. Metadata'!M$6, IF(B3457='2. Metadata'!N$1,'2. Metadata'!N$6))))))))))))))</f>
        <v>-115.97499999999999</v>
      </c>
      <c r="E3457" s="15" t="s">
        <v>178</v>
      </c>
      <c r="F3457" s="132">
        <v>8.2949999999999999</v>
      </c>
      <c r="G3457" s="16" t="str">
        <f>IF(ISBLANK(F3457)=TRUE," ",'2. Metadata'!B$14)</f>
        <v>degrees Celsius</v>
      </c>
      <c r="H3457" s="16" t="s">
        <v>178</v>
      </c>
    </row>
    <row r="3458" spans="1:8" ht="15.75" customHeight="1" x14ac:dyDescent="0.2">
      <c r="A3458" s="130">
        <v>39699.53125</v>
      </c>
      <c r="B3458" s="9" t="s">
        <v>239</v>
      </c>
      <c r="C3458" s="16">
        <f>IF(ISBLANK(B3458)=TRUE," ", IF(B3458='2. Metadata'!B$1,'2. Metadata'!B$5, IF(B3458='2. Metadata'!C$1,'2. Metadata'!#REF!,IF(B3458='2. Metadata'!D$1,'2. Metadata'!#REF!, IF(B3458='2. Metadata'!E$1,'2. Metadata'!#REF!,IF( B3458='2. Metadata'!F$1,'2. Metadata'!#REF!,IF(B3458='2. Metadata'!G$1,'2. Metadata'!#REF!,IF(B3458='2. Metadata'!H$1,'2. Metadata'!#REF!, IF(B3458='2. Metadata'!I$1,'2. Metadata'!#REF!, IF(B3458='2. Metadata'!J$1,'2. Metadata'!#REF!, IF(B3458='2. Metadata'!K$1,'2. Metadata'!C$3, IF(B3458='2. Metadata'!L$1,'2. Metadata'!D$3, IF(B3458='2. Metadata'!M$1,'2. Metadata'!M$5, IF(B3458='2. Metadata'!N$1,'2. Metadata'!N$5))))))))))))))</f>
        <v>49.690002</v>
      </c>
      <c r="D3458" s="13">
        <f>IF(ISBLANK(B3458)=TRUE," ", IF(B3458='2. Metadata'!B$1,'2. Metadata'!B$6, IF(B3458='2. Metadata'!C$1,'2. Metadata'!C$4,IF(B3458='2. Metadata'!D$1,'2. Metadata'!D$4, IF(B3458='2. Metadata'!E$1,'2. Metadata'!E$4,IF( B3458='2. Metadata'!F$1,'2. Metadata'!F$4,IF(B3458='2. Metadata'!G$1,'2. Metadata'!G$4,IF(B3458='2. Metadata'!H$1,'2. Metadata'!H$4, IF(B3458='2. Metadata'!I$1,'2. Metadata'!I$4, IF(B3458='2. Metadata'!J$1,'2. Metadata'!J$4, IF(B3458='2. Metadata'!K$1,'2. Metadata'!K$4, IF(B3458='2. Metadata'!L$1,'2. Metadata'!L$4, IF(B3458='2. Metadata'!M$1,'2. Metadata'!M$6, IF(B3458='2. Metadata'!N$1,'2. Metadata'!N$6))))))))))))))</f>
        <v>-115.97499999999999</v>
      </c>
      <c r="E3458" s="15" t="s">
        <v>178</v>
      </c>
      <c r="F3458" s="132">
        <v>8.5190000000000001</v>
      </c>
      <c r="G3458" s="16" t="str">
        <f>IF(ISBLANK(F3458)=TRUE," ",'2. Metadata'!B$14)</f>
        <v>degrees Celsius</v>
      </c>
      <c r="H3458" s="16" t="s">
        <v>178</v>
      </c>
    </row>
    <row r="3459" spans="1:8" ht="15.75" customHeight="1" x14ac:dyDescent="0.2">
      <c r="A3459" s="130">
        <v>39699.541666666664</v>
      </c>
      <c r="B3459" s="9" t="s">
        <v>239</v>
      </c>
      <c r="C3459" s="16">
        <f>IF(ISBLANK(B3459)=TRUE," ", IF(B3459='2. Metadata'!B$1,'2. Metadata'!B$5, IF(B3459='2. Metadata'!C$1,'2. Metadata'!#REF!,IF(B3459='2. Metadata'!D$1,'2. Metadata'!#REF!, IF(B3459='2. Metadata'!E$1,'2. Metadata'!#REF!,IF( B3459='2. Metadata'!F$1,'2. Metadata'!#REF!,IF(B3459='2. Metadata'!G$1,'2. Metadata'!#REF!,IF(B3459='2. Metadata'!H$1,'2. Metadata'!#REF!, IF(B3459='2. Metadata'!I$1,'2. Metadata'!#REF!, IF(B3459='2. Metadata'!J$1,'2. Metadata'!#REF!, IF(B3459='2. Metadata'!K$1,'2. Metadata'!C$3, IF(B3459='2. Metadata'!L$1,'2. Metadata'!D$3, IF(B3459='2. Metadata'!M$1,'2. Metadata'!M$5, IF(B3459='2. Metadata'!N$1,'2. Metadata'!N$5))))))))))))))</f>
        <v>49.690002</v>
      </c>
      <c r="D3459" s="13">
        <f>IF(ISBLANK(B3459)=TRUE," ", IF(B3459='2. Metadata'!B$1,'2. Metadata'!B$6, IF(B3459='2. Metadata'!C$1,'2. Metadata'!C$4,IF(B3459='2. Metadata'!D$1,'2. Metadata'!D$4, IF(B3459='2. Metadata'!E$1,'2. Metadata'!E$4,IF( B3459='2. Metadata'!F$1,'2. Metadata'!F$4,IF(B3459='2. Metadata'!G$1,'2. Metadata'!G$4,IF(B3459='2. Metadata'!H$1,'2. Metadata'!H$4, IF(B3459='2. Metadata'!I$1,'2. Metadata'!I$4, IF(B3459='2. Metadata'!J$1,'2. Metadata'!J$4, IF(B3459='2. Metadata'!K$1,'2. Metadata'!K$4, IF(B3459='2. Metadata'!L$1,'2. Metadata'!L$4, IF(B3459='2. Metadata'!M$1,'2. Metadata'!M$6, IF(B3459='2. Metadata'!N$1,'2. Metadata'!N$6))))))))))))))</f>
        <v>-115.97499999999999</v>
      </c>
      <c r="E3459" s="15" t="s">
        <v>178</v>
      </c>
      <c r="F3459" s="132">
        <v>8.7919999999999998</v>
      </c>
      <c r="G3459" s="16" t="str">
        <f>IF(ISBLANK(F3459)=TRUE," ",'2. Metadata'!B$14)</f>
        <v>degrees Celsius</v>
      </c>
      <c r="H3459" s="16" t="s">
        <v>178</v>
      </c>
    </row>
    <row r="3460" spans="1:8" ht="15.75" customHeight="1" x14ac:dyDescent="0.2">
      <c r="A3460" s="130">
        <v>39699.552083333336</v>
      </c>
      <c r="B3460" s="9" t="s">
        <v>239</v>
      </c>
      <c r="C3460" s="16">
        <f>IF(ISBLANK(B3460)=TRUE," ", IF(B3460='2. Metadata'!B$1,'2. Metadata'!B$5, IF(B3460='2. Metadata'!C$1,'2. Metadata'!#REF!,IF(B3460='2. Metadata'!D$1,'2. Metadata'!#REF!, IF(B3460='2. Metadata'!E$1,'2. Metadata'!#REF!,IF( B3460='2. Metadata'!F$1,'2. Metadata'!#REF!,IF(B3460='2. Metadata'!G$1,'2. Metadata'!#REF!,IF(B3460='2. Metadata'!H$1,'2. Metadata'!#REF!, IF(B3460='2. Metadata'!I$1,'2. Metadata'!#REF!, IF(B3460='2. Metadata'!J$1,'2. Metadata'!#REF!, IF(B3460='2. Metadata'!K$1,'2. Metadata'!C$3, IF(B3460='2. Metadata'!L$1,'2. Metadata'!D$3, IF(B3460='2. Metadata'!M$1,'2. Metadata'!M$5, IF(B3460='2. Metadata'!N$1,'2. Metadata'!N$5))))))))))))))</f>
        <v>49.690002</v>
      </c>
      <c r="D3460" s="13">
        <f>IF(ISBLANK(B3460)=TRUE," ", IF(B3460='2. Metadata'!B$1,'2. Metadata'!B$6, IF(B3460='2. Metadata'!C$1,'2. Metadata'!C$4,IF(B3460='2. Metadata'!D$1,'2. Metadata'!D$4, IF(B3460='2. Metadata'!E$1,'2. Metadata'!E$4,IF( B3460='2. Metadata'!F$1,'2. Metadata'!F$4,IF(B3460='2. Metadata'!G$1,'2. Metadata'!G$4,IF(B3460='2. Metadata'!H$1,'2. Metadata'!H$4, IF(B3460='2. Metadata'!I$1,'2. Metadata'!I$4, IF(B3460='2. Metadata'!J$1,'2. Metadata'!J$4, IF(B3460='2. Metadata'!K$1,'2. Metadata'!K$4, IF(B3460='2. Metadata'!L$1,'2. Metadata'!L$4, IF(B3460='2. Metadata'!M$1,'2. Metadata'!M$6, IF(B3460='2. Metadata'!N$1,'2. Metadata'!N$6))))))))))))))</f>
        <v>-115.97499999999999</v>
      </c>
      <c r="E3460" s="15" t="s">
        <v>178</v>
      </c>
      <c r="F3460" s="132">
        <v>8.99</v>
      </c>
      <c r="G3460" s="16" t="str">
        <f>IF(ISBLANK(F3460)=TRUE," ",'2. Metadata'!B$14)</f>
        <v>degrees Celsius</v>
      </c>
      <c r="H3460" s="16" t="s">
        <v>178</v>
      </c>
    </row>
    <row r="3461" spans="1:8" ht="15.75" customHeight="1" x14ac:dyDescent="0.2">
      <c r="A3461" s="130">
        <v>39699.5625</v>
      </c>
      <c r="B3461" s="9" t="s">
        <v>239</v>
      </c>
      <c r="C3461" s="16">
        <f>IF(ISBLANK(B3461)=TRUE," ", IF(B3461='2. Metadata'!B$1,'2. Metadata'!B$5, IF(B3461='2. Metadata'!C$1,'2. Metadata'!#REF!,IF(B3461='2. Metadata'!D$1,'2. Metadata'!#REF!, IF(B3461='2. Metadata'!E$1,'2. Metadata'!#REF!,IF( B3461='2. Metadata'!F$1,'2. Metadata'!#REF!,IF(B3461='2. Metadata'!G$1,'2. Metadata'!#REF!,IF(B3461='2. Metadata'!H$1,'2. Metadata'!#REF!, IF(B3461='2. Metadata'!I$1,'2. Metadata'!#REF!, IF(B3461='2. Metadata'!J$1,'2. Metadata'!#REF!, IF(B3461='2. Metadata'!K$1,'2. Metadata'!C$3, IF(B3461='2. Metadata'!L$1,'2. Metadata'!D$3, IF(B3461='2. Metadata'!M$1,'2. Metadata'!M$5, IF(B3461='2. Metadata'!N$1,'2. Metadata'!N$5))))))))))))))</f>
        <v>49.690002</v>
      </c>
      <c r="D3461" s="13">
        <f>IF(ISBLANK(B3461)=TRUE," ", IF(B3461='2. Metadata'!B$1,'2. Metadata'!B$6, IF(B3461='2. Metadata'!C$1,'2. Metadata'!C$4,IF(B3461='2. Metadata'!D$1,'2. Metadata'!D$4, IF(B3461='2. Metadata'!E$1,'2. Metadata'!E$4,IF( B3461='2. Metadata'!F$1,'2. Metadata'!F$4,IF(B3461='2. Metadata'!G$1,'2. Metadata'!G$4,IF(B3461='2. Metadata'!H$1,'2. Metadata'!H$4, IF(B3461='2. Metadata'!I$1,'2. Metadata'!I$4, IF(B3461='2. Metadata'!J$1,'2. Metadata'!J$4, IF(B3461='2. Metadata'!K$1,'2. Metadata'!K$4, IF(B3461='2. Metadata'!L$1,'2. Metadata'!L$4, IF(B3461='2. Metadata'!M$1,'2. Metadata'!M$6, IF(B3461='2. Metadata'!N$1,'2. Metadata'!N$6))))))))))))))</f>
        <v>-115.97499999999999</v>
      </c>
      <c r="E3461" s="15" t="s">
        <v>178</v>
      </c>
      <c r="F3461" s="132">
        <v>9.1630000000000003</v>
      </c>
      <c r="G3461" s="16" t="str">
        <f>IF(ISBLANK(F3461)=TRUE," ",'2. Metadata'!B$14)</f>
        <v>degrees Celsius</v>
      </c>
      <c r="H3461" s="16" t="s">
        <v>178</v>
      </c>
    </row>
    <row r="3462" spans="1:8" ht="15.75" customHeight="1" x14ac:dyDescent="0.2">
      <c r="A3462" s="130">
        <v>39699.572916666664</v>
      </c>
      <c r="B3462" s="9" t="s">
        <v>239</v>
      </c>
      <c r="C3462" s="16">
        <f>IF(ISBLANK(B3462)=TRUE," ", IF(B3462='2. Metadata'!B$1,'2. Metadata'!B$5, IF(B3462='2. Metadata'!C$1,'2. Metadata'!#REF!,IF(B3462='2. Metadata'!D$1,'2. Metadata'!#REF!, IF(B3462='2. Metadata'!E$1,'2. Metadata'!#REF!,IF( B3462='2. Metadata'!F$1,'2. Metadata'!#REF!,IF(B3462='2. Metadata'!G$1,'2. Metadata'!#REF!,IF(B3462='2. Metadata'!H$1,'2. Metadata'!#REF!, IF(B3462='2. Metadata'!I$1,'2. Metadata'!#REF!, IF(B3462='2. Metadata'!J$1,'2. Metadata'!#REF!, IF(B3462='2. Metadata'!K$1,'2. Metadata'!C$3, IF(B3462='2. Metadata'!L$1,'2. Metadata'!D$3, IF(B3462='2. Metadata'!M$1,'2. Metadata'!M$5, IF(B3462='2. Metadata'!N$1,'2. Metadata'!N$5))))))))))))))</f>
        <v>49.690002</v>
      </c>
      <c r="D3462" s="13">
        <f>IF(ISBLANK(B3462)=TRUE," ", IF(B3462='2. Metadata'!B$1,'2. Metadata'!B$6, IF(B3462='2. Metadata'!C$1,'2. Metadata'!C$4,IF(B3462='2. Metadata'!D$1,'2. Metadata'!D$4, IF(B3462='2. Metadata'!E$1,'2. Metadata'!E$4,IF( B3462='2. Metadata'!F$1,'2. Metadata'!F$4,IF(B3462='2. Metadata'!G$1,'2. Metadata'!G$4,IF(B3462='2. Metadata'!H$1,'2. Metadata'!H$4, IF(B3462='2. Metadata'!I$1,'2. Metadata'!I$4, IF(B3462='2. Metadata'!J$1,'2. Metadata'!J$4, IF(B3462='2. Metadata'!K$1,'2. Metadata'!K$4, IF(B3462='2. Metadata'!L$1,'2. Metadata'!L$4, IF(B3462='2. Metadata'!M$1,'2. Metadata'!M$6, IF(B3462='2. Metadata'!N$1,'2. Metadata'!N$6))))))))))))))</f>
        <v>-115.97499999999999</v>
      </c>
      <c r="E3462" s="15" t="s">
        <v>178</v>
      </c>
      <c r="F3462" s="132">
        <v>9.3610000000000007</v>
      </c>
      <c r="G3462" s="16" t="str">
        <f>IF(ISBLANK(F3462)=TRUE," ",'2. Metadata'!B$14)</f>
        <v>degrees Celsius</v>
      </c>
      <c r="H3462" s="16" t="s">
        <v>178</v>
      </c>
    </row>
    <row r="3463" spans="1:8" ht="15.75" customHeight="1" x14ac:dyDescent="0.2">
      <c r="A3463" s="130">
        <v>39699.583333333336</v>
      </c>
      <c r="B3463" s="9" t="s">
        <v>239</v>
      </c>
      <c r="C3463" s="16">
        <f>IF(ISBLANK(B3463)=TRUE," ", IF(B3463='2. Metadata'!B$1,'2. Metadata'!B$5, IF(B3463='2. Metadata'!C$1,'2. Metadata'!#REF!,IF(B3463='2. Metadata'!D$1,'2. Metadata'!#REF!, IF(B3463='2. Metadata'!E$1,'2. Metadata'!#REF!,IF( B3463='2. Metadata'!F$1,'2. Metadata'!#REF!,IF(B3463='2. Metadata'!G$1,'2. Metadata'!#REF!,IF(B3463='2. Metadata'!H$1,'2. Metadata'!#REF!, IF(B3463='2. Metadata'!I$1,'2. Metadata'!#REF!, IF(B3463='2. Metadata'!J$1,'2. Metadata'!#REF!, IF(B3463='2. Metadata'!K$1,'2. Metadata'!C$3, IF(B3463='2. Metadata'!L$1,'2. Metadata'!D$3, IF(B3463='2. Metadata'!M$1,'2. Metadata'!M$5, IF(B3463='2. Metadata'!N$1,'2. Metadata'!N$5))))))))))))))</f>
        <v>49.690002</v>
      </c>
      <c r="D3463" s="13">
        <f>IF(ISBLANK(B3463)=TRUE," ", IF(B3463='2. Metadata'!B$1,'2. Metadata'!B$6, IF(B3463='2. Metadata'!C$1,'2. Metadata'!C$4,IF(B3463='2. Metadata'!D$1,'2. Metadata'!D$4, IF(B3463='2. Metadata'!E$1,'2. Metadata'!E$4,IF( B3463='2. Metadata'!F$1,'2. Metadata'!F$4,IF(B3463='2. Metadata'!G$1,'2. Metadata'!G$4,IF(B3463='2. Metadata'!H$1,'2. Metadata'!H$4, IF(B3463='2. Metadata'!I$1,'2. Metadata'!I$4, IF(B3463='2. Metadata'!J$1,'2. Metadata'!J$4, IF(B3463='2. Metadata'!K$1,'2. Metadata'!K$4, IF(B3463='2. Metadata'!L$1,'2. Metadata'!L$4, IF(B3463='2. Metadata'!M$1,'2. Metadata'!M$6, IF(B3463='2. Metadata'!N$1,'2. Metadata'!N$6))))))))))))))</f>
        <v>-115.97499999999999</v>
      </c>
      <c r="E3463" s="15" t="s">
        <v>178</v>
      </c>
      <c r="F3463" s="132">
        <v>9.5340000000000007</v>
      </c>
      <c r="G3463" s="16" t="str">
        <f>IF(ISBLANK(F3463)=TRUE," ",'2. Metadata'!B$14)</f>
        <v>degrees Celsius</v>
      </c>
      <c r="H3463" s="16" t="s">
        <v>178</v>
      </c>
    </row>
    <row r="3464" spans="1:8" ht="15.75" customHeight="1" x14ac:dyDescent="0.2">
      <c r="A3464" s="130">
        <v>39699.59375</v>
      </c>
      <c r="B3464" s="9" t="s">
        <v>239</v>
      </c>
      <c r="C3464" s="16">
        <f>IF(ISBLANK(B3464)=TRUE," ", IF(B3464='2. Metadata'!B$1,'2. Metadata'!B$5, IF(B3464='2. Metadata'!C$1,'2. Metadata'!#REF!,IF(B3464='2. Metadata'!D$1,'2. Metadata'!#REF!, IF(B3464='2. Metadata'!E$1,'2. Metadata'!#REF!,IF( B3464='2. Metadata'!F$1,'2. Metadata'!#REF!,IF(B3464='2. Metadata'!G$1,'2. Metadata'!#REF!,IF(B3464='2. Metadata'!H$1,'2. Metadata'!#REF!, IF(B3464='2. Metadata'!I$1,'2. Metadata'!#REF!, IF(B3464='2. Metadata'!J$1,'2. Metadata'!#REF!, IF(B3464='2. Metadata'!K$1,'2. Metadata'!C$3, IF(B3464='2. Metadata'!L$1,'2. Metadata'!D$3, IF(B3464='2. Metadata'!M$1,'2. Metadata'!M$5, IF(B3464='2. Metadata'!N$1,'2. Metadata'!N$5))))))))))))))</f>
        <v>49.690002</v>
      </c>
      <c r="D3464" s="13">
        <f>IF(ISBLANK(B3464)=TRUE," ", IF(B3464='2. Metadata'!B$1,'2. Metadata'!B$6, IF(B3464='2. Metadata'!C$1,'2. Metadata'!C$4,IF(B3464='2. Metadata'!D$1,'2. Metadata'!D$4, IF(B3464='2. Metadata'!E$1,'2. Metadata'!E$4,IF( B3464='2. Metadata'!F$1,'2. Metadata'!F$4,IF(B3464='2. Metadata'!G$1,'2. Metadata'!G$4,IF(B3464='2. Metadata'!H$1,'2. Metadata'!H$4, IF(B3464='2. Metadata'!I$1,'2. Metadata'!I$4, IF(B3464='2. Metadata'!J$1,'2. Metadata'!J$4, IF(B3464='2. Metadata'!K$1,'2. Metadata'!K$4, IF(B3464='2. Metadata'!L$1,'2. Metadata'!L$4, IF(B3464='2. Metadata'!M$1,'2. Metadata'!M$6, IF(B3464='2. Metadata'!N$1,'2. Metadata'!N$6))))))))))))))</f>
        <v>-115.97499999999999</v>
      </c>
      <c r="E3464" s="15" t="s">
        <v>178</v>
      </c>
      <c r="F3464" s="132">
        <v>9.6319999999999997</v>
      </c>
      <c r="G3464" s="16" t="str">
        <f>IF(ISBLANK(F3464)=TRUE," ",'2. Metadata'!B$14)</f>
        <v>degrees Celsius</v>
      </c>
      <c r="H3464" s="16" t="s">
        <v>178</v>
      </c>
    </row>
    <row r="3465" spans="1:8" ht="15.75" customHeight="1" x14ac:dyDescent="0.2">
      <c r="A3465" s="130">
        <v>39699.604166666664</v>
      </c>
      <c r="B3465" s="9" t="s">
        <v>239</v>
      </c>
      <c r="C3465" s="16">
        <f>IF(ISBLANK(B3465)=TRUE," ", IF(B3465='2. Metadata'!B$1,'2. Metadata'!B$5, IF(B3465='2. Metadata'!C$1,'2. Metadata'!#REF!,IF(B3465='2. Metadata'!D$1,'2. Metadata'!#REF!, IF(B3465='2. Metadata'!E$1,'2. Metadata'!#REF!,IF( B3465='2. Metadata'!F$1,'2. Metadata'!#REF!,IF(B3465='2. Metadata'!G$1,'2. Metadata'!#REF!,IF(B3465='2. Metadata'!H$1,'2. Metadata'!#REF!, IF(B3465='2. Metadata'!I$1,'2. Metadata'!#REF!, IF(B3465='2. Metadata'!J$1,'2. Metadata'!#REF!, IF(B3465='2. Metadata'!K$1,'2. Metadata'!C$3, IF(B3465='2. Metadata'!L$1,'2. Metadata'!D$3, IF(B3465='2. Metadata'!M$1,'2. Metadata'!M$5, IF(B3465='2. Metadata'!N$1,'2. Metadata'!N$5))))))))))))))</f>
        <v>49.690002</v>
      </c>
      <c r="D3465" s="13">
        <f>IF(ISBLANK(B3465)=TRUE," ", IF(B3465='2. Metadata'!B$1,'2. Metadata'!B$6, IF(B3465='2. Metadata'!C$1,'2. Metadata'!C$4,IF(B3465='2. Metadata'!D$1,'2. Metadata'!D$4, IF(B3465='2. Metadata'!E$1,'2. Metadata'!E$4,IF( B3465='2. Metadata'!F$1,'2. Metadata'!F$4,IF(B3465='2. Metadata'!G$1,'2. Metadata'!G$4,IF(B3465='2. Metadata'!H$1,'2. Metadata'!H$4, IF(B3465='2. Metadata'!I$1,'2. Metadata'!I$4, IF(B3465='2. Metadata'!J$1,'2. Metadata'!J$4, IF(B3465='2. Metadata'!K$1,'2. Metadata'!K$4, IF(B3465='2. Metadata'!L$1,'2. Metadata'!L$4, IF(B3465='2. Metadata'!M$1,'2. Metadata'!M$6, IF(B3465='2. Metadata'!N$1,'2. Metadata'!N$6))))))))))))))</f>
        <v>-115.97499999999999</v>
      </c>
      <c r="E3465" s="15" t="s">
        <v>178</v>
      </c>
      <c r="F3465" s="132">
        <v>9.7799999999999994</v>
      </c>
      <c r="G3465" s="16" t="str">
        <f>IF(ISBLANK(F3465)=TRUE," ",'2. Metadata'!B$14)</f>
        <v>degrees Celsius</v>
      </c>
      <c r="H3465" s="16" t="s">
        <v>178</v>
      </c>
    </row>
    <row r="3466" spans="1:8" ht="15.75" customHeight="1" x14ac:dyDescent="0.2">
      <c r="A3466" s="130">
        <v>39699.614583333336</v>
      </c>
      <c r="B3466" s="9" t="s">
        <v>239</v>
      </c>
      <c r="C3466" s="16">
        <f>IF(ISBLANK(B3466)=TRUE," ", IF(B3466='2. Metadata'!B$1,'2. Metadata'!B$5, IF(B3466='2. Metadata'!C$1,'2. Metadata'!#REF!,IF(B3466='2. Metadata'!D$1,'2. Metadata'!#REF!, IF(B3466='2. Metadata'!E$1,'2. Metadata'!#REF!,IF( B3466='2. Metadata'!F$1,'2. Metadata'!#REF!,IF(B3466='2. Metadata'!G$1,'2. Metadata'!#REF!,IF(B3466='2. Metadata'!H$1,'2. Metadata'!#REF!, IF(B3466='2. Metadata'!I$1,'2. Metadata'!#REF!, IF(B3466='2. Metadata'!J$1,'2. Metadata'!#REF!, IF(B3466='2. Metadata'!K$1,'2. Metadata'!C$3, IF(B3466='2. Metadata'!L$1,'2. Metadata'!D$3, IF(B3466='2. Metadata'!M$1,'2. Metadata'!M$5, IF(B3466='2. Metadata'!N$1,'2. Metadata'!N$5))))))))))))))</f>
        <v>49.690002</v>
      </c>
      <c r="D3466" s="13">
        <f>IF(ISBLANK(B3466)=TRUE," ", IF(B3466='2. Metadata'!B$1,'2. Metadata'!B$6, IF(B3466='2. Metadata'!C$1,'2. Metadata'!C$4,IF(B3466='2. Metadata'!D$1,'2. Metadata'!D$4, IF(B3466='2. Metadata'!E$1,'2. Metadata'!E$4,IF( B3466='2. Metadata'!F$1,'2. Metadata'!F$4,IF(B3466='2. Metadata'!G$1,'2. Metadata'!G$4,IF(B3466='2. Metadata'!H$1,'2. Metadata'!H$4, IF(B3466='2. Metadata'!I$1,'2. Metadata'!I$4, IF(B3466='2. Metadata'!J$1,'2. Metadata'!J$4, IF(B3466='2. Metadata'!K$1,'2. Metadata'!K$4, IF(B3466='2. Metadata'!L$1,'2. Metadata'!L$4, IF(B3466='2. Metadata'!M$1,'2. Metadata'!M$6, IF(B3466='2. Metadata'!N$1,'2. Metadata'!N$6))))))))))))))</f>
        <v>-115.97499999999999</v>
      </c>
      <c r="E3466" s="15" t="s">
        <v>178</v>
      </c>
      <c r="F3466" s="132">
        <v>9.9280000000000008</v>
      </c>
      <c r="G3466" s="16" t="str">
        <f>IF(ISBLANK(F3466)=TRUE," ",'2. Metadata'!B$14)</f>
        <v>degrees Celsius</v>
      </c>
      <c r="H3466" s="16" t="s">
        <v>178</v>
      </c>
    </row>
    <row r="3467" spans="1:8" ht="15.75" customHeight="1" x14ac:dyDescent="0.2">
      <c r="A3467" s="130">
        <v>39699.625</v>
      </c>
      <c r="B3467" s="9" t="s">
        <v>239</v>
      </c>
      <c r="C3467" s="16">
        <f>IF(ISBLANK(B3467)=TRUE," ", IF(B3467='2. Metadata'!B$1,'2. Metadata'!B$5, IF(B3467='2. Metadata'!C$1,'2. Metadata'!#REF!,IF(B3467='2. Metadata'!D$1,'2. Metadata'!#REF!, IF(B3467='2. Metadata'!E$1,'2. Metadata'!#REF!,IF( B3467='2. Metadata'!F$1,'2. Metadata'!#REF!,IF(B3467='2. Metadata'!G$1,'2. Metadata'!#REF!,IF(B3467='2. Metadata'!H$1,'2. Metadata'!#REF!, IF(B3467='2. Metadata'!I$1,'2. Metadata'!#REF!, IF(B3467='2. Metadata'!J$1,'2. Metadata'!#REF!, IF(B3467='2. Metadata'!K$1,'2. Metadata'!C$3, IF(B3467='2. Metadata'!L$1,'2. Metadata'!D$3, IF(B3467='2. Metadata'!M$1,'2. Metadata'!M$5, IF(B3467='2. Metadata'!N$1,'2. Metadata'!N$5))))))))))))))</f>
        <v>49.690002</v>
      </c>
      <c r="D3467" s="13">
        <f>IF(ISBLANK(B3467)=TRUE," ", IF(B3467='2. Metadata'!B$1,'2. Metadata'!B$6, IF(B3467='2. Metadata'!C$1,'2. Metadata'!C$4,IF(B3467='2. Metadata'!D$1,'2. Metadata'!D$4, IF(B3467='2. Metadata'!E$1,'2. Metadata'!E$4,IF( B3467='2. Metadata'!F$1,'2. Metadata'!F$4,IF(B3467='2. Metadata'!G$1,'2. Metadata'!G$4,IF(B3467='2. Metadata'!H$1,'2. Metadata'!H$4, IF(B3467='2. Metadata'!I$1,'2. Metadata'!I$4, IF(B3467='2. Metadata'!J$1,'2. Metadata'!J$4, IF(B3467='2. Metadata'!K$1,'2. Metadata'!K$4, IF(B3467='2. Metadata'!L$1,'2. Metadata'!L$4, IF(B3467='2. Metadata'!M$1,'2. Metadata'!M$6, IF(B3467='2. Metadata'!N$1,'2. Metadata'!N$6))))))))))))))</f>
        <v>-115.97499999999999</v>
      </c>
      <c r="E3467" s="15" t="s">
        <v>178</v>
      </c>
      <c r="F3467" s="132">
        <v>10.051</v>
      </c>
      <c r="G3467" s="16" t="str">
        <f>IF(ISBLANK(F3467)=TRUE," ",'2. Metadata'!B$14)</f>
        <v>degrees Celsius</v>
      </c>
      <c r="H3467" s="16" t="s">
        <v>178</v>
      </c>
    </row>
    <row r="3468" spans="1:8" ht="15.75" customHeight="1" x14ac:dyDescent="0.2">
      <c r="A3468" s="130">
        <v>39699.635416666664</v>
      </c>
      <c r="B3468" s="9" t="s">
        <v>239</v>
      </c>
      <c r="C3468" s="16">
        <f>IF(ISBLANK(B3468)=TRUE," ", IF(B3468='2. Metadata'!B$1,'2. Metadata'!B$5, IF(B3468='2. Metadata'!C$1,'2. Metadata'!#REF!,IF(B3468='2. Metadata'!D$1,'2. Metadata'!#REF!, IF(B3468='2. Metadata'!E$1,'2. Metadata'!#REF!,IF( B3468='2. Metadata'!F$1,'2. Metadata'!#REF!,IF(B3468='2. Metadata'!G$1,'2. Metadata'!#REF!,IF(B3468='2. Metadata'!H$1,'2. Metadata'!#REF!, IF(B3468='2. Metadata'!I$1,'2. Metadata'!#REF!, IF(B3468='2. Metadata'!J$1,'2. Metadata'!#REF!, IF(B3468='2. Metadata'!K$1,'2. Metadata'!C$3, IF(B3468='2. Metadata'!L$1,'2. Metadata'!D$3, IF(B3468='2. Metadata'!M$1,'2. Metadata'!M$5, IF(B3468='2. Metadata'!N$1,'2. Metadata'!N$5))))))))))))))</f>
        <v>49.690002</v>
      </c>
      <c r="D3468" s="13">
        <f>IF(ISBLANK(B3468)=TRUE," ", IF(B3468='2. Metadata'!B$1,'2. Metadata'!B$6, IF(B3468='2. Metadata'!C$1,'2. Metadata'!C$4,IF(B3468='2. Metadata'!D$1,'2. Metadata'!D$4, IF(B3468='2. Metadata'!E$1,'2. Metadata'!E$4,IF( B3468='2. Metadata'!F$1,'2. Metadata'!F$4,IF(B3468='2. Metadata'!G$1,'2. Metadata'!G$4,IF(B3468='2. Metadata'!H$1,'2. Metadata'!H$4, IF(B3468='2. Metadata'!I$1,'2. Metadata'!I$4, IF(B3468='2. Metadata'!J$1,'2. Metadata'!J$4, IF(B3468='2. Metadata'!K$1,'2. Metadata'!K$4, IF(B3468='2. Metadata'!L$1,'2. Metadata'!L$4, IF(B3468='2. Metadata'!M$1,'2. Metadata'!M$6, IF(B3468='2. Metadata'!N$1,'2. Metadata'!N$6))))))))))))))</f>
        <v>-115.97499999999999</v>
      </c>
      <c r="E3468" s="15" t="s">
        <v>178</v>
      </c>
      <c r="F3468" s="132">
        <v>10.198</v>
      </c>
      <c r="G3468" s="16" t="str">
        <f>IF(ISBLANK(F3468)=TRUE," ",'2. Metadata'!B$14)</f>
        <v>degrees Celsius</v>
      </c>
      <c r="H3468" s="16" t="s">
        <v>178</v>
      </c>
    </row>
    <row r="3469" spans="1:8" ht="15.75" customHeight="1" x14ac:dyDescent="0.2">
      <c r="A3469" s="130">
        <v>39699.645833333336</v>
      </c>
      <c r="B3469" s="9" t="s">
        <v>239</v>
      </c>
      <c r="C3469" s="16">
        <f>IF(ISBLANK(B3469)=TRUE," ", IF(B3469='2. Metadata'!B$1,'2. Metadata'!B$5, IF(B3469='2. Metadata'!C$1,'2. Metadata'!#REF!,IF(B3469='2. Metadata'!D$1,'2. Metadata'!#REF!, IF(B3469='2. Metadata'!E$1,'2. Metadata'!#REF!,IF( B3469='2. Metadata'!F$1,'2. Metadata'!#REF!,IF(B3469='2. Metadata'!G$1,'2. Metadata'!#REF!,IF(B3469='2. Metadata'!H$1,'2. Metadata'!#REF!, IF(B3469='2. Metadata'!I$1,'2. Metadata'!#REF!, IF(B3469='2. Metadata'!J$1,'2. Metadata'!#REF!, IF(B3469='2. Metadata'!K$1,'2. Metadata'!C$3, IF(B3469='2. Metadata'!L$1,'2. Metadata'!D$3, IF(B3469='2. Metadata'!M$1,'2. Metadata'!M$5, IF(B3469='2. Metadata'!N$1,'2. Metadata'!N$5))))))))))))))</f>
        <v>49.690002</v>
      </c>
      <c r="D3469" s="13">
        <f>IF(ISBLANK(B3469)=TRUE," ", IF(B3469='2. Metadata'!B$1,'2. Metadata'!B$6, IF(B3469='2. Metadata'!C$1,'2. Metadata'!C$4,IF(B3469='2. Metadata'!D$1,'2. Metadata'!D$4, IF(B3469='2. Metadata'!E$1,'2. Metadata'!E$4,IF( B3469='2. Metadata'!F$1,'2. Metadata'!F$4,IF(B3469='2. Metadata'!G$1,'2. Metadata'!G$4,IF(B3469='2. Metadata'!H$1,'2. Metadata'!H$4, IF(B3469='2. Metadata'!I$1,'2. Metadata'!I$4, IF(B3469='2. Metadata'!J$1,'2. Metadata'!J$4, IF(B3469='2. Metadata'!K$1,'2. Metadata'!K$4, IF(B3469='2. Metadata'!L$1,'2. Metadata'!L$4, IF(B3469='2. Metadata'!M$1,'2. Metadata'!M$6, IF(B3469='2. Metadata'!N$1,'2. Metadata'!N$6))))))))))))))</f>
        <v>-115.97499999999999</v>
      </c>
      <c r="E3469" s="15" t="s">
        <v>178</v>
      </c>
      <c r="F3469" s="132">
        <v>10.369</v>
      </c>
      <c r="G3469" s="16" t="str">
        <f>IF(ISBLANK(F3469)=TRUE," ",'2. Metadata'!B$14)</f>
        <v>degrees Celsius</v>
      </c>
      <c r="H3469" s="16" t="s">
        <v>178</v>
      </c>
    </row>
    <row r="3470" spans="1:8" ht="15.75" customHeight="1" x14ac:dyDescent="0.2">
      <c r="A3470" s="130">
        <v>39699.65625</v>
      </c>
      <c r="B3470" s="9" t="s">
        <v>239</v>
      </c>
      <c r="C3470" s="16">
        <f>IF(ISBLANK(B3470)=TRUE," ", IF(B3470='2. Metadata'!B$1,'2. Metadata'!B$5, IF(B3470='2. Metadata'!C$1,'2. Metadata'!#REF!,IF(B3470='2. Metadata'!D$1,'2. Metadata'!#REF!, IF(B3470='2. Metadata'!E$1,'2. Metadata'!#REF!,IF( B3470='2. Metadata'!F$1,'2. Metadata'!#REF!,IF(B3470='2. Metadata'!G$1,'2. Metadata'!#REF!,IF(B3470='2. Metadata'!H$1,'2. Metadata'!#REF!, IF(B3470='2. Metadata'!I$1,'2. Metadata'!#REF!, IF(B3470='2. Metadata'!J$1,'2. Metadata'!#REF!, IF(B3470='2. Metadata'!K$1,'2. Metadata'!C$3, IF(B3470='2. Metadata'!L$1,'2. Metadata'!D$3, IF(B3470='2. Metadata'!M$1,'2. Metadata'!M$5, IF(B3470='2. Metadata'!N$1,'2. Metadata'!N$5))))))))))))))</f>
        <v>49.690002</v>
      </c>
      <c r="D3470" s="13">
        <f>IF(ISBLANK(B3470)=TRUE," ", IF(B3470='2. Metadata'!B$1,'2. Metadata'!B$6, IF(B3470='2. Metadata'!C$1,'2. Metadata'!C$4,IF(B3470='2. Metadata'!D$1,'2. Metadata'!D$4, IF(B3470='2. Metadata'!E$1,'2. Metadata'!E$4,IF( B3470='2. Metadata'!F$1,'2. Metadata'!F$4,IF(B3470='2. Metadata'!G$1,'2. Metadata'!G$4,IF(B3470='2. Metadata'!H$1,'2. Metadata'!H$4, IF(B3470='2. Metadata'!I$1,'2. Metadata'!I$4, IF(B3470='2. Metadata'!J$1,'2. Metadata'!J$4, IF(B3470='2. Metadata'!K$1,'2. Metadata'!K$4, IF(B3470='2. Metadata'!L$1,'2. Metadata'!L$4, IF(B3470='2. Metadata'!M$1,'2. Metadata'!M$6, IF(B3470='2. Metadata'!N$1,'2. Metadata'!N$6))))))))))))))</f>
        <v>-115.97499999999999</v>
      </c>
      <c r="E3470" s="15" t="s">
        <v>178</v>
      </c>
      <c r="F3470" s="132">
        <v>10.541</v>
      </c>
      <c r="G3470" s="16" t="str">
        <f>IF(ISBLANK(F3470)=TRUE," ",'2. Metadata'!B$14)</f>
        <v>degrees Celsius</v>
      </c>
      <c r="H3470" s="16" t="s">
        <v>178</v>
      </c>
    </row>
    <row r="3471" spans="1:8" ht="15.75" customHeight="1" x14ac:dyDescent="0.2">
      <c r="A3471" s="130">
        <v>39699.666666666664</v>
      </c>
      <c r="B3471" s="9" t="s">
        <v>239</v>
      </c>
      <c r="C3471" s="16">
        <f>IF(ISBLANK(B3471)=TRUE," ", IF(B3471='2. Metadata'!B$1,'2. Metadata'!B$5, IF(B3471='2. Metadata'!C$1,'2. Metadata'!#REF!,IF(B3471='2. Metadata'!D$1,'2. Metadata'!#REF!, IF(B3471='2. Metadata'!E$1,'2. Metadata'!#REF!,IF( B3471='2. Metadata'!F$1,'2. Metadata'!#REF!,IF(B3471='2. Metadata'!G$1,'2. Metadata'!#REF!,IF(B3471='2. Metadata'!H$1,'2. Metadata'!#REF!, IF(B3471='2. Metadata'!I$1,'2. Metadata'!#REF!, IF(B3471='2. Metadata'!J$1,'2. Metadata'!#REF!, IF(B3471='2. Metadata'!K$1,'2. Metadata'!C$3, IF(B3471='2. Metadata'!L$1,'2. Metadata'!D$3, IF(B3471='2. Metadata'!M$1,'2. Metadata'!M$5, IF(B3471='2. Metadata'!N$1,'2. Metadata'!N$5))))))))))))))</f>
        <v>49.690002</v>
      </c>
      <c r="D3471" s="13">
        <f>IF(ISBLANK(B3471)=TRUE," ", IF(B3471='2. Metadata'!B$1,'2. Metadata'!B$6, IF(B3471='2. Metadata'!C$1,'2. Metadata'!C$4,IF(B3471='2. Metadata'!D$1,'2. Metadata'!D$4, IF(B3471='2. Metadata'!E$1,'2. Metadata'!E$4,IF( B3471='2. Metadata'!F$1,'2. Metadata'!F$4,IF(B3471='2. Metadata'!G$1,'2. Metadata'!G$4,IF(B3471='2. Metadata'!H$1,'2. Metadata'!H$4, IF(B3471='2. Metadata'!I$1,'2. Metadata'!I$4, IF(B3471='2. Metadata'!J$1,'2. Metadata'!J$4, IF(B3471='2. Metadata'!K$1,'2. Metadata'!K$4, IF(B3471='2. Metadata'!L$1,'2. Metadata'!L$4, IF(B3471='2. Metadata'!M$1,'2. Metadata'!M$6, IF(B3471='2. Metadata'!N$1,'2. Metadata'!N$6))))))))))))))</f>
        <v>-115.97499999999999</v>
      </c>
      <c r="E3471" s="15" t="s">
        <v>178</v>
      </c>
      <c r="F3471" s="132">
        <v>10.686999999999999</v>
      </c>
      <c r="G3471" s="16" t="str">
        <f>IF(ISBLANK(F3471)=TRUE," ",'2. Metadata'!B$14)</f>
        <v>degrees Celsius</v>
      </c>
      <c r="H3471" s="16" t="s">
        <v>178</v>
      </c>
    </row>
    <row r="3472" spans="1:8" ht="15.75" customHeight="1" x14ac:dyDescent="0.2">
      <c r="A3472" s="130">
        <v>39699.677083333336</v>
      </c>
      <c r="B3472" s="9" t="s">
        <v>239</v>
      </c>
      <c r="C3472" s="16">
        <f>IF(ISBLANK(B3472)=TRUE," ", IF(B3472='2. Metadata'!B$1,'2. Metadata'!B$5, IF(B3472='2. Metadata'!C$1,'2. Metadata'!#REF!,IF(B3472='2. Metadata'!D$1,'2. Metadata'!#REF!, IF(B3472='2. Metadata'!E$1,'2. Metadata'!#REF!,IF( B3472='2. Metadata'!F$1,'2. Metadata'!#REF!,IF(B3472='2. Metadata'!G$1,'2. Metadata'!#REF!,IF(B3472='2. Metadata'!H$1,'2. Metadata'!#REF!, IF(B3472='2. Metadata'!I$1,'2. Metadata'!#REF!, IF(B3472='2. Metadata'!J$1,'2. Metadata'!#REF!, IF(B3472='2. Metadata'!K$1,'2. Metadata'!C$3, IF(B3472='2. Metadata'!L$1,'2. Metadata'!D$3, IF(B3472='2. Metadata'!M$1,'2. Metadata'!M$5, IF(B3472='2. Metadata'!N$1,'2. Metadata'!N$5))))))))))))))</f>
        <v>49.690002</v>
      </c>
      <c r="D3472" s="13">
        <f>IF(ISBLANK(B3472)=TRUE," ", IF(B3472='2. Metadata'!B$1,'2. Metadata'!B$6, IF(B3472='2. Metadata'!C$1,'2. Metadata'!C$4,IF(B3472='2. Metadata'!D$1,'2. Metadata'!D$4, IF(B3472='2. Metadata'!E$1,'2. Metadata'!E$4,IF( B3472='2. Metadata'!F$1,'2. Metadata'!F$4,IF(B3472='2. Metadata'!G$1,'2. Metadata'!G$4,IF(B3472='2. Metadata'!H$1,'2. Metadata'!H$4, IF(B3472='2. Metadata'!I$1,'2. Metadata'!I$4, IF(B3472='2. Metadata'!J$1,'2. Metadata'!J$4, IF(B3472='2. Metadata'!K$1,'2. Metadata'!K$4, IF(B3472='2. Metadata'!L$1,'2. Metadata'!L$4, IF(B3472='2. Metadata'!M$1,'2. Metadata'!M$6, IF(B3472='2. Metadata'!N$1,'2. Metadata'!N$6))))))))))))))</f>
        <v>-115.97499999999999</v>
      </c>
      <c r="E3472" s="15" t="s">
        <v>178</v>
      </c>
      <c r="F3472" s="132">
        <v>10.834</v>
      </c>
      <c r="G3472" s="16" t="str">
        <f>IF(ISBLANK(F3472)=TRUE," ",'2. Metadata'!B$14)</f>
        <v>degrees Celsius</v>
      </c>
      <c r="H3472" s="16" t="s">
        <v>178</v>
      </c>
    </row>
    <row r="3473" spans="1:8" ht="15.75" customHeight="1" x14ac:dyDescent="0.2">
      <c r="A3473" s="130">
        <v>39699.6875</v>
      </c>
      <c r="B3473" s="9" t="s">
        <v>239</v>
      </c>
      <c r="C3473" s="16">
        <f>IF(ISBLANK(B3473)=TRUE," ", IF(B3473='2. Metadata'!B$1,'2. Metadata'!B$5, IF(B3473='2. Metadata'!C$1,'2. Metadata'!#REF!,IF(B3473='2. Metadata'!D$1,'2. Metadata'!#REF!, IF(B3473='2. Metadata'!E$1,'2. Metadata'!#REF!,IF( B3473='2. Metadata'!F$1,'2. Metadata'!#REF!,IF(B3473='2. Metadata'!G$1,'2. Metadata'!#REF!,IF(B3473='2. Metadata'!H$1,'2. Metadata'!#REF!, IF(B3473='2. Metadata'!I$1,'2. Metadata'!#REF!, IF(B3473='2. Metadata'!J$1,'2. Metadata'!#REF!, IF(B3473='2. Metadata'!K$1,'2. Metadata'!C$3, IF(B3473='2. Metadata'!L$1,'2. Metadata'!D$3, IF(B3473='2. Metadata'!M$1,'2. Metadata'!M$5, IF(B3473='2. Metadata'!N$1,'2. Metadata'!N$5))))))))))))))</f>
        <v>49.690002</v>
      </c>
      <c r="D3473" s="13">
        <f>IF(ISBLANK(B3473)=TRUE," ", IF(B3473='2. Metadata'!B$1,'2. Metadata'!B$6, IF(B3473='2. Metadata'!C$1,'2. Metadata'!C$4,IF(B3473='2. Metadata'!D$1,'2. Metadata'!D$4, IF(B3473='2. Metadata'!E$1,'2. Metadata'!E$4,IF( B3473='2. Metadata'!F$1,'2. Metadata'!F$4,IF(B3473='2. Metadata'!G$1,'2. Metadata'!G$4,IF(B3473='2. Metadata'!H$1,'2. Metadata'!H$4, IF(B3473='2. Metadata'!I$1,'2. Metadata'!I$4, IF(B3473='2. Metadata'!J$1,'2. Metadata'!J$4, IF(B3473='2. Metadata'!K$1,'2. Metadata'!K$4, IF(B3473='2. Metadata'!L$1,'2. Metadata'!L$4, IF(B3473='2. Metadata'!M$1,'2. Metadata'!M$6, IF(B3473='2. Metadata'!N$1,'2. Metadata'!N$6))))))))))))))</f>
        <v>-115.97499999999999</v>
      </c>
      <c r="E3473" s="15" t="s">
        <v>178</v>
      </c>
      <c r="F3473" s="132">
        <v>11.029</v>
      </c>
      <c r="G3473" s="16" t="str">
        <f>IF(ISBLANK(F3473)=TRUE," ",'2. Metadata'!B$14)</f>
        <v>degrees Celsius</v>
      </c>
      <c r="H3473" s="16" t="s">
        <v>178</v>
      </c>
    </row>
    <row r="3474" spans="1:8" ht="15.75" customHeight="1" x14ac:dyDescent="0.2">
      <c r="A3474" s="130">
        <v>39699.697916666664</v>
      </c>
      <c r="B3474" s="9" t="s">
        <v>239</v>
      </c>
      <c r="C3474" s="16">
        <f>IF(ISBLANK(B3474)=TRUE," ", IF(B3474='2. Metadata'!B$1,'2. Metadata'!B$5, IF(B3474='2. Metadata'!C$1,'2. Metadata'!#REF!,IF(B3474='2. Metadata'!D$1,'2. Metadata'!#REF!, IF(B3474='2. Metadata'!E$1,'2. Metadata'!#REF!,IF( B3474='2. Metadata'!F$1,'2. Metadata'!#REF!,IF(B3474='2. Metadata'!G$1,'2. Metadata'!#REF!,IF(B3474='2. Metadata'!H$1,'2. Metadata'!#REF!, IF(B3474='2. Metadata'!I$1,'2. Metadata'!#REF!, IF(B3474='2. Metadata'!J$1,'2. Metadata'!#REF!, IF(B3474='2. Metadata'!K$1,'2. Metadata'!C$3, IF(B3474='2. Metadata'!L$1,'2. Metadata'!D$3, IF(B3474='2. Metadata'!M$1,'2. Metadata'!M$5, IF(B3474='2. Metadata'!N$1,'2. Metadata'!N$5))))))))))))))</f>
        <v>49.690002</v>
      </c>
      <c r="D3474" s="13">
        <f>IF(ISBLANK(B3474)=TRUE," ", IF(B3474='2. Metadata'!B$1,'2. Metadata'!B$6, IF(B3474='2. Metadata'!C$1,'2. Metadata'!C$4,IF(B3474='2. Metadata'!D$1,'2. Metadata'!D$4, IF(B3474='2. Metadata'!E$1,'2. Metadata'!E$4,IF( B3474='2. Metadata'!F$1,'2. Metadata'!F$4,IF(B3474='2. Metadata'!G$1,'2. Metadata'!G$4,IF(B3474='2. Metadata'!H$1,'2. Metadata'!H$4, IF(B3474='2. Metadata'!I$1,'2. Metadata'!I$4, IF(B3474='2. Metadata'!J$1,'2. Metadata'!J$4, IF(B3474='2. Metadata'!K$1,'2. Metadata'!K$4, IF(B3474='2. Metadata'!L$1,'2. Metadata'!L$4, IF(B3474='2. Metadata'!M$1,'2. Metadata'!M$6, IF(B3474='2. Metadata'!N$1,'2. Metadata'!N$6))))))))))))))</f>
        <v>-115.97499999999999</v>
      </c>
      <c r="E3474" s="15" t="s">
        <v>178</v>
      </c>
      <c r="F3474" s="132">
        <v>11.2</v>
      </c>
      <c r="G3474" s="16" t="str">
        <f>IF(ISBLANK(F3474)=TRUE," ",'2. Metadata'!B$14)</f>
        <v>degrees Celsius</v>
      </c>
      <c r="H3474" s="16" t="s">
        <v>178</v>
      </c>
    </row>
    <row r="3475" spans="1:8" ht="15.75" customHeight="1" x14ac:dyDescent="0.2">
      <c r="A3475" s="130">
        <v>39699.708333333336</v>
      </c>
      <c r="B3475" s="9" t="s">
        <v>239</v>
      </c>
      <c r="C3475" s="16">
        <f>IF(ISBLANK(B3475)=TRUE," ", IF(B3475='2. Metadata'!B$1,'2. Metadata'!B$5, IF(B3475='2. Metadata'!C$1,'2. Metadata'!#REF!,IF(B3475='2. Metadata'!D$1,'2. Metadata'!#REF!, IF(B3475='2. Metadata'!E$1,'2. Metadata'!#REF!,IF( B3475='2. Metadata'!F$1,'2. Metadata'!#REF!,IF(B3475='2. Metadata'!G$1,'2. Metadata'!#REF!,IF(B3475='2. Metadata'!H$1,'2. Metadata'!#REF!, IF(B3475='2. Metadata'!I$1,'2. Metadata'!#REF!, IF(B3475='2. Metadata'!J$1,'2. Metadata'!#REF!, IF(B3475='2. Metadata'!K$1,'2. Metadata'!C$3, IF(B3475='2. Metadata'!L$1,'2. Metadata'!D$3, IF(B3475='2. Metadata'!M$1,'2. Metadata'!M$5, IF(B3475='2. Metadata'!N$1,'2. Metadata'!N$5))))))))))))))</f>
        <v>49.690002</v>
      </c>
      <c r="D3475" s="13">
        <f>IF(ISBLANK(B3475)=TRUE," ", IF(B3475='2. Metadata'!B$1,'2. Metadata'!B$6, IF(B3475='2. Metadata'!C$1,'2. Metadata'!C$4,IF(B3475='2. Metadata'!D$1,'2. Metadata'!D$4, IF(B3475='2. Metadata'!E$1,'2. Metadata'!E$4,IF( B3475='2. Metadata'!F$1,'2. Metadata'!F$4,IF(B3475='2. Metadata'!G$1,'2. Metadata'!G$4,IF(B3475='2. Metadata'!H$1,'2. Metadata'!H$4, IF(B3475='2. Metadata'!I$1,'2. Metadata'!I$4, IF(B3475='2. Metadata'!J$1,'2. Metadata'!J$4, IF(B3475='2. Metadata'!K$1,'2. Metadata'!K$4, IF(B3475='2. Metadata'!L$1,'2. Metadata'!L$4, IF(B3475='2. Metadata'!M$1,'2. Metadata'!M$6, IF(B3475='2. Metadata'!N$1,'2. Metadata'!N$6))))))))))))))</f>
        <v>-115.97499999999999</v>
      </c>
      <c r="E3475" s="15" t="s">
        <v>178</v>
      </c>
      <c r="F3475" s="132">
        <v>11.346</v>
      </c>
      <c r="G3475" s="16" t="str">
        <f>IF(ISBLANK(F3475)=TRUE," ",'2. Metadata'!B$14)</f>
        <v>degrees Celsius</v>
      </c>
      <c r="H3475" s="16" t="s">
        <v>178</v>
      </c>
    </row>
    <row r="3476" spans="1:8" ht="15.75" customHeight="1" x14ac:dyDescent="0.2">
      <c r="A3476" s="130">
        <v>39699.71875</v>
      </c>
      <c r="B3476" s="9" t="s">
        <v>239</v>
      </c>
      <c r="C3476" s="16">
        <f>IF(ISBLANK(B3476)=TRUE," ", IF(B3476='2. Metadata'!B$1,'2. Metadata'!B$5, IF(B3476='2. Metadata'!C$1,'2. Metadata'!#REF!,IF(B3476='2. Metadata'!D$1,'2. Metadata'!#REF!, IF(B3476='2. Metadata'!E$1,'2. Metadata'!#REF!,IF( B3476='2. Metadata'!F$1,'2. Metadata'!#REF!,IF(B3476='2. Metadata'!G$1,'2. Metadata'!#REF!,IF(B3476='2. Metadata'!H$1,'2. Metadata'!#REF!, IF(B3476='2. Metadata'!I$1,'2. Metadata'!#REF!, IF(B3476='2. Metadata'!J$1,'2. Metadata'!#REF!, IF(B3476='2. Metadata'!K$1,'2. Metadata'!C$3, IF(B3476='2. Metadata'!L$1,'2. Metadata'!D$3, IF(B3476='2. Metadata'!M$1,'2. Metadata'!M$5, IF(B3476='2. Metadata'!N$1,'2. Metadata'!N$5))))))))))))))</f>
        <v>49.690002</v>
      </c>
      <c r="D3476" s="13">
        <f>IF(ISBLANK(B3476)=TRUE," ", IF(B3476='2. Metadata'!B$1,'2. Metadata'!B$6, IF(B3476='2. Metadata'!C$1,'2. Metadata'!C$4,IF(B3476='2. Metadata'!D$1,'2. Metadata'!D$4, IF(B3476='2. Metadata'!E$1,'2. Metadata'!E$4,IF( B3476='2. Metadata'!F$1,'2. Metadata'!F$4,IF(B3476='2. Metadata'!G$1,'2. Metadata'!G$4,IF(B3476='2. Metadata'!H$1,'2. Metadata'!H$4, IF(B3476='2. Metadata'!I$1,'2. Metadata'!I$4, IF(B3476='2. Metadata'!J$1,'2. Metadata'!J$4, IF(B3476='2. Metadata'!K$1,'2. Metadata'!K$4, IF(B3476='2. Metadata'!L$1,'2. Metadata'!L$4, IF(B3476='2. Metadata'!M$1,'2. Metadata'!M$6, IF(B3476='2. Metadata'!N$1,'2. Metadata'!N$6))))))))))))))</f>
        <v>-115.97499999999999</v>
      </c>
      <c r="E3476" s="15" t="s">
        <v>178</v>
      </c>
      <c r="F3476" s="132">
        <v>11.467000000000001</v>
      </c>
      <c r="G3476" s="16" t="str">
        <f>IF(ISBLANK(F3476)=TRUE," ",'2. Metadata'!B$14)</f>
        <v>degrees Celsius</v>
      </c>
      <c r="H3476" s="16" t="s">
        <v>178</v>
      </c>
    </row>
    <row r="3477" spans="1:8" ht="15.75" customHeight="1" x14ac:dyDescent="0.2">
      <c r="A3477" s="130">
        <v>39699.729166666664</v>
      </c>
      <c r="B3477" s="9" t="s">
        <v>239</v>
      </c>
      <c r="C3477" s="16">
        <f>IF(ISBLANK(B3477)=TRUE," ", IF(B3477='2. Metadata'!B$1,'2. Metadata'!B$5, IF(B3477='2. Metadata'!C$1,'2. Metadata'!#REF!,IF(B3477='2. Metadata'!D$1,'2. Metadata'!#REF!, IF(B3477='2. Metadata'!E$1,'2. Metadata'!#REF!,IF( B3477='2. Metadata'!F$1,'2. Metadata'!#REF!,IF(B3477='2. Metadata'!G$1,'2. Metadata'!#REF!,IF(B3477='2. Metadata'!H$1,'2. Metadata'!#REF!, IF(B3477='2. Metadata'!I$1,'2. Metadata'!#REF!, IF(B3477='2. Metadata'!J$1,'2. Metadata'!#REF!, IF(B3477='2. Metadata'!K$1,'2. Metadata'!C$3, IF(B3477='2. Metadata'!L$1,'2. Metadata'!D$3, IF(B3477='2. Metadata'!M$1,'2. Metadata'!M$5, IF(B3477='2. Metadata'!N$1,'2. Metadata'!N$5))))))))))))))</f>
        <v>49.690002</v>
      </c>
      <c r="D3477" s="13">
        <f>IF(ISBLANK(B3477)=TRUE," ", IF(B3477='2. Metadata'!B$1,'2. Metadata'!B$6, IF(B3477='2. Metadata'!C$1,'2. Metadata'!C$4,IF(B3477='2. Metadata'!D$1,'2. Metadata'!D$4, IF(B3477='2. Metadata'!E$1,'2. Metadata'!E$4,IF( B3477='2. Metadata'!F$1,'2. Metadata'!F$4,IF(B3477='2. Metadata'!G$1,'2. Metadata'!G$4,IF(B3477='2. Metadata'!H$1,'2. Metadata'!H$4, IF(B3477='2. Metadata'!I$1,'2. Metadata'!I$4, IF(B3477='2. Metadata'!J$1,'2. Metadata'!J$4, IF(B3477='2. Metadata'!K$1,'2. Metadata'!K$4, IF(B3477='2. Metadata'!L$1,'2. Metadata'!L$4, IF(B3477='2. Metadata'!M$1,'2. Metadata'!M$6, IF(B3477='2. Metadata'!N$1,'2. Metadata'!N$6))))))))))))))</f>
        <v>-115.97499999999999</v>
      </c>
      <c r="E3477" s="15" t="s">
        <v>178</v>
      </c>
      <c r="F3477" s="132">
        <v>11.637</v>
      </c>
      <c r="G3477" s="16" t="str">
        <f>IF(ISBLANK(F3477)=TRUE," ",'2. Metadata'!B$14)</f>
        <v>degrees Celsius</v>
      </c>
      <c r="H3477" s="16" t="s">
        <v>178</v>
      </c>
    </row>
    <row r="3478" spans="1:8" ht="15.75" customHeight="1" x14ac:dyDescent="0.2">
      <c r="A3478" s="130">
        <v>39699.739583333336</v>
      </c>
      <c r="B3478" s="9" t="s">
        <v>239</v>
      </c>
      <c r="C3478" s="16">
        <f>IF(ISBLANK(B3478)=TRUE," ", IF(B3478='2. Metadata'!B$1,'2. Metadata'!B$5, IF(B3478='2. Metadata'!C$1,'2. Metadata'!#REF!,IF(B3478='2. Metadata'!D$1,'2. Metadata'!#REF!, IF(B3478='2. Metadata'!E$1,'2. Metadata'!#REF!,IF( B3478='2. Metadata'!F$1,'2. Metadata'!#REF!,IF(B3478='2. Metadata'!G$1,'2. Metadata'!#REF!,IF(B3478='2. Metadata'!H$1,'2. Metadata'!#REF!, IF(B3478='2. Metadata'!I$1,'2. Metadata'!#REF!, IF(B3478='2. Metadata'!J$1,'2. Metadata'!#REF!, IF(B3478='2. Metadata'!K$1,'2. Metadata'!C$3, IF(B3478='2. Metadata'!L$1,'2. Metadata'!D$3, IF(B3478='2. Metadata'!M$1,'2. Metadata'!M$5, IF(B3478='2. Metadata'!N$1,'2. Metadata'!N$5))))))))))))))</f>
        <v>49.690002</v>
      </c>
      <c r="D3478" s="13">
        <f>IF(ISBLANK(B3478)=TRUE," ", IF(B3478='2. Metadata'!B$1,'2. Metadata'!B$6, IF(B3478='2. Metadata'!C$1,'2. Metadata'!C$4,IF(B3478='2. Metadata'!D$1,'2. Metadata'!D$4, IF(B3478='2. Metadata'!E$1,'2. Metadata'!E$4,IF( B3478='2. Metadata'!F$1,'2. Metadata'!F$4,IF(B3478='2. Metadata'!G$1,'2. Metadata'!G$4,IF(B3478='2. Metadata'!H$1,'2. Metadata'!H$4, IF(B3478='2. Metadata'!I$1,'2. Metadata'!I$4, IF(B3478='2. Metadata'!J$1,'2. Metadata'!J$4, IF(B3478='2. Metadata'!K$1,'2. Metadata'!K$4, IF(B3478='2. Metadata'!L$1,'2. Metadata'!L$4, IF(B3478='2. Metadata'!M$1,'2. Metadata'!M$6, IF(B3478='2. Metadata'!N$1,'2. Metadata'!N$6))))))))))))))</f>
        <v>-115.97499999999999</v>
      </c>
      <c r="E3478" s="15" t="s">
        <v>178</v>
      </c>
      <c r="F3478" s="132">
        <v>11.734</v>
      </c>
      <c r="G3478" s="16" t="str">
        <f>IF(ISBLANK(F3478)=TRUE," ",'2. Metadata'!B$14)</f>
        <v>degrees Celsius</v>
      </c>
      <c r="H3478" s="16" t="s">
        <v>178</v>
      </c>
    </row>
    <row r="3479" spans="1:8" ht="15.75" customHeight="1" x14ac:dyDescent="0.2">
      <c r="A3479" s="130">
        <v>39699.75</v>
      </c>
      <c r="B3479" s="9" t="s">
        <v>239</v>
      </c>
      <c r="C3479" s="16">
        <f>IF(ISBLANK(B3479)=TRUE," ", IF(B3479='2. Metadata'!B$1,'2. Metadata'!B$5, IF(B3479='2. Metadata'!C$1,'2. Metadata'!#REF!,IF(B3479='2. Metadata'!D$1,'2. Metadata'!#REF!, IF(B3479='2. Metadata'!E$1,'2. Metadata'!#REF!,IF( B3479='2. Metadata'!F$1,'2. Metadata'!#REF!,IF(B3479='2. Metadata'!G$1,'2. Metadata'!#REF!,IF(B3479='2. Metadata'!H$1,'2. Metadata'!#REF!, IF(B3479='2. Metadata'!I$1,'2. Metadata'!#REF!, IF(B3479='2. Metadata'!J$1,'2. Metadata'!#REF!, IF(B3479='2. Metadata'!K$1,'2. Metadata'!C$3, IF(B3479='2. Metadata'!L$1,'2. Metadata'!D$3, IF(B3479='2. Metadata'!M$1,'2. Metadata'!M$5, IF(B3479='2. Metadata'!N$1,'2. Metadata'!N$5))))))))))))))</f>
        <v>49.690002</v>
      </c>
      <c r="D3479" s="13">
        <f>IF(ISBLANK(B3479)=TRUE," ", IF(B3479='2. Metadata'!B$1,'2. Metadata'!B$6, IF(B3479='2. Metadata'!C$1,'2. Metadata'!C$4,IF(B3479='2. Metadata'!D$1,'2. Metadata'!D$4, IF(B3479='2. Metadata'!E$1,'2. Metadata'!E$4,IF( B3479='2. Metadata'!F$1,'2. Metadata'!F$4,IF(B3479='2. Metadata'!G$1,'2. Metadata'!G$4,IF(B3479='2. Metadata'!H$1,'2. Metadata'!H$4, IF(B3479='2. Metadata'!I$1,'2. Metadata'!I$4, IF(B3479='2. Metadata'!J$1,'2. Metadata'!J$4, IF(B3479='2. Metadata'!K$1,'2. Metadata'!K$4, IF(B3479='2. Metadata'!L$1,'2. Metadata'!L$4, IF(B3479='2. Metadata'!M$1,'2. Metadata'!M$6, IF(B3479='2. Metadata'!N$1,'2. Metadata'!N$6))))))))))))))</f>
        <v>-115.97499999999999</v>
      </c>
      <c r="E3479" s="15" t="s">
        <v>178</v>
      </c>
      <c r="F3479" s="132">
        <v>11.832000000000001</v>
      </c>
      <c r="G3479" s="16" t="str">
        <f>IF(ISBLANK(F3479)=TRUE," ",'2. Metadata'!B$14)</f>
        <v>degrees Celsius</v>
      </c>
      <c r="H3479" s="16" t="s">
        <v>178</v>
      </c>
    </row>
    <row r="3480" spans="1:8" ht="15.75" customHeight="1" x14ac:dyDescent="0.2">
      <c r="A3480" s="130">
        <v>39699.760416666664</v>
      </c>
      <c r="B3480" s="9" t="s">
        <v>239</v>
      </c>
      <c r="C3480" s="16">
        <f>IF(ISBLANK(B3480)=TRUE," ", IF(B3480='2. Metadata'!B$1,'2. Metadata'!B$5, IF(B3480='2. Metadata'!C$1,'2. Metadata'!#REF!,IF(B3480='2. Metadata'!D$1,'2. Metadata'!#REF!, IF(B3480='2. Metadata'!E$1,'2. Metadata'!#REF!,IF( B3480='2. Metadata'!F$1,'2. Metadata'!#REF!,IF(B3480='2. Metadata'!G$1,'2. Metadata'!#REF!,IF(B3480='2. Metadata'!H$1,'2. Metadata'!#REF!, IF(B3480='2. Metadata'!I$1,'2. Metadata'!#REF!, IF(B3480='2. Metadata'!J$1,'2. Metadata'!#REF!, IF(B3480='2. Metadata'!K$1,'2. Metadata'!C$3, IF(B3480='2. Metadata'!L$1,'2. Metadata'!D$3, IF(B3480='2. Metadata'!M$1,'2. Metadata'!M$5, IF(B3480='2. Metadata'!N$1,'2. Metadata'!N$5))))))))))))))</f>
        <v>49.690002</v>
      </c>
      <c r="D3480" s="13">
        <f>IF(ISBLANK(B3480)=TRUE," ", IF(B3480='2. Metadata'!B$1,'2. Metadata'!B$6, IF(B3480='2. Metadata'!C$1,'2. Metadata'!C$4,IF(B3480='2. Metadata'!D$1,'2. Metadata'!D$4, IF(B3480='2. Metadata'!E$1,'2. Metadata'!E$4,IF( B3480='2. Metadata'!F$1,'2. Metadata'!F$4,IF(B3480='2. Metadata'!G$1,'2. Metadata'!G$4,IF(B3480='2. Metadata'!H$1,'2. Metadata'!H$4, IF(B3480='2. Metadata'!I$1,'2. Metadata'!I$4, IF(B3480='2. Metadata'!J$1,'2. Metadata'!J$4, IF(B3480='2. Metadata'!K$1,'2. Metadata'!K$4, IF(B3480='2. Metadata'!L$1,'2. Metadata'!L$4, IF(B3480='2. Metadata'!M$1,'2. Metadata'!M$6, IF(B3480='2. Metadata'!N$1,'2. Metadata'!N$6))))))))))))))</f>
        <v>-115.97499999999999</v>
      </c>
      <c r="E3480" s="15" t="s">
        <v>178</v>
      </c>
      <c r="F3480" s="132">
        <v>11.88</v>
      </c>
      <c r="G3480" s="16" t="str">
        <f>IF(ISBLANK(F3480)=TRUE," ",'2. Metadata'!B$14)</f>
        <v>degrees Celsius</v>
      </c>
      <c r="H3480" s="16" t="s">
        <v>178</v>
      </c>
    </row>
    <row r="3481" spans="1:8" ht="15.75" customHeight="1" x14ac:dyDescent="0.2">
      <c r="A3481" s="130">
        <v>39699.770833333336</v>
      </c>
      <c r="B3481" s="9" t="s">
        <v>239</v>
      </c>
      <c r="C3481" s="16">
        <f>IF(ISBLANK(B3481)=TRUE," ", IF(B3481='2. Metadata'!B$1,'2. Metadata'!B$5, IF(B3481='2. Metadata'!C$1,'2. Metadata'!#REF!,IF(B3481='2. Metadata'!D$1,'2. Metadata'!#REF!, IF(B3481='2. Metadata'!E$1,'2. Metadata'!#REF!,IF( B3481='2. Metadata'!F$1,'2. Metadata'!#REF!,IF(B3481='2. Metadata'!G$1,'2. Metadata'!#REF!,IF(B3481='2. Metadata'!H$1,'2. Metadata'!#REF!, IF(B3481='2. Metadata'!I$1,'2. Metadata'!#REF!, IF(B3481='2. Metadata'!J$1,'2. Metadata'!#REF!, IF(B3481='2. Metadata'!K$1,'2. Metadata'!C$3, IF(B3481='2. Metadata'!L$1,'2. Metadata'!D$3, IF(B3481='2. Metadata'!M$1,'2. Metadata'!M$5, IF(B3481='2. Metadata'!N$1,'2. Metadata'!N$5))))))))))))))</f>
        <v>49.690002</v>
      </c>
      <c r="D3481" s="13">
        <f>IF(ISBLANK(B3481)=TRUE," ", IF(B3481='2. Metadata'!B$1,'2. Metadata'!B$6, IF(B3481='2. Metadata'!C$1,'2. Metadata'!C$4,IF(B3481='2. Metadata'!D$1,'2. Metadata'!D$4, IF(B3481='2. Metadata'!E$1,'2. Metadata'!E$4,IF( B3481='2. Metadata'!F$1,'2. Metadata'!F$4,IF(B3481='2. Metadata'!G$1,'2. Metadata'!G$4,IF(B3481='2. Metadata'!H$1,'2. Metadata'!H$4, IF(B3481='2. Metadata'!I$1,'2. Metadata'!I$4, IF(B3481='2. Metadata'!J$1,'2. Metadata'!J$4, IF(B3481='2. Metadata'!K$1,'2. Metadata'!K$4, IF(B3481='2. Metadata'!L$1,'2. Metadata'!L$4, IF(B3481='2. Metadata'!M$1,'2. Metadata'!M$6, IF(B3481='2. Metadata'!N$1,'2. Metadata'!N$6))))))))))))))</f>
        <v>-115.97499999999999</v>
      </c>
      <c r="E3481" s="15" t="s">
        <v>178</v>
      </c>
      <c r="F3481" s="132">
        <v>11.929</v>
      </c>
      <c r="G3481" s="16" t="str">
        <f>IF(ISBLANK(F3481)=TRUE," ",'2. Metadata'!B$14)</f>
        <v>degrees Celsius</v>
      </c>
      <c r="H3481" s="16" t="s">
        <v>178</v>
      </c>
    </row>
    <row r="3482" spans="1:8" ht="15.75" customHeight="1" x14ac:dyDescent="0.2">
      <c r="A3482" s="130">
        <v>39699.78125</v>
      </c>
      <c r="B3482" s="9" t="s">
        <v>239</v>
      </c>
      <c r="C3482" s="16">
        <f>IF(ISBLANK(B3482)=TRUE," ", IF(B3482='2. Metadata'!B$1,'2. Metadata'!B$5, IF(B3482='2. Metadata'!C$1,'2. Metadata'!#REF!,IF(B3482='2. Metadata'!D$1,'2. Metadata'!#REF!, IF(B3482='2. Metadata'!E$1,'2. Metadata'!#REF!,IF( B3482='2. Metadata'!F$1,'2. Metadata'!#REF!,IF(B3482='2. Metadata'!G$1,'2. Metadata'!#REF!,IF(B3482='2. Metadata'!H$1,'2. Metadata'!#REF!, IF(B3482='2. Metadata'!I$1,'2. Metadata'!#REF!, IF(B3482='2. Metadata'!J$1,'2. Metadata'!#REF!, IF(B3482='2. Metadata'!K$1,'2. Metadata'!C$3, IF(B3482='2. Metadata'!L$1,'2. Metadata'!D$3, IF(B3482='2. Metadata'!M$1,'2. Metadata'!M$5, IF(B3482='2. Metadata'!N$1,'2. Metadata'!N$5))))))))))))))</f>
        <v>49.690002</v>
      </c>
      <c r="D3482" s="13">
        <f>IF(ISBLANK(B3482)=TRUE," ", IF(B3482='2. Metadata'!B$1,'2. Metadata'!B$6, IF(B3482='2. Metadata'!C$1,'2. Metadata'!C$4,IF(B3482='2. Metadata'!D$1,'2. Metadata'!D$4, IF(B3482='2. Metadata'!E$1,'2. Metadata'!E$4,IF( B3482='2. Metadata'!F$1,'2. Metadata'!F$4,IF(B3482='2. Metadata'!G$1,'2. Metadata'!G$4,IF(B3482='2. Metadata'!H$1,'2. Metadata'!H$4, IF(B3482='2. Metadata'!I$1,'2. Metadata'!I$4, IF(B3482='2. Metadata'!J$1,'2. Metadata'!J$4, IF(B3482='2. Metadata'!K$1,'2. Metadata'!K$4, IF(B3482='2. Metadata'!L$1,'2. Metadata'!L$4, IF(B3482='2. Metadata'!M$1,'2. Metadata'!M$6, IF(B3482='2. Metadata'!N$1,'2. Metadata'!N$6))))))))))))))</f>
        <v>-115.97499999999999</v>
      </c>
      <c r="E3482" s="15" t="s">
        <v>178</v>
      </c>
      <c r="F3482" s="132">
        <v>11.952999999999999</v>
      </c>
      <c r="G3482" s="16" t="str">
        <f>IF(ISBLANK(F3482)=TRUE," ",'2. Metadata'!B$14)</f>
        <v>degrees Celsius</v>
      </c>
      <c r="H3482" s="16" t="s">
        <v>178</v>
      </c>
    </row>
    <row r="3483" spans="1:8" ht="15.75" customHeight="1" x14ac:dyDescent="0.2">
      <c r="A3483" s="130">
        <v>39699.791666666664</v>
      </c>
      <c r="B3483" s="9" t="s">
        <v>239</v>
      </c>
      <c r="C3483" s="16">
        <f>IF(ISBLANK(B3483)=TRUE," ", IF(B3483='2. Metadata'!B$1,'2. Metadata'!B$5, IF(B3483='2. Metadata'!C$1,'2. Metadata'!#REF!,IF(B3483='2. Metadata'!D$1,'2. Metadata'!#REF!, IF(B3483='2. Metadata'!E$1,'2. Metadata'!#REF!,IF( B3483='2. Metadata'!F$1,'2. Metadata'!#REF!,IF(B3483='2. Metadata'!G$1,'2. Metadata'!#REF!,IF(B3483='2. Metadata'!H$1,'2. Metadata'!#REF!, IF(B3483='2. Metadata'!I$1,'2. Metadata'!#REF!, IF(B3483='2. Metadata'!J$1,'2. Metadata'!#REF!, IF(B3483='2. Metadata'!K$1,'2. Metadata'!C$3, IF(B3483='2. Metadata'!L$1,'2. Metadata'!D$3, IF(B3483='2. Metadata'!M$1,'2. Metadata'!M$5, IF(B3483='2. Metadata'!N$1,'2. Metadata'!N$5))))))))))))))</f>
        <v>49.690002</v>
      </c>
      <c r="D3483" s="13">
        <f>IF(ISBLANK(B3483)=TRUE," ", IF(B3483='2. Metadata'!B$1,'2. Metadata'!B$6, IF(B3483='2. Metadata'!C$1,'2. Metadata'!C$4,IF(B3483='2. Metadata'!D$1,'2. Metadata'!D$4, IF(B3483='2. Metadata'!E$1,'2. Metadata'!E$4,IF( B3483='2. Metadata'!F$1,'2. Metadata'!F$4,IF(B3483='2. Metadata'!G$1,'2. Metadata'!G$4,IF(B3483='2. Metadata'!H$1,'2. Metadata'!H$4, IF(B3483='2. Metadata'!I$1,'2. Metadata'!I$4, IF(B3483='2. Metadata'!J$1,'2. Metadata'!J$4, IF(B3483='2. Metadata'!K$1,'2. Metadata'!K$4, IF(B3483='2. Metadata'!L$1,'2. Metadata'!L$4, IF(B3483='2. Metadata'!M$1,'2. Metadata'!M$6, IF(B3483='2. Metadata'!N$1,'2. Metadata'!N$6))))))))))))))</f>
        <v>-115.97499999999999</v>
      </c>
      <c r="E3483" s="15" t="s">
        <v>178</v>
      </c>
      <c r="F3483" s="132">
        <v>11.977</v>
      </c>
      <c r="G3483" s="16" t="str">
        <f>IF(ISBLANK(F3483)=TRUE," ",'2. Metadata'!B$14)</f>
        <v>degrees Celsius</v>
      </c>
      <c r="H3483" s="16" t="s">
        <v>178</v>
      </c>
    </row>
    <row r="3484" spans="1:8" ht="15.75" customHeight="1" x14ac:dyDescent="0.2">
      <c r="A3484" s="130">
        <v>39699.802083333336</v>
      </c>
      <c r="B3484" s="9" t="s">
        <v>239</v>
      </c>
      <c r="C3484" s="16">
        <f>IF(ISBLANK(B3484)=TRUE," ", IF(B3484='2. Metadata'!B$1,'2. Metadata'!B$5, IF(B3484='2. Metadata'!C$1,'2. Metadata'!#REF!,IF(B3484='2. Metadata'!D$1,'2. Metadata'!#REF!, IF(B3484='2. Metadata'!E$1,'2. Metadata'!#REF!,IF( B3484='2. Metadata'!F$1,'2. Metadata'!#REF!,IF(B3484='2. Metadata'!G$1,'2. Metadata'!#REF!,IF(B3484='2. Metadata'!H$1,'2. Metadata'!#REF!, IF(B3484='2. Metadata'!I$1,'2. Metadata'!#REF!, IF(B3484='2. Metadata'!J$1,'2. Metadata'!#REF!, IF(B3484='2. Metadata'!K$1,'2. Metadata'!C$3, IF(B3484='2. Metadata'!L$1,'2. Metadata'!D$3, IF(B3484='2. Metadata'!M$1,'2. Metadata'!M$5, IF(B3484='2. Metadata'!N$1,'2. Metadata'!N$5))))))))))))))</f>
        <v>49.690002</v>
      </c>
      <c r="D3484" s="13">
        <f>IF(ISBLANK(B3484)=TRUE," ", IF(B3484='2. Metadata'!B$1,'2. Metadata'!B$6, IF(B3484='2. Metadata'!C$1,'2. Metadata'!C$4,IF(B3484='2. Metadata'!D$1,'2. Metadata'!D$4, IF(B3484='2. Metadata'!E$1,'2. Metadata'!E$4,IF( B3484='2. Metadata'!F$1,'2. Metadata'!F$4,IF(B3484='2. Metadata'!G$1,'2. Metadata'!G$4,IF(B3484='2. Metadata'!H$1,'2. Metadata'!H$4, IF(B3484='2. Metadata'!I$1,'2. Metadata'!I$4, IF(B3484='2. Metadata'!J$1,'2. Metadata'!J$4, IF(B3484='2. Metadata'!K$1,'2. Metadata'!K$4, IF(B3484='2. Metadata'!L$1,'2. Metadata'!L$4, IF(B3484='2. Metadata'!M$1,'2. Metadata'!M$6, IF(B3484='2. Metadata'!N$1,'2. Metadata'!N$6))))))))))))))</f>
        <v>-115.97499999999999</v>
      </c>
      <c r="E3484" s="15" t="s">
        <v>178</v>
      </c>
      <c r="F3484" s="132">
        <v>11.977</v>
      </c>
      <c r="G3484" s="16" t="str">
        <f>IF(ISBLANK(F3484)=TRUE," ",'2. Metadata'!B$14)</f>
        <v>degrees Celsius</v>
      </c>
      <c r="H3484" s="16" t="s">
        <v>178</v>
      </c>
    </row>
    <row r="3485" spans="1:8" ht="15.75" customHeight="1" x14ac:dyDescent="0.2">
      <c r="A3485" s="130">
        <v>39699.8125</v>
      </c>
      <c r="B3485" s="9" t="s">
        <v>239</v>
      </c>
      <c r="C3485" s="16">
        <f>IF(ISBLANK(B3485)=TRUE," ", IF(B3485='2. Metadata'!B$1,'2. Metadata'!B$5, IF(B3485='2. Metadata'!C$1,'2. Metadata'!#REF!,IF(B3485='2. Metadata'!D$1,'2. Metadata'!#REF!, IF(B3485='2. Metadata'!E$1,'2. Metadata'!#REF!,IF( B3485='2. Metadata'!F$1,'2. Metadata'!#REF!,IF(B3485='2. Metadata'!G$1,'2. Metadata'!#REF!,IF(B3485='2. Metadata'!H$1,'2. Metadata'!#REF!, IF(B3485='2. Metadata'!I$1,'2. Metadata'!#REF!, IF(B3485='2. Metadata'!J$1,'2. Metadata'!#REF!, IF(B3485='2. Metadata'!K$1,'2. Metadata'!C$3, IF(B3485='2. Metadata'!L$1,'2. Metadata'!D$3, IF(B3485='2. Metadata'!M$1,'2. Metadata'!M$5, IF(B3485='2. Metadata'!N$1,'2. Metadata'!N$5))))))))))))))</f>
        <v>49.690002</v>
      </c>
      <c r="D3485" s="13">
        <f>IF(ISBLANK(B3485)=TRUE," ", IF(B3485='2. Metadata'!B$1,'2. Metadata'!B$6, IF(B3485='2. Metadata'!C$1,'2. Metadata'!C$4,IF(B3485='2. Metadata'!D$1,'2. Metadata'!D$4, IF(B3485='2. Metadata'!E$1,'2. Metadata'!E$4,IF( B3485='2. Metadata'!F$1,'2. Metadata'!F$4,IF(B3485='2. Metadata'!G$1,'2. Metadata'!G$4,IF(B3485='2. Metadata'!H$1,'2. Metadata'!H$4, IF(B3485='2. Metadata'!I$1,'2. Metadata'!I$4, IF(B3485='2. Metadata'!J$1,'2. Metadata'!J$4, IF(B3485='2. Metadata'!K$1,'2. Metadata'!K$4, IF(B3485='2. Metadata'!L$1,'2. Metadata'!L$4, IF(B3485='2. Metadata'!M$1,'2. Metadata'!M$6, IF(B3485='2. Metadata'!N$1,'2. Metadata'!N$6))))))))))))))</f>
        <v>-115.97499999999999</v>
      </c>
      <c r="E3485" s="15" t="s">
        <v>178</v>
      </c>
      <c r="F3485" s="132">
        <v>11.977</v>
      </c>
      <c r="G3485" s="16" t="str">
        <f>IF(ISBLANK(F3485)=TRUE," ",'2. Metadata'!B$14)</f>
        <v>degrees Celsius</v>
      </c>
      <c r="H3485" s="16" t="s">
        <v>178</v>
      </c>
    </row>
    <row r="3486" spans="1:8" ht="15.75" customHeight="1" x14ac:dyDescent="0.2">
      <c r="A3486" s="130">
        <v>39699.822916666664</v>
      </c>
      <c r="B3486" s="9" t="s">
        <v>239</v>
      </c>
      <c r="C3486" s="16">
        <f>IF(ISBLANK(B3486)=TRUE," ", IF(B3486='2. Metadata'!B$1,'2. Metadata'!B$5, IF(B3486='2. Metadata'!C$1,'2. Metadata'!#REF!,IF(B3486='2. Metadata'!D$1,'2. Metadata'!#REF!, IF(B3486='2. Metadata'!E$1,'2. Metadata'!#REF!,IF( B3486='2. Metadata'!F$1,'2. Metadata'!#REF!,IF(B3486='2. Metadata'!G$1,'2. Metadata'!#REF!,IF(B3486='2. Metadata'!H$1,'2. Metadata'!#REF!, IF(B3486='2. Metadata'!I$1,'2. Metadata'!#REF!, IF(B3486='2. Metadata'!J$1,'2. Metadata'!#REF!, IF(B3486='2. Metadata'!K$1,'2. Metadata'!C$3, IF(B3486='2. Metadata'!L$1,'2. Metadata'!D$3, IF(B3486='2. Metadata'!M$1,'2. Metadata'!M$5, IF(B3486='2. Metadata'!N$1,'2. Metadata'!N$5))))))))))))))</f>
        <v>49.690002</v>
      </c>
      <c r="D3486" s="13">
        <f>IF(ISBLANK(B3486)=TRUE," ", IF(B3486='2. Metadata'!B$1,'2. Metadata'!B$6, IF(B3486='2. Metadata'!C$1,'2. Metadata'!C$4,IF(B3486='2. Metadata'!D$1,'2. Metadata'!D$4, IF(B3486='2. Metadata'!E$1,'2. Metadata'!E$4,IF( B3486='2. Metadata'!F$1,'2. Metadata'!F$4,IF(B3486='2. Metadata'!G$1,'2. Metadata'!G$4,IF(B3486='2. Metadata'!H$1,'2. Metadata'!H$4, IF(B3486='2. Metadata'!I$1,'2. Metadata'!I$4, IF(B3486='2. Metadata'!J$1,'2. Metadata'!J$4, IF(B3486='2. Metadata'!K$1,'2. Metadata'!K$4, IF(B3486='2. Metadata'!L$1,'2. Metadata'!L$4, IF(B3486='2. Metadata'!M$1,'2. Metadata'!M$6, IF(B3486='2. Metadata'!N$1,'2. Metadata'!N$6))))))))))))))</f>
        <v>-115.97499999999999</v>
      </c>
      <c r="E3486" s="15" t="s">
        <v>178</v>
      </c>
      <c r="F3486" s="132">
        <v>11.929</v>
      </c>
      <c r="G3486" s="16" t="str">
        <f>IF(ISBLANK(F3486)=TRUE," ",'2. Metadata'!B$14)</f>
        <v>degrees Celsius</v>
      </c>
      <c r="H3486" s="16" t="s">
        <v>178</v>
      </c>
    </row>
    <row r="3487" spans="1:8" ht="15.75" customHeight="1" x14ac:dyDescent="0.2">
      <c r="A3487" s="130">
        <v>39699.833333333336</v>
      </c>
      <c r="B3487" s="9" t="s">
        <v>239</v>
      </c>
      <c r="C3487" s="16">
        <f>IF(ISBLANK(B3487)=TRUE," ", IF(B3487='2. Metadata'!B$1,'2. Metadata'!B$5, IF(B3487='2. Metadata'!C$1,'2. Metadata'!#REF!,IF(B3487='2. Metadata'!D$1,'2. Metadata'!#REF!, IF(B3487='2. Metadata'!E$1,'2. Metadata'!#REF!,IF( B3487='2. Metadata'!F$1,'2. Metadata'!#REF!,IF(B3487='2. Metadata'!G$1,'2. Metadata'!#REF!,IF(B3487='2. Metadata'!H$1,'2. Metadata'!#REF!, IF(B3487='2. Metadata'!I$1,'2. Metadata'!#REF!, IF(B3487='2. Metadata'!J$1,'2. Metadata'!#REF!, IF(B3487='2. Metadata'!K$1,'2. Metadata'!C$3, IF(B3487='2. Metadata'!L$1,'2. Metadata'!D$3, IF(B3487='2. Metadata'!M$1,'2. Metadata'!M$5, IF(B3487='2. Metadata'!N$1,'2. Metadata'!N$5))))))))))))))</f>
        <v>49.690002</v>
      </c>
      <c r="D3487" s="13">
        <f>IF(ISBLANK(B3487)=TRUE," ", IF(B3487='2. Metadata'!B$1,'2. Metadata'!B$6, IF(B3487='2. Metadata'!C$1,'2. Metadata'!C$4,IF(B3487='2. Metadata'!D$1,'2. Metadata'!D$4, IF(B3487='2. Metadata'!E$1,'2. Metadata'!E$4,IF( B3487='2. Metadata'!F$1,'2. Metadata'!F$4,IF(B3487='2. Metadata'!G$1,'2. Metadata'!G$4,IF(B3487='2. Metadata'!H$1,'2. Metadata'!H$4, IF(B3487='2. Metadata'!I$1,'2. Metadata'!I$4, IF(B3487='2. Metadata'!J$1,'2. Metadata'!J$4, IF(B3487='2. Metadata'!K$1,'2. Metadata'!K$4, IF(B3487='2. Metadata'!L$1,'2. Metadata'!L$4, IF(B3487='2. Metadata'!M$1,'2. Metadata'!M$6, IF(B3487='2. Metadata'!N$1,'2. Metadata'!N$6))))))))))))))</f>
        <v>-115.97499999999999</v>
      </c>
      <c r="E3487" s="15" t="s">
        <v>178</v>
      </c>
      <c r="F3487" s="132">
        <v>11.904</v>
      </c>
      <c r="G3487" s="16" t="str">
        <f>IF(ISBLANK(F3487)=TRUE," ",'2. Metadata'!B$14)</f>
        <v>degrees Celsius</v>
      </c>
      <c r="H3487" s="16" t="s">
        <v>178</v>
      </c>
    </row>
    <row r="3488" spans="1:8" ht="15.75" customHeight="1" x14ac:dyDescent="0.2">
      <c r="A3488" s="130">
        <v>39699.84375</v>
      </c>
      <c r="B3488" s="9" t="s">
        <v>239</v>
      </c>
      <c r="C3488" s="16">
        <f>IF(ISBLANK(B3488)=TRUE," ", IF(B3488='2. Metadata'!B$1,'2. Metadata'!B$5, IF(B3488='2. Metadata'!C$1,'2. Metadata'!#REF!,IF(B3488='2. Metadata'!D$1,'2. Metadata'!#REF!, IF(B3488='2. Metadata'!E$1,'2. Metadata'!#REF!,IF( B3488='2. Metadata'!F$1,'2. Metadata'!#REF!,IF(B3488='2. Metadata'!G$1,'2. Metadata'!#REF!,IF(B3488='2. Metadata'!H$1,'2. Metadata'!#REF!, IF(B3488='2. Metadata'!I$1,'2. Metadata'!#REF!, IF(B3488='2. Metadata'!J$1,'2. Metadata'!#REF!, IF(B3488='2. Metadata'!K$1,'2. Metadata'!C$3, IF(B3488='2. Metadata'!L$1,'2. Metadata'!D$3, IF(B3488='2. Metadata'!M$1,'2. Metadata'!M$5, IF(B3488='2. Metadata'!N$1,'2. Metadata'!N$5))))))))))))))</f>
        <v>49.690002</v>
      </c>
      <c r="D3488" s="13">
        <f>IF(ISBLANK(B3488)=TRUE," ", IF(B3488='2. Metadata'!B$1,'2. Metadata'!B$6, IF(B3488='2. Metadata'!C$1,'2. Metadata'!C$4,IF(B3488='2. Metadata'!D$1,'2. Metadata'!D$4, IF(B3488='2. Metadata'!E$1,'2. Metadata'!E$4,IF( B3488='2. Metadata'!F$1,'2. Metadata'!F$4,IF(B3488='2. Metadata'!G$1,'2. Metadata'!G$4,IF(B3488='2. Metadata'!H$1,'2. Metadata'!H$4, IF(B3488='2. Metadata'!I$1,'2. Metadata'!I$4, IF(B3488='2. Metadata'!J$1,'2. Metadata'!J$4, IF(B3488='2. Metadata'!K$1,'2. Metadata'!K$4, IF(B3488='2. Metadata'!L$1,'2. Metadata'!L$4, IF(B3488='2. Metadata'!M$1,'2. Metadata'!M$6, IF(B3488='2. Metadata'!N$1,'2. Metadata'!N$6))))))))))))))</f>
        <v>-115.97499999999999</v>
      </c>
      <c r="E3488" s="15" t="s">
        <v>178</v>
      </c>
      <c r="F3488" s="132">
        <v>11.856</v>
      </c>
      <c r="G3488" s="16" t="str">
        <f>IF(ISBLANK(F3488)=TRUE," ",'2. Metadata'!B$14)</f>
        <v>degrees Celsius</v>
      </c>
      <c r="H3488" s="16" t="s">
        <v>178</v>
      </c>
    </row>
    <row r="3489" spans="1:8" ht="15.75" customHeight="1" x14ac:dyDescent="0.2">
      <c r="A3489" s="130">
        <v>39699.854166666664</v>
      </c>
      <c r="B3489" s="9" t="s">
        <v>239</v>
      </c>
      <c r="C3489" s="16">
        <f>IF(ISBLANK(B3489)=TRUE," ", IF(B3489='2. Metadata'!B$1,'2. Metadata'!B$5, IF(B3489='2. Metadata'!C$1,'2. Metadata'!#REF!,IF(B3489='2. Metadata'!D$1,'2. Metadata'!#REF!, IF(B3489='2. Metadata'!E$1,'2. Metadata'!#REF!,IF( B3489='2. Metadata'!F$1,'2. Metadata'!#REF!,IF(B3489='2. Metadata'!G$1,'2. Metadata'!#REF!,IF(B3489='2. Metadata'!H$1,'2. Metadata'!#REF!, IF(B3489='2. Metadata'!I$1,'2. Metadata'!#REF!, IF(B3489='2. Metadata'!J$1,'2. Metadata'!#REF!, IF(B3489='2. Metadata'!K$1,'2. Metadata'!C$3, IF(B3489='2. Metadata'!L$1,'2. Metadata'!D$3, IF(B3489='2. Metadata'!M$1,'2. Metadata'!M$5, IF(B3489='2. Metadata'!N$1,'2. Metadata'!N$5))))))))))))))</f>
        <v>49.690002</v>
      </c>
      <c r="D3489" s="13">
        <f>IF(ISBLANK(B3489)=TRUE," ", IF(B3489='2. Metadata'!B$1,'2. Metadata'!B$6, IF(B3489='2. Metadata'!C$1,'2. Metadata'!C$4,IF(B3489='2. Metadata'!D$1,'2. Metadata'!D$4, IF(B3489='2. Metadata'!E$1,'2. Metadata'!E$4,IF( B3489='2. Metadata'!F$1,'2. Metadata'!F$4,IF(B3489='2. Metadata'!G$1,'2. Metadata'!G$4,IF(B3489='2. Metadata'!H$1,'2. Metadata'!H$4, IF(B3489='2. Metadata'!I$1,'2. Metadata'!I$4, IF(B3489='2. Metadata'!J$1,'2. Metadata'!J$4, IF(B3489='2. Metadata'!K$1,'2. Metadata'!K$4, IF(B3489='2. Metadata'!L$1,'2. Metadata'!L$4, IF(B3489='2. Metadata'!M$1,'2. Metadata'!M$6, IF(B3489='2. Metadata'!N$1,'2. Metadata'!N$6))))))))))))))</f>
        <v>-115.97499999999999</v>
      </c>
      <c r="E3489" s="15" t="s">
        <v>178</v>
      </c>
      <c r="F3489" s="132">
        <v>11.807</v>
      </c>
      <c r="G3489" s="16" t="str">
        <f>IF(ISBLANK(F3489)=TRUE," ",'2. Metadata'!B$14)</f>
        <v>degrees Celsius</v>
      </c>
      <c r="H3489" s="16" t="s">
        <v>178</v>
      </c>
    </row>
    <row r="3490" spans="1:8" ht="15.75" customHeight="1" x14ac:dyDescent="0.2">
      <c r="A3490" s="130">
        <v>39699.864583333336</v>
      </c>
      <c r="B3490" s="9" t="s">
        <v>239</v>
      </c>
      <c r="C3490" s="16">
        <f>IF(ISBLANK(B3490)=TRUE," ", IF(B3490='2. Metadata'!B$1,'2. Metadata'!B$5, IF(B3490='2. Metadata'!C$1,'2. Metadata'!#REF!,IF(B3490='2. Metadata'!D$1,'2. Metadata'!#REF!, IF(B3490='2. Metadata'!E$1,'2. Metadata'!#REF!,IF( B3490='2. Metadata'!F$1,'2. Metadata'!#REF!,IF(B3490='2. Metadata'!G$1,'2. Metadata'!#REF!,IF(B3490='2. Metadata'!H$1,'2. Metadata'!#REF!, IF(B3490='2. Metadata'!I$1,'2. Metadata'!#REF!, IF(B3490='2. Metadata'!J$1,'2. Metadata'!#REF!, IF(B3490='2. Metadata'!K$1,'2. Metadata'!C$3, IF(B3490='2. Metadata'!L$1,'2. Metadata'!D$3, IF(B3490='2. Metadata'!M$1,'2. Metadata'!M$5, IF(B3490='2. Metadata'!N$1,'2. Metadata'!N$5))))))))))))))</f>
        <v>49.690002</v>
      </c>
      <c r="D3490" s="13">
        <f>IF(ISBLANK(B3490)=TRUE," ", IF(B3490='2. Metadata'!B$1,'2. Metadata'!B$6, IF(B3490='2. Metadata'!C$1,'2. Metadata'!C$4,IF(B3490='2. Metadata'!D$1,'2. Metadata'!D$4, IF(B3490='2. Metadata'!E$1,'2. Metadata'!E$4,IF( B3490='2. Metadata'!F$1,'2. Metadata'!F$4,IF(B3490='2. Metadata'!G$1,'2. Metadata'!G$4,IF(B3490='2. Metadata'!H$1,'2. Metadata'!H$4, IF(B3490='2. Metadata'!I$1,'2. Metadata'!I$4, IF(B3490='2. Metadata'!J$1,'2. Metadata'!J$4, IF(B3490='2. Metadata'!K$1,'2. Metadata'!K$4, IF(B3490='2. Metadata'!L$1,'2. Metadata'!L$4, IF(B3490='2. Metadata'!M$1,'2. Metadata'!M$6, IF(B3490='2. Metadata'!N$1,'2. Metadata'!N$6))))))))))))))</f>
        <v>-115.97499999999999</v>
      </c>
      <c r="E3490" s="15" t="s">
        <v>178</v>
      </c>
      <c r="F3490" s="132">
        <v>11.734</v>
      </c>
      <c r="G3490" s="16" t="str">
        <f>IF(ISBLANK(F3490)=TRUE," ",'2. Metadata'!B$14)</f>
        <v>degrees Celsius</v>
      </c>
      <c r="H3490" s="16" t="s">
        <v>178</v>
      </c>
    </row>
    <row r="3491" spans="1:8" ht="15.75" customHeight="1" x14ac:dyDescent="0.2">
      <c r="A3491" s="130">
        <v>39699.875</v>
      </c>
      <c r="B3491" s="9" t="s">
        <v>239</v>
      </c>
      <c r="C3491" s="16">
        <f>IF(ISBLANK(B3491)=TRUE," ", IF(B3491='2. Metadata'!B$1,'2. Metadata'!B$5, IF(B3491='2. Metadata'!C$1,'2. Metadata'!#REF!,IF(B3491='2. Metadata'!D$1,'2. Metadata'!#REF!, IF(B3491='2. Metadata'!E$1,'2. Metadata'!#REF!,IF( B3491='2. Metadata'!F$1,'2. Metadata'!#REF!,IF(B3491='2. Metadata'!G$1,'2. Metadata'!#REF!,IF(B3491='2. Metadata'!H$1,'2. Metadata'!#REF!, IF(B3491='2. Metadata'!I$1,'2. Metadata'!#REF!, IF(B3491='2. Metadata'!J$1,'2. Metadata'!#REF!, IF(B3491='2. Metadata'!K$1,'2. Metadata'!C$3, IF(B3491='2. Metadata'!L$1,'2. Metadata'!D$3, IF(B3491='2. Metadata'!M$1,'2. Metadata'!M$5, IF(B3491='2. Metadata'!N$1,'2. Metadata'!N$5))))))))))))))</f>
        <v>49.690002</v>
      </c>
      <c r="D3491" s="13">
        <f>IF(ISBLANK(B3491)=TRUE," ", IF(B3491='2. Metadata'!B$1,'2. Metadata'!B$6, IF(B3491='2. Metadata'!C$1,'2. Metadata'!C$4,IF(B3491='2. Metadata'!D$1,'2. Metadata'!D$4, IF(B3491='2. Metadata'!E$1,'2. Metadata'!E$4,IF( B3491='2. Metadata'!F$1,'2. Metadata'!F$4,IF(B3491='2. Metadata'!G$1,'2. Metadata'!G$4,IF(B3491='2. Metadata'!H$1,'2. Metadata'!H$4, IF(B3491='2. Metadata'!I$1,'2. Metadata'!I$4, IF(B3491='2. Metadata'!J$1,'2. Metadata'!J$4, IF(B3491='2. Metadata'!K$1,'2. Metadata'!K$4, IF(B3491='2. Metadata'!L$1,'2. Metadata'!L$4, IF(B3491='2. Metadata'!M$1,'2. Metadata'!M$6, IF(B3491='2. Metadata'!N$1,'2. Metadata'!N$6))))))))))))))</f>
        <v>-115.97499999999999</v>
      </c>
      <c r="E3491" s="15" t="s">
        <v>178</v>
      </c>
      <c r="F3491" s="132">
        <v>11.662000000000001</v>
      </c>
      <c r="G3491" s="16" t="str">
        <f>IF(ISBLANK(F3491)=TRUE," ",'2. Metadata'!B$14)</f>
        <v>degrees Celsius</v>
      </c>
      <c r="H3491" s="16" t="s">
        <v>178</v>
      </c>
    </row>
    <row r="3492" spans="1:8" ht="15.75" customHeight="1" x14ac:dyDescent="0.2">
      <c r="A3492" s="130">
        <v>39699.885416666664</v>
      </c>
      <c r="B3492" s="9" t="s">
        <v>239</v>
      </c>
      <c r="C3492" s="16">
        <f>IF(ISBLANK(B3492)=TRUE," ", IF(B3492='2. Metadata'!B$1,'2. Metadata'!B$5, IF(B3492='2. Metadata'!C$1,'2. Metadata'!#REF!,IF(B3492='2. Metadata'!D$1,'2. Metadata'!#REF!, IF(B3492='2. Metadata'!E$1,'2. Metadata'!#REF!,IF( B3492='2. Metadata'!F$1,'2. Metadata'!#REF!,IF(B3492='2. Metadata'!G$1,'2. Metadata'!#REF!,IF(B3492='2. Metadata'!H$1,'2. Metadata'!#REF!, IF(B3492='2. Metadata'!I$1,'2. Metadata'!#REF!, IF(B3492='2. Metadata'!J$1,'2. Metadata'!#REF!, IF(B3492='2. Metadata'!K$1,'2. Metadata'!C$3, IF(B3492='2. Metadata'!L$1,'2. Metadata'!D$3, IF(B3492='2. Metadata'!M$1,'2. Metadata'!M$5, IF(B3492='2. Metadata'!N$1,'2. Metadata'!N$5))))))))))))))</f>
        <v>49.690002</v>
      </c>
      <c r="D3492" s="13">
        <f>IF(ISBLANK(B3492)=TRUE," ", IF(B3492='2. Metadata'!B$1,'2. Metadata'!B$6, IF(B3492='2. Metadata'!C$1,'2. Metadata'!C$4,IF(B3492='2. Metadata'!D$1,'2. Metadata'!D$4, IF(B3492='2. Metadata'!E$1,'2. Metadata'!E$4,IF( B3492='2. Metadata'!F$1,'2. Metadata'!F$4,IF(B3492='2. Metadata'!G$1,'2. Metadata'!G$4,IF(B3492='2. Metadata'!H$1,'2. Metadata'!H$4, IF(B3492='2. Metadata'!I$1,'2. Metadata'!I$4, IF(B3492='2. Metadata'!J$1,'2. Metadata'!J$4, IF(B3492='2. Metadata'!K$1,'2. Metadata'!K$4, IF(B3492='2. Metadata'!L$1,'2. Metadata'!L$4, IF(B3492='2. Metadata'!M$1,'2. Metadata'!M$6, IF(B3492='2. Metadata'!N$1,'2. Metadata'!N$6))))))))))))))</f>
        <v>-115.97499999999999</v>
      </c>
      <c r="E3492" s="15" t="s">
        <v>178</v>
      </c>
      <c r="F3492" s="132">
        <v>11.589</v>
      </c>
      <c r="G3492" s="16" t="str">
        <f>IF(ISBLANK(F3492)=TRUE," ",'2. Metadata'!B$14)</f>
        <v>degrees Celsius</v>
      </c>
      <c r="H3492" s="16" t="s">
        <v>178</v>
      </c>
    </row>
    <row r="3493" spans="1:8" ht="15.75" customHeight="1" x14ac:dyDescent="0.2">
      <c r="A3493" s="130">
        <v>39699.895833333336</v>
      </c>
      <c r="B3493" s="9" t="s">
        <v>239</v>
      </c>
      <c r="C3493" s="16">
        <f>IF(ISBLANK(B3493)=TRUE," ", IF(B3493='2. Metadata'!B$1,'2. Metadata'!B$5, IF(B3493='2. Metadata'!C$1,'2. Metadata'!#REF!,IF(B3493='2. Metadata'!D$1,'2. Metadata'!#REF!, IF(B3493='2. Metadata'!E$1,'2. Metadata'!#REF!,IF( B3493='2. Metadata'!F$1,'2. Metadata'!#REF!,IF(B3493='2. Metadata'!G$1,'2. Metadata'!#REF!,IF(B3493='2. Metadata'!H$1,'2. Metadata'!#REF!, IF(B3493='2. Metadata'!I$1,'2. Metadata'!#REF!, IF(B3493='2. Metadata'!J$1,'2. Metadata'!#REF!, IF(B3493='2. Metadata'!K$1,'2. Metadata'!C$3, IF(B3493='2. Metadata'!L$1,'2. Metadata'!D$3, IF(B3493='2. Metadata'!M$1,'2. Metadata'!M$5, IF(B3493='2. Metadata'!N$1,'2. Metadata'!N$5))))))))))))))</f>
        <v>49.690002</v>
      </c>
      <c r="D3493" s="13">
        <f>IF(ISBLANK(B3493)=TRUE," ", IF(B3493='2. Metadata'!B$1,'2. Metadata'!B$6, IF(B3493='2. Metadata'!C$1,'2. Metadata'!C$4,IF(B3493='2. Metadata'!D$1,'2. Metadata'!D$4, IF(B3493='2. Metadata'!E$1,'2. Metadata'!E$4,IF( B3493='2. Metadata'!F$1,'2. Metadata'!F$4,IF(B3493='2. Metadata'!G$1,'2. Metadata'!G$4,IF(B3493='2. Metadata'!H$1,'2. Metadata'!H$4, IF(B3493='2. Metadata'!I$1,'2. Metadata'!I$4, IF(B3493='2. Metadata'!J$1,'2. Metadata'!J$4, IF(B3493='2. Metadata'!K$1,'2. Metadata'!K$4, IF(B3493='2. Metadata'!L$1,'2. Metadata'!L$4, IF(B3493='2. Metadata'!M$1,'2. Metadata'!M$6, IF(B3493='2. Metadata'!N$1,'2. Metadata'!N$6))))))))))))))</f>
        <v>-115.97499999999999</v>
      </c>
      <c r="E3493" s="15" t="s">
        <v>178</v>
      </c>
      <c r="F3493" s="132">
        <v>11.492000000000001</v>
      </c>
      <c r="G3493" s="16" t="str">
        <f>IF(ISBLANK(F3493)=TRUE," ",'2. Metadata'!B$14)</f>
        <v>degrees Celsius</v>
      </c>
      <c r="H3493" s="16" t="s">
        <v>178</v>
      </c>
    </row>
    <row r="3494" spans="1:8" ht="15.75" customHeight="1" x14ac:dyDescent="0.2">
      <c r="A3494" s="130">
        <v>39699.90625</v>
      </c>
      <c r="B3494" s="9" t="s">
        <v>239</v>
      </c>
      <c r="C3494" s="16">
        <f>IF(ISBLANK(B3494)=TRUE," ", IF(B3494='2. Metadata'!B$1,'2. Metadata'!B$5, IF(B3494='2. Metadata'!C$1,'2. Metadata'!#REF!,IF(B3494='2. Metadata'!D$1,'2. Metadata'!#REF!, IF(B3494='2. Metadata'!E$1,'2. Metadata'!#REF!,IF( B3494='2. Metadata'!F$1,'2. Metadata'!#REF!,IF(B3494='2. Metadata'!G$1,'2. Metadata'!#REF!,IF(B3494='2. Metadata'!H$1,'2. Metadata'!#REF!, IF(B3494='2. Metadata'!I$1,'2. Metadata'!#REF!, IF(B3494='2. Metadata'!J$1,'2. Metadata'!#REF!, IF(B3494='2. Metadata'!K$1,'2. Metadata'!C$3, IF(B3494='2. Metadata'!L$1,'2. Metadata'!D$3, IF(B3494='2. Metadata'!M$1,'2. Metadata'!M$5, IF(B3494='2. Metadata'!N$1,'2. Metadata'!N$5))))))))))))))</f>
        <v>49.690002</v>
      </c>
      <c r="D3494" s="13">
        <f>IF(ISBLANK(B3494)=TRUE," ", IF(B3494='2. Metadata'!B$1,'2. Metadata'!B$6, IF(B3494='2. Metadata'!C$1,'2. Metadata'!C$4,IF(B3494='2. Metadata'!D$1,'2. Metadata'!D$4, IF(B3494='2. Metadata'!E$1,'2. Metadata'!E$4,IF( B3494='2. Metadata'!F$1,'2. Metadata'!F$4,IF(B3494='2. Metadata'!G$1,'2. Metadata'!G$4,IF(B3494='2. Metadata'!H$1,'2. Metadata'!H$4, IF(B3494='2. Metadata'!I$1,'2. Metadata'!I$4, IF(B3494='2. Metadata'!J$1,'2. Metadata'!J$4, IF(B3494='2. Metadata'!K$1,'2. Metadata'!K$4, IF(B3494='2. Metadata'!L$1,'2. Metadata'!L$4, IF(B3494='2. Metadata'!M$1,'2. Metadata'!M$6, IF(B3494='2. Metadata'!N$1,'2. Metadata'!N$6))))))))))))))</f>
        <v>-115.97499999999999</v>
      </c>
      <c r="E3494" s="15" t="s">
        <v>178</v>
      </c>
      <c r="F3494" s="132">
        <v>11.394</v>
      </c>
      <c r="G3494" s="16" t="str">
        <f>IF(ISBLANK(F3494)=TRUE," ",'2. Metadata'!B$14)</f>
        <v>degrees Celsius</v>
      </c>
      <c r="H3494" s="16" t="s">
        <v>178</v>
      </c>
    </row>
    <row r="3495" spans="1:8" ht="15.75" customHeight="1" x14ac:dyDescent="0.2">
      <c r="A3495" s="130">
        <v>39699.916666666664</v>
      </c>
      <c r="B3495" s="9" t="s">
        <v>239</v>
      </c>
      <c r="C3495" s="16">
        <f>IF(ISBLANK(B3495)=TRUE," ", IF(B3495='2. Metadata'!B$1,'2. Metadata'!B$5, IF(B3495='2. Metadata'!C$1,'2. Metadata'!#REF!,IF(B3495='2. Metadata'!D$1,'2. Metadata'!#REF!, IF(B3495='2. Metadata'!E$1,'2. Metadata'!#REF!,IF( B3495='2. Metadata'!F$1,'2. Metadata'!#REF!,IF(B3495='2. Metadata'!G$1,'2. Metadata'!#REF!,IF(B3495='2. Metadata'!H$1,'2. Metadata'!#REF!, IF(B3495='2. Metadata'!I$1,'2. Metadata'!#REF!, IF(B3495='2. Metadata'!J$1,'2. Metadata'!#REF!, IF(B3495='2. Metadata'!K$1,'2. Metadata'!C$3, IF(B3495='2. Metadata'!L$1,'2. Metadata'!D$3, IF(B3495='2. Metadata'!M$1,'2. Metadata'!M$5, IF(B3495='2. Metadata'!N$1,'2. Metadata'!N$5))))))))))))))</f>
        <v>49.690002</v>
      </c>
      <c r="D3495" s="13">
        <f>IF(ISBLANK(B3495)=TRUE," ", IF(B3495='2. Metadata'!B$1,'2. Metadata'!B$6, IF(B3495='2. Metadata'!C$1,'2. Metadata'!C$4,IF(B3495='2. Metadata'!D$1,'2. Metadata'!D$4, IF(B3495='2. Metadata'!E$1,'2. Metadata'!E$4,IF( B3495='2. Metadata'!F$1,'2. Metadata'!F$4,IF(B3495='2. Metadata'!G$1,'2. Metadata'!G$4,IF(B3495='2. Metadata'!H$1,'2. Metadata'!H$4, IF(B3495='2. Metadata'!I$1,'2. Metadata'!I$4, IF(B3495='2. Metadata'!J$1,'2. Metadata'!J$4, IF(B3495='2. Metadata'!K$1,'2. Metadata'!K$4, IF(B3495='2. Metadata'!L$1,'2. Metadata'!L$4, IF(B3495='2. Metadata'!M$1,'2. Metadata'!M$6, IF(B3495='2. Metadata'!N$1,'2. Metadata'!N$6))))))))))))))</f>
        <v>-115.97499999999999</v>
      </c>
      <c r="E3495" s="15" t="s">
        <v>178</v>
      </c>
      <c r="F3495" s="132">
        <v>11.297000000000001</v>
      </c>
      <c r="G3495" s="16" t="str">
        <f>IF(ISBLANK(F3495)=TRUE," ",'2. Metadata'!B$14)</f>
        <v>degrees Celsius</v>
      </c>
      <c r="H3495" s="16" t="s">
        <v>178</v>
      </c>
    </row>
    <row r="3496" spans="1:8" ht="15.75" customHeight="1" x14ac:dyDescent="0.2">
      <c r="A3496" s="130">
        <v>39699.927083333336</v>
      </c>
      <c r="B3496" s="9" t="s">
        <v>239</v>
      </c>
      <c r="C3496" s="16">
        <f>IF(ISBLANK(B3496)=TRUE," ", IF(B3496='2. Metadata'!B$1,'2. Metadata'!B$5, IF(B3496='2. Metadata'!C$1,'2. Metadata'!#REF!,IF(B3496='2. Metadata'!D$1,'2. Metadata'!#REF!, IF(B3496='2. Metadata'!E$1,'2. Metadata'!#REF!,IF( B3496='2. Metadata'!F$1,'2. Metadata'!#REF!,IF(B3496='2. Metadata'!G$1,'2. Metadata'!#REF!,IF(B3496='2. Metadata'!H$1,'2. Metadata'!#REF!, IF(B3496='2. Metadata'!I$1,'2. Metadata'!#REF!, IF(B3496='2. Metadata'!J$1,'2. Metadata'!#REF!, IF(B3496='2. Metadata'!K$1,'2. Metadata'!C$3, IF(B3496='2. Metadata'!L$1,'2. Metadata'!D$3, IF(B3496='2. Metadata'!M$1,'2. Metadata'!M$5, IF(B3496='2. Metadata'!N$1,'2. Metadata'!N$5))))))))))))))</f>
        <v>49.690002</v>
      </c>
      <c r="D3496" s="13">
        <f>IF(ISBLANK(B3496)=TRUE," ", IF(B3496='2. Metadata'!B$1,'2. Metadata'!B$6, IF(B3496='2. Metadata'!C$1,'2. Metadata'!C$4,IF(B3496='2. Metadata'!D$1,'2. Metadata'!D$4, IF(B3496='2. Metadata'!E$1,'2. Metadata'!E$4,IF( B3496='2. Metadata'!F$1,'2. Metadata'!F$4,IF(B3496='2. Metadata'!G$1,'2. Metadata'!G$4,IF(B3496='2. Metadata'!H$1,'2. Metadata'!H$4, IF(B3496='2. Metadata'!I$1,'2. Metadata'!I$4, IF(B3496='2. Metadata'!J$1,'2. Metadata'!J$4, IF(B3496='2. Metadata'!K$1,'2. Metadata'!K$4, IF(B3496='2. Metadata'!L$1,'2. Metadata'!L$4, IF(B3496='2. Metadata'!M$1,'2. Metadata'!M$6, IF(B3496='2. Metadata'!N$1,'2. Metadata'!N$6))))))))))))))</f>
        <v>-115.97499999999999</v>
      </c>
      <c r="E3496" s="15" t="s">
        <v>178</v>
      </c>
      <c r="F3496" s="132">
        <v>11.2</v>
      </c>
      <c r="G3496" s="16" t="str">
        <f>IF(ISBLANK(F3496)=TRUE," ",'2. Metadata'!B$14)</f>
        <v>degrees Celsius</v>
      </c>
      <c r="H3496" s="16" t="s">
        <v>178</v>
      </c>
    </row>
    <row r="3497" spans="1:8" ht="15.75" customHeight="1" x14ac:dyDescent="0.2">
      <c r="A3497" s="130">
        <v>39699.9375</v>
      </c>
      <c r="B3497" s="9" t="s">
        <v>239</v>
      </c>
      <c r="C3497" s="16">
        <f>IF(ISBLANK(B3497)=TRUE," ", IF(B3497='2. Metadata'!B$1,'2. Metadata'!B$5, IF(B3497='2. Metadata'!C$1,'2. Metadata'!#REF!,IF(B3497='2. Metadata'!D$1,'2. Metadata'!#REF!, IF(B3497='2. Metadata'!E$1,'2. Metadata'!#REF!,IF( B3497='2. Metadata'!F$1,'2. Metadata'!#REF!,IF(B3497='2. Metadata'!G$1,'2. Metadata'!#REF!,IF(B3497='2. Metadata'!H$1,'2. Metadata'!#REF!, IF(B3497='2. Metadata'!I$1,'2. Metadata'!#REF!, IF(B3497='2. Metadata'!J$1,'2. Metadata'!#REF!, IF(B3497='2. Metadata'!K$1,'2. Metadata'!C$3, IF(B3497='2. Metadata'!L$1,'2. Metadata'!D$3, IF(B3497='2. Metadata'!M$1,'2. Metadata'!M$5, IF(B3497='2. Metadata'!N$1,'2. Metadata'!N$5))))))))))))))</f>
        <v>49.690002</v>
      </c>
      <c r="D3497" s="13">
        <f>IF(ISBLANK(B3497)=TRUE," ", IF(B3497='2. Metadata'!B$1,'2. Metadata'!B$6, IF(B3497='2. Metadata'!C$1,'2. Metadata'!C$4,IF(B3497='2. Metadata'!D$1,'2. Metadata'!D$4, IF(B3497='2. Metadata'!E$1,'2. Metadata'!E$4,IF( B3497='2. Metadata'!F$1,'2. Metadata'!F$4,IF(B3497='2. Metadata'!G$1,'2. Metadata'!G$4,IF(B3497='2. Metadata'!H$1,'2. Metadata'!H$4, IF(B3497='2. Metadata'!I$1,'2. Metadata'!I$4, IF(B3497='2. Metadata'!J$1,'2. Metadata'!J$4, IF(B3497='2. Metadata'!K$1,'2. Metadata'!K$4, IF(B3497='2. Metadata'!L$1,'2. Metadata'!L$4, IF(B3497='2. Metadata'!M$1,'2. Metadata'!M$6, IF(B3497='2. Metadata'!N$1,'2. Metadata'!N$6))))))))))))))</f>
        <v>-115.97499999999999</v>
      </c>
      <c r="E3497" s="15" t="s">
        <v>178</v>
      </c>
      <c r="F3497" s="132">
        <v>11.102</v>
      </c>
      <c r="G3497" s="16" t="str">
        <f>IF(ISBLANK(F3497)=TRUE," ",'2. Metadata'!B$14)</f>
        <v>degrees Celsius</v>
      </c>
      <c r="H3497" s="16" t="s">
        <v>178</v>
      </c>
    </row>
    <row r="3498" spans="1:8" ht="15.75" customHeight="1" x14ac:dyDescent="0.2">
      <c r="A3498" s="130">
        <v>39699.947916666664</v>
      </c>
      <c r="B3498" s="9" t="s">
        <v>239</v>
      </c>
      <c r="C3498" s="16">
        <f>IF(ISBLANK(B3498)=TRUE," ", IF(B3498='2. Metadata'!B$1,'2. Metadata'!B$5, IF(B3498='2. Metadata'!C$1,'2. Metadata'!#REF!,IF(B3498='2. Metadata'!D$1,'2. Metadata'!#REF!, IF(B3498='2. Metadata'!E$1,'2. Metadata'!#REF!,IF( B3498='2. Metadata'!F$1,'2. Metadata'!#REF!,IF(B3498='2. Metadata'!G$1,'2. Metadata'!#REF!,IF(B3498='2. Metadata'!H$1,'2. Metadata'!#REF!, IF(B3498='2. Metadata'!I$1,'2. Metadata'!#REF!, IF(B3498='2. Metadata'!J$1,'2. Metadata'!#REF!, IF(B3498='2. Metadata'!K$1,'2. Metadata'!C$3, IF(B3498='2. Metadata'!L$1,'2. Metadata'!D$3, IF(B3498='2. Metadata'!M$1,'2. Metadata'!M$5, IF(B3498='2. Metadata'!N$1,'2. Metadata'!N$5))))))))))))))</f>
        <v>49.690002</v>
      </c>
      <c r="D3498" s="13">
        <f>IF(ISBLANK(B3498)=TRUE," ", IF(B3498='2. Metadata'!B$1,'2. Metadata'!B$6, IF(B3498='2. Metadata'!C$1,'2. Metadata'!C$4,IF(B3498='2. Metadata'!D$1,'2. Metadata'!D$4, IF(B3498='2. Metadata'!E$1,'2. Metadata'!E$4,IF( B3498='2. Metadata'!F$1,'2. Metadata'!F$4,IF(B3498='2. Metadata'!G$1,'2. Metadata'!G$4,IF(B3498='2. Metadata'!H$1,'2. Metadata'!H$4, IF(B3498='2. Metadata'!I$1,'2. Metadata'!I$4, IF(B3498='2. Metadata'!J$1,'2. Metadata'!J$4, IF(B3498='2. Metadata'!K$1,'2. Metadata'!K$4, IF(B3498='2. Metadata'!L$1,'2. Metadata'!L$4, IF(B3498='2. Metadata'!M$1,'2. Metadata'!M$6, IF(B3498='2. Metadata'!N$1,'2. Metadata'!N$6))))))))))))))</f>
        <v>-115.97499999999999</v>
      </c>
      <c r="E3498" s="15" t="s">
        <v>178</v>
      </c>
      <c r="F3498" s="132">
        <v>11.005000000000001</v>
      </c>
      <c r="G3498" s="16" t="str">
        <f>IF(ISBLANK(F3498)=TRUE," ",'2. Metadata'!B$14)</f>
        <v>degrees Celsius</v>
      </c>
      <c r="H3498" s="16" t="s">
        <v>178</v>
      </c>
    </row>
    <row r="3499" spans="1:8" ht="15.75" customHeight="1" x14ac:dyDescent="0.2">
      <c r="A3499" s="130">
        <v>39699.958333333336</v>
      </c>
      <c r="B3499" s="9" t="s">
        <v>239</v>
      </c>
      <c r="C3499" s="16">
        <f>IF(ISBLANK(B3499)=TRUE," ", IF(B3499='2. Metadata'!B$1,'2. Metadata'!B$5, IF(B3499='2. Metadata'!C$1,'2. Metadata'!#REF!,IF(B3499='2. Metadata'!D$1,'2. Metadata'!#REF!, IF(B3499='2. Metadata'!E$1,'2. Metadata'!#REF!,IF( B3499='2. Metadata'!F$1,'2. Metadata'!#REF!,IF(B3499='2. Metadata'!G$1,'2. Metadata'!#REF!,IF(B3499='2. Metadata'!H$1,'2. Metadata'!#REF!, IF(B3499='2. Metadata'!I$1,'2. Metadata'!#REF!, IF(B3499='2. Metadata'!J$1,'2. Metadata'!#REF!, IF(B3499='2. Metadata'!K$1,'2. Metadata'!C$3, IF(B3499='2. Metadata'!L$1,'2. Metadata'!D$3, IF(B3499='2. Metadata'!M$1,'2. Metadata'!M$5, IF(B3499='2. Metadata'!N$1,'2. Metadata'!N$5))))))))))))))</f>
        <v>49.690002</v>
      </c>
      <c r="D3499" s="13">
        <f>IF(ISBLANK(B3499)=TRUE," ", IF(B3499='2. Metadata'!B$1,'2. Metadata'!B$6, IF(B3499='2. Metadata'!C$1,'2. Metadata'!C$4,IF(B3499='2. Metadata'!D$1,'2. Metadata'!D$4, IF(B3499='2. Metadata'!E$1,'2. Metadata'!E$4,IF( B3499='2. Metadata'!F$1,'2. Metadata'!F$4,IF(B3499='2. Metadata'!G$1,'2. Metadata'!G$4,IF(B3499='2. Metadata'!H$1,'2. Metadata'!H$4, IF(B3499='2. Metadata'!I$1,'2. Metadata'!I$4, IF(B3499='2. Metadata'!J$1,'2. Metadata'!J$4, IF(B3499='2. Metadata'!K$1,'2. Metadata'!K$4, IF(B3499='2. Metadata'!L$1,'2. Metadata'!L$4, IF(B3499='2. Metadata'!M$1,'2. Metadata'!M$6, IF(B3499='2. Metadata'!N$1,'2. Metadata'!N$6))))))))))))))</f>
        <v>-115.97499999999999</v>
      </c>
      <c r="E3499" s="15" t="s">
        <v>178</v>
      </c>
      <c r="F3499" s="132">
        <v>10.907</v>
      </c>
      <c r="G3499" s="16" t="str">
        <f>IF(ISBLANK(F3499)=TRUE," ",'2. Metadata'!B$14)</f>
        <v>degrees Celsius</v>
      </c>
      <c r="H3499" s="16" t="s">
        <v>178</v>
      </c>
    </row>
    <row r="3500" spans="1:8" ht="15.75" customHeight="1" x14ac:dyDescent="0.2">
      <c r="A3500" s="130">
        <v>39699.96875</v>
      </c>
      <c r="B3500" s="9" t="s">
        <v>239</v>
      </c>
      <c r="C3500" s="16">
        <f>IF(ISBLANK(B3500)=TRUE," ", IF(B3500='2. Metadata'!B$1,'2. Metadata'!B$5, IF(B3500='2. Metadata'!C$1,'2. Metadata'!#REF!,IF(B3500='2. Metadata'!D$1,'2. Metadata'!#REF!, IF(B3500='2. Metadata'!E$1,'2. Metadata'!#REF!,IF( B3500='2. Metadata'!F$1,'2. Metadata'!#REF!,IF(B3500='2. Metadata'!G$1,'2. Metadata'!#REF!,IF(B3500='2. Metadata'!H$1,'2. Metadata'!#REF!, IF(B3500='2. Metadata'!I$1,'2. Metadata'!#REF!, IF(B3500='2. Metadata'!J$1,'2. Metadata'!#REF!, IF(B3500='2. Metadata'!K$1,'2. Metadata'!C$3, IF(B3500='2. Metadata'!L$1,'2. Metadata'!D$3, IF(B3500='2. Metadata'!M$1,'2. Metadata'!M$5, IF(B3500='2. Metadata'!N$1,'2. Metadata'!N$5))))))))))))))</f>
        <v>49.690002</v>
      </c>
      <c r="D3500" s="13">
        <f>IF(ISBLANK(B3500)=TRUE," ", IF(B3500='2. Metadata'!B$1,'2. Metadata'!B$6, IF(B3500='2. Metadata'!C$1,'2. Metadata'!C$4,IF(B3500='2. Metadata'!D$1,'2. Metadata'!D$4, IF(B3500='2. Metadata'!E$1,'2. Metadata'!E$4,IF( B3500='2. Metadata'!F$1,'2. Metadata'!F$4,IF(B3500='2. Metadata'!G$1,'2. Metadata'!G$4,IF(B3500='2. Metadata'!H$1,'2. Metadata'!H$4, IF(B3500='2. Metadata'!I$1,'2. Metadata'!I$4, IF(B3500='2. Metadata'!J$1,'2. Metadata'!J$4, IF(B3500='2. Metadata'!K$1,'2. Metadata'!K$4, IF(B3500='2. Metadata'!L$1,'2. Metadata'!L$4, IF(B3500='2. Metadata'!M$1,'2. Metadata'!M$6, IF(B3500='2. Metadata'!N$1,'2. Metadata'!N$6))))))))))))))</f>
        <v>-115.97499999999999</v>
      </c>
      <c r="E3500" s="15" t="s">
        <v>178</v>
      </c>
      <c r="F3500" s="132">
        <v>10.81</v>
      </c>
      <c r="G3500" s="16" t="str">
        <f>IF(ISBLANK(F3500)=TRUE," ",'2. Metadata'!B$14)</f>
        <v>degrees Celsius</v>
      </c>
      <c r="H3500" s="16" t="s">
        <v>178</v>
      </c>
    </row>
    <row r="3501" spans="1:8" ht="15.75" customHeight="1" x14ac:dyDescent="0.2">
      <c r="A3501" s="130">
        <v>39699.979166666664</v>
      </c>
      <c r="B3501" s="9" t="s">
        <v>239</v>
      </c>
      <c r="C3501" s="16">
        <f>IF(ISBLANK(B3501)=TRUE," ", IF(B3501='2. Metadata'!B$1,'2. Metadata'!B$5, IF(B3501='2. Metadata'!C$1,'2. Metadata'!#REF!,IF(B3501='2. Metadata'!D$1,'2. Metadata'!#REF!, IF(B3501='2. Metadata'!E$1,'2. Metadata'!#REF!,IF( B3501='2. Metadata'!F$1,'2. Metadata'!#REF!,IF(B3501='2. Metadata'!G$1,'2. Metadata'!#REF!,IF(B3501='2. Metadata'!H$1,'2. Metadata'!#REF!, IF(B3501='2. Metadata'!I$1,'2. Metadata'!#REF!, IF(B3501='2. Metadata'!J$1,'2. Metadata'!#REF!, IF(B3501='2. Metadata'!K$1,'2. Metadata'!C$3, IF(B3501='2. Metadata'!L$1,'2. Metadata'!D$3, IF(B3501='2. Metadata'!M$1,'2. Metadata'!M$5, IF(B3501='2. Metadata'!N$1,'2. Metadata'!N$5))))))))))))))</f>
        <v>49.690002</v>
      </c>
      <c r="D3501" s="13">
        <f>IF(ISBLANK(B3501)=TRUE," ", IF(B3501='2. Metadata'!B$1,'2. Metadata'!B$6, IF(B3501='2. Metadata'!C$1,'2. Metadata'!C$4,IF(B3501='2. Metadata'!D$1,'2. Metadata'!D$4, IF(B3501='2. Metadata'!E$1,'2. Metadata'!E$4,IF( B3501='2. Metadata'!F$1,'2. Metadata'!F$4,IF(B3501='2. Metadata'!G$1,'2. Metadata'!G$4,IF(B3501='2. Metadata'!H$1,'2. Metadata'!H$4, IF(B3501='2. Metadata'!I$1,'2. Metadata'!I$4, IF(B3501='2. Metadata'!J$1,'2. Metadata'!J$4, IF(B3501='2. Metadata'!K$1,'2. Metadata'!K$4, IF(B3501='2. Metadata'!L$1,'2. Metadata'!L$4, IF(B3501='2. Metadata'!M$1,'2. Metadata'!M$6, IF(B3501='2. Metadata'!N$1,'2. Metadata'!N$6))))))))))))))</f>
        <v>-115.97499999999999</v>
      </c>
      <c r="E3501" s="15" t="s">
        <v>178</v>
      </c>
      <c r="F3501" s="132">
        <v>10.736000000000001</v>
      </c>
      <c r="G3501" s="16" t="str">
        <f>IF(ISBLANK(F3501)=TRUE," ",'2. Metadata'!B$14)</f>
        <v>degrees Celsius</v>
      </c>
      <c r="H3501" s="16" t="s">
        <v>178</v>
      </c>
    </row>
    <row r="3502" spans="1:8" ht="15.75" customHeight="1" x14ac:dyDescent="0.2">
      <c r="A3502" s="130">
        <v>39699.989583333336</v>
      </c>
      <c r="B3502" s="9" t="s">
        <v>239</v>
      </c>
      <c r="C3502" s="16">
        <f>IF(ISBLANK(B3502)=TRUE," ", IF(B3502='2. Metadata'!B$1,'2. Metadata'!B$5, IF(B3502='2. Metadata'!C$1,'2. Metadata'!#REF!,IF(B3502='2. Metadata'!D$1,'2. Metadata'!#REF!, IF(B3502='2. Metadata'!E$1,'2. Metadata'!#REF!,IF( B3502='2. Metadata'!F$1,'2. Metadata'!#REF!,IF(B3502='2. Metadata'!G$1,'2. Metadata'!#REF!,IF(B3502='2. Metadata'!H$1,'2. Metadata'!#REF!, IF(B3502='2. Metadata'!I$1,'2. Metadata'!#REF!, IF(B3502='2. Metadata'!J$1,'2. Metadata'!#REF!, IF(B3502='2. Metadata'!K$1,'2. Metadata'!C$3, IF(B3502='2. Metadata'!L$1,'2. Metadata'!D$3, IF(B3502='2. Metadata'!M$1,'2. Metadata'!M$5, IF(B3502='2. Metadata'!N$1,'2. Metadata'!N$5))))))))))))))</f>
        <v>49.690002</v>
      </c>
      <c r="D3502" s="13">
        <f>IF(ISBLANK(B3502)=TRUE," ", IF(B3502='2. Metadata'!B$1,'2. Metadata'!B$6, IF(B3502='2. Metadata'!C$1,'2. Metadata'!C$4,IF(B3502='2. Metadata'!D$1,'2. Metadata'!D$4, IF(B3502='2. Metadata'!E$1,'2. Metadata'!E$4,IF( B3502='2. Metadata'!F$1,'2. Metadata'!F$4,IF(B3502='2. Metadata'!G$1,'2. Metadata'!G$4,IF(B3502='2. Metadata'!H$1,'2. Metadata'!H$4, IF(B3502='2. Metadata'!I$1,'2. Metadata'!I$4, IF(B3502='2. Metadata'!J$1,'2. Metadata'!J$4, IF(B3502='2. Metadata'!K$1,'2. Metadata'!K$4, IF(B3502='2. Metadata'!L$1,'2. Metadata'!L$4, IF(B3502='2. Metadata'!M$1,'2. Metadata'!M$6, IF(B3502='2. Metadata'!N$1,'2. Metadata'!N$6))))))))))))))</f>
        <v>-115.97499999999999</v>
      </c>
      <c r="E3502" s="15" t="s">
        <v>178</v>
      </c>
      <c r="F3502" s="132">
        <v>10.663</v>
      </c>
      <c r="G3502" s="16" t="str">
        <f>IF(ISBLANK(F3502)=TRUE," ",'2. Metadata'!B$14)</f>
        <v>degrees Celsius</v>
      </c>
      <c r="H3502" s="16" t="s">
        <v>178</v>
      </c>
    </row>
    <row r="3503" spans="1:8" ht="15.75" customHeight="1" x14ac:dyDescent="0.2">
      <c r="A3503" s="130">
        <v>39700</v>
      </c>
      <c r="B3503" s="9" t="s">
        <v>239</v>
      </c>
      <c r="C3503" s="16">
        <f>IF(ISBLANK(B3503)=TRUE," ", IF(B3503='2. Metadata'!B$1,'2. Metadata'!B$5, IF(B3503='2. Metadata'!C$1,'2. Metadata'!#REF!,IF(B3503='2. Metadata'!D$1,'2. Metadata'!#REF!, IF(B3503='2. Metadata'!E$1,'2. Metadata'!#REF!,IF( B3503='2. Metadata'!F$1,'2. Metadata'!#REF!,IF(B3503='2. Metadata'!G$1,'2. Metadata'!#REF!,IF(B3503='2. Metadata'!H$1,'2. Metadata'!#REF!, IF(B3503='2. Metadata'!I$1,'2. Metadata'!#REF!, IF(B3503='2. Metadata'!J$1,'2. Metadata'!#REF!, IF(B3503='2. Metadata'!K$1,'2. Metadata'!C$3, IF(B3503='2. Metadata'!L$1,'2. Metadata'!D$3, IF(B3503='2. Metadata'!M$1,'2. Metadata'!M$5, IF(B3503='2. Metadata'!N$1,'2. Metadata'!N$5))))))))))))))</f>
        <v>49.690002</v>
      </c>
      <c r="D3503" s="13">
        <f>IF(ISBLANK(B3503)=TRUE," ", IF(B3503='2. Metadata'!B$1,'2. Metadata'!B$6, IF(B3503='2. Metadata'!C$1,'2. Metadata'!C$4,IF(B3503='2. Metadata'!D$1,'2. Metadata'!D$4, IF(B3503='2. Metadata'!E$1,'2. Metadata'!E$4,IF( B3503='2. Metadata'!F$1,'2. Metadata'!F$4,IF(B3503='2. Metadata'!G$1,'2. Metadata'!G$4,IF(B3503='2. Metadata'!H$1,'2. Metadata'!H$4, IF(B3503='2. Metadata'!I$1,'2. Metadata'!I$4, IF(B3503='2. Metadata'!J$1,'2. Metadata'!J$4, IF(B3503='2. Metadata'!K$1,'2. Metadata'!K$4, IF(B3503='2. Metadata'!L$1,'2. Metadata'!L$4, IF(B3503='2. Metadata'!M$1,'2. Metadata'!M$6, IF(B3503='2. Metadata'!N$1,'2. Metadata'!N$6))))))))))))))</f>
        <v>-115.97499999999999</v>
      </c>
      <c r="E3503" s="15" t="s">
        <v>178</v>
      </c>
      <c r="F3503" s="132">
        <v>10.565</v>
      </c>
      <c r="G3503" s="16" t="str">
        <f>IF(ISBLANK(F3503)=TRUE," ",'2. Metadata'!B$14)</f>
        <v>degrees Celsius</v>
      </c>
      <c r="H3503" s="16" t="s">
        <v>178</v>
      </c>
    </row>
    <row r="3504" spans="1:8" ht="15.75" customHeight="1" x14ac:dyDescent="0.2">
      <c r="A3504" s="130">
        <v>39700.010416666664</v>
      </c>
      <c r="B3504" s="9" t="s">
        <v>239</v>
      </c>
      <c r="C3504" s="16">
        <f>IF(ISBLANK(B3504)=TRUE," ", IF(B3504='2. Metadata'!B$1,'2. Metadata'!B$5, IF(B3504='2. Metadata'!C$1,'2. Metadata'!#REF!,IF(B3504='2. Metadata'!D$1,'2. Metadata'!#REF!, IF(B3504='2. Metadata'!E$1,'2. Metadata'!#REF!,IF( B3504='2. Metadata'!F$1,'2. Metadata'!#REF!,IF(B3504='2. Metadata'!G$1,'2. Metadata'!#REF!,IF(B3504='2. Metadata'!H$1,'2. Metadata'!#REF!, IF(B3504='2. Metadata'!I$1,'2. Metadata'!#REF!, IF(B3504='2. Metadata'!J$1,'2. Metadata'!#REF!, IF(B3504='2. Metadata'!K$1,'2. Metadata'!C$3, IF(B3504='2. Metadata'!L$1,'2. Metadata'!D$3, IF(B3504='2. Metadata'!M$1,'2. Metadata'!M$5, IF(B3504='2. Metadata'!N$1,'2. Metadata'!N$5))))))))))))))</f>
        <v>49.690002</v>
      </c>
      <c r="D3504" s="13">
        <f>IF(ISBLANK(B3504)=TRUE," ", IF(B3504='2. Metadata'!B$1,'2. Metadata'!B$6, IF(B3504='2. Metadata'!C$1,'2. Metadata'!C$4,IF(B3504='2. Metadata'!D$1,'2. Metadata'!D$4, IF(B3504='2. Metadata'!E$1,'2. Metadata'!E$4,IF( B3504='2. Metadata'!F$1,'2. Metadata'!F$4,IF(B3504='2. Metadata'!G$1,'2. Metadata'!G$4,IF(B3504='2. Metadata'!H$1,'2. Metadata'!H$4, IF(B3504='2. Metadata'!I$1,'2. Metadata'!I$4, IF(B3504='2. Metadata'!J$1,'2. Metadata'!J$4, IF(B3504='2. Metadata'!K$1,'2. Metadata'!K$4, IF(B3504='2. Metadata'!L$1,'2. Metadata'!L$4, IF(B3504='2. Metadata'!M$1,'2. Metadata'!M$6, IF(B3504='2. Metadata'!N$1,'2. Metadata'!N$6))))))))))))))</f>
        <v>-115.97499999999999</v>
      </c>
      <c r="E3504" s="15" t="s">
        <v>178</v>
      </c>
      <c r="F3504" s="132">
        <v>10.492000000000001</v>
      </c>
      <c r="G3504" s="16" t="str">
        <f>IF(ISBLANK(F3504)=TRUE," ",'2. Metadata'!B$14)</f>
        <v>degrees Celsius</v>
      </c>
      <c r="H3504" s="16" t="s">
        <v>178</v>
      </c>
    </row>
    <row r="3505" spans="1:8" ht="15.75" customHeight="1" x14ac:dyDescent="0.2">
      <c r="A3505" s="130">
        <v>39700.020833333336</v>
      </c>
      <c r="B3505" s="9" t="s">
        <v>239</v>
      </c>
      <c r="C3505" s="16">
        <f>IF(ISBLANK(B3505)=TRUE," ", IF(B3505='2. Metadata'!B$1,'2. Metadata'!B$5, IF(B3505='2. Metadata'!C$1,'2. Metadata'!#REF!,IF(B3505='2. Metadata'!D$1,'2. Metadata'!#REF!, IF(B3505='2. Metadata'!E$1,'2. Metadata'!#REF!,IF( B3505='2. Metadata'!F$1,'2. Metadata'!#REF!,IF(B3505='2. Metadata'!G$1,'2. Metadata'!#REF!,IF(B3505='2. Metadata'!H$1,'2. Metadata'!#REF!, IF(B3505='2. Metadata'!I$1,'2. Metadata'!#REF!, IF(B3505='2. Metadata'!J$1,'2. Metadata'!#REF!, IF(B3505='2. Metadata'!K$1,'2. Metadata'!C$3, IF(B3505='2. Metadata'!L$1,'2. Metadata'!D$3, IF(B3505='2. Metadata'!M$1,'2. Metadata'!M$5, IF(B3505='2. Metadata'!N$1,'2. Metadata'!N$5))))))))))))))</f>
        <v>49.690002</v>
      </c>
      <c r="D3505" s="13">
        <f>IF(ISBLANK(B3505)=TRUE," ", IF(B3505='2. Metadata'!B$1,'2. Metadata'!B$6, IF(B3505='2. Metadata'!C$1,'2. Metadata'!C$4,IF(B3505='2. Metadata'!D$1,'2. Metadata'!D$4, IF(B3505='2. Metadata'!E$1,'2. Metadata'!E$4,IF( B3505='2. Metadata'!F$1,'2. Metadata'!F$4,IF(B3505='2. Metadata'!G$1,'2. Metadata'!G$4,IF(B3505='2. Metadata'!H$1,'2. Metadata'!H$4, IF(B3505='2. Metadata'!I$1,'2. Metadata'!I$4, IF(B3505='2. Metadata'!J$1,'2. Metadata'!J$4, IF(B3505='2. Metadata'!K$1,'2. Metadata'!K$4, IF(B3505='2. Metadata'!L$1,'2. Metadata'!L$4, IF(B3505='2. Metadata'!M$1,'2. Metadata'!M$6, IF(B3505='2. Metadata'!N$1,'2. Metadata'!N$6))))))))))))))</f>
        <v>-115.97499999999999</v>
      </c>
      <c r="E3505" s="15" t="s">
        <v>178</v>
      </c>
      <c r="F3505" s="132">
        <v>10.417999999999999</v>
      </c>
      <c r="G3505" s="16" t="str">
        <f>IF(ISBLANK(F3505)=TRUE," ",'2. Metadata'!B$14)</f>
        <v>degrees Celsius</v>
      </c>
      <c r="H3505" s="16" t="s">
        <v>178</v>
      </c>
    </row>
    <row r="3506" spans="1:8" ht="15.75" customHeight="1" x14ac:dyDescent="0.2">
      <c r="A3506" s="130">
        <v>39700.03125</v>
      </c>
      <c r="B3506" s="9" t="s">
        <v>239</v>
      </c>
      <c r="C3506" s="16">
        <f>IF(ISBLANK(B3506)=TRUE," ", IF(B3506='2. Metadata'!B$1,'2. Metadata'!B$5, IF(B3506='2. Metadata'!C$1,'2. Metadata'!#REF!,IF(B3506='2. Metadata'!D$1,'2. Metadata'!#REF!, IF(B3506='2. Metadata'!E$1,'2. Metadata'!#REF!,IF( B3506='2. Metadata'!F$1,'2. Metadata'!#REF!,IF(B3506='2. Metadata'!G$1,'2. Metadata'!#REF!,IF(B3506='2. Metadata'!H$1,'2. Metadata'!#REF!, IF(B3506='2. Metadata'!I$1,'2. Metadata'!#REF!, IF(B3506='2. Metadata'!J$1,'2. Metadata'!#REF!, IF(B3506='2. Metadata'!K$1,'2. Metadata'!C$3, IF(B3506='2. Metadata'!L$1,'2. Metadata'!D$3, IF(B3506='2. Metadata'!M$1,'2. Metadata'!M$5, IF(B3506='2. Metadata'!N$1,'2. Metadata'!N$5))))))))))))))</f>
        <v>49.690002</v>
      </c>
      <c r="D3506" s="13">
        <f>IF(ISBLANK(B3506)=TRUE," ", IF(B3506='2. Metadata'!B$1,'2. Metadata'!B$6, IF(B3506='2. Metadata'!C$1,'2. Metadata'!C$4,IF(B3506='2. Metadata'!D$1,'2. Metadata'!D$4, IF(B3506='2. Metadata'!E$1,'2. Metadata'!E$4,IF( B3506='2. Metadata'!F$1,'2. Metadata'!F$4,IF(B3506='2. Metadata'!G$1,'2. Metadata'!G$4,IF(B3506='2. Metadata'!H$1,'2. Metadata'!H$4, IF(B3506='2. Metadata'!I$1,'2. Metadata'!I$4, IF(B3506='2. Metadata'!J$1,'2. Metadata'!J$4, IF(B3506='2. Metadata'!K$1,'2. Metadata'!K$4, IF(B3506='2. Metadata'!L$1,'2. Metadata'!L$4, IF(B3506='2. Metadata'!M$1,'2. Metadata'!M$6, IF(B3506='2. Metadata'!N$1,'2. Metadata'!N$6))))))))))))))</f>
        <v>-115.97499999999999</v>
      </c>
      <c r="E3506" s="15" t="s">
        <v>178</v>
      </c>
      <c r="F3506" s="132">
        <v>10.32</v>
      </c>
      <c r="G3506" s="16" t="str">
        <f>IF(ISBLANK(F3506)=TRUE," ",'2. Metadata'!B$14)</f>
        <v>degrees Celsius</v>
      </c>
      <c r="H3506" s="16" t="s">
        <v>178</v>
      </c>
    </row>
    <row r="3507" spans="1:8" ht="15.75" customHeight="1" x14ac:dyDescent="0.2">
      <c r="A3507" s="130">
        <v>39700.041666666664</v>
      </c>
      <c r="B3507" s="9" t="s">
        <v>239</v>
      </c>
      <c r="C3507" s="16">
        <f>IF(ISBLANK(B3507)=TRUE," ", IF(B3507='2. Metadata'!B$1,'2. Metadata'!B$5, IF(B3507='2. Metadata'!C$1,'2. Metadata'!#REF!,IF(B3507='2. Metadata'!D$1,'2. Metadata'!#REF!, IF(B3507='2. Metadata'!E$1,'2. Metadata'!#REF!,IF( B3507='2. Metadata'!F$1,'2. Metadata'!#REF!,IF(B3507='2. Metadata'!G$1,'2. Metadata'!#REF!,IF(B3507='2. Metadata'!H$1,'2. Metadata'!#REF!, IF(B3507='2. Metadata'!I$1,'2. Metadata'!#REF!, IF(B3507='2. Metadata'!J$1,'2. Metadata'!#REF!, IF(B3507='2. Metadata'!K$1,'2. Metadata'!C$3, IF(B3507='2. Metadata'!L$1,'2. Metadata'!D$3, IF(B3507='2. Metadata'!M$1,'2. Metadata'!M$5, IF(B3507='2. Metadata'!N$1,'2. Metadata'!N$5))))))))))))))</f>
        <v>49.690002</v>
      </c>
      <c r="D3507" s="13">
        <f>IF(ISBLANK(B3507)=TRUE," ", IF(B3507='2. Metadata'!B$1,'2. Metadata'!B$6, IF(B3507='2. Metadata'!C$1,'2. Metadata'!C$4,IF(B3507='2. Metadata'!D$1,'2. Metadata'!D$4, IF(B3507='2. Metadata'!E$1,'2. Metadata'!E$4,IF( B3507='2. Metadata'!F$1,'2. Metadata'!F$4,IF(B3507='2. Metadata'!G$1,'2. Metadata'!G$4,IF(B3507='2. Metadata'!H$1,'2. Metadata'!H$4, IF(B3507='2. Metadata'!I$1,'2. Metadata'!I$4, IF(B3507='2. Metadata'!J$1,'2. Metadata'!J$4, IF(B3507='2. Metadata'!K$1,'2. Metadata'!K$4, IF(B3507='2. Metadata'!L$1,'2. Metadata'!L$4, IF(B3507='2. Metadata'!M$1,'2. Metadata'!M$6, IF(B3507='2. Metadata'!N$1,'2. Metadata'!N$6))))))))))))))</f>
        <v>-115.97499999999999</v>
      </c>
      <c r="E3507" s="15" t="s">
        <v>178</v>
      </c>
      <c r="F3507" s="132">
        <v>10.247</v>
      </c>
      <c r="G3507" s="16" t="str">
        <f>IF(ISBLANK(F3507)=TRUE," ",'2. Metadata'!B$14)</f>
        <v>degrees Celsius</v>
      </c>
      <c r="H3507" s="16" t="s">
        <v>178</v>
      </c>
    </row>
    <row r="3508" spans="1:8" ht="15.75" customHeight="1" x14ac:dyDescent="0.2">
      <c r="A3508" s="130">
        <v>39700.052083333336</v>
      </c>
      <c r="B3508" s="9" t="s">
        <v>239</v>
      </c>
      <c r="C3508" s="16">
        <f>IF(ISBLANK(B3508)=TRUE," ", IF(B3508='2. Metadata'!B$1,'2. Metadata'!B$5, IF(B3508='2. Metadata'!C$1,'2. Metadata'!#REF!,IF(B3508='2. Metadata'!D$1,'2. Metadata'!#REF!, IF(B3508='2. Metadata'!E$1,'2. Metadata'!#REF!,IF( B3508='2. Metadata'!F$1,'2. Metadata'!#REF!,IF(B3508='2. Metadata'!G$1,'2. Metadata'!#REF!,IF(B3508='2. Metadata'!H$1,'2. Metadata'!#REF!, IF(B3508='2. Metadata'!I$1,'2. Metadata'!#REF!, IF(B3508='2. Metadata'!J$1,'2. Metadata'!#REF!, IF(B3508='2. Metadata'!K$1,'2. Metadata'!C$3, IF(B3508='2. Metadata'!L$1,'2. Metadata'!D$3, IF(B3508='2. Metadata'!M$1,'2. Metadata'!M$5, IF(B3508='2. Metadata'!N$1,'2. Metadata'!N$5))))))))))))))</f>
        <v>49.690002</v>
      </c>
      <c r="D3508" s="13">
        <f>IF(ISBLANK(B3508)=TRUE," ", IF(B3508='2. Metadata'!B$1,'2. Metadata'!B$6, IF(B3508='2. Metadata'!C$1,'2. Metadata'!C$4,IF(B3508='2. Metadata'!D$1,'2. Metadata'!D$4, IF(B3508='2. Metadata'!E$1,'2. Metadata'!E$4,IF( B3508='2. Metadata'!F$1,'2. Metadata'!F$4,IF(B3508='2. Metadata'!G$1,'2. Metadata'!G$4,IF(B3508='2. Metadata'!H$1,'2. Metadata'!H$4, IF(B3508='2. Metadata'!I$1,'2. Metadata'!I$4, IF(B3508='2. Metadata'!J$1,'2. Metadata'!J$4, IF(B3508='2. Metadata'!K$1,'2. Metadata'!K$4, IF(B3508='2. Metadata'!L$1,'2. Metadata'!L$4, IF(B3508='2. Metadata'!M$1,'2. Metadata'!M$6, IF(B3508='2. Metadata'!N$1,'2. Metadata'!N$6))))))))))))))</f>
        <v>-115.97499999999999</v>
      </c>
      <c r="E3508" s="15" t="s">
        <v>178</v>
      </c>
      <c r="F3508" s="132">
        <v>10.173</v>
      </c>
      <c r="G3508" s="16" t="str">
        <f>IF(ISBLANK(F3508)=TRUE," ",'2. Metadata'!B$14)</f>
        <v>degrees Celsius</v>
      </c>
      <c r="H3508" s="16" t="s">
        <v>178</v>
      </c>
    </row>
    <row r="3509" spans="1:8" ht="15.75" customHeight="1" x14ac:dyDescent="0.2">
      <c r="A3509" s="130">
        <v>39700.0625</v>
      </c>
      <c r="B3509" s="9" t="s">
        <v>239</v>
      </c>
      <c r="C3509" s="16">
        <f>IF(ISBLANK(B3509)=TRUE," ", IF(B3509='2. Metadata'!B$1,'2. Metadata'!B$5, IF(B3509='2. Metadata'!C$1,'2. Metadata'!#REF!,IF(B3509='2. Metadata'!D$1,'2. Metadata'!#REF!, IF(B3509='2. Metadata'!E$1,'2. Metadata'!#REF!,IF( B3509='2. Metadata'!F$1,'2. Metadata'!#REF!,IF(B3509='2. Metadata'!G$1,'2. Metadata'!#REF!,IF(B3509='2. Metadata'!H$1,'2. Metadata'!#REF!, IF(B3509='2. Metadata'!I$1,'2. Metadata'!#REF!, IF(B3509='2. Metadata'!J$1,'2. Metadata'!#REF!, IF(B3509='2. Metadata'!K$1,'2. Metadata'!C$3, IF(B3509='2. Metadata'!L$1,'2. Metadata'!D$3, IF(B3509='2. Metadata'!M$1,'2. Metadata'!M$5, IF(B3509='2. Metadata'!N$1,'2. Metadata'!N$5))))))))))))))</f>
        <v>49.690002</v>
      </c>
      <c r="D3509" s="13">
        <f>IF(ISBLANK(B3509)=TRUE," ", IF(B3509='2. Metadata'!B$1,'2. Metadata'!B$6, IF(B3509='2. Metadata'!C$1,'2. Metadata'!C$4,IF(B3509='2. Metadata'!D$1,'2. Metadata'!D$4, IF(B3509='2. Metadata'!E$1,'2. Metadata'!E$4,IF( B3509='2. Metadata'!F$1,'2. Metadata'!F$4,IF(B3509='2. Metadata'!G$1,'2. Metadata'!G$4,IF(B3509='2. Metadata'!H$1,'2. Metadata'!H$4, IF(B3509='2. Metadata'!I$1,'2. Metadata'!I$4, IF(B3509='2. Metadata'!J$1,'2. Metadata'!J$4, IF(B3509='2. Metadata'!K$1,'2. Metadata'!K$4, IF(B3509='2. Metadata'!L$1,'2. Metadata'!L$4, IF(B3509='2. Metadata'!M$1,'2. Metadata'!M$6, IF(B3509='2. Metadata'!N$1,'2. Metadata'!N$6))))))))))))))</f>
        <v>-115.97499999999999</v>
      </c>
      <c r="E3509" s="15" t="s">
        <v>178</v>
      </c>
      <c r="F3509" s="132">
        <v>10.1</v>
      </c>
      <c r="G3509" s="16" t="str">
        <f>IF(ISBLANK(F3509)=TRUE," ",'2. Metadata'!B$14)</f>
        <v>degrees Celsius</v>
      </c>
      <c r="H3509" s="16" t="s">
        <v>178</v>
      </c>
    </row>
    <row r="3510" spans="1:8" ht="15.75" customHeight="1" x14ac:dyDescent="0.2">
      <c r="A3510" s="130">
        <v>39700.072916666664</v>
      </c>
      <c r="B3510" s="9" t="s">
        <v>239</v>
      </c>
      <c r="C3510" s="16">
        <f>IF(ISBLANK(B3510)=TRUE," ", IF(B3510='2. Metadata'!B$1,'2. Metadata'!B$5, IF(B3510='2. Metadata'!C$1,'2. Metadata'!#REF!,IF(B3510='2. Metadata'!D$1,'2. Metadata'!#REF!, IF(B3510='2. Metadata'!E$1,'2. Metadata'!#REF!,IF( B3510='2. Metadata'!F$1,'2. Metadata'!#REF!,IF(B3510='2. Metadata'!G$1,'2. Metadata'!#REF!,IF(B3510='2. Metadata'!H$1,'2. Metadata'!#REF!, IF(B3510='2. Metadata'!I$1,'2. Metadata'!#REF!, IF(B3510='2. Metadata'!J$1,'2. Metadata'!#REF!, IF(B3510='2. Metadata'!K$1,'2. Metadata'!C$3, IF(B3510='2. Metadata'!L$1,'2. Metadata'!D$3, IF(B3510='2. Metadata'!M$1,'2. Metadata'!M$5, IF(B3510='2. Metadata'!N$1,'2. Metadata'!N$5))))))))))))))</f>
        <v>49.690002</v>
      </c>
      <c r="D3510" s="13">
        <f>IF(ISBLANK(B3510)=TRUE," ", IF(B3510='2. Metadata'!B$1,'2. Metadata'!B$6, IF(B3510='2. Metadata'!C$1,'2. Metadata'!C$4,IF(B3510='2. Metadata'!D$1,'2. Metadata'!D$4, IF(B3510='2. Metadata'!E$1,'2. Metadata'!E$4,IF( B3510='2. Metadata'!F$1,'2. Metadata'!F$4,IF(B3510='2. Metadata'!G$1,'2. Metadata'!G$4,IF(B3510='2. Metadata'!H$1,'2. Metadata'!H$4, IF(B3510='2. Metadata'!I$1,'2. Metadata'!I$4, IF(B3510='2. Metadata'!J$1,'2. Metadata'!J$4, IF(B3510='2. Metadata'!K$1,'2. Metadata'!K$4, IF(B3510='2. Metadata'!L$1,'2. Metadata'!L$4, IF(B3510='2. Metadata'!M$1,'2. Metadata'!M$6, IF(B3510='2. Metadata'!N$1,'2. Metadata'!N$6))))))))))))))</f>
        <v>-115.97499999999999</v>
      </c>
      <c r="E3510" s="15" t="s">
        <v>178</v>
      </c>
      <c r="F3510" s="132">
        <v>10.026</v>
      </c>
      <c r="G3510" s="16" t="str">
        <f>IF(ISBLANK(F3510)=TRUE," ",'2. Metadata'!B$14)</f>
        <v>degrees Celsius</v>
      </c>
      <c r="H3510" s="16" t="s">
        <v>178</v>
      </c>
    </row>
    <row r="3511" spans="1:8" ht="15.75" customHeight="1" x14ac:dyDescent="0.2">
      <c r="A3511" s="130">
        <v>39700.083333333336</v>
      </c>
      <c r="B3511" s="9" t="s">
        <v>239</v>
      </c>
      <c r="C3511" s="16">
        <f>IF(ISBLANK(B3511)=TRUE," ", IF(B3511='2. Metadata'!B$1,'2. Metadata'!B$5, IF(B3511='2. Metadata'!C$1,'2. Metadata'!#REF!,IF(B3511='2. Metadata'!D$1,'2. Metadata'!#REF!, IF(B3511='2. Metadata'!E$1,'2. Metadata'!#REF!,IF( B3511='2. Metadata'!F$1,'2. Metadata'!#REF!,IF(B3511='2. Metadata'!G$1,'2. Metadata'!#REF!,IF(B3511='2. Metadata'!H$1,'2. Metadata'!#REF!, IF(B3511='2. Metadata'!I$1,'2. Metadata'!#REF!, IF(B3511='2. Metadata'!J$1,'2. Metadata'!#REF!, IF(B3511='2. Metadata'!K$1,'2. Metadata'!C$3, IF(B3511='2. Metadata'!L$1,'2. Metadata'!D$3, IF(B3511='2. Metadata'!M$1,'2. Metadata'!M$5, IF(B3511='2. Metadata'!N$1,'2. Metadata'!N$5))))))))))))))</f>
        <v>49.690002</v>
      </c>
      <c r="D3511" s="13">
        <f>IF(ISBLANK(B3511)=TRUE," ", IF(B3511='2. Metadata'!B$1,'2. Metadata'!B$6, IF(B3511='2. Metadata'!C$1,'2. Metadata'!C$4,IF(B3511='2. Metadata'!D$1,'2. Metadata'!D$4, IF(B3511='2. Metadata'!E$1,'2. Metadata'!E$4,IF( B3511='2. Metadata'!F$1,'2. Metadata'!F$4,IF(B3511='2. Metadata'!G$1,'2. Metadata'!G$4,IF(B3511='2. Metadata'!H$1,'2. Metadata'!H$4, IF(B3511='2. Metadata'!I$1,'2. Metadata'!I$4, IF(B3511='2. Metadata'!J$1,'2. Metadata'!J$4, IF(B3511='2. Metadata'!K$1,'2. Metadata'!K$4, IF(B3511='2. Metadata'!L$1,'2. Metadata'!L$4, IF(B3511='2. Metadata'!M$1,'2. Metadata'!M$6, IF(B3511='2. Metadata'!N$1,'2. Metadata'!N$6))))))))))))))</f>
        <v>-115.97499999999999</v>
      </c>
      <c r="E3511" s="15" t="s">
        <v>178</v>
      </c>
      <c r="F3511" s="132">
        <v>9.952</v>
      </c>
      <c r="G3511" s="16" t="str">
        <f>IF(ISBLANK(F3511)=TRUE," ",'2. Metadata'!B$14)</f>
        <v>degrees Celsius</v>
      </c>
      <c r="H3511" s="16" t="s">
        <v>178</v>
      </c>
    </row>
    <row r="3512" spans="1:8" ht="15.75" customHeight="1" x14ac:dyDescent="0.2">
      <c r="A3512" s="130">
        <v>39700.09375</v>
      </c>
      <c r="B3512" s="9" t="s">
        <v>239</v>
      </c>
      <c r="C3512" s="16">
        <f>IF(ISBLANK(B3512)=TRUE," ", IF(B3512='2. Metadata'!B$1,'2. Metadata'!B$5, IF(B3512='2. Metadata'!C$1,'2. Metadata'!#REF!,IF(B3512='2. Metadata'!D$1,'2. Metadata'!#REF!, IF(B3512='2. Metadata'!E$1,'2. Metadata'!#REF!,IF( B3512='2. Metadata'!F$1,'2. Metadata'!#REF!,IF(B3512='2. Metadata'!G$1,'2. Metadata'!#REF!,IF(B3512='2. Metadata'!H$1,'2. Metadata'!#REF!, IF(B3512='2. Metadata'!I$1,'2. Metadata'!#REF!, IF(B3512='2. Metadata'!J$1,'2. Metadata'!#REF!, IF(B3512='2. Metadata'!K$1,'2. Metadata'!C$3, IF(B3512='2. Metadata'!L$1,'2. Metadata'!D$3, IF(B3512='2. Metadata'!M$1,'2. Metadata'!M$5, IF(B3512='2. Metadata'!N$1,'2. Metadata'!N$5))))))))))))))</f>
        <v>49.690002</v>
      </c>
      <c r="D3512" s="13">
        <f>IF(ISBLANK(B3512)=TRUE," ", IF(B3512='2. Metadata'!B$1,'2. Metadata'!B$6, IF(B3512='2. Metadata'!C$1,'2. Metadata'!C$4,IF(B3512='2. Metadata'!D$1,'2. Metadata'!D$4, IF(B3512='2. Metadata'!E$1,'2. Metadata'!E$4,IF( B3512='2. Metadata'!F$1,'2. Metadata'!F$4,IF(B3512='2. Metadata'!G$1,'2. Metadata'!G$4,IF(B3512='2. Metadata'!H$1,'2. Metadata'!H$4, IF(B3512='2. Metadata'!I$1,'2. Metadata'!I$4, IF(B3512='2. Metadata'!J$1,'2. Metadata'!J$4, IF(B3512='2. Metadata'!K$1,'2. Metadata'!K$4, IF(B3512='2. Metadata'!L$1,'2. Metadata'!L$4, IF(B3512='2. Metadata'!M$1,'2. Metadata'!M$6, IF(B3512='2. Metadata'!N$1,'2. Metadata'!N$6))))))))))))))</f>
        <v>-115.97499999999999</v>
      </c>
      <c r="E3512" s="15" t="s">
        <v>178</v>
      </c>
      <c r="F3512" s="132">
        <v>9.8789999999999996</v>
      </c>
      <c r="G3512" s="16" t="str">
        <f>IF(ISBLANK(F3512)=TRUE," ",'2. Metadata'!B$14)</f>
        <v>degrees Celsius</v>
      </c>
      <c r="H3512" s="16" t="s">
        <v>178</v>
      </c>
    </row>
    <row r="3513" spans="1:8" ht="15.75" customHeight="1" x14ac:dyDescent="0.2">
      <c r="A3513" s="130">
        <v>39700.104166666664</v>
      </c>
      <c r="B3513" s="9" t="s">
        <v>239</v>
      </c>
      <c r="C3513" s="16">
        <f>IF(ISBLANK(B3513)=TRUE," ", IF(B3513='2. Metadata'!B$1,'2. Metadata'!B$5, IF(B3513='2. Metadata'!C$1,'2. Metadata'!#REF!,IF(B3513='2. Metadata'!D$1,'2. Metadata'!#REF!, IF(B3513='2. Metadata'!E$1,'2. Metadata'!#REF!,IF( B3513='2. Metadata'!F$1,'2. Metadata'!#REF!,IF(B3513='2. Metadata'!G$1,'2. Metadata'!#REF!,IF(B3513='2. Metadata'!H$1,'2. Metadata'!#REF!, IF(B3513='2. Metadata'!I$1,'2. Metadata'!#REF!, IF(B3513='2. Metadata'!J$1,'2. Metadata'!#REF!, IF(B3513='2. Metadata'!K$1,'2. Metadata'!C$3, IF(B3513='2. Metadata'!L$1,'2. Metadata'!D$3, IF(B3513='2. Metadata'!M$1,'2. Metadata'!M$5, IF(B3513='2. Metadata'!N$1,'2. Metadata'!N$5))))))))))))))</f>
        <v>49.690002</v>
      </c>
      <c r="D3513" s="13">
        <f>IF(ISBLANK(B3513)=TRUE," ", IF(B3513='2. Metadata'!B$1,'2. Metadata'!B$6, IF(B3513='2. Metadata'!C$1,'2. Metadata'!C$4,IF(B3513='2. Metadata'!D$1,'2. Metadata'!D$4, IF(B3513='2. Metadata'!E$1,'2. Metadata'!E$4,IF( B3513='2. Metadata'!F$1,'2. Metadata'!F$4,IF(B3513='2. Metadata'!G$1,'2. Metadata'!G$4,IF(B3513='2. Metadata'!H$1,'2. Metadata'!H$4, IF(B3513='2. Metadata'!I$1,'2. Metadata'!I$4, IF(B3513='2. Metadata'!J$1,'2. Metadata'!J$4, IF(B3513='2. Metadata'!K$1,'2. Metadata'!K$4, IF(B3513='2. Metadata'!L$1,'2. Metadata'!L$4, IF(B3513='2. Metadata'!M$1,'2. Metadata'!M$6, IF(B3513='2. Metadata'!N$1,'2. Metadata'!N$6))))))))))))))</f>
        <v>-115.97499999999999</v>
      </c>
      <c r="E3513" s="15" t="s">
        <v>178</v>
      </c>
      <c r="F3513" s="132">
        <v>9.8049999999999997</v>
      </c>
      <c r="G3513" s="16" t="str">
        <f>IF(ISBLANK(F3513)=TRUE," ",'2. Metadata'!B$14)</f>
        <v>degrees Celsius</v>
      </c>
      <c r="H3513" s="16" t="s">
        <v>178</v>
      </c>
    </row>
    <row r="3514" spans="1:8" ht="15.75" customHeight="1" x14ac:dyDescent="0.2">
      <c r="A3514" s="130">
        <v>39700.114583333336</v>
      </c>
      <c r="B3514" s="9" t="s">
        <v>239</v>
      </c>
      <c r="C3514" s="16">
        <f>IF(ISBLANK(B3514)=TRUE," ", IF(B3514='2. Metadata'!B$1,'2. Metadata'!B$5, IF(B3514='2. Metadata'!C$1,'2. Metadata'!#REF!,IF(B3514='2. Metadata'!D$1,'2. Metadata'!#REF!, IF(B3514='2. Metadata'!E$1,'2. Metadata'!#REF!,IF( B3514='2. Metadata'!F$1,'2. Metadata'!#REF!,IF(B3514='2. Metadata'!G$1,'2. Metadata'!#REF!,IF(B3514='2. Metadata'!H$1,'2. Metadata'!#REF!, IF(B3514='2. Metadata'!I$1,'2. Metadata'!#REF!, IF(B3514='2. Metadata'!J$1,'2. Metadata'!#REF!, IF(B3514='2. Metadata'!K$1,'2. Metadata'!C$3, IF(B3514='2. Metadata'!L$1,'2. Metadata'!D$3, IF(B3514='2. Metadata'!M$1,'2. Metadata'!M$5, IF(B3514='2. Metadata'!N$1,'2. Metadata'!N$5))))))))))))))</f>
        <v>49.690002</v>
      </c>
      <c r="D3514" s="13">
        <f>IF(ISBLANK(B3514)=TRUE," ", IF(B3514='2. Metadata'!B$1,'2. Metadata'!B$6, IF(B3514='2. Metadata'!C$1,'2. Metadata'!C$4,IF(B3514='2. Metadata'!D$1,'2. Metadata'!D$4, IF(B3514='2. Metadata'!E$1,'2. Metadata'!E$4,IF( B3514='2. Metadata'!F$1,'2. Metadata'!F$4,IF(B3514='2. Metadata'!G$1,'2. Metadata'!G$4,IF(B3514='2. Metadata'!H$1,'2. Metadata'!H$4, IF(B3514='2. Metadata'!I$1,'2. Metadata'!I$4, IF(B3514='2. Metadata'!J$1,'2. Metadata'!J$4, IF(B3514='2. Metadata'!K$1,'2. Metadata'!K$4, IF(B3514='2. Metadata'!L$1,'2. Metadata'!L$4, IF(B3514='2. Metadata'!M$1,'2. Metadata'!M$6, IF(B3514='2. Metadata'!N$1,'2. Metadata'!N$6))))))))))))))</f>
        <v>-115.97499999999999</v>
      </c>
      <c r="E3514" s="15" t="s">
        <v>178</v>
      </c>
      <c r="F3514" s="132">
        <v>9.7309999999999999</v>
      </c>
      <c r="G3514" s="16" t="str">
        <f>IF(ISBLANK(F3514)=TRUE," ",'2. Metadata'!B$14)</f>
        <v>degrees Celsius</v>
      </c>
      <c r="H3514" s="16" t="s">
        <v>178</v>
      </c>
    </row>
    <row r="3515" spans="1:8" ht="15.75" customHeight="1" x14ac:dyDescent="0.2">
      <c r="A3515" s="130">
        <v>39700.125</v>
      </c>
      <c r="B3515" s="9" t="s">
        <v>239</v>
      </c>
      <c r="C3515" s="16">
        <f>IF(ISBLANK(B3515)=TRUE," ", IF(B3515='2. Metadata'!B$1,'2. Metadata'!B$5, IF(B3515='2. Metadata'!C$1,'2. Metadata'!#REF!,IF(B3515='2. Metadata'!D$1,'2. Metadata'!#REF!, IF(B3515='2. Metadata'!E$1,'2. Metadata'!#REF!,IF( B3515='2. Metadata'!F$1,'2. Metadata'!#REF!,IF(B3515='2. Metadata'!G$1,'2. Metadata'!#REF!,IF(B3515='2. Metadata'!H$1,'2. Metadata'!#REF!, IF(B3515='2. Metadata'!I$1,'2. Metadata'!#REF!, IF(B3515='2. Metadata'!J$1,'2. Metadata'!#REF!, IF(B3515='2. Metadata'!K$1,'2. Metadata'!C$3, IF(B3515='2. Metadata'!L$1,'2. Metadata'!D$3, IF(B3515='2. Metadata'!M$1,'2. Metadata'!M$5, IF(B3515='2. Metadata'!N$1,'2. Metadata'!N$5))))))))))))))</f>
        <v>49.690002</v>
      </c>
      <c r="D3515" s="13">
        <f>IF(ISBLANK(B3515)=TRUE," ", IF(B3515='2. Metadata'!B$1,'2. Metadata'!B$6, IF(B3515='2. Metadata'!C$1,'2. Metadata'!C$4,IF(B3515='2. Metadata'!D$1,'2. Metadata'!D$4, IF(B3515='2. Metadata'!E$1,'2. Metadata'!E$4,IF( B3515='2. Metadata'!F$1,'2. Metadata'!F$4,IF(B3515='2. Metadata'!G$1,'2. Metadata'!G$4,IF(B3515='2. Metadata'!H$1,'2. Metadata'!H$4, IF(B3515='2. Metadata'!I$1,'2. Metadata'!I$4, IF(B3515='2. Metadata'!J$1,'2. Metadata'!J$4, IF(B3515='2. Metadata'!K$1,'2. Metadata'!K$4, IF(B3515='2. Metadata'!L$1,'2. Metadata'!L$4, IF(B3515='2. Metadata'!M$1,'2. Metadata'!M$6, IF(B3515='2. Metadata'!N$1,'2. Metadata'!N$6))))))))))))))</f>
        <v>-115.97499999999999</v>
      </c>
      <c r="E3515" s="15" t="s">
        <v>178</v>
      </c>
      <c r="F3515" s="132">
        <v>9.6820000000000004</v>
      </c>
      <c r="G3515" s="16" t="str">
        <f>IF(ISBLANK(F3515)=TRUE," ",'2. Metadata'!B$14)</f>
        <v>degrees Celsius</v>
      </c>
      <c r="H3515" s="16" t="s">
        <v>178</v>
      </c>
    </row>
    <row r="3516" spans="1:8" ht="15.75" customHeight="1" x14ac:dyDescent="0.2">
      <c r="A3516" s="130">
        <v>39700.135416666664</v>
      </c>
      <c r="B3516" s="9" t="s">
        <v>239</v>
      </c>
      <c r="C3516" s="16">
        <f>IF(ISBLANK(B3516)=TRUE," ", IF(B3516='2. Metadata'!B$1,'2. Metadata'!B$5, IF(B3516='2. Metadata'!C$1,'2. Metadata'!#REF!,IF(B3516='2. Metadata'!D$1,'2. Metadata'!#REF!, IF(B3516='2. Metadata'!E$1,'2. Metadata'!#REF!,IF( B3516='2. Metadata'!F$1,'2. Metadata'!#REF!,IF(B3516='2. Metadata'!G$1,'2. Metadata'!#REF!,IF(B3516='2. Metadata'!H$1,'2. Metadata'!#REF!, IF(B3516='2. Metadata'!I$1,'2. Metadata'!#REF!, IF(B3516='2. Metadata'!J$1,'2. Metadata'!#REF!, IF(B3516='2. Metadata'!K$1,'2. Metadata'!C$3, IF(B3516='2. Metadata'!L$1,'2. Metadata'!D$3, IF(B3516='2. Metadata'!M$1,'2. Metadata'!M$5, IF(B3516='2. Metadata'!N$1,'2. Metadata'!N$5))))))))))))))</f>
        <v>49.690002</v>
      </c>
      <c r="D3516" s="13">
        <f>IF(ISBLANK(B3516)=TRUE," ", IF(B3516='2. Metadata'!B$1,'2. Metadata'!B$6, IF(B3516='2. Metadata'!C$1,'2. Metadata'!C$4,IF(B3516='2. Metadata'!D$1,'2. Metadata'!D$4, IF(B3516='2. Metadata'!E$1,'2. Metadata'!E$4,IF( B3516='2. Metadata'!F$1,'2. Metadata'!F$4,IF(B3516='2. Metadata'!G$1,'2. Metadata'!G$4,IF(B3516='2. Metadata'!H$1,'2. Metadata'!H$4, IF(B3516='2. Metadata'!I$1,'2. Metadata'!I$4, IF(B3516='2. Metadata'!J$1,'2. Metadata'!J$4, IF(B3516='2. Metadata'!K$1,'2. Metadata'!K$4, IF(B3516='2. Metadata'!L$1,'2. Metadata'!L$4, IF(B3516='2. Metadata'!M$1,'2. Metadata'!M$6, IF(B3516='2. Metadata'!N$1,'2. Metadata'!N$6))))))))))))))</f>
        <v>-115.97499999999999</v>
      </c>
      <c r="E3516" s="15" t="s">
        <v>178</v>
      </c>
      <c r="F3516" s="132">
        <v>9.6319999999999997</v>
      </c>
      <c r="G3516" s="16" t="str">
        <f>IF(ISBLANK(F3516)=TRUE," ",'2. Metadata'!B$14)</f>
        <v>degrees Celsius</v>
      </c>
      <c r="H3516" s="16" t="s">
        <v>178</v>
      </c>
    </row>
    <row r="3517" spans="1:8" ht="15.75" customHeight="1" x14ac:dyDescent="0.2">
      <c r="A3517" s="130">
        <v>39700.145833333336</v>
      </c>
      <c r="B3517" s="9" t="s">
        <v>239</v>
      </c>
      <c r="C3517" s="16">
        <f>IF(ISBLANK(B3517)=TRUE," ", IF(B3517='2. Metadata'!B$1,'2. Metadata'!B$5, IF(B3517='2. Metadata'!C$1,'2. Metadata'!#REF!,IF(B3517='2. Metadata'!D$1,'2. Metadata'!#REF!, IF(B3517='2. Metadata'!E$1,'2. Metadata'!#REF!,IF( B3517='2. Metadata'!F$1,'2. Metadata'!#REF!,IF(B3517='2. Metadata'!G$1,'2. Metadata'!#REF!,IF(B3517='2. Metadata'!H$1,'2. Metadata'!#REF!, IF(B3517='2. Metadata'!I$1,'2. Metadata'!#REF!, IF(B3517='2. Metadata'!J$1,'2. Metadata'!#REF!, IF(B3517='2. Metadata'!K$1,'2. Metadata'!C$3, IF(B3517='2. Metadata'!L$1,'2. Metadata'!D$3, IF(B3517='2. Metadata'!M$1,'2. Metadata'!M$5, IF(B3517='2. Metadata'!N$1,'2. Metadata'!N$5))))))))))))))</f>
        <v>49.690002</v>
      </c>
      <c r="D3517" s="13">
        <f>IF(ISBLANK(B3517)=TRUE," ", IF(B3517='2. Metadata'!B$1,'2. Metadata'!B$6, IF(B3517='2. Metadata'!C$1,'2. Metadata'!C$4,IF(B3517='2. Metadata'!D$1,'2. Metadata'!D$4, IF(B3517='2. Metadata'!E$1,'2. Metadata'!E$4,IF( B3517='2. Metadata'!F$1,'2. Metadata'!F$4,IF(B3517='2. Metadata'!G$1,'2. Metadata'!G$4,IF(B3517='2. Metadata'!H$1,'2. Metadata'!H$4, IF(B3517='2. Metadata'!I$1,'2. Metadata'!I$4, IF(B3517='2. Metadata'!J$1,'2. Metadata'!J$4, IF(B3517='2. Metadata'!K$1,'2. Metadata'!K$4, IF(B3517='2. Metadata'!L$1,'2. Metadata'!L$4, IF(B3517='2. Metadata'!M$1,'2. Metadata'!M$6, IF(B3517='2. Metadata'!N$1,'2. Metadata'!N$6))))))))))))))</f>
        <v>-115.97499999999999</v>
      </c>
      <c r="E3517" s="15" t="s">
        <v>178</v>
      </c>
      <c r="F3517" s="132">
        <v>9.5579999999999998</v>
      </c>
      <c r="G3517" s="16" t="str">
        <f>IF(ISBLANK(F3517)=TRUE," ",'2. Metadata'!B$14)</f>
        <v>degrees Celsius</v>
      </c>
      <c r="H3517" s="16" t="s">
        <v>178</v>
      </c>
    </row>
    <row r="3518" spans="1:8" ht="15.75" customHeight="1" x14ac:dyDescent="0.2">
      <c r="A3518" s="130">
        <v>39700.15625</v>
      </c>
      <c r="B3518" s="9" t="s">
        <v>239</v>
      </c>
      <c r="C3518" s="16">
        <f>IF(ISBLANK(B3518)=TRUE," ", IF(B3518='2. Metadata'!B$1,'2. Metadata'!B$5, IF(B3518='2. Metadata'!C$1,'2. Metadata'!#REF!,IF(B3518='2. Metadata'!D$1,'2. Metadata'!#REF!, IF(B3518='2. Metadata'!E$1,'2. Metadata'!#REF!,IF( B3518='2. Metadata'!F$1,'2. Metadata'!#REF!,IF(B3518='2. Metadata'!G$1,'2. Metadata'!#REF!,IF(B3518='2. Metadata'!H$1,'2. Metadata'!#REF!, IF(B3518='2. Metadata'!I$1,'2. Metadata'!#REF!, IF(B3518='2. Metadata'!J$1,'2. Metadata'!#REF!, IF(B3518='2. Metadata'!K$1,'2. Metadata'!C$3, IF(B3518='2. Metadata'!L$1,'2. Metadata'!D$3, IF(B3518='2. Metadata'!M$1,'2. Metadata'!M$5, IF(B3518='2. Metadata'!N$1,'2. Metadata'!N$5))))))))))))))</f>
        <v>49.690002</v>
      </c>
      <c r="D3518" s="13">
        <f>IF(ISBLANK(B3518)=TRUE," ", IF(B3518='2. Metadata'!B$1,'2. Metadata'!B$6, IF(B3518='2. Metadata'!C$1,'2. Metadata'!C$4,IF(B3518='2. Metadata'!D$1,'2. Metadata'!D$4, IF(B3518='2. Metadata'!E$1,'2. Metadata'!E$4,IF( B3518='2. Metadata'!F$1,'2. Metadata'!F$4,IF(B3518='2. Metadata'!G$1,'2. Metadata'!G$4,IF(B3518='2. Metadata'!H$1,'2. Metadata'!H$4, IF(B3518='2. Metadata'!I$1,'2. Metadata'!I$4, IF(B3518='2. Metadata'!J$1,'2. Metadata'!J$4, IF(B3518='2. Metadata'!K$1,'2. Metadata'!K$4, IF(B3518='2. Metadata'!L$1,'2. Metadata'!L$4, IF(B3518='2. Metadata'!M$1,'2. Metadata'!M$6, IF(B3518='2. Metadata'!N$1,'2. Metadata'!N$6))))))))))))))</f>
        <v>-115.97499999999999</v>
      </c>
      <c r="E3518" s="15" t="s">
        <v>178</v>
      </c>
      <c r="F3518" s="132">
        <v>9.5090000000000003</v>
      </c>
      <c r="G3518" s="16" t="str">
        <f>IF(ISBLANK(F3518)=TRUE," ",'2. Metadata'!B$14)</f>
        <v>degrees Celsius</v>
      </c>
      <c r="H3518" s="16" t="s">
        <v>178</v>
      </c>
    </row>
    <row r="3519" spans="1:8" ht="15.75" customHeight="1" x14ac:dyDescent="0.2">
      <c r="A3519" s="130">
        <v>39700.166666666664</v>
      </c>
      <c r="B3519" s="9" t="s">
        <v>239</v>
      </c>
      <c r="C3519" s="16">
        <f>IF(ISBLANK(B3519)=TRUE," ", IF(B3519='2. Metadata'!B$1,'2. Metadata'!B$5, IF(B3519='2. Metadata'!C$1,'2. Metadata'!#REF!,IF(B3519='2. Metadata'!D$1,'2. Metadata'!#REF!, IF(B3519='2. Metadata'!E$1,'2. Metadata'!#REF!,IF( B3519='2. Metadata'!F$1,'2. Metadata'!#REF!,IF(B3519='2. Metadata'!G$1,'2. Metadata'!#REF!,IF(B3519='2. Metadata'!H$1,'2. Metadata'!#REF!, IF(B3519='2. Metadata'!I$1,'2. Metadata'!#REF!, IF(B3519='2. Metadata'!J$1,'2. Metadata'!#REF!, IF(B3519='2. Metadata'!K$1,'2. Metadata'!C$3, IF(B3519='2. Metadata'!L$1,'2. Metadata'!D$3, IF(B3519='2. Metadata'!M$1,'2. Metadata'!M$5, IF(B3519='2. Metadata'!N$1,'2. Metadata'!N$5))))))))))))))</f>
        <v>49.690002</v>
      </c>
      <c r="D3519" s="13">
        <f>IF(ISBLANK(B3519)=TRUE," ", IF(B3519='2. Metadata'!B$1,'2. Metadata'!B$6, IF(B3519='2. Metadata'!C$1,'2. Metadata'!C$4,IF(B3519='2. Metadata'!D$1,'2. Metadata'!D$4, IF(B3519='2. Metadata'!E$1,'2. Metadata'!E$4,IF( B3519='2. Metadata'!F$1,'2. Metadata'!F$4,IF(B3519='2. Metadata'!G$1,'2. Metadata'!G$4,IF(B3519='2. Metadata'!H$1,'2. Metadata'!H$4, IF(B3519='2. Metadata'!I$1,'2. Metadata'!I$4, IF(B3519='2. Metadata'!J$1,'2. Metadata'!J$4, IF(B3519='2. Metadata'!K$1,'2. Metadata'!K$4, IF(B3519='2. Metadata'!L$1,'2. Metadata'!L$4, IF(B3519='2. Metadata'!M$1,'2. Metadata'!M$6, IF(B3519='2. Metadata'!N$1,'2. Metadata'!N$6))))))))))))))</f>
        <v>-115.97499999999999</v>
      </c>
      <c r="E3519" s="15" t="s">
        <v>178</v>
      </c>
      <c r="F3519" s="132">
        <v>9.4350000000000005</v>
      </c>
      <c r="G3519" s="16" t="str">
        <f>IF(ISBLANK(F3519)=TRUE," ",'2. Metadata'!B$14)</f>
        <v>degrees Celsius</v>
      </c>
      <c r="H3519" s="16" t="s">
        <v>178</v>
      </c>
    </row>
    <row r="3520" spans="1:8" ht="15.75" customHeight="1" x14ac:dyDescent="0.2">
      <c r="A3520" s="130">
        <v>39700.177083333336</v>
      </c>
      <c r="B3520" s="9" t="s">
        <v>239</v>
      </c>
      <c r="C3520" s="16">
        <f>IF(ISBLANK(B3520)=TRUE," ", IF(B3520='2. Metadata'!B$1,'2. Metadata'!B$5, IF(B3520='2. Metadata'!C$1,'2. Metadata'!#REF!,IF(B3520='2. Metadata'!D$1,'2. Metadata'!#REF!, IF(B3520='2. Metadata'!E$1,'2. Metadata'!#REF!,IF( B3520='2. Metadata'!F$1,'2. Metadata'!#REF!,IF(B3520='2. Metadata'!G$1,'2. Metadata'!#REF!,IF(B3520='2. Metadata'!H$1,'2. Metadata'!#REF!, IF(B3520='2. Metadata'!I$1,'2. Metadata'!#REF!, IF(B3520='2. Metadata'!J$1,'2. Metadata'!#REF!, IF(B3520='2. Metadata'!K$1,'2. Metadata'!C$3, IF(B3520='2. Metadata'!L$1,'2. Metadata'!D$3, IF(B3520='2. Metadata'!M$1,'2. Metadata'!M$5, IF(B3520='2. Metadata'!N$1,'2. Metadata'!N$5))))))))))))))</f>
        <v>49.690002</v>
      </c>
      <c r="D3520" s="13">
        <f>IF(ISBLANK(B3520)=TRUE," ", IF(B3520='2. Metadata'!B$1,'2. Metadata'!B$6, IF(B3520='2. Metadata'!C$1,'2. Metadata'!C$4,IF(B3520='2. Metadata'!D$1,'2. Metadata'!D$4, IF(B3520='2. Metadata'!E$1,'2. Metadata'!E$4,IF( B3520='2. Metadata'!F$1,'2. Metadata'!F$4,IF(B3520='2. Metadata'!G$1,'2. Metadata'!G$4,IF(B3520='2. Metadata'!H$1,'2. Metadata'!H$4, IF(B3520='2. Metadata'!I$1,'2. Metadata'!I$4, IF(B3520='2. Metadata'!J$1,'2. Metadata'!J$4, IF(B3520='2. Metadata'!K$1,'2. Metadata'!K$4, IF(B3520='2. Metadata'!L$1,'2. Metadata'!L$4, IF(B3520='2. Metadata'!M$1,'2. Metadata'!M$6, IF(B3520='2. Metadata'!N$1,'2. Metadata'!N$6))))))))))))))</f>
        <v>-115.97499999999999</v>
      </c>
      <c r="E3520" s="15" t="s">
        <v>178</v>
      </c>
      <c r="F3520" s="132">
        <v>9.3610000000000007</v>
      </c>
      <c r="G3520" s="16" t="str">
        <f>IF(ISBLANK(F3520)=TRUE," ",'2. Metadata'!B$14)</f>
        <v>degrees Celsius</v>
      </c>
      <c r="H3520" s="16" t="s">
        <v>178</v>
      </c>
    </row>
    <row r="3521" spans="1:8" ht="15.75" customHeight="1" x14ac:dyDescent="0.2">
      <c r="A3521" s="130">
        <v>39700.1875</v>
      </c>
      <c r="B3521" s="9" t="s">
        <v>239</v>
      </c>
      <c r="C3521" s="16">
        <f>IF(ISBLANK(B3521)=TRUE," ", IF(B3521='2. Metadata'!B$1,'2. Metadata'!B$5, IF(B3521='2. Metadata'!C$1,'2. Metadata'!#REF!,IF(B3521='2. Metadata'!D$1,'2. Metadata'!#REF!, IF(B3521='2. Metadata'!E$1,'2. Metadata'!#REF!,IF( B3521='2. Metadata'!F$1,'2. Metadata'!#REF!,IF(B3521='2. Metadata'!G$1,'2. Metadata'!#REF!,IF(B3521='2. Metadata'!H$1,'2. Metadata'!#REF!, IF(B3521='2. Metadata'!I$1,'2. Metadata'!#REF!, IF(B3521='2. Metadata'!J$1,'2. Metadata'!#REF!, IF(B3521='2. Metadata'!K$1,'2. Metadata'!C$3, IF(B3521='2. Metadata'!L$1,'2. Metadata'!D$3, IF(B3521='2. Metadata'!M$1,'2. Metadata'!M$5, IF(B3521='2. Metadata'!N$1,'2. Metadata'!N$5))))))))))))))</f>
        <v>49.690002</v>
      </c>
      <c r="D3521" s="13">
        <f>IF(ISBLANK(B3521)=TRUE," ", IF(B3521='2. Metadata'!B$1,'2. Metadata'!B$6, IF(B3521='2. Metadata'!C$1,'2. Metadata'!C$4,IF(B3521='2. Metadata'!D$1,'2. Metadata'!D$4, IF(B3521='2. Metadata'!E$1,'2. Metadata'!E$4,IF( B3521='2. Metadata'!F$1,'2. Metadata'!F$4,IF(B3521='2. Metadata'!G$1,'2. Metadata'!G$4,IF(B3521='2. Metadata'!H$1,'2. Metadata'!H$4, IF(B3521='2. Metadata'!I$1,'2. Metadata'!I$4, IF(B3521='2. Metadata'!J$1,'2. Metadata'!J$4, IF(B3521='2. Metadata'!K$1,'2. Metadata'!K$4, IF(B3521='2. Metadata'!L$1,'2. Metadata'!L$4, IF(B3521='2. Metadata'!M$1,'2. Metadata'!M$6, IF(B3521='2. Metadata'!N$1,'2. Metadata'!N$6))))))))))))))</f>
        <v>-115.97499999999999</v>
      </c>
      <c r="E3521" s="15" t="s">
        <v>178</v>
      </c>
      <c r="F3521" s="132">
        <v>9.2870000000000008</v>
      </c>
      <c r="G3521" s="16" t="str">
        <f>IF(ISBLANK(F3521)=TRUE," ",'2. Metadata'!B$14)</f>
        <v>degrees Celsius</v>
      </c>
      <c r="H3521" s="16" t="s">
        <v>178</v>
      </c>
    </row>
    <row r="3522" spans="1:8" ht="15.75" customHeight="1" x14ac:dyDescent="0.2">
      <c r="A3522" s="130">
        <v>39700.197916666664</v>
      </c>
      <c r="B3522" s="9" t="s">
        <v>239</v>
      </c>
      <c r="C3522" s="16">
        <f>IF(ISBLANK(B3522)=TRUE," ", IF(B3522='2. Metadata'!B$1,'2. Metadata'!B$5, IF(B3522='2. Metadata'!C$1,'2. Metadata'!#REF!,IF(B3522='2. Metadata'!D$1,'2. Metadata'!#REF!, IF(B3522='2. Metadata'!E$1,'2. Metadata'!#REF!,IF( B3522='2. Metadata'!F$1,'2. Metadata'!#REF!,IF(B3522='2. Metadata'!G$1,'2. Metadata'!#REF!,IF(B3522='2. Metadata'!H$1,'2. Metadata'!#REF!, IF(B3522='2. Metadata'!I$1,'2. Metadata'!#REF!, IF(B3522='2. Metadata'!J$1,'2. Metadata'!#REF!, IF(B3522='2. Metadata'!K$1,'2. Metadata'!C$3, IF(B3522='2. Metadata'!L$1,'2. Metadata'!D$3, IF(B3522='2. Metadata'!M$1,'2. Metadata'!M$5, IF(B3522='2. Metadata'!N$1,'2. Metadata'!N$5))))))))))))))</f>
        <v>49.690002</v>
      </c>
      <c r="D3522" s="13">
        <f>IF(ISBLANK(B3522)=TRUE," ", IF(B3522='2. Metadata'!B$1,'2. Metadata'!B$6, IF(B3522='2. Metadata'!C$1,'2. Metadata'!C$4,IF(B3522='2. Metadata'!D$1,'2. Metadata'!D$4, IF(B3522='2. Metadata'!E$1,'2. Metadata'!E$4,IF( B3522='2. Metadata'!F$1,'2. Metadata'!F$4,IF(B3522='2. Metadata'!G$1,'2. Metadata'!G$4,IF(B3522='2. Metadata'!H$1,'2. Metadata'!H$4, IF(B3522='2. Metadata'!I$1,'2. Metadata'!I$4, IF(B3522='2. Metadata'!J$1,'2. Metadata'!J$4, IF(B3522='2. Metadata'!K$1,'2. Metadata'!K$4, IF(B3522='2. Metadata'!L$1,'2. Metadata'!L$4, IF(B3522='2. Metadata'!M$1,'2. Metadata'!M$6, IF(B3522='2. Metadata'!N$1,'2. Metadata'!N$6))))))))))))))</f>
        <v>-115.97499999999999</v>
      </c>
      <c r="E3522" s="15" t="s">
        <v>178</v>
      </c>
      <c r="F3522" s="132">
        <v>9.2379999999999995</v>
      </c>
      <c r="G3522" s="16" t="str">
        <f>IF(ISBLANK(F3522)=TRUE," ",'2. Metadata'!B$14)</f>
        <v>degrees Celsius</v>
      </c>
      <c r="H3522" s="16" t="s">
        <v>178</v>
      </c>
    </row>
    <row r="3523" spans="1:8" ht="15.75" customHeight="1" x14ac:dyDescent="0.2">
      <c r="A3523" s="130">
        <v>39700.208333333336</v>
      </c>
      <c r="B3523" s="9" t="s">
        <v>239</v>
      </c>
      <c r="C3523" s="16">
        <f>IF(ISBLANK(B3523)=TRUE," ", IF(B3523='2. Metadata'!B$1,'2. Metadata'!B$5, IF(B3523='2. Metadata'!C$1,'2. Metadata'!#REF!,IF(B3523='2. Metadata'!D$1,'2. Metadata'!#REF!, IF(B3523='2. Metadata'!E$1,'2. Metadata'!#REF!,IF( B3523='2. Metadata'!F$1,'2. Metadata'!#REF!,IF(B3523='2. Metadata'!G$1,'2. Metadata'!#REF!,IF(B3523='2. Metadata'!H$1,'2. Metadata'!#REF!, IF(B3523='2. Metadata'!I$1,'2. Metadata'!#REF!, IF(B3523='2. Metadata'!J$1,'2. Metadata'!#REF!, IF(B3523='2. Metadata'!K$1,'2. Metadata'!C$3, IF(B3523='2. Metadata'!L$1,'2. Metadata'!D$3, IF(B3523='2. Metadata'!M$1,'2. Metadata'!M$5, IF(B3523='2. Metadata'!N$1,'2. Metadata'!N$5))))))))))))))</f>
        <v>49.690002</v>
      </c>
      <c r="D3523" s="13">
        <f>IF(ISBLANK(B3523)=TRUE," ", IF(B3523='2. Metadata'!B$1,'2. Metadata'!B$6, IF(B3523='2. Metadata'!C$1,'2. Metadata'!C$4,IF(B3523='2. Metadata'!D$1,'2. Metadata'!D$4, IF(B3523='2. Metadata'!E$1,'2. Metadata'!E$4,IF( B3523='2. Metadata'!F$1,'2. Metadata'!F$4,IF(B3523='2. Metadata'!G$1,'2. Metadata'!G$4,IF(B3523='2. Metadata'!H$1,'2. Metadata'!H$4, IF(B3523='2. Metadata'!I$1,'2. Metadata'!I$4, IF(B3523='2. Metadata'!J$1,'2. Metadata'!J$4, IF(B3523='2. Metadata'!K$1,'2. Metadata'!K$4, IF(B3523='2. Metadata'!L$1,'2. Metadata'!L$4, IF(B3523='2. Metadata'!M$1,'2. Metadata'!M$6, IF(B3523='2. Metadata'!N$1,'2. Metadata'!N$6))))))))))))))</f>
        <v>-115.97499999999999</v>
      </c>
      <c r="E3523" s="15" t="s">
        <v>178</v>
      </c>
      <c r="F3523" s="132">
        <v>9.1630000000000003</v>
      </c>
      <c r="G3523" s="16" t="str">
        <f>IF(ISBLANK(F3523)=TRUE," ",'2. Metadata'!B$14)</f>
        <v>degrees Celsius</v>
      </c>
      <c r="H3523" s="16" t="s">
        <v>178</v>
      </c>
    </row>
    <row r="3524" spans="1:8" ht="15.75" customHeight="1" x14ac:dyDescent="0.2">
      <c r="A3524" s="130">
        <v>39700.21875</v>
      </c>
      <c r="B3524" s="9" t="s">
        <v>239</v>
      </c>
      <c r="C3524" s="16">
        <f>IF(ISBLANK(B3524)=TRUE," ", IF(B3524='2. Metadata'!B$1,'2. Metadata'!B$5, IF(B3524='2. Metadata'!C$1,'2. Metadata'!#REF!,IF(B3524='2. Metadata'!D$1,'2. Metadata'!#REF!, IF(B3524='2. Metadata'!E$1,'2. Metadata'!#REF!,IF( B3524='2. Metadata'!F$1,'2. Metadata'!#REF!,IF(B3524='2. Metadata'!G$1,'2. Metadata'!#REF!,IF(B3524='2. Metadata'!H$1,'2. Metadata'!#REF!, IF(B3524='2. Metadata'!I$1,'2. Metadata'!#REF!, IF(B3524='2. Metadata'!J$1,'2. Metadata'!#REF!, IF(B3524='2. Metadata'!K$1,'2. Metadata'!C$3, IF(B3524='2. Metadata'!L$1,'2. Metadata'!D$3, IF(B3524='2. Metadata'!M$1,'2. Metadata'!M$5, IF(B3524='2. Metadata'!N$1,'2. Metadata'!N$5))))))))))))))</f>
        <v>49.690002</v>
      </c>
      <c r="D3524" s="13">
        <f>IF(ISBLANK(B3524)=TRUE," ", IF(B3524='2. Metadata'!B$1,'2. Metadata'!B$6, IF(B3524='2. Metadata'!C$1,'2. Metadata'!C$4,IF(B3524='2. Metadata'!D$1,'2. Metadata'!D$4, IF(B3524='2. Metadata'!E$1,'2. Metadata'!E$4,IF( B3524='2. Metadata'!F$1,'2. Metadata'!F$4,IF(B3524='2. Metadata'!G$1,'2. Metadata'!G$4,IF(B3524='2. Metadata'!H$1,'2. Metadata'!H$4, IF(B3524='2. Metadata'!I$1,'2. Metadata'!I$4, IF(B3524='2. Metadata'!J$1,'2. Metadata'!J$4, IF(B3524='2. Metadata'!K$1,'2. Metadata'!K$4, IF(B3524='2. Metadata'!L$1,'2. Metadata'!L$4, IF(B3524='2. Metadata'!M$1,'2. Metadata'!M$6, IF(B3524='2. Metadata'!N$1,'2. Metadata'!N$6))))))))))))))</f>
        <v>-115.97499999999999</v>
      </c>
      <c r="E3524" s="15" t="s">
        <v>178</v>
      </c>
      <c r="F3524" s="132">
        <v>9.0890000000000004</v>
      </c>
      <c r="G3524" s="16" t="str">
        <f>IF(ISBLANK(F3524)=TRUE," ",'2. Metadata'!B$14)</f>
        <v>degrees Celsius</v>
      </c>
      <c r="H3524" s="16" t="s">
        <v>178</v>
      </c>
    </row>
    <row r="3525" spans="1:8" ht="15.75" customHeight="1" x14ac:dyDescent="0.2">
      <c r="A3525" s="130">
        <v>39700.229166666664</v>
      </c>
      <c r="B3525" s="9" t="s">
        <v>239</v>
      </c>
      <c r="C3525" s="16">
        <f>IF(ISBLANK(B3525)=TRUE," ", IF(B3525='2. Metadata'!B$1,'2. Metadata'!B$5, IF(B3525='2. Metadata'!C$1,'2. Metadata'!#REF!,IF(B3525='2. Metadata'!D$1,'2. Metadata'!#REF!, IF(B3525='2. Metadata'!E$1,'2. Metadata'!#REF!,IF( B3525='2. Metadata'!F$1,'2. Metadata'!#REF!,IF(B3525='2. Metadata'!G$1,'2. Metadata'!#REF!,IF(B3525='2. Metadata'!H$1,'2. Metadata'!#REF!, IF(B3525='2. Metadata'!I$1,'2. Metadata'!#REF!, IF(B3525='2. Metadata'!J$1,'2. Metadata'!#REF!, IF(B3525='2. Metadata'!K$1,'2. Metadata'!C$3, IF(B3525='2. Metadata'!L$1,'2. Metadata'!D$3, IF(B3525='2. Metadata'!M$1,'2. Metadata'!M$5, IF(B3525='2. Metadata'!N$1,'2. Metadata'!N$5))))))))))))))</f>
        <v>49.690002</v>
      </c>
      <c r="D3525" s="13">
        <f>IF(ISBLANK(B3525)=TRUE," ", IF(B3525='2. Metadata'!B$1,'2. Metadata'!B$6, IF(B3525='2. Metadata'!C$1,'2. Metadata'!C$4,IF(B3525='2. Metadata'!D$1,'2. Metadata'!D$4, IF(B3525='2. Metadata'!E$1,'2. Metadata'!E$4,IF( B3525='2. Metadata'!F$1,'2. Metadata'!F$4,IF(B3525='2. Metadata'!G$1,'2. Metadata'!G$4,IF(B3525='2. Metadata'!H$1,'2. Metadata'!H$4, IF(B3525='2. Metadata'!I$1,'2. Metadata'!I$4, IF(B3525='2. Metadata'!J$1,'2. Metadata'!J$4, IF(B3525='2. Metadata'!K$1,'2. Metadata'!K$4, IF(B3525='2. Metadata'!L$1,'2. Metadata'!L$4, IF(B3525='2. Metadata'!M$1,'2. Metadata'!M$6, IF(B3525='2. Metadata'!N$1,'2. Metadata'!N$6))))))))))))))</f>
        <v>-115.97499999999999</v>
      </c>
      <c r="E3525" s="15" t="s">
        <v>178</v>
      </c>
      <c r="F3525" s="132">
        <v>9.0150000000000006</v>
      </c>
      <c r="G3525" s="16" t="str">
        <f>IF(ISBLANK(F3525)=TRUE," ",'2. Metadata'!B$14)</f>
        <v>degrees Celsius</v>
      </c>
      <c r="H3525" s="16" t="s">
        <v>178</v>
      </c>
    </row>
    <row r="3526" spans="1:8" ht="15.75" customHeight="1" x14ac:dyDescent="0.2">
      <c r="A3526" s="130">
        <v>39700.239583333336</v>
      </c>
      <c r="B3526" s="9" t="s">
        <v>239</v>
      </c>
      <c r="C3526" s="16">
        <f>IF(ISBLANK(B3526)=TRUE," ", IF(B3526='2. Metadata'!B$1,'2. Metadata'!B$5, IF(B3526='2. Metadata'!C$1,'2. Metadata'!#REF!,IF(B3526='2. Metadata'!D$1,'2. Metadata'!#REF!, IF(B3526='2. Metadata'!E$1,'2. Metadata'!#REF!,IF( B3526='2. Metadata'!F$1,'2. Metadata'!#REF!,IF(B3526='2. Metadata'!G$1,'2. Metadata'!#REF!,IF(B3526='2. Metadata'!H$1,'2. Metadata'!#REF!, IF(B3526='2. Metadata'!I$1,'2. Metadata'!#REF!, IF(B3526='2. Metadata'!J$1,'2. Metadata'!#REF!, IF(B3526='2. Metadata'!K$1,'2. Metadata'!C$3, IF(B3526='2. Metadata'!L$1,'2. Metadata'!D$3, IF(B3526='2. Metadata'!M$1,'2. Metadata'!M$5, IF(B3526='2. Metadata'!N$1,'2. Metadata'!N$5))))))))))))))</f>
        <v>49.690002</v>
      </c>
      <c r="D3526" s="13">
        <f>IF(ISBLANK(B3526)=TRUE," ", IF(B3526='2. Metadata'!B$1,'2. Metadata'!B$6, IF(B3526='2. Metadata'!C$1,'2. Metadata'!C$4,IF(B3526='2. Metadata'!D$1,'2. Metadata'!D$4, IF(B3526='2. Metadata'!E$1,'2. Metadata'!E$4,IF( B3526='2. Metadata'!F$1,'2. Metadata'!F$4,IF(B3526='2. Metadata'!G$1,'2. Metadata'!G$4,IF(B3526='2. Metadata'!H$1,'2. Metadata'!H$4, IF(B3526='2. Metadata'!I$1,'2. Metadata'!I$4, IF(B3526='2. Metadata'!J$1,'2. Metadata'!J$4, IF(B3526='2. Metadata'!K$1,'2. Metadata'!K$4, IF(B3526='2. Metadata'!L$1,'2. Metadata'!L$4, IF(B3526='2. Metadata'!M$1,'2. Metadata'!M$6, IF(B3526='2. Metadata'!N$1,'2. Metadata'!N$6))))))))))))))</f>
        <v>-115.97499999999999</v>
      </c>
      <c r="E3526" s="15" t="s">
        <v>178</v>
      </c>
      <c r="F3526" s="132">
        <v>8.9410000000000007</v>
      </c>
      <c r="G3526" s="16" t="str">
        <f>IF(ISBLANK(F3526)=TRUE," ",'2. Metadata'!B$14)</f>
        <v>degrees Celsius</v>
      </c>
      <c r="H3526" s="16" t="s">
        <v>178</v>
      </c>
    </row>
    <row r="3527" spans="1:8" ht="15.75" customHeight="1" x14ac:dyDescent="0.2">
      <c r="A3527" s="130">
        <v>39700.25</v>
      </c>
      <c r="B3527" s="9" t="s">
        <v>239</v>
      </c>
      <c r="C3527" s="16">
        <f>IF(ISBLANK(B3527)=TRUE," ", IF(B3527='2. Metadata'!B$1,'2. Metadata'!B$5, IF(B3527='2. Metadata'!C$1,'2. Metadata'!#REF!,IF(B3527='2. Metadata'!D$1,'2. Metadata'!#REF!, IF(B3527='2. Metadata'!E$1,'2. Metadata'!#REF!,IF( B3527='2. Metadata'!F$1,'2. Metadata'!#REF!,IF(B3527='2. Metadata'!G$1,'2. Metadata'!#REF!,IF(B3527='2. Metadata'!H$1,'2. Metadata'!#REF!, IF(B3527='2. Metadata'!I$1,'2. Metadata'!#REF!, IF(B3527='2. Metadata'!J$1,'2. Metadata'!#REF!, IF(B3527='2. Metadata'!K$1,'2. Metadata'!C$3, IF(B3527='2. Metadata'!L$1,'2. Metadata'!D$3, IF(B3527='2. Metadata'!M$1,'2. Metadata'!M$5, IF(B3527='2. Metadata'!N$1,'2. Metadata'!N$5))))))))))))))</f>
        <v>49.690002</v>
      </c>
      <c r="D3527" s="13">
        <f>IF(ISBLANK(B3527)=TRUE," ", IF(B3527='2. Metadata'!B$1,'2. Metadata'!B$6, IF(B3527='2. Metadata'!C$1,'2. Metadata'!C$4,IF(B3527='2. Metadata'!D$1,'2. Metadata'!D$4, IF(B3527='2. Metadata'!E$1,'2. Metadata'!E$4,IF( B3527='2. Metadata'!F$1,'2. Metadata'!F$4,IF(B3527='2. Metadata'!G$1,'2. Metadata'!G$4,IF(B3527='2. Metadata'!H$1,'2. Metadata'!H$4, IF(B3527='2. Metadata'!I$1,'2. Metadata'!I$4, IF(B3527='2. Metadata'!J$1,'2. Metadata'!J$4, IF(B3527='2. Metadata'!K$1,'2. Metadata'!K$4, IF(B3527='2. Metadata'!L$1,'2. Metadata'!L$4, IF(B3527='2. Metadata'!M$1,'2. Metadata'!M$6, IF(B3527='2. Metadata'!N$1,'2. Metadata'!N$6))))))))))))))</f>
        <v>-115.97499999999999</v>
      </c>
      <c r="E3527" s="15" t="s">
        <v>178</v>
      </c>
      <c r="F3527" s="132">
        <v>8.891</v>
      </c>
      <c r="G3527" s="16" t="str">
        <f>IF(ISBLANK(F3527)=TRUE," ",'2. Metadata'!B$14)</f>
        <v>degrees Celsius</v>
      </c>
      <c r="H3527" s="16" t="s">
        <v>178</v>
      </c>
    </row>
    <row r="3528" spans="1:8" ht="15.75" customHeight="1" x14ac:dyDescent="0.2">
      <c r="A3528" s="130">
        <v>39700.260416666664</v>
      </c>
      <c r="B3528" s="9" t="s">
        <v>239</v>
      </c>
      <c r="C3528" s="16">
        <f>IF(ISBLANK(B3528)=TRUE," ", IF(B3528='2. Metadata'!B$1,'2. Metadata'!B$5, IF(B3528='2. Metadata'!C$1,'2. Metadata'!#REF!,IF(B3528='2. Metadata'!D$1,'2. Metadata'!#REF!, IF(B3528='2. Metadata'!E$1,'2. Metadata'!#REF!,IF( B3528='2. Metadata'!F$1,'2. Metadata'!#REF!,IF(B3528='2. Metadata'!G$1,'2. Metadata'!#REF!,IF(B3528='2. Metadata'!H$1,'2. Metadata'!#REF!, IF(B3528='2. Metadata'!I$1,'2. Metadata'!#REF!, IF(B3528='2. Metadata'!J$1,'2. Metadata'!#REF!, IF(B3528='2. Metadata'!K$1,'2. Metadata'!C$3, IF(B3528='2. Metadata'!L$1,'2. Metadata'!D$3, IF(B3528='2. Metadata'!M$1,'2. Metadata'!M$5, IF(B3528='2. Metadata'!N$1,'2. Metadata'!N$5))))))))))))))</f>
        <v>49.690002</v>
      </c>
      <c r="D3528" s="13">
        <f>IF(ISBLANK(B3528)=TRUE," ", IF(B3528='2. Metadata'!B$1,'2. Metadata'!B$6, IF(B3528='2. Metadata'!C$1,'2. Metadata'!C$4,IF(B3528='2. Metadata'!D$1,'2. Metadata'!D$4, IF(B3528='2. Metadata'!E$1,'2. Metadata'!E$4,IF( B3528='2. Metadata'!F$1,'2. Metadata'!F$4,IF(B3528='2. Metadata'!G$1,'2. Metadata'!G$4,IF(B3528='2. Metadata'!H$1,'2. Metadata'!H$4, IF(B3528='2. Metadata'!I$1,'2. Metadata'!I$4, IF(B3528='2. Metadata'!J$1,'2. Metadata'!J$4, IF(B3528='2. Metadata'!K$1,'2. Metadata'!K$4, IF(B3528='2. Metadata'!L$1,'2. Metadata'!L$4, IF(B3528='2. Metadata'!M$1,'2. Metadata'!M$6, IF(B3528='2. Metadata'!N$1,'2. Metadata'!N$6))))))))))))))</f>
        <v>-115.97499999999999</v>
      </c>
      <c r="E3528" s="15" t="s">
        <v>178</v>
      </c>
      <c r="F3528" s="132">
        <v>8.8170000000000002</v>
      </c>
      <c r="G3528" s="16" t="str">
        <f>IF(ISBLANK(F3528)=TRUE," ",'2. Metadata'!B$14)</f>
        <v>degrees Celsius</v>
      </c>
      <c r="H3528" s="16" t="s">
        <v>178</v>
      </c>
    </row>
    <row r="3529" spans="1:8" ht="15.75" customHeight="1" x14ac:dyDescent="0.2">
      <c r="A3529" s="130">
        <v>39700.270833333336</v>
      </c>
      <c r="B3529" s="9" t="s">
        <v>239</v>
      </c>
      <c r="C3529" s="16">
        <f>IF(ISBLANK(B3529)=TRUE," ", IF(B3529='2. Metadata'!B$1,'2. Metadata'!B$5, IF(B3529='2. Metadata'!C$1,'2. Metadata'!#REF!,IF(B3529='2. Metadata'!D$1,'2. Metadata'!#REF!, IF(B3529='2. Metadata'!E$1,'2. Metadata'!#REF!,IF( B3529='2. Metadata'!F$1,'2. Metadata'!#REF!,IF(B3529='2. Metadata'!G$1,'2. Metadata'!#REF!,IF(B3529='2. Metadata'!H$1,'2. Metadata'!#REF!, IF(B3529='2. Metadata'!I$1,'2. Metadata'!#REF!, IF(B3529='2. Metadata'!J$1,'2. Metadata'!#REF!, IF(B3529='2. Metadata'!K$1,'2. Metadata'!C$3, IF(B3529='2. Metadata'!L$1,'2. Metadata'!D$3, IF(B3529='2. Metadata'!M$1,'2. Metadata'!M$5, IF(B3529='2. Metadata'!N$1,'2. Metadata'!N$5))))))))))))))</f>
        <v>49.690002</v>
      </c>
      <c r="D3529" s="13">
        <f>IF(ISBLANK(B3529)=TRUE," ", IF(B3529='2. Metadata'!B$1,'2. Metadata'!B$6, IF(B3529='2. Metadata'!C$1,'2. Metadata'!C$4,IF(B3529='2. Metadata'!D$1,'2. Metadata'!D$4, IF(B3529='2. Metadata'!E$1,'2. Metadata'!E$4,IF( B3529='2. Metadata'!F$1,'2. Metadata'!F$4,IF(B3529='2. Metadata'!G$1,'2. Metadata'!G$4,IF(B3529='2. Metadata'!H$1,'2. Metadata'!H$4, IF(B3529='2. Metadata'!I$1,'2. Metadata'!I$4, IF(B3529='2. Metadata'!J$1,'2. Metadata'!J$4, IF(B3529='2. Metadata'!K$1,'2. Metadata'!K$4, IF(B3529='2. Metadata'!L$1,'2. Metadata'!L$4, IF(B3529='2. Metadata'!M$1,'2. Metadata'!M$6, IF(B3529='2. Metadata'!N$1,'2. Metadata'!N$6))))))))))))))</f>
        <v>-115.97499999999999</v>
      </c>
      <c r="E3529" s="15" t="s">
        <v>178</v>
      </c>
      <c r="F3529" s="132">
        <v>8.7669999999999995</v>
      </c>
      <c r="G3529" s="16" t="str">
        <f>IF(ISBLANK(F3529)=TRUE," ",'2. Metadata'!B$14)</f>
        <v>degrees Celsius</v>
      </c>
      <c r="H3529" s="16" t="s">
        <v>178</v>
      </c>
    </row>
    <row r="3530" spans="1:8" ht="15.75" customHeight="1" x14ac:dyDescent="0.2">
      <c r="A3530" s="130">
        <v>39700.28125</v>
      </c>
      <c r="B3530" s="9" t="s">
        <v>239</v>
      </c>
      <c r="C3530" s="16">
        <f>IF(ISBLANK(B3530)=TRUE," ", IF(B3530='2. Metadata'!B$1,'2. Metadata'!B$5, IF(B3530='2. Metadata'!C$1,'2. Metadata'!#REF!,IF(B3530='2. Metadata'!D$1,'2. Metadata'!#REF!, IF(B3530='2. Metadata'!E$1,'2. Metadata'!#REF!,IF( B3530='2. Metadata'!F$1,'2. Metadata'!#REF!,IF(B3530='2. Metadata'!G$1,'2. Metadata'!#REF!,IF(B3530='2. Metadata'!H$1,'2. Metadata'!#REF!, IF(B3530='2. Metadata'!I$1,'2. Metadata'!#REF!, IF(B3530='2. Metadata'!J$1,'2. Metadata'!#REF!, IF(B3530='2. Metadata'!K$1,'2. Metadata'!C$3, IF(B3530='2. Metadata'!L$1,'2. Metadata'!D$3, IF(B3530='2. Metadata'!M$1,'2. Metadata'!M$5, IF(B3530='2. Metadata'!N$1,'2. Metadata'!N$5))))))))))))))</f>
        <v>49.690002</v>
      </c>
      <c r="D3530" s="13">
        <f>IF(ISBLANK(B3530)=TRUE," ", IF(B3530='2. Metadata'!B$1,'2. Metadata'!B$6, IF(B3530='2. Metadata'!C$1,'2. Metadata'!C$4,IF(B3530='2. Metadata'!D$1,'2. Metadata'!D$4, IF(B3530='2. Metadata'!E$1,'2. Metadata'!E$4,IF( B3530='2. Metadata'!F$1,'2. Metadata'!F$4,IF(B3530='2. Metadata'!G$1,'2. Metadata'!G$4,IF(B3530='2. Metadata'!H$1,'2. Metadata'!H$4, IF(B3530='2. Metadata'!I$1,'2. Metadata'!I$4, IF(B3530='2. Metadata'!J$1,'2. Metadata'!J$4, IF(B3530='2. Metadata'!K$1,'2. Metadata'!K$4, IF(B3530='2. Metadata'!L$1,'2. Metadata'!L$4, IF(B3530='2. Metadata'!M$1,'2. Metadata'!M$6, IF(B3530='2. Metadata'!N$1,'2. Metadata'!N$6))))))))))))))</f>
        <v>-115.97499999999999</v>
      </c>
      <c r="E3530" s="15" t="s">
        <v>178</v>
      </c>
      <c r="F3530" s="132">
        <v>8.6929999999999996</v>
      </c>
      <c r="G3530" s="16" t="str">
        <f>IF(ISBLANK(F3530)=TRUE," ",'2. Metadata'!B$14)</f>
        <v>degrees Celsius</v>
      </c>
      <c r="H3530" s="16" t="s">
        <v>178</v>
      </c>
    </row>
    <row r="3531" spans="1:8" ht="15.75" customHeight="1" x14ac:dyDescent="0.2">
      <c r="A3531" s="130">
        <v>39700.291666666664</v>
      </c>
      <c r="B3531" s="9" t="s">
        <v>239</v>
      </c>
      <c r="C3531" s="16">
        <f>IF(ISBLANK(B3531)=TRUE," ", IF(B3531='2. Metadata'!B$1,'2. Metadata'!B$5, IF(B3531='2. Metadata'!C$1,'2. Metadata'!#REF!,IF(B3531='2. Metadata'!D$1,'2. Metadata'!#REF!, IF(B3531='2. Metadata'!E$1,'2. Metadata'!#REF!,IF( B3531='2. Metadata'!F$1,'2. Metadata'!#REF!,IF(B3531='2. Metadata'!G$1,'2. Metadata'!#REF!,IF(B3531='2. Metadata'!H$1,'2. Metadata'!#REF!, IF(B3531='2. Metadata'!I$1,'2. Metadata'!#REF!, IF(B3531='2. Metadata'!J$1,'2. Metadata'!#REF!, IF(B3531='2. Metadata'!K$1,'2. Metadata'!C$3, IF(B3531='2. Metadata'!L$1,'2. Metadata'!D$3, IF(B3531='2. Metadata'!M$1,'2. Metadata'!M$5, IF(B3531='2. Metadata'!N$1,'2. Metadata'!N$5))))))))))))))</f>
        <v>49.690002</v>
      </c>
      <c r="D3531" s="13">
        <f>IF(ISBLANK(B3531)=TRUE," ", IF(B3531='2. Metadata'!B$1,'2. Metadata'!B$6, IF(B3531='2. Metadata'!C$1,'2. Metadata'!C$4,IF(B3531='2. Metadata'!D$1,'2. Metadata'!D$4, IF(B3531='2. Metadata'!E$1,'2. Metadata'!E$4,IF( B3531='2. Metadata'!F$1,'2. Metadata'!F$4,IF(B3531='2. Metadata'!G$1,'2. Metadata'!G$4,IF(B3531='2. Metadata'!H$1,'2. Metadata'!H$4, IF(B3531='2. Metadata'!I$1,'2. Metadata'!I$4, IF(B3531='2. Metadata'!J$1,'2. Metadata'!J$4, IF(B3531='2. Metadata'!K$1,'2. Metadata'!K$4, IF(B3531='2. Metadata'!L$1,'2. Metadata'!L$4, IF(B3531='2. Metadata'!M$1,'2. Metadata'!M$6, IF(B3531='2. Metadata'!N$1,'2. Metadata'!N$6))))))))))))))</f>
        <v>-115.97499999999999</v>
      </c>
      <c r="E3531" s="15" t="s">
        <v>178</v>
      </c>
      <c r="F3531" s="132">
        <v>8.6430000000000007</v>
      </c>
      <c r="G3531" s="16" t="str">
        <f>IF(ISBLANK(F3531)=TRUE," ",'2. Metadata'!B$14)</f>
        <v>degrees Celsius</v>
      </c>
      <c r="H3531" s="16" t="s">
        <v>178</v>
      </c>
    </row>
    <row r="3532" spans="1:8" ht="15.75" customHeight="1" x14ac:dyDescent="0.2">
      <c r="A3532" s="130">
        <v>39700.302083333336</v>
      </c>
      <c r="B3532" s="9" t="s">
        <v>239</v>
      </c>
      <c r="C3532" s="16">
        <f>IF(ISBLANK(B3532)=TRUE," ", IF(B3532='2. Metadata'!B$1,'2. Metadata'!B$5, IF(B3532='2. Metadata'!C$1,'2. Metadata'!#REF!,IF(B3532='2. Metadata'!D$1,'2. Metadata'!#REF!, IF(B3532='2. Metadata'!E$1,'2. Metadata'!#REF!,IF( B3532='2. Metadata'!F$1,'2. Metadata'!#REF!,IF(B3532='2. Metadata'!G$1,'2. Metadata'!#REF!,IF(B3532='2. Metadata'!H$1,'2. Metadata'!#REF!, IF(B3532='2. Metadata'!I$1,'2. Metadata'!#REF!, IF(B3532='2. Metadata'!J$1,'2. Metadata'!#REF!, IF(B3532='2. Metadata'!K$1,'2. Metadata'!C$3, IF(B3532='2. Metadata'!L$1,'2. Metadata'!D$3, IF(B3532='2. Metadata'!M$1,'2. Metadata'!M$5, IF(B3532='2. Metadata'!N$1,'2. Metadata'!N$5))))))))))))))</f>
        <v>49.690002</v>
      </c>
      <c r="D3532" s="13">
        <f>IF(ISBLANK(B3532)=TRUE," ", IF(B3532='2. Metadata'!B$1,'2. Metadata'!B$6, IF(B3532='2. Metadata'!C$1,'2. Metadata'!C$4,IF(B3532='2. Metadata'!D$1,'2. Metadata'!D$4, IF(B3532='2. Metadata'!E$1,'2. Metadata'!E$4,IF( B3532='2. Metadata'!F$1,'2. Metadata'!F$4,IF(B3532='2. Metadata'!G$1,'2. Metadata'!G$4,IF(B3532='2. Metadata'!H$1,'2. Metadata'!H$4, IF(B3532='2. Metadata'!I$1,'2. Metadata'!I$4, IF(B3532='2. Metadata'!J$1,'2. Metadata'!J$4, IF(B3532='2. Metadata'!K$1,'2. Metadata'!K$4, IF(B3532='2. Metadata'!L$1,'2. Metadata'!L$4, IF(B3532='2. Metadata'!M$1,'2. Metadata'!M$6, IF(B3532='2. Metadata'!N$1,'2. Metadata'!N$6))))))))))))))</f>
        <v>-115.97499999999999</v>
      </c>
      <c r="E3532" s="15" t="s">
        <v>178</v>
      </c>
      <c r="F3532" s="132">
        <v>8.5679999999999996</v>
      </c>
      <c r="G3532" s="16" t="str">
        <f>IF(ISBLANK(F3532)=TRUE," ",'2. Metadata'!B$14)</f>
        <v>degrees Celsius</v>
      </c>
      <c r="H3532" s="16" t="s">
        <v>178</v>
      </c>
    </row>
    <row r="3533" spans="1:8" ht="15.75" customHeight="1" x14ac:dyDescent="0.2">
      <c r="A3533" s="130">
        <v>39700.3125</v>
      </c>
      <c r="B3533" s="9" t="s">
        <v>239</v>
      </c>
      <c r="C3533" s="16">
        <f>IF(ISBLANK(B3533)=TRUE," ", IF(B3533='2. Metadata'!B$1,'2. Metadata'!B$5, IF(B3533='2. Metadata'!C$1,'2. Metadata'!#REF!,IF(B3533='2. Metadata'!D$1,'2. Metadata'!#REF!, IF(B3533='2. Metadata'!E$1,'2. Metadata'!#REF!,IF( B3533='2. Metadata'!F$1,'2. Metadata'!#REF!,IF(B3533='2. Metadata'!G$1,'2. Metadata'!#REF!,IF(B3533='2. Metadata'!H$1,'2. Metadata'!#REF!, IF(B3533='2. Metadata'!I$1,'2. Metadata'!#REF!, IF(B3533='2. Metadata'!J$1,'2. Metadata'!#REF!, IF(B3533='2. Metadata'!K$1,'2. Metadata'!C$3, IF(B3533='2. Metadata'!L$1,'2. Metadata'!D$3, IF(B3533='2. Metadata'!M$1,'2. Metadata'!M$5, IF(B3533='2. Metadata'!N$1,'2. Metadata'!N$5))))))))))))))</f>
        <v>49.690002</v>
      </c>
      <c r="D3533" s="13">
        <f>IF(ISBLANK(B3533)=TRUE," ", IF(B3533='2. Metadata'!B$1,'2. Metadata'!B$6, IF(B3533='2. Metadata'!C$1,'2. Metadata'!C$4,IF(B3533='2. Metadata'!D$1,'2. Metadata'!D$4, IF(B3533='2. Metadata'!E$1,'2. Metadata'!E$4,IF( B3533='2. Metadata'!F$1,'2. Metadata'!F$4,IF(B3533='2. Metadata'!G$1,'2. Metadata'!G$4,IF(B3533='2. Metadata'!H$1,'2. Metadata'!H$4, IF(B3533='2. Metadata'!I$1,'2. Metadata'!I$4, IF(B3533='2. Metadata'!J$1,'2. Metadata'!J$4, IF(B3533='2. Metadata'!K$1,'2. Metadata'!K$4, IF(B3533='2. Metadata'!L$1,'2. Metadata'!L$4, IF(B3533='2. Metadata'!M$1,'2. Metadata'!M$6, IF(B3533='2. Metadata'!N$1,'2. Metadata'!N$6))))))))))))))</f>
        <v>-115.97499999999999</v>
      </c>
      <c r="E3533" s="15" t="s">
        <v>178</v>
      </c>
      <c r="F3533" s="132">
        <v>8.4939999999999998</v>
      </c>
      <c r="G3533" s="16" t="str">
        <f>IF(ISBLANK(F3533)=TRUE," ",'2. Metadata'!B$14)</f>
        <v>degrees Celsius</v>
      </c>
      <c r="H3533" s="16" t="s">
        <v>178</v>
      </c>
    </row>
    <row r="3534" spans="1:8" ht="15.75" customHeight="1" x14ac:dyDescent="0.2">
      <c r="A3534" s="130">
        <v>39700.322916666664</v>
      </c>
      <c r="B3534" s="9" t="s">
        <v>239</v>
      </c>
      <c r="C3534" s="16">
        <f>IF(ISBLANK(B3534)=TRUE," ", IF(B3534='2. Metadata'!B$1,'2. Metadata'!B$5, IF(B3534='2. Metadata'!C$1,'2. Metadata'!#REF!,IF(B3534='2. Metadata'!D$1,'2. Metadata'!#REF!, IF(B3534='2. Metadata'!E$1,'2. Metadata'!#REF!,IF( B3534='2. Metadata'!F$1,'2. Metadata'!#REF!,IF(B3534='2. Metadata'!G$1,'2. Metadata'!#REF!,IF(B3534='2. Metadata'!H$1,'2. Metadata'!#REF!, IF(B3534='2. Metadata'!I$1,'2. Metadata'!#REF!, IF(B3534='2. Metadata'!J$1,'2. Metadata'!#REF!, IF(B3534='2. Metadata'!K$1,'2. Metadata'!C$3, IF(B3534='2. Metadata'!L$1,'2. Metadata'!D$3, IF(B3534='2. Metadata'!M$1,'2. Metadata'!M$5, IF(B3534='2. Metadata'!N$1,'2. Metadata'!N$5))))))))))))))</f>
        <v>49.690002</v>
      </c>
      <c r="D3534" s="13">
        <f>IF(ISBLANK(B3534)=TRUE," ", IF(B3534='2. Metadata'!B$1,'2. Metadata'!B$6, IF(B3534='2. Metadata'!C$1,'2. Metadata'!C$4,IF(B3534='2. Metadata'!D$1,'2. Metadata'!D$4, IF(B3534='2. Metadata'!E$1,'2. Metadata'!E$4,IF( B3534='2. Metadata'!F$1,'2. Metadata'!F$4,IF(B3534='2. Metadata'!G$1,'2. Metadata'!G$4,IF(B3534='2. Metadata'!H$1,'2. Metadata'!H$4, IF(B3534='2. Metadata'!I$1,'2. Metadata'!I$4, IF(B3534='2. Metadata'!J$1,'2. Metadata'!J$4, IF(B3534='2. Metadata'!K$1,'2. Metadata'!K$4, IF(B3534='2. Metadata'!L$1,'2. Metadata'!L$4, IF(B3534='2. Metadata'!M$1,'2. Metadata'!M$6, IF(B3534='2. Metadata'!N$1,'2. Metadata'!N$6))))))))))))))</f>
        <v>-115.97499999999999</v>
      </c>
      <c r="E3534" s="15" t="s">
        <v>178</v>
      </c>
      <c r="F3534" s="132">
        <v>8.4440000000000008</v>
      </c>
      <c r="G3534" s="16" t="str">
        <f>IF(ISBLANK(F3534)=TRUE," ",'2. Metadata'!B$14)</f>
        <v>degrees Celsius</v>
      </c>
      <c r="H3534" s="16" t="s">
        <v>178</v>
      </c>
    </row>
    <row r="3535" spans="1:8" ht="15.75" customHeight="1" x14ac:dyDescent="0.2">
      <c r="A3535" s="130">
        <v>39700.333333333336</v>
      </c>
      <c r="B3535" s="9" t="s">
        <v>239</v>
      </c>
      <c r="C3535" s="16">
        <f>IF(ISBLANK(B3535)=TRUE," ", IF(B3535='2. Metadata'!B$1,'2. Metadata'!B$5, IF(B3535='2. Metadata'!C$1,'2. Metadata'!#REF!,IF(B3535='2. Metadata'!D$1,'2. Metadata'!#REF!, IF(B3535='2. Metadata'!E$1,'2. Metadata'!#REF!,IF( B3535='2. Metadata'!F$1,'2. Metadata'!#REF!,IF(B3535='2. Metadata'!G$1,'2. Metadata'!#REF!,IF(B3535='2. Metadata'!H$1,'2. Metadata'!#REF!, IF(B3535='2. Metadata'!I$1,'2. Metadata'!#REF!, IF(B3535='2. Metadata'!J$1,'2. Metadata'!#REF!, IF(B3535='2. Metadata'!K$1,'2. Metadata'!C$3, IF(B3535='2. Metadata'!L$1,'2. Metadata'!D$3, IF(B3535='2. Metadata'!M$1,'2. Metadata'!M$5, IF(B3535='2. Metadata'!N$1,'2. Metadata'!N$5))))))))))))))</f>
        <v>49.690002</v>
      </c>
      <c r="D3535" s="13">
        <f>IF(ISBLANK(B3535)=TRUE," ", IF(B3535='2. Metadata'!B$1,'2. Metadata'!B$6, IF(B3535='2. Metadata'!C$1,'2. Metadata'!C$4,IF(B3535='2. Metadata'!D$1,'2. Metadata'!D$4, IF(B3535='2. Metadata'!E$1,'2. Metadata'!E$4,IF( B3535='2. Metadata'!F$1,'2. Metadata'!F$4,IF(B3535='2. Metadata'!G$1,'2. Metadata'!G$4,IF(B3535='2. Metadata'!H$1,'2. Metadata'!H$4, IF(B3535='2. Metadata'!I$1,'2. Metadata'!I$4, IF(B3535='2. Metadata'!J$1,'2. Metadata'!J$4, IF(B3535='2. Metadata'!K$1,'2. Metadata'!K$4, IF(B3535='2. Metadata'!L$1,'2. Metadata'!L$4, IF(B3535='2. Metadata'!M$1,'2. Metadata'!M$6, IF(B3535='2. Metadata'!N$1,'2. Metadata'!N$6))))))))))))))</f>
        <v>-115.97499999999999</v>
      </c>
      <c r="E3535" s="15" t="s">
        <v>178</v>
      </c>
      <c r="F3535" s="132">
        <v>8.3689999999999998</v>
      </c>
      <c r="G3535" s="16" t="str">
        <f>IF(ISBLANK(F3535)=TRUE," ",'2. Metadata'!B$14)</f>
        <v>degrees Celsius</v>
      </c>
      <c r="H3535" s="16" t="s">
        <v>178</v>
      </c>
    </row>
    <row r="3536" spans="1:8" ht="15.75" customHeight="1" x14ac:dyDescent="0.2">
      <c r="A3536" s="130">
        <v>39700.34375</v>
      </c>
      <c r="B3536" s="9" t="s">
        <v>239</v>
      </c>
      <c r="C3536" s="16">
        <f>IF(ISBLANK(B3536)=TRUE," ", IF(B3536='2. Metadata'!B$1,'2. Metadata'!B$5, IF(B3536='2. Metadata'!C$1,'2. Metadata'!#REF!,IF(B3536='2. Metadata'!D$1,'2. Metadata'!#REF!, IF(B3536='2. Metadata'!E$1,'2. Metadata'!#REF!,IF( B3536='2. Metadata'!F$1,'2. Metadata'!#REF!,IF(B3536='2. Metadata'!G$1,'2. Metadata'!#REF!,IF(B3536='2. Metadata'!H$1,'2. Metadata'!#REF!, IF(B3536='2. Metadata'!I$1,'2. Metadata'!#REF!, IF(B3536='2. Metadata'!J$1,'2. Metadata'!#REF!, IF(B3536='2. Metadata'!K$1,'2. Metadata'!C$3, IF(B3536='2. Metadata'!L$1,'2. Metadata'!D$3, IF(B3536='2. Metadata'!M$1,'2. Metadata'!M$5, IF(B3536='2. Metadata'!N$1,'2. Metadata'!N$5))))))))))))))</f>
        <v>49.690002</v>
      </c>
      <c r="D3536" s="13">
        <f>IF(ISBLANK(B3536)=TRUE," ", IF(B3536='2. Metadata'!B$1,'2. Metadata'!B$6, IF(B3536='2. Metadata'!C$1,'2. Metadata'!C$4,IF(B3536='2. Metadata'!D$1,'2. Metadata'!D$4, IF(B3536='2. Metadata'!E$1,'2. Metadata'!E$4,IF( B3536='2. Metadata'!F$1,'2. Metadata'!F$4,IF(B3536='2. Metadata'!G$1,'2. Metadata'!G$4,IF(B3536='2. Metadata'!H$1,'2. Metadata'!H$4, IF(B3536='2. Metadata'!I$1,'2. Metadata'!I$4, IF(B3536='2. Metadata'!J$1,'2. Metadata'!J$4, IF(B3536='2. Metadata'!K$1,'2. Metadata'!K$4, IF(B3536='2. Metadata'!L$1,'2. Metadata'!L$4, IF(B3536='2. Metadata'!M$1,'2. Metadata'!M$6, IF(B3536='2. Metadata'!N$1,'2. Metadata'!N$6))))))))))))))</f>
        <v>-115.97499999999999</v>
      </c>
      <c r="E3536" s="15" t="s">
        <v>178</v>
      </c>
      <c r="F3536" s="132">
        <v>8.3190000000000008</v>
      </c>
      <c r="G3536" s="16" t="str">
        <f>IF(ISBLANK(F3536)=TRUE," ",'2. Metadata'!B$14)</f>
        <v>degrees Celsius</v>
      </c>
      <c r="H3536" s="16" t="s">
        <v>178</v>
      </c>
    </row>
    <row r="3537" spans="1:8" ht="15.75" customHeight="1" x14ac:dyDescent="0.2">
      <c r="A3537" s="130">
        <v>39700.354166666664</v>
      </c>
      <c r="B3537" s="9" t="s">
        <v>239</v>
      </c>
      <c r="C3537" s="16">
        <f>IF(ISBLANK(B3537)=TRUE," ", IF(B3537='2. Metadata'!B$1,'2. Metadata'!B$5, IF(B3537='2. Metadata'!C$1,'2. Metadata'!#REF!,IF(B3537='2. Metadata'!D$1,'2. Metadata'!#REF!, IF(B3537='2. Metadata'!E$1,'2. Metadata'!#REF!,IF( B3537='2. Metadata'!F$1,'2. Metadata'!#REF!,IF(B3537='2. Metadata'!G$1,'2. Metadata'!#REF!,IF(B3537='2. Metadata'!H$1,'2. Metadata'!#REF!, IF(B3537='2. Metadata'!I$1,'2. Metadata'!#REF!, IF(B3537='2. Metadata'!J$1,'2. Metadata'!#REF!, IF(B3537='2. Metadata'!K$1,'2. Metadata'!C$3, IF(B3537='2. Metadata'!L$1,'2. Metadata'!D$3, IF(B3537='2. Metadata'!M$1,'2. Metadata'!M$5, IF(B3537='2. Metadata'!N$1,'2. Metadata'!N$5))))))))))))))</f>
        <v>49.690002</v>
      </c>
      <c r="D3537" s="13">
        <f>IF(ISBLANK(B3537)=TRUE," ", IF(B3537='2. Metadata'!B$1,'2. Metadata'!B$6, IF(B3537='2. Metadata'!C$1,'2. Metadata'!C$4,IF(B3537='2. Metadata'!D$1,'2. Metadata'!D$4, IF(B3537='2. Metadata'!E$1,'2. Metadata'!E$4,IF( B3537='2. Metadata'!F$1,'2. Metadata'!F$4,IF(B3537='2. Metadata'!G$1,'2. Metadata'!G$4,IF(B3537='2. Metadata'!H$1,'2. Metadata'!H$4, IF(B3537='2. Metadata'!I$1,'2. Metadata'!I$4, IF(B3537='2. Metadata'!J$1,'2. Metadata'!J$4, IF(B3537='2. Metadata'!K$1,'2. Metadata'!K$4, IF(B3537='2. Metadata'!L$1,'2. Metadata'!L$4, IF(B3537='2. Metadata'!M$1,'2. Metadata'!M$6, IF(B3537='2. Metadata'!N$1,'2. Metadata'!N$6))))))))))))))</f>
        <v>-115.97499999999999</v>
      </c>
      <c r="E3537" s="15" t="s">
        <v>178</v>
      </c>
      <c r="F3537" s="132">
        <v>8.27</v>
      </c>
      <c r="G3537" s="16" t="str">
        <f>IF(ISBLANK(F3537)=TRUE," ",'2. Metadata'!B$14)</f>
        <v>degrees Celsius</v>
      </c>
      <c r="H3537" s="16" t="s">
        <v>178</v>
      </c>
    </row>
    <row r="3538" spans="1:8" ht="15.75" customHeight="1" x14ac:dyDescent="0.2">
      <c r="A3538" s="130">
        <v>39700.364583333336</v>
      </c>
      <c r="B3538" s="9" t="s">
        <v>239</v>
      </c>
      <c r="C3538" s="16">
        <f>IF(ISBLANK(B3538)=TRUE," ", IF(B3538='2. Metadata'!B$1,'2. Metadata'!B$5, IF(B3538='2. Metadata'!C$1,'2. Metadata'!#REF!,IF(B3538='2. Metadata'!D$1,'2. Metadata'!#REF!, IF(B3538='2. Metadata'!E$1,'2. Metadata'!#REF!,IF( B3538='2. Metadata'!F$1,'2. Metadata'!#REF!,IF(B3538='2. Metadata'!G$1,'2. Metadata'!#REF!,IF(B3538='2. Metadata'!H$1,'2. Metadata'!#REF!, IF(B3538='2. Metadata'!I$1,'2. Metadata'!#REF!, IF(B3538='2. Metadata'!J$1,'2. Metadata'!#REF!, IF(B3538='2. Metadata'!K$1,'2. Metadata'!C$3, IF(B3538='2. Metadata'!L$1,'2. Metadata'!D$3, IF(B3538='2. Metadata'!M$1,'2. Metadata'!M$5, IF(B3538='2. Metadata'!N$1,'2. Metadata'!N$5))))))))))))))</f>
        <v>49.690002</v>
      </c>
      <c r="D3538" s="13">
        <f>IF(ISBLANK(B3538)=TRUE," ", IF(B3538='2. Metadata'!B$1,'2. Metadata'!B$6, IF(B3538='2. Metadata'!C$1,'2. Metadata'!C$4,IF(B3538='2. Metadata'!D$1,'2. Metadata'!D$4, IF(B3538='2. Metadata'!E$1,'2. Metadata'!E$4,IF( B3538='2. Metadata'!F$1,'2. Metadata'!F$4,IF(B3538='2. Metadata'!G$1,'2. Metadata'!G$4,IF(B3538='2. Metadata'!H$1,'2. Metadata'!H$4, IF(B3538='2. Metadata'!I$1,'2. Metadata'!I$4, IF(B3538='2. Metadata'!J$1,'2. Metadata'!J$4, IF(B3538='2. Metadata'!K$1,'2. Metadata'!K$4, IF(B3538='2. Metadata'!L$1,'2. Metadata'!L$4, IF(B3538='2. Metadata'!M$1,'2. Metadata'!M$6, IF(B3538='2. Metadata'!N$1,'2. Metadata'!N$6))))))))))))))</f>
        <v>-115.97499999999999</v>
      </c>
      <c r="E3538" s="15" t="s">
        <v>178</v>
      </c>
      <c r="F3538" s="132">
        <v>8.2200000000000006</v>
      </c>
      <c r="G3538" s="16" t="str">
        <f>IF(ISBLANK(F3538)=TRUE," ",'2. Metadata'!B$14)</f>
        <v>degrees Celsius</v>
      </c>
      <c r="H3538" s="16" t="s">
        <v>178</v>
      </c>
    </row>
    <row r="3539" spans="1:8" ht="15.75" customHeight="1" x14ac:dyDescent="0.2">
      <c r="A3539" s="130">
        <v>39700.375</v>
      </c>
      <c r="B3539" s="9" t="s">
        <v>239</v>
      </c>
      <c r="C3539" s="16">
        <f>IF(ISBLANK(B3539)=TRUE," ", IF(B3539='2. Metadata'!B$1,'2. Metadata'!B$5, IF(B3539='2. Metadata'!C$1,'2. Metadata'!#REF!,IF(B3539='2. Metadata'!D$1,'2. Metadata'!#REF!, IF(B3539='2. Metadata'!E$1,'2. Metadata'!#REF!,IF( B3539='2. Metadata'!F$1,'2. Metadata'!#REF!,IF(B3539='2. Metadata'!G$1,'2. Metadata'!#REF!,IF(B3539='2. Metadata'!H$1,'2. Metadata'!#REF!, IF(B3539='2. Metadata'!I$1,'2. Metadata'!#REF!, IF(B3539='2. Metadata'!J$1,'2. Metadata'!#REF!, IF(B3539='2. Metadata'!K$1,'2. Metadata'!C$3, IF(B3539='2. Metadata'!L$1,'2. Metadata'!D$3, IF(B3539='2. Metadata'!M$1,'2. Metadata'!M$5, IF(B3539='2. Metadata'!N$1,'2. Metadata'!N$5))))))))))))))</f>
        <v>49.690002</v>
      </c>
      <c r="D3539" s="13">
        <f>IF(ISBLANK(B3539)=TRUE," ", IF(B3539='2. Metadata'!B$1,'2. Metadata'!B$6, IF(B3539='2. Metadata'!C$1,'2. Metadata'!C$4,IF(B3539='2. Metadata'!D$1,'2. Metadata'!D$4, IF(B3539='2. Metadata'!E$1,'2. Metadata'!E$4,IF( B3539='2. Metadata'!F$1,'2. Metadata'!F$4,IF(B3539='2. Metadata'!G$1,'2. Metadata'!G$4,IF(B3539='2. Metadata'!H$1,'2. Metadata'!H$4, IF(B3539='2. Metadata'!I$1,'2. Metadata'!I$4, IF(B3539='2. Metadata'!J$1,'2. Metadata'!J$4, IF(B3539='2. Metadata'!K$1,'2. Metadata'!K$4, IF(B3539='2. Metadata'!L$1,'2. Metadata'!L$4, IF(B3539='2. Metadata'!M$1,'2. Metadata'!M$6, IF(B3539='2. Metadata'!N$1,'2. Metadata'!N$6))))))))))))))</f>
        <v>-115.97499999999999</v>
      </c>
      <c r="E3539" s="15" t="s">
        <v>178</v>
      </c>
      <c r="F3539" s="132">
        <v>8.17</v>
      </c>
      <c r="G3539" s="16" t="str">
        <f>IF(ISBLANK(F3539)=TRUE," ",'2. Metadata'!B$14)</f>
        <v>degrees Celsius</v>
      </c>
      <c r="H3539" s="16" t="s">
        <v>178</v>
      </c>
    </row>
    <row r="3540" spans="1:8" ht="15.75" customHeight="1" x14ac:dyDescent="0.2">
      <c r="A3540" s="130">
        <v>39700.385416666664</v>
      </c>
      <c r="B3540" s="9" t="s">
        <v>239</v>
      </c>
      <c r="C3540" s="16">
        <f>IF(ISBLANK(B3540)=TRUE," ", IF(B3540='2. Metadata'!B$1,'2. Metadata'!B$5, IF(B3540='2. Metadata'!C$1,'2. Metadata'!#REF!,IF(B3540='2. Metadata'!D$1,'2. Metadata'!#REF!, IF(B3540='2. Metadata'!E$1,'2. Metadata'!#REF!,IF( B3540='2. Metadata'!F$1,'2. Metadata'!#REF!,IF(B3540='2. Metadata'!G$1,'2. Metadata'!#REF!,IF(B3540='2. Metadata'!H$1,'2. Metadata'!#REF!, IF(B3540='2. Metadata'!I$1,'2. Metadata'!#REF!, IF(B3540='2. Metadata'!J$1,'2. Metadata'!#REF!, IF(B3540='2. Metadata'!K$1,'2. Metadata'!C$3, IF(B3540='2. Metadata'!L$1,'2. Metadata'!D$3, IF(B3540='2. Metadata'!M$1,'2. Metadata'!M$5, IF(B3540='2. Metadata'!N$1,'2. Metadata'!N$5))))))))))))))</f>
        <v>49.690002</v>
      </c>
      <c r="D3540" s="13">
        <f>IF(ISBLANK(B3540)=TRUE," ", IF(B3540='2. Metadata'!B$1,'2. Metadata'!B$6, IF(B3540='2. Metadata'!C$1,'2. Metadata'!C$4,IF(B3540='2. Metadata'!D$1,'2. Metadata'!D$4, IF(B3540='2. Metadata'!E$1,'2. Metadata'!E$4,IF( B3540='2. Metadata'!F$1,'2. Metadata'!F$4,IF(B3540='2. Metadata'!G$1,'2. Metadata'!G$4,IF(B3540='2. Metadata'!H$1,'2. Metadata'!H$4, IF(B3540='2. Metadata'!I$1,'2. Metadata'!I$4, IF(B3540='2. Metadata'!J$1,'2. Metadata'!J$4, IF(B3540='2. Metadata'!K$1,'2. Metadata'!K$4, IF(B3540='2. Metadata'!L$1,'2. Metadata'!L$4, IF(B3540='2. Metadata'!M$1,'2. Metadata'!M$6, IF(B3540='2. Metadata'!N$1,'2. Metadata'!N$6))))))))))))))</f>
        <v>-115.97499999999999</v>
      </c>
      <c r="E3540" s="15" t="s">
        <v>178</v>
      </c>
      <c r="F3540" s="132">
        <v>8.1449999999999996</v>
      </c>
      <c r="G3540" s="16" t="str">
        <f>IF(ISBLANK(F3540)=TRUE," ",'2. Metadata'!B$14)</f>
        <v>degrees Celsius</v>
      </c>
      <c r="H3540" s="16" t="s">
        <v>178</v>
      </c>
    </row>
    <row r="3541" spans="1:8" ht="15.75" customHeight="1" x14ac:dyDescent="0.2">
      <c r="A3541" s="130">
        <v>39700.395833333336</v>
      </c>
      <c r="B3541" s="9" t="s">
        <v>239</v>
      </c>
      <c r="C3541" s="16">
        <f>IF(ISBLANK(B3541)=TRUE," ", IF(B3541='2. Metadata'!B$1,'2. Metadata'!B$5, IF(B3541='2. Metadata'!C$1,'2. Metadata'!#REF!,IF(B3541='2. Metadata'!D$1,'2. Metadata'!#REF!, IF(B3541='2. Metadata'!E$1,'2. Metadata'!#REF!,IF( B3541='2. Metadata'!F$1,'2. Metadata'!#REF!,IF(B3541='2. Metadata'!G$1,'2. Metadata'!#REF!,IF(B3541='2. Metadata'!H$1,'2. Metadata'!#REF!, IF(B3541='2. Metadata'!I$1,'2. Metadata'!#REF!, IF(B3541='2. Metadata'!J$1,'2. Metadata'!#REF!, IF(B3541='2. Metadata'!K$1,'2. Metadata'!C$3, IF(B3541='2. Metadata'!L$1,'2. Metadata'!D$3, IF(B3541='2. Metadata'!M$1,'2. Metadata'!M$5, IF(B3541='2. Metadata'!N$1,'2. Metadata'!N$5))))))))))))))</f>
        <v>49.690002</v>
      </c>
      <c r="D3541" s="13">
        <f>IF(ISBLANK(B3541)=TRUE," ", IF(B3541='2. Metadata'!B$1,'2. Metadata'!B$6, IF(B3541='2. Metadata'!C$1,'2. Metadata'!C$4,IF(B3541='2. Metadata'!D$1,'2. Metadata'!D$4, IF(B3541='2. Metadata'!E$1,'2. Metadata'!E$4,IF( B3541='2. Metadata'!F$1,'2. Metadata'!F$4,IF(B3541='2. Metadata'!G$1,'2. Metadata'!G$4,IF(B3541='2. Metadata'!H$1,'2. Metadata'!H$4, IF(B3541='2. Metadata'!I$1,'2. Metadata'!I$4, IF(B3541='2. Metadata'!J$1,'2. Metadata'!J$4, IF(B3541='2. Metadata'!K$1,'2. Metadata'!K$4, IF(B3541='2. Metadata'!L$1,'2. Metadata'!L$4, IF(B3541='2. Metadata'!M$1,'2. Metadata'!M$6, IF(B3541='2. Metadata'!N$1,'2. Metadata'!N$6))))))))))))))</f>
        <v>-115.97499999999999</v>
      </c>
      <c r="E3541" s="15" t="s">
        <v>178</v>
      </c>
      <c r="F3541" s="132">
        <v>8.1199999999999992</v>
      </c>
      <c r="G3541" s="16" t="str">
        <f>IF(ISBLANK(F3541)=TRUE," ",'2. Metadata'!B$14)</f>
        <v>degrees Celsius</v>
      </c>
      <c r="H3541" s="16" t="s">
        <v>178</v>
      </c>
    </row>
    <row r="3542" spans="1:8" ht="15.75" customHeight="1" x14ac:dyDescent="0.2">
      <c r="A3542" s="130">
        <v>39700.40625</v>
      </c>
      <c r="B3542" s="9" t="s">
        <v>239</v>
      </c>
      <c r="C3542" s="16">
        <f>IF(ISBLANK(B3542)=TRUE," ", IF(B3542='2. Metadata'!B$1,'2. Metadata'!B$5, IF(B3542='2. Metadata'!C$1,'2. Metadata'!#REF!,IF(B3542='2. Metadata'!D$1,'2. Metadata'!#REF!, IF(B3542='2. Metadata'!E$1,'2. Metadata'!#REF!,IF( B3542='2. Metadata'!F$1,'2. Metadata'!#REF!,IF(B3542='2. Metadata'!G$1,'2. Metadata'!#REF!,IF(B3542='2. Metadata'!H$1,'2. Metadata'!#REF!, IF(B3542='2. Metadata'!I$1,'2. Metadata'!#REF!, IF(B3542='2. Metadata'!J$1,'2. Metadata'!#REF!, IF(B3542='2. Metadata'!K$1,'2. Metadata'!C$3, IF(B3542='2. Metadata'!L$1,'2. Metadata'!D$3, IF(B3542='2. Metadata'!M$1,'2. Metadata'!M$5, IF(B3542='2. Metadata'!N$1,'2. Metadata'!N$5))))))))))))))</f>
        <v>49.690002</v>
      </c>
      <c r="D3542" s="13">
        <f>IF(ISBLANK(B3542)=TRUE," ", IF(B3542='2. Metadata'!B$1,'2. Metadata'!B$6, IF(B3542='2. Metadata'!C$1,'2. Metadata'!C$4,IF(B3542='2. Metadata'!D$1,'2. Metadata'!D$4, IF(B3542='2. Metadata'!E$1,'2. Metadata'!E$4,IF( B3542='2. Metadata'!F$1,'2. Metadata'!F$4,IF(B3542='2. Metadata'!G$1,'2. Metadata'!G$4,IF(B3542='2. Metadata'!H$1,'2. Metadata'!H$4, IF(B3542='2. Metadata'!I$1,'2. Metadata'!I$4, IF(B3542='2. Metadata'!J$1,'2. Metadata'!J$4, IF(B3542='2. Metadata'!K$1,'2. Metadata'!K$4, IF(B3542='2. Metadata'!L$1,'2. Metadata'!L$4, IF(B3542='2. Metadata'!M$1,'2. Metadata'!M$6, IF(B3542='2. Metadata'!N$1,'2. Metadata'!N$6))))))))))))))</f>
        <v>-115.97499999999999</v>
      </c>
      <c r="E3542" s="15" t="s">
        <v>178</v>
      </c>
      <c r="F3542" s="132">
        <v>8.1199999999999992</v>
      </c>
      <c r="G3542" s="16" t="str">
        <f>IF(ISBLANK(F3542)=TRUE," ",'2. Metadata'!B$14)</f>
        <v>degrees Celsius</v>
      </c>
      <c r="H3542" s="16" t="s">
        <v>178</v>
      </c>
    </row>
    <row r="3543" spans="1:8" ht="15.75" customHeight="1" x14ac:dyDescent="0.2">
      <c r="A3543" s="130">
        <v>39700.416666666664</v>
      </c>
      <c r="B3543" s="9" t="s">
        <v>239</v>
      </c>
      <c r="C3543" s="16">
        <f>IF(ISBLANK(B3543)=TRUE," ", IF(B3543='2. Metadata'!B$1,'2. Metadata'!B$5, IF(B3543='2. Metadata'!C$1,'2. Metadata'!#REF!,IF(B3543='2. Metadata'!D$1,'2. Metadata'!#REF!, IF(B3543='2. Metadata'!E$1,'2. Metadata'!#REF!,IF( B3543='2. Metadata'!F$1,'2. Metadata'!#REF!,IF(B3543='2. Metadata'!G$1,'2. Metadata'!#REF!,IF(B3543='2. Metadata'!H$1,'2. Metadata'!#REF!, IF(B3543='2. Metadata'!I$1,'2. Metadata'!#REF!, IF(B3543='2. Metadata'!J$1,'2. Metadata'!#REF!, IF(B3543='2. Metadata'!K$1,'2. Metadata'!C$3, IF(B3543='2. Metadata'!L$1,'2. Metadata'!D$3, IF(B3543='2. Metadata'!M$1,'2. Metadata'!M$5, IF(B3543='2. Metadata'!N$1,'2. Metadata'!N$5))))))))))))))</f>
        <v>49.690002</v>
      </c>
      <c r="D3543" s="13">
        <f>IF(ISBLANK(B3543)=TRUE," ", IF(B3543='2. Metadata'!B$1,'2. Metadata'!B$6, IF(B3543='2. Metadata'!C$1,'2. Metadata'!C$4,IF(B3543='2. Metadata'!D$1,'2. Metadata'!D$4, IF(B3543='2. Metadata'!E$1,'2. Metadata'!E$4,IF( B3543='2. Metadata'!F$1,'2. Metadata'!F$4,IF(B3543='2. Metadata'!G$1,'2. Metadata'!G$4,IF(B3543='2. Metadata'!H$1,'2. Metadata'!H$4, IF(B3543='2. Metadata'!I$1,'2. Metadata'!I$4, IF(B3543='2. Metadata'!J$1,'2. Metadata'!J$4, IF(B3543='2. Metadata'!K$1,'2. Metadata'!K$4, IF(B3543='2. Metadata'!L$1,'2. Metadata'!L$4, IF(B3543='2. Metadata'!M$1,'2. Metadata'!M$6, IF(B3543='2. Metadata'!N$1,'2. Metadata'!N$6))))))))))))))</f>
        <v>-115.97499999999999</v>
      </c>
      <c r="E3543" s="15" t="s">
        <v>178</v>
      </c>
      <c r="F3543" s="132">
        <v>8.0950000000000006</v>
      </c>
      <c r="G3543" s="16" t="str">
        <f>IF(ISBLANK(F3543)=TRUE," ",'2. Metadata'!B$14)</f>
        <v>degrees Celsius</v>
      </c>
      <c r="H3543" s="16" t="s">
        <v>178</v>
      </c>
    </row>
    <row r="3544" spans="1:8" ht="15.75" customHeight="1" x14ac:dyDescent="0.2">
      <c r="A3544" s="130">
        <v>39700.427083333336</v>
      </c>
      <c r="B3544" s="9" t="s">
        <v>239</v>
      </c>
      <c r="C3544" s="16">
        <f>IF(ISBLANK(B3544)=TRUE," ", IF(B3544='2. Metadata'!B$1,'2. Metadata'!B$5, IF(B3544='2. Metadata'!C$1,'2. Metadata'!#REF!,IF(B3544='2. Metadata'!D$1,'2. Metadata'!#REF!, IF(B3544='2. Metadata'!E$1,'2. Metadata'!#REF!,IF( B3544='2. Metadata'!F$1,'2. Metadata'!#REF!,IF(B3544='2. Metadata'!G$1,'2. Metadata'!#REF!,IF(B3544='2. Metadata'!H$1,'2. Metadata'!#REF!, IF(B3544='2. Metadata'!I$1,'2. Metadata'!#REF!, IF(B3544='2. Metadata'!J$1,'2. Metadata'!#REF!, IF(B3544='2. Metadata'!K$1,'2. Metadata'!C$3, IF(B3544='2. Metadata'!L$1,'2. Metadata'!D$3, IF(B3544='2. Metadata'!M$1,'2. Metadata'!M$5, IF(B3544='2. Metadata'!N$1,'2. Metadata'!N$5))))))))))))))</f>
        <v>49.690002</v>
      </c>
      <c r="D3544" s="13">
        <f>IF(ISBLANK(B3544)=TRUE," ", IF(B3544='2. Metadata'!B$1,'2. Metadata'!B$6, IF(B3544='2. Metadata'!C$1,'2. Metadata'!C$4,IF(B3544='2. Metadata'!D$1,'2. Metadata'!D$4, IF(B3544='2. Metadata'!E$1,'2. Metadata'!E$4,IF( B3544='2. Metadata'!F$1,'2. Metadata'!F$4,IF(B3544='2. Metadata'!G$1,'2. Metadata'!G$4,IF(B3544='2. Metadata'!H$1,'2. Metadata'!H$4, IF(B3544='2. Metadata'!I$1,'2. Metadata'!I$4, IF(B3544='2. Metadata'!J$1,'2. Metadata'!J$4, IF(B3544='2. Metadata'!K$1,'2. Metadata'!K$4, IF(B3544='2. Metadata'!L$1,'2. Metadata'!L$4, IF(B3544='2. Metadata'!M$1,'2. Metadata'!M$6, IF(B3544='2. Metadata'!N$1,'2. Metadata'!N$6))))))))))))))</f>
        <v>-115.97499999999999</v>
      </c>
      <c r="E3544" s="15" t="s">
        <v>178</v>
      </c>
      <c r="F3544" s="132">
        <v>8.0950000000000006</v>
      </c>
      <c r="G3544" s="16" t="str">
        <f>IF(ISBLANK(F3544)=TRUE," ",'2. Metadata'!B$14)</f>
        <v>degrees Celsius</v>
      </c>
      <c r="H3544" s="16" t="s">
        <v>178</v>
      </c>
    </row>
    <row r="3545" spans="1:8" ht="15.75" customHeight="1" x14ac:dyDescent="0.2">
      <c r="A3545" s="130">
        <v>39700.4375</v>
      </c>
      <c r="B3545" s="9" t="s">
        <v>239</v>
      </c>
      <c r="C3545" s="16">
        <f>IF(ISBLANK(B3545)=TRUE," ", IF(B3545='2. Metadata'!B$1,'2. Metadata'!B$5, IF(B3545='2. Metadata'!C$1,'2. Metadata'!#REF!,IF(B3545='2. Metadata'!D$1,'2. Metadata'!#REF!, IF(B3545='2. Metadata'!E$1,'2. Metadata'!#REF!,IF( B3545='2. Metadata'!F$1,'2. Metadata'!#REF!,IF(B3545='2. Metadata'!G$1,'2. Metadata'!#REF!,IF(B3545='2. Metadata'!H$1,'2. Metadata'!#REF!, IF(B3545='2. Metadata'!I$1,'2. Metadata'!#REF!, IF(B3545='2. Metadata'!J$1,'2. Metadata'!#REF!, IF(B3545='2. Metadata'!K$1,'2. Metadata'!C$3, IF(B3545='2. Metadata'!L$1,'2. Metadata'!D$3, IF(B3545='2. Metadata'!M$1,'2. Metadata'!M$5, IF(B3545='2. Metadata'!N$1,'2. Metadata'!N$5))))))))))))))</f>
        <v>49.690002</v>
      </c>
      <c r="D3545" s="13">
        <f>IF(ISBLANK(B3545)=TRUE," ", IF(B3545='2. Metadata'!B$1,'2. Metadata'!B$6, IF(B3545='2. Metadata'!C$1,'2. Metadata'!C$4,IF(B3545='2. Metadata'!D$1,'2. Metadata'!D$4, IF(B3545='2. Metadata'!E$1,'2. Metadata'!E$4,IF( B3545='2. Metadata'!F$1,'2. Metadata'!F$4,IF(B3545='2. Metadata'!G$1,'2. Metadata'!G$4,IF(B3545='2. Metadata'!H$1,'2. Metadata'!H$4, IF(B3545='2. Metadata'!I$1,'2. Metadata'!I$4, IF(B3545='2. Metadata'!J$1,'2. Metadata'!J$4, IF(B3545='2. Metadata'!K$1,'2. Metadata'!K$4, IF(B3545='2. Metadata'!L$1,'2. Metadata'!L$4, IF(B3545='2. Metadata'!M$1,'2. Metadata'!M$6, IF(B3545='2. Metadata'!N$1,'2. Metadata'!N$6))))))))))))))</f>
        <v>-115.97499999999999</v>
      </c>
      <c r="E3545" s="15" t="s">
        <v>178</v>
      </c>
      <c r="F3545" s="132">
        <v>8.1199999999999992</v>
      </c>
      <c r="G3545" s="16" t="str">
        <f>IF(ISBLANK(F3545)=TRUE," ",'2. Metadata'!B$14)</f>
        <v>degrees Celsius</v>
      </c>
      <c r="H3545" s="16" t="s">
        <v>178</v>
      </c>
    </row>
    <row r="3546" spans="1:8" ht="15.75" customHeight="1" x14ac:dyDescent="0.2">
      <c r="A3546" s="130">
        <v>39700.447916666664</v>
      </c>
      <c r="B3546" s="9" t="s">
        <v>239</v>
      </c>
      <c r="C3546" s="16">
        <f>IF(ISBLANK(B3546)=TRUE," ", IF(B3546='2. Metadata'!B$1,'2. Metadata'!B$5, IF(B3546='2. Metadata'!C$1,'2. Metadata'!#REF!,IF(B3546='2. Metadata'!D$1,'2. Metadata'!#REF!, IF(B3546='2. Metadata'!E$1,'2. Metadata'!#REF!,IF( B3546='2. Metadata'!F$1,'2. Metadata'!#REF!,IF(B3546='2. Metadata'!G$1,'2. Metadata'!#REF!,IF(B3546='2. Metadata'!H$1,'2. Metadata'!#REF!, IF(B3546='2. Metadata'!I$1,'2. Metadata'!#REF!, IF(B3546='2. Metadata'!J$1,'2. Metadata'!#REF!, IF(B3546='2. Metadata'!K$1,'2. Metadata'!C$3, IF(B3546='2. Metadata'!L$1,'2. Metadata'!D$3, IF(B3546='2. Metadata'!M$1,'2. Metadata'!M$5, IF(B3546='2. Metadata'!N$1,'2. Metadata'!N$5))))))))))))))</f>
        <v>49.690002</v>
      </c>
      <c r="D3546" s="13">
        <f>IF(ISBLANK(B3546)=TRUE," ", IF(B3546='2. Metadata'!B$1,'2. Metadata'!B$6, IF(B3546='2. Metadata'!C$1,'2. Metadata'!C$4,IF(B3546='2. Metadata'!D$1,'2. Metadata'!D$4, IF(B3546='2. Metadata'!E$1,'2. Metadata'!E$4,IF( B3546='2. Metadata'!F$1,'2. Metadata'!F$4,IF(B3546='2. Metadata'!G$1,'2. Metadata'!G$4,IF(B3546='2. Metadata'!H$1,'2. Metadata'!H$4, IF(B3546='2. Metadata'!I$1,'2. Metadata'!I$4, IF(B3546='2. Metadata'!J$1,'2. Metadata'!J$4, IF(B3546='2. Metadata'!K$1,'2. Metadata'!K$4, IF(B3546='2. Metadata'!L$1,'2. Metadata'!L$4, IF(B3546='2. Metadata'!M$1,'2. Metadata'!M$6, IF(B3546='2. Metadata'!N$1,'2. Metadata'!N$6))))))))))))))</f>
        <v>-115.97499999999999</v>
      </c>
      <c r="E3546" s="15" t="s">
        <v>178</v>
      </c>
      <c r="F3546" s="132">
        <v>8.1199999999999992</v>
      </c>
      <c r="G3546" s="16" t="str">
        <f>IF(ISBLANK(F3546)=TRUE," ",'2. Metadata'!B$14)</f>
        <v>degrees Celsius</v>
      </c>
      <c r="H3546" s="16" t="s">
        <v>178</v>
      </c>
    </row>
    <row r="3547" spans="1:8" ht="15.75" customHeight="1" x14ac:dyDescent="0.2">
      <c r="A3547" s="130">
        <v>39700.458333333336</v>
      </c>
      <c r="B3547" s="9" t="s">
        <v>239</v>
      </c>
      <c r="C3547" s="16">
        <f>IF(ISBLANK(B3547)=TRUE," ", IF(B3547='2. Metadata'!B$1,'2. Metadata'!B$5, IF(B3547='2. Metadata'!C$1,'2. Metadata'!#REF!,IF(B3547='2. Metadata'!D$1,'2. Metadata'!#REF!, IF(B3547='2. Metadata'!E$1,'2. Metadata'!#REF!,IF( B3547='2. Metadata'!F$1,'2. Metadata'!#REF!,IF(B3547='2. Metadata'!G$1,'2. Metadata'!#REF!,IF(B3547='2. Metadata'!H$1,'2. Metadata'!#REF!, IF(B3547='2. Metadata'!I$1,'2. Metadata'!#REF!, IF(B3547='2. Metadata'!J$1,'2. Metadata'!#REF!, IF(B3547='2. Metadata'!K$1,'2. Metadata'!C$3, IF(B3547='2. Metadata'!L$1,'2. Metadata'!D$3, IF(B3547='2. Metadata'!M$1,'2. Metadata'!M$5, IF(B3547='2. Metadata'!N$1,'2. Metadata'!N$5))))))))))))))</f>
        <v>49.690002</v>
      </c>
      <c r="D3547" s="13">
        <f>IF(ISBLANK(B3547)=TRUE," ", IF(B3547='2. Metadata'!B$1,'2. Metadata'!B$6, IF(B3547='2. Metadata'!C$1,'2. Metadata'!C$4,IF(B3547='2. Metadata'!D$1,'2. Metadata'!D$4, IF(B3547='2. Metadata'!E$1,'2. Metadata'!E$4,IF( B3547='2. Metadata'!F$1,'2. Metadata'!F$4,IF(B3547='2. Metadata'!G$1,'2. Metadata'!G$4,IF(B3547='2. Metadata'!H$1,'2. Metadata'!H$4, IF(B3547='2. Metadata'!I$1,'2. Metadata'!I$4, IF(B3547='2. Metadata'!J$1,'2. Metadata'!J$4, IF(B3547='2. Metadata'!K$1,'2. Metadata'!K$4, IF(B3547='2. Metadata'!L$1,'2. Metadata'!L$4, IF(B3547='2. Metadata'!M$1,'2. Metadata'!M$6, IF(B3547='2. Metadata'!N$1,'2. Metadata'!N$6))))))))))))))</f>
        <v>-115.97499999999999</v>
      </c>
      <c r="E3547" s="15" t="s">
        <v>178</v>
      </c>
      <c r="F3547" s="132">
        <v>8.1449999999999996</v>
      </c>
      <c r="G3547" s="16" t="str">
        <f>IF(ISBLANK(F3547)=TRUE," ",'2. Metadata'!B$14)</f>
        <v>degrees Celsius</v>
      </c>
      <c r="H3547" s="16" t="s">
        <v>178</v>
      </c>
    </row>
    <row r="3548" spans="1:8" ht="15.75" customHeight="1" x14ac:dyDescent="0.2">
      <c r="A3548" s="130">
        <v>39700.46875</v>
      </c>
      <c r="B3548" s="9" t="s">
        <v>239</v>
      </c>
      <c r="C3548" s="16">
        <f>IF(ISBLANK(B3548)=TRUE," ", IF(B3548='2. Metadata'!B$1,'2. Metadata'!B$5, IF(B3548='2. Metadata'!C$1,'2. Metadata'!#REF!,IF(B3548='2. Metadata'!D$1,'2. Metadata'!#REF!, IF(B3548='2. Metadata'!E$1,'2. Metadata'!#REF!,IF( B3548='2. Metadata'!F$1,'2. Metadata'!#REF!,IF(B3548='2. Metadata'!G$1,'2. Metadata'!#REF!,IF(B3548='2. Metadata'!H$1,'2. Metadata'!#REF!, IF(B3548='2. Metadata'!I$1,'2. Metadata'!#REF!, IF(B3548='2. Metadata'!J$1,'2. Metadata'!#REF!, IF(B3548='2. Metadata'!K$1,'2. Metadata'!C$3, IF(B3548='2. Metadata'!L$1,'2. Metadata'!D$3, IF(B3548='2. Metadata'!M$1,'2. Metadata'!M$5, IF(B3548='2. Metadata'!N$1,'2. Metadata'!N$5))))))))))))))</f>
        <v>49.690002</v>
      </c>
      <c r="D3548" s="13">
        <f>IF(ISBLANK(B3548)=TRUE," ", IF(B3548='2. Metadata'!B$1,'2. Metadata'!B$6, IF(B3548='2. Metadata'!C$1,'2. Metadata'!C$4,IF(B3548='2. Metadata'!D$1,'2. Metadata'!D$4, IF(B3548='2. Metadata'!E$1,'2. Metadata'!E$4,IF( B3548='2. Metadata'!F$1,'2. Metadata'!F$4,IF(B3548='2. Metadata'!G$1,'2. Metadata'!G$4,IF(B3548='2. Metadata'!H$1,'2. Metadata'!H$4, IF(B3548='2. Metadata'!I$1,'2. Metadata'!I$4, IF(B3548='2. Metadata'!J$1,'2. Metadata'!J$4, IF(B3548='2. Metadata'!K$1,'2. Metadata'!K$4, IF(B3548='2. Metadata'!L$1,'2. Metadata'!L$4, IF(B3548='2. Metadata'!M$1,'2. Metadata'!M$6, IF(B3548='2. Metadata'!N$1,'2. Metadata'!N$6))))))))))))))</f>
        <v>-115.97499999999999</v>
      </c>
      <c r="E3548" s="15" t="s">
        <v>178</v>
      </c>
      <c r="F3548" s="132">
        <v>8.1449999999999996</v>
      </c>
      <c r="G3548" s="16" t="str">
        <f>IF(ISBLANK(F3548)=TRUE," ",'2. Metadata'!B$14)</f>
        <v>degrees Celsius</v>
      </c>
      <c r="H3548" s="16" t="s">
        <v>178</v>
      </c>
    </row>
    <row r="3549" spans="1:8" ht="15.75" customHeight="1" x14ac:dyDescent="0.2">
      <c r="A3549" s="130">
        <v>39700.479166666664</v>
      </c>
      <c r="B3549" s="9" t="s">
        <v>239</v>
      </c>
      <c r="C3549" s="16">
        <f>IF(ISBLANK(B3549)=TRUE," ", IF(B3549='2. Metadata'!B$1,'2. Metadata'!B$5, IF(B3549='2. Metadata'!C$1,'2. Metadata'!#REF!,IF(B3549='2. Metadata'!D$1,'2. Metadata'!#REF!, IF(B3549='2. Metadata'!E$1,'2. Metadata'!#REF!,IF( B3549='2. Metadata'!F$1,'2. Metadata'!#REF!,IF(B3549='2. Metadata'!G$1,'2. Metadata'!#REF!,IF(B3549='2. Metadata'!H$1,'2. Metadata'!#REF!, IF(B3549='2. Metadata'!I$1,'2. Metadata'!#REF!, IF(B3549='2. Metadata'!J$1,'2. Metadata'!#REF!, IF(B3549='2. Metadata'!K$1,'2. Metadata'!C$3, IF(B3549='2. Metadata'!L$1,'2. Metadata'!D$3, IF(B3549='2. Metadata'!M$1,'2. Metadata'!M$5, IF(B3549='2. Metadata'!N$1,'2. Metadata'!N$5))))))))))))))</f>
        <v>49.690002</v>
      </c>
      <c r="D3549" s="13">
        <f>IF(ISBLANK(B3549)=TRUE," ", IF(B3549='2. Metadata'!B$1,'2. Metadata'!B$6, IF(B3549='2. Metadata'!C$1,'2. Metadata'!C$4,IF(B3549='2. Metadata'!D$1,'2. Metadata'!D$4, IF(B3549='2. Metadata'!E$1,'2. Metadata'!E$4,IF( B3549='2. Metadata'!F$1,'2. Metadata'!F$4,IF(B3549='2. Metadata'!G$1,'2. Metadata'!G$4,IF(B3549='2. Metadata'!H$1,'2. Metadata'!H$4, IF(B3549='2. Metadata'!I$1,'2. Metadata'!I$4, IF(B3549='2. Metadata'!J$1,'2. Metadata'!J$4, IF(B3549='2. Metadata'!K$1,'2. Metadata'!K$4, IF(B3549='2. Metadata'!L$1,'2. Metadata'!L$4, IF(B3549='2. Metadata'!M$1,'2. Metadata'!M$6, IF(B3549='2. Metadata'!N$1,'2. Metadata'!N$6))))))))))))))</f>
        <v>-115.97499999999999</v>
      </c>
      <c r="E3549" s="15" t="s">
        <v>178</v>
      </c>
      <c r="F3549" s="132">
        <v>8.17</v>
      </c>
      <c r="G3549" s="16" t="str">
        <f>IF(ISBLANK(F3549)=TRUE," ",'2. Metadata'!B$14)</f>
        <v>degrees Celsius</v>
      </c>
      <c r="H3549" s="16" t="s">
        <v>178</v>
      </c>
    </row>
    <row r="3550" spans="1:8" ht="15.75" customHeight="1" x14ac:dyDescent="0.2">
      <c r="A3550" s="130">
        <v>39700.489583333336</v>
      </c>
      <c r="B3550" s="9" t="s">
        <v>239</v>
      </c>
      <c r="C3550" s="16">
        <f>IF(ISBLANK(B3550)=TRUE," ", IF(B3550='2. Metadata'!B$1,'2. Metadata'!B$5, IF(B3550='2. Metadata'!C$1,'2. Metadata'!#REF!,IF(B3550='2. Metadata'!D$1,'2. Metadata'!#REF!, IF(B3550='2. Metadata'!E$1,'2. Metadata'!#REF!,IF( B3550='2. Metadata'!F$1,'2. Metadata'!#REF!,IF(B3550='2. Metadata'!G$1,'2. Metadata'!#REF!,IF(B3550='2. Metadata'!H$1,'2. Metadata'!#REF!, IF(B3550='2. Metadata'!I$1,'2. Metadata'!#REF!, IF(B3550='2. Metadata'!J$1,'2. Metadata'!#REF!, IF(B3550='2. Metadata'!K$1,'2. Metadata'!C$3, IF(B3550='2. Metadata'!L$1,'2. Metadata'!D$3, IF(B3550='2. Metadata'!M$1,'2. Metadata'!M$5, IF(B3550='2. Metadata'!N$1,'2. Metadata'!N$5))))))))))))))</f>
        <v>49.690002</v>
      </c>
      <c r="D3550" s="13">
        <f>IF(ISBLANK(B3550)=TRUE," ", IF(B3550='2. Metadata'!B$1,'2. Metadata'!B$6, IF(B3550='2. Metadata'!C$1,'2. Metadata'!C$4,IF(B3550='2. Metadata'!D$1,'2. Metadata'!D$4, IF(B3550='2. Metadata'!E$1,'2. Metadata'!E$4,IF( B3550='2. Metadata'!F$1,'2. Metadata'!F$4,IF(B3550='2. Metadata'!G$1,'2. Metadata'!G$4,IF(B3550='2. Metadata'!H$1,'2. Metadata'!H$4, IF(B3550='2. Metadata'!I$1,'2. Metadata'!I$4, IF(B3550='2. Metadata'!J$1,'2. Metadata'!J$4, IF(B3550='2. Metadata'!K$1,'2. Metadata'!K$4, IF(B3550='2. Metadata'!L$1,'2. Metadata'!L$4, IF(B3550='2. Metadata'!M$1,'2. Metadata'!M$6, IF(B3550='2. Metadata'!N$1,'2. Metadata'!N$6))))))))))))))</f>
        <v>-115.97499999999999</v>
      </c>
      <c r="E3550" s="15" t="s">
        <v>178</v>
      </c>
      <c r="F3550" s="132">
        <v>8.1950000000000003</v>
      </c>
      <c r="G3550" s="16" t="str">
        <f>IF(ISBLANK(F3550)=TRUE," ",'2. Metadata'!B$14)</f>
        <v>degrees Celsius</v>
      </c>
      <c r="H3550" s="16" t="s">
        <v>178</v>
      </c>
    </row>
    <row r="3551" spans="1:8" ht="15.75" customHeight="1" x14ac:dyDescent="0.2">
      <c r="A3551" s="130">
        <v>39700.5</v>
      </c>
      <c r="B3551" s="9" t="s">
        <v>239</v>
      </c>
      <c r="C3551" s="16">
        <f>IF(ISBLANK(B3551)=TRUE," ", IF(B3551='2. Metadata'!B$1,'2. Metadata'!B$5, IF(B3551='2. Metadata'!C$1,'2. Metadata'!#REF!,IF(B3551='2. Metadata'!D$1,'2. Metadata'!#REF!, IF(B3551='2. Metadata'!E$1,'2. Metadata'!#REF!,IF( B3551='2. Metadata'!F$1,'2. Metadata'!#REF!,IF(B3551='2. Metadata'!G$1,'2. Metadata'!#REF!,IF(B3551='2. Metadata'!H$1,'2. Metadata'!#REF!, IF(B3551='2. Metadata'!I$1,'2. Metadata'!#REF!, IF(B3551='2. Metadata'!J$1,'2. Metadata'!#REF!, IF(B3551='2. Metadata'!K$1,'2. Metadata'!C$3, IF(B3551='2. Metadata'!L$1,'2. Metadata'!D$3, IF(B3551='2. Metadata'!M$1,'2. Metadata'!M$5, IF(B3551='2. Metadata'!N$1,'2. Metadata'!N$5))))))))))))))</f>
        <v>49.690002</v>
      </c>
      <c r="D3551" s="13">
        <f>IF(ISBLANK(B3551)=TRUE," ", IF(B3551='2. Metadata'!B$1,'2. Metadata'!B$6, IF(B3551='2. Metadata'!C$1,'2. Metadata'!C$4,IF(B3551='2. Metadata'!D$1,'2. Metadata'!D$4, IF(B3551='2. Metadata'!E$1,'2. Metadata'!E$4,IF( B3551='2. Metadata'!F$1,'2. Metadata'!F$4,IF(B3551='2. Metadata'!G$1,'2. Metadata'!G$4,IF(B3551='2. Metadata'!H$1,'2. Metadata'!H$4, IF(B3551='2. Metadata'!I$1,'2. Metadata'!I$4, IF(B3551='2. Metadata'!J$1,'2. Metadata'!J$4, IF(B3551='2. Metadata'!K$1,'2. Metadata'!K$4, IF(B3551='2. Metadata'!L$1,'2. Metadata'!L$4, IF(B3551='2. Metadata'!M$1,'2. Metadata'!M$6, IF(B3551='2. Metadata'!N$1,'2. Metadata'!N$6))))))))))))))</f>
        <v>-115.97499999999999</v>
      </c>
      <c r="E3551" s="15" t="s">
        <v>178</v>
      </c>
      <c r="F3551" s="132">
        <v>8.27</v>
      </c>
      <c r="G3551" s="16" t="str">
        <f>IF(ISBLANK(F3551)=TRUE," ",'2. Metadata'!B$14)</f>
        <v>degrees Celsius</v>
      </c>
      <c r="H3551" s="16" t="s">
        <v>178</v>
      </c>
    </row>
    <row r="3552" spans="1:8" ht="15.75" customHeight="1" x14ac:dyDescent="0.2">
      <c r="A3552" s="130">
        <v>39700.510416666664</v>
      </c>
      <c r="B3552" s="9" t="s">
        <v>239</v>
      </c>
      <c r="C3552" s="16">
        <f>IF(ISBLANK(B3552)=TRUE," ", IF(B3552='2. Metadata'!B$1,'2. Metadata'!B$5, IF(B3552='2. Metadata'!C$1,'2. Metadata'!#REF!,IF(B3552='2. Metadata'!D$1,'2. Metadata'!#REF!, IF(B3552='2. Metadata'!E$1,'2. Metadata'!#REF!,IF( B3552='2. Metadata'!F$1,'2. Metadata'!#REF!,IF(B3552='2. Metadata'!G$1,'2. Metadata'!#REF!,IF(B3552='2. Metadata'!H$1,'2. Metadata'!#REF!, IF(B3552='2. Metadata'!I$1,'2. Metadata'!#REF!, IF(B3552='2. Metadata'!J$1,'2. Metadata'!#REF!, IF(B3552='2. Metadata'!K$1,'2. Metadata'!C$3, IF(B3552='2. Metadata'!L$1,'2. Metadata'!D$3, IF(B3552='2. Metadata'!M$1,'2. Metadata'!M$5, IF(B3552='2. Metadata'!N$1,'2. Metadata'!N$5))))))))))))))</f>
        <v>49.690002</v>
      </c>
      <c r="D3552" s="13">
        <f>IF(ISBLANK(B3552)=TRUE," ", IF(B3552='2. Metadata'!B$1,'2. Metadata'!B$6, IF(B3552='2. Metadata'!C$1,'2. Metadata'!C$4,IF(B3552='2. Metadata'!D$1,'2. Metadata'!D$4, IF(B3552='2. Metadata'!E$1,'2. Metadata'!E$4,IF( B3552='2. Metadata'!F$1,'2. Metadata'!F$4,IF(B3552='2. Metadata'!G$1,'2. Metadata'!G$4,IF(B3552='2. Metadata'!H$1,'2. Metadata'!H$4, IF(B3552='2. Metadata'!I$1,'2. Metadata'!I$4, IF(B3552='2. Metadata'!J$1,'2. Metadata'!J$4, IF(B3552='2. Metadata'!K$1,'2. Metadata'!K$4, IF(B3552='2. Metadata'!L$1,'2. Metadata'!L$4, IF(B3552='2. Metadata'!M$1,'2. Metadata'!M$6, IF(B3552='2. Metadata'!N$1,'2. Metadata'!N$6))))))))))))))</f>
        <v>-115.97499999999999</v>
      </c>
      <c r="E3552" s="15" t="s">
        <v>178</v>
      </c>
      <c r="F3552" s="132">
        <v>8.3689999999999998</v>
      </c>
      <c r="G3552" s="16" t="str">
        <f>IF(ISBLANK(F3552)=TRUE," ",'2. Metadata'!B$14)</f>
        <v>degrees Celsius</v>
      </c>
      <c r="H3552" s="16" t="s">
        <v>178</v>
      </c>
    </row>
    <row r="3553" spans="1:8" ht="15.75" customHeight="1" x14ac:dyDescent="0.2">
      <c r="A3553" s="130">
        <v>39700.520833333336</v>
      </c>
      <c r="B3553" s="9" t="s">
        <v>239</v>
      </c>
      <c r="C3553" s="16">
        <f>IF(ISBLANK(B3553)=TRUE," ", IF(B3553='2. Metadata'!B$1,'2. Metadata'!B$5, IF(B3553='2. Metadata'!C$1,'2. Metadata'!#REF!,IF(B3553='2. Metadata'!D$1,'2. Metadata'!#REF!, IF(B3553='2. Metadata'!E$1,'2. Metadata'!#REF!,IF( B3553='2. Metadata'!F$1,'2. Metadata'!#REF!,IF(B3553='2. Metadata'!G$1,'2. Metadata'!#REF!,IF(B3553='2. Metadata'!H$1,'2. Metadata'!#REF!, IF(B3553='2. Metadata'!I$1,'2. Metadata'!#REF!, IF(B3553='2. Metadata'!J$1,'2. Metadata'!#REF!, IF(B3553='2. Metadata'!K$1,'2. Metadata'!C$3, IF(B3553='2. Metadata'!L$1,'2. Metadata'!D$3, IF(B3553='2. Metadata'!M$1,'2. Metadata'!M$5, IF(B3553='2. Metadata'!N$1,'2. Metadata'!N$5))))))))))))))</f>
        <v>49.690002</v>
      </c>
      <c r="D3553" s="13">
        <f>IF(ISBLANK(B3553)=TRUE," ", IF(B3553='2. Metadata'!B$1,'2. Metadata'!B$6, IF(B3553='2. Metadata'!C$1,'2. Metadata'!C$4,IF(B3553='2. Metadata'!D$1,'2. Metadata'!D$4, IF(B3553='2. Metadata'!E$1,'2. Metadata'!E$4,IF( B3553='2. Metadata'!F$1,'2. Metadata'!F$4,IF(B3553='2. Metadata'!G$1,'2. Metadata'!G$4,IF(B3553='2. Metadata'!H$1,'2. Metadata'!H$4, IF(B3553='2. Metadata'!I$1,'2. Metadata'!I$4, IF(B3553='2. Metadata'!J$1,'2. Metadata'!J$4, IF(B3553='2. Metadata'!K$1,'2. Metadata'!K$4, IF(B3553='2. Metadata'!L$1,'2. Metadata'!L$4, IF(B3553='2. Metadata'!M$1,'2. Metadata'!M$6, IF(B3553='2. Metadata'!N$1,'2. Metadata'!N$6))))))))))))))</f>
        <v>-115.97499999999999</v>
      </c>
      <c r="E3553" s="15" t="s">
        <v>178</v>
      </c>
      <c r="F3553" s="132">
        <v>8.5679999999999996</v>
      </c>
      <c r="G3553" s="16" t="str">
        <f>IF(ISBLANK(F3553)=TRUE," ",'2. Metadata'!B$14)</f>
        <v>degrees Celsius</v>
      </c>
      <c r="H3553" s="16" t="s">
        <v>178</v>
      </c>
    </row>
    <row r="3554" spans="1:8" ht="15.75" customHeight="1" x14ac:dyDescent="0.2">
      <c r="A3554" s="130">
        <v>39700.53125</v>
      </c>
      <c r="B3554" s="9" t="s">
        <v>239</v>
      </c>
      <c r="C3554" s="16">
        <f>IF(ISBLANK(B3554)=TRUE," ", IF(B3554='2. Metadata'!B$1,'2. Metadata'!B$5, IF(B3554='2. Metadata'!C$1,'2. Metadata'!#REF!,IF(B3554='2. Metadata'!D$1,'2. Metadata'!#REF!, IF(B3554='2. Metadata'!E$1,'2. Metadata'!#REF!,IF( B3554='2. Metadata'!F$1,'2. Metadata'!#REF!,IF(B3554='2. Metadata'!G$1,'2. Metadata'!#REF!,IF(B3554='2. Metadata'!H$1,'2. Metadata'!#REF!, IF(B3554='2. Metadata'!I$1,'2. Metadata'!#REF!, IF(B3554='2. Metadata'!J$1,'2. Metadata'!#REF!, IF(B3554='2. Metadata'!K$1,'2. Metadata'!C$3, IF(B3554='2. Metadata'!L$1,'2. Metadata'!D$3, IF(B3554='2. Metadata'!M$1,'2. Metadata'!M$5, IF(B3554='2. Metadata'!N$1,'2. Metadata'!N$5))))))))))))))</f>
        <v>49.690002</v>
      </c>
      <c r="D3554" s="13">
        <f>IF(ISBLANK(B3554)=TRUE," ", IF(B3554='2. Metadata'!B$1,'2. Metadata'!B$6, IF(B3554='2. Metadata'!C$1,'2. Metadata'!C$4,IF(B3554='2. Metadata'!D$1,'2. Metadata'!D$4, IF(B3554='2. Metadata'!E$1,'2. Metadata'!E$4,IF( B3554='2. Metadata'!F$1,'2. Metadata'!F$4,IF(B3554='2. Metadata'!G$1,'2. Metadata'!G$4,IF(B3554='2. Metadata'!H$1,'2. Metadata'!H$4, IF(B3554='2. Metadata'!I$1,'2. Metadata'!I$4, IF(B3554='2. Metadata'!J$1,'2. Metadata'!J$4, IF(B3554='2. Metadata'!K$1,'2. Metadata'!K$4, IF(B3554='2. Metadata'!L$1,'2. Metadata'!L$4, IF(B3554='2. Metadata'!M$1,'2. Metadata'!M$6, IF(B3554='2. Metadata'!N$1,'2. Metadata'!N$6))))))))))))))</f>
        <v>-115.97499999999999</v>
      </c>
      <c r="E3554" s="15" t="s">
        <v>178</v>
      </c>
      <c r="F3554" s="132">
        <v>8.8659999999999997</v>
      </c>
      <c r="G3554" s="16" t="str">
        <f>IF(ISBLANK(F3554)=TRUE," ",'2. Metadata'!B$14)</f>
        <v>degrees Celsius</v>
      </c>
      <c r="H3554" s="16" t="s">
        <v>178</v>
      </c>
    </row>
    <row r="3555" spans="1:8" ht="15.75" customHeight="1" x14ac:dyDescent="0.2">
      <c r="A3555" s="130">
        <v>39700.541666666664</v>
      </c>
      <c r="B3555" s="9" t="s">
        <v>239</v>
      </c>
      <c r="C3555" s="16">
        <f>IF(ISBLANK(B3555)=TRUE," ", IF(B3555='2. Metadata'!B$1,'2. Metadata'!B$5, IF(B3555='2. Metadata'!C$1,'2. Metadata'!#REF!,IF(B3555='2. Metadata'!D$1,'2. Metadata'!#REF!, IF(B3555='2. Metadata'!E$1,'2. Metadata'!#REF!,IF( B3555='2. Metadata'!F$1,'2. Metadata'!#REF!,IF(B3555='2. Metadata'!G$1,'2. Metadata'!#REF!,IF(B3555='2. Metadata'!H$1,'2. Metadata'!#REF!, IF(B3555='2. Metadata'!I$1,'2. Metadata'!#REF!, IF(B3555='2. Metadata'!J$1,'2. Metadata'!#REF!, IF(B3555='2. Metadata'!K$1,'2. Metadata'!C$3, IF(B3555='2. Metadata'!L$1,'2. Metadata'!D$3, IF(B3555='2. Metadata'!M$1,'2. Metadata'!M$5, IF(B3555='2. Metadata'!N$1,'2. Metadata'!N$5))))))))))))))</f>
        <v>49.690002</v>
      </c>
      <c r="D3555" s="13">
        <f>IF(ISBLANK(B3555)=TRUE," ", IF(B3555='2. Metadata'!B$1,'2. Metadata'!B$6, IF(B3555='2. Metadata'!C$1,'2. Metadata'!C$4,IF(B3555='2. Metadata'!D$1,'2. Metadata'!D$4, IF(B3555='2. Metadata'!E$1,'2. Metadata'!E$4,IF( B3555='2. Metadata'!F$1,'2. Metadata'!F$4,IF(B3555='2. Metadata'!G$1,'2. Metadata'!G$4,IF(B3555='2. Metadata'!H$1,'2. Metadata'!H$4, IF(B3555='2. Metadata'!I$1,'2. Metadata'!I$4, IF(B3555='2. Metadata'!J$1,'2. Metadata'!J$4, IF(B3555='2. Metadata'!K$1,'2. Metadata'!K$4, IF(B3555='2. Metadata'!L$1,'2. Metadata'!L$4, IF(B3555='2. Metadata'!M$1,'2. Metadata'!M$6, IF(B3555='2. Metadata'!N$1,'2. Metadata'!N$6))))))))))))))</f>
        <v>-115.97499999999999</v>
      </c>
      <c r="E3555" s="15" t="s">
        <v>178</v>
      </c>
      <c r="F3555" s="132">
        <v>9.2129999999999992</v>
      </c>
      <c r="G3555" s="16" t="str">
        <f>IF(ISBLANK(F3555)=TRUE," ",'2. Metadata'!B$14)</f>
        <v>degrees Celsius</v>
      </c>
      <c r="H3555" s="16" t="s">
        <v>178</v>
      </c>
    </row>
    <row r="3556" spans="1:8" ht="15.75" customHeight="1" x14ac:dyDescent="0.2">
      <c r="A3556" s="130">
        <v>39700.552083333336</v>
      </c>
      <c r="B3556" s="9" t="s">
        <v>239</v>
      </c>
      <c r="C3556" s="16">
        <f>IF(ISBLANK(B3556)=TRUE," ", IF(B3556='2. Metadata'!B$1,'2. Metadata'!B$5, IF(B3556='2. Metadata'!C$1,'2. Metadata'!#REF!,IF(B3556='2. Metadata'!D$1,'2. Metadata'!#REF!, IF(B3556='2. Metadata'!E$1,'2. Metadata'!#REF!,IF( B3556='2. Metadata'!F$1,'2. Metadata'!#REF!,IF(B3556='2. Metadata'!G$1,'2. Metadata'!#REF!,IF(B3556='2. Metadata'!H$1,'2. Metadata'!#REF!, IF(B3556='2. Metadata'!I$1,'2. Metadata'!#REF!, IF(B3556='2. Metadata'!J$1,'2. Metadata'!#REF!, IF(B3556='2. Metadata'!K$1,'2. Metadata'!C$3, IF(B3556='2. Metadata'!L$1,'2. Metadata'!D$3, IF(B3556='2. Metadata'!M$1,'2. Metadata'!M$5, IF(B3556='2. Metadata'!N$1,'2. Metadata'!N$5))))))))))))))</f>
        <v>49.690002</v>
      </c>
      <c r="D3556" s="13">
        <f>IF(ISBLANK(B3556)=TRUE," ", IF(B3556='2. Metadata'!B$1,'2. Metadata'!B$6, IF(B3556='2. Metadata'!C$1,'2. Metadata'!C$4,IF(B3556='2. Metadata'!D$1,'2. Metadata'!D$4, IF(B3556='2. Metadata'!E$1,'2. Metadata'!E$4,IF( B3556='2. Metadata'!F$1,'2. Metadata'!F$4,IF(B3556='2. Metadata'!G$1,'2. Metadata'!G$4,IF(B3556='2. Metadata'!H$1,'2. Metadata'!H$4, IF(B3556='2. Metadata'!I$1,'2. Metadata'!I$4, IF(B3556='2. Metadata'!J$1,'2. Metadata'!J$4, IF(B3556='2. Metadata'!K$1,'2. Metadata'!K$4, IF(B3556='2. Metadata'!L$1,'2. Metadata'!L$4, IF(B3556='2. Metadata'!M$1,'2. Metadata'!M$6, IF(B3556='2. Metadata'!N$1,'2. Metadata'!N$6))))))))))))))</f>
        <v>-115.97499999999999</v>
      </c>
      <c r="E3556" s="15" t="s">
        <v>178</v>
      </c>
      <c r="F3556" s="132">
        <v>9.4849999999999994</v>
      </c>
      <c r="G3556" s="16" t="str">
        <f>IF(ISBLANK(F3556)=TRUE," ",'2. Metadata'!B$14)</f>
        <v>degrees Celsius</v>
      </c>
      <c r="H3556" s="16" t="s">
        <v>178</v>
      </c>
    </row>
    <row r="3557" spans="1:8" ht="15.75" customHeight="1" x14ac:dyDescent="0.2">
      <c r="A3557" s="130">
        <v>39700.5625</v>
      </c>
      <c r="B3557" s="9" t="s">
        <v>239</v>
      </c>
      <c r="C3557" s="16">
        <f>IF(ISBLANK(B3557)=TRUE," ", IF(B3557='2. Metadata'!B$1,'2. Metadata'!B$5, IF(B3557='2. Metadata'!C$1,'2. Metadata'!#REF!,IF(B3557='2. Metadata'!D$1,'2. Metadata'!#REF!, IF(B3557='2. Metadata'!E$1,'2. Metadata'!#REF!,IF( B3557='2. Metadata'!F$1,'2. Metadata'!#REF!,IF(B3557='2. Metadata'!G$1,'2. Metadata'!#REF!,IF(B3557='2. Metadata'!H$1,'2. Metadata'!#REF!, IF(B3557='2. Metadata'!I$1,'2. Metadata'!#REF!, IF(B3557='2. Metadata'!J$1,'2. Metadata'!#REF!, IF(B3557='2. Metadata'!K$1,'2. Metadata'!C$3, IF(B3557='2. Metadata'!L$1,'2. Metadata'!D$3, IF(B3557='2. Metadata'!M$1,'2. Metadata'!M$5, IF(B3557='2. Metadata'!N$1,'2. Metadata'!N$5))))))))))))))</f>
        <v>49.690002</v>
      </c>
      <c r="D3557" s="13">
        <f>IF(ISBLANK(B3557)=TRUE," ", IF(B3557='2. Metadata'!B$1,'2. Metadata'!B$6, IF(B3557='2. Metadata'!C$1,'2. Metadata'!C$4,IF(B3557='2. Metadata'!D$1,'2. Metadata'!D$4, IF(B3557='2. Metadata'!E$1,'2. Metadata'!E$4,IF( B3557='2. Metadata'!F$1,'2. Metadata'!F$4,IF(B3557='2. Metadata'!G$1,'2. Metadata'!G$4,IF(B3557='2. Metadata'!H$1,'2. Metadata'!H$4, IF(B3557='2. Metadata'!I$1,'2. Metadata'!I$4, IF(B3557='2. Metadata'!J$1,'2. Metadata'!J$4, IF(B3557='2. Metadata'!K$1,'2. Metadata'!K$4, IF(B3557='2. Metadata'!L$1,'2. Metadata'!L$4, IF(B3557='2. Metadata'!M$1,'2. Metadata'!M$6, IF(B3557='2. Metadata'!N$1,'2. Metadata'!N$6))))))))))))))</f>
        <v>-115.97499999999999</v>
      </c>
      <c r="E3557" s="15" t="s">
        <v>178</v>
      </c>
      <c r="F3557" s="132">
        <v>9.7560000000000002</v>
      </c>
      <c r="G3557" s="16" t="str">
        <f>IF(ISBLANK(F3557)=TRUE," ",'2. Metadata'!B$14)</f>
        <v>degrees Celsius</v>
      </c>
      <c r="H3557" s="16" t="s">
        <v>178</v>
      </c>
    </row>
    <row r="3558" spans="1:8" ht="15.75" customHeight="1" x14ac:dyDescent="0.2">
      <c r="A3558" s="130">
        <v>39700.572916666664</v>
      </c>
      <c r="B3558" s="9" t="s">
        <v>239</v>
      </c>
      <c r="C3558" s="16">
        <f>IF(ISBLANK(B3558)=TRUE," ", IF(B3558='2. Metadata'!B$1,'2. Metadata'!B$5, IF(B3558='2. Metadata'!C$1,'2. Metadata'!#REF!,IF(B3558='2. Metadata'!D$1,'2. Metadata'!#REF!, IF(B3558='2. Metadata'!E$1,'2. Metadata'!#REF!,IF( B3558='2. Metadata'!F$1,'2. Metadata'!#REF!,IF(B3558='2. Metadata'!G$1,'2. Metadata'!#REF!,IF(B3558='2. Metadata'!H$1,'2. Metadata'!#REF!, IF(B3558='2. Metadata'!I$1,'2. Metadata'!#REF!, IF(B3558='2. Metadata'!J$1,'2. Metadata'!#REF!, IF(B3558='2. Metadata'!K$1,'2. Metadata'!C$3, IF(B3558='2. Metadata'!L$1,'2. Metadata'!D$3, IF(B3558='2. Metadata'!M$1,'2. Metadata'!M$5, IF(B3558='2. Metadata'!N$1,'2. Metadata'!N$5))))))))))))))</f>
        <v>49.690002</v>
      </c>
      <c r="D3558" s="13">
        <f>IF(ISBLANK(B3558)=TRUE," ", IF(B3558='2. Metadata'!B$1,'2. Metadata'!B$6, IF(B3558='2. Metadata'!C$1,'2. Metadata'!C$4,IF(B3558='2. Metadata'!D$1,'2. Metadata'!D$4, IF(B3558='2. Metadata'!E$1,'2. Metadata'!E$4,IF( B3558='2. Metadata'!F$1,'2. Metadata'!F$4,IF(B3558='2. Metadata'!G$1,'2. Metadata'!G$4,IF(B3558='2. Metadata'!H$1,'2. Metadata'!H$4, IF(B3558='2. Metadata'!I$1,'2. Metadata'!I$4, IF(B3558='2. Metadata'!J$1,'2. Metadata'!J$4, IF(B3558='2. Metadata'!K$1,'2. Metadata'!K$4, IF(B3558='2. Metadata'!L$1,'2. Metadata'!L$4, IF(B3558='2. Metadata'!M$1,'2. Metadata'!M$6, IF(B3558='2. Metadata'!N$1,'2. Metadata'!N$6))))))))))))))</f>
        <v>-115.97499999999999</v>
      </c>
      <c r="E3558" s="15" t="s">
        <v>178</v>
      </c>
      <c r="F3558" s="132">
        <v>9.9280000000000008</v>
      </c>
      <c r="G3558" s="16" t="str">
        <f>IF(ISBLANK(F3558)=TRUE," ",'2. Metadata'!B$14)</f>
        <v>degrees Celsius</v>
      </c>
      <c r="H3558" s="16" t="s">
        <v>178</v>
      </c>
    </row>
    <row r="3559" spans="1:8" ht="15.75" customHeight="1" x14ac:dyDescent="0.2">
      <c r="A3559" s="130">
        <v>39700.583333333336</v>
      </c>
      <c r="B3559" s="9" t="s">
        <v>239</v>
      </c>
      <c r="C3559" s="16">
        <f>IF(ISBLANK(B3559)=TRUE," ", IF(B3559='2. Metadata'!B$1,'2. Metadata'!B$5, IF(B3559='2. Metadata'!C$1,'2. Metadata'!#REF!,IF(B3559='2. Metadata'!D$1,'2. Metadata'!#REF!, IF(B3559='2. Metadata'!E$1,'2. Metadata'!#REF!,IF( B3559='2. Metadata'!F$1,'2. Metadata'!#REF!,IF(B3559='2. Metadata'!G$1,'2. Metadata'!#REF!,IF(B3559='2. Metadata'!H$1,'2. Metadata'!#REF!, IF(B3559='2. Metadata'!I$1,'2. Metadata'!#REF!, IF(B3559='2. Metadata'!J$1,'2. Metadata'!#REF!, IF(B3559='2. Metadata'!K$1,'2. Metadata'!C$3, IF(B3559='2. Metadata'!L$1,'2. Metadata'!D$3, IF(B3559='2. Metadata'!M$1,'2. Metadata'!M$5, IF(B3559='2. Metadata'!N$1,'2. Metadata'!N$5))))))))))))))</f>
        <v>49.690002</v>
      </c>
      <c r="D3559" s="13">
        <f>IF(ISBLANK(B3559)=TRUE," ", IF(B3559='2. Metadata'!B$1,'2. Metadata'!B$6, IF(B3559='2. Metadata'!C$1,'2. Metadata'!C$4,IF(B3559='2. Metadata'!D$1,'2. Metadata'!D$4, IF(B3559='2. Metadata'!E$1,'2. Metadata'!E$4,IF( B3559='2. Metadata'!F$1,'2. Metadata'!F$4,IF(B3559='2. Metadata'!G$1,'2. Metadata'!G$4,IF(B3559='2. Metadata'!H$1,'2. Metadata'!H$4, IF(B3559='2. Metadata'!I$1,'2. Metadata'!I$4, IF(B3559='2. Metadata'!J$1,'2. Metadata'!J$4, IF(B3559='2. Metadata'!K$1,'2. Metadata'!K$4, IF(B3559='2. Metadata'!L$1,'2. Metadata'!L$4, IF(B3559='2. Metadata'!M$1,'2. Metadata'!M$6, IF(B3559='2. Metadata'!N$1,'2. Metadata'!N$6))))))))))))))</f>
        <v>-115.97499999999999</v>
      </c>
      <c r="E3559" s="15" t="s">
        <v>178</v>
      </c>
      <c r="F3559" s="132">
        <v>10.1</v>
      </c>
      <c r="G3559" s="16" t="str">
        <f>IF(ISBLANK(F3559)=TRUE," ",'2. Metadata'!B$14)</f>
        <v>degrees Celsius</v>
      </c>
      <c r="H3559" s="16" t="s">
        <v>178</v>
      </c>
    </row>
    <row r="3560" spans="1:8" ht="15.75" customHeight="1" x14ac:dyDescent="0.2">
      <c r="A3560" s="130">
        <v>39700.59375</v>
      </c>
      <c r="B3560" s="9" t="s">
        <v>239</v>
      </c>
      <c r="C3560" s="16">
        <f>IF(ISBLANK(B3560)=TRUE," ", IF(B3560='2. Metadata'!B$1,'2. Metadata'!B$5, IF(B3560='2. Metadata'!C$1,'2. Metadata'!#REF!,IF(B3560='2. Metadata'!D$1,'2. Metadata'!#REF!, IF(B3560='2. Metadata'!E$1,'2. Metadata'!#REF!,IF( B3560='2. Metadata'!F$1,'2. Metadata'!#REF!,IF(B3560='2. Metadata'!G$1,'2. Metadata'!#REF!,IF(B3560='2. Metadata'!H$1,'2. Metadata'!#REF!, IF(B3560='2. Metadata'!I$1,'2. Metadata'!#REF!, IF(B3560='2. Metadata'!J$1,'2. Metadata'!#REF!, IF(B3560='2. Metadata'!K$1,'2. Metadata'!C$3, IF(B3560='2. Metadata'!L$1,'2. Metadata'!D$3, IF(B3560='2. Metadata'!M$1,'2. Metadata'!M$5, IF(B3560='2. Metadata'!N$1,'2. Metadata'!N$5))))))))))))))</f>
        <v>49.690002</v>
      </c>
      <c r="D3560" s="13">
        <f>IF(ISBLANK(B3560)=TRUE," ", IF(B3560='2. Metadata'!B$1,'2. Metadata'!B$6, IF(B3560='2. Metadata'!C$1,'2. Metadata'!C$4,IF(B3560='2. Metadata'!D$1,'2. Metadata'!D$4, IF(B3560='2. Metadata'!E$1,'2. Metadata'!E$4,IF( B3560='2. Metadata'!F$1,'2. Metadata'!F$4,IF(B3560='2. Metadata'!G$1,'2. Metadata'!G$4,IF(B3560='2. Metadata'!H$1,'2. Metadata'!H$4, IF(B3560='2. Metadata'!I$1,'2. Metadata'!I$4, IF(B3560='2. Metadata'!J$1,'2. Metadata'!J$4, IF(B3560='2. Metadata'!K$1,'2. Metadata'!K$4, IF(B3560='2. Metadata'!L$1,'2. Metadata'!L$4, IF(B3560='2. Metadata'!M$1,'2. Metadata'!M$6, IF(B3560='2. Metadata'!N$1,'2. Metadata'!N$6))))))))))))))</f>
        <v>-115.97499999999999</v>
      </c>
      <c r="E3560" s="15" t="s">
        <v>178</v>
      </c>
      <c r="F3560" s="132">
        <v>10.295999999999999</v>
      </c>
      <c r="G3560" s="16" t="str">
        <f>IF(ISBLANK(F3560)=TRUE," ",'2. Metadata'!B$14)</f>
        <v>degrees Celsius</v>
      </c>
      <c r="H3560" s="16" t="s">
        <v>178</v>
      </c>
    </row>
    <row r="3561" spans="1:8" ht="15.75" customHeight="1" x14ac:dyDescent="0.2">
      <c r="A3561" s="130">
        <v>39700.604166666664</v>
      </c>
      <c r="B3561" s="9" t="s">
        <v>239</v>
      </c>
      <c r="C3561" s="16">
        <f>IF(ISBLANK(B3561)=TRUE," ", IF(B3561='2. Metadata'!B$1,'2. Metadata'!B$5, IF(B3561='2. Metadata'!C$1,'2. Metadata'!#REF!,IF(B3561='2. Metadata'!D$1,'2. Metadata'!#REF!, IF(B3561='2. Metadata'!E$1,'2. Metadata'!#REF!,IF( B3561='2. Metadata'!F$1,'2. Metadata'!#REF!,IF(B3561='2. Metadata'!G$1,'2. Metadata'!#REF!,IF(B3561='2. Metadata'!H$1,'2. Metadata'!#REF!, IF(B3561='2. Metadata'!I$1,'2. Metadata'!#REF!, IF(B3561='2. Metadata'!J$1,'2. Metadata'!#REF!, IF(B3561='2. Metadata'!K$1,'2. Metadata'!C$3, IF(B3561='2. Metadata'!L$1,'2. Metadata'!D$3, IF(B3561='2. Metadata'!M$1,'2. Metadata'!M$5, IF(B3561='2. Metadata'!N$1,'2. Metadata'!N$5))))))))))))))</f>
        <v>49.690002</v>
      </c>
      <c r="D3561" s="13">
        <f>IF(ISBLANK(B3561)=TRUE," ", IF(B3561='2. Metadata'!B$1,'2. Metadata'!B$6, IF(B3561='2. Metadata'!C$1,'2. Metadata'!C$4,IF(B3561='2. Metadata'!D$1,'2. Metadata'!D$4, IF(B3561='2. Metadata'!E$1,'2. Metadata'!E$4,IF( B3561='2. Metadata'!F$1,'2. Metadata'!F$4,IF(B3561='2. Metadata'!G$1,'2. Metadata'!G$4,IF(B3561='2. Metadata'!H$1,'2. Metadata'!H$4, IF(B3561='2. Metadata'!I$1,'2. Metadata'!I$4, IF(B3561='2. Metadata'!J$1,'2. Metadata'!J$4, IF(B3561='2. Metadata'!K$1,'2. Metadata'!K$4, IF(B3561='2. Metadata'!L$1,'2. Metadata'!L$4, IF(B3561='2. Metadata'!M$1,'2. Metadata'!M$6, IF(B3561='2. Metadata'!N$1,'2. Metadata'!N$6))))))))))))))</f>
        <v>-115.97499999999999</v>
      </c>
      <c r="E3561" s="15" t="s">
        <v>178</v>
      </c>
      <c r="F3561" s="132">
        <v>10.467000000000001</v>
      </c>
      <c r="G3561" s="16" t="str">
        <f>IF(ISBLANK(F3561)=TRUE," ",'2. Metadata'!B$14)</f>
        <v>degrees Celsius</v>
      </c>
      <c r="H3561" s="16" t="s">
        <v>178</v>
      </c>
    </row>
    <row r="3562" spans="1:8" ht="15.75" customHeight="1" x14ac:dyDescent="0.2">
      <c r="A3562" s="130">
        <v>39700.614583333336</v>
      </c>
      <c r="B3562" s="9" t="s">
        <v>239</v>
      </c>
      <c r="C3562" s="16">
        <f>IF(ISBLANK(B3562)=TRUE," ", IF(B3562='2. Metadata'!B$1,'2. Metadata'!B$5, IF(B3562='2. Metadata'!C$1,'2. Metadata'!#REF!,IF(B3562='2. Metadata'!D$1,'2. Metadata'!#REF!, IF(B3562='2. Metadata'!E$1,'2. Metadata'!#REF!,IF( B3562='2. Metadata'!F$1,'2. Metadata'!#REF!,IF(B3562='2. Metadata'!G$1,'2. Metadata'!#REF!,IF(B3562='2. Metadata'!H$1,'2. Metadata'!#REF!, IF(B3562='2. Metadata'!I$1,'2. Metadata'!#REF!, IF(B3562='2. Metadata'!J$1,'2. Metadata'!#REF!, IF(B3562='2. Metadata'!K$1,'2. Metadata'!C$3, IF(B3562='2. Metadata'!L$1,'2. Metadata'!D$3, IF(B3562='2. Metadata'!M$1,'2. Metadata'!M$5, IF(B3562='2. Metadata'!N$1,'2. Metadata'!N$5))))))))))))))</f>
        <v>49.690002</v>
      </c>
      <c r="D3562" s="13">
        <f>IF(ISBLANK(B3562)=TRUE," ", IF(B3562='2. Metadata'!B$1,'2. Metadata'!B$6, IF(B3562='2. Metadata'!C$1,'2. Metadata'!C$4,IF(B3562='2. Metadata'!D$1,'2. Metadata'!D$4, IF(B3562='2. Metadata'!E$1,'2. Metadata'!E$4,IF( B3562='2. Metadata'!F$1,'2. Metadata'!F$4,IF(B3562='2. Metadata'!G$1,'2. Metadata'!G$4,IF(B3562='2. Metadata'!H$1,'2. Metadata'!H$4, IF(B3562='2. Metadata'!I$1,'2. Metadata'!I$4, IF(B3562='2. Metadata'!J$1,'2. Metadata'!J$4, IF(B3562='2. Metadata'!K$1,'2. Metadata'!K$4, IF(B3562='2. Metadata'!L$1,'2. Metadata'!L$4, IF(B3562='2. Metadata'!M$1,'2. Metadata'!M$6, IF(B3562='2. Metadata'!N$1,'2. Metadata'!N$6))))))))))))))</f>
        <v>-115.97499999999999</v>
      </c>
      <c r="E3562" s="15" t="s">
        <v>178</v>
      </c>
      <c r="F3562" s="132">
        <v>10.492000000000001</v>
      </c>
      <c r="G3562" s="16" t="str">
        <f>IF(ISBLANK(F3562)=TRUE," ",'2. Metadata'!B$14)</f>
        <v>degrees Celsius</v>
      </c>
      <c r="H3562" s="16" t="s">
        <v>178</v>
      </c>
    </row>
    <row r="3563" spans="1:8" ht="15.75" customHeight="1" x14ac:dyDescent="0.2">
      <c r="A3563" s="130">
        <v>39700.625</v>
      </c>
      <c r="B3563" s="9" t="s">
        <v>239</v>
      </c>
      <c r="C3563" s="16">
        <f>IF(ISBLANK(B3563)=TRUE," ", IF(B3563='2. Metadata'!B$1,'2. Metadata'!B$5, IF(B3563='2. Metadata'!C$1,'2. Metadata'!#REF!,IF(B3563='2. Metadata'!D$1,'2. Metadata'!#REF!, IF(B3563='2. Metadata'!E$1,'2. Metadata'!#REF!,IF( B3563='2. Metadata'!F$1,'2. Metadata'!#REF!,IF(B3563='2. Metadata'!G$1,'2. Metadata'!#REF!,IF(B3563='2. Metadata'!H$1,'2. Metadata'!#REF!, IF(B3563='2. Metadata'!I$1,'2. Metadata'!#REF!, IF(B3563='2. Metadata'!J$1,'2. Metadata'!#REF!, IF(B3563='2. Metadata'!K$1,'2. Metadata'!C$3, IF(B3563='2. Metadata'!L$1,'2. Metadata'!D$3, IF(B3563='2. Metadata'!M$1,'2. Metadata'!M$5, IF(B3563='2. Metadata'!N$1,'2. Metadata'!N$5))))))))))))))</f>
        <v>49.690002</v>
      </c>
      <c r="D3563" s="13">
        <f>IF(ISBLANK(B3563)=TRUE," ", IF(B3563='2. Metadata'!B$1,'2. Metadata'!B$6, IF(B3563='2. Metadata'!C$1,'2. Metadata'!C$4,IF(B3563='2. Metadata'!D$1,'2. Metadata'!D$4, IF(B3563='2. Metadata'!E$1,'2. Metadata'!E$4,IF( B3563='2. Metadata'!F$1,'2. Metadata'!F$4,IF(B3563='2. Metadata'!G$1,'2. Metadata'!G$4,IF(B3563='2. Metadata'!H$1,'2. Metadata'!H$4, IF(B3563='2. Metadata'!I$1,'2. Metadata'!I$4, IF(B3563='2. Metadata'!J$1,'2. Metadata'!J$4, IF(B3563='2. Metadata'!K$1,'2. Metadata'!K$4, IF(B3563='2. Metadata'!L$1,'2. Metadata'!L$4, IF(B3563='2. Metadata'!M$1,'2. Metadata'!M$6, IF(B3563='2. Metadata'!N$1,'2. Metadata'!N$6))))))))))))))</f>
        <v>-115.97499999999999</v>
      </c>
      <c r="E3563" s="15" t="s">
        <v>178</v>
      </c>
      <c r="F3563" s="132">
        <v>10.516</v>
      </c>
      <c r="G3563" s="16" t="str">
        <f>IF(ISBLANK(F3563)=TRUE," ",'2. Metadata'!B$14)</f>
        <v>degrees Celsius</v>
      </c>
      <c r="H3563" s="16" t="s">
        <v>178</v>
      </c>
    </row>
    <row r="3564" spans="1:8" ht="15.75" customHeight="1" x14ac:dyDescent="0.2">
      <c r="A3564" s="130">
        <v>39700.635416666664</v>
      </c>
      <c r="B3564" s="9" t="s">
        <v>239</v>
      </c>
      <c r="C3564" s="16">
        <f>IF(ISBLANK(B3564)=TRUE," ", IF(B3564='2. Metadata'!B$1,'2. Metadata'!B$5, IF(B3564='2. Metadata'!C$1,'2. Metadata'!#REF!,IF(B3564='2. Metadata'!D$1,'2. Metadata'!#REF!, IF(B3564='2. Metadata'!E$1,'2. Metadata'!#REF!,IF( B3564='2. Metadata'!F$1,'2. Metadata'!#REF!,IF(B3564='2. Metadata'!G$1,'2. Metadata'!#REF!,IF(B3564='2. Metadata'!H$1,'2. Metadata'!#REF!, IF(B3564='2. Metadata'!I$1,'2. Metadata'!#REF!, IF(B3564='2. Metadata'!J$1,'2. Metadata'!#REF!, IF(B3564='2. Metadata'!K$1,'2. Metadata'!C$3, IF(B3564='2. Metadata'!L$1,'2. Metadata'!D$3, IF(B3564='2. Metadata'!M$1,'2. Metadata'!M$5, IF(B3564='2. Metadata'!N$1,'2. Metadata'!N$5))))))))))))))</f>
        <v>49.690002</v>
      </c>
      <c r="D3564" s="13">
        <f>IF(ISBLANK(B3564)=TRUE," ", IF(B3564='2. Metadata'!B$1,'2. Metadata'!B$6, IF(B3564='2. Metadata'!C$1,'2. Metadata'!C$4,IF(B3564='2. Metadata'!D$1,'2. Metadata'!D$4, IF(B3564='2. Metadata'!E$1,'2. Metadata'!E$4,IF( B3564='2. Metadata'!F$1,'2. Metadata'!F$4,IF(B3564='2. Metadata'!G$1,'2. Metadata'!G$4,IF(B3564='2. Metadata'!H$1,'2. Metadata'!H$4, IF(B3564='2. Metadata'!I$1,'2. Metadata'!I$4, IF(B3564='2. Metadata'!J$1,'2. Metadata'!J$4, IF(B3564='2. Metadata'!K$1,'2. Metadata'!K$4, IF(B3564='2. Metadata'!L$1,'2. Metadata'!L$4, IF(B3564='2. Metadata'!M$1,'2. Metadata'!M$6, IF(B3564='2. Metadata'!N$1,'2. Metadata'!N$6))))))))))))))</f>
        <v>-115.97499999999999</v>
      </c>
      <c r="E3564" s="15" t="s">
        <v>178</v>
      </c>
      <c r="F3564" s="132">
        <v>10.638</v>
      </c>
      <c r="G3564" s="16" t="str">
        <f>IF(ISBLANK(F3564)=TRUE," ",'2. Metadata'!B$14)</f>
        <v>degrees Celsius</v>
      </c>
      <c r="H3564" s="16" t="s">
        <v>178</v>
      </c>
    </row>
    <row r="3565" spans="1:8" ht="15.75" customHeight="1" x14ac:dyDescent="0.2">
      <c r="A3565" s="130">
        <v>39700.645833333336</v>
      </c>
      <c r="B3565" s="9" t="s">
        <v>239</v>
      </c>
      <c r="C3565" s="16">
        <f>IF(ISBLANK(B3565)=TRUE," ", IF(B3565='2. Metadata'!B$1,'2. Metadata'!B$5, IF(B3565='2. Metadata'!C$1,'2. Metadata'!#REF!,IF(B3565='2. Metadata'!D$1,'2. Metadata'!#REF!, IF(B3565='2. Metadata'!E$1,'2. Metadata'!#REF!,IF( B3565='2. Metadata'!F$1,'2. Metadata'!#REF!,IF(B3565='2. Metadata'!G$1,'2. Metadata'!#REF!,IF(B3565='2. Metadata'!H$1,'2. Metadata'!#REF!, IF(B3565='2. Metadata'!I$1,'2. Metadata'!#REF!, IF(B3565='2. Metadata'!J$1,'2. Metadata'!#REF!, IF(B3565='2. Metadata'!K$1,'2. Metadata'!C$3, IF(B3565='2. Metadata'!L$1,'2. Metadata'!D$3, IF(B3565='2. Metadata'!M$1,'2. Metadata'!M$5, IF(B3565='2. Metadata'!N$1,'2. Metadata'!N$5))))))))))))))</f>
        <v>49.690002</v>
      </c>
      <c r="D3565" s="13">
        <f>IF(ISBLANK(B3565)=TRUE," ", IF(B3565='2. Metadata'!B$1,'2. Metadata'!B$6, IF(B3565='2. Metadata'!C$1,'2. Metadata'!C$4,IF(B3565='2. Metadata'!D$1,'2. Metadata'!D$4, IF(B3565='2. Metadata'!E$1,'2. Metadata'!E$4,IF( B3565='2. Metadata'!F$1,'2. Metadata'!F$4,IF(B3565='2. Metadata'!G$1,'2. Metadata'!G$4,IF(B3565='2. Metadata'!H$1,'2. Metadata'!H$4, IF(B3565='2. Metadata'!I$1,'2. Metadata'!I$4, IF(B3565='2. Metadata'!J$1,'2. Metadata'!J$4, IF(B3565='2. Metadata'!K$1,'2. Metadata'!K$4, IF(B3565='2. Metadata'!L$1,'2. Metadata'!L$4, IF(B3565='2. Metadata'!M$1,'2. Metadata'!M$6, IF(B3565='2. Metadata'!N$1,'2. Metadata'!N$6))))))))))))))</f>
        <v>-115.97499999999999</v>
      </c>
      <c r="E3565" s="15" t="s">
        <v>178</v>
      </c>
      <c r="F3565" s="132">
        <v>10.956</v>
      </c>
      <c r="G3565" s="16" t="str">
        <f>IF(ISBLANK(F3565)=TRUE," ",'2. Metadata'!B$14)</f>
        <v>degrees Celsius</v>
      </c>
      <c r="H3565" s="16" t="s">
        <v>178</v>
      </c>
    </row>
    <row r="3566" spans="1:8" ht="15.75" customHeight="1" x14ac:dyDescent="0.2">
      <c r="A3566" s="130">
        <v>39700.65625</v>
      </c>
      <c r="B3566" s="9" t="s">
        <v>239</v>
      </c>
      <c r="C3566" s="16">
        <f>IF(ISBLANK(B3566)=TRUE," ", IF(B3566='2. Metadata'!B$1,'2. Metadata'!B$5, IF(B3566='2. Metadata'!C$1,'2. Metadata'!#REF!,IF(B3566='2. Metadata'!D$1,'2. Metadata'!#REF!, IF(B3566='2. Metadata'!E$1,'2. Metadata'!#REF!,IF( B3566='2. Metadata'!F$1,'2. Metadata'!#REF!,IF(B3566='2. Metadata'!G$1,'2. Metadata'!#REF!,IF(B3566='2. Metadata'!H$1,'2. Metadata'!#REF!, IF(B3566='2. Metadata'!I$1,'2. Metadata'!#REF!, IF(B3566='2. Metadata'!J$1,'2. Metadata'!#REF!, IF(B3566='2. Metadata'!K$1,'2. Metadata'!C$3, IF(B3566='2. Metadata'!L$1,'2. Metadata'!D$3, IF(B3566='2. Metadata'!M$1,'2. Metadata'!M$5, IF(B3566='2. Metadata'!N$1,'2. Metadata'!N$5))))))))))))))</f>
        <v>49.690002</v>
      </c>
      <c r="D3566" s="13">
        <f>IF(ISBLANK(B3566)=TRUE," ", IF(B3566='2. Metadata'!B$1,'2. Metadata'!B$6, IF(B3566='2. Metadata'!C$1,'2. Metadata'!C$4,IF(B3566='2. Metadata'!D$1,'2. Metadata'!D$4, IF(B3566='2. Metadata'!E$1,'2. Metadata'!E$4,IF( B3566='2. Metadata'!F$1,'2. Metadata'!F$4,IF(B3566='2. Metadata'!G$1,'2. Metadata'!G$4,IF(B3566='2. Metadata'!H$1,'2. Metadata'!H$4, IF(B3566='2. Metadata'!I$1,'2. Metadata'!I$4, IF(B3566='2. Metadata'!J$1,'2. Metadata'!J$4, IF(B3566='2. Metadata'!K$1,'2. Metadata'!K$4, IF(B3566='2. Metadata'!L$1,'2. Metadata'!L$4, IF(B3566='2. Metadata'!M$1,'2. Metadata'!M$6, IF(B3566='2. Metadata'!N$1,'2. Metadata'!N$6))))))))))))))</f>
        <v>-115.97499999999999</v>
      </c>
      <c r="E3566" s="15" t="s">
        <v>178</v>
      </c>
      <c r="F3566" s="132">
        <v>11.273</v>
      </c>
      <c r="G3566" s="16" t="str">
        <f>IF(ISBLANK(F3566)=TRUE," ",'2. Metadata'!B$14)</f>
        <v>degrees Celsius</v>
      </c>
      <c r="H3566" s="16" t="s">
        <v>178</v>
      </c>
    </row>
    <row r="3567" spans="1:8" ht="15.75" customHeight="1" x14ac:dyDescent="0.2">
      <c r="A3567" s="130">
        <v>39700.666666666664</v>
      </c>
      <c r="B3567" s="9" t="s">
        <v>239</v>
      </c>
      <c r="C3567" s="16">
        <f>IF(ISBLANK(B3567)=TRUE," ", IF(B3567='2. Metadata'!B$1,'2. Metadata'!B$5, IF(B3567='2. Metadata'!C$1,'2. Metadata'!#REF!,IF(B3567='2. Metadata'!D$1,'2. Metadata'!#REF!, IF(B3567='2. Metadata'!E$1,'2. Metadata'!#REF!,IF( B3567='2. Metadata'!F$1,'2. Metadata'!#REF!,IF(B3567='2. Metadata'!G$1,'2. Metadata'!#REF!,IF(B3567='2. Metadata'!H$1,'2. Metadata'!#REF!, IF(B3567='2. Metadata'!I$1,'2. Metadata'!#REF!, IF(B3567='2. Metadata'!J$1,'2. Metadata'!#REF!, IF(B3567='2. Metadata'!K$1,'2. Metadata'!C$3, IF(B3567='2. Metadata'!L$1,'2. Metadata'!D$3, IF(B3567='2. Metadata'!M$1,'2. Metadata'!M$5, IF(B3567='2. Metadata'!N$1,'2. Metadata'!N$5))))))))))))))</f>
        <v>49.690002</v>
      </c>
      <c r="D3567" s="13">
        <f>IF(ISBLANK(B3567)=TRUE," ", IF(B3567='2. Metadata'!B$1,'2. Metadata'!B$6, IF(B3567='2. Metadata'!C$1,'2. Metadata'!C$4,IF(B3567='2. Metadata'!D$1,'2. Metadata'!D$4, IF(B3567='2. Metadata'!E$1,'2. Metadata'!E$4,IF( B3567='2. Metadata'!F$1,'2. Metadata'!F$4,IF(B3567='2. Metadata'!G$1,'2. Metadata'!G$4,IF(B3567='2. Metadata'!H$1,'2. Metadata'!H$4, IF(B3567='2. Metadata'!I$1,'2. Metadata'!I$4, IF(B3567='2. Metadata'!J$1,'2. Metadata'!J$4, IF(B3567='2. Metadata'!K$1,'2. Metadata'!K$4, IF(B3567='2. Metadata'!L$1,'2. Metadata'!L$4, IF(B3567='2. Metadata'!M$1,'2. Metadata'!M$6, IF(B3567='2. Metadata'!N$1,'2. Metadata'!N$6))))))))))))))</f>
        <v>-115.97499999999999</v>
      </c>
      <c r="E3567" s="15" t="s">
        <v>178</v>
      </c>
      <c r="F3567" s="132">
        <v>11.492000000000001</v>
      </c>
      <c r="G3567" s="16" t="str">
        <f>IF(ISBLANK(F3567)=TRUE," ",'2. Metadata'!B$14)</f>
        <v>degrees Celsius</v>
      </c>
      <c r="H3567" s="16" t="s">
        <v>178</v>
      </c>
    </row>
    <row r="3568" spans="1:8" ht="15.75" customHeight="1" x14ac:dyDescent="0.2">
      <c r="A3568" s="130">
        <v>39700.677083333336</v>
      </c>
      <c r="B3568" s="9" t="s">
        <v>239</v>
      </c>
      <c r="C3568" s="16">
        <f>IF(ISBLANK(B3568)=TRUE," ", IF(B3568='2. Metadata'!B$1,'2. Metadata'!B$5, IF(B3568='2. Metadata'!C$1,'2. Metadata'!#REF!,IF(B3568='2. Metadata'!D$1,'2. Metadata'!#REF!, IF(B3568='2. Metadata'!E$1,'2. Metadata'!#REF!,IF( B3568='2. Metadata'!F$1,'2. Metadata'!#REF!,IF(B3568='2. Metadata'!G$1,'2. Metadata'!#REF!,IF(B3568='2. Metadata'!H$1,'2. Metadata'!#REF!, IF(B3568='2. Metadata'!I$1,'2. Metadata'!#REF!, IF(B3568='2. Metadata'!J$1,'2. Metadata'!#REF!, IF(B3568='2. Metadata'!K$1,'2. Metadata'!C$3, IF(B3568='2. Metadata'!L$1,'2. Metadata'!D$3, IF(B3568='2. Metadata'!M$1,'2. Metadata'!M$5, IF(B3568='2. Metadata'!N$1,'2. Metadata'!N$5))))))))))))))</f>
        <v>49.690002</v>
      </c>
      <c r="D3568" s="13">
        <f>IF(ISBLANK(B3568)=TRUE," ", IF(B3568='2. Metadata'!B$1,'2. Metadata'!B$6, IF(B3568='2. Metadata'!C$1,'2. Metadata'!C$4,IF(B3568='2. Metadata'!D$1,'2. Metadata'!D$4, IF(B3568='2. Metadata'!E$1,'2. Metadata'!E$4,IF( B3568='2. Metadata'!F$1,'2. Metadata'!F$4,IF(B3568='2. Metadata'!G$1,'2. Metadata'!G$4,IF(B3568='2. Metadata'!H$1,'2. Metadata'!H$4, IF(B3568='2. Metadata'!I$1,'2. Metadata'!I$4, IF(B3568='2. Metadata'!J$1,'2. Metadata'!J$4, IF(B3568='2. Metadata'!K$1,'2. Metadata'!K$4, IF(B3568='2. Metadata'!L$1,'2. Metadata'!L$4, IF(B3568='2. Metadata'!M$1,'2. Metadata'!M$6, IF(B3568='2. Metadata'!N$1,'2. Metadata'!N$6))))))))))))))</f>
        <v>-115.97499999999999</v>
      </c>
      <c r="E3568" s="15" t="s">
        <v>178</v>
      </c>
      <c r="F3568" s="132">
        <v>11.686</v>
      </c>
      <c r="G3568" s="16" t="str">
        <f>IF(ISBLANK(F3568)=TRUE," ",'2. Metadata'!B$14)</f>
        <v>degrees Celsius</v>
      </c>
      <c r="H3568" s="16" t="s">
        <v>178</v>
      </c>
    </row>
    <row r="3569" spans="1:8" ht="15.75" customHeight="1" x14ac:dyDescent="0.2">
      <c r="A3569" s="130">
        <v>39700.6875</v>
      </c>
      <c r="B3569" s="9" t="s">
        <v>239</v>
      </c>
      <c r="C3569" s="16">
        <f>IF(ISBLANK(B3569)=TRUE," ", IF(B3569='2. Metadata'!B$1,'2. Metadata'!B$5, IF(B3569='2. Metadata'!C$1,'2. Metadata'!#REF!,IF(B3569='2. Metadata'!D$1,'2. Metadata'!#REF!, IF(B3569='2. Metadata'!E$1,'2. Metadata'!#REF!,IF( B3569='2. Metadata'!F$1,'2. Metadata'!#REF!,IF(B3569='2. Metadata'!G$1,'2. Metadata'!#REF!,IF(B3569='2. Metadata'!H$1,'2. Metadata'!#REF!, IF(B3569='2. Metadata'!I$1,'2. Metadata'!#REF!, IF(B3569='2. Metadata'!J$1,'2. Metadata'!#REF!, IF(B3569='2. Metadata'!K$1,'2. Metadata'!C$3, IF(B3569='2. Metadata'!L$1,'2. Metadata'!D$3, IF(B3569='2. Metadata'!M$1,'2. Metadata'!M$5, IF(B3569='2. Metadata'!N$1,'2. Metadata'!N$5))))))))))))))</f>
        <v>49.690002</v>
      </c>
      <c r="D3569" s="13">
        <f>IF(ISBLANK(B3569)=TRUE," ", IF(B3569='2. Metadata'!B$1,'2. Metadata'!B$6, IF(B3569='2. Metadata'!C$1,'2. Metadata'!C$4,IF(B3569='2. Metadata'!D$1,'2. Metadata'!D$4, IF(B3569='2. Metadata'!E$1,'2. Metadata'!E$4,IF( B3569='2. Metadata'!F$1,'2. Metadata'!F$4,IF(B3569='2. Metadata'!G$1,'2. Metadata'!G$4,IF(B3569='2. Metadata'!H$1,'2. Metadata'!H$4, IF(B3569='2. Metadata'!I$1,'2. Metadata'!I$4, IF(B3569='2. Metadata'!J$1,'2. Metadata'!J$4, IF(B3569='2. Metadata'!K$1,'2. Metadata'!K$4, IF(B3569='2. Metadata'!L$1,'2. Metadata'!L$4, IF(B3569='2. Metadata'!M$1,'2. Metadata'!M$6, IF(B3569='2. Metadata'!N$1,'2. Metadata'!N$6))))))))))))))</f>
        <v>-115.97499999999999</v>
      </c>
      <c r="E3569" s="15" t="s">
        <v>178</v>
      </c>
      <c r="F3569" s="132">
        <v>11.686</v>
      </c>
      <c r="G3569" s="16" t="str">
        <f>IF(ISBLANK(F3569)=TRUE," ",'2. Metadata'!B$14)</f>
        <v>degrees Celsius</v>
      </c>
      <c r="H3569" s="16" t="s">
        <v>178</v>
      </c>
    </row>
    <row r="3570" spans="1:8" ht="15.75" customHeight="1" x14ac:dyDescent="0.2">
      <c r="A3570" s="130">
        <v>39700.697916666664</v>
      </c>
      <c r="B3570" s="9" t="s">
        <v>239</v>
      </c>
      <c r="C3570" s="16">
        <f>IF(ISBLANK(B3570)=TRUE," ", IF(B3570='2. Metadata'!B$1,'2. Metadata'!B$5, IF(B3570='2. Metadata'!C$1,'2. Metadata'!#REF!,IF(B3570='2. Metadata'!D$1,'2. Metadata'!#REF!, IF(B3570='2. Metadata'!E$1,'2. Metadata'!#REF!,IF( B3570='2. Metadata'!F$1,'2. Metadata'!#REF!,IF(B3570='2. Metadata'!G$1,'2. Metadata'!#REF!,IF(B3570='2. Metadata'!H$1,'2. Metadata'!#REF!, IF(B3570='2. Metadata'!I$1,'2. Metadata'!#REF!, IF(B3570='2. Metadata'!J$1,'2. Metadata'!#REF!, IF(B3570='2. Metadata'!K$1,'2. Metadata'!C$3, IF(B3570='2. Metadata'!L$1,'2. Metadata'!D$3, IF(B3570='2. Metadata'!M$1,'2. Metadata'!M$5, IF(B3570='2. Metadata'!N$1,'2. Metadata'!N$5))))))))))))))</f>
        <v>49.690002</v>
      </c>
      <c r="D3570" s="13">
        <f>IF(ISBLANK(B3570)=TRUE," ", IF(B3570='2. Metadata'!B$1,'2. Metadata'!B$6, IF(B3570='2. Metadata'!C$1,'2. Metadata'!C$4,IF(B3570='2. Metadata'!D$1,'2. Metadata'!D$4, IF(B3570='2. Metadata'!E$1,'2. Metadata'!E$4,IF( B3570='2. Metadata'!F$1,'2. Metadata'!F$4,IF(B3570='2. Metadata'!G$1,'2. Metadata'!G$4,IF(B3570='2. Metadata'!H$1,'2. Metadata'!H$4, IF(B3570='2. Metadata'!I$1,'2. Metadata'!I$4, IF(B3570='2. Metadata'!J$1,'2. Metadata'!J$4, IF(B3570='2. Metadata'!K$1,'2. Metadata'!K$4, IF(B3570='2. Metadata'!L$1,'2. Metadata'!L$4, IF(B3570='2. Metadata'!M$1,'2. Metadata'!M$6, IF(B3570='2. Metadata'!N$1,'2. Metadata'!N$6))))))))))))))</f>
        <v>-115.97499999999999</v>
      </c>
      <c r="E3570" s="15" t="s">
        <v>178</v>
      </c>
      <c r="F3570" s="132">
        <v>11.662000000000001</v>
      </c>
      <c r="G3570" s="16" t="str">
        <f>IF(ISBLANK(F3570)=TRUE," ",'2. Metadata'!B$14)</f>
        <v>degrees Celsius</v>
      </c>
      <c r="H3570" s="16" t="s">
        <v>178</v>
      </c>
    </row>
    <row r="3571" spans="1:8" ht="15.75" customHeight="1" x14ac:dyDescent="0.2">
      <c r="A3571" s="130">
        <v>39700.708333333336</v>
      </c>
      <c r="B3571" s="9" t="s">
        <v>239</v>
      </c>
      <c r="C3571" s="16">
        <f>IF(ISBLANK(B3571)=TRUE," ", IF(B3571='2. Metadata'!B$1,'2. Metadata'!B$5, IF(B3571='2. Metadata'!C$1,'2. Metadata'!#REF!,IF(B3571='2. Metadata'!D$1,'2. Metadata'!#REF!, IF(B3571='2. Metadata'!E$1,'2. Metadata'!#REF!,IF( B3571='2. Metadata'!F$1,'2. Metadata'!#REF!,IF(B3571='2. Metadata'!G$1,'2. Metadata'!#REF!,IF(B3571='2. Metadata'!H$1,'2. Metadata'!#REF!, IF(B3571='2. Metadata'!I$1,'2. Metadata'!#REF!, IF(B3571='2. Metadata'!J$1,'2. Metadata'!#REF!, IF(B3571='2. Metadata'!K$1,'2. Metadata'!C$3, IF(B3571='2. Metadata'!L$1,'2. Metadata'!D$3, IF(B3571='2. Metadata'!M$1,'2. Metadata'!M$5, IF(B3571='2. Metadata'!N$1,'2. Metadata'!N$5))))))))))))))</f>
        <v>49.690002</v>
      </c>
      <c r="D3571" s="13">
        <f>IF(ISBLANK(B3571)=TRUE," ", IF(B3571='2. Metadata'!B$1,'2. Metadata'!B$6, IF(B3571='2. Metadata'!C$1,'2. Metadata'!C$4,IF(B3571='2. Metadata'!D$1,'2. Metadata'!D$4, IF(B3571='2. Metadata'!E$1,'2. Metadata'!E$4,IF( B3571='2. Metadata'!F$1,'2. Metadata'!F$4,IF(B3571='2. Metadata'!G$1,'2. Metadata'!G$4,IF(B3571='2. Metadata'!H$1,'2. Metadata'!H$4, IF(B3571='2. Metadata'!I$1,'2. Metadata'!I$4, IF(B3571='2. Metadata'!J$1,'2. Metadata'!J$4, IF(B3571='2. Metadata'!K$1,'2. Metadata'!K$4, IF(B3571='2. Metadata'!L$1,'2. Metadata'!L$4, IF(B3571='2. Metadata'!M$1,'2. Metadata'!M$6, IF(B3571='2. Metadata'!N$1,'2. Metadata'!N$6))))))))))))))</f>
        <v>-115.97499999999999</v>
      </c>
      <c r="E3571" s="15" t="s">
        <v>178</v>
      </c>
      <c r="F3571" s="132">
        <v>11.637</v>
      </c>
      <c r="G3571" s="16" t="str">
        <f>IF(ISBLANK(F3571)=TRUE," ",'2. Metadata'!B$14)</f>
        <v>degrees Celsius</v>
      </c>
      <c r="H3571" s="16" t="s">
        <v>178</v>
      </c>
    </row>
    <row r="3572" spans="1:8" ht="15.75" customHeight="1" x14ac:dyDescent="0.2">
      <c r="A3572" s="130">
        <v>39700.71875</v>
      </c>
      <c r="B3572" s="9" t="s">
        <v>239</v>
      </c>
      <c r="C3572" s="16">
        <f>IF(ISBLANK(B3572)=TRUE," ", IF(B3572='2. Metadata'!B$1,'2. Metadata'!B$5, IF(B3572='2. Metadata'!C$1,'2. Metadata'!#REF!,IF(B3572='2. Metadata'!D$1,'2. Metadata'!#REF!, IF(B3572='2. Metadata'!E$1,'2. Metadata'!#REF!,IF( B3572='2. Metadata'!F$1,'2. Metadata'!#REF!,IF(B3572='2. Metadata'!G$1,'2. Metadata'!#REF!,IF(B3572='2. Metadata'!H$1,'2. Metadata'!#REF!, IF(B3572='2. Metadata'!I$1,'2. Metadata'!#REF!, IF(B3572='2. Metadata'!J$1,'2. Metadata'!#REF!, IF(B3572='2. Metadata'!K$1,'2. Metadata'!C$3, IF(B3572='2. Metadata'!L$1,'2. Metadata'!D$3, IF(B3572='2. Metadata'!M$1,'2. Metadata'!M$5, IF(B3572='2. Metadata'!N$1,'2. Metadata'!N$5))))))))))))))</f>
        <v>49.690002</v>
      </c>
      <c r="D3572" s="13">
        <f>IF(ISBLANK(B3572)=TRUE," ", IF(B3572='2. Metadata'!B$1,'2. Metadata'!B$6, IF(B3572='2. Metadata'!C$1,'2. Metadata'!C$4,IF(B3572='2. Metadata'!D$1,'2. Metadata'!D$4, IF(B3572='2. Metadata'!E$1,'2. Metadata'!E$4,IF( B3572='2. Metadata'!F$1,'2. Metadata'!F$4,IF(B3572='2. Metadata'!G$1,'2. Metadata'!G$4,IF(B3572='2. Metadata'!H$1,'2. Metadata'!H$4, IF(B3572='2. Metadata'!I$1,'2. Metadata'!I$4, IF(B3572='2. Metadata'!J$1,'2. Metadata'!J$4, IF(B3572='2. Metadata'!K$1,'2. Metadata'!K$4, IF(B3572='2. Metadata'!L$1,'2. Metadata'!L$4, IF(B3572='2. Metadata'!M$1,'2. Metadata'!M$6, IF(B3572='2. Metadata'!N$1,'2. Metadata'!N$6))))))))))))))</f>
        <v>-115.97499999999999</v>
      </c>
      <c r="E3572" s="15" t="s">
        <v>178</v>
      </c>
      <c r="F3572" s="132">
        <v>11.662000000000001</v>
      </c>
      <c r="G3572" s="16" t="str">
        <f>IF(ISBLANK(F3572)=TRUE," ",'2. Metadata'!B$14)</f>
        <v>degrees Celsius</v>
      </c>
      <c r="H3572" s="16" t="s">
        <v>178</v>
      </c>
    </row>
    <row r="3573" spans="1:8" ht="15.75" customHeight="1" x14ac:dyDescent="0.2">
      <c r="A3573" s="130">
        <v>39700.729166666664</v>
      </c>
      <c r="B3573" s="9" t="s">
        <v>239</v>
      </c>
      <c r="C3573" s="16">
        <f>IF(ISBLANK(B3573)=TRUE," ", IF(B3573='2. Metadata'!B$1,'2. Metadata'!B$5, IF(B3573='2. Metadata'!C$1,'2. Metadata'!#REF!,IF(B3573='2. Metadata'!D$1,'2. Metadata'!#REF!, IF(B3573='2. Metadata'!E$1,'2. Metadata'!#REF!,IF( B3573='2. Metadata'!F$1,'2. Metadata'!#REF!,IF(B3573='2. Metadata'!G$1,'2. Metadata'!#REF!,IF(B3573='2. Metadata'!H$1,'2. Metadata'!#REF!, IF(B3573='2. Metadata'!I$1,'2. Metadata'!#REF!, IF(B3573='2. Metadata'!J$1,'2. Metadata'!#REF!, IF(B3573='2. Metadata'!K$1,'2. Metadata'!C$3, IF(B3573='2. Metadata'!L$1,'2. Metadata'!D$3, IF(B3573='2. Metadata'!M$1,'2. Metadata'!M$5, IF(B3573='2. Metadata'!N$1,'2. Metadata'!N$5))))))))))))))</f>
        <v>49.690002</v>
      </c>
      <c r="D3573" s="13">
        <f>IF(ISBLANK(B3573)=TRUE," ", IF(B3573='2. Metadata'!B$1,'2. Metadata'!B$6, IF(B3573='2. Metadata'!C$1,'2. Metadata'!C$4,IF(B3573='2. Metadata'!D$1,'2. Metadata'!D$4, IF(B3573='2. Metadata'!E$1,'2. Metadata'!E$4,IF( B3573='2. Metadata'!F$1,'2. Metadata'!F$4,IF(B3573='2. Metadata'!G$1,'2. Metadata'!G$4,IF(B3573='2. Metadata'!H$1,'2. Metadata'!H$4, IF(B3573='2. Metadata'!I$1,'2. Metadata'!I$4, IF(B3573='2. Metadata'!J$1,'2. Metadata'!J$4, IF(B3573='2. Metadata'!K$1,'2. Metadata'!K$4, IF(B3573='2. Metadata'!L$1,'2. Metadata'!L$4, IF(B3573='2. Metadata'!M$1,'2. Metadata'!M$6, IF(B3573='2. Metadata'!N$1,'2. Metadata'!N$6))))))))))))))</f>
        <v>-115.97499999999999</v>
      </c>
      <c r="E3573" s="15" t="s">
        <v>178</v>
      </c>
      <c r="F3573" s="132">
        <v>11.686</v>
      </c>
      <c r="G3573" s="16" t="str">
        <f>IF(ISBLANK(F3573)=TRUE," ",'2. Metadata'!B$14)</f>
        <v>degrees Celsius</v>
      </c>
      <c r="H3573" s="16" t="s">
        <v>178</v>
      </c>
    </row>
    <row r="3574" spans="1:8" ht="15.75" customHeight="1" x14ac:dyDescent="0.2">
      <c r="A3574" s="130">
        <v>39700.739583333336</v>
      </c>
      <c r="B3574" s="9" t="s">
        <v>239</v>
      </c>
      <c r="C3574" s="16">
        <f>IF(ISBLANK(B3574)=TRUE," ", IF(B3574='2. Metadata'!B$1,'2. Metadata'!B$5, IF(B3574='2. Metadata'!C$1,'2. Metadata'!#REF!,IF(B3574='2. Metadata'!D$1,'2. Metadata'!#REF!, IF(B3574='2. Metadata'!E$1,'2. Metadata'!#REF!,IF( B3574='2. Metadata'!F$1,'2. Metadata'!#REF!,IF(B3574='2. Metadata'!G$1,'2. Metadata'!#REF!,IF(B3574='2. Metadata'!H$1,'2. Metadata'!#REF!, IF(B3574='2. Metadata'!I$1,'2. Metadata'!#REF!, IF(B3574='2. Metadata'!J$1,'2. Metadata'!#REF!, IF(B3574='2. Metadata'!K$1,'2. Metadata'!C$3, IF(B3574='2. Metadata'!L$1,'2. Metadata'!D$3, IF(B3574='2. Metadata'!M$1,'2. Metadata'!M$5, IF(B3574='2. Metadata'!N$1,'2. Metadata'!N$5))))))))))))))</f>
        <v>49.690002</v>
      </c>
      <c r="D3574" s="13">
        <f>IF(ISBLANK(B3574)=TRUE," ", IF(B3574='2. Metadata'!B$1,'2. Metadata'!B$6, IF(B3574='2. Metadata'!C$1,'2. Metadata'!C$4,IF(B3574='2. Metadata'!D$1,'2. Metadata'!D$4, IF(B3574='2. Metadata'!E$1,'2. Metadata'!E$4,IF( B3574='2. Metadata'!F$1,'2. Metadata'!F$4,IF(B3574='2. Metadata'!G$1,'2. Metadata'!G$4,IF(B3574='2. Metadata'!H$1,'2. Metadata'!H$4, IF(B3574='2. Metadata'!I$1,'2. Metadata'!I$4, IF(B3574='2. Metadata'!J$1,'2. Metadata'!J$4, IF(B3574='2. Metadata'!K$1,'2. Metadata'!K$4, IF(B3574='2. Metadata'!L$1,'2. Metadata'!L$4, IF(B3574='2. Metadata'!M$1,'2. Metadata'!M$6, IF(B3574='2. Metadata'!N$1,'2. Metadata'!N$6))))))))))))))</f>
        <v>-115.97499999999999</v>
      </c>
      <c r="E3574" s="15" t="s">
        <v>178</v>
      </c>
      <c r="F3574" s="132">
        <v>11.734</v>
      </c>
      <c r="G3574" s="16" t="str">
        <f>IF(ISBLANK(F3574)=TRUE," ",'2. Metadata'!B$14)</f>
        <v>degrees Celsius</v>
      </c>
      <c r="H3574" s="16" t="s">
        <v>178</v>
      </c>
    </row>
    <row r="3575" spans="1:8" ht="15.75" customHeight="1" x14ac:dyDescent="0.2">
      <c r="A3575" s="130">
        <v>39700.75</v>
      </c>
      <c r="B3575" s="9" t="s">
        <v>239</v>
      </c>
      <c r="C3575" s="16">
        <f>IF(ISBLANK(B3575)=TRUE," ", IF(B3575='2. Metadata'!B$1,'2. Metadata'!B$5, IF(B3575='2. Metadata'!C$1,'2. Metadata'!#REF!,IF(B3575='2. Metadata'!D$1,'2. Metadata'!#REF!, IF(B3575='2. Metadata'!E$1,'2. Metadata'!#REF!,IF( B3575='2. Metadata'!F$1,'2. Metadata'!#REF!,IF(B3575='2. Metadata'!G$1,'2. Metadata'!#REF!,IF(B3575='2. Metadata'!H$1,'2. Metadata'!#REF!, IF(B3575='2. Metadata'!I$1,'2. Metadata'!#REF!, IF(B3575='2. Metadata'!J$1,'2. Metadata'!#REF!, IF(B3575='2. Metadata'!K$1,'2. Metadata'!C$3, IF(B3575='2. Metadata'!L$1,'2. Metadata'!D$3, IF(B3575='2. Metadata'!M$1,'2. Metadata'!M$5, IF(B3575='2. Metadata'!N$1,'2. Metadata'!N$5))))))))))))))</f>
        <v>49.690002</v>
      </c>
      <c r="D3575" s="13">
        <f>IF(ISBLANK(B3575)=TRUE," ", IF(B3575='2. Metadata'!B$1,'2. Metadata'!B$6, IF(B3575='2. Metadata'!C$1,'2. Metadata'!C$4,IF(B3575='2. Metadata'!D$1,'2. Metadata'!D$4, IF(B3575='2. Metadata'!E$1,'2. Metadata'!E$4,IF( B3575='2. Metadata'!F$1,'2. Metadata'!F$4,IF(B3575='2. Metadata'!G$1,'2. Metadata'!G$4,IF(B3575='2. Metadata'!H$1,'2. Metadata'!H$4, IF(B3575='2. Metadata'!I$1,'2. Metadata'!I$4, IF(B3575='2. Metadata'!J$1,'2. Metadata'!J$4, IF(B3575='2. Metadata'!K$1,'2. Metadata'!K$4, IF(B3575='2. Metadata'!L$1,'2. Metadata'!L$4, IF(B3575='2. Metadata'!M$1,'2. Metadata'!M$6, IF(B3575='2. Metadata'!N$1,'2. Metadata'!N$6))))))))))))))</f>
        <v>-115.97499999999999</v>
      </c>
      <c r="E3575" s="15" t="s">
        <v>178</v>
      </c>
      <c r="F3575" s="132">
        <v>11.807</v>
      </c>
      <c r="G3575" s="16" t="str">
        <f>IF(ISBLANK(F3575)=TRUE," ",'2. Metadata'!B$14)</f>
        <v>degrees Celsius</v>
      </c>
      <c r="H3575" s="16" t="s">
        <v>178</v>
      </c>
    </row>
    <row r="3576" spans="1:8" ht="15.75" customHeight="1" x14ac:dyDescent="0.2">
      <c r="A3576" s="130">
        <v>39700.760416666664</v>
      </c>
      <c r="B3576" s="9" t="s">
        <v>239</v>
      </c>
      <c r="C3576" s="16">
        <f>IF(ISBLANK(B3576)=TRUE," ", IF(B3576='2. Metadata'!B$1,'2. Metadata'!B$5, IF(B3576='2. Metadata'!C$1,'2. Metadata'!#REF!,IF(B3576='2. Metadata'!D$1,'2. Metadata'!#REF!, IF(B3576='2. Metadata'!E$1,'2. Metadata'!#REF!,IF( B3576='2. Metadata'!F$1,'2. Metadata'!#REF!,IF(B3576='2. Metadata'!G$1,'2. Metadata'!#REF!,IF(B3576='2. Metadata'!H$1,'2. Metadata'!#REF!, IF(B3576='2. Metadata'!I$1,'2. Metadata'!#REF!, IF(B3576='2. Metadata'!J$1,'2. Metadata'!#REF!, IF(B3576='2. Metadata'!K$1,'2. Metadata'!C$3, IF(B3576='2. Metadata'!L$1,'2. Metadata'!D$3, IF(B3576='2. Metadata'!M$1,'2. Metadata'!M$5, IF(B3576='2. Metadata'!N$1,'2. Metadata'!N$5))))))))))))))</f>
        <v>49.690002</v>
      </c>
      <c r="D3576" s="13">
        <f>IF(ISBLANK(B3576)=TRUE," ", IF(B3576='2. Metadata'!B$1,'2. Metadata'!B$6, IF(B3576='2. Metadata'!C$1,'2. Metadata'!C$4,IF(B3576='2. Metadata'!D$1,'2. Metadata'!D$4, IF(B3576='2. Metadata'!E$1,'2. Metadata'!E$4,IF( B3576='2. Metadata'!F$1,'2. Metadata'!F$4,IF(B3576='2. Metadata'!G$1,'2. Metadata'!G$4,IF(B3576='2. Metadata'!H$1,'2. Metadata'!H$4, IF(B3576='2. Metadata'!I$1,'2. Metadata'!I$4, IF(B3576='2. Metadata'!J$1,'2. Metadata'!J$4, IF(B3576='2. Metadata'!K$1,'2. Metadata'!K$4, IF(B3576='2. Metadata'!L$1,'2. Metadata'!L$4, IF(B3576='2. Metadata'!M$1,'2. Metadata'!M$6, IF(B3576='2. Metadata'!N$1,'2. Metadata'!N$6))))))))))))))</f>
        <v>-115.97499999999999</v>
      </c>
      <c r="E3576" s="15" t="s">
        <v>178</v>
      </c>
      <c r="F3576" s="132">
        <v>11.929</v>
      </c>
      <c r="G3576" s="16" t="str">
        <f>IF(ISBLANK(F3576)=TRUE," ",'2. Metadata'!B$14)</f>
        <v>degrees Celsius</v>
      </c>
      <c r="H3576" s="16" t="s">
        <v>178</v>
      </c>
    </row>
    <row r="3577" spans="1:8" ht="15.75" customHeight="1" x14ac:dyDescent="0.2">
      <c r="A3577" s="130">
        <v>39700.770833333336</v>
      </c>
      <c r="B3577" s="9" t="s">
        <v>239</v>
      </c>
      <c r="C3577" s="16">
        <f>IF(ISBLANK(B3577)=TRUE," ", IF(B3577='2. Metadata'!B$1,'2. Metadata'!B$5, IF(B3577='2. Metadata'!C$1,'2. Metadata'!#REF!,IF(B3577='2. Metadata'!D$1,'2. Metadata'!#REF!, IF(B3577='2. Metadata'!E$1,'2. Metadata'!#REF!,IF( B3577='2. Metadata'!F$1,'2. Metadata'!#REF!,IF(B3577='2. Metadata'!G$1,'2. Metadata'!#REF!,IF(B3577='2. Metadata'!H$1,'2. Metadata'!#REF!, IF(B3577='2. Metadata'!I$1,'2. Metadata'!#REF!, IF(B3577='2. Metadata'!J$1,'2. Metadata'!#REF!, IF(B3577='2. Metadata'!K$1,'2. Metadata'!C$3, IF(B3577='2. Metadata'!L$1,'2. Metadata'!D$3, IF(B3577='2. Metadata'!M$1,'2. Metadata'!M$5, IF(B3577='2. Metadata'!N$1,'2. Metadata'!N$5))))))))))))))</f>
        <v>49.690002</v>
      </c>
      <c r="D3577" s="13">
        <f>IF(ISBLANK(B3577)=TRUE," ", IF(B3577='2. Metadata'!B$1,'2. Metadata'!B$6, IF(B3577='2. Metadata'!C$1,'2. Metadata'!C$4,IF(B3577='2. Metadata'!D$1,'2. Metadata'!D$4, IF(B3577='2. Metadata'!E$1,'2. Metadata'!E$4,IF( B3577='2. Metadata'!F$1,'2. Metadata'!F$4,IF(B3577='2. Metadata'!G$1,'2. Metadata'!G$4,IF(B3577='2. Metadata'!H$1,'2. Metadata'!H$4, IF(B3577='2. Metadata'!I$1,'2. Metadata'!I$4, IF(B3577='2. Metadata'!J$1,'2. Metadata'!J$4, IF(B3577='2. Metadata'!K$1,'2. Metadata'!K$4, IF(B3577='2. Metadata'!L$1,'2. Metadata'!L$4, IF(B3577='2. Metadata'!M$1,'2. Metadata'!M$6, IF(B3577='2. Metadata'!N$1,'2. Metadata'!N$6))))))))))))))</f>
        <v>-115.97499999999999</v>
      </c>
      <c r="E3577" s="15" t="s">
        <v>178</v>
      </c>
      <c r="F3577" s="132">
        <v>12.000999999999999</v>
      </c>
      <c r="G3577" s="16" t="str">
        <f>IF(ISBLANK(F3577)=TRUE," ",'2. Metadata'!B$14)</f>
        <v>degrees Celsius</v>
      </c>
      <c r="H3577" s="16" t="s">
        <v>178</v>
      </c>
    </row>
    <row r="3578" spans="1:8" ht="15.75" customHeight="1" x14ac:dyDescent="0.2">
      <c r="A3578" s="130">
        <v>39700.78125</v>
      </c>
      <c r="B3578" s="9" t="s">
        <v>239</v>
      </c>
      <c r="C3578" s="16">
        <f>IF(ISBLANK(B3578)=TRUE," ", IF(B3578='2. Metadata'!B$1,'2. Metadata'!B$5, IF(B3578='2. Metadata'!C$1,'2. Metadata'!#REF!,IF(B3578='2. Metadata'!D$1,'2. Metadata'!#REF!, IF(B3578='2. Metadata'!E$1,'2. Metadata'!#REF!,IF( B3578='2. Metadata'!F$1,'2. Metadata'!#REF!,IF(B3578='2. Metadata'!G$1,'2. Metadata'!#REF!,IF(B3578='2. Metadata'!H$1,'2. Metadata'!#REF!, IF(B3578='2. Metadata'!I$1,'2. Metadata'!#REF!, IF(B3578='2. Metadata'!J$1,'2. Metadata'!#REF!, IF(B3578='2. Metadata'!K$1,'2. Metadata'!C$3, IF(B3578='2. Metadata'!L$1,'2. Metadata'!D$3, IF(B3578='2. Metadata'!M$1,'2. Metadata'!M$5, IF(B3578='2. Metadata'!N$1,'2. Metadata'!N$5))))))))))))))</f>
        <v>49.690002</v>
      </c>
      <c r="D3578" s="13">
        <f>IF(ISBLANK(B3578)=TRUE," ", IF(B3578='2. Metadata'!B$1,'2. Metadata'!B$6, IF(B3578='2. Metadata'!C$1,'2. Metadata'!C$4,IF(B3578='2. Metadata'!D$1,'2. Metadata'!D$4, IF(B3578='2. Metadata'!E$1,'2. Metadata'!E$4,IF( B3578='2. Metadata'!F$1,'2. Metadata'!F$4,IF(B3578='2. Metadata'!G$1,'2. Metadata'!G$4,IF(B3578='2. Metadata'!H$1,'2. Metadata'!H$4, IF(B3578='2. Metadata'!I$1,'2. Metadata'!I$4, IF(B3578='2. Metadata'!J$1,'2. Metadata'!J$4, IF(B3578='2. Metadata'!K$1,'2. Metadata'!K$4, IF(B3578='2. Metadata'!L$1,'2. Metadata'!L$4, IF(B3578='2. Metadata'!M$1,'2. Metadata'!M$6, IF(B3578='2. Metadata'!N$1,'2. Metadata'!N$6))))))))))))))</f>
        <v>-115.97499999999999</v>
      </c>
      <c r="E3578" s="15" t="s">
        <v>178</v>
      </c>
      <c r="F3578" s="132">
        <v>12.025</v>
      </c>
      <c r="G3578" s="16" t="str">
        <f>IF(ISBLANK(F3578)=TRUE," ",'2. Metadata'!B$14)</f>
        <v>degrees Celsius</v>
      </c>
      <c r="H3578" s="16" t="s">
        <v>178</v>
      </c>
    </row>
    <row r="3579" spans="1:8" ht="15.75" customHeight="1" x14ac:dyDescent="0.2">
      <c r="A3579" s="130">
        <v>39700.791666666664</v>
      </c>
      <c r="B3579" s="9" t="s">
        <v>239</v>
      </c>
      <c r="C3579" s="16">
        <f>IF(ISBLANK(B3579)=TRUE," ", IF(B3579='2. Metadata'!B$1,'2. Metadata'!B$5, IF(B3579='2. Metadata'!C$1,'2. Metadata'!#REF!,IF(B3579='2. Metadata'!D$1,'2. Metadata'!#REF!, IF(B3579='2. Metadata'!E$1,'2. Metadata'!#REF!,IF( B3579='2. Metadata'!F$1,'2. Metadata'!#REF!,IF(B3579='2. Metadata'!G$1,'2. Metadata'!#REF!,IF(B3579='2. Metadata'!H$1,'2. Metadata'!#REF!, IF(B3579='2. Metadata'!I$1,'2. Metadata'!#REF!, IF(B3579='2. Metadata'!J$1,'2. Metadata'!#REF!, IF(B3579='2. Metadata'!K$1,'2. Metadata'!C$3, IF(B3579='2. Metadata'!L$1,'2. Metadata'!D$3, IF(B3579='2. Metadata'!M$1,'2. Metadata'!M$5, IF(B3579='2. Metadata'!N$1,'2. Metadata'!N$5))))))))))))))</f>
        <v>49.690002</v>
      </c>
      <c r="D3579" s="13">
        <f>IF(ISBLANK(B3579)=TRUE," ", IF(B3579='2. Metadata'!B$1,'2. Metadata'!B$6, IF(B3579='2. Metadata'!C$1,'2. Metadata'!C$4,IF(B3579='2. Metadata'!D$1,'2. Metadata'!D$4, IF(B3579='2. Metadata'!E$1,'2. Metadata'!E$4,IF( B3579='2. Metadata'!F$1,'2. Metadata'!F$4,IF(B3579='2. Metadata'!G$1,'2. Metadata'!G$4,IF(B3579='2. Metadata'!H$1,'2. Metadata'!H$4, IF(B3579='2. Metadata'!I$1,'2. Metadata'!I$4, IF(B3579='2. Metadata'!J$1,'2. Metadata'!J$4, IF(B3579='2. Metadata'!K$1,'2. Metadata'!K$4, IF(B3579='2. Metadata'!L$1,'2. Metadata'!L$4, IF(B3579='2. Metadata'!M$1,'2. Metadata'!M$6, IF(B3579='2. Metadata'!N$1,'2. Metadata'!N$6))))))))))))))</f>
        <v>-115.97499999999999</v>
      </c>
      <c r="E3579" s="15" t="s">
        <v>178</v>
      </c>
      <c r="F3579" s="132">
        <v>12.025</v>
      </c>
      <c r="G3579" s="16" t="str">
        <f>IF(ISBLANK(F3579)=TRUE," ",'2. Metadata'!B$14)</f>
        <v>degrees Celsius</v>
      </c>
      <c r="H3579" s="16" t="s">
        <v>178</v>
      </c>
    </row>
    <row r="3580" spans="1:8" ht="15.75" customHeight="1" x14ac:dyDescent="0.2">
      <c r="A3580" s="130">
        <v>39700.802083333336</v>
      </c>
      <c r="B3580" s="9" t="s">
        <v>239</v>
      </c>
      <c r="C3580" s="16">
        <f>IF(ISBLANK(B3580)=TRUE," ", IF(B3580='2. Metadata'!B$1,'2. Metadata'!B$5, IF(B3580='2. Metadata'!C$1,'2. Metadata'!#REF!,IF(B3580='2. Metadata'!D$1,'2. Metadata'!#REF!, IF(B3580='2. Metadata'!E$1,'2. Metadata'!#REF!,IF( B3580='2. Metadata'!F$1,'2. Metadata'!#REF!,IF(B3580='2. Metadata'!G$1,'2. Metadata'!#REF!,IF(B3580='2. Metadata'!H$1,'2. Metadata'!#REF!, IF(B3580='2. Metadata'!I$1,'2. Metadata'!#REF!, IF(B3580='2. Metadata'!J$1,'2. Metadata'!#REF!, IF(B3580='2. Metadata'!K$1,'2. Metadata'!C$3, IF(B3580='2. Metadata'!L$1,'2. Metadata'!D$3, IF(B3580='2. Metadata'!M$1,'2. Metadata'!M$5, IF(B3580='2. Metadata'!N$1,'2. Metadata'!N$5))))))))))))))</f>
        <v>49.690002</v>
      </c>
      <c r="D3580" s="13">
        <f>IF(ISBLANK(B3580)=TRUE," ", IF(B3580='2. Metadata'!B$1,'2. Metadata'!B$6, IF(B3580='2. Metadata'!C$1,'2. Metadata'!C$4,IF(B3580='2. Metadata'!D$1,'2. Metadata'!D$4, IF(B3580='2. Metadata'!E$1,'2. Metadata'!E$4,IF( B3580='2. Metadata'!F$1,'2. Metadata'!F$4,IF(B3580='2. Metadata'!G$1,'2. Metadata'!G$4,IF(B3580='2. Metadata'!H$1,'2. Metadata'!H$4, IF(B3580='2. Metadata'!I$1,'2. Metadata'!I$4, IF(B3580='2. Metadata'!J$1,'2. Metadata'!J$4, IF(B3580='2. Metadata'!K$1,'2. Metadata'!K$4, IF(B3580='2. Metadata'!L$1,'2. Metadata'!L$4, IF(B3580='2. Metadata'!M$1,'2. Metadata'!M$6, IF(B3580='2. Metadata'!N$1,'2. Metadata'!N$6))))))))))))))</f>
        <v>-115.97499999999999</v>
      </c>
      <c r="E3580" s="15" t="s">
        <v>178</v>
      </c>
      <c r="F3580" s="132">
        <v>12.000999999999999</v>
      </c>
      <c r="G3580" s="16" t="str">
        <f>IF(ISBLANK(F3580)=TRUE," ",'2. Metadata'!B$14)</f>
        <v>degrees Celsius</v>
      </c>
      <c r="H3580" s="16" t="s">
        <v>178</v>
      </c>
    </row>
    <row r="3581" spans="1:8" ht="15.75" customHeight="1" x14ac:dyDescent="0.2">
      <c r="A3581" s="130">
        <v>39700.8125</v>
      </c>
      <c r="B3581" s="9" t="s">
        <v>239</v>
      </c>
      <c r="C3581" s="16">
        <f>IF(ISBLANK(B3581)=TRUE," ", IF(B3581='2. Metadata'!B$1,'2. Metadata'!B$5, IF(B3581='2. Metadata'!C$1,'2. Metadata'!#REF!,IF(B3581='2. Metadata'!D$1,'2. Metadata'!#REF!, IF(B3581='2. Metadata'!E$1,'2. Metadata'!#REF!,IF( B3581='2. Metadata'!F$1,'2. Metadata'!#REF!,IF(B3581='2. Metadata'!G$1,'2. Metadata'!#REF!,IF(B3581='2. Metadata'!H$1,'2. Metadata'!#REF!, IF(B3581='2. Metadata'!I$1,'2. Metadata'!#REF!, IF(B3581='2. Metadata'!J$1,'2. Metadata'!#REF!, IF(B3581='2. Metadata'!K$1,'2. Metadata'!C$3, IF(B3581='2. Metadata'!L$1,'2. Metadata'!D$3, IF(B3581='2. Metadata'!M$1,'2. Metadata'!M$5, IF(B3581='2. Metadata'!N$1,'2. Metadata'!N$5))))))))))))))</f>
        <v>49.690002</v>
      </c>
      <c r="D3581" s="13">
        <f>IF(ISBLANK(B3581)=TRUE," ", IF(B3581='2. Metadata'!B$1,'2. Metadata'!B$6, IF(B3581='2. Metadata'!C$1,'2. Metadata'!C$4,IF(B3581='2. Metadata'!D$1,'2. Metadata'!D$4, IF(B3581='2. Metadata'!E$1,'2. Metadata'!E$4,IF( B3581='2. Metadata'!F$1,'2. Metadata'!F$4,IF(B3581='2. Metadata'!G$1,'2. Metadata'!G$4,IF(B3581='2. Metadata'!H$1,'2. Metadata'!H$4, IF(B3581='2. Metadata'!I$1,'2. Metadata'!I$4, IF(B3581='2. Metadata'!J$1,'2. Metadata'!J$4, IF(B3581='2. Metadata'!K$1,'2. Metadata'!K$4, IF(B3581='2. Metadata'!L$1,'2. Metadata'!L$4, IF(B3581='2. Metadata'!M$1,'2. Metadata'!M$6, IF(B3581='2. Metadata'!N$1,'2. Metadata'!N$6))))))))))))))</f>
        <v>-115.97499999999999</v>
      </c>
      <c r="E3581" s="15" t="s">
        <v>178</v>
      </c>
      <c r="F3581" s="132">
        <v>11.929</v>
      </c>
      <c r="G3581" s="16" t="str">
        <f>IF(ISBLANK(F3581)=TRUE," ",'2. Metadata'!B$14)</f>
        <v>degrees Celsius</v>
      </c>
      <c r="H3581" s="16" t="s">
        <v>178</v>
      </c>
    </row>
    <row r="3582" spans="1:8" ht="15.75" customHeight="1" x14ac:dyDescent="0.2">
      <c r="A3582" s="130">
        <v>39700.822916666664</v>
      </c>
      <c r="B3582" s="9" t="s">
        <v>239</v>
      </c>
      <c r="C3582" s="16">
        <f>IF(ISBLANK(B3582)=TRUE," ", IF(B3582='2. Metadata'!B$1,'2. Metadata'!B$5, IF(B3582='2. Metadata'!C$1,'2. Metadata'!#REF!,IF(B3582='2. Metadata'!D$1,'2. Metadata'!#REF!, IF(B3582='2. Metadata'!E$1,'2. Metadata'!#REF!,IF( B3582='2. Metadata'!F$1,'2. Metadata'!#REF!,IF(B3582='2. Metadata'!G$1,'2. Metadata'!#REF!,IF(B3582='2. Metadata'!H$1,'2. Metadata'!#REF!, IF(B3582='2. Metadata'!I$1,'2. Metadata'!#REF!, IF(B3582='2. Metadata'!J$1,'2. Metadata'!#REF!, IF(B3582='2. Metadata'!K$1,'2. Metadata'!C$3, IF(B3582='2. Metadata'!L$1,'2. Metadata'!D$3, IF(B3582='2. Metadata'!M$1,'2. Metadata'!M$5, IF(B3582='2. Metadata'!N$1,'2. Metadata'!N$5))))))))))))))</f>
        <v>49.690002</v>
      </c>
      <c r="D3582" s="13">
        <f>IF(ISBLANK(B3582)=TRUE," ", IF(B3582='2. Metadata'!B$1,'2. Metadata'!B$6, IF(B3582='2. Metadata'!C$1,'2. Metadata'!C$4,IF(B3582='2. Metadata'!D$1,'2. Metadata'!D$4, IF(B3582='2. Metadata'!E$1,'2. Metadata'!E$4,IF( B3582='2. Metadata'!F$1,'2. Metadata'!F$4,IF(B3582='2. Metadata'!G$1,'2. Metadata'!G$4,IF(B3582='2. Metadata'!H$1,'2. Metadata'!H$4, IF(B3582='2. Metadata'!I$1,'2. Metadata'!I$4, IF(B3582='2. Metadata'!J$1,'2. Metadata'!J$4, IF(B3582='2. Metadata'!K$1,'2. Metadata'!K$4, IF(B3582='2. Metadata'!L$1,'2. Metadata'!L$4, IF(B3582='2. Metadata'!M$1,'2. Metadata'!M$6, IF(B3582='2. Metadata'!N$1,'2. Metadata'!N$6))))))))))))))</f>
        <v>-115.97499999999999</v>
      </c>
      <c r="E3582" s="15" t="s">
        <v>178</v>
      </c>
      <c r="F3582" s="132">
        <v>11.856</v>
      </c>
      <c r="G3582" s="16" t="str">
        <f>IF(ISBLANK(F3582)=TRUE," ",'2. Metadata'!B$14)</f>
        <v>degrees Celsius</v>
      </c>
      <c r="H3582" s="16" t="s">
        <v>178</v>
      </c>
    </row>
    <row r="3583" spans="1:8" ht="15.75" customHeight="1" x14ac:dyDescent="0.2">
      <c r="A3583" s="130">
        <v>39700.833333333336</v>
      </c>
      <c r="B3583" s="9" t="s">
        <v>239</v>
      </c>
      <c r="C3583" s="16">
        <f>IF(ISBLANK(B3583)=TRUE," ", IF(B3583='2. Metadata'!B$1,'2. Metadata'!B$5, IF(B3583='2. Metadata'!C$1,'2. Metadata'!#REF!,IF(B3583='2. Metadata'!D$1,'2. Metadata'!#REF!, IF(B3583='2. Metadata'!E$1,'2. Metadata'!#REF!,IF( B3583='2. Metadata'!F$1,'2. Metadata'!#REF!,IF(B3583='2. Metadata'!G$1,'2. Metadata'!#REF!,IF(B3583='2. Metadata'!H$1,'2. Metadata'!#REF!, IF(B3583='2. Metadata'!I$1,'2. Metadata'!#REF!, IF(B3583='2. Metadata'!J$1,'2. Metadata'!#REF!, IF(B3583='2. Metadata'!K$1,'2. Metadata'!C$3, IF(B3583='2. Metadata'!L$1,'2. Metadata'!D$3, IF(B3583='2. Metadata'!M$1,'2. Metadata'!M$5, IF(B3583='2. Metadata'!N$1,'2. Metadata'!N$5))))))))))))))</f>
        <v>49.690002</v>
      </c>
      <c r="D3583" s="13">
        <f>IF(ISBLANK(B3583)=TRUE," ", IF(B3583='2. Metadata'!B$1,'2. Metadata'!B$6, IF(B3583='2. Metadata'!C$1,'2. Metadata'!C$4,IF(B3583='2. Metadata'!D$1,'2. Metadata'!D$4, IF(B3583='2. Metadata'!E$1,'2. Metadata'!E$4,IF( B3583='2. Metadata'!F$1,'2. Metadata'!F$4,IF(B3583='2. Metadata'!G$1,'2. Metadata'!G$4,IF(B3583='2. Metadata'!H$1,'2. Metadata'!H$4, IF(B3583='2. Metadata'!I$1,'2. Metadata'!I$4, IF(B3583='2. Metadata'!J$1,'2. Metadata'!J$4, IF(B3583='2. Metadata'!K$1,'2. Metadata'!K$4, IF(B3583='2. Metadata'!L$1,'2. Metadata'!L$4, IF(B3583='2. Metadata'!M$1,'2. Metadata'!M$6, IF(B3583='2. Metadata'!N$1,'2. Metadata'!N$6))))))))))))))</f>
        <v>-115.97499999999999</v>
      </c>
      <c r="E3583" s="15" t="s">
        <v>178</v>
      </c>
      <c r="F3583" s="132">
        <v>11.782999999999999</v>
      </c>
      <c r="G3583" s="16" t="str">
        <f>IF(ISBLANK(F3583)=TRUE," ",'2. Metadata'!B$14)</f>
        <v>degrees Celsius</v>
      </c>
      <c r="H3583" s="16" t="s">
        <v>178</v>
      </c>
    </row>
    <row r="3584" spans="1:8" ht="15.75" customHeight="1" x14ac:dyDescent="0.2">
      <c r="A3584" s="130">
        <v>39700.84375</v>
      </c>
      <c r="B3584" s="9" t="s">
        <v>239</v>
      </c>
      <c r="C3584" s="16">
        <f>IF(ISBLANK(B3584)=TRUE," ", IF(B3584='2. Metadata'!B$1,'2. Metadata'!B$5, IF(B3584='2. Metadata'!C$1,'2. Metadata'!#REF!,IF(B3584='2. Metadata'!D$1,'2. Metadata'!#REF!, IF(B3584='2. Metadata'!E$1,'2. Metadata'!#REF!,IF( B3584='2. Metadata'!F$1,'2. Metadata'!#REF!,IF(B3584='2. Metadata'!G$1,'2. Metadata'!#REF!,IF(B3584='2. Metadata'!H$1,'2. Metadata'!#REF!, IF(B3584='2. Metadata'!I$1,'2. Metadata'!#REF!, IF(B3584='2. Metadata'!J$1,'2. Metadata'!#REF!, IF(B3584='2. Metadata'!K$1,'2. Metadata'!C$3, IF(B3584='2. Metadata'!L$1,'2. Metadata'!D$3, IF(B3584='2. Metadata'!M$1,'2. Metadata'!M$5, IF(B3584='2. Metadata'!N$1,'2. Metadata'!N$5))))))))))))))</f>
        <v>49.690002</v>
      </c>
      <c r="D3584" s="13">
        <f>IF(ISBLANK(B3584)=TRUE," ", IF(B3584='2. Metadata'!B$1,'2. Metadata'!B$6, IF(B3584='2. Metadata'!C$1,'2. Metadata'!C$4,IF(B3584='2. Metadata'!D$1,'2. Metadata'!D$4, IF(B3584='2. Metadata'!E$1,'2. Metadata'!E$4,IF( B3584='2. Metadata'!F$1,'2. Metadata'!F$4,IF(B3584='2. Metadata'!G$1,'2. Metadata'!G$4,IF(B3584='2. Metadata'!H$1,'2. Metadata'!H$4, IF(B3584='2. Metadata'!I$1,'2. Metadata'!I$4, IF(B3584='2. Metadata'!J$1,'2. Metadata'!J$4, IF(B3584='2. Metadata'!K$1,'2. Metadata'!K$4, IF(B3584='2. Metadata'!L$1,'2. Metadata'!L$4, IF(B3584='2. Metadata'!M$1,'2. Metadata'!M$6, IF(B3584='2. Metadata'!N$1,'2. Metadata'!N$6))))))))))))))</f>
        <v>-115.97499999999999</v>
      </c>
      <c r="E3584" s="15" t="s">
        <v>178</v>
      </c>
      <c r="F3584" s="132">
        <v>11.686</v>
      </c>
      <c r="G3584" s="16" t="str">
        <f>IF(ISBLANK(F3584)=TRUE," ",'2. Metadata'!B$14)</f>
        <v>degrees Celsius</v>
      </c>
      <c r="H3584" s="16" t="s">
        <v>178</v>
      </c>
    </row>
    <row r="3585" spans="1:8" ht="15.75" customHeight="1" x14ac:dyDescent="0.2">
      <c r="A3585" s="130">
        <v>39700.854166666664</v>
      </c>
      <c r="B3585" s="9" t="s">
        <v>239</v>
      </c>
      <c r="C3585" s="16">
        <f>IF(ISBLANK(B3585)=TRUE," ", IF(B3585='2. Metadata'!B$1,'2. Metadata'!B$5, IF(B3585='2. Metadata'!C$1,'2. Metadata'!#REF!,IF(B3585='2. Metadata'!D$1,'2. Metadata'!#REF!, IF(B3585='2. Metadata'!E$1,'2. Metadata'!#REF!,IF( B3585='2. Metadata'!F$1,'2. Metadata'!#REF!,IF(B3585='2. Metadata'!G$1,'2. Metadata'!#REF!,IF(B3585='2. Metadata'!H$1,'2. Metadata'!#REF!, IF(B3585='2. Metadata'!I$1,'2. Metadata'!#REF!, IF(B3585='2. Metadata'!J$1,'2. Metadata'!#REF!, IF(B3585='2. Metadata'!K$1,'2. Metadata'!C$3, IF(B3585='2. Metadata'!L$1,'2. Metadata'!D$3, IF(B3585='2. Metadata'!M$1,'2. Metadata'!M$5, IF(B3585='2. Metadata'!N$1,'2. Metadata'!N$5))))))))))))))</f>
        <v>49.690002</v>
      </c>
      <c r="D3585" s="13">
        <f>IF(ISBLANK(B3585)=TRUE," ", IF(B3585='2. Metadata'!B$1,'2. Metadata'!B$6, IF(B3585='2. Metadata'!C$1,'2. Metadata'!C$4,IF(B3585='2. Metadata'!D$1,'2. Metadata'!D$4, IF(B3585='2. Metadata'!E$1,'2. Metadata'!E$4,IF( B3585='2. Metadata'!F$1,'2. Metadata'!F$4,IF(B3585='2. Metadata'!G$1,'2. Metadata'!G$4,IF(B3585='2. Metadata'!H$1,'2. Metadata'!H$4, IF(B3585='2. Metadata'!I$1,'2. Metadata'!I$4, IF(B3585='2. Metadata'!J$1,'2. Metadata'!J$4, IF(B3585='2. Metadata'!K$1,'2. Metadata'!K$4, IF(B3585='2. Metadata'!L$1,'2. Metadata'!L$4, IF(B3585='2. Metadata'!M$1,'2. Metadata'!M$6, IF(B3585='2. Metadata'!N$1,'2. Metadata'!N$6))))))))))))))</f>
        <v>-115.97499999999999</v>
      </c>
      <c r="E3585" s="15" t="s">
        <v>178</v>
      </c>
      <c r="F3585" s="132">
        <v>11.589</v>
      </c>
      <c r="G3585" s="16" t="str">
        <f>IF(ISBLANK(F3585)=TRUE," ",'2. Metadata'!B$14)</f>
        <v>degrees Celsius</v>
      </c>
      <c r="H3585" s="16" t="s">
        <v>178</v>
      </c>
    </row>
    <row r="3586" spans="1:8" ht="15.75" customHeight="1" x14ac:dyDescent="0.2">
      <c r="A3586" s="130">
        <v>39700.864583333336</v>
      </c>
      <c r="B3586" s="9" t="s">
        <v>239</v>
      </c>
      <c r="C3586" s="16">
        <f>IF(ISBLANK(B3586)=TRUE," ", IF(B3586='2. Metadata'!B$1,'2. Metadata'!B$5, IF(B3586='2. Metadata'!C$1,'2. Metadata'!#REF!,IF(B3586='2. Metadata'!D$1,'2. Metadata'!#REF!, IF(B3586='2. Metadata'!E$1,'2. Metadata'!#REF!,IF( B3586='2. Metadata'!F$1,'2. Metadata'!#REF!,IF(B3586='2. Metadata'!G$1,'2. Metadata'!#REF!,IF(B3586='2. Metadata'!H$1,'2. Metadata'!#REF!, IF(B3586='2. Metadata'!I$1,'2. Metadata'!#REF!, IF(B3586='2. Metadata'!J$1,'2. Metadata'!#REF!, IF(B3586='2. Metadata'!K$1,'2. Metadata'!C$3, IF(B3586='2. Metadata'!L$1,'2. Metadata'!D$3, IF(B3586='2. Metadata'!M$1,'2. Metadata'!M$5, IF(B3586='2. Metadata'!N$1,'2. Metadata'!N$5))))))))))))))</f>
        <v>49.690002</v>
      </c>
      <c r="D3586" s="13">
        <f>IF(ISBLANK(B3586)=TRUE," ", IF(B3586='2. Metadata'!B$1,'2. Metadata'!B$6, IF(B3586='2. Metadata'!C$1,'2. Metadata'!C$4,IF(B3586='2. Metadata'!D$1,'2. Metadata'!D$4, IF(B3586='2. Metadata'!E$1,'2. Metadata'!E$4,IF( B3586='2. Metadata'!F$1,'2. Metadata'!F$4,IF(B3586='2. Metadata'!G$1,'2. Metadata'!G$4,IF(B3586='2. Metadata'!H$1,'2. Metadata'!H$4, IF(B3586='2. Metadata'!I$1,'2. Metadata'!I$4, IF(B3586='2. Metadata'!J$1,'2. Metadata'!J$4, IF(B3586='2. Metadata'!K$1,'2. Metadata'!K$4, IF(B3586='2. Metadata'!L$1,'2. Metadata'!L$4, IF(B3586='2. Metadata'!M$1,'2. Metadata'!M$6, IF(B3586='2. Metadata'!N$1,'2. Metadata'!N$6))))))))))))))</f>
        <v>-115.97499999999999</v>
      </c>
      <c r="E3586" s="15" t="s">
        <v>178</v>
      </c>
      <c r="F3586" s="132">
        <v>11.492000000000001</v>
      </c>
      <c r="G3586" s="16" t="str">
        <f>IF(ISBLANK(F3586)=TRUE," ",'2. Metadata'!B$14)</f>
        <v>degrees Celsius</v>
      </c>
      <c r="H3586" s="16" t="s">
        <v>178</v>
      </c>
    </row>
    <row r="3587" spans="1:8" ht="15.75" customHeight="1" x14ac:dyDescent="0.2">
      <c r="A3587" s="130">
        <v>39700.875</v>
      </c>
      <c r="B3587" s="9" t="s">
        <v>239</v>
      </c>
      <c r="C3587" s="16">
        <f>IF(ISBLANK(B3587)=TRUE," ", IF(B3587='2. Metadata'!B$1,'2. Metadata'!B$5, IF(B3587='2. Metadata'!C$1,'2. Metadata'!#REF!,IF(B3587='2. Metadata'!D$1,'2. Metadata'!#REF!, IF(B3587='2. Metadata'!E$1,'2. Metadata'!#REF!,IF( B3587='2. Metadata'!F$1,'2. Metadata'!#REF!,IF(B3587='2. Metadata'!G$1,'2. Metadata'!#REF!,IF(B3587='2. Metadata'!H$1,'2. Metadata'!#REF!, IF(B3587='2. Metadata'!I$1,'2. Metadata'!#REF!, IF(B3587='2. Metadata'!J$1,'2. Metadata'!#REF!, IF(B3587='2. Metadata'!K$1,'2. Metadata'!C$3, IF(B3587='2. Metadata'!L$1,'2. Metadata'!D$3, IF(B3587='2. Metadata'!M$1,'2. Metadata'!M$5, IF(B3587='2. Metadata'!N$1,'2. Metadata'!N$5))))))))))))))</f>
        <v>49.690002</v>
      </c>
      <c r="D3587" s="13">
        <f>IF(ISBLANK(B3587)=TRUE," ", IF(B3587='2. Metadata'!B$1,'2. Metadata'!B$6, IF(B3587='2. Metadata'!C$1,'2. Metadata'!C$4,IF(B3587='2. Metadata'!D$1,'2. Metadata'!D$4, IF(B3587='2. Metadata'!E$1,'2. Metadata'!E$4,IF( B3587='2. Metadata'!F$1,'2. Metadata'!F$4,IF(B3587='2. Metadata'!G$1,'2. Metadata'!G$4,IF(B3587='2. Metadata'!H$1,'2. Metadata'!H$4, IF(B3587='2. Metadata'!I$1,'2. Metadata'!I$4, IF(B3587='2. Metadata'!J$1,'2. Metadata'!J$4, IF(B3587='2. Metadata'!K$1,'2. Metadata'!K$4, IF(B3587='2. Metadata'!L$1,'2. Metadata'!L$4, IF(B3587='2. Metadata'!M$1,'2. Metadata'!M$6, IF(B3587='2. Metadata'!N$1,'2. Metadata'!N$6))))))))))))))</f>
        <v>-115.97499999999999</v>
      </c>
      <c r="E3587" s="15" t="s">
        <v>178</v>
      </c>
      <c r="F3587" s="132">
        <v>11.394</v>
      </c>
      <c r="G3587" s="16" t="str">
        <f>IF(ISBLANK(F3587)=TRUE," ",'2. Metadata'!B$14)</f>
        <v>degrees Celsius</v>
      </c>
      <c r="H3587" s="16" t="s">
        <v>178</v>
      </c>
    </row>
    <row r="3588" spans="1:8" ht="15.75" customHeight="1" x14ac:dyDescent="0.2">
      <c r="A3588" s="130">
        <v>39700.885416666664</v>
      </c>
      <c r="B3588" s="9" t="s">
        <v>239</v>
      </c>
      <c r="C3588" s="16">
        <f>IF(ISBLANK(B3588)=TRUE," ", IF(B3588='2. Metadata'!B$1,'2. Metadata'!B$5, IF(B3588='2. Metadata'!C$1,'2. Metadata'!#REF!,IF(B3588='2. Metadata'!D$1,'2. Metadata'!#REF!, IF(B3588='2. Metadata'!E$1,'2. Metadata'!#REF!,IF( B3588='2. Metadata'!F$1,'2. Metadata'!#REF!,IF(B3588='2. Metadata'!G$1,'2. Metadata'!#REF!,IF(B3588='2. Metadata'!H$1,'2. Metadata'!#REF!, IF(B3588='2. Metadata'!I$1,'2. Metadata'!#REF!, IF(B3588='2. Metadata'!J$1,'2. Metadata'!#REF!, IF(B3588='2. Metadata'!K$1,'2. Metadata'!C$3, IF(B3588='2. Metadata'!L$1,'2. Metadata'!D$3, IF(B3588='2. Metadata'!M$1,'2. Metadata'!M$5, IF(B3588='2. Metadata'!N$1,'2. Metadata'!N$5))))))))))))))</f>
        <v>49.690002</v>
      </c>
      <c r="D3588" s="13">
        <f>IF(ISBLANK(B3588)=TRUE," ", IF(B3588='2. Metadata'!B$1,'2. Metadata'!B$6, IF(B3588='2. Metadata'!C$1,'2. Metadata'!C$4,IF(B3588='2. Metadata'!D$1,'2. Metadata'!D$4, IF(B3588='2. Metadata'!E$1,'2. Metadata'!E$4,IF( B3588='2. Metadata'!F$1,'2. Metadata'!F$4,IF(B3588='2. Metadata'!G$1,'2. Metadata'!G$4,IF(B3588='2. Metadata'!H$1,'2. Metadata'!H$4, IF(B3588='2. Metadata'!I$1,'2. Metadata'!I$4, IF(B3588='2. Metadata'!J$1,'2. Metadata'!J$4, IF(B3588='2. Metadata'!K$1,'2. Metadata'!K$4, IF(B3588='2. Metadata'!L$1,'2. Metadata'!L$4, IF(B3588='2. Metadata'!M$1,'2. Metadata'!M$6, IF(B3588='2. Metadata'!N$1,'2. Metadata'!N$6))))))))))))))</f>
        <v>-115.97499999999999</v>
      </c>
      <c r="E3588" s="15" t="s">
        <v>178</v>
      </c>
      <c r="F3588" s="132">
        <v>11.297000000000001</v>
      </c>
      <c r="G3588" s="16" t="str">
        <f>IF(ISBLANK(F3588)=TRUE," ",'2. Metadata'!B$14)</f>
        <v>degrees Celsius</v>
      </c>
      <c r="H3588" s="16" t="s">
        <v>178</v>
      </c>
    </row>
    <row r="3589" spans="1:8" ht="15.75" customHeight="1" x14ac:dyDescent="0.2">
      <c r="A3589" s="130">
        <v>39700.895833333336</v>
      </c>
      <c r="B3589" s="9" t="s">
        <v>239</v>
      </c>
      <c r="C3589" s="16">
        <f>IF(ISBLANK(B3589)=TRUE," ", IF(B3589='2. Metadata'!B$1,'2. Metadata'!B$5, IF(B3589='2. Metadata'!C$1,'2. Metadata'!#REF!,IF(B3589='2. Metadata'!D$1,'2. Metadata'!#REF!, IF(B3589='2. Metadata'!E$1,'2. Metadata'!#REF!,IF( B3589='2. Metadata'!F$1,'2. Metadata'!#REF!,IF(B3589='2. Metadata'!G$1,'2. Metadata'!#REF!,IF(B3589='2. Metadata'!H$1,'2. Metadata'!#REF!, IF(B3589='2. Metadata'!I$1,'2. Metadata'!#REF!, IF(B3589='2. Metadata'!J$1,'2. Metadata'!#REF!, IF(B3589='2. Metadata'!K$1,'2. Metadata'!C$3, IF(B3589='2. Metadata'!L$1,'2. Metadata'!D$3, IF(B3589='2. Metadata'!M$1,'2. Metadata'!M$5, IF(B3589='2. Metadata'!N$1,'2. Metadata'!N$5))))))))))))))</f>
        <v>49.690002</v>
      </c>
      <c r="D3589" s="13">
        <f>IF(ISBLANK(B3589)=TRUE," ", IF(B3589='2. Metadata'!B$1,'2. Metadata'!B$6, IF(B3589='2. Metadata'!C$1,'2. Metadata'!C$4,IF(B3589='2. Metadata'!D$1,'2. Metadata'!D$4, IF(B3589='2. Metadata'!E$1,'2. Metadata'!E$4,IF( B3589='2. Metadata'!F$1,'2. Metadata'!F$4,IF(B3589='2. Metadata'!G$1,'2. Metadata'!G$4,IF(B3589='2. Metadata'!H$1,'2. Metadata'!H$4, IF(B3589='2. Metadata'!I$1,'2. Metadata'!I$4, IF(B3589='2. Metadata'!J$1,'2. Metadata'!J$4, IF(B3589='2. Metadata'!K$1,'2. Metadata'!K$4, IF(B3589='2. Metadata'!L$1,'2. Metadata'!L$4, IF(B3589='2. Metadata'!M$1,'2. Metadata'!M$6, IF(B3589='2. Metadata'!N$1,'2. Metadata'!N$6))))))))))))))</f>
        <v>-115.97499999999999</v>
      </c>
      <c r="E3589" s="15" t="s">
        <v>178</v>
      </c>
      <c r="F3589" s="132">
        <v>11.2</v>
      </c>
      <c r="G3589" s="16" t="str">
        <f>IF(ISBLANK(F3589)=TRUE," ",'2. Metadata'!B$14)</f>
        <v>degrees Celsius</v>
      </c>
      <c r="H3589" s="16" t="s">
        <v>178</v>
      </c>
    </row>
    <row r="3590" spans="1:8" ht="15.75" customHeight="1" x14ac:dyDescent="0.2">
      <c r="A3590" s="130">
        <v>39700.90625</v>
      </c>
      <c r="B3590" s="9" t="s">
        <v>239</v>
      </c>
      <c r="C3590" s="16">
        <f>IF(ISBLANK(B3590)=TRUE," ", IF(B3590='2. Metadata'!B$1,'2. Metadata'!B$5, IF(B3590='2. Metadata'!C$1,'2. Metadata'!#REF!,IF(B3590='2. Metadata'!D$1,'2. Metadata'!#REF!, IF(B3590='2. Metadata'!E$1,'2. Metadata'!#REF!,IF( B3590='2. Metadata'!F$1,'2. Metadata'!#REF!,IF(B3590='2. Metadata'!G$1,'2. Metadata'!#REF!,IF(B3590='2. Metadata'!H$1,'2. Metadata'!#REF!, IF(B3590='2. Metadata'!I$1,'2. Metadata'!#REF!, IF(B3590='2. Metadata'!J$1,'2. Metadata'!#REF!, IF(B3590='2. Metadata'!K$1,'2. Metadata'!C$3, IF(B3590='2. Metadata'!L$1,'2. Metadata'!D$3, IF(B3590='2. Metadata'!M$1,'2. Metadata'!M$5, IF(B3590='2. Metadata'!N$1,'2. Metadata'!N$5))))))))))))))</f>
        <v>49.690002</v>
      </c>
      <c r="D3590" s="13">
        <f>IF(ISBLANK(B3590)=TRUE," ", IF(B3590='2. Metadata'!B$1,'2. Metadata'!B$6, IF(B3590='2. Metadata'!C$1,'2. Metadata'!C$4,IF(B3590='2. Metadata'!D$1,'2. Metadata'!D$4, IF(B3590='2. Metadata'!E$1,'2. Metadata'!E$4,IF( B3590='2. Metadata'!F$1,'2. Metadata'!F$4,IF(B3590='2. Metadata'!G$1,'2. Metadata'!G$4,IF(B3590='2. Metadata'!H$1,'2. Metadata'!H$4, IF(B3590='2. Metadata'!I$1,'2. Metadata'!I$4, IF(B3590='2. Metadata'!J$1,'2. Metadata'!J$4, IF(B3590='2. Metadata'!K$1,'2. Metadata'!K$4, IF(B3590='2. Metadata'!L$1,'2. Metadata'!L$4, IF(B3590='2. Metadata'!M$1,'2. Metadata'!M$6, IF(B3590='2. Metadata'!N$1,'2. Metadata'!N$6))))))))))))))</f>
        <v>-115.97499999999999</v>
      </c>
      <c r="E3590" s="15" t="s">
        <v>178</v>
      </c>
      <c r="F3590" s="132">
        <v>11.102</v>
      </c>
      <c r="G3590" s="16" t="str">
        <f>IF(ISBLANK(F3590)=TRUE," ",'2. Metadata'!B$14)</f>
        <v>degrees Celsius</v>
      </c>
      <c r="H3590" s="16" t="s">
        <v>178</v>
      </c>
    </row>
    <row r="3591" spans="1:8" ht="15.75" customHeight="1" x14ac:dyDescent="0.2">
      <c r="A3591" s="130">
        <v>39700.916666666664</v>
      </c>
      <c r="B3591" s="9" t="s">
        <v>239</v>
      </c>
      <c r="C3591" s="16">
        <f>IF(ISBLANK(B3591)=TRUE," ", IF(B3591='2. Metadata'!B$1,'2. Metadata'!B$5, IF(B3591='2. Metadata'!C$1,'2. Metadata'!#REF!,IF(B3591='2. Metadata'!D$1,'2. Metadata'!#REF!, IF(B3591='2. Metadata'!E$1,'2. Metadata'!#REF!,IF( B3591='2. Metadata'!F$1,'2. Metadata'!#REF!,IF(B3591='2. Metadata'!G$1,'2. Metadata'!#REF!,IF(B3591='2. Metadata'!H$1,'2. Metadata'!#REF!, IF(B3591='2. Metadata'!I$1,'2. Metadata'!#REF!, IF(B3591='2. Metadata'!J$1,'2. Metadata'!#REF!, IF(B3591='2. Metadata'!K$1,'2. Metadata'!C$3, IF(B3591='2. Metadata'!L$1,'2. Metadata'!D$3, IF(B3591='2. Metadata'!M$1,'2. Metadata'!M$5, IF(B3591='2. Metadata'!N$1,'2. Metadata'!N$5))))))))))))))</f>
        <v>49.690002</v>
      </c>
      <c r="D3591" s="13">
        <f>IF(ISBLANK(B3591)=TRUE," ", IF(B3591='2. Metadata'!B$1,'2. Metadata'!B$6, IF(B3591='2. Metadata'!C$1,'2. Metadata'!C$4,IF(B3591='2. Metadata'!D$1,'2. Metadata'!D$4, IF(B3591='2. Metadata'!E$1,'2. Metadata'!E$4,IF( B3591='2. Metadata'!F$1,'2. Metadata'!F$4,IF(B3591='2. Metadata'!G$1,'2. Metadata'!G$4,IF(B3591='2. Metadata'!H$1,'2. Metadata'!H$4, IF(B3591='2. Metadata'!I$1,'2. Metadata'!I$4, IF(B3591='2. Metadata'!J$1,'2. Metadata'!J$4, IF(B3591='2. Metadata'!K$1,'2. Metadata'!K$4, IF(B3591='2. Metadata'!L$1,'2. Metadata'!L$4, IF(B3591='2. Metadata'!M$1,'2. Metadata'!M$6, IF(B3591='2. Metadata'!N$1,'2. Metadata'!N$6))))))))))))))</f>
        <v>-115.97499999999999</v>
      </c>
      <c r="E3591" s="15" t="s">
        <v>178</v>
      </c>
      <c r="F3591" s="132">
        <v>11.005000000000001</v>
      </c>
      <c r="G3591" s="16" t="str">
        <f>IF(ISBLANK(F3591)=TRUE," ",'2. Metadata'!B$14)</f>
        <v>degrees Celsius</v>
      </c>
      <c r="H3591" s="16" t="s">
        <v>178</v>
      </c>
    </row>
    <row r="3592" spans="1:8" ht="15.75" customHeight="1" x14ac:dyDescent="0.2">
      <c r="A3592" s="130">
        <v>39700.927083333336</v>
      </c>
      <c r="B3592" s="9" t="s">
        <v>239</v>
      </c>
      <c r="C3592" s="16">
        <f>IF(ISBLANK(B3592)=TRUE," ", IF(B3592='2. Metadata'!B$1,'2. Metadata'!B$5, IF(B3592='2. Metadata'!C$1,'2. Metadata'!#REF!,IF(B3592='2. Metadata'!D$1,'2. Metadata'!#REF!, IF(B3592='2. Metadata'!E$1,'2. Metadata'!#REF!,IF( B3592='2. Metadata'!F$1,'2. Metadata'!#REF!,IF(B3592='2. Metadata'!G$1,'2. Metadata'!#REF!,IF(B3592='2. Metadata'!H$1,'2. Metadata'!#REF!, IF(B3592='2. Metadata'!I$1,'2. Metadata'!#REF!, IF(B3592='2. Metadata'!J$1,'2. Metadata'!#REF!, IF(B3592='2. Metadata'!K$1,'2. Metadata'!C$3, IF(B3592='2. Metadata'!L$1,'2. Metadata'!D$3, IF(B3592='2. Metadata'!M$1,'2. Metadata'!M$5, IF(B3592='2. Metadata'!N$1,'2. Metadata'!N$5))))))))))))))</f>
        <v>49.690002</v>
      </c>
      <c r="D3592" s="13">
        <f>IF(ISBLANK(B3592)=TRUE," ", IF(B3592='2. Metadata'!B$1,'2. Metadata'!B$6, IF(B3592='2. Metadata'!C$1,'2. Metadata'!C$4,IF(B3592='2. Metadata'!D$1,'2. Metadata'!D$4, IF(B3592='2. Metadata'!E$1,'2. Metadata'!E$4,IF( B3592='2. Metadata'!F$1,'2. Metadata'!F$4,IF(B3592='2. Metadata'!G$1,'2. Metadata'!G$4,IF(B3592='2. Metadata'!H$1,'2. Metadata'!H$4, IF(B3592='2. Metadata'!I$1,'2. Metadata'!I$4, IF(B3592='2. Metadata'!J$1,'2. Metadata'!J$4, IF(B3592='2. Metadata'!K$1,'2. Metadata'!K$4, IF(B3592='2. Metadata'!L$1,'2. Metadata'!L$4, IF(B3592='2. Metadata'!M$1,'2. Metadata'!M$6, IF(B3592='2. Metadata'!N$1,'2. Metadata'!N$6))))))))))))))</f>
        <v>-115.97499999999999</v>
      </c>
      <c r="E3592" s="15" t="s">
        <v>178</v>
      </c>
      <c r="F3592" s="132">
        <v>10.907</v>
      </c>
      <c r="G3592" s="16" t="str">
        <f>IF(ISBLANK(F3592)=TRUE," ",'2. Metadata'!B$14)</f>
        <v>degrees Celsius</v>
      </c>
      <c r="H3592" s="16" t="s">
        <v>178</v>
      </c>
    </row>
    <row r="3593" spans="1:8" ht="15.75" customHeight="1" x14ac:dyDescent="0.2">
      <c r="A3593" s="130">
        <v>39700.9375</v>
      </c>
      <c r="B3593" s="9" t="s">
        <v>239</v>
      </c>
      <c r="C3593" s="16">
        <f>IF(ISBLANK(B3593)=TRUE," ", IF(B3593='2. Metadata'!B$1,'2. Metadata'!B$5, IF(B3593='2. Metadata'!C$1,'2. Metadata'!#REF!,IF(B3593='2. Metadata'!D$1,'2. Metadata'!#REF!, IF(B3593='2. Metadata'!E$1,'2. Metadata'!#REF!,IF( B3593='2. Metadata'!F$1,'2. Metadata'!#REF!,IF(B3593='2. Metadata'!G$1,'2. Metadata'!#REF!,IF(B3593='2. Metadata'!H$1,'2. Metadata'!#REF!, IF(B3593='2. Metadata'!I$1,'2. Metadata'!#REF!, IF(B3593='2. Metadata'!J$1,'2. Metadata'!#REF!, IF(B3593='2. Metadata'!K$1,'2. Metadata'!C$3, IF(B3593='2. Metadata'!L$1,'2. Metadata'!D$3, IF(B3593='2. Metadata'!M$1,'2. Metadata'!M$5, IF(B3593='2. Metadata'!N$1,'2. Metadata'!N$5))))))))))))))</f>
        <v>49.690002</v>
      </c>
      <c r="D3593" s="13">
        <f>IF(ISBLANK(B3593)=TRUE," ", IF(B3593='2. Metadata'!B$1,'2. Metadata'!B$6, IF(B3593='2. Metadata'!C$1,'2. Metadata'!C$4,IF(B3593='2. Metadata'!D$1,'2. Metadata'!D$4, IF(B3593='2. Metadata'!E$1,'2. Metadata'!E$4,IF( B3593='2. Metadata'!F$1,'2. Metadata'!F$4,IF(B3593='2. Metadata'!G$1,'2. Metadata'!G$4,IF(B3593='2. Metadata'!H$1,'2. Metadata'!H$4, IF(B3593='2. Metadata'!I$1,'2. Metadata'!I$4, IF(B3593='2. Metadata'!J$1,'2. Metadata'!J$4, IF(B3593='2. Metadata'!K$1,'2. Metadata'!K$4, IF(B3593='2. Metadata'!L$1,'2. Metadata'!L$4, IF(B3593='2. Metadata'!M$1,'2. Metadata'!M$6, IF(B3593='2. Metadata'!N$1,'2. Metadata'!N$6))))))))))))))</f>
        <v>-115.97499999999999</v>
      </c>
      <c r="E3593" s="15" t="s">
        <v>178</v>
      </c>
      <c r="F3593" s="132">
        <v>10.81</v>
      </c>
      <c r="G3593" s="16" t="str">
        <f>IF(ISBLANK(F3593)=TRUE," ",'2. Metadata'!B$14)</f>
        <v>degrees Celsius</v>
      </c>
      <c r="H3593" s="16" t="s">
        <v>178</v>
      </c>
    </row>
    <row r="3594" spans="1:8" ht="15.75" customHeight="1" x14ac:dyDescent="0.2">
      <c r="A3594" s="130">
        <v>39700.947916666664</v>
      </c>
      <c r="B3594" s="9" t="s">
        <v>239</v>
      </c>
      <c r="C3594" s="16">
        <f>IF(ISBLANK(B3594)=TRUE," ", IF(B3594='2. Metadata'!B$1,'2. Metadata'!B$5, IF(B3594='2. Metadata'!C$1,'2. Metadata'!#REF!,IF(B3594='2. Metadata'!D$1,'2. Metadata'!#REF!, IF(B3594='2. Metadata'!E$1,'2. Metadata'!#REF!,IF( B3594='2. Metadata'!F$1,'2. Metadata'!#REF!,IF(B3594='2. Metadata'!G$1,'2. Metadata'!#REF!,IF(B3594='2. Metadata'!H$1,'2. Metadata'!#REF!, IF(B3594='2. Metadata'!I$1,'2. Metadata'!#REF!, IF(B3594='2. Metadata'!J$1,'2. Metadata'!#REF!, IF(B3594='2. Metadata'!K$1,'2. Metadata'!C$3, IF(B3594='2. Metadata'!L$1,'2. Metadata'!D$3, IF(B3594='2. Metadata'!M$1,'2. Metadata'!M$5, IF(B3594='2. Metadata'!N$1,'2. Metadata'!N$5))))))))))))))</f>
        <v>49.690002</v>
      </c>
      <c r="D3594" s="13">
        <f>IF(ISBLANK(B3594)=TRUE," ", IF(B3594='2. Metadata'!B$1,'2. Metadata'!B$6, IF(B3594='2. Metadata'!C$1,'2. Metadata'!C$4,IF(B3594='2. Metadata'!D$1,'2. Metadata'!D$4, IF(B3594='2. Metadata'!E$1,'2. Metadata'!E$4,IF( B3594='2. Metadata'!F$1,'2. Metadata'!F$4,IF(B3594='2. Metadata'!G$1,'2. Metadata'!G$4,IF(B3594='2. Metadata'!H$1,'2. Metadata'!H$4, IF(B3594='2. Metadata'!I$1,'2. Metadata'!I$4, IF(B3594='2. Metadata'!J$1,'2. Metadata'!J$4, IF(B3594='2. Metadata'!K$1,'2. Metadata'!K$4, IF(B3594='2. Metadata'!L$1,'2. Metadata'!L$4, IF(B3594='2. Metadata'!M$1,'2. Metadata'!M$6, IF(B3594='2. Metadata'!N$1,'2. Metadata'!N$6))))))))))))))</f>
        <v>-115.97499999999999</v>
      </c>
      <c r="E3594" s="15" t="s">
        <v>178</v>
      </c>
      <c r="F3594" s="132">
        <v>10.686999999999999</v>
      </c>
      <c r="G3594" s="16" t="str">
        <f>IF(ISBLANK(F3594)=TRUE," ",'2. Metadata'!B$14)</f>
        <v>degrees Celsius</v>
      </c>
      <c r="H3594" s="16" t="s">
        <v>178</v>
      </c>
    </row>
    <row r="3595" spans="1:8" ht="15.75" customHeight="1" x14ac:dyDescent="0.2">
      <c r="A3595" s="130">
        <v>39700.958333333336</v>
      </c>
      <c r="B3595" s="9" t="s">
        <v>239</v>
      </c>
      <c r="C3595" s="16">
        <f>IF(ISBLANK(B3595)=TRUE," ", IF(B3595='2. Metadata'!B$1,'2. Metadata'!B$5, IF(B3595='2. Metadata'!C$1,'2. Metadata'!#REF!,IF(B3595='2. Metadata'!D$1,'2. Metadata'!#REF!, IF(B3595='2. Metadata'!E$1,'2. Metadata'!#REF!,IF( B3595='2. Metadata'!F$1,'2. Metadata'!#REF!,IF(B3595='2. Metadata'!G$1,'2. Metadata'!#REF!,IF(B3595='2. Metadata'!H$1,'2. Metadata'!#REF!, IF(B3595='2. Metadata'!I$1,'2. Metadata'!#REF!, IF(B3595='2. Metadata'!J$1,'2. Metadata'!#REF!, IF(B3595='2. Metadata'!K$1,'2. Metadata'!C$3, IF(B3595='2. Metadata'!L$1,'2. Metadata'!D$3, IF(B3595='2. Metadata'!M$1,'2. Metadata'!M$5, IF(B3595='2. Metadata'!N$1,'2. Metadata'!N$5))))))))))))))</f>
        <v>49.690002</v>
      </c>
      <c r="D3595" s="13">
        <f>IF(ISBLANK(B3595)=TRUE," ", IF(B3595='2. Metadata'!B$1,'2. Metadata'!B$6, IF(B3595='2. Metadata'!C$1,'2. Metadata'!C$4,IF(B3595='2. Metadata'!D$1,'2. Metadata'!D$4, IF(B3595='2. Metadata'!E$1,'2. Metadata'!E$4,IF( B3595='2. Metadata'!F$1,'2. Metadata'!F$4,IF(B3595='2. Metadata'!G$1,'2. Metadata'!G$4,IF(B3595='2. Metadata'!H$1,'2. Metadata'!H$4, IF(B3595='2. Metadata'!I$1,'2. Metadata'!I$4, IF(B3595='2. Metadata'!J$1,'2. Metadata'!J$4, IF(B3595='2. Metadata'!K$1,'2. Metadata'!K$4, IF(B3595='2. Metadata'!L$1,'2. Metadata'!L$4, IF(B3595='2. Metadata'!M$1,'2. Metadata'!M$6, IF(B3595='2. Metadata'!N$1,'2. Metadata'!N$6))))))))))))))</f>
        <v>-115.97499999999999</v>
      </c>
      <c r="E3595" s="15" t="s">
        <v>178</v>
      </c>
      <c r="F3595" s="132">
        <v>10.614000000000001</v>
      </c>
      <c r="G3595" s="16" t="str">
        <f>IF(ISBLANK(F3595)=TRUE," ",'2. Metadata'!B$14)</f>
        <v>degrees Celsius</v>
      </c>
      <c r="H3595" s="16" t="s">
        <v>178</v>
      </c>
    </row>
    <row r="3596" spans="1:8" ht="15.75" customHeight="1" x14ac:dyDescent="0.2">
      <c r="A3596" s="130">
        <v>39700.96875</v>
      </c>
      <c r="B3596" s="9" t="s">
        <v>239</v>
      </c>
      <c r="C3596" s="16">
        <f>IF(ISBLANK(B3596)=TRUE," ", IF(B3596='2. Metadata'!B$1,'2. Metadata'!B$5, IF(B3596='2. Metadata'!C$1,'2. Metadata'!#REF!,IF(B3596='2. Metadata'!D$1,'2. Metadata'!#REF!, IF(B3596='2. Metadata'!E$1,'2. Metadata'!#REF!,IF( B3596='2. Metadata'!F$1,'2. Metadata'!#REF!,IF(B3596='2. Metadata'!G$1,'2. Metadata'!#REF!,IF(B3596='2. Metadata'!H$1,'2. Metadata'!#REF!, IF(B3596='2. Metadata'!I$1,'2. Metadata'!#REF!, IF(B3596='2. Metadata'!J$1,'2. Metadata'!#REF!, IF(B3596='2. Metadata'!K$1,'2. Metadata'!C$3, IF(B3596='2. Metadata'!L$1,'2. Metadata'!D$3, IF(B3596='2. Metadata'!M$1,'2. Metadata'!M$5, IF(B3596='2. Metadata'!N$1,'2. Metadata'!N$5))))))))))))))</f>
        <v>49.690002</v>
      </c>
      <c r="D3596" s="13">
        <f>IF(ISBLANK(B3596)=TRUE," ", IF(B3596='2. Metadata'!B$1,'2. Metadata'!B$6, IF(B3596='2. Metadata'!C$1,'2. Metadata'!C$4,IF(B3596='2. Metadata'!D$1,'2. Metadata'!D$4, IF(B3596='2. Metadata'!E$1,'2. Metadata'!E$4,IF( B3596='2. Metadata'!F$1,'2. Metadata'!F$4,IF(B3596='2. Metadata'!G$1,'2. Metadata'!G$4,IF(B3596='2. Metadata'!H$1,'2. Metadata'!H$4, IF(B3596='2. Metadata'!I$1,'2. Metadata'!I$4, IF(B3596='2. Metadata'!J$1,'2. Metadata'!J$4, IF(B3596='2. Metadata'!K$1,'2. Metadata'!K$4, IF(B3596='2. Metadata'!L$1,'2. Metadata'!L$4, IF(B3596='2. Metadata'!M$1,'2. Metadata'!M$6, IF(B3596='2. Metadata'!N$1,'2. Metadata'!N$6))))))))))))))</f>
        <v>-115.97499999999999</v>
      </c>
      <c r="E3596" s="15" t="s">
        <v>178</v>
      </c>
      <c r="F3596" s="132">
        <v>10.516</v>
      </c>
      <c r="G3596" s="16" t="str">
        <f>IF(ISBLANK(F3596)=TRUE," ",'2. Metadata'!B$14)</f>
        <v>degrees Celsius</v>
      </c>
      <c r="H3596" s="16" t="s">
        <v>178</v>
      </c>
    </row>
    <row r="3597" spans="1:8" ht="15.75" customHeight="1" x14ac:dyDescent="0.2">
      <c r="A3597" s="130">
        <v>39700.979166666664</v>
      </c>
      <c r="B3597" s="9" t="s">
        <v>239</v>
      </c>
      <c r="C3597" s="16">
        <f>IF(ISBLANK(B3597)=TRUE," ", IF(B3597='2. Metadata'!B$1,'2. Metadata'!B$5, IF(B3597='2. Metadata'!C$1,'2. Metadata'!#REF!,IF(B3597='2. Metadata'!D$1,'2. Metadata'!#REF!, IF(B3597='2. Metadata'!E$1,'2. Metadata'!#REF!,IF( B3597='2. Metadata'!F$1,'2. Metadata'!#REF!,IF(B3597='2. Metadata'!G$1,'2. Metadata'!#REF!,IF(B3597='2. Metadata'!H$1,'2. Metadata'!#REF!, IF(B3597='2. Metadata'!I$1,'2. Metadata'!#REF!, IF(B3597='2. Metadata'!J$1,'2. Metadata'!#REF!, IF(B3597='2. Metadata'!K$1,'2. Metadata'!C$3, IF(B3597='2. Metadata'!L$1,'2. Metadata'!D$3, IF(B3597='2. Metadata'!M$1,'2. Metadata'!M$5, IF(B3597='2. Metadata'!N$1,'2. Metadata'!N$5))))))))))))))</f>
        <v>49.690002</v>
      </c>
      <c r="D3597" s="13">
        <f>IF(ISBLANK(B3597)=TRUE," ", IF(B3597='2. Metadata'!B$1,'2. Metadata'!B$6, IF(B3597='2. Metadata'!C$1,'2. Metadata'!C$4,IF(B3597='2. Metadata'!D$1,'2. Metadata'!D$4, IF(B3597='2. Metadata'!E$1,'2. Metadata'!E$4,IF( B3597='2. Metadata'!F$1,'2. Metadata'!F$4,IF(B3597='2. Metadata'!G$1,'2. Metadata'!G$4,IF(B3597='2. Metadata'!H$1,'2. Metadata'!H$4, IF(B3597='2. Metadata'!I$1,'2. Metadata'!I$4, IF(B3597='2. Metadata'!J$1,'2. Metadata'!J$4, IF(B3597='2. Metadata'!K$1,'2. Metadata'!K$4, IF(B3597='2. Metadata'!L$1,'2. Metadata'!L$4, IF(B3597='2. Metadata'!M$1,'2. Metadata'!M$6, IF(B3597='2. Metadata'!N$1,'2. Metadata'!N$6))))))))))))))</f>
        <v>-115.97499999999999</v>
      </c>
      <c r="E3597" s="15" t="s">
        <v>178</v>
      </c>
      <c r="F3597" s="132">
        <v>10.417999999999999</v>
      </c>
      <c r="G3597" s="16" t="str">
        <f>IF(ISBLANK(F3597)=TRUE," ",'2. Metadata'!B$14)</f>
        <v>degrees Celsius</v>
      </c>
      <c r="H3597" s="16" t="s">
        <v>178</v>
      </c>
    </row>
    <row r="3598" spans="1:8" ht="15.75" customHeight="1" x14ac:dyDescent="0.2">
      <c r="A3598" s="130">
        <v>39700.989583333336</v>
      </c>
      <c r="B3598" s="9" t="s">
        <v>239</v>
      </c>
      <c r="C3598" s="16">
        <f>IF(ISBLANK(B3598)=TRUE," ", IF(B3598='2. Metadata'!B$1,'2. Metadata'!B$5, IF(B3598='2. Metadata'!C$1,'2. Metadata'!#REF!,IF(B3598='2. Metadata'!D$1,'2. Metadata'!#REF!, IF(B3598='2. Metadata'!E$1,'2. Metadata'!#REF!,IF( B3598='2. Metadata'!F$1,'2. Metadata'!#REF!,IF(B3598='2. Metadata'!G$1,'2. Metadata'!#REF!,IF(B3598='2. Metadata'!H$1,'2. Metadata'!#REF!, IF(B3598='2. Metadata'!I$1,'2. Metadata'!#REF!, IF(B3598='2. Metadata'!J$1,'2. Metadata'!#REF!, IF(B3598='2. Metadata'!K$1,'2. Metadata'!C$3, IF(B3598='2. Metadata'!L$1,'2. Metadata'!D$3, IF(B3598='2. Metadata'!M$1,'2. Metadata'!M$5, IF(B3598='2. Metadata'!N$1,'2. Metadata'!N$5))))))))))))))</f>
        <v>49.690002</v>
      </c>
      <c r="D3598" s="13">
        <f>IF(ISBLANK(B3598)=TRUE," ", IF(B3598='2. Metadata'!B$1,'2. Metadata'!B$6, IF(B3598='2. Metadata'!C$1,'2. Metadata'!C$4,IF(B3598='2. Metadata'!D$1,'2. Metadata'!D$4, IF(B3598='2. Metadata'!E$1,'2. Metadata'!E$4,IF( B3598='2. Metadata'!F$1,'2. Metadata'!F$4,IF(B3598='2. Metadata'!G$1,'2. Metadata'!G$4,IF(B3598='2. Metadata'!H$1,'2. Metadata'!H$4, IF(B3598='2. Metadata'!I$1,'2. Metadata'!I$4, IF(B3598='2. Metadata'!J$1,'2. Metadata'!J$4, IF(B3598='2. Metadata'!K$1,'2. Metadata'!K$4, IF(B3598='2. Metadata'!L$1,'2. Metadata'!L$4, IF(B3598='2. Metadata'!M$1,'2. Metadata'!M$6, IF(B3598='2. Metadata'!N$1,'2. Metadata'!N$6))))))))))))))</f>
        <v>-115.97499999999999</v>
      </c>
      <c r="E3598" s="15" t="s">
        <v>178</v>
      </c>
      <c r="F3598" s="132">
        <v>10.32</v>
      </c>
      <c r="G3598" s="16" t="str">
        <f>IF(ISBLANK(F3598)=TRUE," ",'2. Metadata'!B$14)</f>
        <v>degrees Celsius</v>
      </c>
      <c r="H3598" s="16" t="s">
        <v>178</v>
      </c>
    </row>
    <row r="3599" spans="1:8" ht="15.75" customHeight="1" x14ac:dyDescent="0.2">
      <c r="A3599" s="130">
        <v>39701</v>
      </c>
      <c r="B3599" s="9" t="s">
        <v>239</v>
      </c>
      <c r="C3599" s="16">
        <f>IF(ISBLANK(B3599)=TRUE," ", IF(B3599='2. Metadata'!B$1,'2. Metadata'!B$5, IF(B3599='2. Metadata'!C$1,'2. Metadata'!#REF!,IF(B3599='2. Metadata'!D$1,'2. Metadata'!#REF!, IF(B3599='2. Metadata'!E$1,'2. Metadata'!#REF!,IF( B3599='2. Metadata'!F$1,'2. Metadata'!#REF!,IF(B3599='2. Metadata'!G$1,'2. Metadata'!#REF!,IF(B3599='2. Metadata'!H$1,'2. Metadata'!#REF!, IF(B3599='2. Metadata'!I$1,'2. Metadata'!#REF!, IF(B3599='2. Metadata'!J$1,'2. Metadata'!#REF!, IF(B3599='2. Metadata'!K$1,'2. Metadata'!C$3, IF(B3599='2. Metadata'!L$1,'2. Metadata'!D$3, IF(B3599='2. Metadata'!M$1,'2. Metadata'!M$5, IF(B3599='2. Metadata'!N$1,'2. Metadata'!N$5))))))))))))))</f>
        <v>49.690002</v>
      </c>
      <c r="D3599" s="13">
        <f>IF(ISBLANK(B3599)=TRUE," ", IF(B3599='2. Metadata'!B$1,'2. Metadata'!B$6, IF(B3599='2. Metadata'!C$1,'2. Metadata'!C$4,IF(B3599='2. Metadata'!D$1,'2. Metadata'!D$4, IF(B3599='2. Metadata'!E$1,'2. Metadata'!E$4,IF( B3599='2. Metadata'!F$1,'2. Metadata'!F$4,IF(B3599='2. Metadata'!G$1,'2. Metadata'!G$4,IF(B3599='2. Metadata'!H$1,'2. Metadata'!H$4, IF(B3599='2. Metadata'!I$1,'2. Metadata'!I$4, IF(B3599='2. Metadata'!J$1,'2. Metadata'!J$4, IF(B3599='2. Metadata'!K$1,'2. Metadata'!K$4, IF(B3599='2. Metadata'!L$1,'2. Metadata'!L$4, IF(B3599='2. Metadata'!M$1,'2. Metadata'!M$6, IF(B3599='2. Metadata'!N$1,'2. Metadata'!N$6))))))))))))))</f>
        <v>-115.97499999999999</v>
      </c>
      <c r="E3599" s="15" t="s">
        <v>178</v>
      </c>
      <c r="F3599" s="132">
        <v>10.222</v>
      </c>
      <c r="G3599" s="16" t="str">
        <f>IF(ISBLANK(F3599)=TRUE," ",'2. Metadata'!B$14)</f>
        <v>degrees Celsius</v>
      </c>
      <c r="H3599" s="16" t="s">
        <v>178</v>
      </c>
    </row>
    <row r="3600" spans="1:8" ht="15.75" customHeight="1" x14ac:dyDescent="0.2">
      <c r="A3600" s="130">
        <v>39701.010416666664</v>
      </c>
      <c r="B3600" s="9" t="s">
        <v>239</v>
      </c>
      <c r="C3600" s="16">
        <f>IF(ISBLANK(B3600)=TRUE," ", IF(B3600='2. Metadata'!B$1,'2. Metadata'!B$5, IF(B3600='2. Metadata'!C$1,'2. Metadata'!#REF!,IF(B3600='2. Metadata'!D$1,'2. Metadata'!#REF!, IF(B3600='2. Metadata'!E$1,'2. Metadata'!#REF!,IF( B3600='2. Metadata'!F$1,'2. Metadata'!#REF!,IF(B3600='2. Metadata'!G$1,'2. Metadata'!#REF!,IF(B3600='2. Metadata'!H$1,'2. Metadata'!#REF!, IF(B3600='2. Metadata'!I$1,'2. Metadata'!#REF!, IF(B3600='2. Metadata'!J$1,'2. Metadata'!#REF!, IF(B3600='2. Metadata'!K$1,'2. Metadata'!C$3, IF(B3600='2. Metadata'!L$1,'2. Metadata'!D$3, IF(B3600='2. Metadata'!M$1,'2. Metadata'!M$5, IF(B3600='2. Metadata'!N$1,'2. Metadata'!N$5))))))))))))))</f>
        <v>49.690002</v>
      </c>
      <c r="D3600" s="13">
        <f>IF(ISBLANK(B3600)=TRUE," ", IF(B3600='2. Metadata'!B$1,'2. Metadata'!B$6, IF(B3600='2. Metadata'!C$1,'2. Metadata'!C$4,IF(B3600='2. Metadata'!D$1,'2. Metadata'!D$4, IF(B3600='2. Metadata'!E$1,'2. Metadata'!E$4,IF( B3600='2. Metadata'!F$1,'2. Metadata'!F$4,IF(B3600='2. Metadata'!G$1,'2. Metadata'!G$4,IF(B3600='2. Metadata'!H$1,'2. Metadata'!H$4, IF(B3600='2. Metadata'!I$1,'2. Metadata'!I$4, IF(B3600='2. Metadata'!J$1,'2. Metadata'!J$4, IF(B3600='2. Metadata'!K$1,'2. Metadata'!K$4, IF(B3600='2. Metadata'!L$1,'2. Metadata'!L$4, IF(B3600='2. Metadata'!M$1,'2. Metadata'!M$6, IF(B3600='2. Metadata'!N$1,'2. Metadata'!N$6))))))))))))))</f>
        <v>-115.97499999999999</v>
      </c>
      <c r="E3600" s="15" t="s">
        <v>178</v>
      </c>
      <c r="F3600" s="132">
        <v>10.124000000000001</v>
      </c>
      <c r="G3600" s="16" t="str">
        <f>IF(ISBLANK(F3600)=TRUE," ",'2. Metadata'!B$14)</f>
        <v>degrees Celsius</v>
      </c>
      <c r="H3600" s="16" t="s">
        <v>178</v>
      </c>
    </row>
    <row r="3601" spans="1:8" ht="15.75" customHeight="1" x14ac:dyDescent="0.2">
      <c r="A3601" s="130">
        <v>39701.020833333336</v>
      </c>
      <c r="B3601" s="9" t="s">
        <v>239</v>
      </c>
      <c r="C3601" s="16">
        <f>IF(ISBLANK(B3601)=TRUE," ", IF(B3601='2. Metadata'!B$1,'2. Metadata'!B$5, IF(B3601='2. Metadata'!C$1,'2. Metadata'!#REF!,IF(B3601='2. Metadata'!D$1,'2. Metadata'!#REF!, IF(B3601='2. Metadata'!E$1,'2. Metadata'!#REF!,IF( B3601='2. Metadata'!F$1,'2. Metadata'!#REF!,IF(B3601='2. Metadata'!G$1,'2. Metadata'!#REF!,IF(B3601='2. Metadata'!H$1,'2. Metadata'!#REF!, IF(B3601='2. Metadata'!I$1,'2. Metadata'!#REF!, IF(B3601='2. Metadata'!J$1,'2. Metadata'!#REF!, IF(B3601='2. Metadata'!K$1,'2. Metadata'!C$3, IF(B3601='2. Metadata'!L$1,'2. Metadata'!D$3, IF(B3601='2. Metadata'!M$1,'2. Metadata'!M$5, IF(B3601='2. Metadata'!N$1,'2. Metadata'!N$5))))))))))))))</f>
        <v>49.690002</v>
      </c>
      <c r="D3601" s="13">
        <f>IF(ISBLANK(B3601)=TRUE," ", IF(B3601='2. Metadata'!B$1,'2. Metadata'!B$6, IF(B3601='2. Metadata'!C$1,'2. Metadata'!C$4,IF(B3601='2. Metadata'!D$1,'2. Metadata'!D$4, IF(B3601='2. Metadata'!E$1,'2. Metadata'!E$4,IF( B3601='2. Metadata'!F$1,'2. Metadata'!F$4,IF(B3601='2. Metadata'!G$1,'2. Metadata'!G$4,IF(B3601='2. Metadata'!H$1,'2. Metadata'!H$4, IF(B3601='2. Metadata'!I$1,'2. Metadata'!I$4, IF(B3601='2. Metadata'!J$1,'2. Metadata'!J$4, IF(B3601='2. Metadata'!K$1,'2. Metadata'!K$4, IF(B3601='2. Metadata'!L$1,'2. Metadata'!L$4, IF(B3601='2. Metadata'!M$1,'2. Metadata'!M$6, IF(B3601='2. Metadata'!N$1,'2. Metadata'!N$6))))))))))))))</f>
        <v>-115.97499999999999</v>
      </c>
      <c r="E3601" s="15" t="s">
        <v>178</v>
      </c>
      <c r="F3601" s="132">
        <v>10.026</v>
      </c>
      <c r="G3601" s="16" t="str">
        <f>IF(ISBLANK(F3601)=TRUE," ",'2. Metadata'!B$14)</f>
        <v>degrees Celsius</v>
      </c>
      <c r="H3601" s="16" t="s">
        <v>178</v>
      </c>
    </row>
    <row r="3602" spans="1:8" ht="15.75" customHeight="1" x14ac:dyDescent="0.2">
      <c r="A3602" s="130">
        <v>39701.03125</v>
      </c>
      <c r="B3602" s="9" t="s">
        <v>239</v>
      </c>
      <c r="C3602" s="16">
        <f>IF(ISBLANK(B3602)=TRUE," ", IF(B3602='2. Metadata'!B$1,'2. Metadata'!B$5, IF(B3602='2. Metadata'!C$1,'2. Metadata'!#REF!,IF(B3602='2. Metadata'!D$1,'2. Metadata'!#REF!, IF(B3602='2. Metadata'!E$1,'2. Metadata'!#REF!,IF( B3602='2. Metadata'!F$1,'2. Metadata'!#REF!,IF(B3602='2. Metadata'!G$1,'2. Metadata'!#REF!,IF(B3602='2. Metadata'!H$1,'2. Metadata'!#REF!, IF(B3602='2. Metadata'!I$1,'2. Metadata'!#REF!, IF(B3602='2. Metadata'!J$1,'2. Metadata'!#REF!, IF(B3602='2. Metadata'!K$1,'2. Metadata'!C$3, IF(B3602='2. Metadata'!L$1,'2. Metadata'!D$3, IF(B3602='2. Metadata'!M$1,'2. Metadata'!M$5, IF(B3602='2. Metadata'!N$1,'2. Metadata'!N$5))))))))))))))</f>
        <v>49.690002</v>
      </c>
      <c r="D3602" s="13">
        <f>IF(ISBLANK(B3602)=TRUE," ", IF(B3602='2. Metadata'!B$1,'2. Metadata'!B$6, IF(B3602='2. Metadata'!C$1,'2. Metadata'!C$4,IF(B3602='2. Metadata'!D$1,'2. Metadata'!D$4, IF(B3602='2. Metadata'!E$1,'2. Metadata'!E$4,IF( B3602='2. Metadata'!F$1,'2. Metadata'!F$4,IF(B3602='2. Metadata'!G$1,'2. Metadata'!G$4,IF(B3602='2. Metadata'!H$1,'2. Metadata'!H$4, IF(B3602='2. Metadata'!I$1,'2. Metadata'!I$4, IF(B3602='2. Metadata'!J$1,'2. Metadata'!J$4, IF(B3602='2. Metadata'!K$1,'2. Metadata'!K$4, IF(B3602='2. Metadata'!L$1,'2. Metadata'!L$4, IF(B3602='2. Metadata'!M$1,'2. Metadata'!M$6, IF(B3602='2. Metadata'!N$1,'2. Metadata'!N$6))))))))))))))</f>
        <v>-115.97499999999999</v>
      </c>
      <c r="E3602" s="15" t="s">
        <v>178</v>
      </c>
      <c r="F3602" s="132">
        <v>9.9280000000000008</v>
      </c>
      <c r="G3602" s="16" t="str">
        <f>IF(ISBLANK(F3602)=TRUE," ",'2. Metadata'!B$14)</f>
        <v>degrees Celsius</v>
      </c>
      <c r="H3602" s="16" t="s">
        <v>178</v>
      </c>
    </row>
    <row r="3603" spans="1:8" ht="15.75" customHeight="1" x14ac:dyDescent="0.2">
      <c r="A3603" s="130">
        <v>39701.041666666664</v>
      </c>
      <c r="B3603" s="9" t="s">
        <v>239</v>
      </c>
      <c r="C3603" s="16">
        <f>IF(ISBLANK(B3603)=TRUE," ", IF(B3603='2. Metadata'!B$1,'2. Metadata'!B$5, IF(B3603='2. Metadata'!C$1,'2. Metadata'!#REF!,IF(B3603='2. Metadata'!D$1,'2. Metadata'!#REF!, IF(B3603='2. Metadata'!E$1,'2. Metadata'!#REF!,IF( B3603='2. Metadata'!F$1,'2. Metadata'!#REF!,IF(B3603='2. Metadata'!G$1,'2. Metadata'!#REF!,IF(B3603='2. Metadata'!H$1,'2. Metadata'!#REF!, IF(B3603='2. Metadata'!I$1,'2. Metadata'!#REF!, IF(B3603='2. Metadata'!J$1,'2. Metadata'!#REF!, IF(B3603='2. Metadata'!K$1,'2. Metadata'!C$3, IF(B3603='2. Metadata'!L$1,'2. Metadata'!D$3, IF(B3603='2. Metadata'!M$1,'2. Metadata'!M$5, IF(B3603='2. Metadata'!N$1,'2. Metadata'!N$5))))))))))))))</f>
        <v>49.690002</v>
      </c>
      <c r="D3603" s="13">
        <f>IF(ISBLANK(B3603)=TRUE," ", IF(B3603='2. Metadata'!B$1,'2. Metadata'!B$6, IF(B3603='2. Metadata'!C$1,'2. Metadata'!C$4,IF(B3603='2. Metadata'!D$1,'2. Metadata'!D$4, IF(B3603='2. Metadata'!E$1,'2. Metadata'!E$4,IF( B3603='2. Metadata'!F$1,'2. Metadata'!F$4,IF(B3603='2. Metadata'!G$1,'2. Metadata'!G$4,IF(B3603='2. Metadata'!H$1,'2. Metadata'!H$4, IF(B3603='2. Metadata'!I$1,'2. Metadata'!I$4, IF(B3603='2. Metadata'!J$1,'2. Metadata'!J$4, IF(B3603='2. Metadata'!K$1,'2. Metadata'!K$4, IF(B3603='2. Metadata'!L$1,'2. Metadata'!L$4, IF(B3603='2. Metadata'!M$1,'2. Metadata'!M$6, IF(B3603='2. Metadata'!N$1,'2. Metadata'!N$6))))))))))))))</f>
        <v>-115.97499999999999</v>
      </c>
      <c r="E3603" s="15" t="s">
        <v>178</v>
      </c>
      <c r="F3603" s="132">
        <v>9.8290000000000006</v>
      </c>
      <c r="G3603" s="16" t="str">
        <f>IF(ISBLANK(F3603)=TRUE," ",'2. Metadata'!B$14)</f>
        <v>degrees Celsius</v>
      </c>
      <c r="H3603" s="16" t="s">
        <v>178</v>
      </c>
    </row>
    <row r="3604" spans="1:8" ht="15.75" customHeight="1" x14ac:dyDescent="0.2">
      <c r="A3604" s="130">
        <v>39701.052083333336</v>
      </c>
      <c r="B3604" s="9" t="s">
        <v>239</v>
      </c>
      <c r="C3604" s="16">
        <f>IF(ISBLANK(B3604)=TRUE," ", IF(B3604='2. Metadata'!B$1,'2. Metadata'!B$5, IF(B3604='2. Metadata'!C$1,'2. Metadata'!#REF!,IF(B3604='2. Metadata'!D$1,'2. Metadata'!#REF!, IF(B3604='2. Metadata'!E$1,'2. Metadata'!#REF!,IF( B3604='2. Metadata'!F$1,'2. Metadata'!#REF!,IF(B3604='2. Metadata'!G$1,'2. Metadata'!#REF!,IF(B3604='2. Metadata'!H$1,'2. Metadata'!#REF!, IF(B3604='2. Metadata'!I$1,'2. Metadata'!#REF!, IF(B3604='2. Metadata'!J$1,'2. Metadata'!#REF!, IF(B3604='2. Metadata'!K$1,'2. Metadata'!C$3, IF(B3604='2. Metadata'!L$1,'2. Metadata'!D$3, IF(B3604='2. Metadata'!M$1,'2. Metadata'!M$5, IF(B3604='2. Metadata'!N$1,'2. Metadata'!N$5))))))))))))))</f>
        <v>49.690002</v>
      </c>
      <c r="D3604" s="13">
        <f>IF(ISBLANK(B3604)=TRUE," ", IF(B3604='2. Metadata'!B$1,'2. Metadata'!B$6, IF(B3604='2. Metadata'!C$1,'2. Metadata'!C$4,IF(B3604='2. Metadata'!D$1,'2. Metadata'!D$4, IF(B3604='2. Metadata'!E$1,'2. Metadata'!E$4,IF( B3604='2. Metadata'!F$1,'2. Metadata'!F$4,IF(B3604='2. Metadata'!G$1,'2. Metadata'!G$4,IF(B3604='2. Metadata'!H$1,'2. Metadata'!H$4, IF(B3604='2. Metadata'!I$1,'2. Metadata'!I$4, IF(B3604='2. Metadata'!J$1,'2. Metadata'!J$4, IF(B3604='2. Metadata'!K$1,'2. Metadata'!K$4, IF(B3604='2. Metadata'!L$1,'2. Metadata'!L$4, IF(B3604='2. Metadata'!M$1,'2. Metadata'!M$6, IF(B3604='2. Metadata'!N$1,'2. Metadata'!N$6))))))))))))))</f>
        <v>-115.97499999999999</v>
      </c>
      <c r="E3604" s="15" t="s">
        <v>178</v>
      </c>
      <c r="F3604" s="132">
        <v>9.7799999999999994</v>
      </c>
      <c r="G3604" s="16" t="str">
        <f>IF(ISBLANK(F3604)=TRUE," ",'2. Metadata'!B$14)</f>
        <v>degrees Celsius</v>
      </c>
      <c r="H3604" s="16" t="s">
        <v>178</v>
      </c>
    </row>
    <row r="3605" spans="1:8" ht="15.75" customHeight="1" x14ac:dyDescent="0.2">
      <c r="A3605" s="130">
        <v>39701.0625</v>
      </c>
      <c r="B3605" s="9" t="s">
        <v>239</v>
      </c>
      <c r="C3605" s="16">
        <f>IF(ISBLANK(B3605)=TRUE," ", IF(B3605='2. Metadata'!B$1,'2. Metadata'!B$5, IF(B3605='2. Metadata'!C$1,'2. Metadata'!#REF!,IF(B3605='2. Metadata'!D$1,'2. Metadata'!#REF!, IF(B3605='2. Metadata'!E$1,'2. Metadata'!#REF!,IF( B3605='2. Metadata'!F$1,'2. Metadata'!#REF!,IF(B3605='2. Metadata'!G$1,'2. Metadata'!#REF!,IF(B3605='2. Metadata'!H$1,'2. Metadata'!#REF!, IF(B3605='2. Metadata'!I$1,'2. Metadata'!#REF!, IF(B3605='2. Metadata'!J$1,'2. Metadata'!#REF!, IF(B3605='2. Metadata'!K$1,'2. Metadata'!C$3, IF(B3605='2. Metadata'!L$1,'2. Metadata'!D$3, IF(B3605='2. Metadata'!M$1,'2. Metadata'!M$5, IF(B3605='2. Metadata'!N$1,'2. Metadata'!N$5))))))))))))))</f>
        <v>49.690002</v>
      </c>
      <c r="D3605" s="13">
        <f>IF(ISBLANK(B3605)=TRUE," ", IF(B3605='2. Metadata'!B$1,'2. Metadata'!B$6, IF(B3605='2. Metadata'!C$1,'2. Metadata'!C$4,IF(B3605='2. Metadata'!D$1,'2. Metadata'!D$4, IF(B3605='2. Metadata'!E$1,'2. Metadata'!E$4,IF( B3605='2. Metadata'!F$1,'2. Metadata'!F$4,IF(B3605='2. Metadata'!G$1,'2. Metadata'!G$4,IF(B3605='2. Metadata'!H$1,'2. Metadata'!H$4, IF(B3605='2. Metadata'!I$1,'2. Metadata'!I$4, IF(B3605='2. Metadata'!J$1,'2. Metadata'!J$4, IF(B3605='2. Metadata'!K$1,'2. Metadata'!K$4, IF(B3605='2. Metadata'!L$1,'2. Metadata'!L$4, IF(B3605='2. Metadata'!M$1,'2. Metadata'!M$6, IF(B3605='2. Metadata'!N$1,'2. Metadata'!N$6))))))))))))))</f>
        <v>-115.97499999999999</v>
      </c>
      <c r="E3605" s="15" t="s">
        <v>178</v>
      </c>
      <c r="F3605" s="132">
        <v>9.7059999999999995</v>
      </c>
      <c r="G3605" s="16" t="str">
        <f>IF(ISBLANK(F3605)=TRUE," ",'2. Metadata'!B$14)</f>
        <v>degrees Celsius</v>
      </c>
      <c r="H3605" s="16" t="s">
        <v>178</v>
      </c>
    </row>
    <row r="3606" spans="1:8" ht="15.75" customHeight="1" x14ac:dyDescent="0.2">
      <c r="A3606" s="130">
        <v>39701.072916666664</v>
      </c>
      <c r="B3606" s="9" t="s">
        <v>239</v>
      </c>
      <c r="C3606" s="16">
        <f>IF(ISBLANK(B3606)=TRUE," ", IF(B3606='2. Metadata'!B$1,'2. Metadata'!B$5, IF(B3606='2. Metadata'!C$1,'2. Metadata'!#REF!,IF(B3606='2. Metadata'!D$1,'2. Metadata'!#REF!, IF(B3606='2. Metadata'!E$1,'2. Metadata'!#REF!,IF( B3606='2. Metadata'!F$1,'2. Metadata'!#REF!,IF(B3606='2. Metadata'!G$1,'2. Metadata'!#REF!,IF(B3606='2. Metadata'!H$1,'2. Metadata'!#REF!, IF(B3606='2. Metadata'!I$1,'2. Metadata'!#REF!, IF(B3606='2. Metadata'!J$1,'2. Metadata'!#REF!, IF(B3606='2. Metadata'!K$1,'2. Metadata'!C$3, IF(B3606='2. Metadata'!L$1,'2. Metadata'!D$3, IF(B3606='2. Metadata'!M$1,'2. Metadata'!M$5, IF(B3606='2. Metadata'!N$1,'2. Metadata'!N$5))))))))))))))</f>
        <v>49.690002</v>
      </c>
      <c r="D3606" s="13">
        <f>IF(ISBLANK(B3606)=TRUE," ", IF(B3606='2. Metadata'!B$1,'2. Metadata'!B$6, IF(B3606='2. Metadata'!C$1,'2. Metadata'!C$4,IF(B3606='2. Metadata'!D$1,'2. Metadata'!D$4, IF(B3606='2. Metadata'!E$1,'2. Metadata'!E$4,IF( B3606='2. Metadata'!F$1,'2. Metadata'!F$4,IF(B3606='2. Metadata'!G$1,'2. Metadata'!G$4,IF(B3606='2. Metadata'!H$1,'2. Metadata'!H$4, IF(B3606='2. Metadata'!I$1,'2. Metadata'!I$4, IF(B3606='2. Metadata'!J$1,'2. Metadata'!J$4, IF(B3606='2. Metadata'!K$1,'2. Metadata'!K$4, IF(B3606='2. Metadata'!L$1,'2. Metadata'!L$4, IF(B3606='2. Metadata'!M$1,'2. Metadata'!M$6, IF(B3606='2. Metadata'!N$1,'2. Metadata'!N$6))))))))))))))</f>
        <v>-115.97499999999999</v>
      </c>
      <c r="E3606" s="15" t="s">
        <v>178</v>
      </c>
      <c r="F3606" s="132">
        <v>9.6319999999999997</v>
      </c>
      <c r="G3606" s="16" t="str">
        <f>IF(ISBLANK(F3606)=TRUE," ",'2. Metadata'!B$14)</f>
        <v>degrees Celsius</v>
      </c>
      <c r="H3606" s="16" t="s">
        <v>178</v>
      </c>
    </row>
    <row r="3607" spans="1:8" ht="15.75" customHeight="1" x14ac:dyDescent="0.2">
      <c r="A3607" s="130">
        <v>39701.083333333336</v>
      </c>
      <c r="B3607" s="9" t="s">
        <v>239</v>
      </c>
      <c r="C3607" s="16">
        <f>IF(ISBLANK(B3607)=TRUE," ", IF(B3607='2. Metadata'!B$1,'2. Metadata'!B$5, IF(B3607='2. Metadata'!C$1,'2. Metadata'!#REF!,IF(B3607='2. Metadata'!D$1,'2. Metadata'!#REF!, IF(B3607='2. Metadata'!E$1,'2. Metadata'!#REF!,IF( B3607='2. Metadata'!F$1,'2. Metadata'!#REF!,IF(B3607='2. Metadata'!G$1,'2. Metadata'!#REF!,IF(B3607='2. Metadata'!H$1,'2. Metadata'!#REF!, IF(B3607='2. Metadata'!I$1,'2. Metadata'!#REF!, IF(B3607='2. Metadata'!J$1,'2. Metadata'!#REF!, IF(B3607='2. Metadata'!K$1,'2. Metadata'!C$3, IF(B3607='2. Metadata'!L$1,'2. Metadata'!D$3, IF(B3607='2. Metadata'!M$1,'2. Metadata'!M$5, IF(B3607='2. Metadata'!N$1,'2. Metadata'!N$5))))))))))))))</f>
        <v>49.690002</v>
      </c>
      <c r="D3607" s="13">
        <f>IF(ISBLANK(B3607)=TRUE," ", IF(B3607='2. Metadata'!B$1,'2. Metadata'!B$6, IF(B3607='2. Metadata'!C$1,'2. Metadata'!C$4,IF(B3607='2. Metadata'!D$1,'2. Metadata'!D$4, IF(B3607='2. Metadata'!E$1,'2. Metadata'!E$4,IF( B3607='2. Metadata'!F$1,'2. Metadata'!F$4,IF(B3607='2. Metadata'!G$1,'2. Metadata'!G$4,IF(B3607='2. Metadata'!H$1,'2. Metadata'!H$4, IF(B3607='2. Metadata'!I$1,'2. Metadata'!I$4, IF(B3607='2. Metadata'!J$1,'2. Metadata'!J$4, IF(B3607='2. Metadata'!K$1,'2. Metadata'!K$4, IF(B3607='2. Metadata'!L$1,'2. Metadata'!L$4, IF(B3607='2. Metadata'!M$1,'2. Metadata'!M$6, IF(B3607='2. Metadata'!N$1,'2. Metadata'!N$6))))))))))))))</f>
        <v>-115.97499999999999</v>
      </c>
      <c r="E3607" s="15" t="s">
        <v>178</v>
      </c>
      <c r="F3607" s="132">
        <v>9.5830000000000002</v>
      </c>
      <c r="G3607" s="16" t="str">
        <f>IF(ISBLANK(F3607)=TRUE," ",'2. Metadata'!B$14)</f>
        <v>degrees Celsius</v>
      </c>
      <c r="H3607" s="16" t="s">
        <v>178</v>
      </c>
    </row>
    <row r="3608" spans="1:8" ht="15.75" customHeight="1" x14ac:dyDescent="0.2">
      <c r="A3608" s="130">
        <v>39701.09375</v>
      </c>
      <c r="B3608" s="9" t="s">
        <v>239</v>
      </c>
      <c r="C3608" s="16">
        <f>IF(ISBLANK(B3608)=TRUE," ", IF(B3608='2. Metadata'!B$1,'2. Metadata'!B$5, IF(B3608='2. Metadata'!C$1,'2. Metadata'!#REF!,IF(B3608='2. Metadata'!D$1,'2. Metadata'!#REF!, IF(B3608='2. Metadata'!E$1,'2. Metadata'!#REF!,IF( B3608='2. Metadata'!F$1,'2. Metadata'!#REF!,IF(B3608='2. Metadata'!G$1,'2. Metadata'!#REF!,IF(B3608='2. Metadata'!H$1,'2. Metadata'!#REF!, IF(B3608='2. Metadata'!I$1,'2. Metadata'!#REF!, IF(B3608='2. Metadata'!J$1,'2. Metadata'!#REF!, IF(B3608='2. Metadata'!K$1,'2. Metadata'!C$3, IF(B3608='2. Metadata'!L$1,'2. Metadata'!D$3, IF(B3608='2. Metadata'!M$1,'2. Metadata'!M$5, IF(B3608='2. Metadata'!N$1,'2. Metadata'!N$5))))))))))))))</f>
        <v>49.690002</v>
      </c>
      <c r="D3608" s="13">
        <f>IF(ISBLANK(B3608)=TRUE," ", IF(B3608='2. Metadata'!B$1,'2. Metadata'!B$6, IF(B3608='2. Metadata'!C$1,'2. Metadata'!C$4,IF(B3608='2. Metadata'!D$1,'2. Metadata'!D$4, IF(B3608='2. Metadata'!E$1,'2. Metadata'!E$4,IF( B3608='2. Metadata'!F$1,'2. Metadata'!F$4,IF(B3608='2. Metadata'!G$1,'2. Metadata'!G$4,IF(B3608='2. Metadata'!H$1,'2. Metadata'!H$4, IF(B3608='2. Metadata'!I$1,'2. Metadata'!I$4, IF(B3608='2. Metadata'!J$1,'2. Metadata'!J$4, IF(B3608='2. Metadata'!K$1,'2. Metadata'!K$4, IF(B3608='2. Metadata'!L$1,'2. Metadata'!L$4, IF(B3608='2. Metadata'!M$1,'2. Metadata'!M$6, IF(B3608='2. Metadata'!N$1,'2. Metadata'!N$6))))))))))))))</f>
        <v>-115.97499999999999</v>
      </c>
      <c r="E3608" s="15" t="s">
        <v>178</v>
      </c>
      <c r="F3608" s="132">
        <v>9.5340000000000007</v>
      </c>
      <c r="G3608" s="16" t="str">
        <f>IF(ISBLANK(F3608)=TRUE," ",'2. Metadata'!B$14)</f>
        <v>degrees Celsius</v>
      </c>
      <c r="H3608" s="16" t="s">
        <v>178</v>
      </c>
    </row>
    <row r="3609" spans="1:8" ht="15.75" customHeight="1" x14ac:dyDescent="0.2">
      <c r="A3609" s="130">
        <v>39701.104166666664</v>
      </c>
      <c r="B3609" s="9" t="s">
        <v>239</v>
      </c>
      <c r="C3609" s="16">
        <f>IF(ISBLANK(B3609)=TRUE," ", IF(B3609='2. Metadata'!B$1,'2. Metadata'!B$5, IF(B3609='2. Metadata'!C$1,'2. Metadata'!#REF!,IF(B3609='2. Metadata'!D$1,'2. Metadata'!#REF!, IF(B3609='2. Metadata'!E$1,'2. Metadata'!#REF!,IF( B3609='2. Metadata'!F$1,'2. Metadata'!#REF!,IF(B3609='2. Metadata'!G$1,'2. Metadata'!#REF!,IF(B3609='2. Metadata'!H$1,'2. Metadata'!#REF!, IF(B3609='2. Metadata'!I$1,'2. Metadata'!#REF!, IF(B3609='2. Metadata'!J$1,'2. Metadata'!#REF!, IF(B3609='2. Metadata'!K$1,'2. Metadata'!C$3, IF(B3609='2. Metadata'!L$1,'2. Metadata'!D$3, IF(B3609='2. Metadata'!M$1,'2. Metadata'!M$5, IF(B3609='2. Metadata'!N$1,'2. Metadata'!N$5))))))))))))))</f>
        <v>49.690002</v>
      </c>
      <c r="D3609" s="13">
        <f>IF(ISBLANK(B3609)=TRUE," ", IF(B3609='2. Metadata'!B$1,'2. Metadata'!B$6, IF(B3609='2. Metadata'!C$1,'2. Metadata'!C$4,IF(B3609='2. Metadata'!D$1,'2. Metadata'!D$4, IF(B3609='2. Metadata'!E$1,'2. Metadata'!E$4,IF( B3609='2. Metadata'!F$1,'2. Metadata'!F$4,IF(B3609='2. Metadata'!G$1,'2. Metadata'!G$4,IF(B3609='2. Metadata'!H$1,'2. Metadata'!H$4, IF(B3609='2. Metadata'!I$1,'2. Metadata'!I$4, IF(B3609='2. Metadata'!J$1,'2. Metadata'!J$4, IF(B3609='2. Metadata'!K$1,'2. Metadata'!K$4, IF(B3609='2. Metadata'!L$1,'2. Metadata'!L$4, IF(B3609='2. Metadata'!M$1,'2. Metadata'!M$6, IF(B3609='2. Metadata'!N$1,'2. Metadata'!N$6))))))))))))))</f>
        <v>-115.97499999999999</v>
      </c>
      <c r="E3609" s="15" t="s">
        <v>178</v>
      </c>
      <c r="F3609" s="132">
        <v>9.4849999999999994</v>
      </c>
      <c r="G3609" s="16" t="str">
        <f>IF(ISBLANK(F3609)=TRUE," ",'2. Metadata'!B$14)</f>
        <v>degrees Celsius</v>
      </c>
      <c r="H3609" s="16" t="s">
        <v>178</v>
      </c>
    </row>
    <row r="3610" spans="1:8" ht="15.75" customHeight="1" x14ac:dyDescent="0.2">
      <c r="A3610" s="130">
        <v>39701.114583333336</v>
      </c>
      <c r="B3610" s="9" t="s">
        <v>239</v>
      </c>
      <c r="C3610" s="16">
        <f>IF(ISBLANK(B3610)=TRUE," ", IF(B3610='2. Metadata'!B$1,'2. Metadata'!B$5, IF(B3610='2. Metadata'!C$1,'2. Metadata'!#REF!,IF(B3610='2. Metadata'!D$1,'2. Metadata'!#REF!, IF(B3610='2. Metadata'!E$1,'2. Metadata'!#REF!,IF( B3610='2. Metadata'!F$1,'2. Metadata'!#REF!,IF(B3610='2. Metadata'!G$1,'2. Metadata'!#REF!,IF(B3610='2. Metadata'!H$1,'2. Metadata'!#REF!, IF(B3610='2. Metadata'!I$1,'2. Metadata'!#REF!, IF(B3610='2. Metadata'!J$1,'2. Metadata'!#REF!, IF(B3610='2. Metadata'!K$1,'2. Metadata'!C$3, IF(B3610='2. Metadata'!L$1,'2. Metadata'!D$3, IF(B3610='2. Metadata'!M$1,'2. Metadata'!M$5, IF(B3610='2. Metadata'!N$1,'2. Metadata'!N$5))))))))))))))</f>
        <v>49.690002</v>
      </c>
      <c r="D3610" s="13">
        <f>IF(ISBLANK(B3610)=TRUE," ", IF(B3610='2. Metadata'!B$1,'2. Metadata'!B$6, IF(B3610='2. Metadata'!C$1,'2. Metadata'!C$4,IF(B3610='2. Metadata'!D$1,'2. Metadata'!D$4, IF(B3610='2. Metadata'!E$1,'2. Metadata'!E$4,IF( B3610='2. Metadata'!F$1,'2. Metadata'!F$4,IF(B3610='2. Metadata'!G$1,'2. Metadata'!G$4,IF(B3610='2. Metadata'!H$1,'2. Metadata'!H$4, IF(B3610='2. Metadata'!I$1,'2. Metadata'!I$4, IF(B3610='2. Metadata'!J$1,'2. Metadata'!J$4, IF(B3610='2. Metadata'!K$1,'2. Metadata'!K$4, IF(B3610='2. Metadata'!L$1,'2. Metadata'!L$4, IF(B3610='2. Metadata'!M$1,'2. Metadata'!M$6, IF(B3610='2. Metadata'!N$1,'2. Metadata'!N$6))))))))))))))</f>
        <v>-115.97499999999999</v>
      </c>
      <c r="E3610" s="15" t="s">
        <v>178</v>
      </c>
      <c r="F3610" s="132">
        <v>9.4350000000000005</v>
      </c>
      <c r="G3610" s="16" t="str">
        <f>IF(ISBLANK(F3610)=TRUE," ",'2. Metadata'!B$14)</f>
        <v>degrees Celsius</v>
      </c>
      <c r="H3610" s="16" t="s">
        <v>178</v>
      </c>
    </row>
    <row r="3611" spans="1:8" ht="15.75" customHeight="1" x14ac:dyDescent="0.2">
      <c r="A3611" s="130">
        <v>39701.125</v>
      </c>
      <c r="B3611" s="9" t="s">
        <v>239</v>
      </c>
      <c r="C3611" s="16">
        <f>IF(ISBLANK(B3611)=TRUE," ", IF(B3611='2. Metadata'!B$1,'2. Metadata'!B$5, IF(B3611='2. Metadata'!C$1,'2. Metadata'!#REF!,IF(B3611='2. Metadata'!D$1,'2. Metadata'!#REF!, IF(B3611='2. Metadata'!E$1,'2. Metadata'!#REF!,IF( B3611='2. Metadata'!F$1,'2. Metadata'!#REF!,IF(B3611='2. Metadata'!G$1,'2. Metadata'!#REF!,IF(B3611='2. Metadata'!H$1,'2. Metadata'!#REF!, IF(B3611='2. Metadata'!I$1,'2. Metadata'!#REF!, IF(B3611='2. Metadata'!J$1,'2. Metadata'!#REF!, IF(B3611='2. Metadata'!K$1,'2. Metadata'!C$3, IF(B3611='2. Metadata'!L$1,'2. Metadata'!D$3, IF(B3611='2. Metadata'!M$1,'2. Metadata'!M$5, IF(B3611='2. Metadata'!N$1,'2. Metadata'!N$5))))))))))))))</f>
        <v>49.690002</v>
      </c>
      <c r="D3611" s="13">
        <f>IF(ISBLANK(B3611)=TRUE," ", IF(B3611='2. Metadata'!B$1,'2. Metadata'!B$6, IF(B3611='2. Metadata'!C$1,'2. Metadata'!C$4,IF(B3611='2. Metadata'!D$1,'2. Metadata'!D$4, IF(B3611='2. Metadata'!E$1,'2. Metadata'!E$4,IF( B3611='2. Metadata'!F$1,'2. Metadata'!F$4,IF(B3611='2. Metadata'!G$1,'2. Metadata'!G$4,IF(B3611='2. Metadata'!H$1,'2. Metadata'!H$4, IF(B3611='2. Metadata'!I$1,'2. Metadata'!I$4, IF(B3611='2. Metadata'!J$1,'2. Metadata'!J$4, IF(B3611='2. Metadata'!K$1,'2. Metadata'!K$4, IF(B3611='2. Metadata'!L$1,'2. Metadata'!L$4, IF(B3611='2. Metadata'!M$1,'2. Metadata'!M$6, IF(B3611='2. Metadata'!N$1,'2. Metadata'!N$6))))))))))))))</f>
        <v>-115.97499999999999</v>
      </c>
      <c r="E3611" s="15" t="s">
        <v>178</v>
      </c>
      <c r="F3611" s="132">
        <v>9.3610000000000007</v>
      </c>
      <c r="G3611" s="16" t="str">
        <f>IF(ISBLANK(F3611)=TRUE," ",'2. Metadata'!B$14)</f>
        <v>degrees Celsius</v>
      </c>
      <c r="H3611" s="16" t="s">
        <v>178</v>
      </c>
    </row>
    <row r="3612" spans="1:8" ht="15.75" customHeight="1" x14ac:dyDescent="0.2">
      <c r="A3612" s="130">
        <v>39701.135416666664</v>
      </c>
      <c r="B3612" s="9" t="s">
        <v>239</v>
      </c>
      <c r="C3612" s="16">
        <f>IF(ISBLANK(B3612)=TRUE," ", IF(B3612='2. Metadata'!B$1,'2. Metadata'!B$5, IF(B3612='2. Metadata'!C$1,'2. Metadata'!#REF!,IF(B3612='2. Metadata'!D$1,'2. Metadata'!#REF!, IF(B3612='2. Metadata'!E$1,'2. Metadata'!#REF!,IF( B3612='2. Metadata'!F$1,'2. Metadata'!#REF!,IF(B3612='2. Metadata'!G$1,'2. Metadata'!#REF!,IF(B3612='2. Metadata'!H$1,'2. Metadata'!#REF!, IF(B3612='2. Metadata'!I$1,'2. Metadata'!#REF!, IF(B3612='2. Metadata'!J$1,'2. Metadata'!#REF!, IF(B3612='2. Metadata'!K$1,'2. Metadata'!C$3, IF(B3612='2. Metadata'!L$1,'2. Metadata'!D$3, IF(B3612='2. Metadata'!M$1,'2. Metadata'!M$5, IF(B3612='2. Metadata'!N$1,'2. Metadata'!N$5))))))))))))))</f>
        <v>49.690002</v>
      </c>
      <c r="D3612" s="13">
        <f>IF(ISBLANK(B3612)=TRUE," ", IF(B3612='2. Metadata'!B$1,'2. Metadata'!B$6, IF(B3612='2. Metadata'!C$1,'2. Metadata'!C$4,IF(B3612='2. Metadata'!D$1,'2. Metadata'!D$4, IF(B3612='2. Metadata'!E$1,'2. Metadata'!E$4,IF( B3612='2. Metadata'!F$1,'2. Metadata'!F$4,IF(B3612='2. Metadata'!G$1,'2. Metadata'!G$4,IF(B3612='2. Metadata'!H$1,'2. Metadata'!H$4, IF(B3612='2. Metadata'!I$1,'2. Metadata'!I$4, IF(B3612='2. Metadata'!J$1,'2. Metadata'!J$4, IF(B3612='2. Metadata'!K$1,'2. Metadata'!K$4, IF(B3612='2. Metadata'!L$1,'2. Metadata'!L$4, IF(B3612='2. Metadata'!M$1,'2. Metadata'!M$6, IF(B3612='2. Metadata'!N$1,'2. Metadata'!N$6))))))))))))))</f>
        <v>-115.97499999999999</v>
      </c>
      <c r="E3612" s="15" t="s">
        <v>178</v>
      </c>
      <c r="F3612" s="132">
        <v>9.3119999999999994</v>
      </c>
      <c r="G3612" s="16" t="str">
        <f>IF(ISBLANK(F3612)=TRUE," ",'2. Metadata'!B$14)</f>
        <v>degrees Celsius</v>
      </c>
      <c r="H3612" s="16" t="s">
        <v>178</v>
      </c>
    </row>
    <row r="3613" spans="1:8" ht="15.75" customHeight="1" x14ac:dyDescent="0.2">
      <c r="A3613" s="130">
        <v>39701.145833333336</v>
      </c>
      <c r="B3613" s="9" t="s">
        <v>239</v>
      </c>
      <c r="C3613" s="16">
        <f>IF(ISBLANK(B3613)=TRUE," ", IF(B3613='2. Metadata'!B$1,'2. Metadata'!B$5, IF(B3613='2. Metadata'!C$1,'2. Metadata'!#REF!,IF(B3613='2. Metadata'!D$1,'2. Metadata'!#REF!, IF(B3613='2. Metadata'!E$1,'2. Metadata'!#REF!,IF( B3613='2. Metadata'!F$1,'2. Metadata'!#REF!,IF(B3613='2. Metadata'!G$1,'2. Metadata'!#REF!,IF(B3613='2. Metadata'!H$1,'2. Metadata'!#REF!, IF(B3613='2. Metadata'!I$1,'2. Metadata'!#REF!, IF(B3613='2. Metadata'!J$1,'2. Metadata'!#REF!, IF(B3613='2. Metadata'!K$1,'2. Metadata'!C$3, IF(B3613='2. Metadata'!L$1,'2. Metadata'!D$3, IF(B3613='2. Metadata'!M$1,'2. Metadata'!M$5, IF(B3613='2. Metadata'!N$1,'2. Metadata'!N$5))))))))))))))</f>
        <v>49.690002</v>
      </c>
      <c r="D3613" s="13">
        <f>IF(ISBLANK(B3613)=TRUE," ", IF(B3613='2. Metadata'!B$1,'2. Metadata'!B$6, IF(B3613='2. Metadata'!C$1,'2. Metadata'!C$4,IF(B3613='2. Metadata'!D$1,'2. Metadata'!D$4, IF(B3613='2. Metadata'!E$1,'2. Metadata'!E$4,IF( B3613='2. Metadata'!F$1,'2. Metadata'!F$4,IF(B3613='2. Metadata'!G$1,'2. Metadata'!G$4,IF(B3613='2. Metadata'!H$1,'2. Metadata'!H$4, IF(B3613='2. Metadata'!I$1,'2. Metadata'!I$4, IF(B3613='2. Metadata'!J$1,'2. Metadata'!J$4, IF(B3613='2. Metadata'!K$1,'2. Metadata'!K$4, IF(B3613='2. Metadata'!L$1,'2. Metadata'!L$4, IF(B3613='2. Metadata'!M$1,'2. Metadata'!M$6, IF(B3613='2. Metadata'!N$1,'2. Metadata'!N$6))))))))))))))</f>
        <v>-115.97499999999999</v>
      </c>
      <c r="E3613" s="15" t="s">
        <v>178</v>
      </c>
      <c r="F3613" s="132">
        <v>9.2620000000000005</v>
      </c>
      <c r="G3613" s="16" t="str">
        <f>IF(ISBLANK(F3613)=TRUE," ",'2. Metadata'!B$14)</f>
        <v>degrees Celsius</v>
      </c>
      <c r="H3613" s="16" t="s">
        <v>178</v>
      </c>
    </row>
    <row r="3614" spans="1:8" ht="15.75" customHeight="1" x14ac:dyDescent="0.2">
      <c r="A3614" s="130">
        <v>39701.15625</v>
      </c>
      <c r="B3614" s="9" t="s">
        <v>239</v>
      </c>
      <c r="C3614" s="16">
        <f>IF(ISBLANK(B3614)=TRUE," ", IF(B3614='2. Metadata'!B$1,'2. Metadata'!B$5, IF(B3614='2. Metadata'!C$1,'2. Metadata'!#REF!,IF(B3614='2. Metadata'!D$1,'2. Metadata'!#REF!, IF(B3614='2. Metadata'!E$1,'2. Metadata'!#REF!,IF( B3614='2. Metadata'!F$1,'2. Metadata'!#REF!,IF(B3614='2. Metadata'!G$1,'2. Metadata'!#REF!,IF(B3614='2. Metadata'!H$1,'2. Metadata'!#REF!, IF(B3614='2. Metadata'!I$1,'2. Metadata'!#REF!, IF(B3614='2. Metadata'!J$1,'2. Metadata'!#REF!, IF(B3614='2. Metadata'!K$1,'2. Metadata'!C$3, IF(B3614='2. Metadata'!L$1,'2. Metadata'!D$3, IF(B3614='2. Metadata'!M$1,'2. Metadata'!M$5, IF(B3614='2. Metadata'!N$1,'2. Metadata'!N$5))))))))))))))</f>
        <v>49.690002</v>
      </c>
      <c r="D3614" s="13">
        <f>IF(ISBLANK(B3614)=TRUE," ", IF(B3614='2. Metadata'!B$1,'2. Metadata'!B$6, IF(B3614='2. Metadata'!C$1,'2. Metadata'!C$4,IF(B3614='2. Metadata'!D$1,'2. Metadata'!D$4, IF(B3614='2. Metadata'!E$1,'2. Metadata'!E$4,IF( B3614='2. Metadata'!F$1,'2. Metadata'!F$4,IF(B3614='2. Metadata'!G$1,'2. Metadata'!G$4,IF(B3614='2. Metadata'!H$1,'2. Metadata'!H$4, IF(B3614='2. Metadata'!I$1,'2. Metadata'!I$4, IF(B3614='2. Metadata'!J$1,'2. Metadata'!J$4, IF(B3614='2. Metadata'!K$1,'2. Metadata'!K$4, IF(B3614='2. Metadata'!L$1,'2. Metadata'!L$4, IF(B3614='2. Metadata'!M$1,'2. Metadata'!M$6, IF(B3614='2. Metadata'!N$1,'2. Metadata'!N$6))))))))))))))</f>
        <v>-115.97499999999999</v>
      </c>
      <c r="E3614" s="15" t="s">
        <v>178</v>
      </c>
      <c r="F3614" s="132">
        <v>9.2129999999999992</v>
      </c>
      <c r="G3614" s="16" t="str">
        <f>IF(ISBLANK(F3614)=TRUE," ",'2. Metadata'!B$14)</f>
        <v>degrees Celsius</v>
      </c>
      <c r="H3614" s="16" t="s">
        <v>178</v>
      </c>
    </row>
    <row r="3615" spans="1:8" ht="15.75" customHeight="1" x14ac:dyDescent="0.2">
      <c r="A3615" s="130">
        <v>39701.166666666664</v>
      </c>
      <c r="B3615" s="9" t="s">
        <v>239</v>
      </c>
      <c r="C3615" s="16">
        <f>IF(ISBLANK(B3615)=TRUE," ", IF(B3615='2. Metadata'!B$1,'2. Metadata'!B$5, IF(B3615='2. Metadata'!C$1,'2. Metadata'!#REF!,IF(B3615='2. Metadata'!D$1,'2. Metadata'!#REF!, IF(B3615='2. Metadata'!E$1,'2. Metadata'!#REF!,IF( B3615='2. Metadata'!F$1,'2. Metadata'!#REF!,IF(B3615='2. Metadata'!G$1,'2. Metadata'!#REF!,IF(B3615='2. Metadata'!H$1,'2. Metadata'!#REF!, IF(B3615='2. Metadata'!I$1,'2. Metadata'!#REF!, IF(B3615='2. Metadata'!J$1,'2. Metadata'!#REF!, IF(B3615='2. Metadata'!K$1,'2. Metadata'!C$3, IF(B3615='2. Metadata'!L$1,'2. Metadata'!D$3, IF(B3615='2. Metadata'!M$1,'2. Metadata'!M$5, IF(B3615='2. Metadata'!N$1,'2. Metadata'!N$5))))))))))))))</f>
        <v>49.690002</v>
      </c>
      <c r="D3615" s="13">
        <f>IF(ISBLANK(B3615)=TRUE," ", IF(B3615='2. Metadata'!B$1,'2. Metadata'!B$6, IF(B3615='2. Metadata'!C$1,'2. Metadata'!C$4,IF(B3615='2. Metadata'!D$1,'2. Metadata'!D$4, IF(B3615='2. Metadata'!E$1,'2. Metadata'!E$4,IF( B3615='2. Metadata'!F$1,'2. Metadata'!F$4,IF(B3615='2. Metadata'!G$1,'2. Metadata'!G$4,IF(B3615='2. Metadata'!H$1,'2. Metadata'!H$4, IF(B3615='2. Metadata'!I$1,'2. Metadata'!I$4, IF(B3615='2. Metadata'!J$1,'2. Metadata'!J$4, IF(B3615='2. Metadata'!K$1,'2. Metadata'!K$4, IF(B3615='2. Metadata'!L$1,'2. Metadata'!L$4, IF(B3615='2. Metadata'!M$1,'2. Metadata'!M$6, IF(B3615='2. Metadata'!N$1,'2. Metadata'!N$6))))))))))))))</f>
        <v>-115.97499999999999</v>
      </c>
      <c r="E3615" s="15" t="s">
        <v>178</v>
      </c>
      <c r="F3615" s="132">
        <v>9.1630000000000003</v>
      </c>
      <c r="G3615" s="16" t="str">
        <f>IF(ISBLANK(F3615)=TRUE," ",'2. Metadata'!B$14)</f>
        <v>degrees Celsius</v>
      </c>
      <c r="H3615" s="16" t="s">
        <v>178</v>
      </c>
    </row>
    <row r="3616" spans="1:8" ht="15.75" customHeight="1" x14ac:dyDescent="0.2">
      <c r="A3616" s="130">
        <v>39701.177083333336</v>
      </c>
      <c r="B3616" s="9" t="s">
        <v>239</v>
      </c>
      <c r="C3616" s="16">
        <f>IF(ISBLANK(B3616)=TRUE," ", IF(B3616='2. Metadata'!B$1,'2. Metadata'!B$5, IF(B3616='2. Metadata'!C$1,'2. Metadata'!#REF!,IF(B3616='2. Metadata'!D$1,'2. Metadata'!#REF!, IF(B3616='2. Metadata'!E$1,'2. Metadata'!#REF!,IF( B3616='2. Metadata'!F$1,'2. Metadata'!#REF!,IF(B3616='2. Metadata'!G$1,'2. Metadata'!#REF!,IF(B3616='2. Metadata'!H$1,'2. Metadata'!#REF!, IF(B3616='2. Metadata'!I$1,'2. Metadata'!#REF!, IF(B3616='2. Metadata'!J$1,'2. Metadata'!#REF!, IF(B3616='2. Metadata'!K$1,'2. Metadata'!C$3, IF(B3616='2. Metadata'!L$1,'2. Metadata'!D$3, IF(B3616='2. Metadata'!M$1,'2. Metadata'!M$5, IF(B3616='2. Metadata'!N$1,'2. Metadata'!N$5))))))))))))))</f>
        <v>49.690002</v>
      </c>
      <c r="D3616" s="13">
        <f>IF(ISBLANK(B3616)=TRUE," ", IF(B3616='2. Metadata'!B$1,'2. Metadata'!B$6, IF(B3616='2. Metadata'!C$1,'2. Metadata'!C$4,IF(B3616='2. Metadata'!D$1,'2. Metadata'!D$4, IF(B3616='2. Metadata'!E$1,'2. Metadata'!E$4,IF( B3616='2. Metadata'!F$1,'2. Metadata'!F$4,IF(B3616='2. Metadata'!G$1,'2. Metadata'!G$4,IF(B3616='2. Metadata'!H$1,'2. Metadata'!H$4, IF(B3616='2. Metadata'!I$1,'2. Metadata'!I$4, IF(B3616='2. Metadata'!J$1,'2. Metadata'!J$4, IF(B3616='2. Metadata'!K$1,'2. Metadata'!K$4, IF(B3616='2. Metadata'!L$1,'2. Metadata'!L$4, IF(B3616='2. Metadata'!M$1,'2. Metadata'!M$6, IF(B3616='2. Metadata'!N$1,'2. Metadata'!N$6))))))))))))))</f>
        <v>-115.97499999999999</v>
      </c>
      <c r="E3616" s="15" t="s">
        <v>178</v>
      </c>
      <c r="F3616" s="132">
        <v>9.0890000000000004</v>
      </c>
      <c r="G3616" s="16" t="str">
        <f>IF(ISBLANK(F3616)=TRUE," ",'2. Metadata'!B$14)</f>
        <v>degrees Celsius</v>
      </c>
      <c r="H3616" s="16" t="s">
        <v>178</v>
      </c>
    </row>
    <row r="3617" spans="1:8" ht="15.75" customHeight="1" x14ac:dyDescent="0.2">
      <c r="A3617" s="130">
        <v>39701.1875</v>
      </c>
      <c r="B3617" s="9" t="s">
        <v>239</v>
      </c>
      <c r="C3617" s="16">
        <f>IF(ISBLANK(B3617)=TRUE," ", IF(B3617='2. Metadata'!B$1,'2. Metadata'!B$5, IF(B3617='2. Metadata'!C$1,'2. Metadata'!#REF!,IF(B3617='2. Metadata'!D$1,'2. Metadata'!#REF!, IF(B3617='2. Metadata'!E$1,'2. Metadata'!#REF!,IF( B3617='2. Metadata'!F$1,'2. Metadata'!#REF!,IF(B3617='2. Metadata'!G$1,'2. Metadata'!#REF!,IF(B3617='2. Metadata'!H$1,'2. Metadata'!#REF!, IF(B3617='2. Metadata'!I$1,'2. Metadata'!#REF!, IF(B3617='2. Metadata'!J$1,'2. Metadata'!#REF!, IF(B3617='2. Metadata'!K$1,'2. Metadata'!C$3, IF(B3617='2. Metadata'!L$1,'2. Metadata'!D$3, IF(B3617='2. Metadata'!M$1,'2. Metadata'!M$5, IF(B3617='2. Metadata'!N$1,'2. Metadata'!N$5))))))))))))))</f>
        <v>49.690002</v>
      </c>
      <c r="D3617" s="13">
        <f>IF(ISBLANK(B3617)=TRUE," ", IF(B3617='2. Metadata'!B$1,'2. Metadata'!B$6, IF(B3617='2. Metadata'!C$1,'2. Metadata'!C$4,IF(B3617='2. Metadata'!D$1,'2. Metadata'!D$4, IF(B3617='2. Metadata'!E$1,'2. Metadata'!E$4,IF( B3617='2. Metadata'!F$1,'2. Metadata'!F$4,IF(B3617='2. Metadata'!G$1,'2. Metadata'!G$4,IF(B3617='2. Metadata'!H$1,'2. Metadata'!H$4, IF(B3617='2. Metadata'!I$1,'2. Metadata'!I$4, IF(B3617='2. Metadata'!J$1,'2. Metadata'!J$4, IF(B3617='2. Metadata'!K$1,'2. Metadata'!K$4, IF(B3617='2. Metadata'!L$1,'2. Metadata'!L$4, IF(B3617='2. Metadata'!M$1,'2. Metadata'!M$6, IF(B3617='2. Metadata'!N$1,'2. Metadata'!N$6))))))))))))))</f>
        <v>-115.97499999999999</v>
      </c>
      <c r="E3617" s="15" t="s">
        <v>178</v>
      </c>
      <c r="F3617" s="132">
        <v>9.0150000000000006</v>
      </c>
      <c r="G3617" s="16" t="str">
        <f>IF(ISBLANK(F3617)=TRUE," ",'2. Metadata'!B$14)</f>
        <v>degrees Celsius</v>
      </c>
      <c r="H3617" s="16" t="s">
        <v>178</v>
      </c>
    </row>
    <row r="3618" spans="1:8" ht="15.75" customHeight="1" x14ac:dyDescent="0.2">
      <c r="A3618" s="130">
        <v>39701.197916666664</v>
      </c>
      <c r="B3618" s="9" t="s">
        <v>239</v>
      </c>
      <c r="C3618" s="16">
        <f>IF(ISBLANK(B3618)=TRUE," ", IF(B3618='2. Metadata'!B$1,'2. Metadata'!B$5, IF(B3618='2. Metadata'!C$1,'2. Metadata'!#REF!,IF(B3618='2. Metadata'!D$1,'2. Metadata'!#REF!, IF(B3618='2. Metadata'!E$1,'2. Metadata'!#REF!,IF( B3618='2. Metadata'!F$1,'2. Metadata'!#REF!,IF(B3618='2. Metadata'!G$1,'2. Metadata'!#REF!,IF(B3618='2. Metadata'!H$1,'2. Metadata'!#REF!, IF(B3618='2. Metadata'!I$1,'2. Metadata'!#REF!, IF(B3618='2. Metadata'!J$1,'2. Metadata'!#REF!, IF(B3618='2. Metadata'!K$1,'2. Metadata'!C$3, IF(B3618='2. Metadata'!L$1,'2. Metadata'!D$3, IF(B3618='2. Metadata'!M$1,'2. Metadata'!M$5, IF(B3618='2. Metadata'!N$1,'2. Metadata'!N$5))))))))))))))</f>
        <v>49.690002</v>
      </c>
      <c r="D3618" s="13">
        <f>IF(ISBLANK(B3618)=TRUE," ", IF(B3618='2. Metadata'!B$1,'2. Metadata'!B$6, IF(B3618='2. Metadata'!C$1,'2. Metadata'!C$4,IF(B3618='2. Metadata'!D$1,'2. Metadata'!D$4, IF(B3618='2. Metadata'!E$1,'2. Metadata'!E$4,IF( B3618='2. Metadata'!F$1,'2. Metadata'!F$4,IF(B3618='2. Metadata'!G$1,'2. Metadata'!G$4,IF(B3618='2. Metadata'!H$1,'2. Metadata'!H$4, IF(B3618='2. Metadata'!I$1,'2. Metadata'!I$4, IF(B3618='2. Metadata'!J$1,'2. Metadata'!J$4, IF(B3618='2. Metadata'!K$1,'2. Metadata'!K$4, IF(B3618='2. Metadata'!L$1,'2. Metadata'!L$4, IF(B3618='2. Metadata'!M$1,'2. Metadata'!M$6, IF(B3618='2. Metadata'!N$1,'2. Metadata'!N$6))))))))))))))</f>
        <v>-115.97499999999999</v>
      </c>
      <c r="E3618" s="15" t="s">
        <v>178</v>
      </c>
      <c r="F3618" s="132">
        <v>8.9410000000000007</v>
      </c>
      <c r="G3618" s="16" t="str">
        <f>IF(ISBLANK(F3618)=TRUE," ",'2. Metadata'!B$14)</f>
        <v>degrees Celsius</v>
      </c>
      <c r="H3618" s="16" t="s">
        <v>178</v>
      </c>
    </row>
    <row r="3619" spans="1:8" ht="15.75" customHeight="1" x14ac:dyDescent="0.2">
      <c r="A3619" s="130">
        <v>39701.208333333336</v>
      </c>
      <c r="B3619" s="9" t="s">
        <v>239</v>
      </c>
      <c r="C3619" s="16">
        <f>IF(ISBLANK(B3619)=TRUE," ", IF(B3619='2. Metadata'!B$1,'2. Metadata'!B$5, IF(B3619='2. Metadata'!C$1,'2. Metadata'!#REF!,IF(B3619='2. Metadata'!D$1,'2. Metadata'!#REF!, IF(B3619='2. Metadata'!E$1,'2. Metadata'!#REF!,IF( B3619='2. Metadata'!F$1,'2. Metadata'!#REF!,IF(B3619='2. Metadata'!G$1,'2. Metadata'!#REF!,IF(B3619='2. Metadata'!H$1,'2. Metadata'!#REF!, IF(B3619='2. Metadata'!I$1,'2. Metadata'!#REF!, IF(B3619='2. Metadata'!J$1,'2. Metadata'!#REF!, IF(B3619='2. Metadata'!K$1,'2. Metadata'!C$3, IF(B3619='2. Metadata'!L$1,'2. Metadata'!D$3, IF(B3619='2. Metadata'!M$1,'2. Metadata'!M$5, IF(B3619='2. Metadata'!N$1,'2. Metadata'!N$5))))))))))))))</f>
        <v>49.690002</v>
      </c>
      <c r="D3619" s="13">
        <f>IF(ISBLANK(B3619)=TRUE," ", IF(B3619='2. Metadata'!B$1,'2. Metadata'!B$6, IF(B3619='2. Metadata'!C$1,'2. Metadata'!C$4,IF(B3619='2. Metadata'!D$1,'2. Metadata'!D$4, IF(B3619='2. Metadata'!E$1,'2. Metadata'!E$4,IF( B3619='2. Metadata'!F$1,'2. Metadata'!F$4,IF(B3619='2. Metadata'!G$1,'2. Metadata'!G$4,IF(B3619='2. Metadata'!H$1,'2. Metadata'!H$4, IF(B3619='2. Metadata'!I$1,'2. Metadata'!I$4, IF(B3619='2. Metadata'!J$1,'2. Metadata'!J$4, IF(B3619='2. Metadata'!K$1,'2. Metadata'!K$4, IF(B3619='2. Metadata'!L$1,'2. Metadata'!L$4, IF(B3619='2. Metadata'!M$1,'2. Metadata'!M$6, IF(B3619='2. Metadata'!N$1,'2. Metadata'!N$6))))))))))))))</f>
        <v>-115.97499999999999</v>
      </c>
      <c r="E3619" s="15" t="s">
        <v>178</v>
      </c>
      <c r="F3619" s="132">
        <v>8.8659999999999997</v>
      </c>
      <c r="G3619" s="16" t="str">
        <f>IF(ISBLANK(F3619)=TRUE," ",'2. Metadata'!B$14)</f>
        <v>degrees Celsius</v>
      </c>
      <c r="H3619" s="16" t="s">
        <v>178</v>
      </c>
    </row>
    <row r="3620" spans="1:8" ht="15.75" customHeight="1" x14ac:dyDescent="0.2">
      <c r="A3620" s="130">
        <v>39701.21875</v>
      </c>
      <c r="B3620" s="9" t="s">
        <v>239</v>
      </c>
      <c r="C3620" s="16">
        <f>IF(ISBLANK(B3620)=TRUE," ", IF(B3620='2. Metadata'!B$1,'2. Metadata'!B$5, IF(B3620='2. Metadata'!C$1,'2. Metadata'!#REF!,IF(B3620='2. Metadata'!D$1,'2. Metadata'!#REF!, IF(B3620='2. Metadata'!E$1,'2. Metadata'!#REF!,IF( B3620='2. Metadata'!F$1,'2. Metadata'!#REF!,IF(B3620='2. Metadata'!G$1,'2. Metadata'!#REF!,IF(B3620='2. Metadata'!H$1,'2. Metadata'!#REF!, IF(B3620='2. Metadata'!I$1,'2. Metadata'!#REF!, IF(B3620='2. Metadata'!J$1,'2. Metadata'!#REF!, IF(B3620='2. Metadata'!K$1,'2. Metadata'!C$3, IF(B3620='2. Metadata'!L$1,'2. Metadata'!D$3, IF(B3620='2. Metadata'!M$1,'2. Metadata'!M$5, IF(B3620='2. Metadata'!N$1,'2. Metadata'!N$5))))))))))))))</f>
        <v>49.690002</v>
      </c>
      <c r="D3620" s="13">
        <f>IF(ISBLANK(B3620)=TRUE," ", IF(B3620='2. Metadata'!B$1,'2. Metadata'!B$6, IF(B3620='2. Metadata'!C$1,'2. Metadata'!C$4,IF(B3620='2. Metadata'!D$1,'2. Metadata'!D$4, IF(B3620='2. Metadata'!E$1,'2. Metadata'!E$4,IF( B3620='2. Metadata'!F$1,'2. Metadata'!F$4,IF(B3620='2. Metadata'!G$1,'2. Metadata'!G$4,IF(B3620='2. Metadata'!H$1,'2. Metadata'!H$4, IF(B3620='2. Metadata'!I$1,'2. Metadata'!I$4, IF(B3620='2. Metadata'!J$1,'2. Metadata'!J$4, IF(B3620='2. Metadata'!K$1,'2. Metadata'!K$4, IF(B3620='2. Metadata'!L$1,'2. Metadata'!L$4, IF(B3620='2. Metadata'!M$1,'2. Metadata'!M$6, IF(B3620='2. Metadata'!N$1,'2. Metadata'!N$6))))))))))))))</f>
        <v>-115.97499999999999</v>
      </c>
      <c r="E3620" s="15" t="s">
        <v>178</v>
      </c>
      <c r="F3620" s="132">
        <v>8.8170000000000002</v>
      </c>
      <c r="G3620" s="16" t="str">
        <f>IF(ISBLANK(F3620)=TRUE," ",'2. Metadata'!B$14)</f>
        <v>degrees Celsius</v>
      </c>
      <c r="H3620" s="16" t="s">
        <v>178</v>
      </c>
    </row>
    <row r="3621" spans="1:8" ht="15.75" customHeight="1" x14ac:dyDescent="0.2">
      <c r="A3621" s="130">
        <v>39701.229166666664</v>
      </c>
      <c r="B3621" s="9" t="s">
        <v>239</v>
      </c>
      <c r="C3621" s="16">
        <f>IF(ISBLANK(B3621)=TRUE," ", IF(B3621='2. Metadata'!B$1,'2. Metadata'!B$5, IF(B3621='2. Metadata'!C$1,'2. Metadata'!#REF!,IF(B3621='2. Metadata'!D$1,'2. Metadata'!#REF!, IF(B3621='2. Metadata'!E$1,'2. Metadata'!#REF!,IF( B3621='2. Metadata'!F$1,'2. Metadata'!#REF!,IF(B3621='2. Metadata'!G$1,'2. Metadata'!#REF!,IF(B3621='2. Metadata'!H$1,'2. Metadata'!#REF!, IF(B3621='2. Metadata'!I$1,'2. Metadata'!#REF!, IF(B3621='2. Metadata'!J$1,'2. Metadata'!#REF!, IF(B3621='2. Metadata'!K$1,'2. Metadata'!C$3, IF(B3621='2. Metadata'!L$1,'2. Metadata'!D$3, IF(B3621='2. Metadata'!M$1,'2. Metadata'!M$5, IF(B3621='2. Metadata'!N$1,'2. Metadata'!N$5))))))))))))))</f>
        <v>49.690002</v>
      </c>
      <c r="D3621" s="13">
        <f>IF(ISBLANK(B3621)=TRUE," ", IF(B3621='2. Metadata'!B$1,'2. Metadata'!B$6, IF(B3621='2. Metadata'!C$1,'2. Metadata'!C$4,IF(B3621='2. Metadata'!D$1,'2. Metadata'!D$4, IF(B3621='2. Metadata'!E$1,'2. Metadata'!E$4,IF( B3621='2. Metadata'!F$1,'2. Metadata'!F$4,IF(B3621='2. Metadata'!G$1,'2. Metadata'!G$4,IF(B3621='2. Metadata'!H$1,'2. Metadata'!H$4, IF(B3621='2. Metadata'!I$1,'2. Metadata'!I$4, IF(B3621='2. Metadata'!J$1,'2. Metadata'!J$4, IF(B3621='2. Metadata'!K$1,'2. Metadata'!K$4, IF(B3621='2. Metadata'!L$1,'2. Metadata'!L$4, IF(B3621='2. Metadata'!M$1,'2. Metadata'!M$6, IF(B3621='2. Metadata'!N$1,'2. Metadata'!N$6))))))))))))))</f>
        <v>-115.97499999999999</v>
      </c>
      <c r="E3621" s="15" t="s">
        <v>178</v>
      </c>
      <c r="F3621" s="132">
        <v>8.7420000000000009</v>
      </c>
      <c r="G3621" s="16" t="str">
        <f>IF(ISBLANK(F3621)=TRUE," ",'2. Metadata'!B$14)</f>
        <v>degrees Celsius</v>
      </c>
      <c r="H3621" s="16" t="s">
        <v>178</v>
      </c>
    </row>
    <row r="3622" spans="1:8" ht="15.75" customHeight="1" x14ac:dyDescent="0.2">
      <c r="A3622" s="130">
        <v>39701.239583333336</v>
      </c>
      <c r="B3622" s="9" t="s">
        <v>239</v>
      </c>
      <c r="C3622" s="16">
        <f>IF(ISBLANK(B3622)=TRUE," ", IF(B3622='2. Metadata'!B$1,'2. Metadata'!B$5, IF(B3622='2. Metadata'!C$1,'2. Metadata'!#REF!,IF(B3622='2. Metadata'!D$1,'2. Metadata'!#REF!, IF(B3622='2. Metadata'!E$1,'2. Metadata'!#REF!,IF( B3622='2. Metadata'!F$1,'2. Metadata'!#REF!,IF(B3622='2. Metadata'!G$1,'2. Metadata'!#REF!,IF(B3622='2. Metadata'!H$1,'2. Metadata'!#REF!, IF(B3622='2. Metadata'!I$1,'2. Metadata'!#REF!, IF(B3622='2. Metadata'!J$1,'2. Metadata'!#REF!, IF(B3622='2. Metadata'!K$1,'2. Metadata'!C$3, IF(B3622='2. Metadata'!L$1,'2. Metadata'!D$3, IF(B3622='2. Metadata'!M$1,'2. Metadata'!M$5, IF(B3622='2. Metadata'!N$1,'2. Metadata'!N$5))))))))))))))</f>
        <v>49.690002</v>
      </c>
      <c r="D3622" s="13">
        <f>IF(ISBLANK(B3622)=TRUE," ", IF(B3622='2. Metadata'!B$1,'2. Metadata'!B$6, IF(B3622='2. Metadata'!C$1,'2. Metadata'!C$4,IF(B3622='2. Metadata'!D$1,'2. Metadata'!D$4, IF(B3622='2. Metadata'!E$1,'2. Metadata'!E$4,IF( B3622='2. Metadata'!F$1,'2. Metadata'!F$4,IF(B3622='2. Metadata'!G$1,'2. Metadata'!G$4,IF(B3622='2. Metadata'!H$1,'2. Metadata'!H$4, IF(B3622='2. Metadata'!I$1,'2. Metadata'!I$4, IF(B3622='2. Metadata'!J$1,'2. Metadata'!J$4, IF(B3622='2. Metadata'!K$1,'2. Metadata'!K$4, IF(B3622='2. Metadata'!L$1,'2. Metadata'!L$4, IF(B3622='2. Metadata'!M$1,'2. Metadata'!M$6, IF(B3622='2. Metadata'!N$1,'2. Metadata'!N$6))))))))))))))</f>
        <v>-115.97499999999999</v>
      </c>
      <c r="E3622" s="15" t="s">
        <v>178</v>
      </c>
      <c r="F3622" s="132">
        <v>8.6929999999999996</v>
      </c>
      <c r="G3622" s="16" t="str">
        <f>IF(ISBLANK(F3622)=TRUE," ",'2. Metadata'!B$14)</f>
        <v>degrees Celsius</v>
      </c>
      <c r="H3622" s="16" t="s">
        <v>178</v>
      </c>
    </row>
    <row r="3623" spans="1:8" ht="15.75" customHeight="1" x14ac:dyDescent="0.2">
      <c r="A3623" s="130">
        <v>39701.25</v>
      </c>
      <c r="B3623" s="9" t="s">
        <v>239</v>
      </c>
      <c r="C3623" s="16">
        <f>IF(ISBLANK(B3623)=TRUE," ", IF(B3623='2. Metadata'!B$1,'2. Metadata'!B$5, IF(B3623='2. Metadata'!C$1,'2. Metadata'!#REF!,IF(B3623='2. Metadata'!D$1,'2. Metadata'!#REF!, IF(B3623='2. Metadata'!E$1,'2. Metadata'!#REF!,IF( B3623='2. Metadata'!F$1,'2. Metadata'!#REF!,IF(B3623='2. Metadata'!G$1,'2. Metadata'!#REF!,IF(B3623='2. Metadata'!H$1,'2. Metadata'!#REF!, IF(B3623='2. Metadata'!I$1,'2. Metadata'!#REF!, IF(B3623='2. Metadata'!J$1,'2. Metadata'!#REF!, IF(B3623='2. Metadata'!K$1,'2. Metadata'!C$3, IF(B3623='2. Metadata'!L$1,'2. Metadata'!D$3, IF(B3623='2. Metadata'!M$1,'2. Metadata'!M$5, IF(B3623='2. Metadata'!N$1,'2. Metadata'!N$5))))))))))))))</f>
        <v>49.690002</v>
      </c>
      <c r="D3623" s="13">
        <f>IF(ISBLANK(B3623)=TRUE," ", IF(B3623='2. Metadata'!B$1,'2. Metadata'!B$6, IF(B3623='2. Metadata'!C$1,'2. Metadata'!C$4,IF(B3623='2. Metadata'!D$1,'2. Metadata'!D$4, IF(B3623='2. Metadata'!E$1,'2. Metadata'!E$4,IF( B3623='2. Metadata'!F$1,'2. Metadata'!F$4,IF(B3623='2. Metadata'!G$1,'2. Metadata'!G$4,IF(B3623='2. Metadata'!H$1,'2. Metadata'!H$4, IF(B3623='2. Metadata'!I$1,'2. Metadata'!I$4, IF(B3623='2. Metadata'!J$1,'2. Metadata'!J$4, IF(B3623='2. Metadata'!K$1,'2. Metadata'!K$4, IF(B3623='2. Metadata'!L$1,'2. Metadata'!L$4, IF(B3623='2. Metadata'!M$1,'2. Metadata'!M$6, IF(B3623='2. Metadata'!N$1,'2. Metadata'!N$6))))))))))))))</f>
        <v>-115.97499999999999</v>
      </c>
      <c r="E3623" s="15" t="s">
        <v>178</v>
      </c>
      <c r="F3623" s="132">
        <v>8.6180000000000003</v>
      </c>
      <c r="G3623" s="16" t="str">
        <f>IF(ISBLANK(F3623)=TRUE," ",'2. Metadata'!B$14)</f>
        <v>degrees Celsius</v>
      </c>
      <c r="H3623" s="16" t="s">
        <v>178</v>
      </c>
    </row>
    <row r="3624" spans="1:8" ht="15.75" customHeight="1" x14ac:dyDescent="0.2">
      <c r="A3624" s="130">
        <v>39701.260416666664</v>
      </c>
      <c r="B3624" s="9" t="s">
        <v>239</v>
      </c>
      <c r="C3624" s="16">
        <f>IF(ISBLANK(B3624)=TRUE," ", IF(B3624='2. Metadata'!B$1,'2. Metadata'!B$5, IF(B3624='2. Metadata'!C$1,'2. Metadata'!#REF!,IF(B3624='2. Metadata'!D$1,'2. Metadata'!#REF!, IF(B3624='2. Metadata'!E$1,'2. Metadata'!#REF!,IF( B3624='2. Metadata'!F$1,'2. Metadata'!#REF!,IF(B3624='2. Metadata'!G$1,'2. Metadata'!#REF!,IF(B3624='2. Metadata'!H$1,'2. Metadata'!#REF!, IF(B3624='2. Metadata'!I$1,'2. Metadata'!#REF!, IF(B3624='2. Metadata'!J$1,'2. Metadata'!#REF!, IF(B3624='2. Metadata'!K$1,'2. Metadata'!C$3, IF(B3624='2. Metadata'!L$1,'2. Metadata'!D$3, IF(B3624='2. Metadata'!M$1,'2. Metadata'!M$5, IF(B3624='2. Metadata'!N$1,'2. Metadata'!N$5))))))))))))))</f>
        <v>49.690002</v>
      </c>
      <c r="D3624" s="13">
        <f>IF(ISBLANK(B3624)=TRUE," ", IF(B3624='2. Metadata'!B$1,'2. Metadata'!B$6, IF(B3624='2. Metadata'!C$1,'2. Metadata'!C$4,IF(B3624='2. Metadata'!D$1,'2. Metadata'!D$4, IF(B3624='2. Metadata'!E$1,'2. Metadata'!E$4,IF( B3624='2. Metadata'!F$1,'2. Metadata'!F$4,IF(B3624='2. Metadata'!G$1,'2. Metadata'!G$4,IF(B3624='2. Metadata'!H$1,'2. Metadata'!H$4, IF(B3624='2. Metadata'!I$1,'2. Metadata'!I$4, IF(B3624='2. Metadata'!J$1,'2. Metadata'!J$4, IF(B3624='2. Metadata'!K$1,'2. Metadata'!K$4, IF(B3624='2. Metadata'!L$1,'2. Metadata'!L$4, IF(B3624='2. Metadata'!M$1,'2. Metadata'!M$6, IF(B3624='2. Metadata'!N$1,'2. Metadata'!N$6))))))))))))))</f>
        <v>-115.97499999999999</v>
      </c>
      <c r="E3624" s="15" t="s">
        <v>178</v>
      </c>
      <c r="F3624" s="132">
        <v>8.5429999999999993</v>
      </c>
      <c r="G3624" s="16" t="str">
        <f>IF(ISBLANK(F3624)=TRUE," ",'2. Metadata'!B$14)</f>
        <v>degrees Celsius</v>
      </c>
      <c r="H3624" s="16" t="s">
        <v>178</v>
      </c>
    </row>
    <row r="3625" spans="1:8" ht="15.75" customHeight="1" x14ac:dyDescent="0.2">
      <c r="A3625" s="130">
        <v>39701.270833333336</v>
      </c>
      <c r="B3625" s="9" t="s">
        <v>239</v>
      </c>
      <c r="C3625" s="16">
        <f>IF(ISBLANK(B3625)=TRUE," ", IF(B3625='2. Metadata'!B$1,'2. Metadata'!B$5, IF(B3625='2. Metadata'!C$1,'2. Metadata'!#REF!,IF(B3625='2. Metadata'!D$1,'2. Metadata'!#REF!, IF(B3625='2. Metadata'!E$1,'2. Metadata'!#REF!,IF( B3625='2. Metadata'!F$1,'2. Metadata'!#REF!,IF(B3625='2. Metadata'!G$1,'2. Metadata'!#REF!,IF(B3625='2. Metadata'!H$1,'2. Metadata'!#REF!, IF(B3625='2. Metadata'!I$1,'2. Metadata'!#REF!, IF(B3625='2. Metadata'!J$1,'2. Metadata'!#REF!, IF(B3625='2. Metadata'!K$1,'2. Metadata'!C$3, IF(B3625='2. Metadata'!L$1,'2. Metadata'!D$3, IF(B3625='2. Metadata'!M$1,'2. Metadata'!M$5, IF(B3625='2. Metadata'!N$1,'2. Metadata'!N$5))))))))))))))</f>
        <v>49.690002</v>
      </c>
      <c r="D3625" s="13">
        <f>IF(ISBLANK(B3625)=TRUE," ", IF(B3625='2. Metadata'!B$1,'2. Metadata'!B$6, IF(B3625='2. Metadata'!C$1,'2. Metadata'!C$4,IF(B3625='2. Metadata'!D$1,'2. Metadata'!D$4, IF(B3625='2. Metadata'!E$1,'2. Metadata'!E$4,IF( B3625='2. Metadata'!F$1,'2. Metadata'!F$4,IF(B3625='2. Metadata'!G$1,'2. Metadata'!G$4,IF(B3625='2. Metadata'!H$1,'2. Metadata'!H$4, IF(B3625='2. Metadata'!I$1,'2. Metadata'!I$4, IF(B3625='2. Metadata'!J$1,'2. Metadata'!J$4, IF(B3625='2. Metadata'!K$1,'2. Metadata'!K$4, IF(B3625='2. Metadata'!L$1,'2. Metadata'!L$4, IF(B3625='2. Metadata'!M$1,'2. Metadata'!M$6, IF(B3625='2. Metadata'!N$1,'2. Metadata'!N$6))))))))))))))</f>
        <v>-115.97499999999999</v>
      </c>
      <c r="E3625" s="15" t="s">
        <v>178</v>
      </c>
      <c r="F3625" s="132">
        <v>8.4689999999999994</v>
      </c>
      <c r="G3625" s="16" t="str">
        <f>IF(ISBLANK(F3625)=TRUE," ",'2. Metadata'!B$14)</f>
        <v>degrees Celsius</v>
      </c>
      <c r="H3625" s="16" t="s">
        <v>178</v>
      </c>
    </row>
    <row r="3626" spans="1:8" ht="15.75" customHeight="1" x14ac:dyDescent="0.2">
      <c r="A3626" s="130">
        <v>39701.28125</v>
      </c>
      <c r="B3626" s="9" t="s">
        <v>239</v>
      </c>
      <c r="C3626" s="16">
        <f>IF(ISBLANK(B3626)=TRUE," ", IF(B3626='2. Metadata'!B$1,'2. Metadata'!B$5, IF(B3626='2. Metadata'!C$1,'2. Metadata'!#REF!,IF(B3626='2. Metadata'!D$1,'2. Metadata'!#REF!, IF(B3626='2. Metadata'!E$1,'2. Metadata'!#REF!,IF( B3626='2. Metadata'!F$1,'2. Metadata'!#REF!,IF(B3626='2. Metadata'!G$1,'2. Metadata'!#REF!,IF(B3626='2. Metadata'!H$1,'2. Metadata'!#REF!, IF(B3626='2. Metadata'!I$1,'2. Metadata'!#REF!, IF(B3626='2. Metadata'!J$1,'2. Metadata'!#REF!, IF(B3626='2. Metadata'!K$1,'2. Metadata'!C$3, IF(B3626='2. Metadata'!L$1,'2. Metadata'!D$3, IF(B3626='2. Metadata'!M$1,'2. Metadata'!M$5, IF(B3626='2. Metadata'!N$1,'2. Metadata'!N$5))))))))))))))</f>
        <v>49.690002</v>
      </c>
      <c r="D3626" s="13">
        <f>IF(ISBLANK(B3626)=TRUE," ", IF(B3626='2. Metadata'!B$1,'2. Metadata'!B$6, IF(B3626='2. Metadata'!C$1,'2. Metadata'!C$4,IF(B3626='2. Metadata'!D$1,'2. Metadata'!D$4, IF(B3626='2. Metadata'!E$1,'2. Metadata'!E$4,IF( B3626='2. Metadata'!F$1,'2. Metadata'!F$4,IF(B3626='2. Metadata'!G$1,'2. Metadata'!G$4,IF(B3626='2. Metadata'!H$1,'2. Metadata'!H$4, IF(B3626='2. Metadata'!I$1,'2. Metadata'!I$4, IF(B3626='2. Metadata'!J$1,'2. Metadata'!J$4, IF(B3626='2. Metadata'!K$1,'2. Metadata'!K$4, IF(B3626='2. Metadata'!L$1,'2. Metadata'!L$4, IF(B3626='2. Metadata'!M$1,'2. Metadata'!M$6, IF(B3626='2. Metadata'!N$1,'2. Metadata'!N$6))))))))))))))</f>
        <v>-115.97499999999999</v>
      </c>
      <c r="E3626" s="15" t="s">
        <v>178</v>
      </c>
      <c r="F3626" s="132">
        <v>8.3940000000000001</v>
      </c>
      <c r="G3626" s="16" t="str">
        <f>IF(ISBLANK(F3626)=TRUE," ",'2. Metadata'!B$14)</f>
        <v>degrees Celsius</v>
      </c>
      <c r="H3626" s="16" t="s">
        <v>178</v>
      </c>
    </row>
    <row r="3627" spans="1:8" ht="15.75" customHeight="1" x14ac:dyDescent="0.2">
      <c r="A3627" s="130">
        <v>39701.291666666664</v>
      </c>
      <c r="B3627" s="9" t="s">
        <v>239</v>
      </c>
      <c r="C3627" s="16">
        <f>IF(ISBLANK(B3627)=TRUE," ", IF(B3627='2. Metadata'!B$1,'2. Metadata'!B$5, IF(B3627='2. Metadata'!C$1,'2. Metadata'!#REF!,IF(B3627='2. Metadata'!D$1,'2. Metadata'!#REF!, IF(B3627='2. Metadata'!E$1,'2. Metadata'!#REF!,IF( B3627='2. Metadata'!F$1,'2. Metadata'!#REF!,IF(B3627='2. Metadata'!G$1,'2. Metadata'!#REF!,IF(B3627='2. Metadata'!H$1,'2. Metadata'!#REF!, IF(B3627='2. Metadata'!I$1,'2. Metadata'!#REF!, IF(B3627='2. Metadata'!J$1,'2. Metadata'!#REF!, IF(B3627='2. Metadata'!K$1,'2. Metadata'!C$3, IF(B3627='2. Metadata'!L$1,'2. Metadata'!D$3, IF(B3627='2. Metadata'!M$1,'2. Metadata'!M$5, IF(B3627='2. Metadata'!N$1,'2. Metadata'!N$5))))))))))))))</f>
        <v>49.690002</v>
      </c>
      <c r="D3627" s="13">
        <f>IF(ISBLANK(B3627)=TRUE," ", IF(B3627='2. Metadata'!B$1,'2. Metadata'!B$6, IF(B3627='2. Metadata'!C$1,'2. Metadata'!C$4,IF(B3627='2. Metadata'!D$1,'2. Metadata'!D$4, IF(B3627='2. Metadata'!E$1,'2. Metadata'!E$4,IF( B3627='2. Metadata'!F$1,'2. Metadata'!F$4,IF(B3627='2. Metadata'!G$1,'2. Metadata'!G$4,IF(B3627='2. Metadata'!H$1,'2. Metadata'!H$4, IF(B3627='2. Metadata'!I$1,'2. Metadata'!I$4, IF(B3627='2. Metadata'!J$1,'2. Metadata'!J$4, IF(B3627='2. Metadata'!K$1,'2. Metadata'!K$4, IF(B3627='2. Metadata'!L$1,'2. Metadata'!L$4, IF(B3627='2. Metadata'!M$1,'2. Metadata'!M$6, IF(B3627='2. Metadata'!N$1,'2. Metadata'!N$6))))))))))))))</f>
        <v>-115.97499999999999</v>
      </c>
      <c r="E3627" s="15" t="s">
        <v>178</v>
      </c>
      <c r="F3627" s="132">
        <v>8.3190000000000008</v>
      </c>
      <c r="G3627" s="16" t="str">
        <f>IF(ISBLANK(F3627)=TRUE," ",'2. Metadata'!B$14)</f>
        <v>degrees Celsius</v>
      </c>
      <c r="H3627" s="16" t="s">
        <v>178</v>
      </c>
    </row>
    <row r="3628" spans="1:8" ht="15.75" customHeight="1" x14ac:dyDescent="0.2">
      <c r="A3628" s="130">
        <v>39701.302083333336</v>
      </c>
      <c r="B3628" s="9" t="s">
        <v>239</v>
      </c>
      <c r="C3628" s="16">
        <f>IF(ISBLANK(B3628)=TRUE," ", IF(B3628='2. Metadata'!B$1,'2. Metadata'!B$5, IF(B3628='2. Metadata'!C$1,'2. Metadata'!#REF!,IF(B3628='2. Metadata'!D$1,'2. Metadata'!#REF!, IF(B3628='2. Metadata'!E$1,'2. Metadata'!#REF!,IF( B3628='2. Metadata'!F$1,'2. Metadata'!#REF!,IF(B3628='2. Metadata'!G$1,'2. Metadata'!#REF!,IF(B3628='2. Metadata'!H$1,'2. Metadata'!#REF!, IF(B3628='2. Metadata'!I$1,'2. Metadata'!#REF!, IF(B3628='2. Metadata'!J$1,'2. Metadata'!#REF!, IF(B3628='2. Metadata'!K$1,'2. Metadata'!C$3, IF(B3628='2. Metadata'!L$1,'2. Metadata'!D$3, IF(B3628='2. Metadata'!M$1,'2. Metadata'!M$5, IF(B3628='2. Metadata'!N$1,'2. Metadata'!N$5))))))))))))))</f>
        <v>49.690002</v>
      </c>
      <c r="D3628" s="13">
        <f>IF(ISBLANK(B3628)=TRUE," ", IF(B3628='2. Metadata'!B$1,'2. Metadata'!B$6, IF(B3628='2. Metadata'!C$1,'2. Metadata'!C$4,IF(B3628='2. Metadata'!D$1,'2. Metadata'!D$4, IF(B3628='2. Metadata'!E$1,'2. Metadata'!E$4,IF( B3628='2. Metadata'!F$1,'2. Metadata'!F$4,IF(B3628='2. Metadata'!G$1,'2. Metadata'!G$4,IF(B3628='2. Metadata'!H$1,'2. Metadata'!H$4, IF(B3628='2. Metadata'!I$1,'2. Metadata'!I$4, IF(B3628='2. Metadata'!J$1,'2. Metadata'!J$4, IF(B3628='2. Metadata'!K$1,'2. Metadata'!K$4, IF(B3628='2. Metadata'!L$1,'2. Metadata'!L$4, IF(B3628='2. Metadata'!M$1,'2. Metadata'!M$6, IF(B3628='2. Metadata'!N$1,'2. Metadata'!N$6))))))))))))))</f>
        <v>-115.97499999999999</v>
      </c>
      <c r="E3628" s="15" t="s">
        <v>178</v>
      </c>
      <c r="F3628" s="132">
        <v>8.2449999999999992</v>
      </c>
      <c r="G3628" s="16" t="str">
        <f>IF(ISBLANK(F3628)=TRUE," ",'2. Metadata'!B$14)</f>
        <v>degrees Celsius</v>
      </c>
      <c r="H3628" s="16" t="s">
        <v>178</v>
      </c>
    </row>
    <row r="3629" spans="1:8" ht="15.75" customHeight="1" x14ac:dyDescent="0.2">
      <c r="A3629" s="130">
        <v>39701.3125</v>
      </c>
      <c r="B3629" s="9" t="s">
        <v>239</v>
      </c>
      <c r="C3629" s="16">
        <f>IF(ISBLANK(B3629)=TRUE," ", IF(B3629='2. Metadata'!B$1,'2. Metadata'!B$5, IF(B3629='2. Metadata'!C$1,'2. Metadata'!#REF!,IF(B3629='2. Metadata'!D$1,'2. Metadata'!#REF!, IF(B3629='2. Metadata'!E$1,'2. Metadata'!#REF!,IF( B3629='2. Metadata'!F$1,'2. Metadata'!#REF!,IF(B3629='2. Metadata'!G$1,'2. Metadata'!#REF!,IF(B3629='2. Metadata'!H$1,'2. Metadata'!#REF!, IF(B3629='2. Metadata'!I$1,'2. Metadata'!#REF!, IF(B3629='2. Metadata'!J$1,'2. Metadata'!#REF!, IF(B3629='2. Metadata'!K$1,'2. Metadata'!C$3, IF(B3629='2. Metadata'!L$1,'2. Metadata'!D$3, IF(B3629='2. Metadata'!M$1,'2. Metadata'!M$5, IF(B3629='2. Metadata'!N$1,'2. Metadata'!N$5))))))))))))))</f>
        <v>49.690002</v>
      </c>
      <c r="D3629" s="13">
        <f>IF(ISBLANK(B3629)=TRUE," ", IF(B3629='2. Metadata'!B$1,'2. Metadata'!B$6, IF(B3629='2. Metadata'!C$1,'2. Metadata'!C$4,IF(B3629='2. Metadata'!D$1,'2. Metadata'!D$4, IF(B3629='2. Metadata'!E$1,'2. Metadata'!E$4,IF( B3629='2. Metadata'!F$1,'2. Metadata'!F$4,IF(B3629='2. Metadata'!G$1,'2. Metadata'!G$4,IF(B3629='2. Metadata'!H$1,'2. Metadata'!H$4, IF(B3629='2. Metadata'!I$1,'2. Metadata'!I$4, IF(B3629='2. Metadata'!J$1,'2. Metadata'!J$4, IF(B3629='2. Metadata'!K$1,'2. Metadata'!K$4, IF(B3629='2. Metadata'!L$1,'2. Metadata'!L$4, IF(B3629='2. Metadata'!M$1,'2. Metadata'!M$6, IF(B3629='2. Metadata'!N$1,'2. Metadata'!N$6))))))))))))))</f>
        <v>-115.97499999999999</v>
      </c>
      <c r="E3629" s="15" t="s">
        <v>178</v>
      </c>
      <c r="F3629" s="132">
        <v>8.17</v>
      </c>
      <c r="G3629" s="16" t="str">
        <f>IF(ISBLANK(F3629)=TRUE," ",'2. Metadata'!B$14)</f>
        <v>degrees Celsius</v>
      </c>
      <c r="H3629" s="16" t="s">
        <v>178</v>
      </c>
    </row>
    <row r="3630" spans="1:8" ht="15.75" customHeight="1" x14ac:dyDescent="0.2">
      <c r="A3630" s="130">
        <v>39701.322916666664</v>
      </c>
      <c r="B3630" s="9" t="s">
        <v>239</v>
      </c>
      <c r="C3630" s="16">
        <f>IF(ISBLANK(B3630)=TRUE," ", IF(B3630='2. Metadata'!B$1,'2. Metadata'!B$5, IF(B3630='2. Metadata'!C$1,'2. Metadata'!#REF!,IF(B3630='2. Metadata'!D$1,'2. Metadata'!#REF!, IF(B3630='2. Metadata'!E$1,'2. Metadata'!#REF!,IF( B3630='2. Metadata'!F$1,'2. Metadata'!#REF!,IF(B3630='2. Metadata'!G$1,'2. Metadata'!#REF!,IF(B3630='2. Metadata'!H$1,'2. Metadata'!#REF!, IF(B3630='2. Metadata'!I$1,'2. Metadata'!#REF!, IF(B3630='2. Metadata'!J$1,'2. Metadata'!#REF!, IF(B3630='2. Metadata'!K$1,'2. Metadata'!C$3, IF(B3630='2. Metadata'!L$1,'2. Metadata'!D$3, IF(B3630='2. Metadata'!M$1,'2. Metadata'!M$5, IF(B3630='2. Metadata'!N$1,'2. Metadata'!N$5))))))))))))))</f>
        <v>49.690002</v>
      </c>
      <c r="D3630" s="13">
        <f>IF(ISBLANK(B3630)=TRUE," ", IF(B3630='2. Metadata'!B$1,'2. Metadata'!B$6, IF(B3630='2. Metadata'!C$1,'2. Metadata'!C$4,IF(B3630='2. Metadata'!D$1,'2. Metadata'!D$4, IF(B3630='2. Metadata'!E$1,'2. Metadata'!E$4,IF( B3630='2. Metadata'!F$1,'2. Metadata'!F$4,IF(B3630='2. Metadata'!G$1,'2. Metadata'!G$4,IF(B3630='2. Metadata'!H$1,'2. Metadata'!H$4, IF(B3630='2. Metadata'!I$1,'2. Metadata'!I$4, IF(B3630='2. Metadata'!J$1,'2. Metadata'!J$4, IF(B3630='2. Metadata'!K$1,'2. Metadata'!K$4, IF(B3630='2. Metadata'!L$1,'2. Metadata'!L$4, IF(B3630='2. Metadata'!M$1,'2. Metadata'!M$6, IF(B3630='2. Metadata'!N$1,'2. Metadata'!N$6))))))))))))))</f>
        <v>-115.97499999999999</v>
      </c>
      <c r="E3630" s="15" t="s">
        <v>178</v>
      </c>
      <c r="F3630" s="132">
        <v>8.0950000000000006</v>
      </c>
      <c r="G3630" s="16" t="str">
        <f>IF(ISBLANK(F3630)=TRUE," ",'2. Metadata'!B$14)</f>
        <v>degrees Celsius</v>
      </c>
      <c r="H3630" s="16" t="s">
        <v>178</v>
      </c>
    </row>
    <row r="3631" spans="1:8" ht="15.75" customHeight="1" x14ac:dyDescent="0.2">
      <c r="A3631" s="130">
        <v>39701.333333333336</v>
      </c>
      <c r="B3631" s="9" t="s">
        <v>239</v>
      </c>
      <c r="C3631" s="16">
        <f>IF(ISBLANK(B3631)=TRUE," ", IF(B3631='2. Metadata'!B$1,'2. Metadata'!B$5, IF(B3631='2. Metadata'!C$1,'2. Metadata'!#REF!,IF(B3631='2. Metadata'!D$1,'2. Metadata'!#REF!, IF(B3631='2. Metadata'!E$1,'2. Metadata'!#REF!,IF( B3631='2. Metadata'!F$1,'2. Metadata'!#REF!,IF(B3631='2. Metadata'!G$1,'2. Metadata'!#REF!,IF(B3631='2. Metadata'!H$1,'2. Metadata'!#REF!, IF(B3631='2. Metadata'!I$1,'2. Metadata'!#REF!, IF(B3631='2. Metadata'!J$1,'2. Metadata'!#REF!, IF(B3631='2. Metadata'!K$1,'2. Metadata'!C$3, IF(B3631='2. Metadata'!L$1,'2. Metadata'!D$3, IF(B3631='2. Metadata'!M$1,'2. Metadata'!M$5, IF(B3631='2. Metadata'!N$1,'2. Metadata'!N$5))))))))))))))</f>
        <v>49.690002</v>
      </c>
      <c r="D3631" s="13">
        <f>IF(ISBLANK(B3631)=TRUE," ", IF(B3631='2. Metadata'!B$1,'2. Metadata'!B$6, IF(B3631='2. Metadata'!C$1,'2. Metadata'!C$4,IF(B3631='2. Metadata'!D$1,'2. Metadata'!D$4, IF(B3631='2. Metadata'!E$1,'2. Metadata'!E$4,IF( B3631='2. Metadata'!F$1,'2. Metadata'!F$4,IF(B3631='2. Metadata'!G$1,'2. Metadata'!G$4,IF(B3631='2. Metadata'!H$1,'2. Metadata'!H$4, IF(B3631='2. Metadata'!I$1,'2. Metadata'!I$4, IF(B3631='2. Metadata'!J$1,'2. Metadata'!J$4, IF(B3631='2. Metadata'!K$1,'2. Metadata'!K$4, IF(B3631='2. Metadata'!L$1,'2. Metadata'!L$4, IF(B3631='2. Metadata'!M$1,'2. Metadata'!M$6, IF(B3631='2. Metadata'!N$1,'2. Metadata'!N$6))))))))))))))</f>
        <v>-115.97499999999999</v>
      </c>
      <c r="E3631" s="15" t="s">
        <v>178</v>
      </c>
      <c r="F3631" s="132">
        <v>8.0449999999999999</v>
      </c>
      <c r="G3631" s="16" t="str">
        <f>IF(ISBLANK(F3631)=TRUE," ",'2. Metadata'!B$14)</f>
        <v>degrees Celsius</v>
      </c>
      <c r="H3631" s="16" t="s">
        <v>178</v>
      </c>
    </row>
    <row r="3632" spans="1:8" ht="15.75" customHeight="1" x14ac:dyDescent="0.2">
      <c r="A3632" s="130">
        <v>39701.34375</v>
      </c>
      <c r="B3632" s="9" t="s">
        <v>239</v>
      </c>
      <c r="C3632" s="16">
        <f>IF(ISBLANK(B3632)=TRUE," ", IF(B3632='2. Metadata'!B$1,'2. Metadata'!B$5, IF(B3632='2. Metadata'!C$1,'2. Metadata'!#REF!,IF(B3632='2. Metadata'!D$1,'2. Metadata'!#REF!, IF(B3632='2. Metadata'!E$1,'2. Metadata'!#REF!,IF( B3632='2. Metadata'!F$1,'2. Metadata'!#REF!,IF(B3632='2. Metadata'!G$1,'2. Metadata'!#REF!,IF(B3632='2. Metadata'!H$1,'2. Metadata'!#REF!, IF(B3632='2. Metadata'!I$1,'2. Metadata'!#REF!, IF(B3632='2. Metadata'!J$1,'2. Metadata'!#REF!, IF(B3632='2. Metadata'!K$1,'2. Metadata'!C$3, IF(B3632='2. Metadata'!L$1,'2. Metadata'!D$3, IF(B3632='2. Metadata'!M$1,'2. Metadata'!M$5, IF(B3632='2. Metadata'!N$1,'2. Metadata'!N$5))))))))))))))</f>
        <v>49.690002</v>
      </c>
      <c r="D3632" s="13">
        <f>IF(ISBLANK(B3632)=TRUE," ", IF(B3632='2. Metadata'!B$1,'2. Metadata'!B$6, IF(B3632='2. Metadata'!C$1,'2. Metadata'!C$4,IF(B3632='2. Metadata'!D$1,'2. Metadata'!D$4, IF(B3632='2. Metadata'!E$1,'2. Metadata'!E$4,IF( B3632='2. Metadata'!F$1,'2. Metadata'!F$4,IF(B3632='2. Metadata'!G$1,'2. Metadata'!G$4,IF(B3632='2. Metadata'!H$1,'2. Metadata'!H$4, IF(B3632='2. Metadata'!I$1,'2. Metadata'!I$4, IF(B3632='2. Metadata'!J$1,'2. Metadata'!J$4, IF(B3632='2. Metadata'!K$1,'2. Metadata'!K$4, IF(B3632='2. Metadata'!L$1,'2. Metadata'!L$4, IF(B3632='2. Metadata'!M$1,'2. Metadata'!M$6, IF(B3632='2. Metadata'!N$1,'2. Metadata'!N$6))))))))))))))</f>
        <v>-115.97499999999999</v>
      </c>
      <c r="E3632" s="15" t="s">
        <v>178</v>
      </c>
      <c r="F3632" s="132">
        <v>7.97</v>
      </c>
      <c r="G3632" s="16" t="str">
        <f>IF(ISBLANK(F3632)=TRUE," ",'2. Metadata'!B$14)</f>
        <v>degrees Celsius</v>
      </c>
      <c r="H3632" s="16" t="s">
        <v>178</v>
      </c>
    </row>
    <row r="3633" spans="1:8" ht="15.75" customHeight="1" x14ac:dyDescent="0.2">
      <c r="A3633" s="130">
        <v>39701.354166666664</v>
      </c>
      <c r="B3633" s="9" t="s">
        <v>239</v>
      </c>
      <c r="C3633" s="16">
        <f>IF(ISBLANK(B3633)=TRUE," ", IF(B3633='2. Metadata'!B$1,'2. Metadata'!B$5, IF(B3633='2. Metadata'!C$1,'2. Metadata'!#REF!,IF(B3633='2. Metadata'!D$1,'2. Metadata'!#REF!, IF(B3633='2. Metadata'!E$1,'2. Metadata'!#REF!,IF( B3633='2. Metadata'!F$1,'2. Metadata'!#REF!,IF(B3633='2. Metadata'!G$1,'2. Metadata'!#REF!,IF(B3633='2. Metadata'!H$1,'2. Metadata'!#REF!, IF(B3633='2. Metadata'!I$1,'2. Metadata'!#REF!, IF(B3633='2. Metadata'!J$1,'2. Metadata'!#REF!, IF(B3633='2. Metadata'!K$1,'2. Metadata'!C$3, IF(B3633='2. Metadata'!L$1,'2. Metadata'!D$3, IF(B3633='2. Metadata'!M$1,'2. Metadata'!M$5, IF(B3633='2. Metadata'!N$1,'2. Metadata'!N$5))))))))))))))</f>
        <v>49.690002</v>
      </c>
      <c r="D3633" s="13">
        <f>IF(ISBLANK(B3633)=TRUE," ", IF(B3633='2. Metadata'!B$1,'2. Metadata'!B$6, IF(B3633='2. Metadata'!C$1,'2. Metadata'!C$4,IF(B3633='2. Metadata'!D$1,'2. Metadata'!D$4, IF(B3633='2. Metadata'!E$1,'2. Metadata'!E$4,IF( B3633='2. Metadata'!F$1,'2. Metadata'!F$4,IF(B3633='2. Metadata'!G$1,'2. Metadata'!G$4,IF(B3633='2. Metadata'!H$1,'2. Metadata'!H$4, IF(B3633='2. Metadata'!I$1,'2. Metadata'!I$4, IF(B3633='2. Metadata'!J$1,'2. Metadata'!J$4, IF(B3633='2. Metadata'!K$1,'2. Metadata'!K$4, IF(B3633='2. Metadata'!L$1,'2. Metadata'!L$4, IF(B3633='2. Metadata'!M$1,'2. Metadata'!M$6, IF(B3633='2. Metadata'!N$1,'2. Metadata'!N$6))))))))))))))</f>
        <v>-115.97499999999999</v>
      </c>
      <c r="E3633" s="15" t="s">
        <v>178</v>
      </c>
      <c r="F3633" s="132">
        <v>7.8949999999999996</v>
      </c>
      <c r="G3633" s="16" t="str">
        <f>IF(ISBLANK(F3633)=TRUE," ",'2. Metadata'!B$14)</f>
        <v>degrees Celsius</v>
      </c>
      <c r="H3633" s="16" t="s">
        <v>178</v>
      </c>
    </row>
    <row r="3634" spans="1:8" ht="15.75" customHeight="1" x14ac:dyDescent="0.2">
      <c r="A3634" s="130">
        <v>39701.364583333336</v>
      </c>
      <c r="B3634" s="9" t="s">
        <v>239</v>
      </c>
      <c r="C3634" s="16">
        <f>IF(ISBLANK(B3634)=TRUE," ", IF(B3634='2. Metadata'!B$1,'2. Metadata'!B$5, IF(B3634='2. Metadata'!C$1,'2. Metadata'!#REF!,IF(B3634='2. Metadata'!D$1,'2. Metadata'!#REF!, IF(B3634='2. Metadata'!E$1,'2. Metadata'!#REF!,IF( B3634='2. Metadata'!F$1,'2. Metadata'!#REF!,IF(B3634='2. Metadata'!G$1,'2. Metadata'!#REF!,IF(B3634='2. Metadata'!H$1,'2. Metadata'!#REF!, IF(B3634='2. Metadata'!I$1,'2. Metadata'!#REF!, IF(B3634='2. Metadata'!J$1,'2. Metadata'!#REF!, IF(B3634='2. Metadata'!K$1,'2. Metadata'!C$3, IF(B3634='2. Metadata'!L$1,'2. Metadata'!D$3, IF(B3634='2. Metadata'!M$1,'2. Metadata'!M$5, IF(B3634='2. Metadata'!N$1,'2. Metadata'!N$5))))))))))))))</f>
        <v>49.690002</v>
      </c>
      <c r="D3634" s="13">
        <f>IF(ISBLANK(B3634)=TRUE," ", IF(B3634='2. Metadata'!B$1,'2. Metadata'!B$6, IF(B3634='2. Metadata'!C$1,'2. Metadata'!C$4,IF(B3634='2. Metadata'!D$1,'2. Metadata'!D$4, IF(B3634='2. Metadata'!E$1,'2. Metadata'!E$4,IF( B3634='2. Metadata'!F$1,'2. Metadata'!F$4,IF(B3634='2. Metadata'!G$1,'2. Metadata'!G$4,IF(B3634='2. Metadata'!H$1,'2. Metadata'!H$4, IF(B3634='2. Metadata'!I$1,'2. Metadata'!I$4, IF(B3634='2. Metadata'!J$1,'2. Metadata'!J$4, IF(B3634='2. Metadata'!K$1,'2. Metadata'!K$4, IF(B3634='2. Metadata'!L$1,'2. Metadata'!L$4, IF(B3634='2. Metadata'!M$1,'2. Metadata'!M$6, IF(B3634='2. Metadata'!N$1,'2. Metadata'!N$6))))))))))))))</f>
        <v>-115.97499999999999</v>
      </c>
      <c r="E3634" s="15" t="s">
        <v>178</v>
      </c>
      <c r="F3634" s="132">
        <v>7.8449999999999998</v>
      </c>
      <c r="G3634" s="16" t="str">
        <f>IF(ISBLANK(F3634)=TRUE," ",'2. Metadata'!B$14)</f>
        <v>degrees Celsius</v>
      </c>
      <c r="H3634" s="16" t="s">
        <v>178</v>
      </c>
    </row>
    <row r="3635" spans="1:8" ht="15.75" customHeight="1" x14ac:dyDescent="0.2">
      <c r="A3635" s="130">
        <v>39701.375</v>
      </c>
      <c r="B3635" s="9" t="s">
        <v>239</v>
      </c>
      <c r="C3635" s="16">
        <f>IF(ISBLANK(B3635)=TRUE," ", IF(B3635='2. Metadata'!B$1,'2. Metadata'!B$5, IF(B3635='2. Metadata'!C$1,'2. Metadata'!#REF!,IF(B3635='2. Metadata'!D$1,'2. Metadata'!#REF!, IF(B3635='2. Metadata'!E$1,'2. Metadata'!#REF!,IF( B3635='2. Metadata'!F$1,'2. Metadata'!#REF!,IF(B3635='2. Metadata'!G$1,'2. Metadata'!#REF!,IF(B3635='2. Metadata'!H$1,'2. Metadata'!#REF!, IF(B3635='2. Metadata'!I$1,'2. Metadata'!#REF!, IF(B3635='2. Metadata'!J$1,'2. Metadata'!#REF!, IF(B3635='2. Metadata'!K$1,'2. Metadata'!C$3, IF(B3635='2. Metadata'!L$1,'2. Metadata'!D$3, IF(B3635='2. Metadata'!M$1,'2. Metadata'!M$5, IF(B3635='2. Metadata'!N$1,'2. Metadata'!N$5))))))))))))))</f>
        <v>49.690002</v>
      </c>
      <c r="D3635" s="13">
        <f>IF(ISBLANK(B3635)=TRUE," ", IF(B3635='2. Metadata'!B$1,'2. Metadata'!B$6, IF(B3635='2. Metadata'!C$1,'2. Metadata'!C$4,IF(B3635='2. Metadata'!D$1,'2. Metadata'!D$4, IF(B3635='2. Metadata'!E$1,'2. Metadata'!E$4,IF( B3635='2. Metadata'!F$1,'2. Metadata'!F$4,IF(B3635='2. Metadata'!G$1,'2. Metadata'!G$4,IF(B3635='2. Metadata'!H$1,'2. Metadata'!H$4, IF(B3635='2. Metadata'!I$1,'2. Metadata'!I$4, IF(B3635='2. Metadata'!J$1,'2. Metadata'!J$4, IF(B3635='2. Metadata'!K$1,'2. Metadata'!K$4, IF(B3635='2. Metadata'!L$1,'2. Metadata'!L$4, IF(B3635='2. Metadata'!M$1,'2. Metadata'!M$6, IF(B3635='2. Metadata'!N$1,'2. Metadata'!N$6))))))))))))))</f>
        <v>-115.97499999999999</v>
      </c>
      <c r="E3635" s="15" t="s">
        <v>178</v>
      </c>
      <c r="F3635" s="132">
        <v>7.7949999999999999</v>
      </c>
      <c r="G3635" s="16" t="str">
        <f>IF(ISBLANK(F3635)=TRUE," ",'2. Metadata'!B$14)</f>
        <v>degrees Celsius</v>
      </c>
      <c r="H3635" s="16" t="s">
        <v>178</v>
      </c>
    </row>
    <row r="3636" spans="1:8" ht="15.75" customHeight="1" x14ac:dyDescent="0.2">
      <c r="A3636" s="130">
        <v>39701.385416666664</v>
      </c>
      <c r="B3636" s="9" t="s">
        <v>239</v>
      </c>
      <c r="C3636" s="16">
        <f>IF(ISBLANK(B3636)=TRUE," ", IF(B3636='2. Metadata'!B$1,'2. Metadata'!B$5, IF(B3636='2. Metadata'!C$1,'2. Metadata'!#REF!,IF(B3636='2. Metadata'!D$1,'2. Metadata'!#REF!, IF(B3636='2. Metadata'!E$1,'2. Metadata'!#REF!,IF( B3636='2. Metadata'!F$1,'2. Metadata'!#REF!,IF(B3636='2. Metadata'!G$1,'2. Metadata'!#REF!,IF(B3636='2. Metadata'!H$1,'2. Metadata'!#REF!, IF(B3636='2. Metadata'!I$1,'2. Metadata'!#REF!, IF(B3636='2. Metadata'!J$1,'2. Metadata'!#REF!, IF(B3636='2. Metadata'!K$1,'2. Metadata'!C$3, IF(B3636='2. Metadata'!L$1,'2. Metadata'!D$3, IF(B3636='2. Metadata'!M$1,'2. Metadata'!M$5, IF(B3636='2. Metadata'!N$1,'2. Metadata'!N$5))))))))))))))</f>
        <v>49.690002</v>
      </c>
      <c r="D3636" s="13">
        <f>IF(ISBLANK(B3636)=TRUE," ", IF(B3636='2. Metadata'!B$1,'2. Metadata'!B$6, IF(B3636='2. Metadata'!C$1,'2. Metadata'!C$4,IF(B3636='2. Metadata'!D$1,'2. Metadata'!D$4, IF(B3636='2. Metadata'!E$1,'2. Metadata'!E$4,IF( B3636='2. Metadata'!F$1,'2. Metadata'!F$4,IF(B3636='2. Metadata'!G$1,'2. Metadata'!G$4,IF(B3636='2. Metadata'!H$1,'2. Metadata'!H$4, IF(B3636='2. Metadata'!I$1,'2. Metadata'!I$4, IF(B3636='2. Metadata'!J$1,'2. Metadata'!J$4, IF(B3636='2. Metadata'!K$1,'2. Metadata'!K$4, IF(B3636='2. Metadata'!L$1,'2. Metadata'!L$4, IF(B3636='2. Metadata'!M$1,'2. Metadata'!M$6, IF(B3636='2. Metadata'!N$1,'2. Metadata'!N$6))))))))))))))</f>
        <v>-115.97499999999999</v>
      </c>
      <c r="E3636" s="15" t="s">
        <v>178</v>
      </c>
      <c r="F3636" s="132">
        <v>7.7450000000000001</v>
      </c>
      <c r="G3636" s="16" t="str">
        <f>IF(ISBLANK(F3636)=TRUE," ",'2. Metadata'!B$14)</f>
        <v>degrees Celsius</v>
      </c>
      <c r="H3636" s="16" t="s">
        <v>178</v>
      </c>
    </row>
    <row r="3637" spans="1:8" ht="15.75" customHeight="1" x14ac:dyDescent="0.2">
      <c r="A3637" s="130">
        <v>39701.395833333336</v>
      </c>
      <c r="B3637" s="9" t="s">
        <v>239</v>
      </c>
      <c r="C3637" s="16">
        <f>IF(ISBLANK(B3637)=TRUE," ", IF(B3637='2. Metadata'!B$1,'2. Metadata'!B$5, IF(B3637='2. Metadata'!C$1,'2. Metadata'!#REF!,IF(B3637='2. Metadata'!D$1,'2. Metadata'!#REF!, IF(B3637='2. Metadata'!E$1,'2. Metadata'!#REF!,IF( B3637='2. Metadata'!F$1,'2. Metadata'!#REF!,IF(B3637='2. Metadata'!G$1,'2. Metadata'!#REF!,IF(B3637='2. Metadata'!H$1,'2. Metadata'!#REF!, IF(B3637='2. Metadata'!I$1,'2. Metadata'!#REF!, IF(B3637='2. Metadata'!J$1,'2. Metadata'!#REF!, IF(B3637='2. Metadata'!K$1,'2. Metadata'!C$3, IF(B3637='2. Metadata'!L$1,'2. Metadata'!D$3, IF(B3637='2. Metadata'!M$1,'2. Metadata'!M$5, IF(B3637='2. Metadata'!N$1,'2. Metadata'!N$5))))))))))))))</f>
        <v>49.690002</v>
      </c>
      <c r="D3637" s="13">
        <f>IF(ISBLANK(B3637)=TRUE," ", IF(B3637='2. Metadata'!B$1,'2. Metadata'!B$6, IF(B3637='2. Metadata'!C$1,'2. Metadata'!C$4,IF(B3637='2. Metadata'!D$1,'2. Metadata'!D$4, IF(B3637='2. Metadata'!E$1,'2. Metadata'!E$4,IF( B3637='2. Metadata'!F$1,'2. Metadata'!F$4,IF(B3637='2. Metadata'!G$1,'2. Metadata'!G$4,IF(B3637='2. Metadata'!H$1,'2. Metadata'!H$4, IF(B3637='2. Metadata'!I$1,'2. Metadata'!I$4, IF(B3637='2. Metadata'!J$1,'2. Metadata'!J$4, IF(B3637='2. Metadata'!K$1,'2. Metadata'!K$4, IF(B3637='2. Metadata'!L$1,'2. Metadata'!L$4, IF(B3637='2. Metadata'!M$1,'2. Metadata'!M$6, IF(B3637='2. Metadata'!N$1,'2. Metadata'!N$6))))))))))))))</f>
        <v>-115.97499999999999</v>
      </c>
      <c r="E3637" s="15" t="s">
        <v>178</v>
      </c>
      <c r="F3637" s="132">
        <v>7.72</v>
      </c>
      <c r="G3637" s="16" t="str">
        <f>IF(ISBLANK(F3637)=TRUE," ",'2. Metadata'!B$14)</f>
        <v>degrees Celsius</v>
      </c>
      <c r="H3637" s="16" t="s">
        <v>178</v>
      </c>
    </row>
    <row r="3638" spans="1:8" ht="15.75" customHeight="1" x14ac:dyDescent="0.2">
      <c r="A3638" s="130">
        <v>39701.40625</v>
      </c>
      <c r="B3638" s="9" t="s">
        <v>239</v>
      </c>
      <c r="C3638" s="16">
        <f>IF(ISBLANK(B3638)=TRUE," ", IF(B3638='2. Metadata'!B$1,'2. Metadata'!B$5, IF(B3638='2. Metadata'!C$1,'2. Metadata'!#REF!,IF(B3638='2. Metadata'!D$1,'2. Metadata'!#REF!, IF(B3638='2. Metadata'!E$1,'2. Metadata'!#REF!,IF( B3638='2. Metadata'!F$1,'2. Metadata'!#REF!,IF(B3638='2. Metadata'!G$1,'2. Metadata'!#REF!,IF(B3638='2. Metadata'!H$1,'2. Metadata'!#REF!, IF(B3638='2. Metadata'!I$1,'2. Metadata'!#REF!, IF(B3638='2. Metadata'!J$1,'2. Metadata'!#REF!, IF(B3638='2. Metadata'!K$1,'2. Metadata'!C$3, IF(B3638='2. Metadata'!L$1,'2. Metadata'!D$3, IF(B3638='2. Metadata'!M$1,'2. Metadata'!M$5, IF(B3638='2. Metadata'!N$1,'2. Metadata'!N$5))))))))))))))</f>
        <v>49.690002</v>
      </c>
      <c r="D3638" s="13">
        <f>IF(ISBLANK(B3638)=TRUE," ", IF(B3638='2. Metadata'!B$1,'2. Metadata'!B$6, IF(B3638='2. Metadata'!C$1,'2. Metadata'!C$4,IF(B3638='2. Metadata'!D$1,'2. Metadata'!D$4, IF(B3638='2. Metadata'!E$1,'2. Metadata'!E$4,IF( B3638='2. Metadata'!F$1,'2. Metadata'!F$4,IF(B3638='2. Metadata'!G$1,'2. Metadata'!G$4,IF(B3638='2. Metadata'!H$1,'2. Metadata'!H$4, IF(B3638='2. Metadata'!I$1,'2. Metadata'!I$4, IF(B3638='2. Metadata'!J$1,'2. Metadata'!J$4, IF(B3638='2. Metadata'!K$1,'2. Metadata'!K$4, IF(B3638='2. Metadata'!L$1,'2. Metadata'!L$4, IF(B3638='2. Metadata'!M$1,'2. Metadata'!M$6, IF(B3638='2. Metadata'!N$1,'2. Metadata'!N$6))))))))))))))</f>
        <v>-115.97499999999999</v>
      </c>
      <c r="E3638" s="15" t="s">
        <v>178</v>
      </c>
      <c r="F3638" s="132">
        <v>7.6950000000000003</v>
      </c>
      <c r="G3638" s="16" t="str">
        <f>IF(ISBLANK(F3638)=TRUE," ",'2. Metadata'!B$14)</f>
        <v>degrees Celsius</v>
      </c>
      <c r="H3638" s="16" t="s">
        <v>178</v>
      </c>
    </row>
    <row r="3639" spans="1:8" ht="15.75" customHeight="1" x14ac:dyDescent="0.2">
      <c r="A3639" s="130">
        <v>39701.416666666664</v>
      </c>
      <c r="B3639" s="9" t="s">
        <v>239</v>
      </c>
      <c r="C3639" s="16">
        <f>IF(ISBLANK(B3639)=TRUE," ", IF(B3639='2. Metadata'!B$1,'2. Metadata'!B$5, IF(B3639='2. Metadata'!C$1,'2. Metadata'!#REF!,IF(B3639='2. Metadata'!D$1,'2. Metadata'!#REF!, IF(B3639='2. Metadata'!E$1,'2. Metadata'!#REF!,IF( B3639='2. Metadata'!F$1,'2. Metadata'!#REF!,IF(B3639='2. Metadata'!G$1,'2. Metadata'!#REF!,IF(B3639='2. Metadata'!H$1,'2. Metadata'!#REF!, IF(B3639='2. Metadata'!I$1,'2. Metadata'!#REF!, IF(B3639='2. Metadata'!J$1,'2. Metadata'!#REF!, IF(B3639='2. Metadata'!K$1,'2. Metadata'!C$3, IF(B3639='2. Metadata'!L$1,'2. Metadata'!D$3, IF(B3639='2. Metadata'!M$1,'2. Metadata'!M$5, IF(B3639='2. Metadata'!N$1,'2. Metadata'!N$5))))))))))))))</f>
        <v>49.690002</v>
      </c>
      <c r="D3639" s="13">
        <f>IF(ISBLANK(B3639)=TRUE," ", IF(B3639='2. Metadata'!B$1,'2. Metadata'!B$6, IF(B3639='2. Metadata'!C$1,'2. Metadata'!C$4,IF(B3639='2. Metadata'!D$1,'2. Metadata'!D$4, IF(B3639='2. Metadata'!E$1,'2. Metadata'!E$4,IF( B3639='2. Metadata'!F$1,'2. Metadata'!F$4,IF(B3639='2. Metadata'!G$1,'2. Metadata'!G$4,IF(B3639='2. Metadata'!H$1,'2. Metadata'!H$4, IF(B3639='2. Metadata'!I$1,'2. Metadata'!I$4, IF(B3639='2. Metadata'!J$1,'2. Metadata'!J$4, IF(B3639='2. Metadata'!K$1,'2. Metadata'!K$4, IF(B3639='2. Metadata'!L$1,'2. Metadata'!L$4, IF(B3639='2. Metadata'!M$1,'2. Metadata'!M$6, IF(B3639='2. Metadata'!N$1,'2. Metadata'!N$6))))))))))))))</f>
        <v>-115.97499999999999</v>
      </c>
      <c r="E3639" s="15" t="s">
        <v>178</v>
      </c>
      <c r="F3639" s="132">
        <v>7.67</v>
      </c>
      <c r="G3639" s="16" t="str">
        <f>IF(ISBLANK(F3639)=TRUE," ",'2. Metadata'!B$14)</f>
        <v>degrees Celsius</v>
      </c>
      <c r="H3639" s="16" t="s">
        <v>178</v>
      </c>
    </row>
    <row r="3640" spans="1:8" ht="15.75" customHeight="1" x14ac:dyDescent="0.2">
      <c r="A3640" s="130">
        <v>39701.427083333336</v>
      </c>
      <c r="B3640" s="9" t="s">
        <v>239</v>
      </c>
      <c r="C3640" s="16">
        <f>IF(ISBLANK(B3640)=TRUE," ", IF(B3640='2. Metadata'!B$1,'2. Metadata'!B$5, IF(B3640='2. Metadata'!C$1,'2. Metadata'!#REF!,IF(B3640='2. Metadata'!D$1,'2. Metadata'!#REF!, IF(B3640='2. Metadata'!E$1,'2. Metadata'!#REF!,IF( B3640='2. Metadata'!F$1,'2. Metadata'!#REF!,IF(B3640='2. Metadata'!G$1,'2. Metadata'!#REF!,IF(B3640='2. Metadata'!H$1,'2. Metadata'!#REF!, IF(B3640='2. Metadata'!I$1,'2. Metadata'!#REF!, IF(B3640='2. Metadata'!J$1,'2. Metadata'!#REF!, IF(B3640='2. Metadata'!K$1,'2. Metadata'!C$3, IF(B3640='2. Metadata'!L$1,'2. Metadata'!D$3, IF(B3640='2. Metadata'!M$1,'2. Metadata'!M$5, IF(B3640='2. Metadata'!N$1,'2. Metadata'!N$5))))))))))))))</f>
        <v>49.690002</v>
      </c>
      <c r="D3640" s="13">
        <f>IF(ISBLANK(B3640)=TRUE," ", IF(B3640='2. Metadata'!B$1,'2. Metadata'!B$6, IF(B3640='2. Metadata'!C$1,'2. Metadata'!C$4,IF(B3640='2. Metadata'!D$1,'2. Metadata'!D$4, IF(B3640='2. Metadata'!E$1,'2. Metadata'!E$4,IF( B3640='2. Metadata'!F$1,'2. Metadata'!F$4,IF(B3640='2. Metadata'!G$1,'2. Metadata'!G$4,IF(B3640='2. Metadata'!H$1,'2. Metadata'!H$4, IF(B3640='2. Metadata'!I$1,'2. Metadata'!I$4, IF(B3640='2. Metadata'!J$1,'2. Metadata'!J$4, IF(B3640='2. Metadata'!K$1,'2. Metadata'!K$4, IF(B3640='2. Metadata'!L$1,'2. Metadata'!L$4, IF(B3640='2. Metadata'!M$1,'2. Metadata'!M$6, IF(B3640='2. Metadata'!N$1,'2. Metadata'!N$6))))))))))))))</f>
        <v>-115.97499999999999</v>
      </c>
      <c r="E3640" s="15" t="s">
        <v>178</v>
      </c>
      <c r="F3640" s="132">
        <v>7.67</v>
      </c>
      <c r="G3640" s="16" t="str">
        <f>IF(ISBLANK(F3640)=TRUE," ",'2. Metadata'!B$14)</f>
        <v>degrees Celsius</v>
      </c>
      <c r="H3640" s="16" t="s">
        <v>178</v>
      </c>
    </row>
    <row r="3641" spans="1:8" ht="15.75" customHeight="1" x14ac:dyDescent="0.2">
      <c r="A3641" s="130">
        <v>39701.4375</v>
      </c>
      <c r="B3641" s="9" t="s">
        <v>239</v>
      </c>
      <c r="C3641" s="16">
        <f>IF(ISBLANK(B3641)=TRUE," ", IF(B3641='2. Metadata'!B$1,'2. Metadata'!B$5, IF(B3641='2. Metadata'!C$1,'2. Metadata'!#REF!,IF(B3641='2. Metadata'!D$1,'2. Metadata'!#REF!, IF(B3641='2. Metadata'!E$1,'2. Metadata'!#REF!,IF( B3641='2. Metadata'!F$1,'2. Metadata'!#REF!,IF(B3641='2. Metadata'!G$1,'2. Metadata'!#REF!,IF(B3641='2. Metadata'!H$1,'2. Metadata'!#REF!, IF(B3641='2. Metadata'!I$1,'2. Metadata'!#REF!, IF(B3641='2. Metadata'!J$1,'2. Metadata'!#REF!, IF(B3641='2. Metadata'!K$1,'2. Metadata'!C$3, IF(B3641='2. Metadata'!L$1,'2. Metadata'!D$3, IF(B3641='2. Metadata'!M$1,'2. Metadata'!M$5, IF(B3641='2. Metadata'!N$1,'2. Metadata'!N$5))))))))))))))</f>
        <v>49.690002</v>
      </c>
      <c r="D3641" s="13">
        <f>IF(ISBLANK(B3641)=TRUE," ", IF(B3641='2. Metadata'!B$1,'2. Metadata'!B$6, IF(B3641='2. Metadata'!C$1,'2. Metadata'!C$4,IF(B3641='2. Metadata'!D$1,'2. Metadata'!D$4, IF(B3641='2. Metadata'!E$1,'2. Metadata'!E$4,IF( B3641='2. Metadata'!F$1,'2. Metadata'!F$4,IF(B3641='2. Metadata'!G$1,'2. Metadata'!G$4,IF(B3641='2. Metadata'!H$1,'2. Metadata'!H$4, IF(B3641='2. Metadata'!I$1,'2. Metadata'!I$4, IF(B3641='2. Metadata'!J$1,'2. Metadata'!J$4, IF(B3641='2. Metadata'!K$1,'2. Metadata'!K$4, IF(B3641='2. Metadata'!L$1,'2. Metadata'!L$4, IF(B3641='2. Metadata'!M$1,'2. Metadata'!M$6, IF(B3641='2. Metadata'!N$1,'2. Metadata'!N$6))))))))))))))</f>
        <v>-115.97499999999999</v>
      </c>
      <c r="E3641" s="15" t="s">
        <v>178</v>
      </c>
      <c r="F3641" s="132">
        <v>7.67</v>
      </c>
      <c r="G3641" s="16" t="str">
        <f>IF(ISBLANK(F3641)=TRUE," ",'2. Metadata'!B$14)</f>
        <v>degrees Celsius</v>
      </c>
      <c r="H3641" s="16" t="s">
        <v>178</v>
      </c>
    </row>
    <row r="3642" spans="1:8" ht="15.75" customHeight="1" x14ac:dyDescent="0.2">
      <c r="A3642" s="130">
        <v>39701.447916666664</v>
      </c>
      <c r="B3642" s="9" t="s">
        <v>239</v>
      </c>
      <c r="C3642" s="16">
        <f>IF(ISBLANK(B3642)=TRUE," ", IF(B3642='2. Metadata'!B$1,'2. Metadata'!B$5, IF(B3642='2. Metadata'!C$1,'2. Metadata'!#REF!,IF(B3642='2. Metadata'!D$1,'2. Metadata'!#REF!, IF(B3642='2. Metadata'!E$1,'2. Metadata'!#REF!,IF( B3642='2. Metadata'!F$1,'2. Metadata'!#REF!,IF(B3642='2. Metadata'!G$1,'2. Metadata'!#REF!,IF(B3642='2. Metadata'!H$1,'2. Metadata'!#REF!, IF(B3642='2. Metadata'!I$1,'2. Metadata'!#REF!, IF(B3642='2. Metadata'!J$1,'2. Metadata'!#REF!, IF(B3642='2. Metadata'!K$1,'2. Metadata'!C$3, IF(B3642='2. Metadata'!L$1,'2. Metadata'!D$3, IF(B3642='2. Metadata'!M$1,'2. Metadata'!M$5, IF(B3642='2. Metadata'!N$1,'2. Metadata'!N$5))))))))))))))</f>
        <v>49.690002</v>
      </c>
      <c r="D3642" s="13">
        <f>IF(ISBLANK(B3642)=TRUE," ", IF(B3642='2. Metadata'!B$1,'2. Metadata'!B$6, IF(B3642='2. Metadata'!C$1,'2. Metadata'!C$4,IF(B3642='2. Metadata'!D$1,'2. Metadata'!D$4, IF(B3642='2. Metadata'!E$1,'2. Metadata'!E$4,IF( B3642='2. Metadata'!F$1,'2. Metadata'!F$4,IF(B3642='2. Metadata'!G$1,'2. Metadata'!G$4,IF(B3642='2. Metadata'!H$1,'2. Metadata'!H$4, IF(B3642='2. Metadata'!I$1,'2. Metadata'!I$4, IF(B3642='2. Metadata'!J$1,'2. Metadata'!J$4, IF(B3642='2. Metadata'!K$1,'2. Metadata'!K$4, IF(B3642='2. Metadata'!L$1,'2. Metadata'!L$4, IF(B3642='2. Metadata'!M$1,'2. Metadata'!M$6, IF(B3642='2. Metadata'!N$1,'2. Metadata'!N$6))))))))))))))</f>
        <v>-115.97499999999999</v>
      </c>
      <c r="E3642" s="15" t="s">
        <v>178</v>
      </c>
      <c r="F3642" s="132">
        <v>7.6449999999999996</v>
      </c>
      <c r="G3642" s="16" t="str">
        <f>IF(ISBLANK(F3642)=TRUE," ",'2. Metadata'!B$14)</f>
        <v>degrees Celsius</v>
      </c>
      <c r="H3642" s="16" t="s">
        <v>178</v>
      </c>
    </row>
    <row r="3643" spans="1:8" ht="15.75" customHeight="1" x14ac:dyDescent="0.2">
      <c r="A3643" s="130">
        <v>39701.458333333336</v>
      </c>
      <c r="B3643" s="9" t="s">
        <v>239</v>
      </c>
      <c r="C3643" s="16">
        <f>IF(ISBLANK(B3643)=TRUE," ", IF(B3643='2. Metadata'!B$1,'2. Metadata'!B$5, IF(B3643='2. Metadata'!C$1,'2. Metadata'!#REF!,IF(B3643='2. Metadata'!D$1,'2. Metadata'!#REF!, IF(B3643='2. Metadata'!E$1,'2. Metadata'!#REF!,IF( B3643='2. Metadata'!F$1,'2. Metadata'!#REF!,IF(B3643='2. Metadata'!G$1,'2. Metadata'!#REF!,IF(B3643='2. Metadata'!H$1,'2. Metadata'!#REF!, IF(B3643='2. Metadata'!I$1,'2. Metadata'!#REF!, IF(B3643='2. Metadata'!J$1,'2. Metadata'!#REF!, IF(B3643='2. Metadata'!K$1,'2. Metadata'!C$3, IF(B3643='2. Metadata'!L$1,'2. Metadata'!D$3, IF(B3643='2. Metadata'!M$1,'2. Metadata'!M$5, IF(B3643='2. Metadata'!N$1,'2. Metadata'!N$5))))))))))))))</f>
        <v>49.690002</v>
      </c>
      <c r="D3643" s="13">
        <f>IF(ISBLANK(B3643)=TRUE," ", IF(B3643='2. Metadata'!B$1,'2. Metadata'!B$6, IF(B3643='2. Metadata'!C$1,'2. Metadata'!C$4,IF(B3643='2. Metadata'!D$1,'2. Metadata'!D$4, IF(B3643='2. Metadata'!E$1,'2. Metadata'!E$4,IF( B3643='2. Metadata'!F$1,'2. Metadata'!F$4,IF(B3643='2. Metadata'!G$1,'2. Metadata'!G$4,IF(B3643='2. Metadata'!H$1,'2. Metadata'!H$4, IF(B3643='2. Metadata'!I$1,'2. Metadata'!I$4, IF(B3643='2. Metadata'!J$1,'2. Metadata'!J$4, IF(B3643='2. Metadata'!K$1,'2. Metadata'!K$4, IF(B3643='2. Metadata'!L$1,'2. Metadata'!L$4, IF(B3643='2. Metadata'!M$1,'2. Metadata'!M$6, IF(B3643='2. Metadata'!N$1,'2. Metadata'!N$6))))))))))))))</f>
        <v>-115.97499999999999</v>
      </c>
      <c r="E3643" s="15" t="s">
        <v>178</v>
      </c>
      <c r="F3643" s="132">
        <v>7.6449999999999996</v>
      </c>
      <c r="G3643" s="16" t="str">
        <f>IF(ISBLANK(F3643)=TRUE," ",'2. Metadata'!B$14)</f>
        <v>degrees Celsius</v>
      </c>
      <c r="H3643" s="16" t="s">
        <v>178</v>
      </c>
    </row>
    <row r="3644" spans="1:8" ht="15.75" customHeight="1" x14ac:dyDescent="0.2">
      <c r="A3644" s="130">
        <v>39701.46875</v>
      </c>
      <c r="B3644" s="9" t="s">
        <v>239</v>
      </c>
      <c r="C3644" s="16">
        <f>IF(ISBLANK(B3644)=TRUE," ", IF(B3644='2. Metadata'!B$1,'2. Metadata'!B$5, IF(B3644='2. Metadata'!C$1,'2. Metadata'!#REF!,IF(B3644='2. Metadata'!D$1,'2. Metadata'!#REF!, IF(B3644='2. Metadata'!E$1,'2. Metadata'!#REF!,IF( B3644='2. Metadata'!F$1,'2. Metadata'!#REF!,IF(B3644='2. Metadata'!G$1,'2. Metadata'!#REF!,IF(B3644='2. Metadata'!H$1,'2. Metadata'!#REF!, IF(B3644='2. Metadata'!I$1,'2. Metadata'!#REF!, IF(B3644='2. Metadata'!J$1,'2. Metadata'!#REF!, IF(B3644='2. Metadata'!K$1,'2. Metadata'!C$3, IF(B3644='2. Metadata'!L$1,'2. Metadata'!D$3, IF(B3644='2. Metadata'!M$1,'2. Metadata'!M$5, IF(B3644='2. Metadata'!N$1,'2. Metadata'!N$5))))))))))))))</f>
        <v>49.690002</v>
      </c>
      <c r="D3644" s="13">
        <f>IF(ISBLANK(B3644)=TRUE," ", IF(B3644='2. Metadata'!B$1,'2. Metadata'!B$6, IF(B3644='2. Metadata'!C$1,'2. Metadata'!C$4,IF(B3644='2. Metadata'!D$1,'2. Metadata'!D$4, IF(B3644='2. Metadata'!E$1,'2. Metadata'!E$4,IF( B3644='2. Metadata'!F$1,'2. Metadata'!F$4,IF(B3644='2. Metadata'!G$1,'2. Metadata'!G$4,IF(B3644='2. Metadata'!H$1,'2. Metadata'!H$4, IF(B3644='2. Metadata'!I$1,'2. Metadata'!I$4, IF(B3644='2. Metadata'!J$1,'2. Metadata'!J$4, IF(B3644='2. Metadata'!K$1,'2. Metadata'!K$4, IF(B3644='2. Metadata'!L$1,'2. Metadata'!L$4, IF(B3644='2. Metadata'!M$1,'2. Metadata'!M$6, IF(B3644='2. Metadata'!N$1,'2. Metadata'!N$6))))))))))))))</f>
        <v>-115.97499999999999</v>
      </c>
      <c r="E3644" s="15" t="s">
        <v>178</v>
      </c>
      <c r="F3644" s="132">
        <v>7.67</v>
      </c>
      <c r="G3644" s="16" t="str">
        <f>IF(ISBLANK(F3644)=TRUE," ",'2. Metadata'!B$14)</f>
        <v>degrees Celsius</v>
      </c>
      <c r="H3644" s="16" t="s">
        <v>178</v>
      </c>
    </row>
    <row r="3645" spans="1:8" ht="15.75" customHeight="1" x14ac:dyDescent="0.2">
      <c r="A3645" s="130">
        <v>39701.479166666664</v>
      </c>
      <c r="B3645" s="9" t="s">
        <v>239</v>
      </c>
      <c r="C3645" s="16">
        <f>IF(ISBLANK(B3645)=TRUE," ", IF(B3645='2. Metadata'!B$1,'2. Metadata'!B$5, IF(B3645='2. Metadata'!C$1,'2. Metadata'!#REF!,IF(B3645='2. Metadata'!D$1,'2. Metadata'!#REF!, IF(B3645='2. Metadata'!E$1,'2. Metadata'!#REF!,IF( B3645='2. Metadata'!F$1,'2. Metadata'!#REF!,IF(B3645='2. Metadata'!G$1,'2. Metadata'!#REF!,IF(B3645='2. Metadata'!H$1,'2. Metadata'!#REF!, IF(B3645='2. Metadata'!I$1,'2. Metadata'!#REF!, IF(B3645='2. Metadata'!J$1,'2. Metadata'!#REF!, IF(B3645='2. Metadata'!K$1,'2. Metadata'!C$3, IF(B3645='2. Metadata'!L$1,'2. Metadata'!D$3, IF(B3645='2. Metadata'!M$1,'2. Metadata'!M$5, IF(B3645='2. Metadata'!N$1,'2. Metadata'!N$5))))))))))))))</f>
        <v>49.690002</v>
      </c>
      <c r="D3645" s="13">
        <f>IF(ISBLANK(B3645)=TRUE," ", IF(B3645='2. Metadata'!B$1,'2. Metadata'!B$6, IF(B3645='2. Metadata'!C$1,'2. Metadata'!C$4,IF(B3645='2. Metadata'!D$1,'2. Metadata'!D$4, IF(B3645='2. Metadata'!E$1,'2. Metadata'!E$4,IF( B3645='2. Metadata'!F$1,'2. Metadata'!F$4,IF(B3645='2. Metadata'!G$1,'2. Metadata'!G$4,IF(B3645='2. Metadata'!H$1,'2. Metadata'!H$4, IF(B3645='2. Metadata'!I$1,'2. Metadata'!I$4, IF(B3645='2. Metadata'!J$1,'2. Metadata'!J$4, IF(B3645='2. Metadata'!K$1,'2. Metadata'!K$4, IF(B3645='2. Metadata'!L$1,'2. Metadata'!L$4, IF(B3645='2. Metadata'!M$1,'2. Metadata'!M$6, IF(B3645='2. Metadata'!N$1,'2. Metadata'!N$6))))))))))))))</f>
        <v>-115.97499999999999</v>
      </c>
      <c r="E3645" s="15" t="s">
        <v>178</v>
      </c>
      <c r="F3645" s="132">
        <v>7.67</v>
      </c>
      <c r="G3645" s="16" t="str">
        <f>IF(ISBLANK(F3645)=TRUE," ",'2. Metadata'!B$14)</f>
        <v>degrees Celsius</v>
      </c>
      <c r="H3645" s="16" t="s">
        <v>178</v>
      </c>
    </row>
    <row r="3646" spans="1:8" ht="15.75" customHeight="1" x14ac:dyDescent="0.2">
      <c r="A3646" s="130">
        <v>39701.489583333336</v>
      </c>
      <c r="B3646" s="9" t="s">
        <v>239</v>
      </c>
      <c r="C3646" s="16">
        <f>IF(ISBLANK(B3646)=TRUE," ", IF(B3646='2. Metadata'!B$1,'2. Metadata'!B$5, IF(B3646='2. Metadata'!C$1,'2. Metadata'!#REF!,IF(B3646='2. Metadata'!D$1,'2. Metadata'!#REF!, IF(B3646='2. Metadata'!E$1,'2. Metadata'!#REF!,IF( B3646='2. Metadata'!F$1,'2. Metadata'!#REF!,IF(B3646='2. Metadata'!G$1,'2. Metadata'!#REF!,IF(B3646='2. Metadata'!H$1,'2. Metadata'!#REF!, IF(B3646='2. Metadata'!I$1,'2. Metadata'!#REF!, IF(B3646='2. Metadata'!J$1,'2. Metadata'!#REF!, IF(B3646='2. Metadata'!K$1,'2. Metadata'!C$3, IF(B3646='2. Metadata'!L$1,'2. Metadata'!D$3, IF(B3646='2. Metadata'!M$1,'2. Metadata'!M$5, IF(B3646='2. Metadata'!N$1,'2. Metadata'!N$5))))))))))))))</f>
        <v>49.690002</v>
      </c>
      <c r="D3646" s="13">
        <f>IF(ISBLANK(B3646)=TRUE," ", IF(B3646='2. Metadata'!B$1,'2. Metadata'!B$6, IF(B3646='2. Metadata'!C$1,'2. Metadata'!C$4,IF(B3646='2. Metadata'!D$1,'2. Metadata'!D$4, IF(B3646='2. Metadata'!E$1,'2. Metadata'!E$4,IF( B3646='2. Metadata'!F$1,'2. Metadata'!F$4,IF(B3646='2. Metadata'!G$1,'2. Metadata'!G$4,IF(B3646='2. Metadata'!H$1,'2. Metadata'!H$4, IF(B3646='2. Metadata'!I$1,'2. Metadata'!I$4, IF(B3646='2. Metadata'!J$1,'2. Metadata'!J$4, IF(B3646='2. Metadata'!K$1,'2. Metadata'!K$4, IF(B3646='2. Metadata'!L$1,'2. Metadata'!L$4, IF(B3646='2. Metadata'!M$1,'2. Metadata'!M$6, IF(B3646='2. Metadata'!N$1,'2. Metadata'!N$6))))))))))))))</f>
        <v>-115.97499999999999</v>
      </c>
      <c r="E3646" s="15" t="s">
        <v>178</v>
      </c>
      <c r="F3646" s="132">
        <v>7.6950000000000003</v>
      </c>
      <c r="G3646" s="16" t="str">
        <f>IF(ISBLANK(F3646)=TRUE," ",'2. Metadata'!B$14)</f>
        <v>degrees Celsius</v>
      </c>
      <c r="H3646" s="16" t="s">
        <v>178</v>
      </c>
    </row>
    <row r="3647" spans="1:8" ht="15.75" customHeight="1" x14ac:dyDescent="0.2">
      <c r="A3647" s="130">
        <v>39701.5</v>
      </c>
      <c r="B3647" s="9" t="s">
        <v>239</v>
      </c>
      <c r="C3647" s="16">
        <f>IF(ISBLANK(B3647)=TRUE," ", IF(B3647='2. Metadata'!B$1,'2. Metadata'!B$5, IF(B3647='2. Metadata'!C$1,'2. Metadata'!#REF!,IF(B3647='2. Metadata'!D$1,'2. Metadata'!#REF!, IF(B3647='2. Metadata'!E$1,'2. Metadata'!#REF!,IF( B3647='2. Metadata'!F$1,'2. Metadata'!#REF!,IF(B3647='2. Metadata'!G$1,'2. Metadata'!#REF!,IF(B3647='2. Metadata'!H$1,'2. Metadata'!#REF!, IF(B3647='2. Metadata'!I$1,'2. Metadata'!#REF!, IF(B3647='2. Metadata'!J$1,'2. Metadata'!#REF!, IF(B3647='2. Metadata'!K$1,'2. Metadata'!C$3, IF(B3647='2. Metadata'!L$1,'2. Metadata'!D$3, IF(B3647='2. Metadata'!M$1,'2. Metadata'!M$5, IF(B3647='2. Metadata'!N$1,'2. Metadata'!N$5))))))))))))))</f>
        <v>49.690002</v>
      </c>
      <c r="D3647" s="13">
        <f>IF(ISBLANK(B3647)=TRUE," ", IF(B3647='2. Metadata'!B$1,'2. Metadata'!B$6, IF(B3647='2. Metadata'!C$1,'2. Metadata'!C$4,IF(B3647='2. Metadata'!D$1,'2. Metadata'!D$4, IF(B3647='2. Metadata'!E$1,'2. Metadata'!E$4,IF( B3647='2. Metadata'!F$1,'2. Metadata'!F$4,IF(B3647='2. Metadata'!G$1,'2. Metadata'!G$4,IF(B3647='2. Metadata'!H$1,'2. Metadata'!H$4, IF(B3647='2. Metadata'!I$1,'2. Metadata'!I$4, IF(B3647='2. Metadata'!J$1,'2. Metadata'!J$4, IF(B3647='2. Metadata'!K$1,'2. Metadata'!K$4, IF(B3647='2. Metadata'!L$1,'2. Metadata'!L$4, IF(B3647='2. Metadata'!M$1,'2. Metadata'!M$6, IF(B3647='2. Metadata'!N$1,'2. Metadata'!N$6))))))))))))))</f>
        <v>-115.97499999999999</v>
      </c>
      <c r="E3647" s="15" t="s">
        <v>178</v>
      </c>
      <c r="F3647" s="132">
        <v>7.72</v>
      </c>
      <c r="G3647" s="16" t="str">
        <f>IF(ISBLANK(F3647)=TRUE," ",'2. Metadata'!B$14)</f>
        <v>degrees Celsius</v>
      </c>
      <c r="H3647" s="16" t="s">
        <v>178</v>
      </c>
    </row>
    <row r="3648" spans="1:8" ht="15.75" customHeight="1" x14ac:dyDescent="0.2">
      <c r="A3648" s="130">
        <v>39701.510416666664</v>
      </c>
      <c r="B3648" s="9" t="s">
        <v>239</v>
      </c>
      <c r="C3648" s="16">
        <f>IF(ISBLANK(B3648)=TRUE," ", IF(B3648='2. Metadata'!B$1,'2. Metadata'!B$5, IF(B3648='2. Metadata'!C$1,'2. Metadata'!#REF!,IF(B3648='2. Metadata'!D$1,'2. Metadata'!#REF!, IF(B3648='2. Metadata'!E$1,'2. Metadata'!#REF!,IF( B3648='2. Metadata'!F$1,'2. Metadata'!#REF!,IF(B3648='2. Metadata'!G$1,'2. Metadata'!#REF!,IF(B3648='2. Metadata'!H$1,'2. Metadata'!#REF!, IF(B3648='2. Metadata'!I$1,'2. Metadata'!#REF!, IF(B3648='2. Metadata'!J$1,'2. Metadata'!#REF!, IF(B3648='2. Metadata'!K$1,'2. Metadata'!C$3, IF(B3648='2. Metadata'!L$1,'2. Metadata'!D$3, IF(B3648='2. Metadata'!M$1,'2. Metadata'!M$5, IF(B3648='2. Metadata'!N$1,'2. Metadata'!N$5))))))))))))))</f>
        <v>49.690002</v>
      </c>
      <c r="D3648" s="13">
        <f>IF(ISBLANK(B3648)=TRUE," ", IF(B3648='2. Metadata'!B$1,'2. Metadata'!B$6, IF(B3648='2. Metadata'!C$1,'2. Metadata'!C$4,IF(B3648='2. Metadata'!D$1,'2. Metadata'!D$4, IF(B3648='2. Metadata'!E$1,'2. Metadata'!E$4,IF( B3648='2. Metadata'!F$1,'2. Metadata'!F$4,IF(B3648='2. Metadata'!G$1,'2. Metadata'!G$4,IF(B3648='2. Metadata'!H$1,'2. Metadata'!H$4, IF(B3648='2. Metadata'!I$1,'2. Metadata'!I$4, IF(B3648='2. Metadata'!J$1,'2. Metadata'!J$4, IF(B3648='2. Metadata'!K$1,'2. Metadata'!K$4, IF(B3648='2. Metadata'!L$1,'2. Metadata'!L$4, IF(B3648='2. Metadata'!M$1,'2. Metadata'!M$6, IF(B3648='2. Metadata'!N$1,'2. Metadata'!N$6))))))))))))))</f>
        <v>-115.97499999999999</v>
      </c>
      <c r="E3648" s="15" t="s">
        <v>178</v>
      </c>
      <c r="F3648" s="132">
        <v>7.82</v>
      </c>
      <c r="G3648" s="16" t="str">
        <f>IF(ISBLANK(F3648)=TRUE," ",'2. Metadata'!B$14)</f>
        <v>degrees Celsius</v>
      </c>
      <c r="H3648" s="16" t="s">
        <v>178</v>
      </c>
    </row>
    <row r="3649" spans="1:8" ht="15.75" customHeight="1" x14ac:dyDescent="0.2">
      <c r="A3649" s="130">
        <v>39701.520833333336</v>
      </c>
      <c r="B3649" s="9" t="s">
        <v>239</v>
      </c>
      <c r="C3649" s="16">
        <f>IF(ISBLANK(B3649)=TRUE," ", IF(B3649='2. Metadata'!B$1,'2. Metadata'!B$5, IF(B3649='2. Metadata'!C$1,'2. Metadata'!#REF!,IF(B3649='2. Metadata'!D$1,'2. Metadata'!#REF!, IF(B3649='2. Metadata'!E$1,'2. Metadata'!#REF!,IF( B3649='2. Metadata'!F$1,'2. Metadata'!#REF!,IF(B3649='2. Metadata'!G$1,'2. Metadata'!#REF!,IF(B3649='2. Metadata'!H$1,'2. Metadata'!#REF!, IF(B3649='2. Metadata'!I$1,'2. Metadata'!#REF!, IF(B3649='2. Metadata'!J$1,'2. Metadata'!#REF!, IF(B3649='2. Metadata'!K$1,'2. Metadata'!C$3, IF(B3649='2. Metadata'!L$1,'2. Metadata'!D$3, IF(B3649='2. Metadata'!M$1,'2. Metadata'!M$5, IF(B3649='2. Metadata'!N$1,'2. Metadata'!N$5))))))))))))))</f>
        <v>49.690002</v>
      </c>
      <c r="D3649" s="13">
        <f>IF(ISBLANK(B3649)=TRUE," ", IF(B3649='2. Metadata'!B$1,'2. Metadata'!B$6, IF(B3649='2. Metadata'!C$1,'2. Metadata'!C$4,IF(B3649='2. Metadata'!D$1,'2. Metadata'!D$4, IF(B3649='2. Metadata'!E$1,'2. Metadata'!E$4,IF( B3649='2. Metadata'!F$1,'2. Metadata'!F$4,IF(B3649='2. Metadata'!G$1,'2. Metadata'!G$4,IF(B3649='2. Metadata'!H$1,'2. Metadata'!H$4, IF(B3649='2. Metadata'!I$1,'2. Metadata'!I$4, IF(B3649='2. Metadata'!J$1,'2. Metadata'!J$4, IF(B3649='2. Metadata'!K$1,'2. Metadata'!K$4, IF(B3649='2. Metadata'!L$1,'2. Metadata'!L$4, IF(B3649='2. Metadata'!M$1,'2. Metadata'!M$6, IF(B3649='2. Metadata'!N$1,'2. Metadata'!N$6))))))))))))))</f>
        <v>-115.97499999999999</v>
      </c>
      <c r="E3649" s="15" t="s">
        <v>178</v>
      </c>
      <c r="F3649" s="132">
        <v>7.97</v>
      </c>
      <c r="G3649" s="16" t="str">
        <f>IF(ISBLANK(F3649)=TRUE," ",'2. Metadata'!B$14)</f>
        <v>degrees Celsius</v>
      </c>
      <c r="H3649" s="16" t="s">
        <v>178</v>
      </c>
    </row>
    <row r="3650" spans="1:8" ht="15.75" customHeight="1" x14ac:dyDescent="0.2">
      <c r="A3650" s="130">
        <v>39701.53125</v>
      </c>
      <c r="B3650" s="9" t="s">
        <v>239</v>
      </c>
      <c r="C3650" s="16">
        <f>IF(ISBLANK(B3650)=TRUE," ", IF(B3650='2. Metadata'!B$1,'2. Metadata'!B$5, IF(B3650='2. Metadata'!C$1,'2. Metadata'!#REF!,IF(B3650='2. Metadata'!D$1,'2. Metadata'!#REF!, IF(B3650='2. Metadata'!E$1,'2. Metadata'!#REF!,IF( B3650='2. Metadata'!F$1,'2. Metadata'!#REF!,IF(B3650='2. Metadata'!G$1,'2. Metadata'!#REF!,IF(B3650='2. Metadata'!H$1,'2. Metadata'!#REF!, IF(B3650='2. Metadata'!I$1,'2. Metadata'!#REF!, IF(B3650='2. Metadata'!J$1,'2. Metadata'!#REF!, IF(B3650='2. Metadata'!K$1,'2. Metadata'!C$3, IF(B3650='2. Metadata'!L$1,'2. Metadata'!D$3, IF(B3650='2. Metadata'!M$1,'2. Metadata'!M$5, IF(B3650='2. Metadata'!N$1,'2. Metadata'!N$5))))))))))))))</f>
        <v>49.690002</v>
      </c>
      <c r="D3650" s="13">
        <f>IF(ISBLANK(B3650)=TRUE," ", IF(B3650='2. Metadata'!B$1,'2. Metadata'!B$6, IF(B3650='2. Metadata'!C$1,'2. Metadata'!C$4,IF(B3650='2. Metadata'!D$1,'2. Metadata'!D$4, IF(B3650='2. Metadata'!E$1,'2. Metadata'!E$4,IF( B3650='2. Metadata'!F$1,'2. Metadata'!F$4,IF(B3650='2. Metadata'!G$1,'2. Metadata'!G$4,IF(B3650='2. Metadata'!H$1,'2. Metadata'!H$4, IF(B3650='2. Metadata'!I$1,'2. Metadata'!I$4, IF(B3650='2. Metadata'!J$1,'2. Metadata'!J$4, IF(B3650='2. Metadata'!K$1,'2. Metadata'!K$4, IF(B3650='2. Metadata'!L$1,'2. Metadata'!L$4, IF(B3650='2. Metadata'!M$1,'2. Metadata'!M$6, IF(B3650='2. Metadata'!N$1,'2. Metadata'!N$6))))))))))))))</f>
        <v>-115.97499999999999</v>
      </c>
      <c r="E3650" s="15" t="s">
        <v>178</v>
      </c>
      <c r="F3650" s="132">
        <v>8.1950000000000003</v>
      </c>
      <c r="G3650" s="16" t="str">
        <f>IF(ISBLANK(F3650)=TRUE," ",'2. Metadata'!B$14)</f>
        <v>degrees Celsius</v>
      </c>
      <c r="H3650" s="16" t="s">
        <v>178</v>
      </c>
    </row>
    <row r="3651" spans="1:8" ht="15.75" customHeight="1" x14ac:dyDescent="0.2">
      <c r="A3651" s="130">
        <v>39701.541666666664</v>
      </c>
      <c r="B3651" s="9" t="s">
        <v>239</v>
      </c>
      <c r="C3651" s="16">
        <f>IF(ISBLANK(B3651)=TRUE," ", IF(B3651='2. Metadata'!B$1,'2. Metadata'!B$5, IF(B3651='2. Metadata'!C$1,'2. Metadata'!#REF!,IF(B3651='2. Metadata'!D$1,'2. Metadata'!#REF!, IF(B3651='2. Metadata'!E$1,'2. Metadata'!#REF!,IF( B3651='2. Metadata'!F$1,'2. Metadata'!#REF!,IF(B3651='2. Metadata'!G$1,'2. Metadata'!#REF!,IF(B3651='2. Metadata'!H$1,'2. Metadata'!#REF!, IF(B3651='2. Metadata'!I$1,'2. Metadata'!#REF!, IF(B3651='2. Metadata'!J$1,'2. Metadata'!#REF!, IF(B3651='2. Metadata'!K$1,'2. Metadata'!C$3, IF(B3651='2. Metadata'!L$1,'2. Metadata'!D$3, IF(B3651='2. Metadata'!M$1,'2. Metadata'!M$5, IF(B3651='2. Metadata'!N$1,'2. Metadata'!N$5))))))))))))))</f>
        <v>49.690002</v>
      </c>
      <c r="D3651" s="13">
        <f>IF(ISBLANK(B3651)=TRUE," ", IF(B3651='2. Metadata'!B$1,'2. Metadata'!B$6, IF(B3651='2. Metadata'!C$1,'2. Metadata'!C$4,IF(B3651='2. Metadata'!D$1,'2. Metadata'!D$4, IF(B3651='2. Metadata'!E$1,'2. Metadata'!E$4,IF( B3651='2. Metadata'!F$1,'2. Metadata'!F$4,IF(B3651='2. Metadata'!G$1,'2. Metadata'!G$4,IF(B3651='2. Metadata'!H$1,'2. Metadata'!H$4, IF(B3651='2. Metadata'!I$1,'2. Metadata'!I$4, IF(B3651='2. Metadata'!J$1,'2. Metadata'!J$4, IF(B3651='2. Metadata'!K$1,'2. Metadata'!K$4, IF(B3651='2. Metadata'!L$1,'2. Metadata'!L$4, IF(B3651='2. Metadata'!M$1,'2. Metadata'!M$6, IF(B3651='2. Metadata'!N$1,'2. Metadata'!N$6))))))))))))))</f>
        <v>-115.97499999999999</v>
      </c>
      <c r="E3651" s="15" t="s">
        <v>178</v>
      </c>
      <c r="F3651" s="132">
        <v>8.5190000000000001</v>
      </c>
      <c r="G3651" s="16" t="str">
        <f>IF(ISBLANK(F3651)=TRUE," ",'2. Metadata'!B$14)</f>
        <v>degrees Celsius</v>
      </c>
      <c r="H3651" s="16" t="s">
        <v>178</v>
      </c>
    </row>
    <row r="3652" spans="1:8" ht="15.75" customHeight="1" x14ac:dyDescent="0.2">
      <c r="A3652" s="130">
        <v>39701.552083333336</v>
      </c>
      <c r="B3652" s="9" t="s">
        <v>239</v>
      </c>
      <c r="C3652" s="16">
        <f>IF(ISBLANK(B3652)=TRUE," ", IF(B3652='2. Metadata'!B$1,'2. Metadata'!B$5, IF(B3652='2. Metadata'!C$1,'2. Metadata'!#REF!,IF(B3652='2. Metadata'!D$1,'2. Metadata'!#REF!, IF(B3652='2. Metadata'!E$1,'2. Metadata'!#REF!,IF( B3652='2. Metadata'!F$1,'2. Metadata'!#REF!,IF(B3652='2. Metadata'!G$1,'2. Metadata'!#REF!,IF(B3652='2. Metadata'!H$1,'2. Metadata'!#REF!, IF(B3652='2. Metadata'!I$1,'2. Metadata'!#REF!, IF(B3652='2. Metadata'!J$1,'2. Metadata'!#REF!, IF(B3652='2. Metadata'!K$1,'2. Metadata'!C$3, IF(B3652='2. Metadata'!L$1,'2. Metadata'!D$3, IF(B3652='2. Metadata'!M$1,'2. Metadata'!M$5, IF(B3652='2. Metadata'!N$1,'2. Metadata'!N$5))))))))))))))</f>
        <v>49.690002</v>
      </c>
      <c r="D3652" s="13">
        <f>IF(ISBLANK(B3652)=TRUE," ", IF(B3652='2. Metadata'!B$1,'2. Metadata'!B$6, IF(B3652='2. Metadata'!C$1,'2. Metadata'!C$4,IF(B3652='2. Metadata'!D$1,'2. Metadata'!D$4, IF(B3652='2. Metadata'!E$1,'2. Metadata'!E$4,IF( B3652='2. Metadata'!F$1,'2. Metadata'!F$4,IF(B3652='2. Metadata'!G$1,'2. Metadata'!G$4,IF(B3652='2. Metadata'!H$1,'2. Metadata'!H$4, IF(B3652='2. Metadata'!I$1,'2. Metadata'!I$4, IF(B3652='2. Metadata'!J$1,'2. Metadata'!J$4, IF(B3652='2. Metadata'!K$1,'2. Metadata'!K$4, IF(B3652='2. Metadata'!L$1,'2. Metadata'!L$4, IF(B3652='2. Metadata'!M$1,'2. Metadata'!M$6, IF(B3652='2. Metadata'!N$1,'2. Metadata'!N$6))))))))))))))</f>
        <v>-115.97499999999999</v>
      </c>
      <c r="E3652" s="15" t="s">
        <v>178</v>
      </c>
      <c r="F3652" s="132">
        <v>8.8170000000000002</v>
      </c>
      <c r="G3652" s="16" t="str">
        <f>IF(ISBLANK(F3652)=TRUE," ",'2. Metadata'!B$14)</f>
        <v>degrees Celsius</v>
      </c>
      <c r="H3652" s="16" t="s">
        <v>178</v>
      </c>
    </row>
    <row r="3653" spans="1:8" ht="15.75" customHeight="1" x14ac:dyDescent="0.2">
      <c r="A3653" s="130">
        <v>39701.5625</v>
      </c>
      <c r="B3653" s="9" t="s">
        <v>239</v>
      </c>
      <c r="C3653" s="16">
        <f>IF(ISBLANK(B3653)=TRUE," ", IF(B3653='2. Metadata'!B$1,'2. Metadata'!B$5, IF(B3653='2. Metadata'!C$1,'2. Metadata'!#REF!,IF(B3653='2. Metadata'!D$1,'2. Metadata'!#REF!, IF(B3653='2. Metadata'!E$1,'2. Metadata'!#REF!,IF( B3653='2. Metadata'!F$1,'2. Metadata'!#REF!,IF(B3653='2. Metadata'!G$1,'2. Metadata'!#REF!,IF(B3653='2. Metadata'!H$1,'2. Metadata'!#REF!, IF(B3653='2. Metadata'!I$1,'2. Metadata'!#REF!, IF(B3653='2. Metadata'!J$1,'2. Metadata'!#REF!, IF(B3653='2. Metadata'!K$1,'2. Metadata'!C$3, IF(B3653='2. Metadata'!L$1,'2. Metadata'!D$3, IF(B3653='2. Metadata'!M$1,'2. Metadata'!M$5, IF(B3653='2. Metadata'!N$1,'2. Metadata'!N$5))))))))))))))</f>
        <v>49.690002</v>
      </c>
      <c r="D3653" s="13">
        <f>IF(ISBLANK(B3653)=TRUE," ", IF(B3653='2. Metadata'!B$1,'2. Metadata'!B$6, IF(B3653='2. Metadata'!C$1,'2. Metadata'!C$4,IF(B3653='2. Metadata'!D$1,'2. Metadata'!D$4, IF(B3653='2. Metadata'!E$1,'2. Metadata'!E$4,IF( B3653='2. Metadata'!F$1,'2. Metadata'!F$4,IF(B3653='2. Metadata'!G$1,'2. Metadata'!G$4,IF(B3653='2. Metadata'!H$1,'2. Metadata'!H$4, IF(B3653='2. Metadata'!I$1,'2. Metadata'!I$4, IF(B3653='2. Metadata'!J$1,'2. Metadata'!J$4, IF(B3653='2. Metadata'!K$1,'2. Metadata'!K$4, IF(B3653='2. Metadata'!L$1,'2. Metadata'!L$4, IF(B3653='2. Metadata'!M$1,'2. Metadata'!M$6, IF(B3653='2. Metadata'!N$1,'2. Metadata'!N$6))))))))))))))</f>
        <v>-115.97499999999999</v>
      </c>
      <c r="E3653" s="15" t="s">
        <v>178</v>
      </c>
      <c r="F3653" s="132">
        <v>9.0640000000000001</v>
      </c>
      <c r="G3653" s="16" t="str">
        <f>IF(ISBLANK(F3653)=TRUE," ",'2. Metadata'!B$14)</f>
        <v>degrees Celsius</v>
      </c>
      <c r="H3653" s="16" t="s">
        <v>178</v>
      </c>
    </row>
    <row r="3654" spans="1:8" ht="15.75" customHeight="1" x14ac:dyDescent="0.2">
      <c r="A3654" s="130">
        <v>39701.572916666664</v>
      </c>
      <c r="B3654" s="9" t="s">
        <v>239</v>
      </c>
      <c r="C3654" s="16">
        <f>IF(ISBLANK(B3654)=TRUE," ", IF(B3654='2. Metadata'!B$1,'2. Metadata'!B$5, IF(B3654='2. Metadata'!C$1,'2. Metadata'!#REF!,IF(B3654='2. Metadata'!D$1,'2. Metadata'!#REF!, IF(B3654='2. Metadata'!E$1,'2. Metadata'!#REF!,IF( B3654='2. Metadata'!F$1,'2. Metadata'!#REF!,IF(B3654='2. Metadata'!G$1,'2. Metadata'!#REF!,IF(B3654='2. Metadata'!H$1,'2. Metadata'!#REF!, IF(B3654='2. Metadata'!I$1,'2. Metadata'!#REF!, IF(B3654='2. Metadata'!J$1,'2. Metadata'!#REF!, IF(B3654='2. Metadata'!K$1,'2. Metadata'!C$3, IF(B3654='2. Metadata'!L$1,'2. Metadata'!D$3, IF(B3654='2. Metadata'!M$1,'2. Metadata'!M$5, IF(B3654='2. Metadata'!N$1,'2. Metadata'!N$5))))))))))))))</f>
        <v>49.690002</v>
      </c>
      <c r="D3654" s="13">
        <f>IF(ISBLANK(B3654)=TRUE," ", IF(B3654='2. Metadata'!B$1,'2. Metadata'!B$6, IF(B3654='2. Metadata'!C$1,'2. Metadata'!C$4,IF(B3654='2. Metadata'!D$1,'2. Metadata'!D$4, IF(B3654='2. Metadata'!E$1,'2. Metadata'!E$4,IF( B3654='2. Metadata'!F$1,'2. Metadata'!F$4,IF(B3654='2. Metadata'!G$1,'2. Metadata'!G$4,IF(B3654='2. Metadata'!H$1,'2. Metadata'!H$4, IF(B3654='2. Metadata'!I$1,'2. Metadata'!I$4, IF(B3654='2. Metadata'!J$1,'2. Metadata'!J$4, IF(B3654='2. Metadata'!K$1,'2. Metadata'!K$4, IF(B3654='2. Metadata'!L$1,'2. Metadata'!L$4, IF(B3654='2. Metadata'!M$1,'2. Metadata'!M$6, IF(B3654='2. Metadata'!N$1,'2. Metadata'!N$6))))))))))))))</f>
        <v>-115.97499999999999</v>
      </c>
      <c r="E3654" s="15" t="s">
        <v>178</v>
      </c>
      <c r="F3654" s="132">
        <v>9.2870000000000008</v>
      </c>
      <c r="G3654" s="16" t="str">
        <f>IF(ISBLANK(F3654)=TRUE," ",'2. Metadata'!B$14)</f>
        <v>degrees Celsius</v>
      </c>
      <c r="H3654" s="16" t="s">
        <v>178</v>
      </c>
    </row>
    <row r="3655" spans="1:8" ht="15.75" customHeight="1" x14ac:dyDescent="0.2">
      <c r="A3655" s="130">
        <v>39701.583333333336</v>
      </c>
      <c r="B3655" s="9" t="s">
        <v>239</v>
      </c>
      <c r="C3655" s="16">
        <f>IF(ISBLANK(B3655)=TRUE," ", IF(B3655='2. Metadata'!B$1,'2. Metadata'!B$5, IF(B3655='2. Metadata'!C$1,'2. Metadata'!#REF!,IF(B3655='2. Metadata'!D$1,'2. Metadata'!#REF!, IF(B3655='2. Metadata'!E$1,'2. Metadata'!#REF!,IF( B3655='2. Metadata'!F$1,'2. Metadata'!#REF!,IF(B3655='2. Metadata'!G$1,'2. Metadata'!#REF!,IF(B3655='2. Metadata'!H$1,'2. Metadata'!#REF!, IF(B3655='2. Metadata'!I$1,'2. Metadata'!#REF!, IF(B3655='2. Metadata'!J$1,'2. Metadata'!#REF!, IF(B3655='2. Metadata'!K$1,'2. Metadata'!C$3, IF(B3655='2. Metadata'!L$1,'2. Metadata'!D$3, IF(B3655='2. Metadata'!M$1,'2. Metadata'!M$5, IF(B3655='2. Metadata'!N$1,'2. Metadata'!N$5))))))))))))))</f>
        <v>49.690002</v>
      </c>
      <c r="D3655" s="13">
        <f>IF(ISBLANK(B3655)=TRUE," ", IF(B3655='2. Metadata'!B$1,'2. Metadata'!B$6, IF(B3655='2. Metadata'!C$1,'2. Metadata'!C$4,IF(B3655='2. Metadata'!D$1,'2. Metadata'!D$4, IF(B3655='2. Metadata'!E$1,'2. Metadata'!E$4,IF( B3655='2. Metadata'!F$1,'2. Metadata'!F$4,IF(B3655='2. Metadata'!G$1,'2. Metadata'!G$4,IF(B3655='2. Metadata'!H$1,'2. Metadata'!H$4, IF(B3655='2. Metadata'!I$1,'2. Metadata'!I$4, IF(B3655='2. Metadata'!J$1,'2. Metadata'!J$4, IF(B3655='2. Metadata'!K$1,'2. Metadata'!K$4, IF(B3655='2. Metadata'!L$1,'2. Metadata'!L$4, IF(B3655='2. Metadata'!M$1,'2. Metadata'!M$6, IF(B3655='2. Metadata'!N$1,'2. Metadata'!N$6))))))))))))))</f>
        <v>-115.97499999999999</v>
      </c>
      <c r="E3655" s="15" t="s">
        <v>178</v>
      </c>
      <c r="F3655" s="132">
        <v>9.4849999999999994</v>
      </c>
      <c r="G3655" s="16" t="str">
        <f>IF(ISBLANK(F3655)=TRUE," ",'2. Metadata'!B$14)</f>
        <v>degrees Celsius</v>
      </c>
      <c r="H3655" s="16" t="s">
        <v>178</v>
      </c>
    </row>
    <row r="3656" spans="1:8" ht="15.75" customHeight="1" x14ac:dyDescent="0.2">
      <c r="A3656" s="130">
        <v>39701.59375</v>
      </c>
      <c r="B3656" s="9" t="s">
        <v>239</v>
      </c>
      <c r="C3656" s="16">
        <f>IF(ISBLANK(B3656)=TRUE," ", IF(B3656='2. Metadata'!B$1,'2. Metadata'!B$5, IF(B3656='2. Metadata'!C$1,'2. Metadata'!#REF!,IF(B3656='2. Metadata'!D$1,'2. Metadata'!#REF!, IF(B3656='2. Metadata'!E$1,'2. Metadata'!#REF!,IF( B3656='2. Metadata'!F$1,'2. Metadata'!#REF!,IF(B3656='2. Metadata'!G$1,'2. Metadata'!#REF!,IF(B3656='2. Metadata'!H$1,'2. Metadata'!#REF!, IF(B3656='2. Metadata'!I$1,'2. Metadata'!#REF!, IF(B3656='2. Metadata'!J$1,'2. Metadata'!#REF!, IF(B3656='2. Metadata'!K$1,'2. Metadata'!C$3, IF(B3656='2. Metadata'!L$1,'2. Metadata'!D$3, IF(B3656='2. Metadata'!M$1,'2. Metadata'!M$5, IF(B3656='2. Metadata'!N$1,'2. Metadata'!N$5))))))))))))))</f>
        <v>49.690002</v>
      </c>
      <c r="D3656" s="13">
        <f>IF(ISBLANK(B3656)=TRUE," ", IF(B3656='2. Metadata'!B$1,'2. Metadata'!B$6, IF(B3656='2. Metadata'!C$1,'2. Metadata'!C$4,IF(B3656='2. Metadata'!D$1,'2. Metadata'!D$4, IF(B3656='2. Metadata'!E$1,'2. Metadata'!E$4,IF( B3656='2. Metadata'!F$1,'2. Metadata'!F$4,IF(B3656='2. Metadata'!G$1,'2. Metadata'!G$4,IF(B3656='2. Metadata'!H$1,'2. Metadata'!H$4, IF(B3656='2. Metadata'!I$1,'2. Metadata'!I$4, IF(B3656='2. Metadata'!J$1,'2. Metadata'!J$4, IF(B3656='2. Metadata'!K$1,'2. Metadata'!K$4, IF(B3656='2. Metadata'!L$1,'2. Metadata'!L$4, IF(B3656='2. Metadata'!M$1,'2. Metadata'!M$6, IF(B3656='2. Metadata'!N$1,'2. Metadata'!N$6))))))))))))))</f>
        <v>-115.97499999999999</v>
      </c>
      <c r="E3656" s="15" t="s">
        <v>178</v>
      </c>
      <c r="F3656" s="132">
        <v>9.6319999999999997</v>
      </c>
      <c r="G3656" s="16" t="str">
        <f>IF(ISBLANK(F3656)=TRUE," ",'2. Metadata'!B$14)</f>
        <v>degrees Celsius</v>
      </c>
      <c r="H3656" s="16" t="s">
        <v>178</v>
      </c>
    </row>
    <row r="3657" spans="1:8" ht="15.75" customHeight="1" x14ac:dyDescent="0.2">
      <c r="A3657" s="130">
        <v>39701.604166666664</v>
      </c>
      <c r="B3657" s="9" t="s">
        <v>239</v>
      </c>
      <c r="C3657" s="16">
        <f>IF(ISBLANK(B3657)=TRUE," ", IF(B3657='2. Metadata'!B$1,'2. Metadata'!B$5, IF(B3657='2. Metadata'!C$1,'2. Metadata'!#REF!,IF(B3657='2. Metadata'!D$1,'2. Metadata'!#REF!, IF(B3657='2. Metadata'!E$1,'2. Metadata'!#REF!,IF( B3657='2. Metadata'!F$1,'2. Metadata'!#REF!,IF(B3657='2. Metadata'!G$1,'2. Metadata'!#REF!,IF(B3657='2. Metadata'!H$1,'2. Metadata'!#REF!, IF(B3657='2. Metadata'!I$1,'2. Metadata'!#REF!, IF(B3657='2. Metadata'!J$1,'2. Metadata'!#REF!, IF(B3657='2. Metadata'!K$1,'2. Metadata'!C$3, IF(B3657='2. Metadata'!L$1,'2. Metadata'!D$3, IF(B3657='2. Metadata'!M$1,'2. Metadata'!M$5, IF(B3657='2. Metadata'!N$1,'2. Metadata'!N$5))))))))))))))</f>
        <v>49.690002</v>
      </c>
      <c r="D3657" s="13">
        <f>IF(ISBLANK(B3657)=TRUE," ", IF(B3657='2. Metadata'!B$1,'2. Metadata'!B$6, IF(B3657='2. Metadata'!C$1,'2. Metadata'!C$4,IF(B3657='2. Metadata'!D$1,'2. Metadata'!D$4, IF(B3657='2. Metadata'!E$1,'2. Metadata'!E$4,IF( B3657='2. Metadata'!F$1,'2. Metadata'!F$4,IF(B3657='2. Metadata'!G$1,'2. Metadata'!G$4,IF(B3657='2. Metadata'!H$1,'2. Metadata'!H$4, IF(B3657='2. Metadata'!I$1,'2. Metadata'!I$4, IF(B3657='2. Metadata'!J$1,'2. Metadata'!J$4, IF(B3657='2. Metadata'!K$1,'2. Metadata'!K$4, IF(B3657='2. Metadata'!L$1,'2. Metadata'!L$4, IF(B3657='2. Metadata'!M$1,'2. Metadata'!M$6, IF(B3657='2. Metadata'!N$1,'2. Metadata'!N$6))))))))))))))</f>
        <v>-115.97499999999999</v>
      </c>
      <c r="E3657" s="15" t="s">
        <v>178</v>
      </c>
      <c r="F3657" s="132">
        <v>9.8539999999999992</v>
      </c>
      <c r="G3657" s="16" t="str">
        <f>IF(ISBLANK(F3657)=TRUE," ",'2. Metadata'!B$14)</f>
        <v>degrees Celsius</v>
      </c>
      <c r="H3657" s="16" t="s">
        <v>178</v>
      </c>
    </row>
    <row r="3658" spans="1:8" ht="15.75" customHeight="1" x14ac:dyDescent="0.2">
      <c r="A3658" s="130">
        <v>39701.614583333336</v>
      </c>
      <c r="B3658" s="9" t="s">
        <v>239</v>
      </c>
      <c r="C3658" s="16">
        <f>IF(ISBLANK(B3658)=TRUE," ", IF(B3658='2. Metadata'!B$1,'2. Metadata'!B$5, IF(B3658='2. Metadata'!C$1,'2. Metadata'!#REF!,IF(B3658='2. Metadata'!D$1,'2. Metadata'!#REF!, IF(B3658='2. Metadata'!E$1,'2. Metadata'!#REF!,IF( B3658='2. Metadata'!F$1,'2. Metadata'!#REF!,IF(B3658='2. Metadata'!G$1,'2. Metadata'!#REF!,IF(B3658='2. Metadata'!H$1,'2. Metadata'!#REF!, IF(B3658='2. Metadata'!I$1,'2. Metadata'!#REF!, IF(B3658='2. Metadata'!J$1,'2. Metadata'!#REF!, IF(B3658='2. Metadata'!K$1,'2. Metadata'!C$3, IF(B3658='2. Metadata'!L$1,'2. Metadata'!D$3, IF(B3658='2. Metadata'!M$1,'2. Metadata'!M$5, IF(B3658='2. Metadata'!N$1,'2. Metadata'!N$5))))))))))))))</f>
        <v>49.690002</v>
      </c>
      <c r="D3658" s="13">
        <f>IF(ISBLANK(B3658)=TRUE," ", IF(B3658='2. Metadata'!B$1,'2. Metadata'!B$6, IF(B3658='2. Metadata'!C$1,'2. Metadata'!C$4,IF(B3658='2. Metadata'!D$1,'2. Metadata'!D$4, IF(B3658='2. Metadata'!E$1,'2. Metadata'!E$4,IF( B3658='2. Metadata'!F$1,'2. Metadata'!F$4,IF(B3658='2. Metadata'!G$1,'2. Metadata'!G$4,IF(B3658='2. Metadata'!H$1,'2. Metadata'!H$4, IF(B3658='2. Metadata'!I$1,'2. Metadata'!I$4, IF(B3658='2. Metadata'!J$1,'2. Metadata'!J$4, IF(B3658='2. Metadata'!K$1,'2. Metadata'!K$4, IF(B3658='2. Metadata'!L$1,'2. Metadata'!L$4, IF(B3658='2. Metadata'!M$1,'2. Metadata'!M$6, IF(B3658='2. Metadata'!N$1,'2. Metadata'!N$6))))))))))))))</f>
        <v>-115.97499999999999</v>
      </c>
      <c r="E3658" s="15" t="s">
        <v>178</v>
      </c>
      <c r="F3658" s="132">
        <v>10.074999999999999</v>
      </c>
      <c r="G3658" s="16" t="str">
        <f>IF(ISBLANK(F3658)=TRUE," ",'2. Metadata'!B$14)</f>
        <v>degrees Celsius</v>
      </c>
      <c r="H3658" s="16" t="s">
        <v>178</v>
      </c>
    </row>
    <row r="3659" spans="1:8" ht="15.75" customHeight="1" x14ac:dyDescent="0.2">
      <c r="A3659" s="130">
        <v>39701.625</v>
      </c>
      <c r="B3659" s="9" t="s">
        <v>239</v>
      </c>
      <c r="C3659" s="16">
        <f>IF(ISBLANK(B3659)=TRUE," ", IF(B3659='2. Metadata'!B$1,'2. Metadata'!B$5, IF(B3659='2. Metadata'!C$1,'2. Metadata'!#REF!,IF(B3659='2. Metadata'!D$1,'2. Metadata'!#REF!, IF(B3659='2. Metadata'!E$1,'2. Metadata'!#REF!,IF( B3659='2. Metadata'!F$1,'2. Metadata'!#REF!,IF(B3659='2. Metadata'!G$1,'2. Metadata'!#REF!,IF(B3659='2. Metadata'!H$1,'2. Metadata'!#REF!, IF(B3659='2. Metadata'!I$1,'2. Metadata'!#REF!, IF(B3659='2. Metadata'!J$1,'2. Metadata'!#REF!, IF(B3659='2. Metadata'!K$1,'2. Metadata'!C$3, IF(B3659='2. Metadata'!L$1,'2. Metadata'!D$3, IF(B3659='2. Metadata'!M$1,'2. Metadata'!M$5, IF(B3659='2. Metadata'!N$1,'2. Metadata'!N$5))))))))))))))</f>
        <v>49.690002</v>
      </c>
      <c r="D3659" s="13">
        <f>IF(ISBLANK(B3659)=TRUE," ", IF(B3659='2. Metadata'!B$1,'2. Metadata'!B$6, IF(B3659='2. Metadata'!C$1,'2. Metadata'!C$4,IF(B3659='2. Metadata'!D$1,'2. Metadata'!D$4, IF(B3659='2. Metadata'!E$1,'2. Metadata'!E$4,IF( B3659='2. Metadata'!F$1,'2. Metadata'!F$4,IF(B3659='2. Metadata'!G$1,'2. Metadata'!G$4,IF(B3659='2. Metadata'!H$1,'2. Metadata'!H$4, IF(B3659='2. Metadata'!I$1,'2. Metadata'!I$4, IF(B3659='2. Metadata'!J$1,'2. Metadata'!J$4, IF(B3659='2. Metadata'!K$1,'2. Metadata'!K$4, IF(B3659='2. Metadata'!L$1,'2. Metadata'!L$4, IF(B3659='2. Metadata'!M$1,'2. Metadata'!M$6, IF(B3659='2. Metadata'!N$1,'2. Metadata'!N$6))))))))))))))</f>
        <v>-115.97499999999999</v>
      </c>
      <c r="E3659" s="15" t="s">
        <v>178</v>
      </c>
      <c r="F3659" s="132">
        <v>10.32</v>
      </c>
      <c r="G3659" s="16" t="str">
        <f>IF(ISBLANK(F3659)=TRUE," ",'2. Metadata'!B$14)</f>
        <v>degrees Celsius</v>
      </c>
      <c r="H3659" s="16" t="s">
        <v>178</v>
      </c>
    </row>
    <row r="3660" spans="1:8" ht="15.75" customHeight="1" x14ac:dyDescent="0.2">
      <c r="A3660" s="130">
        <v>39701.635416666664</v>
      </c>
      <c r="B3660" s="9" t="s">
        <v>239</v>
      </c>
      <c r="C3660" s="16">
        <f>IF(ISBLANK(B3660)=TRUE," ", IF(B3660='2. Metadata'!B$1,'2. Metadata'!B$5, IF(B3660='2. Metadata'!C$1,'2. Metadata'!#REF!,IF(B3660='2. Metadata'!D$1,'2. Metadata'!#REF!, IF(B3660='2. Metadata'!E$1,'2. Metadata'!#REF!,IF( B3660='2. Metadata'!F$1,'2. Metadata'!#REF!,IF(B3660='2. Metadata'!G$1,'2. Metadata'!#REF!,IF(B3660='2. Metadata'!H$1,'2. Metadata'!#REF!, IF(B3660='2. Metadata'!I$1,'2. Metadata'!#REF!, IF(B3660='2. Metadata'!J$1,'2. Metadata'!#REF!, IF(B3660='2. Metadata'!K$1,'2. Metadata'!C$3, IF(B3660='2. Metadata'!L$1,'2. Metadata'!D$3, IF(B3660='2. Metadata'!M$1,'2. Metadata'!M$5, IF(B3660='2. Metadata'!N$1,'2. Metadata'!N$5))))))))))))))</f>
        <v>49.690002</v>
      </c>
      <c r="D3660" s="13">
        <f>IF(ISBLANK(B3660)=TRUE," ", IF(B3660='2. Metadata'!B$1,'2. Metadata'!B$6, IF(B3660='2. Metadata'!C$1,'2. Metadata'!C$4,IF(B3660='2. Metadata'!D$1,'2. Metadata'!D$4, IF(B3660='2. Metadata'!E$1,'2. Metadata'!E$4,IF( B3660='2. Metadata'!F$1,'2. Metadata'!F$4,IF(B3660='2. Metadata'!G$1,'2. Metadata'!G$4,IF(B3660='2. Metadata'!H$1,'2. Metadata'!H$4, IF(B3660='2. Metadata'!I$1,'2. Metadata'!I$4, IF(B3660='2. Metadata'!J$1,'2. Metadata'!J$4, IF(B3660='2. Metadata'!K$1,'2. Metadata'!K$4, IF(B3660='2. Metadata'!L$1,'2. Metadata'!L$4, IF(B3660='2. Metadata'!M$1,'2. Metadata'!M$6, IF(B3660='2. Metadata'!N$1,'2. Metadata'!N$6))))))))))))))</f>
        <v>-115.97499999999999</v>
      </c>
      <c r="E3660" s="15" t="s">
        <v>178</v>
      </c>
      <c r="F3660" s="132">
        <v>10.614000000000001</v>
      </c>
      <c r="G3660" s="16" t="str">
        <f>IF(ISBLANK(F3660)=TRUE," ",'2. Metadata'!B$14)</f>
        <v>degrees Celsius</v>
      </c>
      <c r="H3660" s="16" t="s">
        <v>178</v>
      </c>
    </row>
    <row r="3661" spans="1:8" ht="15.75" customHeight="1" x14ac:dyDescent="0.2">
      <c r="A3661" s="130">
        <v>39701.645833333336</v>
      </c>
      <c r="B3661" s="9" t="s">
        <v>239</v>
      </c>
      <c r="C3661" s="16">
        <f>IF(ISBLANK(B3661)=TRUE," ", IF(B3661='2. Metadata'!B$1,'2. Metadata'!B$5, IF(B3661='2. Metadata'!C$1,'2. Metadata'!#REF!,IF(B3661='2. Metadata'!D$1,'2. Metadata'!#REF!, IF(B3661='2. Metadata'!E$1,'2. Metadata'!#REF!,IF( B3661='2. Metadata'!F$1,'2. Metadata'!#REF!,IF(B3661='2. Metadata'!G$1,'2. Metadata'!#REF!,IF(B3661='2. Metadata'!H$1,'2. Metadata'!#REF!, IF(B3661='2. Metadata'!I$1,'2. Metadata'!#REF!, IF(B3661='2. Metadata'!J$1,'2. Metadata'!#REF!, IF(B3661='2. Metadata'!K$1,'2. Metadata'!C$3, IF(B3661='2. Metadata'!L$1,'2. Metadata'!D$3, IF(B3661='2. Metadata'!M$1,'2. Metadata'!M$5, IF(B3661='2. Metadata'!N$1,'2. Metadata'!N$5))))))))))))))</f>
        <v>49.690002</v>
      </c>
      <c r="D3661" s="13">
        <f>IF(ISBLANK(B3661)=TRUE," ", IF(B3661='2. Metadata'!B$1,'2. Metadata'!B$6, IF(B3661='2. Metadata'!C$1,'2. Metadata'!C$4,IF(B3661='2. Metadata'!D$1,'2. Metadata'!D$4, IF(B3661='2. Metadata'!E$1,'2. Metadata'!E$4,IF( B3661='2. Metadata'!F$1,'2. Metadata'!F$4,IF(B3661='2. Metadata'!G$1,'2. Metadata'!G$4,IF(B3661='2. Metadata'!H$1,'2. Metadata'!H$4, IF(B3661='2. Metadata'!I$1,'2. Metadata'!I$4, IF(B3661='2. Metadata'!J$1,'2. Metadata'!J$4, IF(B3661='2. Metadata'!K$1,'2. Metadata'!K$4, IF(B3661='2. Metadata'!L$1,'2. Metadata'!L$4, IF(B3661='2. Metadata'!M$1,'2. Metadata'!M$6, IF(B3661='2. Metadata'!N$1,'2. Metadata'!N$6))))))))))))))</f>
        <v>-115.97499999999999</v>
      </c>
      <c r="E3661" s="15" t="s">
        <v>178</v>
      </c>
      <c r="F3661" s="132">
        <v>10.932</v>
      </c>
      <c r="G3661" s="16" t="str">
        <f>IF(ISBLANK(F3661)=TRUE," ",'2. Metadata'!B$14)</f>
        <v>degrees Celsius</v>
      </c>
      <c r="H3661" s="16" t="s">
        <v>178</v>
      </c>
    </row>
    <row r="3662" spans="1:8" ht="15.75" customHeight="1" x14ac:dyDescent="0.2">
      <c r="A3662" s="130">
        <v>39701.65625</v>
      </c>
      <c r="B3662" s="9" t="s">
        <v>239</v>
      </c>
      <c r="C3662" s="16">
        <f>IF(ISBLANK(B3662)=TRUE," ", IF(B3662='2. Metadata'!B$1,'2. Metadata'!B$5, IF(B3662='2. Metadata'!C$1,'2. Metadata'!#REF!,IF(B3662='2. Metadata'!D$1,'2. Metadata'!#REF!, IF(B3662='2. Metadata'!E$1,'2. Metadata'!#REF!,IF( B3662='2. Metadata'!F$1,'2. Metadata'!#REF!,IF(B3662='2. Metadata'!G$1,'2. Metadata'!#REF!,IF(B3662='2. Metadata'!H$1,'2. Metadata'!#REF!, IF(B3662='2. Metadata'!I$1,'2. Metadata'!#REF!, IF(B3662='2. Metadata'!J$1,'2. Metadata'!#REF!, IF(B3662='2. Metadata'!K$1,'2. Metadata'!C$3, IF(B3662='2. Metadata'!L$1,'2. Metadata'!D$3, IF(B3662='2. Metadata'!M$1,'2. Metadata'!M$5, IF(B3662='2. Metadata'!N$1,'2. Metadata'!N$5))))))))))))))</f>
        <v>49.690002</v>
      </c>
      <c r="D3662" s="13">
        <f>IF(ISBLANK(B3662)=TRUE," ", IF(B3662='2. Metadata'!B$1,'2. Metadata'!B$6, IF(B3662='2. Metadata'!C$1,'2. Metadata'!C$4,IF(B3662='2. Metadata'!D$1,'2. Metadata'!D$4, IF(B3662='2. Metadata'!E$1,'2. Metadata'!E$4,IF( B3662='2. Metadata'!F$1,'2. Metadata'!F$4,IF(B3662='2. Metadata'!G$1,'2. Metadata'!G$4,IF(B3662='2. Metadata'!H$1,'2. Metadata'!H$4, IF(B3662='2. Metadata'!I$1,'2. Metadata'!I$4, IF(B3662='2. Metadata'!J$1,'2. Metadata'!J$4, IF(B3662='2. Metadata'!K$1,'2. Metadata'!K$4, IF(B3662='2. Metadata'!L$1,'2. Metadata'!L$4, IF(B3662='2. Metadata'!M$1,'2. Metadata'!M$6, IF(B3662='2. Metadata'!N$1,'2. Metadata'!N$6))))))))))))))</f>
        <v>-115.97499999999999</v>
      </c>
      <c r="E3662" s="15" t="s">
        <v>178</v>
      </c>
      <c r="F3662" s="132">
        <v>11.247999999999999</v>
      </c>
      <c r="G3662" s="16" t="str">
        <f>IF(ISBLANK(F3662)=TRUE," ",'2. Metadata'!B$14)</f>
        <v>degrees Celsius</v>
      </c>
      <c r="H3662" s="16" t="s">
        <v>178</v>
      </c>
    </row>
    <row r="3663" spans="1:8" ht="15.75" customHeight="1" x14ac:dyDescent="0.2">
      <c r="A3663" s="130">
        <v>39701.666666666664</v>
      </c>
      <c r="B3663" s="9" t="s">
        <v>239</v>
      </c>
      <c r="C3663" s="16">
        <f>IF(ISBLANK(B3663)=TRUE," ", IF(B3663='2. Metadata'!B$1,'2. Metadata'!B$5, IF(B3663='2. Metadata'!C$1,'2. Metadata'!#REF!,IF(B3663='2. Metadata'!D$1,'2. Metadata'!#REF!, IF(B3663='2. Metadata'!E$1,'2. Metadata'!#REF!,IF( B3663='2. Metadata'!F$1,'2. Metadata'!#REF!,IF(B3663='2. Metadata'!G$1,'2. Metadata'!#REF!,IF(B3663='2. Metadata'!H$1,'2. Metadata'!#REF!, IF(B3663='2. Metadata'!I$1,'2. Metadata'!#REF!, IF(B3663='2. Metadata'!J$1,'2. Metadata'!#REF!, IF(B3663='2. Metadata'!K$1,'2. Metadata'!C$3, IF(B3663='2. Metadata'!L$1,'2. Metadata'!D$3, IF(B3663='2. Metadata'!M$1,'2. Metadata'!M$5, IF(B3663='2. Metadata'!N$1,'2. Metadata'!N$5))))))))))))))</f>
        <v>49.690002</v>
      </c>
      <c r="D3663" s="13">
        <f>IF(ISBLANK(B3663)=TRUE," ", IF(B3663='2. Metadata'!B$1,'2. Metadata'!B$6, IF(B3663='2. Metadata'!C$1,'2. Metadata'!C$4,IF(B3663='2. Metadata'!D$1,'2. Metadata'!D$4, IF(B3663='2. Metadata'!E$1,'2. Metadata'!E$4,IF( B3663='2. Metadata'!F$1,'2. Metadata'!F$4,IF(B3663='2. Metadata'!G$1,'2. Metadata'!G$4,IF(B3663='2. Metadata'!H$1,'2. Metadata'!H$4, IF(B3663='2. Metadata'!I$1,'2. Metadata'!I$4, IF(B3663='2. Metadata'!J$1,'2. Metadata'!J$4, IF(B3663='2. Metadata'!K$1,'2. Metadata'!K$4, IF(B3663='2. Metadata'!L$1,'2. Metadata'!L$4, IF(B3663='2. Metadata'!M$1,'2. Metadata'!M$6, IF(B3663='2. Metadata'!N$1,'2. Metadata'!N$6))))))))))))))</f>
        <v>-115.97499999999999</v>
      </c>
      <c r="E3663" s="15" t="s">
        <v>178</v>
      </c>
      <c r="F3663" s="132">
        <v>11.492000000000001</v>
      </c>
      <c r="G3663" s="16" t="str">
        <f>IF(ISBLANK(F3663)=TRUE," ",'2. Metadata'!B$14)</f>
        <v>degrees Celsius</v>
      </c>
      <c r="H3663" s="16" t="s">
        <v>178</v>
      </c>
    </row>
    <row r="3664" spans="1:8" ht="15.75" customHeight="1" x14ac:dyDescent="0.2">
      <c r="A3664" s="130">
        <v>39701.677083333336</v>
      </c>
      <c r="B3664" s="9" t="s">
        <v>239</v>
      </c>
      <c r="C3664" s="16">
        <f>IF(ISBLANK(B3664)=TRUE," ", IF(B3664='2. Metadata'!B$1,'2. Metadata'!B$5, IF(B3664='2. Metadata'!C$1,'2. Metadata'!#REF!,IF(B3664='2. Metadata'!D$1,'2. Metadata'!#REF!, IF(B3664='2. Metadata'!E$1,'2. Metadata'!#REF!,IF( B3664='2. Metadata'!F$1,'2. Metadata'!#REF!,IF(B3664='2. Metadata'!G$1,'2. Metadata'!#REF!,IF(B3664='2. Metadata'!H$1,'2. Metadata'!#REF!, IF(B3664='2. Metadata'!I$1,'2. Metadata'!#REF!, IF(B3664='2. Metadata'!J$1,'2. Metadata'!#REF!, IF(B3664='2. Metadata'!K$1,'2. Metadata'!C$3, IF(B3664='2. Metadata'!L$1,'2. Metadata'!D$3, IF(B3664='2. Metadata'!M$1,'2. Metadata'!M$5, IF(B3664='2. Metadata'!N$1,'2. Metadata'!N$5))))))))))))))</f>
        <v>49.690002</v>
      </c>
      <c r="D3664" s="13">
        <f>IF(ISBLANK(B3664)=TRUE," ", IF(B3664='2. Metadata'!B$1,'2. Metadata'!B$6, IF(B3664='2. Metadata'!C$1,'2. Metadata'!C$4,IF(B3664='2. Metadata'!D$1,'2. Metadata'!D$4, IF(B3664='2. Metadata'!E$1,'2. Metadata'!E$4,IF( B3664='2. Metadata'!F$1,'2. Metadata'!F$4,IF(B3664='2. Metadata'!G$1,'2. Metadata'!G$4,IF(B3664='2. Metadata'!H$1,'2. Metadata'!H$4, IF(B3664='2. Metadata'!I$1,'2. Metadata'!I$4, IF(B3664='2. Metadata'!J$1,'2. Metadata'!J$4, IF(B3664='2. Metadata'!K$1,'2. Metadata'!K$4, IF(B3664='2. Metadata'!L$1,'2. Metadata'!L$4, IF(B3664='2. Metadata'!M$1,'2. Metadata'!M$6, IF(B3664='2. Metadata'!N$1,'2. Metadata'!N$6))))))))))))))</f>
        <v>-115.97499999999999</v>
      </c>
      <c r="E3664" s="15" t="s">
        <v>178</v>
      </c>
      <c r="F3664" s="132">
        <v>11.71</v>
      </c>
      <c r="G3664" s="16" t="str">
        <f>IF(ISBLANK(F3664)=TRUE," ",'2. Metadata'!B$14)</f>
        <v>degrees Celsius</v>
      </c>
      <c r="H3664" s="16" t="s">
        <v>178</v>
      </c>
    </row>
    <row r="3665" spans="1:8" ht="15.75" customHeight="1" x14ac:dyDescent="0.2">
      <c r="A3665" s="130">
        <v>39701.6875</v>
      </c>
      <c r="B3665" s="9" t="s">
        <v>239</v>
      </c>
      <c r="C3665" s="16">
        <f>IF(ISBLANK(B3665)=TRUE," ", IF(B3665='2. Metadata'!B$1,'2. Metadata'!B$5, IF(B3665='2. Metadata'!C$1,'2. Metadata'!#REF!,IF(B3665='2. Metadata'!D$1,'2. Metadata'!#REF!, IF(B3665='2. Metadata'!E$1,'2. Metadata'!#REF!,IF( B3665='2. Metadata'!F$1,'2. Metadata'!#REF!,IF(B3665='2. Metadata'!G$1,'2. Metadata'!#REF!,IF(B3665='2. Metadata'!H$1,'2. Metadata'!#REF!, IF(B3665='2. Metadata'!I$1,'2. Metadata'!#REF!, IF(B3665='2. Metadata'!J$1,'2. Metadata'!#REF!, IF(B3665='2. Metadata'!K$1,'2. Metadata'!C$3, IF(B3665='2. Metadata'!L$1,'2. Metadata'!D$3, IF(B3665='2. Metadata'!M$1,'2. Metadata'!M$5, IF(B3665='2. Metadata'!N$1,'2. Metadata'!N$5))))))))))))))</f>
        <v>49.690002</v>
      </c>
      <c r="D3665" s="13">
        <f>IF(ISBLANK(B3665)=TRUE," ", IF(B3665='2. Metadata'!B$1,'2. Metadata'!B$6, IF(B3665='2. Metadata'!C$1,'2. Metadata'!C$4,IF(B3665='2. Metadata'!D$1,'2. Metadata'!D$4, IF(B3665='2. Metadata'!E$1,'2. Metadata'!E$4,IF( B3665='2. Metadata'!F$1,'2. Metadata'!F$4,IF(B3665='2. Metadata'!G$1,'2. Metadata'!G$4,IF(B3665='2. Metadata'!H$1,'2. Metadata'!H$4, IF(B3665='2. Metadata'!I$1,'2. Metadata'!I$4, IF(B3665='2. Metadata'!J$1,'2. Metadata'!J$4, IF(B3665='2. Metadata'!K$1,'2. Metadata'!K$4, IF(B3665='2. Metadata'!L$1,'2. Metadata'!L$4, IF(B3665='2. Metadata'!M$1,'2. Metadata'!M$6, IF(B3665='2. Metadata'!N$1,'2. Metadata'!N$6))))))))))))))</f>
        <v>-115.97499999999999</v>
      </c>
      <c r="E3665" s="15" t="s">
        <v>178</v>
      </c>
      <c r="F3665" s="132">
        <v>11.904</v>
      </c>
      <c r="G3665" s="16" t="str">
        <f>IF(ISBLANK(F3665)=TRUE," ",'2. Metadata'!B$14)</f>
        <v>degrees Celsius</v>
      </c>
      <c r="H3665" s="16" t="s">
        <v>178</v>
      </c>
    </row>
    <row r="3666" spans="1:8" ht="15.75" customHeight="1" x14ac:dyDescent="0.2">
      <c r="A3666" s="130">
        <v>39701.697916666664</v>
      </c>
      <c r="B3666" s="9" t="s">
        <v>239</v>
      </c>
      <c r="C3666" s="16">
        <f>IF(ISBLANK(B3666)=TRUE," ", IF(B3666='2. Metadata'!B$1,'2. Metadata'!B$5, IF(B3666='2. Metadata'!C$1,'2. Metadata'!#REF!,IF(B3666='2. Metadata'!D$1,'2. Metadata'!#REF!, IF(B3666='2. Metadata'!E$1,'2. Metadata'!#REF!,IF( B3666='2. Metadata'!F$1,'2. Metadata'!#REF!,IF(B3666='2. Metadata'!G$1,'2. Metadata'!#REF!,IF(B3666='2. Metadata'!H$1,'2. Metadata'!#REF!, IF(B3666='2. Metadata'!I$1,'2. Metadata'!#REF!, IF(B3666='2. Metadata'!J$1,'2. Metadata'!#REF!, IF(B3666='2. Metadata'!K$1,'2. Metadata'!C$3, IF(B3666='2. Metadata'!L$1,'2. Metadata'!D$3, IF(B3666='2. Metadata'!M$1,'2. Metadata'!M$5, IF(B3666='2. Metadata'!N$1,'2. Metadata'!N$5))))))))))))))</f>
        <v>49.690002</v>
      </c>
      <c r="D3666" s="13">
        <f>IF(ISBLANK(B3666)=TRUE," ", IF(B3666='2. Metadata'!B$1,'2. Metadata'!B$6, IF(B3666='2. Metadata'!C$1,'2. Metadata'!C$4,IF(B3666='2. Metadata'!D$1,'2. Metadata'!D$4, IF(B3666='2. Metadata'!E$1,'2. Metadata'!E$4,IF( B3666='2. Metadata'!F$1,'2. Metadata'!F$4,IF(B3666='2. Metadata'!G$1,'2. Metadata'!G$4,IF(B3666='2. Metadata'!H$1,'2. Metadata'!H$4, IF(B3666='2. Metadata'!I$1,'2. Metadata'!I$4, IF(B3666='2. Metadata'!J$1,'2. Metadata'!J$4, IF(B3666='2. Metadata'!K$1,'2. Metadata'!K$4, IF(B3666='2. Metadata'!L$1,'2. Metadata'!L$4, IF(B3666='2. Metadata'!M$1,'2. Metadata'!M$6, IF(B3666='2. Metadata'!N$1,'2. Metadata'!N$6))))))))))))))</f>
        <v>-115.97499999999999</v>
      </c>
      <c r="E3666" s="15" t="s">
        <v>178</v>
      </c>
      <c r="F3666" s="132">
        <v>12.074</v>
      </c>
      <c r="G3666" s="16" t="str">
        <f>IF(ISBLANK(F3666)=TRUE," ",'2. Metadata'!B$14)</f>
        <v>degrees Celsius</v>
      </c>
      <c r="H3666" s="16" t="s">
        <v>178</v>
      </c>
    </row>
    <row r="3667" spans="1:8" ht="15.75" customHeight="1" x14ac:dyDescent="0.2">
      <c r="A3667" s="130">
        <v>39701.708333333336</v>
      </c>
      <c r="B3667" s="9" t="s">
        <v>239</v>
      </c>
      <c r="C3667" s="16">
        <f>IF(ISBLANK(B3667)=TRUE," ", IF(B3667='2. Metadata'!B$1,'2. Metadata'!B$5, IF(B3667='2. Metadata'!C$1,'2. Metadata'!#REF!,IF(B3667='2. Metadata'!D$1,'2. Metadata'!#REF!, IF(B3667='2. Metadata'!E$1,'2. Metadata'!#REF!,IF( B3667='2. Metadata'!F$1,'2. Metadata'!#REF!,IF(B3667='2. Metadata'!G$1,'2. Metadata'!#REF!,IF(B3667='2. Metadata'!H$1,'2. Metadata'!#REF!, IF(B3667='2. Metadata'!I$1,'2. Metadata'!#REF!, IF(B3667='2. Metadata'!J$1,'2. Metadata'!#REF!, IF(B3667='2. Metadata'!K$1,'2. Metadata'!C$3, IF(B3667='2. Metadata'!L$1,'2. Metadata'!D$3, IF(B3667='2. Metadata'!M$1,'2. Metadata'!M$5, IF(B3667='2. Metadata'!N$1,'2. Metadata'!N$5))))))))))))))</f>
        <v>49.690002</v>
      </c>
      <c r="D3667" s="13">
        <f>IF(ISBLANK(B3667)=TRUE," ", IF(B3667='2. Metadata'!B$1,'2. Metadata'!B$6, IF(B3667='2. Metadata'!C$1,'2. Metadata'!C$4,IF(B3667='2. Metadata'!D$1,'2. Metadata'!D$4, IF(B3667='2. Metadata'!E$1,'2. Metadata'!E$4,IF( B3667='2. Metadata'!F$1,'2. Metadata'!F$4,IF(B3667='2. Metadata'!G$1,'2. Metadata'!G$4,IF(B3667='2. Metadata'!H$1,'2. Metadata'!H$4, IF(B3667='2. Metadata'!I$1,'2. Metadata'!I$4, IF(B3667='2. Metadata'!J$1,'2. Metadata'!J$4, IF(B3667='2. Metadata'!K$1,'2. Metadata'!K$4, IF(B3667='2. Metadata'!L$1,'2. Metadata'!L$4, IF(B3667='2. Metadata'!M$1,'2. Metadata'!M$6, IF(B3667='2. Metadata'!N$1,'2. Metadata'!N$6))))))))))))))</f>
        <v>-115.97499999999999</v>
      </c>
      <c r="E3667" s="15" t="s">
        <v>178</v>
      </c>
      <c r="F3667" s="132">
        <v>12.218999999999999</v>
      </c>
      <c r="G3667" s="16" t="str">
        <f>IF(ISBLANK(F3667)=TRUE," ",'2. Metadata'!B$14)</f>
        <v>degrees Celsius</v>
      </c>
      <c r="H3667" s="16" t="s">
        <v>178</v>
      </c>
    </row>
    <row r="3668" spans="1:8" ht="15.75" customHeight="1" x14ac:dyDescent="0.2">
      <c r="A3668" s="130">
        <v>39701.71875</v>
      </c>
      <c r="B3668" s="9" t="s">
        <v>239</v>
      </c>
      <c r="C3668" s="16">
        <f>IF(ISBLANK(B3668)=TRUE," ", IF(B3668='2. Metadata'!B$1,'2. Metadata'!B$5, IF(B3668='2. Metadata'!C$1,'2. Metadata'!#REF!,IF(B3668='2. Metadata'!D$1,'2. Metadata'!#REF!, IF(B3668='2. Metadata'!E$1,'2. Metadata'!#REF!,IF( B3668='2. Metadata'!F$1,'2. Metadata'!#REF!,IF(B3668='2. Metadata'!G$1,'2. Metadata'!#REF!,IF(B3668='2. Metadata'!H$1,'2. Metadata'!#REF!, IF(B3668='2. Metadata'!I$1,'2. Metadata'!#REF!, IF(B3668='2. Metadata'!J$1,'2. Metadata'!#REF!, IF(B3668='2. Metadata'!K$1,'2. Metadata'!C$3, IF(B3668='2. Metadata'!L$1,'2. Metadata'!D$3, IF(B3668='2. Metadata'!M$1,'2. Metadata'!M$5, IF(B3668='2. Metadata'!N$1,'2. Metadata'!N$5))))))))))))))</f>
        <v>49.690002</v>
      </c>
      <c r="D3668" s="13">
        <f>IF(ISBLANK(B3668)=TRUE," ", IF(B3668='2. Metadata'!B$1,'2. Metadata'!B$6, IF(B3668='2. Metadata'!C$1,'2. Metadata'!C$4,IF(B3668='2. Metadata'!D$1,'2. Metadata'!D$4, IF(B3668='2. Metadata'!E$1,'2. Metadata'!E$4,IF( B3668='2. Metadata'!F$1,'2. Metadata'!F$4,IF(B3668='2. Metadata'!G$1,'2. Metadata'!G$4,IF(B3668='2. Metadata'!H$1,'2. Metadata'!H$4, IF(B3668='2. Metadata'!I$1,'2. Metadata'!I$4, IF(B3668='2. Metadata'!J$1,'2. Metadata'!J$4, IF(B3668='2. Metadata'!K$1,'2. Metadata'!K$4, IF(B3668='2. Metadata'!L$1,'2. Metadata'!L$4, IF(B3668='2. Metadata'!M$1,'2. Metadata'!M$6, IF(B3668='2. Metadata'!N$1,'2. Metadata'!N$6))))))))))))))</f>
        <v>-115.97499999999999</v>
      </c>
      <c r="E3668" s="15" t="s">
        <v>178</v>
      </c>
      <c r="F3668" s="132">
        <v>12.316000000000001</v>
      </c>
      <c r="G3668" s="16" t="str">
        <f>IF(ISBLANK(F3668)=TRUE," ",'2. Metadata'!B$14)</f>
        <v>degrees Celsius</v>
      </c>
      <c r="H3668" s="16" t="s">
        <v>178</v>
      </c>
    </row>
    <row r="3669" spans="1:8" ht="15.75" customHeight="1" x14ac:dyDescent="0.2">
      <c r="A3669" s="130">
        <v>39701.729166666664</v>
      </c>
      <c r="B3669" s="9" t="s">
        <v>239</v>
      </c>
      <c r="C3669" s="16">
        <f>IF(ISBLANK(B3669)=TRUE," ", IF(B3669='2. Metadata'!B$1,'2. Metadata'!B$5, IF(B3669='2. Metadata'!C$1,'2. Metadata'!#REF!,IF(B3669='2. Metadata'!D$1,'2. Metadata'!#REF!, IF(B3669='2. Metadata'!E$1,'2. Metadata'!#REF!,IF( B3669='2. Metadata'!F$1,'2. Metadata'!#REF!,IF(B3669='2. Metadata'!G$1,'2. Metadata'!#REF!,IF(B3669='2. Metadata'!H$1,'2. Metadata'!#REF!, IF(B3669='2. Metadata'!I$1,'2. Metadata'!#REF!, IF(B3669='2. Metadata'!J$1,'2. Metadata'!#REF!, IF(B3669='2. Metadata'!K$1,'2. Metadata'!C$3, IF(B3669='2. Metadata'!L$1,'2. Metadata'!D$3, IF(B3669='2. Metadata'!M$1,'2. Metadata'!M$5, IF(B3669='2. Metadata'!N$1,'2. Metadata'!N$5))))))))))))))</f>
        <v>49.690002</v>
      </c>
      <c r="D3669" s="13">
        <f>IF(ISBLANK(B3669)=TRUE," ", IF(B3669='2. Metadata'!B$1,'2. Metadata'!B$6, IF(B3669='2. Metadata'!C$1,'2. Metadata'!C$4,IF(B3669='2. Metadata'!D$1,'2. Metadata'!D$4, IF(B3669='2. Metadata'!E$1,'2. Metadata'!E$4,IF( B3669='2. Metadata'!F$1,'2. Metadata'!F$4,IF(B3669='2. Metadata'!G$1,'2. Metadata'!G$4,IF(B3669='2. Metadata'!H$1,'2. Metadata'!H$4, IF(B3669='2. Metadata'!I$1,'2. Metadata'!I$4, IF(B3669='2. Metadata'!J$1,'2. Metadata'!J$4, IF(B3669='2. Metadata'!K$1,'2. Metadata'!K$4, IF(B3669='2. Metadata'!L$1,'2. Metadata'!L$4, IF(B3669='2. Metadata'!M$1,'2. Metadata'!M$6, IF(B3669='2. Metadata'!N$1,'2. Metadata'!N$6))))))))))))))</f>
        <v>-115.97499999999999</v>
      </c>
      <c r="E3669" s="15" t="s">
        <v>178</v>
      </c>
      <c r="F3669" s="132">
        <v>12.388999999999999</v>
      </c>
      <c r="G3669" s="16" t="str">
        <f>IF(ISBLANK(F3669)=TRUE," ",'2. Metadata'!B$14)</f>
        <v>degrees Celsius</v>
      </c>
      <c r="H3669" s="16" t="s">
        <v>178</v>
      </c>
    </row>
    <row r="3670" spans="1:8" ht="15.75" customHeight="1" x14ac:dyDescent="0.2">
      <c r="A3670" s="130">
        <v>39701.739583333336</v>
      </c>
      <c r="B3670" s="9" t="s">
        <v>239</v>
      </c>
      <c r="C3670" s="16">
        <f>IF(ISBLANK(B3670)=TRUE," ", IF(B3670='2. Metadata'!B$1,'2. Metadata'!B$5, IF(B3670='2. Metadata'!C$1,'2. Metadata'!#REF!,IF(B3670='2. Metadata'!D$1,'2. Metadata'!#REF!, IF(B3670='2. Metadata'!E$1,'2. Metadata'!#REF!,IF( B3670='2. Metadata'!F$1,'2. Metadata'!#REF!,IF(B3670='2. Metadata'!G$1,'2. Metadata'!#REF!,IF(B3670='2. Metadata'!H$1,'2. Metadata'!#REF!, IF(B3670='2. Metadata'!I$1,'2. Metadata'!#REF!, IF(B3670='2. Metadata'!J$1,'2. Metadata'!#REF!, IF(B3670='2. Metadata'!K$1,'2. Metadata'!C$3, IF(B3670='2. Metadata'!L$1,'2. Metadata'!D$3, IF(B3670='2. Metadata'!M$1,'2. Metadata'!M$5, IF(B3670='2. Metadata'!N$1,'2. Metadata'!N$5))))))))))))))</f>
        <v>49.690002</v>
      </c>
      <c r="D3670" s="13">
        <f>IF(ISBLANK(B3670)=TRUE," ", IF(B3670='2. Metadata'!B$1,'2. Metadata'!B$6, IF(B3670='2. Metadata'!C$1,'2. Metadata'!C$4,IF(B3670='2. Metadata'!D$1,'2. Metadata'!D$4, IF(B3670='2. Metadata'!E$1,'2. Metadata'!E$4,IF( B3670='2. Metadata'!F$1,'2. Metadata'!F$4,IF(B3670='2. Metadata'!G$1,'2. Metadata'!G$4,IF(B3670='2. Metadata'!H$1,'2. Metadata'!H$4, IF(B3670='2. Metadata'!I$1,'2. Metadata'!I$4, IF(B3670='2. Metadata'!J$1,'2. Metadata'!J$4, IF(B3670='2. Metadata'!K$1,'2. Metadata'!K$4, IF(B3670='2. Metadata'!L$1,'2. Metadata'!L$4, IF(B3670='2. Metadata'!M$1,'2. Metadata'!M$6, IF(B3670='2. Metadata'!N$1,'2. Metadata'!N$6))))))))))))))</f>
        <v>-115.97499999999999</v>
      </c>
      <c r="E3670" s="15" t="s">
        <v>178</v>
      </c>
      <c r="F3670" s="132">
        <v>12.436999999999999</v>
      </c>
      <c r="G3670" s="16" t="str">
        <f>IF(ISBLANK(F3670)=TRUE," ",'2. Metadata'!B$14)</f>
        <v>degrees Celsius</v>
      </c>
      <c r="H3670" s="16" t="s">
        <v>178</v>
      </c>
    </row>
    <row r="3671" spans="1:8" ht="15.75" customHeight="1" x14ac:dyDescent="0.2">
      <c r="A3671" s="130">
        <v>39701.75</v>
      </c>
      <c r="B3671" s="9" t="s">
        <v>239</v>
      </c>
      <c r="C3671" s="16">
        <f>IF(ISBLANK(B3671)=TRUE," ", IF(B3671='2. Metadata'!B$1,'2. Metadata'!B$5, IF(B3671='2. Metadata'!C$1,'2. Metadata'!#REF!,IF(B3671='2. Metadata'!D$1,'2. Metadata'!#REF!, IF(B3671='2. Metadata'!E$1,'2. Metadata'!#REF!,IF( B3671='2. Metadata'!F$1,'2. Metadata'!#REF!,IF(B3671='2. Metadata'!G$1,'2. Metadata'!#REF!,IF(B3671='2. Metadata'!H$1,'2. Metadata'!#REF!, IF(B3671='2. Metadata'!I$1,'2. Metadata'!#REF!, IF(B3671='2. Metadata'!J$1,'2. Metadata'!#REF!, IF(B3671='2. Metadata'!K$1,'2. Metadata'!C$3, IF(B3671='2. Metadata'!L$1,'2. Metadata'!D$3, IF(B3671='2. Metadata'!M$1,'2. Metadata'!M$5, IF(B3671='2. Metadata'!N$1,'2. Metadata'!N$5))))))))))))))</f>
        <v>49.690002</v>
      </c>
      <c r="D3671" s="13">
        <f>IF(ISBLANK(B3671)=TRUE," ", IF(B3671='2. Metadata'!B$1,'2. Metadata'!B$6, IF(B3671='2. Metadata'!C$1,'2. Metadata'!C$4,IF(B3671='2. Metadata'!D$1,'2. Metadata'!D$4, IF(B3671='2. Metadata'!E$1,'2. Metadata'!E$4,IF( B3671='2. Metadata'!F$1,'2. Metadata'!F$4,IF(B3671='2. Metadata'!G$1,'2. Metadata'!G$4,IF(B3671='2. Metadata'!H$1,'2. Metadata'!H$4, IF(B3671='2. Metadata'!I$1,'2. Metadata'!I$4, IF(B3671='2. Metadata'!J$1,'2. Metadata'!J$4, IF(B3671='2. Metadata'!K$1,'2. Metadata'!K$4, IF(B3671='2. Metadata'!L$1,'2. Metadata'!L$4, IF(B3671='2. Metadata'!M$1,'2. Metadata'!M$6, IF(B3671='2. Metadata'!N$1,'2. Metadata'!N$6))))))))))))))</f>
        <v>-115.97499999999999</v>
      </c>
      <c r="E3671" s="15" t="s">
        <v>178</v>
      </c>
      <c r="F3671" s="132">
        <v>12.461</v>
      </c>
      <c r="G3671" s="16" t="str">
        <f>IF(ISBLANK(F3671)=TRUE," ",'2. Metadata'!B$14)</f>
        <v>degrees Celsius</v>
      </c>
      <c r="H3671" s="16" t="s">
        <v>178</v>
      </c>
    </row>
    <row r="3672" spans="1:8" ht="15.75" customHeight="1" x14ac:dyDescent="0.2">
      <c r="A3672" s="130">
        <v>39701.760416666664</v>
      </c>
      <c r="B3672" s="9" t="s">
        <v>239</v>
      </c>
      <c r="C3672" s="16">
        <f>IF(ISBLANK(B3672)=TRUE," ", IF(B3672='2. Metadata'!B$1,'2. Metadata'!B$5, IF(B3672='2. Metadata'!C$1,'2. Metadata'!#REF!,IF(B3672='2. Metadata'!D$1,'2. Metadata'!#REF!, IF(B3672='2. Metadata'!E$1,'2. Metadata'!#REF!,IF( B3672='2. Metadata'!F$1,'2. Metadata'!#REF!,IF(B3672='2. Metadata'!G$1,'2. Metadata'!#REF!,IF(B3672='2. Metadata'!H$1,'2. Metadata'!#REF!, IF(B3672='2. Metadata'!I$1,'2. Metadata'!#REF!, IF(B3672='2. Metadata'!J$1,'2. Metadata'!#REF!, IF(B3672='2. Metadata'!K$1,'2. Metadata'!C$3, IF(B3672='2. Metadata'!L$1,'2. Metadata'!D$3, IF(B3672='2. Metadata'!M$1,'2. Metadata'!M$5, IF(B3672='2. Metadata'!N$1,'2. Metadata'!N$5))))))))))))))</f>
        <v>49.690002</v>
      </c>
      <c r="D3672" s="13">
        <f>IF(ISBLANK(B3672)=TRUE," ", IF(B3672='2. Metadata'!B$1,'2. Metadata'!B$6, IF(B3672='2. Metadata'!C$1,'2. Metadata'!C$4,IF(B3672='2. Metadata'!D$1,'2. Metadata'!D$4, IF(B3672='2. Metadata'!E$1,'2. Metadata'!E$4,IF( B3672='2. Metadata'!F$1,'2. Metadata'!F$4,IF(B3672='2. Metadata'!G$1,'2. Metadata'!G$4,IF(B3672='2. Metadata'!H$1,'2. Metadata'!H$4, IF(B3672='2. Metadata'!I$1,'2. Metadata'!I$4, IF(B3672='2. Metadata'!J$1,'2. Metadata'!J$4, IF(B3672='2. Metadata'!K$1,'2. Metadata'!K$4, IF(B3672='2. Metadata'!L$1,'2. Metadata'!L$4, IF(B3672='2. Metadata'!M$1,'2. Metadata'!M$6, IF(B3672='2. Metadata'!N$1,'2. Metadata'!N$6))))))))))))))</f>
        <v>-115.97499999999999</v>
      </c>
      <c r="E3672" s="15" t="s">
        <v>178</v>
      </c>
      <c r="F3672" s="132">
        <v>12.509</v>
      </c>
      <c r="G3672" s="16" t="str">
        <f>IF(ISBLANK(F3672)=TRUE," ",'2. Metadata'!B$14)</f>
        <v>degrees Celsius</v>
      </c>
      <c r="H3672" s="16" t="s">
        <v>178</v>
      </c>
    </row>
    <row r="3673" spans="1:8" ht="15.75" customHeight="1" x14ac:dyDescent="0.2">
      <c r="A3673" s="130">
        <v>39701.770833333336</v>
      </c>
      <c r="B3673" s="9" t="s">
        <v>239</v>
      </c>
      <c r="C3673" s="16">
        <f>IF(ISBLANK(B3673)=TRUE," ", IF(B3673='2. Metadata'!B$1,'2. Metadata'!B$5, IF(B3673='2. Metadata'!C$1,'2. Metadata'!#REF!,IF(B3673='2. Metadata'!D$1,'2. Metadata'!#REF!, IF(B3673='2. Metadata'!E$1,'2. Metadata'!#REF!,IF( B3673='2. Metadata'!F$1,'2. Metadata'!#REF!,IF(B3673='2. Metadata'!G$1,'2. Metadata'!#REF!,IF(B3673='2. Metadata'!H$1,'2. Metadata'!#REF!, IF(B3673='2. Metadata'!I$1,'2. Metadata'!#REF!, IF(B3673='2. Metadata'!J$1,'2. Metadata'!#REF!, IF(B3673='2. Metadata'!K$1,'2. Metadata'!C$3, IF(B3673='2. Metadata'!L$1,'2. Metadata'!D$3, IF(B3673='2. Metadata'!M$1,'2. Metadata'!M$5, IF(B3673='2. Metadata'!N$1,'2. Metadata'!N$5))))))))))))))</f>
        <v>49.690002</v>
      </c>
      <c r="D3673" s="13">
        <f>IF(ISBLANK(B3673)=TRUE," ", IF(B3673='2. Metadata'!B$1,'2. Metadata'!B$6, IF(B3673='2. Metadata'!C$1,'2. Metadata'!C$4,IF(B3673='2. Metadata'!D$1,'2. Metadata'!D$4, IF(B3673='2. Metadata'!E$1,'2. Metadata'!E$4,IF( B3673='2. Metadata'!F$1,'2. Metadata'!F$4,IF(B3673='2. Metadata'!G$1,'2. Metadata'!G$4,IF(B3673='2. Metadata'!H$1,'2. Metadata'!H$4, IF(B3673='2. Metadata'!I$1,'2. Metadata'!I$4, IF(B3673='2. Metadata'!J$1,'2. Metadata'!J$4, IF(B3673='2. Metadata'!K$1,'2. Metadata'!K$4, IF(B3673='2. Metadata'!L$1,'2. Metadata'!L$4, IF(B3673='2. Metadata'!M$1,'2. Metadata'!M$6, IF(B3673='2. Metadata'!N$1,'2. Metadata'!N$6))))))))))))))</f>
        <v>-115.97499999999999</v>
      </c>
      <c r="E3673" s="15" t="s">
        <v>178</v>
      </c>
      <c r="F3673" s="132">
        <v>12.558</v>
      </c>
      <c r="G3673" s="16" t="str">
        <f>IF(ISBLANK(F3673)=TRUE," ",'2. Metadata'!B$14)</f>
        <v>degrees Celsius</v>
      </c>
      <c r="H3673" s="16" t="s">
        <v>178</v>
      </c>
    </row>
    <row r="3674" spans="1:8" ht="15.75" customHeight="1" x14ac:dyDescent="0.2">
      <c r="A3674" s="130">
        <v>39701.78125</v>
      </c>
      <c r="B3674" s="9" t="s">
        <v>239</v>
      </c>
      <c r="C3674" s="16">
        <f>IF(ISBLANK(B3674)=TRUE," ", IF(B3674='2. Metadata'!B$1,'2. Metadata'!B$5, IF(B3674='2. Metadata'!C$1,'2. Metadata'!#REF!,IF(B3674='2. Metadata'!D$1,'2. Metadata'!#REF!, IF(B3674='2. Metadata'!E$1,'2. Metadata'!#REF!,IF( B3674='2. Metadata'!F$1,'2. Metadata'!#REF!,IF(B3674='2. Metadata'!G$1,'2. Metadata'!#REF!,IF(B3674='2. Metadata'!H$1,'2. Metadata'!#REF!, IF(B3674='2. Metadata'!I$1,'2. Metadata'!#REF!, IF(B3674='2. Metadata'!J$1,'2. Metadata'!#REF!, IF(B3674='2. Metadata'!K$1,'2. Metadata'!C$3, IF(B3674='2. Metadata'!L$1,'2. Metadata'!D$3, IF(B3674='2. Metadata'!M$1,'2. Metadata'!M$5, IF(B3674='2. Metadata'!N$1,'2. Metadata'!N$5))))))))))))))</f>
        <v>49.690002</v>
      </c>
      <c r="D3674" s="13">
        <f>IF(ISBLANK(B3674)=TRUE," ", IF(B3674='2. Metadata'!B$1,'2. Metadata'!B$6, IF(B3674='2. Metadata'!C$1,'2. Metadata'!C$4,IF(B3674='2. Metadata'!D$1,'2. Metadata'!D$4, IF(B3674='2. Metadata'!E$1,'2. Metadata'!E$4,IF( B3674='2. Metadata'!F$1,'2. Metadata'!F$4,IF(B3674='2. Metadata'!G$1,'2. Metadata'!G$4,IF(B3674='2. Metadata'!H$1,'2. Metadata'!H$4, IF(B3674='2. Metadata'!I$1,'2. Metadata'!I$4, IF(B3674='2. Metadata'!J$1,'2. Metadata'!J$4, IF(B3674='2. Metadata'!K$1,'2. Metadata'!K$4, IF(B3674='2. Metadata'!L$1,'2. Metadata'!L$4, IF(B3674='2. Metadata'!M$1,'2. Metadata'!M$6, IF(B3674='2. Metadata'!N$1,'2. Metadata'!N$6))))))))))))))</f>
        <v>-115.97499999999999</v>
      </c>
      <c r="E3674" s="15" t="s">
        <v>178</v>
      </c>
      <c r="F3674" s="132">
        <v>12.582000000000001</v>
      </c>
      <c r="G3674" s="16" t="str">
        <f>IF(ISBLANK(F3674)=TRUE," ",'2. Metadata'!B$14)</f>
        <v>degrees Celsius</v>
      </c>
      <c r="H3674" s="16" t="s">
        <v>178</v>
      </c>
    </row>
    <row r="3675" spans="1:8" ht="15.75" customHeight="1" x14ac:dyDescent="0.2">
      <c r="A3675" s="130">
        <v>39701.791666666664</v>
      </c>
      <c r="B3675" s="9" t="s">
        <v>239</v>
      </c>
      <c r="C3675" s="16">
        <f>IF(ISBLANK(B3675)=TRUE," ", IF(B3675='2. Metadata'!B$1,'2. Metadata'!B$5, IF(B3675='2. Metadata'!C$1,'2. Metadata'!#REF!,IF(B3675='2. Metadata'!D$1,'2. Metadata'!#REF!, IF(B3675='2. Metadata'!E$1,'2. Metadata'!#REF!,IF( B3675='2. Metadata'!F$1,'2. Metadata'!#REF!,IF(B3675='2. Metadata'!G$1,'2. Metadata'!#REF!,IF(B3675='2. Metadata'!H$1,'2. Metadata'!#REF!, IF(B3675='2. Metadata'!I$1,'2. Metadata'!#REF!, IF(B3675='2. Metadata'!J$1,'2. Metadata'!#REF!, IF(B3675='2. Metadata'!K$1,'2. Metadata'!C$3, IF(B3675='2. Metadata'!L$1,'2. Metadata'!D$3, IF(B3675='2. Metadata'!M$1,'2. Metadata'!M$5, IF(B3675='2. Metadata'!N$1,'2. Metadata'!N$5))))))))))))))</f>
        <v>49.690002</v>
      </c>
      <c r="D3675" s="13">
        <f>IF(ISBLANK(B3675)=TRUE," ", IF(B3675='2. Metadata'!B$1,'2. Metadata'!B$6, IF(B3675='2. Metadata'!C$1,'2. Metadata'!C$4,IF(B3675='2. Metadata'!D$1,'2. Metadata'!D$4, IF(B3675='2. Metadata'!E$1,'2. Metadata'!E$4,IF( B3675='2. Metadata'!F$1,'2. Metadata'!F$4,IF(B3675='2. Metadata'!G$1,'2. Metadata'!G$4,IF(B3675='2. Metadata'!H$1,'2. Metadata'!H$4, IF(B3675='2. Metadata'!I$1,'2. Metadata'!I$4, IF(B3675='2. Metadata'!J$1,'2. Metadata'!J$4, IF(B3675='2. Metadata'!K$1,'2. Metadata'!K$4, IF(B3675='2. Metadata'!L$1,'2. Metadata'!L$4, IF(B3675='2. Metadata'!M$1,'2. Metadata'!M$6, IF(B3675='2. Metadata'!N$1,'2. Metadata'!N$6))))))))))))))</f>
        <v>-115.97499999999999</v>
      </c>
      <c r="E3675" s="15" t="s">
        <v>178</v>
      </c>
      <c r="F3675" s="132">
        <v>12.606</v>
      </c>
      <c r="G3675" s="16" t="str">
        <f>IF(ISBLANK(F3675)=TRUE," ",'2. Metadata'!B$14)</f>
        <v>degrees Celsius</v>
      </c>
      <c r="H3675" s="16" t="s">
        <v>178</v>
      </c>
    </row>
    <row r="3676" spans="1:8" ht="15.75" customHeight="1" x14ac:dyDescent="0.2">
      <c r="A3676" s="130">
        <v>39701.802083333336</v>
      </c>
      <c r="B3676" s="9" t="s">
        <v>239</v>
      </c>
      <c r="C3676" s="16">
        <f>IF(ISBLANK(B3676)=TRUE," ", IF(B3676='2. Metadata'!B$1,'2. Metadata'!B$5, IF(B3676='2. Metadata'!C$1,'2. Metadata'!#REF!,IF(B3676='2. Metadata'!D$1,'2. Metadata'!#REF!, IF(B3676='2. Metadata'!E$1,'2. Metadata'!#REF!,IF( B3676='2. Metadata'!F$1,'2. Metadata'!#REF!,IF(B3676='2. Metadata'!G$1,'2. Metadata'!#REF!,IF(B3676='2. Metadata'!H$1,'2. Metadata'!#REF!, IF(B3676='2. Metadata'!I$1,'2. Metadata'!#REF!, IF(B3676='2. Metadata'!J$1,'2. Metadata'!#REF!, IF(B3676='2. Metadata'!K$1,'2. Metadata'!C$3, IF(B3676='2. Metadata'!L$1,'2. Metadata'!D$3, IF(B3676='2. Metadata'!M$1,'2. Metadata'!M$5, IF(B3676='2. Metadata'!N$1,'2. Metadata'!N$5))))))))))))))</f>
        <v>49.690002</v>
      </c>
      <c r="D3676" s="13">
        <f>IF(ISBLANK(B3676)=TRUE," ", IF(B3676='2. Metadata'!B$1,'2. Metadata'!B$6, IF(B3676='2. Metadata'!C$1,'2. Metadata'!C$4,IF(B3676='2. Metadata'!D$1,'2. Metadata'!D$4, IF(B3676='2. Metadata'!E$1,'2. Metadata'!E$4,IF( B3676='2. Metadata'!F$1,'2. Metadata'!F$4,IF(B3676='2. Metadata'!G$1,'2. Metadata'!G$4,IF(B3676='2. Metadata'!H$1,'2. Metadata'!H$4, IF(B3676='2. Metadata'!I$1,'2. Metadata'!I$4, IF(B3676='2. Metadata'!J$1,'2. Metadata'!J$4, IF(B3676='2. Metadata'!K$1,'2. Metadata'!K$4, IF(B3676='2. Metadata'!L$1,'2. Metadata'!L$4, IF(B3676='2. Metadata'!M$1,'2. Metadata'!M$6, IF(B3676='2. Metadata'!N$1,'2. Metadata'!N$6))))))))))))))</f>
        <v>-115.97499999999999</v>
      </c>
      <c r="E3676" s="15" t="s">
        <v>178</v>
      </c>
      <c r="F3676" s="132">
        <v>12.582000000000001</v>
      </c>
      <c r="G3676" s="16" t="str">
        <f>IF(ISBLANK(F3676)=TRUE," ",'2. Metadata'!B$14)</f>
        <v>degrees Celsius</v>
      </c>
      <c r="H3676" s="16" t="s">
        <v>178</v>
      </c>
    </row>
    <row r="3677" spans="1:8" ht="15.75" customHeight="1" x14ac:dyDescent="0.2">
      <c r="A3677" s="130">
        <v>39701.8125</v>
      </c>
      <c r="B3677" s="9" t="s">
        <v>239</v>
      </c>
      <c r="C3677" s="16">
        <f>IF(ISBLANK(B3677)=TRUE," ", IF(B3677='2. Metadata'!B$1,'2. Metadata'!B$5, IF(B3677='2. Metadata'!C$1,'2. Metadata'!#REF!,IF(B3677='2. Metadata'!D$1,'2. Metadata'!#REF!, IF(B3677='2. Metadata'!E$1,'2. Metadata'!#REF!,IF( B3677='2. Metadata'!F$1,'2. Metadata'!#REF!,IF(B3677='2. Metadata'!G$1,'2. Metadata'!#REF!,IF(B3677='2. Metadata'!H$1,'2. Metadata'!#REF!, IF(B3677='2. Metadata'!I$1,'2. Metadata'!#REF!, IF(B3677='2. Metadata'!J$1,'2. Metadata'!#REF!, IF(B3677='2. Metadata'!K$1,'2. Metadata'!C$3, IF(B3677='2. Metadata'!L$1,'2. Metadata'!D$3, IF(B3677='2. Metadata'!M$1,'2. Metadata'!M$5, IF(B3677='2. Metadata'!N$1,'2. Metadata'!N$5))))))))))))))</f>
        <v>49.690002</v>
      </c>
      <c r="D3677" s="13">
        <f>IF(ISBLANK(B3677)=TRUE," ", IF(B3677='2. Metadata'!B$1,'2. Metadata'!B$6, IF(B3677='2. Metadata'!C$1,'2. Metadata'!C$4,IF(B3677='2. Metadata'!D$1,'2. Metadata'!D$4, IF(B3677='2. Metadata'!E$1,'2. Metadata'!E$4,IF( B3677='2. Metadata'!F$1,'2. Metadata'!F$4,IF(B3677='2. Metadata'!G$1,'2. Metadata'!G$4,IF(B3677='2. Metadata'!H$1,'2. Metadata'!H$4, IF(B3677='2. Metadata'!I$1,'2. Metadata'!I$4, IF(B3677='2. Metadata'!J$1,'2. Metadata'!J$4, IF(B3677='2. Metadata'!K$1,'2. Metadata'!K$4, IF(B3677='2. Metadata'!L$1,'2. Metadata'!L$4, IF(B3677='2. Metadata'!M$1,'2. Metadata'!M$6, IF(B3677='2. Metadata'!N$1,'2. Metadata'!N$6))))))))))))))</f>
        <v>-115.97499999999999</v>
      </c>
      <c r="E3677" s="15" t="s">
        <v>178</v>
      </c>
      <c r="F3677" s="132">
        <v>12.509</v>
      </c>
      <c r="G3677" s="16" t="str">
        <f>IF(ISBLANK(F3677)=TRUE," ",'2. Metadata'!B$14)</f>
        <v>degrees Celsius</v>
      </c>
      <c r="H3677" s="16" t="s">
        <v>178</v>
      </c>
    </row>
    <row r="3678" spans="1:8" ht="15.75" customHeight="1" x14ac:dyDescent="0.2">
      <c r="A3678" s="130">
        <v>39701.822916666664</v>
      </c>
      <c r="B3678" s="9" t="s">
        <v>239</v>
      </c>
      <c r="C3678" s="16">
        <f>IF(ISBLANK(B3678)=TRUE," ", IF(B3678='2. Metadata'!B$1,'2. Metadata'!B$5, IF(B3678='2. Metadata'!C$1,'2. Metadata'!#REF!,IF(B3678='2. Metadata'!D$1,'2. Metadata'!#REF!, IF(B3678='2. Metadata'!E$1,'2. Metadata'!#REF!,IF( B3678='2. Metadata'!F$1,'2. Metadata'!#REF!,IF(B3678='2. Metadata'!G$1,'2. Metadata'!#REF!,IF(B3678='2. Metadata'!H$1,'2. Metadata'!#REF!, IF(B3678='2. Metadata'!I$1,'2. Metadata'!#REF!, IF(B3678='2. Metadata'!J$1,'2. Metadata'!#REF!, IF(B3678='2. Metadata'!K$1,'2. Metadata'!C$3, IF(B3678='2. Metadata'!L$1,'2. Metadata'!D$3, IF(B3678='2. Metadata'!M$1,'2. Metadata'!M$5, IF(B3678='2. Metadata'!N$1,'2. Metadata'!N$5))))))))))))))</f>
        <v>49.690002</v>
      </c>
      <c r="D3678" s="13">
        <f>IF(ISBLANK(B3678)=TRUE," ", IF(B3678='2. Metadata'!B$1,'2. Metadata'!B$6, IF(B3678='2. Metadata'!C$1,'2. Metadata'!C$4,IF(B3678='2. Metadata'!D$1,'2. Metadata'!D$4, IF(B3678='2. Metadata'!E$1,'2. Metadata'!E$4,IF( B3678='2. Metadata'!F$1,'2. Metadata'!F$4,IF(B3678='2. Metadata'!G$1,'2. Metadata'!G$4,IF(B3678='2. Metadata'!H$1,'2. Metadata'!H$4, IF(B3678='2. Metadata'!I$1,'2. Metadata'!I$4, IF(B3678='2. Metadata'!J$1,'2. Metadata'!J$4, IF(B3678='2. Metadata'!K$1,'2. Metadata'!K$4, IF(B3678='2. Metadata'!L$1,'2. Metadata'!L$4, IF(B3678='2. Metadata'!M$1,'2. Metadata'!M$6, IF(B3678='2. Metadata'!N$1,'2. Metadata'!N$6))))))))))))))</f>
        <v>-115.97499999999999</v>
      </c>
      <c r="E3678" s="15" t="s">
        <v>178</v>
      </c>
      <c r="F3678" s="132">
        <v>12.436999999999999</v>
      </c>
      <c r="G3678" s="16" t="str">
        <f>IF(ISBLANK(F3678)=TRUE," ",'2. Metadata'!B$14)</f>
        <v>degrees Celsius</v>
      </c>
      <c r="H3678" s="16" t="s">
        <v>178</v>
      </c>
    </row>
    <row r="3679" spans="1:8" ht="15.75" customHeight="1" x14ac:dyDescent="0.2">
      <c r="A3679" s="130">
        <v>39701.833333333336</v>
      </c>
      <c r="B3679" s="9" t="s">
        <v>239</v>
      </c>
      <c r="C3679" s="16">
        <f>IF(ISBLANK(B3679)=TRUE," ", IF(B3679='2. Metadata'!B$1,'2. Metadata'!B$5, IF(B3679='2. Metadata'!C$1,'2. Metadata'!#REF!,IF(B3679='2. Metadata'!D$1,'2. Metadata'!#REF!, IF(B3679='2. Metadata'!E$1,'2. Metadata'!#REF!,IF( B3679='2. Metadata'!F$1,'2. Metadata'!#REF!,IF(B3679='2. Metadata'!G$1,'2. Metadata'!#REF!,IF(B3679='2. Metadata'!H$1,'2. Metadata'!#REF!, IF(B3679='2. Metadata'!I$1,'2. Metadata'!#REF!, IF(B3679='2. Metadata'!J$1,'2. Metadata'!#REF!, IF(B3679='2. Metadata'!K$1,'2. Metadata'!C$3, IF(B3679='2. Metadata'!L$1,'2. Metadata'!D$3, IF(B3679='2. Metadata'!M$1,'2. Metadata'!M$5, IF(B3679='2. Metadata'!N$1,'2. Metadata'!N$5))))))))))))))</f>
        <v>49.690002</v>
      </c>
      <c r="D3679" s="13">
        <f>IF(ISBLANK(B3679)=TRUE," ", IF(B3679='2. Metadata'!B$1,'2. Metadata'!B$6, IF(B3679='2. Metadata'!C$1,'2. Metadata'!C$4,IF(B3679='2. Metadata'!D$1,'2. Metadata'!D$4, IF(B3679='2. Metadata'!E$1,'2. Metadata'!E$4,IF( B3679='2. Metadata'!F$1,'2. Metadata'!F$4,IF(B3679='2. Metadata'!G$1,'2. Metadata'!G$4,IF(B3679='2. Metadata'!H$1,'2. Metadata'!H$4, IF(B3679='2. Metadata'!I$1,'2. Metadata'!I$4, IF(B3679='2. Metadata'!J$1,'2. Metadata'!J$4, IF(B3679='2. Metadata'!K$1,'2. Metadata'!K$4, IF(B3679='2. Metadata'!L$1,'2. Metadata'!L$4, IF(B3679='2. Metadata'!M$1,'2. Metadata'!M$6, IF(B3679='2. Metadata'!N$1,'2. Metadata'!N$6))))))))))))))</f>
        <v>-115.97499999999999</v>
      </c>
      <c r="E3679" s="15" t="s">
        <v>178</v>
      </c>
      <c r="F3679" s="132">
        <v>12.34</v>
      </c>
      <c r="G3679" s="16" t="str">
        <f>IF(ISBLANK(F3679)=TRUE," ",'2. Metadata'!B$14)</f>
        <v>degrees Celsius</v>
      </c>
      <c r="H3679" s="16" t="s">
        <v>178</v>
      </c>
    </row>
    <row r="3680" spans="1:8" ht="15.75" customHeight="1" x14ac:dyDescent="0.2">
      <c r="A3680" s="130">
        <v>39701.84375</v>
      </c>
      <c r="B3680" s="9" t="s">
        <v>239</v>
      </c>
      <c r="C3680" s="16">
        <f>IF(ISBLANK(B3680)=TRUE," ", IF(B3680='2. Metadata'!B$1,'2. Metadata'!B$5, IF(B3680='2. Metadata'!C$1,'2. Metadata'!#REF!,IF(B3680='2. Metadata'!D$1,'2. Metadata'!#REF!, IF(B3680='2. Metadata'!E$1,'2. Metadata'!#REF!,IF( B3680='2. Metadata'!F$1,'2. Metadata'!#REF!,IF(B3680='2. Metadata'!G$1,'2. Metadata'!#REF!,IF(B3680='2. Metadata'!H$1,'2. Metadata'!#REF!, IF(B3680='2. Metadata'!I$1,'2. Metadata'!#REF!, IF(B3680='2. Metadata'!J$1,'2. Metadata'!#REF!, IF(B3680='2. Metadata'!K$1,'2. Metadata'!C$3, IF(B3680='2. Metadata'!L$1,'2. Metadata'!D$3, IF(B3680='2. Metadata'!M$1,'2. Metadata'!M$5, IF(B3680='2. Metadata'!N$1,'2. Metadata'!N$5))))))))))))))</f>
        <v>49.690002</v>
      </c>
      <c r="D3680" s="13">
        <f>IF(ISBLANK(B3680)=TRUE," ", IF(B3680='2. Metadata'!B$1,'2. Metadata'!B$6, IF(B3680='2. Metadata'!C$1,'2. Metadata'!C$4,IF(B3680='2. Metadata'!D$1,'2. Metadata'!D$4, IF(B3680='2. Metadata'!E$1,'2. Metadata'!E$4,IF( B3680='2. Metadata'!F$1,'2. Metadata'!F$4,IF(B3680='2. Metadata'!G$1,'2. Metadata'!G$4,IF(B3680='2. Metadata'!H$1,'2. Metadata'!H$4, IF(B3680='2. Metadata'!I$1,'2. Metadata'!I$4, IF(B3680='2. Metadata'!J$1,'2. Metadata'!J$4, IF(B3680='2. Metadata'!K$1,'2. Metadata'!K$4, IF(B3680='2. Metadata'!L$1,'2. Metadata'!L$4, IF(B3680='2. Metadata'!M$1,'2. Metadata'!M$6, IF(B3680='2. Metadata'!N$1,'2. Metadata'!N$6))))))))))))))</f>
        <v>-115.97499999999999</v>
      </c>
      <c r="E3680" s="15" t="s">
        <v>178</v>
      </c>
      <c r="F3680" s="132">
        <v>12.218999999999999</v>
      </c>
      <c r="G3680" s="16" t="str">
        <f>IF(ISBLANK(F3680)=TRUE," ",'2. Metadata'!B$14)</f>
        <v>degrees Celsius</v>
      </c>
      <c r="H3680" s="16" t="s">
        <v>178</v>
      </c>
    </row>
    <row r="3681" spans="1:8" ht="15.75" customHeight="1" x14ac:dyDescent="0.2">
      <c r="A3681" s="130">
        <v>39701.854166666664</v>
      </c>
      <c r="B3681" s="9" t="s">
        <v>239</v>
      </c>
      <c r="C3681" s="16">
        <f>IF(ISBLANK(B3681)=TRUE," ", IF(B3681='2. Metadata'!B$1,'2. Metadata'!B$5, IF(B3681='2. Metadata'!C$1,'2. Metadata'!#REF!,IF(B3681='2. Metadata'!D$1,'2. Metadata'!#REF!, IF(B3681='2. Metadata'!E$1,'2. Metadata'!#REF!,IF( B3681='2. Metadata'!F$1,'2. Metadata'!#REF!,IF(B3681='2. Metadata'!G$1,'2. Metadata'!#REF!,IF(B3681='2. Metadata'!H$1,'2. Metadata'!#REF!, IF(B3681='2. Metadata'!I$1,'2. Metadata'!#REF!, IF(B3681='2. Metadata'!J$1,'2. Metadata'!#REF!, IF(B3681='2. Metadata'!K$1,'2. Metadata'!C$3, IF(B3681='2. Metadata'!L$1,'2. Metadata'!D$3, IF(B3681='2. Metadata'!M$1,'2. Metadata'!M$5, IF(B3681='2. Metadata'!N$1,'2. Metadata'!N$5))))))))))))))</f>
        <v>49.690002</v>
      </c>
      <c r="D3681" s="13">
        <f>IF(ISBLANK(B3681)=TRUE," ", IF(B3681='2. Metadata'!B$1,'2. Metadata'!B$6, IF(B3681='2. Metadata'!C$1,'2. Metadata'!C$4,IF(B3681='2. Metadata'!D$1,'2. Metadata'!D$4, IF(B3681='2. Metadata'!E$1,'2. Metadata'!E$4,IF( B3681='2. Metadata'!F$1,'2. Metadata'!F$4,IF(B3681='2. Metadata'!G$1,'2. Metadata'!G$4,IF(B3681='2. Metadata'!H$1,'2. Metadata'!H$4, IF(B3681='2. Metadata'!I$1,'2. Metadata'!I$4, IF(B3681='2. Metadata'!J$1,'2. Metadata'!J$4, IF(B3681='2. Metadata'!K$1,'2. Metadata'!K$4, IF(B3681='2. Metadata'!L$1,'2. Metadata'!L$4, IF(B3681='2. Metadata'!M$1,'2. Metadata'!M$6, IF(B3681='2. Metadata'!N$1,'2. Metadata'!N$6))))))))))))))</f>
        <v>-115.97499999999999</v>
      </c>
      <c r="E3681" s="15" t="s">
        <v>178</v>
      </c>
      <c r="F3681" s="132">
        <v>12.098000000000001</v>
      </c>
      <c r="G3681" s="16" t="str">
        <f>IF(ISBLANK(F3681)=TRUE," ",'2. Metadata'!B$14)</f>
        <v>degrees Celsius</v>
      </c>
      <c r="H3681" s="16" t="s">
        <v>178</v>
      </c>
    </row>
    <row r="3682" spans="1:8" ht="15.75" customHeight="1" x14ac:dyDescent="0.2">
      <c r="A3682" s="130">
        <v>39701.864583333336</v>
      </c>
      <c r="B3682" s="9" t="s">
        <v>239</v>
      </c>
      <c r="C3682" s="16">
        <f>IF(ISBLANK(B3682)=TRUE," ", IF(B3682='2. Metadata'!B$1,'2. Metadata'!B$5, IF(B3682='2. Metadata'!C$1,'2. Metadata'!#REF!,IF(B3682='2. Metadata'!D$1,'2. Metadata'!#REF!, IF(B3682='2. Metadata'!E$1,'2. Metadata'!#REF!,IF( B3682='2. Metadata'!F$1,'2. Metadata'!#REF!,IF(B3682='2. Metadata'!G$1,'2. Metadata'!#REF!,IF(B3682='2. Metadata'!H$1,'2. Metadata'!#REF!, IF(B3682='2. Metadata'!I$1,'2. Metadata'!#REF!, IF(B3682='2. Metadata'!J$1,'2. Metadata'!#REF!, IF(B3682='2. Metadata'!K$1,'2. Metadata'!C$3, IF(B3682='2. Metadata'!L$1,'2. Metadata'!D$3, IF(B3682='2. Metadata'!M$1,'2. Metadata'!M$5, IF(B3682='2. Metadata'!N$1,'2. Metadata'!N$5))))))))))))))</f>
        <v>49.690002</v>
      </c>
      <c r="D3682" s="13">
        <f>IF(ISBLANK(B3682)=TRUE," ", IF(B3682='2. Metadata'!B$1,'2. Metadata'!B$6, IF(B3682='2. Metadata'!C$1,'2. Metadata'!C$4,IF(B3682='2. Metadata'!D$1,'2. Metadata'!D$4, IF(B3682='2. Metadata'!E$1,'2. Metadata'!E$4,IF( B3682='2. Metadata'!F$1,'2. Metadata'!F$4,IF(B3682='2. Metadata'!G$1,'2. Metadata'!G$4,IF(B3682='2. Metadata'!H$1,'2. Metadata'!H$4, IF(B3682='2. Metadata'!I$1,'2. Metadata'!I$4, IF(B3682='2. Metadata'!J$1,'2. Metadata'!J$4, IF(B3682='2. Metadata'!K$1,'2. Metadata'!K$4, IF(B3682='2. Metadata'!L$1,'2. Metadata'!L$4, IF(B3682='2. Metadata'!M$1,'2. Metadata'!M$6, IF(B3682='2. Metadata'!N$1,'2. Metadata'!N$6))))))))))))))</f>
        <v>-115.97499999999999</v>
      </c>
      <c r="E3682" s="15" t="s">
        <v>178</v>
      </c>
      <c r="F3682" s="132">
        <v>11.929</v>
      </c>
      <c r="G3682" s="16" t="str">
        <f>IF(ISBLANK(F3682)=TRUE," ",'2. Metadata'!B$14)</f>
        <v>degrees Celsius</v>
      </c>
      <c r="H3682" s="16" t="s">
        <v>178</v>
      </c>
    </row>
    <row r="3683" spans="1:8" ht="15.75" customHeight="1" x14ac:dyDescent="0.2">
      <c r="A3683" s="130">
        <v>39701.875</v>
      </c>
      <c r="B3683" s="9" t="s">
        <v>239</v>
      </c>
      <c r="C3683" s="16">
        <f>IF(ISBLANK(B3683)=TRUE," ", IF(B3683='2. Metadata'!B$1,'2. Metadata'!B$5, IF(B3683='2. Metadata'!C$1,'2. Metadata'!#REF!,IF(B3683='2. Metadata'!D$1,'2. Metadata'!#REF!, IF(B3683='2. Metadata'!E$1,'2. Metadata'!#REF!,IF( B3683='2. Metadata'!F$1,'2. Metadata'!#REF!,IF(B3683='2. Metadata'!G$1,'2. Metadata'!#REF!,IF(B3683='2. Metadata'!H$1,'2. Metadata'!#REF!, IF(B3683='2. Metadata'!I$1,'2. Metadata'!#REF!, IF(B3683='2. Metadata'!J$1,'2. Metadata'!#REF!, IF(B3683='2. Metadata'!K$1,'2. Metadata'!C$3, IF(B3683='2. Metadata'!L$1,'2. Metadata'!D$3, IF(B3683='2. Metadata'!M$1,'2. Metadata'!M$5, IF(B3683='2. Metadata'!N$1,'2. Metadata'!N$5))))))))))))))</f>
        <v>49.690002</v>
      </c>
      <c r="D3683" s="13">
        <f>IF(ISBLANK(B3683)=TRUE," ", IF(B3683='2. Metadata'!B$1,'2. Metadata'!B$6, IF(B3683='2. Metadata'!C$1,'2. Metadata'!C$4,IF(B3683='2. Metadata'!D$1,'2. Metadata'!D$4, IF(B3683='2. Metadata'!E$1,'2. Metadata'!E$4,IF( B3683='2. Metadata'!F$1,'2. Metadata'!F$4,IF(B3683='2. Metadata'!G$1,'2. Metadata'!G$4,IF(B3683='2. Metadata'!H$1,'2. Metadata'!H$4, IF(B3683='2. Metadata'!I$1,'2. Metadata'!I$4, IF(B3683='2. Metadata'!J$1,'2. Metadata'!J$4, IF(B3683='2. Metadata'!K$1,'2. Metadata'!K$4, IF(B3683='2. Metadata'!L$1,'2. Metadata'!L$4, IF(B3683='2. Metadata'!M$1,'2. Metadata'!M$6, IF(B3683='2. Metadata'!N$1,'2. Metadata'!N$6))))))))))))))</f>
        <v>-115.97499999999999</v>
      </c>
      <c r="E3683" s="15" t="s">
        <v>178</v>
      </c>
      <c r="F3683" s="132">
        <v>11.782999999999999</v>
      </c>
      <c r="G3683" s="16" t="str">
        <f>IF(ISBLANK(F3683)=TRUE," ",'2. Metadata'!B$14)</f>
        <v>degrees Celsius</v>
      </c>
      <c r="H3683" s="16" t="s">
        <v>178</v>
      </c>
    </row>
    <row r="3684" spans="1:8" ht="15.75" customHeight="1" x14ac:dyDescent="0.2">
      <c r="A3684" s="130">
        <v>39701.885416666664</v>
      </c>
      <c r="B3684" s="9" t="s">
        <v>239</v>
      </c>
      <c r="C3684" s="16">
        <f>IF(ISBLANK(B3684)=TRUE," ", IF(B3684='2. Metadata'!B$1,'2. Metadata'!B$5, IF(B3684='2. Metadata'!C$1,'2. Metadata'!#REF!,IF(B3684='2. Metadata'!D$1,'2. Metadata'!#REF!, IF(B3684='2. Metadata'!E$1,'2. Metadata'!#REF!,IF( B3684='2. Metadata'!F$1,'2. Metadata'!#REF!,IF(B3684='2. Metadata'!G$1,'2. Metadata'!#REF!,IF(B3684='2. Metadata'!H$1,'2. Metadata'!#REF!, IF(B3684='2. Metadata'!I$1,'2. Metadata'!#REF!, IF(B3684='2. Metadata'!J$1,'2. Metadata'!#REF!, IF(B3684='2. Metadata'!K$1,'2. Metadata'!C$3, IF(B3684='2. Metadata'!L$1,'2. Metadata'!D$3, IF(B3684='2. Metadata'!M$1,'2. Metadata'!M$5, IF(B3684='2. Metadata'!N$1,'2. Metadata'!N$5))))))))))))))</f>
        <v>49.690002</v>
      </c>
      <c r="D3684" s="13">
        <f>IF(ISBLANK(B3684)=TRUE," ", IF(B3684='2. Metadata'!B$1,'2. Metadata'!B$6, IF(B3684='2. Metadata'!C$1,'2. Metadata'!C$4,IF(B3684='2. Metadata'!D$1,'2. Metadata'!D$4, IF(B3684='2. Metadata'!E$1,'2. Metadata'!E$4,IF( B3684='2. Metadata'!F$1,'2. Metadata'!F$4,IF(B3684='2. Metadata'!G$1,'2. Metadata'!G$4,IF(B3684='2. Metadata'!H$1,'2. Metadata'!H$4, IF(B3684='2. Metadata'!I$1,'2. Metadata'!I$4, IF(B3684='2. Metadata'!J$1,'2. Metadata'!J$4, IF(B3684='2. Metadata'!K$1,'2. Metadata'!K$4, IF(B3684='2. Metadata'!L$1,'2. Metadata'!L$4, IF(B3684='2. Metadata'!M$1,'2. Metadata'!M$6, IF(B3684='2. Metadata'!N$1,'2. Metadata'!N$6))))))))))))))</f>
        <v>-115.97499999999999</v>
      </c>
      <c r="E3684" s="15" t="s">
        <v>178</v>
      </c>
      <c r="F3684" s="132">
        <v>11.613</v>
      </c>
      <c r="G3684" s="16" t="str">
        <f>IF(ISBLANK(F3684)=TRUE," ",'2. Metadata'!B$14)</f>
        <v>degrees Celsius</v>
      </c>
      <c r="H3684" s="16" t="s">
        <v>178</v>
      </c>
    </row>
    <row r="3685" spans="1:8" ht="15.75" customHeight="1" x14ac:dyDescent="0.2">
      <c r="A3685" s="130">
        <v>39701.895833333336</v>
      </c>
      <c r="B3685" s="9" t="s">
        <v>239</v>
      </c>
      <c r="C3685" s="16">
        <f>IF(ISBLANK(B3685)=TRUE," ", IF(B3685='2. Metadata'!B$1,'2. Metadata'!B$5, IF(B3685='2. Metadata'!C$1,'2. Metadata'!#REF!,IF(B3685='2. Metadata'!D$1,'2. Metadata'!#REF!, IF(B3685='2. Metadata'!E$1,'2. Metadata'!#REF!,IF( B3685='2. Metadata'!F$1,'2. Metadata'!#REF!,IF(B3685='2. Metadata'!G$1,'2. Metadata'!#REF!,IF(B3685='2. Metadata'!H$1,'2. Metadata'!#REF!, IF(B3685='2. Metadata'!I$1,'2. Metadata'!#REF!, IF(B3685='2. Metadata'!J$1,'2. Metadata'!#REF!, IF(B3685='2. Metadata'!K$1,'2. Metadata'!C$3, IF(B3685='2. Metadata'!L$1,'2. Metadata'!D$3, IF(B3685='2. Metadata'!M$1,'2. Metadata'!M$5, IF(B3685='2. Metadata'!N$1,'2. Metadata'!N$5))))))))))))))</f>
        <v>49.690002</v>
      </c>
      <c r="D3685" s="13">
        <f>IF(ISBLANK(B3685)=TRUE," ", IF(B3685='2. Metadata'!B$1,'2. Metadata'!B$6, IF(B3685='2. Metadata'!C$1,'2. Metadata'!C$4,IF(B3685='2. Metadata'!D$1,'2. Metadata'!D$4, IF(B3685='2. Metadata'!E$1,'2. Metadata'!E$4,IF( B3685='2. Metadata'!F$1,'2. Metadata'!F$4,IF(B3685='2. Metadata'!G$1,'2. Metadata'!G$4,IF(B3685='2. Metadata'!H$1,'2. Metadata'!H$4, IF(B3685='2. Metadata'!I$1,'2. Metadata'!I$4, IF(B3685='2. Metadata'!J$1,'2. Metadata'!J$4, IF(B3685='2. Metadata'!K$1,'2. Metadata'!K$4, IF(B3685='2. Metadata'!L$1,'2. Metadata'!L$4, IF(B3685='2. Metadata'!M$1,'2. Metadata'!M$6, IF(B3685='2. Metadata'!N$1,'2. Metadata'!N$6))))))))))))))</f>
        <v>-115.97499999999999</v>
      </c>
      <c r="E3685" s="15" t="s">
        <v>178</v>
      </c>
      <c r="F3685" s="132">
        <v>11.443</v>
      </c>
      <c r="G3685" s="16" t="str">
        <f>IF(ISBLANK(F3685)=TRUE," ",'2. Metadata'!B$14)</f>
        <v>degrees Celsius</v>
      </c>
      <c r="H3685" s="16" t="s">
        <v>178</v>
      </c>
    </row>
    <row r="3686" spans="1:8" ht="15.75" customHeight="1" x14ac:dyDescent="0.2">
      <c r="A3686" s="130">
        <v>39701.90625</v>
      </c>
      <c r="B3686" s="9" t="s">
        <v>239</v>
      </c>
      <c r="C3686" s="16">
        <f>IF(ISBLANK(B3686)=TRUE," ", IF(B3686='2. Metadata'!B$1,'2. Metadata'!B$5, IF(B3686='2. Metadata'!C$1,'2. Metadata'!#REF!,IF(B3686='2. Metadata'!D$1,'2. Metadata'!#REF!, IF(B3686='2. Metadata'!E$1,'2. Metadata'!#REF!,IF( B3686='2. Metadata'!F$1,'2. Metadata'!#REF!,IF(B3686='2. Metadata'!G$1,'2. Metadata'!#REF!,IF(B3686='2. Metadata'!H$1,'2. Metadata'!#REF!, IF(B3686='2. Metadata'!I$1,'2. Metadata'!#REF!, IF(B3686='2. Metadata'!J$1,'2. Metadata'!#REF!, IF(B3686='2. Metadata'!K$1,'2. Metadata'!C$3, IF(B3686='2. Metadata'!L$1,'2. Metadata'!D$3, IF(B3686='2. Metadata'!M$1,'2. Metadata'!M$5, IF(B3686='2. Metadata'!N$1,'2. Metadata'!N$5))))))))))))))</f>
        <v>49.690002</v>
      </c>
      <c r="D3686" s="13">
        <f>IF(ISBLANK(B3686)=TRUE," ", IF(B3686='2. Metadata'!B$1,'2. Metadata'!B$6, IF(B3686='2. Metadata'!C$1,'2. Metadata'!C$4,IF(B3686='2. Metadata'!D$1,'2. Metadata'!D$4, IF(B3686='2. Metadata'!E$1,'2. Metadata'!E$4,IF( B3686='2. Metadata'!F$1,'2. Metadata'!F$4,IF(B3686='2. Metadata'!G$1,'2. Metadata'!G$4,IF(B3686='2. Metadata'!H$1,'2. Metadata'!H$4, IF(B3686='2. Metadata'!I$1,'2. Metadata'!I$4, IF(B3686='2. Metadata'!J$1,'2. Metadata'!J$4, IF(B3686='2. Metadata'!K$1,'2. Metadata'!K$4, IF(B3686='2. Metadata'!L$1,'2. Metadata'!L$4, IF(B3686='2. Metadata'!M$1,'2. Metadata'!M$6, IF(B3686='2. Metadata'!N$1,'2. Metadata'!N$6))))))))))))))</f>
        <v>-115.97499999999999</v>
      </c>
      <c r="E3686" s="15" t="s">
        <v>178</v>
      </c>
      <c r="F3686" s="132">
        <v>11.297000000000001</v>
      </c>
      <c r="G3686" s="16" t="str">
        <f>IF(ISBLANK(F3686)=TRUE," ",'2. Metadata'!B$14)</f>
        <v>degrees Celsius</v>
      </c>
      <c r="H3686" s="16" t="s">
        <v>178</v>
      </c>
    </row>
    <row r="3687" spans="1:8" ht="15.75" customHeight="1" x14ac:dyDescent="0.2">
      <c r="A3687" s="130">
        <v>39701.916666666664</v>
      </c>
      <c r="B3687" s="9" t="s">
        <v>239</v>
      </c>
      <c r="C3687" s="16">
        <f>IF(ISBLANK(B3687)=TRUE," ", IF(B3687='2. Metadata'!B$1,'2. Metadata'!B$5, IF(B3687='2. Metadata'!C$1,'2. Metadata'!#REF!,IF(B3687='2. Metadata'!D$1,'2. Metadata'!#REF!, IF(B3687='2. Metadata'!E$1,'2. Metadata'!#REF!,IF( B3687='2. Metadata'!F$1,'2. Metadata'!#REF!,IF(B3687='2. Metadata'!G$1,'2. Metadata'!#REF!,IF(B3687='2. Metadata'!H$1,'2. Metadata'!#REF!, IF(B3687='2. Metadata'!I$1,'2. Metadata'!#REF!, IF(B3687='2. Metadata'!J$1,'2. Metadata'!#REF!, IF(B3687='2. Metadata'!K$1,'2. Metadata'!C$3, IF(B3687='2. Metadata'!L$1,'2. Metadata'!D$3, IF(B3687='2. Metadata'!M$1,'2. Metadata'!M$5, IF(B3687='2. Metadata'!N$1,'2. Metadata'!N$5))))))))))))))</f>
        <v>49.690002</v>
      </c>
      <c r="D3687" s="13">
        <f>IF(ISBLANK(B3687)=TRUE," ", IF(B3687='2. Metadata'!B$1,'2. Metadata'!B$6, IF(B3687='2. Metadata'!C$1,'2. Metadata'!C$4,IF(B3687='2. Metadata'!D$1,'2. Metadata'!D$4, IF(B3687='2. Metadata'!E$1,'2. Metadata'!E$4,IF( B3687='2. Metadata'!F$1,'2. Metadata'!F$4,IF(B3687='2. Metadata'!G$1,'2. Metadata'!G$4,IF(B3687='2. Metadata'!H$1,'2. Metadata'!H$4, IF(B3687='2. Metadata'!I$1,'2. Metadata'!I$4, IF(B3687='2. Metadata'!J$1,'2. Metadata'!J$4, IF(B3687='2. Metadata'!K$1,'2. Metadata'!K$4, IF(B3687='2. Metadata'!L$1,'2. Metadata'!L$4, IF(B3687='2. Metadata'!M$1,'2. Metadata'!M$6, IF(B3687='2. Metadata'!N$1,'2. Metadata'!N$6))))))))))))))</f>
        <v>-115.97499999999999</v>
      </c>
      <c r="E3687" s="15" t="s">
        <v>178</v>
      </c>
      <c r="F3687" s="132">
        <v>11.127000000000001</v>
      </c>
      <c r="G3687" s="16" t="str">
        <f>IF(ISBLANK(F3687)=TRUE," ",'2. Metadata'!B$14)</f>
        <v>degrees Celsius</v>
      </c>
      <c r="H3687" s="16" t="s">
        <v>178</v>
      </c>
    </row>
    <row r="3688" spans="1:8" ht="15.75" customHeight="1" x14ac:dyDescent="0.2">
      <c r="A3688" s="130">
        <v>39701.927083333336</v>
      </c>
      <c r="B3688" s="9" t="s">
        <v>239</v>
      </c>
      <c r="C3688" s="16">
        <f>IF(ISBLANK(B3688)=TRUE," ", IF(B3688='2. Metadata'!B$1,'2. Metadata'!B$5, IF(B3688='2. Metadata'!C$1,'2. Metadata'!#REF!,IF(B3688='2. Metadata'!D$1,'2. Metadata'!#REF!, IF(B3688='2. Metadata'!E$1,'2. Metadata'!#REF!,IF( B3688='2. Metadata'!F$1,'2. Metadata'!#REF!,IF(B3688='2. Metadata'!G$1,'2. Metadata'!#REF!,IF(B3688='2. Metadata'!H$1,'2. Metadata'!#REF!, IF(B3688='2. Metadata'!I$1,'2. Metadata'!#REF!, IF(B3688='2. Metadata'!J$1,'2. Metadata'!#REF!, IF(B3688='2. Metadata'!K$1,'2. Metadata'!C$3, IF(B3688='2. Metadata'!L$1,'2. Metadata'!D$3, IF(B3688='2. Metadata'!M$1,'2. Metadata'!M$5, IF(B3688='2. Metadata'!N$1,'2. Metadata'!N$5))))))))))))))</f>
        <v>49.690002</v>
      </c>
      <c r="D3688" s="13">
        <f>IF(ISBLANK(B3688)=TRUE," ", IF(B3688='2. Metadata'!B$1,'2. Metadata'!B$6, IF(B3688='2. Metadata'!C$1,'2. Metadata'!C$4,IF(B3688='2. Metadata'!D$1,'2. Metadata'!D$4, IF(B3688='2. Metadata'!E$1,'2. Metadata'!E$4,IF( B3688='2. Metadata'!F$1,'2. Metadata'!F$4,IF(B3688='2. Metadata'!G$1,'2. Metadata'!G$4,IF(B3688='2. Metadata'!H$1,'2. Metadata'!H$4, IF(B3688='2. Metadata'!I$1,'2. Metadata'!I$4, IF(B3688='2. Metadata'!J$1,'2. Metadata'!J$4, IF(B3688='2. Metadata'!K$1,'2. Metadata'!K$4, IF(B3688='2. Metadata'!L$1,'2. Metadata'!L$4, IF(B3688='2. Metadata'!M$1,'2. Metadata'!M$6, IF(B3688='2. Metadata'!N$1,'2. Metadata'!N$6))))))))))))))</f>
        <v>-115.97499999999999</v>
      </c>
      <c r="E3688" s="15" t="s">
        <v>178</v>
      </c>
      <c r="F3688" s="132">
        <v>10.98</v>
      </c>
      <c r="G3688" s="16" t="str">
        <f>IF(ISBLANK(F3688)=TRUE," ",'2. Metadata'!B$14)</f>
        <v>degrees Celsius</v>
      </c>
      <c r="H3688" s="16" t="s">
        <v>178</v>
      </c>
    </row>
    <row r="3689" spans="1:8" ht="15.75" customHeight="1" x14ac:dyDescent="0.2">
      <c r="A3689" s="130">
        <v>39701.9375</v>
      </c>
      <c r="B3689" s="9" t="s">
        <v>239</v>
      </c>
      <c r="C3689" s="16">
        <f>IF(ISBLANK(B3689)=TRUE," ", IF(B3689='2. Metadata'!B$1,'2. Metadata'!B$5, IF(B3689='2. Metadata'!C$1,'2. Metadata'!#REF!,IF(B3689='2. Metadata'!D$1,'2. Metadata'!#REF!, IF(B3689='2. Metadata'!E$1,'2. Metadata'!#REF!,IF( B3689='2. Metadata'!F$1,'2. Metadata'!#REF!,IF(B3689='2. Metadata'!G$1,'2. Metadata'!#REF!,IF(B3689='2. Metadata'!H$1,'2. Metadata'!#REF!, IF(B3689='2. Metadata'!I$1,'2. Metadata'!#REF!, IF(B3689='2. Metadata'!J$1,'2. Metadata'!#REF!, IF(B3689='2. Metadata'!K$1,'2. Metadata'!C$3, IF(B3689='2. Metadata'!L$1,'2. Metadata'!D$3, IF(B3689='2. Metadata'!M$1,'2. Metadata'!M$5, IF(B3689='2. Metadata'!N$1,'2. Metadata'!N$5))))))))))))))</f>
        <v>49.690002</v>
      </c>
      <c r="D3689" s="13">
        <f>IF(ISBLANK(B3689)=TRUE," ", IF(B3689='2. Metadata'!B$1,'2. Metadata'!B$6, IF(B3689='2. Metadata'!C$1,'2. Metadata'!C$4,IF(B3689='2. Metadata'!D$1,'2. Metadata'!D$4, IF(B3689='2. Metadata'!E$1,'2. Metadata'!E$4,IF( B3689='2. Metadata'!F$1,'2. Metadata'!F$4,IF(B3689='2. Metadata'!G$1,'2. Metadata'!G$4,IF(B3689='2. Metadata'!H$1,'2. Metadata'!H$4, IF(B3689='2. Metadata'!I$1,'2. Metadata'!I$4, IF(B3689='2. Metadata'!J$1,'2. Metadata'!J$4, IF(B3689='2. Metadata'!K$1,'2. Metadata'!K$4, IF(B3689='2. Metadata'!L$1,'2. Metadata'!L$4, IF(B3689='2. Metadata'!M$1,'2. Metadata'!M$6, IF(B3689='2. Metadata'!N$1,'2. Metadata'!N$6))))))))))))))</f>
        <v>-115.97499999999999</v>
      </c>
      <c r="E3689" s="15" t="s">
        <v>178</v>
      </c>
      <c r="F3689" s="132">
        <v>10.834</v>
      </c>
      <c r="G3689" s="16" t="str">
        <f>IF(ISBLANK(F3689)=TRUE," ",'2. Metadata'!B$14)</f>
        <v>degrees Celsius</v>
      </c>
      <c r="H3689" s="16" t="s">
        <v>178</v>
      </c>
    </row>
    <row r="3690" spans="1:8" ht="15.75" customHeight="1" x14ac:dyDescent="0.2">
      <c r="A3690" s="130">
        <v>39701.947916666664</v>
      </c>
      <c r="B3690" s="9" t="s">
        <v>239</v>
      </c>
      <c r="C3690" s="16">
        <f>IF(ISBLANK(B3690)=TRUE," ", IF(B3690='2. Metadata'!B$1,'2. Metadata'!B$5, IF(B3690='2. Metadata'!C$1,'2. Metadata'!#REF!,IF(B3690='2. Metadata'!D$1,'2. Metadata'!#REF!, IF(B3690='2. Metadata'!E$1,'2. Metadata'!#REF!,IF( B3690='2. Metadata'!F$1,'2. Metadata'!#REF!,IF(B3690='2. Metadata'!G$1,'2. Metadata'!#REF!,IF(B3690='2. Metadata'!H$1,'2. Metadata'!#REF!, IF(B3690='2. Metadata'!I$1,'2. Metadata'!#REF!, IF(B3690='2. Metadata'!J$1,'2. Metadata'!#REF!, IF(B3690='2. Metadata'!K$1,'2. Metadata'!C$3, IF(B3690='2. Metadata'!L$1,'2. Metadata'!D$3, IF(B3690='2. Metadata'!M$1,'2. Metadata'!M$5, IF(B3690='2. Metadata'!N$1,'2. Metadata'!N$5))))))))))))))</f>
        <v>49.690002</v>
      </c>
      <c r="D3690" s="13">
        <f>IF(ISBLANK(B3690)=TRUE," ", IF(B3690='2. Metadata'!B$1,'2. Metadata'!B$6, IF(B3690='2. Metadata'!C$1,'2. Metadata'!C$4,IF(B3690='2. Metadata'!D$1,'2. Metadata'!D$4, IF(B3690='2. Metadata'!E$1,'2. Metadata'!E$4,IF( B3690='2. Metadata'!F$1,'2. Metadata'!F$4,IF(B3690='2. Metadata'!G$1,'2. Metadata'!G$4,IF(B3690='2. Metadata'!H$1,'2. Metadata'!H$4, IF(B3690='2. Metadata'!I$1,'2. Metadata'!I$4, IF(B3690='2. Metadata'!J$1,'2. Metadata'!J$4, IF(B3690='2. Metadata'!K$1,'2. Metadata'!K$4, IF(B3690='2. Metadata'!L$1,'2. Metadata'!L$4, IF(B3690='2. Metadata'!M$1,'2. Metadata'!M$6, IF(B3690='2. Metadata'!N$1,'2. Metadata'!N$6))))))))))))))</f>
        <v>-115.97499999999999</v>
      </c>
      <c r="E3690" s="15" t="s">
        <v>178</v>
      </c>
      <c r="F3690" s="132">
        <v>10.712</v>
      </c>
      <c r="G3690" s="16" t="str">
        <f>IF(ISBLANK(F3690)=TRUE," ",'2. Metadata'!B$14)</f>
        <v>degrees Celsius</v>
      </c>
      <c r="H3690" s="16" t="s">
        <v>178</v>
      </c>
    </row>
    <row r="3691" spans="1:8" ht="15.75" customHeight="1" x14ac:dyDescent="0.2">
      <c r="A3691" s="130">
        <v>39701.958333333336</v>
      </c>
      <c r="B3691" s="9" t="s">
        <v>239</v>
      </c>
      <c r="C3691" s="16">
        <f>IF(ISBLANK(B3691)=TRUE," ", IF(B3691='2. Metadata'!B$1,'2. Metadata'!B$5, IF(B3691='2. Metadata'!C$1,'2. Metadata'!#REF!,IF(B3691='2. Metadata'!D$1,'2. Metadata'!#REF!, IF(B3691='2. Metadata'!E$1,'2. Metadata'!#REF!,IF( B3691='2. Metadata'!F$1,'2. Metadata'!#REF!,IF(B3691='2. Metadata'!G$1,'2. Metadata'!#REF!,IF(B3691='2. Metadata'!H$1,'2. Metadata'!#REF!, IF(B3691='2. Metadata'!I$1,'2. Metadata'!#REF!, IF(B3691='2. Metadata'!J$1,'2. Metadata'!#REF!, IF(B3691='2. Metadata'!K$1,'2. Metadata'!C$3, IF(B3691='2. Metadata'!L$1,'2. Metadata'!D$3, IF(B3691='2. Metadata'!M$1,'2. Metadata'!M$5, IF(B3691='2. Metadata'!N$1,'2. Metadata'!N$5))))))))))))))</f>
        <v>49.690002</v>
      </c>
      <c r="D3691" s="13">
        <f>IF(ISBLANK(B3691)=TRUE," ", IF(B3691='2. Metadata'!B$1,'2. Metadata'!B$6, IF(B3691='2. Metadata'!C$1,'2. Metadata'!C$4,IF(B3691='2. Metadata'!D$1,'2. Metadata'!D$4, IF(B3691='2. Metadata'!E$1,'2. Metadata'!E$4,IF( B3691='2. Metadata'!F$1,'2. Metadata'!F$4,IF(B3691='2. Metadata'!G$1,'2. Metadata'!G$4,IF(B3691='2. Metadata'!H$1,'2. Metadata'!H$4, IF(B3691='2. Metadata'!I$1,'2. Metadata'!I$4, IF(B3691='2. Metadata'!J$1,'2. Metadata'!J$4, IF(B3691='2. Metadata'!K$1,'2. Metadata'!K$4, IF(B3691='2. Metadata'!L$1,'2. Metadata'!L$4, IF(B3691='2. Metadata'!M$1,'2. Metadata'!M$6, IF(B3691='2. Metadata'!N$1,'2. Metadata'!N$6))))))))))))))</f>
        <v>-115.97499999999999</v>
      </c>
      <c r="E3691" s="15" t="s">
        <v>178</v>
      </c>
      <c r="F3691" s="132">
        <v>10.59</v>
      </c>
      <c r="G3691" s="16" t="str">
        <f>IF(ISBLANK(F3691)=TRUE," ",'2. Metadata'!B$14)</f>
        <v>degrees Celsius</v>
      </c>
      <c r="H3691" s="16" t="s">
        <v>178</v>
      </c>
    </row>
    <row r="3692" spans="1:8" ht="15.75" customHeight="1" x14ac:dyDescent="0.2">
      <c r="A3692" s="130">
        <v>39701.96875</v>
      </c>
      <c r="B3692" s="9" t="s">
        <v>239</v>
      </c>
      <c r="C3692" s="16">
        <f>IF(ISBLANK(B3692)=TRUE," ", IF(B3692='2. Metadata'!B$1,'2. Metadata'!B$5, IF(B3692='2. Metadata'!C$1,'2. Metadata'!#REF!,IF(B3692='2. Metadata'!D$1,'2. Metadata'!#REF!, IF(B3692='2. Metadata'!E$1,'2. Metadata'!#REF!,IF( B3692='2. Metadata'!F$1,'2. Metadata'!#REF!,IF(B3692='2. Metadata'!G$1,'2. Metadata'!#REF!,IF(B3692='2. Metadata'!H$1,'2. Metadata'!#REF!, IF(B3692='2. Metadata'!I$1,'2. Metadata'!#REF!, IF(B3692='2. Metadata'!J$1,'2. Metadata'!#REF!, IF(B3692='2. Metadata'!K$1,'2. Metadata'!C$3, IF(B3692='2. Metadata'!L$1,'2. Metadata'!D$3, IF(B3692='2. Metadata'!M$1,'2. Metadata'!M$5, IF(B3692='2. Metadata'!N$1,'2. Metadata'!N$5))))))))))))))</f>
        <v>49.690002</v>
      </c>
      <c r="D3692" s="13">
        <f>IF(ISBLANK(B3692)=TRUE," ", IF(B3692='2. Metadata'!B$1,'2. Metadata'!B$6, IF(B3692='2. Metadata'!C$1,'2. Metadata'!C$4,IF(B3692='2. Metadata'!D$1,'2. Metadata'!D$4, IF(B3692='2. Metadata'!E$1,'2. Metadata'!E$4,IF( B3692='2. Metadata'!F$1,'2. Metadata'!F$4,IF(B3692='2. Metadata'!G$1,'2. Metadata'!G$4,IF(B3692='2. Metadata'!H$1,'2. Metadata'!H$4, IF(B3692='2. Metadata'!I$1,'2. Metadata'!I$4, IF(B3692='2. Metadata'!J$1,'2. Metadata'!J$4, IF(B3692='2. Metadata'!K$1,'2. Metadata'!K$4, IF(B3692='2. Metadata'!L$1,'2. Metadata'!L$4, IF(B3692='2. Metadata'!M$1,'2. Metadata'!M$6, IF(B3692='2. Metadata'!N$1,'2. Metadata'!N$6))))))))))))))</f>
        <v>-115.97499999999999</v>
      </c>
      <c r="E3692" s="15" t="s">
        <v>178</v>
      </c>
      <c r="F3692" s="132">
        <v>10.467000000000001</v>
      </c>
      <c r="G3692" s="16" t="str">
        <f>IF(ISBLANK(F3692)=TRUE," ",'2. Metadata'!B$14)</f>
        <v>degrees Celsius</v>
      </c>
      <c r="H3692" s="16" t="s">
        <v>178</v>
      </c>
    </row>
    <row r="3693" spans="1:8" ht="15.75" customHeight="1" x14ac:dyDescent="0.2">
      <c r="A3693" s="130">
        <v>39701.979166666664</v>
      </c>
      <c r="B3693" s="9" t="s">
        <v>239</v>
      </c>
      <c r="C3693" s="16">
        <f>IF(ISBLANK(B3693)=TRUE," ", IF(B3693='2. Metadata'!B$1,'2. Metadata'!B$5, IF(B3693='2. Metadata'!C$1,'2. Metadata'!#REF!,IF(B3693='2. Metadata'!D$1,'2. Metadata'!#REF!, IF(B3693='2. Metadata'!E$1,'2. Metadata'!#REF!,IF( B3693='2. Metadata'!F$1,'2. Metadata'!#REF!,IF(B3693='2. Metadata'!G$1,'2. Metadata'!#REF!,IF(B3693='2. Metadata'!H$1,'2. Metadata'!#REF!, IF(B3693='2. Metadata'!I$1,'2. Metadata'!#REF!, IF(B3693='2. Metadata'!J$1,'2. Metadata'!#REF!, IF(B3693='2. Metadata'!K$1,'2. Metadata'!C$3, IF(B3693='2. Metadata'!L$1,'2. Metadata'!D$3, IF(B3693='2. Metadata'!M$1,'2. Metadata'!M$5, IF(B3693='2. Metadata'!N$1,'2. Metadata'!N$5))))))))))))))</f>
        <v>49.690002</v>
      </c>
      <c r="D3693" s="13">
        <f>IF(ISBLANK(B3693)=TRUE," ", IF(B3693='2. Metadata'!B$1,'2. Metadata'!B$6, IF(B3693='2. Metadata'!C$1,'2. Metadata'!C$4,IF(B3693='2. Metadata'!D$1,'2. Metadata'!D$4, IF(B3693='2. Metadata'!E$1,'2. Metadata'!E$4,IF( B3693='2. Metadata'!F$1,'2. Metadata'!F$4,IF(B3693='2. Metadata'!G$1,'2. Metadata'!G$4,IF(B3693='2. Metadata'!H$1,'2. Metadata'!H$4, IF(B3693='2. Metadata'!I$1,'2. Metadata'!I$4, IF(B3693='2. Metadata'!J$1,'2. Metadata'!J$4, IF(B3693='2. Metadata'!K$1,'2. Metadata'!K$4, IF(B3693='2. Metadata'!L$1,'2. Metadata'!L$4, IF(B3693='2. Metadata'!M$1,'2. Metadata'!M$6, IF(B3693='2. Metadata'!N$1,'2. Metadata'!N$6))))))))))))))</f>
        <v>-115.97499999999999</v>
      </c>
      <c r="E3693" s="15" t="s">
        <v>178</v>
      </c>
      <c r="F3693" s="132">
        <v>10.369</v>
      </c>
      <c r="G3693" s="16" t="str">
        <f>IF(ISBLANK(F3693)=TRUE," ",'2. Metadata'!B$14)</f>
        <v>degrees Celsius</v>
      </c>
      <c r="H3693" s="16" t="s">
        <v>178</v>
      </c>
    </row>
    <row r="3694" spans="1:8" ht="15.75" customHeight="1" x14ac:dyDescent="0.2">
      <c r="A3694" s="130">
        <v>39701.989583333336</v>
      </c>
      <c r="B3694" s="9" t="s">
        <v>239</v>
      </c>
      <c r="C3694" s="16">
        <f>IF(ISBLANK(B3694)=TRUE," ", IF(B3694='2. Metadata'!B$1,'2. Metadata'!B$5, IF(B3694='2. Metadata'!C$1,'2. Metadata'!#REF!,IF(B3694='2. Metadata'!D$1,'2. Metadata'!#REF!, IF(B3694='2. Metadata'!E$1,'2. Metadata'!#REF!,IF( B3694='2. Metadata'!F$1,'2. Metadata'!#REF!,IF(B3694='2. Metadata'!G$1,'2. Metadata'!#REF!,IF(B3694='2. Metadata'!H$1,'2. Metadata'!#REF!, IF(B3694='2. Metadata'!I$1,'2. Metadata'!#REF!, IF(B3694='2. Metadata'!J$1,'2. Metadata'!#REF!, IF(B3694='2. Metadata'!K$1,'2. Metadata'!C$3, IF(B3694='2. Metadata'!L$1,'2. Metadata'!D$3, IF(B3694='2. Metadata'!M$1,'2. Metadata'!M$5, IF(B3694='2. Metadata'!N$1,'2. Metadata'!N$5))))))))))))))</f>
        <v>49.690002</v>
      </c>
      <c r="D3694" s="13">
        <f>IF(ISBLANK(B3694)=TRUE," ", IF(B3694='2. Metadata'!B$1,'2. Metadata'!B$6, IF(B3694='2. Metadata'!C$1,'2. Metadata'!C$4,IF(B3694='2. Metadata'!D$1,'2. Metadata'!D$4, IF(B3694='2. Metadata'!E$1,'2. Metadata'!E$4,IF( B3694='2. Metadata'!F$1,'2. Metadata'!F$4,IF(B3694='2. Metadata'!G$1,'2. Metadata'!G$4,IF(B3694='2. Metadata'!H$1,'2. Metadata'!H$4, IF(B3694='2. Metadata'!I$1,'2. Metadata'!I$4, IF(B3694='2. Metadata'!J$1,'2. Metadata'!J$4, IF(B3694='2. Metadata'!K$1,'2. Metadata'!K$4, IF(B3694='2. Metadata'!L$1,'2. Metadata'!L$4, IF(B3694='2. Metadata'!M$1,'2. Metadata'!M$6, IF(B3694='2. Metadata'!N$1,'2. Metadata'!N$6))))))))))))))</f>
        <v>-115.97499999999999</v>
      </c>
      <c r="E3694" s="15" t="s">
        <v>178</v>
      </c>
      <c r="F3694" s="132">
        <v>10.271000000000001</v>
      </c>
      <c r="G3694" s="16" t="str">
        <f>IF(ISBLANK(F3694)=TRUE," ",'2. Metadata'!B$14)</f>
        <v>degrees Celsius</v>
      </c>
      <c r="H3694" s="16" t="s">
        <v>178</v>
      </c>
    </row>
    <row r="3695" spans="1:8" ht="15.75" customHeight="1" x14ac:dyDescent="0.2">
      <c r="A3695" s="130">
        <v>39702</v>
      </c>
      <c r="B3695" s="9" t="s">
        <v>239</v>
      </c>
      <c r="C3695" s="16">
        <f>IF(ISBLANK(B3695)=TRUE," ", IF(B3695='2. Metadata'!B$1,'2. Metadata'!B$5, IF(B3695='2. Metadata'!C$1,'2. Metadata'!#REF!,IF(B3695='2. Metadata'!D$1,'2. Metadata'!#REF!, IF(B3695='2. Metadata'!E$1,'2. Metadata'!#REF!,IF( B3695='2. Metadata'!F$1,'2. Metadata'!#REF!,IF(B3695='2. Metadata'!G$1,'2. Metadata'!#REF!,IF(B3695='2. Metadata'!H$1,'2. Metadata'!#REF!, IF(B3695='2. Metadata'!I$1,'2. Metadata'!#REF!, IF(B3695='2. Metadata'!J$1,'2. Metadata'!#REF!, IF(B3695='2. Metadata'!K$1,'2. Metadata'!C$3, IF(B3695='2. Metadata'!L$1,'2. Metadata'!D$3, IF(B3695='2. Metadata'!M$1,'2. Metadata'!M$5, IF(B3695='2. Metadata'!N$1,'2. Metadata'!N$5))))))))))))))</f>
        <v>49.690002</v>
      </c>
      <c r="D3695" s="13">
        <f>IF(ISBLANK(B3695)=TRUE," ", IF(B3695='2. Metadata'!B$1,'2. Metadata'!B$6, IF(B3695='2. Metadata'!C$1,'2. Metadata'!C$4,IF(B3695='2. Metadata'!D$1,'2. Metadata'!D$4, IF(B3695='2. Metadata'!E$1,'2. Metadata'!E$4,IF( B3695='2. Metadata'!F$1,'2. Metadata'!F$4,IF(B3695='2. Metadata'!G$1,'2. Metadata'!G$4,IF(B3695='2. Metadata'!H$1,'2. Metadata'!H$4, IF(B3695='2. Metadata'!I$1,'2. Metadata'!I$4, IF(B3695='2. Metadata'!J$1,'2. Metadata'!J$4, IF(B3695='2. Metadata'!K$1,'2. Metadata'!K$4, IF(B3695='2. Metadata'!L$1,'2. Metadata'!L$4, IF(B3695='2. Metadata'!M$1,'2. Metadata'!M$6, IF(B3695='2. Metadata'!N$1,'2. Metadata'!N$6))))))))))))))</f>
        <v>-115.97499999999999</v>
      </c>
      <c r="E3695" s="15" t="s">
        <v>178</v>
      </c>
      <c r="F3695" s="132">
        <v>10.148999999999999</v>
      </c>
      <c r="G3695" s="16" t="str">
        <f>IF(ISBLANK(F3695)=TRUE," ",'2. Metadata'!B$14)</f>
        <v>degrees Celsius</v>
      </c>
      <c r="H3695" s="16" t="s">
        <v>178</v>
      </c>
    </row>
    <row r="3696" spans="1:8" ht="15.75" customHeight="1" x14ac:dyDescent="0.2">
      <c r="A3696" s="130">
        <v>39702.010416666664</v>
      </c>
      <c r="B3696" s="9" t="s">
        <v>239</v>
      </c>
      <c r="C3696" s="16">
        <f>IF(ISBLANK(B3696)=TRUE," ", IF(B3696='2. Metadata'!B$1,'2. Metadata'!B$5, IF(B3696='2. Metadata'!C$1,'2. Metadata'!#REF!,IF(B3696='2. Metadata'!D$1,'2. Metadata'!#REF!, IF(B3696='2. Metadata'!E$1,'2. Metadata'!#REF!,IF( B3696='2. Metadata'!F$1,'2. Metadata'!#REF!,IF(B3696='2. Metadata'!G$1,'2. Metadata'!#REF!,IF(B3696='2. Metadata'!H$1,'2. Metadata'!#REF!, IF(B3696='2. Metadata'!I$1,'2. Metadata'!#REF!, IF(B3696='2. Metadata'!J$1,'2. Metadata'!#REF!, IF(B3696='2. Metadata'!K$1,'2. Metadata'!C$3, IF(B3696='2. Metadata'!L$1,'2. Metadata'!D$3, IF(B3696='2. Metadata'!M$1,'2. Metadata'!M$5, IF(B3696='2. Metadata'!N$1,'2. Metadata'!N$5))))))))))))))</f>
        <v>49.690002</v>
      </c>
      <c r="D3696" s="13">
        <f>IF(ISBLANK(B3696)=TRUE," ", IF(B3696='2. Metadata'!B$1,'2. Metadata'!B$6, IF(B3696='2. Metadata'!C$1,'2. Metadata'!C$4,IF(B3696='2. Metadata'!D$1,'2. Metadata'!D$4, IF(B3696='2. Metadata'!E$1,'2. Metadata'!E$4,IF( B3696='2. Metadata'!F$1,'2. Metadata'!F$4,IF(B3696='2. Metadata'!G$1,'2. Metadata'!G$4,IF(B3696='2. Metadata'!H$1,'2. Metadata'!H$4, IF(B3696='2. Metadata'!I$1,'2. Metadata'!I$4, IF(B3696='2. Metadata'!J$1,'2. Metadata'!J$4, IF(B3696='2. Metadata'!K$1,'2. Metadata'!K$4, IF(B3696='2. Metadata'!L$1,'2. Metadata'!L$4, IF(B3696='2. Metadata'!M$1,'2. Metadata'!M$6, IF(B3696='2. Metadata'!N$1,'2. Metadata'!N$6))))))))))))))</f>
        <v>-115.97499999999999</v>
      </c>
      <c r="E3696" s="15" t="s">
        <v>178</v>
      </c>
      <c r="F3696" s="132">
        <v>10.051</v>
      </c>
      <c r="G3696" s="16" t="str">
        <f>IF(ISBLANK(F3696)=TRUE," ",'2. Metadata'!B$14)</f>
        <v>degrees Celsius</v>
      </c>
      <c r="H3696" s="16" t="s">
        <v>178</v>
      </c>
    </row>
    <row r="3697" spans="1:8" ht="15.75" customHeight="1" x14ac:dyDescent="0.2">
      <c r="A3697" s="130">
        <v>39702.020833333336</v>
      </c>
      <c r="B3697" s="9" t="s">
        <v>239</v>
      </c>
      <c r="C3697" s="16">
        <f>IF(ISBLANK(B3697)=TRUE," ", IF(B3697='2. Metadata'!B$1,'2. Metadata'!B$5, IF(B3697='2. Metadata'!C$1,'2. Metadata'!#REF!,IF(B3697='2. Metadata'!D$1,'2. Metadata'!#REF!, IF(B3697='2. Metadata'!E$1,'2. Metadata'!#REF!,IF( B3697='2. Metadata'!F$1,'2. Metadata'!#REF!,IF(B3697='2. Metadata'!G$1,'2. Metadata'!#REF!,IF(B3697='2. Metadata'!H$1,'2. Metadata'!#REF!, IF(B3697='2. Metadata'!I$1,'2. Metadata'!#REF!, IF(B3697='2. Metadata'!J$1,'2. Metadata'!#REF!, IF(B3697='2. Metadata'!K$1,'2. Metadata'!C$3, IF(B3697='2. Metadata'!L$1,'2. Metadata'!D$3, IF(B3697='2. Metadata'!M$1,'2. Metadata'!M$5, IF(B3697='2. Metadata'!N$1,'2. Metadata'!N$5))))))))))))))</f>
        <v>49.690002</v>
      </c>
      <c r="D3697" s="13">
        <f>IF(ISBLANK(B3697)=TRUE," ", IF(B3697='2. Metadata'!B$1,'2. Metadata'!B$6, IF(B3697='2. Metadata'!C$1,'2. Metadata'!C$4,IF(B3697='2. Metadata'!D$1,'2. Metadata'!D$4, IF(B3697='2. Metadata'!E$1,'2. Metadata'!E$4,IF( B3697='2. Metadata'!F$1,'2. Metadata'!F$4,IF(B3697='2. Metadata'!G$1,'2. Metadata'!G$4,IF(B3697='2. Metadata'!H$1,'2. Metadata'!H$4, IF(B3697='2. Metadata'!I$1,'2. Metadata'!I$4, IF(B3697='2. Metadata'!J$1,'2. Metadata'!J$4, IF(B3697='2. Metadata'!K$1,'2. Metadata'!K$4, IF(B3697='2. Metadata'!L$1,'2. Metadata'!L$4, IF(B3697='2. Metadata'!M$1,'2. Metadata'!M$6, IF(B3697='2. Metadata'!N$1,'2. Metadata'!N$6))))))))))))))</f>
        <v>-115.97499999999999</v>
      </c>
      <c r="E3697" s="15" t="s">
        <v>178</v>
      </c>
      <c r="F3697" s="132">
        <v>9.952</v>
      </c>
      <c r="G3697" s="16" t="str">
        <f>IF(ISBLANK(F3697)=TRUE," ",'2. Metadata'!B$14)</f>
        <v>degrees Celsius</v>
      </c>
      <c r="H3697" s="16" t="s">
        <v>178</v>
      </c>
    </row>
    <row r="3698" spans="1:8" ht="15.75" customHeight="1" x14ac:dyDescent="0.2">
      <c r="A3698" s="130">
        <v>39702.03125</v>
      </c>
      <c r="B3698" s="9" t="s">
        <v>239</v>
      </c>
      <c r="C3698" s="16">
        <f>IF(ISBLANK(B3698)=TRUE," ", IF(B3698='2. Metadata'!B$1,'2. Metadata'!B$5, IF(B3698='2. Metadata'!C$1,'2. Metadata'!#REF!,IF(B3698='2. Metadata'!D$1,'2. Metadata'!#REF!, IF(B3698='2. Metadata'!E$1,'2. Metadata'!#REF!,IF( B3698='2. Metadata'!F$1,'2. Metadata'!#REF!,IF(B3698='2. Metadata'!G$1,'2. Metadata'!#REF!,IF(B3698='2. Metadata'!H$1,'2. Metadata'!#REF!, IF(B3698='2. Metadata'!I$1,'2. Metadata'!#REF!, IF(B3698='2. Metadata'!J$1,'2. Metadata'!#REF!, IF(B3698='2. Metadata'!K$1,'2. Metadata'!C$3, IF(B3698='2. Metadata'!L$1,'2. Metadata'!D$3, IF(B3698='2. Metadata'!M$1,'2. Metadata'!M$5, IF(B3698='2. Metadata'!N$1,'2. Metadata'!N$5))))))))))))))</f>
        <v>49.690002</v>
      </c>
      <c r="D3698" s="13">
        <f>IF(ISBLANK(B3698)=TRUE," ", IF(B3698='2. Metadata'!B$1,'2. Metadata'!B$6, IF(B3698='2. Metadata'!C$1,'2. Metadata'!C$4,IF(B3698='2. Metadata'!D$1,'2. Metadata'!D$4, IF(B3698='2. Metadata'!E$1,'2. Metadata'!E$4,IF( B3698='2. Metadata'!F$1,'2. Metadata'!F$4,IF(B3698='2. Metadata'!G$1,'2. Metadata'!G$4,IF(B3698='2. Metadata'!H$1,'2. Metadata'!H$4, IF(B3698='2. Metadata'!I$1,'2. Metadata'!I$4, IF(B3698='2. Metadata'!J$1,'2. Metadata'!J$4, IF(B3698='2. Metadata'!K$1,'2. Metadata'!K$4, IF(B3698='2. Metadata'!L$1,'2. Metadata'!L$4, IF(B3698='2. Metadata'!M$1,'2. Metadata'!M$6, IF(B3698='2. Metadata'!N$1,'2. Metadata'!N$6))))))))))))))</f>
        <v>-115.97499999999999</v>
      </c>
      <c r="E3698" s="15" t="s">
        <v>178</v>
      </c>
      <c r="F3698" s="132">
        <v>9.8290000000000006</v>
      </c>
      <c r="G3698" s="16" t="str">
        <f>IF(ISBLANK(F3698)=TRUE," ",'2. Metadata'!B$14)</f>
        <v>degrees Celsius</v>
      </c>
      <c r="H3698" s="16" t="s">
        <v>178</v>
      </c>
    </row>
    <row r="3699" spans="1:8" ht="15.75" customHeight="1" x14ac:dyDescent="0.2">
      <c r="A3699" s="130">
        <v>39702.041666666664</v>
      </c>
      <c r="B3699" s="9" t="s">
        <v>239</v>
      </c>
      <c r="C3699" s="16">
        <f>IF(ISBLANK(B3699)=TRUE," ", IF(B3699='2. Metadata'!B$1,'2. Metadata'!B$5, IF(B3699='2. Metadata'!C$1,'2. Metadata'!#REF!,IF(B3699='2. Metadata'!D$1,'2. Metadata'!#REF!, IF(B3699='2. Metadata'!E$1,'2. Metadata'!#REF!,IF( B3699='2. Metadata'!F$1,'2. Metadata'!#REF!,IF(B3699='2. Metadata'!G$1,'2. Metadata'!#REF!,IF(B3699='2. Metadata'!H$1,'2. Metadata'!#REF!, IF(B3699='2. Metadata'!I$1,'2. Metadata'!#REF!, IF(B3699='2. Metadata'!J$1,'2. Metadata'!#REF!, IF(B3699='2. Metadata'!K$1,'2. Metadata'!C$3, IF(B3699='2. Metadata'!L$1,'2. Metadata'!D$3, IF(B3699='2. Metadata'!M$1,'2. Metadata'!M$5, IF(B3699='2. Metadata'!N$1,'2. Metadata'!N$5))))))))))))))</f>
        <v>49.690002</v>
      </c>
      <c r="D3699" s="13">
        <f>IF(ISBLANK(B3699)=TRUE," ", IF(B3699='2. Metadata'!B$1,'2. Metadata'!B$6, IF(B3699='2. Metadata'!C$1,'2. Metadata'!C$4,IF(B3699='2. Metadata'!D$1,'2. Metadata'!D$4, IF(B3699='2. Metadata'!E$1,'2. Metadata'!E$4,IF( B3699='2. Metadata'!F$1,'2. Metadata'!F$4,IF(B3699='2. Metadata'!G$1,'2. Metadata'!G$4,IF(B3699='2. Metadata'!H$1,'2. Metadata'!H$4, IF(B3699='2. Metadata'!I$1,'2. Metadata'!I$4, IF(B3699='2. Metadata'!J$1,'2. Metadata'!J$4, IF(B3699='2. Metadata'!K$1,'2. Metadata'!K$4, IF(B3699='2. Metadata'!L$1,'2. Metadata'!L$4, IF(B3699='2. Metadata'!M$1,'2. Metadata'!M$6, IF(B3699='2. Metadata'!N$1,'2. Metadata'!N$6))))))))))))))</f>
        <v>-115.97499999999999</v>
      </c>
      <c r="E3699" s="15" t="s">
        <v>178</v>
      </c>
      <c r="F3699" s="132">
        <v>9.7309999999999999</v>
      </c>
      <c r="G3699" s="16" t="str">
        <f>IF(ISBLANK(F3699)=TRUE," ",'2. Metadata'!B$14)</f>
        <v>degrees Celsius</v>
      </c>
      <c r="H3699" s="16" t="s">
        <v>178</v>
      </c>
    </row>
    <row r="3700" spans="1:8" ht="15.75" customHeight="1" x14ac:dyDescent="0.2">
      <c r="A3700" s="130">
        <v>39702.052083333336</v>
      </c>
      <c r="B3700" s="9" t="s">
        <v>239</v>
      </c>
      <c r="C3700" s="16">
        <f>IF(ISBLANK(B3700)=TRUE," ", IF(B3700='2. Metadata'!B$1,'2. Metadata'!B$5, IF(B3700='2. Metadata'!C$1,'2. Metadata'!#REF!,IF(B3700='2. Metadata'!D$1,'2. Metadata'!#REF!, IF(B3700='2. Metadata'!E$1,'2. Metadata'!#REF!,IF( B3700='2. Metadata'!F$1,'2. Metadata'!#REF!,IF(B3700='2. Metadata'!G$1,'2. Metadata'!#REF!,IF(B3700='2. Metadata'!H$1,'2. Metadata'!#REF!, IF(B3700='2. Metadata'!I$1,'2. Metadata'!#REF!, IF(B3700='2. Metadata'!J$1,'2. Metadata'!#REF!, IF(B3700='2. Metadata'!K$1,'2. Metadata'!C$3, IF(B3700='2. Metadata'!L$1,'2. Metadata'!D$3, IF(B3700='2. Metadata'!M$1,'2. Metadata'!M$5, IF(B3700='2. Metadata'!N$1,'2. Metadata'!N$5))))))))))))))</f>
        <v>49.690002</v>
      </c>
      <c r="D3700" s="13">
        <f>IF(ISBLANK(B3700)=TRUE," ", IF(B3700='2. Metadata'!B$1,'2. Metadata'!B$6, IF(B3700='2. Metadata'!C$1,'2. Metadata'!C$4,IF(B3700='2. Metadata'!D$1,'2. Metadata'!D$4, IF(B3700='2. Metadata'!E$1,'2. Metadata'!E$4,IF( B3700='2. Metadata'!F$1,'2. Metadata'!F$4,IF(B3700='2. Metadata'!G$1,'2. Metadata'!G$4,IF(B3700='2. Metadata'!H$1,'2. Metadata'!H$4, IF(B3700='2. Metadata'!I$1,'2. Metadata'!I$4, IF(B3700='2. Metadata'!J$1,'2. Metadata'!J$4, IF(B3700='2. Metadata'!K$1,'2. Metadata'!K$4, IF(B3700='2. Metadata'!L$1,'2. Metadata'!L$4, IF(B3700='2. Metadata'!M$1,'2. Metadata'!M$6, IF(B3700='2. Metadata'!N$1,'2. Metadata'!N$6))))))))))))))</f>
        <v>-115.97499999999999</v>
      </c>
      <c r="E3700" s="15" t="s">
        <v>178</v>
      </c>
      <c r="F3700" s="132">
        <v>9.6319999999999997</v>
      </c>
      <c r="G3700" s="16" t="str">
        <f>IF(ISBLANK(F3700)=TRUE," ",'2. Metadata'!B$14)</f>
        <v>degrees Celsius</v>
      </c>
      <c r="H3700" s="16" t="s">
        <v>178</v>
      </c>
    </row>
    <row r="3701" spans="1:8" ht="15.75" customHeight="1" x14ac:dyDescent="0.2">
      <c r="A3701" s="130">
        <v>39702.0625</v>
      </c>
      <c r="B3701" s="9" t="s">
        <v>239</v>
      </c>
      <c r="C3701" s="16">
        <f>IF(ISBLANK(B3701)=TRUE," ", IF(B3701='2. Metadata'!B$1,'2. Metadata'!B$5, IF(B3701='2. Metadata'!C$1,'2. Metadata'!#REF!,IF(B3701='2. Metadata'!D$1,'2. Metadata'!#REF!, IF(B3701='2. Metadata'!E$1,'2. Metadata'!#REF!,IF( B3701='2. Metadata'!F$1,'2. Metadata'!#REF!,IF(B3701='2. Metadata'!G$1,'2. Metadata'!#REF!,IF(B3701='2. Metadata'!H$1,'2. Metadata'!#REF!, IF(B3701='2. Metadata'!I$1,'2. Metadata'!#REF!, IF(B3701='2. Metadata'!J$1,'2. Metadata'!#REF!, IF(B3701='2. Metadata'!K$1,'2. Metadata'!C$3, IF(B3701='2. Metadata'!L$1,'2. Metadata'!D$3, IF(B3701='2. Metadata'!M$1,'2. Metadata'!M$5, IF(B3701='2. Metadata'!N$1,'2. Metadata'!N$5))))))))))))))</f>
        <v>49.690002</v>
      </c>
      <c r="D3701" s="13">
        <f>IF(ISBLANK(B3701)=TRUE," ", IF(B3701='2. Metadata'!B$1,'2. Metadata'!B$6, IF(B3701='2. Metadata'!C$1,'2. Metadata'!C$4,IF(B3701='2. Metadata'!D$1,'2. Metadata'!D$4, IF(B3701='2. Metadata'!E$1,'2. Metadata'!E$4,IF( B3701='2. Metadata'!F$1,'2. Metadata'!F$4,IF(B3701='2. Metadata'!G$1,'2. Metadata'!G$4,IF(B3701='2. Metadata'!H$1,'2. Metadata'!H$4, IF(B3701='2. Metadata'!I$1,'2. Metadata'!I$4, IF(B3701='2. Metadata'!J$1,'2. Metadata'!J$4, IF(B3701='2. Metadata'!K$1,'2. Metadata'!K$4, IF(B3701='2. Metadata'!L$1,'2. Metadata'!L$4, IF(B3701='2. Metadata'!M$1,'2. Metadata'!M$6, IF(B3701='2. Metadata'!N$1,'2. Metadata'!N$6))))))))))))))</f>
        <v>-115.97499999999999</v>
      </c>
      <c r="E3701" s="15" t="s">
        <v>178</v>
      </c>
      <c r="F3701" s="132">
        <v>9.5340000000000007</v>
      </c>
      <c r="G3701" s="16" t="str">
        <f>IF(ISBLANK(F3701)=TRUE," ",'2. Metadata'!B$14)</f>
        <v>degrees Celsius</v>
      </c>
      <c r="H3701" s="16" t="s">
        <v>178</v>
      </c>
    </row>
    <row r="3702" spans="1:8" ht="15.75" customHeight="1" x14ac:dyDescent="0.2">
      <c r="A3702" s="130">
        <v>39702.072916666664</v>
      </c>
      <c r="B3702" s="9" t="s">
        <v>239</v>
      </c>
      <c r="C3702" s="16">
        <f>IF(ISBLANK(B3702)=TRUE," ", IF(B3702='2. Metadata'!B$1,'2. Metadata'!B$5, IF(B3702='2. Metadata'!C$1,'2. Metadata'!#REF!,IF(B3702='2. Metadata'!D$1,'2. Metadata'!#REF!, IF(B3702='2. Metadata'!E$1,'2. Metadata'!#REF!,IF( B3702='2. Metadata'!F$1,'2. Metadata'!#REF!,IF(B3702='2. Metadata'!G$1,'2. Metadata'!#REF!,IF(B3702='2. Metadata'!H$1,'2. Metadata'!#REF!, IF(B3702='2. Metadata'!I$1,'2. Metadata'!#REF!, IF(B3702='2. Metadata'!J$1,'2. Metadata'!#REF!, IF(B3702='2. Metadata'!K$1,'2. Metadata'!C$3, IF(B3702='2. Metadata'!L$1,'2. Metadata'!D$3, IF(B3702='2. Metadata'!M$1,'2. Metadata'!M$5, IF(B3702='2. Metadata'!N$1,'2. Metadata'!N$5))))))))))))))</f>
        <v>49.690002</v>
      </c>
      <c r="D3702" s="13">
        <f>IF(ISBLANK(B3702)=TRUE," ", IF(B3702='2. Metadata'!B$1,'2. Metadata'!B$6, IF(B3702='2. Metadata'!C$1,'2. Metadata'!C$4,IF(B3702='2. Metadata'!D$1,'2. Metadata'!D$4, IF(B3702='2. Metadata'!E$1,'2. Metadata'!E$4,IF( B3702='2. Metadata'!F$1,'2. Metadata'!F$4,IF(B3702='2. Metadata'!G$1,'2. Metadata'!G$4,IF(B3702='2. Metadata'!H$1,'2. Metadata'!H$4, IF(B3702='2. Metadata'!I$1,'2. Metadata'!I$4, IF(B3702='2. Metadata'!J$1,'2. Metadata'!J$4, IF(B3702='2. Metadata'!K$1,'2. Metadata'!K$4, IF(B3702='2. Metadata'!L$1,'2. Metadata'!L$4, IF(B3702='2. Metadata'!M$1,'2. Metadata'!M$6, IF(B3702='2. Metadata'!N$1,'2. Metadata'!N$6))))))))))))))</f>
        <v>-115.97499999999999</v>
      </c>
      <c r="E3702" s="15" t="s">
        <v>178</v>
      </c>
      <c r="F3702" s="132">
        <v>9.4350000000000005</v>
      </c>
      <c r="G3702" s="16" t="str">
        <f>IF(ISBLANK(F3702)=TRUE," ",'2. Metadata'!B$14)</f>
        <v>degrees Celsius</v>
      </c>
      <c r="H3702" s="16" t="s">
        <v>178</v>
      </c>
    </row>
    <row r="3703" spans="1:8" ht="15.75" customHeight="1" x14ac:dyDescent="0.2">
      <c r="A3703" s="130">
        <v>39702.083333333336</v>
      </c>
      <c r="B3703" s="9" t="s">
        <v>239</v>
      </c>
      <c r="C3703" s="16">
        <f>IF(ISBLANK(B3703)=TRUE," ", IF(B3703='2. Metadata'!B$1,'2. Metadata'!B$5, IF(B3703='2. Metadata'!C$1,'2. Metadata'!#REF!,IF(B3703='2. Metadata'!D$1,'2. Metadata'!#REF!, IF(B3703='2. Metadata'!E$1,'2. Metadata'!#REF!,IF( B3703='2. Metadata'!F$1,'2. Metadata'!#REF!,IF(B3703='2. Metadata'!G$1,'2. Metadata'!#REF!,IF(B3703='2. Metadata'!H$1,'2. Metadata'!#REF!, IF(B3703='2. Metadata'!I$1,'2. Metadata'!#REF!, IF(B3703='2. Metadata'!J$1,'2. Metadata'!#REF!, IF(B3703='2. Metadata'!K$1,'2. Metadata'!C$3, IF(B3703='2. Metadata'!L$1,'2. Metadata'!D$3, IF(B3703='2. Metadata'!M$1,'2. Metadata'!M$5, IF(B3703='2. Metadata'!N$1,'2. Metadata'!N$5))))))))))))))</f>
        <v>49.690002</v>
      </c>
      <c r="D3703" s="13">
        <f>IF(ISBLANK(B3703)=TRUE," ", IF(B3703='2. Metadata'!B$1,'2. Metadata'!B$6, IF(B3703='2. Metadata'!C$1,'2. Metadata'!C$4,IF(B3703='2. Metadata'!D$1,'2. Metadata'!D$4, IF(B3703='2. Metadata'!E$1,'2. Metadata'!E$4,IF( B3703='2. Metadata'!F$1,'2. Metadata'!F$4,IF(B3703='2. Metadata'!G$1,'2. Metadata'!G$4,IF(B3703='2. Metadata'!H$1,'2. Metadata'!H$4, IF(B3703='2. Metadata'!I$1,'2. Metadata'!I$4, IF(B3703='2. Metadata'!J$1,'2. Metadata'!J$4, IF(B3703='2. Metadata'!K$1,'2. Metadata'!K$4, IF(B3703='2. Metadata'!L$1,'2. Metadata'!L$4, IF(B3703='2. Metadata'!M$1,'2. Metadata'!M$6, IF(B3703='2. Metadata'!N$1,'2. Metadata'!N$6))))))))))))))</f>
        <v>-115.97499999999999</v>
      </c>
      <c r="E3703" s="15" t="s">
        <v>178</v>
      </c>
      <c r="F3703" s="132">
        <v>9.3360000000000003</v>
      </c>
      <c r="G3703" s="16" t="str">
        <f>IF(ISBLANK(F3703)=TRUE," ",'2. Metadata'!B$14)</f>
        <v>degrees Celsius</v>
      </c>
      <c r="H3703" s="16" t="s">
        <v>178</v>
      </c>
    </row>
    <row r="3704" spans="1:8" ht="15.75" customHeight="1" x14ac:dyDescent="0.2">
      <c r="A3704" s="130">
        <v>39702.09375</v>
      </c>
      <c r="B3704" s="9" t="s">
        <v>239</v>
      </c>
      <c r="C3704" s="16">
        <f>IF(ISBLANK(B3704)=TRUE," ", IF(B3704='2. Metadata'!B$1,'2. Metadata'!B$5, IF(B3704='2. Metadata'!C$1,'2. Metadata'!#REF!,IF(B3704='2. Metadata'!D$1,'2. Metadata'!#REF!, IF(B3704='2. Metadata'!E$1,'2. Metadata'!#REF!,IF( B3704='2. Metadata'!F$1,'2. Metadata'!#REF!,IF(B3704='2. Metadata'!G$1,'2. Metadata'!#REF!,IF(B3704='2. Metadata'!H$1,'2. Metadata'!#REF!, IF(B3704='2. Metadata'!I$1,'2. Metadata'!#REF!, IF(B3704='2. Metadata'!J$1,'2. Metadata'!#REF!, IF(B3704='2. Metadata'!K$1,'2. Metadata'!C$3, IF(B3704='2. Metadata'!L$1,'2. Metadata'!D$3, IF(B3704='2. Metadata'!M$1,'2. Metadata'!M$5, IF(B3704='2. Metadata'!N$1,'2. Metadata'!N$5))))))))))))))</f>
        <v>49.690002</v>
      </c>
      <c r="D3704" s="13">
        <f>IF(ISBLANK(B3704)=TRUE," ", IF(B3704='2. Metadata'!B$1,'2. Metadata'!B$6, IF(B3704='2. Metadata'!C$1,'2. Metadata'!C$4,IF(B3704='2. Metadata'!D$1,'2. Metadata'!D$4, IF(B3704='2. Metadata'!E$1,'2. Metadata'!E$4,IF( B3704='2. Metadata'!F$1,'2. Metadata'!F$4,IF(B3704='2. Metadata'!G$1,'2. Metadata'!G$4,IF(B3704='2. Metadata'!H$1,'2. Metadata'!H$4, IF(B3704='2. Metadata'!I$1,'2. Metadata'!I$4, IF(B3704='2. Metadata'!J$1,'2. Metadata'!J$4, IF(B3704='2. Metadata'!K$1,'2. Metadata'!K$4, IF(B3704='2. Metadata'!L$1,'2. Metadata'!L$4, IF(B3704='2. Metadata'!M$1,'2. Metadata'!M$6, IF(B3704='2. Metadata'!N$1,'2. Metadata'!N$6))))))))))))))</f>
        <v>-115.97499999999999</v>
      </c>
      <c r="E3704" s="15" t="s">
        <v>178</v>
      </c>
      <c r="F3704" s="132">
        <v>9.2379999999999995</v>
      </c>
      <c r="G3704" s="16" t="str">
        <f>IF(ISBLANK(F3704)=TRUE," ",'2. Metadata'!B$14)</f>
        <v>degrees Celsius</v>
      </c>
      <c r="H3704" s="16" t="s">
        <v>178</v>
      </c>
    </row>
    <row r="3705" spans="1:8" ht="15.75" customHeight="1" x14ac:dyDescent="0.2">
      <c r="A3705" s="130">
        <v>39702.104166666664</v>
      </c>
      <c r="B3705" s="9" t="s">
        <v>239</v>
      </c>
      <c r="C3705" s="16">
        <f>IF(ISBLANK(B3705)=TRUE," ", IF(B3705='2. Metadata'!B$1,'2. Metadata'!B$5, IF(B3705='2. Metadata'!C$1,'2. Metadata'!#REF!,IF(B3705='2. Metadata'!D$1,'2. Metadata'!#REF!, IF(B3705='2. Metadata'!E$1,'2. Metadata'!#REF!,IF( B3705='2. Metadata'!F$1,'2. Metadata'!#REF!,IF(B3705='2. Metadata'!G$1,'2. Metadata'!#REF!,IF(B3705='2. Metadata'!H$1,'2. Metadata'!#REF!, IF(B3705='2. Metadata'!I$1,'2. Metadata'!#REF!, IF(B3705='2. Metadata'!J$1,'2. Metadata'!#REF!, IF(B3705='2. Metadata'!K$1,'2. Metadata'!C$3, IF(B3705='2. Metadata'!L$1,'2. Metadata'!D$3, IF(B3705='2. Metadata'!M$1,'2. Metadata'!M$5, IF(B3705='2. Metadata'!N$1,'2. Metadata'!N$5))))))))))))))</f>
        <v>49.690002</v>
      </c>
      <c r="D3705" s="13">
        <f>IF(ISBLANK(B3705)=TRUE," ", IF(B3705='2. Metadata'!B$1,'2. Metadata'!B$6, IF(B3705='2. Metadata'!C$1,'2. Metadata'!C$4,IF(B3705='2. Metadata'!D$1,'2. Metadata'!D$4, IF(B3705='2. Metadata'!E$1,'2. Metadata'!E$4,IF( B3705='2. Metadata'!F$1,'2. Metadata'!F$4,IF(B3705='2. Metadata'!G$1,'2. Metadata'!G$4,IF(B3705='2. Metadata'!H$1,'2. Metadata'!H$4, IF(B3705='2. Metadata'!I$1,'2. Metadata'!I$4, IF(B3705='2. Metadata'!J$1,'2. Metadata'!J$4, IF(B3705='2. Metadata'!K$1,'2. Metadata'!K$4, IF(B3705='2. Metadata'!L$1,'2. Metadata'!L$4, IF(B3705='2. Metadata'!M$1,'2. Metadata'!M$6, IF(B3705='2. Metadata'!N$1,'2. Metadata'!N$6))))))))))))))</f>
        <v>-115.97499999999999</v>
      </c>
      <c r="E3705" s="15" t="s">
        <v>178</v>
      </c>
      <c r="F3705" s="132">
        <v>9.1389999999999993</v>
      </c>
      <c r="G3705" s="16" t="str">
        <f>IF(ISBLANK(F3705)=TRUE," ",'2. Metadata'!B$14)</f>
        <v>degrees Celsius</v>
      </c>
      <c r="H3705" s="16" t="s">
        <v>178</v>
      </c>
    </row>
    <row r="3706" spans="1:8" ht="15.75" customHeight="1" x14ac:dyDescent="0.2">
      <c r="A3706" s="130">
        <v>39702.114583333336</v>
      </c>
      <c r="B3706" s="9" t="s">
        <v>239</v>
      </c>
      <c r="C3706" s="16">
        <f>IF(ISBLANK(B3706)=TRUE," ", IF(B3706='2. Metadata'!B$1,'2. Metadata'!B$5, IF(B3706='2. Metadata'!C$1,'2. Metadata'!#REF!,IF(B3706='2. Metadata'!D$1,'2. Metadata'!#REF!, IF(B3706='2. Metadata'!E$1,'2. Metadata'!#REF!,IF( B3706='2. Metadata'!F$1,'2. Metadata'!#REF!,IF(B3706='2. Metadata'!G$1,'2. Metadata'!#REF!,IF(B3706='2. Metadata'!H$1,'2. Metadata'!#REF!, IF(B3706='2. Metadata'!I$1,'2. Metadata'!#REF!, IF(B3706='2. Metadata'!J$1,'2. Metadata'!#REF!, IF(B3706='2. Metadata'!K$1,'2. Metadata'!C$3, IF(B3706='2. Metadata'!L$1,'2. Metadata'!D$3, IF(B3706='2. Metadata'!M$1,'2. Metadata'!M$5, IF(B3706='2. Metadata'!N$1,'2. Metadata'!N$5))))))))))))))</f>
        <v>49.690002</v>
      </c>
      <c r="D3706" s="13">
        <f>IF(ISBLANK(B3706)=TRUE," ", IF(B3706='2. Metadata'!B$1,'2. Metadata'!B$6, IF(B3706='2. Metadata'!C$1,'2. Metadata'!C$4,IF(B3706='2. Metadata'!D$1,'2. Metadata'!D$4, IF(B3706='2. Metadata'!E$1,'2. Metadata'!E$4,IF( B3706='2. Metadata'!F$1,'2. Metadata'!F$4,IF(B3706='2. Metadata'!G$1,'2. Metadata'!G$4,IF(B3706='2. Metadata'!H$1,'2. Metadata'!H$4, IF(B3706='2. Metadata'!I$1,'2. Metadata'!I$4, IF(B3706='2. Metadata'!J$1,'2. Metadata'!J$4, IF(B3706='2. Metadata'!K$1,'2. Metadata'!K$4, IF(B3706='2. Metadata'!L$1,'2. Metadata'!L$4, IF(B3706='2. Metadata'!M$1,'2. Metadata'!M$6, IF(B3706='2. Metadata'!N$1,'2. Metadata'!N$6))))))))))))))</f>
        <v>-115.97499999999999</v>
      </c>
      <c r="E3706" s="15" t="s">
        <v>178</v>
      </c>
      <c r="F3706" s="132">
        <v>9.0640000000000001</v>
      </c>
      <c r="G3706" s="16" t="str">
        <f>IF(ISBLANK(F3706)=TRUE," ",'2. Metadata'!B$14)</f>
        <v>degrees Celsius</v>
      </c>
      <c r="H3706" s="16" t="s">
        <v>178</v>
      </c>
    </row>
    <row r="3707" spans="1:8" ht="15.75" customHeight="1" x14ac:dyDescent="0.2">
      <c r="A3707" s="130">
        <v>39702.125</v>
      </c>
      <c r="B3707" s="9" t="s">
        <v>239</v>
      </c>
      <c r="C3707" s="16">
        <f>IF(ISBLANK(B3707)=TRUE," ", IF(B3707='2. Metadata'!B$1,'2. Metadata'!B$5, IF(B3707='2. Metadata'!C$1,'2. Metadata'!#REF!,IF(B3707='2. Metadata'!D$1,'2. Metadata'!#REF!, IF(B3707='2. Metadata'!E$1,'2. Metadata'!#REF!,IF( B3707='2. Metadata'!F$1,'2. Metadata'!#REF!,IF(B3707='2. Metadata'!G$1,'2. Metadata'!#REF!,IF(B3707='2. Metadata'!H$1,'2. Metadata'!#REF!, IF(B3707='2. Metadata'!I$1,'2. Metadata'!#REF!, IF(B3707='2. Metadata'!J$1,'2. Metadata'!#REF!, IF(B3707='2. Metadata'!K$1,'2. Metadata'!C$3, IF(B3707='2. Metadata'!L$1,'2. Metadata'!D$3, IF(B3707='2. Metadata'!M$1,'2. Metadata'!M$5, IF(B3707='2. Metadata'!N$1,'2. Metadata'!N$5))))))))))))))</f>
        <v>49.690002</v>
      </c>
      <c r="D3707" s="13">
        <f>IF(ISBLANK(B3707)=TRUE," ", IF(B3707='2. Metadata'!B$1,'2. Metadata'!B$6, IF(B3707='2. Metadata'!C$1,'2. Metadata'!C$4,IF(B3707='2. Metadata'!D$1,'2. Metadata'!D$4, IF(B3707='2. Metadata'!E$1,'2. Metadata'!E$4,IF( B3707='2. Metadata'!F$1,'2. Metadata'!F$4,IF(B3707='2. Metadata'!G$1,'2. Metadata'!G$4,IF(B3707='2. Metadata'!H$1,'2. Metadata'!H$4, IF(B3707='2. Metadata'!I$1,'2. Metadata'!I$4, IF(B3707='2. Metadata'!J$1,'2. Metadata'!J$4, IF(B3707='2. Metadata'!K$1,'2. Metadata'!K$4, IF(B3707='2. Metadata'!L$1,'2. Metadata'!L$4, IF(B3707='2. Metadata'!M$1,'2. Metadata'!M$6, IF(B3707='2. Metadata'!N$1,'2. Metadata'!N$6))))))))))))))</f>
        <v>-115.97499999999999</v>
      </c>
      <c r="E3707" s="15" t="s">
        <v>178</v>
      </c>
      <c r="F3707" s="132">
        <v>8.9649999999999999</v>
      </c>
      <c r="G3707" s="16" t="str">
        <f>IF(ISBLANK(F3707)=TRUE," ",'2. Metadata'!B$14)</f>
        <v>degrees Celsius</v>
      </c>
      <c r="H3707" s="16" t="s">
        <v>178</v>
      </c>
    </row>
    <row r="3708" spans="1:8" ht="15.75" customHeight="1" x14ac:dyDescent="0.2">
      <c r="A3708" s="130">
        <v>39702.135416666664</v>
      </c>
      <c r="B3708" s="9" t="s">
        <v>239</v>
      </c>
      <c r="C3708" s="16">
        <f>IF(ISBLANK(B3708)=TRUE," ", IF(B3708='2. Metadata'!B$1,'2. Metadata'!B$5, IF(B3708='2. Metadata'!C$1,'2. Metadata'!#REF!,IF(B3708='2. Metadata'!D$1,'2. Metadata'!#REF!, IF(B3708='2. Metadata'!E$1,'2. Metadata'!#REF!,IF( B3708='2. Metadata'!F$1,'2. Metadata'!#REF!,IF(B3708='2. Metadata'!G$1,'2. Metadata'!#REF!,IF(B3708='2. Metadata'!H$1,'2. Metadata'!#REF!, IF(B3708='2. Metadata'!I$1,'2. Metadata'!#REF!, IF(B3708='2. Metadata'!J$1,'2. Metadata'!#REF!, IF(B3708='2. Metadata'!K$1,'2. Metadata'!C$3, IF(B3708='2. Metadata'!L$1,'2. Metadata'!D$3, IF(B3708='2. Metadata'!M$1,'2. Metadata'!M$5, IF(B3708='2. Metadata'!N$1,'2. Metadata'!N$5))))))))))))))</f>
        <v>49.690002</v>
      </c>
      <c r="D3708" s="13">
        <f>IF(ISBLANK(B3708)=TRUE," ", IF(B3708='2. Metadata'!B$1,'2. Metadata'!B$6, IF(B3708='2. Metadata'!C$1,'2. Metadata'!C$4,IF(B3708='2. Metadata'!D$1,'2. Metadata'!D$4, IF(B3708='2. Metadata'!E$1,'2. Metadata'!E$4,IF( B3708='2. Metadata'!F$1,'2. Metadata'!F$4,IF(B3708='2. Metadata'!G$1,'2. Metadata'!G$4,IF(B3708='2. Metadata'!H$1,'2. Metadata'!H$4, IF(B3708='2. Metadata'!I$1,'2. Metadata'!I$4, IF(B3708='2. Metadata'!J$1,'2. Metadata'!J$4, IF(B3708='2. Metadata'!K$1,'2. Metadata'!K$4, IF(B3708='2. Metadata'!L$1,'2. Metadata'!L$4, IF(B3708='2. Metadata'!M$1,'2. Metadata'!M$6, IF(B3708='2. Metadata'!N$1,'2. Metadata'!N$6))))))))))))))</f>
        <v>-115.97499999999999</v>
      </c>
      <c r="E3708" s="15" t="s">
        <v>178</v>
      </c>
      <c r="F3708" s="132">
        <v>8.891</v>
      </c>
      <c r="G3708" s="16" t="str">
        <f>IF(ISBLANK(F3708)=TRUE," ",'2. Metadata'!B$14)</f>
        <v>degrees Celsius</v>
      </c>
      <c r="H3708" s="16" t="s">
        <v>178</v>
      </c>
    </row>
    <row r="3709" spans="1:8" ht="15.75" customHeight="1" x14ac:dyDescent="0.2">
      <c r="A3709" s="130">
        <v>39702.145833333336</v>
      </c>
      <c r="B3709" s="9" t="s">
        <v>239</v>
      </c>
      <c r="C3709" s="16">
        <f>IF(ISBLANK(B3709)=TRUE," ", IF(B3709='2. Metadata'!B$1,'2. Metadata'!B$5, IF(B3709='2. Metadata'!C$1,'2. Metadata'!#REF!,IF(B3709='2. Metadata'!D$1,'2. Metadata'!#REF!, IF(B3709='2. Metadata'!E$1,'2. Metadata'!#REF!,IF( B3709='2. Metadata'!F$1,'2. Metadata'!#REF!,IF(B3709='2. Metadata'!G$1,'2. Metadata'!#REF!,IF(B3709='2. Metadata'!H$1,'2. Metadata'!#REF!, IF(B3709='2. Metadata'!I$1,'2. Metadata'!#REF!, IF(B3709='2. Metadata'!J$1,'2. Metadata'!#REF!, IF(B3709='2. Metadata'!K$1,'2. Metadata'!C$3, IF(B3709='2. Metadata'!L$1,'2. Metadata'!D$3, IF(B3709='2. Metadata'!M$1,'2. Metadata'!M$5, IF(B3709='2. Metadata'!N$1,'2. Metadata'!N$5))))))))))))))</f>
        <v>49.690002</v>
      </c>
      <c r="D3709" s="13">
        <f>IF(ISBLANK(B3709)=TRUE," ", IF(B3709='2. Metadata'!B$1,'2. Metadata'!B$6, IF(B3709='2. Metadata'!C$1,'2. Metadata'!C$4,IF(B3709='2. Metadata'!D$1,'2. Metadata'!D$4, IF(B3709='2. Metadata'!E$1,'2. Metadata'!E$4,IF( B3709='2. Metadata'!F$1,'2. Metadata'!F$4,IF(B3709='2. Metadata'!G$1,'2. Metadata'!G$4,IF(B3709='2. Metadata'!H$1,'2. Metadata'!H$4, IF(B3709='2. Metadata'!I$1,'2. Metadata'!I$4, IF(B3709='2. Metadata'!J$1,'2. Metadata'!J$4, IF(B3709='2. Metadata'!K$1,'2. Metadata'!K$4, IF(B3709='2. Metadata'!L$1,'2. Metadata'!L$4, IF(B3709='2. Metadata'!M$1,'2. Metadata'!M$6, IF(B3709='2. Metadata'!N$1,'2. Metadata'!N$6))))))))))))))</f>
        <v>-115.97499999999999</v>
      </c>
      <c r="E3709" s="15" t="s">
        <v>178</v>
      </c>
      <c r="F3709" s="132">
        <v>8.8170000000000002</v>
      </c>
      <c r="G3709" s="16" t="str">
        <f>IF(ISBLANK(F3709)=TRUE," ",'2. Metadata'!B$14)</f>
        <v>degrees Celsius</v>
      </c>
      <c r="H3709" s="16" t="s">
        <v>178</v>
      </c>
    </row>
    <row r="3710" spans="1:8" ht="15.75" customHeight="1" x14ac:dyDescent="0.2">
      <c r="A3710" s="130">
        <v>39702.15625</v>
      </c>
      <c r="B3710" s="9" t="s">
        <v>239</v>
      </c>
      <c r="C3710" s="16">
        <f>IF(ISBLANK(B3710)=TRUE," ", IF(B3710='2. Metadata'!B$1,'2. Metadata'!B$5, IF(B3710='2. Metadata'!C$1,'2. Metadata'!#REF!,IF(B3710='2. Metadata'!D$1,'2. Metadata'!#REF!, IF(B3710='2. Metadata'!E$1,'2. Metadata'!#REF!,IF( B3710='2. Metadata'!F$1,'2. Metadata'!#REF!,IF(B3710='2. Metadata'!G$1,'2. Metadata'!#REF!,IF(B3710='2. Metadata'!H$1,'2. Metadata'!#REF!, IF(B3710='2. Metadata'!I$1,'2. Metadata'!#REF!, IF(B3710='2. Metadata'!J$1,'2. Metadata'!#REF!, IF(B3710='2. Metadata'!K$1,'2. Metadata'!C$3, IF(B3710='2. Metadata'!L$1,'2. Metadata'!D$3, IF(B3710='2. Metadata'!M$1,'2. Metadata'!M$5, IF(B3710='2. Metadata'!N$1,'2. Metadata'!N$5))))))))))))))</f>
        <v>49.690002</v>
      </c>
      <c r="D3710" s="13">
        <f>IF(ISBLANK(B3710)=TRUE," ", IF(B3710='2. Metadata'!B$1,'2. Metadata'!B$6, IF(B3710='2. Metadata'!C$1,'2. Metadata'!C$4,IF(B3710='2. Metadata'!D$1,'2. Metadata'!D$4, IF(B3710='2. Metadata'!E$1,'2. Metadata'!E$4,IF( B3710='2. Metadata'!F$1,'2. Metadata'!F$4,IF(B3710='2. Metadata'!G$1,'2. Metadata'!G$4,IF(B3710='2. Metadata'!H$1,'2. Metadata'!H$4, IF(B3710='2. Metadata'!I$1,'2. Metadata'!I$4, IF(B3710='2. Metadata'!J$1,'2. Metadata'!J$4, IF(B3710='2. Metadata'!K$1,'2. Metadata'!K$4, IF(B3710='2. Metadata'!L$1,'2. Metadata'!L$4, IF(B3710='2. Metadata'!M$1,'2. Metadata'!M$6, IF(B3710='2. Metadata'!N$1,'2. Metadata'!N$6))))))))))))))</f>
        <v>-115.97499999999999</v>
      </c>
      <c r="E3710" s="15" t="s">
        <v>178</v>
      </c>
      <c r="F3710" s="132">
        <v>8.7420000000000009</v>
      </c>
      <c r="G3710" s="16" t="str">
        <f>IF(ISBLANK(F3710)=TRUE," ",'2. Metadata'!B$14)</f>
        <v>degrees Celsius</v>
      </c>
      <c r="H3710" s="16" t="s">
        <v>178</v>
      </c>
    </row>
    <row r="3711" spans="1:8" ht="15.75" customHeight="1" x14ac:dyDescent="0.2">
      <c r="A3711" s="130">
        <v>39702.166666666664</v>
      </c>
      <c r="B3711" s="9" t="s">
        <v>239</v>
      </c>
      <c r="C3711" s="16">
        <f>IF(ISBLANK(B3711)=TRUE," ", IF(B3711='2. Metadata'!B$1,'2. Metadata'!B$5, IF(B3711='2. Metadata'!C$1,'2. Metadata'!#REF!,IF(B3711='2. Metadata'!D$1,'2. Metadata'!#REF!, IF(B3711='2. Metadata'!E$1,'2. Metadata'!#REF!,IF( B3711='2. Metadata'!F$1,'2. Metadata'!#REF!,IF(B3711='2. Metadata'!G$1,'2. Metadata'!#REF!,IF(B3711='2. Metadata'!H$1,'2. Metadata'!#REF!, IF(B3711='2. Metadata'!I$1,'2. Metadata'!#REF!, IF(B3711='2. Metadata'!J$1,'2. Metadata'!#REF!, IF(B3711='2. Metadata'!K$1,'2. Metadata'!C$3, IF(B3711='2. Metadata'!L$1,'2. Metadata'!D$3, IF(B3711='2. Metadata'!M$1,'2. Metadata'!M$5, IF(B3711='2. Metadata'!N$1,'2. Metadata'!N$5))))))))))))))</f>
        <v>49.690002</v>
      </c>
      <c r="D3711" s="13">
        <f>IF(ISBLANK(B3711)=TRUE," ", IF(B3711='2. Metadata'!B$1,'2. Metadata'!B$6, IF(B3711='2. Metadata'!C$1,'2. Metadata'!C$4,IF(B3711='2. Metadata'!D$1,'2. Metadata'!D$4, IF(B3711='2. Metadata'!E$1,'2. Metadata'!E$4,IF( B3711='2. Metadata'!F$1,'2. Metadata'!F$4,IF(B3711='2. Metadata'!G$1,'2. Metadata'!G$4,IF(B3711='2. Metadata'!H$1,'2. Metadata'!H$4, IF(B3711='2. Metadata'!I$1,'2. Metadata'!I$4, IF(B3711='2. Metadata'!J$1,'2. Metadata'!J$4, IF(B3711='2. Metadata'!K$1,'2. Metadata'!K$4, IF(B3711='2. Metadata'!L$1,'2. Metadata'!L$4, IF(B3711='2. Metadata'!M$1,'2. Metadata'!M$6, IF(B3711='2. Metadata'!N$1,'2. Metadata'!N$6))))))))))))))</f>
        <v>-115.97499999999999</v>
      </c>
      <c r="E3711" s="15" t="s">
        <v>178</v>
      </c>
      <c r="F3711" s="132">
        <v>8.6430000000000007</v>
      </c>
      <c r="G3711" s="16" t="str">
        <f>IF(ISBLANK(F3711)=TRUE," ",'2. Metadata'!B$14)</f>
        <v>degrees Celsius</v>
      </c>
      <c r="H3711" s="16" t="s">
        <v>178</v>
      </c>
    </row>
    <row r="3712" spans="1:8" ht="15.75" customHeight="1" x14ac:dyDescent="0.2">
      <c r="A3712" s="130">
        <v>39702.177083333336</v>
      </c>
      <c r="B3712" s="9" t="s">
        <v>239</v>
      </c>
      <c r="C3712" s="16">
        <f>IF(ISBLANK(B3712)=TRUE," ", IF(B3712='2. Metadata'!B$1,'2. Metadata'!B$5, IF(B3712='2. Metadata'!C$1,'2. Metadata'!#REF!,IF(B3712='2. Metadata'!D$1,'2. Metadata'!#REF!, IF(B3712='2. Metadata'!E$1,'2. Metadata'!#REF!,IF( B3712='2. Metadata'!F$1,'2. Metadata'!#REF!,IF(B3712='2. Metadata'!G$1,'2. Metadata'!#REF!,IF(B3712='2. Metadata'!H$1,'2. Metadata'!#REF!, IF(B3712='2. Metadata'!I$1,'2. Metadata'!#REF!, IF(B3712='2. Metadata'!J$1,'2. Metadata'!#REF!, IF(B3712='2. Metadata'!K$1,'2. Metadata'!C$3, IF(B3712='2. Metadata'!L$1,'2. Metadata'!D$3, IF(B3712='2. Metadata'!M$1,'2. Metadata'!M$5, IF(B3712='2. Metadata'!N$1,'2. Metadata'!N$5))))))))))))))</f>
        <v>49.690002</v>
      </c>
      <c r="D3712" s="13">
        <f>IF(ISBLANK(B3712)=TRUE," ", IF(B3712='2. Metadata'!B$1,'2. Metadata'!B$6, IF(B3712='2. Metadata'!C$1,'2. Metadata'!C$4,IF(B3712='2. Metadata'!D$1,'2. Metadata'!D$4, IF(B3712='2. Metadata'!E$1,'2. Metadata'!E$4,IF( B3712='2. Metadata'!F$1,'2. Metadata'!F$4,IF(B3712='2. Metadata'!G$1,'2. Metadata'!G$4,IF(B3712='2. Metadata'!H$1,'2. Metadata'!H$4, IF(B3712='2. Metadata'!I$1,'2. Metadata'!I$4, IF(B3712='2. Metadata'!J$1,'2. Metadata'!J$4, IF(B3712='2. Metadata'!K$1,'2. Metadata'!K$4, IF(B3712='2. Metadata'!L$1,'2. Metadata'!L$4, IF(B3712='2. Metadata'!M$1,'2. Metadata'!M$6, IF(B3712='2. Metadata'!N$1,'2. Metadata'!N$6))))))))))))))</f>
        <v>-115.97499999999999</v>
      </c>
      <c r="E3712" s="15" t="s">
        <v>178</v>
      </c>
      <c r="F3712" s="132">
        <v>8.5679999999999996</v>
      </c>
      <c r="G3712" s="16" t="str">
        <f>IF(ISBLANK(F3712)=TRUE," ",'2. Metadata'!B$14)</f>
        <v>degrees Celsius</v>
      </c>
      <c r="H3712" s="16" t="s">
        <v>178</v>
      </c>
    </row>
    <row r="3713" spans="1:8" ht="15.75" customHeight="1" x14ac:dyDescent="0.2">
      <c r="A3713" s="130">
        <v>39702.1875</v>
      </c>
      <c r="B3713" s="9" t="s">
        <v>239</v>
      </c>
      <c r="C3713" s="16">
        <f>IF(ISBLANK(B3713)=TRUE," ", IF(B3713='2. Metadata'!B$1,'2. Metadata'!B$5, IF(B3713='2. Metadata'!C$1,'2. Metadata'!#REF!,IF(B3713='2. Metadata'!D$1,'2. Metadata'!#REF!, IF(B3713='2. Metadata'!E$1,'2. Metadata'!#REF!,IF( B3713='2. Metadata'!F$1,'2. Metadata'!#REF!,IF(B3713='2. Metadata'!G$1,'2. Metadata'!#REF!,IF(B3713='2. Metadata'!H$1,'2. Metadata'!#REF!, IF(B3713='2. Metadata'!I$1,'2. Metadata'!#REF!, IF(B3713='2. Metadata'!J$1,'2. Metadata'!#REF!, IF(B3713='2. Metadata'!K$1,'2. Metadata'!C$3, IF(B3713='2. Metadata'!L$1,'2. Metadata'!D$3, IF(B3713='2. Metadata'!M$1,'2. Metadata'!M$5, IF(B3713='2. Metadata'!N$1,'2. Metadata'!N$5))))))))))))))</f>
        <v>49.690002</v>
      </c>
      <c r="D3713" s="13">
        <f>IF(ISBLANK(B3713)=TRUE," ", IF(B3713='2. Metadata'!B$1,'2. Metadata'!B$6, IF(B3713='2. Metadata'!C$1,'2. Metadata'!C$4,IF(B3713='2. Metadata'!D$1,'2. Metadata'!D$4, IF(B3713='2. Metadata'!E$1,'2. Metadata'!E$4,IF( B3713='2. Metadata'!F$1,'2. Metadata'!F$4,IF(B3713='2. Metadata'!G$1,'2. Metadata'!G$4,IF(B3713='2. Metadata'!H$1,'2. Metadata'!H$4, IF(B3713='2. Metadata'!I$1,'2. Metadata'!I$4, IF(B3713='2. Metadata'!J$1,'2. Metadata'!J$4, IF(B3713='2. Metadata'!K$1,'2. Metadata'!K$4, IF(B3713='2. Metadata'!L$1,'2. Metadata'!L$4, IF(B3713='2. Metadata'!M$1,'2. Metadata'!M$6, IF(B3713='2. Metadata'!N$1,'2. Metadata'!N$6))))))))))))))</f>
        <v>-115.97499999999999</v>
      </c>
      <c r="E3713" s="15" t="s">
        <v>178</v>
      </c>
      <c r="F3713" s="132">
        <v>8.5190000000000001</v>
      </c>
      <c r="G3713" s="16" t="str">
        <f>IF(ISBLANK(F3713)=TRUE," ",'2. Metadata'!B$14)</f>
        <v>degrees Celsius</v>
      </c>
      <c r="H3713" s="16" t="s">
        <v>178</v>
      </c>
    </row>
    <row r="3714" spans="1:8" ht="15.75" customHeight="1" x14ac:dyDescent="0.2">
      <c r="A3714" s="130">
        <v>39702.197916666664</v>
      </c>
      <c r="B3714" s="9" t="s">
        <v>239</v>
      </c>
      <c r="C3714" s="16">
        <f>IF(ISBLANK(B3714)=TRUE," ", IF(B3714='2. Metadata'!B$1,'2. Metadata'!B$5, IF(B3714='2. Metadata'!C$1,'2. Metadata'!#REF!,IF(B3714='2. Metadata'!D$1,'2. Metadata'!#REF!, IF(B3714='2. Metadata'!E$1,'2. Metadata'!#REF!,IF( B3714='2. Metadata'!F$1,'2. Metadata'!#REF!,IF(B3714='2. Metadata'!G$1,'2. Metadata'!#REF!,IF(B3714='2. Metadata'!H$1,'2. Metadata'!#REF!, IF(B3714='2. Metadata'!I$1,'2. Metadata'!#REF!, IF(B3714='2. Metadata'!J$1,'2. Metadata'!#REF!, IF(B3714='2. Metadata'!K$1,'2. Metadata'!C$3, IF(B3714='2. Metadata'!L$1,'2. Metadata'!D$3, IF(B3714='2. Metadata'!M$1,'2. Metadata'!M$5, IF(B3714='2. Metadata'!N$1,'2. Metadata'!N$5))))))))))))))</f>
        <v>49.690002</v>
      </c>
      <c r="D3714" s="13">
        <f>IF(ISBLANK(B3714)=TRUE," ", IF(B3714='2. Metadata'!B$1,'2. Metadata'!B$6, IF(B3714='2. Metadata'!C$1,'2. Metadata'!C$4,IF(B3714='2. Metadata'!D$1,'2. Metadata'!D$4, IF(B3714='2. Metadata'!E$1,'2. Metadata'!E$4,IF( B3714='2. Metadata'!F$1,'2. Metadata'!F$4,IF(B3714='2. Metadata'!G$1,'2. Metadata'!G$4,IF(B3714='2. Metadata'!H$1,'2. Metadata'!H$4, IF(B3714='2. Metadata'!I$1,'2. Metadata'!I$4, IF(B3714='2. Metadata'!J$1,'2. Metadata'!J$4, IF(B3714='2. Metadata'!K$1,'2. Metadata'!K$4, IF(B3714='2. Metadata'!L$1,'2. Metadata'!L$4, IF(B3714='2. Metadata'!M$1,'2. Metadata'!M$6, IF(B3714='2. Metadata'!N$1,'2. Metadata'!N$6))))))))))))))</f>
        <v>-115.97499999999999</v>
      </c>
      <c r="E3714" s="15" t="s">
        <v>178</v>
      </c>
      <c r="F3714" s="132">
        <v>8.4440000000000008</v>
      </c>
      <c r="G3714" s="16" t="str">
        <f>IF(ISBLANK(F3714)=TRUE," ",'2. Metadata'!B$14)</f>
        <v>degrees Celsius</v>
      </c>
      <c r="H3714" s="16" t="s">
        <v>178</v>
      </c>
    </row>
    <row r="3715" spans="1:8" ht="15.75" customHeight="1" x14ac:dyDescent="0.2">
      <c r="A3715" s="130">
        <v>39702.208333333336</v>
      </c>
      <c r="B3715" s="9" t="s">
        <v>239</v>
      </c>
      <c r="C3715" s="16">
        <f>IF(ISBLANK(B3715)=TRUE," ", IF(B3715='2. Metadata'!B$1,'2. Metadata'!B$5, IF(B3715='2. Metadata'!C$1,'2. Metadata'!#REF!,IF(B3715='2. Metadata'!D$1,'2. Metadata'!#REF!, IF(B3715='2. Metadata'!E$1,'2. Metadata'!#REF!,IF( B3715='2. Metadata'!F$1,'2. Metadata'!#REF!,IF(B3715='2. Metadata'!G$1,'2. Metadata'!#REF!,IF(B3715='2. Metadata'!H$1,'2. Metadata'!#REF!, IF(B3715='2. Metadata'!I$1,'2. Metadata'!#REF!, IF(B3715='2. Metadata'!J$1,'2. Metadata'!#REF!, IF(B3715='2. Metadata'!K$1,'2. Metadata'!C$3, IF(B3715='2. Metadata'!L$1,'2. Metadata'!D$3, IF(B3715='2. Metadata'!M$1,'2. Metadata'!M$5, IF(B3715='2. Metadata'!N$1,'2. Metadata'!N$5))))))))))))))</f>
        <v>49.690002</v>
      </c>
      <c r="D3715" s="13">
        <f>IF(ISBLANK(B3715)=TRUE," ", IF(B3715='2. Metadata'!B$1,'2. Metadata'!B$6, IF(B3715='2. Metadata'!C$1,'2. Metadata'!C$4,IF(B3715='2. Metadata'!D$1,'2. Metadata'!D$4, IF(B3715='2. Metadata'!E$1,'2. Metadata'!E$4,IF( B3715='2. Metadata'!F$1,'2. Metadata'!F$4,IF(B3715='2. Metadata'!G$1,'2. Metadata'!G$4,IF(B3715='2. Metadata'!H$1,'2. Metadata'!H$4, IF(B3715='2. Metadata'!I$1,'2. Metadata'!I$4, IF(B3715='2. Metadata'!J$1,'2. Metadata'!J$4, IF(B3715='2. Metadata'!K$1,'2. Metadata'!K$4, IF(B3715='2. Metadata'!L$1,'2. Metadata'!L$4, IF(B3715='2. Metadata'!M$1,'2. Metadata'!M$6, IF(B3715='2. Metadata'!N$1,'2. Metadata'!N$6))))))))))))))</f>
        <v>-115.97499999999999</v>
      </c>
      <c r="E3715" s="15" t="s">
        <v>178</v>
      </c>
      <c r="F3715" s="132">
        <v>8.3689999999999998</v>
      </c>
      <c r="G3715" s="16" t="str">
        <f>IF(ISBLANK(F3715)=TRUE," ",'2. Metadata'!B$14)</f>
        <v>degrees Celsius</v>
      </c>
      <c r="H3715" s="16" t="s">
        <v>178</v>
      </c>
    </row>
    <row r="3716" spans="1:8" ht="15.75" customHeight="1" x14ac:dyDescent="0.2">
      <c r="A3716" s="130">
        <v>39702.21875</v>
      </c>
      <c r="B3716" s="9" t="s">
        <v>239</v>
      </c>
      <c r="C3716" s="16">
        <f>IF(ISBLANK(B3716)=TRUE," ", IF(B3716='2. Metadata'!B$1,'2. Metadata'!B$5, IF(B3716='2. Metadata'!C$1,'2. Metadata'!#REF!,IF(B3716='2. Metadata'!D$1,'2. Metadata'!#REF!, IF(B3716='2. Metadata'!E$1,'2. Metadata'!#REF!,IF( B3716='2. Metadata'!F$1,'2. Metadata'!#REF!,IF(B3716='2. Metadata'!G$1,'2. Metadata'!#REF!,IF(B3716='2. Metadata'!H$1,'2. Metadata'!#REF!, IF(B3716='2. Metadata'!I$1,'2. Metadata'!#REF!, IF(B3716='2. Metadata'!J$1,'2. Metadata'!#REF!, IF(B3716='2. Metadata'!K$1,'2. Metadata'!C$3, IF(B3716='2. Metadata'!L$1,'2. Metadata'!D$3, IF(B3716='2. Metadata'!M$1,'2. Metadata'!M$5, IF(B3716='2. Metadata'!N$1,'2. Metadata'!N$5))))))))))))))</f>
        <v>49.690002</v>
      </c>
      <c r="D3716" s="13">
        <f>IF(ISBLANK(B3716)=TRUE," ", IF(B3716='2. Metadata'!B$1,'2. Metadata'!B$6, IF(B3716='2. Metadata'!C$1,'2. Metadata'!C$4,IF(B3716='2. Metadata'!D$1,'2. Metadata'!D$4, IF(B3716='2. Metadata'!E$1,'2. Metadata'!E$4,IF( B3716='2. Metadata'!F$1,'2. Metadata'!F$4,IF(B3716='2. Metadata'!G$1,'2. Metadata'!G$4,IF(B3716='2. Metadata'!H$1,'2. Metadata'!H$4, IF(B3716='2. Metadata'!I$1,'2. Metadata'!I$4, IF(B3716='2. Metadata'!J$1,'2. Metadata'!J$4, IF(B3716='2. Metadata'!K$1,'2. Metadata'!K$4, IF(B3716='2. Metadata'!L$1,'2. Metadata'!L$4, IF(B3716='2. Metadata'!M$1,'2. Metadata'!M$6, IF(B3716='2. Metadata'!N$1,'2. Metadata'!N$6))))))))))))))</f>
        <v>-115.97499999999999</v>
      </c>
      <c r="E3716" s="15" t="s">
        <v>178</v>
      </c>
      <c r="F3716" s="132">
        <v>8.2949999999999999</v>
      </c>
      <c r="G3716" s="16" t="str">
        <f>IF(ISBLANK(F3716)=TRUE," ",'2. Metadata'!B$14)</f>
        <v>degrees Celsius</v>
      </c>
      <c r="H3716" s="16" t="s">
        <v>178</v>
      </c>
    </row>
    <row r="3717" spans="1:8" ht="15.75" customHeight="1" x14ac:dyDescent="0.2">
      <c r="A3717" s="130">
        <v>39702.229166666664</v>
      </c>
      <c r="B3717" s="9" t="s">
        <v>239</v>
      </c>
      <c r="C3717" s="16">
        <f>IF(ISBLANK(B3717)=TRUE," ", IF(B3717='2. Metadata'!B$1,'2. Metadata'!B$5, IF(B3717='2. Metadata'!C$1,'2. Metadata'!#REF!,IF(B3717='2. Metadata'!D$1,'2. Metadata'!#REF!, IF(B3717='2. Metadata'!E$1,'2. Metadata'!#REF!,IF( B3717='2. Metadata'!F$1,'2. Metadata'!#REF!,IF(B3717='2. Metadata'!G$1,'2. Metadata'!#REF!,IF(B3717='2. Metadata'!H$1,'2. Metadata'!#REF!, IF(B3717='2. Metadata'!I$1,'2. Metadata'!#REF!, IF(B3717='2. Metadata'!J$1,'2. Metadata'!#REF!, IF(B3717='2. Metadata'!K$1,'2. Metadata'!C$3, IF(B3717='2. Metadata'!L$1,'2. Metadata'!D$3, IF(B3717='2. Metadata'!M$1,'2. Metadata'!M$5, IF(B3717='2. Metadata'!N$1,'2. Metadata'!N$5))))))))))))))</f>
        <v>49.690002</v>
      </c>
      <c r="D3717" s="13">
        <f>IF(ISBLANK(B3717)=TRUE," ", IF(B3717='2. Metadata'!B$1,'2. Metadata'!B$6, IF(B3717='2. Metadata'!C$1,'2. Metadata'!C$4,IF(B3717='2. Metadata'!D$1,'2. Metadata'!D$4, IF(B3717='2. Metadata'!E$1,'2. Metadata'!E$4,IF( B3717='2. Metadata'!F$1,'2. Metadata'!F$4,IF(B3717='2. Metadata'!G$1,'2. Metadata'!G$4,IF(B3717='2. Metadata'!H$1,'2. Metadata'!H$4, IF(B3717='2. Metadata'!I$1,'2. Metadata'!I$4, IF(B3717='2. Metadata'!J$1,'2. Metadata'!J$4, IF(B3717='2. Metadata'!K$1,'2. Metadata'!K$4, IF(B3717='2. Metadata'!L$1,'2. Metadata'!L$4, IF(B3717='2. Metadata'!M$1,'2. Metadata'!M$6, IF(B3717='2. Metadata'!N$1,'2. Metadata'!N$6))))))))))))))</f>
        <v>-115.97499999999999</v>
      </c>
      <c r="E3717" s="15" t="s">
        <v>178</v>
      </c>
      <c r="F3717" s="132">
        <v>8.2200000000000006</v>
      </c>
      <c r="G3717" s="16" t="str">
        <f>IF(ISBLANK(F3717)=TRUE," ",'2. Metadata'!B$14)</f>
        <v>degrees Celsius</v>
      </c>
      <c r="H3717" s="16" t="s">
        <v>178</v>
      </c>
    </row>
    <row r="3718" spans="1:8" ht="15.75" customHeight="1" x14ac:dyDescent="0.2">
      <c r="A3718" s="130">
        <v>39702.239583333336</v>
      </c>
      <c r="B3718" s="9" t="s">
        <v>239</v>
      </c>
      <c r="C3718" s="16">
        <f>IF(ISBLANK(B3718)=TRUE," ", IF(B3718='2. Metadata'!B$1,'2. Metadata'!B$5, IF(B3718='2. Metadata'!C$1,'2. Metadata'!#REF!,IF(B3718='2. Metadata'!D$1,'2. Metadata'!#REF!, IF(B3718='2. Metadata'!E$1,'2. Metadata'!#REF!,IF( B3718='2. Metadata'!F$1,'2. Metadata'!#REF!,IF(B3718='2. Metadata'!G$1,'2. Metadata'!#REF!,IF(B3718='2. Metadata'!H$1,'2. Metadata'!#REF!, IF(B3718='2. Metadata'!I$1,'2. Metadata'!#REF!, IF(B3718='2. Metadata'!J$1,'2. Metadata'!#REF!, IF(B3718='2. Metadata'!K$1,'2. Metadata'!C$3, IF(B3718='2. Metadata'!L$1,'2. Metadata'!D$3, IF(B3718='2. Metadata'!M$1,'2. Metadata'!M$5, IF(B3718='2. Metadata'!N$1,'2. Metadata'!N$5))))))))))))))</f>
        <v>49.690002</v>
      </c>
      <c r="D3718" s="13">
        <f>IF(ISBLANK(B3718)=TRUE," ", IF(B3718='2. Metadata'!B$1,'2. Metadata'!B$6, IF(B3718='2. Metadata'!C$1,'2. Metadata'!C$4,IF(B3718='2. Metadata'!D$1,'2. Metadata'!D$4, IF(B3718='2. Metadata'!E$1,'2. Metadata'!E$4,IF( B3718='2. Metadata'!F$1,'2. Metadata'!F$4,IF(B3718='2. Metadata'!G$1,'2. Metadata'!G$4,IF(B3718='2. Metadata'!H$1,'2. Metadata'!H$4, IF(B3718='2. Metadata'!I$1,'2. Metadata'!I$4, IF(B3718='2. Metadata'!J$1,'2. Metadata'!J$4, IF(B3718='2. Metadata'!K$1,'2. Metadata'!K$4, IF(B3718='2. Metadata'!L$1,'2. Metadata'!L$4, IF(B3718='2. Metadata'!M$1,'2. Metadata'!M$6, IF(B3718='2. Metadata'!N$1,'2. Metadata'!N$6))))))))))))))</f>
        <v>-115.97499999999999</v>
      </c>
      <c r="E3718" s="15" t="s">
        <v>178</v>
      </c>
      <c r="F3718" s="132">
        <v>8.17</v>
      </c>
      <c r="G3718" s="16" t="str">
        <f>IF(ISBLANK(F3718)=TRUE," ",'2. Metadata'!B$14)</f>
        <v>degrees Celsius</v>
      </c>
      <c r="H3718" s="16" t="s">
        <v>178</v>
      </c>
    </row>
    <row r="3719" spans="1:8" ht="15.75" customHeight="1" x14ac:dyDescent="0.2">
      <c r="A3719" s="130">
        <v>39702.25</v>
      </c>
      <c r="B3719" s="9" t="s">
        <v>239</v>
      </c>
      <c r="C3719" s="16">
        <f>IF(ISBLANK(B3719)=TRUE," ", IF(B3719='2. Metadata'!B$1,'2. Metadata'!B$5, IF(B3719='2. Metadata'!C$1,'2. Metadata'!#REF!,IF(B3719='2. Metadata'!D$1,'2. Metadata'!#REF!, IF(B3719='2. Metadata'!E$1,'2. Metadata'!#REF!,IF( B3719='2. Metadata'!F$1,'2. Metadata'!#REF!,IF(B3719='2. Metadata'!G$1,'2. Metadata'!#REF!,IF(B3719='2. Metadata'!H$1,'2. Metadata'!#REF!, IF(B3719='2. Metadata'!I$1,'2. Metadata'!#REF!, IF(B3719='2. Metadata'!J$1,'2. Metadata'!#REF!, IF(B3719='2. Metadata'!K$1,'2. Metadata'!C$3, IF(B3719='2. Metadata'!L$1,'2. Metadata'!D$3, IF(B3719='2. Metadata'!M$1,'2. Metadata'!M$5, IF(B3719='2. Metadata'!N$1,'2. Metadata'!N$5))))))))))))))</f>
        <v>49.690002</v>
      </c>
      <c r="D3719" s="13">
        <f>IF(ISBLANK(B3719)=TRUE," ", IF(B3719='2. Metadata'!B$1,'2. Metadata'!B$6, IF(B3719='2. Metadata'!C$1,'2. Metadata'!C$4,IF(B3719='2. Metadata'!D$1,'2. Metadata'!D$4, IF(B3719='2. Metadata'!E$1,'2. Metadata'!E$4,IF( B3719='2. Metadata'!F$1,'2. Metadata'!F$4,IF(B3719='2. Metadata'!G$1,'2. Metadata'!G$4,IF(B3719='2. Metadata'!H$1,'2. Metadata'!H$4, IF(B3719='2. Metadata'!I$1,'2. Metadata'!I$4, IF(B3719='2. Metadata'!J$1,'2. Metadata'!J$4, IF(B3719='2. Metadata'!K$1,'2. Metadata'!K$4, IF(B3719='2. Metadata'!L$1,'2. Metadata'!L$4, IF(B3719='2. Metadata'!M$1,'2. Metadata'!M$6, IF(B3719='2. Metadata'!N$1,'2. Metadata'!N$6))))))))))))))</f>
        <v>-115.97499999999999</v>
      </c>
      <c r="E3719" s="15" t="s">
        <v>178</v>
      </c>
      <c r="F3719" s="132">
        <v>8.0950000000000006</v>
      </c>
      <c r="G3719" s="16" t="str">
        <f>IF(ISBLANK(F3719)=TRUE," ",'2. Metadata'!B$14)</f>
        <v>degrees Celsius</v>
      </c>
      <c r="H3719" s="16" t="s">
        <v>178</v>
      </c>
    </row>
    <row r="3720" spans="1:8" ht="15.75" customHeight="1" x14ac:dyDescent="0.2">
      <c r="A3720" s="130">
        <v>39702.260416666664</v>
      </c>
      <c r="B3720" s="9" t="s">
        <v>239</v>
      </c>
      <c r="C3720" s="16">
        <f>IF(ISBLANK(B3720)=TRUE," ", IF(B3720='2. Metadata'!B$1,'2. Metadata'!B$5, IF(B3720='2. Metadata'!C$1,'2. Metadata'!#REF!,IF(B3720='2. Metadata'!D$1,'2. Metadata'!#REF!, IF(B3720='2. Metadata'!E$1,'2. Metadata'!#REF!,IF( B3720='2. Metadata'!F$1,'2. Metadata'!#REF!,IF(B3720='2. Metadata'!G$1,'2. Metadata'!#REF!,IF(B3720='2. Metadata'!H$1,'2. Metadata'!#REF!, IF(B3720='2. Metadata'!I$1,'2. Metadata'!#REF!, IF(B3720='2. Metadata'!J$1,'2. Metadata'!#REF!, IF(B3720='2. Metadata'!K$1,'2. Metadata'!C$3, IF(B3720='2. Metadata'!L$1,'2. Metadata'!D$3, IF(B3720='2. Metadata'!M$1,'2. Metadata'!M$5, IF(B3720='2. Metadata'!N$1,'2. Metadata'!N$5))))))))))))))</f>
        <v>49.690002</v>
      </c>
      <c r="D3720" s="13">
        <f>IF(ISBLANK(B3720)=TRUE," ", IF(B3720='2. Metadata'!B$1,'2. Metadata'!B$6, IF(B3720='2. Metadata'!C$1,'2. Metadata'!C$4,IF(B3720='2. Metadata'!D$1,'2. Metadata'!D$4, IF(B3720='2. Metadata'!E$1,'2. Metadata'!E$4,IF( B3720='2. Metadata'!F$1,'2. Metadata'!F$4,IF(B3720='2. Metadata'!G$1,'2. Metadata'!G$4,IF(B3720='2. Metadata'!H$1,'2. Metadata'!H$4, IF(B3720='2. Metadata'!I$1,'2. Metadata'!I$4, IF(B3720='2. Metadata'!J$1,'2. Metadata'!J$4, IF(B3720='2. Metadata'!K$1,'2. Metadata'!K$4, IF(B3720='2. Metadata'!L$1,'2. Metadata'!L$4, IF(B3720='2. Metadata'!M$1,'2. Metadata'!M$6, IF(B3720='2. Metadata'!N$1,'2. Metadata'!N$6))))))))))))))</f>
        <v>-115.97499999999999</v>
      </c>
      <c r="E3720" s="15" t="s">
        <v>178</v>
      </c>
      <c r="F3720" s="132">
        <v>8.0449999999999999</v>
      </c>
      <c r="G3720" s="16" t="str">
        <f>IF(ISBLANK(F3720)=TRUE," ",'2. Metadata'!B$14)</f>
        <v>degrees Celsius</v>
      </c>
      <c r="H3720" s="16" t="s">
        <v>178</v>
      </c>
    </row>
    <row r="3721" spans="1:8" ht="15.75" customHeight="1" x14ac:dyDescent="0.2">
      <c r="A3721" s="130">
        <v>39702.270833333336</v>
      </c>
      <c r="B3721" s="9" t="s">
        <v>239</v>
      </c>
      <c r="C3721" s="16">
        <f>IF(ISBLANK(B3721)=TRUE," ", IF(B3721='2. Metadata'!B$1,'2. Metadata'!B$5, IF(B3721='2. Metadata'!C$1,'2. Metadata'!#REF!,IF(B3721='2. Metadata'!D$1,'2. Metadata'!#REF!, IF(B3721='2. Metadata'!E$1,'2. Metadata'!#REF!,IF( B3721='2. Metadata'!F$1,'2. Metadata'!#REF!,IF(B3721='2. Metadata'!G$1,'2. Metadata'!#REF!,IF(B3721='2. Metadata'!H$1,'2. Metadata'!#REF!, IF(B3721='2. Metadata'!I$1,'2. Metadata'!#REF!, IF(B3721='2. Metadata'!J$1,'2. Metadata'!#REF!, IF(B3721='2. Metadata'!K$1,'2. Metadata'!C$3, IF(B3721='2. Metadata'!L$1,'2. Metadata'!D$3, IF(B3721='2. Metadata'!M$1,'2. Metadata'!M$5, IF(B3721='2. Metadata'!N$1,'2. Metadata'!N$5))))))))))))))</f>
        <v>49.690002</v>
      </c>
      <c r="D3721" s="13">
        <f>IF(ISBLANK(B3721)=TRUE," ", IF(B3721='2. Metadata'!B$1,'2. Metadata'!B$6, IF(B3721='2. Metadata'!C$1,'2. Metadata'!C$4,IF(B3721='2. Metadata'!D$1,'2. Metadata'!D$4, IF(B3721='2. Metadata'!E$1,'2. Metadata'!E$4,IF( B3721='2. Metadata'!F$1,'2. Metadata'!F$4,IF(B3721='2. Metadata'!G$1,'2. Metadata'!G$4,IF(B3721='2. Metadata'!H$1,'2. Metadata'!H$4, IF(B3721='2. Metadata'!I$1,'2. Metadata'!I$4, IF(B3721='2. Metadata'!J$1,'2. Metadata'!J$4, IF(B3721='2. Metadata'!K$1,'2. Metadata'!K$4, IF(B3721='2. Metadata'!L$1,'2. Metadata'!L$4, IF(B3721='2. Metadata'!M$1,'2. Metadata'!M$6, IF(B3721='2. Metadata'!N$1,'2. Metadata'!N$6))))))))))))))</f>
        <v>-115.97499999999999</v>
      </c>
      <c r="E3721" s="15" t="s">
        <v>178</v>
      </c>
      <c r="F3721" s="132">
        <v>7.97</v>
      </c>
      <c r="G3721" s="16" t="str">
        <f>IF(ISBLANK(F3721)=TRUE," ",'2. Metadata'!B$14)</f>
        <v>degrees Celsius</v>
      </c>
      <c r="H3721" s="16" t="s">
        <v>178</v>
      </c>
    </row>
    <row r="3722" spans="1:8" ht="15.75" customHeight="1" x14ac:dyDescent="0.2">
      <c r="A3722" s="130">
        <v>39702.28125</v>
      </c>
      <c r="B3722" s="9" t="s">
        <v>239</v>
      </c>
      <c r="C3722" s="16">
        <f>IF(ISBLANK(B3722)=TRUE," ", IF(B3722='2. Metadata'!B$1,'2. Metadata'!B$5, IF(B3722='2. Metadata'!C$1,'2. Metadata'!#REF!,IF(B3722='2. Metadata'!D$1,'2. Metadata'!#REF!, IF(B3722='2. Metadata'!E$1,'2. Metadata'!#REF!,IF( B3722='2. Metadata'!F$1,'2. Metadata'!#REF!,IF(B3722='2. Metadata'!G$1,'2. Metadata'!#REF!,IF(B3722='2. Metadata'!H$1,'2. Metadata'!#REF!, IF(B3722='2. Metadata'!I$1,'2. Metadata'!#REF!, IF(B3722='2. Metadata'!J$1,'2. Metadata'!#REF!, IF(B3722='2. Metadata'!K$1,'2. Metadata'!C$3, IF(B3722='2. Metadata'!L$1,'2. Metadata'!D$3, IF(B3722='2. Metadata'!M$1,'2. Metadata'!M$5, IF(B3722='2. Metadata'!N$1,'2. Metadata'!N$5))))))))))))))</f>
        <v>49.690002</v>
      </c>
      <c r="D3722" s="13">
        <f>IF(ISBLANK(B3722)=TRUE," ", IF(B3722='2. Metadata'!B$1,'2. Metadata'!B$6, IF(B3722='2. Metadata'!C$1,'2. Metadata'!C$4,IF(B3722='2. Metadata'!D$1,'2. Metadata'!D$4, IF(B3722='2. Metadata'!E$1,'2. Metadata'!E$4,IF( B3722='2. Metadata'!F$1,'2. Metadata'!F$4,IF(B3722='2. Metadata'!G$1,'2. Metadata'!G$4,IF(B3722='2. Metadata'!H$1,'2. Metadata'!H$4, IF(B3722='2. Metadata'!I$1,'2. Metadata'!I$4, IF(B3722='2. Metadata'!J$1,'2. Metadata'!J$4, IF(B3722='2. Metadata'!K$1,'2. Metadata'!K$4, IF(B3722='2. Metadata'!L$1,'2. Metadata'!L$4, IF(B3722='2. Metadata'!M$1,'2. Metadata'!M$6, IF(B3722='2. Metadata'!N$1,'2. Metadata'!N$6))))))))))))))</f>
        <v>-115.97499999999999</v>
      </c>
      <c r="E3722" s="15" t="s">
        <v>178</v>
      </c>
      <c r="F3722" s="132">
        <v>7.8949999999999996</v>
      </c>
      <c r="G3722" s="16" t="str">
        <f>IF(ISBLANK(F3722)=TRUE," ",'2. Metadata'!B$14)</f>
        <v>degrees Celsius</v>
      </c>
      <c r="H3722" s="16" t="s">
        <v>178</v>
      </c>
    </row>
    <row r="3723" spans="1:8" ht="15.75" customHeight="1" x14ac:dyDescent="0.2">
      <c r="A3723" s="130">
        <v>39702.291666666664</v>
      </c>
      <c r="B3723" s="9" t="s">
        <v>239</v>
      </c>
      <c r="C3723" s="16">
        <f>IF(ISBLANK(B3723)=TRUE," ", IF(B3723='2. Metadata'!B$1,'2. Metadata'!B$5, IF(B3723='2. Metadata'!C$1,'2. Metadata'!#REF!,IF(B3723='2. Metadata'!D$1,'2. Metadata'!#REF!, IF(B3723='2. Metadata'!E$1,'2. Metadata'!#REF!,IF( B3723='2. Metadata'!F$1,'2. Metadata'!#REF!,IF(B3723='2. Metadata'!G$1,'2. Metadata'!#REF!,IF(B3723='2. Metadata'!H$1,'2. Metadata'!#REF!, IF(B3723='2. Metadata'!I$1,'2. Metadata'!#REF!, IF(B3723='2. Metadata'!J$1,'2. Metadata'!#REF!, IF(B3723='2. Metadata'!K$1,'2. Metadata'!C$3, IF(B3723='2. Metadata'!L$1,'2. Metadata'!D$3, IF(B3723='2. Metadata'!M$1,'2. Metadata'!M$5, IF(B3723='2. Metadata'!N$1,'2. Metadata'!N$5))))))))))))))</f>
        <v>49.690002</v>
      </c>
      <c r="D3723" s="13">
        <f>IF(ISBLANK(B3723)=TRUE," ", IF(B3723='2. Metadata'!B$1,'2. Metadata'!B$6, IF(B3723='2. Metadata'!C$1,'2. Metadata'!C$4,IF(B3723='2. Metadata'!D$1,'2. Metadata'!D$4, IF(B3723='2. Metadata'!E$1,'2. Metadata'!E$4,IF( B3723='2. Metadata'!F$1,'2. Metadata'!F$4,IF(B3723='2. Metadata'!G$1,'2. Metadata'!G$4,IF(B3723='2. Metadata'!H$1,'2. Metadata'!H$4, IF(B3723='2. Metadata'!I$1,'2. Metadata'!I$4, IF(B3723='2. Metadata'!J$1,'2. Metadata'!J$4, IF(B3723='2. Metadata'!K$1,'2. Metadata'!K$4, IF(B3723='2. Metadata'!L$1,'2. Metadata'!L$4, IF(B3723='2. Metadata'!M$1,'2. Metadata'!M$6, IF(B3723='2. Metadata'!N$1,'2. Metadata'!N$6))))))))))))))</f>
        <v>-115.97499999999999</v>
      </c>
      <c r="E3723" s="15" t="s">
        <v>178</v>
      </c>
      <c r="F3723" s="132">
        <v>7.8449999999999998</v>
      </c>
      <c r="G3723" s="16" t="str">
        <f>IF(ISBLANK(F3723)=TRUE," ",'2. Metadata'!B$14)</f>
        <v>degrees Celsius</v>
      </c>
      <c r="H3723" s="16" t="s">
        <v>178</v>
      </c>
    </row>
    <row r="3724" spans="1:8" ht="15.75" customHeight="1" x14ac:dyDescent="0.2">
      <c r="A3724" s="130">
        <v>39702.302083333336</v>
      </c>
      <c r="B3724" s="9" t="s">
        <v>239</v>
      </c>
      <c r="C3724" s="16">
        <f>IF(ISBLANK(B3724)=TRUE," ", IF(B3724='2. Metadata'!B$1,'2. Metadata'!B$5, IF(B3724='2. Metadata'!C$1,'2. Metadata'!#REF!,IF(B3724='2. Metadata'!D$1,'2. Metadata'!#REF!, IF(B3724='2. Metadata'!E$1,'2. Metadata'!#REF!,IF( B3724='2. Metadata'!F$1,'2. Metadata'!#REF!,IF(B3724='2. Metadata'!G$1,'2. Metadata'!#REF!,IF(B3724='2. Metadata'!H$1,'2. Metadata'!#REF!, IF(B3724='2. Metadata'!I$1,'2. Metadata'!#REF!, IF(B3724='2. Metadata'!J$1,'2. Metadata'!#REF!, IF(B3724='2. Metadata'!K$1,'2. Metadata'!C$3, IF(B3724='2. Metadata'!L$1,'2. Metadata'!D$3, IF(B3724='2. Metadata'!M$1,'2. Metadata'!M$5, IF(B3724='2. Metadata'!N$1,'2. Metadata'!N$5))))))))))))))</f>
        <v>49.690002</v>
      </c>
      <c r="D3724" s="13">
        <f>IF(ISBLANK(B3724)=TRUE," ", IF(B3724='2. Metadata'!B$1,'2. Metadata'!B$6, IF(B3724='2. Metadata'!C$1,'2. Metadata'!C$4,IF(B3724='2. Metadata'!D$1,'2. Metadata'!D$4, IF(B3724='2. Metadata'!E$1,'2. Metadata'!E$4,IF( B3724='2. Metadata'!F$1,'2. Metadata'!F$4,IF(B3724='2. Metadata'!G$1,'2. Metadata'!G$4,IF(B3724='2. Metadata'!H$1,'2. Metadata'!H$4, IF(B3724='2. Metadata'!I$1,'2. Metadata'!I$4, IF(B3724='2. Metadata'!J$1,'2. Metadata'!J$4, IF(B3724='2. Metadata'!K$1,'2. Metadata'!K$4, IF(B3724='2. Metadata'!L$1,'2. Metadata'!L$4, IF(B3724='2. Metadata'!M$1,'2. Metadata'!M$6, IF(B3724='2. Metadata'!N$1,'2. Metadata'!N$6))))))))))))))</f>
        <v>-115.97499999999999</v>
      </c>
      <c r="E3724" s="15" t="s">
        <v>178</v>
      </c>
      <c r="F3724" s="132">
        <v>7.7949999999999999</v>
      </c>
      <c r="G3724" s="16" t="str">
        <f>IF(ISBLANK(F3724)=TRUE," ",'2. Metadata'!B$14)</f>
        <v>degrees Celsius</v>
      </c>
      <c r="H3724" s="16" t="s">
        <v>178</v>
      </c>
    </row>
    <row r="3725" spans="1:8" ht="15.75" customHeight="1" x14ac:dyDescent="0.2">
      <c r="A3725" s="130">
        <v>39702.3125</v>
      </c>
      <c r="B3725" s="9" t="s">
        <v>239</v>
      </c>
      <c r="C3725" s="16">
        <f>IF(ISBLANK(B3725)=TRUE," ", IF(B3725='2. Metadata'!B$1,'2. Metadata'!B$5, IF(B3725='2. Metadata'!C$1,'2. Metadata'!#REF!,IF(B3725='2. Metadata'!D$1,'2. Metadata'!#REF!, IF(B3725='2. Metadata'!E$1,'2. Metadata'!#REF!,IF( B3725='2. Metadata'!F$1,'2. Metadata'!#REF!,IF(B3725='2. Metadata'!G$1,'2. Metadata'!#REF!,IF(B3725='2. Metadata'!H$1,'2. Metadata'!#REF!, IF(B3725='2. Metadata'!I$1,'2. Metadata'!#REF!, IF(B3725='2. Metadata'!J$1,'2. Metadata'!#REF!, IF(B3725='2. Metadata'!K$1,'2. Metadata'!C$3, IF(B3725='2. Metadata'!L$1,'2. Metadata'!D$3, IF(B3725='2. Metadata'!M$1,'2. Metadata'!M$5, IF(B3725='2. Metadata'!N$1,'2. Metadata'!N$5))))))))))))))</f>
        <v>49.690002</v>
      </c>
      <c r="D3725" s="13">
        <f>IF(ISBLANK(B3725)=TRUE," ", IF(B3725='2. Metadata'!B$1,'2. Metadata'!B$6, IF(B3725='2. Metadata'!C$1,'2. Metadata'!C$4,IF(B3725='2. Metadata'!D$1,'2. Metadata'!D$4, IF(B3725='2. Metadata'!E$1,'2. Metadata'!E$4,IF( B3725='2. Metadata'!F$1,'2. Metadata'!F$4,IF(B3725='2. Metadata'!G$1,'2. Metadata'!G$4,IF(B3725='2. Metadata'!H$1,'2. Metadata'!H$4, IF(B3725='2. Metadata'!I$1,'2. Metadata'!I$4, IF(B3725='2. Metadata'!J$1,'2. Metadata'!J$4, IF(B3725='2. Metadata'!K$1,'2. Metadata'!K$4, IF(B3725='2. Metadata'!L$1,'2. Metadata'!L$4, IF(B3725='2. Metadata'!M$1,'2. Metadata'!M$6, IF(B3725='2. Metadata'!N$1,'2. Metadata'!N$6))))))))))))))</f>
        <v>-115.97499999999999</v>
      </c>
      <c r="E3725" s="15" t="s">
        <v>178</v>
      </c>
      <c r="F3725" s="132">
        <v>7.72</v>
      </c>
      <c r="G3725" s="16" t="str">
        <f>IF(ISBLANK(F3725)=TRUE," ",'2. Metadata'!B$14)</f>
        <v>degrees Celsius</v>
      </c>
      <c r="H3725" s="16" t="s">
        <v>178</v>
      </c>
    </row>
    <row r="3726" spans="1:8" ht="15.75" customHeight="1" x14ac:dyDescent="0.2">
      <c r="A3726" s="130">
        <v>39702.322916666664</v>
      </c>
      <c r="B3726" s="9" t="s">
        <v>239</v>
      </c>
      <c r="C3726" s="16">
        <f>IF(ISBLANK(B3726)=TRUE," ", IF(B3726='2. Metadata'!B$1,'2. Metadata'!B$5, IF(B3726='2. Metadata'!C$1,'2. Metadata'!#REF!,IF(B3726='2. Metadata'!D$1,'2. Metadata'!#REF!, IF(B3726='2. Metadata'!E$1,'2. Metadata'!#REF!,IF( B3726='2. Metadata'!F$1,'2. Metadata'!#REF!,IF(B3726='2. Metadata'!G$1,'2. Metadata'!#REF!,IF(B3726='2. Metadata'!H$1,'2. Metadata'!#REF!, IF(B3726='2. Metadata'!I$1,'2. Metadata'!#REF!, IF(B3726='2. Metadata'!J$1,'2. Metadata'!#REF!, IF(B3726='2. Metadata'!K$1,'2. Metadata'!C$3, IF(B3726='2. Metadata'!L$1,'2. Metadata'!D$3, IF(B3726='2. Metadata'!M$1,'2. Metadata'!M$5, IF(B3726='2. Metadata'!N$1,'2. Metadata'!N$5))))))))))))))</f>
        <v>49.690002</v>
      </c>
      <c r="D3726" s="13">
        <f>IF(ISBLANK(B3726)=TRUE," ", IF(B3726='2. Metadata'!B$1,'2. Metadata'!B$6, IF(B3726='2. Metadata'!C$1,'2. Metadata'!C$4,IF(B3726='2. Metadata'!D$1,'2. Metadata'!D$4, IF(B3726='2. Metadata'!E$1,'2. Metadata'!E$4,IF( B3726='2. Metadata'!F$1,'2. Metadata'!F$4,IF(B3726='2. Metadata'!G$1,'2. Metadata'!G$4,IF(B3726='2. Metadata'!H$1,'2. Metadata'!H$4, IF(B3726='2. Metadata'!I$1,'2. Metadata'!I$4, IF(B3726='2. Metadata'!J$1,'2. Metadata'!J$4, IF(B3726='2. Metadata'!K$1,'2. Metadata'!K$4, IF(B3726='2. Metadata'!L$1,'2. Metadata'!L$4, IF(B3726='2. Metadata'!M$1,'2. Metadata'!M$6, IF(B3726='2. Metadata'!N$1,'2. Metadata'!N$6))))))))))))))</f>
        <v>-115.97499999999999</v>
      </c>
      <c r="E3726" s="15" t="s">
        <v>178</v>
      </c>
      <c r="F3726" s="132">
        <v>7.67</v>
      </c>
      <c r="G3726" s="16" t="str">
        <f>IF(ISBLANK(F3726)=TRUE," ",'2. Metadata'!B$14)</f>
        <v>degrees Celsius</v>
      </c>
      <c r="H3726" s="16" t="s">
        <v>178</v>
      </c>
    </row>
    <row r="3727" spans="1:8" ht="15.75" customHeight="1" x14ac:dyDescent="0.2">
      <c r="A3727" s="130">
        <v>39702.333333333336</v>
      </c>
      <c r="B3727" s="9" t="s">
        <v>239</v>
      </c>
      <c r="C3727" s="16">
        <f>IF(ISBLANK(B3727)=TRUE," ", IF(B3727='2. Metadata'!B$1,'2. Metadata'!B$5, IF(B3727='2. Metadata'!C$1,'2. Metadata'!#REF!,IF(B3727='2. Metadata'!D$1,'2. Metadata'!#REF!, IF(B3727='2. Metadata'!E$1,'2. Metadata'!#REF!,IF( B3727='2. Metadata'!F$1,'2. Metadata'!#REF!,IF(B3727='2. Metadata'!G$1,'2. Metadata'!#REF!,IF(B3727='2. Metadata'!H$1,'2. Metadata'!#REF!, IF(B3727='2. Metadata'!I$1,'2. Metadata'!#REF!, IF(B3727='2. Metadata'!J$1,'2. Metadata'!#REF!, IF(B3727='2. Metadata'!K$1,'2. Metadata'!C$3, IF(B3727='2. Metadata'!L$1,'2. Metadata'!D$3, IF(B3727='2. Metadata'!M$1,'2. Metadata'!M$5, IF(B3727='2. Metadata'!N$1,'2. Metadata'!N$5))))))))))))))</f>
        <v>49.690002</v>
      </c>
      <c r="D3727" s="13">
        <f>IF(ISBLANK(B3727)=TRUE," ", IF(B3727='2. Metadata'!B$1,'2. Metadata'!B$6, IF(B3727='2. Metadata'!C$1,'2. Metadata'!C$4,IF(B3727='2. Metadata'!D$1,'2. Metadata'!D$4, IF(B3727='2. Metadata'!E$1,'2. Metadata'!E$4,IF( B3727='2. Metadata'!F$1,'2. Metadata'!F$4,IF(B3727='2. Metadata'!G$1,'2. Metadata'!G$4,IF(B3727='2. Metadata'!H$1,'2. Metadata'!H$4, IF(B3727='2. Metadata'!I$1,'2. Metadata'!I$4, IF(B3727='2. Metadata'!J$1,'2. Metadata'!J$4, IF(B3727='2. Metadata'!K$1,'2. Metadata'!K$4, IF(B3727='2. Metadata'!L$1,'2. Metadata'!L$4, IF(B3727='2. Metadata'!M$1,'2. Metadata'!M$6, IF(B3727='2. Metadata'!N$1,'2. Metadata'!N$6))))))))))))))</f>
        <v>-115.97499999999999</v>
      </c>
      <c r="E3727" s="15" t="s">
        <v>178</v>
      </c>
      <c r="F3727" s="132">
        <v>7.6449999999999996</v>
      </c>
      <c r="G3727" s="16" t="str">
        <f>IF(ISBLANK(F3727)=TRUE," ",'2. Metadata'!B$14)</f>
        <v>degrees Celsius</v>
      </c>
      <c r="H3727" s="16" t="s">
        <v>178</v>
      </c>
    </row>
    <row r="3728" spans="1:8" ht="15.75" customHeight="1" x14ac:dyDescent="0.2">
      <c r="A3728" s="130">
        <v>39702.34375</v>
      </c>
      <c r="B3728" s="9" t="s">
        <v>239</v>
      </c>
      <c r="C3728" s="16">
        <f>IF(ISBLANK(B3728)=TRUE," ", IF(B3728='2. Metadata'!B$1,'2. Metadata'!B$5, IF(B3728='2. Metadata'!C$1,'2. Metadata'!#REF!,IF(B3728='2. Metadata'!D$1,'2. Metadata'!#REF!, IF(B3728='2. Metadata'!E$1,'2. Metadata'!#REF!,IF( B3728='2. Metadata'!F$1,'2. Metadata'!#REF!,IF(B3728='2. Metadata'!G$1,'2. Metadata'!#REF!,IF(B3728='2. Metadata'!H$1,'2. Metadata'!#REF!, IF(B3728='2. Metadata'!I$1,'2. Metadata'!#REF!, IF(B3728='2. Metadata'!J$1,'2. Metadata'!#REF!, IF(B3728='2. Metadata'!K$1,'2. Metadata'!C$3, IF(B3728='2. Metadata'!L$1,'2. Metadata'!D$3, IF(B3728='2. Metadata'!M$1,'2. Metadata'!M$5, IF(B3728='2. Metadata'!N$1,'2. Metadata'!N$5))))))))))))))</f>
        <v>49.690002</v>
      </c>
      <c r="D3728" s="13">
        <f>IF(ISBLANK(B3728)=TRUE," ", IF(B3728='2. Metadata'!B$1,'2. Metadata'!B$6, IF(B3728='2. Metadata'!C$1,'2. Metadata'!C$4,IF(B3728='2. Metadata'!D$1,'2. Metadata'!D$4, IF(B3728='2. Metadata'!E$1,'2. Metadata'!E$4,IF( B3728='2. Metadata'!F$1,'2. Metadata'!F$4,IF(B3728='2. Metadata'!G$1,'2. Metadata'!G$4,IF(B3728='2. Metadata'!H$1,'2. Metadata'!H$4, IF(B3728='2. Metadata'!I$1,'2. Metadata'!I$4, IF(B3728='2. Metadata'!J$1,'2. Metadata'!J$4, IF(B3728='2. Metadata'!K$1,'2. Metadata'!K$4, IF(B3728='2. Metadata'!L$1,'2. Metadata'!L$4, IF(B3728='2. Metadata'!M$1,'2. Metadata'!M$6, IF(B3728='2. Metadata'!N$1,'2. Metadata'!N$6))))))))))))))</f>
        <v>-115.97499999999999</v>
      </c>
      <c r="E3728" s="15" t="s">
        <v>178</v>
      </c>
      <c r="F3728" s="132">
        <v>7.5940000000000003</v>
      </c>
      <c r="G3728" s="16" t="str">
        <f>IF(ISBLANK(F3728)=TRUE," ",'2. Metadata'!B$14)</f>
        <v>degrees Celsius</v>
      </c>
      <c r="H3728" s="16" t="s">
        <v>178</v>
      </c>
    </row>
    <row r="3729" spans="1:8" ht="15.75" customHeight="1" x14ac:dyDescent="0.2">
      <c r="A3729" s="130">
        <v>39702.354166666664</v>
      </c>
      <c r="B3729" s="9" t="s">
        <v>239</v>
      </c>
      <c r="C3729" s="16">
        <f>IF(ISBLANK(B3729)=TRUE," ", IF(B3729='2. Metadata'!B$1,'2. Metadata'!B$5, IF(B3729='2. Metadata'!C$1,'2. Metadata'!#REF!,IF(B3729='2. Metadata'!D$1,'2. Metadata'!#REF!, IF(B3729='2. Metadata'!E$1,'2. Metadata'!#REF!,IF( B3729='2. Metadata'!F$1,'2. Metadata'!#REF!,IF(B3729='2. Metadata'!G$1,'2. Metadata'!#REF!,IF(B3729='2. Metadata'!H$1,'2. Metadata'!#REF!, IF(B3729='2. Metadata'!I$1,'2. Metadata'!#REF!, IF(B3729='2. Metadata'!J$1,'2. Metadata'!#REF!, IF(B3729='2. Metadata'!K$1,'2. Metadata'!C$3, IF(B3729='2. Metadata'!L$1,'2. Metadata'!D$3, IF(B3729='2. Metadata'!M$1,'2. Metadata'!M$5, IF(B3729='2. Metadata'!N$1,'2. Metadata'!N$5))))))))))))))</f>
        <v>49.690002</v>
      </c>
      <c r="D3729" s="13">
        <f>IF(ISBLANK(B3729)=TRUE," ", IF(B3729='2. Metadata'!B$1,'2. Metadata'!B$6, IF(B3729='2. Metadata'!C$1,'2. Metadata'!C$4,IF(B3729='2. Metadata'!D$1,'2. Metadata'!D$4, IF(B3729='2. Metadata'!E$1,'2. Metadata'!E$4,IF( B3729='2. Metadata'!F$1,'2. Metadata'!F$4,IF(B3729='2. Metadata'!G$1,'2. Metadata'!G$4,IF(B3729='2. Metadata'!H$1,'2. Metadata'!H$4, IF(B3729='2. Metadata'!I$1,'2. Metadata'!I$4, IF(B3729='2. Metadata'!J$1,'2. Metadata'!J$4, IF(B3729='2. Metadata'!K$1,'2. Metadata'!K$4, IF(B3729='2. Metadata'!L$1,'2. Metadata'!L$4, IF(B3729='2. Metadata'!M$1,'2. Metadata'!M$6, IF(B3729='2. Metadata'!N$1,'2. Metadata'!N$6))))))))))))))</f>
        <v>-115.97499999999999</v>
      </c>
      <c r="E3729" s="15" t="s">
        <v>178</v>
      </c>
      <c r="F3729" s="132">
        <v>7.5439999999999996</v>
      </c>
      <c r="G3729" s="16" t="str">
        <f>IF(ISBLANK(F3729)=TRUE," ",'2. Metadata'!B$14)</f>
        <v>degrees Celsius</v>
      </c>
      <c r="H3729" s="16" t="s">
        <v>178</v>
      </c>
    </row>
    <row r="3730" spans="1:8" ht="15.75" customHeight="1" x14ac:dyDescent="0.2">
      <c r="A3730" s="130">
        <v>39702.364583333336</v>
      </c>
      <c r="B3730" s="9" t="s">
        <v>239</v>
      </c>
      <c r="C3730" s="16">
        <f>IF(ISBLANK(B3730)=TRUE," ", IF(B3730='2. Metadata'!B$1,'2. Metadata'!B$5, IF(B3730='2. Metadata'!C$1,'2. Metadata'!#REF!,IF(B3730='2. Metadata'!D$1,'2. Metadata'!#REF!, IF(B3730='2. Metadata'!E$1,'2. Metadata'!#REF!,IF( B3730='2. Metadata'!F$1,'2. Metadata'!#REF!,IF(B3730='2. Metadata'!G$1,'2. Metadata'!#REF!,IF(B3730='2. Metadata'!H$1,'2. Metadata'!#REF!, IF(B3730='2. Metadata'!I$1,'2. Metadata'!#REF!, IF(B3730='2. Metadata'!J$1,'2. Metadata'!#REF!, IF(B3730='2. Metadata'!K$1,'2. Metadata'!C$3, IF(B3730='2. Metadata'!L$1,'2. Metadata'!D$3, IF(B3730='2. Metadata'!M$1,'2. Metadata'!M$5, IF(B3730='2. Metadata'!N$1,'2. Metadata'!N$5))))))))))))))</f>
        <v>49.690002</v>
      </c>
      <c r="D3730" s="13">
        <f>IF(ISBLANK(B3730)=TRUE," ", IF(B3730='2. Metadata'!B$1,'2. Metadata'!B$6, IF(B3730='2. Metadata'!C$1,'2. Metadata'!C$4,IF(B3730='2. Metadata'!D$1,'2. Metadata'!D$4, IF(B3730='2. Metadata'!E$1,'2. Metadata'!E$4,IF( B3730='2. Metadata'!F$1,'2. Metadata'!F$4,IF(B3730='2. Metadata'!G$1,'2. Metadata'!G$4,IF(B3730='2. Metadata'!H$1,'2. Metadata'!H$4, IF(B3730='2. Metadata'!I$1,'2. Metadata'!I$4, IF(B3730='2. Metadata'!J$1,'2. Metadata'!J$4, IF(B3730='2. Metadata'!K$1,'2. Metadata'!K$4, IF(B3730='2. Metadata'!L$1,'2. Metadata'!L$4, IF(B3730='2. Metadata'!M$1,'2. Metadata'!M$6, IF(B3730='2. Metadata'!N$1,'2. Metadata'!N$6))))))))))))))</f>
        <v>-115.97499999999999</v>
      </c>
      <c r="E3730" s="15" t="s">
        <v>178</v>
      </c>
      <c r="F3730" s="132">
        <v>7.5190000000000001</v>
      </c>
      <c r="G3730" s="16" t="str">
        <f>IF(ISBLANK(F3730)=TRUE," ",'2. Metadata'!B$14)</f>
        <v>degrees Celsius</v>
      </c>
      <c r="H3730" s="16" t="s">
        <v>178</v>
      </c>
    </row>
    <row r="3731" spans="1:8" ht="15.75" customHeight="1" x14ac:dyDescent="0.2">
      <c r="A3731" s="130">
        <v>39702.375</v>
      </c>
      <c r="B3731" s="9" t="s">
        <v>239</v>
      </c>
      <c r="C3731" s="16">
        <f>IF(ISBLANK(B3731)=TRUE," ", IF(B3731='2. Metadata'!B$1,'2. Metadata'!B$5, IF(B3731='2. Metadata'!C$1,'2. Metadata'!#REF!,IF(B3731='2. Metadata'!D$1,'2. Metadata'!#REF!, IF(B3731='2. Metadata'!E$1,'2. Metadata'!#REF!,IF( B3731='2. Metadata'!F$1,'2. Metadata'!#REF!,IF(B3731='2. Metadata'!G$1,'2. Metadata'!#REF!,IF(B3731='2. Metadata'!H$1,'2. Metadata'!#REF!, IF(B3731='2. Metadata'!I$1,'2. Metadata'!#REF!, IF(B3731='2. Metadata'!J$1,'2. Metadata'!#REF!, IF(B3731='2. Metadata'!K$1,'2. Metadata'!C$3, IF(B3731='2. Metadata'!L$1,'2. Metadata'!D$3, IF(B3731='2. Metadata'!M$1,'2. Metadata'!M$5, IF(B3731='2. Metadata'!N$1,'2. Metadata'!N$5))))))))))))))</f>
        <v>49.690002</v>
      </c>
      <c r="D3731" s="13">
        <f>IF(ISBLANK(B3731)=TRUE," ", IF(B3731='2. Metadata'!B$1,'2. Metadata'!B$6, IF(B3731='2. Metadata'!C$1,'2. Metadata'!C$4,IF(B3731='2. Metadata'!D$1,'2. Metadata'!D$4, IF(B3731='2. Metadata'!E$1,'2. Metadata'!E$4,IF( B3731='2. Metadata'!F$1,'2. Metadata'!F$4,IF(B3731='2. Metadata'!G$1,'2. Metadata'!G$4,IF(B3731='2. Metadata'!H$1,'2. Metadata'!H$4, IF(B3731='2. Metadata'!I$1,'2. Metadata'!I$4, IF(B3731='2. Metadata'!J$1,'2. Metadata'!J$4, IF(B3731='2. Metadata'!K$1,'2. Metadata'!K$4, IF(B3731='2. Metadata'!L$1,'2. Metadata'!L$4, IF(B3731='2. Metadata'!M$1,'2. Metadata'!M$6, IF(B3731='2. Metadata'!N$1,'2. Metadata'!N$6))))))))))))))</f>
        <v>-115.97499999999999</v>
      </c>
      <c r="E3731" s="15" t="s">
        <v>178</v>
      </c>
      <c r="F3731" s="132">
        <v>7.4690000000000003</v>
      </c>
      <c r="G3731" s="16" t="str">
        <f>IF(ISBLANK(F3731)=TRUE," ",'2. Metadata'!B$14)</f>
        <v>degrees Celsius</v>
      </c>
      <c r="H3731" s="16" t="s">
        <v>178</v>
      </c>
    </row>
    <row r="3732" spans="1:8" ht="15.75" customHeight="1" x14ac:dyDescent="0.2">
      <c r="A3732" s="130">
        <v>39702.385416666664</v>
      </c>
      <c r="B3732" s="9" t="s">
        <v>239</v>
      </c>
      <c r="C3732" s="16">
        <f>IF(ISBLANK(B3732)=TRUE," ", IF(B3732='2. Metadata'!B$1,'2. Metadata'!B$5, IF(B3732='2. Metadata'!C$1,'2. Metadata'!#REF!,IF(B3732='2. Metadata'!D$1,'2. Metadata'!#REF!, IF(B3732='2. Metadata'!E$1,'2. Metadata'!#REF!,IF( B3732='2. Metadata'!F$1,'2. Metadata'!#REF!,IF(B3732='2. Metadata'!G$1,'2. Metadata'!#REF!,IF(B3732='2. Metadata'!H$1,'2. Metadata'!#REF!, IF(B3732='2. Metadata'!I$1,'2. Metadata'!#REF!, IF(B3732='2. Metadata'!J$1,'2. Metadata'!#REF!, IF(B3732='2. Metadata'!K$1,'2. Metadata'!C$3, IF(B3732='2. Metadata'!L$1,'2. Metadata'!D$3, IF(B3732='2. Metadata'!M$1,'2. Metadata'!M$5, IF(B3732='2. Metadata'!N$1,'2. Metadata'!N$5))))))))))))))</f>
        <v>49.690002</v>
      </c>
      <c r="D3732" s="13">
        <f>IF(ISBLANK(B3732)=TRUE," ", IF(B3732='2. Metadata'!B$1,'2. Metadata'!B$6, IF(B3732='2. Metadata'!C$1,'2. Metadata'!C$4,IF(B3732='2. Metadata'!D$1,'2. Metadata'!D$4, IF(B3732='2. Metadata'!E$1,'2. Metadata'!E$4,IF( B3732='2. Metadata'!F$1,'2. Metadata'!F$4,IF(B3732='2. Metadata'!G$1,'2. Metadata'!G$4,IF(B3732='2. Metadata'!H$1,'2. Metadata'!H$4, IF(B3732='2. Metadata'!I$1,'2. Metadata'!I$4, IF(B3732='2. Metadata'!J$1,'2. Metadata'!J$4, IF(B3732='2. Metadata'!K$1,'2. Metadata'!K$4, IF(B3732='2. Metadata'!L$1,'2. Metadata'!L$4, IF(B3732='2. Metadata'!M$1,'2. Metadata'!M$6, IF(B3732='2. Metadata'!N$1,'2. Metadata'!N$6))))))))))))))</f>
        <v>-115.97499999999999</v>
      </c>
      <c r="E3732" s="15" t="s">
        <v>178</v>
      </c>
      <c r="F3732" s="132">
        <v>7.444</v>
      </c>
      <c r="G3732" s="16" t="str">
        <f>IF(ISBLANK(F3732)=TRUE," ",'2. Metadata'!B$14)</f>
        <v>degrees Celsius</v>
      </c>
      <c r="H3732" s="16" t="s">
        <v>178</v>
      </c>
    </row>
    <row r="3733" spans="1:8" ht="15.75" customHeight="1" x14ac:dyDescent="0.2">
      <c r="A3733" s="130">
        <v>39702.395833333336</v>
      </c>
      <c r="B3733" s="9" t="s">
        <v>239</v>
      </c>
      <c r="C3733" s="16">
        <f>IF(ISBLANK(B3733)=TRUE," ", IF(B3733='2. Metadata'!B$1,'2. Metadata'!B$5, IF(B3733='2. Metadata'!C$1,'2. Metadata'!#REF!,IF(B3733='2. Metadata'!D$1,'2. Metadata'!#REF!, IF(B3733='2. Metadata'!E$1,'2. Metadata'!#REF!,IF( B3733='2. Metadata'!F$1,'2. Metadata'!#REF!,IF(B3733='2. Metadata'!G$1,'2. Metadata'!#REF!,IF(B3733='2. Metadata'!H$1,'2. Metadata'!#REF!, IF(B3733='2. Metadata'!I$1,'2. Metadata'!#REF!, IF(B3733='2. Metadata'!J$1,'2. Metadata'!#REF!, IF(B3733='2. Metadata'!K$1,'2. Metadata'!C$3, IF(B3733='2. Metadata'!L$1,'2. Metadata'!D$3, IF(B3733='2. Metadata'!M$1,'2. Metadata'!M$5, IF(B3733='2. Metadata'!N$1,'2. Metadata'!N$5))))))))))))))</f>
        <v>49.690002</v>
      </c>
      <c r="D3733" s="13">
        <f>IF(ISBLANK(B3733)=TRUE," ", IF(B3733='2. Metadata'!B$1,'2. Metadata'!B$6, IF(B3733='2. Metadata'!C$1,'2. Metadata'!C$4,IF(B3733='2. Metadata'!D$1,'2. Metadata'!D$4, IF(B3733='2. Metadata'!E$1,'2. Metadata'!E$4,IF( B3733='2. Metadata'!F$1,'2. Metadata'!F$4,IF(B3733='2. Metadata'!G$1,'2. Metadata'!G$4,IF(B3733='2. Metadata'!H$1,'2. Metadata'!H$4, IF(B3733='2. Metadata'!I$1,'2. Metadata'!I$4, IF(B3733='2. Metadata'!J$1,'2. Metadata'!J$4, IF(B3733='2. Metadata'!K$1,'2. Metadata'!K$4, IF(B3733='2. Metadata'!L$1,'2. Metadata'!L$4, IF(B3733='2. Metadata'!M$1,'2. Metadata'!M$6, IF(B3733='2. Metadata'!N$1,'2. Metadata'!N$6))))))))))))))</f>
        <v>-115.97499999999999</v>
      </c>
      <c r="E3733" s="15" t="s">
        <v>178</v>
      </c>
      <c r="F3733" s="132">
        <v>7.4189999999999996</v>
      </c>
      <c r="G3733" s="16" t="str">
        <f>IF(ISBLANK(F3733)=TRUE," ",'2. Metadata'!B$14)</f>
        <v>degrees Celsius</v>
      </c>
      <c r="H3733" s="16" t="s">
        <v>178</v>
      </c>
    </row>
    <row r="3734" spans="1:8" ht="15.75" customHeight="1" x14ac:dyDescent="0.2">
      <c r="A3734" s="130">
        <v>39702.40625</v>
      </c>
      <c r="B3734" s="9" t="s">
        <v>239</v>
      </c>
      <c r="C3734" s="16">
        <f>IF(ISBLANK(B3734)=TRUE," ", IF(B3734='2. Metadata'!B$1,'2. Metadata'!B$5, IF(B3734='2. Metadata'!C$1,'2. Metadata'!#REF!,IF(B3734='2. Metadata'!D$1,'2. Metadata'!#REF!, IF(B3734='2. Metadata'!E$1,'2. Metadata'!#REF!,IF( B3734='2. Metadata'!F$1,'2. Metadata'!#REF!,IF(B3734='2. Metadata'!G$1,'2. Metadata'!#REF!,IF(B3734='2. Metadata'!H$1,'2. Metadata'!#REF!, IF(B3734='2. Metadata'!I$1,'2. Metadata'!#REF!, IF(B3734='2. Metadata'!J$1,'2. Metadata'!#REF!, IF(B3734='2. Metadata'!K$1,'2. Metadata'!C$3, IF(B3734='2. Metadata'!L$1,'2. Metadata'!D$3, IF(B3734='2. Metadata'!M$1,'2. Metadata'!M$5, IF(B3734='2. Metadata'!N$1,'2. Metadata'!N$5))))))))))))))</f>
        <v>49.690002</v>
      </c>
      <c r="D3734" s="13">
        <f>IF(ISBLANK(B3734)=TRUE," ", IF(B3734='2. Metadata'!B$1,'2. Metadata'!B$6, IF(B3734='2. Metadata'!C$1,'2. Metadata'!C$4,IF(B3734='2. Metadata'!D$1,'2. Metadata'!D$4, IF(B3734='2. Metadata'!E$1,'2. Metadata'!E$4,IF( B3734='2. Metadata'!F$1,'2. Metadata'!F$4,IF(B3734='2. Metadata'!G$1,'2. Metadata'!G$4,IF(B3734='2. Metadata'!H$1,'2. Metadata'!H$4, IF(B3734='2. Metadata'!I$1,'2. Metadata'!I$4, IF(B3734='2. Metadata'!J$1,'2. Metadata'!J$4, IF(B3734='2. Metadata'!K$1,'2. Metadata'!K$4, IF(B3734='2. Metadata'!L$1,'2. Metadata'!L$4, IF(B3734='2. Metadata'!M$1,'2. Metadata'!M$6, IF(B3734='2. Metadata'!N$1,'2. Metadata'!N$6))))))))))))))</f>
        <v>-115.97499999999999</v>
      </c>
      <c r="E3734" s="15" t="s">
        <v>178</v>
      </c>
      <c r="F3734" s="132">
        <v>7.4189999999999996</v>
      </c>
      <c r="G3734" s="16" t="str">
        <f>IF(ISBLANK(F3734)=TRUE," ",'2. Metadata'!B$14)</f>
        <v>degrees Celsius</v>
      </c>
      <c r="H3734" s="16" t="s">
        <v>178</v>
      </c>
    </row>
    <row r="3735" spans="1:8" ht="15.75" customHeight="1" x14ac:dyDescent="0.2">
      <c r="A3735" s="130">
        <v>39702.416666666664</v>
      </c>
      <c r="B3735" s="9" t="s">
        <v>239</v>
      </c>
      <c r="C3735" s="16">
        <f>IF(ISBLANK(B3735)=TRUE," ", IF(B3735='2. Metadata'!B$1,'2. Metadata'!B$5, IF(B3735='2. Metadata'!C$1,'2. Metadata'!#REF!,IF(B3735='2. Metadata'!D$1,'2. Metadata'!#REF!, IF(B3735='2. Metadata'!E$1,'2. Metadata'!#REF!,IF( B3735='2. Metadata'!F$1,'2. Metadata'!#REF!,IF(B3735='2. Metadata'!G$1,'2. Metadata'!#REF!,IF(B3735='2. Metadata'!H$1,'2. Metadata'!#REF!, IF(B3735='2. Metadata'!I$1,'2. Metadata'!#REF!, IF(B3735='2. Metadata'!J$1,'2. Metadata'!#REF!, IF(B3735='2. Metadata'!K$1,'2. Metadata'!C$3, IF(B3735='2. Metadata'!L$1,'2. Metadata'!D$3, IF(B3735='2. Metadata'!M$1,'2. Metadata'!M$5, IF(B3735='2. Metadata'!N$1,'2. Metadata'!N$5))))))))))))))</f>
        <v>49.690002</v>
      </c>
      <c r="D3735" s="13">
        <f>IF(ISBLANK(B3735)=TRUE," ", IF(B3735='2. Metadata'!B$1,'2. Metadata'!B$6, IF(B3735='2. Metadata'!C$1,'2. Metadata'!C$4,IF(B3735='2. Metadata'!D$1,'2. Metadata'!D$4, IF(B3735='2. Metadata'!E$1,'2. Metadata'!E$4,IF( B3735='2. Metadata'!F$1,'2. Metadata'!F$4,IF(B3735='2. Metadata'!G$1,'2. Metadata'!G$4,IF(B3735='2. Metadata'!H$1,'2. Metadata'!H$4, IF(B3735='2. Metadata'!I$1,'2. Metadata'!I$4, IF(B3735='2. Metadata'!J$1,'2. Metadata'!J$4, IF(B3735='2. Metadata'!K$1,'2. Metadata'!K$4, IF(B3735='2. Metadata'!L$1,'2. Metadata'!L$4, IF(B3735='2. Metadata'!M$1,'2. Metadata'!M$6, IF(B3735='2. Metadata'!N$1,'2. Metadata'!N$6))))))))))))))</f>
        <v>-115.97499999999999</v>
      </c>
      <c r="E3735" s="15" t="s">
        <v>178</v>
      </c>
      <c r="F3735" s="132">
        <v>7.4189999999999996</v>
      </c>
      <c r="G3735" s="16" t="str">
        <f>IF(ISBLANK(F3735)=TRUE," ",'2. Metadata'!B$14)</f>
        <v>degrees Celsius</v>
      </c>
      <c r="H3735" s="16" t="s">
        <v>178</v>
      </c>
    </row>
    <row r="3736" spans="1:8" ht="15.75" customHeight="1" x14ac:dyDescent="0.2">
      <c r="A3736" s="130">
        <v>39702.427083333336</v>
      </c>
      <c r="B3736" s="9" t="s">
        <v>239</v>
      </c>
      <c r="C3736" s="16">
        <f>IF(ISBLANK(B3736)=TRUE," ", IF(B3736='2. Metadata'!B$1,'2. Metadata'!B$5, IF(B3736='2. Metadata'!C$1,'2. Metadata'!#REF!,IF(B3736='2. Metadata'!D$1,'2. Metadata'!#REF!, IF(B3736='2. Metadata'!E$1,'2. Metadata'!#REF!,IF( B3736='2. Metadata'!F$1,'2. Metadata'!#REF!,IF(B3736='2. Metadata'!G$1,'2. Metadata'!#REF!,IF(B3736='2. Metadata'!H$1,'2. Metadata'!#REF!, IF(B3736='2. Metadata'!I$1,'2. Metadata'!#REF!, IF(B3736='2. Metadata'!J$1,'2. Metadata'!#REF!, IF(B3736='2. Metadata'!K$1,'2. Metadata'!C$3, IF(B3736='2. Metadata'!L$1,'2. Metadata'!D$3, IF(B3736='2. Metadata'!M$1,'2. Metadata'!M$5, IF(B3736='2. Metadata'!N$1,'2. Metadata'!N$5))))))))))))))</f>
        <v>49.690002</v>
      </c>
      <c r="D3736" s="13">
        <f>IF(ISBLANK(B3736)=TRUE," ", IF(B3736='2. Metadata'!B$1,'2. Metadata'!B$6, IF(B3736='2. Metadata'!C$1,'2. Metadata'!C$4,IF(B3736='2. Metadata'!D$1,'2. Metadata'!D$4, IF(B3736='2. Metadata'!E$1,'2. Metadata'!E$4,IF( B3736='2. Metadata'!F$1,'2. Metadata'!F$4,IF(B3736='2. Metadata'!G$1,'2. Metadata'!G$4,IF(B3736='2. Metadata'!H$1,'2. Metadata'!H$4, IF(B3736='2. Metadata'!I$1,'2. Metadata'!I$4, IF(B3736='2. Metadata'!J$1,'2. Metadata'!J$4, IF(B3736='2. Metadata'!K$1,'2. Metadata'!K$4, IF(B3736='2. Metadata'!L$1,'2. Metadata'!L$4, IF(B3736='2. Metadata'!M$1,'2. Metadata'!M$6, IF(B3736='2. Metadata'!N$1,'2. Metadata'!N$6))))))))))))))</f>
        <v>-115.97499999999999</v>
      </c>
      <c r="E3736" s="15" t="s">
        <v>178</v>
      </c>
      <c r="F3736" s="132">
        <v>7.4189999999999996</v>
      </c>
      <c r="G3736" s="16" t="str">
        <f>IF(ISBLANK(F3736)=TRUE," ",'2. Metadata'!B$14)</f>
        <v>degrees Celsius</v>
      </c>
      <c r="H3736" s="16" t="s">
        <v>178</v>
      </c>
    </row>
    <row r="3737" spans="1:8" ht="15.75" customHeight="1" x14ac:dyDescent="0.2">
      <c r="A3737" s="130">
        <v>39702.4375</v>
      </c>
      <c r="B3737" s="9" t="s">
        <v>239</v>
      </c>
      <c r="C3737" s="16">
        <f>IF(ISBLANK(B3737)=TRUE," ", IF(B3737='2. Metadata'!B$1,'2. Metadata'!B$5, IF(B3737='2. Metadata'!C$1,'2. Metadata'!#REF!,IF(B3737='2. Metadata'!D$1,'2. Metadata'!#REF!, IF(B3737='2. Metadata'!E$1,'2. Metadata'!#REF!,IF( B3737='2. Metadata'!F$1,'2. Metadata'!#REF!,IF(B3737='2. Metadata'!G$1,'2. Metadata'!#REF!,IF(B3737='2. Metadata'!H$1,'2. Metadata'!#REF!, IF(B3737='2. Metadata'!I$1,'2. Metadata'!#REF!, IF(B3737='2. Metadata'!J$1,'2. Metadata'!#REF!, IF(B3737='2. Metadata'!K$1,'2. Metadata'!C$3, IF(B3737='2. Metadata'!L$1,'2. Metadata'!D$3, IF(B3737='2. Metadata'!M$1,'2. Metadata'!M$5, IF(B3737='2. Metadata'!N$1,'2. Metadata'!N$5))))))))))))))</f>
        <v>49.690002</v>
      </c>
      <c r="D3737" s="13">
        <f>IF(ISBLANK(B3737)=TRUE," ", IF(B3737='2. Metadata'!B$1,'2. Metadata'!B$6, IF(B3737='2. Metadata'!C$1,'2. Metadata'!C$4,IF(B3737='2. Metadata'!D$1,'2. Metadata'!D$4, IF(B3737='2. Metadata'!E$1,'2. Metadata'!E$4,IF( B3737='2. Metadata'!F$1,'2. Metadata'!F$4,IF(B3737='2. Metadata'!G$1,'2. Metadata'!G$4,IF(B3737='2. Metadata'!H$1,'2. Metadata'!H$4, IF(B3737='2. Metadata'!I$1,'2. Metadata'!I$4, IF(B3737='2. Metadata'!J$1,'2. Metadata'!J$4, IF(B3737='2. Metadata'!K$1,'2. Metadata'!K$4, IF(B3737='2. Metadata'!L$1,'2. Metadata'!L$4, IF(B3737='2. Metadata'!M$1,'2. Metadata'!M$6, IF(B3737='2. Metadata'!N$1,'2. Metadata'!N$6))))))))))))))</f>
        <v>-115.97499999999999</v>
      </c>
      <c r="E3737" s="15" t="s">
        <v>178</v>
      </c>
      <c r="F3737" s="132">
        <v>7.4189999999999996</v>
      </c>
      <c r="G3737" s="16" t="str">
        <f>IF(ISBLANK(F3737)=TRUE," ",'2. Metadata'!B$14)</f>
        <v>degrees Celsius</v>
      </c>
      <c r="H3737" s="16" t="s">
        <v>178</v>
      </c>
    </row>
    <row r="3738" spans="1:8" ht="15.75" customHeight="1" x14ac:dyDescent="0.2">
      <c r="A3738" s="130">
        <v>39702.447916666664</v>
      </c>
      <c r="B3738" s="9" t="s">
        <v>239</v>
      </c>
      <c r="C3738" s="16">
        <f>IF(ISBLANK(B3738)=TRUE," ", IF(B3738='2. Metadata'!B$1,'2. Metadata'!B$5, IF(B3738='2. Metadata'!C$1,'2. Metadata'!#REF!,IF(B3738='2. Metadata'!D$1,'2. Metadata'!#REF!, IF(B3738='2. Metadata'!E$1,'2. Metadata'!#REF!,IF( B3738='2. Metadata'!F$1,'2. Metadata'!#REF!,IF(B3738='2. Metadata'!G$1,'2. Metadata'!#REF!,IF(B3738='2. Metadata'!H$1,'2. Metadata'!#REF!, IF(B3738='2. Metadata'!I$1,'2. Metadata'!#REF!, IF(B3738='2. Metadata'!J$1,'2. Metadata'!#REF!, IF(B3738='2. Metadata'!K$1,'2. Metadata'!C$3, IF(B3738='2. Metadata'!L$1,'2. Metadata'!D$3, IF(B3738='2. Metadata'!M$1,'2. Metadata'!M$5, IF(B3738='2. Metadata'!N$1,'2. Metadata'!N$5))))))))))))))</f>
        <v>49.690002</v>
      </c>
      <c r="D3738" s="13">
        <f>IF(ISBLANK(B3738)=TRUE," ", IF(B3738='2. Metadata'!B$1,'2. Metadata'!B$6, IF(B3738='2. Metadata'!C$1,'2. Metadata'!C$4,IF(B3738='2. Metadata'!D$1,'2. Metadata'!D$4, IF(B3738='2. Metadata'!E$1,'2. Metadata'!E$4,IF( B3738='2. Metadata'!F$1,'2. Metadata'!F$4,IF(B3738='2. Metadata'!G$1,'2. Metadata'!G$4,IF(B3738='2. Metadata'!H$1,'2. Metadata'!H$4, IF(B3738='2. Metadata'!I$1,'2. Metadata'!I$4, IF(B3738='2. Metadata'!J$1,'2. Metadata'!J$4, IF(B3738='2. Metadata'!K$1,'2. Metadata'!K$4, IF(B3738='2. Metadata'!L$1,'2. Metadata'!L$4, IF(B3738='2. Metadata'!M$1,'2. Metadata'!M$6, IF(B3738='2. Metadata'!N$1,'2. Metadata'!N$6))))))))))))))</f>
        <v>-115.97499999999999</v>
      </c>
      <c r="E3738" s="15" t="s">
        <v>178</v>
      </c>
      <c r="F3738" s="132">
        <v>7.444</v>
      </c>
      <c r="G3738" s="16" t="str">
        <f>IF(ISBLANK(F3738)=TRUE," ",'2. Metadata'!B$14)</f>
        <v>degrees Celsius</v>
      </c>
      <c r="H3738" s="16" t="s">
        <v>178</v>
      </c>
    </row>
    <row r="3739" spans="1:8" ht="15.75" customHeight="1" x14ac:dyDescent="0.2">
      <c r="A3739" s="130">
        <v>39702.458333333336</v>
      </c>
      <c r="B3739" s="9" t="s">
        <v>239</v>
      </c>
      <c r="C3739" s="16">
        <f>IF(ISBLANK(B3739)=TRUE," ", IF(B3739='2. Metadata'!B$1,'2. Metadata'!B$5, IF(B3739='2. Metadata'!C$1,'2. Metadata'!#REF!,IF(B3739='2. Metadata'!D$1,'2. Metadata'!#REF!, IF(B3739='2. Metadata'!E$1,'2. Metadata'!#REF!,IF( B3739='2. Metadata'!F$1,'2. Metadata'!#REF!,IF(B3739='2. Metadata'!G$1,'2. Metadata'!#REF!,IF(B3739='2. Metadata'!H$1,'2. Metadata'!#REF!, IF(B3739='2. Metadata'!I$1,'2. Metadata'!#REF!, IF(B3739='2. Metadata'!J$1,'2. Metadata'!#REF!, IF(B3739='2. Metadata'!K$1,'2. Metadata'!C$3, IF(B3739='2. Metadata'!L$1,'2. Metadata'!D$3, IF(B3739='2. Metadata'!M$1,'2. Metadata'!M$5, IF(B3739='2. Metadata'!N$1,'2. Metadata'!N$5))))))))))))))</f>
        <v>49.690002</v>
      </c>
      <c r="D3739" s="13">
        <f>IF(ISBLANK(B3739)=TRUE," ", IF(B3739='2. Metadata'!B$1,'2. Metadata'!B$6, IF(B3739='2. Metadata'!C$1,'2. Metadata'!C$4,IF(B3739='2. Metadata'!D$1,'2. Metadata'!D$4, IF(B3739='2. Metadata'!E$1,'2. Metadata'!E$4,IF( B3739='2. Metadata'!F$1,'2. Metadata'!F$4,IF(B3739='2. Metadata'!G$1,'2. Metadata'!G$4,IF(B3739='2. Metadata'!H$1,'2. Metadata'!H$4, IF(B3739='2. Metadata'!I$1,'2. Metadata'!I$4, IF(B3739='2. Metadata'!J$1,'2. Metadata'!J$4, IF(B3739='2. Metadata'!K$1,'2. Metadata'!K$4, IF(B3739='2. Metadata'!L$1,'2. Metadata'!L$4, IF(B3739='2. Metadata'!M$1,'2. Metadata'!M$6, IF(B3739='2. Metadata'!N$1,'2. Metadata'!N$6))))))))))))))</f>
        <v>-115.97499999999999</v>
      </c>
      <c r="E3739" s="15" t="s">
        <v>178</v>
      </c>
      <c r="F3739" s="132">
        <v>7.444</v>
      </c>
      <c r="G3739" s="16" t="str">
        <f>IF(ISBLANK(F3739)=TRUE," ",'2. Metadata'!B$14)</f>
        <v>degrees Celsius</v>
      </c>
      <c r="H3739" s="16" t="s">
        <v>178</v>
      </c>
    </row>
    <row r="3740" spans="1:8" ht="15.75" customHeight="1" x14ac:dyDescent="0.2">
      <c r="A3740" s="130">
        <v>39702.46875</v>
      </c>
      <c r="B3740" s="9" t="s">
        <v>239</v>
      </c>
      <c r="C3740" s="16">
        <f>IF(ISBLANK(B3740)=TRUE," ", IF(B3740='2. Metadata'!B$1,'2. Metadata'!B$5, IF(B3740='2. Metadata'!C$1,'2. Metadata'!#REF!,IF(B3740='2. Metadata'!D$1,'2. Metadata'!#REF!, IF(B3740='2. Metadata'!E$1,'2. Metadata'!#REF!,IF( B3740='2. Metadata'!F$1,'2. Metadata'!#REF!,IF(B3740='2. Metadata'!G$1,'2. Metadata'!#REF!,IF(B3740='2. Metadata'!H$1,'2. Metadata'!#REF!, IF(B3740='2. Metadata'!I$1,'2. Metadata'!#REF!, IF(B3740='2. Metadata'!J$1,'2. Metadata'!#REF!, IF(B3740='2. Metadata'!K$1,'2. Metadata'!C$3, IF(B3740='2. Metadata'!L$1,'2. Metadata'!D$3, IF(B3740='2. Metadata'!M$1,'2. Metadata'!M$5, IF(B3740='2. Metadata'!N$1,'2. Metadata'!N$5))))))))))))))</f>
        <v>49.690002</v>
      </c>
      <c r="D3740" s="13">
        <f>IF(ISBLANK(B3740)=TRUE," ", IF(B3740='2. Metadata'!B$1,'2. Metadata'!B$6, IF(B3740='2. Metadata'!C$1,'2. Metadata'!C$4,IF(B3740='2. Metadata'!D$1,'2. Metadata'!D$4, IF(B3740='2. Metadata'!E$1,'2. Metadata'!E$4,IF( B3740='2. Metadata'!F$1,'2. Metadata'!F$4,IF(B3740='2. Metadata'!G$1,'2. Metadata'!G$4,IF(B3740='2. Metadata'!H$1,'2. Metadata'!H$4, IF(B3740='2. Metadata'!I$1,'2. Metadata'!I$4, IF(B3740='2. Metadata'!J$1,'2. Metadata'!J$4, IF(B3740='2. Metadata'!K$1,'2. Metadata'!K$4, IF(B3740='2. Metadata'!L$1,'2. Metadata'!L$4, IF(B3740='2. Metadata'!M$1,'2. Metadata'!M$6, IF(B3740='2. Metadata'!N$1,'2. Metadata'!N$6))))))))))))))</f>
        <v>-115.97499999999999</v>
      </c>
      <c r="E3740" s="15" t="s">
        <v>178</v>
      </c>
      <c r="F3740" s="132">
        <v>7.4690000000000003</v>
      </c>
      <c r="G3740" s="16" t="str">
        <f>IF(ISBLANK(F3740)=TRUE," ",'2. Metadata'!B$14)</f>
        <v>degrees Celsius</v>
      </c>
      <c r="H3740" s="16" t="s">
        <v>178</v>
      </c>
    </row>
    <row r="3741" spans="1:8" ht="15.75" customHeight="1" x14ac:dyDescent="0.2">
      <c r="A3741" s="130">
        <v>39702.479166666664</v>
      </c>
      <c r="B3741" s="9" t="s">
        <v>239</v>
      </c>
      <c r="C3741" s="16">
        <f>IF(ISBLANK(B3741)=TRUE," ", IF(B3741='2. Metadata'!B$1,'2. Metadata'!B$5, IF(B3741='2. Metadata'!C$1,'2. Metadata'!#REF!,IF(B3741='2. Metadata'!D$1,'2. Metadata'!#REF!, IF(B3741='2. Metadata'!E$1,'2. Metadata'!#REF!,IF( B3741='2. Metadata'!F$1,'2. Metadata'!#REF!,IF(B3741='2. Metadata'!G$1,'2. Metadata'!#REF!,IF(B3741='2. Metadata'!H$1,'2. Metadata'!#REF!, IF(B3741='2. Metadata'!I$1,'2. Metadata'!#REF!, IF(B3741='2. Metadata'!J$1,'2. Metadata'!#REF!, IF(B3741='2. Metadata'!K$1,'2. Metadata'!C$3, IF(B3741='2. Metadata'!L$1,'2. Metadata'!D$3, IF(B3741='2. Metadata'!M$1,'2. Metadata'!M$5, IF(B3741='2. Metadata'!N$1,'2. Metadata'!N$5))))))))))))))</f>
        <v>49.690002</v>
      </c>
      <c r="D3741" s="13">
        <f>IF(ISBLANK(B3741)=TRUE," ", IF(B3741='2. Metadata'!B$1,'2. Metadata'!B$6, IF(B3741='2. Metadata'!C$1,'2. Metadata'!C$4,IF(B3741='2. Metadata'!D$1,'2. Metadata'!D$4, IF(B3741='2. Metadata'!E$1,'2. Metadata'!E$4,IF( B3741='2. Metadata'!F$1,'2. Metadata'!F$4,IF(B3741='2. Metadata'!G$1,'2. Metadata'!G$4,IF(B3741='2. Metadata'!H$1,'2. Metadata'!H$4, IF(B3741='2. Metadata'!I$1,'2. Metadata'!I$4, IF(B3741='2. Metadata'!J$1,'2. Metadata'!J$4, IF(B3741='2. Metadata'!K$1,'2. Metadata'!K$4, IF(B3741='2. Metadata'!L$1,'2. Metadata'!L$4, IF(B3741='2. Metadata'!M$1,'2. Metadata'!M$6, IF(B3741='2. Metadata'!N$1,'2. Metadata'!N$6))))))))))))))</f>
        <v>-115.97499999999999</v>
      </c>
      <c r="E3741" s="15" t="s">
        <v>178</v>
      </c>
      <c r="F3741" s="132">
        <v>7.4939999999999998</v>
      </c>
      <c r="G3741" s="16" t="str">
        <f>IF(ISBLANK(F3741)=TRUE," ",'2. Metadata'!B$14)</f>
        <v>degrees Celsius</v>
      </c>
      <c r="H3741" s="16" t="s">
        <v>178</v>
      </c>
    </row>
    <row r="3742" spans="1:8" ht="15.75" customHeight="1" x14ac:dyDescent="0.2">
      <c r="A3742" s="130">
        <v>39702.489583333336</v>
      </c>
      <c r="B3742" s="9" t="s">
        <v>239</v>
      </c>
      <c r="C3742" s="16">
        <f>IF(ISBLANK(B3742)=TRUE," ", IF(B3742='2. Metadata'!B$1,'2. Metadata'!B$5, IF(B3742='2. Metadata'!C$1,'2. Metadata'!#REF!,IF(B3742='2. Metadata'!D$1,'2. Metadata'!#REF!, IF(B3742='2. Metadata'!E$1,'2. Metadata'!#REF!,IF( B3742='2. Metadata'!F$1,'2. Metadata'!#REF!,IF(B3742='2. Metadata'!G$1,'2. Metadata'!#REF!,IF(B3742='2. Metadata'!H$1,'2. Metadata'!#REF!, IF(B3742='2. Metadata'!I$1,'2. Metadata'!#REF!, IF(B3742='2. Metadata'!J$1,'2. Metadata'!#REF!, IF(B3742='2. Metadata'!K$1,'2. Metadata'!C$3, IF(B3742='2. Metadata'!L$1,'2. Metadata'!D$3, IF(B3742='2. Metadata'!M$1,'2. Metadata'!M$5, IF(B3742='2. Metadata'!N$1,'2. Metadata'!N$5))))))))))))))</f>
        <v>49.690002</v>
      </c>
      <c r="D3742" s="13">
        <f>IF(ISBLANK(B3742)=TRUE," ", IF(B3742='2. Metadata'!B$1,'2. Metadata'!B$6, IF(B3742='2. Metadata'!C$1,'2. Metadata'!C$4,IF(B3742='2. Metadata'!D$1,'2. Metadata'!D$4, IF(B3742='2. Metadata'!E$1,'2. Metadata'!E$4,IF( B3742='2. Metadata'!F$1,'2. Metadata'!F$4,IF(B3742='2. Metadata'!G$1,'2. Metadata'!G$4,IF(B3742='2. Metadata'!H$1,'2. Metadata'!H$4, IF(B3742='2. Metadata'!I$1,'2. Metadata'!I$4, IF(B3742='2. Metadata'!J$1,'2. Metadata'!J$4, IF(B3742='2. Metadata'!K$1,'2. Metadata'!K$4, IF(B3742='2. Metadata'!L$1,'2. Metadata'!L$4, IF(B3742='2. Metadata'!M$1,'2. Metadata'!M$6, IF(B3742='2. Metadata'!N$1,'2. Metadata'!N$6))))))))))))))</f>
        <v>-115.97499999999999</v>
      </c>
      <c r="E3742" s="15" t="s">
        <v>178</v>
      </c>
      <c r="F3742" s="132">
        <v>7.5439999999999996</v>
      </c>
      <c r="G3742" s="16" t="str">
        <f>IF(ISBLANK(F3742)=TRUE," ",'2. Metadata'!B$14)</f>
        <v>degrees Celsius</v>
      </c>
      <c r="H3742" s="16" t="s">
        <v>178</v>
      </c>
    </row>
    <row r="3743" spans="1:8" ht="15.75" customHeight="1" x14ac:dyDescent="0.2">
      <c r="A3743" s="130">
        <v>39702.5</v>
      </c>
      <c r="B3743" s="9" t="s">
        <v>239</v>
      </c>
      <c r="C3743" s="16">
        <f>IF(ISBLANK(B3743)=TRUE," ", IF(B3743='2. Metadata'!B$1,'2. Metadata'!B$5, IF(B3743='2. Metadata'!C$1,'2. Metadata'!#REF!,IF(B3743='2. Metadata'!D$1,'2. Metadata'!#REF!, IF(B3743='2. Metadata'!E$1,'2. Metadata'!#REF!,IF( B3743='2. Metadata'!F$1,'2. Metadata'!#REF!,IF(B3743='2. Metadata'!G$1,'2. Metadata'!#REF!,IF(B3743='2. Metadata'!H$1,'2. Metadata'!#REF!, IF(B3743='2. Metadata'!I$1,'2. Metadata'!#REF!, IF(B3743='2. Metadata'!J$1,'2. Metadata'!#REF!, IF(B3743='2. Metadata'!K$1,'2. Metadata'!C$3, IF(B3743='2. Metadata'!L$1,'2. Metadata'!D$3, IF(B3743='2. Metadata'!M$1,'2. Metadata'!M$5, IF(B3743='2. Metadata'!N$1,'2. Metadata'!N$5))))))))))))))</f>
        <v>49.690002</v>
      </c>
      <c r="D3743" s="13">
        <f>IF(ISBLANK(B3743)=TRUE," ", IF(B3743='2. Metadata'!B$1,'2. Metadata'!B$6, IF(B3743='2. Metadata'!C$1,'2. Metadata'!C$4,IF(B3743='2. Metadata'!D$1,'2. Metadata'!D$4, IF(B3743='2. Metadata'!E$1,'2. Metadata'!E$4,IF( B3743='2. Metadata'!F$1,'2. Metadata'!F$4,IF(B3743='2. Metadata'!G$1,'2. Metadata'!G$4,IF(B3743='2. Metadata'!H$1,'2. Metadata'!H$4, IF(B3743='2. Metadata'!I$1,'2. Metadata'!I$4, IF(B3743='2. Metadata'!J$1,'2. Metadata'!J$4, IF(B3743='2. Metadata'!K$1,'2. Metadata'!K$4, IF(B3743='2. Metadata'!L$1,'2. Metadata'!L$4, IF(B3743='2. Metadata'!M$1,'2. Metadata'!M$6, IF(B3743='2. Metadata'!N$1,'2. Metadata'!N$6))))))))))))))</f>
        <v>-115.97499999999999</v>
      </c>
      <c r="E3743" s="15" t="s">
        <v>178</v>
      </c>
      <c r="F3743" s="132">
        <v>7.569</v>
      </c>
      <c r="G3743" s="16" t="str">
        <f>IF(ISBLANK(F3743)=TRUE," ",'2. Metadata'!B$14)</f>
        <v>degrees Celsius</v>
      </c>
      <c r="H3743" s="16" t="s">
        <v>178</v>
      </c>
    </row>
    <row r="3744" spans="1:8" ht="15.75" customHeight="1" x14ac:dyDescent="0.2">
      <c r="A3744" s="130">
        <v>39702.510416666664</v>
      </c>
      <c r="B3744" s="9" t="s">
        <v>239</v>
      </c>
      <c r="C3744" s="16">
        <f>IF(ISBLANK(B3744)=TRUE," ", IF(B3744='2. Metadata'!B$1,'2. Metadata'!B$5, IF(B3744='2. Metadata'!C$1,'2. Metadata'!#REF!,IF(B3744='2. Metadata'!D$1,'2. Metadata'!#REF!, IF(B3744='2. Metadata'!E$1,'2. Metadata'!#REF!,IF( B3744='2. Metadata'!F$1,'2. Metadata'!#REF!,IF(B3744='2. Metadata'!G$1,'2. Metadata'!#REF!,IF(B3744='2. Metadata'!H$1,'2. Metadata'!#REF!, IF(B3744='2. Metadata'!I$1,'2. Metadata'!#REF!, IF(B3744='2. Metadata'!J$1,'2. Metadata'!#REF!, IF(B3744='2. Metadata'!K$1,'2. Metadata'!C$3, IF(B3744='2. Metadata'!L$1,'2. Metadata'!D$3, IF(B3744='2. Metadata'!M$1,'2. Metadata'!M$5, IF(B3744='2. Metadata'!N$1,'2. Metadata'!N$5))))))))))))))</f>
        <v>49.690002</v>
      </c>
      <c r="D3744" s="13">
        <f>IF(ISBLANK(B3744)=TRUE," ", IF(B3744='2. Metadata'!B$1,'2. Metadata'!B$6, IF(B3744='2. Metadata'!C$1,'2. Metadata'!C$4,IF(B3744='2. Metadata'!D$1,'2. Metadata'!D$4, IF(B3744='2. Metadata'!E$1,'2. Metadata'!E$4,IF( B3744='2. Metadata'!F$1,'2. Metadata'!F$4,IF(B3744='2. Metadata'!G$1,'2. Metadata'!G$4,IF(B3744='2. Metadata'!H$1,'2. Metadata'!H$4, IF(B3744='2. Metadata'!I$1,'2. Metadata'!I$4, IF(B3744='2. Metadata'!J$1,'2. Metadata'!J$4, IF(B3744='2. Metadata'!K$1,'2. Metadata'!K$4, IF(B3744='2. Metadata'!L$1,'2. Metadata'!L$4, IF(B3744='2. Metadata'!M$1,'2. Metadata'!M$6, IF(B3744='2. Metadata'!N$1,'2. Metadata'!N$6))))))))))))))</f>
        <v>-115.97499999999999</v>
      </c>
      <c r="E3744" s="15" t="s">
        <v>178</v>
      </c>
      <c r="F3744" s="132">
        <v>7.67</v>
      </c>
      <c r="G3744" s="16" t="str">
        <f>IF(ISBLANK(F3744)=TRUE," ",'2. Metadata'!B$14)</f>
        <v>degrees Celsius</v>
      </c>
      <c r="H3744" s="16" t="s">
        <v>178</v>
      </c>
    </row>
    <row r="3745" spans="1:8" ht="15.75" customHeight="1" x14ac:dyDescent="0.2">
      <c r="A3745" s="130">
        <v>39702.520833333336</v>
      </c>
      <c r="B3745" s="9" t="s">
        <v>239</v>
      </c>
      <c r="C3745" s="16">
        <f>IF(ISBLANK(B3745)=TRUE," ", IF(B3745='2. Metadata'!B$1,'2. Metadata'!B$5, IF(B3745='2. Metadata'!C$1,'2. Metadata'!#REF!,IF(B3745='2. Metadata'!D$1,'2. Metadata'!#REF!, IF(B3745='2. Metadata'!E$1,'2. Metadata'!#REF!,IF( B3745='2. Metadata'!F$1,'2. Metadata'!#REF!,IF(B3745='2. Metadata'!G$1,'2. Metadata'!#REF!,IF(B3745='2. Metadata'!H$1,'2. Metadata'!#REF!, IF(B3745='2. Metadata'!I$1,'2. Metadata'!#REF!, IF(B3745='2. Metadata'!J$1,'2. Metadata'!#REF!, IF(B3745='2. Metadata'!K$1,'2. Metadata'!C$3, IF(B3745='2. Metadata'!L$1,'2. Metadata'!D$3, IF(B3745='2. Metadata'!M$1,'2. Metadata'!M$5, IF(B3745='2. Metadata'!N$1,'2. Metadata'!N$5))))))))))))))</f>
        <v>49.690002</v>
      </c>
      <c r="D3745" s="13">
        <f>IF(ISBLANK(B3745)=TRUE," ", IF(B3745='2. Metadata'!B$1,'2. Metadata'!B$6, IF(B3745='2. Metadata'!C$1,'2. Metadata'!C$4,IF(B3745='2. Metadata'!D$1,'2. Metadata'!D$4, IF(B3745='2. Metadata'!E$1,'2. Metadata'!E$4,IF( B3745='2. Metadata'!F$1,'2. Metadata'!F$4,IF(B3745='2. Metadata'!G$1,'2. Metadata'!G$4,IF(B3745='2. Metadata'!H$1,'2. Metadata'!H$4, IF(B3745='2. Metadata'!I$1,'2. Metadata'!I$4, IF(B3745='2. Metadata'!J$1,'2. Metadata'!J$4, IF(B3745='2. Metadata'!K$1,'2. Metadata'!K$4, IF(B3745='2. Metadata'!L$1,'2. Metadata'!L$4, IF(B3745='2. Metadata'!M$1,'2. Metadata'!M$6, IF(B3745='2. Metadata'!N$1,'2. Metadata'!N$6))))))))))))))</f>
        <v>-115.97499999999999</v>
      </c>
      <c r="E3745" s="15" t="s">
        <v>178</v>
      </c>
      <c r="F3745" s="132">
        <v>7.7949999999999999</v>
      </c>
      <c r="G3745" s="16" t="str">
        <f>IF(ISBLANK(F3745)=TRUE," ",'2. Metadata'!B$14)</f>
        <v>degrees Celsius</v>
      </c>
      <c r="H3745" s="16" t="s">
        <v>178</v>
      </c>
    </row>
    <row r="3746" spans="1:8" ht="15.75" customHeight="1" x14ac:dyDescent="0.2">
      <c r="A3746" s="130">
        <v>39702.53125</v>
      </c>
      <c r="B3746" s="9" t="s">
        <v>239</v>
      </c>
      <c r="C3746" s="16">
        <f>IF(ISBLANK(B3746)=TRUE," ", IF(B3746='2. Metadata'!B$1,'2. Metadata'!B$5, IF(B3746='2. Metadata'!C$1,'2. Metadata'!#REF!,IF(B3746='2. Metadata'!D$1,'2. Metadata'!#REF!, IF(B3746='2. Metadata'!E$1,'2. Metadata'!#REF!,IF( B3746='2. Metadata'!F$1,'2. Metadata'!#REF!,IF(B3746='2. Metadata'!G$1,'2. Metadata'!#REF!,IF(B3746='2. Metadata'!H$1,'2. Metadata'!#REF!, IF(B3746='2. Metadata'!I$1,'2. Metadata'!#REF!, IF(B3746='2. Metadata'!J$1,'2. Metadata'!#REF!, IF(B3746='2. Metadata'!K$1,'2. Metadata'!C$3, IF(B3746='2. Metadata'!L$1,'2. Metadata'!D$3, IF(B3746='2. Metadata'!M$1,'2. Metadata'!M$5, IF(B3746='2. Metadata'!N$1,'2. Metadata'!N$5))))))))))))))</f>
        <v>49.690002</v>
      </c>
      <c r="D3746" s="13">
        <f>IF(ISBLANK(B3746)=TRUE," ", IF(B3746='2. Metadata'!B$1,'2. Metadata'!B$6, IF(B3746='2. Metadata'!C$1,'2. Metadata'!C$4,IF(B3746='2. Metadata'!D$1,'2. Metadata'!D$4, IF(B3746='2. Metadata'!E$1,'2. Metadata'!E$4,IF( B3746='2. Metadata'!F$1,'2. Metadata'!F$4,IF(B3746='2. Metadata'!G$1,'2. Metadata'!G$4,IF(B3746='2. Metadata'!H$1,'2. Metadata'!H$4, IF(B3746='2. Metadata'!I$1,'2. Metadata'!I$4, IF(B3746='2. Metadata'!J$1,'2. Metadata'!J$4, IF(B3746='2. Metadata'!K$1,'2. Metadata'!K$4, IF(B3746='2. Metadata'!L$1,'2. Metadata'!L$4, IF(B3746='2. Metadata'!M$1,'2. Metadata'!M$6, IF(B3746='2. Metadata'!N$1,'2. Metadata'!N$6))))))))))))))</f>
        <v>-115.97499999999999</v>
      </c>
      <c r="E3746" s="15" t="s">
        <v>178</v>
      </c>
      <c r="F3746" s="132">
        <v>8.02</v>
      </c>
      <c r="G3746" s="16" t="str">
        <f>IF(ISBLANK(F3746)=TRUE," ",'2. Metadata'!B$14)</f>
        <v>degrees Celsius</v>
      </c>
      <c r="H3746" s="16" t="s">
        <v>178</v>
      </c>
    </row>
    <row r="3747" spans="1:8" ht="15.75" customHeight="1" x14ac:dyDescent="0.2">
      <c r="A3747" s="130">
        <v>39702.541666666664</v>
      </c>
      <c r="B3747" s="9" t="s">
        <v>239</v>
      </c>
      <c r="C3747" s="16">
        <f>IF(ISBLANK(B3747)=TRUE," ", IF(B3747='2. Metadata'!B$1,'2. Metadata'!B$5, IF(B3747='2. Metadata'!C$1,'2. Metadata'!#REF!,IF(B3747='2. Metadata'!D$1,'2. Metadata'!#REF!, IF(B3747='2. Metadata'!E$1,'2. Metadata'!#REF!,IF( B3747='2. Metadata'!F$1,'2. Metadata'!#REF!,IF(B3747='2. Metadata'!G$1,'2. Metadata'!#REF!,IF(B3747='2. Metadata'!H$1,'2. Metadata'!#REF!, IF(B3747='2. Metadata'!I$1,'2. Metadata'!#REF!, IF(B3747='2. Metadata'!J$1,'2. Metadata'!#REF!, IF(B3747='2. Metadata'!K$1,'2. Metadata'!C$3, IF(B3747='2. Metadata'!L$1,'2. Metadata'!D$3, IF(B3747='2. Metadata'!M$1,'2. Metadata'!M$5, IF(B3747='2. Metadata'!N$1,'2. Metadata'!N$5))))))))))))))</f>
        <v>49.690002</v>
      </c>
      <c r="D3747" s="13">
        <f>IF(ISBLANK(B3747)=TRUE," ", IF(B3747='2. Metadata'!B$1,'2. Metadata'!B$6, IF(B3747='2. Metadata'!C$1,'2. Metadata'!C$4,IF(B3747='2. Metadata'!D$1,'2. Metadata'!D$4, IF(B3747='2. Metadata'!E$1,'2. Metadata'!E$4,IF( B3747='2. Metadata'!F$1,'2. Metadata'!F$4,IF(B3747='2. Metadata'!G$1,'2. Metadata'!G$4,IF(B3747='2. Metadata'!H$1,'2. Metadata'!H$4, IF(B3747='2. Metadata'!I$1,'2. Metadata'!I$4, IF(B3747='2. Metadata'!J$1,'2. Metadata'!J$4, IF(B3747='2. Metadata'!K$1,'2. Metadata'!K$4, IF(B3747='2. Metadata'!L$1,'2. Metadata'!L$4, IF(B3747='2. Metadata'!M$1,'2. Metadata'!M$6, IF(B3747='2. Metadata'!N$1,'2. Metadata'!N$6))))))))))))))</f>
        <v>-115.97499999999999</v>
      </c>
      <c r="E3747" s="15" t="s">
        <v>178</v>
      </c>
      <c r="F3747" s="132">
        <v>8.3940000000000001</v>
      </c>
      <c r="G3747" s="16" t="str">
        <f>IF(ISBLANK(F3747)=TRUE," ",'2. Metadata'!B$14)</f>
        <v>degrees Celsius</v>
      </c>
      <c r="H3747" s="16" t="s">
        <v>178</v>
      </c>
    </row>
    <row r="3748" spans="1:8" ht="15.75" customHeight="1" x14ac:dyDescent="0.2">
      <c r="A3748" s="130">
        <v>39702.552083333336</v>
      </c>
      <c r="B3748" s="9" t="s">
        <v>239</v>
      </c>
      <c r="C3748" s="16">
        <f>IF(ISBLANK(B3748)=TRUE," ", IF(B3748='2. Metadata'!B$1,'2. Metadata'!B$5, IF(B3748='2. Metadata'!C$1,'2. Metadata'!#REF!,IF(B3748='2. Metadata'!D$1,'2. Metadata'!#REF!, IF(B3748='2. Metadata'!E$1,'2. Metadata'!#REF!,IF( B3748='2. Metadata'!F$1,'2. Metadata'!#REF!,IF(B3748='2. Metadata'!G$1,'2. Metadata'!#REF!,IF(B3748='2. Metadata'!H$1,'2. Metadata'!#REF!, IF(B3748='2. Metadata'!I$1,'2. Metadata'!#REF!, IF(B3748='2. Metadata'!J$1,'2. Metadata'!#REF!, IF(B3748='2. Metadata'!K$1,'2. Metadata'!C$3, IF(B3748='2. Metadata'!L$1,'2. Metadata'!D$3, IF(B3748='2. Metadata'!M$1,'2. Metadata'!M$5, IF(B3748='2. Metadata'!N$1,'2. Metadata'!N$5))))))))))))))</f>
        <v>49.690002</v>
      </c>
      <c r="D3748" s="13">
        <f>IF(ISBLANK(B3748)=TRUE," ", IF(B3748='2. Metadata'!B$1,'2. Metadata'!B$6, IF(B3748='2. Metadata'!C$1,'2. Metadata'!C$4,IF(B3748='2. Metadata'!D$1,'2. Metadata'!D$4, IF(B3748='2. Metadata'!E$1,'2. Metadata'!E$4,IF( B3748='2. Metadata'!F$1,'2. Metadata'!F$4,IF(B3748='2. Metadata'!G$1,'2. Metadata'!G$4,IF(B3748='2. Metadata'!H$1,'2. Metadata'!H$4, IF(B3748='2. Metadata'!I$1,'2. Metadata'!I$4, IF(B3748='2. Metadata'!J$1,'2. Metadata'!J$4, IF(B3748='2. Metadata'!K$1,'2. Metadata'!K$4, IF(B3748='2. Metadata'!L$1,'2. Metadata'!L$4, IF(B3748='2. Metadata'!M$1,'2. Metadata'!M$6, IF(B3748='2. Metadata'!N$1,'2. Metadata'!N$6))))))))))))))</f>
        <v>-115.97499999999999</v>
      </c>
      <c r="E3748" s="15" t="s">
        <v>178</v>
      </c>
      <c r="F3748" s="132">
        <v>8.6929999999999996</v>
      </c>
      <c r="G3748" s="16" t="str">
        <f>IF(ISBLANK(F3748)=TRUE," ",'2. Metadata'!B$14)</f>
        <v>degrees Celsius</v>
      </c>
      <c r="H3748" s="16" t="s">
        <v>178</v>
      </c>
    </row>
    <row r="3749" spans="1:8" ht="15.75" customHeight="1" x14ac:dyDescent="0.2">
      <c r="A3749" s="130">
        <v>39702.5625</v>
      </c>
      <c r="B3749" s="9" t="s">
        <v>239</v>
      </c>
      <c r="C3749" s="16">
        <f>IF(ISBLANK(B3749)=TRUE," ", IF(B3749='2. Metadata'!B$1,'2. Metadata'!B$5, IF(B3749='2. Metadata'!C$1,'2. Metadata'!#REF!,IF(B3749='2. Metadata'!D$1,'2. Metadata'!#REF!, IF(B3749='2. Metadata'!E$1,'2. Metadata'!#REF!,IF( B3749='2. Metadata'!F$1,'2. Metadata'!#REF!,IF(B3749='2. Metadata'!G$1,'2. Metadata'!#REF!,IF(B3749='2. Metadata'!H$1,'2. Metadata'!#REF!, IF(B3749='2. Metadata'!I$1,'2. Metadata'!#REF!, IF(B3749='2. Metadata'!J$1,'2. Metadata'!#REF!, IF(B3749='2. Metadata'!K$1,'2. Metadata'!C$3, IF(B3749='2. Metadata'!L$1,'2. Metadata'!D$3, IF(B3749='2. Metadata'!M$1,'2. Metadata'!M$5, IF(B3749='2. Metadata'!N$1,'2. Metadata'!N$5))))))))))))))</f>
        <v>49.690002</v>
      </c>
      <c r="D3749" s="13">
        <f>IF(ISBLANK(B3749)=TRUE," ", IF(B3749='2. Metadata'!B$1,'2. Metadata'!B$6, IF(B3749='2. Metadata'!C$1,'2. Metadata'!C$4,IF(B3749='2. Metadata'!D$1,'2. Metadata'!D$4, IF(B3749='2. Metadata'!E$1,'2. Metadata'!E$4,IF( B3749='2. Metadata'!F$1,'2. Metadata'!F$4,IF(B3749='2. Metadata'!G$1,'2. Metadata'!G$4,IF(B3749='2. Metadata'!H$1,'2. Metadata'!H$4, IF(B3749='2. Metadata'!I$1,'2. Metadata'!I$4, IF(B3749='2. Metadata'!J$1,'2. Metadata'!J$4, IF(B3749='2. Metadata'!K$1,'2. Metadata'!K$4, IF(B3749='2. Metadata'!L$1,'2. Metadata'!L$4, IF(B3749='2. Metadata'!M$1,'2. Metadata'!M$6, IF(B3749='2. Metadata'!N$1,'2. Metadata'!N$6))))))))))))))</f>
        <v>-115.97499999999999</v>
      </c>
      <c r="E3749" s="15" t="s">
        <v>178</v>
      </c>
      <c r="F3749" s="132">
        <v>8.9410000000000007</v>
      </c>
      <c r="G3749" s="16" t="str">
        <f>IF(ISBLANK(F3749)=TRUE," ",'2. Metadata'!B$14)</f>
        <v>degrees Celsius</v>
      </c>
      <c r="H3749" s="16" t="s">
        <v>178</v>
      </c>
    </row>
    <row r="3750" spans="1:8" ht="15.75" customHeight="1" x14ac:dyDescent="0.2">
      <c r="A3750" s="130">
        <v>39702.572916666664</v>
      </c>
      <c r="B3750" s="9" t="s">
        <v>239</v>
      </c>
      <c r="C3750" s="16">
        <f>IF(ISBLANK(B3750)=TRUE," ", IF(B3750='2. Metadata'!B$1,'2. Metadata'!B$5, IF(B3750='2. Metadata'!C$1,'2. Metadata'!#REF!,IF(B3750='2. Metadata'!D$1,'2. Metadata'!#REF!, IF(B3750='2. Metadata'!E$1,'2. Metadata'!#REF!,IF( B3750='2. Metadata'!F$1,'2. Metadata'!#REF!,IF(B3750='2. Metadata'!G$1,'2. Metadata'!#REF!,IF(B3750='2. Metadata'!H$1,'2. Metadata'!#REF!, IF(B3750='2. Metadata'!I$1,'2. Metadata'!#REF!, IF(B3750='2. Metadata'!J$1,'2. Metadata'!#REF!, IF(B3750='2. Metadata'!K$1,'2. Metadata'!C$3, IF(B3750='2. Metadata'!L$1,'2. Metadata'!D$3, IF(B3750='2. Metadata'!M$1,'2. Metadata'!M$5, IF(B3750='2. Metadata'!N$1,'2. Metadata'!N$5))))))))))))))</f>
        <v>49.690002</v>
      </c>
      <c r="D3750" s="13">
        <f>IF(ISBLANK(B3750)=TRUE," ", IF(B3750='2. Metadata'!B$1,'2. Metadata'!B$6, IF(B3750='2. Metadata'!C$1,'2. Metadata'!C$4,IF(B3750='2. Metadata'!D$1,'2. Metadata'!D$4, IF(B3750='2. Metadata'!E$1,'2. Metadata'!E$4,IF( B3750='2. Metadata'!F$1,'2. Metadata'!F$4,IF(B3750='2. Metadata'!G$1,'2. Metadata'!G$4,IF(B3750='2. Metadata'!H$1,'2. Metadata'!H$4, IF(B3750='2. Metadata'!I$1,'2. Metadata'!I$4, IF(B3750='2. Metadata'!J$1,'2. Metadata'!J$4, IF(B3750='2. Metadata'!K$1,'2. Metadata'!K$4, IF(B3750='2. Metadata'!L$1,'2. Metadata'!L$4, IF(B3750='2. Metadata'!M$1,'2. Metadata'!M$6, IF(B3750='2. Metadata'!N$1,'2. Metadata'!N$6))))))))))))))</f>
        <v>-115.97499999999999</v>
      </c>
      <c r="E3750" s="15" t="s">
        <v>178</v>
      </c>
      <c r="F3750" s="132">
        <v>9.1630000000000003</v>
      </c>
      <c r="G3750" s="16" t="str">
        <f>IF(ISBLANK(F3750)=TRUE," ",'2. Metadata'!B$14)</f>
        <v>degrees Celsius</v>
      </c>
      <c r="H3750" s="16" t="s">
        <v>178</v>
      </c>
    </row>
    <row r="3751" spans="1:8" ht="15.75" customHeight="1" x14ac:dyDescent="0.2">
      <c r="A3751" s="130">
        <v>39702.583333333336</v>
      </c>
      <c r="B3751" s="9" t="s">
        <v>239</v>
      </c>
      <c r="C3751" s="16">
        <f>IF(ISBLANK(B3751)=TRUE," ", IF(B3751='2. Metadata'!B$1,'2. Metadata'!B$5, IF(B3751='2. Metadata'!C$1,'2. Metadata'!#REF!,IF(B3751='2. Metadata'!D$1,'2. Metadata'!#REF!, IF(B3751='2. Metadata'!E$1,'2. Metadata'!#REF!,IF( B3751='2. Metadata'!F$1,'2. Metadata'!#REF!,IF(B3751='2. Metadata'!G$1,'2. Metadata'!#REF!,IF(B3751='2. Metadata'!H$1,'2. Metadata'!#REF!, IF(B3751='2. Metadata'!I$1,'2. Metadata'!#REF!, IF(B3751='2. Metadata'!J$1,'2. Metadata'!#REF!, IF(B3751='2. Metadata'!K$1,'2. Metadata'!C$3, IF(B3751='2. Metadata'!L$1,'2. Metadata'!D$3, IF(B3751='2. Metadata'!M$1,'2. Metadata'!M$5, IF(B3751='2. Metadata'!N$1,'2. Metadata'!N$5))))))))))))))</f>
        <v>49.690002</v>
      </c>
      <c r="D3751" s="13">
        <f>IF(ISBLANK(B3751)=TRUE," ", IF(B3751='2. Metadata'!B$1,'2. Metadata'!B$6, IF(B3751='2. Metadata'!C$1,'2. Metadata'!C$4,IF(B3751='2. Metadata'!D$1,'2. Metadata'!D$4, IF(B3751='2. Metadata'!E$1,'2. Metadata'!E$4,IF( B3751='2. Metadata'!F$1,'2. Metadata'!F$4,IF(B3751='2. Metadata'!G$1,'2. Metadata'!G$4,IF(B3751='2. Metadata'!H$1,'2. Metadata'!H$4, IF(B3751='2. Metadata'!I$1,'2. Metadata'!I$4, IF(B3751='2. Metadata'!J$1,'2. Metadata'!J$4, IF(B3751='2. Metadata'!K$1,'2. Metadata'!K$4, IF(B3751='2. Metadata'!L$1,'2. Metadata'!L$4, IF(B3751='2. Metadata'!M$1,'2. Metadata'!M$6, IF(B3751='2. Metadata'!N$1,'2. Metadata'!N$6))))))))))))))</f>
        <v>-115.97499999999999</v>
      </c>
      <c r="E3751" s="15" t="s">
        <v>178</v>
      </c>
      <c r="F3751" s="132">
        <v>9.3610000000000007</v>
      </c>
      <c r="G3751" s="16" t="str">
        <f>IF(ISBLANK(F3751)=TRUE," ",'2. Metadata'!B$14)</f>
        <v>degrees Celsius</v>
      </c>
      <c r="H3751" s="16" t="s">
        <v>178</v>
      </c>
    </row>
    <row r="3752" spans="1:8" ht="15.75" customHeight="1" x14ac:dyDescent="0.2">
      <c r="A3752" s="130">
        <v>39702.59375</v>
      </c>
      <c r="B3752" s="9" t="s">
        <v>239</v>
      </c>
      <c r="C3752" s="16">
        <f>IF(ISBLANK(B3752)=TRUE," ", IF(B3752='2. Metadata'!B$1,'2. Metadata'!B$5, IF(B3752='2. Metadata'!C$1,'2. Metadata'!#REF!,IF(B3752='2. Metadata'!D$1,'2. Metadata'!#REF!, IF(B3752='2. Metadata'!E$1,'2. Metadata'!#REF!,IF( B3752='2. Metadata'!F$1,'2. Metadata'!#REF!,IF(B3752='2. Metadata'!G$1,'2. Metadata'!#REF!,IF(B3752='2. Metadata'!H$1,'2. Metadata'!#REF!, IF(B3752='2. Metadata'!I$1,'2. Metadata'!#REF!, IF(B3752='2. Metadata'!J$1,'2. Metadata'!#REF!, IF(B3752='2. Metadata'!K$1,'2. Metadata'!C$3, IF(B3752='2. Metadata'!L$1,'2. Metadata'!D$3, IF(B3752='2. Metadata'!M$1,'2. Metadata'!M$5, IF(B3752='2. Metadata'!N$1,'2. Metadata'!N$5))))))))))))))</f>
        <v>49.690002</v>
      </c>
      <c r="D3752" s="13">
        <f>IF(ISBLANK(B3752)=TRUE," ", IF(B3752='2. Metadata'!B$1,'2. Metadata'!B$6, IF(B3752='2. Metadata'!C$1,'2. Metadata'!C$4,IF(B3752='2. Metadata'!D$1,'2. Metadata'!D$4, IF(B3752='2. Metadata'!E$1,'2. Metadata'!E$4,IF( B3752='2. Metadata'!F$1,'2. Metadata'!F$4,IF(B3752='2. Metadata'!G$1,'2. Metadata'!G$4,IF(B3752='2. Metadata'!H$1,'2. Metadata'!H$4, IF(B3752='2. Metadata'!I$1,'2. Metadata'!I$4, IF(B3752='2. Metadata'!J$1,'2. Metadata'!J$4, IF(B3752='2. Metadata'!K$1,'2. Metadata'!K$4, IF(B3752='2. Metadata'!L$1,'2. Metadata'!L$4, IF(B3752='2. Metadata'!M$1,'2. Metadata'!M$6, IF(B3752='2. Metadata'!N$1,'2. Metadata'!N$6))))))))))))))</f>
        <v>-115.97499999999999</v>
      </c>
      <c r="E3752" s="15" t="s">
        <v>178</v>
      </c>
      <c r="F3752" s="132">
        <v>9.5340000000000007</v>
      </c>
      <c r="G3752" s="16" t="str">
        <f>IF(ISBLANK(F3752)=TRUE," ",'2. Metadata'!B$14)</f>
        <v>degrees Celsius</v>
      </c>
      <c r="H3752" s="16" t="s">
        <v>178</v>
      </c>
    </row>
    <row r="3753" spans="1:8" ht="15.75" customHeight="1" x14ac:dyDescent="0.2">
      <c r="A3753" s="130">
        <v>39702.604166666664</v>
      </c>
      <c r="B3753" s="9" t="s">
        <v>239</v>
      </c>
      <c r="C3753" s="16">
        <f>IF(ISBLANK(B3753)=TRUE," ", IF(B3753='2. Metadata'!B$1,'2. Metadata'!B$5, IF(B3753='2. Metadata'!C$1,'2. Metadata'!#REF!,IF(B3753='2. Metadata'!D$1,'2. Metadata'!#REF!, IF(B3753='2. Metadata'!E$1,'2. Metadata'!#REF!,IF( B3753='2. Metadata'!F$1,'2. Metadata'!#REF!,IF(B3753='2. Metadata'!G$1,'2. Metadata'!#REF!,IF(B3753='2. Metadata'!H$1,'2. Metadata'!#REF!, IF(B3753='2. Metadata'!I$1,'2. Metadata'!#REF!, IF(B3753='2. Metadata'!J$1,'2. Metadata'!#REF!, IF(B3753='2. Metadata'!K$1,'2. Metadata'!C$3, IF(B3753='2. Metadata'!L$1,'2. Metadata'!D$3, IF(B3753='2. Metadata'!M$1,'2. Metadata'!M$5, IF(B3753='2. Metadata'!N$1,'2. Metadata'!N$5))))))))))))))</f>
        <v>49.690002</v>
      </c>
      <c r="D3753" s="13">
        <f>IF(ISBLANK(B3753)=TRUE," ", IF(B3753='2. Metadata'!B$1,'2. Metadata'!B$6, IF(B3753='2. Metadata'!C$1,'2. Metadata'!C$4,IF(B3753='2. Metadata'!D$1,'2. Metadata'!D$4, IF(B3753='2. Metadata'!E$1,'2. Metadata'!E$4,IF( B3753='2. Metadata'!F$1,'2. Metadata'!F$4,IF(B3753='2. Metadata'!G$1,'2. Metadata'!G$4,IF(B3753='2. Metadata'!H$1,'2. Metadata'!H$4, IF(B3753='2. Metadata'!I$1,'2. Metadata'!I$4, IF(B3753='2. Metadata'!J$1,'2. Metadata'!J$4, IF(B3753='2. Metadata'!K$1,'2. Metadata'!K$4, IF(B3753='2. Metadata'!L$1,'2. Metadata'!L$4, IF(B3753='2. Metadata'!M$1,'2. Metadata'!M$6, IF(B3753='2. Metadata'!N$1,'2. Metadata'!N$6))))))))))))))</f>
        <v>-115.97499999999999</v>
      </c>
      <c r="E3753" s="15" t="s">
        <v>178</v>
      </c>
      <c r="F3753" s="132">
        <v>9.7560000000000002</v>
      </c>
      <c r="G3753" s="16" t="str">
        <f>IF(ISBLANK(F3753)=TRUE," ",'2. Metadata'!B$14)</f>
        <v>degrees Celsius</v>
      </c>
      <c r="H3753" s="16" t="s">
        <v>178</v>
      </c>
    </row>
    <row r="3754" spans="1:8" ht="15.75" customHeight="1" x14ac:dyDescent="0.2">
      <c r="A3754" s="130">
        <v>39702.614583333336</v>
      </c>
      <c r="B3754" s="9" t="s">
        <v>239</v>
      </c>
      <c r="C3754" s="16">
        <f>IF(ISBLANK(B3754)=TRUE," ", IF(B3754='2. Metadata'!B$1,'2. Metadata'!B$5, IF(B3754='2. Metadata'!C$1,'2. Metadata'!#REF!,IF(B3754='2. Metadata'!D$1,'2. Metadata'!#REF!, IF(B3754='2. Metadata'!E$1,'2. Metadata'!#REF!,IF( B3754='2. Metadata'!F$1,'2. Metadata'!#REF!,IF(B3754='2. Metadata'!G$1,'2. Metadata'!#REF!,IF(B3754='2. Metadata'!H$1,'2. Metadata'!#REF!, IF(B3754='2. Metadata'!I$1,'2. Metadata'!#REF!, IF(B3754='2. Metadata'!J$1,'2. Metadata'!#REF!, IF(B3754='2. Metadata'!K$1,'2. Metadata'!C$3, IF(B3754='2. Metadata'!L$1,'2. Metadata'!D$3, IF(B3754='2. Metadata'!M$1,'2. Metadata'!M$5, IF(B3754='2. Metadata'!N$1,'2. Metadata'!N$5))))))))))))))</f>
        <v>49.690002</v>
      </c>
      <c r="D3754" s="13">
        <f>IF(ISBLANK(B3754)=TRUE," ", IF(B3754='2. Metadata'!B$1,'2. Metadata'!B$6, IF(B3754='2. Metadata'!C$1,'2. Metadata'!C$4,IF(B3754='2. Metadata'!D$1,'2. Metadata'!D$4, IF(B3754='2. Metadata'!E$1,'2. Metadata'!E$4,IF( B3754='2. Metadata'!F$1,'2. Metadata'!F$4,IF(B3754='2. Metadata'!G$1,'2. Metadata'!G$4,IF(B3754='2. Metadata'!H$1,'2. Metadata'!H$4, IF(B3754='2. Metadata'!I$1,'2. Metadata'!I$4, IF(B3754='2. Metadata'!J$1,'2. Metadata'!J$4, IF(B3754='2. Metadata'!K$1,'2. Metadata'!K$4, IF(B3754='2. Metadata'!L$1,'2. Metadata'!L$4, IF(B3754='2. Metadata'!M$1,'2. Metadata'!M$6, IF(B3754='2. Metadata'!N$1,'2. Metadata'!N$6))))))))))))))</f>
        <v>-115.97499999999999</v>
      </c>
      <c r="E3754" s="15" t="s">
        <v>178</v>
      </c>
      <c r="F3754" s="132">
        <v>10.000999999999999</v>
      </c>
      <c r="G3754" s="16" t="str">
        <f>IF(ISBLANK(F3754)=TRUE," ",'2. Metadata'!B$14)</f>
        <v>degrees Celsius</v>
      </c>
      <c r="H3754" s="16" t="s">
        <v>178</v>
      </c>
    </row>
    <row r="3755" spans="1:8" ht="15.75" customHeight="1" x14ac:dyDescent="0.2">
      <c r="A3755" s="130">
        <v>39702.625</v>
      </c>
      <c r="B3755" s="9" t="s">
        <v>239</v>
      </c>
      <c r="C3755" s="16">
        <f>IF(ISBLANK(B3755)=TRUE," ", IF(B3755='2. Metadata'!B$1,'2. Metadata'!B$5, IF(B3755='2. Metadata'!C$1,'2. Metadata'!#REF!,IF(B3755='2. Metadata'!D$1,'2. Metadata'!#REF!, IF(B3755='2. Metadata'!E$1,'2. Metadata'!#REF!,IF( B3755='2. Metadata'!F$1,'2. Metadata'!#REF!,IF(B3755='2. Metadata'!G$1,'2. Metadata'!#REF!,IF(B3755='2. Metadata'!H$1,'2. Metadata'!#REF!, IF(B3755='2. Metadata'!I$1,'2. Metadata'!#REF!, IF(B3755='2. Metadata'!J$1,'2. Metadata'!#REF!, IF(B3755='2. Metadata'!K$1,'2. Metadata'!C$3, IF(B3755='2. Metadata'!L$1,'2. Metadata'!D$3, IF(B3755='2. Metadata'!M$1,'2. Metadata'!M$5, IF(B3755='2. Metadata'!N$1,'2. Metadata'!N$5))))))))))))))</f>
        <v>49.690002</v>
      </c>
      <c r="D3755" s="13">
        <f>IF(ISBLANK(B3755)=TRUE," ", IF(B3755='2. Metadata'!B$1,'2. Metadata'!B$6, IF(B3755='2. Metadata'!C$1,'2. Metadata'!C$4,IF(B3755='2. Metadata'!D$1,'2. Metadata'!D$4, IF(B3755='2. Metadata'!E$1,'2. Metadata'!E$4,IF( B3755='2. Metadata'!F$1,'2. Metadata'!F$4,IF(B3755='2. Metadata'!G$1,'2. Metadata'!G$4,IF(B3755='2. Metadata'!H$1,'2. Metadata'!H$4, IF(B3755='2. Metadata'!I$1,'2. Metadata'!I$4, IF(B3755='2. Metadata'!J$1,'2. Metadata'!J$4, IF(B3755='2. Metadata'!K$1,'2. Metadata'!K$4, IF(B3755='2. Metadata'!L$1,'2. Metadata'!L$4, IF(B3755='2. Metadata'!M$1,'2. Metadata'!M$6, IF(B3755='2. Metadata'!N$1,'2. Metadata'!N$6))))))))))))))</f>
        <v>-115.97499999999999</v>
      </c>
      <c r="E3755" s="15" t="s">
        <v>178</v>
      </c>
      <c r="F3755" s="132">
        <v>10.271000000000001</v>
      </c>
      <c r="G3755" s="16" t="str">
        <f>IF(ISBLANK(F3755)=TRUE," ",'2. Metadata'!B$14)</f>
        <v>degrees Celsius</v>
      </c>
      <c r="H3755" s="16" t="s">
        <v>178</v>
      </c>
    </row>
    <row r="3756" spans="1:8" ht="15.75" customHeight="1" x14ac:dyDescent="0.2">
      <c r="A3756" s="130">
        <v>39702.635416666664</v>
      </c>
      <c r="B3756" s="9" t="s">
        <v>239</v>
      </c>
      <c r="C3756" s="16">
        <f>IF(ISBLANK(B3756)=TRUE," ", IF(B3756='2. Metadata'!B$1,'2. Metadata'!B$5, IF(B3756='2. Metadata'!C$1,'2. Metadata'!#REF!,IF(B3756='2. Metadata'!D$1,'2. Metadata'!#REF!, IF(B3756='2. Metadata'!E$1,'2. Metadata'!#REF!,IF( B3756='2. Metadata'!F$1,'2. Metadata'!#REF!,IF(B3756='2. Metadata'!G$1,'2. Metadata'!#REF!,IF(B3756='2. Metadata'!H$1,'2. Metadata'!#REF!, IF(B3756='2. Metadata'!I$1,'2. Metadata'!#REF!, IF(B3756='2. Metadata'!J$1,'2. Metadata'!#REF!, IF(B3756='2. Metadata'!K$1,'2. Metadata'!C$3, IF(B3756='2. Metadata'!L$1,'2. Metadata'!D$3, IF(B3756='2. Metadata'!M$1,'2. Metadata'!M$5, IF(B3756='2. Metadata'!N$1,'2. Metadata'!N$5))))))))))))))</f>
        <v>49.690002</v>
      </c>
      <c r="D3756" s="13">
        <f>IF(ISBLANK(B3756)=TRUE," ", IF(B3756='2. Metadata'!B$1,'2. Metadata'!B$6, IF(B3756='2. Metadata'!C$1,'2. Metadata'!C$4,IF(B3756='2. Metadata'!D$1,'2. Metadata'!D$4, IF(B3756='2. Metadata'!E$1,'2. Metadata'!E$4,IF( B3756='2. Metadata'!F$1,'2. Metadata'!F$4,IF(B3756='2. Metadata'!G$1,'2. Metadata'!G$4,IF(B3756='2. Metadata'!H$1,'2. Metadata'!H$4, IF(B3756='2. Metadata'!I$1,'2. Metadata'!I$4, IF(B3756='2. Metadata'!J$1,'2. Metadata'!J$4, IF(B3756='2. Metadata'!K$1,'2. Metadata'!K$4, IF(B3756='2. Metadata'!L$1,'2. Metadata'!L$4, IF(B3756='2. Metadata'!M$1,'2. Metadata'!M$6, IF(B3756='2. Metadata'!N$1,'2. Metadata'!N$6))))))))))))))</f>
        <v>-115.97499999999999</v>
      </c>
      <c r="E3756" s="15" t="s">
        <v>178</v>
      </c>
      <c r="F3756" s="132">
        <v>10.565</v>
      </c>
      <c r="G3756" s="16" t="str">
        <f>IF(ISBLANK(F3756)=TRUE," ",'2. Metadata'!B$14)</f>
        <v>degrees Celsius</v>
      </c>
      <c r="H3756" s="16" t="s">
        <v>178</v>
      </c>
    </row>
    <row r="3757" spans="1:8" ht="15.75" customHeight="1" x14ac:dyDescent="0.2">
      <c r="A3757" s="130">
        <v>39702.645833333336</v>
      </c>
      <c r="B3757" s="9" t="s">
        <v>239</v>
      </c>
      <c r="C3757" s="16">
        <f>IF(ISBLANK(B3757)=TRUE," ", IF(B3757='2. Metadata'!B$1,'2. Metadata'!B$5, IF(B3757='2. Metadata'!C$1,'2. Metadata'!#REF!,IF(B3757='2. Metadata'!D$1,'2. Metadata'!#REF!, IF(B3757='2. Metadata'!E$1,'2. Metadata'!#REF!,IF( B3757='2. Metadata'!F$1,'2. Metadata'!#REF!,IF(B3757='2. Metadata'!G$1,'2. Metadata'!#REF!,IF(B3757='2. Metadata'!H$1,'2. Metadata'!#REF!, IF(B3757='2. Metadata'!I$1,'2. Metadata'!#REF!, IF(B3757='2. Metadata'!J$1,'2. Metadata'!#REF!, IF(B3757='2. Metadata'!K$1,'2. Metadata'!C$3, IF(B3757='2. Metadata'!L$1,'2. Metadata'!D$3, IF(B3757='2. Metadata'!M$1,'2. Metadata'!M$5, IF(B3757='2. Metadata'!N$1,'2. Metadata'!N$5))))))))))))))</f>
        <v>49.690002</v>
      </c>
      <c r="D3757" s="13">
        <f>IF(ISBLANK(B3757)=TRUE," ", IF(B3757='2. Metadata'!B$1,'2. Metadata'!B$6, IF(B3757='2. Metadata'!C$1,'2. Metadata'!C$4,IF(B3757='2. Metadata'!D$1,'2. Metadata'!D$4, IF(B3757='2. Metadata'!E$1,'2. Metadata'!E$4,IF( B3757='2. Metadata'!F$1,'2. Metadata'!F$4,IF(B3757='2. Metadata'!G$1,'2. Metadata'!G$4,IF(B3757='2. Metadata'!H$1,'2. Metadata'!H$4, IF(B3757='2. Metadata'!I$1,'2. Metadata'!I$4, IF(B3757='2. Metadata'!J$1,'2. Metadata'!J$4, IF(B3757='2. Metadata'!K$1,'2. Metadata'!K$4, IF(B3757='2. Metadata'!L$1,'2. Metadata'!L$4, IF(B3757='2. Metadata'!M$1,'2. Metadata'!M$6, IF(B3757='2. Metadata'!N$1,'2. Metadata'!N$6))))))))))))))</f>
        <v>-115.97499999999999</v>
      </c>
      <c r="E3757" s="15" t="s">
        <v>178</v>
      </c>
      <c r="F3757" s="132">
        <v>10.858000000000001</v>
      </c>
      <c r="G3757" s="16" t="str">
        <f>IF(ISBLANK(F3757)=TRUE," ",'2. Metadata'!B$14)</f>
        <v>degrees Celsius</v>
      </c>
      <c r="H3757" s="16" t="s">
        <v>178</v>
      </c>
    </row>
    <row r="3758" spans="1:8" ht="15.75" customHeight="1" x14ac:dyDescent="0.2">
      <c r="A3758" s="130">
        <v>39702.65625</v>
      </c>
      <c r="B3758" s="9" t="s">
        <v>239</v>
      </c>
      <c r="C3758" s="16">
        <f>IF(ISBLANK(B3758)=TRUE," ", IF(B3758='2. Metadata'!B$1,'2. Metadata'!B$5, IF(B3758='2. Metadata'!C$1,'2. Metadata'!#REF!,IF(B3758='2. Metadata'!D$1,'2. Metadata'!#REF!, IF(B3758='2. Metadata'!E$1,'2. Metadata'!#REF!,IF( B3758='2. Metadata'!F$1,'2. Metadata'!#REF!,IF(B3758='2. Metadata'!G$1,'2. Metadata'!#REF!,IF(B3758='2. Metadata'!H$1,'2. Metadata'!#REF!, IF(B3758='2. Metadata'!I$1,'2. Metadata'!#REF!, IF(B3758='2. Metadata'!J$1,'2. Metadata'!#REF!, IF(B3758='2. Metadata'!K$1,'2. Metadata'!C$3, IF(B3758='2. Metadata'!L$1,'2. Metadata'!D$3, IF(B3758='2. Metadata'!M$1,'2. Metadata'!M$5, IF(B3758='2. Metadata'!N$1,'2. Metadata'!N$5))))))))))))))</f>
        <v>49.690002</v>
      </c>
      <c r="D3758" s="13">
        <f>IF(ISBLANK(B3758)=TRUE," ", IF(B3758='2. Metadata'!B$1,'2. Metadata'!B$6, IF(B3758='2. Metadata'!C$1,'2. Metadata'!C$4,IF(B3758='2. Metadata'!D$1,'2. Metadata'!D$4, IF(B3758='2. Metadata'!E$1,'2. Metadata'!E$4,IF( B3758='2. Metadata'!F$1,'2. Metadata'!F$4,IF(B3758='2. Metadata'!G$1,'2. Metadata'!G$4,IF(B3758='2. Metadata'!H$1,'2. Metadata'!H$4, IF(B3758='2. Metadata'!I$1,'2. Metadata'!I$4, IF(B3758='2. Metadata'!J$1,'2. Metadata'!J$4, IF(B3758='2. Metadata'!K$1,'2. Metadata'!K$4, IF(B3758='2. Metadata'!L$1,'2. Metadata'!L$4, IF(B3758='2. Metadata'!M$1,'2. Metadata'!M$6, IF(B3758='2. Metadata'!N$1,'2. Metadata'!N$6))))))))))))))</f>
        <v>-115.97499999999999</v>
      </c>
      <c r="E3758" s="15" t="s">
        <v>178</v>
      </c>
      <c r="F3758" s="132">
        <v>11.175000000000001</v>
      </c>
      <c r="G3758" s="16" t="str">
        <f>IF(ISBLANK(F3758)=TRUE," ",'2. Metadata'!B$14)</f>
        <v>degrees Celsius</v>
      </c>
      <c r="H3758" s="16" t="s">
        <v>178</v>
      </c>
    </row>
    <row r="3759" spans="1:8" ht="15.75" customHeight="1" x14ac:dyDescent="0.2">
      <c r="A3759" s="130">
        <v>39702.666666666664</v>
      </c>
      <c r="B3759" s="9" t="s">
        <v>239</v>
      </c>
      <c r="C3759" s="16">
        <f>IF(ISBLANK(B3759)=TRUE," ", IF(B3759='2. Metadata'!B$1,'2. Metadata'!B$5, IF(B3759='2. Metadata'!C$1,'2. Metadata'!#REF!,IF(B3759='2. Metadata'!D$1,'2. Metadata'!#REF!, IF(B3759='2. Metadata'!E$1,'2. Metadata'!#REF!,IF( B3759='2. Metadata'!F$1,'2. Metadata'!#REF!,IF(B3759='2. Metadata'!G$1,'2. Metadata'!#REF!,IF(B3759='2. Metadata'!H$1,'2. Metadata'!#REF!, IF(B3759='2. Metadata'!I$1,'2. Metadata'!#REF!, IF(B3759='2. Metadata'!J$1,'2. Metadata'!#REF!, IF(B3759='2. Metadata'!K$1,'2. Metadata'!C$3, IF(B3759='2. Metadata'!L$1,'2. Metadata'!D$3, IF(B3759='2. Metadata'!M$1,'2. Metadata'!M$5, IF(B3759='2. Metadata'!N$1,'2. Metadata'!N$5))))))))))))))</f>
        <v>49.690002</v>
      </c>
      <c r="D3759" s="13">
        <f>IF(ISBLANK(B3759)=TRUE," ", IF(B3759='2. Metadata'!B$1,'2. Metadata'!B$6, IF(B3759='2. Metadata'!C$1,'2. Metadata'!C$4,IF(B3759='2. Metadata'!D$1,'2. Metadata'!D$4, IF(B3759='2. Metadata'!E$1,'2. Metadata'!E$4,IF( B3759='2. Metadata'!F$1,'2. Metadata'!F$4,IF(B3759='2. Metadata'!G$1,'2. Metadata'!G$4,IF(B3759='2. Metadata'!H$1,'2. Metadata'!H$4, IF(B3759='2. Metadata'!I$1,'2. Metadata'!I$4, IF(B3759='2. Metadata'!J$1,'2. Metadata'!J$4, IF(B3759='2. Metadata'!K$1,'2. Metadata'!K$4, IF(B3759='2. Metadata'!L$1,'2. Metadata'!L$4, IF(B3759='2. Metadata'!M$1,'2. Metadata'!M$6, IF(B3759='2. Metadata'!N$1,'2. Metadata'!N$6))))))))))))))</f>
        <v>-115.97499999999999</v>
      </c>
      <c r="E3759" s="15" t="s">
        <v>178</v>
      </c>
      <c r="F3759" s="132">
        <v>11.443</v>
      </c>
      <c r="G3759" s="16" t="str">
        <f>IF(ISBLANK(F3759)=TRUE," ",'2. Metadata'!B$14)</f>
        <v>degrees Celsius</v>
      </c>
      <c r="H3759" s="16" t="s">
        <v>178</v>
      </c>
    </row>
    <row r="3760" spans="1:8" ht="15.75" customHeight="1" x14ac:dyDescent="0.2">
      <c r="A3760" s="130">
        <v>39702.677083333336</v>
      </c>
      <c r="B3760" s="9" t="s">
        <v>239</v>
      </c>
      <c r="C3760" s="16">
        <f>IF(ISBLANK(B3760)=TRUE," ", IF(B3760='2. Metadata'!B$1,'2. Metadata'!B$5, IF(B3760='2. Metadata'!C$1,'2. Metadata'!#REF!,IF(B3760='2. Metadata'!D$1,'2. Metadata'!#REF!, IF(B3760='2. Metadata'!E$1,'2. Metadata'!#REF!,IF( B3760='2. Metadata'!F$1,'2. Metadata'!#REF!,IF(B3760='2. Metadata'!G$1,'2. Metadata'!#REF!,IF(B3760='2. Metadata'!H$1,'2. Metadata'!#REF!, IF(B3760='2. Metadata'!I$1,'2. Metadata'!#REF!, IF(B3760='2. Metadata'!J$1,'2. Metadata'!#REF!, IF(B3760='2. Metadata'!K$1,'2. Metadata'!C$3, IF(B3760='2. Metadata'!L$1,'2. Metadata'!D$3, IF(B3760='2. Metadata'!M$1,'2. Metadata'!M$5, IF(B3760='2. Metadata'!N$1,'2. Metadata'!N$5))))))))))))))</f>
        <v>49.690002</v>
      </c>
      <c r="D3760" s="13">
        <f>IF(ISBLANK(B3760)=TRUE," ", IF(B3760='2. Metadata'!B$1,'2. Metadata'!B$6, IF(B3760='2. Metadata'!C$1,'2. Metadata'!C$4,IF(B3760='2. Metadata'!D$1,'2. Metadata'!D$4, IF(B3760='2. Metadata'!E$1,'2. Metadata'!E$4,IF( B3760='2. Metadata'!F$1,'2. Metadata'!F$4,IF(B3760='2. Metadata'!G$1,'2. Metadata'!G$4,IF(B3760='2. Metadata'!H$1,'2. Metadata'!H$4, IF(B3760='2. Metadata'!I$1,'2. Metadata'!I$4, IF(B3760='2. Metadata'!J$1,'2. Metadata'!J$4, IF(B3760='2. Metadata'!K$1,'2. Metadata'!K$4, IF(B3760='2. Metadata'!L$1,'2. Metadata'!L$4, IF(B3760='2. Metadata'!M$1,'2. Metadata'!M$6, IF(B3760='2. Metadata'!N$1,'2. Metadata'!N$6))))))))))))))</f>
        <v>-115.97499999999999</v>
      </c>
      <c r="E3760" s="15" t="s">
        <v>178</v>
      </c>
      <c r="F3760" s="132">
        <v>11.686</v>
      </c>
      <c r="G3760" s="16" t="str">
        <f>IF(ISBLANK(F3760)=TRUE," ",'2. Metadata'!B$14)</f>
        <v>degrees Celsius</v>
      </c>
      <c r="H3760" s="16" t="s">
        <v>178</v>
      </c>
    </row>
    <row r="3761" spans="1:8" ht="15.75" customHeight="1" x14ac:dyDescent="0.2">
      <c r="A3761" s="130">
        <v>39702.6875</v>
      </c>
      <c r="B3761" s="9" t="s">
        <v>239</v>
      </c>
      <c r="C3761" s="16">
        <f>IF(ISBLANK(B3761)=TRUE," ", IF(B3761='2. Metadata'!B$1,'2. Metadata'!B$5, IF(B3761='2. Metadata'!C$1,'2. Metadata'!#REF!,IF(B3761='2. Metadata'!D$1,'2. Metadata'!#REF!, IF(B3761='2. Metadata'!E$1,'2. Metadata'!#REF!,IF( B3761='2. Metadata'!F$1,'2. Metadata'!#REF!,IF(B3761='2. Metadata'!G$1,'2. Metadata'!#REF!,IF(B3761='2. Metadata'!H$1,'2. Metadata'!#REF!, IF(B3761='2. Metadata'!I$1,'2. Metadata'!#REF!, IF(B3761='2. Metadata'!J$1,'2. Metadata'!#REF!, IF(B3761='2. Metadata'!K$1,'2. Metadata'!C$3, IF(B3761='2. Metadata'!L$1,'2. Metadata'!D$3, IF(B3761='2. Metadata'!M$1,'2. Metadata'!M$5, IF(B3761='2. Metadata'!N$1,'2. Metadata'!N$5))))))))))))))</f>
        <v>49.690002</v>
      </c>
      <c r="D3761" s="13">
        <f>IF(ISBLANK(B3761)=TRUE," ", IF(B3761='2. Metadata'!B$1,'2. Metadata'!B$6, IF(B3761='2. Metadata'!C$1,'2. Metadata'!C$4,IF(B3761='2. Metadata'!D$1,'2. Metadata'!D$4, IF(B3761='2. Metadata'!E$1,'2. Metadata'!E$4,IF( B3761='2. Metadata'!F$1,'2. Metadata'!F$4,IF(B3761='2. Metadata'!G$1,'2. Metadata'!G$4,IF(B3761='2. Metadata'!H$1,'2. Metadata'!H$4, IF(B3761='2. Metadata'!I$1,'2. Metadata'!I$4, IF(B3761='2. Metadata'!J$1,'2. Metadata'!J$4, IF(B3761='2. Metadata'!K$1,'2. Metadata'!K$4, IF(B3761='2. Metadata'!L$1,'2. Metadata'!L$4, IF(B3761='2. Metadata'!M$1,'2. Metadata'!M$6, IF(B3761='2. Metadata'!N$1,'2. Metadata'!N$6))))))))))))))</f>
        <v>-115.97499999999999</v>
      </c>
      <c r="E3761" s="15" t="s">
        <v>178</v>
      </c>
      <c r="F3761" s="132">
        <v>11.929</v>
      </c>
      <c r="G3761" s="16" t="str">
        <f>IF(ISBLANK(F3761)=TRUE," ",'2. Metadata'!B$14)</f>
        <v>degrees Celsius</v>
      </c>
      <c r="H3761" s="16" t="s">
        <v>178</v>
      </c>
    </row>
    <row r="3762" spans="1:8" ht="15.75" customHeight="1" x14ac:dyDescent="0.2">
      <c r="A3762" s="130">
        <v>39702.697916666664</v>
      </c>
      <c r="B3762" s="9" t="s">
        <v>239</v>
      </c>
      <c r="C3762" s="16">
        <f>IF(ISBLANK(B3762)=TRUE," ", IF(B3762='2. Metadata'!B$1,'2. Metadata'!B$5, IF(B3762='2. Metadata'!C$1,'2. Metadata'!#REF!,IF(B3762='2. Metadata'!D$1,'2. Metadata'!#REF!, IF(B3762='2. Metadata'!E$1,'2. Metadata'!#REF!,IF( B3762='2. Metadata'!F$1,'2. Metadata'!#REF!,IF(B3762='2. Metadata'!G$1,'2. Metadata'!#REF!,IF(B3762='2. Metadata'!H$1,'2. Metadata'!#REF!, IF(B3762='2. Metadata'!I$1,'2. Metadata'!#REF!, IF(B3762='2. Metadata'!J$1,'2. Metadata'!#REF!, IF(B3762='2. Metadata'!K$1,'2. Metadata'!C$3, IF(B3762='2. Metadata'!L$1,'2. Metadata'!D$3, IF(B3762='2. Metadata'!M$1,'2. Metadata'!M$5, IF(B3762='2. Metadata'!N$1,'2. Metadata'!N$5))))))))))))))</f>
        <v>49.690002</v>
      </c>
      <c r="D3762" s="13">
        <f>IF(ISBLANK(B3762)=TRUE," ", IF(B3762='2. Metadata'!B$1,'2. Metadata'!B$6, IF(B3762='2. Metadata'!C$1,'2. Metadata'!C$4,IF(B3762='2. Metadata'!D$1,'2. Metadata'!D$4, IF(B3762='2. Metadata'!E$1,'2. Metadata'!E$4,IF( B3762='2. Metadata'!F$1,'2. Metadata'!F$4,IF(B3762='2. Metadata'!G$1,'2. Metadata'!G$4,IF(B3762='2. Metadata'!H$1,'2. Metadata'!H$4, IF(B3762='2. Metadata'!I$1,'2. Metadata'!I$4, IF(B3762='2. Metadata'!J$1,'2. Metadata'!J$4, IF(B3762='2. Metadata'!K$1,'2. Metadata'!K$4, IF(B3762='2. Metadata'!L$1,'2. Metadata'!L$4, IF(B3762='2. Metadata'!M$1,'2. Metadata'!M$6, IF(B3762='2. Metadata'!N$1,'2. Metadata'!N$6))))))))))))))</f>
        <v>-115.97499999999999</v>
      </c>
      <c r="E3762" s="15" t="s">
        <v>178</v>
      </c>
      <c r="F3762" s="132">
        <v>12.122</v>
      </c>
      <c r="G3762" s="16" t="str">
        <f>IF(ISBLANK(F3762)=TRUE," ",'2. Metadata'!B$14)</f>
        <v>degrees Celsius</v>
      </c>
      <c r="H3762" s="16" t="s">
        <v>178</v>
      </c>
    </row>
    <row r="3763" spans="1:8" ht="15.75" customHeight="1" x14ac:dyDescent="0.2">
      <c r="A3763" s="130">
        <v>39702.708333333336</v>
      </c>
      <c r="B3763" s="9" t="s">
        <v>239</v>
      </c>
      <c r="C3763" s="16">
        <f>IF(ISBLANK(B3763)=TRUE," ", IF(B3763='2. Metadata'!B$1,'2. Metadata'!B$5, IF(B3763='2. Metadata'!C$1,'2. Metadata'!#REF!,IF(B3763='2. Metadata'!D$1,'2. Metadata'!#REF!, IF(B3763='2. Metadata'!E$1,'2. Metadata'!#REF!,IF( B3763='2. Metadata'!F$1,'2. Metadata'!#REF!,IF(B3763='2. Metadata'!G$1,'2. Metadata'!#REF!,IF(B3763='2. Metadata'!H$1,'2. Metadata'!#REF!, IF(B3763='2. Metadata'!I$1,'2. Metadata'!#REF!, IF(B3763='2. Metadata'!J$1,'2. Metadata'!#REF!, IF(B3763='2. Metadata'!K$1,'2. Metadata'!C$3, IF(B3763='2. Metadata'!L$1,'2. Metadata'!D$3, IF(B3763='2. Metadata'!M$1,'2. Metadata'!M$5, IF(B3763='2. Metadata'!N$1,'2. Metadata'!N$5))))))))))))))</f>
        <v>49.690002</v>
      </c>
      <c r="D3763" s="13">
        <f>IF(ISBLANK(B3763)=TRUE," ", IF(B3763='2. Metadata'!B$1,'2. Metadata'!B$6, IF(B3763='2. Metadata'!C$1,'2. Metadata'!C$4,IF(B3763='2. Metadata'!D$1,'2. Metadata'!D$4, IF(B3763='2. Metadata'!E$1,'2. Metadata'!E$4,IF( B3763='2. Metadata'!F$1,'2. Metadata'!F$4,IF(B3763='2. Metadata'!G$1,'2. Metadata'!G$4,IF(B3763='2. Metadata'!H$1,'2. Metadata'!H$4, IF(B3763='2. Metadata'!I$1,'2. Metadata'!I$4, IF(B3763='2. Metadata'!J$1,'2. Metadata'!J$4, IF(B3763='2. Metadata'!K$1,'2. Metadata'!K$4, IF(B3763='2. Metadata'!L$1,'2. Metadata'!L$4, IF(B3763='2. Metadata'!M$1,'2. Metadata'!M$6, IF(B3763='2. Metadata'!N$1,'2. Metadata'!N$6))))))))))))))</f>
        <v>-115.97499999999999</v>
      </c>
      <c r="E3763" s="15" t="s">
        <v>178</v>
      </c>
      <c r="F3763" s="132">
        <v>12.268000000000001</v>
      </c>
      <c r="G3763" s="16" t="str">
        <f>IF(ISBLANK(F3763)=TRUE," ",'2. Metadata'!B$14)</f>
        <v>degrees Celsius</v>
      </c>
      <c r="H3763" s="16" t="s">
        <v>178</v>
      </c>
    </row>
    <row r="3764" spans="1:8" ht="15.75" customHeight="1" x14ac:dyDescent="0.2">
      <c r="A3764" s="130">
        <v>39702.71875</v>
      </c>
      <c r="B3764" s="9" t="s">
        <v>239</v>
      </c>
      <c r="C3764" s="16">
        <f>IF(ISBLANK(B3764)=TRUE," ", IF(B3764='2. Metadata'!B$1,'2. Metadata'!B$5, IF(B3764='2. Metadata'!C$1,'2. Metadata'!#REF!,IF(B3764='2. Metadata'!D$1,'2. Metadata'!#REF!, IF(B3764='2. Metadata'!E$1,'2. Metadata'!#REF!,IF( B3764='2. Metadata'!F$1,'2. Metadata'!#REF!,IF(B3764='2. Metadata'!G$1,'2. Metadata'!#REF!,IF(B3764='2. Metadata'!H$1,'2. Metadata'!#REF!, IF(B3764='2. Metadata'!I$1,'2. Metadata'!#REF!, IF(B3764='2. Metadata'!J$1,'2. Metadata'!#REF!, IF(B3764='2. Metadata'!K$1,'2. Metadata'!C$3, IF(B3764='2. Metadata'!L$1,'2. Metadata'!D$3, IF(B3764='2. Metadata'!M$1,'2. Metadata'!M$5, IF(B3764='2. Metadata'!N$1,'2. Metadata'!N$5))))))))))))))</f>
        <v>49.690002</v>
      </c>
      <c r="D3764" s="13">
        <f>IF(ISBLANK(B3764)=TRUE," ", IF(B3764='2. Metadata'!B$1,'2. Metadata'!B$6, IF(B3764='2. Metadata'!C$1,'2. Metadata'!C$4,IF(B3764='2. Metadata'!D$1,'2. Metadata'!D$4, IF(B3764='2. Metadata'!E$1,'2. Metadata'!E$4,IF( B3764='2. Metadata'!F$1,'2. Metadata'!F$4,IF(B3764='2. Metadata'!G$1,'2. Metadata'!G$4,IF(B3764='2. Metadata'!H$1,'2. Metadata'!H$4, IF(B3764='2. Metadata'!I$1,'2. Metadata'!I$4, IF(B3764='2. Metadata'!J$1,'2. Metadata'!J$4, IF(B3764='2. Metadata'!K$1,'2. Metadata'!K$4, IF(B3764='2. Metadata'!L$1,'2. Metadata'!L$4, IF(B3764='2. Metadata'!M$1,'2. Metadata'!M$6, IF(B3764='2. Metadata'!N$1,'2. Metadata'!N$6))))))))))))))</f>
        <v>-115.97499999999999</v>
      </c>
      <c r="E3764" s="15" t="s">
        <v>178</v>
      </c>
      <c r="F3764" s="132">
        <v>12.388999999999999</v>
      </c>
      <c r="G3764" s="16" t="str">
        <f>IF(ISBLANK(F3764)=TRUE," ",'2. Metadata'!B$14)</f>
        <v>degrees Celsius</v>
      </c>
      <c r="H3764" s="16" t="s">
        <v>178</v>
      </c>
    </row>
    <row r="3765" spans="1:8" ht="15.75" customHeight="1" x14ac:dyDescent="0.2">
      <c r="A3765" s="130">
        <v>39702.729166666664</v>
      </c>
      <c r="B3765" s="9" t="s">
        <v>239</v>
      </c>
      <c r="C3765" s="16">
        <f>IF(ISBLANK(B3765)=TRUE," ", IF(B3765='2. Metadata'!B$1,'2. Metadata'!B$5, IF(B3765='2. Metadata'!C$1,'2. Metadata'!#REF!,IF(B3765='2. Metadata'!D$1,'2. Metadata'!#REF!, IF(B3765='2. Metadata'!E$1,'2. Metadata'!#REF!,IF( B3765='2. Metadata'!F$1,'2. Metadata'!#REF!,IF(B3765='2. Metadata'!G$1,'2. Metadata'!#REF!,IF(B3765='2. Metadata'!H$1,'2. Metadata'!#REF!, IF(B3765='2. Metadata'!I$1,'2. Metadata'!#REF!, IF(B3765='2. Metadata'!J$1,'2. Metadata'!#REF!, IF(B3765='2. Metadata'!K$1,'2. Metadata'!C$3, IF(B3765='2. Metadata'!L$1,'2. Metadata'!D$3, IF(B3765='2. Metadata'!M$1,'2. Metadata'!M$5, IF(B3765='2. Metadata'!N$1,'2. Metadata'!N$5))))))))))))))</f>
        <v>49.690002</v>
      </c>
      <c r="D3765" s="13">
        <f>IF(ISBLANK(B3765)=TRUE," ", IF(B3765='2. Metadata'!B$1,'2. Metadata'!B$6, IF(B3765='2. Metadata'!C$1,'2. Metadata'!C$4,IF(B3765='2. Metadata'!D$1,'2. Metadata'!D$4, IF(B3765='2. Metadata'!E$1,'2. Metadata'!E$4,IF( B3765='2. Metadata'!F$1,'2. Metadata'!F$4,IF(B3765='2. Metadata'!G$1,'2. Metadata'!G$4,IF(B3765='2. Metadata'!H$1,'2. Metadata'!H$4, IF(B3765='2. Metadata'!I$1,'2. Metadata'!I$4, IF(B3765='2. Metadata'!J$1,'2. Metadata'!J$4, IF(B3765='2. Metadata'!K$1,'2. Metadata'!K$4, IF(B3765='2. Metadata'!L$1,'2. Metadata'!L$4, IF(B3765='2. Metadata'!M$1,'2. Metadata'!M$6, IF(B3765='2. Metadata'!N$1,'2. Metadata'!N$6))))))))))))))</f>
        <v>-115.97499999999999</v>
      </c>
      <c r="E3765" s="15" t="s">
        <v>178</v>
      </c>
      <c r="F3765" s="132">
        <v>12.484999999999999</v>
      </c>
      <c r="G3765" s="16" t="str">
        <f>IF(ISBLANK(F3765)=TRUE," ",'2. Metadata'!B$14)</f>
        <v>degrees Celsius</v>
      </c>
      <c r="H3765" s="16" t="s">
        <v>178</v>
      </c>
    </row>
    <row r="3766" spans="1:8" ht="15.75" customHeight="1" x14ac:dyDescent="0.2">
      <c r="A3766" s="130">
        <v>39702.739583333336</v>
      </c>
      <c r="B3766" s="9" t="s">
        <v>239</v>
      </c>
      <c r="C3766" s="16">
        <f>IF(ISBLANK(B3766)=TRUE," ", IF(B3766='2. Metadata'!B$1,'2. Metadata'!B$5, IF(B3766='2. Metadata'!C$1,'2. Metadata'!#REF!,IF(B3766='2. Metadata'!D$1,'2. Metadata'!#REF!, IF(B3766='2. Metadata'!E$1,'2. Metadata'!#REF!,IF( B3766='2. Metadata'!F$1,'2. Metadata'!#REF!,IF(B3766='2. Metadata'!G$1,'2. Metadata'!#REF!,IF(B3766='2. Metadata'!H$1,'2. Metadata'!#REF!, IF(B3766='2. Metadata'!I$1,'2. Metadata'!#REF!, IF(B3766='2. Metadata'!J$1,'2. Metadata'!#REF!, IF(B3766='2. Metadata'!K$1,'2. Metadata'!C$3, IF(B3766='2. Metadata'!L$1,'2. Metadata'!D$3, IF(B3766='2. Metadata'!M$1,'2. Metadata'!M$5, IF(B3766='2. Metadata'!N$1,'2. Metadata'!N$5))))))))))))))</f>
        <v>49.690002</v>
      </c>
      <c r="D3766" s="13">
        <f>IF(ISBLANK(B3766)=TRUE," ", IF(B3766='2. Metadata'!B$1,'2. Metadata'!B$6, IF(B3766='2. Metadata'!C$1,'2. Metadata'!C$4,IF(B3766='2. Metadata'!D$1,'2. Metadata'!D$4, IF(B3766='2. Metadata'!E$1,'2. Metadata'!E$4,IF( B3766='2. Metadata'!F$1,'2. Metadata'!F$4,IF(B3766='2. Metadata'!G$1,'2. Metadata'!G$4,IF(B3766='2. Metadata'!H$1,'2. Metadata'!H$4, IF(B3766='2. Metadata'!I$1,'2. Metadata'!I$4, IF(B3766='2. Metadata'!J$1,'2. Metadata'!J$4, IF(B3766='2. Metadata'!K$1,'2. Metadata'!K$4, IF(B3766='2. Metadata'!L$1,'2. Metadata'!L$4, IF(B3766='2. Metadata'!M$1,'2. Metadata'!M$6, IF(B3766='2. Metadata'!N$1,'2. Metadata'!N$6))))))))))))))</f>
        <v>-115.97499999999999</v>
      </c>
      <c r="E3766" s="15" t="s">
        <v>178</v>
      </c>
      <c r="F3766" s="132">
        <v>12.534000000000001</v>
      </c>
      <c r="G3766" s="16" t="str">
        <f>IF(ISBLANK(F3766)=TRUE," ",'2. Metadata'!B$14)</f>
        <v>degrees Celsius</v>
      </c>
      <c r="H3766" s="16" t="s">
        <v>178</v>
      </c>
    </row>
    <row r="3767" spans="1:8" ht="15.75" customHeight="1" x14ac:dyDescent="0.2">
      <c r="A3767" s="130">
        <v>39702.75</v>
      </c>
      <c r="B3767" s="9" t="s">
        <v>239</v>
      </c>
      <c r="C3767" s="16">
        <f>IF(ISBLANK(B3767)=TRUE," ", IF(B3767='2. Metadata'!B$1,'2. Metadata'!B$5, IF(B3767='2. Metadata'!C$1,'2. Metadata'!#REF!,IF(B3767='2. Metadata'!D$1,'2. Metadata'!#REF!, IF(B3767='2. Metadata'!E$1,'2. Metadata'!#REF!,IF( B3767='2. Metadata'!F$1,'2. Metadata'!#REF!,IF(B3767='2. Metadata'!G$1,'2. Metadata'!#REF!,IF(B3767='2. Metadata'!H$1,'2. Metadata'!#REF!, IF(B3767='2. Metadata'!I$1,'2. Metadata'!#REF!, IF(B3767='2. Metadata'!J$1,'2. Metadata'!#REF!, IF(B3767='2. Metadata'!K$1,'2. Metadata'!C$3, IF(B3767='2. Metadata'!L$1,'2. Metadata'!D$3, IF(B3767='2. Metadata'!M$1,'2. Metadata'!M$5, IF(B3767='2. Metadata'!N$1,'2. Metadata'!N$5))))))))))))))</f>
        <v>49.690002</v>
      </c>
      <c r="D3767" s="13">
        <f>IF(ISBLANK(B3767)=TRUE," ", IF(B3767='2. Metadata'!B$1,'2. Metadata'!B$6, IF(B3767='2. Metadata'!C$1,'2. Metadata'!C$4,IF(B3767='2. Metadata'!D$1,'2. Metadata'!D$4, IF(B3767='2. Metadata'!E$1,'2. Metadata'!E$4,IF( B3767='2. Metadata'!F$1,'2. Metadata'!F$4,IF(B3767='2. Metadata'!G$1,'2. Metadata'!G$4,IF(B3767='2. Metadata'!H$1,'2. Metadata'!H$4, IF(B3767='2. Metadata'!I$1,'2. Metadata'!I$4, IF(B3767='2. Metadata'!J$1,'2. Metadata'!J$4, IF(B3767='2. Metadata'!K$1,'2. Metadata'!K$4, IF(B3767='2. Metadata'!L$1,'2. Metadata'!L$4, IF(B3767='2. Metadata'!M$1,'2. Metadata'!M$6, IF(B3767='2. Metadata'!N$1,'2. Metadata'!N$6))))))))))))))</f>
        <v>-115.97499999999999</v>
      </c>
      <c r="E3767" s="15" t="s">
        <v>178</v>
      </c>
      <c r="F3767" s="132">
        <v>12.606</v>
      </c>
      <c r="G3767" s="16" t="str">
        <f>IF(ISBLANK(F3767)=TRUE," ",'2. Metadata'!B$14)</f>
        <v>degrees Celsius</v>
      </c>
      <c r="H3767" s="16" t="s">
        <v>178</v>
      </c>
    </row>
    <row r="3768" spans="1:8" ht="15.75" customHeight="1" x14ac:dyDescent="0.2">
      <c r="A3768" s="130">
        <v>39702.760416666664</v>
      </c>
      <c r="B3768" s="9" t="s">
        <v>239</v>
      </c>
      <c r="C3768" s="16">
        <f>IF(ISBLANK(B3768)=TRUE," ", IF(B3768='2. Metadata'!B$1,'2. Metadata'!B$5, IF(B3768='2. Metadata'!C$1,'2. Metadata'!#REF!,IF(B3768='2. Metadata'!D$1,'2. Metadata'!#REF!, IF(B3768='2. Metadata'!E$1,'2. Metadata'!#REF!,IF( B3768='2. Metadata'!F$1,'2. Metadata'!#REF!,IF(B3768='2. Metadata'!G$1,'2. Metadata'!#REF!,IF(B3768='2. Metadata'!H$1,'2. Metadata'!#REF!, IF(B3768='2. Metadata'!I$1,'2. Metadata'!#REF!, IF(B3768='2. Metadata'!J$1,'2. Metadata'!#REF!, IF(B3768='2. Metadata'!K$1,'2. Metadata'!C$3, IF(B3768='2. Metadata'!L$1,'2. Metadata'!D$3, IF(B3768='2. Metadata'!M$1,'2. Metadata'!M$5, IF(B3768='2. Metadata'!N$1,'2. Metadata'!N$5))))))))))))))</f>
        <v>49.690002</v>
      </c>
      <c r="D3768" s="13">
        <f>IF(ISBLANK(B3768)=TRUE," ", IF(B3768='2. Metadata'!B$1,'2. Metadata'!B$6, IF(B3768='2. Metadata'!C$1,'2. Metadata'!C$4,IF(B3768='2. Metadata'!D$1,'2. Metadata'!D$4, IF(B3768='2. Metadata'!E$1,'2. Metadata'!E$4,IF( B3768='2. Metadata'!F$1,'2. Metadata'!F$4,IF(B3768='2. Metadata'!G$1,'2. Metadata'!G$4,IF(B3768='2. Metadata'!H$1,'2. Metadata'!H$4, IF(B3768='2. Metadata'!I$1,'2. Metadata'!I$4, IF(B3768='2. Metadata'!J$1,'2. Metadata'!J$4, IF(B3768='2. Metadata'!K$1,'2. Metadata'!K$4, IF(B3768='2. Metadata'!L$1,'2. Metadata'!L$4, IF(B3768='2. Metadata'!M$1,'2. Metadata'!M$6, IF(B3768='2. Metadata'!N$1,'2. Metadata'!N$6))))))))))))))</f>
        <v>-115.97499999999999</v>
      </c>
      <c r="E3768" s="15" t="s">
        <v>178</v>
      </c>
      <c r="F3768" s="132">
        <v>12.678000000000001</v>
      </c>
      <c r="G3768" s="16" t="str">
        <f>IF(ISBLANK(F3768)=TRUE," ",'2. Metadata'!B$14)</f>
        <v>degrees Celsius</v>
      </c>
      <c r="H3768" s="16" t="s">
        <v>178</v>
      </c>
    </row>
    <row r="3769" spans="1:8" ht="15.75" customHeight="1" x14ac:dyDescent="0.2">
      <c r="A3769" s="130">
        <v>39702.770833333336</v>
      </c>
      <c r="B3769" s="9" t="s">
        <v>239</v>
      </c>
      <c r="C3769" s="16">
        <f>IF(ISBLANK(B3769)=TRUE," ", IF(B3769='2. Metadata'!B$1,'2. Metadata'!B$5, IF(B3769='2. Metadata'!C$1,'2. Metadata'!#REF!,IF(B3769='2. Metadata'!D$1,'2. Metadata'!#REF!, IF(B3769='2. Metadata'!E$1,'2. Metadata'!#REF!,IF( B3769='2. Metadata'!F$1,'2. Metadata'!#REF!,IF(B3769='2. Metadata'!G$1,'2. Metadata'!#REF!,IF(B3769='2. Metadata'!H$1,'2. Metadata'!#REF!, IF(B3769='2. Metadata'!I$1,'2. Metadata'!#REF!, IF(B3769='2. Metadata'!J$1,'2. Metadata'!#REF!, IF(B3769='2. Metadata'!K$1,'2. Metadata'!C$3, IF(B3769='2. Metadata'!L$1,'2. Metadata'!D$3, IF(B3769='2. Metadata'!M$1,'2. Metadata'!M$5, IF(B3769='2. Metadata'!N$1,'2. Metadata'!N$5))))))))))))))</f>
        <v>49.690002</v>
      </c>
      <c r="D3769" s="13">
        <f>IF(ISBLANK(B3769)=TRUE," ", IF(B3769='2. Metadata'!B$1,'2. Metadata'!B$6, IF(B3769='2. Metadata'!C$1,'2. Metadata'!C$4,IF(B3769='2. Metadata'!D$1,'2. Metadata'!D$4, IF(B3769='2. Metadata'!E$1,'2. Metadata'!E$4,IF( B3769='2. Metadata'!F$1,'2. Metadata'!F$4,IF(B3769='2. Metadata'!G$1,'2. Metadata'!G$4,IF(B3769='2. Metadata'!H$1,'2. Metadata'!H$4, IF(B3769='2. Metadata'!I$1,'2. Metadata'!I$4, IF(B3769='2. Metadata'!J$1,'2. Metadata'!J$4, IF(B3769='2. Metadata'!K$1,'2. Metadata'!K$4, IF(B3769='2. Metadata'!L$1,'2. Metadata'!L$4, IF(B3769='2. Metadata'!M$1,'2. Metadata'!M$6, IF(B3769='2. Metadata'!N$1,'2. Metadata'!N$6))))))))))))))</f>
        <v>-115.97499999999999</v>
      </c>
      <c r="E3769" s="15" t="s">
        <v>178</v>
      </c>
      <c r="F3769" s="132">
        <v>12.798999999999999</v>
      </c>
      <c r="G3769" s="16" t="str">
        <f>IF(ISBLANK(F3769)=TRUE," ",'2. Metadata'!B$14)</f>
        <v>degrees Celsius</v>
      </c>
      <c r="H3769" s="16" t="s">
        <v>178</v>
      </c>
    </row>
    <row r="3770" spans="1:8" ht="15.75" customHeight="1" x14ac:dyDescent="0.2">
      <c r="A3770" s="130">
        <v>39702.78125</v>
      </c>
      <c r="B3770" s="9" t="s">
        <v>239</v>
      </c>
      <c r="C3770" s="16">
        <f>IF(ISBLANK(B3770)=TRUE," ", IF(B3770='2. Metadata'!B$1,'2. Metadata'!B$5, IF(B3770='2. Metadata'!C$1,'2. Metadata'!#REF!,IF(B3770='2. Metadata'!D$1,'2. Metadata'!#REF!, IF(B3770='2. Metadata'!E$1,'2. Metadata'!#REF!,IF( B3770='2. Metadata'!F$1,'2. Metadata'!#REF!,IF(B3770='2. Metadata'!G$1,'2. Metadata'!#REF!,IF(B3770='2. Metadata'!H$1,'2. Metadata'!#REF!, IF(B3770='2. Metadata'!I$1,'2. Metadata'!#REF!, IF(B3770='2. Metadata'!J$1,'2. Metadata'!#REF!, IF(B3770='2. Metadata'!K$1,'2. Metadata'!C$3, IF(B3770='2. Metadata'!L$1,'2. Metadata'!D$3, IF(B3770='2. Metadata'!M$1,'2. Metadata'!M$5, IF(B3770='2. Metadata'!N$1,'2. Metadata'!N$5))))))))))))))</f>
        <v>49.690002</v>
      </c>
      <c r="D3770" s="13">
        <f>IF(ISBLANK(B3770)=TRUE," ", IF(B3770='2. Metadata'!B$1,'2. Metadata'!B$6, IF(B3770='2. Metadata'!C$1,'2. Metadata'!C$4,IF(B3770='2. Metadata'!D$1,'2. Metadata'!D$4, IF(B3770='2. Metadata'!E$1,'2. Metadata'!E$4,IF( B3770='2. Metadata'!F$1,'2. Metadata'!F$4,IF(B3770='2. Metadata'!G$1,'2. Metadata'!G$4,IF(B3770='2. Metadata'!H$1,'2. Metadata'!H$4, IF(B3770='2. Metadata'!I$1,'2. Metadata'!I$4, IF(B3770='2. Metadata'!J$1,'2. Metadata'!J$4, IF(B3770='2. Metadata'!K$1,'2. Metadata'!K$4, IF(B3770='2. Metadata'!L$1,'2. Metadata'!L$4, IF(B3770='2. Metadata'!M$1,'2. Metadata'!M$6, IF(B3770='2. Metadata'!N$1,'2. Metadata'!N$6))))))))))))))</f>
        <v>-115.97499999999999</v>
      </c>
      <c r="E3770" s="15" t="s">
        <v>178</v>
      </c>
      <c r="F3770" s="132">
        <v>12.896000000000001</v>
      </c>
      <c r="G3770" s="16" t="str">
        <f>IF(ISBLANK(F3770)=TRUE," ",'2. Metadata'!B$14)</f>
        <v>degrees Celsius</v>
      </c>
      <c r="H3770" s="16" t="s">
        <v>178</v>
      </c>
    </row>
    <row r="3771" spans="1:8" ht="15.75" customHeight="1" x14ac:dyDescent="0.2">
      <c r="A3771" s="130">
        <v>39702.791666666664</v>
      </c>
      <c r="B3771" s="9" t="s">
        <v>239</v>
      </c>
      <c r="C3771" s="16">
        <f>IF(ISBLANK(B3771)=TRUE," ", IF(B3771='2. Metadata'!B$1,'2. Metadata'!B$5, IF(B3771='2. Metadata'!C$1,'2. Metadata'!#REF!,IF(B3771='2. Metadata'!D$1,'2. Metadata'!#REF!, IF(B3771='2. Metadata'!E$1,'2. Metadata'!#REF!,IF( B3771='2. Metadata'!F$1,'2. Metadata'!#REF!,IF(B3771='2. Metadata'!G$1,'2. Metadata'!#REF!,IF(B3771='2. Metadata'!H$1,'2. Metadata'!#REF!, IF(B3771='2. Metadata'!I$1,'2. Metadata'!#REF!, IF(B3771='2. Metadata'!J$1,'2. Metadata'!#REF!, IF(B3771='2. Metadata'!K$1,'2. Metadata'!C$3, IF(B3771='2. Metadata'!L$1,'2. Metadata'!D$3, IF(B3771='2. Metadata'!M$1,'2. Metadata'!M$5, IF(B3771='2. Metadata'!N$1,'2. Metadata'!N$5))))))))))))))</f>
        <v>49.690002</v>
      </c>
      <c r="D3771" s="13">
        <f>IF(ISBLANK(B3771)=TRUE," ", IF(B3771='2. Metadata'!B$1,'2. Metadata'!B$6, IF(B3771='2. Metadata'!C$1,'2. Metadata'!C$4,IF(B3771='2. Metadata'!D$1,'2. Metadata'!D$4, IF(B3771='2. Metadata'!E$1,'2. Metadata'!E$4,IF( B3771='2. Metadata'!F$1,'2. Metadata'!F$4,IF(B3771='2. Metadata'!G$1,'2. Metadata'!G$4,IF(B3771='2. Metadata'!H$1,'2. Metadata'!H$4, IF(B3771='2. Metadata'!I$1,'2. Metadata'!I$4, IF(B3771='2. Metadata'!J$1,'2. Metadata'!J$4, IF(B3771='2. Metadata'!K$1,'2. Metadata'!K$4, IF(B3771='2. Metadata'!L$1,'2. Metadata'!L$4, IF(B3771='2. Metadata'!M$1,'2. Metadata'!M$6, IF(B3771='2. Metadata'!N$1,'2. Metadata'!N$6))))))))))))))</f>
        <v>-115.97499999999999</v>
      </c>
      <c r="E3771" s="15" t="s">
        <v>178</v>
      </c>
      <c r="F3771" s="132">
        <v>12.968</v>
      </c>
      <c r="G3771" s="16" t="str">
        <f>IF(ISBLANK(F3771)=TRUE," ",'2. Metadata'!B$14)</f>
        <v>degrees Celsius</v>
      </c>
      <c r="H3771" s="16" t="s">
        <v>178</v>
      </c>
    </row>
    <row r="3772" spans="1:8" ht="15.75" customHeight="1" x14ac:dyDescent="0.2">
      <c r="A3772" s="130">
        <v>39702.802083333336</v>
      </c>
      <c r="B3772" s="9" t="s">
        <v>239</v>
      </c>
      <c r="C3772" s="16">
        <f>IF(ISBLANK(B3772)=TRUE," ", IF(B3772='2. Metadata'!B$1,'2. Metadata'!B$5, IF(B3772='2. Metadata'!C$1,'2. Metadata'!#REF!,IF(B3772='2. Metadata'!D$1,'2. Metadata'!#REF!, IF(B3772='2. Metadata'!E$1,'2. Metadata'!#REF!,IF( B3772='2. Metadata'!F$1,'2. Metadata'!#REF!,IF(B3772='2. Metadata'!G$1,'2. Metadata'!#REF!,IF(B3772='2. Metadata'!H$1,'2. Metadata'!#REF!, IF(B3772='2. Metadata'!I$1,'2. Metadata'!#REF!, IF(B3772='2. Metadata'!J$1,'2. Metadata'!#REF!, IF(B3772='2. Metadata'!K$1,'2. Metadata'!C$3, IF(B3772='2. Metadata'!L$1,'2. Metadata'!D$3, IF(B3772='2. Metadata'!M$1,'2. Metadata'!M$5, IF(B3772='2. Metadata'!N$1,'2. Metadata'!N$5))))))))))))))</f>
        <v>49.690002</v>
      </c>
      <c r="D3772" s="13">
        <f>IF(ISBLANK(B3772)=TRUE," ", IF(B3772='2. Metadata'!B$1,'2. Metadata'!B$6, IF(B3772='2. Metadata'!C$1,'2. Metadata'!C$4,IF(B3772='2. Metadata'!D$1,'2. Metadata'!D$4, IF(B3772='2. Metadata'!E$1,'2. Metadata'!E$4,IF( B3772='2. Metadata'!F$1,'2. Metadata'!F$4,IF(B3772='2. Metadata'!G$1,'2. Metadata'!G$4,IF(B3772='2. Metadata'!H$1,'2. Metadata'!H$4, IF(B3772='2. Metadata'!I$1,'2. Metadata'!I$4, IF(B3772='2. Metadata'!J$1,'2. Metadata'!J$4, IF(B3772='2. Metadata'!K$1,'2. Metadata'!K$4, IF(B3772='2. Metadata'!L$1,'2. Metadata'!L$4, IF(B3772='2. Metadata'!M$1,'2. Metadata'!M$6, IF(B3772='2. Metadata'!N$1,'2. Metadata'!N$6))))))))))))))</f>
        <v>-115.97499999999999</v>
      </c>
      <c r="E3772" s="15" t="s">
        <v>178</v>
      </c>
      <c r="F3772" s="132">
        <v>12.992000000000001</v>
      </c>
      <c r="G3772" s="16" t="str">
        <f>IF(ISBLANK(F3772)=TRUE," ",'2. Metadata'!B$14)</f>
        <v>degrees Celsius</v>
      </c>
      <c r="H3772" s="16" t="s">
        <v>178</v>
      </c>
    </row>
    <row r="3773" spans="1:8" ht="15.75" customHeight="1" x14ac:dyDescent="0.2">
      <c r="A3773" s="130">
        <v>39702.8125</v>
      </c>
      <c r="B3773" s="9" t="s">
        <v>239</v>
      </c>
      <c r="C3773" s="16">
        <f>IF(ISBLANK(B3773)=TRUE," ", IF(B3773='2. Metadata'!B$1,'2. Metadata'!B$5, IF(B3773='2. Metadata'!C$1,'2. Metadata'!#REF!,IF(B3773='2. Metadata'!D$1,'2. Metadata'!#REF!, IF(B3773='2. Metadata'!E$1,'2. Metadata'!#REF!,IF( B3773='2. Metadata'!F$1,'2. Metadata'!#REF!,IF(B3773='2. Metadata'!G$1,'2. Metadata'!#REF!,IF(B3773='2. Metadata'!H$1,'2. Metadata'!#REF!, IF(B3773='2. Metadata'!I$1,'2. Metadata'!#REF!, IF(B3773='2. Metadata'!J$1,'2. Metadata'!#REF!, IF(B3773='2. Metadata'!K$1,'2. Metadata'!C$3, IF(B3773='2. Metadata'!L$1,'2. Metadata'!D$3, IF(B3773='2. Metadata'!M$1,'2. Metadata'!M$5, IF(B3773='2. Metadata'!N$1,'2. Metadata'!N$5))))))))))))))</f>
        <v>49.690002</v>
      </c>
      <c r="D3773" s="13">
        <f>IF(ISBLANK(B3773)=TRUE," ", IF(B3773='2. Metadata'!B$1,'2. Metadata'!B$6, IF(B3773='2. Metadata'!C$1,'2. Metadata'!C$4,IF(B3773='2. Metadata'!D$1,'2. Metadata'!D$4, IF(B3773='2. Metadata'!E$1,'2. Metadata'!E$4,IF( B3773='2. Metadata'!F$1,'2. Metadata'!F$4,IF(B3773='2. Metadata'!G$1,'2. Metadata'!G$4,IF(B3773='2. Metadata'!H$1,'2. Metadata'!H$4, IF(B3773='2. Metadata'!I$1,'2. Metadata'!I$4, IF(B3773='2. Metadata'!J$1,'2. Metadata'!J$4, IF(B3773='2. Metadata'!K$1,'2. Metadata'!K$4, IF(B3773='2. Metadata'!L$1,'2. Metadata'!L$4, IF(B3773='2. Metadata'!M$1,'2. Metadata'!M$6, IF(B3773='2. Metadata'!N$1,'2. Metadata'!N$6))))))))))))))</f>
        <v>-115.97499999999999</v>
      </c>
      <c r="E3773" s="15" t="s">
        <v>178</v>
      </c>
      <c r="F3773" s="132">
        <v>12.944000000000001</v>
      </c>
      <c r="G3773" s="16" t="str">
        <f>IF(ISBLANK(F3773)=TRUE," ",'2. Metadata'!B$14)</f>
        <v>degrees Celsius</v>
      </c>
      <c r="H3773" s="16" t="s">
        <v>178</v>
      </c>
    </row>
    <row r="3774" spans="1:8" ht="15.75" customHeight="1" x14ac:dyDescent="0.2">
      <c r="A3774" s="130">
        <v>39702.822916666664</v>
      </c>
      <c r="B3774" s="9" t="s">
        <v>239</v>
      </c>
      <c r="C3774" s="16">
        <f>IF(ISBLANK(B3774)=TRUE," ", IF(B3774='2. Metadata'!B$1,'2. Metadata'!B$5, IF(B3774='2. Metadata'!C$1,'2. Metadata'!#REF!,IF(B3774='2. Metadata'!D$1,'2. Metadata'!#REF!, IF(B3774='2. Metadata'!E$1,'2. Metadata'!#REF!,IF( B3774='2. Metadata'!F$1,'2. Metadata'!#REF!,IF(B3774='2. Metadata'!G$1,'2. Metadata'!#REF!,IF(B3774='2. Metadata'!H$1,'2. Metadata'!#REF!, IF(B3774='2. Metadata'!I$1,'2. Metadata'!#REF!, IF(B3774='2. Metadata'!J$1,'2. Metadata'!#REF!, IF(B3774='2. Metadata'!K$1,'2. Metadata'!C$3, IF(B3774='2. Metadata'!L$1,'2. Metadata'!D$3, IF(B3774='2. Metadata'!M$1,'2. Metadata'!M$5, IF(B3774='2. Metadata'!N$1,'2. Metadata'!N$5))))))))))))))</f>
        <v>49.690002</v>
      </c>
      <c r="D3774" s="13">
        <f>IF(ISBLANK(B3774)=TRUE," ", IF(B3774='2. Metadata'!B$1,'2. Metadata'!B$6, IF(B3774='2. Metadata'!C$1,'2. Metadata'!C$4,IF(B3774='2. Metadata'!D$1,'2. Metadata'!D$4, IF(B3774='2. Metadata'!E$1,'2. Metadata'!E$4,IF( B3774='2. Metadata'!F$1,'2. Metadata'!F$4,IF(B3774='2. Metadata'!G$1,'2. Metadata'!G$4,IF(B3774='2. Metadata'!H$1,'2. Metadata'!H$4, IF(B3774='2. Metadata'!I$1,'2. Metadata'!I$4, IF(B3774='2. Metadata'!J$1,'2. Metadata'!J$4, IF(B3774='2. Metadata'!K$1,'2. Metadata'!K$4, IF(B3774='2. Metadata'!L$1,'2. Metadata'!L$4, IF(B3774='2. Metadata'!M$1,'2. Metadata'!M$6, IF(B3774='2. Metadata'!N$1,'2. Metadata'!N$6))))))))))))))</f>
        <v>-115.97499999999999</v>
      </c>
      <c r="E3774" s="15" t="s">
        <v>178</v>
      </c>
      <c r="F3774" s="132">
        <v>12.896000000000001</v>
      </c>
      <c r="G3774" s="16" t="str">
        <f>IF(ISBLANK(F3774)=TRUE," ",'2. Metadata'!B$14)</f>
        <v>degrees Celsius</v>
      </c>
      <c r="H3774" s="16" t="s">
        <v>178</v>
      </c>
    </row>
    <row r="3775" spans="1:8" ht="15.75" customHeight="1" x14ac:dyDescent="0.2">
      <c r="A3775" s="130">
        <v>39702.833333333336</v>
      </c>
      <c r="B3775" s="9" t="s">
        <v>239</v>
      </c>
      <c r="C3775" s="16">
        <f>IF(ISBLANK(B3775)=TRUE," ", IF(B3775='2. Metadata'!B$1,'2. Metadata'!B$5, IF(B3775='2. Metadata'!C$1,'2. Metadata'!#REF!,IF(B3775='2. Metadata'!D$1,'2. Metadata'!#REF!, IF(B3775='2. Metadata'!E$1,'2. Metadata'!#REF!,IF( B3775='2. Metadata'!F$1,'2. Metadata'!#REF!,IF(B3775='2. Metadata'!G$1,'2. Metadata'!#REF!,IF(B3775='2. Metadata'!H$1,'2. Metadata'!#REF!, IF(B3775='2. Metadata'!I$1,'2. Metadata'!#REF!, IF(B3775='2. Metadata'!J$1,'2. Metadata'!#REF!, IF(B3775='2. Metadata'!K$1,'2. Metadata'!C$3, IF(B3775='2. Metadata'!L$1,'2. Metadata'!D$3, IF(B3775='2. Metadata'!M$1,'2. Metadata'!M$5, IF(B3775='2. Metadata'!N$1,'2. Metadata'!N$5))))))))))))))</f>
        <v>49.690002</v>
      </c>
      <c r="D3775" s="13">
        <f>IF(ISBLANK(B3775)=TRUE," ", IF(B3775='2. Metadata'!B$1,'2. Metadata'!B$6, IF(B3775='2. Metadata'!C$1,'2. Metadata'!C$4,IF(B3775='2. Metadata'!D$1,'2. Metadata'!D$4, IF(B3775='2. Metadata'!E$1,'2. Metadata'!E$4,IF( B3775='2. Metadata'!F$1,'2. Metadata'!F$4,IF(B3775='2. Metadata'!G$1,'2. Metadata'!G$4,IF(B3775='2. Metadata'!H$1,'2. Metadata'!H$4, IF(B3775='2. Metadata'!I$1,'2. Metadata'!I$4, IF(B3775='2. Metadata'!J$1,'2. Metadata'!J$4, IF(B3775='2. Metadata'!K$1,'2. Metadata'!K$4, IF(B3775='2. Metadata'!L$1,'2. Metadata'!L$4, IF(B3775='2. Metadata'!M$1,'2. Metadata'!M$6, IF(B3775='2. Metadata'!N$1,'2. Metadata'!N$6))))))))))))))</f>
        <v>-115.97499999999999</v>
      </c>
      <c r="E3775" s="15" t="s">
        <v>178</v>
      </c>
      <c r="F3775" s="132">
        <v>12.823</v>
      </c>
      <c r="G3775" s="16" t="str">
        <f>IF(ISBLANK(F3775)=TRUE," ",'2. Metadata'!B$14)</f>
        <v>degrees Celsius</v>
      </c>
      <c r="H3775" s="16" t="s">
        <v>178</v>
      </c>
    </row>
    <row r="3776" spans="1:8" ht="15.75" customHeight="1" x14ac:dyDescent="0.2">
      <c r="A3776" s="130">
        <v>39702.84375</v>
      </c>
      <c r="B3776" s="9" t="s">
        <v>239</v>
      </c>
      <c r="C3776" s="16">
        <f>IF(ISBLANK(B3776)=TRUE," ", IF(B3776='2. Metadata'!B$1,'2. Metadata'!B$5, IF(B3776='2. Metadata'!C$1,'2. Metadata'!#REF!,IF(B3776='2. Metadata'!D$1,'2. Metadata'!#REF!, IF(B3776='2. Metadata'!E$1,'2. Metadata'!#REF!,IF( B3776='2. Metadata'!F$1,'2. Metadata'!#REF!,IF(B3776='2. Metadata'!G$1,'2. Metadata'!#REF!,IF(B3776='2. Metadata'!H$1,'2. Metadata'!#REF!, IF(B3776='2. Metadata'!I$1,'2. Metadata'!#REF!, IF(B3776='2. Metadata'!J$1,'2. Metadata'!#REF!, IF(B3776='2. Metadata'!K$1,'2. Metadata'!C$3, IF(B3776='2. Metadata'!L$1,'2. Metadata'!D$3, IF(B3776='2. Metadata'!M$1,'2. Metadata'!M$5, IF(B3776='2. Metadata'!N$1,'2. Metadata'!N$5))))))))))))))</f>
        <v>49.690002</v>
      </c>
      <c r="D3776" s="13">
        <f>IF(ISBLANK(B3776)=TRUE," ", IF(B3776='2. Metadata'!B$1,'2. Metadata'!B$6, IF(B3776='2. Metadata'!C$1,'2. Metadata'!C$4,IF(B3776='2. Metadata'!D$1,'2. Metadata'!D$4, IF(B3776='2. Metadata'!E$1,'2. Metadata'!E$4,IF( B3776='2. Metadata'!F$1,'2. Metadata'!F$4,IF(B3776='2. Metadata'!G$1,'2. Metadata'!G$4,IF(B3776='2. Metadata'!H$1,'2. Metadata'!H$4, IF(B3776='2. Metadata'!I$1,'2. Metadata'!I$4, IF(B3776='2. Metadata'!J$1,'2. Metadata'!J$4, IF(B3776='2. Metadata'!K$1,'2. Metadata'!K$4, IF(B3776='2. Metadata'!L$1,'2. Metadata'!L$4, IF(B3776='2. Metadata'!M$1,'2. Metadata'!M$6, IF(B3776='2. Metadata'!N$1,'2. Metadata'!N$6))))))))))))))</f>
        <v>-115.97499999999999</v>
      </c>
      <c r="E3776" s="15" t="s">
        <v>178</v>
      </c>
      <c r="F3776" s="132">
        <v>12.727</v>
      </c>
      <c r="G3776" s="16" t="str">
        <f>IF(ISBLANK(F3776)=TRUE," ",'2. Metadata'!B$14)</f>
        <v>degrees Celsius</v>
      </c>
      <c r="H3776" s="16" t="s">
        <v>178</v>
      </c>
    </row>
    <row r="3777" spans="1:8" ht="15.75" customHeight="1" x14ac:dyDescent="0.2">
      <c r="A3777" s="130">
        <v>39702.854166666664</v>
      </c>
      <c r="B3777" s="9" t="s">
        <v>239</v>
      </c>
      <c r="C3777" s="16">
        <f>IF(ISBLANK(B3777)=TRUE," ", IF(B3777='2. Metadata'!B$1,'2. Metadata'!B$5, IF(B3777='2. Metadata'!C$1,'2. Metadata'!#REF!,IF(B3777='2. Metadata'!D$1,'2. Metadata'!#REF!, IF(B3777='2. Metadata'!E$1,'2. Metadata'!#REF!,IF( B3777='2. Metadata'!F$1,'2. Metadata'!#REF!,IF(B3777='2. Metadata'!G$1,'2. Metadata'!#REF!,IF(B3777='2. Metadata'!H$1,'2. Metadata'!#REF!, IF(B3777='2. Metadata'!I$1,'2. Metadata'!#REF!, IF(B3777='2. Metadata'!J$1,'2. Metadata'!#REF!, IF(B3777='2. Metadata'!K$1,'2. Metadata'!C$3, IF(B3777='2. Metadata'!L$1,'2. Metadata'!D$3, IF(B3777='2. Metadata'!M$1,'2. Metadata'!M$5, IF(B3777='2. Metadata'!N$1,'2. Metadata'!N$5))))))))))))))</f>
        <v>49.690002</v>
      </c>
      <c r="D3777" s="13">
        <f>IF(ISBLANK(B3777)=TRUE," ", IF(B3777='2. Metadata'!B$1,'2. Metadata'!B$6, IF(B3777='2. Metadata'!C$1,'2. Metadata'!C$4,IF(B3777='2. Metadata'!D$1,'2. Metadata'!D$4, IF(B3777='2. Metadata'!E$1,'2. Metadata'!E$4,IF( B3777='2. Metadata'!F$1,'2. Metadata'!F$4,IF(B3777='2. Metadata'!G$1,'2. Metadata'!G$4,IF(B3777='2. Metadata'!H$1,'2. Metadata'!H$4, IF(B3777='2. Metadata'!I$1,'2. Metadata'!I$4, IF(B3777='2. Metadata'!J$1,'2. Metadata'!J$4, IF(B3777='2. Metadata'!K$1,'2. Metadata'!K$4, IF(B3777='2. Metadata'!L$1,'2. Metadata'!L$4, IF(B3777='2. Metadata'!M$1,'2. Metadata'!M$6, IF(B3777='2. Metadata'!N$1,'2. Metadata'!N$6))))))))))))))</f>
        <v>-115.97499999999999</v>
      </c>
      <c r="E3777" s="15" t="s">
        <v>178</v>
      </c>
      <c r="F3777" s="132">
        <v>12.63</v>
      </c>
      <c r="G3777" s="16" t="str">
        <f>IF(ISBLANK(F3777)=TRUE," ",'2. Metadata'!B$14)</f>
        <v>degrees Celsius</v>
      </c>
      <c r="H3777" s="16" t="s">
        <v>178</v>
      </c>
    </row>
    <row r="3778" spans="1:8" ht="15.75" customHeight="1" x14ac:dyDescent="0.2">
      <c r="A3778" s="130">
        <v>39702.864583333336</v>
      </c>
      <c r="B3778" s="9" t="s">
        <v>239</v>
      </c>
      <c r="C3778" s="16">
        <f>IF(ISBLANK(B3778)=TRUE," ", IF(B3778='2. Metadata'!B$1,'2. Metadata'!B$5, IF(B3778='2. Metadata'!C$1,'2. Metadata'!#REF!,IF(B3778='2. Metadata'!D$1,'2. Metadata'!#REF!, IF(B3778='2. Metadata'!E$1,'2. Metadata'!#REF!,IF( B3778='2. Metadata'!F$1,'2. Metadata'!#REF!,IF(B3778='2. Metadata'!G$1,'2. Metadata'!#REF!,IF(B3778='2. Metadata'!H$1,'2. Metadata'!#REF!, IF(B3778='2. Metadata'!I$1,'2. Metadata'!#REF!, IF(B3778='2. Metadata'!J$1,'2. Metadata'!#REF!, IF(B3778='2. Metadata'!K$1,'2. Metadata'!C$3, IF(B3778='2. Metadata'!L$1,'2. Metadata'!D$3, IF(B3778='2. Metadata'!M$1,'2. Metadata'!M$5, IF(B3778='2. Metadata'!N$1,'2. Metadata'!N$5))))))))))))))</f>
        <v>49.690002</v>
      </c>
      <c r="D3778" s="13">
        <f>IF(ISBLANK(B3778)=TRUE," ", IF(B3778='2. Metadata'!B$1,'2. Metadata'!B$6, IF(B3778='2. Metadata'!C$1,'2. Metadata'!C$4,IF(B3778='2. Metadata'!D$1,'2. Metadata'!D$4, IF(B3778='2. Metadata'!E$1,'2. Metadata'!E$4,IF( B3778='2. Metadata'!F$1,'2. Metadata'!F$4,IF(B3778='2. Metadata'!G$1,'2. Metadata'!G$4,IF(B3778='2. Metadata'!H$1,'2. Metadata'!H$4, IF(B3778='2. Metadata'!I$1,'2. Metadata'!I$4, IF(B3778='2. Metadata'!J$1,'2. Metadata'!J$4, IF(B3778='2. Metadata'!K$1,'2. Metadata'!K$4, IF(B3778='2. Metadata'!L$1,'2. Metadata'!L$4, IF(B3778='2. Metadata'!M$1,'2. Metadata'!M$6, IF(B3778='2. Metadata'!N$1,'2. Metadata'!N$6))))))))))))))</f>
        <v>-115.97499999999999</v>
      </c>
      <c r="E3778" s="15" t="s">
        <v>178</v>
      </c>
      <c r="F3778" s="132">
        <v>12.509</v>
      </c>
      <c r="G3778" s="16" t="str">
        <f>IF(ISBLANK(F3778)=TRUE," ",'2. Metadata'!B$14)</f>
        <v>degrees Celsius</v>
      </c>
      <c r="H3778" s="16" t="s">
        <v>178</v>
      </c>
    </row>
    <row r="3779" spans="1:8" ht="15.75" customHeight="1" x14ac:dyDescent="0.2">
      <c r="A3779" s="130">
        <v>39702.875</v>
      </c>
      <c r="B3779" s="9" t="s">
        <v>239</v>
      </c>
      <c r="C3779" s="16">
        <f>IF(ISBLANK(B3779)=TRUE," ", IF(B3779='2. Metadata'!B$1,'2. Metadata'!B$5, IF(B3779='2. Metadata'!C$1,'2. Metadata'!#REF!,IF(B3779='2. Metadata'!D$1,'2. Metadata'!#REF!, IF(B3779='2. Metadata'!E$1,'2. Metadata'!#REF!,IF( B3779='2. Metadata'!F$1,'2. Metadata'!#REF!,IF(B3779='2. Metadata'!G$1,'2. Metadata'!#REF!,IF(B3779='2. Metadata'!H$1,'2. Metadata'!#REF!, IF(B3779='2. Metadata'!I$1,'2. Metadata'!#REF!, IF(B3779='2. Metadata'!J$1,'2. Metadata'!#REF!, IF(B3779='2. Metadata'!K$1,'2. Metadata'!C$3, IF(B3779='2. Metadata'!L$1,'2. Metadata'!D$3, IF(B3779='2. Metadata'!M$1,'2. Metadata'!M$5, IF(B3779='2. Metadata'!N$1,'2. Metadata'!N$5))))))))))))))</f>
        <v>49.690002</v>
      </c>
      <c r="D3779" s="13">
        <f>IF(ISBLANK(B3779)=TRUE," ", IF(B3779='2. Metadata'!B$1,'2. Metadata'!B$6, IF(B3779='2. Metadata'!C$1,'2. Metadata'!C$4,IF(B3779='2. Metadata'!D$1,'2. Metadata'!D$4, IF(B3779='2. Metadata'!E$1,'2. Metadata'!E$4,IF( B3779='2. Metadata'!F$1,'2. Metadata'!F$4,IF(B3779='2. Metadata'!G$1,'2. Metadata'!G$4,IF(B3779='2. Metadata'!H$1,'2. Metadata'!H$4, IF(B3779='2. Metadata'!I$1,'2. Metadata'!I$4, IF(B3779='2. Metadata'!J$1,'2. Metadata'!J$4, IF(B3779='2. Metadata'!K$1,'2. Metadata'!K$4, IF(B3779='2. Metadata'!L$1,'2. Metadata'!L$4, IF(B3779='2. Metadata'!M$1,'2. Metadata'!M$6, IF(B3779='2. Metadata'!N$1,'2. Metadata'!N$6))))))))))))))</f>
        <v>-115.97499999999999</v>
      </c>
      <c r="E3779" s="15" t="s">
        <v>178</v>
      </c>
      <c r="F3779" s="132">
        <v>12.388999999999999</v>
      </c>
      <c r="G3779" s="16" t="str">
        <f>IF(ISBLANK(F3779)=TRUE," ",'2. Metadata'!B$14)</f>
        <v>degrees Celsius</v>
      </c>
      <c r="H3779" s="16" t="s">
        <v>178</v>
      </c>
    </row>
    <row r="3780" spans="1:8" ht="15.75" customHeight="1" x14ac:dyDescent="0.2">
      <c r="A3780" s="130">
        <v>39702.885416666664</v>
      </c>
      <c r="B3780" s="9" t="s">
        <v>239</v>
      </c>
      <c r="C3780" s="16">
        <f>IF(ISBLANK(B3780)=TRUE," ", IF(B3780='2. Metadata'!B$1,'2. Metadata'!B$5, IF(B3780='2. Metadata'!C$1,'2. Metadata'!#REF!,IF(B3780='2. Metadata'!D$1,'2. Metadata'!#REF!, IF(B3780='2. Metadata'!E$1,'2. Metadata'!#REF!,IF( B3780='2. Metadata'!F$1,'2. Metadata'!#REF!,IF(B3780='2. Metadata'!G$1,'2. Metadata'!#REF!,IF(B3780='2. Metadata'!H$1,'2. Metadata'!#REF!, IF(B3780='2. Metadata'!I$1,'2. Metadata'!#REF!, IF(B3780='2. Metadata'!J$1,'2. Metadata'!#REF!, IF(B3780='2. Metadata'!K$1,'2. Metadata'!C$3, IF(B3780='2. Metadata'!L$1,'2. Metadata'!D$3, IF(B3780='2. Metadata'!M$1,'2. Metadata'!M$5, IF(B3780='2. Metadata'!N$1,'2. Metadata'!N$5))))))))))))))</f>
        <v>49.690002</v>
      </c>
      <c r="D3780" s="13">
        <f>IF(ISBLANK(B3780)=TRUE," ", IF(B3780='2. Metadata'!B$1,'2. Metadata'!B$6, IF(B3780='2. Metadata'!C$1,'2. Metadata'!C$4,IF(B3780='2. Metadata'!D$1,'2. Metadata'!D$4, IF(B3780='2. Metadata'!E$1,'2. Metadata'!E$4,IF( B3780='2. Metadata'!F$1,'2. Metadata'!F$4,IF(B3780='2. Metadata'!G$1,'2. Metadata'!G$4,IF(B3780='2. Metadata'!H$1,'2. Metadata'!H$4, IF(B3780='2. Metadata'!I$1,'2. Metadata'!I$4, IF(B3780='2. Metadata'!J$1,'2. Metadata'!J$4, IF(B3780='2. Metadata'!K$1,'2. Metadata'!K$4, IF(B3780='2. Metadata'!L$1,'2. Metadata'!L$4, IF(B3780='2. Metadata'!M$1,'2. Metadata'!M$6, IF(B3780='2. Metadata'!N$1,'2. Metadata'!N$6))))))))))))))</f>
        <v>-115.97499999999999</v>
      </c>
      <c r="E3780" s="15" t="s">
        <v>178</v>
      </c>
      <c r="F3780" s="132">
        <v>12.268000000000001</v>
      </c>
      <c r="G3780" s="16" t="str">
        <f>IF(ISBLANK(F3780)=TRUE," ",'2. Metadata'!B$14)</f>
        <v>degrees Celsius</v>
      </c>
      <c r="H3780" s="16" t="s">
        <v>178</v>
      </c>
    </row>
    <row r="3781" spans="1:8" ht="15.75" customHeight="1" x14ac:dyDescent="0.2">
      <c r="A3781" s="130">
        <v>39702.895833333336</v>
      </c>
      <c r="B3781" s="9" t="s">
        <v>239</v>
      </c>
      <c r="C3781" s="16">
        <f>IF(ISBLANK(B3781)=TRUE," ", IF(B3781='2. Metadata'!B$1,'2. Metadata'!B$5, IF(B3781='2. Metadata'!C$1,'2. Metadata'!#REF!,IF(B3781='2. Metadata'!D$1,'2. Metadata'!#REF!, IF(B3781='2. Metadata'!E$1,'2. Metadata'!#REF!,IF( B3781='2. Metadata'!F$1,'2. Metadata'!#REF!,IF(B3781='2. Metadata'!G$1,'2. Metadata'!#REF!,IF(B3781='2. Metadata'!H$1,'2. Metadata'!#REF!, IF(B3781='2. Metadata'!I$1,'2. Metadata'!#REF!, IF(B3781='2. Metadata'!J$1,'2. Metadata'!#REF!, IF(B3781='2. Metadata'!K$1,'2. Metadata'!C$3, IF(B3781='2. Metadata'!L$1,'2. Metadata'!D$3, IF(B3781='2. Metadata'!M$1,'2. Metadata'!M$5, IF(B3781='2. Metadata'!N$1,'2. Metadata'!N$5))))))))))))))</f>
        <v>49.690002</v>
      </c>
      <c r="D3781" s="13">
        <f>IF(ISBLANK(B3781)=TRUE," ", IF(B3781='2. Metadata'!B$1,'2. Metadata'!B$6, IF(B3781='2. Metadata'!C$1,'2. Metadata'!C$4,IF(B3781='2. Metadata'!D$1,'2. Metadata'!D$4, IF(B3781='2. Metadata'!E$1,'2. Metadata'!E$4,IF( B3781='2. Metadata'!F$1,'2. Metadata'!F$4,IF(B3781='2. Metadata'!G$1,'2. Metadata'!G$4,IF(B3781='2. Metadata'!H$1,'2. Metadata'!H$4, IF(B3781='2. Metadata'!I$1,'2. Metadata'!I$4, IF(B3781='2. Metadata'!J$1,'2. Metadata'!J$4, IF(B3781='2. Metadata'!K$1,'2. Metadata'!K$4, IF(B3781='2. Metadata'!L$1,'2. Metadata'!L$4, IF(B3781='2. Metadata'!M$1,'2. Metadata'!M$6, IF(B3781='2. Metadata'!N$1,'2. Metadata'!N$6))))))))))))))</f>
        <v>-115.97499999999999</v>
      </c>
      <c r="E3781" s="15" t="s">
        <v>178</v>
      </c>
      <c r="F3781" s="132">
        <v>12.147</v>
      </c>
      <c r="G3781" s="16" t="str">
        <f>IF(ISBLANK(F3781)=TRUE," ",'2. Metadata'!B$14)</f>
        <v>degrees Celsius</v>
      </c>
      <c r="H3781" s="16" t="s">
        <v>178</v>
      </c>
    </row>
    <row r="3782" spans="1:8" ht="15.75" customHeight="1" x14ac:dyDescent="0.2">
      <c r="A3782" s="130">
        <v>39702.90625</v>
      </c>
      <c r="B3782" s="9" t="s">
        <v>239</v>
      </c>
      <c r="C3782" s="16">
        <f>IF(ISBLANK(B3782)=TRUE," ", IF(B3782='2. Metadata'!B$1,'2. Metadata'!B$5, IF(B3782='2. Metadata'!C$1,'2. Metadata'!#REF!,IF(B3782='2. Metadata'!D$1,'2. Metadata'!#REF!, IF(B3782='2. Metadata'!E$1,'2. Metadata'!#REF!,IF( B3782='2. Metadata'!F$1,'2. Metadata'!#REF!,IF(B3782='2. Metadata'!G$1,'2. Metadata'!#REF!,IF(B3782='2. Metadata'!H$1,'2. Metadata'!#REF!, IF(B3782='2. Metadata'!I$1,'2. Metadata'!#REF!, IF(B3782='2. Metadata'!J$1,'2. Metadata'!#REF!, IF(B3782='2. Metadata'!K$1,'2. Metadata'!C$3, IF(B3782='2. Metadata'!L$1,'2. Metadata'!D$3, IF(B3782='2. Metadata'!M$1,'2. Metadata'!M$5, IF(B3782='2. Metadata'!N$1,'2. Metadata'!N$5))))))))))))))</f>
        <v>49.690002</v>
      </c>
      <c r="D3782" s="13">
        <f>IF(ISBLANK(B3782)=TRUE," ", IF(B3782='2. Metadata'!B$1,'2. Metadata'!B$6, IF(B3782='2. Metadata'!C$1,'2. Metadata'!C$4,IF(B3782='2. Metadata'!D$1,'2. Metadata'!D$4, IF(B3782='2. Metadata'!E$1,'2. Metadata'!E$4,IF( B3782='2. Metadata'!F$1,'2. Metadata'!F$4,IF(B3782='2. Metadata'!G$1,'2. Metadata'!G$4,IF(B3782='2. Metadata'!H$1,'2. Metadata'!H$4, IF(B3782='2. Metadata'!I$1,'2. Metadata'!I$4, IF(B3782='2. Metadata'!J$1,'2. Metadata'!J$4, IF(B3782='2. Metadata'!K$1,'2. Metadata'!K$4, IF(B3782='2. Metadata'!L$1,'2. Metadata'!L$4, IF(B3782='2. Metadata'!M$1,'2. Metadata'!M$6, IF(B3782='2. Metadata'!N$1,'2. Metadata'!N$6))))))))))))))</f>
        <v>-115.97499999999999</v>
      </c>
      <c r="E3782" s="15" t="s">
        <v>178</v>
      </c>
      <c r="F3782" s="132">
        <v>12.000999999999999</v>
      </c>
      <c r="G3782" s="16" t="str">
        <f>IF(ISBLANK(F3782)=TRUE," ",'2. Metadata'!B$14)</f>
        <v>degrees Celsius</v>
      </c>
      <c r="H3782" s="16" t="s">
        <v>178</v>
      </c>
    </row>
    <row r="3783" spans="1:8" ht="15.75" customHeight="1" x14ac:dyDescent="0.2">
      <c r="A3783" s="130">
        <v>39702.916666666664</v>
      </c>
      <c r="B3783" s="9" t="s">
        <v>239</v>
      </c>
      <c r="C3783" s="16">
        <f>IF(ISBLANK(B3783)=TRUE," ", IF(B3783='2. Metadata'!B$1,'2. Metadata'!B$5, IF(B3783='2. Metadata'!C$1,'2. Metadata'!#REF!,IF(B3783='2. Metadata'!D$1,'2. Metadata'!#REF!, IF(B3783='2. Metadata'!E$1,'2. Metadata'!#REF!,IF( B3783='2. Metadata'!F$1,'2. Metadata'!#REF!,IF(B3783='2. Metadata'!G$1,'2. Metadata'!#REF!,IF(B3783='2. Metadata'!H$1,'2. Metadata'!#REF!, IF(B3783='2. Metadata'!I$1,'2. Metadata'!#REF!, IF(B3783='2. Metadata'!J$1,'2. Metadata'!#REF!, IF(B3783='2. Metadata'!K$1,'2. Metadata'!C$3, IF(B3783='2. Metadata'!L$1,'2. Metadata'!D$3, IF(B3783='2. Metadata'!M$1,'2. Metadata'!M$5, IF(B3783='2. Metadata'!N$1,'2. Metadata'!N$5))))))))))))))</f>
        <v>49.690002</v>
      </c>
      <c r="D3783" s="13">
        <f>IF(ISBLANK(B3783)=TRUE," ", IF(B3783='2. Metadata'!B$1,'2. Metadata'!B$6, IF(B3783='2. Metadata'!C$1,'2. Metadata'!C$4,IF(B3783='2. Metadata'!D$1,'2. Metadata'!D$4, IF(B3783='2. Metadata'!E$1,'2. Metadata'!E$4,IF( B3783='2. Metadata'!F$1,'2. Metadata'!F$4,IF(B3783='2. Metadata'!G$1,'2. Metadata'!G$4,IF(B3783='2. Metadata'!H$1,'2. Metadata'!H$4, IF(B3783='2. Metadata'!I$1,'2. Metadata'!I$4, IF(B3783='2. Metadata'!J$1,'2. Metadata'!J$4, IF(B3783='2. Metadata'!K$1,'2. Metadata'!K$4, IF(B3783='2. Metadata'!L$1,'2. Metadata'!L$4, IF(B3783='2. Metadata'!M$1,'2. Metadata'!M$6, IF(B3783='2. Metadata'!N$1,'2. Metadata'!N$6))))))))))))))</f>
        <v>-115.97499999999999</v>
      </c>
      <c r="E3783" s="15" t="s">
        <v>178</v>
      </c>
      <c r="F3783" s="132">
        <v>11.856</v>
      </c>
      <c r="G3783" s="16" t="str">
        <f>IF(ISBLANK(F3783)=TRUE," ",'2. Metadata'!B$14)</f>
        <v>degrees Celsius</v>
      </c>
      <c r="H3783" s="16" t="s">
        <v>178</v>
      </c>
    </row>
    <row r="3784" spans="1:8" ht="15.75" customHeight="1" x14ac:dyDescent="0.2">
      <c r="A3784" s="130">
        <v>39702.927083333336</v>
      </c>
      <c r="B3784" s="9" t="s">
        <v>239</v>
      </c>
      <c r="C3784" s="16">
        <f>IF(ISBLANK(B3784)=TRUE," ", IF(B3784='2. Metadata'!B$1,'2. Metadata'!B$5, IF(B3784='2. Metadata'!C$1,'2. Metadata'!#REF!,IF(B3784='2. Metadata'!D$1,'2. Metadata'!#REF!, IF(B3784='2. Metadata'!E$1,'2. Metadata'!#REF!,IF( B3784='2. Metadata'!F$1,'2. Metadata'!#REF!,IF(B3784='2. Metadata'!G$1,'2. Metadata'!#REF!,IF(B3784='2. Metadata'!H$1,'2. Metadata'!#REF!, IF(B3784='2. Metadata'!I$1,'2. Metadata'!#REF!, IF(B3784='2. Metadata'!J$1,'2. Metadata'!#REF!, IF(B3784='2. Metadata'!K$1,'2. Metadata'!C$3, IF(B3784='2. Metadata'!L$1,'2. Metadata'!D$3, IF(B3784='2. Metadata'!M$1,'2. Metadata'!M$5, IF(B3784='2. Metadata'!N$1,'2. Metadata'!N$5))))))))))))))</f>
        <v>49.690002</v>
      </c>
      <c r="D3784" s="13">
        <f>IF(ISBLANK(B3784)=TRUE," ", IF(B3784='2. Metadata'!B$1,'2. Metadata'!B$6, IF(B3784='2. Metadata'!C$1,'2. Metadata'!C$4,IF(B3784='2. Metadata'!D$1,'2. Metadata'!D$4, IF(B3784='2. Metadata'!E$1,'2. Metadata'!E$4,IF( B3784='2. Metadata'!F$1,'2. Metadata'!F$4,IF(B3784='2. Metadata'!G$1,'2. Metadata'!G$4,IF(B3784='2. Metadata'!H$1,'2. Metadata'!H$4, IF(B3784='2. Metadata'!I$1,'2. Metadata'!I$4, IF(B3784='2. Metadata'!J$1,'2. Metadata'!J$4, IF(B3784='2. Metadata'!K$1,'2. Metadata'!K$4, IF(B3784='2. Metadata'!L$1,'2. Metadata'!L$4, IF(B3784='2. Metadata'!M$1,'2. Metadata'!M$6, IF(B3784='2. Metadata'!N$1,'2. Metadata'!N$6))))))))))))))</f>
        <v>-115.97499999999999</v>
      </c>
      <c r="E3784" s="15" t="s">
        <v>178</v>
      </c>
      <c r="F3784" s="132">
        <v>11.734</v>
      </c>
      <c r="G3784" s="16" t="str">
        <f>IF(ISBLANK(F3784)=TRUE," ",'2. Metadata'!B$14)</f>
        <v>degrees Celsius</v>
      </c>
      <c r="H3784" s="16" t="s">
        <v>178</v>
      </c>
    </row>
    <row r="3785" spans="1:8" ht="15.75" customHeight="1" x14ac:dyDescent="0.2">
      <c r="A3785" s="130">
        <v>39702.9375</v>
      </c>
      <c r="B3785" s="9" t="s">
        <v>239</v>
      </c>
      <c r="C3785" s="16">
        <f>IF(ISBLANK(B3785)=TRUE," ", IF(B3785='2. Metadata'!B$1,'2. Metadata'!B$5, IF(B3785='2. Metadata'!C$1,'2. Metadata'!#REF!,IF(B3785='2. Metadata'!D$1,'2. Metadata'!#REF!, IF(B3785='2. Metadata'!E$1,'2. Metadata'!#REF!,IF( B3785='2. Metadata'!F$1,'2. Metadata'!#REF!,IF(B3785='2. Metadata'!G$1,'2. Metadata'!#REF!,IF(B3785='2. Metadata'!H$1,'2. Metadata'!#REF!, IF(B3785='2. Metadata'!I$1,'2. Metadata'!#REF!, IF(B3785='2. Metadata'!J$1,'2. Metadata'!#REF!, IF(B3785='2. Metadata'!K$1,'2. Metadata'!C$3, IF(B3785='2. Metadata'!L$1,'2. Metadata'!D$3, IF(B3785='2. Metadata'!M$1,'2. Metadata'!M$5, IF(B3785='2. Metadata'!N$1,'2. Metadata'!N$5))))))))))))))</f>
        <v>49.690002</v>
      </c>
      <c r="D3785" s="13">
        <f>IF(ISBLANK(B3785)=TRUE," ", IF(B3785='2. Metadata'!B$1,'2. Metadata'!B$6, IF(B3785='2. Metadata'!C$1,'2. Metadata'!C$4,IF(B3785='2. Metadata'!D$1,'2. Metadata'!D$4, IF(B3785='2. Metadata'!E$1,'2. Metadata'!E$4,IF( B3785='2. Metadata'!F$1,'2. Metadata'!F$4,IF(B3785='2. Metadata'!G$1,'2. Metadata'!G$4,IF(B3785='2. Metadata'!H$1,'2. Metadata'!H$4, IF(B3785='2. Metadata'!I$1,'2. Metadata'!I$4, IF(B3785='2. Metadata'!J$1,'2. Metadata'!J$4, IF(B3785='2. Metadata'!K$1,'2. Metadata'!K$4, IF(B3785='2. Metadata'!L$1,'2. Metadata'!L$4, IF(B3785='2. Metadata'!M$1,'2. Metadata'!M$6, IF(B3785='2. Metadata'!N$1,'2. Metadata'!N$6))))))))))))))</f>
        <v>-115.97499999999999</v>
      </c>
      <c r="E3785" s="15" t="s">
        <v>178</v>
      </c>
      <c r="F3785" s="132">
        <v>11.589</v>
      </c>
      <c r="G3785" s="16" t="str">
        <f>IF(ISBLANK(F3785)=TRUE," ",'2. Metadata'!B$14)</f>
        <v>degrees Celsius</v>
      </c>
      <c r="H3785" s="16" t="s">
        <v>178</v>
      </c>
    </row>
    <row r="3786" spans="1:8" ht="15.75" customHeight="1" x14ac:dyDescent="0.2">
      <c r="A3786" s="130">
        <v>39702.947916666664</v>
      </c>
      <c r="B3786" s="9" t="s">
        <v>239</v>
      </c>
      <c r="C3786" s="16">
        <f>IF(ISBLANK(B3786)=TRUE," ", IF(B3786='2. Metadata'!B$1,'2. Metadata'!B$5, IF(B3786='2. Metadata'!C$1,'2. Metadata'!#REF!,IF(B3786='2. Metadata'!D$1,'2. Metadata'!#REF!, IF(B3786='2. Metadata'!E$1,'2. Metadata'!#REF!,IF( B3786='2. Metadata'!F$1,'2. Metadata'!#REF!,IF(B3786='2. Metadata'!G$1,'2. Metadata'!#REF!,IF(B3786='2. Metadata'!H$1,'2. Metadata'!#REF!, IF(B3786='2. Metadata'!I$1,'2. Metadata'!#REF!, IF(B3786='2. Metadata'!J$1,'2. Metadata'!#REF!, IF(B3786='2. Metadata'!K$1,'2. Metadata'!C$3, IF(B3786='2. Metadata'!L$1,'2. Metadata'!D$3, IF(B3786='2. Metadata'!M$1,'2. Metadata'!M$5, IF(B3786='2. Metadata'!N$1,'2. Metadata'!N$5))))))))))))))</f>
        <v>49.690002</v>
      </c>
      <c r="D3786" s="13">
        <f>IF(ISBLANK(B3786)=TRUE," ", IF(B3786='2. Metadata'!B$1,'2. Metadata'!B$6, IF(B3786='2. Metadata'!C$1,'2. Metadata'!C$4,IF(B3786='2. Metadata'!D$1,'2. Metadata'!D$4, IF(B3786='2. Metadata'!E$1,'2. Metadata'!E$4,IF( B3786='2. Metadata'!F$1,'2. Metadata'!F$4,IF(B3786='2. Metadata'!G$1,'2. Metadata'!G$4,IF(B3786='2. Metadata'!H$1,'2. Metadata'!H$4, IF(B3786='2. Metadata'!I$1,'2. Metadata'!I$4, IF(B3786='2. Metadata'!J$1,'2. Metadata'!J$4, IF(B3786='2. Metadata'!K$1,'2. Metadata'!K$4, IF(B3786='2. Metadata'!L$1,'2. Metadata'!L$4, IF(B3786='2. Metadata'!M$1,'2. Metadata'!M$6, IF(B3786='2. Metadata'!N$1,'2. Metadata'!N$6))))))))))))))</f>
        <v>-115.97499999999999</v>
      </c>
      <c r="E3786" s="15" t="s">
        <v>178</v>
      </c>
      <c r="F3786" s="132">
        <v>11.443</v>
      </c>
      <c r="G3786" s="16" t="str">
        <f>IF(ISBLANK(F3786)=TRUE," ",'2. Metadata'!B$14)</f>
        <v>degrees Celsius</v>
      </c>
      <c r="H3786" s="16" t="s">
        <v>178</v>
      </c>
    </row>
    <row r="3787" spans="1:8" ht="15.75" customHeight="1" x14ac:dyDescent="0.2">
      <c r="A3787" s="130">
        <v>39702.958333333336</v>
      </c>
      <c r="B3787" s="9" t="s">
        <v>239</v>
      </c>
      <c r="C3787" s="16">
        <f>IF(ISBLANK(B3787)=TRUE," ", IF(B3787='2. Metadata'!B$1,'2. Metadata'!B$5, IF(B3787='2. Metadata'!C$1,'2. Metadata'!#REF!,IF(B3787='2. Metadata'!D$1,'2. Metadata'!#REF!, IF(B3787='2. Metadata'!E$1,'2. Metadata'!#REF!,IF( B3787='2. Metadata'!F$1,'2. Metadata'!#REF!,IF(B3787='2. Metadata'!G$1,'2. Metadata'!#REF!,IF(B3787='2. Metadata'!H$1,'2. Metadata'!#REF!, IF(B3787='2. Metadata'!I$1,'2. Metadata'!#REF!, IF(B3787='2. Metadata'!J$1,'2. Metadata'!#REF!, IF(B3787='2. Metadata'!K$1,'2. Metadata'!C$3, IF(B3787='2. Metadata'!L$1,'2. Metadata'!D$3, IF(B3787='2. Metadata'!M$1,'2. Metadata'!M$5, IF(B3787='2. Metadata'!N$1,'2. Metadata'!N$5))))))))))))))</f>
        <v>49.690002</v>
      </c>
      <c r="D3787" s="13">
        <f>IF(ISBLANK(B3787)=TRUE," ", IF(B3787='2. Metadata'!B$1,'2. Metadata'!B$6, IF(B3787='2. Metadata'!C$1,'2. Metadata'!C$4,IF(B3787='2. Metadata'!D$1,'2. Metadata'!D$4, IF(B3787='2. Metadata'!E$1,'2. Metadata'!E$4,IF( B3787='2. Metadata'!F$1,'2. Metadata'!F$4,IF(B3787='2. Metadata'!G$1,'2. Metadata'!G$4,IF(B3787='2. Metadata'!H$1,'2. Metadata'!H$4, IF(B3787='2. Metadata'!I$1,'2. Metadata'!I$4, IF(B3787='2. Metadata'!J$1,'2. Metadata'!J$4, IF(B3787='2. Metadata'!K$1,'2. Metadata'!K$4, IF(B3787='2. Metadata'!L$1,'2. Metadata'!L$4, IF(B3787='2. Metadata'!M$1,'2. Metadata'!M$6, IF(B3787='2. Metadata'!N$1,'2. Metadata'!N$6))))))))))))))</f>
        <v>-115.97499999999999</v>
      </c>
      <c r="E3787" s="15" t="s">
        <v>178</v>
      </c>
      <c r="F3787" s="132">
        <v>11.297000000000001</v>
      </c>
      <c r="G3787" s="16" t="str">
        <f>IF(ISBLANK(F3787)=TRUE," ",'2. Metadata'!B$14)</f>
        <v>degrees Celsius</v>
      </c>
      <c r="H3787" s="16" t="s">
        <v>178</v>
      </c>
    </row>
    <row r="3788" spans="1:8" ht="15.75" customHeight="1" x14ac:dyDescent="0.2">
      <c r="A3788" s="130">
        <v>39702.96875</v>
      </c>
      <c r="B3788" s="9" t="s">
        <v>239</v>
      </c>
      <c r="C3788" s="16">
        <f>IF(ISBLANK(B3788)=TRUE," ", IF(B3788='2. Metadata'!B$1,'2. Metadata'!B$5, IF(B3788='2. Metadata'!C$1,'2. Metadata'!#REF!,IF(B3788='2. Metadata'!D$1,'2. Metadata'!#REF!, IF(B3788='2. Metadata'!E$1,'2. Metadata'!#REF!,IF( B3788='2. Metadata'!F$1,'2. Metadata'!#REF!,IF(B3788='2. Metadata'!G$1,'2. Metadata'!#REF!,IF(B3788='2. Metadata'!H$1,'2. Metadata'!#REF!, IF(B3788='2. Metadata'!I$1,'2. Metadata'!#REF!, IF(B3788='2. Metadata'!J$1,'2. Metadata'!#REF!, IF(B3788='2. Metadata'!K$1,'2. Metadata'!C$3, IF(B3788='2. Metadata'!L$1,'2. Metadata'!D$3, IF(B3788='2. Metadata'!M$1,'2. Metadata'!M$5, IF(B3788='2. Metadata'!N$1,'2. Metadata'!N$5))))))))))))))</f>
        <v>49.690002</v>
      </c>
      <c r="D3788" s="13">
        <f>IF(ISBLANK(B3788)=TRUE," ", IF(B3788='2. Metadata'!B$1,'2. Metadata'!B$6, IF(B3788='2. Metadata'!C$1,'2. Metadata'!C$4,IF(B3788='2. Metadata'!D$1,'2. Metadata'!D$4, IF(B3788='2. Metadata'!E$1,'2. Metadata'!E$4,IF( B3788='2. Metadata'!F$1,'2. Metadata'!F$4,IF(B3788='2. Metadata'!G$1,'2. Metadata'!G$4,IF(B3788='2. Metadata'!H$1,'2. Metadata'!H$4, IF(B3788='2. Metadata'!I$1,'2. Metadata'!I$4, IF(B3788='2. Metadata'!J$1,'2. Metadata'!J$4, IF(B3788='2. Metadata'!K$1,'2. Metadata'!K$4, IF(B3788='2. Metadata'!L$1,'2. Metadata'!L$4, IF(B3788='2. Metadata'!M$1,'2. Metadata'!M$6, IF(B3788='2. Metadata'!N$1,'2. Metadata'!N$6))))))))))))))</f>
        <v>-115.97499999999999</v>
      </c>
      <c r="E3788" s="15" t="s">
        <v>178</v>
      </c>
      <c r="F3788" s="132">
        <v>11.175000000000001</v>
      </c>
      <c r="G3788" s="16" t="str">
        <f>IF(ISBLANK(F3788)=TRUE," ",'2. Metadata'!B$14)</f>
        <v>degrees Celsius</v>
      </c>
      <c r="H3788" s="16" t="s">
        <v>178</v>
      </c>
    </row>
    <row r="3789" spans="1:8" ht="15.75" customHeight="1" x14ac:dyDescent="0.2">
      <c r="A3789" s="130">
        <v>39702.979166666664</v>
      </c>
      <c r="B3789" s="9" t="s">
        <v>239</v>
      </c>
      <c r="C3789" s="16">
        <f>IF(ISBLANK(B3789)=TRUE," ", IF(B3789='2. Metadata'!B$1,'2. Metadata'!B$5, IF(B3789='2. Metadata'!C$1,'2. Metadata'!#REF!,IF(B3789='2. Metadata'!D$1,'2. Metadata'!#REF!, IF(B3789='2. Metadata'!E$1,'2. Metadata'!#REF!,IF( B3789='2. Metadata'!F$1,'2. Metadata'!#REF!,IF(B3789='2. Metadata'!G$1,'2. Metadata'!#REF!,IF(B3789='2. Metadata'!H$1,'2. Metadata'!#REF!, IF(B3789='2. Metadata'!I$1,'2. Metadata'!#REF!, IF(B3789='2. Metadata'!J$1,'2. Metadata'!#REF!, IF(B3789='2. Metadata'!K$1,'2. Metadata'!C$3, IF(B3789='2. Metadata'!L$1,'2. Metadata'!D$3, IF(B3789='2. Metadata'!M$1,'2. Metadata'!M$5, IF(B3789='2. Metadata'!N$1,'2. Metadata'!N$5))))))))))))))</f>
        <v>49.690002</v>
      </c>
      <c r="D3789" s="13">
        <f>IF(ISBLANK(B3789)=TRUE," ", IF(B3789='2. Metadata'!B$1,'2. Metadata'!B$6, IF(B3789='2. Metadata'!C$1,'2. Metadata'!C$4,IF(B3789='2. Metadata'!D$1,'2. Metadata'!D$4, IF(B3789='2. Metadata'!E$1,'2. Metadata'!E$4,IF( B3789='2. Metadata'!F$1,'2. Metadata'!F$4,IF(B3789='2. Metadata'!G$1,'2. Metadata'!G$4,IF(B3789='2. Metadata'!H$1,'2. Metadata'!H$4, IF(B3789='2. Metadata'!I$1,'2. Metadata'!I$4, IF(B3789='2. Metadata'!J$1,'2. Metadata'!J$4, IF(B3789='2. Metadata'!K$1,'2. Metadata'!K$4, IF(B3789='2. Metadata'!L$1,'2. Metadata'!L$4, IF(B3789='2. Metadata'!M$1,'2. Metadata'!M$6, IF(B3789='2. Metadata'!N$1,'2. Metadata'!N$6))))))))))))))</f>
        <v>-115.97499999999999</v>
      </c>
      <c r="E3789" s="15" t="s">
        <v>178</v>
      </c>
      <c r="F3789" s="132">
        <v>11.053000000000001</v>
      </c>
      <c r="G3789" s="16" t="str">
        <f>IF(ISBLANK(F3789)=TRUE," ",'2. Metadata'!B$14)</f>
        <v>degrees Celsius</v>
      </c>
      <c r="H3789" s="16" t="s">
        <v>178</v>
      </c>
    </row>
    <row r="3790" spans="1:8" ht="15.75" customHeight="1" x14ac:dyDescent="0.2">
      <c r="A3790" s="130">
        <v>39702.989583333336</v>
      </c>
      <c r="B3790" s="9" t="s">
        <v>239</v>
      </c>
      <c r="C3790" s="16">
        <f>IF(ISBLANK(B3790)=TRUE," ", IF(B3790='2. Metadata'!B$1,'2. Metadata'!B$5, IF(B3790='2. Metadata'!C$1,'2. Metadata'!#REF!,IF(B3790='2. Metadata'!D$1,'2. Metadata'!#REF!, IF(B3790='2. Metadata'!E$1,'2. Metadata'!#REF!,IF( B3790='2. Metadata'!F$1,'2. Metadata'!#REF!,IF(B3790='2. Metadata'!G$1,'2. Metadata'!#REF!,IF(B3790='2. Metadata'!H$1,'2. Metadata'!#REF!, IF(B3790='2. Metadata'!I$1,'2. Metadata'!#REF!, IF(B3790='2. Metadata'!J$1,'2. Metadata'!#REF!, IF(B3790='2. Metadata'!K$1,'2. Metadata'!C$3, IF(B3790='2. Metadata'!L$1,'2. Metadata'!D$3, IF(B3790='2. Metadata'!M$1,'2. Metadata'!M$5, IF(B3790='2. Metadata'!N$1,'2. Metadata'!N$5))))))))))))))</f>
        <v>49.690002</v>
      </c>
      <c r="D3790" s="13">
        <f>IF(ISBLANK(B3790)=TRUE," ", IF(B3790='2. Metadata'!B$1,'2. Metadata'!B$6, IF(B3790='2. Metadata'!C$1,'2. Metadata'!C$4,IF(B3790='2. Metadata'!D$1,'2. Metadata'!D$4, IF(B3790='2. Metadata'!E$1,'2. Metadata'!E$4,IF( B3790='2. Metadata'!F$1,'2. Metadata'!F$4,IF(B3790='2. Metadata'!G$1,'2. Metadata'!G$4,IF(B3790='2. Metadata'!H$1,'2. Metadata'!H$4, IF(B3790='2. Metadata'!I$1,'2. Metadata'!I$4, IF(B3790='2. Metadata'!J$1,'2. Metadata'!J$4, IF(B3790='2. Metadata'!K$1,'2. Metadata'!K$4, IF(B3790='2. Metadata'!L$1,'2. Metadata'!L$4, IF(B3790='2. Metadata'!M$1,'2. Metadata'!M$6, IF(B3790='2. Metadata'!N$1,'2. Metadata'!N$6))))))))))))))</f>
        <v>-115.97499999999999</v>
      </c>
      <c r="E3790" s="15" t="s">
        <v>178</v>
      </c>
      <c r="F3790" s="132">
        <v>10.932</v>
      </c>
      <c r="G3790" s="16" t="str">
        <f>IF(ISBLANK(F3790)=TRUE," ",'2. Metadata'!B$14)</f>
        <v>degrees Celsius</v>
      </c>
      <c r="H3790" s="16" t="s">
        <v>178</v>
      </c>
    </row>
    <row r="3791" spans="1:8" ht="15.75" customHeight="1" x14ac:dyDescent="0.2">
      <c r="A3791" s="130">
        <v>39703</v>
      </c>
      <c r="B3791" s="9" t="s">
        <v>239</v>
      </c>
      <c r="C3791" s="16">
        <f>IF(ISBLANK(B3791)=TRUE," ", IF(B3791='2. Metadata'!B$1,'2. Metadata'!B$5, IF(B3791='2. Metadata'!C$1,'2. Metadata'!#REF!,IF(B3791='2. Metadata'!D$1,'2. Metadata'!#REF!, IF(B3791='2. Metadata'!E$1,'2. Metadata'!#REF!,IF( B3791='2. Metadata'!F$1,'2. Metadata'!#REF!,IF(B3791='2. Metadata'!G$1,'2. Metadata'!#REF!,IF(B3791='2. Metadata'!H$1,'2. Metadata'!#REF!, IF(B3791='2. Metadata'!I$1,'2. Metadata'!#REF!, IF(B3791='2. Metadata'!J$1,'2. Metadata'!#REF!, IF(B3791='2. Metadata'!K$1,'2. Metadata'!C$3, IF(B3791='2. Metadata'!L$1,'2. Metadata'!D$3, IF(B3791='2. Metadata'!M$1,'2. Metadata'!M$5, IF(B3791='2. Metadata'!N$1,'2. Metadata'!N$5))))))))))))))</f>
        <v>49.690002</v>
      </c>
      <c r="D3791" s="13">
        <f>IF(ISBLANK(B3791)=TRUE," ", IF(B3791='2. Metadata'!B$1,'2. Metadata'!B$6, IF(B3791='2. Metadata'!C$1,'2. Metadata'!C$4,IF(B3791='2. Metadata'!D$1,'2. Metadata'!D$4, IF(B3791='2. Metadata'!E$1,'2. Metadata'!E$4,IF( B3791='2. Metadata'!F$1,'2. Metadata'!F$4,IF(B3791='2. Metadata'!G$1,'2. Metadata'!G$4,IF(B3791='2. Metadata'!H$1,'2. Metadata'!H$4, IF(B3791='2. Metadata'!I$1,'2. Metadata'!I$4, IF(B3791='2. Metadata'!J$1,'2. Metadata'!J$4, IF(B3791='2. Metadata'!K$1,'2. Metadata'!K$4, IF(B3791='2. Metadata'!L$1,'2. Metadata'!L$4, IF(B3791='2. Metadata'!M$1,'2. Metadata'!M$6, IF(B3791='2. Metadata'!N$1,'2. Metadata'!N$6))))))))))))))</f>
        <v>-115.97499999999999</v>
      </c>
      <c r="E3791" s="15" t="s">
        <v>178</v>
      </c>
      <c r="F3791" s="132">
        <v>10.81</v>
      </c>
      <c r="G3791" s="16" t="str">
        <f>IF(ISBLANK(F3791)=TRUE," ",'2. Metadata'!B$14)</f>
        <v>degrees Celsius</v>
      </c>
      <c r="H3791" s="16" t="s">
        <v>178</v>
      </c>
    </row>
    <row r="3792" spans="1:8" ht="15.75" customHeight="1" x14ac:dyDescent="0.2">
      <c r="A3792" s="130">
        <v>39703.010416666664</v>
      </c>
      <c r="B3792" s="9" t="s">
        <v>239</v>
      </c>
      <c r="C3792" s="16">
        <f>IF(ISBLANK(B3792)=TRUE," ", IF(B3792='2. Metadata'!B$1,'2. Metadata'!B$5, IF(B3792='2. Metadata'!C$1,'2. Metadata'!#REF!,IF(B3792='2. Metadata'!D$1,'2. Metadata'!#REF!, IF(B3792='2. Metadata'!E$1,'2. Metadata'!#REF!,IF( B3792='2. Metadata'!F$1,'2. Metadata'!#REF!,IF(B3792='2. Metadata'!G$1,'2. Metadata'!#REF!,IF(B3792='2. Metadata'!H$1,'2. Metadata'!#REF!, IF(B3792='2. Metadata'!I$1,'2. Metadata'!#REF!, IF(B3792='2. Metadata'!J$1,'2. Metadata'!#REF!, IF(B3792='2. Metadata'!K$1,'2. Metadata'!C$3, IF(B3792='2. Metadata'!L$1,'2. Metadata'!D$3, IF(B3792='2. Metadata'!M$1,'2. Metadata'!M$5, IF(B3792='2. Metadata'!N$1,'2. Metadata'!N$5))))))))))))))</f>
        <v>49.690002</v>
      </c>
      <c r="D3792" s="13">
        <f>IF(ISBLANK(B3792)=TRUE," ", IF(B3792='2. Metadata'!B$1,'2. Metadata'!B$6, IF(B3792='2. Metadata'!C$1,'2. Metadata'!C$4,IF(B3792='2. Metadata'!D$1,'2. Metadata'!D$4, IF(B3792='2. Metadata'!E$1,'2. Metadata'!E$4,IF( B3792='2. Metadata'!F$1,'2. Metadata'!F$4,IF(B3792='2. Metadata'!G$1,'2. Metadata'!G$4,IF(B3792='2. Metadata'!H$1,'2. Metadata'!H$4, IF(B3792='2. Metadata'!I$1,'2. Metadata'!I$4, IF(B3792='2. Metadata'!J$1,'2. Metadata'!J$4, IF(B3792='2. Metadata'!K$1,'2. Metadata'!K$4, IF(B3792='2. Metadata'!L$1,'2. Metadata'!L$4, IF(B3792='2. Metadata'!M$1,'2. Metadata'!M$6, IF(B3792='2. Metadata'!N$1,'2. Metadata'!N$6))))))))))))))</f>
        <v>-115.97499999999999</v>
      </c>
      <c r="E3792" s="15" t="s">
        <v>178</v>
      </c>
      <c r="F3792" s="132">
        <v>10.712</v>
      </c>
      <c r="G3792" s="16" t="str">
        <f>IF(ISBLANK(F3792)=TRUE," ",'2. Metadata'!B$14)</f>
        <v>degrees Celsius</v>
      </c>
      <c r="H3792" s="16" t="s">
        <v>178</v>
      </c>
    </row>
    <row r="3793" spans="1:8" ht="15.75" customHeight="1" x14ac:dyDescent="0.2">
      <c r="A3793" s="130">
        <v>39703.020833333336</v>
      </c>
      <c r="B3793" s="9" t="s">
        <v>239</v>
      </c>
      <c r="C3793" s="16">
        <f>IF(ISBLANK(B3793)=TRUE," ", IF(B3793='2. Metadata'!B$1,'2. Metadata'!B$5, IF(B3793='2. Metadata'!C$1,'2. Metadata'!#REF!,IF(B3793='2. Metadata'!D$1,'2. Metadata'!#REF!, IF(B3793='2. Metadata'!E$1,'2. Metadata'!#REF!,IF( B3793='2. Metadata'!F$1,'2. Metadata'!#REF!,IF(B3793='2. Metadata'!G$1,'2. Metadata'!#REF!,IF(B3793='2. Metadata'!H$1,'2. Metadata'!#REF!, IF(B3793='2. Metadata'!I$1,'2. Metadata'!#REF!, IF(B3793='2. Metadata'!J$1,'2. Metadata'!#REF!, IF(B3793='2. Metadata'!K$1,'2. Metadata'!C$3, IF(B3793='2. Metadata'!L$1,'2. Metadata'!D$3, IF(B3793='2. Metadata'!M$1,'2. Metadata'!M$5, IF(B3793='2. Metadata'!N$1,'2. Metadata'!N$5))))))))))))))</f>
        <v>49.690002</v>
      </c>
      <c r="D3793" s="13">
        <f>IF(ISBLANK(B3793)=TRUE," ", IF(B3793='2. Metadata'!B$1,'2. Metadata'!B$6, IF(B3793='2. Metadata'!C$1,'2. Metadata'!C$4,IF(B3793='2. Metadata'!D$1,'2. Metadata'!D$4, IF(B3793='2. Metadata'!E$1,'2. Metadata'!E$4,IF( B3793='2. Metadata'!F$1,'2. Metadata'!F$4,IF(B3793='2. Metadata'!G$1,'2. Metadata'!G$4,IF(B3793='2. Metadata'!H$1,'2. Metadata'!H$4, IF(B3793='2. Metadata'!I$1,'2. Metadata'!I$4, IF(B3793='2. Metadata'!J$1,'2. Metadata'!J$4, IF(B3793='2. Metadata'!K$1,'2. Metadata'!K$4, IF(B3793='2. Metadata'!L$1,'2. Metadata'!L$4, IF(B3793='2. Metadata'!M$1,'2. Metadata'!M$6, IF(B3793='2. Metadata'!N$1,'2. Metadata'!N$6))))))))))))))</f>
        <v>-115.97499999999999</v>
      </c>
      <c r="E3793" s="15" t="s">
        <v>178</v>
      </c>
      <c r="F3793" s="132">
        <v>10.614000000000001</v>
      </c>
      <c r="G3793" s="16" t="str">
        <f>IF(ISBLANK(F3793)=TRUE," ",'2. Metadata'!B$14)</f>
        <v>degrees Celsius</v>
      </c>
      <c r="H3793" s="16" t="s">
        <v>178</v>
      </c>
    </row>
    <row r="3794" spans="1:8" ht="15.75" customHeight="1" x14ac:dyDescent="0.2">
      <c r="A3794" s="130">
        <v>39703.03125</v>
      </c>
      <c r="B3794" s="9" t="s">
        <v>239</v>
      </c>
      <c r="C3794" s="16">
        <f>IF(ISBLANK(B3794)=TRUE," ", IF(B3794='2. Metadata'!B$1,'2. Metadata'!B$5, IF(B3794='2. Metadata'!C$1,'2. Metadata'!#REF!,IF(B3794='2. Metadata'!D$1,'2. Metadata'!#REF!, IF(B3794='2. Metadata'!E$1,'2. Metadata'!#REF!,IF( B3794='2. Metadata'!F$1,'2. Metadata'!#REF!,IF(B3794='2. Metadata'!G$1,'2. Metadata'!#REF!,IF(B3794='2. Metadata'!H$1,'2. Metadata'!#REF!, IF(B3794='2. Metadata'!I$1,'2. Metadata'!#REF!, IF(B3794='2. Metadata'!J$1,'2. Metadata'!#REF!, IF(B3794='2. Metadata'!K$1,'2. Metadata'!C$3, IF(B3794='2. Metadata'!L$1,'2. Metadata'!D$3, IF(B3794='2. Metadata'!M$1,'2. Metadata'!M$5, IF(B3794='2. Metadata'!N$1,'2. Metadata'!N$5))))))))))))))</f>
        <v>49.690002</v>
      </c>
      <c r="D3794" s="13">
        <f>IF(ISBLANK(B3794)=TRUE," ", IF(B3794='2. Metadata'!B$1,'2. Metadata'!B$6, IF(B3794='2. Metadata'!C$1,'2. Metadata'!C$4,IF(B3794='2. Metadata'!D$1,'2. Metadata'!D$4, IF(B3794='2. Metadata'!E$1,'2. Metadata'!E$4,IF( B3794='2. Metadata'!F$1,'2. Metadata'!F$4,IF(B3794='2. Metadata'!G$1,'2. Metadata'!G$4,IF(B3794='2. Metadata'!H$1,'2. Metadata'!H$4, IF(B3794='2. Metadata'!I$1,'2. Metadata'!I$4, IF(B3794='2. Metadata'!J$1,'2. Metadata'!J$4, IF(B3794='2. Metadata'!K$1,'2. Metadata'!K$4, IF(B3794='2. Metadata'!L$1,'2. Metadata'!L$4, IF(B3794='2. Metadata'!M$1,'2. Metadata'!M$6, IF(B3794='2. Metadata'!N$1,'2. Metadata'!N$6))))))))))))))</f>
        <v>-115.97499999999999</v>
      </c>
      <c r="E3794" s="15" t="s">
        <v>178</v>
      </c>
      <c r="F3794" s="132">
        <v>10.516</v>
      </c>
      <c r="G3794" s="16" t="str">
        <f>IF(ISBLANK(F3794)=TRUE," ",'2. Metadata'!B$14)</f>
        <v>degrees Celsius</v>
      </c>
      <c r="H3794" s="16" t="s">
        <v>178</v>
      </c>
    </row>
    <row r="3795" spans="1:8" ht="15.75" customHeight="1" x14ac:dyDescent="0.2">
      <c r="A3795" s="130">
        <v>39703.041666666664</v>
      </c>
      <c r="B3795" s="9" t="s">
        <v>239</v>
      </c>
      <c r="C3795" s="16">
        <f>IF(ISBLANK(B3795)=TRUE," ", IF(B3795='2. Metadata'!B$1,'2. Metadata'!B$5, IF(B3795='2. Metadata'!C$1,'2. Metadata'!#REF!,IF(B3795='2. Metadata'!D$1,'2. Metadata'!#REF!, IF(B3795='2. Metadata'!E$1,'2. Metadata'!#REF!,IF( B3795='2. Metadata'!F$1,'2. Metadata'!#REF!,IF(B3795='2. Metadata'!G$1,'2. Metadata'!#REF!,IF(B3795='2. Metadata'!H$1,'2. Metadata'!#REF!, IF(B3795='2. Metadata'!I$1,'2. Metadata'!#REF!, IF(B3795='2. Metadata'!J$1,'2. Metadata'!#REF!, IF(B3795='2. Metadata'!K$1,'2. Metadata'!C$3, IF(B3795='2. Metadata'!L$1,'2. Metadata'!D$3, IF(B3795='2. Metadata'!M$1,'2. Metadata'!M$5, IF(B3795='2. Metadata'!N$1,'2. Metadata'!N$5))))))))))))))</f>
        <v>49.690002</v>
      </c>
      <c r="D3795" s="13">
        <f>IF(ISBLANK(B3795)=TRUE," ", IF(B3795='2. Metadata'!B$1,'2. Metadata'!B$6, IF(B3795='2. Metadata'!C$1,'2. Metadata'!C$4,IF(B3795='2. Metadata'!D$1,'2. Metadata'!D$4, IF(B3795='2. Metadata'!E$1,'2. Metadata'!E$4,IF( B3795='2. Metadata'!F$1,'2. Metadata'!F$4,IF(B3795='2. Metadata'!G$1,'2. Metadata'!G$4,IF(B3795='2. Metadata'!H$1,'2. Metadata'!H$4, IF(B3795='2. Metadata'!I$1,'2. Metadata'!I$4, IF(B3795='2. Metadata'!J$1,'2. Metadata'!J$4, IF(B3795='2. Metadata'!K$1,'2. Metadata'!K$4, IF(B3795='2. Metadata'!L$1,'2. Metadata'!L$4, IF(B3795='2. Metadata'!M$1,'2. Metadata'!M$6, IF(B3795='2. Metadata'!N$1,'2. Metadata'!N$6))))))))))))))</f>
        <v>-115.97499999999999</v>
      </c>
      <c r="E3795" s="15" t="s">
        <v>178</v>
      </c>
      <c r="F3795" s="132">
        <v>10.443</v>
      </c>
      <c r="G3795" s="16" t="str">
        <f>IF(ISBLANK(F3795)=TRUE," ",'2. Metadata'!B$14)</f>
        <v>degrees Celsius</v>
      </c>
      <c r="H3795" s="16" t="s">
        <v>178</v>
      </c>
    </row>
    <row r="3796" spans="1:8" ht="15.75" customHeight="1" x14ac:dyDescent="0.2">
      <c r="A3796" s="130">
        <v>39703.052083333336</v>
      </c>
      <c r="B3796" s="9" t="s">
        <v>239</v>
      </c>
      <c r="C3796" s="16">
        <f>IF(ISBLANK(B3796)=TRUE," ", IF(B3796='2. Metadata'!B$1,'2. Metadata'!B$5, IF(B3796='2. Metadata'!C$1,'2. Metadata'!#REF!,IF(B3796='2. Metadata'!D$1,'2. Metadata'!#REF!, IF(B3796='2. Metadata'!E$1,'2. Metadata'!#REF!,IF( B3796='2. Metadata'!F$1,'2. Metadata'!#REF!,IF(B3796='2. Metadata'!G$1,'2. Metadata'!#REF!,IF(B3796='2. Metadata'!H$1,'2. Metadata'!#REF!, IF(B3796='2. Metadata'!I$1,'2. Metadata'!#REF!, IF(B3796='2. Metadata'!J$1,'2. Metadata'!#REF!, IF(B3796='2. Metadata'!K$1,'2. Metadata'!C$3, IF(B3796='2. Metadata'!L$1,'2. Metadata'!D$3, IF(B3796='2. Metadata'!M$1,'2. Metadata'!M$5, IF(B3796='2. Metadata'!N$1,'2. Metadata'!N$5))))))))))))))</f>
        <v>49.690002</v>
      </c>
      <c r="D3796" s="13">
        <f>IF(ISBLANK(B3796)=TRUE," ", IF(B3796='2. Metadata'!B$1,'2. Metadata'!B$6, IF(B3796='2. Metadata'!C$1,'2. Metadata'!C$4,IF(B3796='2. Metadata'!D$1,'2. Metadata'!D$4, IF(B3796='2. Metadata'!E$1,'2. Metadata'!E$4,IF( B3796='2. Metadata'!F$1,'2. Metadata'!F$4,IF(B3796='2. Metadata'!G$1,'2. Metadata'!G$4,IF(B3796='2. Metadata'!H$1,'2. Metadata'!H$4, IF(B3796='2. Metadata'!I$1,'2. Metadata'!I$4, IF(B3796='2. Metadata'!J$1,'2. Metadata'!J$4, IF(B3796='2. Metadata'!K$1,'2. Metadata'!K$4, IF(B3796='2. Metadata'!L$1,'2. Metadata'!L$4, IF(B3796='2. Metadata'!M$1,'2. Metadata'!M$6, IF(B3796='2. Metadata'!N$1,'2. Metadata'!N$6))))))))))))))</f>
        <v>-115.97499999999999</v>
      </c>
      <c r="E3796" s="15" t="s">
        <v>178</v>
      </c>
      <c r="F3796" s="132">
        <v>10.345000000000001</v>
      </c>
      <c r="G3796" s="16" t="str">
        <f>IF(ISBLANK(F3796)=TRUE," ",'2. Metadata'!B$14)</f>
        <v>degrees Celsius</v>
      </c>
      <c r="H3796" s="16" t="s">
        <v>178</v>
      </c>
    </row>
    <row r="3797" spans="1:8" ht="15.75" customHeight="1" x14ac:dyDescent="0.2">
      <c r="A3797" s="130">
        <v>39703.0625</v>
      </c>
      <c r="B3797" s="9" t="s">
        <v>239</v>
      </c>
      <c r="C3797" s="16">
        <f>IF(ISBLANK(B3797)=TRUE," ", IF(B3797='2. Metadata'!B$1,'2. Metadata'!B$5, IF(B3797='2. Metadata'!C$1,'2. Metadata'!#REF!,IF(B3797='2. Metadata'!D$1,'2. Metadata'!#REF!, IF(B3797='2. Metadata'!E$1,'2. Metadata'!#REF!,IF( B3797='2. Metadata'!F$1,'2. Metadata'!#REF!,IF(B3797='2. Metadata'!G$1,'2. Metadata'!#REF!,IF(B3797='2. Metadata'!H$1,'2. Metadata'!#REF!, IF(B3797='2. Metadata'!I$1,'2. Metadata'!#REF!, IF(B3797='2. Metadata'!J$1,'2. Metadata'!#REF!, IF(B3797='2. Metadata'!K$1,'2. Metadata'!C$3, IF(B3797='2. Metadata'!L$1,'2. Metadata'!D$3, IF(B3797='2. Metadata'!M$1,'2. Metadata'!M$5, IF(B3797='2. Metadata'!N$1,'2. Metadata'!N$5))))))))))))))</f>
        <v>49.690002</v>
      </c>
      <c r="D3797" s="13">
        <f>IF(ISBLANK(B3797)=TRUE," ", IF(B3797='2. Metadata'!B$1,'2. Metadata'!B$6, IF(B3797='2. Metadata'!C$1,'2. Metadata'!C$4,IF(B3797='2. Metadata'!D$1,'2. Metadata'!D$4, IF(B3797='2. Metadata'!E$1,'2. Metadata'!E$4,IF( B3797='2. Metadata'!F$1,'2. Metadata'!F$4,IF(B3797='2. Metadata'!G$1,'2. Metadata'!G$4,IF(B3797='2. Metadata'!H$1,'2. Metadata'!H$4, IF(B3797='2. Metadata'!I$1,'2. Metadata'!I$4, IF(B3797='2. Metadata'!J$1,'2. Metadata'!J$4, IF(B3797='2. Metadata'!K$1,'2. Metadata'!K$4, IF(B3797='2. Metadata'!L$1,'2. Metadata'!L$4, IF(B3797='2. Metadata'!M$1,'2. Metadata'!M$6, IF(B3797='2. Metadata'!N$1,'2. Metadata'!N$6))))))))))))))</f>
        <v>-115.97499999999999</v>
      </c>
      <c r="E3797" s="15" t="s">
        <v>178</v>
      </c>
      <c r="F3797" s="132">
        <v>10.271000000000001</v>
      </c>
      <c r="G3797" s="16" t="str">
        <f>IF(ISBLANK(F3797)=TRUE," ",'2. Metadata'!B$14)</f>
        <v>degrees Celsius</v>
      </c>
      <c r="H3797" s="16" t="s">
        <v>178</v>
      </c>
    </row>
    <row r="3798" spans="1:8" ht="15.75" customHeight="1" x14ac:dyDescent="0.2">
      <c r="A3798" s="130">
        <v>39703.072916666664</v>
      </c>
      <c r="B3798" s="9" t="s">
        <v>239</v>
      </c>
      <c r="C3798" s="16">
        <f>IF(ISBLANK(B3798)=TRUE," ", IF(B3798='2. Metadata'!B$1,'2. Metadata'!B$5, IF(B3798='2. Metadata'!C$1,'2. Metadata'!#REF!,IF(B3798='2. Metadata'!D$1,'2. Metadata'!#REF!, IF(B3798='2. Metadata'!E$1,'2. Metadata'!#REF!,IF( B3798='2. Metadata'!F$1,'2. Metadata'!#REF!,IF(B3798='2. Metadata'!G$1,'2. Metadata'!#REF!,IF(B3798='2. Metadata'!H$1,'2. Metadata'!#REF!, IF(B3798='2. Metadata'!I$1,'2. Metadata'!#REF!, IF(B3798='2. Metadata'!J$1,'2. Metadata'!#REF!, IF(B3798='2. Metadata'!K$1,'2. Metadata'!C$3, IF(B3798='2. Metadata'!L$1,'2. Metadata'!D$3, IF(B3798='2. Metadata'!M$1,'2. Metadata'!M$5, IF(B3798='2. Metadata'!N$1,'2. Metadata'!N$5))))))))))))))</f>
        <v>49.690002</v>
      </c>
      <c r="D3798" s="13">
        <f>IF(ISBLANK(B3798)=TRUE," ", IF(B3798='2. Metadata'!B$1,'2. Metadata'!B$6, IF(B3798='2. Metadata'!C$1,'2. Metadata'!C$4,IF(B3798='2. Metadata'!D$1,'2. Metadata'!D$4, IF(B3798='2. Metadata'!E$1,'2. Metadata'!E$4,IF( B3798='2. Metadata'!F$1,'2. Metadata'!F$4,IF(B3798='2. Metadata'!G$1,'2. Metadata'!G$4,IF(B3798='2. Metadata'!H$1,'2. Metadata'!H$4, IF(B3798='2. Metadata'!I$1,'2. Metadata'!I$4, IF(B3798='2. Metadata'!J$1,'2. Metadata'!J$4, IF(B3798='2. Metadata'!K$1,'2. Metadata'!K$4, IF(B3798='2. Metadata'!L$1,'2. Metadata'!L$4, IF(B3798='2. Metadata'!M$1,'2. Metadata'!M$6, IF(B3798='2. Metadata'!N$1,'2. Metadata'!N$6))))))))))))))</f>
        <v>-115.97499999999999</v>
      </c>
      <c r="E3798" s="15" t="s">
        <v>178</v>
      </c>
      <c r="F3798" s="132">
        <v>10.198</v>
      </c>
      <c r="G3798" s="16" t="str">
        <f>IF(ISBLANK(F3798)=TRUE," ",'2. Metadata'!B$14)</f>
        <v>degrees Celsius</v>
      </c>
      <c r="H3798" s="16" t="s">
        <v>178</v>
      </c>
    </row>
    <row r="3799" spans="1:8" ht="15.75" customHeight="1" x14ac:dyDescent="0.2">
      <c r="A3799" s="130">
        <v>39703.083333333336</v>
      </c>
      <c r="B3799" s="9" t="s">
        <v>239</v>
      </c>
      <c r="C3799" s="16">
        <f>IF(ISBLANK(B3799)=TRUE," ", IF(B3799='2. Metadata'!B$1,'2. Metadata'!B$5, IF(B3799='2. Metadata'!C$1,'2. Metadata'!#REF!,IF(B3799='2. Metadata'!D$1,'2. Metadata'!#REF!, IF(B3799='2. Metadata'!E$1,'2. Metadata'!#REF!,IF( B3799='2. Metadata'!F$1,'2. Metadata'!#REF!,IF(B3799='2. Metadata'!G$1,'2. Metadata'!#REF!,IF(B3799='2. Metadata'!H$1,'2. Metadata'!#REF!, IF(B3799='2. Metadata'!I$1,'2. Metadata'!#REF!, IF(B3799='2. Metadata'!J$1,'2. Metadata'!#REF!, IF(B3799='2. Metadata'!K$1,'2. Metadata'!C$3, IF(B3799='2. Metadata'!L$1,'2. Metadata'!D$3, IF(B3799='2. Metadata'!M$1,'2. Metadata'!M$5, IF(B3799='2. Metadata'!N$1,'2. Metadata'!N$5))))))))))))))</f>
        <v>49.690002</v>
      </c>
      <c r="D3799" s="13">
        <f>IF(ISBLANK(B3799)=TRUE," ", IF(B3799='2. Metadata'!B$1,'2. Metadata'!B$6, IF(B3799='2. Metadata'!C$1,'2. Metadata'!C$4,IF(B3799='2. Metadata'!D$1,'2. Metadata'!D$4, IF(B3799='2. Metadata'!E$1,'2. Metadata'!E$4,IF( B3799='2. Metadata'!F$1,'2. Metadata'!F$4,IF(B3799='2. Metadata'!G$1,'2. Metadata'!G$4,IF(B3799='2. Metadata'!H$1,'2. Metadata'!H$4, IF(B3799='2. Metadata'!I$1,'2. Metadata'!I$4, IF(B3799='2. Metadata'!J$1,'2. Metadata'!J$4, IF(B3799='2. Metadata'!K$1,'2. Metadata'!K$4, IF(B3799='2. Metadata'!L$1,'2. Metadata'!L$4, IF(B3799='2. Metadata'!M$1,'2. Metadata'!M$6, IF(B3799='2. Metadata'!N$1,'2. Metadata'!N$6))))))))))))))</f>
        <v>-115.97499999999999</v>
      </c>
      <c r="E3799" s="15" t="s">
        <v>178</v>
      </c>
      <c r="F3799" s="132">
        <v>10.124000000000001</v>
      </c>
      <c r="G3799" s="16" t="str">
        <f>IF(ISBLANK(F3799)=TRUE," ",'2. Metadata'!B$14)</f>
        <v>degrees Celsius</v>
      </c>
      <c r="H3799" s="16" t="s">
        <v>178</v>
      </c>
    </row>
    <row r="3800" spans="1:8" ht="15.75" customHeight="1" x14ac:dyDescent="0.2">
      <c r="A3800" s="130">
        <v>39703.09375</v>
      </c>
      <c r="B3800" s="9" t="s">
        <v>239</v>
      </c>
      <c r="C3800" s="16">
        <f>IF(ISBLANK(B3800)=TRUE," ", IF(B3800='2. Metadata'!B$1,'2. Metadata'!B$5, IF(B3800='2. Metadata'!C$1,'2. Metadata'!#REF!,IF(B3800='2. Metadata'!D$1,'2. Metadata'!#REF!, IF(B3800='2. Metadata'!E$1,'2. Metadata'!#REF!,IF( B3800='2. Metadata'!F$1,'2. Metadata'!#REF!,IF(B3800='2. Metadata'!G$1,'2. Metadata'!#REF!,IF(B3800='2. Metadata'!H$1,'2. Metadata'!#REF!, IF(B3800='2. Metadata'!I$1,'2. Metadata'!#REF!, IF(B3800='2. Metadata'!J$1,'2. Metadata'!#REF!, IF(B3800='2. Metadata'!K$1,'2. Metadata'!C$3, IF(B3800='2. Metadata'!L$1,'2. Metadata'!D$3, IF(B3800='2. Metadata'!M$1,'2. Metadata'!M$5, IF(B3800='2. Metadata'!N$1,'2. Metadata'!N$5))))))))))))))</f>
        <v>49.690002</v>
      </c>
      <c r="D3800" s="13">
        <f>IF(ISBLANK(B3800)=TRUE," ", IF(B3800='2. Metadata'!B$1,'2. Metadata'!B$6, IF(B3800='2. Metadata'!C$1,'2. Metadata'!C$4,IF(B3800='2. Metadata'!D$1,'2. Metadata'!D$4, IF(B3800='2. Metadata'!E$1,'2. Metadata'!E$4,IF( B3800='2. Metadata'!F$1,'2. Metadata'!F$4,IF(B3800='2. Metadata'!G$1,'2. Metadata'!G$4,IF(B3800='2. Metadata'!H$1,'2. Metadata'!H$4, IF(B3800='2. Metadata'!I$1,'2. Metadata'!I$4, IF(B3800='2. Metadata'!J$1,'2. Metadata'!J$4, IF(B3800='2. Metadata'!K$1,'2. Metadata'!K$4, IF(B3800='2. Metadata'!L$1,'2. Metadata'!L$4, IF(B3800='2. Metadata'!M$1,'2. Metadata'!M$6, IF(B3800='2. Metadata'!N$1,'2. Metadata'!N$6))))))))))))))</f>
        <v>-115.97499999999999</v>
      </c>
      <c r="E3800" s="15" t="s">
        <v>178</v>
      </c>
      <c r="F3800" s="132">
        <v>10.026</v>
      </c>
      <c r="G3800" s="16" t="str">
        <f>IF(ISBLANK(F3800)=TRUE," ",'2. Metadata'!B$14)</f>
        <v>degrees Celsius</v>
      </c>
      <c r="H3800" s="16" t="s">
        <v>178</v>
      </c>
    </row>
    <row r="3801" spans="1:8" ht="15.75" customHeight="1" x14ac:dyDescent="0.2">
      <c r="A3801" s="130">
        <v>39703.104166666664</v>
      </c>
      <c r="B3801" s="9" t="s">
        <v>239</v>
      </c>
      <c r="C3801" s="16">
        <f>IF(ISBLANK(B3801)=TRUE," ", IF(B3801='2. Metadata'!B$1,'2. Metadata'!B$5, IF(B3801='2. Metadata'!C$1,'2. Metadata'!#REF!,IF(B3801='2. Metadata'!D$1,'2. Metadata'!#REF!, IF(B3801='2. Metadata'!E$1,'2. Metadata'!#REF!,IF( B3801='2. Metadata'!F$1,'2. Metadata'!#REF!,IF(B3801='2. Metadata'!G$1,'2. Metadata'!#REF!,IF(B3801='2. Metadata'!H$1,'2. Metadata'!#REF!, IF(B3801='2. Metadata'!I$1,'2. Metadata'!#REF!, IF(B3801='2. Metadata'!J$1,'2. Metadata'!#REF!, IF(B3801='2. Metadata'!K$1,'2. Metadata'!C$3, IF(B3801='2. Metadata'!L$1,'2. Metadata'!D$3, IF(B3801='2. Metadata'!M$1,'2. Metadata'!M$5, IF(B3801='2. Metadata'!N$1,'2. Metadata'!N$5))))))))))))))</f>
        <v>49.690002</v>
      </c>
      <c r="D3801" s="13">
        <f>IF(ISBLANK(B3801)=TRUE," ", IF(B3801='2. Metadata'!B$1,'2. Metadata'!B$6, IF(B3801='2. Metadata'!C$1,'2. Metadata'!C$4,IF(B3801='2. Metadata'!D$1,'2. Metadata'!D$4, IF(B3801='2. Metadata'!E$1,'2. Metadata'!E$4,IF( B3801='2. Metadata'!F$1,'2. Metadata'!F$4,IF(B3801='2. Metadata'!G$1,'2. Metadata'!G$4,IF(B3801='2. Metadata'!H$1,'2. Metadata'!H$4, IF(B3801='2. Metadata'!I$1,'2. Metadata'!I$4, IF(B3801='2. Metadata'!J$1,'2. Metadata'!J$4, IF(B3801='2. Metadata'!K$1,'2. Metadata'!K$4, IF(B3801='2. Metadata'!L$1,'2. Metadata'!L$4, IF(B3801='2. Metadata'!M$1,'2. Metadata'!M$6, IF(B3801='2. Metadata'!N$1,'2. Metadata'!N$6))))))))))))))</f>
        <v>-115.97499999999999</v>
      </c>
      <c r="E3801" s="15" t="s">
        <v>178</v>
      </c>
      <c r="F3801" s="132">
        <v>9.9770000000000003</v>
      </c>
      <c r="G3801" s="16" t="str">
        <f>IF(ISBLANK(F3801)=TRUE," ",'2. Metadata'!B$14)</f>
        <v>degrees Celsius</v>
      </c>
      <c r="H3801" s="16" t="s">
        <v>178</v>
      </c>
    </row>
    <row r="3802" spans="1:8" ht="15.75" customHeight="1" x14ac:dyDescent="0.2">
      <c r="A3802" s="130">
        <v>39703.114583333336</v>
      </c>
      <c r="B3802" s="9" t="s">
        <v>239</v>
      </c>
      <c r="C3802" s="16">
        <f>IF(ISBLANK(B3802)=TRUE," ", IF(B3802='2. Metadata'!B$1,'2. Metadata'!B$5, IF(B3802='2. Metadata'!C$1,'2. Metadata'!#REF!,IF(B3802='2. Metadata'!D$1,'2. Metadata'!#REF!, IF(B3802='2. Metadata'!E$1,'2. Metadata'!#REF!,IF( B3802='2. Metadata'!F$1,'2. Metadata'!#REF!,IF(B3802='2. Metadata'!G$1,'2. Metadata'!#REF!,IF(B3802='2. Metadata'!H$1,'2. Metadata'!#REF!, IF(B3802='2. Metadata'!I$1,'2. Metadata'!#REF!, IF(B3802='2. Metadata'!J$1,'2. Metadata'!#REF!, IF(B3802='2. Metadata'!K$1,'2. Metadata'!C$3, IF(B3802='2. Metadata'!L$1,'2. Metadata'!D$3, IF(B3802='2. Metadata'!M$1,'2. Metadata'!M$5, IF(B3802='2. Metadata'!N$1,'2. Metadata'!N$5))))))))))))))</f>
        <v>49.690002</v>
      </c>
      <c r="D3802" s="13">
        <f>IF(ISBLANK(B3802)=TRUE," ", IF(B3802='2. Metadata'!B$1,'2. Metadata'!B$6, IF(B3802='2. Metadata'!C$1,'2. Metadata'!C$4,IF(B3802='2. Metadata'!D$1,'2. Metadata'!D$4, IF(B3802='2. Metadata'!E$1,'2. Metadata'!E$4,IF( B3802='2. Metadata'!F$1,'2. Metadata'!F$4,IF(B3802='2. Metadata'!G$1,'2. Metadata'!G$4,IF(B3802='2. Metadata'!H$1,'2. Metadata'!H$4, IF(B3802='2. Metadata'!I$1,'2. Metadata'!I$4, IF(B3802='2. Metadata'!J$1,'2. Metadata'!J$4, IF(B3802='2. Metadata'!K$1,'2. Metadata'!K$4, IF(B3802='2. Metadata'!L$1,'2. Metadata'!L$4, IF(B3802='2. Metadata'!M$1,'2. Metadata'!M$6, IF(B3802='2. Metadata'!N$1,'2. Metadata'!N$6))))))))))))))</f>
        <v>-115.97499999999999</v>
      </c>
      <c r="E3802" s="15" t="s">
        <v>178</v>
      </c>
      <c r="F3802" s="132">
        <v>9.8789999999999996</v>
      </c>
      <c r="G3802" s="16" t="str">
        <f>IF(ISBLANK(F3802)=TRUE," ",'2. Metadata'!B$14)</f>
        <v>degrees Celsius</v>
      </c>
      <c r="H3802" s="16" t="s">
        <v>178</v>
      </c>
    </row>
    <row r="3803" spans="1:8" ht="15.75" customHeight="1" x14ac:dyDescent="0.2">
      <c r="A3803" s="130">
        <v>39703.125</v>
      </c>
      <c r="B3803" s="9" t="s">
        <v>239</v>
      </c>
      <c r="C3803" s="16">
        <f>IF(ISBLANK(B3803)=TRUE," ", IF(B3803='2. Metadata'!B$1,'2. Metadata'!B$5, IF(B3803='2. Metadata'!C$1,'2. Metadata'!#REF!,IF(B3803='2. Metadata'!D$1,'2. Metadata'!#REF!, IF(B3803='2. Metadata'!E$1,'2. Metadata'!#REF!,IF( B3803='2. Metadata'!F$1,'2. Metadata'!#REF!,IF(B3803='2. Metadata'!G$1,'2. Metadata'!#REF!,IF(B3803='2. Metadata'!H$1,'2. Metadata'!#REF!, IF(B3803='2. Metadata'!I$1,'2. Metadata'!#REF!, IF(B3803='2. Metadata'!J$1,'2. Metadata'!#REF!, IF(B3803='2. Metadata'!K$1,'2. Metadata'!C$3, IF(B3803='2. Metadata'!L$1,'2. Metadata'!D$3, IF(B3803='2. Metadata'!M$1,'2. Metadata'!M$5, IF(B3803='2. Metadata'!N$1,'2. Metadata'!N$5))))))))))))))</f>
        <v>49.690002</v>
      </c>
      <c r="D3803" s="13">
        <f>IF(ISBLANK(B3803)=TRUE," ", IF(B3803='2. Metadata'!B$1,'2. Metadata'!B$6, IF(B3803='2. Metadata'!C$1,'2. Metadata'!C$4,IF(B3803='2. Metadata'!D$1,'2. Metadata'!D$4, IF(B3803='2. Metadata'!E$1,'2. Metadata'!E$4,IF( B3803='2. Metadata'!F$1,'2. Metadata'!F$4,IF(B3803='2. Metadata'!G$1,'2. Metadata'!G$4,IF(B3803='2. Metadata'!H$1,'2. Metadata'!H$4, IF(B3803='2. Metadata'!I$1,'2. Metadata'!I$4, IF(B3803='2. Metadata'!J$1,'2. Metadata'!J$4, IF(B3803='2. Metadata'!K$1,'2. Metadata'!K$4, IF(B3803='2. Metadata'!L$1,'2. Metadata'!L$4, IF(B3803='2. Metadata'!M$1,'2. Metadata'!M$6, IF(B3803='2. Metadata'!N$1,'2. Metadata'!N$6))))))))))))))</f>
        <v>-115.97499999999999</v>
      </c>
      <c r="E3803" s="15" t="s">
        <v>178</v>
      </c>
      <c r="F3803" s="132">
        <v>9.8049999999999997</v>
      </c>
      <c r="G3803" s="16" t="str">
        <f>IF(ISBLANK(F3803)=TRUE," ",'2. Metadata'!B$14)</f>
        <v>degrees Celsius</v>
      </c>
      <c r="H3803" s="16" t="s">
        <v>178</v>
      </c>
    </row>
    <row r="3804" spans="1:8" ht="15.75" customHeight="1" x14ac:dyDescent="0.2">
      <c r="A3804" s="130">
        <v>39703.135416666664</v>
      </c>
      <c r="B3804" s="9" t="s">
        <v>239</v>
      </c>
      <c r="C3804" s="16">
        <f>IF(ISBLANK(B3804)=TRUE," ", IF(B3804='2. Metadata'!B$1,'2. Metadata'!B$5, IF(B3804='2. Metadata'!C$1,'2. Metadata'!#REF!,IF(B3804='2. Metadata'!D$1,'2. Metadata'!#REF!, IF(B3804='2. Metadata'!E$1,'2. Metadata'!#REF!,IF( B3804='2. Metadata'!F$1,'2. Metadata'!#REF!,IF(B3804='2. Metadata'!G$1,'2. Metadata'!#REF!,IF(B3804='2. Metadata'!H$1,'2. Metadata'!#REF!, IF(B3804='2. Metadata'!I$1,'2. Metadata'!#REF!, IF(B3804='2. Metadata'!J$1,'2. Metadata'!#REF!, IF(B3804='2. Metadata'!K$1,'2. Metadata'!C$3, IF(B3804='2. Metadata'!L$1,'2. Metadata'!D$3, IF(B3804='2. Metadata'!M$1,'2. Metadata'!M$5, IF(B3804='2. Metadata'!N$1,'2. Metadata'!N$5))))))))))))))</f>
        <v>49.690002</v>
      </c>
      <c r="D3804" s="13">
        <f>IF(ISBLANK(B3804)=TRUE," ", IF(B3804='2. Metadata'!B$1,'2. Metadata'!B$6, IF(B3804='2. Metadata'!C$1,'2. Metadata'!C$4,IF(B3804='2. Metadata'!D$1,'2. Metadata'!D$4, IF(B3804='2. Metadata'!E$1,'2. Metadata'!E$4,IF( B3804='2. Metadata'!F$1,'2. Metadata'!F$4,IF(B3804='2. Metadata'!G$1,'2. Metadata'!G$4,IF(B3804='2. Metadata'!H$1,'2. Metadata'!H$4, IF(B3804='2. Metadata'!I$1,'2. Metadata'!I$4, IF(B3804='2. Metadata'!J$1,'2. Metadata'!J$4, IF(B3804='2. Metadata'!K$1,'2. Metadata'!K$4, IF(B3804='2. Metadata'!L$1,'2. Metadata'!L$4, IF(B3804='2. Metadata'!M$1,'2. Metadata'!M$6, IF(B3804='2. Metadata'!N$1,'2. Metadata'!N$6))))))))))))))</f>
        <v>-115.97499999999999</v>
      </c>
      <c r="E3804" s="15" t="s">
        <v>178</v>
      </c>
      <c r="F3804" s="132">
        <v>9.7309999999999999</v>
      </c>
      <c r="G3804" s="16" t="str">
        <f>IF(ISBLANK(F3804)=TRUE," ",'2. Metadata'!B$14)</f>
        <v>degrees Celsius</v>
      </c>
      <c r="H3804" s="16" t="s">
        <v>178</v>
      </c>
    </row>
    <row r="3805" spans="1:8" ht="15.75" customHeight="1" x14ac:dyDescent="0.2">
      <c r="A3805" s="130">
        <v>39703.145833333336</v>
      </c>
      <c r="B3805" s="9" t="s">
        <v>239</v>
      </c>
      <c r="C3805" s="16">
        <f>IF(ISBLANK(B3805)=TRUE," ", IF(B3805='2. Metadata'!B$1,'2. Metadata'!B$5, IF(B3805='2. Metadata'!C$1,'2. Metadata'!#REF!,IF(B3805='2. Metadata'!D$1,'2. Metadata'!#REF!, IF(B3805='2. Metadata'!E$1,'2. Metadata'!#REF!,IF( B3805='2. Metadata'!F$1,'2. Metadata'!#REF!,IF(B3805='2. Metadata'!G$1,'2. Metadata'!#REF!,IF(B3805='2. Metadata'!H$1,'2. Metadata'!#REF!, IF(B3805='2. Metadata'!I$1,'2. Metadata'!#REF!, IF(B3805='2. Metadata'!J$1,'2. Metadata'!#REF!, IF(B3805='2. Metadata'!K$1,'2. Metadata'!C$3, IF(B3805='2. Metadata'!L$1,'2. Metadata'!D$3, IF(B3805='2. Metadata'!M$1,'2. Metadata'!M$5, IF(B3805='2. Metadata'!N$1,'2. Metadata'!N$5))))))))))))))</f>
        <v>49.690002</v>
      </c>
      <c r="D3805" s="13">
        <f>IF(ISBLANK(B3805)=TRUE," ", IF(B3805='2. Metadata'!B$1,'2. Metadata'!B$6, IF(B3805='2. Metadata'!C$1,'2. Metadata'!C$4,IF(B3805='2. Metadata'!D$1,'2. Metadata'!D$4, IF(B3805='2. Metadata'!E$1,'2. Metadata'!E$4,IF( B3805='2. Metadata'!F$1,'2. Metadata'!F$4,IF(B3805='2. Metadata'!G$1,'2. Metadata'!G$4,IF(B3805='2. Metadata'!H$1,'2. Metadata'!H$4, IF(B3805='2. Metadata'!I$1,'2. Metadata'!I$4, IF(B3805='2. Metadata'!J$1,'2. Metadata'!J$4, IF(B3805='2. Metadata'!K$1,'2. Metadata'!K$4, IF(B3805='2. Metadata'!L$1,'2. Metadata'!L$4, IF(B3805='2. Metadata'!M$1,'2. Metadata'!M$6, IF(B3805='2. Metadata'!N$1,'2. Metadata'!N$6))))))))))))))</f>
        <v>-115.97499999999999</v>
      </c>
      <c r="E3805" s="15" t="s">
        <v>178</v>
      </c>
      <c r="F3805" s="132">
        <v>9.657</v>
      </c>
      <c r="G3805" s="16" t="str">
        <f>IF(ISBLANK(F3805)=TRUE," ",'2. Metadata'!B$14)</f>
        <v>degrees Celsius</v>
      </c>
      <c r="H3805" s="16" t="s">
        <v>178</v>
      </c>
    </row>
    <row r="3806" spans="1:8" ht="15.75" customHeight="1" x14ac:dyDescent="0.2">
      <c r="A3806" s="130">
        <v>39703.15625</v>
      </c>
      <c r="B3806" s="9" t="s">
        <v>239</v>
      </c>
      <c r="C3806" s="16">
        <f>IF(ISBLANK(B3806)=TRUE," ", IF(B3806='2. Metadata'!B$1,'2. Metadata'!B$5, IF(B3806='2. Metadata'!C$1,'2. Metadata'!#REF!,IF(B3806='2. Metadata'!D$1,'2. Metadata'!#REF!, IF(B3806='2. Metadata'!E$1,'2. Metadata'!#REF!,IF( B3806='2. Metadata'!F$1,'2. Metadata'!#REF!,IF(B3806='2. Metadata'!G$1,'2. Metadata'!#REF!,IF(B3806='2. Metadata'!H$1,'2. Metadata'!#REF!, IF(B3806='2. Metadata'!I$1,'2. Metadata'!#REF!, IF(B3806='2. Metadata'!J$1,'2. Metadata'!#REF!, IF(B3806='2. Metadata'!K$1,'2. Metadata'!C$3, IF(B3806='2. Metadata'!L$1,'2. Metadata'!D$3, IF(B3806='2. Metadata'!M$1,'2. Metadata'!M$5, IF(B3806='2. Metadata'!N$1,'2. Metadata'!N$5))))))))))))))</f>
        <v>49.690002</v>
      </c>
      <c r="D3806" s="13">
        <f>IF(ISBLANK(B3806)=TRUE," ", IF(B3806='2. Metadata'!B$1,'2. Metadata'!B$6, IF(B3806='2. Metadata'!C$1,'2. Metadata'!C$4,IF(B3806='2. Metadata'!D$1,'2. Metadata'!D$4, IF(B3806='2. Metadata'!E$1,'2. Metadata'!E$4,IF( B3806='2. Metadata'!F$1,'2. Metadata'!F$4,IF(B3806='2. Metadata'!G$1,'2. Metadata'!G$4,IF(B3806='2. Metadata'!H$1,'2. Metadata'!H$4, IF(B3806='2. Metadata'!I$1,'2. Metadata'!I$4, IF(B3806='2. Metadata'!J$1,'2. Metadata'!J$4, IF(B3806='2. Metadata'!K$1,'2. Metadata'!K$4, IF(B3806='2. Metadata'!L$1,'2. Metadata'!L$4, IF(B3806='2. Metadata'!M$1,'2. Metadata'!M$6, IF(B3806='2. Metadata'!N$1,'2. Metadata'!N$6))))))))))))))</f>
        <v>-115.97499999999999</v>
      </c>
      <c r="E3806" s="15" t="s">
        <v>178</v>
      </c>
      <c r="F3806" s="132">
        <v>9.5830000000000002</v>
      </c>
      <c r="G3806" s="16" t="str">
        <f>IF(ISBLANK(F3806)=TRUE," ",'2. Metadata'!B$14)</f>
        <v>degrees Celsius</v>
      </c>
      <c r="H3806" s="16" t="s">
        <v>178</v>
      </c>
    </row>
    <row r="3807" spans="1:8" ht="15.75" customHeight="1" x14ac:dyDescent="0.2">
      <c r="A3807" s="130">
        <v>39703.166666666664</v>
      </c>
      <c r="B3807" s="9" t="s">
        <v>239</v>
      </c>
      <c r="C3807" s="16">
        <f>IF(ISBLANK(B3807)=TRUE," ", IF(B3807='2. Metadata'!B$1,'2. Metadata'!B$5, IF(B3807='2. Metadata'!C$1,'2. Metadata'!#REF!,IF(B3807='2. Metadata'!D$1,'2. Metadata'!#REF!, IF(B3807='2. Metadata'!E$1,'2. Metadata'!#REF!,IF( B3807='2. Metadata'!F$1,'2. Metadata'!#REF!,IF(B3807='2. Metadata'!G$1,'2. Metadata'!#REF!,IF(B3807='2. Metadata'!H$1,'2. Metadata'!#REF!, IF(B3807='2. Metadata'!I$1,'2. Metadata'!#REF!, IF(B3807='2. Metadata'!J$1,'2. Metadata'!#REF!, IF(B3807='2. Metadata'!K$1,'2. Metadata'!C$3, IF(B3807='2. Metadata'!L$1,'2. Metadata'!D$3, IF(B3807='2. Metadata'!M$1,'2. Metadata'!M$5, IF(B3807='2. Metadata'!N$1,'2. Metadata'!N$5))))))))))))))</f>
        <v>49.690002</v>
      </c>
      <c r="D3807" s="13">
        <f>IF(ISBLANK(B3807)=TRUE," ", IF(B3807='2. Metadata'!B$1,'2. Metadata'!B$6, IF(B3807='2. Metadata'!C$1,'2. Metadata'!C$4,IF(B3807='2. Metadata'!D$1,'2. Metadata'!D$4, IF(B3807='2. Metadata'!E$1,'2. Metadata'!E$4,IF( B3807='2. Metadata'!F$1,'2. Metadata'!F$4,IF(B3807='2. Metadata'!G$1,'2. Metadata'!G$4,IF(B3807='2. Metadata'!H$1,'2. Metadata'!H$4, IF(B3807='2. Metadata'!I$1,'2. Metadata'!I$4, IF(B3807='2. Metadata'!J$1,'2. Metadata'!J$4, IF(B3807='2. Metadata'!K$1,'2. Metadata'!K$4, IF(B3807='2. Metadata'!L$1,'2. Metadata'!L$4, IF(B3807='2. Metadata'!M$1,'2. Metadata'!M$6, IF(B3807='2. Metadata'!N$1,'2. Metadata'!N$6))))))))))))))</f>
        <v>-115.97499999999999</v>
      </c>
      <c r="E3807" s="15" t="s">
        <v>178</v>
      </c>
      <c r="F3807" s="132">
        <v>9.5090000000000003</v>
      </c>
      <c r="G3807" s="16" t="str">
        <f>IF(ISBLANK(F3807)=TRUE," ",'2. Metadata'!B$14)</f>
        <v>degrees Celsius</v>
      </c>
      <c r="H3807" s="16" t="s">
        <v>178</v>
      </c>
    </row>
    <row r="3808" spans="1:8" ht="15.75" customHeight="1" x14ac:dyDescent="0.2">
      <c r="A3808" s="130">
        <v>39703.177083333336</v>
      </c>
      <c r="B3808" s="9" t="s">
        <v>239</v>
      </c>
      <c r="C3808" s="16">
        <f>IF(ISBLANK(B3808)=TRUE," ", IF(B3808='2. Metadata'!B$1,'2. Metadata'!B$5, IF(B3808='2. Metadata'!C$1,'2. Metadata'!#REF!,IF(B3808='2. Metadata'!D$1,'2. Metadata'!#REF!, IF(B3808='2. Metadata'!E$1,'2. Metadata'!#REF!,IF( B3808='2. Metadata'!F$1,'2. Metadata'!#REF!,IF(B3808='2. Metadata'!G$1,'2. Metadata'!#REF!,IF(B3808='2. Metadata'!H$1,'2. Metadata'!#REF!, IF(B3808='2. Metadata'!I$1,'2. Metadata'!#REF!, IF(B3808='2. Metadata'!J$1,'2. Metadata'!#REF!, IF(B3808='2. Metadata'!K$1,'2. Metadata'!C$3, IF(B3808='2. Metadata'!L$1,'2. Metadata'!D$3, IF(B3808='2. Metadata'!M$1,'2. Metadata'!M$5, IF(B3808='2. Metadata'!N$1,'2. Metadata'!N$5))))))))))))))</f>
        <v>49.690002</v>
      </c>
      <c r="D3808" s="13">
        <f>IF(ISBLANK(B3808)=TRUE," ", IF(B3808='2. Metadata'!B$1,'2. Metadata'!B$6, IF(B3808='2. Metadata'!C$1,'2. Metadata'!C$4,IF(B3808='2. Metadata'!D$1,'2. Metadata'!D$4, IF(B3808='2. Metadata'!E$1,'2. Metadata'!E$4,IF( B3808='2. Metadata'!F$1,'2. Metadata'!F$4,IF(B3808='2. Metadata'!G$1,'2. Metadata'!G$4,IF(B3808='2. Metadata'!H$1,'2. Metadata'!H$4, IF(B3808='2. Metadata'!I$1,'2. Metadata'!I$4, IF(B3808='2. Metadata'!J$1,'2. Metadata'!J$4, IF(B3808='2. Metadata'!K$1,'2. Metadata'!K$4, IF(B3808='2. Metadata'!L$1,'2. Metadata'!L$4, IF(B3808='2. Metadata'!M$1,'2. Metadata'!M$6, IF(B3808='2. Metadata'!N$1,'2. Metadata'!N$6))))))))))))))</f>
        <v>-115.97499999999999</v>
      </c>
      <c r="E3808" s="15" t="s">
        <v>178</v>
      </c>
      <c r="F3808" s="132">
        <v>9.4350000000000005</v>
      </c>
      <c r="G3808" s="16" t="str">
        <f>IF(ISBLANK(F3808)=TRUE," ",'2. Metadata'!B$14)</f>
        <v>degrees Celsius</v>
      </c>
      <c r="H3808" s="16" t="s">
        <v>178</v>
      </c>
    </row>
    <row r="3809" spans="1:8" ht="15.75" customHeight="1" x14ac:dyDescent="0.2">
      <c r="A3809" s="130">
        <v>39703.1875</v>
      </c>
      <c r="B3809" s="9" t="s">
        <v>239</v>
      </c>
      <c r="C3809" s="16">
        <f>IF(ISBLANK(B3809)=TRUE," ", IF(B3809='2. Metadata'!B$1,'2. Metadata'!B$5, IF(B3809='2. Metadata'!C$1,'2. Metadata'!#REF!,IF(B3809='2. Metadata'!D$1,'2. Metadata'!#REF!, IF(B3809='2. Metadata'!E$1,'2. Metadata'!#REF!,IF( B3809='2. Metadata'!F$1,'2. Metadata'!#REF!,IF(B3809='2. Metadata'!G$1,'2. Metadata'!#REF!,IF(B3809='2. Metadata'!H$1,'2. Metadata'!#REF!, IF(B3809='2. Metadata'!I$1,'2. Metadata'!#REF!, IF(B3809='2. Metadata'!J$1,'2. Metadata'!#REF!, IF(B3809='2. Metadata'!K$1,'2. Metadata'!C$3, IF(B3809='2. Metadata'!L$1,'2. Metadata'!D$3, IF(B3809='2. Metadata'!M$1,'2. Metadata'!M$5, IF(B3809='2. Metadata'!N$1,'2. Metadata'!N$5))))))))))))))</f>
        <v>49.690002</v>
      </c>
      <c r="D3809" s="13">
        <f>IF(ISBLANK(B3809)=TRUE," ", IF(B3809='2. Metadata'!B$1,'2. Metadata'!B$6, IF(B3809='2. Metadata'!C$1,'2. Metadata'!C$4,IF(B3809='2. Metadata'!D$1,'2. Metadata'!D$4, IF(B3809='2. Metadata'!E$1,'2. Metadata'!E$4,IF( B3809='2. Metadata'!F$1,'2. Metadata'!F$4,IF(B3809='2. Metadata'!G$1,'2. Metadata'!G$4,IF(B3809='2. Metadata'!H$1,'2. Metadata'!H$4, IF(B3809='2. Metadata'!I$1,'2. Metadata'!I$4, IF(B3809='2. Metadata'!J$1,'2. Metadata'!J$4, IF(B3809='2. Metadata'!K$1,'2. Metadata'!K$4, IF(B3809='2. Metadata'!L$1,'2. Metadata'!L$4, IF(B3809='2. Metadata'!M$1,'2. Metadata'!M$6, IF(B3809='2. Metadata'!N$1,'2. Metadata'!N$6))))))))))))))</f>
        <v>-115.97499999999999</v>
      </c>
      <c r="E3809" s="15" t="s">
        <v>178</v>
      </c>
      <c r="F3809" s="132">
        <v>9.3610000000000007</v>
      </c>
      <c r="G3809" s="16" t="str">
        <f>IF(ISBLANK(F3809)=TRUE," ",'2. Metadata'!B$14)</f>
        <v>degrees Celsius</v>
      </c>
      <c r="H3809" s="16" t="s">
        <v>178</v>
      </c>
    </row>
    <row r="3810" spans="1:8" ht="15.75" customHeight="1" x14ac:dyDescent="0.2">
      <c r="A3810" s="130">
        <v>39703.197916666664</v>
      </c>
      <c r="B3810" s="9" t="s">
        <v>239</v>
      </c>
      <c r="C3810" s="16">
        <f>IF(ISBLANK(B3810)=TRUE," ", IF(B3810='2. Metadata'!B$1,'2. Metadata'!B$5, IF(B3810='2. Metadata'!C$1,'2. Metadata'!#REF!,IF(B3810='2. Metadata'!D$1,'2. Metadata'!#REF!, IF(B3810='2. Metadata'!E$1,'2. Metadata'!#REF!,IF( B3810='2. Metadata'!F$1,'2. Metadata'!#REF!,IF(B3810='2. Metadata'!G$1,'2. Metadata'!#REF!,IF(B3810='2. Metadata'!H$1,'2. Metadata'!#REF!, IF(B3810='2. Metadata'!I$1,'2. Metadata'!#REF!, IF(B3810='2. Metadata'!J$1,'2. Metadata'!#REF!, IF(B3810='2. Metadata'!K$1,'2. Metadata'!C$3, IF(B3810='2. Metadata'!L$1,'2. Metadata'!D$3, IF(B3810='2. Metadata'!M$1,'2. Metadata'!M$5, IF(B3810='2. Metadata'!N$1,'2. Metadata'!N$5))))))))))))))</f>
        <v>49.690002</v>
      </c>
      <c r="D3810" s="13">
        <f>IF(ISBLANK(B3810)=TRUE," ", IF(B3810='2. Metadata'!B$1,'2. Metadata'!B$6, IF(B3810='2. Metadata'!C$1,'2. Metadata'!C$4,IF(B3810='2. Metadata'!D$1,'2. Metadata'!D$4, IF(B3810='2. Metadata'!E$1,'2. Metadata'!E$4,IF( B3810='2. Metadata'!F$1,'2. Metadata'!F$4,IF(B3810='2. Metadata'!G$1,'2. Metadata'!G$4,IF(B3810='2. Metadata'!H$1,'2. Metadata'!H$4, IF(B3810='2. Metadata'!I$1,'2. Metadata'!I$4, IF(B3810='2. Metadata'!J$1,'2. Metadata'!J$4, IF(B3810='2. Metadata'!K$1,'2. Metadata'!K$4, IF(B3810='2. Metadata'!L$1,'2. Metadata'!L$4, IF(B3810='2. Metadata'!M$1,'2. Metadata'!M$6, IF(B3810='2. Metadata'!N$1,'2. Metadata'!N$6))))))))))))))</f>
        <v>-115.97499999999999</v>
      </c>
      <c r="E3810" s="15" t="s">
        <v>178</v>
      </c>
      <c r="F3810" s="132">
        <v>9.2870000000000008</v>
      </c>
      <c r="G3810" s="16" t="str">
        <f>IF(ISBLANK(F3810)=TRUE," ",'2. Metadata'!B$14)</f>
        <v>degrees Celsius</v>
      </c>
      <c r="H3810" s="16" t="s">
        <v>178</v>
      </c>
    </row>
    <row r="3811" spans="1:8" ht="15.75" customHeight="1" x14ac:dyDescent="0.2">
      <c r="A3811" s="130">
        <v>39703.208333333336</v>
      </c>
      <c r="B3811" s="9" t="s">
        <v>239</v>
      </c>
      <c r="C3811" s="16">
        <f>IF(ISBLANK(B3811)=TRUE," ", IF(B3811='2. Metadata'!B$1,'2. Metadata'!B$5, IF(B3811='2. Metadata'!C$1,'2. Metadata'!#REF!,IF(B3811='2. Metadata'!D$1,'2. Metadata'!#REF!, IF(B3811='2. Metadata'!E$1,'2. Metadata'!#REF!,IF( B3811='2. Metadata'!F$1,'2. Metadata'!#REF!,IF(B3811='2. Metadata'!G$1,'2. Metadata'!#REF!,IF(B3811='2. Metadata'!H$1,'2. Metadata'!#REF!, IF(B3811='2. Metadata'!I$1,'2. Metadata'!#REF!, IF(B3811='2. Metadata'!J$1,'2. Metadata'!#REF!, IF(B3811='2. Metadata'!K$1,'2. Metadata'!C$3, IF(B3811='2. Metadata'!L$1,'2. Metadata'!D$3, IF(B3811='2. Metadata'!M$1,'2. Metadata'!M$5, IF(B3811='2. Metadata'!N$1,'2. Metadata'!N$5))))))))))))))</f>
        <v>49.690002</v>
      </c>
      <c r="D3811" s="13">
        <f>IF(ISBLANK(B3811)=TRUE," ", IF(B3811='2. Metadata'!B$1,'2. Metadata'!B$6, IF(B3811='2. Metadata'!C$1,'2. Metadata'!C$4,IF(B3811='2. Metadata'!D$1,'2. Metadata'!D$4, IF(B3811='2. Metadata'!E$1,'2. Metadata'!E$4,IF( B3811='2. Metadata'!F$1,'2. Metadata'!F$4,IF(B3811='2. Metadata'!G$1,'2. Metadata'!G$4,IF(B3811='2. Metadata'!H$1,'2. Metadata'!H$4, IF(B3811='2. Metadata'!I$1,'2. Metadata'!I$4, IF(B3811='2. Metadata'!J$1,'2. Metadata'!J$4, IF(B3811='2. Metadata'!K$1,'2. Metadata'!K$4, IF(B3811='2. Metadata'!L$1,'2. Metadata'!L$4, IF(B3811='2. Metadata'!M$1,'2. Metadata'!M$6, IF(B3811='2. Metadata'!N$1,'2. Metadata'!N$6))))))))))))))</f>
        <v>-115.97499999999999</v>
      </c>
      <c r="E3811" s="15" t="s">
        <v>178</v>
      </c>
      <c r="F3811" s="132">
        <v>9.2129999999999992</v>
      </c>
      <c r="G3811" s="16" t="str">
        <f>IF(ISBLANK(F3811)=TRUE," ",'2. Metadata'!B$14)</f>
        <v>degrees Celsius</v>
      </c>
      <c r="H3811" s="16" t="s">
        <v>178</v>
      </c>
    </row>
    <row r="3812" spans="1:8" ht="15.75" customHeight="1" x14ac:dyDescent="0.2">
      <c r="A3812" s="130">
        <v>39703.21875</v>
      </c>
      <c r="B3812" s="9" t="s">
        <v>239</v>
      </c>
      <c r="C3812" s="16">
        <f>IF(ISBLANK(B3812)=TRUE," ", IF(B3812='2. Metadata'!B$1,'2. Metadata'!B$5, IF(B3812='2. Metadata'!C$1,'2. Metadata'!#REF!,IF(B3812='2. Metadata'!D$1,'2. Metadata'!#REF!, IF(B3812='2. Metadata'!E$1,'2. Metadata'!#REF!,IF( B3812='2. Metadata'!F$1,'2. Metadata'!#REF!,IF(B3812='2. Metadata'!G$1,'2. Metadata'!#REF!,IF(B3812='2. Metadata'!H$1,'2. Metadata'!#REF!, IF(B3812='2. Metadata'!I$1,'2. Metadata'!#REF!, IF(B3812='2. Metadata'!J$1,'2. Metadata'!#REF!, IF(B3812='2. Metadata'!K$1,'2. Metadata'!C$3, IF(B3812='2. Metadata'!L$1,'2. Metadata'!D$3, IF(B3812='2. Metadata'!M$1,'2. Metadata'!M$5, IF(B3812='2. Metadata'!N$1,'2. Metadata'!N$5))))))))))))))</f>
        <v>49.690002</v>
      </c>
      <c r="D3812" s="13">
        <f>IF(ISBLANK(B3812)=TRUE," ", IF(B3812='2. Metadata'!B$1,'2. Metadata'!B$6, IF(B3812='2. Metadata'!C$1,'2. Metadata'!C$4,IF(B3812='2. Metadata'!D$1,'2. Metadata'!D$4, IF(B3812='2. Metadata'!E$1,'2. Metadata'!E$4,IF( B3812='2. Metadata'!F$1,'2. Metadata'!F$4,IF(B3812='2. Metadata'!G$1,'2. Metadata'!G$4,IF(B3812='2. Metadata'!H$1,'2. Metadata'!H$4, IF(B3812='2. Metadata'!I$1,'2. Metadata'!I$4, IF(B3812='2. Metadata'!J$1,'2. Metadata'!J$4, IF(B3812='2. Metadata'!K$1,'2. Metadata'!K$4, IF(B3812='2. Metadata'!L$1,'2. Metadata'!L$4, IF(B3812='2. Metadata'!M$1,'2. Metadata'!M$6, IF(B3812='2. Metadata'!N$1,'2. Metadata'!N$6))))))))))))))</f>
        <v>-115.97499999999999</v>
      </c>
      <c r="E3812" s="15" t="s">
        <v>178</v>
      </c>
      <c r="F3812" s="132">
        <v>9.1630000000000003</v>
      </c>
      <c r="G3812" s="16" t="str">
        <f>IF(ISBLANK(F3812)=TRUE," ",'2. Metadata'!B$14)</f>
        <v>degrees Celsius</v>
      </c>
      <c r="H3812" s="16" t="s">
        <v>178</v>
      </c>
    </row>
    <row r="3813" spans="1:8" ht="15.75" customHeight="1" x14ac:dyDescent="0.2">
      <c r="A3813" s="130">
        <v>39703.229166666664</v>
      </c>
      <c r="B3813" s="9" t="s">
        <v>239</v>
      </c>
      <c r="C3813" s="16">
        <f>IF(ISBLANK(B3813)=TRUE," ", IF(B3813='2. Metadata'!B$1,'2. Metadata'!B$5, IF(B3813='2. Metadata'!C$1,'2. Metadata'!#REF!,IF(B3813='2. Metadata'!D$1,'2. Metadata'!#REF!, IF(B3813='2. Metadata'!E$1,'2. Metadata'!#REF!,IF( B3813='2. Metadata'!F$1,'2. Metadata'!#REF!,IF(B3813='2. Metadata'!G$1,'2. Metadata'!#REF!,IF(B3813='2. Metadata'!H$1,'2. Metadata'!#REF!, IF(B3813='2. Metadata'!I$1,'2. Metadata'!#REF!, IF(B3813='2. Metadata'!J$1,'2. Metadata'!#REF!, IF(B3813='2. Metadata'!K$1,'2. Metadata'!C$3, IF(B3813='2. Metadata'!L$1,'2. Metadata'!D$3, IF(B3813='2. Metadata'!M$1,'2. Metadata'!M$5, IF(B3813='2. Metadata'!N$1,'2. Metadata'!N$5))))))))))))))</f>
        <v>49.690002</v>
      </c>
      <c r="D3813" s="13">
        <f>IF(ISBLANK(B3813)=TRUE," ", IF(B3813='2. Metadata'!B$1,'2. Metadata'!B$6, IF(B3813='2. Metadata'!C$1,'2. Metadata'!C$4,IF(B3813='2. Metadata'!D$1,'2. Metadata'!D$4, IF(B3813='2. Metadata'!E$1,'2. Metadata'!E$4,IF( B3813='2. Metadata'!F$1,'2. Metadata'!F$4,IF(B3813='2. Metadata'!G$1,'2. Metadata'!G$4,IF(B3813='2. Metadata'!H$1,'2. Metadata'!H$4, IF(B3813='2. Metadata'!I$1,'2. Metadata'!I$4, IF(B3813='2. Metadata'!J$1,'2. Metadata'!J$4, IF(B3813='2. Metadata'!K$1,'2. Metadata'!K$4, IF(B3813='2. Metadata'!L$1,'2. Metadata'!L$4, IF(B3813='2. Metadata'!M$1,'2. Metadata'!M$6, IF(B3813='2. Metadata'!N$1,'2. Metadata'!N$6))))))))))))))</f>
        <v>-115.97499999999999</v>
      </c>
      <c r="E3813" s="15" t="s">
        <v>178</v>
      </c>
      <c r="F3813" s="132">
        <v>9.0890000000000004</v>
      </c>
      <c r="G3813" s="16" t="str">
        <f>IF(ISBLANK(F3813)=TRUE," ",'2. Metadata'!B$14)</f>
        <v>degrees Celsius</v>
      </c>
      <c r="H3813" s="16" t="s">
        <v>178</v>
      </c>
    </row>
    <row r="3814" spans="1:8" ht="15.75" customHeight="1" x14ac:dyDescent="0.2">
      <c r="A3814" s="130">
        <v>39703.239583333336</v>
      </c>
      <c r="B3814" s="9" t="s">
        <v>239</v>
      </c>
      <c r="C3814" s="16">
        <f>IF(ISBLANK(B3814)=TRUE," ", IF(B3814='2. Metadata'!B$1,'2. Metadata'!B$5, IF(B3814='2. Metadata'!C$1,'2. Metadata'!#REF!,IF(B3814='2. Metadata'!D$1,'2. Metadata'!#REF!, IF(B3814='2. Metadata'!E$1,'2. Metadata'!#REF!,IF( B3814='2. Metadata'!F$1,'2. Metadata'!#REF!,IF(B3814='2. Metadata'!G$1,'2. Metadata'!#REF!,IF(B3814='2. Metadata'!H$1,'2. Metadata'!#REF!, IF(B3814='2. Metadata'!I$1,'2. Metadata'!#REF!, IF(B3814='2. Metadata'!J$1,'2. Metadata'!#REF!, IF(B3814='2. Metadata'!K$1,'2. Metadata'!C$3, IF(B3814='2. Metadata'!L$1,'2. Metadata'!D$3, IF(B3814='2. Metadata'!M$1,'2. Metadata'!M$5, IF(B3814='2. Metadata'!N$1,'2. Metadata'!N$5))))))))))))))</f>
        <v>49.690002</v>
      </c>
      <c r="D3814" s="13">
        <f>IF(ISBLANK(B3814)=TRUE," ", IF(B3814='2. Metadata'!B$1,'2. Metadata'!B$6, IF(B3814='2. Metadata'!C$1,'2. Metadata'!C$4,IF(B3814='2. Metadata'!D$1,'2. Metadata'!D$4, IF(B3814='2. Metadata'!E$1,'2. Metadata'!E$4,IF( B3814='2. Metadata'!F$1,'2. Metadata'!F$4,IF(B3814='2. Metadata'!G$1,'2. Metadata'!G$4,IF(B3814='2. Metadata'!H$1,'2. Metadata'!H$4, IF(B3814='2. Metadata'!I$1,'2. Metadata'!I$4, IF(B3814='2. Metadata'!J$1,'2. Metadata'!J$4, IF(B3814='2. Metadata'!K$1,'2. Metadata'!K$4, IF(B3814='2. Metadata'!L$1,'2. Metadata'!L$4, IF(B3814='2. Metadata'!M$1,'2. Metadata'!M$6, IF(B3814='2. Metadata'!N$1,'2. Metadata'!N$6))))))))))))))</f>
        <v>-115.97499999999999</v>
      </c>
      <c r="E3814" s="15" t="s">
        <v>178</v>
      </c>
      <c r="F3814" s="132">
        <v>9.0399999999999991</v>
      </c>
      <c r="G3814" s="16" t="str">
        <f>IF(ISBLANK(F3814)=TRUE," ",'2. Metadata'!B$14)</f>
        <v>degrees Celsius</v>
      </c>
      <c r="H3814" s="16" t="s">
        <v>178</v>
      </c>
    </row>
    <row r="3815" spans="1:8" ht="15.75" customHeight="1" x14ac:dyDescent="0.2">
      <c r="A3815" s="130">
        <v>39703.25</v>
      </c>
      <c r="B3815" s="9" t="s">
        <v>239</v>
      </c>
      <c r="C3815" s="16">
        <f>IF(ISBLANK(B3815)=TRUE," ", IF(B3815='2. Metadata'!B$1,'2. Metadata'!B$5, IF(B3815='2. Metadata'!C$1,'2. Metadata'!#REF!,IF(B3815='2. Metadata'!D$1,'2. Metadata'!#REF!, IF(B3815='2. Metadata'!E$1,'2. Metadata'!#REF!,IF( B3815='2. Metadata'!F$1,'2. Metadata'!#REF!,IF(B3815='2. Metadata'!G$1,'2. Metadata'!#REF!,IF(B3815='2. Metadata'!H$1,'2. Metadata'!#REF!, IF(B3815='2. Metadata'!I$1,'2. Metadata'!#REF!, IF(B3815='2. Metadata'!J$1,'2. Metadata'!#REF!, IF(B3815='2. Metadata'!K$1,'2. Metadata'!C$3, IF(B3815='2. Metadata'!L$1,'2. Metadata'!D$3, IF(B3815='2. Metadata'!M$1,'2. Metadata'!M$5, IF(B3815='2. Metadata'!N$1,'2. Metadata'!N$5))))))))))))))</f>
        <v>49.690002</v>
      </c>
      <c r="D3815" s="13">
        <f>IF(ISBLANK(B3815)=TRUE," ", IF(B3815='2. Metadata'!B$1,'2. Metadata'!B$6, IF(B3815='2. Metadata'!C$1,'2. Metadata'!C$4,IF(B3815='2. Metadata'!D$1,'2. Metadata'!D$4, IF(B3815='2. Metadata'!E$1,'2. Metadata'!E$4,IF( B3815='2. Metadata'!F$1,'2. Metadata'!F$4,IF(B3815='2. Metadata'!G$1,'2. Metadata'!G$4,IF(B3815='2. Metadata'!H$1,'2. Metadata'!H$4, IF(B3815='2. Metadata'!I$1,'2. Metadata'!I$4, IF(B3815='2. Metadata'!J$1,'2. Metadata'!J$4, IF(B3815='2. Metadata'!K$1,'2. Metadata'!K$4, IF(B3815='2. Metadata'!L$1,'2. Metadata'!L$4, IF(B3815='2. Metadata'!M$1,'2. Metadata'!M$6, IF(B3815='2. Metadata'!N$1,'2. Metadata'!N$6))))))))))))))</f>
        <v>-115.97499999999999</v>
      </c>
      <c r="E3815" s="15" t="s">
        <v>178</v>
      </c>
      <c r="F3815" s="132">
        <v>8.9649999999999999</v>
      </c>
      <c r="G3815" s="16" t="str">
        <f>IF(ISBLANK(F3815)=TRUE," ",'2. Metadata'!B$14)</f>
        <v>degrees Celsius</v>
      </c>
      <c r="H3815" s="16" t="s">
        <v>178</v>
      </c>
    </row>
    <row r="3816" spans="1:8" ht="15.75" customHeight="1" x14ac:dyDescent="0.2">
      <c r="A3816" s="130">
        <v>39703.260416666664</v>
      </c>
      <c r="B3816" s="9" t="s">
        <v>239</v>
      </c>
      <c r="C3816" s="16">
        <f>IF(ISBLANK(B3816)=TRUE," ", IF(B3816='2. Metadata'!B$1,'2. Metadata'!B$5, IF(B3816='2. Metadata'!C$1,'2. Metadata'!#REF!,IF(B3816='2. Metadata'!D$1,'2. Metadata'!#REF!, IF(B3816='2. Metadata'!E$1,'2. Metadata'!#REF!,IF( B3816='2. Metadata'!F$1,'2. Metadata'!#REF!,IF(B3816='2. Metadata'!G$1,'2. Metadata'!#REF!,IF(B3816='2. Metadata'!H$1,'2. Metadata'!#REF!, IF(B3816='2. Metadata'!I$1,'2. Metadata'!#REF!, IF(B3816='2. Metadata'!J$1,'2. Metadata'!#REF!, IF(B3816='2. Metadata'!K$1,'2. Metadata'!C$3, IF(B3816='2. Metadata'!L$1,'2. Metadata'!D$3, IF(B3816='2. Metadata'!M$1,'2. Metadata'!M$5, IF(B3816='2. Metadata'!N$1,'2. Metadata'!N$5))))))))))))))</f>
        <v>49.690002</v>
      </c>
      <c r="D3816" s="13">
        <f>IF(ISBLANK(B3816)=TRUE," ", IF(B3816='2. Metadata'!B$1,'2. Metadata'!B$6, IF(B3816='2. Metadata'!C$1,'2. Metadata'!C$4,IF(B3816='2. Metadata'!D$1,'2. Metadata'!D$4, IF(B3816='2. Metadata'!E$1,'2. Metadata'!E$4,IF( B3816='2. Metadata'!F$1,'2. Metadata'!F$4,IF(B3816='2. Metadata'!G$1,'2. Metadata'!G$4,IF(B3816='2. Metadata'!H$1,'2. Metadata'!H$4, IF(B3816='2. Metadata'!I$1,'2. Metadata'!I$4, IF(B3816='2. Metadata'!J$1,'2. Metadata'!J$4, IF(B3816='2. Metadata'!K$1,'2. Metadata'!K$4, IF(B3816='2. Metadata'!L$1,'2. Metadata'!L$4, IF(B3816='2. Metadata'!M$1,'2. Metadata'!M$6, IF(B3816='2. Metadata'!N$1,'2. Metadata'!N$6))))))))))))))</f>
        <v>-115.97499999999999</v>
      </c>
      <c r="E3816" s="15" t="s">
        <v>178</v>
      </c>
      <c r="F3816" s="132">
        <v>8.9160000000000004</v>
      </c>
      <c r="G3816" s="16" t="str">
        <f>IF(ISBLANK(F3816)=TRUE," ",'2. Metadata'!B$14)</f>
        <v>degrees Celsius</v>
      </c>
      <c r="H3816" s="16" t="s">
        <v>178</v>
      </c>
    </row>
    <row r="3817" spans="1:8" ht="15.75" customHeight="1" x14ac:dyDescent="0.2">
      <c r="A3817" s="130">
        <v>39703.270833333336</v>
      </c>
      <c r="B3817" s="9" t="s">
        <v>239</v>
      </c>
      <c r="C3817" s="16">
        <f>IF(ISBLANK(B3817)=TRUE," ", IF(B3817='2. Metadata'!B$1,'2. Metadata'!B$5, IF(B3817='2. Metadata'!C$1,'2. Metadata'!#REF!,IF(B3817='2. Metadata'!D$1,'2. Metadata'!#REF!, IF(B3817='2. Metadata'!E$1,'2. Metadata'!#REF!,IF( B3817='2. Metadata'!F$1,'2. Metadata'!#REF!,IF(B3817='2. Metadata'!G$1,'2. Metadata'!#REF!,IF(B3817='2. Metadata'!H$1,'2. Metadata'!#REF!, IF(B3817='2. Metadata'!I$1,'2. Metadata'!#REF!, IF(B3817='2. Metadata'!J$1,'2. Metadata'!#REF!, IF(B3817='2. Metadata'!K$1,'2. Metadata'!C$3, IF(B3817='2. Metadata'!L$1,'2. Metadata'!D$3, IF(B3817='2. Metadata'!M$1,'2. Metadata'!M$5, IF(B3817='2. Metadata'!N$1,'2. Metadata'!N$5))))))))))))))</f>
        <v>49.690002</v>
      </c>
      <c r="D3817" s="13">
        <f>IF(ISBLANK(B3817)=TRUE," ", IF(B3817='2. Metadata'!B$1,'2. Metadata'!B$6, IF(B3817='2. Metadata'!C$1,'2. Metadata'!C$4,IF(B3817='2. Metadata'!D$1,'2. Metadata'!D$4, IF(B3817='2. Metadata'!E$1,'2. Metadata'!E$4,IF( B3817='2. Metadata'!F$1,'2. Metadata'!F$4,IF(B3817='2. Metadata'!G$1,'2. Metadata'!G$4,IF(B3817='2. Metadata'!H$1,'2. Metadata'!H$4, IF(B3817='2. Metadata'!I$1,'2. Metadata'!I$4, IF(B3817='2. Metadata'!J$1,'2. Metadata'!J$4, IF(B3817='2. Metadata'!K$1,'2. Metadata'!K$4, IF(B3817='2. Metadata'!L$1,'2. Metadata'!L$4, IF(B3817='2. Metadata'!M$1,'2. Metadata'!M$6, IF(B3817='2. Metadata'!N$1,'2. Metadata'!N$6))))))))))))))</f>
        <v>-115.97499999999999</v>
      </c>
      <c r="E3817" s="15" t="s">
        <v>178</v>
      </c>
      <c r="F3817" s="132">
        <v>8.8659999999999997</v>
      </c>
      <c r="G3817" s="16" t="str">
        <f>IF(ISBLANK(F3817)=TRUE," ",'2. Metadata'!B$14)</f>
        <v>degrees Celsius</v>
      </c>
      <c r="H3817" s="16" t="s">
        <v>178</v>
      </c>
    </row>
    <row r="3818" spans="1:8" ht="15.75" customHeight="1" x14ac:dyDescent="0.2">
      <c r="A3818" s="130">
        <v>39703.28125</v>
      </c>
      <c r="B3818" s="9" t="s">
        <v>239</v>
      </c>
      <c r="C3818" s="16">
        <f>IF(ISBLANK(B3818)=TRUE," ", IF(B3818='2. Metadata'!B$1,'2. Metadata'!B$5, IF(B3818='2. Metadata'!C$1,'2. Metadata'!#REF!,IF(B3818='2. Metadata'!D$1,'2. Metadata'!#REF!, IF(B3818='2. Metadata'!E$1,'2. Metadata'!#REF!,IF( B3818='2. Metadata'!F$1,'2. Metadata'!#REF!,IF(B3818='2. Metadata'!G$1,'2. Metadata'!#REF!,IF(B3818='2. Metadata'!H$1,'2. Metadata'!#REF!, IF(B3818='2. Metadata'!I$1,'2. Metadata'!#REF!, IF(B3818='2. Metadata'!J$1,'2. Metadata'!#REF!, IF(B3818='2. Metadata'!K$1,'2. Metadata'!C$3, IF(B3818='2. Metadata'!L$1,'2. Metadata'!D$3, IF(B3818='2. Metadata'!M$1,'2. Metadata'!M$5, IF(B3818='2. Metadata'!N$1,'2. Metadata'!N$5))))))))))))))</f>
        <v>49.690002</v>
      </c>
      <c r="D3818" s="13">
        <f>IF(ISBLANK(B3818)=TRUE," ", IF(B3818='2. Metadata'!B$1,'2. Metadata'!B$6, IF(B3818='2. Metadata'!C$1,'2. Metadata'!C$4,IF(B3818='2. Metadata'!D$1,'2. Metadata'!D$4, IF(B3818='2. Metadata'!E$1,'2. Metadata'!E$4,IF( B3818='2. Metadata'!F$1,'2. Metadata'!F$4,IF(B3818='2. Metadata'!G$1,'2. Metadata'!G$4,IF(B3818='2. Metadata'!H$1,'2. Metadata'!H$4, IF(B3818='2. Metadata'!I$1,'2. Metadata'!I$4, IF(B3818='2. Metadata'!J$1,'2. Metadata'!J$4, IF(B3818='2. Metadata'!K$1,'2. Metadata'!K$4, IF(B3818='2. Metadata'!L$1,'2. Metadata'!L$4, IF(B3818='2. Metadata'!M$1,'2. Metadata'!M$6, IF(B3818='2. Metadata'!N$1,'2. Metadata'!N$6))))))))))))))</f>
        <v>-115.97499999999999</v>
      </c>
      <c r="E3818" s="15" t="s">
        <v>178</v>
      </c>
      <c r="F3818" s="132">
        <v>8.7919999999999998</v>
      </c>
      <c r="G3818" s="16" t="str">
        <f>IF(ISBLANK(F3818)=TRUE," ",'2. Metadata'!B$14)</f>
        <v>degrees Celsius</v>
      </c>
      <c r="H3818" s="16" t="s">
        <v>178</v>
      </c>
    </row>
    <row r="3819" spans="1:8" ht="15.75" customHeight="1" x14ac:dyDescent="0.2">
      <c r="A3819" s="130">
        <v>39703.291666666664</v>
      </c>
      <c r="B3819" s="9" t="s">
        <v>239</v>
      </c>
      <c r="C3819" s="16">
        <f>IF(ISBLANK(B3819)=TRUE," ", IF(B3819='2. Metadata'!B$1,'2. Metadata'!B$5, IF(B3819='2. Metadata'!C$1,'2. Metadata'!#REF!,IF(B3819='2. Metadata'!D$1,'2. Metadata'!#REF!, IF(B3819='2. Metadata'!E$1,'2. Metadata'!#REF!,IF( B3819='2. Metadata'!F$1,'2. Metadata'!#REF!,IF(B3819='2. Metadata'!G$1,'2. Metadata'!#REF!,IF(B3819='2. Metadata'!H$1,'2. Metadata'!#REF!, IF(B3819='2. Metadata'!I$1,'2. Metadata'!#REF!, IF(B3819='2. Metadata'!J$1,'2. Metadata'!#REF!, IF(B3819='2. Metadata'!K$1,'2. Metadata'!C$3, IF(B3819='2. Metadata'!L$1,'2. Metadata'!D$3, IF(B3819='2. Metadata'!M$1,'2. Metadata'!M$5, IF(B3819='2. Metadata'!N$1,'2. Metadata'!N$5))))))))))))))</f>
        <v>49.690002</v>
      </c>
      <c r="D3819" s="13">
        <f>IF(ISBLANK(B3819)=TRUE," ", IF(B3819='2. Metadata'!B$1,'2. Metadata'!B$6, IF(B3819='2. Metadata'!C$1,'2. Metadata'!C$4,IF(B3819='2. Metadata'!D$1,'2. Metadata'!D$4, IF(B3819='2. Metadata'!E$1,'2. Metadata'!E$4,IF( B3819='2. Metadata'!F$1,'2. Metadata'!F$4,IF(B3819='2. Metadata'!G$1,'2. Metadata'!G$4,IF(B3819='2. Metadata'!H$1,'2. Metadata'!H$4, IF(B3819='2. Metadata'!I$1,'2. Metadata'!I$4, IF(B3819='2. Metadata'!J$1,'2. Metadata'!J$4, IF(B3819='2. Metadata'!K$1,'2. Metadata'!K$4, IF(B3819='2. Metadata'!L$1,'2. Metadata'!L$4, IF(B3819='2. Metadata'!M$1,'2. Metadata'!M$6, IF(B3819='2. Metadata'!N$1,'2. Metadata'!N$6))))))))))))))</f>
        <v>-115.97499999999999</v>
      </c>
      <c r="E3819" s="15" t="s">
        <v>178</v>
      </c>
      <c r="F3819" s="132">
        <v>8.7420000000000009</v>
      </c>
      <c r="G3819" s="16" t="str">
        <f>IF(ISBLANK(F3819)=TRUE," ",'2. Metadata'!B$14)</f>
        <v>degrees Celsius</v>
      </c>
      <c r="H3819" s="16" t="s">
        <v>178</v>
      </c>
    </row>
    <row r="3820" spans="1:8" ht="15.75" customHeight="1" x14ac:dyDescent="0.2">
      <c r="A3820" s="130">
        <v>39703.302083333336</v>
      </c>
      <c r="B3820" s="9" t="s">
        <v>239</v>
      </c>
      <c r="C3820" s="16">
        <f>IF(ISBLANK(B3820)=TRUE," ", IF(B3820='2. Metadata'!B$1,'2. Metadata'!B$5, IF(B3820='2. Metadata'!C$1,'2. Metadata'!#REF!,IF(B3820='2. Metadata'!D$1,'2. Metadata'!#REF!, IF(B3820='2. Metadata'!E$1,'2. Metadata'!#REF!,IF( B3820='2. Metadata'!F$1,'2. Metadata'!#REF!,IF(B3820='2. Metadata'!G$1,'2. Metadata'!#REF!,IF(B3820='2. Metadata'!H$1,'2. Metadata'!#REF!, IF(B3820='2. Metadata'!I$1,'2. Metadata'!#REF!, IF(B3820='2. Metadata'!J$1,'2. Metadata'!#REF!, IF(B3820='2. Metadata'!K$1,'2. Metadata'!C$3, IF(B3820='2. Metadata'!L$1,'2. Metadata'!D$3, IF(B3820='2. Metadata'!M$1,'2. Metadata'!M$5, IF(B3820='2. Metadata'!N$1,'2. Metadata'!N$5))))))))))))))</f>
        <v>49.690002</v>
      </c>
      <c r="D3820" s="13">
        <f>IF(ISBLANK(B3820)=TRUE," ", IF(B3820='2. Metadata'!B$1,'2. Metadata'!B$6, IF(B3820='2. Metadata'!C$1,'2. Metadata'!C$4,IF(B3820='2. Metadata'!D$1,'2. Metadata'!D$4, IF(B3820='2. Metadata'!E$1,'2. Metadata'!E$4,IF( B3820='2. Metadata'!F$1,'2. Metadata'!F$4,IF(B3820='2. Metadata'!G$1,'2. Metadata'!G$4,IF(B3820='2. Metadata'!H$1,'2. Metadata'!H$4, IF(B3820='2. Metadata'!I$1,'2. Metadata'!I$4, IF(B3820='2. Metadata'!J$1,'2. Metadata'!J$4, IF(B3820='2. Metadata'!K$1,'2. Metadata'!K$4, IF(B3820='2. Metadata'!L$1,'2. Metadata'!L$4, IF(B3820='2. Metadata'!M$1,'2. Metadata'!M$6, IF(B3820='2. Metadata'!N$1,'2. Metadata'!N$6))))))))))))))</f>
        <v>-115.97499999999999</v>
      </c>
      <c r="E3820" s="15" t="s">
        <v>178</v>
      </c>
      <c r="F3820" s="132">
        <v>8.6929999999999996</v>
      </c>
      <c r="G3820" s="16" t="str">
        <f>IF(ISBLANK(F3820)=TRUE," ",'2. Metadata'!B$14)</f>
        <v>degrees Celsius</v>
      </c>
      <c r="H3820" s="16" t="s">
        <v>178</v>
      </c>
    </row>
    <row r="3821" spans="1:8" ht="15.75" customHeight="1" x14ac:dyDescent="0.2">
      <c r="A3821" s="130">
        <v>39703.3125</v>
      </c>
      <c r="B3821" s="9" t="s">
        <v>239</v>
      </c>
      <c r="C3821" s="16">
        <f>IF(ISBLANK(B3821)=TRUE," ", IF(B3821='2. Metadata'!B$1,'2. Metadata'!B$5, IF(B3821='2. Metadata'!C$1,'2. Metadata'!#REF!,IF(B3821='2. Metadata'!D$1,'2. Metadata'!#REF!, IF(B3821='2. Metadata'!E$1,'2. Metadata'!#REF!,IF( B3821='2. Metadata'!F$1,'2. Metadata'!#REF!,IF(B3821='2. Metadata'!G$1,'2. Metadata'!#REF!,IF(B3821='2. Metadata'!H$1,'2. Metadata'!#REF!, IF(B3821='2. Metadata'!I$1,'2. Metadata'!#REF!, IF(B3821='2. Metadata'!J$1,'2. Metadata'!#REF!, IF(B3821='2. Metadata'!K$1,'2. Metadata'!C$3, IF(B3821='2. Metadata'!L$1,'2. Metadata'!D$3, IF(B3821='2. Metadata'!M$1,'2. Metadata'!M$5, IF(B3821='2. Metadata'!N$1,'2. Metadata'!N$5))))))))))))))</f>
        <v>49.690002</v>
      </c>
      <c r="D3821" s="13">
        <f>IF(ISBLANK(B3821)=TRUE," ", IF(B3821='2. Metadata'!B$1,'2. Metadata'!B$6, IF(B3821='2. Metadata'!C$1,'2. Metadata'!C$4,IF(B3821='2. Metadata'!D$1,'2. Metadata'!D$4, IF(B3821='2. Metadata'!E$1,'2. Metadata'!E$4,IF( B3821='2. Metadata'!F$1,'2. Metadata'!F$4,IF(B3821='2. Metadata'!G$1,'2. Metadata'!G$4,IF(B3821='2. Metadata'!H$1,'2. Metadata'!H$4, IF(B3821='2. Metadata'!I$1,'2. Metadata'!I$4, IF(B3821='2. Metadata'!J$1,'2. Metadata'!J$4, IF(B3821='2. Metadata'!K$1,'2. Metadata'!K$4, IF(B3821='2. Metadata'!L$1,'2. Metadata'!L$4, IF(B3821='2. Metadata'!M$1,'2. Metadata'!M$6, IF(B3821='2. Metadata'!N$1,'2. Metadata'!N$6))))))))))))))</f>
        <v>-115.97499999999999</v>
      </c>
      <c r="E3821" s="15" t="s">
        <v>178</v>
      </c>
      <c r="F3821" s="132">
        <v>8.6430000000000007</v>
      </c>
      <c r="G3821" s="16" t="str">
        <f>IF(ISBLANK(F3821)=TRUE," ",'2. Metadata'!B$14)</f>
        <v>degrees Celsius</v>
      </c>
      <c r="H3821" s="16" t="s">
        <v>178</v>
      </c>
    </row>
    <row r="3822" spans="1:8" ht="15.75" customHeight="1" x14ac:dyDescent="0.2">
      <c r="A3822" s="130">
        <v>39703.322916666664</v>
      </c>
      <c r="B3822" s="9" t="s">
        <v>239</v>
      </c>
      <c r="C3822" s="16">
        <f>IF(ISBLANK(B3822)=TRUE," ", IF(B3822='2. Metadata'!B$1,'2. Metadata'!B$5, IF(B3822='2. Metadata'!C$1,'2. Metadata'!#REF!,IF(B3822='2. Metadata'!D$1,'2. Metadata'!#REF!, IF(B3822='2. Metadata'!E$1,'2. Metadata'!#REF!,IF( B3822='2. Metadata'!F$1,'2. Metadata'!#REF!,IF(B3822='2. Metadata'!G$1,'2. Metadata'!#REF!,IF(B3822='2. Metadata'!H$1,'2. Metadata'!#REF!, IF(B3822='2. Metadata'!I$1,'2. Metadata'!#REF!, IF(B3822='2. Metadata'!J$1,'2. Metadata'!#REF!, IF(B3822='2. Metadata'!K$1,'2. Metadata'!C$3, IF(B3822='2. Metadata'!L$1,'2. Metadata'!D$3, IF(B3822='2. Metadata'!M$1,'2. Metadata'!M$5, IF(B3822='2. Metadata'!N$1,'2. Metadata'!N$5))))))))))))))</f>
        <v>49.690002</v>
      </c>
      <c r="D3822" s="13">
        <f>IF(ISBLANK(B3822)=TRUE," ", IF(B3822='2. Metadata'!B$1,'2. Metadata'!B$6, IF(B3822='2. Metadata'!C$1,'2. Metadata'!C$4,IF(B3822='2. Metadata'!D$1,'2. Metadata'!D$4, IF(B3822='2. Metadata'!E$1,'2. Metadata'!E$4,IF( B3822='2. Metadata'!F$1,'2. Metadata'!F$4,IF(B3822='2. Metadata'!G$1,'2. Metadata'!G$4,IF(B3822='2. Metadata'!H$1,'2. Metadata'!H$4, IF(B3822='2. Metadata'!I$1,'2. Metadata'!I$4, IF(B3822='2. Metadata'!J$1,'2. Metadata'!J$4, IF(B3822='2. Metadata'!K$1,'2. Metadata'!K$4, IF(B3822='2. Metadata'!L$1,'2. Metadata'!L$4, IF(B3822='2. Metadata'!M$1,'2. Metadata'!M$6, IF(B3822='2. Metadata'!N$1,'2. Metadata'!N$6))))))))))))))</f>
        <v>-115.97499999999999</v>
      </c>
      <c r="E3822" s="15" t="s">
        <v>178</v>
      </c>
      <c r="F3822" s="132">
        <v>8.593</v>
      </c>
      <c r="G3822" s="16" t="str">
        <f>IF(ISBLANK(F3822)=TRUE," ",'2. Metadata'!B$14)</f>
        <v>degrees Celsius</v>
      </c>
      <c r="H3822" s="16" t="s">
        <v>178</v>
      </c>
    </row>
    <row r="3823" spans="1:8" ht="15.75" customHeight="1" x14ac:dyDescent="0.2">
      <c r="A3823" s="130">
        <v>39703.333333333336</v>
      </c>
      <c r="B3823" s="9" t="s">
        <v>239</v>
      </c>
      <c r="C3823" s="16">
        <f>IF(ISBLANK(B3823)=TRUE," ", IF(B3823='2. Metadata'!B$1,'2. Metadata'!B$5, IF(B3823='2. Metadata'!C$1,'2. Metadata'!#REF!,IF(B3823='2. Metadata'!D$1,'2. Metadata'!#REF!, IF(B3823='2. Metadata'!E$1,'2. Metadata'!#REF!,IF( B3823='2. Metadata'!F$1,'2. Metadata'!#REF!,IF(B3823='2. Metadata'!G$1,'2. Metadata'!#REF!,IF(B3823='2. Metadata'!H$1,'2. Metadata'!#REF!, IF(B3823='2. Metadata'!I$1,'2. Metadata'!#REF!, IF(B3823='2. Metadata'!J$1,'2. Metadata'!#REF!, IF(B3823='2. Metadata'!K$1,'2. Metadata'!C$3, IF(B3823='2. Metadata'!L$1,'2. Metadata'!D$3, IF(B3823='2. Metadata'!M$1,'2. Metadata'!M$5, IF(B3823='2. Metadata'!N$1,'2. Metadata'!N$5))))))))))))))</f>
        <v>49.690002</v>
      </c>
      <c r="D3823" s="13">
        <f>IF(ISBLANK(B3823)=TRUE," ", IF(B3823='2. Metadata'!B$1,'2. Metadata'!B$6, IF(B3823='2. Metadata'!C$1,'2. Metadata'!C$4,IF(B3823='2. Metadata'!D$1,'2. Metadata'!D$4, IF(B3823='2. Metadata'!E$1,'2. Metadata'!E$4,IF( B3823='2. Metadata'!F$1,'2. Metadata'!F$4,IF(B3823='2. Metadata'!G$1,'2. Metadata'!G$4,IF(B3823='2. Metadata'!H$1,'2. Metadata'!H$4, IF(B3823='2. Metadata'!I$1,'2. Metadata'!I$4, IF(B3823='2. Metadata'!J$1,'2. Metadata'!J$4, IF(B3823='2. Metadata'!K$1,'2. Metadata'!K$4, IF(B3823='2. Metadata'!L$1,'2. Metadata'!L$4, IF(B3823='2. Metadata'!M$1,'2. Metadata'!M$6, IF(B3823='2. Metadata'!N$1,'2. Metadata'!N$6))))))))))))))</f>
        <v>-115.97499999999999</v>
      </c>
      <c r="E3823" s="15" t="s">
        <v>178</v>
      </c>
      <c r="F3823" s="132">
        <v>8.5679999999999996</v>
      </c>
      <c r="G3823" s="16" t="str">
        <f>IF(ISBLANK(F3823)=TRUE," ",'2. Metadata'!B$14)</f>
        <v>degrees Celsius</v>
      </c>
      <c r="H3823" s="16" t="s">
        <v>178</v>
      </c>
    </row>
    <row r="3824" spans="1:8" ht="15.75" customHeight="1" x14ac:dyDescent="0.2">
      <c r="A3824" s="130">
        <v>39703.34375</v>
      </c>
      <c r="B3824" s="9" t="s">
        <v>239</v>
      </c>
      <c r="C3824" s="16">
        <f>IF(ISBLANK(B3824)=TRUE," ", IF(B3824='2. Metadata'!B$1,'2. Metadata'!B$5, IF(B3824='2. Metadata'!C$1,'2. Metadata'!#REF!,IF(B3824='2. Metadata'!D$1,'2. Metadata'!#REF!, IF(B3824='2. Metadata'!E$1,'2. Metadata'!#REF!,IF( B3824='2. Metadata'!F$1,'2. Metadata'!#REF!,IF(B3824='2. Metadata'!G$1,'2. Metadata'!#REF!,IF(B3824='2. Metadata'!H$1,'2. Metadata'!#REF!, IF(B3824='2. Metadata'!I$1,'2. Metadata'!#REF!, IF(B3824='2. Metadata'!J$1,'2. Metadata'!#REF!, IF(B3824='2. Metadata'!K$1,'2. Metadata'!C$3, IF(B3824='2. Metadata'!L$1,'2. Metadata'!D$3, IF(B3824='2. Metadata'!M$1,'2. Metadata'!M$5, IF(B3824='2. Metadata'!N$1,'2. Metadata'!N$5))))))))))))))</f>
        <v>49.690002</v>
      </c>
      <c r="D3824" s="13">
        <f>IF(ISBLANK(B3824)=TRUE," ", IF(B3824='2. Metadata'!B$1,'2. Metadata'!B$6, IF(B3824='2. Metadata'!C$1,'2. Metadata'!C$4,IF(B3824='2. Metadata'!D$1,'2. Metadata'!D$4, IF(B3824='2. Metadata'!E$1,'2. Metadata'!E$4,IF( B3824='2. Metadata'!F$1,'2. Metadata'!F$4,IF(B3824='2. Metadata'!G$1,'2. Metadata'!G$4,IF(B3824='2. Metadata'!H$1,'2. Metadata'!H$4, IF(B3824='2. Metadata'!I$1,'2. Metadata'!I$4, IF(B3824='2. Metadata'!J$1,'2. Metadata'!J$4, IF(B3824='2. Metadata'!K$1,'2. Metadata'!K$4, IF(B3824='2. Metadata'!L$1,'2. Metadata'!L$4, IF(B3824='2. Metadata'!M$1,'2. Metadata'!M$6, IF(B3824='2. Metadata'!N$1,'2. Metadata'!N$6))))))))))))))</f>
        <v>-115.97499999999999</v>
      </c>
      <c r="E3824" s="15" t="s">
        <v>178</v>
      </c>
      <c r="F3824" s="132">
        <v>8.5190000000000001</v>
      </c>
      <c r="G3824" s="16" t="str">
        <f>IF(ISBLANK(F3824)=TRUE," ",'2. Metadata'!B$14)</f>
        <v>degrees Celsius</v>
      </c>
      <c r="H3824" s="16" t="s">
        <v>178</v>
      </c>
    </row>
    <row r="3825" spans="1:8" ht="15.75" customHeight="1" x14ac:dyDescent="0.2">
      <c r="A3825" s="130">
        <v>39703.354166666664</v>
      </c>
      <c r="B3825" s="9" t="s">
        <v>239</v>
      </c>
      <c r="C3825" s="16">
        <f>IF(ISBLANK(B3825)=TRUE," ", IF(B3825='2. Metadata'!B$1,'2. Metadata'!B$5, IF(B3825='2. Metadata'!C$1,'2. Metadata'!#REF!,IF(B3825='2. Metadata'!D$1,'2. Metadata'!#REF!, IF(B3825='2. Metadata'!E$1,'2. Metadata'!#REF!,IF( B3825='2. Metadata'!F$1,'2. Metadata'!#REF!,IF(B3825='2. Metadata'!G$1,'2. Metadata'!#REF!,IF(B3825='2. Metadata'!H$1,'2. Metadata'!#REF!, IF(B3825='2. Metadata'!I$1,'2. Metadata'!#REF!, IF(B3825='2. Metadata'!J$1,'2. Metadata'!#REF!, IF(B3825='2. Metadata'!K$1,'2. Metadata'!C$3, IF(B3825='2. Metadata'!L$1,'2. Metadata'!D$3, IF(B3825='2. Metadata'!M$1,'2. Metadata'!M$5, IF(B3825='2. Metadata'!N$1,'2. Metadata'!N$5))))))))))))))</f>
        <v>49.690002</v>
      </c>
      <c r="D3825" s="13">
        <f>IF(ISBLANK(B3825)=TRUE," ", IF(B3825='2. Metadata'!B$1,'2. Metadata'!B$6, IF(B3825='2. Metadata'!C$1,'2. Metadata'!C$4,IF(B3825='2. Metadata'!D$1,'2. Metadata'!D$4, IF(B3825='2. Metadata'!E$1,'2. Metadata'!E$4,IF( B3825='2. Metadata'!F$1,'2. Metadata'!F$4,IF(B3825='2. Metadata'!G$1,'2. Metadata'!G$4,IF(B3825='2. Metadata'!H$1,'2. Metadata'!H$4, IF(B3825='2. Metadata'!I$1,'2. Metadata'!I$4, IF(B3825='2. Metadata'!J$1,'2. Metadata'!J$4, IF(B3825='2. Metadata'!K$1,'2. Metadata'!K$4, IF(B3825='2. Metadata'!L$1,'2. Metadata'!L$4, IF(B3825='2. Metadata'!M$1,'2. Metadata'!M$6, IF(B3825='2. Metadata'!N$1,'2. Metadata'!N$6))))))))))))))</f>
        <v>-115.97499999999999</v>
      </c>
      <c r="E3825" s="15" t="s">
        <v>178</v>
      </c>
      <c r="F3825" s="132">
        <v>8.4939999999999998</v>
      </c>
      <c r="G3825" s="16" t="str">
        <f>IF(ISBLANK(F3825)=TRUE," ",'2. Metadata'!B$14)</f>
        <v>degrees Celsius</v>
      </c>
      <c r="H3825" s="16" t="s">
        <v>178</v>
      </c>
    </row>
    <row r="3826" spans="1:8" ht="15.75" customHeight="1" x14ac:dyDescent="0.2">
      <c r="A3826" s="130">
        <v>39703.364583333336</v>
      </c>
      <c r="B3826" s="9" t="s">
        <v>239</v>
      </c>
      <c r="C3826" s="16">
        <f>IF(ISBLANK(B3826)=TRUE," ", IF(B3826='2. Metadata'!B$1,'2. Metadata'!B$5, IF(B3826='2. Metadata'!C$1,'2. Metadata'!#REF!,IF(B3826='2. Metadata'!D$1,'2. Metadata'!#REF!, IF(B3826='2. Metadata'!E$1,'2. Metadata'!#REF!,IF( B3826='2. Metadata'!F$1,'2. Metadata'!#REF!,IF(B3826='2. Metadata'!G$1,'2. Metadata'!#REF!,IF(B3826='2. Metadata'!H$1,'2. Metadata'!#REF!, IF(B3826='2. Metadata'!I$1,'2. Metadata'!#REF!, IF(B3826='2. Metadata'!J$1,'2. Metadata'!#REF!, IF(B3826='2. Metadata'!K$1,'2. Metadata'!C$3, IF(B3826='2. Metadata'!L$1,'2. Metadata'!D$3, IF(B3826='2. Metadata'!M$1,'2. Metadata'!M$5, IF(B3826='2. Metadata'!N$1,'2. Metadata'!N$5))))))))))))))</f>
        <v>49.690002</v>
      </c>
      <c r="D3826" s="13">
        <f>IF(ISBLANK(B3826)=TRUE," ", IF(B3826='2. Metadata'!B$1,'2. Metadata'!B$6, IF(B3826='2. Metadata'!C$1,'2. Metadata'!C$4,IF(B3826='2. Metadata'!D$1,'2. Metadata'!D$4, IF(B3826='2. Metadata'!E$1,'2. Metadata'!E$4,IF( B3826='2. Metadata'!F$1,'2. Metadata'!F$4,IF(B3826='2. Metadata'!G$1,'2. Metadata'!G$4,IF(B3826='2. Metadata'!H$1,'2. Metadata'!H$4, IF(B3826='2. Metadata'!I$1,'2. Metadata'!I$4, IF(B3826='2. Metadata'!J$1,'2. Metadata'!J$4, IF(B3826='2. Metadata'!K$1,'2. Metadata'!K$4, IF(B3826='2. Metadata'!L$1,'2. Metadata'!L$4, IF(B3826='2. Metadata'!M$1,'2. Metadata'!M$6, IF(B3826='2. Metadata'!N$1,'2. Metadata'!N$6))))))))))))))</f>
        <v>-115.97499999999999</v>
      </c>
      <c r="E3826" s="15" t="s">
        <v>178</v>
      </c>
      <c r="F3826" s="132">
        <v>8.4689999999999994</v>
      </c>
      <c r="G3826" s="16" t="str">
        <f>IF(ISBLANK(F3826)=TRUE," ",'2. Metadata'!B$14)</f>
        <v>degrees Celsius</v>
      </c>
      <c r="H3826" s="16" t="s">
        <v>178</v>
      </c>
    </row>
    <row r="3827" spans="1:8" ht="15.75" customHeight="1" x14ac:dyDescent="0.2">
      <c r="A3827" s="130">
        <v>39703.375</v>
      </c>
      <c r="B3827" s="9" t="s">
        <v>239</v>
      </c>
      <c r="C3827" s="16">
        <f>IF(ISBLANK(B3827)=TRUE," ", IF(B3827='2. Metadata'!B$1,'2. Metadata'!B$5, IF(B3827='2. Metadata'!C$1,'2. Metadata'!#REF!,IF(B3827='2. Metadata'!D$1,'2. Metadata'!#REF!, IF(B3827='2. Metadata'!E$1,'2. Metadata'!#REF!,IF( B3827='2. Metadata'!F$1,'2. Metadata'!#REF!,IF(B3827='2. Metadata'!G$1,'2. Metadata'!#REF!,IF(B3827='2. Metadata'!H$1,'2. Metadata'!#REF!, IF(B3827='2. Metadata'!I$1,'2. Metadata'!#REF!, IF(B3827='2. Metadata'!J$1,'2. Metadata'!#REF!, IF(B3827='2. Metadata'!K$1,'2. Metadata'!C$3, IF(B3827='2. Metadata'!L$1,'2. Metadata'!D$3, IF(B3827='2. Metadata'!M$1,'2. Metadata'!M$5, IF(B3827='2. Metadata'!N$1,'2. Metadata'!N$5))))))))))))))</f>
        <v>49.690002</v>
      </c>
      <c r="D3827" s="13">
        <f>IF(ISBLANK(B3827)=TRUE," ", IF(B3827='2. Metadata'!B$1,'2. Metadata'!B$6, IF(B3827='2. Metadata'!C$1,'2. Metadata'!C$4,IF(B3827='2. Metadata'!D$1,'2. Metadata'!D$4, IF(B3827='2. Metadata'!E$1,'2. Metadata'!E$4,IF( B3827='2. Metadata'!F$1,'2. Metadata'!F$4,IF(B3827='2. Metadata'!G$1,'2. Metadata'!G$4,IF(B3827='2. Metadata'!H$1,'2. Metadata'!H$4, IF(B3827='2. Metadata'!I$1,'2. Metadata'!I$4, IF(B3827='2. Metadata'!J$1,'2. Metadata'!J$4, IF(B3827='2. Metadata'!K$1,'2. Metadata'!K$4, IF(B3827='2. Metadata'!L$1,'2. Metadata'!L$4, IF(B3827='2. Metadata'!M$1,'2. Metadata'!M$6, IF(B3827='2. Metadata'!N$1,'2. Metadata'!N$6))))))))))))))</f>
        <v>-115.97499999999999</v>
      </c>
      <c r="E3827" s="15" t="s">
        <v>178</v>
      </c>
      <c r="F3827" s="132">
        <v>8.4440000000000008</v>
      </c>
      <c r="G3827" s="16" t="str">
        <f>IF(ISBLANK(F3827)=TRUE," ",'2. Metadata'!B$14)</f>
        <v>degrees Celsius</v>
      </c>
      <c r="H3827" s="16" t="s">
        <v>178</v>
      </c>
    </row>
    <row r="3828" spans="1:8" ht="15.75" customHeight="1" x14ac:dyDescent="0.2">
      <c r="A3828" s="130">
        <v>39703.385416666664</v>
      </c>
      <c r="B3828" s="9" t="s">
        <v>239</v>
      </c>
      <c r="C3828" s="16">
        <f>IF(ISBLANK(B3828)=TRUE," ", IF(B3828='2. Metadata'!B$1,'2. Metadata'!B$5, IF(B3828='2. Metadata'!C$1,'2. Metadata'!#REF!,IF(B3828='2. Metadata'!D$1,'2. Metadata'!#REF!, IF(B3828='2. Metadata'!E$1,'2. Metadata'!#REF!,IF( B3828='2. Metadata'!F$1,'2. Metadata'!#REF!,IF(B3828='2. Metadata'!G$1,'2. Metadata'!#REF!,IF(B3828='2. Metadata'!H$1,'2. Metadata'!#REF!, IF(B3828='2. Metadata'!I$1,'2. Metadata'!#REF!, IF(B3828='2. Metadata'!J$1,'2. Metadata'!#REF!, IF(B3828='2. Metadata'!K$1,'2. Metadata'!C$3, IF(B3828='2. Metadata'!L$1,'2. Metadata'!D$3, IF(B3828='2. Metadata'!M$1,'2. Metadata'!M$5, IF(B3828='2. Metadata'!N$1,'2. Metadata'!N$5))))))))))))))</f>
        <v>49.690002</v>
      </c>
      <c r="D3828" s="13">
        <f>IF(ISBLANK(B3828)=TRUE," ", IF(B3828='2. Metadata'!B$1,'2. Metadata'!B$6, IF(B3828='2. Metadata'!C$1,'2. Metadata'!C$4,IF(B3828='2. Metadata'!D$1,'2. Metadata'!D$4, IF(B3828='2. Metadata'!E$1,'2. Metadata'!E$4,IF( B3828='2. Metadata'!F$1,'2. Metadata'!F$4,IF(B3828='2. Metadata'!G$1,'2. Metadata'!G$4,IF(B3828='2. Metadata'!H$1,'2. Metadata'!H$4, IF(B3828='2. Metadata'!I$1,'2. Metadata'!I$4, IF(B3828='2. Metadata'!J$1,'2. Metadata'!J$4, IF(B3828='2. Metadata'!K$1,'2. Metadata'!K$4, IF(B3828='2. Metadata'!L$1,'2. Metadata'!L$4, IF(B3828='2. Metadata'!M$1,'2. Metadata'!M$6, IF(B3828='2. Metadata'!N$1,'2. Metadata'!N$6))))))))))))))</f>
        <v>-115.97499999999999</v>
      </c>
      <c r="E3828" s="15" t="s">
        <v>178</v>
      </c>
      <c r="F3828" s="132">
        <v>8.4440000000000008</v>
      </c>
      <c r="G3828" s="16" t="str">
        <f>IF(ISBLANK(F3828)=TRUE," ",'2. Metadata'!B$14)</f>
        <v>degrees Celsius</v>
      </c>
      <c r="H3828" s="16" t="s">
        <v>178</v>
      </c>
    </row>
    <row r="3829" spans="1:8" ht="15.75" customHeight="1" x14ac:dyDescent="0.2">
      <c r="A3829" s="130">
        <v>39703.395833333336</v>
      </c>
      <c r="B3829" s="9" t="s">
        <v>239</v>
      </c>
      <c r="C3829" s="16">
        <f>IF(ISBLANK(B3829)=TRUE," ", IF(B3829='2. Metadata'!B$1,'2. Metadata'!B$5, IF(B3829='2. Metadata'!C$1,'2. Metadata'!#REF!,IF(B3829='2. Metadata'!D$1,'2. Metadata'!#REF!, IF(B3829='2. Metadata'!E$1,'2. Metadata'!#REF!,IF( B3829='2. Metadata'!F$1,'2. Metadata'!#REF!,IF(B3829='2. Metadata'!G$1,'2. Metadata'!#REF!,IF(B3829='2. Metadata'!H$1,'2. Metadata'!#REF!, IF(B3829='2. Metadata'!I$1,'2. Metadata'!#REF!, IF(B3829='2. Metadata'!J$1,'2. Metadata'!#REF!, IF(B3829='2. Metadata'!K$1,'2. Metadata'!C$3, IF(B3829='2. Metadata'!L$1,'2. Metadata'!D$3, IF(B3829='2. Metadata'!M$1,'2. Metadata'!M$5, IF(B3829='2. Metadata'!N$1,'2. Metadata'!N$5))))))))))))))</f>
        <v>49.690002</v>
      </c>
      <c r="D3829" s="13">
        <f>IF(ISBLANK(B3829)=TRUE," ", IF(B3829='2. Metadata'!B$1,'2. Metadata'!B$6, IF(B3829='2. Metadata'!C$1,'2. Metadata'!C$4,IF(B3829='2. Metadata'!D$1,'2. Metadata'!D$4, IF(B3829='2. Metadata'!E$1,'2. Metadata'!E$4,IF( B3829='2. Metadata'!F$1,'2. Metadata'!F$4,IF(B3829='2. Metadata'!G$1,'2. Metadata'!G$4,IF(B3829='2. Metadata'!H$1,'2. Metadata'!H$4, IF(B3829='2. Metadata'!I$1,'2. Metadata'!I$4, IF(B3829='2. Metadata'!J$1,'2. Metadata'!J$4, IF(B3829='2. Metadata'!K$1,'2. Metadata'!K$4, IF(B3829='2. Metadata'!L$1,'2. Metadata'!L$4, IF(B3829='2. Metadata'!M$1,'2. Metadata'!M$6, IF(B3829='2. Metadata'!N$1,'2. Metadata'!N$6))))))))))))))</f>
        <v>-115.97499999999999</v>
      </c>
      <c r="E3829" s="15" t="s">
        <v>178</v>
      </c>
      <c r="F3829" s="132">
        <v>8.4440000000000008</v>
      </c>
      <c r="G3829" s="16" t="str">
        <f>IF(ISBLANK(F3829)=TRUE," ",'2. Metadata'!B$14)</f>
        <v>degrees Celsius</v>
      </c>
      <c r="H3829" s="16" t="s">
        <v>178</v>
      </c>
    </row>
    <row r="3830" spans="1:8" ht="15.75" customHeight="1" x14ac:dyDescent="0.2">
      <c r="A3830" s="130">
        <v>39703.40625</v>
      </c>
      <c r="B3830" s="9" t="s">
        <v>239</v>
      </c>
      <c r="C3830" s="16">
        <f>IF(ISBLANK(B3830)=TRUE," ", IF(B3830='2. Metadata'!B$1,'2. Metadata'!B$5, IF(B3830='2. Metadata'!C$1,'2. Metadata'!#REF!,IF(B3830='2. Metadata'!D$1,'2. Metadata'!#REF!, IF(B3830='2. Metadata'!E$1,'2. Metadata'!#REF!,IF( B3830='2. Metadata'!F$1,'2. Metadata'!#REF!,IF(B3830='2. Metadata'!G$1,'2. Metadata'!#REF!,IF(B3830='2. Metadata'!H$1,'2. Metadata'!#REF!, IF(B3830='2. Metadata'!I$1,'2. Metadata'!#REF!, IF(B3830='2. Metadata'!J$1,'2. Metadata'!#REF!, IF(B3830='2. Metadata'!K$1,'2. Metadata'!C$3, IF(B3830='2. Metadata'!L$1,'2. Metadata'!D$3, IF(B3830='2. Metadata'!M$1,'2. Metadata'!M$5, IF(B3830='2. Metadata'!N$1,'2. Metadata'!N$5))))))))))))))</f>
        <v>49.690002</v>
      </c>
      <c r="D3830" s="13">
        <f>IF(ISBLANK(B3830)=TRUE," ", IF(B3830='2. Metadata'!B$1,'2. Metadata'!B$6, IF(B3830='2. Metadata'!C$1,'2. Metadata'!C$4,IF(B3830='2. Metadata'!D$1,'2. Metadata'!D$4, IF(B3830='2. Metadata'!E$1,'2. Metadata'!E$4,IF( B3830='2. Metadata'!F$1,'2. Metadata'!F$4,IF(B3830='2. Metadata'!G$1,'2. Metadata'!G$4,IF(B3830='2. Metadata'!H$1,'2. Metadata'!H$4, IF(B3830='2. Metadata'!I$1,'2. Metadata'!I$4, IF(B3830='2. Metadata'!J$1,'2. Metadata'!J$4, IF(B3830='2. Metadata'!K$1,'2. Metadata'!K$4, IF(B3830='2. Metadata'!L$1,'2. Metadata'!L$4, IF(B3830='2. Metadata'!M$1,'2. Metadata'!M$6, IF(B3830='2. Metadata'!N$1,'2. Metadata'!N$6))))))))))))))</f>
        <v>-115.97499999999999</v>
      </c>
      <c r="E3830" s="15" t="s">
        <v>178</v>
      </c>
      <c r="F3830" s="132">
        <v>8.4190000000000005</v>
      </c>
      <c r="G3830" s="16" t="str">
        <f>IF(ISBLANK(F3830)=TRUE," ",'2. Metadata'!B$14)</f>
        <v>degrees Celsius</v>
      </c>
      <c r="H3830" s="16" t="s">
        <v>178</v>
      </c>
    </row>
    <row r="3831" spans="1:8" ht="15.75" customHeight="1" x14ac:dyDescent="0.2">
      <c r="A3831" s="130">
        <v>39703.416666666664</v>
      </c>
      <c r="B3831" s="9" t="s">
        <v>239</v>
      </c>
      <c r="C3831" s="16">
        <f>IF(ISBLANK(B3831)=TRUE," ", IF(B3831='2. Metadata'!B$1,'2. Metadata'!B$5, IF(B3831='2. Metadata'!C$1,'2. Metadata'!#REF!,IF(B3831='2. Metadata'!D$1,'2. Metadata'!#REF!, IF(B3831='2. Metadata'!E$1,'2. Metadata'!#REF!,IF( B3831='2. Metadata'!F$1,'2. Metadata'!#REF!,IF(B3831='2. Metadata'!G$1,'2. Metadata'!#REF!,IF(B3831='2. Metadata'!H$1,'2. Metadata'!#REF!, IF(B3831='2. Metadata'!I$1,'2. Metadata'!#REF!, IF(B3831='2. Metadata'!J$1,'2. Metadata'!#REF!, IF(B3831='2. Metadata'!K$1,'2. Metadata'!C$3, IF(B3831='2. Metadata'!L$1,'2. Metadata'!D$3, IF(B3831='2. Metadata'!M$1,'2. Metadata'!M$5, IF(B3831='2. Metadata'!N$1,'2. Metadata'!N$5))))))))))))))</f>
        <v>49.690002</v>
      </c>
      <c r="D3831" s="13">
        <f>IF(ISBLANK(B3831)=TRUE," ", IF(B3831='2. Metadata'!B$1,'2. Metadata'!B$6, IF(B3831='2. Metadata'!C$1,'2. Metadata'!C$4,IF(B3831='2. Metadata'!D$1,'2. Metadata'!D$4, IF(B3831='2. Metadata'!E$1,'2. Metadata'!E$4,IF( B3831='2. Metadata'!F$1,'2. Metadata'!F$4,IF(B3831='2. Metadata'!G$1,'2. Metadata'!G$4,IF(B3831='2. Metadata'!H$1,'2. Metadata'!H$4, IF(B3831='2. Metadata'!I$1,'2. Metadata'!I$4, IF(B3831='2. Metadata'!J$1,'2. Metadata'!J$4, IF(B3831='2. Metadata'!K$1,'2. Metadata'!K$4, IF(B3831='2. Metadata'!L$1,'2. Metadata'!L$4, IF(B3831='2. Metadata'!M$1,'2. Metadata'!M$6, IF(B3831='2. Metadata'!N$1,'2. Metadata'!N$6))))))))))))))</f>
        <v>-115.97499999999999</v>
      </c>
      <c r="E3831" s="15" t="s">
        <v>178</v>
      </c>
      <c r="F3831" s="132">
        <v>8.4190000000000005</v>
      </c>
      <c r="G3831" s="16" t="str">
        <f>IF(ISBLANK(F3831)=TRUE," ",'2. Metadata'!B$14)</f>
        <v>degrees Celsius</v>
      </c>
      <c r="H3831" s="16" t="s">
        <v>178</v>
      </c>
    </row>
    <row r="3832" spans="1:8" ht="15.75" customHeight="1" x14ac:dyDescent="0.2">
      <c r="A3832" s="130">
        <v>39703.427083333336</v>
      </c>
      <c r="B3832" s="9" t="s">
        <v>239</v>
      </c>
      <c r="C3832" s="16">
        <f>IF(ISBLANK(B3832)=TRUE," ", IF(B3832='2. Metadata'!B$1,'2. Metadata'!B$5, IF(B3832='2. Metadata'!C$1,'2. Metadata'!#REF!,IF(B3832='2. Metadata'!D$1,'2. Metadata'!#REF!, IF(B3832='2. Metadata'!E$1,'2. Metadata'!#REF!,IF( B3832='2. Metadata'!F$1,'2. Metadata'!#REF!,IF(B3832='2. Metadata'!G$1,'2. Metadata'!#REF!,IF(B3832='2. Metadata'!H$1,'2. Metadata'!#REF!, IF(B3832='2. Metadata'!I$1,'2. Metadata'!#REF!, IF(B3832='2. Metadata'!J$1,'2. Metadata'!#REF!, IF(B3832='2. Metadata'!K$1,'2. Metadata'!C$3, IF(B3832='2. Metadata'!L$1,'2. Metadata'!D$3, IF(B3832='2. Metadata'!M$1,'2. Metadata'!M$5, IF(B3832='2. Metadata'!N$1,'2. Metadata'!N$5))))))))))))))</f>
        <v>49.690002</v>
      </c>
      <c r="D3832" s="13">
        <f>IF(ISBLANK(B3832)=TRUE," ", IF(B3832='2. Metadata'!B$1,'2. Metadata'!B$6, IF(B3832='2. Metadata'!C$1,'2. Metadata'!C$4,IF(B3832='2. Metadata'!D$1,'2. Metadata'!D$4, IF(B3832='2. Metadata'!E$1,'2. Metadata'!E$4,IF( B3832='2. Metadata'!F$1,'2. Metadata'!F$4,IF(B3832='2. Metadata'!G$1,'2. Metadata'!G$4,IF(B3832='2. Metadata'!H$1,'2. Metadata'!H$4, IF(B3832='2. Metadata'!I$1,'2. Metadata'!I$4, IF(B3832='2. Metadata'!J$1,'2. Metadata'!J$4, IF(B3832='2. Metadata'!K$1,'2. Metadata'!K$4, IF(B3832='2. Metadata'!L$1,'2. Metadata'!L$4, IF(B3832='2. Metadata'!M$1,'2. Metadata'!M$6, IF(B3832='2. Metadata'!N$1,'2. Metadata'!N$6))))))))))))))</f>
        <v>-115.97499999999999</v>
      </c>
      <c r="E3832" s="15" t="s">
        <v>178</v>
      </c>
      <c r="F3832" s="132">
        <v>8.4190000000000005</v>
      </c>
      <c r="G3832" s="16" t="str">
        <f>IF(ISBLANK(F3832)=TRUE," ",'2. Metadata'!B$14)</f>
        <v>degrees Celsius</v>
      </c>
      <c r="H3832" s="16" t="s">
        <v>178</v>
      </c>
    </row>
    <row r="3833" spans="1:8" ht="15.75" customHeight="1" x14ac:dyDescent="0.2">
      <c r="A3833" s="130">
        <v>39703.4375</v>
      </c>
      <c r="B3833" s="9" t="s">
        <v>239</v>
      </c>
      <c r="C3833" s="16">
        <f>IF(ISBLANK(B3833)=TRUE," ", IF(B3833='2. Metadata'!B$1,'2. Metadata'!B$5, IF(B3833='2. Metadata'!C$1,'2. Metadata'!#REF!,IF(B3833='2. Metadata'!D$1,'2. Metadata'!#REF!, IF(B3833='2. Metadata'!E$1,'2. Metadata'!#REF!,IF( B3833='2. Metadata'!F$1,'2. Metadata'!#REF!,IF(B3833='2. Metadata'!G$1,'2. Metadata'!#REF!,IF(B3833='2. Metadata'!H$1,'2. Metadata'!#REF!, IF(B3833='2. Metadata'!I$1,'2. Metadata'!#REF!, IF(B3833='2. Metadata'!J$1,'2. Metadata'!#REF!, IF(B3833='2. Metadata'!K$1,'2. Metadata'!C$3, IF(B3833='2. Metadata'!L$1,'2. Metadata'!D$3, IF(B3833='2. Metadata'!M$1,'2. Metadata'!M$5, IF(B3833='2. Metadata'!N$1,'2. Metadata'!N$5))))))))))))))</f>
        <v>49.690002</v>
      </c>
      <c r="D3833" s="13">
        <f>IF(ISBLANK(B3833)=TRUE," ", IF(B3833='2. Metadata'!B$1,'2. Metadata'!B$6, IF(B3833='2. Metadata'!C$1,'2. Metadata'!C$4,IF(B3833='2. Metadata'!D$1,'2. Metadata'!D$4, IF(B3833='2. Metadata'!E$1,'2. Metadata'!E$4,IF( B3833='2. Metadata'!F$1,'2. Metadata'!F$4,IF(B3833='2. Metadata'!G$1,'2. Metadata'!G$4,IF(B3833='2. Metadata'!H$1,'2. Metadata'!H$4, IF(B3833='2. Metadata'!I$1,'2. Metadata'!I$4, IF(B3833='2. Metadata'!J$1,'2. Metadata'!J$4, IF(B3833='2. Metadata'!K$1,'2. Metadata'!K$4, IF(B3833='2. Metadata'!L$1,'2. Metadata'!L$4, IF(B3833='2. Metadata'!M$1,'2. Metadata'!M$6, IF(B3833='2. Metadata'!N$1,'2. Metadata'!N$6))))))))))))))</f>
        <v>-115.97499999999999</v>
      </c>
      <c r="E3833" s="15" t="s">
        <v>178</v>
      </c>
      <c r="F3833" s="132">
        <v>8.4190000000000005</v>
      </c>
      <c r="G3833" s="16" t="str">
        <f>IF(ISBLANK(F3833)=TRUE," ",'2. Metadata'!B$14)</f>
        <v>degrees Celsius</v>
      </c>
      <c r="H3833" s="16" t="s">
        <v>178</v>
      </c>
    </row>
    <row r="3834" spans="1:8" ht="15.75" customHeight="1" x14ac:dyDescent="0.2">
      <c r="A3834" s="130">
        <v>39703.447916666664</v>
      </c>
      <c r="B3834" s="9" t="s">
        <v>239</v>
      </c>
      <c r="C3834" s="16">
        <f>IF(ISBLANK(B3834)=TRUE," ", IF(B3834='2. Metadata'!B$1,'2. Metadata'!B$5, IF(B3834='2. Metadata'!C$1,'2. Metadata'!#REF!,IF(B3834='2. Metadata'!D$1,'2. Metadata'!#REF!, IF(B3834='2. Metadata'!E$1,'2. Metadata'!#REF!,IF( B3834='2. Metadata'!F$1,'2. Metadata'!#REF!,IF(B3834='2. Metadata'!G$1,'2. Metadata'!#REF!,IF(B3834='2. Metadata'!H$1,'2. Metadata'!#REF!, IF(B3834='2. Metadata'!I$1,'2. Metadata'!#REF!, IF(B3834='2. Metadata'!J$1,'2. Metadata'!#REF!, IF(B3834='2. Metadata'!K$1,'2. Metadata'!C$3, IF(B3834='2. Metadata'!L$1,'2. Metadata'!D$3, IF(B3834='2. Metadata'!M$1,'2. Metadata'!M$5, IF(B3834='2. Metadata'!N$1,'2. Metadata'!N$5))))))))))))))</f>
        <v>49.690002</v>
      </c>
      <c r="D3834" s="13">
        <f>IF(ISBLANK(B3834)=TRUE," ", IF(B3834='2. Metadata'!B$1,'2. Metadata'!B$6, IF(B3834='2. Metadata'!C$1,'2. Metadata'!C$4,IF(B3834='2. Metadata'!D$1,'2. Metadata'!D$4, IF(B3834='2. Metadata'!E$1,'2. Metadata'!E$4,IF( B3834='2. Metadata'!F$1,'2. Metadata'!F$4,IF(B3834='2. Metadata'!G$1,'2. Metadata'!G$4,IF(B3834='2. Metadata'!H$1,'2. Metadata'!H$4, IF(B3834='2. Metadata'!I$1,'2. Metadata'!I$4, IF(B3834='2. Metadata'!J$1,'2. Metadata'!J$4, IF(B3834='2. Metadata'!K$1,'2. Metadata'!K$4, IF(B3834='2. Metadata'!L$1,'2. Metadata'!L$4, IF(B3834='2. Metadata'!M$1,'2. Metadata'!M$6, IF(B3834='2. Metadata'!N$1,'2. Metadata'!N$6))))))))))))))</f>
        <v>-115.97499999999999</v>
      </c>
      <c r="E3834" s="15" t="s">
        <v>178</v>
      </c>
      <c r="F3834" s="132">
        <v>8.4440000000000008</v>
      </c>
      <c r="G3834" s="16" t="str">
        <f>IF(ISBLANK(F3834)=TRUE," ",'2. Metadata'!B$14)</f>
        <v>degrees Celsius</v>
      </c>
      <c r="H3834" s="16" t="s">
        <v>178</v>
      </c>
    </row>
    <row r="3835" spans="1:8" ht="15.75" customHeight="1" x14ac:dyDescent="0.2">
      <c r="A3835" s="130">
        <v>39703.458333333336</v>
      </c>
      <c r="B3835" s="9" t="s">
        <v>239</v>
      </c>
      <c r="C3835" s="16">
        <f>IF(ISBLANK(B3835)=TRUE," ", IF(B3835='2. Metadata'!B$1,'2. Metadata'!B$5, IF(B3835='2. Metadata'!C$1,'2. Metadata'!#REF!,IF(B3835='2. Metadata'!D$1,'2. Metadata'!#REF!, IF(B3835='2. Metadata'!E$1,'2. Metadata'!#REF!,IF( B3835='2. Metadata'!F$1,'2. Metadata'!#REF!,IF(B3835='2. Metadata'!G$1,'2. Metadata'!#REF!,IF(B3835='2. Metadata'!H$1,'2. Metadata'!#REF!, IF(B3835='2. Metadata'!I$1,'2. Metadata'!#REF!, IF(B3835='2. Metadata'!J$1,'2. Metadata'!#REF!, IF(B3835='2. Metadata'!K$1,'2. Metadata'!C$3, IF(B3835='2. Metadata'!L$1,'2. Metadata'!D$3, IF(B3835='2. Metadata'!M$1,'2. Metadata'!M$5, IF(B3835='2. Metadata'!N$1,'2. Metadata'!N$5))))))))))))))</f>
        <v>49.690002</v>
      </c>
      <c r="D3835" s="13">
        <f>IF(ISBLANK(B3835)=TRUE," ", IF(B3835='2. Metadata'!B$1,'2. Metadata'!B$6, IF(B3835='2. Metadata'!C$1,'2. Metadata'!C$4,IF(B3835='2. Metadata'!D$1,'2. Metadata'!D$4, IF(B3835='2. Metadata'!E$1,'2. Metadata'!E$4,IF( B3835='2. Metadata'!F$1,'2. Metadata'!F$4,IF(B3835='2. Metadata'!G$1,'2. Metadata'!G$4,IF(B3835='2. Metadata'!H$1,'2. Metadata'!H$4, IF(B3835='2. Metadata'!I$1,'2. Metadata'!I$4, IF(B3835='2. Metadata'!J$1,'2. Metadata'!J$4, IF(B3835='2. Metadata'!K$1,'2. Metadata'!K$4, IF(B3835='2. Metadata'!L$1,'2. Metadata'!L$4, IF(B3835='2. Metadata'!M$1,'2. Metadata'!M$6, IF(B3835='2. Metadata'!N$1,'2. Metadata'!N$6))))))))))))))</f>
        <v>-115.97499999999999</v>
      </c>
      <c r="E3835" s="15" t="s">
        <v>178</v>
      </c>
      <c r="F3835" s="132">
        <v>8.4440000000000008</v>
      </c>
      <c r="G3835" s="16" t="str">
        <f>IF(ISBLANK(F3835)=TRUE," ",'2. Metadata'!B$14)</f>
        <v>degrees Celsius</v>
      </c>
      <c r="H3835" s="16" t="s">
        <v>178</v>
      </c>
    </row>
    <row r="3836" spans="1:8" ht="15.75" customHeight="1" x14ac:dyDescent="0.2">
      <c r="A3836" s="130">
        <v>39703.46875</v>
      </c>
      <c r="B3836" s="9" t="s">
        <v>239</v>
      </c>
      <c r="C3836" s="16">
        <f>IF(ISBLANK(B3836)=TRUE," ", IF(B3836='2. Metadata'!B$1,'2. Metadata'!B$5, IF(B3836='2. Metadata'!C$1,'2. Metadata'!#REF!,IF(B3836='2. Metadata'!D$1,'2. Metadata'!#REF!, IF(B3836='2. Metadata'!E$1,'2. Metadata'!#REF!,IF( B3836='2. Metadata'!F$1,'2. Metadata'!#REF!,IF(B3836='2. Metadata'!G$1,'2. Metadata'!#REF!,IF(B3836='2. Metadata'!H$1,'2. Metadata'!#REF!, IF(B3836='2. Metadata'!I$1,'2. Metadata'!#REF!, IF(B3836='2. Metadata'!J$1,'2. Metadata'!#REF!, IF(B3836='2. Metadata'!K$1,'2. Metadata'!C$3, IF(B3836='2. Metadata'!L$1,'2. Metadata'!D$3, IF(B3836='2. Metadata'!M$1,'2. Metadata'!M$5, IF(B3836='2. Metadata'!N$1,'2. Metadata'!N$5))))))))))))))</f>
        <v>49.690002</v>
      </c>
      <c r="D3836" s="13">
        <f>IF(ISBLANK(B3836)=TRUE," ", IF(B3836='2. Metadata'!B$1,'2. Metadata'!B$6, IF(B3836='2. Metadata'!C$1,'2. Metadata'!C$4,IF(B3836='2. Metadata'!D$1,'2. Metadata'!D$4, IF(B3836='2. Metadata'!E$1,'2. Metadata'!E$4,IF( B3836='2. Metadata'!F$1,'2. Metadata'!F$4,IF(B3836='2. Metadata'!G$1,'2. Metadata'!G$4,IF(B3836='2. Metadata'!H$1,'2. Metadata'!H$4, IF(B3836='2. Metadata'!I$1,'2. Metadata'!I$4, IF(B3836='2. Metadata'!J$1,'2. Metadata'!J$4, IF(B3836='2. Metadata'!K$1,'2. Metadata'!K$4, IF(B3836='2. Metadata'!L$1,'2. Metadata'!L$4, IF(B3836='2. Metadata'!M$1,'2. Metadata'!M$6, IF(B3836='2. Metadata'!N$1,'2. Metadata'!N$6))))))))))))))</f>
        <v>-115.97499999999999</v>
      </c>
      <c r="E3836" s="15" t="s">
        <v>178</v>
      </c>
      <c r="F3836" s="132">
        <v>8.4689999999999994</v>
      </c>
      <c r="G3836" s="16" t="str">
        <f>IF(ISBLANK(F3836)=TRUE," ",'2. Metadata'!B$14)</f>
        <v>degrees Celsius</v>
      </c>
      <c r="H3836" s="16" t="s">
        <v>178</v>
      </c>
    </row>
    <row r="3837" spans="1:8" ht="15.75" customHeight="1" x14ac:dyDescent="0.2">
      <c r="A3837" s="130">
        <v>39703.479166666664</v>
      </c>
      <c r="B3837" s="9" t="s">
        <v>239</v>
      </c>
      <c r="C3837" s="16">
        <f>IF(ISBLANK(B3837)=TRUE," ", IF(B3837='2. Metadata'!B$1,'2. Metadata'!B$5, IF(B3837='2. Metadata'!C$1,'2. Metadata'!#REF!,IF(B3837='2. Metadata'!D$1,'2. Metadata'!#REF!, IF(B3837='2. Metadata'!E$1,'2. Metadata'!#REF!,IF( B3837='2. Metadata'!F$1,'2. Metadata'!#REF!,IF(B3837='2. Metadata'!G$1,'2. Metadata'!#REF!,IF(B3837='2. Metadata'!H$1,'2. Metadata'!#REF!, IF(B3837='2. Metadata'!I$1,'2. Metadata'!#REF!, IF(B3837='2. Metadata'!J$1,'2. Metadata'!#REF!, IF(B3837='2. Metadata'!K$1,'2. Metadata'!C$3, IF(B3837='2. Metadata'!L$1,'2. Metadata'!D$3, IF(B3837='2. Metadata'!M$1,'2. Metadata'!M$5, IF(B3837='2. Metadata'!N$1,'2. Metadata'!N$5))))))))))))))</f>
        <v>49.690002</v>
      </c>
      <c r="D3837" s="13">
        <f>IF(ISBLANK(B3837)=TRUE," ", IF(B3837='2. Metadata'!B$1,'2. Metadata'!B$6, IF(B3837='2. Metadata'!C$1,'2. Metadata'!C$4,IF(B3837='2. Metadata'!D$1,'2. Metadata'!D$4, IF(B3837='2. Metadata'!E$1,'2. Metadata'!E$4,IF( B3837='2. Metadata'!F$1,'2. Metadata'!F$4,IF(B3837='2. Metadata'!G$1,'2. Metadata'!G$4,IF(B3837='2. Metadata'!H$1,'2. Metadata'!H$4, IF(B3837='2. Metadata'!I$1,'2. Metadata'!I$4, IF(B3837='2. Metadata'!J$1,'2. Metadata'!J$4, IF(B3837='2. Metadata'!K$1,'2. Metadata'!K$4, IF(B3837='2. Metadata'!L$1,'2. Metadata'!L$4, IF(B3837='2. Metadata'!M$1,'2. Metadata'!M$6, IF(B3837='2. Metadata'!N$1,'2. Metadata'!N$6))))))))))))))</f>
        <v>-115.97499999999999</v>
      </c>
      <c r="E3837" s="15" t="s">
        <v>178</v>
      </c>
      <c r="F3837" s="132">
        <v>8.5190000000000001</v>
      </c>
      <c r="G3837" s="16" t="str">
        <f>IF(ISBLANK(F3837)=TRUE," ",'2. Metadata'!B$14)</f>
        <v>degrees Celsius</v>
      </c>
      <c r="H3837" s="16" t="s">
        <v>178</v>
      </c>
    </row>
    <row r="3838" spans="1:8" ht="15.75" customHeight="1" x14ac:dyDescent="0.2">
      <c r="A3838" s="130">
        <v>39703.489583333336</v>
      </c>
      <c r="B3838" s="9" t="s">
        <v>239</v>
      </c>
      <c r="C3838" s="16">
        <f>IF(ISBLANK(B3838)=TRUE," ", IF(B3838='2. Metadata'!B$1,'2. Metadata'!B$5, IF(B3838='2. Metadata'!C$1,'2. Metadata'!#REF!,IF(B3838='2. Metadata'!D$1,'2. Metadata'!#REF!, IF(B3838='2. Metadata'!E$1,'2. Metadata'!#REF!,IF( B3838='2. Metadata'!F$1,'2. Metadata'!#REF!,IF(B3838='2. Metadata'!G$1,'2. Metadata'!#REF!,IF(B3838='2. Metadata'!H$1,'2. Metadata'!#REF!, IF(B3838='2. Metadata'!I$1,'2. Metadata'!#REF!, IF(B3838='2. Metadata'!J$1,'2. Metadata'!#REF!, IF(B3838='2. Metadata'!K$1,'2. Metadata'!C$3, IF(B3838='2. Metadata'!L$1,'2. Metadata'!D$3, IF(B3838='2. Metadata'!M$1,'2. Metadata'!M$5, IF(B3838='2. Metadata'!N$1,'2. Metadata'!N$5))))))))))))))</f>
        <v>49.690002</v>
      </c>
      <c r="D3838" s="13">
        <f>IF(ISBLANK(B3838)=TRUE," ", IF(B3838='2. Metadata'!B$1,'2. Metadata'!B$6, IF(B3838='2. Metadata'!C$1,'2. Metadata'!C$4,IF(B3838='2. Metadata'!D$1,'2. Metadata'!D$4, IF(B3838='2. Metadata'!E$1,'2. Metadata'!E$4,IF( B3838='2. Metadata'!F$1,'2. Metadata'!F$4,IF(B3838='2. Metadata'!G$1,'2. Metadata'!G$4,IF(B3838='2. Metadata'!H$1,'2. Metadata'!H$4, IF(B3838='2. Metadata'!I$1,'2. Metadata'!I$4, IF(B3838='2. Metadata'!J$1,'2. Metadata'!J$4, IF(B3838='2. Metadata'!K$1,'2. Metadata'!K$4, IF(B3838='2. Metadata'!L$1,'2. Metadata'!L$4, IF(B3838='2. Metadata'!M$1,'2. Metadata'!M$6, IF(B3838='2. Metadata'!N$1,'2. Metadata'!N$6))))))))))))))</f>
        <v>-115.97499999999999</v>
      </c>
      <c r="E3838" s="15" t="s">
        <v>178</v>
      </c>
      <c r="F3838" s="132">
        <v>8.5679999999999996</v>
      </c>
      <c r="G3838" s="16" t="str">
        <f>IF(ISBLANK(F3838)=TRUE," ",'2. Metadata'!B$14)</f>
        <v>degrees Celsius</v>
      </c>
      <c r="H3838" s="16" t="s">
        <v>178</v>
      </c>
    </row>
    <row r="3839" spans="1:8" ht="15.75" customHeight="1" x14ac:dyDescent="0.2">
      <c r="A3839" s="130">
        <v>39703.5</v>
      </c>
      <c r="B3839" s="9" t="s">
        <v>239</v>
      </c>
      <c r="C3839" s="16">
        <f>IF(ISBLANK(B3839)=TRUE," ", IF(B3839='2. Metadata'!B$1,'2. Metadata'!B$5, IF(B3839='2. Metadata'!C$1,'2. Metadata'!#REF!,IF(B3839='2. Metadata'!D$1,'2. Metadata'!#REF!, IF(B3839='2. Metadata'!E$1,'2. Metadata'!#REF!,IF( B3839='2. Metadata'!F$1,'2. Metadata'!#REF!,IF(B3839='2. Metadata'!G$1,'2. Metadata'!#REF!,IF(B3839='2. Metadata'!H$1,'2. Metadata'!#REF!, IF(B3839='2. Metadata'!I$1,'2. Metadata'!#REF!, IF(B3839='2. Metadata'!J$1,'2. Metadata'!#REF!, IF(B3839='2. Metadata'!K$1,'2. Metadata'!C$3, IF(B3839='2. Metadata'!L$1,'2. Metadata'!D$3, IF(B3839='2. Metadata'!M$1,'2. Metadata'!M$5, IF(B3839='2. Metadata'!N$1,'2. Metadata'!N$5))))))))))))))</f>
        <v>49.690002</v>
      </c>
      <c r="D3839" s="13">
        <f>IF(ISBLANK(B3839)=TRUE," ", IF(B3839='2. Metadata'!B$1,'2. Metadata'!B$6, IF(B3839='2. Metadata'!C$1,'2. Metadata'!C$4,IF(B3839='2. Metadata'!D$1,'2. Metadata'!D$4, IF(B3839='2. Metadata'!E$1,'2. Metadata'!E$4,IF( B3839='2. Metadata'!F$1,'2. Metadata'!F$4,IF(B3839='2. Metadata'!G$1,'2. Metadata'!G$4,IF(B3839='2. Metadata'!H$1,'2. Metadata'!H$4, IF(B3839='2. Metadata'!I$1,'2. Metadata'!I$4, IF(B3839='2. Metadata'!J$1,'2. Metadata'!J$4, IF(B3839='2. Metadata'!K$1,'2. Metadata'!K$4, IF(B3839='2. Metadata'!L$1,'2. Metadata'!L$4, IF(B3839='2. Metadata'!M$1,'2. Metadata'!M$6, IF(B3839='2. Metadata'!N$1,'2. Metadata'!N$6))))))))))))))</f>
        <v>-115.97499999999999</v>
      </c>
      <c r="E3839" s="15" t="s">
        <v>178</v>
      </c>
      <c r="F3839" s="132">
        <v>8.6180000000000003</v>
      </c>
      <c r="G3839" s="16" t="str">
        <f>IF(ISBLANK(F3839)=TRUE," ",'2. Metadata'!B$14)</f>
        <v>degrees Celsius</v>
      </c>
      <c r="H3839" s="16" t="s">
        <v>178</v>
      </c>
    </row>
    <row r="3840" spans="1:8" ht="15.75" customHeight="1" x14ac:dyDescent="0.2">
      <c r="A3840" s="130">
        <v>39703.510416666664</v>
      </c>
      <c r="B3840" s="9" t="s">
        <v>239</v>
      </c>
      <c r="C3840" s="16">
        <f>IF(ISBLANK(B3840)=TRUE," ", IF(B3840='2. Metadata'!B$1,'2. Metadata'!B$5, IF(B3840='2. Metadata'!C$1,'2. Metadata'!#REF!,IF(B3840='2. Metadata'!D$1,'2. Metadata'!#REF!, IF(B3840='2. Metadata'!E$1,'2. Metadata'!#REF!,IF( B3840='2. Metadata'!F$1,'2. Metadata'!#REF!,IF(B3840='2. Metadata'!G$1,'2. Metadata'!#REF!,IF(B3840='2. Metadata'!H$1,'2. Metadata'!#REF!, IF(B3840='2. Metadata'!I$1,'2. Metadata'!#REF!, IF(B3840='2. Metadata'!J$1,'2. Metadata'!#REF!, IF(B3840='2. Metadata'!K$1,'2. Metadata'!C$3, IF(B3840='2. Metadata'!L$1,'2. Metadata'!D$3, IF(B3840='2. Metadata'!M$1,'2. Metadata'!M$5, IF(B3840='2. Metadata'!N$1,'2. Metadata'!N$5))))))))))))))</f>
        <v>49.690002</v>
      </c>
      <c r="D3840" s="13">
        <f>IF(ISBLANK(B3840)=TRUE," ", IF(B3840='2. Metadata'!B$1,'2. Metadata'!B$6, IF(B3840='2. Metadata'!C$1,'2. Metadata'!C$4,IF(B3840='2. Metadata'!D$1,'2. Metadata'!D$4, IF(B3840='2. Metadata'!E$1,'2. Metadata'!E$4,IF( B3840='2. Metadata'!F$1,'2. Metadata'!F$4,IF(B3840='2. Metadata'!G$1,'2. Metadata'!G$4,IF(B3840='2. Metadata'!H$1,'2. Metadata'!H$4, IF(B3840='2. Metadata'!I$1,'2. Metadata'!I$4, IF(B3840='2. Metadata'!J$1,'2. Metadata'!J$4, IF(B3840='2. Metadata'!K$1,'2. Metadata'!K$4, IF(B3840='2. Metadata'!L$1,'2. Metadata'!L$4, IF(B3840='2. Metadata'!M$1,'2. Metadata'!M$6, IF(B3840='2. Metadata'!N$1,'2. Metadata'!N$6))))))))))))))</f>
        <v>-115.97499999999999</v>
      </c>
      <c r="E3840" s="15" t="s">
        <v>178</v>
      </c>
      <c r="F3840" s="132">
        <v>8.7669999999999995</v>
      </c>
      <c r="G3840" s="16" t="str">
        <f>IF(ISBLANK(F3840)=TRUE," ",'2. Metadata'!B$14)</f>
        <v>degrees Celsius</v>
      </c>
      <c r="H3840" s="16" t="s">
        <v>178</v>
      </c>
    </row>
    <row r="3841" spans="1:8" ht="15.75" customHeight="1" x14ac:dyDescent="0.2">
      <c r="A3841" s="130">
        <v>39703.520833333336</v>
      </c>
      <c r="B3841" s="9" t="s">
        <v>239</v>
      </c>
      <c r="C3841" s="16">
        <f>IF(ISBLANK(B3841)=TRUE," ", IF(B3841='2. Metadata'!B$1,'2. Metadata'!B$5, IF(B3841='2. Metadata'!C$1,'2. Metadata'!#REF!,IF(B3841='2. Metadata'!D$1,'2. Metadata'!#REF!, IF(B3841='2. Metadata'!E$1,'2. Metadata'!#REF!,IF( B3841='2. Metadata'!F$1,'2. Metadata'!#REF!,IF(B3841='2. Metadata'!G$1,'2. Metadata'!#REF!,IF(B3841='2. Metadata'!H$1,'2. Metadata'!#REF!, IF(B3841='2. Metadata'!I$1,'2. Metadata'!#REF!, IF(B3841='2. Metadata'!J$1,'2. Metadata'!#REF!, IF(B3841='2. Metadata'!K$1,'2. Metadata'!C$3, IF(B3841='2. Metadata'!L$1,'2. Metadata'!D$3, IF(B3841='2. Metadata'!M$1,'2. Metadata'!M$5, IF(B3841='2. Metadata'!N$1,'2. Metadata'!N$5))))))))))))))</f>
        <v>49.690002</v>
      </c>
      <c r="D3841" s="13">
        <f>IF(ISBLANK(B3841)=TRUE," ", IF(B3841='2. Metadata'!B$1,'2. Metadata'!B$6, IF(B3841='2. Metadata'!C$1,'2. Metadata'!C$4,IF(B3841='2. Metadata'!D$1,'2. Metadata'!D$4, IF(B3841='2. Metadata'!E$1,'2. Metadata'!E$4,IF( B3841='2. Metadata'!F$1,'2. Metadata'!F$4,IF(B3841='2. Metadata'!G$1,'2. Metadata'!G$4,IF(B3841='2. Metadata'!H$1,'2. Metadata'!H$4, IF(B3841='2. Metadata'!I$1,'2. Metadata'!I$4, IF(B3841='2. Metadata'!J$1,'2. Metadata'!J$4, IF(B3841='2. Metadata'!K$1,'2. Metadata'!K$4, IF(B3841='2. Metadata'!L$1,'2. Metadata'!L$4, IF(B3841='2. Metadata'!M$1,'2. Metadata'!M$6, IF(B3841='2. Metadata'!N$1,'2. Metadata'!N$6))))))))))))))</f>
        <v>-115.97499999999999</v>
      </c>
      <c r="E3841" s="15" t="s">
        <v>178</v>
      </c>
      <c r="F3841" s="132">
        <v>8.9649999999999999</v>
      </c>
      <c r="G3841" s="16" t="str">
        <f>IF(ISBLANK(F3841)=TRUE," ",'2. Metadata'!B$14)</f>
        <v>degrees Celsius</v>
      </c>
      <c r="H3841" s="16" t="s">
        <v>178</v>
      </c>
    </row>
    <row r="3842" spans="1:8" ht="15.75" customHeight="1" x14ac:dyDescent="0.2">
      <c r="A3842" s="130">
        <v>39703.53125</v>
      </c>
      <c r="B3842" s="9" t="s">
        <v>239</v>
      </c>
      <c r="C3842" s="16">
        <f>IF(ISBLANK(B3842)=TRUE," ", IF(B3842='2. Metadata'!B$1,'2. Metadata'!B$5, IF(B3842='2. Metadata'!C$1,'2. Metadata'!#REF!,IF(B3842='2. Metadata'!D$1,'2. Metadata'!#REF!, IF(B3842='2. Metadata'!E$1,'2. Metadata'!#REF!,IF( B3842='2. Metadata'!F$1,'2. Metadata'!#REF!,IF(B3842='2. Metadata'!G$1,'2. Metadata'!#REF!,IF(B3842='2. Metadata'!H$1,'2. Metadata'!#REF!, IF(B3842='2. Metadata'!I$1,'2. Metadata'!#REF!, IF(B3842='2. Metadata'!J$1,'2. Metadata'!#REF!, IF(B3842='2. Metadata'!K$1,'2. Metadata'!C$3, IF(B3842='2. Metadata'!L$1,'2. Metadata'!D$3, IF(B3842='2. Metadata'!M$1,'2. Metadata'!M$5, IF(B3842='2. Metadata'!N$1,'2. Metadata'!N$5))))))))))))))</f>
        <v>49.690002</v>
      </c>
      <c r="D3842" s="13">
        <f>IF(ISBLANK(B3842)=TRUE," ", IF(B3842='2. Metadata'!B$1,'2. Metadata'!B$6, IF(B3842='2. Metadata'!C$1,'2. Metadata'!C$4,IF(B3842='2. Metadata'!D$1,'2. Metadata'!D$4, IF(B3842='2. Metadata'!E$1,'2. Metadata'!E$4,IF( B3842='2. Metadata'!F$1,'2. Metadata'!F$4,IF(B3842='2. Metadata'!G$1,'2. Metadata'!G$4,IF(B3842='2. Metadata'!H$1,'2. Metadata'!H$4, IF(B3842='2. Metadata'!I$1,'2. Metadata'!I$4, IF(B3842='2. Metadata'!J$1,'2. Metadata'!J$4, IF(B3842='2. Metadata'!K$1,'2. Metadata'!K$4, IF(B3842='2. Metadata'!L$1,'2. Metadata'!L$4, IF(B3842='2. Metadata'!M$1,'2. Metadata'!M$6, IF(B3842='2. Metadata'!N$1,'2. Metadata'!N$6))))))))))))))</f>
        <v>-115.97499999999999</v>
      </c>
      <c r="E3842" s="15" t="s">
        <v>178</v>
      </c>
      <c r="F3842" s="132">
        <v>9.1389999999999993</v>
      </c>
      <c r="G3842" s="16" t="str">
        <f>IF(ISBLANK(F3842)=TRUE," ",'2. Metadata'!B$14)</f>
        <v>degrees Celsius</v>
      </c>
      <c r="H3842" s="16" t="s">
        <v>178</v>
      </c>
    </row>
    <row r="3843" spans="1:8" ht="15.75" customHeight="1" x14ac:dyDescent="0.2">
      <c r="A3843" s="130">
        <v>39703.541666666664</v>
      </c>
      <c r="B3843" s="9" t="s">
        <v>239</v>
      </c>
      <c r="C3843" s="16">
        <f>IF(ISBLANK(B3843)=TRUE," ", IF(B3843='2. Metadata'!B$1,'2. Metadata'!B$5, IF(B3843='2. Metadata'!C$1,'2. Metadata'!#REF!,IF(B3843='2. Metadata'!D$1,'2. Metadata'!#REF!, IF(B3843='2. Metadata'!E$1,'2. Metadata'!#REF!,IF( B3843='2. Metadata'!F$1,'2. Metadata'!#REF!,IF(B3843='2. Metadata'!G$1,'2. Metadata'!#REF!,IF(B3843='2. Metadata'!H$1,'2. Metadata'!#REF!, IF(B3843='2. Metadata'!I$1,'2. Metadata'!#REF!, IF(B3843='2. Metadata'!J$1,'2. Metadata'!#REF!, IF(B3843='2. Metadata'!K$1,'2. Metadata'!C$3, IF(B3843='2. Metadata'!L$1,'2. Metadata'!D$3, IF(B3843='2. Metadata'!M$1,'2. Metadata'!M$5, IF(B3843='2. Metadata'!N$1,'2. Metadata'!N$5))))))))))))))</f>
        <v>49.690002</v>
      </c>
      <c r="D3843" s="13">
        <f>IF(ISBLANK(B3843)=TRUE," ", IF(B3843='2. Metadata'!B$1,'2. Metadata'!B$6, IF(B3843='2. Metadata'!C$1,'2. Metadata'!C$4,IF(B3843='2. Metadata'!D$1,'2. Metadata'!D$4, IF(B3843='2. Metadata'!E$1,'2. Metadata'!E$4,IF( B3843='2. Metadata'!F$1,'2. Metadata'!F$4,IF(B3843='2. Metadata'!G$1,'2. Metadata'!G$4,IF(B3843='2. Metadata'!H$1,'2. Metadata'!H$4, IF(B3843='2. Metadata'!I$1,'2. Metadata'!I$4, IF(B3843='2. Metadata'!J$1,'2. Metadata'!J$4, IF(B3843='2. Metadata'!K$1,'2. Metadata'!K$4, IF(B3843='2. Metadata'!L$1,'2. Metadata'!L$4, IF(B3843='2. Metadata'!M$1,'2. Metadata'!M$6, IF(B3843='2. Metadata'!N$1,'2. Metadata'!N$6))))))))))))))</f>
        <v>-115.97499999999999</v>
      </c>
      <c r="E3843" s="15" t="s">
        <v>178</v>
      </c>
      <c r="F3843" s="132">
        <v>9.3360000000000003</v>
      </c>
      <c r="G3843" s="16" t="str">
        <f>IF(ISBLANK(F3843)=TRUE," ",'2. Metadata'!B$14)</f>
        <v>degrees Celsius</v>
      </c>
      <c r="H3843" s="16" t="s">
        <v>178</v>
      </c>
    </row>
    <row r="3844" spans="1:8" ht="15.75" customHeight="1" x14ac:dyDescent="0.2">
      <c r="A3844" s="130">
        <v>39703.552083333336</v>
      </c>
      <c r="B3844" s="9" t="s">
        <v>239</v>
      </c>
      <c r="C3844" s="16">
        <f>IF(ISBLANK(B3844)=TRUE," ", IF(B3844='2. Metadata'!B$1,'2. Metadata'!B$5, IF(B3844='2. Metadata'!C$1,'2. Metadata'!#REF!,IF(B3844='2. Metadata'!D$1,'2. Metadata'!#REF!, IF(B3844='2. Metadata'!E$1,'2. Metadata'!#REF!,IF( B3844='2. Metadata'!F$1,'2. Metadata'!#REF!,IF(B3844='2. Metadata'!G$1,'2. Metadata'!#REF!,IF(B3844='2. Metadata'!H$1,'2. Metadata'!#REF!, IF(B3844='2. Metadata'!I$1,'2. Metadata'!#REF!, IF(B3844='2. Metadata'!J$1,'2. Metadata'!#REF!, IF(B3844='2. Metadata'!K$1,'2. Metadata'!C$3, IF(B3844='2. Metadata'!L$1,'2. Metadata'!D$3, IF(B3844='2. Metadata'!M$1,'2. Metadata'!M$5, IF(B3844='2. Metadata'!N$1,'2. Metadata'!N$5))))))))))))))</f>
        <v>49.690002</v>
      </c>
      <c r="D3844" s="13">
        <f>IF(ISBLANK(B3844)=TRUE," ", IF(B3844='2. Metadata'!B$1,'2. Metadata'!B$6, IF(B3844='2. Metadata'!C$1,'2. Metadata'!C$4,IF(B3844='2. Metadata'!D$1,'2. Metadata'!D$4, IF(B3844='2. Metadata'!E$1,'2. Metadata'!E$4,IF( B3844='2. Metadata'!F$1,'2. Metadata'!F$4,IF(B3844='2. Metadata'!G$1,'2. Metadata'!G$4,IF(B3844='2. Metadata'!H$1,'2. Metadata'!H$4, IF(B3844='2. Metadata'!I$1,'2. Metadata'!I$4, IF(B3844='2. Metadata'!J$1,'2. Metadata'!J$4, IF(B3844='2. Metadata'!K$1,'2. Metadata'!K$4, IF(B3844='2. Metadata'!L$1,'2. Metadata'!L$4, IF(B3844='2. Metadata'!M$1,'2. Metadata'!M$6, IF(B3844='2. Metadata'!N$1,'2. Metadata'!N$6))))))))))))))</f>
        <v>-115.97499999999999</v>
      </c>
      <c r="E3844" s="15" t="s">
        <v>178</v>
      </c>
      <c r="F3844" s="132">
        <v>9.5340000000000007</v>
      </c>
      <c r="G3844" s="16" t="str">
        <f>IF(ISBLANK(F3844)=TRUE," ",'2. Metadata'!B$14)</f>
        <v>degrees Celsius</v>
      </c>
      <c r="H3844" s="16" t="s">
        <v>178</v>
      </c>
    </row>
    <row r="3845" spans="1:8" ht="15.75" customHeight="1" x14ac:dyDescent="0.2">
      <c r="A3845" s="130">
        <v>39703.5625</v>
      </c>
      <c r="B3845" s="9" t="s">
        <v>239</v>
      </c>
      <c r="C3845" s="16">
        <f>IF(ISBLANK(B3845)=TRUE," ", IF(B3845='2. Metadata'!B$1,'2. Metadata'!B$5, IF(B3845='2. Metadata'!C$1,'2. Metadata'!#REF!,IF(B3845='2. Metadata'!D$1,'2. Metadata'!#REF!, IF(B3845='2. Metadata'!E$1,'2. Metadata'!#REF!,IF( B3845='2. Metadata'!F$1,'2. Metadata'!#REF!,IF(B3845='2. Metadata'!G$1,'2. Metadata'!#REF!,IF(B3845='2. Metadata'!H$1,'2. Metadata'!#REF!, IF(B3845='2. Metadata'!I$1,'2. Metadata'!#REF!, IF(B3845='2. Metadata'!J$1,'2. Metadata'!#REF!, IF(B3845='2. Metadata'!K$1,'2. Metadata'!C$3, IF(B3845='2. Metadata'!L$1,'2. Metadata'!D$3, IF(B3845='2. Metadata'!M$1,'2. Metadata'!M$5, IF(B3845='2. Metadata'!N$1,'2. Metadata'!N$5))))))))))))))</f>
        <v>49.690002</v>
      </c>
      <c r="D3845" s="13">
        <f>IF(ISBLANK(B3845)=TRUE," ", IF(B3845='2. Metadata'!B$1,'2. Metadata'!B$6, IF(B3845='2. Metadata'!C$1,'2. Metadata'!C$4,IF(B3845='2. Metadata'!D$1,'2. Metadata'!D$4, IF(B3845='2. Metadata'!E$1,'2. Metadata'!E$4,IF( B3845='2. Metadata'!F$1,'2. Metadata'!F$4,IF(B3845='2. Metadata'!G$1,'2. Metadata'!G$4,IF(B3845='2. Metadata'!H$1,'2. Metadata'!H$4, IF(B3845='2. Metadata'!I$1,'2. Metadata'!I$4, IF(B3845='2. Metadata'!J$1,'2. Metadata'!J$4, IF(B3845='2. Metadata'!K$1,'2. Metadata'!K$4, IF(B3845='2. Metadata'!L$1,'2. Metadata'!L$4, IF(B3845='2. Metadata'!M$1,'2. Metadata'!M$6, IF(B3845='2. Metadata'!N$1,'2. Metadata'!N$6))))))))))))))</f>
        <v>-115.97499999999999</v>
      </c>
      <c r="E3845" s="15" t="s">
        <v>178</v>
      </c>
      <c r="F3845" s="132">
        <v>9.6820000000000004</v>
      </c>
      <c r="G3845" s="16" t="str">
        <f>IF(ISBLANK(F3845)=TRUE," ",'2. Metadata'!B$14)</f>
        <v>degrees Celsius</v>
      </c>
      <c r="H3845" s="16" t="s">
        <v>178</v>
      </c>
    </row>
    <row r="3846" spans="1:8" ht="15.75" customHeight="1" x14ac:dyDescent="0.2">
      <c r="A3846" s="130">
        <v>39703.572916666664</v>
      </c>
      <c r="B3846" s="9" t="s">
        <v>239</v>
      </c>
      <c r="C3846" s="16">
        <f>IF(ISBLANK(B3846)=TRUE," ", IF(B3846='2. Metadata'!B$1,'2. Metadata'!B$5, IF(B3846='2. Metadata'!C$1,'2. Metadata'!#REF!,IF(B3846='2. Metadata'!D$1,'2. Metadata'!#REF!, IF(B3846='2. Metadata'!E$1,'2. Metadata'!#REF!,IF( B3846='2. Metadata'!F$1,'2. Metadata'!#REF!,IF(B3846='2. Metadata'!G$1,'2. Metadata'!#REF!,IF(B3846='2. Metadata'!H$1,'2. Metadata'!#REF!, IF(B3846='2. Metadata'!I$1,'2. Metadata'!#REF!, IF(B3846='2. Metadata'!J$1,'2. Metadata'!#REF!, IF(B3846='2. Metadata'!K$1,'2. Metadata'!C$3, IF(B3846='2. Metadata'!L$1,'2. Metadata'!D$3, IF(B3846='2. Metadata'!M$1,'2. Metadata'!M$5, IF(B3846='2. Metadata'!N$1,'2. Metadata'!N$5))))))))))))))</f>
        <v>49.690002</v>
      </c>
      <c r="D3846" s="13">
        <f>IF(ISBLANK(B3846)=TRUE," ", IF(B3846='2. Metadata'!B$1,'2. Metadata'!B$6, IF(B3846='2. Metadata'!C$1,'2. Metadata'!C$4,IF(B3846='2. Metadata'!D$1,'2. Metadata'!D$4, IF(B3846='2. Metadata'!E$1,'2. Metadata'!E$4,IF( B3846='2. Metadata'!F$1,'2. Metadata'!F$4,IF(B3846='2. Metadata'!G$1,'2. Metadata'!G$4,IF(B3846='2. Metadata'!H$1,'2. Metadata'!H$4, IF(B3846='2. Metadata'!I$1,'2. Metadata'!I$4, IF(B3846='2. Metadata'!J$1,'2. Metadata'!J$4, IF(B3846='2. Metadata'!K$1,'2. Metadata'!K$4, IF(B3846='2. Metadata'!L$1,'2. Metadata'!L$4, IF(B3846='2. Metadata'!M$1,'2. Metadata'!M$6, IF(B3846='2. Metadata'!N$1,'2. Metadata'!N$6))))))))))))))</f>
        <v>-115.97499999999999</v>
      </c>
      <c r="E3846" s="15" t="s">
        <v>178</v>
      </c>
      <c r="F3846" s="132">
        <v>9.8539999999999992</v>
      </c>
      <c r="G3846" s="16" t="str">
        <f>IF(ISBLANK(F3846)=TRUE," ",'2. Metadata'!B$14)</f>
        <v>degrees Celsius</v>
      </c>
      <c r="H3846" s="16" t="s">
        <v>178</v>
      </c>
    </row>
    <row r="3847" spans="1:8" ht="15.75" customHeight="1" x14ac:dyDescent="0.2">
      <c r="A3847" s="130">
        <v>39703.583333333336</v>
      </c>
      <c r="B3847" s="9" t="s">
        <v>239</v>
      </c>
      <c r="C3847" s="16">
        <f>IF(ISBLANK(B3847)=TRUE," ", IF(B3847='2. Metadata'!B$1,'2. Metadata'!B$5, IF(B3847='2. Metadata'!C$1,'2. Metadata'!#REF!,IF(B3847='2. Metadata'!D$1,'2. Metadata'!#REF!, IF(B3847='2. Metadata'!E$1,'2. Metadata'!#REF!,IF( B3847='2. Metadata'!F$1,'2. Metadata'!#REF!,IF(B3847='2. Metadata'!G$1,'2. Metadata'!#REF!,IF(B3847='2. Metadata'!H$1,'2. Metadata'!#REF!, IF(B3847='2. Metadata'!I$1,'2. Metadata'!#REF!, IF(B3847='2. Metadata'!J$1,'2. Metadata'!#REF!, IF(B3847='2. Metadata'!K$1,'2. Metadata'!C$3, IF(B3847='2. Metadata'!L$1,'2. Metadata'!D$3, IF(B3847='2. Metadata'!M$1,'2. Metadata'!M$5, IF(B3847='2. Metadata'!N$1,'2. Metadata'!N$5))))))))))))))</f>
        <v>49.690002</v>
      </c>
      <c r="D3847" s="13">
        <f>IF(ISBLANK(B3847)=TRUE," ", IF(B3847='2. Metadata'!B$1,'2. Metadata'!B$6, IF(B3847='2. Metadata'!C$1,'2. Metadata'!C$4,IF(B3847='2. Metadata'!D$1,'2. Metadata'!D$4, IF(B3847='2. Metadata'!E$1,'2. Metadata'!E$4,IF( B3847='2. Metadata'!F$1,'2. Metadata'!F$4,IF(B3847='2. Metadata'!G$1,'2. Metadata'!G$4,IF(B3847='2. Metadata'!H$1,'2. Metadata'!H$4, IF(B3847='2. Metadata'!I$1,'2. Metadata'!I$4, IF(B3847='2. Metadata'!J$1,'2. Metadata'!J$4, IF(B3847='2. Metadata'!K$1,'2. Metadata'!K$4, IF(B3847='2. Metadata'!L$1,'2. Metadata'!L$4, IF(B3847='2. Metadata'!M$1,'2. Metadata'!M$6, IF(B3847='2. Metadata'!N$1,'2. Metadata'!N$6))))))))))))))</f>
        <v>-115.97499999999999</v>
      </c>
      <c r="E3847" s="15" t="s">
        <v>178</v>
      </c>
      <c r="F3847" s="132">
        <v>10.173</v>
      </c>
      <c r="G3847" s="16" t="str">
        <f>IF(ISBLANK(F3847)=TRUE," ",'2. Metadata'!B$14)</f>
        <v>degrees Celsius</v>
      </c>
      <c r="H3847" s="16" t="s">
        <v>178</v>
      </c>
    </row>
    <row r="3848" spans="1:8" ht="15.75" customHeight="1" x14ac:dyDescent="0.2">
      <c r="A3848" s="130">
        <v>39703.59375</v>
      </c>
      <c r="B3848" s="9" t="s">
        <v>239</v>
      </c>
      <c r="C3848" s="16">
        <f>IF(ISBLANK(B3848)=TRUE," ", IF(B3848='2. Metadata'!B$1,'2. Metadata'!B$5, IF(B3848='2. Metadata'!C$1,'2. Metadata'!#REF!,IF(B3848='2. Metadata'!D$1,'2. Metadata'!#REF!, IF(B3848='2. Metadata'!E$1,'2. Metadata'!#REF!,IF( B3848='2. Metadata'!F$1,'2. Metadata'!#REF!,IF(B3848='2. Metadata'!G$1,'2. Metadata'!#REF!,IF(B3848='2. Metadata'!H$1,'2. Metadata'!#REF!, IF(B3848='2. Metadata'!I$1,'2. Metadata'!#REF!, IF(B3848='2. Metadata'!J$1,'2. Metadata'!#REF!, IF(B3848='2. Metadata'!K$1,'2. Metadata'!C$3, IF(B3848='2. Metadata'!L$1,'2. Metadata'!D$3, IF(B3848='2. Metadata'!M$1,'2. Metadata'!M$5, IF(B3848='2. Metadata'!N$1,'2. Metadata'!N$5))))))))))))))</f>
        <v>49.690002</v>
      </c>
      <c r="D3848" s="13">
        <f>IF(ISBLANK(B3848)=TRUE," ", IF(B3848='2. Metadata'!B$1,'2. Metadata'!B$6, IF(B3848='2. Metadata'!C$1,'2. Metadata'!C$4,IF(B3848='2. Metadata'!D$1,'2. Metadata'!D$4, IF(B3848='2. Metadata'!E$1,'2. Metadata'!E$4,IF( B3848='2. Metadata'!F$1,'2. Metadata'!F$4,IF(B3848='2. Metadata'!G$1,'2. Metadata'!G$4,IF(B3848='2. Metadata'!H$1,'2. Metadata'!H$4, IF(B3848='2. Metadata'!I$1,'2. Metadata'!I$4, IF(B3848='2. Metadata'!J$1,'2. Metadata'!J$4, IF(B3848='2. Metadata'!K$1,'2. Metadata'!K$4, IF(B3848='2. Metadata'!L$1,'2. Metadata'!L$4, IF(B3848='2. Metadata'!M$1,'2. Metadata'!M$6, IF(B3848='2. Metadata'!N$1,'2. Metadata'!N$6))))))))))))))</f>
        <v>-115.97499999999999</v>
      </c>
      <c r="E3848" s="15" t="s">
        <v>178</v>
      </c>
      <c r="F3848" s="132">
        <v>10.417999999999999</v>
      </c>
      <c r="G3848" s="16" t="str">
        <f>IF(ISBLANK(F3848)=TRUE," ",'2. Metadata'!B$14)</f>
        <v>degrees Celsius</v>
      </c>
      <c r="H3848" s="16" t="s">
        <v>178</v>
      </c>
    </row>
    <row r="3849" spans="1:8" ht="15.75" customHeight="1" x14ac:dyDescent="0.2">
      <c r="A3849" s="130">
        <v>39703.604166666664</v>
      </c>
      <c r="B3849" s="9" t="s">
        <v>239</v>
      </c>
      <c r="C3849" s="16">
        <f>IF(ISBLANK(B3849)=TRUE," ", IF(B3849='2. Metadata'!B$1,'2. Metadata'!B$5, IF(B3849='2. Metadata'!C$1,'2. Metadata'!#REF!,IF(B3849='2. Metadata'!D$1,'2. Metadata'!#REF!, IF(B3849='2. Metadata'!E$1,'2. Metadata'!#REF!,IF( B3849='2. Metadata'!F$1,'2. Metadata'!#REF!,IF(B3849='2. Metadata'!G$1,'2. Metadata'!#REF!,IF(B3849='2. Metadata'!H$1,'2. Metadata'!#REF!, IF(B3849='2. Metadata'!I$1,'2. Metadata'!#REF!, IF(B3849='2. Metadata'!J$1,'2. Metadata'!#REF!, IF(B3849='2. Metadata'!K$1,'2. Metadata'!C$3, IF(B3849='2. Metadata'!L$1,'2. Metadata'!D$3, IF(B3849='2. Metadata'!M$1,'2. Metadata'!M$5, IF(B3849='2. Metadata'!N$1,'2. Metadata'!N$5))))))))))))))</f>
        <v>49.690002</v>
      </c>
      <c r="D3849" s="13">
        <f>IF(ISBLANK(B3849)=TRUE," ", IF(B3849='2. Metadata'!B$1,'2. Metadata'!B$6, IF(B3849='2. Metadata'!C$1,'2. Metadata'!C$4,IF(B3849='2. Metadata'!D$1,'2. Metadata'!D$4, IF(B3849='2. Metadata'!E$1,'2. Metadata'!E$4,IF( B3849='2. Metadata'!F$1,'2. Metadata'!F$4,IF(B3849='2. Metadata'!G$1,'2. Metadata'!G$4,IF(B3849='2. Metadata'!H$1,'2. Metadata'!H$4, IF(B3849='2. Metadata'!I$1,'2. Metadata'!I$4, IF(B3849='2. Metadata'!J$1,'2. Metadata'!J$4, IF(B3849='2. Metadata'!K$1,'2. Metadata'!K$4, IF(B3849='2. Metadata'!L$1,'2. Metadata'!L$4, IF(B3849='2. Metadata'!M$1,'2. Metadata'!M$6, IF(B3849='2. Metadata'!N$1,'2. Metadata'!N$6))))))))))))))</f>
        <v>-115.97499999999999</v>
      </c>
      <c r="E3849" s="15" t="s">
        <v>178</v>
      </c>
      <c r="F3849" s="132">
        <v>10.467000000000001</v>
      </c>
      <c r="G3849" s="16" t="str">
        <f>IF(ISBLANK(F3849)=TRUE," ",'2. Metadata'!B$14)</f>
        <v>degrees Celsius</v>
      </c>
      <c r="H3849" s="16" t="s">
        <v>178</v>
      </c>
    </row>
    <row r="3850" spans="1:8" ht="15.75" customHeight="1" x14ac:dyDescent="0.2">
      <c r="A3850" s="130">
        <v>39703.614583333336</v>
      </c>
      <c r="B3850" s="9" t="s">
        <v>239</v>
      </c>
      <c r="C3850" s="16">
        <f>IF(ISBLANK(B3850)=TRUE," ", IF(B3850='2. Metadata'!B$1,'2. Metadata'!B$5, IF(B3850='2. Metadata'!C$1,'2. Metadata'!#REF!,IF(B3850='2. Metadata'!D$1,'2. Metadata'!#REF!, IF(B3850='2. Metadata'!E$1,'2. Metadata'!#REF!,IF( B3850='2. Metadata'!F$1,'2. Metadata'!#REF!,IF(B3850='2. Metadata'!G$1,'2. Metadata'!#REF!,IF(B3850='2. Metadata'!H$1,'2. Metadata'!#REF!, IF(B3850='2. Metadata'!I$1,'2. Metadata'!#REF!, IF(B3850='2. Metadata'!J$1,'2. Metadata'!#REF!, IF(B3850='2. Metadata'!K$1,'2. Metadata'!C$3, IF(B3850='2. Metadata'!L$1,'2. Metadata'!D$3, IF(B3850='2. Metadata'!M$1,'2. Metadata'!M$5, IF(B3850='2. Metadata'!N$1,'2. Metadata'!N$5))))))))))))))</f>
        <v>49.690002</v>
      </c>
      <c r="D3850" s="13">
        <f>IF(ISBLANK(B3850)=TRUE," ", IF(B3850='2. Metadata'!B$1,'2. Metadata'!B$6, IF(B3850='2. Metadata'!C$1,'2. Metadata'!C$4,IF(B3850='2. Metadata'!D$1,'2. Metadata'!D$4, IF(B3850='2. Metadata'!E$1,'2. Metadata'!E$4,IF( B3850='2. Metadata'!F$1,'2. Metadata'!F$4,IF(B3850='2. Metadata'!G$1,'2. Metadata'!G$4,IF(B3850='2. Metadata'!H$1,'2. Metadata'!H$4, IF(B3850='2. Metadata'!I$1,'2. Metadata'!I$4, IF(B3850='2. Metadata'!J$1,'2. Metadata'!J$4, IF(B3850='2. Metadata'!K$1,'2. Metadata'!K$4, IF(B3850='2. Metadata'!L$1,'2. Metadata'!L$4, IF(B3850='2. Metadata'!M$1,'2. Metadata'!M$6, IF(B3850='2. Metadata'!N$1,'2. Metadata'!N$6))))))))))))))</f>
        <v>-115.97499999999999</v>
      </c>
      <c r="E3850" s="15" t="s">
        <v>178</v>
      </c>
      <c r="F3850" s="132">
        <v>10.565</v>
      </c>
      <c r="G3850" s="16" t="str">
        <f>IF(ISBLANK(F3850)=TRUE," ",'2. Metadata'!B$14)</f>
        <v>degrees Celsius</v>
      </c>
      <c r="H3850" s="16" t="s">
        <v>178</v>
      </c>
    </row>
    <row r="3851" spans="1:8" ht="15.75" customHeight="1" x14ac:dyDescent="0.2">
      <c r="A3851" s="130">
        <v>39703.625</v>
      </c>
      <c r="B3851" s="9" t="s">
        <v>239</v>
      </c>
      <c r="C3851" s="16">
        <f>IF(ISBLANK(B3851)=TRUE," ", IF(B3851='2. Metadata'!B$1,'2. Metadata'!B$5, IF(B3851='2. Metadata'!C$1,'2. Metadata'!#REF!,IF(B3851='2. Metadata'!D$1,'2. Metadata'!#REF!, IF(B3851='2. Metadata'!E$1,'2. Metadata'!#REF!,IF( B3851='2. Metadata'!F$1,'2. Metadata'!#REF!,IF(B3851='2. Metadata'!G$1,'2. Metadata'!#REF!,IF(B3851='2. Metadata'!H$1,'2. Metadata'!#REF!, IF(B3851='2. Metadata'!I$1,'2. Metadata'!#REF!, IF(B3851='2. Metadata'!J$1,'2. Metadata'!#REF!, IF(B3851='2. Metadata'!K$1,'2. Metadata'!C$3, IF(B3851='2. Metadata'!L$1,'2. Metadata'!D$3, IF(B3851='2. Metadata'!M$1,'2. Metadata'!M$5, IF(B3851='2. Metadata'!N$1,'2. Metadata'!N$5))))))))))))))</f>
        <v>49.690002</v>
      </c>
      <c r="D3851" s="13">
        <f>IF(ISBLANK(B3851)=TRUE," ", IF(B3851='2. Metadata'!B$1,'2. Metadata'!B$6, IF(B3851='2. Metadata'!C$1,'2. Metadata'!C$4,IF(B3851='2. Metadata'!D$1,'2. Metadata'!D$4, IF(B3851='2. Metadata'!E$1,'2. Metadata'!E$4,IF( B3851='2. Metadata'!F$1,'2. Metadata'!F$4,IF(B3851='2. Metadata'!G$1,'2. Metadata'!G$4,IF(B3851='2. Metadata'!H$1,'2. Metadata'!H$4, IF(B3851='2. Metadata'!I$1,'2. Metadata'!I$4, IF(B3851='2. Metadata'!J$1,'2. Metadata'!J$4, IF(B3851='2. Metadata'!K$1,'2. Metadata'!K$4, IF(B3851='2. Metadata'!L$1,'2. Metadata'!L$4, IF(B3851='2. Metadata'!M$1,'2. Metadata'!M$6, IF(B3851='2. Metadata'!N$1,'2. Metadata'!N$6))))))))))))))</f>
        <v>-115.97499999999999</v>
      </c>
      <c r="E3851" s="15" t="s">
        <v>178</v>
      </c>
      <c r="F3851" s="132">
        <v>10.712</v>
      </c>
      <c r="G3851" s="16" t="str">
        <f>IF(ISBLANK(F3851)=TRUE," ",'2. Metadata'!B$14)</f>
        <v>degrees Celsius</v>
      </c>
      <c r="H3851" s="16" t="s">
        <v>178</v>
      </c>
    </row>
    <row r="3852" spans="1:8" ht="15.75" customHeight="1" x14ac:dyDescent="0.2">
      <c r="A3852" s="130">
        <v>39703.635416666664</v>
      </c>
      <c r="B3852" s="9" t="s">
        <v>239</v>
      </c>
      <c r="C3852" s="16">
        <f>IF(ISBLANK(B3852)=TRUE," ", IF(B3852='2. Metadata'!B$1,'2. Metadata'!B$5, IF(B3852='2. Metadata'!C$1,'2. Metadata'!#REF!,IF(B3852='2. Metadata'!D$1,'2. Metadata'!#REF!, IF(B3852='2. Metadata'!E$1,'2. Metadata'!#REF!,IF( B3852='2. Metadata'!F$1,'2. Metadata'!#REF!,IF(B3852='2. Metadata'!G$1,'2. Metadata'!#REF!,IF(B3852='2. Metadata'!H$1,'2. Metadata'!#REF!, IF(B3852='2. Metadata'!I$1,'2. Metadata'!#REF!, IF(B3852='2. Metadata'!J$1,'2. Metadata'!#REF!, IF(B3852='2. Metadata'!K$1,'2. Metadata'!C$3, IF(B3852='2. Metadata'!L$1,'2. Metadata'!D$3, IF(B3852='2. Metadata'!M$1,'2. Metadata'!M$5, IF(B3852='2. Metadata'!N$1,'2. Metadata'!N$5))))))))))))))</f>
        <v>49.690002</v>
      </c>
      <c r="D3852" s="13">
        <f>IF(ISBLANK(B3852)=TRUE," ", IF(B3852='2. Metadata'!B$1,'2. Metadata'!B$6, IF(B3852='2. Metadata'!C$1,'2. Metadata'!C$4,IF(B3852='2. Metadata'!D$1,'2. Metadata'!D$4, IF(B3852='2. Metadata'!E$1,'2. Metadata'!E$4,IF( B3852='2. Metadata'!F$1,'2. Metadata'!F$4,IF(B3852='2. Metadata'!G$1,'2. Metadata'!G$4,IF(B3852='2. Metadata'!H$1,'2. Metadata'!H$4, IF(B3852='2. Metadata'!I$1,'2. Metadata'!I$4, IF(B3852='2. Metadata'!J$1,'2. Metadata'!J$4, IF(B3852='2. Metadata'!K$1,'2. Metadata'!K$4, IF(B3852='2. Metadata'!L$1,'2. Metadata'!L$4, IF(B3852='2. Metadata'!M$1,'2. Metadata'!M$6, IF(B3852='2. Metadata'!N$1,'2. Metadata'!N$6))))))))))))))</f>
        <v>-115.97499999999999</v>
      </c>
      <c r="E3852" s="15" t="s">
        <v>178</v>
      </c>
      <c r="F3852" s="132">
        <v>10.858000000000001</v>
      </c>
      <c r="G3852" s="16" t="str">
        <f>IF(ISBLANK(F3852)=TRUE," ",'2. Metadata'!B$14)</f>
        <v>degrees Celsius</v>
      </c>
      <c r="H3852" s="16" t="s">
        <v>178</v>
      </c>
    </row>
    <row r="3853" spans="1:8" ht="15.75" customHeight="1" x14ac:dyDescent="0.2">
      <c r="A3853" s="130">
        <v>39703.645833333336</v>
      </c>
      <c r="B3853" s="9" t="s">
        <v>239</v>
      </c>
      <c r="C3853" s="16">
        <f>IF(ISBLANK(B3853)=TRUE," ", IF(B3853='2. Metadata'!B$1,'2. Metadata'!B$5, IF(B3853='2. Metadata'!C$1,'2. Metadata'!#REF!,IF(B3853='2. Metadata'!D$1,'2. Metadata'!#REF!, IF(B3853='2. Metadata'!E$1,'2. Metadata'!#REF!,IF( B3853='2. Metadata'!F$1,'2. Metadata'!#REF!,IF(B3853='2. Metadata'!G$1,'2. Metadata'!#REF!,IF(B3853='2. Metadata'!H$1,'2. Metadata'!#REF!, IF(B3853='2. Metadata'!I$1,'2. Metadata'!#REF!, IF(B3853='2. Metadata'!J$1,'2. Metadata'!#REF!, IF(B3853='2. Metadata'!K$1,'2. Metadata'!C$3, IF(B3853='2. Metadata'!L$1,'2. Metadata'!D$3, IF(B3853='2. Metadata'!M$1,'2. Metadata'!M$5, IF(B3853='2. Metadata'!N$1,'2. Metadata'!N$5))))))))))))))</f>
        <v>49.690002</v>
      </c>
      <c r="D3853" s="13">
        <f>IF(ISBLANK(B3853)=TRUE," ", IF(B3853='2. Metadata'!B$1,'2. Metadata'!B$6, IF(B3853='2. Metadata'!C$1,'2. Metadata'!C$4,IF(B3853='2. Metadata'!D$1,'2. Metadata'!D$4, IF(B3853='2. Metadata'!E$1,'2. Metadata'!E$4,IF( B3853='2. Metadata'!F$1,'2. Metadata'!F$4,IF(B3853='2. Metadata'!G$1,'2. Metadata'!G$4,IF(B3853='2. Metadata'!H$1,'2. Metadata'!H$4, IF(B3853='2. Metadata'!I$1,'2. Metadata'!I$4, IF(B3853='2. Metadata'!J$1,'2. Metadata'!J$4, IF(B3853='2. Metadata'!K$1,'2. Metadata'!K$4, IF(B3853='2. Metadata'!L$1,'2. Metadata'!L$4, IF(B3853='2. Metadata'!M$1,'2. Metadata'!M$6, IF(B3853='2. Metadata'!N$1,'2. Metadata'!N$6))))))))))))))</f>
        <v>-115.97499999999999</v>
      </c>
      <c r="E3853" s="15" t="s">
        <v>178</v>
      </c>
      <c r="F3853" s="132">
        <v>10.932</v>
      </c>
      <c r="G3853" s="16" t="str">
        <f>IF(ISBLANK(F3853)=TRUE," ",'2. Metadata'!B$14)</f>
        <v>degrees Celsius</v>
      </c>
      <c r="H3853" s="16" t="s">
        <v>178</v>
      </c>
    </row>
    <row r="3854" spans="1:8" ht="15.75" customHeight="1" x14ac:dyDescent="0.2">
      <c r="A3854" s="130">
        <v>39703.65625</v>
      </c>
      <c r="B3854" s="9" t="s">
        <v>239</v>
      </c>
      <c r="C3854" s="16">
        <f>IF(ISBLANK(B3854)=TRUE," ", IF(B3854='2. Metadata'!B$1,'2. Metadata'!B$5, IF(B3854='2. Metadata'!C$1,'2. Metadata'!#REF!,IF(B3854='2. Metadata'!D$1,'2. Metadata'!#REF!, IF(B3854='2. Metadata'!E$1,'2. Metadata'!#REF!,IF( B3854='2. Metadata'!F$1,'2. Metadata'!#REF!,IF(B3854='2. Metadata'!G$1,'2. Metadata'!#REF!,IF(B3854='2. Metadata'!H$1,'2. Metadata'!#REF!, IF(B3854='2. Metadata'!I$1,'2. Metadata'!#REF!, IF(B3854='2. Metadata'!J$1,'2. Metadata'!#REF!, IF(B3854='2. Metadata'!K$1,'2. Metadata'!C$3, IF(B3854='2. Metadata'!L$1,'2. Metadata'!D$3, IF(B3854='2. Metadata'!M$1,'2. Metadata'!M$5, IF(B3854='2. Metadata'!N$1,'2. Metadata'!N$5))))))))))))))</f>
        <v>49.690002</v>
      </c>
      <c r="D3854" s="13">
        <f>IF(ISBLANK(B3854)=TRUE," ", IF(B3854='2. Metadata'!B$1,'2. Metadata'!B$6, IF(B3854='2. Metadata'!C$1,'2. Metadata'!C$4,IF(B3854='2. Metadata'!D$1,'2. Metadata'!D$4, IF(B3854='2. Metadata'!E$1,'2. Metadata'!E$4,IF( B3854='2. Metadata'!F$1,'2. Metadata'!F$4,IF(B3854='2. Metadata'!G$1,'2. Metadata'!G$4,IF(B3854='2. Metadata'!H$1,'2. Metadata'!H$4, IF(B3854='2. Metadata'!I$1,'2. Metadata'!I$4, IF(B3854='2. Metadata'!J$1,'2. Metadata'!J$4, IF(B3854='2. Metadata'!K$1,'2. Metadata'!K$4, IF(B3854='2. Metadata'!L$1,'2. Metadata'!L$4, IF(B3854='2. Metadata'!M$1,'2. Metadata'!M$6, IF(B3854='2. Metadata'!N$1,'2. Metadata'!N$6))))))))))))))</f>
        <v>-115.97499999999999</v>
      </c>
      <c r="E3854" s="15" t="s">
        <v>178</v>
      </c>
      <c r="F3854" s="132">
        <v>10.98</v>
      </c>
      <c r="G3854" s="16" t="str">
        <f>IF(ISBLANK(F3854)=TRUE," ",'2. Metadata'!B$14)</f>
        <v>degrees Celsius</v>
      </c>
      <c r="H3854" s="16" t="s">
        <v>178</v>
      </c>
    </row>
    <row r="3855" spans="1:8" ht="15.75" customHeight="1" x14ac:dyDescent="0.2">
      <c r="A3855" s="130">
        <v>39703.666666666664</v>
      </c>
      <c r="B3855" s="9" t="s">
        <v>239</v>
      </c>
      <c r="C3855" s="16">
        <f>IF(ISBLANK(B3855)=TRUE," ", IF(B3855='2. Metadata'!B$1,'2. Metadata'!B$5, IF(B3855='2. Metadata'!C$1,'2. Metadata'!#REF!,IF(B3855='2. Metadata'!D$1,'2. Metadata'!#REF!, IF(B3855='2. Metadata'!E$1,'2. Metadata'!#REF!,IF( B3855='2. Metadata'!F$1,'2. Metadata'!#REF!,IF(B3855='2. Metadata'!G$1,'2. Metadata'!#REF!,IF(B3855='2. Metadata'!H$1,'2. Metadata'!#REF!, IF(B3855='2. Metadata'!I$1,'2. Metadata'!#REF!, IF(B3855='2. Metadata'!J$1,'2. Metadata'!#REF!, IF(B3855='2. Metadata'!K$1,'2. Metadata'!C$3, IF(B3855='2. Metadata'!L$1,'2. Metadata'!D$3, IF(B3855='2. Metadata'!M$1,'2. Metadata'!M$5, IF(B3855='2. Metadata'!N$1,'2. Metadata'!N$5))))))))))))))</f>
        <v>49.690002</v>
      </c>
      <c r="D3855" s="13">
        <f>IF(ISBLANK(B3855)=TRUE," ", IF(B3855='2. Metadata'!B$1,'2. Metadata'!B$6, IF(B3855='2. Metadata'!C$1,'2. Metadata'!C$4,IF(B3855='2. Metadata'!D$1,'2. Metadata'!D$4, IF(B3855='2. Metadata'!E$1,'2. Metadata'!E$4,IF( B3855='2. Metadata'!F$1,'2. Metadata'!F$4,IF(B3855='2. Metadata'!G$1,'2. Metadata'!G$4,IF(B3855='2. Metadata'!H$1,'2. Metadata'!H$4, IF(B3855='2. Metadata'!I$1,'2. Metadata'!I$4, IF(B3855='2. Metadata'!J$1,'2. Metadata'!J$4, IF(B3855='2. Metadata'!K$1,'2. Metadata'!K$4, IF(B3855='2. Metadata'!L$1,'2. Metadata'!L$4, IF(B3855='2. Metadata'!M$1,'2. Metadata'!M$6, IF(B3855='2. Metadata'!N$1,'2. Metadata'!N$6))))))))))))))</f>
        <v>-115.97499999999999</v>
      </c>
      <c r="E3855" s="15" t="s">
        <v>178</v>
      </c>
      <c r="F3855" s="132">
        <v>11.029</v>
      </c>
      <c r="G3855" s="16" t="str">
        <f>IF(ISBLANK(F3855)=TRUE," ",'2. Metadata'!B$14)</f>
        <v>degrees Celsius</v>
      </c>
      <c r="H3855" s="16" t="s">
        <v>178</v>
      </c>
    </row>
    <row r="3856" spans="1:8" ht="15.75" customHeight="1" x14ac:dyDescent="0.2">
      <c r="A3856" s="130">
        <v>39703.677083333336</v>
      </c>
      <c r="B3856" s="9" t="s">
        <v>239</v>
      </c>
      <c r="C3856" s="16">
        <f>IF(ISBLANK(B3856)=TRUE," ", IF(B3856='2. Metadata'!B$1,'2. Metadata'!B$5, IF(B3856='2. Metadata'!C$1,'2. Metadata'!#REF!,IF(B3856='2. Metadata'!D$1,'2. Metadata'!#REF!, IF(B3856='2. Metadata'!E$1,'2. Metadata'!#REF!,IF( B3856='2. Metadata'!F$1,'2. Metadata'!#REF!,IF(B3856='2. Metadata'!G$1,'2. Metadata'!#REF!,IF(B3856='2. Metadata'!H$1,'2. Metadata'!#REF!, IF(B3856='2. Metadata'!I$1,'2. Metadata'!#REF!, IF(B3856='2. Metadata'!J$1,'2. Metadata'!#REF!, IF(B3856='2. Metadata'!K$1,'2. Metadata'!C$3, IF(B3856='2. Metadata'!L$1,'2. Metadata'!D$3, IF(B3856='2. Metadata'!M$1,'2. Metadata'!M$5, IF(B3856='2. Metadata'!N$1,'2. Metadata'!N$5))))))))))))))</f>
        <v>49.690002</v>
      </c>
      <c r="D3856" s="13">
        <f>IF(ISBLANK(B3856)=TRUE," ", IF(B3856='2. Metadata'!B$1,'2. Metadata'!B$6, IF(B3856='2. Metadata'!C$1,'2. Metadata'!C$4,IF(B3856='2. Metadata'!D$1,'2. Metadata'!D$4, IF(B3856='2. Metadata'!E$1,'2. Metadata'!E$4,IF( B3856='2. Metadata'!F$1,'2. Metadata'!F$4,IF(B3856='2. Metadata'!G$1,'2. Metadata'!G$4,IF(B3856='2. Metadata'!H$1,'2. Metadata'!H$4, IF(B3856='2. Metadata'!I$1,'2. Metadata'!I$4, IF(B3856='2. Metadata'!J$1,'2. Metadata'!J$4, IF(B3856='2. Metadata'!K$1,'2. Metadata'!K$4, IF(B3856='2. Metadata'!L$1,'2. Metadata'!L$4, IF(B3856='2. Metadata'!M$1,'2. Metadata'!M$6, IF(B3856='2. Metadata'!N$1,'2. Metadata'!N$6))))))))))))))</f>
        <v>-115.97499999999999</v>
      </c>
      <c r="E3856" s="15" t="s">
        <v>178</v>
      </c>
      <c r="F3856" s="132">
        <v>11.077999999999999</v>
      </c>
      <c r="G3856" s="16" t="str">
        <f>IF(ISBLANK(F3856)=TRUE," ",'2. Metadata'!B$14)</f>
        <v>degrees Celsius</v>
      </c>
      <c r="H3856" s="16" t="s">
        <v>178</v>
      </c>
    </row>
    <row r="3857" spans="1:8" ht="15.75" customHeight="1" x14ac:dyDescent="0.2">
      <c r="A3857" s="130">
        <v>39703.6875</v>
      </c>
      <c r="B3857" s="9" t="s">
        <v>239</v>
      </c>
      <c r="C3857" s="16">
        <f>IF(ISBLANK(B3857)=TRUE," ", IF(B3857='2. Metadata'!B$1,'2. Metadata'!B$5, IF(B3857='2. Metadata'!C$1,'2. Metadata'!#REF!,IF(B3857='2. Metadata'!D$1,'2. Metadata'!#REF!, IF(B3857='2. Metadata'!E$1,'2. Metadata'!#REF!,IF( B3857='2. Metadata'!F$1,'2. Metadata'!#REF!,IF(B3857='2. Metadata'!G$1,'2. Metadata'!#REF!,IF(B3857='2. Metadata'!H$1,'2. Metadata'!#REF!, IF(B3857='2. Metadata'!I$1,'2. Metadata'!#REF!, IF(B3857='2. Metadata'!J$1,'2. Metadata'!#REF!, IF(B3857='2. Metadata'!K$1,'2. Metadata'!C$3, IF(B3857='2. Metadata'!L$1,'2. Metadata'!D$3, IF(B3857='2. Metadata'!M$1,'2. Metadata'!M$5, IF(B3857='2. Metadata'!N$1,'2. Metadata'!N$5))))))))))))))</f>
        <v>49.690002</v>
      </c>
      <c r="D3857" s="13">
        <f>IF(ISBLANK(B3857)=TRUE," ", IF(B3857='2. Metadata'!B$1,'2. Metadata'!B$6, IF(B3857='2. Metadata'!C$1,'2. Metadata'!C$4,IF(B3857='2. Metadata'!D$1,'2. Metadata'!D$4, IF(B3857='2. Metadata'!E$1,'2. Metadata'!E$4,IF( B3857='2. Metadata'!F$1,'2. Metadata'!F$4,IF(B3857='2. Metadata'!G$1,'2. Metadata'!G$4,IF(B3857='2. Metadata'!H$1,'2. Metadata'!H$4, IF(B3857='2. Metadata'!I$1,'2. Metadata'!I$4, IF(B3857='2. Metadata'!J$1,'2. Metadata'!J$4, IF(B3857='2. Metadata'!K$1,'2. Metadata'!K$4, IF(B3857='2. Metadata'!L$1,'2. Metadata'!L$4, IF(B3857='2. Metadata'!M$1,'2. Metadata'!M$6, IF(B3857='2. Metadata'!N$1,'2. Metadata'!N$6))))))))))))))</f>
        <v>-115.97499999999999</v>
      </c>
      <c r="E3857" s="15" t="s">
        <v>178</v>
      </c>
      <c r="F3857" s="132">
        <v>11.151</v>
      </c>
      <c r="G3857" s="16" t="str">
        <f>IF(ISBLANK(F3857)=TRUE," ",'2. Metadata'!B$14)</f>
        <v>degrees Celsius</v>
      </c>
      <c r="H3857" s="16" t="s">
        <v>178</v>
      </c>
    </row>
    <row r="3858" spans="1:8" ht="15.75" customHeight="1" x14ac:dyDescent="0.2">
      <c r="A3858" s="130">
        <v>39703.697916666664</v>
      </c>
      <c r="B3858" s="9" t="s">
        <v>239</v>
      </c>
      <c r="C3858" s="16">
        <f>IF(ISBLANK(B3858)=TRUE," ", IF(B3858='2. Metadata'!B$1,'2. Metadata'!B$5, IF(B3858='2. Metadata'!C$1,'2. Metadata'!#REF!,IF(B3858='2. Metadata'!D$1,'2. Metadata'!#REF!, IF(B3858='2. Metadata'!E$1,'2. Metadata'!#REF!,IF( B3858='2. Metadata'!F$1,'2. Metadata'!#REF!,IF(B3858='2. Metadata'!G$1,'2. Metadata'!#REF!,IF(B3858='2. Metadata'!H$1,'2. Metadata'!#REF!, IF(B3858='2. Metadata'!I$1,'2. Metadata'!#REF!, IF(B3858='2. Metadata'!J$1,'2. Metadata'!#REF!, IF(B3858='2. Metadata'!K$1,'2. Metadata'!C$3, IF(B3858='2. Metadata'!L$1,'2. Metadata'!D$3, IF(B3858='2. Metadata'!M$1,'2. Metadata'!M$5, IF(B3858='2. Metadata'!N$1,'2. Metadata'!N$5))))))))))))))</f>
        <v>49.690002</v>
      </c>
      <c r="D3858" s="13">
        <f>IF(ISBLANK(B3858)=TRUE," ", IF(B3858='2. Metadata'!B$1,'2. Metadata'!B$6, IF(B3858='2. Metadata'!C$1,'2. Metadata'!C$4,IF(B3858='2. Metadata'!D$1,'2. Metadata'!D$4, IF(B3858='2. Metadata'!E$1,'2. Metadata'!E$4,IF( B3858='2. Metadata'!F$1,'2. Metadata'!F$4,IF(B3858='2. Metadata'!G$1,'2. Metadata'!G$4,IF(B3858='2. Metadata'!H$1,'2. Metadata'!H$4, IF(B3858='2. Metadata'!I$1,'2. Metadata'!I$4, IF(B3858='2. Metadata'!J$1,'2. Metadata'!J$4, IF(B3858='2. Metadata'!K$1,'2. Metadata'!K$4, IF(B3858='2. Metadata'!L$1,'2. Metadata'!L$4, IF(B3858='2. Metadata'!M$1,'2. Metadata'!M$6, IF(B3858='2. Metadata'!N$1,'2. Metadata'!N$6))))))))))))))</f>
        <v>-115.97499999999999</v>
      </c>
      <c r="E3858" s="15" t="s">
        <v>178</v>
      </c>
      <c r="F3858" s="132">
        <v>11.247999999999999</v>
      </c>
      <c r="G3858" s="16" t="str">
        <f>IF(ISBLANK(F3858)=TRUE," ",'2. Metadata'!B$14)</f>
        <v>degrees Celsius</v>
      </c>
      <c r="H3858" s="16" t="s">
        <v>178</v>
      </c>
    </row>
    <row r="3859" spans="1:8" ht="15.75" customHeight="1" x14ac:dyDescent="0.2">
      <c r="A3859" s="130">
        <v>39703.708333333336</v>
      </c>
      <c r="B3859" s="9" t="s">
        <v>239</v>
      </c>
      <c r="C3859" s="16">
        <f>IF(ISBLANK(B3859)=TRUE," ", IF(B3859='2. Metadata'!B$1,'2. Metadata'!B$5, IF(B3859='2. Metadata'!C$1,'2. Metadata'!#REF!,IF(B3859='2. Metadata'!D$1,'2. Metadata'!#REF!, IF(B3859='2. Metadata'!E$1,'2. Metadata'!#REF!,IF( B3859='2. Metadata'!F$1,'2. Metadata'!#REF!,IF(B3859='2. Metadata'!G$1,'2. Metadata'!#REF!,IF(B3859='2. Metadata'!H$1,'2. Metadata'!#REF!, IF(B3859='2. Metadata'!I$1,'2. Metadata'!#REF!, IF(B3859='2. Metadata'!J$1,'2. Metadata'!#REF!, IF(B3859='2. Metadata'!K$1,'2. Metadata'!C$3, IF(B3859='2. Metadata'!L$1,'2. Metadata'!D$3, IF(B3859='2. Metadata'!M$1,'2. Metadata'!M$5, IF(B3859='2. Metadata'!N$1,'2. Metadata'!N$5))))))))))))))</f>
        <v>49.690002</v>
      </c>
      <c r="D3859" s="13">
        <f>IF(ISBLANK(B3859)=TRUE," ", IF(B3859='2. Metadata'!B$1,'2. Metadata'!B$6, IF(B3859='2. Metadata'!C$1,'2. Metadata'!C$4,IF(B3859='2. Metadata'!D$1,'2. Metadata'!D$4, IF(B3859='2. Metadata'!E$1,'2. Metadata'!E$4,IF( B3859='2. Metadata'!F$1,'2. Metadata'!F$4,IF(B3859='2. Metadata'!G$1,'2. Metadata'!G$4,IF(B3859='2. Metadata'!H$1,'2. Metadata'!H$4, IF(B3859='2. Metadata'!I$1,'2. Metadata'!I$4, IF(B3859='2. Metadata'!J$1,'2. Metadata'!J$4, IF(B3859='2. Metadata'!K$1,'2. Metadata'!K$4, IF(B3859='2. Metadata'!L$1,'2. Metadata'!L$4, IF(B3859='2. Metadata'!M$1,'2. Metadata'!M$6, IF(B3859='2. Metadata'!N$1,'2. Metadata'!N$6))))))))))))))</f>
        <v>-115.97499999999999</v>
      </c>
      <c r="E3859" s="15" t="s">
        <v>178</v>
      </c>
      <c r="F3859" s="132">
        <v>11.37</v>
      </c>
      <c r="G3859" s="16" t="str">
        <f>IF(ISBLANK(F3859)=TRUE," ",'2. Metadata'!B$14)</f>
        <v>degrees Celsius</v>
      </c>
      <c r="H3859" s="16" t="s">
        <v>178</v>
      </c>
    </row>
    <row r="3860" spans="1:8" ht="15.75" customHeight="1" x14ac:dyDescent="0.2">
      <c r="A3860" s="130">
        <v>39703.71875</v>
      </c>
      <c r="B3860" s="9" t="s">
        <v>239</v>
      </c>
      <c r="C3860" s="16">
        <f>IF(ISBLANK(B3860)=TRUE," ", IF(B3860='2. Metadata'!B$1,'2. Metadata'!B$5, IF(B3860='2. Metadata'!C$1,'2. Metadata'!#REF!,IF(B3860='2. Metadata'!D$1,'2. Metadata'!#REF!, IF(B3860='2. Metadata'!E$1,'2. Metadata'!#REF!,IF( B3860='2. Metadata'!F$1,'2. Metadata'!#REF!,IF(B3860='2. Metadata'!G$1,'2. Metadata'!#REF!,IF(B3860='2. Metadata'!H$1,'2. Metadata'!#REF!, IF(B3860='2. Metadata'!I$1,'2. Metadata'!#REF!, IF(B3860='2. Metadata'!J$1,'2. Metadata'!#REF!, IF(B3860='2. Metadata'!K$1,'2. Metadata'!C$3, IF(B3860='2. Metadata'!L$1,'2. Metadata'!D$3, IF(B3860='2. Metadata'!M$1,'2. Metadata'!M$5, IF(B3860='2. Metadata'!N$1,'2. Metadata'!N$5))))))))))))))</f>
        <v>49.690002</v>
      </c>
      <c r="D3860" s="13">
        <f>IF(ISBLANK(B3860)=TRUE," ", IF(B3860='2. Metadata'!B$1,'2. Metadata'!B$6, IF(B3860='2. Metadata'!C$1,'2. Metadata'!C$4,IF(B3860='2. Metadata'!D$1,'2. Metadata'!D$4, IF(B3860='2. Metadata'!E$1,'2. Metadata'!E$4,IF( B3860='2. Metadata'!F$1,'2. Metadata'!F$4,IF(B3860='2. Metadata'!G$1,'2. Metadata'!G$4,IF(B3860='2. Metadata'!H$1,'2. Metadata'!H$4, IF(B3860='2. Metadata'!I$1,'2. Metadata'!I$4, IF(B3860='2. Metadata'!J$1,'2. Metadata'!J$4, IF(B3860='2. Metadata'!K$1,'2. Metadata'!K$4, IF(B3860='2. Metadata'!L$1,'2. Metadata'!L$4, IF(B3860='2. Metadata'!M$1,'2. Metadata'!M$6, IF(B3860='2. Metadata'!N$1,'2. Metadata'!N$6))))))))))))))</f>
        <v>-115.97499999999999</v>
      </c>
      <c r="E3860" s="15" t="s">
        <v>178</v>
      </c>
      <c r="F3860" s="132">
        <v>11.443</v>
      </c>
      <c r="G3860" s="16" t="str">
        <f>IF(ISBLANK(F3860)=TRUE," ",'2. Metadata'!B$14)</f>
        <v>degrees Celsius</v>
      </c>
      <c r="H3860" s="16" t="s">
        <v>178</v>
      </c>
    </row>
    <row r="3861" spans="1:8" ht="15.75" customHeight="1" x14ac:dyDescent="0.2">
      <c r="A3861" s="130">
        <v>39703.729166666664</v>
      </c>
      <c r="B3861" s="9" t="s">
        <v>239</v>
      </c>
      <c r="C3861" s="16">
        <f>IF(ISBLANK(B3861)=TRUE," ", IF(B3861='2. Metadata'!B$1,'2. Metadata'!B$5, IF(B3861='2. Metadata'!C$1,'2. Metadata'!#REF!,IF(B3861='2. Metadata'!D$1,'2. Metadata'!#REF!, IF(B3861='2. Metadata'!E$1,'2. Metadata'!#REF!,IF( B3861='2. Metadata'!F$1,'2. Metadata'!#REF!,IF(B3861='2. Metadata'!G$1,'2. Metadata'!#REF!,IF(B3861='2. Metadata'!H$1,'2. Metadata'!#REF!, IF(B3861='2. Metadata'!I$1,'2. Metadata'!#REF!, IF(B3861='2. Metadata'!J$1,'2. Metadata'!#REF!, IF(B3861='2. Metadata'!K$1,'2. Metadata'!C$3, IF(B3861='2. Metadata'!L$1,'2. Metadata'!D$3, IF(B3861='2. Metadata'!M$1,'2. Metadata'!M$5, IF(B3861='2. Metadata'!N$1,'2. Metadata'!N$5))))))))))))))</f>
        <v>49.690002</v>
      </c>
      <c r="D3861" s="13">
        <f>IF(ISBLANK(B3861)=TRUE," ", IF(B3861='2. Metadata'!B$1,'2. Metadata'!B$6, IF(B3861='2. Metadata'!C$1,'2. Metadata'!C$4,IF(B3861='2. Metadata'!D$1,'2. Metadata'!D$4, IF(B3861='2. Metadata'!E$1,'2. Metadata'!E$4,IF( B3861='2. Metadata'!F$1,'2. Metadata'!F$4,IF(B3861='2. Metadata'!G$1,'2. Metadata'!G$4,IF(B3861='2. Metadata'!H$1,'2. Metadata'!H$4, IF(B3861='2. Metadata'!I$1,'2. Metadata'!I$4, IF(B3861='2. Metadata'!J$1,'2. Metadata'!J$4, IF(B3861='2. Metadata'!K$1,'2. Metadata'!K$4, IF(B3861='2. Metadata'!L$1,'2. Metadata'!L$4, IF(B3861='2. Metadata'!M$1,'2. Metadata'!M$6, IF(B3861='2. Metadata'!N$1,'2. Metadata'!N$6))))))))))))))</f>
        <v>-115.97499999999999</v>
      </c>
      <c r="E3861" s="15" t="s">
        <v>178</v>
      </c>
      <c r="F3861" s="132">
        <v>11.637</v>
      </c>
      <c r="G3861" s="16" t="str">
        <f>IF(ISBLANK(F3861)=TRUE," ",'2. Metadata'!B$14)</f>
        <v>degrees Celsius</v>
      </c>
      <c r="H3861" s="16" t="s">
        <v>178</v>
      </c>
    </row>
    <row r="3862" spans="1:8" ht="15.75" customHeight="1" x14ac:dyDescent="0.2">
      <c r="A3862" s="130">
        <v>39703.739583333336</v>
      </c>
      <c r="B3862" s="9" t="s">
        <v>239</v>
      </c>
      <c r="C3862" s="16">
        <f>IF(ISBLANK(B3862)=TRUE," ", IF(B3862='2. Metadata'!B$1,'2. Metadata'!B$5, IF(B3862='2. Metadata'!C$1,'2. Metadata'!#REF!,IF(B3862='2. Metadata'!D$1,'2. Metadata'!#REF!, IF(B3862='2. Metadata'!E$1,'2. Metadata'!#REF!,IF( B3862='2. Metadata'!F$1,'2. Metadata'!#REF!,IF(B3862='2. Metadata'!G$1,'2. Metadata'!#REF!,IF(B3862='2. Metadata'!H$1,'2. Metadata'!#REF!, IF(B3862='2. Metadata'!I$1,'2. Metadata'!#REF!, IF(B3862='2. Metadata'!J$1,'2. Metadata'!#REF!, IF(B3862='2. Metadata'!K$1,'2. Metadata'!C$3, IF(B3862='2. Metadata'!L$1,'2. Metadata'!D$3, IF(B3862='2. Metadata'!M$1,'2. Metadata'!M$5, IF(B3862='2. Metadata'!N$1,'2. Metadata'!N$5))))))))))))))</f>
        <v>49.690002</v>
      </c>
      <c r="D3862" s="13">
        <f>IF(ISBLANK(B3862)=TRUE," ", IF(B3862='2. Metadata'!B$1,'2. Metadata'!B$6, IF(B3862='2. Metadata'!C$1,'2. Metadata'!C$4,IF(B3862='2. Metadata'!D$1,'2. Metadata'!D$4, IF(B3862='2. Metadata'!E$1,'2. Metadata'!E$4,IF( B3862='2. Metadata'!F$1,'2. Metadata'!F$4,IF(B3862='2. Metadata'!G$1,'2. Metadata'!G$4,IF(B3862='2. Metadata'!H$1,'2. Metadata'!H$4, IF(B3862='2. Metadata'!I$1,'2. Metadata'!I$4, IF(B3862='2. Metadata'!J$1,'2. Metadata'!J$4, IF(B3862='2. Metadata'!K$1,'2. Metadata'!K$4, IF(B3862='2. Metadata'!L$1,'2. Metadata'!L$4, IF(B3862='2. Metadata'!M$1,'2. Metadata'!M$6, IF(B3862='2. Metadata'!N$1,'2. Metadata'!N$6))))))))))))))</f>
        <v>-115.97499999999999</v>
      </c>
      <c r="E3862" s="15" t="s">
        <v>178</v>
      </c>
      <c r="F3862" s="132">
        <v>11.832000000000001</v>
      </c>
      <c r="G3862" s="16" t="str">
        <f>IF(ISBLANK(F3862)=TRUE," ",'2. Metadata'!B$14)</f>
        <v>degrees Celsius</v>
      </c>
      <c r="H3862" s="16" t="s">
        <v>178</v>
      </c>
    </row>
    <row r="3863" spans="1:8" ht="15.75" customHeight="1" x14ac:dyDescent="0.2">
      <c r="A3863" s="130">
        <v>39703.75</v>
      </c>
      <c r="B3863" s="9" t="s">
        <v>239</v>
      </c>
      <c r="C3863" s="16">
        <f>IF(ISBLANK(B3863)=TRUE," ", IF(B3863='2. Metadata'!B$1,'2. Metadata'!B$5, IF(B3863='2. Metadata'!C$1,'2. Metadata'!#REF!,IF(B3863='2. Metadata'!D$1,'2. Metadata'!#REF!, IF(B3863='2. Metadata'!E$1,'2. Metadata'!#REF!,IF( B3863='2. Metadata'!F$1,'2. Metadata'!#REF!,IF(B3863='2. Metadata'!G$1,'2. Metadata'!#REF!,IF(B3863='2. Metadata'!H$1,'2. Metadata'!#REF!, IF(B3863='2. Metadata'!I$1,'2. Metadata'!#REF!, IF(B3863='2. Metadata'!J$1,'2. Metadata'!#REF!, IF(B3863='2. Metadata'!K$1,'2. Metadata'!C$3, IF(B3863='2. Metadata'!L$1,'2. Metadata'!D$3, IF(B3863='2. Metadata'!M$1,'2. Metadata'!M$5, IF(B3863='2. Metadata'!N$1,'2. Metadata'!N$5))))))))))))))</f>
        <v>49.690002</v>
      </c>
      <c r="D3863" s="13">
        <f>IF(ISBLANK(B3863)=TRUE," ", IF(B3863='2. Metadata'!B$1,'2. Metadata'!B$6, IF(B3863='2. Metadata'!C$1,'2. Metadata'!C$4,IF(B3863='2. Metadata'!D$1,'2. Metadata'!D$4, IF(B3863='2. Metadata'!E$1,'2. Metadata'!E$4,IF( B3863='2. Metadata'!F$1,'2. Metadata'!F$4,IF(B3863='2. Metadata'!G$1,'2. Metadata'!G$4,IF(B3863='2. Metadata'!H$1,'2. Metadata'!H$4, IF(B3863='2. Metadata'!I$1,'2. Metadata'!I$4, IF(B3863='2. Metadata'!J$1,'2. Metadata'!J$4, IF(B3863='2. Metadata'!K$1,'2. Metadata'!K$4, IF(B3863='2. Metadata'!L$1,'2. Metadata'!L$4, IF(B3863='2. Metadata'!M$1,'2. Metadata'!M$6, IF(B3863='2. Metadata'!N$1,'2. Metadata'!N$6))))))))))))))</f>
        <v>-115.97499999999999</v>
      </c>
      <c r="E3863" s="15" t="s">
        <v>178</v>
      </c>
      <c r="F3863" s="132">
        <v>11.952999999999999</v>
      </c>
      <c r="G3863" s="16" t="str">
        <f>IF(ISBLANK(F3863)=TRUE," ",'2. Metadata'!B$14)</f>
        <v>degrees Celsius</v>
      </c>
      <c r="H3863" s="16" t="s">
        <v>178</v>
      </c>
    </row>
    <row r="3864" spans="1:8" ht="15.75" customHeight="1" x14ac:dyDescent="0.2">
      <c r="A3864" s="130">
        <v>39703.760416666664</v>
      </c>
      <c r="B3864" s="9" t="s">
        <v>239</v>
      </c>
      <c r="C3864" s="16">
        <f>IF(ISBLANK(B3864)=TRUE," ", IF(B3864='2. Metadata'!B$1,'2. Metadata'!B$5, IF(B3864='2. Metadata'!C$1,'2. Metadata'!#REF!,IF(B3864='2. Metadata'!D$1,'2. Metadata'!#REF!, IF(B3864='2. Metadata'!E$1,'2. Metadata'!#REF!,IF( B3864='2. Metadata'!F$1,'2. Metadata'!#REF!,IF(B3864='2. Metadata'!G$1,'2. Metadata'!#REF!,IF(B3864='2. Metadata'!H$1,'2. Metadata'!#REF!, IF(B3864='2. Metadata'!I$1,'2. Metadata'!#REF!, IF(B3864='2. Metadata'!J$1,'2. Metadata'!#REF!, IF(B3864='2. Metadata'!K$1,'2. Metadata'!C$3, IF(B3864='2. Metadata'!L$1,'2. Metadata'!D$3, IF(B3864='2. Metadata'!M$1,'2. Metadata'!M$5, IF(B3864='2. Metadata'!N$1,'2. Metadata'!N$5))))))))))))))</f>
        <v>49.690002</v>
      </c>
      <c r="D3864" s="13">
        <f>IF(ISBLANK(B3864)=TRUE," ", IF(B3864='2. Metadata'!B$1,'2. Metadata'!B$6, IF(B3864='2. Metadata'!C$1,'2. Metadata'!C$4,IF(B3864='2. Metadata'!D$1,'2. Metadata'!D$4, IF(B3864='2. Metadata'!E$1,'2. Metadata'!E$4,IF( B3864='2. Metadata'!F$1,'2. Metadata'!F$4,IF(B3864='2. Metadata'!G$1,'2. Metadata'!G$4,IF(B3864='2. Metadata'!H$1,'2. Metadata'!H$4, IF(B3864='2. Metadata'!I$1,'2. Metadata'!I$4, IF(B3864='2. Metadata'!J$1,'2. Metadata'!J$4, IF(B3864='2. Metadata'!K$1,'2. Metadata'!K$4, IF(B3864='2. Metadata'!L$1,'2. Metadata'!L$4, IF(B3864='2. Metadata'!M$1,'2. Metadata'!M$6, IF(B3864='2. Metadata'!N$1,'2. Metadata'!N$6))))))))))))))</f>
        <v>-115.97499999999999</v>
      </c>
      <c r="E3864" s="15" t="s">
        <v>178</v>
      </c>
      <c r="F3864" s="132">
        <v>12.05</v>
      </c>
      <c r="G3864" s="16" t="str">
        <f>IF(ISBLANK(F3864)=TRUE," ",'2. Metadata'!B$14)</f>
        <v>degrees Celsius</v>
      </c>
      <c r="H3864" s="16" t="s">
        <v>178</v>
      </c>
    </row>
    <row r="3865" spans="1:8" ht="15.75" customHeight="1" x14ac:dyDescent="0.2">
      <c r="A3865" s="130">
        <v>39703.770833333336</v>
      </c>
      <c r="B3865" s="9" t="s">
        <v>239</v>
      </c>
      <c r="C3865" s="16">
        <f>IF(ISBLANK(B3865)=TRUE," ", IF(B3865='2. Metadata'!B$1,'2. Metadata'!B$5, IF(B3865='2. Metadata'!C$1,'2. Metadata'!#REF!,IF(B3865='2. Metadata'!D$1,'2. Metadata'!#REF!, IF(B3865='2. Metadata'!E$1,'2. Metadata'!#REF!,IF( B3865='2. Metadata'!F$1,'2. Metadata'!#REF!,IF(B3865='2. Metadata'!G$1,'2. Metadata'!#REF!,IF(B3865='2. Metadata'!H$1,'2. Metadata'!#REF!, IF(B3865='2. Metadata'!I$1,'2. Metadata'!#REF!, IF(B3865='2. Metadata'!J$1,'2. Metadata'!#REF!, IF(B3865='2. Metadata'!K$1,'2. Metadata'!C$3, IF(B3865='2. Metadata'!L$1,'2. Metadata'!D$3, IF(B3865='2. Metadata'!M$1,'2. Metadata'!M$5, IF(B3865='2. Metadata'!N$1,'2. Metadata'!N$5))))))))))))))</f>
        <v>49.690002</v>
      </c>
      <c r="D3865" s="13">
        <f>IF(ISBLANK(B3865)=TRUE," ", IF(B3865='2. Metadata'!B$1,'2. Metadata'!B$6, IF(B3865='2. Metadata'!C$1,'2. Metadata'!C$4,IF(B3865='2. Metadata'!D$1,'2. Metadata'!D$4, IF(B3865='2. Metadata'!E$1,'2. Metadata'!E$4,IF( B3865='2. Metadata'!F$1,'2. Metadata'!F$4,IF(B3865='2. Metadata'!G$1,'2. Metadata'!G$4,IF(B3865='2. Metadata'!H$1,'2. Metadata'!H$4, IF(B3865='2. Metadata'!I$1,'2. Metadata'!I$4, IF(B3865='2. Metadata'!J$1,'2. Metadata'!J$4, IF(B3865='2. Metadata'!K$1,'2. Metadata'!K$4, IF(B3865='2. Metadata'!L$1,'2. Metadata'!L$4, IF(B3865='2. Metadata'!M$1,'2. Metadata'!M$6, IF(B3865='2. Metadata'!N$1,'2. Metadata'!N$6))))))))))))))</f>
        <v>-115.97499999999999</v>
      </c>
      <c r="E3865" s="15" t="s">
        <v>178</v>
      </c>
      <c r="F3865" s="132">
        <v>12.122</v>
      </c>
      <c r="G3865" s="16" t="str">
        <f>IF(ISBLANK(F3865)=TRUE," ",'2. Metadata'!B$14)</f>
        <v>degrees Celsius</v>
      </c>
      <c r="H3865" s="16" t="s">
        <v>178</v>
      </c>
    </row>
    <row r="3866" spans="1:8" ht="15.75" customHeight="1" x14ac:dyDescent="0.2">
      <c r="A3866" s="130">
        <v>39703.78125</v>
      </c>
      <c r="B3866" s="9" t="s">
        <v>239</v>
      </c>
      <c r="C3866" s="16">
        <f>IF(ISBLANK(B3866)=TRUE," ", IF(B3866='2. Metadata'!B$1,'2. Metadata'!B$5, IF(B3866='2. Metadata'!C$1,'2. Metadata'!#REF!,IF(B3866='2. Metadata'!D$1,'2. Metadata'!#REF!, IF(B3866='2. Metadata'!E$1,'2. Metadata'!#REF!,IF( B3866='2. Metadata'!F$1,'2. Metadata'!#REF!,IF(B3866='2. Metadata'!G$1,'2. Metadata'!#REF!,IF(B3866='2. Metadata'!H$1,'2. Metadata'!#REF!, IF(B3866='2. Metadata'!I$1,'2. Metadata'!#REF!, IF(B3866='2. Metadata'!J$1,'2. Metadata'!#REF!, IF(B3866='2. Metadata'!K$1,'2. Metadata'!C$3, IF(B3866='2. Metadata'!L$1,'2. Metadata'!D$3, IF(B3866='2. Metadata'!M$1,'2. Metadata'!M$5, IF(B3866='2. Metadata'!N$1,'2. Metadata'!N$5))))))))))))))</f>
        <v>49.690002</v>
      </c>
      <c r="D3866" s="13">
        <f>IF(ISBLANK(B3866)=TRUE," ", IF(B3866='2. Metadata'!B$1,'2. Metadata'!B$6, IF(B3866='2. Metadata'!C$1,'2. Metadata'!C$4,IF(B3866='2. Metadata'!D$1,'2. Metadata'!D$4, IF(B3866='2. Metadata'!E$1,'2. Metadata'!E$4,IF( B3866='2. Metadata'!F$1,'2. Metadata'!F$4,IF(B3866='2. Metadata'!G$1,'2. Metadata'!G$4,IF(B3866='2. Metadata'!H$1,'2. Metadata'!H$4, IF(B3866='2. Metadata'!I$1,'2. Metadata'!I$4, IF(B3866='2. Metadata'!J$1,'2. Metadata'!J$4, IF(B3866='2. Metadata'!K$1,'2. Metadata'!K$4, IF(B3866='2. Metadata'!L$1,'2. Metadata'!L$4, IF(B3866='2. Metadata'!M$1,'2. Metadata'!M$6, IF(B3866='2. Metadata'!N$1,'2. Metadata'!N$6))))))))))))))</f>
        <v>-115.97499999999999</v>
      </c>
      <c r="E3866" s="15" t="s">
        <v>178</v>
      </c>
      <c r="F3866" s="132">
        <v>12.170999999999999</v>
      </c>
      <c r="G3866" s="16" t="str">
        <f>IF(ISBLANK(F3866)=TRUE," ",'2. Metadata'!B$14)</f>
        <v>degrees Celsius</v>
      </c>
      <c r="H3866" s="16" t="s">
        <v>178</v>
      </c>
    </row>
    <row r="3867" spans="1:8" ht="15.75" customHeight="1" x14ac:dyDescent="0.2">
      <c r="A3867" s="130">
        <v>39703.791666666664</v>
      </c>
      <c r="B3867" s="9" t="s">
        <v>239</v>
      </c>
      <c r="C3867" s="16">
        <f>IF(ISBLANK(B3867)=TRUE," ", IF(B3867='2. Metadata'!B$1,'2. Metadata'!B$5, IF(B3867='2. Metadata'!C$1,'2. Metadata'!#REF!,IF(B3867='2. Metadata'!D$1,'2. Metadata'!#REF!, IF(B3867='2. Metadata'!E$1,'2. Metadata'!#REF!,IF( B3867='2. Metadata'!F$1,'2. Metadata'!#REF!,IF(B3867='2. Metadata'!G$1,'2. Metadata'!#REF!,IF(B3867='2. Metadata'!H$1,'2. Metadata'!#REF!, IF(B3867='2. Metadata'!I$1,'2. Metadata'!#REF!, IF(B3867='2. Metadata'!J$1,'2. Metadata'!#REF!, IF(B3867='2. Metadata'!K$1,'2. Metadata'!C$3, IF(B3867='2. Metadata'!L$1,'2. Metadata'!D$3, IF(B3867='2. Metadata'!M$1,'2. Metadata'!M$5, IF(B3867='2. Metadata'!N$1,'2. Metadata'!N$5))))))))))))))</f>
        <v>49.690002</v>
      </c>
      <c r="D3867" s="13">
        <f>IF(ISBLANK(B3867)=TRUE," ", IF(B3867='2. Metadata'!B$1,'2. Metadata'!B$6, IF(B3867='2. Metadata'!C$1,'2. Metadata'!C$4,IF(B3867='2. Metadata'!D$1,'2. Metadata'!D$4, IF(B3867='2. Metadata'!E$1,'2. Metadata'!E$4,IF( B3867='2. Metadata'!F$1,'2. Metadata'!F$4,IF(B3867='2. Metadata'!G$1,'2. Metadata'!G$4,IF(B3867='2. Metadata'!H$1,'2. Metadata'!H$4, IF(B3867='2. Metadata'!I$1,'2. Metadata'!I$4, IF(B3867='2. Metadata'!J$1,'2. Metadata'!J$4, IF(B3867='2. Metadata'!K$1,'2. Metadata'!K$4, IF(B3867='2. Metadata'!L$1,'2. Metadata'!L$4, IF(B3867='2. Metadata'!M$1,'2. Metadata'!M$6, IF(B3867='2. Metadata'!N$1,'2. Metadata'!N$6))))))))))))))</f>
        <v>-115.97499999999999</v>
      </c>
      <c r="E3867" s="15" t="s">
        <v>178</v>
      </c>
      <c r="F3867" s="132">
        <v>12.170999999999999</v>
      </c>
      <c r="G3867" s="16" t="str">
        <f>IF(ISBLANK(F3867)=TRUE," ",'2. Metadata'!B$14)</f>
        <v>degrees Celsius</v>
      </c>
      <c r="H3867" s="16" t="s">
        <v>178</v>
      </c>
    </row>
    <row r="3868" spans="1:8" ht="15.75" customHeight="1" x14ac:dyDescent="0.2">
      <c r="A3868" s="130">
        <v>39703.802083333336</v>
      </c>
      <c r="B3868" s="9" t="s">
        <v>239</v>
      </c>
      <c r="C3868" s="16">
        <f>IF(ISBLANK(B3868)=TRUE," ", IF(B3868='2. Metadata'!B$1,'2. Metadata'!B$5, IF(B3868='2. Metadata'!C$1,'2. Metadata'!#REF!,IF(B3868='2. Metadata'!D$1,'2. Metadata'!#REF!, IF(B3868='2. Metadata'!E$1,'2. Metadata'!#REF!,IF( B3868='2. Metadata'!F$1,'2. Metadata'!#REF!,IF(B3868='2. Metadata'!G$1,'2. Metadata'!#REF!,IF(B3868='2. Metadata'!H$1,'2. Metadata'!#REF!, IF(B3868='2. Metadata'!I$1,'2. Metadata'!#REF!, IF(B3868='2. Metadata'!J$1,'2. Metadata'!#REF!, IF(B3868='2. Metadata'!K$1,'2. Metadata'!C$3, IF(B3868='2. Metadata'!L$1,'2. Metadata'!D$3, IF(B3868='2. Metadata'!M$1,'2. Metadata'!M$5, IF(B3868='2. Metadata'!N$1,'2. Metadata'!N$5))))))))))))))</f>
        <v>49.690002</v>
      </c>
      <c r="D3868" s="13">
        <f>IF(ISBLANK(B3868)=TRUE," ", IF(B3868='2. Metadata'!B$1,'2. Metadata'!B$6, IF(B3868='2. Metadata'!C$1,'2. Metadata'!C$4,IF(B3868='2. Metadata'!D$1,'2. Metadata'!D$4, IF(B3868='2. Metadata'!E$1,'2. Metadata'!E$4,IF( B3868='2. Metadata'!F$1,'2. Metadata'!F$4,IF(B3868='2. Metadata'!G$1,'2. Metadata'!G$4,IF(B3868='2. Metadata'!H$1,'2. Metadata'!H$4, IF(B3868='2. Metadata'!I$1,'2. Metadata'!I$4, IF(B3868='2. Metadata'!J$1,'2. Metadata'!J$4, IF(B3868='2. Metadata'!K$1,'2. Metadata'!K$4, IF(B3868='2. Metadata'!L$1,'2. Metadata'!L$4, IF(B3868='2. Metadata'!M$1,'2. Metadata'!M$6, IF(B3868='2. Metadata'!N$1,'2. Metadata'!N$6))))))))))))))</f>
        <v>-115.97499999999999</v>
      </c>
      <c r="E3868" s="15" t="s">
        <v>178</v>
      </c>
      <c r="F3868" s="132">
        <v>12.170999999999999</v>
      </c>
      <c r="G3868" s="16" t="str">
        <f>IF(ISBLANK(F3868)=TRUE," ",'2. Metadata'!B$14)</f>
        <v>degrees Celsius</v>
      </c>
      <c r="H3868" s="16" t="s">
        <v>178</v>
      </c>
    </row>
    <row r="3869" spans="1:8" ht="15.75" customHeight="1" x14ac:dyDescent="0.2">
      <c r="A3869" s="130">
        <v>39703.8125</v>
      </c>
      <c r="B3869" s="9" t="s">
        <v>239</v>
      </c>
      <c r="C3869" s="16">
        <f>IF(ISBLANK(B3869)=TRUE," ", IF(B3869='2. Metadata'!B$1,'2. Metadata'!B$5, IF(B3869='2. Metadata'!C$1,'2. Metadata'!#REF!,IF(B3869='2. Metadata'!D$1,'2. Metadata'!#REF!, IF(B3869='2. Metadata'!E$1,'2. Metadata'!#REF!,IF( B3869='2. Metadata'!F$1,'2. Metadata'!#REF!,IF(B3869='2. Metadata'!G$1,'2. Metadata'!#REF!,IF(B3869='2. Metadata'!H$1,'2. Metadata'!#REF!, IF(B3869='2. Metadata'!I$1,'2. Metadata'!#REF!, IF(B3869='2. Metadata'!J$1,'2. Metadata'!#REF!, IF(B3869='2. Metadata'!K$1,'2. Metadata'!C$3, IF(B3869='2. Metadata'!L$1,'2. Metadata'!D$3, IF(B3869='2. Metadata'!M$1,'2. Metadata'!M$5, IF(B3869='2. Metadata'!N$1,'2. Metadata'!N$5))))))))))))))</f>
        <v>49.690002</v>
      </c>
      <c r="D3869" s="13">
        <f>IF(ISBLANK(B3869)=TRUE," ", IF(B3869='2. Metadata'!B$1,'2. Metadata'!B$6, IF(B3869='2. Metadata'!C$1,'2. Metadata'!C$4,IF(B3869='2. Metadata'!D$1,'2. Metadata'!D$4, IF(B3869='2. Metadata'!E$1,'2. Metadata'!E$4,IF( B3869='2. Metadata'!F$1,'2. Metadata'!F$4,IF(B3869='2. Metadata'!G$1,'2. Metadata'!G$4,IF(B3869='2. Metadata'!H$1,'2. Metadata'!H$4, IF(B3869='2. Metadata'!I$1,'2. Metadata'!I$4, IF(B3869='2. Metadata'!J$1,'2. Metadata'!J$4, IF(B3869='2. Metadata'!K$1,'2. Metadata'!K$4, IF(B3869='2. Metadata'!L$1,'2. Metadata'!L$4, IF(B3869='2. Metadata'!M$1,'2. Metadata'!M$6, IF(B3869='2. Metadata'!N$1,'2. Metadata'!N$6))))))))))))))</f>
        <v>-115.97499999999999</v>
      </c>
      <c r="E3869" s="15" t="s">
        <v>178</v>
      </c>
      <c r="F3869" s="132">
        <v>12.170999999999999</v>
      </c>
      <c r="G3869" s="16" t="str">
        <f>IF(ISBLANK(F3869)=TRUE," ",'2. Metadata'!B$14)</f>
        <v>degrees Celsius</v>
      </c>
      <c r="H3869" s="16" t="s">
        <v>178</v>
      </c>
    </row>
    <row r="3870" spans="1:8" ht="15.75" customHeight="1" x14ac:dyDescent="0.2">
      <c r="A3870" s="130">
        <v>39703.822916666664</v>
      </c>
      <c r="B3870" s="9" t="s">
        <v>239</v>
      </c>
      <c r="C3870" s="16">
        <f>IF(ISBLANK(B3870)=TRUE," ", IF(B3870='2. Metadata'!B$1,'2. Metadata'!B$5, IF(B3870='2. Metadata'!C$1,'2. Metadata'!#REF!,IF(B3870='2. Metadata'!D$1,'2. Metadata'!#REF!, IF(B3870='2. Metadata'!E$1,'2. Metadata'!#REF!,IF( B3870='2. Metadata'!F$1,'2. Metadata'!#REF!,IF(B3870='2. Metadata'!G$1,'2. Metadata'!#REF!,IF(B3870='2. Metadata'!H$1,'2. Metadata'!#REF!, IF(B3870='2. Metadata'!I$1,'2. Metadata'!#REF!, IF(B3870='2. Metadata'!J$1,'2. Metadata'!#REF!, IF(B3870='2. Metadata'!K$1,'2. Metadata'!C$3, IF(B3870='2. Metadata'!L$1,'2. Metadata'!D$3, IF(B3870='2. Metadata'!M$1,'2. Metadata'!M$5, IF(B3870='2. Metadata'!N$1,'2. Metadata'!N$5))))))))))))))</f>
        <v>49.690002</v>
      </c>
      <c r="D3870" s="13">
        <f>IF(ISBLANK(B3870)=TRUE," ", IF(B3870='2. Metadata'!B$1,'2. Metadata'!B$6, IF(B3870='2. Metadata'!C$1,'2. Metadata'!C$4,IF(B3870='2. Metadata'!D$1,'2. Metadata'!D$4, IF(B3870='2. Metadata'!E$1,'2. Metadata'!E$4,IF( B3870='2. Metadata'!F$1,'2. Metadata'!F$4,IF(B3870='2. Metadata'!G$1,'2. Metadata'!G$4,IF(B3870='2. Metadata'!H$1,'2. Metadata'!H$4, IF(B3870='2. Metadata'!I$1,'2. Metadata'!I$4, IF(B3870='2. Metadata'!J$1,'2. Metadata'!J$4, IF(B3870='2. Metadata'!K$1,'2. Metadata'!K$4, IF(B3870='2. Metadata'!L$1,'2. Metadata'!L$4, IF(B3870='2. Metadata'!M$1,'2. Metadata'!M$6, IF(B3870='2. Metadata'!N$1,'2. Metadata'!N$6))))))))))))))</f>
        <v>-115.97499999999999</v>
      </c>
      <c r="E3870" s="15" t="s">
        <v>178</v>
      </c>
      <c r="F3870" s="132">
        <v>12.147</v>
      </c>
      <c r="G3870" s="16" t="str">
        <f>IF(ISBLANK(F3870)=TRUE," ",'2. Metadata'!B$14)</f>
        <v>degrees Celsius</v>
      </c>
      <c r="H3870" s="16" t="s">
        <v>178</v>
      </c>
    </row>
    <row r="3871" spans="1:8" ht="15.75" customHeight="1" x14ac:dyDescent="0.2">
      <c r="A3871" s="130">
        <v>39703.833333333336</v>
      </c>
      <c r="B3871" s="9" t="s">
        <v>239</v>
      </c>
      <c r="C3871" s="16">
        <f>IF(ISBLANK(B3871)=TRUE," ", IF(B3871='2. Metadata'!B$1,'2. Metadata'!B$5, IF(B3871='2. Metadata'!C$1,'2. Metadata'!#REF!,IF(B3871='2. Metadata'!D$1,'2. Metadata'!#REF!, IF(B3871='2. Metadata'!E$1,'2. Metadata'!#REF!,IF( B3871='2. Metadata'!F$1,'2. Metadata'!#REF!,IF(B3871='2. Metadata'!G$1,'2. Metadata'!#REF!,IF(B3871='2. Metadata'!H$1,'2. Metadata'!#REF!, IF(B3871='2. Metadata'!I$1,'2. Metadata'!#REF!, IF(B3871='2. Metadata'!J$1,'2. Metadata'!#REF!, IF(B3871='2. Metadata'!K$1,'2. Metadata'!C$3, IF(B3871='2. Metadata'!L$1,'2. Metadata'!D$3, IF(B3871='2. Metadata'!M$1,'2. Metadata'!M$5, IF(B3871='2. Metadata'!N$1,'2. Metadata'!N$5))))))))))))))</f>
        <v>49.690002</v>
      </c>
      <c r="D3871" s="13">
        <f>IF(ISBLANK(B3871)=TRUE," ", IF(B3871='2. Metadata'!B$1,'2. Metadata'!B$6, IF(B3871='2. Metadata'!C$1,'2. Metadata'!C$4,IF(B3871='2. Metadata'!D$1,'2. Metadata'!D$4, IF(B3871='2. Metadata'!E$1,'2. Metadata'!E$4,IF( B3871='2. Metadata'!F$1,'2. Metadata'!F$4,IF(B3871='2. Metadata'!G$1,'2. Metadata'!G$4,IF(B3871='2. Metadata'!H$1,'2. Metadata'!H$4, IF(B3871='2. Metadata'!I$1,'2. Metadata'!I$4, IF(B3871='2. Metadata'!J$1,'2. Metadata'!J$4, IF(B3871='2. Metadata'!K$1,'2. Metadata'!K$4, IF(B3871='2. Metadata'!L$1,'2. Metadata'!L$4, IF(B3871='2. Metadata'!M$1,'2. Metadata'!M$6, IF(B3871='2. Metadata'!N$1,'2. Metadata'!N$6))))))))))))))</f>
        <v>-115.97499999999999</v>
      </c>
      <c r="E3871" s="15" t="s">
        <v>178</v>
      </c>
      <c r="F3871" s="132">
        <v>12.122</v>
      </c>
      <c r="G3871" s="16" t="str">
        <f>IF(ISBLANK(F3871)=TRUE," ",'2. Metadata'!B$14)</f>
        <v>degrees Celsius</v>
      </c>
      <c r="H3871" s="16" t="s">
        <v>178</v>
      </c>
    </row>
    <row r="3872" spans="1:8" ht="15.75" customHeight="1" x14ac:dyDescent="0.2">
      <c r="A3872" s="130">
        <v>39703.84375</v>
      </c>
      <c r="B3872" s="9" t="s">
        <v>239</v>
      </c>
      <c r="C3872" s="16">
        <f>IF(ISBLANK(B3872)=TRUE," ", IF(B3872='2. Metadata'!B$1,'2. Metadata'!B$5, IF(B3872='2. Metadata'!C$1,'2. Metadata'!#REF!,IF(B3872='2. Metadata'!D$1,'2. Metadata'!#REF!, IF(B3872='2. Metadata'!E$1,'2. Metadata'!#REF!,IF( B3872='2. Metadata'!F$1,'2. Metadata'!#REF!,IF(B3872='2. Metadata'!G$1,'2. Metadata'!#REF!,IF(B3872='2. Metadata'!H$1,'2. Metadata'!#REF!, IF(B3872='2. Metadata'!I$1,'2. Metadata'!#REF!, IF(B3872='2. Metadata'!J$1,'2. Metadata'!#REF!, IF(B3872='2. Metadata'!K$1,'2. Metadata'!C$3, IF(B3872='2. Metadata'!L$1,'2. Metadata'!D$3, IF(B3872='2. Metadata'!M$1,'2. Metadata'!M$5, IF(B3872='2. Metadata'!N$1,'2. Metadata'!N$5))))))))))))))</f>
        <v>49.690002</v>
      </c>
      <c r="D3872" s="13">
        <f>IF(ISBLANK(B3872)=TRUE," ", IF(B3872='2. Metadata'!B$1,'2. Metadata'!B$6, IF(B3872='2. Metadata'!C$1,'2. Metadata'!C$4,IF(B3872='2. Metadata'!D$1,'2. Metadata'!D$4, IF(B3872='2. Metadata'!E$1,'2. Metadata'!E$4,IF( B3872='2. Metadata'!F$1,'2. Metadata'!F$4,IF(B3872='2. Metadata'!G$1,'2. Metadata'!G$4,IF(B3872='2. Metadata'!H$1,'2. Metadata'!H$4, IF(B3872='2. Metadata'!I$1,'2. Metadata'!I$4, IF(B3872='2. Metadata'!J$1,'2. Metadata'!J$4, IF(B3872='2. Metadata'!K$1,'2. Metadata'!K$4, IF(B3872='2. Metadata'!L$1,'2. Metadata'!L$4, IF(B3872='2. Metadata'!M$1,'2. Metadata'!M$6, IF(B3872='2. Metadata'!N$1,'2. Metadata'!N$6))))))))))))))</f>
        <v>-115.97499999999999</v>
      </c>
      <c r="E3872" s="15" t="s">
        <v>178</v>
      </c>
      <c r="F3872" s="132">
        <v>12.05</v>
      </c>
      <c r="G3872" s="16" t="str">
        <f>IF(ISBLANK(F3872)=TRUE," ",'2. Metadata'!B$14)</f>
        <v>degrees Celsius</v>
      </c>
      <c r="H3872" s="16" t="s">
        <v>178</v>
      </c>
    </row>
    <row r="3873" spans="1:8" ht="15.75" customHeight="1" x14ac:dyDescent="0.2">
      <c r="A3873" s="130">
        <v>39703.854166666664</v>
      </c>
      <c r="B3873" s="9" t="s">
        <v>239</v>
      </c>
      <c r="C3873" s="16">
        <f>IF(ISBLANK(B3873)=TRUE," ", IF(B3873='2. Metadata'!B$1,'2. Metadata'!B$5, IF(B3873='2. Metadata'!C$1,'2. Metadata'!#REF!,IF(B3873='2. Metadata'!D$1,'2. Metadata'!#REF!, IF(B3873='2. Metadata'!E$1,'2. Metadata'!#REF!,IF( B3873='2. Metadata'!F$1,'2. Metadata'!#REF!,IF(B3873='2. Metadata'!G$1,'2. Metadata'!#REF!,IF(B3873='2. Metadata'!H$1,'2. Metadata'!#REF!, IF(B3873='2. Metadata'!I$1,'2. Metadata'!#REF!, IF(B3873='2. Metadata'!J$1,'2. Metadata'!#REF!, IF(B3873='2. Metadata'!K$1,'2. Metadata'!C$3, IF(B3873='2. Metadata'!L$1,'2. Metadata'!D$3, IF(B3873='2. Metadata'!M$1,'2. Metadata'!M$5, IF(B3873='2. Metadata'!N$1,'2. Metadata'!N$5))))))))))))))</f>
        <v>49.690002</v>
      </c>
      <c r="D3873" s="13">
        <f>IF(ISBLANK(B3873)=TRUE," ", IF(B3873='2. Metadata'!B$1,'2. Metadata'!B$6, IF(B3873='2. Metadata'!C$1,'2. Metadata'!C$4,IF(B3873='2. Metadata'!D$1,'2. Metadata'!D$4, IF(B3873='2. Metadata'!E$1,'2. Metadata'!E$4,IF( B3873='2. Metadata'!F$1,'2. Metadata'!F$4,IF(B3873='2. Metadata'!G$1,'2. Metadata'!G$4,IF(B3873='2. Metadata'!H$1,'2. Metadata'!H$4, IF(B3873='2. Metadata'!I$1,'2. Metadata'!I$4, IF(B3873='2. Metadata'!J$1,'2. Metadata'!J$4, IF(B3873='2. Metadata'!K$1,'2. Metadata'!K$4, IF(B3873='2. Metadata'!L$1,'2. Metadata'!L$4, IF(B3873='2. Metadata'!M$1,'2. Metadata'!M$6, IF(B3873='2. Metadata'!N$1,'2. Metadata'!N$6))))))))))))))</f>
        <v>-115.97499999999999</v>
      </c>
      <c r="E3873" s="15" t="s">
        <v>178</v>
      </c>
      <c r="F3873" s="132">
        <v>11.977</v>
      </c>
      <c r="G3873" s="16" t="str">
        <f>IF(ISBLANK(F3873)=TRUE," ",'2. Metadata'!B$14)</f>
        <v>degrees Celsius</v>
      </c>
      <c r="H3873" s="16" t="s">
        <v>178</v>
      </c>
    </row>
    <row r="3874" spans="1:8" ht="15.75" customHeight="1" x14ac:dyDescent="0.2">
      <c r="A3874" s="130">
        <v>39703.864583333336</v>
      </c>
      <c r="B3874" s="9" t="s">
        <v>239</v>
      </c>
      <c r="C3874" s="16">
        <f>IF(ISBLANK(B3874)=TRUE," ", IF(B3874='2. Metadata'!B$1,'2. Metadata'!B$5, IF(B3874='2. Metadata'!C$1,'2. Metadata'!#REF!,IF(B3874='2. Metadata'!D$1,'2. Metadata'!#REF!, IF(B3874='2. Metadata'!E$1,'2. Metadata'!#REF!,IF( B3874='2. Metadata'!F$1,'2. Metadata'!#REF!,IF(B3874='2. Metadata'!G$1,'2. Metadata'!#REF!,IF(B3874='2. Metadata'!H$1,'2. Metadata'!#REF!, IF(B3874='2. Metadata'!I$1,'2. Metadata'!#REF!, IF(B3874='2. Metadata'!J$1,'2. Metadata'!#REF!, IF(B3874='2. Metadata'!K$1,'2. Metadata'!C$3, IF(B3874='2. Metadata'!L$1,'2. Metadata'!D$3, IF(B3874='2. Metadata'!M$1,'2. Metadata'!M$5, IF(B3874='2. Metadata'!N$1,'2. Metadata'!N$5))))))))))))))</f>
        <v>49.690002</v>
      </c>
      <c r="D3874" s="13">
        <f>IF(ISBLANK(B3874)=TRUE," ", IF(B3874='2. Metadata'!B$1,'2. Metadata'!B$6, IF(B3874='2. Metadata'!C$1,'2. Metadata'!C$4,IF(B3874='2. Metadata'!D$1,'2. Metadata'!D$4, IF(B3874='2. Metadata'!E$1,'2. Metadata'!E$4,IF( B3874='2. Metadata'!F$1,'2. Metadata'!F$4,IF(B3874='2. Metadata'!G$1,'2. Metadata'!G$4,IF(B3874='2. Metadata'!H$1,'2. Metadata'!H$4, IF(B3874='2. Metadata'!I$1,'2. Metadata'!I$4, IF(B3874='2. Metadata'!J$1,'2. Metadata'!J$4, IF(B3874='2. Metadata'!K$1,'2. Metadata'!K$4, IF(B3874='2. Metadata'!L$1,'2. Metadata'!L$4, IF(B3874='2. Metadata'!M$1,'2. Metadata'!M$6, IF(B3874='2. Metadata'!N$1,'2. Metadata'!N$6))))))))))))))</f>
        <v>-115.97499999999999</v>
      </c>
      <c r="E3874" s="15" t="s">
        <v>178</v>
      </c>
      <c r="F3874" s="132">
        <v>11.904</v>
      </c>
      <c r="G3874" s="16" t="str">
        <f>IF(ISBLANK(F3874)=TRUE," ",'2. Metadata'!B$14)</f>
        <v>degrees Celsius</v>
      </c>
      <c r="H3874" s="16" t="s">
        <v>178</v>
      </c>
    </row>
    <row r="3875" spans="1:8" ht="15.75" customHeight="1" x14ac:dyDescent="0.2">
      <c r="A3875" s="130">
        <v>39703.875</v>
      </c>
      <c r="B3875" s="9" t="s">
        <v>239</v>
      </c>
      <c r="C3875" s="16">
        <f>IF(ISBLANK(B3875)=TRUE," ", IF(B3875='2. Metadata'!B$1,'2. Metadata'!B$5, IF(B3875='2. Metadata'!C$1,'2. Metadata'!#REF!,IF(B3875='2. Metadata'!D$1,'2. Metadata'!#REF!, IF(B3875='2. Metadata'!E$1,'2. Metadata'!#REF!,IF( B3875='2. Metadata'!F$1,'2. Metadata'!#REF!,IF(B3875='2. Metadata'!G$1,'2. Metadata'!#REF!,IF(B3875='2. Metadata'!H$1,'2. Metadata'!#REF!, IF(B3875='2. Metadata'!I$1,'2. Metadata'!#REF!, IF(B3875='2. Metadata'!J$1,'2. Metadata'!#REF!, IF(B3875='2. Metadata'!K$1,'2. Metadata'!C$3, IF(B3875='2. Metadata'!L$1,'2. Metadata'!D$3, IF(B3875='2. Metadata'!M$1,'2. Metadata'!M$5, IF(B3875='2. Metadata'!N$1,'2. Metadata'!N$5))))))))))))))</f>
        <v>49.690002</v>
      </c>
      <c r="D3875" s="13">
        <f>IF(ISBLANK(B3875)=TRUE," ", IF(B3875='2. Metadata'!B$1,'2. Metadata'!B$6, IF(B3875='2. Metadata'!C$1,'2. Metadata'!C$4,IF(B3875='2. Metadata'!D$1,'2. Metadata'!D$4, IF(B3875='2. Metadata'!E$1,'2. Metadata'!E$4,IF( B3875='2. Metadata'!F$1,'2. Metadata'!F$4,IF(B3875='2. Metadata'!G$1,'2. Metadata'!G$4,IF(B3875='2. Metadata'!H$1,'2. Metadata'!H$4, IF(B3875='2. Metadata'!I$1,'2. Metadata'!I$4, IF(B3875='2. Metadata'!J$1,'2. Metadata'!J$4, IF(B3875='2. Metadata'!K$1,'2. Metadata'!K$4, IF(B3875='2. Metadata'!L$1,'2. Metadata'!L$4, IF(B3875='2. Metadata'!M$1,'2. Metadata'!M$6, IF(B3875='2. Metadata'!N$1,'2. Metadata'!N$6))))))))))))))</f>
        <v>-115.97499999999999</v>
      </c>
      <c r="E3875" s="15" t="s">
        <v>178</v>
      </c>
      <c r="F3875" s="132">
        <v>11.832000000000001</v>
      </c>
      <c r="G3875" s="16" t="str">
        <f>IF(ISBLANK(F3875)=TRUE," ",'2. Metadata'!B$14)</f>
        <v>degrees Celsius</v>
      </c>
      <c r="H3875" s="16" t="s">
        <v>178</v>
      </c>
    </row>
    <row r="3876" spans="1:8" ht="15.75" customHeight="1" x14ac:dyDescent="0.2">
      <c r="A3876" s="130">
        <v>39703.885416666664</v>
      </c>
      <c r="B3876" s="9" t="s">
        <v>239</v>
      </c>
      <c r="C3876" s="16">
        <f>IF(ISBLANK(B3876)=TRUE," ", IF(B3876='2. Metadata'!B$1,'2. Metadata'!B$5, IF(B3876='2. Metadata'!C$1,'2. Metadata'!#REF!,IF(B3876='2. Metadata'!D$1,'2. Metadata'!#REF!, IF(B3876='2. Metadata'!E$1,'2. Metadata'!#REF!,IF( B3876='2. Metadata'!F$1,'2. Metadata'!#REF!,IF(B3876='2. Metadata'!G$1,'2. Metadata'!#REF!,IF(B3876='2. Metadata'!H$1,'2. Metadata'!#REF!, IF(B3876='2. Metadata'!I$1,'2. Metadata'!#REF!, IF(B3876='2. Metadata'!J$1,'2. Metadata'!#REF!, IF(B3876='2. Metadata'!K$1,'2. Metadata'!C$3, IF(B3876='2. Metadata'!L$1,'2. Metadata'!D$3, IF(B3876='2. Metadata'!M$1,'2. Metadata'!M$5, IF(B3876='2. Metadata'!N$1,'2. Metadata'!N$5))))))))))))))</f>
        <v>49.690002</v>
      </c>
      <c r="D3876" s="13">
        <f>IF(ISBLANK(B3876)=TRUE," ", IF(B3876='2. Metadata'!B$1,'2. Metadata'!B$6, IF(B3876='2. Metadata'!C$1,'2. Metadata'!C$4,IF(B3876='2. Metadata'!D$1,'2. Metadata'!D$4, IF(B3876='2. Metadata'!E$1,'2. Metadata'!E$4,IF( B3876='2. Metadata'!F$1,'2. Metadata'!F$4,IF(B3876='2. Metadata'!G$1,'2. Metadata'!G$4,IF(B3876='2. Metadata'!H$1,'2. Metadata'!H$4, IF(B3876='2. Metadata'!I$1,'2. Metadata'!I$4, IF(B3876='2. Metadata'!J$1,'2. Metadata'!J$4, IF(B3876='2. Metadata'!K$1,'2. Metadata'!K$4, IF(B3876='2. Metadata'!L$1,'2. Metadata'!L$4, IF(B3876='2. Metadata'!M$1,'2. Metadata'!M$6, IF(B3876='2. Metadata'!N$1,'2. Metadata'!N$6))))))))))))))</f>
        <v>-115.97499999999999</v>
      </c>
      <c r="E3876" s="15" t="s">
        <v>178</v>
      </c>
      <c r="F3876" s="132">
        <v>11.734</v>
      </c>
      <c r="G3876" s="16" t="str">
        <f>IF(ISBLANK(F3876)=TRUE," ",'2. Metadata'!B$14)</f>
        <v>degrees Celsius</v>
      </c>
      <c r="H3876" s="16" t="s">
        <v>178</v>
      </c>
    </row>
    <row r="3877" spans="1:8" ht="15.75" customHeight="1" x14ac:dyDescent="0.2">
      <c r="A3877" s="130">
        <v>39703.895833333336</v>
      </c>
      <c r="B3877" s="9" t="s">
        <v>239</v>
      </c>
      <c r="C3877" s="16">
        <f>IF(ISBLANK(B3877)=TRUE," ", IF(B3877='2. Metadata'!B$1,'2. Metadata'!B$5, IF(B3877='2. Metadata'!C$1,'2. Metadata'!#REF!,IF(B3877='2. Metadata'!D$1,'2. Metadata'!#REF!, IF(B3877='2. Metadata'!E$1,'2. Metadata'!#REF!,IF( B3877='2. Metadata'!F$1,'2. Metadata'!#REF!,IF(B3877='2. Metadata'!G$1,'2. Metadata'!#REF!,IF(B3877='2. Metadata'!H$1,'2. Metadata'!#REF!, IF(B3877='2. Metadata'!I$1,'2. Metadata'!#REF!, IF(B3877='2. Metadata'!J$1,'2. Metadata'!#REF!, IF(B3877='2. Metadata'!K$1,'2. Metadata'!C$3, IF(B3877='2. Metadata'!L$1,'2. Metadata'!D$3, IF(B3877='2. Metadata'!M$1,'2. Metadata'!M$5, IF(B3877='2. Metadata'!N$1,'2. Metadata'!N$5))))))))))))))</f>
        <v>49.690002</v>
      </c>
      <c r="D3877" s="13">
        <f>IF(ISBLANK(B3877)=TRUE," ", IF(B3877='2. Metadata'!B$1,'2. Metadata'!B$6, IF(B3877='2. Metadata'!C$1,'2. Metadata'!C$4,IF(B3877='2. Metadata'!D$1,'2. Metadata'!D$4, IF(B3877='2. Metadata'!E$1,'2. Metadata'!E$4,IF( B3877='2. Metadata'!F$1,'2. Metadata'!F$4,IF(B3877='2. Metadata'!G$1,'2. Metadata'!G$4,IF(B3877='2. Metadata'!H$1,'2. Metadata'!H$4, IF(B3877='2. Metadata'!I$1,'2. Metadata'!I$4, IF(B3877='2. Metadata'!J$1,'2. Metadata'!J$4, IF(B3877='2. Metadata'!K$1,'2. Metadata'!K$4, IF(B3877='2. Metadata'!L$1,'2. Metadata'!L$4, IF(B3877='2. Metadata'!M$1,'2. Metadata'!M$6, IF(B3877='2. Metadata'!N$1,'2. Metadata'!N$6))))))))))))))</f>
        <v>-115.97499999999999</v>
      </c>
      <c r="E3877" s="15" t="s">
        <v>178</v>
      </c>
      <c r="F3877" s="132">
        <v>11.637</v>
      </c>
      <c r="G3877" s="16" t="str">
        <f>IF(ISBLANK(F3877)=TRUE," ",'2. Metadata'!B$14)</f>
        <v>degrees Celsius</v>
      </c>
      <c r="H3877" s="16" t="s">
        <v>178</v>
      </c>
    </row>
    <row r="3878" spans="1:8" ht="15.75" customHeight="1" x14ac:dyDescent="0.2">
      <c r="A3878" s="130">
        <v>39703.90625</v>
      </c>
      <c r="B3878" s="9" t="s">
        <v>239</v>
      </c>
      <c r="C3878" s="16">
        <f>IF(ISBLANK(B3878)=TRUE," ", IF(B3878='2. Metadata'!B$1,'2. Metadata'!B$5, IF(B3878='2. Metadata'!C$1,'2. Metadata'!#REF!,IF(B3878='2. Metadata'!D$1,'2. Metadata'!#REF!, IF(B3878='2. Metadata'!E$1,'2. Metadata'!#REF!,IF( B3878='2. Metadata'!F$1,'2. Metadata'!#REF!,IF(B3878='2. Metadata'!G$1,'2. Metadata'!#REF!,IF(B3878='2. Metadata'!H$1,'2. Metadata'!#REF!, IF(B3878='2. Metadata'!I$1,'2. Metadata'!#REF!, IF(B3878='2. Metadata'!J$1,'2. Metadata'!#REF!, IF(B3878='2. Metadata'!K$1,'2. Metadata'!C$3, IF(B3878='2. Metadata'!L$1,'2. Metadata'!D$3, IF(B3878='2. Metadata'!M$1,'2. Metadata'!M$5, IF(B3878='2. Metadata'!N$1,'2. Metadata'!N$5))))))))))))))</f>
        <v>49.690002</v>
      </c>
      <c r="D3878" s="13">
        <f>IF(ISBLANK(B3878)=TRUE," ", IF(B3878='2. Metadata'!B$1,'2. Metadata'!B$6, IF(B3878='2. Metadata'!C$1,'2. Metadata'!C$4,IF(B3878='2. Metadata'!D$1,'2. Metadata'!D$4, IF(B3878='2. Metadata'!E$1,'2. Metadata'!E$4,IF( B3878='2. Metadata'!F$1,'2. Metadata'!F$4,IF(B3878='2. Metadata'!G$1,'2. Metadata'!G$4,IF(B3878='2. Metadata'!H$1,'2. Metadata'!H$4, IF(B3878='2. Metadata'!I$1,'2. Metadata'!I$4, IF(B3878='2. Metadata'!J$1,'2. Metadata'!J$4, IF(B3878='2. Metadata'!K$1,'2. Metadata'!K$4, IF(B3878='2. Metadata'!L$1,'2. Metadata'!L$4, IF(B3878='2. Metadata'!M$1,'2. Metadata'!M$6, IF(B3878='2. Metadata'!N$1,'2. Metadata'!N$6))))))))))))))</f>
        <v>-115.97499999999999</v>
      </c>
      <c r="E3878" s="15" t="s">
        <v>178</v>
      </c>
      <c r="F3878" s="132">
        <v>11.54</v>
      </c>
      <c r="G3878" s="16" t="str">
        <f>IF(ISBLANK(F3878)=TRUE," ",'2. Metadata'!B$14)</f>
        <v>degrees Celsius</v>
      </c>
      <c r="H3878" s="16" t="s">
        <v>178</v>
      </c>
    </row>
    <row r="3879" spans="1:8" ht="15.75" customHeight="1" x14ac:dyDescent="0.2">
      <c r="A3879" s="130">
        <v>39703.916666666664</v>
      </c>
      <c r="B3879" s="9" t="s">
        <v>239</v>
      </c>
      <c r="C3879" s="16">
        <f>IF(ISBLANK(B3879)=TRUE," ", IF(B3879='2. Metadata'!B$1,'2. Metadata'!B$5, IF(B3879='2. Metadata'!C$1,'2. Metadata'!#REF!,IF(B3879='2. Metadata'!D$1,'2. Metadata'!#REF!, IF(B3879='2. Metadata'!E$1,'2. Metadata'!#REF!,IF( B3879='2. Metadata'!F$1,'2. Metadata'!#REF!,IF(B3879='2. Metadata'!G$1,'2. Metadata'!#REF!,IF(B3879='2. Metadata'!H$1,'2. Metadata'!#REF!, IF(B3879='2. Metadata'!I$1,'2. Metadata'!#REF!, IF(B3879='2. Metadata'!J$1,'2. Metadata'!#REF!, IF(B3879='2. Metadata'!K$1,'2. Metadata'!C$3, IF(B3879='2. Metadata'!L$1,'2. Metadata'!D$3, IF(B3879='2. Metadata'!M$1,'2. Metadata'!M$5, IF(B3879='2. Metadata'!N$1,'2. Metadata'!N$5))))))))))))))</f>
        <v>49.690002</v>
      </c>
      <c r="D3879" s="13">
        <f>IF(ISBLANK(B3879)=TRUE," ", IF(B3879='2. Metadata'!B$1,'2. Metadata'!B$6, IF(B3879='2. Metadata'!C$1,'2. Metadata'!C$4,IF(B3879='2. Metadata'!D$1,'2. Metadata'!D$4, IF(B3879='2. Metadata'!E$1,'2. Metadata'!E$4,IF( B3879='2. Metadata'!F$1,'2. Metadata'!F$4,IF(B3879='2. Metadata'!G$1,'2. Metadata'!G$4,IF(B3879='2. Metadata'!H$1,'2. Metadata'!H$4, IF(B3879='2. Metadata'!I$1,'2. Metadata'!I$4, IF(B3879='2. Metadata'!J$1,'2. Metadata'!J$4, IF(B3879='2. Metadata'!K$1,'2. Metadata'!K$4, IF(B3879='2. Metadata'!L$1,'2. Metadata'!L$4, IF(B3879='2. Metadata'!M$1,'2. Metadata'!M$6, IF(B3879='2. Metadata'!N$1,'2. Metadata'!N$6))))))))))))))</f>
        <v>-115.97499999999999</v>
      </c>
      <c r="E3879" s="15" t="s">
        <v>178</v>
      </c>
      <c r="F3879" s="132">
        <v>11.443</v>
      </c>
      <c r="G3879" s="16" t="str">
        <f>IF(ISBLANK(F3879)=TRUE," ",'2. Metadata'!B$14)</f>
        <v>degrees Celsius</v>
      </c>
      <c r="H3879" s="16" t="s">
        <v>178</v>
      </c>
    </row>
    <row r="3880" spans="1:8" ht="15.75" customHeight="1" x14ac:dyDescent="0.2">
      <c r="A3880" s="130">
        <v>39703.927083333336</v>
      </c>
      <c r="B3880" s="9" t="s">
        <v>239</v>
      </c>
      <c r="C3880" s="16">
        <f>IF(ISBLANK(B3880)=TRUE," ", IF(B3880='2. Metadata'!B$1,'2. Metadata'!B$5, IF(B3880='2. Metadata'!C$1,'2. Metadata'!#REF!,IF(B3880='2. Metadata'!D$1,'2. Metadata'!#REF!, IF(B3880='2. Metadata'!E$1,'2. Metadata'!#REF!,IF( B3880='2. Metadata'!F$1,'2. Metadata'!#REF!,IF(B3880='2. Metadata'!G$1,'2. Metadata'!#REF!,IF(B3880='2. Metadata'!H$1,'2. Metadata'!#REF!, IF(B3880='2. Metadata'!I$1,'2. Metadata'!#REF!, IF(B3880='2. Metadata'!J$1,'2. Metadata'!#REF!, IF(B3880='2. Metadata'!K$1,'2. Metadata'!C$3, IF(B3880='2. Metadata'!L$1,'2. Metadata'!D$3, IF(B3880='2. Metadata'!M$1,'2. Metadata'!M$5, IF(B3880='2. Metadata'!N$1,'2. Metadata'!N$5))))))))))))))</f>
        <v>49.690002</v>
      </c>
      <c r="D3880" s="13">
        <f>IF(ISBLANK(B3880)=TRUE," ", IF(B3880='2. Metadata'!B$1,'2. Metadata'!B$6, IF(B3880='2. Metadata'!C$1,'2. Metadata'!C$4,IF(B3880='2. Metadata'!D$1,'2. Metadata'!D$4, IF(B3880='2. Metadata'!E$1,'2. Metadata'!E$4,IF( B3880='2. Metadata'!F$1,'2. Metadata'!F$4,IF(B3880='2. Metadata'!G$1,'2. Metadata'!G$4,IF(B3880='2. Metadata'!H$1,'2. Metadata'!H$4, IF(B3880='2. Metadata'!I$1,'2. Metadata'!I$4, IF(B3880='2. Metadata'!J$1,'2. Metadata'!J$4, IF(B3880='2. Metadata'!K$1,'2. Metadata'!K$4, IF(B3880='2. Metadata'!L$1,'2. Metadata'!L$4, IF(B3880='2. Metadata'!M$1,'2. Metadata'!M$6, IF(B3880='2. Metadata'!N$1,'2. Metadata'!N$6))))))))))))))</f>
        <v>-115.97499999999999</v>
      </c>
      <c r="E3880" s="15" t="s">
        <v>178</v>
      </c>
      <c r="F3880" s="132">
        <v>11.346</v>
      </c>
      <c r="G3880" s="16" t="str">
        <f>IF(ISBLANK(F3880)=TRUE," ",'2. Metadata'!B$14)</f>
        <v>degrees Celsius</v>
      </c>
      <c r="H3880" s="16" t="s">
        <v>178</v>
      </c>
    </row>
    <row r="3881" spans="1:8" ht="15.75" customHeight="1" x14ac:dyDescent="0.2">
      <c r="A3881" s="130">
        <v>39703.9375</v>
      </c>
      <c r="B3881" s="9" t="s">
        <v>239</v>
      </c>
      <c r="C3881" s="16">
        <f>IF(ISBLANK(B3881)=TRUE," ", IF(B3881='2. Metadata'!B$1,'2. Metadata'!B$5, IF(B3881='2. Metadata'!C$1,'2. Metadata'!#REF!,IF(B3881='2. Metadata'!D$1,'2. Metadata'!#REF!, IF(B3881='2. Metadata'!E$1,'2. Metadata'!#REF!,IF( B3881='2. Metadata'!F$1,'2. Metadata'!#REF!,IF(B3881='2. Metadata'!G$1,'2. Metadata'!#REF!,IF(B3881='2. Metadata'!H$1,'2. Metadata'!#REF!, IF(B3881='2. Metadata'!I$1,'2. Metadata'!#REF!, IF(B3881='2. Metadata'!J$1,'2. Metadata'!#REF!, IF(B3881='2. Metadata'!K$1,'2. Metadata'!C$3, IF(B3881='2. Metadata'!L$1,'2. Metadata'!D$3, IF(B3881='2. Metadata'!M$1,'2. Metadata'!M$5, IF(B3881='2. Metadata'!N$1,'2. Metadata'!N$5))))))))))))))</f>
        <v>49.690002</v>
      </c>
      <c r="D3881" s="13">
        <f>IF(ISBLANK(B3881)=TRUE," ", IF(B3881='2. Metadata'!B$1,'2. Metadata'!B$6, IF(B3881='2. Metadata'!C$1,'2. Metadata'!C$4,IF(B3881='2. Metadata'!D$1,'2. Metadata'!D$4, IF(B3881='2. Metadata'!E$1,'2. Metadata'!E$4,IF( B3881='2. Metadata'!F$1,'2. Metadata'!F$4,IF(B3881='2. Metadata'!G$1,'2. Metadata'!G$4,IF(B3881='2. Metadata'!H$1,'2. Metadata'!H$4, IF(B3881='2. Metadata'!I$1,'2. Metadata'!I$4, IF(B3881='2. Metadata'!J$1,'2. Metadata'!J$4, IF(B3881='2. Metadata'!K$1,'2. Metadata'!K$4, IF(B3881='2. Metadata'!L$1,'2. Metadata'!L$4, IF(B3881='2. Metadata'!M$1,'2. Metadata'!M$6, IF(B3881='2. Metadata'!N$1,'2. Metadata'!N$6))))))))))))))</f>
        <v>-115.97499999999999</v>
      </c>
      <c r="E3881" s="15" t="s">
        <v>178</v>
      </c>
      <c r="F3881" s="132">
        <v>11.247999999999999</v>
      </c>
      <c r="G3881" s="16" t="str">
        <f>IF(ISBLANK(F3881)=TRUE," ",'2. Metadata'!B$14)</f>
        <v>degrees Celsius</v>
      </c>
      <c r="H3881" s="16" t="s">
        <v>178</v>
      </c>
    </row>
    <row r="3882" spans="1:8" ht="15.75" customHeight="1" x14ac:dyDescent="0.2">
      <c r="A3882" s="130">
        <v>39703.947916666664</v>
      </c>
      <c r="B3882" s="9" t="s">
        <v>239</v>
      </c>
      <c r="C3882" s="16">
        <f>IF(ISBLANK(B3882)=TRUE," ", IF(B3882='2. Metadata'!B$1,'2. Metadata'!B$5, IF(B3882='2. Metadata'!C$1,'2. Metadata'!#REF!,IF(B3882='2. Metadata'!D$1,'2. Metadata'!#REF!, IF(B3882='2. Metadata'!E$1,'2. Metadata'!#REF!,IF( B3882='2. Metadata'!F$1,'2. Metadata'!#REF!,IF(B3882='2. Metadata'!G$1,'2. Metadata'!#REF!,IF(B3882='2. Metadata'!H$1,'2. Metadata'!#REF!, IF(B3882='2. Metadata'!I$1,'2. Metadata'!#REF!, IF(B3882='2. Metadata'!J$1,'2. Metadata'!#REF!, IF(B3882='2. Metadata'!K$1,'2. Metadata'!C$3, IF(B3882='2. Metadata'!L$1,'2. Metadata'!D$3, IF(B3882='2. Metadata'!M$1,'2. Metadata'!M$5, IF(B3882='2. Metadata'!N$1,'2. Metadata'!N$5))))))))))))))</f>
        <v>49.690002</v>
      </c>
      <c r="D3882" s="13">
        <f>IF(ISBLANK(B3882)=TRUE," ", IF(B3882='2. Metadata'!B$1,'2. Metadata'!B$6, IF(B3882='2. Metadata'!C$1,'2. Metadata'!C$4,IF(B3882='2. Metadata'!D$1,'2. Metadata'!D$4, IF(B3882='2. Metadata'!E$1,'2. Metadata'!E$4,IF( B3882='2. Metadata'!F$1,'2. Metadata'!F$4,IF(B3882='2. Metadata'!G$1,'2. Metadata'!G$4,IF(B3882='2. Metadata'!H$1,'2. Metadata'!H$4, IF(B3882='2. Metadata'!I$1,'2. Metadata'!I$4, IF(B3882='2. Metadata'!J$1,'2. Metadata'!J$4, IF(B3882='2. Metadata'!K$1,'2. Metadata'!K$4, IF(B3882='2. Metadata'!L$1,'2. Metadata'!L$4, IF(B3882='2. Metadata'!M$1,'2. Metadata'!M$6, IF(B3882='2. Metadata'!N$1,'2. Metadata'!N$6))))))))))))))</f>
        <v>-115.97499999999999</v>
      </c>
      <c r="E3882" s="15" t="s">
        <v>178</v>
      </c>
      <c r="F3882" s="132">
        <v>11.151</v>
      </c>
      <c r="G3882" s="16" t="str">
        <f>IF(ISBLANK(F3882)=TRUE," ",'2. Metadata'!B$14)</f>
        <v>degrees Celsius</v>
      </c>
      <c r="H3882" s="16" t="s">
        <v>178</v>
      </c>
    </row>
    <row r="3883" spans="1:8" ht="15.75" customHeight="1" x14ac:dyDescent="0.2">
      <c r="A3883" s="130">
        <v>39703.958333333336</v>
      </c>
      <c r="B3883" s="9" t="s">
        <v>239</v>
      </c>
      <c r="C3883" s="16">
        <f>IF(ISBLANK(B3883)=TRUE," ", IF(B3883='2. Metadata'!B$1,'2. Metadata'!B$5, IF(B3883='2. Metadata'!C$1,'2. Metadata'!#REF!,IF(B3883='2. Metadata'!D$1,'2. Metadata'!#REF!, IF(B3883='2. Metadata'!E$1,'2. Metadata'!#REF!,IF( B3883='2. Metadata'!F$1,'2. Metadata'!#REF!,IF(B3883='2. Metadata'!G$1,'2. Metadata'!#REF!,IF(B3883='2. Metadata'!H$1,'2. Metadata'!#REF!, IF(B3883='2. Metadata'!I$1,'2. Metadata'!#REF!, IF(B3883='2. Metadata'!J$1,'2. Metadata'!#REF!, IF(B3883='2. Metadata'!K$1,'2. Metadata'!C$3, IF(B3883='2. Metadata'!L$1,'2. Metadata'!D$3, IF(B3883='2. Metadata'!M$1,'2. Metadata'!M$5, IF(B3883='2. Metadata'!N$1,'2. Metadata'!N$5))))))))))))))</f>
        <v>49.690002</v>
      </c>
      <c r="D3883" s="13">
        <f>IF(ISBLANK(B3883)=TRUE," ", IF(B3883='2. Metadata'!B$1,'2. Metadata'!B$6, IF(B3883='2. Metadata'!C$1,'2. Metadata'!C$4,IF(B3883='2. Metadata'!D$1,'2. Metadata'!D$4, IF(B3883='2. Metadata'!E$1,'2. Metadata'!E$4,IF( B3883='2. Metadata'!F$1,'2. Metadata'!F$4,IF(B3883='2. Metadata'!G$1,'2. Metadata'!G$4,IF(B3883='2. Metadata'!H$1,'2. Metadata'!H$4, IF(B3883='2. Metadata'!I$1,'2. Metadata'!I$4, IF(B3883='2. Metadata'!J$1,'2. Metadata'!J$4, IF(B3883='2. Metadata'!K$1,'2. Metadata'!K$4, IF(B3883='2. Metadata'!L$1,'2. Metadata'!L$4, IF(B3883='2. Metadata'!M$1,'2. Metadata'!M$6, IF(B3883='2. Metadata'!N$1,'2. Metadata'!N$6))))))))))))))</f>
        <v>-115.97499999999999</v>
      </c>
      <c r="E3883" s="15" t="s">
        <v>178</v>
      </c>
      <c r="F3883" s="132">
        <v>11.077999999999999</v>
      </c>
      <c r="G3883" s="16" t="str">
        <f>IF(ISBLANK(F3883)=TRUE," ",'2. Metadata'!B$14)</f>
        <v>degrees Celsius</v>
      </c>
      <c r="H3883" s="16" t="s">
        <v>178</v>
      </c>
    </row>
    <row r="3884" spans="1:8" ht="15.75" customHeight="1" x14ac:dyDescent="0.2">
      <c r="A3884" s="130">
        <v>39703.96875</v>
      </c>
      <c r="B3884" s="9" t="s">
        <v>239</v>
      </c>
      <c r="C3884" s="16">
        <f>IF(ISBLANK(B3884)=TRUE," ", IF(B3884='2. Metadata'!B$1,'2. Metadata'!B$5, IF(B3884='2. Metadata'!C$1,'2. Metadata'!#REF!,IF(B3884='2. Metadata'!D$1,'2. Metadata'!#REF!, IF(B3884='2. Metadata'!E$1,'2. Metadata'!#REF!,IF( B3884='2. Metadata'!F$1,'2. Metadata'!#REF!,IF(B3884='2. Metadata'!G$1,'2. Metadata'!#REF!,IF(B3884='2. Metadata'!H$1,'2. Metadata'!#REF!, IF(B3884='2. Metadata'!I$1,'2. Metadata'!#REF!, IF(B3884='2. Metadata'!J$1,'2. Metadata'!#REF!, IF(B3884='2. Metadata'!K$1,'2. Metadata'!C$3, IF(B3884='2. Metadata'!L$1,'2. Metadata'!D$3, IF(B3884='2. Metadata'!M$1,'2. Metadata'!M$5, IF(B3884='2. Metadata'!N$1,'2. Metadata'!N$5))))))))))))))</f>
        <v>49.690002</v>
      </c>
      <c r="D3884" s="13">
        <f>IF(ISBLANK(B3884)=TRUE," ", IF(B3884='2. Metadata'!B$1,'2. Metadata'!B$6, IF(B3884='2. Metadata'!C$1,'2. Metadata'!C$4,IF(B3884='2. Metadata'!D$1,'2. Metadata'!D$4, IF(B3884='2. Metadata'!E$1,'2. Metadata'!E$4,IF( B3884='2. Metadata'!F$1,'2. Metadata'!F$4,IF(B3884='2. Metadata'!G$1,'2. Metadata'!G$4,IF(B3884='2. Metadata'!H$1,'2. Metadata'!H$4, IF(B3884='2. Metadata'!I$1,'2. Metadata'!I$4, IF(B3884='2. Metadata'!J$1,'2. Metadata'!J$4, IF(B3884='2. Metadata'!K$1,'2. Metadata'!K$4, IF(B3884='2. Metadata'!L$1,'2. Metadata'!L$4, IF(B3884='2. Metadata'!M$1,'2. Metadata'!M$6, IF(B3884='2. Metadata'!N$1,'2. Metadata'!N$6))))))))))))))</f>
        <v>-115.97499999999999</v>
      </c>
      <c r="E3884" s="15" t="s">
        <v>178</v>
      </c>
      <c r="F3884" s="132">
        <v>10.98</v>
      </c>
      <c r="G3884" s="16" t="str">
        <f>IF(ISBLANK(F3884)=TRUE," ",'2. Metadata'!B$14)</f>
        <v>degrees Celsius</v>
      </c>
      <c r="H3884" s="16" t="s">
        <v>178</v>
      </c>
    </row>
    <row r="3885" spans="1:8" ht="15.75" customHeight="1" x14ac:dyDescent="0.2">
      <c r="A3885" s="130">
        <v>39703.979166666664</v>
      </c>
      <c r="B3885" s="9" t="s">
        <v>239</v>
      </c>
      <c r="C3885" s="16">
        <f>IF(ISBLANK(B3885)=TRUE," ", IF(B3885='2. Metadata'!B$1,'2. Metadata'!B$5, IF(B3885='2. Metadata'!C$1,'2. Metadata'!#REF!,IF(B3885='2. Metadata'!D$1,'2. Metadata'!#REF!, IF(B3885='2. Metadata'!E$1,'2. Metadata'!#REF!,IF( B3885='2. Metadata'!F$1,'2. Metadata'!#REF!,IF(B3885='2. Metadata'!G$1,'2. Metadata'!#REF!,IF(B3885='2. Metadata'!H$1,'2. Metadata'!#REF!, IF(B3885='2. Metadata'!I$1,'2. Metadata'!#REF!, IF(B3885='2. Metadata'!J$1,'2. Metadata'!#REF!, IF(B3885='2. Metadata'!K$1,'2. Metadata'!C$3, IF(B3885='2. Metadata'!L$1,'2. Metadata'!D$3, IF(B3885='2. Metadata'!M$1,'2. Metadata'!M$5, IF(B3885='2. Metadata'!N$1,'2. Metadata'!N$5))))))))))))))</f>
        <v>49.690002</v>
      </c>
      <c r="D3885" s="13">
        <f>IF(ISBLANK(B3885)=TRUE," ", IF(B3885='2. Metadata'!B$1,'2. Metadata'!B$6, IF(B3885='2. Metadata'!C$1,'2. Metadata'!C$4,IF(B3885='2. Metadata'!D$1,'2. Metadata'!D$4, IF(B3885='2. Metadata'!E$1,'2. Metadata'!E$4,IF( B3885='2. Metadata'!F$1,'2. Metadata'!F$4,IF(B3885='2. Metadata'!G$1,'2. Metadata'!G$4,IF(B3885='2. Metadata'!H$1,'2. Metadata'!H$4, IF(B3885='2. Metadata'!I$1,'2. Metadata'!I$4, IF(B3885='2. Metadata'!J$1,'2. Metadata'!J$4, IF(B3885='2. Metadata'!K$1,'2. Metadata'!K$4, IF(B3885='2. Metadata'!L$1,'2. Metadata'!L$4, IF(B3885='2. Metadata'!M$1,'2. Metadata'!M$6, IF(B3885='2. Metadata'!N$1,'2. Metadata'!N$6))))))))))))))</f>
        <v>-115.97499999999999</v>
      </c>
      <c r="E3885" s="15" t="s">
        <v>178</v>
      </c>
      <c r="F3885" s="132">
        <v>10.882999999999999</v>
      </c>
      <c r="G3885" s="16" t="str">
        <f>IF(ISBLANK(F3885)=TRUE," ",'2. Metadata'!B$14)</f>
        <v>degrees Celsius</v>
      </c>
      <c r="H3885" s="16" t="s">
        <v>178</v>
      </c>
    </row>
    <row r="3886" spans="1:8" ht="15.75" customHeight="1" x14ac:dyDescent="0.2">
      <c r="A3886" s="130">
        <v>39703.989583333336</v>
      </c>
      <c r="B3886" s="9" t="s">
        <v>239</v>
      </c>
      <c r="C3886" s="16">
        <f>IF(ISBLANK(B3886)=TRUE," ", IF(B3886='2. Metadata'!B$1,'2. Metadata'!B$5, IF(B3886='2. Metadata'!C$1,'2. Metadata'!#REF!,IF(B3886='2. Metadata'!D$1,'2. Metadata'!#REF!, IF(B3886='2. Metadata'!E$1,'2. Metadata'!#REF!,IF( B3886='2. Metadata'!F$1,'2. Metadata'!#REF!,IF(B3886='2. Metadata'!G$1,'2. Metadata'!#REF!,IF(B3886='2. Metadata'!H$1,'2. Metadata'!#REF!, IF(B3886='2. Metadata'!I$1,'2. Metadata'!#REF!, IF(B3886='2. Metadata'!J$1,'2. Metadata'!#REF!, IF(B3886='2. Metadata'!K$1,'2. Metadata'!C$3, IF(B3886='2. Metadata'!L$1,'2. Metadata'!D$3, IF(B3886='2. Metadata'!M$1,'2. Metadata'!M$5, IF(B3886='2. Metadata'!N$1,'2. Metadata'!N$5))))))))))))))</f>
        <v>49.690002</v>
      </c>
      <c r="D3886" s="13">
        <f>IF(ISBLANK(B3886)=TRUE," ", IF(B3886='2. Metadata'!B$1,'2. Metadata'!B$6, IF(B3886='2. Metadata'!C$1,'2. Metadata'!C$4,IF(B3886='2. Metadata'!D$1,'2. Metadata'!D$4, IF(B3886='2. Metadata'!E$1,'2. Metadata'!E$4,IF( B3886='2. Metadata'!F$1,'2. Metadata'!F$4,IF(B3886='2. Metadata'!G$1,'2. Metadata'!G$4,IF(B3886='2. Metadata'!H$1,'2. Metadata'!H$4, IF(B3886='2. Metadata'!I$1,'2. Metadata'!I$4, IF(B3886='2. Metadata'!J$1,'2. Metadata'!J$4, IF(B3886='2. Metadata'!K$1,'2. Metadata'!K$4, IF(B3886='2. Metadata'!L$1,'2. Metadata'!L$4, IF(B3886='2. Metadata'!M$1,'2. Metadata'!M$6, IF(B3886='2. Metadata'!N$1,'2. Metadata'!N$6))))))))))))))</f>
        <v>-115.97499999999999</v>
      </c>
      <c r="E3886" s="15" t="s">
        <v>178</v>
      </c>
      <c r="F3886" s="132">
        <v>10.785</v>
      </c>
      <c r="G3886" s="16" t="str">
        <f>IF(ISBLANK(F3886)=TRUE," ",'2. Metadata'!B$14)</f>
        <v>degrees Celsius</v>
      </c>
      <c r="H3886" s="16" t="s">
        <v>178</v>
      </c>
    </row>
    <row r="3887" spans="1:8" ht="15.75" customHeight="1" x14ac:dyDescent="0.2">
      <c r="A3887" s="130">
        <v>39704</v>
      </c>
      <c r="B3887" s="9" t="s">
        <v>239</v>
      </c>
      <c r="C3887" s="16">
        <f>IF(ISBLANK(B3887)=TRUE," ", IF(B3887='2. Metadata'!B$1,'2. Metadata'!B$5, IF(B3887='2. Metadata'!C$1,'2. Metadata'!#REF!,IF(B3887='2. Metadata'!D$1,'2. Metadata'!#REF!, IF(B3887='2. Metadata'!E$1,'2. Metadata'!#REF!,IF( B3887='2. Metadata'!F$1,'2. Metadata'!#REF!,IF(B3887='2. Metadata'!G$1,'2. Metadata'!#REF!,IF(B3887='2. Metadata'!H$1,'2. Metadata'!#REF!, IF(B3887='2. Metadata'!I$1,'2. Metadata'!#REF!, IF(B3887='2. Metadata'!J$1,'2. Metadata'!#REF!, IF(B3887='2. Metadata'!K$1,'2. Metadata'!C$3, IF(B3887='2. Metadata'!L$1,'2. Metadata'!D$3, IF(B3887='2. Metadata'!M$1,'2. Metadata'!M$5, IF(B3887='2. Metadata'!N$1,'2. Metadata'!N$5))))))))))))))</f>
        <v>49.690002</v>
      </c>
      <c r="D3887" s="13">
        <f>IF(ISBLANK(B3887)=TRUE," ", IF(B3887='2. Metadata'!B$1,'2. Metadata'!B$6, IF(B3887='2. Metadata'!C$1,'2. Metadata'!C$4,IF(B3887='2. Metadata'!D$1,'2. Metadata'!D$4, IF(B3887='2. Metadata'!E$1,'2. Metadata'!E$4,IF( B3887='2. Metadata'!F$1,'2. Metadata'!F$4,IF(B3887='2. Metadata'!G$1,'2. Metadata'!G$4,IF(B3887='2. Metadata'!H$1,'2. Metadata'!H$4, IF(B3887='2. Metadata'!I$1,'2. Metadata'!I$4, IF(B3887='2. Metadata'!J$1,'2. Metadata'!J$4, IF(B3887='2. Metadata'!K$1,'2. Metadata'!K$4, IF(B3887='2. Metadata'!L$1,'2. Metadata'!L$4, IF(B3887='2. Metadata'!M$1,'2. Metadata'!M$6, IF(B3887='2. Metadata'!N$1,'2. Metadata'!N$6))))))))))))))</f>
        <v>-115.97499999999999</v>
      </c>
      <c r="E3887" s="15" t="s">
        <v>178</v>
      </c>
      <c r="F3887" s="132">
        <v>10.712</v>
      </c>
      <c r="G3887" s="16" t="str">
        <f>IF(ISBLANK(F3887)=TRUE," ",'2. Metadata'!B$14)</f>
        <v>degrees Celsius</v>
      </c>
      <c r="H3887" s="16" t="s">
        <v>178</v>
      </c>
    </row>
    <row r="3888" spans="1:8" ht="15.75" customHeight="1" x14ac:dyDescent="0.2">
      <c r="A3888" s="130">
        <v>39704.010416666664</v>
      </c>
      <c r="B3888" s="9" t="s">
        <v>239</v>
      </c>
      <c r="C3888" s="16">
        <f>IF(ISBLANK(B3888)=TRUE," ", IF(B3888='2. Metadata'!B$1,'2. Metadata'!B$5, IF(B3888='2. Metadata'!C$1,'2. Metadata'!#REF!,IF(B3888='2. Metadata'!D$1,'2. Metadata'!#REF!, IF(B3888='2. Metadata'!E$1,'2. Metadata'!#REF!,IF( B3888='2. Metadata'!F$1,'2. Metadata'!#REF!,IF(B3888='2. Metadata'!G$1,'2. Metadata'!#REF!,IF(B3888='2. Metadata'!H$1,'2. Metadata'!#REF!, IF(B3888='2. Metadata'!I$1,'2. Metadata'!#REF!, IF(B3888='2. Metadata'!J$1,'2. Metadata'!#REF!, IF(B3888='2. Metadata'!K$1,'2. Metadata'!C$3, IF(B3888='2. Metadata'!L$1,'2. Metadata'!D$3, IF(B3888='2. Metadata'!M$1,'2. Metadata'!M$5, IF(B3888='2. Metadata'!N$1,'2. Metadata'!N$5))))))))))))))</f>
        <v>49.690002</v>
      </c>
      <c r="D3888" s="13">
        <f>IF(ISBLANK(B3888)=TRUE," ", IF(B3888='2. Metadata'!B$1,'2. Metadata'!B$6, IF(B3888='2. Metadata'!C$1,'2. Metadata'!C$4,IF(B3888='2. Metadata'!D$1,'2. Metadata'!D$4, IF(B3888='2. Metadata'!E$1,'2. Metadata'!E$4,IF( B3888='2. Metadata'!F$1,'2. Metadata'!F$4,IF(B3888='2. Metadata'!G$1,'2. Metadata'!G$4,IF(B3888='2. Metadata'!H$1,'2. Metadata'!H$4, IF(B3888='2. Metadata'!I$1,'2. Metadata'!I$4, IF(B3888='2. Metadata'!J$1,'2. Metadata'!J$4, IF(B3888='2. Metadata'!K$1,'2. Metadata'!K$4, IF(B3888='2. Metadata'!L$1,'2. Metadata'!L$4, IF(B3888='2. Metadata'!M$1,'2. Metadata'!M$6, IF(B3888='2. Metadata'!N$1,'2. Metadata'!N$6))))))))))))))</f>
        <v>-115.97499999999999</v>
      </c>
      <c r="E3888" s="15" t="s">
        <v>178</v>
      </c>
      <c r="F3888" s="132">
        <v>10.614000000000001</v>
      </c>
      <c r="G3888" s="16" t="str">
        <f>IF(ISBLANK(F3888)=TRUE," ",'2. Metadata'!B$14)</f>
        <v>degrees Celsius</v>
      </c>
      <c r="H3888" s="16" t="s">
        <v>178</v>
      </c>
    </row>
    <row r="3889" spans="1:8" ht="15.75" customHeight="1" x14ac:dyDescent="0.2">
      <c r="A3889" s="130">
        <v>39704.020833333336</v>
      </c>
      <c r="B3889" s="9" t="s">
        <v>239</v>
      </c>
      <c r="C3889" s="16">
        <f>IF(ISBLANK(B3889)=TRUE," ", IF(B3889='2. Metadata'!B$1,'2. Metadata'!B$5, IF(B3889='2. Metadata'!C$1,'2. Metadata'!#REF!,IF(B3889='2. Metadata'!D$1,'2. Metadata'!#REF!, IF(B3889='2. Metadata'!E$1,'2. Metadata'!#REF!,IF( B3889='2. Metadata'!F$1,'2. Metadata'!#REF!,IF(B3889='2. Metadata'!G$1,'2. Metadata'!#REF!,IF(B3889='2. Metadata'!H$1,'2. Metadata'!#REF!, IF(B3889='2. Metadata'!I$1,'2. Metadata'!#REF!, IF(B3889='2. Metadata'!J$1,'2. Metadata'!#REF!, IF(B3889='2. Metadata'!K$1,'2. Metadata'!C$3, IF(B3889='2. Metadata'!L$1,'2. Metadata'!D$3, IF(B3889='2. Metadata'!M$1,'2. Metadata'!M$5, IF(B3889='2. Metadata'!N$1,'2. Metadata'!N$5))))))))))))))</f>
        <v>49.690002</v>
      </c>
      <c r="D3889" s="13">
        <f>IF(ISBLANK(B3889)=TRUE," ", IF(B3889='2. Metadata'!B$1,'2. Metadata'!B$6, IF(B3889='2. Metadata'!C$1,'2. Metadata'!C$4,IF(B3889='2. Metadata'!D$1,'2. Metadata'!D$4, IF(B3889='2. Metadata'!E$1,'2. Metadata'!E$4,IF( B3889='2. Metadata'!F$1,'2. Metadata'!F$4,IF(B3889='2. Metadata'!G$1,'2. Metadata'!G$4,IF(B3889='2. Metadata'!H$1,'2. Metadata'!H$4, IF(B3889='2. Metadata'!I$1,'2. Metadata'!I$4, IF(B3889='2. Metadata'!J$1,'2. Metadata'!J$4, IF(B3889='2. Metadata'!K$1,'2. Metadata'!K$4, IF(B3889='2. Metadata'!L$1,'2. Metadata'!L$4, IF(B3889='2. Metadata'!M$1,'2. Metadata'!M$6, IF(B3889='2. Metadata'!N$1,'2. Metadata'!N$6))))))))))))))</f>
        <v>-115.97499999999999</v>
      </c>
      <c r="E3889" s="15" t="s">
        <v>178</v>
      </c>
      <c r="F3889" s="132">
        <v>10.541</v>
      </c>
      <c r="G3889" s="16" t="str">
        <f>IF(ISBLANK(F3889)=TRUE," ",'2. Metadata'!B$14)</f>
        <v>degrees Celsius</v>
      </c>
      <c r="H3889" s="16" t="s">
        <v>178</v>
      </c>
    </row>
    <row r="3890" spans="1:8" ht="15.75" customHeight="1" x14ac:dyDescent="0.2">
      <c r="A3890" s="130">
        <v>39704.03125</v>
      </c>
      <c r="B3890" s="9" t="s">
        <v>239</v>
      </c>
      <c r="C3890" s="16">
        <f>IF(ISBLANK(B3890)=TRUE," ", IF(B3890='2. Metadata'!B$1,'2. Metadata'!B$5, IF(B3890='2. Metadata'!C$1,'2. Metadata'!#REF!,IF(B3890='2. Metadata'!D$1,'2. Metadata'!#REF!, IF(B3890='2. Metadata'!E$1,'2. Metadata'!#REF!,IF( B3890='2. Metadata'!F$1,'2. Metadata'!#REF!,IF(B3890='2. Metadata'!G$1,'2. Metadata'!#REF!,IF(B3890='2. Metadata'!H$1,'2. Metadata'!#REF!, IF(B3890='2. Metadata'!I$1,'2. Metadata'!#REF!, IF(B3890='2. Metadata'!J$1,'2. Metadata'!#REF!, IF(B3890='2. Metadata'!K$1,'2. Metadata'!C$3, IF(B3890='2. Metadata'!L$1,'2. Metadata'!D$3, IF(B3890='2. Metadata'!M$1,'2. Metadata'!M$5, IF(B3890='2. Metadata'!N$1,'2. Metadata'!N$5))))))))))))))</f>
        <v>49.690002</v>
      </c>
      <c r="D3890" s="13">
        <f>IF(ISBLANK(B3890)=TRUE," ", IF(B3890='2. Metadata'!B$1,'2. Metadata'!B$6, IF(B3890='2. Metadata'!C$1,'2. Metadata'!C$4,IF(B3890='2. Metadata'!D$1,'2. Metadata'!D$4, IF(B3890='2. Metadata'!E$1,'2. Metadata'!E$4,IF( B3890='2. Metadata'!F$1,'2. Metadata'!F$4,IF(B3890='2. Metadata'!G$1,'2. Metadata'!G$4,IF(B3890='2. Metadata'!H$1,'2. Metadata'!H$4, IF(B3890='2. Metadata'!I$1,'2. Metadata'!I$4, IF(B3890='2. Metadata'!J$1,'2. Metadata'!J$4, IF(B3890='2. Metadata'!K$1,'2. Metadata'!K$4, IF(B3890='2. Metadata'!L$1,'2. Metadata'!L$4, IF(B3890='2. Metadata'!M$1,'2. Metadata'!M$6, IF(B3890='2. Metadata'!N$1,'2. Metadata'!N$6))))))))))))))</f>
        <v>-115.97499999999999</v>
      </c>
      <c r="E3890" s="15" t="s">
        <v>178</v>
      </c>
      <c r="F3890" s="132">
        <v>10.443</v>
      </c>
      <c r="G3890" s="16" t="str">
        <f>IF(ISBLANK(F3890)=TRUE," ",'2. Metadata'!B$14)</f>
        <v>degrees Celsius</v>
      </c>
      <c r="H3890" s="16" t="s">
        <v>178</v>
      </c>
    </row>
    <row r="3891" spans="1:8" ht="15.75" customHeight="1" x14ac:dyDescent="0.2">
      <c r="A3891" s="130">
        <v>39704.041666666664</v>
      </c>
      <c r="B3891" s="9" t="s">
        <v>239</v>
      </c>
      <c r="C3891" s="16">
        <f>IF(ISBLANK(B3891)=TRUE," ", IF(B3891='2. Metadata'!B$1,'2. Metadata'!B$5, IF(B3891='2. Metadata'!C$1,'2. Metadata'!#REF!,IF(B3891='2. Metadata'!D$1,'2. Metadata'!#REF!, IF(B3891='2. Metadata'!E$1,'2. Metadata'!#REF!,IF( B3891='2. Metadata'!F$1,'2. Metadata'!#REF!,IF(B3891='2. Metadata'!G$1,'2. Metadata'!#REF!,IF(B3891='2. Metadata'!H$1,'2. Metadata'!#REF!, IF(B3891='2. Metadata'!I$1,'2. Metadata'!#REF!, IF(B3891='2. Metadata'!J$1,'2. Metadata'!#REF!, IF(B3891='2. Metadata'!K$1,'2. Metadata'!C$3, IF(B3891='2. Metadata'!L$1,'2. Metadata'!D$3, IF(B3891='2. Metadata'!M$1,'2. Metadata'!M$5, IF(B3891='2. Metadata'!N$1,'2. Metadata'!N$5))))))))))))))</f>
        <v>49.690002</v>
      </c>
      <c r="D3891" s="13">
        <f>IF(ISBLANK(B3891)=TRUE," ", IF(B3891='2. Metadata'!B$1,'2. Metadata'!B$6, IF(B3891='2. Metadata'!C$1,'2. Metadata'!C$4,IF(B3891='2. Metadata'!D$1,'2. Metadata'!D$4, IF(B3891='2. Metadata'!E$1,'2. Metadata'!E$4,IF( B3891='2. Metadata'!F$1,'2. Metadata'!F$4,IF(B3891='2. Metadata'!G$1,'2. Metadata'!G$4,IF(B3891='2. Metadata'!H$1,'2. Metadata'!H$4, IF(B3891='2. Metadata'!I$1,'2. Metadata'!I$4, IF(B3891='2. Metadata'!J$1,'2. Metadata'!J$4, IF(B3891='2. Metadata'!K$1,'2. Metadata'!K$4, IF(B3891='2. Metadata'!L$1,'2. Metadata'!L$4, IF(B3891='2. Metadata'!M$1,'2. Metadata'!M$6, IF(B3891='2. Metadata'!N$1,'2. Metadata'!N$6))))))))))))))</f>
        <v>-115.97499999999999</v>
      </c>
      <c r="E3891" s="15" t="s">
        <v>178</v>
      </c>
      <c r="F3891" s="132">
        <v>10.369</v>
      </c>
      <c r="G3891" s="16" t="str">
        <f>IF(ISBLANK(F3891)=TRUE," ",'2. Metadata'!B$14)</f>
        <v>degrees Celsius</v>
      </c>
      <c r="H3891" s="16" t="s">
        <v>178</v>
      </c>
    </row>
    <row r="3892" spans="1:8" ht="15.75" customHeight="1" x14ac:dyDescent="0.2">
      <c r="A3892" s="130">
        <v>39704.052083333336</v>
      </c>
      <c r="B3892" s="9" t="s">
        <v>239</v>
      </c>
      <c r="C3892" s="16">
        <f>IF(ISBLANK(B3892)=TRUE," ", IF(B3892='2. Metadata'!B$1,'2. Metadata'!B$5, IF(B3892='2. Metadata'!C$1,'2. Metadata'!#REF!,IF(B3892='2. Metadata'!D$1,'2. Metadata'!#REF!, IF(B3892='2. Metadata'!E$1,'2. Metadata'!#REF!,IF( B3892='2. Metadata'!F$1,'2. Metadata'!#REF!,IF(B3892='2. Metadata'!G$1,'2. Metadata'!#REF!,IF(B3892='2. Metadata'!H$1,'2. Metadata'!#REF!, IF(B3892='2. Metadata'!I$1,'2. Metadata'!#REF!, IF(B3892='2. Metadata'!J$1,'2. Metadata'!#REF!, IF(B3892='2. Metadata'!K$1,'2. Metadata'!C$3, IF(B3892='2. Metadata'!L$1,'2. Metadata'!D$3, IF(B3892='2. Metadata'!M$1,'2. Metadata'!M$5, IF(B3892='2. Metadata'!N$1,'2. Metadata'!N$5))))))))))))))</f>
        <v>49.690002</v>
      </c>
      <c r="D3892" s="13">
        <f>IF(ISBLANK(B3892)=TRUE," ", IF(B3892='2. Metadata'!B$1,'2. Metadata'!B$6, IF(B3892='2. Metadata'!C$1,'2. Metadata'!C$4,IF(B3892='2. Metadata'!D$1,'2. Metadata'!D$4, IF(B3892='2. Metadata'!E$1,'2. Metadata'!E$4,IF( B3892='2. Metadata'!F$1,'2. Metadata'!F$4,IF(B3892='2. Metadata'!G$1,'2. Metadata'!G$4,IF(B3892='2. Metadata'!H$1,'2. Metadata'!H$4, IF(B3892='2. Metadata'!I$1,'2. Metadata'!I$4, IF(B3892='2. Metadata'!J$1,'2. Metadata'!J$4, IF(B3892='2. Metadata'!K$1,'2. Metadata'!K$4, IF(B3892='2. Metadata'!L$1,'2. Metadata'!L$4, IF(B3892='2. Metadata'!M$1,'2. Metadata'!M$6, IF(B3892='2. Metadata'!N$1,'2. Metadata'!N$6))))))))))))))</f>
        <v>-115.97499999999999</v>
      </c>
      <c r="E3892" s="15" t="s">
        <v>178</v>
      </c>
      <c r="F3892" s="132">
        <v>10.271000000000001</v>
      </c>
      <c r="G3892" s="16" t="str">
        <f>IF(ISBLANK(F3892)=TRUE," ",'2. Metadata'!B$14)</f>
        <v>degrees Celsius</v>
      </c>
      <c r="H3892" s="16" t="s">
        <v>178</v>
      </c>
    </row>
    <row r="3893" spans="1:8" ht="15.75" customHeight="1" x14ac:dyDescent="0.2">
      <c r="A3893" s="130">
        <v>39704.0625</v>
      </c>
      <c r="B3893" s="9" t="s">
        <v>239</v>
      </c>
      <c r="C3893" s="16">
        <f>IF(ISBLANK(B3893)=TRUE," ", IF(B3893='2. Metadata'!B$1,'2. Metadata'!B$5, IF(B3893='2. Metadata'!C$1,'2. Metadata'!#REF!,IF(B3893='2. Metadata'!D$1,'2. Metadata'!#REF!, IF(B3893='2. Metadata'!E$1,'2. Metadata'!#REF!,IF( B3893='2. Metadata'!F$1,'2. Metadata'!#REF!,IF(B3893='2. Metadata'!G$1,'2. Metadata'!#REF!,IF(B3893='2. Metadata'!H$1,'2. Metadata'!#REF!, IF(B3893='2. Metadata'!I$1,'2. Metadata'!#REF!, IF(B3893='2. Metadata'!J$1,'2. Metadata'!#REF!, IF(B3893='2. Metadata'!K$1,'2. Metadata'!C$3, IF(B3893='2. Metadata'!L$1,'2. Metadata'!D$3, IF(B3893='2. Metadata'!M$1,'2. Metadata'!M$5, IF(B3893='2. Metadata'!N$1,'2. Metadata'!N$5))))))))))))))</f>
        <v>49.690002</v>
      </c>
      <c r="D3893" s="13">
        <f>IF(ISBLANK(B3893)=TRUE," ", IF(B3893='2. Metadata'!B$1,'2. Metadata'!B$6, IF(B3893='2. Metadata'!C$1,'2. Metadata'!C$4,IF(B3893='2. Metadata'!D$1,'2. Metadata'!D$4, IF(B3893='2. Metadata'!E$1,'2. Metadata'!E$4,IF( B3893='2. Metadata'!F$1,'2. Metadata'!F$4,IF(B3893='2. Metadata'!G$1,'2. Metadata'!G$4,IF(B3893='2. Metadata'!H$1,'2. Metadata'!H$4, IF(B3893='2. Metadata'!I$1,'2. Metadata'!I$4, IF(B3893='2. Metadata'!J$1,'2. Metadata'!J$4, IF(B3893='2. Metadata'!K$1,'2. Metadata'!K$4, IF(B3893='2. Metadata'!L$1,'2. Metadata'!L$4, IF(B3893='2. Metadata'!M$1,'2. Metadata'!M$6, IF(B3893='2. Metadata'!N$1,'2. Metadata'!N$6))))))))))))))</f>
        <v>-115.97499999999999</v>
      </c>
      <c r="E3893" s="15" t="s">
        <v>178</v>
      </c>
      <c r="F3893" s="132">
        <v>10.198</v>
      </c>
      <c r="G3893" s="16" t="str">
        <f>IF(ISBLANK(F3893)=TRUE," ",'2. Metadata'!B$14)</f>
        <v>degrees Celsius</v>
      </c>
      <c r="H3893" s="16" t="s">
        <v>178</v>
      </c>
    </row>
    <row r="3894" spans="1:8" ht="15.75" customHeight="1" x14ac:dyDescent="0.2">
      <c r="A3894" s="130">
        <v>39704.072916666664</v>
      </c>
      <c r="B3894" s="9" t="s">
        <v>239</v>
      </c>
      <c r="C3894" s="16">
        <f>IF(ISBLANK(B3894)=TRUE," ", IF(B3894='2. Metadata'!B$1,'2. Metadata'!B$5, IF(B3894='2. Metadata'!C$1,'2. Metadata'!#REF!,IF(B3894='2. Metadata'!D$1,'2. Metadata'!#REF!, IF(B3894='2. Metadata'!E$1,'2. Metadata'!#REF!,IF( B3894='2. Metadata'!F$1,'2. Metadata'!#REF!,IF(B3894='2. Metadata'!G$1,'2. Metadata'!#REF!,IF(B3894='2. Metadata'!H$1,'2. Metadata'!#REF!, IF(B3894='2. Metadata'!I$1,'2. Metadata'!#REF!, IF(B3894='2. Metadata'!J$1,'2. Metadata'!#REF!, IF(B3894='2. Metadata'!K$1,'2. Metadata'!C$3, IF(B3894='2. Metadata'!L$1,'2. Metadata'!D$3, IF(B3894='2. Metadata'!M$1,'2. Metadata'!M$5, IF(B3894='2. Metadata'!N$1,'2. Metadata'!N$5))))))))))))))</f>
        <v>49.690002</v>
      </c>
      <c r="D3894" s="13">
        <f>IF(ISBLANK(B3894)=TRUE," ", IF(B3894='2. Metadata'!B$1,'2. Metadata'!B$6, IF(B3894='2. Metadata'!C$1,'2. Metadata'!C$4,IF(B3894='2. Metadata'!D$1,'2. Metadata'!D$4, IF(B3894='2. Metadata'!E$1,'2. Metadata'!E$4,IF( B3894='2. Metadata'!F$1,'2. Metadata'!F$4,IF(B3894='2. Metadata'!G$1,'2. Metadata'!G$4,IF(B3894='2. Metadata'!H$1,'2. Metadata'!H$4, IF(B3894='2. Metadata'!I$1,'2. Metadata'!I$4, IF(B3894='2. Metadata'!J$1,'2. Metadata'!J$4, IF(B3894='2. Metadata'!K$1,'2. Metadata'!K$4, IF(B3894='2. Metadata'!L$1,'2. Metadata'!L$4, IF(B3894='2. Metadata'!M$1,'2. Metadata'!M$6, IF(B3894='2. Metadata'!N$1,'2. Metadata'!N$6))))))))))))))</f>
        <v>-115.97499999999999</v>
      </c>
      <c r="E3894" s="15" t="s">
        <v>178</v>
      </c>
      <c r="F3894" s="132">
        <v>10.1</v>
      </c>
      <c r="G3894" s="16" t="str">
        <f>IF(ISBLANK(F3894)=TRUE," ",'2. Metadata'!B$14)</f>
        <v>degrees Celsius</v>
      </c>
      <c r="H3894" s="16" t="s">
        <v>178</v>
      </c>
    </row>
    <row r="3895" spans="1:8" ht="15.75" customHeight="1" x14ac:dyDescent="0.2">
      <c r="A3895" s="130">
        <v>39704.083333333336</v>
      </c>
      <c r="B3895" s="9" t="s">
        <v>239</v>
      </c>
      <c r="C3895" s="16">
        <f>IF(ISBLANK(B3895)=TRUE," ", IF(B3895='2. Metadata'!B$1,'2. Metadata'!B$5, IF(B3895='2. Metadata'!C$1,'2. Metadata'!#REF!,IF(B3895='2. Metadata'!D$1,'2. Metadata'!#REF!, IF(B3895='2. Metadata'!E$1,'2. Metadata'!#REF!,IF( B3895='2. Metadata'!F$1,'2. Metadata'!#REF!,IF(B3895='2. Metadata'!G$1,'2. Metadata'!#REF!,IF(B3895='2. Metadata'!H$1,'2. Metadata'!#REF!, IF(B3895='2. Metadata'!I$1,'2. Metadata'!#REF!, IF(B3895='2. Metadata'!J$1,'2. Metadata'!#REF!, IF(B3895='2. Metadata'!K$1,'2. Metadata'!C$3, IF(B3895='2. Metadata'!L$1,'2. Metadata'!D$3, IF(B3895='2. Metadata'!M$1,'2. Metadata'!M$5, IF(B3895='2. Metadata'!N$1,'2. Metadata'!N$5))))))))))))))</f>
        <v>49.690002</v>
      </c>
      <c r="D3895" s="13">
        <f>IF(ISBLANK(B3895)=TRUE," ", IF(B3895='2. Metadata'!B$1,'2. Metadata'!B$6, IF(B3895='2. Metadata'!C$1,'2. Metadata'!C$4,IF(B3895='2. Metadata'!D$1,'2. Metadata'!D$4, IF(B3895='2. Metadata'!E$1,'2. Metadata'!E$4,IF( B3895='2. Metadata'!F$1,'2. Metadata'!F$4,IF(B3895='2. Metadata'!G$1,'2. Metadata'!G$4,IF(B3895='2. Metadata'!H$1,'2. Metadata'!H$4, IF(B3895='2. Metadata'!I$1,'2. Metadata'!I$4, IF(B3895='2. Metadata'!J$1,'2. Metadata'!J$4, IF(B3895='2. Metadata'!K$1,'2. Metadata'!K$4, IF(B3895='2. Metadata'!L$1,'2. Metadata'!L$4, IF(B3895='2. Metadata'!M$1,'2. Metadata'!M$6, IF(B3895='2. Metadata'!N$1,'2. Metadata'!N$6))))))))))))))</f>
        <v>-115.97499999999999</v>
      </c>
      <c r="E3895" s="15" t="s">
        <v>178</v>
      </c>
      <c r="F3895" s="132">
        <v>10.026</v>
      </c>
      <c r="G3895" s="16" t="str">
        <f>IF(ISBLANK(F3895)=TRUE," ",'2. Metadata'!B$14)</f>
        <v>degrees Celsius</v>
      </c>
      <c r="H3895" s="16" t="s">
        <v>178</v>
      </c>
    </row>
    <row r="3896" spans="1:8" ht="15.75" customHeight="1" x14ac:dyDescent="0.2">
      <c r="A3896" s="130">
        <v>39704.09375</v>
      </c>
      <c r="B3896" s="9" t="s">
        <v>239</v>
      </c>
      <c r="C3896" s="16">
        <f>IF(ISBLANK(B3896)=TRUE," ", IF(B3896='2. Metadata'!B$1,'2. Metadata'!B$5, IF(B3896='2. Metadata'!C$1,'2. Metadata'!#REF!,IF(B3896='2. Metadata'!D$1,'2. Metadata'!#REF!, IF(B3896='2. Metadata'!E$1,'2. Metadata'!#REF!,IF( B3896='2. Metadata'!F$1,'2. Metadata'!#REF!,IF(B3896='2. Metadata'!G$1,'2. Metadata'!#REF!,IF(B3896='2. Metadata'!H$1,'2. Metadata'!#REF!, IF(B3896='2. Metadata'!I$1,'2. Metadata'!#REF!, IF(B3896='2. Metadata'!J$1,'2. Metadata'!#REF!, IF(B3896='2. Metadata'!K$1,'2. Metadata'!C$3, IF(B3896='2. Metadata'!L$1,'2. Metadata'!D$3, IF(B3896='2. Metadata'!M$1,'2. Metadata'!M$5, IF(B3896='2. Metadata'!N$1,'2. Metadata'!N$5))))))))))))))</f>
        <v>49.690002</v>
      </c>
      <c r="D3896" s="13">
        <f>IF(ISBLANK(B3896)=TRUE," ", IF(B3896='2. Metadata'!B$1,'2. Metadata'!B$6, IF(B3896='2. Metadata'!C$1,'2. Metadata'!C$4,IF(B3896='2. Metadata'!D$1,'2. Metadata'!D$4, IF(B3896='2. Metadata'!E$1,'2. Metadata'!E$4,IF( B3896='2. Metadata'!F$1,'2. Metadata'!F$4,IF(B3896='2. Metadata'!G$1,'2. Metadata'!G$4,IF(B3896='2. Metadata'!H$1,'2. Metadata'!H$4, IF(B3896='2. Metadata'!I$1,'2. Metadata'!I$4, IF(B3896='2. Metadata'!J$1,'2. Metadata'!J$4, IF(B3896='2. Metadata'!K$1,'2. Metadata'!K$4, IF(B3896='2. Metadata'!L$1,'2. Metadata'!L$4, IF(B3896='2. Metadata'!M$1,'2. Metadata'!M$6, IF(B3896='2. Metadata'!N$1,'2. Metadata'!N$6))))))))))))))</f>
        <v>-115.97499999999999</v>
      </c>
      <c r="E3896" s="15" t="s">
        <v>178</v>
      </c>
      <c r="F3896" s="132">
        <v>9.9280000000000008</v>
      </c>
      <c r="G3896" s="16" t="str">
        <f>IF(ISBLANK(F3896)=TRUE," ",'2. Metadata'!B$14)</f>
        <v>degrees Celsius</v>
      </c>
      <c r="H3896" s="16" t="s">
        <v>178</v>
      </c>
    </row>
    <row r="3897" spans="1:8" ht="15.75" customHeight="1" x14ac:dyDescent="0.2">
      <c r="A3897" s="130">
        <v>39704.104166666664</v>
      </c>
      <c r="B3897" s="9" t="s">
        <v>239</v>
      </c>
      <c r="C3897" s="16">
        <f>IF(ISBLANK(B3897)=TRUE," ", IF(B3897='2. Metadata'!B$1,'2. Metadata'!B$5, IF(B3897='2. Metadata'!C$1,'2. Metadata'!#REF!,IF(B3897='2. Metadata'!D$1,'2. Metadata'!#REF!, IF(B3897='2. Metadata'!E$1,'2. Metadata'!#REF!,IF( B3897='2. Metadata'!F$1,'2. Metadata'!#REF!,IF(B3897='2. Metadata'!G$1,'2. Metadata'!#REF!,IF(B3897='2. Metadata'!H$1,'2. Metadata'!#REF!, IF(B3897='2. Metadata'!I$1,'2. Metadata'!#REF!, IF(B3897='2. Metadata'!J$1,'2. Metadata'!#REF!, IF(B3897='2. Metadata'!K$1,'2. Metadata'!C$3, IF(B3897='2. Metadata'!L$1,'2. Metadata'!D$3, IF(B3897='2. Metadata'!M$1,'2. Metadata'!M$5, IF(B3897='2. Metadata'!N$1,'2. Metadata'!N$5))))))))))))))</f>
        <v>49.690002</v>
      </c>
      <c r="D3897" s="13">
        <f>IF(ISBLANK(B3897)=TRUE," ", IF(B3897='2. Metadata'!B$1,'2. Metadata'!B$6, IF(B3897='2. Metadata'!C$1,'2. Metadata'!C$4,IF(B3897='2. Metadata'!D$1,'2. Metadata'!D$4, IF(B3897='2. Metadata'!E$1,'2. Metadata'!E$4,IF( B3897='2. Metadata'!F$1,'2. Metadata'!F$4,IF(B3897='2. Metadata'!G$1,'2. Metadata'!G$4,IF(B3897='2. Metadata'!H$1,'2. Metadata'!H$4, IF(B3897='2. Metadata'!I$1,'2. Metadata'!I$4, IF(B3897='2. Metadata'!J$1,'2. Metadata'!J$4, IF(B3897='2. Metadata'!K$1,'2. Metadata'!K$4, IF(B3897='2. Metadata'!L$1,'2. Metadata'!L$4, IF(B3897='2. Metadata'!M$1,'2. Metadata'!M$6, IF(B3897='2. Metadata'!N$1,'2. Metadata'!N$6))))))))))))))</f>
        <v>-115.97499999999999</v>
      </c>
      <c r="E3897" s="15" t="s">
        <v>178</v>
      </c>
      <c r="F3897" s="132">
        <v>9.8049999999999997</v>
      </c>
      <c r="G3897" s="16" t="str">
        <f>IF(ISBLANK(F3897)=TRUE," ",'2. Metadata'!B$14)</f>
        <v>degrees Celsius</v>
      </c>
      <c r="H3897" s="16" t="s">
        <v>178</v>
      </c>
    </row>
    <row r="3898" spans="1:8" ht="15.75" customHeight="1" x14ac:dyDescent="0.2">
      <c r="A3898" s="130">
        <v>39704.114583333336</v>
      </c>
      <c r="B3898" s="9" t="s">
        <v>239</v>
      </c>
      <c r="C3898" s="16">
        <f>IF(ISBLANK(B3898)=TRUE," ", IF(B3898='2. Metadata'!B$1,'2. Metadata'!B$5, IF(B3898='2. Metadata'!C$1,'2. Metadata'!#REF!,IF(B3898='2. Metadata'!D$1,'2. Metadata'!#REF!, IF(B3898='2. Metadata'!E$1,'2. Metadata'!#REF!,IF( B3898='2. Metadata'!F$1,'2. Metadata'!#REF!,IF(B3898='2. Metadata'!G$1,'2. Metadata'!#REF!,IF(B3898='2. Metadata'!H$1,'2. Metadata'!#REF!, IF(B3898='2. Metadata'!I$1,'2. Metadata'!#REF!, IF(B3898='2. Metadata'!J$1,'2. Metadata'!#REF!, IF(B3898='2. Metadata'!K$1,'2. Metadata'!C$3, IF(B3898='2. Metadata'!L$1,'2. Metadata'!D$3, IF(B3898='2. Metadata'!M$1,'2. Metadata'!M$5, IF(B3898='2. Metadata'!N$1,'2. Metadata'!N$5))))))))))))))</f>
        <v>49.690002</v>
      </c>
      <c r="D3898" s="13">
        <f>IF(ISBLANK(B3898)=TRUE," ", IF(B3898='2. Metadata'!B$1,'2. Metadata'!B$6, IF(B3898='2. Metadata'!C$1,'2. Metadata'!C$4,IF(B3898='2. Metadata'!D$1,'2. Metadata'!D$4, IF(B3898='2. Metadata'!E$1,'2. Metadata'!E$4,IF( B3898='2. Metadata'!F$1,'2. Metadata'!F$4,IF(B3898='2. Metadata'!G$1,'2. Metadata'!G$4,IF(B3898='2. Metadata'!H$1,'2. Metadata'!H$4, IF(B3898='2. Metadata'!I$1,'2. Metadata'!I$4, IF(B3898='2. Metadata'!J$1,'2. Metadata'!J$4, IF(B3898='2. Metadata'!K$1,'2. Metadata'!K$4, IF(B3898='2. Metadata'!L$1,'2. Metadata'!L$4, IF(B3898='2. Metadata'!M$1,'2. Metadata'!M$6, IF(B3898='2. Metadata'!N$1,'2. Metadata'!N$6))))))))))))))</f>
        <v>-115.97499999999999</v>
      </c>
      <c r="E3898" s="15" t="s">
        <v>178</v>
      </c>
      <c r="F3898" s="132">
        <v>9.7059999999999995</v>
      </c>
      <c r="G3898" s="16" t="str">
        <f>IF(ISBLANK(F3898)=TRUE," ",'2. Metadata'!B$14)</f>
        <v>degrees Celsius</v>
      </c>
      <c r="H3898" s="16" t="s">
        <v>178</v>
      </c>
    </row>
    <row r="3899" spans="1:8" ht="15.75" customHeight="1" x14ac:dyDescent="0.2">
      <c r="A3899" s="130">
        <v>39704.125</v>
      </c>
      <c r="B3899" s="9" t="s">
        <v>239</v>
      </c>
      <c r="C3899" s="16">
        <f>IF(ISBLANK(B3899)=TRUE," ", IF(B3899='2. Metadata'!B$1,'2. Metadata'!B$5, IF(B3899='2. Metadata'!C$1,'2. Metadata'!#REF!,IF(B3899='2. Metadata'!D$1,'2. Metadata'!#REF!, IF(B3899='2. Metadata'!E$1,'2. Metadata'!#REF!,IF( B3899='2. Metadata'!F$1,'2. Metadata'!#REF!,IF(B3899='2. Metadata'!G$1,'2. Metadata'!#REF!,IF(B3899='2. Metadata'!H$1,'2. Metadata'!#REF!, IF(B3899='2. Metadata'!I$1,'2. Metadata'!#REF!, IF(B3899='2. Metadata'!J$1,'2. Metadata'!#REF!, IF(B3899='2. Metadata'!K$1,'2. Metadata'!C$3, IF(B3899='2. Metadata'!L$1,'2. Metadata'!D$3, IF(B3899='2. Metadata'!M$1,'2. Metadata'!M$5, IF(B3899='2. Metadata'!N$1,'2. Metadata'!N$5))))))))))))))</f>
        <v>49.690002</v>
      </c>
      <c r="D3899" s="13">
        <f>IF(ISBLANK(B3899)=TRUE," ", IF(B3899='2. Metadata'!B$1,'2. Metadata'!B$6, IF(B3899='2. Metadata'!C$1,'2. Metadata'!C$4,IF(B3899='2. Metadata'!D$1,'2. Metadata'!D$4, IF(B3899='2. Metadata'!E$1,'2. Metadata'!E$4,IF( B3899='2. Metadata'!F$1,'2. Metadata'!F$4,IF(B3899='2. Metadata'!G$1,'2. Metadata'!G$4,IF(B3899='2. Metadata'!H$1,'2. Metadata'!H$4, IF(B3899='2. Metadata'!I$1,'2. Metadata'!I$4, IF(B3899='2. Metadata'!J$1,'2. Metadata'!J$4, IF(B3899='2. Metadata'!K$1,'2. Metadata'!K$4, IF(B3899='2. Metadata'!L$1,'2. Metadata'!L$4, IF(B3899='2. Metadata'!M$1,'2. Metadata'!M$6, IF(B3899='2. Metadata'!N$1,'2. Metadata'!N$6))))))))))))))</f>
        <v>-115.97499999999999</v>
      </c>
      <c r="E3899" s="15" t="s">
        <v>178</v>
      </c>
      <c r="F3899" s="132">
        <v>9.6319999999999997</v>
      </c>
      <c r="G3899" s="16" t="str">
        <f>IF(ISBLANK(F3899)=TRUE," ",'2. Metadata'!B$14)</f>
        <v>degrees Celsius</v>
      </c>
      <c r="H3899" s="16" t="s">
        <v>178</v>
      </c>
    </row>
    <row r="3900" spans="1:8" ht="15.75" customHeight="1" x14ac:dyDescent="0.2">
      <c r="A3900" s="130">
        <v>39704.135416666664</v>
      </c>
      <c r="B3900" s="9" t="s">
        <v>239</v>
      </c>
      <c r="C3900" s="16">
        <f>IF(ISBLANK(B3900)=TRUE," ", IF(B3900='2. Metadata'!B$1,'2. Metadata'!B$5, IF(B3900='2. Metadata'!C$1,'2. Metadata'!#REF!,IF(B3900='2. Metadata'!D$1,'2. Metadata'!#REF!, IF(B3900='2. Metadata'!E$1,'2. Metadata'!#REF!,IF( B3900='2. Metadata'!F$1,'2. Metadata'!#REF!,IF(B3900='2. Metadata'!G$1,'2. Metadata'!#REF!,IF(B3900='2. Metadata'!H$1,'2. Metadata'!#REF!, IF(B3900='2. Metadata'!I$1,'2. Metadata'!#REF!, IF(B3900='2. Metadata'!J$1,'2. Metadata'!#REF!, IF(B3900='2. Metadata'!K$1,'2. Metadata'!C$3, IF(B3900='2. Metadata'!L$1,'2. Metadata'!D$3, IF(B3900='2. Metadata'!M$1,'2. Metadata'!M$5, IF(B3900='2. Metadata'!N$1,'2. Metadata'!N$5))))))))))))))</f>
        <v>49.690002</v>
      </c>
      <c r="D3900" s="13">
        <f>IF(ISBLANK(B3900)=TRUE," ", IF(B3900='2. Metadata'!B$1,'2. Metadata'!B$6, IF(B3900='2. Metadata'!C$1,'2. Metadata'!C$4,IF(B3900='2. Metadata'!D$1,'2. Metadata'!D$4, IF(B3900='2. Metadata'!E$1,'2. Metadata'!E$4,IF( B3900='2. Metadata'!F$1,'2. Metadata'!F$4,IF(B3900='2. Metadata'!G$1,'2. Metadata'!G$4,IF(B3900='2. Metadata'!H$1,'2. Metadata'!H$4, IF(B3900='2. Metadata'!I$1,'2. Metadata'!I$4, IF(B3900='2. Metadata'!J$1,'2. Metadata'!J$4, IF(B3900='2. Metadata'!K$1,'2. Metadata'!K$4, IF(B3900='2. Metadata'!L$1,'2. Metadata'!L$4, IF(B3900='2. Metadata'!M$1,'2. Metadata'!M$6, IF(B3900='2. Metadata'!N$1,'2. Metadata'!N$6))))))))))))))</f>
        <v>-115.97499999999999</v>
      </c>
      <c r="E3900" s="15" t="s">
        <v>178</v>
      </c>
      <c r="F3900" s="132">
        <v>9.5090000000000003</v>
      </c>
      <c r="G3900" s="16" t="str">
        <f>IF(ISBLANK(F3900)=TRUE," ",'2. Metadata'!B$14)</f>
        <v>degrees Celsius</v>
      </c>
      <c r="H3900" s="16" t="s">
        <v>178</v>
      </c>
    </row>
    <row r="3901" spans="1:8" ht="15.75" customHeight="1" x14ac:dyDescent="0.2">
      <c r="A3901" s="130">
        <v>39704.145833333336</v>
      </c>
      <c r="B3901" s="9" t="s">
        <v>239</v>
      </c>
      <c r="C3901" s="16">
        <f>IF(ISBLANK(B3901)=TRUE," ", IF(B3901='2. Metadata'!B$1,'2. Metadata'!B$5, IF(B3901='2. Metadata'!C$1,'2. Metadata'!#REF!,IF(B3901='2. Metadata'!D$1,'2. Metadata'!#REF!, IF(B3901='2. Metadata'!E$1,'2. Metadata'!#REF!,IF( B3901='2. Metadata'!F$1,'2. Metadata'!#REF!,IF(B3901='2. Metadata'!G$1,'2. Metadata'!#REF!,IF(B3901='2. Metadata'!H$1,'2. Metadata'!#REF!, IF(B3901='2. Metadata'!I$1,'2. Metadata'!#REF!, IF(B3901='2. Metadata'!J$1,'2. Metadata'!#REF!, IF(B3901='2. Metadata'!K$1,'2. Metadata'!C$3, IF(B3901='2. Metadata'!L$1,'2. Metadata'!D$3, IF(B3901='2. Metadata'!M$1,'2. Metadata'!M$5, IF(B3901='2. Metadata'!N$1,'2. Metadata'!N$5))))))))))))))</f>
        <v>49.690002</v>
      </c>
      <c r="D3901" s="13">
        <f>IF(ISBLANK(B3901)=TRUE," ", IF(B3901='2. Metadata'!B$1,'2. Metadata'!B$6, IF(B3901='2. Metadata'!C$1,'2. Metadata'!C$4,IF(B3901='2. Metadata'!D$1,'2. Metadata'!D$4, IF(B3901='2. Metadata'!E$1,'2. Metadata'!E$4,IF( B3901='2. Metadata'!F$1,'2. Metadata'!F$4,IF(B3901='2. Metadata'!G$1,'2. Metadata'!G$4,IF(B3901='2. Metadata'!H$1,'2. Metadata'!H$4, IF(B3901='2. Metadata'!I$1,'2. Metadata'!I$4, IF(B3901='2. Metadata'!J$1,'2. Metadata'!J$4, IF(B3901='2. Metadata'!K$1,'2. Metadata'!K$4, IF(B3901='2. Metadata'!L$1,'2. Metadata'!L$4, IF(B3901='2. Metadata'!M$1,'2. Metadata'!M$6, IF(B3901='2. Metadata'!N$1,'2. Metadata'!N$6))))))))))))))</f>
        <v>-115.97499999999999</v>
      </c>
      <c r="E3901" s="15" t="s">
        <v>178</v>
      </c>
      <c r="F3901" s="132">
        <v>9.41</v>
      </c>
      <c r="G3901" s="16" t="str">
        <f>IF(ISBLANK(F3901)=TRUE," ",'2. Metadata'!B$14)</f>
        <v>degrees Celsius</v>
      </c>
      <c r="H3901" s="16" t="s">
        <v>178</v>
      </c>
    </row>
    <row r="3902" spans="1:8" ht="15.75" customHeight="1" x14ac:dyDescent="0.2">
      <c r="A3902" s="130">
        <v>39704.15625</v>
      </c>
      <c r="B3902" s="9" t="s">
        <v>239</v>
      </c>
      <c r="C3902" s="16">
        <f>IF(ISBLANK(B3902)=TRUE," ", IF(B3902='2. Metadata'!B$1,'2. Metadata'!B$5, IF(B3902='2. Metadata'!C$1,'2. Metadata'!#REF!,IF(B3902='2. Metadata'!D$1,'2. Metadata'!#REF!, IF(B3902='2. Metadata'!E$1,'2. Metadata'!#REF!,IF( B3902='2. Metadata'!F$1,'2. Metadata'!#REF!,IF(B3902='2. Metadata'!G$1,'2. Metadata'!#REF!,IF(B3902='2. Metadata'!H$1,'2. Metadata'!#REF!, IF(B3902='2. Metadata'!I$1,'2. Metadata'!#REF!, IF(B3902='2. Metadata'!J$1,'2. Metadata'!#REF!, IF(B3902='2. Metadata'!K$1,'2. Metadata'!C$3, IF(B3902='2. Metadata'!L$1,'2. Metadata'!D$3, IF(B3902='2. Metadata'!M$1,'2. Metadata'!M$5, IF(B3902='2. Metadata'!N$1,'2. Metadata'!N$5))))))))))))))</f>
        <v>49.690002</v>
      </c>
      <c r="D3902" s="13">
        <f>IF(ISBLANK(B3902)=TRUE," ", IF(B3902='2. Metadata'!B$1,'2. Metadata'!B$6, IF(B3902='2. Metadata'!C$1,'2. Metadata'!C$4,IF(B3902='2. Metadata'!D$1,'2. Metadata'!D$4, IF(B3902='2. Metadata'!E$1,'2. Metadata'!E$4,IF( B3902='2. Metadata'!F$1,'2. Metadata'!F$4,IF(B3902='2. Metadata'!G$1,'2. Metadata'!G$4,IF(B3902='2. Metadata'!H$1,'2. Metadata'!H$4, IF(B3902='2. Metadata'!I$1,'2. Metadata'!I$4, IF(B3902='2. Metadata'!J$1,'2. Metadata'!J$4, IF(B3902='2. Metadata'!K$1,'2. Metadata'!K$4, IF(B3902='2. Metadata'!L$1,'2. Metadata'!L$4, IF(B3902='2. Metadata'!M$1,'2. Metadata'!M$6, IF(B3902='2. Metadata'!N$1,'2. Metadata'!N$6))))))))))))))</f>
        <v>-115.97499999999999</v>
      </c>
      <c r="E3902" s="15" t="s">
        <v>178</v>
      </c>
      <c r="F3902" s="132">
        <v>9.3119999999999994</v>
      </c>
      <c r="G3902" s="16" t="str">
        <f>IF(ISBLANK(F3902)=TRUE," ",'2. Metadata'!B$14)</f>
        <v>degrees Celsius</v>
      </c>
      <c r="H3902" s="16" t="s">
        <v>178</v>
      </c>
    </row>
    <row r="3903" spans="1:8" ht="15.75" customHeight="1" x14ac:dyDescent="0.2">
      <c r="A3903" s="130">
        <v>39704.166666666664</v>
      </c>
      <c r="B3903" s="9" t="s">
        <v>239</v>
      </c>
      <c r="C3903" s="16">
        <f>IF(ISBLANK(B3903)=TRUE," ", IF(B3903='2. Metadata'!B$1,'2. Metadata'!B$5, IF(B3903='2. Metadata'!C$1,'2. Metadata'!#REF!,IF(B3903='2. Metadata'!D$1,'2. Metadata'!#REF!, IF(B3903='2. Metadata'!E$1,'2. Metadata'!#REF!,IF( B3903='2. Metadata'!F$1,'2. Metadata'!#REF!,IF(B3903='2. Metadata'!G$1,'2. Metadata'!#REF!,IF(B3903='2. Metadata'!H$1,'2. Metadata'!#REF!, IF(B3903='2. Metadata'!I$1,'2. Metadata'!#REF!, IF(B3903='2. Metadata'!J$1,'2. Metadata'!#REF!, IF(B3903='2. Metadata'!K$1,'2. Metadata'!C$3, IF(B3903='2. Metadata'!L$1,'2. Metadata'!D$3, IF(B3903='2. Metadata'!M$1,'2. Metadata'!M$5, IF(B3903='2. Metadata'!N$1,'2. Metadata'!N$5))))))))))))))</f>
        <v>49.690002</v>
      </c>
      <c r="D3903" s="13">
        <f>IF(ISBLANK(B3903)=TRUE," ", IF(B3903='2. Metadata'!B$1,'2. Metadata'!B$6, IF(B3903='2. Metadata'!C$1,'2. Metadata'!C$4,IF(B3903='2. Metadata'!D$1,'2. Metadata'!D$4, IF(B3903='2. Metadata'!E$1,'2. Metadata'!E$4,IF( B3903='2. Metadata'!F$1,'2. Metadata'!F$4,IF(B3903='2. Metadata'!G$1,'2. Metadata'!G$4,IF(B3903='2. Metadata'!H$1,'2. Metadata'!H$4, IF(B3903='2. Metadata'!I$1,'2. Metadata'!I$4, IF(B3903='2. Metadata'!J$1,'2. Metadata'!J$4, IF(B3903='2. Metadata'!K$1,'2. Metadata'!K$4, IF(B3903='2. Metadata'!L$1,'2. Metadata'!L$4, IF(B3903='2. Metadata'!M$1,'2. Metadata'!M$6, IF(B3903='2. Metadata'!N$1,'2. Metadata'!N$6))))))))))))))</f>
        <v>-115.97499999999999</v>
      </c>
      <c r="E3903" s="15" t="s">
        <v>178</v>
      </c>
      <c r="F3903" s="132">
        <v>9.2129999999999992</v>
      </c>
      <c r="G3903" s="16" t="str">
        <f>IF(ISBLANK(F3903)=TRUE," ",'2. Metadata'!B$14)</f>
        <v>degrees Celsius</v>
      </c>
      <c r="H3903" s="16" t="s">
        <v>178</v>
      </c>
    </row>
    <row r="3904" spans="1:8" ht="15.75" customHeight="1" x14ac:dyDescent="0.2">
      <c r="A3904" s="130">
        <v>39704.177083333336</v>
      </c>
      <c r="B3904" s="9" t="s">
        <v>239</v>
      </c>
      <c r="C3904" s="16">
        <f>IF(ISBLANK(B3904)=TRUE," ", IF(B3904='2. Metadata'!B$1,'2. Metadata'!B$5, IF(B3904='2. Metadata'!C$1,'2. Metadata'!#REF!,IF(B3904='2. Metadata'!D$1,'2. Metadata'!#REF!, IF(B3904='2. Metadata'!E$1,'2. Metadata'!#REF!,IF( B3904='2. Metadata'!F$1,'2. Metadata'!#REF!,IF(B3904='2. Metadata'!G$1,'2. Metadata'!#REF!,IF(B3904='2. Metadata'!H$1,'2. Metadata'!#REF!, IF(B3904='2. Metadata'!I$1,'2. Metadata'!#REF!, IF(B3904='2. Metadata'!J$1,'2. Metadata'!#REF!, IF(B3904='2. Metadata'!K$1,'2. Metadata'!C$3, IF(B3904='2. Metadata'!L$1,'2. Metadata'!D$3, IF(B3904='2. Metadata'!M$1,'2. Metadata'!M$5, IF(B3904='2. Metadata'!N$1,'2. Metadata'!N$5))))))))))))))</f>
        <v>49.690002</v>
      </c>
      <c r="D3904" s="13">
        <f>IF(ISBLANK(B3904)=TRUE," ", IF(B3904='2. Metadata'!B$1,'2. Metadata'!B$6, IF(B3904='2. Metadata'!C$1,'2. Metadata'!C$4,IF(B3904='2. Metadata'!D$1,'2. Metadata'!D$4, IF(B3904='2. Metadata'!E$1,'2. Metadata'!E$4,IF( B3904='2. Metadata'!F$1,'2. Metadata'!F$4,IF(B3904='2. Metadata'!G$1,'2. Metadata'!G$4,IF(B3904='2. Metadata'!H$1,'2. Metadata'!H$4, IF(B3904='2. Metadata'!I$1,'2. Metadata'!I$4, IF(B3904='2. Metadata'!J$1,'2. Metadata'!J$4, IF(B3904='2. Metadata'!K$1,'2. Metadata'!K$4, IF(B3904='2. Metadata'!L$1,'2. Metadata'!L$4, IF(B3904='2. Metadata'!M$1,'2. Metadata'!M$6, IF(B3904='2. Metadata'!N$1,'2. Metadata'!N$6))))))))))))))</f>
        <v>-115.97499999999999</v>
      </c>
      <c r="E3904" s="15" t="s">
        <v>178</v>
      </c>
      <c r="F3904" s="132">
        <v>9.1140000000000008</v>
      </c>
      <c r="G3904" s="16" t="str">
        <f>IF(ISBLANK(F3904)=TRUE," ",'2. Metadata'!B$14)</f>
        <v>degrees Celsius</v>
      </c>
      <c r="H3904" s="16" t="s">
        <v>178</v>
      </c>
    </row>
    <row r="3905" spans="1:8" ht="15.75" customHeight="1" x14ac:dyDescent="0.2">
      <c r="A3905" s="130">
        <v>39704.1875</v>
      </c>
      <c r="B3905" s="9" t="s">
        <v>239</v>
      </c>
      <c r="C3905" s="16">
        <f>IF(ISBLANK(B3905)=TRUE," ", IF(B3905='2. Metadata'!B$1,'2. Metadata'!B$5, IF(B3905='2. Metadata'!C$1,'2. Metadata'!#REF!,IF(B3905='2. Metadata'!D$1,'2. Metadata'!#REF!, IF(B3905='2. Metadata'!E$1,'2. Metadata'!#REF!,IF( B3905='2. Metadata'!F$1,'2. Metadata'!#REF!,IF(B3905='2. Metadata'!G$1,'2. Metadata'!#REF!,IF(B3905='2. Metadata'!H$1,'2. Metadata'!#REF!, IF(B3905='2. Metadata'!I$1,'2. Metadata'!#REF!, IF(B3905='2. Metadata'!J$1,'2. Metadata'!#REF!, IF(B3905='2. Metadata'!K$1,'2. Metadata'!C$3, IF(B3905='2. Metadata'!L$1,'2. Metadata'!D$3, IF(B3905='2. Metadata'!M$1,'2. Metadata'!M$5, IF(B3905='2. Metadata'!N$1,'2. Metadata'!N$5))))))))))))))</f>
        <v>49.690002</v>
      </c>
      <c r="D3905" s="13">
        <f>IF(ISBLANK(B3905)=TRUE," ", IF(B3905='2. Metadata'!B$1,'2. Metadata'!B$6, IF(B3905='2. Metadata'!C$1,'2. Metadata'!C$4,IF(B3905='2. Metadata'!D$1,'2. Metadata'!D$4, IF(B3905='2. Metadata'!E$1,'2. Metadata'!E$4,IF( B3905='2. Metadata'!F$1,'2. Metadata'!F$4,IF(B3905='2. Metadata'!G$1,'2. Metadata'!G$4,IF(B3905='2. Metadata'!H$1,'2. Metadata'!H$4, IF(B3905='2. Metadata'!I$1,'2. Metadata'!I$4, IF(B3905='2. Metadata'!J$1,'2. Metadata'!J$4, IF(B3905='2. Metadata'!K$1,'2. Metadata'!K$4, IF(B3905='2. Metadata'!L$1,'2. Metadata'!L$4, IF(B3905='2. Metadata'!M$1,'2. Metadata'!M$6, IF(B3905='2. Metadata'!N$1,'2. Metadata'!N$6))))))))))))))</f>
        <v>-115.97499999999999</v>
      </c>
      <c r="E3905" s="15" t="s">
        <v>178</v>
      </c>
      <c r="F3905" s="132">
        <v>9.0150000000000006</v>
      </c>
      <c r="G3905" s="16" t="str">
        <f>IF(ISBLANK(F3905)=TRUE," ",'2. Metadata'!B$14)</f>
        <v>degrees Celsius</v>
      </c>
      <c r="H3905" s="16" t="s">
        <v>178</v>
      </c>
    </row>
    <row r="3906" spans="1:8" ht="15.75" customHeight="1" x14ac:dyDescent="0.2">
      <c r="A3906" s="130">
        <v>39704.197916666664</v>
      </c>
      <c r="B3906" s="9" t="s">
        <v>239</v>
      </c>
      <c r="C3906" s="16">
        <f>IF(ISBLANK(B3906)=TRUE," ", IF(B3906='2. Metadata'!B$1,'2. Metadata'!B$5, IF(B3906='2. Metadata'!C$1,'2. Metadata'!#REF!,IF(B3906='2. Metadata'!D$1,'2. Metadata'!#REF!, IF(B3906='2. Metadata'!E$1,'2. Metadata'!#REF!,IF( B3906='2. Metadata'!F$1,'2. Metadata'!#REF!,IF(B3906='2. Metadata'!G$1,'2. Metadata'!#REF!,IF(B3906='2. Metadata'!H$1,'2. Metadata'!#REF!, IF(B3906='2. Metadata'!I$1,'2. Metadata'!#REF!, IF(B3906='2. Metadata'!J$1,'2. Metadata'!#REF!, IF(B3906='2. Metadata'!K$1,'2. Metadata'!C$3, IF(B3906='2. Metadata'!L$1,'2. Metadata'!D$3, IF(B3906='2. Metadata'!M$1,'2. Metadata'!M$5, IF(B3906='2. Metadata'!N$1,'2. Metadata'!N$5))))))))))))))</f>
        <v>49.690002</v>
      </c>
      <c r="D3906" s="13">
        <f>IF(ISBLANK(B3906)=TRUE," ", IF(B3906='2. Metadata'!B$1,'2. Metadata'!B$6, IF(B3906='2. Metadata'!C$1,'2. Metadata'!C$4,IF(B3906='2. Metadata'!D$1,'2. Metadata'!D$4, IF(B3906='2. Metadata'!E$1,'2. Metadata'!E$4,IF( B3906='2. Metadata'!F$1,'2. Metadata'!F$4,IF(B3906='2. Metadata'!G$1,'2. Metadata'!G$4,IF(B3906='2. Metadata'!H$1,'2. Metadata'!H$4, IF(B3906='2. Metadata'!I$1,'2. Metadata'!I$4, IF(B3906='2. Metadata'!J$1,'2. Metadata'!J$4, IF(B3906='2. Metadata'!K$1,'2. Metadata'!K$4, IF(B3906='2. Metadata'!L$1,'2. Metadata'!L$4, IF(B3906='2. Metadata'!M$1,'2. Metadata'!M$6, IF(B3906='2. Metadata'!N$1,'2. Metadata'!N$6))))))))))))))</f>
        <v>-115.97499999999999</v>
      </c>
      <c r="E3906" s="15" t="s">
        <v>178</v>
      </c>
      <c r="F3906" s="132">
        <v>8.9160000000000004</v>
      </c>
      <c r="G3906" s="16" t="str">
        <f>IF(ISBLANK(F3906)=TRUE," ",'2. Metadata'!B$14)</f>
        <v>degrees Celsius</v>
      </c>
      <c r="H3906" s="16" t="s">
        <v>178</v>
      </c>
    </row>
    <row r="3907" spans="1:8" ht="15.75" customHeight="1" x14ac:dyDescent="0.2">
      <c r="A3907" s="130">
        <v>39704.208333333336</v>
      </c>
      <c r="B3907" s="9" t="s">
        <v>239</v>
      </c>
      <c r="C3907" s="16">
        <f>IF(ISBLANK(B3907)=TRUE," ", IF(B3907='2. Metadata'!B$1,'2. Metadata'!B$5, IF(B3907='2. Metadata'!C$1,'2. Metadata'!#REF!,IF(B3907='2. Metadata'!D$1,'2. Metadata'!#REF!, IF(B3907='2. Metadata'!E$1,'2. Metadata'!#REF!,IF( B3907='2. Metadata'!F$1,'2. Metadata'!#REF!,IF(B3907='2. Metadata'!G$1,'2. Metadata'!#REF!,IF(B3907='2. Metadata'!H$1,'2. Metadata'!#REF!, IF(B3907='2. Metadata'!I$1,'2. Metadata'!#REF!, IF(B3907='2. Metadata'!J$1,'2. Metadata'!#REF!, IF(B3907='2. Metadata'!K$1,'2. Metadata'!C$3, IF(B3907='2. Metadata'!L$1,'2. Metadata'!D$3, IF(B3907='2. Metadata'!M$1,'2. Metadata'!M$5, IF(B3907='2. Metadata'!N$1,'2. Metadata'!N$5))))))))))))))</f>
        <v>49.690002</v>
      </c>
      <c r="D3907" s="13">
        <f>IF(ISBLANK(B3907)=TRUE," ", IF(B3907='2. Metadata'!B$1,'2. Metadata'!B$6, IF(B3907='2. Metadata'!C$1,'2. Metadata'!C$4,IF(B3907='2. Metadata'!D$1,'2. Metadata'!D$4, IF(B3907='2. Metadata'!E$1,'2. Metadata'!E$4,IF( B3907='2. Metadata'!F$1,'2. Metadata'!F$4,IF(B3907='2. Metadata'!G$1,'2. Metadata'!G$4,IF(B3907='2. Metadata'!H$1,'2. Metadata'!H$4, IF(B3907='2. Metadata'!I$1,'2. Metadata'!I$4, IF(B3907='2. Metadata'!J$1,'2. Metadata'!J$4, IF(B3907='2. Metadata'!K$1,'2. Metadata'!K$4, IF(B3907='2. Metadata'!L$1,'2. Metadata'!L$4, IF(B3907='2. Metadata'!M$1,'2. Metadata'!M$6, IF(B3907='2. Metadata'!N$1,'2. Metadata'!N$6))))))))))))))</f>
        <v>-115.97499999999999</v>
      </c>
      <c r="E3907" s="15" t="s">
        <v>178</v>
      </c>
      <c r="F3907" s="132">
        <v>8.8409999999999993</v>
      </c>
      <c r="G3907" s="16" t="str">
        <f>IF(ISBLANK(F3907)=TRUE," ",'2. Metadata'!B$14)</f>
        <v>degrees Celsius</v>
      </c>
      <c r="H3907" s="16" t="s">
        <v>178</v>
      </c>
    </row>
    <row r="3908" spans="1:8" ht="15.75" customHeight="1" x14ac:dyDescent="0.2">
      <c r="A3908" s="130">
        <v>39704.21875</v>
      </c>
      <c r="B3908" s="9" t="s">
        <v>239</v>
      </c>
      <c r="C3908" s="16">
        <f>IF(ISBLANK(B3908)=TRUE," ", IF(B3908='2. Metadata'!B$1,'2. Metadata'!B$5, IF(B3908='2. Metadata'!C$1,'2. Metadata'!#REF!,IF(B3908='2. Metadata'!D$1,'2. Metadata'!#REF!, IF(B3908='2. Metadata'!E$1,'2. Metadata'!#REF!,IF( B3908='2. Metadata'!F$1,'2. Metadata'!#REF!,IF(B3908='2. Metadata'!G$1,'2. Metadata'!#REF!,IF(B3908='2. Metadata'!H$1,'2. Metadata'!#REF!, IF(B3908='2. Metadata'!I$1,'2. Metadata'!#REF!, IF(B3908='2. Metadata'!J$1,'2. Metadata'!#REF!, IF(B3908='2. Metadata'!K$1,'2. Metadata'!C$3, IF(B3908='2. Metadata'!L$1,'2. Metadata'!D$3, IF(B3908='2. Metadata'!M$1,'2. Metadata'!M$5, IF(B3908='2. Metadata'!N$1,'2. Metadata'!N$5))))))))))))))</f>
        <v>49.690002</v>
      </c>
      <c r="D3908" s="13">
        <f>IF(ISBLANK(B3908)=TRUE," ", IF(B3908='2. Metadata'!B$1,'2. Metadata'!B$6, IF(B3908='2. Metadata'!C$1,'2. Metadata'!C$4,IF(B3908='2. Metadata'!D$1,'2. Metadata'!D$4, IF(B3908='2. Metadata'!E$1,'2. Metadata'!E$4,IF( B3908='2. Metadata'!F$1,'2. Metadata'!F$4,IF(B3908='2. Metadata'!G$1,'2. Metadata'!G$4,IF(B3908='2. Metadata'!H$1,'2. Metadata'!H$4, IF(B3908='2. Metadata'!I$1,'2. Metadata'!I$4, IF(B3908='2. Metadata'!J$1,'2. Metadata'!J$4, IF(B3908='2. Metadata'!K$1,'2. Metadata'!K$4, IF(B3908='2. Metadata'!L$1,'2. Metadata'!L$4, IF(B3908='2. Metadata'!M$1,'2. Metadata'!M$6, IF(B3908='2. Metadata'!N$1,'2. Metadata'!N$6))))))))))))))</f>
        <v>-115.97499999999999</v>
      </c>
      <c r="E3908" s="15" t="s">
        <v>178</v>
      </c>
      <c r="F3908" s="132">
        <v>8.7170000000000005</v>
      </c>
      <c r="G3908" s="16" t="str">
        <f>IF(ISBLANK(F3908)=TRUE," ",'2. Metadata'!B$14)</f>
        <v>degrees Celsius</v>
      </c>
      <c r="H3908" s="16" t="s">
        <v>178</v>
      </c>
    </row>
    <row r="3909" spans="1:8" ht="15.75" customHeight="1" x14ac:dyDescent="0.2">
      <c r="A3909" s="130">
        <v>39704.229166666664</v>
      </c>
      <c r="B3909" s="9" t="s">
        <v>239</v>
      </c>
      <c r="C3909" s="16">
        <f>IF(ISBLANK(B3909)=TRUE," ", IF(B3909='2. Metadata'!B$1,'2. Metadata'!B$5, IF(B3909='2. Metadata'!C$1,'2. Metadata'!#REF!,IF(B3909='2. Metadata'!D$1,'2. Metadata'!#REF!, IF(B3909='2. Metadata'!E$1,'2. Metadata'!#REF!,IF( B3909='2. Metadata'!F$1,'2. Metadata'!#REF!,IF(B3909='2. Metadata'!G$1,'2. Metadata'!#REF!,IF(B3909='2. Metadata'!H$1,'2. Metadata'!#REF!, IF(B3909='2. Metadata'!I$1,'2. Metadata'!#REF!, IF(B3909='2. Metadata'!J$1,'2. Metadata'!#REF!, IF(B3909='2. Metadata'!K$1,'2. Metadata'!C$3, IF(B3909='2. Metadata'!L$1,'2. Metadata'!D$3, IF(B3909='2. Metadata'!M$1,'2. Metadata'!M$5, IF(B3909='2. Metadata'!N$1,'2. Metadata'!N$5))))))))))))))</f>
        <v>49.690002</v>
      </c>
      <c r="D3909" s="13">
        <f>IF(ISBLANK(B3909)=TRUE," ", IF(B3909='2. Metadata'!B$1,'2. Metadata'!B$6, IF(B3909='2. Metadata'!C$1,'2. Metadata'!C$4,IF(B3909='2. Metadata'!D$1,'2. Metadata'!D$4, IF(B3909='2. Metadata'!E$1,'2. Metadata'!E$4,IF( B3909='2. Metadata'!F$1,'2. Metadata'!F$4,IF(B3909='2. Metadata'!G$1,'2. Metadata'!G$4,IF(B3909='2. Metadata'!H$1,'2. Metadata'!H$4, IF(B3909='2. Metadata'!I$1,'2. Metadata'!I$4, IF(B3909='2. Metadata'!J$1,'2. Metadata'!J$4, IF(B3909='2. Metadata'!K$1,'2. Metadata'!K$4, IF(B3909='2. Metadata'!L$1,'2. Metadata'!L$4, IF(B3909='2. Metadata'!M$1,'2. Metadata'!M$6, IF(B3909='2. Metadata'!N$1,'2. Metadata'!N$6))))))))))))))</f>
        <v>-115.97499999999999</v>
      </c>
      <c r="E3909" s="15" t="s">
        <v>178</v>
      </c>
      <c r="F3909" s="132">
        <v>8.6430000000000007</v>
      </c>
      <c r="G3909" s="16" t="str">
        <f>IF(ISBLANK(F3909)=TRUE," ",'2. Metadata'!B$14)</f>
        <v>degrees Celsius</v>
      </c>
      <c r="H3909" s="16" t="s">
        <v>178</v>
      </c>
    </row>
    <row r="3910" spans="1:8" ht="15.75" customHeight="1" x14ac:dyDescent="0.2">
      <c r="A3910" s="130">
        <v>39704.239583333336</v>
      </c>
      <c r="B3910" s="9" t="s">
        <v>239</v>
      </c>
      <c r="C3910" s="16">
        <f>IF(ISBLANK(B3910)=TRUE," ", IF(B3910='2. Metadata'!B$1,'2. Metadata'!B$5, IF(B3910='2. Metadata'!C$1,'2. Metadata'!#REF!,IF(B3910='2. Metadata'!D$1,'2. Metadata'!#REF!, IF(B3910='2. Metadata'!E$1,'2. Metadata'!#REF!,IF( B3910='2. Metadata'!F$1,'2. Metadata'!#REF!,IF(B3910='2. Metadata'!G$1,'2. Metadata'!#REF!,IF(B3910='2. Metadata'!H$1,'2. Metadata'!#REF!, IF(B3910='2. Metadata'!I$1,'2. Metadata'!#REF!, IF(B3910='2. Metadata'!J$1,'2. Metadata'!#REF!, IF(B3910='2. Metadata'!K$1,'2. Metadata'!C$3, IF(B3910='2. Metadata'!L$1,'2. Metadata'!D$3, IF(B3910='2. Metadata'!M$1,'2. Metadata'!M$5, IF(B3910='2. Metadata'!N$1,'2. Metadata'!N$5))))))))))))))</f>
        <v>49.690002</v>
      </c>
      <c r="D3910" s="13">
        <f>IF(ISBLANK(B3910)=TRUE," ", IF(B3910='2. Metadata'!B$1,'2. Metadata'!B$6, IF(B3910='2. Metadata'!C$1,'2. Metadata'!C$4,IF(B3910='2. Metadata'!D$1,'2. Metadata'!D$4, IF(B3910='2. Metadata'!E$1,'2. Metadata'!E$4,IF( B3910='2. Metadata'!F$1,'2. Metadata'!F$4,IF(B3910='2. Metadata'!G$1,'2. Metadata'!G$4,IF(B3910='2. Metadata'!H$1,'2. Metadata'!H$4, IF(B3910='2. Metadata'!I$1,'2. Metadata'!I$4, IF(B3910='2. Metadata'!J$1,'2. Metadata'!J$4, IF(B3910='2. Metadata'!K$1,'2. Metadata'!K$4, IF(B3910='2. Metadata'!L$1,'2. Metadata'!L$4, IF(B3910='2. Metadata'!M$1,'2. Metadata'!M$6, IF(B3910='2. Metadata'!N$1,'2. Metadata'!N$6))))))))))))))</f>
        <v>-115.97499999999999</v>
      </c>
      <c r="E3910" s="15" t="s">
        <v>178</v>
      </c>
      <c r="F3910" s="132">
        <v>8.5429999999999993</v>
      </c>
      <c r="G3910" s="16" t="str">
        <f>IF(ISBLANK(F3910)=TRUE," ",'2. Metadata'!B$14)</f>
        <v>degrees Celsius</v>
      </c>
      <c r="H3910" s="16" t="s">
        <v>178</v>
      </c>
    </row>
    <row r="3911" spans="1:8" ht="15.75" customHeight="1" x14ac:dyDescent="0.2">
      <c r="A3911" s="130">
        <v>39704.25</v>
      </c>
      <c r="B3911" s="9" t="s">
        <v>239</v>
      </c>
      <c r="C3911" s="16">
        <f>IF(ISBLANK(B3911)=TRUE," ", IF(B3911='2. Metadata'!B$1,'2. Metadata'!B$5, IF(B3911='2. Metadata'!C$1,'2. Metadata'!#REF!,IF(B3911='2. Metadata'!D$1,'2. Metadata'!#REF!, IF(B3911='2. Metadata'!E$1,'2. Metadata'!#REF!,IF( B3911='2. Metadata'!F$1,'2. Metadata'!#REF!,IF(B3911='2. Metadata'!G$1,'2. Metadata'!#REF!,IF(B3911='2. Metadata'!H$1,'2. Metadata'!#REF!, IF(B3911='2. Metadata'!I$1,'2. Metadata'!#REF!, IF(B3911='2. Metadata'!J$1,'2. Metadata'!#REF!, IF(B3911='2. Metadata'!K$1,'2. Metadata'!C$3, IF(B3911='2. Metadata'!L$1,'2. Metadata'!D$3, IF(B3911='2. Metadata'!M$1,'2. Metadata'!M$5, IF(B3911='2. Metadata'!N$1,'2. Metadata'!N$5))))))))))))))</f>
        <v>49.690002</v>
      </c>
      <c r="D3911" s="13">
        <f>IF(ISBLANK(B3911)=TRUE," ", IF(B3911='2. Metadata'!B$1,'2. Metadata'!B$6, IF(B3911='2. Metadata'!C$1,'2. Metadata'!C$4,IF(B3911='2. Metadata'!D$1,'2. Metadata'!D$4, IF(B3911='2. Metadata'!E$1,'2. Metadata'!E$4,IF( B3911='2. Metadata'!F$1,'2. Metadata'!F$4,IF(B3911='2. Metadata'!G$1,'2. Metadata'!G$4,IF(B3911='2. Metadata'!H$1,'2. Metadata'!H$4, IF(B3911='2. Metadata'!I$1,'2. Metadata'!I$4, IF(B3911='2. Metadata'!J$1,'2. Metadata'!J$4, IF(B3911='2. Metadata'!K$1,'2. Metadata'!K$4, IF(B3911='2. Metadata'!L$1,'2. Metadata'!L$4, IF(B3911='2. Metadata'!M$1,'2. Metadata'!M$6, IF(B3911='2. Metadata'!N$1,'2. Metadata'!N$6))))))))))))))</f>
        <v>-115.97499999999999</v>
      </c>
      <c r="E3911" s="15" t="s">
        <v>178</v>
      </c>
      <c r="F3911" s="132">
        <v>8.4440000000000008</v>
      </c>
      <c r="G3911" s="16" t="str">
        <f>IF(ISBLANK(F3911)=TRUE," ",'2. Metadata'!B$14)</f>
        <v>degrees Celsius</v>
      </c>
      <c r="H3911" s="16" t="s">
        <v>178</v>
      </c>
    </row>
    <row r="3912" spans="1:8" ht="15.75" customHeight="1" x14ac:dyDescent="0.2">
      <c r="A3912" s="130">
        <v>39704.260416666664</v>
      </c>
      <c r="B3912" s="9" t="s">
        <v>239</v>
      </c>
      <c r="C3912" s="16">
        <f>IF(ISBLANK(B3912)=TRUE," ", IF(B3912='2. Metadata'!B$1,'2. Metadata'!B$5, IF(B3912='2. Metadata'!C$1,'2. Metadata'!#REF!,IF(B3912='2. Metadata'!D$1,'2. Metadata'!#REF!, IF(B3912='2. Metadata'!E$1,'2. Metadata'!#REF!,IF( B3912='2. Metadata'!F$1,'2. Metadata'!#REF!,IF(B3912='2. Metadata'!G$1,'2. Metadata'!#REF!,IF(B3912='2. Metadata'!H$1,'2. Metadata'!#REF!, IF(B3912='2. Metadata'!I$1,'2. Metadata'!#REF!, IF(B3912='2. Metadata'!J$1,'2. Metadata'!#REF!, IF(B3912='2. Metadata'!K$1,'2. Metadata'!C$3, IF(B3912='2. Metadata'!L$1,'2. Metadata'!D$3, IF(B3912='2. Metadata'!M$1,'2. Metadata'!M$5, IF(B3912='2. Metadata'!N$1,'2. Metadata'!N$5))))))))))))))</f>
        <v>49.690002</v>
      </c>
      <c r="D3912" s="13">
        <f>IF(ISBLANK(B3912)=TRUE," ", IF(B3912='2. Metadata'!B$1,'2. Metadata'!B$6, IF(B3912='2. Metadata'!C$1,'2. Metadata'!C$4,IF(B3912='2. Metadata'!D$1,'2. Metadata'!D$4, IF(B3912='2. Metadata'!E$1,'2. Metadata'!E$4,IF( B3912='2. Metadata'!F$1,'2. Metadata'!F$4,IF(B3912='2. Metadata'!G$1,'2. Metadata'!G$4,IF(B3912='2. Metadata'!H$1,'2. Metadata'!H$4, IF(B3912='2. Metadata'!I$1,'2. Metadata'!I$4, IF(B3912='2. Metadata'!J$1,'2. Metadata'!J$4, IF(B3912='2. Metadata'!K$1,'2. Metadata'!K$4, IF(B3912='2. Metadata'!L$1,'2. Metadata'!L$4, IF(B3912='2. Metadata'!M$1,'2. Metadata'!M$6, IF(B3912='2. Metadata'!N$1,'2. Metadata'!N$6))))))))))))))</f>
        <v>-115.97499999999999</v>
      </c>
      <c r="E3912" s="15" t="s">
        <v>178</v>
      </c>
      <c r="F3912" s="132">
        <v>8.3689999999999998</v>
      </c>
      <c r="G3912" s="16" t="str">
        <f>IF(ISBLANK(F3912)=TRUE," ",'2. Metadata'!B$14)</f>
        <v>degrees Celsius</v>
      </c>
      <c r="H3912" s="16" t="s">
        <v>178</v>
      </c>
    </row>
    <row r="3913" spans="1:8" ht="15.75" customHeight="1" x14ac:dyDescent="0.2">
      <c r="A3913" s="130">
        <v>39704.270833333336</v>
      </c>
      <c r="B3913" s="9" t="s">
        <v>239</v>
      </c>
      <c r="C3913" s="16">
        <f>IF(ISBLANK(B3913)=TRUE," ", IF(B3913='2. Metadata'!B$1,'2. Metadata'!B$5, IF(B3913='2. Metadata'!C$1,'2. Metadata'!#REF!,IF(B3913='2. Metadata'!D$1,'2. Metadata'!#REF!, IF(B3913='2. Metadata'!E$1,'2. Metadata'!#REF!,IF( B3913='2. Metadata'!F$1,'2. Metadata'!#REF!,IF(B3913='2. Metadata'!G$1,'2. Metadata'!#REF!,IF(B3913='2. Metadata'!H$1,'2. Metadata'!#REF!, IF(B3913='2. Metadata'!I$1,'2. Metadata'!#REF!, IF(B3913='2. Metadata'!J$1,'2. Metadata'!#REF!, IF(B3913='2. Metadata'!K$1,'2. Metadata'!C$3, IF(B3913='2. Metadata'!L$1,'2. Metadata'!D$3, IF(B3913='2. Metadata'!M$1,'2. Metadata'!M$5, IF(B3913='2. Metadata'!N$1,'2. Metadata'!N$5))))))))))))))</f>
        <v>49.690002</v>
      </c>
      <c r="D3913" s="13">
        <f>IF(ISBLANK(B3913)=TRUE," ", IF(B3913='2. Metadata'!B$1,'2. Metadata'!B$6, IF(B3913='2. Metadata'!C$1,'2. Metadata'!C$4,IF(B3913='2. Metadata'!D$1,'2. Metadata'!D$4, IF(B3913='2. Metadata'!E$1,'2. Metadata'!E$4,IF( B3913='2. Metadata'!F$1,'2. Metadata'!F$4,IF(B3913='2. Metadata'!G$1,'2. Metadata'!G$4,IF(B3913='2. Metadata'!H$1,'2. Metadata'!H$4, IF(B3913='2. Metadata'!I$1,'2. Metadata'!I$4, IF(B3913='2. Metadata'!J$1,'2. Metadata'!J$4, IF(B3913='2. Metadata'!K$1,'2. Metadata'!K$4, IF(B3913='2. Metadata'!L$1,'2. Metadata'!L$4, IF(B3913='2. Metadata'!M$1,'2. Metadata'!M$6, IF(B3913='2. Metadata'!N$1,'2. Metadata'!N$6))))))))))))))</f>
        <v>-115.97499999999999</v>
      </c>
      <c r="E3913" s="15" t="s">
        <v>178</v>
      </c>
      <c r="F3913" s="132">
        <v>8.27</v>
      </c>
      <c r="G3913" s="16" t="str">
        <f>IF(ISBLANK(F3913)=TRUE," ",'2. Metadata'!B$14)</f>
        <v>degrees Celsius</v>
      </c>
      <c r="H3913" s="16" t="s">
        <v>178</v>
      </c>
    </row>
    <row r="3914" spans="1:8" ht="15.75" customHeight="1" x14ac:dyDescent="0.2">
      <c r="A3914" s="130">
        <v>39704.28125</v>
      </c>
      <c r="B3914" s="9" t="s">
        <v>239</v>
      </c>
      <c r="C3914" s="16">
        <f>IF(ISBLANK(B3914)=TRUE," ", IF(B3914='2. Metadata'!B$1,'2. Metadata'!B$5, IF(B3914='2. Metadata'!C$1,'2. Metadata'!#REF!,IF(B3914='2. Metadata'!D$1,'2. Metadata'!#REF!, IF(B3914='2. Metadata'!E$1,'2. Metadata'!#REF!,IF( B3914='2. Metadata'!F$1,'2. Metadata'!#REF!,IF(B3914='2. Metadata'!G$1,'2. Metadata'!#REF!,IF(B3914='2. Metadata'!H$1,'2. Metadata'!#REF!, IF(B3914='2. Metadata'!I$1,'2. Metadata'!#REF!, IF(B3914='2. Metadata'!J$1,'2. Metadata'!#REF!, IF(B3914='2. Metadata'!K$1,'2. Metadata'!C$3, IF(B3914='2. Metadata'!L$1,'2. Metadata'!D$3, IF(B3914='2. Metadata'!M$1,'2. Metadata'!M$5, IF(B3914='2. Metadata'!N$1,'2. Metadata'!N$5))))))))))))))</f>
        <v>49.690002</v>
      </c>
      <c r="D3914" s="13">
        <f>IF(ISBLANK(B3914)=TRUE," ", IF(B3914='2. Metadata'!B$1,'2. Metadata'!B$6, IF(B3914='2. Metadata'!C$1,'2. Metadata'!C$4,IF(B3914='2. Metadata'!D$1,'2. Metadata'!D$4, IF(B3914='2. Metadata'!E$1,'2. Metadata'!E$4,IF( B3914='2. Metadata'!F$1,'2. Metadata'!F$4,IF(B3914='2. Metadata'!G$1,'2. Metadata'!G$4,IF(B3914='2. Metadata'!H$1,'2. Metadata'!H$4, IF(B3914='2. Metadata'!I$1,'2. Metadata'!I$4, IF(B3914='2. Metadata'!J$1,'2. Metadata'!J$4, IF(B3914='2. Metadata'!K$1,'2. Metadata'!K$4, IF(B3914='2. Metadata'!L$1,'2. Metadata'!L$4, IF(B3914='2. Metadata'!M$1,'2. Metadata'!M$6, IF(B3914='2. Metadata'!N$1,'2. Metadata'!N$6))))))))))))))</f>
        <v>-115.97499999999999</v>
      </c>
      <c r="E3914" s="15" t="s">
        <v>178</v>
      </c>
      <c r="F3914" s="132">
        <v>8.1950000000000003</v>
      </c>
      <c r="G3914" s="16" t="str">
        <f>IF(ISBLANK(F3914)=TRUE," ",'2. Metadata'!B$14)</f>
        <v>degrees Celsius</v>
      </c>
      <c r="H3914" s="16" t="s">
        <v>178</v>
      </c>
    </row>
    <row r="3915" spans="1:8" ht="15.75" customHeight="1" x14ac:dyDescent="0.2">
      <c r="A3915" s="130">
        <v>39704.291666666664</v>
      </c>
      <c r="B3915" s="9" t="s">
        <v>239</v>
      </c>
      <c r="C3915" s="16">
        <f>IF(ISBLANK(B3915)=TRUE," ", IF(B3915='2. Metadata'!B$1,'2. Metadata'!B$5, IF(B3915='2. Metadata'!C$1,'2. Metadata'!#REF!,IF(B3915='2. Metadata'!D$1,'2. Metadata'!#REF!, IF(B3915='2. Metadata'!E$1,'2. Metadata'!#REF!,IF( B3915='2. Metadata'!F$1,'2. Metadata'!#REF!,IF(B3915='2. Metadata'!G$1,'2. Metadata'!#REF!,IF(B3915='2. Metadata'!H$1,'2. Metadata'!#REF!, IF(B3915='2. Metadata'!I$1,'2. Metadata'!#REF!, IF(B3915='2. Metadata'!J$1,'2. Metadata'!#REF!, IF(B3915='2. Metadata'!K$1,'2. Metadata'!C$3, IF(B3915='2. Metadata'!L$1,'2. Metadata'!D$3, IF(B3915='2. Metadata'!M$1,'2. Metadata'!M$5, IF(B3915='2. Metadata'!N$1,'2. Metadata'!N$5))))))))))))))</f>
        <v>49.690002</v>
      </c>
      <c r="D3915" s="13">
        <f>IF(ISBLANK(B3915)=TRUE," ", IF(B3915='2. Metadata'!B$1,'2. Metadata'!B$6, IF(B3915='2. Metadata'!C$1,'2. Metadata'!C$4,IF(B3915='2. Metadata'!D$1,'2. Metadata'!D$4, IF(B3915='2. Metadata'!E$1,'2. Metadata'!E$4,IF( B3915='2. Metadata'!F$1,'2. Metadata'!F$4,IF(B3915='2. Metadata'!G$1,'2. Metadata'!G$4,IF(B3915='2. Metadata'!H$1,'2. Metadata'!H$4, IF(B3915='2. Metadata'!I$1,'2. Metadata'!I$4, IF(B3915='2. Metadata'!J$1,'2. Metadata'!J$4, IF(B3915='2. Metadata'!K$1,'2. Metadata'!K$4, IF(B3915='2. Metadata'!L$1,'2. Metadata'!L$4, IF(B3915='2. Metadata'!M$1,'2. Metadata'!M$6, IF(B3915='2. Metadata'!N$1,'2. Metadata'!N$6))))))))))))))</f>
        <v>-115.97499999999999</v>
      </c>
      <c r="E3915" s="15" t="s">
        <v>178</v>
      </c>
      <c r="F3915" s="132">
        <v>8.0950000000000006</v>
      </c>
      <c r="G3915" s="16" t="str">
        <f>IF(ISBLANK(F3915)=TRUE," ",'2. Metadata'!B$14)</f>
        <v>degrees Celsius</v>
      </c>
      <c r="H3915" s="16" t="s">
        <v>178</v>
      </c>
    </row>
    <row r="3916" spans="1:8" ht="15.75" customHeight="1" x14ac:dyDescent="0.2">
      <c r="A3916" s="130">
        <v>39704.302083333336</v>
      </c>
      <c r="B3916" s="9" t="s">
        <v>239</v>
      </c>
      <c r="C3916" s="16">
        <f>IF(ISBLANK(B3916)=TRUE," ", IF(B3916='2. Metadata'!B$1,'2. Metadata'!B$5, IF(B3916='2. Metadata'!C$1,'2. Metadata'!#REF!,IF(B3916='2. Metadata'!D$1,'2. Metadata'!#REF!, IF(B3916='2. Metadata'!E$1,'2. Metadata'!#REF!,IF( B3916='2. Metadata'!F$1,'2. Metadata'!#REF!,IF(B3916='2. Metadata'!G$1,'2. Metadata'!#REF!,IF(B3916='2. Metadata'!H$1,'2. Metadata'!#REF!, IF(B3916='2. Metadata'!I$1,'2. Metadata'!#REF!, IF(B3916='2. Metadata'!J$1,'2. Metadata'!#REF!, IF(B3916='2. Metadata'!K$1,'2. Metadata'!C$3, IF(B3916='2. Metadata'!L$1,'2. Metadata'!D$3, IF(B3916='2. Metadata'!M$1,'2. Metadata'!M$5, IF(B3916='2. Metadata'!N$1,'2. Metadata'!N$5))))))))))))))</f>
        <v>49.690002</v>
      </c>
      <c r="D3916" s="13">
        <f>IF(ISBLANK(B3916)=TRUE," ", IF(B3916='2. Metadata'!B$1,'2. Metadata'!B$6, IF(B3916='2. Metadata'!C$1,'2. Metadata'!C$4,IF(B3916='2. Metadata'!D$1,'2. Metadata'!D$4, IF(B3916='2. Metadata'!E$1,'2. Metadata'!E$4,IF( B3916='2. Metadata'!F$1,'2. Metadata'!F$4,IF(B3916='2. Metadata'!G$1,'2. Metadata'!G$4,IF(B3916='2. Metadata'!H$1,'2. Metadata'!H$4, IF(B3916='2. Metadata'!I$1,'2. Metadata'!I$4, IF(B3916='2. Metadata'!J$1,'2. Metadata'!J$4, IF(B3916='2. Metadata'!K$1,'2. Metadata'!K$4, IF(B3916='2. Metadata'!L$1,'2. Metadata'!L$4, IF(B3916='2. Metadata'!M$1,'2. Metadata'!M$6, IF(B3916='2. Metadata'!N$1,'2. Metadata'!N$6))))))))))))))</f>
        <v>-115.97499999999999</v>
      </c>
      <c r="E3916" s="15" t="s">
        <v>178</v>
      </c>
      <c r="F3916" s="132">
        <v>8.02</v>
      </c>
      <c r="G3916" s="16" t="str">
        <f>IF(ISBLANK(F3916)=TRUE," ",'2. Metadata'!B$14)</f>
        <v>degrees Celsius</v>
      </c>
      <c r="H3916" s="16" t="s">
        <v>178</v>
      </c>
    </row>
    <row r="3917" spans="1:8" ht="15.75" customHeight="1" x14ac:dyDescent="0.2">
      <c r="A3917" s="130">
        <v>39704.3125</v>
      </c>
      <c r="B3917" s="9" t="s">
        <v>239</v>
      </c>
      <c r="C3917" s="16">
        <f>IF(ISBLANK(B3917)=TRUE," ", IF(B3917='2. Metadata'!B$1,'2. Metadata'!B$5, IF(B3917='2. Metadata'!C$1,'2. Metadata'!#REF!,IF(B3917='2. Metadata'!D$1,'2. Metadata'!#REF!, IF(B3917='2. Metadata'!E$1,'2. Metadata'!#REF!,IF( B3917='2. Metadata'!F$1,'2. Metadata'!#REF!,IF(B3917='2. Metadata'!G$1,'2. Metadata'!#REF!,IF(B3917='2. Metadata'!H$1,'2. Metadata'!#REF!, IF(B3917='2. Metadata'!I$1,'2. Metadata'!#REF!, IF(B3917='2. Metadata'!J$1,'2. Metadata'!#REF!, IF(B3917='2. Metadata'!K$1,'2. Metadata'!C$3, IF(B3917='2. Metadata'!L$1,'2. Metadata'!D$3, IF(B3917='2. Metadata'!M$1,'2. Metadata'!M$5, IF(B3917='2. Metadata'!N$1,'2. Metadata'!N$5))))))))))))))</f>
        <v>49.690002</v>
      </c>
      <c r="D3917" s="13">
        <f>IF(ISBLANK(B3917)=TRUE," ", IF(B3917='2. Metadata'!B$1,'2. Metadata'!B$6, IF(B3917='2. Metadata'!C$1,'2. Metadata'!C$4,IF(B3917='2. Metadata'!D$1,'2. Metadata'!D$4, IF(B3917='2. Metadata'!E$1,'2. Metadata'!E$4,IF( B3917='2. Metadata'!F$1,'2. Metadata'!F$4,IF(B3917='2. Metadata'!G$1,'2. Metadata'!G$4,IF(B3917='2. Metadata'!H$1,'2. Metadata'!H$4, IF(B3917='2. Metadata'!I$1,'2. Metadata'!I$4, IF(B3917='2. Metadata'!J$1,'2. Metadata'!J$4, IF(B3917='2. Metadata'!K$1,'2. Metadata'!K$4, IF(B3917='2. Metadata'!L$1,'2. Metadata'!L$4, IF(B3917='2. Metadata'!M$1,'2. Metadata'!M$6, IF(B3917='2. Metadata'!N$1,'2. Metadata'!N$6))))))))))))))</f>
        <v>-115.97499999999999</v>
      </c>
      <c r="E3917" s="15" t="s">
        <v>178</v>
      </c>
      <c r="F3917" s="132">
        <v>7.9450000000000003</v>
      </c>
      <c r="G3917" s="16" t="str">
        <f>IF(ISBLANK(F3917)=TRUE," ",'2. Metadata'!B$14)</f>
        <v>degrees Celsius</v>
      </c>
      <c r="H3917" s="16" t="s">
        <v>178</v>
      </c>
    </row>
    <row r="3918" spans="1:8" ht="15.75" customHeight="1" x14ac:dyDescent="0.2">
      <c r="A3918" s="130">
        <v>39704.322916666664</v>
      </c>
      <c r="B3918" s="9" t="s">
        <v>239</v>
      </c>
      <c r="C3918" s="16">
        <f>IF(ISBLANK(B3918)=TRUE," ", IF(B3918='2. Metadata'!B$1,'2. Metadata'!B$5, IF(B3918='2. Metadata'!C$1,'2. Metadata'!#REF!,IF(B3918='2. Metadata'!D$1,'2. Metadata'!#REF!, IF(B3918='2. Metadata'!E$1,'2. Metadata'!#REF!,IF( B3918='2. Metadata'!F$1,'2. Metadata'!#REF!,IF(B3918='2. Metadata'!G$1,'2. Metadata'!#REF!,IF(B3918='2. Metadata'!H$1,'2. Metadata'!#REF!, IF(B3918='2. Metadata'!I$1,'2. Metadata'!#REF!, IF(B3918='2. Metadata'!J$1,'2. Metadata'!#REF!, IF(B3918='2. Metadata'!K$1,'2. Metadata'!C$3, IF(B3918='2. Metadata'!L$1,'2. Metadata'!D$3, IF(B3918='2. Metadata'!M$1,'2. Metadata'!M$5, IF(B3918='2. Metadata'!N$1,'2. Metadata'!N$5))))))))))))))</f>
        <v>49.690002</v>
      </c>
      <c r="D3918" s="13">
        <f>IF(ISBLANK(B3918)=TRUE," ", IF(B3918='2. Metadata'!B$1,'2. Metadata'!B$6, IF(B3918='2. Metadata'!C$1,'2. Metadata'!C$4,IF(B3918='2. Metadata'!D$1,'2. Metadata'!D$4, IF(B3918='2. Metadata'!E$1,'2. Metadata'!E$4,IF( B3918='2. Metadata'!F$1,'2. Metadata'!F$4,IF(B3918='2. Metadata'!G$1,'2. Metadata'!G$4,IF(B3918='2. Metadata'!H$1,'2. Metadata'!H$4, IF(B3918='2. Metadata'!I$1,'2. Metadata'!I$4, IF(B3918='2. Metadata'!J$1,'2. Metadata'!J$4, IF(B3918='2. Metadata'!K$1,'2. Metadata'!K$4, IF(B3918='2. Metadata'!L$1,'2. Metadata'!L$4, IF(B3918='2. Metadata'!M$1,'2. Metadata'!M$6, IF(B3918='2. Metadata'!N$1,'2. Metadata'!N$6))))))))))))))</f>
        <v>-115.97499999999999</v>
      </c>
      <c r="E3918" s="15" t="s">
        <v>178</v>
      </c>
      <c r="F3918" s="132">
        <v>7.87</v>
      </c>
      <c r="G3918" s="16" t="str">
        <f>IF(ISBLANK(F3918)=TRUE," ",'2. Metadata'!B$14)</f>
        <v>degrees Celsius</v>
      </c>
      <c r="H3918" s="16" t="s">
        <v>178</v>
      </c>
    </row>
    <row r="3919" spans="1:8" ht="15.75" customHeight="1" x14ac:dyDescent="0.2">
      <c r="A3919" s="130">
        <v>39704.333333333336</v>
      </c>
      <c r="B3919" s="9" t="s">
        <v>239</v>
      </c>
      <c r="C3919" s="16">
        <f>IF(ISBLANK(B3919)=TRUE," ", IF(B3919='2. Metadata'!B$1,'2. Metadata'!B$5, IF(B3919='2. Metadata'!C$1,'2. Metadata'!#REF!,IF(B3919='2. Metadata'!D$1,'2. Metadata'!#REF!, IF(B3919='2. Metadata'!E$1,'2. Metadata'!#REF!,IF( B3919='2. Metadata'!F$1,'2. Metadata'!#REF!,IF(B3919='2. Metadata'!G$1,'2. Metadata'!#REF!,IF(B3919='2. Metadata'!H$1,'2. Metadata'!#REF!, IF(B3919='2. Metadata'!I$1,'2. Metadata'!#REF!, IF(B3919='2. Metadata'!J$1,'2. Metadata'!#REF!, IF(B3919='2. Metadata'!K$1,'2. Metadata'!C$3, IF(B3919='2. Metadata'!L$1,'2. Metadata'!D$3, IF(B3919='2. Metadata'!M$1,'2. Metadata'!M$5, IF(B3919='2. Metadata'!N$1,'2. Metadata'!N$5))))))))))))))</f>
        <v>49.690002</v>
      </c>
      <c r="D3919" s="13">
        <f>IF(ISBLANK(B3919)=TRUE," ", IF(B3919='2. Metadata'!B$1,'2. Metadata'!B$6, IF(B3919='2. Metadata'!C$1,'2. Metadata'!C$4,IF(B3919='2. Metadata'!D$1,'2. Metadata'!D$4, IF(B3919='2. Metadata'!E$1,'2. Metadata'!E$4,IF( B3919='2. Metadata'!F$1,'2. Metadata'!F$4,IF(B3919='2. Metadata'!G$1,'2. Metadata'!G$4,IF(B3919='2. Metadata'!H$1,'2. Metadata'!H$4, IF(B3919='2. Metadata'!I$1,'2. Metadata'!I$4, IF(B3919='2. Metadata'!J$1,'2. Metadata'!J$4, IF(B3919='2. Metadata'!K$1,'2. Metadata'!K$4, IF(B3919='2. Metadata'!L$1,'2. Metadata'!L$4, IF(B3919='2. Metadata'!M$1,'2. Metadata'!M$6, IF(B3919='2. Metadata'!N$1,'2. Metadata'!N$6))))))))))))))</f>
        <v>-115.97499999999999</v>
      </c>
      <c r="E3919" s="15" t="s">
        <v>178</v>
      </c>
      <c r="F3919" s="132">
        <v>7.77</v>
      </c>
      <c r="G3919" s="16" t="str">
        <f>IF(ISBLANK(F3919)=TRUE," ",'2. Metadata'!B$14)</f>
        <v>degrees Celsius</v>
      </c>
      <c r="H3919" s="16" t="s">
        <v>178</v>
      </c>
    </row>
    <row r="3920" spans="1:8" ht="15.75" customHeight="1" x14ac:dyDescent="0.2">
      <c r="A3920" s="130">
        <v>39704.34375</v>
      </c>
      <c r="B3920" s="9" t="s">
        <v>239</v>
      </c>
      <c r="C3920" s="16">
        <f>IF(ISBLANK(B3920)=TRUE," ", IF(B3920='2. Metadata'!B$1,'2. Metadata'!B$5, IF(B3920='2. Metadata'!C$1,'2. Metadata'!#REF!,IF(B3920='2. Metadata'!D$1,'2. Metadata'!#REF!, IF(B3920='2. Metadata'!E$1,'2. Metadata'!#REF!,IF( B3920='2. Metadata'!F$1,'2. Metadata'!#REF!,IF(B3920='2. Metadata'!G$1,'2. Metadata'!#REF!,IF(B3920='2. Metadata'!H$1,'2. Metadata'!#REF!, IF(B3920='2. Metadata'!I$1,'2. Metadata'!#REF!, IF(B3920='2. Metadata'!J$1,'2. Metadata'!#REF!, IF(B3920='2. Metadata'!K$1,'2. Metadata'!C$3, IF(B3920='2. Metadata'!L$1,'2. Metadata'!D$3, IF(B3920='2. Metadata'!M$1,'2. Metadata'!M$5, IF(B3920='2. Metadata'!N$1,'2. Metadata'!N$5))))))))))))))</f>
        <v>49.690002</v>
      </c>
      <c r="D3920" s="13">
        <f>IF(ISBLANK(B3920)=TRUE," ", IF(B3920='2. Metadata'!B$1,'2. Metadata'!B$6, IF(B3920='2. Metadata'!C$1,'2. Metadata'!C$4,IF(B3920='2. Metadata'!D$1,'2. Metadata'!D$4, IF(B3920='2. Metadata'!E$1,'2. Metadata'!E$4,IF( B3920='2. Metadata'!F$1,'2. Metadata'!F$4,IF(B3920='2. Metadata'!G$1,'2. Metadata'!G$4,IF(B3920='2. Metadata'!H$1,'2. Metadata'!H$4, IF(B3920='2. Metadata'!I$1,'2. Metadata'!I$4, IF(B3920='2. Metadata'!J$1,'2. Metadata'!J$4, IF(B3920='2. Metadata'!K$1,'2. Metadata'!K$4, IF(B3920='2. Metadata'!L$1,'2. Metadata'!L$4, IF(B3920='2. Metadata'!M$1,'2. Metadata'!M$6, IF(B3920='2. Metadata'!N$1,'2. Metadata'!N$6))))))))))))))</f>
        <v>-115.97499999999999</v>
      </c>
      <c r="E3920" s="15" t="s">
        <v>178</v>
      </c>
      <c r="F3920" s="132">
        <v>7.6950000000000003</v>
      </c>
      <c r="G3920" s="16" t="str">
        <f>IF(ISBLANK(F3920)=TRUE," ",'2. Metadata'!B$14)</f>
        <v>degrees Celsius</v>
      </c>
      <c r="H3920" s="16" t="s">
        <v>178</v>
      </c>
    </row>
    <row r="3921" spans="1:8" ht="15.75" customHeight="1" x14ac:dyDescent="0.2">
      <c r="A3921" s="130">
        <v>39704.354166666664</v>
      </c>
      <c r="B3921" s="9" t="s">
        <v>239</v>
      </c>
      <c r="C3921" s="16">
        <f>IF(ISBLANK(B3921)=TRUE," ", IF(B3921='2. Metadata'!B$1,'2. Metadata'!B$5, IF(B3921='2. Metadata'!C$1,'2. Metadata'!#REF!,IF(B3921='2. Metadata'!D$1,'2. Metadata'!#REF!, IF(B3921='2. Metadata'!E$1,'2. Metadata'!#REF!,IF( B3921='2. Metadata'!F$1,'2. Metadata'!#REF!,IF(B3921='2. Metadata'!G$1,'2. Metadata'!#REF!,IF(B3921='2. Metadata'!H$1,'2. Metadata'!#REF!, IF(B3921='2. Metadata'!I$1,'2. Metadata'!#REF!, IF(B3921='2. Metadata'!J$1,'2. Metadata'!#REF!, IF(B3921='2. Metadata'!K$1,'2. Metadata'!C$3, IF(B3921='2. Metadata'!L$1,'2. Metadata'!D$3, IF(B3921='2. Metadata'!M$1,'2. Metadata'!M$5, IF(B3921='2. Metadata'!N$1,'2. Metadata'!N$5))))))))))))))</f>
        <v>49.690002</v>
      </c>
      <c r="D3921" s="13">
        <f>IF(ISBLANK(B3921)=TRUE," ", IF(B3921='2. Metadata'!B$1,'2. Metadata'!B$6, IF(B3921='2. Metadata'!C$1,'2. Metadata'!C$4,IF(B3921='2. Metadata'!D$1,'2. Metadata'!D$4, IF(B3921='2. Metadata'!E$1,'2. Metadata'!E$4,IF( B3921='2. Metadata'!F$1,'2. Metadata'!F$4,IF(B3921='2. Metadata'!G$1,'2. Metadata'!G$4,IF(B3921='2. Metadata'!H$1,'2. Metadata'!H$4, IF(B3921='2. Metadata'!I$1,'2. Metadata'!I$4, IF(B3921='2. Metadata'!J$1,'2. Metadata'!J$4, IF(B3921='2. Metadata'!K$1,'2. Metadata'!K$4, IF(B3921='2. Metadata'!L$1,'2. Metadata'!L$4, IF(B3921='2. Metadata'!M$1,'2. Metadata'!M$6, IF(B3921='2. Metadata'!N$1,'2. Metadata'!N$6))))))))))))))</f>
        <v>-115.97499999999999</v>
      </c>
      <c r="E3921" s="15" t="s">
        <v>178</v>
      </c>
      <c r="F3921" s="132">
        <v>7.6449999999999996</v>
      </c>
      <c r="G3921" s="16" t="str">
        <f>IF(ISBLANK(F3921)=TRUE," ",'2. Metadata'!B$14)</f>
        <v>degrees Celsius</v>
      </c>
      <c r="H3921" s="16" t="s">
        <v>178</v>
      </c>
    </row>
    <row r="3922" spans="1:8" ht="15.75" customHeight="1" x14ac:dyDescent="0.2">
      <c r="A3922" s="130">
        <v>39704.364583333336</v>
      </c>
      <c r="B3922" s="9" t="s">
        <v>239</v>
      </c>
      <c r="C3922" s="16">
        <f>IF(ISBLANK(B3922)=TRUE," ", IF(B3922='2. Metadata'!B$1,'2. Metadata'!B$5, IF(B3922='2. Metadata'!C$1,'2. Metadata'!#REF!,IF(B3922='2. Metadata'!D$1,'2. Metadata'!#REF!, IF(B3922='2. Metadata'!E$1,'2. Metadata'!#REF!,IF( B3922='2. Metadata'!F$1,'2. Metadata'!#REF!,IF(B3922='2. Metadata'!G$1,'2. Metadata'!#REF!,IF(B3922='2. Metadata'!H$1,'2. Metadata'!#REF!, IF(B3922='2. Metadata'!I$1,'2. Metadata'!#REF!, IF(B3922='2. Metadata'!J$1,'2. Metadata'!#REF!, IF(B3922='2. Metadata'!K$1,'2. Metadata'!C$3, IF(B3922='2. Metadata'!L$1,'2. Metadata'!D$3, IF(B3922='2. Metadata'!M$1,'2. Metadata'!M$5, IF(B3922='2. Metadata'!N$1,'2. Metadata'!N$5))))))))))))))</f>
        <v>49.690002</v>
      </c>
      <c r="D3922" s="13">
        <f>IF(ISBLANK(B3922)=TRUE," ", IF(B3922='2. Metadata'!B$1,'2. Metadata'!B$6, IF(B3922='2. Metadata'!C$1,'2. Metadata'!C$4,IF(B3922='2. Metadata'!D$1,'2. Metadata'!D$4, IF(B3922='2. Metadata'!E$1,'2. Metadata'!E$4,IF( B3922='2. Metadata'!F$1,'2. Metadata'!F$4,IF(B3922='2. Metadata'!G$1,'2. Metadata'!G$4,IF(B3922='2. Metadata'!H$1,'2. Metadata'!H$4, IF(B3922='2. Metadata'!I$1,'2. Metadata'!I$4, IF(B3922='2. Metadata'!J$1,'2. Metadata'!J$4, IF(B3922='2. Metadata'!K$1,'2. Metadata'!K$4, IF(B3922='2. Metadata'!L$1,'2. Metadata'!L$4, IF(B3922='2. Metadata'!M$1,'2. Metadata'!M$6, IF(B3922='2. Metadata'!N$1,'2. Metadata'!N$6))))))))))))))</f>
        <v>-115.97499999999999</v>
      </c>
      <c r="E3922" s="15" t="s">
        <v>178</v>
      </c>
      <c r="F3922" s="132">
        <v>7.569</v>
      </c>
      <c r="G3922" s="16" t="str">
        <f>IF(ISBLANK(F3922)=TRUE," ",'2. Metadata'!B$14)</f>
        <v>degrees Celsius</v>
      </c>
      <c r="H3922" s="16" t="s">
        <v>178</v>
      </c>
    </row>
    <row r="3923" spans="1:8" ht="15.75" customHeight="1" x14ac:dyDescent="0.2">
      <c r="A3923" s="130">
        <v>39704.375</v>
      </c>
      <c r="B3923" s="9" t="s">
        <v>239</v>
      </c>
      <c r="C3923" s="16">
        <f>IF(ISBLANK(B3923)=TRUE," ", IF(B3923='2. Metadata'!B$1,'2. Metadata'!B$5, IF(B3923='2. Metadata'!C$1,'2. Metadata'!#REF!,IF(B3923='2. Metadata'!D$1,'2. Metadata'!#REF!, IF(B3923='2. Metadata'!E$1,'2. Metadata'!#REF!,IF( B3923='2. Metadata'!F$1,'2. Metadata'!#REF!,IF(B3923='2. Metadata'!G$1,'2. Metadata'!#REF!,IF(B3923='2. Metadata'!H$1,'2. Metadata'!#REF!, IF(B3923='2. Metadata'!I$1,'2. Metadata'!#REF!, IF(B3923='2. Metadata'!J$1,'2. Metadata'!#REF!, IF(B3923='2. Metadata'!K$1,'2. Metadata'!C$3, IF(B3923='2. Metadata'!L$1,'2. Metadata'!D$3, IF(B3923='2. Metadata'!M$1,'2. Metadata'!M$5, IF(B3923='2. Metadata'!N$1,'2. Metadata'!N$5))))))))))))))</f>
        <v>49.690002</v>
      </c>
      <c r="D3923" s="13">
        <f>IF(ISBLANK(B3923)=TRUE," ", IF(B3923='2. Metadata'!B$1,'2. Metadata'!B$6, IF(B3923='2. Metadata'!C$1,'2. Metadata'!C$4,IF(B3923='2. Metadata'!D$1,'2. Metadata'!D$4, IF(B3923='2. Metadata'!E$1,'2. Metadata'!E$4,IF( B3923='2. Metadata'!F$1,'2. Metadata'!F$4,IF(B3923='2. Metadata'!G$1,'2. Metadata'!G$4,IF(B3923='2. Metadata'!H$1,'2. Metadata'!H$4, IF(B3923='2. Metadata'!I$1,'2. Metadata'!I$4, IF(B3923='2. Metadata'!J$1,'2. Metadata'!J$4, IF(B3923='2. Metadata'!K$1,'2. Metadata'!K$4, IF(B3923='2. Metadata'!L$1,'2. Metadata'!L$4, IF(B3923='2. Metadata'!M$1,'2. Metadata'!M$6, IF(B3923='2. Metadata'!N$1,'2. Metadata'!N$6))))))))))))))</f>
        <v>-115.97499999999999</v>
      </c>
      <c r="E3923" s="15" t="s">
        <v>178</v>
      </c>
      <c r="F3923" s="132">
        <v>7.4939999999999998</v>
      </c>
      <c r="G3923" s="16" t="str">
        <f>IF(ISBLANK(F3923)=TRUE," ",'2. Metadata'!B$14)</f>
        <v>degrees Celsius</v>
      </c>
      <c r="H3923" s="16" t="s">
        <v>178</v>
      </c>
    </row>
    <row r="3924" spans="1:8" ht="15.75" customHeight="1" x14ac:dyDescent="0.2">
      <c r="A3924" s="130">
        <v>39704.385416666664</v>
      </c>
      <c r="B3924" s="9" t="s">
        <v>239</v>
      </c>
      <c r="C3924" s="16">
        <f>IF(ISBLANK(B3924)=TRUE," ", IF(B3924='2. Metadata'!B$1,'2. Metadata'!B$5, IF(B3924='2. Metadata'!C$1,'2. Metadata'!#REF!,IF(B3924='2. Metadata'!D$1,'2. Metadata'!#REF!, IF(B3924='2. Metadata'!E$1,'2. Metadata'!#REF!,IF( B3924='2. Metadata'!F$1,'2. Metadata'!#REF!,IF(B3924='2. Metadata'!G$1,'2. Metadata'!#REF!,IF(B3924='2. Metadata'!H$1,'2. Metadata'!#REF!, IF(B3924='2. Metadata'!I$1,'2. Metadata'!#REF!, IF(B3924='2. Metadata'!J$1,'2. Metadata'!#REF!, IF(B3924='2. Metadata'!K$1,'2. Metadata'!C$3, IF(B3924='2. Metadata'!L$1,'2. Metadata'!D$3, IF(B3924='2. Metadata'!M$1,'2. Metadata'!M$5, IF(B3924='2. Metadata'!N$1,'2. Metadata'!N$5))))))))))))))</f>
        <v>49.690002</v>
      </c>
      <c r="D3924" s="13">
        <f>IF(ISBLANK(B3924)=TRUE," ", IF(B3924='2. Metadata'!B$1,'2. Metadata'!B$6, IF(B3924='2. Metadata'!C$1,'2. Metadata'!C$4,IF(B3924='2. Metadata'!D$1,'2. Metadata'!D$4, IF(B3924='2. Metadata'!E$1,'2. Metadata'!E$4,IF( B3924='2. Metadata'!F$1,'2. Metadata'!F$4,IF(B3924='2. Metadata'!G$1,'2. Metadata'!G$4,IF(B3924='2. Metadata'!H$1,'2. Metadata'!H$4, IF(B3924='2. Metadata'!I$1,'2. Metadata'!I$4, IF(B3924='2. Metadata'!J$1,'2. Metadata'!J$4, IF(B3924='2. Metadata'!K$1,'2. Metadata'!K$4, IF(B3924='2. Metadata'!L$1,'2. Metadata'!L$4, IF(B3924='2. Metadata'!M$1,'2. Metadata'!M$6, IF(B3924='2. Metadata'!N$1,'2. Metadata'!N$6))))))))))))))</f>
        <v>-115.97499999999999</v>
      </c>
      <c r="E3924" s="15" t="s">
        <v>178</v>
      </c>
      <c r="F3924" s="132">
        <v>7.444</v>
      </c>
      <c r="G3924" s="16" t="str">
        <f>IF(ISBLANK(F3924)=TRUE," ",'2. Metadata'!B$14)</f>
        <v>degrees Celsius</v>
      </c>
      <c r="H3924" s="16" t="s">
        <v>178</v>
      </c>
    </row>
    <row r="3925" spans="1:8" ht="15.75" customHeight="1" x14ac:dyDescent="0.2">
      <c r="A3925" s="130">
        <v>39704.395833333336</v>
      </c>
      <c r="B3925" s="9" t="s">
        <v>239</v>
      </c>
      <c r="C3925" s="16">
        <f>IF(ISBLANK(B3925)=TRUE," ", IF(B3925='2. Metadata'!B$1,'2. Metadata'!B$5, IF(B3925='2. Metadata'!C$1,'2. Metadata'!#REF!,IF(B3925='2. Metadata'!D$1,'2. Metadata'!#REF!, IF(B3925='2. Metadata'!E$1,'2. Metadata'!#REF!,IF( B3925='2. Metadata'!F$1,'2. Metadata'!#REF!,IF(B3925='2. Metadata'!G$1,'2. Metadata'!#REF!,IF(B3925='2. Metadata'!H$1,'2. Metadata'!#REF!, IF(B3925='2. Metadata'!I$1,'2. Metadata'!#REF!, IF(B3925='2. Metadata'!J$1,'2. Metadata'!#REF!, IF(B3925='2. Metadata'!K$1,'2. Metadata'!C$3, IF(B3925='2. Metadata'!L$1,'2. Metadata'!D$3, IF(B3925='2. Metadata'!M$1,'2. Metadata'!M$5, IF(B3925='2. Metadata'!N$1,'2. Metadata'!N$5))))))))))))))</f>
        <v>49.690002</v>
      </c>
      <c r="D3925" s="13">
        <f>IF(ISBLANK(B3925)=TRUE," ", IF(B3925='2. Metadata'!B$1,'2. Metadata'!B$6, IF(B3925='2. Metadata'!C$1,'2. Metadata'!C$4,IF(B3925='2. Metadata'!D$1,'2. Metadata'!D$4, IF(B3925='2. Metadata'!E$1,'2. Metadata'!E$4,IF( B3925='2. Metadata'!F$1,'2. Metadata'!F$4,IF(B3925='2. Metadata'!G$1,'2. Metadata'!G$4,IF(B3925='2. Metadata'!H$1,'2. Metadata'!H$4, IF(B3925='2. Metadata'!I$1,'2. Metadata'!I$4, IF(B3925='2. Metadata'!J$1,'2. Metadata'!J$4, IF(B3925='2. Metadata'!K$1,'2. Metadata'!K$4, IF(B3925='2. Metadata'!L$1,'2. Metadata'!L$4, IF(B3925='2. Metadata'!M$1,'2. Metadata'!M$6, IF(B3925='2. Metadata'!N$1,'2. Metadata'!N$6))))))))))))))</f>
        <v>-115.97499999999999</v>
      </c>
      <c r="E3925" s="15" t="s">
        <v>178</v>
      </c>
      <c r="F3925" s="132">
        <v>7.3929999999999998</v>
      </c>
      <c r="G3925" s="16" t="str">
        <f>IF(ISBLANK(F3925)=TRUE," ",'2. Metadata'!B$14)</f>
        <v>degrees Celsius</v>
      </c>
      <c r="H3925" s="16" t="s">
        <v>178</v>
      </c>
    </row>
    <row r="3926" spans="1:8" ht="15.75" customHeight="1" x14ac:dyDescent="0.2">
      <c r="A3926" s="130">
        <v>39704.40625</v>
      </c>
      <c r="B3926" s="9" t="s">
        <v>239</v>
      </c>
      <c r="C3926" s="16">
        <f>IF(ISBLANK(B3926)=TRUE," ", IF(B3926='2. Metadata'!B$1,'2. Metadata'!B$5, IF(B3926='2. Metadata'!C$1,'2. Metadata'!#REF!,IF(B3926='2. Metadata'!D$1,'2. Metadata'!#REF!, IF(B3926='2. Metadata'!E$1,'2. Metadata'!#REF!,IF( B3926='2. Metadata'!F$1,'2. Metadata'!#REF!,IF(B3926='2. Metadata'!G$1,'2. Metadata'!#REF!,IF(B3926='2. Metadata'!H$1,'2. Metadata'!#REF!, IF(B3926='2. Metadata'!I$1,'2. Metadata'!#REF!, IF(B3926='2. Metadata'!J$1,'2. Metadata'!#REF!, IF(B3926='2. Metadata'!K$1,'2. Metadata'!C$3, IF(B3926='2. Metadata'!L$1,'2. Metadata'!D$3, IF(B3926='2. Metadata'!M$1,'2. Metadata'!M$5, IF(B3926='2. Metadata'!N$1,'2. Metadata'!N$5))))))))))))))</f>
        <v>49.690002</v>
      </c>
      <c r="D3926" s="13">
        <f>IF(ISBLANK(B3926)=TRUE," ", IF(B3926='2. Metadata'!B$1,'2. Metadata'!B$6, IF(B3926='2. Metadata'!C$1,'2. Metadata'!C$4,IF(B3926='2. Metadata'!D$1,'2. Metadata'!D$4, IF(B3926='2. Metadata'!E$1,'2. Metadata'!E$4,IF( B3926='2. Metadata'!F$1,'2. Metadata'!F$4,IF(B3926='2. Metadata'!G$1,'2. Metadata'!G$4,IF(B3926='2. Metadata'!H$1,'2. Metadata'!H$4, IF(B3926='2. Metadata'!I$1,'2. Metadata'!I$4, IF(B3926='2. Metadata'!J$1,'2. Metadata'!J$4, IF(B3926='2. Metadata'!K$1,'2. Metadata'!K$4, IF(B3926='2. Metadata'!L$1,'2. Metadata'!L$4, IF(B3926='2. Metadata'!M$1,'2. Metadata'!M$6, IF(B3926='2. Metadata'!N$1,'2. Metadata'!N$6))))))))))))))</f>
        <v>-115.97499999999999</v>
      </c>
      <c r="E3926" s="15" t="s">
        <v>178</v>
      </c>
      <c r="F3926" s="132">
        <v>7.3680000000000003</v>
      </c>
      <c r="G3926" s="16" t="str">
        <f>IF(ISBLANK(F3926)=TRUE," ",'2. Metadata'!B$14)</f>
        <v>degrees Celsius</v>
      </c>
      <c r="H3926" s="16" t="s">
        <v>178</v>
      </c>
    </row>
    <row r="3927" spans="1:8" ht="15.75" customHeight="1" x14ac:dyDescent="0.2">
      <c r="A3927" s="130">
        <v>39704.416666666664</v>
      </c>
      <c r="B3927" s="9" t="s">
        <v>239</v>
      </c>
      <c r="C3927" s="16">
        <f>IF(ISBLANK(B3927)=TRUE," ", IF(B3927='2. Metadata'!B$1,'2. Metadata'!B$5, IF(B3927='2. Metadata'!C$1,'2. Metadata'!#REF!,IF(B3927='2. Metadata'!D$1,'2. Metadata'!#REF!, IF(B3927='2. Metadata'!E$1,'2. Metadata'!#REF!,IF( B3927='2. Metadata'!F$1,'2. Metadata'!#REF!,IF(B3927='2. Metadata'!G$1,'2. Metadata'!#REF!,IF(B3927='2. Metadata'!H$1,'2. Metadata'!#REF!, IF(B3927='2. Metadata'!I$1,'2. Metadata'!#REF!, IF(B3927='2. Metadata'!J$1,'2. Metadata'!#REF!, IF(B3927='2. Metadata'!K$1,'2. Metadata'!C$3, IF(B3927='2. Metadata'!L$1,'2. Metadata'!D$3, IF(B3927='2. Metadata'!M$1,'2. Metadata'!M$5, IF(B3927='2. Metadata'!N$1,'2. Metadata'!N$5))))))))))))))</f>
        <v>49.690002</v>
      </c>
      <c r="D3927" s="13">
        <f>IF(ISBLANK(B3927)=TRUE," ", IF(B3927='2. Metadata'!B$1,'2. Metadata'!B$6, IF(B3927='2. Metadata'!C$1,'2. Metadata'!C$4,IF(B3927='2. Metadata'!D$1,'2. Metadata'!D$4, IF(B3927='2. Metadata'!E$1,'2. Metadata'!E$4,IF( B3927='2. Metadata'!F$1,'2. Metadata'!F$4,IF(B3927='2. Metadata'!G$1,'2. Metadata'!G$4,IF(B3927='2. Metadata'!H$1,'2. Metadata'!H$4, IF(B3927='2. Metadata'!I$1,'2. Metadata'!I$4, IF(B3927='2. Metadata'!J$1,'2. Metadata'!J$4, IF(B3927='2. Metadata'!K$1,'2. Metadata'!K$4, IF(B3927='2. Metadata'!L$1,'2. Metadata'!L$4, IF(B3927='2. Metadata'!M$1,'2. Metadata'!M$6, IF(B3927='2. Metadata'!N$1,'2. Metadata'!N$6))))))))))))))</f>
        <v>-115.97499999999999</v>
      </c>
      <c r="E3927" s="15" t="s">
        <v>178</v>
      </c>
      <c r="F3927" s="132">
        <v>7.343</v>
      </c>
      <c r="G3927" s="16" t="str">
        <f>IF(ISBLANK(F3927)=TRUE," ",'2. Metadata'!B$14)</f>
        <v>degrees Celsius</v>
      </c>
      <c r="H3927" s="16" t="s">
        <v>178</v>
      </c>
    </row>
    <row r="3928" spans="1:8" ht="15.75" customHeight="1" x14ac:dyDescent="0.2">
      <c r="A3928" s="130">
        <v>39704.427083333336</v>
      </c>
      <c r="B3928" s="9" t="s">
        <v>239</v>
      </c>
      <c r="C3928" s="16">
        <f>IF(ISBLANK(B3928)=TRUE," ", IF(B3928='2. Metadata'!B$1,'2. Metadata'!B$5, IF(B3928='2. Metadata'!C$1,'2. Metadata'!#REF!,IF(B3928='2. Metadata'!D$1,'2. Metadata'!#REF!, IF(B3928='2. Metadata'!E$1,'2. Metadata'!#REF!,IF( B3928='2. Metadata'!F$1,'2. Metadata'!#REF!,IF(B3928='2. Metadata'!G$1,'2. Metadata'!#REF!,IF(B3928='2. Metadata'!H$1,'2. Metadata'!#REF!, IF(B3928='2. Metadata'!I$1,'2. Metadata'!#REF!, IF(B3928='2. Metadata'!J$1,'2. Metadata'!#REF!, IF(B3928='2. Metadata'!K$1,'2. Metadata'!C$3, IF(B3928='2. Metadata'!L$1,'2. Metadata'!D$3, IF(B3928='2. Metadata'!M$1,'2. Metadata'!M$5, IF(B3928='2. Metadata'!N$1,'2. Metadata'!N$5))))))))))))))</f>
        <v>49.690002</v>
      </c>
      <c r="D3928" s="13">
        <f>IF(ISBLANK(B3928)=TRUE," ", IF(B3928='2. Metadata'!B$1,'2. Metadata'!B$6, IF(B3928='2. Metadata'!C$1,'2. Metadata'!C$4,IF(B3928='2. Metadata'!D$1,'2. Metadata'!D$4, IF(B3928='2. Metadata'!E$1,'2. Metadata'!E$4,IF( B3928='2. Metadata'!F$1,'2. Metadata'!F$4,IF(B3928='2. Metadata'!G$1,'2. Metadata'!G$4,IF(B3928='2. Metadata'!H$1,'2. Metadata'!H$4, IF(B3928='2. Metadata'!I$1,'2. Metadata'!I$4, IF(B3928='2. Metadata'!J$1,'2. Metadata'!J$4, IF(B3928='2. Metadata'!K$1,'2. Metadata'!K$4, IF(B3928='2. Metadata'!L$1,'2. Metadata'!L$4, IF(B3928='2. Metadata'!M$1,'2. Metadata'!M$6, IF(B3928='2. Metadata'!N$1,'2. Metadata'!N$6))))))))))))))</f>
        <v>-115.97499999999999</v>
      </c>
      <c r="E3928" s="15" t="s">
        <v>178</v>
      </c>
      <c r="F3928" s="132">
        <v>7.343</v>
      </c>
      <c r="G3928" s="16" t="str">
        <f>IF(ISBLANK(F3928)=TRUE," ",'2. Metadata'!B$14)</f>
        <v>degrees Celsius</v>
      </c>
      <c r="H3928" s="16" t="s">
        <v>178</v>
      </c>
    </row>
    <row r="3929" spans="1:8" ht="15.75" customHeight="1" x14ac:dyDescent="0.2">
      <c r="A3929" s="130">
        <v>39704.4375</v>
      </c>
      <c r="B3929" s="9" t="s">
        <v>239</v>
      </c>
      <c r="C3929" s="16">
        <f>IF(ISBLANK(B3929)=TRUE," ", IF(B3929='2. Metadata'!B$1,'2. Metadata'!B$5, IF(B3929='2. Metadata'!C$1,'2. Metadata'!#REF!,IF(B3929='2. Metadata'!D$1,'2. Metadata'!#REF!, IF(B3929='2. Metadata'!E$1,'2. Metadata'!#REF!,IF( B3929='2. Metadata'!F$1,'2. Metadata'!#REF!,IF(B3929='2. Metadata'!G$1,'2. Metadata'!#REF!,IF(B3929='2. Metadata'!H$1,'2. Metadata'!#REF!, IF(B3929='2. Metadata'!I$1,'2. Metadata'!#REF!, IF(B3929='2. Metadata'!J$1,'2. Metadata'!#REF!, IF(B3929='2. Metadata'!K$1,'2. Metadata'!C$3, IF(B3929='2. Metadata'!L$1,'2. Metadata'!D$3, IF(B3929='2. Metadata'!M$1,'2. Metadata'!M$5, IF(B3929='2. Metadata'!N$1,'2. Metadata'!N$5))))))))))))))</f>
        <v>49.690002</v>
      </c>
      <c r="D3929" s="13">
        <f>IF(ISBLANK(B3929)=TRUE," ", IF(B3929='2. Metadata'!B$1,'2. Metadata'!B$6, IF(B3929='2. Metadata'!C$1,'2. Metadata'!C$4,IF(B3929='2. Metadata'!D$1,'2. Metadata'!D$4, IF(B3929='2. Metadata'!E$1,'2. Metadata'!E$4,IF( B3929='2. Metadata'!F$1,'2. Metadata'!F$4,IF(B3929='2. Metadata'!G$1,'2. Metadata'!G$4,IF(B3929='2. Metadata'!H$1,'2. Metadata'!H$4, IF(B3929='2. Metadata'!I$1,'2. Metadata'!I$4, IF(B3929='2. Metadata'!J$1,'2. Metadata'!J$4, IF(B3929='2. Metadata'!K$1,'2. Metadata'!K$4, IF(B3929='2. Metadata'!L$1,'2. Metadata'!L$4, IF(B3929='2. Metadata'!M$1,'2. Metadata'!M$6, IF(B3929='2. Metadata'!N$1,'2. Metadata'!N$6))))))))))))))</f>
        <v>-115.97499999999999</v>
      </c>
      <c r="E3929" s="15" t="s">
        <v>178</v>
      </c>
      <c r="F3929" s="132">
        <v>7.3179999999999996</v>
      </c>
      <c r="G3929" s="16" t="str">
        <f>IF(ISBLANK(F3929)=TRUE," ",'2. Metadata'!B$14)</f>
        <v>degrees Celsius</v>
      </c>
      <c r="H3929" s="16" t="s">
        <v>178</v>
      </c>
    </row>
    <row r="3930" spans="1:8" ht="15.75" customHeight="1" x14ac:dyDescent="0.2">
      <c r="A3930" s="130">
        <v>39704.447916666664</v>
      </c>
      <c r="B3930" s="9" t="s">
        <v>239</v>
      </c>
      <c r="C3930" s="16">
        <f>IF(ISBLANK(B3930)=TRUE," ", IF(B3930='2. Metadata'!B$1,'2. Metadata'!B$5, IF(B3930='2. Metadata'!C$1,'2. Metadata'!#REF!,IF(B3930='2. Metadata'!D$1,'2. Metadata'!#REF!, IF(B3930='2. Metadata'!E$1,'2. Metadata'!#REF!,IF( B3930='2. Metadata'!F$1,'2. Metadata'!#REF!,IF(B3930='2. Metadata'!G$1,'2. Metadata'!#REF!,IF(B3930='2. Metadata'!H$1,'2. Metadata'!#REF!, IF(B3930='2. Metadata'!I$1,'2. Metadata'!#REF!, IF(B3930='2. Metadata'!J$1,'2. Metadata'!#REF!, IF(B3930='2. Metadata'!K$1,'2. Metadata'!C$3, IF(B3930='2. Metadata'!L$1,'2. Metadata'!D$3, IF(B3930='2. Metadata'!M$1,'2. Metadata'!M$5, IF(B3930='2. Metadata'!N$1,'2. Metadata'!N$5))))))))))))))</f>
        <v>49.690002</v>
      </c>
      <c r="D3930" s="13">
        <f>IF(ISBLANK(B3930)=TRUE," ", IF(B3930='2. Metadata'!B$1,'2. Metadata'!B$6, IF(B3930='2. Metadata'!C$1,'2. Metadata'!C$4,IF(B3930='2. Metadata'!D$1,'2. Metadata'!D$4, IF(B3930='2. Metadata'!E$1,'2. Metadata'!E$4,IF( B3930='2. Metadata'!F$1,'2. Metadata'!F$4,IF(B3930='2. Metadata'!G$1,'2. Metadata'!G$4,IF(B3930='2. Metadata'!H$1,'2. Metadata'!H$4, IF(B3930='2. Metadata'!I$1,'2. Metadata'!I$4, IF(B3930='2. Metadata'!J$1,'2. Metadata'!J$4, IF(B3930='2. Metadata'!K$1,'2. Metadata'!K$4, IF(B3930='2. Metadata'!L$1,'2. Metadata'!L$4, IF(B3930='2. Metadata'!M$1,'2. Metadata'!M$6, IF(B3930='2. Metadata'!N$1,'2. Metadata'!N$6))))))))))))))</f>
        <v>-115.97499999999999</v>
      </c>
      <c r="E3930" s="15" t="s">
        <v>178</v>
      </c>
      <c r="F3930" s="132">
        <v>7.3179999999999996</v>
      </c>
      <c r="G3930" s="16" t="str">
        <f>IF(ISBLANK(F3930)=TRUE," ",'2. Metadata'!B$14)</f>
        <v>degrees Celsius</v>
      </c>
      <c r="H3930" s="16" t="s">
        <v>178</v>
      </c>
    </row>
    <row r="3931" spans="1:8" ht="15.75" customHeight="1" x14ac:dyDescent="0.2">
      <c r="A3931" s="130">
        <v>39704.458333333336</v>
      </c>
      <c r="B3931" s="9" t="s">
        <v>239</v>
      </c>
      <c r="C3931" s="16">
        <f>IF(ISBLANK(B3931)=TRUE," ", IF(B3931='2. Metadata'!B$1,'2. Metadata'!B$5, IF(B3931='2. Metadata'!C$1,'2. Metadata'!#REF!,IF(B3931='2. Metadata'!D$1,'2. Metadata'!#REF!, IF(B3931='2. Metadata'!E$1,'2. Metadata'!#REF!,IF( B3931='2. Metadata'!F$1,'2. Metadata'!#REF!,IF(B3931='2. Metadata'!G$1,'2. Metadata'!#REF!,IF(B3931='2. Metadata'!H$1,'2. Metadata'!#REF!, IF(B3931='2. Metadata'!I$1,'2. Metadata'!#REF!, IF(B3931='2. Metadata'!J$1,'2. Metadata'!#REF!, IF(B3931='2. Metadata'!K$1,'2. Metadata'!C$3, IF(B3931='2. Metadata'!L$1,'2. Metadata'!D$3, IF(B3931='2. Metadata'!M$1,'2. Metadata'!M$5, IF(B3931='2. Metadata'!N$1,'2. Metadata'!N$5))))))))))))))</f>
        <v>49.690002</v>
      </c>
      <c r="D3931" s="13">
        <f>IF(ISBLANK(B3931)=TRUE," ", IF(B3931='2. Metadata'!B$1,'2. Metadata'!B$6, IF(B3931='2. Metadata'!C$1,'2. Metadata'!C$4,IF(B3931='2. Metadata'!D$1,'2. Metadata'!D$4, IF(B3931='2. Metadata'!E$1,'2. Metadata'!E$4,IF( B3931='2. Metadata'!F$1,'2. Metadata'!F$4,IF(B3931='2. Metadata'!G$1,'2. Metadata'!G$4,IF(B3931='2. Metadata'!H$1,'2. Metadata'!H$4, IF(B3931='2. Metadata'!I$1,'2. Metadata'!I$4, IF(B3931='2. Metadata'!J$1,'2. Metadata'!J$4, IF(B3931='2. Metadata'!K$1,'2. Metadata'!K$4, IF(B3931='2. Metadata'!L$1,'2. Metadata'!L$4, IF(B3931='2. Metadata'!M$1,'2. Metadata'!M$6, IF(B3931='2. Metadata'!N$1,'2. Metadata'!N$6))))))))))))))</f>
        <v>-115.97499999999999</v>
      </c>
      <c r="E3931" s="15" t="s">
        <v>178</v>
      </c>
      <c r="F3931" s="132">
        <v>7.3179999999999996</v>
      </c>
      <c r="G3931" s="16" t="str">
        <f>IF(ISBLANK(F3931)=TRUE," ",'2. Metadata'!B$14)</f>
        <v>degrees Celsius</v>
      </c>
      <c r="H3931" s="16" t="s">
        <v>178</v>
      </c>
    </row>
    <row r="3932" spans="1:8" ht="15.75" customHeight="1" x14ac:dyDescent="0.2">
      <c r="A3932" s="130">
        <v>39704.46875</v>
      </c>
      <c r="B3932" s="9" t="s">
        <v>239</v>
      </c>
      <c r="C3932" s="16">
        <f>IF(ISBLANK(B3932)=TRUE," ", IF(B3932='2. Metadata'!B$1,'2. Metadata'!B$5, IF(B3932='2. Metadata'!C$1,'2. Metadata'!#REF!,IF(B3932='2. Metadata'!D$1,'2. Metadata'!#REF!, IF(B3932='2. Metadata'!E$1,'2. Metadata'!#REF!,IF( B3932='2. Metadata'!F$1,'2. Metadata'!#REF!,IF(B3932='2. Metadata'!G$1,'2. Metadata'!#REF!,IF(B3932='2. Metadata'!H$1,'2. Metadata'!#REF!, IF(B3932='2. Metadata'!I$1,'2. Metadata'!#REF!, IF(B3932='2. Metadata'!J$1,'2. Metadata'!#REF!, IF(B3932='2. Metadata'!K$1,'2. Metadata'!C$3, IF(B3932='2. Metadata'!L$1,'2. Metadata'!D$3, IF(B3932='2. Metadata'!M$1,'2. Metadata'!M$5, IF(B3932='2. Metadata'!N$1,'2. Metadata'!N$5))))))))))))))</f>
        <v>49.690002</v>
      </c>
      <c r="D3932" s="13">
        <f>IF(ISBLANK(B3932)=TRUE," ", IF(B3932='2. Metadata'!B$1,'2. Metadata'!B$6, IF(B3932='2. Metadata'!C$1,'2. Metadata'!C$4,IF(B3932='2. Metadata'!D$1,'2. Metadata'!D$4, IF(B3932='2. Metadata'!E$1,'2. Metadata'!E$4,IF( B3932='2. Metadata'!F$1,'2. Metadata'!F$4,IF(B3932='2. Metadata'!G$1,'2. Metadata'!G$4,IF(B3932='2. Metadata'!H$1,'2. Metadata'!H$4, IF(B3932='2. Metadata'!I$1,'2. Metadata'!I$4, IF(B3932='2. Metadata'!J$1,'2. Metadata'!J$4, IF(B3932='2. Metadata'!K$1,'2. Metadata'!K$4, IF(B3932='2. Metadata'!L$1,'2. Metadata'!L$4, IF(B3932='2. Metadata'!M$1,'2. Metadata'!M$6, IF(B3932='2. Metadata'!N$1,'2. Metadata'!N$6))))))))))))))</f>
        <v>-115.97499999999999</v>
      </c>
      <c r="E3932" s="15" t="s">
        <v>178</v>
      </c>
      <c r="F3932" s="132">
        <v>7.3179999999999996</v>
      </c>
      <c r="G3932" s="16" t="str">
        <f>IF(ISBLANK(F3932)=TRUE," ",'2. Metadata'!B$14)</f>
        <v>degrees Celsius</v>
      </c>
      <c r="H3932" s="16" t="s">
        <v>178</v>
      </c>
    </row>
    <row r="3933" spans="1:8" ht="15.75" customHeight="1" x14ac:dyDescent="0.2">
      <c r="A3933" s="130">
        <v>39704.479166666664</v>
      </c>
      <c r="B3933" s="9" t="s">
        <v>239</v>
      </c>
      <c r="C3933" s="16">
        <f>IF(ISBLANK(B3933)=TRUE," ", IF(B3933='2. Metadata'!B$1,'2. Metadata'!B$5, IF(B3933='2. Metadata'!C$1,'2. Metadata'!#REF!,IF(B3933='2. Metadata'!D$1,'2. Metadata'!#REF!, IF(B3933='2. Metadata'!E$1,'2. Metadata'!#REF!,IF( B3933='2. Metadata'!F$1,'2. Metadata'!#REF!,IF(B3933='2. Metadata'!G$1,'2. Metadata'!#REF!,IF(B3933='2. Metadata'!H$1,'2. Metadata'!#REF!, IF(B3933='2. Metadata'!I$1,'2. Metadata'!#REF!, IF(B3933='2. Metadata'!J$1,'2. Metadata'!#REF!, IF(B3933='2. Metadata'!K$1,'2. Metadata'!C$3, IF(B3933='2. Metadata'!L$1,'2. Metadata'!D$3, IF(B3933='2. Metadata'!M$1,'2. Metadata'!M$5, IF(B3933='2. Metadata'!N$1,'2. Metadata'!N$5))))))))))))))</f>
        <v>49.690002</v>
      </c>
      <c r="D3933" s="13">
        <f>IF(ISBLANK(B3933)=TRUE," ", IF(B3933='2. Metadata'!B$1,'2. Metadata'!B$6, IF(B3933='2. Metadata'!C$1,'2. Metadata'!C$4,IF(B3933='2. Metadata'!D$1,'2. Metadata'!D$4, IF(B3933='2. Metadata'!E$1,'2. Metadata'!E$4,IF( B3933='2. Metadata'!F$1,'2. Metadata'!F$4,IF(B3933='2. Metadata'!G$1,'2. Metadata'!G$4,IF(B3933='2. Metadata'!H$1,'2. Metadata'!H$4, IF(B3933='2. Metadata'!I$1,'2. Metadata'!I$4, IF(B3933='2. Metadata'!J$1,'2. Metadata'!J$4, IF(B3933='2. Metadata'!K$1,'2. Metadata'!K$4, IF(B3933='2. Metadata'!L$1,'2. Metadata'!L$4, IF(B3933='2. Metadata'!M$1,'2. Metadata'!M$6, IF(B3933='2. Metadata'!N$1,'2. Metadata'!N$6))))))))))))))</f>
        <v>-115.97499999999999</v>
      </c>
      <c r="E3933" s="15" t="s">
        <v>178</v>
      </c>
      <c r="F3933" s="132">
        <v>7.343</v>
      </c>
      <c r="G3933" s="16" t="str">
        <f>IF(ISBLANK(F3933)=TRUE," ",'2. Metadata'!B$14)</f>
        <v>degrees Celsius</v>
      </c>
      <c r="H3933" s="16" t="s">
        <v>178</v>
      </c>
    </row>
    <row r="3934" spans="1:8" ht="15.75" customHeight="1" x14ac:dyDescent="0.2">
      <c r="A3934" s="130">
        <v>39704.489583333336</v>
      </c>
      <c r="B3934" s="9" t="s">
        <v>239</v>
      </c>
      <c r="C3934" s="16">
        <f>IF(ISBLANK(B3934)=TRUE," ", IF(B3934='2. Metadata'!B$1,'2. Metadata'!B$5, IF(B3934='2. Metadata'!C$1,'2. Metadata'!#REF!,IF(B3934='2. Metadata'!D$1,'2. Metadata'!#REF!, IF(B3934='2. Metadata'!E$1,'2. Metadata'!#REF!,IF( B3934='2. Metadata'!F$1,'2. Metadata'!#REF!,IF(B3934='2. Metadata'!G$1,'2. Metadata'!#REF!,IF(B3934='2. Metadata'!H$1,'2. Metadata'!#REF!, IF(B3934='2. Metadata'!I$1,'2. Metadata'!#REF!, IF(B3934='2. Metadata'!J$1,'2. Metadata'!#REF!, IF(B3934='2. Metadata'!K$1,'2. Metadata'!C$3, IF(B3934='2. Metadata'!L$1,'2. Metadata'!D$3, IF(B3934='2. Metadata'!M$1,'2. Metadata'!M$5, IF(B3934='2. Metadata'!N$1,'2. Metadata'!N$5))))))))))))))</f>
        <v>49.690002</v>
      </c>
      <c r="D3934" s="13">
        <f>IF(ISBLANK(B3934)=TRUE," ", IF(B3934='2. Metadata'!B$1,'2. Metadata'!B$6, IF(B3934='2. Metadata'!C$1,'2. Metadata'!C$4,IF(B3934='2. Metadata'!D$1,'2. Metadata'!D$4, IF(B3934='2. Metadata'!E$1,'2. Metadata'!E$4,IF( B3934='2. Metadata'!F$1,'2. Metadata'!F$4,IF(B3934='2. Metadata'!G$1,'2. Metadata'!G$4,IF(B3934='2. Metadata'!H$1,'2. Metadata'!H$4, IF(B3934='2. Metadata'!I$1,'2. Metadata'!I$4, IF(B3934='2. Metadata'!J$1,'2. Metadata'!J$4, IF(B3934='2. Metadata'!K$1,'2. Metadata'!K$4, IF(B3934='2. Metadata'!L$1,'2. Metadata'!L$4, IF(B3934='2. Metadata'!M$1,'2. Metadata'!M$6, IF(B3934='2. Metadata'!N$1,'2. Metadata'!N$6))))))))))))))</f>
        <v>-115.97499999999999</v>
      </c>
      <c r="E3934" s="15" t="s">
        <v>178</v>
      </c>
      <c r="F3934" s="132">
        <v>7.3680000000000003</v>
      </c>
      <c r="G3934" s="16" t="str">
        <f>IF(ISBLANK(F3934)=TRUE," ",'2. Metadata'!B$14)</f>
        <v>degrees Celsius</v>
      </c>
      <c r="H3934" s="16" t="s">
        <v>178</v>
      </c>
    </row>
    <row r="3935" spans="1:8" ht="15.75" customHeight="1" x14ac:dyDescent="0.2">
      <c r="A3935" s="130">
        <v>39704.5</v>
      </c>
      <c r="B3935" s="9" t="s">
        <v>239</v>
      </c>
      <c r="C3935" s="16">
        <f>IF(ISBLANK(B3935)=TRUE," ", IF(B3935='2. Metadata'!B$1,'2. Metadata'!B$5, IF(B3935='2. Metadata'!C$1,'2. Metadata'!#REF!,IF(B3935='2. Metadata'!D$1,'2. Metadata'!#REF!, IF(B3935='2. Metadata'!E$1,'2. Metadata'!#REF!,IF( B3935='2. Metadata'!F$1,'2. Metadata'!#REF!,IF(B3935='2. Metadata'!G$1,'2. Metadata'!#REF!,IF(B3935='2. Metadata'!H$1,'2. Metadata'!#REF!, IF(B3935='2. Metadata'!I$1,'2. Metadata'!#REF!, IF(B3935='2. Metadata'!J$1,'2. Metadata'!#REF!, IF(B3935='2. Metadata'!K$1,'2. Metadata'!C$3, IF(B3935='2. Metadata'!L$1,'2. Metadata'!D$3, IF(B3935='2. Metadata'!M$1,'2. Metadata'!M$5, IF(B3935='2. Metadata'!N$1,'2. Metadata'!N$5))))))))))))))</f>
        <v>49.690002</v>
      </c>
      <c r="D3935" s="13">
        <f>IF(ISBLANK(B3935)=TRUE," ", IF(B3935='2. Metadata'!B$1,'2. Metadata'!B$6, IF(B3935='2. Metadata'!C$1,'2. Metadata'!C$4,IF(B3935='2. Metadata'!D$1,'2. Metadata'!D$4, IF(B3935='2. Metadata'!E$1,'2. Metadata'!E$4,IF( B3935='2. Metadata'!F$1,'2. Metadata'!F$4,IF(B3935='2. Metadata'!G$1,'2. Metadata'!G$4,IF(B3935='2. Metadata'!H$1,'2. Metadata'!H$4, IF(B3935='2. Metadata'!I$1,'2. Metadata'!I$4, IF(B3935='2. Metadata'!J$1,'2. Metadata'!J$4, IF(B3935='2. Metadata'!K$1,'2. Metadata'!K$4, IF(B3935='2. Metadata'!L$1,'2. Metadata'!L$4, IF(B3935='2. Metadata'!M$1,'2. Metadata'!M$6, IF(B3935='2. Metadata'!N$1,'2. Metadata'!N$6))))))))))))))</f>
        <v>-115.97499999999999</v>
      </c>
      <c r="E3935" s="15" t="s">
        <v>178</v>
      </c>
      <c r="F3935" s="132">
        <v>7.3680000000000003</v>
      </c>
      <c r="G3935" s="16" t="str">
        <f>IF(ISBLANK(F3935)=TRUE," ",'2. Metadata'!B$14)</f>
        <v>degrees Celsius</v>
      </c>
      <c r="H3935" s="16" t="s">
        <v>178</v>
      </c>
    </row>
    <row r="3936" spans="1:8" ht="15.75" customHeight="1" x14ac:dyDescent="0.2">
      <c r="A3936" s="130">
        <v>39704.510416666664</v>
      </c>
      <c r="B3936" s="9" t="s">
        <v>239</v>
      </c>
      <c r="C3936" s="16">
        <f>IF(ISBLANK(B3936)=TRUE," ", IF(B3936='2. Metadata'!B$1,'2. Metadata'!B$5, IF(B3936='2. Metadata'!C$1,'2. Metadata'!#REF!,IF(B3936='2. Metadata'!D$1,'2. Metadata'!#REF!, IF(B3936='2. Metadata'!E$1,'2. Metadata'!#REF!,IF( B3936='2. Metadata'!F$1,'2. Metadata'!#REF!,IF(B3936='2. Metadata'!G$1,'2. Metadata'!#REF!,IF(B3936='2. Metadata'!H$1,'2. Metadata'!#REF!, IF(B3936='2. Metadata'!I$1,'2. Metadata'!#REF!, IF(B3936='2. Metadata'!J$1,'2. Metadata'!#REF!, IF(B3936='2. Metadata'!K$1,'2. Metadata'!C$3, IF(B3936='2. Metadata'!L$1,'2. Metadata'!D$3, IF(B3936='2. Metadata'!M$1,'2. Metadata'!M$5, IF(B3936='2. Metadata'!N$1,'2. Metadata'!N$5))))))))))))))</f>
        <v>49.690002</v>
      </c>
      <c r="D3936" s="13">
        <f>IF(ISBLANK(B3936)=TRUE," ", IF(B3936='2. Metadata'!B$1,'2. Metadata'!B$6, IF(B3936='2. Metadata'!C$1,'2. Metadata'!C$4,IF(B3936='2. Metadata'!D$1,'2. Metadata'!D$4, IF(B3936='2. Metadata'!E$1,'2. Metadata'!E$4,IF( B3936='2. Metadata'!F$1,'2. Metadata'!F$4,IF(B3936='2. Metadata'!G$1,'2. Metadata'!G$4,IF(B3936='2. Metadata'!H$1,'2. Metadata'!H$4, IF(B3936='2. Metadata'!I$1,'2. Metadata'!I$4, IF(B3936='2. Metadata'!J$1,'2. Metadata'!J$4, IF(B3936='2. Metadata'!K$1,'2. Metadata'!K$4, IF(B3936='2. Metadata'!L$1,'2. Metadata'!L$4, IF(B3936='2. Metadata'!M$1,'2. Metadata'!M$6, IF(B3936='2. Metadata'!N$1,'2. Metadata'!N$6))))))))))))))</f>
        <v>-115.97499999999999</v>
      </c>
      <c r="E3936" s="15" t="s">
        <v>178</v>
      </c>
      <c r="F3936" s="132">
        <v>7.4189999999999996</v>
      </c>
      <c r="G3936" s="16" t="str">
        <f>IF(ISBLANK(F3936)=TRUE," ",'2. Metadata'!B$14)</f>
        <v>degrees Celsius</v>
      </c>
      <c r="H3936" s="16" t="s">
        <v>178</v>
      </c>
    </row>
    <row r="3937" spans="1:8" ht="15.75" customHeight="1" x14ac:dyDescent="0.2">
      <c r="A3937" s="130">
        <v>39704.520833333336</v>
      </c>
      <c r="B3937" s="9" t="s">
        <v>239</v>
      </c>
      <c r="C3937" s="16">
        <f>IF(ISBLANK(B3937)=TRUE," ", IF(B3937='2. Metadata'!B$1,'2. Metadata'!B$5, IF(B3937='2. Metadata'!C$1,'2. Metadata'!#REF!,IF(B3937='2. Metadata'!D$1,'2. Metadata'!#REF!, IF(B3937='2. Metadata'!E$1,'2. Metadata'!#REF!,IF( B3937='2. Metadata'!F$1,'2. Metadata'!#REF!,IF(B3937='2. Metadata'!G$1,'2. Metadata'!#REF!,IF(B3937='2. Metadata'!H$1,'2. Metadata'!#REF!, IF(B3937='2. Metadata'!I$1,'2. Metadata'!#REF!, IF(B3937='2. Metadata'!J$1,'2. Metadata'!#REF!, IF(B3937='2. Metadata'!K$1,'2. Metadata'!C$3, IF(B3937='2. Metadata'!L$1,'2. Metadata'!D$3, IF(B3937='2. Metadata'!M$1,'2. Metadata'!M$5, IF(B3937='2. Metadata'!N$1,'2. Metadata'!N$5))))))))))))))</f>
        <v>49.690002</v>
      </c>
      <c r="D3937" s="13">
        <f>IF(ISBLANK(B3937)=TRUE," ", IF(B3937='2. Metadata'!B$1,'2. Metadata'!B$6, IF(B3937='2. Metadata'!C$1,'2. Metadata'!C$4,IF(B3937='2. Metadata'!D$1,'2. Metadata'!D$4, IF(B3937='2. Metadata'!E$1,'2. Metadata'!E$4,IF( B3937='2. Metadata'!F$1,'2. Metadata'!F$4,IF(B3937='2. Metadata'!G$1,'2. Metadata'!G$4,IF(B3937='2. Metadata'!H$1,'2. Metadata'!H$4, IF(B3937='2. Metadata'!I$1,'2. Metadata'!I$4, IF(B3937='2. Metadata'!J$1,'2. Metadata'!J$4, IF(B3937='2. Metadata'!K$1,'2. Metadata'!K$4, IF(B3937='2. Metadata'!L$1,'2. Metadata'!L$4, IF(B3937='2. Metadata'!M$1,'2. Metadata'!M$6, IF(B3937='2. Metadata'!N$1,'2. Metadata'!N$6))))))))))))))</f>
        <v>-115.97499999999999</v>
      </c>
      <c r="E3937" s="15" t="s">
        <v>178</v>
      </c>
      <c r="F3937" s="132">
        <v>7.5190000000000001</v>
      </c>
      <c r="G3937" s="16" t="str">
        <f>IF(ISBLANK(F3937)=TRUE," ",'2. Metadata'!B$14)</f>
        <v>degrees Celsius</v>
      </c>
      <c r="H3937" s="16" t="s">
        <v>178</v>
      </c>
    </row>
    <row r="3938" spans="1:8" ht="15.75" customHeight="1" x14ac:dyDescent="0.2">
      <c r="A3938" s="130">
        <v>39704.53125</v>
      </c>
      <c r="B3938" s="9" t="s">
        <v>239</v>
      </c>
      <c r="C3938" s="16">
        <f>IF(ISBLANK(B3938)=TRUE," ", IF(B3938='2. Metadata'!B$1,'2. Metadata'!B$5, IF(B3938='2. Metadata'!C$1,'2. Metadata'!#REF!,IF(B3938='2. Metadata'!D$1,'2. Metadata'!#REF!, IF(B3938='2. Metadata'!E$1,'2. Metadata'!#REF!,IF( B3938='2. Metadata'!F$1,'2. Metadata'!#REF!,IF(B3938='2. Metadata'!G$1,'2. Metadata'!#REF!,IF(B3938='2. Metadata'!H$1,'2. Metadata'!#REF!, IF(B3938='2. Metadata'!I$1,'2. Metadata'!#REF!, IF(B3938='2. Metadata'!J$1,'2. Metadata'!#REF!, IF(B3938='2. Metadata'!K$1,'2. Metadata'!C$3, IF(B3938='2. Metadata'!L$1,'2. Metadata'!D$3, IF(B3938='2. Metadata'!M$1,'2. Metadata'!M$5, IF(B3938='2. Metadata'!N$1,'2. Metadata'!N$5))))))))))))))</f>
        <v>49.690002</v>
      </c>
      <c r="D3938" s="13">
        <f>IF(ISBLANK(B3938)=TRUE," ", IF(B3938='2. Metadata'!B$1,'2. Metadata'!B$6, IF(B3938='2. Metadata'!C$1,'2. Metadata'!C$4,IF(B3938='2. Metadata'!D$1,'2. Metadata'!D$4, IF(B3938='2. Metadata'!E$1,'2. Metadata'!E$4,IF( B3938='2. Metadata'!F$1,'2. Metadata'!F$4,IF(B3938='2. Metadata'!G$1,'2. Metadata'!G$4,IF(B3938='2. Metadata'!H$1,'2. Metadata'!H$4, IF(B3938='2. Metadata'!I$1,'2. Metadata'!I$4, IF(B3938='2. Metadata'!J$1,'2. Metadata'!J$4, IF(B3938='2. Metadata'!K$1,'2. Metadata'!K$4, IF(B3938='2. Metadata'!L$1,'2. Metadata'!L$4, IF(B3938='2. Metadata'!M$1,'2. Metadata'!M$6, IF(B3938='2. Metadata'!N$1,'2. Metadata'!N$6))))))))))))))</f>
        <v>-115.97499999999999</v>
      </c>
      <c r="E3938" s="15" t="s">
        <v>178</v>
      </c>
      <c r="F3938" s="132">
        <v>7.72</v>
      </c>
      <c r="G3938" s="16" t="str">
        <f>IF(ISBLANK(F3938)=TRUE," ",'2. Metadata'!B$14)</f>
        <v>degrees Celsius</v>
      </c>
      <c r="H3938" s="16" t="s">
        <v>178</v>
      </c>
    </row>
    <row r="3939" spans="1:8" ht="15.75" customHeight="1" x14ac:dyDescent="0.2">
      <c r="A3939" s="130">
        <v>39704.541666666664</v>
      </c>
      <c r="B3939" s="9" t="s">
        <v>239</v>
      </c>
      <c r="C3939" s="16">
        <f>IF(ISBLANK(B3939)=TRUE," ", IF(B3939='2. Metadata'!B$1,'2. Metadata'!B$5, IF(B3939='2. Metadata'!C$1,'2. Metadata'!#REF!,IF(B3939='2. Metadata'!D$1,'2. Metadata'!#REF!, IF(B3939='2. Metadata'!E$1,'2. Metadata'!#REF!,IF( B3939='2. Metadata'!F$1,'2. Metadata'!#REF!,IF(B3939='2. Metadata'!G$1,'2. Metadata'!#REF!,IF(B3939='2. Metadata'!H$1,'2. Metadata'!#REF!, IF(B3939='2. Metadata'!I$1,'2. Metadata'!#REF!, IF(B3939='2. Metadata'!J$1,'2. Metadata'!#REF!, IF(B3939='2. Metadata'!K$1,'2. Metadata'!C$3, IF(B3939='2. Metadata'!L$1,'2. Metadata'!D$3, IF(B3939='2. Metadata'!M$1,'2. Metadata'!M$5, IF(B3939='2. Metadata'!N$1,'2. Metadata'!N$5))))))))))))))</f>
        <v>49.690002</v>
      </c>
      <c r="D3939" s="13">
        <f>IF(ISBLANK(B3939)=TRUE," ", IF(B3939='2. Metadata'!B$1,'2. Metadata'!B$6, IF(B3939='2. Metadata'!C$1,'2. Metadata'!C$4,IF(B3939='2. Metadata'!D$1,'2. Metadata'!D$4, IF(B3939='2. Metadata'!E$1,'2. Metadata'!E$4,IF( B3939='2. Metadata'!F$1,'2. Metadata'!F$4,IF(B3939='2. Metadata'!G$1,'2. Metadata'!G$4,IF(B3939='2. Metadata'!H$1,'2. Metadata'!H$4, IF(B3939='2. Metadata'!I$1,'2. Metadata'!I$4, IF(B3939='2. Metadata'!J$1,'2. Metadata'!J$4, IF(B3939='2. Metadata'!K$1,'2. Metadata'!K$4, IF(B3939='2. Metadata'!L$1,'2. Metadata'!L$4, IF(B3939='2. Metadata'!M$1,'2. Metadata'!M$6, IF(B3939='2. Metadata'!N$1,'2. Metadata'!N$6))))))))))))))</f>
        <v>-115.97499999999999</v>
      </c>
      <c r="E3939" s="15" t="s">
        <v>178</v>
      </c>
      <c r="F3939" s="132">
        <v>8.0449999999999999</v>
      </c>
      <c r="G3939" s="16" t="str">
        <f>IF(ISBLANK(F3939)=TRUE," ",'2. Metadata'!B$14)</f>
        <v>degrees Celsius</v>
      </c>
      <c r="H3939" s="16" t="s">
        <v>178</v>
      </c>
    </row>
    <row r="3940" spans="1:8" ht="15.75" customHeight="1" x14ac:dyDescent="0.2">
      <c r="A3940" s="130">
        <v>39704.552083333336</v>
      </c>
      <c r="B3940" s="9" t="s">
        <v>239</v>
      </c>
      <c r="C3940" s="16">
        <f>IF(ISBLANK(B3940)=TRUE," ", IF(B3940='2. Metadata'!B$1,'2. Metadata'!B$5, IF(B3940='2. Metadata'!C$1,'2. Metadata'!#REF!,IF(B3940='2. Metadata'!D$1,'2. Metadata'!#REF!, IF(B3940='2. Metadata'!E$1,'2. Metadata'!#REF!,IF( B3940='2. Metadata'!F$1,'2. Metadata'!#REF!,IF(B3940='2. Metadata'!G$1,'2. Metadata'!#REF!,IF(B3940='2. Metadata'!H$1,'2. Metadata'!#REF!, IF(B3940='2. Metadata'!I$1,'2. Metadata'!#REF!, IF(B3940='2. Metadata'!J$1,'2. Metadata'!#REF!, IF(B3940='2. Metadata'!K$1,'2. Metadata'!C$3, IF(B3940='2. Metadata'!L$1,'2. Metadata'!D$3, IF(B3940='2. Metadata'!M$1,'2. Metadata'!M$5, IF(B3940='2. Metadata'!N$1,'2. Metadata'!N$5))))))))))))))</f>
        <v>49.690002</v>
      </c>
      <c r="D3940" s="13">
        <f>IF(ISBLANK(B3940)=TRUE," ", IF(B3940='2. Metadata'!B$1,'2. Metadata'!B$6, IF(B3940='2. Metadata'!C$1,'2. Metadata'!C$4,IF(B3940='2. Metadata'!D$1,'2. Metadata'!D$4, IF(B3940='2. Metadata'!E$1,'2. Metadata'!E$4,IF( B3940='2. Metadata'!F$1,'2. Metadata'!F$4,IF(B3940='2. Metadata'!G$1,'2. Metadata'!G$4,IF(B3940='2. Metadata'!H$1,'2. Metadata'!H$4, IF(B3940='2. Metadata'!I$1,'2. Metadata'!I$4, IF(B3940='2. Metadata'!J$1,'2. Metadata'!J$4, IF(B3940='2. Metadata'!K$1,'2. Metadata'!K$4, IF(B3940='2. Metadata'!L$1,'2. Metadata'!L$4, IF(B3940='2. Metadata'!M$1,'2. Metadata'!M$6, IF(B3940='2. Metadata'!N$1,'2. Metadata'!N$6))))))))))))))</f>
        <v>-115.97499999999999</v>
      </c>
      <c r="E3940" s="15" t="s">
        <v>178</v>
      </c>
      <c r="F3940" s="132">
        <v>8.3439999999999994</v>
      </c>
      <c r="G3940" s="16" t="str">
        <f>IF(ISBLANK(F3940)=TRUE," ",'2. Metadata'!B$14)</f>
        <v>degrees Celsius</v>
      </c>
      <c r="H3940" s="16" t="s">
        <v>178</v>
      </c>
    </row>
    <row r="3941" spans="1:8" ht="15.75" customHeight="1" x14ac:dyDescent="0.2">
      <c r="A3941" s="130">
        <v>39704.5625</v>
      </c>
      <c r="B3941" s="9" t="s">
        <v>239</v>
      </c>
      <c r="C3941" s="16">
        <f>IF(ISBLANK(B3941)=TRUE," ", IF(B3941='2. Metadata'!B$1,'2. Metadata'!B$5, IF(B3941='2. Metadata'!C$1,'2. Metadata'!#REF!,IF(B3941='2. Metadata'!D$1,'2. Metadata'!#REF!, IF(B3941='2. Metadata'!E$1,'2. Metadata'!#REF!,IF( B3941='2. Metadata'!F$1,'2. Metadata'!#REF!,IF(B3941='2. Metadata'!G$1,'2. Metadata'!#REF!,IF(B3941='2. Metadata'!H$1,'2. Metadata'!#REF!, IF(B3941='2. Metadata'!I$1,'2. Metadata'!#REF!, IF(B3941='2. Metadata'!J$1,'2. Metadata'!#REF!, IF(B3941='2. Metadata'!K$1,'2. Metadata'!C$3, IF(B3941='2. Metadata'!L$1,'2. Metadata'!D$3, IF(B3941='2. Metadata'!M$1,'2. Metadata'!M$5, IF(B3941='2. Metadata'!N$1,'2. Metadata'!N$5))))))))))))))</f>
        <v>49.690002</v>
      </c>
      <c r="D3941" s="13">
        <f>IF(ISBLANK(B3941)=TRUE," ", IF(B3941='2. Metadata'!B$1,'2. Metadata'!B$6, IF(B3941='2. Metadata'!C$1,'2. Metadata'!C$4,IF(B3941='2. Metadata'!D$1,'2. Metadata'!D$4, IF(B3941='2. Metadata'!E$1,'2. Metadata'!E$4,IF( B3941='2. Metadata'!F$1,'2. Metadata'!F$4,IF(B3941='2. Metadata'!G$1,'2. Metadata'!G$4,IF(B3941='2. Metadata'!H$1,'2. Metadata'!H$4, IF(B3941='2. Metadata'!I$1,'2. Metadata'!I$4, IF(B3941='2. Metadata'!J$1,'2. Metadata'!J$4, IF(B3941='2. Metadata'!K$1,'2. Metadata'!K$4, IF(B3941='2. Metadata'!L$1,'2. Metadata'!L$4, IF(B3941='2. Metadata'!M$1,'2. Metadata'!M$6, IF(B3941='2. Metadata'!N$1,'2. Metadata'!N$6))))))))))))))</f>
        <v>-115.97499999999999</v>
      </c>
      <c r="E3941" s="15" t="s">
        <v>178</v>
      </c>
      <c r="F3941" s="132">
        <v>8.593</v>
      </c>
      <c r="G3941" s="16" t="str">
        <f>IF(ISBLANK(F3941)=TRUE," ",'2. Metadata'!B$14)</f>
        <v>degrees Celsius</v>
      </c>
      <c r="H3941" s="16" t="s">
        <v>178</v>
      </c>
    </row>
    <row r="3942" spans="1:8" ht="15.75" customHeight="1" x14ac:dyDescent="0.2">
      <c r="A3942" s="130">
        <v>39704.572916666664</v>
      </c>
      <c r="B3942" s="9" t="s">
        <v>239</v>
      </c>
      <c r="C3942" s="16">
        <f>IF(ISBLANK(B3942)=TRUE," ", IF(B3942='2. Metadata'!B$1,'2. Metadata'!B$5, IF(B3942='2. Metadata'!C$1,'2. Metadata'!#REF!,IF(B3942='2. Metadata'!D$1,'2. Metadata'!#REF!, IF(B3942='2. Metadata'!E$1,'2. Metadata'!#REF!,IF( B3942='2. Metadata'!F$1,'2. Metadata'!#REF!,IF(B3942='2. Metadata'!G$1,'2. Metadata'!#REF!,IF(B3942='2. Metadata'!H$1,'2. Metadata'!#REF!, IF(B3942='2. Metadata'!I$1,'2. Metadata'!#REF!, IF(B3942='2. Metadata'!J$1,'2. Metadata'!#REF!, IF(B3942='2. Metadata'!K$1,'2. Metadata'!C$3, IF(B3942='2. Metadata'!L$1,'2. Metadata'!D$3, IF(B3942='2. Metadata'!M$1,'2. Metadata'!M$5, IF(B3942='2. Metadata'!N$1,'2. Metadata'!N$5))))))))))))))</f>
        <v>49.690002</v>
      </c>
      <c r="D3942" s="13">
        <f>IF(ISBLANK(B3942)=TRUE," ", IF(B3942='2. Metadata'!B$1,'2. Metadata'!B$6, IF(B3942='2. Metadata'!C$1,'2. Metadata'!C$4,IF(B3942='2. Metadata'!D$1,'2. Metadata'!D$4, IF(B3942='2. Metadata'!E$1,'2. Metadata'!E$4,IF( B3942='2. Metadata'!F$1,'2. Metadata'!F$4,IF(B3942='2. Metadata'!G$1,'2. Metadata'!G$4,IF(B3942='2. Metadata'!H$1,'2. Metadata'!H$4, IF(B3942='2. Metadata'!I$1,'2. Metadata'!I$4, IF(B3942='2. Metadata'!J$1,'2. Metadata'!J$4, IF(B3942='2. Metadata'!K$1,'2. Metadata'!K$4, IF(B3942='2. Metadata'!L$1,'2. Metadata'!L$4, IF(B3942='2. Metadata'!M$1,'2. Metadata'!M$6, IF(B3942='2. Metadata'!N$1,'2. Metadata'!N$6))))))))))))))</f>
        <v>-115.97499999999999</v>
      </c>
      <c r="E3942" s="15" t="s">
        <v>178</v>
      </c>
      <c r="F3942" s="132">
        <v>8.8170000000000002</v>
      </c>
      <c r="G3942" s="16" t="str">
        <f>IF(ISBLANK(F3942)=TRUE," ",'2. Metadata'!B$14)</f>
        <v>degrees Celsius</v>
      </c>
      <c r="H3942" s="16" t="s">
        <v>178</v>
      </c>
    </row>
    <row r="3943" spans="1:8" ht="15.75" customHeight="1" x14ac:dyDescent="0.2">
      <c r="A3943" s="130">
        <v>39704.583333333336</v>
      </c>
      <c r="B3943" s="9" t="s">
        <v>239</v>
      </c>
      <c r="C3943" s="16">
        <f>IF(ISBLANK(B3943)=TRUE," ", IF(B3943='2. Metadata'!B$1,'2. Metadata'!B$5, IF(B3943='2. Metadata'!C$1,'2. Metadata'!#REF!,IF(B3943='2. Metadata'!D$1,'2. Metadata'!#REF!, IF(B3943='2. Metadata'!E$1,'2. Metadata'!#REF!,IF( B3943='2. Metadata'!F$1,'2. Metadata'!#REF!,IF(B3943='2. Metadata'!G$1,'2. Metadata'!#REF!,IF(B3943='2. Metadata'!H$1,'2. Metadata'!#REF!, IF(B3943='2. Metadata'!I$1,'2. Metadata'!#REF!, IF(B3943='2. Metadata'!J$1,'2. Metadata'!#REF!, IF(B3943='2. Metadata'!K$1,'2. Metadata'!C$3, IF(B3943='2. Metadata'!L$1,'2. Metadata'!D$3, IF(B3943='2. Metadata'!M$1,'2. Metadata'!M$5, IF(B3943='2. Metadata'!N$1,'2. Metadata'!N$5))))))))))))))</f>
        <v>49.690002</v>
      </c>
      <c r="D3943" s="13">
        <f>IF(ISBLANK(B3943)=TRUE," ", IF(B3943='2. Metadata'!B$1,'2. Metadata'!B$6, IF(B3943='2. Metadata'!C$1,'2. Metadata'!C$4,IF(B3943='2. Metadata'!D$1,'2. Metadata'!D$4, IF(B3943='2. Metadata'!E$1,'2. Metadata'!E$4,IF( B3943='2. Metadata'!F$1,'2. Metadata'!F$4,IF(B3943='2. Metadata'!G$1,'2. Metadata'!G$4,IF(B3943='2. Metadata'!H$1,'2. Metadata'!H$4, IF(B3943='2. Metadata'!I$1,'2. Metadata'!I$4, IF(B3943='2. Metadata'!J$1,'2. Metadata'!J$4, IF(B3943='2. Metadata'!K$1,'2. Metadata'!K$4, IF(B3943='2. Metadata'!L$1,'2. Metadata'!L$4, IF(B3943='2. Metadata'!M$1,'2. Metadata'!M$6, IF(B3943='2. Metadata'!N$1,'2. Metadata'!N$6))))))))))))))</f>
        <v>-115.97499999999999</v>
      </c>
      <c r="E3943" s="15" t="s">
        <v>178</v>
      </c>
      <c r="F3943" s="132">
        <v>8.99</v>
      </c>
      <c r="G3943" s="16" t="str">
        <f>IF(ISBLANK(F3943)=TRUE," ",'2. Metadata'!B$14)</f>
        <v>degrees Celsius</v>
      </c>
      <c r="H3943" s="16" t="s">
        <v>178</v>
      </c>
    </row>
    <row r="3944" spans="1:8" ht="15.75" customHeight="1" x14ac:dyDescent="0.2">
      <c r="A3944" s="130">
        <v>39704.59375</v>
      </c>
      <c r="B3944" s="9" t="s">
        <v>239</v>
      </c>
      <c r="C3944" s="16">
        <f>IF(ISBLANK(B3944)=TRUE," ", IF(B3944='2. Metadata'!B$1,'2. Metadata'!B$5, IF(B3944='2. Metadata'!C$1,'2. Metadata'!#REF!,IF(B3944='2. Metadata'!D$1,'2. Metadata'!#REF!, IF(B3944='2. Metadata'!E$1,'2. Metadata'!#REF!,IF( B3944='2. Metadata'!F$1,'2. Metadata'!#REF!,IF(B3944='2. Metadata'!G$1,'2. Metadata'!#REF!,IF(B3944='2. Metadata'!H$1,'2. Metadata'!#REF!, IF(B3944='2. Metadata'!I$1,'2. Metadata'!#REF!, IF(B3944='2. Metadata'!J$1,'2. Metadata'!#REF!, IF(B3944='2. Metadata'!K$1,'2. Metadata'!C$3, IF(B3944='2. Metadata'!L$1,'2. Metadata'!D$3, IF(B3944='2. Metadata'!M$1,'2. Metadata'!M$5, IF(B3944='2. Metadata'!N$1,'2. Metadata'!N$5))))))))))))))</f>
        <v>49.690002</v>
      </c>
      <c r="D3944" s="13">
        <f>IF(ISBLANK(B3944)=TRUE," ", IF(B3944='2. Metadata'!B$1,'2. Metadata'!B$6, IF(B3944='2. Metadata'!C$1,'2. Metadata'!C$4,IF(B3944='2. Metadata'!D$1,'2. Metadata'!D$4, IF(B3944='2. Metadata'!E$1,'2. Metadata'!E$4,IF( B3944='2. Metadata'!F$1,'2. Metadata'!F$4,IF(B3944='2. Metadata'!G$1,'2. Metadata'!G$4,IF(B3944='2. Metadata'!H$1,'2. Metadata'!H$4, IF(B3944='2. Metadata'!I$1,'2. Metadata'!I$4, IF(B3944='2. Metadata'!J$1,'2. Metadata'!J$4, IF(B3944='2. Metadata'!K$1,'2. Metadata'!K$4, IF(B3944='2. Metadata'!L$1,'2. Metadata'!L$4, IF(B3944='2. Metadata'!M$1,'2. Metadata'!M$6, IF(B3944='2. Metadata'!N$1,'2. Metadata'!N$6))))))))))))))</f>
        <v>-115.97499999999999</v>
      </c>
      <c r="E3944" s="15" t="s">
        <v>178</v>
      </c>
      <c r="F3944" s="132">
        <v>9.1389999999999993</v>
      </c>
      <c r="G3944" s="16" t="str">
        <f>IF(ISBLANK(F3944)=TRUE," ",'2. Metadata'!B$14)</f>
        <v>degrees Celsius</v>
      </c>
      <c r="H3944" s="16" t="s">
        <v>178</v>
      </c>
    </row>
    <row r="3945" spans="1:8" ht="15.75" customHeight="1" x14ac:dyDescent="0.2">
      <c r="A3945" s="130">
        <v>39704.604166666664</v>
      </c>
      <c r="B3945" s="9" t="s">
        <v>239</v>
      </c>
      <c r="C3945" s="16">
        <f>IF(ISBLANK(B3945)=TRUE," ", IF(B3945='2. Metadata'!B$1,'2. Metadata'!B$5, IF(B3945='2. Metadata'!C$1,'2. Metadata'!#REF!,IF(B3945='2. Metadata'!D$1,'2. Metadata'!#REF!, IF(B3945='2. Metadata'!E$1,'2. Metadata'!#REF!,IF( B3945='2. Metadata'!F$1,'2. Metadata'!#REF!,IF(B3945='2. Metadata'!G$1,'2. Metadata'!#REF!,IF(B3945='2. Metadata'!H$1,'2. Metadata'!#REF!, IF(B3945='2. Metadata'!I$1,'2. Metadata'!#REF!, IF(B3945='2. Metadata'!J$1,'2. Metadata'!#REF!, IF(B3945='2. Metadata'!K$1,'2. Metadata'!C$3, IF(B3945='2. Metadata'!L$1,'2. Metadata'!D$3, IF(B3945='2. Metadata'!M$1,'2. Metadata'!M$5, IF(B3945='2. Metadata'!N$1,'2. Metadata'!N$5))))))))))))))</f>
        <v>49.690002</v>
      </c>
      <c r="D3945" s="13">
        <f>IF(ISBLANK(B3945)=TRUE," ", IF(B3945='2. Metadata'!B$1,'2. Metadata'!B$6, IF(B3945='2. Metadata'!C$1,'2. Metadata'!C$4,IF(B3945='2. Metadata'!D$1,'2. Metadata'!D$4, IF(B3945='2. Metadata'!E$1,'2. Metadata'!E$4,IF( B3945='2. Metadata'!F$1,'2. Metadata'!F$4,IF(B3945='2. Metadata'!G$1,'2. Metadata'!G$4,IF(B3945='2. Metadata'!H$1,'2. Metadata'!H$4, IF(B3945='2. Metadata'!I$1,'2. Metadata'!I$4, IF(B3945='2. Metadata'!J$1,'2. Metadata'!J$4, IF(B3945='2. Metadata'!K$1,'2. Metadata'!K$4, IF(B3945='2. Metadata'!L$1,'2. Metadata'!L$4, IF(B3945='2. Metadata'!M$1,'2. Metadata'!M$6, IF(B3945='2. Metadata'!N$1,'2. Metadata'!N$6))))))))))))))</f>
        <v>-115.97499999999999</v>
      </c>
      <c r="E3945" s="15" t="s">
        <v>178</v>
      </c>
      <c r="F3945" s="132">
        <v>9.3360000000000003</v>
      </c>
      <c r="G3945" s="16" t="str">
        <f>IF(ISBLANK(F3945)=TRUE," ",'2. Metadata'!B$14)</f>
        <v>degrees Celsius</v>
      </c>
      <c r="H3945" s="16" t="s">
        <v>178</v>
      </c>
    </row>
    <row r="3946" spans="1:8" ht="15.75" customHeight="1" x14ac:dyDescent="0.2">
      <c r="A3946" s="130">
        <v>39704.614583333336</v>
      </c>
      <c r="B3946" s="9" t="s">
        <v>239</v>
      </c>
      <c r="C3946" s="16">
        <f>IF(ISBLANK(B3946)=TRUE," ", IF(B3946='2. Metadata'!B$1,'2. Metadata'!B$5, IF(B3946='2. Metadata'!C$1,'2. Metadata'!#REF!,IF(B3946='2. Metadata'!D$1,'2. Metadata'!#REF!, IF(B3946='2. Metadata'!E$1,'2. Metadata'!#REF!,IF( B3946='2. Metadata'!F$1,'2. Metadata'!#REF!,IF(B3946='2. Metadata'!G$1,'2. Metadata'!#REF!,IF(B3946='2. Metadata'!H$1,'2. Metadata'!#REF!, IF(B3946='2. Metadata'!I$1,'2. Metadata'!#REF!, IF(B3946='2. Metadata'!J$1,'2. Metadata'!#REF!, IF(B3946='2. Metadata'!K$1,'2. Metadata'!C$3, IF(B3946='2. Metadata'!L$1,'2. Metadata'!D$3, IF(B3946='2. Metadata'!M$1,'2. Metadata'!M$5, IF(B3946='2. Metadata'!N$1,'2. Metadata'!N$5))))))))))))))</f>
        <v>49.690002</v>
      </c>
      <c r="D3946" s="13">
        <f>IF(ISBLANK(B3946)=TRUE," ", IF(B3946='2. Metadata'!B$1,'2. Metadata'!B$6, IF(B3946='2. Metadata'!C$1,'2. Metadata'!C$4,IF(B3946='2. Metadata'!D$1,'2. Metadata'!D$4, IF(B3946='2. Metadata'!E$1,'2. Metadata'!E$4,IF( B3946='2. Metadata'!F$1,'2. Metadata'!F$4,IF(B3946='2. Metadata'!G$1,'2. Metadata'!G$4,IF(B3946='2. Metadata'!H$1,'2. Metadata'!H$4, IF(B3946='2. Metadata'!I$1,'2. Metadata'!I$4, IF(B3946='2. Metadata'!J$1,'2. Metadata'!J$4, IF(B3946='2. Metadata'!K$1,'2. Metadata'!K$4, IF(B3946='2. Metadata'!L$1,'2. Metadata'!L$4, IF(B3946='2. Metadata'!M$1,'2. Metadata'!M$6, IF(B3946='2. Metadata'!N$1,'2. Metadata'!N$6))))))))))))))</f>
        <v>-115.97499999999999</v>
      </c>
      <c r="E3946" s="15" t="s">
        <v>178</v>
      </c>
      <c r="F3946" s="132">
        <v>9.5340000000000007</v>
      </c>
      <c r="G3946" s="16" t="str">
        <f>IF(ISBLANK(F3946)=TRUE," ",'2. Metadata'!B$14)</f>
        <v>degrees Celsius</v>
      </c>
      <c r="H3946" s="16" t="s">
        <v>178</v>
      </c>
    </row>
    <row r="3947" spans="1:8" ht="15.75" customHeight="1" x14ac:dyDescent="0.2">
      <c r="A3947" s="130">
        <v>39704.625</v>
      </c>
      <c r="B3947" s="9" t="s">
        <v>239</v>
      </c>
      <c r="C3947" s="16">
        <f>IF(ISBLANK(B3947)=TRUE," ", IF(B3947='2. Metadata'!B$1,'2. Metadata'!B$5, IF(B3947='2. Metadata'!C$1,'2. Metadata'!#REF!,IF(B3947='2. Metadata'!D$1,'2. Metadata'!#REF!, IF(B3947='2. Metadata'!E$1,'2. Metadata'!#REF!,IF( B3947='2. Metadata'!F$1,'2. Metadata'!#REF!,IF(B3947='2. Metadata'!G$1,'2. Metadata'!#REF!,IF(B3947='2. Metadata'!H$1,'2. Metadata'!#REF!, IF(B3947='2. Metadata'!I$1,'2. Metadata'!#REF!, IF(B3947='2. Metadata'!J$1,'2. Metadata'!#REF!, IF(B3947='2. Metadata'!K$1,'2. Metadata'!C$3, IF(B3947='2. Metadata'!L$1,'2. Metadata'!D$3, IF(B3947='2. Metadata'!M$1,'2. Metadata'!M$5, IF(B3947='2. Metadata'!N$1,'2. Metadata'!N$5))))))))))))))</f>
        <v>49.690002</v>
      </c>
      <c r="D3947" s="13">
        <f>IF(ISBLANK(B3947)=TRUE," ", IF(B3947='2. Metadata'!B$1,'2. Metadata'!B$6, IF(B3947='2. Metadata'!C$1,'2. Metadata'!C$4,IF(B3947='2. Metadata'!D$1,'2. Metadata'!D$4, IF(B3947='2. Metadata'!E$1,'2. Metadata'!E$4,IF( B3947='2. Metadata'!F$1,'2. Metadata'!F$4,IF(B3947='2. Metadata'!G$1,'2. Metadata'!G$4,IF(B3947='2. Metadata'!H$1,'2. Metadata'!H$4, IF(B3947='2. Metadata'!I$1,'2. Metadata'!I$4, IF(B3947='2. Metadata'!J$1,'2. Metadata'!J$4, IF(B3947='2. Metadata'!K$1,'2. Metadata'!K$4, IF(B3947='2. Metadata'!L$1,'2. Metadata'!L$4, IF(B3947='2. Metadata'!M$1,'2. Metadata'!M$6, IF(B3947='2. Metadata'!N$1,'2. Metadata'!N$6))))))))))))))</f>
        <v>-115.97499999999999</v>
      </c>
      <c r="E3947" s="15" t="s">
        <v>178</v>
      </c>
      <c r="F3947" s="132">
        <v>9.7799999999999994</v>
      </c>
      <c r="G3947" s="16" t="str">
        <f>IF(ISBLANK(F3947)=TRUE," ",'2. Metadata'!B$14)</f>
        <v>degrees Celsius</v>
      </c>
      <c r="H3947" s="16" t="s">
        <v>178</v>
      </c>
    </row>
    <row r="3948" spans="1:8" ht="15.75" customHeight="1" x14ac:dyDescent="0.2">
      <c r="A3948" s="130">
        <v>39704.635416666664</v>
      </c>
      <c r="B3948" s="9" t="s">
        <v>239</v>
      </c>
      <c r="C3948" s="16">
        <f>IF(ISBLANK(B3948)=TRUE," ", IF(B3948='2. Metadata'!B$1,'2. Metadata'!B$5, IF(B3948='2. Metadata'!C$1,'2. Metadata'!#REF!,IF(B3948='2. Metadata'!D$1,'2. Metadata'!#REF!, IF(B3948='2. Metadata'!E$1,'2. Metadata'!#REF!,IF( B3948='2. Metadata'!F$1,'2. Metadata'!#REF!,IF(B3948='2. Metadata'!G$1,'2. Metadata'!#REF!,IF(B3948='2. Metadata'!H$1,'2. Metadata'!#REF!, IF(B3948='2. Metadata'!I$1,'2. Metadata'!#REF!, IF(B3948='2. Metadata'!J$1,'2. Metadata'!#REF!, IF(B3948='2. Metadata'!K$1,'2. Metadata'!C$3, IF(B3948='2. Metadata'!L$1,'2. Metadata'!D$3, IF(B3948='2. Metadata'!M$1,'2. Metadata'!M$5, IF(B3948='2. Metadata'!N$1,'2. Metadata'!N$5))))))))))))))</f>
        <v>49.690002</v>
      </c>
      <c r="D3948" s="13">
        <f>IF(ISBLANK(B3948)=TRUE," ", IF(B3948='2. Metadata'!B$1,'2. Metadata'!B$6, IF(B3948='2. Metadata'!C$1,'2. Metadata'!C$4,IF(B3948='2. Metadata'!D$1,'2. Metadata'!D$4, IF(B3948='2. Metadata'!E$1,'2. Metadata'!E$4,IF( B3948='2. Metadata'!F$1,'2. Metadata'!F$4,IF(B3948='2. Metadata'!G$1,'2. Metadata'!G$4,IF(B3948='2. Metadata'!H$1,'2. Metadata'!H$4, IF(B3948='2. Metadata'!I$1,'2. Metadata'!I$4, IF(B3948='2. Metadata'!J$1,'2. Metadata'!J$4, IF(B3948='2. Metadata'!K$1,'2. Metadata'!K$4, IF(B3948='2. Metadata'!L$1,'2. Metadata'!L$4, IF(B3948='2. Metadata'!M$1,'2. Metadata'!M$6, IF(B3948='2. Metadata'!N$1,'2. Metadata'!N$6))))))))))))))</f>
        <v>-115.97499999999999</v>
      </c>
      <c r="E3948" s="15" t="s">
        <v>178</v>
      </c>
      <c r="F3948" s="132">
        <v>10.000999999999999</v>
      </c>
      <c r="G3948" s="16" t="str">
        <f>IF(ISBLANK(F3948)=TRUE," ",'2. Metadata'!B$14)</f>
        <v>degrees Celsius</v>
      </c>
      <c r="H3948" s="16" t="s">
        <v>178</v>
      </c>
    </row>
    <row r="3949" spans="1:8" ht="15.75" customHeight="1" x14ac:dyDescent="0.2">
      <c r="A3949" s="130">
        <v>39704.645833333336</v>
      </c>
      <c r="B3949" s="9" t="s">
        <v>239</v>
      </c>
      <c r="C3949" s="16">
        <f>IF(ISBLANK(B3949)=TRUE," ", IF(B3949='2. Metadata'!B$1,'2. Metadata'!B$5, IF(B3949='2. Metadata'!C$1,'2. Metadata'!#REF!,IF(B3949='2. Metadata'!D$1,'2. Metadata'!#REF!, IF(B3949='2. Metadata'!E$1,'2. Metadata'!#REF!,IF( B3949='2. Metadata'!F$1,'2. Metadata'!#REF!,IF(B3949='2. Metadata'!G$1,'2. Metadata'!#REF!,IF(B3949='2. Metadata'!H$1,'2. Metadata'!#REF!, IF(B3949='2. Metadata'!I$1,'2. Metadata'!#REF!, IF(B3949='2. Metadata'!J$1,'2. Metadata'!#REF!, IF(B3949='2. Metadata'!K$1,'2. Metadata'!C$3, IF(B3949='2. Metadata'!L$1,'2. Metadata'!D$3, IF(B3949='2. Metadata'!M$1,'2. Metadata'!M$5, IF(B3949='2. Metadata'!N$1,'2. Metadata'!N$5))))))))))))))</f>
        <v>49.690002</v>
      </c>
      <c r="D3949" s="13">
        <f>IF(ISBLANK(B3949)=TRUE," ", IF(B3949='2. Metadata'!B$1,'2. Metadata'!B$6, IF(B3949='2. Metadata'!C$1,'2. Metadata'!C$4,IF(B3949='2. Metadata'!D$1,'2. Metadata'!D$4, IF(B3949='2. Metadata'!E$1,'2. Metadata'!E$4,IF( B3949='2. Metadata'!F$1,'2. Metadata'!F$4,IF(B3949='2. Metadata'!G$1,'2. Metadata'!G$4,IF(B3949='2. Metadata'!H$1,'2. Metadata'!H$4, IF(B3949='2. Metadata'!I$1,'2. Metadata'!I$4, IF(B3949='2. Metadata'!J$1,'2. Metadata'!J$4, IF(B3949='2. Metadata'!K$1,'2. Metadata'!K$4, IF(B3949='2. Metadata'!L$1,'2. Metadata'!L$4, IF(B3949='2. Metadata'!M$1,'2. Metadata'!M$6, IF(B3949='2. Metadata'!N$1,'2. Metadata'!N$6))))))))))))))</f>
        <v>-115.97499999999999</v>
      </c>
      <c r="E3949" s="15" t="s">
        <v>178</v>
      </c>
      <c r="F3949" s="132">
        <v>10.32</v>
      </c>
      <c r="G3949" s="16" t="str">
        <f>IF(ISBLANK(F3949)=TRUE," ",'2. Metadata'!B$14)</f>
        <v>degrees Celsius</v>
      </c>
      <c r="H3949" s="16" t="s">
        <v>178</v>
      </c>
    </row>
    <row r="3950" spans="1:8" ht="15.75" customHeight="1" x14ac:dyDescent="0.2">
      <c r="A3950" s="130">
        <v>39704.65625</v>
      </c>
      <c r="B3950" s="9" t="s">
        <v>239</v>
      </c>
      <c r="C3950" s="16">
        <f>IF(ISBLANK(B3950)=TRUE," ", IF(B3950='2. Metadata'!B$1,'2. Metadata'!B$5, IF(B3950='2. Metadata'!C$1,'2. Metadata'!#REF!,IF(B3950='2. Metadata'!D$1,'2. Metadata'!#REF!, IF(B3950='2. Metadata'!E$1,'2. Metadata'!#REF!,IF( B3950='2. Metadata'!F$1,'2. Metadata'!#REF!,IF(B3950='2. Metadata'!G$1,'2. Metadata'!#REF!,IF(B3950='2. Metadata'!H$1,'2. Metadata'!#REF!, IF(B3950='2. Metadata'!I$1,'2. Metadata'!#REF!, IF(B3950='2. Metadata'!J$1,'2. Metadata'!#REF!, IF(B3950='2. Metadata'!K$1,'2. Metadata'!C$3, IF(B3950='2. Metadata'!L$1,'2. Metadata'!D$3, IF(B3950='2. Metadata'!M$1,'2. Metadata'!M$5, IF(B3950='2. Metadata'!N$1,'2. Metadata'!N$5))))))))))))))</f>
        <v>49.690002</v>
      </c>
      <c r="D3950" s="13">
        <f>IF(ISBLANK(B3950)=TRUE," ", IF(B3950='2. Metadata'!B$1,'2. Metadata'!B$6, IF(B3950='2. Metadata'!C$1,'2. Metadata'!C$4,IF(B3950='2. Metadata'!D$1,'2. Metadata'!D$4, IF(B3950='2. Metadata'!E$1,'2. Metadata'!E$4,IF( B3950='2. Metadata'!F$1,'2. Metadata'!F$4,IF(B3950='2. Metadata'!G$1,'2. Metadata'!G$4,IF(B3950='2. Metadata'!H$1,'2. Metadata'!H$4, IF(B3950='2. Metadata'!I$1,'2. Metadata'!I$4, IF(B3950='2. Metadata'!J$1,'2. Metadata'!J$4, IF(B3950='2. Metadata'!K$1,'2. Metadata'!K$4, IF(B3950='2. Metadata'!L$1,'2. Metadata'!L$4, IF(B3950='2. Metadata'!M$1,'2. Metadata'!M$6, IF(B3950='2. Metadata'!N$1,'2. Metadata'!N$6))))))))))))))</f>
        <v>-115.97499999999999</v>
      </c>
      <c r="E3950" s="15" t="s">
        <v>178</v>
      </c>
      <c r="F3950" s="132">
        <v>10.565</v>
      </c>
      <c r="G3950" s="16" t="str">
        <f>IF(ISBLANK(F3950)=TRUE," ",'2. Metadata'!B$14)</f>
        <v>degrees Celsius</v>
      </c>
      <c r="H3950" s="16" t="s">
        <v>178</v>
      </c>
    </row>
    <row r="3951" spans="1:8" ht="15.75" customHeight="1" x14ac:dyDescent="0.2">
      <c r="A3951" s="130">
        <v>39704.666666666664</v>
      </c>
      <c r="B3951" s="9" t="s">
        <v>239</v>
      </c>
      <c r="C3951" s="16">
        <f>IF(ISBLANK(B3951)=TRUE," ", IF(B3951='2. Metadata'!B$1,'2. Metadata'!B$5, IF(B3951='2. Metadata'!C$1,'2. Metadata'!#REF!,IF(B3951='2. Metadata'!D$1,'2. Metadata'!#REF!, IF(B3951='2. Metadata'!E$1,'2. Metadata'!#REF!,IF( B3951='2. Metadata'!F$1,'2. Metadata'!#REF!,IF(B3951='2. Metadata'!G$1,'2. Metadata'!#REF!,IF(B3951='2. Metadata'!H$1,'2. Metadata'!#REF!, IF(B3951='2. Metadata'!I$1,'2. Metadata'!#REF!, IF(B3951='2. Metadata'!J$1,'2. Metadata'!#REF!, IF(B3951='2. Metadata'!K$1,'2. Metadata'!C$3, IF(B3951='2. Metadata'!L$1,'2. Metadata'!D$3, IF(B3951='2. Metadata'!M$1,'2. Metadata'!M$5, IF(B3951='2. Metadata'!N$1,'2. Metadata'!N$5))))))))))))))</f>
        <v>49.690002</v>
      </c>
      <c r="D3951" s="13">
        <f>IF(ISBLANK(B3951)=TRUE," ", IF(B3951='2. Metadata'!B$1,'2. Metadata'!B$6, IF(B3951='2. Metadata'!C$1,'2. Metadata'!C$4,IF(B3951='2. Metadata'!D$1,'2. Metadata'!D$4, IF(B3951='2. Metadata'!E$1,'2. Metadata'!E$4,IF( B3951='2. Metadata'!F$1,'2. Metadata'!F$4,IF(B3951='2. Metadata'!G$1,'2. Metadata'!G$4,IF(B3951='2. Metadata'!H$1,'2. Metadata'!H$4, IF(B3951='2. Metadata'!I$1,'2. Metadata'!I$4, IF(B3951='2. Metadata'!J$1,'2. Metadata'!J$4, IF(B3951='2. Metadata'!K$1,'2. Metadata'!K$4, IF(B3951='2. Metadata'!L$1,'2. Metadata'!L$4, IF(B3951='2. Metadata'!M$1,'2. Metadata'!M$6, IF(B3951='2. Metadata'!N$1,'2. Metadata'!N$6))))))))))))))</f>
        <v>-115.97499999999999</v>
      </c>
      <c r="E3951" s="15" t="s">
        <v>178</v>
      </c>
      <c r="F3951" s="132">
        <v>10.785</v>
      </c>
      <c r="G3951" s="16" t="str">
        <f>IF(ISBLANK(F3951)=TRUE," ",'2. Metadata'!B$14)</f>
        <v>degrees Celsius</v>
      </c>
      <c r="H3951" s="16" t="s">
        <v>178</v>
      </c>
    </row>
    <row r="3952" spans="1:8" ht="15.75" customHeight="1" x14ac:dyDescent="0.2">
      <c r="A3952" s="130">
        <v>39704.677083333336</v>
      </c>
      <c r="B3952" s="9" t="s">
        <v>239</v>
      </c>
      <c r="C3952" s="16">
        <f>IF(ISBLANK(B3952)=TRUE," ", IF(B3952='2. Metadata'!B$1,'2. Metadata'!B$5, IF(B3952='2. Metadata'!C$1,'2. Metadata'!#REF!,IF(B3952='2. Metadata'!D$1,'2. Metadata'!#REF!, IF(B3952='2. Metadata'!E$1,'2. Metadata'!#REF!,IF( B3952='2. Metadata'!F$1,'2. Metadata'!#REF!,IF(B3952='2. Metadata'!G$1,'2. Metadata'!#REF!,IF(B3952='2. Metadata'!H$1,'2. Metadata'!#REF!, IF(B3952='2. Metadata'!I$1,'2. Metadata'!#REF!, IF(B3952='2. Metadata'!J$1,'2. Metadata'!#REF!, IF(B3952='2. Metadata'!K$1,'2. Metadata'!C$3, IF(B3952='2. Metadata'!L$1,'2. Metadata'!D$3, IF(B3952='2. Metadata'!M$1,'2. Metadata'!M$5, IF(B3952='2. Metadata'!N$1,'2. Metadata'!N$5))))))))))))))</f>
        <v>49.690002</v>
      </c>
      <c r="D3952" s="13">
        <f>IF(ISBLANK(B3952)=TRUE," ", IF(B3952='2. Metadata'!B$1,'2. Metadata'!B$6, IF(B3952='2. Metadata'!C$1,'2. Metadata'!C$4,IF(B3952='2. Metadata'!D$1,'2. Metadata'!D$4, IF(B3952='2. Metadata'!E$1,'2. Metadata'!E$4,IF( B3952='2. Metadata'!F$1,'2. Metadata'!F$4,IF(B3952='2. Metadata'!G$1,'2. Metadata'!G$4,IF(B3952='2. Metadata'!H$1,'2. Metadata'!H$4, IF(B3952='2. Metadata'!I$1,'2. Metadata'!I$4, IF(B3952='2. Metadata'!J$1,'2. Metadata'!J$4, IF(B3952='2. Metadata'!K$1,'2. Metadata'!K$4, IF(B3952='2. Metadata'!L$1,'2. Metadata'!L$4, IF(B3952='2. Metadata'!M$1,'2. Metadata'!M$6, IF(B3952='2. Metadata'!N$1,'2. Metadata'!N$6))))))))))))))</f>
        <v>-115.97499999999999</v>
      </c>
      <c r="E3952" s="15" t="s">
        <v>178</v>
      </c>
      <c r="F3952" s="132">
        <v>10.98</v>
      </c>
      <c r="G3952" s="16" t="str">
        <f>IF(ISBLANK(F3952)=TRUE," ",'2. Metadata'!B$14)</f>
        <v>degrees Celsius</v>
      </c>
      <c r="H3952" s="16" t="s">
        <v>178</v>
      </c>
    </row>
    <row r="3953" spans="1:8" ht="15.75" customHeight="1" x14ac:dyDescent="0.2">
      <c r="A3953" s="130">
        <v>39704.6875</v>
      </c>
      <c r="B3953" s="9" t="s">
        <v>239</v>
      </c>
      <c r="C3953" s="16">
        <f>IF(ISBLANK(B3953)=TRUE," ", IF(B3953='2. Metadata'!B$1,'2. Metadata'!B$5, IF(B3953='2. Metadata'!C$1,'2. Metadata'!#REF!,IF(B3953='2. Metadata'!D$1,'2. Metadata'!#REF!, IF(B3953='2. Metadata'!E$1,'2. Metadata'!#REF!,IF( B3953='2. Metadata'!F$1,'2. Metadata'!#REF!,IF(B3953='2. Metadata'!G$1,'2. Metadata'!#REF!,IF(B3953='2. Metadata'!H$1,'2. Metadata'!#REF!, IF(B3953='2. Metadata'!I$1,'2. Metadata'!#REF!, IF(B3953='2. Metadata'!J$1,'2. Metadata'!#REF!, IF(B3953='2. Metadata'!K$1,'2. Metadata'!C$3, IF(B3953='2. Metadata'!L$1,'2. Metadata'!D$3, IF(B3953='2. Metadata'!M$1,'2. Metadata'!M$5, IF(B3953='2. Metadata'!N$1,'2. Metadata'!N$5))))))))))))))</f>
        <v>49.690002</v>
      </c>
      <c r="D3953" s="13">
        <f>IF(ISBLANK(B3953)=TRUE," ", IF(B3953='2. Metadata'!B$1,'2. Metadata'!B$6, IF(B3953='2. Metadata'!C$1,'2. Metadata'!C$4,IF(B3953='2. Metadata'!D$1,'2. Metadata'!D$4, IF(B3953='2. Metadata'!E$1,'2. Metadata'!E$4,IF( B3953='2. Metadata'!F$1,'2. Metadata'!F$4,IF(B3953='2. Metadata'!G$1,'2. Metadata'!G$4,IF(B3953='2. Metadata'!H$1,'2. Metadata'!H$4, IF(B3953='2. Metadata'!I$1,'2. Metadata'!I$4, IF(B3953='2. Metadata'!J$1,'2. Metadata'!J$4, IF(B3953='2. Metadata'!K$1,'2. Metadata'!K$4, IF(B3953='2. Metadata'!L$1,'2. Metadata'!L$4, IF(B3953='2. Metadata'!M$1,'2. Metadata'!M$6, IF(B3953='2. Metadata'!N$1,'2. Metadata'!N$6))))))))))))))</f>
        <v>-115.97499999999999</v>
      </c>
      <c r="E3953" s="15" t="s">
        <v>178</v>
      </c>
      <c r="F3953" s="132">
        <v>11.175000000000001</v>
      </c>
      <c r="G3953" s="16" t="str">
        <f>IF(ISBLANK(F3953)=TRUE," ",'2. Metadata'!B$14)</f>
        <v>degrees Celsius</v>
      </c>
      <c r="H3953" s="16" t="s">
        <v>178</v>
      </c>
    </row>
    <row r="3954" spans="1:8" ht="15.75" customHeight="1" x14ac:dyDescent="0.2">
      <c r="A3954" s="130">
        <v>39704.697916666664</v>
      </c>
      <c r="B3954" s="9" t="s">
        <v>239</v>
      </c>
      <c r="C3954" s="16">
        <f>IF(ISBLANK(B3954)=TRUE," ", IF(B3954='2. Metadata'!B$1,'2. Metadata'!B$5, IF(B3954='2. Metadata'!C$1,'2. Metadata'!#REF!,IF(B3954='2. Metadata'!D$1,'2. Metadata'!#REF!, IF(B3954='2. Metadata'!E$1,'2. Metadata'!#REF!,IF( B3954='2. Metadata'!F$1,'2. Metadata'!#REF!,IF(B3954='2. Metadata'!G$1,'2. Metadata'!#REF!,IF(B3954='2. Metadata'!H$1,'2. Metadata'!#REF!, IF(B3954='2. Metadata'!I$1,'2. Metadata'!#REF!, IF(B3954='2. Metadata'!J$1,'2. Metadata'!#REF!, IF(B3954='2. Metadata'!K$1,'2. Metadata'!C$3, IF(B3954='2. Metadata'!L$1,'2. Metadata'!D$3, IF(B3954='2. Metadata'!M$1,'2. Metadata'!M$5, IF(B3954='2. Metadata'!N$1,'2. Metadata'!N$5))))))))))))))</f>
        <v>49.690002</v>
      </c>
      <c r="D3954" s="13">
        <f>IF(ISBLANK(B3954)=TRUE," ", IF(B3954='2. Metadata'!B$1,'2. Metadata'!B$6, IF(B3954='2. Metadata'!C$1,'2. Metadata'!C$4,IF(B3954='2. Metadata'!D$1,'2. Metadata'!D$4, IF(B3954='2. Metadata'!E$1,'2. Metadata'!E$4,IF( B3954='2. Metadata'!F$1,'2. Metadata'!F$4,IF(B3954='2. Metadata'!G$1,'2. Metadata'!G$4,IF(B3954='2. Metadata'!H$1,'2. Metadata'!H$4, IF(B3954='2. Metadata'!I$1,'2. Metadata'!I$4, IF(B3954='2. Metadata'!J$1,'2. Metadata'!J$4, IF(B3954='2. Metadata'!K$1,'2. Metadata'!K$4, IF(B3954='2. Metadata'!L$1,'2. Metadata'!L$4, IF(B3954='2. Metadata'!M$1,'2. Metadata'!M$6, IF(B3954='2. Metadata'!N$1,'2. Metadata'!N$6))))))))))))))</f>
        <v>-115.97499999999999</v>
      </c>
      <c r="E3954" s="15" t="s">
        <v>178</v>
      </c>
      <c r="F3954" s="132">
        <v>11.321</v>
      </c>
      <c r="G3954" s="16" t="str">
        <f>IF(ISBLANK(F3954)=TRUE," ",'2. Metadata'!B$14)</f>
        <v>degrees Celsius</v>
      </c>
      <c r="H3954" s="16" t="s">
        <v>178</v>
      </c>
    </row>
    <row r="3955" spans="1:8" ht="15.75" customHeight="1" x14ac:dyDescent="0.2">
      <c r="A3955" s="130">
        <v>39704.708333333336</v>
      </c>
      <c r="B3955" s="9" t="s">
        <v>239</v>
      </c>
      <c r="C3955" s="16">
        <f>IF(ISBLANK(B3955)=TRUE," ", IF(B3955='2. Metadata'!B$1,'2. Metadata'!B$5, IF(B3955='2. Metadata'!C$1,'2. Metadata'!#REF!,IF(B3955='2. Metadata'!D$1,'2. Metadata'!#REF!, IF(B3955='2. Metadata'!E$1,'2. Metadata'!#REF!,IF( B3955='2. Metadata'!F$1,'2. Metadata'!#REF!,IF(B3955='2. Metadata'!G$1,'2. Metadata'!#REF!,IF(B3955='2. Metadata'!H$1,'2. Metadata'!#REF!, IF(B3955='2. Metadata'!I$1,'2. Metadata'!#REF!, IF(B3955='2. Metadata'!J$1,'2. Metadata'!#REF!, IF(B3955='2. Metadata'!K$1,'2. Metadata'!C$3, IF(B3955='2. Metadata'!L$1,'2. Metadata'!D$3, IF(B3955='2. Metadata'!M$1,'2. Metadata'!M$5, IF(B3955='2. Metadata'!N$1,'2. Metadata'!N$5))))))))))))))</f>
        <v>49.690002</v>
      </c>
      <c r="D3955" s="13">
        <f>IF(ISBLANK(B3955)=TRUE," ", IF(B3955='2. Metadata'!B$1,'2. Metadata'!B$6, IF(B3955='2. Metadata'!C$1,'2. Metadata'!C$4,IF(B3955='2. Metadata'!D$1,'2. Metadata'!D$4, IF(B3955='2. Metadata'!E$1,'2. Metadata'!E$4,IF( B3955='2. Metadata'!F$1,'2. Metadata'!F$4,IF(B3955='2. Metadata'!G$1,'2. Metadata'!G$4,IF(B3955='2. Metadata'!H$1,'2. Metadata'!H$4, IF(B3955='2. Metadata'!I$1,'2. Metadata'!I$4, IF(B3955='2. Metadata'!J$1,'2. Metadata'!J$4, IF(B3955='2. Metadata'!K$1,'2. Metadata'!K$4, IF(B3955='2. Metadata'!L$1,'2. Metadata'!L$4, IF(B3955='2. Metadata'!M$1,'2. Metadata'!M$6, IF(B3955='2. Metadata'!N$1,'2. Metadata'!N$6))))))))))))))</f>
        <v>-115.97499999999999</v>
      </c>
      <c r="E3955" s="15" t="s">
        <v>178</v>
      </c>
      <c r="F3955" s="132">
        <v>11.467000000000001</v>
      </c>
      <c r="G3955" s="16" t="str">
        <f>IF(ISBLANK(F3955)=TRUE," ",'2. Metadata'!B$14)</f>
        <v>degrees Celsius</v>
      </c>
      <c r="H3955" s="16" t="s">
        <v>178</v>
      </c>
    </row>
    <row r="3956" spans="1:8" ht="15.75" customHeight="1" x14ac:dyDescent="0.2">
      <c r="A3956" s="130">
        <v>39704.71875</v>
      </c>
      <c r="B3956" s="9" t="s">
        <v>239</v>
      </c>
      <c r="C3956" s="16">
        <f>IF(ISBLANK(B3956)=TRUE," ", IF(B3956='2. Metadata'!B$1,'2. Metadata'!B$5, IF(B3956='2. Metadata'!C$1,'2. Metadata'!#REF!,IF(B3956='2. Metadata'!D$1,'2. Metadata'!#REF!, IF(B3956='2. Metadata'!E$1,'2. Metadata'!#REF!,IF( B3956='2. Metadata'!F$1,'2. Metadata'!#REF!,IF(B3956='2. Metadata'!G$1,'2. Metadata'!#REF!,IF(B3956='2. Metadata'!H$1,'2. Metadata'!#REF!, IF(B3956='2. Metadata'!I$1,'2. Metadata'!#REF!, IF(B3956='2. Metadata'!J$1,'2. Metadata'!#REF!, IF(B3956='2. Metadata'!K$1,'2. Metadata'!C$3, IF(B3956='2. Metadata'!L$1,'2. Metadata'!D$3, IF(B3956='2. Metadata'!M$1,'2. Metadata'!M$5, IF(B3956='2. Metadata'!N$1,'2. Metadata'!N$5))))))))))))))</f>
        <v>49.690002</v>
      </c>
      <c r="D3956" s="13">
        <f>IF(ISBLANK(B3956)=TRUE," ", IF(B3956='2. Metadata'!B$1,'2. Metadata'!B$6, IF(B3956='2. Metadata'!C$1,'2. Metadata'!C$4,IF(B3956='2. Metadata'!D$1,'2. Metadata'!D$4, IF(B3956='2. Metadata'!E$1,'2. Metadata'!E$4,IF( B3956='2. Metadata'!F$1,'2. Metadata'!F$4,IF(B3956='2. Metadata'!G$1,'2. Metadata'!G$4,IF(B3956='2. Metadata'!H$1,'2. Metadata'!H$4, IF(B3956='2. Metadata'!I$1,'2. Metadata'!I$4, IF(B3956='2. Metadata'!J$1,'2. Metadata'!J$4, IF(B3956='2. Metadata'!K$1,'2. Metadata'!K$4, IF(B3956='2. Metadata'!L$1,'2. Metadata'!L$4, IF(B3956='2. Metadata'!M$1,'2. Metadata'!M$6, IF(B3956='2. Metadata'!N$1,'2. Metadata'!N$6))))))))))))))</f>
        <v>-115.97499999999999</v>
      </c>
      <c r="E3956" s="15" t="s">
        <v>178</v>
      </c>
      <c r="F3956" s="132">
        <v>11.613</v>
      </c>
      <c r="G3956" s="16" t="str">
        <f>IF(ISBLANK(F3956)=TRUE," ",'2. Metadata'!B$14)</f>
        <v>degrees Celsius</v>
      </c>
      <c r="H3956" s="16" t="s">
        <v>178</v>
      </c>
    </row>
    <row r="3957" spans="1:8" ht="15.75" customHeight="1" x14ac:dyDescent="0.2">
      <c r="A3957" s="130">
        <v>39704.729166666664</v>
      </c>
      <c r="B3957" s="9" t="s">
        <v>239</v>
      </c>
      <c r="C3957" s="16">
        <f>IF(ISBLANK(B3957)=TRUE," ", IF(B3957='2. Metadata'!B$1,'2. Metadata'!B$5, IF(B3957='2. Metadata'!C$1,'2. Metadata'!#REF!,IF(B3957='2. Metadata'!D$1,'2. Metadata'!#REF!, IF(B3957='2. Metadata'!E$1,'2. Metadata'!#REF!,IF( B3957='2. Metadata'!F$1,'2. Metadata'!#REF!,IF(B3957='2. Metadata'!G$1,'2. Metadata'!#REF!,IF(B3957='2. Metadata'!H$1,'2. Metadata'!#REF!, IF(B3957='2. Metadata'!I$1,'2. Metadata'!#REF!, IF(B3957='2. Metadata'!J$1,'2. Metadata'!#REF!, IF(B3957='2. Metadata'!K$1,'2. Metadata'!C$3, IF(B3957='2. Metadata'!L$1,'2. Metadata'!D$3, IF(B3957='2. Metadata'!M$1,'2. Metadata'!M$5, IF(B3957='2. Metadata'!N$1,'2. Metadata'!N$5))))))))))))))</f>
        <v>49.690002</v>
      </c>
      <c r="D3957" s="13">
        <f>IF(ISBLANK(B3957)=TRUE," ", IF(B3957='2. Metadata'!B$1,'2. Metadata'!B$6, IF(B3957='2. Metadata'!C$1,'2. Metadata'!C$4,IF(B3957='2. Metadata'!D$1,'2. Metadata'!D$4, IF(B3957='2. Metadata'!E$1,'2. Metadata'!E$4,IF( B3957='2. Metadata'!F$1,'2. Metadata'!F$4,IF(B3957='2. Metadata'!G$1,'2. Metadata'!G$4,IF(B3957='2. Metadata'!H$1,'2. Metadata'!H$4, IF(B3957='2. Metadata'!I$1,'2. Metadata'!I$4, IF(B3957='2. Metadata'!J$1,'2. Metadata'!J$4, IF(B3957='2. Metadata'!K$1,'2. Metadata'!K$4, IF(B3957='2. Metadata'!L$1,'2. Metadata'!L$4, IF(B3957='2. Metadata'!M$1,'2. Metadata'!M$6, IF(B3957='2. Metadata'!N$1,'2. Metadata'!N$6))))))))))))))</f>
        <v>-115.97499999999999</v>
      </c>
      <c r="E3957" s="15" t="s">
        <v>178</v>
      </c>
      <c r="F3957" s="132">
        <v>11.71</v>
      </c>
      <c r="G3957" s="16" t="str">
        <f>IF(ISBLANK(F3957)=TRUE," ",'2. Metadata'!B$14)</f>
        <v>degrees Celsius</v>
      </c>
      <c r="H3957" s="16" t="s">
        <v>178</v>
      </c>
    </row>
    <row r="3958" spans="1:8" ht="15.75" customHeight="1" x14ac:dyDescent="0.2">
      <c r="A3958" s="130">
        <v>39704.739583333336</v>
      </c>
      <c r="B3958" s="9" t="s">
        <v>239</v>
      </c>
      <c r="C3958" s="16">
        <f>IF(ISBLANK(B3958)=TRUE," ", IF(B3958='2. Metadata'!B$1,'2. Metadata'!B$5, IF(B3958='2. Metadata'!C$1,'2. Metadata'!#REF!,IF(B3958='2. Metadata'!D$1,'2. Metadata'!#REF!, IF(B3958='2. Metadata'!E$1,'2. Metadata'!#REF!,IF( B3958='2. Metadata'!F$1,'2. Metadata'!#REF!,IF(B3958='2. Metadata'!G$1,'2. Metadata'!#REF!,IF(B3958='2. Metadata'!H$1,'2. Metadata'!#REF!, IF(B3958='2. Metadata'!I$1,'2. Metadata'!#REF!, IF(B3958='2. Metadata'!J$1,'2. Metadata'!#REF!, IF(B3958='2. Metadata'!K$1,'2. Metadata'!C$3, IF(B3958='2. Metadata'!L$1,'2. Metadata'!D$3, IF(B3958='2. Metadata'!M$1,'2. Metadata'!M$5, IF(B3958='2. Metadata'!N$1,'2. Metadata'!N$5))))))))))))))</f>
        <v>49.690002</v>
      </c>
      <c r="D3958" s="13">
        <f>IF(ISBLANK(B3958)=TRUE," ", IF(B3958='2. Metadata'!B$1,'2. Metadata'!B$6, IF(B3958='2. Metadata'!C$1,'2. Metadata'!C$4,IF(B3958='2. Metadata'!D$1,'2. Metadata'!D$4, IF(B3958='2. Metadata'!E$1,'2. Metadata'!E$4,IF( B3958='2. Metadata'!F$1,'2. Metadata'!F$4,IF(B3958='2. Metadata'!G$1,'2. Metadata'!G$4,IF(B3958='2. Metadata'!H$1,'2. Metadata'!H$4, IF(B3958='2. Metadata'!I$1,'2. Metadata'!I$4, IF(B3958='2. Metadata'!J$1,'2. Metadata'!J$4, IF(B3958='2. Metadata'!K$1,'2. Metadata'!K$4, IF(B3958='2. Metadata'!L$1,'2. Metadata'!L$4, IF(B3958='2. Metadata'!M$1,'2. Metadata'!M$6, IF(B3958='2. Metadata'!N$1,'2. Metadata'!N$6))))))))))))))</f>
        <v>-115.97499999999999</v>
      </c>
      <c r="E3958" s="15" t="s">
        <v>178</v>
      </c>
      <c r="F3958" s="132">
        <v>11.782999999999999</v>
      </c>
      <c r="G3958" s="16" t="str">
        <f>IF(ISBLANK(F3958)=TRUE," ",'2. Metadata'!B$14)</f>
        <v>degrees Celsius</v>
      </c>
      <c r="H3958" s="16" t="s">
        <v>178</v>
      </c>
    </row>
    <row r="3959" spans="1:8" ht="15.75" customHeight="1" x14ac:dyDescent="0.2">
      <c r="A3959" s="130">
        <v>39704.75</v>
      </c>
      <c r="B3959" s="9" t="s">
        <v>239</v>
      </c>
      <c r="C3959" s="16">
        <f>IF(ISBLANK(B3959)=TRUE," ", IF(B3959='2. Metadata'!B$1,'2. Metadata'!B$5, IF(B3959='2. Metadata'!C$1,'2. Metadata'!#REF!,IF(B3959='2. Metadata'!D$1,'2. Metadata'!#REF!, IF(B3959='2. Metadata'!E$1,'2. Metadata'!#REF!,IF( B3959='2. Metadata'!F$1,'2. Metadata'!#REF!,IF(B3959='2. Metadata'!G$1,'2. Metadata'!#REF!,IF(B3959='2. Metadata'!H$1,'2. Metadata'!#REF!, IF(B3959='2. Metadata'!I$1,'2. Metadata'!#REF!, IF(B3959='2. Metadata'!J$1,'2. Metadata'!#REF!, IF(B3959='2. Metadata'!K$1,'2. Metadata'!C$3, IF(B3959='2. Metadata'!L$1,'2. Metadata'!D$3, IF(B3959='2. Metadata'!M$1,'2. Metadata'!M$5, IF(B3959='2. Metadata'!N$1,'2. Metadata'!N$5))))))))))))))</f>
        <v>49.690002</v>
      </c>
      <c r="D3959" s="13">
        <f>IF(ISBLANK(B3959)=TRUE," ", IF(B3959='2. Metadata'!B$1,'2. Metadata'!B$6, IF(B3959='2. Metadata'!C$1,'2. Metadata'!C$4,IF(B3959='2. Metadata'!D$1,'2. Metadata'!D$4, IF(B3959='2. Metadata'!E$1,'2. Metadata'!E$4,IF( B3959='2. Metadata'!F$1,'2. Metadata'!F$4,IF(B3959='2. Metadata'!G$1,'2. Metadata'!G$4,IF(B3959='2. Metadata'!H$1,'2. Metadata'!H$4, IF(B3959='2. Metadata'!I$1,'2. Metadata'!I$4, IF(B3959='2. Metadata'!J$1,'2. Metadata'!J$4, IF(B3959='2. Metadata'!K$1,'2. Metadata'!K$4, IF(B3959='2. Metadata'!L$1,'2. Metadata'!L$4, IF(B3959='2. Metadata'!M$1,'2. Metadata'!M$6, IF(B3959='2. Metadata'!N$1,'2. Metadata'!N$6))))))))))))))</f>
        <v>-115.97499999999999</v>
      </c>
      <c r="E3959" s="15" t="s">
        <v>178</v>
      </c>
      <c r="F3959" s="132">
        <v>11.88</v>
      </c>
      <c r="G3959" s="16" t="str">
        <f>IF(ISBLANK(F3959)=TRUE," ",'2. Metadata'!B$14)</f>
        <v>degrees Celsius</v>
      </c>
      <c r="H3959" s="16" t="s">
        <v>178</v>
      </c>
    </row>
    <row r="3960" spans="1:8" ht="15.75" customHeight="1" x14ac:dyDescent="0.2">
      <c r="A3960" s="130">
        <v>39704.760416666664</v>
      </c>
      <c r="B3960" s="9" t="s">
        <v>239</v>
      </c>
      <c r="C3960" s="16">
        <f>IF(ISBLANK(B3960)=TRUE," ", IF(B3960='2. Metadata'!B$1,'2. Metadata'!B$5, IF(B3960='2. Metadata'!C$1,'2. Metadata'!#REF!,IF(B3960='2. Metadata'!D$1,'2. Metadata'!#REF!, IF(B3960='2. Metadata'!E$1,'2. Metadata'!#REF!,IF( B3960='2. Metadata'!F$1,'2. Metadata'!#REF!,IF(B3960='2. Metadata'!G$1,'2. Metadata'!#REF!,IF(B3960='2. Metadata'!H$1,'2. Metadata'!#REF!, IF(B3960='2. Metadata'!I$1,'2. Metadata'!#REF!, IF(B3960='2. Metadata'!J$1,'2. Metadata'!#REF!, IF(B3960='2. Metadata'!K$1,'2. Metadata'!C$3, IF(B3960='2. Metadata'!L$1,'2. Metadata'!D$3, IF(B3960='2. Metadata'!M$1,'2. Metadata'!M$5, IF(B3960='2. Metadata'!N$1,'2. Metadata'!N$5))))))))))))))</f>
        <v>49.690002</v>
      </c>
      <c r="D3960" s="13">
        <f>IF(ISBLANK(B3960)=TRUE," ", IF(B3960='2. Metadata'!B$1,'2. Metadata'!B$6, IF(B3960='2. Metadata'!C$1,'2. Metadata'!C$4,IF(B3960='2. Metadata'!D$1,'2. Metadata'!D$4, IF(B3960='2. Metadata'!E$1,'2. Metadata'!E$4,IF( B3960='2. Metadata'!F$1,'2. Metadata'!F$4,IF(B3960='2. Metadata'!G$1,'2. Metadata'!G$4,IF(B3960='2. Metadata'!H$1,'2. Metadata'!H$4, IF(B3960='2. Metadata'!I$1,'2. Metadata'!I$4, IF(B3960='2. Metadata'!J$1,'2. Metadata'!J$4, IF(B3960='2. Metadata'!K$1,'2. Metadata'!K$4, IF(B3960='2. Metadata'!L$1,'2. Metadata'!L$4, IF(B3960='2. Metadata'!M$1,'2. Metadata'!M$6, IF(B3960='2. Metadata'!N$1,'2. Metadata'!N$6))))))))))))))</f>
        <v>-115.97499999999999</v>
      </c>
      <c r="E3960" s="15" t="s">
        <v>178</v>
      </c>
      <c r="F3960" s="132">
        <v>11.977</v>
      </c>
      <c r="G3960" s="16" t="str">
        <f>IF(ISBLANK(F3960)=TRUE," ",'2. Metadata'!B$14)</f>
        <v>degrees Celsius</v>
      </c>
      <c r="H3960" s="16" t="s">
        <v>178</v>
      </c>
    </row>
    <row r="3961" spans="1:8" ht="15.75" customHeight="1" x14ac:dyDescent="0.2">
      <c r="A3961" s="130">
        <v>39704.770833333336</v>
      </c>
      <c r="B3961" s="9" t="s">
        <v>239</v>
      </c>
      <c r="C3961" s="16">
        <f>IF(ISBLANK(B3961)=TRUE," ", IF(B3961='2. Metadata'!B$1,'2. Metadata'!B$5, IF(B3961='2. Metadata'!C$1,'2. Metadata'!#REF!,IF(B3961='2. Metadata'!D$1,'2. Metadata'!#REF!, IF(B3961='2. Metadata'!E$1,'2. Metadata'!#REF!,IF( B3961='2. Metadata'!F$1,'2. Metadata'!#REF!,IF(B3961='2. Metadata'!G$1,'2. Metadata'!#REF!,IF(B3961='2. Metadata'!H$1,'2. Metadata'!#REF!, IF(B3961='2. Metadata'!I$1,'2. Metadata'!#REF!, IF(B3961='2. Metadata'!J$1,'2. Metadata'!#REF!, IF(B3961='2. Metadata'!K$1,'2. Metadata'!C$3, IF(B3961='2. Metadata'!L$1,'2. Metadata'!D$3, IF(B3961='2. Metadata'!M$1,'2. Metadata'!M$5, IF(B3961='2. Metadata'!N$1,'2. Metadata'!N$5))))))))))))))</f>
        <v>49.690002</v>
      </c>
      <c r="D3961" s="13">
        <f>IF(ISBLANK(B3961)=TRUE," ", IF(B3961='2. Metadata'!B$1,'2. Metadata'!B$6, IF(B3961='2. Metadata'!C$1,'2. Metadata'!C$4,IF(B3961='2. Metadata'!D$1,'2. Metadata'!D$4, IF(B3961='2. Metadata'!E$1,'2. Metadata'!E$4,IF( B3961='2. Metadata'!F$1,'2. Metadata'!F$4,IF(B3961='2. Metadata'!G$1,'2. Metadata'!G$4,IF(B3961='2. Metadata'!H$1,'2. Metadata'!H$4, IF(B3961='2. Metadata'!I$1,'2. Metadata'!I$4, IF(B3961='2. Metadata'!J$1,'2. Metadata'!J$4, IF(B3961='2. Metadata'!K$1,'2. Metadata'!K$4, IF(B3961='2. Metadata'!L$1,'2. Metadata'!L$4, IF(B3961='2. Metadata'!M$1,'2. Metadata'!M$6, IF(B3961='2. Metadata'!N$1,'2. Metadata'!N$6))))))))))))))</f>
        <v>-115.97499999999999</v>
      </c>
      <c r="E3961" s="15" t="s">
        <v>178</v>
      </c>
      <c r="F3961" s="132">
        <v>12.025</v>
      </c>
      <c r="G3961" s="16" t="str">
        <f>IF(ISBLANK(F3961)=TRUE," ",'2. Metadata'!B$14)</f>
        <v>degrees Celsius</v>
      </c>
      <c r="H3961" s="16" t="s">
        <v>178</v>
      </c>
    </row>
    <row r="3962" spans="1:8" ht="15.75" customHeight="1" x14ac:dyDescent="0.2">
      <c r="A3962" s="130">
        <v>39704.78125</v>
      </c>
      <c r="B3962" s="9" t="s">
        <v>239</v>
      </c>
      <c r="C3962" s="16">
        <f>IF(ISBLANK(B3962)=TRUE," ", IF(B3962='2. Metadata'!B$1,'2. Metadata'!B$5, IF(B3962='2. Metadata'!C$1,'2. Metadata'!#REF!,IF(B3962='2. Metadata'!D$1,'2. Metadata'!#REF!, IF(B3962='2. Metadata'!E$1,'2. Metadata'!#REF!,IF( B3962='2. Metadata'!F$1,'2. Metadata'!#REF!,IF(B3962='2. Metadata'!G$1,'2. Metadata'!#REF!,IF(B3962='2. Metadata'!H$1,'2. Metadata'!#REF!, IF(B3962='2. Metadata'!I$1,'2. Metadata'!#REF!, IF(B3962='2. Metadata'!J$1,'2. Metadata'!#REF!, IF(B3962='2. Metadata'!K$1,'2. Metadata'!C$3, IF(B3962='2. Metadata'!L$1,'2. Metadata'!D$3, IF(B3962='2. Metadata'!M$1,'2. Metadata'!M$5, IF(B3962='2. Metadata'!N$1,'2. Metadata'!N$5))))))))))))))</f>
        <v>49.690002</v>
      </c>
      <c r="D3962" s="13">
        <f>IF(ISBLANK(B3962)=TRUE," ", IF(B3962='2. Metadata'!B$1,'2. Metadata'!B$6, IF(B3962='2. Metadata'!C$1,'2. Metadata'!C$4,IF(B3962='2. Metadata'!D$1,'2. Metadata'!D$4, IF(B3962='2. Metadata'!E$1,'2. Metadata'!E$4,IF( B3962='2. Metadata'!F$1,'2. Metadata'!F$4,IF(B3962='2. Metadata'!G$1,'2. Metadata'!G$4,IF(B3962='2. Metadata'!H$1,'2. Metadata'!H$4, IF(B3962='2. Metadata'!I$1,'2. Metadata'!I$4, IF(B3962='2. Metadata'!J$1,'2. Metadata'!J$4, IF(B3962='2. Metadata'!K$1,'2. Metadata'!K$4, IF(B3962='2. Metadata'!L$1,'2. Metadata'!L$4, IF(B3962='2. Metadata'!M$1,'2. Metadata'!M$6, IF(B3962='2. Metadata'!N$1,'2. Metadata'!N$6))))))))))))))</f>
        <v>-115.97499999999999</v>
      </c>
      <c r="E3962" s="15" t="s">
        <v>178</v>
      </c>
      <c r="F3962" s="132">
        <v>12.074</v>
      </c>
      <c r="G3962" s="16" t="str">
        <f>IF(ISBLANK(F3962)=TRUE," ",'2. Metadata'!B$14)</f>
        <v>degrees Celsius</v>
      </c>
      <c r="H3962" s="16" t="s">
        <v>178</v>
      </c>
    </row>
    <row r="3963" spans="1:8" ht="15.75" customHeight="1" x14ac:dyDescent="0.2">
      <c r="A3963" s="130">
        <v>39704.791666666664</v>
      </c>
      <c r="B3963" s="9" t="s">
        <v>239</v>
      </c>
      <c r="C3963" s="16">
        <f>IF(ISBLANK(B3963)=TRUE," ", IF(B3963='2. Metadata'!B$1,'2. Metadata'!B$5, IF(B3963='2. Metadata'!C$1,'2. Metadata'!#REF!,IF(B3963='2. Metadata'!D$1,'2. Metadata'!#REF!, IF(B3963='2. Metadata'!E$1,'2. Metadata'!#REF!,IF( B3963='2. Metadata'!F$1,'2. Metadata'!#REF!,IF(B3963='2. Metadata'!G$1,'2. Metadata'!#REF!,IF(B3963='2. Metadata'!H$1,'2. Metadata'!#REF!, IF(B3963='2. Metadata'!I$1,'2. Metadata'!#REF!, IF(B3963='2. Metadata'!J$1,'2. Metadata'!#REF!, IF(B3963='2. Metadata'!K$1,'2. Metadata'!C$3, IF(B3963='2. Metadata'!L$1,'2. Metadata'!D$3, IF(B3963='2. Metadata'!M$1,'2. Metadata'!M$5, IF(B3963='2. Metadata'!N$1,'2. Metadata'!N$5))))))))))))))</f>
        <v>49.690002</v>
      </c>
      <c r="D3963" s="13">
        <f>IF(ISBLANK(B3963)=TRUE," ", IF(B3963='2. Metadata'!B$1,'2. Metadata'!B$6, IF(B3963='2. Metadata'!C$1,'2. Metadata'!C$4,IF(B3963='2. Metadata'!D$1,'2. Metadata'!D$4, IF(B3963='2. Metadata'!E$1,'2. Metadata'!E$4,IF( B3963='2. Metadata'!F$1,'2. Metadata'!F$4,IF(B3963='2. Metadata'!G$1,'2. Metadata'!G$4,IF(B3963='2. Metadata'!H$1,'2. Metadata'!H$4, IF(B3963='2. Metadata'!I$1,'2. Metadata'!I$4, IF(B3963='2. Metadata'!J$1,'2. Metadata'!J$4, IF(B3963='2. Metadata'!K$1,'2. Metadata'!K$4, IF(B3963='2. Metadata'!L$1,'2. Metadata'!L$4, IF(B3963='2. Metadata'!M$1,'2. Metadata'!M$6, IF(B3963='2. Metadata'!N$1,'2. Metadata'!N$6))))))))))))))</f>
        <v>-115.97499999999999</v>
      </c>
      <c r="E3963" s="15" t="s">
        <v>178</v>
      </c>
      <c r="F3963" s="132">
        <v>12.122</v>
      </c>
      <c r="G3963" s="16" t="str">
        <f>IF(ISBLANK(F3963)=TRUE," ",'2. Metadata'!B$14)</f>
        <v>degrees Celsius</v>
      </c>
      <c r="H3963" s="16" t="s">
        <v>178</v>
      </c>
    </row>
    <row r="3964" spans="1:8" ht="15.75" customHeight="1" x14ac:dyDescent="0.2">
      <c r="A3964" s="130">
        <v>39704.802083333336</v>
      </c>
      <c r="B3964" s="9" t="s">
        <v>239</v>
      </c>
      <c r="C3964" s="16">
        <f>IF(ISBLANK(B3964)=TRUE," ", IF(B3964='2. Metadata'!B$1,'2. Metadata'!B$5, IF(B3964='2. Metadata'!C$1,'2. Metadata'!#REF!,IF(B3964='2. Metadata'!D$1,'2. Metadata'!#REF!, IF(B3964='2. Metadata'!E$1,'2. Metadata'!#REF!,IF( B3964='2. Metadata'!F$1,'2. Metadata'!#REF!,IF(B3964='2. Metadata'!G$1,'2. Metadata'!#REF!,IF(B3964='2. Metadata'!H$1,'2. Metadata'!#REF!, IF(B3964='2. Metadata'!I$1,'2. Metadata'!#REF!, IF(B3964='2. Metadata'!J$1,'2. Metadata'!#REF!, IF(B3964='2. Metadata'!K$1,'2. Metadata'!C$3, IF(B3964='2. Metadata'!L$1,'2. Metadata'!D$3, IF(B3964='2. Metadata'!M$1,'2. Metadata'!M$5, IF(B3964='2. Metadata'!N$1,'2. Metadata'!N$5))))))))))))))</f>
        <v>49.690002</v>
      </c>
      <c r="D3964" s="13">
        <f>IF(ISBLANK(B3964)=TRUE," ", IF(B3964='2. Metadata'!B$1,'2. Metadata'!B$6, IF(B3964='2. Metadata'!C$1,'2. Metadata'!C$4,IF(B3964='2. Metadata'!D$1,'2. Metadata'!D$4, IF(B3964='2. Metadata'!E$1,'2. Metadata'!E$4,IF( B3964='2. Metadata'!F$1,'2. Metadata'!F$4,IF(B3964='2. Metadata'!G$1,'2. Metadata'!G$4,IF(B3964='2. Metadata'!H$1,'2. Metadata'!H$4, IF(B3964='2. Metadata'!I$1,'2. Metadata'!I$4, IF(B3964='2. Metadata'!J$1,'2. Metadata'!J$4, IF(B3964='2. Metadata'!K$1,'2. Metadata'!K$4, IF(B3964='2. Metadata'!L$1,'2. Metadata'!L$4, IF(B3964='2. Metadata'!M$1,'2. Metadata'!M$6, IF(B3964='2. Metadata'!N$1,'2. Metadata'!N$6))))))))))))))</f>
        <v>-115.97499999999999</v>
      </c>
      <c r="E3964" s="15" t="s">
        <v>178</v>
      </c>
      <c r="F3964" s="132">
        <v>12.122</v>
      </c>
      <c r="G3964" s="16" t="str">
        <f>IF(ISBLANK(F3964)=TRUE," ",'2. Metadata'!B$14)</f>
        <v>degrees Celsius</v>
      </c>
      <c r="H3964" s="16" t="s">
        <v>178</v>
      </c>
    </row>
    <row r="3965" spans="1:8" ht="15.75" customHeight="1" x14ac:dyDescent="0.2">
      <c r="A3965" s="130">
        <v>39704.8125</v>
      </c>
      <c r="B3965" s="9" t="s">
        <v>239</v>
      </c>
      <c r="C3965" s="16">
        <f>IF(ISBLANK(B3965)=TRUE," ", IF(B3965='2. Metadata'!B$1,'2. Metadata'!B$5, IF(B3965='2. Metadata'!C$1,'2. Metadata'!#REF!,IF(B3965='2. Metadata'!D$1,'2. Metadata'!#REF!, IF(B3965='2. Metadata'!E$1,'2. Metadata'!#REF!,IF( B3965='2. Metadata'!F$1,'2. Metadata'!#REF!,IF(B3965='2. Metadata'!G$1,'2. Metadata'!#REF!,IF(B3965='2. Metadata'!H$1,'2. Metadata'!#REF!, IF(B3965='2. Metadata'!I$1,'2. Metadata'!#REF!, IF(B3965='2. Metadata'!J$1,'2. Metadata'!#REF!, IF(B3965='2. Metadata'!K$1,'2. Metadata'!C$3, IF(B3965='2. Metadata'!L$1,'2. Metadata'!D$3, IF(B3965='2. Metadata'!M$1,'2. Metadata'!M$5, IF(B3965='2. Metadata'!N$1,'2. Metadata'!N$5))))))))))))))</f>
        <v>49.690002</v>
      </c>
      <c r="D3965" s="13">
        <f>IF(ISBLANK(B3965)=TRUE," ", IF(B3965='2. Metadata'!B$1,'2. Metadata'!B$6, IF(B3965='2. Metadata'!C$1,'2. Metadata'!C$4,IF(B3965='2. Metadata'!D$1,'2. Metadata'!D$4, IF(B3965='2. Metadata'!E$1,'2. Metadata'!E$4,IF( B3965='2. Metadata'!F$1,'2. Metadata'!F$4,IF(B3965='2. Metadata'!G$1,'2. Metadata'!G$4,IF(B3965='2. Metadata'!H$1,'2. Metadata'!H$4, IF(B3965='2. Metadata'!I$1,'2. Metadata'!I$4, IF(B3965='2. Metadata'!J$1,'2. Metadata'!J$4, IF(B3965='2. Metadata'!K$1,'2. Metadata'!K$4, IF(B3965='2. Metadata'!L$1,'2. Metadata'!L$4, IF(B3965='2. Metadata'!M$1,'2. Metadata'!M$6, IF(B3965='2. Metadata'!N$1,'2. Metadata'!N$6))))))))))))))</f>
        <v>-115.97499999999999</v>
      </c>
      <c r="E3965" s="15" t="s">
        <v>178</v>
      </c>
      <c r="F3965" s="132">
        <v>12.122</v>
      </c>
      <c r="G3965" s="16" t="str">
        <f>IF(ISBLANK(F3965)=TRUE," ",'2. Metadata'!B$14)</f>
        <v>degrees Celsius</v>
      </c>
      <c r="H3965" s="16" t="s">
        <v>178</v>
      </c>
    </row>
    <row r="3966" spans="1:8" ht="15.75" customHeight="1" x14ac:dyDescent="0.2">
      <c r="A3966" s="130">
        <v>39704.822916666664</v>
      </c>
      <c r="B3966" s="9" t="s">
        <v>239</v>
      </c>
      <c r="C3966" s="16">
        <f>IF(ISBLANK(B3966)=TRUE," ", IF(B3966='2. Metadata'!B$1,'2. Metadata'!B$5, IF(B3966='2. Metadata'!C$1,'2. Metadata'!#REF!,IF(B3966='2. Metadata'!D$1,'2. Metadata'!#REF!, IF(B3966='2. Metadata'!E$1,'2. Metadata'!#REF!,IF( B3966='2. Metadata'!F$1,'2. Metadata'!#REF!,IF(B3966='2. Metadata'!G$1,'2. Metadata'!#REF!,IF(B3966='2. Metadata'!H$1,'2. Metadata'!#REF!, IF(B3966='2. Metadata'!I$1,'2. Metadata'!#REF!, IF(B3966='2. Metadata'!J$1,'2. Metadata'!#REF!, IF(B3966='2. Metadata'!K$1,'2. Metadata'!C$3, IF(B3966='2. Metadata'!L$1,'2. Metadata'!D$3, IF(B3966='2. Metadata'!M$1,'2. Metadata'!M$5, IF(B3966='2. Metadata'!N$1,'2. Metadata'!N$5))))))))))))))</f>
        <v>49.690002</v>
      </c>
      <c r="D3966" s="13">
        <f>IF(ISBLANK(B3966)=TRUE," ", IF(B3966='2. Metadata'!B$1,'2. Metadata'!B$6, IF(B3966='2. Metadata'!C$1,'2. Metadata'!C$4,IF(B3966='2. Metadata'!D$1,'2. Metadata'!D$4, IF(B3966='2. Metadata'!E$1,'2. Metadata'!E$4,IF( B3966='2. Metadata'!F$1,'2. Metadata'!F$4,IF(B3966='2. Metadata'!G$1,'2. Metadata'!G$4,IF(B3966='2. Metadata'!H$1,'2. Metadata'!H$4, IF(B3966='2. Metadata'!I$1,'2. Metadata'!I$4, IF(B3966='2. Metadata'!J$1,'2. Metadata'!J$4, IF(B3966='2. Metadata'!K$1,'2. Metadata'!K$4, IF(B3966='2. Metadata'!L$1,'2. Metadata'!L$4, IF(B3966='2. Metadata'!M$1,'2. Metadata'!M$6, IF(B3966='2. Metadata'!N$1,'2. Metadata'!N$6))))))))))))))</f>
        <v>-115.97499999999999</v>
      </c>
      <c r="E3966" s="15" t="s">
        <v>178</v>
      </c>
      <c r="F3966" s="132">
        <v>12.074</v>
      </c>
      <c r="G3966" s="16" t="str">
        <f>IF(ISBLANK(F3966)=TRUE," ",'2. Metadata'!B$14)</f>
        <v>degrees Celsius</v>
      </c>
      <c r="H3966" s="16" t="s">
        <v>178</v>
      </c>
    </row>
    <row r="3967" spans="1:8" ht="15.75" customHeight="1" x14ac:dyDescent="0.2">
      <c r="A3967" s="130">
        <v>39704.833333333336</v>
      </c>
      <c r="B3967" s="9" t="s">
        <v>239</v>
      </c>
      <c r="C3967" s="16">
        <f>IF(ISBLANK(B3967)=TRUE," ", IF(B3967='2. Metadata'!B$1,'2. Metadata'!B$5, IF(B3967='2. Metadata'!C$1,'2. Metadata'!#REF!,IF(B3967='2. Metadata'!D$1,'2. Metadata'!#REF!, IF(B3967='2. Metadata'!E$1,'2. Metadata'!#REF!,IF( B3967='2. Metadata'!F$1,'2. Metadata'!#REF!,IF(B3967='2. Metadata'!G$1,'2. Metadata'!#REF!,IF(B3967='2. Metadata'!H$1,'2. Metadata'!#REF!, IF(B3967='2. Metadata'!I$1,'2. Metadata'!#REF!, IF(B3967='2. Metadata'!J$1,'2. Metadata'!#REF!, IF(B3967='2. Metadata'!K$1,'2. Metadata'!C$3, IF(B3967='2. Metadata'!L$1,'2. Metadata'!D$3, IF(B3967='2. Metadata'!M$1,'2. Metadata'!M$5, IF(B3967='2. Metadata'!N$1,'2. Metadata'!N$5))))))))))))))</f>
        <v>49.690002</v>
      </c>
      <c r="D3967" s="13">
        <f>IF(ISBLANK(B3967)=TRUE," ", IF(B3967='2. Metadata'!B$1,'2. Metadata'!B$6, IF(B3967='2. Metadata'!C$1,'2. Metadata'!C$4,IF(B3967='2. Metadata'!D$1,'2. Metadata'!D$4, IF(B3967='2. Metadata'!E$1,'2. Metadata'!E$4,IF( B3967='2. Metadata'!F$1,'2. Metadata'!F$4,IF(B3967='2. Metadata'!G$1,'2. Metadata'!G$4,IF(B3967='2. Metadata'!H$1,'2. Metadata'!H$4, IF(B3967='2. Metadata'!I$1,'2. Metadata'!I$4, IF(B3967='2. Metadata'!J$1,'2. Metadata'!J$4, IF(B3967='2. Metadata'!K$1,'2. Metadata'!K$4, IF(B3967='2. Metadata'!L$1,'2. Metadata'!L$4, IF(B3967='2. Metadata'!M$1,'2. Metadata'!M$6, IF(B3967='2. Metadata'!N$1,'2. Metadata'!N$6))))))))))))))</f>
        <v>-115.97499999999999</v>
      </c>
      <c r="E3967" s="15" t="s">
        <v>178</v>
      </c>
      <c r="F3967" s="132">
        <v>12.000999999999999</v>
      </c>
      <c r="G3967" s="16" t="str">
        <f>IF(ISBLANK(F3967)=TRUE," ",'2. Metadata'!B$14)</f>
        <v>degrees Celsius</v>
      </c>
      <c r="H3967" s="16" t="s">
        <v>178</v>
      </c>
    </row>
    <row r="3968" spans="1:8" ht="15.75" customHeight="1" x14ac:dyDescent="0.2">
      <c r="A3968" s="130">
        <v>39704.84375</v>
      </c>
      <c r="B3968" s="9" t="s">
        <v>239</v>
      </c>
      <c r="C3968" s="16">
        <f>IF(ISBLANK(B3968)=TRUE," ", IF(B3968='2. Metadata'!B$1,'2. Metadata'!B$5, IF(B3968='2. Metadata'!C$1,'2. Metadata'!#REF!,IF(B3968='2. Metadata'!D$1,'2. Metadata'!#REF!, IF(B3968='2. Metadata'!E$1,'2. Metadata'!#REF!,IF( B3968='2. Metadata'!F$1,'2. Metadata'!#REF!,IF(B3968='2. Metadata'!G$1,'2. Metadata'!#REF!,IF(B3968='2. Metadata'!H$1,'2. Metadata'!#REF!, IF(B3968='2. Metadata'!I$1,'2. Metadata'!#REF!, IF(B3968='2. Metadata'!J$1,'2. Metadata'!#REF!, IF(B3968='2. Metadata'!K$1,'2. Metadata'!C$3, IF(B3968='2. Metadata'!L$1,'2. Metadata'!D$3, IF(B3968='2. Metadata'!M$1,'2. Metadata'!M$5, IF(B3968='2. Metadata'!N$1,'2. Metadata'!N$5))))))))))))))</f>
        <v>49.690002</v>
      </c>
      <c r="D3968" s="13">
        <f>IF(ISBLANK(B3968)=TRUE," ", IF(B3968='2. Metadata'!B$1,'2. Metadata'!B$6, IF(B3968='2. Metadata'!C$1,'2. Metadata'!C$4,IF(B3968='2. Metadata'!D$1,'2. Metadata'!D$4, IF(B3968='2. Metadata'!E$1,'2. Metadata'!E$4,IF( B3968='2. Metadata'!F$1,'2. Metadata'!F$4,IF(B3968='2. Metadata'!G$1,'2. Metadata'!G$4,IF(B3968='2. Metadata'!H$1,'2. Metadata'!H$4, IF(B3968='2. Metadata'!I$1,'2. Metadata'!I$4, IF(B3968='2. Metadata'!J$1,'2. Metadata'!J$4, IF(B3968='2. Metadata'!K$1,'2. Metadata'!K$4, IF(B3968='2. Metadata'!L$1,'2. Metadata'!L$4, IF(B3968='2. Metadata'!M$1,'2. Metadata'!M$6, IF(B3968='2. Metadata'!N$1,'2. Metadata'!N$6))))))))))))))</f>
        <v>-115.97499999999999</v>
      </c>
      <c r="E3968" s="15" t="s">
        <v>178</v>
      </c>
      <c r="F3968" s="132">
        <v>11.904</v>
      </c>
      <c r="G3968" s="16" t="str">
        <f>IF(ISBLANK(F3968)=TRUE," ",'2. Metadata'!B$14)</f>
        <v>degrees Celsius</v>
      </c>
      <c r="H3968" s="16" t="s">
        <v>178</v>
      </c>
    </row>
    <row r="3969" spans="1:8" ht="15.75" customHeight="1" x14ac:dyDescent="0.2">
      <c r="A3969" s="130">
        <v>39704.854166666664</v>
      </c>
      <c r="B3969" s="9" t="s">
        <v>239</v>
      </c>
      <c r="C3969" s="16">
        <f>IF(ISBLANK(B3969)=TRUE," ", IF(B3969='2. Metadata'!B$1,'2. Metadata'!B$5, IF(B3969='2. Metadata'!C$1,'2. Metadata'!#REF!,IF(B3969='2. Metadata'!D$1,'2. Metadata'!#REF!, IF(B3969='2. Metadata'!E$1,'2. Metadata'!#REF!,IF( B3969='2. Metadata'!F$1,'2. Metadata'!#REF!,IF(B3969='2. Metadata'!G$1,'2. Metadata'!#REF!,IF(B3969='2. Metadata'!H$1,'2. Metadata'!#REF!, IF(B3969='2. Metadata'!I$1,'2. Metadata'!#REF!, IF(B3969='2. Metadata'!J$1,'2. Metadata'!#REF!, IF(B3969='2. Metadata'!K$1,'2. Metadata'!C$3, IF(B3969='2. Metadata'!L$1,'2. Metadata'!D$3, IF(B3969='2. Metadata'!M$1,'2. Metadata'!M$5, IF(B3969='2. Metadata'!N$1,'2. Metadata'!N$5))))))))))))))</f>
        <v>49.690002</v>
      </c>
      <c r="D3969" s="13">
        <f>IF(ISBLANK(B3969)=TRUE," ", IF(B3969='2. Metadata'!B$1,'2. Metadata'!B$6, IF(B3969='2. Metadata'!C$1,'2. Metadata'!C$4,IF(B3969='2. Metadata'!D$1,'2. Metadata'!D$4, IF(B3969='2. Metadata'!E$1,'2. Metadata'!E$4,IF( B3969='2. Metadata'!F$1,'2. Metadata'!F$4,IF(B3969='2. Metadata'!G$1,'2. Metadata'!G$4,IF(B3969='2. Metadata'!H$1,'2. Metadata'!H$4, IF(B3969='2. Metadata'!I$1,'2. Metadata'!I$4, IF(B3969='2. Metadata'!J$1,'2. Metadata'!J$4, IF(B3969='2. Metadata'!K$1,'2. Metadata'!K$4, IF(B3969='2. Metadata'!L$1,'2. Metadata'!L$4, IF(B3969='2. Metadata'!M$1,'2. Metadata'!M$6, IF(B3969='2. Metadata'!N$1,'2. Metadata'!N$6))))))))))))))</f>
        <v>-115.97499999999999</v>
      </c>
      <c r="E3969" s="15" t="s">
        <v>178</v>
      </c>
      <c r="F3969" s="132">
        <v>11.832000000000001</v>
      </c>
      <c r="G3969" s="16" t="str">
        <f>IF(ISBLANK(F3969)=TRUE," ",'2. Metadata'!B$14)</f>
        <v>degrees Celsius</v>
      </c>
      <c r="H3969" s="16" t="s">
        <v>178</v>
      </c>
    </row>
    <row r="3970" spans="1:8" ht="15.75" customHeight="1" x14ac:dyDescent="0.2">
      <c r="A3970" s="130">
        <v>39704.864583333336</v>
      </c>
      <c r="B3970" s="9" t="s">
        <v>239</v>
      </c>
      <c r="C3970" s="16">
        <f>IF(ISBLANK(B3970)=TRUE," ", IF(B3970='2. Metadata'!B$1,'2. Metadata'!B$5, IF(B3970='2. Metadata'!C$1,'2. Metadata'!#REF!,IF(B3970='2. Metadata'!D$1,'2. Metadata'!#REF!, IF(B3970='2. Metadata'!E$1,'2. Metadata'!#REF!,IF( B3970='2. Metadata'!F$1,'2. Metadata'!#REF!,IF(B3970='2. Metadata'!G$1,'2. Metadata'!#REF!,IF(B3970='2. Metadata'!H$1,'2. Metadata'!#REF!, IF(B3970='2. Metadata'!I$1,'2. Metadata'!#REF!, IF(B3970='2. Metadata'!J$1,'2. Metadata'!#REF!, IF(B3970='2. Metadata'!K$1,'2. Metadata'!C$3, IF(B3970='2. Metadata'!L$1,'2. Metadata'!D$3, IF(B3970='2. Metadata'!M$1,'2. Metadata'!M$5, IF(B3970='2. Metadata'!N$1,'2. Metadata'!N$5))))))))))))))</f>
        <v>49.690002</v>
      </c>
      <c r="D3970" s="13">
        <f>IF(ISBLANK(B3970)=TRUE," ", IF(B3970='2. Metadata'!B$1,'2. Metadata'!B$6, IF(B3970='2. Metadata'!C$1,'2. Metadata'!C$4,IF(B3970='2. Metadata'!D$1,'2. Metadata'!D$4, IF(B3970='2. Metadata'!E$1,'2. Metadata'!E$4,IF( B3970='2. Metadata'!F$1,'2. Metadata'!F$4,IF(B3970='2. Metadata'!G$1,'2. Metadata'!G$4,IF(B3970='2. Metadata'!H$1,'2. Metadata'!H$4, IF(B3970='2. Metadata'!I$1,'2. Metadata'!I$4, IF(B3970='2. Metadata'!J$1,'2. Metadata'!J$4, IF(B3970='2. Metadata'!K$1,'2. Metadata'!K$4, IF(B3970='2. Metadata'!L$1,'2. Metadata'!L$4, IF(B3970='2. Metadata'!M$1,'2. Metadata'!M$6, IF(B3970='2. Metadata'!N$1,'2. Metadata'!N$6))))))))))))))</f>
        <v>-115.97499999999999</v>
      </c>
      <c r="E3970" s="15" t="s">
        <v>178</v>
      </c>
      <c r="F3970" s="132">
        <v>11.759</v>
      </c>
      <c r="G3970" s="16" t="str">
        <f>IF(ISBLANK(F3970)=TRUE," ",'2. Metadata'!B$14)</f>
        <v>degrees Celsius</v>
      </c>
      <c r="H3970" s="16" t="s">
        <v>178</v>
      </c>
    </row>
    <row r="3971" spans="1:8" ht="15.75" customHeight="1" x14ac:dyDescent="0.2">
      <c r="A3971" s="130">
        <v>39704.875</v>
      </c>
      <c r="B3971" s="9" t="s">
        <v>239</v>
      </c>
      <c r="C3971" s="16">
        <f>IF(ISBLANK(B3971)=TRUE," ", IF(B3971='2. Metadata'!B$1,'2. Metadata'!B$5, IF(B3971='2. Metadata'!C$1,'2. Metadata'!#REF!,IF(B3971='2. Metadata'!D$1,'2. Metadata'!#REF!, IF(B3971='2. Metadata'!E$1,'2. Metadata'!#REF!,IF( B3971='2. Metadata'!F$1,'2. Metadata'!#REF!,IF(B3971='2. Metadata'!G$1,'2. Metadata'!#REF!,IF(B3971='2. Metadata'!H$1,'2. Metadata'!#REF!, IF(B3971='2. Metadata'!I$1,'2. Metadata'!#REF!, IF(B3971='2. Metadata'!J$1,'2. Metadata'!#REF!, IF(B3971='2. Metadata'!K$1,'2. Metadata'!C$3, IF(B3971='2. Metadata'!L$1,'2. Metadata'!D$3, IF(B3971='2. Metadata'!M$1,'2. Metadata'!M$5, IF(B3971='2. Metadata'!N$1,'2. Metadata'!N$5))))))))))))))</f>
        <v>49.690002</v>
      </c>
      <c r="D3971" s="13">
        <f>IF(ISBLANK(B3971)=TRUE," ", IF(B3971='2. Metadata'!B$1,'2. Metadata'!B$6, IF(B3971='2. Metadata'!C$1,'2. Metadata'!C$4,IF(B3971='2. Metadata'!D$1,'2. Metadata'!D$4, IF(B3971='2. Metadata'!E$1,'2. Metadata'!E$4,IF( B3971='2. Metadata'!F$1,'2. Metadata'!F$4,IF(B3971='2. Metadata'!G$1,'2. Metadata'!G$4,IF(B3971='2. Metadata'!H$1,'2. Metadata'!H$4, IF(B3971='2. Metadata'!I$1,'2. Metadata'!I$4, IF(B3971='2. Metadata'!J$1,'2. Metadata'!J$4, IF(B3971='2. Metadata'!K$1,'2. Metadata'!K$4, IF(B3971='2. Metadata'!L$1,'2. Metadata'!L$4, IF(B3971='2. Metadata'!M$1,'2. Metadata'!M$6, IF(B3971='2. Metadata'!N$1,'2. Metadata'!N$6))))))))))))))</f>
        <v>-115.97499999999999</v>
      </c>
      <c r="E3971" s="15" t="s">
        <v>178</v>
      </c>
      <c r="F3971" s="132">
        <v>11.686</v>
      </c>
      <c r="G3971" s="16" t="str">
        <f>IF(ISBLANK(F3971)=TRUE," ",'2. Metadata'!B$14)</f>
        <v>degrees Celsius</v>
      </c>
      <c r="H3971" s="16" t="s">
        <v>178</v>
      </c>
    </row>
    <row r="3972" spans="1:8" ht="15.75" customHeight="1" x14ac:dyDescent="0.2">
      <c r="A3972" s="130">
        <v>39704.885416666664</v>
      </c>
      <c r="B3972" s="9" t="s">
        <v>239</v>
      </c>
      <c r="C3972" s="16">
        <f>IF(ISBLANK(B3972)=TRUE," ", IF(B3972='2. Metadata'!B$1,'2. Metadata'!B$5, IF(B3972='2. Metadata'!C$1,'2. Metadata'!#REF!,IF(B3972='2. Metadata'!D$1,'2. Metadata'!#REF!, IF(B3972='2. Metadata'!E$1,'2. Metadata'!#REF!,IF( B3972='2. Metadata'!F$1,'2. Metadata'!#REF!,IF(B3972='2. Metadata'!G$1,'2. Metadata'!#REF!,IF(B3972='2. Metadata'!H$1,'2. Metadata'!#REF!, IF(B3972='2. Metadata'!I$1,'2. Metadata'!#REF!, IF(B3972='2. Metadata'!J$1,'2. Metadata'!#REF!, IF(B3972='2. Metadata'!K$1,'2. Metadata'!C$3, IF(B3972='2. Metadata'!L$1,'2. Metadata'!D$3, IF(B3972='2. Metadata'!M$1,'2. Metadata'!M$5, IF(B3972='2. Metadata'!N$1,'2. Metadata'!N$5))))))))))))))</f>
        <v>49.690002</v>
      </c>
      <c r="D3972" s="13">
        <f>IF(ISBLANK(B3972)=TRUE," ", IF(B3972='2. Metadata'!B$1,'2. Metadata'!B$6, IF(B3972='2. Metadata'!C$1,'2. Metadata'!C$4,IF(B3972='2. Metadata'!D$1,'2. Metadata'!D$4, IF(B3972='2. Metadata'!E$1,'2. Metadata'!E$4,IF( B3972='2. Metadata'!F$1,'2. Metadata'!F$4,IF(B3972='2. Metadata'!G$1,'2. Metadata'!G$4,IF(B3972='2. Metadata'!H$1,'2. Metadata'!H$4, IF(B3972='2. Metadata'!I$1,'2. Metadata'!I$4, IF(B3972='2. Metadata'!J$1,'2. Metadata'!J$4, IF(B3972='2. Metadata'!K$1,'2. Metadata'!K$4, IF(B3972='2. Metadata'!L$1,'2. Metadata'!L$4, IF(B3972='2. Metadata'!M$1,'2. Metadata'!M$6, IF(B3972='2. Metadata'!N$1,'2. Metadata'!N$6))))))))))))))</f>
        <v>-115.97499999999999</v>
      </c>
      <c r="E3972" s="15" t="s">
        <v>178</v>
      </c>
      <c r="F3972" s="132">
        <v>11.589</v>
      </c>
      <c r="G3972" s="16" t="str">
        <f>IF(ISBLANK(F3972)=TRUE," ",'2. Metadata'!B$14)</f>
        <v>degrees Celsius</v>
      </c>
      <c r="H3972" s="16" t="s">
        <v>178</v>
      </c>
    </row>
    <row r="3973" spans="1:8" ht="15.75" customHeight="1" x14ac:dyDescent="0.2">
      <c r="A3973" s="130">
        <v>39704.895833333336</v>
      </c>
      <c r="B3973" s="9" t="s">
        <v>239</v>
      </c>
      <c r="C3973" s="16">
        <f>IF(ISBLANK(B3973)=TRUE," ", IF(B3973='2. Metadata'!B$1,'2. Metadata'!B$5, IF(B3973='2. Metadata'!C$1,'2. Metadata'!#REF!,IF(B3973='2. Metadata'!D$1,'2. Metadata'!#REF!, IF(B3973='2. Metadata'!E$1,'2. Metadata'!#REF!,IF( B3973='2. Metadata'!F$1,'2. Metadata'!#REF!,IF(B3973='2. Metadata'!G$1,'2. Metadata'!#REF!,IF(B3973='2. Metadata'!H$1,'2. Metadata'!#REF!, IF(B3973='2. Metadata'!I$1,'2. Metadata'!#REF!, IF(B3973='2. Metadata'!J$1,'2. Metadata'!#REF!, IF(B3973='2. Metadata'!K$1,'2. Metadata'!C$3, IF(B3973='2. Metadata'!L$1,'2. Metadata'!D$3, IF(B3973='2. Metadata'!M$1,'2. Metadata'!M$5, IF(B3973='2. Metadata'!N$1,'2. Metadata'!N$5))))))))))))))</f>
        <v>49.690002</v>
      </c>
      <c r="D3973" s="13">
        <f>IF(ISBLANK(B3973)=TRUE," ", IF(B3973='2. Metadata'!B$1,'2. Metadata'!B$6, IF(B3973='2. Metadata'!C$1,'2. Metadata'!C$4,IF(B3973='2. Metadata'!D$1,'2. Metadata'!D$4, IF(B3973='2. Metadata'!E$1,'2. Metadata'!E$4,IF( B3973='2. Metadata'!F$1,'2. Metadata'!F$4,IF(B3973='2. Metadata'!G$1,'2. Metadata'!G$4,IF(B3973='2. Metadata'!H$1,'2. Metadata'!H$4, IF(B3973='2. Metadata'!I$1,'2. Metadata'!I$4, IF(B3973='2. Metadata'!J$1,'2. Metadata'!J$4, IF(B3973='2. Metadata'!K$1,'2. Metadata'!K$4, IF(B3973='2. Metadata'!L$1,'2. Metadata'!L$4, IF(B3973='2. Metadata'!M$1,'2. Metadata'!M$6, IF(B3973='2. Metadata'!N$1,'2. Metadata'!N$6))))))))))))))</f>
        <v>-115.97499999999999</v>
      </c>
      <c r="E3973" s="15" t="s">
        <v>178</v>
      </c>
      <c r="F3973" s="132">
        <v>11.467000000000001</v>
      </c>
      <c r="G3973" s="16" t="str">
        <f>IF(ISBLANK(F3973)=TRUE," ",'2. Metadata'!B$14)</f>
        <v>degrees Celsius</v>
      </c>
      <c r="H3973" s="16" t="s">
        <v>178</v>
      </c>
    </row>
    <row r="3974" spans="1:8" ht="15.75" customHeight="1" x14ac:dyDescent="0.2">
      <c r="A3974" s="130">
        <v>39704.90625</v>
      </c>
      <c r="B3974" s="9" t="s">
        <v>239</v>
      </c>
      <c r="C3974" s="16">
        <f>IF(ISBLANK(B3974)=TRUE," ", IF(B3974='2. Metadata'!B$1,'2. Metadata'!B$5, IF(B3974='2. Metadata'!C$1,'2. Metadata'!#REF!,IF(B3974='2. Metadata'!D$1,'2. Metadata'!#REF!, IF(B3974='2. Metadata'!E$1,'2. Metadata'!#REF!,IF( B3974='2. Metadata'!F$1,'2. Metadata'!#REF!,IF(B3974='2. Metadata'!G$1,'2. Metadata'!#REF!,IF(B3974='2. Metadata'!H$1,'2. Metadata'!#REF!, IF(B3974='2. Metadata'!I$1,'2. Metadata'!#REF!, IF(B3974='2. Metadata'!J$1,'2. Metadata'!#REF!, IF(B3974='2. Metadata'!K$1,'2. Metadata'!C$3, IF(B3974='2. Metadata'!L$1,'2. Metadata'!D$3, IF(B3974='2. Metadata'!M$1,'2. Metadata'!M$5, IF(B3974='2. Metadata'!N$1,'2. Metadata'!N$5))))))))))))))</f>
        <v>49.690002</v>
      </c>
      <c r="D3974" s="13">
        <f>IF(ISBLANK(B3974)=TRUE," ", IF(B3974='2. Metadata'!B$1,'2. Metadata'!B$6, IF(B3974='2. Metadata'!C$1,'2. Metadata'!C$4,IF(B3974='2. Metadata'!D$1,'2. Metadata'!D$4, IF(B3974='2. Metadata'!E$1,'2. Metadata'!E$4,IF( B3974='2. Metadata'!F$1,'2. Metadata'!F$4,IF(B3974='2. Metadata'!G$1,'2. Metadata'!G$4,IF(B3974='2. Metadata'!H$1,'2. Metadata'!H$4, IF(B3974='2. Metadata'!I$1,'2. Metadata'!I$4, IF(B3974='2. Metadata'!J$1,'2. Metadata'!J$4, IF(B3974='2. Metadata'!K$1,'2. Metadata'!K$4, IF(B3974='2. Metadata'!L$1,'2. Metadata'!L$4, IF(B3974='2. Metadata'!M$1,'2. Metadata'!M$6, IF(B3974='2. Metadata'!N$1,'2. Metadata'!N$6))))))))))))))</f>
        <v>-115.97499999999999</v>
      </c>
      <c r="E3974" s="15" t="s">
        <v>178</v>
      </c>
      <c r="F3974" s="132">
        <v>11.346</v>
      </c>
      <c r="G3974" s="16" t="str">
        <f>IF(ISBLANK(F3974)=TRUE," ",'2. Metadata'!B$14)</f>
        <v>degrees Celsius</v>
      </c>
      <c r="H3974" s="16" t="s">
        <v>178</v>
      </c>
    </row>
    <row r="3975" spans="1:8" ht="15.75" customHeight="1" x14ac:dyDescent="0.2">
      <c r="A3975" s="130">
        <v>39704.916666666664</v>
      </c>
      <c r="B3975" s="9" t="s">
        <v>239</v>
      </c>
      <c r="C3975" s="16">
        <f>IF(ISBLANK(B3975)=TRUE," ", IF(B3975='2. Metadata'!B$1,'2. Metadata'!B$5, IF(B3975='2. Metadata'!C$1,'2. Metadata'!#REF!,IF(B3975='2. Metadata'!D$1,'2. Metadata'!#REF!, IF(B3975='2. Metadata'!E$1,'2. Metadata'!#REF!,IF( B3975='2. Metadata'!F$1,'2. Metadata'!#REF!,IF(B3975='2. Metadata'!G$1,'2. Metadata'!#REF!,IF(B3975='2. Metadata'!H$1,'2. Metadata'!#REF!, IF(B3975='2. Metadata'!I$1,'2. Metadata'!#REF!, IF(B3975='2. Metadata'!J$1,'2. Metadata'!#REF!, IF(B3975='2. Metadata'!K$1,'2. Metadata'!C$3, IF(B3975='2. Metadata'!L$1,'2. Metadata'!D$3, IF(B3975='2. Metadata'!M$1,'2. Metadata'!M$5, IF(B3975='2. Metadata'!N$1,'2. Metadata'!N$5))))))))))))))</f>
        <v>49.690002</v>
      </c>
      <c r="D3975" s="13">
        <f>IF(ISBLANK(B3975)=TRUE," ", IF(B3975='2. Metadata'!B$1,'2. Metadata'!B$6, IF(B3975='2. Metadata'!C$1,'2. Metadata'!C$4,IF(B3975='2. Metadata'!D$1,'2. Metadata'!D$4, IF(B3975='2. Metadata'!E$1,'2. Metadata'!E$4,IF( B3975='2. Metadata'!F$1,'2. Metadata'!F$4,IF(B3975='2. Metadata'!G$1,'2. Metadata'!G$4,IF(B3975='2. Metadata'!H$1,'2. Metadata'!H$4, IF(B3975='2. Metadata'!I$1,'2. Metadata'!I$4, IF(B3975='2. Metadata'!J$1,'2. Metadata'!J$4, IF(B3975='2. Metadata'!K$1,'2. Metadata'!K$4, IF(B3975='2. Metadata'!L$1,'2. Metadata'!L$4, IF(B3975='2. Metadata'!M$1,'2. Metadata'!M$6, IF(B3975='2. Metadata'!N$1,'2. Metadata'!N$6))))))))))))))</f>
        <v>-115.97499999999999</v>
      </c>
      <c r="E3975" s="15" t="s">
        <v>178</v>
      </c>
      <c r="F3975" s="132">
        <v>11.2</v>
      </c>
      <c r="G3975" s="16" t="str">
        <f>IF(ISBLANK(F3975)=TRUE," ",'2. Metadata'!B$14)</f>
        <v>degrees Celsius</v>
      </c>
      <c r="H3975" s="16" t="s">
        <v>178</v>
      </c>
    </row>
    <row r="3976" spans="1:8" ht="15.75" customHeight="1" x14ac:dyDescent="0.2">
      <c r="A3976" s="130">
        <v>39704.927083333336</v>
      </c>
      <c r="B3976" s="9" t="s">
        <v>239</v>
      </c>
      <c r="C3976" s="16">
        <f>IF(ISBLANK(B3976)=TRUE," ", IF(B3976='2. Metadata'!B$1,'2. Metadata'!B$5, IF(B3976='2. Metadata'!C$1,'2. Metadata'!#REF!,IF(B3976='2. Metadata'!D$1,'2. Metadata'!#REF!, IF(B3976='2. Metadata'!E$1,'2. Metadata'!#REF!,IF( B3976='2. Metadata'!F$1,'2. Metadata'!#REF!,IF(B3976='2. Metadata'!G$1,'2. Metadata'!#REF!,IF(B3976='2. Metadata'!H$1,'2. Metadata'!#REF!, IF(B3976='2. Metadata'!I$1,'2. Metadata'!#REF!, IF(B3976='2. Metadata'!J$1,'2. Metadata'!#REF!, IF(B3976='2. Metadata'!K$1,'2. Metadata'!C$3, IF(B3976='2. Metadata'!L$1,'2. Metadata'!D$3, IF(B3976='2. Metadata'!M$1,'2. Metadata'!M$5, IF(B3976='2. Metadata'!N$1,'2. Metadata'!N$5))))))))))))))</f>
        <v>49.690002</v>
      </c>
      <c r="D3976" s="13">
        <f>IF(ISBLANK(B3976)=TRUE," ", IF(B3976='2. Metadata'!B$1,'2. Metadata'!B$6, IF(B3976='2. Metadata'!C$1,'2. Metadata'!C$4,IF(B3976='2. Metadata'!D$1,'2. Metadata'!D$4, IF(B3976='2. Metadata'!E$1,'2. Metadata'!E$4,IF( B3976='2. Metadata'!F$1,'2. Metadata'!F$4,IF(B3976='2. Metadata'!G$1,'2. Metadata'!G$4,IF(B3976='2. Metadata'!H$1,'2. Metadata'!H$4, IF(B3976='2. Metadata'!I$1,'2. Metadata'!I$4, IF(B3976='2. Metadata'!J$1,'2. Metadata'!J$4, IF(B3976='2. Metadata'!K$1,'2. Metadata'!K$4, IF(B3976='2. Metadata'!L$1,'2. Metadata'!L$4, IF(B3976='2. Metadata'!M$1,'2. Metadata'!M$6, IF(B3976='2. Metadata'!N$1,'2. Metadata'!N$6))))))))))))))</f>
        <v>-115.97499999999999</v>
      </c>
      <c r="E3976" s="15" t="s">
        <v>178</v>
      </c>
      <c r="F3976" s="132">
        <v>11.053000000000001</v>
      </c>
      <c r="G3976" s="16" t="str">
        <f>IF(ISBLANK(F3976)=TRUE," ",'2. Metadata'!B$14)</f>
        <v>degrees Celsius</v>
      </c>
      <c r="H3976" s="16" t="s">
        <v>178</v>
      </c>
    </row>
    <row r="3977" spans="1:8" ht="15.75" customHeight="1" x14ac:dyDescent="0.2">
      <c r="A3977" s="130">
        <v>39704.9375</v>
      </c>
      <c r="B3977" s="9" t="s">
        <v>239</v>
      </c>
      <c r="C3977" s="16">
        <f>IF(ISBLANK(B3977)=TRUE," ", IF(B3977='2. Metadata'!B$1,'2. Metadata'!B$5, IF(B3977='2. Metadata'!C$1,'2. Metadata'!#REF!,IF(B3977='2. Metadata'!D$1,'2. Metadata'!#REF!, IF(B3977='2. Metadata'!E$1,'2. Metadata'!#REF!,IF( B3977='2. Metadata'!F$1,'2. Metadata'!#REF!,IF(B3977='2. Metadata'!G$1,'2. Metadata'!#REF!,IF(B3977='2. Metadata'!H$1,'2. Metadata'!#REF!, IF(B3977='2. Metadata'!I$1,'2. Metadata'!#REF!, IF(B3977='2. Metadata'!J$1,'2. Metadata'!#REF!, IF(B3977='2. Metadata'!K$1,'2. Metadata'!C$3, IF(B3977='2. Metadata'!L$1,'2. Metadata'!D$3, IF(B3977='2. Metadata'!M$1,'2. Metadata'!M$5, IF(B3977='2. Metadata'!N$1,'2. Metadata'!N$5))))))))))))))</f>
        <v>49.690002</v>
      </c>
      <c r="D3977" s="13">
        <f>IF(ISBLANK(B3977)=TRUE," ", IF(B3977='2. Metadata'!B$1,'2. Metadata'!B$6, IF(B3977='2. Metadata'!C$1,'2. Metadata'!C$4,IF(B3977='2. Metadata'!D$1,'2. Metadata'!D$4, IF(B3977='2. Metadata'!E$1,'2. Metadata'!E$4,IF( B3977='2. Metadata'!F$1,'2. Metadata'!F$4,IF(B3977='2. Metadata'!G$1,'2. Metadata'!G$4,IF(B3977='2. Metadata'!H$1,'2. Metadata'!H$4, IF(B3977='2. Metadata'!I$1,'2. Metadata'!I$4, IF(B3977='2. Metadata'!J$1,'2. Metadata'!J$4, IF(B3977='2. Metadata'!K$1,'2. Metadata'!K$4, IF(B3977='2. Metadata'!L$1,'2. Metadata'!L$4, IF(B3977='2. Metadata'!M$1,'2. Metadata'!M$6, IF(B3977='2. Metadata'!N$1,'2. Metadata'!N$6))))))))))))))</f>
        <v>-115.97499999999999</v>
      </c>
      <c r="E3977" s="15" t="s">
        <v>178</v>
      </c>
      <c r="F3977" s="132">
        <v>10.907</v>
      </c>
      <c r="G3977" s="16" t="str">
        <f>IF(ISBLANK(F3977)=TRUE," ",'2. Metadata'!B$14)</f>
        <v>degrees Celsius</v>
      </c>
      <c r="H3977" s="16" t="s">
        <v>178</v>
      </c>
    </row>
    <row r="3978" spans="1:8" ht="15.75" customHeight="1" x14ac:dyDescent="0.2">
      <c r="A3978" s="130">
        <v>39704.947916666664</v>
      </c>
      <c r="B3978" s="9" t="s">
        <v>239</v>
      </c>
      <c r="C3978" s="16">
        <f>IF(ISBLANK(B3978)=TRUE," ", IF(B3978='2. Metadata'!B$1,'2. Metadata'!B$5, IF(B3978='2. Metadata'!C$1,'2. Metadata'!#REF!,IF(B3978='2. Metadata'!D$1,'2. Metadata'!#REF!, IF(B3978='2. Metadata'!E$1,'2. Metadata'!#REF!,IF( B3978='2. Metadata'!F$1,'2. Metadata'!#REF!,IF(B3978='2. Metadata'!G$1,'2. Metadata'!#REF!,IF(B3978='2. Metadata'!H$1,'2. Metadata'!#REF!, IF(B3978='2. Metadata'!I$1,'2. Metadata'!#REF!, IF(B3978='2. Metadata'!J$1,'2. Metadata'!#REF!, IF(B3978='2. Metadata'!K$1,'2. Metadata'!C$3, IF(B3978='2. Metadata'!L$1,'2. Metadata'!D$3, IF(B3978='2. Metadata'!M$1,'2. Metadata'!M$5, IF(B3978='2. Metadata'!N$1,'2. Metadata'!N$5))))))))))))))</f>
        <v>49.690002</v>
      </c>
      <c r="D3978" s="13">
        <f>IF(ISBLANK(B3978)=TRUE," ", IF(B3978='2. Metadata'!B$1,'2. Metadata'!B$6, IF(B3978='2. Metadata'!C$1,'2. Metadata'!C$4,IF(B3978='2. Metadata'!D$1,'2. Metadata'!D$4, IF(B3978='2. Metadata'!E$1,'2. Metadata'!E$4,IF( B3978='2. Metadata'!F$1,'2. Metadata'!F$4,IF(B3978='2. Metadata'!G$1,'2. Metadata'!G$4,IF(B3978='2. Metadata'!H$1,'2. Metadata'!H$4, IF(B3978='2. Metadata'!I$1,'2. Metadata'!I$4, IF(B3978='2. Metadata'!J$1,'2. Metadata'!J$4, IF(B3978='2. Metadata'!K$1,'2. Metadata'!K$4, IF(B3978='2. Metadata'!L$1,'2. Metadata'!L$4, IF(B3978='2. Metadata'!M$1,'2. Metadata'!M$6, IF(B3978='2. Metadata'!N$1,'2. Metadata'!N$6))))))))))))))</f>
        <v>-115.97499999999999</v>
      </c>
      <c r="E3978" s="15" t="s">
        <v>178</v>
      </c>
      <c r="F3978" s="132">
        <v>10.760999999999999</v>
      </c>
      <c r="G3978" s="16" t="str">
        <f>IF(ISBLANK(F3978)=TRUE," ",'2. Metadata'!B$14)</f>
        <v>degrees Celsius</v>
      </c>
      <c r="H3978" s="16" t="s">
        <v>178</v>
      </c>
    </row>
    <row r="3979" spans="1:8" ht="15.75" customHeight="1" x14ac:dyDescent="0.2">
      <c r="A3979" s="130">
        <v>39704.958333333336</v>
      </c>
      <c r="B3979" s="9" t="s">
        <v>239</v>
      </c>
      <c r="C3979" s="16">
        <f>IF(ISBLANK(B3979)=TRUE," ", IF(B3979='2. Metadata'!B$1,'2. Metadata'!B$5, IF(B3979='2. Metadata'!C$1,'2. Metadata'!#REF!,IF(B3979='2. Metadata'!D$1,'2. Metadata'!#REF!, IF(B3979='2. Metadata'!E$1,'2. Metadata'!#REF!,IF( B3979='2. Metadata'!F$1,'2. Metadata'!#REF!,IF(B3979='2. Metadata'!G$1,'2. Metadata'!#REF!,IF(B3979='2. Metadata'!H$1,'2. Metadata'!#REF!, IF(B3979='2. Metadata'!I$1,'2. Metadata'!#REF!, IF(B3979='2. Metadata'!J$1,'2. Metadata'!#REF!, IF(B3979='2. Metadata'!K$1,'2. Metadata'!C$3, IF(B3979='2. Metadata'!L$1,'2. Metadata'!D$3, IF(B3979='2. Metadata'!M$1,'2. Metadata'!M$5, IF(B3979='2. Metadata'!N$1,'2. Metadata'!N$5))))))))))))))</f>
        <v>49.690002</v>
      </c>
      <c r="D3979" s="13">
        <f>IF(ISBLANK(B3979)=TRUE," ", IF(B3979='2. Metadata'!B$1,'2. Metadata'!B$6, IF(B3979='2. Metadata'!C$1,'2. Metadata'!C$4,IF(B3979='2. Metadata'!D$1,'2. Metadata'!D$4, IF(B3979='2. Metadata'!E$1,'2. Metadata'!E$4,IF( B3979='2. Metadata'!F$1,'2. Metadata'!F$4,IF(B3979='2. Metadata'!G$1,'2. Metadata'!G$4,IF(B3979='2. Metadata'!H$1,'2. Metadata'!H$4, IF(B3979='2. Metadata'!I$1,'2. Metadata'!I$4, IF(B3979='2. Metadata'!J$1,'2. Metadata'!J$4, IF(B3979='2. Metadata'!K$1,'2. Metadata'!K$4, IF(B3979='2. Metadata'!L$1,'2. Metadata'!L$4, IF(B3979='2. Metadata'!M$1,'2. Metadata'!M$6, IF(B3979='2. Metadata'!N$1,'2. Metadata'!N$6))))))))))))))</f>
        <v>-115.97499999999999</v>
      </c>
      <c r="E3979" s="15" t="s">
        <v>178</v>
      </c>
      <c r="F3979" s="132">
        <v>10.614000000000001</v>
      </c>
      <c r="G3979" s="16" t="str">
        <f>IF(ISBLANK(F3979)=TRUE," ",'2. Metadata'!B$14)</f>
        <v>degrees Celsius</v>
      </c>
      <c r="H3979" s="16" t="s">
        <v>178</v>
      </c>
    </row>
    <row r="3980" spans="1:8" ht="15.75" customHeight="1" x14ac:dyDescent="0.2">
      <c r="A3980" s="130">
        <v>39704.96875</v>
      </c>
      <c r="B3980" s="9" t="s">
        <v>239</v>
      </c>
      <c r="C3980" s="16">
        <f>IF(ISBLANK(B3980)=TRUE," ", IF(B3980='2. Metadata'!B$1,'2. Metadata'!B$5, IF(B3980='2. Metadata'!C$1,'2. Metadata'!#REF!,IF(B3980='2. Metadata'!D$1,'2. Metadata'!#REF!, IF(B3980='2. Metadata'!E$1,'2. Metadata'!#REF!,IF( B3980='2. Metadata'!F$1,'2. Metadata'!#REF!,IF(B3980='2. Metadata'!G$1,'2. Metadata'!#REF!,IF(B3980='2. Metadata'!H$1,'2. Metadata'!#REF!, IF(B3980='2. Metadata'!I$1,'2. Metadata'!#REF!, IF(B3980='2. Metadata'!J$1,'2. Metadata'!#REF!, IF(B3980='2. Metadata'!K$1,'2. Metadata'!C$3, IF(B3980='2. Metadata'!L$1,'2. Metadata'!D$3, IF(B3980='2. Metadata'!M$1,'2. Metadata'!M$5, IF(B3980='2. Metadata'!N$1,'2. Metadata'!N$5))))))))))))))</f>
        <v>49.690002</v>
      </c>
      <c r="D3980" s="13">
        <f>IF(ISBLANK(B3980)=TRUE," ", IF(B3980='2. Metadata'!B$1,'2. Metadata'!B$6, IF(B3980='2. Metadata'!C$1,'2. Metadata'!C$4,IF(B3980='2. Metadata'!D$1,'2. Metadata'!D$4, IF(B3980='2. Metadata'!E$1,'2. Metadata'!E$4,IF( B3980='2. Metadata'!F$1,'2. Metadata'!F$4,IF(B3980='2. Metadata'!G$1,'2. Metadata'!G$4,IF(B3980='2. Metadata'!H$1,'2. Metadata'!H$4, IF(B3980='2. Metadata'!I$1,'2. Metadata'!I$4, IF(B3980='2. Metadata'!J$1,'2. Metadata'!J$4, IF(B3980='2. Metadata'!K$1,'2. Metadata'!K$4, IF(B3980='2. Metadata'!L$1,'2. Metadata'!L$4, IF(B3980='2. Metadata'!M$1,'2. Metadata'!M$6, IF(B3980='2. Metadata'!N$1,'2. Metadata'!N$6))))))))))))))</f>
        <v>-115.97499999999999</v>
      </c>
      <c r="E3980" s="15" t="s">
        <v>178</v>
      </c>
      <c r="F3980" s="132">
        <v>10.492000000000001</v>
      </c>
      <c r="G3980" s="16" t="str">
        <f>IF(ISBLANK(F3980)=TRUE," ",'2. Metadata'!B$14)</f>
        <v>degrees Celsius</v>
      </c>
      <c r="H3980" s="16" t="s">
        <v>178</v>
      </c>
    </row>
    <row r="3981" spans="1:8" ht="15.75" customHeight="1" x14ac:dyDescent="0.2">
      <c r="A3981" s="130">
        <v>39704.979166666664</v>
      </c>
      <c r="B3981" s="9" t="s">
        <v>239</v>
      </c>
      <c r="C3981" s="16">
        <f>IF(ISBLANK(B3981)=TRUE," ", IF(B3981='2. Metadata'!B$1,'2. Metadata'!B$5, IF(B3981='2. Metadata'!C$1,'2. Metadata'!#REF!,IF(B3981='2. Metadata'!D$1,'2. Metadata'!#REF!, IF(B3981='2. Metadata'!E$1,'2. Metadata'!#REF!,IF( B3981='2. Metadata'!F$1,'2. Metadata'!#REF!,IF(B3981='2. Metadata'!G$1,'2. Metadata'!#REF!,IF(B3981='2. Metadata'!H$1,'2. Metadata'!#REF!, IF(B3981='2. Metadata'!I$1,'2. Metadata'!#REF!, IF(B3981='2. Metadata'!J$1,'2. Metadata'!#REF!, IF(B3981='2. Metadata'!K$1,'2. Metadata'!C$3, IF(B3981='2. Metadata'!L$1,'2. Metadata'!D$3, IF(B3981='2. Metadata'!M$1,'2. Metadata'!M$5, IF(B3981='2. Metadata'!N$1,'2. Metadata'!N$5))))))))))))))</f>
        <v>49.690002</v>
      </c>
      <c r="D3981" s="13">
        <f>IF(ISBLANK(B3981)=TRUE," ", IF(B3981='2. Metadata'!B$1,'2. Metadata'!B$6, IF(B3981='2. Metadata'!C$1,'2. Metadata'!C$4,IF(B3981='2. Metadata'!D$1,'2. Metadata'!D$4, IF(B3981='2. Metadata'!E$1,'2. Metadata'!E$4,IF( B3981='2. Metadata'!F$1,'2. Metadata'!F$4,IF(B3981='2. Metadata'!G$1,'2. Metadata'!G$4,IF(B3981='2. Metadata'!H$1,'2. Metadata'!H$4, IF(B3981='2. Metadata'!I$1,'2. Metadata'!I$4, IF(B3981='2. Metadata'!J$1,'2. Metadata'!J$4, IF(B3981='2. Metadata'!K$1,'2. Metadata'!K$4, IF(B3981='2. Metadata'!L$1,'2. Metadata'!L$4, IF(B3981='2. Metadata'!M$1,'2. Metadata'!M$6, IF(B3981='2. Metadata'!N$1,'2. Metadata'!N$6))))))))))))))</f>
        <v>-115.97499999999999</v>
      </c>
      <c r="E3981" s="15" t="s">
        <v>178</v>
      </c>
      <c r="F3981" s="132">
        <v>10.345000000000001</v>
      </c>
      <c r="G3981" s="16" t="str">
        <f>IF(ISBLANK(F3981)=TRUE," ",'2. Metadata'!B$14)</f>
        <v>degrees Celsius</v>
      </c>
      <c r="H3981" s="16" t="s">
        <v>178</v>
      </c>
    </row>
    <row r="3982" spans="1:8" ht="15.75" customHeight="1" x14ac:dyDescent="0.2">
      <c r="A3982" s="130">
        <v>39704.989583333336</v>
      </c>
      <c r="B3982" s="9" t="s">
        <v>239</v>
      </c>
      <c r="C3982" s="16">
        <f>IF(ISBLANK(B3982)=TRUE," ", IF(B3982='2. Metadata'!B$1,'2. Metadata'!B$5, IF(B3982='2. Metadata'!C$1,'2. Metadata'!#REF!,IF(B3982='2. Metadata'!D$1,'2. Metadata'!#REF!, IF(B3982='2. Metadata'!E$1,'2. Metadata'!#REF!,IF( B3982='2. Metadata'!F$1,'2. Metadata'!#REF!,IF(B3982='2. Metadata'!G$1,'2. Metadata'!#REF!,IF(B3982='2. Metadata'!H$1,'2. Metadata'!#REF!, IF(B3982='2. Metadata'!I$1,'2. Metadata'!#REF!, IF(B3982='2. Metadata'!J$1,'2. Metadata'!#REF!, IF(B3982='2. Metadata'!K$1,'2. Metadata'!C$3, IF(B3982='2. Metadata'!L$1,'2. Metadata'!D$3, IF(B3982='2. Metadata'!M$1,'2. Metadata'!M$5, IF(B3982='2. Metadata'!N$1,'2. Metadata'!N$5))))))))))))))</f>
        <v>49.690002</v>
      </c>
      <c r="D3982" s="13">
        <f>IF(ISBLANK(B3982)=TRUE," ", IF(B3982='2. Metadata'!B$1,'2. Metadata'!B$6, IF(B3982='2. Metadata'!C$1,'2. Metadata'!C$4,IF(B3982='2. Metadata'!D$1,'2. Metadata'!D$4, IF(B3982='2. Metadata'!E$1,'2. Metadata'!E$4,IF( B3982='2. Metadata'!F$1,'2. Metadata'!F$4,IF(B3982='2. Metadata'!G$1,'2. Metadata'!G$4,IF(B3982='2. Metadata'!H$1,'2. Metadata'!H$4, IF(B3982='2. Metadata'!I$1,'2. Metadata'!I$4, IF(B3982='2. Metadata'!J$1,'2. Metadata'!J$4, IF(B3982='2. Metadata'!K$1,'2. Metadata'!K$4, IF(B3982='2. Metadata'!L$1,'2. Metadata'!L$4, IF(B3982='2. Metadata'!M$1,'2. Metadata'!M$6, IF(B3982='2. Metadata'!N$1,'2. Metadata'!N$6))))))))))))))</f>
        <v>-115.97499999999999</v>
      </c>
      <c r="E3982" s="15" t="s">
        <v>178</v>
      </c>
      <c r="F3982" s="132">
        <v>10.247</v>
      </c>
      <c r="G3982" s="16" t="str">
        <f>IF(ISBLANK(F3982)=TRUE," ",'2. Metadata'!B$14)</f>
        <v>degrees Celsius</v>
      </c>
      <c r="H3982" s="16" t="s">
        <v>178</v>
      </c>
    </row>
    <row r="3983" spans="1:8" ht="15.75" customHeight="1" x14ac:dyDescent="0.2">
      <c r="A3983" s="130">
        <v>39705</v>
      </c>
      <c r="B3983" s="9" t="s">
        <v>239</v>
      </c>
      <c r="C3983" s="16">
        <f>IF(ISBLANK(B3983)=TRUE," ", IF(B3983='2. Metadata'!B$1,'2. Metadata'!B$5, IF(B3983='2. Metadata'!C$1,'2. Metadata'!#REF!,IF(B3983='2. Metadata'!D$1,'2. Metadata'!#REF!, IF(B3983='2. Metadata'!E$1,'2. Metadata'!#REF!,IF( B3983='2. Metadata'!F$1,'2. Metadata'!#REF!,IF(B3983='2. Metadata'!G$1,'2. Metadata'!#REF!,IF(B3983='2. Metadata'!H$1,'2. Metadata'!#REF!, IF(B3983='2. Metadata'!I$1,'2. Metadata'!#REF!, IF(B3983='2. Metadata'!J$1,'2. Metadata'!#REF!, IF(B3983='2. Metadata'!K$1,'2. Metadata'!C$3, IF(B3983='2. Metadata'!L$1,'2. Metadata'!D$3, IF(B3983='2. Metadata'!M$1,'2. Metadata'!M$5, IF(B3983='2. Metadata'!N$1,'2. Metadata'!N$5))))))))))))))</f>
        <v>49.690002</v>
      </c>
      <c r="D3983" s="13">
        <f>IF(ISBLANK(B3983)=TRUE," ", IF(B3983='2. Metadata'!B$1,'2. Metadata'!B$6, IF(B3983='2. Metadata'!C$1,'2. Metadata'!C$4,IF(B3983='2. Metadata'!D$1,'2. Metadata'!D$4, IF(B3983='2. Metadata'!E$1,'2. Metadata'!E$4,IF( B3983='2. Metadata'!F$1,'2. Metadata'!F$4,IF(B3983='2. Metadata'!G$1,'2. Metadata'!G$4,IF(B3983='2. Metadata'!H$1,'2. Metadata'!H$4, IF(B3983='2. Metadata'!I$1,'2. Metadata'!I$4, IF(B3983='2. Metadata'!J$1,'2. Metadata'!J$4, IF(B3983='2. Metadata'!K$1,'2. Metadata'!K$4, IF(B3983='2. Metadata'!L$1,'2. Metadata'!L$4, IF(B3983='2. Metadata'!M$1,'2. Metadata'!M$6, IF(B3983='2. Metadata'!N$1,'2. Metadata'!N$6))))))))))))))</f>
        <v>-115.97499999999999</v>
      </c>
      <c r="E3983" s="15" t="s">
        <v>178</v>
      </c>
      <c r="F3983" s="132">
        <v>10.124000000000001</v>
      </c>
      <c r="G3983" s="16" t="str">
        <f>IF(ISBLANK(F3983)=TRUE," ",'2. Metadata'!B$14)</f>
        <v>degrees Celsius</v>
      </c>
      <c r="H3983" s="16" t="s">
        <v>178</v>
      </c>
    </row>
    <row r="3984" spans="1:8" ht="15.75" customHeight="1" x14ac:dyDescent="0.2">
      <c r="A3984" s="130">
        <v>39705.010416666664</v>
      </c>
      <c r="B3984" s="9" t="s">
        <v>239</v>
      </c>
      <c r="C3984" s="16">
        <f>IF(ISBLANK(B3984)=TRUE," ", IF(B3984='2. Metadata'!B$1,'2. Metadata'!B$5, IF(B3984='2. Metadata'!C$1,'2. Metadata'!#REF!,IF(B3984='2. Metadata'!D$1,'2. Metadata'!#REF!, IF(B3984='2. Metadata'!E$1,'2. Metadata'!#REF!,IF( B3984='2. Metadata'!F$1,'2. Metadata'!#REF!,IF(B3984='2. Metadata'!G$1,'2. Metadata'!#REF!,IF(B3984='2. Metadata'!H$1,'2. Metadata'!#REF!, IF(B3984='2. Metadata'!I$1,'2. Metadata'!#REF!, IF(B3984='2. Metadata'!J$1,'2. Metadata'!#REF!, IF(B3984='2. Metadata'!K$1,'2. Metadata'!C$3, IF(B3984='2. Metadata'!L$1,'2. Metadata'!D$3, IF(B3984='2. Metadata'!M$1,'2. Metadata'!M$5, IF(B3984='2. Metadata'!N$1,'2. Metadata'!N$5))))))))))))))</f>
        <v>49.690002</v>
      </c>
      <c r="D3984" s="13">
        <f>IF(ISBLANK(B3984)=TRUE," ", IF(B3984='2. Metadata'!B$1,'2. Metadata'!B$6, IF(B3984='2. Metadata'!C$1,'2. Metadata'!C$4,IF(B3984='2. Metadata'!D$1,'2. Metadata'!D$4, IF(B3984='2. Metadata'!E$1,'2. Metadata'!E$4,IF( B3984='2. Metadata'!F$1,'2. Metadata'!F$4,IF(B3984='2. Metadata'!G$1,'2. Metadata'!G$4,IF(B3984='2. Metadata'!H$1,'2. Metadata'!H$4, IF(B3984='2. Metadata'!I$1,'2. Metadata'!I$4, IF(B3984='2. Metadata'!J$1,'2. Metadata'!J$4, IF(B3984='2. Metadata'!K$1,'2. Metadata'!K$4, IF(B3984='2. Metadata'!L$1,'2. Metadata'!L$4, IF(B3984='2. Metadata'!M$1,'2. Metadata'!M$6, IF(B3984='2. Metadata'!N$1,'2. Metadata'!N$6))))))))))))))</f>
        <v>-115.97499999999999</v>
      </c>
      <c r="E3984" s="15" t="s">
        <v>178</v>
      </c>
      <c r="F3984" s="132">
        <v>10.000999999999999</v>
      </c>
      <c r="G3984" s="16" t="str">
        <f>IF(ISBLANK(F3984)=TRUE," ",'2. Metadata'!B$14)</f>
        <v>degrees Celsius</v>
      </c>
      <c r="H3984" s="16" t="s">
        <v>178</v>
      </c>
    </row>
    <row r="3985" spans="1:8" ht="15.75" customHeight="1" x14ac:dyDescent="0.2">
      <c r="A3985" s="130">
        <v>39705.020833333336</v>
      </c>
      <c r="B3985" s="9" t="s">
        <v>239</v>
      </c>
      <c r="C3985" s="16">
        <f>IF(ISBLANK(B3985)=TRUE," ", IF(B3985='2. Metadata'!B$1,'2. Metadata'!B$5, IF(B3985='2. Metadata'!C$1,'2. Metadata'!#REF!,IF(B3985='2. Metadata'!D$1,'2. Metadata'!#REF!, IF(B3985='2. Metadata'!E$1,'2. Metadata'!#REF!,IF( B3985='2. Metadata'!F$1,'2. Metadata'!#REF!,IF(B3985='2. Metadata'!G$1,'2. Metadata'!#REF!,IF(B3985='2. Metadata'!H$1,'2. Metadata'!#REF!, IF(B3985='2. Metadata'!I$1,'2. Metadata'!#REF!, IF(B3985='2. Metadata'!J$1,'2. Metadata'!#REF!, IF(B3985='2. Metadata'!K$1,'2. Metadata'!C$3, IF(B3985='2. Metadata'!L$1,'2. Metadata'!D$3, IF(B3985='2. Metadata'!M$1,'2. Metadata'!M$5, IF(B3985='2. Metadata'!N$1,'2. Metadata'!N$5))))))))))))))</f>
        <v>49.690002</v>
      </c>
      <c r="D3985" s="13">
        <f>IF(ISBLANK(B3985)=TRUE," ", IF(B3985='2. Metadata'!B$1,'2. Metadata'!B$6, IF(B3985='2. Metadata'!C$1,'2. Metadata'!C$4,IF(B3985='2. Metadata'!D$1,'2. Metadata'!D$4, IF(B3985='2. Metadata'!E$1,'2. Metadata'!E$4,IF( B3985='2. Metadata'!F$1,'2. Metadata'!F$4,IF(B3985='2. Metadata'!G$1,'2. Metadata'!G$4,IF(B3985='2. Metadata'!H$1,'2. Metadata'!H$4, IF(B3985='2. Metadata'!I$1,'2. Metadata'!I$4, IF(B3985='2. Metadata'!J$1,'2. Metadata'!J$4, IF(B3985='2. Metadata'!K$1,'2. Metadata'!K$4, IF(B3985='2. Metadata'!L$1,'2. Metadata'!L$4, IF(B3985='2. Metadata'!M$1,'2. Metadata'!M$6, IF(B3985='2. Metadata'!N$1,'2. Metadata'!N$6))))))))))))))</f>
        <v>-115.97499999999999</v>
      </c>
      <c r="E3985" s="15" t="s">
        <v>178</v>
      </c>
      <c r="F3985" s="132">
        <v>9.8789999999999996</v>
      </c>
      <c r="G3985" s="16" t="str">
        <f>IF(ISBLANK(F3985)=TRUE," ",'2. Metadata'!B$14)</f>
        <v>degrees Celsius</v>
      </c>
      <c r="H3985" s="16" t="s">
        <v>178</v>
      </c>
    </row>
    <row r="3986" spans="1:8" ht="15.75" customHeight="1" x14ac:dyDescent="0.2">
      <c r="A3986" s="130">
        <v>39705.03125</v>
      </c>
      <c r="B3986" s="9" t="s">
        <v>239</v>
      </c>
      <c r="C3986" s="16">
        <f>IF(ISBLANK(B3986)=TRUE," ", IF(B3986='2. Metadata'!B$1,'2. Metadata'!B$5, IF(B3986='2. Metadata'!C$1,'2. Metadata'!#REF!,IF(B3986='2. Metadata'!D$1,'2. Metadata'!#REF!, IF(B3986='2. Metadata'!E$1,'2. Metadata'!#REF!,IF( B3986='2. Metadata'!F$1,'2. Metadata'!#REF!,IF(B3986='2. Metadata'!G$1,'2. Metadata'!#REF!,IF(B3986='2. Metadata'!H$1,'2. Metadata'!#REF!, IF(B3986='2. Metadata'!I$1,'2. Metadata'!#REF!, IF(B3986='2. Metadata'!J$1,'2. Metadata'!#REF!, IF(B3986='2. Metadata'!K$1,'2. Metadata'!C$3, IF(B3986='2. Metadata'!L$1,'2. Metadata'!D$3, IF(B3986='2. Metadata'!M$1,'2. Metadata'!M$5, IF(B3986='2. Metadata'!N$1,'2. Metadata'!N$5))))))))))))))</f>
        <v>49.690002</v>
      </c>
      <c r="D3986" s="13">
        <f>IF(ISBLANK(B3986)=TRUE," ", IF(B3986='2. Metadata'!B$1,'2. Metadata'!B$6, IF(B3986='2. Metadata'!C$1,'2. Metadata'!C$4,IF(B3986='2. Metadata'!D$1,'2. Metadata'!D$4, IF(B3986='2. Metadata'!E$1,'2. Metadata'!E$4,IF( B3986='2. Metadata'!F$1,'2. Metadata'!F$4,IF(B3986='2. Metadata'!G$1,'2. Metadata'!G$4,IF(B3986='2. Metadata'!H$1,'2. Metadata'!H$4, IF(B3986='2. Metadata'!I$1,'2. Metadata'!I$4, IF(B3986='2. Metadata'!J$1,'2. Metadata'!J$4, IF(B3986='2. Metadata'!K$1,'2. Metadata'!K$4, IF(B3986='2. Metadata'!L$1,'2. Metadata'!L$4, IF(B3986='2. Metadata'!M$1,'2. Metadata'!M$6, IF(B3986='2. Metadata'!N$1,'2. Metadata'!N$6))))))))))))))</f>
        <v>-115.97499999999999</v>
      </c>
      <c r="E3986" s="15" t="s">
        <v>178</v>
      </c>
      <c r="F3986" s="132">
        <v>9.7799999999999994</v>
      </c>
      <c r="G3986" s="16" t="str">
        <f>IF(ISBLANK(F3986)=TRUE," ",'2. Metadata'!B$14)</f>
        <v>degrees Celsius</v>
      </c>
      <c r="H3986" s="16" t="s">
        <v>178</v>
      </c>
    </row>
    <row r="3987" spans="1:8" ht="15.75" customHeight="1" x14ac:dyDescent="0.2">
      <c r="A3987" s="130">
        <v>39705.041666666664</v>
      </c>
      <c r="B3987" s="9" t="s">
        <v>239</v>
      </c>
      <c r="C3987" s="16">
        <f>IF(ISBLANK(B3987)=TRUE," ", IF(B3987='2. Metadata'!B$1,'2. Metadata'!B$5, IF(B3987='2. Metadata'!C$1,'2. Metadata'!#REF!,IF(B3987='2. Metadata'!D$1,'2. Metadata'!#REF!, IF(B3987='2. Metadata'!E$1,'2. Metadata'!#REF!,IF( B3987='2. Metadata'!F$1,'2. Metadata'!#REF!,IF(B3987='2. Metadata'!G$1,'2. Metadata'!#REF!,IF(B3987='2. Metadata'!H$1,'2. Metadata'!#REF!, IF(B3987='2. Metadata'!I$1,'2. Metadata'!#REF!, IF(B3987='2. Metadata'!J$1,'2. Metadata'!#REF!, IF(B3987='2. Metadata'!K$1,'2. Metadata'!C$3, IF(B3987='2. Metadata'!L$1,'2. Metadata'!D$3, IF(B3987='2. Metadata'!M$1,'2. Metadata'!M$5, IF(B3987='2. Metadata'!N$1,'2. Metadata'!N$5))))))))))))))</f>
        <v>49.690002</v>
      </c>
      <c r="D3987" s="13">
        <f>IF(ISBLANK(B3987)=TRUE," ", IF(B3987='2. Metadata'!B$1,'2. Metadata'!B$6, IF(B3987='2. Metadata'!C$1,'2. Metadata'!C$4,IF(B3987='2. Metadata'!D$1,'2. Metadata'!D$4, IF(B3987='2. Metadata'!E$1,'2. Metadata'!E$4,IF( B3987='2. Metadata'!F$1,'2. Metadata'!F$4,IF(B3987='2. Metadata'!G$1,'2. Metadata'!G$4,IF(B3987='2. Metadata'!H$1,'2. Metadata'!H$4, IF(B3987='2. Metadata'!I$1,'2. Metadata'!I$4, IF(B3987='2. Metadata'!J$1,'2. Metadata'!J$4, IF(B3987='2. Metadata'!K$1,'2. Metadata'!K$4, IF(B3987='2. Metadata'!L$1,'2. Metadata'!L$4, IF(B3987='2. Metadata'!M$1,'2. Metadata'!M$6, IF(B3987='2. Metadata'!N$1,'2. Metadata'!N$6))))))))))))))</f>
        <v>-115.97499999999999</v>
      </c>
      <c r="E3987" s="15" t="s">
        <v>178</v>
      </c>
      <c r="F3987" s="132">
        <v>9.6820000000000004</v>
      </c>
      <c r="G3987" s="16" t="str">
        <f>IF(ISBLANK(F3987)=TRUE," ",'2. Metadata'!B$14)</f>
        <v>degrees Celsius</v>
      </c>
      <c r="H3987" s="16" t="s">
        <v>178</v>
      </c>
    </row>
    <row r="3988" spans="1:8" ht="15.75" customHeight="1" x14ac:dyDescent="0.2">
      <c r="A3988" s="130">
        <v>39705.052083333336</v>
      </c>
      <c r="B3988" s="9" t="s">
        <v>239</v>
      </c>
      <c r="C3988" s="16">
        <f>IF(ISBLANK(B3988)=TRUE," ", IF(B3988='2. Metadata'!B$1,'2. Metadata'!B$5, IF(B3988='2. Metadata'!C$1,'2. Metadata'!#REF!,IF(B3988='2. Metadata'!D$1,'2. Metadata'!#REF!, IF(B3988='2. Metadata'!E$1,'2. Metadata'!#REF!,IF( B3988='2. Metadata'!F$1,'2. Metadata'!#REF!,IF(B3988='2. Metadata'!G$1,'2. Metadata'!#REF!,IF(B3988='2. Metadata'!H$1,'2. Metadata'!#REF!, IF(B3988='2. Metadata'!I$1,'2. Metadata'!#REF!, IF(B3988='2. Metadata'!J$1,'2. Metadata'!#REF!, IF(B3988='2. Metadata'!K$1,'2. Metadata'!C$3, IF(B3988='2. Metadata'!L$1,'2. Metadata'!D$3, IF(B3988='2. Metadata'!M$1,'2. Metadata'!M$5, IF(B3988='2. Metadata'!N$1,'2. Metadata'!N$5))))))))))))))</f>
        <v>49.690002</v>
      </c>
      <c r="D3988" s="13">
        <f>IF(ISBLANK(B3988)=TRUE," ", IF(B3988='2. Metadata'!B$1,'2. Metadata'!B$6, IF(B3988='2. Metadata'!C$1,'2. Metadata'!C$4,IF(B3988='2. Metadata'!D$1,'2. Metadata'!D$4, IF(B3988='2. Metadata'!E$1,'2. Metadata'!E$4,IF( B3988='2. Metadata'!F$1,'2. Metadata'!F$4,IF(B3988='2. Metadata'!G$1,'2. Metadata'!G$4,IF(B3988='2. Metadata'!H$1,'2. Metadata'!H$4, IF(B3988='2. Metadata'!I$1,'2. Metadata'!I$4, IF(B3988='2. Metadata'!J$1,'2. Metadata'!J$4, IF(B3988='2. Metadata'!K$1,'2. Metadata'!K$4, IF(B3988='2. Metadata'!L$1,'2. Metadata'!L$4, IF(B3988='2. Metadata'!M$1,'2. Metadata'!M$6, IF(B3988='2. Metadata'!N$1,'2. Metadata'!N$6))))))))))))))</f>
        <v>-115.97499999999999</v>
      </c>
      <c r="E3988" s="15" t="s">
        <v>178</v>
      </c>
      <c r="F3988" s="132">
        <v>9.5830000000000002</v>
      </c>
      <c r="G3988" s="16" t="str">
        <f>IF(ISBLANK(F3988)=TRUE," ",'2. Metadata'!B$14)</f>
        <v>degrees Celsius</v>
      </c>
      <c r="H3988" s="16" t="s">
        <v>178</v>
      </c>
    </row>
    <row r="3989" spans="1:8" ht="15.75" customHeight="1" x14ac:dyDescent="0.2">
      <c r="A3989" s="130">
        <v>39705.0625</v>
      </c>
      <c r="B3989" s="9" t="s">
        <v>239</v>
      </c>
      <c r="C3989" s="16">
        <f>IF(ISBLANK(B3989)=TRUE," ", IF(B3989='2. Metadata'!B$1,'2. Metadata'!B$5, IF(B3989='2. Metadata'!C$1,'2. Metadata'!#REF!,IF(B3989='2. Metadata'!D$1,'2. Metadata'!#REF!, IF(B3989='2. Metadata'!E$1,'2. Metadata'!#REF!,IF( B3989='2. Metadata'!F$1,'2. Metadata'!#REF!,IF(B3989='2. Metadata'!G$1,'2. Metadata'!#REF!,IF(B3989='2. Metadata'!H$1,'2. Metadata'!#REF!, IF(B3989='2. Metadata'!I$1,'2. Metadata'!#REF!, IF(B3989='2. Metadata'!J$1,'2. Metadata'!#REF!, IF(B3989='2. Metadata'!K$1,'2. Metadata'!C$3, IF(B3989='2. Metadata'!L$1,'2. Metadata'!D$3, IF(B3989='2. Metadata'!M$1,'2. Metadata'!M$5, IF(B3989='2. Metadata'!N$1,'2. Metadata'!N$5))))))))))))))</f>
        <v>49.690002</v>
      </c>
      <c r="D3989" s="13">
        <f>IF(ISBLANK(B3989)=TRUE," ", IF(B3989='2. Metadata'!B$1,'2. Metadata'!B$6, IF(B3989='2. Metadata'!C$1,'2. Metadata'!C$4,IF(B3989='2. Metadata'!D$1,'2. Metadata'!D$4, IF(B3989='2. Metadata'!E$1,'2. Metadata'!E$4,IF( B3989='2. Metadata'!F$1,'2. Metadata'!F$4,IF(B3989='2. Metadata'!G$1,'2. Metadata'!G$4,IF(B3989='2. Metadata'!H$1,'2. Metadata'!H$4, IF(B3989='2. Metadata'!I$1,'2. Metadata'!I$4, IF(B3989='2. Metadata'!J$1,'2. Metadata'!J$4, IF(B3989='2. Metadata'!K$1,'2. Metadata'!K$4, IF(B3989='2. Metadata'!L$1,'2. Metadata'!L$4, IF(B3989='2. Metadata'!M$1,'2. Metadata'!M$6, IF(B3989='2. Metadata'!N$1,'2. Metadata'!N$6))))))))))))))</f>
        <v>-115.97499999999999</v>
      </c>
      <c r="E3989" s="15" t="s">
        <v>178</v>
      </c>
      <c r="F3989" s="132">
        <v>9.4849999999999994</v>
      </c>
      <c r="G3989" s="16" t="str">
        <f>IF(ISBLANK(F3989)=TRUE," ",'2. Metadata'!B$14)</f>
        <v>degrees Celsius</v>
      </c>
      <c r="H3989" s="16" t="s">
        <v>178</v>
      </c>
    </row>
    <row r="3990" spans="1:8" ht="15.75" customHeight="1" x14ac:dyDescent="0.2">
      <c r="A3990" s="130">
        <v>39705.072916666664</v>
      </c>
      <c r="B3990" s="9" t="s">
        <v>239</v>
      </c>
      <c r="C3990" s="16">
        <f>IF(ISBLANK(B3990)=TRUE," ", IF(B3990='2. Metadata'!B$1,'2. Metadata'!B$5, IF(B3990='2. Metadata'!C$1,'2. Metadata'!#REF!,IF(B3990='2. Metadata'!D$1,'2. Metadata'!#REF!, IF(B3990='2. Metadata'!E$1,'2. Metadata'!#REF!,IF( B3990='2. Metadata'!F$1,'2. Metadata'!#REF!,IF(B3990='2. Metadata'!G$1,'2. Metadata'!#REF!,IF(B3990='2. Metadata'!H$1,'2. Metadata'!#REF!, IF(B3990='2. Metadata'!I$1,'2. Metadata'!#REF!, IF(B3990='2. Metadata'!J$1,'2. Metadata'!#REF!, IF(B3990='2. Metadata'!K$1,'2. Metadata'!C$3, IF(B3990='2. Metadata'!L$1,'2. Metadata'!D$3, IF(B3990='2. Metadata'!M$1,'2. Metadata'!M$5, IF(B3990='2. Metadata'!N$1,'2. Metadata'!N$5))))))))))))))</f>
        <v>49.690002</v>
      </c>
      <c r="D3990" s="13">
        <f>IF(ISBLANK(B3990)=TRUE," ", IF(B3990='2. Metadata'!B$1,'2. Metadata'!B$6, IF(B3990='2. Metadata'!C$1,'2. Metadata'!C$4,IF(B3990='2. Metadata'!D$1,'2. Metadata'!D$4, IF(B3990='2. Metadata'!E$1,'2. Metadata'!E$4,IF( B3990='2. Metadata'!F$1,'2. Metadata'!F$4,IF(B3990='2. Metadata'!G$1,'2. Metadata'!G$4,IF(B3990='2. Metadata'!H$1,'2. Metadata'!H$4, IF(B3990='2. Metadata'!I$1,'2. Metadata'!I$4, IF(B3990='2. Metadata'!J$1,'2. Metadata'!J$4, IF(B3990='2. Metadata'!K$1,'2. Metadata'!K$4, IF(B3990='2. Metadata'!L$1,'2. Metadata'!L$4, IF(B3990='2. Metadata'!M$1,'2. Metadata'!M$6, IF(B3990='2. Metadata'!N$1,'2. Metadata'!N$6))))))))))))))</f>
        <v>-115.97499999999999</v>
      </c>
      <c r="E3990" s="15" t="s">
        <v>178</v>
      </c>
      <c r="F3990" s="132">
        <v>9.3859999999999992</v>
      </c>
      <c r="G3990" s="16" t="str">
        <f>IF(ISBLANK(F3990)=TRUE," ",'2. Metadata'!B$14)</f>
        <v>degrees Celsius</v>
      </c>
      <c r="H3990" s="16" t="s">
        <v>178</v>
      </c>
    </row>
    <row r="3991" spans="1:8" ht="15.75" customHeight="1" x14ac:dyDescent="0.2">
      <c r="A3991" s="130">
        <v>39705.083333333336</v>
      </c>
      <c r="B3991" s="9" t="s">
        <v>239</v>
      </c>
      <c r="C3991" s="16">
        <f>IF(ISBLANK(B3991)=TRUE," ", IF(B3991='2. Metadata'!B$1,'2. Metadata'!B$5, IF(B3991='2. Metadata'!C$1,'2. Metadata'!#REF!,IF(B3991='2. Metadata'!D$1,'2. Metadata'!#REF!, IF(B3991='2. Metadata'!E$1,'2. Metadata'!#REF!,IF( B3991='2. Metadata'!F$1,'2. Metadata'!#REF!,IF(B3991='2. Metadata'!G$1,'2. Metadata'!#REF!,IF(B3991='2. Metadata'!H$1,'2. Metadata'!#REF!, IF(B3991='2. Metadata'!I$1,'2. Metadata'!#REF!, IF(B3991='2. Metadata'!J$1,'2. Metadata'!#REF!, IF(B3991='2. Metadata'!K$1,'2. Metadata'!C$3, IF(B3991='2. Metadata'!L$1,'2. Metadata'!D$3, IF(B3991='2. Metadata'!M$1,'2. Metadata'!M$5, IF(B3991='2. Metadata'!N$1,'2. Metadata'!N$5))))))))))))))</f>
        <v>49.690002</v>
      </c>
      <c r="D3991" s="13">
        <f>IF(ISBLANK(B3991)=TRUE," ", IF(B3991='2. Metadata'!B$1,'2. Metadata'!B$6, IF(B3991='2. Metadata'!C$1,'2. Metadata'!C$4,IF(B3991='2. Metadata'!D$1,'2. Metadata'!D$4, IF(B3991='2. Metadata'!E$1,'2. Metadata'!E$4,IF( B3991='2. Metadata'!F$1,'2. Metadata'!F$4,IF(B3991='2. Metadata'!G$1,'2. Metadata'!G$4,IF(B3991='2. Metadata'!H$1,'2. Metadata'!H$4, IF(B3991='2. Metadata'!I$1,'2. Metadata'!I$4, IF(B3991='2. Metadata'!J$1,'2. Metadata'!J$4, IF(B3991='2. Metadata'!K$1,'2. Metadata'!K$4, IF(B3991='2. Metadata'!L$1,'2. Metadata'!L$4, IF(B3991='2. Metadata'!M$1,'2. Metadata'!M$6, IF(B3991='2. Metadata'!N$1,'2. Metadata'!N$6))))))))))))))</f>
        <v>-115.97499999999999</v>
      </c>
      <c r="E3991" s="15" t="s">
        <v>178</v>
      </c>
      <c r="F3991" s="132">
        <v>9.2870000000000008</v>
      </c>
      <c r="G3991" s="16" t="str">
        <f>IF(ISBLANK(F3991)=TRUE," ",'2. Metadata'!B$14)</f>
        <v>degrees Celsius</v>
      </c>
      <c r="H3991" s="16" t="s">
        <v>178</v>
      </c>
    </row>
    <row r="3992" spans="1:8" ht="15.75" customHeight="1" x14ac:dyDescent="0.2">
      <c r="A3992" s="130">
        <v>39705.09375</v>
      </c>
      <c r="B3992" s="9" t="s">
        <v>239</v>
      </c>
      <c r="C3992" s="16">
        <f>IF(ISBLANK(B3992)=TRUE," ", IF(B3992='2. Metadata'!B$1,'2. Metadata'!B$5, IF(B3992='2. Metadata'!C$1,'2. Metadata'!#REF!,IF(B3992='2. Metadata'!D$1,'2. Metadata'!#REF!, IF(B3992='2. Metadata'!E$1,'2. Metadata'!#REF!,IF( B3992='2. Metadata'!F$1,'2. Metadata'!#REF!,IF(B3992='2. Metadata'!G$1,'2. Metadata'!#REF!,IF(B3992='2. Metadata'!H$1,'2. Metadata'!#REF!, IF(B3992='2. Metadata'!I$1,'2. Metadata'!#REF!, IF(B3992='2. Metadata'!J$1,'2. Metadata'!#REF!, IF(B3992='2. Metadata'!K$1,'2. Metadata'!C$3, IF(B3992='2. Metadata'!L$1,'2. Metadata'!D$3, IF(B3992='2. Metadata'!M$1,'2. Metadata'!M$5, IF(B3992='2. Metadata'!N$1,'2. Metadata'!N$5))))))))))))))</f>
        <v>49.690002</v>
      </c>
      <c r="D3992" s="13">
        <f>IF(ISBLANK(B3992)=TRUE," ", IF(B3992='2. Metadata'!B$1,'2. Metadata'!B$6, IF(B3992='2. Metadata'!C$1,'2. Metadata'!C$4,IF(B3992='2. Metadata'!D$1,'2. Metadata'!D$4, IF(B3992='2. Metadata'!E$1,'2. Metadata'!E$4,IF( B3992='2. Metadata'!F$1,'2. Metadata'!F$4,IF(B3992='2. Metadata'!G$1,'2. Metadata'!G$4,IF(B3992='2. Metadata'!H$1,'2. Metadata'!H$4, IF(B3992='2. Metadata'!I$1,'2. Metadata'!I$4, IF(B3992='2. Metadata'!J$1,'2. Metadata'!J$4, IF(B3992='2. Metadata'!K$1,'2. Metadata'!K$4, IF(B3992='2. Metadata'!L$1,'2. Metadata'!L$4, IF(B3992='2. Metadata'!M$1,'2. Metadata'!M$6, IF(B3992='2. Metadata'!N$1,'2. Metadata'!N$6))))))))))))))</f>
        <v>-115.97499999999999</v>
      </c>
      <c r="E3992" s="15" t="s">
        <v>178</v>
      </c>
      <c r="F3992" s="132">
        <v>9.1880000000000006</v>
      </c>
      <c r="G3992" s="16" t="str">
        <f>IF(ISBLANK(F3992)=TRUE," ",'2. Metadata'!B$14)</f>
        <v>degrees Celsius</v>
      </c>
      <c r="H3992" s="16" t="s">
        <v>178</v>
      </c>
    </row>
    <row r="3993" spans="1:8" ht="15.75" customHeight="1" x14ac:dyDescent="0.2">
      <c r="A3993" s="130">
        <v>39705.104166666664</v>
      </c>
      <c r="B3993" s="9" t="s">
        <v>239</v>
      </c>
      <c r="C3993" s="16">
        <f>IF(ISBLANK(B3993)=TRUE," ", IF(B3993='2. Metadata'!B$1,'2. Metadata'!B$5, IF(B3993='2. Metadata'!C$1,'2. Metadata'!#REF!,IF(B3993='2. Metadata'!D$1,'2. Metadata'!#REF!, IF(B3993='2. Metadata'!E$1,'2. Metadata'!#REF!,IF( B3993='2. Metadata'!F$1,'2. Metadata'!#REF!,IF(B3993='2. Metadata'!G$1,'2. Metadata'!#REF!,IF(B3993='2. Metadata'!H$1,'2. Metadata'!#REF!, IF(B3993='2. Metadata'!I$1,'2. Metadata'!#REF!, IF(B3993='2. Metadata'!J$1,'2. Metadata'!#REF!, IF(B3993='2. Metadata'!K$1,'2. Metadata'!C$3, IF(B3993='2. Metadata'!L$1,'2. Metadata'!D$3, IF(B3993='2. Metadata'!M$1,'2. Metadata'!M$5, IF(B3993='2. Metadata'!N$1,'2. Metadata'!N$5))))))))))))))</f>
        <v>49.690002</v>
      </c>
      <c r="D3993" s="13">
        <f>IF(ISBLANK(B3993)=TRUE," ", IF(B3993='2. Metadata'!B$1,'2. Metadata'!B$6, IF(B3993='2. Metadata'!C$1,'2. Metadata'!C$4,IF(B3993='2. Metadata'!D$1,'2. Metadata'!D$4, IF(B3993='2. Metadata'!E$1,'2. Metadata'!E$4,IF( B3993='2. Metadata'!F$1,'2. Metadata'!F$4,IF(B3993='2. Metadata'!G$1,'2. Metadata'!G$4,IF(B3993='2. Metadata'!H$1,'2. Metadata'!H$4, IF(B3993='2. Metadata'!I$1,'2. Metadata'!I$4, IF(B3993='2. Metadata'!J$1,'2. Metadata'!J$4, IF(B3993='2. Metadata'!K$1,'2. Metadata'!K$4, IF(B3993='2. Metadata'!L$1,'2. Metadata'!L$4, IF(B3993='2. Metadata'!M$1,'2. Metadata'!M$6, IF(B3993='2. Metadata'!N$1,'2. Metadata'!N$6))))))))))))))</f>
        <v>-115.97499999999999</v>
      </c>
      <c r="E3993" s="15" t="s">
        <v>178</v>
      </c>
      <c r="F3993" s="132">
        <v>9.0890000000000004</v>
      </c>
      <c r="G3993" s="16" t="str">
        <f>IF(ISBLANK(F3993)=TRUE," ",'2. Metadata'!B$14)</f>
        <v>degrees Celsius</v>
      </c>
      <c r="H3993" s="16" t="s">
        <v>178</v>
      </c>
    </row>
    <row r="3994" spans="1:8" ht="15.75" customHeight="1" x14ac:dyDescent="0.2">
      <c r="A3994" s="130">
        <v>39705.114583333336</v>
      </c>
      <c r="B3994" s="9" t="s">
        <v>239</v>
      </c>
      <c r="C3994" s="16">
        <f>IF(ISBLANK(B3994)=TRUE," ", IF(B3994='2. Metadata'!B$1,'2. Metadata'!B$5, IF(B3994='2. Metadata'!C$1,'2. Metadata'!#REF!,IF(B3994='2. Metadata'!D$1,'2. Metadata'!#REF!, IF(B3994='2. Metadata'!E$1,'2. Metadata'!#REF!,IF( B3994='2. Metadata'!F$1,'2. Metadata'!#REF!,IF(B3994='2. Metadata'!G$1,'2. Metadata'!#REF!,IF(B3994='2. Metadata'!H$1,'2. Metadata'!#REF!, IF(B3994='2. Metadata'!I$1,'2. Metadata'!#REF!, IF(B3994='2. Metadata'!J$1,'2. Metadata'!#REF!, IF(B3994='2. Metadata'!K$1,'2. Metadata'!C$3, IF(B3994='2. Metadata'!L$1,'2. Metadata'!D$3, IF(B3994='2. Metadata'!M$1,'2. Metadata'!M$5, IF(B3994='2. Metadata'!N$1,'2. Metadata'!N$5))))))))))))))</f>
        <v>49.690002</v>
      </c>
      <c r="D3994" s="13">
        <f>IF(ISBLANK(B3994)=TRUE," ", IF(B3994='2. Metadata'!B$1,'2. Metadata'!B$6, IF(B3994='2. Metadata'!C$1,'2. Metadata'!C$4,IF(B3994='2. Metadata'!D$1,'2. Metadata'!D$4, IF(B3994='2. Metadata'!E$1,'2. Metadata'!E$4,IF( B3994='2. Metadata'!F$1,'2. Metadata'!F$4,IF(B3994='2. Metadata'!G$1,'2. Metadata'!G$4,IF(B3994='2. Metadata'!H$1,'2. Metadata'!H$4, IF(B3994='2. Metadata'!I$1,'2. Metadata'!I$4, IF(B3994='2. Metadata'!J$1,'2. Metadata'!J$4, IF(B3994='2. Metadata'!K$1,'2. Metadata'!K$4, IF(B3994='2. Metadata'!L$1,'2. Metadata'!L$4, IF(B3994='2. Metadata'!M$1,'2. Metadata'!M$6, IF(B3994='2. Metadata'!N$1,'2. Metadata'!N$6))))))))))))))</f>
        <v>-115.97499999999999</v>
      </c>
      <c r="E3994" s="15" t="s">
        <v>178</v>
      </c>
      <c r="F3994" s="132">
        <v>8.99</v>
      </c>
      <c r="G3994" s="16" t="str">
        <f>IF(ISBLANK(F3994)=TRUE," ",'2. Metadata'!B$14)</f>
        <v>degrees Celsius</v>
      </c>
      <c r="H3994" s="16" t="s">
        <v>178</v>
      </c>
    </row>
    <row r="3995" spans="1:8" ht="15.75" customHeight="1" x14ac:dyDescent="0.2">
      <c r="A3995" s="130">
        <v>39705.125</v>
      </c>
      <c r="B3995" s="9" t="s">
        <v>239</v>
      </c>
      <c r="C3995" s="16">
        <f>IF(ISBLANK(B3995)=TRUE," ", IF(B3995='2. Metadata'!B$1,'2. Metadata'!B$5, IF(B3995='2. Metadata'!C$1,'2. Metadata'!#REF!,IF(B3995='2. Metadata'!D$1,'2. Metadata'!#REF!, IF(B3995='2. Metadata'!E$1,'2. Metadata'!#REF!,IF( B3995='2. Metadata'!F$1,'2. Metadata'!#REF!,IF(B3995='2. Metadata'!G$1,'2. Metadata'!#REF!,IF(B3995='2. Metadata'!H$1,'2. Metadata'!#REF!, IF(B3995='2. Metadata'!I$1,'2. Metadata'!#REF!, IF(B3995='2. Metadata'!J$1,'2. Metadata'!#REF!, IF(B3995='2. Metadata'!K$1,'2. Metadata'!C$3, IF(B3995='2. Metadata'!L$1,'2. Metadata'!D$3, IF(B3995='2. Metadata'!M$1,'2. Metadata'!M$5, IF(B3995='2. Metadata'!N$1,'2. Metadata'!N$5))))))))))))))</f>
        <v>49.690002</v>
      </c>
      <c r="D3995" s="13">
        <f>IF(ISBLANK(B3995)=TRUE," ", IF(B3995='2. Metadata'!B$1,'2. Metadata'!B$6, IF(B3995='2. Metadata'!C$1,'2. Metadata'!C$4,IF(B3995='2. Metadata'!D$1,'2. Metadata'!D$4, IF(B3995='2. Metadata'!E$1,'2. Metadata'!E$4,IF( B3995='2. Metadata'!F$1,'2. Metadata'!F$4,IF(B3995='2. Metadata'!G$1,'2. Metadata'!G$4,IF(B3995='2. Metadata'!H$1,'2. Metadata'!H$4, IF(B3995='2. Metadata'!I$1,'2. Metadata'!I$4, IF(B3995='2. Metadata'!J$1,'2. Metadata'!J$4, IF(B3995='2. Metadata'!K$1,'2. Metadata'!K$4, IF(B3995='2. Metadata'!L$1,'2. Metadata'!L$4, IF(B3995='2. Metadata'!M$1,'2. Metadata'!M$6, IF(B3995='2. Metadata'!N$1,'2. Metadata'!N$6))))))))))))))</f>
        <v>-115.97499999999999</v>
      </c>
      <c r="E3995" s="15" t="s">
        <v>178</v>
      </c>
      <c r="F3995" s="132">
        <v>8.891</v>
      </c>
      <c r="G3995" s="16" t="str">
        <f>IF(ISBLANK(F3995)=TRUE," ",'2. Metadata'!B$14)</f>
        <v>degrees Celsius</v>
      </c>
      <c r="H3995" s="16" t="s">
        <v>178</v>
      </c>
    </row>
    <row r="3996" spans="1:8" ht="15.75" customHeight="1" x14ac:dyDescent="0.2">
      <c r="A3996" s="130">
        <v>39705.135416666664</v>
      </c>
      <c r="B3996" s="9" t="s">
        <v>239</v>
      </c>
      <c r="C3996" s="16">
        <f>IF(ISBLANK(B3996)=TRUE," ", IF(B3996='2. Metadata'!B$1,'2. Metadata'!B$5, IF(B3996='2. Metadata'!C$1,'2. Metadata'!#REF!,IF(B3996='2. Metadata'!D$1,'2. Metadata'!#REF!, IF(B3996='2. Metadata'!E$1,'2. Metadata'!#REF!,IF( B3996='2. Metadata'!F$1,'2. Metadata'!#REF!,IF(B3996='2. Metadata'!G$1,'2. Metadata'!#REF!,IF(B3996='2. Metadata'!H$1,'2. Metadata'!#REF!, IF(B3996='2. Metadata'!I$1,'2. Metadata'!#REF!, IF(B3996='2. Metadata'!J$1,'2. Metadata'!#REF!, IF(B3996='2. Metadata'!K$1,'2. Metadata'!C$3, IF(B3996='2. Metadata'!L$1,'2. Metadata'!D$3, IF(B3996='2. Metadata'!M$1,'2. Metadata'!M$5, IF(B3996='2. Metadata'!N$1,'2. Metadata'!N$5))))))))))))))</f>
        <v>49.690002</v>
      </c>
      <c r="D3996" s="13">
        <f>IF(ISBLANK(B3996)=TRUE," ", IF(B3996='2. Metadata'!B$1,'2. Metadata'!B$6, IF(B3996='2. Metadata'!C$1,'2. Metadata'!C$4,IF(B3996='2. Metadata'!D$1,'2. Metadata'!D$4, IF(B3996='2. Metadata'!E$1,'2. Metadata'!E$4,IF( B3996='2. Metadata'!F$1,'2. Metadata'!F$4,IF(B3996='2. Metadata'!G$1,'2. Metadata'!G$4,IF(B3996='2. Metadata'!H$1,'2. Metadata'!H$4, IF(B3996='2. Metadata'!I$1,'2. Metadata'!I$4, IF(B3996='2. Metadata'!J$1,'2. Metadata'!J$4, IF(B3996='2. Metadata'!K$1,'2. Metadata'!K$4, IF(B3996='2. Metadata'!L$1,'2. Metadata'!L$4, IF(B3996='2. Metadata'!M$1,'2. Metadata'!M$6, IF(B3996='2. Metadata'!N$1,'2. Metadata'!N$6))))))))))))))</f>
        <v>-115.97499999999999</v>
      </c>
      <c r="E3996" s="15" t="s">
        <v>178</v>
      </c>
      <c r="F3996" s="132">
        <v>8.8170000000000002</v>
      </c>
      <c r="G3996" s="16" t="str">
        <f>IF(ISBLANK(F3996)=TRUE," ",'2. Metadata'!B$14)</f>
        <v>degrees Celsius</v>
      </c>
      <c r="H3996" s="16" t="s">
        <v>178</v>
      </c>
    </row>
    <row r="3997" spans="1:8" ht="15.75" customHeight="1" x14ac:dyDescent="0.2">
      <c r="A3997" s="130">
        <v>39705.145833333336</v>
      </c>
      <c r="B3997" s="9" t="s">
        <v>239</v>
      </c>
      <c r="C3997" s="16">
        <f>IF(ISBLANK(B3997)=TRUE," ", IF(B3997='2. Metadata'!B$1,'2. Metadata'!B$5, IF(B3997='2. Metadata'!C$1,'2. Metadata'!#REF!,IF(B3997='2. Metadata'!D$1,'2. Metadata'!#REF!, IF(B3997='2. Metadata'!E$1,'2. Metadata'!#REF!,IF( B3997='2. Metadata'!F$1,'2. Metadata'!#REF!,IF(B3997='2. Metadata'!G$1,'2. Metadata'!#REF!,IF(B3997='2. Metadata'!H$1,'2. Metadata'!#REF!, IF(B3997='2. Metadata'!I$1,'2. Metadata'!#REF!, IF(B3997='2. Metadata'!J$1,'2. Metadata'!#REF!, IF(B3997='2. Metadata'!K$1,'2. Metadata'!C$3, IF(B3997='2. Metadata'!L$1,'2. Metadata'!D$3, IF(B3997='2. Metadata'!M$1,'2. Metadata'!M$5, IF(B3997='2. Metadata'!N$1,'2. Metadata'!N$5))))))))))))))</f>
        <v>49.690002</v>
      </c>
      <c r="D3997" s="13">
        <f>IF(ISBLANK(B3997)=TRUE," ", IF(B3997='2. Metadata'!B$1,'2. Metadata'!B$6, IF(B3997='2. Metadata'!C$1,'2. Metadata'!C$4,IF(B3997='2. Metadata'!D$1,'2. Metadata'!D$4, IF(B3997='2. Metadata'!E$1,'2. Metadata'!E$4,IF( B3997='2. Metadata'!F$1,'2. Metadata'!F$4,IF(B3997='2. Metadata'!G$1,'2. Metadata'!G$4,IF(B3997='2. Metadata'!H$1,'2. Metadata'!H$4, IF(B3997='2. Metadata'!I$1,'2. Metadata'!I$4, IF(B3997='2. Metadata'!J$1,'2. Metadata'!J$4, IF(B3997='2. Metadata'!K$1,'2. Metadata'!K$4, IF(B3997='2. Metadata'!L$1,'2. Metadata'!L$4, IF(B3997='2. Metadata'!M$1,'2. Metadata'!M$6, IF(B3997='2. Metadata'!N$1,'2. Metadata'!N$6))))))))))))))</f>
        <v>-115.97499999999999</v>
      </c>
      <c r="E3997" s="15" t="s">
        <v>178</v>
      </c>
      <c r="F3997" s="132">
        <v>8.7170000000000005</v>
      </c>
      <c r="G3997" s="16" t="str">
        <f>IF(ISBLANK(F3997)=TRUE," ",'2. Metadata'!B$14)</f>
        <v>degrees Celsius</v>
      </c>
      <c r="H3997" s="16" t="s">
        <v>178</v>
      </c>
    </row>
    <row r="3998" spans="1:8" ht="15.75" customHeight="1" x14ac:dyDescent="0.2">
      <c r="A3998" s="130">
        <v>39705.15625</v>
      </c>
      <c r="B3998" s="9" t="s">
        <v>239</v>
      </c>
      <c r="C3998" s="16">
        <f>IF(ISBLANK(B3998)=TRUE," ", IF(B3998='2. Metadata'!B$1,'2. Metadata'!B$5, IF(B3998='2. Metadata'!C$1,'2. Metadata'!#REF!,IF(B3998='2. Metadata'!D$1,'2. Metadata'!#REF!, IF(B3998='2. Metadata'!E$1,'2. Metadata'!#REF!,IF( B3998='2. Metadata'!F$1,'2. Metadata'!#REF!,IF(B3998='2. Metadata'!G$1,'2. Metadata'!#REF!,IF(B3998='2. Metadata'!H$1,'2. Metadata'!#REF!, IF(B3998='2. Metadata'!I$1,'2. Metadata'!#REF!, IF(B3998='2. Metadata'!J$1,'2. Metadata'!#REF!, IF(B3998='2. Metadata'!K$1,'2. Metadata'!C$3, IF(B3998='2. Metadata'!L$1,'2. Metadata'!D$3, IF(B3998='2. Metadata'!M$1,'2. Metadata'!M$5, IF(B3998='2. Metadata'!N$1,'2. Metadata'!N$5))))))))))))))</f>
        <v>49.690002</v>
      </c>
      <c r="D3998" s="13">
        <f>IF(ISBLANK(B3998)=TRUE," ", IF(B3998='2. Metadata'!B$1,'2. Metadata'!B$6, IF(B3998='2. Metadata'!C$1,'2. Metadata'!C$4,IF(B3998='2. Metadata'!D$1,'2. Metadata'!D$4, IF(B3998='2. Metadata'!E$1,'2. Metadata'!E$4,IF( B3998='2. Metadata'!F$1,'2. Metadata'!F$4,IF(B3998='2. Metadata'!G$1,'2. Metadata'!G$4,IF(B3998='2. Metadata'!H$1,'2. Metadata'!H$4, IF(B3998='2. Metadata'!I$1,'2. Metadata'!I$4, IF(B3998='2. Metadata'!J$1,'2. Metadata'!J$4, IF(B3998='2. Metadata'!K$1,'2. Metadata'!K$4, IF(B3998='2. Metadata'!L$1,'2. Metadata'!L$4, IF(B3998='2. Metadata'!M$1,'2. Metadata'!M$6, IF(B3998='2. Metadata'!N$1,'2. Metadata'!N$6))))))))))))))</f>
        <v>-115.97499999999999</v>
      </c>
      <c r="E3998" s="15" t="s">
        <v>178</v>
      </c>
      <c r="F3998" s="132">
        <v>8.6430000000000007</v>
      </c>
      <c r="G3998" s="16" t="str">
        <f>IF(ISBLANK(F3998)=TRUE," ",'2. Metadata'!B$14)</f>
        <v>degrees Celsius</v>
      </c>
      <c r="H3998" s="16" t="s">
        <v>178</v>
      </c>
    </row>
    <row r="3999" spans="1:8" ht="15.75" customHeight="1" x14ac:dyDescent="0.2">
      <c r="A3999" s="130">
        <v>39705.166666666664</v>
      </c>
      <c r="B3999" s="9" t="s">
        <v>239</v>
      </c>
      <c r="C3999" s="16">
        <f>IF(ISBLANK(B3999)=TRUE," ", IF(B3999='2. Metadata'!B$1,'2. Metadata'!B$5, IF(B3999='2. Metadata'!C$1,'2. Metadata'!#REF!,IF(B3999='2. Metadata'!D$1,'2. Metadata'!#REF!, IF(B3999='2. Metadata'!E$1,'2. Metadata'!#REF!,IF( B3999='2. Metadata'!F$1,'2. Metadata'!#REF!,IF(B3999='2. Metadata'!G$1,'2. Metadata'!#REF!,IF(B3999='2. Metadata'!H$1,'2. Metadata'!#REF!, IF(B3999='2. Metadata'!I$1,'2. Metadata'!#REF!, IF(B3999='2. Metadata'!J$1,'2. Metadata'!#REF!, IF(B3999='2. Metadata'!K$1,'2. Metadata'!C$3, IF(B3999='2. Metadata'!L$1,'2. Metadata'!D$3, IF(B3999='2. Metadata'!M$1,'2. Metadata'!M$5, IF(B3999='2. Metadata'!N$1,'2. Metadata'!N$5))))))))))))))</f>
        <v>49.690002</v>
      </c>
      <c r="D3999" s="13">
        <f>IF(ISBLANK(B3999)=TRUE," ", IF(B3999='2. Metadata'!B$1,'2. Metadata'!B$6, IF(B3999='2. Metadata'!C$1,'2. Metadata'!C$4,IF(B3999='2. Metadata'!D$1,'2. Metadata'!D$4, IF(B3999='2. Metadata'!E$1,'2. Metadata'!E$4,IF( B3999='2. Metadata'!F$1,'2. Metadata'!F$4,IF(B3999='2. Metadata'!G$1,'2. Metadata'!G$4,IF(B3999='2. Metadata'!H$1,'2. Metadata'!H$4, IF(B3999='2. Metadata'!I$1,'2. Metadata'!I$4, IF(B3999='2. Metadata'!J$1,'2. Metadata'!J$4, IF(B3999='2. Metadata'!K$1,'2. Metadata'!K$4, IF(B3999='2. Metadata'!L$1,'2. Metadata'!L$4, IF(B3999='2. Metadata'!M$1,'2. Metadata'!M$6, IF(B3999='2. Metadata'!N$1,'2. Metadata'!N$6))))))))))))))</f>
        <v>-115.97499999999999</v>
      </c>
      <c r="E3999" s="15" t="s">
        <v>178</v>
      </c>
      <c r="F3999" s="132">
        <v>8.5679999999999996</v>
      </c>
      <c r="G3999" s="16" t="str">
        <f>IF(ISBLANK(F3999)=TRUE," ",'2. Metadata'!B$14)</f>
        <v>degrees Celsius</v>
      </c>
      <c r="H3999" s="16" t="s">
        <v>178</v>
      </c>
    </row>
    <row r="4000" spans="1:8" ht="15.75" customHeight="1" x14ac:dyDescent="0.2">
      <c r="A4000" s="130">
        <v>39705.177083333336</v>
      </c>
      <c r="B4000" s="9" t="s">
        <v>239</v>
      </c>
      <c r="C4000" s="16">
        <f>IF(ISBLANK(B4000)=TRUE," ", IF(B4000='2. Metadata'!B$1,'2. Metadata'!B$5, IF(B4000='2. Metadata'!C$1,'2. Metadata'!#REF!,IF(B4000='2. Metadata'!D$1,'2. Metadata'!#REF!, IF(B4000='2. Metadata'!E$1,'2. Metadata'!#REF!,IF( B4000='2. Metadata'!F$1,'2. Metadata'!#REF!,IF(B4000='2. Metadata'!G$1,'2. Metadata'!#REF!,IF(B4000='2. Metadata'!H$1,'2. Metadata'!#REF!, IF(B4000='2. Metadata'!I$1,'2. Metadata'!#REF!, IF(B4000='2. Metadata'!J$1,'2. Metadata'!#REF!, IF(B4000='2. Metadata'!K$1,'2. Metadata'!C$3, IF(B4000='2. Metadata'!L$1,'2. Metadata'!D$3, IF(B4000='2. Metadata'!M$1,'2. Metadata'!M$5, IF(B4000='2. Metadata'!N$1,'2. Metadata'!N$5))))))))))))))</f>
        <v>49.690002</v>
      </c>
      <c r="D4000" s="13">
        <f>IF(ISBLANK(B4000)=TRUE," ", IF(B4000='2. Metadata'!B$1,'2. Metadata'!B$6, IF(B4000='2. Metadata'!C$1,'2. Metadata'!C$4,IF(B4000='2. Metadata'!D$1,'2. Metadata'!D$4, IF(B4000='2. Metadata'!E$1,'2. Metadata'!E$4,IF( B4000='2. Metadata'!F$1,'2. Metadata'!F$4,IF(B4000='2. Metadata'!G$1,'2. Metadata'!G$4,IF(B4000='2. Metadata'!H$1,'2. Metadata'!H$4, IF(B4000='2. Metadata'!I$1,'2. Metadata'!I$4, IF(B4000='2. Metadata'!J$1,'2. Metadata'!J$4, IF(B4000='2. Metadata'!K$1,'2. Metadata'!K$4, IF(B4000='2. Metadata'!L$1,'2. Metadata'!L$4, IF(B4000='2. Metadata'!M$1,'2. Metadata'!M$6, IF(B4000='2. Metadata'!N$1,'2. Metadata'!N$6))))))))))))))</f>
        <v>-115.97499999999999</v>
      </c>
      <c r="E4000" s="15" t="s">
        <v>178</v>
      </c>
      <c r="F4000" s="132">
        <v>8.4689999999999994</v>
      </c>
      <c r="G4000" s="16" t="str">
        <f>IF(ISBLANK(F4000)=TRUE," ",'2. Metadata'!B$14)</f>
        <v>degrees Celsius</v>
      </c>
      <c r="H4000" s="16" t="s">
        <v>178</v>
      </c>
    </row>
    <row r="4001" spans="1:8" ht="15.75" customHeight="1" x14ac:dyDescent="0.2">
      <c r="A4001" s="130">
        <v>39705.1875</v>
      </c>
      <c r="B4001" s="9" t="s">
        <v>239</v>
      </c>
      <c r="C4001" s="16">
        <f>IF(ISBLANK(B4001)=TRUE," ", IF(B4001='2. Metadata'!B$1,'2. Metadata'!B$5, IF(B4001='2. Metadata'!C$1,'2. Metadata'!#REF!,IF(B4001='2. Metadata'!D$1,'2. Metadata'!#REF!, IF(B4001='2. Metadata'!E$1,'2. Metadata'!#REF!,IF( B4001='2. Metadata'!F$1,'2. Metadata'!#REF!,IF(B4001='2. Metadata'!G$1,'2. Metadata'!#REF!,IF(B4001='2. Metadata'!H$1,'2. Metadata'!#REF!, IF(B4001='2. Metadata'!I$1,'2. Metadata'!#REF!, IF(B4001='2. Metadata'!J$1,'2. Metadata'!#REF!, IF(B4001='2. Metadata'!K$1,'2. Metadata'!C$3, IF(B4001='2. Metadata'!L$1,'2. Metadata'!D$3, IF(B4001='2. Metadata'!M$1,'2. Metadata'!M$5, IF(B4001='2. Metadata'!N$1,'2. Metadata'!N$5))))))))))))))</f>
        <v>49.690002</v>
      </c>
      <c r="D4001" s="13">
        <f>IF(ISBLANK(B4001)=TRUE," ", IF(B4001='2. Metadata'!B$1,'2. Metadata'!B$6, IF(B4001='2. Metadata'!C$1,'2. Metadata'!C$4,IF(B4001='2. Metadata'!D$1,'2. Metadata'!D$4, IF(B4001='2. Metadata'!E$1,'2. Metadata'!E$4,IF( B4001='2. Metadata'!F$1,'2. Metadata'!F$4,IF(B4001='2. Metadata'!G$1,'2. Metadata'!G$4,IF(B4001='2. Metadata'!H$1,'2. Metadata'!H$4, IF(B4001='2. Metadata'!I$1,'2. Metadata'!I$4, IF(B4001='2. Metadata'!J$1,'2. Metadata'!J$4, IF(B4001='2. Metadata'!K$1,'2. Metadata'!K$4, IF(B4001='2. Metadata'!L$1,'2. Metadata'!L$4, IF(B4001='2. Metadata'!M$1,'2. Metadata'!M$6, IF(B4001='2. Metadata'!N$1,'2. Metadata'!N$6))))))))))))))</f>
        <v>-115.97499999999999</v>
      </c>
      <c r="E4001" s="15" t="s">
        <v>178</v>
      </c>
      <c r="F4001" s="132">
        <v>8.3940000000000001</v>
      </c>
      <c r="G4001" s="16" t="str">
        <f>IF(ISBLANK(F4001)=TRUE," ",'2. Metadata'!B$14)</f>
        <v>degrees Celsius</v>
      </c>
      <c r="H4001" s="16" t="s">
        <v>178</v>
      </c>
    </row>
    <row r="4002" spans="1:8" ht="15.75" customHeight="1" x14ac:dyDescent="0.2">
      <c r="A4002" s="130">
        <v>39705.197916666664</v>
      </c>
      <c r="B4002" s="9" t="s">
        <v>239</v>
      </c>
      <c r="C4002" s="16">
        <f>IF(ISBLANK(B4002)=TRUE," ", IF(B4002='2. Metadata'!B$1,'2. Metadata'!B$5, IF(B4002='2. Metadata'!C$1,'2. Metadata'!#REF!,IF(B4002='2. Metadata'!D$1,'2. Metadata'!#REF!, IF(B4002='2. Metadata'!E$1,'2. Metadata'!#REF!,IF( B4002='2. Metadata'!F$1,'2. Metadata'!#REF!,IF(B4002='2. Metadata'!G$1,'2. Metadata'!#REF!,IF(B4002='2. Metadata'!H$1,'2. Metadata'!#REF!, IF(B4002='2. Metadata'!I$1,'2. Metadata'!#REF!, IF(B4002='2. Metadata'!J$1,'2. Metadata'!#REF!, IF(B4002='2. Metadata'!K$1,'2. Metadata'!C$3, IF(B4002='2. Metadata'!L$1,'2. Metadata'!D$3, IF(B4002='2. Metadata'!M$1,'2. Metadata'!M$5, IF(B4002='2. Metadata'!N$1,'2. Metadata'!N$5))))))))))))))</f>
        <v>49.690002</v>
      </c>
      <c r="D4002" s="13">
        <f>IF(ISBLANK(B4002)=TRUE," ", IF(B4002='2. Metadata'!B$1,'2. Metadata'!B$6, IF(B4002='2. Metadata'!C$1,'2. Metadata'!C$4,IF(B4002='2. Metadata'!D$1,'2. Metadata'!D$4, IF(B4002='2. Metadata'!E$1,'2. Metadata'!E$4,IF( B4002='2. Metadata'!F$1,'2. Metadata'!F$4,IF(B4002='2. Metadata'!G$1,'2. Metadata'!G$4,IF(B4002='2. Metadata'!H$1,'2. Metadata'!H$4, IF(B4002='2. Metadata'!I$1,'2. Metadata'!I$4, IF(B4002='2. Metadata'!J$1,'2. Metadata'!J$4, IF(B4002='2. Metadata'!K$1,'2. Metadata'!K$4, IF(B4002='2. Metadata'!L$1,'2. Metadata'!L$4, IF(B4002='2. Metadata'!M$1,'2. Metadata'!M$6, IF(B4002='2. Metadata'!N$1,'2. Metadata'!N$6))))))))))))))</f>
        <v>-115.97499999999999</v>
      </c>
      <c r="E4002" s="15" t="s">
        <v>178</v>
      </c>
      <c r="F4002" s="132">
        <v>8.2949999999999999</v>
      </c>
      <c r="G4002" s="16" t="str">
        <f>IF(ISBLANK(F4002)=TRUE," ",'2. Metadata'!B$14)</f>
        <v>degrees Celsius</v>
      </c>
      <c r="H4002" s="16" t="s">
        <v>178</v>
      </c>
    </row>
    <row r="4003" spans="1:8" ht="15.75" customHeight="1" x14ac:dyDescent="0.2">
      <c r="A4003" s="130">
        <v>39705.208333333336</v>
      </c>
      <c r="B4003" s="9" t="s">
        <v>239</v>
      </c>
      <c r="C4003" s="16">
        <f>IF(ISBLANK(B4003)=TRUE," ", IF(B4003='2. Metadata'!B$1,'2. Metadata'!B$5, IF(B4003='2. Metadata'!C$1,'2. Metadata'!#REF!,IF(B4003='2. Metadata'!D$1,'2. Metadata'!#REF!, IF(B4003='2. Metadata'!E$1,'2. Metadata'!#REF!,IF( B4003='2. Metadata'!F$1,'2. Metadata'!#REF!,IF(B4003='2. Metadata'!G$1,'2. Metadata'!#REF!,IF(B4003='2. Metadata'!H$1,'2. Metadata'!#REF!, IF(B4003='2. Metadata'!I$1,'2. Metadata'!#REF!, IF(B4003='2. Metadata'!J$1,'2. Metadata'!#REF!, IF(B4003='2. Metadata'!K$1,'2. Metadata'!C$3, IF(B4003='2. Metadata'!L$1,'2. Metadata'!D$3, IF(B4003='2. Metadata'!M$1,'2. Metadata'!M$5, IF(B4003='2. Metadata'!N$1,'2. Metadata'!N$5))))))))))))))</f>
        <v>49.690002</v>
      </c>
      <c r="D4003" s="13">
        <f>IF(ISBLANK(B4003)=TRUE," ", IF(B4003='2. Metadata'!B$1,'2. Metadata'!B$6, IF(B4003='2. Metadata'!C$1,'2. Metadata'!C$4,IF(B4003='2. Metadata'!D$1,'2. Metadata'!D$4, IF(B4003='2. Metadata'!E$1,'2. Metadata'!E$4,IF( B4003='2. Metadata'!F$1,'2. Metadata'!F$4,IF(B4003='2. Metadata'!G$1,'2. Metadata'!G$4,IF(B4003='2. Metadata'!H$1,'2. Metadata'!H$4, IF(B4003='2. Metadata'!I$1,'2. Metadata'!I$4, IF(B4003='2. Metadata'!J$1,'2. Metadata'!J$4, IF(B4003='2. Metadata'!K$1,'2. Metadata'!K$4, IF(B4003='2. Metadata'!L$1,'2. Metadata'!L$4, IF(B4003='2. Metadata'!M$1,'2. Metadata'!M$6, IF(B4003='2. Metadata'!N$1,'2. Metadata'!N$6))))))))))))))</f>
        <v>-115.97499999999999</v>
      </c>
      <c r="E4003" s="15" t="s">
        <v>178</v>
      </c>
      <c r="F4003" s="132">
        <v>8.2200000000000006</v>
      </c>
      <c r="G4003" s="16" t="str">
        <f>IF(ISBLANK(F4003)=TRUE," ",'2. Metadata'!B$14)</f>
        <v>degrees Celsius</v>
      </c>
      <c r="H4003" s="16" t="s">
        <v>178</v>
      </c>
    </row>
    <row r="4004" spans="1:8" ht="15.75" customHeight="1" x14ac:dyDescent="0.2">
      <c r="A4004" s="130">
        <v>39705.21875</v>
      </c>
      <c r="B4004" s="9" t="s">
        <v>239</v>
      </c>
      <c r="C4004" s="16">
        <f>IF(ISBLANK(B4004)=TRUE," ", IF(B4004='2. Metadata'!B$1,'2. Metadata'!B$5, IF(B4004='2. Metadata'!C$1,'2. Metadata'!#REF!,IF(B4004='2. Metadata'!D$1,'2. Metadata'!#REF!, IF(B4004='2. Metadata'!E$1,'2. Metadata'!#REF!,IF( B4004='2. Metadata'!F$1,'2. Metadata'!#REF!,IF(B4004='2. Metadata'!G$1,'2. Metadata'!#REF!,IF(B4004='2. Metadata'!H$1,'2. Metadata'!#REF!, IF(B4004='2. Metadata'!I$1,'2. Metadata'!#REF!, IF(B4004='2. Metadata'!J$1,'2. Metadata'!#REF!, IF(B4004='2. Metadata'!K$1,'2. Metadata'!C$3, IF(B4004='2. Metadata'!L$1,'2. Metadata'!D$3, IF(B4004='2. Metadata'!M$1,'2. Metadata'!M$5, IF(B4004='2. Metadata'!N$1,'2. Metadata'!N$5))))))))))))))</f>
        <v>49.690002</v>
      </c>
      <c r="D4004" s="13">
        <f>IF(ISBLANK(B4004)=TRUE," ", IF(B4004='2. Metadata'!B$1,'2. Metadata'!B$6, IF(B4004='2. Metadata'!C$1,'2. Metadata'!C$4,IF(B4004='2. Metadata'!D$1,'2. Metadata'!D$4, IF(B4004='2. Metadata'!E$1,'2. Metadata'!E$4,IF( B4004='2. Metadata'!F$1,'2. Metadata'!F$4,IF(B4004='2. Metadata'!G$1,'2. Metadata'!G$4,IF(B4004='2. Metadata'!H$1,'2. Metadata'!H$4, IF(B4004='2. Metadata'!I$1,'2. Metadata'!I$4, IF(B4004='2. Metadata'!J$1,'2. Metadata'!J$4, IF(B4004='2. Metadata'!K$1,'2. Metadata'!K$4, IF(B4004='2. Metadata'!L$1,'2. Metadata'!L$4, IF(B4004='2. Metadata'!M$1,'2. Metadata'!M$6, IF(B4004='2. Metadata'!N$1,'2. Metadata'!N$6))))))))))))))</f>
        <v>-115.97499999999999</v>
      </c>
      <c r="E4004" s="15" t="s">
        <v>178</v>
      </c>
      <c r="F4004" s="132">
        <v>8.1449999999999996</v>
      </c>
      <c r="G4004" s="16" t="str">
        <f>IF(ISBLANK(F4004)=TRUE," ",'2. Metadata'!B$14)</f>
        <v>degrees Celsius</v>
      </c>
      <c r="H4004" s="16" t="s">
        <v>178</v>
      </c>
    </row>
    <row r="4005" spans="1:8" ht="15.75" customHeight="1" x14ac:dyDescent="0.2">
      <c r="A4005" s="130">
        <v>39705.229166666664</v>
      </c>
      <c r="B4005" s="9" t="s">
        <v>239</v>
      </c>
      <c r="C4005" s="16">
        <f>IF(ISBLANK(B4005)=TRUE," ", IF(B4005='2. Metadata'!B$1,'2. Metadata'!B$5, IF(B4005='2. Metadata'!C$1,'2. Metadata'!#REF!,IF(B4005='2. Metadata'!D$1,'2. Metadata'!#REF!, IF(B4005='2. Metadata'!E$1,'2. Metadata'!#REF!,IF( B4005='2. Metadata'!F$1,'2. Metadata'!#REF!,IF(B4005='2. Metadata'!G$1,'2. Metadata'!#REF!,IF(B4005='2. Metadata'!H$1,'2. Metadata'!#REF!, IF(B4005='2. Metadata'!I$1,'2. Metadata'!#REF!, IF(B4005='2. Metadata'!J$1,'2. Metadata'!#REF!, IF(B4005='2. Metadata'!K$1,'2. Metadata'!C$3, IF(B4005='2. Metadata'!L$1,'2. Metadata'!D$3, IF(B4005='2. Metadata'!M$1,'2. Metadata'!M$5, IF(B4005='2. Metadata'!N$1,'2. Metadata'!N$5))))))))))))))</f>
        <v>49.690002</v>
      </c>
      <c r="D4005" s="13">
        <f>IF(ISBLANK(B4005)=TRUE," ", IF(B4005='2. Metadata'!B$1,'2. Metadata'!B$6, IF(B4005='2. Metadata'!C$1,'2. Metadata'!C$4,IF(B4005='2. Metadata'!D$1,'2. Metadata'!D$4, IF(B4005='2. Metadata'!E$1,'2. Metadata'!E$4,IF( B4005='2. Metadata'!F$1,'2. Metadata'!F$4,IF(B4005='2. Metadata'!G$1,'2. Metadata'!G$4,IF(B4005='2. Metadata'!H$1,'2. Metadata'!H$4, IF(B4005='2. Metadata'!I$1,'2. Metadata'!I$4, IF(B4005='2. Metadata'!J$1,'2. Metadata'!J$4, IF(B4005='2. Metadata'!K$1,'2. Metadata'!K$4, IF(B4005='2. Metadata'!L$1,'2. Metadata'!L$4, IF(B4005='2. Metadata'!M$1,'2. Metadata'!M$6, IF(B4005='2. Metadata'!N$1,'2. Metadata'!N$6))))))))))))))</f>
        <v>-115.97499999999999</v>
      </c>
      <c r="E4005" s="15" t="s">
        <v>178</v>
      </c>
      <c r="F4005" s="132">
        <v>8.07</v>
      </c>
      <c r="G4005" s="16" t="str">
        <f>IF(ISBLANK(F4005)=TRUE," ",'2. Metadata'!B$14)</f>
        <v>degrees Celsius</v>
      </c>
      <c r="H4005" s="16" t="s">
        <v>178</v>
      </c>
    </row>
    <row r="4006" spans="1:8" ht="15.75" customHeight="1" x14ac:dyDescent="0.2">
      <c r="A4006" s="130">
        <v>39705.239583333336</v>
      </c>
      <c r="B4006" s="9" t="s">
        <v>239</v>
      </c>
      <c r="C4006" s="16">
        <f>IF(ISBLANK(B4006)=TRUE," ", IF(B4006='2. Metadata'!B$1,'2. Metadata'!B$5, IF(B4006='2. Metadata'!C$1,'2. Metadata'!#REF!,IF(B4006='2. Metadata'!D$1,'2. Metadata'!#REF!, IF(B4006='2. Metadata'!E$1,'2. Metadata'!#REF!,IF( B4006='2. Metadata'!F$1,'2. Metadata'!#REF!,IF(B4006='2. Metadata'!G$1,'2. Metadata'!#REF!,IF(B4006='2. Metadata'!H$1,'2. Metadata'!#REF!, IF(B4006='2. Metadata'!I$1,'2. Metadata'!#REF!, IF(B4006='2. Metadata'!J$1,'2. Metadata'!#REF!, IF(B4006='2. Metadata'!K$1,'2. Metadata'!C$3, IF(B4006='2. Metadata'!L$1,'2. Metadata'!D$3, IF(B4006='2. Metadata'!M$1,'2. Metadata'!M$5, IF(B4006='2. Metadata'!N$1,'2. Metadata'!N$5))))))))))))))</f>
        <v>49.690002</v>
      </c>
      <c r="D4006" s="13">
        <f>IF(ISBLANK(B4006)=TRUE," ", IF(B4006='2. Metadata'!B$1,'2. Metadata'!B$6, IF(B4006='2. Metadata'!C$1,'2. Metadata'!C$4,IF(B4006='2. Metadata'!D$1,'2. Metadata'!D$4, IF(B4006='2. Metadata'!E$1,'2. Metadata'!E$4,IF( B4006='2. Metadata'!F$1,'2. Metadata'!F$4,IF(B4006='2. Metadata'!G$1,'2. Metadata'!G$4,IF(B4006='2. Metadata'!H$1,'2. Metadata'!H$4, IF(B4006='2. Metadata'!I$1,'2. Metadata'!I$4, IF(B4006='2. Metadata'!J$1,'2. Metadata'!J$4, IF(B4006='2. Metadata'!K$1,'2. Metadata'!K$4, IF(B4006='2. Metadata'!L$1,'2. Metadata'!L$4, IF(B4006='2. Metadata'!M$1,'2. Metadata'!M$6, IF(B4006='2. Metadata'!N$1,'2. Metadata'!N$6))))))))))))))</f>
        <v>-115.97499999999999</v>
      </c>
      <c r="E4006" s="15" t="s">
        <v>178</v>
      </c>
      <c r="F4006" s="132">
        <v>7.9950000000000001</v>
      </c>
      <c r="G4006" s="16" t="str">
        <f>IF(ISBLANK(F4006)=TRUE," ",'2. Metadata'!B$14)</f>
        <v>degrees Celsius</v>
      </c>
      <c r="H4006" s="16" t="s">
        <v>178</v>
      </c>
    </row>
    <row r="4007" spans="1:8" ht="15.75" customHeight="1" x14ac:dyDescent="0.2">
      <c r="A4007" s="130">
        <v>39705.25</v>
      </c>
      <c r="B4007" s="9" t="s">
        <v>239</v>
      </c>
      <c r="C4007" s="16">
        <f>IF(ISBLANK(B4007)=TRUE," ", IF(B4007='2. Metadata'!B$1,'2. Metadata'!B$5, IF(B4007='2. Metadata'!C$1,'2. Metadata'!#REF!,IF(B4007='2. Metadata'!D$1,'2. Metadata'!#REF!, IF(B4007='2. Metadata'!E$1,'2. Metadata'!#REF!,IF( B4007='2. Metadata'!F$1,'2. Metadata'!#REF!,IF(B4007='2. Metadata'!G$1,'2. Metadata'!#REF!,IF(B4007='2. Metadata'!H$1,'2. Metadata'!#REF!, IF(B4007='2. Metadata'!I$1,'2. Metadata'!#REF!, IF(B4007='2. Metadata'!J$1,'2. Metadata'!#REF!, IF(B4007='2. Metadata'!K$1,'2. Metadata'!C$3, IF(B4007='2. Metadata'!L$1,'2. Metadata'!D$3, IF(B4007='2. Metadata'!M$1,'2. Metadata'!M$5, IF(B4007='2. Metadata'!N$1,'2. Metadata'!N$5))))))))))))))</f>
        <v>49.690002</v>
      </c>
      <c r="D4007" s="13">
        <f>IF(ISBLANK(B4007)=TRUE," ", IF(B4007='2. Metadata'!B$1,'2. Metadata'!B$6, IF(B4007='2. Metadata'!C$1,'2. Metadata'!C$4,IF(B4007='2. Metadata'!D$1,'2. Metadata'!D$4, IF(B4007='2. Metadata'!E$1,'2. Metadata'!E$4,IF( B4007='2. Metadata'!F$1,'2. Metadata'!F$4,IF(B4007='2. Metadata'!G$1,'2. Metadata'!G$4,IF(B4007='2. Metadata'!H$1,'2. Metadata'!H$4, IF(B4007='2. Metadata'!I$1,'2. Metadata'!I$4, IF(B4007='2. Metadata'!J$1,'2. Metadata'!J$4, IF(B4007='2. Metadata'!K$1,'2. Metadata'!K$4, IF(B4007='2. Metadata'!L$1,'2. Metadata'!L$4, IF(B4007='2. Metadata'!M$1,'2. Metadata'!M$6, IF(B4007='2. Metadata'!N$1,'2. Metadata'!N$6))))))))))))))</f>
        <v>-115.97499999999999</v>
      </c>
      <c r="E4007" s="15" t="s">
        <v>178</v>
      </c>
      <c r="F4007" s="132">
        <v>7.92</v>
      </c>
      <c r="G4007" s="16" t="str">
        <f>IF(ISBLANK(F4007)=TRUE," ",'2. Metadata'!B$14)</f>
        <v>degrees Celsius</v>
      </c>
      <c r="H4007" s="16" t="s">
        <v>178</v>
      </c>
    </row>
    <row r="4008" spans="1:8" ht="15.75" customHeight="1" x14ac:dyDescent="0.2">
      <c r="A4008" s="130">
        <v>39705.260416666664</v>
      </c>
      <c r="B4008" s="9" t="s">
        <v>239</v>
      </c>
      <c r="C4008" s="16">
        <f>IF(ISBLANK(B4008)=TRUE," ", IF(B4008='2. Metadata'!B$1,'2. Metadata'!B$5, IF(B4008='2. Metadata'!C$1,'2. Metadata'!#REF!,IF(B4008='2. Metadata'!D$1,'2. Metadata'!#REF!, IF(B4008='2. Metadata'!E$1,'2. Metadata'!#REF!,IF( B4008='2. Metadata'!F$1,'2. Metadata'!#REF!,IF(B4008='2. Metadata'!G$1,'2. Metadata'!#REF!,IF(B4008='2. Metadata'!H$1,'2. Metadata'!#REF!, IF(B4008='2. Metadata'!I$1,'2. Metadata'!#REF!, IF(B4008='2. Metadata'!J$1,'2. Metadata'!#REF!, IF(B4008='2. Metadata'!K$1,'2. Metadata'!C$3, IF(B4008='2. Metadata'!L$1,'2. Metadata'!D$3, IF(B4008='2. Metadata'!M$1,'2. Metadata'!M$5, IF(B4008='2. Metadata'!N$1,'2. Metadata'!N$5))))))))))))))</f>
        <v>49.690002</v>
      </c>
      <c r="D4008" s="13">
        <f>IF(ISBLANK(B4008)=TRUE," ", IF(B4008='2. Metadata'!B$1,'2. Metadata'!B$6, IF(B4008='2. Metadata'!C$1,'2. Metadata'!C$4,IF(B4008='2. Metadata'!D$1,'2. Metadata'!D$4, IF(B4008='2. Metadata'!E$1,'2. Metadata'!E$4,IF( B4008='2. Metadata'!F$1,'2. Metadata'!F$4,IF(B4008='2. Metadata'!G$1,'2. Metadata'!G$4,IF(B4008='2. Metadata'!H$1,'2. Metadata'!H$4, IF(B4008='2. Metadata'!I$1,'2. Metadata'!I$4, IF(B4008='2. Metadata'!J$1,'2. Metadata'!J$4, IF(B4008='2. Metadata'!K$1,'2. Metadata'!K$4, IF(B4008='2. Metadata'!L$1,'2. Metadata'!L$4, IF(B4008='2. Metadata'!M$1,'2. Metadata'!M$6, IF(B4008='2. Metadata'!N$1,'2. Metadata'!N$6))))))))))))))</f>
        <v>-115.97499999999999</v>
      </c>
      <c r="E4008" s="15" t="s">
        <v>178</v>
      </c>
      <c r="F4008" s="132">
        <v>7.8449999999999998</v>
      </c>
      <c r="G4008" s="16" t="str">
        <f>IF(ISBLANK(F4008)=TRUE," ",'2. Metadata'!B$14)</f>
        <v>degrees Celsius</v>
      </c>
      <c r="H4008" s="16" t="s">
        <v>178</v>
      </c>
    </row>
    <row r="4009" spans="1:8" ht="15.75" customHeight="1" x14ac:dyDescent="0.2">
      <c r="A4009" s="130">
        <v>39705.270833333336</v>
      </c>
      <c r="B4009" s="9" t="s">
        <v>239</v>
      </c>
      <c r="C4009" s="16">
        <f>IF(ISBLANK(B4009)=TRUE," ", IF(B4009='2. Metadata'!B$1,'2. Metadata'!B$5, IF(B4009='2. Metadata'!C$1,'2. Metadata'!#REF!,IF(B4009='2. Metadata'!D$1,'2. Metadata'!#REF!, IF(B4009='2. Metadata'!E$1,'2. Metadata'!#REF!,IF( B4009='2. Metadata'!F$1,'2. Metadata'!#REF!,IF(B4009='2. Metadata'!G$1,'2. Metadata'!#REF!,IF(B4009='2. Metadata'!H$1,'2. Metadata'!#REF!, IF(B4009='2. Metadata'!I$1,'2. Metadata'!#REF!, IF(B4009='2. Metadata'!J$1,'2. Metadata'!#REF!, IF(B4009='2. Metadata'!K$1,'2. Metadata'!C$3, IF(B4009='2. Metadata'!L$1,'2. Metadata'!D$3, IF(B4009='2. Metadata'!M$1,'2. Metadata'!M$5, IF(B4009='2. Metadata'!N$1,'2. Metadata'!N$5))))))))))))))</f>
        <v>49.690002</v>
      </c>
      <c r="D4009" s="13">
        <f>IF(ISBLANK(B4009)=TRUE," ", IF(B4009='2. Metadata'!B$1,'2. Metadata'!B$6, IF(B4009='2. Metadata'!C$1,'2. Metadata'!C$4,IF(B4009='2. Metadata'!D$1,'2. Metadata'!D$4, IF(B4009='2. Metadata'!E$1,'2. Metadata'!E$4,IF( B4009='2. Metadata'!F$1,'2. Metadata'!F$4,IF(B4009='2. Metadata'!G$1,'2. Metadata'!G$4,IF(B4009='2. Metadata'!H$1,'2. Metadata'!H$4, IF(B4009='2. Metadata'!I$1,'2. Metadata'!I$4, IF(B4009='2. Metadata'!J$1,'2. Metadata'!J$4, IF(B4009='2. Metadata'!K$1,'2. Metadata'!K$4, IF(B4009='2. Metadata'!L$1,'2. Metadata'!L$4, IF(B4009='2. Metadata'!M$1,'2. Metadata'!M$6, IF(B4009='2. Metadata'!N$1,'2. Metadata'!N$6))))))))))))))</f>
        <v>-115.97499999999999</v>
      </c>
      <c r="E4009" s="15" t="s">
        <v>178</v>
      </c>
      <c r="F4009" s="132">
        <v>7.77</v>
      </c>
      <c r="G4009" s="16" t="str">
        <f>IF(ISBLANK(F4009)=TRUE," ",'2. Metadata'!B$14)</f>
        <v>degrees Celsius</v>
      </c>
      <c r="H4009" s="16" t="s">
        <v>178</v>
      </c>
    </row>
    <row r="4010" spans="1:8" ht="15.75" customHeight="1" x14ac:dyDescent="0.2">
      <c r="A4010" s="130">
        <v>39705.28125</v>
      </c>
      <c r="B4010" s="9" t="s">
        <v>239</v>
      </c>
      <c r="C4010" s="16">
        <f>IF(ISBLANK(B4010)=TRUE," ", IF(B4010='2. Metadata'!B$1,'2. Metadata'!B$5, IF(B4010='2. Metadata'!C$1,'2. Metadata'!#REF!,IF(B4010='2. Metadata'!D$1,'2. Metadata'!#REF!, IF(B4010='2. Metadata'!E$1,'2. Metadata'!#REF!,IF( B4010='2. Metadata'!F$1,'2. Metadata'!#REF!,IF(B4010='2. Metadata'!G$1,'2. Metadata'!#REF!,IF(B4010='2. Metadata'!H$1,'2. Metadata'!#REF!, IF(B4010='2. Metadata'!I$1,'2. Metadata'!#REF!, IF(B4010='2. Metadata'!J$1,'2. Metadata'!#REF!, IF(B4010='2. Metadata'!K$1,'2. Metadata'!C$3, IF(B4010='2. Metadata'!L$1,'2. Metadata'!D$3, IF(B4010='2. Metadata'!M$1,'2. Metadata'!M$5, IF(B4010='2. Metadata'!N$1,'2. Metadata'!N$5))))))))))))))</f>
        <v>49.690002</v>
      </c>
      <c r="D4010" s="13">
        <f>IF(ISBLANK(B4010)=TRUE," ", IF(B4010='2. Metadata'!B$1,'2. Metadata'!B$6, IF(B4010='2. Metadata'!C$1,'2. Metadata'!C$4,IF(B4010='2. Metadata'!D$1,'2. Metadata'!D$4, IF(B4010='2. Metadata'!E$1,'2. Metadata'!E$4,IF( B4010='2. Metadata'!F$1,'2. Metadata'!F$4,IF(B4010='2. Metadata'!G$1,'2. Metadata'!G$4,IF(B4010='2. Metadata'!H$1,'2. Metadata'!H$4, IF(B4010='2. Metadata'!I$1,'2. Metadata'!I$4, IF(B4010='2. Metadata'!J$1,'2. Metadata'!J$4, IF(B4010='2. Metadata'!K$1,'2. Metadata'!K$4, IF(B4010='2. Metadata'!L$1,'2. Metadata'!L$4, IF(B4010='2. Metadata'!M$1,'2. Metadata'!M$6, IF(B4010='2. Metadata'!N$1,'2. Metadata'!N$6))))))))))))))</f>
        <v>-115.97499999999999</v>
      </c>
      <c r="E4010" s="15" t="s">
        <v>178</v>
      </c>
      <c r="F4010" s="132">
        <v>7.6950000000000003</v>
      </c>
      <c r="G4010" s="16" t="str">
        <f>IF(ISBLANK(F4010)=TRUE," ",'2. Metadata'!B$14)</f>
        <v>degrees Celsius</v>
      </c>
      <c r="H4010" s="16" t="s">
        <v>178</v>
      </c>
    </row>
    <row r="4011" spans="1:8" ht="15.75" customHeight="1" x14ac:dyDescent="0.2">
      <c r="A4011" s="130">
        <v>39705.291666666664</v>
      </c>
      <c r="B4011" s="9" t="s">
        <v>239</v>
      </c>
      <c r="C4011" s="16">
        <f>IF(ISBLANK(B4011)=TRUE," ", IF(B4011='2. Metadata'!B$1,'2. Metadata'!B$5, IF(B4011='2. Metadata'!C$1,'2. Metadata'!#REF!,IF(B4011='2. Metadata'!D$1,'2. Metadata'!#REF!, IF(B4011='2. Metadata'!E$1,'2. Metadata'!#REF!,IF( B4011='2. Metadata'!F$1,'2. Metadata'!#REF!,IF(B4011='2. Metadata'!G$1,'2. Metadata'!#REF!,IF(B4011='2. Metadata'!H$1,'2. Metadata'!#REF!, IF(B4011='2. Metadata'!I$1,'2. Metadata'!#REF!, IF(B4011='2. Metadata'!J$1,'2. Metadata'!#REF!, IF(B4011='2. Metadata'!K$1,'2. Metadata'!C$3, IF(B4011='2. Metadata'!L$1,'2. Metadata'!D$3, IF(B4011='2. Metadata'!M$1,'2. Metadata'!M$5, IF(B4011='2. Metadata'!N$1,'2. Metadata'!N$5))))))))))))))</f>
        <v>49.690002</v>
      </c>
      <c r="D4011" s="13">
        <f>IF(ISBLANK(B4011)=TRUE," ", IF(B4011='2. Metadata'!B$1,'2. Metadata'!B$6, IF(B4011='2. Metadata'!C$1,'2. Metadata'!C$4,IF(B4011='2. Metadata'!D$1,'2. Metadata'!D$4, IF(B4011='2. Metadata'!E$1,'2. Metadata'!E$4,IF( B4011='2. Metadata'!F$1,'2. Metadata'!F$4,IF(B4011='2. Metadata'!G$1,'2. Metadata'!G$4,IF(B4011='2. Metadata'!H$1,'2. Metadata'!H$4, IF(B4011='2. Metadata'!I$1,'2. Metadata'!I$4, IF(B4011='2. Metadata'!J$1,'2. Metadata'!J$4, IF(B4011='2. Metadata'!K$1,'2. Metadata'!K$4, IF(B4011='2. Metadata'!L$1,'2. Metadata'!L$4, IF(B4011='2. Metadata'!M$1,'2. Metadata'!M$6, IF(B4011='2. Metadata'!N$1,'2. Metadata'!N$6))))))))))))))</f>
        <v>-115.97499999999999</v>
      </c>
      <c r="E4011" s="15" t="s">
        <v>178</v>
      </c>
      <c r="F4011" s="132">
        <v>7.6449999999999996</v>
      </c>
      <c r="G4011" s="16" t="str">
        <f>IF(ISBLANK(F4011)=TRUE," ",'2. Metadata'!B$14)</f>
        <v>degrees Celsius</v>
      </c>
      <c r="H4011" s="16" t="s">
        <v>178</v>
      </c>
    </row>
    <row r="4012" spans="1:8" ht="15.75" customHeight="1" x14ac:dyDescent="0.2">
      <c r="A4012" s="130">
        <v>39705.302083333336</v>
      </c>
      <c r="B4012" s="9" t="s">
        <v>239</v>
      </c>
      <c r="C4012" s="16">
        <f>IF(ISBLANK(B4012)=TRUE," ", IF(B4012='2. Metadata'!B$1,'2. Metadata'!B$5, IF(B4012='2. Metadata'!C$1,'2. Metadata'!#REF!,IF(B4012='2. Metadata'!D$1,'2. Metadata'!#REF!, IF(B4012='2. Metadata'!E$1,'2. Metadata'!#REF!,IF( B4012='2. Metadata'!F$1,'2. Metadata'!#REF!,IF(B4012='2. Metadata'!G$1,'2. Metadata'!#REF!,IF(B4012='2. Metadata'!H$1,'2. Metadata'!#REF!, IF(B4012='2. Metadata'!I$1,'2. Metadata'!#REF!, IF(B4012='2. Metadata'!J$1,'2. Metadata'!#REF!, IF(B4012='2. Metadata'!K$1,'2. Metadata'!C$3, IF(B4012='2. Metadata'!L$1,'2. Metadata'!D$3, IF(B4012='2. Metadata'!M$1,'2. Metadata'!M$5, IF(B4012='2. Metadata'!N$1,'2. Metadata'!N$5))))))))))))))</f>
        <v>49.690002</v>
      </c>
      <c r="D4012" s="13">
        <f>IF(ISBLANK(B4012)=TRUE," ", IF(B4012='2. Metadata'!B$1,'2. Metadata'!B$6, IF(B4012='2. Metadata'!C$1,'2. Metadata'!C$4,IF(B4012='2. Metadata'!D$1,'2. Metadata'!D$4, IF(B4012='2. Metadata'!E$1,'2. Metadata'!E$4,IF( B4012='2. Metadata'!F$1,'2. Metadata'!F$4,IF(B4012='2. Metadata'!G$1,'2. Metadata'!G$4,IF(B4012='2. Metadata'!H$1,'2. Metadata'!H$4, IF(B4012='2. Metadata'!I$1,'2. Metadata'!I$4, IF(B4012='2. Metadata'!J$1,'2. Metadata'!J$4, IF(B4012='2. Metadata'!K$1,'2. Metadata'!K$4, IF(B4012='2. Metadata'!L$1,'2. Metadata'!L$4, IF(B4012='2. Metadata'!M$1,'2. Metadata'!M$6, IF(B4012='2. Metadata'!N$1,'2. Metadata'!N$6))))))))))))))</f>
        <v>-115.97499999999999</v>
      </c>
      <c r="E4012" s="15" t="s">
        <v>178</v>
      </c>
      <c r="F4012" s="132">
        <v>7.569</v>
      </c>
      <c r="G4012" s="16" t="str">
        <f>IF(ISBLANK(F4012)=TRUE," ",'2. Metadata'!B$14)</f>
        <v>degrees Celsius</v>
      </c>
      <c r="H4012" s="16" t="s">
        <v>178</v>
      </c>
    </row>
    <row r="4013" spans="1:8" ht="15.75" customHeight="1" x14ac:dyDescent="0.2">
      <c r="A4013" s="130">
        <v>39705.3125</v>
      </c>
      <c r="B4013" s="9" t="s">
        <v>239</v>
      </c>
      <c r="C4013" s="16">
        <f>IF(ISBLANK(B4013)=TRUE," ", IF(B4013='2. Metadata'!B$1,'2. Metadata'!B$5, IF(B4013='2. Metadata'!C$1,'2. Metadata'!#REF!,IF(B4013='2. Metadata'!D$1,'2. Metadata'!#REF!, IF(B4013='2. Metadata'!E$1,'2. Metadata'!#REF!,IF( B4013='2. Metadata'!F$1,'2. Metadata'!#REF!,IF(B4013='2. Metadata'!G$1,'2. Metadata'!#REF!,IF(B4013='2. Metadata'!H$1,'2. Metadata'!#REF!, IF(B4013='2. Metadata'!I$1,'2. Metadata'!#REF!, IF(B4013='2. Metadata'!J$1,'2. Metadata'!#REF!, IF(B4013='2. Metadata'!K$1,'2. Metadata'!C$3, IF(B4013='2. Metadata'!L$1,'2. Metadata'!D$3, IF(B4013='2. Metadata'!M$1,'2. Metadata'!M$5, IF(B4013='2. Metadata'!N$1,'2. Metadata'!N$5))))))))))))))</f>
        <v>49.690002</v>
      </c>
      <c r="D4013" s="13">
        <f>IF(ISBLANK(B4013)=TRUE," ", IF(B4013='2. Metadata'!B$1,'2. Metadata'!B$6, IF(B4013='2. Metadata'!C$1,'2. Metadata'!C$4,IF(B4013='2. Metadata'!D$1,'2. Metadata'!D$4, IF(B4013='2. Metadata'!E$1,'2. Metadata'!E$4,IF( B4013='2. Metadata'!F$1,'2. Metadata'!F$4,IF(B4013='2. Metadata'!G$1,'2. Metadata'!G$4,IF(B4013='2. Metadata'!H$1,'2. Metadata'!H$4, IF(B4013='2. Metadata'!I$1,'2. Metadata'!I$4, IF(B4013='2. Metadata'!J$1,'2. Metadata'!J$4, IF(B4013='2. Metadata'!K$1,'2. Metadata'!K$4, IF(B4013='2. Metadata'!L$1,'2. Metadata'!L$4, IF(B4013='2. Metadata'!M$1,'2. Metadata'!M$6, IF(B4013='2. Metadata'!N$1,'2. Metadata'!N$6))))))))))))))</f>
        <v>-115.97499999999999</v>
      </c>
      <c r="E4013" s="15" t="s">
        <v>178</v>
      </c>
      <c r="F4013" s="132">
        <v>7.4939999999999998</v>
      </c>
      <c r="G4013" s="16" t="str">
        <f>IF(ISBLANK(F4013)=TRUE," ",'2. Metadata'!B$14)</f>
        <v>degrees Celsius</v>
      </c>
      <c r="H4013" s="16" t="s">
        <v>178</v>
      </c>
    </row>
    <row r="4014" spans="1:8" ht="15.75" customHeight="1" x14ac:dyDescent="0.2">
      <c r="A4014" s="130">
        <v>39705.322916666664</v>
      </c>
      <c r="B4014" s="9" t="s">
        <v>239</v>
      </c>
      <c r="C4014" s="16">
        <f>IF(ISBLANK(B4014)=TRUE," ", IF(B4014='2. Metadata'!B$1,'2. Metadata'!B$5, IF(B4014='2. Metadata'!C$1,'2. Metadata'!#REF!,IF(B4014='2. Metadata'!D$1,'2. Metadata'!#REF!, IF(B4014='2. Metadata'!E$1,'2. Metadata'!#REF!,IF( B4014='2. Metadata'!F$1,'2. Metadata'!#REF!,IF(B4014='2. Metadata'!G$1,'2. Metadata'!#REF!,IF(B4014='2. Metadata'!H$1,'2. Metadata'!#REF!, IF(B4014='2. Metadata'!I$1,'2. Metadata'!#REF!, IF(B4014='2. Metadata'!J$1,'2. Metadata'!#REF!, IF(B4014='2. Metadata'!K$1,'2. Metadata'!C$3, IF(B4014='2. Metadata'!L$1,'2. Metadata'!D$3, IF(B4014='2. Metadata'!M$1,'2. Metadata'!M$5, IF(B4014='2. Metadata'!N$1,'2. Metadata'!N$5))))))))))))))</f>
        <v>49.690002</v>
      </c>
      <c r="D4014" s="13">
        <f>IF(ISBLANK(B4014)=TRUE," ", IF(B4014='2. Metadata'!B$1,'2. Metadata'!B$6, IF(B4014='2. Metadata'!C$1,'2. Metadata'!C$4,IF(B4014='2. Metadata'!D$1,'2. Metadata'!D$4, IF(B4014='2. Metadata'!E$1,'2. Metadata'!E$4,IF( B4014='2. Metadata'!F$1,'2. Metadata'!F$4,IF(B4014='2. Metadata'!G$1,'2. Metadata'!G$4,IF(B4014='2. Metadata'!H$1,'2. Metadata'!H$4, IF(B4014='2. Metadata'!I$1,'2. Metadata'!I$4, IF(B4014='2. Metadata'!J$1,'2. Metadata'!J$4, IF(B4014='2. Metadata'!K$1,'2. Metadata'!K$4, IF(B4014='2. Metadata'!L$1,'2. Metadata'!L$4, IF(B4014='2. Metadata'!M$1,'2. Metadata'!M$6, IF(B4014='2. Metadata'!N$1,'2. Metadata'!N$6))))))))))))))</f>
        <v>-115.97499999999999</v>
      </c>
      <c r="E4014" s="15" t="s">
        <v>178</v>
      </c>
      <c r="F4014" s="132">
        <v>7.444</v>
      </c>
      <c r="G4014" s="16" t="str">
        <f>IF(ISBLANK(F4014)=TRUE," ",'2. Metadata'!B$14)</f>
        <v>degrees Celsius</v>
      </c>
      <c r="H4014" s="16" t="s">
        <v>178</v>
      </c>
    </row>
    <row r="4015" spans="1:8" ht="15.75" customHeight="1" x14ac:dyDescent="0.2">
      <c r="A4015" s="130">
        <v>39705.333333333336</v>
      </c>
      <c r="B4015" s="9" t="s">
        <v>239</v>
      </c>
      <c r="C4015" s="16">
        <f>IF(ISBLANK(B4015)=TRUE," ", IF(B4015='2. Metadata'!B$1,'2. Metadata'!B$5, IF(B4015='2. Metadata'!C$1,'2. Metadata'!#REF!,IF(B4015='2. Metadata'!D$1,'2. Metadata'!#REF!, IF(B4015='2. Metadata'!E$1,'2. Metadata'!#REF!,IF( B4015='2. Metadata'!F$1,'2. Metadata'!#REF!,IF(B4015='2. Metadata'!G$1,'2. Metadata'!#REF!,IF(B4015='2. Metadata'!H$1,'2. Metadata'!#REF!, IF(B4015='2. Metadata'!I$1,'2. Metadata'!#REF!, IF(B4015='2. Metadata'!J$1,'2. Metadata'!#REF!, IF(B4015='2. Metadata'!K$1,'2. Metadata'!C$3, IF(B4015='2. Metadata'!L$1,'2. Metadata'!D$3, IF(B4015='2. Metadata'!M$1,'2. Metadata'!M$5, IF(B4015='2. Metadata'!N$1,'2. Metadata'!N$5))))))))))))))</f>
        <v>49.690002</v>
      </c>
      <c r="D4015" s="13">
        <f>IF(ISBLANK(B4015)=TRUE," ", IF(B4015='2. Metadata'!B$1,'2. Metadata'!B$6, IF(B4015='2. Metadata'!C$1,'2. Metadata'!C$4,IF(B4015='2. Metadata'!D$1,'2. Metadata'!D$4, IF(B4015='2. Metadata'!E$1,'2. Metadata'!E$4,IF( B4015='2. Metadata'!F$1,'2. Metadata'!F$4,IF(B4015='2. Metadata'!G$1,'2. Metadata'!G$4,IF(B4015='2. Metadata'!H$1,'2. Metadata'!H$4, IF(B4015='2. Metadata'!I$1,'2. Metadata'!I$4, IF(B4015='2. Metadata'!J$1,'2. Metadata'!J$4, IF(B4015='2. Metadata'!K$1,'2. Metadata'!K$4, IF(B4015='2. Metadata'!L$1,'2. Metadata'!L$4, IF(B4015='2. Metadata'!M$1,'2. Metadata'!M$6, IF(B4015='2. Metadata'!N$1,'2. Metadata'!N$6))))))))))))))</f>
        <v>-115.97499999999999</v>
      </c>
      <c r="E4015" s="15" t="s">
        <v>178</v>
      </c>
      <c r="F4015" s="132">
        <v>7.3680000000000003</v>
      </c>
      <c r="G4015" s="16" t="str">
        <f>IF(ISBLANK(F4015)=TRUE," ",'2. Metadata'!B$14)</f>
        <v>degrees Celsius</v>
      </c>
      <c r="H4015" s="16" t="s">
        <v>178</v>
      </c>
    </row>
    <row r="4016" spans="1:8" ht="15.75" customHeight="1" x14ac:dyDescent="0.2">
      <c r="A4016" s="130">
        <v>39705.34375</v>
      </c>
      <c r="B4016" s="9" t="s">
        <v>239</v>
      </c>
      <c r="C4016" s="16">
        <f>IF(ISBLANK(B4016)=TRUE," ", IF(B4016='2. Metadata'!B$1,'2. Metadata'!B$5, IF(B4016='2. Metadata'!C$1,'2. Metadata'!#REF!,IF(B4016='2. Metadata'!D$1,'2. Metadata'!#REF!, IF(B4016='2. Metadata'!E$1,'2. Metadata'!#REF!,IF( B4016='2. Metadata'!F$1,'2. Metadata'!#REF!,IF(B4016='2. Metadata'!G$1,'2. Metadata'!#REF!,IF(B4016='2. Metadata'!H$1,'2. Metadata'!#REF!, IF(B4016='2. Metadata'!I$1,'2. Metadata'!#REF!, IF(B4016='2. Metadata'!J$1,'2. Metadata'!#REF!, IF(B4016='2. Metadata'!K$1,'2. Metadata'!C$3, IF(B4016='2. Metadata'!L$1,'2. Metadata'!D$3, IF(B4016='2. Metadata'!M$1,'2. Metadata'!M$5, IF(B4016='2. Metadata'!N$1,'2. Metadata'!N$5))))))))))))))</f>
        <v>49.690002</v>
      </c>
      <c r="D4016" s="13">
        <f>IF(ISBLANK(B4016)=TRUE," ", IF(B4016='2. Metadata'!B$1,'2. Metadata'!B$6, IF(B4016='2. Metadata'!C$1,'2. Metadata'!C$4,IF(B4016='2. Metadata'!D$1,'2. Metadata'!D$4, IF(B4016='2. Metadata'!E$1,'2. Metadata'!E$4,IF( B4016='2. Metadata'!F$1,'2. Metadata'!F$4,IF(B4016='2. Metadata'!G$1,'2. Metadata'!G$4,IF(B4016='2. Metadata'!H$1,'2. Metadata'!H$4, IF(B4016='2. Metadata'!I$1,'2. Metadata'!I$4, IF(B4016='2. Metadata'!J$1,'2. Metadata'!J$4, IF(B4016='2. Metadata'!K$1,'2. Metadata'!K$4, IF(B4016='2. Metadata'!L$1,'2. Metadata'!L$4, IF(B4016='2. Metadata'!M$1,'2. Metadata'!M$6, IF(B4016='2. Metadata'!N$1,'2. Metadata'!N$6))))))))))))))</f>
        <v>-115.97499999999999</v>
      </c>
      <c r="E4016" s="15" t="s">
        <v>178</v>
      </c>
      <c r="F4016" s="132">
        <v>7.3179999999999996</v>
      </c>
      <c r="G4016" s="16" t="str">
        <f>IF(ISBLANK(F4016)=TRUE," ",'2. Metadata'!B$14)</f>
        <v>degrees Celsius</v>
      </c>
      <c r="H4016" s="16" t="s">
        <v>178</v>
      </c>
    </row>
    <row r="4017" spans="1:8" ht="15.75" customHeight="1" x14ac:dyDescent="0.2">
      <c r="A4017" s="130">
        <v>39705.354166666664</v>
      </c>
      <c r="B4017" s="9" t="s">
        <v>239</v>
      </c>
      <c r="C4017" s="16">
        <f>IF(ISBLANK(B4017)=TRUE," ", IF(B4017='2. Metadata'!B$1,'2. Metadata'!B$5, IF(B4017='2. Metadata'!C$1,'2. Metadata'!#REF!,IF(B4017='2. Metadata'!D$1,'2. Metadata'!#REF!, IF(B4017='2. Metadata'!E$1,'2. Metadata'!#REF!,IF( B4017='2. Metadata'!F$1,'2. Metadata'!#REF!,IF(B4017='2. Metadata'!G$1,'2. Metadata'!#REF!,IF(B4017='2. Metadata'!H$1,'2. Metadata'!#REF!, IF(B4017='2. Metadata'!I$1,'2. Metadata'!#REF!, IF(B4017='2. Metadata'!J$1,'2. Metadata'!#REF!, IF(B4017='2. Metadata'!K$1,'2. Metadata'!C$3, IF(B4017='2. Metadata'!L$1,'2. Metadata'!D$3, IF(B4017='2. Metadata'!M$1,'2. Metadata'!M$5, IF(B4017='2. Metadata'!N$1,'2. Metadata'!N$5))))))))))))))</f>
        <v>49.690002</v>
      </c>
      <c r="D4017" s="13">
        <f>IF(ISBLANK(B4017)=TRUE," ", IF(B4017='2. Metadata'!B$1,'2. Metadata'!B$6, IF(B4017='2. Metadata'!C$1,'2. Metadata'!C$4,IF(B4017='2. Metadata'!D$1,'2. Metadata'!D$4, IF(B4017='2. Metadata'!E$1,'2. Metadata'!E$4,IF( B4017='2. Metadata'!F$1,'2. Metadata'!F$4,IF(B4017='2. Metadata'!G$1,'2. Metadata'!G$4,IF(B4017='2. Metadata'!H$1,'2. Metadata'!H$4, IF(B4017='2. Metadata'!I$1,'2. Metadata'!I$4, IF(B4017='2. Metadata'!J$1,'2. Metadata'!J$4, IF(B4017='2. Metadata'!K$1,'2. Metadata'!K$4, IF(B4017='2. Metadata'!L$1,'2. Metadata'!L$4, IF(B4017='2. Metadata'!M$1,'2. Metadata'!M$6, IF(B4017='2. Metadata'!N$1,'2. Metadata'!N$6))))))))))))))</f>
        <v>-115.97499999999999</v>
      </c>
      <c r="E4017" s="15" t="s">
        <v>178</v>
      </c>
      <c r="F4017" s="132">
        <v>7.2679999999999998</v>
      </c>
      <c r="G4017" s="16" t="str">
        <f>IF(ISBLANK(F4017)=TRUE," ",'2. Metadata'!B$14)</f>
        <v>degrees Celsius</v>
      </c>
      <c r="H4017" s="16" t="s">
        <v>178</v>
      </c>
    </row>
    <row r="4018" spans="1:8" ht="15.75" customHeight="1" x14ac:dyDescent="0.2">
      <c r="A4018" s="130">
        <v>39705.364583333336</v>
      </c>
      <c r="B4018" s="9" t="s">
        <v>239</v>
      </c>
      <c r="C4018" s="16">
        <f>IF(ISBLANK(B4018)=TRUE," ", IF(B4018='2. Metadata'!B$1,'2. Metadata'!B$5, IF(B4018='2. Metadata'!C$1,'2. Metadata'!#REF!,IF(B4018='2. Metadata'!D$1,'2. Metadata'!#REF!, IF(B4018='2. Metadata'!E$1,'2. Metadata'!#REF!,IF( B4018='2. Metadata'!F$1,'2. Metadata'!#REF!,IF(B4018='2. Metadata'!G$1,'2. Metadata'!#REF!,IF(B4018='2. Metadata'!H$1,'2. Metadata'!#REF!, IF(B4018='2. Metadata'!I$1,'2. Metadata'!#REF!, IF(B4018='2. Metadata'!J$1,'2. Metadata'!#REF!, IF(B4018='2. Metadata'!K$1,'2. Metadata'!C$3, IF(B4018='2. Metadata'!L$1,'2. Metadata'!D$3, IF(B4018='2. Metadata'!M$1,'2. Metadata'!M$5, IF(B4018='2. Metadata'!N$1,'2. Metadata'!N$5))))))))))))))</f>
        <v>49.690002</v>
      </c>
      <c r="D4018" s="13">
        <f>IF(ISBLANK(B4018)=TRUE," ", IF(B4018='2. Metadata'!B$1,'2. Metadata'!B$6, IF(B4018='2. Metadata'!C$1,'2. Metadata'!C$4,IF(B4018='2. Metadata'!D$1,'2. Metadata'!D$4, IF(B4018='2. Metadata'!E$1,'2. Metadata'!E$4,IF( B4018='2. Metadata'!F$1,'2. Metadata'!F$4,IF(B4018='2. Metadata'!G$1,'2. Metadata'!G$4,IF(B4018='2. Metadata'!H$1,'2. Metadata'!H$4, IF(B4018='2. Metadata'!I$1,'2. Metadata'!I$4, IF(B4018='2. Metadata'!J$1,'2. Metadata'!J$4, IF(B4018='2. Metadata'!K$1,'2. Metadata'!K$4, IF(B4018='2. Metadata'!L$1,'2. Metadata'!L$4, IF(B4018='2. Metadata'!M$1,'2. Metadata'!M$6, IF(B4018='2. Metadata'!N$1,'2. Metadata'!N$6))))))))))))))</f>
        <v>-115.97499999999999</v>
      </c>
      <c r="E4018" s="15" t="s">
        <v>178</v>
      </c>
      <c r="F4018" s="132">
        <v>7.2169999999999996</v>
      </c>
      <c r="G4018" s="16" t="str">
        <f>IF(ISBLANK(F4018)=TRUE," ",'2. Metadata'!B$14)</f>
        <v>degrees Celsius</v>
      </c>
      <c r="H4018" s="16" t="s">
        <v>178</v>
      </c>
    </row>
    <row r="4019" spans="1:8" ht="15.75" customHeight="1" x14ac:dyDescent="0.2">
      <c r="A4019" s="130">
        <v>39705.375</v>
      </c>
      <c r="B4019" s="9" t="s">
        <v>239</v>
      </c>
      <c r="C4019" s="16">
        <f>IF(ISBLANK(B4019)=TRUE," ", IF(B4019='2. Metadata'!B$1,'2. Metadata'!B$5, IF(B4019='2. Metadata'!C$1,'2. Metadata'!#REF!,IF(B4019='2. Metadata'!D$1,'2. Metadata'!#REF!, IF(B4019='2. Metadata'!E$1,'2. Metadata'!#REF!,IF( B4019='2. Metadata'!F$1,'2. Metadata'!#REF!,IF(B4019='2. Metadata'!G$1,'2. Metadata'!#REF!,IF(B4019='2. Metadata'!H$1,'2. Metadata'!#REF!, IF(B4019='2. Metadata'!I$1,'2. Metadata'!#REF!, IF(B4019='2. Metadata'!J$1,'2. Metadata'!#REF!, IF(B4019='2. Metadata'!K$1,'2. Metadata'!C$3, IF(B4019='2. Metadata'!L$1,'2. Metadata'!D$3, IF(B4019='2. Metadata'!M$1,'2. Metadata'!M$5, IF(B4019='2. Metadata'!N$1,'2. Metadata'!N$5))))))))))))))</f>
        <v>49.690002</v>
      </c>
      <c r="D4019" s="13">
        <f>IF(ISBLANK(B4019)=TRUE," ", IF(B4019='2. Metadata'!B$1,'2. Metadata'!B$6, IF(B4019='2. Metadata'!C$1,'2. Metadata'!C$4,IF(B4019='2. Metadata'!D$1,'2. Metadata'!D$4, IF(B4019='2. Metadata'!E$1,'2. Metadata'!E$4,IF( B4019='2. Metadata'!F$1,'2. Metadata'!F$4,IF(B4019='2. Metadata'!G$1,'2. Metadata'!G$4,IF(B4019='2. Metadata'!H$1,'2. Metadata'!H$4, IF(B4019='2. Metadata'!I$1,'2. Metadata'!I$4, IF(B4019='2. Metadata'!J$1,'2. Metadata'!J$4, IF(B4019='2. Metadata'!K$1,'2. Metadata'!K$4, IF(B4019='2. Metadata'!L$1,'2. Metadata'!L$4, IF(B4019='2. Metadata'!M$1,'2. Metadata'!M$6, IF(B4019='2. Metadata'!N$1,'2. Metadata'!N$6))))))))))))))</f>
        <v>-115.97499999999999</v>
      </c>
      <c r="E4019" s="15" t="s">
        <v>178</v>
      </c>
      <c r="F4019" s="132">
        <v>7.1669999999999998</v>
      </c>
      <c r="G4019" s="16" t="str">
        <f>IF(ISBLANK(F4019)=TRUE," ",'2. Metadata'!B$14)</f>
        <v>degrees Celsius</v>
      </c>
      <c r="H4019" s="16" t="s">
        <v>178</v>
      </c>
    </row>
    <row r="4020" spans="1:8" ht="15.75" customHeight="1" x14ac:dyDescent="0.2">
      <c r="A4020" s="130">
        <v>39705.385416666664</v>
      </c>
      <c r="B4020" s="9" t="s">
        <v>239</v>
      </c>
      <c r="C4020" s="16">
        <f>IF(ISBLANK(B4020)=TRUE," ", IF(B4020='2. Metadata'!B$1,'2. Metadata'!B$5, IF(B4020='2. Metadata'!C$1,'2. Metadata'!#REF!,IF(B4020='2. Metadata'!D$1,'2. Metadata'!#REF!, IF(B4020='2. Metadata'!E$1,'2. Metadata'!#REF!,IF( B4020='2. Metadata'!F$1,'2. Metadata'!#REF!,IF(B4020='2. Metadata'!G$1,'2. Metadata'!#REF!,IF(B4020='2. Metadata'!H$1,'2. Metadata'!#REF!, IF(B4020='2. Metadata'!I$1,'2. Metadata'!#REF!, IF(B4020='2. Metadata'!J$1,'2. Metadata'!#REF!, IF(B4020='2. Metadata'!K$1,'2. Metadata'!C$3, IF(B4020='2. Metadata'!L$1,'2. Metadata'!D$3, IF(B4020='2. Metadata'!M$1,'2. Metadata'!M$5, IF(B4020='2. Metadata'!N$1,'2. Metadata'!N$5))))))))))))))</f>
        <v>49.690002</v>
      </c>
      <c r="D4020" s="13">
        <f>IF(ISBLANK(B4020)=TRUE," ", IF(B4020='2. Metadata'!B$1,'2. Metadata'!B$6, IF(B4020='2. Metadata'!C$1,'2. Metadata'!C$4,IF(B4020='2. Metadata'!D$1,'2. Metadata'!D$4, IF(B4020='2. Metadata'!E$1,'2. Metadata'!E$4,IF( B4020='2. Metadata'!F$1,'2. Metadata'!F$4,IF(B4020='2. Metadata'!G$1,'2. Metadata'!G$4,IF(B4020='2. Metadata'!H$1,'2. Metadata'!H$4, IF(B4020='2. Metadata'!I$1,'2. Metadata'!I$4, IF(B4020='2. Metadata'!J$1,'2. Metadata'!J$4, IF(B4020='2. Metadata'!K$1,'2. Metadata'!K$4, IF(B4020='2. Metadata'!L$1,'2. Metadata'!L$4, IF(B4020='2. Metadata'!M$1,'2. Metadata'!M$6, IF(B4020='2. Metadata'!N$1,'2. Metadata'!N$6))))))))))))))</f>
        <v>-115.97499999999999</v>
      </c>
      <c r="E4020" s="15" t="s">
        <v>178</v>
      </c>
      <c r="F4020" s="132">
        <v>7.1420000000000003</v>
      </c>
      <c r="G4020" s="16" t="str">
        <f>IF(ISBLANK(F4020)=TRUE," ",'2. Metadata'!B$14)</f>
        <v>degrees Celsius</v>
      </c>
      <c r="H4020" s="16" t="s">
        <v>178</v>
      </c>
    </row>
    <row r="4021" spans="1:8" ht="15.75" customHeight="1" x14ac:dyDescent="0.2">
      <c r="A4021" s="130">
        <v>39705.395833333336</v>
      </c>
      <c r="B4021" s="9" t="s">
        <v>239</v>
      </c>
      <c r="C4021" s="16">
        <f>IF(ISBLANK(B4021)=TRUE," ", IF(B4021='2. Metadata'!B$1,'2. Metadata'!B$5, IF(B4021='2. Metadata'!C$1,'2. Metadata'!#REF!,IF(B4021='2. Metadata'!D$1,'2. Metadata'!#REF!, IF(B4021='2. Metadata'!E$1,'2. Metadata'!#REF!,IF( B4021='2. Metadata'!F$1,'2. Metadata'!#REF!,IF(B4021='2. Metadata'!G$1,'2. Metadata'!#REF!,IF(B4021='2. Metadata'!H$1,'2. Metadata'!#REF!, IF(B4021='2. Metadata'!I$1,'2. Metadata'!#REF!, IF(B4021='2. Metadata'!J$1,'2. Metadata'!#REF!, IF(B4021='2. Metadata'!K$1,'2. Metadata'!C$3, IF(B4021='2. Metadata'!L$1,'2. Metadata'!D$3, IF(B4021='2. Metadata'!M$1,'2. Metadata'!M$5, IF(B4021='2. Metadata'!N$1,'2. Metadata'!N$5))))))))))))))</f>
        <v>49.690002</v>
      </c>
      <c r="D4021" s="13">
        <f>IF(ISBLANK(B4021)=TRUE," ", IF(B4021='2. Metadata'!B$1,'2. Metadata'!B$6, IF(B4021='2. Metadata'!C$1,'2. Metadata'!C$4,IF(B4021='2. Metadata'!D$1,'2. Metadata'!D$4, IF(B4021='2. Metadata'!E$1,'2. Metadata'!E$4,IF( B4021='2. Metadata'!F$1,'2. Metadata'!F$4,IF(B4021='2. Metadata'!G$1,'2. Metadata'!G$4,IF(B4021='2. Metadata'!H$1,'2. Metadata'!H$4, IF(B4021='2. Metadata'!I$1,'2. Metadata'!I$4, IF(B4021='2. Metadata'!J$1,'2. Metadata'!J$4, IF(B4021='2. Metadata'!K$1,'2. Metadata'!K$4, IF(B4021='2. Metadata'!L$1,'2. Metadata'!L$4, IF(B4021='2. Metadata'!M$1,'2. Metadata'!M$6, IF(B4021='2. Metadata'!N$1,'2. Metadata'!N$6))))))))))))))</f>
        <v>-115.97499999999999</v>
      </c>
      <c r="E4021" s="15" t="s">
        <v>178</v>
      </c>
      <c r="F4021" s="132">
        <v>7.1159999999999997</v>
      </c>
      <c r="G4021" s="16" t="str">
        <f>IF(ISBLANK(F4021)=TRUE," ",'2. Metadata'!B$14)</f>
        <v>degrees Celsius</v>
      </c>
      <c r="H4021" s="16" t="s">
        <v>178</v>
      </c>
    </row>
    <row r="4022" spans="1:8" ht="15.75" customHeight="1" x14ac:dyDescent="0.2">
      <c r="A4022" s="130">
        <v>39705.40625</v>
      </c>
      <c r="B4022" s="9" t="s">
        <v>239</v>
      </c>
      <c r="C4022" s="16">
        <f>IF(ISBLANK(B4022)=TRUE," ", IF(B4022='2. Metadata'!B$1,'2. Metadata'!B$5, IF(B4022='2. Metadata'!C$1,'2. Metadata'!#REF!,IF(B4022='2. Metadata'!D$1,'2. Metadata'!#REF!, IF(B4022='2. Metadata'!E$1,'2. Metadata'!#REF!,IF( B4022='2. Metadata'!F$1,'2. Metadata'!#REF!,IF(B4022='2. Metadata'!G$1,'2. Metadata'!#REF!,IF(B4022='2. Metadata'!H$1,'2. Metadata'!#REF!, IF(B4022='2. Metadata'!I$1,'2. Metadata'!#REF!, IF(B4022='2. Metadata'!J$1,'2. Metadata'!#REF!, IF(B4022='2. Metadata'!K$1,'2. Metadata'!C$3, IF(B4022='2. Metadata'!L$1,'2. Metadata'!D$3, IF(B4022='2. Metadata'!M$1,'2. Metadata'!M$5, IF(B4022='2. Metadata'!N$1,'2. Metadata'!N$5))))))))))))))</f>
        <v>49.690002</v>
      </c>
      <c r="D4022" s="13">
        <f>IF(ISBLANK(B4022)=TRUE," ", IF(B4022='2. Metadata'!B$1,'2. Metadata'!B$6, IF(B4022='2. Metadata'!C$1,'2. Metadata'!C$4,IF(B4022='2. Metadata'!D$1,'2. Metadata'!D$4, IF(B4022='2. Metadata'!E$1,'2. Metadata'!E$4,IF( B4022='2. Metadata'!F$1,'2. Metadata'!F$4,IF(B4022='2. Metadata'!G$1,'2. Metadata'!G$4,IF(B4022='2. Metadata'!H$1,'2. Metadata'!H$4, IF(B4022='2. Metadata'!I$1,'2. Metadata'!I$4, IF(B4022='2. Metadata'!J$1,'2. Metadata'!J$4, IF(B4022='2. Metadata'!K$1,'2. Metadata'!K$4, IF(B4022='2. Metadata'!L$1,'2. Metadata'!L$4, IF(B4022='2. Metadata'!M$1,'2. Metadata'!M$6, IF(B4022='2. Metadata'!N$1,'2. Metadata'!N$6))))))))))))))</f>
        <v>-115.97499999999999</v>
      </c>
      <c r="E4022" s="15" t="s">
        <v>178</v>
      </c>
      <c r="F4022" s="132">
        <v>7.0910000000000002</v>
      </c>
      <c r="G4022" s="16" t="str">
        <f>IF(ISBLANK(F4022)=TRUE," ",'2. Metadata'!B$14)</f>
        <v>degrees Celsius</v>
      </c>
      <c r="H4022" s="16" t="s">
        <v>178</v>
      </c>
    </row>
    <row r="4023" spans="1:8" ht="15.75" customHeight="1" x14ac:dyDescent="0.2">
      <c r="A4023" s="130">
        <v>39705.416666666664</v>
      </c>
      <c r="B4023" s="9" t="s">
        <v>239</v>
      </c>
      <c r="C4023" s="16">
        <f>IF(ISBLANK(B4023)=TRUE," ", IF(B4023='2. Metadata'!B$1,'2. Metadata'!B$5, IF(B4023='2. Metadata'!C$1,'2. Metadata'!#REF!,IF(B4023='2. Metadata'!D$1,'2. Metadata'!#REF!, IF(B4023='2. Metadata'!E$1,'2. Metadata'!#REF!,IF( B4023='2. Metadata'!F$1,'2. Metadata'!#REF!,IF(B4023='2. Metadata'!G$1,'2. Metadata'!#REF!,IF(B4023='2. Metadata'!H$1,'2. Metadata'!#REF!, IF(B4023='2. Metadata'!I$1,'2. Metadata'!#REF!, IF(B4023='2. Metadata'!J$1,'2. Metadata'!#REF!, IF(B4023='2. Metadata'!K$1,'2. Metadata'!C$3, IF(B4023='2. Metadata'!L$1,'2. Metadata'!D$3, IF(B4023='2. Metadata'!M$1,'2. Metadata'!M$5, IF(B4023='2. Metadata'!N$1,'2. Metadata'!N$5))))))))))))))</f>
        <v>49.690002</v>
      </c>
      <c r="D4023" s="13">
        <f>IF(ISBLANK(B4023)=TRUE," ", IF(B4023='2. Metadata'!B$1,'2. Metadata'!B$6, IF(B4023='2. Metadata'!C$1,'2. Metadata'!C$4,IF(B4023='2. Metadata'!D$1,'2. Metadata'!D$4, IF(B4023='2. Metadata'!E$1,'2. Metadata'!E$4,IF( B4023='2. Metadata'!F$1,'2. Metadata'!F$4,IF(B4023='2. Metadata'!G$1,'2. Metadata'!G$4,IF(B4023='2. Metadata'!H$1,'2. Metadata'!H$4, IF(B4023='2. Metadata'!I$1,'2. Metadata'!I$4, IF(B4023='2. Metadata'!J$1,'2. Metadata'!J$4, IF(B4023='2. Metadata'!K$1,'2. Metadata'!K$4, IF(B4023='2. Metadata'!L$1,'2. Metadata'!L$4, IF(B4023='2. Metadata'!M$1,'2. Metadata'!M$6, IF(B4023='2. Metadata'!N$1,'2. Metadata'!N$6))))))))))))))</f>
        <v>-115.97499999999999</v>
      </c>
      <c r="E4023" s="15" t="s">
        <v>178</v>
      </c>
      <c r="F4023" s="132">
        <v>7.0910000000000002</v>
      </c>
      <c r="G4023" s="16" t="str">
        <f>IF(ISBLANK(F4023)=TRUE," ",'2. Metadata'!B$14)</f>
        <v>degrees Celsius</v>
      </c>
      <c r="H4023" s="16" t="s">
        <v>178</v>
      </c>
    </row>
    <row r="4024" spans="1:8" ht="15.75" customHeight="1" x14ac:dyDescent="0.2">
      <c r="A4024" s="130">
        <v>39705.427083333336</v>
      </c>
      <c r="B4024" s="9" t="s">
        <v>239</v>
      </c>
      <c r="C4024" s="16">
        <f>IF(ISBLANK(B4024)=TRUE," ", IF(B4024='2. Metadata'!B$1,'2. Metadata'!B$5, IF(B4024='2. Metadata'!C$1,'2. Metadata'!#REF!,IF(B4024='2. Metadata'!D$1,'2. Metadata'!#REF!, IF(B4024='2. Metadata'!E$1,'2. Metadata'!#REF!,IF( B4024='2. Metadata'!F$1,'2. Metadata'!#REF!,IF(B4024='2. Metadata'!G$1,'2. Metadata'!#REF!,IF(B4024='2. Metadata'!H$1,'2. Metadata'!#REF!, IF(B4024='2. Metadata'!I$1,'2. Metadata'!#REF!, IF(B4024='2. Metadata'!J$1,'2. Metadata'!#REF!, IF(B4024='2. Metadata'!K$1,'2. Metadata'!C$3, IF(B4024='2. Metadata'!L$1,'2. Metadata'!D$3, IF(B4024='2. Metadata'!M$1,'2. Metadata'!M$5, IF(B4024='2. Metadata'!N$1,'2. Metadata'!N$5))))))))))))))</f>
        <v>49.690002</v>
      </c>
      <c r="D4024" s="13">
        <f>IF(ISBLANK(B4024)=TRUE," ", IF(B4024='2. Metadata'!B$1,'2. Metadata'!B$6, IF(B4024='2. Metadata'!C$1,'2. Metadata'!C$4,IF(B4024='2. Metadata'!D$1,'2. Metadata'!D$4, IF(B4024='2. Metadata'!E$1,'2. Metadata'!E$4,IF( B4024='2. Metadata'!F$1,'2. Metadata'!F$4,IF(B4024='2. Metadata'!G$1,'2. Metadata'!G$4,IF(B4024='2. Metadata'!H$1,'2. Metadata'!H$4, IF(B4024='2. Metadata'!I$1,'2. Metadata'!I$4, IF(B4024='2. Metadata'!J$1,'2. Metadata'!J$4, IF(B4024='2. Metadata'!K$1,'2. Metadata'!K$4, IF(B4024='2. Metadata'!L$1,'2. Metadata'!L$4, IF(B4024='2. Metadata'!M$1,'2. Metadata'!M$6, IF(B4024='2. Metadata'!N$1,'2. Metadata'!N$6))))))))))))))</f>
        <v>-115.97499999999999</v>
      </c>
      <c r="E4024" s="15" t="s">
        <v>178</v>
      </c>
      <c r="F4024" s="132">
        <v>7.0910000000000002</v>
      </c>
      <c r="G4024" s="16" t="str">
        <f>IF(ISBLANK(F4024)=TRUE," ",'2. Metadata'!B$14)</f>
        <v>degrees Celsius</v>
      </c>
      <c r="H4024" s="16" t="s">
        <v>178</v>
      </c>
    </row>
    <row r="4025" spans="1:8" ht="15.75" customHeight="1" x14ac:dyDescent="0.2">
      <c r="A4025" s="130">
        <v>39705.4375</v>
      </c>
      <c r="B4025" s="9" t="s">
        <v>239</v>
      </c>
      <c r="C4025" s="16">
        <f>IF(ISBLANK(B4025)=TRUE," ", IF(B4025='2. Metadata'!B$1,'2. Metadata'!B$5, IF(B4025='2. Metadata'!C$1,'2. Metadata'!#REF!,IF(B4025='2. Metadata'!D$1,'2. Metadata'!#REF!, IF(B4025='2. Metadata'!E$1,'2. Metadata'!#REF!,IF( B4025='2. Metadata'!F$1,'2. Metadata'!#REF!,IF(B4025='2. Metadata'!G$1,'2. Metadata'!#REF!,IF(B4025='2. Metadata'!H$1,'2. Metadata'!#REF!, IF(B4025='2. Metadata'!I$1,'2. Metadata'!#REF!, IF(B4025='2. Metadata'!J$1,'2. Metadata'!#REF!, IF(B4025='2. Metadata'!K$1,'2. Metadata'!C$3, IF(B4025='2. Metadata'!L$1,'2. Metadata'!D$3, IF(B4025='2. Metadata'!M$1,'2. Metadata'!M$5, IF(B4025='2. Metadata'!N$1,'2. Metadata'!N$5))))))))))))))</f>
        <v>49.690002</v>
      </c>
      <c r="D4025" s="13">
        <f>IF(ISBLANK(B4025)=TRUE," ", IF(B4025='2. Metadata'!B$1,'2. Metadata'!B$6, IF(B4025='2. Metadata'!C$1,'2. Metadata'!C$4,IF(B4025='2. Metadata'!D$1,'2. Metadata'!D$4, IF(B4025='2. Metadata'!E$1,'2. Metadata'!E$4,IF( B4025='2. Metadata'!F$1,'2. Metadata'!F$4,IF(B4025='2. Metadata'!G$1,'2. Metadata'!G$4,IF(B4025='2. Metadata'!H$1,'2. Metadata'!H$4, IF(B4025='2. Metadata'!I$1,'2. Metadata'!I$4, IF(B4025='2. Metadata'!J$1,'2. Metadata'!J$4, IF(B4025='2. Metadata'!K$1,'2. Metadata'!K$4, IF(B4025='2. Metadata'!L$1,'2. Metadata'!L$4, IF(B4025='2. Metadata'!M$1,'2. Metadata'!M$6, IF(B4025='2. Metadata'!N$1,'2. Metadata'!N$6))))))))))))))</f>
        <v>-115.97499999999999</v>
      </c>
      <c r="E4025" s="15" t="s">
        <v>178</v>
      </c>
      <c r="F4025" s="132">
        <v>7.0910000000000002</v>
      </c>
      <c r="G4025" s="16" t="str">
        <f>IF(ISBLANK(F4025)=TRUE," ",'2. Metadata'!B$14)</f>
        <v>degrees Celsius</v>
      </c>
      <c r="H4025" s="16" t="s">
        <v>178</v>
      </c>
    </row>
    <row r="4026" spans="1:8" ht="15.75" customHeight="1" x14ac:dyDescent="0.2">
      <c r="A4026" s="130">
        <v>39705.447916666664</v>
      </c>
      <c r="B4026" s="9" t="s">
        <v>239</v>
      </c>
      <c r="C4026" s="16">
        <f>IF(ISBLANK(B4026)=TRUE," ", IF(B4026='2. Metadata'!B$1,'2. Metadata'!B$5, IF(B4026='2. Metadata'!C$1,'2. Metadata'!#REF!,IF(B4026='2. Metadata'!D$1,'2. Metadata'!#REF!, IF(B4026='2. Metadata'!E$1,'2. Metadata'!#REF!,IF( B4026='2. Metadata'!F$1,'2. Metadata'!#REF!,IF(B4026='2. Metadata'!G$1,'2. Metadata'!#REF!,IF(B4026='2. Metadata'!H$1,'2. Metadata'!#REF!, IF(B4026='2. Metadata'!I$1,'2. Metadata'!#REF!, IF(B4026='2. Metadata'!J$1,'2. Metadata'!#REF!, IF(B4026='2. Metadata'!K$1,'2. Metadata'!C$3, IF(B4026='2. Metadata'!L$1,'2. Metadata'!D$3, IF(B4026='2. Metadata'!M$1,'2. Metadata'!M$5, IF(B4026='2. Metadata'!N$1,'2. Metadata'!N$5))))))))))))))</f>
        <v>49.690002</v>
      </c>
      <c r="D4026" s="13">
        <f>IF(ISBLANK(B4026)=TRUE," ", IF(B4026='2. Metadata'!B$1,'2. Metadata'!B$6, IF(B4026='2. Metadata'!C$1,'2. Metadata'!C$4,IF(B4026='2. Metadata'!D$1,'2. Metadata'!D$4, IF(B4026='2. Metadata'!E$1,'2. Metadata'!E$4,IF( B4026='2. Metadata'!F$1,'2. Metadata'!F$4,IF(B4026='2. Metadata'!G$1,'2. Metadata'!G$4,IF(B4026='2. Metadata'!H$1,'2. Metadata'!H$4, IF(B4026='2. Metadata'!I$1,'2. Metadata'!I$4, IF(B4026='2. Metadata'!J$1,'2. Metadata'!J$4, IF(B4026='2. Metadata'!K$1,'2. Metadata'!K$4, IF(B4026='2. Metadata'!L$1,'2. Metadata'!L$4, IF(B4026='2. Metadata'!M$1,'2. Metadata'!M$6, IF(B4026='2. Metadata'!N$1,'2. Metadata'!N$6))))))))))))))</f>
        <v>-115.97499999999999</v>
      </c>
      <c r="E4026" s="15" t="s">
        <v>178</v>
      </c>
      <c r="F4026" s="132">
        <v>7.1159999999999997</v>
      </c>
      <c r="G4026" s="16" t="str">
        <f>IF(ISBLANK(F4026)=TRUE," ",'2. Metadata'!B$14)</f>
        <v>degrees Celsius</v>
      </c>
      <c r="H4026" s="16" t="s">
        <v>178</v>
      </c>
    </row>
    <row r="4027" spans="1:8" ht="15.75" customHeight="1" x14ac:dyDescent="0.2">
      <c r="A4027" s="130">
        <v>39705.458333333336</v>
      </c>
      <c r="B4027" s="9" t="s">
        <v>239</v>
      </c>
      <c r="C4027" s="16">
        <f>IF(ISBLANK(B4027)=TRUE," ", IF(B4027='2. Metadata'!B$1,'2. Metadata'!B$5, IF(B4027='2. Metadata'!C$1,'2. Metadata'!#REF!,IF(B4027='2. Metadata'!D$1,'2. Metadata'!#REF!, IF(B4027='2. Metadata'!E$1,'2. Metadata'!#REF!,IF( B4027='2. Metadata'!F$1,'2. Metadata'!#REF!,IF(B4027='2. Metadata'!G$1,'2. Metadata'!#REF!,IF(B4027='2. Metadata'!H$1,'2. Metadata'!#REF!, IF(B4027='2. Metadata'!I$1,'2. Metadata'!#REF!, IF(B4027='2. Metadata'!J$1,'2. Metadata'!#REF!, IF(B4027='2. Metadata'!K$1,'2. Metadata'!C$3, IF(B4027='2. Metadata'!L$1,'2. Metadata'!D$3, IF(B4027='2. Metadata'!M$1,'2. Metadata'!M$5, IF(B4027='2. Metadata'!N$1,'2. Metadata'!N$5))))))))))))))</f>
        <v>49.690002</v>
      </c>
      <c r="D4027" s="13">
        <f>IF(ISBLANK(B4027)=TRUE," ", IF(B4027='2. Metadata'!B$1,'2. Metadata'!B$6, IF(B4027='2. Metadata'!C$1,'2. Metadata'!C$4,IF(B4027='2. Metadata'!D$1,'2. Metadata'!D$4, IF(B4027='2. Metadata'!E$1,'2. Metadata'!E$4,IF( B4027='2. Metadata'!F$1,'2. Metadata'!F$4,IF(B4027='2. Metadata'!G$1,'2. Metadata'!G$4,IF(B4027='2. Metadata'!H$1,'2. Metadata'!H$4, IF(B4027='2. Metadata'!I$1,'2. Metadata'!I$4, IF(B4027='2. Metadata'!J$1,'2. Metadata'!J$4, IF(B4027='2. Metadata'!K$1,'2. Metadata'!K$4, IF(B4027='2. Metadata'!L$1,'2. Metadata'!L$4, IF(B4027='2. Metadata'!M$1,'2. Metadata'!M$6, IF(B4027='2. Metadata'!N$1,'2. Metadata'!N$6))))))))))))))</f>
        <v>-115.97499999999999</v>
      </c>
      <c r="E4027" s="15" t="s">
        <v>178</v>
      </c>
      <c r="F4027" s="132">
        <v>7.1159999999999997</v>
      </c>
      <c r="G4027" s="16" t="str">
        <f>IF(ISBLANK(F4027)=TRUE," ",'2. Metadata'!B$14)</f>
        <v>degrees Celsius</v>
      </c>
      <c r="H4027" s="16" t="s">
        <v>178</v>
      </c>
    </row>
    <row r="4028" spans="1:8" ht="15.75" customHeight="1" x14ac:dyDescent="0.2">
      <c r="A4028" s="130">
        <v>39705.46875</v>
      </c>
      <c r="B4028" s="9" t="s">
        <v>239</v>
      </c>
      <c r="C4028" s="16">
        <f>IF(ISBLANK(B4028)=TRUE," ", IF(B4028='2. Metadata'!B$1,'2. Metadata'!B$5, IF(B4028='2. Metadata'!C$1,'2. Metadata'!#REF!,IF(B4028='2. Metadata'!D$1,'2. Metadata'!#REF!, IF(B4028='2. Metadata'!E$1,'2. Metadata'!#REF!,IF( B4028='2. Metadata'!F$1,'2. Metadata'!#REF!,IF(B4028='2. Metadata'!G$1,'2. Metadata'!#REF!,IF(B4028='2. Metadata'!H$1,'2. Metadata'!#REF!, IF(B4028='2. Metadata'!I$1,'2. Metadata'!#REF!, IF(B4028='2. Metadata'!J$1,'2. Metadata'!#REF!, IF(B4028='2. Metadata'!K$1,'2. Metadata'!C$3, IF(B4028='2. Metadata'!L$1,'2. Metadata'!D$3, IF(B4028='2. Metadata'!M$1,'2. Metadata'!M$5, IF(B4028='2. Metadata'!N$1,'2. Metadata'!N$5))))))))))))))</f>
        <v>49.690002</v>
      </c>
      <c r="D4028" s="13">
        <f>IF(ISBLANK(B4028)=TRUE," ", IF(B4028='2. Metadata'!B$1,'2. Metadata'!B$6, IF(B4028='2. Metadata'!C$1,'2. Metadata'!C$4,IF(B4028='2. Metadata'!D$1,'2. Metadata'!D$4, IF(B4028='2. Metadata'!E$1,'2. Metadata'!E$4,IF( B4028='2. Metadata'!F$1,'2. Metadata'!F$4,IF(B4028='2. Metadata'!G$1,'2. Metadata'!G$4,IF(B4028='2. Metadata'!H$1,'2. Metadata'!H$4, IF(B4028='2. Metadata'!I$1,'2. Metadata'!I$4, IF(B4028='2. Metadata'!J$1,'2. Metadata'!J$4, IF(B4028='2. Metadata'!K$1,'2. Metadata'!K$4, IF(B4028='2. Metadata'!L$1,'2. Metadata'!L$4, IF(B4028='2. Metadata'!M$1,'2. Metadata'!M$6, IF(B4028='2. Metadata'!N$1,'2. Metadata'!N$6))))))))))))))</f>
        <v>-115.97499999999999</v>
      </c>
      <c r="E4028" s="15" t="s">
        <v>178</v>
      </c>
      <c r="F4028" s="132">
        <v>7.1420000000000003</v>
      </c>
      <c r="G4028" s="16" t="str">
        <f>IF(ISBLANK(F4028)=TRUE," ",'2. Metadata'!B$14)</f>
        <v>degrees Celsius</v>
      </c>
      <c r="H4028" s="16" t="s">
        <v>178</v>
      </c>
    </row>
    <row r="4029" spans="1:8" ht="15.75" customHeight="1" x14ac:dyDescent="0.2">
      <c r="A4029" s="130">
        <v>39705.479166666664</v>
      </c>
      <c r="B4029" s="9" t="s">
        <v>239</v>
      </c>
      <c r="C4029" s="16">
        <f>IF(ISBLANK(B4029)=TRUE," ", IF(B4029='2. Metadata'!B$1,'2. Metadata'!B$5, IF(B4029='2. Metadata'!C$1,'2. Metadata'!#REF!,IF(B4029='2. Metadata'!D$1,'2. Metadata'!#REF!, IF(B4029='2. Metadata'!E$1,'2. Metadata'!#REF!,IF( B4029='2. Metadata'!F$1,'2. Metadata'!#REF!,IF(B4029='2. Metadata'!G$1,'2. Metadata'!#REF!,IF(B4029='2. Metadata'!H$1,'2. Metadata'!#REF!, IF(B4029='2. Metadata'!I$1,'2. Metadata'!#REF!, IF(B4029='2. Metadata'!J$1,'2. Metadata'!#REF!, IF(B4029='2. Metadata'!K$1,'2. Metadata'!C$3, IF(B4029='2. Metadata'!L$1,'2. Metadata'!D$3, IF(B4029='2. Metadata'!M$1,'2. Metadata'!M$5, IF(B4029='2. Metadata'!N$1,'2. Metadata'!N$5))))))))))))))</f>
        <v>49.690002</v>
      </c>
      <c r="D4029" s="13">
        <f>IF(ISBLANK(B4029)=TRUE," ", IF(B4029='2. Metadata'!B$1,'2. Metadata'!B$6, IF(B4029='2. Metadata'!C$1,'2. Metadata'!C$4,IF(B4029='2. Metadata'!D$1,'2. Metadata'!D$4, IF(B4029='2. Metadata'!E$1,'2. Metadata'!E$4,IF( B4029='2. Metadata'!F$1,'2. Metadata'!F$4,IF(B4029='2. Metadata'!G$1,'2. Metadata'!G$4,IF(B4029='2. Metadata'!H$1,'2. Metadata'!H$4, IF(B4029='2. Metadata'!I$1,'2. Metadata'!I$4, IF(B4029='2. Metadata'!J$1,'2. Metadata'!J$4, IF(B4029='2. Metadata'!K$1,'2. Metadata'!K$4, IF(B4029='2. Metadata'!L$1,'2. Metadata'!L$4, IF(B4029='2. Metadata'!M$1,'2. Metadata'!M$6, IF(B4029='2. Metadata'!N$1,'2. Metadata'!N$6))))))))))))))</f>
        <v>-115.97499999999999</v>
      </c>
      <c r="E4029" s="15" t="s">
        <v>178</v>
      </c>
      <c r="F4029" s="132">
        <v>7.1420000000000003</v>
      </c>
      <c r="G4029" s="16" t="str">
        <f>IF(ISBLANK(F4029)=TRUE," ",'2. Metadata'!B$14)</f>
        <v>degrees Celsius</v>
      </c>
      <c r="H4029" s="16" t="s">
        <v>178</v>
      </c>
    </row>
    <row r="4030" spans="1:8" ht="15.75" customHeight="1" x14ac:dyDescent="0.2">
      <c r="A4030" s="130">
        <v>39705.489583333336</v>
      </c>
      <c r="B4030" s="9" t="s">
        <v>239</v>
      </c>
      <c r="C4030" s="16">
        <f>IF(ISBLANK(B4030)=TRUE," ", IF(B4030='2. Metadata'!B$1,'2. Metadata'!B$5, IF(B4030='2. Metadata'!C$1,'2. Metadata'!#REF!,IF(B4030='2. Metadata'!D$1,'2. Metadata'!#REF!, IF(B4030='2. Metadata'!E$1,'2. Metadata'!#REF!,IF( B4030='2. Metadata'!F$1,'2. Metadata'!#REF!,IF(B4030='2. Metadata'!G$1,'2. Metadata'!#REF!,IF(B4030='2. Metadata'!H$1,'2. Metadata'!#REF!, IF(B4030='2. Metadata'!I$1,'2. Metadata'!#REF!, IF(B4030='2. Metadata'!J$1,'2. Metadata'!#REF!, IF(B4030='2. Metadata'!K$1,'2. Metadata'!C$3, IF(B4030='2. Metadata'!L$1,'2. Metadata'!D$3, IF(B4030='2. Metadata'!M$1,'2. Metadata'!M$5, IF(B4030='2. Metadata'!N$1,'2. Metadata'!N$5))))))))))))))</f>
        <v>49.690002</v>
      </c>
      <c r="D4030" s="13">
        <f>IF(ISBLANK(B4030)=TRUE," ", IF(B4030='2. Metadata'!B$1,'2. Metadata'!B$6, IF(B4030='2. Metadata'!C$1,'2. Metadata'!C$4,IF(B4030='2. Metadata'!D$1,'2. Metadata'!D$4, IF(B4030='2. Metadata'!E$1,'2. Metadata'!E$4,IF( B4030='2. Metadata'!F$1,'2. Metadata'!F$4,IF(B4030='2. Metadata'!G$1,'2. Metadata'!G$4,IF(B4030='2. Metadata'!H$1,'2. Metadata'!H$4, IF(B4030='2. Metadata'!I$1,'2. Metadata'!I$4, IF(B4030='2. Metadata'!J$1,'2. Metadata'!J$4, IF(B4030='2. Metadata'!K$1,'2. Metadata'!K$4, IF(B4030='2. Metadata'!L$1,'2. Metadata'!L$4, IF(B4030='2. Metadata'!M$1,'2. Metadata'!M$6, IF(B4030='2. Metadata'!N$1,'2. Metadata'!N$6))))))))))))))</f>
        <v>-115.97499999999999</v>
      </c>
      <c r="E4030" s="15" t="s">
        <v>178</v>
      </c>
      <c r="F4030" s="132">
        <v>7.1669999999999998</v>
      </c>
      <c r="G4030" s="16" t="str">
        <f>IF(ISBLANK(F4030)=TRUE," ",'2. Metadata'!B$14)</f>
        <v>degrees Celsius</v>
      </c>
      <c r="H4030" s="16" t="s">
        <v>178</v>
      </c>
    </row>
    <row r="4031" spans="1:8" ht="15.75" customHeight="1" x14ac:dyDescent="0.2">
      <c r="A4031" s="130">
        <v>39705.5</v>
      </c>
      <c r="B4031" s="9" t="s">
        <v>239</v>
      </c>
      <c r="C4031" s="16">
        <f>IF(ISBLANK(B4031)=TRUE," ", IF(B4031='2. Metadata'!B$1,'2. Metadata'!B$5, IF(B4031='2. Metadata'!C$1,'2. Metadata'!#REF!,IF(B4031='2. Metadata'!D$1,'2. Metadata'!#REF!, IF(B4031='2. Metadata'!E$1,'2. Metadata'!#REF!,IF( B4031='2. Metadata'!F$1,'2. Metadata'!#REF!,IF(B4031='2. Metadata'!G$1,'2. Metadata'!#REF!,IF(B4031='2. Metadata'!H$1,'2. Metadata'!#REF!, IF(B4031='2. Metadata'!I$1,'2. Metadata'!#REF!, IF(B4031='2. Metadata'!J$1,'2. Metadata'!#REF!, IF(B4031='2. Metadata'!K$1,'2. Metadata'!C$3, IF(B4031='2. Metadata'!L$1,'2. Metadata'!D$3, IF(B4031='2. Metadata'!M$1,'2. Metadata'!M$5, IF(B4031='2. Metadata'!N$1,'2. Metadata'!N$5))))))))))))))</f>
        <v>49.690002</v>
      </c>
      <c r="D4031" s="13">
        <f>IF(ISBLANK(B4031)=TRUE," ", IF(B4031='2. Metadata'!B$1,'2. Metadata'!B$6, IF(B4031='2. Metadata'!C$1,'2. Metadata'!C$4,IF(B4031='2. Metadata'!D$1,'2. Metadata'!D$4, IF(B4031='2. Metadata'!E$1,'2. Metadata'!E$4,IF( B4031='2. Metadata'!F$1,'2. Metadata'!F$4,IF(B4031='2. Metadata'!G$1,'2. Metadata'!G$4,IF(B4031='2. Metadata'!H$1,'2. Metadata'!H$4, IF(B4031='2. Metadata'!I$1,'2. Metadata'!I$4, IF(B4031='2. Metadata'!J$1,'2. Metadata'!J$4, IF(B4031='2. Metadata'!K$1,'2. Metadata'!K$4, IF(B4031='2. Metadata'!L$1,'2. Metadata'!L$4, IF(B4031='2. Metadata'!M$1,'2. Metadata'!M$6, IF(B4031='2. Metadata'!N$1,'2. Metadata'!N$6))))))))))))))</f>
        <v>-115.97499999999999</v>
      </c>
      <c r="E4031" s="15" t="s">
        <v>178</v>
      </c>
      <c r="F4031" s="132">
        <v>7.2169999999999996</v>
      </c>
      <c r="G4031" s="16" t="str">
        <f>IF(ISBLANK(F4031)=TRUE," ",'2. Metadata'!B$14)</f>
        <v>degrees Celsius</v>
      </c>
      <c r="H4031" s="16" t="s">
        <v>178</v>
      </c>
    </row>
    <row r="4032" spans="1:8" ht="15.75" customHeight="1" x14ac:dyDescent="0.2">
      <c r="A4032" s="130">
        <v>39705.510416666664</v>
      </c>
      <c r="B4032" s="9" t="s">
        <v>239</v>
      </c>
      <c r="C4032" s="16">
        <f>IF(ISBLANK(B4032)=TRUE," ", IF(B4032='2. Metadata'!B$1,'2. Metadata'!B$5, IF(B4032='2. Metadata'!C$1,'2. Metadata'!#REF!,IF(B4032='2. Metadata'!D$1,'2. Metadata'!#REF!, IF(B4032='2. Metadata'!E$1,'2. Metadata'!#REF!,IF( B4032='2. Metadata'!F$1,'2. Metadata'!#REF!,IF(B4032='2. Metadata'!G$1,'2. Metadata'!#REF!,IF(B4032='2. Metadata'!H$1,'2. Metadata'!#REF!, IF(B4032='2. Metadata'!I$1,'2. Metadata'!#REF!, IF(B4032='2. Metadata'!J$1,'2. Metadata'!#REF!, IF(B4032='2. Metadata'!K$1,'2. Metadata'!C$3, IF(B4032='2. Metadata'!L$1,'2. Metadata'!D$3, IF(B4032='2. Metadata'!M$1,'2. Metadata'!M$5, IF(B4032='2. Metadata'!N$1,'2. Metadata'!N$5))))))))))))))</f>
        <v>49.690002</v>
      </c>
      <c r="D4032" s="13">
        <f>IF(ISBLANK(B4032)=TRUE," ", IF(B4032='2. Metadata'!B$1,'2. Metadata'!B$6, IF(B4032='2. Metadata'!C$1,'2. Metadata'!C$4,IF(B4032='2. Metadata'!D$1,'2. Metadata'!D$4, IF(B4032='2. Metadata'!E$1,'2. Metadata'!E$4,IF( B4032='2. Metadata'!F$1,'2. Metadata'!F$4,IF(B4032='2. Metadata'!G$1,'2. Metadata'!G$4,IF(B4032='2. Metadata'!H$1,'2. Metadata'!H$4, IF(B4032='2. Metadata'!I$1,'2. Metadata'!I$4, IF(B4032='2. Metadata'!J$1,'2. Metadata'!J$4, IF(B4032='2. Metadata'!K$1,'2. Metadata'!K$4, IF(B4032='2. Metadata'!L$1,'2. Metadata'!L$4, IF(B4032='2. Metadata'!M$1,'2. Metadata'!M$6, IF(B4032='2. Metadata'!N$1,'2. Metadata'!N$6))))))))))))))</f>
        <v>-115.97499999999999</v>
      </c>
      <c r="E4032" s="15" t="s">
        <v>178</v>
      </c>
      <c r="F4032" s="132">
        <v>7.2679999999999998</v>
      </c>
      <c r="G4032" s="16" t="str">
        <f>IF(ISBLANK(F4032)=TRUE," ",'2. Metadata'!B$14)</f>
        <v>degrees Celsius</v>
      </c>
      <c r="H4032" s="16" t="s">
        <v>178</v>
      </c>
    </row>
    <row r="4033" spans="1:8" ht="15.75" customHeight="1" x14ac:dyDescent="0.2">
      <c r="A4033" s="130">
        <v>39705.520833333336</v>
      </c>
      <c r="B4033" s="9" t="s">
        <v>239</v>
      </c>
      <c r="C4033" s="16">
        <f>IF(ISBLANK(B4033)=TRUE," ", IF(B4033='2. Metadata'!B$1,'2. Metadata'!B$5, IF(B4033='2. Metadata'!C$1,'2. Metadata'!#REF!,IF(B4033='2. Metadata'!D$1,'2. Metadata'!#REF!, IF(B4033='2. Metadata'!E$1,'2. Metadata'!#REF!,IF( B4033='2. Metadata'!F$1,'2. Metadata'!#REF!,IF(B4033='2. Metadata'!G$1,'2. Metadata'!#REF!,IF(B4033='2. Metadata'!H$1,'2. Metadata'!#REF!, IF(B4033='2. Metadata'!I$1,'2. Metadata'!#REF!, IF(B4033='2. Metadata'!J$1,'2. Metadata'!#REF!, IF(B4033='2. Metadata'!K$1,'2. Metadata'!C$3, IF(B4033='2. Metadata'!L$1,'2. Metadata'!D$3, IF(B4033='2. Metadata'!M$1,'2. Metadata'!M$5, IF(B4033='2. Metadata'!N$1,'2. Metadata'!N$5))))))))))))))</f>
        <v>49.690002</v>
      </c>
      <c r="D4033" s="13">
        <f>IF(ISBLANK(B4033)=TRUE," ", IF(B4033='2. Metadata'!B$1,'2. Metadata'!B$6, IF(B4033='2. Metadata'!C$1,'2. Metadata'!C$4,IF(B4033='2. Metadata'!D$1,'2. Metadata'!D$4, IF(B4033='2. Metadata'!E$1,'2. Metadata'!E$4,IF( B4033='2. Metadata'!F$1,'2. Metadata'!F$4,IF(B4033='2. Metadata'!G$1,'2. Metadata'!G$4,IF(B4033='2. Metadata'!H$1,'2. Metadata'!H$4, IF(B4033='2. Metadata'!I$1,'2. Metadata'!I$4, IF(B4033='2. Metadata'!J$1,'2. Metadata'!J$4, IF(B4033='2. Metadata'!K$1,'2. Metadata'!K$4, IF(B4033='2. Metadata'!L$1,'2. Metadata'!L$4, IF(B4033='2. Metadata'!M$1,'2. Metadata'!M$6, IF(B4033='2. Metadata'!N$1,'2. Metadata'!N$6))))))))))))))</f>
        <v>-115.97499999999999</v>
      </c>
      <c r="E4033" s="15" t="s">
        <v>178</v>
      </c>
      <c r="F4033" s="132">
        <v>7.3680000000000003</v>
      </c>
      <c r="G4033" s="16" t="str">
        <f>IF(ISBLANK(F4033)=TRUE," ",'2. Metadata'!B$14)</f>
        <v>degrees Celsius</v>
      </c>
      <c r="H4033" s="16" t="s">
        <v>178</v>
      </c>
    </row>
    <row r="4034" spans="1:8" ht="15.75" customHeight="1" x14ac:dyDescent="0.2">
      <c r="A4034" s="130">
        <v>39705.53125</v>
      </c>
      <c r="B4034" s="9" t="s">
        <v>239</v>
      </c>
      <c r="C4034" s="16">
        <f>IF(ISBLANK(B4034)=TRUE," ", IF(B4034='2. Metadata'!B$1,'2. Metadata'!B$5, IF(B4034='2. Metadata'!C$1,'2. Metadata'!#REF!,IF(B4034='2. Metadata'!D$1,'2. Metadata'!#REF!, IF(B4034='2. Metadata'!E$1,'2. Metadata'!#REF!,IF( B4034='2. Metadata'!F$1,'2. Metadata'!#REF!,IF(B4034='2. Metadata'!G$1,'2. Metadata'!#REF!,IF(B4034='2. Metadata'!H$1,'2. Metadata'!#REF!, IF(B4034='2. Metadata'!I$1,'2. Metadata'!#REF!, IF(B4034='2. Metadata'!J$1,'2. Metadata'!#REF!, IF(B4034='2. Metadata'!K$1,'2. Metadata'!C$3, IF(B4034='2. Metadata'!L$1,'2. Metadata'!D$3, IF(B4034='2. Metadata'!M$1,'2. Metadata'!M$5, IF(B4034='2. Metadata'!N$1,'2. Metadata'!N$5))))))))))))))</f>
        <v>49.690002</v>
      </c>
      <c r="D4034" s="13">
        <f>IF(ISBLANK(B4034)=TRUE," ", IF(B4034='2. Metadata'!B$1,'2. Metadata'!B$6, IF(B4034='2. Metadata'!C$1,'2. Metadata'!C$4,IF(B4034='2. Metadata'!D$1,'2. Metadata'!D$4, IF(B4034='2. Metadata'!E$1,'2. Metadata'!E$4,IF( B4034='2. Metadata'!F$1,'2. Metadata'!F$4,IF(B4034='2. Metadata'!G$1,'2. Metadata'!G$4,IF(B4034='2. Metadata'!H$1,'2. Metadata'!H$4, IF(B4034='2. Metadata'!I$1,'2. Metadata'!I$4, IF(B4034='2. Metadata'!J$1,'2. Metadata'!J$4, IF(B4034='2. Metadata'!K$1,'2. Metadata'!K$4, IF(B4034='2. Metadata'!L$1,'2. Metadata'!L$4, IF(B4034='2. Metadata'!M$1,'2. Metadata'!M$6, IF(B4034='2. Metadata'!N$1,'2. Metadata'!N$6))))))))))))))</f>
        <v>-115.97499999999999</v>
      </c>
      <c r="E4034" s="15" t="s">
        <v>178</v>
      </c>
      <c r="F4034" s="132">
        <v>7.5439999999999996</v>
      </c>
      <c r="G4034" s="16" t="str">
        <f>IF(ISBLANK(F4034)=TRUE," ",'2. Metadata'!B$14)</f>
        <v>degrees Celsius</v>
      </c>
      <c r="H4034" s="16" t="s">
        <v>178</v>
      </c>
    </row>
    <row r="4035" spans="1:8" ht="15.75" customHeight="1" x14ac:dyDescent="0.2">
      <c r="A4035" s="130">
        <v>39705.541666666664</v>
      </c>
      <c r="B4035" s="9" t="s">
        <v>239</v>
      </c>
      <c r="C4035" s="16">
        <f>IF(ISBLANK(B4035)=TRUE," ", IF(B4035='2. Metadata'!B$1,'2. Metadata'!B$5, IF(B4035='2. Metadata'!C$1,'2. Metadata'!#REF!,IF(B4035='2. Metadata'!D$1,'2. Metadata'!#REF!, IF(B4035='2. Metadata'!E$1,'2. Metadata'!#REF!,IF( B4035='2. Metadata'!F$1,'2. Metadata'!#REF!,IF(B4035='2. Metadata'!G$1,'2. Metadata'!#REF!,IF(B4035='2. Metadata'!H$1,'2. Metadata'!#REF!, IF(B4035='2. Metadata'!I$1,'2. Metadata'!#REF!, IF(B4035='2. Metadata'!J$1,'2. Metadata'!#REF!, IF(B4035='2. Metadata'!K$1,'2. Metadata'!C$3, IF(B4035='2. Metadata'!L$1,'2. Metadata'!D$3, IF(B4035='2. Metadata'!M$1,'2. Metadata'!M$5, IF(B4035='2. Metadata'!N$1,'2. Metadata'!N$5))))))))))))))</f>
        <v>49.690002</v>
      </c>
      <c r="D4035" s="13">
        <f>IF(ISBLANK(B4035)=TRUE," ", IF(B4035='2. Metadata'!B$1,'2. Metadata'!B$6, IF(B4035='2. Metadata'!C$1,'2. Metadata'!C$4,IF(B4035='2. Metadata'!D$1,'2. Metadata'!D$4, IF(B4035='2. Metadata'!E$1,'2. Metadata'!E$4,IF( B4035='2. Metadata'!F$1,'2. Metadata'!F$4,IF(B4035='2. Metadata'!G$1,'2. Metadata'!G$4,IF(B4035='2. Metadata'!H$1,'2. Metadata'!H$4, IF(B4035='2. Metadata'!I$1,'2. Metadata'!I$4, IF(B4035='2. Metadata'!J$1,'2. Metadata'!J$4, IF(B4035='2. Metadata'!K$1,'2. Metadata'!K$4, IF(B4035='2. Metadata'!L$1,'2. Metadata'!L$4, IF(B4035='2. Metadata'!M$1,'2. Metadata'!M$6, IF(B4035='2. Metadata'!N$1,'2. Metadata'!N$6))))))))))))))</f>
        <v>-115.97499999999999</v>
      </c>
      <c r="E4035" s="15" t="s">
        <v>178</v>
      </c>
      <c r="F4035" s="132">
        <v>7.8449999999999998</v>
      </c>
      <c r="G4035" s="16" t="str">
        <f>IF(ISBLANK(F4035)=TRUE," ",'2. Metadata'!B$14)</f>
        <v>degrees Celsius</v>
      </c>
      <c r="H4035" s="16" t="s">
        <v>178</v>
      </c>
    </row>
    <row r="4036" spans="1:8" ht="15.75" customHeight="1" x14ac:dyDescent="0.2">
      <c r="A4036" s="130">
        <v>39705.552083333336</v>
      </c>
      <c r="B4036" s="9" t="s">
        <v>239</v>
      </c>
      <c r="C4036" s="16">
        <f>IF(ISBLANK(B4036)=TRUE," ", IF(B4036='2. Metadata'!B$1,'2. Metadata'!B$5, IF(B4036='2. Metadata'!C$1,'2. Metadata'!#REF!,IF(B4036='2. Metadata'!D$1,'2. Metadata'!#REF!, IF(B4036='2. Metadata'!E$1,'2. Metadata'!#REF!,IF( B4036='2. Metadata'!F$1,'2. Metadata'!#REF!,IF(B4036='2. Metadata'!G$1,'2. Metadata'!#REF!,IF(B4036='2. Metadata'!H$1,'2. Metadata'!#REF!, IF(B4036='2. Metadata'!I$1,'2. Metadata'!#REF!, IF(B4036='2. Metadata'!J$1,'2. Metadata'!#REF!, IF(B4036='2. Metadata'!K$1,'2. Metadata'!C$3, IF(B4036='2. Metadata'!L$1,'2. Metadata'!D$3, IF(B4036='2. Metadata'!M$1,'2. Metadata'!M$5, IF(B4036='2. Metadata'!N$1,'2. Metadata'!N$5))))))))))))))</f>
        <v>49.690002</v>
      </c>
      <c r="D4036" s="13">
        <f>IF(ISBLANK(B4036)=TRUE," ", IF(B4036='2. Metadata'!B$1,'2. Metadata'!B$6, IF(B4036='2. Metadata'!C$1,'2. Metadata'!C$4,IF(B4036='2. Metadata'!D$1,'2. Metadata'!D$4, IF(B4036='2. Metadata'!E$1,'2. Metadata'!E$4,IF( B4036='2. Metadata'!F$1,'2. Metadata'!F$4,IF(B4036='2. Metadata'!G$1,'2. Metadata'!G$4,IF(B4036='2. Metadata'!H$1,'2. Metadata'!H$4, IF(B4036='2. Metadata'!I$1,'2. Metadata'!I$4, IF(B4036='2. Metadata'!J$1,'2. Metadata'!J$4, IF(B4036='2. Metadata'!K$1,'2. Metadata'!K$4, IF(B4036='2. Metadata'!L$1,'2. Metadata'!L$4, IF(B4036='2. Metadata'!M$1,'2. Metadata'!M$6, IF(B4036='2. Metadata'!N$1,'2. Metadata'!N$6))))))))))))))</f>
        <v>-115.97499999999999</v>
      </c>
      <c r="E4036" s="15" t="s">
        <v>178</v>
      </c>
      <c r="F4036" s="132">
        <v>8.17</v>
      </c>
      <c r="G4036" s="16" t="str">
        <f>IF(ISBLANK(F4036)=TRUE," ",'2. Metadata'!B$14)</f>
        <v>degrees Celsius</v>
      </c>
      <c r="H4036" s="16" t="s">
        <v>178</v>
      </c>
    </row>
    <row r="4037" spans="1:8" ht="15.75" customHeight="1" x14ac:dyDescent="0.2">
      <c r="A4037" s="130">
        <v>39705.5625</v>
      </c>
      <c r="B4037" s="9" t="s">
        <v>239</v>
      </c>
      <c r="C4037" s="16">
        <f>IF(ISBLANK(B4037)=TRUE," ", IF(B4037='2. Metadata'!B$1,'2. Metadata'!B$5, IF(B4037='2. Metadata'!C$1,'2. Metadata'!#REF!,IF(B4037='2. Metadata'!D$1,'2. Metadata'!#REF!, IF(B4037='2. Metadata'!E$1,'2. Metadata'!#REF!,IF( B4037='2. Metadata'!F$1,'2. Metadata'!#REF!,IF(B4037='2. Metadata'!G$1,'2. Metadata'!#REF!,IF(B4037='2. Metadata'!H$1,'2. Metadata'!#REF!, IF(B4037='2. Metadata'!I$1,'2. Metadata'!#REF!, IF(B4037='2. Metadata'!J$1,'2. Metadata'!#REF!, IF(B4037='2. Metadata'!K$1,'2. Metadata'!C$3, IF(B4037='2. Metadata'!L$1,'2. Metadata'!D$3, IF(B4037='2. Metadata'!M$1,'2. Metadata'!M$5, IF(B4037='2. Metadata'!N$1,'2. Metadata'!N$5))))))))))))))</f>
        <v>49.690002</v>
      </c>
      <c r="D4037" s="13">
        <f>IF(ISBLANK(B4037)=TRUE," ", IF(B4037='2. Metadata'!B$1,'2. Metadata'!B$6, IF(B4037='2. Metadata'!C$1,'2. Metadata'!C$4,IF(B4037='2. Metadata'!D$1,'2. Metadata'!D$4, IF(B4037='2. Metadata'!E$1,'2. Metadata'!E$4,IF( B4037='2. Metadata'!F$1,'2. Metadata'!F$4,IF(B4037='2. Metadata'!G$1,'2. Metadata'!G$4,IF(B4037='2. Metadata'!H$1,'2. Metadata'!H$4, IF(B4037='2. Metadata'!I$1,'2. Metadata'!I$4, IF(B4037='2. Metadata'!J$1,'2. Metadata'!J$4, IF(B4037='2. Metadata'!K$1,'2. Metadata'!K$4, IF(B4037='2. Metadata'!L$1,'2. Metadata'!L$4, IF(B4037='2. Metadata'!M$1,'2. Metadata'!M$6, IF(B4037='2. Metadata'!N$1,'2. Metadata'!N$6))))))))))))))</f>
        <v>-115.97499999999999</v>
      </c>
      <c r="E4037" s="15" t="s">
        <v>178</v>
      </c>
      <c r="F4037" s="132">
        <v>8.4440000000000008</v>
      </c>
      <c r="G4037" s="16" t="str">
        <f>IF(ISBLANK(F4037)=TRUE," ",'2. Metadata'!B$14)</f>
        <v>degrees Celsius</v>
      </c>
      <c r="H4037" s="16" t="s">
        <v>178</v>
      </c>
    </row>
    <row r="4038" spans="1:8" ht="15.75" customHeight="1" x14ac:dyDescent="0.2">
      <c r="A4038" s="130">
        <v>39705.572916666664</v>
      </c>
      <c r="B4038" s="9" t="s">
        <v>239</v>
      </c>
      <c r="C4038" s="16">
        <f>IF(ISBLANK(B4038)=TRUE," ", IF(B4038='2. Metadata'!B$1,'2. Metadata'!B$5, IF(B4038='2. Metadata'!C$1,'2. Metadata'!#REF!,IF(B4038='2. Metadata'!D$1,'2. Metadata'!#REF!, IF(B4038='2. Metadata'!E$1,'2. Metadata'!#REF!,IF( B4038='2. Metadata'!F$1,'2. Metadata'!#REF!,IF(B4038='2. Metadata'!G$1,'2. Metadata'!#REF!,IF(B4038='2. Metadata'!H$1,'2. Metadata'!#REF!, IF(B4038='2. Metadata'!I$1,'2. Metadata'!#REF!, IF(B4038='2. Metadata'!J$1,'2. Metadata'!#REF!, IF(B4038='2. Metadata'!K$1,'2. Metadata'!C$3, IF(B4038='2. Metadata'!L$1,'2. Metadata'!D$3, IF(B4038='2. Metadata'!M$1,'2. Metadata'!M$5, IF(B4038='2. Metadata'!N$1,'2. Metadata'!N$5))))))))))))))</f>
        <v>49.690002</v>
      </c>
      <c r="D4038" s="13">
        <f>IF(ISBLANK(B4038)=TRUE," ", IF(B4038='2. Metadata'!B$1,'2. Metadata'!B$6, IF(B4038='2. Metadata'!C$1,'2. Metadata'!C$4,IF(B4038='2. Metadata'!D$1,'2. Metadata'!D$4, IF(B4038='2. Metadata'!E$1,'2. Metadata'!E$4,IF( B4038='2. Metadata'!F$1,'2. Metadata'!F$4,IF(B4038='2. Metadata'!G$1,'2. Metadata'!G$4,IF(B4038='2. Metadata'!H$1,'2. Metadata'!H$4, IF(B4038='2. Metadata'!I$1,'2. Metadata'!I$4, IF(B4038='2. Metadata'!J$1,'2. Metadata'!J$4, IF(B4038='2. Metadata'!K$1,'2. Metadata'!K$4, IF(B4038='2. Metadata'!L$1,'2. Metadata'!L$4, IF(B4038='2. Metadata'!M$1,'2. Metadata'!M$6, IF(B4038='2. Metadata'!N$1,'2. Metadata'!N$6))))))))))))))</f>
        <v>-115.97499999999999</v>
      </c>
      <c r="E4038" s="15" t="s">
        <v>178</v>
      </c>
      <c r="F4038" s="132">
        <v>8.6929999999999996</v>
      </c>
      <c r="G4038" s="16" t="str">
        <f>IF(ISBLANK(F4038)=TRUE," ",'2. Metadata'!B$14)</f>
        <v>degrees Celsius</v>
      </c>
      <c r="H4038" s="16" t="s">
        <v>178</v>
      </c>
    </row>
    <row r="4039" spans="1:8" ht="15.75" customHeight="1" x14ac:dyDescent="0.2">
      <c r="A4039" s="130">
        <v>39705.583333333336</v>
      </c>
      <c r="B4039" s="9" t="s">
        <v>239</v>
      </c>
      <c r="C4039" s="16">
        <f>IF(ISBLANK(B4039)=TRUE," ", IF(B4039='2. Metadata'!B$1,'2. Metadata'!B$5, IF(B4039='2. Metadata'!C$1,'2. Metadata'!#REF!,IF(B4039='2. Metadata'!D$1,'2. Metadata'!#REF!, IF(B4039='2. Metadata'!E$1,'2. Metadata'!#REF!,IF( B4039='2. Metadata'!F$1,'2. Metadata'!#REF!,IF(B4039='2. Metadata'!G$1,'2. Metadata'!#REF!,IF(B4039='2. Metadata'!H$1,'2. Metadata'!#REF!, IF(B4039='2. Metadata'!I$1,'2. Metadata'!#REF!, IF(B4039='2. Metadata'!J$1,'2. Metadata'!#REF!, IF(B4039='2. Metadata'!K$1,'2. Metadata'!C$3, IF(B4039='2. Metadata'!L$1,'2. Metadata'!D$3, IF(B4039='2. Metadata'!M$1,'2. Metadata'!M$5, IF(B4039='2. Metadata'!N$1,'2. Metadata'!N$5))))))))))))))</f>
        <v>49.690002</v>
      </c>
      <c r="D4039" s="13">
        <f>IF(ISBLANK(B4039)=TRUE," ", IF(B4039='2. Metadata'!B$1,'2. Metadata'!B$6, IF(B4039='2. Metadata'!C$1,'2. Metadata'!C$4,IF(B4039='2. Metadata'!D$1,'2. Metadata'!D$4, IF(B4039='2. Metadata'!E$1,'2. Metadata'!E$4,IF( B4039='2. Metadata'!F$1,'2. Metadata'!F$4,IF(B4039='2. Metadata'!G$1,'2. Metadata'!G$4,IF(B4039='2. Metadata'!H$1,'2. Metadata'!H$4, IF(B4039='2. Metadata'!I$1,'2. Metadata'!I$4, IF(B4039='2. Metadata'!J$1,'2. Metadata'!J$4, IF(B4039='2. Metadata'!K$1,'2. Metadata'!K$4, IF(B4039='2. Metadata'!L$1,'2. Metadata'!L$4, IF(B4039='2. Metadata'!M$1,'2. Metadata'!M$6, IF(B4039='2. Metadata'!N$1,'2. Metadata'!N$6))))))))))))))</f>
        <v>-115.97499999999999</v>
      </c>
      <c r="E4039" s="15" t="s">
        <v>178</v>
      </c>
      <c r="F4039" s="132">
        <v>8.9410000000000007</v>
      </c>
      <c r="G4039" s="16" t="str">
        <f>IF(ISBLANK(F4039)=TRUE," ",'2. Metadata'!B$14)</f>
        <v>degrees Celsius</v>
      </c>
      <c r="H4039" s="16" t="s">
        <v>178</v>
      </c>
    </row>
    <row r="4040" spans="1:8" ht="15.75" customHeight="1" x14ac:dyDescent="0.2">
      <c r="A4040" s="130">
        <v>39705.59375</v>
      </c>
      <c r="B4040" s="9" t="s">
        <v>239</v>
      </c>
      <c r="C4040" s="16">
        <f>IF(ISBLANK(B4040)=TRUE," ", IF(B4040='2. Metadata'!B$1,'2. Metadata'!B$5, IF(B4040='2. Metadata'!C$1,'2. Metadata'!#REF!,IF(B4040='2. Metadata'!D$1,'2. Metadata'!#REF!, IF(B4040='2. Metadata'!E$1,'2. Metadata'!#REF!,IF( B4040='2. Metadata'!F$1,'2. Metadata'!#REF!,IF(B4040='2. Metadata'!G$1,'2. Metadata'!#REF!,IF(B4040='2. Metadata'!H$1,'2. Metadata'!#REF!, IF(B4040='2. Metadata'!I$1,'2. Metadata'!#REF!, IF(B4040='2. Metadata'!J$1,'2. Metadata'!#REF!, IF(B4040='2. Metadata'!K$1,'2. Metadata'!C$3, IF(B4040='2. Metadata'!L$1,'2. Metadata'!D$3, IF(B4040='2. Metadata'!M$1,'2. Metadata'!M$5, IF(B4040='2. Metadata'!N$1,'2. Metadata'!N$5))))))))))))))</f>
        <v>49.690002</v>
      </c>
      <c r="D4040" s="13">
        <f>IF(ISBLANK(B4040)=TRUE," ", IF(B4040='2. Metadata'!B$1,'2. Metadata'!B$6, IF(B4040='2. Metadata'!C$1,'2. Metadata'!C$4,IF(B4040='2. Metadata'!D$1,'2. Metadata'!D$4, IF(B4040='2. Metadata'!E$1,'2. Metadata'!E$4,IF( B4040='2. Metadata'!F$1,'2. Metadata'!F$4,IF(B4040='2. Metadata'!G$1,'2. Metadata'!G$4,IF(B4040='2. Metadata'!H$1,'2. Metadata'!H$4, IF(B4040='2. Metadata'!I$1,'2. Metadata'!I$4, IF(B4040='2. Metadata'!J$1,'2. Metadata'!J$4, IF(B4040='2. Metadata'!K$1,'2. Metadata'!K$4, IF(B4040='2. Metadata'!L$1,'2. Metadata'!L$4, IF(B4040='2. Metadata'!M$1,'2. Metadata'!M$6, IF(B4040='2. Metadata'!N$1,'2. Metadata'!N$6))))))))))))))</f>
        <v>-115.97499999999999</v>
      </c>
      <c r="E4040" s="15" t="s">
        <v>178</v>
      </c>
      <c r="F4040" s="132">
        <v>9.1140000000000008</v>
      </c>
      <c r="G4040" s="16" t="str">
        <f>IF(ISBLANK(F4040)=TRUE," ",'2. Metadata'!B$14)</f>
        <v>degrees Celsius</v>
      </c>
      <c r="H4040" s="16" t="s">
        <v>178</v>
      </c>
    </row>
    <row r="4041" spans="1:8" ht="15.75" customHeight="1" x14ac:dyDescent="0.2">
      <c r="A4041" s="130">
        <v>39705.604166666664</v>
      </c>
      <c r="B4041" s="9" t="s">
        <v>239</v>
      </c>
      <c r="C4041" s="16">
        <f>IF(ISBLANK(B4041)=TRUE," ", IF(B4041='2. Metadata'!B$1,'2. Metadata'!B$5, IF(B4041='2. Metadata'!C$1,'2. Metadata'!#REF!,IF(B4041='2. Metadata'!D$1,'2. Metadata'!#REF!, IF(B4041='2. Metadata'!E$1,'2. Metadata'!#REF!,IF( B4041='2. Metadata'!F$1,'2. Metadata'!#REF!,IF(B4041='2. Metadata'!G$1,'2. Metadata'!#REF!,IF(B4041='2. Metadata'!H$1,'2. Metadata'!#REF!, IF(B4041='2. Metadata'!I$1,'2. Metadata'!#REF!, IF(B4041='2. Metadata'!J$1,'2. Metadata'!#REF!, IF(B4041='2. Metadata'!K$1,'2. Metadata'!C$3, IF(B4041='2. Metadata'!L$1,'2. Metadata'!D$3, IF(B4041='2. Metadata'!M$1,'2. Metadata'!M$5, IF(B4041='2. Metadata'!N$1,'2. Metadata'!N$5))))))))))))))</f>
        <v>49.690002</v>
      </c>
      <c r="D4041" s="13">
        <f>IF(ISBLANK(B4041)=TRUE," ", IF(B4041='2. Metadata'!B$1,'2. Metadata'!B$6, IF(B4041='2. Metadata'!C$1,'2. Metadata'!C$4,IF(B4041='2. Metadata'!D$1,'2. Metadata'!D$4, IF(B4041='2. Metadata'!E$1,'2. Metadata'!E$4,IF( B4041='2. Metadata'!F$1,'2. Metadata'!F$4,IF(B4041='2. Metadata'!G$1,'2. Metadata'!G$4,IF(B4041='2. Metadata'!H$1,'2. Metadata'!H$4, IF(B4041='2. Metadata'!I$1,'2. Metadata'!I$4, IF(B4041='2. Metadata'!J$1,'2. Metadata'!J$4, IF(B4041='2. Metadata'!K$1,'2. Metadata'!K$4, IF(B4041='2. Metadata'!L$1,'2. Metadata'!L$4, IF(B4041='2. Metadata'!M$1,'2. Metadata'!M$6, IF(B4041='2. Metadata'!N$1,'2. Metadata'!N$6))))))))))))))</f>
        <v>-115.97499999999999</v>
      </c>
      <c r="E4041" s="15" t="s">
        <v>178</v>
      </c>
      <c r="F4041" s="132">
        <v>9.3360000000000003</v>
      </c>
      <c r="G4041" s="16" t="str">
        <f>IF(ISBLANK(F4041)=TRUE," ",'2. Metadata'!B$14)</f>
        <v>degrees Celsius</v>
      </c>
      <c r="H4041" s="16" t="s">
        <v>178</v>
      </c>
    </row>
    <row r="4042" spans="1:8" ht="15.75" customHeight="1" x14ac:dyDescent="0.2">
      <c r="A4042" s="130">
        <v>39705.614583333336</v>
      </c>
      <c r="B4042" s="9" t="s">
        <v>239</v>
      </c>
      <c r="C4042" s="16">
        <f>IF(ISBLANK(B4042)=TRUE," ", IF(B4042='2. Metadata'!B$1,'2. Metadata'!B$5, IF(B4042='2. Metadata'!C$1,'2. Metadata'!#REF!,IF(B4042='2. Metadata'!D$1,'2. Metadata'!#REF!, IF(B4042='2. Metadata'!E$1,'2. Metadata'!#REF!,IF( B4042='2. Metadata'!F$1,'2. Metadata'!#REF!,IF(B4042='2. Metadata'!G$1,'2. Metadata'!#REF!,IF(B4042='2. Metadata'!H$1,'2. Metadata'!#REF!, IF(B4042='2. Metadata'!I$1,'2. Metadata'!#REF!, IF(B4042='2. Metadata'!J$1,'2. Metadata'!#REF!, IF(B4042='2. Metadata'!K$1,'2. Metadata'!C$3, IF(B4042='2. Metadata'!L$1,'2. Metadata'!D$3, IF(B4042='2. Metadata'!M$1,'2. Metadata'!M$5, IF(B4042='2. Metadata'!N$1,'2. Metadata'!N$5))))))))))))))</f>
        <v>49.690002</v>
      </c>
      <c r="D4042" s="13">
        <f>IF(ISBLANK(B4042)=TRUE," ", IF(B4042='2. Metadata'!B$1,'2. Metadata'!B$6, IF(B4042='2. Metadata'!C$1,'2. Metadata'!C$4,IF(B4042='2. Metadata'!D$1,'2. Metadata'!D$4, IF(B4042='2. Metadata'!E$1,'2. Metadata'!E$4,IF( B4042='2. Metadata'!F$1,'2. Metadata'!F$4,IF(B4042='2. Metadata'!G$1,'2. Metadata'!G$4,IF(B4042='2. Metadata'!H$1,'2. Metadata'!H$4, IF(B4042='2. Metadata'!I$1,'2. Metadata'!I$4, IF(B4042='2. Metadata'!J$1,'2. Metadata'!J$4, IF(B4042='2. Metadata'!K$1,'2. Metadata'!K$4, IF(B4042='2. Metadata'!L$1,'2. Metadata'!L$4, IF(B4042='2. Metadata'!M$1,'2. Metadata'!M$6, IF(B4042='2. Metadata'!N$1,'2. Metadata'!N$6))))))))))))))</f>
        <v>-115.97499999999999</v>
      </c>
      <c r="E4042" s="15" t="s">
        <v>178</v>
      </c>
      <c r="F4042" s="132">
        <v>9.5090000000000003</v>
      </c>
      <c r="G4042" s="16" t="str">
        <f>IF(ISBLANK(F4042)=TRUE," ",'2. Metadata'!B$14)</f>
        <v>degrees Celsius</v>
      </c>
      <c r="H4042" s="16" t="s">
        <v>178</v>
      </c>
    </row>
    <row r="4043" spans="1:8" ht="15.75" customHeight="1" x14ac:dyDescent="0.2">
      <c r="A4043" s="130">
        <v>39705.625</v>
      </c>
      <c r="B4043" s="9" t="s">
        <v>239</v>
      </c>
      <c r="C4043" s="16">
        <f>IF(ISBLANK(B4043)=TRUE," ", IF(B4043='2. Metadata'!B$1,'2. Metadata'!B$5, IF(B4043='2. Metadata'!C$1,'2. Metadata'!#REF!,IF(B4043='2. Metadata'!D$1,'2. Metadata'!#REF!, IF(B4043='2. Metadata'!E$1,'2. Metadata'!#REF!,IF( B4043='2. Metadata'!F$1,'2. Metadata'!#REF!,IF(B4043='2. Metadata'!G$1,'2. Metadata'!#REF!,IF(B4043='2. Metadata'!H$1,'2. Metadata'!#REF!, IF(B4043='2. Metadata'!I$1,'2. Metadata'!#REF!, IF(B4043='2. Metadata'!J$1,'2. Metadata'!#REF!, IF(B4043='2. Metadata'!K$1,'2. Metadata'!C$3, IF(B4043='2. Metadata'!L$1,'2. Metadata'!D$3, IF(B4043='2. Metadata'!M$1,'2. Metadata'!M$5, IF(B4043='2. Metadata'!N$1,'2. Metadata'!N$5))))))))))))))</f>
        <v>49.690002</v>
      </c>
      <c r="D4043" s="13">
        <f>IF(ISBLANK(B4043)=TRUE," ", IF(B4043='2. Metadata'!B$1,'2. Metadata'!B$6, IF(B4043='2. Metadata'!C$1,'2. Metadata'!C$4,IF(B4043='2. Metadata'!D$1,'2. Metadata'!D$4, IF(B4043='2. Metadata'!E$1,'2. Metadata'!E$4,IF( B4043='2. Metadata'!F$1,'2. Metadata'!F$4,IF(B4043='2. Metadata'!G$1,'2. Metadata'!G$4,IF(B4043='2. Metadata'!H$1,'2. Metadata'!H$4, IF(B4043='2. Metadata'!I$1,'2. Metadata'!I$4, IF(B4043='2. Metadata'!J$1,'2. Metadata'!J$4, IF(B4043='2. Metadata'!K$1,'2. Metadata'!K$4, IF(B4043='2. Metadata'!L$1,'2. Metadata'!L$4, IF(B4043='2. Metadata'!M$1,'2. Metadata'!M$6, IF(B4043='2. Metadata'!N$1,'2. Metadata'!N$6))))))))))))))</f>
        <v>-115.97499999999999</v>
      </c>
      <c r="E4043" s="15" t="s">
        <v>178</v>
      </c>
      <c r="F4043" s="132">
        <v>9.7799999999999994</v>
      </c>
      <c r="G4043" s="16" t="str">
        <f>IF(ISBLANK(F4043)=TRUE," ",'2. Metadata'!B$14)</f>
        <v>degrees Celsius</v>
      </c>
      <c r="H4043" s="16" t="s">
        <v>178</v>
      </c>
    </row>
    <row r="4044" spans="1:8" ht="15.75" customHeight="1" x14ac:dyDescent="0.2">
      <c r="A4044" s="130">
        <v>39705.635416666664</v>
      </c>
      <c r="B4044" s="9" t="s">
        <v>239</v>
      </c>
      <c r="C4044" s="16">
        <f>IF(ISBLANK(B4044)=TRUE," ", IF(B4044='2. Metadata'!B$1,'2. Metadata'!B$5, IF(B4044='2. Metadata'!C$1,'2. Metadata'!#REF!,IF(B4044='2. Metadata'!D$1,'2. Metadata'!#REF!, IF(B4044='2. Metadata'!E$1,'2. Metadata'!#REF!,IF( B4044='2. Metadata'!F$1,'2. Metadata'!#REF!,IF(B4044='2. Metadata'!G$1,'2. Metadata'!#REF!,IF(B4044='2. Metadata'!H$1,'2. Metadata'!#REF!, IF(B4044='2. Metadata'!I$1,'2. Metadata'!#REF!, IF(B4044='2. Metadata'!J$1,'2. Metadata'!#REF!, IF(B4044='2. Metadata'!K$1,'2. Metadata'!C$3, IF(B4044='2. Metadata'!L$1,'2. Metadata'!D$3, IF(B4044='2. Metadata'!M$1,'2. Metadata'!M$5, IF(B4044='2. Metadata'!N$1,'2. Metadata'!N$5))))))))))))))</f>
        <v>49.690002</v>
      </c>
      <c r="D4044" s="13">
        <f>IF(ISBLANK(B4044)=TRUE," ", IF(B4044='2. Metadata'!B$1,'2. Metadata'!B$6, IF(B4044='2. Metadata'!C$1,'2. Metadata'!C$4,IF(B4044='2. Metadata'!D$1,'2. Metadata'!D$4, IF(B4044='2. Metadata'!E$1,'2. Metadata'!E$4,IF( B4044='2. Metadata'!F$1,'2. Metadata'!F$4,IF(B4044='2. Metadata'!G$1,'2. Metadata'!G$4,IF(B4044='2. Metadata'!H$1,'2. Metadata'!H$4, IF(B4044='2. Metadata'!I$1,'2. Metadata'!I$4, IF(B4044='2. Metadata'!J$1,'2. Metadata'!J$4, IF(B4044='2. Metadata'!K$1,'2. Metadata'!K$4, IF(B4044='2. Metadata'!L$1,'2. Metadata'!L$4, IF(B4044='2. Metadata'!M$1,'2. Metadata'!M$6, IF(B4044='2. Metadata'!N$1,'2. Metadata'!N$6))))))))))))))</f>
        <v>-115.97499999999999</v>
      </c>
      <c r="E4044" s="15" t="s">
        <v>178</v>
      </c>
      <c r="F4044" s="132">
        <v>10.026</v>
      </c>
      <c r="G4044" s="16" t="str">
        <f>IF(ISBLANK(F4044)=TRUE," ",'2. Metadata'!B$14)</f>
        <v>degrees Celsius</v>
      </c>
      <c r="H4044" s="16" t="s">
        <v>178</v>
      </c>
    </row>
    <row r="4045" spans="1:8" ht="15.75" customHeight="1" x14ac:dyDescent="0.2">
      <c r="A4045" s="130">
        <v>39705.645833333336</v>
      </c>
      <c r="B4045" s="9" t="s">
        <v>239</v>
      </c>
      <c r="C4045" s="16">
        <f>IF(ISBLANK(B4045)=TRUE," ", IF(B4045='2. Metadata'!B$1,'2. Metadata'!B$5, IF(B4045='2. Metadata'!C$1,'2. Metadata'!#REF!,IF(B4045='2. Metadata'!D$1,'2. Metadata'!#REF!, IF(B4045='2. Metadata'!E$1,'2. Metadata'!#REF!,IF( B4045='2. Metadata'!F$1,'2. Metadata'!#REF!,IF(B4045='2. Metadata'!G$1,'2. Metadata'!#REF!,IF(B4045='2. Metadata'!H$1,'2. Metadata'!#REF!, IF(B4045='2. Metadata'!I$1,'2. Metadata'!#REF!, IF(B4045='2. Metadata'!J$1,'2. Metadata'!#REF!, IF(B4045='2. Metadata'!K$1,'2. Metadata'!C$3, IF(B4045='2. Metadata'!L$1,'2. Metadata'!D$3, IF(B4045='2. Metadata'!M$1,'2. Metadata'!M$5, IF(B4045='2. Metadata'!N$1,'2. Metadata'!N$5))))))))))))))</f>
        <v>49.690002</v>
      </c>
      <c r="D4045" s="13">
        <f>IF(ISBLANK(B4045)=TRUE," ", IF(B4045='2. Metadata'!B$1,'2. Metadata'!B$6, IF(B4045='2. Metadata'!C$1,'2. Metadata'!C$4,IF(B4045='2. Metadata'!D$1,'2. Metadata'!D$4, IF(B4045='2. Metadata'!E$1,'2. Metadata'!E$4,IF( B4045='2. Metadata'!F$1,'2. Metadata'!F$4,IF(B4045='2. Metadata'!G$1,'2. Metadata'!G$4,IF(B4045='2. Metadata'!H$1,'2. Metadata'!H$4, IF(B4045='2. Metadata'!I$1,'2. Metadata'!I$4, IF(B4045='2. Metadata'!J$1,'2. Metadata'!J$4, IF(B4045='2. Metadata'!K$1,'2. Metadata'!K$4, IF(B4045='2. Metadata'!L$1,'2. Metadata'!L$4, IF(B4045='2. Metadata'!M$1,'2. Metadata'!M$6, IF(B4045='2. Metadata'!N$1,'2. Metadata'!N$6))))))))))))))</f>
        <v>-115.97499999999999</v>
      </c>
      <c r="E4045" s="15" t="s">
        <v>178</v>
      </c>
      <c r="F4045" s="132">
        <v>10.295999999999999</v>
      </c>
      <c r="G4045" s="16" t="str">
        <f>IF(ISBLANK(F4045)=TRUE," ",'2. Metadata'!B$14)</f>
        <v>degrees Celsius</v>
      </c>
      <c r="H4045" s="16" t="s">
        <v>178</v>
      </c>
    </row>
    <row r="4046" spans="1:8" ht="15.75" customHeight="1" x14ac:dyDescent="0.2">
      <c r="A4046" s="130">
        <v>39705.65625</v>
      </c>
      <c r="B4046" s="9" t="s">
        <v>239</v>
      </c>
      <c r="C4046" s="16">
        <f>IF(ISBLANK(B4046)=TRUE," ", IF(B4046='2. Metadata'!B$1,'2. Metadata'!B$5, IF(B4046='2. Metadata'!C$1,'2. Metadata'!#REF!,IF(B4046='2. Metadata'!D$1,'2. Metadata'!#REF!, IF(B4046='2. Metadata'!E$1,'2. Metadata'!#REF!,IF( B4046='2. Metadata'!F$1,'2. Metadata'!#REF!,IF(B4046='2. Metadata'!G$1,'2. Metadata'!#REF!,IF(B4046='2. Metadata'!H$1,'2. Metadata'!#REF!, IF(B4046='2. Metadata'!I$1,'2. Metadata'!#REF!, IF(B4046='2. Metadata'!J$1,'2. Metadata'!#REF!, IF(B4046='2. Metadata'!K$1,'2. Metadata'!C$3, IF(B4046='2. Metadata'!L$1,'2. Metadata'!D$3, IF(B4046='2. Metadata'!M$1,'2. Metadata'!M$5, IF(B4046='2. Metadata'!N$1,'2. Metadata'!N$5))))))))))))))</f>
        <v>49.690002</v>
      </c>
      <c r="D4046" s="13">
        <f>IF(ISBLANK(B4046)=TRUE," ", IF(B4046='2. Metadata'!B$1,'2. Metadata'!B$6, IF(B4046='2. Metadata'!C$1,'2. Metadata'!C$4,IF(B4046='2. Metadata'!D$1,'2. Metadata'!D$4, IF(B4046='2. Metadata'!E$1,'2. Metadata'!E$4,IF( B4046='2. Metadata'!F$1,'2. Metadata'!F$4,IF(B4046='2. Metadata'!G$1,'2. Metadata'!G$4,IF(B4046='2. Metadata'!H$1,'2. Metadata'!H$4, IF(B4046='2. Metadata'!I$1,'2. Metadata'!I$4, IF(B4046='2. Metadata'!J$1,'2. Metadata'!J$4, IF(B4046='2. Metadata'!K$1,'2. Metadata'!K$4, IF(B4046='2. Metadata'!L$1,'2. Metadata'!L$4, IF(B4046='2. Metadata'!M$1,'2. Metadata'!M$6, IF(B4046='2. Metadata'!N$1,'2. Metadata'!N$6))))))))))))))</f>
        <v>-115.97499999999999</v>
      </c>
      <c r="E4046" s="15" t="s">
        <v>178</v>
      </c>
      <c r="F4046" s="132">
        <v>10.614000000000001</v>
      </c>
      <c r="G4046" s="16" t="str">
        <f>IF(ISBLANK(F4046)=TRUE," ",'2. Metadata'!B$14)</f>
        <v>degrees Celsius</v>
      </c>
      <c r="H4046" s="16" t="s">
        <v>178</v>
      </c>
    </row>
    <row r="4047" spans="1:8" ht="15.75" customHeight="1" x14ac:dyDescent="0.2">
      <c r="A4047" s="130">
        <v>39705.666666666664</v>
      </c>
      <c r="B4047" s="9" t="s">
        <v>239</v>
      </c>
      <c r="C4047" s="16">
        <f>IF(ISBLANK(B4047)=TRUE," ", IF(B4047='2. Metadata'!B$1,'2. Metadata'!B$5, IF(B4047='2. Metadata'!C$1,'2. Metadata'!#REF!,IF(B4047='2. Metadata'!D$1,'2. Metadata'!#REF!, IF(B4047='2. Metadata'!E$1,'2. Metadata'!#REF!,IF( B4047='2. Metadata'!F$1,'2. Metadata'!#REF!,IF(B4047='2. Metadata'!G$1,'2. Metadata'!#REF!,IF(B4047='2. Metadata'!H$1,'2. Metadata'!#REF!, IF(B4047='2. Metadata'!I$1,'2. Metadata'!#REF!, IF(B4047='2. Metadata'!J$1,'2. Metadata'!#REF!, IF(B4047='2. Metadata'!K$1,'2. Metadata'!C$3, IF(B4047='2. Metadata'!L$1,'2. Metadata'!D$3, IF(B4047='2. Metadata'!M$1,'2. Metadata'!M$5, IF(B4047='2. Metadata'!N$1,'2. Metadata'!N$5))))))))))))))</f>
        <v>49.690002</v>
      </c>
      <c r="D4047" s="13">
        <f>IF(ISBLANK(B4047)=TRUE," ", IF(B4047='2. Metadata'!B$1,'2. Metadata'!B$6, IF(B4047='2. Metadata'!C$1,'2. Metadata'!C$4,IF(B4047='2. Metadata'!D$1,'2. Metadata'!D$4, IF(B4047='2. Metadata'!E$1,'2. Metadata'!E$4,IF( B4047='2. Metadata'!F$1,'2. Metadata'!F$4,IF(B4047='2. Metadata'!G$1,'2. Metadata'!G$4,IF(B4047='2. Metadata'!H$1,'2. Metadata'!H$4, IF(B4047='2. Metadata'!I$1,'2. Metadata'!I$4, IF(B4047='2. Metadata'!J$1,'2. Metadata'!J$4, IF(B4047='2. Metadata'!K$1,'2. Metadata'!K$4, IF(B4047='2. Metadata'!L$1,'2. Metadata'!L$4, IF(B4047='2. Metadata'!M$1,'2. Metadata'!M$6, IF(B4047='2. Metadata'!N$1,'2. Metadata'!N$6))))))))))))))</f>
        <v>-115.97499999999999</v>
      </c>
      <c r="E4047" s="15" t="s">
        <v>178</v>
      </c>
      <c r="F4047" s="132">
        <v>10.834</v>
      </c>
      <c r="G4047" s="16" t="str">
        <f>IF(ISBLANK(F4047)=TRUE," ",'2. Metadata'!B$14)</f>
        <v>degrees Celsius</v>
      </c>
      <c r="H4047" s="16" t="s">
        <v>178</v>
      </c>
    </row>
    <row r="4048" spans="1:8" ht="15.75" customHeight="1" x14ac:dyDescent="0.2">
      <c r="A4048" s="130">
        <v>39705.677083333336</v>
      </c>
      <c r="B4048" s="9" t="s">
        <v>239</v>
      </c>
      <c r="C4048" s="16">
        <f>IF(ISBLANK(B4048)=TRUE," ", IF(B4048='2. Metadata'!B$1,'2. Metadata'!B$5, IF(B4048='2. Metadata'!C$1,'2. Metadata'!#REF!,IF(B4048='2. Metadata'!D$1,'2. Metadata'!#REF!, IF(B4048='2. Metadata'!E$1,'2. Metadata'!#REF!,IF( B4048='2. Metadata'!F$1,'2. Metadata'!#REF!,IF(B4048='2. Metadata'!G$1,'2. Metadata'!#REF!,IF(B4048='2. Metadata'!H$1,'2. Metadata'!#REF!, IF(B4048='2. Metadata'!I$1,'2. Metadata'!#REF!, IF(B4048='2. Metadata'!J$1,'2. Metadata'!#REF!, IF(B4048='2. Metadata'!K$1,'2. Metadata'!C$3, IF(B4048='2. Metadata'!L$1,'2. Metadata'!D$3, IF(B4048='2. Metadata'!M$1,'2. Metadata'!M$5, IF(B4048='2. Metadata'!N$1,'2. Metadata'!N$5))))))))))))))</f>
        <v>49.690002</v>
      </c>
      <c r="D4048" s="13">
        <f>IF(ISBLANK(B4048)=TRUE," ", IF(B4048='2. Metadata'!B$1,'2. Metadata'!B$6, IF(B4048='2. Metadata'!C$1,'2. Metadata'!C$4,IF(B4048='2. Metadata'!D$1,'2. Metadata'!D$4, IF(B4048='2. Metadata'!E$1,'2. Metadata'!E$4,IF( B4048='2. Metadata'!F$1,'2. Metadata'!F$4,IF(B4048='2. Metadata'!G$1,'2. Metadata'!G$4,IF(B4048='2. Metadata'!H$1,'2. Metadata'!H$4, IF(B4048='2. Metadata'!I$1,'2. Metadata'!I$4, IF(B4048='2. Metadata'!J$1,'2. Metadata'!J$4, IF(B4048='2. Metadata'!K$1,'2. Metadata'!K$4, IF(B4048='2. Metadata'!L$1,'2. Metadata'!L$4, IF(B4048='2. Metadata'!M$1,'2. Metadata'!M$6, IF(B4048='2. Metadata'!N$1,'2. Metadata'!N$6))))))))))))))</f>
        <v>-115.97499999999999</v>
      </c>
      <c r="E4048" s="15" t="s">
        <v>178</v>
      </c>
      <c r="F4048" s="132">
        <v>11.005000000000001</v>
      </c>
      <c r="G4048" s="16" t="str">
        <f>IF(ISBLANK(F4048)=TRUE," ",'2. Metadata'!B$14)</f>
        <v>degrees Celsius</v>
      </c>
      <c r="H4048" s="16" t="s">
        <v>178</v>
      </c>
    </row>
    <row r="4049" spans="1:8" ht="15.75" customHeight="1" x14ac:dyDescent="0.2">
      <c r="A4049" s="130">
        <v>39705.6875</v>
      </c>
      <c r="B4049" s="9" t="s">
        <v>239</v>
      </c>
      <c r="C4049" s="16">
        <f>IF(ISBLANK(B4049)=TRUE," ", IF(B4049='2. Metadata'!B$1,'2. Metadata'!B$5, IF(B4049='2. Metadata'!C$1,'2. Metadata'!#REF!,IF(B4049='2. Metadata'!D$1,'2. Metadata'!#REF!, IF(B4049='2. Metadata'!E$1,'2. Metadata'!#REF!,IF( B4049='2. Metadata'!F$1,'2. Metadata'!#REF!,IF(B4049='2. Metadata'!G$1,'2. Metadata'!#REF!,IF(B4049='2. Metadata'!H$1,'2. Metadata'!#REF!, IF(B4049='2. Metadata'!I$1,'2. Metadata'!#REF!, IF(B4049='2. Metadata'!J$1,'2. Metadata'!#REF!, IF(B4049='2. Metadata'!K$1,'2. Metadata'!C$3, IF(B4049='2. Metadata'!L$1,'2. Metadata'!D$3, IF(B4049='2. Metadata'!M$1,'2. Metadata'!M$5, IF(B4049='2. Metadata'!N$1,'2. Metadata'!N$5))))))))))))))</f>
        <v>49.690002</v>
      </c>
      <c r="D4049" s="13">
        <f>IF(ISBLANK(B4049)=TRUE," ", IF(B4049='2. Metadata'!B$1,'2. Metadata'!B$6, IF(B4049='2. Metadata'!C$1,'2. Metadata'!C$4,IF(B4049='2. Metadata'!D$1,'2. Metadata'!D$4, IF(B4049='2. Metadata'!E$1,'2. Metadata'!E$4,IF( B4049='2. Metadata'!F$1,'2. Metadata'!F$4,IF(B4049='2. Metadata'!G$1,'2. Metadata'!G$4,IF(B4049='2. Metadata'!H$1,'2. Metadata'!H$4, IF(B4049='2. Metadata'!I$1,'2. Metadata'!I$4, IF(B4049='2. Metadata'!J$1,'2. Metadata'!J$4, IF(B4049='2. Metadata'!K$1,'2. Metadata'!K$4, IF(B4049='2. Metadata'!L$1,'2. Metadata'!L$4, IF(B4049='2. Metadata'!M$1,'2. Metadata'!M$6, IF(B4049='2. Metadata'!N$1,'2. Metadata'!N$6))))))))))))))</f>
        <v>-115.97499999999999</v>
      </c>
      <c r="E4049" s="15" t="s">
        <v>178</v>
      </c>
      <c r="F4049" s="132">
        <v>11.151</v>
      </c>
      <c r="G4049" s="16" t="str">
        <f>IF(ISBLANK(F4049)=TRUE," ",'2. Metadata'!B$14)</f>
        <v>degrees Celsius</v>
      </c>
      <c r="H4049" s="16" t="s">
        <v>178</v>
      </c>
    </row>
    <row r="4050" spans="1:8" ht="15.75" customHeight="1" x14ac:dyDescent="0.2">
      <c r="A4050" s="130">
        <v>39705.697916666664</v>
      </c>
      <c r="B4050" s="9" t="s">
        <v>239</v>
      </c>
      <c r="C4050" s="16">
        <f>IF(ISBLANK(B4050)=TRUE," ", IF(B4050='2. Metadata'!B$1,'2. Metadata'!B$5, IF(B4050='2. Metadata'!C$1,'2. Metadata'!#REF!,IF(B4050='2. Metadata'!D$1,'2. Metadata'!#REF!, IF(B4050='2. Metadata'!E$1,'2. Metadata'!#REF!,IF( B4050='2. Metadata'!F$1,'2. Metadata'!#REF!,IF(B4050='2. Metadata'!G$1,'2. Metadata'!#REF!,IF(B4050='2. Metadata'!H$1,'2. Metadata'!#REF!, IF(B4050='2. Metadata'!I$1,'2. Metadata'!#REF!, IF(B4050='2. Metadata'!J$1,'2. Metadata'!#REF!, IF(B4050='2. Metadata'!K$1,'2. Metadata'!C$3, IF(B4050='2. Metadata'!L$1,'2. Metadata'!D$3, IF(B4050='2. Metadata'!M$1,'2. Metadata'!M$5, IF(B4050='2. Metadata'!N$1,'2. Metadata'!N$5))))))))))))))</f>
        <v>49.690002</v>
      </c>
      <c r="D4050" s="13">
        <f>IF(ISBLANK(B4050)=TRUE," ", IF(B4050='2. Metadata'!B$1,'2. Metadata'!B$6, IF(B4050='2. Metadata'!C$1,'2. Metadata'!C$4,IF(B4050='2. Metadata'!D$1,'2. Metadata'!D$4, IF(B4050='2. Metadata'!E$1,'2. Metadata'!E$4,IF( B4050='2. Metadata'!F$1,'2. Metadata'!F$4,IF(B4050='2. Metadata'!G$1,'2. Metadata'!G$4,IF(B4050='2. Metadata'!H$1,'2. Metadata'!H$4, IF(B4050='2. Metadata'!I$1,'2. Metadata'!I$4, IF(B4050='2. Metadata'!J$1,'2. Metadata'!J$4, IF(B4050='2. Metadata'!K$1,'2. Metadata'!K$4, IF(B4050='2. Metadata'!L$1,'2. Metadata'!L$4, IF(B4050='2. Metadata'!M$1,'2. Metadata'!M$6, IF(B4050='2. Metadata'!N$1,'2. Metadata'!N$6))))))))))))))</f>
        <v>-115.97499999999999</v>
      </c>
      <c r="E4050" s="15" t="s">
        <v>178</v>
      </c>
      <c r="F4050" s="132">
        <v>11.297000000000001</v>
      </c>
      <c r="G4050" s="16" t="str">
        <f>IF(ISBLANK(F4050)=TRUE," ",'2. Metadata'!B$14)</f>
        <v>degrees Celsius</v>
      </c>
      <c r="H4050" s="16" t="s">
        <v>178</v>
      </c>
    </row>
    <row r="4051" spans="1:8" ht="15.75" customHeight="1" x14ac:dyDescent="0.2">
      <c r="A4051" s="130">
        <v>39705.708333333336</v>
      </c>
      <c r="B4051" s="9" t="s">
        <v>239</v>
      </c>
      <c r="C4051" s="16">
        <f>IF(ISBLANK(B4051)=TRUE," ", IF(B4051='2. Metadata'!B$1,'2. Metadata'!B$5, IF(B4051='2. Metadata'!C$1,'2. Metadata'!#REF!,IF(B4051='2. Metadata'!D$1,'2. Metadata'!#REF!, IF(B4051='2. Metadata'!E$1,'2. Metadata'!#REF!,IF( B4051='2. Metadata'!F$1,'2. Metadata'!#REF!,IF(B4051='2. Metadata'!G$1,'2. Metadata'!#REF!,IF(B4051='2. Metadata'!H$1,'2. Metadata'!#REF!, IF(B4051='2. Metadata'!I$1,'2. Metadata'!#REF!, IF(B4051='2. Metadata'!J$1,'2. Metadata'!#REF!, IF(B4051='2. Metadata'!K$1,'2. Metadata'!C$3, IF(B4051='2. Metadata'!L$1,'2. Metadata'!D$3, IF(B4051='2. Metadata'!M$1,'2. Metadata'!M$5, IF(B4051='2. Metadata'!N$1,'2. Metadata'!N$5))))))))))))))</f>
        <v>49.690002</v>
      </c>
      <c r="D4051" s="13">
        <f>IF(ISBLANK(B4051)=TRUE," ", IF(B4051='2. Metadata'!B$1,'2. Metadata'!B$6, IF(B4051='2. Metadata'!C$1,'2. Metadata'!C$4,IF(B4051='2. Metadata'!D$1,'2. Metadata'!D$4, IF(B4051='2. Metadata'!E$1,'2. Metadata'!E$4,IF( B4051='2. Metadata'!F$1,'2. Metadata'!F$4,IF(B4051='2. Metadata'!G$1,'2. Metadata'!G$4,IF(B4051='2. Metadata'!H$1,'2. Metadata'!H$4, IF(B4051='2. Metadata'!I$1,'2. Metadata'!I$4, IF(B4051='2. Metadata'!J$1,'2. Metadata'!J$4, IF(B4051='2. Metadata'!K$1,'2. Metadata'!K$4, IF(B4051='2. Metadata'!L$1,'2. Metadata'!L$4, IF(B4051='2. Metadata'!M$1,'2. Metadata'!M$6, IF(B4051='2. Metadata'!N$1,'2. Metadata'!N$6))))))))))))))</f>
        <v>-115.97499999999999</v>
      </c>
      <c r="E4051" s="15" t="s">
        <v>178</v>
      </c>
      <c r="F4051" s="132">
        <v>11.394</v>
      </c>
      <c r="G4051" s="16" t="str">
        <f>IF(ISBLANK(F4051)=TRUE," ",'2. Metadata'!B$14)</f>
        <v>degrees Celsius</v>
      </c>
      <c r="H4051" s="16" t="s">
        <v>178</v>
      </c>
    </row>
    <row r="4052" spans="1:8" ht="15.75" customHeight="1" x14ac:dyDescent="0.2">
      <c r="A4052" s="130">
        <v>39705.71875</v>
      </c>
      <c r="B4052" s="9" t="s">
        <v>239</v>
      </c>
      <c r="C4052" s="16">
        <f>IF(ISBLANK(B4052)=TRUE," ", IF(B4052='2. Metadata'!B$1,'2. Metadata'!B$5, IF(B4052='2. Metadata'!C$1,'2. Metadata'!#REF!,IF(B4052='2. Metadata'!D$1,'2. Metadata'!#REF!, IF(B4052='2. Metadata'!E$1,'2. Metadata'!#REF!,IF( B4052='2. Metadata'!F$1,'2. Metadata'!#REF!,IF(B4052='2. Metadata'!G$1,'2. Metadata'!#REF!,IF(B4052='2. Metadata'!H$1,'2. Metadata'!#REF!, IF(B4052='2. Metadata'!I$1,'2. Metadata'!#REF!, IF(B4052='2. Metadata'!J$1,'2. Metadata'!#REF!, IF(B4052='2. Metadata'!K$1,'2. Metadata'!C$3, IF(B4052='2. Metadata'!L$1,'2. Metadata'!D$3, IF(B4052='2. Metadata'!M$1,'2. Metadata'!M$5, IF(B4052='2. Metadata'!N$1,'2. Metadata'!N$5))))))))))))))</f>
        <v>49.690002</v>
      </c>
      <c r="D4052" s="13">
        <f>IF(ISBLANK(B4052)=TRUE," ", IF(B4052='2. Metadata'!B$1,'2. Metadata'!B$6, IF(B4052='2. Metadata'!C$1,'2. Metadata'!C$4,IF(B4052='2. Metadata'!D$1,'2. Metadata'!D$4, IF(B4052='2. Metadata'!E$1,'2. Metadata'!E$4,IF( B4052='2. Metadata'!F$1,'2. Metadata'!F$4,IF(B4052='2. Metadata'!G$1,'2. Metadata'!G$4,IF(B4052='2. Metadata'!H$1,'2. Metadata'!H$4, IF(B4052='2. Metadata'!I$1,'2. Metadata'!I$4, IF(B4052='2. Metadata'!J$1,'2. Metadata'!J$4, IF(B4052='2. Metadata'!K$1,'2. Metadata'!K$4, IF(B4052='2. Metadata'!L$1,'2. Metadata'!L$4, IF(B4052='2. Metadata'!M$1,'2. Metadata'!M$6, IF(B4052='2. Metadata'!N$1,'2. Metadata'!N$6))))))))))))))</f>
        <v>-115.97499999999999</v>
      </c>
      <c r="E4052" s="15" t="s">
        <v>178</v>
      </c>
      <c r="F4052" s="132">
        <v>11.492000000000001</v>
      </c>
      <c r="G4052" s="16" t="str">
        <f>IF(ISBLANK(F4052)=TRUE," ",'2. Metadata'!B$14)</f>
        <v>degrees Celsius</v>
      </c>
      <c r="H4052" s="16" t="s">
        <v>178</v>
      </c>
    </row>
    <row r="4053" spans="1:8" ht="15.75" customHeight="1" x14ac:dyDescent="0.2">
      <c r="A4053" s="130">
        <v>39705.729166666664</v>
      </c>
      <c r="B4053" s="9" t="s">
        <v>239</v>
      </c>
      <c r="C4053" s="16">
        <f>IF(ISBLANK(B4053)=TRUE," ", IF(B4053='2. Metadata'!B$1,'2. Metadata'!B$5, IF(B4053='2. Metadata'!C$1,'2. Metadata'!#REF!,IF(B4053='2. Metadata'!D$1,'2. Metadata'!#REF!, IF(B4053='2. Metadata'!E$1,'2. Metadata'!#REF!,IF( B4053='2. Metadata'!F$1,'2. Metadata'!#REF!,IF(B4053='2. Metadata'!G$1,'2. Metadata'!#REF!,IF(B4053='2. Metadata'!H$1,'2. Metadata'!#REF!, IF(B4053='2. Metadata'!I$1,'2. Metadata'!#REF!, IF(B4053='2. Metadata'!J$1,'2. Metadata'!#REF!, IF(B4053='2. Metadata'!K$1,'2. Metadata'!C$3, IF(B4053='2. Metadata'!L$1,'2. Metadata'!D$3, IF(B4053='2. Metadata'!M$1,'2. Metadata'!M$5, IF(B4053='2. Metadata'!N$1,'2. Metadata'!N$5))))))))))))))</f>
        <v>49.690002</v>
      </c>
      <c r="D4053" s="13">
        <f>IF(ISBLANK(B4053)=TRUE," ", IF(B4053='2. Metadata'!B$1,'2. Metadata'!B$6, IF(B4053='2. Metadata'!C$1,'2. Metadata'!C$4,IF(B4053='2. Metadata'!D$1,'2. Metadata'!D$4, IF(B4053='2. Metadata'!E$1,'2. Metadata'!E$4,IF( B4053='2. Metadata'!F$1,'2. Metadata'!F$4,IF(B4053='2. Metadata'!G$1,'2. Metadata'!G$4,IF(B4053='2. Metadata'!H$1,'2. Metadata'!H$4, IF(B4053='2. Metadata'!I$1,'2. Metadata'!I$4, IF(B4053='2. Metadata'!J$1,'2. Metadata'!J$4, IF(B4053='2. Metadata'!K$1,'2. Metadata'!K$4, IF(B4053='2. Metadata'!L$1,'2. Metadata'!L$4, IF(B4053='2. Metadata'!M$1,'2. Metadata'!M$6, IF(B4053='2. Metadata'!N$1,'2. Metadata'!N$6))))))))))))))</f>
        <v>-115.97499999999999</v>
      </c>
      <c r="E4053" s="15" t="s">
        <v>178</v>
      </c>
      <c r="F4053" s="132">
        <v>11.54</v>
      </c>
      <c r="G4053" s="16" t="str">
        <f>IF(ISBLANK(F4053)=TRUE," ",'2. Metadata'!B$14)</f>
        <v>degrees Celsius</v>
      </c>
      <c r="H4053" s="16" t="s">
        <v>178</v>
      </c>
    </row>
    <row r="4054" spans="1:8" ht="15.75" customHeight="1" x14ac:dyDescent="0.2">
      <c r="A4054" s="130">
        <v>39705.739583333336</v>
      </c>
      <c r="B4054" s="9" t="s">
        <v>239</v>
      </c>
      <c r="C4054" s="16">
        <f>IF(ISBLANK(B4054)=TRUE," ", IF(B4054='2. Metadata'!B$1,'2. Metadata'!B$5, IF(B4054='2. Metadata'!C$1,'2. Metadata'!#REF!,IF(B4054='2. Metadata'!D$1,'2. Metadata'!#REF!, IF(B4054='2. Metadata'!E$1,'2. Metadata'!#REF!,IF( B4054='2. Metadata'!F$1,'2. Metadata'!#REF!,IF(B4054='2. Metadata'!G$1,'2. Metadata'!#REF!,IF(B4054='2. Metadata'!H$1,'2. Metadata'!#REF!, IF(B4054='2. Metadata'!I$1,'2. Metadata'!#REF!, IF(B4054='2. Metadata'!J$1,'2. Metadata'!#REF!, IF(B4054='2. Metadata'!K$1,'2. Metadata'!C$3, IF(B4054='2. Metadata'!L$1,'2. Metadata'!D$3, IF(B4054='2. Metadata'!M$1,'2. Metadata'!M$5, IF(B4054='2. Metadata'!N$1,'2. Metadata'!N$5))))))))))))))</f>
        <v>49.690002</v>
      </c>
      <c r="D4054" s="13">
        <f>IF(ISBLANK(B4054)=TRUE," ", IF(B4054='2. Metadata'!B$1,'2. Metadata'!B$6, IF(B4054='2. Metadata'!C$1,'2. Metadata'!C$4,IF(B4054='2. Metadata'!D$1,'2. Metadata'!D$4, IF(B4054='2. Metadata'!E$1,'2. Metadata'!E$4,IF( B4054='2. Metadata'!F$1,'2. Metadata'!F$4,IF(B4054='2. Metadata'!G$1,'2. Metadata'!G$4,IF(B4054='2. Metadata'!H$1,'2. Metadata'!H$4, IF(B4054='2. Metadata'!I$1,'2. Metadata'!I$4, IF(B4054='2. Metadata'!J$1,'2. Metadata'!J$4, IF(B4054='2. Metadata'!K$1,'2. Metadata'!K$4, IF(B4054='2. Metadata'!L$1,'2. Metadata'!L$4, IF(B4054='2. Metadata'!M$1,'2. Metadata'!M$6, IF(B4054='2. Metadata'!N$1,'2. Metadata'!N$6))))))))))))))</f>
        <v>-115.97499999999999</v>
      </c>
      <c r="E4054" s="15" t="s">
        <v>178</v>
      </c>
      <c r="F4054" s="132">
        <v>11.565</v>
      </c>
      <c r="G4054" s="16" t="str">
        <f>IF(ISBLANK(F4054)=TRUE," ",'2. Metadata'!B$14)</f>
        <v>degrees Celsius</v>
      </c>
      <c r="H4054" s="16" t="s">
        <v>178</v>
      </c>
    </row>
    <row r="4055" spans="1:8" ht="15.75" customHeight="1" x14ac:dyDescent="0.2">
      <c r="A4055" s="130">
        <v>39705.75</v>
      </c>
      <c r="B4055" s="9" t="s">
        <v>239</v>
      </c>
      <c r="C4055" s="16">
        <f>IF(ISBLANK(B4055)=TRUE," ", IF(B4055='2. Metadata'!B$1,'2. Metadata'!B$5, IF(B4055='2. Metadata'!C$1,'2. Metadata'!#REF!,IF(B4055='2. Metadata'!D$1,'2. Metadata'!#REF!, IF(B4055='2. Metadata'!E$1,'2. Metadata'!#REF!,IF( B4055='2. Metadata'!F$1,'2. Metadata'!#REF!,IF(B4055='2. Metadata'!G$1,'2. Metadata'!#REF!,IF(B4055='2. Metadata'!H$1,'2. Metadata'!#REF!, IF(B4055='2. Metadata'!I$1,'2. Metadata'!#REF!, IF(B4055='2. Metadata'!J$1,'2. Metadata'!#REF!, IF(B4055='2. Metadata'!K$1,'2. Metadata'!C$3, IF(B4055='2. Metadata'!L$1,'2. Metadata'!D$3, IF(B4055='2. Metadata'!M$1,'2. Metadata'!M$5, IF(B4055='2. Metadata'!N$1,'2. Metadata'!N$5))))))))))))))</f>
        <v>49.690002</v>
      </c>
      <c r="D4055" s="13">
        <f>IF(ISBLANK(B4055)=TRUE," ", IF(B4055='2. Metadata'!B$1,'2. Metadata'!B$6, IF(B4055='2. Metadata'!C$1,'2. Metadata'!C$4,IF(B4055='2. Metadata'!D$1,'2. Metadata'!D$4, IF(B4055='2. Metadata'!E$1,'2. Metadata'!E$4,IF( B4055='2. Metadata'!F$1,'2. Metadata'!F$4,IF(B4055='2. Metadata'!G$1,'2. Metadata'!G$4,IF(B4055='2. Metadata'!H$1,'2. Metadata'!H$4, IF(B4055='2. Metadata'!I$1,'2. Metadata'!I$4, IF(B4055='2. Metadata'!J$1,'2. Metadata'!J$4, IF(B4055='2. Metadata'!K$1,'2. Metadata'!K$4, IF(B4055='2. Metadata'!L$1,'2. Metadata'!L$4, IF(B4055='2. Metadata'!M$1,'2. Metadata'!M$6, IF(B4055='2. Metadata'!N$1,'2. Metadata'!N$6))))))))))))))</f>
        <v>-115.97499999999999</v>
      </c>
      <c r="E4055" s="15" t="s">
        <v>178</v>
      </c>
      <c r="F4055" s="132">
        <v>11.637</v>
      </c>
      <c r="G4055" s="16" t="str">
        <f>IF(ISBLANK(F4055)=TRUE," ",'2. Metadata'!B$14)</f>
        <v>degrees Celsius</v>
      </c>
      <c r="H4055" s="16" t="s">
        <v>178</v>
      </c>
    </row>
    <row r="4056" spans="1:8" ht="15.75" customHeight="1" x14ac:dyDescent="0.2">
      <c r="A4056" s="130">
        <v>39705.760416666664</v>
      </c>
      <c r="B4056" s="9" t="s">
        <v>239</v>
      </c>
      <c r="C4056" s="16">
        <f>IF(ISBLANK(B4056)=TRUE," ", IF(B4056='2. Metadata'!B$1,'2. Metadata'!B$5, IF(B4056='2. Metadata'!C$1,'2. Metadata'!#REF!,IF(B4056='2. Metadata'!D$1,'2. Metadata'!#REF!, IF(B4056='2. Metadata'!E$1,'2. Metadata'!#REF!,IF( B4056='2. Metadata'!F$1,'2. Metadata'!#REF!,IF(B4056='2. Metadata'!G$1,'2. Metadata'!#REF!,IF(B4056='2. Metadata'!H$1,'2. Metadata'!#REF!, IF(B4056='2. Metadata'!I$1,'2. Metadata'!#REF!, IF(B4056='2. Metadata'!J$1,'2. Metadata'!#REF!, IF(B4056='2. Metadata'!K$1,'2. Metadata'!C$3, IF(B4056='2. Metadata'!L$1,'2. Metadata'!D$3, IF(B4056='2. Metadata'!M$1,'2. Metadata'!M$5, IF(B4056='2. Metadata'!N$1,'2. Metadata'!N$5))))))))))))))</f>
        <v>49.690002</v>
      </c>
      <c r="D4056" s="13">
        <f>IF(ISBLANK(B4056)=TRUE," ", IF(B4056='2. Metadata'!B$1,'2. Metadata'!B$6, IF(B4056='2. Metadata'!C$1,'2. Metadata'!C$4,IF(B4056='2. Metadata'!D$1,'2. Metadata'!D$4, IF(B4056='2. Metadata'!E$1,'2. Metadata'!E$4,IF( B4056='2. Metadata'!F$1,'2. Metadata'!F$4,IF(B4056='2. Metadata'!G$1,'2. Metadata'!G$4,IF(B4056='2. Metadata'!H$1,'2. Metadata'!H$4, IF(B4056='2. Metadata'!I$1,'2. Metadata'!I$4, IF(B4056='2. Metadata'!J$1,'2. Metadata'!J$4, IF(B4056='2. Metadata'!K$1,'2. Metadata'!K$4, IF(B4056='2. Metadata'!L$1,'2. Metadata'!L$4, IF(B4056='2. Metadata'!M$1,'2. Metadata'!M$6, IF(B4056='2. Metadata'!N$1,'2. Metadata'!N$6))))))))))))))</f>
        <v>-115.97499999999999</v>
      </c>
      <c r="E4056" s="15" t="s">
        <v>178</v>
      </c>
      <c r="F4056" s="132">
        <v>11.686</v>
      </c>
      <c r="G4056" s="16" t="str">
        <f>IF(ISBLANK(F4056)=TRUE," ",'2. Metadata'!B$14)</f>
        <v>degrees Celsius</v>
      </c>
      <c r="H4056" s="16" t="s">
        <v>178</v>
      </c>
    </row>
    <row r="4057" spans="1:8" ht="15.75" customHeight="1" x14ac:dyDescent="0.2">
      <c r="A4057" s="130">
        <v>39705.770833333336</v>
      </c>
      <c r="B4057" s="9" t="s">
        <v>239</v>
      </c>
      <c r="C4057" s="16">
        <f>IF(ISBLANK(B4057)=TRUE," ", IF(B4057='2. Metadata'!B$1,'2. Metadata'!B$5, IF(B4057='2. Metadata'!C$1,'2. Metadata'!#REF!,IF(B4057='2. Metadata'!D$1,'2. Metadata'!#REF!, IF(B4057='2. Metadata'!E$1,'2. Metadata'!#REF!,IF( B4057='2. Metadata'!F$1,'2. Metadata'!#REF!,IF(B4057='2. Metadata'!G$1,'2. Metadata'!#REF!,IF(B4057='2. Metadata'!H$1,'2. Metadata'!#REF!, IF(B4057='2. Metadata'!I$1,'2. Metadata'!#REF!, IF(B4057='2. Metadata'!J$1,'2. Metadata'!#REF!, IF(B4057='2. Metadata'!K$1,'2. Metadata'!C$3, IF(B4057='2. Metadata'!L$1,'2. Metadata'!D$3, IF(B4057='2. Metadata'!M$1,'2. Metadata'!M$5, IF(B4057='2. Metadata'!N$1,'2. Metadata'!N$5))))))))))))))</f>
        <v>49.690002</v>
      </c>
      <c r="D4057" s="13">
        <f>IF(ISBLANK(B4057)=TRUE," ", IF(B4057='2. Metadata'!B$1,'2. Metadata'!B$6, IF(B4057='2. Metadata'!C$1,'2. Metadata'!C$4,IF(B4057='2. Metadata'!D$1,'2. Metadata'!D$4, IF(B4057='2. Metadata'!E$1,'2. Metadata'!E$4,IF( B4057='2. Metadata'!F$1,'2. Metadata'!F$4,IF(B4057='2. Metadata'!G$1,'2. Metadata'!G$4,IF(B4057='2. Metadata'!H$1,'2. Metadata'!H$4, IF(B4057='2. Metadata'!I$1,'2. Metadata'!I$4, IF(B4057='2. Metadata'!J$1,'2. Metadata'!J$4, IF(B4057='2. Metadata'!K$1,'2. Metadata'!K$4, IF(B4057='2. Metadata'!L$1,'2. Metadata'!L$4, IF(B4057='2. Metadata'!M$1,'2. Metadata'!M$6, IF(B4057='2. Metadata'!N$1,'2. Metadata'!N$6))))))))))))))</f>
        <v>-115.97499999999999</v>
      </c>
      <c r="E4057" s="15" t="s">
        <v>178</v>
      </c>
      <c r="F4057" s="132">
        <v>11.734</v>
      </c>
      <c r="G4057" s="16" t="str">
        <f>IF(ISBLANK(F4057)=TRUE," ",'2. Metadata'!B$14)</f>
        <v>degrees Celsius</v>
      </c>
      <c r="H4057" s="16" t="s">
        <v>178</v>
      </c>
    </row>
    <row r="4058" spans="1:8" ht="15.75" customHeight="1" x14ac:dyDescent="0.2">
      <c r="A4058" s="130">
        <v>39705.78125</v>
      </c>
      <c r="B4058" s="9" t="s">
        <v>239</v>
      </c>
      <c r="C4058" s="16">
        <f>IF(ISBLANK(B4058)=TRUE," ", IF(B4058='2. Metadata'!B$1,'2. Metadata'!B$5, IF(B4058='2. Metadata'!C$1,'2. Metadata'!#REF!,IF(B4058='2. Metadata'!D$1,'2. Metadata'!#REF!, IF(B4058='2. Metadata'!E$1,'2. Metadata'!#REF!,IF( B4058='2. Metadata'!F$1,'2. Metadata'!#REF!,IF(B4058='2. Metadata'!G$1,'2. Metadata'!#REF!,IF(B4058='2. Metadata'!H$1,'2. Metadata'!#REF!, IF(B4058='2. Metadata'!I$1,'2. Metadata'!#REF!, IF(B4058='2. Metadata'!J$1,'2. Metadata'!#REF!, IF(B4058='2. Metadata'!K$1,'2. Metadata'!C$3, IF(B4058='2. Metadata'!L$1,'2. Metadata'!D$3, IF(B4058='2. Metadata'!M$1,'2. Metadata'!M$5, IF(B4058='2. Metadata'!N$1,'2. Metadata'!N$5))))))))))))))</f>
        <v>49.690002</v>
      </c>
      <c r="D4058" s="13">
        <f>IF(ISBLANK(B4058)=TRUE," ", IF(B4058='2. Metadata'!B$1,'2. Metadata'!B$6, IF(B4058='2. Metadata'!C$1,'2. Metadata'!C$4,IF(B4058='2. Metadata'!D$1,'2. Metadata'!D$4, IF(B4058='2. Metadata'!E$1,'2. Metadata'!E$4,IF( B4058='2. Metadata'!F$1,'2. Metadata'!F$4,IF(B4058='2. Metadata'!G$1,'2. Metadata'!G$4,IF(B4058='2. Metadata'!H$1,'2. Metadata'!H$4, IF(B4058='2. Metadata'!I$1,'2. Metadata'!I$4, IF(B4058='2. Metadata'!J$1,'2. Metadata'!J$4, IF(B4058='2. Metadata'!K$1,'2. Metadata'!K$4, IF(B4058='2. Metadata'!L$1,'2. Metadata'!L$4, IF(B4058='2. Metadata'!M$1,'2. Metadata'!M$6, IF(B4058='2. Metadata'!N$1,'2. Metadata'!N$6))))))))))))))</f>
        <v>-115.97499999999999</v>
      </c>
      <c r="E4058" s="15" t="s">
        <v>178</v>
      </c>
      <c r="F4058" s="132">
        <v>11.782999999999999</v>
      </c>
      <c r="G4058" s="16" t="str">
        <f>IF(ISBLANK(F4058)=TRUE," ",'2. Metadata'!B$14)</f>
        <v>degrees Celsius</v>
      </c>
      <c r="H4058" s="16" t="s">
        <v>178</v>
      </c>
    </row>
    <row r="4059" spans="1:8" ht="15.75" customHeight="1" x14ac:dyDescent="0.2">
      <c r="A4059" s="130">
        <v>39705.791666666664</v>
      </c>
      <c r="B4059" s="9" t="s">
        <v>239</v>
      </c>
      <c r="C4059" s="16">
        <f>IF(ISBLANK(B4059)=TRUE," ", IF(B4059='2. Metadata'!B$1,'2. Metadata'!B$5, IF(B4059='2. Metadata'!C$1,'2. Metadata'!#REF!,IF(B4059='2. Metadata'!D$1,'2. Metadata'!#REF!, IF(B4059='2. Metadata'!E$1,'2. Metadata'!#REF!,IF( B4059='2. Metadata'!F$1,'2. Metadata'!#REF!,IF(B4059='2. Metadata'!G$1,'2. Metadata'!#REF!,IF(B4059='2. Metadata'!H$1,'2. Metadata'!#REF!, IF(B4059='2. Metadata'!I$1,'2. Metadata'!#REF!, IF(B4059='2. Metadata'!J$1,'2. Metadata'!#REF!, IF(B4059='2. Metadata'!K$1,'2. Metadata'!C$3, IF(B4059='2. Metadata'!L$1,'2. Metadata'!D$3, IF(B4059='2. Metadata'!M$1,'2. Metadata'!M$5, IF(B4059='2. Metadata'!N$1,'2. Metadata'!N$5))))))))))))))</f>
        <v>49.690002</v>
      </c>
      <c r="D4059" s="13">
        <f>IF(ISBLANK(B4059)=TRUE," ", IF(B4059='2. Metadata'!B$1,'2. Metadata'!B$6, IF(B4059='2. Metadata'!C$1,'2. Metadata'!C$4,IF(B4059='2. Metadata'!D$1,'2. Metadata'!D$4, IF(B4059='2. Metadata'!E$1,'2. Metadata'!E$4,IF( B4059='2. Metadata'!F$1,'2. Metadata'!F$4,IF(B4059='2. Metadata'!G$1,'2. Metadata'!G$4,IF(B4059='2. Metadata'!H$1,'2. Metadata'!H$4, IF(B4059='2. Metadata'!I$1,'2. Metadata'!I$4, IF(B4059='2. Metadata'!J$1,'2. Metadata'!J$4, IF(B4059='2. Metadata'!K$1,'2. Metadata'!K$4, IF(B4059='2. Metadata'!L$1,'2. Metadata'!L$4, IF(B4059='2. Metadata'!M$1,'2. Metadata'!M$6, IF(B4059='2. Metadata'!N$1,'2. Metadata'!N$6))))))))))))))</f>
        <v>-115.97499999999999</v>
      </c>
      <c r="E4059" s="15" t="s">
        <v>178</v>
      </c>
      <c r="F4059" s="132">
        <v>11.832000000000001</v>
      </c>
      <c r="G4059" s="16" t="str">
        <f>IF(ISBLANK(F4059)=TRUE," ",'2. Metadata'!B$14)</f>
        <v>degrees Celsius</v>
      </c>
      <c r="H4059" s="16" t="s">
        <v>178</v>
      </c>
    </row>
    <row r="4060" spans="1:8" ht="15.75" customHeight="1" x14ac:dyDescent="0.2">
      <c r="A4060" s="130">
        <v>39705.802083333336</v>
      </c>
      <c r="B4060" s="9" t="s">
        <v>239</v>
      </c>
      <c r="C4060" s="16">
        <f>IF(ISBLANK(B4060)=TRUE," ", IF(B4060='2. Metadata'!B$1,'2. Metadata'!B$5, IF(B4060='2. Metadata'!C$1,'2. Metadata'!#REF!,IF(B4060='2. Metadata'!D$1,'2. Metadata'!#REF!, IF(B4060='2. Metadata'!E$1,'2. Metadata'!#REF!,IF( B4060='2. Metadata'!F$1,'2. Metadata'!#REF!,IF(B4060='2. Metadata'!G$1,'2. Metadata'!#REF!,IF(B4060='2. Metadata'!H$1,'2. Metadata'!#REF!, IF(B4060='2. Metadata'!I$1,'2. Metadata'!#REF!, IF(B4060='2. Metadata'!J$1,'2. Metadata'!#REF!, IF(B4060='2. Metadata'!K$1,'2. Metadata'!C$3, IF(B4060='2. Metadata'!L$1,'2. Metadata'!D$3, IF(B4060='2. Metadata'!M$1,'2. Metadata'!M$5, IF(B4060='2. Metadata'!N$1,'2. Metadata'!N$5))))))))))))))</f>
        <v>49.690002</v>
      </c>
      <c r="D4060" s="13">
        <f>IF(ISBLANK(B4060)=TRUE," ", IF(B4060='2. Metadata'!B$1,'2. Metadata'!B$6, IF(B4060='2. Metadata'!C$1,'2. Metadata'!C$4,IF(B4060='2. Metadata'!D$1,'2. Metadata'!D$4, IF(B4060='2. Metadata'!E$1,'2. Metadata'!E$4,IF( B4060='2. Metadata'!F$1,'2. Metadata'!F$4,IF(B4060='2. Metadata'!G$1,'2. Metadata'!G$4,IF(B4060='2. Metadata'!H$1,'2. Metadata'!H$4, IF(B4060='2. Metadata'!I$1,'2. Metadata'!I$4, IF(B4060='2. Metadata'!J$1,'2. Metadata'!J$4, IF(B4060='2. Metadata'!K$1,'2. Metadata'!K$4, IF(B4060='2. Metadata'!L$1,'2. Metadata'!L$4, IF(B4060='2. Metadata'!M$1,'2. Metadata'!M$6, IF(B4060='2. Metadata'!N$1,'2. Metadata'!N$6))))))))))))))</f>
        <v>-115.97499999999999</v>
      </c>
      <c r="E4060" s="15" t="s">
        <v>178</v>
      </c>
      <c r="F4060" s="132">
        <v>11.88</v>
      </c>
      <c r="G4060" s="16" t="str">
        <f>IF(ISBLANK(F4060)=TRUE," ",'2. Metadata'!B$14)</f>
        <v>degrees Celsius</v>
      </c>
      <c r="H4060" s="16" t="s">
        <v>178</v>
      </c>
    </row>
    <row r="4061" spans="1:8" ht="15.75" customHeight="1" x14ac:dyDescent="0.2">
      <c r="A4061" s="130">
        <v>39705.8125</v>
      </c>
      <c r="B4061" s="9" t="s">
        <v>239</v>
      </c>
      <c r="C4061" s="16">
        <f>IF(ISBLANK(B4061)=TRUE," ", IF(B4061='2. Metadata'!B$1,'2. Metadata'!B$5, IF(B4061='2. Metadata'!C$1,'2. Metadata'!#REF!,IF(B4061='2. Metadata'!D$1,'2. Metadata'!#REF!, IF(B4061='2. Metadata'!E$1,'2. Metadata'!#REF!,IF( B4061='2. Metadata'!F$1,'2. Metadata'!#REF!,IF(B4061='2. Metadata'!G$1,'2. Metadata'!#REF!,IF(B4061='2. Metadata'!H$1,'2. Metadata'!#REF!, IF(B4061='2. Metadata'!I$1,'2. Metadata'!#REF!, IF(B4061='2. Metadata'!J$1,'2. Metadata'!#REF!, IF(B4061='2. Metadata'!K$1,'2. Metadata'!C$3, IF(B4061='2. Metadata'!L$1,'2. Metadata'!D$3, IF(B4061='2. Metadata'!M$1,'2. Metadata'!M$5, IF(B4061='2. Metadata'!N$1,'2. Metadata'!N$5))))))))))))))</f>
        <v>49.690002</v>
      </c>
      <c r="D4061" s="13">
        <f>IF(ISBLANK(B4061)=TRUE," ", IF(B4061='2. Metadata'!B$1,'2. Metadata'!B$6, IF(B4061='2. Metadata'!C$1,'2. Metadata'!C$4,IF(B4061='2. Metadata'!D$1,'2. Metadata'!D$4, IF(B4061='2. Metadata'!E$1,'2. Metadata'!E$4,IF( B4061='2. Metadata'!F$1,'2. Metadata'!F$4,IF(B4061='2. Metadata'!G$1,'2. Metadata'!G$4,IF(B4061='2. Metadata'!H$1,'2. Metadata'!H$4, IF(B4061='2. Metadata'!I$1,'2. Metadata'!I$4, IF(B4061='2. Metadata'!J$1,'2. Metadata'!J$4, IF(B4061='2. Metadata'!K$1,'2. Metadata'!K$4, IF(B4061='2. Metadata'!L$1,'2. Metadata'!L$4, IF(B4061='2. Metadata'!M$1,'2. Metadata'!M$6, IF(B4061='2. Metadata'!N$1,'2. Metadata'!N$6))))))))))))))</f>
        <v>-115.97499999999999</v>
      </c>
      <c r="E4061" s="15" t="s">
        <v>178</v>
      </c>
      <c r="F4061" s="132">
        <v>11.88</v>
      </c>
      <c r="G4061" s="16" t="str">
        <f>IF(ISBLANK(F4061)=TRUE," ",'2. Metadata'!B$14)</f>
        <v>degrees Celsius</v>
      </c>
      <c r="H4061" s="16" t="s">
        <v>178</v>
      </c>
    </row>
    <row r="4062" spans="1:8" ht="15.75" customHeight="1" x14ac:dyDescent="0.2">
      <c r="A4062" s="130">
        <v>39705.822916666664</v>
      </c>
      <c r="B4062" s="9" t="s">
        <v>239</v>
      </c>
      <c r="C4062" s="16">
        <f>IF(ISBLANK(B4062)=TRUE," ", IF(B4062='2. Metadata'!B$1,'2. Metadata'!B$5, IF(B4062='2. Metadata'!C$1,'2. Metadata'!#REF!,IF(B4062='2. Metadata'!D$1,'2. Metadata'!#REF!, IF(B4062='2. Metadata'!E$1,'2. Metadata'!#REF!,IF( B4062='2. Metadata'!F$1,'2. Metadata'!#REF!,IF(B4062='2. Metadata'!G$1,'2. Metadata'!#REF!,IF(B4062='2. Metadata'!H$1,'2. Metadata'!#REF!, IF(B4062='2. Metadata'!I$1,'2. Metadata'!#REF!, IF(B4062='2. Metadata'!J$1,'2. Metadata'!#REF!, IF(B4062='2. Metadata'!K$1,'2. Metadata'!C$3, IF(B4062='2. Metadata'!L$1,'2. Metadata'!D$3, IF(B4062='2. Metadata'!M$1,'2. Metadata'!M$5, IF(B4062='2. Metadata'!N$1,'2. Metadata'!N$5))))))))))))))</f>
        <v>49.690002</v>
      </c>
      <c r="D4062" s="13">
        <f>IF(ISBLANK(B4062)=TRUE," ", IF(B4062='2. Metadata'!B$1,'2. Metadata'!B$6, IF(B4062='2. Metadata'!C$1,'2. Metadata'!C$4,IF(B4062='2. Metadata'!D$1,'2. Metadata'!D$4, IF(B4062='2. Metadata'!E$1,'2. Metadata'!E$4,IF( B4062='2. Metadata'!F$1,'2. Metadata'!F$4,IF(B4062='2. Metadata'!G$1,'2. Metadata'!G$4,IF(B4062='2. Metadata'!H$1,'2. Metadata'!H$4, IF(B4062='2. Metadata'!I$1,'2. Metadata'!I$4, IF(B4062='2. Metadata'!J$1,'2. Metadata'!J$4, IF(B4062='2. Metadata'!K$1,'2. Metadata'!K$4, IF(B4062='2. Metadata'!L$1,'2. Metadata'!L$4, IF(B4062='2. Metadata'!M$1,'2. Metadata'!M$6, IF(B4062='2. Metadata'!N$1,'2. Metadata'!N$6))))))))))))))</f>
        <v>-115.97499999999999</v>
      </c>
      <c r="E4062" s="15" t="s">
        <v>178</v>
      </c>
      <c r="F4062" s="132">
        <v>11.88</v>
      </c>
      <c r="G4062" s="16" t="str">
        <f>IF(ISBLANK(F4062)=TRUE," ",'2. Metadata'!B$14)</f>
        <v>degrees Celsius</v>
      </c>
      <c r="H4062" s="16" t="s">
        <v>178</v>
      </c>
    </row>
    <row r="4063" spans="1:8" ht="15.75" customHeight="1" x14ac:dyDescent="0.2">
      <c r="A4063" s="130">
        <v>39705.833333333336</v>
      </c>
      <c r="B4063" s="9" t="s">
        <v>239</v>
      </c>
      <c r="C4063" s="16">
        <f>IF(ISBLANK(B4063)=TRUE," ", IF(B4063='2. Metadata'!B$1,'2. Metadata'!B$5, IF(B4063='2. Metadata'!C$1,'2. Metadata'!#REF!,IF(B4063='2. Metadata'!D$1,'2. Metadata'!#REF!, IF(B4063='2. Metadata'!E$1,'2. Metadata'!#REF!,IF( B4063='2. Metadata'!F$1,'2. Metadata'!#REF!,IF(B4063='2. Metadata'!G$1,'2. Metadata'!#REF!,IF(B4063='2. Metadata'!H$1,'2. Metadata'!#REF!, IF(B4063='2. Metadata'!I$1,'2. Metadata'!#REF!, IF(B4063='2. Metadata'!J$1,'2. Metadata'!#REF!, IF(B4063='2. Metadata'!K$1,'2. Metadata'!C$3, IF(B4063='2. Metadata'!L$1,'2. Metadata'!D$3, IF(B4063='2. Metadata'!M$1,'2. Metadata'!M$5, IF(B4063='2. Metadata'!N$1,'2. Metadata'!N$5))))))))))))))</f>
        <v>49.690002</v>
      </c>
      <c r="D4063" s="13">
        <f>IF(ISBLANK(B4063)=TRUE," ", IF(B4063='2. Metadata'!B$1,'2. Metadata'!B$6, IF(B4063='2. Metadata'!C$1,'2. Metadata'!C$4,IF(B4063='2. Metadata'!D$1,'2. Metadata'!D$4, IF(B4063='2. Metadata'!E$1,'2. Metadata'!E$4,IF( B4063='2. Metadata'!F$1,'2. Metadata'!F$4,IF(B4063='2. Metadata'!G$1,'2. Metadata'!G$4,IF(B4063='2. Metadata'!H$1,'2. Metadata'!H$4, IF(B4063='2. Metadata'!I$1,'2. Metadata'!I$4, IF(B4063='2. Metadata'!J$1,'2. Metadata'!J$4, IF(B4063='2. Metadata'!K$1,'2. Metadata'!K$4, IF(B4063='2. Metadata'!L$1,'2. Metadata'!L$4, IF(B4063='2. Metadata'!M$1,'2. Metadata'!M$6, IF(B4063='2. Metadata'!N$1,'2. Metadata'!N$6))))))))))))))</f>
        <v>-115.97499999999999</v>
      </c>
      <c r="E4063" s="15" t="s">
        <v>178</v>
      </c>
      <c r="F4063" s="132">
        <v>11.856</v>
      </c>
      <c r="G4063" s="16" t="str">
        <f>IF(ISBLANK(F4063)=TRUE," ",'2. Metadata'!B$14)</f>
        <v>degrees Celsius</v>
      </c>
      <c r="H4063" s="16" t="s">
        <v>178</v>
      </c>
    </row>
    <row r="4064" spans="1:8" ht="15.75" customHeight="1" x14ac:dyDescent="0.2">
      <c r="A4064" s="130">
        <v>39705.84375</v>
      </c>
      <c r="B4064" s="9" t="s">
        <v>239</v>
      </c>
      <c r="C4064" s="16">
        <f>IF(ISBLANK(B4064)=TRUE," ", IF(B4064='2. Metadata'!B$1,'2. Metadata'!B$5, IF(B4064='2. Metadata'!C$1,'2. Metadata'!#REF!,IF(B4064='2. Metadata'!D$1,'2. Metadata'!#REF!, IF(B4064='2. Metadata'!E$1,'2. Metadata'!#REF!,IF( B4064='2. Metadata'!F$1,'2. Metadata'!#REF!,IF(B4064='2. Metadata'!G$1,'2. Metadata'!#REF!,IF(B4064='2. Metadata'!H$1,'2. Metadata'!#REF!, IF(B4064='2. Metadata'!I$1,'2. Metadata'!#REF!, IF(B4064='2. Metadata'!J$1,'2. Metadata'!#REF!, IF(B4064='2. Metadata'!K$1,'2. Metadata'!C$3, IF(B4064='2. Metadata'!L$1,'2. Metadata'!D$3, IF(B4064='2. Metadata'!M$1,'2. Metadata'!M$5, IF(B4064='2. Metadata'!N$1,'2. Metadata'!N$5))))))))))))))</f>
        <v>49.690002</v>
      </c>
      <c r="D4064" s="13">
        <f>IF(ISBLANK(B4064)=TRUE," ", IF(B4064='2. Metadata'!B$1,'2. Metadata'!B$6, IF(B4064='2. Metadata'!C$1,'2. Metadata'!C$4,IF(B4064='2. Metadata'!D$1,'2. Metadata'!D$4, IF(B4064='2. Metadata'!E$1,'2. Metadata'!E$4,IF( B4064='2. Metadata'!F$1,'2. Metadata'!F$4,IF(B4064='2. Metadata'!G$1,'2. Metadata'!G$4,IF(B4064='2. Metadata'!H$1,'2. Metadata'!H$4, IF(B4064='2. Metadata'!I$1,'2. Metadata'!I$4, IF(B4064='2. Metadata'!J$1,'2. Metadata'!J$4, IF(B4064='2. Metadata'!K$1,'2. Metadata'!K$4, IF(B4064='2. Metadata'!L$1,'2. Metadata'!L$4, IF(B4064='2. Metadata'!M$1,'2. Metadata'!M$6, IF(B4064='2. Metadata'!N$1,'2. Metadata'!N$6))))))))))))))</f>
        <v>-115.97499999999999</v>
      </c>
      <c r="E4064" s="15" t="s">
        <v>178</v>
      </c>
      <c r="F4064" s="132">
        <v>11.832000000000001</v>
      </c>
      <c r="G4064" s="16" t="str">
        <f>IF(ISBLANK(F4064)=TRUE," ",'2. Metadata'!B$14)</f>
        <v>degrees Celsius</v>
      </c>
      <c r="H4064" s="16" t="s">
        <v>178</v>
      </c>
    </row>
    <row r="4065" spans="1:8" ht="15.75" customHeight="1" x14ac:dyDescent="0.2">
      <c r="A4065" s="130">
        <v>39705.854166666664</v>
      </c>
      <c r="B4065" s="9" t="s">
        <v>239</v>
      </c>
      <c r="C4065" s="16">
        <f>IF(ISBLANK(B4065)=TRUE," ", IF(B4065='2. Metadata'!B$1,'2. Metadata'!B$5, IF(B4065='2. Metadata'!C$1,'2. Metadata'!#REF!,IF(B4065='2. Metadata'!D$1,'2. Metadata'!#REF!, IF(B4065='2. Metadata'!E$1,'2. Metadata'!#REF!,IF( B4065='2. Metadata'!F$1,'2. Metadata'!#REF!,IF(B4065='2. Metadata'!G$1,'2. Metadata'!#REF!,IF(B4065='2. Metadata'!H$1,'2. Metadata'!#REF!, IF(B4065='2. Metadata'!I$1,'2. Metadata'!#REF!, IF(B4065='2. Metadata'!J$1,'2. Metadata'!#REF!, IF(B4065='2. Metadata'!K$1,'2. Metadata'!C$3, IF(B4065='2. Metadata'!L$1,'2. Metadata'!D$3, IF(B4065='2. Metadata'!M$1,'2. Metadata'!M$5, IF(B4065='2. Metadata'!N$1,'2. Metadata'!N$5))))))))))))))</f>
        <v>49.690002</v>
      </c>
      <c r="D4065" s="13">
        <f>IF(ISBLANK(B4065)=TRUE," ", IF(B4065='2. Metadata'!B$1,'2. Metadata'!B$6, IF(B4065='2. Metadata'!C$1,'2. Metadata'!C$4,IF(B4065='2. Metadata'!D$1,'2. Metadata'!D$4, IF(B4065='2. Metadata'!E$1,'2. Metadata'!E$4,IF( B4065='2. Metadata'!F$1,'2. Metadata'!F$4,IF(B4065='2. Metadata'!G$1,'2. Metadata'!G$4,IF(B4065='2. Metadata'!H$1,'2. Metadata'!H$4, IF(B4065='2. Metadata'!I$1,'2. Metadata'!I$4, IF(B4065='2. Metadata'!J$1,'2. Metadata'!J$4, IF(B4065='2. Metadata'!K$1,'2. Metadata'!K$4, IF(B4065='2. Metadata'!L$1,'2. Metadata'!L$4, IF(B4065='2. Metadata'!M$1,'2. Metadata'!M$6, IF(B4065='2. Metadata'!N$1,'2. Metadata'!N$6))))))))))))))</f>
        <v>-115.97499999999999</v>
      </c>
      <c r="E4065" s="15" t="s">
        <v>178</v>
      </c>
      <c r="F4065" s="132">
        <v>11.807</v>
      </c>
      <c r="G4065" s="16" t="str">
        <f>IF(ISBLANK(F4065)=TRUE," ",'2. Metadata'!B$14)</f>
        <v>degrees Celsius</v>
      </c>
      <c r="H4065" s="16" t="s">
        <v>178</v>
      </c>
    </row>
    <row r="4066" spans="1:8" ht="15.75" customHeight="1" x14ac:dyDescent="0.2">
      <c r="A4066" s="130">
        <v>39705.864583333336</v>
      </c>
      <c r="B4066" s="9" t="s">
        <v>239</v>
      </c>
      <c r="C4066" s="16">
        <f>IF(ISBLANK(B4066)=TRUE," ", IF(B4066='2. Metadata'!B$1,'2. Metadata'!B$5, IF(B4066='2. Metadata'!C$1,'2. Metadata'!#REF!,IF(B4066='2. Metadata'!D$1,'2. Metadata'!#REF!, IF(B4066='2. Metadata'!E$1,'2. Metadata'!#REF!,IF( B4066='2. Metadata'!F$1,'2. Metadata'!#REF!,IF(B4066='2. Metadata'!G$1,'2. Metadata'!#REF!,IF(B4066='2. Metadata'!H$1,'2. Metadata'!#REF!, IF(B4066='2. Metadata'!I$1,'2. Metadata'!#REF!, IF(B4066='2. Metadata'!J$1,'2. Metadata'!#REF!, IF(B4066='2. Metadata'!K$1,'2. Metadata'!C$3, IF(B4066='2. Metadata'!L$1,'2. Metadata'!D$3, IF(B4066='2. Metadata'!M$1,'2. Metadata'!M$5, IF(B4066='2. Metadata'!N$1,'2. Metadata'!N$5))))))))))))))</f>
        <v>49.690002</v>
      </c>
      <c r="D4066" s="13">
        <f>IF(ISBLANK(B4066)=TRUE," ", IF(B4066='2. Metadata'!B$1,'2. Metadata'!B$6, IF(B4066='2. Metadata'!C$1,'2. Metadata'!C$4,IF(B4066='2. Metadata'!D$1,'2. Metadata'!D$4, IF(B4066='2. Metadata'!E$1,'2. Metadata'!E$4,IF( B4066='2. Metadata'!F$1,'2. Metadata'!F$4,IF(B4066='2. Metadata'!G$1,'2. Metadata'!G$4,IF(B4066='2. Metadata'!H$1,'2. Metadata'!H$4, IF(B4066='2. Metadata'!I$1,'2. Metadata'!I$4, IF(B4066='2. Metadata'!J$1,'2. Metadata'!J$4, IF(B4066='2. Metadata'!K$1,'2. Metadata'!K$4, IF(B4066='2. Metadata'!L$1,'2. Metadata'!L$4, IF(B4066='2. Metadata'!M$1,'2. Metadata'!M$6, IF(B4066='2. Metadata'!N$1,'2. Metadata'!N$6))))))))))))))</f>
        <v>-115.97499999999999</v>
      </c>
      <c r="E4066" s="15" t="s">
        <v>178</v>
      </c>
      <c r="F4066" s="132">
        <v>11.782999999999999</v>
      </c>
      <c r="G4066" s="16" t="str">
        <f>IF(ISBLANK(F4066)=TRUE," ",'2. Metadata'!B$14)</f>
        <v>degrees Celsius</v>
      </c>
      <c r="H4066" s="16" t="s">
        <v>178</v>
      </c>
    </row>
    <row r="4067" spans="1:8" ht="15.75" customHeight="1" x14ac:dyDescent="0.2">
      <c r="A4067" s="130">
        <v>39705.875</v>
      </c>
      <c r="B4067" s="9" t="s">
        <v>239</v>
      </c>
      <c r="C4067" s="16">
        <f>IF(ISBLANK(B4067)=TRUE," ", IF(B4067='2. Metadata'!B$1,'2. Metadata'!B$5, IF(B4067='2. Metadata'!C$1,'2. Metadata'!#REF!,IF(B4067='2. Metadata'!D$1,'2. Metadata'!#REF!, IF(B4067='2. Metadata'!E$1,'2. Metadata'!#REF!,IF( B4067='2. Metadata'!F$1,'2. Metadata'!#REF!,IF(B4067='2. Metadata'!G$1,'2. Metadata'!#REF!,IF(B4067='2. Metadata'!H$1,'2. Metadata'!#REF!, IF(B4067='2. Metadata'!I$1,'2. Metadata'!#REF!, IF(B4067='2. Metadata'!J$1,'2. Metadata'!#REF!, IF(B4067='2. Metadata'!K$1,'2. Metadata'!C$3, IF(B4067='2. Metadata'!L$1,'2. Metadata'!D$3, IF(B4067='2. Metadata'!M$1,'2. Metadata'!M$5, IF(B4067='2. Metadata'!N$1,'2. Metadata'!N$5))))))))))))))</f>
        <v>49.690002</v>
      </c>
      <c r="D4067" s="13">
        <f>IF(ISBLANK(B4067)=TRUE," ", IF(B4067='2. Metadata'!B$1,'2. Metadata'!B$6, IF(B4067='2. Metadata'!C$1,'2. Metadata'!C$4,IF(B4067='2. Metadata'!D$1,'2. Metadata'!D$4, IF(B4067='2. Metadata'!E$1,'2. Metadata'!E$4,IF( B4067='2. Metadata'!F$1,'2. Metadata'!F$4,IF(B4067='2. Metadata'!G$1,'2. Metadata'!G$4,IF(B4067='2. Metadata'!H$1,'2. Metadata'!H$4, IF(B4067='2. Metadata'!I$1,'2. Metadata'!I$4, IF(B4067='2. Metadata'!J$1,'2. Metadata'!J$4, IF(B4067='2. Metadata'!K$1,'2. Metadata'!K$4, IF(B4067='2. Metadata'!L$1,'2. Metadata'!L$4, IF(B4067='2. Metadata'!M$1,'2. Metadata'!M$6, IF(B4067='2. Metadata'!N$1,'2. Metadata'!N$6))))))))))))))</f>
        <v>-115.97499999999999</v>
      </c>
      <c r="E4067" s="15" t="s">
        <v>178</v>
      </c>
      <c r="F4067" s="132">
        <v>11.759</v>
      </c>
      <c r="G4067" s="16" t="str">
        <f>IF(ISBLANK(F4067)=TRUE," ",'2. Metadata'!B$14)</f>
        <v>degrees Celsius</v>
      </c>
      <c r="H4067" s="16" t="s">
        <v>178</v>
      </c>
    </row>
    <row r="4068" spans="1:8" ht="15.75" customHeight="1" x14ac:dyDescent="0.2">
      <c r="A4068" s="130">
        <v>39705.885416666664</v>
      </c>
      <c r="B4068" s="9" t="s">
        <v>239</v>
      </c>
      <c r="C4068" s="16">
        <f>IF(ISBLANK(B4068)=TRUE," ", IF(B4068='2. Metadata'!B$1,'2. Metadata'!B$5, IF(B4068='2. Metadata'!C$1,'2. Metadata'!#REF!,IF(B4068='2. Metadata'!D$1,'2. Metadata'!#REF!, IF(B4068='2. Metadata'!E$1,'2. Metadata'!#REF!,IF( B4068='2. Metadata'!F$1,'2. Metadata'!#REF!,IF(B4068='2. Metadata'!G$1,'2. Metadata'!#REF!,IF(B4068='2. Metadata'!H$1,'2. Metadata'!#REF!, IF(B4068='2. Metadata'!I$1,'2. Metadata'!#REF!, IF(B4068='2. Metadata'!J$1,'2. Metadata'!#REF!, IF(B4068='2. Metadata'!K$1,'2. Metadata'!C$3, IF(B4068='2. Metadata'!L$1,'2. Metadata'!D$3, IF(B4068='2. Metadata'!M$1,'2. Metadata'!M$5, IF(B4068='2. Metadata'!N$1,'2. Metadata'!N$5))))))))))))))</f>
        <v>49.690002</v>
      </c>
      <c r="D4068" s="13">
        <f>IF(ISBLANK(B4068)=TRUE," ", IF(B4068='2. Metadata'!B$1,'2. Metadata'!B$6, IF(B4068='2. Metadata'!C$1,'2. Metadata'!C$4,IF(B4068='2. Metadata'!D$1,'2. Metadata'!D$4, IF(B4068='2. Metadata'!E$1,'2. Metadata'!E$4,IF( B4068='2. Metadata'!F$1,'2. Metadata'!F$4,IF(B4068='2. Metadata'!G$1,'2. Metadata'!G$4,IF(B4068='2. Metadata'!H$1,'2. Metadata'!H$4, IF(B4068='2. Metadata'!I$1,'2. Metadata'!I$4, IF(B4068='2. Metadata'!J$1,'2. Metadata'!J$4, IF(B4068='2. Metadata'!K$1,'2. Metadata'!K$4, IF(B4068='2. Metadata'!L$1,'2. Metadata'!L$4, IF(B4068='2. Metadata'!M$1,'2. Metadata'!M$6, IF(B4068='2. Metadata'!N$1,'2. Metadata'!N$6))))))))))))))</f>
        <v>-115.97499999999999</v>
      </c>
      <c r="E4068" s="15" t="s">
        <v>178</v>
      </c>
      <c r="F4068" s="132">
        <v>11.734</v>
      </c>
      <c r="G4068" s="16" t="str">
        <f>IF(ISBLANK(F4068)=TRUE," ",'2. Metadata'!B$14)</f>
        <v>degrees Celsius</v>
      </c>
      <c r="H4068" s="16" t="s">
        <v>178</v>
      </c>
    </row>
    <row r="4069" spans="1:8" ht="15.75" customHeight="1" x14ac:dyDescent="0.2">
      <c r="A4069" s="130">
        <v>39705.895833333336</v>
      </c>
      <c r="B4069" s="9" t="s">
        <v>239</v>
      </c>
      <c r="C4069" s="16">
        <f>IF(ISBLANK(B4069)=TRUE," ", IF(B4069='2. Metadata'!B$1,'2. Metadata'!B$5, IF(B4069='2. Metadata'!C$1,'2. Metadata'!#REF!,IF(B4069='2. Metadata'!D$1,'2. Metadata'!#REF!, IF(B4069='2. Metadata'!E$1,'2. Metadata'!#REF!,IF( B4069='2. Metadata'!F$1,'2. Metadata'!#REF!,IF(B4069='2. Metadata'!G$1,'2. Metadata'!#REF!,IF(B4069='2. Metadata'!H$1,'2. Metadata'!#REF!, IF(B4069='2. Metadata'!I$1,'2. Metadata'!#REF!, IF(B4069='2. Metadata'!J$1,'2. Metadata'!#REF!, IF(B4069='2. Metadata'!K$1,'2. Metadata'!C$3, IF(B4069='2. Metadata'!L$1,'2. Metadata'!D$3, IF(B4069='2. Metadata'!M$1,'2. Metadata'!M$5, IF(B4069='2. Metadata'!N$1,'2. Metadata'!N$5))))))))))))))</f>
        <v>49.690002</v>
      </c>
      <c r="D4069" s="13">
        <f>IF(ISBLANK(B4069)=TRUE," ", IF(B4069='2. Metadata'!B$1,'2. Metadata'!B$6, IF(B4069='2. Metadata'!C$1,'2. Metadata'!C$4,IF(B4069='2. Metadata'!D$1,'2. Metadata'!D$4, IF(B4069='2. Metadata'!E$1,'2. Metadata'!E$4,IF( B4069='2. Metadata'!F$1,'2. Metadata'!F$4,IF(B4069='2. Metadata'!G$1,'2. Metadata'!G$4,IF(B4069='2. Metadata'!H$1,'2. Metadata'!H$4, IF(B4069='2. Metadata'!I$1,'2. Metadata'!I$4, IF(B4069='2. Metadata'!J$1,'2. Metadata'!J$4, IF(B4069='2. Metadata'!K$1,'2. Metadata'!K$4, IF(B4069='2. Metadata'!L$1,'2. Metadata'!L$4, IF(B4069='2. Metadata'!M$1,'2. Metadata'!M$6, IF(B4069='2. Metadata'!N$1,'2. Metadata'!N$6))))))))))))))</f>
        <v>-115.97499999999999</v>
      </c>
      <c r="E4069" s="15" t="s">
        <v>178</v>
      </c>
      <c r="F4069" s="132">
        <v>11.686</v>
      </c>
      <c r="G4069" s="16" t="str">
        <f>IF(ISBLANK(F4069)=TRUE," ",'2. Metadata'!B$14)</f>
        <v>degrees Celsius</v>
      </c>
      <c r="H4069" s="16" t="s">
        <v>178</v>
      </c>
    </row>
    <row r="4070" spans="1:8" ht="15.75" customHeight="1" x14ac:dyDescent="0.2">
      <c r="A4070" s="130">
        <v>39705.90625</v>
      </c>
      <c r="B4070" s="9" t="s">
        <v>239</v>
      </c>
      <c r="C4070" s="16">
        <f>IF(ISBLANK(B4070)=TRUE," ", IF(B4070='2. Metadata'!B$1,'2. Metadata'!B$5, IF(B4070='2. Metadata'!C$1,'2. Metadata'!#REF!,IF(B4070='2. Metadata'!D$1,'2. Metadata'!#REF!, IF(B4070='2. Metadata'!E$1,'2. Metadata'!#REF!,IF( B4070='2. Metadata'!F$1,'2. Metadata'!#REF!,IF(B4070='2. Metadata'!G$1,'2. Metadata'!#REF!,IF(B4070='2. Metadata'!H$1,'2. Metadata'!#REF!, IF(B4070='2. Metadata'!I$1,'2. Metadata'!#REF!, IF(B4070='2. Metadata'!J$1,'2. Metadata'!#REF!, IF(B4070='2. Metadata'!K$1,'2. Metadata'!C$3, IF(B4070='2. Metadata'!L$1,'2. Metadata'!D$3, IF(B4070='2. Metadata'!M$1,'2. Metadata'!M$5, IF(B4070='2. Metadata'!N$1,'2. Metadata'!N$5))))))))))))))</f>
        <v>49.690002</v>
      </c>
      <c r="D4070" s="13">
        <f>IF(ISBLANK(B4070)=TRUE," ", IF(B4070='2. Metadata'!B$1,'2. Metadata'!B$6, IF(B4070='2. Metadata'!C$1,'2. Metadata'!C$4,IF(B4070='2. Metadata'!D$1,'2. Metadata'!D$4, IF(B4070='2. Metadata'!E$1,'2. Metadata'!E$4,IF( B4070='2. Metadata'!F$1,'2. Metadata'!F$4,IF(B4070='2. Metadata'!G$1,'2. Metadata'!G$4,IF(B4070='2. Metadata'!H$1,'2. Metadata'!H$4, IF(B4070='2. Metadata'!I$1,'2. Metadata'!I$4, IF(B4070='2. Metadata'!J$1,'2. Metadata'!J$4, IF(B4070='2. Metadata'!K$1,'2. Metadata'!K$4, IF(B4070='2. Metadata'!L$1,'2. Metadata'!L$4, IF(B4070='2. Metadata'!M$1,'2. Metadata'!M$6, IF(B4070='2. Metadata'!N$1,'2. Metadata'!N$6))))))))))))))</f>
        <v>-115.97499999999999</v>
      </c>
      <c r="E4070" s="15" t="s">
        <v>178</v>
      </c>
      <c r="F4070" s="132">
        <v>11.637</v>
      </c>
      <c r="G4070" s="16" t="str">
        <f>IF(ISBLANK(F4070)=TRUE," ",'2. Metadata'!B$14)</f>
        <v>degrees Celsius</v>
      </c>
      <c r="H4070" s="16" t="s">
        <v>178</v>
      </c>
    </row>
    <row r="4071" spans="1:8" ht="15.75" customHeight="1" x14ac:dyDescent="0.2">
      <c r="A4071" s="130">
        <v>39705.916666666664</v>
      </c>
      <c r="B4071" s="9" t="s">
        <v>239</v>
      </c>
      <c r="C4071" s="16">
        <f>IF(ISBLANK(B4071)=TRUE," ", IF(B4071='2. Metadata'!B$1,'2. Metadata'!B$5, IF(B4071='2. Metadata'!C$1,'2. Metadata'!#REF!,IF(B4071='2. Metadata'!D$1,'2. Metadata'!#REF!, IF(B4071='2. Metadata'!E$1,'2. Metadata'!#REF!,IF( B4071='2. Metadata'!F$1,'2. Metadata'!#REF!,IF(B4071='2. Metadata'!G$1,'2. Metadata'!#REF!,IF(B4071='2. Metadata'!H$1,'2. Metadata'!#REF!, IF(B4071='2. Metadata'!I$1,'2. Metadata'!#REF!, IF(B4071='2. Metadata'!J$1,'2. Metadata'!#REF!, IF(B4071='2. Metadata'!K$1,'2. Metadata'!C$3, IF(B4071='2. Metadata'!L$1,'2. Metadata'!D$3, IF(B4071='2. Metadata'!M$1,'2. Metadata'!M$5, IF(B4071='2. Metadata'!N$1,'2. Metadata'!N$5))))))))))))))</f>
        <v>49.690002</v>
      </c>
      <c r="D4071" s="13">
        <f>IF(ISBLANK(B4071)=TRUE," ", IF(B4071='2. Metadata'!B$1,'2. Metadata'!B$6, IF(B4071='2. Metadata'!C$1,'2. Metadata'!C$4,IF(B4071='2. Metadata'!D$1,'2. Metadata'!D$4, IF(B4071='2. Metadata'!E$1,'2. Metadata'!E$4,IF( B4071='2. Metadata'!F$1,'2. Metadata'!F$4,IF(B4071='2. Metadata'!G$1,'2. Metadata'!G$4,IF(B4071='2. Metadata'!H$1,'2. Metadata'!H$4, IF(B4071='2. Metadata'!I$1,'2. Metadata'!I$4, IF(B4071='2. Metadata'!J$1,'2. Metadata'!J$4, IF(B4071='2. Metadata'!K$1,'2. Metadata'!K$4, IF(B4071='2. Metadata'!L$1,'2. Metadata'!L$4, IF(B4071='2. Metadata'!M$1,'2. Metadata'!M$6, IF(B4071='2. Metadata'!N$1,'2. Metadata'!N$6))))))))))))))</f>
        <v>-115.97499999999999</v>
      </c>
      <c r="E4071" s="15" t="s">
        <v>178</v>
      </c>
      <c r="F4071" s="132">
        <v>11.54</v>
      </c>
      <c r="G4071" s="16" t="str">
        <f>IF(ISBLANK(F4071)=TRUE," ",'2. Metadata'!B$14)</f>
        <v>degrees Celsius</v>
      </c>
      <c r="H4071" s="16" t="s">
        <v>178</v>
      </c>
    </row>
    <row r="4072" spans="1:8" ht="15.75" customHeight="1" x14ac:dyDescent="0.2">
      <c r="A4072" s="130">
        <v>39705.927083333336</v>
      </c>
      <c r="B4072" s="9" t="s">
        <v>239</v>
      </c>
      <c r="C4072" s="16">
        <f>IF(ISBLANK(B4072)=TRUE," ", IF(B4072='2. Metadata'!B$1,'2. Metadata'!B$5, IF(B4072='2. Metadata'!C$1,'2. Metadata'!#REF!,IF(B4072='2. Metadata'!D$1,'2. Metadata'!#REF!, IF(B4072='2. Metadata'!E$1,'2. Metadata'!#REF!,IF( B4072='2. Metadata'!F$1,'2. Metadata'!#REF!,IF(B4072='2. Metadata'!G$1,'2. Metadata'!#REF!,IF(B4072='2. Metadata'!H$1,'2. Metadata'!#REF!, IF(B4072='2. Metadata'!I$1,'2. Metadata'!#REF!, IF(B4072='2. Metadata'!J$1,'2. Metadata'!#REF!, IF(B4072='2. Metadata'!K$1,'2. Metadata'!C$3, IF(B4072='2. Metadata'!L$1,'2. Metadata'!D$3, IF(B4072='2. Metadata'!M$1,'2. Metadata'!M$5, IF(B4072='2. Metadata'!N$1,'2. Metadata'!N$5))))))))))))))</f>
        <v>49.690002</v>
      </c>
      <c r="D4072" s="13">
        <f>IF(ISBLANK(B4072)=TRUE," ", IF(B4072='2. Metadata'!B$1,'2. Metadata'!B$6, IF(B4072='2. Metadata'!C$1,'2. Metadata'!C$4,IF(B4072='2. Metadata'!D$1,'2. Metadata'!D$4, IF(B4072='2. Metadata'!E$1,'2. Metadata'!E$4,IF( B4072='2. Metadata'!F$1,'2. Metadata'!F$4,IF(B4072='2. Metadata'!G$1,'2. Metadata'!G$4,IF(B4072='2. Metadata'!H$1,'2. Metadata'!H$4, IF(B4072='2. Metadata'!I$1,'2. Metadata'!I$4, IF(B4072='2. Metadata'!J$1,'2. Metadata'!J$4, IF(B4072='2. Metadata'!K$1,'2. Metadata'!K$4, IF(B4072='2. Metadata'!L$1,'2. Metadata'!L$4, IF(B4072='2. Metadata'!M$1,'2. Metadata'!M$6, IF(B4072='2. Metadata'!N$1,'2. Metadata'!N$6))))))))))))))</f>
        <v>-115.97499999999999</v>
      </c>
      <c r="E4072" s="15" t="s">
        <v>178</v>
      </c>
      <c r="F4072" s="132">
        <v>11.443</v>
      </c>
      <c r="G4072" s="16" t="str">
        <f>IF(ISBLANK(F4072)=TRUE," ",'2. Metadata'!B$14)</f>
        <v>degrees Celsius</v>
      </c>
      <c r="H4072" s="16" t="s">
        <v>178</v>
      </c>
    </row>
    <row r="4073" spans="1:8" ht="15.75" customHeight="1" x14ac:dyDescent="0.2">
      <c r="A4073" s="130">
        <v>39705.9375</v>
      </c>
      <c r="B4073" s="9" t="s">
        <v>239</v>
      </c>
      <c r="C4073" s="16">
        <f>IF(ISBLANK(B4073)=TRUE," ", IF(B4073='2. Metadata'!B$1,'2. Metadata'!B$5, IF(B4073='2. Metadata'!C$1,'2. Metadata'!#REF!,IF(B4073='2. Metadata'!D$1,'2. Metadata'!#REF!, IF(B4073='2. Metadata'!E$1,'2. Metadata'!#REF!,IF( B4073='2. Metadata'!F$1,'2. Metadata'!#REF!,IF(B4073='2. Metadata'!G$1,'2. Metadata'!#REF!,IF(B4073='2. Metadata'!H$1,'2. Metadata'!#REF!, IF(B4073='2. Metadata'!I$1,'2. Metadata'!#REF!, IF(B4073='2. Metadata'!J$1,'2. Metadata'!#REF!, IF(B4073='2. Metadata'!K$1,'2. Metadata'!C$3, IF(B4073='2. Metadata'!L$1,'2. Metadata'!D$3, IF(B4073='2. Metadata'!M$1,'2. Metadata'!M$5, IF(B4073='2. Metadata'!N$1,'2. Metadata'!N$5))))))))))))))</f>
        <v>49.690002</v>
      </c>
      <c r="D4073" s="13">
        <f>IF(ISBLANK(B4073)=TRUE," ", IF(B4073='2. Metadata'!B$1,'2. Metadata'!B$6, IF(B4073='2. Metadata'!C$1,'2. Metadata'!C$4,IF(B4073='2. Metadata'!D$1,'2. Metadata'!D$4, IF(B4073='2. Metadata'!E$1,'2. Metadata'!E$4,IF( B4073='2. Metadata'!F$1,'2. Metadata'!F$4,IF(B4073='2. Metadata'!G$1,'2. Metadata'!G$4,IF(B4073='2. Metadata'!H$1,'2. Metadata'!H$4, IF(B4073='2. Metadata'!I$1,'2. Metadata'!I$4, IF(B4073='2. Metadata'!J$1,'2. Metadata'!J$4, IF(B4073='2. Metadata'!K$1,'2. Metadata'!K$4, IF(B4073='2. Metadata'!L$1,'2. Metadata'!L$4, IF(B4073='2. Metadata'!M$1,'2. Metadata'!M$6, IF(B4073='2. Metadata'!N$1,'2. Metadata'!N$6))))))))))))))</f>
        <v>-115.97499999999999</v>
      </c>
      <c r="E4073" s="15" t="s">
        <v>178</v>
      </c>
      <c r="F4073" s="132">
        <v>11.346</v>
      </c>
      <c r="G4073" s="16" t="str">
        <f>IF(ISBLANK(F4073)=TRUE," ",'2. Metadata'!B$14)</f>
        <v>degrees Celsius</v>
      </c>
      <c r="H4073" s="16" t="s">
        <v>178</v>
      </c>
    </row>
    <row r="4074" spans="1:8" ht="15.75" customHeight="1" x14ac:dyDescent="0.2">
      <c r="A4074" s="130">
        <v>39705.947916666664</v>
      </c>
      <c r="B4074" s="9" t="s">
        <v>239</v>
      </c>
      <c r="C4074" s="16">
        <f>IF(ISBLANK(B4074)=TRUE," ", IF(B4074='2. Metadata'!B$1,'2. Metadata'!B$5, IF(B4074='2. Metadata'!C$1,'2. Metadata'!#REF!,IF(B4074='2. Metadata'!D$1,'2. Metadata'!#REF!, IF(B4074='2. Metadata'!E$1,'2. Metadata'!#REF!,IF( B4074='2. Metadata'!F$1,'2. Metadata'!#REF!,IF(B4074='2. Metadata'!G$1,'2. Metadata'!#REF!,IF(B4074='2. Metadata'!H$1,'2. Metadata'!#REF!, IF(B4074='2. Metadata'!I$1,'2. Metadata'!#REF!, IF(B4074='2. Metadata'!J$1,'2. Metadata'!#REF!, IF(B4074='2. Metadata'!K$1,'2. Metadata'!C$3, IF(B4074='2. Metadata'!L$1,'2. Metadata'!D$3, IF(B4074='2. Metadata'!M$1,'2. Metadata'!M$5, IF(B4074='2. Metadata'!N$1,'2. Metadata'!N$5))))))))))))))</f>
        <v>49.690002</v>
      </c>
      <c r="D4074" s="13">
        <f>IF(ISBLANK(B4074)=TRUE," ", IF(B4074='2. Metadata'!B$1,'2. Metadata'!B$6, IF(B4074='2. Metadata'!C$1,'2. Metadata'!C$4,IF(B4074='2. Metadata'!D$1,'2. Metadata'!D$4, IF(B4074='2. Metadata'!E$1,'2. Metadata'!E$4,IF( B4074='2. Metadata'!F$1,'2. Metadata'!F$4,IF(B4074='2. Metadata'!G$1,'2. Metadata'!G$4,IF(B4074='2. Metadata'!H$1,'2. Metadata'!H$4, IF(B4074='2. Metadata'!I$1,'2. Metadata'!I$4, IF(B4074='2. Metadata'!J$1,'2. Metadata'!J$4, IF(B4074='2. Metadata'!K$1,'2. Metadata'!K$4, IF(B4074='2. Metadata'!L$1,'2. Metadata'!L$4, IF(B4074='2. Metadata'!M$1,'2. Metadata'!M$6, IF(B4074='2. Metadata'!N$1,'2. Metadata'!N$6))))))))))))))</f>
        <v>-115.97499999999999</v>
      </c>
      <c r="E4074" s="15" t="s">
        <v>178</v>
      </c>
      <c r="F4074" s="132">
        <v>11.224</v>
      </c>
      <c r="G4074" s="16" t="str">
        <f>IF(ISBLANK(F4074)=TRUE," ",'2. Metadata'!B$14)</f>
        <v>degrees Celsius</v>
      </c>
      <c r="H4074" s="16" t="s">
        <v>178</v>
      </c>
    </row>
    <row r="4075" spans="1:8" ht="15.75" customHeight="1" x14ac:dyDescent="0.2">
      <c r="A4075" s="130">
        <v>39705.958333333336</v>
      </c>
      <c r="B4075" s="9" t="s">
        <v>239</v>
      </c>
      <c r="C4075" s="16">
        <f>IF(ISBLANK(B4075)=TRUE," ", IF(B4075='2. Metadata'!B$1,'2. Metadata'!B$5, IF(B4075='2. Metadata'!C$1,'2. Metadata'!#REF!,IF(B4075='2. Metadata'!D$1,'2. Metadata'!#REF!, IF(B4075='2. Metadata'!E$1,'2. Metadata'!#REF!,IF( B4075='2. Metadata'!F$1,'2. Metadata'!#REF!,IF(B4075='2. Metadata'!G$1,'2. Metadata'!#REF!,IF(B4075='2. Metadata'!H$1,'2. Metadata'!#REF!, IF(B4075='2. Metadata'!I$1,'2. Metadata'!#REF!, IF(B4075='2. Metadata'!J$1,'2. Metadata'!#REF!, IF(B4075='2. Metadata'!K$1,'2. Metadata'!C$3, IF(B4075='2. Metadata'!L$1,'2. Metadata'!D$3, IF(B4075='2. Metadata'!M$1,'2. Metadata'!M$5, IF(B4075='2. Metadata'!N$1,'2. Metadata'!N$5))))))))))))))</f>
        <v>49.690002</v>
      </c>
      <c r="D4075" s="13">
        <f>IF(ISBLANK(B4075)=TRUE," ", IF(B4075='2. Metadata'!B$1,'2. Metadata'!B$6, IF(B4075='2. Metadata'!C$1,'2. Metadata'!C$4,IF(B4075='2. Metadata'!D$1,'2. Metadata'!D$4, IF(B4075='2. Metadata'!E$1,'2. Metadata'!E$4,IF( B4075='2. Metadata'!F$1,'2. Metadata'!F$4,IF(B4075='2. Metadata'!G$1,'2. Metadata'!G$4,IF(B4075='2. Metadata'!H$1,'2. Metadata'!H$4, IF(B4075='2. Metadata'!I$1,'2. Metadata'!I$4, IF(B4075='2. Metadata'!J$1,'2. Metadata'!J$4, IF(B4075='2. Metadata'!K$1,'2. Metadata'!K$4, IF(B4075='2. Metadata'!L$1,'2. Metadata'!L$4, IF(B4075='2. Metadata'!M$1,'2. Metadata'!M$6, IF(B4075='2. Metadata'!N$1,'2. Metadata'!N$6))))))))))))))</f>
        <v>-115.97499999999999</v>
      </c>
      <c r="E4075" s="15" t="s">
        <v>178</v>
      </c>
      <c r="F4075" s="132">
        <v>11.102</v>
      </c>
      <c r="G4075" s="16" t="str">
        <f>IF(ISBLANK(F4075)=TRUE," ",'2. Metadata'!B$14)</f>
        <v>degrees Celsius</v>
      </c>
      <c r="H4075" s="16" t="s">
        <v>178</v>
      </c>
    </row>
    <row r="4076" spans="1:8" ht="15.75" customHeight="1" x14ac:dyDescent="0.2">
      <c r="A4076" s="130">
        <v>39705.96875</v>
      </c>
      <c r="B4076" s="9" t="s">
        <v>239</v>
      </c>
      <c r="C4076" s="16">
        <f>IF(ISBLANK(B4076)=TRUE," ", IF(B4076='2. Metadata'!B$1,'2. Metadata'!B$5, IF(B4076='2. Metadata'!C$1,'2. Metadata'!#REF!,IF(B4076='2. Metadata'!D$1,'2. Metadata'!#REF!, IF(B4076='2. Metadata'!E$1,'2. Metadata'!#REF!,IF( B4076='2. Metadata'!F$1,'2. Metadata'!#REF!,IF(B4076='2. Metadata'!G$1,'2. Metadata'!#REF!,IF(B4076='2. Metadata'!H$1,'2. Metadata'!#REF!, IF(B4076='2. Metadata'!I$1,'2. Metadata'!#REF!, IF(B4076='2. Metadata'!J$1,'2. Metadata'!#REF!, IF(B4076='2. Metadata'!K$1,'2. Metadata'!C$3, IF(B4076='2. Metadata'!L$1,'2. Metadata'!D$3, IF(B4076='2. Metadata'!M$1,'2. Metadata'!M$5, IF(B4076='2. Metadata'!N$1,'2. Metadata'!N$5))))))))))))))</f>
        <v>49.690002</v>
      </c>
      <c r="D4076" s="13">
        <f>IF(ISBLANK(B4076)=TRUE," ", IF(B4076='2. Metadata'!B$1,'2. Metadata'!B$6, IF(B4076='2. Metadata'!C$1,'2. Metadata'!C$4,IF(B4076='2. Metadata'!D$1,'2. Metadata'!D$4, IF(B4076='2. Metadata'!E$1,'2. Metadata'!E$4,IF( B4076='2. Metadata'!F$1,'2. Metadata'!F$4,IF(B4076='2. Metadata'!G$1,'2. Metadata'!G$4,IF(B4076='2. Metadata'!H$1,'2. Metadata'!H$4, IF(B4076='2. Metadata'!I$1,'2. Metadata'!I$4, IF(B4076='2. Metadata'!J$1,'2. Metadata'!J$4, IF(B4076='2. Metadata'!K$1,'2. Metadata'!K$4, IF(B4076='2. Metadata'!L$1,'2. Metadata'!L$4, IF(B4076='2. Metadata'!M$1,'2. Metadata'!M$6, IF(B4076='2. Metadata'!N$1,'2. Metadata'!N$6))))))))))))))</f>
        <v>-115.97499999999999</v>
      </c>
      <c r="E4076" s="15" t="s">
        <v>178</v>
      </c>
      <c r="F4076" s="132">
        <v>11.005000000000001</v>
      </c>
      <c r="G4076" s="16" t="str">
        <f>IF(ISBLANK(F4076)=TRUE," ",'2. Metadata'!B$14)</f>
        <v>degrees Celsius</v>
      </c>
      <c r="H4076" s="16" t="s">
        <v>178</v>
      </c>
    </row>
    <row r="4077" spans="1:8" ht="15.75" customHeight="1" x14ac:dyDescent="0.2">
      <c r="A4077" s="130">
        <v>39705.979166666664</v>
      </c>
      <c r="B4077" s="9" t="s">
        <v>239</v>
      </c>
      <c r="C4077" s="16">
        <f>IF(ISBLANK(B4077)=TRUE," ", IF(B4077='2. Metadata'!B$1,'2. Metadata'!B$5, IF(B4077='2. Metadata'!C$1,'2. Metadata'!#REF!,IF(B4077='2. Metadata'!D$1,'2. Metadata'!#REF!, IF(B4077='2. Metadata'!E$1,'2. Metadata'!#REF!,IF( B4077='2. Metadata'!F$1,'2. Metadata'!#REF!,IF(B4077='2. Metadata'!G$1,'2. Metadata'!#REF!,IF(B4077='2. Metadata'!H$1,'2. Metadata'!#REF!, IF(B4077='2. Metadata'!I$1,'2. Metadata'!#REF!, IF(B4077='2. Metadata'!J$1,'2. Metadata'!#REF!, IF(B4077='2. Metadata'!K$1,'2. Metadata'!C$3, IF(B4077='2. Metadata'!L$1,'2. Metadata'!D$3, IF(B4077='2. Metadata'!M$1,'2. Metadata'!M$5, IF(B4077='2. Metadata'!N$1,'2. Metadata'!N$5))))))))))))))</f>
        <v>49.690002</v>
      </c>
      <c r="D4077" s="13">
        <f>IF(ISBLANK(B4077)=TRUE," ", IF(B4077='2. Metadata'!B$1,'2. Metadata'!B$6, IF(B4077='2. Metadata'!C$1,'2. Metadata'!C$4,IF(B4077='2. Metadata'!D$1,'2. Metadata'!D$4, IF(B4077='2. Metadata'!E$1,'2. Metadata'!E$4,IF( B4077='2. Metadata'!F$1,'2. Metadata'!F$4,IF(B4077='2. Metadata'!G$1,'2. Metadata'!G$4,IF(B4077='2. Metadata'!H$1,'2. Metadata'!H$4, IF(B4077='2. Metadata'!I$1,'2. Metadata'!I$4, IF(B4077='2. Metadata'!J$1,'2. Metadata'!J$4, IF(B4077='2. Metadata'!K$1,'2. Metadata'!K$4, IF(B4077='2. Metadata'!L$1,'2. Metadata'!L$4, IF(B4077='2. Metadata'!M$1,'2. Metadata'!M$6, IF(B4077='2. Metadata'!N$1,'2. Metadata'!N$6))))))))))))))</f>
        <v>-115.97499999999999</v>
      </c>
      <c r="E4077" s="15" t="s">
        <v>178</v>
      </c>
      <c r="F4077" s="132">
        <v>10.882999999999999</v>
      </c>
      <c r="G4077" s="16" t="str">
        <f>IF(ISBLANK(F4077)=TRUE," ",'2. Metadata'!B$14)</f>
        <v>degrees Celsius</v>
      </c>
      <c r="H4077" s="16" t="s">
        <v>178</v>
      </c>
    </row>
    <row r="4078" spans="1:8" ht="15.75" customHeight="1" x14ac:dyDescent="0.2">
      <c r="A4078" s="130">
        <v>39705.989583333336</v>
      </c>
      <c r="B4078" s="9" t="s">
        <v>239</v>
      </c>
      <c r="C4078" s="16">
        <f>IF(ISBLANK(B4078)=TRUE," ", IF(B4078='2. Metadata'!B$1,'2. Metadata'!B$5, IF(B4078='2. Metadata'!C$1,'2. Metadata'!#REF!,IF(B4078='2. Metadata'!D$1,'2. Metadata'!#REF!, IF(B4078='2. Metadata'!E$1,'2. Metadata'!#REF!,IF( B4078='2. Metadata'!F$1,'2. Metadata'!#REF!,IF(B4078='2. Metadata'!G$1,'2. Metadata'!#REF!,IF(B4078='2. Metadata'!H$1,'2. Metadata'!#REF!, IF(B4078='2. Metadata'!I$1,'2. Metadata'!#REF!, IF(B4078='2. Metadata'!J$1,'2. Metadata'!#REF!, IF(B4078='2. Metadata'!K$1,'2. Metadata'!C$3, IF(B4078='2. Metadata'!L$1,'2. Metadata'!D$3, IF(B4078='2. Metadata'!M$1,'2. Metadata'!M$5, IF(B4078='2. Metadata'!N$1,'2. Metadata'!N$5))))))))))))))</f>
        <v>49.690002</v>
      </c>
      <c r="D4078" s="13">
        <f>IF(ISBLANK(B4078)=TRUE," ", IF(B4078='2. Metadata'!B$1,'2. Metadata'!B$6, IF(B4078='2. Metadata'!C$1,'2. Metadata'!C$4,IF(B4078='2. Metadata'!D$1,'2. Metadata'!D$4, IF(B4078='2. Metadata'!E$1,'2. Metadata'!E$4,IF( B4078='2. Metadata'!F$1,'2. Metadata'!F$4,IF(B4078='2. Metadata'!G$1,'2. Metadata'!G$4,IF(B4078='2. Metadata'!H$1,'2. Metadata'!H$4, IF(B4078='2. Metadata'!I$1,'2. Metadata'!I$4, IF(B4078='2. Metadata'!J$1,'2. Metadata'!J$4, IF(B4078='2. Metadata'!K$1,'2. Metadata'!K$4, IF(B4078='2. Metadata'!L$1,'2. Metadata'!L$4, IF(B4078='2. Metadata'!M$1,'2. Metadata'!M$6, IF(B4078='2. Metadata'!N$1,'2. Metadata'!N$6))))))))))))))</f>
        <v>-115.97499999999999</v>
      </c>
      <c r="E4078" s="15" t="s">
        <v>178</v>
      </c>
      <c r="F4078" s="132">
        <v>10.760999999999999</v>
      </c>
      <c r="G4078" s="16" t="str">
        <f>IF(ISBLANK(F4078)=TRUE," ",'2. Metadata'!B$14)</f>
        <v>degrees Celsius</v>
      </c>
      <c r="H4078" s="16" t="s">
        <v>178</v>
      </c>
    </row>
    <row r="4079" spans="1:8" ht="15.75" customHeight="1" x14ac:dyDescent="0.2">
      <c r="A4079" s="130">
        <v>39706</v>
      </c>
      <c r="B4079" s="9" t="s">
        <v>239</v>
      </c>
      <c r="C4079" s="16">
        <f>IF(ISBLANK(B4079)=TRUE," ", IF(B4079='2. Metadata'!B$1,'2. Metadata'!B$5, IF(B4079='2. Metadata'!C$1,'2. Metadata'!#REF!,IF(B4079='2. Metadata'!D$1,'2. Metadata'!#REF!, IF(B4079='2. Metadata'!E$1,'2. Metadata'!#REF!,IF( B4079='2. Metadata'!F$1,'2. Metadata'!#REF!,IF(B4079='2. Metadata'!G$1,'2. Metadata'!#REF!,IF(B4079='2. Metadata'!H$1,'2. Metadata'!#REF!, IF(B4079='2. Metadata'!I$1,'2. Metadata'!#REF!, IF(B4079='2. Metadata'!J$1,'2. Metadata'!#REF!, IF(B4079='2. Metadata'!K$1,'2. Metadata'!C$3, IF(B4079='2. Metadata'!L$1,'2. Metadata'!D$3, IF(B4079='2. Metadata'!M$1,'2. Metadata'!M$5, IF(B4079='2. Metadata'!N$1,'2. Metadata'!N$5))))))))))))))</f>
        <v>49.690002</v>
      </c>
      <c r="D4079" s="13">
        <f>IF(ISBLANK(B4079)=TRUE," ", IF(B4079='2. Metadata'!B$1,'2. Metadata'!B$6, IF(B4079='2. Metadata'!C$1,'2. Metadata'!C$4,IF(B4079='2. Metadata'!D$1,'2. Metadata'!D$4, IF(B4079='2. Metadata'!E$1,'2. Metadata'!E$4,IF( B4079='2. Metadata'!F$1,'2. Metadata'!F$4,IF(B4079='2. Metadata'!G$1,'2. Metadata'!G$4,IF(B4079='2. Metadata'!H$1,'2. Metadata'!H$4, IF(B4079='2. Metadata'!I$1,'2. Metadata'!I$4, IF(B4079='2. Metadata'!J$1,'2. Metadata'!J$4, IF(B4079='2. Metadata'!K$1,'2. Metadata'!K$4, IF(B4079='2. Metadata'!L$1,'2. Metadata'!L$4, IF(B4079='2. Metadata'!M$1,'2. Metadata'!M$6, IF(B4079='2. Metadata'!N$1,'2. Metadata'!N$6))))))))))))))</f>
        <v>-115.97499999999999</v>
      </c>
      <c r="E4079" s="15" t="s">
        <v>178</v>
      </c>
      <c r="F4079" s="132">
        <v>10.614000000000001</v>
      </c>
      <c r="G4079" s="16" t="str">
        <f>IF(ISBLANK(F4079)=TRUE," ",'2. Metadata'!B$14)</f>
        <v>degrees Celsius</v>
      </c>
      <c r="H4079" s="16" t="s">
        <v>178</v>
      </c>
    </row>
    <row r="4080" spans="1:8" ht="15.75" customHeight="1" x14ac:dyDescent="0.2">
      <c r="A4080" s="130">
        <v>39706.010416666664</v>
      </c>
      <c r="B4080" s="9" t="s">
        <v>239</v>
      </c>
      <c r="C4080" s="16">
        <f>IF(ISBLANK(B4080)=TRUE," ", IF(B4080='2. Metadata'!B$1,'2. Metadata'!B$5, IF(B4080='2. Metadata'!C$1,'2. Metadata'!#REF!,IF(B4080='2. Metadata'!D$1,'2. Metadata'!#REF!, IF(B4080='2. Metadata'!E$1,'2. Metadata'!#REF!,IF( B4080='2. Metadata'!F$1,'2. Metadata'!#REF!,IF(B4080='2. Metadata'!G$1,'2. Metadata'!#REF!,IF(B4080='2. Metadata'!H$1,'2. Metadata'!#REF!, IF(B4080='2. Metadata'!I$1,'2. Metadata'!#REF!, IF(B4080='2. Metadata'!J$1,'2. Metadata'!#REF!, IF(B4080='2. Metadata'!K$1,'2. Metadata'!C$3, IF(B4080='2. Metadata'!L$1,'2. Metadata'!D$3, IF(B4080='2. Metadata'!M$1,'2. Metadata'!M$5, IF(B4080='2. Metadata'!N$1,'2. Metadata'!N$5))))))))))))))</f>
        <v>49.690002</v>
      </c>
      <c r="D4080" s="13">
        <f>IF(ISBLANK(B4080)=TRUE," ", IF(B4080='2. Metadata'!B$1,'2. Metadata'!B$6, IF(B4080='2. Metadata'!C$1,'2. Metadata'!C$4,IF(B4080='2. Metadata'!D$1,'2. Metadata'!D$4, IF(B4080='2. Metadata'!E$1,'2. Metadata'!E$4,IF( B4080='2. Metadata'!F$1,'2. Metadata'!F$4,IF(B4080='2. Metadata'!G$1,'2. Metadata'!G$4,IF(B4080='2. Metadata'!H$1,'2. Metadata'!H$4, IF(B4080='2. Metadata'!I$1,'2. Metadata'!I$4, IF(B4080='2. Metadata'!J$1,'2. Metadata'!J$4, IF(B4080='2. Metadata'!K$1,'2. Metadata'!K$4, IF(B4080='2. Metadata'!L$1,'2. Metadata'!L$4, IF(B4080='2. Metadata'!M$1,'2. Metadata'!M$6, IF(B4080='2. Metadata'!N$1,'2. Metadata'!N$6))))))))))))))</f>
        <v>-115.97499999999999</v>
      </c>
      <c r="E4080" s="15" t="s">
        <v>178</v>
      </c>
      <c r="F4080" s="132">
        <v>10.492000000000001</v>
      </c>
      <c r="G4080" s="16" t="str">
        <f>IF(ISBLANK(F4080)=TRUE," ",'2. Metadata'!B$14)</f>
        <v>degrees Celsius</v>
      </c>
      <c r="H4080" s="16" t="s">
        <v>178</v>
      </c>
    </row>
    <row r="4081" spans="1:8" ht="15.75" customHeight="1" x14ac:dyDescent="0.2">
      <c r="A4081" s="130">
        <v>39706.020833333336</v>
      </c>
      <c r="B4081" s="9" t="s">
        <v>239</v>
      </c>
      <c r="C4081" s="16">
        <f>IF(ISBLANK(B4081)=TRUE," ", IF(B4081='2. Metadata'!B$1,'2. Metadata'!B$5, IF(B4081='2. Metadata'!C$1,'2. Metadata'!#REF!,IF(B4081='2. Metadata'!D$1,'2. Metadata'!#REF!, IF(B4081='2. Metadata'!E$1,'2. Metadata'!#REF!,IF( B4081='2. Metadata'!F$1,'2. Metadata'!#REF!,IF(B4081='2. Metadata'!G$1,'2. Metadata'!#REF!,IF(B4081='2. Metadata'!H$1,'2. Metadata'!#REF!, IF(B4081='2. Metadata'!I$1,'2. Metadata'!#REF!, IF(B4081='2. Metadata'!J$1,'2. Metadata'!#REF!, IF(B4081='2. Metadata'!K$1,'2. Metadata'!C$3, IF(B4081='2. Metadata'!L$1,'2. Metadata'!D$3, IF(B4081='2. Metadata'!M$1,'2. Metadata'!M$5, IF(B4081='2. Metadata'!N$1,'2. Metadata'!N$5))))))))))))))</f>
        <v>49.690002</v>
      </c>
      <c r="D4081" s="13">
        <f>IF(ISBLANK(B4081)=TRUE," ", IF(B4081='2. Metadata'!B$1,'2. Metadata'!B$6, IF(B4081='2. Metadata'!C$1,'2. Metadata'!C$4,IF(B4081='2. Metadata'!D$1,'2. Metadata'!D$4, IF(B4081='2. Metadata'!E$1,'2. Metadata'!E$4,IF( B4081='2. Metadata'!F$1,'2. Metadata'!F$4,IF(B4081='2. Metadata'!G$1,'2. Metadata'!G$4,IF(B4081='2. Metadata'!H$1,'2. Metadata'!H$4, IF(B4081='2. Metadata'!I$1,'2. Metadata'!I$4, IF(B4081='2. Metadata'!J$1,'2. Metadata'!J$4, IF(B4081='2. Metadata'!K$1,'2. Metadata'!K$4, IF(B4081='2. Metadata'!L$1,'2. Metadata'!L$4, IF(B4081='2. Metadata'!M$1,'2. Metadata'!M$6, IF(B4081='2. Metadata'!N$1,'2. Metadata'!N$6))))))))))))))</f>
        <v>-115.97499999999999</v>
      </c>
      <c r="E4081" s="15" t="s">
        <v>178</v>
      </c>
      <c r="F4081" s="132">
        <v>10.369</v>
      </c>
      <c r="G4081" s="16" t="str">
        <f>IF(ISBLANK(F4081)=TRUE," ",'2. Metadata'!B$14)</f>
        <v>degrees Celsius</v>
      </c>
      <c r="H4081" s="16" t="s">
        <v>178</v>
      </c>
    </row>
    <row r="4082" spans="1:8" ht="15.75" customHeight="1" x14ac:dyDescent="0.2">
      <c r="A4082" s="130">
        <v>39706.03125</v>
      </c>
      <c r="B4082" s="9" t="s">
        <v>239</v>
      </c>
      <c r="C4082" s="16">
        <f>IF(ISBLANK(B4082)=TRUE," ", IF(B4082='2. Metadata'!B$1,'2. Metadata'!B$5, IF(B4082='2. Metadata'!C$1,'2. Metadata'!#REF!,IF(B4082='2. Metadata'!D$1,'2. Metadata'!#REF!, IF(B4082='2. Metadata'!E$1,'2. Metadata'!#REF!,IF( B4082='2. Metadata'!F$1,'2. Metadata'!#REF!,IF(B4082='2. Metadata'!G$1,'2. Metadata'!#REF!,IF(B4082='2. Metadata'!H$1,'2. Metadata'!#REF!, IF(B4082='2. Metadata'!I$1,'2. Metadata'!#REF!, IF(B4082='2. Metadata'!J$1,'2. Metadata'!#REF!, IF(B4082='2. Metadata'!K$1,'2. Metadata'!C$3, IF(B4082='2. Metadata'!L$1,'2. Metadata'!D$3, IF(B4082='2. Metadata'!M$1,'2. Metadata'!M$5, IF(B4082='2. Metadata'!N$1,'2. Metadata'!N$5))))))))))))))</f>
        <v>49.690002</v>
      </c>
      <c r="D4082" s="13">
        <f>IF(ISBLANK(B4082)=TRUE," ", IF(B4082='2. Metadata'!B$1,'2. Metadata'!B$6, IF(B4082='2. Metadata'!C$1,'2. Metadata'!C$4,IF(B4082='2. Metadata'!D$1,'2. Metadata'!D$4, IF(B4082='2. Metadata'!E$1,'2. Metadata'!E$4,IF( B4082='2. Metadata'!F$1,'2. Metadata'!F$4,IF(B4082='2. Metadata'!G$1,'2. Metadata'!G$4,IF(B4082='2. Metadata'!H$1,'2. Metadata'!H$4, IF(B4082='2. Metadata'!I$1,'2. Metadata'!I$4, IF(B4082='2. Metadata'!J$1,'2. Metadata'!J$4, IF(B4082='2. Metadata'!K$1,'2. Metadata'!K$4, IF(B4082='2. Metadata'!L$1,'2. Metadata'!L$4, IF(B4082='2. Metadata'!M$1,'2. Metadata'!M$6, IF(B4082='2. Metadata'!N$1,'2. Metadata'!N$6))))))))))))))</f>
        <v>-115.97499999999999</v>
      </c>
      <c r="E4082" s="15" t="s">
        <v>178</v>
      </c>
      <c r="F4082" s="132">
        <v>10.222</v>
      </c>
      <c r="G4082" s="16" t="str">
        <f>IF(ISBLANK(F4082)=TRUE," ",'2. Metadata'!B$14)</f>
        <v>degrees Celsius</v>
      </c>
      <c r="H4082" s="16" t="s">
        <v>178</v>
      </c>
    </row>
    <row r="4083" spans="1:8" ht="15.75" customHeight="1" x14ac:dyDescent="0.2">
      <c r="A4083" s="130">
        <v>39706.041666666664</v>
      </c>
      <c r="B4083" s="9" t="s">
        <v>239</v>
      </c>
      <c r="C4083" s="16">
        <f>IF(ISBLANK(B4083)=TRUE," ", IF(B4083='2. Metadata'!B$1,'2. Metadata'!B$5, IF(B4083='2. Metadata'!C$1,'2. Metadata'!#REF!,IF(B4083='2. Metadata'!D$1,'2. Metadata'!#REF!, IF(B4083='2. Metadata'!E$1,'2. Metadata'!#REF!,IF( B4083='2. Metadata'!F$1,'2. Metadata'!#REF!,IF(B4083='2. Metadata'!G$1,'2. Metadata'!#REF!,IF(B4083='2. Metadata'!H$1,'2. Metadata'!#REF!, IF(B4083='2. Metadata'!I$1,'2. Metadata'!#REF!, IF(B4083='2. Metadata'!J$1,'2. Metadata'!#REF!, IF(B4083='2. Metadata'!K$1,'2. Metadata'!C$3, IF(B4083='2. Metadata'!L$1,'2. Metadata'!D$3, IF(B4083='2. Metadata'!M$1,'2. Metadata'!M$5, IF(B4083='2. Metadata'!N$1,'2. Metadata'!N$5))))))))))))))</f>
        <v>49.690002</v>
      </c>
      <c r="D4083" s="13">
        <f>IF(ISBLANK(B4083)=TRUE," ", IF(B4083='2. Metadata'!B$1,'2. Metadata'!B$6, IF(B4083='2. Metadata'!C$1,'2. Metadata'!C$4,IF(B4083='2. Metadata'!D$1,'2. Metadata'!D$4, IF(B4083='2. Metadata'!E$1,'2. Metadata'!E$4,IF( B4083='2. Metadata'!F$1,'2. Metadata'!F$4,IF(B4083='2. Metadata'!G$1,'2. Metadata'!G$4,IF(B4083='2. Metadata'!H$1,'2. Metadata'!H$4, IF(B4083='2. Metadata'!I$1,'2. Metadata'!I$4, IF(B4083='2. Metadata'!J$1,'2. Metadata'!J$4, IF(B4083='2. Metadata'!K$1,'2. Metadata'!K$4, IF(B4083='2. Metadata'!L$1,'2. Metadata'!L$4, IF(B4083='2. Metadata'!M$1,'2. Metadata'!M$6, IF(B4083='2. Metadata'!N$1,'2. Metadata'!N$6))))))))))))))</f>
        <v>-115.97499999999999</v>
      </c>
      <c r="E4083" s="15" t="s">
        <v>178</v>
      </c>
      <c r="F4083" s="132">
        <v>10.1</v>
      </c>
      <c r="G4083" s="16" t="str">
        <f>IF(ISBLANK(F4083)=TRUE," ",'2. Metadata'!B$14)</f>
        <v>degrees Celsius</v>
      </c>
      <c r="H4083" s="16" t="s">
        <v>178</v>
      </c>
    </row>
    <row r="4084" spans="1:8" ht="15.75" customHeight="1" x14ac:dyDescent="0.2">
      <c r="A4084" s="130">
        <v>39706.052083333336</v>
      </c>
      <c r="B4084" s="9" t="s">
        <v>239</v>
      </c>
      <c r="C4084" s="16">
        <f>IF(ISBLANK(B4084)=TRUE," ", IF(B4084='2. Metadata'!B$1,'2. Metadata'!B$5, IF(B4084='2. Metadata'!C$1,'2. Metadata'!#REF!,IF(B4084='2. Metadata'!D$1,'2. Metadata'!#REF!, IF(B4084='2. Metadata'!E$1,'2. Metadata'!#REF!,IF( B4084='2. Metadata'!F$1,'2. Metadata'!#REF!,IF(B4084='2. Metadata'!G$1,'2. Metadata'!#REF!,IF(B4084='2. Metadata'!H$1,'2. Metadata'!#REF!, IF(B4084='2. Metadata'!I$1,'2. Metadata'!#REF!, IF(B4084='2. Metadata'!J$1,'2. Metadata'!#REF!, IF(B4084='2. Metadata'!K$1,'2. Metadata'!C$3, IF(B4084='2. Metadata'!L$1,'2. Metadata'!D$3, IF(B4084='2. Metadata'!M$1,'2. Metadata'!M$5, IF(B4084='2. Metadata'!N$1,'2. Metadata'!N$5))))))))))))))</f>
        <v>49.690002</v>
      </c>
      <c r="D4084" s="13">
        <f>IF(ISBLANK(B4084)=TRUE," ", IF(B4084='2. Metadata'!B$1,'2. Metadata'!B$6, IF(B4084='2. Metadata'!C$1,'2. Metadata'!C$4,IF(B4084='2. Metadata'!D$1,'2. Metadata'!D$4, IF(B4084='2. Metadata'!E$1,'2. Metadata'!E$4,IF( B4084='2. Metadata'!F$1,'2. Metadata'!F$4,IF(B4084='2. Metadata'!G$1,'2. Metadata'!G$4,IF(B4084='2. Metadata'!H$1,'2. Metadata'!H$4, IF(B4084='2. Metadata'!I$1,'2. Metadata'!I$4, IF(B4084='2. Metadata'!J$1,'2. Metadata'!J$4, IF(B4084='2. Metadata'!K$1,'2. Metadata'!K$4, IF(B4084='2. Metadata'!L$1,'2. Metadata'!L$4, IF(B4084='2. Metadata'!M$1,'2. Metadata'!M$6, IF(B4084='2. Metadata'!N$1,'2. Metadata'!N$6))))))))))))))</f>
        <v>-115.97499999999999</v>
      </c>
      <c r="E4084" s="15" t="s">
        <v>178</v>
      </c>
      <c r="F4084" s="132">
        <v>10.000999999999999</v>
      </c>
      <c r="G4084" s="16" t="str">
        <f>IF(ISBLANK(F4084)=TRUE," ",'2. Metadata'!B$14)</f>
        <v>degrees Celsius</v>
      </c>
      <c r="H4084" s="16" t="s">
        <v>178</v>
      </c>
    </row>
    <row r="4085" spans="1:8" ht="15.75" customHeight="1" x14ac:dyDescent="0.2">
      <c r="A4085" s="130">
        <v>39706.0625</v>
      </c>
      <c r="B4085" s="9" t="s">
        <v>239</v>
      </c>
      <c r="C4085" s="16">
        <f>IF(ISBLANK(B4085)=TRUE," ", IF(B4085='2. Metadata'!B$1,'2. Metadata'!B$5, IF(B4085='2. Metadata'!C$1,'2. Metadata'!#REF!,IF(B4085='2. Metadata'!D$1,'2. Metadata'!#REF!, IF(B4085='2. Metadata'!E$1,'2. Metadata'!#REF!,IF( B4085='2. Metadata'!F$1,'2. Metadata'!#REF!,IF(B4085='2. Metadata'!G$1,'2. Metadata'!#REF!,IF(B4085='2. Metadata'!H$1,'2. Metadata'!#REF!, IF(B4085='2. Metadata'!I$1,'2. Metadata'!#REF!, IF(B4085='2. Metadata'!J$1,'2. Metadata'!#REF!, IF(B4085='2. Metadata'!K$1,'2. Metadata'!C$3, IF(B4085='2. Metadata'!L$1,'2. Metadata'!D$3, IF(B4085='2. Metadata'!M$1,'2. Metadata'!M$5, IF(B4085='2. Metadata'!N$1,'2. Metadata'!N$5))))))))))))))</f>
        <v>49.690002</v>
      </c>
      <c r="D4085" s="13">
        <f>IF(ISBLANK(B4085)=TRUE," ", IF(B4085='2. Metadata'!B$1,'2. Metadata'!B$6, IF(B4085='2. Metadata'!C$1,'2. Metadata'!C$4,IF(B4085='2. Metadata'!D$1,'2. Metadata'!D$4, IF(B4085='2. Metadata'!E$1,'2. Metadata'!E$4,IF( B4085='2. Metadata'!F$1,'2. Metadata'!F$4,IF(B4085='2. Metadata'!G$1,'2. Metadata'!G$4,IF(B4085='2. Metadata'!H$1,'2. Metadata'!H$4, IF(B4085='2. Metadata'!I$1,'2. Metadata'!I$4, IF(B4085='2. Metadata'!J$1,'2. Metadata'!J$4, IF(B4085='2. Metadata'!K$1,'2. Metadata'!K$4, IF(B4085='2. Metadata'!L$1,'2. Metadata'!L$4, IF(B4085='2. Metadata'!M$1,'2. Metadata'!M$6, IF(B4085='2. Metadata'!N$1,'2. Metadata'!N$6))))))))))))))</f>
        <v>-115.97499999999999</v>
      </c>
      <c r="E4085" s="15" t="s">
        <v>178</v>
      </c>
      <c r="F4085" s="132">
        <v>9.9030000000000005</v>
      </c>
      <c r="G4085" s="16" t="str">
        <f>IF(ISBLANK(F4085)=TRUE," ",'2. Metadata'!B$14)</f>
        <v>degrees Celsius</v>
      </c>
      <c r="H4085" s="16" t="s">
        <v>178</v>
      </c>
    </row>
    <row r="4086" spans="1:8" ht="15.75" customHeight="1" x14ac:dyDescent="0.2">
      <c r="A4086" s="130">
        <v>39706.072916666664</v>
      </c>
      <c r="B4086" s="9" t="s">
        <v>239</v>
      </c>
      <c r="C4086" s="16">
        <f>IF(ISBLANK(B4086)=TRUE," ", IF(B4086='2. Metadata'!B$1,'2. Metadata'!B$5, IF(B4086='2. Metadata'!C$1,'2. Metadata'!#REF!,IF(B4086='2. Metadata'!D$1,'2. Metadata'!#REF!, IF(B4086='2. Metadata'!E$1,'2. Metadata'!#REF!,IF( B4086='2. Metadata'!F$1,'2. Metadata'!#REF!,IF(B4086='2. Metadata'!G$1,'2. Metadata'!#REF!,IF(B4086='2. Metadata'!H$1,'2. Metadata'!#REF!, IF(B4086='2. Metadata'!I$1,'2. Metadata'!#REF!, IF(B4086='2. Metadata'!J$1,'2. Metadata'!#REF!, IF(B4086='2. Metadata'!K$1,'2. Metadata'!C$3, IF(B4086='2. Metadata'!L$1,'2. Metadata'!D$3, IF(B4086='2. Metadata'!M$1,'2. Metadata'!M$5, IF(B4086='2. Metadata'!N$1,'2. Metadata'!N$5))))))))))))))</f>
        <v>49.690002</v>
      </c>
      <c r="D4086" s="13">
        <f>IF(ISBLANK(B4086)=TRUE," ", IF(B4086='2. Metadata'!B$1,'2. Metadata'!B$6, IF(B4086='2. Metadata'!C$1,'2. Metadata'!C$4,IF(B4086='2. Metadata'!D$1,'2. Metadata'!D$4, IF(B4086='2. Metadata'!E$1,'2. Metadata'!E$4,IF( B4086='2. Metadata'!F$1,'2. Metadata'!F$4,IF(B4086='2. Metadata'!G$1,'2. Metadata'!G$4,IF(B4086='2. Metadata'!H$1,'2. Metadata'!H$4, IF(B4086='2. Metadata'!I$1,'2. Metadata'!I$4, IF(B4086='2. Metadata'!J$1,'2. Metadata'!J$4, IF(B4086='2. Metadata'!K$1,'2. Metadata'!K$4, IF(B4086='2. Metadata'!L$1,'2. Metadata'!L$4, IF(B4086='2. Metadata'!M$1,'2. Metadata'!M$6, IF(B4086='2. Metadata'!N$1,'2. Metadata'!N$6))))))))))))))</f>
        <v>-115.97499999999999</v>
      </c>
      <c r="E4086" s="15" t="s">
        <v>178</v>
      </c>
      <c r="F4086" s="132">
        <v>9.8049999999999997</v>
      </c>
      <c r="G4086" s="16" t="str">
        <f>IF(ISBLANK(F4086)=TRUE," ",'2. Metadata'!B$14)</f>
        <v>degrees Celsius</v>
      </c>
      <c r="H4086" s="16" t="s">
        <v>178</v>
      </c>
    </row>
    <row r="4087" spans="1:8" ht="15.75" customHeight="1" x14ac:dyDescent="0.2">
      <c r="A4087" s="130">
        <v>39706.083333333336</v>
      </c>
      <c r="B4087" s="9" t="s">
        <v>239</v>
      </c>
      <c r="C4087" s="16">
        <f>IF(ISBLANK(B4087)=TRUE," ", IF(B4087='2. Metadata'!B$1,'2. Metadata'!B$5, IF(B4087='2. Metadata'!C$1,'2. Metadata'!#REF!,IF(B4087='2. Metadata'!D$1,'2. Metadata'!#REF!, IF(B4087='2. Metadata'!E$1,'2. Metadata'!#REF!,IF( B4087='2. Metadata'!F$1,'2. Metadata'!#REF!,IF(B4087='2. Metadata'!G$1,'2. Metadata'!#REF!,IF(B4087='2. Metadata'!H$1,'2. Metadata'!#REF!, IF(B4087='2. Metadata'!I$1,'2. Metadata'!#REF!, IF(B4087='2. Metadata'!J$1,'2. Metadata'!#REF!, IF(B4087='2. Metadata'!K$1,'2. Metadata'!C$3, IF(B4087='2. Metadata'!L$1,'2. Metadata'!D$3, IF(B4087='2. Metadata'!M$1,'2. Metadata'!M$5, IF(B4087='2. Metadata'!N$1,'2. Metadata'!N$5))))))))))))))</f>
        <v>49.690002</v>
      </c>
      <c r="D4087" s="13">
        <f>IF(ISBLANK(B4087)=TRUE," ", IF(B4087='2. Metadata'!B$1,'2. Metadata'!B$6, IF(B4087='2. Metadata'!C$1,'2. Metadata'!C$4,IF(B4087='2. Metadata'!D$1,'2. Metadata'!D$4, IF(B4087='2. Metadata'!E$1,'2. Metadata'!E$4,IF( B4087='2. Metadata'!F$1,'2. Metadata'!F$4,IF(B4087='2. Metadata'!G$1,'2. Metadata'!G$4,IF(B4087='2. Metadata'!H$1,'2. Metadata'!H$4, IF(B4087='2. Metadata'!I$1,'2. Metadata'!I$4, IF(B4087='2. Metadata'!J$1,'2. Metadata'!J$4, IF(B4087='2. Metadata'!K$1,'2. Metadata'!K$4, IF(B4087='2. Metadata'!L$1,'2. Metadata'!L$4, IF(B4087='2. Metadata'!M$1,'2. Metadata'!M$6, IF(B4087='2. Metadata'!N$1,'2. Metadata'!N$6))))))))))))))</f>
        <v>-115.97499999999999</v>
      </c>
      <c r="E4087" s="15" t="s">
        <v>178</v>
      </c>
      <c r="F4087" s="132">
        <v>9.6820000000000004</v>
      </c>
      <c r="G4087" s="16" t="str">
        <f>IF(ISBLANK(F4087)=TRUE," ",'2. Metadata'!B$14)</f>
        <v>degrees Celsius</v>
      </c>
      <c r="H4087" s="16" t="s">
        <v>178</v>
      </c>
    </row>
    <row r="4088" spans="1:8" ht="15.75" customHeight="1" x14ac:dyDescent="0.2">
      <c r="A4088" s="130">
        <v>39706.09375</v>
      </c>
      <c r="B4088" s="9" t="s">
        <v>239</v>
      </c>
      <c r="C4088" s="16">
        <f>IF(ISBLANK(B4088)=TRUE," ", IF(B4088='2. Metadata'!B$1,'2. Metadata'!B$5, IF(B4088='2. Metadata'!C$1,'2. Metadata'!#REF!,IF(B4088='2. Metadata'!D$1,'2. Metadata'!#REF!, IF(B4088='2. Metadata'!E$1,'2. Metadata'!#REF!,IF( B4088='2. Metadata'!F$1,'2. Metadata'!#REF!,IF(B4088='2. Metadata'!G$1,'2. Metadata'!#REF!,IF(B4088='2. Metadata'!H$1,'2. Metadata'!#REF!, IF(B4088='2. Metadata'!I$1,'2. Metadata'!#REF!, IF(B4088='2. Metadata'!J$1,'2. Metadata'!#REF!, IF(B4088='2. Metadata'!K$1,'2. Metadata'!C$3, IF(B4088='2. Metadata'!L$1,'2. Metadata'!D$3, IF(B4088='2. Metadata'!M$1,'2. Metadata'!M$5, IF(B4088='2. Metadata'!N$1,'2. Metadata'!N$5))))))))))))))</f>
        <v>49.690002</v>
      </c>
      <c r="D4088" s="13">
        <f>IF(ISBLANK(B4088)=TRUE," ", IF(B4088='2. Metadata'!B$1,'2. Metadata'!B$6, IF(B4088='2. Metadata'!C$1,'2. Metadata'!C$4,IF(B4088='2. Metadata'!D$1,'2. Metadata'!D$4, IF(B4088='2. Metadata'!E$1,'2. Metadata'!E$4,IF( B4088='2. Metadata'!F$1,'2. Metadata'!F$4,IF(B4088='2. Metadata'!G$1,'2. Metadata'!G$4,IF(B4088='2. Metadata'!H$1,'2. Metadata'!H$4, IF(B4088='2. Metadata'!I$1,'2. Metadata'!I$4, IF(B4088='2. Metadata'!J$1,'2. Metadata'!J$4, IF(B4088='2. Metadata'!K$1,'2. Metadata'!K$4, IF(B4088='2. Metadata'!L$1,'2. Metadata'!L$4, IF(B4088='2. Metadata'!M$1,'2. Metadata'!M$6, IF(B4088='2. Metadata'!N$1,'2. Metadata'!N$6))))))))))))))</f>
        <v>-115.97499999999999</v>
      </c>
      <c r="E4088" s="15" t="s">
        <v>178</v>
      </c>
      <c r="F4088" s="132">
        <v>9.6080000000000005</v>
      </c>
      <c r="G4088" s="16" t="str">
        <f>IF(ISBLANK(F4088)=TRUE," ",'2. Metadata'!B$14)</f>
        <v>degrees Celsius</v>
      </c>
      <c r="H4088" s="16" t="s">
        <v>178</v>
      </c>
    </row>
    <row r="4089" spans="1:8" ht="15.75" customHeight="1" x14ac:dyDescent="0.2">
      <c r="A4089" s="130">
        <v>39706.104166666664</v>
      </c>
      <c r="B4089" s="9" t="s">
        <v>239</v>
      </c>
      <c r="C4089" s="16">
        <f>IF(ISBLANK(B4089)=TRUE," ", IF(B4089='2. Metadata'!B$1,'2. Metadata'!B$5, IF(B4089='2. Metadata'!C$1,'2. Metadata'!#REF!,IF(B4089='2. Metadata'!D$1,'2. Metadata'!#REF!, IF(B4089='2. Metadata'!E$1,'2. Metadata'!#REF!,IF( B4089='2. Metadata'!F$1,'2. Metadata'!#REF!,IF(B4089='2. Metadata'!G$1,'2. Metadata'!#REF!,IF(B4089='2. Metadata'!H$1,'2. Metadata'!#REF!, IF(B4089='2. Metadata'!I$1,'2. Metadata'!#REF!, IF(B4089='2. Metadata'!J$1,'2. Metadata'!#REF!, IF(B4089='2. Metadata'!K$1,'2. Metadata'!C$3, IF(B4089='2. Metadata'!L$1,'2. Metadata'!D$3, IF(B4089='2. Metadata'!M$1,'2. Metadata'!M$5, IF(B4089='2. Metadata'!N$1,'2. Metadata'!N$5))))))))))))))</f>
        <v>49.690002</v>
      </c>
      <c r="D4089" s="13">
        <f>IF(ISBLANK(B4089)=TRUE," ", IF(B4089='2. Metadata'!B$1,'2. Metadata'!B$6, IF(B4089='2. Metadata'!C$1,'2. Metadata'!C$4,IF(B4089='2. Metadata'!D$1,'2. Metadata'!D$4, IF(B4089='2. Metadata'!E$1,'2. Metadata'!E$4,IF( B4089='2. Metadata'!F$1,'2. Metadata'!F$4,IF(B4089='2. Metadata'!G$1,'2. Metadata'!G$4,IF(B4089='2. Metadata'!H$1,'2. Metadata'!H$4, IF(B4089='2. Metadata'!I$1,'2. Metadata'!I$4, IF(B4089='2. Metadata'!J$1,'2. Metadata'!J$4, IF(B4089='2. Metadata'!K$1,'2. Metadata'!K$4, IF(B4089='2. Metadata'!L$1,'2. Metadata'!L$4, IF(B4089='2. Metadata'!M$1,'2. Metadata'!M$6, IF(B4089='2. Metadata'!N$1,'2. Metadata'!N$6))))))))))))))</f>
        <v>-115.97499999999999</v>
      </c>
      <c r="E4089" s="15" t="s">
        <v>178</v>
      </c>
      <c r="F4089" s="132">
        <v>9.5090000000000003</v>
      </c>
      <c r="G4089" s="16" t="str">
        <f>IF(ISBLANK(F4089)=TRUE," ",'2. Metadata'!B$14)</f>
        <v>degrees Celsius</v>
      </c>
      <c r="H4089" s="16" t="s">
        <v>178</v>
      </c>
    </row>
    <row r="4090" spans="1:8" ht="15.75" customHeight="1" x14ac:dyDescent="0.2">
      <c r="A4090" s="130">
        <v>39706.114583333336</v>
      </c>
      <c r="B4090" s="9" t="s">
        <v>239</v>
      </c>
      <c r="C4090" s="16">
        <f>IF(ISBLANK(B4090)=TRUE," ", IF(B4090='2. Metadata'!B$1,'2. Metadata'!B$5, IF(B4090='2. Metadata'!C$1,'2. Metadata'!#REF!,IF(B4090='2. Metadata'!D$1,'2. Metadata'!#REF!, IF(B4090='2. Metadata'!E$1,'2. Metadata'!#REF!,IF( B4090='2. Metadata'!F$1,'2. Metadata'!#REF!,IF(B4090='2. Metadata'!G$1,'2. Metadata'!#REF!,IF(B4090='2. Metadata'!H$1,'2. Metadata'!#REF!, IF(B4090='2. Metadata'!I$1,'2. Metadata'!#REF!, IF(B4090='2. Metadata'!J$1,'2. Metadata'!#REF!, IF(B4090='2. Metadata'!K$1,'2. Metadata'!C$3, IF(B4090='2. Metadata'!L$1,'2. Metadata'!D$3, IF(B4090='2. Metadata'!M$1,'2. Metadata'!M$5, IF(B4090='2. Metadata'!N$1,'2. Metadata'!N$5))))))))))))))</f>
        <v>49.690002</v>
      </c>
      <c r="D4090" s="13">
        <f>IF(ISBLANK(B4090)=TRUE," ", IF(B4090='2. Metadata'!B$1,'2. Metadata'!B$6, IF(B4090='2. Metadata'!C$1,'2. Metadata'!C$4,IF(B4090='2. Metadata'!D$1,'2. Metadata'!D$4, IF(B4090='2. Metadata'!E$1,'2. Metadata'!E$4,IF( B4090='2. Metadata'!F$1,'2. Metadata'!F$4,IF(B4090='2. Metadata'!G$1,'2. Metadata'!G$4,IF(B4090='2. Metadata'!H$1,'2. Metadata'!H$4, IF(B4090='2. Metadata'!I$1,'2. Metadata'!I$4, IF(B4090='2. Metadata'!J$1,'2. Metadata'!J$4, IF(B4090='2. Metadata'!K$1,'2. Metadata'!K$4, IF(B4090='2. Metadata'!L$1,'2. Metadata'!L$4, IF(B4090='2. Metadata'!M$1,'2. Metadata'!M$6, IF(B4090='2. Metadata'!N$1,'2. Metadata'!N$6))))))))))))))</f>
        <v>-115.97499999999999</v>
      </c>
      <c r="E4090" s="15" t="s">
        <v>178</v>
      </c>
      <c r="F4090" s="132">
        <v>9.41</v>
      </c>
      <c r="G4090" s="16" t="str">
        <f>IF(ISBLANK(F4090)=TRUE," ",'2. Metadata'!B$14)</f>
        <v>degrees Celsius</v>
      </c>
      <c r="H4090" s="16" t="s">
        <v>178</v>
      </c>
    </row>
    <row r="4091" spans="1:8" ht="15.75" customHeight="1" x14ac:dyDescent="0.2">
      <c r="A4091" s="130">
        <v>39706.125</v>
      </c>
      <c r="B4091" s="9" t="s">
        <v>239</v>
      </c>
      <c r="C4091" s="16">
        <f>IF(ISBLANK(B4091)=TRUE," ", IF(B4091='2. Metadata'!B$1,'2. Metadata'!B$5, IF(B4091='2. Metadata'!C$1,'2. Metadata'!#REF!,IF(B4091='2. Metadata'!D$1,'2. Metadata'!#REF!, IF(B4091='2. Metadata'!E$1,'2. Metadata'!#REF!,IF( B4091='2. Metadata'!F$1,'2. Metadata'!#REF!,IF(B4091='2. Metadata'!G$1,'2. Metadata'!#REF!,IF(B4091='2. Metadata'!H$1,'2. Metadata'!#REF!, IF(B4091='2. Metadata'!I$1,'2. Metadata'!#REF!, IF(B4091='2. Metadata'!J$1,'2. Metadata'!#REF!, IF(B4091='2. Metadata'!K$1,'2. Metadata'!C$3, IF(B4091='2. Metadata'!L$1,'2. Metadata'!D$3, IF(B4091='2. Metadata'!M$1,'2. Metadata'!M$5, IF(B4091='2. Metadata'!N$1,'2. Metadata'!N$5))))))))))))))</f>
        <v>49.690002</v>
      </c>
      <c r="D4091" s="13">
        <f>IF(ISBLANK(B4091)=TRUE," ", IF(B4091='2. Metadata'!B$1,'2. Metadata'!B$6, IF(B4091='2. Metadata'!C$1,'2. Metadata'!C$4,IF(B4091='2. Metadata'!D$1,'2. Metadata'!D$4, IF(B4091='2. Metadata'!E$1,'2. Metadata'!E$4,IF( B4091='2. Metadata'!F$1,'2. Metadata'!F$4,IF(B4091='2. Metadata'!G$1,'2. Metadata'!G$4,IF(B4091='2. Metadata'!H$1,'2. Metadata'!H$4, IF(B4091='2. Metadata'!I$1,'2. Metadata'!I$4, IF(B4091='2. Metadata'!J$1,'2. Metadata'!J$4, IF(B4091='2. Metadata'!K$1,'2. Metadata'!K$4, IF(B4091='2. Metadata'!L$1,'2. Metadata'!L$4, IF(B4091='2. Metadata'!M$1,'2. Metadata'!M$6, IF(B4091='2. Metadata'!N$1,'2. Metadata'!N$6))))))))))))))</f>
        <v>-115.97499999999999</v>
      </c>
      <c r="E4091" s="15" t="s">
        <v>178</v>
      </c>
      <c r="F4091" s="132">
        <v>9.3360000000000003</v>
      </c>
      <c r="G4091" s="16" t="str">
        <f>IF(ISBLANK(F4091)=TRUE," ",'2. Metadata'!B$14)</f>
        <v>degrees Celsius</v>
      </c>
      <c r="H4091" s="16" t="s">
        <v>178</v>
      </c>
    </row>
    <row r="4092" spans="1:8" ht="15.75" customHeight="1" x14ac:dyDescent="0.2">
      <c r="A4092" s="130">
        <v>39706.135416666664</v>
      </c>
      <c r="B4092" s="9" t="s">
        <v>239</v>
      </c>
      <c r="C4092" s="16">
        <f>IF(ISBLANK(B4092)=TRUE," ", IF(B4092='2. Metadata'!B$1,'2. Metadata'!B$5, IF(B4092='2. Metadata'!C$1,'2. Metadata'!#REF!,IF(B4092='2. Metadata'!D$1,'2. Metadata'!#REF!, IF(B4092='2. Metadata'!E$1,'2. Metadata'!#REF!,IF( B4092='2. Metadata'!F$1,'2. Metadata'!#REF!,IF(B4092='2. Metadata'!G$1,'2. Metadata'!#REF!,IF(B4092='2. Metadata'!H$1,'2. Metadata'!#REF!, IF(B4092='2. Metadata'!I$1,'2. Metadata'!#REF!, IF(B4092='2. Metadata'!J$1,'2. Metadata'!#REF!, IF(B4092='2. Metadata'!K$1,'2. Metadata'!C$3, IF(B4092='2. Metadata'!L$1,'2. Metadata'!D$3, IF(B4092='2. Metadata'!M$1,'2. Metadata'!M$5, IF(B4092='2. Metadata'!N$1,'2. Metadata'!N$5))))))))))))))</f>
        <v>49.690002</v>
      </c>
      <c r="D4092" s="13">
        <f>IF(ISBLANK(B4092)=TRUE," ", IF(B4092='2. Metadata'!B$1,'2. Metadata'!B$6, IF(B4092='2. Metadata'!C$1,'2. Metadata'!C$4,IF(B4092='2. Metadata'!D$1,'2. Metadata'!D$4, IF(B4092='2. Metadata'!E$1,'2. Metadata'!E$4,IF( B4092='2. Metadata'!F$1,'2. Metadata'!F$4,IF(B4092='2. Metadata'!G$1,'2. Metadata'!G$4,IF(B4092='2. Metadata'!H$1,'2. Metadata'!H$4, IF(B4092='2. Metadata'!I$1,'2. Metadata'!I$4, IF(B4092='2. Metadata'!J$1,'2. Metadata'!J$4, IF(B4092='2. Metadata'!K$1,'2. Metadata'!K$4, IF(B4092='2. Metadata'!L$1,'2. Metadata'!L$4, IF(B4092='2. Metadata'!M$1,'2. Metadata'!M$6, IF(B4092='2. Metadata'!N$1,'2. Metadata'!N$6))))))))))))))</f>
        <v>-115.97499999999999</v>
      </c>
      <c r="E4092" s="15" t="s">
        <v>178</v>
      </c>
      <c r="F4092" s="132">
        <v>9.2379999999999995</v>
      </c>
      <c r="G4092" s="16" t="str">
        <f>IF(ISBLANK(F4092)=TRUE," ",'2. Metadata'!B$14)</f>
        <v>degrees Celsius</v>
      </c>
      <c r="H4092" s="16" t="s">
        <v>178</v>
      </c>
    </row>
    <row r="4093" spans="1:8" ht="15.75" customHeight="1" x14ac:dyDescent="0.2">
      <c r="A4093" s="130">
        <v>39706.145833333336</v>
      </c>
      <c r="B4093" s="9" t="s">
        <v>239</v>
      </c>
      <c r="C4093" s="16">
        <f>IF(ISBLANK(B4093)=TRUE," ", IF(B4093='2. Metadata'!B$1,'2. Metadata'!B$5, IF(B4093='2. Metadata'!C$1,'2. Metadata'!#REF!,IF(B4093='2. Metadata'!D$1,'2. Metadata'!#REF!, IF(B4093='2. Metadata'!E$1,'2. Metadata'!#REF!,IF( B4093='2. Metadata'!F$1,'2. Metadata'!#REF!,IF(B4093='2. Metadata'!G$1,'2. Metadata'!#REF!,IF(B4093='2. Metadata'!H$1,'2. Metadata'!#REF!, IF(B4093='2. Metadata'!I$1,'2. Metadata'!#REF!, IF(B4093='2. Metadata'!J$1,'2. Metadata'!#REF!, IF(B4093='2. Metadata'!K$1,'2. Metadata'!C$3, IF(B4093='2. Metadata'!L$1,'2. Metadata'!D$3, IF(B4093='2. Metadata'!M$1,'2. Metadata'!M$5, IF(B4093='2. Metadata'!N$1,'2. Metadata'!N$5))))))))))))))</f>
        <v>49.690002</v>
      </c>
      <c r="D4093" s="13">
        <f>IF(ISBLANK(B4093)=TRUE," ", IF(B4093='2. Metadata'!B$1,'2. Metadata'!B$6, IF(B4093='2. Metadata'!C$1,'2. Metadata'!C$4,IF(B4093='2. Metadata'!D$1,'2. Metadata'!D$4, IF(B4093='2. Metadata'!E$1,'2. Metadata'!E$4,IF( B4093='2. Metadata'!F$1,'2. Metadata'!F$4,IF(B4093='2. Metadata'!G$1,'2. Metadata'!G$4,IF(B4093='2. Metadata'!H$1,'2. Metadata'!H$4, IF(B4093='2. Metadata'!I$1,'2. Metadata'!I$4, IF(B4093='2. Metadata'!J$1,'2. Metadata'!J$4, IF(B4093='2. Metadata'!K$1,'2. Metadata'!K$4, IF(B4093='2. Metadata'!L$1,'2. Metadata'!L$4, IF(B4093='2. Metadata'!M$1,'2. Metadata'!M$6, IF(B4093='2. Metadata'!N$1,'2. Metadata'!N$6))))))))))))))</f>
        <v>-115.97499999999999</v>
      </c>
      <c r="E4093" s="15" t="s">
        <v>178</v>
      </c>
      <c r="F4093" s="132">
        <v>9.1630000000000003</v>
      </c>
      <c r="G4093" s="16" t="str">
        <f>IF(ISBLANK(F4093)=TRUE," ",'2. Metadata'!B$14)</f>
        <v>degrees Celsius</v>
      </c>
      <c r="H4093" s="16" t="s">
        <v>178</v>
      </c>
    </row>
    <row r="4094" spans="1:8" ht="15.75" customHeight="1" x14ac:dyDescent="0.2">
      <c r="A4094" s="130">
        <v>39706.15625</v>
      </c>
      <c r="B4094" s="9" t="s">
        <v>239</v>
      </c>
      <c r="C4094" s="16">
        <f>IF(ISBLANK(B4094)=TRUE," ", IF(B4094='2. Metadata'!B$1,'2. Metadata'!B$5, IF(B4094='2. Metadata'!C$1,'2. Metadata'!#REF!,IF(B4094='2. Metadata'!D$1,'2. Metadata'!#REF!, IF(B4094='2. Metadata'!E$1,'2. Metadata'!#REF!,IF( B4094='2. Metadata'!F$1,'2. Metadata'!#REF!,IF(B4094='2. Metadata'!G$1,'2. Metadata'!#REF!,IF(B4094='2. Metadata'!H$1,'2. Metadata'!#REF!, IF(B4094='2. Metadata'!I$1,'2. Metadata'!#REF!, IF(B4094='2. Metadata'!J$1,'2. Metadata'!#REF!, IF(B4094='2. Metadata'!K$1,'2. Metadata'!C$3, IF(B4094='2. Metadata'!L$1,'2. Metadata'!D$3, IF(B4094='2. Metadata'!M$1,'2. Metadata'!M$5, IF(B4094='2. Metadata'!N$1,'2. Metadata'!N$5))))))))))))))</f>
        <v>49.690002</v>
      </c>
      <c r="D4094" s="13">
        <f>IF(ISBLANK(B4094)=TRUE," ", IF(B4094='2. Metadata'!B$1,'2. Metadata'!B$6, IF(B4094='2. Metadata'!C$1,'2. Metadata'!C$4,IF(B4094='2. Metadata'!D$1,'2. Metadata'!D$4, IF(B4094='2. Metadata'!E$1,'2. Metadata'!E$4,IF( B4094='2. Metadata'!F$1,'2. Metadata'!F$4,IF(B4094='2. Metadata'!G$1,'2. Metadata'!G$4,IF(B4094='2. Metadata'!H$1,'2. Metadata'!H$4, IF(B4094='2. Metadata'!I$1,'2. Metadata'!I$4, IF(B4094='2. Metadata'!J$1,'2. Metadata'!J$4, IF(B4094='2. Metadata'!K$1,'2. Metadata'!K$4, IF(B4094='2. Metadata'!L$1,'2. Metadata'!L$4, IF(B4094='2. Metadata'!M$1,'2. Metadata'!M$6, IF(B4094='2. Metadata'!N$1,'2. Metadata'!N$6))))))))))))))</f>
        <v>-115.97499999999999</v>
      </c>
      <c r="E4094" s="15" t="s">
        <v>178</v>
      </c>
      <c r="F4094" s="132">
        <v>9.0890000000000004</v>
      </c>
      <c r="G4094" s="16" t="str">
        <f>IF(ISBLANK(F4094)=TRUE," ",'2. Metadata'!B$14)</f>
        <v>degrees Celsius</v>
      </c>
      <c r="H4094" s="16" t="s">
        <v>178</v>
      </c>
    </row>
    <row r="4095" spans="1:8" ht="15.75" customHeight="1" x14ac:dyDescent="0.2">
      <c r="A4095" s="130">
        <v>39706.166666666664</v>
      </c>
      <c r="B4095" s="9" t="s">
        <v>239</v>
      </c>
      <c r="C4095" s="16">
        <f>IF(ISBLANK(B4095)=TRUE," ", IF(B4095='2. Metadata'!B$1,'2. Metadata'!B$5, IF(B4095='2. Metadata'!C$1,'2. Metadata'!#REF!,IF(B4095='2. Metadata'!D$1,'2. Metadata'!#REF!, IF(B4095='2. Metadata'!E$1,'2. Metadata'!#REF!,IF( B4095='2. Metadata'!F$1,'2. Metadata'!#REF!,IF(B4095='2. Metadata'!G$1,'2. Metadata'!#REF!,IF(B4095='2. Metadata'!H$1,'2. Metadata'!#REF!, IF(B4095='2. Metadata'!I$1,'2. Metadata'!#REF!, IF(B4095='2. Metadata'!J$1,'2. Metadata'!#REF!, IF(B4095='2. Metadata'!K$1,'2. Metadata'!C$3, IF(B4095='2. Metadata'!L$1,'2. Metadata'!D$3, IF(B4095='2. Metadata'!M$1,'2. Metadata'!M$5, IF(B4095='2. Metadata'!N$1,'2. Metadata'!N$5))))))))))))))</f>
        <v>49.690002</v>
      </c>
      <c r="D4095" s="13">
        <f>IF(ISBLANK(B4095)=TRUE," ", IF(B4095='2. Metadata'!B$1,'2. Metadata'!B$6, IF(B4095='2. Metadata'!C$1,'2. Metadata'!C$4,IF(B4095='2. Metadata'!D$1,'2. Metadata'!D$4, IF(B4095='2. Metadata'!E$1,'2. Metadata'!E$4,IF( B4095='2. Metadata'!F$1,'2. Metadata'!F$4,IF(B4095='2. Metadata'!G$1,'2. Metadata'!G$4,IF(B4095='2. Metadata'!H$1,'2. Metadata'!H$4, IF(B4095='2. Metadata'!I$1,'2. Metadata'!I$4, IF(B4095='2. Metadata'!J$1,'2. Metadata'!J$4, IF(B4095='2. Metadata'!K$1,'2. Metadata'!K$4, IF(B4095='2. Metadata'!L$1,'2. Metadata'!L$4, IF(B4095='2. Metadata'!M$1,'2. Metadata'!M$6, IF(B4095='2. Metadata'!N$1,'2. Metadata'!N$6))))))))))))))</f>
        <v>-115.97499999999999</v>
      </c>
      <c r="E4095" s="15" t="s">
        <v>178</v>
      </c>
      <c r="F4095" s="132">
        <v>8.99</v>
      </c>
      <c r="G4095" s="16" t="str">
        <f>IF(ISBLANK(F4095)=TRUE," ",'2. Metadata'!B$14)</f>
        <v>degrees Celsius</v>
      </c>
      <c r="H4095" s="16" t="s">
        <v>178</v>
      </c>
    </row>
    <row r="4096" spans="1:8" ht="15.75" customHeight="1" x14ac:dyDescent="0.2">
      <c r="A4096" s="130">
        <v>39706.177083333336</v>
      </c>
      <c r="B4096" s="9" t="s">
        <v>239</v>
      </c>
      <c r="C4096" s="16">
        <f>IF(ISBLANK(B4096)=TRUE," ", IF(B4096='2. Metadata'!B$1,'2. Metadata'!B$5, IF(B4096='2. Metadata'!C$1,'2. Metadata'!#REF!,IF(B4096='2. Metadata'!D$1,'2. Metadata'!#REF!, IF(B4096='2. Metadata'!E$1,'2. Metadata'!#REF!,IF( B4096='2. Metadata'!F$1,'2. Metadata'!#REF!,IF(B4096='2. Metadata'!G$1,'2. Metadata'!#REF!,IF(B4096='2. Metadata'!H$1,'2. Metadata'!#REF!, IF(B4096='2. Metadata'!I$1,'2. Metadata'!#REF!, IF(B4096='2. Metadata'!J$1,'2. Metadata'!#REF!, IF(B4096='2. Metadata'!K$1,'2. Metadata'!C$3, IF(B4096='2. Metadata'!L$1,'2. Metadata'!D$3, IF(B4096='2. Metadata'!M$1,'2. Metadata'!M$5, IF(B4096='2. Metadata'!N$1,'2. Metadata'!N$5))))))))))))))</f>
        <v>49.690002</v>
      </c>
      <c r="D4096" s="13">
        <f>IF(ISBLANK(B4096)=TRUE," ", IF(B4096='2. Metadata'!B$1,'2. Metadata'!B$6, IF(B4096='2. Metadata'!C$1,'2. Metadata'!C$4,IF(B4096='2. Metadata'!D$1,'2. Metadata'!D$4, IF(B4096='2. Metadata'!E$1,'2. Metadata'!E$4,IF( B4096='2. Metadata'!F$1,'2. Metadata'!F$4,IF(B4096='2. Metadata'!G$1,'2. Metadata'!G$4,IF(B4096='2. Metadata'!H$1,'2. Metadata'!H$4, IF(B4096='2. Metadata'!I$1,'2. Metadata'!I$4, IF(B4096='2. Metadata'!J$1,'2. Metadata'!J$4, IF(B4096='2. Metadata'!K$1,'2. Metadata'!K$4, IF(B4096='2. Metadata'!L$1,'2. Metadata'!L$4, IF(B4096='2. Metadata'!M$1,'2. Metadata'!M$6, IF(B4096='2. Metadata'!N$1,'2. Metadata'!N$6))))))))))))))</f>
        <v>-115.97499999999999</v>
      </c>
      <c r="E4096" s="15" t="s">
        <v>178</v>
      </c>
      <c r="F4096" s="132">
        <v>8.9160000000000004</v>
      </c>
      <c r="G4096" s="16" t="str">
        <f>IF(ISBLANK(F4096)=TRUE," ",'2. Metadata'!B$14)</f>
        <v>degrees Celsius</v>
      </c>
      <c r="H4096" s="16" t="s">
        <v>178</v>
      </c>
    </row>
    <row r="4097" spans="1:8" ht="15.75" customHeight="1" x14ac:dyDescent="0.2">
      <c r="A4097" s="130">
        <v>39706.1875</v>
      </c>
      <c r="B4097" s="9" t="s">
        <v>239</v>
      </c>
      <c r="C4097" s="16">
        <f>IF(ISBLANK(B4097)=TRUE," ", IF(B4097='2. Metadata'!B$1,'2. Metadata'!B$5, IF(B4097='2. Metadata'!C$1,'2. Metadata'!#REF!,IF(B4097='2. Metadata'!D$1,'2. Metadata'!#REF!, IF(B4097='2. Metadata'!E$1,'2. Metadata'!#REF!,IF( B4097='2. Metadata'!F$1,'2. Metadata'!#REF!,IF(B4097='2. Metadata'!G$1,'2. Metadata'!#REF!,IF(B4097='2. Metadata'!H$1,'2. Metadata'!#REF!, IF(B4097='2. Metadata'!I$1,'2. Metadata'!#REF!, IF(B4097='2. Metadata'!J$1,'2. Metadata'!#REF!, IF(B4097='2. Metadata'!K$1,'2. Metadata'!C$3, IF(B4097='2. Metadata'!L$1,'2. Metadata'!D$3, IF(B4097='2. Metadata'!M$1,'2. Metadata'!M$5, IF(B4097='2. Metadata'!N$1,'2. Metadata'!N$5))))))))))))))</f>
        <v>49.690002</v>
      </c>
      <c r="D4097" s="13">
        <f>IF(ISBLANK(B4097)=TRUE," ", IF(B4097='2. Metadata'!B$1,'2. Metadata'!B$6, IF(B4097='2. Metadata'!C$1,'2. Metadata'!C$4,IF(B4097='2. Metadata'!D$1,'2. Metadata'!D$4, IF(B4097='2. Metadata'!E$1,'2. Metadata'!E$4,IF( B4097='2. Metadata'!F$1,'2. Metadata'!F$4,IF(B4097='2. Metadata'!G$1,'2. Metadata'!G$4,IF(B4097='2. Metadata'!H$1,'2. Metadata'!H$4, IF(B4097='2. Metadata'!I$1,'2. Metadata'!I$4, IF(B4097='2. Metadata'!J$1,'2. Metadata'!J$4, IF(B4097='2. Metadata'!K$1,'2. Metadata'!K$4, IF(B4097='2. Metadata'!L$1,'2. Metadata'!L$4, IF(B4097='2. Metadata'!M$1,'2. Metadata'!M$6, IF(B4097='2. Metadata'!N$1,'2. Metadata'!N$6))))))))))))))</f>
        <v>-115.97499999999999</v>
      </c>
      <c r="E4097" s="15" t="s">
        <v>178</v>
      </c>
      <c r="F4097" s="132">
        <v>8.8409999999999993</v>
      </c>
      <c r="G4097" s="16" t="str">
        <f>IF(ISBLANK(F4097)=TRUE," ",'2. Metadata'!B$14)</f>
        <v>degrees Celsius</v>
      </c>
      <c r="H4097" s="16" t="s">
        <v>178</v>
      </c>
    </row>
    <row r="4098" spans="1:8" ht="15.75" customHeight="1" x14ac:dyDescent="0.2">
      <c r="A4098" s="130">
        <v>39706.197916666664</v>
      </c>
      <c r="B4098" s="9" t="s">
        <v>239</v>
      </c>
      <c r="C4098" s="16">
        <f>IF(ISBLANK(B4098)=TRUE," ", IF(B4098='2. Metadata'!B$1,'2. Metadata'!B$5, IF(B4098='2. Metadata'!C$1,'2. Metadata'!#REF!,IF(B4098='2. Metadata'!D$1,'2. Metadata'!#REF!, IF(B4098='2. Metadata'!E$1,'2. Metadata'!#REF!,IF( B4098='2. Metadata'!F$1,'2. Metadata'!#REF!,IF(B4098='2. Metadata'!G$1,'2. Metadata'!#REF!,IF(B4098='2. Metadata'!H$1,'2. Metadata'!#REF!, IF(B4098='2. Metadata'!I$1,'2. Metadata'!#REF!, IF(B4098='2. Metadata'!J$1,'2. Metadata'!#REF!, IF(B4098='2. Metadata'!K$1,'2. Metadata'!C$3, IF(B4098='2. Metadata'!L$1,'2. Metadata'!D$3, IF(B4098='2. Metadata'!M$1,'2. Metadata'!M$5, IF(B4098='2. Metadata'!N$1,'2. Metadata'!N$5))))))))))))))</f>
        <v>49.690002</v>
      </c>
      <c r="D4098" s="13">
        <f>IF(ISBLANK(B4098)=TRUE," ", IF(B4098='2. Metadata'!B$1,'2. Metadata'!B$6, IF(B4098='2. Metadata'!C$1,'2. Metadata'!C$4,IF(B4098='2. Metadata'!D$1,'2. Metadata'!D$4, IF(B4098='2. Metadata'!E$1,'2. Metadata'!E$4,IF( B4098='2. Metadata'!F$1,'2. Metadata'!F$4,IF(B4098='2. Metadata'!G$1,'2. Metadata'!G$4,IF(B4098='2. Metadata'!H$1,'2. Metadata'!H$4, IF(B4098='2. Metadata'!I$1,'2. Metadata'!I$4, IF(B4098='2. Metadata'!J$1,'2. Metadata'!J$4, IF(B4098='2. Metadata'!K$1,'2. Metadata'!K$4, IF(B4098='2. Metadata'!L$1,'2. Metadata'!L$4, IF(B4098='2. Metadata'!M$1,'2. Metadata'!M$6, IF(B4098='2. Metadata'!N$1,'2. Metadata'!N$6))))))))))))))</f>
        <v>-115.97499999999999</v>
      </c>
      <c r="E4098" s="15" t="s">
        <v>178</v>
      </c>
      <c r="F4098" s="132">
        <v>8.7420000000000009</v>
      </c>
      <c r="G4098" s="16" t="str">
        <f>IF(ISBLANK(F4098)=TRUE," ",'2. Metadata'!B$14)</f>
        <v>degrees Celsius</v>
      </c>
      <c r="H4098" s="16" t="s">
        <v>178</v>
      </c>
    </row>
    <row r="4099" spans="1:8" ht="15.75" customHeight="1" x14ac:dyDescent="0.2">
      <c r="A4099" s="130">
        <v>39706.208333333336</v>
      </c>
      <c r="B4099" s="9" t="s">
        <v>239</v>
      </c>
      <c r="C4099" s="16">
        <f>IF(ISBLANK(B4099)=TRUE," ", IF(B4099='2. Metadata'!B$1,'2. Metadata'!B$5, IF(B4099='2. Metadata'!C$1,'2. Metadata'!#REF!,IF(B4099='2. Metadata'!D$1,'2. Metadata'!#REF!, IF(B4099='2. Metadata'!E$1,'2. Metadata'!#REF!,IF( B4099='2. Metadata'!F$1,'2. Metadata'!#REF!,IF(B4099='2. Metadata'!G$1,'2. Metadata'!#REF!,IF(B4099='2. Metadata'!H$1,'2. Metadata'!#REF!, IF(B4099='2. Metadata'!I$1,'2. Metadata'!#REF!, IF(B4099='2. Metadata'!J$1,'2. Metadata'!#REF!, IF(B4099='2. Metadata'!K$1,'2. Metadata'!C$3, IF(B4099='2. Metadata'!L$1,'2. Metadata'!D$3, IF(B4099='2. Metadata'!M$1,'2. Metadata'!M$5, IF(B4099='2. Metadata'!N$1,'2. Metadata'!N$5))))))))))))))</f>
        <v>49.690002</v>
      </c>
      <c r="D4099" s="13">
        <f>IF(ISBLANK(B4099)=TRUE," ", IF(B4099='2. Metadata'!B$1,'2. Metadata'!B$6, IF(B4099='2. Metadata'!C$1,'2. Metadata'!C$4,IF(B4099='2. Metadata'!D$1,'2. Metadata'!D$4, IF(B4099='2. Metadata'!E$1,'2. Metadata'!E$4,IF( B4099='2. Metadata'!F$1,'2. Metadata'!F$4,IF(B4099='2. Metadata'!G$1,'2. Metadata'!G$4,IF(B4099='2. Metadata'!H$1,'2. Metadata'!H$4, IF(B4099='2. Metadata'!I$1,'2. Metadata'!I$4, IF(B4099='2. Metadata'!J$1,'2. Metadata'!J$4, IF(B4099='2. Metadata'!K$1,'2. Metadata'!K$4, IF(B4099='2. Metadata'!L$1,'2. Metadata'!L$4, IF(B4099='2. Metadata'!M$1,'2. Metadata'!M$6, IF(B4099='2. Metadata'!N$1,'2. Metadata'!N$6))))))))))))))</f>
        <v>-115.97499999999999</v>
      </c>
      <c r="E4099" s="15" t="s">
        <v>178</v>
      </c>
      <c r="F4099" s="132">
        <v>8.6679999999999993</v>
      </c>
      <c r="G4099" s="16" t="str">
        <f>IF(ISBLANK(F4099)=TRUE," ",'2. Metadata'!B$14)</f>
        <v>degrees Celsius</v>
      </c>
      <c r="H4099" s="16" t="s">
        <v>178</v>
      </c>
    </row>
    <row r="4100" spans="1:8" ht="15.75" customHeight="1" x14ac:dyDescent="0.2">
      <c r="A4100" s="130">
        <v>39706.21875</v>
      </c>
      <c r="B4100" s="9" t="s">
        <v>239</v>
      </c>
      <c r="C4100" s="16">
        <f>IF(ISBLANK(B4100)=TRUE," ", IF(B4100='2. Metadata'!B$1,'2. Metadata'!B$5, IF(B4100='2. Metadata'!C$1,'2. Metadata'!#REF!,IF(B4100='2. Metadata'!D$1,'2. Metadata'!#REF!, IF(B4100='2. Metadata'!E$1,'2. Metadata'!#REF!,IF( B4100='2. Metadata'!F$1,'2. Metadata'!#REF!,IF(B4100='2. Metadata'!G$1,'2. Metadata'!#REF!,IF(B4100='2. Metadata'!H$1,'2. Metadata'!#REF!, IF(B4100='2. Metadata'!I$1,'2. Metadata'!#REF!, IF(B4100='2. Metadata'!J$1,'2. Metadata'!#REF!, IF(B4100='2. Metadata'!K$1,'2. Metadata'!C$3, IF(B4100='2. Metadata'!L$1,'2. Metadata'!D$3, IF(B4100='2. Metadata'!M$1,'2. Metadata'!M$5, IF(B4100='2. Metadata'!N$1,'2. Metadata'!N$5))))))))))))))</f>
        <v>49.690002</v>
      </c>
      <c r="D4100" s="13">
        <f>IF(ISBLANK(B4100)=TRUE," ", IF(B4100='2. Metadata'!B$1,'2. Metadata'!B$6, IF(B4100='2. Metadata'!C$1,'2. Metadata'!C$4,IF(B4100='2. Metadata'!D$1,'2. Metadata'!D$4, IF(B4100='2. Metadata'!E$1,'2. Metadata'!E$4,IF( B4100='2. Metadata'!F$1,'2. Metadata'!F$4,IF(B4100='2. Metadata'!G$1,'2. Metadata'!G$4,IF(B4100='2. Metadata'!H$1,'2. Metadata'!H$4, IF(B4100='2. Metadata'!I$1,'2. Metadata'!I$4, IF(B4100='2. Metadata'!J$1,'2. Metadata'!J$4, IF(B4100='2. Metadata'!K$1,'2. Metadata'!K$4, IF(B4100='2. Metadata'!L$1,'2. Metadata'!L$4, IF(B4100='2. Metadata'!M$1,'2. Metadata'!M$6, IF(B4100='2. Metadata'!N$1,'2. Metadata'!N$6))))))))))))))</f>
        <v>-115.97499999999999</v>
      </c>
      <c r="E4100" s="15" t="s">
        <v>178</v>
      </c>
      <c r="F4100" s="132">
        <v>8.593</v>
      </c>
      <c r="G4100" s="16" t="str">
        <f>IF(ISBLANK(F4100)=TRUE," ",'2. Metadata'!B$14)</f>
        <v>degrees Celsius</v>
      </c>
      <c r="H4100" s="16" t="s">
        <v>178</v>
      </c>
    </row>
    <row r="4101" spans="1:8" ht="15.75" customHeight="1" x14ac:dyDescent="0.2">
      <c r="A4101" s="130">
        <v>39706.229166666664</v>
      </c>
      <c r="B4101" s="9" t="s">
        <v>239</v>
      </c>
      <c r="C4101" s="16">
        <f>IF(ISBLANK(B4101)=TRUE," ", IF(B4101='2. Metadata'!B$1,'2. Metadata'!B$5, IF(B4101='2. Metadata'!C$1,'2. Metadata'!#REF!,IF(B4101='2. Metadata'!D$1,'2. Metadata'!#REF!, IF(B4101='2. Metadata'!E$1,'2. Metadata'!#REF!,IF( B4101='2. Metadata'!F$1,'2. Metadata'!#REF!,IF(B4101='2. Metadata'!G$1,'2. Metadata'!#REF!,IF(B4101='2. Metadata'!H$1,'2. Metadata'!#REF!, IF(B4101='2. Metadata'!I$1,'2. Metadata'!#REF!, IF(B4101='2. Metadata'!J$1,'2. Metadata'!#REF!, IF(B4101='2. Metadata'!K$1,'2. Metadata'!C$3, IF(B4101='2. Metadata'!L$1,'2. Metadata'!D$3, IF(B4101='2. Metadata'!M$1,'2. Metadata'!M$5, IF(B4101='2. Metadata'!N$1,'2. Metadata'!N$5))))))))))))))</f>
        <v>49.690002</v>
      </c>
      <c r="D4101" s="13">
        <f>IF(ISBLANK(B4101)=TRUE," ", IF(B4101='2. Metadata'!B$1,'2. Metadata'!B$6, IF(B4101='2. Metadata'!C$1,'2. Metadata'!C$4,IF(B4101='2. Metadata'!D$1,'2. Metadata'!D$4, IF(B4101='2. Metadata'!E$1,'2. Metadata'!E$4,IF( B4101='2. Metadata'!F$1,'2. Metadata'!F$4,IF(B4101='2. Metadata'!G$1,'2. Metadata'!G$4,IF(B4101='2. Metadata'!H$1,'2. Metadata'!H$4, IF(B4101='2. Metadata'!I$1,'2. Metadata'!I$4, IF(B4101='2. Metadata'!J$1,'2. Metadata'!J$4, IF(B4101='2. Metadata'!K$1,'2. Metadata'!K$4, IF(B4101='2. Metadata'!L$1,'2. Metadata'!L$4, IF(B4101='2. Metadata'!M$1,'2. Metadata'!M$6, IF(B4101='2. Metadata'!N$1,'2. Metadata'!N$6))))))))))))))</f>
        <v>-115.97499999999999</v>
      </c>
      <c r="E4101" s="15" t="s">
        <v>178</v>
      </c>
      <c r="F4101" s="132">
        <v>8.5190000000000001</v>
      </c>
      <c r="G4101" s="16" t="str">
        <f>IF(ISBLANK(F4101)=TRUE," ",'2. Metadata'!B$14)</f>
        <v>degrees Celsius</v>
      </c>
      <c r="H4101" s="16" t="s">
        <v>178</v>
      </c>
    </row>
    <row r="4102" spans="1:8" ht="15.75" customHeight="1" x14ac:dyDescent="0.2">
      <c r="A4102" s="130">
        <v>39706.239583333336</v>
      </c>
      <c r="B4102" s="9" t="s">
        <v>239</v>
      </c>
      <c r="C4102" s="16">
        <f>IF(ISBLANK(B4102)=TRUE," ", IF(B4102='2. Metadata'!B$1,'2. Metadata'!B$5, IF(B4102='2. Metadata'!C$1,'2. Metadata'!#REF!,IF(B4102='2. Metadata'!D$1,'2. Metadata'!#REF!, IF(B4102='2. Metadata'!E$1,'2. Metadata'!#REF!,IF( B4102='2. Metadata'!F$1,'2. Metadata'!#REF!,IF(B4102='2. Metadata'!G$1,'2. Metadata'!#REF!,IF(B4102='2. Metadata'!H$1,'2. Metadata'!#REF!, IF(B4102='2. Metadata'!I$1,'2. Metadata'!#REF!, IF(B4102='2. Metadata'!J$1,'2. Metadata'!#REF!, IF(B4102='2. Metadata'!K$1,'2. Metadata'!C$3, IF(B4102='2. Metadata'!L$1,'2. Metadata'!D$3, IF(B4102='2. Metadata'!M$1,'2. Metadata'!M$5, IF(B4102='2. Metadata'!N$1,'2. Metadata'!N$5))))))))))))))</f>
        <v>49.690002</v>
      </c>
      <c r="D4102" s="13">
        <f>IF(ISBLANK(B4102)=TRUE," ", IF(B4102='2. Metadata'!B$1,'2. Metadata'!B$6, IF(B4102='2. Metadata'!C$1,'2. Metadata'!C$4,IF(B4102='2. Metadata'!D$1,'2. Metadata'!D$4, IF(B4102='2. Metadata'!E$1,'2. Metadata'!E$4,IF( B4102='2. Metadata'!F$1,'2. Metadata'!F$4,IF(B4102='2. Metadata'!G$1,'2. Metadata'!G$4,IF(B4102='2. Metadata'!H$1,'2. Metadata'!H$4, IF(B4102='2. Metadata'!I$1,'2. Metadata'!I$4, IF(B4102='2. Metadata'!J$1,'2. Metadata'!J$4, IF(B4102='2. Metadata'!K$1,'2. Metadata'!K$4, IF(B4102='2. Metadata'!L$1,'2. Metadata'!L$4, IF(B4102='2. Metadata'!M$1,'2. Metadata'!M$6, IF(B4102='2. Metadata'!N$1,'2. Metadata'!N$6))))))))))))))</f>
        <v>-115.97499999999999</v>
      </c>
      <c r="E4102" s="15" t="s">
        <v>178</v>
      </c>
      <c r="F4102" s="132">
        <v>8.4440000000000008</v>
      </c>
      <c r="G4102" s="16" t="str">
        <f>IF(ISBLANK(F4102)=TRUE," ",'2. Metadata'!B$14)</f>
        <v>degrees Celsius</v>
      </c>
      <c r="H4102" s="16" t="s">
        <v>178</v>
      </c>
    </row>
    <row r="4103" spans="1:8" ht="15.75" customHeight="1" x14ac:dyDescent="0.2">
      <c r="A4103" s="130">
        <v>39706.25</v>
      </c>
      <c r="B4103" s="9" t="s">
        <v>239</v>
      </c>
      <c r="C4103" s="16">
        <f>IF(ISBLANK(B4103)=TRUE," ", IF(B4103='2. Metadata'!B$1,'2. Metadata'!B$5, IF(B4103='2. Metadata'!C$1,'2. Metadata'!#REF!,IF(B4103='2. Metadata'!D$1,'2. Metadata'!#REF!, IF(B4103='2. Metadata'!E$1,'2. Metadata'!#REF!,IF( B4103='2. Metadata'!F$1,'2. Metadata'!#REF!,IF(B4103='2. Metadata'!G$1,'2. Metadata'!#REF!,IF(B4103='2. Metadata'!H$1,'2. Metadata'!#REF!, IF(B4103='2. Metadata'!I$1,'2. Metadata'!#REF!, IF(B4103='2. Metadata'!J$1,'2. Metadata'!#REF!, IF(B4103='2. Metadata'!K$1,'2. Metadata'!C$3, IF(B4103='2. Metadata'!L$1,'2. Metadata'!D$3, IF(B4103='2. Metadata'!M$1,'2. Metadata'!M$5, IF(B4103='2. Metadata'!N$1,'2. Metadata'!N$5))))))))))))))</f>
        <v>49.690002</v>
      </c>
      <c r="D4103" s="13">
        <f>IF(ISBLANK(B4103)=TRUE," ", IF(B4103='2. Metadata'!B$1,'2. Metadata'!B$6, IF(B4103='2. Metadata'!C$1,'2. Metadata'!C$4,IF(B4103='2. Metadata'!D$1,'2. Metadata'!D$4, IF(B4103='2. Metadata'!E$1,'2. Metadata'!E$4,IF( B4103='2. Metadata'!F$1,'2. Metadata'!F$4,IF(B4103='2. Metadata'!G$1,'2. Metadata'!G$4,IF(B4103='2. Metadata'!H$1,'2. Metadata'!H$4, IF(B4103='2. Metadata'!I$1,'2. Metadata'!I$4, IF(B4103='2. Metadata'!J$1,'2. Metadata'!J$4, IF(B4103='2. Metadata'!K$1,'2. Metadata'!K$4, IF(B4103='2. Metadata'!L$1,'2. Metadata'!L$4, IF(B4103='2. Metadata'!M$1,'2. Metadata'!M$6, IF(B4103='2. Metadata'!N$1,'2. Metadata'!N$6))))))))))))))</f>
        <v>-115.97499999999999</v>
      </c>
      <c r="E4103" s="15" t="s">
        <v>178</v>
      </c>
      <c r="F4103" s="132">
        <v>8.3439999999999994</v>
      </c>
      <c r="G4103" s="16" t="str">
        <f>IF(ISBLANK(F4103)=TRUE," ",'2. Metadata'!B$14)</f>
        <v>degrees Celsius</v>
      </c>
      <c r="H4103" s="16" t="s">
        <v>178</v>
      </c>
    </row>
    <row r="4104" spans="1:8" ht="15.75" customHeight="1" x14ac:dyDescent="0.2">
      <c r="A4104" s="130">
        <v>39706.260416666664</v>
      </c>
      <c r="B4104" s="9" t="s">
        <v>239</v>
      </c>
      <c r="C4104" s="16">
        <f>IF(ISBLANK(B4104)=TRUE," ", IF(B4104='2. Metadata'!B$1,'2. Metadata'!B$5, IF(B4104='2. Metadata'!C$1,'2. Metadata'!#REF!,IF(B4104='2. Metadata'!D$1,'2. Metadata'!#REF!, IF(B4104='2. Metadata'!E$1,'2. Metadata'!#REF!,IF( B4104='2. Metadata'!F$1,'2. Metadata'!#REF!,IF(B4104='2. Metadata'!G$1,'2. Metadata'!#REF!,IF(B4104='2. Metadata'!H$1,'2. Metadata'!#REF!, IF(B4104='2. Metadata'!I$1,'2. Metadata'!#REF!, IF(B4104='2. Metadata'!J$1,'2. Metadata'!#REF!, IF(B4104='2. Metadata'!K$1,'2. Metadata'!C$3, IF(B4104='2. Metadata'!L$1,'2. Metadata'!D$3, IF(B4104='2. Metadata'!M$1,'2. Metadata'!M$5, IF(B4104='2. Metadata'!N$1,'2. Metadata'!N$5))))))))))))))</f>
        <v>49.690002</v>
      </c>
      <c r="D4104" s="13">
        <f>IF(ISBLANK(B4104)=TRUE," ", IF(B4104='2. Metadata'!B$1,'2. Metadata'!B$6, IF(B4104='2. Metadata'!C$1,'2. Metadata'!C$4,IF(B4104='2. Metadata'!D$1,'2. Metadata'!D$4, IF(B4104='2. Metadata'!E$1,'2. Metadata'!E$4,IF( B4104='2. Metadata'!F$1,'2. Metadata'!F$4,IF(B4104='2. Metadata'!G$1,'2. Metadata'!G$4,IF(B4104='2. Metadata'!H$1,'2. Metadata'!H$4, IF(B4104='2. Metadata'!I$1,'2. Metadata'!I$4, IF(B4104='2. Metadata'!J$1,'2. Metadata'!J$4, IF(B4104='2. Metadata'!K$1,'2. Metadata'!K$4, IF(B4104='2. Metadata'!L$1,'2. Metadata'!L$4, IF(B4104='2. Metadata'!M$1,'2. Metadata'!M$6, IF(B4104='2. Metadata'!N$1,'2. Metadata'!N$6))))))))))))))</f>
        <v>-115.97499999999999</v>
      </c>
      <c r="E4104" s="15" t="s">
        <v>178</v>
      </c>
      <c r="F4104" s="132">
        <v>8.2949999999999999</v>
      </c>
      <c r="G4104" s="16" t="str">
        <f>IF(ISBLANK(F4104)=TRUE," ",'2. Metadata'!B$14)</f>
        <v>degrees Celsius</v>
      </c>
      <c r="H4104" s="16" t="s">
        <v>178</v>
      </c>
    </row>
    <row r="4105" spans="1:8" ht="15.75" customHeight="1" x14ac:dyDescent="0.2">
      <c r="A4105" s="130">
        <v>39706.270833333336</v>
      </c>
      <c r="B4105" s="9" t="s">
        <v>239</v>
      </c>
      <c r="C4105" s="16">
        <f>IF(ISBLANK(B4105)=TRUE," ", IF(B4105='2. Metadata'!B$1,'2. Metadata'!B$5, IF(B4105='2. Metadata'!C$1,'2. Metadata'!#REF!,IF(B4105='2. Metadata'!D$1,'2. Metadata'!#REF!, IF(B4105='2. Metadata'!E$1,'2. Metadata'!#REF!,IF( B4105='2. Metadata'!F$1,'2. Metadata'!#REF!,IF(B4105='2. Metadata'!G$1,'2. Metadata'!#REF!,IF(B4105='2. Metadata'!H$1,'2. Metadata'!#REF!, IF(B4105='2. Metadata'!I$1,'2. Metadata'!#REF!, IF(B4105='2. Metadata'!J$1,'2. Metadata'!#REF!, IF(B4105='2. Metadata'!K$1,'2. Metadata'!C$3, IF(B4105='2. Metadata'!L$1,'2. Metadata'!D$3, IF(B4105='2. Metadata'!M$1,'2. Metadata'!M$5, IF(B4105='2. Metadata'!N$1,'2. Metadata'!N$5))))))))))))))</f>
        <v>49.690002</v>
      </c>
      <c r="D4105" s="13">
        <f>IF(ISBLANK(B4105)=TRUE," ", IF(B4105='2. Metadata'!B$1,'2. Metadata'!B$6, IF(B4105='2. Metadata'!C$1,'2. Metadata'!C$4,IF(B4105='2. Metadata'!D$1,'2. Metadata'!D$4, IF(B4105='2. Metadata'!E$1,'2. Metadata'!E$4,IF( B4105='2. Metadata'!F$1,'2. Metadata'!F$4,IF(B4105='2. Metadata'!G$1,'2. Metadata'!G$4,IF(B4105='2. Metadata'!H$1,'2. Metadata'!H$4, IF(B4105='2. Metadata'!I$1,'2. Metadata'!I$4, IF(B4105='2. Metadata'!J$1,'2. Metadata'!J$4, IF(B4105='2. Metadata'!K$1,'2. Metadata'!K$4, IF(B4105='2. Metadata'!L$1,'2. Metadata'!L$4, IF(B4105='2. Metadata'!M$1,'2. Metadata'!M$6, IF(B4105='2. Metadata'!N$1,'2. Metadata'!N$6))))))))))))))</f>
        <v>-115.97499999999999</v>
      </c>
      <c r="E4105" s="15" t="s">
        <v>178</v>
      </c>
      <c r="F4105" s="132">
        <v>8.1950000000000003</v>
      </c>
      <c r="G4105" s="16" t="str">
        <f>IF(ISBLANK(F4105)=TRUE," ",'2. Metadata'!B$14)</f>
        <v>degrees Celsius</v>
      </c>
      <c r="H4105" s="16" t="s">
        <v>178</v>
      </c>
    </row>
    <row r="4106" spans="1:8" ht="15.75" customHeight="1" x14ac:dyDescent="0.2">
      <c r="A4106" s="130">
        <v>39706.28125</v>
      </c>
      <c r="B4106" s="9" t="s">
        <v>239</v>
      </c>
      <c r="C4106" s="16">
        <f>IF(ISBLANK(B4106)=TRUE," ", IF(B4106='2. Metadata'!B$1,'2. Metadata'!B$5, IF(B4106='2. Metadata'!C$1,'2. Metadata'!#REF!,IF(B4106='2. Metadata'!D$1,'2. Metadata'!#REF!, IF(B4106='2. Metadata'!E$1,'2. Metadata'!#REF!,IF( B4106='2. Metadata'!F$1,'2. Metadata'!#REF!,IF(B4106='2. Metadata'!G$1,'2. Metadata'!#REF!,IF(B4106='2. Metadata'!H$1,'2. Metadata'!#REF!, IF(B4106='2. Metadata'!I$1,'2. Metadata'!#REF!, IF(B4106='2. Metadata'!J$1,'2. Metadata'!#REF!, IF(B4106='2. Metadata'!K$1,'2. Metadata'!C$3, IF(B4106='2. Metadata'!L$1,'2. Metadata'!D$3, IF(B4106='2. Metadata'!M$1,'2. Metadata'!M$5, IF(B4106='2. Metadata'!N$1,'2. Metadata'!N$5))))))))))))))</f>
        <v>49.690002</v>
      </c>
      <c r="D4106" s="13">
        <f>IF(ISBLANK(B4106)=TRUE," ", IF(B4106='2. Metadata'!B$1,'2. Metadata'!B$6, IF(B4106='2. Metadata'!C$1,'2. Metadata'!C$4,IF(B4106='2. Metadata'!D$1,'2. Metadata'!D$4, IF(B4106='2. Metadata'!E$1,'2. Metadata'!E$4,IF( B4106='2. Metadata'!F$1,'2. Metadata'!F$4,IF(B4106='2. Metadata'!G$1,'2. Metadata'!G$4,IF(B4106='2. Metadata'!H$1,'2. Metadata'!H$4, IF(B4106='2. Metadata'!I$1,'2. Metadata'!I$4, IF(B4106='2. Metadata'!J$1,'2. Metadata'!J$4, IF(B4106='2. Metadata'!K$1,'2. Metadata'!K$4, IF(B4106='2. Metadata'!L$1,'2. Metadata'!L$4, IF(B4106='2. Metadata'!M$1,'2. Metadata'!M$6, IF(B4106='2. Metadata'!N$1,'2. Metadata'!N$6))))))))))))))</f>
        <v>-115.97499999999999</v>
      </c>
      <c r="E4106" s="15" t="s">
        <v>178</v>
      </c>
      <c r="F4106" s="132">
        <v>8.1199999999999992</v>
      </c>
      <c r="G4106" s="16" t="str">
        <f>IF(ISBLANK(F4106)=TRUE," ",'2. Metadata'!B$14)</f>
        <v>degrees Celsius</v>
      </c>
      <c r="H4106" s="16" t="s">
        <v>178</v>
      </c>
    </row>
    <row r="4107" spans="1:8" ht="15.75" customHeight="1" x14ac:dyDescent="0.2">
      <c r="A4107" s="130">
        <v>39706.291666666664</v>
      </c>
      <c r="B4107" s="9" t="s">
        <v>239</v>
      </c>
      <c r="C4107" s="16">
        <f>IF(ISBLANK(B4107)=TRUE," ", IF(B4107='2. Metadata'!B$1,'2. Metadata'!B$5, IF(B4107='2. Metadata'!C$1,'2. Metadata'!#REF!,IF(B4107='2. Metadata'!D$1,'2. Metadata'!#REF!, IF(B4107='2. Metadata'!E$1,'2. Metadata'!#REF!,IF( B4107='2. Metadata'!F$1,'2. Metadata'!#REF!,IF(B4107='2. Metadata'!G$1,'2. Metadata'!#REF!,IF(B4107='2. Metadata'!H$1,'2. Metadata'!#REF!, IF(B4107='2. Metadata'!I$1,'2. Metadata'!#REF!, IF(B4107='2. Metadata'!J$1,'2. Metadata'!#REF!, IF(B4107='2. Metadata'!K$1,'2. Metadata'!C$3, IF(B4107='2. Metadata'!L$1,'2. Metadata'!D$3, IF(B4107='2. Metadata'!M$1,'2. Metadata'!M$5, IF(B4107='2. Metadata'!N$1,'2. Metadata'!N$5))))))))))))))</f>
        <v>49.690002</v>
      </c>
      <c r="D4107" s="13">
        <f>IF(ISBLANK(B4107)=TRUE," ", IF(B4107='2. Metadata'!B$1,'2. Metadata'!B$6, IF(B4107='2. Metadata'!C$1,'2. Metadata'!C$4,IF(B4107='2. Metadata'!D$1,'2. Metadata'!D$4, IF(B4107='2. Metadata'!E$1,'2. Metadata'!E$4,IF( B4107='2. Metadata'!F$1,'2. Metadata'!F$4,IF(B4107='2. Metadata'!G$1,'2. Metadata'!G$4,IF(B4107='2. Metadata'!H$1,'2. Metadata'!H$4, IF(B4107='2. Metadata'!I$1,'2. Metadata'!I$4, IF(B4107='2. Metadata'!J$1,'2. Metadata'!J$4, IF(B4107='2. Metadata'!K$1,'2. Metadata'!K$4, IF(B4107='2. Metadata'!L$1,'2. Metadata'!L$4, IF(B4107='2. Metadata'!M$1,'2. Metadata'!M$6, IF(B4107='2. Metadata'!N$1,'2. Metadata'!N$6))))))))))))))</f>
        <v>-115.97499999999999</v>
      </c>
      <c r="E4107" s="15" t="s">
        <v>178</v>
      </c>
      <c r="F4107" s="132">
        <v>8.0449999999999999</v>
      </c>
      <c r="G4107" s="16" t="str">
        <f>IF(ISBLANK(F4107)=TRUE," ",'2. Metadata'!B$14)</f>
        <v>degrees Celsius</v>
      </c>
      <c r="H4107" s="16" t="s">
        <v>178</v>
      </c>
    </row>
    <row r="4108" spans="1:8" ht="15.75" customHeight="1" x14ac:dyDescent="0.2">
      <c r="A4108" s="130">
        <v>39706.302083333336</v>
      </c>
      <c r="B4108" s="9" t="s">
        <v>239</v>
      </c>
      <c r="C4108" s="16">
        <f>IF(ISBLANK(B4108)=TRUE," ", IF(B4108='2. Metadata'!B$1,'2. Metadata'!B$5, IF(B4108='2. Metadata'!C$1,'2. Metadata'!#REF!,IF(B4108='2. Metadata'!D$1,'2. Metadata'!#REF!, IF(B4108='2. Metadata'!E$1,'2. Metadata'!#REF!,IF( B4108='2. Metadata'!F$1,'2. Metadata'!#REF!,IF(B4108='2. Metadata'!G$1,'2. Metadata'!#REF!,IF(B4108='2. Metadata'!H$1,'2. Metadata'!#REF!, IF(B4108='2. Metadata'!I$1,'2. Metadata'!#REF!, IF(B4108='2. Metadata'!J$1,'2. Metadata'!#REF!, IF(B4108='2. Metadata'!K$1,'2. Metadata'!C$3, IF(B4108='2. Metadata'!L$1,'2. Metadata'!D$3, IF(B4108='2. Metadata'!M$1,'2. Metadata'!M$5, IF(B4108='2. Metadata'!N$1,'2. Metadata'!N$5))))))))))))))</f>
        <v>49.690002</v>
      </c>
      <c r="D4108" s="13">
        <f>IF(ISBLANK(B4108)=TRUE," ", IF(B4108='2. Metadata'!B$1,'2. Metadata'!B$6, IF(B4108='2. Metadata'!C$1,'2. Metadata'!C$4,IF(B4108='2. Metadata'!D$1,'2. Metadata'!D$4, IF(B4108='2. Metadata'!E$1,'2. Metadata'!E$4,IF( B4108='2. Metadata'!F$1,'2. Metadata'!F$4,IF(B4108='2. Metadata'!G$1,'2. Metadata'!G$4,IF(B4108='2. Metadata'!H$1,'2. Metadata'!H$4, IF(B4108='2. Metadata'!I$1,'2. Metadata'!I$4, IF(B4108='2. Metadata'!J$1,'2. Metadata'!J$4, IF(B4108='2. Metadata'!K$1,'2. Metadata'!K$4, IF(B4108='2. Metadata'!L$1,'2. Metadata'!L$4, IF(B4108='2. Metadata'!M$1,'2. Metadata'!M$6, IF(B4108='2. Metadata'!N$1,'2. Metadata'!N$6))))))))))))))</f>
        <v>-115.97499999999999</v>
      </c>
      <c r="E4108" s="15" t="s">
        <v>178</v>
      </c>
      <c r="F4108" s="132">
        <v>7.97</v>
      </c>
      <c r="G4108" s="16" t="str">
        <f>IF(ISBLANK(F4108)=TRUE," ",'2. Metadata'!B$14)</f>
        <v>degrees Celsius</v>
      </c>
      <c r="H4108" s="16" t="s">
        <v>178</v>
      </c>
    </row>
    <row r="4109" spans="1:8" ht="15.75" customHeight="1" x14ac:dyDescent="0.2">
      <c r="A4109" s="130">
        <v>39706.3125</v>
      </c>
      <c r="B4109" s="9" t="s">
        <v>239</v>
      </c>
      <c r="C4109" s="16">
        <f>IF(ISBLANK(B4109)=TRUE," ", IF(B4109='2. Metadata'!B$1,'2. Metadata'!B$5, IF(B4109='2. Metadata'!C$1,'2. Metadata'!#REF!,IF(B4109='2. Metadata'!D$1,'2. Metadata'!#REF!, IF(B4109='2. Metadata'!E$1,'2. Metadata'!#REF!,IF( B4109='2. Metadata'!F$1,'2. Metadata'!#REF!,IF(B4109='2. Metadata'!G$1,'2. Metadata'!#REF!,IF(B4109='2. Metadata'!H$1,'2. Metadata'!#REF!, IF(B4109='2. Metadata'!I$1,'2. Metadata'!#REF!, IF(B4109='2. Metadata'!J$1,'2. Metadata'!#REF!, IF(B4109='2. Metadata'!K$1,'2. Metadata'!C$3, IF(B4109='2. Metadata'!L$1,'2. Metadata'!D$3, IF(B4109='2. Metadata'!M$1,'2. Metadata'!M$5, IF(B4109='2. Metadata'!N$1,'2. Metadata'!N$5))))))))))))))</f>
        <v>49.690002</v>
      </c>
      <c r="D4109" s="13">
        <f>IF(ISBLANK(B4109)=TRUE," ", IF(B4109='2. Metadata'!B$1,'2. Metadata'!B$6, IF(B4109='2. Metadata'!C$1,'2. Metadata'!C$4,IF(B4109='2. Metadata'!D$1,'2. Metadata'!D$4, IF(B4109='2. Metadata'!E$1,'2. Metadata'!E$4,IF( B4109='2. Metadata'!F$1,'2. Metadata'!F$4,IF(B4109='2. Metadata'!G$1,'2. Metadata'!G$4,IF(B4109='2. Metadata'!H$1,'2. Metadata'!H$4, IF(B4109='2. Metadata'!I$1,'2. Metadata'!I$4, IF(B4109='2. Metadata'!J$1,'2. Metadata'!J$4, IF(B4109='2. Metadata'!K$1,'2. Metadata'!K$4, IF(B4109='2. Metadata'!L$1,'2. Metadata'!L$4, IF(B4109='2. Metadata'!M$1,'2. Metadata'!M$6, IF(B4109='2. Metadata'!N$1,'2. Metadata'!N$6))))))))))))))</f>
        <v>-115.97499999999999</v>
      </c>
      <c r="E4109" s="15" t="s">
        <v>178</v>
      </c>
      <c r="F4109" s="132">
        <v>7.8949999999999996</v>
      </c>
      <c r="G4109" s="16" t="str">
        <f>IF(ISBLANK(F4109)=TRUE," ",'2. Metadata'!B$14)</f>
        <v>degrees Celsius</v>
      </c>
      <c r="H4109" s="16" t="s">
        <v>178</v>
      </c>
    </row>
    <row r="4110" spans="1:8" ht="15.75" customHeight="1" x14ac:dyDescent="0.2">
      <c r="A4110" s="130">
        <v>39706.322916666664</v>
      </c>
      <c r="B4110" s="9" t="s">
        <v>239</v>
      </c>
      <c r="C4110" s="16">
        <f>IF(ISBLANK(B4110)=TRUE," ", IF(B4110='2. Metadata'!B$1,'2. Metadata'!B$5, IF(B4110='2. Metadata'!C$1,'2. Metadata'!#REF!,IF(B4110='2. Metadata'!D$1,'2. Metadata'!#REF!, IF(B4110='2. Metadata'!E$1,'2. Metadata'!#REF!,IF( B4110='2. Metadata'!F$1,'2. Metadata'!#REF!,IF(B4110='2. Metadata'!G$1,'2. Metadata'!#REF!,IF(B4110='2. Metadata'!H$1,'2. Metadata'!#REF!, IF(B4110='2. Metadata'!I$1,'2. Metadata'!#REF!, IF(B4110='2. Metadata'!J$1,'2. Metadata'!#REF!, IF(B4110='2. Metadata'!K$1,'2. Metadata'!C$3, IF(B4110='2. Metadata'!L$1,'2. Metadata'!D$3, IF(B4110='2. Metadata'!M$1,'2. Metadata'!M$5, IF(B4110='2. Metadata'!N$1,'2. Metadata'!N$5))))))))))))))</f>
        <v>49.690002</v>
      </c>
      <c r="D4110" s="13">
        <f>IF(ISBLANK(B4110)=TRUE," ", IF(B4110='2. Metadata'!B$1,'2. Metadata'!B$6, IF(B4110='2. Metadata'!C$1,'2. Metadata'!C$4,IF(B4110='2. Metadata'!D$1,'2. Metadata'!D$4, IF(B4110='2. Metadata'!E$1,'2. Metadata'!E$4,IF( B4110='2. Metadata'!F$1,'2. Metadata'!F$4,IF(B4110='2. Metadata'!G$1,'2. Metadata'!G$4,IF(B4110='2. Metadata'!H$1,'2. Metadata'!H$4, IF(B4110='2. Metadata'!I$1,'2. Metadata'!I$4, IF(B4110='2. Metadata'!J$1,'2. Metadata'!J$4, IF(B4110='2. Metadata'!K$1,'2. Metadata'!K$4, IF(B4110='2. Metadata'!L$1,'2. Metadata'!L$4, IF(B4110='2. Metadata'!M$1,'2. Metadata'!M$6, IF(B4110='2. Metadata'!N$1,'2. Metadata'!N$6))))))))))))))</f>
        <v>-115.97499999999999</v>
      </c>
      <c r="E4110" s="15" t="s">
        <v>178</v>
      </c>
      <c r="F4110" s="132">
        <v>7.82</v>
      </c>
      <c r="G4110" s="16" t="str">
        <f>IF(ISBLANK(F4110)=TRUE," ",'2. Metadata'!B$14)</f>
        <v>degrees Celsius</v>
      </c>
      <c r="H4110" s="16" t="s">
        <v>178</v>
      </c>
    </row>
    <row r="4111" spans="1:8" ht="15.75" customHeight="1" x14ac:dyDescent="0.2">
      <c r="A4111" s="130">
        <v>39706.333333333336</v>
      </c>
      <c r="B4111" s="9" t="s">
        <v>239</v>
      </c>
      <c r="C4111" s="16">
        <f>IF(ISBLANK(B4111)=TRUE," ", IF(B4111='2. Metadata'!B$1,'2. Metadata'!B$5, IF(B4111='2. Metadata'!C$1,'2. Metadata'!#REF!,IF(B4111='2. Metadata'!D$1,'2. Metadata'!#REF!, IF(B4111='2. Metadata'!E$1,'2. Metadata'!#REF!,IF( B4111='2. Metadata'!F$1,'2. Metadata'!#REF!,IF(B4111='2. Metadata'!G$1,'2. Metadata'!#REF!,IF(B4111='2. Metadata'!H$1,'2. Metadata'!#REF!, IF(B4111='2. Metadata'!I$1,'2. Metadata'!#REF!, IF(B4111='2. Metadata'!J$1,'2. Metadata'!#REF!, IF(B4111='2. Metadata'!K$1,'2. Metadata'!C$3, IF(B4111='2. Metadata'!L$1,'2. Metadata'!D$3, IF(B4111='2. Metadata'!M$1,'2. Metadata'!M$5, IF(B4111='2. Metadata'!N$1,'2. Metadata'!N$5))))))))))))))</f>
        <v>49.690002</v>
      </c>
      <c r="D4111" s="13">
        <f>IF(ISBLANK(B4111)=TRUE," ", IF(B4111='2. Metadata'!B$1,'2. Metadata'!B$6, IF(B4111='2. Metadata'!C$1,'2. Metadata'!C$4,IF(B4111='2. Metadata'!D$1,'2. Metadata'!D$4, IF(B4111='2. Metadata'!E$1,'2. Metadata'!E$4,IF( B4111='2. Metadata'!F$1,'2. Metadata'!F$4,IF(B4111='2. Metadata'!G$1,'2. Metadata'!G$4,IF(B4111='2. Metadata'!H$1,'2. Metadata'!H$4, IF(B4111='2. Metadata'!I$1,'2. Metadata'!I$4, IF(B4111='2. Metadata'!J$1,'2. Metadata'!J$4, IF(B4111='2. Metadata'!K$1,'2. Metadata'!K$4, IF(B4111='2. Metadata'!L$1,'2. Metadata'!L$4, IF(B4111='2. Metadata'!M$1,'2. Metadata'!M$6, IF(B4111='2. Metadata'!N$1,'2. Metadata'!N$6))))))))))))))</f>
        <v>-115.97499999999999</v>
      </c>
      <c r="E4111" s="15" t="s">
        <v>178</v>
      </c>
      <c r="F4111" s="132">
        <v>7.77</v>
      </c>
      <c r="G4111" s="16" t="str">
        <f>IF(ISBLANK(F4111)=TRUE," ",'2. Metadata'!B$14)</f>
        <v>degrees Celsius</v>
      </c>
      <c r="H4111" s="16" t="s">
        <v>178</v>
      </c>
    </row>
    <row r="4112" spans="1:8" ht="15.75" customHeight="1" x14ac:dyDescent="0.2">
      <c r="A4112" s="130">
        <v>39706.34375</v>
      </c>
      <c r="B4112" s="9" t="s">
        <v>239</v>
      </c>
      <c r="C4112" s="16">
        <f>IF(ISBLANK(B4112)=TRUE," ", IF(B4112='2. Metadata'!B$1,'2. Metadata'!B$5, IF(B4112='2. Metadata'!C$1,'2. Metadata'!#REF!,IF(B4112='2. Metadata'!D$1,'2. Metadata'!#REF!, IF(B4112='2. Metadata'!E$1,'2. Metadata'!#REF!,IF( B4112='2. Metadata'!F$1,'2. Metadata'!#REF!,IF(B4112='2. Metadata'!G$1,'2. Metadata'!#REF!,IF(B4112='2. Metadata'!H$1,'2. Metadata'!#REF!, IF(B4112='2. Metadata'!I$1,'2. Metadata'!#REF!, IF(B4112='2. Metadata'!J$1,'2. Metadata'!#REF!, IF(B4112='2. Metadata'!K$1,'2. Metadata'!C$3, IF(B4112='2. Metadata'!L$1,'2. Metadata'!D$3, IF(B4112='2. Metadata'!M$1,'2. Metadata'!M$5, IF(B4112='2. Metadata'!N$1,'2. Metadata'!N$5))))))))))))))</f>
        <v>49.690002</v>
      </c>
      <c r="D4112" s="13">
        <f>IF(ISBLANK(B4112)=TRUE," ", IF(B4112='2. Metadata'!B$1,'2. Metadata'!B$6, IF(B4112='2. Metadata'!C$1,'2. Metadata'!C$4,IF(B4112='2. Metadata'!D$1,'2. Metadata'!D$4, IF(B4112='2. Metadata'!E$1,'2. Metadata'!E$4,IF( B4112='2. Metadata'!F$1,'2. Metadata'!F$4,IF(B4112='2. Metadata'!G$1,'2. Metadata'!G$4,IF(B4112='2. Metadata'!H$1,'2. Metadata'!H$4, IF(B4112='2. Metadata'!I$1,'2. Metadata'!I$4, IF(B4112='2. Metadata'!J$1,'2. Metadata'!J$4, IF(B4112='2. Metadata'!K$1,'2. Metadata'!K$4, IF(B4112='2. Metadata'!L$1,'2. Metadata'!L$4, IF(B4112='2. Metadata'!M$1,'2. Metadata'!M$6, IF(B4112='2. Metadata'!N$1,'2. Metadata'!N$6))))))))))))))</f>
        <v>-115.97499999999999</v>
      </c>
      <c r="E4112" s="15" t="s">
        <v>178</v>
      </c>
      <c r="F4112" s="132">
        <v>7.6950000000000003</v>
      </c>
      <c r="G4112" s="16" t="str">
        <f>IF(ISBLANK(F4112)=TRUE," ",'2. Metadata'!B$14)</f>
        <v>degrees Celsius</v>
      </c>
      <c r="H4112" s="16" t="s">
        <v>178</v>
      </c>
    </row>
    <row r="4113" spans="1:8" ht="15.75" customHeight="1" x14ac:dyDescent="0.2">
      <c r="A4113" s="130">
        <v>39706.354166666664</v>
      </c>
      <c r="B4113" s="9" t="s">
        <v>239</v>
      </c>
      <c r="C4113" s="16">
        <f>IF(ISBLANK(B4113)=TRUE," ", IF(B4113='2. Metadata'!B$1,'2. Metadata'!B$5, IF(B4113='2. Metadata'!C$1,'2. Metadata'!#REF!,IF(B4113='2. Metadata'!D$1,'2. Metadata'!#REF!, IF(B4113='2. Metadata'!E$1,'2. Metadata'!#REF!,IF( B4113='2. Metadata'!F$1,'2. Metadata'!#REF!,IF(B4113='2. Metadata'!G$1,'2. Metadata'!#REF!,IF(B4113='2. Metadata'!H$1,'2. Metadata'!#REF!, IF(B4113='2. Metadata'!I$1,'2. Metadata'!#REF!, IF(B4113='2. Metadata'!J$1,'2. Metadata'!#REF!, IF(B4113='2. Metadata'!K$1,'2. Metadata'!C$3, IF(B4113='2. Metadata'!L$1,'2. Metadata'!D$3, IF(B4113='2. Metadata'!M$1,'2. Metadata'!M$5, IF(B4113='2. Metadata'!N$1,'2. Metadata'!N$5))))))))))))))</f>
        <v>49.690002</v>
      </c>
      <c r="D4113" s="13">
        <f>IF(ISBLANK(B4113)=TRUE," ", IF(B4113='2. Metadata'!B$1,'2. Metadata'!B$6, IF(B4113='2. Metadata'!C$1,'2. Metadata'!C$4,IF(B4113='2. Metadata'!D$1,'2. Metadata'!D$4, IF(B4113='2. Metadata'!E$1,'2. Metadata'!E$4,IF( B4113='2. Metadata'!F$1,'2. Metadata'!F$4,IF(B4113='2. Metadata'!G$1,'2. Metadata'!G$4,IF(B4113='2. Metadata'!H$1,'2. Metadata'!H$4, IF(B4113='2. Metadata'!I$1,'2. Metadata'!I$4, IF(B4113='2. Metadata'!J$1,'2. Metadata'!J$4, IF(B4113='2. Metadata'!K$1,'2. Metadata'!K$4, IF(B4113='2. Metadata'!L$1,'2. Metadata'!L$4, IF(B4113='2. Metadata'!M$1,'2. Metadata'!M$6, IF(B4113='2. Metadata'!N$1,'2. Metadata'!N$6))))))))))))))</f>
        <v>-115.97499999999999</v>
      </c>
      <c r="E4113" s="15" t="s">
        <v>178</v>
      </c>
      <c r="F4113" s="132">
        <v>7.6449999999999996</v>
      </c>
      <c r="G4113" s="16" t="str">
        <f>IF(ISBLANK(F4113)=TRUE," ",'2. Metadata'!B$14)</f>
        <v>degrees Celsius</v>
      </c>
      <c r="H4113" s="16" t="s">
        <v>178</v>
      </c>
    </row>
    <row r="4114" spans="1:8" ht="15.75" customHeight="1" x14ac:dyDescent="0.2">
      <c r="A4114" s="130">
        <v>39706.364583333336</v>
      </c>
      <c r="B4114" s="9" t="s">
        <v>239</v>
      </c>
      <c r="C4114" s="16">
        <f>IF(ISBLANK(B4114)=TRUE," ", IF(B4114='2. Metadata'!B$1,'2. Metadata'!B$5, IF(B4114='2. Metadata'!C$1,'2. Metadata'!#REF!,IF(B4114='2. Metadata'!D$1,'2. Metadata'!#REF!, IF(B4114='2. Metadata'!E$1,'2. Metadata'!#REF!,IF( B4114='2. Metadata'!F$1,'2. Metadata'!#REF!,IF(B4114='2. Metadata'!G$1,'2. Metadata'!#REF!,IF(B4114='2. Metadata'!H$1,'2. Metadata'!#REF!, IF(B4114='2. Metadata'!I$1,'2. Metadata'!#REF!, IF(B4114='2. Metadata'!J$1,'2. Metadata'!#REF!, IF(B4114='2. Metadata'!K$1,'2. Metadata'!C$3, IF(B4114='2. Metadata'!L$1,'2. Metadata'!D$3, IF(B4114='2. Metadata'!M$1,'2. Metadata'!M$5, IF(B4114='2. Metadata'!N$1,'2. Metadata'!N$5))))))))))))))</f>
        <v>49.690002</v>
      </c>
      <c r="D4114" s="13">
        <f>IF(ISBLANK(B4114)=TRUE," ", IF(B4114='2. Metadata'!B$1,'2. Metadata'!B$6, IF(B4114='2. Metadata'!C$1,'2. Metadata'!C$4,IF(B4114='2. Metadata'!D$1,'2. Metadata'!D$4, IF(B4114='2. Metadata'!E$1,'2. Metadata'!E$4,IF( B4114='2. Metadata'!F$1,'2. Metadata'!F$4,IF(B4114='2. Metadata'!G$1,'2. Metadata'!G$4,IF(B4114='2. Metadata'!H$1,'2. Metadata'!H$4, IF(B4114='2. Metadata'!I$1,'2. Metadata'!I$4, IF(B4114='2. Metadata'!J$1,'2. Metadata'!J$4, IF(B4114='2. Metadata'!K$1,'2. Metadata'!K$4, IF(B4114='2. Metadata'!L$1,'2. Metadata'!L$4, IF(B4114='2. Metadata'!M$1,'2. Metadata'!M$6, IF(B4114='2. Metadata'!N$1,'2. Metadata'!N$6))))))))))))))</f>
        <v>-115.97499999999999</v>
      </c>
      <c r="E4114" s="15" t="s">
        <v>178</v>
      </c>
      <c r="F4114" s="132">
        <v>7.5940000000000003</v>
      </c>
      <c r="G4114" s="16" t="str">
        <f>IF(ISBLANK(F4114)=TRUE," ",'2. Metadata'!B$14)</f>
        <v>degrees Celsius</v>
      </c>
      <c r="H4114" s="16" t="s">
        <v>178</v>
      </c>
    </row>
    <row r="4115" spans="1:8" ht="15.75" customHeight="1" x14ac:dyDescent="0.2">
      <c r="A4115" s="130">
        <v>39706.375</v>
      </c>
      <c r="B4115" s="9" t="s">
        <v>239</v>
      </c>
      <c r="C4115" s="16">
        <f>IF(ISBLANK(B4115)=TRUE," ", IF(B4115='2. Metadata'!B$1,'2. Metadata'!B$5, IF(B4115='2. Metadata'!C$1,'2. Metadata'!#REF!,IF(B4115='2. Metadata'!D$1,'2. Metadata'!#REF!, IF(B4115='2. Metadata'!E$1,'2. Metadata'!#REF!,IF( B4115='2. Metadata'!F$1,'2. Metadata'!#REF!,IF(B4115='2. Metadata'!G$1,'2. Metadata'!#REF!,IF(B4115='2. Metadata'!H$1,'2. Metadata'!#REF!, IF(B4115='2. Metadata'!I$1,'2. Metadata'!#REF!, IF(B4115='2. Metadata'!J$1,'2. Metadata'!#REF!, IF(B4115='2. Metadata'!K$1,'2. Metadata'!C$3, IF(B4115='2. Metadata'!L$1,'2. Metadata'!D$3, IF(B4115='2. Metadata'!M$1,'2. Metadata'!M$5, IF(B4115='2. Metadata'!N$1,'2. Metadata'!N$5))))))))))))))</f>
        <v>49.690002</v>
      </c>
      <c r="D4115" s="13">
        <f>IF(ISBLANK(B4115)=TRUE," ", IF(B4115='2. Metadata'!B$1,'2. Metadata'!B$6, IF(B4115='2. Metadata'!C$1,'2. Metadata'!C$4,IF(B4115='2. Metadata'!D$1,'2. Metadata'!D$4, IF(B4115='2. Metadata'!E$1,'2. Metadata'!E$4,IF( B4115='2. Metadata'!F$1,'2. Metadata'!F$4,IF(B4115='2. Metadata'!G$1,'2. Metadata'!G$4,IF(B4115='2. Metadata'!H$1,'2. Metadata'!H$4, IF(B4115='2. Metadata'!I$1,'2. Metadata'!I$4, IF(B4115='2. Metadata'!J$1,'2. Metadata'!J$4, IF(B4115='2. Metadata'!K$1,'2. Metadata'!K$4, IF(B4115='2. Metadata'!L$1,'2. Metadata'!L$4, IF(B4115='2. Metadata'!M$1,'2. Metadata'!M$6, IF(B4115='2. Metadata'!N$1,'2. Metadata'!N$6))))))))))))))</f>
        <v>-115.97499999999999</v>
      </c>
      <c r="E4115" s="15" t="s">
        <v>178</v>
      </c>
      <c r="F4115" s="132">
        <v>7.5439999999999996</v>
      </c>
      <c r="G4115" s="16" t="str">
        <f>IF(ISBLANK(F4115)=TRUE," ",'2. Metadata'!B$14)</f>
        <v>degrees Celsius</v>
      </c>
      <c r="H4115" s="16" t="s">
        <v>178</v>
      </c>
    </row>
    <row r="4116" spans="1:8" ht="15.75" customHeight="1" x14ac:dyDescent="0.2">
      <c r="A4116" s="130">
        <v>39706.385416666664</v>
      </c>
      <c r="B4116" s="9" t="s">
        <v>239</v>
      </c>
      <c r="C4116" s="16">
        <f>IF(ISBLANK(B4116)=TRUE," ", IF(B4116='2. Metadata'!B$1,'2. Metadata'!B$5, IF(B4116='2. Metadata'!C$1,'2. Metadata'!#REF!,IF(B4116='2. Metadata'!D$1,'2. Metadata'!#REF!, IF(B4116='2. Metadata'!E$1,'2. Metadata'!#REF!,IF( B4116='2. Metadata'!F$1,'2. Metadata'!#REF!,IF(B4116='2. Metadata'!G$1,'2. Metadata'!#REF!,IF(B4116='2. Metadata'!H$1,'2. Metadata'!#REF!, IF(B4116='2. Metadata'!I$1,'2. Metadata'!#REF!, IF(B4116='2. Metadata'!J$1,'2. Metadata'!#REF!, IF(B4116='2. Metadata'!K$1,'2. Metadata'!C$3, IF(B4116='2. Metadata'!L$1,'2. Metadata'!D$3, IF(B4116='2. Metadata'!M$1,'2. Metadata'!M$5, IF(B4116='2. Metadata'!N$1,'2. Metadata'!N$5))))))))))))))</f>
        <v>49.690002</v>
      </c>
      <c r="D4116" s="13">
        <f>IF(ISBLANK(B4116)=TRUE," ", IF(B4116='2. Metadata'!B$1,'2. Metadata'!B$6, IF(B4116='2. Metadata'!C$1,'2. Metadata'!C$4,IF(B4116='2. Metadata'!D$1,'2. Metadata'!D$4, IF(B4116='2. Metadata'!E$1,'2. Metadata'!E$4,IF( B4116='2. Metadata'!F$1,'2. Metadata'!F$4,IF(B4116='2. Metadata'!G$1,'2. Metadata'!G$4,IF(B4116='2. Metadata'!H$1,'2. Metadata'!H$4, IF(B4116='2. Metadata'!I$1,'2. Metadata'!I$4, IF(B4116='2. Metadata'!J$1,'2. Metadata'!J$4, IF(B4116='2. Metadata'!K$1,'2. Metadata'!K$4, IF(B4116='2. Metadata'!L$1,'2. Metadata'!L$4, IF(B4116='2. Metadata'!M$1,'2. Metadata'!M$6, IF(B4116='2. Metadata'!N$1,'2. Metadata'!N$6))))))))))))))</f>
        <v>-115.97499999999999</v>
      </c>
      <c r="E4116" s="15" t="s">
        <v>178</v>
      </c>
      <c r="F4116" s="132">
        <v>7.4939999999999998</v>
      </c>
      <c r="G4116" s="16" t="str">
        <f>IF(ISBLANK(F4116)=TRUE," ",'2. Metadata'!B$14)</f>
        <v>degrees Celsius</v>
      </c>
      <c r="H4116" s="16" t="s">
        <v>178</v>
      </c>
    </row>
    <row r="4117" spans="1:8" ht="15.75" customHeight="1" x14ac:dyDescent="0.2">
      <c r="A4117" s="130">
        <v>39706.395833333336</v>
      </c>
      <c r="B4117" s="9" t="s">
        <v>239</v>
      </c>
      <c r="C4117" s="16">
        <f>IF(ISBLANK(B4117)=TRUE," ", IF(B4117='2. Metadata'!B$1,'2. Metadata'!B$5, IF(B4117='2. Metadata'!C$1,'2. Metadata'!#REF!,IF(B4117='2. Metadata'!D$1,'2. Metadata'!#REF!, IF(B4117='2. Metadata'!E$1,'2. Metadata'!#REF!,IF( B4117='2. Metadata'!F$1,'2. Metadata'!#REF!,IF(B4117='2. Metadata'!G$1,'2. Metadata'!#REF!,IF(B4117='2. Metadata'!H$1,'2. Metadata'!#REF!, IF(B4117='2. Metadata'!I$1,'2. Metadata'!#REF!, IF(B4117='2. Metadata'!J$1,'2. Metadata'!#REF!, IF(B4117='2. Metadata'!K$1,'2. Metadata'!C$3, IF(B4117='2. Metadata'!L$1,'2. Metadata'!D$3, IF(B4117='2. Metadata'!M$1,'2. Metadata'!M$5, IF(B4117='2. Metadata'!N$1,'2. Metadata'!N$5))))))))))))))</f>
        <v>49.690002</v>
      </c>
      <c r="D4117" s="13">
        <f>IF(ISBLANK(B4117)=TRUE," ", IF(B4117='2. Metadata'!B$1,'2. Metadata'!B$6, IF(B4117='2. Metadata'!C$1,'2. Metadata'!C$4,IF(B4117='2. Metadata'!D$1,'2. Metadata'!D$4, IF(B4117='2. Metadata'!E$1,'2. Metadata'!E$4,IF( B4117='2. Metadata'!F$1,'2. Metadata'!F$4,IF(B4117='2. Metadata'!G$1,'2. Metadata'!G$4,IF(B4117='2. Metadata'!H$1,'2. Metadata'!H$4, IF(B4117='2. Metadata'!I$1,'2. Metadata'!I$4, IF(B4117='2. Metadata'!J$1,'2. Metadata'!J$4, IF(B4117='2. Metadata'!K$1,'2. Metadata'!K$4, IF(B4117='2. Metadata'!L$1,'2. Metadata'!L$4, IF(B4117='2. Metadata'!M$1,'2. Metadata'!M$6, IF(B4117='2. Metadata'!N$1,'2. Metadata'!N$6))))))))))))))</f>
        <v>-115.97499999999999</v>
      </c>
      <c r="E4117" s="15" t="s">
        <v>178</v>
      </c>
      <c r="F4117" s="132">
        <v>7.4690000000000003</v>
      </c>
      <c r="G4117" s="16" t="str">
        <f>IF(ISBLANK(F4117)=TRUE," ",'2. Metadata'!B$14)</f>
        <v>degrees Celsius</v>
      </c>
      <c r="H4117" s="16" t="s">
        <v>178</v>
      </c>
    </row>
    <row r="4118" spans="1:8" ht="15.75" customHeight="1" x14ac:dyDescent="0.2">
      <c r="A4118" s="130">
        <v>39706.40625</v>
      </c>
      <c r="B4118" s="9" t="s">
        <v>239</v>
      </c>
      <c r="C4118" s="16">
        <f>IF(ISBLANK(B4118)=TRUE," ", IF(B4118='2. Metadata'!B$1,'2. Metadata'!B$5, IF(B4118='2. Metadata'!C$1,'2. Metadata'!#REF!,IF(B4118='2. Metadata'!D$1,'2. Metadata'!#REF!, IF(B4118='2. Metadata'!E$1,'2. Metadata'!#REF!,IF( B4118='2. Metadata'!F$1,'2. Metadata'!#REF!,IF(B4118='2. Metadata'!G$1,'2. Metadata'!#REF!,IF(B4118='2. Metadata'!H$1,'2. Metadata'!#REF!, IF(B4118='2. Metadata'!I$1,'2. Metadata'!#REF!, IF(B4118='2. Metadata'!J$1,'2. Metadata'!#REF!, IF(B4118='2. Metadata'!K$1,'2. Metadata'!C$3, IF(B4118='2. Metadata'!L$1,'2. Metadata'!D$3, IF(B4118='2. Metadata'!M$1,'2. Metadata'!M$5, IF(B4118='2. Metadata'!N$1,'2. Metadata'!N$5))))))))))))))</f>
        <v>49.690002</v>
      </c>
      <c r="D4118" s="13">
        <f>IF(ISBLANK(B4118)=TRUE," ", IF(B4118='2. Metadata'!B$1,'2. Metadata'!B$6, IF(B4118='2. Metadata'!C$1,'2. Metadata'!C$4,IF(B4118='2. Metadata'!D$1,'2. Metadata'!D$4, IF(B4118='2. Metadata'!E$1,'2. Metadata'!E$4,IF( B4118='2. Metadata'!F$1,'2. Metadata'!F$4,IF(B4118='2. Metadata'!G$1,'2. Metadata'!G$4,IF(B4118='2. Metadata'!H$1,'2. Metadata'!H$4, IF(B4118='2. Metadata'!I$1,'2. Metadata'!I$4, IF(B4118='2. Metadata'!J$1,'2. Metadata'!J$4, IF(B4118='2. Metadata'!K$1,'2. Metadata'!K$4, IF(B4118='2. Metadata'!L$1,'2. Metadata'!L$4, IF(B4118='2. Metadata'!M$1,'2. Metadata'!M$6, IF(B4118='2. Metadata'!N$1,'2. Metadata'!N$6))))))))))))))</f>
        <v>-115.97499999999999</v>
      </c>
      <c r="E4118" s="15" t="s">
        <v>178</v>
      </c>
      <c r="F4118" s="132">
        <v>7.444</v>
      </c>
      <c r="G4118" s="16" t="str">
        <f>IF(ISBLANK(F4118)=TRUE," ",'2. Metadata'!B$14)</f>
        <v>degrees Celsius</v>
      </c>
      <c r="H4118" s="16" t="s">
        <v>178</v>
      </c>
    </row>
    <row r="4119" spans="1:8" ht="15.75" customHeight="1" x14ac:dyDescent="0.2">
      <c r="A4119" s="130">
        <v>39706.416666666664</v>
      </c>
      <c r="B4119" s="9" t="s">
        <v>239</v>
      </c>
      <c r="C4119" s="16">
        <f>IF(ISBLANK(B4119)=TRUE," ", IF(B4119='2. Metadata'!B$1,'2. Metadata'!B$5, IF(B4119='2. Metadata'!C$1,'2. Metadata'!#REF!,IF(B4119='2. Metadata'!D$1,'2. Metadata'!#REF!, IF(B4119='2. Metadata'!E$1,'2. Metadata'!#REF!,IF( B4119='2. Metadata'!F$1,'2. Metadata'!#REF!,IF(B4119='2. Metadata'!G$1,'2. Metadata'!#REF!,IF(B4119='2. Metadata'!H$1,'2. Metadata'!#REF!, IF(B4119='2. Metadata'!I$1,'2. Metadata'!#REF!, IF(B4119='2. Metadata'!J$1,'2. Metadata'!#REF!, IF(B4119='2. Metadata'!K$1,'2. Metadata'!C$3, IF(B4119='2. Metadata'!L$1,'2. Metadata'!D$3, IF(B4119='2. Metadata'!M$1,'2. Metadata'!M$5, IF(B4119='2. Metadata'!N$1,'2. Metadata'!N$5))))))))))))))</f>
        <v>49.690002</v>
      </c>
      <c r="D4119" s="13">
        <f>IF(ISBLANK(B4119)=TRUE," ", IF(B4119='2. Metadata'!B$1,'2. Metadata'!B$6, IF(B4119='2. Metadata'!C$1,'2. Metadata'!C$4,IF(B4119='2. Metadata'!D$1,'2. Metadata'!D$4, IF(B4119='2. Metadata'!E$1,'2. Metadata'!E$4,IF( B4119='2. Metadata'!F$1,'2. Metadata'!F$4,IF(B4119='2. Metadata'!G$1,'2. Metadata'!G$4,IF(B4119='2. Metadata'!H$1,'2. Metadata'!H$4, IF(B4119='2. Metadata'!I$1,'2. Metadata'!I$4, IF(B4119='2. Metadata'!J$1,'2. Metadata'!J$4, IF(B4119='2. Metadata'!K$1,'2. Metadata'!K$4, IF(B4119='2. Metadata'!L$1,'2. Metadata'!L$4, IF(B4119='2. Metadata'!M$1,'2. Metadata'!M$6, IF(B4119='2. Metadata'!N$1,'2. Metadata'!N$6))))))))))))))</f>
        <v>-115.97499999999999</v>
      </c>
      <c r="E4119" s="15" t="s">
        <v>178</v>
      </c>
      <c r="F4119" s="132">
        <v>7.444</v>
      </c>
      <c r="G4119" s="16" t="str">
        <f>IF(ISBLANK(F4119)=TRUE," ",'2. Metadata'!B$14)</f>
        <v>degrees Celsius</v>
      </c>
      <c r="H4119" s="16" t="s">
        <v>178</v>
      </c>
    </row>
    <row r="4120" spans="1:8" ht="15.75" customHeight="1" x14ac:dyDescent="0.2">
      <c r="A4120" s="130">
        <v>39706.427083333336</v>
      </c>
      <c r="B4120" s="9" t="s">
        <v>239</v>
      </c>
      <c r="C4120" s="16">
        <f>IF(ISBLANK(B4120)=TRUE," ", IF(B4120='2. Metadata'!B$1,'2. Metadata'!B$5, IF(B4120='2. Metadata'!C$1,'2. Metadata'!#REF!,IF(B4120='2. Metadata'!D$1,'2. Metadata'!#REF!, IF(B4120='2. Metadata'!E$1,'2. Metadata'!#REF!,IF( B4120='2. Metadata'!F$1,'2. Metadata'!#REF!,IF(B4120='2. Metadata'!G$1,'2. Metadata'!#REF!,IF(B4120='2. Metadata'!H$1,'2. Metadata'!#REF!, IF(B4120='2. Metadata'!I$1,'2. Metadata'!#REF!, IF(B4120='2. Metadata'!J$1,'2. Metadata'!#REF!, IF(B4120='2. Metadata'!K$1,'2. Metadata'!C$3, IF(B4120='2. Metadata'!L$1,'2. Metadata'!D$3, IF(B4120='2. Metadata'!M$1,'2. Metadata'!M$5, IF(B4120='2. Metadata'!N$1,'2. Metadata'!N$5))))))))))))))</f>
        <v>49.690002</v>
      </c>
      <c r="D4120" s="13">
        <f>IF(ISBLANK(B4120)=TRUE," ", IF(B4120='2. Metadata'!B$1,'2. Metadata'!B$6, IF(B4120='2. Metadata'!C$1,'2. Metadata'!C$4,IF(B4120='2. Metadata'!D$1,'2. Metadata'!D$4, IF(B4120='2. Metadata'!E$1,'2. Metadata'!E$4,IF( B4120='2. Metadata'!F$1,'2. Metadata'!F$4,IF(B4120='2. Metadata'!G$1,'2. Metadata'!G$4,IF(B4120='2. Metadata'!H$1,'2. Metadata'!H$4, IF(B4120='2. Metadata'!I$1,'2. Metadata'!I$4, IF(B4120='2. Metadata'!J$1,'2. Metadata'!J$4, IF(B4120='2. Metadata'!K$1,'2. Metadata'!K$4, IF(B4120='2. Metadata'!L$1,'2. Metadata'!L$4, IF(B4120='2. Metadata'!M$1,'2. Metadata'!M$6, IF(B4120='2. Metadata'!N$1,'2. Metadata'!N$6))))))))))))))</f>
        <v>-115.97499999999999</v>
      </c>
      <c r="E4120" s="15" t="s">
        <v>178</v>
      </c>
      <c r="F4120" s="132">
        <v>7.444</v>
      </c>
      <c r="G4120" s="16" t="str">
        <f>IF(ISBLANK(F4120)=TRUE," ",'2. Metadata'!B$14)</f>
        <v>degrees Celsius</v>
      </c>
      <c r="H4120" s="16" t="s">
        <v>178</v>
      </c>
    </row>
    <row r="4121" spans="1:8" ht="15.75" customHeight="1" x14ac:dyDescent="0.2">
      <c r="A4121" s="130">
        <v>39706.4375</v>
      </c>
      <c r="B4121" s="9" t="s">
        <v>239</v>
      </c>
      <c r="C4121" s="16">
        <f>IF(ISBLANK(B4121)=TRUE," ", IF(B4121='2. Metadata'!B$1,'2. Metadata'!B$5, IF(B4121='2. Metadata'!C$1,'2. Metadata'!#REF!,IF(B4121='2. Metadata'!D$1,'2. Metadata'!#REF!, IF(B4121='2. Metadata'!E$1,'2. Metadata'!#REF!,IF( B4121='2. Metadata'!F$1,'2. Metadata'!#REF!,IF(B4121='2. Metadata'!G$1,'2. Metadata'!#REF!,IF(B4121='2. Metadata'!H$1,'2. Metadata'!#REF!, IF(B4121='2. Metadata'!I$1,'2. Metadata'!#REF!, IF(B4121='2. Metadata'!J$1,'2. Metadata'!#REF!, IF(B4121='2. Metadata'!K$1,'2. Metadata'!C$3, IF(B4121='2. Metadata'!L$1,'2. Metadata'!D$3, IF(B4121='2. Metadata'!M$1,'2. Metadata'!M$5, IF(B4121='2. Metadata'!N$1,'2. Metadata'!N$5))))))))))))))</f>
        <v>49.690002</v>
      </c>
      <c r="D4121" s="13">
        <f>IF(ISBLANK(B4121)=TRUE," ", IF(B4121='2. Metadata'!B$1,'2. Metadata'!B$6, IF(B4121='2. Metadata'!C$1,'2. Metadata'!C$4,IF(B4121='2. Metadata'!D$1,'2. Metadata'!D$4, IF(B4121='2. Metadata'!E$1,'2. Metadata'!E$4,IF( B4121='2. Metadata'!F$1,'2. Metadata'!F$4,IF(B4121='2. Metadata'!G$1,'2. Metadata'!G$4,IF(B4121='2. Metadata'!H$1,'2. Metadata'!H$4, IF(B4121='2. Metadata'!I$1,'2. Metadata'!I$4, IF(B4121='2. Metadata'!J$1,'2. Metadata'!J$4, IF(B4121='2. Metadata'!K$1,'2. Metadata'!K$4, IF(B4121='2. Metadata'!L$1,'2. Metadata'!L$4, IF(B4121='2. Metadata'!M$1,'2. Metadata'!M$6, IF(B4121='2. Metadata'!N$1,'2. Metadata'!N$6))))))))))))))</f>
        <v>-115.97499999999999</v>
      </c>
      <c r="E4121" s="15" t="s">
        <v>178</v>
      </c>
      <c r="F4121" s="132">
        <v>7.444</v>
      </c>
      <c r="G4121" s="16" t="str">
        <f>IF(ISBLANK(F4121)=TRUE," ",'2. Metadata'!B$14)</f>
        <v>degrees Celsius</v>
      </c>
      <c r="H4121" s="16" t="s">
        <v>178</v>
      </c>
    </row>
    <row r="4122" spans="1:8" ht="15.75" customHeight="1" x14ac:dyDescent="0.2">
      <c r="A4122" s="130">
        <v>39706.447916666664</v>
      </c>
      <c r="B4122" s="9" t="s">
        <v>239</v>
      </c>
      <c r="C4122" s="16">
        <f>IF(ISBLANK(B4122)=TRUE," ", IF(B4122='2. Metadata'!B$1,'2. Metadata'!B$5, IF(B4122='2. Metadata'!C$1,'2. Metadata'!#REF!,IF(B4122='2. Metadata'!D$1,'2. Metadata'!#REF!, IF(B4122='2. Metadata'!E$1,'2. Metadata'!#REF!,IF( B4122='2. Metadata'!F$1,'2. Metadata'!#REF!,IF(B4122='2. Metadata'!G$1,'2. Metadata'!#REF!,IF(B4122='2. Metadata'!H$1,'2. Metadata'!#REF!, IF(B4122='2. Metadata'!I$1,'2. Metadata'!#REF!, IF(B4122='2. Metadata'!J$1,'2. Metadata'!#REF!, IF(B4122='2. Metadata'!K$1,'2. Metadata'!C$3, IF(B4122='2. Metadata'!L$1,'2. Metadata'!D$3, IF(B4122='2. Metadata'!M$1,'2. Metadata'!M$5, IF(B4122='2. Metadata'!N$1,'2. Metadata'!N$5))))))))))))))</f>
        <v>49.690002</v>
      </c>
      <c r="D4122" s="13">
        <f>IF(ISBLANK(B4122)=TRUE," ", IF(B4122='2. Metadata'!B$1,'2. Metadata'!B$6, IF(B4122='2. Metadata'!C$1,'2. Metadata'!C$4,IF(B4122='2. Metadata'!D$1,'2. Metadata'!D$4, IF(B4122='2. Metadata'!E$1,'2. Metadata'!E$4,IF( B4122='2. Metadata'!F$1,'2. Metadata'!F$4,IF(B4122='2. Metadata'!G$1,'2. Metadata'!G$4,IF(B4122='2. Metadata'!H$1,'2. Metadata'!H$4, IF(B4122='2. Metadata'!I$1,'2. Metadata'!I$4, IF(B4122='2. Metadata'!J$1,'2. Metadata'!J$4, IF(B4122='2. Metadata'!K$1,'2. Metadata'!K$4, IF(B4122='2. Metadata'!L$1,'2. Metadata'!L$4, IF(B4122='2. Metadata'!M$1,'2. Metadata'!M$6, IF(B4122='2. Metadata'!N$1,'2. Metadata'!N$6))))))))))))))</f>
        <v>-115.97499999999999</v>
      </c>
      <c r="E4122" s="15" t="s">
        <v>178</v>
      </c>
      <c r="F4122" s="132">
        <v>7.444</v>
      </c>
      <c r="G4122" s="16" t="str">
        <f>IF(ISBLANK(F4122)=TRUE," ",'2. Metadata'!B$14)</f>
        <v>degrees Celsius</v>
      </c>
      <c r="H4122" s="16" t="s">
        <v>178</v>
      </c>
    </row>
    <row r="4123" spans="1:8" ht="15.75" customHeight="1" x14ac:dyDescent="0.2">
      <c r="A4123" s="130">
        <v>39706.458333333336</v>
      </c>
      <c r="B4123" s="9" t="s">
        <v>239</v>
      </c>
      <c r="C4123" s="16">
        <f>IF(ISBLANK(B4123)=TRUE," ", IF(B4123='2. Metadata'!B$1,'2. Metadata'!B$5, IF(B4123='2. Metadata'!C$1,'2. Metadata'!#REF!,IF(B4123='2. Metadata'!D$1,'2. Metadata'!#REF!, IF(B4123='2. Metadata'!E$1,'2. Metadata'!#REF!,IF( B4123='2. Metadata'!F$1,'2. Metadata'!#REF!,IF(B4123='2. Metadata'!G$1,'2. Metadata'!#REF!,IF(B4123='2. Metadata'!H$1,'2. Metadata'!#REF!, IF(B4123='2. Metadata'!I$1,'2. Metadata'!#REF!, IF(B4123='2. Metadata'!J$1,'2. Metadata'!#REF!, IF(B4123='2. Metadata'!K$1,'2. Metadata'!C$3, IF(B4123='2. Metadata'!L$1,'2. Metadata'!D$3, IF(B4123='2. Metadata'!M$1,'2. Metadata'!M$5, IF(B4123='2. Metadata'!N$1,'2. Metadata'!N$5))))))))))))))</f>
        <v>49.690002</v>
      </c>
      <c r="D4123" s="13">
        <f>IF(ISBLANK(B4123)=TRUE," ", IF(B4123='2. Metadata'!B$1,'2. Metadata'!B$6, IF(B4123='2. Metadata'!C$1,'2. Metadata'!C$4,IF(B4123='2. Metadata'!D$1,'2. Metadata'!D$4, IF(B4123='2. Metadata'!E$1,'2. Metadata'!E$4,IF( B4123='2. Metadata'!F$1,'2. Metadata'!F$4,IF(B4123='2. Metadata'!G$1,'2. Metadata'!G$4,IF(B4123='2. Metadata'!H$1,'2. Metadata'!H$4, IF(B4123='2. Metadata'!I$1,'2. Metadata'!I$4, IF(B4123='2. Metadata'!J$1,'2. Metadata'!J$4, IF(B4123='2. Metadata'!K$1,'2. Metadata'!K$4, IF(B4123='2. Metadata'!L$1,'2. Metadata'!L$4, IF(B4123='2. Metadata'!M$1,'2. Metadata'!M$6, IF(B4123='2. Metadata'!N$1,'2. Metadata'!N$6))))))))))))))</f>
        <v>-115.97499999999999</v>
      </c>
      <c r="E4123" s="15" t="s">
        <v>178</v>
      </c>
      <c r="F4123" s="132">
        <v>7.444</v>
      </c>
      <c r="G4123" s="16" t="str">
        <f>IF(ISBLANK(F4123)=TRUE," ",'2. Metadata'!B$14)</f>
        <v>degrees Celsius</v>
      </c>
      <c r="H4123" s="16" t="s">
        <v>178</v>
      </c>
    </row>
    <row r="4124" spans="1:8" ht="15.75" customHeight="1" x14ac:dyDescent="0.2">
      <c r="A4124" s="130">
        <v>39706.46875</v>
      </c>
      <c r="B4124" s="9" t="s">
        <v>239</v>
      </c>
      <c r="C4124" s="16">
        <f>IF(ISBLANK(B4124)=TRUE," ", IF(B4124='2. Metadata'!B$1,'2. Metadata'!B$5, IF(B4124='2. Metadata'!C$1,'2. Metadata'!#REF!,IF(B4124='2. Metadata'!D$1,'2. Metadata'!#REF!, IF(B4124='2. Metadata'!E$1,'2. Metadata'!#REF!,IF( B4124='2. Metadata'!F$1,'2. Metadata'!#REF!,IF(B4124='2. Metadata'!G$1,'2. Metadata'!#REF!,IF(B4124='2. Metadata'!H$1,'2. Metadata'!#REF!, IF(B4124='2. Metadata'!I$1,'2. Metadata'!#REF!, IF(B4124='2. Metadata'!J$1,'2. Metadata'!#REF!, IF(B4124='2. Metadata'!K$1,'2. Metadata'!C$3, IF(B4124='2. Metadata'!L$1,'2. Metadata'!D$3, IF(B4124='2. Metadata'!M$1,'2. Metadata'!M$5, IF(B4124='2. Metadata'!N$1,'2. Metadata'!N$5))))))))))))))</f>
        <v>49.690002</v>
      </c>
      <c r="D4124" s="13">
        <f>IF(ISBLANK(B4124)=TRUE," ", IF(B4124='2. Metadata'!B$1,'2. Metadata'!B$6, IF(B4124='2. Metadata'!C$1,'2. Metadata'!C$4,IF(B4124='2. Metadata'!D$1,'2. Metadata'!D$4, IF(B4124='2. Metadata'!E$1,'2. Metadata'!E$4,IF( B4124='2. Metadata'!F$1,'2. Metadata'!F$4,IF(B4124='2. Metadata'!G$1,'2. Metadata'!G$4,IF(B4124='2. Metadata'!H$1,'2. Metadata'!H$4, IF(B4124='2. Metadata'!I$1,'2. Metadata'!I$4, IF(B4124='2. Metadata'!J$1,'2. Metadata'!J$4, IF(B4124='2. Metadata'!K$1,'2. Metadata'!K$4, IF(B4124='2. Metadata'!L$1,'2. Metadata'!L$4, IF(B4124='2. Metadata'!M$1,'2. Metadata'!M$6, IF(B4124='2. Metadata'!N$1,'2. Metadata'!N$6))))))))))))))</f>
        <v>-115.97499999999999</v>
      </c>
      <c r="E4124" s="15" t="s">
        <v>178</v>
      </c>
      <c r="F4124" s="132">
        <v>7.4690000000000003</v>
      </c>
      <c r="G4124" s="16" t="str">
        <f>IF(ISBLANK(F4124)=TRUE," ",'2. Metadata'!B$14)</f>
        <v>degrees Celsius</v>
      </c>
      <c r="H4124" s="16" t="s">
        <v>178</v>
      </c>
    </row>
    <row r="4125" spans="1:8" ht="15.75" customHeight="1" x14ac:dyDescent="0.2">
      <c r="A4125" s="130">
        <v>39706.479166666664</v>
      </c>
      <c r="B4125" s="9" t="s">
        <v>239</v>
      </c>
      <c r="C4125" s="16">
        <f>IF(ISBLANK(B4125)=TRUE," ", IF(B4125='2. Metadata'!B$1,'2. Metadata'!B$5, IF(B4125='2. Metadata'!C$1,'2. Metadata'!#REF!,IF(B4125='2. Metadata'!D$1,'2. Metadata'!#REF!, IF(B4125='2. Metadata'!E$1,'2. Metadata'!#REF!,IF( B4125='2. Metadata'!F$1,'2. Metadata'!#REF!,IF(B4125='2. Metadata'!G$1,'2. Metadata'!#REF!,IF(B4125='2. Metadata'!H$1,'2. Metadata'!#REF!, IF(B4125='2. Metadata'!I$1,'2. Metadata'!#REF!, IF(B4125='2. Metadata'!J$1,'2. Metadata'!#REF!, IF(B4125='2. Metadata'!K$1,'2. Metadata'!C$3, IF(B4125='2. Metadata'!L$1,'2. Metadata'!D$3, IF(B4125='2. Metadata'!M$1,'2. Metadata'!M$5, IF(B4125='2. Metadata'!N$1,'2. Metadata'!N$5))))))))))))))</f>
        <v>49.690002</v>
      </c>
      <c r="D4125" s="13">
        <f>IF(ISBLANK(B4125)=TRUE," ", IF(B4125='2. Metadata'!B$1,'2. Metadata'!B$6, IF(B4125='2. Metadata'!C$1,'2. Metadata'!C$4,IF(B4125='2. Metadata'!D$1,'2. Metadata'!D$4, IF(B4125='2. Metadata'!E$1,'2. Metadata'!E$4,IF( B4125='2. Metadata'!F$1,'2. Metadata'!F$4,IF(B4125='2. Metadata'!G$1,'2. Metadata'!G$4,IF(B4125='2. Metadata'!H$1,'2. Metadata'!H$4, IF(B4125='2. Metadata'!I$1,'2. Metadata'!I$4, IF(B4125='2. Metadata'!J$1,'2. Metadata'!J$4, IF(B4125='2. Metadata'!K$1,'2. Metadata'!K$4, IF(B4125='2. Metadata'!L$1,'2. Metadata'!L$4, IF(B4125='2. Metadata'!M$1,'2. Metadata'!M$6, IF(B4125='2. Metadata'!N$1,'2. Metadata'!N$6))))))))))))))</f>
        <v>-115.97499999999999</v>
      </c>
      <c r="E4125" s="15" t="s">
        <v>178</v>
      </c>
      <c r="F4125" s="132">
        <v>7.4939999999999998</v>
      </c>
      <c r="G4125" s="16" t="str">
        <f>IF(ISBLANK(F4125)=TRUE," ",'2. Metadata'!B$14)</f>
        <v>degrees Celsius</v>
      </c>
      <c r="H4125" s="16" t="s">
        <v>178</v>
      </c>
    </row>
    <row r="4126" spans="1:8" ht="15.75" customHeight="1" x14ac:dyDescent="0.2">
      <c r="A4126" s="130">
        <v>39706.489583333336</v>
      </c>
      <c r="B4126" s="9" t="s">
        <v>239</v>
      </c>
      <c r="C4126" s="16">
        <f>IF(ISBLANK(B4126)=TRUE," ", IF(B4126='2. Metadata'!B$1,'2. Metadata'!B$5, IF(B4126='2. Metadata'!C$1,'2. Metadata'!#REF!,IF(B4126='2. Metadata'!D$1,'2. Metadata'!#REF!, IF(B4126='2. Metadata'!E$1,'2. Metadata'!#REF!,IF( B4126='2. Metadata'!F$1,'2. Metadata'!#REF!,IF(B4126='2. Metadata'!G$1,'2. Metadata'!#REF!,IF(B4126='2. Metadata'!H$1,'2. Metadata'!#REF!, IF(B4126='2. Metadata'!I$1,'2. Metadata'!#REF!, IF(B4126='2. Metadata'!J$1,'2. Metadata'!#REF!, IF(B4126='2. Metadata'!K$1,'2. Metadata'!C$3, IF(B4126='2. Metadata'!L$1,'2. Metadata'!D$3, IF(B4126='2. Metadata'!M$1,'2. Metadata'!M$5, IF(B4126='2. Metadata'!N$1,'2. Metadata'!N$5))))))))))))))</f>
        <v>49.690002</v>
      </c>
      <c r="D4126" s="13">
        <f>IF(ISBLANK(B4126)=TRUE," ", IF(B4126='2. Metadata'!B$1,'2. Metadata'!B$6, IF(B4126='2. Metadata'!C$1,'2. Metadata'!C$4,IF(B4126='2. Metadata'!D$1,'2. Metadata'!D$4, IF(B4126='2. Metadata'!E$1,'2. Metadata'!E$4,IF( B4126='2. Metadata'!F$1,'2. Metadata'!F$4,IF(B4126='2. Metadata'!G$1,'2. Metadata'!G$4,IF(B4126='2. Metadata'!H$1,'2. Metadata'!H$4, IF(B4126='2. Metadata'!I$1,'2. Metadata'!I$4, IF(B4126='2. Metadata'!J$1,'2. Metadata'!J$4, IF(B4126='2. Metadata'!K$1,'2. Metadata'!K$4, IF(B4126='2. Metadata'!L$1,'2. Metadata'!L$4, IF(B4126='2. Metadata'!M$1,'2. Metadata'!M$6, IF(B4126='2. Metadata'!N$1,'2. Metadata'!N$6))))))))))))))</f>
        <v>-115.97499999999999</v>
      </c>
      <c r="E4126" s="15" t="s">
        <v>178</v>
      </c>
      <c r="F4126" s="132">
        <v>7.5190000000000001</v>
      </c>
      <c r="G4126" s="16" t="str">
        <f>IF(ISBLANK(F4126)=TRUE," ",'2. Metadata'!B$14)</f>
        <v>degrees Celsius</v>
      </c>
      <c r="H4126" s="16" t="s">
        <v>178</v>
      </c>
    </row>
    <row r="4127" spans="1:8" ht="15.75" customHeight="1" x14ac:dyDescent="0.2">
      <c r="A4127" s="130">
        <v>39706.5</v>
      </c>
      <c r="B4127" s="9" t="s">
        <v>239</v>
      </c>
      <c r="C4127" s="16">
        <f>IF(ISBLANK(B4127)=TRUE," ", IF(B4127='2. Metadata'!B$1,'2. Metadata'!B$5, IF(B4127='2. Metadata'!C$1,'2. Metadata'!#REF!,IF(B4127='2. Metadata'!D$1,'2. Metadata'!#REF!, IF(B4127='2. Metadata'!E$1,'2. Metadata'!#REF!,IF( B4127='2. Metadata'!F$1,'2. Metadata'!#REF!,IF(B4127='2. Metadata'!G$1,'2. Metadata'!#REF!,IF(B4127='2. Metadata'!H$1,'2. Metadata'!#REF!, IF(B4127='2. Metadata'!I$1,'2. Metadata'!#REF!, IF(B4127='2. Metadata'!J$1,'2. Metadata'!#REF!, IF(B4127='2. Metadata'!K$1,'2. Metadata'!C$3, IF(B4127='2. Metadata'!L$1,'2. Metadata'!D$3, IF(B4127='2. Metadata'!M$1,'2. Metadata'!M$5, IF(B4127='2. Metadata'!N$1,'2. Metadata'!N$5))))))))))))))</f>
        <v>49.690002</v>
      </c>
      <c r="D4127" s="13">
        <f>IF(ISBLANK(B4127)=TRUE," ", IF(B4127='2. Metadata'!B$1,'2. Metadata'!B$6, IF(B4127='2. Metadata'!C$1,'2. Metadata'!C$4,IF(B4127='2. Metadata'!D$1,'2. Metadata'!D$4, IF(B4127='2. Metadata'!E$1,'2. Metadata'!E$4,IF( B4127='2. Metadata'!F$1,'2. Metadata'!F$4,IF(B4127='2. Metadata'!G$1,'2. Metadata'!G$4,IF(B4127='2. Metadata'!H$1,'2. Metadata'!H$4, IF(B4127='2. Metadata'!I$1,'2. Metadata'!I$4, IF(B4127='2. Metadata'!J$1,'2. Metadata'!J$4, IF(B4127='2. Metadata'!K$1,'2. Metadata'!K$4, IF(B4127='2. Metadata'!L$1,'2. Metadata'!L$4, IF(B4127='2. Metadata'!M$1,'2. Metadata'!M$6, IF(B4127='2. Metadata'!N$1,'2. Metadata'!N$6))))))))))))))</f>
        <v>-115.97499999999999</v>
      </c>
      <c r="E4127" s="15" t="s">
        <v>178</v>
      </c>
      <c r="F4127" s="132">
        <v>7.5439999999999996</v>
      </c>
      <c r="G4127" s="16" t="str">
        <f>IF(ISBLANK(F4127)=TRUE," ",'2. Metadata'!B$14)</f>
        <v>degrees Celsius</v>
      </c>
      <c r="H4127" s="16" t="s">
        <v>178</v>
      </c>
    </row>
    <row r="4128" spans="1:8" ht="15.75" customHeight="1" x14ac:dyDescent="0.2">
      <c r="A4128" s="130">
        <v>39706.510416666664</v>
      </c>
      <c r="B4128" s="9" t="s">
        <v>239</v>
      </c>
      <c r="C4128" s="16">
        <f>IF(ISBLANK(B4128)=TRUE," ", IF(B4128='2. Metadata'!B$1,'2. Metadata'!B$5, IF(B4128='2. Metadata'!C$1,'2. Metadata'!#REF!,IF(B4128='2. Metadata'!D$1,'2. Metadata'!#REF!, IF(B4128='2. Metadata'!E$1,'2. Metadata'!#REF!,IF( B4128='2. Metadata'!F$1,'2. Metadata'!#REF!,IF(B4128='2. Metadata'!G$1,'2. Metadata'!#REF!,IF(B4128='2. Metadata'!H$1,'2. Metadata'!#REF!, IF(B4128='2. Metadata'!I$1,'2. Metadata'!#REF!, IF(B4128='2. Metadata'!J$1,'2. Metadata'!#REF!, IF(B4128='2. Metadata'!K$1,'2. Metadata'!C$3, IF(B4128='2. Metadata'!L$1,'2. Metadata'!D$3, IF(B4128='2. Metadata'!M$1,'2. Metadata'!M$5, IF(B4128='2. Metadata'!N$1,'2. Metadata'!N$5))))))))))))))</f>
        <v>49.690002</v>
      </c>
      <c r="D4128" s="13">
        <f>IF(ISBLANK(B4128)=TRUE," ", IF(B4128='2. Metadata'!B$1,'2. Metadata'!B$6, IF(B4128='2. Metadata'!C$1,'2. Metadata'!C$4,IF(B4128='2. Metadata'!D$1,'2. Metadata'!D$4, IF(B4128='2. Metadata'!E$1,'2. Metadata'!E$4,IF( B4128='2. Metadata'!F$1,'2. Metadata'!F$4,IF(B4128='2. Metadata'!G$1,'2. Metadata'!G$4,IF(B4128='2. Metadata'!H$1,'2. Metadata'!H$4, IF(B4128='2. Metadata'!I$1,'2. Metadata'!I$4, IF(B4128='2. Metadata'!J$1,'2. Metadata'!J$4, IF(B4128='2. Metadata'!K$1,'2. Metadata'!K$4, IF(B4128='2. Metadata'!L$1,'2. Metadata'!L$4, IF(B4128='2. Metadata'!M$1,'2. Metadata'!M$6, IF(B4128='2. Metadata'!N$1,'2. Metadata'!N$6))))))))))))))</f>
        <v>-115.97499999999999</v>
      </c>
      <c r="E4128" s="15" t="s">
        <v>178</v>
      </c>
      <c r="F4128" s="132">
        <v>7.5940000000000003</v>
      </c>
      <c r="G4128" s="16" t="str">
        <f>IF(ISBLANK(F4128)=TRUE," ",'2. Metadata'!B$14)</f>
        <v>degrees Celsius</v>
      </c>
      <c r="H4128" s="16" t="s">
        <v>178</v>
      </c>
    </row>
    <row r="4129" spans="1:8" ht="15.75" customHeight="1" x14ac:dyDescent="0.2">
      <c r="A4129" s="130">
        <v>39706.520833333336</v>
      </c>
      <c r="B4129" s="9" t="s">
        <v>239</v>
      </c>
      <c r="C4129" s="16">
        <f>IF(ISBLANK(B4129)=TRUE," ", IF(B4129='2. Metadata'!B$1,'2. Metadata'!B$5, IF(B4129='2. Metadata'!C$1,'2. Metadata'!#REF!,IF(B4129='2. Metadata'!D$1,'2. Metadata'!#REF!, IF(B4129='2. Metadata'!E$1,'2. Metadata'!#REF!,IF( B4129='2. Metadata'!F$1,'2. Metadata'!#REF!,IF(B4129='2. Metadata'!G$1,'2. Metadata'!#REF!,IF(B4129='2. Metadata'!H$1,'2. Metadata'!#REF!, IF(B4129='2. Metadata'!I$1,'2. Metadata'!#REF!, IF(B4129='2. Metadata'!J$1,'2. Metadata'!#REF!, IF(B4129='2. Metadata'!K$1,'2. Metadata'!C$3, IF(B4129='2. Metadata'!L$1,'2. Metadata'!D$3, IF(B4129='2. Metadata'!M$1,'2. Metadata'!M$5, IF(B4129='2. Metadata'!N$1,'2. Metadata'!N$5))))))))))))))</f>
        <v>49.690002</v>
      </c>
      <c r="D4129" s="13">
        <f>IF(ISBLANK(B4129)=TRUE," ", IF(B4129='2. Metadata'!B$1,'2. Metadata'!B$6, IF(B4129='2. Metadata'!C$1,'2. Metadata'!C$4,IF(B4129='2. Metadata'!D$1,'2. Metadata'!D$4, IF(B4129='2. Metadata'!E$1,'2. Metadata'!E$4,IF( B4129='2. Metadata'!F$1,'2. Metadata'!F$4,IF(B4129='2. Metadata'!G$1,'2. Metadata'!G$4,IF(B4129='2. Metadata'!H$1,'2. Metadata'!H$4, IF(B4129='2. Metadata'!I$1,'2. Metadata'!I$4, IF(B4129='2. Metadata'!J$1,'2. Metadata'!J$4, IF(B4129='2. Metadata'!K$1,'2. Metadata'!K$4, IF(B4129='2. Metadata'!L$1,'2. Metadata'!L$4, IF(B4129='2. Metadata'!M$1,'2. Metadata'!M$6, IF(B4129='2. Metadata'!N$1,'2. Metadata'!N$6))))))))))))))</f>
        <v>-115.97499999999999</v>
      </c>
      <c r="E4129" s="15" t="s">
        <v>178</v>
      </c>
      <c r="F4129" s="132">
        <v>7.6950000000000003</v>
      </c>
      <c r="G4129" s="16" t="str">
        <f>IF(ISBLANK(F4129)=TRUE," ",'2. Metadata'!B$14)</f>
        <v>degrees Celsius</v>
      </c>
      <c r="H4129" s="16" t="s">
        <v>178</v>
      </c>
    </row>
    <row r="4130" spans="1:8" ht="15.75" customHeight="1" x14ac:dyDescent="0.2">
      <c r="A4130" s="130">
        <v>39706.53125</v>
      </c>
      <c r="B4130" s="9" t="s">
        <v>239</v>
      </c>
      <c r="C4130" s="16">
        <f>IF(ISBLANK(B4130)=TRUE," ", IF(B4130='2. Metadata'!B$1,'2. Metadata'!B$5, IF(B4130='2. Metadata'!C$1,'2. Metadata'!#REF!,IF(B4130='2. Metadata'!D$1,'2. Metadata'!#REF!, IF(B4130='2. Metadata'!E$1,'2. Metadata'!#REF!,IF( B4130='2. Metadata'!F$1,'2. Metadata'!#REF!,IF(B4130='2. Metadata'!G$1,'2. Metadata'!#REF!,IF(B4130='2. Metadata'!H$1,'2. Metadata'!#REF!, IF(B4130='2. Metadata'!I$1,'2. Metadata'!#REF!, IF(B4130='2. Metadata'!J$1,'2. Metadata'!#REF!, IF(B4130='2. Metadata'!K$1,'2. Metadata'!C$3, IF(B4130='2. Metadata'!L$1,'2. Metadata'!D$3, IF(B4130='2. Metadata'!M$1,'2. Metadata'!M$5, IF(B4130='2. Metadata'!N$1,'2. Metadata'!N$5))))))))))))))</f>
        <v>49.690002</v>
      </c>
      <c r="D4130" s="13">
        <f>IF(ISBLANK(B4130)=TRUE," ", IF(B4130='2. Metadata'!B$1,'2. Metadata'!B$6, IF(B4130='2. Metadata'!C$1,'2. Metadata'!C$4,IF(B4130='2. Metadata'!D$1,'2. Metadata'!D$4, IF(B4130='2. Metadata'!E$1,'2. Metadata'!E$4,IF( B4130='2. Metadata'!F$1,'2. Metadata'!F$4,IF(B4130='2. Metadata'!G$1,'2. Metadata'!G$4,IF(B4130='2. Metadata'!H$1,'2. Metadata'!H$4, IF(B4130='2. Metadata'!I$1,'2. Metadata'!I$4, IF(B4130='2. Metadata'!J$1,'2. Metadata'!J$4, IF(B4130='2. Metadata'!K$1,'2. Metadata'!K$4, IF(B4130='2. Metadata'!L$1,'2. Metadata'!L$4, IF(B4130='2. Metadata'!M$1,'2. Metadata'!M$6, IF(B4130='2. Metadata'!N$1,'2. Metadata'!N$6))))))))))))))</f>
        <v>-115.97499999999999</v>
      </c>
      <c r="E4130" s="15" t="s">
        <v>178</v>
      </c>
      <c r="F4130" s="132">
        <v>7.8449999999999998</v>
      </c>
      <c r="G4130" s="16" t="str">
        <f>IF(ISBLANK(F4130)=TRUE," ",'2. Metadata'!B$14)</f>
        <v>degrees Celsius</v>
      </c>
      <c r="H4130" s="16" t="s">
        <v>178</v>
      </c>
    </row>
    <row r="4131" spans="1:8" ht="15.75" customHeight="1" x14ac:dyDescent="0.2">
      <c r="A4131" s="130">
        <v>39706.541666666664</v>
      </c>
      <c r="B4131" s="9" t="s">
        <v>239</v>
      </c>
      <c r="C4131" s="16">
        <f>IF(ISBLANK(B4131)=TRUE," ", IF(B4131='2. Metadata'!B$1,'2. Metadata'!B$5, IF(B4131='2. Metadata'!C$1,'2. Metadata'!#REF!,IF(B4131='2. Metadata'!D$1,'2. Metadata'!#REF!, IF(B4131='2. Metadata'!E$1,'2. Metadata'!#REF!,IF( B4131='2. Metadata'!F$1,'2. Metadata'!#REF!,IF(B4131='2. Metadata'!G$1,'2. Metadata'!#REF!,IF(B4131='2. Metadata'!H$1,'2. Metadata'!#REF!, IF(B4131='2. Metadata'!I$1,'2. Metadata'!#REF!, IF(B4131='2. Metadata'!J$1,'2. Metadata'!#REF!, IF(B4131='2. Metadata'!K$1,'2. Metadata'!C$3, IF(B4131='2. Metadata'!L$1,'2. Metadata'!D$3, IF(B4131='2. Metadata'!M$1,'2. Metadata'!M$5, IF(B4131='2. Metadata'!N$1,'2. Metadata'!N$5))))))))))))))</f>
        <v>49.690002</v>
      </c>
      <c r="D4131" s="13">
        <f>IF(ISBLANK(B4131)=TRUE," ", IF(B4131='2. Metadata'!B$1,'2. Metadata'!B$6, IF(B4131='2. Metadata'!C$1,'2. Metadata'!C$4,IF(B4131='2. Metadata'!D$1,'2. Metadata'!D$4, IF(B4131='2. Metadata'!E$1,'2. Metadata'!E$4,IF( B4131='2. Metadata'!F$1,'2. Metadata'!F$4,IF(B4131='2. Metadata'!G$1,'2. Metadata'!G$4,IF(B4131='2. Metadata'!H$1,'2. Metadata'!H$4, IF(B4131='2. Metadata'!I$1,'2. Metadata'!I$4, IF(B4131='2. Metadata'!J$1,'2. Metadata'!J$4, IF(B4131='2. Metadata'!K$1,'2. Metadata'!K$4, IF(B4131='2. Metadata'!L$1,'2. Metadata'!L$4, IF(B4131='2. Metadata'!M$1,'2. Metadata'!M$6, IF(B4131='2. Metadata'!N$1,'2. Metadata'!N$6))))))))))))))</f>
        <v>-115.97499999999999</v>
      </c>
      <c r="E4131" s="15" t="s">
        <v>178</v>
      </c>
      <c r="F4131" s="132">
        <v>8.1449999999999996</v>
      </c>
      <c r="G4131" s="16" t="str">
        <f>IF(ISBLANK(F4131)=TRUE," ",'2. Metadata'!B$14)</f>
        <v>degrees Celsius</v>
      </c>
      <c r="H4131" s="16" t="s">
        <v>178</v>
      </c>
    </row>
    <row r="4132" spans="1:8" ht="15.75" customHeight="1" x14ac:dyDescent="0.2">
      <c r="A4132" s="130">
        <v>39706.552083333336</v>
      </c>
      <c r="B4132" s="9" t="s">
        <v>239</v>
      </c>
      <c r="C4132" s="16">
        <f>IF(ISBLANK(B4132)=TRUE," ", IF(B4132='2. Metadata'!B$1,'2. Metadata'!B$5, IF(B4132='2. Metadata'!C$1,'2. Metadata'!#REF!,IF(B4132='2. Metadata'!D$1,'2. Metadata'!#REF!, IF(B4132='2. Metadata'!E$1,'2. Metadata'!#REF!,IF( B4132='2. Metadata'!F$1,'2. Metadata'!#REF!,IF(B4132='2. Metadata'!G$1,'2. Metadata'!#REF!,IF(B4132='2. Metadata'!H$1,'2. Metadata'!#REF!, IF(B4132='2. Metadata'!I$1,'2. Metadata'!#REF!, IF(B4132='2. Metadata'!J$1,'2. Metadata'!#REF!, IF(B4132='2. Metadata'!K$1,'2. Metadata'!C$3, IF(B4132='2. Metadata'!L$1,'2. Metadata'!D$3, IF(B4132='2. Metadata'!M$1,'2. Metadata'!M$5, IF(B4132='2. Metadata'!N$1,'2. Metadata'!N$5))))))))))))))</f>
        <v>49.690002</v>
      </c>
      <c r="D4132" s="13">
        <f>IF(ISBLANK(B4132)=TRUE," ", IF(B4132='2. Metadata'!B$1,'2. Metadata'!B$6, IF(B4132='2. Metadata'!C$1,'2. Metadata'!C$4,IF(B4132='2. Metadata'!D$1,'2. Metadata'!D$4, IF(B4132='2. Metadata'!E$1,'2. Metadata'!E$4,IF( B4132='2. Metadata'!F$1,'2. Metadata'!F$4,IF(B4132='2. Metadata'!G$1,'2. Metadata'!G$4,IF(B4132='2. Metadata'!H$1,'2. Metadata'!H$4, IF(B4132='2. Metadata'!I$1,'2. Metadata'!I$4, IF(B4132='2. Metadata'!J$1,'2. Metadata'!J$4, IF(B4132='2. Metadata'!K$1,'2. Metadata'!K$4, IF(B4132='2. Metadata'!L$1,'2. Metadata'!L$4, IF(B4132='2. Metadata'!M$1,'2. Metadata'!M$6, IF(B4132='2. Metadata'!N$1,'2. Metadata'!N$6))))))))))))))</f>
        <v>-115.97499999999999</v>
      </c>
      <c r="E4132" s="15" t="s">
        <v>178</v>
      </c>
      <c r="F4132" s="132">
        <v>8.4939999999999998</v>
      </c>
      <c r="G4132" s="16" t="str">
        <f>IF(ISBLANK(F4132)=TRUE," ",'2. Metadata'!B$14)</f>
        <v>degrees Celsius</v>
      </c>
      <c r="H4132" s="16" t="s">
        <v>178</v>
      </c>
    </row>
    <row r="4133" spans="1:8" ht="15.75" customHeight="1" x14ac:dyDescent="0.2">
      <c r="A4133" s="130">
        <v>39706.5625</v>
      </c>
      <c r="B4133" s="9" t="s">
        <v>239</v>
      </c>
      <c r="C4133" s="16">
        <f>IF(ISBLANK(B4133)=TRUE," ", IF(B4133='2. Metadata'!B$1,'2. Metadata'!B$5, IF(B4133='2. Metadata'!C$1,'2. Metadata'!#REF!,IF(B4133='2. Metadata'!D$1,'2. Metadata'!#REF!, IF(B4133='2. Metadata'!E$1,'2. Metadata'!#REF!,IF( B4133='2. Metadata'!F$1,'2. Metadata'!#REF!,IF(B4133='2. Metadata'!G$1,'2. Metadata'!#REF!,IF(B4133='2. Metadata'!H$1,'2. Metadata'!#REF!, IF(B4133='2. Metadata'!I$1,'2. Metadata'!#REF!, IF(B4133='2. Metadata'!J$1,'2. Metadata'!#REF!, IF(B4133='2. Metadata'!K$1,'2. Metadata'!C$3, IF(B4133='2. Metadata'!L$1,'2. Metadata'!D$3, IF(B4133='2. Metadata'!M$1,'2. Metadata'!M$5, IF(B4133='2. Metadata'!N$1,'2. Metadata'!N$5))))))))))))))</f>
        <v>49.690002</v>
      </c>
      <c r="D4133" s="13">
        <f>IF(ISBLANK(B4133)=TRUE," ", IF(B4133='2. Metadata'!B$1,'2. Metadata'!B$6, IF(B4133='2. Metadata'!C$1,'2. Metadata'!C$4,IF(B4133='2. Metadata'!D$1,'2. Metadata'!D$4, IF(B4133='2. Metadata'!E$1,'2. Metadata'!E$4,IF( B4133='2. Metadata'!F$1,'2. Metadata'!F$4,IF(B4133='2. Metadata'!G$1,'2. Metadata'!G$4,IF(B4133='2. Metadata'!H$1,'2. Metadata'!H$4, IF(B4133='2. Metadata'!I$1,'2. Metadata'!I$4, IF(B4133='2. Metadata'!J$1,'2. Metadata'!J$4, IF(B4133='2. Metadata'!K$1,'2. Metadata'!K$4, IF(B4133='2. Metadata'!L$1,'2. Metadata'!L$4, IF(B4133='2. Metadata'!M$1,'2. Metadata'!M$6, IF(B4133='2. Metadata'!N$1,'2. Metadata'!N$6))))))))))))))</f>
        <v>-115.97499999999999</v>
      </c>
      <c r="E4133" s="15" t="s">
        <v>178</v>
      </c>
      <c r="F4133" s="132">
        <v>8.7669999999999995</v>
      </c>
      <c r="G4133" s="16" t="str">
        <f>IF(ISBLANK(F4133)=TRUE," ",'2. Metadata'!B$14)</f>
        <v>degrees Celsius</v>
      </c>
      <c r="H4133" s="16" t="s">
        <v>178</v>
      </c>
    </row>
    <row r="4134" spans="1:8" ht="15.75" customHeight="1" x14ac:dyDescent="0.2">
      <c r="A4134" s="130">
        <v>39706.572916666664</v>
      </c>
      <c r="B4134" s="9" t="s">
        <v>239</v>
      </c>
      <c r="C4134" s="16">
        <f>IF(ISBLANK(B4134)=TRUE," ", IF(B4134='2. Metadata'!B$1,'2. Metadata'!B$5, IF(B4134='2. Metadata'!C$1,'2. Metadata'!#REF!,IF(B4134='2. Metadata'!D$1,'2. Metadata'!#REF!, IF(B4134='2. Metadata'!E$1,'2. Metadata'!#REF!,IF( B4134='2. Metadata'!F$1,'2. Metadata'!#REF!,IF(B4134='2. Metadata'!G$1,'2. Metadata'!#REF!,IF(B4134='2. Metadata'!H$1,'2. Metadata'!#REF!, IF(B4134='2. Metadata'!I$1,'2. Metadata'!#REF!, IF(B4134='2. Metadata'!J$1,'2. Metadata'!#REF!, IF(B4134='2. Metadata'!K$1,'2. Metadata'!C$3, IF(B4134='2. Metadata'!L$1,'2. Metadata'!D$3, IF(B4134='2. Metadata'!M$1,'2. Metadata'!M$5, IF(B4134='2. Metadata'!N$1,'2. Metadata'!N$5))))))))))))))</f>
        <v>49.690002</v>
      </c>
      <c r="D4134" s="13">
        <f>IF(ISBLANK(B4134)=TRUE," ", IF(B4134='2. Metadata'!B$1,'2. Metadata'!B$6, IF(B4134='2. Metadata'!C$1,'2. Metadata'!C$4,IF(B4134='2. Metadata'!D$1,'2. Metadata'!D$4, IF(B4134='2. Metadata'!E$1,'2. Metadata'!E$4,IF( B4134='2. Metadata'!F$1,'2. Metadata'!F$4,IF(B4134='2. Metadata'!G$1,'2. Metadata'!G$4,IF(B4134='2. Metadata'!H$1,'2. Metadata'!H$4, IF(B4134='2. Metadata'!I$1,'2. Metadata'!I$4, IF(B4134='2. Metadata'!J$1,'2. Metadata'!J$4, IF(B4134='2. Metadata'!K$1,'2. Metadata'!K$4, IF(B4134='2. Metadata'!L$1,'2. Metadata'!L$4, IF(B4134='2. Metadata'!M$1,'2. Metadata'!M$6, IF(B4134='2. Metadata'!N$1,'2. Metadata'!N$6))))))))))))))</f>
        <v>-115.97499999999999</v>
      </c>
      <c r="E4134" s="15" t="s">
        <v>178</v>
      </c>
      <c r="F4134" s="132">
        <v>8.9649999999999999</v>
      </c>
      <c r="G4134" s="16" t="str">
        <f>IF(ISBLANK(F4134)=TRUE," ",'2. Metadata'!B$14)</f>
        <v>degrees Celsius</v>
      </c>
      <c r="H4134" s="16" t="s">
        <v>178</v>
      </c>
    </row>
    <row r="4135" spans="1:8" ht="15.75" customHeight="1" x14ac:dyDescent="0.2">
      <c r="A4135" s="130">
        <v>39706.583333333336</v>
      </c>
      <c r="B4135" s="9" t="s">
        <v>239</v>
      </c>
      <c r="C4135" s="16">
        <f>IF(ISBLANK(B4135)=TRUE," ", IF(B4135='2. Metadata'!B$1,'2. Metadata'!B$5, IF(B4135='2. Metadata'!C$1,'2. Metadata'!#REF!,IF(B4135='2. Metadata'!D$1,'2. Metadata'!#REF!, IF(B4135='2. Metadata'!E$1,'2. Metadata'!#REF!,IF( B4135='2. Metadata'!F$1,'2. Metadata'!#REF!,IF(B4135='2. Metadata'!G$1,'2. Metadata'!#REF!,IF(B4135='2. Metadata'!H$1,'2. Metadata'!#REF!, IF(B4135='2. Metadata'!I$1,'2. Metadata'!#REF!, IF(B4135='2. Metadata'!J$1,'2. Metadata'!#REF!, IF(B4135='2. Metadata'!K$1,'2. Metadata'!C$3, IF(B4135='2. Metadata'!L$1,'2. Metadata'!D$3, IF(B4135='2. Metadata'!M$1,'2. Metadata'!M$5, IF(B4135='2. Metadata'!N$1,'2. Metadata'!N$5))))))))))))))</f>
        <v>49.690002</v>
      </c>
      <c r="D4135" s="13">
        <f>IF(ISBLANK(B4135)=TRUE," ", IF(B4135='2. Metadata'!B$1,'2. Metadata'!B$6, IF(B4135='2. Metadata'!C$1,'2. Metadata'!C$4,IF(B4135='2. Metadata'!D$1,'2. Metadata'!D$4, IF(B4135='2. Metadata'!E$1,'2. Metadata'!E$4,IF( B4135='2. Metadata'!F$1,'2. Metadata'!F$4,IF(B4135='2. Metadata'!G$1,'2. Metadata'!G$4,IF(B4135='2. Metadata'!H$1,'2. Metadata'!H$4, IF(B4135='2. Metadata'!I$1,'2. Metadata'!I$4, IF(B4135='2. Metadata'!J$1,'2. Metadata'!J$4, IF(B4135='2. Metadata'!K$1,'2. Metadata'!K$4, IF(B4135='2. Metadata'!L$1,'2. Metadata'!L$4, IF(B4135='2. Metadata'!M$1,'2. Metadata'!M$6, IF(B4135='2. Metadata'!N$1,'2. Metadata'!N$6))))))))))))))</f>
        <v>-115.97499999999999</v>
      </c>
      <c r="E4135" s="15" t="s">
        <v>178</v>
      </c>
      <c r="F4135" s="132">
        <v>9.1880000000000006</v>
      </c>
      <c r="G4135" s="16" t="str">
        <f>IF(ISBLANK(F4135)=TRUE," ",'2. Metadata'!B$14)</f>
        <v>degrees Celsius</v>
      </c>
      <c r="H4135" s="16" t="s">
        <v>178</v>
      </c>
    </row>
    <row r="4136" spans="1:8" ht="15.75" customHeight="1" x14ac:dyDescent="0.2">
      <c r="A4136" s="130">
        <v>39706.59375</v>
      </c>
      <c r="B4136" s="9" t="s">
        <v>239</v>
      </c>
      <c r="C4136" s="16">
        <f>IF(ISBLANK(B4136)=TRUE," ", IF(B4136='2. Metadata'!B$1,'2. Metadata'!B$5, IF(B4136='2. Metadata'!C$1,'2. Metadata'!#REF!,IF(B4136='2. Metadata'!D$1,'2. Metadata'!#REF!, IF(B4136='2. Metadata'!E$1,'2. Metadata'!#REF!,IF( B4136='2. Metadata'!F$1,'2. Metadata'!#REF!,IF(B4136='2. Metadata'!G$1,'2. Metadata'!#REF!,IF(B4136='2. Metadata'!H$1,'2. Metadata'!#REF!, IF(B4136='2. Metadata'!I$1,'2. Metadata'!#REF!, IF(B4136='2. Metadata'!J$1,'2. Metadata'!#REF!, IF(B4136='2. Metadata'!K$1,'2. Metadata'!C$3, IF(B4136='2. Metadata'!L$1,'2. Metadata'!D$3, IF(B4136='2. Metadata'!M$1,'2. Metadata'!M$5, IF(B4136='2. Metadata'!N$1,'2. Metadata'!N$5))))))))))))))</f>
        <v>49.690002</v>
      </c>
      <c r="D4136" s="13">
        <f>IF(ISBLANK(B4136)=TRUE," ", IF(B4136='2. Metadata'!B$1,'2. Metadata'!B$6, IF(B4136='2. Metadata'!C$1,'2. Metadata'!C$4,IF(B4136='2. Metadata'!D$1,'2. Metadata'!D$4, IF(B4136='2. Metadata'!E$1,'2. Metadata'!E$4,IF( B4136='2. Metadata'!F$1,'2. Metadata'!F$4,IF(B4136='2. Metadata'!G$1,'2. Metadata'!G$4,IF(B4136='2. Metadata'!H$1,'2. Metadata'!H$4, IF(B4136='2. Metadata'!I$1,'2. Metadata'!I$4, IF(B4136='2. Metadata'!J$1,'2. Metadata'!J$4, IF(B4136='2. Metadata'!K$1,'2. Metadata'!K$4, IF(B4136='2. Metadata'!L$1,'2. Metadata'!L$4, IF(B4136='2. Metadata'!M$1,'2. Metadata'!M$6, IF(B4136='2. Metadata'!N$1,'2. Metadata'!N$6))))))))))))))</f>
        <v>-115.97499999999999</v>
      </c>
      <c r="E4136" s="15" t="s">
        <v>178</v>
      </c>
      <c r="F4136" s="132">
        <v>9.41</v>
      </c>
      <c r="G4136" s="16" t="str">
        <f>IF(ISBLANK(F4136)=TRUE," ",'2. Metadata'!B$14)</f>
        <v>degrees Celsius</v>
      </c>
      <c r="H4136" s="16" t="s">
        <v>178</v>
      </c>
    </row>
    <row r="4137" spans="1:8" ht="15.75" customHeight="1" x14ac:dyDescent="0.2">
      <c r="A4137" s="130">
        <v>39706.604166666664</v>
      </c>
      <c r="B4137" s="9" t="s">
        <v>239</v>
      </c>
      <c r="C4137" s="16">
        <f>IF(ISBLANK(B4137)=TRUE," ", IF(B4137='2. Metadata'!B$1,'2. Metadata'!B$5, IF(B4137='2. Metadata'!C$1,'2. Metadata'!#REF!,IF(B4137='2. Metadata'!D$1,'2. Metadata'!#REF!, IF(B4137='2. Metadata'!E$1,'2. Metadata'!#REF!,IF( B4137='2. Metadata'!F$1,'2. Metadata'!#REF!,IF(B4137='2. Metadata'!G$1,'2. Metadata'!#REF!,IF(B4137='2. Metadata'!H$1,'2. Metadata'!#REF!, IF(B4137='2. Metadata'!I$1,'2. Metadata'!#REF!, IF(B4137='2. Metadata'!J$1,'2. Metadata'!#REF!, IF(B4137='2. Metadata'!K$1,'2. Metadata'!C$3, IF(B4137='2. Metadata'!L$1,'2. Metadata'!D$3, IF(B4137='2. Metadata'!M$1,'2. Metadata'!M$5, IF(B4137='2. Metadata'!N$1,'2. Metadata'!N$5))))))))))))))</f>
        <v>49.690002</v>
      </c>
      <c r="D4137" s="13">
        <f>IF(ISBLANK(B4137)=TRUE," ", IF(B4137='2. Metadata'!B$1,'2. Metadata'!B$6, IF(B4137='2. Metadata'!C$1,'2. Metadata'!C$4,IF(B4137='2. Metadata'!D$1,'2. Metadata'!D$4, IF(B4137='2. Metadata'!E$1,'2. Metadata'!E$4,IF( B4137='2. Metadata'!F$1,'2. Metadata'!F$4,IF(B4137='2. Metadata'!G$1,'2. Metadata'!G$4,IF(B4137='2. Metadata'!H$1,'2. Metadata'!H$4, IF(B4137='2. Metadata'!I$1,'2. Metadata'!I$4, IF(B4137='2. Metadata'!J$1,'2. Metadata'!J$4, IF(B4137='2. Metadata'!K$1,'2. Metadata'!K$4, IF(B4137='2. Metadata'!L$1,'2. Metadata'!L$4, IF(B4137='2. Metadata'!M$1,'2. Metadata'!M$6, IF(B4137='2. Metadata'!N$1,'2. Metadata'!N$6))))))))))))))</f>
        <v>-115.97499999999999</v>
      </c>
      <c r="E4137" s="15" t="s">
        <v>178</v>
      </c>
      <c r="F4137" s="132">
        <v>9.6080000000000005</v>
      </c>
      <c r="G4137" s="16" t="str">
        <f>IF(ISBLANK(F4137)=TRUE," ",'2. Metadata'!B$14)</f>
        <v>degrees Celsius</v>
      </c>
      <c r="H4137" s="16" t="s">
        <v>178</v>
      </c>
    </row>
    <row r="4138" spans="1:8" ht="15.75" customHeight="1" x14ac:dyDescent="0.2">
      <c r="A4138" s="130">
        <v>39706.614583333336</v>
      </c>
      <c r="B4138" s="9" t="s">
        <v>239</v>
      </c>
      <c r="C4138" s="16">
        <f>IF(ISBLANK(B4138)=TRUE," ", IF(B4138='2. Metadata'!B$1,'2. Metadata'!B$5, IF(B4138='2. Metadata'!C$1,'2. Metadata'!#REF!,IF(B4138='2. Metadata'!D$1,'2. Metadata'!#REF!, IF(B4138='2. Metadata'!E$1,'2. Metadata'!#REF!,IF( B4138='2. Metadata'!F$1,'2. Metadata'!#REF!,IF(B4138='2. Metadata'!G$1,'2. Metadata'!#REF!,IF(B4138='2. Metadata'!H$1,'2. Metadata'!#REF!, IF(B4138='2. Metadata'!I$1,'2. Metadata'!#REF!, IF(B4138='2. Metadata'!J$1,'2. Metadata'!#REF!, IF(B4138='2. Metadata'!K$1,'2. Metadata'!C$3, IF(B4138='2. Metadata'!L$1,'2. Metadata'!D$3, IF(B4138='2. Metadata'!M$1,'2. Metadata'!M$5, IF(B4138='2. Metadata'!N$1,'2. Metadata'!N$5))))))))))))))</f>
        <v>49.690002</v>
      </c>
      <c r="D4138" s="13">
        <f>IF(ISBLANK(B4138)=TRUE," ", IF(B4138='2. Metadata'!B$1,'2. Metadata'!B$6, IF(B4138='2. Metadata'!C$1,'2. Metadata'!C$4,IF(B4138='2. Metadata'!D$1,'2. Metadata'!D$4, IF(B4138='2. Metadata'!E$1,'2. Metadata'!E$4,IF( B4138='2. Metadata'!F$1,'2. Metadata'!F$4,IF(B4138='2. Metadata'!G$1,'2. Metadata'!G$4,IF(B4138='2. Metadata'!H$1,'2. Metadata'!H$4, IF(B4138='2. Metadata'!I$1,'2. Metadata'!I$4, IF(B4138='2. Metadata'!J$1,'2. Metadata'!J$4, IF(B4138='2. Metadata'!K$1,'2. Metadata'!K$4, IF(B4138='2. Metadata'!L$1,'2. Metadata'!L$4, IF(B4138='2. Metadata'!M$1,'2. Metadata'!M$6, IF(B4138='2. Metadata'!N$1,'2. Metadata'!N$6))))))))))))))</f>
        <v>-115.97499999999999</v>
      </c>
      <c r="E4138" s="15" t="s">
        <v>178</v>
      </c>
      <c r="F4138" s="132">
        <v>9.8049999999999997</v>
      </c>
      <c r="G4138" s="16" t="str">
        <f>IF(ISBLANK(F4138)=TRUE," ",'2. Metadata'!B$14)</f>
        <v>degrees Celsius</v>
      </c>
      <c r="H4138" s="16" t="s">
        <v>178</v>
      </c>
    </row>
    <row r="4139" spans="1:8" ht="15.75" customHeight="1" x14ac:dyDescent="0.2">
      <c r="A4139" s="130">
        <v>39706.625</v>
      </c>
      <c r="B4139" s="9" t="s">
        <v>239</v>
      </c>
      <c r="C4139" s="16">
        <f>IF(ISBLANK(B4139)=TRUE," ", IF(B4139='2. Metadata'!B$1,'2. Metadata'!B$5, IF(B4139='2. Metadata'!C$1,'2. Metadata'!#REF!,IF(B4139='2. Metadata'!D$1,'2. Metadata'!#REF!, IF(B4139='2. Metadata'!E$1,'2. Metadata'!#REF!,IF( B4139='2. Metadata'!F$1,'2. Metadata'!#REF!,IF(B4139='2. Metadata'!G$1,'2. Metadata'!#REF!,IF(B4139='2. Metadata'!H$1,'2. Metadata'!#REF!, IF(B4139='2. Metadata'!I$1,'2. Metadata'!#REF!, IF(B4139='2. Metadata'!J$1,'2. Metadata'!#REF!, IF(B4139='2. Metadata'!K$1,'2. Metadata'!C$3, IF(B4139='2. Metadata'!L$1,'2. Metadata'!D$3, IF(B4139='2. Metadata'!M$1,'2. Metadata'!M$5, IF(B4139='2. Metadata'!N$1,'2. Metadata'!N$5))))))))))))))</f>
        <v>49.690002</v>
      </c>
      <c r="D4139" s="13">
        <f>IF(ISBLANK(B4139)=TRUE," ", IF(B4139='2. Metadata'!B$1,'2. Metadata'!B$6, IF(B4139='2. Metadata'!C$1,'2. Metadata'!C$4,IF(B4139='2. Metadata'!D$1,'2. Metadata'!D$4, IF(B4139='2. Metadata'!E$1,'2. Metadata'!E$4,IF( B4139='2. Metadata'!F$1,'2. Metadata'!F$4,IF(B4139='2. Metadata'!G$1,'2. Metadata'!G$4,IF(B4139='2. Metadata'!H$1,'2. Metadata'!H$4, IF(B4139='2. Metadata'!I$1,'2. Metadata'!I$4, IF(B4139='2. Metadata'!J$1,'2. Metadata'!J$4, IF(B4139='2. Metadata'!K$1,'2. Metadata'!K$4, IF(B4139='2. Metadata'!L$1,'2. Metadata'!L$4, IF(B4139='2. Metadata'!M$1,'2. Metadata'!M$6, IF(B4139='2. Metadata'!N$1,'2. Metadata'!N$6))))))))))))))</f>
        <v>-115.97499999999999</v>
      </c>
      <c r="E4139" s="15" t="s">
        <v>178</v>
      </c>
      <c r="F4139" s="132">
        <v>10.051</v>
      </c>
      <c r="G4139" s="16" t="str">
        <f>IF(ISBLANK(F4139)=TRUE," ",'2. Metadata'!B$14)</f>
        <v>degrees Celsius</v>
      </c>
      <c r="H4139" s="16" t="s">
        <v>178</v>
      </c>
    </row>
    <row r="4140" spans="1:8" ht="15.75" customHeight="1" x14ac:dyDescent="0.2">
      <c r="A4140" s="130">
        <v>39706.635416666664</v>
      </c>
      <c r="B4140" s="9" t="s">
        <v>239</v>
      </c>
      <c r="C4140" s="16">
        <f>IF(ISBLANK(B4140)=TRUE," ", IF(B4140='2. Metadata'!B$1,'2. Metadata'!B$5, IF(B4140='2. Metadata'!C$1,'2. Metadata'!#REF!,IF(B4140='2. Metadata'!D$1,'2. Metadata'!#REF!, IF(B4140='2. Metadata'!E$1,'2. Metadata'!#REF!,IF( B4140='2. Metadata'!F$1,'2. Metadata'!#REF!,IF(B4140='2. Metadata'!G$1,'2. Metadata'!#REF!,IF(B4140='2. Metadata'!H$1,'2. Metadata'!#REF!, IF(B4140='2. Metadata'!I$1,'2. Metadata'!#REF!, IF(B4140='2. Metadata'!J$1,'2. Metadata'!#REF!, IF(B4140='2. Metadata'!K$1,'2. Metadata'!C$3, IF(B4140='2. Metadata'!L$1,'2. Metadata'!D$3, IF(B4140='2. Metadata'!M$1,'2. Metadata'!M$5, IF(B4140='2. Metadata'!N$1,'2. Metadata'!N$5))))))))))))))</f>
        <v>49.690002</v>
      </c>
      <c r="D4140" s="13">
        <f>IF(ISBLANK(B4140)=TRUE," ", IF(B4140='2. Metadata'!B$1,'2. Metadata'!B$6, IF(B4140='2. Metadata'!C$1,'2. Metadata'!C$4,IF(B4140='2. Metadata'!D$1,'2. Metadata'!D$4, IF(B4140='2. Metadata'!E$1,'2. Metadata'!E$4,IF( B4140='2. Metadata'!F$1,'2. Metadata'!F$4,IF(B4140='2. Metadata'!G$1,'2. Metadata'!G$4,IF(B4140='2. Metadata'!H$1,'2. Metadata'!H$4, IF(B4140='2. Metadata'!I$1,'2. Metadata'!I$4, IF(B4140='2. Metadata'!J$1,'2. Metadata'!J$4, IF(B4140='2. Metadata'!K$1,'2. Metadata'!K$4, IF(B4140='2. Metadata'!L$1,'2. Metadata'!L$4, IF(B4140='2. Metadata'!M$1,'2. Metadata'!M$6, IF(B4140='2. Metadata'!N$1,'2. Metadata'!N$6))))))))))))))</f>
        <v>-115.97499999999999</v>
      </c>
      <c r="E4140" s="15" t="s">
        <v>178</v>
      </c>
      <c r="F4140" s="132">
        <v>10.345000000000001</v>
      </c>
      <c r="G4140" s="16" t="str">
        <f>IF(ISBLANK(F4140)=TRUE," ",'2. Metadata'!B$14)</f>
        <v>degrees Celsius</v>
      </c>
      <c r="H4140" s="16" t="s">
        <v>178</v>
      </c>
    </row>
    <row r="4141" spans="1:8" ht="15.75" customHeight="1" x14ac:dyDescent="0.2">
      <c r="A4141" s="130">
        <v>39706.645833333336</v>
      </c>
      <c r="B4141" s="9" t="s">
        <v>239</v>
      </c>
      <c r="C4141" s="16">
        <f>IF(ISBLANK(B4141)=TRUE," ", IF(B4141='2. Metadata'!B$1,'2. Metadata'!B$5, IF(B4141='2. Metadata'!C$1,'2. Metadata'!#REF!,IF(B4141='2. Metadata'!D$1,'2. Metadata'!#REF!, IF(B4141='2. Metadata'!E$1,'2. Metadata'!#REF!,IF( B4141='2. Metadata'!F$1,'2. Metadata'!#REF!,IF(B4141='2. Metadata'!G$1,'2. Metadata'!#REF!,IF(B4141='2. Metadata'!H$1,'2. Metadata'!#REF!, IF(B4141='2. Metadata'!I$1,'2. Metadata'!#REF!, IF(B4141='2. Metadata'!J$1,'2. Metadata'!#REF!, IF(B4141='2. Metadata'!K$1,'2. Metadata'!C$3, IF(B4141='2. Metadata'!L$1,'2. Metadata'!D$3, IF(B4141='2. Metadata'!M$1,'2. Metadata'!M$5, IF(B4141='2. Metadata'!N$1,'2. Metadata'!N$5))))))))))))))</f>
        <v>49.690002</v>
      </c>
      <c r="D4141" s="13">
        <f>IF(ISBLANK(B4141)=TRUE," ", IF(B4141='2. Metadata'!B$1,'2. Metadata'!B$6, IF(B4141='2. Metadata'!C$1,'2. Metadata'!C$4,IF(B4141='2. Metadata'!D$1,'2. Metadata'!D$4, IF(B4141='2. Metadata'!E$1,'2. Metadata'!E$4,IF( B4141='2. Metadata'!F$1,'2. Metadata'!F$4,IF(B4141='2. Metadata'!G$1,'2. Metadata'!G$4,IF(B4141='2. Metadata'!H$1,'2. Metadata'!H$4, IF(B4141='2. Metadata'!I$1,'2. Metadata'!I$4, IF(B4141='2. Metadata'!J$1,'2. Metadata'!J$4, IF(B4141='2. Metadata'!K$1,'2. Metadata'!K$4, IF(B4141='2. Metadata'!L$1,'2. Metadata'!L$4, IF(B4141='2. Metadata'!M$1,'2. Metadata'!M$6, IF(B4141='2. Metadata'!N$1,'2. Metadata'!N$6))))))))))))))</f>
        <v>-115.97499999999999</v>
      </c>
      <c r="E4141" s="15" t="s">
        <v>178</v>
      </c>
      <c r="F4141" s="132">
        <v>10.686999999999999</v>
      </c>
      <c r="G4141" s="16" t="str">
        <f>IF(ISBLANK(F4141)=TRUE," ",'2. Metadata'!B$14)</f>
        <v>degrees Celsius</v>
      </c>
      <c r="H4141" s="16" t="s">
        <v>178</v>
      </c>
    </row>
    <row r="4142" spans="1:8" ht="15.75" customHeight="1" x14ac:dyDescent="0.2">
      <c r="A4142" s="130">
        <v>39706.65625</v>
      </c>
      <c r="B4142" s="9" t="s">
        <v>239</v>
      </c>
      <c r="C4142" s="16">
        <f>IF(ISBLANK(B4142)=TRUE," ", IF(B4142='2. Metadata'!B$1,'2. Metadata'!B$5, IF(B4142='2. Metadata'!C$1,'2. Metadata'!#REF!,IF(B4142='2. Metadata'!D$1,'2. Metadata'!#REF!, IF(B4142='2. Metadata'!E$1,'2. Metadata'!#REF!,IF( B4142='2. Metadata'!F$1,'2. Metadata'!#REF!,IF(B4142='2. Metadata'!G$1,'2. Metadata'!#REF!,IF(B4142='2. Metadata'!H$1,'2. Metadata'!#REF!, IF(B4142='2. Metadata'!I$1,'2. Metadata'!#REF!, IF(B4142='2. Metadata'!J$1,'2. Metadata'!#REF!, IF(B4142='2. Metadata'!K$1,'2. Metadata'!C$3, IF(B4142='2. Metadata'!L$1,'2. Metadata'!D$3, IF(B4142='2. Metadata'!M$1,'2. Metadata'!M$5, IF(B4142='2. Metadata'!N$1,'2. Metadata'!N$5))))))))))))))</f>
        <v>49.690002</v>
      </c>
      <c r="D4142" s="13">
        <f>IF(ISBLANK(B4142)=TRUE," ", IF(B4142='2. Metadata'!B$1,'2. Metadata'!B$6, IF(B4142='2. Metadata'!C$1,'2. Metadata'!C$4,IF(B4142='2. Metadata'!D$1,'2. Metadata'!D$4, IF(B4142='2. Metadata'!E$1,'2. Metadata'!E$4,IF( B4142='2. Metadata'!F$1,'2. Metadata'!F$4,IF(B4142='2. Metadata'!G$1,'2. Metadata'!G$4,IF(B4142='2. Metadata'!H$1,'2. Metadata'!H$4, IF(B4142='2. Metadata'!I$1,'2. Metadata'!I$4, IF(B4142='2. Metadata'!J$1,'2. Metadata'!J$4, IF(B4142='2. Metadata'!K$1,'2. Metadata'!K$4, IF(B4142='2. Metadata'!L$1,'2. Metadata'!L$4, IF(B4142='2. Metadata'!M$1,'2. Metadata'!M$6, IF(B4142='2. Metadata'!N$1,'2. Metadata'!N$6))))))))))))))</f>
        <v>-115.97499999999999</v>
      </c>
      <c r="E4142" s="15" t="s">
        <v>178</v>
      </c>
      <c r="F4142" s="132">
        <v>10.98</v>
      </c>
      <c r="G4142" s="16" t="str">
        <f>IF(ISBLANK(F4142)=TRUE," ",'2. Metadata'!B$14)</f>
        <v>degrees Celsius</v>
      </c>
      <c r="H4142" s="16" t="s">
        <v>178</v>
      </c>
    </row>
    <row r="4143" spans="1:8" ht="15.75" customHeight="1" x14ac:dyDescent="0.2">
      <c r="A4143" s="130">
        <v>39706.666666666664</v>
      </c>
      <c r="B4143" s="9" t="s">
        <v>239</v>
      </c>
      <c r="C4143" s="16">
        <f>IF(ISBLANK(B4143)=TRUE," ", IF(B4143='2. Metadata'!B$1,'2. Metadata'!B$5, IF(B4143='2. Metadata'!C$1,'2. Metadata'!#REF!,IF(B4143='2. Metadata'!D$1,'2. Metadata'!#REF!, IF(B4143='2. Metadata'!E$1,'2. Metadata'!#REF!,IF( B4143='2. Metadata'!F$1,'2. Metadata'!#REF!,IF(B4143='2. Metadata'!G$1,'2. Metadata'!#REF!,IF(B4143='2. Metadata'!H$1,'2. Metadata'!#REF!, IF(B4143='2. Metadata'!I$1,'2. Metadata'!#REF!, IF(B4143='2. Metadata'!J$1,'2. Metadata'!#REF!, IF(B4143='2. Metadata'!K$1,'2. Metadata'!C$3, IF(B4143='2. Metadata'!L$1,'2. Metadata'!D$3, IF(B4143='2. Metadata'!M$1,'2. Metadata'!M$5, IF(B4143='2. Metadata'!N$1,'2. Metadata'!N$5))))))))))))))</f>
        <v>49.690002</v>
      </c>
      <c r="D4143" s="13">
        <f>IF(ISBLANK(B4143)=TRUE," ", IF(B4143='2. Metadata'!B$1,'2. Metadata'!B$6, IF(B4143='2. Metadata'!C$1,'2. Metadata'!C$4,IF(B4143='2. Metadata'!D$1,'2. Metadata'!D$4, IF(B4143='2. Metadata'!E$1,'2. Metadata'!E$4,IF( B4143='2. Metadata'!F$1,'2. Metadata'!F$4,IF(B4143='2. Metadata'!G$1,'2. Metadata'!G$4,IF(B4143='2. Metadata'!H$1,'2. Metadata'!H$4, IF(B4143='2. Metadata'!I$1,'2. Metadata'!I$4, IF(B4143='2. Metadata'!J$1,'2. Metadata'!J$4, IF(B4143='2. Metadata'!K$1,'2. Metadata'!K$4, IF(B4143='2. Metadata'!L$1,'2. Metadata'!L$4, IF(B4143='2. Metadata'!M$1,'2. Metadata'!M$6, IF(B4143='2. Metadata'!N$1,'2. Metadata'!N$6))))))))))))))</f>
        <v>-115.97499999999999</v>
      </c>
      <c r="E4143" s="15" t="s">
        <v>178</v>
      </c>
      <c r="F4143" s="132">
        <v>11.273</v>
      </c>
      <c r="G4143" s="16" t="str">
        <f>IF(ISBLANK(F4143)=TRUE," ",'2. Metadata'!B$14)</f>
        <v>degrees Celsius</v>
      </c>
      <c r="H4143" s="16" t="s">
        <v>178</v>
      </c>
    </row>
    <row r="4144" spans="1:8" ht="15.75" customHeight="1" x14ac:dyDescent="0.2">
      <c r="A4144" s="130">
        <v>39706.677083333336</v>
      </c>
      <c r="B4144" s="9" t="s">
        <v>239</v>
      </c>
      <c r="C4144" s="16">
        <f>IF(ISBLANK(B4144)=TRUE," ", IF(B4144='2. Metadata'!B$1,'2. Metadata'!B$5, IF(B4144='2. Metadata'!C$1,'2. Metadata'!#REF!,IF(B4144='2. Metadata'!D$1,'2. Metadata'!#REF!, IF(B4144='2. Metadata'!E$1,'2. Metadata'!#REF!,IF( B4144='2. Metadata'!F$1,'2. Metadata'!#REF!,IF(B4144='2. Metadata'!G$1,'2. Metadata'!#REF!,IF(B4144='2. Metadata'!H$1,'2. Metadata'!#REF!, IF(B4144='2. Metadata'!I$1,'2. Metadata'!#REF!, IF(B4144='2. Metadata'!J$1,'2. Metadata'!#REF!, IF(B4144='2. Metadata'!K$1,'2. Metadata'!C$3, IF(B4144='2. Metadata'!L$1,'2. Metadata'!D$3, IF(B4144='2. Metadata'!M$1,'2. Metadata'!M$5, IF(B4144='2. Metadata'!N$1,'2. Metadata'!N$5))))))))))))))</f>
        <v>49.690002</v>
      </c>
      <c r="D4144" s="13">
        <f>IF(ISBLANK(B4144)=TRUE," ", IF(B4144='2. Metadata'!B$1,'2. Metadata'!B$6, IF(B4144='2. Metadata'!C$1,'2. Metadata'!C$4,IF(B4144='2. Metadata'!D$1,'2. Metadata'!D$4, IF(B4144='2. Metadata'!E$1,'2. Metadata'!E$4,IF( B4144='2. Metadata'!F$1,'2. Metadata'!F$4,IF(B4144='2. Metadata'!G$1,'2. Metadata'!G$4,IF(B4144='2. Metadata'!H$1,'2. Metadata'!H$4, IF(B4144='2. Metadata'!I$1,'2. Metadata'!I$4, IF(B4144='2. Metadata'!J$1,'2. Metadata'!J$4, IF(B4144='2. Metadata'!K$1,'2. Metadata'!K$4, IF(B4144='2. Metadata'!L$1,'2. Metadata'!L$4, IF(B4144='2. Metadata'!M$1,'2. Metadata'!M$6, IF(B4144='2. Metadata'!N$1,'2. Metadata'!N$6))))))))))))))</f>
        <v>-115.97499999999999</v>
      </c>
      <c r="E4144" s="15" t="s">
        <v>178</v>
      </c>
      <c r="F4144" s="132">
        <v>11.492000000000001</v>
      </c>
      <c r="G4144" s="16" t="str">
        <f>IF(ISBLANK(F4144)=TRUE," ",'2. Metadata'!B$14)</f>
        <v>degrees Celsius</v>
      </c>
      <c r="H4144" s="16" t="s">
        <v>178</v>
      </c>
    </row>
    <row r="4145" spans="1:8" ht="15.75" customHeight="1" x14ac:dyDescent="0.2">
      <c r="A4145" s="130">
        <v>39706.6875</v>
      </c>
      <c r="B4145" s="9" t="s">
        <v>239</v>
      </c>
      <c r="C4145" s="16">
        <f>IF(ISBLANK(B4145)=TRUE," ", IF(B4145='2. Metadata'!B$1,'2. Metadata'!B$5, IF(B4145='2. Metadata'!C$1,'2. Metadata'!#REF!,IF(B4145='2. Metadata'!D$1,'2. Metadata'!#REF!, IF(B4145='2. Metadata'!E$1,'2. Metadata'!#REF!,IF( B4145='2. Metadata'!F$1,'2. Metadata'!#REF!,IF(B4145='2. Metadata'!G$1,'2. Metadata'!#REF!,IF(B4145='2. Metadata'!H$1,'2. Metadata'!#REF!, IF(B4145='2. Metadata'!I$1,'2. Metadata'!#REF!, IF(B4145='2. Metadata'!J$1,'2. Metadata'!#REF!, IF(B4145='2. Metadata'!K$1,'2. Metadata'!C$3, IF(B4145='2. Metadata'!L$1,'2. Metadata'!D$3, IF(B4145='2. Metadata'!M$1,'2. Metadata'!M$5, IF(B4145='2. Metadata'!N$1,'2. Metadata'!N$5))))))))))))))</f>
        <v>49.690002</v>
      </c>
      <c r="D4145" s="13">
        <f>IF(ISBLANK(B4145)=TRUE," ", IF(B4145='2. Metadata'!B$1,'2. Metadata'!B$6, IF(B4145='2. Metadata'!C$1,'2. Metadata'!C$4,IF(B4145='2. Metadata'!D$1,'2. Metadata'!D$4, IF(B4145='2. Metadata'!E$1,'2. Metadata'!E$4,IF( B4145='2. Metadata'!F$1,'2. Metadata'!F$4,IF(B4145='2. Metadata'!G$1,'2. Metadata'!G$4,IF(B4145='2. Metadata'!H$1,'2. Metadata'!H$4, IF(B4145='2. Metadata'!I$1,'2. Metadata'!I$4, IF(B4145='2. Metadata'!J$1,'2. Metadata'!J$4, IF(B4145='2. Metadata'!K$1,'2. Metadata'!K$4, IF(B4145='2. Metadata'!L$1,'2. Metadata'!L$4, IF(B4145='2. Metadata'!M$1,'2. Metadata'!M$6, IF(B4145='2. Metadata'!N$1,'2. Metadata'!N$6))))))))))))))</f>
        <v>-115.97499999999999</v>
      </c>
      <c r="E4145" s="15" t="s">
        <v>178</v>
      </c>
      <c r="F4145" s="132">
        <v>11.637</v>
      </c>
      <c r="G4145" s="16" t="str">
        <f>IF(ISBLANK(F4145)=TRUE," ",'2. Metadata'!B$14)</f>
        <v>degrees Celsius</v>
      </c>
      <c r="H4145" s="16" t="s">
        <v>178</v>
      </c>
    </row>
    <row r="4146" spans="1:8" ht="15.75" customHeight="1" x14ac:dyDescent="0.2">
      <c r="A4146" s="130">
        <v>39706.697916666664</v>
      </c>
      <c r="B4146" s="9" t="s">
        <v>239</v>
      </c>
      <c r="C4146" s="16">
        <f>IF(ISBLANK(B4146)=TRUE," ", IF(B4146='2. Metadata'!B$1,'2. Metadata'!B$5, IF(B4146='2. Metadata'!C$1,'2. Metadata'!#REF!,IF(B4146='2. Metadata'!D$1,'2. Metadata'!#REF!, IF(B4146='2. Metadata'!E$1,'2. Metadata'!#REF!,IF( B4146='2. Metadata'!F$1,'2. Metadata'!#REF!,IF(B4146='2. Metadata'!G$1,'2. Metadata'!#REF!,IF(B4146='2. Metadata'!H$1,'2. Metadata'!#REF!, IF(B4146='2. Metadata'!I$1,'2. Metadata'!#REF!, IF(B4146='2. Metadata'!J$1,'2. Metadata'!#REF!, IF(B4146='2. Metadata'!K$1,'2. Metadata'!C$3, IF(B4146='2. Metadata'!L$1,'2. Metadata'!D$3, IF(B4146='2. Metadata'!M$1,'2. Metadata'!M$5, IF(B4146='2. Metadata'!N$1,'2. Metadata'!N$5))))))))))))))</f>
        <v>49.690002</v>
      </c>
      <c r="D4146" s="13">
        <f>IF(ISBLANK(B4146)=TRUE," ", IF(B4146='2. Metadata'!B$1,'2. Metadata'!B$6, IF(B4146='2. Metadata'!C$1,'2. Metadata'!C$4,IF(B4146='2. Metadata'!D$1,'2. Metadata'!D$4, IF(B4146='2. Metadata'!E$1,'2. Metadata'!E$4,IF( B4146='2. Metadata'!F$1,'2. Metadata'!F$4,IF(B4146='2. Metadata'!G$1,'2. Metadata'!G$4,IF(B4146='2. Metadata'!H$1,'2. Metadata'!H$4, IF(B4146='2. Metadata'!I$1,'2. Metadata'!I$4, IF(B4146='2. Metadata'!J$1,'2. Metadata'!J$4, IF(B4146='2. Metadata'!K$1,'2. Metadata'!K$4, IF(B4146='2. Metadata'!L$1,'2. Metadata'!L$4, IF(B4146='2. Metadata'!M$1,'2. Metadata'!M$6, IF(B4146='2. Metadata'!N$1,'2. Metadata'!N$6))))))))))))))</f>
        <v>-115.97499999999999</v>
      </c>
      <c r="E4146" s="15" t="s">
        <v>178</v>
      </c>
      <c r="F4146" s="132">
        <v>11.807</v>
      </c>
      <c r="G4146" s="16" t="str">
        <f>IF(ISBLANK(F4146)=TRUE," ",'2. Metadata'!B$14)</f>
        <v>degrees Celsius</v>
      </c>
      <c r="H4146" s="16" t="s">
        <v>178</v>
      </c>
    </row>
    <row r="4147" spans="1:8" ht="15.75" customHeight="1" x14ac:dyDescent="0.2">
      <c r="A4147" s="130">
        <v>39706.708333333336</v>
      </c>
      <c r="B4147" s="9" t="s">
        <v>239</v>
      </c>
      <c r="C4147" s="16">
        <f>IF(ISBLANK(B4147)=TRUE," ", IF(B4147='2. Metadata'!B$1,'2. Metadata'!B$5, IF(B4147='2. Metadata'!C$1,'2. Metadata'!#REF!,IF(B4147='2. Metadata'!D$1,'2. Metadata'!#REF!, IF(B4147='2. Metadata'!E$1,'2. Metadata'!#REF!,IF( B4147='2. Metadata'!F$1,'2. Metadata'!#REF!,IF(B4147='2. Metadata'!G$1,'2. Metadata'!#REF!,IF(B4147='2. Metadata'!H$1,'2. Metadata'!#REF!, IF(B4147='2. Metadata'!I$1,'2. Metadata'!#REF!, IF(B4147='2. Metadata'!J$1,'2. Metadata'!#REF!, IF(B4147='2. Metadata'!K$1,'2. Metadata'!C$3, IF(B4147='2. Metadata'!L$1,'2. Metadata'!D$3, IF(B4147='2. Metadata'!M$1,'2. Metadata'!M$5, IF(B4147='2. Metadata'!N$1,'2. Metadata'!N$5))))))))))))))</f>
        <v>49.690002</v>
      </c>
      <c r="D4147" s="13">
        <f>IF(ISBLANK(B4147)=TRUE," ", IF(B4147='2. Metadata'!B$1,'2. Metadata'!B$6, IF(B4147='2. Metadata'!C$1,'2. Metadata'!C$4,IF(B4147='2. Metadata'!D$1,'2. Metadata'!D$4, IF(B4147='2. Metadata'!E$1,'2. Metadata'!E$4,IF( B4147='2. Metadata'!F$1,'2. Metadata'!F$4,IF(B4147='2. Metadata'!G$1,'2. Metadata'!G$4,IF(B4147='2. Metadata'!H$1,'2. Metadata'!H$4, IF(B4147='2. Metadata'!I$1,'2. Metadata'!I$4, IF(B4147='2. Metadata'!J$1,'2. Metadata'!J$4, IF(B4147='2. Metadata'!K$1,'2. Metadata'!K$4, IF(B4147='2. Metadata'!L$1,'2. Metadata'!L$4, IF(B4147='2. Metadata'!M$1,'2. Metadata'!M$6, IF(B4147='2. Metadata'!N$1,'2. Metadata'!N$6))))))))))))))</f>
        <v>-115.97499999999999</v>
      </c>
      <c r="E4147" s="15" t="s">
        <v>178</v>
      </c>
      <c r="F4147" s="132">
        <v>11.952999999999999</v>
      </c>
      <c r="G4147" s="16" t="str">
        <f>IF(ISBLANK(F4147)=TRUE," ",'2. Metadata'!B$14)</f>
        <v>degrees Celsius</v>
      </c>
      <c r="H4147" s="16" t="s">
        <v>178</v>
      </c>
    </row>
    <row r="4148" spans="1:8" ht="15.75" customHeight="1" x14ac:dyDescent="0.2">
      <c r="A4148" s="130">
        <v>39706.71875</v>
      </c>
      <c r="B4148" s="9" t="s">
        <v>239</v>
      </c>
      <c r="C4148" s="16">
        <f>IF(ISBLANK(B4148)=TRUE," ", IF(B4148='2. Metadata'!B$1,'2. Metadata'!B$5, IF(B4148='2. Metadata'!C$1,'2. Metadata'!#REF!,IF(B4148='2. Metadata'!D$1,'2. Metadata'!#REF!, IF(B4148='2. Metadata'!E$1,'2. Metadata'!#REF!,IF( B4148='2. Metadata'!F$1,'2. Metadata'!#REF!,IF(B4148='2. Metadata'!G$1,'2. Metadata'!#REF!,IF(B4148='2. Metadata'!H$1,'2. Metadata'!#REF!, IF(B4148='2. Metadata'!I$1,'2. Metadata'!#REF!, IF(B4148='2. Metadata'!J$1,'2. Metadata'!#REF!, IF(B4148='2. Metadata'!K$1,'2. Metadata'!C$3, IF(B4148='2. Metadata'!L$1,'2. Metadata'!D$3, IF(B4148='2. Metadata'!M$1,'2. Metadata'!M$5, IF(B4148='2. Metadata'!N$1,'2. Metadata'!N$5))))))))))))))</f>
        <v>49.690002</v>
      </c>
      <c r="D4148" s="13">
        <f>IF(ISBLANK(B4148)=TRUE," ", IF(B4148='2. Metadata'!B$1,'2. Metadata'!B$6, IF(B4148='2. Metadata'!C$1,'2. Metadata'!C$4,IF(B4148='2. Metadata'!D$1,'2. Metadata'!D$4, IF(B4148='2. Metadata'!E$1,'2. Metadata'!E$4,IF( B4148='2. Metadata'!F$1,'2. Metadata'!F$4,IF(B4148='2. Metadata'!G$1,'2. Metadata'!G$4,IF(B4148='2. Metadata'!H$1,'2. Metadata'!H$4, IF(B4148='2. Metadata'!I$1,'2. Metadata'!I$4, IF(B4148='2. Metadata'!J$1,'2. Metadata'!J$4, IF(B4148='2. Metadata'!K$1,'2. Metadata'!K$4, IF(B4148='2. Metadata'!L$1,'2. Metadata'!L$4, IF(B4148='2. Metadata'!M$1,'2. Metadata'!M$6, IF(B4148='2. Metadata'!N$1,'2. Metadata'!N$6))))))))))))))</f>
        <v>-115.97499999999999</v>
      </c>
      <c r="E4148" s="15" t="s">
        <v>178</v>
      </c>
      <c r="F4148" s="132">
        <v>12.05</v>
      </c>
      <c r="G4148" s="16" t="str">
        <f>IF(ISBLANK(F4148)=TRUE," ",'2. Metadata'!B$14)</f>
        <v>degrees Celsius</v>
      </c>
      <c r="H4148" s="16" t="s">
        <v>178</v>
      </c>
    </row>
    <row r="4149" spans="1:8" ht="15.75" customHeight="1" x14ac:dyDescent="0.2">
      <c r="A4149" s="130">
        <v>39706.729166666664</v>
      </c>
      <c r="B4149" s="9" t="s">
        <v>239</v>
      </c>
      <c r="C4149" s="16">
        <f>IF(ISBLANK(B4149)=TRUE," ", IF(B4149='2. Metadata'!B$1,'2. Metadata'!B$5, IF(B4149='2. Metadata'!C$1,'2. Metadata'!#REF!,IF(B4149='2. Metadata'!D$1,'2. Metadata'!#REF!, IF(B4149='2. Metadata'!E$1,'2. Metadata'!#REF!,IF( B4149='2. Metadata'!F$1,'2. Metadata'!#REF!,IF(B4149='2. Metadata'!G$1,'2. Metadata'!#REF!,IF(B4149='2. Metadata'!H$1,'2. Metadata'!#REF!, IF(B4149='2. Metadata'!I$1,'2. Metadata'!#REF!, IF(B4149='2. Metadata'!J$1,'2. Metadata'!#REF!, IF(B4149='2. Metadata'!K$1,'2. Metadata'!C$3, IF(B4149='2. Metadata'!L$1,'2. Metadata'!D$3, IF(B4149='2. Metadata'!M$1,'2. Metadata'!M$5, IF(B4149='2. Metadata'!N$1,'2. Metadata'!N$5))))))))))))))</f>
        <v>49.690002</v>
      </c>
      <c r="D4149" s="13">
        <f>IF(ISBLANK(B4149)=TRUE," ", IF(B4149='2. Metadata'!B$1,'2. Metadata'!B$6, IF(B4149='2. Metadata'!C$1,'2. Metadata'!C$4,IF(B4149='2. Metadata'!D$1,'2. Metadata'!D$4, IF(B4149='2. Metadata'!E$1,'2. Metadata'!E$4,IF( B4149='2. Metadata'!F$1,'2. Metadata'!F$4,IF(B4149='2. Metadata'!G$1,'2. Metadata'!G$4,IF(B4149='2. Metadata'!H$1,'2. Metadata'!H$4, IF(B4149='2. Metadata'!I$1,'2. Metadata'!I$4, IF(B4149='2. Metadata'!J$1,'2. Metadata'!J$4, IF(B4149='2. Metadata'!K$1,'2. Metadata'!K$4, IF(B4149='2. Metadata'!L$1,'2. Metadata'!L$4, IF(B4149='2. Metadata'!M$1,'2. Metadata'!M$6, IF(B4149='2. Metadata'!N$1,'2. Metadata'!N$6))))))))))))))</f>
        <v>-115.97499999999999</v>
      </c>
      <c r="E4149" s="15" t="s">
        <v>178</v>
      </c>
      <c r="F4149" s="132">
        <v>12.122</v>
      </c>
      <c r="G4149" s="16" t="str">
        <f>IF(ISBLANK(F4149)=TRUE," ",'2. Metadata'!B$14)</f>
        <v>degrees Celsius</v>
      </c>
      <c r="H4149" s="16" t="s">
        <v>178</v>
      </c>
    </row>
    <row r="4150" spans="1:8" ht="15.75" customHeight="1" x14ac:dyDescent="0.2">
      <c r="A4150" s="130">
        <v>39706.739583333336</v>
      </c>
      <c r="B4150" s="9" t="s">
        <v>239</v>
      </c>
      <c r="C4150" s="16">
        <f>IF(ISBLANK(B4150)=TRUE," ", IF(B4150='2. Metadata'!B$1,'2. Metadata'!B$5, IF(B4150='2. Metadata'!C$1,'2. Metadata'!#REF!,IF(B4150='2. Metadata'!D$1,'2. Metadata'!#REF!, IF(B4150='2. Metadata'!E$1,'2. Metadata'!#REF!,IF( B4150='2. Metadata'!F$1,'2. Metadata'!#REF!,IF(B4150='2. Metadata'!G$1,'2. Metadata'!#REF!,IF(B4150='2. Metadata'!H$1,'2. Metadata'!#REF!, IF(B4150='2. Metadata'!I$1,'2. Metadata'!#REF!, IF(B4150='2. Metadata'!J$1,'2. Metadata'!#REF!, IF(B4150='2. Metadata'!K$1,'2. Metadata'!C$3, IF(B4150='2. Metadata'!L$1,'2. Metadata'!D$3, IF(B4150='2. Metadata'!M$1,'2. Metadata'!M$5, IF(B4150='2. Metadata'!N$1,'2. Metadata'!N$5))))))))))))))</f>
        <v>49.690002</v>
      </c>
      <c r="D4150" s="13">
        <f>IF(ISBLANK(B4150)=TRUE," ", IF(B4150='2. Metadata'!B$1,'2. Metadata'!B$6, IF(B4150='2. Metadata'!C$1,'2. Metadata'!C$4,IF(B4150='2. Metadata'!D$1,'2. Metadata'!D$4, IF(B4150='2. Metadata'!E$1,'2. Metadata'!E$4,IF( B4150='2. Metadata'!F$1,'2. Metadata'!F$4,IF(B4150='2. Metadata'!G$1,'2. Metadata'!G$4,IF(B4150='2. Metadata'!H$1,'2. Metadata'!H$4, IF(B4150='2. Metadata'!I$1,'2. Metadata'!I$4, IF(B4150='2. Metadata'!J$1,'2. Metadata'!J$4, IF(B4150='2. Metadata'!K$1,'2. Metadata'!K$4, IF(B4150='2. Metadata'!L$1,'2. Metadata'!L$4, IF(B4150='2. Metadata'!M$1,'2. Metadata'!M$6, IF(B4150='2. Metadata'!N$1,'2. Metadata'!N$6))))))))))))))</f>
        <v>-115.97499999999999</v>
      </c>
      <c r="E4150" s="15" t="s">
        <v>178</v>
      </c>
      <c r="F4150" s="132">
        <v>12.147</v>
      </c>
      <c r="G4150" s="16" t="str">
        <f>IF(ISBLANK(F4150)=TRUE," ",'2. Metadata'!B$14)</f>
        <v>degrees Celsius</v>
      </c>
      <c r="H4150" s="16" t="s">
        <v>178</v>
      </c>
    </row>
    <row r="4151" spans="1:8" ht="15.75" customHeight="1" x14ac:dyDescent="0.2">
      <c r="A4151" s="130">
        <v>39706.75</v>
      </c>
      <c r="B4151" s="9" t="s">
        <v>239</v>
      </c>
      <c r="C4151" s="16">
        <f>IF(ISBLANK(B4151)=TRUE," ", IF(B4151='2. Metadata'!B$1,'2. Metadata'!B$5, IF(B4151='2. Metadata'!C$1,'2. Metadata'!#REF!,IF(B4151='2. Metadata'!D$1,'2. Metadata'!#REF!, IF(B4151='2. Metadata'!E$1,'2. Metadata'!#REF!,IF( B4151='2. Metadata'!F$1,'2. Metadata'!#REF!,IF(B4151='2. Metadata'!G$1,'2. Metadata'!#REF!,IF(B4151='2. Metadata'!H$1,'2. Metadata'!#REF!, IF(B4151='2. Metadata'!I$1,'2. Metadata'!#REF!, IF(B4151='2. Metadata'!J$1,'2. Metadata'!#REF!, IF(B4151='2. Metadata'!K$1,'2. Metadata'!C$3, IF(B4151='2. Metadata'!L$1,'2. Metadata'!D$3, IF(B4151='2. Metadata'!M$1,'2. Metadata'!M$5, IF(B4151='2. Metadata'!N$1,'2. Metadata'!N$5))))))))))))))</f>
        <v>49.690002</v>
      </c>
      <c r="D4151" s="13">
        <f>IF(ISBLANK(B4151)=TRUE," ", IF(B4151='2. Metadata'!B$1,'2. Metadata'!B$6, IF(B4151='2. Metadata'!C$1,'2. Metadata'!C$4,IF(B4151='2. Metadata'!D$1,'2. Metadata'!D$4, IF(B4151='2. Metadata'!E$1,'2. Metadata'!E$4,IF( B4151='2. Metadata'!F$1,'2. Metadata'!F$4,IF(B4151='2. Metadata'!G$1,'2. Metadata'!G$4,IF(B4151='2. Metadata'!H$1,'2. Metadata'!H$4, IF(B4151='2. Metadata'!I$1,'2. Metadata'!I$4, IF(B4151='2. Metadata'!J$1,'2. Metadata'!J$4, IF(B4151='2. Metadata'!K$1,'2. Metadata'!K$4, IF(B4151='2. Metadata'!L$1,'2. Metadata'!L$4, IF(B4151='2. Metadata'!M$1,'2. Metadata'!M$6, IF(B4151='2. Metadata'!N$1,'2. Metadata'!N$6))))))))))))))</f>
        <v>-115.97499999999999</v>
      </c>
      <c r="E4151" s="15" t="s">
        <v>178</v>
      </c>
      <c r="F4151" s="132">
        <v>12.218999999999999</v>
      </c>
      <c r="G4151" s="16" t="str">
        <f>IF(ISBLANK(F4151)=TRUE," ",'2. Metadata'!B$14)</f>
        <v>degrees Celsius</v>
      </c>
      <c r="H4151" s="16" t="s">
        <v>178</v>
      </c>
    </row>
    <row r="4152" spans="1:8" ht="15.75" customHeight="1" x14ac:dyDescent="0.2">
      <c r="A4152" s="130">
        <v>39706.760416666664</v>
      </c>
      <c r="B4152" s="9" t="s">
        <v>239</v>
      </c>
      <c r="C4152" s="16">
        <f>IF(ISBLANK(B4152)=TRUE," ", IF(B4152='2. Metadata'!B$1,'2. Metadata'!B$5, IF(B4152='2. Metadata'!C$1,'2. Metadata'!#REF!,IF(B4152='2. Metadata'!D$1,'2. Metadata'!#REF!, IF(B4152='2. Metadata'!E$1,'2. Metadata'!#REF!,IF( B4152='2. Metadata'!F$1,'2. Metadata'!#REF!,IF(B4152='2. Metadata'!G$1,'2. Metadata'!#REF!,IF(B4152='2. Metadata'!H$1,'2. Metadata'!#REF!, IF(B4152='2. Metadata'!I$1,'2. Metadata'!#REF!, IF(B4152='2. Metadata'!J$1,'2. Metadata'!#REF!, IF(B4152='2. Metadata'!K$1,'2. Metadata'!C$3, IF(B4152='2. Metadata'!L$1,'2. Metadata'!D$3, IF(B4152='2. Metadata'!M$1,'2. Metadata'!M$5, IF(B4152='2. Metadata'!N$1,'2. Metadata'!N$5))))))))))))))</f>
        <v>49.690002</v>
      </c>
      <c r="D4152" s="13">
        <f>IF(ISBLANK(B4152)=TRUE," ", IF(B4152='2. Metadata'!B$1,'2. Metadata'!B$6, IF(B4152='2. Metadata'!C$1,'2. Metadata'!C$4,IF(B4152='2. Metadata'!D$1,'2. Metadata'!D$4, IF(B4152='2. Metadata'!E$1,'2. Metadata'!E$4,IF( B4152='2. Metadata'!F$1,'2. Metadata'!F$4,IF(B4152='2. Metadata'!G$1,'2. Metadata'!G$4,IF(B4152='2. Metadata'!H$1,'2. Metadata'!H$4, IF(B4152='2. Metadata'!I$1,'2. Metadata'!I$4, IF(B4152='2. Metadata'!J$1,'2. Metadata'!J$4, IF(B4152='2. Metadata'!K$1,'2. Metadata'!K$4, IF(B4152='2. Metadata'!L$1,'2. Metadata'!L$4, IF(B4152='2. Metadata'!M$1,'2. Metadata'!M$6, IF(B4152='2. Metadata'!N$1,'2. Metadata'!N$6))))))))))))))</f>
        <v>-115.97499999999999</v>
      </c>
      <c r="E4152" s="15" t="s">
        <v>178</v>
      </c>
      <c r="F4152" s="132">
        <v>12.268000000000001</v>
      </c>
      <c r="G4152" s="16" t="str">
        <f>IF(ISBLANK(F4152)=TRUE," ",'2. Metadata'!B$14)</f>
        <v>degrees Celsius</v>
      </c>
      <c r="H4152" s="16" t="s">
        <v>178</v>
      </c>
    </row>
    <row r="4153" spans="1:8" ht="15.75" customHeight="1" x14ac:dyDescent="0.2">
      <c r="A4153" s="130">
        <v>39706.770833333336</v>
      </c>
      <c r="B4153" s="9" t="s">
        <v>239</v>
      </c>
      <c r="C4153" s="16">
        <f>IF(ISBLANK(B4153)=TRUE," ", IF(B4153='2. Metadata'!B$1,'2. Metadata'!B$5, IF(B4153='2. Metadata'!C$1,'2. Metadata'!#REF!,IF(B4153='2. Metadata'!D$1,'2. Metadata'!#REF!, IF(B4153='2. Metadata'!E$1,'2. Metadata'!#REF!,IF( B4153='2. Metadata'!F$1,'2. Metadata'!#REF!,IF(B4153='2. Metadata'!G$1,'2. Metadata'!#REF!,IF(B4153='2. Metadata'!H$1,'2. Metadata'!#REF!, IF(B4153='2. Metadata'!I$1,'2. Metadata'!#REF!, IF(B4153='2. Metadata'!J$1,'2. Metadata'!#REF!, IF(B4153='2. Metadata'!K$1,'2. Metadata'!C$3, IF(B4153='2. Metadata'!L$1,'2. Metadata'!D$3, IF(B4153='2. Metadata'!M$1,'2. Metadata'!M$5, IF(B4153='2. Metadata'!N$1,'2. Metadata'!N$5))))))))))))))</f>
        <v>49.690002</v>
      </c>
      <c r="D4153" s="13">
        <f>IF(ISBLANK(B4153)=TRUE," ", IF(B4153='2. Metadata'!B$1,'2. Metadata'!B$6, IF(B4153='2. Metadata'!C$1,'2. Metadata'!C$4,IF(B4153='2. Metadata'!D$1,'2. Metadata'!D$4, IF(B4153='2. Metadata'!E$1,'2. Metadata'!E$4,IF( B4153='2. Metadata'!F$1,'2. Metadata'!F$4,IF(B4153='2. Metadata'!G$1,'2. Metadata'!G$4,IF(B4153='2. Metadata'!H$1,'2. Metadata'!H$4, IF(B4153='2. Metadata'!I$1,'2. Metadata'!I$4, IF(B4153='2. Metadata'!J$1,'2. Metadata'!J$4, IF(B4153='2. Metadata'!K$1,'2. Metadata'!K$4, IF(B4153='2. Metadata'!L$1,'2. Metadata'!L$4, IF(B4153='2. Metadata'!M$1,'2. Metadata'!M$6, IF(B4153='2. Metadata'!N$1,'2. Metadata'!N$6))))))))))))))</f>
        <v>-115.97499999999999</v>
      </c>
      <c r="E4153" s="15" t="s">
        <v>178</v>
      </c>
      <c r="F4153" s="132">
        <v>12.34</v>
      </c>
      <c r="G4153" s="16" t="str">
        <f>IF(ISBLANK(F4153)=TRUE," ",'2. Metadata'!B$14)</f>
        <v>degrees Celsius</v>
      </c>
      <c r="H4153" s="16" t="s">
        <v>178</v>
      </c>
    </row>
    <row r="4154" spans="1:8" ht="15.75" customHeight="1" x14ac:dyDescent="0.2">
      <c r="A4154" s="130">
        <v>39706.78125</v>
      </c>
      <c r="B4154" s="9" t="s">
        <v>239</v>
      </c>
      <c r="C4154" s="16">
        <f>IF(ISBLANK(B4154)=TRUE," ", IF(B4154='2. Metadata'!B$1,'2. Metadata'!B$5, IF(B4154='2. Metadata'!C$1,'2. Metadata'!#REF!,IF(B4154='2. Metadata'!D$1,'2. Metadata'!#REF!, IF(B4154='2. Metadata'!E$1,'2. Metadata'!#REF!,IF( B4154='2. Metadata'!F$1,'2. Metadata'!#REF!,IF(B4154='2. Metadata'!G$1,'2. Metadata'!#REF!,IF(B4154='2. Metadata'!H$1,'2. Metadata'!#REF!, IF(B4154='2. Metadata'!I$1,'2. Metadata'!#REF!, IF(B4154='2. Metadata'!J$1,'2. Metadata'!#REF!, IF(B4154='2. Metadata'!K$1,'2. Metadata'!C$3, IF(B4154='2. Metadata'!L$1,'2. Metadata'!D$3, IF(B4154='2. Metadata'!M$1,'2. Metadata'!M$5, IF(B4154='2. Metadata'!N$1,'2. Metadata'!N$5))))))))))))))</f>
        <v>49.690002</v>
      </c>
      <c r="D4154" s="13">
        <f>IF(ISBLANK(B4154)=TRUE," ", IF(B4154='2. Metadata'!B$1,'2. Metadata'!B$6, IF(B4154='2. Metadata'!C$1,'2. Metadata'!C$4,IF(B4154='2. Metadata'!D$1,'2. Metadata'!D$4, IF(B4154='2. Metadata'!E$1,'2. Metadata'!E$4,IF( B4154='2. Metadata'!F$1,'2. Metadata'!F$4,IF(B4154='2. Metadata'!G$1,'2. Metadata'!G$4,IF(B4154='2. Metadata'!H$1,'2. Metadata'!H$4, IF(B4154='2. Metadata'!I$1,'2. Metadata'!I$4, IF(B4154='2. Metadata'!J$1,'2. Metadata'!J$4, IF(B4154='2. Metadata'!K$1,'2. Metadata'!K$4, IF(B4154='2. Metadata'!L$1,'2. Metadata'!L$4, IF(B4154='2. Metadata'!M$1,'2. Metadata'!M$6, IF(B4154='2. Metadata'!N$1,'2. Metadata'!N$6))))))))))))))</f>
        <v>-115.97499999999999</v>
      </c>
      <c r="E4154" s="15" t="s">
        <v>178</v>
      </c>
      <c r="F4154" s="132">
        <v>12.436999999999999</v>
      </c>
      <c r="G4154" s="16" t="str">
        <f>IF(ISBLANK(F4154)=TRUE," ",'2. Metadata'!B$14)</f>
        <v>degrees Celsius</v>
      </c>
      <c r="H4154" s="16" t="s">
        <v>178</v>
      </c>
    </row>
    <row r="4155" spans="1:8" ht="15.75" customHeight="1" x14ac:dyDescent="0.2">
      <c r="A4155" s="130">
        <v>39706.791666666664</v>
      </c>
      <c r="B4155" s="9" t="s">
        <v>239</v>
      </c>
      <c r="C4155" s="16">
        <f>IF(ISBLANK(B4155)=TRUE," ", IF(B4155='2. Metadata'!B$1,'2. Metadata'!B$5, IF(B4155='2. Metadata'!C$1,'2. Metadata'!#REF!,IF(B4155='2. Metadata'!D$1,'2. Metadata'!#REF!, IF(B4155='2. Metadata'!E$1,'2. Metadata'!#REF!,IF( B4155='2. Metadata'!F$1,'2. Metadata'!#REF!,IF(B4155='2. Metadata'!G$1,'2. Metadata'!#REF!,IF(B4155='2. Metadata'!H$1,'2. Metadata'!#REF!, IF(B4155='2. Metadata'!I$1,'2. Metadata'!#REF!, IF(B4155='2. Metadata'!J$1,'2. Metadata'!#REF!, IF(B4155='2. Metadata'!K$1,'2. Metadata'!C$3, IF(B4155='2. Metadata'!L$1,'2. Metadata'!D$3, IF(B4155='2. Metadata'!M$1,'2. Metadata'!M$5, IF(B4155='2. Metadata'!N$1,'2. Metadata'!N$5))))))))))))))</f>
        <v>49.690002</v>
      </c>
      <c r="D4155" s="13">
        <f>IF(ISBLANK(B4155)=TRUE," ", IF(B4155='2. Metadata'!B$1,'2. Metadata'!B$6, IF(B4155='2. Metadata'!C$1,'2. Metadata'!C$4,IF(B4155='2. Metadata'!D$1,'2. Metadata'!D$4, IF(B4155='2. Metadata'!E$1,'2. Metadata'!E$4,IF( B4155='2. Metadata'!F$1,'2. Metadata'!F$4,IF(B4155='2. Metadata'!G$1,'2. Metadata'!G$4,IF(B4155='2. Metadata'!H$1,'2. Metadata'!H$4, IF(B4155='2. Metadata'!I$1,'2. Metadata'!I$4, IF(B4155='2. Metadata'!J$1,'2. Metadata'!J$4, IF(B4155='2. Metadata'!K$1,'2. Metadata'!K$4, IF(B4155='2. Metadata'!L$1,'2. Metadata'!L$4, IF(B4155='2. Metadata'!M$1,'2. Metadata'!M$6, IF(B4155='2. Metadata'!N$1,'2. Metadata'!N$6))))))))))))))</f>
        <v>-115.97499999999999</v>
      </c>
      <c r="E4155" s="15" t="s">
        <v>178</v>
      </c>
      <c r="F4155" s="132">
        <v>12.509</v>
      </c>
      <c r="G4155" s="16" t="str">
        <f>IF(ISBLANK(F4155)=TRUE," ",'2. Metadata'!B$14)</f>
        <v>degrees Celsius</v>
      </c>
      <c r="H4155" s="16" t="s">
        <v>178</v>
      </c>
    </row>
    <row r="4156" spans="1:8" ht="15.75" customHeight="1" x14ac:dyDescent="0.2">
      <c r="A4156" s="130">
        <v>39706.802083333336</v>
      </c>
      <c r="B4156" s="9" t="s">
        <v>239</v>
      </c>
      <c r="C4156" s="16">
        <f>IF(ISBLANK(B4156)=TRUE," ", IF(B4156='2. Metadata'!B$1,'2. Metadata'!B$5, IF(B4156='2. Metadata'!C$1,'2. Metadata'!#REF!,IF(B4156='2. Metadata'!D$1,'2. Metadata'!#REF!, IF(B4156='2. Metadata'!E$1,'2. Metadata'!#REF!,IF( B4156='2. Metadata'!F$1,'2. Metadata'!#REF!,IF(B4156='2. Metadata'!G$1,'2. Metadata'!#REF!,IF(B4156='2. Metadata'!H$1,'2. Metadata'!#REF!, IF(B4156='2. Metadata'!I$1,'2. Metadata'!#REF!, IF(B4156='2. Metadata'!J$1,'2. Metadata'!#REF!, IF(B4156='2. Metadata'!K$1,'2. Metadata'!C$3, IF(B4156='2. Metadata'!L$1,'2. Metadata'!D$3, IF(B4156='2. Metadata'!M$1,'2. Metadata'!M$5, IF(B4156='2. Metadata'!N$1,'2. Metadata'!N$5))))))))))))))</f>
        <v>49.690002</v>
      </c>
      <c r="D4156" s="13">
        <f>IF(ISBLANK(B4156)=TRUE," ", IF(B4156='2. Metadata'!B$1,'2. Metadata'!B$6, IF(B4156='2. Metadata'!C$1,'2. Metadata'!C$4,IF(B4156='2. Metadata'!D$1,'2. Metadata'!D$4, IF(B4156='2. Metadata'!E$1,'2. Metadata'!E$4,IF( B4156='2. Metadata'!F$1,'2. Metadata'!F$4,IF(B4156='2. Metadata'!G$1,'2. Metadata'!G$4,IF(B4156='2. Metadata'!H$1,'2. Metadata'!H$4, IF(B4156='2. Metadata'!I$1,'2. Metadata'!I$4, IF(B4156='2. Metadata'!J$1,'2. Metadata'!J$4, IF(B4156='2. Metadata'!K$1,'2. Metadata'!K$4, IF(B4156='2. Metadata'!L$1,'2. Metadata'!L$4, IF(B4156='2. Metadata'!M$1,'2. Metadata'!M$6, IF(B4156='2. Metadata'!N$1,'2. Metadata'!N$6))))))))))))))</f>
        <v>-115.97499999999999</v>
      </c>
      <c r="E4156" s="15" t="s">
        <v>178</v>
      </c>
      <c r="F4156" s="132">
        <v>12.534000000000001</v>
      </c>
      <c r="G4156" s="16" t="str">
        <f>IF(ISBLANK(F4156)=TRUE," ",'2. Metadata'!B$14)</f>
        <v>degrees Celsius</v>
      </c>
      <c r="H4156" s="16" t="s">
        <v>178</v>
      </c>
    </row>
    <row r="4157" spans="1:8" ht="15.75" customHeight="1" x14ac:dyDescent="0.2">
      <c r="A4157" s="130">
        <v>39706.8125</v>
      </c>
      <c r="B4157" s="9" t="s">
        <v>239</v>
      </c>
      <c r="C4157" s="16">
        <f>IF(ISBLANK(B4157)=TRUE," ", IF(B4157='2. Metadata'!B$1,'2. Metadata'!B$5, IF(B4157='2. Metadata'!C$1,'2. Metadata'!#REF!,IF(B4157='2. Metadata'!D$1,'2. Metadata'!#REF!, IF(B4157='2. Metadata'!E$1,'2. Metadata'!#REF!,IF( B4157='2. Metadata'!F$1,'2. Metadata'!#REF!,IF(B4157='2. Metadata'!G$1,'2. Metadata'!#REF!,IF(B4157='2. Metadata'!H$1,'2. Metadata'!#REF!, IF(B4157='2. Metadata'!I$1,'2. Metadata'!#REF!, IF(B4157='2. Metadata'!J$1,'2. Metadata'!#REF!, IF(B4157='2. Metadata'!K$1,'2. Metadata'!C$3, IF(B4157='2. Metadata'!L$1,'2. Metadata'!D$3, IF(B4157='2. Metadata'!M$1,'2. Metadata'!M$5, IF(B4157='2. Metadata'!N$1,'2. Metadata'!N$5))))))))))))))</f>
        <v>49.690002</v>
      </c>
      <c r="D4157" s="13">
        <f>IF(ISBLANK(B4157)=TRUE," ", IF(B4157='2. Metadata'!B$1,'2. Metadata'!B$6, IF(B4157='2. Metadata'!C$1,'2. Metadata'!C$4,IF(B4157='2. Metadata'!D$1,'2. Metadata'!D$4, IF(B4157='2. Metadata'!E$1,'2. Metadata'!E$4,IF( B4157='2. Metadata'!F$1,'2. Metadata'!F$4,IF(B4157='2. Metadata'!G$1,'2. Metadata'!G$4,IF(B4157='2. Metadata'!H$1,'2. Metadata'!H$4, IF(B4157='2. Metadata'!I$1,'2. Metadata'!I$4, IF(B4157='2. Metadata'!J$1,'2. Metadata'!J$4, IF(B4157='2. Metadata'!K$1,'2. Metadata'!K$4, IF(B4157='2. Metadata'!L$1,'2. Metadata'!L$4, IF(B4157='2. Metadata'!M$1,'2. Metadata'!M$6, IF(B4157='2. Metadata'!N$1,'2. Metadata'!N$6))))))))))))))</f>
        <v>-115.97499999999999</v>
      </c>
      <c r="E4157" s="15" t="s">
        <v>178</v>
      </c>
      <c r="F4157" s="132">
        <v>12.582000000000001</v>
      </c>
      <c r="G4157" s="16" t="str">
        <f>IF(ISBLANK(F4157)=TRUE," ",'2. Metadata'!B$14)</f>
        <v>degrees Celsius</v>
      </c>
      <c r="H4157" s="16" t="s">
        <v>178</v>
      </c>
    </row>
    <row r="4158" spans="1:8" ht="15.75" customHeight="1" x14ac:dyDescent="0.2">
      <c r="A4158" s="130">
        <v>39706.822916666664</v>
      </c>
      <c r="B4158" s="9" t="s">
        <v>239</v>
      </c>
      <c r="C4158" s="16">
        <f>IF(ISBLANK(B4158)=TRUE," ", IF(B4158='2. Metadata'!B$1,'2. Metadata'!B$5, IF(B4158='2. Metadata'!C$1,'2. Metadata'!#REF!,IF(B4158='2. Metadata'!D$1,'2. Metadata'!#REF!, IF(B4158='2. Metadata'!E$1,'2. Metadata'!#REF!,IF( B4158='2. Metadata'!F$1,'2. Metadata'!#REF!,IF(B4158='2. Metadata'!G$1,'2. Metadata'!#REF!,IF(B4158='2. Metadata'!H$1,'2. Metadata'!#REF!, IF(B4158='2. Metadata'!I$1,'2. Metadata'!#REF!, IF(B4158='2. Metadata'!J$1,'2. Metadata'!#REF!, IF(B4158='2. Metadata'!K$1,'2. Metadata'!C$3, IF(B4158='2. Metadata'!L$1,'2. Metadata'!D$3, IF(B4158='2. Metadata'!M$1,'2. Metadata'!M$5, IF(B4158='2. Metadata'!N$1,'2. Metadata'!N$5))))))))))))))</f>
        <v>49.690002</v>
      </c>
      <c r="D4158" s="13">
        <f>IF(ISBLANK(B4158)=TRUE," ", IF(B4158='2. Metadata'!B$1,'2. Metadata'!B$6, IF(B4158='2. Metadata'!C$1,'2. Metadata'!C$4,IF(B4158='2. Metadata'!D$1,'2. Metadata'!D$4, IF(B4158='2. Metadata'!E$1,'2. Metadata'!E$4,IF( B4158='2. Metadata'!F$1,'2. Metadata'!F$4,IF(B4158='2. Metadata'!G$1,'2. Metadata'!G$4,IF(B4158='2. Metadata'!H$1,'2. Metadata'!H$4, IF(B4158='2. Metadata'!I$1,'2. Metadata'!I$4, IF(B4158='2. Metadata'!J$1,'2. Metadata'!J$4, IF(B4158='2. Metadata'!K$1,'2. Metadata'!K$4, IF(B4158='2. Metadata'!L$1,'2. Metadata'!L$4, IF(B4158='2. Metadata'!M$1,'2. Metadata'!M$6, IF(B4158='2. Metadata'!N$1,'2. Metadata'!N$6))))))))))))))</f>
        <v>-115.97499999999999</v>
      </c>
      <c r="E4158" s="15" t="s">
        <v>178</v>
      </c>
      <c r="F4158" s="132">
        <v>12.534000000000001</v>
      </c>
      <c r="G4158" s="16" t="str">
        <f>IF(ISBLANK(F4158)=TRUE," ",'2. Metadata'!B$14)</f>
        <v>degrees Celsius</v>
      </c>
      <c r="H4158" s="16" t="s">
        <v>178</v>
      </c>
    </row>
    <row r="4159" spans="1:8" ht="15.75" customHeight="1" x14ac:dyDescent="0.2">
      <c r="A4159" s="130">
        <v>39706.833333333336</v>
      </c>
      <c r="B4159" s="9" t="s">
        <v>239</v>
      </c>
      <c r="C4159" s="16">
        <f>IF(ISBLANK(B4159)=TRUE," ", IF(B4159='2. Metadata'!B$1,'2. Metadata'!B$5, IF(B4159='2. Metadata'!C$1,'2. Metadata'!#REF!,IF(B4159='2. Metadata'!D$1,'2. Metadata'!#REF!, IF(B4159='2. Metadata'!E$1,'2. Metadata'!#REF!,IF( B4159='2. Metadata'!F$1,'2. Metadata'!#REF!,IF(B4159='2. Metadata'!G$1,'2. Metadata'!#REF!,IF(B4159='2. Metadata'!H$1,'2. Metadata'!#REF!, IF(B4159='2. Metadata'!I$1,'2. Metadata'!#REF!, IF(B4159='2. Metadata'!J$1,'2. Metadata'!#REF!, IF(B4159='2. Metadata'!K$1,'2. Metadata'!C$3, IF(B4159='2. Metadata'!L$1,'2. Metadata'!D$3, IF(B4159='2. Metadata'!M$1,'2. Metadata'!M$5, IF(B4159='2. Metadata'!N$1,'2. Metadata'!N$5))))))))))))))</f>
        <v>49.690002</v>
      </c>
      <c r="D4159" s="13">
        <f>IF(ISBLANK(B4159)=TRUE," ", IF(B4159='2. Metadata'!B$1,'2. Metadata'!B$6, IF(B4159='2. Metadata'!C$1,'2. Metadata'!C$4,IF(B4159='2. Metadata'!D$1,'2. Metadata'!D$4, IF(B4159='2. Metadata'!E$1,'2. Metadata'!E$4,IF( B4159='2. Metadata'!F$1,'2. Metadata'!F$4,IF(B4159='2. Metadata'!G$1,'2. Metadata'!G$4,IF(B4159='2. Metadata'!H$1,'2. Metadata'!H$4, IF(B4159='2. Metadata'!I$1,'2. Metadata'!I$4, IF(B4159='2. Metadata'!J$1,'2. Metadata'!J$4, IF(B4159='2. Metadata'!K$1,'2. Metadata'!K$4, IF(B4159='2. Metadata'!L$1,'2. Metadata'!L$4, IF(B4159='2. Metadata'!M$1,'2. Metadata'!M$6, IF(B4159='2. Metadata'!N$1,'2. Metadata'!N$6))))))))))))))</f>
        <v>-115.97499999999999</v>
      </c>
      <c r="E4159" s="15" t="s">
        <v>178</v>
      </c>
      <c r="F4159" s="132">
        <v>12.534000000000001</v>
      </c>
      <c r="G4159" s="16" t="str">
        <f>IF(ISBLANK(F4159)=TRUE," ",'2. Metadata'!B$14)</f>
        <v>degrees Celsius</v>
      </c>
      <c r="H4159" s="16" t="s">
        <v>178</v>
      </c>
    </row>
    <row r="4160" spans="1:8" ht="15.75" customHeight="1" x14ac:dyDescent="0.2">
      <c r="A4160" s="130">
        <v>39706.84375</v>
      </c>
      <c r="B4160" s="9" t="s">
        <v>239</v>
      </c>
      <c r="C4160" s="16">
        <f>IF(ISBLANK(B4160)=TRUE," ", IF(B4160='2. Metadata'!B$1,'2. Metadata'!B$5, IF(B4160='2. Metadata'!C$1,'2. Metadata'!#REF!,IF(B4160='2. Metadata'!D$1,'2. Metadata'!#REF!, IF(B4160='2. Metadata'!E$1,'2. Metadata'!#REF!,IF( B4160='2. Metadata'!F$1,'2. Metadata'!#REF!,IF(B4160='2. Metadata'!G$1,'2. Metadata'!#REF!,IF(B4160='2. Metadata'!H$1,'2. Metadata'!#REF!, IF(B4160='2. Metadata'!I$1,'2. Metadata'!#REF!, IF(B4160='2. Metadata'!J$1,'2. Metadata'!#REF!, IF(B4160='2. Metadata'!K$1,'2. Metadata'!C$3, IF(B4160='2. Metadata'!L$1,'2. Metadata'!D$3, IF(B4160='2. Metadata'!M$1,'2. Metadata'!M$5, IF(B4160='2. Metadata'!N$1,'2. Metadata'!N$5))))))))))))))</f>
        <v>49.690002</v>
      </c>
      <c r="D4160" s="13">
        <f>IF(ISBLANK(B4160)=TRUE," ", IF(B4160='2. Metadata'!B$1,'2. Metadata'!B$6, IF(B4160='2. Metadata'!C$1,'2. Metadata'!C$4,IF(B4160='2. Metadata'!D$1,'2. Metadata'!D$4, IF(B4160='2. Metadata'!E$1,'2. Metadata'!E$4,IF( B4160='2. Metadata'!F$1,'2. Metadata'!F$4,IF(B4160='2. Metadata'!G$1,'2. Metadata'!G$4,IF(B4160='2. Metadata'!H$1,'2. Metadata'!H$4, IF(B4160='2. Metadata'!I$1,'2. Metadata'!I$4, IF(B4160='2. Metadata'!J$1,'2. Metadata'!J$4, IF(B4160='2. Metadata'!K$1,'2. Metadata'!K$4, IF(B4160='2. Metadata'!L$1,'2. Metadata'!L$4, IF(B4160='2. Metadata'!M$1,'2. Metadata'!M$6, IF(B4160='2. Metadata'!N$1,'2. Metadata'!N$6))))))))))))))</f>
        <v>-115.97499999999999</v>
      </c>
      <c r="E4160" s="15" t="s">
        <v>178</v>
      </c>
      <c r="F4160" s="132">
        <v>12.509</v>
      </c>
      <c r="G4160" s="16" t="str">
        <f>IF(ISBLANK(F4160)=TRUE," ",'2. Metadata'!B$14)</f>
        <v>degrees Celsius</v>
      </c>
      <c r="H4160" s="16" t="s">
        <v>178</v>
      </c>
    </row>
    <row r="4161" spans="1:8" ht="15.75" customHeight="1" x14ac:dyDescent="0.2">
      <c r="A4161" s="130">
        <v>39706.854166666664</v>
      </c>
      <c r="B4161" s="9" t="s">
        <v>239</v>
      </c>
      <c r="C4161" s="16">
        <f>IF(ISBLANK(B4161)=TRUE," ", IF(B4161='2. Metadata'!B$1,'2. Metadata'!B$5, IF(B4161='2. Metadata'!C$1,'2. Metadata'!#REF!,IF(B4161='2. Metadata'!D$1,'2. Metadata'!#REF!, IF(B4161='2. Metadata'!E$1,'2. Metadata'!#REF!,IF( B4161='2. Metadata'!F$1,'2. Metadata'!#REF!,IF(B4161='2. Metadata'!G$1,'2. Metadata'!#REF!,IF(B4161='2. Metadata'!H$1,'2. Metadata'!#REF!, IF(B4161='2. Metadata'!I$1,'2. Metadata'!#REF!, IF(B4161='2. Metadata'!J$1,'2. Metadata'!#REF!, IF(B4161='2. Metadata'!K$1,'2. Metadata'!C$3, IF(B4161='2. Metadata'!L$1,'2. Metadata'!D$3, IF(B4161='2. Metadata'!M$1,'2. Metadata'!M$5, IF(B4161='2. Metadata'!N$1,'2. Metadata'!N$5))))))))))))))</f>
        <v>49.690002</v>
      </c>
      <c r="D4161" s="13">
        <f>IF(ISBLANK(B4161)=TRUE," ", IF(B4161='2. Metadata'!B$1,'2. Metadata'!B$6, IF(B4161='2. Metadata'!C$1,'2. Metadata'!C$4,IF(B4161='2. Metadata'!D$1,'2. Metadata'!D$4, IF(B4161='2. Metadata'!E$1,'2. Metadata'!E$4,IF( B4161='2. Metadata'!F$1,'2. Metadata'!F$4,IF(B4161='2. Metadata'!G$1,'2. Metadata'!G$4,IF(B4161='2. Metadata'!H$1,'2. Metadata'!H$4, IF(B4161='2. Metadata'!I$1,'2. Metadata'!I$4, IF(B4161='2. Metadata'!J$1,'2. Metadata'!J$4, IF(B4161='2. Metadata'!K$1,'2. Metadata'!K$4, IF(B4161='2. Metadata'!L$1,'2. Metadata'!L$4, IF(B4161='2. Metadata'!M$1,'2. Metadata'!M$6, IF(B4161='2. Metadata'!N$1,'2. Metadata'!N$6))))))))))))))</f>
        <v>-115.97499999999999</v>
      </c>
      <c r="E4161" s="15" t="s">
        <v>178</v>
      </c>
      <c r="F4161" s="132">
        <v>12.509</v>
      </c>
      <c r="G4161" s="16" t="str">
        <f>IF(ISBLANK(F4161)=TRUE," ",'2. Metadata'!B$14)</f>
        <v>degrees Celsius</v>
      </c>
      <c r="H4161" s="16" t="s">
        <v>178</v>
      </c>
    </row>
    <row r="4162" spans="1:8" ht="15.75" customHeight="1" x14ac:dyDescent="0.2">
      <c r="A4162" s="130">
        <v>39706.864583333336</v>
      </c>
      <c r="B4162" s="9" t="s">
        <v>239</v>
      </c>
      <c r="C4162" s="16">
        <f>IF(ISBLANK(B4162)=TRUE," ", IF(B4162='2. Metadata'!B$1,'2. Metadata'!B$5, IF(B4162='2. Metadata'!C$1,'2. Metadata'!#REF!,IF(B4162='2. Metadata'!D$1,'2. Metadata'!#REF!, IF(B4162='2. Metadata'!E$1,'2. Metadata'!#REF!,IF( B4162='2. Metadata'!F$1,'2. Metadata'!#REF!,IF(B4162='2. Metadata'!G$1,'2. Metadata'!#REF!,IF(B4162='2. Metadata'!H$1,'2. Metadata'!#REF!, IF(B4162='2. Metadata'!I$1,'2. Metadata'!#REF!, IF(B4162='2. Metadata'!J$1,'2. Metadata'!#REF!, IF(B4162='2. Metadata'!K$1,'2. Metadata'!C$3, IF(B4162='2. Metadata'!L$1,'2. Metadata'!D$3, IF(B4162='2. Metadata'!M$1,'2. Metadata'!M$5, IF(B4162='2. Metadata'!N$1,'2. Metadata'!N$5))))))))))))))</f>
        <v>49.690002</v>
      </c>
      <c r="D4162" s="13">
        <f>IF(ISBLANK(B4162)=TRUE," ", IF(B4162='2. Metadata'!B$1,'2. Metadata'!B$6, IF(B4162='2. Metadata'!C$1,'2. Metadata'!C$4,IF(B4162='2. Metadata'!D$1,'2. Metadata'!D$4, IF(B4162='2. Metadata'!E$1,'2. Metadata'!E$4,IF( B4162='2. Metadata'!F$1,'2. Metadata'!F$4,IF(B4162='2. Metadata'!G$1,'2. Metadata'!G$4,IF(B4162='2. Metadata'!H$1,'2. Metadata'!H$4, IF(B4162='2. Metadata'!I$1,'2. Metadata'!I$4, IF(B4162='2. Metadata'!J$1,'2. Metadata'!J$4, IF(B4162='2. Metadata'!K$1,'2. Metadata'!K$4, IF(B4162='2. Metadata'!L$1,'2. Metadata'!L$4, IF(B4162='2. Metadata'!M$1,'2. Metadata'!M$6, IF(B4162='2. Metadata'!N$1,'2. Metadata'!N$6))))))))))))))</f>
        <v>-115.97499999999999</v>
      </c>
      <c r="E4162" s="15" t="s">
        <v>178</v>
      </c>
      <c r="F4162" s="132">
        <v>12.484999999999999</v>
      </c>
      <c r="G4162" s="16" t="str">
        <f>IF(ISBLANK(F4162)=TRUE," ",'2. Metadata'!B$14)</f>
        <v>degrees Celsius</v>
      </c>
      <c r="H4162" s="16" t="s">
        <v>178</v>
      </c>
    </row>
    <row r="4163" spans="1:8" ht="15.75" customHeight="1" x14ac:dyDescent="0.2">
      <c r="A4163" s="130">
        <v>39706.875</v>
      </c>
      <c r="B4163" s="9" t="s">
        <v>239</v>
      </c>
      <c r="C4163" s="16">
        <f>IF(ISBLANK(B4163)=TRUE," ", IF(B4163='2. Metadata'!B$1,'2. Metadata'!B$5, IF(B4163='2. Metadata'!C$1,'2. Metadata'!#REF!,IF(B4163='2. Metadata'!D$1,'2. Metadata'!#REF!, IF(B4163='2. Metadata'!E$1,'2. Metadata'!#REF!,IF( B4163='2. Metadata'!F$1,'2. Metadata'!#REF!,IF(B4163='2. Metadata'!G$1,'2. Metadata'!#REF!,IF(B4163='2. Metadata'!H$1,'2. Metadata'!#REF!, IF(B4163='2. Metadata'!I$1,'2. Metadata'!#REF!, IF(B4163='2. Metadata'!J$1,'2. Metadata'!#REF!, IF(B4163='2. Metadata'!K$1,'2. Metadata'!C$3, IF(B4163='2. Metadata'!L$1,'2. Metadata'!D$3, IF(B4163='2. Metadata'!M$1,'2. Metadata'!M$5, IF(B4163='2. Metadata'!N$1,'2. Metadata'!N$5))))))))))))))</f>
        <v>49.690002</v>
      </c>
      <c r="D4163" s="13">
        <f>IF(ISBLANK(B4163)=TRUE," ", IF(B4163='2. Metadata'!B$1,'2. Metadata'!B$6, IF(B4163='2. Metadata'!C$1,'2. Metadata'!C$4,IF(B4163='2. Metadata'!D$1,'2. Metadata'!D$4, IF(B4163='2. Metadata'!E$1,'2. Metadata'!E$4,IF( B4163='2. Metadata'!F$1,'2. Metadata'!F$4,IF(B4163='2. Metadata'!G$1,'2. Metadata'!G$4,IF(B4163='2. Metadata'!H$1,'2. Metadata'!H$4, IF(B4163='2. Metadata'!I$1,'2. Metadata'!I$4, IF(B4163='2. Metadata'!J$1,'2. Metadata'!J$4, IF(B4163='2. Metadata'!K$1,'2. Metadata'!K$4, IF(B4163='2. Metadata'!L$1,'2. Metadata'!L$4, IF(B4163='2. Metadata'!M$1,'2. Metadata'!M$6, IF(B4163='2. Metadata'!N$1,'2. Metadata'!N$6))))))))))))))</f>
        <v>-115.97499999999999</v>
      </c>
      <c r="E4163" s="15" t="s">
        <v>178</v>
      </c>
      <c r="F4163" s="132">
        <v>12.461</v>
      </c>
      <c r="G4163" s="16" t="str">
        <f>IF(ISBLANK(F4163)=TRUE," ",'2. Metadata'!B$14)</f>
        <v>degrees Celsius</v>
      </c>
      <c r="H4163" s="16" t="s">
        <v>178</v>
      </c>
    </row>
    <row r="4164" spans="1:8" ht="15.75" customHeight="1" x14ac:dyDescent="0.2">
      <c r="A4164" s="130">
        <v>39706.885416666664</v>
      </c>
      <c r="B4164" s="9" t="s">
        <v>239</v>
      </c>
      <c r="C4164" s="16">
        <f>IF(ISBLANK(B4164)=TRUE," ", IF(B4164='2. Metadata'!B$1,'2. Metadata'!B$5, IF(B4164='2. Metadata'!C$1,'2. Metadata'!#REF!,IF(B4164='2. Metadata'!D$1,'2. Metadata'!#REF!, IF(B4164='2. Metadata'!E$1,'2. Metadata'!#REF!,IF( B4164='2. Metadata'!F$1,'2. Metadata'!#REF!,IF(B4164='2. Metadata'!G$1,'2. Metadata'!#REF!,IF(B4164='2. Metadata'!H$1,'2. Metadata'!#REF!, IF(B4164='2. Metadata'!I$1,'2. Metadata'!#REF!, IF(B4164='2. Metadata'!J$1,'2. Metadata'!#REF!, IF(B4164='2. Metadata'!K$1,'2. Metadata'!C$3, IF(B4164='2. Metadata'!L$1,'2. Metadata'!D$3, IF(B4164='2. Metadata'!M$1,'2. Metadata'!M$5, IF(B4164='2. Metadata'!N$1,'2. Metadata'!N$5))))))))))))))</f>
        <v>49.690002</v>
      </c>
      <c r="D4164" s="13">
        <f>IF(ISBLANK(B4164)=TRUE," ", IF(B4164='2. Metadata'!B$1,'2. Metadata'!B$6, IF(B4164='2. Metadata'!C$1,'2. Metadata'!C$4,IF(B4164='2. Metadata'!D$1,'2. Metadata'!D$4, IF(B4164='2. Metadata'!E$1,'2. Metadata'!E$4,IF( B4164='2. Metadata'!F$1,'2. Metadata'!F$4,IF(B4164='2. Metadata'!G$1,'2. Metadata'!G$4,IF(B4164='2. Metadata'!H$1,'2. Metadata'!H$4, IF(B4164='2. Metadata'!I$1,'2. Metadata'!I$4, IF(B4164='2. Metadata'!J$1,'2. Metadata'!J$4, IF(B4164='2. Metadata'!K$1,'2. Metadata'!K$4, IF(B4164='2. Metadata'!L$1,'2. Metadata'!L$4, IF(B4164='2. Metadata'!M$1,'2. Metadata'!M$6, IF(B4164='2. Metadata'!N$1,'2. Metadata'!N$6))))))))))))))</f>
        <v>-115.97499999999999</v>
      </c>
      <c r="E4164" s="15" t="s">
        <v>178</v>
      </c>
      <c r="F4164" s="132">
        <v>12.388999999999999</v>
      </c>
      <c r="G4164" s="16" t="str">
        <f>IF(ISBLANK(F4164)=TRUE," ",'2. Metadata'!B$14)</f>
        <v>degrees Celsius</v>
      </c>
      <c r="H4164" s="16" t="s">
        <v>178</v>
      </c>
    </row>
    <row r="4165" spans="1:8" ht="15.75" customHeight="1" x14ac:dyDescent="0.2">
      <c r="A4165" s="130">
        <v>39706.895833333336</v>
      </c>
      <c r="B4165" s="9" t="s">
        <v>239</v>
      </c>
      <c r="C4165" s="16">
        <f>IF(ISBLANK(B4165)=TRUE," ", IF(B4165='2. Metadata'!B$1,'2. Metadata'!B$5, IF(B4165='2. Metadata'!C$1,'2. Metadata'!#REF!,IF(B4165='2. Metadata'!D$1,'2. Metadata'!#REF!, IF(B4165='2. Metadata'!E$1,'2. Metadata'!#REF!,IF( B4165='2. Metadata'!F$1,'2. Metadata'!#REF!,IF(B4165='2. Metadata'!G$1,'2. Metadata'!#REF!,IF(B4165='2. Metadata'!H$1,'2. Metadata'!#REF!, IF(B4165='2. Metadata'!I$1,'2. Metadata'!#REF!, IF(B4165='2. Metadata'!J$1,'2. Metadata'!#REF!, IF(B4165='2. Metadata'!K$1,'2. Metadata'!C$3, IF(B4165='2. Metadata'!L$1,'2. Metadata'!D$3, IF(B4165='2. Metadata'!M$1,'2. Metadata'!M$5, IF(B4165='2. Metadata'!N$1,'2. Metadata'!N$5))))))))))))))</f>
        <v>49.690002</v>
      </c>
      <c r="D4165" s="13">
        <f>IF(ISBLANK(B4165)=TRUE," ", IF(B4165='2. Metadata'!B$1,'2. Metadata'!B$6, IF(B4165='2. Metadata'!C$1,'2. Metadata'!C$4,IF(B4165='2. Metadata'!D$1,'2. Metadata'!D$4, IF(B4165='2. Metadata'!E$1,'2. Metadata'!E$4,IF( B4165='2. Metadata'!F$1,'2. Metadata'!F$4,IF(B4165='2. Metadata'!G$1,'2. Metadata'!G$4,IF(B4165='2. Metadata'!H$1,'2. Metadata'!H$4, IF(B4165='2. Metadata'!I$1,'2. Metadata'!I$4, IF(B4165='2. Metadata'!J$1,'2. Metadata'!J$4, IF(B4165='2. Metadata'!K$1,'2. Metadata'!K$4, IF(B4165='2. Metadata'!L$1,'2. Metadata'!L$4, IF(B4165='2. Metadata'!M$1,'2. Metadata'!M$6, IF(B4165='2. Metadata'!N$1,'2. Metadata'!N$6))))))))))))))</f>
        <v>-115.97499999999999</v>
      </c>
      <c r="E4165" s="15" t="s">
        <v>178</v>
      </c>
      <c r="F4165" s="132">
        <v>12.316000000000001</v>
      </c>
      <c r="G4165" s="16" t="str">
        <f>IF(ISBLANK(F4165)=TRUE," ",'2. Metadata'!B$14)</f>
        <v>degrees Celsius</v>
      </c>
      <c r="H4165" s="16" t="s">
        <v>178</v>
      </c>
    </row>
    <row r="4166" spans="1:8" ht="15.75" customHeight="1" x14ac:dyDescent="0.2">
      <c r="A4166" s="130">
        <v>39706.90625</v>
      </c>
      <c r="B4166" s="9" t="s">
        <v>239</v>
      </c>
      <c r="C4166" s="16">
        <f>IF(ISBLANK(B4166)=TRUE," ", IF(B4166='2. Metadata'!B$1,'2. Metadata'!B$5, IF(B4166='2. Metadata'!C$1,'2. Metadata'!#REF!,IF(B4166='2. Metadata'!D$1,'2. Metadata'!#REF!, IF(B4166='2. Metadata'!E$1,'2. Metadata'!#REF!,IF( B4166='2. Metadata'!F$1,'2. Metadata'!#REF!,IF(B4166='2. Metadata'!G$1,'2. Metadata'!#REF!,IF(B4166='2. Metadata'!H$1,'2. Metadata'!#REF!, IF(B4166='2. Metadata'!I$1,'2. Metadata'!#REF!, IF(B4166='2. Metadata'!J$1,'2. Metadata'!#REF!, IF(B4166='2. Metadata'!K$1,'2. Metadata'!C$3, IF(B4166='2. Metadata'!L$1,'2. Metadata'!D$3, IF(B4166='2. Metadata'!M$1,'2. Metadata'!M$5, IF(B4166='2. Metadata'!N$1,'2. Metadata'!N$5))))))))))))))</f>
        <v>49.690002</v>
      </c>
      <c r="D4166" s="13">
        <f>IF(ISBLANK(B4166)=TRUE," ", IF(B4166='2. Metadata'!B$1,'2. Metadata'!B$6, IF(B4166='2. Metadata'!C$1,'2. Metadata'!C$4,IF(B4166='2. Metadata'!D$1,'2. Metadata'!D$4, IF(B4166='2. Metadata'!E$1,'2. Metadata'!E$4,IF( B4166='2. Metadata'!F$1,'2. Metadata'!F$4,IF(B4166='2. Metadata'!G$1,'2. Metadata'!G$4,IF(B4166='2. Metadata'!H$1,'2. Metadata'!H$4, IF(B4166='2. Metadata'!I$1,'2. Metadata'!I$4, IF(B4166='2. Metadata'!J$1,'2. Metadata'!J$4, IF(B4166='2. Metadata'!K$1,'2. Metadata'!K$4, IF(B4166='2. Metadata'!L$1,'2. Metadata'!L$4, IF(B4166='2. Metadata'!M$1,'2. Metadata'!M$6, IF(B4166='2. Metadata'!N$1,'2. Metadata'!N$6))))))))))))))</f>
        <v>-115.97499999999999</v>
      </c>
      <c r="E4166" s="15" t="s">
        <v>178</v>
      </c>
      <c r="F4166" s="132">
        <v>12.218999999999999</v>
      </c>
      <c r="G4166" s="16" t="str">
        <f>IF(ISBLANK(F4166)=TRUE," ",'2. Metadata'!B$14)</f>
        <v>degrees Celsius</v>
      </c>
      <c r="H4166" s="16" t="s">
        <v>178</v>
      </c>
    </row>
    <row r="4167" spans="1:8" ht="15.75" customHeight="1" x14ac:dyDescent="0.2">
      <c r="A4167" s="130">
        <v>39706.916666666664</v>
      </c>
      <c r="B4167" s="9" t="s">
        <v>239</v>
      </c>
      <c r="C4167" s="16">
        <f>IF(ISBLANK(B4167)=TRUE," ", IF(B4167='2. Metadata'!B$1,'2. Metadata'!B$5, IF(B4167='2. Metadata'!C$1,'2. Metadata'!#REF!,IF(B4167='2. Metadata'!D$1,'2. Metadata'!#REF!, IF(B4167='2. Metadata'!E$1,'2. Metadata'!#REF!,IF( B4167='2. Metadata'!F$1,'2. Metadata'!#REF!,IF(B4167='2. Metadata'!G$1,'2. Metadata'!#REF!,IF(B4167='2. Metadata'!H$1,'2. Metadata'!#REF!, IF(B4167='2. Metadata'!I$1,'2. Metadata'!#REF!, IF(B4167='2. Metadata'!J$1,'2. Metadata'!#REF!, IF(B4167='2. Metadata'!K$1,'2. Metadata'!C$3, IF(B4167='2. Metadata'!L$1,'2. Metadata'!D$3, IF(B4167='2. Metadata'!M$1,'2. Metadata'!M$5, IF(B4167='2. Metadata'!N$1,'2. Metadata'!N$5))))))))))))))</f>
        <v>49.690002</v>
      </c>
      <c r="D4167" s="13">
        <f>IF(ISBLANK(B4167)=TRUE," ", IF(B4167='2. Metadata'!B$1,'2. Metadata'!B$6, IF(B4167='2. Metadata'!C$1,'2. Metadata'!C$4,IF(B4167='2. Metadata'!D$1,'2. Metadata'!D$4, IF(B4167='2. Metadata'!E$1,'2. Metadata'!E$4,IF( B4167='2. Metadata'!F$1,'2. Metadata'!F$4,IF(B4167='2. Metadata'!G$1,'2. Metadata'!G$4,IF(B4167='2. Metadata'!H$1,'2. Metadata'!H$4, IF(B4167='2. Metadata'!I$1,'2. Metadata'!I$4, IF(B4167='2. Metadata'!J$1,'2. Metadata'!J$4, IF(B4167='2. Metadata'!K$1,'2. Metadata'!K$4, IF(B4167='2. Metadata'!L$1,'2. Metadata'!L$4, IF(B4167='2. Metadata'!M$1,'2. Metadata'!M$6, IF(B4167='2. Metadata'!N$1,'2. Metadata'!N$6))))))))))))))</f>
        <v>-115.97499999999999</v>
      </c>
      <c r="E4167" s="15" t="s">
        <v>178</v>
      </c>
      <c r="F4167" s="132">
        <v>12.122</v>
      </c>
      <c r="G4167" s="16" t="str">
        <f>IF(ISBLANK(F4167)=TRUE," ",'2. Metadata'!B$14)</f>
        <v>degrees Celsius</v>
      </c>
      <c r="H4167" s="16" t="s">
        <v>178</v>
      </c>
    </row>
    <row r="4168" spans="1:8" ht="15.75" customHeight="1" x14ac:dyDescent="0.2">
      <c r="A4168" s="130">
        <v>39706.927083333336</v>
      </c>
      <c r="B4168" s="9" t="s">
        <v>239</v>
      </c>
      <c r="C4168" s="16">
        <f>IF(ISBLANK(B4168)=TRUE," ", IF(B4168='2. Metadata'!B$1,'2. Metadata'!B$5, IF(B4168='2. Metadata'!C$1,'2. Metadata'!#REF!,IF(B4168='2. Metadata'!D$1,'2. Metadata'!#REF!, IF(B4168='2. Metadata'!E$1,'2. Metadata'!#REF!,IF( B4168='2. Metadata'!F$1,'2. Metadata'!#REF!,IF(B4168='2. Metadata'!G$1,'2. Metadata'!#REF!,IF(B4168='2. Metadata'!H$1,'2. Metadata'!#REF!, IF(B4168='2. Metadata'!I$1,'2. Metadata'!#REF!, IF(B4168='2. Metadata'!J$1,'2. Metadata'!#REF!, IF(B4168='2. Metadata'!K$1,'2. Metadata'!C$3, IF(B4168='2. Metadata'!L$1,'2. Metadata'!D$3, IF(B4168='2. Metadata'!M$1,'2. Metadata'!M$5, IF(B4168='2. Metadata'!N$1,'2. Metadata'!N$5))))))))))))))</f>
        <v>49.690002</v>
      </c>
      <c r="D4168" s="13">
        <f>IF(ISBLANK(B4168)=TRUE," ", IF(B4168='2. Metadata'!B$1,'2. Metadata'!B$6, IF(B4168='2. Metadata'!C$1,'2. Metadata'!C$4,IF(B4168='2. Metadata'!D$1,'2. Metadata'!D$4, IF(B4168='2. Metadata'!E$1,'2. Metadata'!E$4,IF( B4168='2. Metadata'!F$1,'2. Metadata'!F$4,IF(B4168='2. Metadata'!G$1,'2. Metadata'!G$4,IF(B4168='2. Metadata'!H$1,'2. Metadata'!H$4, IF(B4168='2. Metadata'!I$1,'2. Metadata'!I$4, IF(B4168='2. Metadata'!J$1,'2. Metadata'!J$4, IF(B4168='2. Metadata'!K$1,'2. Metadata'!K$4, IF(B4168='2. Metadata'!L$1,'2. Metadata'!L$4, IF(B4168='2. Metadata'!M$1,'2. Metadata'!M$6, IF(B4168='2. Metadata'!N$1,'2. Metadata'!N$6))))))))))))))</f>
        <v>-115.97499999999999</v>
      </c>
      <c r="E4168" s="15" t="s">
        <v>178</v>
      </c>
      <c r="F4168" s="132">
        <v>12.000999999999999</v>
      </c>
      <c r="G4168" s="16" t="str">
        <f>IF(ISBLANK(F4168)=TRUE," ",'2. Metadata'!B$14)</f>
        <v>degrees Celsius</v>
      </c>
      <c r="H4168" s="16" t="s">
        <v>178</v>
      </c>
    </row>
    <row r="4169" spans="1:8" ht="15.75" customHeight="1" x14ac:dyDescent="0.2">
      <c r="A4169" s="130">
        <v>39706.9375</v>
      </c>
      <c r="B4169" s="9" t="s">
        <v>239</v>
      </c>
      <c r="C4169" s="16">
        <f>IF(ISBLANK(B4169)=TRUE," ", IF(B4169='2. Metadata'!B$1,'2. Metadata'!B$5, IF(B4169='2. Metadata'!C$1,'2. Metadata'!#REF!,IF(B4169='2. Metadata'!D$1,'2. Metadata'!#REF!, IF(B4169='2. Metadata'!E$1,'2. Metadata'!#REF!,IF( B4169='2. Metadata'!F$1,'2. Metadata'!#REF!,IF(B4169='2. Metadata'!G$1,'2. Metadata'!#REF!,IF(B4169='2. Metadata'!H$1,'2. Metadata'!#REF!, IF(B4169='2. Metadata'!I$1,'2. Metadata'!#REF!, IF(B4169='2. Metadata'!J$1,'2. Metadata'!#REF!, IF(B4169='2. Metadata'!K$1,'2. Metadata'!C$3, IF(B4169='2. Metadata'!L$1,'2. Metadata'!D$3, IF(B4169='2. Metadata'!M$1,'2. Metadata'!M$5, IF(B4169='2. Metadata'!N$1,'2. Metadata'!N$5))))))))))))))</f>
        <v>49.690002</v>
      </c>
      <c r="D4169" s="13">
        <f>IF(ISBLANK(B4169)=TRUE," ", IF(B4169='2. Metadata'!B$1,'2. Metadata'!B$6, IF(B4169='2. Metadata'!C$1,'2. Metadata'!C$4,IF(B4169='2. Metadata'!D$1,'2. Metadata'!D$4, IF(B4169='2. Metadata'!E$1,'2. Metadata'!E$4,IF( B4169='2. Metadata'!F$1,'2. Metadata'!F$4,IF(B4169='2. Metadata'!G$1,'2. Metadata'!G$4,IF(B4169='2. Metadata'!H$1,'2. Metadata'!H$4, IF(B4169='2. Metadata'!I$1,'2. Metadata'!I$4, IF(B4169='2. Metadata'!J$1,'2. Metadata'!J$4, IF(B4169='2. Metadata'!K$1,'2. Metadata'!K$4, IF(B4169='2. Metadata'!L$1,'2. Metadata'!L$4, IF(B4169='2. Metadata'!M$1,'2. Metadata'!M$6, IF(B4169='2. Metadata'!N$1,'2. Metadata'!N$6))))))))))))))</f>
        <v>-115.97499999999999</v>
      </c>
      <c r="E4169" s="15" t="s">
        <v>178</v>
      </c>
      <c r="F4169" s="132">
        <v>11.88</v>
      </c>
      <c r="G4169" s="16" t="str">
        <f>IF(ISBLANK(F4169)=TRUE," ",'2. Metadata'!B$14)</f>
        <v>degrees Celsius</v>
      </c>
      <c r="H4169" s="16" t="s">
        <v>178</v>
      </c>
    </row>
    <row r="4170" spans="1:8" ht="15.75" customHeight="1" x14ac:dyDescent="0.2">
      <c r="A4170" s="130">
        <v>39706.947916666664</v>
      </c>
      <c r="B4170" s="9" t="s">
        <v>239</v>
      </c>
      <c r="C4170" s="16">
        <f>IF(ISBLANK(B4170)=TRUE," ", IF(B4170='2. Metadata'!B$1,'2. Metadata'!B$5, IF(B4170='2. Metadata'!C$1,'2. Metadata'!#REF!,IF(B4170='2. Metadata'!D$1,'2. Metadata'!#REF!, IF(B4170='2. Metadata'!E$1,'2. Metadata'!#REF!,IF( B4170='2. Metadata'!F$1,'2. Metadata'!#REF!,IF(B4170='2. Metadata'!G$1,'2. Metadata'!#REF!,IF(B4170='2. Metadata'!H$1,'2. Metadata'!#REF!, IF(B4170='2. Metadata'!I$1,'2. Metadata'!#REF!, IF(B4170='2. Metadata'!J$1,'2. Metadata'!#REF!, IF(B4170='2. Metadata'!K$1,'2. Metadata'!C$3, IF(B4170='2. Metadata'!L$1,'2. Metadata'!D$3, IF(B4170='2. Metadata'!M$1,'2. Metadata'!M$5, IF(B4170='2. Metadata'!N$1,'2. Metadata'!N$5))))))))))))))</f>
        <v>49.690002</v>
      </c>
      <c r="D4170" s="13">
        <f>IF(ISBLANK(B4170)=TRUE," ", IF(B4170='2. Metadata'!B$1,'2. Metadata'!B$6, IF(B4170='2. Metadata'!C$1,'2. Metadata'!C$4,IF(B4170='2. Metadata'!D$1,'2. Metadata'!D$4, IF(B4170='2. Metadata'!E$1,'2. Metadata'!E$4,IF( B4170='2. Metadata'!F$1,'2. Metadata'!F$4,IF(B4170='2. Metadata'!G$1,'2. Metadata'!G$4,IF(B4170='2. Metadata'!H$1,'2. Metadata'!H$4, IF(B4170='2. Metadata'!I$1,'2. Metadata'!I$4, IF(B4170='2. Metadata'!J$1,'2. Metadata'!J$4, IF(B4170='2. Metadata'!K$1,'2. Metadata'!K$4, IF(B4170='2. Metadata'!L$1,'2. Metadata'!L$4, IF(B4170='2. Metadata'!M$1,'2. Metadata'!M$6, IF(B4170='2. Metadata'!N$1,'2. Metadata'!N$6))))))))))))))</f>
        <v>-115.97499999999999</v>
      </c>
      <c r="E4170" s="15" t="s">
        <v>178</v>
      </c>
      <c r="F4170" s="132">
        <v>11.759</v>
      </c>
      <c r="G4170" s="16" t="str">
        <f>IF(ISBLANK(F4170)=TRUE," ",'2. Metadata'!B$14)</f>
        <v>degrees Celsius</v>
      </c>
      <c r="H4170" s="16" t="s">
        <v>178</v>
      </c>
    </row>
    <row r="4171" spans="1:8" ht="15.75" customHeight="1" x14ac:dyDescent="0.2">
      <c r="A4171" s="130">
        <v>39706.958333333336</v>
      </c>
      <c r="B4171" s="9" t="s">
        <v>239</v>
      </c>
      <c r="C4171" s="16">
        <f>IF(ISBLANK(B4171)=TRUE," ", IF(B4171='2. Metadata'!B$1,'2. Metadata'!B$5, IF(B4171='2. Metadata'!C$1,'2. Metadata'!#REF!,IF(B4171='2. Metadata'!D$1,'2. Metadata'!#REF!, IF(B4171='2. Metadata'!E$1,'2. Metadata'!#REF!,IF( B4171='2. Metadata'!F$1,'2. Metadata'!#REF!,IF(B4171='2. Metadata'!G$1,'2. Metadata'!#REF!,IF(B4171='2. Metadata'!H$1,'2. Metadata'!#REF!, IF(B4171='2. Metadata'!I$1,'2. Metadata'!#REF!, IF(B4171='2. Metadata'!J$1,'2. Metadata'!#REF!, IF(B4171='2. Metadata'!K$1,'2. Metadata'!C$3, IF(B4171='2. Metadata'!L$1,'2. Metadata'!D$3, IF(B4171='2. Metadata'!M$1,'2. Metadata'!M$5, IF(B4171='2. Metadata'!N$1,'2. Metadata'!N$5))))))))))))))</f>
        <v>49.690002</v>
      </c>
      <c r="D4171" s="13">
        <f>IF(ISBLANK(B4171)=TRUE," ", IF(B4171='2. Metadata'!B$1,'2. Metadata'!B$6, IF(B4171='2. Metadata'!C$1,'2. Metadata'!C$4,IF(B4171='2. Metadata'!D$1,'2. Metadata'!D$4, IF(B4171='2. Metadata'!E$1,'2. Metadata'!E$4,IF( B4171='2. Metadata'!F$1,'2. Metadata'!F$4,IF(B4171='2. Metadata'!G$1,'2. Metadata'!G$4,IF(B4171='2. Metadata'!H$1,'2. Metadata'!H$4, IF(B4171='2. Metadata'!I$1,'2. Metadata'!I$4, IF(B4171='2. Metadata'!J$1,'2. Metadata'!J$4, IF(B4171='2. Metadata'!K$1,'2. Metadata'!K$4, IF(B4171='2. Metadata'!L$1,'2. Metadata'!L$4, IF(B4171='2. Metadata'!M$1,'2. Metadata'!M$6, IF(B4171='2. Metadata'!N$1,'2. Metadata'!N$6))))))))))))))</f>
        <v>-115.97499999999999</v>
      </c>
      <c r="E4171" s="15" t="s">
        <v>178</v>
      </c>
      <c r="F4171" s="132">
        <v>11.637</v>
      </c>
      <c r="G4171" s="16" t="str">
        <f>IF(ISBLANK(F4171)=TRUE," ",'2. Metadata'!B$14)</f>
        <v>degrees Celsius</v>
      </c>
      <c r="H4171" s="16" t="s">
        <v>178</v>
      </c>
    </row>
    <row r="4172" spans="1:8" ht="15.75" customHeight="1" x14ac:dyDescent="0.2">
      <c r="A4172" s="130">
        <v>39706.96875</v>
      </c>
      <c r="B4172" s="9" t="s">
        <v>239</v>
      </c>
      <c r="C4172" s="16">
        <f>IF(ISBLANK(B4172)=TRUE," ", IF(B4172='2. Metadata'!B$1,'2. Metadata'!B$5, IF(B4172='2. Metadata'!C$1,'2. Metadata'!#REF!,IF(B4172='2. Metadata'!D$1,'2. Metadata'!#REF!, IF(B4172='2. Metadata'!E$1,'2. Metadata'!#REF!,IF( B4172='2. Metadata'!F$1,'2. Metadata'!#REF!,IF(B4172='2. Metadata'!G$1,'2. Metadata'!#REF!,IF(B4172='2. Metadata'!H$1,'2. Metadata'!#REF!, IF(B4172='2. Metadata'!I$1,'2. Metadata'!#REF!, IF(B4172='2. Metadata'!J$1,'2. Metadata'!#REF!, IF(B4172='2. Metadata'!K$1,'2. Metadata'!C$3, IF(B4172='2. Metadata'!L$1,'2. Metadata'!D$3, IF(B4172='2. Metadata'!M$1,'2. Metadata'!M$5, IF(B4172='2. Metadata'!N$1,'2. Metadata'!N$5))))))))))))))</f>
        <v>49.690002</v>
      </c>
      <c r="D4172" s="13">
        <f>IF(ISBLANK(B4172)=TRUE," ", IF(B4172='2. Metadata'!B$1,'2. Metadata'!B$6, IF(B4172='2. Metadata'!C$1,'2. Metadata'!C$4,IF(B4172='2. Metadata'!D$1,'2. Metadata'!D$4, IF(B4172='2. Metadata'!E$1,'2. Metadata'!E$4,IF( B4172='2. Metadata'!F$1,'2. Metadata'!F$4,IF(B4172='2. Metadata'!G$1,'2. Metadata'!G$4,IF(B4172='2. Metadata'!H$1,'2. Metadata'!H$4, IF(B4172='2. Metadata'!I$1,'2. Metadata'!I$4, IF(B4172='2. Metadata'!J$1,'2. Metadata'!J$4, IF(B4172='2. Metadata'!K$1,'2. Metadata'!K$4, IF(B4172='2. Metadata'!L$1,'2. Metadata'!L$4, IF(B4172='2. Metadata'!M$1,'2. Metadata'!M$6, IF(B4172='2. Metadata'!N$1,'2. Metadata'!N$6))))))))))))))</f>
        <v>-115.97499999999999</v>
      </c>
      <c r="E4172" s="15" t="s">
        <v>178</v>
      </c>
      <c r="F4172" s="132">
        <v>11.54</v>
      </c>
      <c r="G4172" s="16" t="str">
        <f>IF(ISBLANK(F4172)=TRUE," ",'2. Metadata'!B$14)</f>
        <v>degrees Celsius</v>
      </c>
      <c r="H4172" s="16" t="s">
        <v>178</v>
      </c>
    </row>
    <row r="4173" spans="1:8" ht="15.75" customHeight="1" x14ac:dyDescent="0.2">
      <c r="A4173" s="130">
        <v>39706.979166666664</v>
      </c>
      <c r="B4173" s="9" t="s">
        <v>239</v>
      </c>
      <c r="C4173" s="16">
        <f>IF(ISBLANK(B4173)=TRUE," ", IF(B4173='2. Metadata'!B$1,'2. Metadata'!B$5, IF(B4173='2. Metadata'!C$1,'2. Metadata'!#REF!,IF(B4173='2. Metadata'!D$1,'2. Metadata'!#REF!, IF(B4173='2. Metadata'!E$1,'2. Metadata'!#REF!,IF( B4173='2. Metadata'!F$1,'2. Metadata'!#REF!,IF(B4173='2. Metadata'!G$1,'2. Metadata'!#REF!,IF(B4173='2. Metadata'!H$1,'2. Metadata'!#REF!, IF(B4173='2. Metadata'!I$1,'2. Metadata'!#REF!, IF(B4173='2. Metadata'!J$1,'2. Metadata'!#REF!, IF(B4173='2. Metadata'!K$1,'2. Metadata'!C$3, IF(B4173='2. Metadata'!L$1,'2. Metadata'!D$3, IF(B4173='2. Metadata'!M$1,'2. Metadata'!M$5, IF(B4173='2. Metadata'!N$1,'2. Metadata'!N$5))))))))))))))</f>
        <v>49.690002</v>
      </c>
      <c r="D4173" s="13">
        <f>IF(ISBLANK(B4173)=TRUE," ", IF(B4173='2. Metadata'!B$1,'2. Metadata'!B$6, IF(B4173='2. Metadata'!C$1,'2. Metadata'!C$4,IF(B4173='2. Metadata'!D$1,'2. Metadata'!D$4, IF(B4173='2. Metadata'!E$1,'2. Metadata'!E$4,IF( B4173='2. Metadata'!F$1,'2. Metadata'!F$4,IF(B4173='2. Metadata'!G$1,'2. Metadata'!G$4,IF(B4173='2. Metadata'!H$1,'2. Metadata'!H$4, IF(B4173='2. Metadata'!I$1,'2. Metadata'!I$4, IF(B4173='2. Metadata'!J$1,'2. Metadata'!J$4, IF(B4173='2. Metadata'!K$1,'2. Metadata'!K$4, IF(B4173='2. Metadata'!L$1,'2. Metadata'!L$4, IF(B4173='2. Metadata'!M$1,'2. Metadata'!M$6, IF(B4173='2. Metadata'!N$1,'2. Metadata'!N$6))))))))))))))</f>
        <v>-115.97499999999999</v>
      </c>
      <c r="E4173" s="15" t="s">
        <v>178</v>
      </c>
      <c r="F4173" s="132">
        <v>11.394</v>
      </c>
      <c r="G4173" s="16" t="str">
        <f>IF(ISBLANK(F4173)=TRUE," ",'2. Metadata'!B$14)</f>
        <v>degrees Celsius</v>
      </c>
      <c r="H4173" s="16" t="s">
        <v>178</v>
      </c>
    </row>
    <row r="4174" spans="1:8" ht="15.75" customHeight="1" x14ac:dyDescent="0.2">
      <c r="A4174" s="130">
        <v>39706.989583333336</v>
      </c>
      <c r="B4174" s="9" t="s">
        <v>239</v>
      </c>
      <c r="C4174" s="16">
        <f>IF(ISBLANK(B4174)=TRUE," ", IF(B4174='2. Metadata'!B$1,'2. Metadata'!B$5, IF(B4174='2. Metadata'!C$1,'2. Metadata'!#REF!,IF(B4174='2. Metadata'!D$1,'2. Metadata'!#REF!, IF(B4174='2. Metadata'!E$1,'2. Metadata'!#REF!,IF( B4174='2. Metadata'!F$1,'2. Metadata'!#REF!,IF(B4174='2. Metadata'!G$1,'2. Metadata'!#REF!,IF(B4174='2. Metadata'!H$1,'2. Metadata'!#REF!, IF(B4174='2. Metadata'!I$1,'2. Metadata'!#REF!, IF(B4174='2. Metadata'!J$1,'2. Metadata'!#REF!, IF(B4174='2. Metadata'!K$1,'2. Metadata'!C$3, IF(B4174='2. Metadata'!L$1,'2. Metadata'!D$3, IF(B4174='2. Metadata'!M$1,'2. Metadata'!M$5, IF(B4174='2. Metadata'!N$1,'2. Metadata'!N$5))))))))))))))</f>
        <v>49.690002</v>
      </c>
      <c r="D4174" s="13">
        <f>IF(ISBLANK(B4174)=TRUE," ", IF(B4174='2. Metadata'!B$1,'2. Metadata'!B$6, IF(B4174='2. Metadata'!C$1,'2. Metadata'!C$4,IF(B4174='2. Metadata'!D$1,'2. Metadata'!D$4, IF(B4174='2. Metadata'!E$1,'2. Metadata'!E$4,IF( B4174='2. Metadata'!F$1,'2. Metadata'!F$4,IF(B4174='2. Metadata'!G$1,'2. Metadata'!G$4,IF(B4174='2. Metadata'!H$1,'2. Metadata'!H$4, IF(B4174='2. Metadata'!I$1,'2. Metadata'!I$4, IF(B4174='2. Metadata'!J$1,'2. Metadata'!J$4, IF(B4174='2. Metadata'!K$1,'2. Metadata'!K$4, IF(B4174='2. Metadata'!L$1,'2. Metadata'!L$4, IF(B4174='2. Metadata'!M$1,'2. Metadata'!M$6, IF(B4174='2. Metadata'!N$1,'2. Metadata'!N$6))))))))))))))</f>
        <v>-115.97499999999999</v>
      </c>
      <c r="E4174" s="15" t="s">
        <v>178</v>
      </c>
      <c r="F4174" s="132">
        <v>11.273</v>
      </c>
      <c r="G4174" s="16" t="str">
        <f>IF(ISBLANK(F4174)=TRUE," ",'2. Metadata'!B$14)</f>
        <v>degrees Celsius</v>
      </c>
      <c r="H4174" s="16" t="s">
        <v>178</v>
      </c>
    </row>
    <row r="4175" spans="1:8" ht="15.75" customHeight="1" x14ac:dyDescent="0.2">
      <c r="A4175" s="130">
        <v>39707</v>
      </c>
      <c r="B4175" s="9" t="s">
        <v>239</v>
      </c>
      <c r="C4175" s="16">
        <f>IF(ISBLANK(B4175)=TRUE," ", IF(B4175='2. Metadata'!B$1,'2. Metadata'!B$5, IF(B4175='2. Metadata'!C$1,'2. Metadata'!#REF!,IF(B4175='2. Metadata'!D$1,'2. Metadata'!#REF!, IF(B4175='2. Metadata'!E$1,'2. Metadata'!#REF!,IF( B4175='2. Metadata'!F$1,'2. Metadata'!#REF!,IF(B4175='2. Metadata'!G$1,'2. Metadata'!#REF!,IF(B4175='2. Metadata'!H$1,'2. Metadata'!#REF!, IF(B4175='2. Metadata'!I$1,'2. Metadata'!#REF!, IF(B4175='2. Metadata'!J$1,'2. Metadata'!#REF!, IF(B4175='2. Metadata'!K$1,'2. Metadata'!C$3, IF(B4175='2. Metadata'!L$1,'2. Metadata'!D$3, IF(B4175='2. Metadata'!M$1,'2. Metadata'!M$5, IF(B4175='2. Metadata'!N$1,'2. Metadata'!N$5))))))))))))))</f>
        <v>49.690002</v>
      </c>
      <c r="D4175" s="13">
        <f>IF(ISBLANK(B4175)=TRUE," ", IF(B4175='2. Metadata'!B$1,'2. Metadata'!B$6, IF(B4175='2. Metadata'!C$1,'2. Metadata'!C$4,IF(B4175='2. Metadata'!D$1,'2. Metadata'!D$4, IF(B4175='2. Metadata'!E$1,'2. Metadata'!E$4,IF( B4175='2. Metadata'!F$1,'2. Metadata'!F$4,IF(B4175='2. Metadata'!G$1,'2. Metadata'!G$4,IF(B4175='2. Metadata'!H$1,'2. Metadata'!H$4, IF(B4175='2. Metadata'!I$1,'2. Metadata'!I$4, IF(B4175='2. Metadata'!J$1,'2. Metadata'!J$4, IF(B4175='2. Metadata'!K$1,'2. Metadata'!K$4, IF(B4175='2. Metadata'!L$1,'2. Metadata'!L$4, IF(B4175='2. Metadata'!M$1,'2. Metadata'!M$6, IF(B4175='2. Metadata'!N$1,'2. Metadata'!N$6))))))))))))))</f>
        <v>-115.97499999999999</v>
      </c>
      <c r="E4175" s="15" t="s">
        <v>178</v>
      </c>
      <c r="F4175" s="132">
        <v>11.127000000000001</v>
      </c>
      <c r="G4175" s="16" t="str">
        <f>IF(ISBLANK(F4175)=TRUE," ",'2. Metadata'!B$14)</f>
        <v>degrees Celsius</v>
      </c>
      <c r="H4175" s="16" t="s">
        <v>178</v>
      </c>
    </row>
    <row r="4176" spans="1:8" ht="15.75" customHeight="1" x14ac:dyDescent="0.2">
      <c r="A4176" s="130">
        <v>39707.010416666664</v>
      </c>
      <c r="B4176" s="9" t="s">
        <v>239</v>
      </c>
      <c r="C4176" s="16">
        <f>IF(ISBLANK(B4176)=TRUE," ", IF(B4176='2. Metadata'!B$1,'2. Metadata'!B$5, IF(B4176='2. Metadata'!C$1,'2. Metadata'!#REF!,IF(B4176='2. Metadata'!D$1,'2. Metadata'!#REF!, IF(B4176='2. Metadata'!E$1,'2. Metadata'!#REF!,IF( B4176='2. Metadata'!F$1,'2. Metadata'!#REF!,IF(B4176='2. Metadata'!G$1,'2. Metadata'!#REF!,IF(B4176='2. Metadata'!H$1,'2. Metadata'!#REF!, IF(B4176='2. Metadata'!I$1,'2. Metadata'!#REF!, IF(B4176='2. Metadata'!J$1,'2. Metadata'!#REF!, IF(B4176='2. Metadata'!K$1,'2. Metadata'!C$3, IF(B4176='2. Metadata'!L$1,'2. Metadata'!D$3, IF(B4176='2. Metadata'!M$1,'2. Metadata'!M$5, IF(B4176='2. Metadata'!N$1,'2. Metadata'!N$5))))))))))))))</f>
        <v>49.690002</v>
      </c>
      <c r="D4176" s="13">
        <f>IF(ISBLANK(B4176)=TRUE," ", IF(B4176='2. Metadata'!B$1,'2. Metadata'!B$6, IF(B4176='2. Metadata'!C$1,'2. Metadata'!C$4,IF(B4176='2. Metadata'!D$1,'2. Metadata'!D$4, IF(B4176='2. Metadata'!E$1,'2. Metadata'!E$4,IF( B4176='2. Metadata'!F$1,'2. Metadata'!F$4,IF(B4176='2. Metadata'!G$1,'2. Metadata'!G$4,IF(B4176='2. Metadata'!H$1,'2. Metadata'!H$4, IF(B4176='2. Metadata'!I$1,'2. Metadata'!I$4, IF(B4176='2. Metadata'!J$1,'2. Metadata'!J$4, IF(B4176='2. Metadata'!K$1,'2. Metadata'!K$4, IF(B4176='2. Metadata'!L$1,'2. Metadata'!L$4, IF(B4176='2. Metadata'!M$1,'2. Metadata'!M$6, IF(B4176='2. Metadata'!N$1,'2. Metadata'!N$6))))))))))))))</f>
        <v>-115.97499999999999</v>
      </c>
      <c r="E4176" s="15" t="s">
        <v>178</v>
      </c>
      <c r="F4176" s="132">
        <v>11.005000000000001</v>
      </c>
      <c r="G4176" s="16" t="str">
        <f>IF(ISBLANK(F4176)=TRUE," ",'2. Metadata'!B$14)</f>
        <v>degrees Celsius</v>
      </c>
      <c r="H4176" s="16" t="s">
        <v>178</v>
      </c>
    </row>
    <row r="4177" spans="1:8" ht="15.75" customHeight="1" x14ac:dyDescent="0.2">
      <c r="A4177" s="130">
        <v>39707.020833333336</v>
      </c>
      <c r="B4177" s="9" t="s">
        <v>239</v>
      </c>
      <c r="C4177" s="16">
        <f>IF(ISBLANK(B4177)=TRUE," ", IF(B4177='2. Metadata'!B$1,'2. Metadata'!B$5, IF(B4177='2. Metadata'!C$1,'2. Metadata'!#REF!,IF(B4177='2. Metadata'!D$1,'2. Metadata'!#REF!, IF(B4177='2. Metadata'!E$1,'2. Metadata'!#REF!,IF( B4177='2. Metadata'!F$1,'2. Metadata'!#REF!,IF(B4177='2. Metadata'!G$1,'2. Metadata'!#REF!,IF(B4177='2. Metadata'!H$1,'2. Metadata'!#REF!, IF(B4177='2. Metadata'!I$1,'2. Metadata'!#REF!, IF(B4177='2. Metadata'!J$1,'2. Metadata'!#REF!, IF(B4177='2. Metadata'!K$1,'2. Metadata'!C$3, IF(B4177='2. Metadata'!L$1,'2. Metadata'!D$3, IF(B4177='2. Metadata'!M$1,'2. Metadata'!M$5, IF(B4177='2. Metadata'!N$1,'2. Metadata'!N$5))))))))))))))</f>
        <v>49.690002</v>
      </c>
      <c r="D4177" s="13">
        <f>IF(ISBLANK(B4177)=TRUE," ", IF(B4177='2. Metadata'!B$1,'2. Metadata'!B$6, IF(B4177='2. Metadata'!C$1,'2. Metadata'!C$4,IF(B4177='2. Metadata'!D$1,'2. Metadata'!D$4, IF(B4177='2. Metadata'!E$1,'2. Metadata'!E$4,IF( B4177='2. Metadata'!F$1,'2. Metadata'!F$4,IF(B4177='2. Metadata'!G$1,'2. Metadata'!G$4,IF(B4177='2. Metadata'!H$1,'2. Metadata'!H$4, IF(B4177='2. Metadata'!I$1,'2. Metadata'!I$4, IF(B4177='2. Metadata'!J$1,'2. Metadata'!J$4, IF(B4177='2. Metadata'!K$1,'2. Metadata'!K$4, IF(B4177='2. Metadata'!L$1,'2. Metadata'!L$4, IF(B4177='2. Metadata'!M$1,'2. Metadata'!M$6, IF(B4177='2. Metadata'!N$1,'2. Metadata'!N$6))))))))))))))</f>
        <v>-115.97499999999999</v>
      </c>
      <c r="E4177" s="15" t="s">
        <v>178</v>
      </c>
      <c r="F4177" s="132">
        <v>10.858000000000001</v>
      </c>
      <c r="G4177" s="16" t="str">
        <f>IF(ISBLANK(F4177)=TRUE," ",'2. Metadata'!B$14)</f>
        <v>degrees Celsius</v>
      </c>
      <c r="H4177" s="16" t="s">
        <v>178</v>
      </c>
    </row>
    <row r="4178" spans="1:8" ht="15.75" customHeight="1" x14ac:dyDescent="0.2">
      <c r="A4178" s="130">
        <v>39707.03125</v>
      </c>
      <c r="B4178" s="9" t="s">
        <v>239</v>
      </c>
      <c r="C4178" s="16">
        <f>IF(ISBLANK(B4178)=TRUE," ", IF(B4178='2. Metadata'!B$1,'2. Metadata'!B$5, IF(B4178='2. Metadata'!C$1,'2. Metadata'!#REF!,IF(B4178='2. Metadata'!D$1,'2. Metadata'!#REF!, IF(B4178='2. Metadata'!E$1,'2. Metadata'!#REF!,IF( B4178='2. Metadata'!F$1,'2. Metadata'!#REF!,IF(B4178='2. Metadata'!G$1,'2. Metadata'!#REF!,IF(B4178='2. Metadata'!H$1,'2. Metadata'!#REF!, IF(B4178='2. Metadata'!I$1,'2. Metadata'!#REF!, IF(B4178='2. Metadata'!J$1,'2. Metadata'!#REF!, IF(B4178='2. Metadata'!K$1,'2. Metadata'!C$3, IF(B4178='2. Metadata'!L$1,'2. Metadata'!D$3, IF(B4178='2. Metadata'!M$1,'2. Metadata'!M$5, IF(B4178='2. Metadata'!N$1,'2. Metadata'!N$5))))))))))))))</f>
        <v>49.690002</v>
      </c>
      <c r="D4178" s="13">
        <f>IF(ISBLANK(B4178)=TRUE," ", IF(B4178='2. Metadata'!B$1,'2. Metadata'!B$6, IF(B4178='2. Metadata'!C$1,'2. Metadata'!C$4,IF(B4178='2. Metadata'!D$1,'2. Metadata'!D$4, IF(B4178='2. Metadata'!E$1,'2. Metadata'!E$4,IF( B4178='2. Metadata'!F$1,'2. Metadata'!F$4,IF(B4178='2. Metadata'!G$1,'2. Metadata'!G$4,IF(B4178='2. Metadata'!H$1,'2. Metadata'!H$4, IF(B4178='2. Metadata'!I$1,'2. Metadata'!I$4, IF(B4178='2. Metadata'!J$1,'2. Metadata'!J$4, IF(B4178='2. Metadata'!K$1,'2. Metadata'!K$4, IF(B4178='2. Metadata'!L$1,'2. Metadata'!L$4, IF(B4178='2. Metadata'!M$1,'2. Metadata'!M$6, IF(B4178='2. Metadata'!N$1,'2. Metadata'!N$6))))))))))))))</f>
        <v>-115.97499999999999</v>
      </c>
      <c r="E4178" s="15" t="s">
        <v>178</v>
      </c>
      <c r="F4178" s="132">
        <v>10.760999999999999</v>
      </c>
      <c r="G4178" s="16" t="str">
        <f>IF(ISBLANK(F4178)=TRUE," ",'2. Metadata'!B$14)</f>
        <v>degrees Celsius</v>
      </c>
      <c r="H4178" s="16" t="s">
        <v>178</v>
      </c>
    </row>
    <row r="4179" spans="1:8" ht="15.75" customHeight="1" x14ac:dyDescent="0.2">
      <c r="A4179" s="130">
        <v>39707.041666666664</v>
      </c>
      <c r="B4179" s="9" t="s">
        <v>239</v>
      </c>
      <c r="C4179" s="16">
        <f>IF(ISBLANK(B4179)=TRUE," ", IF(B4179='2. Metadata'!B$1,'2. Metadata'!B$5, IF(B4179='2. Metadata'!C$1,'2. Metadata'!#REF!,IF(B4179='2. Metadata'!D$1,'2. Metadata'!#REF!, IF(B4179='2. Metadata'!E$1,'2. Metadata'!#REF!,IF( B4179='2. Metadata'!F$1,'2. Metadata'!#REF!,IF(B4179='2. Metadata'!G$1,'2. Metadata'!#REF!,IF(B4179='2. Metadata'!H$1,'2. Metadata'!#REF!, IF(B4179='2. Metadata'!I$1,'2. Metadata'!#REF!, IF(B4179='2. Metadata'!J$1,'2. Metadata'!#REF!, IF(B4179='2. Metadata'!K$1,'2. Metadata'!C$3, IF(B4179='2. Metadata'!L$1,'2. Metadata'!D$3, IF(B4179='2. Metadata'!M$1,'2. Metadata'!M$5, IF(B4179='2. Metadata'!N$1,'2. Metadata'!N$5))))))))))))))</f>
        <v>49.690002</v>
      </c>
      <c r="D4179" s="13">
        <f>IF(ISBLANK(B4179)=TRUE," ", IF(B4179='2. Metadata'!B$1,'2. Metadata'!B$6, IF(B4179='2. Metadata'!C$1,'2. Metadata'!C$4,IF(B4179='2. Metadata'!D$1,'2. Metadata'!D$4, IF(B4179='2. Metadata'!E$1,'2. Metadata'!E$4,IF( B4179='2. Metadata'!F$1,'2. Metadata'!F$4,IF(B4179='2. Metadata'!G$1,'2. Metadata'!G$4,IF(B4179='2. Metadata'!H$1,'2. Metadata'!H$4, IF(B4179='2. Metadata'!I$1,'2. Metadata'!I$4, IF(B4179='2. Metadata'!J$1,'2. Metadata'!J$4, IF(B4179='2. Metadata'!K$1,'2. Metadata'!K$4, IF(B4179='2. Metadata'!L$1,'2. Metadata'!L$4, IF(B4179='2. Metadata'!M$1,'2. Metadata'!M$6, IF(B4179='2. Metadata'!N$1,'2. Metadata'!N$6))))))))))))))</f>
        <v>-115.97499999999999</v>
      </c>
      <c r="E4179" s="15" t="s">
        <v>178</v>
      </c>
      <c r="F4179" s="132">
        <v>10.638</v>
      </c>
      <c r="G4179" s="16" t="str">
        <f>IF(ISBLANK(F4179)=TRUE," ",'2. Metadata'!B$14)</f>
        <v>degrees Celsius</v>
      </c>
      <c r="H4179" s="16" t="s">
        <v>178</v>
      </c>
    </row>
    <row r="4180" spans="1:8" ht="15.75" customHeight="1" x14ac:dyDescent="0.2">
      <c r="A4180" s="130">
        <v>39707.052083333336</v>
      </c>
      <c r="B4180" s="9" t="s">
        <v>239</v>
      </c>
      <c r="C4180" s="16">
        <f>IF(ISBLANK(B4180)=TRUE," ", IF(B4180='2. Metadata'!B$1,'2. Metadata'!B$5, IF(B4180='2. Metadata'!C$1,'2. Metadata'!#REF!,IF(B4180='2. Metadata'!D$1,'2. Metadata'!#REF!, IF(B4180='2. Metadata'!E$1,'2. Metadata'!#REF!,IF( B4180='2. Metadata'!F$1,'2. Metadata'!#REF!,IF(B4180='2. Metadata'!G$1,'2. Metadata'!#REF!,IF(B4180='2. Metadata'!H$1,'2. Metadata'!#REF!, IF(B4180='2. Metadata'!I$1,'2. Metadata'!#REF!, IF(B4180='2. Metadata'!J$1,'2. Metadata'!#REF!, IF(B4180='2. Metadata'!K$1,'2. Metadata'!C$3, IF(B4180='2. Metadata'!L$1,'2. Metadata'!D$3, IF(B4180='2. Metadata'!M$1,'2. Metadata'!M$5, IF(B4180='2. Metadata'!N$1,'2. Metadata'!N$5))))))))))))))</f>
        <v>49.690002</v>
      </c>
      <c r="D4180" s="13">
        <f>IF(ISBLANK(B4180)=TRUE," ", IF(B4180='2. Metadata'!B$1,'2. Metadata'!B$6, IF(B4180='2. Metadata'!C$1,'2. Metadata'!C$4,IF(B4180='2. Metadata'!D$1,'2. Metadata'!D$4, IF(B4180='2. Metadata'!E$1,'2. Metadata'!E$4,IF( B4180='2. Metadata'!F$1,'2. Metadata'!F$4,IF(B4180='2. Metadata'!G$1,'2. Metadata'!G$4,IF(B4180='2. Metadata'!H$1,'2. Metadata'!H$4, IF(B4180='2. Metadata'!I$1,'2. Metadata'!I$4, IF(B4180='2. Metadata'!J$1,'2. Metadata'!J$4, IF(B4180='2. Metadata'!K$1,'2. Metadata'!K$4, IF(B4180='2. Metadata'!L$1,'2. Metadata'!L$4, IF(B4180='2. Metadata'!M$1,'2. Metadata'!M$6, IF(B4180='2. Metadata'!N$1,'2. Metadata'!N$6))))))))))))))</f>
        <v>-115.97499999999999</v>
      </c>
      <c r="E4180" s="15" t="s">
        <v>178</v>
      </c>
      <c r="F4180" s="132">
        <v>10.516</v>
      </c>
      <c r="G4180" s="16" t="str">
        <f>IF(ISBLANK(F4180)=TRUE," ",'2. Metadata'!B$14)</f>
        <v>degrees Celsius</v>
      </c>
      <c r="H4180" s="16" t="s">
        <v>178</v>
      </c>
    </row>
    <row r="4181" spans="1:8" ht="15.75" customHeight="1" x14ac:dyDescent="0.2">
      <c r="A4181" s="130">
        <v>39707.0625</v>
      </c>
      <c r="B4181" s="9" t="s">
        <v>239</v>
      </c>
      <c r="C4181" s="16">
        <f>IF(ISBLANK(B4181)=TRUE," ", IF(B4181='2. Metadata'!B$1,'2. Metadata'!B$5, IF(B4181='2. Metadata'!C$1,'2. Metadata'!#REF!,IF(B4181='2. Metadata'!D$1,'2. Metadata'!#REF!, IF(B4181='2. Metadata'!E$1,'2. Metadata'!#REF!,IF( B4181='2. Metadata'!F$1,'2. Metadata'!#REF!,IF(B4181='2. Metadata'!G$1,'2. Metadata'!#REF!,IF(B4181='2. Metadata'!H$1,'2. Metadata'!#REF!, IF(B4181='2. Metadata'!I$1,'2. Metadata'!#REF!, IF(B4181='2. Metadata'!J$1,'2. Metadata'!#REF!, IF(B4181='2. Metadata'!K$1,'2. Metadata'!C$3, IF(B4181='2. Metadata'!L$1,'2. Metadata'!D$3, IF(B4181='2. Metadata'!M$1,'2. Metadata'!M$5, IF(B4181='2. Metadata'!N$1,'2. Metadata'!N$5))))))))))))))</f>
        <v>49.690002</v>
      </c>
      <c r="D4181" s="13">
        <f>IF(ISBLANK(B4181)=TRUE," ", IF(B4181='2. Metadata'!B$1,'2. Metadata'!B$6, IF(B4181='2. Metadata'!C$1,'2. Metadata'!C$4,IF(B4181='2. Metadata'!D$1,'2. Metadata'!D$4, IF(B4181='2. Metadata'!E$1,'2. Metadata'!E$4,IF( B4181='2. Metadata'!F$1,'2. Metadata'!F$4,IF(B4181='2. Metadata'!G$1,'2. Metadata'!G$4,IF(B4181='2. Metadata'!H$1,'2. Metadata'!H$4, IF(B4181='2. Metadata'!I$1,'2. Metadata'!I$4, IF(B4181='2. Metadata'!J$1,'2. Metadata'!J$4, IF(B4181='2. Metadata'!K$1,'2. Metadata'!K$4, IF(B4181='2. Metadata'!L$1,'2. Metadata'!L$4, IF(B4181='2. Metadata'!M$1,'2. Metadata'!M$6, IF(B4181='2. Metadata'!N$1,'2. Metadata'!N$6))))))))))))))</f>
        <v>-115.97499999999999</v>
      </c>
      <c r="E4181" s="15" t="s">
        <v>178</v>
      </c>
      <c r="F4181" s="132">
        <v>10.417999999999999</v>
      </c>
      <c r="G4181" s="16" t="str">
        <f>IF(ISBLANK(F4181)=TRUE," ",'2. Metadata'!B$14)</f>
        <v>degrees Celsius</v>
      </c>
      <c r="H4181" s="16" t="s">
        <v>178</v>
      </c>
    </row>
    <row r="4182" spans="1:8" ht="15.75" customHeight="1" x14ac:dyDescent="0.2">
      <c r="A4182" s="130">
        <v>39707.072916666664</v>
      </c>
      <c r="B4182" s="9" t="s">
        <v>239</v>
      </c>
      <c r="C4182" s="16">
        <f>IF(ISBLANK(B4182)=TRUE," ", IF(B4182='2. Metadata'!B$1,'2. Metadata'!B$5, IF(B4182='2. Metadata'!C$1,'2. Metadata'!#REF!,IF(B4182='2. Metadata'!D$1,'2. Metadata'!#REF!, IF(B4182='2. Metadata'!E$1,'2. Metadata'!#REF!,IF( B4182='2. Metadata'!F$1,'2. Metadata'!#REF!,IF(B4182='2. Metadata'!G$1,'2. Metadata'!#REF!,IF(B4182='2. Metadata'!H$1,'2. Metadata'!#REF!, IF(B4182='2. Metadata'!I$1,'2. Metadata'!#REF!, IF(B4182='2. Metadata'!J$1,'2. Metadata'!#REF!, IF(B4182='2. Metadata'!K$1,'2. Metadata'!C$3, IF(B4182='2. Metadata'!L$1,'2. Metadata'!D$3, IF(B4182='2. Metadata'!M$1,'2. Metadata'!M$5, IF(B4182='2. Metadata'!N$1,'2. Metadata'!N$5))))))))))))))</f>
        <v>49.690002</v>
      </c>
      <c r="D4182" s="13">
        <f>IF(ISBLANK(B4182)=TRUE," ", IF(B4182='2. Metadata'!B$1,'2. Metadata'!B$6, IF(B4182='2. Metadata'!C$1,'2. Metadata'!C$4,IF(B4182='2. Metadata'!D$1,'2. Metadata'!D$4, IF(B4182='2. Metadata'!E$1,'2. Metadata'!E$4,IF( B4182='2. Metadata'!F$1,'2. Metadata'!F$4,IF(B4182='2. Metadata'!G$1,'2. Metadata'!G$4,IF(B4182='2. Metadata'!H$1,'2. Metadata'!H$4, IF(B4182='2. Metadata'!I$1,'2. Metadata'!I$4, IF(B4182='2. Metadata'!J$1,'2. Metadata'!J$4, IF(B4182='2. Metadata'!K$1,'2. Metadata'!K$4, IF(B4182='2. Metadata'!L$1,'2. Metadata'!L$4, IF(B4182='2. Metadata'!M$1,'2. Metadata'!M$6, IF(B4182='2. Metadata'!N$1,'2. Metadata'!N$6))))))))))))))</f>
        <v>-115.97499999999999</v>
      </c>
      <c r="E4182" s="15" t="s">
        <v>178</v>
      </c>
      <c r="F4182" s="132">
        <v>10.345000000000001</v>
      </c>
      <c r="G4182" s="16" t="str">
        <f>IF(ISBLANK(F4182)=TRUE," ",'2. Metadata'!B$14)</f>
        <v>degrees Celsius</v>
      </c>
      <c r="H4182" s="16" t="s">
        <v>178</v>
      </c>
    </row>
    <row r="4183" spans="1:8" ht="15.75" customHeight="1" x14ac:dyDescent="0.2">
      <c r="A4183" s="130">
        <v>39707.083333333336</v>
      </c>
      <c r="B4183" s="9" t="s">
        <v>239</v>
      </c>
      <c r="C4183" s="16">
        <f>IF(ISBLANK(B4183)=TRUE," ", IF(B4183='2. Metadata'!B$1,'2. Metadata'!B$5, IF(B4183='2. Metadata'!C$1,'2. Metadata'!#REF!,IF(B4183='2. Metadata'!D$1,'2. Metadata'!#REF!, IF(B4183='2. Metadata'!E$1,'2. Metadata'!#REF!,IF( B4183='2. Metadata'!F$1,'2. Metadata'!#REF!,IF(B4183='2. Metadata'!G$1,'2. Metadata'!#REF!,IF(B4183='2. Metadata'!H$1,'2. Metadata'!#REF!, IF(B4183='2. Metadata'!I$1,'2. Metadata'!#REF!, IF(B4183='2. Metadata'!J$1,'2. Metadata'!#REF!, IF(B4183='2. Metadata'!K$1,'2. Metadata'!C$3, IF(B4183='2. Metadata'!L$1,'2. Metadata'!D$3, IF(B4183='2. Metadata'!M$1,'2. Metadata'!M$5, IF(B4183='2. Metadata'!N$1,'2. Metadata'!N$5))))))))))))))</f>
        <v>49.690002</v>
      </c>
      <c r="D4183" s="13">
        <f>IF(ISBLANK(B4183)=TRUE," ", IF(B4183='2. Metadata'!B$1,'2. Metadata'!B$6, IF(B4183='2. Metadata'!C$1,'2. Metadata'!C$4,IF(B4183='2. Metadata'!D$1,'2. Metadata'!D$4, IF(B4183='2. Metadata'!E$1,'2. Metadata'!E$4,IF( B4183='2. Metadata'!F$1,'2. Metadata'!F$4,IF(B4183='2. Metadata'!G$1,'2. Metadata'!G$4,IF(B4183='2. Metadata'!H$1,'2. Metadata'!H$4, IF(B4183='2. Metadata'!I$1,'2. Metadata'!I$4, IF(B4183='2. Metadata'!J$1,'2. Metadata'!J$4, IF(B4183='2. Metadata'!K$1,'2. Metadata'!K$4, IF(B4183='2. Metadata'!L$1,'2. Metadata'!L$4, IF(B4183='2. Metadata'!M$1,'2. Metadata'!M$6, IF(B4183='2. Metadata'!N$1,'2. Metadata'!N$6))))))))))))))</f>
        <v>-115.97499999999999</v>
      </c>
      <c r="E4183" s="15" t="s">
        <v>178</v>
      </c>
      <c r="F4183" s="132">
        <v>10.247</v>
      </c>
      <c r="G4183" s="16" t="str">
        <f>IF(ISBLANK(F4183)=TRUE," ",'2. Metadata'!B$14)</f>
        <v>degrees Celsius</v>
      </c>
      <c r="H4183" s="16" t="s">
        <v>178</v>
      </c>
    </row>
    <row r="4184" spans="1:8" ht="15.75" customHeight="1" x14ac:dyDescent="0.2">
      <c r="A4184" s="130">
        <v>39707.09375</v>
      </c>
      <c r="B4184" s="9" t="s">
        <v>239</v>
      </c>
      <c r="C4184" s="16">
        <f>IF(ISBLANK(B4184)=TRUE," ", IF(B4184='2. Metadata'!B$1,'2. Metadata'!B$5, IF(B4184='2. Metadata'!C$1,'2. Metadata'!#REF!,IF(B4184='2. Metadata'!D$1,'2. Metadata'!#REF!, IF(B4184='2. Metadata'!E$1,'2. Metadata'!#REF!,IF( B4184='2. Metadata'!F$1,'2. Metadata'!#REF!,IF(B4184='2. Metadata'!G$1,'2. Metadata'!#REF!,IF(B4184='2. Metadata'!H$1,'2. Metadata'!#REF!, IF(B4184='2. Metadata'!I$1,'2. Metadata'!#REF!, IF(B4184='2. Metadata'!J$1,'2. Metadata'!#REF!, IF(B4184='2. Metadata'!K$1,'2. Metadata'!C$3, IF(B4184='2. Metadata'!L$1,'2. Metadata'!D$3, IF(B4184='2. Metadata'!M$1,'2. Metadata'!M$5, IF(B4184='2. Metadata'!N$1,'2. Metadata'!N$5))))))))))))))</f>
        <v>49.690002</v>
      </c>
      <c r="D4184" s="13">
        <f>IF(ISBLANK(B4184)=TRUE," ", IF(B4184='2. Metadata'!B$1,'2. Metadata'!B$6, IF(B4184='2. Metadata'!C$1,'2. Metadata'!C$4,IF(B4184='2. Metadata'!D$1,'2. Metadata'!D$4, IF(B4184='2. Metadata'!E$1,'2. Metadata'!E$4,IF( B4184='2. Metadata'!F$1,'2. Metadata'!F$4,IF(B4184='2. Metadata'!G$1,'2. Metadata'!G$4,IF(B4184='2. Metadata'!H$1,'2. Metadata'!H$4, IF(B4184='2. Metadata'!I$1,'2. Metadata'!I$4, IF(B4184='2. Metadata'!J$1,'2. Metadata'!J$4, IF(B4184='2. Metadata'!K$1,'2. Metadata'!K$4, IF(B4184='2. Metadata'!L$1,'2. Metadata'!L$4, IF(B4184='2. Metadata'!M$1,'2. Metadata'!M$6, IF(B4184='2. Metadata'!N$1,'2. Metadata'!N$6))))))))))))))</f>
        <v>-115.97499999999999</v>
      </c>
      <c r="E4184" s="15" t="s">
        <v>178</v>
      </c>
      <c r="F4184" s="132">
        <v>10.173</v>
      </c>
      <c r="G4184" s="16" t="str">
        <f>IF(ISBLANK(F4184)=TRUE," ",'2. Metadata'!B$14)</f>
        <v>degrees Celsius</v>
      </c>
      <c r="H4184" s="16" t="s">
        <v>178</v>
      </c>
    </row>
    <row r="4185" spans="1:8" ht="15.75" customHeight="1" x14ac:dyDescent="0.2">
      <c r="A4185" s="130">
        <v>39707.104166666664</v>
      </c>
      <c r="B4185" s="9" t="s">
        <v>239</v>
      </c>
      <c r="C4185" s="16">
        <f>IF(ISBLANK(B4185)=TRUE," ", IF(B4185='2. Metadata'!B$1,'2. Metadata'!B$5, IF(B4185='2. Metadata'!C$1,'2. Metadata'!#REF!,IF(B4185='2. Metadata'!D$1,'2. Metadata'!#REF!, IF(B4185='2. Metadata'!E$1,'2. Metadata'!#REF!,IF( B4185='2. Metadata'!F$1,'2. Metadata'!#REF!,IF(B4185='2. Metadata'!G$1,'2. Metadata'!#REF!,IF(B4185='2. Metadata'!H$1,'2. Metadata'!#REF!, IF(B4185='2. Metadata'!I$1,'2. Metadata'!#REF!, IF(B4185='2. Metadata'!J$1,'2. Metadata'!#REF!, IF(B4185='2. Metadata'!K$1,'2. Metadata'!C$3, IF(B4185='2. Metadata'!L$1,'2. Metadata'!D$3, IF(B4185='2. Metadata'!M$1,'2. Metadata'!M$5, IF(B4185='2. Metadata'!N$1,'2. Metadata'!N$5))))))))))))))</f>
        <v>49.690002</v>
      </c>
      <c r="D4185" s="13">
        <f>IF(ISBLANK(B4185)=TRUE," ", IF(B4185='2. Metadata'!B$1,'2. Metadata'!B$6, IF(B4185='2. Metadata'!C$1,'2. Metadata'!C$4,IF(B4185='2. Metadata'!D$1,'2. Metadata'!D$4, IF(B4185='2. Metadata'!E$1,'2. Metadata'!E$4,IF( B4185='2. Metadata'!F$1,'2. Metadata'!F$4,IF(B4185='2. Metadata'!G$1,'2. Metadata'!G$4,IF(B4185='2. Metadata'!H$1,'2. Metadata'!H$4, IF(B4185='2. Metadata'!I$1,'2. Metadata'!I$4, IF(B4185='2. Metadata'!J$1,'2. Metadata'!J$4, IF(B4185='2. Metadata'!K$1,'2. Metadata'!K$4, IF(B4185='2. Metadata'!L$1,'2. Metadata'!L$4, IF(B4185='2. Metadata'!M$1,'2. Metadata'!M$6, IF(B4185='2. Metadata'!N$1,'2. Metadata'!N$6))))))))))))))</f>
        <v>-115.97499999999999</v>
      </c>
      <c r="E4185" s="15" t="s">
        <v>178</v>
      </c>
      <c r="F4185" s="132">
        <v>10.1</v>
      </c>
      <c r="G4185" s="16" t="str">
        <f>IF(ISBLANK(F4185)=TRUE," ",'2. Metadata'!B$14)</f>
        <v>degrees Celsius</v>
      </c>
      <c r="H4185" s="16" t="s">
        <v>178</v>
      </c>
    </row>
    <row r="4186" spans="1:8" ht="15.75" customHeight="1" x14ac:dyDescent="0.2">
      <c r="A4186" s="130">
        <v>39707.114583333336</v>
      </c>
      <c r="B4186" s="9" t="s">
        <v>239</v>
      </c>
      <c r="C4186" s="16">
        <f>IF(ISBLANK(B4186)=TRUE," ", IF(B4186='2. Metadata'!B$1,'2. Metadata'!B$5, IF(B4186='2. Metadata'!C$1,'2. Metadata'!#REF!,IF(B4186='2. Metadata'!D$1,'2. Metadata'!#REF!, IF(B4186='2. Metadata'!E$1,'2. Metadata'!#REF!,IF( B4186='2. Metadata'!F$1,'2. Metadata'!#REF!,IF(B4186='2. Metadata'!G$1,'2. Metadata'!#REF!,IF(B4186='2. Metadata'!H$1,'2. Metadata'!#REF!, IF(B4186='2. Metadata'!I$1,'2. Metadata'!#REF!, IF(B4186='2. Metadata'!J$1,'2. Metadata'!#REF!, IF(B4186='2. Metadata'!K$1,'2. Metadata'!C$3, IF(B4186='2. Metadata'!L$1,'2. Metadata'!D$3, IF(B4186='2. Metadata'!M$1,'2. Metadata'!M$5, IF(B4186='2. Metadata'!N$1,'2. Metadata'!N$5))))))))))))))</f>
        <v>49.690002</v>
      </c>
      <c r="D4186" s="13">
        <f>IF(ISBLANK(B4186)=TRUE," ", IF(B4186='2. Metadata'!B$1,'2. Metadata'!B$6, IF(B4186='2. Metadata'!C$1,'2. Metadata'!C$4,IF(B4186='2. Metadata'!D$1,'2. Metadata'!D$4, IF(B4186='2. Metadata'!E$1,'2. Metadata'!E$4,IF( B4186='2. Metadata'!F$1,'2. Metadata'!F$4,IF(B4186='2. Metadata'!G$1,'2. Metadata'!G$4,IF(B4186='2. Metadata'!H$1,'2. Metadata'!H$4, IF(B4186='2. Metadata'!I$1,'2. Metadata'!I$4, IF(B4186='2. Metadata'!J$1,'2. Metadata'!J$4, IF(B4186='2. Metadata'!K$1,'2. Metadata'!K$4, IF(B4186='2. Metadata'!L$1,'2. Metadata'!L$4, IF(B4186='2. Metadata'!M$1,'2. Metadata'!M$6, IF(B4186='2. Metadata'!N$1,'2. Metadata'!N$6))))))))))))))</f>
        <v>-115.97499999999999</v>
      </c>
      <c r="E4186" s="15" t="s">
        <v>178</v>
      </c>
      <c r="F4186" s="132">
        <v>10.026</v>
      </c>
      <c r="G4186" s="16" t="str">
        <f>IF(ISBLANK(F4186)=TRUE," ",'2. Metadata'!B$14)</f>
        <v>degrees Celsius</v>
      </c>
      <c r="H4186" s="16" t="s">
        <v>178</v>
      </c>
    </row>
    <row r="4187" spans="1:8" ht="15.75" customHeight="1" x14ac:dyDescent="0.2">
      <c r="A4187" s="130">
        <v>39707.125</v>
      </c>
      <c r="B4187" s="9" t="s">
        <v>239</v>
      </c>
      <c r="C4187" s="16">
        <f>IF(ISBLANK(B4187)=TRUE," ", IF(B4187='2. Metadata'!B$1,'2. Metadata'!B$5, IF(B4187='2. Metadata'!C$1,'2. Metadata'!#REF!,IF(B4187='2. Metadata'!D$1,'2. Metadata'!#REF!, IF(B4187='2. Metadata'!E$1,'2. Metadata'!#REF!,IF( B4187='2. Metadata'!F$1,'2. Metadata'!#REF!,IF(B4187='2. Metadata'!G$1,'2. Metadata'!#REF!,IF(B4187='2. Metadata'!H$1,'2. Metadata'!#REF!, IF(B4187='2. Metadata'!I$1,'2. Metadata'!#REF!, IF(B4187='2. Metadata'!J$1,'2. Metadata'!#REF!, IF(B4187='2. Metadata'!K$1,'2. Metadata'!C$3, IF(B4187='2. Metadata'!L$1,'2. Metadata'!D$3, IF(B4187='2. Metadata'!M$1,'2. Metadata'!M$5, IF(B4187='2. Metadata'!N$1,'2. Metadata'!N$5))))))))))))))</f>
        <v>49.690002</v>
      </c>
      <c r="D4187" s="13">
        <f>IF(ISBLANK(B4187)=TRUE," ", IF(B4187='2. Metadata'!B$1,'2. Metadata'!B$6, IF(B4187='2. Metadata'!C$1,'2. Metadata'!C$4,IF(B4187='2. Metadata'!D$1,'2. Metadata'!D$4, IF(B4187='2. Metadata'!E$1,'2. Metadata'!E$4,IF( B4187='2. Metadata'!F$1,'2. Metadata'!F$4,IF(B4187='2. Metadata'!G$1,'2. Metadata'!G$4,IF(B4187='2. Metadata'!H$1,'2. Metadata'!H$4, IF(B4187='2. Metadata'!I$1,'2. Metadata'!I$4, IF(B4187='2. Metadata'!J$1,'2. Metadata'!J$4, IF(B4187='2. Metadata'!K$1,'2. Metadata'!K$4, IF(B4187='2. Metadata'!L$1,'2. Metadata'!L$4, IF(B4187='2. Metadata'!M$1,'2. Metadata'!M$6, IF(B4187='2. Metadata'!N$1,'2. Metadata'!N$6))))))))))))))</f>
        <v>-115.97499999999999</v>
      </c>
      <c r="E4187" s="15" t="s">
        <v>178</v>
      </c>
      <c r="F4187" s="132">
        <v>9.9280000000000008</v>
      </c>
      <c r="G4187" s="16" t="str">
        <f>IF(ISBLANK(F4187)=TRUE," ",'2. Metadata'!B$14)</f>
        <v>degrees Celsius</v>
      </c>
      <c r="H4187" s="16" t="s">
        <v>178</v>
      </c>
    </row>
    <row r="4188" spans="1:8" ht="15.75" customHeight="1" x14ac:dyDescent="0.2">
      <c r="A4188" s="130">
        <v>39707.135416666664</v>
      </c>
      <c r="B4188" s="9" t="s">
        <v>239</v>
      </c>
      <c r="C4188" s="16">
        <f>IF(ISBLANK(B4188)=TRUE," ", IF(B4188='2. Metadata'!B$1,'2. Metadata'!B$5, IF(B4188='2. Metadata'!C$1,'2. Metadata'!#REF!,IF(B4188='2. Metadata'!D$1,'2. Metadata'!#REF!, IF(B4188='2. Metadata'!E$1,'2. Metadata'!#REF!,IF( B4188='2. Metadata'!F$1,'2. Metadata'!#REF!,IF(B4188='2. Metadata'!G$1,'2. Metadata'!#REF!,IF(B4188='2. Metadata'!H$1,'2. Metadata'!#REF!, IF(B4188='2. Metadata'!I$1,'2. Metadata'!#REF!, IF(B4188='2. Metadata'!J$1,'2. Metadata'!#REF!, IF(B4188='2. Metadata'!K$1,'2. Metadata'!C$3, IF(B4188='2. Metadata'!L$1,'2. Metadata'!D$3, IF(B4188='2. Metadata'!M$1,'2. Metadata'!M$5, IF(B4188='2. Metadata'!N$1,'2. Metadata'!N$5))))))))))))))</f>
        <v>49.690002</v>
      </c>
      <c r="D4188" s="13">
        <f>IF(ISBLANK(B4188)=TRUE," ", IF(B4188='2. Metadata'!B$1,'2. Metadata'!B$6, IF(B4188='2. Metadata'!C$1,'2. Metadata'!C$4,IF(B4188='2. Metadata'!D$1,'2. Metadata'!D$4, IF(B4188='2. Metadata'!E$1,'2. Metadata'!E$4,IF( B4188='2. Metadata'!F$1,'2. Metadata'!F$4,IF(B4188='2. Metadata'!G$1,'2. Metadata'!G$4,IF(B4188='2. Metadata'!H$1,'2. Metadata'!H$4, IF(B4188='2. Metadata'!I$1,'2. Metadata'!I$4, IF(B4188='2. Metadata'!J$1,'2. Metadata'!J$4, IF(B4188='2. Metadata'!K$1,'2. Metadata'!K$4, IF(B4188='2. Metadata'!L$1,'2. Metadata'!L$4, IF(B4188='2. Metadata'!M$1,'2. Metadata'!M$6, IF(B4188='2. Metadata'!N$1,'2. Metadata'!N$6))))))))))))))</f>
        <v>-115.97499999999999</v>
      </c>
      <c r="E4188" s="15" t="s">
        <v>178</v>
      </c>
      <c r="F4188" s="132">
        <v>9.8539999999999992</v>
      </c>
      <c r="G4188" s="16" t="str">
        <f>IF(ISBLANK(F4188)=TRUE," ",'2. Metadata'!B$14)</f>
        <v>degrees Celsius</v>
      </c>
      <c r="H4188" s="16" t="s">
        <v>178</v>
      </c>
    </row>
    <row r="4189" spans="1:8" ht="15.75" customHeight="1" x14ac:dyDescent="0.2">
      <c r="A4189" s="130">
        <v>39707.145833333336</v>
      </c>
      <c r="B4189" s="9" t="s">
        <v>239</v>
      </c>
      <c r="C4189" s="16">
        <f>IF(ISBLANK(B4189)=TRUE," ", IF(B4189='2. Metadata'!B$1,'2. Metadata'!B$5, IF(B4189='2. Metadata'!C$1,'2. Metadata'!#REF!,IF(B4189='2. Metadata'!D$1,'2. Metadata'!#REF!, IF(B4189='2. Metadata'!E$1,'2. Metadata'!#REF!,IF( B4189='2. Metadata'!F$1,'2. Metadata'!#REF!,IF(B4189='2. Metadata'!G$1,'2. Metadata'!#REF!,IF(B4189='2. Metadata'!H$1,'2. Metadata'!#REF!, IF(B4189='2. Metadata'!I$1,'2. Metadata'!#REF!, IF(B4189='2. Metadata'!J$1,'2. Metadata'!#REF!, IF(B4189='2. Metadata'!K$1,'2. Metadata'!C$3, IF(B4189='2. Metadata'!L$1,'2. Metadata'!D$3, IF(B4189='2. Metadata'!M$1,'2. Metadata'!M$5, IF(B4189='2. Metadata'!N$1,'2. Metadata'!N$5))))))))))))))</f>
        <v>49.690002</v>
      </c>
      <c r="D4189" s="13">
        <f>IF(ISBLANK(B4189)=TRUE," ", IF(B4189='2. Metadata'!B$1,'2. Metadata'!B$6, IF(B4189='2. Metadata'!C$1,'2. Metadata'!C$4,IF(B4189='2. Metadata'!D$1,'2. Metadata'!D$4, IF(B4189='2. Metadata'!E$1,'2. Metadata'!E$4,IF( B4189='2. Metadata'!F$1,'2. Metadata'!F$4,IF(B4189='2. Metadata'!G$1,'2. Metadata'!G$4,IF(B4189='2. Metadata'!H$1,'2. Metadata'!H$4, IF(B4189='2. Metadata'!I$1,'2. Metadata'!I$4, IF(B4189='2. Metadata'!J$1,'2. Metadata'!J$4, IF(B4189='2. Metadata'!K$1,'2. Metadata'!K$4, IF(B4189='2. Metadata'!L$1,'2. Metadata'!L$4, IF(B4189='2. Metadata'!M$1,'2. Metadata'!M$6, IF(B4189='2. Metadata'!N$1,'2. Metadata'!N$6))))))))))))))</f>
        <v>-115.97499999999999</v>
      </c>
      <c r="E4189" s="15" t="s">
        <v>178</v>
      </c>
      <c r="F4189" s="132">
        <v>9.7799999999999994</v>
      </c>
      <c r="G4189" s="16" t="str">
        <f>IF(ISBLANK(F4189)=TRUE," ",'2. Metadata'!B$14)</f>
        <v>degrees Celsius</v>
      </c>
      <c r="H4189" s="16" t="s">
        <v>178</v>
      </c>
    </row>
    <row r="4190" spans="1:8" ht="15.75" customHeight="1" x14ac:dyDescent="0.2">
      <c r="A4190" s="130">
        <v>39707.15625</v>
      </c>
      <c r="B4190" s="9" t="s">
        <v>239</v>
      </c>
      <c r="C4190" s="16">
        <f>IF(ISBLANK(B4190)=TRUE," ", IF(B4190='2. Metadata'!B$1,'2. Metadata'!B$5, IF(B4190='2. Metadata'!C$1,'2. Metadata'!#REF!,IF(B4190='2. Metadata'!D$1,'2. Metadata'!#REF!, IF(B4190='2. Metadata'!E$1,'2. Metadata'!#REF!,IF( B4190='2. Metadata'!F$1,'2. Metadata'!#REF!,IF(B4190='2. Metadata'!G$1,'2. Metadata'!#REF!,IF(B4190='2. Metadata'!H$1,'2. Metadata'!#REF!, IF(B4190='2. Metadata'!I$1,'2. Metadata'!#REF!, IF(B4190='2. Metadata'!J$1,'2. Metadata'!#REF!, IF(B4190='2. Metadata'!K$1,'2. Metadata'!C$3, IF(B4190='2. Metadata'!L$1,'2. Metadata'!D$3, IF(B4190='2. Metadata'!M$1,'2. Metadata'!M$5, IF(B4190='2. Metadata'!N$1,'2. Metadata'!N$5))))))))))))))</f>
        <v>49.690002</v>
      </c>
      <c r="D4190" s="13">
        <f>IF(ISBLANK(B4190)=TRUE," ", IF(B4190='2. Metadata'!B$1,'2. Metadata'!B$6, IF(B4190='2. Metadata'!C$1,'2. Metadata'!C$4,IF(B4190='2. Metadata'!D$1,'2. Metadata'!D$4, IF(B4190='2. Metadata'!E$1,'2. Metadata'!E$4,IF( B4190='2. Metadata'!F$1,'2. Metadata'!F$4,IF(B4190='2. Metadata'!G$1,'2. Metadata'!G$4,IF(B4190='2. Metadata'!H$1,'2. Metadata'!H$4, IF(B4190='2. Metadata'!I$1,'2. Metadata'!I$4, IF(B4190='2. Metadata'!J$1,'2. Metadata'!J$4, IF(B4190='2. Metadata'!K$1,'2. Metadata'!K$4, IF(B4190='2. Metadata'!L$1,'2. Metadata'!L$4, IF(B4190='2. Metadata'!M$1,'2. Metadata'!M$6, IF(B4190='2. Metadata'!N$1,'2. Metadata'!N$6))))))))))))))</f>
        <v>-115.97499999999999</v>
      </c>
      <c r="E4190" s="15" t="s">
        <v>178</v>
      </c>
      <c r="F4190" s="132">
        <v>9.7059999999999995</v>
      </c>
      <c r="G4190" s="16" t="str">
        <f>IF(ISBLANK(F4190)=TRUE," ",'2. Metadata'!B$14)</f>
        <v>degrees Celsius</v>
      </c>
      <c r="H4190" s="16" t="s">
        <v>178</v>
      </c>
    </row>
    <row r="4191" spans="1:8" ht="15.75" customHeight="1" x14ac:dyDescent="0.2">
      <c r="A4191" s="130">
        <v>39707.166666666664</v>
      </c>
      <c r="B4191" s="9" t="s">
        <v>239</v>
      </c>
      <c r="C4191" s="16">
        <f>IF(ISBLANK(B4191)=TRUE," ", IF(B4191='2. Metadata'!B$1,'2. Metadata'!B$5, IF(B4191='2. Metadata'!C$1,'2. Metadata'!#REF!,IF(B4191='2. Metadata'!D$1,'2. Metadata'!#REF!, IF(B4191='2. Metadata'!E$1,'2. Metadata'!#REF!,IF( B4191='2. Metadata'!F$1,'2. Metadata'!#REF!,IF(B4191='2. Metadata'!G$1,'2. Metadata'!#REF!,IF(B4191='2. Metadata'!H$1,'2. Metadata'!#REF!, IF(B4191='2. Metadata'!I$1,'2. Metadata'!#REF!, IF(B4191='2. Metadata'!J$1,'2. Metadata'!#REF!, IF(B4191='2. Metadata'!K$1,'2. Metadata'!C$3, IF(B4191='2. Metadata'!L$1,'2. Metadata'!D$3, IF(B4191='2. Metadata'!M$1,'2. Metadata'!M$5, IF(B4191='2. Metadata'!N$1,'2. Metadata'!N$5))))))))))))))</f>
        <v>49.690002</v>
      </c>
      <c r="D4191" s="13">
        <f>IF(ISBLANK(B4191)=TRUE," ", IF(B4191='2. Metadata'!B$1,'2. Metadata'!B$6, IF(B4191='2. Metadata'!C$1,'2. Metadata'!C$4,IF(B4191='2. Metadata'!D$1,'2. Metadata'!D$4, IF(B4191='2. Metadata'!E$1,'2. Metadata'!E$4,IF( B4191='2. Metadata'!F$1,'2. Metadata'!F$4,IF(B4191='2. Metadata'!G$1,'2. Metadata'!G$4,IF(B4191='2. Metadata'!H$1,'2. Metadata'!H$4, IF(B4191='2. Metadata'!I$1,'2. Metadata'!I$4, IF(B4191='2. Metadata'!J$1,'2. Metadata'!J$4, IF(B4191='2. Metadata'!K$1,'2. Metadata'!K$4, IF(B4191='2. Metadata'!L$1,'2. Metadata'!L$4, IF(B4191='2. Metadata'!M$1,'2. Metadata'!M$6, IF(B4191='2. Metadata'!N$1,'2. Metadata'!N$6))))))))))))))</f>
        <v>-115.97499999999999</v>
      </c>
      <c r="E4191" s="15" t="s">
        <v>178</v>
      </c>
      <c r="F4191" s="132">
        <v>9.6080000000000005</v>
      </c>
      <c r="G4191" s="16" t="str">
        <f>IF(ISBLANK(F4191)=TRUE," ",'2. Metadata'!B$14)</f>
        <v>degrees Celsius</v>
      </c>
      <c r="H4191" s="16" t="s">
        <v>178</v>
      </c>
    </row>
    <row r="4192" spans="1:8" ht="15.75" customHeight="1" x14ac:dyDescent="0.2">
      <c r="A4192" s="130">
        <v>39707.177083333336</v>
      </c>
      <c r="B4192" s="9" t="s">
        <v>239</v>
      </c>
      <c r="C4192" s="16">
        <f>IF(ISBLANK(B4192)=TRUE," ", IF(B4192='2. Metadata'!B$1,'2. Metadata'!B$5, IF(B4192='2. Metadata'!C$1,'2. Metadata'!#REF!,IF(B4192='2. Metadata'!D$1,'2. Metadata'!#REF!, IF(B4192='2. Metadata'!E$1,'2. Metadata'!#REF!,IF( B4192='2. Metadata'!F$1,'2. Metadata'!#REF!,IF(B4192='2. Metadata'!G$1,'2. Metadata'!#REF!,IF(B4192='2. Metadata'!H$1,'2. Metadata'!#REF!, IF(B4192='2. Metadata'!I$1,'2. Metadata'!#REF!, IF(B4192='2. Metadata'!J$1,'2. Metadata'!#REF!, IF(B4192='2. Metadata'!K$1,'2. Metadata'!C$3, IF(B4192='2. Metadata'!L$1,'2. Metadata'!D$3, IF(B4192='2. Metadata'!M$1,'2. Metadata'!M$5, IF(B4192='2. Metadata'!N$1,'2. Metadata'!N$5))))))))))))))</f>
        <v>49.690002</v>
      </c>
      <c r="D4192" s="13">
        <f>IF(ISBLANK(B4192)=TRUE," ", IF(B4192='2. Metadata'!B$1,'2. Metadata'!B$6, IF(B4192='2. Metadata'!C$1,'2. Metadata'!C$4,IF(B4192='2. Metadata'!D$1,'2. Metadata'!D$4, IF(B4192='2. Metadata'!E$1,'2. Metadata'!E$4,IF( B4192='2. Metadata'!F$1,'2. Metadata'!F$4,IF(B4192='2. Metadata'!G$1,'2. Metadata'!G$4,IF(B4192='2. Metadata'!H$1,'2. Metadata'!H$4, IF(B4192='2. Metadata'!I$1,'2. Metadata'!I$4, IF(B4192='2. Metadata'!J$1,'2. Metadata'!J$4, IF(B4192='2. Metadata'!K$1,'2. Metadata'!K$4, IF(B4192='2. Metadata'!L$1,'2. Metadata'!L$4, IF(B4192='2. Metadata'!M$1,'2. Metadata'!M$6, IF(B4192='2. Metadata'!N$1,'2. Metadata'!N$6))))))))))))))</f>
        <v>-115.97499999999999</v>
      </c>
      <c r="E4192" s="15" t="s">
        <v>178</v>
      </c>
      <c r="F4192" s="132">
        <v>9.5340000000000007</v>
      </c>
      <c r="G4192" s="16" t="str">
        <f>IF(ISBLANK(F4192)=TRUE," ",'2. Metadata'!B$14)</f>
        <v>degrees Celsius</v>
      </c>
      <c r="H4192" s="16" t="s">
        <v>178</v>
      </c>
    </row>
    <row r="4193" spans="1:8" ht="15.75" customHeight="1" x14ac:dyDescent="0.2">
      <c r="A4193" s="130">
        <v>39707.1875</v>
      </c>
      <c r="B4193" s="9" t="s">
        <v>239</v>
      </c>
      <c r="C4193" s="16">
        <f>IF(ISBLANK(B4193)=TRUE," ", IF(B4193='2. Metadata'!B$1,'2. Metadata'!B$5, IF(B4193='2. Metadata'!C$1,'2. Metadata'!#REF!,IF(B4193='2. Metadata'!D$1,'2. Metadata'!#REF!, IF(B4193='2. Metadata'!E$1,'2. Metadata'!#REF!,IF( B4193='2. Metadata'!F$1,'2. Metadata'!#REF!,IF(B4193='2. Metadata'!G$1,'2. Metadata'!#REF!,IF(B4193='2. Metadata'!H$1,'2. Metadata'!#REF!, IF(B4193='2. Metadata'!I$1,'2. Metadata'!#REF!, IF(B4193='2. Metadata'!J$1,'2. Metadata'!#REF!, IF(B4193='2. Metadata'!K$1,'2. Metadata'!C$3, IF(B4193='2. Metadata'!L$1,'2. Metadata'!D$3, IF(B4193='2. Metadata'!M$1,'2. Metadata'!M$5, IF(B4193='2. Metadata'!N$1,'2. Metadata'!N$5))))))))))))))</f>
        <v>49.690002</v>
      </c>
      <c r="D4193" s="13">
        <f>IF(ISBLANK(B4193)=TRUE," ", IF(B4193='2. Metadata'!B$1,'2. Metadata'!B$6, IF(B4193='2. Metadata'!C$1,'2. Metadata'!C$4,IF(B4193='2. Metadata'!D$1,'2. Metadata'!D$4, IF(B4193='2. Metadata'!E$1,'2. Metadata'!E$4,IF( B4193='2. Metadata'!F$1,'2. Metadata'!F$4,IF(B4193='2. Metadata'!G$1,'2. Metadata'!G$4,IF(B4193='2. Metadata'!H$1,'2. Metadata'!H$4, IF(B4193='2. Metadata'!I$1,'2. Metadata'!I$4, IF(B4193='2. Metadata'!J$1,'2. Metadata'!J$4, IF(B4193='2. Metadata'!K$1,'2. Metadata'!K$4, IF(B4193='2. Metadata'!L$1,'2. Metadata'!L$4, IF(B4193='2. Metadata'!M$1,'2. Metadata'!M$6, IF(B4193='2. Metadata'!N$1,'2. Metadata'!N$6))))))))))))))</f>
        <v>-115.97499999999999</v>
      </c>
      <c r="E4193" s="15" t="s">
        <v>178</v>
      </c>
      <c r="F4193" s="132">
        <v>9.4350000000000005</v>
      </c>
      <c r="G4193" s="16" t="str">
        <f>IF(ISBLANK(F4193)=TRUE," ",'2. Metadata'!B$14)</f>
        <v>degrees Celsius</v>
      </c>
      <c r="H4193" s="16" t="s">
        <v>178</v>
      </c>
    </row>
    <row r="4194" spans="1:8" ht="15.75" customHeight="1" x14ac:dyDescent="0.2">
      <c r="A4194" s="130">
        <v>39707.197916666664</v>
      </c>
      <c r="B4194" s="9" t="s">
        <v>239</v>
      </c>
      <c r="C4194" s="16">
        <f>IF(ISBLANK(B4194)=TRUE," ", IF(B4194='2. Metadata'!B$1,'2. Metadata'!B$5, IF(B4194='2. Metadata'!C$1,'2. Metadata'!#REF!,IF(B4194='2. Metadata'!D$1,'2. Metadata'!#REF!, IF(B4194='2. Metadata'!E$1,'2. Metadata'!#REF!,IF( B4194='2. Metadata'!F$1,'2. Metadata'!#REF!,IF(B4194='2. Metadata'!G$1,'2. Metadata'!#REF!,IF(B4194='2. Metadata'!H$1,'2. Metadata'!#REF!, IF(B4194='2. Metadata'!I$1,'2. Metadata'!#REF!, IF(B4194='2. Metadata'!J$1,'2. Metadata'!#REF!, IF(B4194='2. Metadata'!K$1,'2. Metadata'!C$3, IF(B4194='2. Metadata'!L$1,'2. Metadata'!D$3, IF(B4194='2. Metadata'!M$1,'2. Metadata'!M$5, IF(B4194='2. Metadata'!N$1,'2. Metadata'!N$5))))))))))))))</f>
        <v>49.690002</v>
      </c>
      <c r="D4194" s="13">
        <f>IF(ISBLANK(B4194)=TRUE," ", IF(B4194='2. Metadata'!B$1,'2. Metadata'!B$6, IF(B4194='2. Metadata'!C$1,'2. Metadata'!C$4,IF(B4194='2. Metadata'!D$1,'2. Metadata'!D$4, IF(B4194='2. Metadata'!E$1,'2. Metadata'!E$4,IF( B4194='2. Metadata'!F$1,'2. Metadata'!F$4,IF(B4194='2. Metadata'!G$1,'2. Metadata'!G$4,IF(B4194='2. Metadata'!H$1,'2. Metadata'!H$4, IF(B4194='2. Metadata'!I$1,'2. Metadata'!I$4, IF(B4194='2. Metadata'!J$1,'2. Metadata'!J$4, IF(B4194='2. Metadata'!K$1,'2. Metadata'!K$4, IF(B4194='2. Metadata'!L$1,'2. Metadata'!L$4, IF(B4194='2. Metadata'!M$1,'2. Metadata'!M$6, IF(B4194='2. Metadata'!N$1,'2. Metadata'!N$6))))))))))))))</f>
        <v>-115.97499999999999</v>
      </c>
      <c r="E4194" s="15" t="s">
        <v>178</v>
      </c>
      <c r="F4194" s="132">
        <v>9.3360000000000003</v>
      </c>
      <c r="G4194" s="16" t="str">
        <f>IF(ISBLANK(F4194)=TRUE," ",'2. Metadata'!B$14)</f>
        <v>degrees Celsius</v>
      </c>
      <c r="H4194" s="16" t="s">
        <v>178</v>
      </c>
    </row>
    <row r="4195" spans="1:8" ht="15.75" customHeight="1" x14ac:dyDescent="0.2">
      <c r="A4195" s="130">
        <v>39707.208333333336</v>
      </c>
      <c r="B4195" s="9" t="s">
        <v>239</v>
      </c>
      <c r="C4195" s="16">
        <f>IF(ISBLANK(B4195)=TRUE," ", IF(B4195='2. Metadata'!B$1,'2. Metadata'!B$5, IF(B4195='2. Metadata'!C$1,'2. Metadata'!#REF!,IF(B4195='2. Metadata'!D$1,'2. Metadata'!#REF!, IF(B4195='2. Metadata'!E$1,'2. Metadata'!#REF!,IF( B4195='2. Metadata'!F$1,'2. Metadata'!#REF!,IF(B4195='2. Metadata'!G$1,'2. Metadata'!#REF!,IF(B4195='2. Metadata'!H$1,'2. Metadata'!#REF!, IF(B4195='2. Metadata'!I$1,'2. Metadata'!#REF!, IF(B4195='2. Metadata'!J$1,'2. Metadata'!#REF!, IF(B4195='2. Metadata'!K$1,'2. Metadata'!C$3, IF(B4195='2. Metadata'!L$1,'2. Metadata'!D$3, IF(B4195='2. Metadata'!M$1,'2. Metadata'!M$5, IF(B4195='2. Metadata'!N$1,'2. Metadata'!N$5))))))))))))))</f>
        <v>49.690002</v>
      </c>
      <c r="D4195" s="13">
        <f>IF(ISBLANK(B4195)=TRUE," ", IF(B4195='2. Metadata'!B$1,'2. Metadata'!B$6, IF(B4195='2. Metadata'!C$1,'2. Metadata'!C$4,IF(B4195='2. Metadata'!D$1,'2. Metadata'!D$4, IF(B4195='2. Metadata'!E$1,'2. Metadata'!E$4,IF( B4195='2. Metadata'!F$1,'2. Metadata'!F$4,IF(B4195='2. Metadata'!G$1,'2. Metadata'!G$4,IF(B4195='2. Metadata'!H$1,'2. Metadata'!H$4, IF(B4195='2. Metadata'!I$1,'2. Metadata'!I$4, IF(B4195='2. Metadata'!J$1,'2. Metadata'!J$4, IF(B4195='2. Metadata'!K$1,'2. Metadata'!K$4, IF(B4195='2. Metadata'!L$1,'2. Metadata'!L$4, IF(B4195='2. Metadata'!M$1,'2. Metadata'!M$6, IF(B4195='2. Metadata'!N$1,'2. Metadata'!N$6))))))))))))))</f>
        <v>-115.97499999999999</v>
      </c>
      <c r="E4195" s="15" t="s">
        <v>178</v>
      </c>
      <c r="F4195" s="132">
        <v>9.2620000000000005</v>
      </c>
      <c r="G4195" s="16" t="str">
        <f>IF(ISBLANK(F4195)=TRUE," ",'2. Metadata'!B$14)</f>
        <v>degrees Celsius</v>
      </c>
      <c r="H4195" s="16" t="s">
        <v>178</v>
      </c>
    </row>
    <row r="4196" spans="1:8" ht="15.75" customHeight="1" x14ac:dyDescent="0.2">
      <c r="A4196" s="130">
        <v>39707.21875</v>
      </c>
      <c r="B4196" s="9" t="s">
        <v>239</v>
      </c>
      <c r="C4196" s="16">
        <f>IF(ISBLANK(B4196)=TRUE," ", IF(B4196='2. Metadata'!B$1,'2. Metadata'!B$5, IF(B4196='2. Metadata'!C$1,'2. Metadata'!#REF!,IF(B4196='2. Metadata'!D$1,'2. Metadata'!#REF!, IF(B4196='2. Metadata'!E$1,'2. Metadata'!#REF!,IF( B4196='2. Metadata'!F$1,'2. Metadata'!#REF!,IF(B4196='2. Metadata'!G$1,'2. Metadata'!#REF!,IF(B4196='2. Metadata'!H$1,'2. Metadata'!#REF!, IF(B4196='2. Metadata'!I$1,'2. Metadata'!#REF!, IF(B4196='2. Metadata'!J$1,'2. Metadata'!#REF!, IF(B4196='2. Metadata'!K$1,'2. Metadata'!C$3, IF(B4196='2. Metadata'!L$1,'2. Metadata'!D$3, IF(B4196='2. Metadata'!M$1,'2. Metadata'!M$5, IF(B4196='2. Metadata'!N$1,'2. Metadata'!N$5))))))))))))))</f>
        <v>49.690002</v>
      </c>
      <c r="D4196" s="13">
        <f>IF(ISBLANK(B4196)=TRUE," ", IF(B4196='2. Metadata'!B$1,'2. Metadata'!B$6, IF(B4196='2. Metadata'!C$1,'2. Metadata'!C$4,IF(B4196='2. Metadata'!D$1,'2. Metadata'!D$4, IF(B4196='2. Metadata'!E$1,'2. Metadata'!E$4,IF( B4196='2. Metadata'!F$1,'2. Metadata'!F$4,IF(B4196='2. Metadata'!G$1,'2. Metadata'!G$4,IF(B4196='2. Metadata'!H$1,'2. Metadata'!H$4, IF(B4196='2. Metadata'!I$1,'2. Metadata'!I$4, IF(B4196='2. Metadata'!J$1,'2. Metadata'!J$4, IF(B4196='2. Metadata'!K$1,'2. Metadata'!K$4, IF(B4196='2. Metadata'!L$1,'2. Metadata'!L$4, IF(B4196='2. Metadata'!M$1,'2. Metadata'!M$6, IF(B4196='2. Metadata'!N$1,'2. Metadata'!N$6))))))))))))))</f>
        <v>-115.97499999999999</v>
      </c>
      <c r="E4196" s="15" t="s">
        <v>178</v>
      </c>
      <c r="F4196" s="132">
        <v>9.1880000000000006</v>
      </c>
      <c r="G4196" s="16" t="str">
        <f>IF(ISBLANK(F4196)=TRUE," ",'2. Metadata'!B$14)</f>
        <v>degrees Celsius</v>
      </c>
      <c r="H4196" s="16" t="s">
        <v>178</v>
      </c>
    </row>
    <row r="4197" spans="1:8" ht="15.75" customHeight="1" x14ac:dyDescent="0.2">
      <c r="A4197" s="130">
        <v>39707.229166666664</v>
      </c>
      <c r="B4197" s="9" t="s">
        <v>239</v>
      </c>
      <c r="C4197" s="16">
        <f>IF(ISBLANK(B4197)=TRUE," ", IF(B4197='2. Metadata'!B$1,'2. Metadata'!B$5, IF(B4197='2. Metadata'!C$1,'2. Metadata'!#REF!,IF(B4197='2. Metadata'!D$1,'2. Metadata'!#REF!, IF(B4197='2. Metadata'!E$1,'2. Metadata'!#REF!,IF( B4197='2. Metadata'!F$1,'2. Metadata'!#REF!,IF(B4197='2. Metadata'!G$1,'2. Metadata'!#REF!,IF(B4197='2. Metadata'!H$1,'2. Metadata'!#REF!, IF(B4197='2. Metadata'!I$1,'2. Metadata'!#REF!, IF(B4197='2. Metadata'!J$1,'2. Metadata'!#REF!, IF(B4197='2. Metadata'!K$1,'2. Metadata'!C$3, IF(B4197='2. Metadata'!L$1,'2. Metadata'!D$3, IF(B4197='2. Metadata'!M$1,'2. Metadata'!M$5, IF(B4197='2. Metadata'!N$1,'2. Metadata'!N$5))))))))))))))</f>
        <v>49.690002</v>
      </c>
      <c r="D4197" s="13">
        <f>IF(ISBLANK(B4197)=TRUE," ", IF(B4197='2. Metadata'!B$1,'2. Metadata'!B$6, IF(B4197='2. Metadata'!C$1,'2. Metadata'!C$4,IF(B4197='2. Metadata'!D$1,'2. Metadata'!D$4, IF(B4197='2. Metadata'!E$1,'2. Metadata'!E$4,IF( B4197='2. Metadata'!F$1,'2. Metadata'!F$4,IF(B4197='2. Metadata'!G$1,'2. Metadata'!G$4,IF(B4197='2. Metadata'!H$1,'2. Metadata'!H$4, IF(B4197='2. Metadata'!I$1,'2. Metadata'!I$4, IF(B4197='2. Metadata'!J$1,'2. Metadata'!J$4, IF(B4197='2. Metadata'!K$1,'2. Metadata'!K$4, IF(B4197='2. Metadata'!L$1,'2. Metadata'!L$4, IF(B4197='2. Metadata'!M$1,'2. Metadata'!M$6, IF(B4197='2. Metadata'!N$1,'2. Metadata'!N$6))))))))))))))</f>
        <v>-115.97499999999999</v>
      </c>
      <c r="E4197" s="15" t="s">
        <v>178</v>
      </c>
      <c r="F4197" s="132">
        <v>9.0890000000000004</v>
      </c>
      <c r="G4197" s="16" t="str">
        <f>IF(ISBLANK(F4197)=TRUE," ",'2. Metadata'!B$14)</f>
        <v>degrees Celsius</v>
      </c>
      <c r="H4197" s="16" t="s">
        <v>178</v>
      </c>
    </row>
    <row r="4198" spans="1:8" ht="15.75" customHeight="1" x14ac:dyDescent="0.2">
      <c r="A4198" s="130">
        <v>39707.239583333336</v>
      </c>
      <c r="B4198" s="9" t="s">
        <v>239</v>
      </c>
      <c r="C4198" s="16">
        <f>IF(ISBLANK(B4198)=TRUE," ", IF(B4198='2. Metadata'!B$1,'2. Metadata'!B$5, IF(B4198='2. Metadata'!C$1,'2. Metadata'!#REF!,IF(B4198='2. Metadata'!D$1,'2. Metadata'!#REF!, IF(B4198='2. Metadata'!E$1,'2. Metadata'!#REF!,IF( B4198='2. Metadata'!F$1,'2. Metadata'!#REF!,IF(B4198='2. Metadata'!G$1,'2. Metadata'!#REF!,IF(B4198='2. Metadata'!H$1,'2. Metadata'!#REF!, IF(B4198='2. Metadata'!I$1,'2. Metadata'!#REF!, IF(B4198='2. Metadata'!J$1,'2. Metadata'!#REF!, IF(B4198='2. Metadata'!K$1,'2. Metadata'!C$3, IF(B4198='2. Metadata'!L$1,'2. Metadata'!D$3, IF(B4198='2. Metadata'!M$1,'2. Metadata'!M$5, IF(B4198='2. Metadata'!N$1,'2. Metadata'!N$5))))))))))))))</f>
        <v>49.690002</v>
      </c>
      <c r="D4198" s="13">
        <f>IF(ISBLANK(B4198)=TRUE," ", IF(B4198='2. Metadata'!B$1,'2. Metadata'!B$6, IF(B4198='2. Metadata'!C$1,'2. Metadata'!C$4,IF(B4198='2. Metadata'!D$1,'2. Metadata'!D$4, IF(B4198='2. Metadata'!E$1,'2. Metadata'!E$4,IF( B4198='2. Metadata'!F$1,'2. Metadata'!F$4,IF(B4198='2. Metadata'!G$1,'2. Metadata'!G$4,IF(B4198='2. Metadata'!H$1,'2. Metadata'!H$4, IF(B4198='2. Metadata'!I$1,'2. Metadata'!I$4, IF(B4198='2. Metadata'!J$1,'2. Metadata'!J$4, IF(B4198='2. Metadata'!K$1,'2. Metadata'!K$4, IF(B4198='2. Metadata'!L$1,'2. Metadata'!L$4, IF(B4198='2. Metadata'!M$1,'2. Metadata'!M$6, IF(B4198='2. Metadata'!N$1,'2. Metadata'!N$6))))))))))))))</f>
        <v>-115.97499999999999</v>
      </c>
      <c r="E4198" s="15" t="s">
        <v>178</v>
      </c>
      <c r="F4198" s="132">
        <v>9.0150000000000006</v>
      </c>
      <c r="G4198" s="16" t="str">
        <f>IF(ISBLANK(F4198)=TRUE," ",'2. Metadata'!B$14)</f>
        <v>degrees Celsius</v>
      </c>
      <c r="H4198" s="16" t="s">
        <v>178</v>
      </c>
    </row>
    <row r="4199" spans="1:8" ht="15.75" customHeight="1" x14ac:dyDescent="0.2">
      <c r="A4199" s="130">
        <v>39707.25</v>
      </c>
      <c r="B4199" s="9" t="s">
        <v>239</v>
      </c>
      <c r="C4199" s="16">
        <f>IF(ISBLANK(B4199)=TRUE," ", IF(B4199='2. Metadata'!B$1,'2. Metadata'!B$5, IF(B4199='2. Metadata'!C$1,'2. Metadata'!#REF!,IF(B4199='2. Metadata'!D$1,'2. Metadata'!#REF!, IF(B4199='2. Metadata'!E$1,'2. Metadata'!#REF!,IF( B4199='2. Metadata'!F$1,'2. Metadata'!#REF!,IF(B4199='2. Metadata'!G$1,'2. Metadata'!#REF!,IF(B4199='2. Metadata'!H$1,'2. Metadata'!#REF!, IF(B4199='2. Metadata'!I$1,'2. Metadata'!#REF!, IF(B4199='2. Metadata'!J$1,'2. Metadata'!#REF!, IF(B4199='2. Metadata'!K$1,'2. Metadata'!C$3, IF(B4199='2. Metadata'!L$1,'2. Metadata'!D$3, IF(B4199='2. Metadata'!M$1,'2. Metadata'!M$5, IF(B4199='2. Metadata'!N$1,'2. Metadata'!N$5))))))))))))))</f>
        <v>49.690002</v>
      </c>
      <c r="D4199" s="13">
        <f>IF(ISBLANK(B4199)=TRUE," ", IF(B4199='2. Metadata'!B$1,'2. Metadata'!B$6, IF(B4199='2. Metadata'!C$1,'2. Metadata'!C$4,IF(B4199='2. Metadata'!D$1,'2. Metadata'!D$4, IF(B4199='2. Metadata'!E$1,'2. Metadata'!E$4,IF( B4199='2. Metadata'!F$1,'2. Metadata'!F$4,IF(B4199='2. Metadata'!G$1,'2. Metadata'!G$4,IF(B4199='2. Metadata'!H$1,'2. Metadata'!H$4, IF(B4199='2. Metadata'!I$1,'2. Metadata'!I$4, IF(B4199='2. Metadata'!J$1,'2. Metadata'!J$4, IF(B4199='2. Metadata'!K$1,'2. Metadata'!K$4, IF(B4199='2. Metadata'!L$1,'2. Metadata'!L$4, IF(B4199='2. Metadata'!M$1,'2. Metadata'!M$6, IF(B4199='2. Metadata'!N$1,'2. Metadata'!N$6))))))))))))))</f>
        <v>-115.97499999999999</v>
      </c>
      <c r="E4199" s="15" t="s">
        <v>178</v>
      </c>
      <c r="F4199" s="132">
        <v>8.9410000000000007</v>
      </c>
      <c r="G4199" s="16" t="str">
        <f>IF(ISBLANK(F4199)=TRUE," ",'2. Metadata'!B$14)</f>
        <v>degrees Celsius</v>
      </c>
      <c r="H4199" s="16" t="s">
        <v>178</v>
      </c>
    </row>
    <row r="4200" spans="1:8" ht="15.75" customHeight="1" x14ac:dyDescent="0.2">
      <c r="A4200" s="130">
        <v>39707.260416666664</v>
      </c>
      <c r="B4200" s="9" t="s">
        <v>239</v>
      </c>
      <c r="C4200" s="16">
        <f>IF(ISBLANK(B4200)=TRUE," ", IF(B4200='2. Metadata'!B$1,'2. Metadata'!B$5, IF(B4200='2. Metadata'!C$1,'2. Metadata'!#REF!,IF(B4200='2. Metadata'!D$1,'2. Metadata'!#REF!, IF(B4200='2. Metadata'!E$1,'2. Metadata'!#REF!,IF( B4200='2. Metadata'!F$1,'2. Metadata'!#REF!,IF(B4200='2. Metadata'!G$1,'2. Metadata'!#REF!,IF(B4200='2. Metadata'!H$1,'2. Metadata'!#REF!, IF(B4200='2. Metadata'!I$1,'2. Metadata'!#REF!, IF(B4200='2. Metadata'!J$1,'2. Metadata'!#REF!, IF(B4200='2. Metadata'!K$1,'2. Metadata'!C$3, IF(B4200='2. Metadata'!L$1,'2. Metadata'!D$3, IF(B4200='2. Metadata'!M$1,'2. Metadata'!M$5, IF(B4200='2. Metadata'!N$1,'2. Metadata'!N$5))))))))))))))</f>
        <v>49.690002</v>
      </c>
      <c r="D4200" s="13">
        <f>IF(ISBLANK(B4200)=TRUE," ", IF(B4200='2. Metadata'!B$1,'2. Metadata'!B$6, IF(B4200='2. Metadata'!C$1,'2. Metadata'!C$4,IF(B4200='2. Metadata'!D$1,'2. Metadata'!D$4, IF(B4200='2. Metadata'!E$1,'2. Metadata'!E$4,IF( B4200='2. Metadata'!F$1,'2. Metadata'!F$4,IF(B4200='2. Metadata'!G$1,'2. Metadata'!G$4,IF(B4200='2. Metadata'!H$1,'2. Metadata'!H$4, IF(B4200='2. Metadata'!I$1,'2. Metadata'!I$4, IF(B4200='2. Metadata'!J$1,'2. Metadata'!J$4, IF(B4200='2. Metadata'!K$1,'2. Metadata'!K$4, IF(B4200='2. Metadata'!L$1,'2. Metadata'!L$4, IF(B4200='2. Metadata'!M$1,'2. Metadata'!M$6, IF(B4200='2. Metadata'!N$1,'2. Metadata'!N$6))))))))))))))</f>
        <v>-115.97499999999999</v>
      </c>
      <c r="E4200" s="15" t="s">
        <v>178</v>
      </c>
      <c r="F4200" s="132">
        <v>8.8409999999999993</v>
      </c>
      <c r="G4200" s="16" t="str">
        <f>IF(ISBLANK(F4200)=TRUE," ",'2. Metadata'!B$14)</f>
        <v>degrees Celsius</v>
      </c>
      <c r="H4200" s="16" t="s">
        <v>178</v>
      </c>
    </row>
    <row r="4201" spans="1:8" ht="15.75" customHeight="1" x14ac:dyDescent="0.2">
      <c r="A4201" s="130">
        <v>39707.270833333336</v>
      </c>
      <c r="B4201" s="9" t="s">
        <v>239</v>
      </c>
      <c r="C4201" s="16">
        <f>IF(ISBLANK(B4201)=TRUE," ", IF(B4201='2. Metadata'!B$1,'2. Metadata'!B$5, IF(B4201='2. Metadata'!C$1,'2. Metadata'!#REF!,IF(B4201='2. Metadata'!D$1,'2. Metadata'!#REF!, IF(B4201='2. Metadata'!E$1,'2. Metadata'!#REF!,IF( B4201='2. Metadata'!F$1,'2. Metadata'!#REF!,IF(B4201='2. Metadata'!G$1,'2. Metadata'!#REF!,IF(B4201='2. Metadata'!H$1,'2. Metadata'!#REF!, IF(B4201='2. Metadata'!I$1,'2. Metadata'!#REF!, IF(B4201='2. Metadata'!J$1,'2. Metadata'!#REF!, IF(B4201='2. Metadata'!K$1,'2. Metadata'!C$3, IF(B4201='2. Metadata'!L$1,'2. Metadata'!D$3, IF(B4201='2. Metadata'!M$1,'2. Metadata'!M$5, IF(B4201='2. Metadata'!N$1,'2. Metadata'!N$5))))))))))))))</f>
        <v>49.690002</v>
      </c>
      <c r="D4201" s="13">
        <f>IF(ISBLANK(B4201)=TRUE," ", IF(B4201='2. Metadata'!B$1,'2. Metadata'!B$6, IF(B4201='2. Metadata'!C$1,'2. Metadata'!C$4,IF(B4201='2. Metadata'!D$1,'2. Metadata'!D$4, IF(B4201='2. Metadata'!E$1,'2. Metadata'!E$4,IF( B4201='2. Metadata'!F$1,'2. Metadata'!F$4,IF(B4201='2. Metadata'!G$1,'2. Metadata'!G$4,IF(B4201='2. Metadata'!H$1,'2. Metadata'!H$4, IF(B4201='2. Metadata'!I$1,'2. Metadata'!I$4, IF(B4201='2. Metadata'!J$1,'2. Metadata'!J$4, IF(B4201='2. Metadata'!K$1,'2. Metadata'!K$4, IF(B4201='2. Metadata'!L$1,'2. Metadata'!L$4, IF(B4201='2. Metadata'!M$1,'2. Metadata'!M$6, IF(B4201='2. Metadata'!N$1,'2. Metadata'!N$6))))))))))))))</f>
        <v>-115.97499999999999</v>
      </c>
      <c r="E4201" s="15" t="s">
        <v>178</v>
      </c>
      <c r="F4201" s="132">
        <v>8.7669999999999995</v>
      </c>
      <c r="G4201" s="16" t="str">
        <f>IF(ISBLANK(F4201)=TRUE," ",'2. Metadata'!B$14)</f>
        <v>degrees Celsius</v>
      </c>
      <c r="H4201" s="16" t="s">
        <v>178</v>
      </c>
    </row>
    <row r="4202" spans="1:8" ht="15.75" customHeight="1" x14ac:dyDescent="0.2">
      <c r="A4202" s="130">
        <v>39707.28125</v>
      </c>
      <c r="B4202" s="9" t="s">
        <v>239</v>
      </c>
      <c r="C4202" s="16">
        <f>IF(ISBLANK(B4202)=TRUE," ", IF(B4202='2. Metadata'!B$1,'2. Metadata'!B$5, IF(B4202='2. Metadata'!C$1,'2. Metadata'!#REF!,IF(B4202='2. Metadata'!D$1,'2. Metadata'!#REF!, IF(B4202='2. Metadata'!E$1,'2. Metadata'!#REF!,IF( B4202='2. Metadata'!F$1,'2. Metadata'!#REF!,IF(B4202='2. Metadata'!G$1,'2. Metadata'!#REF!,IF(B4202='2. Metadata'!H$1,'2. Metadata'!#REF!, IF(B4202='2. Metadata'!I$1,'2. Metadata'!#REF!, IF(B4202='2. Metadata'!J$1,'2. Metadata'!#REF!, IF(B4202='2. Metadata'!K$1,'2. Metadata'!C$3, IF(B4202='2. Metadata'!L$1,'2. Metadata'!D$3, IF(B4202='2. Metadata'!M$1,'2. Metadata'!M$5, IF(B4202='2. Metadata'!N$1,'2. Metadata'!N$5))))))))))))))</f>
        <v>49.690002</v>
      </c>
      <c r="D4202" s="13">
        <f>IF(ISBLANK(B4202)=TRUE," ", IF(B4202='2. Metadata'!B$1,'2. Metadata'!B$6, IF(B4202='2. Metadata'!C$1,'2. Metadata'!C$4,IF(B4202='2. Metadata'!D$1,'2. Metadata'!D$4, IF(B4202='2. Metadata'!E$1,'2. Metadata'!E$4,IF( B4202='2. Metadata'!F$1,'2. Metadata'!F$4,IF(B4202='2. Metadata'!G$1,'2. Metadata'!G$4,IF(B4202='2. Metadata'!H$1,'2. Metadata'!H$4, IF(B4202='2. Metadata'!I$1,'2. Metadata'!I$4, IF(B4202='2. Metadata'!J$1,'2. Metadata'!J$4, IF(B4202='2. Metadata'!K$1,'2. Metadata'!K$4, IF(B4202='2. Metadata'!L$1,'2. Metadata'!L$4, IF(B4202='2. Metadata'!M$1,'2. Metadata'!M$6, IF(B4202='2. Metadata'!N$1,'2. Metadata'!N$6))))))))))))))</f>
        <v>-115.97499999999999</v>
      </c>
      <c r="E4202" s="15" t="s">
        <v>178</v>
      </c>
      <c r="F4202" s="132">
        <v>8.6929999999999996</v>
      </c>
      <c r="G4202" s="16" t="str">
        <f>IF(ISBLANK(F4202)=TRUE," ",'2. Metadata'!B$14)</f>
        <v>degrees Celsius</v>
      </c>
      <c r="H4202" s="16" t="s">
        <v>178</v>
      </c>
    </row>
    <row r="4203" spans="1:8" ht="15.75" customHeight="1" x14ac:dyDescent="0.2">
      <c r="A4203" s="130">
        <v>39707.291666666664</v>
      </c>
      <c r="B4203" s="9" t="s">
        <v>239</v>
      </c>
      <c r="C4203" s="16">
        <f>IF(ISBLANK(B4203)=TRUE," ", IF(B4203='2. Metadata'!B$1,'2. Metadata'!B$5, IF(B4203='2. Metadata'!C$1,'2. Metadata'!#REF!,IF(B4203='2. Metadata'!D$1,'2. Metadata'!#REF!, IF(B4203='2. Metadata'!E$1,'2. Metadata'!#REF!,IF( B4203='2. Metadata'!F$1,'2. Metadata'!#REF!,IF(B4203='2. Metadata'!G$1,'2. Metadata'!#REF!,IF(B4203='2. Metadata'!H$1,'2. Metadata'!#REF!, IF(B4203='2. Metadata'!I$1,'2. Metadata'!#REF!, IF(B4203='2. Metadata'!J$1,'2. Metadata'!#REF!, IF(B4203='2. Metadata'!K$1,'2. Metadata'!C$3, IF(B4203='2. Metadata'!L$1,'2. Metadata'!D$3, IF(B4203='2. Metadata'!M$1,'2. Metadata'!M$5, IF(B4203='2. Metadata'!N$1,'2. Metadata'!N$5))))))))))))))</f>
        <v>49.690002</v>
      </c>
      <c r="D4203" s="13">
        <f>IF(ISBLANK(B4203)=TRUE," ", IF(B4203='2. Metadata'!B$1,'2. Metadata'!B$6, IF(B4203='2. Metadata'!C$1,'2. Metadata'!C$4,IF(B4203='2. Metadata'!D$1,'2. Metadata'!D$4, IF(B4203='2. Metadata'!E$1,'2. Metadata'!E$4,IF( B4203='2. Metadata'!F$1,'2. Metadata'!F$4,IF(B4203='2. Metadata'!G$1,'2. Metadata'!G$4,IF(B4203='2. Metadata'!H$1,'2. Metadata'!H$4, IF(B4203='2. Metadata'!I$1,'2. Metadata'!I$4, IF(B4203='2. Metadata'!J$1,'2. Metadata'!J$4, IF(B4203='2. Metadata'!K$1,'2. Metadata'!K$4, IF(B4203='2. Metadata'!L$1,'2. Metadata'!L$4, IF(B4203='2. Metadata'!M$1,'2. Metadata'!M$6, IF(B4203='2. Metadata'!N$1,'2. Metadata'!N$6))))))))))))))</f>
        <v>-115.97499999999999</v>
      </c>
      <c r="E4203" s="15" t="s">
        <v>178</v>
      </c>
      <c r="F4203" s="132">
        <v>8.6180000000000003</v>
      </c>
      <c r="G4203" s="16" t="str">
        <f>IF(ISBLANK(F4203)=TRUE," ",'2. Metadata'!B$14)</f>
        <v>degrees Celsius</v>
      </c>
      <c r="H4203" s="16" t="s">
        <v>178</v>
      </c>
    </row>
    <row r="4204" spans="1:8" ht="15.75" customHeight="1" x14ac:dyDescent="0.2">
      <c r="A4204" s="130">
        <v>39707.302083333336</v>
      </c>
      <c r="B4204" s="9" t="s">
        <v>239</v>
      </c>
      <c r="C4204" s="16">
        <f>IF(ISBLANK(B4204)=TRUE," ", IF(B4204='2. Metadata'!B$1,'2. Metadata'!B$5, IF(B4204='2. Metadata'!C$1,'2. Metadata'!#REF!,IF(B4204='2. Metadata'!D$1,'2. Metadata'!#REF!, IF(B4204='2. Metadata'!E$1,'2. Metadata'!#REF!,IF( B4204='2. Metadata'!F$1,'2. Metadata'!#REF!,IF(B4204='2. Metadata'!G$1,'2. Metadata'!#REF!,IF(B4204='2. Metadata'!H$1,'2. Metadata'!#REF!, IF(B4204='2. Metadata'!I$1,'2. Metadata'!#REF!, IF(B4204='2. Metadata'!J$1,'2. Metadata'!#REF!, IF(B4204='2. Metadata'!K$1,'2. Metadata'!C$3, IF(B4204='2. Metadata'!L$1,'2. Metadata'!D$3, IF(B4204='2. Metadata'!M$1,'2. Metadata'!M$5, IF(B4204='2. Metadata'!N$1,'2. Metadata'!N$5))))))))))))))</f>
        <v>49.690002</v>
      </c>
      <c r="D4204" s="13">
        <f>IF(ISBLANK(B4204)=TRUE," ", IF(B4204='2. Metadata'!B$1,'2. Metadata'!B$6, IF(B4204='2. Metadata'!C$1,'2. Metadata'!C$4,IF(B4204='2. Metadata'!D$1,'2. Metadata'!D$4, IF(B4204='2. Metadata'!E$1,'2. Metadata'!E$4,IF( B4204='2. Metadata'!F$1,'2. Metadata'!F$4,IF(B4204='2. Metadata'!G$1,'2. Metadata'!G$4,IF(B4204='2. Metadata'!H$1,'2. Metadata'!H$4, IF(B4204='2. Metadata'!I$1,'2. Metadata'!I$4, IF(B4204='2. Metadata'!J$1,'2. Metadata'!J$4, IF(B4204='2. Metadata'!K$1,'2. Metadata'!K$4, IF(B4204='2. Metadata'!L$1,'2. Metadata'!L$4, IF(B4204='2. Metadata'!M$1,'2. Metadata'!M$6, IF(B4204='2. Metadata'!N$1,'2. Metadata'!N$6))))))))))))))</f>
        <v>-115.97499999999999</v>
      </c>
      <c r="E4204" s="15" t="s">
        <v>178</v>
      </c>
      <c r="F4204" s="132">
        <v>8.5429999999999993</v>
      </c>
      <c r="G4204" s="16" t="str">
        <f>IF(ISBLANK(F4204)=TRUE," ",'2. Metadata'!B$14)</f>
        <v>degrees Celsius</v>
      </c>
      <c r="H4204" s="16" t="s">
        <v>178</v>
      </c>
    </row>
    <row r="4205" spans="1:8" ht="15.75" customHeight="1" x14ac:dyDescent="0.2">
      <c r="A4205" s="130">
        <v>39707.3125</v>
      </c>
      <c r="B4205" s="9" t="s">
        <v>239</v>
      </c>
      <c r="C4205" s="16">
        <f>IF(ISBLANK(B4205)=TRUE," ", IF(B4205='2. Metadata'!B$1,'2. Metadata'!B$5, IF(B4205='2. Metadata'!C$1,'2. Metadata'!#REF!,IF(B4205='2. Metadata'!D$1,'2. Metadata'!#REF!, IF(B4205='2. Metadata'!E$1,'2. Metadata'!#REF!,IF( B4205='2. Metadata'!F$1,'2. Metadata'!#REF!,IF(B4205='2. Metadata'!G$1,'2. Metadata'!#REF!,IF(B4205='2. Metadata'!H$1,'2. Metadata'!#REF!, IF(B4205='2. Metadata'!I$1,'2. Metadata'!#REF!, IF(B4205='2. Metadata'!J$1,'2. Metadata'!#REF!, IF(B4205='2. Metadata'!K$1,'2. Metadata'!C$3, IF(B4205='2. Metadata'!L$1,'2. Metadata'!D$3, IF(B4205='2. Metadata'!M$1,'2. Metadata'!M$5, IF(B4205='2. Metadata'!N$1,'2. Metadata'!N$5))))))))))))))</f>
        <v>49.690002</v>
      </c>
      <c r="D4205" s="13">
        <f>IF(ISBLANK(B4205)=TRUE," ", IF(B4205='2. Metadata'!B$1,'2. Metadata'!B$6, IF(B4205='2. Metadata'!C$1,'2. Metadata'!C$4,IF(B4205='2. Metadata'!D$1,'2. Metadata'!D$4, IF(B4205='2. Metadata'!E$1,'2. Metadata'!E$4,IF( B4205='2. Metadata'!F$1,'2. Metadata'!F$4,IF(B4205='2. Metadata'!G$1,'2. Metadata'!G$4,IF(B4205='2. Metadata'!H$1,'2. Metadata'!H$4, IF(B4205='2. Metadata'!I$1,'2. Metadata'!I$4, IF(B4205='2. Metadata'!J$1,'2. Metadata'!J$4, IF(B4205='2. Metadata'!K$1,'2. Metadata'!K$4, IF(B4205='2. Metadata'!L$1,'2. Metadata'!L$4, IF(B4205='2. Metadata'!M$1,'2. Metadata'!M$6, IF(B4205='2. Metadata'!N$1,'2. Metadata'!N$6))))))))))))))</f>
        <v>-115.97499999999999</v>
      </c>
      <c r="E4205" s="15" t="s">
        <v>178</v>
      </c>
      <c r="F4205" s="132">
        <v>8.4939999999999998</v>
      </c>
      <c r="G4205" s="16" t="str">
        <f>IF(ISBLANK(F4205)=TRUE," ",'2. Metadata'!B$14)</f>
        <v>degrees Celsius</v>
      </c>
      <c r="H4205" s="16" t="s">
        <v>178</v>
      </c>
    </row>
    <row r="4206" spans="1:8" ht="15.75" customHeight="1" x14ac:dyDescent="0.2">
      <c r="A4206" s="130">
        <v>39707.322916666664</v>
      </c>
      <c r="B4206" s="9" t="s">
        <v>239</v>
      </c>
      <c r="C4206" s="16">
        <f>IF(ISBLANK(B4206)=TRUE," ", IF(B4206='2. Metadata'!B$1,'2. Metadata'!B$5, IF(B4206='2. Metadata'!C$1,'2. Metadata'!#REF!,IF(B4206='2. Metadata'!D$1,'2. Metadata'!#REF!, IF(B4206='2. Metadata'!E$1,'2. Metadata'!#REF!,IF( B4206='2. Metadata'!F$1,'2. Metadata'!#REF!,IF(B4206='2. Metadata'!G$1,'2. Metadata'!#REF!,IF(B4206='2. Metadata'!H$1,'2. Metadata'!#REF!, IF(B4206='2. Metadata'!I$1,'2. Metadata'!#REF!, IF(B4206='2. Metadata'!J$1,'2. Metadata'!#REF!, IF(B4206='2. Metadata'!K$1,'2. Metadata'!C$3, IF(B4206='2. Metadata'!L$1,'2. Metadata'!D$3, IF(B4206='2. Metadata'!M$1,'2. Metadata'!M$5, IF(B4206='2. Metadata'!N$1,'2. Metadata'!N$5))))))))))))))</f>
        <v>49.690002</v>
      </c>
      <c r="D4206" s="13">
        <f>IF(ISBLANK(B4206)=TRUE," ", IF(B4206='2. Metadata'!B$1,'2. Metadata'!B$6, IF(B4206='2. Metadata'!C$1,'2. Metadata'!C$4,IF(B4206='2. Metadata'!D$1,'2. Metadata'!D$4, IF(B4206='2. Metadata'!E$1,'2. Metadata'!E$4,IF( B4206='2. Metadata'!F$1,'2. Metadata'!F$4,IF(B4206='2. Metadata'!G$1,'2. Metadata'!G$4,IF(B4206='2. Metadata'!H$1,'2. Metadata'!H$4, IF(B4206='2. Metadata'!I$1,'2. Metadata'!I$4, IF(B4206='2. Metadata'!J$1,'2. Metadata'!J$4, IF(B4206='2. Metadata'!K$1,'2. Metadata'!K$4, IF(B4206='2. Metadata'!L$1,'2. Metadata'!L$4, IF(B4206='2. Metadata'!M$1,'2. Metadata'!M$6, IF(B4206='2. Metadata'!N$1,'2. Metadata'!N$6))))))))))))))</f>
        <v>-115.97499999999999</v>
      </c>
      <c r="E4206" s="15" t="s">
        <v>178</v>
      </c>
      <c r="F4206" s="132">
        <v>8.4190000000000005</v>
      </c>
      <c r="G4206" s="16" t="str">
        <f>IF(ISBLANK(F4206)=TRUE," ",'2. Metadata'!B$14)</f>
        <v>degrees Celsius</v>
      </c>
      <c r="H4206" s="16" t="s">
        <v>178</v>
      </c>
    </row>
    <row r="4207" spans="1:8" ht="15.75" customHeight="1" x14ac:dyDescent="0.2">
      <c r="A4207" s="130">
        <v>39707.333333333336</v>
      </c>
      <c r="B4207" s="9" t="s">
        <v>239</v>
      </c>
      <c r="C4207" s="16">
        <f>IF(ISBLANK(B4207)=TRUE," ", IF(B4207='2. Metadata'!B$1,'2. Metadata'!B$5, IF(B4207='2. Metadata'!C$1,'2. Metadata'!#REF!,IF(B4207='2. Metadata'!D$1,'2. Metadata'!#REF!, IF(B4207='2. Metadata'!E$1,'2. Metadata'!#REF!,IF( B4207='2. Metadata'!F$1,'2. Metadata'!#REF!,IF(B4207='2. Metadata'!G$1,'2. Metadata'!#REF!,IF(B4207='2. Metadata'!H$1,'2. Metadata'!#REF!, IF(B4207='2. Metadata'!I$1,'2. Metadata'!#REF!, IF(B4207='2. Metadata'!J$1,'2. Metadata'!#REF!, IF(B4207='2. Metadata'!K$1,'2. Metadata'!C$3, IF(B4207='2. Metadata'!L$1,'2. Metadata'!D$3, IF(B4207='2. Metadata'!M$1,'2. Metadata'!M$5, IF(B4207='2. Metadata'!N$1,'2. Metadata'!N$5))))))))))))))</f>
        <v>49.690002</v>
      </c>
      <c r="D4207" s="13">
        <f>IF(ISBLANK(B4207)=TRUE," ", IF(B4207='2. Metadata'!B$1,'2. Metadata'!B$6, IF(B4207='2. Metadata'!C$1,'2. Metadata'!C$4,IF(B4207='2. Metadata'!D$1,'2. Metadata'!D$4, IF(B4207='2. Metadata'!E$1,'2. Metadata'!E$4,IF( B4207='2. Metadata'!F$1,'2. Metadata'!F$4,IF(B4207='2. Metadata'!G$1,'2. Metadata'!G$4,IF(B4207='2. Metadata'!H$1,'2. Metadata'!H$4, IF(B4207='2. Metadata'!I$1,'2. Metadata'!I$4, IF(B4207='2. Metadata'!J$1,'2. Metadata'!J$4, IF(B4207='2. Metadata'!K$1,'2. Metadata'!K$4, IF(B4207='2. Metadata'!L$1,'2. Metadata'!L$4, IF(B4207='2. Metadata'!M$1,'2. Metadata'!M$6, IF(B4207='2. Metadata'!N$1,'2. Metadata'!N$6))))))))))))))</f>
        <v>-115.97499999999999</v>
      </c>
      <c r="E4207" s="15" t="s">
        <v>178</v>
      </c>
      <c r="F4207" s="132">
        <v>8.3439999999999994</v>
      </c>
      <c r="G4207" s="16" t="str">
        <f>IF(ISBLANK(F4207)=TRUE," ",'2. Metadata'!B$14)</f>
        <v>degrees Celsius</v>
      </c>
      <c r="H4207" s="16" t="s">
        <v>178</v>
      </c>
    </row>
    <row r="4208" spans="1:8" ht="15.75" customHeight="1" x14ac:dyDescent="0.2">
      <c r="A4208" s="130">
        <v>39707.34375</v>
      </c>
      <c r="B4208" s="9" t="s">
        <v>239</v>
      </c>
      <c r="C4208" s="16">
        <f>IF(ISBLANK(B4208)=TRUE," ", IF(B4208='2. Metadata'!B$1,'2. Metadata'!B$5, IF(B4208='2. Metadata'!C$1,'2. Metadata'!#REF!,IF(B4208='2. Metadata'!D$1,'2. Metadata'!#REF!, IF(B4208='2. Metadata'!E$1,'2. Metadata'!#REF!,IF( B4208='2. Metadata'!F$1,'2. Metadata'!#REF!,IF(B4208='2. Metadata'!G$1,'2. Metadata'!#REF!,IF(B4208='2. Metadata'!H$1,'2. Metadata'!#REF!, IF(B4208='2. Metadata'!I$1,'2. Metadata'!#REF!, IF(B4208='2. Metadata'!J$1,'2. Metadata'!#REF!, IF(B4208='2. Metadata'!K$1,'2. Metadata'!C$3, IF(B4208='2. Metadata'!L$1,'2. Metadata'!D$3, IF(B4208='2. Metadata'!M$1,'2. Metadata'!M$5, IF(B4208='2. Metadata'!N$1,'2. Metadata'!N$5))))))))))))))</f>
        <v>49.690002</v>
      </c>
      <c r="D4208" s="13">
        <f>IF(ISBLANK(B4208)=TRUE," ", IF(B4208='2. Metadata'!B$1,'2. Metadata'!B$6, IF(B4208='2. Metadata'!C$1,'2. Metadata'!C$4,IF(B4208='2. Metadata'!D$1,'2. Metadata'!D$4, IF(B4208='2. Metadata'!E$1,'2. Metadata'!E$4,IF( B4208='2. Metadata'!F$1,'2. Metadata'!F$4,IF(B4208='2. Metadata'!G$1,'2. Metadata'!G$4,IF(B4208='2. Metadata'!H$1,'2. Metadata'!H$4, IF(B4208='2. Metadata'!I$1,'2. Metadata'!I$4, IF(B4208='2. Metadata'!J$1,'2. Metadata'!J$4, IF(B4208='2. Metadata'!K$1,'2. Metadata'!K$4, IF(B4208='2. Metadata'!L$1,'2. Metadata'!L$4, IF(B4208='2. Metadata'!M$1,'2. Metadata'!M$6, IF(B4208='2. Metadata'!N$1,'2. Metadata'!N$6))))))))))))))</f>
        <v>-115.97499999999999</v>
      </c>
      <c r="E4208" s="15" t="s">
        <v>178</v>
      </c>
      <c r="F4208" s="132">
        <v>8.2949999999999999</v>
      </c>
      <c r="G4208" s="16" t="str">
        <f>IF(ISBLANK(F4208)=TRUE," ",'2. Metadata'!B$14)</f>
        <v>degrees Celsius</v>
      </c>
      <c r="H4208" s="16" t="s">
        <v>178</v>
      </c>
    </row>
    <row r="4209" spans="1:8" ht="15.75" customHeight="1" x14ac:dyDescent="0.2">
      <c r="A4209" s="130">
        <v>39707.354166666664</v>
      </c>
      <c r="B4209" s="9" t="s">
        <v>239</v>
      </c>
      <c r="C4209" s="16">
        <f>IF(ISBLANK(B4209)=TRUE," ", IF(B4209='2. Metadata'!B$1,'2. Metadata'!B$5, IF(B4209='2. Metadata'!C$1,'2. Metadata'!#REF!,IF(B4209='2. Metadata'!D$1,'2. Metadata'!#REF!, IF(B4209='2. Metadata'!E$1,'2. Metadata'!#REF!,IF( B4209='2. Metadata'!F$1,'2. Metadata'!#REF!,IF(B4209='2. Metadata'!G$1,'2. Metadata'!#REF!,IF(B4209='2. Metadata'!H$1,'2. Metadata'!#REF!, IF(B4209='2. Metadata'!I$1,'2. Metadata'!#REF!, IF(B4209='2. Metadata'!J$1,'2. Metadata'!#REF!, IF(B4209='2. Metadata'!K$1,'2. Metadata'!C$3, IF(B4209='2. Metadata'!L$1,'2. Metadata'!D$3, IF(B4209='2. Metadata'!M$1,'2. Metadata'!M$5, IF(B4209='2. Metadata'!N$1,'2. Metadata'!N$5))))))))))))))</f>
        <v>49.690002</v>
      </c>
      <c r="D4209" s="13">
        <f>IF(ISBLANK(B4209)=TRUE," ", IF(B4209='2. Metadata'!B$1,'2. Metadata'!B$6, IF(B4209='2. Metadata'!C$1,'2. Metadata'!C$4,IF(B4209='2. Metadata'!D$1,'2. Metadata'!D$4, IF(B4209='2. Metadata'!E$1,'2. Metadata'!E$4,IF( B4209='2. Metadata'!F$1,'2. Metadata'!F$4,IF(B4209='2. Metadata'!G$1,'2. Metadata'!G$4,IF(B4209='2. Metadata'!H$1,'2. Metadata'!H$4, IF(B4209='2. Metadata'!I$1,'2. Metadata'!I$4, IF(B4209='2. Metadata'!J$1,'2. Metadata'!J$4, IF(B4209='2. Metadata'!K$1,'2. Metadata'!K$4, IF(B4209='2. Metadata'!L$1,'2. Metadata'!L$4, IF(B4209='2. Metadata'!M$1,'2. Metadata'!M$6, IF(B4209='2. Metadata'!N$1,'2. Metadata'!N$6))))))))))))))</f>
        <v>-115.97499999999999</v>
      </c>
      <c r="E4209" s="15" t="s">
        <v>178</v>
      </c>
      <c r="F4209" s="132">
        <v>8.2449999999999992</v>
      </c>
      <c r="G4209" s="16" t="str">
        <f>IF(ISBLANK(F4209)=TRUE," ",'2. Metadata'!B$14)</f>
        <v>degrees Celsius</v>
      </c>
      <c r="H4209" s="16" t="s">
        <v>178</v>
      </c>
    </row>
    <row r="4210" spans="1:8" ht="15.75" customHeight="1" x14ac:dyDescent="0.2">
      <c r="A4210" s="130">
        <v>39707.364583333336</v>
      </c>
      <c r="B4210" s="9" t="s">
        <v>239</v>
      </c>
      <c r="C4210" s="16">
        <f>IF(ISBLANK(B4210)=TRUE," ", IF(B4210='2. Metadata'!B$1,'2. Metadata'!B$5, IF(B4210='2. Metadata'!C$1,'2. Metadata'!#REF!,IF(B4210='2. Metadata'!D$1,'2. Metadata'!#REF!, IF(B4210='2. Metadata'!E$1,'2. Metadata'!#REF!,IF( B4210='2. Metadata'!F$1,'2. Metadata'!#REF!,IF(B4210='2. Metadata'!G$1,'2. Metadata'!#REF!,IF(B4210='2. Metadata'!H$1,'2. Metadata'!#REF!, IF(B4210='2. Metadata'!I$1,'2. Metadata'!#REF!, IF(B4210='2. Metadata'!J$1,'2. Metadata'!#REF!, IF(B4210='2. Metadata'!K$1,'2. Metadata'!C$3, IF(B4210='2. Metadata'!L$1,'2. Metadata'!D$3, IF(B4210='2. Metadata'!M$1,'2. Metadata'!M$5, IF(B4210='2. Metadata'!N$1,'2. Metadata'!N$5))))))))))))))</f>
        <v>49.690002</v>
      </c>
      <c r="D4210" s="13">
        <f>IF(ISBLANK(B4210)=TRUE," ", IF(B4210='2. Metadata'!B$1,'2. Metadata'!B$6, IF(B4210='2. Metadata'!C$1,'2. Metadata'!C$4,IF(B4210='2. Metadata'!D$1,'2. Metadata'!D$4, IF(B4210='2. Metadata'!E$1,'2. Metadata'!E$4,IF( B4210='2. Metadata'!F$1,'2. Metadata'!F$4,IF(B4210='2. Metadata'!G$1,'2. Metadata'!G$4,IF(B4210='2. Metadata'!H$1,'2. Metadata'!H$4, IF(B4210='2. Metadata'!I$1,'2. Metadata'!I$4, IF(B4210='2. Metadata'!J$1,'2. Metadata'!J$4, IF(B4210='2. Metadata'!K$1,'2. Metadata'!K$4, IF(B4210='2. Metadata'!L$1,'2. Metadata'!L$4, IF(B4210='2. Metadata'!M$1,'2. Metadata'!M$6, IF(B4210='2. Metadata'!N$1,'2. Metadata'!N$6))))))))))))))</f>
        <v>-115.97499999999999</v>
      </c>
      <c r="E4210" s="15" t="s">
        <v>178</v>
      </c>
      <c r="F4210" s="132">
        <v>8.1950000000000003</v>
      </c>
      <c r="G4210" s="16" t="str">
        <f>IF(ISBLANK(F4210)=TRUE," ",'2. Metadata'!B$14)</f>
        <v>degrees Celsius</v>
      </c>
      <c r="H4210" s="16" t="s">
        <v>178</v>
      </c>
    </row>
    <row r="4211" spans="1:8" ht="15.75" customHeight="1" x14ac:dyDescent="0.2">
      <c r="A4211" s="130">
        <v>39707.375</v>
      </c>
      <c r="B4211" s="9" t="s">
        <v>239</v>
      </c>
      <c r="C4211" s="16">
        <f>IF(ISBLANK(B4211)=TRUE," ", IF(B4211='2. Metadata'!B$1,'2. Metadata'!B$5, IF(B4211='2. Metadata'!C$1,'2. Metadata'!#REF!,IF(B4211='2. Metadata'!D$1,'2. Metadata'!#REF!, IF(B4211='2. Metadata'!E$1,'2. Metadata'!#REF!,IF( B4211='2. Metadata'!F$1,'2. Metadata'!#REF!,IF(B4211='2. Metadata'!G$1,'2. Metadata'!#REF!,IF(B4211='2. Metadata'!H$1,'2. Metadata'!#REF!, IF(B4211='2. Metadata'!I$1,'2. Metadata'!#REF!, IF(B4211='2. Metadata'!J$1,'2. Metadata'!#REF!, IF(B4211='2. Metadata'!K$1,'2. Metadata'!C$3, IF(B4211='2. Metadata'!L$1,'2. Metadata'!D$3, IF(B4211='2. Metadata'!M$1,'2. Metadata'!M$5, IF(B4211='2. Metadata'!N$1,'2. Metadata'!N$5))))))))))))))</f>
        <v>49.690002</v>
      </c>
      <c r="D4211" s="13">
        <f>IF(ISBLANK(B4211)=TRUE," ", IF(B4211='2. Metadata'!B$1,'2. Metadata'!B$6, IF(B4211='2. Metadata'!C$1,'2. Metadata'!C$4,IF(B4211='2. Metadata'!D$1,'2. Metadata'!D$4, IF(B4211='2. Metadata'!E$1,'2. Metadata'!E$4,IF( B4211='2. Metadata'!F$1,'2. Metadata'!F$4,IF(B4211='2. Metadata'!G$1,'2. Metadata'!G$4,IF(B4211='2. Metadata'!H$1,'2. Metadata'!H$4, IF(B4211='2. Metadata'!I$1,'2. Metadata'!I$4, IF(B4211='2. Metadata'!J$1,'2. Metadata'!J$4, IF(B4211='2. Metadata'!K$1,'2. Metadata'!K$4, IF(B4211='2. Metadata'!L$1,'2. Metadata'!L$4, IF(B4211='2. Metadata'!M$1,'2. Metadata'!M$6, IF(B4211='2. Metadata'!N$1,'2. Metadata'!N$6))))))))))))))</f>
        <v>-115.97499999999999</v>
      </c>
      <c r="E4211" s="15" t="s">
        <v>178</v>
      </c>
      <c r="F4211" s="132">
        <v>8.1449999999999996</v>
      </c>
      <c r="G4211" s="16" t="str">
        <f>IF(ISBLANK(F4211)=TRUE," ",'2. Metadata'!B$14)</f>
        <v>degrees Celsius</v>
      </c>
      <c r="H4211" s="16" t="s">
        <v>178</v>
      </c>
    </row>
    <row r="4212" spans="1:8" ht="15.75" customHeight="1" x14ac:dyDescent="0.2">
      <c r="A4212" s="130">
        <v>39707.385416666664</v>
      </c>
      <c r="B4212" s="9" t="s">
        <v>239</v>
      </c>
      <c r="C4212" s="16">
        <f>IF(ISBLANK(B4212)=TRUE," ", IF(B4212='2. Metadata'!B$1,'2. Metadata'!B$5, IF(B4212='2. Metadata'!C$1,'2. Metadata'!#REF!,IF(B4212='2. Metadata'!D$1,'2. Metadata'!#REF!, IF(B4212='2. Metadata'!E$1,'2. Metadata'!#REF!,IF( B4212='2. Metadata'!F$1,'2. Metadata'!#REF!,IF(B4212='2. Metadata'!G$1,'2. Metadata'!#REF!,IF(B4212='2. Metadata'!H$1,'2. Metadata'!#REF!, IF(B4212='2. Metadata'!I$1,'2. Metadata'!#REF!, IF(B4212='2. Metadata'!J$1,'2. Metadata'!#REF!, IF(B4212='2. Metadata'!K$1,'2. Metadata'!C$3, IF(B4212='2. Metadata'!L$1,'2. Metadata'!D$3, IF(B4212='2. Metadata'!M$1,'2. Metadata'!M$5, IF(B4212='2. Metadata'!N$1,'2. Metadata'!N$5))))))))))))))</f>
        <v>49.690002</v>
      </c>
      <c r="D4212" s="13">
        <f>IF(ISBLANK(B4212)=TRUE," ", IF(B4212='2. Metadata'!B$1,'2. Metadata'!B$6, IF(B4212='2. Metadata'!C$1,'2. Metadata'!C$4,IF(B4212='2. Metadata'!D$1,'2. Metadata'!D$4, IF(B4212='2. Metadata'!E$1,'2. Metadata'!E$4,IF( B4212='2. Metadata'!F$1,'2. Metadata'!F$4,IF(B4212='2. Metadata'!G$1,'2. Metadata'!G$4,IF(B4212='2. Metadata'!H$1,'2. Metadata'!H$4, IF(B4212='2. Metadata'!I$1,'2. Metadata'!I$4, IF(B4212='2. Metadata'!J$1,'2. Metadata'!J$4, IF(B4212='2. Metadata'!K$1,'2. Metadata'!K$4, IF(B4212='2. Metadata'!L$1,'2. Metadata'!L$4, IF(B4212='2. Metadata'!M$1,'2. Metadata'!M$6, IF(B4212='2. Metadata'!N$1,'2. Metadata'!N$6))))))))))))))</f>
        <v>-115.97499999999999</v>
      </c>
      <c r="E4212" s="15" t="s">
        <v>178</v>
      </c>
      <c r="F4212" s="132">
        <v>8.1199999999999992</v>
      </c>
      <c r="G4212" s="16" t="str">
        <f>IF(ISBLANK(F4212)=TRUE," ",'2. Metadata'!B$14)</f>
        <v>degrees Celsius</v>
      </c>
      <c r="H4212" s="16" t="s">
        <v>178</v>
      </c>
    </row>
    <row r="4213" spans="1:8" ht="15.75" customHeight="1" x14ac:dyDescent="0.2">
      <c r="A4213" s="130">
        <v>39707.395833333336</v>
      </c>
      <c r="B4213" s="9" t="s">
        <v>239</v>
      </c>
      <c r="C4213" s="16">
        <f>IF(ISBLANK(B4213)=TRUE," ", IF(B4213='2. Metadata'!B$1,'2. Metadata'!B$5, IF(B4213='2. Metadata'!C$1,'2. Metadata'!#REF!,IF(B4213='2. Metadata'!D$1,'2. Metadata'!#REF!, IF(B4213='2. Metadata'!E$1,'2. Metadata'!#REF!,IF( B4213='2. Metadata'!F$1,'2. Metadata'!#REF!,IF(B4213='2. Metadata'!G$1,'2. Metadata'!#REF!,IF(B4213='2. Metadata'!H$1,'2. Metadata'!#REF!, IF(B4213='2. Metadata'!I$1,'2. Metadata'!#REF!, IF(B4213='2. Metadata'!J$1,'2. Metadata'!#REF!, IF(B4213='2. Metadata'!K$1,'2. Metadata'!C$3, IF(B4213='2. Metadata'!L$1,'2. Metadata'!D$3, IF(B4213='2. Metadata'!M$1,'2. Metadata'!M$5, IF(B4213='2. Metadata'!N$1,'2. Metadata'!N$5))))))))))))))</f>
        <v>49.690002</v>
      </c>
      <c r="D4213" s="13">
        <f>IF(ISBLANK(B4213)=TRUE," ", IF(B4213='2. Metadata'!B$1,'2. Metadata'!B$6, IF(B4213='2. Metadata'!C$1,'2. Metadata'!C$4,IF(B4213='2. Metadata'!D$1,'2. Metadata'!D$4, IF(B4213='2. Metadata'!E$1,'2. Metadata'!E$4,IF( B4213='2. Metadata'!F$1,'2. Metadata'!F$4,IF(B4213='2. Metadata'!G$1,'2. Metadata'!G$4,IF(B4213='2. Metadata'!H$1,'2. Metadata'!H$4, IF(B4213='2. Metadata'!I$1,'2. Metadata'!I$4, IF(B4213='2. Metadata'!J$1,'2. Metadata'!J$4, IF(B4213='2. Metadata'!K$1,'2. Metadata'!K$4, IF(B4213='2. Metadata'!L$1,'2. Metadata'!L$4, IF(B4213='2. Metadata'!M$1,'2. Metadata'!M$6, IF(B4213='2. Metadata'!N$1,'2. Metadata'!N$6))))))))))))))</f>
        <v>-115.97499999999999</v>
      </c>
      <c r="E4213" s="15" t="s">
        <v>178</v>
      </c>
      <c r="F4213" s="132">
        <v>8.07</v>
      </c>
      <c r="G4213" s="16" t="str">
        <f>IF(ISBLANK(F4213)=TRUE," ",'2. Metadata'!B$14)</f>
        <v>degrees Celsius</v>
      </c>
      <c r="H4213" s="16" t="s">
        <v>178</v>
      </c>
    </row>
    <row r="4214" spans="1:8" ht="15.75" customHeight="1" x14ac:dyDescent="0.2">
      <c r="A4214" s="130">
        <v>39707.40625</v>
      </c>
      <c r="B4214" s="9" t="s">
        <v>239</v>
      </c>
      <c r="C4214" s="16">
        <f>IF(ISBLANK(B4214)=TRUE," ", IF(B4214='2. Metadata'!B$1,'2. Metadata'!B$5, IF(B4214='2. Metadata'!C$1,'2. Metadata'!#REF!,IF(B4214='2. Metadata'!D$1,'2. Metadata'!#REF!, IF(B4214='2. Metadata'!E$1,'2. Metadata'!#REF!,IF( B4214='2. Metadata'!F$1,'2. Metadata'!#REF!,IF(B4214='2. Metadata'!G$1,'2. Metadata'!#REF!,IF(B4214='2. Metadata'!H$1,'2. Metadata'!#REF!, IF(B4214='2. Metadata'!I$1,'2. Metadata'!#REF!, IF(B4214='2. Metadata'!J$1,'2. Metadata'!#REF!, IF(B4214='2. Metadata'!K$1,'2. Metadata'!C$3, IF(B4214='2. Metadata'!L$1,'2. Metadata'!D$3, IF(B4214='2. Metadata'!M$1,'2. Metadata'!M$5, IF(B4214='2. Metadata'!N$1,'2. Metadata'!N$5))))))))))))))</f>
        <v>49.690002</v>
      </c>
      <c r="D4214" s="13">
        <f>IF(ISBLANK(B4214)=TRUE," ", IF(B4214='2. Metadata'!B$1,'2. Metadata'!B$6, IF(B4214='2. Metadata'!C$1,'2. Metadata'!C$4,IF(B4214='2. Metadata'!D$1,'2. Metadata'!D$4, IF(B4214='2. Metadata'!E$1,'2. Metadata'!E$4,IF( B4214='2. Metadata'!F$1,'2. Metadata'!F$4,IF(B4214='2. Metadata'!G$1,'2. Metadata'!G$4,IF(B4214='2. Metadata'!H$1,'2. Metadata'!H$4, IF(B4214='2. Metadata'!I$1,'2. Metadata'!I$4, IF(B4214='2. Metadata'!J$1,'2. Metadata'!J$4, IF(B4214='2. Metadata'!K$1,'2. Metadata'!K$4, IF(B4214='2. Metadata'!L$1,'2. Metadata'!L$4, IF(B4214='2. Metadata'!M$1,'2. Metadata'!M$6, IF(B4214='2. Metadata'!N$1,'2. Metadata'!N$6))))))))))))))</f>
        <v>-115.97499999999999</v>
      </c>
      <c r="E4214" s="15" t="s">
        <v>178</v>
      </c>
      <c r="F4214" s="132">
        <v>8.0449999999999999</v>
      </c>
      <c r="G4214" s="16" t="str">
        <f>IF(ISBLANK(F4214)=TRUE," ",'2. Metadata'!B$14)</f>
        <v>degrees Celsius</v>
      </c>
      <c r="H4214" s="16" t="s">
        <v>178</v>
      </c>
    </row>
    <row r="4215" spans="1:8" ht="15.75" customHeight="1" x14ac:dyDescent="0.2">
      <c r="A4215" s="130">
        <v>39707.416666666664</v>
      </c>
      <c r="B4215" s="9" t="s">
        <v>239</v>
      </c>
      <c r="C4215" s="16">
        <f>IF(ISBLANK(B4215)=TRUE," ", IF(B4215='2. Metadata'!B$1,'2. Metadata'!B$5, IF(B4215='2. Metadata'!C$1,'2. Metadata'!#REF!,IF(B4215='2. Metadata'!D$1,'2. Metadata'!#REF!, IF(B4215='2. Metadata'!E$1,'2. Metadata'!#REF!,IF( B4215='2. Metadata'!F$1,'2. Metadata'!#REF!,IF(B4215='2. Metadata'!G$1,'2. Metadata'!#REF!,IF(B4215='2. Metadata'!H$1,'2. Metadata'!#REF!, IF(B4215='2. Metadata'!I$1,'2. Metadata'!#REF!, IF(B4215='2. Metadata'!J$1,'2. Metadata'!#REF!, IF(B4215='2. Metadata'!K$1,'2. Metadata'!C$3, IF(B4215='2. Metadata'!L$1,'2. Metadata'!D$3, IF(B4215='2. Metadata'!M$1,'2. Metadata'!M$5, IF(B4215='2. Metadata'!N$1,'2. Metadata'!N$5))))))))))))))</f>
        <v>49.690002</v>
      </c>
      <c r="D4215" s="13">
        <f>IF(ISBLANK(B4215)=TRUE," ", IF(B4215='2. Metadata'!B$1,'2. Metadata'!B$6, IF(B4215='2. Metadata'!C$1,'2. Metadata'!C$4,IF(B4215='2. Metadata'!D$1,'2. Metadata'!D$4, IF(B4215='2. Metadata'!E$1,'2. Metadata'!E$4,IF( B4215='2. Metadata'!F$1,'2. Metadata'!F$4,IF(B4215='2. Metadata'!G$1,'2. Metadata'!G$4,IF(B4215='2. Metadata'!H$1,'2. Metadata'!H$4, IF(B4215='2. Metadata'!I$1,'2. Metadata'!I$4, IF(B4215='2. Metadata'!J$1,'2. Metadata'!J$4, IF(B4215='2. Metadata'!K$1,'2. Metadata'!K$4, IF(B4215='2. Metadata'!L$1,'2. Metadata'!L$4, IF(B4215='2. Metadata'!M$1,'2. Metadata'!M$6, IF(B4215='2. Metadata'!N$1,'2. Metadata'!N$6))))))))))))))</f>
        <v>-115.97499999999999</v>
      </c>
      <c r="E4215" s="15" t="s">
        <v>178</v>
      </c>
      <c r="F4215" s="132">
        <v>8.0449999999999999</v>
      </c>
      <c r="G4215" s="16" t="str">
        <f>IF(ISBLANK(F4215)=TRUE," ",'2. Metadata'!B$14)</f>
        <v>degrees Celsius</v>
      </c>
      <c r="H4215" s="16" t="s">
        <v>178</v>
      </c>
    </row>
    <row r="4216" spans="1:8" ht="15.75" customHeight="1" x14ac:dyDescent="0.2">
      <c r="A4216" s="130">
        <v>39707.427083333336</v>
      </c>
      <c r="B4216" s="9" t="s">
        <v>239</v>
      </c>
      <c r="C4216" s="16">
        <f>IF(ISBLANK(B4216)=TRUE," ", IF(B4216='2. Metadata'!B$1,'2. Metadata'!B$5, IF(B4216='2. Metadata'!C$1,'2. Metadata'!#REF!,IF(B4216='2. Metadata'!D$1,'2. Metadata'!#REF!, IF(B4216='2. Metadata'!E$1,'2. Metadata'!#REF!,IF( B4216='2. Metadata'!F$1,'2. Metadata'!#REF!,IF(B4216='2. Metadata'!G$1,'2. Metadata'!#REF!,IF(B4216='2. Metadata'!H$1,'2. Metadata'!#REF!, IF(B4216='2. Metadata'!I$1,'2. Metadata'!#REF!, IF(B4216='2. Metadata'!J$1,'2. Metadata'!#REF!, IF(B4216='2. Metadata'!K$1,'2. Metadata'!C$3, IF(B4216='2. Metadata'!L$1,'2. Metadata'!D$3, IF(B4216='2. Metadata'!M$1,'2. Metadata'!M$5, IF(B4216='2. Metadata'!N$1,'2. Metadata'!N$5))))))))))))))</f>
        <v>49.690002</v>
      </c>
      <c r="D4216" s="13">
        <f>IF(ISBLANK(B4216)=TRUE," ", IF(B4216='2. Metadata'!B$1,'2. Metadata'!B$6, IF(B4216='2. Metadata'!C$1,'2. Metadata'!C$4,IF(B4216='2. Metadata'!D$1,'2. Metadata'!D$4, IF(B4216='2. Metadata'!E$1,'2. Metadata'!E$4,IF( B4216='2. Metadata'!F$1,'2. Metadata'!F$4,IF(B4216='2. Metadata'!G$1,'2. Metadata'!G$4,IF(B4216='2. Metadata'!H$1,'2. Metadata'!H$4, IF(B4216='2. Metadata'!I$1,'2. Metadata'!I$4, IF(B4216='2. Metadata'!J$1,'2. Metadata'!J$4, IF(B4216='2. Metadata'!K$1,'2. Metadata'!K$4, IF(B4216='2. Metadata'!L$1,'2. Metadata'!L$4, IF(B4216='2. Metadata'!M$1,'2. Metadata'!M$6, IF(B4216='2. Metadata'!N$1,'2. Metadata'!N$6))))))))))))))</f>
        <v>-115.97499999999999</v>
      </c>
      <c r="E4216" s="15" t="s">
        <v>178</v>
      </c>
      <c r="F4216" s="132">
        <v>8.0449999999999999</v>
      </c>
      <c r="G4216" s="16" t="str">
        <f>IF(ISBLANK(F4216)=TRUE," ",'2. Metadata'!B$14)</f>
        <v>degrees Celsius</v>
      </c>
      <c r="H4216" s="16" t="s">
        <v>178</v>
      </c>
    </row>
    <row r="4217" spans="1:8" ht="15.75" customHeight="1" x14ac:dyDescent="0.2">
      <c r="A4217" s="130">
        <v>39707.4375</v>
      </c>
      <c r="B4217" s="9" t="s">
        <v>239</v>
      </c>
      <c r="C4217" s="16">
        <f>IF(ISBLANK(B4217)=TRUE," ", IF(B4217='2. Metadata'!B$1,'2. Metadata'!B$5, IF(B4217='2. Metadata'!C$1,'2. Metadata'!#REF!,IF(B4217='2. Metadata'!D$1,'2. Metadata'!#REF!, IF(B4217='2. Metadata'!E$1,'2. Metadata'!#REF!,IF( B4217='2. Metadata'!F$1,'2. Metadata'!#REF!,IF(B4217='2. Metadata'!G$1,'2. Metadata'!#REF!,IF(B4217='2. Metadata'!H$1,'2. Metadata'!#REF!, IF(B4217='2. Metadata'!I$1,'2. Metadata'!#REF!, IF(B4217='2. Metadata'!J$1,'2. Metadata'!#REF!, IF(B4217='2. Metadata'!K$1,'2. Metadata'!C$3, IF(B4217='2. Metadata'!L$1,'2. Metadata'!D$3, IF(B4217='2. Metadata'!M$1,'2. Metadata'!M$5, IF(B4217='2. Metadata'!N$1,'2. Metadata'!N$5))))))))))))))</f>
        <v>49.690002</v>
      </c>
      <c r="D4217" s="13">
        <f>IF(ISBLANK(B4217)=TRUE," ", IF(B4217='2. Metadata'!B$1,'2. Metadata'!B$6, IF(B4217='2. Metadata'!C$1,'2. Metadata'!C$4,IF(B4217='2. Metadata'!D$1,'2. Metadata'!D$4, IF(B4217='2. Metadata'!E$1,'2. Metadata'!E$4,IF( B4217='2. Metadata'!F$1,'2. Metadata'!F$4,IF(B4217='2. Metadata'!G$1,'2. Metadata'!G$4,IF(B4217='2. Metadata'!H$1,'2. Metadata'!H$4, IF(B4217='2. Metadata'!I$1,'2. Metadata'!I$4, IF(B4217='2. Metadata'!J$1,'2. Metadata'!J$4, IF(B4217='2. Metadata'!K$1,'2. Metadata'!K$4, IF(B4217='2. Metadata'!L$1,'2. Metadata'!L$4, IF(B4217='2. Metadata'!M$1,'2. Metadata'!M$6, IF(B4217='2. Metadata'!N$1,'2. Metadata'!N$6))))))))))))))</f>
        <v>-115.97499999999999</v>
      </c>
      <c r="E4217" s="15" t="s">
        <v>178</v>
      </c>
      <c r="F4217" s="132">
        <v>8.0449999999999999</v>
      </c>
      <c r="G4217" s="16" t="str">
        <f>IF(ISBLANK(F4217)=TRUE," ",'2. Metadata'!B$14)</f>
        <v>degrees Celsius</v>
      </c>
      <c r="H4217" s="16" t="s">
        <v>178</v>
      </c>
    </row>
    <row r="4218" spans="1:8" ht="15.75" customHeight="1" x14ac:dyDescent="0.2">
      <c r="A4218" s="130">
        <v>39707.447916666664</v>
      </c>
      <c r="B4218" s="9" t="s">
        <v>239</v>
      </c>
      <c r="C4218" s="16">
        <f>IF(ISBLANK(B4218)=TRUE," ", IF(B4218='2. Metadata'!B$1,'2. Metadata'!B$5, IF(B4218='2. Metadata'!C$1,'2. Metadata'!#REF!,IF(B4218='2. Metadata'!D$1,'2. Metadata'!#REF!, IF(B4218='2. Metadata'!E$1,'2. Metadata'!#REF!,IF( B4218='2. Metadata'!F$1,'2. Metadata'!#REF!,IF(B4218='2. Metadata'!G$1,'2. Metadata'!#REF!,IF(B4218='2. Metadata'!H$1,'2. Metadata'!#REF!, IF(B4218='2. Metadata'!I$1,'2. Metadata'!#REF!, IF(B4218='2. Metadata'!J$1,'2. Metadata'!#REF!, IF(B4218='2. Metadata'!K$1,'2. Metadata'!C$3, IF(B4218='2. Metadata'!L$1,'2. Metadata'!D$3, IF(B4218='2. Metadata'!M$1,'2. Metadata'!M$5, IF(B4218='2. Metadata'!N$1,'2. Metadata'!N$5))))))))))))))</f>
        <v>49.690002</v>
      </c>
      <c r="D4218" s="13">
        <f>IF(ISBLANK(B4218)=TRUE," ", IF(B4218='2. Metadata'!B$1,'2. Metadata'!B$6, IF(B4218='2. Metadata'!C$1,'2. Metadata'!C$4,IF(B4218='2. Metadata'!D$1,'2. Metadata'!D$4, IF(B4218='2. Metadata'!E$1,'2. Metadata'!E$4,IF( B4218='2. Metadata'!F$1,'2. Metadata'!F$4,IF(B4218='2. Metadata'!G$1,'2. Metadata'!G$4,IF(B4218='2. Metadata'!H$1,'2. Metadata'!H$4, IF(B4218='2. Metadata'!I$1,'2. Metadata'!I$4, IF(B4218='2. Metadata'!J$1,'2. Metadata'!J$4, IF(B4218='2. Metadata'!K$1,'2. Metadata'!K$4, IF(B4218='2. Metadata'!L$1,'2. Metadata'!L$4, IF(B4218='2. Metadata'!M$1,'2. Metadata'!M$6, IF(B4218='2. Metadata'!N$1,'2. Metadata'!N$6))))))))))))))</f>
        <v>-115.97499999999999</v>
      </c>
      <c r="E4218" s="15" t="s">
        <v>178</v>
      </c>
      <c r="F4218" s="132">
        <v>8.07</v>
      </c>
      <c r="G4218" s="16" t="str">
        <f>IF(ISBLANK(F4218)=TRUE," ",'2. Metadata'!B$14)</f>
        <v>degrees Celsius</v>
      </c>
      <c r="H4218" s="16" t="s">
        <v>178</v>
      </c>
    </row>
    <row r="4219" spans="1:8" ht="15.75" customHeight="1" x14ac:dyDescent="0.2">
      <c r="A4219" s="130">
        <v>39707.458333333336</v>
      </c>
      <c r="B4219" s="9" t="s">
        <v>239</v>
      </c>
      <c r="C4219" s="16">
        <f>IF(ISBLANK(B4219)=TRUE," ", IF(B4219='2. Metadata'!B$1,'2. Metadata'!B$5, IF(B4219='2. Metadata'!C$1,'2. Metadata'!#REF!,IF(B4219='2. Metadata'!D$1,'2. Metadata'!#REF!, IF(B4219='2. Metadata'!E$1,'2. Metadata'!#REF!,IF( B4219='2. Metadata'!F$1,'2. Metadata'!#REF!,IF(B4219='2. Metadata'!G$1,'2. Metadata'!#REF!,IF(B4219='2. Metadata'!H$1,'2. Metadata'!#REF!, IF(B4219='2. Metadata'!I$1,'2. Metadata'!#REF!, IF(B4219='2. Metadata'!J$1,'2. Metadata'!#REF!, IF(B4219='2. Metadata'!K$1,'2. Metadata'!C$3, IF(B4219='2. Metadata'!L$1,'2. Metadata'!D$3, IF(B4219='2. Metadata'!M$1,'2. Metadata'!M$5, IF(B4219='2. Metadata'!N$1,'2. Metadata'!N$5))))))))))))))</f>
        <v>49.690002</v>
      </c>
      <c r="D4219" s="13">
        <f>IF(ISBLANK(B4219)=TRUE," ", IF(B4219='2. Metadata'!B$1,'2. Metadata'!B$6, IF(B4219='2. Metadata'!C$1,'2. Metadata'!C$4,IF(B4219='2. Metadata'!D$1,'2. Metadata'!D$4, IF(B4219='2. Metadata'!E$1,'2. Metadata'!E$4,IF( B4219='2. Metadata'!F$1,'2. Metadata'!F$4,IF(B4219='2. Metadata'!G$1,'2. Metadata'!G$4,IF(B4219='2. Metadata'!H$1,'2. Metadata'!H$4, IF(B4219='2. Metadata'!I$1,'2. Metadata'!I$4, IF(B4219='2. Metadata'!J$1,'2. Metadata'!J$4, IF(B4219='2. Metadata'!K$1,'2. Metadata'!K$4, IF(B4219='2. Metadata'!L$1,'2. Metadata'!L$4, IF(B4219='2. Metadata'!M$1,'2. Metadata'!M$6, IF(B4219='2. Metadata'!N$1,'2. Metadata'!N$6))))))))))))))</f>
        <v>-115.97499999999999</v>
      </c>
      <c r="E4219" s="15" t="s">
        <v>178</v>
      </c>
      <c r="F4219" s="132">
        <v>8.0950000000000006</v>
      </c>
      <c r="G4219" s="16" t="str">
        <f>IF(ISBLANK(F4219)=TRUE," ",'2. Metadata'!B$14)</f>
        <v>degrees Celsius</v>
      </c>
      <c r="H4219" s="16" t="s">
        <v>178</v>
      </c>
    </row>
    <row r="4220" spans="1:8" ht="15.75" customHeight="1" x14ac:dyDescent="0.2">
      <c r="A4220" s="130">
        <v>39707.46875</v>
      </c>
      <c r="B4220" s="9" t="s">
        <v>239</v>
      </c>
      <c r="C4220" s="16">
        <f>IF(ISBLANK(B4220)=TRUE," ", IF(B4220='2. Metadata'!B$1,'2. Metadata'!B$5, IF(B4220='2. Metadata'!C$1,'2. Metadata'!#REF!,IF(B4220='2. Metadata'!D$1,'2. Metadata'!#REF!, IF(B4220='2. Metadata'!E$1,'2. Metadata'!#REF!,IF( B4220='2. Metadata'!F$1,'2. Metadata'!#REF!,IF(B4220='2. Metadata'!G$1,'2. Metadata'!#REF!,IF(B4220='2. Metadata'!H$1,'2. Metadata'!#REF!, IF(B4220='2. Metadata'!I$1,'2. Metadata'!#REF!, IF(B4220='2. Metadata'!J$1,'2. Metadata'!#REF!, IF(B4220='2. Metadata'!K$1,'2. Metadata'!C$3, IF(B4220='2. Metadata'!L$1,'2. Metadata'!D$3, IF(B4220='2. Metadata'!M$1,'2. Metadata'!M$5, IF(B4220='2. Metadata'!N$1,'2. Metadata'!N$5))))))))))))))</f>
        <v>49.690002</v>
      </c>
      <c r="D4220" s="13">
        <f>IF(ISBLANK(B4220)=TRUE," ", IF(B4220='2. Metadata'!B$1,'2. Metadata'!B$6, IF(B4220='2. Metadata'!C$1,'2. Metadata'!C$4,IF(B4220='2. Metadata'!D$1,'2. Metadata'!D$4, IF(B4220='2. Metadata'!E$1,'2. Metadata'!E$4,IF( B4220='2. Metadata'!F$1,'2. Metadata'!F$4,IF(B4220='2. Metadata'!G$1,'2. Metadata'!G$4,IF(B4220='2. Metadata'!H$1,'2. Metadata'!H$4, IF(B4220='2. Metadata'!I$1,'2. Metadata'!I$4, IF(B4220='2. Metadata'!J$1,'2. Metadata'!J$4, IF(B4220='2. Metadata'!K$1,'2. Metadata'!K$4, IF(B4220='2. Metadata'!L$1,'2. Metadata'!L$4, IF(B4220='2. Metadata'!M$1,'2. Metadata'!M$6, IF(B4220='2. Metadata'!N$1,'2. Metadata'!N$6))))))))))))))</f>
        <v>-115.97499999999999</v>
      </c>
      <c r="E4220" s="15" t="s">
        <v>178</v>
      </c>
      <c r="F4220" s="132">
        <v>8.0950000000000006</v>
      </c>
      <c r="G4220" s="16" t="str">
        <f>IF(ISBLANK(F4220)=TRUE," ",'2. Metadata'!B$14)</f>
        <v>degrees Celsius</v>
      </c>
      <c r="H4220" s="16" t="s">
        <v>178</v>
      </c>
    </row>
    <row r="4221" spans="1:8" ht="15.75" customHeight="1" x14ac:dyDescent="0.2">
      <c r="A4221" s="130">
        <v>39707.479166666664</v>
      </c>
      <c r="B4221" s="9" t="s">
        <v>239</v>
      </c>
      <c r="C4221" s="16">
        <f>IF(ISBLANK(B4221)=TRUE," ", IF(B4221='2. Metadata'!B$1,'2. Metadata'!B$5, IF(B4221='2. Metadata'!C$1,'2. Metadata'!#REF!,IF(B4221='2. Metadata'!D$1,'2. Metadata'!#REF!, IF(B4221='2. Metadata'!E$1,'2. Metadata'!#REF!,IF( B4221='2. Metadata'!F$1,'2. Metadata'!#REF!,IF(B4221='2. Metadata'!G$1,'2. Metadata'!#REF!,IF(B4221='2. Metadata'!H$1,'2. Metadata'!#REF!, IF(B4221='2. Metadata'!I$1,'2. Metadata'!#REF!, IF(B4221='2. Metadata'!J$1,'2. Metadata'!#REF!, IF(B4221='2. Metadata'!K$1,'2. Metadata'!C$3, IF(B4221='2. Metadata'!L$1,'2. Metadata'!D$3, IF(B4221='2. Metadata'!M$1,'2. Metadata'!M$5, IF(B4221='2. Metadata'!N$1,'2. Metadata'!N$5))))))))))))))</f>
        <v>49.690002</v>
      </c>
      <c r="D4221" s="13">
        <f>IF(ISBLANK(B4221)=TRUE," ", IF(B4221='2. Metadata'!B$1,'2. Metadata'!B$6, IF(B4221='2. Metadata'!C$1,'2. Metadata'!C$4,IF(B4221='2. Metadata'!D$1,'2. Metadata'!D$4, IF(B4221='2. Metadata'!E$1,'2. Metadata'!E$4,IF( B4221='2. Metadata'!F$1,'2. Metadata'!F$4,IF(B4221='2. Metadata'!G$1,'2. Metadata'!G$4,IF(B4221='2. Metadata'!H$1,'2. Metadata'!H$4, IF(B4221='2. Metadata'!I$1,'2. Metadata'!I$4, IF(B4221='2. Metadata'!J$1,'2. Metadata'!J$4, IF(B4221='2. Metadata'!K$1,'2. Metadata'!K$4, IF(B4221='2. Metadata'!L$1,'2. Metadata'!L$4, IF(B4221='2. Metadata'!M$1,'2. Metadata'!M$6, IF(B4221='2. Metadata'!N$1,'2. Metadata'!N$6))))))))))))))</f>
        <v>-115.97499999999999</v>
      </c>
      <c r="E4221" s="15" t="s">
        <v>178</v>
      </c>
      <c r="F4221" s="132">
        <v>8.1199999999999992</v>
      </c>
      <c r="G4221" s="16" t="str">
        <f>IF(ISBLANK(F4221)=TRUE," ",'2. Metadata'!B$14)</f>
        <v>degrees Celsius</v>
      </c>
      <c r="H4221" s="16" t="s">
        <v>178</v>
      </c>
    </row>
    <row r="4222" spans="1:8" ht="15.75" customHeight="1" x14ac:dyDescent="0.2">
      <c r="A4222" s="130">
        <v>39707.489583333336</v>
      </c>
      <c r="B4222" s="9" t="s">
        <v>239</v>
      </c>
      <c r="C4222" s="16">
        <f>IF(ISBLANK(B4222)=TRUE," ", IF(B4222='2. Metadata'!B$1,'2. Metadata'!B$5, IF(B4222='2. Metadata'!C$1,'2. Metadata'!#REF!,IF(B4222='2. Metadata'!D$1,'2. Metadata'!#REF!, IF(B4222='2. Metadata'!E$1,'2. Metadata'!#REF!,IF( B4222='2. Metadata'!F$1,'2. Metadata'!#REF!,IF(B4222='2. Metadata'!G$1,'2. Metadata'!#REF!,IF(B4222='2. Metadata'!H$1,'2. Metadata'!#REF!, IF(B4222='2. Metadata'!I$1,'2. Metadata'!#REF!, IF(B4222='2. Metadata'!J$1,'2. Metadata'!#REF!, IF(B4222='2. Metadata'!K$1,'2. Metadata'!C$3, IF(B4222='2. Metadata'!L$1,'2. Metadata'!D$3, IF(B4222='2. Metadata'!M$1,'2. Metadata'!M$5, IF(B4222='2. Metadata'!N$1,'2. Metadata'!N$5))))))))))))))</f>
        <v>49.690002</v>
      </c>
      <c r="D4222" s="13">
        <f>IF(ISBLANK(B4222)=TRUE," ", IF(B4222='2. Metadata'!B$1,'2. Metadata'!B$6, IF(B4222='2. Metadata'!C$1,'2. Metadata'!C$4,IF(B4222='2. Metadata'!D$1,'2. Metadata'!D$4, IF(B4222='2. Metadata'!E$1,'2. Metadata'!E$4,IF( B4222='2. Metadata'!F$1,'2. Metadata'!F$4,IF(B4222='2. Metadata'!G$1,'2. Metadata'!G$4,IF(B4222='2. Metadata'!H$1,'2. Metadata'!H$4, IF(B4222='2. Metadata'!I$1,'2. Metadata'!I$4, IF(B4222='2. Metadata'!J$1,'2. Metadata'!J$4, IF(B4222='2. Metadata'!K$1,'2. Metadata'!K$4, IF(B4222='2. Metadata'!L$1,'2. Metadata'!L$4, IF(B4222='2. Metadata'!M$1,'2. Metadata'!M$6, IF(B4222='2. Metadata'!N$1,'2. Metadata'!N$6))))))))))))))</f>
        <v>-115.97499999999999</v>
      </c>
      <c r="E4222" s="15" t="s">
        <v>178</v>
      </c>
      <c r="F4222" s="132">
        <v>8.17</v>
      </c>
      <c r="G4222" s="16" t="str">
        <f>IF(ISBLANK(F4222)=TRUE," ",'2. Metadata'!B$14)</f>
        <v>degrees Celsius</v>
      </c>
      <c r="H4222" s="16" t="s">
        <v>178</v>
      </c>
    </row>
    <row r="4223" spans="1:8" ht="15.75" customHeight="1" x14ac:dyDescent="0.2">
      <c r="A4223" s="130">
        <v>39707.5</v>
      </c>
      <c r="B4223" s="9" t="s">
        <v>239</v>
      </c>
      <c r="C4223" s="16">
        <f>IF(ISBLANK(B4223)=TRUE," ", IF(B4223='2. Metadata'!B$1,'2. Metadata'!B$5, IF(B4223='2. Metadata'!C$1,'2. Metadata'!#REF!,IF(B4223='2. Metadata'!D$1,'2. Metadata'!#REF!, IF(B4223='2. Metadata'!E$1,'2. Metadata'!#REF!,IF( B4223='2. Metadata'!F$1,'2. Metadata'!#REF!,IF(B4223='2. Metadata'!G$1,'2. Metadata'!#REF!,IF(B4223='2. Metadata'!H$1,'2. Metadata'!#REF!, IF(B4223='2. Metadata'!I$1,'2. Metadata'!#REF!, IF(B4223='2. Metadata'!J$1,'2. Metadata'!#REF!, IF(B4223='2. Metadata'!K$1,'2. Metadata'!C$3, IF(B4223='2. Metadata'!L$1,'2. Metadata'!D$3, IF(B4223='2. Metadata'!M$1,'2. Metadata'!M$5, IF(B4223='2. Metadata'!N$1,'2. Metadata'!N$5))))))))))))))</f>
        <v>49.690002</v>
      </c>
      <c r="D4223" s="13">
        <f>IF(ISBLANK(B4223)=TRUE," ", IF(B4223='2. Metadata'!B$1,'2. Metadata'!B$6, IF(B4223='2. Metadata'!C$1,'2. Metadata'!C$4,IF(B4223='2. Metadata'!D$1,'2. Metadata'!D$4, IF(B4223='2. Metadata'!E$1,'2. Metadata'!E$4,IF( B4223='2. Metadata'!F$1,'2. Metadata'!F$4,IF(B4223='2. Metadata'!G$1,'2. Metadata'!G$4,IF(B4223='2. Metadata'!H$1,'2. Metadata'!H$4, IF(B4223='2. Metadata'!I$1,'2. Metadata'!I$4, IF(B4223='2. Metadata'!J$1,'2. Metadata'!J$4, IF(B4223='2. Metadata'!K$1,'2. Metadata'!K$4, IF(B4223='2. Metadata'!L$1,'2. Metadata'!L$4, IF(B4223='2. Metadata'!M$1,'2. Metadata'!M$6, IF(B4223='2. Metadata'!N$1,'2. Metadata'!N$6))))))))))))))</f>
        <v>-115.97499999999999</v>
      </c>
      <c r="E4223" s="15" t="s">
        <v>178</v>
      </c>
      <c r="F4223" s="132">
        <v>8.1950000000000003</v>
      </c>
      <c r="G4223" s="16" t="str">
        <f>IF(ISBLANK(F4223)=TRUE," ",'2. Metadata'!B$14)</f>
        <v>degrees Celsius</v>
      </c>
      <c r="H4223" s="16" t="s">
        <v>178</v>
      </c>
    </row>
    <row r="4224" spans="1:8" ht="15.75" customHeight="1" x14ac:dyDescent="0.2">
      <c r="A4224" s="130">
        <v>39707.510416666664</v>
      </c>
      <c r="B4224" s="9" t="s">
        <v>239</v>
      </c>
      <c r="C4224" s="16">
        <f>IF(ISBLANK(B4224)=TRUE," ", IF(B4224='2. Metadata'!B$1,'2. Metadata'!B$5, IF(B4224='2. Metadata'!C$1,'2. Metadata'!#REF!,IF(B4224='2. Metadata'!D$1,'2. Metadata'!#REF!, IF(B4224='2. Metadata'!E$1,'2. Metadata'!#REF!,IF( B4224='2. Metadata'!F$1,'2. Metadata'!#REF!,IF(B4224='2. Metadata'!G$1,'2. Metadata'!#REF!,IF(B4224='2. Metadata'!H$1,'2. Metadata'!#REF!, IF(B4224='2. Metadata'!I$1,'2. Metadata'!#REF!, IF(B4224='2. Metadata'!J$1,'2. Metadata'!#REF!, IF(B4224='2. Metadata'!K$1,'2. Metadata'!C$3, IF(B4224='2. Metadata'!L$1,'2. Metadata'!D$3, IF(B4224='2. Metadata'!M$1,'2. Metadata'!M$5, IF(B4224='2. Metadata'!N$1,'2. Metadata'!N$5))))))))))))))</f>
        <v>49.690002</v>
      </c>
      <c r="D4224" s="13">
        <f>IF(ISBLANK(B4224)=TRUE," ", IF(B4224='2. Metadata'!B$1,'2. Metadata'!B$6, IF(B4224='2. Metadata'!C$1,'2. Metadata'!C$4,IF(B4224='2. Metadata'!D$1,'2. Metadata'!D$4, IF(B4224='2. Metadata'!E$1,'2. Metadata'!E$4,IF( B4224='2. Metadata'!F$1,'2. Metadata'!F$4,IF(B4224='2. Metadata'!G$1,'2. Metadata'!G$4,IF(B4224='2. Metadata'!H$1,'2. Metadata'!H$4, IF(B4224='2. Metadata'!I$1,'2. Metadata'!I$4, IF(B4224='2. Metadata'!J$1,'2. Metadata'!J$4, IF(B4224='2. Metadata'!K$1,'2. Metadata'!K$4, IF(B4224='2. Metadata'!L$1,'2. Metadata'!L$4, IF(B4224='2. Metadata'!M$1,'2. Metadata'!M$6, IF(B4224='2. Metadata'!N$1,'2. Metadata'!N$6))))))))))))))</f>
        <v>-115.97499999999999</v>
      </c>
      <c r="E4224" s="15" t="s">
        <v>178</v>
      </c>
      <c r="F4224" s="132">
        <v>8.27</v>
      </c>
      <c r="G4224" s="16" t="str">
        <f>IF(ISBLANK(F4224)=TRUE," ",'2. Metadata'!B$14)</f>
        <v>degrees Celsius</v>
      </c>
      <c r="H4224" s="16" t="s">
        <v>178</v>
      </c>
    </row>
    <row r="4225" spans="1:8" ht="15.75" customHeight="1" x14ac:dyDescent="0.2">
      <c r="A4225" s="130">
        <v>39707.520833333336</v>
      </c>
      <c r="B4225" s="9" t="s">
        <v>239</v>
      </c>
      <c r="C4225" s="16">
        <f>IF(ISBLANK(B4225)=TRUE," ", IF(B4225='2. Metadata'!B$1,'2. Metadata'!B$5, IF(B4225='2. Metadata'!C$1,'2. Metadata'!#REF!,IF(B4225='2. Metadata'!D$1,'2. Metadata'!#REF!, IF(B4225='2. Metadata'!E$1,'2. Metadata'!#REF!,IF( B4225='2. Metadata'!F$1,'2. Metadata'!#REF!,IF(B4225='2. Metadata'!G$1,'2. Metadata'!#REF!,IF(B4225='2. Metadata'!H$1,'2. Metadata'!#REF!, IF(B4225='2. Metadata'!I$1,'2. Metadata'!#REF!, IF(B4225='2. Metadata'!J$1,'2. Metadata'!#REF!, IF(B4225='2. Metadata'!K$1,'2. Metadata'!C$3, IF(B4225='2. Metadata'!L$1,'2. Metadata'!D$3, IF(B4225='2. Metadata'!M$1,'2. Metadata'!M$5, IF(B4225='2. Metadata'!N$1,'2. Metadata'!N$5))))))))))))))</f>
        <v>49.690002</v>
      </c>
      <c r="D4225" s="13">
        <f>IF(ISBLANK(B4225)=TRUE," ", IF(B4225='2. Metadata'!B$1,'2. Metadata'!B$6, IF(B4225='2. Metadata'!C$1,'2. Metadata'!C$4,IF(B4225='2. Metadata'!D$1,'2. Metadata'!D$4, IF(B4225='2. Metadata'!E$1,'2. Metadata'!E$4,IF( B4225='2. Metadata'!F$1,'2. Metadata'!F$4,IF(B4225='2. Metadata'!G$1,'2. Metadata'!G$4,IF(B4225='2. Metadata'!H$1,'2. Metadata'!H$4, IF(B4225='2. Metadata'!I$1,'2. Metadata'!I$4, IF(B4225='2. Metadata'!J$1,'2. Metadata'!J$4, IF(B4225='2. Metadata'!K$1,'2. Metadata'!K$4, IF(B4225='2. Metadata'!L$1,'2. Metadata'!L$4, IF(B4225='2. Metadata'!M$1,'2. Metadata'!M$6, IF(B4225='2. Metadata'!N$1,'2. Metadata'!N$6))))))))))))))</f>
        <v>-115.97499999999999</v>
      </c>
      <c r="E4225" s="15" t="s">
        <v>178</v>
      </c>
      <c r="F4225" s="132">
        <v>8.3439999999999994</v>
      </c>
      <c r="G4225" s="16" t="str">
        <f>IF(ISBLANK(F4225)=TRUE," ",'2. Metadata'!B$14)</f>
        <v>degrees Celsius</v>
      </c>
      <c r="H4225" s="16" t="s">
        <v>178</v>
      </c>
    </row>
    <row r="4226" spans="1:8" ht="15.75" customHeight="1" x14ac:dyDescent="0.2">
      <c r="A4226" s="130">
        <v>39707.53125</v>
      </c>
      <c r="B4226" s="9" t="s">
        <v>239</v>
      </c>
      <c r="C4226" s="16">
        <f>IF(ISBLANK(B4226)=TRUE," ", IF(B4226='2. Metadata'!B$1,'2. Metadata'!B$5, IF(B4226='2. Metadata'!C$1,'2. Metadata'!#REF!,IF(B4226='2. Metadata'!D$1,'2. Metadata'!#REF!, IF(B4226='2. Metadata'!E$1,'2. Metadata'!#REF!,IF( B4226='2. Metadata'!F$1,'2. Metadata'!#REF!,IF(B4226='2. Metadata'!G$1,'2. Metadata'!#REF!,IF(B4226='2. Metadata'!H$1,'2. Metadata'!#REF!, IF(B4226='2. Metadata'!I$1,'2. Metadata'!#REF!, IF(B4226='2. Metadata'!J$1,'2. Metadata'!#REF!, IF(B4226='2. Metadata'!K$1,'2. Metadata'!C$3, IF(B4226='2. Metadata'!L$1,'2. Metadata'!D$3, IF(B4226='2. Metadata'!M$1,'2. Metadata'!M$5, IF(B4226='2. Metadata'!N$1,'2. Metadata'!N$5))))))))))))))</f>
        <v>49.690002</v>
      </c>
      <c r="D4226" s="13">
        <f>IF(ISBLANK(B4226)=TRUE," ", IF(B4226='2. Metadata'!B$1,'2. Metadata'!B$6, IF(B4226='2. Metadata'!C$1,'2. Metadata'!C$4,IF(B4226='2. Metadata'!D$1,'2. Metadata'!D$4, IF(B4226='2. Metadata'!E$1,'2. Metadata'!E$4,IF( B4226='2. Metadata'!F$1,'2. Metadata'!F$4,IF(B4226='2. Metadata'!G$1,'2. Metadata'!G$4,IF(B4226='2. Metadata'!H$1,'2. Metadata'!H$4, IF(B4226='2. Metadata'!I$1,'2. Metadata'!I$4, IF(B4226='2. Metadata'!J$1,'2. Metadata'!J$4, IF(B4226='2. Metadata'!K$1,'2. Metadata'!K$4, IF(B4226='2. Metadata'!L$1,'2. Metadata'!L$4, IF(B4226='2. Metadata'!M$1,'2. Metadata'!M$6, IF(B4226='2. Metadata'!N$1,'2. Metadata'!N$6))))))))))))))</f>
        <v>-115.97499999999999</v>
      </c>
      <c r="E4226" s="15" t="s">
        <v>178</v>
      </c>
      <c r="F4226" s="132">
        <v>8.4939999999999998</v>
      </c>
      <c r="G4226" s="16" t="str">
        <f>IF(ISBLANK(F4226)=TRUE," ",'2. Metadata'!B$14)</f>
        <v>degrees Celsius</v>
      </c>
      <c r="H4226" s="16" t="s">
        <v>178</v>
      </c>
    </row>
    <row r="4227" spans="1:8" ht="15.75" customHeight="1" x14ac:dyDescent="0.2">
      <c r="A4227" s="130">
        <v>39707.541666666664</v>
      </c>
      <c r="B4227" s="9" t="s">
        <v>239</v>
      </c>
      <c r="C4227" s="16">
        <f>IF(ISBLANK(B4227)=TRUE," ", IF(B4227='2. Metadata'!B$1,'2. Metadata'!B$5, IF(B4227='2. Metadata'!C$1,'2. Metadata'!#REF!,IF(B4227='2. Metadata'!D$1,'2. Metadata'!#REF!, IF(B4227='2. Metadata'!E$1,'2. Metadata'!#REF!,IF( B4227='2. Metadata'!F$1,'2. Metadata'!#REF!,IF(B4227='2. Metadata'!G$1,'2. Metadata'!#REF!,IF(B4227='2. Metadata'!H$1,'2. Metadata'!#REF!, IF(B4227='2. Metadata'!I$1,'2. Metadata'!#REF!, IF(B4227='2. Metadata'!J$1,'2. Metadata'!#REF!, IF(B4227='2. Metadata'!K$1,'2. Metadata'!C$3, IF(B4227='2. Metadata'!L$1,'2. Metadata'!D$3, IF(B4227='2. Metadata'!M$1,'2. Metadata'!M$5, IF(B4227='2. Metadata'!N$1,'2. Metadata'!N$5))))))))))))))</f>
        <v>49.690002</v>
      </c>
      <c r="D4227" s="13">
        <f>IF(ISBLANK(B4227)=TRUE," ", IF(B4227='2. Metadata'!B$1,'2. Metadata'!B$6, IF(B4227='2. Metadata'!C$1,'2. Metadata'!C$4,IF(B4227='2. Metadata'!D$1,'2. Metadata'!D$4, IF(B4227='2. Metadata'!E$1,'2. Metadata'!E$4,IF( B4227='2. Metadata'!F$1,'2. Metadata'!F$4,IF(B4227='2. Metadata'!G$1,'2. Metadata'!G$4,IF(B4227='2. Metadata'!H$1,'2. Metadata'!H$4, IF(B4227='2. Metadata'!I$1,'2. Metadata'!I$4, IF(B4227='2. Metadata'!J$1,'2. Metadata'!J$4, IF(B4227='2. Metadata'!K$1,'2. Metadata'!K$4, IF(B4227='2. Metadata'!L$1,'2. Metadata'!L$4, IF(B4227='2. Metadata'!M$1,'2. Metadata'!M$6, IF(B4227='2. Metadata'!N$1,'2. Metadata'!N$6))))))))))))))</f>
        <v>-115.97499999999999</v>
      </c>
      <c r="E4227" s="15" t="s">
        <v>178</v>
      </c>
      <c r="F4227" s="132">
        <v>8.7170000000000005</v>
      </c>
      <c r="G4227" s="16" t="str">
        <f>IF(ISBLANK(F4227)=TRUE," ",'2. Metadata'!B$14)</f>
        <v>degrees Celsius</v>
      </c>
      <c r="H4227" s="16" t="s">
        <v>178</v>
      </c>
    </row>
    <row r="4228" spans="1:8" ht="15.75" customHeight="1" x14ac:dyDescent="0.2">
      <c r="A4228" s="130">
        <v>39707.552083333336</v>
      </c>
      <c r="B4228" s="9" t="s">
        <v>239</v>
      </c>
      <c r="C4228" s="16">
        <f>IF(ISBLANK(B4228)=TRUE," ", IF(B4228='2. Metadata'!B$1,'2. Metadata'!B$5, IF(B4228='2. Metadata'!C$1,'2. Metadata'!#REF!,IF(B4228='2. Metadata'!D$1,'2. Metadata'!#REF!, IF(B4228='2. Metadata'!E$1,'2. Metadata'!#REF!,IF( B4228='2. Metadata'!F$1,'2. Metadata'!#REF!,IF(B4228='2. Metadata'!G$1,'2. Metadata'!#REF!,IF(B4228='2. Metadata'!H$1,'2. Metadata'!#REF!, IF(B4228='2. Metadata'!I$1,'2. Metadata'!#REF!, IF(B4228='2. Metadata'!J$1,'2. Metadata'!#REF!, IF(B4228='2. Metadata'!K$1,'2. Metadata'!C$3, IF(B4228='2. Metadata'!L$1,'2. Metadata'!D$3, IF(B4228='2. Metadata'!M$1,'2. Metadata'!M$5, IF(B4228='2. Metadata'!N$1,'2. Metadata'!N$5))))))))))))))</f>
        <v>49.690002</v>
      </c>
      <c r="D4228" s="13">
        <f>IF(ISBLANK(B4228)=TRUE," ", IF(B4228='2. Metadata'!B$1,'2. Metadata'!B$6, IF(B4228='2. Metadata'!C$1,'2. Metadata'!C$4,IF(B4228='2. Metadata'!D$1,'2. Metadata'!D$4, IF(B4228='2. Metadata'!E$1,'2. Metadata'!E$4,IF( B4228='2. Metadata'!F$1,'2. Metadata'!F$4,IF(B4228='2. Metadata'!G$1,'2. Metadata'!G$4,IF(B4228='2. Metadata'!H$1,'2. Metadata'!H$4, IF(B4228='2. Metadata'!I$1,'2. Metadata'!I$4, IF(B4228='2. Metadata'!J$1,'2. Metadata'!J$4, IF(B4228='2. Metadata'!K$1,'2. Metadata'!K$4, IF(B4228='2. Metadata'!L$1,'2. Metadata'!L$4, IF(B4228='2. Metadata'!M$1,'2. Metadata'!M$6, IF(B4228='2. Metadata'!N$1,'2. Metadata'!N$6))))))))))))))</f>
        <v>-115.97499999999999</v>
      </c>
      <c r="E4228" s="15" t="s">
        <v>178</v>
      </c>
      <c r="F4228" s="132">
        <v>8.9649999999999999</v>
      </c>
      <c r="G4228" s="16" t="str">
        <f>IF(ISBLANK(F4228)=TRUE," ",'2. Metadata'!B$14)</f>
        <v>degrees Celsius</v>
      </c>
      <c r="H4228" s="16" t="s">
        <v>178</v>
      </c>
    </row>
    <row r="4229" spans="1:8" ht="15.75" customHeight="1" x14ac:dyDescent="0.2">
      <c r="A4229" s="130">
        <v>39707.5625</v>
      </c>
      <c r="B4229" s="9" t="s">
        <v>239</v>
      </c>
      <c r="C4229" s="16">
        <f>IF(ISBLANK(B4229)=TRUE," ", IF(B4229='2. Metadata'!B$1,'2. Metadata'!B$5, IF(B4229='2. Metadata'!C$1,'2. Metadata'!#REF!,IF(B4229='2. Metadata'!D$1,'2. Metadata'!#REF!, IF(B4229='2. Metadata'!E$1,'2. Metadata'!#REF!,IF( B4229='2. Metadata'!F$1,'2. Metadata'!#REF!,IF(B4229='2. Metadata'!G$1,'2. Metadata'!#REF!,IF(B4229='2. Metadata'!H$1,'2. Metadata'!#REF!, IF(B4229='2. Metadata'!I$1,'2. Metadata'!#REF!, IF(B4229='2. Metadata'!J$1,'2. Metadata'!#REF!, IF(B4229='2. Metadata'!K$1,'2. Metadata'!C$3, IF(B4229='2. Metadata'!L$1,'2. Metadata'!D$3, IF(B4229='2. Metadata'!M$1,'2. Metadata'!M$5, IF(B4229='2. Metadata'!N$1,'2. Metadata'!N$5))))))))))))))</f>
        <v>49.690002</v>
      </c>
      <c r="D4229" s="13">
        <f>IF(ISBLANK(B4229)=TRUE," ", IF(B4229='2. Metadata'!B$1,'2. Metadata'!B$6, IF(B4229='2. Metadata'!C$1,'2. Metadata'!C$4,IF(B4229='2. Metadata'!D$1,'2. Metadata'!D$4, IF(B4229='2. Metadata'!E$1,'2. Metadata'!E$4,IF( B4229='2. Metadata'!F$1,'2. Metadata'!F$4,IF(B4229='2. Metadata'!G$1,'2. Metadata'!G$4,IF(B4229='2. Metadata'!H$1,'2. Metadata'!H$4, IF(B4229='2. Metadata'!I$1,'2. Metadata'!I$4, IF(B4229='2. Metadata'!J$1,'2. Metadata'!J$4, IF(B4229='2. Metadata'!K$1,'2. Metadata'!K$4, IF(B4229='2. Metadata'!L$1,'2. Metadata'!L$4, IF(B4229='2. Metadata'!M$1,'2. Metadata'!M$6, IF(B4229='2. Metadata'!N$1,'2. Metadata'!N$6))))))))))))))</f>
        <v>-115.97499999999999</v>
      </c>
      <c r="E4229" s="15" t="s">
        <v>178</v>
      </c>
      <c r="F4229" s="132">
        <v>9.2870000000000008</v>
      </c>
      <c r="G4229" s="16" t="str">
        <f>IF(ISBLANK(F4229)=TRUE," ",'2. Metadata'!B$14)</f>
        <v>degrees Celsius</v>
      </c>
      <c r="H4229" s="16" t="s">
        <v>178</v>
      </c>
    </row>
    <row r="4230" spans="1:8" ht="15.75" customHeight="1" x14ac:dyDescent="0.2">
      <c r="A4230" s="130">
        <v>39707.572916666664</v>
      </c>
      <c r="B4230" s="9" t="s">
        <v>239</v>
      </c>
      <c r="C4230" s="16">
        <f>IF(ISBLANK(B4230)=TRUE," ", IF(B4230='2. Metadata'!B$1,'2. Metadata'!B$5, IF(B4230='2. Metadata'!C$1,'2. Metadata'!#REF!,IF(B4230='2. Metadata'!D$1,'2. Metadata'!#REF!, IF(B4230='2. Metadata'!E$1,'2. Metadata'!#REF!,IF( B4230='2. Metadata'!F$1,'2. Metadata'!#REF!,IF(B4230='2. Metadata'!G$1,'2. Metadata'!#REF!,IF(B4230='2. Metadata'!H$1,'2. Metadata'!#REF!, IF(B4230='2. Metadata'!I$1,'2. Metadata'!#REF!, IF(B4230='2. Metadata'!J$1,'2. Metadata'!#REF!, IF(B4230='2. Metadata'!K$1,'2. Metadata'!C$3, IF(B4230='2. Metadata'!L$1,'2. Metadata'!D$3, IF(B4230='2. Metadata'!M$1,'2. Metadata'!M$5, IF(B4230='2. Metadata'!N$1,'2. Metadata'!N$5))))))))))))))</f>
        <v>49.690002</v>
      </c>
      <c r="D4230" s="13">
        <f>IF(ISBLANK(B4230)=TRUE," ", IF(B4230='2. Metadata'!B$1,'2. Metadata'!B$6, IF(B4230='2. Metadata'!C$1,'2. Metadata'!C$4,IF(B4230='2. Metadata'!D$1,'2. Metadata'!D$4, IF(B4230='2. Metadata'!E$1,'2. Metadata'!E$4,IF( B4230='2. Metadata'!F$1,'2. Metadata'!F$4,IF(B4230='2. Metadata'!G$1,'2. Metadata'!G$4,IF(B4230='2. Metadata'!H$1,'2. Metadata'!H$4, IF(B4230='2. Metadata'!I$1,'2. Metadata'!I$4, IF(B4230='2. Metadata'!J$1,'2. Metadata'!J$4, IF(B4230='2. Metadata'!K$1,'2. Metadata'!K$4, IF(B4230='2. Metadata'!L$1,'2. Metadata'!L$4, IF(B4230='2. Metadata'!M$1,'2. Metadata'!M$6, IF(B4230='2. Metadata'!N$1,'2. Metadata'!N$6))))))))))))))</f>
        <v>-115.97499999999999</v>
      </c>
      <c r="E4230" s="15" t="s">
        <v>178</v>
      </c>
      <c r="F4230" s="132">
        <v>9.4849999999999994</v>
      </c>
      <c r="G4230" s="16" t="str">
        <f>IF(ISBLANK(F4230)=TRUE," ",'2. Metadata'!B$14)</f>
        <v>degrees Celsius</v>
      </c>
      <c r="H4230" s="16" t="s">
        <v>178</v>
      </c>
    </row>
    <row r="4231" spans="1:8" ht="15.75" customHeight="1" x14ac:dyDescent="0.2">
      <c r="A4231" s="130">
        <v>39707.583333333336</v>
      </c>
      <c r="B4231" s="9" t="s">
        <v>239</v>
      </c>
      <c r="C4231" s="16">
        <f>IF(ISBLANK(B4231)=TRUE," ", IF(B4231='2. Metadata'!B$1,'2. Metadata'!B$5, IF(B4231='2. Metadata'!C$1,'2. Metadata'!#REF!,IF(B4231='2. Metadata'!D$1,'2. Metadata'!#REF!, IF(B4231='2. Metadata'!E$1,'2. Metadata'!#REF!,IF( B4231='2. Metadata'!F$1,'2. Metadata'!#REF!,IF(B4231='2. Metadata'!G$1,'2. Metadata'!#REF!,IF(B4231='2. Metadata'!H$1,'2. Metadata'!#REF!, IF(B4231='2. Metadata'!I$1,'2. Metadata'!#REF!, IF(B4231='2. Metadata'!J$1,'2. Metadata'!#REF!, IF(B4231='2. Metadata'!K$1,'2. Metadata'!C$3, IF(B4231='2. Metadata'!L$1,'2. Metadata'!D$3, IF(B4231='2. Metadata'!M$1,'2. Metadata'!M$5, IF(B4231='2. Metadata'!N$1,'2. Metadata'!N$5))))))))))))))</f>
        <v>49.690002</v>
      </c>
      <c r="D4231" s="13">
        <f>IF(ISBLANK(B4231)=TRUE," ", IF(B4231='2. Metadata'!B$1,'2. Metadata'!B$6, IF(B4231='2. Metadata'!C$1,'2. Metadata'!C$4,IF(B4231='2. Metadata'!D$1,'2. Metadata'!D$4, IF(B4231='2. Metadata'!E$1,'2. Metadata'!E$4,IF( B4231='2. Metadata'!F$1,'2. Metadata'!F$4,IF(B4231='2. Metadata'!G$1,'2. Metadata'!G$4,IF(B4231='2. Metadata'!H$1,'2. Metadata'!H$4, IF(B4231='2. Metadata'!I$1,'2. Metadata'!I$4, IF(B4231='2. Metadata'!J$1,'2. Metadata'!J$4, IF(B4231='2. Metadata'!K$1,'2. Metadata'!K$4, IF(B4231='2. Metadata'!L$1,'2. Metadata'!L$4, IF(B4231='2. Metadata'!M$1,'2. Metadata'!M$6, IF(B4231='2. Metadata'!N$1,'2. Metadata'!N$6))))))))))))))</f>
        <v>-115.97499999999999</v>
      </c>
      <c r="E4231" s="15" t="s">
        <v>178</v>
      </c>
      <c r="F4231" s="132">
        <v>9.7560000000000002</v>
      </c>
      <c r="G4231" s="16" t="str">
        <f>IF(ISBLANK(F4231)=TRUE," ",'2. Metadata'!B$14)</f>
        <v>degrees Celsius</v>
      </c>
      <c r="H4231" s="16" t="s">
        <v>178</v>
      </c>
    </row>
    <row r="4232" spans="1:8" ht="15.75" customHeight="1" x14ac:dyDescent="0.2">
      <c r="A4232" s="130">
        <v>39707.59375</v>
      </c>
      <c r="B4232" s="9" t="s">
        <v>239</v>
      </c>
      <c r="C4232" s="16">
        <f>IF(ISBLANK(B4232)=TRUE," ", IF(B4232='2. Metadata'!B$1,'2. Metadata'!B$5, IF(B4232='2. Metadata'!C$1,'2. Metadata'!#REF!,IF(B4232='2. Metadata'!D$1,'2. Metadata'!#REF!, IF(B4232='2. Metadata'!E$1,'2. Metadata'!#REF!,IF( B4232='2. Metadata'!F$1,'2. Metadata'!#REF!,IF(B4232='2. Metadata'!G$1,'2. Metadata'!#REF!,IF(B4232='2. Metadata'!H$1,'2. Metadata'!#REF!, IF(B4232='2. Metadata'!I$1,'2. Metadata'!#REF!, IF(B4232='2. Metadata'!J$1,'2. Metadata'!#REF!, IF(B4232='2. Metadata'!K$1,'2. Metadata'!C$3, IF(B4232='2. Metadata'!L$1,'2. Metadata'!D$3, IF(B4232='2. Metadata'!M$1,'2. Metadata'!M$5, IF(B4232='2. Metadata'!N$1,'2. Metadata'!N$5))))))))))))))</f>
        <v>49.690002</v>
      </c>
      <c r="D4232" s="13">
        <f>IF(ISBLANK(B4232)=TRUE," ", IF(B4232='2. Metadata'!B$1,'2. Metadata'!B$6, IF(B4232='2. Metadata'!C$1,'2. Metadata'!C$4,IF(B4232='2. Metadata'!D$1,'2. Metadata'!D$4, IF(B4232='2. Metadata'!E$1,'2. Metadata'!E$4,IF( B4232='2. Metadata'!F$1,'2. Metadata'!F$4,IF(B4232='2. Metadata'!G$1,'2. Metadata'!G$4,IF(B4232='2. Metadata'!H$1,'2. Metadata'!H$4, IF(B4232='2. Metadata'!I$1,'2. Metadata'!I$4, IF(B4232='2. Metadata'!J$1,'2. Metadata'!J$4, IF(B4232='2. Metadata'!K$1,'2. Metadata'!K$4, IF(B4232='2. Metadata'!L$1,'2. Metadata'!L$4, IF(B4232='2. Metadata'!M$1,'2. Metadata'!M$6, IF(B4232='2. Metadata'!N$1,'2. Metadata'!N$6))))))))))))))</f>
        <v>-115.97499999999999</v>
      </c>
      <c r="E4232" s="15" t="s">
        <v>178</v>
      </c>
      <c r="F4232" s="132">
        <v>9.9770000000000003</v>
      </c>
      <c r="G4232" s="16" t="str">
        <f>IF(ISBLANK(F4232)=TRUE," ",'2. Metadata'!B$14)</f>
        <v>degrees Celsius</v>
      </c>
      <c r="H4232" s="16" t="s">
        <v>178</v>
      </c>
    </row>
    <row r="4233" spans="1:8" ht="15.75" customHeight="1" x14ac:dyDescent="0.2">
      <c r="A4233" s="130">
        <v>39707.604166666664</v>
      </c>
      <c r="B4233" s="9" t="s">
        <v>239</v>
      </c>
      <c r="C4233" s="16">
        <f>IF(ISBLANK(B4233)=TRUE," ", IF(B4233='2. Metadata'!B$1,'2. Metadata'!B$5, IF(B4233='2. Metadata'!C$1,'2. Metadata'!#REF!,IF(B4233='2. Metadata'!D$1,'2. Metadata'!#REF!, IF(B4233='2. Metadata'!E$1,'2. Metadata'!#REF!,IF( B4233='2. Metadata'!F$1,'2. Metadata'!#REF!,IF(B4233='2. Metadata'!G$1,'2. Metadata'!#REF!,IF(B4233='2. Metadata'!H$1,'2. Metadata'!#REF!, IF(B4233='2. Metadata'!I$1,'2. Metadata'!#REF!, IF(B4233='2. Metadata'!J$1,'2. Metadata'!#REF!, IF(B4233='2. Metadata'!K$1,'2. Metadata'!C$3, IF(B4233='2. Metadata'!L$1,'2. Metadata'!D$3, IF(B4233='2. Metadata'!M$1,'2. Metadata'!M$5, IF(B4233='2. Metadata'!N$1,'2. Metadata'!N$5))))))))))))))</f>
        <v>49.690002</v>
      </c>
      <c r="D4233" s="13">
        <f>IF(ISBLANK(B4233)=TRUE," ", IF(B4233='2. Metadata'!B$1,'2. Metadata'!B$6, IF(B4233='2. Metadata'!C$1,'2. Metadata'!C$4,IF(B4233='2. Metadata'!D$1,'2. Metadata'!D$4, IF(B4233='2. Metadata'!E$1,'2. Metadata'!E$4,IF( B4233='2. Metadata'!F$1,'2. Metadata'!F$4,IF(B4233='2. Metadata'!G$1,'2. Metadata'!G$4,IF(B4233='2. Metadata'!H$1,'2. Metadata'!H$4, IF(B4233='2. Metadata'!I$1,'2. Metadata'!I$4, IF(B4233='2. Metadata'!J$1,'2. Metadata'!J$4, IF(B4233='2. Metadata'!K$1,'2. Metadata'!K$4, IF(B4233='2. Metadata'!L$1,'2. Metadata'!L$4, IF(B4233='2. Metadata'!M$1,'2. Metadata'!M$6, IF(B4233='2. Metadata'!N$1,'2. Metadata'!N$6))))))))))))))</f>
        <v>-115.97499999999999</v>
      </c>
      <c r="E4233" s="15" t="s">
        <v>178</v>
      </c>
      <c r="F4233" s="132">
        <v>10.173</v>
      </c>
      <c r="G4233" s="16" t="str">
        <f>IF(ISBLANK(F4233)=TRUE," ",'2. Metadata'!B$14)</f>
        <v>degrees Celsius</v>
      </c>
      <c r="H4233" s="16" t="s">
        <v>178</v>
      </c>
    </row>
    <row r="4234" spans="1:8" ht="15.75" customHeight="1" x14ac:dyDescent="0.2">
      <c r="A4234" s="130">
        <v>39707.614583333336</v>
      </c>
      <c r="B4234" s="9" t="s">
        <v>239</v>
      </c>
      <c r="C4234" s="16">
        <f>IF(ISBLANK(B4234)=TRUE," ", IF(B4234='2. Metadata'!B$1,'2. Metadata'!B$5, IF(B4234='2. Metadata'!C$1,'2. Metadata'!#REF!,IF(B4234='2. Metadata'!D$1,'2. Metadata'!#REF!, IF(B4234='2. Metadata'!E$1,'2. Metadata'!#REF!,IF( B4234='2. Metadata'!F$1,'2. Metadata'!#REF!,IF(B4234='2. Metadata'!G$1,'2. Metadata'!#REF!,IF(B4234='2. Metadata'!H$1,'2. Metadata'!#REF!, IF(B4234='2. Metadata'!I$1,'2. Metadata'!#REF!, IF(B4234='2. Metadata'!J$1,'2. Metadata'!#REF!, IF(B4234='2. Metadata'!K$1,'2. Metadata'!C$3, IF(B4234='2. Metadata'!L$1,'2. Metadata'!D$3, IF(B4234='2. Metadata'!M$1,'2. Metadata'!M$5, IF(B4234='2. Metadata'!N$1,'2. Metadata'!N$5))))))))))))))</f>
        <v>49.690002</v>
      </c>
      <c r="D4234" s="13">
        <f>IF(ISBLANK(B4234)=TRUE," ", IF(B4234='2. Metadata'!B$1,'2. Metadata'!B$6, IF(B4234='2. Metadata'!C$1,'2. Metadata'!C$4,IF(B4234='2. Metadata'!D$1,'2. Metadata'!D$4, IF(B4234='2. Metadata'!E$1,'2. Metadata'!E$4,IF( B4234='2. Metadata'!F$1,'2. Metadata'!F$4,IF(B4234='2. Metadata'!G$1,'2. Metadata'!G$4,IF(B4234='2. Metadata'!H$1,'2. Metadata'!H$4, IF(B4234='2. Metadata'!I$1,'2. Metadata'!I$4, IF(B4234='2. Metadata'!J$1,'2. Metadata'!J$4, IF(B4234='2. Metadata'!K$1,'2. Metadata'!K$4, IF(B4234='2. Metadata'!L$1,'2. Metadata'!L$4, IF(B4234='2. Metadata'!M$1,'2. Metadata'!M$6, IF(B4234='2. Metadata'!N$1,'2. Metadata'!N$6))))))))))))))</f>
        <v>-115.97499999999999</v>
      </c>
      <c r="E4234" s="15" t="s">
        <v>178</v>
      </c>
      <c r="F4234" s="132">
        <v>10.369</v>
      </c>
      <c r="G4234" s="16" t="str">
        <f>IF(ISBLANK(F4234)=TRUE," ",'2. Metadata'!B$14)</f>
        <v>degrees Celsius</v>
      </c>
      <c r="H4234" s="16" t="s">
        <v>178</v>
      </c>
    </row>
    <row r="4235" spans="1:8" ht="15.75" customHeight="1" x14ac:dyDescent="0.2">
      <c r="A4235" s="130">
        <v>39707.625</v>
      </c>
      <c r="B4235" s="9" t="s">
        <v>239</v>
      </c>
      <c r="C4235" s="16">
        <f>IF(ISBLANK(B4235)=TRUE," ", IF(B4235='2. Metadata'!B$1,'2. Metadata'!B$5, IF(B4235='2. Metadata'!C$1,'2. Metadata'!#REF!,IF(B4235='2. Metadata'!D$1,'2. Metadata'!#REF!, IF(B4235='2. Metadata'!E$1,'2. Metadata'!#REF!,IF( B4235='2. Metadata'!F$1,'2. Metadata'!#REF!,IF(B4235='2. Metadata'!G$1,'2. Metadata'!#REF!,IF(B4235='2. Metadata'!H$1,'2. Metadata'!#REF!, IF(B4235='2. Metadata'!I$1,'2. Metadata'!#REF!, IF(B4235='2. Metadata'!J$1,'2. Metadata'!#REF!, IF(B4235='2. Metadata'!K$1,'2. Metadata'!C$3, IF(B4235='2. Metadata'!L$1,'2. Metadata'!D$3, IF(B4235='2. Metadata'!M$1,'2. Metadata'!M$5, IF(B4235='2. Metadata'!N$1,'2. Metadata'!N$5))))))))))))))</f>
        <v>49.690002</v>
      </c>
      <c r="D4235" s="13">
        <f>IF(ISBLANK(B4235)=TRUE," ", IF(B4235='2. Metadata'!B$1,'2. Metadata'!B$6, IF(B4235='2. Metadata'!C$1,'2. Metadata'!C$4,IF(B4235='2. Metadata'!D$1,'2. Metadata'!D$4, IF(B4235='2. Metadata'!E$1,'2. Metadata'!E$4,IF( B4235='2. Metadata'!F$1,'2. Metadata'!F$4,IF(B4235='2. Metadata'!G$1,'2. Metadata'!G$4,IF(B4235='2. Metadata'!H$1,'2. Metadata'!H$4, IF(B4235='2. Metadata'!I$1,'2. Metadata'!I$4, IF(B4235='2. Metadata'!J$1,'2. Metadata'!J$4, IF(B4235='2. Metadata'!K$1,'2. Metadata'!K$4, IF(B4235='2. Metadata'!L$1,'2. Metadata'!L$4, IF(B4235='2. Metadata'!M$1,'2. Metadata'!M$6, IF(B4235='2. Metadata'!N$1,'2. Metadata'!N$6))))))))))))))</f>
        <v>-115.97499999999999</v>
      </c>
      <c r="E4235" s="15" t="s">
        <v>178</v>
      </c>
      <c r="F4235" s="132">
        <v>10.516</v>
      </c>
      <c r="G4235" s="16" t="str">
        <f>IF(ISBLANK(F4235)=TRUE," ",'2. Metadata'!B$14)</f>
        <v>degrees Celsius</v>
      </c>
      <c r="H4235" s="16" t="s">
        <v>178</v>
      </c>
    </row>
    <row r="4236" spans="1:8" ht="15.75" customHeight="1" x14ac:dyDescent="0.2">
      <c r="A4236" s="130">
        <v>39707.635416666664</v>
      </c>
      <c r="B4236" s="9" t="s">
        <v>239</v>
      </c>
      <c r="C4236" s="16">
        <f>IF(ISBLANK(B4236)=TRUE," ", IF(B4236='2. Metadata'!B$1,'2. Metadata'!B$5, IF(B4236='2. Metadata'!C$1,'2. Metadata'!#REF!,IF(B4236='2. Metadata'!D$1,'2. Metadata'!#REF!, IF(B4236='2. Metadata'!E$1,'2. Metadata'!#REF!,IF( B4236='2. Metadata'!F$1,'2. Metadata'!#REF!,IF(B4236='2. Metadata'!G$1,'2. Metadata'!#REF!,IF(B4236='2. Metadata'!H$1,'2. Metadata'!#REF!, IF(B4236='2. Metadata'!I$1,'2. Metadata'!#REF!, IF(B4236='2. Metadata'!J$1,'2. Metadata'!#REF!, IF(B4236='2. Metadata'!K$1,'2. Metadata'!C$3, IF(B4236='2. Metadata'!L$1,'2. Metadata'!D$3, IF(B4236='2. Metadata'!M$1,'2. Metadata'!M$5, IF(B4236='2. Metadata'!N$1,'2. Metadata'!N$5))))))))))))))</f>
        <v>49.690002</v>
      </c>
      <c r="D4236" s="13">
        <f>IF(ISBLANK(B4236)=TRUE," ", IF(B4236='2. Metadata'!B$1,'2. Metadata'!B$6, IF(B4236='2. Metadata'!C$1,'2. Metadata'!C$4,IF(B4236='2. Metadata'!D$1,'2. Metadata'!D$4, IF(B4236='2. Metadata'!E$1,'2. Metadata'!E$4,IF( B4236='2. Metadata'!F$1,'2. Metadata'!F$4,IF(B4236='2. Metadata'!G$1,'2. Metadata'!G$4,IF(B4236='2. Metadata'!H$1,'2. Metadata'!H$4, IF(B4236='2. Metadata'!I$1,'2. Metadata'!I$4, IF(B4236='2. Metadata'!J$1,'2. Metadata'!J$4, IF(B4236='2. Metadata'!K$1,'2. Metadata'!K$4, IF(B4236='2. Metadata'!L$1,'2. Metadata'!L$4, IF(B4236='2. Metadata'!M$1,'2. Metadata'!M$6, IF(B4236='2. Metadata'!N$1,'2. Metadata'!N$6))))))))))))))</f>
        <v>-115.97499999999999</v>
      </c>
      <c r="E4236" s="15" t="s">
        <v>178</v>
      </c>
      <c r="F4236" s="132">
        <v>10.81</v>
      </c>
      <c r="G4236" s="16" t="str">
        <f>IF(ISBLANK(F4236)=TRUE," ",'2. Metadata'!B$14)</f>
        <v>degrees Celsius</v>
      </c>
      <c r="H4236" s="16" t="s">
        <v>178</v>
      </c>
    </row>
    <row r="4237" spans="1:8" ht="15.75" customHeight="1" x14ac:dyDescent="0.2">
      <c r="A4237" s="130">
        <v>39707.645833333336</v>
      </c>
      <c r="B4237" s="9" t="s">
        <v>239</v>
      </c>
      <c r="C4237" s="16">
        <f>IF(ISBLANK(B4237)=TRUE," ", IF(B4237='2. Metadata'!B$1,'2. Metadata'!B$5, IF(B4237='2. Metadata'!C$1,'2. Metadata'!#REF!,IF(B4237='2. Metadata'!D$1,'2. Metadata'!#REF!, IF(B4237='2. Metadata'!E$1,'2. Metadata'!#REF!,IF( B4237='2. Metadata'!F$1,'2. Metadata'!#REF!,IF(B4237='2. Metadata'!G$1,'2. Metadata'!#REF!,IF(B4237='2. Metadata'!H$1,'2. Metadata'!#REF!, IF(B4237='2. Metadata'!I$1,'2. Metadata'!#REF!, IF(B4237='2. Metadata'!J$1,'2. Metadata'!#REF!, IF(B4237='2. Metadata'!K$1,'2. Metadata'!C$3, IF(B4237='2. Metadata'!L$1,'2. Metadata'!D$3, IF(B4237='2. Metadata'!M$1,'2. Metadata'!M$5, IF(B4237='2. Metadata'!N$1,'2. Metadata'!N$5))))))))))))))</f>
        <v>49.690002</v>
      </c>
      <c r="D4237" s="13">
        <f>IF(ISBLANK(B4237)=TRUE," ", IF(B4237='2. Metadata'!B$1,'2. Metadata'!B$6, IF(B4237='2. Metadata'!C$1,'2. Metadata'!C$4,IF(B4237='2. Metadata'!D$1,'2. Metadata'!D$4, IF(B4237='2. Metadata'!E$1,'2. Metadata'!E$4,IF( B4237='2. Metadata'!F$1,'2. Metadata'!F$4,IF(B4237='2. Metadata'!G$1,'2. Metadata'!G$4,IF(B4237='2. Metadata'!H$1,'2. Metadata'!H$4, IF(B4237='2. Metadata'!I$1,'2. Metadata'!I$4, IF(B4237='2. Metadata'!J$1,'2. Metadata'!J$4, IF(B4237='2. Metadata'!K$1,'2. Metadata'!K$4, IF(B4237='2. Metadata'!L$1,'2. Metadata'!L$4, IF(B4237='2. Metadata'!M$1,'2. Metadata'!M$6, IF(B4237='2. Metadata'!N$1,'2. Metadata'!N$6))))))))))))))</f>
        <v>-115.97499999999999</v>
      </c>
      <c r="E4237" s="15" t="s">
        <v>178</v>
      </c>
      <c r="F4237" s="132">
        <v>11.077999999999999</v>
      </c>
      <c r="G4237" s="16" t="str">
        <f>IF(ISBLANK(F4237)=TRUE," ",'2. Metadata'!B$14)</f>
        <v>degrees Celsius</v>
      </c>
      <c r="H4237" s="16" t="s">
        <v>178</v>
      </c>
    </row>
    <row r="4238" spans="1:8" ht="15.75" customHeight="1" x14ac:dyDescent="0.2">
      <c r="A4238" s="130">
        <v>39707.65625</v>
      </c>
      <c r="B4238" s="9" t="s">
        <v>239</v>
      </c>
      <c r="C4238" s="16">
        <f>IF(ISBLANK(B4238)=TRUE," ", IF(B4238='2. Metadata'!B$1,'2. Metadata'!B$5, IF(B4238='2. Metadata'!C$1,'2. Metadata'!#REF!,IF(B4238='2. Metadata'!D$1,'2. Metadata'!#REF!, IF(B4238='2. Metadata'!E$1,'2. Metadata'!#REF!,IF( B4238='2. Metadata'!F$1,'2. Metadata'!#REF!,IF(B4238='2. Metadata'!G$1,'2. Metadata'!#REF!,IF(B4238='2. Metadata'!H$1,'2. Metadata'!#REF!, IF(B4238='2. Metadata'!I$1,'2. Metadata'!#REF!, IF(B4238='2. Metadata'!J$1,'2. Metadata'!#REF!, IF(B4238='2. Metadata'!K$1,'2. Metadata'!C$3, IF(B4238='2. Metadata'!L$1,'2. Metadata'!D$3, IF(B4238='2. Metadata'!M$1,'2. Metadata'!M$5, IF(B4238='2. Metadata'!N$1,'2. Metadata'!N$5))))))))))))))</f>
        <v>49.690002</v>
      </c>
      <c r="D4238" s="13">
        <f>IF(ISBLANK(B4238)=TRUE," ", IF(B4238='2. Metadata'!B$1,'2. Metadata'!B$6, IF(B4238='2. Metadata'!C$1,'2. Metadata'!C$4,IF(B4238='2. Metadata'!D$1,'2. Metadata'!D$4, IF(B4238='2. Metadata'!E$1,'2. Metadata'!E$4,IF( B4238='2. Metadata'!F$1,'2. Metadata'!F$4,IF(B4238='2. Metadata'!G$1,'2. Metadata'!G$4,IF(B4238='2. Metadata'!H$1,'2. Metadata'!H$4, IF(B4238='2. Metadata'!I$1,'2. Metadata'!I$4, IF(B4238='2. Metadata'!J$1,'2. Metadata'!J$4, IF(B4238='2. Metadata'!K$1,'2. Metadata'!K$4, IF(B4238='2. Metadata'!L$1,'2. Metadata'!L$4, IF(B4238='2. Metadata'!M$1,'2. Metadata'!M$6, IF(B4238='2. Metadata'!N$1,'2. Metadata'!N$6))))))))))))))</f>
        <v>-115.97499999999999</v>
      </c>
      <c r="E4238" s="15" t="s">
        <v>178</v>
      </c>
      <c r="F4238" s="132">
        <v>11.2</v>
      </c>
      <c r="G4238" s="16" t="str">
        <f>IF(ISBLANK(F4238)=TRUE," ",'2. Metadata'!B$14)</f>
        <v>degrees Celsius</v>
      </c>
      <c r="H4238" s="16" t="s">
        <v>178</v>
      </c>
    </row>
    <row r="4239" spans="1:8" ht="15.75" customHeight="1" x14ac:dyDescent="0.2">
      <c r="A4239" s="130">
        <v>39707.666666666664</v>
      </c>
      <c r="B4239" s="9" t="s">
        <v>239</v>
      </c>
      <c r="C4239" s="16">
        <f>IF(ISBLANK(B4239)=TRUE," ", IF(B4239='2. Metadata'!B$1,'2. Metadata'!B$5, IF(B4239='2. Metadata'!C$1,'2. Metadata'!#REF!,IF(B4239='2. Metadata'!D$1,'2. Metadata'!#REF!, IF(B4239='2. Metadata'!E$1,'2. Metadata'!#REF!,IF( B4239='2. Metadata'!F$1,'2. Metadata'!#REF!,IF(B4239='2. Metadata'!G$1,'2. Metadata'!#REF!,IF(B4239='2. Metadata'!H$1,'2. Metadata'!#REF!, IF(B4239='2. Metadata'!I$1,'2. Metadata'!#REF!, IF(B4239='2. Metadata'!J$1,'2. Metadata'!#REF!, IF(B4239='2. Metadata'!K$1,'2. Metadata'!C$3, IF(B4239='2. Metadata'!L$1,'2. Metadata'!D$3, IF(B4239='2. Metadata'!M$1,'2. Metadata'!M$5, IF(B4239='2. Metadata'!N$1,'2. Metadata'!N$5))))))))))))))</f>
        <v>49.690002</v>
      </c>
      <c r="D4239" s="13">
        <f>IF(ISBLANK(B4239)=TRUE," ", IF(B4239='2. Metadata'!B$1,'2. Metadata'!B$6, IF(B4239='2. Metadata'!C$1,'2. Metadata'!C$4,IF(B4239='2. Metadata'!D$1,'2. Metadata'!D$4, IF(B4239='2. Metadata'!E$1,'2. Metadata'!E$4,IF( B4239='2. Metadata'!F$1,'2. Metadata'!F$4,IF(B4239='2. Metadata'!G$1,'2. Metadata'!G$4,IF(B4239='2. Metadata'!H$1,'2. Metadata'!H$4, IF(B4239='2. Metadata'!I$1,'2. Metadata'!I$4, IF(B4239='2. Metadata'!J$1,'2. Metadata'!J$4, IF(B4239='2. Metadata'!K$1,'2. Metadata'!K$4, IF(B4239='2. Metadata'!L$1,'2. Metadata'!L$4, IF(B4239='2. Metadata'!M$1,'2. Metadata'!M$6, IF(B4239='2. Metadata'!N$1,'2. Metadata'!N$6))))))))))))))</f>
        <v>-115.97499999999999</v>
      </c>
      <c r="E4239" s="15" t="s">
        <v>178</v>
      </c>
      <c r="F4239" s="132">
        <v>11.492000000000001</v>
      </c>
      <c r="G4239" s="16" t="str">
        <f>IF(ISBLANK(F4239)=TRUE," ",'2. Metadata'!B$14)</f>
        <v>degrees Celsius</v>
      </c>
      <c r="H4239" s="16" t="s">
        <v>178</v>
      </c>
    </row>
    <row r="4240" spans="1:8" ht="15.75" customHeight="1" x14ac:dyDescent="0.2">
      <c r="A4240" s="130">
        <v>39707.677083333336</v>
      </c>
      <c r="B4240" s="9" t="s">
        <v>239</v>
      </c>
      <c r="C4240" s="16">
        <f>IF(ISBLANK(B4240)=TRUE," ", IF(B4240='2. Metadata'!B$1,'2. Metadata'!B$5, IF(B4240='2. Metadata'!C$1,'2. Metadata'!#REF!,IF(B4240='2. Metadata'!D$1,'2. Metadata'!#REF!, IF(B4240='2. Metadata'!E$1,'2. Metadata'!#REF!,IF( B4240='2. Metadata'!F$1,'2. Metadata'!#REF!,IF(B4240='2. Metadata'!G$1,'2. Metadata'!#REF!,IF(B4240='2. Metadata'!H$1,'2. Metadata'!#REF!, IF(B4240='2. Metadata'!I$1,'2. Metadata'!#REF!, IF(B4240='2. Metadata'!J$1,'2. Metadata'!#REF!, IF(B4240='2. Metadata'!K$1,'2. Metadata'!C$3, IF(B4240='2. Metadata'!L$1,'2. Metadata'!D$3, IF(B4240='2. Metadata'!M$1,'2. Metadata'!M$5, IF(B4240='2. Metadata'!N$1,'2. Metadata'!N$5))))))))))))))</f>
        <v>49.690002</v>
      </c>
      <c r="D4240" s="13">
        <f>IF(ISBLANK(B4240)=TRUE," ", IF(B4240='2. Metadata'!B$1,'2. Metadata'!B$6, IF(B4240='2. Metadata'!C$1,'2. Metadata'!C$4,IF(B4240='2. Metadata'!D$1,'2. Metadata'!D$4, IF(B4240='2. Metadata'!E$1,'2. Metadata'!E$4,IF( B4240='2. Metadata'!F$1,'2. Metadata'!F$4,IF(B4240='2. Metadata'!G$1,'2. Metadata'!G$4,IF(B4240='2. Metadata'!H$1,'2. Metadata'!H$4, IF(B4240='2. Metadata'!I$1,'2. Metadata'!I$4, IF(B4240='2. Metadata'!J$1,'2. Metadata'!J$4, IF(B4240='2. Metadata'!K$1,'2. Metadata'!K$4, IF(B4240='2. Metadata'!L$1,'2. Metadata'!L$4, IF(B4240='2. Metadata'!M$1,'2. Metadata'!M$6, IF(B4240='2. Metadata'!N$1,'2. Metadata'!N$6))))))))))))))</f>
        <v>-115.97499999999999</v>
      </c>
      <c r="E4240" s="15" t="s">
        <v>178</v>
      </c>
      <c r="F4240" s="132">
        <v>11.734</v>
      </c>
      <c r="G4240" s="16" t="str">
        <f>IF(ISBLANK(F4240)=TRUE," ",'2. Metadata'!B$14)</f>
        <v>degrees Celsius</v>
      </c>
      <c r="H4240" s="16" t="s">
        <v>178</v>
      </c>
    </row>
    <row r="4241" spans="1:8" ht="15.75" customHeight="1" x14ac:dyDescent="0.2">
      <c r="A4241" s="130">
        <v>39707.6875</v>
      </c>
      <c r="B4241" s="9" t="s">
        <v>239</v>
      </c>
      <c r="C4241" s="16">
        <f>IF(ISBLANK(B4241)=TRUE," ", IF(B4241='2. Metadata'!B$1,'2. Metadata'!B$5, IF(B4241='2. Metadata'!C$1,'2. Metadata'!#REF!,IF(B4241='2. Metadata'!D$1,'2. Metadata'!#REF!, IF(B4241='2. Metadata'!E$1,'2. Metadata'!#REF!,IF( B4241='2. Metadata'!F$1,'2. Metadata'!#REF!,IF(B4241='2. Metadata'!G$1,'2. Metadata'!#REF!,IF(B4241='2. Metadata'!H$1,'2. Metadata'!#REF!, IF(B4241='2. Metadata'!I$1,'2. Metadata'!#REF!, IF(B4241='2. Metadata'!J$1,'2. Metadata'!#REF!, IF(B4241='2. Metadata'!K$1,'2. Metadata'!C$3, IF(B4241='2. Metadata'!L$1,'2. Metadata'!D$3, IF(B4241='2. Metadata'!M$1,'2. Metadata'!M$5, IF(B4241='2. Metadata'!N$1,'2. Metadata'!N$5))))))))))))))</f>
        <v>49.690002</v>
      </c>
      <c r="D4241" s="13">
        <f>IF(ISBLANK(B4241)=TRUE," ", IF(B4241='2. Metadata'!B$1,'2. Metadata'!B$6, IF(B4241='2. Metadata'!C$1,'2. Metadata'!C$4,IF(B4241='2. Metadata'!D$1,'2. Metadata'!D$4, IF(B4241='2. Metadata'!E$1,'2. Metadata'!E$4,IF( B4241='2. Metadata'!F$1,'2. Metadata'!F$4,IF(B4241='2. Metadata'!G$1,'2. Metadata'!G$4,IF(B4241='2. Metadata'!H$1,'2. Metadata'!H$4, IF(B4241='2. Metadata'!I$1,'2. Metadata'!I$4, IF(B4241='2. Metadata'!J$1,'2. Metadata'!J$4, IF(B4241='2. Metadata'!K$1,'2. Metadata'!K$4, IF(B4241='2. Metadata'!L$1,'2. Metadata'!L$4, IF(B4241='2. Metadata'!M$1,'2. Metadata'!M$6, IF(B4241='2. Metadata'!N$1,'2. Metadata'!N$6))))))))))))))</f>
        <v>-115.97499999999999</v>
      </c>
      <c r="E4241" s="15" t="s">
        <v>178</v>
      </c>
      <c r="F4241" s="132">
        <v>11.977</v>
      </c>
      <c r="G4241" s="16" t="str">
        <f>IF(ISBLANK(F4241)=TRUE," ",'2. Metadata'!B$14)</f>
        <v>degrees Celsius</v>
      </c>
      <c r="H4241" s="16" t="s">
        <v>178</v>
      </c>
    </row>
    <row r="4242" spans="1:8" ht="15.75" customHeight="1" x14ac:dyDescent="0.2">
      <c r="A4242" s="130">
        <v>39707.697916666664</v>
      </c>
      <c r="B4242" s="9" t="s">
        <v>239</v>
      </c>
      <c r="C4242" s="16">
        <f>IF(ISBLANK(B4242)=TRUE," ", IF(B4242='2. Metadata'!B$1,'2. Metadata'!B$5, IF(B4242='2. Metadata'!C$1,'2. Metadata'!#REF!,IF(B4242='2. Metadata'!D$1,'2. Metadata'!#REF!, IF(B4242='2. Metadata'!E$1,'2. Metadata'!#REF!,IF( B4242='2. Metadata'!F$1,'2. Metadata'!#REF!,IF(B4242='2. Metadata'!G$1,'2. Metadata'!#REF!,IF(B4242='2. Metadata'!H$1,'2. Metadata'!#REF!, IF(B4242='2. Metadata'!I$1,'2. Metadata'!#REF!, IF(B4242='2. Metadata'!J$1,'2. Metadata'!#REF!, IF(B4242='2. Metadata'!K$1,'2. Metadata'!C$3, IF(B4242='2. Metadata'!L$1,'2. Metadata'!D$3, IF(B4242='2. Metadata'!M$1,'2. Metadata'!M$5, IF(B4242='2. Metadata'!N$1,'2. Metadata'!N$5))))))))))))))</f>
        <v>49.690002</v>
      </c>
      <c r="D4242" s="13">
        <f>IF(ISBLANK(B4242)=TRUE," ", IF(B4242='2. Metadata'!B$1,'2. Metadata'!B$6, IF(B4242='2. Metadata'!C$1,'2. Metadata'!C$4,IF(B4242='2. Metadata'!D$1,'2. Metadata'!D$4, IF(B4242='2. Metadata'!E$1,'2. Metadata'!E$4,IF( B4242='2. Metadata'!F$1,'2. Metadata'!F$4,IF(B4242='2. Metadata'!G$1,'2. Metadata'!G$4,IF(B4242='2. Metadata'!H$1,'2. Metadata'!H$4, IF(B4242='2. Metadata'!I$1,'2. Metadata'!I$4, IF(B4242='2. Metadata'!J$1,'2. Metadata'!J$4, IF(B4242='2. Metadata'!K$1,'2. Metadata'!K$4, IF(B4242='2. Metadata'!L$1,'2. Metadata'!L$4, IF(B4242='2. Metadata'!M$1,'2. Metadata'!M$6, IF(B4242='2. Metadata'!N$1,'2. Metadata'!N$6))))))))))))))</f>
        <v>-115.97499999999999</v>
      </c>
      <c r="E4242" s="15" t="s">
        <v>178</v>
      </c>
      <c r="F4242" s="132">
        <v>12.170999999999999</v>
      </c>
      <c r="G4242" s="16" t="str">
        <f>IF(ISBLANK(F4242)=TRUE," ",'2. Metadata'!B$14)</f>
        <v>degrees Celsius</v>
      </c>
      <c r="H4242" s="16" t="s">
        <v>178</v>
      </c>
    </row>
    <row r="4243" spans="1:8" ht="15.75" customHeight="1" x14ac:dyDescent="0.2">
      <c r="A4243" s="130">
        <v>39707.708333333336</v>
      </c>
      <c r="B4243" s="9" t="s">
        <v>239</v>
      </c>
      <c r="C4243" s="16">
        <f>IF(ISBLANK(B4243)=TRUE," ", IF(B4243='2. Metadata'!B$1,'2. Metadata'!B$5, IF(B4243='2. Metadata'!C$1,'2. Metadata'!#REF!,IF(B4243='2. Metadata'!D$1,'2. Metadata'!#REF!, IF(B4243='2. Metadata'!E$1,'2. Metadata'!#REF!,IF( B4243='2. Metadata'!F$1,'2. Metadata'!#REF!,IF(B4243='2. Metadata'!G$1,'2. Metadata'!#REF!,IF(B4243='2. Metadata'!H$1,'2. Metadata'!#REF!, IF(B4243='2. Metadata'!I$1,'2. Metadata'!#REF!, IF(B4243='2. Metadata'!J$1,'2. Metadata'!#REF!, IF(B4243='2. Metadata'!K$1,'2. Metadata'!C$3, IF(B4243='2. Metadata'!L$1,'2. Metadata'!D$3, IF(B4243='2. Metadata'!M$1,'2. Metadata'!M$5, IF(B4243='2. Metadata'!N$1,'2. Metadata'!N$5))))))))))))))</f>
        <v>49.690002</v>
      </c>
      <c r="D4243" s="13">
        <f>IF(ISBLANK(B4243)=TRUE," ", IF(B4243='2. Metadata'!B$1,'2. Metadata'!B$6, IF(B4243='2. Metadata'!C$1,'2. Metadata'!C$4,IF(B4243='2. Metadata'!D$1,'2. Metadata'!D$4, IF(B4243='2. Metadata'!E$1,'2. Metadata'!E$4,IF( B4243='2. Metadata'!F$1,'2. Metadata'!F$4,IF(B4243='2. Metadata'!G$1,'2. Metadata'!G$4,IF(B4243='2. Metadata'!H$1,'2. Metadata'!H$4, IF(B4243='2. Metadata'!I$1,'2. Metadata'!I$4, IF(B4243='2. Metadata'!J$1,'2. Metadata'!J$4, IF(B4243='2. Metadata'!K$1,'2. Metadata'!K$4, IF(B4243='2. Metadata'!L$1,'2. Metadata'!L$4, IF(B4243='2. Metadata'!M$1,'2. Metadata'!M$6, IF(B4243='2. Metadata'!N$1,'2. Metadata'!N$6))))))))))))))</f>
        <v>-115.97499999999999</v>
      </c>
      <c r="E4243" s="15" t="s">
        <v>178</v>
      </c>
      <c r="F4243" s="132">
        <v>12.292</v>
      </c>
      <c r="G4243" s="16" t="str">
        <f>IF(ISBLANK(F4243)=TRUE," ",'2. Metadata'!B$14)</f>
        <v>degrees Celsius</v>
      </c>
      <c r="H4243" s="16" t="s">
        <v>178</v>
      </c>
    </row>
    <row r="4244" spans="1:8" ht="15.75" customHeight="1" x14ac:dyDescent="0.2">
      <c r="A4244" s="130">
        <v>39707.71875</v>
      </c>
      <c r="B4244" s="9" t="s">
        <v>239</v>
      </c>
      <c r="C4244" s="16">
        <f>IF(ISBLANK(B4244)=TRUE," ", IF(B4244='2. Metadata'!B$1,'2. Metadata'!B$5, IF(B4244='2. Metadata'!C$1,'2. Metadata'!#REF!,IF(B4244='2. Metadata'!D$1,'2. Metadata'!#REF!, IF(B4244='2. Metadata'!E$1,'2. Metadata'!#REF!,IF( B4244='2. Metadata'!F$1,'2. Metadata'!#REF!,IF(B4244='2. Metadata'!G$1,'2. Metadata'!#REF!,IF(B4244='2. Metadata'!H$1,'2. Metadata'!#REF!, IF(B4244='2. Metadata'!I$1,'2. Metadata'!#REF!, IF(B4244='2. Metadata'!J$1,'2. Metadata'!#REF!, IF(B4244='2. Metadata'!K$1,'2. Metadata'!C$3, IF(B4244='2. Metadata'!L$1,'2. Metadata'!D$3, IF(B4244='2. Metadata'!M$1,'2. Metadata'!M$5, IF(B4244='2. Metadata'!N$1,'2. Metadata'!N$5))))))))))))))</f>
        <v>49.690002</v>
      </c>
      <c r="D4244" s="13">
        <f>IF(ISBLANK(B4244)=TRUE," ", IF(B4244='2. Metadata'!B$1,'2. Metadata'!B$6, IF(B4244='2. Metadata'!C$1,'2. Metadata'!C$4,IF(B4244='2. Metadata'!D$1,'2. Metadata'!D$4, IF(B4244='2. Metadata'!E$1,'2. Metadata'!E$4,IF( B4244='2. Metadata'!F$1,'2. Metadata'!F$4,IF(B4244='2. Metadata'!G$1,'2. Metadata'!G$4,IF(B4244='2. Metadata'!H$1,'2. Metadata'!H$4, IF(B4244='2. Metadata'!I$1,'2. Metadata'!I$4, IF(B4244='2. Metadata'!J$1,'2. Metadata'!J$4, IF(B4244='2. Metadata'!K$1,'2. Metadata'!K$4, IF(B4244='2. Metadata'!L$1,'2. Metadata'!L$4, IF(B4244='2. Metadata'!M$1,'2. Metadata'!M$6, IF(B4244='2. Metadata'!N$1,'2. Metadata'!N$6))))))))))))))</f>
        <v>-115.97499999999999</v>
      </c>
      <c r="E4244" s="15" t="s">
        <v>178</v>
      </c>
      <c r="F4244" s="132">
        <v>12.364000000000001</v>
      </c>
      <c r="G4244" s="16" t="str">
        <f>IF(ISBLANK(F4244)=TRUE," ",'2. Metadata'!B$14)</f>
        <v>degrees Celsius</v>
      </c>
      <c r="H4244" s="16" t="s">
        <v>178</v>
      </c>
    </row>
    <row r="4245" spans="1:8" ht="15.75" customHeight="1" x14ac:dyDescent="0.2">
      <c r="A4245" s="130">
        <v>39707.729166666664</v>
      </c>
      <c r="B4245" s="9" t="s">
        <v>239</v>
      </c>
      <c r="C4245" s="16">
        <f>IF(ISBLANK(B4245)=TRUE," ", IF(B4245='2. Metadata'!B$1,'2. Metadata'!B$5, IF(B4245='2. Metadata'!C$1,'2. Metadata'!#REF!,IF(B4245='2. Metadata'!D$1,'2. Metadata'!#REF!, IF(B4245='2. Metadata'!E$1,'2. Metadata'!#REF!,IF( B4245='2. Metadata'!F$1,'2. Metadata'!#REF!,IF(B4245='2. Metadata'!G$1,'2. Metadata'!#REF!,IF(B4245='2. Metadata'!H$1,'2. Metadata'!#REF!, IF(B4245='2. Metadata'!I$1,'2. Metadata'!#REF!, IF(B4245='2. Metadata'!J$1,'2. Metadata'!#REF!, IF(B4245='2. Metadata'!K$1,'2. Metadata'!C$3, IF(B4245='2. Metadata'!L$1,'2. Metadata'!D$3, IF(B4245='2. Metadata'!M$1,'2. Metadata'!M$5, IF(B4245='2. Metadata'!N$1,'2. Metadata'!N$5))))))))))))))</f>
        <v>49.690002</v>
      </c>
      <c r="D4245" s="13">
        <f>IF(ISBLANK(B4245)=TRUE," ", IF(B4245='2. Metadata'!B$1,'2. Metadata'!B$6, IF(B4245='2. Metadata'!C$1,'2. Metadata'!C$4,IF(B4245='2. Metadata'!D$1,'2. Metadata'!D$4, IF(B4245='2. Metadata'!E$1,'2. Metadata'!E$4,IF( B4245='2. Metadata'!F$1,'2. Metadata'!F$4,IF(B4245='2. Metadata'!G$1,'2. Metadata'!G$4,IF(B4245='2. Metadata'!H$1,'2. Metadata'!H$4, IF(B4245='2. Metadata'!I$1,'2. Metadata'!I$4, IF(B4245='2. Metadata'!J$1,'2. Metadata'!J$4, IF(B4245='2. Metadata'!K$1,'2. Metadata'!K$4, IF(B4245='2. Metadata'!L$1,'2. Metadata'!L$4, IF(B4245='2. Metadata'!M$1,'2. Metadata'!M$6, IF(B4245='2. Metadata'!N$1,'2. Metadata'!N$6))))))))))))))</f>
        <v>-115.97499999999999</v>
      </c>
      <c r="E4245" s="15" t="s">
        <v>178</v>
      </c>
      <c r="F4245" s="132">
        <v>12.461</v>
      </c>
      <c r="G4245" s="16" t="str">
        <f>IF(ISBLANK(F4245)=TRUE," ",'2. Metadata'!B$14)</f>
        <v>degrees Celsius</v>
      </c>
      <c r="H4245" s="16" t="s">
        <v>178</v>
      </c>
    </row>
    <row r="4246" spans="1:8" ht="15.75" customHeight="1" x14ac:dyDescent="0.2">
      <c r="A4246" s="130">
        <v>39707.739583333336</v>
      </c>
      <c r="B4246" s="9" t="s">
        <v>239</v>
      </c>
      <c r="C4246" s="16">
        <f>IF(ISBLANK(B4246)=TRUE," ", IF(B4246='2. Metadata'!B$1,'2. Metadata'!B$5, IF(B4246='2. Metadata'!C$1,'2. Metadata'!#REF!,IF(B4246='2. Metadata'!D$1,'2. Metadata'!#REF!, IF(B4246='2. Metadata'!E$1,'2. Metadata'!#REF!,IF( B4246='2. Metadata'!F$1,'2. Metadata'!#REF!,IF(B4246='2. Metadata'!G$1,'2. Metadata'!#REF!,IF(B4246='2. Metadata'!H$1,'2. Metadata'!#REF!, IF(B4246='2. Metadata'!I$1,'2. Metadata'!#REF!, IF(B4246='2. Metadata'!J$1,'2. Metadata'!#REF!, IF(B4246='2. Metadata'!K$1,'2. Metadata'!C$3, IF(B4246='2. Metadata'!L$1,'2. Metadata'!D$3, IF(B4246='2. Metadata'!M$1,'2. Metadata'!M$5, IF(B4246='2. Metadata'!N$1,'2. Metadata'!N$5))))))))))))))</f>
        <v>49.690002</v>
      </c>
      <c r="D4246" s="13">
        <f>IF(ISBLANK(B4246)=TRUE," ", IF(B4246='2. Metadata'!B$1,'2. Metadata'!B$6, IF(B4246='2. Metadata'!C$1,'2. Metadata'!C$4,IF(B4246='2. Metadata'!D$1,'2. Metadata'!D$4, IF(B4246='2. Metadata'!E$1,'2. Metadata'!E$4,IF( B4246='2. Metadata'!F$1,'2. Metadata'!F$4,IF(B4246='2. Metadata'!G$1,'2. Metadata'!G$4,IF(B4246='2. Metadata'!H$1,'2. Metadata'!H$4, IF(B4246='2. Metadata'!I$1,'2. Metadata'!I$4, IF(B4246='2. Metadata'!J$1,'2. Metadata'!J$4, IF(B4246='2. Metadata'!K$1,'2. Metadata'!K$4, IF(B4246='2. Metadata'!L$1,'2. Metadata'!L$4, IF(B4246='2. Metadata'!M$1,'2. Metadata'!M$6, IF(B4246='2. Metadata'!N$1,'2. Metadata'!N$6))))))))))))))</f>
        <v>-115.97499999999999</v>
      </c>
      <c r="E4246" s="15" t="s">
        <v>178</v>
      </c>
      <c r="F4246" s="132">
        <v>12.364000000000001</v>
      </c>
      <c r="G4246" s="16" t="str">
        <f>IF(ISBLANK(F4246)=TRUE," ",'2. Metadata'!B$14)</f>
        <v>degrees Celsius</v>
      </c>
      <c r="H4246" s="16" t="s">
        <v>178</v>
      </c>
    </row>
    <row r="4247" spans="1:8" ht="15.75" customHeight="1" x14ac:dyDescent="0.2">
      <c r="A4247" s="130">
        <v>39707.75</v>
      </c>
      <c r="B4247" s="9" t="s">
        <v>239</v>
      </c>
      <c r="C4247" s="16">
        <f>IF(ISBLANK(B4247)=TRUE," ", IF(B4247='2. Metadata'!B$1,'2. Metadata'!B$5, IF(B4247='2. Metadata'!C$1,'2. Metadata'!#REF!,IF(B4247='2. Metadata'!D$1,'2. Metadata'!#REF!, IF(B4247='2. Metadata'!E$1,'2. Metadata'!#REF!,IF( B4247='2. Metadata'!F$1,'2. Metadata'!#REF!,IF(B4247='2. Metadata'!G$1,'2. Metadata'!#REF!,IF(B4247='2. Metadata'!H$1,'2. Metadata'!#REF!, IF(B4247='2. Metadata'!I$1,'2. Metadata'!#REF!, IF(B4247='2. Metadata'!J$1,'2. Metadata'!#REF!, IF(B4247='2. Metadata'!K$1,'2. Metadata'!C$3, IF(B4247='2. Metadata'!L$1,'2. Metadata'!D$3, IF(B4247='2. Metadata'!M$1,'2. Metadata'!M$5, IF(B4247='2. Metadata'!N$1,'2. Metadata'!N$5))))))))))))))</f>
        <v>49.690002</v>
      </c>
      <c r="D4247" s="13">
        <f>IF(ISBLANK(B4247)=TRUE," ", IF(B4247='2. Metadata'!B$1,'2. Metadata'!B$6, IF(B4247='2. Metadata'!C$1,'2. Metadata'!C$4,IF(B4247='2. Metadata'!D$1,'2. Metadata'!D$4, IF(B4247='2. Metadata'!E$1,'2. Metadata'!E$4,IF( B4247='2. Metadata'!F$1,'2. Metadata'!F$4,IF(B4247='2. Metadata'!G$1,'2. Metadata'!G$4,IF(B4247='2. Metadata'!H$1,'2. Metadata'!H$4, IF(B4247='2. Metadata'!I$1,'2. Metadata'!I$4, IF(B4247='2. Metadata'!J$1,'2. Metadata'!J$4, IF(B4247='2. Metadata'!K$1,'2. Metadata'!K$4, IF(B4247='2. Metadata'!L$1,'2. Metadata'!L$4, IF(B4247='2. Metadata'!M$1,'2. Metadata'!M$6, IF(B4247='2. Metadata'!N$1,'2. Metadata'!N$6))))))))))))))</f>
        <v>-115.97499999999999</v>
      </c>
      <c r="E4247" s="15" t="s">
        <v>178</v>
      </c>
      <c r="F4247" s="132">
        <v>12.509</v>
      </c>
      <c r="G4247" s="16" t="str">
        <f>IF(ISBLANK(F4247)=TRUE," ",'2. Metadata'!B$14)</f>
        <v>degrees Celsius</v>
      </c>
      <c r="H4247" s="16" t="s">
        <v>178</v>
      </c>
    </row>
    <row r="4248" spans="1:8" ht="15.75" customHeight="1" x14ac:dyDescent="0.2">
      <c r="A4248" s="130">
        <v>39707.760416666664</v>
      </c>
      <c r="B4248" s="9" t="s">
        <v>239</v>
      </c>
      <c r="C4248" s="16">
        <f>IF(ISBLANK(B4248)=TRUE," ", IF(B4248='2. Metadata'!B$1,'2. Metadata'!B$5, IF(B4248='2. Metadata'!C$1,'2. Metadata'!#REF!,IF(B4248='2. Metadata'!D$1,'2. Metadata'!#REF!, IF(B4248='2. Metadata'!E$1,'2. Metadata'!#REF!,IF( B4248='2. Metadata'!F$1,'2. Metadata'!#REF!,IF(B4248='2. Metadata'!G$1,'2. Metadata'!#REF!,IF(B4248='2. Metadata'!H$1,'2. Metadata'!#REF!, IF(B4248='2. Metadata'!I$1,'2. Metadata'!#REF!, IF(B4248='2. Metadata'!J$1,'2. Metadata'!#REF!, IF(B4248='2. Metadata'!K$1,'2. Metadata'!C$3, IF(B4248='2. Metadata'!L$1,'2. Metadata'!D$3, IF(B4248='2. Metadata'!M$1,'2. Metadata'!M$5, IF(B4248='2. Metadata'!N$1,'2. Metadata'!N$5))))))))))))))</f>
        <v>49.690002</v>
      </c>
      <c r="D4248" s="13">
        <f>IF(ISBLANK(B4248)=TRUE," ", IF(B4248='2. Metadata'!B$1,'2. Metadata'!B$6, IF(B4248='2. Metadata'!C$1,'2. Metadata'!C$4,IF(B4248='2. Metadata'!D$1,'2. Metadata'!D$4, IF(B4248='2. Metadata'!E$1,'2. Metadata'!E$4,IF( B4248='2. Metadata'!F$1,'2. Metadata'!F$4,IF(B4248='2. Metadata'!G$1,'2. Metadata'!G$4,IF(B4248='2. Metadata'!H$1,'2. Metadata'!H$4, IF(B4248='2. Metadata'!I$1,'2. Metadata'!I$4, IF(B4248='2. Metadata'!J$1,'2. Metadata'!J$4, IF(B4248='2. Metadata'!K$1,'2. Metadata'!K$4, IF(B4248='2. Metadata'!L$1,'2. Metadata'!L$4, IF(B4248='2. Metadata'!M$1,'2. Metadata'!M$6, IF(B4248='2. Metadata'!N$1,'2. Metadata'!N$6))))))))))))))</f>
        <v>-115.97499999999999</v>
      </c>
      <c r="E4248" s="15" t="s">
        <v>178</v>
      </c>
      <c r="F4248" s="132">
        <v>12.63</v>
      </c>
      <c r="G4248" s="16" t="str">
        <f>IF(ISBLANK(F4248)=TRUE," ",'2. Metadata'!B$14)</f>
        <v>degrees Celsius</v>
      </c>
      <c r="H4248" s="16" t="s">
        <v>178</v>
      </c>
    </row>
    <row r="4249" spans="1:8" ht="15.75" customHeight="1" x14ac:dyDescent="0.2">
      <c r="A4249" s="130">
        <v>39707.770833333336</v>
      </c>
      <c r="B4249" s="9" t="s">
        <v>239</v>
      </c>
      <c r="C4249" s="16">
        <f>IF(ISBLANK(B4249)=TRUE," ", IF(B4249='2. Metadata'!B$1,'2. Metadata'!B$5, IF(B4249='2. Metadata'!C$1,'2. Metadata'!#REF!,IF(B4249='2. Metadata'!D$1,'2. Metadata'!#REF!, IF(B4249='2. Metadata'!E$1,'2. Metadata'!#REF!,IF( B4249='2. Metadata'!F$1,'2. Metadata'!#REF!,IF(B4249='2. Metadata'!G$1,'2. Metadata'!#REF!,IF(B4249='2. Metadata'!H$1,'2. Metadata'!#REF!, IF(B4249='2. Metadata'!I$1,'2. Metadata'!#REF!, IF(B4249='2. Metadata'!J$1,'2. Metadata'!#REF!, IF(B4249='2. Metadata'!K$1,'2. Metadata'!C$3, IF(B4249='2. Metadata'!L$1,'2. Metadata'!D$3, IF(B4249='2. Metadata'!M$1,'2. Metadata'!M$5, IF(B4249='2. Metadata'!N$1,'2. Metadata'!N$5))))))))))))))</f>
        <v>49.690002</v>
      </c>
      <c r="D4249" s="13">
        <f>IF(ISBLANK(B4249)=TRUE," ", IF(B4249='2. Metadata'!B$1,'2. Metadata'!B$6, IF(B4249='2. Metadata'!C$1,'2. Metadata'!C$4,IF(B4249='2. Metadata'!D$1,'2. Metadata'!D$4, IF(B4249='2. Metadata'!E$1,'2. Metadata'!E$4,IF( B4249='2. Metadata'!F$1,'2. Metadata'!F$4,IF(B4249='2. Metadata'!G$1,'2. Metadata'!G$4,IF(B4249='2. Metadata'!H$1,'2. Metadata'!H$4, IF(B4249='2. Metadata'!I$1,'2. Metadata'!I$4, IF(B4249='2. Metadata'!J$1,'2. Metadata'!J$4, IF(B4249='2. Metadata'!K$1,'2. Metadata'!K$4, IF(B4249='2. Metadata'!L$1,'2. Metadata'!L$4, IF(B4249='2. Metadata'!M$1,'2. Metadata'!M$6, IF(B4249='2. Metadata'!N$1,'2. Metadata'!N$6))))))))))))))</f>
        <v>-115.97499999999999</v>
      </c>
      <c r="E4249" s="15" t="s">
        <v>178</v>
      </c>
      <c r="F4249" s="132">
        <v>12.775</v>
      </c>
      <c r="G4249" s="16" t="str">
        <f>IF(ISBLANK(F4249)=TRUE," ",'2. Metadata'!B$14)</f>
        <v>degrees Celsius</v>
      </c>
      <c r="H4249" s="16" t="s">
        <v>178</v>
      </c>
    </row>
    <row r="4250" spans="1:8" ht="15.75" customHeight="1" x14ac:dyDescent="0.2">
      <c r="A4250" s="130">
        <v>39707.78125</v>
      </c>
      <c r="B4250" s="9" t="s">
        <v>239</v>
      </c>
      <c r="C4250" s="16">
        <f>IF(ISBLANK(B4250)=TRUE," ", IF(B4250='2. Metadata'!B$1,'2. Metadata'!B$5, IF(B4250='2. Metadata'!C$1,'2. Metadata'!#REF!,IF(B4250='2. Metadata'!D$1,'2. Metadata'!#REF!, IF(B4250='2. Metadata'!E$1,'2. Metadata'!#REF!,IF( B4250='2. Metadata'!F$1,'2. Metadata'!#REF!,IF(B4250='2. Metadata'!G$1,'2. Metadata'!#REF!,IF(B4250='2. Metadata'!H$1,'2. Metadata'!#REF!, IF(B4250='2. Metadata'!I$1,'2. Metadata'!#REF!, IF(B4250='2. Metadata'!J$1,'2. Metadata'!#REF!, IF(B4250='2. Metadata'!K$1,'2. Metadata'!C$3, IF(B4250='2. Metadata'!L$1,'2. Metadata'!D$3, IF(B4250='2. Metadata'!M$1,'2. Metadata'!M$5, IF(B4250='2. Metadata'!N$1,'2. Metadata'!N$5))))))))))))))</f>
        <v>49.690002</v>
      </c>
      <c r="D4250" s="13">
        <f>IF(ISBLANK(B4250)=TRUE," ", IF(B4250='2. Metadata'!B$1,'2. Metadata'!B$6, IF(B4250='2. Metadata'!C$1,'2. Metadata'!C$4,IF(B4250='2. Metadata'!D$1,'2. Metadata'!D$4, IF(B4250='2. Metadata'!E$1,'2. Metadata'!E$4,IF( B4250='2. Metadata'!F$1,'2. Metadata'!F$4,IF(B4250='2. Metadata'!G$1,'2. Metadata'!G$4,IF(B4250='2. Metadata'!H$1,'2. Metadata'!H$4, IF(B4250='2. Metadata'!I$1,'2. Metadata'!I$4, IF(B4250='2. Metadata'!J$1,'2. Metadata'!J$4, IF(B4250='2. Metadata'!K$1,'2. Metadata'!K$4, IF(B4250='2. Metadata'!L$1,'2. Metadata'!L$4, IF(B4250='2. Metadata'!M$1,'2. Metadata'!M$6, IF(B4250='2. Metadata'!N$1,'2. Metadata'!N$6))))))))))))))</f>
        <v>-115.97499999999999</v>
      </c>
      <c r="E4250" s="15" t="s">
        <v>178</v>
      </c>
      <c r="F4250" s="132">
        <v>12.847</v>
      </c>
      <c r="G4250" s="16" t="str">
        <f>IF(ISBLANK(F4250)=TRUE," ",'2. Metadata'!B$14)</f>
        <v>degrees Celsius</v>
      </c>
      <c r="H4250" s="16" t="s">
        <v>178</v>
      </c>
    </row>
    <row r="4251" spans="1:8" ht="15.75" customHeight="1" x14ac:dyDescent="0.2">
      <c r="A4251" s="130">
        <v>39707.791666666664</v>
      </c>
      <c r="B4251" s="9" t="s">
        <v>239</v>
      </c>
      <c r="C4251" s="16">
        <f>IF(ISBLANK(B4251)=TRUE," ", IF(B4251='2. Metadata'!B$1,'2. Metadata'!B$5, IF(B4251='2. Metadata'!C$1,'2. Metadata'!#REF!,IF(B4251='2. Metadata'!D$1,'2. Metadata'!#REF!, IF(B4251='2. Metadata'!E$1,'2. Metadata'!#REF!,IF( B4251='2. Metadata'!F$1,'2. Metadata'!#REF!,IF(B4251='2. Metadata'!G$1,'2. Metadata'!#REF!,IF(B4251='2. Metadata'!H$1,'2. Metadata'!#REF!, IF(B4251='2. Metadata'!I$1,'2. Metadata'!#REF!, IF(B4251='2. Metadata'!J$1,'2. Metadata'!#REF!, IF(B4251='2. Metadata'!K$1,'2. Metadata'!C$3, IF(B4251='2. Metadata'!L$1,'2. Metadata'!D$3, IF(B4251='2. Metadata'!M$1,'2. Metadata'!M$5, IF(B4251='2. Metadata'!N$1,'2. Metadata'!N$5))))))))))))))</f>
        <v>49.690002</v>
      </c>
      <c r="D4251" s="13">
        <f>IF(ISBLANK(B4251)=TRUE," ", IF(B4251='2. Metadata'!B$1,'2. Metadata'!B$6, IF(B4251='2. Metadata'!C$1,'2. Metadata'!C$4,IF(B4251='2. Metadata'!D$1,'2. Metadata'!D$4, IF(B4251='2. Metadata'!E$1,'2. Metadata'!E$4,IF( B4251='2. Metadata'!F$1,'2. Metadata'!F$4,IF(B4251='2. Metadata'!G$1,'2. Metadata'!G$4,IF(B4251='2. Metadata'!H$1,'2. Metadata'!H$4, IF(B4251='2. Metadata'!I$1,'2. Metadata'!I$4, IF(B4251='2. Metadata'!J$1,'2. Metadata'!J$4, IF(B4251='2. Metadata'!K$1,'2. Metadata'!K$4, IF(B4251='2. Metadata'!L$1,'2. Metadata'!L$4, IF(B4251='2. Metadata'!M$1,'2. Metadata'!M$6, IF(B4251='2. Metadata'!N$1,'2. Metadata'!N$6))))))))))))))</f>
        <v>-115.97499999999999</v>
      </c>
      <c r="E4251" s="15" t="s">
        <v>178</v>
      </c>
      <c r="F4251" s="132">
        <v>12.92</v>
      </c>
      <c r="G4251" s="16" t="str">
        <f>IF(ISBLANK(F4251)=TRUE," ",'2. Metadata'!B$14)</f>
        <v>degrees Celsius</v>
      </c>
      <c r="H4251" s="16" t="s">
        <v>178</v>
      </c>
    </row>
    <row r="4252" spans="1:8" ht="15.75" customHeight="1" x14ac:dyDescent="0.2">
      <c r="A4252" s="130">
        <v>39707.802083333336</v>
      </c>
      <c r="B4252" s="9" t="s">
        <v>239</v>
      </c>
      <c r="C4252" s="16">
        <f>IF(ISBLANK(B4252)=TRUE," ", IF(B4252='2. Metadata'!B$1,'2. Metadata'!B$5, IF(B4252='2. Metadata'!C$1,'2. Metadata'!#REF!,IF(B4252='2. Metadata'!D$1,'2. Metadata'!#REF!, IF(B4252='2. Metadata'!E$1,'2. Metadata'!#REF!,IF( B4252='2. Metadata'!F$1,'2. Metadata'!#REF!,IF(B4252='2. Metadata'!G$1,'2. Metadata'!#REF!,IF(B4252='2. Metadata'!H$1,'2. Metadata'!#REF!, IF(B4252='2. Metadata'!I$1,'2. Metadata'!#REF!, IF(B4252='2. Metadata'!J$1,'2. Metadata'!#REF!, IF(B4252='2. Metadata'!K$1,'2. Metadata'!C$3, IF(B4252='2. Metadata'!L$1,'2. Metadata'!D$3, IF(B4252='2. Metadata'!M$1,'2. Metadata'!M$5, IF(B4252='2. Metadata'!N$1,'2. Metadata'!N$5))))))))))))))</f>
        <v>49.690002</v>
      </c>
      <c r="D4252" s="13">
        <f>IF(ISBLANK(B4252)=TRUE," ", IF(B4252='2. Metadata'!B$1,'2. Metadata'!B$6, IF(B4252='2. Metadata'!C$1,'2. Metadata'!C$4,IF(B4252='2. Metadata'!D$1,'2. Metadata'!D$4, IF(B4252='2. Metadata'!E$1,'2. Metadata'!E$4,IF( B4252='2. Metadata'!F$1,'2. Metadata'!F$4,IF(B4252='2. Metadata'!G$1,'2. Metadata'!G$4,IF(B4252='2. Metadata'!H$1,'2. Metadata'!H$4, IF(B4252='2. Metadata'!I$1,'2. Metadata'!I$4, IF(B4252='2. Metadata'!J$1,'2. Metadata'!J$4, IF(B4252='2. Metadata'!K$1,'2. Metadata'!K$4, IF(B4252='2. Metadata'!L$1,'2. Metadata'!L$4, IF(B4252='2. Metadata'!M$1,'2. Metadata'!M$6, IF(B4252='2. Metadata'!N$1,'2. Metadata'!N$6))))))))))))))</f>
        <v>-115.97499999999999</v>
      </c>
      <c r="E4252" s="15" t="s">
        <v>178</v>
      </c>
      <c r="F4252" s="132">
        <v>12.992000000000001</v>
      </c>
      <c r="G4252" s="16" t="str">
        <f>IF(ISBLANK(F4252)=TRUE," ",'2. Metadata'!B$14)</f>
        <v>degrees Celsius</v>
      </c>
      <c r="H4252" s="16" t="s">
        <v>178</v>
      </c>
    </row>
    <row r="4253" spans="1:8" ht="15.75" customHeight="1" x14ac:dyDescent="0.2">
      <c r="A4253" s="130">
        <v>39707.8125</v>
      </c>
      <c r="B4253" s="9" t="s">
        <v>239</v>
      </c>
      <c r="C4253" s="16">
        <f>IF(ISBLANK(B4253)=TRUE," ", IF(B4253='2. Metadata'!B$1,'2. Metadata'!B$5, IF(B4253='2. Metadata'!C$1,'2. Metadata'!#REF!,IF(B4253='2. Metadata'!D$1,'2. Metadata'!#REF!, IF(B4253='2. Metadata'!E$1,'2. Metadata'!#REF!,IF( B4253='2. Metadata'!F$1,'2. Metadata'!#REF!,IF(B4253='2. Metadata'!G$1,'2. Metadata'!#REF!,IF(B4253='2. Metadata'!H$1,'2. Metadata'!#REF!, IF(B4253='2. Metadata'!I$1,'2. Metadata'!#REF!, IF(B4253='2. Metadata'!J$1,'2. Metadata'!#REF!, IF(B4253='2. Metadata'!K$1,'2. Metadata'!C$3, IF(B4253='2. Metadata'!L$1,'2. Metadata'!D$3, IF(B4253='2. Metadata'!M$1,'2. Metadata'!M$5, IF(B4253='2. Metadata'!N$1,'2. Metadata'!N$5))))))))))))))</f>
        <v>49.690002</v>
      </c>
      <c r="D4253" s="13">
        <f>IF(ISBLANK(B4253)=TRUE," ", IF(B4253='2. Metadata'!B$1,'2. Metadata'!B$6, IF(B4253='2. Metadata'!C$1,'2. Metadata'!C$4,IF(B4253='2. Metadata'!D$1,'2. Metadata'!D$4, IF(B4253='2. Metadata'!E$1,'2. Metadata'!E$4,IF( B4253='2. Metadata'!F$1,'2. Metadata'!F$4,IF(B4253='2. Metadata'!G$1,'2. Metadata'!G$4,IF(B4253='2. Metadata'!H$1,'2. Metadata'!H$4, IF(B4253='2. Metadata'!I$1,'2. Metadata'!I$4, IF(B4253='2. Metadata'!J$1,'2. Metadata'!J$4, IF(B4253='2. Metadata'!K$1,'2. Metadata'!K$4, IF(B4253='2. Metadata'!L$1,'2. Metadata'!L$4, IF(B4253='2. Metadata'!M$1,'2. Metadata'!M$6, IF(B4253='2. Metadata'!N$1,'2. Metadata'!N$6))))))))))))))</f>
        <v>-115.97499999999999</v>
      </c>
      <c r="E4253" s="15" t="s">
        <v>178</v>
      </c>
      <c r="F4253" s="132">
        <v>13.016</v>
      </c>
      <c r="G4253" s="16" t="str">
        <f>IF(ISBLANK(F4253)=TRUE," ",'2. Metadata'!B$14)</f>
        <v>degrees Celsius</v>
      </c>
      <c r="H4253" s="16" t="s">
        <v>178</v>
      </c>
    </row>
    <row r="4254" spans="1:8" ht="15.75" customHeight="1" x14ac:dyDescent="0.2">
      <c r="A4254" s="130">
        <v>39707.822916666664</v>
      </c>
      <c r="B4254" s="9" t="s">
        <v>239</v>
      </c>
      <c r="C4254" s="16">
        <f>IF(ISBLANK(B4254)=TRUE," ", IF(B4254='2. Metadata'!B$1,'2. Metadata'!B$5, IF(B4254='2. Metadata'!C$1,'2. Metadata'!#REF!,IF(B4254='2. Metadata'!D$1,'2. Metadata'!#REF!, IF(B4254='2. Metadata'!E$1,'2. Metadata'!#REF!,IF( B4254='2. Metadata'!F$1,'2. Metadata'!#REF!,IF(B4254='2. Metadata'!G$1,'2. Metadata'!#REF!,IF(B4254='2. Metadata'!H$1,'2. Metadata'!#REF!, IF(B4254='2. Metadata'!I$1,'2. Metadata'!#REF!, IF(B4254='2. Metadata'!J$1,'2. Metadata'!#REF!, IF(B4254='2. Metadata'!K$1,'2. Metadata'!C$3, IF(B4254='2. Metadata'!L$1,'2. Metadata'!D$3, IF(B4254='2. Metadata'!M$1,'2. Metadata'!M$5, IF(B4254='2. Metadata'!N$1,'2. Metadata'!N$5))))))))))))))</f>
        <v>49.690002</v>
      </c>
      <c r="D4254" s="13">
        <f>IF(ISBLANK(B4254)=TRUE," ", IF(B4254='2. Metadata'!B$1,'2. Metadata'!B$6, IF(B4254='2. Metadata'!C$1,'2. Metadata'!C$4,IF(B4254='2. Metadata'!D$1,'2. Metadata'!D$4, IF(B4254='2. Metadata'!E$1,'2. Metadata'!E$4,IF( B4254='2. Metadata'!F$1,'2. Metadata'!F$4,IF(B4254='2. Metadata'!G$1,'2. Metadata'!G$4,IF(B4254='2. Metadata'!H$1,'2. Metadata'!H$4, IF(B4254='2. Metadata'!I$1,'2. Metadata'!I$4, IF(B4254='2. Metadata'!J$1,'2. Metadata'!J$4, IF(B4254='2. Metadata'!K$1,'2. Metadata'!K$4, IF(B4254='2. Metadata'!L$1,'2. Metadata'!L$4, IF(B4254='2. Metadata'!M$1,'2. Metadata'!M$6, IF(B4254='2. Metadata'!N$1,'2. Metadata'!N$6))))))))))))))</f>
        <v>-115.97499999999999</v>
      </c>
      <c r="E4254" s="15" t="s">
        <v>178</v>
      </c>
      <c r="F4254" s="132">
        <v>13.04</v>
      </c>
      <c r="G4254" s="16" t="str">
        <f>IF(ISBLANK(F4254)=TRUE," ",'2. Metadata'!B$14)</f>
        <v>degrees Celsius</v>
      </c>
      <c r="H4254" s="16" t="s">
        <v>178</v>
      </c>
    </row>
    <row r="4255" spans="1:8" ht="15.75" customHeight="1" x14ac:dyDescent="0.2">
      <c r="A4255" s="130">
        <v>39707.833333333336</v>
      </c>
      <c r="B4255" s="9" t="s">
        <v>239</v>
      </c>
      <c r="C4255" s="16">
        <f>IF(ISBLANK(B4255)=TRUE," ", IF(B4255='2. Metadata'!B$1,'2. Metadata'!B$5, IF(B4255='2. Metadata'!C$1,'2. Metadata'!#REF!,IF(B4255='2. Metadata'!D$1,'2. Metadata'!#REF!, IF(B4255='2. Metadata'!E$1,'2. Metadata'!#REF!,IF( B4255='2. Metadata'!F$1,'2. Metadata'!#REF!,IF(B4255='2. Metadata'!G$1,'2. Metadata'!#REF!,IF(B4255='2. Metadata'!H$1,'2. Metadata'!#REF!, IF(B4255='2. Metadata'!I$1,'2. Metadata'!#REF!, IF(B4255='2. Metadata'!J$1,'2. Metadata'!#REF!, IF(B4255='2. Metadata'!K$1,'2. Metadata'!C$3, IF(B4255='2. Metadata'!L$1,'2. Metadata'!D$3, IF(B4255='2. Metadata'!M$1,'2. Metadata'!M$5, IF(B4255='2. Metadata'!N$1,'2. Metadata'!N$5))))))))))))))</f>
        <v>49.690002</v>
      </c>
      <c r="D4255" s="13">
        <f>IF(ISBLANK(B4255)=TRUE," ", IF(B4255='2. Metadata'!B$1,'2. Metadata'!B$6, IF(B4255='2. Metadata'!C$1,'2. Metadata'!C$4,IF(B4255='2. Metadata'!D$1,'2. Metadata'!D$4, IF(B4255='2. Metadata'!E$1,'2. Metadata'!E$4,IF( B4255='2. Metadata'!F$1,'2. Metadata'!F$4,IF(B4255='2. Metadata'!G$1,'2. Metadata'!G$4,IF(B4255='2. Metadata'!H$1,'2. Metadata'!H$4, IF(B4255='2. Metadata'!I$1,'2. Metadata'!I$4, IF(B4255='2. Metadata'!J$1,'2. Metadata'!J$4, IF(B4255='2. Metadata'!K$1,'2. Metadata'!K$4, IF(B4255='2. Metadata'!L$1,'2. Metadata'!L$4, IF(B4255='2. Metadata'!M$1,'2. Metadata'!M$6, IF(B4255='2. Metadata'!N$1,'2. Metadata'!N$6))))))))))))))</f>
        <v>-115.97499999999999</v>
      </c>
      <c r="E4255" s="15" t="s">
        <v>178</v>
      </c>
      <c r="F4255" s="132">
        <v>12.992000000000001</v>
      </c>
      <c r="G4255" s="16" t="str">
        <f>IF(ISBLANK(F4255)=TRUE," ",'2. Metadata'!B$14)</f>
        <v>degrees Celsius</v>
      </c>
      <c r="H4255" s="16" t="s">
        <v>178</v>
      </c>
    </row>
    <row r="4256" spans="1:8" ht="15.75" customHeight="1" x14ac:dyDescent="0.2">
      <c r="A4256" s="130">
        <v>39707.84375</v>
      </c>
      <c r="B4256" s="9" t="s">
        <v>239</v>
      </c>
      <c r="C4256" s="16">
        <f>IF(ISBLANK(B4256)=TRUE," ", IF(B4256='2. Metadata'!B$1,'2. Metadata'!B$5, IF(B4256='2. Metadata'!C$1,'2. Metadata'!#REF!,IF(B4256='2. Metadata'!D$1,'2. Metadata'!#REF!, IF(B4256='2. Metadata'!E$1,'2. Metadata'!#REF!,IF( B4256='2. Metadata'!F$1,'2. Metadata'!#REF!,IF(B4256='2. Metadata'!G$1,'2. Metadata'!#REF!,IF(B4256='2. Metadata'!H$1,'2. Metadata'!#REF!, IF(B4256='2. Metadata'!I$1,'2. Metadata'!#REF!, IF(B4256='2. Metadata'!J$1,'2. Metadata'!#REF!, IF(B4256='2. Metadata'!K$1,'2. Metadata'!C$3, IF(B4256='2. Metadata'!L$1,'2. Metadata'!D$3, IF(B4256='2. Metadata'!M$1,'2. Metadata'!M$5, IF(B4256='2. Metadata'!N$1,'2. Metadata'!N$5))))))))))))))</f>
        <v>49.690002</v>
      </c>
      <c r="D4256" s="13">
        <f>IF(ISBLANK(B4256)=TRUE," ", IF(B4256='2. Metadata'!B$1,'2. Metadata'!B$6, IF(B4256='2. Metadata'!C$1,'2. Metadata'!C$4,IF(B4256='2. Metadata'!D$1,'2. Metadata'!D$4, IF(B4256='2. Metadata'!E$1,'2. Metadata'!E$4,IF( B4256='2. Metadata'!F$1,'2. Metadata'!F$4,IF(B4256='2. Metadata'!G$1,'2. Metadata'!G$4,IF(B4256='2. Metadata'!H$1,'2. Metadata'!H$4, IF(B4256='2. Metadata'!I$1,'2. Metadata'!I$4, IF(B4256='2. Metadata'!J$1,'2. Metadata'!J$4, IF(B4256='2. Metadata'!K$1,'2. Metadata'!K$4, IF(B4256='2. Metadata'!L$1,'2. Metadata'!L$4, IF(B4256='2. Metadata'!M$1,'2. Metadata'!M$6, IF(B4256='2. Metadata'!N$1,'2. Metadata'!N$6))))))))))))))</f>
        <v>-115.97499999999999</v>
      </c>
      <c r="E4256" s="15" t="s">
        <v>178</v>
      </c>
      <c r="F4256" s="132">
        <v>12.944000000000001</v>
      </c>
      <c r="G4256" s="16" t="str">
        <f>IF(ISBLANK(F4256)=TRUE," ",'2. Metadata'!B$14)</f>
        <v>degrees Celsius</v>
      </c>
      <c r="H4256" s="16" t="s">
        <v>178</v>
      </c>
    </row>
    <row r="4257" spans="1:8" ht="15.75" customHeight="1" x14ac:dyDescent="0.2">
      <c r="A4257" s="130">
        <v>39707.854166666664</v>
      </c>
      <c r="B4257" s="9" t="s">
        <v>239</v>
      </c>
      <c r="C4257" s="16">
        <f>IF(ISBLANK(B4257)=TRUE," ", IF(B4257='2. Metadata'!B$1,'2. Metadata'!B$5, IF(B4257='2. Metadata'!C$1,'2. Metadata'!#REF!,IF(B4257='2. Metadata'!D$1,'2. Metadata'!#REF!, IF(B4257='2. Metadata'!E$1,'2. Metadata'!#REF!,IF( B4257='2. Metadata'!F$1,'2. Metadata'!#REF!,IF(B4257='2. Metadata'!G$1,'2. Metadata'!#REF!,IF(B4257='2. Metadata'!H$1,'2. Metadata'!#REF!, IF(B4257='2. Metadata'!I$1,'2. Metadata'!#REF!, IF(B4257='2. Metadata'!J$1,'2. Metadata'!#REF!, IF(B4257='2. Metadata'!K$1,'2. Metadata'!C$3, IF(B4257='2. Metadata'!L$1,'2. Metadata'!D$3, IF(B4257='2. Metadata'!M$1,'2. Metadata'!M$5, IF(B4257='2. Metadata'!N$1,'2. Metadata'!N$5))))))))))))))</f>
        <v>49.690002</v>
      </c>
      <c r="D4257" s="13">
        <f>IF(ISBLANK(B4257)=TRUE," ", IF(B4257='2. Metadata'!B$1,'2. Metadata'!B$6, IF(B4257='2. Metadata'!C$1,'2. Metadata'!C$4,IF(B4257='2. Metadata'!D$1,'2. Metadata'!D$4, IF(B4257='2. Metadata'!E$1,'2. Metadata'!E$4,IF( B4257='2. Metadata'!F$1,'2. Metadata'!F$4,IF(B4257='2. Metadata'!G$1,'2. Metadata'!G$4,IF(B4257='2. Metadata'!H$1,'2. Metadata'!H$4, IF(B4257='2. Metadata'!I$1,'2. Metadata'!I$4, IF(B4257='2. Metadata'!J$1,'2. Metadata'!J$4, IF(B4257='2. Metadata'!K$1,'2. Metadata'!K$4, IF(B4257='2. Metadata'!L$1,'2. Metadata'!L$4, IF(B4257='2. Metadata'!M$1,'2. Metadata'!M$6, IF(B4257='2. Metadata'!N$1,'2. Metadata'!N$6))))))))))))))</f>
        <v>-115.97499999999999</v>
      </c>
      <c r="E4257" s="15" t="s">
        <v>178</v>
      </c>
      <c r="F4257" s="132">
        <v>12.92</v>
      </c>
      <c r="G4257" s="16" t="str">
        <f>IF(ISBLANK(F4257)=TRUE," ",'2. Metadata'!B$14)</f>
        <v>degrees Celsius</v>
      </c>
      <c r="H4257" s="16" t="s">
        <v>178</v>
      </c>
    </row>
    <row r="4258" spans="1:8" ht="15.75" customHeight="1" x14ac:dyDescent="0.2">
      <c r="A4258" s="130">
        <v>39707.864583333336</v>
      </c>
      <c r="B4258" s="9" t="s">
        <v>239</v>
      </c>
      <c r="C4258" s="16">
        <f>IF(ISBLANK(B4258)=TRUE," ", IF(B4258='2. Metadata'!B$1,'2. Metadata'!B$5, IF(B4258='2. Metadata'!C$1,'2. Metadata'!#REF!,IF(B4258='2. Metadata'!D$1,'2. Metadata'!#REF!, IF(B4258='2. Metadata'!E$1,'2. Metadata'!#REF!,IF( B4258='2. Metadata'!F$1,'2. Metadata'!#REF!,IF(B4258='2. Metadata'!G$1,'2. Metadata'!#REF!,IF(B4258='2. Metadata'!H$1,'2. Metadata'!#REF!, IF(B4258='2. Metadata'!I$1,'2. Metadata'!#REF!, IF(B4258='2. Metadata'!J$1,'2. Metadata'!#REF!, IF(B4258='2. Metadata'!K$1,'2. Metadata'!C$3, IF(B4258='2. Metadata'!L$1,'2. Metadata'!D$3, IF(B4258='2. Metadata'!M$1,'2. Metadata'!M$5, IF(B4258='2. Metadata'!N$1,'2. Metadata'!N$5))))))))))))))</f>
        <v>49.690002</v>
      </c>
      <c r="D4258" s="13">
        <f>IF(ISBLANK(B4258)=TRUE," ", IF(B4258='2. Metadata'!B$1,'2. Metadata'!B$6, IF(B4258='2. Metadata'!C$1,'2. Metadata'!C$4,IF(B4258='2. Metadata'!D$1,'2. Metadata'!D$4, IF(B4258='2. Metadata'!E$1,'2. Metadata'!E$4,IF( B4258='2. Metadata'!F$1,'2. Metadata'!F$4,IF(B4258='2. Metadata'!G$1,'2. Metadata'!G$4,IF(B4258='2. Metadata'!H$1,'2. Metadata'!H$4, IF(B4258='2. Metadata'!I$1,'2. Metadata'!I$4, IF(B4258='2. Metadata'!J$1,'2. Metadata'!J$4, IF(B4258='2. Metadata'!K$1,'2. Metadata'!K$4, IF(B4258='2. Metadata'!L$1,'2. Metadata'!L$4, IF(B4258='2. Metadata'!M$1,'2. Metadata'!M$6, IF(B4258='2. Metadata'!N$1,'2. Metadata'!N$6))))))))))))))</f>
        <v>-115.97499999999999</v>
      </c>
      <c r="E4258" s="15" t="s">
        <v>178</v>
      </c>
      <c r="F4258" s="132">
        <v>12.847</v>
      </c>
      <c r="G4258" s="16" t="str">
        <f>IF(ISBLANK(F4258)=TRUE," ",'2. Metadata'!B$14)</f>
        <v>degrees Celsius</v>
      </c>
      <c r="H4258" s="16" t="s">
        <v>178</v>
      </c>
    </row>
    <row r="4259" spans="1:8" ht="15.75" customHeight="1" x14ac:dyDescent="0.2">
      <c r="A4259" s="130">
        <v>39707.875</v>
      </c>
      <c r="B4259" s="9" t="s">
        <v>239</v>
      </c>
      <c r="C4259" s="16">
        <f>IF(ISBLANK(B4259)=TRUE," ", IF(B4259='2. Metadata'!B$1,'2. Metadata'!B$5, IF(B4259='2. Metadata'!C$1,'2. Metadata'!#REF!,IF(B4259='2. Metadata'!D$1,'2. Metadata'!#REF!, IF(B4259='2. Metadata'!E$1,'2. Metadata'!#REF!,IF( B4259='2. Metadata'!F$1,'2. Metadata'!#REF!,IF(B4259='2. Metadata'!G$1,'2. Metadata'!#REF!,IF(B4259='2. Metadata'!H$1,'2. Metadata'!#REF!, IF(B4259='2. Metadata'!I$1,'2. Metadata'!#REF!, IF(B4259='2. Metadata'!J$1,'2. Metadata'!#REF!, IF(B4259='2. Metadata'!K$1,'2. Metadata'!C$3, IF(B4259='2. Metadata'!L$1,'2. Metadata'!D$3, IF(B4259='2. Metadata'!M$1,'2. Metadata'!M$5, IF(B4259='2. Metadata'!N$1,'2. Metadata'!N$5))))))))))))))</f>
        <v>49.690002</v>
      </c>
      <c r="D4259" s="13">
        <f>IF(ISBLANK(B4259)=TRUE," ", IF(B4259='2. Metadata'!B$1,'2. Metadata'!B$6, IF(B4259='2. Metadata'!C$1,'2. Metadata'!C$4,IF(B4259='2. Metadata'!D$1,'2. Metadata'!D$4, IF(B4259='2. Metadata'!E$1,'2. Metadata'!E$4,IF( B4259='2. Metadata'!F$1,'2. Metadata'!F$4,IF(B4259='2. Metadata'!G$1,'2. Metadata'!G$4,IF(B4259='2. Metadata'!H$1,'2. Metadata'!H$4, IF(B4259='2. Metadata'!I$1,'2. Metadata'!I$4, IF(B4259='2. Metadata'!J$1,'2. Metadata'!J$4, IF(B4259='2. Metadata'!K$1,'2. Metadata'!K$4, IF(B4259='2. Metadata'!L$1,'2. Metadata'!L$4, IF(B4259='2. Metadata'!M$1,'2. Metadata'!M$6, IF(B4259='2. Metadata'!N$1,'2. Metadata'!N$6))))))))))))))</f>
        <v>-115.97499999999999</v>
      </c>
      <c r="E4259" s="15" t="s">
        <v>178</v>
      </c>
      <c r="F4259" s="132">
        <v>12.798999999999999</v>
      </c>
      <c r="G4259" s="16" t="str">
        <f>IF(ISBLANK(F4259)=TRUE," ",'2. Metadata'!B$14)</f>
        <v>degrees Celsius</v>
      </c>
      <c r="H4259" s="16" t="s">
        <v>178</v>
      </c>
    </row>
    <row r="4260" spans="1:8" ht="15.75" customHeight="1" x14ac:dyDescent="0.2">
      <c r="A4260" s="130">
        <v>39707.885416666664</v>
      </c>
      <c r="B4260" s="9" t="s">
        <v>239</v>
      </c>
      <c r="C4260" s="16">
        <f>IF(ISBLANK(B4260)=TRUE," ", IF(B4260='2. Metadata'!B$1,'2. Metadata'!B$5, IF(B4260='2. Metadata'!C$1,'2. Metadata'!#REF!,IF(B4260='2. Metadata'!D$1,'2. Metadata'!#REF!, IF(B4260='2. Metadata'!E$1,'2. Metadata'!#REF!,IF( B4260='2. Metadata'!F$1,'2. Metadata'!#REF!,IF(B4260='2. Metadata'!G$1,'2. Metadata'!#REF!,IF(B4260='2. Metadata'!H$1,'2. Metadata'!#REF!, IF(B4260='2. Metadata'!I$1,'2. Metadata'!#REF!, IF(B4260='2. Metadata'!J$1,'2. Metadata'!#REF!, IF(B4260='2. Metadata'!K$1,'2. Metadata'!C$3, IF(B4260='2. Metadata'!L$1,'2. Metadata'!D$3, IF(B4260='2. Metadata'!M$1,'2. Metadata'!M$5, IF(B4260='2. Metadata'!N$1,'2. Metadata'!N$5))))))))))))))</f>
        <v>49.690002</v>
      </c>
      <c r="D4260" s="13">
        <f>IF(ISBLANK(B4260)=TRUE," ", IF(B4260='2. Metadata'!B$1,'2. Metadata'!B$6, IF(B4260='2. Metadata'!C$1,'2. Metadata'!C$4,IF(B4260='2. Metadata'!D$1,'2. Metadata'!D$4, IF(B4260='2. Metadata'!E$1,'2. Metadata'!E$4,IF( B4260='2. Metadata'!F$1,'2. Metadata'!F$4,IF(B4260='2. Metadata'!G$1,'2. Metadata'!G$4,IF(B4260='2. Metadata'!H$1,'2. Metadata'!H$4, IF(B4260='2. Metadata'!I$1,'2. Metadata'!I$4, IF(B4260='2. Metadata'!J$1,'2. Metadata'!J$4, IF(B4260='2. Metadata'!K$1,'2. Metadata'!K$4, IF(B4260='2. Metadata'!L$1,'2. Metadata'!L$4, IF(B4260='2. Metadata'!M$1,'2. Metadata'!M$6, IF(B4260='2. Metadata'!N$1,'2. Metadata'!N$6))))))))))))))</f>
        <v>-115.97499999999999</v>
      </c>
      <c r="E4260" s="15" t="s">
        <v>178</v>
      </c>
      <c r="F4260" s="132">
        <v>12.727</v>
      </c>
      <c r="G4260" s="16" t="str">
        <f>IF(ISBLANK(F4260)=TRUE," ",'2. Metadata'!B$14)</f>
        <v>degrees Celsius</v>
      </c>
      <c r="H4260" s="16" t="s">
        <v>178</v>
      </c>
    </row>
    <row r="4261" spans="1:8" ht="15.75" customHeight="1" x14ac:dyDescent="0.2">
      <c r="A4261" s="130">
        <v>39707.895833333336</v>
      </c>
      <c r="B4261" s="9" t="s">
        <v>239</v>
      </c>
      <c r="C4261" s="16">
        <f>IF(ISBLANK(B4261)=TRUE," ", IF(B4261='2. Metadata'!B$1,'2. Metadata'!B$5, IF(B4261='2. Metadata'!C$1,'2. Metadata'!#REF!,IF(B4261='2. Metadata'!D$1,'2. Metadata'!#REF!, IF(B4261='2. Metadata'!E$1,'2. Metadata'!#REF!,IF( B4261='2. Metadata'!F$1,'2. Metadata'!#REF!,IF(B4261='2. Metadata'!G$1,'2. Metadata'!#REF!,IF(B4261='2. Metadata'!H$1,'2. Metadata'!#REF!, IF(B4261='2. Metadata'!I$1,'2. Metadata'!#REF!, IF(B4261='2. Metadata'!J$1,'2. Metadata'!#REF!, IF(B4261='2. Metadata'!K$1,'2. Metadata'!C$3, IF(B4261='2. Metadata'!L$1,'2. Metadata'!D$3, IF(B4261='2. Metadata'!M$1,'2. Metadata'!M$5, IF(B4261='2. Metadata'!N$1,'2. Metadata'!N$5))))))))))))))</f>
        <v>49.690002</v>
      </c>
      <c r="D4261" s="13">
        <f>IF(ISBLANK(B4261)=TRUE," ", IF(B4261='2. Metadata'!B$1,'2. Metadata'!B$6, IF(B4261='2. Metadata'!C$1,'2. Metadata'!C$4,IF(B4261='2. Metadata'!D$1,'2. Metadata'!D$4, IF(B4261='2. Metadata'!E$1,'2. Metadata'!E$4,IF( B4261='2. Metadata'!F$1,'2. Metadata'!F$4,IF(B4261='2. Metadata'!G$1,'2. Metadata'!G$4,IF(B4261='2. Metadata'!H$1,'2. Metadata'!H$4, IF(B4261='2. Metadata'!I$1,'2. Metadata'!I$4, IF(B4261='2. Metadata'!J$1,'2. Metadata'!J$4, IF(B4261='2. Metadata'!K$1,'2. Metadata'!K$4, IF(B4261='2. Metadata'!L$1,'2. Metadata'!L$4, IF(B4261='2. Metadata'!M$1,'2. Metadata'!M$6, IF(B4261='2. Metadata'!N$1,'2. Metadata'!N$6))))))))))))))</f>
        <v>-115.97499999999999</v>
      </c>
      <c r="E4261" s="15" t="s">
        <v>178</v>
      </c>
      <c r="F4261" s="132">
        <v>12.654</v>
      </c>
      <c r="G4261" s="16" t="str">
        <f>IF(ISBLANK(F4261)=TRUE," ",'2. Metadata'!B$14)</f>
        <v>degrees Celsius</v>
      </c>
      <c r="H4261" s="16" t="s">
        <v>178</v>
      </c>
    </row>
    <row r="4262" spans="1:8" ht="15.75" customHeight="1" x14ac:dyDescent="0.2">
      <c r="A4262" s="130">
        <v>39707.90625</v>
      </c>
      <c r="B4262" s="9" t="s">
        <v>239</v>
      </c>
      <c r="C4262" s="16">
        <f>IF(ISBLANK(B4262)=TRUE," ", IF(B4262='2. Metadata'!B$1,'2. Metadata'!B$5, IF(B4262='2. Metadata'!C$1,'2. Metadata'!#REF!,IF(B4262='2. Metadata'!D$1,'2. Metadata'!#REF!, IF(B4262='2. Metadata'!E$1,'2. Metadata'!#REF!,IF( B4262='2. Metadata'!F$1,'2. Metadata'!#REF!,IF(B4262='2. Metadata'!G$1,'2. Metadata'!#REF!,IF(B4262='2. Metadata'!H$1,'2. Metadata'!#REF!, IF(B4262='2. Metadata'!I$1,'2. Metadata'!#REF!, IF(B4262='2. Metadata'!J$1,'2. Metadata'!#REF!, IF(B4262='2. Metadata'!K$1,'2. Metadata'!C$3, IF(B4262='2. Metadata'!L$1,'2. Metadata'!D$3, IF(B4262='2. Metadata'!M$1,'2. Metadata'!M$5, IF(B4262='2. Metadata'!N$1,'2. Metadata'!N$5))))))))))))))</f>
        <v>49.690002</v>
      </c>
      <c r="D4262" s="13">
        <f>IF(ISBLANK(B4262)=TRUE," ", IF(B4262='2. Metadata'!B$1,'2. Metadata'!B$6, IF(B4262='2. Metadata'!C$1,'2. Metadata'!C$4,IF(B4262='2. Metadata'!D$1,'2. Metadata'!D$4, IF(B4262='2. Metadata'!E$1,'2. Metadata'!E$4,IF( B4262='2. Metadata'!F$1,'2. Metadata'!F$4,IF(B4262='2. Metadata'!G$1,'2. Metadata'!G$4,IF(B4262='2. Metadata'!H$1,'2. Metadata'!H$4, IF(B4262='2. Metadata'!I$1,'2. Metadata'!I$4, IF(B4262='2. Metadata'!J$1,'2. Metadata'!J$4, IF(B4262='2. Metadata'!K$1,'2. Metadata'!K$4, IF(B4262='2. Metadata'!L$1,'2. Metadata'!L$4, IF(B4262='2. Metadata'!M$1,'2. Metadata'!M$6, IF(B4262='2. Metadata'!N$1,'2. Metadata'!N$6))))))))))))))</f>
        <v>-115.97499999999999</v>
      </c>
      <c r="E4262" s="15" t="s">
        <v>178</v>
      </c>
      <c r="F4262" s="132">
        <v>12.582000000000001</v>
      </c>
      <c r="G4262" s="16" t="str">
        <f>IF(ISBLANK(F4262)=TRUE," ",'2. Metadata'!B$14)</f>
        <v>degrees Celsius</v>
      </c>
      <c r="H4262" s="16" t="s">
        <v>178</v>
      </c>
    </row>
    <row r="4263" spans="1:8" ht="15.75" customHeight="1" x14ac:dyDescent="0.2">
      <c r="A4263" s="130">
        <v>39707.916666666664</v>
      </c>
      <c r="B4263" s="9" t="s">
        <v>239</v>
      </c>
      <c r="C4263" s="16">
        <f>IF(ISBLANK(B4263)=TRUE," ", IF(B4263='2. Metadata'!B$1,'2. Metadata'!B$5, IF(B4263='2. Metadata'!C$1,'2. Metadata'!#REF!,IF(B4263='2. Metadata'!D$1,'2. Metadata'!#REF!, IF(B4263='2. Metadata'!E$1,'2. Metadata'!#REF!,IF( B4263='2. Metadata'!F$1,'2. Metadata'!#REF!,IF(B4263='2. Metadata'!G$1,'2. Metadata'!#REF!,IF(B4263='2. Metadata'!H$1,'2. Metadata'!#REF!, IF(B4263='2. Metadata'!I$1,'2. Metadata'!#REF!, IF(B4263='2. Metadata'!J$1,'2. Metadata'!#REF!, IF(B4263='2. Metadata'!K$1,'2. Metadata'!C$3, IF(B4263='2. Metadata'!L$1,'2. Metadata'!D$3, IF(B4263='2. Metadata'!M$1,'2. Metadata'!M$5, IF(B4263='2. Metadata'!N$1,'2. Metadata'!N$5))))))))))))))</f>
        <v>49.690002</v>
      </c>
      <c r="D4263" s="13">
        <f>IF(ISBLANK(B4263)=TRUE," ", IF(B4263='2. Metadata'!B$1,'2. Metadata'!B$6, IF(B4263='2. Metadata'!C$1,'2. Metadata'!C$4,IF(B4263='2. Metadata'!D$1,'2. Metadata'!D$4, IF(B4263='2. Metadata'!E$1,'2. Metadata'!E$4,IF( B4263='2. Metadata'!F$1,'2. Metadata'!F$4,IF(B4263='2. Metadata'!G$1,'2. Metadata'!G$4,IF(B4263='2. Metadata'!H$1,'2. Metadata'!H$4, IF(B4263='2. Metadata'!I$1,'2. Metadata'!I$4, IF(B4263='2. Metadata'!J$1,'2. Metadata'!J$4, IF(B4263='2. Metadata'!K$1,'2. Metadata'!K$4, IF(B4263='2. Metadata'!L$1,'2. Metadata'!L$4, IF(B4263='2. Metadata'!M$1,'2. Metadata'!M$6, IF(B4263='2. Metadata'!N$1,'2. Metadata'!N$6))))))))))))))</f>
        <v>-115.97499999999999</v>
      </c>
      <c r="E4263" s="15" t="s">
        <v>178</v>
      </c>
      <c r="F4263" s="132">
        <v>12.509</v>
      </c>
      <c r="G4263" s="16" t="str">
        <f>IF(ISBLANK(F4263)=TRUE," ",'2. Metadata'!B$14)</f>
        <v>degrees Celsius</v>
      </c>
      <c r="H4263" s="16" t="s">
        <v>178</v>
      </c>
    </row>
    <row r="4264" spans="1:8" ht="15.75" customHeight="1" x14ac:dyDescent="0.2">
      <c r="A4264" s="130">
        <v>39707.927083333336</v>
      </c>
      <c r="B4264" s="9" t="s">
        <v>239</v>
      </c>
      <c r="C4264" s="16">
        <f>IF(ISBLANK(B4264)=TRUE," ", IF(B4264='2. Metadata'!B$1,'2. Metadata'!B$5, IF(B4264='2. Metadata'!C$1,'2. Metadata'!#REF!,IF(B4264='2. Metadata'!D$1,'2. Metadata'!#REF!, IF(B4264='2. Metadata'!E$1,'2. Metadata'!#REF!,IF( B4264='2. Metadata'!F$1,'2. Metadata'!#REF!,IF(B4264='2. Metadata'!G$1,'2. Metadata'!#REF!,IF(B4264='2. Metadata'!H$1,'2. Metadata'!#REF!, IF(B4264='2. Metadata'!I$1,'2. Metadata'!#REF!, IF(B4264='2. Metadata'!J$1,'2. Metadata'!#REF!, IF(B4264='2. Metadata'!K$1,'2. Metadata'!C$3, IF(B4264='2. Metadata'!L$1,'2. Metadata'!D$3, IF(B4264='2. Metadata'!M$1,'2. Metadata'!M$5, IF(B4264='2. Metadata'!N$1,'2. Metadata'!N$5))))))))))))))</f>
        <v>49.690002</v>
      </c>
      <c r="D4264" s="13">
        <f>IF(ISBLANK(B4264)=TRUE," ", IF(B4264='2. Metadata'!B$1,'2. Metadata'!B$6, IF(B4264='2. Metadata'!C$1,'2. Metadata'!C$4,IF(B4264='2. Metadata'!D$1,'2. Metadata'!D$4, IF(B4264='2. Metadata'!E$1,'2. Metadata'!E$4,IF( B4264='2. Metadata'!F$1,'2. Metadata'!F$4,IF(B4264='2. Metadata'!G$1,'2. Metadata'!G$4,IF(B4264='2. Metadata'!H$1,'2. Metadata'!H$4, IF(B4264='2. Metadata'!I$1,'2. Metadata'!I$4, IF(B4264='2. Metadata'!J$1,'2. Metadata'!J$4, IF(B4264='2. Metadata'!K$1,'2. Metadata'!K$4, IF(B4264='2. Metadata'!L$1,'2. Metadata'!L$4, IF(B4264='2. Metadata'!M$1,'2. Metadata'!M$6, IF(B4264='2. Metadata'!N$1,'2. Metadata'!N$6))))))))))))))</f>
        <v>-115.97499999999999</v>
      </c>
      <c r="E4264" s="15" t="s">
        <v>178</v>
      </c>
      <c r="F4264" s="132">
        <v>12.413</v>
      </c>
      <c r="G4264" s="16" t="str">
        <f>IF(ISBLANK(F4264)=TRUE," ",'2. Metadata'!B$14)</f>
        <v>degrees Celsius</v>
      </c>
      <c r="H4264" s="16" t="s">
        <v>178</v>
      </c>
    </row>
    <row r="4265" spans="1:8" ht="15.75" customHeight="1" x14ac:dyDescent="0.2">
      <c r="A4265" s="130">
        <v>39707.9375</v>
      </c>
      <c r="B4265" s="9" t="s">
        <v>239</v>
      </c>
      <c r="C4265" s="16">
        <f>IF(ISBLANK(B4265)=TRUE," ", IF(B4265='2. Metadata'!B$1,'2. Metadata'!B$5, IF(B4265='2. Metadata'!C$1,'2. Metadata'!#REF!,IF(B4265='2. Metadata'!D$1,'2. Metadata'!#REF!, IF(B4265='2. Metadata'!E$1,'2. Metadata'!#REF!,IF( B4265='2. Metadata'!F$1,'2. Metadata'!#REF!,IF(B4265='2. Metadata'!G$1,'2. Metadata'!#REF!,IF(B4265='2. Metadata'!H$1,'2. Metadata'!#REF!, IF(B4265='2. Metadata'!I$1,'2. Metadata'!#REF!, IF(B4265='2. Metadata'!J$1,'2. Metadata'!#REF!, IF(B4265='2. Metadata'!K$1,'2. Metadata'!C$3, IF(B4265='2. Metadata'!L$1,'2. Metadata'!D$3, IF(B4265='2. Metadata'!M$1,'2. Metadata'!M$5, IF(B4265='2. Metadata'!N$1,'2. Metadata'!N$5))))))))))))))</f>
        <v>49.690002</v>
      </c>
      <c r="D4265" s="13">
        <f>IF(ISBLANK(B4265)=TRUE," ", IF(B4265='2. Metadata'!B$1,'2. Metadata'!B$6, IF(B4265='2. Metadata'!C$1,'2. Metadata'!C$4,IF(B4265='2. Metadata'!D$1,'2. Metadata'!D$4, IF(B4265='2. Metadata'!E$1,'2. Metadata'!E$4,IF( B4265='2. Metadata'!F$1,'2. Metadata'!F$4,IF(B4265='2. Metadata'!G$1,'2. Metadata'!G$4,IF(B4265='2. Metadata'!H$1,'2. Metadata'!H$4, IF(B4265='2. Metadata'!I$1,'2. Metadata'!I$4, IF(B4265='2. Metadata'!J$1,'2. Metadata'!J$4, IF(B4265='2. Metadata'!K$1,'2. Metadata'!K$4, IF(B4265='2. Metadata'!L$1,'2. Metadata'!L$4, IF(B4265='2. Metadata'!M$1,'2. Metadata'!M$6, IF(B4265='2. Metadata'!N$1,'2. Metadata'!N$6))))))))))))))</f>
        <v>-115.97499999999999</v>
      </c>
      <c r="E4265" s="15" t="s">
        <v>178</v>
      </c>
      <c r="F4265" s="132">
        <v>12.316000000000001</v>
      </c>
      <c r="G4265" s="16" t="str">
        <f>IF(ISBLANK(F4265)=TRUE," ",'2. Metadata'!B$14)</f>
        <v>degrees Celsius</v>
      </c>
      <c r="H4265" s="16" t="s">
        <v>178</v>
      </c>
    </row>
    <row r="4266" spans="1:8" ht="15.75" customHeight="1" x14ac:dyDescent="0.2">
      <c r="A4266" s="130">
        <v>39707.947916666664</v>
      </c>
      <c r="B4266" s="9" t="s">
        <v>239</v>
      </c>
      <c r="C4266" s="16">
        <f>IF(ISBLANK(B4266)=TRUE," ", IF(B4266='2. Metadata'!B$1,'2. Metadata'!B$5, IF(B4266='2. Metadata'!C$1,'2. Metadata'!#REF!,IF(B4266='2. Metadata'!D$1,'2. Metadata'!#REF!, IF(B4266='2. Metadata'!E$1,'2. Metadata'!#REF!,IF( B4266='2. Metadata'!F$1,'2. Metadata'!#REF!,IF(B4266='2. Metadata'!G$1,'2. Metadata'!#REF!,IF(B4266='2. Metadata'!H$1,'2. Metadata'!#REF!, IF(B4266='2. Metadata'!I$1,'2. Metadata'!#REF!, IF(B4266='2. Metadata'!J$1,'2. Metadata'!#REF!, IF(B4266='2. Metadata'!K$1,'2. Metadata'!C$3, IF(B4266='2. Metadata'!L$1,'2. Metadata'!D$3, IF(B4266='2. Metadata'!M$1,'2. Metadata'!M$5, IF(B4266='2. Metadata'!N$1,'2. Metadata'!N$5))))))))))))))</f>
        <v>49.690002</v>
      </c>
      <c r="D4266" s="13">
        <f>IF(ISBLANK(B4266)=TRUE," ", IF(B4266='2. Metadata'!B$1,'2. Metadata'!B$6, IF(B4266='2. Metadata'!C$1,'2. Metadata'!C$4,IF(B4266='2. Metadata'!D$1,'2. Metadata'!D$4, IF(B4266='2. Metadata'!E$1,'2. Metadata'!E$4,IF( B4266='2. Metadata'!F$1,'2. Metadata'!F$4,IF(B4266='2. Metadata'!G$1,'2. Metadata'!G$4,IF(B4266='2. Metadata'!H$1,'2. Metadata'!H$4, IF(B4266='2. Metadata'!I$1,'2. Metadata'!I$4, IF(B4266='2. Metadata'!J$1,'2. Metadata'!J$4, IF(B4266='2. Metadata'!K$1,'2. Metadata'!K$4, IF(B4266='2. Metadata'!L$1,'2. Metadata'!L$4, IF(B4266='2. Metadata'!M$1,'2. Metadata'!M$6, IF(B4266='2. Metadata'!N$1,'2. Metadata'!N$6))))))))))))))</f>
        <v>-115.97499999999999</v>
      </c>
      <c r="E4266" s="15" t="s">
        <v>178</v>
      </c>
      <c r="F4266" s="132">
        <v>12.218999999999999</v>
      </c>
      <c r="G4266" s="16" t="str">
        <f>IF(ISBLANK(F4266)=TRUE," ",'2. Metadata'!B$14)</f>
        <v>degrees Celsius</v>
      </c>
      <c r="H4266" s="16" t="s">
        <v>178</v>
      </c>
    </row>
    <row r="4267" spans="1:8" ht="15.75" customHeight="1" x14ac:dyDescent="0.2">
      <c r="A4267" s="130">
        <v>39707.958333333336</v>
      </c>
      <c r="B4267" s="9" t="s">
        <v>239</v>
      </c>
      <c r="C4267" s="16">
        <f>IF(ISBLANK(B4267)=TRUE," ", IF(B4267='2. Metadata'!B$1,'2. Metadata'!B$5, IF(B4267='2. Metadata'!C$1,'2. Metadata'!#REF!,IF(B4267='2. Metadata'!D$1,'2. Metadata'!#REF!, IF(B4267='2. Metadata'!E$1,'2. Metadata'!#REF!,IF( B4267='2. Metadata'!F$1,'2. Metadata'!#REF!,IF(B4267='2. Metadata'!G$1,'2. Metadata'!#REF!,IF(B4267='2. Metadata'!H$1,'2. Metadata'!#REF!, IF(B4267='2. Metadata'!I$1,'2. Metadata'!#REF!, IF(B4267='2. Metadata'!J$1,'2. Metadata'!#REF!, IF(B4267='2. Metadata'!K$1,'2. Metadata'!C$3, IF(B4267='2. Metadata'!L$1,'2. Metadata'!D$3, IF(B4267='2. Metadata'!M$1,'2. Metadata'!M$5, IF(B4267='2. Metadata'!N$1,'2. Metadata'!N$5))))))))))))))</f>
        <v>49.690002</v>
      </c>
      <c r="D4267" s="13">
        <f>IF(ISBLANK(B4267)=TRUE," ", IF(B4267='2. Metadata'!B$1,'2. Metadata'!B$6, IF(B4267='2. Metadata'!C$1,'2. Metadata'!C$4,IF(B4267='2. Metadata'!D$1,'2. Metadata'!D$4, IF(B4267='2. Metadata'!E$1,'2. Metadata'!E$4,IF( B4267='2. Metadata'!F$1,'2. Metadata'!F$4,IF(B4267='2. Metadata'!G$1,'2. Metadata'!G$4,IF(B4267='2. Metadata'!H$1,'2. Metadata'!H$4, IF(B4267='2. Metadata'!I$1,'2. Metadata'!I$4, IF(B4267='2. Metadata'!J$1,'2. Metadata'!J$4, IF(B4267='2. Metadata'!K$1,'2. Metadata'!K$4, IF(B4267='2. Metadata'!L$1,'2. Metadata'!L$4, IF(B4267='2. Metadata'!M$1,'2. Metadata'!M$6, IF(B4267='2. Metadata'!N$1,'2. Metadata'!N$6))))))))))))))</f>
        <v>-115.97499999999999</v>
      </c>
      <c r="E4267" s="15" t="s">
        <v>178</v>
      </c>
      <c r="F4267" s="132">
        <v>12.098000000000001</v>
      </c>
      <c r="G4267" s="16" t="str">
        <f>IF(ISBLANK(F4267)=TRUE," ",'2. Metadata'!B$14)</f>
        <v>degrees Celsius</v>
      </c>
      <c r="H4267" s="16" t="s">
        <v>178</v>
      </c>
    </row>
    <row r="4268" spans="1:8" ht="15.75" customHeight="1" x14ac:dyDescent="0.2">
      <c r="A4268" s="130">
        <v>39707.96875</v>
      </c>
      <c r="B4268" s="9" t="s">
        <v>239</v>
      </c>
      <c r="C4268" s="16">
        <f>IF(ISBLANK(B4268)=TRUE," ", IF(B4268='2. Metadata'!B$1,'2. Metadata'!B$5, IF(B4268='2. Metadata'!C$1,'2. Metadata'!#REF!,IF(B4268='2. Metadata'!D$1,'2. Metadata'!#REF!, IF(B4268='2. Metadata'!E$1,'2. Metadata'!#REF!,IF( B4268='2. Metadata'!F$1,'2. Metadata'!#REF!,IF(B4268='2. Metadata'!G$1,'2. Metadata'!#REF!,IF(B4268='2. Metadata'!H$1,'2. Metadata'!#REF!, IF(B4268='2. Metadata'!I$1,'2. Metadata'!#REF!, IF(B4268='2. Metadata'!J$1,'2. Metadata'!#REF!, IF(B4268='2. Metadata'!K$1,'2. Metadata'!C$3, IF(B4268='2. Metadata'!L$1,'2. Metadata'!D$3, IF(B4268='2. Metadata'!M$1,'2. Metadata'!M$5, IF(B4268='2. Metadata'!N$1,'2. Metadata'!N$5))))))))))))))</f>
        <v>49.690002</v>
      </c>
      <c r="D4268" s="13">
        <f>IF(ISBLANK(B4268)=TRUE," ", IF(B4268='2. Metadata'!B$1,'2. Metadata'!B$6, IF(B4268='2. Metadata'!C$1,'2. Metadata'!C$4,IF(B4268='2. Metadata'!D$1,'2. Metadata'!D$4, IF(B4268='2. Metadata'!E$1,'2. Metadata'!E$4,IF( B4268='2. Metadata'!F$1,'2. Metadata'!F$4,IF(B4268='2. Metadata'!G$1,'2. Metadata'!G$4,IF(B4268='2. Metadata'!H$1,'2. Metadata'!H$4, IF(B4268='2. Metadata'!I$1,'2. Metadata'!I$4, IF(B4268='2. Metadata'!J$1,'2. Metadata'!J$4, IF(B4268='2. Metadata'!K$1,'2. Metadata'!K$4, IF(B4268='2. Metadata'!L$1,'2. Metadata'!L$4, IF(B4268='2. Metadata'!M$1,'2. Metadata'!M$6, IF(B4268='2. Metadata'!N$1,'2. Metadata'!N$6))))))))))))))</f>
        <v>-115.97499999999999</v>
      </c>
      <c r="E4268" s="15" t="s">
        <v>178</v>
      </c>
      <c r="F4268" s="132">
        <v>11.977</v>
      </c>
      <c r="G4268" s="16" t="str">
        <f>IF(ISBLANK(F4268)=TRUE," ",'2. Metadata'!B$14)</f>
        <v>degrees Celsius</v>
      </c>
      <c r="H4268" s="16" t="s">
        <v>178</v>
      </c>
    </row>
    <row r="4269" spans="1:8" ht="15.75" customHeight="1" x14ac:dyDescent="0.2">
      <c r="A4269" s="130">
        <v>39707.979166666664</v>
      </c>
      <c r="B4269" s="9" t="s">
        <v>239</v>
      </c>
      <c r="C4269" s="16">
        <f>IF(ISBLANK(B4269)=TRUE," ", IF(B4269='2. Metadata'!B$1,'2. Metadata'!B$5, IF(B4269='2. Metadata'!C$1,'2. Metadata'!#REF!,IF(B4269='2. Metadata'!D$1,'2. Metadata'!#REF!, IF(B4269='2. Metadata'!E$1,'2. Metadata'!#REF!,IF( B4269='2. Metadata'!F$1,'2. Metadata'!#REF!,IF(B4269='2. Metadata'!G$1,'2. Metadata'!#REF!,IF(B4269='2. Metadata'!H$1,'2. Metadata'!#REF!, IF(B4269='2. Metadata'!I$1,'2. Metadata'!#REF!, IF(B4269='2. Metadata'!J$1,'2. Metadata'!#REF!, IF(B4269='2. Metadata'!K$1,'2. Metadata'!C$3, IF(B4269='2. Metadata'!L$1,'2. Metadata'!D$3, IF(B4269='2. Metadata'!M$1,'2. Metadata'!M$5, IF(B4269='2. Metadata'!N$1,'2. Metadata'!N$5))))))))))))))</f>
        <v>49.690002</v>
      </c>
      <c r="D4269" s="13">
        <f>IF(ISBLANK(B4269)=TRUE," ", IF(B4269='2. Metadata'!B$1,'2. Metadata'!B$6, IF(B4269='2. Metadata'!C$1,'2. Metadata'!C$4,IF(B4269='2. Metadata'!D$1,'2. Metadata'!D$4, IF(B4269='2. Metadata'!E$1,'2. Metadata'!E$4,IF( B4269='2. Metadata'!F$1,'2. Metadata'!F$4,IF(B4269='2. Metadata'!G$1,'2. Metadata'!G$4,IF(B4269='2. Metadata'!H$1,'2. Metadata'!H$4, IF(B4269='2. Metadata'!I$1,'2. Metadata'!I$4, IF(B4269='2. Metadata'!J$1,'2. Metadata'!J$4, IF(B4269='2. Metadata'!K$1,'2. Metadata'!K$4, IF(B4269='2. Metadata'!L$1,'2. Metadata'!L$4, IF(B4269='2. Metadata'!M$1,'2. Metadata'!M$6, IF(B4269='2. Metadata'!N$1,'2. Metadata'!N$6))))))))))))))</f>
        <v>-115.97499999999999</v>
      </c>
      <c r="E4269" s="15" t="s">
        <v>178</v>
      </c>
      <c r="F4269" s="132">
        <v>11.856</v>
      </c>
      <c r="G4269" s="16" t="str">
        <f>IF(ISBLANK(F4269)=TRUE," ",'2. Metadata'!B$14)</f>
        <v>degrees Celsius</v>
      </c>
      <c r="H4269" s="16" t="s">
        <v>178</v>
      </c>
    </row>
    <row r="4270" spans="1:8" ht="15.75" customHeight="1" x14ac:dyDescent="0.2">
      <c r="A4270" s="130">
        <v>39707.989583333336</v>
      </c>
      <c r="B4270" s="9" t="s">
        <v>239</v>
      </c>
      <c r="C4270" s="16">
        <f>IF(ISBLANK(B4270)=TRUE," ", IF(B4270='2. Metadata'!B$1,'2. Metadata'!B$5, IF(B4270='2. Metadata'!C$1,'2. Metadata'!#REF!,IF(B4270='2. Metadata'!D$1,'2. Metadata'!#REF!, IF(B4270='2. Metadata'!E$1,'2. Metadata'!#REF!,IF( B4270='2. Metadata'!F$1,'2. Metadata'!#REF!,IF(B4270='2. Metadata'!G$1,'2. Metadata'!#REF!,IF(B4270='2. Metadata'!H$1,'2. Metadata'!#REF!, IF(B4270='2. Metadata'!I$1,'2. Metadata'!#REF!, IF(B4270='2. Metadata'!J$1,'2. Metadata'!#REF!, IF(B4270='2. Metadata'!K$1,'2. Metadata'!C$3, IF(B4270='2. Metadata'!L$1,'2. Metadata'!D$3, IF(B4270='2. Metadata'!M$1,'2. Metadata'!M$5, IF(B4270='2. Metadata'!N$1,'2. Metadata'!N$5))))))))))))))</f>
        <v>49.690002</v>
      </c>
      <c r="D4270" s="13">
        <f>IF(ISBLANK(B4270)=TRUE," ", IF(B4270='2. Metadata'!B$1,'2. Metadata'!B$6, IF(B4270='2. Metadata'!C$1,'2. Metadata'!C$4,IF(B4270='2. Metadata'!D$1,'2. Metadata'!D$4, IF(B4270='2. Metadata'!E$1,'2. Metadata'!E$4,IF( B4270='2. Metadata'!F$1,'2. Metadata'!F$4,IF(B4270='2. Metadata'!G$1,'2. Metadata'!G$4,IF(B4270='2. Metadata'!H$1,'2. Metadata'!H$4, IF(B4270='2. Metadata'!I$1,'2. Metadata'!I$4, IF(B4270='2. Metadata'!J$1,'2. Metadata'!J$4, IF(B4270='2. Metadata'!K$1,'2. Metadata'!K$4, IF(B4270='2. Metadata'!L$1,'2. Metadata'!L$4, IF(B4270='2. Metadata'!M$1,'2. Metadata'!M$6, IF(B4270='2. Metadata'!N$1,'2. Metadata'!N$6))))))))))))))</f>
        <v>-115.97499999999999</v>
      </c>
      <c r="E4270" s="15" t="s">
        <v>178</v>
      </c>
      <c r="F4270" s="132">
        <v>11.734</v>
      </c>
      <c r="G4270" s="16" t="str">
        <f>IF(ISBLANK(F4270)=TRUE," ",'2. Metadata'!B$14)</f>
        <v>degrees Celsius</v>
      </c>
      <c r="H4270" s="16" t="s">
        <v>178</v>
      </c>
    </row>
    <row r="4271" spans="1:8" ht="15.75" customHeight="1" x14ac:dyDescent="0.2">
      <c r="A4271" s="130">
        <v>39708</v>
      </c>
      <c r="B4271" s="9" t="s">
        <v>239</v>
      </c>
      <c r="C4271" s="16">
        <f>IF(ISBLANK(B4271)=TRUE," ", IF(B4271='2. Metadata'!B$1,'2. Metadata'!B$5, IF(B4271='2. Metadata'!C$1,'2. Metadata'!#REF!,IF(B4271='2. Metadata'!D$1,'2. Metadata'!#REF!, IF(B4271='2. Metadata'!E$1,'2. Metadata'!#REF!,IF( B4271='2. Metadata'!F$1,'2. Metadata'!#REF!,IF(B4271='2. Metadata'!G$1,'2. Metadata'!#REF!,IF(B4271='2. Metadata'!H$1,'2. Metadata'!#REF!, IF(B4271='2. Metadata'!I$1,'2. Metadata'!#REF!, IF(B4271='2. Metadata'!J$1,'2. Metadata'!#REF!, IF(B4271='2. Metadata'!K$1,'2. Metadata'!C$3, IF(B4271='2. Metadata'!L$1,'2. Metadata'!D$3, IF(B4271='2. Metadata'!M$1,'2. Metadata'!M$5, IF(B4271='2. Metadata'!N$1,'2. Metadata'!N$5))))))))))))))</f>
        <v>49.690002</v>
      </c>
      <c r="D4271" s="13">
        <f>IF(ISBLANK(B4271)=TRUE," ", IF(B4271='2. Metadata'!B$1,'2. Metadata'!B$6, IF(B4271='2. Metadata'!C$1,'2. Metadata'!C$4,IF(B4271='2. Metadata'!D$1,'2. Metadata'!D$4, IF(B4271='2. Metadata'!E$1,'2. Metadata'!E$4,IF( B4271='2. Metadata'!F$1,'2. Metadata'!F$4,IF(B4271='2. Metadata'!G$1,'2. Metadata'!G$4,IF(B4271='2. Metadata'!H$1,'2. Metadata'!H$4, IF(B4271='2. Metadata'!I$1,'2. Metadata'!I$4, IF(B4271='2. Metadata'!J$1,'2. Metadata'!J$4, IF(B4271='2. Metadata'!K$1,'2. Metadata'!K$4, IF(B4271='2. Metadata'!L$1,'2. Metadata'!L$4, IF(B4271='2. Metadata'!M$1,'2. Metadata'!M$6, IF(B4271='2. Metadata'!N$1,'2. Metadata'!N$6))))))))))))))</f>
        <v>-115.97499999999999</v>
      </c>
      <c r="E4271" s="15" t="s">
        <v>178</v>
      </c>
      <c r="F4271" s="132">
        <v>11.589</v>
      </c>
      <c r="G4271" s="16" t="str">
        <f>IF(ISBLANK(F4271)=TRUE," ",'2. Metadata'!B$14)</f>
        <v>degrees Celsius</v>
      </c>
      <c r="H4271" s="16" t="s">
        <v>178</v>
      </c>
    </row>
    <row r="4272" spans="1:8" ht="15.75" customHeight="1" x14ac:dyDescent="0.2">
      <c r="A4272" s="130">
        <v>39708.010416666664</v>
      </c>
      <c r="B4272" s="9" t="s">
        <v>239</v>
      </c>
      <c r="C4272" s="16">
        <f>IF(ISBLANK(B4272)=TRUE," ", IF(B4272='2. Metadata'!B$1,'2. Metadata'!B$5, IF(B4272='2. Metadata'!C$1,'2. Metadata'!#REF!,IF(B4272='2. Metadata'!D$1,'2. Metadata'!#REF!, IF(B4272='2. Metadata'!E$1,'2. Metadata'!#REF!,IF( B4272='2. Metadata'!F$1,'2. Metadata'!#REF!,IF(B4272='2. Metadata'!G$1,'2. Metadata'!#REF!,IF(B4272='2. Metadata'!H$1,'2. Metadata'!#REF!, IF(B4272='2. Metadata'!I$1,'2. Metadata'!#REF!, IF(B4272='2. Metadata'!J$1,'2. Metadata'!#REF!, IF(B4272='2. Metadata'!K$1,'2. Metadata'!C$3, IF(B4272='2. Metadata'!L$1,'2. Metadata'!D$3, IF(B4272='2. Metadata'!M$1,'2. Metadata'!M$5, IF(B4272='2. Metadata'!N$1,'2. Metadata'!N$5))))))))))))))</f>
        <v>49.690002</v>
      </c>
      <c r="D4272" s="13">
        <f>IF(ISBLANK(B4272)=TRUE," ", IF(B4272='2. Metadata'!B$1,'2. Metadata'!B$6, IF(B4272='2. Metadata'!C$1,'2. Metadata'!C$4,IF(B4272='2. Metadata'!D$1,'2. Metadata'!D$4, IF(B4272='2. Metadata'!E$1,'2. Metadata'!E$4,IF( B4272='2. Metadata'!F$1,'2. Metadata'!F$4,IF(B4272='2. Metadata'!G$1,'2. Metadata'!G$4,IF(B4272='2. Metadata'!H$1,'2. Metadata'!H$4, IF(B4272='2. Metadata'!I$1,'2. Metadata'!I$4, IF(B4272='2. Metadata'!J$1,'2. Metadata'!J$4, IF(B4272='2. Metadata'!K$1,'2. Metadata'!K$4, IF(B4272='2. Metadata'!L$1,'2. Metadata'!L$4, IF(B4272='2. Metadata'!M$1,'2. Metadata'!M$6, IF(B4272='2. Metadata'!N$1,'2. Metadata'!N$6))))))))))))))</f>
        <v>-115.97499999999999</v>
      </c>
      <c r="E4272" s="15" t="s">
        <v>178</v>
      </c>
      <c r="F4272" s="132">
        <v>11.492000000000001</v>
      </c>
      <c r="G4272" s="16" t="str">
        <f>IF(ISBLANK(F4272)=TRUE," ",'2. Metadata'!B$14)</f>
        <v>degrees Celsius</v>
      </c>
      <c r="H4272" s="16" t="s">
        <v>178</v>
      </c>
    </row>
    <row r="4273" spans="1:8" ht="15.75" customHeight="1" x14ac:dyDescent="0.2">
      <c r="A4273" s="130">
        <v>39708.020833333336</v>
      </c>
      <c r="B4273" s="9" t="s">
        <v>239</v>
      </c>
      <c r="C4273" s="16">
        <f>IF(ISBLANK(B4273)=TRUE," ", IF(B4273='2. Metadata'!B$1,'2. Metadata'!B$5, IF(B4273='2. Metadata'!C$1,'2. Metadata'!#REF!,IF(B4273='2. Metadata'!D$1,'2. Metadata'!#REF!, IF(B4273='2. Metadata'!E$1,'2. Metadata'!#REF!,IF( B4273='2. Metadata'!F$1,'2. Metadata'!#REF!,IF(B4273='2. Metadata'!G$1,'2. Metadata'!#REF!,IF(B4273='2. Metadata'!H$1,'2. Metadata'!#REF!, IF(B4273='2. Metadata'!I$1,'2. Metadata'!#REF!, IF(B4273='2. Metadata'!J$1,'2. Metadata'!#REF!, IF(B4273='2. Metadata'!K$1,'2. Metadata'!C$3, IF(B4273='2. Metadata'!L$1,'2. Metadata'!D$3, IF(B4273='2. Metadata'!M$1,'2. Metadata'!M$5, IF(B4273='2. Metadata'!N$1,'2. Metadata'!N$5))))))))))))))</f>
        <v>49.690002</v>
      </c>
      <c r="D4273" s="13">
        <f>IF(ISBLANK(B4273)=TRUE," ", IF(B4273='2. Metadata'!B$1,'2. Metadata'!B$6, IF(B4273='2. Metadata'!C$1,'2. Metadata'!C$4,IF(B4273='2. Metadata'!D$1,'2. Metadata'!D$4, IF(B4273='2. Metadata'!E$1,'2. Metadata'!E$4,IF( B4273='2. Metadata'!F$1,'2. Metadata'!F$4,IF(B4273='2. Metadata'!G$1,'2. Metadata'!G$4,IF(B4273='2. Metadata'!H$1,'2. Metadata'!H$4, IF(B4273='2. Metadata'!I$1,'2. Metadata'!I$4, IF(B4273='2. Metadata'!J$1,'2. Metadata'!J$4, IF(B4273='2. Metadata'!K$1,'2. Metadata'!K$4, IF(B4273='2. Metadata'!L$1,'2. Metadata'!L$4, IF(B4273='2. Metadata'!M$1,'2. Metadata'!M$6, IF(B4273='2. Metadata'!N$1,'2. Metadata'!N$6))))))))))))))</f>
        <v>-115.97499999999999</v>
      </c>
      <c r="E4273" s="15" t="s">
        <v>178</v>
      </c>
      <c r="F4273" s="132">
        <v>11.37</v>
      </c>
      <c r="G4273" s="16" t="str">
        <f>IF(ISBLANK(F4273)=TRUE," ",'2. Metadata'!B$14)</f>
        <v>degrees Celsius</v>
      </c>
      <c r="H4273" s="16" t="s">
        <v>178</v>
      </c>
    </row>
    <row r="4274" spans="1:8" ht="15.75" customHeight="1" x14ac:dyDescent="0.2">
      <c r="A4274" s="130">
        <v>39708.03125</v>
      </c>
      <c r="B4274" s="9" t="s">
        <v>239</v>
      </c>
      <c r="C4274" s="16">
        <f>IF(ISBLANK(B4274)=TRUE," ", IF(B4274='2. Metadata'!B$1,'2. Metadata'!B$5, IF(B4274='2. Metadata'!C$1,'2. Metadata'!#REF!,IF(B4274='2. Metadata'!D$1,'2. Metadata'!#REF!, IF(B4274='2. Metadata'!E$1,'2. Metadata'!#REF!,IF( B4274='2. Metadata'!F$1,'2. Metadata'!#REF!,IF(B4274='2. Metadata'!G$1,'2. Metadata'!#REF!,IF(B4274='2. Metadata'!H$1,'2. Metadata'!#REF!, IF(B4274='2. Metadata'!I$1,'2. Metadata'!#REF!, IF(B4274='2. Metadata'!J$1,'2. Metadata'!#REF!, IF(B4274='2. Metadata'!K$1,'2. Metadata'!C$3, IF(B4274='2. Metadata'!L$1,'2. Metadata'!D$3, IF(B4274='2. Metadata'!M$1,'2. Metadata'!M$5, IF(B4274='2. Metadata'!N$1,'2. Metadata'!N$5))))))))))))))</f>
        <v>49.690002</v>
      </c>
      <c r="D4274" s="13">
        <f>IF(ISBLANK(B4274)=TRUE," ", IF(B4274='2. Metadata'!B$1,'2. Metadata'!B$6, IF(B4274='2. Metadata'!C$1,'2. Metadata'!C$4,IF(B4274='2. Metadata'!D$1,'2. Metadata'!D$4, IF(B4274='2. Metadata'!E$1,'2. Metadata'!E$4,IF( B4274='2. Metadata'!F$1,'2. Metadata'!F$4,IF(B4274='2. Metadata'!G$1,'2. Metadata'!G$4,IF(B4274='2. Metadata'!H$1,'2. Metadata'!H$4, IF(B4274='2. Metadata'!I$1,'2. Metadata'!I$4, IF(B4274='2. Metadata'!J$1,'2. Metadata'!J$4, IF(B4274='2. Metadata'!K$1,'2. Metadata'!K$4, IF(B4274='2. Metadata'!L$1,'2. Metadata'!L$4, IF(B4274='2. Metadata'!M$1,'2. Metadata'!M$6, IF(B4274='2. Metadata'!N$1,'2. Metadata'!N$6))))))))))))))</f>
        <v>-115.97499999999999</v>
      </c>
      <c r="E4274" s="15" t="s">
        <v>178</v>
      </c>
      <c r="F4274" s="132">
        <v>11.247999999999999</v>
      </c>
      <c r="G4274" s="16" t="str">
        <f>IF(ISBLANK(F4274)=TRUE," ",'2. Metadata'!B$14)</f>
        <v>degrees Celsius</v>
      </c>
      <c r="H4274" s="16" t="s">
        <v>178</v>
      </c>
    </row>
    <row r="4275" spans="1:8" ht="15.75" customHeight="1" x14ac:dyDescent="0.2">
      <c r="A4275" s="130">
        <v>39708.041666666664</v>
      </c>
      <c r="B4275" s="9" t="s">
        <v>239</v>
      </c>
      <c r="C4275" s="16">
        <f>IF(ISBLANK(B4275)=TRUE," ", IF(B4275='2. Metadata'!B$1,'2. Metadata'!B$5, IF(B4275='2. Metadata'!C$1,'2. Metadata'!#REF!,IF(B4275='2. Metadata'!D$1,'2. Metadata'!#REF!, IF(B4275='2. Metadata'!E$1,'2. Metadata'!#REF!,IF( B4275='2. Metadata'!F$1,'2. Metadata'!#REF!,IF(B4275='2. Metadata'!G$1,'2. Metadata'!#REF!,IF(B4275='2. Metadata'!H$1,'2. Metadata'!#REF!, IF(B4275='2. Metadata'!I$1,'2. Metadata'!#REF!, IF(B4275='2. Metadata'!J$1,'2. Metadata'!#REF!, IF(B4275='2. Metadata'!K$1,'2. Metadata'!C$3, IF(B4275='2. Metadata'!L$1,'2. Metadata'!D$3, IF(B4275='2. Metadata'!M$1,'2. Metadata'!M$5, IF(B4275='2. Metadata'!N$1,'2. Metadata'!N$5))))))))))))))</f>
        <v>49.690002</v>
      </c>
      <c r="D4275" s="13">
        <f>IF(ISBLANK(B4275)=TRUE," ", IF(B4275='2. Metadata'!B$1,'2. Metadata'!B$6, IF(B4275='2. Metadata'!C$1,'2. Metadata'!C$4,IF(B4275='2. Metadata'!D$1,'2. Metadata'!D$4, IF(B4275='2. Metadata'!E$1,'2. Metadata'!E$4,IF( B4275='2. Metadata'!F$1,'2. Metadata'!F$4,IF(B4275='2. Metadata'!G$1,'2. Metadata'!G$4,IF(B4275='2. Metadata'!H$1,'2. Metadata'!H$4, IF(B4275='2. Metadata'!I$1,'2. Metadata'!I$4, IF(B4275='2. Metadata'!J$1,'2. Metadata'!J$4, IF(B4275='2. Metadata'!K$1,'2. Metadata'!K$4, IF(B4275='2. Metadata'!L$1,'2. Metadata'!L$4, IF(B4275='2. Metadata'!M$1,'2. Metadata'!M$6, IF(B4275='2. Metadata'!N$1,'2. Metadata'!N$6))))))))))))))</f>
        <v>-115.97499999999999</v>
      </c>
      <c r="E4275" s="15" t="s">
        <v>178</v>
      </c>
      <c r="F4275" s="132">
        <v>11.151</v>
      </c>
      <c r="G4275" s="16" t="str">
        <f>IF(ISBLANK(F4275)=TRUE," ",'2. Metadata'!B$14)</f>
        <v>degrees Celsius</v>
      </c>
      <c r="H4275" s="16" t="s">
        <v>178</v>
      </c>
    </row>
    <row r="4276" spans="1:8" ht="15.75" customHeight="1" x14ac:dyDescent="0.2">
      <c r="A4276" s="130">
        <v>39708.052083333336</v>
      </c>
      <c r="B4276" s="9" t="s">
        <v>239</v>
      </c>
      <c r="C4276" s="16">
        <f>IF(ISBLANK(B4276)=TRUE," ", IF(B4276='2. Metadata'!B$1,'2. Metadata'!B$5, IF(B4276='2. Metadata'!C$1,'2. Metadata'!#REF!,IF(B4276='2. Metadata'!D$1,'2. Metadata'!#REF!, IF(B4276='2. Metadata'!E$1,'2. Metadata'!#REF!,IF( B4276='2. Metadata'!F$1,'2. Metadata'!#REF!,IF(B4276='2. Metadata'!G$1,'2. Metadata'!#REF!,IF(B4276='2. Metadata'!H$1,'2. Metadata'!#REF!, IF(B4276='2. Metadata'!I$1,'2. Metadata'!#REF!, IF(B4276='2. Metadata'!J$1,'2. Metadata'!#REF!, IF(B4276='2. Metadata'!K$1,'2. Metadata'!C$3, IF(B4276='2. Metadata'!L$1,'2. Metadata'!D$3, IF(B4276='2. Metadata'!M$1,'2. Metadata'!M$5, IF(B4276='2. Metadata'!N$1,'2. Metadata'!N$5))))))))))))))</f>
        <v>49.690002</v>
      </c>
      <c r="D4276" s="13">
        <f>IF(ISBLANK(B4276)=TRUE," ", IF(B4276='2. Metadata'!B$1,'2. Metadata'!B$6, IF(B4276='2. Metadata'!C$1,'2. Metadata'!C$4,IF(B4276='2. Metadata'!D$1,'2. Metadata'!D$4, IF(B4276='2. Metadata'!E$1,'2. Metadata'!E$4,IF( B4276='2. Metadata'!F$1,'2. Metadata'!F$4,IF(B4276='2. Metadata'!G$1,'2. Metadata'!G$4,IF(B4276='2. Metadata'!H$1,'2. Metadata'!H$4, IF(B4276='2. Metadata'!I$1,'2. Metadata'!I$4, IF(B4276='2. Metadata'!J$1,'2. Metadata'!J$4, IF(B4276='2. Metadata'!K$1,'2. Metadata'!K$4, IF(B4276='2. Metadata'!L$1,'2. Metadata'!L$4, IF(B4276='2. Metadata'!M$1,'2. Metadata'!M$6, IF(B4276='2. Metadata'!N$1,'2. Metadata'!N$6))))))))))))))</f>
        <v>-115.97499999999999</v>
      </c>
      <c r="E4276" s="15" t="s">
        <v>178</v>
      </c>
      <c r="F4276" s="132">
        <v>11.029</v>
      </c>
      <c r="G4276" s="16" t="str">
        <f>IF(ISBLANK(F4276)=TRUE," ",'2. Metadata'!B$14)</f>
        <v>degrees Celsius</v>
      </c>
      <c r="H4276" s="16" t="s">
        <v>178</v>
      </c>
    </row>
    <row r="4277" spans="1:8" ht="15.75" customHeight="1" x14ac:dyDescent="0.2">
      <c r="A4277" s="130">
        <v>39708.0625</v>
      </c>
      <c r="B4277" s="9" t="s">
        <v>239</v>
      </c>
      <c r="C4277" s="16">
        <f>IF(ISBLANK(B4277)=TRUE," ", IF(B4277='2. Metadata'!B$1,'2. Metadata'!B$5, IF(B4277='2. Metadata'!C$1,'2. Metadata'!#REF!,IF(B4277='2. Metadata'!D$1,'2. Metadata'!#REF!, IF(B4277='2. Metadata'!E$1,'2. Metadata'!#REF!,IF( B4277='2. Metadata'!F$1,'2. Metadata'!#REF!,IF(B4277='2. Metadata'!G$1,'2. Metadata'!#REF!,IF(B4277='2. Metadata'!H$1,'2. Metadata'!#REF!, IF(B4277='2. Metadata'!I$1,'2. Metadata'!#REF!, IF(B4277='2. Metadata'!J$1,'2. Metadata'!#REF!, IF(B4277='2. Metadata'!K$1,'2. Metadata'!C$3, IF(B4277='2. Metadata'!L$1,'2. Metadata'!D$3, IF(B4277='2. Metadata'!M$1,'2. Metadata'!M$5, IF(B4277='2. Metadata'!N$1,'2. Metadata'!N$5))))))))))))))</f>
        <v>49.690002</v>
      </c>
      <c r="D4277" s="13">
        <f>IF(ISBLANK(B4277)=TRUE," ", IF(B4277='2. Metadata'!B$1,'2. Metadata'!B$6, IF(B4277='2. Metadata'!C$1,'2. Metadata'!C$4,IF(B4277='2. Metadata'!D$1,'2. Metadata'!D$4, IF(B4277='2. Metadata'!E$1,'2. Metadata'!E$4,IF( B4277='2. Metadata'!F$1,'2. Metadata'!F$4,IF(B4277='2. Metadata'!G$1,'2. Metadata'!G$4,IF(B4277='2. Metadata'!H$1,'2. Metadata'!H$4, IF(B4277='2. Metadata'!I$1,'2. Metadata'!I$4, IF(B4277='2. Metadata'!J$1,'2. Metadata'!J$4, IF(B4277='2. Metadata'!K$1,'2. Metadata'!K$4, IF(B4277='2. Metadata'!L$1,'2. Metadata'!L$4, IF(B4277='2. Metadata'!M$1,'2. Metadata'!M$6, IF(B4277='2. Metadata'!N$1,'2. Metadata'!N$6))))))))))))))</f>
        <v>-115.97499999999999</v>
      </c>
      <c r="E4277" s="15" t="s">
        <v>178</v>
      </c>
      <c r="F4277" s="132">
        <v>10.907</v>
      </c>
      <c r="G4277" s="16" t="str">
        <f>IF(ISBLANK(F4277)=TRUE," ",'2. Metadata'!B$14)</f>
        <v>degrees Celsius</v>
      </c>
      <c r="H4277" s="16" t="s">
        <v>178</v>
      </c>
    </row>
    <row r="4278" spans="1:8" ht="15.75" customHeight="1" x14ac:dyDescent="0.2">
      <c r="A4278" s="130">
        <v>39708.072916666664</v>
      </c>
      <c r="B4278" s="9" t="s">
        <v>239</v>
      </c>
      <c r="C4278" s="16">
        <f>IF(ISBLANK(B4278)=TRUE," ", IF(B4278='2. Metadata'!B$1,'2. Metadata'!B$5, IF(B4278='2. Metadata'!C$1,'2. Metadata'!#REF!,IF(B4278='2. Metadata'!D$1,'2. Metadata'!#REF!, IF(B4278='2. Metadata'!E$1,'2. Metadata'!#REF!,IF( B4278='2. Metadata'!F$1,'2. Metadata'!#REF!,IF(B4278='2. Metadata'!G$1,'2. Metadata'!#REF!,IF(B4278='2. Metadata'!H$1,'2. Metadata'!#REF!, IF(B4278='2. Metadata'!I$1,'2. Metadata'!#REF!, IF(B4278='2. Metadata'!J$1,'2. Metadata'!#REF!, IF(B4278='2. Metadata'!K$1,'2. Metadata'!C$3, IF(B4278='2. Metadata'!L$1,'2. Metadata'!D$3, IF(B4278='2. Metadata'!M$1,'2. Metadata'!M$5, IF(B4278='2. Metadata'!N$1,'2. Metadata'!N$5))))))))))))))</f>
        <v>49.690002</v>
      </c>
      <c r="D4278" s="13">
        <f>IF(ISBLANK(B4278)=TRUE," ", IF(B4278='2. Metadata'!B$1,'2. Metadata'!B$6, IF(B4278='2. Metadata'!C$1,'2. Metadata'!C$4,IF(B4278='2. Metadata'!D$1,'2. Metadata'!D$4, IF(B4278='2. Metadata'!E$1,'2. Metadata'!E$4,IF( B4278='2. Metadata'!F$1,'2. Metadata'!F$4,IF(B4278='2. Metadata'!G$1,'2. Metadata'!G$4,IF(B4278='2. Metadata'!H$1,'2. Metadata'!H$4, IF(B4278='2. Metadata'!I$1,'2. Metadata'!I$4, IF(B4278='2. Metadata'!J$1,'2. Metadata'!J$4, IF(B4278='2. Metadata'!K$1,'2. Metadata'!K$4, IF(B4278='2. Metadata'!L$1,'2. Metadata'!L$4, IF(B4278='2. Metadata'!M$1,'2. Metadata'!M$6, IF(B4278='2. Metadata'!N$1,'2. Metadata'!N$6))))))))))))))</f>
        <v>-115.97499999999999</v>
      </c>
      <c r="E4278" s="15" t="s">
        <v>178</v>
      </c>
      <c r="F4278" s="132">
        <v>10.81</v>
      </c>
      <c r="G4278" s="16" t="str">
        <f>IF(ISBLANK(F4278)=TRUE," ",'2. Metadata'!B$14)</f>
        <v>degrees Celsius</v>
      </c>
      <c r="H4278" s="16" t="s">
        <v>178</v>
      </c>
    </row>
    <row r="4279" spans="1:8" ht="15.75" customHeight="1" x14ac:dyDescent="0.2">
      <c r="A4279" s="130">
        <v>39708.083333333336</v>
      </c>
      <c r="B4279" s="9" t="s">
        <v>239</v>
      </c>
      <c r="C4279" s="16">
        <f>IF(ISBLANK(B4279)=TRUE," ", IF(B4279='2. Metadata'!B$1,'2. Metadata'!B$5, IF(B4279='2. Metadata'!C$1,'2. Metadata'!#REF!,IF(B4279='2. Metadata'!D$1,'2. Metadata'!#REF!, IF(B4279='2. Metadata'!E$1,'2. Metadata'!#REF!,IF( B4279='2. Metadata'!F$1,'2. Metadata'!#REF!,IF(B4279='2. Metadata'!G$1,'2. Metadata'!#REF!,IF(B4279='2. Metadata'!H$1,'2. Metadata'!#REF!, IF(B4279='2. Metadata'!I$1,'2. Metadata'!#REF!, IF(B4279='2. Metadata'!J$1,'2. Metadata'!#REF!, IF(B4279='2. Metadata'!K$1,'2. Metadata'!C$3, IF(B4279='2. Metadata'!L$1,'2. Metadata'!D$3, IF(B4279='2. Metadata'!M$1,'2. Metadata'!M$5, IF(B4279='2. Metadata'!N$1,'2. Metadata'!N$5))))))))))))))</f>
        <v>49.690002</v>
      </c>
      <c r="D4279" s="13">
        <f>IF(ISBLANK(B4279)=TRUE," ", IF(B4279='2. Metadata'!B$1,'2. Metadata'!B$6, IF(B4279='2. Metadata'!C$1,'2. Metadata'!C$4,IF(B4279='2. Metadata'!D$1,'2. Metadata'!D$4, IF(B4279='2. Metadata'!E$1,'2. Metadata'!E$4,IF( B4279='2. Metadata'!F$1,'2. Metadata'!F$4,IF(B4279='2. Metadata'!G$1,'2. Metadata'!G$4,IF(B4279='2. Metadata'!H$1,'2. Metadata'!H$4, IF(B4279='2. Metadata'!I$1,'2. Metadata'!I$4, IF(B4279='2. Metadata'!J$1,'2. Metadata'!J$4, IF(B4279='2. Metadata'!K$1,'2. Metadata'!K$4, IF(B4279='2. Metadata'!L$1,'2. Metadata'!L$4, IF(B4279='2. Metadata'!M$1,'2. Metadata'!M$6, IF(B4279='2. Metadata'!N$1,'2. Metadata'!N$6))))))))))))))</f>
        <v>-115.97499999999999</v>
      </c>
      <c r="E4279" s="15" t="s">
        <v>178</v>
      </c>
      <c r="F4279" s="132">
        <v>10.686999999999999</v>
      </c>
      <c r="G4279" s="16" t="str">
        <f>IF(ISBLANK(F4279)=TRUE," ",'2. Metadata'!B$14)</f>
        <v>degrees Celsius</v>
      </c>
      <c r="H4279" s="16" t="s">
        <v>178</v>
      </c>
    </row>
    <row r="4280" spans="1:8" ht="15.75" customHeight="1" x14ac:dyDescent="0.2">
      <c r="A4280" s="130">
        <v>39708.09375</v>
      </c>
      <c r="B4280" s="9" t="s">
        <v>239</v>
      </c>
      <c r="C4280" s="16">
        <f>IF(ISBLANK(B4280)=TRUE," ", IF(B4280='2. Metadata'!B$1,'2. Metadata'!B$5, IF(B4280='2. Metadata'!C$1,'2. Metadata'!#REF!,IF(B4280='2. Metadata'!D$1,'2. Metadata'!#REF!, IF(B4280='2. Metadata'!E$1,'2. Metadata'!#REF!,IF( B4280='2. Metadata'!F$1,'2. Metadata'!#REF!,IF(B4280='2. Metadata'!G$1,'2. Metadata'!#REF!,IF(B4280='2. Metadata'!H$1,'2. Metadata'!#REF!, IF(B4280='2. Metadata'!I$1,'2. Metadata'!#REF!, IF(B4280='2. Metadata'!J$1,'2. Metadata'!#REF!, IF(B4280='2. Metadata'!K$1,'2. Metadata'!C$3, IF(B4280='2. Metadata'!L$1,'2. Metadata'!D$3, IF(B4280='2. Metadata'!M$1,'2. Metadata'!M$5, IF(B4280='2. Metadata'!N$1,'2. Metadata'!N$5))))))))))))))</f>
        <v>49.690002</v>
      </c>
      <c r="D4280" s="13">
        <f>IF(ISBLANK(B4280)=TRUE," ", IF(B4280='2. Metadata'!B$1,'2. Metadata'!B$6, IF(B4280='2. Metadata'!C$1,'2. Metadata'!C$4,IF(B4280='2. Metadata'!D$1,'2. Metadata'!D$4, IF(B4280='2. Metadata'!E$1,'2. Metadata'!E$4,IF( B4280='2. Metadata'!F$1,'2. Metadata'!F$4,IF(B4280='2. Metadata'!G$1,'2. Metadata'!G$4,IF(B4280='2. Metadata'!H$1,'2. Metadata'!H$4, IF(B4280='2. Metadata'!I$1,'2. Metadata'!I$4, IF(B4280='2. Metadata'!J$1,'2. Metadata'!J$4, IF(B4280='2. Metadata'!K$1,'2. Metadata'!K$4, IF(B4280='2. Metadata'!L$1,'2. Metadata'!L$4, IF(B4280='2. Metadata'!M$1,'2. Metadata'!M$6, IF(B4280='2. Metadata'!N$1,'2. Metadata'!N$6))))))))))))))</f>
        <v>-115.97499999999999</v>
      </c>
      <c r="E4280" s="15" t="s">
        <v>178</v>
      </c>
      <c r="F4280" s="132">
        <v>10.59</v>
      </c>
      <c r="G4280" s="16" t="str">
        <f>IF(ISBLANK(F4280)=TRUE," ",'2. Metadata'!B$14)</f>
        <v>degrees Celsius</v>
      </c>
      <c r="H4280" s="16" t="s">
        <v>178</v>
      </c>
    </row>
    <row r="4281" spans="1:8" ht="15.75" customHeight="1" x14ac:dyDescent="0.2">
      <c r="A4281" s="130">
        <v>39708.104166666664</v>
      </c>
      <c r="B4281" s="9" t="s">
        <v>239</v>
      </c>
      <c r="C4281" s="16">
        <f>IF(ISBLANK(B4281)=TRUE," ", IF(B4281='2. Metadata'!B$1,'2. Metadata'!B$5, IF(B4281='2. Metadata'!C$1,'2. Metadata'!#REF!,IF(B4281='2. Metadata'!D$1,'2. Metadata'!#REF!, IF(B4281='2. Metadata'!E$1,'2. Metadata'!#REF!,IF( B4281='2. Metadata'!F$1,'2. Metadata'!#REF!,IF(B4281='2. Metadata'!G$1,'2. Metadata'!#REF!,IF(B4281='2. Metadata'!H$1,'2. Metadata'!#REF!, IF(B4281='2. Metadata'!I$1,'2. Metadata'!#REF!, IF(B4281='2. Metadata'!J$1,'2. Metadata'!#REF!, IF(B4281='2. Metadata'!K$1,'2. Metadata'!C$3, IF(B4281='2. Metadata'!L$1,'2. Metadata'!D$3, IF(B4281='2. Metadata'!M$1,'2. Metadata'!M$5, IF(B4281='2. Metadata'!N$1,'2. Metadata'!N$5))))))))))))))</f>
        <v>49.690002</v>
      </c>
      <c r="D4281" s="13">
        <f>IF(ISBLANK(B4281)=TRUE," ", IF(B4281='2. Metadata'!B$1,'2. Metadata'!B$6, IF(B4281='2. Metadata'!C$1,'2. Metadata'!C$4,IF(B4281='2. Metadata'!D$1,'2. Metadata'!D$4, IF(B4281='2. Metadata'!E$1,'2. Metadata'!E$4,IF( B4281='2. Metadata'!F$1,'2. Metadata'!F$4,IF(B4281='2. Metadata'!G$1,'2. Metadata'!G$4,IF(B4281='2. Metadata'!H$1,'2. Metadata'!H$4, IF(B4281='2. Metadata'!I$1,'2. Metadata'!I$4, IF(B4281='2. Metadata'!J$1,'2. Metadata'!J$4, IF(B4281='2. Metadata'!K$1,'2. Metadata'!K$4, IF(B4281='2. Metadata'!L$1,'2. Metadata'!L$4, IF(B4281='2. Metadata'!M$1,'2. Metadata'!M$6, IF(B4281='2. Metadata'!N$1,'2. Metadata'!N$6))))))))))))))</f>
        <v>-115.97499999999999</v>
      </c>
      <c r="E4281" s="15" t="s">
        <v>178</v>
      </c>
      <c r="F4281" s="132">
        <v>10.492000000000001</v>
      </c>
      <c r="G4281" s="16" t="str">
        <f>IF(ISBLANK(F4281)=TRUE," ",'2. Metadata'!B$14)</f>
        <v>degrees Celsius</v>
      </c>
      <c r="H4281" s="16" t="s">
        <v>178</v>
      </c>
    </row>
    <row r="4282" spans="1:8" ht="15.75" customHeight="1" x14ac:dyDescent="0.2">
      <c r="A4282" s="130">
        <v>39708.114583333336</v>
      </c>
      <c r="B4282" s="9" t="s">
        <v>239</v>
      </c>
      <c r="C4282" s="16">
        <f>IF(ISBLANK(B4282)=TRUE," ", IF(B4282='2. Metadata'!B$1,'2. Metadata'!B$5, IF(B4282='2. Metadata'!C$1,'2. Metadata'!#REF!,IF(B4282='2. Metadata'!D$1,'2. Metadata'!#REF!, IF(B4282='2. Metadata'!E$1,'2. Metadata'!#REF!,IF( B4282='2. Metadata'!F$1,'2. Metadata'!#REF!,IF(B4282='2. Metadata'!G$1,'2. Metadata'!#REF!,IF(B4282='2. Metadata'!H$1,'2. Metadata'!#REF!, IF(B4282='2. Metadata'!I$1,'2. Metadata'!#REF!, IF(B4282='2. Metadata'!J$1,'2. Metadata'!#REF!, IF(B4282='2. Metadata'!K$1,'2. Metadata'!C$3, IF(B4282='2. Metadata'!L$1,'2. Metadata'!D$3, IF(B4282='2. Metadata'!M$1,'2. Metadata'!M$5, IF(B4282='2. Metadata'!N$1,'2. Metadata'!N$5))))))))))))))</f>
        <v>49.690002</v>
      </c>
      <c r="D4282" s="13">
        <f>IF(ISBLANK(B4282)=TRUE," ", IF(B4282='2. Metadata'!B$1,'2. Metadata'!B$6, IF(B4282='2. Metadata'!C$1,'2. Metadata'!C$4,IF(B4282='2. Metadata'!D$1,'2. Metadata'!D$4, IF(B4282='2. Metadata'!E$1,'2. Metadata'!E$4,IF( B4282='2. Metadata'!F$1,'2. Metadata'!F$4,IF(B4282='2. Metadata'!G$1,'2. Metadata'!G$4,IF(B4282='2. Metadata'!H$1,'2. Metadata'!H$4, IF(B4282='2. Metadata'!I$1,'2. Metadata'!I$4, IF(B4282='2. Metadata'!J$1,'2. Metadata'!J$4, IF(B4282='2. Metadata'!K$1,'2. Metadata'!K$4, IF(B4282='2. Metadata'!L$1,'2. Metadata'!L$4, IF(B4282='2. Metadata'!M$1,'2. Metadata'!M$6, IF(B4282='2. Metadata'!N$1,'2. Metadata'!N$6))))))))))))))</f>
        <v>-115.97499999999999</v>
      </c>
      <c r="E4282" s="15" t="s">
        <v>178</v>
      </c>
      <c r="F4282" s="132">
        <v>10.394</v>
      </c>
      <c r="G4282" s="16" t="str">
        <f>IF(ISBLANK(F4282)=TRUE," ",'2. Metadata'!B$14)</f>
        <v>degrees Celsius</v>
      </c>
      <c r="H4282" s="16" t="s">
        <v>178</v>
      </c>
    </row>
    <row r="4283" spans="1:8" ht="15.75" customHeight="1" x14ac:dyDescent="0.2">
      <c r="A4283" s="130">
        <v>39708.125</v>
      </c>
      <c r="B4283" s="9" t="s">
        <v>239</v>
      </c>
      <c r="C4283" s="16">
        <f>IF(ISBLANK(B4283)=TRUE," ", IF(B4283='2. Metadata'!B$1,'2. Metadata'!B$5, IF(B4283='2. Metadata'!C$1,'2. Metadata'!#REF!,IF(B4283='2. Metadata'!D$1,'2. Metadata'!#REF!, IF(B4283='2. Metadata'!E$1,'2. Metadata'!#REF!,IF( B4283='2. Metadata'!F$1,'2. Metadata'!#REF!,IF(B4283='2. Metadata'!G$1,'2. Metadata'!#REF!,IF(B4283='2. Metadata'!H$1,'2. Metadata'!#REF!, IF(B4283='2. Metadata'!I$1,'2. Metadata'!#REF!, IF(B4283='2. Metadata'!J$1,'2. Metadata'!#REF!, IF(B4283='2. Metadata'!K$1,'2. Metadata'!C$3, IF(B4283='2. Metadata'!L$1,'2. Metadata'!D$3, IF(B4283='2. Metadata'!M$1,'2. Metadata'!M$5, IF(B4283='2. Metadata'!N$1,'2. Metadata'!N$5))))))))))))))</f>
        <v>49.690002</v>
      </c>
      <c r="D4283" s="13">
        <f>IF(ISBLANK(B4283)=TRUE," ", IF(B4283='2. Metadata'!B$1,'2. Metadata'!B$6, IF(B4283='2. Metadata'!C$1,'2. Metadata'!C$4,IF(B4283='2. Metadata'!D$1,'2. Metadata'!D$4, IF(B4283='2. Metadata'!E$1,'2. Metadata'!E$4,IF( B4283='2. Metadata'!F$1,'2. Metadata'!F$4,IF(B4283='2. Metadata'!G$1,'2. Metadata'!G$4,IF(B4283='2. Metadata'!H$1,'2. Metadata'!H$4, IF(B4283='2. Metadata'!I$1,'2. Metadata'!I$4, IF(B4283='2. Metadata'!J$1,'2. Metadata'!J$4, IF(B4283='2. Metadata'!K$1,'2. Metadata'!K$4, IF(B4283='2. Metadata'!L$1,'2. Metadata'!L$4, IF(B4283='2. Metadata'!M$1,'2. Metadata'!M$6, IF(B4283='2. Metadata'!N$1,'2. Metadata'!N$6))))))))))))))</f>
        <v>-115.97499999999999</v>
      </c>
      <c r="E4283" s="15" t="s">
        <v>178</v>
      </c>
      <c r="F4283" s="132">
        <v>10.32</v>
      </c>
      <c r="G4283" s="16" t="str">
        <f>IF(ISBLANK(F4283)=TRUE," ",'2. Metadata'!B$14)</f>
        <v>degrees Celsius</v>
      </c>
      <c r="H4283" s="16" t="s">
        <v>178</v>
      </c>
    </row>
    <row r="4284" spans="1:8" ht="15.75" customHeight="1" x14ac:dyDescent="0.2">
      <c r="A4284" s="130">
        <v>39708.135416666664</v>
      </c>
      <c r="B4284" s="9" t="s">
        <v>239</v>
      </c>
      <c r="C4284" s="16">
        <f>IF(ISBLANK(B4284)=TRUE," ", IF(B4284='2. Metadata'!B$1,'2. Metadata'!B$5, IF(B4284='2. Metadata'!C$1,'2. Metadata'!#REF!,IF(B4284='2. Metadata'!D$1,'2. Metadata'!#REF!, IF(B4284='2. Metadata'!E$1,'2. Metadata'!#REF!,IF( B4284='2. Metadata'!F$1,'2. Metadata'!#REF!,IF(B4284='2. Metadata'!G$1,'2. Metadata'!#REF!,IF(B4284='2. Metadata'!H$1,'2. Metadata'!#REF!, IF(B4284='2. Metadata'!I$1,'2. Metadata'!#REF!, IF(B4284='2. Metadata'!J$1,'2. Metadata'!#REF!, IF(B4284='2. Metadata'!K$1,'2. Metadata'!C$3, IF(B4284='2. Metadata'!L$1,'2. Metadata'!D$3, IF(B4284='2. Metadata'!M$1,'2. Metadata'!M$5, IF(B4284='2. Metadata'!N$1,'2. Metadata'!N$5))))))))))))))</f>
        <v>49.690002</v>
      </c>
      <c r="D4284" s="13">
        <f>IF(ISBLANK(B4284)=TRUE," ", IF(B4284='2. Metadata'!B$1,'2. Metadata'!B$6, IF(B4284='2. Metadata'!C$1,'2. Metadata'!C$4,IF(B4284='2. Metadata'!D$1,'2. Metadata'!D$4, IF(B4284='2. Metadata'!E$1,'2. Metadata'!E$4,IF( B4284='2. Metadata'!F$1,'2. Metadata'!F$4,IF(B4284='2. Metadata'!G$1,'2. Metadata'!G$4,IF(B4284='2. Metadata'!H$1,'2. Metadata'!H$4, IF(B4284='2. Metadata'!I$1,'2. Metadata'!I$4, IF(B4284='2. Metadata'!J$1,'2. Metadata'!J$4, IF(B4284='2. Metadata'!K$1,'2. Metadata'!K$4, IF(B4284='2. Metadata'!L$1,'2. Metadata'!L$4, IF(B4284='2. Metadata'!M$1,'2. Metadata'!M$6, IF(B4284='2. Metadata'!N$1,'2. Metadata'!N$6))))))))))))))</f>
        <v>-115.97499999999999</v>
      </c>
      <c r="E4284" s="15" t="s">
        <v>178</v>
      </c>
      <c r="F4284" s="132">
        <v>10.222</v>
      </c>
      <c r="G4284" s="16" t="str">
        <f>IF(ISBLANK(F4284)=TRUE," ",'2. Metadata'!B$14)</f>
        <v>degrees Celsius</v>
      </c>
      <c r="H4284" s="16" t="s">
        <v>178</v>
      </c>
    </row>
    <row r="4285" spans="1:8" ht="15.75" customHeight="1" x14ac:dyDescent="0.2">
      <c r="A4285" s="130">
        <v>39708.145833333336</v>
      </c>
      <c r="B4285" s="9" t="s">
        <v>239</v>
      </c>
      <c r="C4285" s="16">
        <f>IF(ISBLANK(B4285)=TRUE," ", IF(B4285='2. Metadata'!B$1,'2. Metadata'!B$5, IF(B4285='2. Metadata'!C$1,'2. Metadata'!#REF!,IF(B4285='2. Metadata'!D$1,'2. Metadata'!#REF!, IF(B4285='2. Metadata'!E$1,'2. Metadata'!#REF!,IF( B4285='2. Metadata'!F$1,'2. Metadata'!#REF!,IF(B4285='2. Metadata'!G$1,'2. Metadata'!#REF!,IF(B4285='2. Metadata'!H$1,'2. Metadata'!#REF!, IF(B4285='2. Metadata'!I$1,'2. Metadata'!#REF!, IF(B4285='2. Metadata'!J$1,'2. Metadata'!#REF!, IF(B4285='2. Metadata'!K$1,'2. Metadata'!C$3, IF(B4285='2. Metadata'!L$1,'2. Metadata'!D$3, IF(B4285='2. Metadata'!M$1,'2. Metadata'!M$5, IF(B4285='2. Metadata'!N$1,'2. Metadata'!N$5))))))))))))))</f>
        <v>49.690002</v>
      </c>
      <c r="D4285" s="13">
        <f>IF(ISBLANK(B4285)=TRUE," ", IF(B4285='2. Metadata'!B$1,'2. Metadata'!B$6, IF(B4285='2. Metadata'!C$1,'2. Metadata'!C$4,IF(B4285='2. Metadata'!D$1,'2. Metadata'!D$4, IF(B4285='2. Metadata'!E$1,'2. Metadata'!E$4,IF( B4285='2. Metadata'!F$1,'2. Metadata'!F$4,IF(B4285='2. Metadata'!G$1,'2. Metadata'!G$4,IF(B4285='2. Metadata'!H$1,'2. Metadata'!H$4, IF(B4285='2. Metadata'!I$1,'2. Metadata'!I$4, IF(B4285='2. Metadata'!J$1,'2. Metadata'!J$4, IF(B4285='2. Metadata'!K$1,'2. Metadata'!K$4, IF(B4285='2. Metadata'!L$1,'2. Metadata'!L$4, IF(B4285='2. Metadata'!M$1,'2. Metadata'!M$6, IF(B4285='2. Metadata'!N$1,'2. Metadata'!N$6))))))))))))))</f>
        <v>-115.97499999999999</v>
      </c>
      <c r="E4285" s="15" t="s">
        <v>178</v>
      </c>
      <c r="F4285" s="132">
        <v>10.124000000000001</v>
      </c>
      <c r="G4285" s="16" t="str">
        <f>IF(ISBLANK(F4285)=TRUE," ",'2. Metadata'!B$14)</f>
        <v>degrees Celsius</v>
      </c>
      <c r="H4285" s="16" t="s">
        <v>178</v>
      </c>
    </row>
    <row r="4286" spans="1:8" ht="15.75" customHeight="1" x14ac:dyDescent="0.2">
      <c r="A4286" s="130">
        <v>39708.15625</v>
      </c>
      <c r="B4286" s="9" t="s">
        <v>239</v>
      </c>
      <c r="C4286" s="16">
        <f>IF(ISBLANK(B4286)=TRUE," ", IF(B4286='2. Metadata'!B$1,'2. Metadata'!B$5, IF(B4286='2. Metadata'!C$1,'2. Metadata'!#REF!,IF(B4286='2. Metadata'!D$1,'2. Metadata'!#REF!, IF(B4286='2. Metadata'!E$1,'2. Metadata'!#REF!,IF( B4286='2. Metadata'!F$1,'2. Metadata'!#REF!,IF(B4286='2. Metadata'!G$1,'2. Metadata'!#REF!,IF(B4286='2. Metadata'!H$1,'2. Metadata'!#REF!, IF(B4286='2. Metadata'!I$1,'2. Metadata'!#REF!, IF(B4286='2. Metadata'!J$1,'2. Metadata'!#REF!, IF(B4286='2. Metadata'!K$1,'2. Metadata'!C$3, IF(B4286='2. Metadata'!L$1,'2. Metadata'!D$3, IF(B4286='2. Metadata'!M$1,'2. Metadata'!M$5, IF(B4286='2. Metadata'!N$1,'2. Metadata'!N$5))))))))))))))</f>
        <v>49.690002</v>
      </c>
      <c r="D4286" s="13">
        <f>IF(ISBLANK(B4286)=TRUE," ", IF(B4286='2. Metadata'!B$1,'2. Metadata'!B$6, IF(B4286='2. Metadata'!C$1,'2. Metadata'!C$4,IF(B4286='2. Metadata'!D$1,'2. Metadata'!D$4, IF(B4286='2. Metadata'!E$1,'2. Metadata'!E$4,IF( B4286='2. Metadata'!F$1,'2. Metadata'!F$4,IF(B4286='2. Metadata'!G$1,'2. Metadata'!G$4,IF(B4286='2. Metadata'!H$1,'2. Metadata'!H$4, IF(B4286='2. Metadata'!I$1,'2. Metadata'!I$4, IF(B4286='2. Metadata'!J$1,'2. Metadata'!J$4, IF(B4286='2. Metadata'!K$1,'2. Metadata'!K$4, IF(B4286='2. Metadata'!L$1,'2. Metadata'!L$4, IF(B4286='2. Metadata'!M$1,'2. Metadata'!M$6, IF(B4286='2. Metadata'!N$1,'2. Metadata'!N$6))))))))))))))</f>
        <v>-115.97499999999999</v>
      </c>
      <c r="E4286" s="15" t="s">
        <v>178</v>
      </c>
      <c r="F4286" s="132">
        <v>10.051</v>
      </c>
      <c r="G4286" s="16" t="str">
        <f>IF(ISBLANK(F4286)=TRUE," ",'2. Metadata'!B$14)</f>
        <v>degrees Celsius</v>
      </c>
      <c r="H4286" s="16" t="s">
        <v>178</v>
      </c>
    </row>
    <row r="4287" spans="1:8" ht="15.75" customHeight="1" x14ac:dyDescent="0.2">
      <c r="A4287" s="130">
        <v>39708.166666666664</v>
      </c>
      <c r="B4287" s="9" t="s">
        <v>239</v>
      </c>
      <c r="C4287" s="16">
        <f>IF(ISBLANK(B4287)=TRUE," ", IF(B4287='2. Metadata'!B$1,'2. Metadata'!B$5, IF(B4287='2. Metadata'!C$1,'2. Metadata'!#REF!,IF(B4287='2. Metadata'!D$1,'2. Metadata'!#REF!, IF(B4287='2. Metadata'!E$1,'2. Metadata'!#REF!,IF( B4287='2. Metadata'!F$1,'2. Metadata'!#REF!,IF(B4287='2. Metadata'!G$1,'2. Metadata'!#REF!,IF(B4287='2. Metadata'!H$1,'2. Metadata'!#REF!, IF(B4287='2. Metadata'!I$1,'2. Metadata'!#REF!, IF(B4287='2. Metadata'!J$1,'2. Metadata'!#REF!, IF(B4287='2. Metadata'!K$1,'2. Metadata'!C$3, IF(B4287='2. Metadata'!L$1,'2. Metadata'!D$3, IF(B4287='2. Metadata'!M$1,'2. Metadata'!M$5, IF(B4287='2. Metadata'!N$1,'2. Metadata'!N$5))))))))))))))</f>
        <v>49.690002</v>
      </c>
      <c r="D4287" s="13">
        <f>IF(ISBLANK(B4287)=TRUE," ", IF(B4287='2. Metadata'!B$1,'2. Metadata'!B$6, IF(B4287='2. Metadata'!C$1,'2. Metadata'!C$4,IF(B4287='2. Metadata'!D$1,'2. Metadata'!D$4, IF(B4287='2. Metadata'!E$1,'2. Metadata'!E$4,IF( B4287='2. Metadata'!F$1,'2. Metadata'!F$4,IF(B4287='2. Metadata'!G$1,'2. Metadata'!G$4,IF(B4287='2. Metadata'!H$1,'2. Metadata'!H$4, IF(B4287='2. Metadata'!I$1,'2. Metadata'!I$4, IF(B4287='2. Metadata'!J$1,'2. Metadata'!J$4, IF(B4287='2. Metadata'!K$1,'2. Metadata'!K$4, IF(B4287='2. Metadata'!L$1,'2. Metadata'!L$4, IF(B4287='2. Metadata'!M$1,'2. Metadata'!M$6, IF(B4287='2. Metadata'!N$1,'2. Metadata'!N$6))))))))))))))</f>
        <v>-115.97499999999999</v>
      </c>
      <c r="E4287" s="15" t="s">
        <v>178</v>
      </c>
      <c r="F4287" s="132">
        <v>9.952</v>
      </c>
      <c r="G4287" s="16" t="str">
        <f>IF(ISBLANK(F4287)=TRUE," ",'2. Metadata'!B$14)</f>
        <v>degrees Celsius</v>
      </c>
      <c r="H4287" s="16" t="s">
        <v>178</v>
      </c>
    </row>
    <row r="4288" spans="1:8" ht="15.75" customHeight="1" x14ac:dyDescent="0.2">
      <c r="A4288" s="130">
        <v>39708.177083333336</v>
      </c>
      <c r="B4288" s="9" t="s">
        <v>239</v>
      </c>
      <c r="C4288" s="16">
        <f>IF(ISBLANK(B4288)=TRUE," ", IF(B4288='2. Metadata'!B$1,'2. Metadata'!B$5, IF(B4288='2. Metadata'!C$1,'2. Metadata'!#REF!,IF(B4288='2. Metadata'!D$1,'2. Metadata'!#REF!, IF(B4288='2. Metadata'!E$1,'2. Metadata'!#REF!,IF( B4288='2. Metadata'!F$1,'2. Metadata'!#REF!,IF(B4288='2. Metadata'!G$1,'2. Metadata'!#REF!,IF(B4288='2. Metadata'!H$1,'2. Metadata'!#REF!, IF(B4288='2. Metadata'!I$1,'2. Metadata'!#REF!, IF(B4288='2. Metadata'!J$1,'2. Metadata'!#REF!, IF(B4288='2. Metadata'!K$1,'2. Metadata'!C$3, IF(B4288='2. Metadata'!L$1,'2. Metadata'!D$3, IF(B4288='2. Metadata'!M$1,'2. Metadata'!M$5, IF(B4288='2. Metadata'!N$1,'2. Metadata'!N$5))))))))))))))</f>
        <v>49.690002</v>
      </c>
      <c r="D4288" s="13">
        <f>IF(ISBLANK(B4288)=TRUE," ", IF(B4288='2. Metadata'!B$1,'2. Metadata'!B$6, IF(B4288='2. Metadata'!C$1,'2. Metadata'!C$4,IF(B4288='2. Metadata'!D$1,'2. Metadata'!D$4, IF(B4288='2. Metadata'!E$1,'2. Metadata'!E$4,IF( B4288='2. Metadata'!F$1,'2. Metadata'!F$4,IF(B4288='2. Metadata'!G$1,'2. Metadata'!G$4,IF(B4288='2. Metadata'!H$1,'2. Metadata'!H$4, IF(B4288='2. Metadata'!I$1,'2. Metadata'!I$4, IF(B4288='2. Metadata'!J$1,'2. Metadata'!J$4, IF(B4288='2. Metadata'!K$1,'2. Metadata'!K$4, IF(B4288='2. Metadata'!L$1,'2. Metadata'!L$4, IF(B4288='2. Metadata'!M$1,'2. Metadata'!M$6, IF(B4288='2. Metadata'!N$1,'2. Metadata'!N$6))))))))))))))</f>
        <v>-115.97499999999999</v>
      </c>
      <c r="E4288" s="15" t="s">
        <v>178</v>
      </c>
      <c r="F4288" s="132">
        <v>9.8789999999999996</v>
      </c>
      <c r="G4288" s="16" t="str">
        <f>IF(ISBLANK(F4288)=TRUE," ",'2. Metadata'!B$14)</f>
        <v>degrees Celsius</v>
      </c>
      <c r="H4288" s="16" t="s">
        <v>178</v>
      </c>
    </row>
    <row r="4289" spans="1:8" ht="15.75" customHeight="1" x14ac:dyDescent="0.2">
      <c r="A4289" s="130">
        <v>39708.1875</v>
      </c>
      <c r="B4289" s="9" t="s">
        <v>239</v>
      </c>
      <c r="C4289" s="16">
        <f>IF(ISBLANK(B4289)=TRUE," ", IF(B4289='2. Metadata'!B$1,'2. Metadata'!B$5, IF(B4289='2. Metadata'!C$1,'2. Metadata'!#REF!,IF(B4289='2. Metadata'!D$1,'2. Metadata'!#REF!, IF(B4289='2. Metadata'!E$1,'2. Metadata'!#REF!,IF( B4289='2. Metadata'!F$1,'2. Metadata'!#REF!,IF(B4289='2. Metadata'!G$1,'2. Metadata'!#REF!,IF(B4289='2. Metadata'!H$1,'2. Metadata'!#REF!, IF(B4289='2. Metadata'!I$1,'2. Metadata'!#REF!, IF(B4289='2. Metadata'!J$1,'2. Metadata'!#REF!, IF(B4289='2. Metadata'!K$1,'2. Metadata'!C$3, IF(B4289='2. Metadata'!L$1,'2. Metadata'!D$3, IF(B4289='2. Metadata'!M$1,'2. Metadata'!M$5, IF(B4289='2. Metadata'!N$1,'2. Metadata'!N$5))))))))))))))</f>
        <v>49.690002</v>
      </c>
      <c r="D4289" s="13">
        <f>IF(ISBLANK(B4289)=TRUE," ", IF(B4289='2. Metadata'!B$1,'2. Metadata'!B$6, IF(B4289='2. Metadata'!C$1,'2. Metadata'!C$4,IF(B4289='2. Metadata'!D$1,'2. Metadata'!D$4, IF(B4289='2. Metadata'!E$1,'2. Metadata'!E$4,IF( B4289='2. Metadata'!F$1,'2. Metadata'!F$4,IF(B4289='2. Metadata'!G$1,'2. Metadata'!G$4,IF(B4289='2. Metadata'!H$1,'2. Metadata'!H$4, IF(B4289='2. Metadata'!I$1,'2. Metadata'!I$4, IF(B4289='2. Metadata'!J$1,'2. Metadata'!J$4, IF(B4289='2. Metadata'!K$1,'2. Metadata'!K$4, IF(B4289='2. Metadata'!L$1,'2. Metadata'!L$4, IF(B4289='2. Metadata'!M$1,'2. Metadata'!M$6, IF(B4289='2. Metadata'!N$1,'2. Metadata'!N$6))))))))))))))</f>
        <v>-115.97499999999999</v>
      </c>
      <c r="E4289" s="15" t="s">
        <v>178</v>
      </c>
      <c r="F4289" s="132">
        <v>9.8049999999999997</v>
      </c>
      <c r="G4289" s="16" t="str">
        <f>IF(ISBLANK(F4289)=TRUE," ",'2. Metadata'!B$14)</f>
        <v>degrees Celsius</v>
      </c>
      <c r="H4289" s="16" t="s">
        <v>178</v>
      </c>
    </row>
    <row r="4290" spans="1:8" ht="15.75" customHeight="1" x14ac:dyDescent="0.2">
      <c r="A4290" s="130">
        <v>39708.197916666664</v>
      </c>
      <c r="B4290" s="9" t="s">
        <v>239</v>
      </c>
      <c r="C4290" s="16">
        <f>IF(ISBLANK(B4290)=TRUE," ", IF(B4290='2. Metadata'!B$1,'2. Metadata'!B$5, IF(B4290='2. Metadata'!C$1,'2. Metadata'!#REF!,IF(B4290='2. Metadata'!D$1,'2. Metadata'!#REF!, IF(B4290='2. Metadata'!E$1,'2. Metadata'!#REF!,IF( B4290='2. Metadata'!F$1,'2. Metadata'!#REF!,IF(B4290='2. Metadata'!G$1,'2. Metadata'!#REF!,IF(B4290='2. Metadata'!H$1,'2. Metadata'!#REF!, IF(B4290='2. Metadata'!I$1,'2. Metadata'!#REF!, IF(B4290='2. Metadata'!J$1,'2. Metadata'!#REF!, IF(B4290='2. Metadata'!K$1,'2. Metadata'!C$3, IF(B4290='2. Metadata'!L$1,'2. Metadata'!D$3, IF(B4290='2. Metadata'!M$1,'2. Metadata'!M$5, IF(B4290='2. Metadata'!N$1,'2. Metadata'!N$5))))))))))))))</f>
        <v>49.690002</v>
      </c>
      <c r="D4290" s="13">
        <f>IF(ISBLANK(B4290)=TRUE," ", IF(B4290='2. Metadata'!B$1,'2. Metadata'!B$6, IF(B4290='2. Metadata'!C$1,'2. Metadata'!C$4,IF(B4290='2. Metadata'!D$1,'2. Metadata'!D$4, IF(B4290='2. Metadata'!E$1,'2. Metadata'!E$4,IF( B4290='2. Metadata'!F$1,'2. Metadata'!F$4,IF(B4290='2. Metadata'!G$1,'2. Metadata'!G$4,IF(B4290='2. Metadata'!H$1,'2. Metadata'!H$4, IF(B4290='2. Metadata'!I$1,'2. Metadata'!I$4, IF(B4290='2. Metadata'!J$1,'2. Metadata'!J$4, IF(B4290='2. Metadata'!K$1,'2. Metadata'!K$4, IF(B4290='2. Metadata'!L$1,'2. Metadata'!L$4, IF(B4290='2. Metadata'!M$1,'2. Metadata'!M$6, IF(B4290='2. Metadata'!N$1,'2. Metadata'!N$6))))))))))))))</f>
        <v>-115.97499999999999</v>
      </c>
      <c r="E4290" s="15" t="s">
        <v>178</v>
      </c>
      <c r="F4290" s="132">
        <v>9.7059999999999995</v>
      </c>
      <c r="G4290" s="16" t="str">
        <f>IF(ISBLANK(F4290)=TRUE," ",'2. Metadata'!B$14)</f>
        <v>degrees Celsius</v>
      </c>
      <c r="H4290" s="16" t="s">
        <v>178</v>
      </c>
    </row>
    <row r="4291" spans="1:8" ht="15.75" customHeight="1" x14ac:dyDescent="0.2">
      <c r="A4291" s="130">
        <v>39708.208333333336</v>
      </c>
      <c r="B4291" s="9" t="s">
        <v>239</v>
      </c>
      <c r="C4291" s="16">
        <f>IF(ISBLANK(B4291)=TRUE," ", IF(B4291='2. Metadata'!B$1,'2. Metadata'!B$5, IF(B4291='2. Metadata'!C$1,'2. Metadata'!#REF!,IF(B4291='2. Metadata'!D$1,'2. Metadata'!#REF!, IF(B4291='2. Metadata'!E$1,'2. Metadata'!#REF!,IF( B4291='2. Metadata'!F$1,'2. Metadata'!#REF!,IF(B4291='2. Metadata'!G$1,'2. Metadata'!#REF!,IF(B4291='2. Metadata'!H$1,'2. Metadata'!#REF!, IF(B4291='2. Metadata'!I$1,'2. Metadata'!#REF!, IF(B4291='2. Metadata'!J$1,'2. Metadata'!#REF!, IF(B4291='2. Metadata'!K$1,'2. Metadata'!C$3, IF(B4291='2. Metadata'!L$1,'2. Metadata'!D$3, IF(B4291='2. Metadata'!M$1,'2. Metadata'!M$5, IF(B4291='2. Metadata'!N$1,'2. Metadata'!N$5))))))))))))))</f>
        <v>49.690002</v>
      </c>
      <c r="D4291" s="13">
        <f>IF(ISBLANK(B4291)=TRUE," ", IF(B4291='2. Metadata'!B$1,'2. Metadata'!B$6, IF(B4291='2. Metadata'!C$1,'2. Metadata'!C$4,IF(B4291='2. Metadata'!D$1,'2. Metadata'!D$4, IF(B4291='2. Metadata'!E$1,'2. Metadata'!E$4,IF( B4291='2. Metadata'!F$1,'2. Metadata'!F$4,IF(B4291='2. Metadata'!G$1,'2. Metadata'!G$4,IF(B4291='2. Metadata'!H$1,'2. Metadata'!H$4, IF(B4291='2. Metadata'!I$1,'2. Metadata'!I$4, IF(B4291='2. Metadata'!J$1,'2. Metadata'!J$4, IF(B4291='2. Metadata'!K$1,'2. Metadata'!K$4, IF(B4291='2. Metadata'!L$1,'2. Metadata'!L$4, IF(B4291='2. Metadata'!M$1,'2. Metadata'!M$6, IF(B4291='2. Metadata'!N$1,'2. Metadata'!N$6))))))))))))))</f>
        <v>-115.97499999999999</v>
      </c>
      <c r="E4291" s="15" t="s">
        <v>178</v>
      </c>
      <c r="F4291" s="132">
        <v>9.6319999999999997</v>
      </c>
      <c r="G4291" s="16" t="str">
        <f>IF(ISBLANK(F4291)=TRUE," ",'2. Metadata'!B$14)</f>
        <v>degrees Celsius</v>
      </c>
      <c r="H4291" s="16" t="s">
        <v>178</v>
      </c>
    </row>
    <row r="4292" spans="1:8" ht="15.75" customHeight="1" x14ac:dyDescent="0.2">
      <c r="A4292" s="130">
        <v>39708.21875</v>
      </c>
      <c r="B4292" s="9" t="s">
        <v>239</v>
      </c>
      <c r="C4292" s="16">
        <f>IF(ISBLANK(B4292)=TRUE," ", IF(B4292='2. Metadata'!B$1,'2. Metadata'!B$5, IF(B4292='2. Metadata'!C$1,'2. Metadata'!#REF!,IF(B4292='2. Metadata'!D$1,'2. Metadata'!#REF!, IF(B4292='2. Metadata'!E$1,'2. Metadata'!#REF!,IF( B4292='2. Metadata'!F$1,'2. Metadata'!#REF!,IF(B4292='2. Metadata'!G$1,'2. Metadata'!#REF!,IF(B4292='2. Metadata'!H$1,'2. Metadata'!#REF!, IF(B4292='2. Metadata'!I$1,'2. Metadata'!#REF!, IF(B4292='2. Metadata'!J$1,'2. Metadata'!#REF!, IF(B4292='2. Metadata'!K$1,'2. Metadata'!C$3, IF(B4292='2. Metadata'!L$1,'2. Metadata'!D$3, IF(B4292='2. Metadata'!M$1,'2. Metadata'!M$5, IF(B4292='2. Metadata'!N$1,'2. Metadata'!N$5))))))))))))))</f>
        <v>49.690002</v>
      </c>
      <c r="D4292" s="13">
        <f>IF(ISBLANK(B4292)=TRUE," ", IF(B4292='2. Metadata'!B$1,'2. Metadata'!B$6, IF(B4292='2. Metadata'!C$1,'2. Metadata'!C$4,IF(B4292='2. Metadata'!D$1,'2. Metadata'!D$4, IF(B4292='2. Metadata'!E$1,'2. Metadata'!E$4,IF( B4292='2. Metadata'!F$1,'2. Metadata'!F$4,IF(B4292='2. Metadata'!G$1,'2. Metadata'!G$4,IF(B4292='2. Metadata'!H$1,'2. Metadata'!H$4, IF(B4292='2. Metadata'!I$1,'2. Metadata'!I$4, IF(B4292='2. Metadata'!J$1,'2. Metadata'!J$4, IF(B4292='2. Metadata'!K$1,'2. Metadata'!K$4, IF(B4292='2. Metadata'!L$1,'2. Metadata'!L$4, IF(B4292='2. Metadata'!M$1,'2. Metadata'!M$6, IF(B4292='2. Metadata'!N$1,'2. Metadata'!N$6))))))))))))))</f>
        <v>-115.97499999999999</v>
      </c>
      <c r="E4292" s="15" t="s">
        <v>178</v>
      </c>
      <c r="F4292" s="132">
        <v>9.5340000000000007</v>
      </c>
      <c r="G4292" s="16" t="str">
        <f>IF(ISBLANK(F4292)=TRUE," ",'2. Metadata'!B$14)</f>
        <v>degrees Celsius</v>
      </c>
      <c r="H4292" s="16" t="s">
        <v>178</v>
      </c>
    </row>
    <row r="4293" spans="1:8" ht="15.75" customHeight="1" x14ac:dyDescent="0.2">
      <c r="A4293" s="130">
        <v>39708.229166666664</v>
      </c>
      <c r="B4293" s="9" t="s">
        <v>239</v>
      </c>
      <c r="C4293" s="16">
        <f>IF(ISBLANK(B4293)=TRUE," ", IF(B4293='2. Metadata'!B$1,'2. Metadata'!B$5, IF(B4293='2. Metadata'!C$1,'2. Metadata'!#REF!,IF(B4293='2. Metadata'!D$1,'2. Metadata'!#REF!, IF(B4293='2. Metadata'!E$1,'2. Metadata'!#REF!,IF( B4293='2. Metadata'!F$1,'2. Metadata'!#REF!,IF(B4293='2. Metadata'!G$1,'2. Metadata'!#REF!,IF(B4293='2. Metadata'!H$1,'2. Metadata'!#REF!, IF(B4293='2. Metadata'!I$1,'2. Metadata'!#REF!, IF(B4293='2. Metadata'!J$1,'2. Metadata'!#REF!, IF(B4293='2. Metadata'!K$1,'2. Metadata'!C$3, IF(B4293='2. Metadata'!L$1,'2. Metadata'!D$3, IF(B4293='2. Metadata'!M$1,'2. Metadata'!M$5, IF(B4293='2. Metadata'!N$1,'2. Metadata'!N$5))))))))))))))</f>
        <v>49.690002</v>
      </c>
      <c r="D4293" s="13">
        <f>IF(ISBLANK(B4293)=TRUE," ", IF(B4293='2. Metadata'!B$1,'2. Metadata'!B$6, IF(B4293='2. Metadata'!C$1,'2. Metadata'!C$4,IF(B4293='2. Metadata'!D$1,'2. Metadata'!D$4, IF(B4293='2. Metadata'!E$1,'2. Metadata'!E$4,IF( B4293='2. Metadata'!F$1,'2. Metadata'!F$4,IF(B4293='2. Metadata'!G$1,'2. Metadata'!G$4,IF(B4293='2. Metadata'!H$1,'2. Metadata'!H$4, IF(B4293='2. Metadata'!I$1,'2. Metadata'!I$4, IF(B4293='2. Metadata'!J$1,'2. Metadata'!J$4, IF(B4293='2. Metadata'!K$1,'2. Metadata'!K$4, IF(B4293='2. Metadata'!L$1,'2. Metadata'!L$4, IF(B4293='2. Metadata'!M$1,'2. Metadata'!M$6, IF(B4293='2. Metadata'!N$1,'2. Metadata'!N$6))))))))))))))</f>
        <v>-115.97499999999999</v>
      </c>
      <c r="E4293" s="15" t="s">
        <v>178</v>
      </c>
      <c r="F4293" s="132">
        <v>9.4600000000000009</v>
      </c>
      <c r="G4293" s="16" t="str">
        <f>IF(ISBLANK(F4293)=TRUE," ",'2. Metadata'!B$14)</f>
        <v>degrees Celsius</v>
      </c>
      <c r="H4293" s="16" t="s">
        <v>178</v>
      </c>
    </row>
    <row r="4294" spans="1:8" ht="15.75" customHeight="1" x14ac:dyDescent="0.2">
      <c r="A4294" s="130">
        <v>39708.239583333336</v>
      </c>
      <c r="B4294" s="9" t="s">
        <v>239</v>
      </c>
      <c r="C4294" s="16">
        <f>IF(ISBLANK(B4294)=TRUE," ", IF(B4294='2. Metadata'!B$1,'2. Metadata'!B$5, IF(B4294='2. Metadata'!C$1,'2. Metadata'!#REF!,IF(B4294='2. Metadata'!D$1,'2. Metadata'!#REF!, IF(B4294='2. Metadata'!E$1,'2. Metadata'!#REF!,IF( B4294='2. Metadata'!F$1,'2. Metadata'!#REF!,IF(B4294='2. Metadata'!G$1,'2. Metadata'!#REF!,IF(B4294='2. Metadata'!H$1,'2. Metadata'!#REF!, IF(B4294='2. Metadata'!I$1,'2. Metadata'!#REF!, IF(B4294='2. Metadata'!J$1,'2. Metadata'!#REF!, IF(B4294='2. Metadata'!K$1,'2. Metadata'!C$3, IF(B4294='2. Metadata'!L$1,'2. Metadata'!D$3, IF(B4294='2. Metadata'!M$1,'2. Metadata'!M$5, IF(B4294='2. Metadata'!N$1,'2. Metadata'!N$5))))))))))))))</f>
        <v>49.690002</v>
      </c>
      <c r="D4294" s="13">
        <f>IF(ISBLANK(B4294)=TRUE," ", IF(B4294='2. Metadata'!B$1,'2. Metadata'!B$6, IF(B4294='2. Metadata'!C$1,'2. Metadata'!C$4,IF(B4294='2. Metadata'!D$1,'2. Metadata'!D$4, IF(B4294='2. Metadata'!E$1,'2. Metadata'!E$4,IF( B4294='2. Metadata'!F$1,'2. Metadata'!F$4,IF(B4294='2. Metadata'!G$1,'2. Metadata'!G$4,IF(B4294='2. Metadata'!H$1,'2. Metadata'!H$4, IF(B4294='2. Metadata'!I$1,'2. Metadata'!I$4, IF(B4294='2. Metadata'!J$1,'2. Metadata'!J$4, IF(B4294='2. Metadata'!K$1,'2. Metadata'!K$4, IF(B4294='2. Metadata'!L$1,'2. Metadata'!L$4, IF(B4294='2. Metadata'!M$1,'2. Metadata'!M$6, IF(B4294='2. Metadata'!N$1,'2. Metadata'!N$6))))))))))))))</f>
        <v>-115.97499999999999</v>
      </c>
      <c r="E4294" s="15" t="s">
        <v>178</v>
      </c>
      <c r="F4294" s="132">
        <v>9.3610000000000007</v>
      </c>
      <c r="G4294" s="16" t="str">
        <f>IF(ISBLANK(F4294)=TRUE," ",'2. Metadata'!B$14)</f>
        <v>degrees Celsius</v>
      </c>
      <c r="H4294" s="16" t="s">
        <v>178</v>
      </c>
    </row>
    <row r="4295" spans="1:8" ht="15.75" customHeight="1" x14ac:dyDescent="0.2">
      <c r="A4295" s="130">
        <v>39708.25</v>
      </c>
      <c r="B4295" s="9" t="s">
        <v>239</v>
      </c>
      <c r="C4295" s="16">
        <f>IF(ISBLANK(B4295)=TRUE," ", IF(B4295='2. Metadata'!B$1,'2. Metadata'!B$5, IF(B4295='2. Metadata'!C$1,'2. Metadata'!#REF!,IF(B4295='2. Metadata'!D$1,'2. Metadata'!#REF!, IF(B4295='2. Metadata'!E$1,'2. Metadata'!#REF!,IF( B4295='2. Metadata'!F$1,'2. Metadata'!#REF!,IF(B4295='2. Metadata'!G$1,'2. Metadata'!#REF!,IF(B4295='2. Metadata'!H$1,'2. Metadata'!#REF!, IF(B4295='2. Metadata'!I$1,'2. Metadata'!#REF!, IF(B4295='2. Metadata'!J$1,'2. Metadata'!#REF!, IF(B4295='2. Metadata'!K$1,'2. Metadata'!C$3, IF(B4295='2. Metadata'!L$1,'2. Metadata'!D$3, IF(B4295='2. Metadata'!M$1,'2. Metadata'!M$5, IF(B4295='2. Metadata'!N$1,'2. Metadata'!N$5))))))))))))))</f>
        <v>49.690002</v>
      </c>
      <c r="D4295" s="13">
        <f>IF(ISBLANK(B4295)=TRUE," ", IF(B4295='2. Metadata'!B$1,'2. Metadata'!B$6, IF(B4295='2. Metadata'!C$1,'2. Metadata'!C$4,IF(B4295='2. Metadata'!D$1,'2. Metadata'!D$4, IF(B4295='2. Metadata'!E$1,'2. Metadata'!E$4,IF( B4295='2. Metadata'!F$1,'2. Metadata'!F$4,IF(B4295='2. Metadata'!G$1,'2. Metadata'!G$4,IF(B4295='2. Metadata'!H$1,'2. Metadata'!H$4, IF(B4295='2. Metadata'!I$1,'2. Metadata'!I$4, IF(B4295='2. Metadata'!J$1,'2. Metadata'!J$4, IF(B4295='2. Metadata'!K$1,'2. Metadata'!K$4, IF(B4295='2. Metadata'!L$1,'2. Metadata'!L$4, IF(B4295='2. Metadata'!M$1,'2. Metadata'!M$6, IF(B4295='2. Metadata'!N$1,'2. Metadata'!N$6))))))))))))))</f>
        <v>-115.97499999999999</v>
      </c>
      <c r="E4295" s="15" t="s">
        <v>178</v>
      </c>
      <c r="F4295" s="132">
        <v>9.2870000000000008</v>
      </c>
      <c r="G4295" s="16" t="str">
        <f>IF(ISBLANK(F4295)=TRUE," ",'2. Metadata'!B$14)</f>
        <v>degrees Celsius</v>
      </c>
      <c r="H4295" s="16" t="s">
        <v>178</v>
      </c>
    </row>
    <row r="4296" spans="1:8" ht="15.75" customHeight="1" x14ac:dyDescent="0.2">
      <c r="A4296" s="130">
        <v>39708.260416666664</v>
      </c>
      <c r="B4296" s="9" t="s">
        <v>239</v>
      </c>
      <c r="C4296" s="16">
        <f>IF(ISBLANK(B4296)=TRUE," ", IF(B4296='2. Metadata'!B$1,'2. Metadata'!B$5, IF(B4296='2. Metadata'!C$1,'2. Metadata'!#REF!,IF(B4296='2. Metadata'!D$1,'2. Metadata'!#REF!, IF(B4296='2. Metadata'!E$1,'2. Metadata'!#REF!,IF( B4296='2. Metadata'!F$1,'2. Metadata'!#REF!,IF(B4296='2. Metadata'!G$1,'2. Metadata'!#REF!,IF(B4296='2. Metadata'!H$1,'2. Metadata'!#REF!, IF(B4296='2. Metadata'!I$1,'2. Metadata'!#REF!, IF(B4296='2. Metadata'!J$1,'2. Metadata'!#REF!, IF(B4296='2. Metadata'!K$1,'2. Metadata'!C$3, IF(B4296='2. Metadata'!L$1,'2. Metadata'!D$3, IF(B4296='2. Metadata'!M$1,'2. Metadata'!M$5, IF(B4296='2. Metadata'!N$1,'2. Metadata'!N$5))))))))))))))</f>
        <v>49.690002</v>
      </c>
      <c r="D4296" s="13">
        <f>IF(ISBLANK(B4296)=TRUE," ", IF(B4296='2. Metadata'!B$1,'2. Metadata'!B$6, IF(B4296='2. Metadata'!C$1,'2. Metadata'!C$4,IF(B4296='2. Metadata'!D$1,'2. Metadata'!D$4, IF(B4296='2. Metadata'!E$1,'2. Metadata'!E$4,IF( B4296='2. Metadata'!F$1,'2. Metadata'!F$4,IF(B4296='2. Metadata'!G$1,'2. Metadata'!G$4,IF(B4296='2. Metadata'!H$1,'2. Metadata'!H$4, IF(B4296='2. Metadata'!I$1,'2. Metadata'!I$4, IF(B4296='2. Metadata'!J$1,'2. Metadata'!J$4, IF(B4296='2. Metadata'!K$1,'2. Metadata'!K$4, IF(B4296='2. Metadata'!L$1,'2. Metadata'!L$4, IF(B4296='2. Metadata'!M$1,'2. Metadata'!M$6, IF(B4296='2. Metadata'!N$1,'2. Metadata'!N$6))))))))))))))</f>
        <v>-115.97499999999999</v>
      </c>
      <c r="E4296" s="15" t="s">
        <v>178</v>
      </c>
      <c r="F4296" s="132">
        <v>9.2129999999999992</v>
      </c>
      <c r="G4296" s="16" t="str">
        <f>IF(ISBLANK(F4296)=TRUE," ",'2. Metadata'!B$14)</f>
        <v>degrees Celsius</v>
      </c>
      <c r="H4296" s="16" t="s">
        <v>178</v>
      </c>
    </row>
    <row r="4297" spans="1:8" ht="15.75" customHeight="1" x14ac:dyDescent="0.2">
      <c r="A4297" s="130">
        <v>39708.270833333336</v>
      </c>
      <c r="B4297" s="9" t="s">
        <v>239</v>
      </c>
      <c r="C4297" s="16">
        <f>IF(ISBLANK(B4297)=TRUE," ", IF(B4297='2. Metadata'!B$1,'2. Metadata'!B$5, IF(B4297='2. Metadata'!C$1,'2. Metadata'!#REF!,IF(B4297='2. Metadata'!D$1,'2. Metadata'!#REF!, IF(B4297='2. Metadata'!E$1,'2. Metadata'!#REF!,IF( B4297='2. Metadata'!F$1,'2. Metadata'!#REF!,IF(B4297='2. Metadata'!G$1,'2. Metadata'!#REF!,IF(B4297='2. Metadata'!H$1,'2. Metadata'!#REF!, IF(B4297='2. Metadata'!I$1,'2. Metadata'!#REF!, IF(B4297='2. Metadata'!J$1,'2. Metadata'!#REF!, IF(B4297='2. Metadata'!K$1,'2. Metadata'!C$3, IF(B4297='2. Metadata'!L$1,'2. Metadata'!D$3, IF(B4297='2. Metadata'!M$1,'2. Metadata'!M$5, IF(B4297='2. Metadata'!N$1,'2. Metadata'!N$5))))))))))))))</f>
        <v>49.690002</v>
      </c>
      <c r="D4297" s="13">
        <f>IF(ISBLANK(B4297)=TRUE," ", IF(B4297='2. Metadata'!B$1,'2. Metadata'!B$6, IF(B4297='2. Metadata'!C$1,'2. Metadata'!C$4,IF(B4297='2. Metadata'!D$1,'2. Metadata'!D$4, IF(B4297='2. Metadata'!E$1,'2. Metadata'!E$4,IF( B4297='2. Metadata'!F$1,'2. Metadata'!F$4,IF(B4297='2. Metadata'!G$1,'2. Metadata'!G$4,IF(B4297='2. Metadata'!H$1,'2. Metadata'!H$4, IF(B4297='2. Metadata'!I$1,'2. Metadata'!I$4, IF(B4297='2. Metadata'!J$1,'2. Metadata'!J$4, IF(B4297='2. Metadata'!K$1,'2. Metadata'!K$4, IF(B4297='2. Metadata'!L$1,'2. Metadata'!L$4, IF(B4297='2. Metadata'!M$1,'2. Metadata'!M$6, IF(B4297='2. Metadata'!N$1,'2. Metadata'!N$6))))))))))))))</f>
        <v>-115.97499999999999</v>
      </c>
      <c r="E4297" s="15" t="s">
        <v>178</v>
      </c>
      <c r="F4297" s="132">
        <v>9.1389999999999993</v>
      </c>
      <c r="G4297" s="16" t="str">
        <f>IF(ISBLANK(F4297)=TRUE," ",'2. Metadata'!B$14)</f>
        <v>degrees Celsius</v>
      </c>
      <c r="H4297" s="16" t="s">
        <v>178</v>
      </c>
    </row>
    <row r="4298" spans="1:8" ht="15.75" customHeight="1" x14ac:dyDescent="0.2">
      <c r="A4298" s="130">
        <v>39708.28125</v>
      </c>
      <c r="B4298" s="9" t="s">
        <v>239</v>
      </c>
      <c r="C4298" s="16">
        <f>IF(ISBLANK(B4298)=TRUE," ", IF(B4298='2. Metadata'!B$1,'2. Metadata'!B$5, IF(B4298='2. Metadata'!C$1,'2. Metadata'!#REF!,IF(B4298='2. Metadata'!D$1,'2. Metadata'!#REF!, IF(B4298='2. Metadata'!E$1,'2. Metadata'!#REF!,IF( B4298='2. Metadata'!F$1,'2. Metadata'!#REF!,IF(B4298='2. Metadata'!G$1,'2. Metadata'!#REF!,IF(B4298='2. Metadata'!H$1,'2. Metadata'!#REF!, IF(B4298='2. Metadata'!I$1,'2. Metadata'!#REF!, IF(B4298='2. Metadata'!J$1,'2. Metadata'!#REF!, IF(B4298='2. Metadata'!K$1,'2. Metadata'!C$3, IF(B4298='2. Metadata'!L$1,'2. Metadata'!D$3, IF(B4298='2. Metadata'!M$1,'2. Metadata'!M$5, IF(B4298='2. Metadata'!N$1,'2. Metadata'!N$5))))))))))))))</f>
        <v>49.690002</v>
      </c>
      <c r="D4298" s="13">
        <f>IF(ISBLANK(B4298)=TRUE," ", IF(B4298='2. Metadata'!B$1,'2. Metadata'!B$6, IF(B4298='2. Metadata'!C$1,'2. Metadata'!C$4,IF(B4298='2. Metadata'!D$1,'2. Metadata'!D$4, IF(B4298='2. Metadata'!E$1,'2. Metadata'!E$4,IF( B4298='2. Metadata'!F$1,'2. Metadata'!F$4,IF(B4298='2. Metadata'!G$1,'2. Metadata'!G$4,IF(B4298='2. Metadata'!H$1,'2. Metadata'!H$4, IF(B4298='2. Metadata'!I$1,'2. Metadata'!I$4, IF(B4298='2. Metadata'!J$1,'2. Metadata'!J$4, IF(B4298='2. Metadata'!K$1,'2. Metadata'!K$4, IF(B4298='2. Metadata'!L$1,'2. Metadata'!L$4, IF(B4298='2. Metadata'!M$1,'2. Metadata'!M$6, IF(B4298='2. Metadata'!N$1,'2. Metadata'!N$6))))))))))))))</f>
        <v>-115.97499999999999</v>
      </c>
      <c r="E4298" s="15" t="s">
        <v>178</v>
      </c>
      <c r="F4298" s="132">
        <v>9.0399999999999991</v>
      </c>
      <c r="G4298" s="16" t="str">
        <f>IF(ISBLANK(F4298)=TRUE," ",'2. Metadata'!B$14)</f>
        <v>degrees Celsius</v>
      </c>
      <c r="H4298" s="16" t="s">
        <v>178</v>
      </c>
    </row>
    <row r="4299" spans="1:8" ht="15.75" customHeight="1" x14ac:dyDescent="0.2">
      <c r="A4299" s="130">
        <v>39708.291666666664</v>
      </c>
      <c r="B4299" s="9" t="s">
        <v>239</v>
      </c>
      <c r="C4299" s="16">
        <f>IF(ISBLANK(B4299)=TRUE," ", IF(B4299='2. Metadata'!B$1,'2. Metadata'!B$5, IF(B4299='2. Metadata'!C$1,'2. Metadata'!#REF!,IF(B4299='2. Metadata'!D$1,'2. Metadata'!#REF!, IF(B4299='2. Metadata'!E$1,'2. Metadata'!#REF!,IF( B4299='2. Metadata'!F$1,'2. Metadata'!#REF!,IF(B4299='2. Metadata'!G$1,'2. Metadata'!#REF!,IF(B4299='2. Metadata'!H$1,'2. Metadata'!#REF!, IF(B4299='2. Metadata'!I$1,'2. Metadata'!#REF!, IF(B4299='2. Metadata'!J$1,'2. Metadata'!#REF!, IF(B4299='2. Metadata'!K$1,'2. Metadata'!C$3, IF(B4299='2. Metadata'!L$1,'2. Metadata'!D$3, IF(B4299='2. Metadata'!M$1,'2. Metadata'!M$5, IF(B4299='2. Metadata'!N$1,'2. Metadata'!N$5))))))))))))))</f>
        <v>49.690002</v>
      </c>
      <c r="D4299" s="13">
        <f>IF(ISBLANK(B4299)=TRUE," ", IF(B4299='2. Metadata'!B$1,'2. Metadata'!B$6, IF(B4299='2. Metadata'!C$1,'2. Metadata'!C$4,IF(B4299='2. Metadata'!D$1,'2. Metadata'!D$4, IF(B4299='2. Metadata'!E$1,'2. Metadata'!E$4,IF( B4299='2. Metadata'!F$1,'2. Metadata'!F$4,IF(B4299='2. Metadata'!G$1,'2. Metadata'!G$4,IF(B4299='2. Metadata'!H$1,'2. Metadata'!H$4, IF(B4299='2. Metadata'!I$1,'2. Metadata'!I$4, IF(B4299='2. Metadata'!J$1,'2. Metadata'!J$4, IF(B4299='2. Metadata'!K$1,'2. Metadata'!K$4, IF(B4299='2. Metadata'!L$1,'2. Metadata'!L$4, IF(B4299='2. Metadata'!M$1,'2. Metadata'!M$6, IF(B4299='2. Metadata'!N$1,'2. Metadata'!N$6))))))))))))))</f>
        <v>-115.97499999999999</v>
      </c>
      <c r="E4299" s="15" t="s">
        <v>178</v>
      </c>
      <c r="F4299" s="132">
        <v>8.9649999999999999</v>
      </c>
      <c r="G4299" s="16" t="str">
        <f>IF(ISBLANK(F4299)=TRUE," ",'2. Metadata'!B$14)</f>
        <v>degrees Celsius</v>
      </c>
      <c r="H4299" s="16" t="s">
        <v>178</v>
      </c>
    </row>
    <row r="4300" spans="1:8" ht="15.75" customHeight="1" x14ac:dyDescent="0.2">
      <c r="A4300" s="130">
        <v>39708.302083333336</v>
      </c>
      <c r="B4300" s="9" t="s">
        <v>239</v>
      </c>
      <c r="C4300" s="16">
        <f>IF(ISBLANK(B4300)=TRUE," ", IF(B4300='2. Metadata'!B$1,'2. Metadata'!B$5, IF(B4300='2. Metadata'!C$1,'2. Metadata'!#REF!,IF(B4300='2. Metadata'!D$1,'2. Metadata'!#REF!, IF(B4300='2. Metadata'!E$1,'2. Metadata'!#REF!,IF( B4300='2. Metadata'!F$1,'2. Metadata'!#REF!,IF(B4300='2. Metadata'!G$1,'2. Metadata'!#REF!,IF(B4300='2. Metadata'!H$1,'2. Metadata'!#REF!, IF(B4300='2. Metadata'!I$1,'2. Metadata'!#REF!, IF(B4300='2. Metadata'!J$1,'2. Metadata'!#REF!, IF(B4300='2. Metadata'!K$1,'2. Metadata'!C$3, IF(B4300='2. Metadata'!L$1,'2. Metadata'!D$3, IF(B4300='2. Metadata'!M$1,'2. Metadata'!M$5, IF(B4300='2. Metadata'!N$1,'2. Metadata'!N$5))))))))))))))</f>
        <v>49.690002</v>
      </c>
      <c r="D4300" s="13">
        <f>IF(ISBLANK(B4300)=TRUE," ", IF(B4300='2. Metadata'!B$1,'2. Metadata'!B$6, IF(B4300='2. Metadata'!C$1,'2. Metadata'!C$4,IF(B4300='2. Metadata'!D$1,'2. Metadata'!D$4, IF(B4300='2. Metadata'!E$1,'2. Metadata'!E$4,IF( B4300='2. Metadata'!F$1,'2. Metadata'!F$4,IF(B4300='2. Metadata'!G$1,'2. Metadata'!G$4,IF(B4300='2. Metadata'!H$1,'2. Metadata'!H$4, IF(B4300='2. Metadata'!I$1,'2. Metadata'!I$4, IF(B4300='2. Metadata'!J$1,'2. Metadata'!J$4, IF(B4300='2. Metadata'!K$1,'2. Metadata'!K$4, IF(B4300='2. Metadata'!L$1,'2. Metadata'!L$4, IF(B4300='2. Metadata'!M$1,'2. Metadata'!M$6, IF(B4300='2. Metadata'!N$1,'2. Metadata'!N$6))))))))))))))</f>
        <v>-115.97499999999999</v>
      </c>
      <c r="E4300" s="15" t="s">
        <v>178</v>
      </c>
      <c r="F4300" s="132">
        <v>8.891</v>
      </c>
      <c r="G4300" s="16" t="str">
        <f>IF(ISBLANK(F4300)=TRUE," ",'2. Metadata'!B$14)</f>
        <v>degrees Celsius</v>
      </c>
      <c r="H4300" s="16" t="s">
        <v>178</v>
      </c>
    </row>
    <row r="4301" spans="1:8" ht="15.75" customHeight="1" x14ac:dyDescent="0.2">
      <c r="A4301" s="130">
        <v>39708.3125</v>
      </c>
      <c r="B4301" s="9" t="s">
        <v>239</v>
      </c>
      <c r="C4301" s="16">
        <f>IF(ISBLANK(B4301)=TRUE," ", IF(B4301='2. Metadata'!B$1,'2. Metadata'!B$5, IF(B4301='2. Metadata'!C$1,'2. Metadata'!#REF!,IF(B4301='2. Metadata'!D$1,'2. Metadata'!#REF!, IF(B4301='2. Metadata'!E$1,'2. Metadata'!#REF!,IF( B4301='2. Metadata'!F$1,'2. Metadata'!#REF!,IF(B4301='2. Metadata'!G$1,'2. Metadata'!#REF!,IF(B4301='2. Metadata'!H$1,'2. Metadata'!#REF!, IF(B4301='2. Metadata'!I$1,'2. Metadata'!#REF!, IF(B4301='2. Metadata'!J$1,'2. Metadata'!#REF!, IF(B4301='2. Metadata'!K$1,'2. Metadata'!C$3, IF(B4301='2. Metadata'!L$1,'2. Metadata'!D$3, IF(B4301='2. Metadata'!M$1,'2. Metadata'!M$5, IF(B4301='2. Metadata'!N$1,'2. Metadata'!N$5))))))))))))))</f>
        <v>49.690002</v>
      </c>
      <c r="D4301" s="13">
        <f>IF(ISBLANK(B4301)=TRUE," ", IF(B4301='2. Metadata'!B$1,'2. Metadata'!B$6, IF(B4301='2. Metadata'!C$1,'2. Metadata'!C$4,IF(B4301='2. Metadata'!D$1,'2. Metadata'!D$4, IF(B4301='2. Metadata'!E$1,'2. Metadata'!E$4,IF( B4301='2. Metadata'!F$1,'2. Metadata'!F$4,IF(B4301='2. Metadata'!G$1,'2. Metadata'!G$4,IF(B4301='2. Metadata'!H$1,'2. Metadata'!H$4, IF(B4301='2. Metadata'!I$1,'2. Metadata'!I$4, IF(B4301='2. Metadata'!J$1,'2. Metadata'!J$4, IF(B4301='2. Metadata'!K$1,'2. Metadata'!K$4, IF(B4301='2. Metadata'!L$1,'2. Metadata'!L$4, IF(B4301='2. Metadata'!M$1,'2. Metadata'!M$6, IF(B4301='2. Metadata'!N$1,'2. Metadata'!N$6))))))))))))))</f>
        <v>-115.97499999999999</v>
      </c>
      <c r="E4301" s="15" t="s">
        <v>178</v>
      </c>
      <c r="F4301" s="132">
        <v>8.8409999999999993</v>
      </c>
      <c r="G4301" s="16" t="str">
        <f>IF(ISBLANK(F4301)=TRUE," ",'2. Metadata'!B$14)</f>
        <v>degrees Celsius</v>
      </c>
      <c r="H4301" s="16" t="s">
        <v>178</v>
      </c>
    </row>
    <row r="4302" spans="1:8" ht="15.75" customHeight="1" x14ac:dyDescent="0.2">
      <c r="A4302" s="130">
        <v>39708.322916666664</v>
      </c>
      <c r="B4302" s="9" t="s">
        <v>239</v>
      </c>
      <c r="C4302" s="16">
        <f>IF(ISBLANK(B4302)=TRUE," ", IF(B4302='2. Metadata'!B$1,'2. Metadata'!B$5, IF(B4302='2. Metadata'!C$1,'2. Metadata'!#REF!,IF(B4302='2. Metadata'!D$1,'2. Metadata'!#REF!, IF(B4302='2. Metadata'!E$1,'2. Metadata'!#REF!,IF( B4302='2. Metadata'!F$1,'2. Metadata'!#REF!,IF(B4302='2. Metadata'!G$1,'2. Metadata'!#REF!,IF(B4302='2. Metadata'!H$1,'2. Metadata'!#REF!, IF(B4302='2. Metadata'!I$1,'2. Metadata'!#REF!, IF(B4302='2. Metadata'!J$1,'2. Metadata'!#REF!, IF(B4302='2. Metadata'!K$1,'2. Metadata'!C$3, IF(B4302='2. Metadata'!L$1,'2. Metadata'!D$3, IF(B4302='2. Metadata'!M$1,'2. Metadata'!M$5, IF(B4302='2. Metadata'!N$1,'2. Metadata'!N$5))))))))))))))</f>
        <v>49.690002</v>
      </c>
      <c r="D4302" s="13">
        <f>IF(ISBLANK(B4302)=TRUE," ", IF(B4302='2. Metadata'!B$1,'2. Metadata'!B$6, IF(B4302='2. Metadata'!C$1,'2. Metadata'!C$4,IF(B4302='2. Metadata'!D$1,'2. Metadata'!D$4, IF(B4302='2. Metadata'!E$1,'2. Metadata'!E$4,IF( B4302='2. Metadata'!F$1,'2. Metadata'!F$4,IF(B4302='2. Metadata'!G$1,'2. Metadata'!G$4,IF(B4302='2. Metadata'!H$1,'2. Metadata'!H$4, IF(B4302='2. Metadata'!I$1,'2. Metadata'!I$4, IF(B4302='2. Metadata'!J$1,'2. Metadata'!J$4, IF(B4302='2. Metadata'!K$1,'2. Metadata'!K$4, IF(B4302='2. Metadata'!L$1,'2. Metadata'!L$4, IF(B4302='2. Metadata'!M$1,'2. Metadata'!M$6, IF(B4302='2. Metadata'!N$1,'2. Metadata'!N$6))))))))))))))</f>
        <v>-115.97499999999999</v>
      </c>
      <c r="E4302" s="15" t="s">
        <v>178</v>
      </c>
      <c r="F4302" s="132">
        <v>8.7669999999999995</v>
      </c>
      <c r="G4302" s="16" t="str">
        <f>IF(ISBLANK(F4302)=TRUE," ",'2. Metadata'!B$14)</f>
        <v>degrees Celsius</v>
      </c>
      <c r="H4302" s="16" t="s">
        <v>178</v>
      </c>
    </row>
    <row r="4303" spans="1:8" ht="15.75" customHeight="1" x14ac:dyDescent="0.2">
      <c r="A4303" s="130">
        <v>39708.333333333336</v>
      </c>
      <c r="B4303" s="9" t="s">
        <v>239</v>
      </c>
      <c r="C4303" s="16">
        <f>IF(ISBLANK(B4303)=TRUE," ", IF(B4303='2. Metadata'!B$1,'2. Metadata'!B$5, IF(B4303='2. Metadata'!C$1,'2. Metadata'!#REF!,IF(B4303='2. Metadata'!D$1,'2. Metadata'!#REF!, IF(B4303='2. Metadata'!E$1,'2. Metadata'!#REF!,IF( B4303='2. Metadata'!F$1,'2. Metadata'!#REF!,IF(B4303='2. Metadata'!G$1,'2. Metadata'!#REF!,IF(B4303='2. Metadata'!H$1,'2. Metadata'!#REF!, IF(B4303='2. Metadata'!I$1,'2. Metadata'!#REF!, IF(B4303='2. Metadata'!J$1,'2. Metadata'!#REF!, IF(B4303='2. Metadata'!K$1,'2. Metadata'!C$3, IF(B4303='2. Metadata'!L$1,'2. Metadata'!D$3, IF(B4303='2. Metadata'!M$1,'2. Metadata'!M$5, IF(B4303='2. Metadata'!N$1,'2. Metadata'!N$5))))))))))))))</f>
        <v>49.690002</v>
      </c>
      <c r="D4303" s="13">
        <f>IF(ISBLANK(B4303)=TRUE," ", IF(B4303='2. Metadata'!B$1,'2. Metadata'!B$6, IF(B4303='2. Metadata'!C$1,'2. Metadata'!C$4,IF(B4303='2. Metadata'!D$1,'2. Metadata'!D$4, IF(B4303='2. Metadata'!E$1,'2. Metadata'!E$4,IF( B4303='2. Metadata'!F$1,'2. Metadata'!F$4,IF(B4303='2. Metadata'!G$1,'2. Metadata'!G$4,IF(B4303='2. Metadata'!H$1,'2. Metadata'!H$4, IF(B4303='2. Metadata'!I$1,'2. Metadata'!I$4, IF(B4303='2. Metadata'!J$1,'2. Metadata'!J$4, IF(B4303='2. Metadata'!K$1,'2. Metadata'!K$4, IF(B4303='2. Metadata'!L$1,'2. Metadata'!L$4, IF(B4303='2. Metadata'!M$1,'2. Metadata'!M$6, IF(B4303='2. Metadata'!N$1,'2. Metadata'!N$6))))))))))))))</f>
        <v>-115.97499999999999</v>
      </c>
      <c r="E4303" s="15" t="s">
        <v>178</v>
      </c>
      <c r="F4303" s="132">
        <v>8.6929999999999996</v>
      </c>
      <c r="G4303" s="16" t="str">
        <f>IF(ISBLANK(F4303)=TRUE," ",'2. Metadata'!B$14)</f>
        <v>degrees Celsius</v>
      </c>
      <c r="H4303" s="16" t="s">
        <v>178</v>
      </c>
    </row>
    <row r="4304" spans="1:8" ht="15.75" customHeight="1" x14ac:dyDescent="0.2">
      <c r="A4304" s="130">
        <v>39708.34375</v>
      </c>
      <c r="B4304" s="9" t="s">
        <v>239</v>
      </c>
      <c r="C4304" s="16">
        <f>IF(ISBLANK(B4304)=TRUE," ", IF(B4304='2. Metadata'!B$1,'2. Metadata'!B$5, IF(B4304='2. Metadata'!C$1,'2. Metadata'!#REF!,IF(B4304='2. Metadata'!D$1,'2. Metadata'!#REF!, IF(B4304='2. Metadata'!E$1,'2. Metadata'!#REF!,IF( B4304='2. Metadata'!F$1,'2. Metadata'!#REF!,IF(B4304='2. Metadata'!G$1,'2. Metadata'!#REF!,IF(B4304='2. Metadata'!H$1,'2. Metadata'!#REF!, IF(B4304='2. Metadata'!I$1,'2. Metadata'!#REF!, IF(B4304='2. Metadata'!J$1,'2. Metadata'!#REF!, IF(B4304='2. Metadata'!K$1,'2. Metadata'!C$3, IF(B4304='2. Metadata'!L$1,'2. Metadata'!D$3, IF(B4304='2. Metadata'!M$1,'2. Metadata'!M$5, IF(B4304='2. Metadata'!N$1,'2. Metadata'!N$5))))))))))))))</f>
        <v>49.690002</v>
      </c>
      <c r="D4304" s="13">
        <f>IF(ISBLANK(B4304)=TRUE," ", IF(B4304='2. Metadata'!B$1,'2. Metadata'!B$6, IF(B4304='2. Metadata'!C$1,'2. Metadata'!C$4,IF(B4304='2. Metadata'!D$1,'2. Metadata'!D$4, IF(B4304='2. Metadata'!E$1,'2. Metadata'!E$4,IF( B4304='2. Metadata'!F$1,'2. Metadata'!F$4,IF(B4304='2. Metadata'!G$1,'2. Metadata'!G$4,IF(B4304='2. Metadata'!H$1,'2. Metadata'!H$4, IF(B4304='2. Metadata'!I$1,'2. Metadata'!I$4, IF(B4304='2. Metadata'!J$1,'2. Metadata'!J$4, IF(B4304='2. Metadata'!K$1,'2. Metadata'!K$4, IF(B4304='2. Metadata'!L$1,'2. Metadata'!L$4, IF(B4304='2. Metadata'!M$1,'2. Metadata'!M$6, IF(B4304='2. Metadata'!N$1,'2. Metadata'!N$6))))))))))))))</f>
        <v>-115.97499999999999</v>
      </c>
      <c r="E4304" s="15" t="s">
        <v>178</v>
      </c>
      <c r="F4304" s="132">
        <v>8.6430000000000007</v>
      </c>
      <c r="G4304" s="16" t="str">
        <f>IF(ISBLANK(F4304)=TRUE," ",'2. Metadata'!B$14)</f>
        <v>degrees Celsius</v>
      </c>
      <c r="H4304" s="16" t="s">
        <v>178</v>
      </c>
    </row>
    <row r="4305" spans="1:8" ht="15.75" customHeight="1" x14ac:dyDescent="0.2">
      <c r="A4305" s="130">
        <v>39708.354166666664</v>
      </c>
      <c r="B4305" s="9" t="s">
        <v>239</v>
      </c>
      <c r="C4305" s="16">
        <f>IF(ISBLANK(B4305)=TRUE," ", IF(B4305='2. Metadata'!B$1,'2. Metadata'!B$5, IF(B4305='2. Metadata'!C$1,'2. Metadata'!#REF!,IF(B4305='2. Metadata'!D$1,'2. Metadata'!#REF!, IF(B4305='2. Metadata'!E$1,'2. Metadata'!#REF!,IF( B4305='2. Metadata'!F$1,'2. Metadata'!#REF!,IF(B4305='2. Metadata'!G$1,'2. Metadata'!#REF!,IF(B4305='2. Metadata'!H$1,'2. Metadata'!#REF!, IF(B4305='2. Metadata'!I$1,'2. Metadata'!#REF!, IF(B4305='2. Metadata'!J$1,'2. Metadata'!#REF!, IF(B4305='2. Metadata'!K$1,'2. Metadata'!C$3, IF(B4305='2. Metadata'!L$1,'2. Metadata'!D$3, IF(B4305='2. Metadata'!M$1,'2. Metadata'!M$5, IF(B4305='2. Metadata'!N$1,'2. Metadata'!N$5))))))))))))))</f>
        <v>49.690002</v>
      </c>
      <c r="D4305" s="13">
        <f>IF(ISBLANK(B4305)=TRUE," ", IF(B4305='2. Metadata'!B$1,'2. Metadata'!B$6, IF(B4305='2. Metadata'!C$1,'2. Metadata'!C$4,IF(B4305='2. Metadata'!D$1,'2. Metadata'!D$4, IF(B4305='2. Metadata'!E$1,'2. Metadata'!E$4,IF( B4305='2. Metadata'!F$1,'2. Metadata'!F$4,IF(B4305='2. Metadata'!G$1,'2. Metadata'!G$4,IF(B4305='2. Metadata'!H$1,'2. Metadata'!H$4, IF(B4305='2. Metadata'!I$1,'2. Metadata'!I$4, IF(B4305='2. Metadata'!J$1,'2. Metadata'!J$4, IF(B4305='2. Metadata'!K$1,'2. Metadata'!K$4, IF(B4305='2. Metadata'!L$1,'2. Metadata'!L$4, IF(B4305='2. Metadata'!M$1,'2. Metadata'!M$6, IF(B4305='2. Metadata'!N$1,'2. Metadata'!N$6))))))))))))))</f>
        <v>-115.97499999999999</v>
      </c>
      <c r="E4305" s="15" t="s">
        <v>178</v>
      </c>
      <c r="F4305" s="132">
        <v>8.5679999999999996</v>
      </c>
      <c r="G4305" s="16" t="str">
        <f>IF(ISBLANK(F4305)=TRUE," ",'2. Metadata'!B$14)</f>
        <v>degrees Celsius</v>
      </c>
      <c r="H4305" s="16" t="s">
        <v>178</v>
      </c>
    </row>
    <row r="4306" spans="1:8" ht="15.75" customHeight="1" x14ac:dyDescent="0.2">
      <c r="A4306" s="130">
        <v>39708.364583333336</v>
      </c>
      <c r="B4306" s="9" t="s">
        <v>239</v>
      </c>
      <c r="C4306" s="16">
        <f>IF(ISBLANK(B4306)=TRUE," ", IF(B4306='2. Metadata'!B$1,'2. Metadata'!B$5, IF(B4306='2. Metadata'!C$1,'2. Metadata'!#REF!,IF(B4306='2. Metadata'!D$1,'2. Metadata'!#REF!, IF(B4306='2. Metadata'!E$1,'2. Metadata'!#REF!,IF( B4306='2. Metadata'!F$1,'2. Metadata'!#REF!,IF(B4306='2. Metadata'!G$1,'2. Metadata'!#REF!,IF(B4306='2. Metadata'!H$1,'2. Metadata'!#REF!, IF(B4306='2. Metadata'!I$1,'2. Metadata'!#REF!, IF(B4306='2. Metadata'!J$1,'2. Metadata'!#REF!, IF(B4306='2. Metadata'!K$1,'2. Metadata'!C$3, IF(B4306='2. Metadata'!L$1,'2. Metadata'!D$3, IF(B4306='2. Metadata'!M$1,'2. Metadata'!M$5, IF(B4306='2. Metadata'!N$1,'2. Metadata'!N$5))))))))))))))</f>
        <v>49.690002</v>
      </c>
      <c r="D4306" s="13">
        <f>IF(ISBLANK(B4306)=TRUE," ", IF(B4306='2. Metadata'!B$1,'2. Metadata'!B$6, IF(B4306='2. Metadata'!C$1,'2. Metadata'!C$4,IF(B4306='2. Metadata'!D$1,'2. Metadata'!D$4, IF(B4306='2. Metadata'!E$1,'2. Metadata'!E$4,IF( B4306='2. Metadata'!F$1,'2. Metadata'!F$4,IF(B4306='2. Metadata'!G$1,'2. Metadata'!G$4,IF(B4306='2. Metadata'!H$1,'2. Metadata'!H$4, IF(B4306='2. Metadata'!I$1,'2. Metadata'!I$4, IF(B4306='2. Metadata'!J$1,'2. Metadata'!J$4, IF(B4306='2. Metadata'!K$1,'2. Metadata'!K$4, IF(B4306='2. Metadata'!L$1,'2. Metadata'!L$4, IF(B4306='2. Metadata'!M$1,'2. Metadata'!M$6, IF(B4306='2. Metadata'!N$1,'2. Metadata'!N$6))))))))))))))</f>
        <v>-115.97499999999999</v>
      </c>
      <c r="E4306" s="15" t="s">
        <v>178</v>
      </c>
      <c r="F4306" s="132">
        <v>8.5190000000000001</v>
      </c>
      <c r="G4306" s="16" t="str">
        <f>IF(ISBLANK(F4306)=TRUE," ",'2. Metadata'!B$14)</f>
        <v>degrees Celsius</v>
      </c>
      <c r="H4306" s="16" t="s">
        <v>178</v>
      </c>
    </row>
    <row r="4307" spans="1:8" ht="15.75" customHeight="1" x14ac:dyDescent="0.2">
      <c r="A4307" s="130">
        <v>39708.375</v>
      </c>
      <c r="B4307" s="9" t="s">
        <v>239</v>
      </c>
      <c r="C4307" s="16">
        <f>IF(ISBLANK(B4307)=TRUE," ", IF(B4307='2. Metadata'!B$1,'2. Metadata'!B$5, IF(B4307='2. Metadata'!C$1,'2. Metadata'!#REF!,IF(B4307='2. Metadata'!D$1,'2. Metadata'!#REF!, IF(B4307='2. Metadata'!E$1,'2. Metadata'!#REF!,IF( B4307='2. Metadata'!F$1,'2. Metadata'!#REF!,IF(B4307='2. Metadata'!G$1,'2. Metadata'!#REF!,IF(B4307='2. Metadata'!H$1,'2. Metadata'!#REF!, IF(B4307='2. Metadata'!I$1,'2. Metadata'!#REF!, IF(B4307='2. Metadata'!J$1,'2. Metadata'!#REF!, IF(B4307='2. Metadata'!K$1,'2. Metadata'!C$3, IF(B4307='2. Metadata'!L$1,'2. Metadata'!D$3, IF(B4307='2. Metadata'!M$1,'2. Metadata'!M$5, IF(B4307='2. Metadata'!N$1,'2. Metadata'!N$5))))))))))))))</f>
        <v>49.690002</v>
      </c>
      <c r="D4307" s="13">
        <f>IF(ISBLANK(B4307)=TRUE," ", IF(B4307='2. Metadata'!B$1,'2. Metadata'!B$6, IF(B4307='2. Metadata'!C$1,'2. Metadata'!C$4,IF(B4307='2. Metadata'!D$1,'2. Metadata'!D$4, IF(B4307='2. Metadata'!E$1,'2. Metadata'!E$4,IF( B4307='2. Metadata'!F$1,'2. Metadata'!F$4,IF(B4307='2. Metadata'!G$1,'2. Metadata'!G$4,IF(B4307='2. Metadata'!H$1,'2. Metadata'!H$4, IF(B4307='2. Metadata'!I$1,'2. Metadata'!I$4, IF(B4307='2. Metadata'!J$1,'2. Metadata'!J$4, IF(B4307='2. Metadata'!K$1,'2. Metadata'!K$4, IF(B4307='2. Metadata'!L$1,'2. Metadata'!L$4, IF(B4307='2. Metadata'!M$1,'2. Metadata'!M$6, IF(B4307='2. Metadata'!N$1,'2. Metadata'!N$6))))))))))))))</f>
        <v>-115.97499999999999</v>
      </c>
      <c r="E4307" s="15" t="s">
        <v>178</v>
      </c>
      <c r="F4307" s="132">
        <v>8.4689999999999994</v>
      </c>
      <c r="G4307" s="16" t="str">
        <f>IF(ISBLANK(F4307)=TRUE," ",'2. Metadata'!B$14)</f>
        <v>degrees Celsius</v>
      </c>
      <c r="H4307" s="16" t="s">
        <v>178</v>
      </c>
    </row>
    <row r="4308" spans="1:8" ht="15.75" customHeight="1" x14ac:dyDescent="0.2">
      <c r="A4308" s="130">
        <v>39708.385416666664</v>
      </c>
      <c r="B4308" s="9" t="s">
        <v>239</v>
      </c>
      <c r="C4308" s="16">
        <f>IF(ISBLANK(B4308)=TRUE," ", IF(B4308='2. Metadata'!B$1,'2. Metadata'!B$5, IF(B4308='2. Metadata'!C$1,'2. Metadata'!#REF!,IF(B4308='2. Metadata'!D$1,'2. Metadata'!#REF!, IF(B4308='2. Metadata'!E$1,'2. Metadata'!#REF!,IF( B4308='2. Metadata'!F$1,'2. Metadata'!#REF!,IF(B4308='2. Metadata'!G$1,'2. Metadata'!#REF!,IF(B4308='2. Metadata'!H$1,'2. Metadata'!#REF!, IF(B4308='2. Metadata'!I$1,'2. Metadata'!#REF!, IF(B4308='2. Metadata'!J$1,'2. Metadata'!#REF!, IF(B4308='2. Metadata'!K$1,'2. Metadata'!C$3, IF(B4308='2. Metadata'!L$1,'2. Metadata'!D$3, IF(B4308='2. Metadata'!M$1,'2. Metadata'!M$5, IF(B4308='2. Metadata'!N$1,'2. Metadata'!N$5))))))))))))))</f>
        <v>49.690002</v>
      </c>
      <c r="D4308" s="13">
        <f>IF(ISBLANK(B4308)=TRUE," ", IF(B4308='2. Metadata'!B$1,'2. Metadata'!B$6, IF(B4308='2. Metadata'!C$1,'2. Metadata'!C$4,IF(B4308='2. Metadata'!D$1,'2. Metadata'!D$4, IF(B4308='2. Metadata'!E$1,'2. Metadata'!E$4,IF( B4308='2. Metadata'!F$1,'2. Metadata'!F$4,IF(B4308='2. Metadata'!G$1,'2. Metadata'!G$4,IF(B4308='2. Metadata'!H$1,'2. Metadata'!H$4, IF(B4308='2. Metadata'!I$1,'2. Metadata'!I$4, IF(B4308='2. Metadata'!J$1,'2. Metadata'!J$4, IF(B4308='2. Metadata'!K$1,'2. Metadata'!K$4, IF(B4308='2. Metadata'!L$1,'2. Metadata'!L$4, IF(B4308='2. Metadata'!M$1,'2. Metadata'!M$6, IF(B4308='2. Metadata'!N$1,'2. Metadata'!N$6))))))))))))))</f>
        <v>-115.97499999999999</v>
      </c>
      <c r="E4308" s="15" t="s">
        <v>178</v>
      </c>
      <c r="F4308" s="132">
        <v>8.4440000000000008</v>
      </c>
      <c r="G4308" s="16" t="str">
        <f>IF(ISBLANK(F4308)=TRUE," ",'2. Metadata'!B$14)</f>
        <v>degrees Celsius</v>
      </c>
      <c r="H4308" s="16" t="s">
        <v>178</v>
      </c>
    </row>
    <row r="4309" spans="1:8" ht="15.75" customHeight="1" x14ac:dyDescent="0.2">
      <c r="A4309" s="130">
        <v>39708.395833333336</v>
      </c>
      <c r="B4309" s="9" t="s">
        <v>239</v>
      </c>
      <c r="C4309" s="16">
        <f>IF(ISBLANK(B4309)=TRUE," ", IF(B4309='2. Metadata'!B$1,'2. Metadata'!B$5, IF(B4309='2. Metadata'!C$1,'2. Metadata'!#REF!,IF(B4309='2. Metadata'!D$1,'2. Metadata'!#REF!, IF(B4309='2. Metadata'!E$1,'2. Metadata'!#REF!,IF( B4309='2. Metadata'!F$1,'2. Metadata'!#REF!,IF(B4309='2. Metadata'!G$1,'2. Metadata'!#REF!,IF(B4309='2. Metadata'!H$1,'2. Metadata'!#REF!, IF(B4309='2. Metadata'!I$1,'2. Metadata'!#REF!, IF(B4309='2. Metadata'!J$1,'2. Metadata'!#REF!, IF(B4309='2. Metadata'!K$1,'2. Metadata'!C$3, IF(B4309='2. Metadata'!L$1,'2. Metadata'!D$3, IF(B4309='2. Metadata'!M$1,'2. Metadata'!M$5, IF(B4309='2. Metadata'!N$1,'2. Metadata'!N$5))))))))))))))</f>
        <v>49.690002</v>
      </c>
      <c r="D4309" s="13">
        <f>IF(ISBLANK(B4309)=TRUE," ", IF(B4309='2. Metadata'!B$1,'2. Metadata'!B$6, IF(B4309='2. Metadata'!C$1,'2. Metadata'!C$4,IF(B4309='2. Metadata'!D$1,'2. Metadata'!D$4, IF(B4309='2. Metadata'!E$1,'2. Metadata'!E$4,IF( B4309='2. Metadata'!F$1,'2. Metadata'!F$4,IF(B4309='2. Metadata'!G$1,'2. Metadata'!G$4,IF(B4309='2. Metadata'!H$1,'2. Metadata'!H$4, IF(B4309='2. Metadata'!I$1,'2. Metadata'!I$4, IF(B4309='2. Metadata'!J$1,'2. Metadata'!J$4, IF(B4309='2. Metadata'!K$1,'2. Metadata'!K$4, IF(B4309='2. Metadata'!L$1,'2. Metadata'!L$4, IF(B4309='2. Metadata'!M$1,'2. Metadata'!M$6, IF(B4309='2. Metadata'!N$1,'2. Metadata'!N$6))))))))))))))</f>
        <v>-115.97499999999999</v>
      </c>
      <c r="E4309" s="15" t="s">
        <v>178</v>
      </c>
      <c r="F4309" s="132">
        <v>8.4190000000000005</v>
      </c>
      <c r="G4309" s="16" t="str">
        <f>IF(ISBLANK(F4309)=TRUE," ",'2. Metadata'!B$14)</f>
        <v>degrees Celsius</v>
      </c>
      <c r="H4309" s="16" t="s">
        <v>178</v>
      </c>
    </row>
    <row r="4310" spans="1:8" ht="15.75" customHeight="1" x14ac:dyDescent="0.2">
      <c r="A4310" s="130">
        <v>39708.40625</v>
      </c>
      <c r="B4310" s="9" t="s">
        <v>239</v>
      </c>
      <c r="C4310" s="16">
        <f>IF(ISBLANK(B4310)=TRUE," ", IF(B4310='2. Metadata'!B$1,'2. Metadata'!B$5, IF(B4310='2. Metadata'!C$1,'2. Metadata'!#REF!,IF(B4310='2. Metadata'!D$1,'2. Metadata'!#REF!, IF(B4310='2. Metadata'!E$1,'2. Metadata'!#REF!,IF( B4310='2. Metadata'!F$1,'2. Metadata'!#REF!,IF(B4310='2. Metadata'!G$1,'2. Metadata'!#REF!,IF(B4310='2. Metadata'!H$1,'2. Metadata'!#REF!, IF(B4310='2. Metadata'!I$1,'2. Metadata'!#REF!, IF(B4310='2. Metadata'!J$1,'2. Metadata'!#REF!, IF(B4310='2. Metadata'!K$1,'2. Metadata'!C$3, IF(B4310='2. Metadata'!L$1,'2. Metadata'!D$3, IF(B4310='2. Metadata'!M$1,'2. Metadata'!M$5, IF(B4310='2. Metadata'!N$1,'2. Metadata'!N$5))))))))))))))</f>
        <v>49.690002</v>
      </c>
      <c r="D4310" s="13">
        <f>IF(ISBLANK(B4310)=TRUE," ", IF(B4310='2. Metadata'!B$1,'2. Metadata'!B$6, IF(B4310='2. Metadata'!C$1,'2. Metadata'!C$4,IF(B4310='2. Metadata'!D$1,'2. Metadata'!D$4, IF(B4310='2. Metadata'!E$1,'2. Metadata'!E$4,IF( B4310='2. Metadata'!F$1,'2. Metadata'!F$4,IF(B4310='2. Metadata'!G$1,'2. Metadata'!G$4,IF(B4310='2. Metadata'!H$1,'2. Metadata'!H$4, IF(B4310='2. Metadata'!I$1,'2. Metadata'!I$4, IF(B4310='2. Metadata'!J$1,'2. Metadata'!J$4, IF(B4310='2. Metadata'!K$1,'2. Metadata'!K$4, IF(B4310='2. Metadata'!L$1,'2. Metadata'!L$4, IF(B4310='2. Metadata'!M$1,'2. Metadata'!M$6, IF(B4310='2. Metadata'!N$1,'2. Metadata'!N$6))))))))))))))</f>
        <v>-115.97499999999999</v>
      </c>
      <c r="E4310" s="15" t="s">
        <v>178</v>
      </c>
      <c r="F4310" s="132">
        <v>8.3940000000000001</v>
      </c>
      <c r="G4310" s="16" t="str">
        <f>IF(ISBLANK(F4310)=TRUE," ",'2. Metadata'!B$14)</f>
        <v>degrees Celsius</v>
      </c>
      <c r="H4310" s="16" t="s">
        <v>178</v>
      </c>
    </row>
    <row r="4311" spans="1:8" ht="15.75" customHeight="1" x14ac:dyDescent="0.2">
      <c r="A4311" s="130">
        <v>39708.416666666664</v>
      </c>
      <c r="B4311" s="9" t="s">
        <v>239</v>
      </c>
      <c r="C4311" s="16">
        <f>IF(ISBLANK(B4311)=TRUE," ", IF(B4311='2. Metadata'!B$1,'2. Metadata'!B$5, IF(B4311='2. Metadata'!C$1,'2. Metadata'!#REF!,IF(B4311='2. Metadata'!D$1,'2. Metadata'!#REF!, IF(B4311='2. Metadata'!E$1,'2. Metadata'!#REF!,IF( B4311='2. Metadata'!F$1,'2. Metadata'!#REF!,IF(B4311='2. Metadata'!G$1,'2. Metadata'!#REF!,IF(B4311='2. Metadata'!H$1,'2. Metadata'!#REF!, IF(B4311='2. Metadata'!I$1,'2. Metadata'!#REF!, IF(B4311='2. Metadata'!J$1,'2. Metadata'!#REF!, IF(B4311='2. Metadata'!K$1,'2. Metadata'!C$3, IF(B4311='2. Metadata'!L$1,'2. Metadata'!D$3, IF(B4311='2. Metadata'!M$1,'2. Metadata'!M$5, IF(B4311='2. Metadata'!N$1,'2. Metadata'!N$5))))))))))))))</f>
        <v>49.690002</v>
      </c>
      <c r="D4311" s="13">
        <f>IF(ISBLANK(B4311)=TRUE," ", IF(B4311='2. Metadata'!B$1,'2. Metadata'!B$6, IF(B4311='2. Metadata'!C$1,'2. Metadata'!C$4,IF(B4311='2. Metadata'!D$1,'2. Metadata'!D$4, IF(B4311='2. Metadata'!E$1,'2. Metadata'!E$4,IF( B4311='2. Metadata'!F$1,'2. Metadata'!F$4,IF(B4311='2. Metadata'!G$1,'2. Metadata'!G$4,IF(B4311='2. Metadata'!H$1,'2. Metadata'!H$4, IF(B4311='2. Metadata'!I$1,'2. Metadata'!I$4, IF(B4311='2. Metadata'!J$1,'2. Metadata'!J$4, IF(B4311='2. Metadata'!K$1,'2. Metadata'!K$4, IF(B4311='2. Metadata'!L$1,'2. Metadata'!L$4, IF(B4311='2. Metadata'!M$1,'2. Metadata'!M$6, IF(B4311='2. Metadata'!N$1,'2. Metadata'!N$6))))))))))))))</f>
        <v>-115.97499999999999</v>
      </c>
      <c r="E4311" s="15" t="s">
        <v>178</v>
      </c>
      <c r="F4311" s="132">
        <v>8.3689999999999998</v>
      </c>
      <c r="G4311" s="16" t="str">
        <f>IF(ISBLANK(F4311)=TRUE," ",'2. Metadata'!B$14)</f>
        <v>degrees Celsius</v>
      </c>
      <c r="H4311" s="16" t="s">
        <v>178</v>
      </c>
    </row>
    <row r="4312" spans="1:8" ht="15.75" customHeight="1" x14ac:dyDescent="0.2">
      <c r="A4312" s="130">
        <v>39708.427083333336</v>
      </c>
      <c r="B4312" s="9" t="s">
        <v>239</v>
      </c>
      <c r="C4312" s="16">
        <f>IF(ISBLANK(B4312)=TRUE," ", IF(B4312='2. Metadata'!B$1,'2. Metadata'!B$5, IF(B4312='2. Metadata'!C$1,'2. Metadata'!#REF!,IF(B4312='2. Metadata'!D$1,'2. Metadata'!#REF!, IF(B4312='2. Metadata'!E$1,'2. Metadata'!#REF!,IF( B4312='2. Metadata'!F$1,'2. Metadata'!#REF!,IF(B4312='2. Metadata'!G$1,'2. Metadata'!#REF!,IF(B4312='2. Metadata'!H$1,'2. Metadata'!#REF!, IF(B4312='2. Metadata'!I$1,'2. Metadata'!#REF!, IF(B4312='2. Metadata'!J$1,'2. Metadata'!#REF!, IF(B4312='2. Metadata'!K$1,'2. Metadata'!C$3, IF(B4312='2. Metadata'!L$1,'2. Metadata'!D$3, IF(B4312='2. Metadata'!M$1,'2. Metadata'!M$5, IF(B4312='2. Metadata'!N$1,'2. Metadata'!N$5))))))))))))))</f>
        <v>49.690002</v>
      </c>
      <c r="D4312" s="13">
        <f>IF(ISBLANK(B4312)=TRUE," ", IF(B4312='2. Metadata'!B$1,'2. Metadata'!B$6, IF(B4312='2. Metadata'!C$1,'2. Metadata'!C$4,IF(B4312='2. Metadata'!D$1,'2. Metadata'!D$4, IF(B4312='2. Metadata'!E$1,'2. Metadata'!E$4,IF( B4312='2. Metadata'!F$1,'2. Metadata'!F$4,IF(B4312='2. Metadata'!G$1,'2. Metadata'!G$4,IF(B4312='2. Metadata'!H$1,'2. Metadata'!H$4, IF(B4312='2. Metadata'!I$1,'2. Metadata'!I$4, IF(B4312='2. Metadata'!J$1,'2. Metadata'!J$4, IF(B4312='2. Metadata'!K$1,'2. Metadata'!K$4, IF(B4312='2. Metadata'!L$1,'2. Metadata'!L$4, IF(B4312='2. Metadata'!M$1,'2. Metadata'!M$6, IF(B4312='2. Metadata'!N$1,'2. Metadata'!N$6))))))))))))))</f>
        <v>-115.97499999999999</v>
      </c>
      <c r="E4312" s="15" t="s">
        <v>178</v>
      </c>
      <c r="F4312" s="132">
        <v>8.3689999999999998</v>
      </c>
      <c r="G4312" s="16" t="str">
        <f>IF(ISBLANK(F4312)=TRUE," ",'2. Metadata'!B$14)</f>
        <v>degrees Celsius</v>
      </c>
      <c r="H4312" s="16" t="s">
        <v>178</v>
      </c>
    </row>
    <row r="4313" spans="1:8" ht="15.75" customHeight="1" x14ac:dyDescent="0.2">
      <c r="A4313" s="130">
        <v>39708.4375</v>
      </c>
      <c r="B4313" s="9" t="s">
        <v>239</v>
      </c>
      <c r="C4313" s="16">
        <f>IF(ISBLANK(B4313)=TRUE," ", IF(B4313='2. Metadata'!B$1,'2. Metadata'!B$5, IF(B4313='2. Metadata'!C$1,'2. Metadata'!#REF!,IF(B4313='2. Metadata'!D$1,'2. Metadata'!#REF!, IF(B4313='2. Metadata'!E$1,'2. Metadata'!#REF!,IF( B4313='2. Metadata'!F$1,'2. Metadata'!#REF!,IF(B4313='2. Metadata'!G$1,'2. Metadata'!#REF!,IF(B4313='2. Metadata'!H$1,'2. Metadata'!#REF!, IF(B4313='2. Metadata'!I$1,'2. Metadata'!#REF!, IF(B4313='2. Metadata'!J$1,'2. Metadata'!#REF!, IF(B4313='2. Metadata'!K$1,'2. Metadata'!C$3, IF(B4313='2. Metadata'!L$1,'2. Metadata'!D$3, IF(B4313='2. Metadata'!M$1,'2. Metadata'!M$5, IF(B4313='2. Metadata'!N$1,'2. Metadata'!N$5))))))))))))))</f>
        <v>49.690002</v>
      </c>
      <c r="D4313" s="13">
        <f>IF(ISBLANK(B4313)=TRUE," ", IF(B4313='2. Metadata'!B$1,'2. Metadata'!B$6, IF(B4313='2. Metadata'!C$1,'2. Metadata'!C$4,IF(B4313='2. Metadata'!D$1,'2. Metadata'!D$4, IF(B4313='2. Metadata'!E$1,'2. Metadata'!E$4,IF( B4313='2. Metadata'!F$1,'2. Metadata'!F$4,IF(B4313='2. Metadata'!G$1,'2. Metadata'!G$4,IF(B4313='2. Metadata'!H$1,'2. Metadata'!H$4, IF(B4313='2. Metadata'!I$1,'2. Metadata'!I$4, IF(B4313='2. Metadata'!J$1,'2. Metadata'!J$4, IF(B4313='2. Metadata'!K$1,'2. Metadata'!K$4, IF(B4313='2. Metadata'!L$1,'2. Metadata'!L$4, IF(B4313='2. Metadata'!M$1,'2. Metadata'!M$6, IF(B4313='2. Metadata'!N$1,'2. Metadata'!N$6))))))))))))))</f>
        <v>-115.97499999999999</v>
      </c>
      <c r="E4313" s="15" t="s">
        <v>178</v>
      </c>
      <c r="F4313" s="132">
        <v>8.3689999999999998</v>
      </c>
      <c r="G4313" s="16" t="str">
        <f>IF(ISBLANK(F4313)=TRUE," ",'2. Metadata'!B$14)</f>
        <v>degrees Celsius</v>
      </c>
      <c r="H4313" s="16" t="s">
        <v>178</v>
      </c>
    </row>
    <row r="4314" spans="1:8" ht="15.75" customHeight="1" x14ac:dyDescent="0.2">
      <c r="A4314" s="130">
        <v>39708.447916666664</v>
      </c>
      <c r="B4314" s="9" t="s">
        <v>239</v>
      </c>
      <c r="C4314" s="16">
        <f>IF(ISBLANK(B4314)=TRUE," ", IF(B4314='2. Metadata'!B$1,'2. Metadata'!B$5, IF(B4314='2. Metadata'!C$1,'2. Metadata'!#REF!,IF(B4314='2. Metadata'!D$1,'2. Metadata'!#REF!, IF(B4314='2. Metadata'!E$1,'2. Metadata'!#REF!,IF( B4314='2. Metadata'!F$1,'2. Metadata'!#REF!,IF(B4314='2. Metadata'!G$1,'2. Metadata'!#REF!,IF(B4314='2. Metadata'!H$1,'2. Metadata'!#REF!, IF(B4314='2. Metadata'!I$1,'2. Metadata'!#REF!, IF(B4314='2. Metadata'!J$1,'2. Metadata'!#REF!, IF(B4314='2. Metadata'!K$1,'2. Metadata'!C$3, IF(B4314='2. Metadata'!L$1,'2. Metadata'!D$3, IF(B4314='2. Metadata'!M$1,'2. Metadata'!M$5, IF(B4314='2. Metadata'!N$1,'2. Metadata'!N$5))))))))))))))</f>
        <v>49.690002</v>
      </c>
      <c r="D4314" s="13">
        <f>IF(ISBLANK(B4314)=TRUE," ", IF(B4314='2. Metadata'!B$1,'2. Metadata'!B$6, IF(B4314='2. Metadata'!C$1,'2. Metadata'!C$4,IF(B4314='2. Metadata'!D$1,'2. Metadata'!D$4, IF(B4314='2. Metadata'!E$1,'2. Metadata'!E$4,IF( B4314='2. Metadata'!F$1,'2. Metadata'!F$4,IF(B4314='2. Metadata'!G$1,'2. Metadata'!G$4,IF(B4314='2. Metadata'!H$1,'2. Metadata'!H$4, IF(B4314='2. Metadata'!I$1,'2. Metadata'!I$4, IF(B4314='2. Metadata'!J$1,'2. Metadata'!J$4, IF(B4314='2. Metadata'!K$1,'2. Metadata'!K$4, IF(B4314='2. Metadata'!L$1,'2. Metadata'!L$4, IF(B4314='2. Metadata'!M$1,'2. Metadata'!M$6, IF(B4314='2. Metadata'!N$1,'2. Metadata'!N$6))))))))))))))</f>
        <v>-115.97499999999999</v>
      </c>
      <c r="E4314" s="15" t="s">
        <v>178</v>
      </c>
      <c r="F4314" s="132">
        <v>8.3940000000000001</v>
      </c>
      <c r="G4314" s="16" t="str">
        <f>IF(ISBLANK(F4314)=TRUE," ",'2. Metadata'!B$14)</f>
        <v>degrees Celsius</v>
      </c>
      <c r="H4314" s="16" t="s">
        <v>178</v>
      </c>
    </row>
    <row r="4315" spans="1:8" ht="15.75" customHeight="1" x14ac:dyDescent="0.2">
      <c r="A4315" s="130">
        <v>39708.458333333336</v>
      </c>
      <c r="B4315" s="9" t="s">
        <v>239</v>
      </c>
      <c r="C4315" s="16">
        <f>IF(ISBLANK(B4315)=TRUE," ", IF(B4315='2. Metadata'!B$1,'2. Metadata'!B$5, IF(B4315='2. Metadata'!C$1,'2. Metadata'!#REF!,IF(B4315='2. Metadata'!D$1,'2. Metadata'!#REF!, IF(B4315='2. Metadata'!E$1,'2. Metadata'!#REF!,IF( B4315='2. Metadata'!F$1,'2. Metadata'!#REF!,IF(B4315='2. Metadata'!G$1,'2. Metadata'!#REF!,IF(B4315='2. Metadata'!H$1,'2. Metadata'!#REF!, IF(B4315='2. Metadata'!I$1,'2. Metadata'!#REF!, IF(B4315='2. Metadata'!J$1,'2. Metadata'!#REF!, IF(B4315='2. Metadata'!K$1,'2. Metadata'!C$3, IF(B4315='2. Metadata'!L$1,'2. Metadata'!D$3, IF(B4315='2. Metadata'!M$1,'2. Metadata'!M$5, IF(B4315='2. Metadata'!N$1,'2. Metadata'!N$5))))))))))))))</f>
        <v>49.690002</v>
      </c>
      <c r="D4315" s="13">
        <f>IF(ISBLANK(B4315)=TRUE," ", IF(B4315='2. Metadata'!B$1,'2. Metadata'!B$6, IF(B4315='2. Metadata'!C$1,'2. Metadata'!C$4,IF(B4315='2. Metadata'!D$1,'2. Metadata'!D$4, IF(B4315='2. Metadata'!E$1,'2. Metadata'!E$4,IF( B4315='2. Metadata'!F$1,'2. Metadata'!F$4,IF(B4315='2. Metadata'!G$1,'2. Metadata'!G$4,IF(B4315='2. Metadata'!H$1,'2. Metadata'!H$4, IF(B4315='2. Metadata'!I$1,'2. Metadata'!I$4, IF(B4315='2. Metadata'!J$1,'2. Metadata'!J$4, IF(B4315='2. Metadata'!K$1,'2. Metadata'!K$4, IF(B4315='2. Metadata'!L$1,'2. Metadata'!L$4, IF(B4315='2. Metadata'!M$1,'2. Metadata'!M$6, IF(B4315='2. Metadata'!N$1,'2. Metadata'!N$6))))))))))))))</f>
        <v>-115.97499999999999</v>
      </c>
      <c r="E4315" s="15" t="s">
        <v>178</v>
      </c>
      <c r="F4315" s="132">
        <v>8.3940000000000001</v>
      </c>
      <c r="G4315" s="16" t="str">
        <f>IF(ISBLANK(F4315)=TRUE," ",'2. Metadata'!B$14)</f>
        <v>degrees Celsius</v>
      </c>
      <c r="H4315" s="16" t="s">
        <v>178</v>
      </c>
    </row>
    <row r="4316" spans="1:8" ht="15.75" customHeight="1" x14ac:dyDescent="0.2">
      <c r="A4316" s="130">
        <v>39708.46875</v>
      </c>
      <c r="B4316" s="9" t="s">
        <v>239</v>
      </c>
      <c r="C4316" s="16">
        <f>IF(ISBLANK(B4316)=TRUE," ", IF(B4316='2. Metadata'!B$1,'2. Metadata'!B$5, IF(B4316='2. Metadata'!C$1,'2. Metadata'!#REF!,IF(B4316='2. Metadata'!D$1,'2. Metadata'!#REF!, IF(B4316='2. Metadata'!E$1,'2. Metadata'!#REF!,IF( B4316='2. Metadata'!F$1,'2. Metadata'!#REF!,IF(B4316='2. Metadata'!G$1,'2. Metadata'!#REF!,IF(B4316='2. Metadata'!H$1,'2. Metadata'!#REF!, IF(B4316='2. Metadata'!I$1,'2. Metadata'!#REF!, IF(B4316='2. Metadata'!J$1,'2. Metadata'!#REF!, IF(B4316='2. Metadata'!K$1,'2. Metadata'!C$3, IF(B4316='2. Metadata'!L$1,'2. Metadata'!D$3, IF(B4316='2. Metadata'!M$1,'2. Metadata'!M$5, IF(B4316='2. Metadata'!N$1,'2. Metadata'!N$5))))))))))))))</f>
        <v>49.690002</v>
      </c>
      <c r="D4316" s="13">
        <f>IF(ISBLANK(B4316)=TRUE," ", IF(B4316='2. Metadata'!B$1,'2. Metadata'!B$6, IF(B4316='2. Metadata'!C$1,'2. Metadata'!C$4,IF(B4316='2. Metadata'!D$1,'2. Metadata'!D$4, IF(B4316='2. Metadata'!E$1,'2. Metadata'!E$4,IF( B4316='2. Metadata'!F$1,'2. Metadata'!F$4,IF(B4316='2. Metadata'!G$1,'2. Metadata'!G$4,IF(B4316='2. Metadata'!H$1,'2. Metadata'!H$4, IF(B4316='2. Metadata'!I$1,'2. Metadata'!I$4, IF(B4316='2. Metadata'!J$1,'2. Metadata'!J$4, IF(B4316='2. Metadata'!K$1,'2. Metadata'!K$4, IF(B4316='2. Metadata'!L$1,'2. Metadata'!L$4, IF(B4316='2. Metadata'!M$1,'2. Metadata'!M$6, IF(B4316='2. Metadata'!N$1,'2. Metadata'!N$6))))))))))))))</f>
        <v>-115.97499999999999</v>
      </c>
      <c r="E4316" s="15" t="s">
        <v>178</v>
      </c>
      <c r="F4316" s="132">
        <v>8.4190000000000005</v>
      </c>
      <c r="G4316" s="16" t="str">
        <f>IF(ISBLANK(F4316)=TRUE," ",'2. Metadata'!B$14)</f>
        <v>degrees Celsius</v>
      </c>
      <c r="H4316" s="16" t="s">
        <v>178</v>
      </c>
    </row>
    <row r="4317" spans="1:8" ht="15.75" customHeight="1" x14ac:dyDescent="0.2">
      <c r="A4317" s="130">
        <v>39708.479166666664</v>
      </c>
      <c r="B4317" s="9" t="s">
        <v>239</v>
      </c>
      <c r="C4317" s="16">
        <f>IF(ISBLANK(B4317)=TRUE," ", IF(B4317='2. Metadata'!B$1,'2. Metadata'!B$5, IF(B4317='2. Metadata'!C$1,'2. Metadata'!#REF!,IF(B4317='2. Metadata'!D$1,'2. Metadata'!#REF!, IF(B4317='2. Metadata'!E$1,'2. Metadata'!#REF!,IF( B4317='2. Metadata'!F$1,'2. Metadata'!#REF!,IF(B4317='2. Metadata'!G$1,'2. Metadata'!#REF!,IF(B4317='2. Metadata'!H$1,'2. Metadata'!#REF!, IF(B4317='2. Metadata'!I$1,'2. Metadata'!#REF!, IF(B4317='2. Metadata'!J$1,'2. Metadata'!#REF!, IF(B4317='2. Metadata'!K$1,'2. Metadata'!C$3, IF(B4317='2. Metadata'!L$1,'2. Metadata'!D$3, IF(B4317='2. Metadata'!M$1,'2. Metadata'!M$5, IF(B4317='2. Metadata'!N$1,'2. Metadata'!N$5))))))))))))))</f>
        <v>49.690002</v>
      </c>
      <c r="D4317" s="13">
        <f>IF(ISBLANK(B4317)=TRUE," ", IF(B4317='2. Metadata'!B$1,'2. Metadata'!B$6, IF(B4317='2. Metadata'!C$1,'2. Metadata'!C$4,IF(B4317='2. Metadata'!D$1,'2. Metadata'!D$4, IF(B4317='2. Metadata'!E$1,'2. Metadata'!E$4,IF( B4317='2. Metadata'!F$1,'2. Metadata'!F$4,IF(B4317='2. Metadata'!G$1,'2. Metadata'!G$4,IF(B4317='2. Metadata'!H$1,'2. Metadata'!H$4, IF(B4317='2. Metadata'!I$1,'2. Metadata'!I$4, IF(B4317='2. Metadata'!J$1,'2. Metadata'!J$4, IF(B4317='2. Metadata'!K$1,'2. Metadata'!K$4, IF(B4317='2. Metadata'!L$1,'2. Metadata'!L$4, IF(B4317='2. Metadata'!M$1,'2. Metadata'!M$6, IF(B4317='2. Metadata'!N$1,'2. Metadata'!N$6))))))))))))))</f>
        <v>-115.97499999999999</v>
      </c>
      <c r="E4317" s="15" t="s">
        <v>178</v>
      </c>
      <c r="F4317" s="132">
        <v>8.4440000000000008</v>
      </c>
      <c r="G4317" s="16" t="str">
        <f>IF(ISBLANK(F4317)=TRUE," ",'2. Metadata'!B$14)</f>
        <v>degrees Celsius</v>
      </c>
      <c r="H4317" s="16" t="s">
        <v>178</v>
      </c>
    </row>
    <row r="4318" spans="1:8" ht="15.75" customHeight="1" x14ac:dyDescent="0.2">
      <c r="A4318" s="130">
        <v>39708.489583333336</v>
      </c>
      <c r="B4318" s="9" t="s">
        <v>239</v>
      </c>
      <c r="C4318" s="16">
        <f>IF(ISBLANK(B4318)=TRUE," ", IF(B4318='2. Metadata'!B$1,'2. Metadata'!B$5, IF(B4318='2. Metadata'!C$1,'2. Metadata'!#REF!,IF(B4318='2. Metadata'!D$1,'2. Metadata'!#REF!, IF(B4318='2. Metadata'!E$1,'2. Metadata'!#REF!,IF( B4318='2. Metadata'!F$1,'2. Metadata'!#REF!,IF(B4318='2. Metadata'!G$1,'2. Metadata'!#REF!,IF(B4318='2. Metadata'!H$1,'2. Metadata'!#REF!, IF(B4318='2. Metadata'!I$1,'2. Metadata'!#REF!, IF(B4318='2. Metadata'!J$1,'2. Metadata'!#REF!, IF(B4318='2. Metadata'!K$1,'2. Metadata'!C$3, IF(B4318='2. Metadata'!L$1,'2. Metadata'!D$3, IF(B4318='2. Metadata'!M$1,'2. Metadata'!M$5, IF(B4318='2. Metadata'!N$1,'2. Metadata'!N$5))))))))))))))</f>
        <v>49.690002</v>
      </c>
      <c r="D4318" s="13">
        <f>IF(ISBLANK(B4318)=TRUE," ", IF(B4318='2. Metadata'!B$1,'2. Metadata'!B$6, IF(B4318='2. Metadata'!C$1,'2. Metadata'!C$4,IF(B4318='2. Metadata'!D$1,'2. Metadata'!D$4, IF(B4318='2. Metadata'!E$1,'2. Metadata'!E$4,IF( B4318='2. Metadata'!F$1,'2. Metadata'!F$4,IF(B4318='2. Metadata'!G$1,'2. Metadata'!G$4,IF(B4318='2. Metadata'!H$1,'2. Metadata'!H$4, IF(B4318='2. Metadata'!I$1,'2. Metadata'!I$4, IF(B4318='2. Metadata'!J$1,'2. Metadata'!J$4, IF(B4318='2. Metadata'!K$1,'2. Metadata'!K$4, IF(B4318='2. Metadata'!L$1,'2. Metadata'!L$4, IF(B4318='2. Metadata'!M$1,'2. Metadata'!M$6, IF(B4318='2. Metadata'!N$1,'2. Metadata'!N$6))))))))))))))</f>
        <v>-115.97499999999999</v>
      </c>
      <c r="E4318" s="15" t="s">
        <v>178</v>
      </c>
      <c r="F4318" s="132">
        <v>8.4939999999999998</v>
      </c>
      <c r="G4318" s="16" t="str">
        <f>IF(ISBLANK(F4318)=TRUE," ",'2. Metadata'!B$14)</f>
        <v>degrees Celsius</v>
      </c>
      <c r="H4318" s="16" t="s">
        <v>178</v>
      </c>
    </row>
    <row r="4319" spans="1:8" ht="15.75" customHeight="1" x14ac:dyDescent="0.2">
      <c r="A4319" s="130">
        <v>39708.5</v>
      </c>
      <c r="B4319" s="9" t="s">
        <v>239</v>
      </c>
      <c r="C4319" s="16">
        <f>IF(ISBLANK(B4319)=TRUE," ", IF(B4319='2. Metadata'!B$1,'2. Metadata'!B$5, IF(B4319='2. Metadata'!C$1,'2. Metadata'!#REF!,IF(B4319='2. Metadata'!D$1,'2. Metadata'!#REF!, IF(B4319='2. Metadata'!E$1,'2. Metadata'!#REF!,IF( B4319='2. Metadata'!F$1,'2. Metadata'!#REF!,IF(B4319='2. Metadata'!G$1,'2. Metadata'!#REF!,IF(B4319='2. Metadata'!H$1,'2. Metadata'!#REF!, IF(B4319='2. Metadata'!I$1,'2. Metadata'!#REF!, IF(B4319='2. Metadata'!J$1,'2. Metadata'!#REF!, IF(B4319='2. Metadata'!K$1,'2. Metadata'!C$3, IF(B4319='2. Metadata'!L$1,'2. Metadata'!D$3, IF(B4319='2. Metadata'!M$1,'2. Metadata'!M$5, IF(B4319='2. Metadata'!N$1,'2. Metadata'!N$5))))))))))))))</f>
        <v>49.690002</v>
      </c>
      <c r="D4319" s="13">
        <f>IF(ISBLANK(B4319)=TRUE," ", IF(B4319='2. Metadata'!B$1,'2. Metadata'!B$6, IF(B4319='2. Metadata'!C$1,'2. Metadata'!C$4,IF(B4319='2. Metadata'!D$1,'2. Metadata'!D$4, IF(B4319='2. Metadata'!E$1,'2. Metadata'!E$4,IF( B4319='2. Metadata'!F$1,'2. Metadata'!F$4,IF(B4319='2. Metadata'!G$1,'2. Metadata'!G$4,IF(B4319='2. Metadata'!H$1,'2. Metadata'!H$4, IF(B4319='2. Metadata'!I$1,'2. Metadata'!I$4, IF(B4319='2. Metadata'!J$1,'2. Metadata'!J$4, IF(B4319='2. Metadata'!K$1,'2. Metadata'!K$4, IF(B4319='2. Metadata'!L$1,'2. Metadata'!L$4, IF(B4319='2. Metadata'!M$1,'2. Metadata'!M$6, IF(B4319='2. Metadata'!N$1,'2. Metadata'!N$6))))))))))))))</f>
        <v>-115.97499999999999</v>
      </c>
      <c r="E4319" s="15" t="s">
        <v>178</v>
      </c>
      <c r="F4319" s="132">
        <v>8.5190000000000001</v>
      </c>
      <c r="G4319" s="16" t="str">
        <f>IF(ISBLANK(F4319)=TRUE," ",'2. Metadata'!B$14)</f>
        <v>degrees Celsius</v>
      </c>
      <c r="H4319" s="16" t="s">
        <v>178</v>
      </c>
    </row>
    <row r="4320" spans="1:8" ht="15.75" customHeight="1" x14ac:dyDescent="0.2">
      <c r="A4320" s="130">
        <v>39708.510416666664</v>
      </c>
      <c r="B4320" s="9" t="s">
        <v>239</v>
      </c>
      <c r="C4320" s="16">
        <f>IF(ISBLANK(B4320)=TRUE," ", IF(B4320='2. Metadata'!B$1,'2. Metadata'!B$5, IF(B4320='2. Metadata'!C$1,'2. Metadata'!#REF!,IF(B4320='2. Metadata'!D$1,'2. Metadata'!#REF!, IF(B4320='2. Metadata'!E$1,'2. Metadata'!#REF!,IF( B4320='2. Metadata'!F$1,'2. Metadata'!#REF!,IF(B4320='2. Metadata'!G$1,'2. Metadata'!#REF!,IF(B4320='2. Metadata'!H$1,'2. Metadata'!#REF!, IF(B4320='2. Metadata'!I$1,'2. Metadata'!#REF!, IF(B4320='2. Metadata'!J$1,'2. Metadata'!#REF!, IF(B4320='2. Metadata'!K$1,'2. Metadata'!C$3, IF(B4320='2. Metadata'!L$1,'2. Metadata'!D$3, IF(B4320='2. Metadata'!M$1,'2. Metadata'!M$5, IF(B4320='2. Metadata'!N$1,'2. Metadata'!N$5))))))))))))))</f>
        <v>49.690002</v>
      </c>
      <c r="D4320" s="13">
        <f>IF(ISBLANK(B4320)=TRUE," ", IF(B4320='2. Metadata'!B$1,'2. Metadata'!B$6, IF(B4320='2. Metadata'!C$1,'2. Metadata'!C$4,IF(B4320='2. Metadata'!D$1,'2. Metadata'!D$4, IF(B4320='2. Metadata'!E$1,'2. Metadata'!E$4,IF( B4320='2. Metadata'!F$1,'2. Metadata'!F$4,IF(B4320='2. Metadata'!G$1,'2. Metadata'!G$4,IF(B4320='2. Metadata'!H$1,'2. Metadata'!H$4, IF(B4320='2. Metadata'!I$1,'2. Metadata'!I$4, IF(B4320='2. Metadata'!J$1,'2. Metadata'!J$4, IF(B4320='2. Metadata'!K$1,'2. Metadata'!K$4, IF(B4320='2. Metadata'!L$1,'2. Metadata'!L$4, IF(B4320='2. Metadata'!M$1,'2. Metadata'!M$6, IF(B4320='2. Metadata'!N$1,'2. Metadata'!N$6))))))))))))))</f>
        <v>-115.97499999999999</v>
      </c>
      <c r="E4320" s="15" t="s">
        <v>178</v>
      </c>
      <c r="F4320" s="132">
        <v>8.5679999999999996</v>
      </c>
      <c r="G4320" s="16" t="str">
        <f>IF(ISBLANK(F4320)=TRUE," ",'2. Metadata'!B$14)</f>
        <v>degrees Celsius</v>
      </c>
      <c r="H4320" s="16" t="s">
        <v>178</v>
      </c>
    </row>
    <row r="4321" spans="1:8" ht="15.75" customHeight="1" x14ac:dyDescent="0.2">
      <c r="A4321" s="130">
        <v>39708.520833333336</v>
      </c>
      <c r="B4321" s="9" t="s">
        <v>239</v>
      </c>
      <c r="C4321" s="16">
        <f>IF(ISBLANK(B4321)=TRUE," ", IF(B4321='2. Metadata'!B$1,'2. Metadata'!B$5, IF(B4321='2. Metadata'!C$1,'2. Metadata'!#REF!,IF(B4321='2. Metadata'!D$1,'2. Metadata'!#REF!, IF(B4321='2. Metadata'!E$1,'2. Metadata'!#REF!,IF( B4321='2. Metadata'!F$1,'2. Metadata'!#REF!,IF(B4321='2. Metadata'!G$1,'2. Metadata'!#REF!,IF(B4321='2. Metadata'!H$1,'2. Metadata'!#REF!, IF(B4321='2. Metadata'!I$1,'2. Metadata'!#REF!, IF(B4321='2. Metadata'!J$1,'2. Metadata'!#REF!, IF(B4321='2. Metadata'!K$1,'2. Metadata'!C$3, IF(B4321='2. Metadata'!L$1,'2. Metadata'!D$3, IF(B4321='2. Metadata'!M$1,'2. Metadata'!M$5, IF(B4321='2. Metadata'!N$1,'2. Metadata'!N$5))))))))))))))</f>
        <v>49.690002</v>
      </c>
      <c r="D4321" s="13">
        <f>IF(ISBLANK(B4321)=TRUE," ", IF(B4321='2. Metadata'!B$1,'2. Metadata'!B$6, IF(B4321='2. Metadata'!C$1,'2. Metadata'!C$4,IF(B4321='2. Metadata'!D$1,'2. Metadata'!D$4, IF(B4321='2. Metadata'!E$1,'2. Metadata'!E$4,IF( B4321='2. Metadata'!F$1,'2. Metadata'!F$4,IF(B4321='2. Metadata'!G$1,'2. Metadata'!G$4,IF(B4321='2. Metadata'!H$1,'2. Metadata'!H$4, IF(B4321='2. Metadata'!I$1,'2. Metadata'!I$4, IF(B4321='2. Metadata'!J$1,'2. Metadata'!J$4, IF(B4321='2. Metadata'!K$1,'2. Metadata'!K$4, IF(B4321='2. Metadata'!L$1,'2. Metadata'!L$4, IF(B4321='2. Metadata'!M$1,'2. Metadata'!M$6, IF(B4321='2. Metadata'!N$1,'2. Metadata'!N$6))))))))))))))</f>
        <v>-115.97499999999999</v>
      </c>
      <c r="E4321" s="15" t="s">
        <v>178</v>
      </c>
      <c r="F4321" s="132">
        <v>8.6430000000000007</v>
      </c>
      <c r="G4321" s="16" t="str">
        <f>IF(ISBLANK(F4321)=TRUE," ",'2. Metadata'!B$14)</f>
        <v>degrees Celsius</v>
      </c>
      <c r="H4321" s="16" t="s">
        <v>178</v>
      </c>
    </row>
    <row r="4322" spans="1:8" ht="15.75" customHeight="1" x14ac:dyDescent="0.2">
      <c r="A4322" s="130">
        <v>39708.53125</v>
      </c>
      <c r="B4322" s="9" t="s">
        <v>239</v>
      </c>
      <c r="C4322" s="16">
        <f>IF(ISBLANK(B4322)=TRUE," ", IF(B4322='2. Metadata'!B$1,'2. Metadata'!B$5, IF(B4322='2. Metadata'!C$1,'2. Metadata'!#REF!,IF(B4322='2. Metadata'!D$1,'2. Metadata'!#REF!, IF(B4322='2. Metadata'!E$1,'2. Metadata'!#REF!,IF( B4322='2. Metadata'!F$1,'2. Metadata'!#REF!,IF(B4322='2. Metadata'!G$1,'2. Metadata'!#REF!,IF(B4322='2. Metadata'!H$1,'2. Metadata'!#REF!, IF(B4322='2. Metadata'!I$1,'2. Metadata'!#REF!, IF(B4322='2. Metadata'!J$1,'2. Metadata'!#REF!, IF(B4322='2. Metadata'!K$1,'2. Metadata'!C$3, IF(B4322='2. Metadata'!L$1,'2. Metadata'!D$3, IF(B4322='2. Metadata'!M$1,'2. Metadata'!M$5, IF(B4322='2. Metadata'!N$1,'2. Metadata'!N$5))))))))))))))</f>
        <v>49.690002</v>
      </c>
      <c r="D4322" s="13">
        <f>IF(ISBLANK(B4322)=TRUE," ", IF(B4322='2. Metadata'!B$1,'2. Metadata'!B$6, IF(B4322='2. Metadata'!C$1,'2. Metadata'!C$4,IF(B4322='2. Metadata'!D$1,'2. Metadata'!D$4, IF(B4322='2. Metadata'!E$1,'2. Metadata'!E$4,IF( B4322='2. Metadata'!F$1,'2. Metadata'!F$4,IF(B4322='2. Metadata'!G$1,'2. Metadata'!G$4,IF(B4322='2. Metadata'!H$1,'2. Metadata'!H$4, IF(B4322='2. Metadata'!I$1,'2. Metadata'!I$4, IF(B4322='2. Metadata'!J$1,'2. Metadata'!J$4, IF(B4322='2. Metadata'!K$1,'2. Metadata'!K$4, IF(B4322='2. Metadata'!L$1,'2. Metadata'!L$4, IF(B4322='2. Metadata'!M$1,'2. Metadata'!M$6, IF(B4322='2. Metadata'!N$1,'2. Metadata'!N$6))))))))))))))</f>
        <v>-115.97499999999999</v>
      </c>
      <c r="E4322" s="15" t="s">
        <v>178</v>
      </c>
      <c r="F4322" s="132">
        <v>8.7669999999999995</v>
      </c>
      <c r="G4322" s="16" t="str">
        <f>IF(ISBLANK(F4322)=TRUE," ",'2. Metadata'!B$14)</f>
        <v>degrees Celsius</v>
      </c>
      <c r="H4322" s="16" t="s">
        <v>178</v>
      </c>
    </row>
    <row r="4323" spans="1:8" ht="15.75" customHeight="1" x14ac:dyDescent="0.2">
      <c r="A4323" s="130">
        <v>39708.541666666664</v>
      </c>
      <c r="B4323" s="9" t="s">
        <v>239</v>
      </c>
      <c r="C4323" s="16">
        <f>IF(ISBLANK(B4323)=TRUE," ", IF(B4323='2. Metadata'!B$1,'2. Metadata'!B$5, IF(B4323='2. Metadata'!C$1,'2. Metadata'!#REF!,IF(B4323='2. Metadata'!D$1,'2. Metadata'!#REF!, IF(B4323='2. Metadata'!E$1,'2. Metadata'!#REF!,IF( B4323='2. Metadata'!F$1,'2. Metadata'!#REF!,IF(B4323='2. Metadata'!G$1,'2. Metadata'!#REF!,IF(B4323='2. Metadata'!H$1,'2. Metadata'!#REF!, IF(B4323='2. Metadata'!I$1,'2. Metadata'!#REF!, IF(B4323='2. Metadata'!J$1,'2. Metadata'!#REF!, IF(B4323='2. Metadata'!K$1,'2. Metadata'!C$3, IF(B4323='2. Metadata'!L$1,'2. Metadata'!D$3, IF(B4323='2. Metadata'!M$1,'2. Metadata'!M$5, IF(B4323='2. Metadata'!N$1,'2. Metadata'!N$5))))))))))))))</f>
        <v>49.690002</v>
      </c>
      <c r="D4323" s="13">
        <f>IF(ISBLANK(B4323)=TRUE," ", IF(B4323='2. Metadata'!B$1,'2. Metadata'!B$6, IF(B4323='2. Metadata'!C$1,'2. Metadata'!C$4,IF(B4323='2. Metadata'!D$1,'2. Metadata'!D$4, IF(B4323='2. Metadata'!E$1,'2. Metadata'!E$4,IF( B4323='2. Metadata'!F$1,'2. Metadata'!F$4,IF(B4323='2. Metadata'!G$1,'2. Metadata'!G$4,IF(B4323='2. Metadata'!H$1,'2. Metadata'!H$4, IF(B4323='2. Metadata'!I$1,'2. Metadata'!I$4, IF(B4323='2. Metadata'!J$1,'2. Metadata'!J$4, IF(B4323='2. Metadata'!K$1,'2. Metadata'!K$4, IF(B4323='2. Metadata'!L$1,'2. Metadata'!L$4, IF(B4323='2. Metadata'!M$1,'2. Metadata'!M$6, IF(B4323='2. Metadata'!N$1,'2. Metadata'!N$6))))))))))))))</f>
        <v>-115.97499999999999</v>
      </c>
      <c r="E4323" s="15" t="s">
        <v>178</v>
      </c>
      <c r="F4323" s="132">
        <v>8.99</v>
      </c>
      <c r="G4323" s="16" t="str">
        <f>IF(ISBLANK(F4323)=TRUE," ",'2. Metadata'!B$14)</f>
        <v>degrees Celsius</v>
      </c>
      <c r="H4323" s="16" t="s">
        <v>178</v>
      </c>
    </row>
    <row r="4324" spans="1:8" ht="15.75" customHeight="1" x14ac:dyDescent="0.2">
      <c r="A4324" s="130">
        <v>39708.552083333336</v>
      </c>
      <c r="B4324" s="9" t="s">
        <v>239</v>
      </c>
      <c r="C4324" s="16">
        <f>IF(ISBLANK(B4324)=TRUE," ", IF(B4324='2. Metadata'!B$1,'2. Metadata'!B$5, IF(B4324='2. Metadata'!C$1,'2. Metadata'!#REF!,IF(B4324='2. Metadata'!D$1,'2. Metadata'!#REF!, IF(B4324='2. Metadata'!E$1,'2. Metadata'!#REF!,IF( B4324='2. Metadata'!F$1,'2. Metadata'!#REF!,IF(B4324='2. Metadata'!G$1,'2. Metadata'!#REF!,IF(B4324='2. Metadata'!H$1,'2. Metadata'!#REF!, IF(B4324='2. Metadata'!I$1,'2. Metadata'!#REF!, IF(B4324='2. Metadata'!J$1,'2. Metadata'!#REF!, IF(B4324='2. Metadata'!K$1,'2. Metadata'!C$3, IF(B4324='2. Metadata'!L$1,'2. Metadata'!D$3, IF(B4324='2. Metadata'!M$1,'2. Metadata'!M$5, IF(B4324='2. Metadata'!N$1,'2. Metadata'!N$5))))))))))))))</f>
        <v>49.690002</v>
      </c>
      <c r="D4324" s="13">
        <f>IF(ISBLANK(B4324)=TRUE," ", IF(B4324='2. Metadata'!B$1,'2. Metadata'!B$6, IF(B4324='2. Metadata'!C$1,'2. Metadata'!C$4,IF(B4324='2. Metadata'!D$1,'2. Metadata'!D$4, IF(B4324='2. Metadata'!E$1,'2. Metadata'!E$4,IF( B4324='2. Metadata'!F$1,'2. Metadata'!F$4,IF(B4324='2. Metadata'!G$1,'2. Metadata'!G$4,IF(B4324='2. Metadata'!H$1,'2. Metadata'!H$4, IF(B4324='2. Metadata'!I$1,'2. Metadata'!I$4, IF(B4324='2. Metadata'!J$1,'2. Metadata'!J$4, IF(B4324='2. Metadata'!K$1,'2. Metadata'!K$4, IF(B4324='2. Metadata'!L$1,'2. Metadata'!L$4, IF(B4324='2. Metadata'!M$1,'2. Metadata'!M$6, IF(B4324='2. Metadata'!N$1,'2. Metadata'!N$6))))))))))))))</f>
        <v>-115.97499999999999</v>
      </c>
      <c r="E4324" s="15" t="s">
        <v>178</v>
      </c>
      <c r="F4324" s="132">
        <v>9.2620000000000005</v>
      </c>
      <c r="G4324" s="16" t="str">
        <f>IF(ISBLANK(F4324)=TRUE," ",'2. Metadata'!B$14)</f>
        <v>degrees Celsius</v>
      </c>
      <c r="H4324" s="16" t="s">
        <v>178</v>
      </c>
    </row>
    <row r="4325" spans="1:8" ht="15.75" customHeight="1" x14ac:dyDescent="0.2">
      <c r="A4325" s="130">
        <v>39708.5625</v>
      </c>
      <c r="B4325" s="9" t="s">
        <v>239</v>
      </c>
      <c r="C4325" s="16">
        <f>IF(ISBLANK(B4325)=TRUE," ", IF(B4325='2. Metadata'!B$1,'2. Metadata'!B$5, IF(B4325='2. Metadata'!C$1,'2. Metadata'!#REF!,IF(B4325='2. Metadata'!D$1,'2. Metadata'!#REF!, IF(B4325='2. Metadata'!E$1,'2. Metadata'!#REF!,IF( B4325='2. Metadata'!F$1,'2. Metadata'!#REF!,IF(B4325='2. Metadata'!G$1,'2. Metadata'!#REF!,IF(B4325='2. Metadata'!H$1,'2. Metadata'!#REF!, IF(B4325='2. Metadata'!I$1,'2. Metadata'!#REF!, IF(B4325='2. Metadata'!J$1,'2. Metadata'!#REF!, IF(B4325='2. Metadata'!K$1,'2. Metadata'!C$3, IF(B4325='2. Metadata'!L$1,'2. Metadata'!D$3, IF(B4325='2. Metadata'!M$1,'2. Metadata'!M$5, IF(B4325='2. Metadata'!N$1,'2. Metadata'!N$5))))))))))))))</f>
        <v>49.690002</v>
      </c>
      <c r="D4325" s="13">
        <f>IF(ISBLANK(B4325)=TRUE," ", IF(B4325='2. Metadata'!B$1,'2. Metadata'!B$6, IF(B4325='2. Metadata'!C$1,'2. Metadata'!C$4,IF(B4325='2. Metadata'!D$1,'2. Metadata'!D$4, IF(B4325='2. Metadata'!E$1,'2. Metadata'!E$4,IF( B4325='2. Metadata'!F$1,'2. Metadata'!F$4,IF(B4325='2. Metadata'!G$1,'2. Metadata'!G$4,IF(B4325='2. Metadata'!H$1,'2. Metadata'!H$4, IF(B4325='2. Metadata'!I$1,'2. Metadata'!I$4, IF(B4325='2. Metadata'!J$1,'2. Metadata'!J$4, IF(B4325='2. Metadata'!K$1,'2. Metadata'!K$4, IF(B4325='2. Metadata'!L$1,'2. Metadata'!L$4, IF(B4325='2. Metadata'!M$1,'2. Metadata'!M$6, IF(B4325='2. Metadata'!N$1,'2. Metadata'!N$6))))))))))))))</f>
        <v>-115.97499999999999</v>
      </c>
      <c r="E4325" s="15" t="s">
        <v>178</v>
      </c>
      <c r="F4325" s="132">
        <v>9.5579999999999998</v>
      </c>
      <c r="G4325" s="16" t="str">
        <f>IF(ISBLANK(F4325)=TRUE," ",'2. Metadata'!B$14)</f>
        <v>degrees Celsius</v>
      </c>
      <c r="H4325" s="16" t="s">
        <v>178</v>
      </c>
    </row>
    <row r="4326" spans="1:8" ht="15.75" customHeight="1" x14ac:dyDescent="0.2">
      <c r="A4326" s="130">
        <v>39708.572916666664</v>
      </c>
      <c r="B4326" s="9" t="s">
        <v>239</v>
      </c>
      <c r="C4326" s="16">
        <f>IF(ISBLANK(B4326)=TRUE," ", IF(B4326='2. Metadata'!B$1,'2. Metadata'!B$5, IF(B4326='2. Metadata'!C$1,'2. Metadata'!#REF!,IF(B4326='2. Metadata'!D$1,'2. Metadata'!#REF!, IF(B4326='2. Metadata'!E$1,'2. Metadata'!#REF!,IF( B4326='2. Metadata'!F$1,'2. Metadata'!#REF!,IF(B4326='2. Metadata'!G$1,'2. Metadata'!#REF!,IF(B4326='2. Metadata'!H$1,'2. Metadata'!#REF!, IF(B4326='2. Metadata'!I$1,'2. Metadata'!#REF!, IF(B4326='2. Metadata'!J$1,'2. Metadata'!#REF!, IF(B4326='2. Metadata'!K$1,'2. Metadata'!C$3, IF(B4326='2. Metadata'!L$1,'2. Metadata'!D$3, IF(B4326='2. Metadata'!M$1,'2. Metadata'!M$5, IF(B4326='2. Metadata'!N$1,'2. Metadata'!N$5))))))))))))))</f>
        <v>49.690002</v>
      </c>
      <c r="D4326" s="13">
        <f>IF(ISBLANK(B4326)=TRUE," ", IF(B4326='2. Metadata'!B$1,'2. Metadata'!B$6, IF(B4326='2. Metadata'!C$1,'2. Metadata'!C$4,IF(B4326='2. Metadata'!D$1,'2. Metadata'!D$4, IF(B4326='2. Metadata'!E$1,'2. Metadata'!E$4,IF( B4326='2. Metadata'!F$1,'2. Metadata'!F$4,IF(B4326='2. Metadata'!G$1,'2. Metadata'!G$4,IF(B4326='2. Metadata'!H$1,'2. Metadata'!H$4, IF(B4326='2. Metadata'!I$1,'2. Metadata'!I$4, IF(B4326='2. Metadata'!J$1,'2. Metadata'!J$4, IF(B4326='2. Metadata'!K$1,'2. Metadata'!K$4, IF(B4326='2. Metadata'!L$1,'2. Metadata'!L$4, IF(B4326='2. Metadata'!M$1,'2. Metadata'!M$6, IF(B4326='2. Metadata'!N$1,'2. Metadata'!N$6))))))))))))))</f>
        <v>-115.97499999999999</v>
      </c>
      <c r="E4326" s="15" t="s">
        <v>178</v>
      </c>
      <c r="F4326" s="132">
        <v>9.8290000000000006</v>
      </c>
      <c r="G4326" s="16" t="str">
        <f>IF(ISBLANK(F4326)=TRUE," ",'2. Metadata'!B$14)</f>
        <v>degrees Celsius</v>
      </c>
      <c r="H4326" s="16" t="s">
        <v>178</v>
      </c>
    </row>
    <row r="4327" spans="1:8" ht="15.75" customHeight="1" x14ac:dyDescent="0.2">
      <c r="A4327" s="130">
        <v>39708.583333333336</v>
      </c>
      <c r="B4327" s="9" t="s">
        <v>239</v>
      </c>
      <c r="C4327" s="16">
        <f>IF(ISBLANK(B4327)=TRUE," ", IF(B4327='2. Metadata'!B$1,'2. Metadata'!B$5, IF(B4327='2. Metadata'!C$1,'2. Metadata'!#REF!,IF(B4327='2. Metadata'!D$1,'2. Metadata'!#REF!, IF(B4327='2. Metadata'!E$1,'2. Metadata'!#REF!,IF( B4327='2. Metadata'!F$1,'2. Metadata'!#REF!,IF(B4327='2. Metadata'!G$1,'2. Metadata'!#REF!,IF(B4327='2. Metadata'!H$1,'2. Metadata'!#REF!, IF(B4327='2. Metadata'!I$1,'2. Metadata'!#REF!, IF(B4327='2. Metadata'!J$1,'2. Metadata'!#REF!, IF(B4327='2. Metadata'!K$1,'2. Metadata'!C$3, IF(B4327='2. Metadata'!L$1,'2. Metadata'!D$3, IF(B4327='2. Metadata'!M$1,'2. Metadata'!M$5, IF(B4327='2. Metadata'!N$1,'2. Metadata'!N$5))))))))))))))</f>
        <v>49.690002</v>
      </c>
      <c r="D4327" s="13">
        <f>IF(ISBLANK(B4327)=TRUE," ", IF(B4327='2. Metadata'!B$1,'2. Metadata'!B$6, IF(B4327='2. Metadata'!C$1,'2. Metadata'!C$4,IF(B4327='2. Metadata'!D$1,'2. Metadata'!D$4, IF(B4327='2. Metadata'!E$1,'2. Metadata'!E$4,IF( B4327='2. Metadata'!F$1,'2. Metadata'!F$4,IF(B4327='2. Metadata'!G$1,'2. Metadata'!G$4,IF(B4327='2. Metadata'!H$1,'2. Metadata'!H$4, IF(B4327='2. Metadata'!I$1,'2. Metadata'!I$4, IF(B4327='2. Metadata'!J$1,'2. Metadata'!J$4, IF(B4327='2. Metadata'!K$1,'2. Metadata'!K$4, IF(B4327='2. Metadata'!L$1,'2. Metadata'!L$4, IF(B4327='2. Metadata'!M$1,'2. Metadata'!M$6, IF(B4327='2. Metadata'!N$1,'2. Metadata'!N$6))))))))))))))</f>
        <v>-115.97499999999999</v>
      </c>
      <c r="E4327" s="15" t="s">
        <v>178</v>
      </c>
      <c r="F4327" s="132">
        <v>10.026</v>
      </c>
      <c r="G4327" s="16" t="str">
        <f>IF(ISBLANK(F4327)=TRUE," ",'2. Metadata'!B$14)</f>
        <v>degrees Celsius</v>
      </c>
      <c r="H4327" s="16" t="s">
        <v>178</v>
      </c>
    </row>
    <row r="4328" spans="1:8" ht="15.75" customHeight="1" x14ac:dyDescent="0.2">
      <c r="A4328" s="130">
        <v>39708.59375</v>
      </c>
      <c r="B4328" s="9" t="s">
        <v>239</v>
      </c>
      <c r="C4328" s="16">
        <f>IF(ISBLANK(B4328)=TRUE," ", IF(B4328='2. Metadata'!B$1,'2. Metadata'!B$5, IF(B4328='2. Metadata'!C$1,'2. Metadata'!#REF!,IF(B4328='2. Metadata'!D$1,'2. Metadata'!#REF!, IF(B4328='2. Metadata'!E$1,'2. Metadata'!#REF!,IF( B4328='2. Metadata'!F$1,'2. Metadata'!#REF!,IF(B4328='2. Metadata'!G$1,'2. Metadata'!#REF!,IF(B4328='2. Metadata'!H$1,'2. Metadata'!#REF!, IF(B4328='2. Metadata'!I$1,'2. Metadata'!#REF!, IF(B4328='2. Metadata'!J$1,'2. Metadata'!#REF!, IF(B4328='2. Metadata'!K$1,'2. Metadata'!C$3, IF(B4328='2. Metadata'!L$1,'2. Metadata'!D$3, IF(B4328='2. Metadata'!M$1,'2. Metadata'!M$5, IF(B4328='2. Metadata'!N$1,'2. Metadata'!N$5))))))))))))))</f>
        <v>49.690002</v>
      </c>
      <c r="D4328" s="13">
        <f>IF(ISBLANK(B4328)=TRUE," ", IF(B4328='2. Metadata'!B$1,'2. Metadata'!B$6, IF(B4328='2. Metadata'!C$1,'2. Metadata'!C$4,IF(B4328='2. Metadata'!D$1,'2. Metadata'!D$4, IF(B4328='2. Metadata'!E$1,'2. Metadata'!E$4,IF( B4328='2. Metadata'!F$1,'2. Metadata'!F$4,IF(B4328='2. Metadata'!G$1,'2. Metadata'!G$4,IF(B4328='2. Metadata'!H$1,'2. Metadata'!H$4, IF(B4328='2. Metadata'!I$1,'2. Metadata'!I$4, IF(B4328='2. Metadata'!J$1,'2. Metadata'!J$4, IF(B4328='2. Metadata'!K$1,'2. Metadata'!K$4, IF(B4328='2. Metadata'!L$1,'2. Metadata'!L$4, IF(B4328='2. Metadata'!M$1,'2. Metadata'!M$6, IF(B4328='2. Metadata'!N$1,'2. Metadata'!N$6))))))))))))))</f>
        <v>-115.97499999999999</v>
      </c>
      <c r="E4328" s="15" t="s">
        <v>178</v>
      </c>
      <c r="F4328" s="132">
        <v>10.198</v>
      </c>
      <c r="G4328" s="16" t="str">
        <f>IF(ISBLANK(F4328)=TRUE," ",'2. Metadata'!B$14)</f>
        <v>degrees Celsius</v>
      </c>
      <c r="H4328" s="16" t="s">
        <v>178</v>
      </c>
    </row>
    <row r="4329" spans="1:8" ht="15.75" customHeight="1" x14ac:dyDescent="0.2">
      <c r="A4329" s="130">
        <v>39708.604166666664</v>
      </c>
      <c r="B4329" s="9" t="s">
        <v>239</v>
      </c>
      <c r="C4329" s="16">
        <f>IF(ISBLANK(B4329)=TRUE," ", IF(B4329='2. Metadata'!B$1,'2. Metadata'!B$5, IF(B4329='2. Metadata'!C$1,'2. Metadata'!#REF!,IF(B4329='2. Metadata'!D$1,'2. Metadata'!#REF!, IF(B4329='2. Metadata'!E$1,'2. Metadata'!#REF!,IF( B4329='2. Metadata'!F$1,'2. Metadata'!#REF!,IF(B4329='2. Metadata'!G$1,'2. Metadata'!#REF!,IF(B4329='2. Metadata'!H$1,'2. Metadata'!#REF!, IF(B4329='2. Metadata'!I$1,'2. Metadata'!#REF!, IF(B4329='2. Metadata'!J$1,'2. Metadata'!#REF!, IF(B4329='2. Metadata'!K$1,'2. Metadata'!C$3, IF(B4329='2. Metadata'!L$1,'2. Metadata'!D$3, IF(B4329='2. Metadata'!M$1,'2. Metadata'!M$5, IF(B4329='2. Metadata'!N$1,'2. Metadata'!N$5))))))))))))))</f>
        <v>49.690002</v>
      </c>
      <c r="D4329" s="13">
        <f>IF(ISBLANK(B4329)=TRUE," ", IF(B4329='2. Metadata'!B$1,'2. Metadata'!B$6, IF(B4329='2. Metadata'!C$1,'2. Metadata'!C$4,IF(B4329='2. Metadata'!D$1,'2. Metadata'!D$4, IF(B4329='2. Metadata'!E$1,'2. Metadata'!E$4,IF( B4329='2. Metadata'!F$1,'2. Metadata'!F$4,IF(B4329='2. Metadata'!G$1,'2. Metadata'!G$4,IF(B4329='2. Metadata'!H$1,'2. Metadata'!H$4, IF(B4329='2. Metadata'!I$1,'2. Metadata'!I$4, IF(B4329='2. Metadata'!J$1,'2. Metadata'!J$4, IF(B4329='2. Metadata'!K$1,'2. Metadata'!K$4, IF(B4329='2. Metadata'!L$1,'2. Metadata'!L$4, IF(B4329='2. Metadata'!M$1,'2. Metadata'!M$6, IF(B4329='2. Metadata'!N$1,'2. Metadata'!N$6))))))))))))))</f>
        <v>-115.97499999999999</v>
      </c>
      <c r="E4329" s="15" t="s">
        <v>178</v>
      </c>
      <c r="F4329" s="132">
        <v>10.369</v>
      </c>
      <c r="G4329" s="16" t="str">
        <f>IF(ISBLANK(F4329)=TRUE," ",'2. Metadata'!B$14)</f>
        <v>degrees Celsius</v>
      </c>
      <c r="H4329" s="16" t="s">
        <v>178</v>
      </c>
    </row>
    <row r="4330" spans="1:8" ht="15.75" customHeight="1" x14ac:dyDescent="0.2">
      <c r="A4330" s="130">
        <v>39708.614583333336</v>
      </c>
      <c r="B4330" s="9" t="s">
        <v>239</v>
      </c>
      <c r="C4330" s="16">
        <f>IF(ISBLANK(B4330)=TRUE," ", IF(B4330='2. Metadata'!B$1,'2. Metadata'!B$5, IF(B4330='2. Metadata'!C$1,'2. Metadata'!#REF!,IF(B4330='2. Metadata'!D$1,'2. Metadata'!#REF!, IF(B4330='2. Metadata'!E$1,'2. Metadata'!#REF!,IF( B4330='2. Metadata'!F$1,'2. Metadata'!#REF!,IF(B4330='2. Metadata'!G$1,'2. Metadata'!#REF!,IF(B4330='2. Metadata'!H$1,'2. Metadata'!#REF!, IF(B4330='2. Metadata'!I$1,'2. Metadata'!#REF!, IF(B4330='2. Metadata'!J$1,'2. Metadata'!#REF!, IF(B4330='2. Metadata'!K$1,'2. Metadata'!C$3, IF(B4330='2. Metadata'!L$1,'2. Metadata'!D$3, IF(B4330='2. Metadata'!M$1,'2. Metadata'!M$5, IF(B4330='2. Metadata'!N$1,'2. Metadata'!N$5))))))))))))))</f>
        <v>49.690002</v>
      </c>
      <c r="D4330" s="13">
        <f>IF(ISBLANK(B4330)=TRUE," ", IF(B4330='2. Metadata'!B$1,'2. Metadata'!B$6, IF(B4330='2. Metadata'!C$1,'2. Metadata'!C$4,IF(B4330='2. Metadata'!D$1,'2. Metadata'!D$4, IF(B4330='2. Metadata'!E$1,'2. Metadata'!E$4,IF( B4330='2. Metadata'!F$1,'2. Metadata'!F$4,IF(B4330='2. Metadata'!G$1,'2. Metadata'!G$4,IF(B4330='2. Metadata'!H$1,'2. Metadata'!H$4, IF(B4330='2. Metadata'!I$1,'2. Metadata'!I$4, IF(B4330='2. Metadata'!J$1,'2. Metadata'!J$4, IF(B4330='2. Metadata'!K$1,'2. Metadata'!K$4, IF(B4330='2. Metadata'!L$1,'2. Metadata'!L$4, IF(B4330='2. Metadata'!M$1,'2. Metadata'!M$6, IF(B4330='2. Metadata'!N$1,'2. Metadata'!N$6))))))))))))))</f>
        <v>-115.97499999999999</v>
      </c>
      <c r="E4330" s="15" t="s">
        <v>178</v>
      </c>
      <c r="F4330" s="132">
        <v>10.565</v>
      </c>
      <c r="G4330" s="16" t="str">
        <f>IF(ISBLANK(F4330)=TRUE," ",'2. Metadata'!B$14)</f>
        <v>degrees Celsius</v>
      </c>
      <c r="H4330" s="16" t="s">
        <v>178</v>
      </c>
    </row>
    <row r="4331" spans="1:8" ht="15.75" customHeight="1" x14ac:dyDescent="0.2">
      <c r="A4331" s="130">
        <v>39708.625</v>
      </c>
      <c r="B4331" s="9" t="s">
        <v>239</v>
      </c>
      <c r="C4331" s="16">
        <f>IF(ISBLANK(B4331)=TRUE," ", IF(B4331='2. Metadata'!B$1,'2. Metadata'!B$5, IF(B4331='2. Metadata'!C$1,'2. Metadata'!#REF!,IF(B4331='2. Metadata'!D$1,'2. Metadata'!#REF!, IF(B4331='2. Metadata'!E$1,'2. Metadata'!#REF!,IF( B4331='2. Metadata'!F$1,'2. Metadata'!#REF!,IF(B4331='2. Metadata'!G$1,'2. Metadata'!#REF!,IF(B4331='2. Metadata'!H$1,'2. Metadata'!#REF!, IF(B4331='2. Metadata'!I$1,'2. Metadata'!#REF!, IF(B4331='2. Metadata'!J$1,'2. Metadata'!#REF!, IF(B4331='2. Metadata'!K$1,'2. Metadata'!C$3, IF(B4331='2. Metadata'!L$1,'2. Metadata'!D$3, IF(B4331='2. Metadata'!M$1,'2. Metadata'!M$5, IF(B4331='2. Metadata'!N$1,'2. Metadata'!N$5))))))))))))))</f>
        <v>49.690002</v>
      </c>
      <c r="D4331" s="13">
        <f>IF(ISBLANK(B4331)=TRUE," ", IF(B4331='2. Metadata'!B$1,'2. Metadata'!B$6, IF(B4331='2. Metadata'!C$1,'2. Metadata'!C$4,IF(B4331='2. Metadata'!D$1,'2. Metadata'!D$4, IF(B4331='2. Metadata'!E$1,'2. Metadata'!E$4,IF( B4331='2. Metadata'!F$1,'2. Metadata'!F$4,IF(B4331='2. Metadata'!G$1,'2. Metadata'!G$4,IF(B4331='2. Metadata'!H$1,'2. Metadata'!H$4, IF(B4331='2. Metadata'!I$1,'2. Metadata'!I$4, IF(B4331='2. Metadata'!J$1,'2. Metadata'!J$4, IF(B4331='2. Metadata'!K$1,'2. Metadata'!K$4, IF(B4331='2. Metadata'!L$1,'2. Metadata'!L$4, IF(B4331='2. Metadata'!M$1,'2. Metadata'!M$6, IF(B4331='2. Metadata'!N$1,'2. Metadata'!N$6))))))))))))))</f>
        <v>-115.97499999999999</v>
      </c>
      <c r="E4331" s="15" t="s">
        <v>178</v>
      </c>
      <c r="F4331" s="132">
        <v>10.736000000000001</v>
      </c>
      <c r="G4331" s="16" t="str">
        <f>IF(ISBLANK(F4331)=TRUE," ",'2. Metadata'!B$14)</f>
        <v>degrees Celsius</v>
      </c>
      <c r="H4331" s="16" t="s">
        <v>178</v>
      </c>
    </row>
    <row r="4332" spans="1:8" ht="15.75" customHeight="1" x14ac:dyDescent="0.2">
      <c r="A4332" s="130">
        <v>39708.635416666664</v>
      </c>
      <c r="B4332" s="9" t="s">
        <v>239</v>
      </c>
      <c r="C4332" s="16">
        <f>IF(ISBLANK(B4332)=TRUE," ", IF(B4332='2. Metadata'!B$1,'2. Metadata'!B$5, IF(B4332='2. Metadata'!C$1,'2. Metadata'!#REF!,IF(B4332='2. Metadata'!D$1,'2. Metadata'!#REF!, IF(B4332='2. Metadata'!E$1,'2. Metadata'!#REF!,IF( B4332='2. Metadata'!F$1,'2. Metadata'!#REF!,IF(B4332='2. Metadata'!G$1,'2. Metadata'!#REF!,IF(B4332='2. Metadata'!H$1,'2. Metadata'!#REF!, IF(B4332='2. Metadata'!I$1,'2. Metadata'!#REF!, IF(B4332='2. Metadata'!J$1,'2. Metadata'!#REF!, IF(B4332='2. Metadata'!K$1,'2. Metadata'!C$3, IF(B4332='2. Metadata'!L$1,'2. Metadata'!D$3, IF(B4332='2. Metadata'!M$1,'2. Metadata'!M$5, IF(B4332='2. Metadata'!N$1,'2. Metadata'!N$5))))))))))))))</f>
        <v>49.690002</v>
      </c>
      <c r="D4332" s="13">
        <f>IF(ISBLANK(B4332)=TRUE," ", IF(B4332='2. Metadata'!B$1,'2. Metadata'!B$6, IF(B4332='2. Metadata'!C$1,'2. Metadata'!C$4,IF(B4332='2. Metadata'!D$1,'2. Metadata'!D$4, IF(B4332='2. Metadata'!E$1,'2. Metadata'!E$4,IF( B4332='2. Metadata'!F$1,'2. Metadata'!F$4,IF(B4332='2. Metadata'!G$1,'2. Metadata'!G$4,IF(B4332='2. Metadata'!H$1,'2. Metadata'!H$4, IF(B4332='2. Metadata'!I$1,'2. Metadata'!I$4, IF(B4332='2. Metadata'!J$1,'2. Metadata'!J$4, IF(B4332='2. Metadata'!K$1,'2. Metadata'!K$4, IF(B4332='2. Metadata'!L$1,'2. Metadata'!L$4, IF(B4332='2. Metadata'!M$1,'2. Metadata'!M$6, IF(B4332='2. Metadata'!N$1,'2. Metadata'!N$6))))))))))))))</f>
        <v>-115.97499999999999</v>
      </c>
      <c r="E4332" s="15" t="s">
        <v>178</v>
      </c>
      <c r="F4332" s="132">
        <v>10.81</v>
      </c>
      <c r="G4332" s="16" t="str">
        <f>IF(ISBLANK(F4332)=TRUE," ",'2. Metadata'!B$14)</f>
        <v>degrees Celsius</v>
      </c>
      <c r="H4332" s="16" t="s">
        <v>178</v>
      </c>
    </row>
    <row r="4333" spans="1:8" ht="15.75" customHeight="1" x14ac:dyDescent="0.2">
      <c r="A4333" s="130">
        <v>39708.645833333336</v>
      </c>
      <c r="B4333" s="9" t="s">
        <v>239</v>
      </c>
      <c r="C4333" s="16">
        <f>IF(ISBLANK(B4333)=TRUE," ", IF(B4333='2. Metadata'!B$1,'2. Metadata'!B$5, IF(B4333='2. Metadata'!C$1,'2. Metadata'!#REF!,IF(B4333='2. Metadata'!D$1,'2. Metadata'!#REF!, IF(B4333='2. Metadata'!E$1,'2. Metadata'!#REF!,IF( B4333='2. Metadata'!F$1,'2. Metadata'!#REF!,IF(B4333='2. Metadata'!G$1,'2. Metadata'!#REF!,IF(B4333='2. Metadata'!H$1,'2. Metadata'!#REF!, IF(B4333='2. Metadata'!I$1,'2. Metadata'!#REF!, IF(B4333='2. Metadata'!J$1,'2. Metadata'!#REF!, IF(B4333='2. Metadata'!K$1,'2. Metadata'!C$3, IF(B4333='2. Metadata'!L$1,'2. Metadata'!D$3, IF(B4333='2. Metadata'!M$1,'2. Metadata'!M$5, IF(B4333='2. Metadata'!N$1,'2. Metadata'!N$5))))))))))))))</f>
        <v>49.690002</v>
      </c>
      <c r="D4333" s="13">
        <f>IF(ISBLANK(B4333)=TRUE," ", IF(B4333='2. Metadata'!B$1,'2. Metadata'!B$6, IF(B4333='2. Metadata'!C$1,'2. Metadata'!C$4,IF(B4333='2. Metadata'!D$1,'2. Metadata'!D$4, IF(B4333='2. Metadata'!E$1,'2. Metadata'!E$4,IF( B4333='2. Metadata'!F$1,'2. Metadata'!F$4,IF(B4333='2. Metadata'!G$1,'2. Metadata'!G$4,IF(B4333='2. Metadata'!H$1,'2. Metadata'!H$4, IF(B4333='2. Metadata'!I$1,'2. Metadata'!I$4, IF(B4333='2. Metadata'!J$1,'2. Metadata'!J$4, IF(B4333='2. Metadata'!K$1,'2. Metadata'!K$4, IF(B4333='2. Metadata'!L$1,'2. Metadata'!L$4, IF(B4333='2. Metadata'!M$1,'2. Metadata'!M$6, IF(B4333='2. Metadata'!N$1,'2. Metadata'!N$6))))))))))))))</f>
        <v>-115.97499999999999</v>
      </c>
      <c r="E4333" s="15" t="s">
        <v>178</v>
      </c>
      <c r="F4333" s="132">
        <v>11.053000000000001</v>
      </c>
      <c r="G4333" s="16" t="str">
        <f>IF(ISBLANK(F4333)=TRUE," ",'2. Metadata'!B$14)</f>
        <v>degrees Celsius</v>
      </c>
      <c r="H4333" s="16" t="s">
        <v>178</v>
      </c>
    </row>
    <row r="4334" spans="1:8" ht="15.75" customHeight="1" x14ac:dyDescent="0.2">
      <c r="A4334" s="130">
        <v>39708.65625</v>
      </c>
      <c r="B4334" s="9" t="s">
        <v>239</v>
      </c>
      <c r="C4334" s="16">
        <f>IF(ISBLANK(B4334)=TRUE," ", IF(B4334='2. Metadata'!B$1,'2. Metadata'!B$5, IF(B4334='2. Metadata'!C$1,'2. Metadata'!#REF!,IF(B4334='2. Metadata'!D$1,'2. Metadata'!#REF!, IF(B4334='2. Metadata'!E$1,'2. Metadata'!#REF!,IF( B4334='2. Metadata'!F$1,'2. Metadata'!#REF!,IF(B4334='2. Metadata'!G$1,'2. Metadata'!#REF!,IF(B4334='2. Metadata'!H$1,'2. Metadata'!#REF!, IF(B4334='2. Metadata'!I$1,'2. Metadata'!#REF!, IF(B4334='2. Metadata'!J$1,'2. Metadata'!#REF!, IF(B4334='2. Metadata'!K$1,'2. Metadata'!C$3, IF(B4334='2. Metadata'!L$1,'2. Metadata'!D$3, IF(B4334='2. Metadata'!M$1,'2. Metadata'!M$5, IF(B4334='2. Metadata'!N$1,'2. Metadata'!N$5))))))))))))))</f>
        <v>49.690002</v>
      </c>
      <c r="D4334" s="13">
        <f>IF(ISBLANK(B4334)=TRUE," ", IF(B4334='2. Metadata'!B$1,'2. Metadata'!B$6, IF(B4334='2. Metadata'!C$1,'2. Metadata'!C$4,IF(B4334='2. Metadata'!D$1,'2. Metadata'!D$4, IF(B4334='2. Metadata'!E$1,'2. Metadata'!E$4,IF( B4334='2. Metadata'!F$1,'2. Metadata'!F$4,IF(B4334='2. Metadata'!G$1,'2. Metadata'!G$4,IF(B4334='2. Metadata'!H$1,'2. Metadata'!H$4, IF(B4334='2. Metadata'!I$1,'2. Metadata'!I$4, IF(B4334='2. Metadata'!J$1,'2. Metadata'!J$4, IF(B4334='2. Metadata'!K$1,'2. Metadata'!K$4, IF(B4334='2. Metadata'!L$1,'2. Metadata'!L$4, IF(B4334='2. Metadata'!M$1,'2. Metadata'!M$6, IF(B4334='2. Metadata'!N$1,'2. Metadata'!N$6))))))))))))))</f>
        <v>-115.97499999999999</v>
      </c>
      <c r="E4334" s="15" t="s">
        <v>178</v>
      </c>
      <c r="F4334" s="132">
        <v>11.247999999999999</v>
      </c>
      <c r="G4334" s="16" t="str">
        <f>IF(ISBLANK(F4334)=TRUE," ",'2. Metadata'!B$14)</f>
        <v>degrees Celsius</v>
      </c>
      <c r="H4334" s="16" t="s">
        <v>178</v>
      </c>
    </row>
    <row r="4335" spans="1:8" ht="15.75" customHeight="1" x14ac:dyDescent="0.2">
      <c r="A4335" s="130">
        <v>39708.666666666664</v>
      </c>
      <c r="B4335" s="9" t="s">
        <v>239</v>
      </c>
      <c r="C4335" s="16">
        <f>IF(ISBLANK(B4335)=TRUE," ", IF(B4335='2. Metadata'!B$1,'2. Metadata'!B$5, IF(B4335='2. Metadata'!C$1,'2. Metadata'!#REF!,IF(B4335='2. Metadata'!D$1,'2. Metadata'!#REF!, IF(B4335='2. Metadata'!E$1,'2. Metadata'!#REF!,IF( B4335='2. Metadata'!F$1,'2. Metadata'!#REF!,IF(B4335='2. Metadata'!G$1,'2. Metadata'!#REF!,IF(B4335='2. Metadata'!H$1,'2. Metadata'!#REF!, IF(B4335='2. Metadata'!I$1,'2. Metadata'!#REF!, IF(B4335='2. Metadata'!J$1,'2. Metadata'!#REF!, IF(B4335='2. Metadata'!K$1,'2. Metadata'!C$3, IF(B4335='2. Metadata'!L$1,'2. Metadata'!D$3, IF(B4335='2. Metadata'!M$1,'2. Metadata'!M$5, IF(B4335='2. Metadata'!N$1,'2. Metadata'!N$5))))))))))))))</f>
        <v>49.690002</v>
      </c>
      <c r="D4335" s="13">
        <f>IF(ISBLANK(B4335)=TRUE," ", IF(B4335='2. Metadata'!B$1,'2. Metadata'!B$6, IF(B4335='2. Metadata'!C$1,'2. Metadata'!C$4,IF(B4335='2. Metadata'!D$1,'2. Metadata'!D$4, IF(B4335='2. Metadata'!E$1,'2. Metadata'!E$4,IF( B4335='2. Metadata'!F$1,'2. Metadata'!F$4,IF(B4335='2. Metadata'!G$1,'2. Metadata'!G$4,IF(B4335='2. Metadata'!H$1,'2. Metadata'!H$4, IF(B4335='2. Metadata'!I$1,'2. Metadata'!I$4, IF(B4335='2. Metadata'!J$1,'2. Metadata'!J$4, IF(B4335='2. Metadata'!K$1,'2. Metadata'!K$4, IF(B4335='2. Metadata'!L$1,'2. Metadata'!L$4, IF(B4335='2. Metadata'!M$1,'2. Metadata'!M$6, IF(B4335='2. Metadata'!N$1,'2. Metadata'!N$6))))))))))))))</f>
        <v>-115.97499999999999</v>
      </c>
      <c r="E4335" s="15" t="s">
        <v>178</v>
      </c>
      <c r="F4335" s="132">
        <v>11.297000000000001</v>
      </c>
      <c r="G4335" s="16" t="str">
        <f>IF(ISBLANK(F4335)=TRUE," ",'2. Metadata'!B$14)</f>
        <v>degrees Celsius</v>
      </c>
      <c r="H4335" s="16" t="s">
        <v>178</v>
      </c>
    </row>
    <row r="4336" spans="1:8" ht="15.75" customHeight="1" x14ac:dyDescent="0.2">
      <c r="A4336" s="130">
        <v>39708.677083333336</v>
      </c>
      <c r="B4336" s="9" t="s">
        <v>239</v>
      </c>
      <c r="C4336" s="16">
        <f>IF(ISBLANK(B4336)=TRUE," ", IF(B4336='2. Metadata'!B$1,'2. Metadata'!B$5, IF(B4336='2. Metadata'!C$1,'2. Metadata'!#REF!,IF(B4336='2. Metadata'!D$1,'2. Metadata'!#REF!, IF(B4336='2. Metadata'!E$1,'2. Metadata'!#REF!,IF( B4336='2. Metadata'!F$1,'2. Metadata'!#REF!,IF(B4336='2. Metadata'!G$1,'2. Metadata'!#REF!,IF(B4336='2. Metadata'!H$1,'2. Metadata'!#REF!, IF(B4336='2. Metadata'!I$1,'2. Metadata'!#REF!, IF(B4336='2. Metadata'!J$1,'2. Metadata'!#REF!, IF(B4336='2. Metadata'!K$1,'2. Metadata'!C$3, IF(B4336='2. Metadata'!L$1,'2. Metadata'!D$3, IF(B4336='2. Metadata'!M$1,'2. Metadata'!M$5, IF(B4336='2. Metadata'!N$1,'2. Metadata'!N$5))))))))))))))</f>
        <v>49.690002</v>
      </c>
      <c r="D4336" s="13">
        <f>IF(ISBLANK(B4336)=TRUE," ", IF(B4336='2. Metadata'!B$1,'2. Metadata'!B$6, IF(B4336='2. Metadata'!C$1,'2. Metadata'!C$4,IF(B4336='2. Metadata'!D$1,'2. Metadata'!D$4, IF(B4336='2. Metadata'!E$1,'2. Metadata'!E$4,IF( B4336='2. Metadata'!F$1,'2. Metadata'!F$4,IF(B4336='2. Metadata'!G$1,'2. Metadata'!G$4,IF(B4336='2. Metadata'!H$1,'2. Metadata'!H$4, IF(B4336='2. Metadata'!I$1,'2. Metadata'!I$4, IF(B4336='2. Metadata'!J$1,'2. Metadata'!J$4, IF(B4336='2. Metadata'!K$1,'2. Metadata'!K$4, IF(B4336='2. Metadata'!L$1,'2. Metadata'!L$4, IF(B4336='2. Metadata'!M$1,'2. Metadata'!M$6, IF(B4336='2. Metadata'!N$1,'2. Metadata'!N$6))))))))))))))</f>
        <v>-115.97499999999999</v>
      </c>
      <c r="E4336" s="15" t="s">
        <v>178</v>
      </c>
      <c r="F4336" s="132">
        <v>11.589</v>
      </c>
      <c r="G4336" s="16" t="str">
        <f>IF(ISBLANK(F4336)=TRUE," ",'2. Metadata'!B$14)</f>
        <v>degrees Celsius</v>
      </c>
      <c r="H4336" s="16" t="s">
        <v>178</v>
      </c>
    </row>
    <row r="4337" spans="1:8" ht="15.75" customHeight="1" x14ac:dyDescent="0.2">
      <c r="A4337" s="130">
        <v>39708.6875</v>
      </c>
      <c r="B4337" s="9" t="s">
        <v>239</v>
      </c>
      <c r="C4337" s="16">
        <f>IF(ISBLANK(B4337)=TRUE," ", IF(B4337='2. Metadata'!B$1,'2. Metadata'!B$5, IF(B4337='2. Metadata'!C$1,'2. Metadata'!#REF!,IF(B4337='2. Metadata'!D$1,'2. Metadata'!#REF!, IF(B4337='2. Metadata'!E$1,'2. Metadata'!#REF!,IF( B4337='2. Metadata'!F$1,'2. Metadata'!#REF!,IF(B4337='2. Metadata'!G$1,'2. Metadata'!#REF!,IF(B4337='2. Metadata'!H$1,'2. Metadata'!#REF!, IF(B4337='2. Metadata'!I$1,'2. Metadata'!#REF!, IF(B4337='2. Metadata'!J$1,'2. Metadata'!#REF!, IF(B4337='2. Metadata'!K$1,'2. Metadata'!C$3, IF(B4337='2. Metadata'!L$1,'2. Metadata'!D$3, IF(B4337='2. Metadata'!M$1,'2. Metadata'!M$5, IF(B4337='2. Metadata'!N$1,'2. Metadata'!N$5))))))))))))))</f>
        <v>49.690002</v>
      </c>
      <c r="D4337" s="13">
        <f>IF(ISBLANK(B4337)=TRUE," ", IF(B4337='2. Metadata'!B$1,'2. Metadata'!B$6, IF(B4337='2. Metadata'!C$1,'2. Metadata'!C$4,IF(B4337='2. Metadata'!D$1,'2. Metadata'!D$4, IF(B4337='2. Metadata'!E$1,'2. Metadata'!E$4,IF( B4337='2. Metadata'!F$1,'2. Metadata'!F$4,IF(B4337='2. Metadata'!G$1,'2. Metadata'!G$4,IF(B4337='2. Metadata'!H$1,'2. Metadata'!H$4, IF(B4337='2. Metadata'!I$1,'2. Metadata'!I$4, IF(B4337='2. Metadata'!J$1,'2. Metadata'!J$4, IF(B4337='2. Metadata'!K$1,'2. Metadata'!K$4, IF(B4337='2. Metadata'!L$1,'2. Metadata'!L$4, IF(B4337='2. Metadata'!M$1,'2. Metadata'!M$6, IF(B4337='2. Metadata'!N$1,'2. Metadata'!N$6))))))))))))))</f>
        <v>-115.97499999999999</v>
      </c>
      <c r="E4337" s="15" t="s">
        <v>178</v>
      </c>
      <c r="F4337" s="132">
        <v>11.832000000000001</v>
      </c>
      <c r="G4337" s="16" t="str">
        <f>IF(ISBLANK(F4337)=TRUE," ",'2. Metadata'!B$14)</f>
        <v>degrees Celsius</v>
      </c>
      <c r="H4337" s="16" t="s">
        <v>178</v>
      </c>
    </row>
    <row r="4338" spans="1:8" ht="15.75" customHeight="1" x14ac:dyDescent="0.2">
      <c r="A4338" s="130">
        <v>39708.697916666664</v>
      </c>
      <c r="B4338" s="9" t="s">
        <v>239</v>
      </c>
      <c r="C4338" s="16">
        <f>IF(ISBLANK(B4338)=TRUE," ", IF(B4338='2. Metadata'!B$1,'2. Metadata'!B$5, IF(B4338='2. Metadata'!C$1,'2. Metadata'!#REF!,IF(B4338='2. Metadata'!D$1,'2. Metadata'!#REF!, IF(B4338='2. Metadata'!E$1,'2. Metadata'!#REF!,IF( B4338='2. Metadata'!F$1,'2. Metadata'!#REF!,IF(B4338='2. Metadata'!G$1,'2. Metadata'!#REF!,IF(B4338='2. Metadata'!H$1,'2. Metadata'!#REF!, IF(B4338='2. Metadata'!I$1,'2. Metadata'!#REF!, IF(B4338='2. Metadata'!J$1,'2. Metadata'!#REF!, IF(B4338='2. Metadata'!K$1,'2. Metadata'!C$3, IF(B4338='2. Metadata'!L$1,'2. Metadata'!D$3, IF(B4338='2. Metadata'!M$1,'2. Metadata'!M$5, IF(B4338='2. Metadata'!N$1,'2. Metadata'!N$5))))))))))))))</f>
        <v>49.690002</v>
      </c>
      <c r="D4338" s="13">
        <f>IF(ISBLANK(B4338)=TRUE," ", IF(B4338='2. Metadata'!B$1,'2. Metadata'!B$6, IF(B4338='2. Metadata'!C$1,'2. Metadata'!C$4,IF(B4338='2. Metadata'!D$1,'2. Metadata'!D$4, IF(B4338='2. Metadata'!E$1,'2. Metadata'!E$4,IF( B4338='2. Metadata'!F$1,'2. Metadata'!F$4,IF(B4338='2. Metadata'!G$1,'2. Metadata'!G$4,IF(B4338='2. Metadata'!H$1,'2. Metadata'!H$4, IF(B4338='2. Metadata'!I$1,'2. Metadata'!I$4, IF(B4338='2. Metadata'!J$1,'2. Metadata'!J$4, IF(B4338='2. Metadata'!K$1,'2. Metadata'!K$4, IF(B4338='2. Metadata'!L$1,'2. Metadata'!L$4, IF(B4338='2. Metadata'!M$1,'2. Metadata'!M$6, IF(B4338='2. Metadata'!N$1,'2. Metadata'!N$6))))))))))))))</f>
        <v>-115.97499999999999</v>
      </c>
      <c r="E4338" s="15" t="s">
        <v>178</v>
      </c>
      <c r="F4338" s="132">
        <v>12.122</v>
      </c>
      <c r="G4338" s="16" t="str">
        <f>IF(ISBLANK(F4338)=TRUE," ",'2. Metadata'!B$14)</f>
        <v>degrees Celsius</v>
      </c>
      <c r="H4338" s="16" t="s">
        <v>178</v>
      </c>
    </row>
    <row r="4339" spans="1:8" ht="15.75" customHeight="1" x14ac:dyDescent="0.2">
      <c r="A4339" s="130">
        <v>39708.708333333336</v>
      </c>
      <c r="B4339" s="9" t="s">
        <v>239</v>
      </c>
      <c r="C4339" s="16">
        <f>IF(ISBLANK(B4339)=TRUE," ", IF(B4339='2. Metadata'!B$1,'2. Metadata'!B$5, IF(B4339='2. Metadata'!C$1,'2. Metadata'!#REF!,IF(B4339='2. Metadata'!D$1,'2. Metadata'!#REF!, IF(B4339='2. Metadata'!E$1,'2. Metadata'!#REF!,IF( B4339='2. Metadata'!F$1,'2. Metadata'!#REF!,IF(B4339='2. Metadata'!G$1,'2. Metadata'!#REF!,IF(B4339='2. Metadata'!H$1,'2. Metadata'!#REF!, IF(B4339='2. Metadata'!I$1,'2. Metadata'!#REF!, IF(B4339='2. Metadata'!J$1,'2. Metadata'!#REF!, IF(B4339='2. Metadata'!K$1,'2. Metadata'!C$3, IF(B4339='2. Metadata'!L$1,'2. Metadata'!D$3, IF(B4339='2. Metadata'!M$1,'2. Metadata'!M$5, IF(B4339='2. Metadata'!N$1,'2. Metadata'!N$5))))))))))))))</f>
        <v>49.690002</v>
      </c>
      <c r="D4339" s="13">
        <f>IF(ISBLANK(B4339)=TRUE," ", IF(B4339='2. Metadata'!B$1,'2. Metadata'!B$6, IF(B4339='2. Metadata'!C$1,'2. Metadata'!C$4,IF(B4339='2. Metadata'!D$1,'2. Metadata'!D$4, IF(B4339='2. Metadata'!E$1,'2. Metadata'!E$4,IF( B4339='2. Metadata'!F$1,'2. Metadata'!F$4,IF(B4339='2. Metadata'!G$1,'2. Metadata'!G$4,IF(B4339='2. Metadata'!H$1,'2. Metadata'!H$4, IF(B4339='2. Metadata'!I$1,'2. Metadata'!I$4, IF(B4339='2. Metadata'!J$1,'2. Metadata'!J$4, IF(B4339='2. Metadata'!K$1,'2. Metadata'!K$4, IF(B4339='2. Metadata'!L$1,'2. Metadata'!L$4, IF(B4339='2. Metadata'!M$1,'2. Metadata'!M$6, IF(B4339='2. Metadata'!N$1,'2. Metadata'!N$6))))))))))))))</f>
        <v>-115.97499999999999</v>
      </c>
      <c r="E4339" s="15" t="s">
        <v>178</v>
      </c>
      <c r="F4339" s="132">
        <v>12.364000000000001</v>
      </c>
      <c r="G4339" s="16" t="str">
        <f>IF(ISBLANK(F4339)=TRUE," ",'2. Metadata'!B$14)</f>
        <v>degrees Celsius</v>
      </c>
      <c r="H4339" s="16" t="s">
        <v>178</v>
      </c>
    </row>
    <row r="4340" spans="1:8" ht="15.75" customHeight="1" x14ac:dyDescent="0.2">
      <c r="A4340" s="130">
        <v>39708.71875</v>
      </c>
      <c r="B4340" s="9" t="s">
        <v>239</v>
      </c>
      <c r="C4340" s="16">
        <f>IF(ISBLANK(B4340)=TRUE," ", IF(B4340='2. Metadata'!B$1,'2. Metadata'!B$5, IF(B4340='2. Metadata'!C$1,'2. Metadata'!#REF!,IF(B4340='2. Metadata'!D$1,'2. Metadata'!#REF!, IF(B4340='2. Metadata'!E$1,'2. Metadata'!#REF!,IF( B4340='2. Metadata'!F$1,'2. Metadata'!#REF!,IF(B4340='2. Metadata'!G$1,'2. Metadata'!#REF!,IF(B4340='2. Metadata'!H$1,'2. Metadata'!#REF!, IF(B4340='2. Metadata'!I$1,'2. Metadata'!#REF!, IF(B4340='2. Metadata'!J$1,'2. Metadata'!#REF!, IF(B4340='2. Metadata'!K$1,'2. Metadata'!C$3, IF(B4340='2. Metadata'!L$1,'2. Metadata'!D$3, IF(B4340='2. Metadata'!M$1,'2. Metadata'!M$5, IF(B4340='2. Metadata'!N$1,'2. Metadata'!N$5))))))))))))))</f>
        <v>49.690002</v>
      </c>
      <c r="D4340" s="13">
        <f>IF(ISBLANK(B4340)=TRUE," ", IF(B4340='2. Metadata'!B$1,'2. Metadata'!B$6, IF(B4340='2. Metadata'!C$1,'2. Metadata'!C$4,IF(B4340='2. Metadata'!D$1,'2. Metadata'!D$4, IF(B4340='2. Metadata'!E$1,'2. Metadata'!E$4,IF( B4340='2. Metadata'!F$1,'2. Metadata'!F$4,IF(B4340='2. Metadata'!G$1,'2. Metadata'!G$4,IF(B4340='2. Metadata'!H$1,'2. Metadata'!H$4, IF(B4340='2. Metadata'!I$1,'2. Metadata'!I$4, IF(B4340='2. Metadata'!J$1,'2. Metadata'!J$4, IF(B4340='2. Metadata'!K$1,'2. Metadata'!K$4, IF(B4340='2. Metadata'!L$1,'2. Metadata'!L$4, IF(B4340='2. Metadata'!M$1,'2. Metadata'!M$6, IF(B4340='2. Metadata'!N$1,'2. Metadata'!N$6))))))))))))))</f>
        <v>-115.97499999999999</v>
      </c>
      <c r="E4340" s="15" t="s">
        <v>178</v>
      </c>
      <c r="F4340" s="132">
        <v>12.558</v>
      </c>
      <c r="G4340" s="16" t="str">
        <f>IF(ISBLANK(F4340)=TRUE," ",'2. Metadata'!B$14)</f>
        <v>degrees Celsius</v>
      </c>
      <c r="H4340" s="16" t="s">
        <v>178</v>
      </c>
    </row>
    <row r="4341" spans="1:8" ht="15.75" customHeight="1" x14ac:dyDescent="0.2">
      <c r="A4341" s="130">
        <v>39708.729166666664</v>
      </c>
      <c r="B4341" s="9" t="s">
        <v>239</v>
      </c>
      <c r="C4341" s="16">
        <f>IF(ISBLANK(B4341)=TRUE," ", IF(B4341='2. Metadata'!B$1,'2. Metadata'!B$5, IF(B4341='2. Metadata'!C$1,'2. Metadata'!#REF!,IF(B4341='2. Metadata'!D$1,'2. Metadata'!#REF!, IF(B4341='2. Metadata'!E$1,'2. Metadata'!#REF!,IF( B4341='2. Metadata'!F$1,'2. Metadata'!#REF!,IF(B4341='2. Metadata'!G$1,'2. Metadata'!#REF!,IF(B4341='2. Metadata'!H$1,'2. Metadata'!#REF!, IF(B4341='2. Metadata'!I$1,'2. Metadata'!#REF!, IF(B4341='2. Metadata'!J$1,'2. Metadata'!#REF!, IF(B4341='2. Metadata'!K$1,'2. Metadata'!C$3, IF(B4341='2. Metadata'!L$1,'2. Metadata'!D$3, IF(B4341='2. Metadata'!M$1,'2. Metadata'!M$5, IF(B4341='2. Metadata'!N$1,'2. Metadata'!N$5))))))))))))))</f>
        <v>49.690002</v>
      </c>
      <c r="D4341" s="13">
        <f>IF(ISBLANK(B4341)=TRUE," ", IF(B4341='2. Metadata'!B$1,'2. Metadata'!B$6, IF(B4341='2. Metadata'!C$1,'2. Metadata'!C$4,IF(B4341='2. Metadata'!D$1,'2. Metadata'!D$4, IF(B4341='2. Metadata'!E$1,'2. Metadata'!E$4,IF( B4341='2. Metadata'!F$1,'2. Metadata'!F$4,IF(B4341='2. Metadata'!G$1,'2. Metadata'!G$4,IF(B4341='2. Metadata'!H$1,'2. Metadata'!H$4, IF(B4341='2. Metadata'!I$1,'2. Metadata'!I$4, IF(B4341='2. Metadata'!J$1,'2. Metadata'!J$4, IF(B4341='2. Metadata'!K$1,'2. Metadata'!K$4, IF(B4341='2. Metadata'!L$1,'2. Metadata'!L$4, IF(B4341='2. Metadata'!M$1,'2. Metadata'!M$6, IF(B4341='2. Metadata'!N$1,'2. Metadata'!N$6))))))))))))))</f>
        <v>-115.97499999999999</v>
      </c>
      <c r="E4341" s="15" t="s">
        <v>178</v>
      </c>
      <c r="F4341" s="132">
        <v>12.63</v>
      </c>
      <c r="G4341" s="16" t="str">
        <f>IF(ISBLANK(F4341)=TRUE," ",'2. Metadata'!B$14)</f>
        <v>degrees Celsius</v>
      </c>
      <c r="H4341" s="16" t="s">
        <v>178</v>
      </c>
    </row>
    <row r="4342" spans="1:8" ht="15.75" customHeight="1" x14ac:dyDescent="0.2">
      <c r="A4342" s="130">
        <v>39708.739583333336</v>
      </c>
      <c r="B4342" s="9" t="s">
        <v>239</v>
      </c>
      <c r="C4342" s="16">
        <f>IF(ISBLANK(B4342)=TRUE," ", IF(B4342='2. Metadata'!B$1,'2. Metadata'!B$5, IF(B4342='2. Metadata'!C$1,'2. Metadata'!#REF!,IF(B4342='2. Metadata'!D$1,'2. Metadata'!#REF!, IF(B4342='2. Metadata'!E$1,'2. Metadata'!#REF!,IF( B4342='2. Metadata'!F$1,'2. Metadata'!#REF!,IF(B4342='2. Metadata'!G$1,'2. Metadata'!#REF!,IF(B4342='2. Metadata'!H$1,'2. Metadata'!#REF!, IF(B4342='2. Metadata'!I$1,'2. Metadata'!#REF!, IF(B4342='2. Metadata'!J$1,'2. Metadata'!#REF!, IF(B4342='2. Metadata'!K$1,'2. Metadata'!C$3, IF(B4342='2. Metadata'!L$1,'2. Metadata'!D$3, IF(B4342='2. Metadata'!M$1,'2. Metadata'!M$5, IF(B4342='2. Metadata'!N$1,'2. Metadata'!N$5))))))))))))))</f>
        <v>49.690002</v>
      </c>
      <c r="D4342" s="13">
        <f>IF(ISBLANK(B4342)=TRUE," ", IF(B4342='2. Metadata'!B$1,'2. Metadata'!B$6, IF(B4342='2. Metadata'!C$1,'2. Metadata'!C$4,IF(B4342='2. Metadata'!D$1,'2. Metadata'!D$4, IF(B4342='2. Metadata'!E$1,'2. Metadata'!E$4,IF( B4342='2. Metadata'!F$1,'2. Metadata'!F$4,IF(B4342='2. Metadata'!G$1,'2. Metadata'!G$4,IF(B4342='2. Metadata'!H$1,'2. Metadata'!H$4, IF(B4342='2. Metadata'!I$1,'2. Metadata'!I$4, IF(B4342='2. Metadata'!J$1,'2. Metadata'!J$4, IF(B4342='2. Metadata'!K$1,'2. Metadata'!K$4, IF(B4342='2. Metadata'!L$1,'2. Metadata'!L$4, IF(B4342='2. Metadata'!M$1,'2. Metadata'!M$6, IF(B4342='2. Metadata'!N$1,'2. Metadata'!N$6))))))))))))))</f>
        <v>-115.97499999999999</v>
      </c>
      <c r="E4342" s="15" t="s">
        <v>178</v>
      </c>
      <c r="F4342" s="132">
        <v>12.727</v>
      </c>
      <c r="G4342" s="16" t="str">
        <f>IF(ISBLANK(F4342)=TRUE," ",'2. Metadata'!B$14)</f>
        <v>degrees Celsius</v>
      </c>
      <c r="H4342" s="16" t="s">
        <v>178</v>
      </c>
    </row>
    <row r="4343" spans="1:8" ht="15.75" customHeight="1" x14ac:dyDescent="0.2">
      <c r="A4343" s="130">
        <v>39708.75</v>
      </c>
      <c r="B4343" s="9" t="s">
        <v>239</v>
      </c>
      <c r="C4343" s="16">
        <f>IF(ISBLANK(B4343)=TRUE," ", IF(B4343='2. Metadata'!B$1,'2. Metadata'!B$5, IF(B4343='2. Metadata'!C$1,'2. Metadata'!#REF!,IF(B4343='2. Metadata'!D$1,'2. Metadata'!#REF!, IF(B4343='2. Metadata'!E$1,'2. Metadata'!#REF!,IF( B4343='2. Metadata'!F$1,'2. Metadata'!#REF!,IF(B4343='2. Metadata'!G$1,'2. Metadata'!#REF!,IF(B4343='2. Metadata'!H$1,'2. Metadata'!#REF!, IF(B4343='2. Metadata'!I$1,'2. Metadata'!#REF!, IF(B4343='2. Metadata'!J$1,'2. Metadata'!#REF!, IF(B4343='2. Metadata'!K$1,'2. Metadata'!C$3, IF(B4343='2. Metadata'!L$1,'2. Metadata'!D$3, IF(B4343='2. Metadata'!M$1,'2. Metadata'!M$5, IF(B4343='2. Metadata'!N$1,'2. Metadata'!N$5))))))))))))))</f>
        <v>49.690002</v>
      </c>
      <c r="D4343" s="13">
        <f>IF(ISBLANK(B4343)=TRUE," ", IF(B4343='2. Metadata'!B$1,'2. Metadata'!B$6, IF(B4343='2. Metadata'!C$1,'2. Metadata'!C$4,IF(B4343='2. Metadata'!D$1,'2. Metadata'!D$4, IF(B4343='2. Metadata'!E$1,'2. Metadata'!E$4,IF( B4343='2. Metadata'!F$1,'2. Metadata'!F$4,IF(B4343='2. Metadata'!G$1,'2. Metadata'!G$4,IF(B4343='2. Metadata'!H$1,'2. Metadata'!H$4, IF(B4343='2. Metadata'!I$1,'2. Metadata'!I$4, IF(B4343='2. Metadata'!J$1,'2. Metadata'!J$4, IF(B4343='2. Metadata'!K$1,'2. Metadata'!K$4, IF(B4343='2. Metadata'!L$1,'2. Metadata'!L$4, IF(B4343='2. Metadata'!M$1,'2. Metadata'!M$6, IF(B4343='2. Metadata'!N$1,'2. Metadata'!N$6))))))))))))))</f>
        <v>-115.97499999999999</v>
      </c>
      <c r="E4343" s="15" t="s">
        <v>178</v>
      </c>
      <c r="F4343" s="132">
        <v>12.775</v>
      </c>
      <c r="G4343" s="16" t="str">
        <f>IF(ISBLANK(F4343)=TRUE," ",'2. Metadata'!B$14)</f>
        <v>degrees Celsius</v>
      </c>
      <c r="H4343" s="16" t="s">
        <v>178</v>
      </c>
    </row>
    <row r="4344" spans="1:8" ht="15.75" customHeight="1" x14ac:dyDescent="0.2">
      <c r="A4344" s="130">
        <v>39708.760416666664</v>
      </c>
      <c r="B4344" s="9" t="s">
        <v>239</v>
      </c>
      <c r="C4344" s="16">
        <f>IF(ISBLANK(B4344)=TRUE," ", IF(B4344='2. Metadata'!B$1,'2. Metadata'!B$5, IF(B4344='2. Metadata'!C$1,'2. Metadata'!#REF!,IF(B4344='2. Metadata'!D$1,'2. Metadata'!#REF!, IF(B4344='2. Metadata'!E$1,'2. Metadata'!#REF!,IF( B4344='2. Metadata'!F$1,'2. Metadata'!#REF!,IF(B4344='2. Metadata'!G$1,'2. Metadata'!#REF!,IF(B4344='2. Metadata'!H$1,'2. Metadata'!#REF!, IF(B4344='2. Metadata'!I$1,'2. Metadata'!#REF!, IF(B4344='2. Metadata'!J$1,'2. Metadata'!#REF!, IF(B4344='2. Metadata'!K$1,'2. Metadata'!C$3, IF(B4344='2. Metadata'!L$1,'2. Metadata'!D$3, IF(B4344='2. Metadata'!M$1,'2. Metadata'!M$5, IF(B4344='2. Metadata'!N$1,'2. Metadata'!N$5))))))))))))))</f>
        <v>49.690002</v>
      </c>
      <c r="D4344" s="13">
        <f>IF(ISBLANK(B4344)=TRUE," ", IF(B4344='2. Metadata'!B$1,'2. Metadata'!B$6, IF(B4344='2. Metadata'!C$1,'2. Metadata'!C$4,IF(B4344='2. Metadata'!D$1,'2. Metadata'!D$4, IF(B4344='2. Metadata'!E$1,'2. Metadata'!E$4,IF( B4344='2. Metadata'!F$1,'2. Metadata'!F$4,IF(B4344='2. Metadata'!G$1,'2. Metadata'!G$4,IF(B4344='2. Metadata'!H$1,'2. Metadata'!H$4, IF(B4344='2. Metadata'!I$1,'2. Metadata'!I$4, IF(B4344='2. Metadata'!J$1,'2. Metadata'!J$4, IF(B4344='2. Metadata'!K$1,'2. Metadata'!K$4, IF(B4344='2. Metadata'!L$1,'2. Metadata'!L$4, IF(B4344='2. Metadata'!M$1,'2. Metadata'!M$6, IF(B4344='2. Metadata'!N$1,'2. Metadata'!N$6))))))))))))))</f>
        <v>-115.97499999999999</v>
      </c>
      <c r="E4344" s="15" t="s">
        <v>178</v>
      </c>
      <c r="F4344" s="132">
        <v>12.847</v>
      </c>
      <c r="G4344" s="16" t="str">
        <f>IF(ISBLANK(F4344)=TRUE," ",'2. Metadata'!B$14)</f>
        <v>degrees Celsius</v>
      </c>
      <c r="H4344" s="16" t="s">
        <v>178</v>
      </c>
    </row>
    <row r="4345" spans="1:8" ht="15.75" customHeight="1" x14ac:dyDescent="0.2">
      <c r="A4345" s="130">
        <v>39708.770833333336</v>
      </c>
      <c r="B4345" s="9" t="s">
        <v>239</v>
      </c>
      <c r="C4345" s="16">
        <f>IF(ISBLANK(B4345)=TRUE," ", IF(B4345='2. Metadata'!B$1,'2. Metadata'!B$5, IF(B4345='2. Metadata'!C$1,'2. Metadata'!#REF!,IF(B4345='2. Metadata'!D$1,'2. Metadata'!#REF!, IF(B4345='2. Metadata'!E$1,'2. Metadata'!#REF!,IF( B4345='2. Metadata'!F$1,'2. Metadata'!#REF!,IF(B4345='2. Metadata'!G$1,'2. Metadata'!#REF!,IF(B4345='2. Metadata'!H$1,'2. Metadata'!#REF!, IF(B4345='2. Metadata'!I$1,'2. Metadata'!#REF!, IF(B4345='2. Metadata'!J$1,'2. Metadata'!#REF!, IF(B4345='2. Metadata'!K$1,'2. Metadata'!C$3, IF(B4345='2. Metadata'!L$1,'2. Metadata'!D$3, IF(B4345='2. Metadata'!M$1,'2. Metadata'!M$5, IF(B4345='2. Metadata'!N$1,'2. Metadata'!N$5))))))))))))))</f>
        <v>49.690002</v>
      </c>
      <c r="D4345" s="13">
        <f>IF(ISBLANK(B4345)=TRUE," ", IF(B4345='2. Metadata'!B$1,'2. Metadata'!B$6, IF(B4345='2. Metadata'!C$1,'2. Metadata'!C$4,IF(B4345='2. Metadata'!D$1,'2. Metadata'!D$4, IF(B4345='2. Metadata'!E$1,'2. Metadata'!E$4,IF( B4345='2. Metadata'!F$1,'2. Metadata'!F$4,IF(B4345='2. Metadata'!G$1,'2. Metadata'!G$4,IF(B4345='2. Metadata'!H$1,'2. Metadata'!H$4, IF(B4345='2. Metadata'!I$1,'2. Metadata'!I$4, IF(B4345='2. Metadata'!J$1,'2. Metadata'!J$4, IF(B4345='2. Metadata'!K$1,'2. Metadata'!K$4, IF(B4345='2. Metadata'!L$1,'2. Metadata'!L$4, IF(B4345='2. Metadata'!M$1,'2. Metadata'!M$6, IF(B4345='2. Metadata'!N$1,'2. Metadata'!N$6))))))))))))))</f>
        <v>-115.97499999999999</v>
      </c>
      <c r="E4345" s="15" t="s">
        <v>178</v>
      </c>
      <c r="F4345" s="132">
        <v>12.944000000000001</v>
      </c>
      <c r="G4345" s="16" t="str">
        <f>IF(ISBLANK(F4345)=TRUE," ",'2. Metadata'!B$14)</f>
        <v>degrees Celsius</v>
      </c>
      <c r="H4345" s="16" t="s">
        <v>178</v>
      </c>
    </row>
    <row r="4346" spans="1:8" ht="15.75" customHeight="1" x14ac:dyDescent="0.2">
      <c r="A4346" s="130">
        <v>39708.78125</v>
      </c>
      <c r="B4346" s="9" t="s">
        <v>239</v>
      </c>
      <c r="C4346" s="16">
        <f>IF(ISBLANK(B4346)=TRUE," ", IF(B4346='2. Metadata'!B$1,'2. Metadata'!B$5, IF(B4346='2. Metadata'!C$1,'2. Metadata'!#REF!,IF(B4346='2. Metadata'!D$1,'2. Metadata'!#REF!, IF(B4346='2. Metadata'!E$1,'2. Metadata'!#REF!,IF( B4346='2. Metadata'!F$1,'2. Metadata'!#REF!,IF(B4346='2. Metadata'!G$1,'2. Metadata'!#REF!,IF(B4346='2. Metadata'!H$1,'2. Metadata'!#REF!, IF(B4346='2. Metadata'!I$1,'2. Metadata'!#REF!, IF(B4346='2. Metadata'!J$1,'2. Metadata'!#REF!, IF(B4346='2. Metadata'!K$1,'2. Metadata'!C$3, IF(B4346='2. Metadata'!L$1,'2. Metadata'!D$3, IF(B4346='2. Metadata'!M$1,'2. Metadata'!M$5, IF(B4346='2. Metadata'!N$1,'2. Metadata'!N$5))))))))))))))</f>
        <v>49.690002</v>
      </c>
      <c r="D4346" s="13">
        <f>IF(ISBLANK(B4346)=TRUE," ", IF(B4346='2. Metadata'!B$1,'2. Metadata'!B$6, IF(B4346='2. Metadata'!C$1,'2. Metadata'!C$4,IF(B4346='2. Metadata'!D$1,'2. Metadata'!D$4, IF(B4346='2. Metadata'!E$1,'2. Metadata'!E$4,IF( B4346='2. Metadata'!F$1,'2. Metadata'!F$4,IF(B4346='2. Metadata'!G$1,'2. Metadata'!G$4,IF(B4346='2. Metadata'!H$1,'2. Metadata'!H$4, IF(B4346='2. Metadata'!I$1,'2. Metadata'!I$4, IF(B4346='2. Metadata'!J$1,'2. Metadata'!J$4, IF(B4346='2. Metadata'!K$1,'2. Metadata'!K$4, IF(B4346='2. Metadata'!L$1,'2. Metadata'!L$4, IF(B4346='2. Metadata'!M$1,'2. Metadata'!M$6, IF(B4346='2. Metadata'!N$1,'2. Metadata'!N$6))))))))))))))</f>
        <v>-115.97499999999999</v>
      </c>
      <c r="E4346" s="15" t="s">
        <v>178</v>
      </c>
      <c r="F4346" s="132">
        <v>13.04</v>
      </c>
      <c r="G4346" s="16" t="str">
        <f>IF(ISBLANK(F4346)=TRUE," ",'2. Metadata'!B$14)</f>
        <v>degrees Celsius</v>
      </c>
      <c r="H4346" s="16" t="s">
        <v>178</v>
      </c>
    </row>
    <row r="4347" spans="1:8" ht="15.75" customHeight="1" x14ac:dyDescent="0.2">
      <c r="A4347" s="130">
        <v>39708.791666666664</v>
      </c>
      <c r="B4347" s="9" t="s">
        <v>239</v>
      </c>
      <c r="C4347" s="16">
        <f>IF(ISBLANK(B4347)=TRUE," ", IF(B4347='2. Metadata'!B$1,'2. Metadata'!B$5, IF(B4347='2. Metadata'!C$1,'2. Metadata'!#REF!,IF(B4347='2. Metadata'!D$1,'2. Metadata'!#REF!, IF(B4347='2. Metadata'!E$1,'2. Metadata'!#REF!,IF( B4347='2. Metadata'!F$1,'2. Metadata'!#REF!,IF(B4347='2. Metadata'!G$1,'2. Metadata'!#REF!,IF(B4347='2. Metadata'!H$1,'2. Metadata'!#REF!, IF(B4347='2. Metadata'!I$1,'2. Metadata'!#REF!, IF(B4347='2. Metadata'!J$1,'2. Metadata'!#REF!, IF(B4347='2. Metadata'!K$1,'2. Metadata'!C$3, IF(B4347='2. Metadata'!L$1,'2. Metadata'!D$3, IF(B4347='2. Metadata'!M$1,'2. Metadata'!M$5, IF(B4347='2. Metadata'!N$1,'2. Metadata'!N$5))))))))))))))</f>
        <v>49.690002</v>
      </c>
      <c r="D4347" s="13">
        <f>IF(ISBLANK(B4347)=TRUE," ", IF(B4347='2. Metadata'!B$1,'2. Metadata'!B$6, IF(B4347='2. Metadata'!C$1,'2. Metadata'!C$4,IF(B4347='2. Metadata'!D$1,'2. Metadata'!D$4, IF(B4347='2. Metadata'!E$1,'2. Metadata'!E$4,IF( B4347='2. Metadata'!F$1,'2. Metadata'!F$4,IF(B4347='2. Metadata'!G$1,'2. Metadata'!G$4,IF(B4347='2. Metadata'!H$1,'2. Metadata'!H$4, IF(B4347='2. Metadata'!I$1,'2. Metadata'!I$4, IF(B4347='2. Metadata'!J$1,'2. Metadata'!J$4, IF(B4347='2. Metadata'!K$1,'2. Metadata'!K$4, IF(B4347='2. Metadata'!L$1,'2. Metadata'!L$4, IF(B4347='2. Metadata'!M$1,'2. Metadata'!M$6, IF(B4347='2. Metadata'!N$1,'2. Metadata'!N$6))))))))))))))</f>
        <v>-115.97499999999999</v>
      </c>
      <c r="E4347" s="15" t="s">
        <v>178</v>
      </c>
      <c r="F4347" s="132">
        <v>13.112</v>
      </c>
      <c r="G4347" s="16" t="str">
        <f>IF(ISBLANK(F4347)=TRUE," ",'2. Metadata'!B$14)</f>
        <v>degrees Celsius</v>
      </c>
      <c r="H4347" s="16" t="s">
        <v>178</v>
      </c>
    </row>
    <row r="4348" spans="1:8" ht="15.75" customHeight="1" x14ac:dyDescent="0.2">
      <c r="A4348" s="130">
        <v>39708.802083333336</v>
      </c>
      <c r="B4348" s="9" t="s">
        <v>239</v>
      </c>
      <c r="C4348" s="16">
        <f>IF(ISBLANK(B4348)=TRUE," ", IF(B4348='2. Metadata'!B$1,'2. Metadata'!B$5, IF(B4348='2. Metadata'!C$1,'2. Metadata'!#REF!,IF(B4348='2. Metadata'!D$1,'2. Metadata'!#REF!, IF(B4348='2. Metadata'!E$1,'2. Metadata'!#REF!,IF( B4348='2. Metadata'!F$1,'2. Metadata'!#REF!,IF(B4348='2. Metadata'!G$1,'2. Metadata'!#REF!,IF(B4348='2. Metadata'!H$1,'2. Metadata'!#REF!, IF(B4348='2. Metadata'!I$1,'2. Metadata'!#REF!, IF(B4348='2. Metadata'!J$1,'2. Metadata'!#REF!, IF(B4348='2. Metadata'!K$1,'2. Metadata'!C$3, IF(B4348='2. Metadata'!L$1,'2. Metadata'!D$3, IF(B4348='2. Metadata'!M$1,'2. Metadata'!M$5, IF(B4348='2. Metadata'!N$1,'2. Metadata'!N$5))))))))))))))</f>
        <v>49.690002</v>
      </c>
      <c r="D4348" s="13">
        <f>IF(ISBLANK(B4348)=TRUE," ", IF(B4348='2. Metadata'!B$1,'2. Metadata'!B$6, IF(B4348='2. Metadata'!C$1,'2. Metadata'!C$4,IF(B4348='2. Metadata'!D$1,'2. Metadata'!D$4, IF(B4348='2. Metadata'!E$1,'2. Metadata'!E$4,IF( B4348='2. Metadata'!F$1,'2. Metadata'!F$4,IF(B4348='2. Metadata'!G$1,'2. Metadata'!G$4,IF(B4348='2. Metadata'!H$1,'2. Metadata'!H$4, IF(B4348='2. Metadata'!I$1,'2. Metadata'!I$4, IF(B4348='2. Metadata'!J$1,'2. Metadata'!J$4, IF(B4348='2. Metadata'!K$1,'2. Metadata'!K$4, IF(B4348='2. Metadata'!L$1,'2. Metadata'!L$4, IF(B4348='2. Metadata'!M$1,'2. Metadata'!M$6, IF(B4348='2. Metadata'!N$1,'2. Metadata'!N$6))))))))))))))</f>
        <v>-115.97499999999999</v>
      </c>
      <c r="E4348" s="15" t="s">
        <v>178</v>
      </c>
      <c r="F4348" s="132">
        <v>13.161</v>
      </c>
      <c r="G4348" s="16" t="str">
        <f>IF(ISBLANK(F4348)=TRUE," ",'2. Metadata'!B$14)</f>
        <v>degrees Celsius</v>
      </c>
      <c r="H4348" s="16" t="s">
        <v>178</v>
      </c>
    </row>
    <row r="4349" spans="1:8" ht="15.75" customHeight="1" x14ac:dyDescent="0.2">
      <c r="A4349" s="130">
        <v>39708.8125</v>
      </c>
      <c r="B4349" s="9" t="s">
        <v>239</v>
      </c>
      <c r="C4349" s="16">
        <f>IF(ISBLANK(B4349)=TRUE," ", IF(B4349='2. Metadata'!B$1,'2. Metadata'!B$5, IF(B4349='2. Metadata'!C$1,'2. Metadata'!#REF!,IF(B4349='2. Metadata'!D$1,'2. Metadata'!#REF!, IF(B4349='2. Metadata'!E$1,'2. Metadata'!#REF!,IF( B4349='2. Metadata'!F$1,'2. Metadata'!#REF!,IF(B4349='2. Metadata'!G$1,'2. Metadata'!#REF!,IF(B4349='2. Metadata'!H$1,'2. Metadata'!#REF!, IF(B4349='2. Metadata'!I$1,'2. Metadata'!#REF!, IF(B4349='2. Metadata'!J$1,'2. Metadata'!#REF!, IF(B4349='2. Metadata'!K$1,'2. Metadata'!C$3, IF(B4349='2. Metadata'!L$1,'2. Metadata'!D$3, IF(B4349='2. Metadata'!M$1,'2. Metadata'!M$5, IF(B4349='2. Metadata'!N$1,'2. Metadata'!N$5))))))))))))))</f>
        <v>49.690002</v>
      </c>
      <c r="D4349" s="13">
        <f>IF(ISBLANK(B4349)=TRUE," ", IF(B4349='2. Metadata'!B$1,'2. Metadata'!B$6, IF(B4349='2. Metadata'!C$1,'2. Metadata'!C$4,IF(B4349='2. Metadata'!D$1,'2. Metadata'!D$4, IF(B4349='2. Metadata'!E$1,'2. Metadata'!E$4,IF( B4349='2. Metadata'!F$1,'2. Metadata'!F$4,IF(B4349='2. Metadata'!G$1,'2. Metadata'!G$4,IF(B4349='2. Metadata'!H$1,'2. Metadata'!H$4, IF(B4349='2. Metadata'!I$1,'2. Metadata'!I$4, IF(B4349='2. Metadata'!J$1,'2. Metadata'!J$4, IF(B4349='2. Metadata'!K$1,'2. Metadata'!K$4, IF(B4349='2. Metadata'!L$1,'2. Metadata'!L$4, IF(B4349='2. Metadata'!M$1,'2. Metadata'!M$6, IF(B4349='2. Metadata'!N$1,'2. Metadata'!N$6))))))))))))))</f>
        <v>-115.97499999999999</v>
      </c>
      <c r="E4349" s="15" t="s">
        <v>178</v>
      </c>
      <c r="F4349" s="132">
        <v>13.161</v>
      </c>
      <c r="G4349" s="16" t="str">
        <f>IF(ISBLANK(F4349)=TRUE," ",'2. Metadata'!B$14)</f>
        <v>degrees Celsius</v>
      </c>
      <c r="H4349" s="16" t="s">
        <v>178</v>
      </c>
    </row>
    <row r="4350" spans="1:8" ht="15.75" customHeight="1" x14ac:dyDescent="0.2">
      <c r="A4350" s="130">
        <v>39708.822916666664</v>
      </c>
      <c r="B4350" s="9" t="s">
        <v>239</v>
      </c>
      <c r="C4350" s="16">
        <f>IF(ISBLANK(B4350)=TRUE," ", IF(B4350='2. Metadata'!B$1,'2. Metadata'!B$5, IF(B4350='2. Metadata'!C$1,'2. Metadata'!#REF!,IF(B4350='2. Metadata'!D$1,'2. Metadata'!#REF!, IF(B4350='2. Metadata'!E$1,'2. Metadata'!#REF!,IF( B4350='2. Metadata'!F$1,'2. Metadata'!#REF!,IF(B4350='2. Metadata'!G$1,'2. Metadata'!#REF!,IF(B4350='2. Metadata'!H$1,'2. Metadata'!#REF!, IF(B4350='2. Metadata'!I$1,'2. Metadata'!#REF!, IF(B4350='2. Metadata'!J$1,'2. Metadata'!#REF!, IF(B4350='2. Metadata'!K$1,'2. Metadata'!C$3, IF(B4350='2. Metadata'!L$1,'2. Metadata'!D$3, IF(B4350='2. Metadata'!M$1,'2. Metadata'!M$5, IF(B4350='2. Metadata'!N$1,'2. Metadata'!N$5))))))))))))))</f>
        <v>49.690002</v>
      </c>
      <c r="D4350" s="13">
        <f>IF(ISBLANK(B4350)=TRUE," ", IF(B4350='2. Metadata'!B$1,'2. Metadata'!B$6, IF(B4350='2. Metadata'!C$1,'2. Metadata'!C$4,IF(B4350='2. Metadata'!D$1,'2. Metadata'!D$4, IF(B4350='2. Metadata'!E$1,'2. Metadata'!E$4,IF( B4350='2. Metadata'!F$1,'2. Metadata'!F$4,IF(B4350='2. Metadata'!G$1,'2. Metadata'!G$4,IF(B4350='2. Metadata'!H$1,'2. Metadata'!H$4, IF(B4350='2. Metadata'!I$1,'2. Metadata'!I$4, IF(B4350='2. Metadata'!J$1,'2. Metadata'!J$4, IF(B4350='2. Metadata'!K$1,'2. Metadata'!K$4, IF(B4350='2. Metadata'!L$1,'2. Metadata'!L$4, IF(B4350='2. Metadata'!M$1,'2. Metadata'!M$6, IF(B4350='2. Metadata'!N$1,'2. Metadata'!N$6))))))))))))))</f>
        <v>-115.97499999999999</v>
      </c>
      <c r="E4350" s="15" t="s">
        <v>178</v>
      </c>
      <c r="F4350" s="132">
        <v>13.161</v>
      </c>
      <c r="G4350" s="16" t="str">
        <f>IF(ISBLANK(F4350)=TRUE," ",'2. Metadata'!B$14)</f>
        <v>degrees Celsius</v>
      </c>
      <c r="H4350" s="16" t="s">
        <v>178</v>
      </c>
    </row>
    <row r="4351" spans="1:8" ht="15.75" customHeight="1" x14ac:dyDescent="0.2">
      <c r="A4351" s="130">
        <v>39708.833333333336</v>
      </c>
      <c r="B4351" s="9" t="s">
        <v>239</v>
      </c>
      <c r="C4351" s="16">
        <f>IF(ISBLANK(B4351)=TRUE," ", IF(B4351='2. Metadata'!B$1,'2. Metadata'!B$5, IF(B4351='2. Metadata'!C$1,'2. Metadata'!#REF!,IF(B4351='2. Metadata'!D$1,'2. Metadata'!#REF!, IF(B4351='2. Metadata'!E$1,'2. Metadata'!#REF!,IF( B4351='2. Metadata'!F$1,'2. Metadata'!#REF!,IF(B4351='2. Metadata'!G$1,'2. Metadata'!#REF!,IF(B4351='2. Metadata'!H$1,'2. Metadata'!#REF!, IF(B4351='2. Metadata'!I$1,'2. Metadata'!#REF!, IF(B4351='2. Metadata'!J$1,'2. Metadata'!#REF!, IF(B4351='2. Metadata'!K$1,'2. Metadata'!C$3, IF(B4351='2. Metadata'!L$1,'2. Metadata'!D$3, IF(B4351='2. Metadata'!M$1,'2. Metadata'!M$5, IF(B4351='2. Metadata'!N$1,'2. Metadata'!N$5))))))))))))))</f>
        <v>49.690002</v>
      </c>
      <c r="D4351" s="13">
        <f>IF(ISBLANK(B4351)=TRUE," ", IF(B4351='2. Metadata'!B$1,'2. Metadata'!B$6, IF(B4351='2. Metadata'!C$1,'2. Metadata'!C$4,IF(B4351='2. Metadata'!D$1,'2. Metadata'!D$4, IF(B4351='2. Metadata'!E$1,'2. Metadata'!E$4,IF( B4351='2. Metadata'!F$1,'2. Metadata'!F$4,IF(B4351='2. Metadata'!G$1,'2. Metadata'!G$4,IF(B4351='2. Metadata'!H$1,'2. Metadata'!H$4, IF(B4351='2. Metadata'!I$1,'2. Metadata'!I$4, IF(B4351='2. Metadata'!J$1,'2. Metadata'!J$4, IF(B4351='2. Metadata'!K$1,'2. Metadata'!K$4, IF(B4351='2. Metadata'!L$1,'2. Metadata'!L$4, IF(B4351='2. Metadata'!M$1,'2. Metadata'!M$6, IF(B4351='2. Metadata'!N$1,'2. Metadata'!N$6))))))))))))))</f>
        <v>-115.97499999999999</v>
      </c>
      <c r="E4351" s="15" t="s">
        <v>178</v>
      </c>
      <c r="F4351" s="132">
        <v>13.161</v>
      </c>
      <c r="G4351" s="16" t="str">
        <f>IF(ISBLANK(F4351)=TRUE," ",'2. Metadata'!B$14)</f>
        <v>degrees Celsius</v>
      </c>
      <c r="H4351" s="16" t="s">
        <v>178</v>
      </c>
    </row>
    <row r="4352" spans="1:8" ht="15.75" customHeight="1" x14ac:dyDescent="0.2">
      <c r="A4352" s="130">
        <v>39708.84375</v>
      </c>
      <c r="B4352" s="9" t="s">
        <v>239</v>
      </c>
      <c r="C4352" s="16">
        <f>IF(ISBLANK(B4352)=TRUE," ", IF(B4352='2. Metadata'!B$1,'2. Metadata'!B$5, IF(B4352='2. Metadata'!C$1,'2. Metadata'!#REF!,IF(B4352='2. Metadata'!D$1,'2. Metadata'!#REF!, IF(B4352='2. Metadata'!E$1,'2. Metadata'!#REF!,IF( B4352='2. Metadata'!F$1,'2. Metadata'!#REF!,IF(B4352='2. Metadata'!G$1,'2. Metadata'!#REF!,IF(B4352='2. Metadata'!H$1,'2. Metadata'!#REF!, IF(B4352='2. Metadata'!I$1,'2. Metadata'!#REF!, IF(B4352='2. Metadata'!J$1,'2. Metadata'!#REF!, IF(B4352='2. Metadata'!K$1,'2. Metadata'!C$3, IF(B4352='2. Metadata'!L$1,'2. Metadata'!D$3, IF(B4352='2. Metadata'!M$1,'2. Metadata'!M$5, IF(B4352='2. Metadata'!N$1,'2. Metadata'!N$5))))))))))))))</f>
        <v>49.690002</v>
      </c>
      <c r="D4352" s="13">
        <f>IF(ISBLANK(B4352)=TRUE," ", IF(B4352='2. Metadata'!B$1,'2. Metadata'!B$6, IF(B4352='2. Metadata'!C$1,'2. Metadata'!C$4,IF(B4352='2. Metadata'!D$1,'2. Metadata'!D$4, IF(B4352='2. Metadata'!E$1,'2. Metadata'!E$4,IF( B4352='2. Metadata'!F$1,'2. Metadata'!F$4,IF(B4352='2. Metadata'!G$1,'2. Metadata'!G$4,IF(B4352='2. Metadata'!H$1,'2. Metadata'!H$4, IF(B4352='2. Metadata'!I$1,'2. Metadata'!I$4, IF(B4352='2. Metadata'!J$1,'2. Metadata'!J$4, IF(B4352='2. Metadata'!K$1,'2. Metadata'!K$4, IF(B4352='2. Metadata'!L$1,'2. Metadata'!L$4, IF(B4352='2. Metadata'!M$1,'2. Metadata'!M$6, IF(B4352='2. Metadata'!N$1,'2. Metadata'!N$6))))))))))))))</f>
        <v>-115.97499999999999</v>
      </c>
      <c r="E4352" s="15" t="s">
        <v>178</v>
      </c>
      <c r="F4352" s="132">
        <v>13.112</v>
      </c>
      <c r="G4352" s="16" t="str">
        <f>IF(ISBLANK(F4352)=TRUE," ",'2. Metadata'!B$14)</f>
        <v>degrees Celsius</v>
      </c>
      <c r="H4352" s="16" t="s">
        <v>178</v>
      </c>
    </row>
    <row r="4353" spans="1:8" ht="15.75" customHeight="1" x14ac:dyDescent="0.2">
      <c r="A4353" s="130">
        <v>39708.854166666664</v>
      </c>
      <c r="B4353" s="9" t="s">
        <v>239</v>
      </c>
      <c r="C4353" s="16">
        <f>IF(ISBLANK(B4353)=TRUE," ", IF(B4353='2. Metadata'!B$1,'2. Metadata'!B$5, IF(B4353='2. Metadata'!C$1,'2. Metadata'!#REF!,IF(B4353='2. Metadata'!D$1,'2. Metadata'!#REF!, IF(B4353='2. Metadata'!E$1,'2. Metadata'!#REF!,IF( B4353='2. Metadata'!F$1,'2. Metadata'!#REF!,IF(B4353='2. Metadata'!G$1,'2. Metadata'!#REF!,IF(B4353='2. Metadata'!H$1,'2. Metadata'!#REF!, IF(B4353='2. Metadata'!I$1,'2. Metadata'!#REF!, IF(B4353='2. Metadata'!J$1,'2. Metadata'!#REF!, IF(B4353='2. Metadata'!K$1,'2. Metadata'!C$3, IF(B4353='2. Metadata'!L$1,'2. Metadata'!D$3, IF(B4353='2. Metadata'!M$1,'2. Metadata'!M$5, IF(B4353='2. Metadata'!N$1,'2. Metadata'!N$5))))))))))))))</f>
        <v>49.690002</v>
      </c>
      <c r="D4353" s="13">
        <f>IF(ISBLANK(B4353)=TRUE," ", IF(B4353='2. Metadata'!B$1,'2. Metadata'!B$6, IF(B4353='2. Metadata'!C$1,'2. Metadata'!C$4,IF(B4353='2. Metadata'!D$1,'2. Metadata'!D$4, IF(B4353='2. Metadata'!E$1,'2. Metadata'!E$4,IF( B4353='2. Metadata'!F$1,'2. Metadata'!F$4,IF(B4353='2. Metadata'!G$1,'2. Metadata'!G$4,IF(B4353='2. Metadata'!H$1,'2. Metadata'!H$4, IF(B4353='2. Metadata'!I$1,'2. Metadata'!I$4, IF(B4353='2. Metadata'!J$1,'2. Metadata'!J$4, IF(B4353='2. Metadata'!K$1,'2. Metadata'!K$4, IF(B4353='2. Metadata'!L$1,'2. Metadata'!L$4, IF(B4353='2. Metadata'!M$1,'2. Metadata'!M$6, IF(B4353='2. Metadata'!N$1,'2. Metadata'!N$6))))))))))))))</f>
        <v>-115.97499999999999</v>
      </c>
      <c r="E4353" s="15" t="s">
        <v>178</v>
      </c>
      <c r="F4353" s="132">
        <v>13.087999999999999</v>
      </c>
      <c r="G4353" s="16" t="str">
        <f>IF(ISBLANK(F4353)=TRUE," ",'2. Metadata'!B$14)</f>
        <v>degrees Celsius</v>
      </c>
      <c r="H4353" s="16" t="s">
        <v>178</v>
      </c>
    </row>
    <row r="4354" spans="1:8" ht="15.75" customHeight="1" x14ac:dyDescent="0.2">
      <c r="A4354" s="130">
        <v>39708.864583333336</v>
      </c>
      <c r="B4354" s="9" t="s">
        <v>239</v>
      </c>
      <c r="C4354" s="16">
        <f>IF(ISBLANK(B4354)=TRUE," ", IF(B4354='2. Metadata'!B$1,'2. Metadata'!B$5, IF(B4354='2. Metadata'!C$1,'2. Metadata'!#REF!,IF(B4354='2. Metadata'!D$1,'2. Metadata'!#REF!, IF(B4354='2. Metadata'!E$1,'2. Metadata'!#REF!,IF( B4354='2. Metadata'!F$1,'2. Metadata'!#REF!,IF(B4354='2. Metadata'!G$1,'2. Metadata'!#REF!,IF(B4354='2. Metadata'!H$1,'2. Metadata'!#REF!, IF(B4354='2. Metadata'!I$1,'2. Metadata'!#REF!, IF(B4354='2. Metadata'!J$1,'2. Metadata'!#REF!, IF(B4354='2. Metadata'!K$1,'2. Metadata'!C$3, IF(B4354='2. Metadata'!L$1,'2. Metadata'!D$3, IF(B4354='2. Metadata'!M$1,'2. Metadata'!M$5, IF(B4354='2. Metadata'!N$1,'2. Metadata'!N$5))))))))))))))</f>
        <v>49.690002</v>
      </c>
      <c r="D4354" s="13">
        <f>IF(ISBLANK(B4354)=TRUE," ", IF(B4354='2. Metadata'!B$1,'2. Metadata'!B$6, IF(B4354='2. Metadata'!C$1,'2. Metadata'!C$4,IF(B4354='2. Metadata'!D$1,'2. Metadata'!D$4, IF(B4354='2. Metadata'!E$1,'2. Metadata'!E$4,IF( B4354='2. Metadata'!F$1,'2. Metadata'!F$4,IF(B4354='2. Metadata'!G$1,'2. Metadata'!G$4,IF(B4354='2. Metadata'!H$1,'2. Metadata'!H$4, IF(B4354='2. Metadata'!I$1,'2. Metadata'!I$4, IF(B4354='2. Metadata'!J$1,'2. Metadata'!J$4, IF(B4354='2. Metadata'!K$1,'2. Metadata'!K$4, IF(B4354='2. Metadata'!L$1,'2. Metadata'!L$4, IF(B4354='2. Metadata'!M$1,'2. Metadata'!M$6, IF(B4354='2. Metadata'!N$1,'2. Metadata'!N$6))))))))))))))</f>
        <v>-115.97499999999999</v>
      </c>
      <c r="E4354" s="15" t="s">
        <v>178</v>
      </c>
      <c r="F4354" s="132">
        <v>13.04</v>
      </c>
      <c r="G4354" s="16" t="str">
        <f>IF(ISBLANK(F4354)=TRUE," ",'2. Metadata'!B$14)</f>
        <v>degrees Celsius</v>
      </c>
      <c r="H4354" s="16" t="s">
        <v>178</v>
      </c>
    </row>
    <row r="4355" spans="1:8" ht="15.75" customHeight="1" x14ac:dyDescent="0.2">
      <c r="A4355" s="130">
        <v>39708.875</v>
      </c>
      <c r="B4355" s="9" t="s">
        <v>239</v>
      </c>
      <c r="C4355" s="16">
        <f>IF(ISBLANK(B4355)=TRUE," ", IF(B4355='2. Metadata'!B$1,'2. Metadata'!B$5, IF(B4355='2. Metadata'!C$1,'2. Metadata'!#REF!,IF(B4355='2. Metadata'!D$1,'2. Metadata'!#REF!, IF(B4355='2. Metadata'!E$1,'2. Metadata'!#REF!,IF( B4355='2. Metadata'!F$1,'2. Metadata'!#REF!,IF(B4355='2. Metadata'!G$1,'2. Metadata'!#REF!,IF(B4355='2. Metadata'!H$1,'2. Metadata'!#REF!, IF(B4355='2. Metadata'!I$1,'2. Metadata'!#REF!, IF(B4355='2. Metadata'!J$1,'2. Metadata'!#REF!, IF(B4355='2. Metadata'!K$1,'2. Metadata'!C$3, IF(B4355='2. Metadata'!L$1,'2. Metadata'!D$3, IF(B4355='2. Metadata'!M$1,'2. Metadata'!M$5, IF(B4355='2. Metadata'!N$1,'2. Metadata'!N$5))))))))))))))</f>
        <v>49.690002</v>
      </c>
      <c r="D4355" s="13">
        <f>IF(ISBLANK(B4355)=TRUE," ", IF(B4355='2. Metadata'!B$1,'2. Metadata'!B$6, IF(B4355='2. Metadata'!C$1,'2. Metadata'!C$4,IF(B4355='2. Metadata'!D$1,'2. Metadata'!D$4, IF(B4355='2. Metadata'!E$1,'2. Metadata'!E$4,IF( B4355='2. Metadata'!F$1,'2. Metadata'!F$4,IF(B4355='2. Metadata'!G$1,'2. Metadata'!G$4,IF(B4355='2. Metadata'!H$1,'2. Metadata'!H$4, IF(B4355='2. Metadata'!I$1,'2. Metadata'!I$4, IF(B4355='2. Metadata'!J$1,'2. Metadata'!J$4, IF(B4355='2. Metadata'!K$1,'2. Metadata'!K$4, IF(B4355='2. Metadata'!L$1,'2. Metadata'!L$4, IF(B4355='2. Metadata'!M$1,'2. Metadata'!M$6, IF(B4355='2. Metadata'!N$1,'2. Metadata'!N$6))))))))))))))</f>
        <v>-115.97499999999999</v>
      </c>
      <c r="E4355" s="15" t="s">
        <v>178</v>
      </c>
      <c r="F4355" s="132">
        <v>12.992000000000001</v>
      </c>
      <c r="G4355" s="16" t="str">
        <f>IF(ISBLANK(F4355)=TRUE," ",'2. Metadata'!B$14)</f>
        <v>degrees Celsius</v>
      </c>
      <c r="H4355" s="16" t="s">
        <v>178</v>
      </c>
    </row>
    <row r="4356" spans="1:8" ht="15.75" customHeight="1" x14ac:dyDescent="0.2">
      <c r="A4356" s="130">
        <v>39708.885416666664</v>
      </c>
      <c r="B4356" s="9" t="s">
        <v>239</v>
      </c>
      <c r="C4356" s="16">
        <f>IF(ISBLANK(B4356)=TRUE," ", IF(B4356='2. Metadata'!B$1,'2. Metadata'!B$5, IF(B4356='2. Metadata'!C$1,'2. Metadata'!#REF!,IF(B4356='2. Metadata'!D$1,'2. Metadata'!#REF!, IF(B4356='2. Metadata'!E$1,'2. Metadata'!#REF!,IF( B4356='2. Metadata'!F$1,'2. Metadata'!#REF!,IF(B4356='2. Metadata'!G$1,'2. Metadata'!#REF!,IF(B4356='2. Metadata'!H$1,'2. Metadata'!#REF!, IF(B4356='2. Metadata'!I$1,'2. Metadata'!#REF!, IF(B4356='2. Metadata'!J$1,'2. Metadata'!#REF!, IF(B4356='2. Metadata'!K$1,'2. Metadata'!C$3, IF(B4356='2. Metadata'!L$1,'2. Metadata'!D$3, IF(B4356='2. Metadata'!M$1,'2. Metadata'!M$5, IF(B4356='2. Metadata'!N$1,'2. Metadata'!N$5))))))))))))))</f>
        <v>49.690002</v>
      </c>
      <c r="D4356" s="13">
        <f>IF(ISBLANK(B4356)=TRUE," ", IF(B4356='2. Metadata'!B$1,'2. Metadata'!B$6, IF(B4356='2. Metadata'!C$1,'2. Metadata'!C$4,IF(B4356='2. Metadata'!D$1,'2. Metadata'!D$4, IF(B4356='2. Metadata'!E$1,'2. Metadata'!E$4,IF( B4356='2. Metadata'!F$1,'2. Metadata'!F$4,IF(B4356='2. Metadata'!G$1,'2. Metadata'!G$4,IF(B4356='2. Metadata'!H$1,'2. Metadata'!H$4, IF(B4356='2. Metadata'!I$1,'2. Metadata'!I$4, IF(B4356='2. Metadata'!J$1,'2. Metadata'!J$4, IF(B4356='2. Metadata'!K$1,'2. Metadata'!K$4, IF(B4356='2. Metadata'!L$1,'2. Metadata'!L$4, IF(B4356='2. Metadata'!M$1,'2. Metadata'!M$6, IF(B4356='2. Metadata'!N$1,'2. Metadata'!N$6))))))))))))))</f>
        <v>-115.97499999999999</v>
      </c>
      <c r="E4356" s="15" t="s">
        <v>178</v>
      </c>
      <c r="F4356" s="132">
        <v>12.944000000000001</v>
      </c>
      <c r="G4356" s="16" t="str">
        <f>IF(ISBLANK(F4356)=TRUE," ",'2. Metadata'!B$14)</f>
        <v>degrees Celsius</v>
      </c>
      <c r="H4356" s="16" t="s">
        <v>178</v>
      </c>
    </row>
    <row r="4357" spans="1:8" ht="15.75" customHeight="1" x14ac:dyDescent="0.2">
      <c r="A4357" s="130">
        <v>39708.895833333336</v>
      </c>
      <c r="B4357" s="9" t="s">
        <v>239</v>
      </c>
      <c r="C4357" s="16">
        <f>IF(ISBLANK(B4357)=TRUE," ", IF(B4357='2. Metadata'!B$1,'2. Metadata'!B$5, IF(B4357='2. Metadata'!C$1,'2. Metadata'!#REF!,IF(B4357='2. Metadata'!D$1,'2. Metadata'!#REF!, IF(B4357='2. Metadata'!E$1,'2. Metadata'!#REF!,IF( B4357='2. Metadata'!F$1,'2. Metadata'!#REF!,IF(B4357='2. Metadata'!G$1,'2. Metadata'!#REF!,IF(B4357='2. Metadata'!H$1,'2. Metadata'!#REF!, IF(B4357='2. Metadata'!I$1,'2. Metadata'!#REF!, IF(B4357='2. Metadata'!J$1,'2. Metadata'!#REF!, IF(B4357='2. Metadata'!K$1,'2. Metadata'!C$3, IF(B4357='2. Metadata'!L$1,'2. Metadata'!D$3, IF(B4357='2. Metadata'!M$1,'2. Metadata'!M$5, IF(B4357='2. Metadata'!N$1,'2. Metadata'!N$5))))))))))))))</f>
        <v>49.690002</v>
      </c>
      <c r="D4357" s="13">
        <f>IF(ISBLANK(B4357)=TRUE," ", IF(B4357='2. Metadata'!B$1,'2. Metadata'!B$6, IF(B4357='2. Metadata'!C$1,'2. Metadata'!C$4,IF(B4357='2. Metadata'!D$1,'2. Metadata'!D$4, IF(B4357='2. Metadata'!E$1,'2. Metadata'!E$4,IF( B4357='2. Metadata'!F$1,'2. Metadata'!F$4,IF(B4357='2. Metadata'!G$1,'2. Metadata'!G$4,IF(B4357='2. Metadata'!H$1,'2. Metadata'!H$4, IF(B4357='2. Metadata'!I$1,'2. Metadata'!I$4, IF(B4357='2. Metadata'!J$1,'2. Metadata'!J$4, IF(B4357='2. Metadata'!K$1,'2. Metadata'!K$4, IF(B4357='2. Metadata'!L$1,'2. Metadata'!L$4, IF(B4357='2. Metadata'!M$1,'2. Metadata'!M$6, IF(B4357='2. Metadata'!N$1,'2. Metadata'!N$6))))))))))))))</f>
        <v>-115.97499999999999</v>
      </c>
      <c r="E4357" s="15" t="s">
        <v>178</v>
      </c>
      <c r="F4357" s="132">
        <v>12.92</v>
      </c>
      <c r="G4357" s="16" t="str">
        <f>IF(ISBLANK(F4357)=TRUE," ",'2. Metadata'!B$14)</f>
        <v>degrees Celsius</v>
      </c>
      <c r="H4357" s="16" t="s">
        <v>178</v>
      </c>
    </row>
    <row r="4358" spans="1:8" ht="15.75" customHeight="1" x14ac:dyDescent="0.2">
      <c r="A4358" s="130">
        <v>39708.90625</v>
      </c>
      <c r="B4358" s="9" t="s">
        <v>239</v>
      </c>
      <c r="C4358" s="16">
        <f>IF(ISBLANK(B4358)=TRUE," ", IF(B4358='2. Metadata'!B$1,'2. Metadata'!B$5, IF(B4358='2. Metadata'!C$1,'2. Metadata'!#REF!,IF(B4358='2. Metadata'!D$1,'2. Metadata'!#REF!, IF(B4358='2. Metadata'!E$1,'2. Metadata'!#REF!,IF( B4358='2. Metadata'!F$1,'2. Metadata'!#REF!,IF(B4358='2. Metadata'!G$1,'2. Metadata'!#REF!,IF(B4358='2. Metadata'!H$1,'2. Metadata'!#REF!, IF(B4358='2. Metadata'!I$1,'2. Metadata'!#REF!, IF(B4358='2. Metadata'!J$1,'2. Metadata'!#REF!, IF(B4358='2. Metadata'!K$1,'2. Metadata'!C$3, IF(B4358='2. Metadata'!L$1,'2. Metadata'!D$3, IF(B4358='2. Metadata'!M$1,'2. Metadata'!M$5, IF(B4358='2. Metadata'!N$1,'2. Metadata'!N$5))))))))))))))</f>
        <v>49.690002</v>
      </c>
      <c r="D4358" s="13">
        <f>IF(ISBLANK(B4358)=TRUE," ", IF(B4358='2. Metadata'!B$1,'2. Metadata'!B$6, IF(B4358='2. Metadata'!C$1,'2. Metadata'!C$4,IF(B4358='2. Metadata'!D$1,'2. Metadata'!D$4, IF(B4358='2. Metadata'!E$1,'2. Metadata'!E$4,IF( B4358='2. Metadata'!F$1,'2. Metadata'!F$4,IF(B4358='2. Metadata'!G$1,'2. Metadata'!G$4,IF(B4358='2. Metadata'!H$1,'2. Metadata'!H$4, IF(B4358='2. Metadata'!I$1,'2. Metadata'!I$4, IF(B4358='2. Metadata'!J$1,'2. Metadata'!J$4, IF(B4358='2. Metadata'!K$1,'2. Metadata'!K$4, IF(B4358='2. Metadata'!L$1,'2. Metadata'!L$4, IF(B4358='2. Metadata'!M$1,'2. Metadata'!M$6, IF(B4358='2. Metadata'!N$1,'2. Metadata'!N$6))))))))))))))</f>
        <v>-115.97499999999999</v>
      </c>
      <c r="E4358" s="15" t="s">
        <v>178</v>
      </c>
      <c r="F4358" s="132">
        <v>12.847</v>
      </c>
      <c r="G4358" s="16" t="str">
        <f>IF(ISBLANK(F4358)=TRUE," ",'2. Metadata'!B$14)</f>
        <v>degrees Celsius</v>
      </c>
      <c r="H4358" s="16" t="s">
        <v>178</v>
      </c>
    </row>
    <row r="4359" spans="1:8" ht="15.75" customHeight="1" x14ac:dyDescent="0.2">
      <c r="A4359" s="130">
        <v>39708.916666666664</v>
      </c>
      <c r="B4359" s="9" t="s">
        <v>239</v>
      </c>
      <c r="C4359" s="16">
        <f>IF(ISBLANK(B4359)=TRUE," ", IF(B4359='2. Metadata'!B$1,'2. Metadata'!B$5, IF(B4359='2. Metadata'!C$1,'2. Metadata'!#REF!,IF(B4359='2. Metadata'!D$1,'2. Metadata'!#REF!, IF(B4359='2. Metadata'!E$1,'2. Metadata'!#REF!,IF( B4359='2. Metadata'!F$1,'2. Metadata'!#REF!,IF(B4359='2. Metadata'!G$1,'2. Metadata'!#REF!,IF(B4359='2. Metadata'!H$1,'2. Metadata'!#REF!, IF(B4359='2. Metadata'!I$1,'2. Metadata'!#REF!, IF(B4359='2. Metadata'!J$1,'2. Metadata'!#REF!, IF(B4359='2. Metadata'!K$1,'2. Metadata'!C$3, IF(B4359='2. Metadata'!L$1,'2. Metadata'!D$3, IF(B4359='2. Metadata'!M$1,'2. Metadata'!M$5, IF(B4359='2. Metadata'!N$1,'2. Metadata'!N$5))))))))))))))</f>
        <v>49.690002</v>
      </c>
      <c r="D4359" s="13">
        <f>IF(ISBLANK(B4359)=TRUE," ", IF(B4359='2. Metadata'!B$1,'2. Metadata'!B$6, IF(B4359='2. Metadata'!C$1,'2. Metadata'!C$4,IF(B4359='2. Metadata'!D$1,'2. Metadata'!D$4, IF(B4359='2. Metadata'!E$1,'2. Metadata'!E$4,IF( B4359='2. Metadata'!F$1,'2. Metadata'!F$4,IF(B4359='2. Metadata'!G$1,'2. Metadata'!G$4,IF(B4359='2. Metadata'!H$1,'2. Metadata'!H$4, IF(B4359='2. Metadata'!I$1,'2. Metadata'!I$4, IF(B4359='2. Metadata'!J$1,'2. Metadata'!J$4, IF(B4359='2. Metadata'!K$1,'2. Metadata'!K$4, IF(B4359='2. Metadata'!L$1,'2. Metadata'!L$4, IF(B4359='2. Metadata'!M$1,'2. Metadata'!M$6, IF(B4359='2. Metadata'!N$1,'2. Metadata'!N$6))))))))))))))</f>
        <v>-115.97499999999999</v>
      </c>
      <c r="E4359" s="15" t="s">
        <v>178</v>
      </c>
      <c r="F4359" s="132">
        <v>12.798999999999999</v>
      </c>
      <c r="G4359" s="16" t="str">
        <f>IF(ISBLANK(F4359)=TRUE," ",'2. Metadata'!B$14)</f>
        <v>degrees Celsius</v>
      </c>
      <c r="H4359" s="16" t="s">
        <v>178</v>
      </c>
    </row>
    <row r="4360" spans="1:8" ht="15.75" customHeight="1" x14ac:dyDescent="0.2">
      <c r="A4360" s="130">
        <v>39708.927083333336</v>
      </c>
      <c r="B4360" s="9" t="s">
        <v>239</v>
      </c>
      <c r="C4360" s="16">
        <f>IF(ISBLANK(B4360)=TRUE," ", IF(B4360='2. Metadata'!B$1,'2. Metadata'!B$5, IF(B4360='2. Metadata'!C$1,'2. Metadata'!#REF!,IF(B4360='2. Metadata'!D$1,'2. Metadata'!#REF!, IF(B4360='2. Metadata'!E$1,'2. Metadata'!#REF!,IF( B4360='2. Metadata'!F$1,'2. Metadata'!#REF!,IF(B4360='2. Metadata'!G$1,'2. Metadata'!#REF!,IF(B4360='2. Metadata'!H$1,'2. Metadata'!#REF!, IF(B4360='2. Metadata'!I$1,'2. Metadata'!#REF!, IF(B4360='2. Metadata'!J$1,'2. Metadata'!#REF!, IF(B4360='2. Metadata'!K$1,'2. Metadata'!C$3, IF(B4360='2. Metadata'!L$1,'2. Metadata'!D$3, IF(B4360='2. Metadata'!M$1,'2. Metadata'!M$5, IF(B4360='2. Metadata'!N$1,'2. Metadata'!N$5))))))))))))))</f>
        <v>49.690002</v>
      </c>
      <c r="D4360" s="13">
        <f>IF(ISBLANK(B4360)=TRUE," ", IF(B4360='2. Metadata'!B$1,'2. Metadata'!B$6, IF(B4360='2. Metadata'!C$1,'2. Metadata'!C$4,IF(B4360='2. Metadata'!D$1,'2. Metadata'!D$4, IF(B4360='2. Metadata'!E$1,'2. Metadata'!E$4,IF( B4360='2. Metadata'!F$1,'2. Metadata'!F$4,IF(B4360='2. Metadata'!G$1,'2. Metadata'!G$4,IF(B4360='2. Metadata'!H$1,'2. Metadata'!H$4, IF(B4360='2. Metadata'!I$1,'2. Metadata'!I$4, IF(B4360='2. Metadata'!J$1,'2. Metadata'!J$4, IF(B4360='2. Metadata'!K$1,'2. Metadata'!K$4, IF(B4360='2. Metadata'!L$1,'2. Metadata'!L$4, IF(B4360='2. Metadata'!M$1,'2. Metadata'!M$6, IF(B4360='2. Metadata'!N$1,'2. Metadata'!N$6))))))))))))))</f>
        <v>-115.97499999999999</v>
      </c>
      <c r="E4360" s="15" t="s">
        <v>178</v>
      </c>
      <c r="F4360" s="132">
        <v>12.727</v>
      </c>
      <c r="G4360" s="16" t="str">
        <f>IF(ISBLANK(F4360)=TRUE," ",'2. Metadata'!B$14)</f>
        <v>degrees Celsius</v>
      </c>
      <c r="H4360" s="16" t="s">
        <v>178</v>
      </c>
    </row>
    <row r="4361" spans="1:8" ht="15.75" customHeight="1" x14ac:dyDescent="0.2">
      <c r="A4361" s="130">
        <v>39708.9375</v>
      </c>
      <c r="B4361" s="9" t="s">
        <v>239</v>
      </c>
      <c r="C4361" s="16">
        <f>IF(ISBLANK(B4361)=TRUE," ", IF(B4361='2. Metadata'!B$1,'2. Metadata'!B$5, IF(B4361='2. Metadata'!C$1,'2. Metadata'!#REF!,IF(B4361='2. Metadata'!D$1,'2. Metadata'!#REF!, IF(B4361='2. Metadata'!E$1,'2. Metadata'!#REF!,IF( B4361='2. Metadata'!F$1,'2. Metadata'!#REF!,IF(B4361='2. Metadata'!G$1,'2. Metadata'!#REF!,IF(B4361='2. Metadata'!H$1,'2. Metadata'!#REF!, IF(B4361='2. Metadata'!I$1,'2. Metadata'!#REF!, IF(B4361='2. Metadata'!J$1,'2. Metadata'!#REF!, IF(B4361='2. Metadata'!K$1,'2. Metadata'!C$3, IF(B4361='2. Metadata'!L$1,'2. Metadata'!D$3, IF(B4361='2. Metadata'!M$1,'2. Metadata'!M$5, IF(B4361='2. Metadata'!N$1,'2. Metadata'!N$5))))))))))))))</f>
        <v>49.690002</v>
      </c>
      <c r="D4361" s="13">
        <f>IF(ISBLANK(B4361)=TRUE," ", IF(B4361='2. Metadata'!B$1,'2. Metadata'!B$6, IF(B4361='2. Metadata'!C$1,'2. Metadata'!C$4,IF(B4361='2. Metadata'!D$1,'2. Metadata'!D$4, IF(B4361='2. Metadata'!E$1,'2. Metadata'!E$4,IF( B4361='2. Metadata'!F$1,'2. Metadata'!F$4,IF(B4361='2. Metadata'!G$1,'2. Metadata'!G$4,IF(B4361='2. Metadata'!H$1,'2. Metadata'!H$4, IF(B4361='2. Metadata'!I$1,'2. Metadata'!I$4, IF(B4361='2. Metadata'!J$1,'2. Metadata'!J$4, IF(B4361='2. Metadata'!K$1,'2. Metadata'!K$4, IF(B4361='2. Metadata'!L$1,'2. Metadata'!L$4, IF(B4361='2. Metadata'!M$1,'2. Metadata'!M$6, IF(B4361='2. Metadata'!N$1,'2. Metadata'!N$6))))))))))))))</f>
        <v>-115.97499999999999</v>
      </c>
      <c r="E4361" s="15" t="s">
        <v>178</v>
      </c>
      <c r="F4361" s="132">
        <v>12.654</v>
      </c>
      <c r="G4361" s="16" t="str">
        <f>IF(ISBLANK(F4361)=TRUE," ",'2. Metadata'!B$14)</f>
        <v>degrees Celsius</v>
      </c>
      <c r="H4361" s="16" t="s">
        <v>178</v>
      </c>
    </row>
    <row r="4362" spans="1:8" ht="15.75" customHeight="1" x14ac:dyDescent="0.2">
      <c r="A4362" s="130">
        <v>39708.947916666664</v>
      </c>
      <c r="B4362" s="9" t="s">
        <v>239</v>
      </c>
      <c r="C4362" s="16">
        <f>IF(ISBLANK(B4362)=TRUE," ", IF(B4362='2. Metadata'!B$1,'2. Metadata'!B$5, IF(B4362='2. Metadata'!C$1,'2. Metadata'!#REF!,IF(B4362='2. Metadata'!D$1,'2. Metadata'!#REF!, IF(B4362='2. Metadata'!E$1,'2. Metadata'!#REF!,IF( B4362='2. Metadata'!F$1,'2. Metadata'!#REF!,IF(B4362='2. Metadata'!G$1,'2. Metadata'!#REF!,IF(B4362='2. Metadata'!H$1,'2. Metadata'!#REF!, IF(B4362='2. Metadata'!I$1,'2. Metadata'!#REF!, IF(B4362='2. Metadata'!J$1,'2. Metadata'!#REF!, IF(B4362='2. Metadata'!K$1,'2. Metadata'!C$3, IF(B4362='2. Metadata'!L$1,'2. Metadata'!D$3, IF(B4362='2. Metadata'!M$1,'2. Metadata'!M$5, IF(B4362='2. Metadata'!N$1,'2. Metadata'!N$5))))))))))))))</f>
        <v>49.690002</v>
      </c>
      <c r="D4362" s="13">
        <f>IF(ISBLANK(B4362)=TRUE," ", IF(B4362='2. Metadata'!B$1,'2. Metadata'!B$6, IF(B4362='2. Metadata'!C$1,'2. Metadata'!C$4,IF(B4362='2. Metadata'!D$1,'2. Metadata'!D$4, IF(B4362='2. Metadata'!E$1,'2. Metadata'!E$4,IF( B4362='2. Metadata'!F$1,'2. Metadata'!F$4,IF(B4362='2. Metadata'!G$1,'2. Metadata'!G$4,IF(B4362='2. Metadata'!H$1,'2. Metadata'!H$4, IF(B4362='2. Metadata'!I$1,'2. Metadata'!I$4, IF(B4362='2. Metadata'!J$1,'2. Metadata'!J$4, IF(B4362='2. Metadata'!K$1,'2. Metadata'!K$4, IF(B4362='2. Metadata'!L$1,'2. Metadata'!L$4, IF(B4362='2. Metadata'!M$1,'2. Metadata'!M$6, IF(B4362='2. Metadata'!N$1,'2. Metadata'!N$6))))))))))))))</f>
        <v>-115.97499999999999</v>
      </c>
      <c r="E4362" s="15" t="s">
        <v>178</v>
      </c>
      <c r="F4362" s="132">
        <v>12.582000000000001</v>
      </c>
      <c r="G4362" s="16" t="str">
        <f>IF(ISBLANK(F4362)=TRUE," ",'2. Metadata'!B$14)</f>
        <v>degrees Celsius</v>
      </c>
      <c r="H4362" s="16" t="s">
        <v>178</v>
      </c>
    </row>
    <row r="4363" spans="1:8" ht="15.75" customHeight="1" x14ac:dyDescent="0.2">
      <c r="A4363" s="130">
        <v>39708.958333333336</v>
      </c>
      <c r="B4363" s="9" t="s">
        <v>239</v>
      </c>
      <c r="C4363" s="16">
        <f>IF(ISBLANK(B4363)=TRUE," ", IF(B4363='2. Metadata'!B$1,'2. Metadata'!B$5, IF(B4363='2. Metadata'!C$1,'2. Metadata'!#REF!,IF(B4363='2. Metadata'!D$1,'2. Metadata'!#REF!, IF(B4363='2. Metadata'!E$1,'2. Metadata'!#REF!,IF( B4363='2. Metadata'!F$1,'2. Metadata'!#REF!,IF(B4363='2. Metadata'!G$1,'2. Metadata'!#REF!,IF(B4363='2. Metadata'!H$1,'2. Metadata'!#REF!, IF(B4363='2. Metadata'!I$1,'2. Metadata'!#REF!, IF(B4363='2. Metadata'!J$1,'2. Metadata'!#REF!, IF(B4363='2. Metadata'!K$1,'2. Metadata'!C$3, IF(B4363='2. Metadata'!L$1,'2. Metadata'!D$3, IF(B4363='2. Metadata'!M$1,'2. Metadata'!M$5, IF(B4363='2. Metadata'!N$1,'2. Metadata'!N$5))))))))))))))</f>
        <v>49.690002</v>
      </c>
      <c r="D4363" s="13">
        <f>IF(ISBLANK(B4363)=TRUE," ", IF(B4363='2. Metadata'!B$1,'2. Metadata'!B$6, IF(B4363='2. Metadata'!C$1,'2. Metadata'!C$4,IF(B4363='2. Metadata'!D$1,'2. Metadata'!D$4, IF(B4363='2. Metadata'!E$1,'2. Metadata'!E$4,IF( B4363='2. Metadata'!F$1,'2. Metadata'!F$4,IF(B4363='2. Metadata'!G$1,'2. Metadata'!G$4,IF(B4363='2. Metadata'!H$1,'2. Metadata'!H$4, IF(B4363='2. Metadata'!I$1,'2. Metadata'!I$4, IF(B4363='2. Metadata'!J$1,'2. Metadata'!J$4, IF(B4363='2. Metadata'!K$1,'2. Metadata'!K$4, IF(B4363='2. Metadata'!L$1,'2. Metadata'!L$4, IF(B4363='2. Metadata'!M$1,'2. Metadata'!M$6, IF(B4363='2. Metadata'!N$1,'2. Metadata'!N$6))))))))))))))</f>
        <v>-115.97499999999999</v>
      </c>
      <c r="E4363" s="15" t="s">
        <v>178</v>
      </c>
      <c r="F4363" s="132">
        <v>12.484999999999999</v>
      </c>
      <c r="G4363" s="16" t="str">
        <f>IF(ISBLANK(F4363)=TRUE," ",'2. Metadata'!B$14)</f>
        <v>degrees Celsius</v>
      </c>
      <c r="H4363" s="16" t="s">
        <v>178</v>
      </c>
    </row>
    <row r="4364" spans="1:8" ht="15.75" customHeight="1" x14ac:dyDescent="0.2">
      <c r="A4364" s="130">
        <v>39708.96875</v>
      </c>
      <c r="B4364" s="9" t="s">
        <v>239</v>
      </c>
      <c r="C4364" s="16">
        <f>IF(ISBLANK(B4364)=TRUE," ", IF(B4364='2. Metadata'!B$1,'2. Metadata'!B$5, IF(B4364='2. Metadata'!C$1,'2. Metadata'!#REF!,IF(B4364='2. Metadata'!D$1,'2. Metadata'!#REF!, IF(B4364='2. Metadata'!E$1,'2. Metadata'!#REF!,IF( B4364='2. Metadata'!F$1,'2. Metadata'!#REF!,IF(B4364='2. Metadata'!G$1,'2. Metadata'!#REF!,IF(B4364='2. Metadata'!H$1,'2. Metadata'!#REF!, IF(B4364='2. Metadata'!I$1,'2. Metadata'!#REF!, IF(B4364='2. Metadata'!J$1,'2. Metadata'!#REF!, IF(B4364='2. Metadata'!K$1,'2. Metadata'!C$3, IF(B4364='2. Metadata'!L$1,'2. Metadata'!D$3, IF(B4364='2. Metadata'!M$1,'2. Metadata'!M$5, IF(B4364='2. Metadata'!N$1,'2. Metadata'!N$5))))))))))))))</f>
        <v>49.690002</v>
      </c>
      <c r="D4364" s="13">
        <f>IF(ISBLANK(B4364)=TRUE," ", IF(B4364='2. Metadata'!B$1,'2. Metadata'!B$6, IF(B4364='2. Metadata'!C$1,'2. Metadata'!C$4,IF(B4364='2. Metadata'!D$1,'2. Metadata'!D$4, IF(B4364='2. Metadata'!E$1,'2. Metadata'!E$4,IF( B4364='2. Metadata'!F$1,'2. Metadata'!F$4,IF(B4364='2. Metadata'!G$1,'2. Metadata'!G$4,IF(B4364='2. Metadata'!H$1,'2. Metadata'!H$4, IF(B4364='2. Metadata'!I$1,'2. Metadata'!I$4, IF(B4364='2. Metadata'!J$1,'2. Metadata'!J$4, IF(B4364='2. Metadata'!K$1,'2. Metadata'!K$4, IF(B4364='2. Metadata'!L$1,'2. Metadata'!L$4, IF(B4364='2. Metadata'!M$1,'2. Metadata'!M$6, IF(B4364='2. Metadata'!N$1,'2. Metadata'!N$6))))))))))))))</f>
        <v>-115.97499999999999</v>
      </c>
      <c r="E4364" s="15" t="s">
        <v>178</v>
      </c>
      <c r="F4364" s="132">
        <v>12.388999999999999</v>
      </c>
      <c r="G4364" s="16" t="str">
        <f>IF(ISBLANK(F4364)=TRUE," ",'2. Metadata'!B$14)</f>
        <v>degrees Celsius</v>
      </c>
      <c r="H4364" s="16" t="s">
        <v>178</v>
      </c>
    </row>
    <row r="4365" spans="1:8" ht="15.75" customHeight="1" x14ac:dyDescent="0.2">
      <c r="A4365" s="130">
        <v>39708.979166666664</v>
      </c>
      <c r="B4365" s="9" t="s">
        <v>239</v>
      </c>
      <c r="C4365" s="16">
        <f>IF(ISBLANK(B4365)=TRUE," ", IF(B4365='2. Metadata'!B$1,'2. Metadata'!B$5, IF(B4365='2. Metadata'!C$1,'2. Metadata'!#REF!,IF(B4365='2. Metadata'!D$1,'2. Metadata'!#REF!, IF(B4365='2. Metadata'!E$1,'2. Metadata'!#REF!,IF( B4365='2. Metadata'!F$1,'2. Metadata'!#REF!,IF(B4365='2. Metadata'!G$1,'2. Metadata'!#REF!,IF(B4365='2. Metadata'!H$1,'2. Metadata'!#REF!, IF(B4365='2. Metadata'!I$1,'2. Metadata'!#REF!, IF(B4365='2. Metadata'!J$1,'2. Metadata'!#REF!, IF(B4365='2. Metadata'!K$1,'2. Metadata'!C$3, IF(B4365='2. Metadata'!L$1,'2. Metadata'!D$3, IF(B4365='2. Metadata'!M$1,'2. Metadata'!M$5, IF(B4365='2. Metadata'!N$1,'2. Metadata'!N$5))))))))))))))</f>
        <v>49.690002</v>
      </c>
      <c r="D4365" s="13">
        <f>IF(ISBLANK(B4365)=TRUE," ", IF(B4365='2. Metadata'!B$1,'2. Metadata'!B$6, IF(B4365='2. Metadata'!C$1,'2. Metadata'!C$4,IF(B4365='2. Metadata'!D$1,'2. Metadata'!D$4, IF(B4365='2. Metadata'!E$1,'2. Metadata'!E$4,IF( B4365='2. Metadata'!F$1,'2. Metadata'!F$4,IF(B4365='2. Metadata'!G$1,'2. Metadata'!G$4,IF(B4365='2. Metadata'!H$1,'2. Metadata'!H$4, IF(B4365='2. Metadata'!I$1,'2. Metadata'!I$4, IF(B4365='2. Metadata'!J$1,'2. Metadata'!J$4, IF(B4365='2. Metadata'!K$1,'2. Metadata'!K$4, IF(B4365='2. Metadata'!L$1,'2. Metadata'!L$4, IF(B4365='2. Metadata'!M$1,'2. Metadata'!M$6, IF(B4365='2. Metadata'!N$1,'2. Metadata'!N$6))))))))))))))</f>
        <v>-115.97499999999999</v>
      </c>
      <c r="E4365" s="15" t="s">
        <v>178</v>
      </c>
      <c r="F4365" s="132">
        <v>12.292</v>
      </c>
      <c r="G4365" s="16" t="str">
        <f>IF(ISBLANK(F4365)=TRUE," ",'2. Metadata'!B$14)</f>
        <v>degrees Celsius</v>
      </c>
      <c r="H4365" s="16" t="s">
        <v>178</v>
      </c>
    </row>
    <row r="4366" spans="1:8" ht="15.75" customHeight="1" x14ac:dyDescent="0.2">
      <c r="A4366" s="130">
        <v>39708.989583333336</v>
      </c>
      <c r="B4366" s="9" t="s">
        <v>239</v>
      </c>
      <c r="C4366" s="16">
        <f>IF(ISBLANK(B4366)=TRUE," ", IF(B4366='2. Metadata'!B$1,'2. Metadata'!B$5, IF(B4366='2. Metadata'!C$1,'2. Metadata'!#REF!,IF(B4366='2. Metadata'!D$1,'2. Metadata'!#REF!, IF(B4366='2. Metadata'!E$1,'2. Metadata'!#REF!,IF( B4366='2. Metadata'!F$1,'2. Metadata'!#REF!,IF(B4366='2. Metadata'!G$1,'2. Metadata'!#REF!,IF(B4366='2. Metadata'!H$1,'2. Metadata'!#REF!, IF(B4366='2. Metadata'!I$1,'2. Metadata'!#REF!, IF(B4366='2. Metadata'!J$1,'2. Metadata'!#REF!, IF(B4366='2. Metadata'!K$1,'2. Metadata'!C$3, IF(B4366='2. Metadata'!L$1,'2. Metadata'!D$3, IF(B4366='2. Metadata'!M$1,'2. Metadata'!M$5, IF(B4366='2. Metadata'!N$1,'2. Metadata'!N$5))))))))))))))</f>
        <v>49.690002</v>
      </c>
      <c r="D4366" s="13">
        <f>IF(ISBLANK(B4366)=TRUE," ", IF(B4366='2. Metadata'!B$1,'2. Metadata'!B$6, IF(B4366='2. Metadata'!C$1,'2. Metadata'!C$4,IF(B4366='2. Metadata'!D$1,'2. Metadata'!D$4, IF(B4366='2. Metadata'!E$1,'2. Metadata'!E$4,IF( B4366='2. Metadata'!F$1,'2. Metadata'!F$4,IF(B4366='2. Metadata'!G$1,'2. Metadata'!G$4,IF(B4366='2. Metadata'!H$1,'2. Metadata'!H$4, IF(B4366='2. Metadata'!I$1,'2. Metadata'!I$4, IF(B4366='2. Metadata'!J$1,'2. Metadata'!J$4, IF(B4366='2. Metadata'!K$1,'2. Metadata'!K$4, IF(B4366='2. Metadata'!L$1,'2. Metadata'!L$4, IF(B4366='2. Metadata'!M$1,'2. Metadata'!M$6, IF(B4366='2. Metadata'!N$1,'2. Metadata'!N$6))))))))))))))</f>
        <v>-115.97499999999999</v>
      </c>
      <c r="E4366" s="15" t="s">
        <v>178</v>
      </c>
      <c r="F4366" s="132">
        <v>12.170999999999999</v>
      </c>
      <c r="G4366" s="16" t="str">
        <f>IF(ISBLANK(F4366)=TRUE," ",'2. Metadata'!B$14)</f>
        <v>degrees Celsius</v>
      </c>
      <c r="H4366" s="16" t="s">
        <v>178</v>
      </c>
    </row>
    <row r="4367" spans="1:8" ht="15.75" customHeight="1" x14ac:dyDescent="0.2">
      <c r="A4367" s="130">
        <v>39709</v>
      </c>
      <c r="B4367" s="9" t="s">
        <v>239</v>
      </c>
      <c r="C4367" s="16">
        <f>IF(ISBLANK(B4367)=TRUE," ", IF(B4367='2. Metadata'!B$1,'2. Metadata'!B$5, IF(B4367='2. Metadata'!C$1,'2. Metadata'!#REF!,IF(B4367='2. Metadata'!D$1,'2. Metadata'!#REF!, IF(B4367='2. Metadata'!E$1,'2. Metadata'!#REF!,IF( B4367='2. Metadata'!F$1,'2. Metadata'!#REF!,IF(B4367='2. Metadata'!G$1,'2. Metadata'!#REF!,IF(B4367='2. Metadata'!H$1,'2. Metadata'!#REF!, IF(B4367='2. Metadata'!I$1,'2. Metadata'!#REF!, IF(B4367='2. Metadata'!J$1,'2. Metadata'!#REF!, IF(B4367='2. Metadata'!K$1,'2. Metadata'!C$3, IF(B4367='2. Metadata'!L$1,'2. Metadata'!D$3, IF(B4367='2. Metadata'!M$1,'2. Metadata'!M$5, IF(B4367='2. Metadata'!N$1,'2. Metadata'!N$5))))))))))))))</f>
        <v>49.690002</v>
      </c>
      <c r="D4367" s="13">
        <f>IF(ISBLANK(B4367)=TRUE," ", IF(B4367='2. Metadata'!B$1,'2. Metadata'!B$6, IF(B4367='2. Metadata'!C$1,'2. Metadata'!C$4,IF(B4367='2. Metadata'!D$1,'2. Metadata'!D$4, IF(B4367='2. Metadata'!E$1,'2. Metadata'!E$4,IF( B4367='2. Metadata'!F$1,'2. Metadata'!F$4,IF(B4367='2. Metadata'!G$1,'2. Metadata'!G$4,IF(B4367='2. Metadata'!H$1,'2. Metadata'!H$4, IF(B4367='2. Metadata'!I$1,'2. Metadata'!I$4, IF(B4367='2. Metadata'!J$1,'2. Metadata'!J$4, IF(B4367='2. Metadata'!K$1,'2. Metadata'!K$4, IF(B4367='2. Metadata'!L$1,'2. Metadata'!L$4, IF(B4367='2. Metadata'!M$1,'2. Metadata'!M$6, IF(B4367='2. Metadata'!N$1,'2. Metadata'!N$6))))))))))))))</f>
        <v>-115.97499999999999</v>
      </c>
      <c r="E4367" s="15" t="s">
        <v>178</v>
      </c>
      <c r="F4367" s="132">
        <v>12.074</v>
      </c>
      <c r="G4367" s="16" t="str">
        <f>IF(ISBLANK(F4367)=TRUE," ",'2. Metadata'!B$14)</f>
        <v>degrees Celsius</v>
      </c>
      <c r="H4367" s="16" t="s">
        <v>178</v>
      </c>
    </row>
    <row r="4368" spans="1:8" ht="15.75" customHeight="1" x14ac:dyDescent="0.2">
      <c r="A4368" s="130">
        <v>39709.010416666664</v>
      </c>
      <c r="B4368" s="9" t="s">
        <v>239</v>
      </c>
      <c r="C4368" s="16">
        <f>IF(ISBLANK(B4368)=TRUE," ", IF(B4368='2. Metadata'!B$1,'2. Metadata'!B$5, IF(B4368='2. Metadata'!C$1,'2. Metadata'!#REF!,IF(B4368='2. Metadata'!D$1,'2. Metadata'!#REF!, IF(B4368='2. Metadata'!E$1,'2. Metadata'!#REF!,IF( B4368='2. Metadata'!F$1,'2. Metadata'!#REF!,IF(B4368='2. Metadata'!G$1,'2. Metadata'!#REF!,IF(B4368='2. Metadata'!H$1,'2. Metadata'!#REF!, IF(B4368='2. Metadata'!I$1,'2. Metadata'!#REF!, IF(B4368='2. Metadata'!J$1,'2. Metadata'!#REF!, IF(B4368='2. Metadata'!K$1,'2. Metadata'!C$3, IF(B4368='2. Metadata'!L$1,'2. Metadata'!D$3, IF(B4368='2. Metadata'!M$1,'2. Metadata'!M$5, IF(B4368='2. Metadata'!N$1,'2. Metadata'!N$5))))))))))))))</f>
        <v>49.690002</v>
      </c>
      <c r="D4368" s="13">
        <f>IF(ISBLANK(B4368)=TRUE," ", IF(B4368='2. Metadata'!B$1,'2. Metadata'!B$6, IF(B4368='2. Metadata'!C$1,'2. Metadata'!C$4,IF(B4368='2. Metadata'!D$1,'2. Metadata'!D$4, IF(B4368='2. Metadata'!E$1,'2. Metadata'!E$4,IF( B4368='2. Metadata'!F$1,'2. Metadata'!F$4,IF(B4368='2. Metadata'!G$1,'2. Metadata'!G$4,IF(B4368='2. Metadata'!H$1,'2. Metadata'!H$4, IF(B4368='2. Metadata'!I$1,'2. Metadata'!I$4, IF(B4368='2. Metadata'!J$1,'2. Metadata'!J$4, IF(B4368='2. Metadata'!K$1,'2. Metadata'!K$4, IF(B4368='2. Metadata'!L$1,'2. Metadata'!L$4, IF(B4368='2. Metadata'!M$1,'2. Metadata'!M$6, IF(B4368='2. Metadata'!N$1,'2. Metadata'!N$6))))))))))))))</f>
        <v>-115.97499999999999</v>
      </c>
      <c r="E4368" s="15" t="s">
        <v>178</v>
      </c>
      <c r="F4368" s="132">
        <v>11.977</v>
      </c>
      <c r="G4368" s="16" t="str">
        <f>IF(ISBLANK(F4368)=TRUE," ",'2. Metadata'!B$14)</f>
        <v>degrees Celsius</v>
      </c>
      <c r="H4368" s="16" t="s">
        <v>178</v>
      </c>
    </row>
    <row r="4369" spans="1:8" ht="15.75" customHeight="1" x14ac:dyDescent="0.2">
      <c r="A4369" s="130">
        <v>39709.020833333336</v>
      </c>
      <c r="B4369" s="9" t="s">
        <v>239</v>
      </c>
      <c r="C4369" s="16">
        <f>IF(ISBLANK(B4369)=TRUE," ", IF(B4369='2. Metadata'!B$1,'2. Metadata'!B$5, IF(B4369='2. Metadata'!C$1,'2. Metadata'!#REF!,IF(B4369='2. Metadata'!D$1,'2. Metadata'!#REF!, IF(B4369='2. Metadata'!E$1,'2. Metadata'!#REF!,IF( B4369='2. Metadata'!F$1,'2. Metadata'!#REF!,IF(B4369='2. Metadata'!G$1,'2. Metadata'!#REF!,IF(B4369='2. Metadata'!H$1,'2. Metadata'!#REF!, IF(B4369='2. Metadata'!I$1,'2. Metadata'!#REF!, IF(B4369='2. Metadata'!J$1,'2. Metadata'!#REF!, IF(B4369='2. Metadata'!K$1,'2. Metadata'!C$3, IF(B4369='2. Metadata'!L$1,'2. Metadata'!D$3, IF(B4369='2. Metadata'!M$1,'2. Metadata'!M$5, IF(B4369='2. Metadata'!N$1,'2. Metadata'!N$5))))))))))))))</f>
        <v>49.690002</v>
      </c>
      <c r="D4369" s="13">
        <f>IF(ISBLANK(B4369)=TRUE," ", IF(B4369='2. Metadata'!B$1,'2. Metadata'!B$6, IF(B4369='2. Metadata'!C$1,'2. Metadata'!C$4,IF(B4369='2. Metadata'!D$1,'2. Metadata'!D$4, IF(B4369='2. Metadata'!E$1,'2. Metadata'!E$4,IF( B4369='2. Metadata'!F$1,'2. Metadata'!F$4,IF(B4369='2. Metadata'!G$1,'2. Metadata'!G$4,IF(B4369='2. Metadata'!H$1,'2. Metadata'!H$4, IF(B4369='2. Metadata'!I$1,'2. Metadata'!I$4, IF(B4369='2. Metadata'!J$1,'2. Metadata'!J$4, IF(B4369='2. Metadata'!K$1,'2. Metadata'!K$4, IF(B4369='2. Metadata'!L$1,'2. Metadata'!L$4, IF(B4369='2. Metadata'!M$1,'2. Metadata'!M$6, IF(B4369='2. Metadata'!N$1,'2. Metadata'!N$6))))))))))))))</f>
        <v>-115.97499999999999</v>
      </c>
      <c r="E4369" s="15" t="s">
        <v>178</v>
      </c>
      <c r="F4369" s="132">
        <v>11.856</v>
      </c>
      <c r="G4369" s="16" t="str">
        <f>IF(ISBLANK(F4369)=TRUE," ",'2. Metadata'!B$14)</f>
        <v>degrees Celsius</v>
      </c>
      <c r="H4369" s="16" t="s">
        <v>178</v>
      </c>
    </row>
    <row r="4370" spans="1:8" ht="15.75" customHeight="1" x14ac:dyDescent="0.2">
      <c r="A4370" s="130">
        <v>39709.03125</v>
      </c>
      <c r="B4370" s="9" t="s">
        <v>239</v>
      </c>
      <c r="C4370" s="16">
        <f>IF(ISBLANK(B4370)=TRUE," ", IF(B4370='2. Metadata'!B$1,'2. Metadata'!B$5, IF(B4370='2. Metadata'!C$1,'2. Metadata'!#REF!,IF(B4370='2. Metadata'!D$1,'2. Metadata'!#REF!, IF(B4370='2. Metadata'!E$1,'2. Metadata'!#REF!,IF( B4370='2. Metadata'!F$1,'2. Metadata'!#REF!,IF(B4370='2. Metadata'!G$1,'2. Metadata'!#REF!,IF(B4370='2. Metadata'!H$1,'2. Metadata'!#REF!, IF(B4370='2. Metadata'!I$1,'2. Metadata'!#REF!, IF(B4370='2. Metadata'!J$1,'2. Metadata'!#REF!, IF(B4370='2. Metadata'!K$1,'2. Metadata'!C$3, IF(B4370='2. Metadata'!L$1,'2. Metadata'!D$3, IF(B4370='2. Metadata'!M$1,'2. Metadata'!M$5, IF(B4370='2. Metadata'!N$1,'2. Metadata'!N$5))))))))))))))</f>
        <v>49.690002</v>
      </c>
      <c r="D4370" s="13">
        <f>IF(ISBLANK(B4370)=TRUE," ", IF(B4370='2. Metadata'!B$1,'2. Metadata'!B$6, IF(B4370='2. Metadata'!C$1,'2. Metadata'!C$4,IF(B4370='2. Metadata'!D$1,'2. Metadata'!D$4, IF(B4370='2. Metadata'!E$1,'2. Metadata'!E$4,IF( B4370='2. Metadata'!F$1,'2. Metadata'!F$4,IF(B4370='2. Metadata'!G$1,'2. Metadata'!G$4,IF(B4370='2. Metadata'!H$1,'2. Metadata'!H$4, IF(B4370='2. Metadata'!I$1,'2. Metadata'!I$4, IF(B4370='2. Metadata'!J$1,'2. Metadata'!J$4, IF(B4370='2. Metadata'!K$1,'2. Metadata'!K$4, IF(B4370='2. Metadata'!L$1,'2. Metadata'!L$4, IF(B4370='2. Metadata'!M$1,'2. Metadata'!M$6, IF(B4370='2. Metadata'!N$1,'2. Metadata'!N$6))))))))))))))</f>
        <v>-115.97499999999999</v>
      </c>
      <c r="E4370" s="15" t="s">
        <v>178</v>
      </c>
      <c r="F4370" s="132">
        <v>11.759</v>
      </c>
      <c r="G4370" s="16" t="str">
        <f>IF(ISBLANK(F4370)=TRUE," ",'2. Metadata'!B$14)</f>
        <v>degrees Celsius</v>
      </c>
      <c r="H4370" s="16" t="s">
        <v>178</v>
      </c>
    </row>
    <row r="4371" spans="1:8" ht="15.75" customHeight="1" x14ac:dyDescent="0.2">
      <c r="A4371" s="130">
        <v>39709.041666666664</v>
      </c>
      <c r="B4371" s="9" t="s">
        <v>239</v>
      </c>
      <c r="C4371" s="16">
        <f>IF(ISBLANK(B4371)=TRUE," ", IF(B4371='2. Metadata'!B$1,'2. Metadata'!B$5, IF(B4371='2. Metadata'!C$1,'2. Metadata'!#REF!,IF(B4371='2. Metadata'!D$1,'2. Metadata'!#REF!, IF(B4371='2. Metadata'!E$1,'2. Metadata'!#REF!,IF( B4371='2. Metadata'!F$1,'2. Metadata'!#REF!,IF(B4371='2. Metadata'!G$1,'2. Metadata'!#REF!,IF(B4371='2. Metadata'!H$1,'2. Metadata'!#REF!, IF(B4371='2. Metadata'!I$1,'2. Metadata'!#REF!, IF(B4371='2. Metadata'!J$1,'2. Metadata'!#REF!, IF(B4371='2. Metadata'!K$1,'2. Metadata'!C$3, IF(B4371='2. Metadata'!L$1,'2. Metadata'!D$3, IF(B4371='2. Metadata'!M$1,'2. Metadata'!M$5, IF(B4371='2. Metadata'!N$1,'2. Metadata'!N$5))))))))))))))</f>
        <v>49.690002</v>
      </c>
      <c r="D4371" s="13">
        <f>IF(ISBLANK(B4371)=TRUE," ", IF(B4371='2. Metadata'!B$1,'2. Metadata'!B$6, IF(B4371='2. Metadata'!C$1,'2. Metadata'!C$4,IF(B4371='2. Metadata'!D$1,'2. Metadata'!D$4, IF(B4371='2. Metadata'!E$1,'2. Metadata'!E$4,IF( B4371='2. Metadata'!F$1,'2. Metadata'!F$4,IF(B4371='2. Metadata'!G$1,'2. Metadata'!G$4,IF(B4371='2. Metadata'!H$1,'2. Metadata'!H$4, IF(B4371='2. Metadata'!I$1,'2. Metadata'!I$4, IF(B4371='2. Metadata'!J$1,'2. Metadata'!J$4, IF(B4371='2. Metadata'!K$1,'2. Metadata'!K$4, IF(B4371='2. Metadata'!L$1,'2. Metadata'!L$4, IF(B4371='2. Metadata'!M$1,'2. Metadata'!M$6, IF(B4371='2. Metadata'!N$1,'2. Metadata'!N$6))))))))))))))</f>
        <v>-115.97499999999999</v>
      </c>
      <c r="E4371" s="15" t="s">
        <v>178</v>
      </c>
      <c r="F4371" s="132">
        <v>11.662000000000001</v>
      </c>
      <c r="G4371" s="16" t="str">
        <f>IF(ISBLANK(F4371)=TRUE," ",'2. Metadata'!B$14)</f>
        <v>degrees Celsius</v>
      </c>
      <c r="H4371" s="16" t="s">
        <v>178</v>
      </c>
    </row>
    <row r="4372" spans="1:8" ht="15.75" customHeight="1" x14ac:dyDescent="0.2">
      <c r="A4372" s="130">
        <v>39709.052083333336</v>
      </c>
      <c r="B4372" s="9" t="s">
        <v>239</v>
      </c>
      <c r="C4372" s="16">
        <f>IF(ISBLANK(B4372)=TRUE," ", IF(B4372='2. Metadata'!B$1,'2. Metadata'!B$5, IF(B4372='2. Metadata'!C$1,'2. Metadata'!#REF!,IF(B4372='2. Metadata'!D$1,'2. Metadata'!#REF!, IF(B4372='2. Metadata'!E$1,'2. Metadata'!#REF!,IF( B4372='2. Metadata'!F$1,'2. Metadata'!#REF!,IF(B4372='2. Metadata'!G$1,'2. Metadata'!#REF!,IF(B4372='2. Metadata'!H$1,'2. Metadata'!#REF!, IF(B4372='2. Metadata'!I$1,'2. Metadata'!#REF!, IF(B4372='2. Metadata'!J$1,'2. Metadata'!#REF!, IF(B4372='2. Metadata'!K$1,'2. Metadata'!C$3, IF(B4372='2. Metadata'!L$1,'2. Metadata'!D$3, IF(B4372='2. Metadata'!M$1,'2. Metadata'!M$5, IF(B4372='2. Metadata'!N$1,'2. Metadata'!N$5))))))))))))))</f>
        <v>49.690002</v>
      </c>
      <c r="D4372" s="13">
        <f>IF(ISBLANK(B4372)=TRUE," ", IF(B4372='2. Metadata'!B$1,'2. Metadata'!B$6, IF(B4372='2. Metadata'!C$1,'2. Metadata'!C$4,IF(B4372='2. Metadata'!D$1,'2. Metadata'!D$4, IF(B4372='2. Metadata'!E$1,'2. Metadata'!E$4,IF( B4372='2. Metadata'!F$1,'2. Metadata'!F$4,IF(B4372='2. Metadata'!G$1,'2. Metadata'!G$4,IF(B4372='2. Metadata'!H$1,'2. Metadata'!H$4, IF(B4372='2. Metadata'!I$1,'2. Metadata'!I$4, IF(B4372='2. Metadata'!J$1,'2. Metadata'!J$4, IF(B4372='2. Metadata'!K$1,'2. Metadata'!K$4, IF(B4372='2. Metadata'!L$1,'2. Metadata'!L$4, IF(B4372='2. Metadata'!M$1,'2. Metadata'!M$6, IF(B4372='2. Metadata'!N$1,'2. Metadata'!N$6))))))))))))))</f>
        <v>-115.97499999999999</v>
      </c>
      <c r="E4372" s="15" t="s">
        <v>178</v>
      </c>
      <c r="F4372" s="132">
        <v>11.54</v>
      </c>
      <c r="G4372" s="16" t="str">
        <f>IF(ISBLANK(F4372)=TRUE," ",'2. Metadata'!B$14)</f>
        <v>degrees Celsius</v>
      </c>
      <c r="H4372" s="16" t="s">
        <v>178</v>
      </c>
    </row>
    <row r="4373" spans="1:8" ht="15.75" customHeight="1" x14ac:dyDescent="0.2">
      <c r="A4373" s="130">
        <v>39709.0625</v>
      </c>
      <c r="B4373" s="9" t="s">
        <v>239</v>
      </c>
      <c r="C4373" s="16">
        <f>IF(ISBLANK(B4373)=TRUE," ", IF(B4373='2. Metadata'!B$1,'2. Metadata'!B$5, IF(B4373='2. Metadata'!C$1,'2. Metadata'!#REF!,IF(B4373='2. Metadata'!D$1,'2. Metadata'!#REF!, IF(B4373='2. Metadata'!E$1,'2. Metadata'!#REF!,IF( B4373='2. Metadata'!F$1,'2. Metadata'!#REF!,IF(B4373='2. Metadata'!G$1,'2. Metadata'!#REF!,IF(B4373='2. Metadata'!H$1,'2. Metadata'!#REF!, IF(B4373='2. Metadata'!I$1,'2. Metadata'!#REF!, IF(B4373='2. Metadata'!J$1,'2. Metadata'!#REF!, IF(B4373='2. Metadata'!K$1,'2. Metadata'!C$3, IF(B4373='2. Metadata'!L$1,'2. Metadata'!D$3, IF(B4373='2. Metadata'!M$1,'2. Metadata'!M$5, IF(B4373='2. Metadata'!N$1,'2. Metadata'!N$5))))))))))))))</f>
        <v>49.690002</v>
      </c>
      <c r="D4373" s="13">
        <f>IF(ISBLANK(B4373)=TRUE," ", IF(B4373='2. Metadata'!B$1,'2. Metadata'!B$6, IF(B4373='2. Metadata'!C$1,'2. Metadata'!C$4,IF(B4373='2. Metadata'!D$1,'2. Metadata'!D$4, IF(B4373='2. Metadata'!E$1,'2. Metadata'!E$4,IF( B4373='2. Metadata'!F$1,'2. Metadata'!F$4,IF(B4373='2. Metadata'!G$1,'2. Metadata'!G$4,IF(B4373='2. Metadata'!H$1,'2. Metadata'!H$4, IF(B4373='2. Metadata'!I$1,'2. Metadata'!I$4, IF(B4373='2. Metadata'!J$1,'2. Metadata'!J$4, IF(B4373='2. Metadata'!K$1,'2. Metadata'!K$4, IF(B4373='2. Metadata'!L$1,'2. Metadata'!L$4, IF(B4373='2. Metadata'!M$1,'2. Metadata'!M$6, IF(B4373='2. Metadata'!N$1,'2. Metadata'!N$6))))))))))))))</f>
        <v>-115.97499999999999</v>
      </c>
      <c r="E4373" s="15" t="s">
        <v>178</v>
      </c>
      <c r="F4373" s="132">
        <v>11.443</v>
      </c>
      <c r="G4373" s="16" t="str">
        <f>IF(ISBLANK(F4373)=TRUE," ",'2. Metadata'!B$14)</f>
        <v>degrees Celsius</v>
      </c>
      <c r="H4373" s="16" t="s">
        <v>178</v>
      </c>
    </row>
    <row r="4374" spans="1:8" ht="15.75" customHeight="1" x14ac:dyDescent="0.2">
      <c r="A4374" s="130">
        <v>39709.072916666664</v>
      </c>
      <c r="B4374" s="9" t="s">
        <v>239</v>
      </c>
      <c r="C4374" s="16">
        <f>IF(ISBLANK(B4374)=TRUE," ", IF(B4374='2. Metadata'!B$1,'2. Metadata'!B$5, IF(B4374='2. Metadata'!C$1,'2. Metadata'!#REF!,IF(B4374='2. Metadata'!D$1,'2. Metadata'!#REF!, IF(B4374='2. Metadata'!E$1,'2. Metadata'!#REF!,IF( B4374='2. Metadata'!F$1,'2. Metadata'!#REF!,IF(B4374='2. Metadata'!G$1,'2. Metadata'!#REF!,IF(B4374='2. Metadata'!H$1,'2. Metadata'!#REF!, IF(B4374='2. Metadata'!I$1,'2. Metadata'!#REF!, IF(B4374='2. Metadata'!J$1,'2. Metadata'!#REF!, IF(B4374='2. Metadata'!K$1,'2. Metadata'!C$3, IF(B4374='2. Metadata'!L$1,'2. Metadata'!D$3, IF(B4374='2. Metadata'!M$1,'2. Metadata'!M$5, IF(B4374='2. Metadata'!N$1,'2. Metadata'!N$5))))))))))))))</f>
        <v>49.690002</v>
      </c>
      <c r="D4374" s="13">
        <f>IF(ISBLANK(B4374)=TRUE," ", IF(B4374='2. Metadata'!B$1,'2. Metadata'!B$6, IF(B4374='2. Metadata'!C$1,'2. Metadata'!C$4,IF(B4374='2. Metadata'!D$1,'2. Metadata'!D$4, IF(B4374='2. Metadata'!E$1,'2. Metadata'!E$4,IF( B4374='2. Metadata'!F$1,'2. Metadata'!F$4,IF(B4374='2. Metadata'!G$1,'2. Metadata'!G$4,IF(B4374='2. Metadata'!H$1,'2. Metadata'!H$4, IF(B4374='2. Metadata'!I$1,'2. Metadata'!I$4, IF(B4374='2. Metadata'!J$1,'2. Metadata'!J$4, IF(B4374='2. Metadata'!K$1,'2. Metadata'!K$4, IF(B4374='2. Metadata'!L$1,'2. Metadata'!L$4, IF(B4374='2. Metadata'!M$1,'2. Metadata'!M$6, IF(B4374='2. Metadata'!N$1,'2. Metadata'!N$6))))))))))))))</f>
        <v>-115.97499999999999</v>
      </c>
      <c r="E4374" s="15" t="s">
        <v>178</v>
      </c>
      <c r="F4374" s="132">
        <v>11.346</v>
      </c>
      <c r="G4374" s="16" t="str">
        <f>IF(ISBLANK(F4374)=TRUE," ",'2. Metadata'!B$14)</f>
        <v>degrees Celsius</v>
      </c>
      <c r="H4374" s="16" t="s">
        <v>178</v>
      </c>
    </row>
    <row r="4375" spans="1:8" ht="15.75" customHeight="1" x14ac:dyDescent="0.2">
      <c r="A4375" s="130">
        <v>39709.083333333336</v>
      </c>
      <c r="B4375" s="9" t="s">
        <v>239</v>
      </c>
      <c r="C4375" s="16">
        <f>IF(ISBLANK(B4375)=TRUE," ", IF(B4375='2. Metadata'!B$1,'2. Metadata'!B$5, IF(B4375='2. Metadata'!C$1,'2. Metadata'!#REF!,IF(B4375='2. Metadata'!D$1,'2. Metadata'!#REF!, IF(B4375='2. Metadata'!E$1,'2. Metadata'!#REF!,IF( B4375='2. Metadata'!F$1,'2. Metadata'!#REF!,IF(B4375='2. Metadata'!G$1,'2. Metadata'!#REF!,IF(B4375='2. Metadata'!H$1,'2. Metadata'!#REF!, IF(B4375='2. Metadata'!I$1,'2. Metadata'!#REF!, IF(B4375='2. Metadata'!J$1,'2. Metadata'!#REF!, IF(B4375='2. Metadata'!K$1,'2. Metadata'!C$3, IF(B4375='2. Metadata'!L$1,'2. Metadata'!D$3, IF(B4375='2. Metadata'!M$1,'2. Metadata'!M$5, IF(B4375='2. Metadata'!N$1,'2. Metadata'!N$5))))))))))))))</f>
        <v>49.690002</v>
      </c>
      <c r="D4375" s="13">
        <f>IF(ISBLANK(B4375)=TRUE," ", IF(B4375='2. Metadata'!B$1,'2. Metadata'!B$6, IF(B4375='2. Metadata'!C$1,'2. Metadata'!C$4,IF(B4375='2. Metadata'!D$1,'2. Metadata'!D$4, IF(B4375='2. Metadata'!E$1,'2. Metadata'!E$4,IF( B4375='2. Metadata'!F$1,'2. Metadata'!F$4,IF(B4375='2. Metadata'!G$1,'2. Metadata'!G$4,IF(B4375='2. Metadata'!H$1,'2. Metadata'!H$4, IF(B4375='2. Metadata'!I$1,'2. Metadata'!I$4, IF(B4375='2. Metadata'!J$1,'2. Metadata'!J$4, IF(B4375='2. Metadata'!K$1,'2. Metadata'!K$4, IF(B4375='2. Metadata'!L$1,'2. Metadata'!L$4, IF(B4375='2. Metadata'!M$1,'2. Metadata'!M$6, IF(B4375='2. Metadata'!N$1,'2. Metadata'!N$6))))))))))))))</f>
        <v>-115.97499999999999</v>
      </c>
      <c r="E4375" s="15" t="s">
        <v>178</v>
      </c>
      <c r="F4375" s="132">
        <v>11.247999999999999</v>
      </c>
      <c r="G4375" s="16" t="str">
        <f>IF(ISBLANK(F4375)=TRUE," ",'2. Metadata'!B$14)</f>
        <v>degrees Celsius</v>
      </c>
      <c r="H4375" s="16" t="s">
        <v>178</v>
      </c>
    </row>
    <row r="4376" spans="1:8" ht="15.75" customHeight="1" x14ac:dyDescent="0.2">
      <c r="A4376" s="130">
        <v>39709.09375</v>
      </c>
      <c r="B4376" s="9" t="s">
        <v>239</v>
      </c>
      <c r="C4376" s="16">
        <f>IF(ISBLANK(B4376)=TRUE," ", IF(B4376='2. Metadata'!B$1,'2. Metadata'!B$5, IF(B4376='2. Metadata'!C$1,'2. Metadata'!#REF!,IF(B4376='2. Metadata'!D$1,'2. Metadata'!#REF!, IF(B4376='2. Metadata'!E$1,'2. Metadata'!#REF!,IF( B4376='2. Metadata'!F$1,'2. Metadata'!#REF!,IF(B4376='2. Metadata'!G$1,'2. Metadata'!#REF!,IF(B4376='2. Metadata'!H$1,'2. Metadata'!#REF!, IF(B4376='2. Metadata'!I$1,'2. Metadata'!#REF!, IF(B4376='2. Metadata'!J$1,'2. Metadata'!#REF!, IF(B4376='2. Metadata'!K$1,'2. Metadata'!C$3, IF(B4376='2. Metadata'!L$1,'2. Metadata'!D$3, IF(B4376='2. Metadata'!M$1,'2. Metadata'!M$5, IF(B4376='2. Metadata'!N$1,'2. Metadata'!N$5))))))))))))))</f>
        <v>49.690002</v>
      </c>
      <c r="D4376" s="13">
        <f>IF(ISBLANK(B4376)=TRUE," ", IF(B4376='2. Metadata'!B$1,'2. Metadata'!B$6, IF(B4376='2. Metadata'!C$1,'2. Metadata'!C$4,IF(B4376='2. Metadata'!D$1,'2. Metadata'!D$4, IF(B4376='2. Metadata'!E$1,'2. Metadata'!E$4,IF( B4376='2. Metadata'!F$1,'2. Metadata'!F$4,IF(B4376='2. Metadata'!G$1,'2. Metadata'!G$4,IF(B4376='2. Metadata'!H$1,'2. Metadata'!H$4, IF(B4376='2. Metadata'!I$1,'2. Metadata'!I$4, IF(B4376='2. Metadata'!J$1,'2. Metadata'!J$4, IF(B4376='2. Metadata'!K$1,'2. Metadata'!K$4, IF(B4376='2. Metadata'!L$1,'2. Metadata'!L$4, IF(B4376='2. Metadata'!M$1,'2. Metadata'!M$6, IF(B4376='2. Metadata'!N$1,'2. Metadata'!N$6))))))))))))))</f>
        <v>-115.97499999999999</v>
      </c>
      <c r="E4376" s="15" t="s">
        <v>178</v>
      </c>
      <c r="F4376" s="132">
        <v>11.151</v>
      </c>
      <c r="G4376" s="16" t="str">
        <f>IF(ISBLANK(F4376)=TRUE," ",'2. Metadata'!B$14)</f>
        <v>degrees Celsius</v>
      </c>
      <c r="H4376" s="16" t="s">
        <v>178</v>
      </c>
    </row>
    <row r="4377" spans="1:8" ht="15.75" customHeight="1" x14ac:dyDescent="0.2">
      <c r="A4377" s="130">
        <v>39709.104166666664</v>
      </c>
      <c r="B4377" s="9" t="s">
        <v>239</v>
      </c>
      <c r="C4377" s="16">
        <f>IF(ISBLANK(B4377)=TRUE," ", IF(B4377='2. Metadata'!B$1,'2. Metadata'!B$5, IF(B4377='2. Metadata'!C$1,'2. Metadata'!#REF!,IF(B4377='2. Metadata'!D$1,'2. Metadata'!#REF!, IF(B4377='2. Metadata'!E$1,'2. Metadata'!#REF!,IF( B4377='2. Metadata'!F$1,'2. Metadata'!#REF!,IF(B4377='2. Metadata'!G$1,'2. Metadata'!#REF!,IF(B4377='2. Metadata'!H$1,'2. Metadata'!#REF!, IF(B4377='2. Metadata'!I$1,'2. Metadata'!#REF!, IF(B4377='2. Metadata'!J$1,'2. Metadata'!#REF!, IF(B4377='2. Metadata'!K$1,'2. Metadata'!C$3, IF(B4377='2. Metadata'!L$1,'2. Metadata'!D$3, IF(B4377='2. Metadata'!M$1,'2. Metadata'!M$5, IF(B4377='2. Metadata'!N$1,'2. Metadata'!N$5))))))))))))))</f>
        <v>49.690002</v>
      </c>
      <c r="D4377" s="13">
        <f>IF(ISBLANK(B4377)=TRUE," ", IF(B4377='2. Metadata'!B$1,'2. Metadata'!B$6, IF(B4377='2. Metadata'!C$1,'2. Metadata'!C$4,IF(B4377='2. Metadata'!D$1,'2. Metadata'!D$4, IF(B4377='2. Metadata'!E$1,'2. Metadata'!E$4,IF( B4377='2. Metadata'!F$1,'2. Metadata'!F$4,IF(B4377='2. Metadata'!G$1,'2. Metadata'!G$4,IF(B4377='2. Metadata'!H$1,'2. Metadata'!H$4, IF(B4377='2. Metadata'!I$1,'2. Metadata'!I$4, IF(B4377='2. Metadata'!J$1,'2. Metadata'!J$4, IF(B4377='2. Metadata'!K$1,'2. Metadata'!K$4, IF(B4377='2. Metadata'!L$1,'2. Metadata'!L$4, IF(B4377='2. Metadata'!M$1,'2. Metadata'!M$6, IF(B4377='2. Metadata'!N$1,'2. Metadata'!N$6))))))))))))))</f>
        <v>-115.97499999999999</v>
      </c>
      <c r="E4377" s="15" t="s">
        <v>178</v>
      </c>
      <c r="F4377" s="132">
        <v>11.077999999999999</v>
      </c>
      <c r="G4377" s="16" t="str">
        <f>IF(ISBLANK(F4377)=TRUE," ",'2. Metadata'!B$14)</f>
        <v>degrees Celsius</v>
      </c>
      <c r="H4377" s="16" t="s">
        <v>178</v>
      </c>
    </row>
    <row r="4378" spans="1:8" ht="15.75" customHeight="1" x14ac:dyDescent="0.2">
      <c r="A4378" s="130">
        <v>39709.114583333336</v>
      </c>
      <c r="B4378" s="9" t="s">
        <v>239</v>
      </c>
      <c r="C4378" s="16">
        <f>IF(ISBLANK(B4378)=TRUE," ", IF(B4378='2. Metadata'!B$1,'2. Metadata'!B$5, IF(B4378='2. Metadata'!C$1,'2. Metadata'!#REF!,IF(B4378='2. Metadata'!D$1,'2. Metadata'!#REF!, IF(B4378='2. Metadata'!E$1,'2. Metadata'!#REF!,IF( B4378='2. Metadata'!F$1,'2. Metadata'!#REF!,IF(B4378='2. Metadata'!G$1,'2. Metadata'!#REF!,IF(B4378='2. Metadata'!H$1,'2. Metadata'!#REF!, IF(B4378='2. Metadata'!I$1,'2. Metadata'!#REF!, IF(B4378='2. Metadata'!J$1,'2. Metadata'!#REF!, IF(B4378='2. Metadata'!K$1,'2. Metadata'!C$3, IF(B4378='2. Metadata'!L$1,'2. Metadata'!D$3, IF(B4378='2. Metadata'!M$1,'2. Metadata'!M$5, IF(B4378='2. Metadata'!N$1,'2. Metadata'!N$5))))))))))))))</f>
        <v>49.690002</v>
      </c>
      <c r="D4378" s="13">
        <f>IF(ISBLANK(B4378)=TRUE," ", IF(B4378='2. Metadata'!B$1,'2. Metadata'!B$6, IF(B4378='2. Metadata'!C$1,'2. Metadata'!C$4,IF(B4378='2. Metadata'!D$1,'2. Metadata'!D$4, IF(B4378='2. Metadata'!E$1,'2. Metadata'!E$4,IF( B4378='2. Metadata'!F$1,'2. Metadata'!F$4,IF(B4378='2. Metadata'!G$1,'2. Metadata'!G$4,IF(B4378='2. Metadata'!H$1,'2. Metadata'!H$4, IF(B4378='2. Metadata'!I$1,'2. Metadata'!I$4, IF(B4378='2. Metadata'!J$1,'2. Metadata'!J$4, IF(B4378='2. Metadata'!K$1,'2. Metadata'!K$4, IF(B4378='2. Metadata'!L$1,'2. Metadata'!L$4, IF(B4378='2. Metadata'!M$1,'2. Metadata'!M$6, IF(B4378='2. Metadata'!N$1,'2. Metadata'!N$6))))))))))))))</f>
        <v>-115.97499999999999</v>
      </c>
      <c r="E4378" s="15" t="s">
        <v>178</v>
      </c>
      <c r="F4378" s="132">
        <v>11.005000000000001</v>
      </c>
      <c r="G4378" s="16" t="str">
        <f>IF(ISBLANK(F4378)=TRUE," ",'2. Metadata'!B$14)</f>
        <v>degrees Celsius</v>
      </c>
      <c r="H4378" s="16" t="s">
        <v>178</v>
      </c>
    </row>
    <row r="4379" spans="1:8" ht="15.75" customHeight="1" x14ac:dyDescent="0.2">
      <c r="A4379" s="130">
        <v>39709.125</v>
      </c>
      <c r="B4379" s="9" t="s">
        <v>239</v>
      </c>
      <c r="C4379" s="16">
        <f>IF(ISBLANK(B4379)=TRUE," ", IF(B4379='2. Metadata'!B$1,'2. Metadata'!B$5, IF(B4379='2. Metadata'!C$1,'2. Metadata'!#REF!,IF(B4379='2. Metadata'!D$1,'2. Metadata'!#REF!, IF(B4379='2. Metadata'!E$1,'2. Metadata'!#REF!,IF( B4379='2. Metadata'!F$1,'2. Metadata'!#REF!,IF(B4379='2. Metadata'!G$1,'2. Metadata'!#REF!,IF(B4379='2. Metadata'!H$1,'2. Metadata'!#REF!, IF(B4379='2. Metadata'!I$1,'2. Metadata'!#REF!, IF(B4379='2. Metadata'!J$1,'2. Metadata'!#REF!, IF(B4379='2. Metadata'!K$1,'2. Metadata'!C$3, IF(B4379='2. Metadata'!L$1,'2. Metadata'!D$3, IF(B4379='2. Metadata'!M$1,'2. Metadata'!M$5, IF(B4379='2. Metadata'!N$1,'2. Metadata'!N$5))))))))))))))</f>
        <v>49.690002</v>
      </c>
      <c r="D4379" s="13">
        <f>IF(ISBLANK(B4379)=TRUE," ", IF(B4379='2. Metadata'!B$1,'2. Metadata'!B$6, IF(B4379='2. Metadata'!C$1,'2. Metadata'!C$4,IF(B4379='2. Metadata'!D$1,'2. Metadata'!D$4, IF(B4379='2. Metadata'!E$1,'2. Metadata'!E$4,IF( B4379='2. Metadata'!F$1,'2. Metadata'!F$4,IF(B4379='2. Metadata'!G$1,'2. Metadata'!G$4,IF(B4379='2. Metadata'!H$1,'2. Metadata'!H$4, IF(B4379='2. Metadata'!I$1,'2. Metadata'!I$4, IF(B4379='2. Metadata'!J$1,'2. Metadata'!J$4, IF(B4379='2. Metadata'!K$1,'2. Metadata'!K$4, IF(B4379='2. Metadata'!L$1,'2. Metadata'!L$4, IF(B4379='2. Metadata'!M$1,'2. Metadata'!M$6, IF(B4379='2. Metadata'!N$1,'2. Metadata'!N$6))))))))))))))</f>
        <v>-115.97499999999999</v>
      </c>
      <c r="E4379" s="15" t="s">
        <v>178</v>
      </c>
      <c r="F4379" s="132">
        <v>10.932</v>
      </c>
      <c r="G4379" s="16" t="str">
        <f>IF(ISBLANK(F4379)=TRUE," ",'2. Metadata'!B$14)</f>
        <v>degrees Celsius</v>
      </c>
      <c r="H4379" s="16" t="s">
        <v>178</v>
      </c>
    </row>
    <row r="4380" spans="1:8" ht="15.75" customHeight="1" x14ac:dyDescent="0.2">
      <c r="A4380" s="130">
        <v>39709.135416666664</v>
      </c>
      <c r="B4380" s="9" t="s">
        <v>239</v>
      </c>
      <c r="C4380" s="16">
        <f>IF(ISBLANK(B4380)=TRUE," ", IF(B4380='2. Metadata'!B$1,'2. Metadata'!B$5, IF(B4380='2. Metadata'!C$1,'2. Metadata'!#REF!,IF(B4380='2. Metadata'!D$1,'2. Metadata'!#REF!, IF(B4380='2. Metadata'!E$1,'2. Metadata'!#REF!,IF( B4380='2. Metadata'!F$1,'2. Metadata'!#REF!,IF(B4380='2. Metadata'!G$1,'2. Metadata'!#REF!,IF(B4380='2. Metadata'!H$1,'2. Metadata'!#REF!, IF(B4380='2. Metadata'!I$1,'2. Metadata'!#REF!, IF(B4380='2. Metadata'!J$1,'2. Metadata'!#REF!, IF(B4380='2. Metadata'!K$1,'2. Metadata'!C$3, IF(B4380='2. Metadata'!L$1,'2. Metadata'!D$3, IF(B4380='2. Metadata'!M$1,'2. Metadata'!M$5, IF(B4380='2. Metadata'!N$1,'2. Metadata'!N$5))))))))))))))</f>
        <v>49.690002</v>
      </c>
      <c r="D4380" s="13">
        <f>IF(ISBLANK(B4380)=TRUE," ", IF(B4380='2. Metadata'!B$1,'2. Metadata'!B$6, IF(B4380='2. Metadata'!C$1,'2. Metadata'!C$4,IF(B4380='2. Metadata'!D$1,'2. Metadata'!D$4, IF(B4380='2. Metadata'!E$1,'2. Metadata'!E$4,IF( B4380='2. Metadata'!F$1,'2. Metadata'!F$4,IF(B4380='2. Metadata'!G$1,'2. Metadata'!G$4,IF(B4380='2. Metadata'!H$1,'2. Metadata'!H$4, IF(B4380='2. Metadata'!I$1,'2. Metadata'!I$4, IF(B4380='2. Metadata'!J$1,'2. Metadata'!J$4, IF(B4380='2. Metadata'!K$1,'2. Metadata'!K$4, IF(B4380='2. Metadata'!L$1,'2. Metadata'!L$4, IF(B4380='2. Metadata'!M$1,'2. Metadata'!M$6, IF(B4380='2. Metadata'!N$1,'2. Metadata'!N$6))))))))))))))</f>
        <v>-115.97499999999999</v>
      </c>
      <c r="E4380" s="15" t="s">
        <v>178</v>
      </c>
      <c r="F4380" s="132">
        <v>10.858000000000001</v>
      </c>
      <c r="G4380" s="16" t="str">
        <f>IF(ISBLANK(F4380)=TRUE," ",'2. Metadata'!B$14)</f>
        <v>degrees Celsius</v>
      </c>
      <c r="H4380" s="16" t="s">
        <v>178</v>
      </c>
    </row>
    <row r="4381" spans="1:8" ht="15.75" customHeight="1" x14ac:dyDescent="0.2">
      <c r="A4381" s="130">
        <v>39709.145833333336</v>
      </c>
      <c r="B4381" s="9" t="s">
        <v>239</v>
      </c>
      <c r="C4381" s="16">
        <f>IF(ISBLANK(B4381)=TRUE," ", IF(B4381='2. Metadata'!B$1,'2. Metadata'!B$5, IF(B4381='2. Metadata'!C$1,'2. Metadata'!#REF!,IF(B4381='2. Metadata'!D$1,'2. Metadata'!#REF!, IF(B4381='2. Metadata'!E$1,'2. Metadata'!#REF!,IF( B4381='2. Metadata'!F$1,'2. Metadata'!#REF!,IF(B4381='2. Metadata'!G$1,'2. Metadata'!#REF!,IF(B4381='2. Metadata'!H$1,'2. Metadata'!#REF!, IF(B4381='2. Metadata'!I$1,'2. Metadata'!#REF!, IF(B4381='2. Metadata'!J$1,'2. Metadata'!#REF!, IF(B4381='2. Metadata'!K$1,'2. Metadata'!C$3, IF(B4381='2. Metadata'!L$1,'2. Metadata'!D$3, IF(B4381='2. Metadata'!M$1,'2. Metadata'!M$5, IF(B4381='2. Metadata'!N$1,'2. Metadata'!N$5))))))))))))))</f>
        <v>49.690002</v>
      </c>
      <c r="D4381" s="13">
        <f>IF(ISBLANK(B4381)=TRUE," ", IF(B4381='2. Metadata'!B$1,'2. Metadata'!B$6, IF(B4381='2. Metadata'!C$1,'2. Metadata'!C$4,IF(B4381='2. Metadata'!D$1,'2. Metadata'!D$4, IF(B4381='2. Metadata'!E$1,'2. Metadata'!E$4,IF( B4381='2. Metadata'!F$1,'2. Metadata'!F$4,IF(B4381='2. Metadata'!G$1,'2. Metadata'!G$4,IF(B4381='2. Metadata'!H$1,'2. Metadata'!H$4, IF(B4381='2. Metadata'!I$1,'2. Metadata'!I$4, IF(B4381='2. Metadata'!J$1,'2. Metadata'!J$4, IF(B4381='2. Metadata'!K$1,'2. Metadata'!K$4, IF(B4381='2. Metadata'!L$1,'2. Metadata'!L$4, IF(B4381='2. Metadata'!M$1,'2. Metadata'!M$6, IF(B4381='2. Metadata'!N$1,'2. Metadata'!N$6))))))))))))))</f>
        <v>-115.97499999999999</v>
      </c>
      <c r="E4381" s="15" t="s">
        <v>178</v>
      </c>
      <c r="F4381" s="132">
        <v>10.785</v>
      </c>
      <c r="G4381" s="16" t="str">
        <f>IF(ISBLANK(F4381)=TRUE," ",'2. Metadata'!B$14)</f>
        <v>degrees Celsius</v>
      </c>
      <c r="H4381" s="16" t="s">
        <v>178</v>
      </c>
    </row>
    <row r="4382" spans="1:8" ht="15.75" customHeight="1" x14ac:dyDescent="0.2">
      <c r="A4382" s="130">
        <v>39709.15625</v>
      </c>
      <c r="B4382" s="9" t="s">
        <v>239</v>
      </c>
      <c r="C4382" s="16">
        <f>IF(ISBLANK(B4382)=TRUE," ", IF(B4382='2. Metadata'!B$1,'2. Metadata'!B$5, IF(B4382='2. Metadata'!C$1,'2. Metadata'!#REF!,IF(B4382='2. Metadata'!D$1,'2. Metadata'!#REF!, IF(B4382='2. Metadata'!E$1,'2. Metadata'!#REF!,IF( B4382='2. Metadata'!F$1,'2. Metadata'!#REF!,IF(B4382='2. Metadata'!G$1,'2. Metadata'!#REF!,IF(B4382='2. Metadata'!H$1,'2. Metadata'!#REF!, IF(B4382='2. Metadata'!I$1,'2. Metadata'!#REF!, IF(B4382='2. Metadata'!J$1,'2. Metadata'!#REF!, IF(B4382='2. Metadata'!K$1,'2. Metadata'!C$3, IF(B4382='2. Metadata'!L$1,'2. Metadata'!D$3, IF(B4382='2. Metadata'!M$1,'2. Metadata'!M$5, IF(B4382='2. Metadata'!N$1,'2. Metadata'!N$5))))))))))))))</f>
        <v>49.690002</v>
      </c>
      <c r="D4382" s="13">
        <f>IF(ISBLANK(B4382)=TRUE," ", IF(B4382='2. Metadata'!B$1,'2. Metadata'!B$6, IF(B4382='2. Metadata'!C$1,'2. Metadata'!C$4,IF(B4382='2. Metadata'!D$1,'2. Metadata'!D$4, IF(B4382='2. Metadata'!E$1,'2. Metadata'!E$4,IF( B4382='2. Metadata'!F$1,'2. Metadata'!F$4,IF(B4382='2. Metadata'!G$1,'2. Metadata'!G$4,IF(B4382='2. Metadata'!H$1,'2. Metadata'!H$4, IF(B4382='2. Metadata'!I$1,'2. Metadata'!I$4, IF(B4382='2. Metadata'!J$1,'2. Metadata'!J$4, IF(B4382='2. Metadata'!K$1,'2. Metadata'!K$4, IF(B4382='2. Metadata'!L$1,'2. Metadata'!L$4, IF(B4382='2. Metadata'!M$1,'2. Metadata'!M$6, IF(B4382='2. Metadata'!N$1,'2. Metadata'!N$6))))))))))))))</f>
        <v>-115.97499999999999</v>
      </c>
      <c r="E4382" s="15" t="s">
        <v>178</v>
      </c>
      <c r="F4382" s="132">
        <v>10.712</v>
      </c>
      <c r="G4382" s="16" t="str">
        <f>IF(ISBLANK(F4382)=TRUE," ",'2. Metadata'!B$14)</f>
        <v>degrees Celsius</v>
      </c>
      <c r="H4382" s="16" t="s">
        <v>178</v>
      </c>
    </row>
    <row r="4383" spans="1:8" ht="15.75" customHeight="1" x14ac:dyDescent="0.2">
      <c r="A4383" s="130">
        <v>39709.166666666664</v>
      </c>
      <c r="B4383" s="9" t="s">
        <v>239</v>
      </c>
      <c r="C4383" s="16">
        <f>IF(ISBLANK(B4383)=TRUE," ", IF(B4383='2. Metadata'!B$1,'2. Metadata'!B$5, IF(B4383='2. Metadata'!C$1,'2. Metadata'!#REF!,IF(B4383='2. Metadata'!D$1,'2. Metadata'!#REF!, IF(B4383='2. Metadata'!E$1,'2. Metadata'!#REF!,IF( B4383='2. Metadata'!F$1,'2. Metadata'!#REF!,IF(B4383='2. Metadata'!G$1,'2. Metadata'!#REF!,IF(B4383='2. Metadata'!H$1,'2. Metadata'!#REF!, IF(B4383='2. Metadata'!I$1,'2. Metadata'!#REF!, IF(B4383='2. Metadata'!J$1,'2. Metadata'!#REF!, IF(B4383='2. Metadata'!K$1,'2. Metadata'!C$3, IF(B4383='2. Metadata'!L$1,'2. Metadata'!D$3, IF(B4383='2. Metadata'!M$1,'2. Metadata'!M$5, IF(B4383='2. Metadata'!N$1,'2. Metadata'!N$5))))))))))))))</f>
        <v>49.690002</v>
      </c>
      <c r="D4383" s="13">
        <f>IF(ISBLANK(B4383)=TRUE," ", IF(B4383='2. Metadata'!B$1,'2. Metadata'!B$6, IF(B4383='2. Metadata'!C$1,'2. Metadata'!C$4,IF(B4383='2. Metadata'!D$1,'2. Metadata'!D$4, IF(B4383='2. Metadata'!E$1,'2. Metadata'!E$4,IF( B4383='2. Metadata'!F$1,'2. Metadata'!F$4,IF(B4383='2. Metadata'!G$1,'2. Metadata'!G$4,IF(B4383='2. Metadata'!H$1,'2. Metadata'!H$4, IF(B4383='2. Metadata'!I$1,'2. Metadata'!I$4, IF(B4383='2. Metadata'!J$1,'2. Metadata'!J$4, IF(B4383='2. Metadata'!K$1,'2. Metadata'!K$4, IF(B4383='2. Metadata'!L$1,'2. Metadata'!L$4, IF(B4383='2. Metadata'!M$1,'2. Metadata'!M$6, IF(B4383='2. Metadata'!N$1,'2. Metadata'!N$6))))))))))))))</f>
        <v>-115.97499999999999</v>
      </c>
      <c r="E4383" s="15" t="s">
        <v>178</v>
      </c>
      <c r="F4383" s="132">
        <v>10.614000000000001</v>
      </c>
      <c r="G4383" s="16" t="str">
        <f>IF(ISBLANK(F4383)=TRUE," ",'2. Metadata'!B$14)</f>
        <v>degrees Celsius</v>
      </c>
      <c r="H4383" s="16" t="s">
        <v>178</v>
      </c>
    </row>
    <row r="4384" spans="1:8" ht="15.75" customHeight="1" x14ac:dyDescent="0.2">
      <c r="A4384" s="130">
        <v>39709.177083333336</v>
      </c>
      <c r="B4384" s="9" t="s">
        <v>239</v>
      </c>
      <c r="C4384" s="16">
        <f>IF(ISBLANK(B4384)=TRUE," ", IF(B4384='2. Metadata'!B$1,'2. Metadata'!B$5, IF(B4384='2. Metadata'!C$1,'2. Metadata'!#REF!,IF(B4384='2. Metadata'!D$1,'2. Metadata'!#REF!, IF(B4384='2. Metadata'!E$1,'2. Metadata'!#REF!,IF( B4384='2. Metadata'!F$1,'2. Metadata'!#REF!,IF(B4384='2. Metadata'!G$1,'2. Metadata'!#REF!,IF(B4384='2. Metadata'!H$1,'2. Metadata'!#REF!, IF(B4384='2. Metadata'!I$1,'2. Metadata'!#REF!, IF(B4384='2. Metadata'!J$1,'2. Metadata'!#REF!, IF(B4384='2. Metadata'!K$1,'2. Metadata'!C$3, IF(B4384='2. Metadata'!L$1,'2. Metadata'!D$3, IF(B4384='2. Metadata'!M$1,'2. Metadata'!M$5, IF(B4384='2. Metadata'!N$1,'2. Metadata'!N$5))))))))))))))</f>
        <v>49.690002</v>
      </c>
      <c r="D4384" s="13">
        <f>IF(ISBLANK(B4384)=TRUE," ", IF(B4384='2. Metadata'!B$1,'2. Metadata'!B$6, IF(B4384='2. Metadata'!C$1,'2. Metadata'!C$4,IF(B4384='2. Metadata'!D$1,'2. Metadata'!D$4, IF(B4384='2. Metadata'!E$1,'2. Metadata'!E$4,IF( B4384='2. Metadata'!F$1,'2. Metadata'!F$4,IF(B4384='2. Metadata'!G$1,'2. Metadata'!G$4,IF(B4384='2. Metadata'!H$1,'2. Metadata'!H$4, IF(B4384='2. Metadata'!I$1,'2. Metadata'!I$4, IF(B4384='2. Metadata'!J$1,'2. Metadata'!J$4, IF(B4384='2. Metadata'!K$1,'2. Metadata'!K$4, IF(B4384='2. Metadata'!L$1,'2. Metadata'!L$4, IF(B4384='2. Metadata'!M$1,'2. Metadata'!M$6, IF(B4384='2. Metadata'!N$1,'2. Metadata'!N$6))))))))))))))</f>
        <v>-115.97499999999999</v>
      </c>
      <c r="E4384" s="15" t="s">
        <v>178</v>
      </c>
      <c r="F4384" s="132">
        <v>10.541</v>
      </c>
      <c r="G4384" s="16" t="str">
        <f>IF(ISBLANK(F4384)=TRUE," ",'2. Metadata'!B$14)</f>
        <v>degrees Celsius</v>
      </c>
      <c r="H4384" s="16" t="s">
        <v>178</v>
      </c>
    </row>
    <row r="4385" spans="1:8" ht="15.75" customHeight="1" x14ac:dyDescent="0.2">
      <c r="A4385" s="130">
        <v>39709.1875</v>
      </c>
      <c r="B4385" s="9" t="s">
        <v>239</v>
      </c>
      <c r="C4385" s="16">
        <f>IF(ISBLANK(B4385)=TRUE," ", IF(B4385='2. Metadata'!B$1,'2. Metadata'!B$5, IF(B4385='2. Metadata'!C$1,'2. Metadata'!#REF!,IF(B4385='2. Metadata'!D$1,'2. Metadata'!#REF!, IF(B4385='2. Metadata'!E$1,'2. Metadata'!#REF!,IF( B4385='2. Metadata'!F$1,'2. Metadata'!#REF!,IF(B4385='2. Metadata'!G$1,'2. Metadata'!#REF!,IF(B4385='2. Metadata'!H$1,'2. Metadata'!#REF!, IF(B4385='2. Metadata'!I$1,'2. Metadata'!#REF!, IF(B4385='2. Metadata'!J$1,'2. Metadata'!#REF!, IF(B4385='2. Metadata'!K$1,'2. Metadata'!C$3, IF(B4385='2. Metadata'!L$1,'2. Metadata'!D$3, IF(B4385='2. Metadata'!M$1,'2. Metadata'!M$5, IF(B4385='2. Metadata'!N$1,'2. Metadata'!N$5))))))))))))))</f>
        <v>49.690002</v>
      </c>
      <c r="D4385" s="13">
        <f>IF(ISBLANK(B4385)=TRUE," ", IF(B4385='2. Metadata'!B$1,'2. Metadata'!B$6, IF(B4385='2. Metadata'!C$1,'2. Metadata'!C$4,IF(B4385='2. Metadata'!D$1,'2. Metadata'!D$4, IF(B4385='2. Metadata'!E$1,'2. Metadata'!E$4,IF( B4385='2. Metadata'!F$1,'2. Metadata'!F$4,IF(B4385='2. Metadata'!G$1,'2. Metadata'!G$4,IF(B4385='2. Metadata'!H$1,'2. Metadata'!H$4, IF(B4385='2. Metadata'!I$1,'2. Metadata'!I$4, IF(B4385='2. Metadata'!J$1,'2. Metadata'!J$4, IF(B4385='2. Metadata'!K$1,'2. Metadata'!K$4, IF(B4385='2. Metadata'!L$1,'2. Metadata'!L$4, IF(B4385='2. Metadata'!M$1,'2. Metadata'!M$6, IF(B4385='2. Metadata'!N$1,'2. Metadata'!N$6))))))))))))))</f>
        <v>-115.97499999999999</v>
      </c>
      <c r="E4385" s="15" t="s">
        <v>178</v>
      </c>
      <c r="F4385" s="132">
        <v>10.467000000000001</v>
      </c>
      <c r="G4385" s="16" t="str">
        <f>IF(ISBLANK(F4385)=TRUE," ",'2. Metadata'!B$14)</f>
        <v>degrees Celsius</v>
      </c>
      <c r="H4385" s="16" t="s">
        <v>178</v>
      </c>
    </row>
    <row r="4386" spans="1:8" ht="15.75" customHeight="1" x14ac:dyDescent="0.2">
      <c r="A4386" s="130">
        <v>39709.197916666664</v>
      </c>
      <c r="B4386" s="9" t="s">
        <v>239</v>
      </c>
      <c r="C4386" s="16">
        <f>IF(ISBLANK(B4386)=TRUE," ", IF(B4386='2. Metadata'!B$1,'2. Metadata'!B$5, IF(B4386='2. Metadata'!C$1,'2. Metadata'!#REF!,IF(B4386='2. Metadata'!D$1,'2. Metadata'!#REF!, IF(B4386='2. Metadata'!E$1,'2. Metadata'!#REF!,IF( B4386='2. Metadata'!F$1,'2. Metadata'!#REF!,IF(B4386='2. Metadata'!G$1,'2. Metadata'!#REF!,IF(B4386='2. Metadata'!H$1,'2. Metadata'!#REF!, IF(B4386='2. Metadata'!I$1,'2. Metadata'!#REF!, IF(B4386='2. Metadata'!J$1,'2. Metadata'!#REF!, IF(B4386='2. Metadata'!K$1,'2. Metadata'!C$3, IF(B4386='2. Metadata'!L$1,'2. Metadata'!D$3, IF(B4386='2. Metadata'!M$1,'2. Metadata'!M$5, IF(B4386='2. Metadata'!N$1,'2. Metadata'!N$5))))))))))))))</f>
        <v>49.690002</v>
      </c>
      <c r="D4386" s="13">
        <f>IF(ISBLANK(B4386)=TRUE," ", IF(B4386='2. Metadata'!B$1,'2. Metadata'!B$6, IF(B4386='2. Metadata'!C$1,'2. Metadata'!C$4,IF(B4386='2. Metadata'!D$1,'2. Metadata'!D$4, IF(B4386='2. Metadata'!E$1,'2. Metadata'!E$4,IF( B4386='2. Metadata'!F$1,'2. Metadata'!F$4,IF(B4386='2. Metadata'!G$1,'2. Metadata'!G$4,IF(B4386='2. Metadata'!H$1,'2. Metadata'!H$4, IF(B4386='2. Metadata'!I$1,'2. Metadata'!I$4, IF(B4386='2. Metadata'!J$1,'2. Metadata'!J$4, IF(B4386='2. Metadata'!K$1,'2. Metadata'!K$4, IF(B4386='2. Metadata'!L$1,'2. Metadata'!L$4, IF(B4386='2. Metadata'!M$1,'2. Metadata'!M$6, IF(B4386='2. Metadata'!N$1,'2. Metadata'!N$6))))))))))))))</f>
        <v>-115.97499999999999</v>
      </c>
      <c r="E4386" s="15" t="s">
        <v>178</v>
      </c>
      <c r="F4386" s="132">
        <v>10.417999999999999</v>
      </c>
      <c r="G4386" s="16" t="str">
        <f>IF(ISBLANK(F4386)=TRUE," ",'2. Metadata'!B$14)</f>
        <v>degrees Celsius</v>
      </c>
      <c r="H4386" s="16" t="s">
        <v>178</v>
      </c>
    </row>
    <row r="4387" spans="1:8" ht="15.75" customHeight="1" x14ac:dyDescent="0.2">
      <c r="A4387" s="130">
        <v>39709.208333333336</v>
      </c>
      <c r="B4387" s="9" t="s">
        <v>239</v>
      </c>
      <c r="C4387" s="16">
        <f>IF(ISBLANK(B4387)=TRUE," ", IF(B4387='2. Metadata'!B$1,'2. Metadata'!B$5, IF(B4387='2. Metadata'!C$1,'2. Metadata'!#REF!,IF(B4387='2. Metadata'!D$1,'2. Metadata'!#REF!, IF(B4387='2. Metadata'!E$1,'2. Metadata'!#REF!,IF( B4387='2. Metadata'!F$1,'2. Metadata'!#REF!,IF(B4387='2. Metadata'!G$1,'2. Metadata'!#REF!,IF(B4387='2. Metadata'!H$1,'2. Metadata'!#REF!, IF(B4387='2. Metadata'!I$1,'2. Metadata'!#REF!, IF(B4387='2. Metadata'!J$1,'2. Metadata'!#REF!, IF(B4387='2. Metadata'!K$1,'2. Metadata'!C$3, IF(B4387='2. Metadata'!L$1,'2. Metadata'!D$3, IF(B4387='2. Metadata'!M$1,'2. Metadata'!M$5, IF(B4387='2. Metadata'!N$1,'2. Metadata'!N$5))))))))))))))</f>
        <v>49.690002</v>
      </c>
      <c r="D4387" s="13">
        <f>IF(ISBLANK(B4387)=TRUE," ", IF(B4387='2. Metadata'!B$1,'2. Metadata'!B$6, IF(B4387='2. Metadata'!C$1,'2. Metadata'!C$4,IF(B4387='2. Metadata'!D$1,'2. Metadata'!D$4, IF(B4387='2. Metadata'!E$1,'2. Metadata'!E$4,IF( B4387='2. Metadata'!F$1,'2. Metadata'!F$4,IF(B4387='2. Metadata'!G$1,'2. Metadata'!G$4,IF(B4387='2. Metadata'!H$1,'2. Metadata'!H$4, IF(B4387='2. Metadata'!I$1,'2. Metadata'!I$4, IF(B4387='2. Metadata'!J$1,'2. Metadata'!J$4, IF(B4387='2. Metadata'!K$1,'2. Metadata'!K$4, IF(B4387='2. Metadata'!L$1,'2. Metadata'!L$4, IF(B4387='2. Metadata'!M$1,'2. Metadata'!M$6, IF(B4387='2. Metadata'!N$1,'2. Metadata'!N$6))))))))))))))</f>
        <v>-115.97499999999999</v>
      </c>
      <c r="E4387" s="15" t="s">
        <v>178</v>
      </c>
      <c r="F4387" s="132">
        <v>10.32</v>
      </c>
      <c r="G4387" s="16" t="str">
        <f>IF(ISBLANK(F4387)=TRUE," ",'2. Metadata'!B$14)</f>
        <v>degrees Celsius</v>
      </c>
      <c r="H4387" s="16" t="s">
        <v>178</v>
      </c>
    </row>
    <row r="4388" spans="1:8" ht="15.75" customHeight="1" x14ac:dyDescent="0.2">
      <c r="A4388" s="130">
        <v>39709.21875</v>
      </c>
      <c r="B4388" s="9" t="s">
        <v>239</v>
      </c>
      <c r="C4388" s="16">
        <f>IF(ISBLANK(B4388)=TRUE," ", IF(B4388='2. Metadata'!B$1,'2. Metadata'!B$5, IF(B4388='2. Metadata'!C$1,'2. Metadata'!#REF!,IF(B4388='2. Metadata'!D$1,'2. Metadata'!#REF!, IF(B4388='2. Metadata'!E$1,'2. Metadata'!#REF!,IF( B4388='2. Metadata'!F$1,'2. Metadata'!#REF!,IF(B4388='2. Metadata'!G$1,'2. Metadata'!#REF!,IF(B4388='2. Metadata'!H$1,'2. Metadata'!#REF!, IF(B4388='2. Metadata'!I$1,'2. Metadata'!#REF!, IF(B4388='2. Metadata'!J$1,'2. Metadata'!#REF!, IF(B4388='2. Metadata'!K$1,'2. Metadata'!C$3, IF(B4388='2. Metadata'!L$1,'2. Metadata'!D$3, IF(B4388='2. Metadata'!M$1,'2. Metadata'!M$5, IF(B4388='2. Metadata'!N$1,'2. Metadata'!N$5))))))))))))))</f>
        <v>49.690002</v>
      </c>
      <c r="D4388" s="13">
        <f>IF(ISBLANK(B4388)=TRUE," ", IF(B4388='2. Metadata'!B$1,'2. Metadata'!B$6, IF(B4388='2. Metadata'!C$1,'2. Metadata'!C$4,IF(B4388='2. Metadata'!D$1,'2. Metadata'!D$4, IF(B4388='2. Metadata'!E$1,'2. Metadata'!E$4,IF( B4388='2. Metadata'!F$1,'2. Metadata'!F$4,IF(B4388='2. Metadata'!G$1,'2. Metadata'!G$4,IF(B4388='2. Metadata'!H$1,'2. Metadata'!H$4, IF(B4388='2. Metadata'!I$1,'2. Metadata'!I$4, IF(B4388='2. Metadata'!J$1,'2. Metadata'!J$4, IF(B4388='2. Metadata'!K$1,'2. Metadata'!K$4, IF(B4388='2. Metadata'!L$1,'2. Metadata'!L$4, IF(B4388='2. Metadata'!M$1,'2. Metadata'!M$6, IF(B4388='2. Metadata'!N$1,'2. Metadata'!N$6))))))))))))))</f>
        <v>-115.97499999999999</v>
      </c>
      <c r="E4388" s="15" t="s">
        <v>178</v>
      </c>
      <c r="F4388" s="132">
        <v>10.247</v>
      </c>
      <c r="G4388" s="16" t="str">
        <f>IF(ISBLANK(F4388)=TRUE," ",'2. Metadata'!B$14)</f>
        <v>degrees Celsius</v>
      </c>
      <c r="H4388" s="16" t="s">
        <v>178</v>
      </c>
    </row>
    <row r="4389" spans="1:8" ht="15.75" customHeight="1" x14ac:dyDescent="0.2">
      <c r="A4389" s="130">
        <v>39709.229166666664</v>
      </c>
      <c r="B4389" s="9" t="s">
        <v>239</v>
      </c>
      <c r="C4389" s="16">
        <f>IF(ISBLANK(B4389)=TRUE," ", IF(B4389='2. Metadata'!B$1,'2. Metadata'!B$5, IF(B4389='2. Metadata'!C$1,'2. Metadata'!#REF!,IF(B4389='2. Metadata'!D$1,'2. Metadata'!#REF!, IF(B4389='2. Metadata'!E$1,'2. Metadata'!#REF!,IF( B4389='2. Metadata'!F$1,'2. Metadata'!#REF!,IF(B4389='2. Metadata'!G$1,'2. Metadata'!#REF!,IF(B4389='2. Metadata'!H$1,'2. Metadata'!#REF!, IF(B4389='2. Metadata'!I$1,'2. Metadata'!#REF!, IF(B4389='2. Metadata'!J$1,'2. Metadata'!#REF!, IF(B4389='2. Metadata'!K$1,'2. Metadata'!C$3, IF(B4389='2. Metadata'!L$1,'2. Metadata'!D$3, IF(B4389='2. Metadata'!M$1,'2. Metadata'!M$5, IF(B4389='2. Metadata'!N$1,'2. Metadata'!N$5))))))))))))))</f>
        <v>49.690002</v>
      </c>
      <c r="D4389" s="13">
        <f>IF(ISBLANK(B4389)=TRUE," ", IF(B4389='2. Metadata'!B$1,'2. Metadata'!B$6, IF(B4389='2. Metadata'!C$1,'2. Metadata'!C$4,IF(B4389='2. Metadata'!D$1,'2. Metadata'!D$4, IF(B4389='2. Metadata'!E$1,'2. Metadata'!E$4,IF( B4389='2. Metadata'!F$1,'2. Metadata'!F$4,IF(B4389='2. Metadata'!G$1,'2. Metadata'!G$4,IF(B4389='2. Metadata'!H$1,'2. Metadata'!H$4, IF(B4389='2. Metadata'!I$1,'2. Metadata'!I$4, IF(B4389='2. Metadata'!J$1,'2. Metadata'!J$4, IF(B4389='2. Metadata'!K$1,'2. Metadata'!K$4, IF(B4389='2. Metadata'!L$1,'2. Metadata'!L$4, IF(B4389='2. Metadata'!M$1,'2. Metadata'!M$6, IF(B4389='2. Metadata'!N$1,'2. Metadata'!N$6))))))))))))))</f>
        <v>-115.97499999999999</v>
      </c>
      <c r="E4389" s="15" t="s">
        <v>178</v>
      </c>
      <c r="F4389" s="132">
        <v>10.173</v>
      </c>
      <c r="G4389" s="16" t="str">
        <f>IF(ISBLANK(F4389)=TRUE," ",'2. Metadata'!B$14)</f>
        <v>degrees Celsius</v>
      </c>
      <c r="H4389" s="16" t="s">
        <v>178</v>
      </c>
    </row>
    <row r="4390" spans="1:8" ht="15.75" customHeight="1" x14ac:dyDescent="0.2">
      <c r="A4390" s="130">
        <v>39709.239583333336</v>
      </c>
      <c r="B4390" s="9" t="s">
        <v>239</v>
      </c>
      <c r="C4390" s="16">
        <f>IF(ISBLANK(B4390)=TRUE," ", IF(B4390='2. Metadata'!B$1,'2. Metadata'!B$5, IF(B4390='2. Metadata'!C$1,'2. Metadata'!#REF!,IF(B4390='2. Metadata'!D$1,'2. Metadata'!#REF!, IF(B4390='2. Metadata'!E$1,'2. Metadata'!#REF!,IF( B4390='2. Metadata'!F$1,'2. Metadata'!#REF!,IF(B4390='2. Metadata'!G$1,'2. Metadata'!#REF!,IF(B4390='2. Metadata'!H$1,'2. Metadata'!#REF!, IF(B4390='2. Metadata'!I$1,'2. Metadata'!#REF!, IF(B4390='2. Metadata'!J$1,'2. Metadata'!#REF!, IF(B4390='2. Metadata'!K$1,'2. Metadata'!C$3, IF(B4390='2. Metadata'!L$1,'2. Metadata'!D$3, IF(B4390='2. Metadata'!M$1,'2. Metadata'!M$5, IF(B4390='2. Metadata'!N$1,'2. Metadata'!N$5))))))))))))))</f>
        <v>49.690002</v>
      </c>
      <c r="D4390" s="13">
        <f>IF(ISBLANK(B4390)=TRUE," ", IF(B4390='2. Metadata'!B$1,'2. Metadata'!B$6, IF(B4390='2. Metadata'!C$1,'2. Metadata'!C$4,IF(B4390='2. Metadata'!D$1,'2. Metadata'!D$4, IF(B4390='2. Metadata'!E$1,'2. Metadata'!E$4,IF( B4390='2. Metadata'!F$1,'2. Metadata'!F$4,IF(B4390='2. Metadata'!G$1,'2. Metadata'!G$4,IF(B4390='2. Metadata'!H$1,'2. Metadata'!H$4, IF(B4390='2. Metadata'!I$1,'2. Metadata'!I$4, IF(B4390='2. Metadata'!J$1,'2. Metadata'!J$4, IF(B4390='2. Metadata'!K$1,'2. Metadata'!K$4, IF(B4390='2. Metadata'!L$1,'2. Metadata'!L$4, IF(B4390='2. Metadata'!M$1,'2. Metadata'!M$6, IF(B4390='2. Metadata'!N$1,'2. Metadata'!N$6))))))))))))))</f>
        <v>-115.97499999999999</v>
      </c>
      <c r="E4390" s="15" t="s">
        <v>178</v>
      </c>
      <c r="F4390" s="132">
        <v>10.1</v>
      </c>
      <c r="G4390" s="16" t="str">
        <f>IF(ISBLANK(F4390)=TRUE," ",'2. Metadata'!B$14)</f>
        <v>degrees Celsius</v>
      </c>
      <c r="H4390" s="16" t="s">
        <v>178</v>
      </c>
    </row>
    <row r="4391" spans="1:8" ht="15.75" customHeight="1" x14ac:dyDescent="0.2">
      <c r="A4391" s="130">
        <v>39709.25</v>
      </c>
      <c r="B4391" s="9" t="s">
        <v>239</v>
      </c>
      <c r="C4391" s="16">
        <f>IF(ISBLANK(B4391)=TRUE," ", IF(B4391='2. Metadata'!B$1,'2. Metadata'!B$5, IF(B4391='2. Metadata'!C$1,'2. Metadata'!#REF!,IF(B4391='2. Metadata'!D$1,'2. Metadata'!#REF!, IF(B4391='2. Metadata'!E$1,'2. Metadata'!#REF!,IF( B4391='2. Metadata'!F$1,'2. Metadata'!#REF!,IF(B4391='2. Metadata'!G$1,'2. Metadata'!#REF!,IF(B4391='2. Metadata'!H$1,'2. Metadata'!#REF!, IF(B4391='2. Metadata'!I$1,'2. Metadata'!#REF!, IF(B4391='2. Metadata'!J$1,'2. Metadata'!#REF!, IF(B4391='2. Metadata'!K$1,'2. Metadata'!C$3, IF(B4391='2. Metadata'!L$1,'2. Metadata'!D$3, IF(B4391='2. Metadata'!M$1,'2. Metadata'!M$5, IF(B4391='2. Metadata'!N$1,'2. Metadata'!N$5))))))))))))))</f>
        <v>49.690002</v>
      </c>
      <c r="D4391" s="13">
        <f>IF(ISBLANK(B4391)=TRUE," ", IF(B4391='2. Metadata'!B$1,'2. Metadata'!B$6, IF(B4391='2. Metadata'!C$1,'2. Metadata'!C$4,IF(B4391='2. Metadata'!D$1,'2. Metadata'!D$4, IF(B4391='2. Metadata'!E$1,'2. Metadata'!E$4,IF( B4391='2. Metadata'!F$1,'2. Metadata'!F$4,IF(B4391='2. Metadata'!G$1,'2. Metadata'!G$4,IF(B4391='2. Metadata'!H$1,'2. Metadata'!H$4, IF(B4391='2. Metadata'!I$1,'2. Metadata'!I$4, IF(B4391='2. Metadata'!J$1,'2. Metadata'!J$4, IF(B4391='2. Metadata'!K$1,'2. Metadata'!K$4, IF(B4391='2. Metadata'!L$1,'2. Metadata'!L$4, IF(B4391='2. Metadata'!M$1,'2. Metadata'!M$6, IF(B4391='2. Metadata'!N$1,'2. Metadata'!N$6))))))))))))))</f>
        <v>-115.97499999999999</v>
      </c>
      <c r="E4391" s="15" t="s">
        <v>178</v>
      </c>
      <c r="F4391" s="132">
        <v>10.026</v>
      </c>
      <c r="G4391" s="16" t="str">
        <f>IF(ISBLANK(F4391)=TRUE," ",'2. Metadata'!B$14)</f>
        <v>degrees Celsius</v>
      </c>
      <c r="H4391" s="16" t="s">
        <v>178</v>
      </c>
    </row>
    <row r="4392" spans="1:8" ht="15.75" customHeight="1" x14ac:dyDescent="0.2">
      <c r="A4392" s="130">
        <v>39709.260416666664</v>
      </c>
      <c r="B4392" s="9" t="s">
        <v>239</v>
      </c>
      <c r="C4392" s="16">
        <f>IF(ISBLANK(B4392)=TRUE," ", IF(B4392='2. Metadata'!B$1,'2. Metadata'!B$5, IF(B4392='2. Metadata'!C$1,'2. Metadata'!#REF!,IF(B4392='2. Metadata'!D$1,'2. Metadata'!#REF!, IF(B4392='2. Metadata'!E$1,'2. Metadata'!#REF!,IF( B4392='2. Metadata'!F$1,'2. Metadata'!#REF!,IF(B4392='2. Metadata'!G$1,'2. Metadata'!#REF!,IF(B4392='2. Metadata'!H$1,'2. Metadata'!#REF!, IF(B4392='2. Metadata'!I$1,'2. Metadata'!#REF!, IF(B4392='2. Metadata'!J$1,'2. Metadata'!#REF!, IF(B4392='2. Metadata'!K$1,'2. Metadata'!C$3, IF(B4392='2. Metadata'!L$1,'2. Metadata'!D$3, IF(B4392='2. Metadata'!M$1,'2. Metadata'!M$5, IF(B4392='2. Metadata'!N$1,'2. Metadata'!N$5))))))))))))))</f>
        <v>49.690002</v>
      </c>
      <c r="D4392" s="13">
        <f>IF(ISBLANK(B4392)=TRUE," ", IF(B4392='2. Metadata'!B$1,'2. Metadata'!B$6, IF(B4392='2. Metadata'!C$1,'2. Metadata'!C$4,IF(B4392='2. Metadata'!D$1,'2. Metadata'!D$4, IF(B4392='2. Metadata'!E$1,'2. Metadata'!E$4,IF( B4392='2. Metadata'!F$1,'2. Metadata'!F$4,IF(B4392='2. Metadata'!G$1,'2. Metadata'!G$4,IF(B4392='2. Metadata'!H$1,'2. Metadata'!H$4, IF(B4392='2. Metadata'!I$1,'2. Metadata'!I$4, IF(B4392='2. Metadata'!J$1,'2. Metadata'!J$4, IF(B4392='2. Metadata'!K$1,'2. Metadata'!K$4, IF(B4392='2. Metadata'!L$1,'2. Metadata'!L$4, IF(B4392='2. Metadata'!M$1,'2. Metadata'!M$6, IF(B4392='2. Metadata'!N$1,'2. Metadata'!N$6))))))))))))))</f>
        <v>-115.97499999999999</v>
      </c>
      <c r="E4392" s="15" t="s">
        <v>178</v>
      </c>
      <c r="F4392" s="132">
        <v>9.952</v>
      </c>
      <c r="G4392" s="16" t="str">
        <f>IF(ISBLANK(F4392)=TRUE," ",'2. Metadata'!B$14)</f>
        <v>degrees Celsius</v>
      </c>
      <c r="H4392" s="16" t="s">
        <v>178</v>
      </c>
    </row>
    <row r="4393" spans="1:8" ht="15.75" customHeight="1" x14ac:dyDescent="0.2">
      <c r="A4393" s="130">
        <v>39709.270833333336</v>
      </c>
      <c r="B4393" s="9" t="s">
        <v>239</v>
      </c>
      <c r="C4393" s="16">
        <f>IF(ISBLANK(B4393)=TRUE," ", IF(B4393='2. Metadata'!B$1,'2. Metadata'!B$5, IF(B4393='2. Metadata'!C$1,'2. Metadata'!#REF!,IF(B4393='2. Metadata'!D$1,'2. Metadata'!#REF!, IF(B4393='2. Metadata'!E$1,'2. Metadata'!#REF!,IF( B4393='2. Metadata'!F$1,'2. Metadata'!#REF!,IF(B4393='2. Metadata'!G$1,'2. Metadata'!#REF!,IF(B4393='2. Metadata'!H$1,'2. Metadata'!#REF!, IF(B4393='2. Metadata'!I$1,'2. Metadata'!#REF!, IF(B4393='2. Metadata'!J$1,'2. Metadata'!#REF!, IF(B4393='2. Metadata'!K$1,'2. Metadata'!C$3, IF(B4393='2. Metadata'!L$1,'2. Metadata'!D$3, IF(B4393='2. Metadata'!M$1,'2. Metadata'!M$5, IF(B4393='2. Metadata'!N$1,'2. Metadata'!N$5))))))))))))))</f>
        <v>49.690002</v>
      </c>
      <c r="D4393" s="13">
        <f>IF(ISBLANK(B4393)=TRUE," ", IF(B4393='2. Metadata'!B$1,'2. Metadata'!B$6, IF(B4393='2. Metadata'!C$1,'2. Metadata'!C$4,IF(B4393='2. Metadata'!D$1,'2. Metadata'!D$4, IF(B4393='2. Metadata'!E$1,'2. Metadata'!E$4,IF( B4393='2. Metadata'!F$1,'2. Metadata'!F$4,IF(B4393='2. Metadata'!G$1,'2. Metadata'!G$4,IF(B4393='2. Metadata'!H$1,'2. Metadata'!H$4, IF(B4393='2. Metadata'!I$1,'2. Metadata'!I$4, IF(B4393='2. Metadata'!J$1,'2. Metadata'!J$4, IF(B4393='2. Metadata'!K$1,'2. Metadata'!K$4, IF(B4393='2. Metadata'!L$1,'2. Metadata'!L$4, IF(B4393='2. Metadata'!M$1,'2. Metadata'!M$6, IF(B4393='2. Metadata'!N$1,'2. Metadata'!N$6))))))))))))))</f>
        <v>-115.97499999999999</v>
      </c>
      <c r="E4393" s="15" t="s">
        <v>178</v>
      </c>
      <c r="F4393" s="132">
        <v>9.8789999999999996</v>
      </c>
      <c r="G4393" s="16" t="str">
        <f>IF(ISBLANK(F4393)=TRUE," ",'2. Metadata'!B$14)</f>
        <v>degrees Celsius</v>
      </c>
      <c r="H4393" s="16" t="s">
        <v>178</v>
      </c>
    </row>
    <row r="4394" spans="1:8" ht="15.75" customHeight="1" x14ac:dyDescent="0.2">
      <c r="A4394" s="130">
        <v>39709.28125</v>
      </c>
      <c r="B4394" s="9" t="s">
        <v>239</v>
      </c>
      <c r="C4394" s="16">
        <f>IF(ISBLANK(B4394)=TRUE," ", IF(B4394='2. Metadata'!B$1,'2. Metadata'!B$5, IF(B4394='2. Metadata'!C$1,'2. Metadata'!#REF!,IF(B4394='2. Metadata'!D$1,'2. Metadata'!#REF!, IF(B4394='2. Metadata'!E$1,'2. Metadata'!#REF!,IF( B4394='2. Metadata'!F$1,'2. Metadata'!#REF!,IF(B4394='2. Metadata'!G$1,'2. Metadata'!#REF!,IF(B4394='2. Metadata'!H$1,'2. Metadata'!#REF!, IF(B4394='2. Metadata'!I$1,'2. Metadata'!#REF!, IF(B4394='2. Metadata'!J$1,'2. Metadata'!#REF!, IF(B4394='2. Metadata'!K$1,'2. Metadata'!C$3, IF(B4394='2. Metadata'!L$1,'2. Metadata'!D$3, IF(B4394='2. Metadata'!M$1,'2. Metadata'!M$5, IF(B4394='2. Metadata'!N$1,'2. Metadata'!N$5))))))))))))))</f>
        <v>49.690002</v>
      </c>
      <c r="D4394" s="13">
        <f>IF(ISBLANK(B4394)=TRUE," ", IF(B4394='2. Metadata'!B$1,'2. Metadata'!B$6, IF(B4394='2. Metadata'!C$1,'2. Metadata'!C$4,IF(B4394='2. Metadata'!D$1,'2. Metadata'!D$4, IF(B4394='2. Metadata'!E$1,'2. Metadata'!E$4,IF( B4394='2. Metadata'!F$1,'2. Metadata'!F$4,IF(B4394='2. Metadata'!G$1,'2. Metadata'!G$4,IF(B4394='2. Metadata'!H$1,'2. Metadata'!H$4, IF(B4394='2. Metadata'!I$1,'2. Metadata'!I$4, IF(B4394='2. Metadata'!J$1,'2. Metadata'!J$4, IF(B4394='2. Metadata'!K$1,'2. Metadata'!K$4, IF(B4394='2. Metadata'!L$1,'2. Metadata'!L$4, IF(B4394='2. Metadata'!M$1,'2. Metadata'!M$6, IF(B4394='2. Metadata'!N$1,'2. Metadata'!N$6))))))))))))))</f>
        <v>-115.97499999999999</v>
      </c>
      <c r="E4394" s="15" t="s">
        <v>178</v>
      </c>
      <c r="F4394" s="132">
        <v>9.8049999999999997</v>
      </c>
      <c r="G4394" s="16" t="str">
        <f>IF(ISBLANK(F4394)=TRUE," ",'2. Metadata'!B$14)</f>
        <v>degrees Celsius</v>
      </c>
      <c r="H4394" s="16" t="s">
        <v>178</v>
      </c>
    </row>
    <row r="4395" spans="1:8" ht="15.75" customHeight="1" x14ac:dyDescent="0.2">
      <c r="A4395" s="130">
        <v>39709.291666666664</v>
      </c>
      <c r="B4395" s="9" t="s">
        <v>239</v>
      </c>
      <c r="C4395" s="16">
        <f>IF(ISBLANK(B4395)=TRUE," ", IF(B4395='2. Metadata'!B$1,'2. Metadata'!B$5, IF(B4395='2. Metadata'!C$1,'2. Metadata'!#REF!,IF(B4395='2. Metadata'!D$1,'2. Metadata'!#REF!, IF(B4395='2. Metadata'!E$1,'2. Metadata'!#REF!,IF( B4395='2. Metadata'!F$1,'2. Metadata'!#REF!,IF(B4395='2. Metadata'!G$1,'2. Metadata'!#REF!,IF(B4395='2. Metadata'!H$1,'2. Metadata'!#REF!, IF(B4395='2. Metadata'!I$1,'2. Metadata'!#REF!, IF(B4395='2. Metadata'!J$1,'2. Metadata'!#REF!, IF(B4395='2. Metadata'!K$1,'2. Metadata'!C$3, IF(B4395='2. Metadata'!L$1,'2. Metadata'!D$3, IF(B4395='2. Metadata'!M$1,'2. Metadata'!M$5, IF(B4395='2. Metadata'!N$1,'2. Metadata'!N$5))))))))))))))</f>
        <v>49.690002</v>
      </c>
      <c r="D4395" s="13">
        <f>IF(ISBLANK(B4395)=TRUE," ", IF(B4395='2. Metadata'!B$1,'2. Metadata'!B$6, IF(B4395='2. Metadata'!C$1,'2. Metadata'!C$4,IF(B4395='2. Metadata'!D$1,'2. Metadata'!D$4, IF(B4395='2. Metadata'!E$1,'2. Metadata'!E$4,IF( B4395='2. Metadata'!F$1,'2. Metadata'!F$4,IF(B4395='2. Metadata'!G$1,'2. Metadata'!G$4,IF(B4395='2. Metadata'!H$1,'2. Metadata'!H$4, IF(B4395='2. Metadata'!I$1,'2. Metadata'!I$4, IF(B4395='2. Metadata'!J$1,'2. Metadata'!J$4, IF(B4395='2. Metadata'!K$1,'2. Metadata'!K$4, IF(B4395='2. Metadata'!L$1,'2. Metadata'!L$4, IF(B4395='2. Metadata'!M$1,'2. Metadata'!M$6, IF(B4395='2. Metadata'!N$1,'2. Metadata'!N$6))))))))))))))</f>
        <v>-115.97499999999999</v>
      </c>
      <c r="E4395" s="15" t="s">
        <v>178</v>
      </c>
      <c r="F4395" s="132">
        <v>9.7309999999999999</v>
      </c>
      <c r="G4395" s="16" t="str">
        <f>IF(ISBLANK(F4395)=TRUE," ",'2. Metadata'!B$14)</f>
        <v>degrees Celsius</v>
      </c>
      <c r="H4395" s="16" t="s">
        <v>178</v>
      </c>
    </row>
    <row r="4396" spans="1:8" ht="15.75" customHeight="1" x14ac:dyDescent="0.2">
      <c r="A4396" s="130">
        <v>39709.302083333336</v>
      </c>
      <c r="B4396" s="9" t="s">
        <v>239</v>
      </c>
      <c r="C4396" s="16">
        <f>IF(ISBLANK(B4396)=TRUE," ", IF(B4396='2. Metadata'!B$1,'2. Metadata'!B$5, IF(B4396='2. Metadata'!C$1,'2. Metadata'!#REF!,IF(B4396='2. Metadata'!D$1,'2. Metadata'!#REF!, IF(B4396='2. Metadata'!E$1,'2. Metadata'!#REF!,IF( B4396='2. Metadata'!F$1,'2. Metadata'!#REF!,IF(B4396='2. Metadata'!G$1,'2. Metadata'!#REF!,IF(B4396='2. Metadata'!H$1,'2. Metadata'!#REF!, IF(B4396='2. Metadata'!I$1,'2. Metadata'!#REF!, IF(B4396='2. Metadata'!J$1,'2. Metadata'!#REF!, IF(B4396='2. Metadata'!K$1,'2. Metadata'!C$3, IF(B4396='2. Metadata'!L$1,'2. Metadata'!D$3, IF(B4396='2. Metadata'!M$1,'2. Metadata'!M$5, IF(B4396='2. Metadata'!N$1,'2. Metadata'!N$5))))))))))))))</f>
        <v>49.690002</v>
      </c>
      <c r="D4396" s="13">
        <f>IF(ISBLANK(B4396)=TRUE," ", IF(B4396='2. Metadata'!B$1,'2. Metadata'!B$6, IF(B4396='2. Metadata'!C$1,'2. Metadata'!C$4,IF(B4396='2. Metadata'!D$1,'2. Metadata'!D$4, IF(B4396='2. Metadata'!E$1,'2. Metadata'!E$4,IF( B4396='2. Metadata'!F$1,'2. Metadata'!F$4,IF(B4396='2. Metadata'!G$1,'2. Metadata'!G$4,IF(B4396='2. Metadata'!H$1,'2. Metadata'!H$4, IF(B4396='2. Metadata'!I$1,'2. Metadata'!I$4, IF(B4396='2. Metadata'!J$1,'2. Metadata'!J$4, IF(B4396='2. Metadata'!K$1,'2. Metadata'!K$4, IF(B4396='2. Metadata'!L$1,'2. Metadata'!L$4, IF(B4396='2. Metadata'!M$1,'2. Metadata'!M$6, IF(B4396='2. Metadata'!N$1,'2. Metadata'!N$6))))))))))))))</f>
        <v>-115.97499999999999</v>
      </c>
      <c r="E4396" s="15" t="s">
        <v>178</v>
      </c>
      <c r="F4396" s="132">
        <v>9.657</v>
      </c>
      <c r="G4396" s="16" t="str">
        <f>IF(ISBLANK(F4396)=TRUE," ",'2. Metadata'!B$14)</f>
        <v>degrees Celsius</v>
      </c>
      <c r="H4396" s="16" t="s">
        <v>178</v>
      </c>
    </row>
    <row r="4397" spans="1:8" ht="15.75" customHeight="1" x14ac:dyDescent="0.2">
      <c r="A4397" s="130">
        <v>39709.3125</v>
      </c>
      <c r="B4397" s="9" t="s">
        <v>239</v>
      </c>
      <c r="C4397" s="16">
        <f>IF(ISBLANK(B4397)=TRUE," ", IF(B4397='2. Metadata'!B$1,'2. Metadata'!B$5, IF(B4397='2. Metadata'!C$1,'2. Metadata'!#REF!,IF(B4397='2. Metadata'!D$1,'2. Metadata'!#REF!, IF(B4397='2. Metadata'!E$1,'2. Metadata'!#REF!,IF( B4397='2. Metadata'!F$1,'2. Metadata'!#REF!,IF(B4397='2. Metadata'!G$1,'2. Metadata'!#REF!,IF(B4397='2. Metadata'!H$1,'2. Metadata'!#REF!, IF(B4397='2. Metadata'!I$1,'2. Metadata'!#REF!, IF(B4397='2. Metadata'!J$1,'2. Metadata'!#REF!, IF(B4397='2. Metadata'!K$1,'2. Metadata'!C$3, IF(B4397='2. Metadata'!L$1,'2. Metadata'!D$3, IF(B4397='2. Metadata'!M$1,'2. Metadata'!M$5, IF(B4397='2. Metadata'!N$1,'2. Metadata'!N$5))))))))))))))</f>
        <v>49.690002</v>
      </c>
      <c r="D4397" s="13">
        <f>IF(ISBLANK(B4397)=TRUE," ", IF(B4397='2. Metadata'!B$1,'2. Metadata'!B$6, IF(B4397='2. Metadata'!C$1,'2. Metadata'!C$4,IF(B4397='2. Metadata'!D$1,'2. Metadata'!D$4, IF(B4397='2. Metadata'!E$1,'2. Metadata'!E$4,IF( B4397='2. Metadata'!F$1,'2. Metadata'!F$4,IF(B4397='2. Metadata'!G$1,'2. Metadata'!G$4,IF(B4397='2. Metadata'!H$1,'2. Metadata'!H$4, IF(B4397='2. Metadata'!I$1,'2. Metadata'!I$4, IF(B4397='2. Metadata'!J$1,'2. Metadata'!J$4, IF(B4397='2. Metadata'!K$1,'2. Metadata'!K$4, IF(B4397='2. Metadata'!L$1,'2. Metadata'!L$4, IF(B4397='2. Metadata'!M$1,'2. Metadata'!M$6, IF(B4397='2. Metadata'!N$1,'2. Metadata'!N$6))))))))))))))</f>
        <v>-115.97499999999999</v>
      </c>
      <c r="E4397" s="15" t="s">
        <v>178</v>
      </c>
      <c r="F4397" s="132">
        <v>9.5830000000000002</v>
      </c>
      <c r="G4397" s="16" t="str">
        <f>IF(ISBLANK(F4397)=TRUE," ",'2. Metadata'!B$14)</f>
        <v>degrees Celsius</v>
      </c>
      <c r="H4397" s="16" t="s">
        <v>178</v>
      </c>
    </row>
    <row r="4398" spans="1:8" ht="15.75" customHeight="1" x14ac:dyDescent="0.2">
      <c r="A4398" s="130">
        <v>39709.322916666664</v>
      </c>
      <c r="B4398" s="9" t="s">
        <v>239</v>
      </c>
      <c r="C4398" s="16">
        <f>IF(ISBLANK(B4398)=TRUE," ", IF(B4398='2. Metadata'!B$1,'2. Metadata'!B$5, IF(B4398='2. Metadata'!C$1,'2. Metadata'!#REF!,IF(B4398='2. Metadata'!D$1,'2. Metadata'!#REF!, IF(B4398='2. Metadata'!E$1,'2. Metadata'!#REF!,IF( B4398='2. Metadata'!F$1,'2. Metadata'!#REF!,IF(B4398='2. Metadata'!G$1,'2. Metadata'!#REF!,IF(B4398='2. Metadata'!H$1,'2. Metadata'!#REF!, IF(B4398='2. Metadata'!I$1,'2. Metadata'!#REF!, IF(B4398='2. Metadata'!J$1,'2. Metadata'!#REF!, IF(B4398='2. Metadata'!K$1,'2. Metadata'!C$3, IF(B4398='2. Metadata'!L$1,'2. Metadata'!D$3, IF(B4398='2. Metadata'!M$1,'2. Metadata'!M$5, IF(B4398='2. Metadata'!N$1,'2. Metadata'!N$5))))))))))))))</f>
        <v>49.690002</v>
      </c>
      <c r="D4398" s="13">
        <f>IF(ISBLANK(B4398)=TRUE," ", IF(B4398='2. Metadata'!B$1,'2. Metadata'!B$6, IF(B4398='2. Metadata'!C$1,'2. Metadata'!C$4,IF(B4398='2. Metadata'!D$1,'2. Metadata'!D$4, IF(B4398='2. Metadata'!E$1,'2. Metadata'!E$4,IF( B4398='2. Metadata'!F$1,'2. Metadata'!F$4,IF(B4398='2. Metadata'!G$1,'2. Metadata'!G$4,IF(B4398='2. Metadata'!H$1,'2. Metadata'!H$4, IF(B4398='2. Metadata'!I$1,'2. Metadata'!I$4, IF(B4398='2. Metadata'!J$1,'2. Metadata'!J$4, IF(B4398='2. Metadata'!K$1,'2. Metadata'!K$4, IF(B4398='2. Metadata'!L$1,'2. Metadata'!L$4, IF(B4398='2. Metadata'!M$1,'2. Metadata'!M$6, IF(B4398='2. Metadata'!N$1,'2. Metadata'!N$6))))))))))))))</f>
        <v>-115.97499999999999</v>
      </c>
      <c r="E4398" s="15" t="s">
        <v>178</v>
      </c>
      <c r="F4398" s="132">
        <v>9.5090000000000003</v>
      </c>
      <c r="G4398" s="16" t="str">
        <f>IF(ISBLANK(F4398)=TRUE," ",'2. Metadata'!B$14)</f>
        <v>degrees Celsius</v>
      </c>
      <c r="H4398" s="16" t="s">
        <v>178</v>
      </c>
    </row>
    <row r="4399" spans="1:8" ht="15.75" customHeight="1" x14ac:dyDescent="0.2">
      <c r="A4399" s="130">
        <v>39709.333333333336</v>
      </c>
      <c r="B4399" s="9" t="s">
        <v>239</v>
      </c>
      <c r="C4399" s="16">
        <f>IF(ISBLANK(B4399)=TRUE," ", IF(B4399='2. Metadata'!B$1,'2. Metadata'!B$5, IF(B4399='2. Metadata'!C$1,'2. Metadata'!#REF!,IF(B4399='2. Metadata'!D$1,'2. Metadata'!#REF!, IF(B4399='2. Metadata'!E$1,'2. Metadata'!#REF!,IF( B4399='2. Metadata'!F$1,'2. Metadata'!#REF!,IF(B4399='2. Metadata'!G$1,'2. Metadata'!#REF!,IF(B4399='2. Metadata'!H$1,'2. Metadata'!#REF!, IF(B4399='2. Metadata'!I$1,'2. Metadata'!#REF!, IF(B4399='2. Metadata'!J$1,'2. Metadata'!#REF!, IF(B4399='2. Metadata'!K$1,'2. Metadata'!C$3, IF(B4399='2. Metadata'!L$1,'2. Metadata'!D$3, IF(B4399='2. Metadata'!M$1,'2. Metadata'!M$5, IF(B4399='2. Metadata'!N$1,'2. Metadata'!N$5))))))))))))))</f>
        <v>49.690002</v>
      </c>
      <c r="D4399" s="13">
        <f>IF(ISBLANK(B4399)=TRUE," ", IF(B4399='2. Metadata'!B$1,'2. Metadata'!B$6, IF(B4399='2. Metadata'!C$1,'2. Metadata'!C$4,IF(B4399='2. Metadata'!D$1,'2. Metadata'!D$4, IF(B4399='2. Metadata'!E$1,'2. Metadata'!E$4,IF( B4399='2. Metadata'!F$1,'2. Metadata'!F$4,IF(B4399='2. Metadata'!G$1,'2. Metadata'!G$4,IF(B4399='2. Metadata'!H$1,'2. Metadata'!H$4, IF(B4399='2. Metadata'!I$1,'2. Metadata'!I$4, IF(B4399='2. Metadata'!J$1,'2. Metadata'!J$4, IF(B4399='2. Metadata'!K$1,'2. Metadata'!K$4, IF(B4399='2. Metadata'!L$1,'2. Metadata'!L$4, IF(B4399='2. Metadata'!M$1,'2. Metadata'!M$6, IF(B4399='2. Metadata'!N$1,'2. Metadata'!N$6))))))))))))))</f>
        <v>-115.97499999999999</v>
      </c>
      <c r="E4399" s="15" t="s">
        <v>178</v>
      </c>
      <c r="F4399" s="132">
        <v>9.4350000000000005</v>
      </c>
      <c r="G4399" s="16" t="str">
        <f>IF(ISBLANK(F4399)=TRUE," ",'2. Metadata'!B$14)</f>
        <v>degrees Celsius</v>
      </c>
      <c r="H4399" s="16" t="s">
        <v>178</v>
      </c>
    </row>
    <row r="4400" spans="1:8" ht="15.75" customHeight="1" x14ac:dyDescent="0.2">
      <c r="A4400" s="130">
        <v>39709.34375</v>
      </c>
      <c r="B4400" s="9" t="s">
        <v>239</v>
      </c>
      <c r="C4400" s="16">
        <f>IF(ISBLANK(B4400)=TRUE," ", IF(B4400='2. Metadata'!B$1,'2. Metadata'!B$5, IF(B4400='2. Metadata'!C$1,'2. Metadata'!#REF!,IF(B4400='2. Metadata'!D$1,'2. Metadata'!#REF!, IF(B4400='2. Metadata'!E$1,'2. Metadata'!#REF!,IF( B4400='2. Metadata'!F$1,'2. Metadata'!#REF!,IF(B4400='2. Metadata'!G$1,'2. Metadata'!#REF!,IF(B4400='2. Metadata'!H$1,'2. Metadata'!#REF!, IF(B4400='2. Metadata'!I$1,'2. Metadata'!#REF!, IF(B4400='2. Metadata'!J$1,'2. Metadata'!#REF!, IF(B4400='2. Metadata'!K$1,'2. Metadata'!C$3, IF(B4400='2. Metadata'!L$1,'2. Metadata'!D$3, IF(B4400='2. Metadata'!M$1,'2. Metadata'!M$5, IF(B4400='2. Metadata'!N$1,'2. Metadata'!N$5))))))))))))))</f>
        <v>49.690002</v>
      </c>
      <c r="D4400" s="13">
        <f>IF(ISBLANK(B4400)=TRUE," ", IF(B4400='2. Metadata'!B$1,'2. Metadata'!B$6, IF(B4400='2. Metadata'!C$1,'2. Metadata'!C$4,IF(B4400='2. Metadata'!D$1,'2. Metadata'!D$4, IF(B4400='2. Metadata'!E$1,'2. Metadata'!E$4,IF( B4400='2. Metadata'!F$1,'2. Metadata'!F$4,IF(B4400='2. Metadata'!G$1,'2. Metadata'!G$4,IF(B4400='2. Metadata'!H$1,'2. Metadata'!H$4, IF(B4400='2. Metadata'!I$1,'2. Metadata'!I$4, IF(B4400='2. Metadata'!J$1,'2. Metadata'!J$4, IF(B4400='2. Metadata'!K$1,'2. Metadata'!K$4, IF(B4400='2. Metadata'!L$1,'2. Metadata'!L$4, IF(B4400='2. Metadata'!M$1,'2. Metadata'!M$6, IF(B4400='2. Metadata'!N$1,'2. Metadata'!N$6))))))))))))))</f>
        <v>-115.97499999999999</v>
      </c>
      <c r="E4400" s="15" t="s">
        <v>178</v>
      </c>
      <c r="F4400" s="132">
        <v>9.3610000000000007</v>
      </c>
      <c r="G4400" s="16" t="str">
        <f>IF(ISBLANK(F4400)=TRUE," ",'2. Metadata'!B$14)</f>
        <v>degrees Celsius</v>
      </c>
      <c r="H4400" s="16" t="s">
        <v>178</v>
      </c>
    </row>
    <row r="4401" spans="1:8" ht="15.75" customHeight="1" x14ac:dyDescent="0.2">
      <c r="A4401" s="130">
        <v>39709.354166666664</v>
      </c>
      <c r="B4401" s="9" t="s">
        <v>239</v>
      </c>
      <c r="C4401" s="16">
        <f>IF(ISBLANK(B4401)=TRUE," ", IF(B4401='2. Metadata'!B$1,'2. Metadata'!B$5, IF(B4401='2. Metadata'!C$1,'2. Metadata'!#REF!,IF(B4401='2. Metadata'!D$1,'2. Metadata'!#REF!, IF(B4401='2. Metadata'!E$1,'2. Metadata'!#REF!,IF( B4401='2. Metadata'!F$1,'2. Metadata'!#REF!,IF(B4401='2. Metadata'!G$1,'2. Metadata'!#REF!,IF(B4401='2. Metadata'!H$1,'2. Metadata'!#REF!, IF(B4401='2. Metadata'!I$1,'2. Metadata'!#REF!, IF(B4401='2. Metadata'!J$1,'2. Metadata'!#REF!, IF(B4401='2. Metadata'!K$1,'2. Metadata'!C$3, IF(B4401='2. Metadata'!L$1,'2. Metadata'!D$3, IF(B4401='2. Metadata'!M$1,'2. Metadata'!M$5, IF(B4401='2. Metadata'!N$1,'2. Metadata'!N$5))))))))))))))</f>
        <v>49.690002</v>
      </c>
      <c r="D4401" s="13">
        <f>IF(ISBLANK(B4401)=TRUE," ", IF(B4401='2. Metadata'!B$1,'2. Metadata'!B$6, IF(B4401='2. Metadata'!C$1,'2. Metadata'!C$4,IF(B4401='2. Metadata'!D$1,'2. Metadata'!D$4, IF(B4401='2. Metadata'!E$1,'2. Metadata'!E$4,IF( B4401='2. Metadata'!F$1,'2. Metadata'!F$4,IF(B4401='2. Metadata'!G$1,'2. Metadata'!G$4,IF(B4401='2. Metadata'!H$1,'2. Metadata'!H$4, IF(B4401='2. Metadata'!I$1,'2. Metadata'!I$4, IF(B4401='2. Metadata'!J$1,'2. Metadata'!J$4, IF(B4401='2. Metadata'!K$1,'2. Metadata'!K$4, IF(B4401='2. Metadata'!L$1,'2. Metadata'!L$4, IF(B4401='2. Metadata'!M$1,'2. Metadata'!M$6, IF(B4401='2. Metadata'!N$1,'2. Metadata'!N$6))))))))))))))</f>
        <v>-115.97499999999999</v>
      </c>
      <c r="E4401" s="15" t="s">
        <v>178</v>
      </c>
      <c r="F4401" s="132">
        <v>9.3360000000000003</v>
      </c>
      <c r="G4401" s="16" t="str">
        <f>IF(ISBLANK(F4401)=TRUE," ",'2. Metadata'!B$14)</f>
        <v>degrees Celsius</v>
      </c>
      <c r="H4401" s="16" t="s">
        <v>178</v>
      </c>
    </row>
    <row r="4402" spans="1:8" ht="15.75" customHeight="1" x14ac:dyDescent="0.2">
      <c r="A4402" s="130">
        <v>39709.364583333336</v>
      </c>
      <c r="B4402" s="9" t="s">
        <v>239</v>
      </c>
      <c r="C4402" s="16">
        <f>IF(ISBLANK(B4402)=TRUE," ", IF(B4402='2. Metadata'!B$1,'2. Metadata'!B$5, IF(B4402='2. Metadata'!C$1,'2. Metadata'!#REF!,IF(B4402='2. Metadata'!D$1,'2. Metadata'!#REF!, IF(B4402='2. Metadata'!E$1,'2. Metadata'!#REF!,IF( B4402='2. Metadata'!F$1,'2. Metadata'!#REF!,IF(B4402='2. Metadata'!G$1,'2. Metadata'!#REF!,IF(B4402='2. Metadata'!H$1,'2. Metadata'!#REF!, IF(B4402='2. Metadata'!I$1,'2. Metadata'!#REF!, IF(B4402='2. Metadata'!J$1,'2. Metadata'!#REF!, IF(B4402='2. Metadata'!K$1,'2. Metadata'!C$3, IF(B4402='2. Metadata'!L$1,'2. Metadata'!D$3, IF(B4402='2. Metadata'!M$1,'2. Metadata'!M$5, IF(B4402='2. Metadata'!N$1,'2. Metadata'!N$5))))))))))))))</f>
        <v>49.690002</v>
      </c>
      <c r="D4402" s="13">
        <f>IF(ISBLANK(B4402)=TRUE," ", IF(B4402='2. Metadata'!B$1,'2. Metadata'!B$6, IF(B4402='2. Metadata'!C$1,'2. Metadata'!C$4,IF(B4402='2. Metadata'!D$1,'2. Metadata'!D$4, IF(B4402='2. Metadata'!E$1,'2. Metadata'!E$4,IF( B4402='2. Metadata'!F$1,'2. Metadata'!F$4,IF(B4402='2. Metadata'!G$1,'2. Metadata'!G$4,IF(B4402='2. Metadata'!H$1,'2. Metadata'!H$4, IF(B4402='2. Metadata'!I$1,'2. Metadata'!I$4, IF(B4402='2. Metadata'!J$1,'2. Metadata'!J$4, IF(B4402='2. Metadata'!K$1,'2. Metadata'!K$4, IF(B4402='2. Metadata'!L$1,'2. Metadata'!L$4, IF(B4402='2. Metadata'!M$1,'2. Metadata'!M$6, IF(B4402='2. Metadata'!N$1,'2. Metadata'!N$6))))))))))))))</f>
        <v>-115.97499999999999</v>
      </c>
      <c r="E4402" s="15" t="s">
        <v>178</v>
      </c>
      <c r="F4402" s="132">
        <v>9.2620000000000005</v>
      </c>
      <c r="G4402" s="16" t="str">
        <f>IF(ISBLANK(F4402)=TRUE," ",'2. Metadata'!B$14)</f>
        <v>degrees Celsius</v>
      </c>
      <c r="H4402" s="16" t="s">
        <v>178</v>
      </c>
    </row>
    <row r="4403" spans="1:8" ht="15.75" customHeight="1" x14ac:dyDescent="0.2">
      <c r="A4403" s="130">
        <v>39709.375</v>
      </c>
      <c r="B4403" s="9" t="s">
        <v>239</v>
      </c>
      <c r="C4403" s="16">
        <f>IF(ISBLANK(B4403)=TRUE," ", IF(B4403='2. Metadata'!B$1,'2. Metadata'!B$5, IF(B4403='2. Metadata'!C$1,'2. Metadata'!#REF!,IF(B4403='2. Metadata'!D$1,'2. Metadata'!#REF!, IF(B4403='2. Metadata'!E$1,'2. Metadata'!#REF!,IF( B4403='2. Metadata'!F$1,'2. Metadata'!#REF!,IF(B4403='2. Metadata'!G$1,'2. Metadata'!#REF!,IF(B4403='2. Metadata'!H$1,'2. Metadata'!#REF!, IF(B4403='2. Metadata'!I$1,'2. Metadata'!#REF!, IF(B4403='2. Metadata'!J$1,'2. Metadata'!#REF!, IF(B4403='2. Metadata'!K$1,'2. Metadata'!C$3, IF(B4403='2. Metadata'!L$1,'2. Metadata'!D$3, IF(B4403='2. Metadata'!M$1,'2. Metadata'!M$5, IF(B4403='2. Metadata'!N$1,'2. Metadata'!N$5))))))))))))))</f>
        <v>49.690002</v>
      </c>
      <c r="D4403" s="13">
        <f>IF(ISBLANK(B4403)=TRUE," ", IF(B4403='2. Metadata'!B$1,'2. Metadata'!B$6, IF(B4403='2. Metadata'!C$1,'2. Metadata'!C$4,IF(B4403='2. Metadata'!D$1,'2. Metadata'!D$4, IF(B4403='2. Metadata'!E$1,'2. Metadata'!E$4,IF( B4403='2. Metadata'!F$1,'2. Metadata'!F$4,IF(B4403='2. Metadata'!G$1,'2. Metadata'!G$4,IF(B4403='2. Metadata'!H$1,'2. Metadata'!H$4, IF(B4403='2. Metadata'!I$1,'2. Metadata'!I$4, IF(B4403='2. Metadata'!J$1,'2. Metadata'!J$4, IF(B4403='2. Metadata'!K$1,'2. Metadata'!K$4, IF(B4403='2. Metadata'!L$1,'2. Metadata'!L$4, IF(B4403='2. Metadata'!M$1,'2. Metadata'!M$6, IF(B4403='2. Metadata'!N$1,'2. Metadata'!N$6))))))))))))))</f>
        <v>-115.97499999999999</v>
      </c>
      <c r="E4403" s="15" t="s">
        <v>178</v>
      </c>
      <c r="F4403" s="132">
        <v>9.2129999999999992</v>
      </c>
      <c r="G4403" s="16" t="str">
        <f>IF(ISBLANK(F4403)=TRUE," ",'2. Metadata'!B$14)</f>
        <v>degrees Celsius</v>
      </c>
      <c r="H4403" s="16" t="s">
        <v>178</v>
      </c>
    </row>
    <row r="4404" spans="1:8" ht="15.75" customHeight="1" x14ac:dyDescent="0.2">
      <c r="A4404" s="130">
        <v>39709.385416666664</v>
      </c>
      <c r="B4404" s="9" t="s">
        <v>239</v>
      </c>
      <c r="C4404" s="16">
        <f>IF(ISBLANK(B4404)=TRUE," ", IF(B4404='2. Metadata'!B$1,'2. Metadata'!B$5, IF(B4404='2. Metadata'!C$1,'2. Metadata'!#REF!,IF(B4404='2. Metadata'!D$1,'2. Metadata'!#REF!, IF(B4404='2. Metadata'!E$1,'2. Metadata'!#REF!,IF( B4404='2. Metadata'!F$1,'2. Metadata'!#REF!,IF(B4404='2. Metadata'!G$1,'2. Metadata'!#REF!,IF(B4404='2. Metadata'!H$1,'2. Metadata'!#REF!, IF(B4404='2. Metadata'!I$1,'2. Metadata'!#REF!, IF(B4404='2. Metadata'!J$1,'2. Metadata'!#REF!, IF(B4404='2. Metadata'!K$1,'2. Metadata'!C$3, IF(B4404='2. Metadata'!L$1,'2. Metadata'!D$3, IF(B4404='2. Metadata'!M$1,'2. Metadata'!M$5, IF(B4404='2. Metadata'!N$1,'2. Metadata'!N$5))))))))))))))</f>
        <v>49.690002</v>
      </c>
      <c r="D4404" s="13">
        <f>IF(ISBLANK(B4404)=TRUE," ", IF(B4404='2. Metadata'!B$1,'2. Metadata'!B$6, IF(B4404='2. Metadata'!C$1,'2. Metadata'!C$4,IF(B4404='2. Metadata'!D$1,'2. Metadata'!D$4, IF(B4404='2. Metadata'!E$1,'2. Metadata'!E$4,IF( B4404='2. Metadata'!F$1,'2. Metadata'!F$4,IF(B4404='2. Metadata'!G$1,'2. Metadata'!G$4,IF(B4404='2. Metadata'!H$1,'2. Metadata'!H$4, IF(B4404='2. Metadata'!I$1,'2. Metadata'!I$4, IF(B4404='2. Metadata'!J$1,'2. Metadata'!J$4, IF(B4404='2. Metadata'!K$1,'2. Metadata'!K$4, IF(B4404='2. Metadata'!L$1,'2. Metadata'!L$4, IF(B4404='2. Metadata'!M$1,'2. Metadata'!M$6, IF(B4404='2. Metadata'!N$1,'2. Metadata'!N$6))))))))))))))</f>
        <v>-115.97499999999999</v>
      </c>
      <c r="E4404" s="15" t="s">
        <v>178</v>
      </c>
      <c r="F4404" s="132">
        <v>9.1880000000000006</v>
      </c>
      <c r="G4404" s="16" t="str">
        <f>IF(ISBLANK(F4404)=TRUE," ",'2. Metadata'!B$14)</f>
        <v>degrees Celsius</v>
      </c>
      <c r="H4404" s="16" t="s">
        <v>178</v>
      </c>
    </row>
    <row r="4405" spans="1:8" ht="15.75" customHeight="1" x14ac:dyDescent="0.2">
      <c r="A4405" s="130">
        <v>39709.395833333336</v>
      </c>
      <c r="B4405" s="9" t="s">
        <v>239</v>
      </c>
      <c r="C4405" s="16">
        <f>IF(ISBLANK(B4405)=TRUE," ", IF(B4405='2. Metadata'!B$1,'2. Metadata'!B$5, IF(B4405='2. Metadata'!C$1,'2. Metadata'!#REF!,IF(B4405='2. Metadata'!D$1,'2. Metadata'!#REF!, IF(B4405='2. Metadata'!E$1,'2. Metadata'!#REF!,IF( B4405='2. Metadata'!F$1,'2. Metadata'!#REF!,IF(B4405='2. Metadata'!G$1,'2. Metadata'!#REF!,IF(B4405='2. Metadata'!H$1,'2. Metadata'!#REF!, IF(B4405='2. Metadata'!I$1,'2. Metadata'!#REF!, IF(B4405='2. Metadata'!J$1,'2. Metadata'!#REF!, IF(B4405='2. Metadata'!K$1,'2. Metadata'!C$3, IF(B4405='2. Metadata'!L$1,'2. Metadata'!D$3, IF(B4405='2. Metadata'!M$1,'2. Metadata'!M$5, IF(B4405='2. Metadata'!N$1,'2. Metadata'!N$5))))))))))))))</f>
        <v>49.690002</v>
      </c>
      <c r="D4405" s="13">
        <f>IF(ISBLANK(B4405)=TRUE," ", IF(B4405='2. Metadata'!B$1,'2. Metadata'!B$6, IF(B4405='2. Metadata'!C$1,'2. Metadata'!C$4,IF(B4405='2. Metadata'!D$1,'2. Metadata'!D$4, IF(B4405='2. Metadata'!E$1,'2. Metadata'!E$4,IF( B4405='2. Metadata'!F$1,'2. Metadata'!F$4,IF(B4405='2. Metadata'!G$1,'2. Metadata'!G$4,IF(B4405='2. Metadata'!H$1,'2. Metadata'!H$4, IF(B4405='2. Metadata'!I$1,'2. Metadata'!I$4, IF(B4405='2. Metadata'!J$1,'2. Metadata'!J$4, IF(B4405='2. Metadata'!K$1,'2. Metadata'!K$4, IF(B4405='2. Metadata'!L$1,'2. Metadata'!L$4, IF(B4405='2. Metadata'!M$1,'2. Metadata'!M$6, IF(B4405='2. Metadata'!N$1,'2. Metadata'!N$6))))))))))))))</f>
        <v>-115.97499999999999</v>
      </c>
      <c r="E4405" s="15" t="s">
        <v>178</v>
      </c>
      <c r="F4405" s="132">
        <v>9.1630000000000003</v>
      </c>
      <c r="G4405" s="16" t="str">
        <f>IF(ISBLANK(F4405)=TRUE," ",'2. Metadata'!B$14)</f>
        <v>degrees Celsius</v>
      </c>
      <c r="H4405" s="16" t="s">
        <v>178</v>
      </c>
    </row>
    <row r="4406" spans="1:8" ht="15.75" customHeight="1" x14ac:dyDescent="0.2">
      <c r="A4406" s="130">
        <v>39709.40625</v>
      </c>
      <c r="B4406" s="9" t="s">
        <v>239</v>
      </c>
      <c r="C4406" s="16">
        <f>IF(ISBLANK(B4406)=TRUE," ", IF(B4406='2. Metadata'!B$1,'2. Metadata'!B$5, IF(B4406='2. Metadata'!C$1,'2. Metadata'!#REF!,IF(B4406='2. Metadata'!D$1,'2. Metadata'!#REF!, IF(B4406='2. Metadata'!E$1,'2. Metadata'!#REF!,IF( B4406='2. Metadata'!F$1,'2. Metadata'!#REF!,IF(B4406='2. Metadata'!G$1,'2. Metadata'!#REF!,IF(B4406='2. Metadata'!H$1,'2. Metadata'!#REF!, IF(B4406='2. Metadata'!I$1,'2. Metadata'!#REF!, IF(B4406='2. Metadata'!J$1,'2. Metadata'!#REF!, IF(B4406='2. Metadata'!K$1,'2. Metadata'!C$3, IF(B4406='2. Metadata'!L$1,'2. Metadata'!D$3, IF(B4406='2. Metadata'!M$1,'2. Metadata'!M$5, IF(B4406='2. Metadata'!N$1,'2. Metadata'!N$5))))))))))))))</f>
        <v>49.690002</v>
      </c>
      <c r="D4406" s="13">
        <f>IF(ISBLANK(B4406)=TRUE," ", IF(B4406='2. Metadata'!B$1,'2. Metadata'!B$6, IF(B4406='2. Metadata'!C$1,'2. Metadata'!C$4,IF(B4406='2. Metadata'!D$1,'2. Metadata'!D$4, IF(B4406='2. Metadata'!E$1,'2. Metadata'!E$4,IF( B4406='2. Metadata'!F$1,'2. Metadata'!F$4,IF(B4406='2. Metadata'!G$1,'2. Metadata'!G$4,IF(B4406='2. Metadata'!H$1,'2. Metadata'!H$4, IF(B4406='2. Metadata'!I$1,'2. Metadata'!I$4, IF(B4406='2. Metadata'!J$1,'2. Metadata'!J$4, IF(B4406='2. Metadata'!K$1,'2. Metadata'!K$4, IF(B4406='2. Metadata'!L$1,'2. Metadata'!L$4, IF(B4406='2. Metadata'!M$1,'2. Metadata'!M$6, IF(B4406='2. Metadata'!N$1,'2. Metadata'!N$6))))))))))))))</f>
        <v>-115.97499999999999</v>
      </c>
      <c r="E4406" s="15" t="s">
        <v>178</v>
      </c>
      <c r="F4406" s="132">
        <v>9.1389999999999993</v>
      </c>
      <c r="G4406" s="16" t="str">
        <f>IF(ISBLANK(F4406)=TRUE," ",'2. Metadata'!B$14)</f>
        <v>degrees Celsius</v>
      </c>
      <c r="H4406" s="16" t="s">
        <v>178</v>
      </c>
    </row>
    <row r="4407" spans="1:8" ht="15.75" customHeight="1" x14ac:dyDescent="0.2">
      <c r="A4407" s="130">
        <v>39709.416666666664</v>
      </c>
      <c r="B4407" s="9" t="s">
        <v>239</v>
      </c>
      <c r="C4407" s="16">
        <f>IF(ISBLANK(B4407)=TRUE," ", IF(B4407='2. Metadata'!B$1,'2. Metadata'!B$5, IF(B4407='2. Metadata'!C$1,'2. Metadata'!#REF!,IF(B4407='2. Metadata'!D$1,'2. Metadata'!#REF!, IF(B4407='2. Metadata'!E$1,'2. Metadata'!#REF!,IF( B4407='2. Metadata'!F$1,'2. Metadata'!#REF!,IF(B4407='2. Metadata'!G$1,'2. Metadata'!#REF!,IF(B4407='2. Metadata'!H$1,'2. Metadata'!#REF!, IF(B4407='2. Metadata'!I$1,'2. Metadata'!#REF!, IF(B4407='2. Metadata'!J$1,'2. Metadata'!#REF!, IF(B4407='2. Metadata'!K$1,'2. Metadata'!C$3, IF(B4407='2. Metadata'!L$1,'2. Metadata'!D$3, IF(B4407='2. Metadata'!M$1,'2. Metadata'!M$5, IF(B4407='2. Metadata'!N$1,'2. Metadata'!N$5))))))))))))))</f>
        <v>49.690002</v>
      </c>
      <c r="D4407" s="13">
        <f>IF(ISBLANK(B4407)=TRUE," ", IF(B4407='2. Metadata'!B$1,'2. Metadata'!B$6, IF(B4407='2. Metadata'!C$1,'2. Metadata'!C$4,IF(B4407='2. Metadata'!D$1,'2. Metadata'!D$4, IF(B4407='2. Metadata'!E$1,'2. Metadata'!E$4,IF( B4407='2. Metadata'!F$1,'2. Metadata'!F$4,IF(B4407='2. Metadata'!G$1,'2. Metadata'!G$4,IF(B4407='2. Metadata'!H$1,'2. Metadata'!H$4, IF(B4407='2. Metadata'!I$1,'2. Metadata'!I$4, IF(B4407='2. Metadata'!J$1,'2. Metadata'!J$4, IF(B4407='2. Metadata'!K$1,'2. Metadata'!K$4, IF(B4407='2. Metadata'!L$1,'2. Metadata'!L$4, IF(B4407='2. Metadata'!M$1,'2. Metadata'!M$6, IF(B4407='2. Metadata'!N$1,'2. Metadata'!N$6))))))))))))))</f>
        <v>-115.97499999999999</v>
      </c>
      <c r="E4407" s="15" t="s">
        <v>178</v>
      </c>
      <c r="F4407" s="132">
        <v>9.1140000000000008</v>
      </c>
      <c r="G4407" s="16" t="str">
        <f>IF(ISBLANK(F4407)=TRUE," ",'2. Metadata'!B$14)</f>
        <v>degrees Celsius</v>
      </c>
      <c r="H4407" s="16" t="s">
        <v>178</v>
      </c>
    </row>
    <row r="4408" spans="1:8" ht="15.75" customHeight="1" x14ac:dyDescent="0.2">
      <c r="A4408" s="130">
        <v>39709.427083333336</v>
      </c>
      <c r="B4408" s="9" t="s">
        <v>239</v>
      </c>
      <c r="C4408" s="16">
        <f>IF(ISBLANK(B4408)=TRUE," ", IF(B4408='2. Metadata'!B$1,'2. Metadata'!B$5, IF(B4408='2. Metadata'!C$1,'2. Metadata'!#REF!,IF(B4408='2. Metadata'!D$1,'2. Metadata'!#REF!, IF(B4408='2. Metadata'!E$1,'2. Metadata'!#REF!,IF( B4408='2. Metadata'!F$1,'2. Metadata'!#REF!,IF(B4408='2. Metadata'!G$1,'2. Metadata'!#REF!,IF(B4408='2. Metadata'!H$1,'2. Metadata'!#REF!, IF(B4408='2. Metadata'!I$1,'2. Metadata'!#REF!, IF(B4408='2. Metadata'!J$1,'2. Metadata'!#REF!, IF(B4408='2. Metadata'!K$1,'2. Metadata'!C$3, IF(B4408='2. Metadata'!L$1,'2. Metadata'!D$3, IF(B4408='2. Metadata'!M$1,'2. Metadata'!M$5, IF(B4408='2. Metadata'!N$1,'2. Metadata'!N$5))))))))))))))</f>
        <v>49.690002</v>
      </c>
      <c r="D4408" s="13">
        <f>IF(ISBLANK(B4408)=TRUE," ", IF(B4408='2. Metadata'!B$1,'2. Metadata'!B$6, IF(B4408='2. Metadata'!C$1,'2. Metadata'!C$4,IF(B4408='2. Metadata'!D$1,'2. Metadata'!D$4, IF(B4408='2. Metadata'!E$1,'2. Metadata'!E$4,IF( B4408='2. Metadata'!F$1,'2. Metadata'!F$4,IF(B4408='2. Metadata'!G$1,'2. Metadata'!G$4,IF(B4408='2. Metadata'!H$1,'2. Metadata'!H$4, IF(B4408='2. Metadata'!I$1,'2. Metadata'!I$4, IF(B4408='2. Metadata'!J$1,'2. Metadata'!J$4, IF(B4408='2. Metadata'!K$1,'2. Metadata'!K$4, IF(B4408='2. Metadata'!L$1,'2. Metadata'!L$4, IF(B4408='2. Metadata'!M$1,'2. Metadata'!M$6, IF(B4408='2. Metadata'!N$1,'2. Metadata'!N$6))))))))))))))</f>
        <v>-115.97499999999999</v>
      </c>
      <c r="E4408" s="15" t="s">
        <v>178</v>
      </c>
      <c r="F4408" s="132">
        <v>9.1140000000000008</v>
      </c>
      <c r="G4408" s="16" t="str">
        <f>IF(ISBLANK(F4408)=TRUE," ",'2. Metadata'!B$14)</f>
        <v>degrees Celsius</v>
      </c>
      <c r="H4408" s="16" t="s">
        <v>178</v>
      </c>
    </row>
    <row r="4409" spans="1:8" ht="15.75" customHeight="1" x14ac:dyDescent="0.2">
      <c r="A4409" s="130">
        <v>39709.4375</v>
      </c>
      <c r="B4409" s="9" t="s">
        <v>239</v>
      </c>
      <c r="C4409" s="16">
        <f>IF(ISBLANK(B4409)=TRUE," ", IF(B4409='2. Metadata'!B$1,'2. Metadata'!B$5, IF(B4409='2. Metadata'!C$1,'2. Metadata'!#REF!,IF(B4409='2. Metadata'!D$1,'2. Metadata'!#REF!, IF(B4409='2. Metadata'!E$1,'2. Metadata'!#REF!,IF( B4409='2. Metadata'!F$1,'2. Metadata'!#REF!,IF(B4409='2. Metadata'!G$1,'2. Metadata'!#REF!,IF(B4409='2. Metadata'!H$1,'2. Metadata'!#REF!, IF(B4409='2. Metadata'!I$1,'2. Metadata'!#REF!, IF(B4409='2. Metadata'!J$1,'2. Metadata'!#REF!, IF(B4409='2. Metadata'!K$1,'2. Metadata'!C$3, IF(B4409='2. Metadata'!L$1,'2. Metadata'!D$3, IF(B4409='2. Metadata'!M$1,'2. Metadata'!M$5, IF(B4409='2. Metadata'!N$1,'2. Metadata'!N$5))))))))))))))</f>
        <v>49.690002</v>
      </c>
      <c r="D4409" s="13">
        <f>IF(ISBLANK(B4409)=TRUE," ", IF(B4409='2. Metadata'!B$1,'2. Metadata'!B$6, IF(B4409='2. Metadata'!C$1,'2. Metadata'!C$4,IF(B4409='2. Metadata'!D$1,'2. Metadata'!D$4, IF(B4409='2. Metadata'!E$1,'2. Metadata'!E$4,IF( B4409='2. Metadata'!F$1,'2. Metadata'!F$4,IF(B4409='2. Metadata'!G$1,'2. Metadata'!G$4,IF(B4409='2. Metadata'!H$1,'2. Metadata'!H$4, IF(B4409='2. Metadata'!I$1,'2. Metadata'!I$4, IF(B4409='2. Metadata'!J$1,'2. Metadata'!J$4, IF(B4409='2. Metadata'!K$1,'2. Metadata'!K$4, IF(B4409='2. Metadata'!L$1,'2. Metadata'!L$4, IF(B4409='2. Metadata'!M$1,'2. Metadata'!M$6, IF(B4409='2. Metadata'!N$1,'2. Metadata'!N$6))))))))))))))</f>
        <v>-115.97499999999999</v>
      </c>
      <c r="E4409" s="15" t="s">
        <v>178</v>
      </c>
      <c r="F4409" s="132">
        <v>9.1389999999999993</v>
      </c>
      <c r="G4409" s="16" t="str">
        <f>IF(ISBLANK(F4409)=TRUE," ",'2. Metadata'!B$14)</f>
        <v>degrees Celsius</v>
      </c>
      <c r="H4409" s="16" t="s">
        <v>178</v>
      </c>
    </row>
    <row r="4410" spans="1:8" ht="15.75" customHeight="1" x14ac:dyDescent="0.2">
      <c r="A4410" s="130">
        <v>39709.447916666664</v>
      </c>
      <c r="B4410" s="9" t="s">
        <v>239</v>
      </c>
      <c r="C4410" s="16">
        <f>IF(ISBLANK(B4410)=TRUE," ", IF(B4410='2. Metadata'!B$1,'2. Metadata'!B$5, IF(B4410='2. Metadata'!C$1,'2. Metadata'!#REF!,IF(B4410='2. Metadata'!D$1,'2. Metadata'!#REF!, IF(B4410='2. Metadata'!E$1,'2. Metadata'!#REF!,IF( B4410='2. Metadata'!F$1,'2. Metadata'!#REF!,IF(B4410='2. Metadata'!G$1,'2. Metadata'!#REF!,IF(B4410='2. Metadata'!H$1,'2. Metadata'!#REF!, IF(B4410='2. Metadata'!I$1,'2. Metadata'!#REF!, IF(B4410='2. Metadata'!J$1,'2. Metadata'!#REF!, IF(B4410='2. Metadata'!K$1,'2. Metadata'!C$3, IF(B4410='2. Metadata'!L$1,'2. Metadata'!D$3, IF(B4410='2. Metadata'!M$1,'2. Metadata'!M$5, IF(B4410='2. Metadata'!N$1,'2. Metadata'!N$5))))))))))))))</f>
        <v>49.690002</v>
      </c>
      <c r="D4410" s="13">
        <f>IF(ISBLANK(B4410)=TRUE," ", IF(B4410='2. Metadata'!B$1,'2. Metadata'!B$6, IF(B4410='2. Metadata'!C$1,'2. Metadata'!C$4,IF(B4410='2. Metadata'!D$1,'2. Metadata'!D$4, IF(B4410='2. Metadata'!E$1,'2. Metadata'!E$4,IF( B4410='2. Metadata'!F$1,'2. Metadata'!F$4,IF(B4410='2. Metadata'!G$1,'2. Metadata'!G$4,IF(B4410='2. Metadata'!H$1,'2. Metadata'!H$4, IF(B4410='2. Metadata'!I$1,'2. Metadata'!I$4, IF(B4410='2. Metadata'!J$1,'2. Metadata'!J$4, IF(B4410='2. Metadata'!K$1,'2. Metadata'!K$4, IF(B4410='2. Metadata'!L$1,'2. Metadata'!L$4, IF(B4410='2. Metadata'!M$1,'2. Metadata'!M$6, IF(B4410='2. Metadata'!N$1,'2. Metadata'!N$6))))))))))))))</f>
        <v>-115.97499999999999</v>
      </c>
      <c r="E4410" s="15" t="s">
        <v>178</v>
      </c>
      <c r="F4410" s="132">
        <v>9.1389999999999993</v>
      </c>
      <c r="G4410" s="16" t="str">
        <f>IF(ISBLANK(F4410)=TRUE," ",'2. Metadata'!B$14)</f>
        <v>degrees Celsius</v>
      </c>
      <c r="H4410" s="16" t="s">
        <v>178</v>
      </c>
    </row>
    <row r="4411" spans="1:8" ht="15.75" customHeight="1" x14ac:dyDescent="0.2">
      <c r="A4411" s="130">
        <v>39709.458333333336</v>
      </c>
      <c r="B4411" s="9" t="s">
        <v>239</v>
      </c>
      <c r="C4411" s="16">
        <f>IF(ISBLANK(B4411)=TRUE," ", IF(B4411='2. Metadata'!B$1,'2. Metadata'!B$5, IF(B4411='2. Metadata'!C$1,'2. Metadata'!#REF!,IF(B4411='2. Metadata'!D$1,'2. Metadata'!#REF!, IF(B4411='2. Metadata'!E$1,'2. Metadata'!#REF!,IF( B4411='2. Metadata'!F$1,'2. Metadata'!#REF!,IF(B4411='2. Metadata'!G$1,'2. Metadata'!#REF!,IF(B4411='2. Metadata'!H$1,'2. Metadata'!#REF!, IF(B4411='2. Metadata'!I$1,'2. Metadata'!#REF!, IF(B4411='2. Metadata'!J$1,'2. Metadata'!#REF!, IF(B4411='2. Metadata'!K$1,'2. Metadata'!C$3, IF(B4411='2. Metadata'!L$1,'2. Metadata'!D$3, IF(B4411='2. Metadata'!M$1,'2. Metadata'!M$5, IF(B4411='2. Metadata'!N$1,'2. Metadata'!N$5))))))))))))))</f>
        <v>49.690002</v>
      </c>
      <c r="D4411" s="13">
        <f>IF(ISBLANK(B4411)=TRUE," ", IF(B4411='2. Metadata'!B$1,'2. Metadata'!B$6, IF(B4411='2. Metadata'!C$1,'2. Metadata'!C$4,IF(B4411='2. Metadata'!D$1,'2. Metadata'!D$4, IF(B4411='2. Metadata'!E$1,'2. Metadata'!E$4,IF( B4411='2. Metadata'!F$1,'2. Metadata'!F$4,IF(B4411='2. Metadata'!G$1,'2. Metadata'!G$4,IF(B4411='2. Metadata'!H$1,'2. Metadata'!H$4, IF(B4411='2. Metadata'!I$1,'2. Metadata'!I$4, IF(B4411='2. Metadata'!J$1,'2. Metadata'!J$4, IF(B4411='2. Metadata'!K$1,'2. Metadata'!K$4, IF(B4411='2. Metadata'!L$1,'2. Metadata'!L$4, IF(B4411='2. Metadata'!M$1,'2. Metadata'!M$6, IF(B4411='2. Metadata'!N$1,'2. Metadata'!N$6))))))))))))))</f>
        <v>-115.97499999999999</v>
      </c>
      <c r="E4411" s="15" t="s">
        <v>178</v>
      </c>
      <c r="F4411" s="132">
        <v>9.1630000000000003</v>
      </c>
      <c r="G4411" s="16" t="str">
        <f>IF(ISBLANK(F4411)=TRUE," ",'2. Metadata'!B$14)</f>
        <v>degrees Celsius</v>
      </c>
      <c r="H4411" s="16" t="s">
        <v>178</v>
      </c>
    </row>
    <row r="4412" spans="1:8" ht="15.75" customHeight="1" x14ac:dyDescent="0.2">
      <c r="A4412" s="130">
        <v>39709.46875</v>
      </c>
      <c r="B4412" s="9" t="s">
        <v>239</v>
      </c>
      <c r="C4412" s="16">
        <f>IF(ISBLANK(B4412)=TRUE," ", IF(B4412='2. Metadata'!B$1,'2. Metadata'!B$5, IF(B4412='2. Metadata'!C$1,'2. Metadata'!#REF!,IF(B4412='2. Metadata'!D$1,'2. Metadata'!#REF!, IF(B4412='2. Metadata'!E$1,'2. Metadata'!#REF!,IF( B4412='2. Metadata'!F$1,'2. Metadata'!#REF!,IF(B4412='2. Metadata'!G$1,'2. Metadata'!#REF!,IF(B4412='2. Metadata'!H$1,'2. Metadata'!#REF!, IF(B4412='2. Metadata'!I$1,'2. Metadata'!#REF!, IF(B4412='2. Metadata'!J$1,'2. Metadata'!#REF!, IF(B4412='2. Metadata'!K$1,'2. Metadata'!C$3, IF(B4412='2. Metadata'!L$1,'2. Metadata'!D$3, IF(B4412='2. Metadata'!M$1,'2. Metadata'!M$5, IF(B4412='2. Metadata'!N$1,'2. Metadata'!N$5))))))))))))))</f>
        <v>49.690002</v>
      </c>
      <c r="D4412" s="13">
        <f>IF(ISBLANK(B4412)=TRUE," ", IF(B4412='2. Metadata'!B$1,'2. Metadata'!B$6, IF(B4412='2. Metadata'!C$1,'2. Metadata'!C$4,IF(B4412='2. Metadata'!D$1,'2. Metadata'!D$4, IF(B4412='2. Metadata'!E$1,'2. Metadata'!E$4,IF( B4412='2. Metadata'!F$1,'2. Metadata'!F$4,IF(B4412='2. Metadata'!G$1,'2. Metadata'!G$4,IF(B4412='2. Metadata'!H$1,'2. Metadata'!H$4, IF(B4412='2. Metadata'!I$1,'2. Metadata'!I$4, IF(B4412='2. Metadata'!J$1,'2. Metadata'!J$4, IF(B4412='2. Metadata'!K$1,'2. Metadata'!K$4, IF(B4412='2. Metadata'!L$1,'2. Metadata'!L$4, IF(B4412='2. Metadata'!M$1,'2. Metadata'!M$6, IF(B4412='2. Metadata'!N$1,'2. Metadata'!N$6))))))))))))))</f>
        <v>-115.97499999999999</v>
      </c>
      <c r="E4412" s="15" t="s">
        <v>178</v>
      </c>
      <c r="F4412" s="132">
        <v>9.1880000000000006</v>
      </c>
      <c r="G4412" s="16" t="str">
        <f>IF(ISBLANK(F4412)=TRUE," ",'2. Metadata'!B$14)</f>
        <v>degrees Celsius</v>
      </c>
      <c r="H4412" s="16" t="s">
        <v>178</v>
      </c>
    </row>
    <row r="4413" spans="1:8" ht="15.75" customHeight="1" x14ac:dyDescent="0.2">
      <c r="A4413" s="130">
        <v>39709.479166666664</v>
      </c>
      <c r="B4413" s="9" t="s">
        <v>239</v>
      </c>
      <c r="C4413" s="16">
        <f>IF(ISBLANK(B4413)=TRUE," ", IF(B4413='2. Metadata'!B$1,'2. Metadata'!B$5, IF(B4413='2. Metadata'!C$1,'2. Metadata'!#REF!,IF(B4413='2. Metadata'!D$1,'2. Metadata'!#REF!, IF(B4413='2. Metadata'!E$1,'2. Metadata'!#REF!,IF( B4413='2. Metadata'!F$1,'2. Metadata'!#REF!,IF(B4413='2. Metadata'!G$1,'2. Metadata'!#REF!,IF(B4413='2. Metadata'!H$1,'2. Metadata'!#REF!, IF(B4413='2. Metadata'!I$1,'2. Metadata'!#REF!, IF(B4413='2. Metadata'!J$1,'2. Metadata'!#REF!, IF(B4413='2. Metadata'!K$1,'2. Metadata'!C$3, IF(B4413='2. Metadata'!L$1,'2. Metadata'!D$3, IF(B4413='2. Metadata'!M$1,'2. Metadata'!M$5, IF(B4413='2. Metadata'!N$1,'2. Metadata'!N$5))))))))))))))</f>
        <v>49.690002</v>
      </c>
      <c r="D4413" s="13">
        <f>IF(ISBLANK(B4413)=TRUE," ", IF(B4413='2. Metadata'!B$1,'2. Metadata'!B$6, IF(B4413='2. Metadata'!C$1,'2. Metadata'!C$4,IF(B4413='2. Metadata'!D$1,'2. Metadata'!D$4, IF(B4413='2. Metadata'!E$1,'2. Metadata'!E$4,IF( B4413='2. Metadata'!F$1,'2. Metadata'!F$4,IF(B4413='2. Metadata'!G$1,'2. Metadata'!G$4,IF(B4413='2. Metadata'!H$1,'2. Metadata'!H$4, IF(B4413='2. Metadata'!I$1,'2. Metadata'!I$4, IF(B4413='2. Metadata'!J$1,'2. Metadata'!J$4, IF(B4413='2. Metadata'!K$1,'2. Metadata'!K$4, IF(B4413='2. Metadata'!L$1,'2. Metadata'!L$4, IF(B4413='2. Metadata'!M$1,'2. Metadata'!M$6, IF(B4413='2. Metadata'!N$1,'2. Metadata'!N$6))))))))))))))</f>
        <v>-115.97499999999999</v>
      </c>
      <c r="E4413" s="15" t="s">
        <v>178</v>
      </c>
      <c r="F4413" s="132">
        <v>9.2379999999999995</v>
      </c>
      <c r="G4413" s="16" t="str">
        <f>IF(ISBLANK(F4413)=TRUE," ",'2. Metadata'!B$14)</f>
        <v>degrees Celsius</v>
      </c>
      <c r="H4413" s="16" t="s">
        <v>178</v>
      </c>
    </row>
    <row r="4414" spans="1:8" ht="15.75" customHeight="1" x14ac:dyDescent="0.2">
      <c r="A4414" s="130">
        <v>39709.489583333336</v>
      </c>
      <c r="B4414" s="9" t="s">
        <v>239</v>
      </c>
      <c r="C4414" s="16">
        <f>IF(ISBLANK(B4414)=TRUE," ", IF(B4414='2. Metadata'!B$1,'2. Metadata'!B$5, IF(B4414='2. Metadata'!C$1,'2. Metadata'!#REF!,IF(B4414='2. Metadata'!D$1,'2. Metadata'!#REF!, IF(B4414='2. Metadata'!E$1,'2. Metadata'!#REF!,IF( B4414='2. Metadata'!F$1,'2. Metadata'!#REF!,IF(B4414='2. Metadata'!G$1,'2. Metadata'!#REF!,IF(B4414='2. Metadata'!H$1,'2. Metadata'!#REF!, IF(B4414='2. Metadata'!I$1,'2. Metadata'!#REF!, IF(B4414='2. Metadata'!J$1,'2. Metadata'!#REF!, IF(B4414='2. Metadata'!K$1,'2. Metadata'!C$3, IF(B4414='2. Metadata'!L$1,'2. Metadata'!D$3, IF(B4414='2. Metadata'!M$1,'2. Metadata'!M$5, IF(B4414='2. Metadata'!N$1,'2. Metadata'!N$5))))))))))))))</f>
        <v>49.690002</v>
      </c>
      <c r="D4414" s="13">
        <f>IF(ISBLANK(B4414)=TRUE," ", IF(B4414='2. Metadata'!B$1,'2. Metadata'!B$6, IF(B4414='2. Metadata'!C$1,'2. Metadata'!C$4,IF(B4414='2. Metadata'!D$1,'2. Metadata'!D$4, IF(B4414='2. Metadata'!E$1,'2. Metadata'!E$4,IF( B4414='2. Metadata'!F$1,'2. Metadata'!F$4,IF(B4414='2. Metadata'!G$1,'2. Metadata'!G$4,IF(B4414='2. Metadata'!H$1,'2. Metadata'!H$4, IF(B4414='2. Metadata'!I$1,'2. Metadata'!I$4, IF(B4414='2. Metadata'!J$1,'2. Metadata'!J$4, IF(B4414='2. Metadata'!K$1,'2. Metadata'!K$4, IF(B4414='2. Metadata'!L$1,'2. Metadata'!L$4, IF(B4414='2. Metadata'!M$1,'2. Metadata'!M$6, IF(B4414='2. Metadata'!N$1,'2. Metadata'!N$6))))))))))))))</f>
        <v>-115.97499999999999</v>
      </c>
      <c r="E4414" s="15" t="s">
        <v>178</v>
      </c>
      <c r="F4414" s="132">
        <v>9.2620000000000005</v>
      </c>
      <c r="G4414" s="16" t="str">
        <f>IF(ISBLANK(F4414)=TRUE," ",'2. Metadata'!B$14)</f>
        <v>degrees Celsius</v>
      </c>
      <c r="H4414" s="16" t="s">
        <v>178</v>
      </c>
    </row>
    <row r="4415" spans="1:8" ht="15.75" customHeight="1" x14ac:dyDescent="0.2">
      <c r="A4415" s="130">
        <v>39709.5</v>
      </c>
      <c r="B4415" s="9" t="s">
        <v>239</v>
      </c>
      <c r="C4415" s="16">
        <f>IF(ISBLANK(B4415)=TRUE," ", IF(B4415='2. Metadata'!B$1,'2. Metadata'!B$5, IF(B4415='2. Metadata'!C$1,'2. Metadata'!#REF!,IF(B4415='2. Metadata'!D$1,'2. Metadata'!#REF!, IF(B4415='2. Metadata'!E$1,'2. Metadata'!#REF!,IF( B4415='2. Metadata'!F$1,'2. Metadata'!#REF!,IF(B4415='2. Metadata'!G$1,'2. Metadata'!#REF!,IF(B4415='2. Metadata'!H$1,'2. Metadata'!#REF!, IF(B4415='2. Metadata'!I$1,'2. Metadata'!#REF!, IF(B4415='2. Metadata'!J$1,'2. Metadata'!#REF!, IF(B4415='2. Metadata'!K$1,'2. Metadata'!C$3, IF(B4415='2. Metadata'!L$1,'2. Metadata'!D$3, IF(B4415='2. Metadata'!M$1,'2. Metadata'!M$5, IF(B4415='2. Metadata'!N$1,'2. Metadata'!N$5))))))))))))))</f>
        <v>49.690002</v>
      </c>
      <c r="D4415" s="13">
        <f>IF(ISBLANK(B4415)=TRUE," ", IF(B4415='2. Metadata'!B$1,'2. Metadata'!B$6, IF(B4415='2. Metadata'!C$1,'2. Metadata'!C$4,IF(B4415='2. Metadata'!D$1,'2. Metadata'!D$4, IF(B4415='2. Metadata'!E$1,'2. Metadata'!E$4,IF( B4415='2. Metadata'!F$1,'2. Metadata'!F$4,IF(B4415='2. Metadata'!G$1,'2. Metadata'!G$4,IF(B4415='2. Metadata'!H$1,'2. Metadata'!H$4, IF(B4415='2. Metadata'!I$1,'2. Metadata'!I$4, IF(B4415='2. Metadata'!J$1,'2. Metadata'!J$4, IF(B4415='2. Metadata'!K$1,'2. Metadata'!K$4, IF(B4415='2. Metadata'!L$1,'2. Metadata'!L$4, IF(B4415='2. Metadata'!M$1,'2. Metadata'!M$6, IF(B4415='2. Metadata'!N$1,'2. Metadata'!N$6))))))))))))))</f>
        <v>-115.97499999999999</v>
      </c>
      <c r="E4415" s="15" t="s">
        <v>178</v>
      </c>
      <c r="F4415" s="132">
        <v>9.3119999999999994</v>
      </c>
      <c r="G4415" s="16" t="str">
        <f>IF(ISBLANK(F4415)=TRUE," ",'2. Metadata'!B$14)</f>
        <v>degrees Celsius</v>
      </c>
      <c r="H4415" s="16" t="s">
        <v>178</v>
      </c>
    </row>
    <row r="4416" spans="1:8" ht="15.75" customHeight="1" x14ac:dyDescent="0.2">
      <c r="A4416" s="130">
        <v>39709.510416666664</v>
      </c>
      <c r="B4416" s="9" t="s">
        <v>239</v>
      </c>
      <c r="C4416" s="16">
        <f>IF(ISBLANK(B4416)=TRUE," ", IF(B4416='2. Metadata'!B$1,'2. Metadata'!B$5, IF(B4416='2. Metadata'!C$1,'2. Metadata'!#REF!,IF(B4416='2. Metadata'!D$1,'2. Metadata'!#REF!, IF(B4416='2. Metadata'!E$1,'2. Metadata'!#REF!,IF( B4416='2. Metadata'!F$1,'2. Metadata'!#REF!,IF(B4416='2. Metadata'!G$1,'2. Metadata'!#REF!,IF(B4416='2. Metadata'!H$1,'2. Metadata'!#REF!, IF(B4416='2. Metadata'!I$1,'2. Metadata'!#REF!, IF(B4416='2. Metadata'!J$1,'2. Metadata'!#REF!, IF(B4416='2. Metadata'!K$1,'2. Metadata'!C$3, IF(B4416='2. Metadata'!L$1,'2. Metadata'!D$3, IF(B4416='2. Metadata'!M$1,'2. Metadata'!M$5, IF(B4416='2. Metadata'!N$1,'2. Metadata'!N$5))))))))))))))</f>
        <v>49.690002</v>
      </c>
      <c r="D4416" s="13">
        <f>IF(ISBLANK(B4416)=TRUE," ", IF(B4416='2. Metadata'!B$1,'2. Metadata'!B$6, IF(B4416='2. Metadata'!C$1,'2. Metadata'!C$4,IF(B4416='2. Metadata'!D$1,'2. Metadata'!D$4, IF(B4416='2. Metadata'!E$1,'2. Metadata'!E$4,IF( B4416='2. Metadata'!F$1,'2. Metadata'!F$4,IF(B4416='2. Metadata'!G$1,'2. Metadata'!G$4,IF(B4416='2. Metadata'!H$1,'2. Metadata'!H$4, IF(B4416='2. Metadata'!I$1,'2. Metadata'!I$4, IF(B4416='2. Metadata'!J$1,'2. Metadata'!J$4, IF(B4416='2. Metadata'!K$1,'2. Metadata'!K$4, IF(B4416='2. Metadata'!L$1,'2. Metadata'!L$4, IF(B4416='2. Metadata'!M$1,'2. Metadata'!M$6, IF(B4416='2. Metadata'!N$1,'2. Metadata'!N$6))))))))))))))</f>
        <v>-115.97499999999999</v>
      </c>
      <c r="E4416" s="15" t="s">
        <v>178</v>
      </c>
      <c r="F4416" s="132">
        <v>9.3610000000000007</v>
      </c>
      <c r="G4416" s="16" t="str">
        <f>IF(ISBLANK(F4416)=TRUE," ",'2. Metadata'!B$14)</f>
        <v>degrees Celsius</v>
      </c>
      <c r="H4416" s="16" t="s">
        <v>178</v>
      </c>
    </row>
    <row r="4417" spans="1:8" ht="15.75" customHeight="1" x14ac:dyDescent="0.2">
      <c r="A4417" s="130">
        <v>39709.520833333336</v>
      </c>
      <c r="B4417" s="9" t="s">
        <v>239</v>
      </c>
      <c r="C4417" s="16">
        <f>IF(ISBLANK(B4417)=TRUE," ", IF(B4417='2. Metadata'!B$1,'2. Metadata'!B$5, IF(B4417='2. Metadata'!C$1,'2. Metadata'!#REF!,IF(B4417='2. Metadata'!D$1,'2. Metadata'!#REF!, IF(B4417='2. Metadata'!E$1,'2. Metadata'!#REF!,IF( B4417='2. Metadata'!F$1,'2. Metadata'!#REF!,IF(B4417='2. Metadata'!G$1,'2. Metadata'!#REF!,IF(B4417='2. Metadata'!H$1,'2. Metadata'!#REF!, IF(B4417='2. Metadata'!I$1,'2. Metadata'!#REF!, IF(B4417='2. Metadata'!J$1,'2. Metadata'!#REF!, IF(B4417='2. Metadata'!K$1,'2. Metadata'!C$3, IF(B4417='2. Metadata'!L$1,'2. Metadata'!D$3, IF(B4417='2. Metadata'!M$1,'2. Metadata'!M$5, IF(B4417='2. Metadata'!N$1,'2. Metadata'!N$5))))))))))))))</f>
        <v>49.690002</v>
      </c>
      <c r="D4417" s="13">
        <f>IF(ISBLANK(B4417)=TRUE," ", IF(B4417='2. Metadata'!B$1,'2. Metadata'!B$6, IF(B4417='2. Metadata'!C$1,'2. Metadata'!C$4,IF(B4417='2. Metadata'!D$1,'2. Metadata'!D$4, IF(B4417='2. Metadata'!E$1,'2. Metadata'!E$4,IF( B4417='2. Metadata'!F$1,'2. Metadata'!F$4,IF(B4417='2. Metadata'!G$1,'2. Metadata'!G$4,IF(B4417='2. Metadata'!H$1,'2. Metadata'!H$4, IF(B4417='2. Metadata'!I$1,'2. Metadata'!I$4, IF(B4417='2. Metadata'!J$1,'2. Metadata'!J$4, IF(B4417='2. Metadata'!K$1,'2. Metadata'!K$4, IF(B4417='2. Metadata'!L$1,'2. Metadata'!L$4, IF(B4417='2. Metadata'!M$1,'2. Metadata'!M$6, IF(B4417='2. Metadata'!N$1,'2. Metadata'!N$6))))))))))))))</f>
        <v>-115.97499999999999</v>
      </c>
      <c r="E4417" s="15" t="s">
        <v>178</v>
      </c>
      <c r="F4417" s="132">
        <v>9.4350000000000005</v>
      </c>
      <c r="G4417" s="16" t="str">
        <f>IF(ISBLANK(F4417)=TRUE," ",'2. Metadata'!B$14)</f>
        <v>degrees Celsius</v>
      </c>
      <c r="H4417" s="16" t="s">
        <v>178</v>
      </c>
    </row>
    <row r="4418" spans="1:8" ht="15.75" customHeight="1" x14ac:dyDescent="0.2">
      <c r="A4418" s="130">
        <v>39709.53125</v>
      </c>
      <c r="B4418" s="9" t="s">
        <v>239</v>
      </c>
      <c r="C4418" s="16">
        <f>IF(ISBLANK(B4418)=TRUE," ", IF(B4418='2. Metadata'!B$1,'2. Metadata'!B$5, IF(B4418='2. Metadata'!C$1,'2. Metadata'!#REF!,IF(B4418='2. Metadata'!D$1,'2. Metadata'!#REF!, IF(B4418='2. Metadata'!E$1,'2. Metadata'!#REF!,IF( B4418='2. Metadata'!F$1,'2. Metadata'!#REF!,IF(B4418='2. Metadata'!G$1,'2. Metadata'!#REF!,IF(B4418='2. Metadata'!H$1,'2. Metadata'!#REF!, IF(B4418='2. Metadata'!I$1,'2. Metadata'!#REF!, IF(B4418='2. Metadata'!J$1,'2. Metadata'!#REF!, IF(B4418='2. Metadata'!K$1,'2. Metadata'!C$3, IF(B4418='2. Metadata'!L$1,'2. Metadata'!D$3, IF(B4418='2. Metadata'!M$1,'2. Metadata'!M$5, IF(B4418='2. Metadata'!N$1,'2. Metadata'!N$5))))))))))))))</f>
        <v>49.690002</v>
      </c>
      <c r="D4418" s="13">
        <f>IF(ISBLANK(B4418)=TRUE," ", IF(B4418='2. Metadata'!B$1,'2. Metadata'!B$6, IF(B4418='2. Metadata'!C$1,'2. Metadata'!C$4,IF(B4418='2. Metadata'!D$1,'2. Metadata'!D$4, IF(B4418='2. Metadata'!E$1,'2. Metadata'!E$4,IF( B4418='2. Metadata'!F$1,'2. Metadata'!F$4,IF(B4418='2. Metadata'!G$1,'2. Metadata'!G$4,IF(B4418='2. Metadata'!H$1,'2. Metadata'!H$4, IF(B4418='2. Metadata'!I$1,'2. Metadata'!I$4, IF(B4418='2. Metadata'!J$1,'2. Metadata'!J$4, IF(B4418='2. Metadata'!K$1,'2. Metadata'!K$4, IF(B4418='2. Metadata'!L$1,'2. Metadata'!L$4, IF(B4418='2. Metadata'!M$1,'2. Metadata'!M$6, IF(B4418='2. Metadata'!N$1,'2. Metadata'!N$6))))))))))))))</f>
        <v>-115.97499999999999</v>
      </c>
      <c r="E4418" s="15" t="s">
        <v>178</v>
      </c>
      <c r="F4418" s="132">
        <v>9.5579999999999998</v>
      </c>
      <c r="G4418" s="16" t="str">
        <f>IF(ISBLANK(F4418)=TRUE," ",'2. Metadata'!B$14)</f>
        <v>degrees Celsius</v>
      </c>
      <c r="H4418" s="16" t="s">
        <v>178</v>
      </c>
    </row>
    <row r="4419" spans="1:8" ht="15.75" customHeight="1" x14ac:dyDescent="0.2">
      <c r="A4419" s="130">
        <v>39709.541666666664</v>
      </c>
      <c r="B4419" s="9" t="s">
        <v>239</v>
      </c>
      <c r="C4419" s="16">
        <f>IF(ISBLANK(B4419)=TRUE," ", IF(B4419='2. Metadata'!B$1,'2. Metadata'!B$5, IF(B4419='2. Metadata'!C$1,'2. Metadata'!#REF!,IF(B4419='2. Metadata'!D$1,'2. Metadata'!#REF!, IF(B4419='2. Metadata'!E$1,'2. Metadata'!#REF!,IF( B4419='2. Metadata'!F$1,'2. Metadata'!#REF!,IF(B4419='2. Metadata'!G$1,'2. Metadata'!#REF!,IF(B4419='2. Metadata'!H$1,'2. Metadata'!#REF!, IF(B4419='2. Metadata'!I$1,'2. Metadata'!#REF!, IF(B4419='2. Metadata'!J$1,'2. Metadata'!#REF!, IF(B4419='2. Metadata'!K$1,'2. Metadata'!C$3, IF(B4419='2. Metadata'!L$1,'2. Metadata'!D$3, IF(B4419='2. Metadata'!M$1,'2. Metadata'!M$5, IF(B4419='2. Metadata'!N$1,'2. Metadata'!N$5))))))))))))))</f>
        <v>49.690002</v>
      </c>
      <c r="D4419" s="13">
        <f>IF(ISBLANK(B4419)=TRUE," ", IF(B4419='2. Metadata'!B$1,'2. Metadata'!B$6, IF(B4419='2. Metadata'!C$1,'2. Metadata'!C$4,IF(B4419='2. Metadata'!D$1,'2. Metadata'!D$4, IF(B4419='2. Metadata'!E$1,'2. Metadata'!E$4,IF( B4419='2. Metadata'!F$1,'2. Metadata'!F$4,IF(B4419='2. Metadata'!G$1,'2. Metadata'!G$4,IF(B4419='2. Metadata'!H$1,'2. Metadata'!H$4, IF(B4419='2. Metadata'!I$1,'2. Metadata'!I$4, IF(B4419='2. Metadata'!J$1,'2. Metadata'!J$4, IF(B4419='2. Metadata'!K$1,'2. Metadata'!K$4, IF(B4419='2. Metadata'!L$1,'2. Metadata'!L$4, IF(B4419='2. Metadata'!M$1,'2. Metadata'!M$6, IF(B4419='2. Metadata'!N$1,'2. Metadata'!N$6))))))))))))))</f>
        <v>-115.97499999999999</v>
      </c>
      <c r="E4419" s="15" t="s">
        <v>178</v>
      </c>
      <c r="F4419" s="132">
        <v>9.7560000000000002</v>
      </c>
      <c r="G4419" s="16" t="str">
        <f>IF(ISBLANK(F4419)=TRUE," ",'2. Metadata'!B$14)</f>
        <v>degrees Celsius</v>
      </c>
      <c r="H4419" s="16" t="s">
        <v>178</v>
      </c>
    </row>
    <row r="4420" spans="1:8" ht="15.75" customHeight="1" x14ac:dyDescent="0.2">
      <c r="A4420" s="130">
        <v>39709.552083333336</v>
      </c>
      <c r="B4420" s="9" t="s">
        <v>239</v>
      </c>
      <c r="C4420" s="16">
        <f>IF(ISBLANK(B4420)=TRUE," ", IF(B4420='2. Metadata'!B$1,'2. Metadata'!B$5, IF(B4420='2. Metadata'!C$1,'2. Metadata'!#REF!,IF(B4420='2. Metadata'!D$1,'2. Metadata'!#REF!, IF(B4420='2. Metadata'!E$1,'2. Metadata'!#REF!,IF( B4420='2. Metadata'!F$1,'2. Metadata'!#REF!,IF(B4420='2. Metadata'!G$1,'2. Metadata'!#REF!,IF(B4420='2. Metadata'!H$1,'2. Metadata'!#REF!, IF(B4420='2. Metadata'!I$1,'2. Metadata'!#REF!, IF(B4420='2. Metadata'!J$1,'2. Metadata'!#REF!, IF(B4420='2. Metadata'!K$1,'2. Metadata'!C$3, IF(B4420='2. Metadata'!L$1,'2. Metadata'!D$3, IF(B4420='2. Metadata'!M$1,'2. Metadata'!M$5, IF(B4420='2. Metadata'!N$1,'2. Metadata'!N$5))))))))))))))</f>
        <v>49.690002</v>
      </c>
      <c r="D4420" s="13">
        <f>IF(ISBLANK(B4420)=TRUE," ", IF(B4420='2. Metadata'!B$1,'2. Metadata'!B$6, IF(B4420='2. Metadata'!C$1,'2. Metadata'!C$4,IF(B4420='2. Metadata'!D$1,'2. Metadata'!D$4, IF(B4420='2. Metadata'!E$1,'2. Metadata'!E$4,IF( B4420='2. Metadata'!F$1,'2. Metadata'!F$4,IF(B4420='2. Metadata'!G$1,'2. Metadata'!G$4,IF(B4420='2. Metadata'!H$1,'2. Metadata'!H$4, IF(B4420='2. Metadata'!I$1,'2. Metadata'!I$4, IF(B4420='2. Metadata'!J$1,'2. Metadata'!J$4, IF(B4420='2. Metadata'!K$1,'2. Metadata'!K$4, IF(B4420='2. Metadata'!L$1,'2. Metadata'!L$4, IF(B4420='2. Metadata'!M$1,'2. Metadata'!M$6, IF(B4420='2. Metadata'!N$1,'2. Metadata'!N$6))))))))))))))</f>
        <v>-115.97499999999999</v>
      </c>
      <c r="E4420" s="15" t="s">
        <v>178</v>
      </c>
      <c r="F4420" s="132">
        <v>9.9770000000000003</v>
      </c>
      <c r="G4420" s="16" t="str">
        <f>IF(ISBLANK(F4420)=TRUE," ",'2. Metadata'!B$14)</f>
        <v>degrees Celsius</v>
      </c>
      <c r="H4420" s="16" t="s">
        <v>178</v>
      </c>
    </row>
    <row r="4421" spans="1:8" ht="15.75" customHeight="1" x14ac:dyDescent="0.2">
      <c r="A4421" s="130">
        <v>39709.5625</v>
      </c>
      <c r="B4421" s="9" t="s">
        <v>239</v>
      </c>
      <c r="C4421" s="16">
        <f>IF(ISBLANK(B4421)=TRUE," ", IF(B4421='2. Metadata'!B$1,'2. Metadata'!B$5, IF(B4421='2. Metadata'!C$1,'2. Metadata'!#REF!,IF(B4421='2. Metadata'!D$1,'2. Metadata'!#REF!, IF(B4421='2. Metadata'!E$1,'2. Metadata'!#REF!,IF( B4421='2. Metadata'!F$1,'2. Metadata'!#REF!,IF(B4421='2. Metadata'!G$1,'2. Metadata'!#REF!,IF(B4421='2. Metadata'!H$1,'2. Metadata'!#REF!, IF(B4421='2. Metadata'!I$1,'2. Metadata'!#REF!, IF(B4421='2. Metadata'!J$1,'2. Metadata'!#REF!, IF(B4421='2. Metadata'!K$1,'2. Metadata'!C$3, IF(B4421='2. Metadata'!L$1,'2. Metadata'!D$3, IF(B4421='2. Metadata'!M$1,'2. Metadata'!M$5, IF(B4421='2. Metadata'!N$1,'2. Metadata'!N$5))))))))))))))</f>
        <v>49.690002</v>
      </c>
      <c r="D4421" s="13">
        <f>IF(ISBLANK(B4421)=TRUE," ", IF(B4421='2. Metadata'!B$1,'2. Metadata'!B$6, IF(B4421='2. Metadata'!C$1,'2. Metadata'!C$4,IF(B4421='2. Metadata'!D$1,'2. Metadata'!D$4, IF(B4421='2. Metadata'!E$1,'2. Metadata'!E$4,IF( B4421='2. Metadata'!F$1,'2. Metadata'!F$4,IF(B4421='2. Metadata'!G$1,'2. Metadata'!G$4,IF(B4421='2. Metadata'!H$1,'2. Metadata'!H$4, IF(B4421='2. Metadata'!I$1,'2. Metadata'!I$4, IF(B4421='2. Metadata'!J$1,'2. Metadata'!J$4, IF(B4421='2. Metadata'!K$1,'2. Metadata'!K$4, IF(B4421='2. Metadata'!L$1,'2. Metadata'!L$4, IF(B4421='2. Metadata'!M$1,'2. Metadata'!M$6, IF(B4421='2. Metadata'!N$1,'2. Metadata'!N$6))))))))))))))</f>
        <v>-115.97499999999999</v>
      </c>
      <c r="E4421" s="15" t="s">
        <v>178</v>
      </c>
      <c r="F4421" s="132">
        <v>10.247</v>
      </c>
      <c r="G4421" s="16" t="str">
        <f>IF(ISBLANK(F4421)=TRUE," ",'2. Metadata'!B$14)</f>
        <v>degrees Celsius</v>
      </c>
      <c r="H4421" s="16" t="s">
        <v>178</v>
      </c>
    </row>
    <row r="4422" spans="1:8" ht="15.75" customHeight="1" x14ac:dyDescent="0.2">
      <c r="A4422" s="130">
        <v>39709.572916666664</v>
      </c>
      <c r="B4422" s="9" t="s">
        <v>239</v>
      </c>
      <c r="C4422" s="16">
        <f>IF(ISBLANK(B4422)=TRUE," ", IF(B4422='2. Metadata'!B$1,'2. Metadata'!B$5, IF(B4422='2. Metadata'!C$1,'2. Metadata'!#REF!,IF(B4422='2. Metadata'!D$1,'2. Metadata'!#REF!, IF(B4422='2. Metadata'!E$1,'2. Metadata'!#REF!,IF( B4422='2. Metadata'!F$1,'2. Metadata'!#REF!,IF(B4422='2. Metadata'!G$1,'2. Metadata'!#REF!,IF(B4422='2. Metadata'!H$1,'2. Metadata'!#REF!, IF(B4422='2. Metadata'!I$1,'2. Metadata'!#REF!, IF(B4422='2. Metadata'!J$1,'2. Metadata'!#REF!, IF(B4422='2. Metadata'!K$1,'2. Metadata'!C$3, IF(B4422='2. Metadata'!L$1,'2. Metadata'!D$3, IF(B4422='2. Metadata'!M$1,'2. Metadata'!M$5, IF(B4422='2. Metadata'!N$1,'2. Metadata'!N$5))))))))))))))</f>
        <v>49.690002</v>
      </c>
      <c r="D4422" s="13">
        <f>IF(ISBLANK(B4422)=TRUE," ", IF(B4422='2. Metadata'!B$1,'2. Metadata'!B$6, IF(B4422='2. Metadata'!C$1,'2. Metadata'!C$4,IF(B4422='2. Metadata'!D$1,'2. Metadata'!D$4, IF(B4422='2. Metadata'!E$1,'2. Metadata'!E$4,IF( B4422='2. Metadata'!F$1,'2. Metadata'!F$4,IF(B4422='2. Metadata'!G$1,'2. Metadata'!G$4,IF(B4422='2. Metadata'!H$1,'2. Metadata'!H$4, IF(B4422='2. Metadata'!I$1,'2. Metadata'!I$4, IF(B4422='2. Metadata'!J$1,'2. Metadata'!J$4, IF(B4422='2. Metadata'!K$1,'2. Metadata'!K$4, IF(B4422='2. Metadata'!L$1,'2. Metadata'!L$4, IF(B4422='2. Metadata'!M$1,'2. Metadata'!M$6, IF(B4422='2. Metadata'!N$1,'2. Metadata'!N$6))))))))))))))</f>
        <v>-115.97499999999999</v>
      </c>
      <c r="E4422" s="15" t="s">
        <v>178</v>
      </c>
      <c r="F4422" s="132">
        <v>10.492000000000001</v>
      </c>
      <c r="G4422" s="16" t="str">
        <f>IF(ISBLANK(F4422)=TRUE," ",'2. Metadata'!B$14)</f>
        <v>degrees Celsius</v>
      </c>
      <c r="H4422" s="16" t="s">
        <v>178</v>
      </c>
    </row>
    <row r="4423" spans="1:8" ht="15.75" customHeight="1" x14ac:dyDescent="0.2">
      <c r="A4423" s="130">
        <v>39709.583333333336</v>
      </c>
      <c r="B4423" s="9" t="s">
        <v>239</v>
      </c>
      <c r="C4423" s="16">
        <f>IF(ISBLANK(B4423)=TRUE," ", IF(B4423='2. Metadata'!B$1,'2. Metadata'!B$5, IF(B4423='2. Metadata'!C$1,'2. Metadata'!#REF!,IF(B4423='2. Metadata'!D$1,'2. Metadata'!#REF!, IF(B4423='2. Metadata'!E$1,'2. Metadata'!#REF!,IF( B4423='2. Metadata'!F$1,'2. Metadata'!#REF!,IF(B4423='2. Metadata'!G$1,'2. Metadata'!#REF!,IF(B4423='2. Metadata'!H$1,'2. Metadata'!#REF!, IF(B4423='2. Metadata'!I$1,'2. Metadata'!#REF!, IF(B4423='2. Metadata'!J$1,'2. Metadata'!#REF!, IF(B4423='2. Metadata'!K$1,'2. Metadata'!C$3, IF(B4423='2. Metadata'!L$1,'2. Metadata'!D$3, IF(B4423='2. Metadata'!M$1,'2. Metadata'!M$5, IF(B4423='2. Metadata'!N$1,'2. Metadata'!N$5))))))))))))))</f>
        <v>49.690002</v>
      </c>
      <c r="D4423" s="13">
        <f>IF(ISBLANK(B4423)=TRUE," ", IF(B4423='2. Metadata'!B$1,'2. Metadata'!B$6, IF(B4423='2. Metadata'!C$1,'2. Metadata'!C$4,IF(B4423='2. Metadata'!D$1,'2. Metadata'!D$4, IF(B4423='2. Metadata'!E$1,'2. Metadata'!E$4,IF( B4423='2. Metadata'!F$1,'2. Metadata'!F$4,IF(B4423='2. Metadata'!G$1,'2. Metadata'!G$4,IF(B4423='2. Metadata'!H$1,'2. Metadata'!H$4, IF(B4423='2. Metadata'!I$1,'2. Metadata'!I$4, IF(B4423='2. Metadata'!J$1,'2. Metadata'!J$4, IF(B4423='2. Metadata'!K$1,'2. Metadata'!K$4, IF(B4423='2. Metadata'!L$1,'2. Metadata'!L$4, IF(B4423='2. Metadata'!M$1,'2. Metadata'!M$6, IF(B4423='2. Metadata'!N$1,'2. Metadata'!N$6))))))))))))))</f>
        <v>-115.97499999999999</v>
      </c>
      <c r="E4423" s="15" t="s">
        <v>178</v>
      </c>
      <c r="F4423" s="132">
        <v>10.663</v>
      </c>
      <c r="G4423" s="16" t="str">
        <f>IF(ISBLANK(F4423)=TRUE," ",'2. Metadata'!B$14)</f>
        <v>degrees Celsius</v>
      </c>
      <c r="H4423" s="16" t="s">
        <v>178</v>
      </c>
    </row>
    <row r="4424" spans="1:8" ht="15.75" customHeight="1" x14ac:dyDescent="0.2">
      <c r="A4424" s="130">
        <v>39709.59375</v>
      </c>
      <c r="B4424" s="9" t="s">
        <v>239</v>
      </c>
      <c r="C4424" s="16">
        <f>IF(ISBLANK(B4424)=TRUE," ", IF(B4424='2. Metadata'!B$1,'2. Metadata'!B$5, IF(B4424='2. Metadata'!C$1,'2. Metadata'!#REF!,IF(B4424='2. Metadata'!D$1,'2. Metadata'!#REF!, IF(B4424='2. Metadata'!E$1,'2. Metadata'!#REF!,IF( B4424='2. Metadata'!F$1,'2. Metadata'!#REF!,IF(B4424='2. Metadata'!G$1,'2. Metadata'!#REF!,IF(B4424='2. Metadata'!H$1,'2. Metadata'!#REF!, IF(B4424='2. Metadata'!I$1,'2. Metadata'!#REF!, IF(B4424='2. Metadata'!J$1,'2. Metadata'!#REF!, IF(B4424='2. Metadata'!K$1,'2. Metadata'!C$3, IF(B4424='2. Metadata'!L$1,'2. Metadata'!D$3, IF(B4424='2. Metadata'!M$1,'2. Metadata'!M$5, IF(B4424='2. Metadata'!N$1,'2. Metadata'!N$5))))))))))))))</f>
        <v>49.690002</v>
      </c>
      <c r="D4424" s="13">
        <f>IF(ISBLANK(B4424)=TRUE," ", IF(B4424='2. Metadata'!B$1,'2. Metadata'!B$6, IF(B4424='2. Metadata'!C$1,'2. Metadata'!C$4,IF(B4424='2. Metadata'!D$1,'2. Metadata'!D$4, IF(B4424='2. Metadata'!E$1,'2. Metadata'!E$4,IF( B4424='2. Metadata'!F$1,'2. Metadata'!F$4,IF(B4424='2. Metadata'!G$1,'2. Metadata'!G$4,IF(B4424='2. Metadata'!H$1,'2. Metadata'!H$4, IF(B4424='2. Metadata'!I$1,'2. Metadata'!I$4, IF(B4424='2. Metadata'!J$1,'2. Metadata'!J$4, IF(B4424='2. Metadata'!K$1,'2. Metadata'!K$4, IF(B4424='2. Metadata'!L$1,'2. Metadata'!L$4, IF(B4424='2. Metadata'!M$1,'2. Metadata'!M$6, IF(B4424='2. Metadata'!N$1,'2. Metadata'!N$6))))))))))))))</f>
        <v>-115.97499999999999</v>
      </c>
      <c r="E4424" s="15" t="s">
        <v>178</v>
      </c>
      <c r="F4424" s="132">
        <v>10.834</v>
      </c>
      <c r="G4424" s="16" t="str">
        <f>IF(ISBLANK(F4424)=TRUE," ",'2. Metadata'!B$14)</f>
        <v>degrees Celsius</v>
      </c>
      <c r="H4424" s="16" t="s">
        <v>178</v>
      </c>
    </row>
    <row r="4425" spans="1:8" ht="15.75" customHeight="1" x14ac:dyDescent="0.2">
      <c r="A4425" s="130">
        <v>39709.604166666664</v>
      </c>
      <c r="B4425" s="9" t="s">
        <v>239</v>
      </c>
      <c r="C4425" s="16">
        <f>IF(ISBLANK(B4425)=TRUE," ", IF(B4425='2. Metadata'!B$1,'2. Metadata'!B$5, IF(B4425='2. Metadata'!C$1,'2. Metadata'!#REF!,IF(B4425='2. Metadata'!D$1,'2. Metadata'!#REF!, IF(B4425='2. Metadata'!E$1,'2. Metadata'!#REF!,IF( B4425='2. Metadata'!F$1,'2. Metadata'!#REF!,IF(B4425='2. Metadata'!G$1,'2. Metadata'!#REF!,IF(B4425='2. Metadata'!H$1,'2. Metadata'!#REF!, IF(B4425='2. Metadata'!I$1,'2. Metadata'!#REF!, IF(B4425='2. Metadata'!J$1,'2. Metadata'!#REF!, IF(B4425='2. Metadata'!K$1,'2. Metadata'!C$3, IF(B4425='2. Metadata'!L$1,'2. Metadata'!D$3, IF(B4425='2. Metadata'!M$1,'2. Metadata'!M$5, IF(B4425='2. Metadata'!N$1,'2. Metadata'!N$5))))))))))))))</f>
        <v>49.690002</v>
      </c>
      <c r="D4425" s="13">
        <f>IF(ISBLANK(B4425)=TRUE," ", IF(B4425='2. Metadata'!B$1,'2. Metadata'!B$6, IF(B4425='2. Metadata'!C$1,'2. Metadata'!C$4,IF(B4425='2. Metadata'!D$1,'2. Metadata'!D$4, IF(B4425='2. Metadata'!E$1,'2. Metadata'!E$4,IF( B4425='2. Metadata'!F$1,'2. Metadata'!F$4,IF(B4425='2. Metadata'!G$1,'2. Metadata'!G$4,IF(B4425='2. Metadata'!H$1,'2. Metadata'!H$4, IF(B4425='2. Metadata'!I$1,'2. Metadata'!I$4, IF(B4425='2. Metadata'!J$1,'2. Metadata'!J$4, IF(B4425='2. Metadata'!K$1,'2. Metadata'!K$4, IF(B4425='2. Metadata'!L$1,'2. Metadata'!L$4, IF(B4425='2. Metadata'!M$1,'2. Metadata'!M$6, IF(B4425='2. Metadata'!N$1,'2. Metadata'!N$6))))))))))))))</f>
        <v>-115.97499999999999</v>
      </c>
      <c r="E4425" s="15" t="s">
        <v>178</v>
      </c>
      <c r="F4425" s="132">
        <v>10.98</v>
      </c>
      <c r="G4425" s="16" t="str">
        <f>IF(ISBLANK(F4425)=TRUE," ",'2. Metadata'!B$14)</f>
        <v>degrees Celsius</v>
      </c>
      <c r="H4425" s="16" t="s">
        <v>178</v>
      </c>
    </row>
    <row r="4426" spans="1:8" ht="15.75" customHeight="1" x14ac:dyDescent="0.2">
      <c r="A4426" s="130">
        <v>39709.614583333336</v>
      </c>
      <c r="B4426" s="9" t="s">
        <v>239</v>
      </c>
      <c r="C4426" s="16">
        <f>IF(ISBLANK(B4426)=TRUE," ", IF(B4426='2. Metadata'!B$1,'2. Metadata'!B$5, IF(B4426='2. Metadata'!C$1,'2. Metadata'!#REF!,IF(B4426='2. Metadata'!D$1,'2. Metadata'!#REF!, IF(B4426='2. Metadata'!E$1,'2. Metadata'!#REF!,IF( B4426='2. Metadata'!F$1,'2. Metadata'!#REF!,IF(B4426='2. Metadata'!G$1,'2. Metadata'!#REF!,IF(B4426='2. Metadata'!H$1,'2. Metadata'!#REF!, IF(B4426='2. Metadata'!I$1,'2. Metadata'!#REF!, IF(B4426='2. Metadata'!J$1,'2. Metadata'!#REF!, IF(B4426='2. Metadata'!K$1,'2. Metadata'!C$3, IF(B4426='2. Metadata'!L$1,'2. Metadata'!D$3, IF(B4426='2. Metadata'!M$1,'2. Metadata'!M$5, IF(B4426='2. Metadata'!N$1,'2. Metadata'!N$5))))))))))))))</f>
        <v>49.690002</v>
      </c>
      <c r="D4426" s="13">
        <f>IF(ISBLANK(B4426)=TRUE," ", IF(B4426='2. Metadata'!B$1,'2. Metadata'!B$6, IF(B4426='2. Metadata'!C$1,'2. Metadata'!C$4,IF(B4426='2. Metadata'!D$1,'2. Metadata'!D$4, IF(B4426='2. Metadata'!E$1,'2. Metadata'!E$4,IF( B4426='2. Metadata'!F$1,'2. Metadata'!F$4,IF(B4426='2. Metadata'!G$1,'2. Metadata'!G$4,IF(B4426='2. Metadata'!H$1,'2. Metadata'!H$4, IF(B4426='2. Metadata'!I$1,'2. Metadata'!I$4, IF(B4426='2. Metadata'!J$1,'2. Metadata'!J$4, IF(B4426='2. Metadata'!K$1,'2. Metadata'!K$4, IF(B4426='2. Metadata'!L$1,'2. Metadata'!L$4, IF(B4426='2. Metadata'!M$1,'2. Metadata'!M$6, IF(B4426='2. Metadata'!N$1,'2. Metadata'!N$6))))))))))))))</f>
        <v>-115.97499999999999</v>
      </c>
      <c r="E4426" s="15" t="s">
        <v>178</v>
      </c>
      <c r="F4426" s="132">
        <v>11.175000000000001</v>
      </c>
      <c r="G4426" s="16" t="str">
        <f>IF(ISBLANK(F4426)=TRUE," ",'2. Metadata'!B$14)</f>
        <v>degrees Celsius</v>
      </c>
      <c r="H4426" s="16" t="s">
        <v>178</v>
      </c>
    </row>
    <row r="4427" spans="1:8" ht="15.75" customHeight="1" x14ac:dyDescent="0.2">
      <c r="A4427" s="130">
        <v>39709.625</v>
      </c>
      <c r="B4427" s="9" t="s">
        <v>239</v>
      </c>
      <c r="C4427" s="16">
        <f>IF(ISBLANK(B4427)=TRUE," ", IF(B4427='2. Metadata'!B$1,'2. Metadata'!B$5, IF(B4427='2. Metadata'!C$1,'2. Metadata'!#REF!,IF(B4427='2. Metadata'!D$1,'2. Metadata'!#REF!, IF(B4427='2. Metadata'!E$1,'2. Metadata'!#REF!,IF( B4427='2. Metadata'!F$1,'2. Metadata'!#REF!,IF(B4427='2. Metadata'!G$1,'2. Metadata'!#REF!,IF(B4427='2. Metadata'!H$1,'2. Metadata'!#REF!, IF(B4427='2. Metadata'!I$1,'2. Metadata'!#REF!, IF(B4427='2. Metadata'!J$1,'2. Metadata'!#REF!, IF(B4427='2. Metadata'!K$1,'2. Metadata'!C$3, IF(B4427='2. Metadata'!L$1,'2. Metadata'!D$3, IF(B4427='2. Metadata'!M$1,'2. Metadata'!M$5, IF(B4427='2. Metadata'!N$1,'2. Metadata'!N$5))))))))))))))</f>
        <v>49.690002</v>
      </c>
      <c r="D4427" s="13">
        <f>IF(ISBLANK(B4427)=TRUE," ", IF(B4427='2. Metadata'!B$1,'2. Metadata'!B$6, IF(B4427='2. Metadata'!C$1,'2. Metadata'!C$4,IF(B4427='2. Metadata'!D$1,'2. Metadata'!D$4, IF(B4427='2. Metadata'!E$1,'2. Metadata'!E$4,IF( B4427='2. Metadata'!F$1,'2. Metadata'!F$4,IF(B4427='2. Metadata'!G$1,'2. Metadata'!G$4,IF(B4427='2. Metadata'!H$1,'2. Metadata'!H$4, IF(B4427='2. Metadata'!I$1,'2. Metadata'!I$4, IF(B4427='2. Metadata'!J$1,'2. Metadata'!J$4, IF(B4427='2. Metadata'!K$1,'2. Metadata'!K$4, IF(B4427='2. Metadata'!L$1,'2. Metadata'!L$4, IF(B4427='2. Metadata'!M$1,'2. Metadata'!M$6, IF(B4427='2. Metadata'!N$1,'2. Metadata'!N$6))))))))))))))</f>
        <v>-115.97499999999999</v>
      </c>
      <c r="E4427" s="15" t="s">
        <v>178</v>
      </c>
      <c r="F4427" s="132">
        <v>11.321</v>
      </c>
      <c r="G4427" s="16" t="str">
        <f>IF(ISBLANK(F4427)=TRUE," ",'2. Metadata'!B$14)</f>
        <v>degrees Celsius</v>
      </c>
      <c r="H4427" s="16" t="s">
        <v>178</v>
      </c>
    </row>
    <row r="4428" spans="1:8" ht="15.75" customHeight="1" x14ac:dyDescent="0.2">
      <c r="A4428" s="130">
        <v>39709.635416666664</v>
      </c>
      <c r="B4428" s="9" t="s">
        <v>239</v>
      </c>
      <c r="C4428" s="16">
        <f>IF(ISBLANK(B4428)=TRUE," ", IF(B4428='2. Metadata'!B$1,'2. Metadata'!B$5, IF(B4428='2. Metadata'!C$1,'2. Metadata'!#REF!,IF(B4428='2. Metadata'!D$1,'2. Metadata'!#REF!, IF(B4428='2. Metadata'!E$1,'2. Metadata'!#REF!,IF( B4428='2. Metadata'!F$1,'2. Metadata'!#REF!,IF(B4428='2. Metadata'!G$1,'2. Metadata'!#REF!,IF(B4428='2. Metadata'!H$1,'2. Metadata'!#REF!, IF(B4428='2. Metadata'!I$1,'2. Metadata'!#REF!, IF(B4428='2. Metadata'!J$1,'2. Metadata'!#REF!, IF(B4428='2. Metadata'!K$1,'2. Metadata'!C$3, IF(B4428='2. Metadata'!L$1,'2. Metadata'!D$3, IF(B4428='2. Metadata'!M$1,'2. Metadata'!M$5, IF(B4428='2. Metadata'!N$1,'2. Metadata'!N$5))))))))))))))</f>
        <v>49.690002</v>
      </c>
      <c r="D4428" s="13">
        <f>IF(ISBLANK(B4428)=TRUE," ", IF(B4428='2. Metadata'!B$1,'2. Metadata'!B$6, IF(B4428='2. Metadata'!C$1,'2. Metadata'!C$4,IF(B4428='2. Metadata'!D$1,'2. Metadata'!D$4, IF(B4428='2. Metadata'!E$1,'2. Metadata'!E$4,IF( B4428='2. Metadata'!F$1,'2. Metadata'!F$4,IF(B4428='2. Metadata'!G$1,'2. Metadata'!G$4,IF(B4428='2. Metadata'!H$1,'2. Metadata'!H$4, IF(B4428='2. Metadata'!I$1,'2. Metadata'!I$4, IF(B4428='2. Metadata'!J$1,'2. Metadata'!J$4, IF(B4428='2. Metadata'!K$1,'2. Metadata'!K$4, IF(B4428='2. Metadata'!L$1,'2. Metadata'!L$4, IF(B4428='2. Metadata'!M$1,'2. Metadata'!M$6, IF(B4428='2. Metadata'!N$1,'2. Metadata'!N$6))))))))))))))</f>
        <v>-115.97499999999999</v>
      </c>
      <c r="E4428" s="15" t="s">
        <v>178</v>
      </c>
      <c r="F4428" s="132">
        <v>11.565</v>
      </c>
      <c r="G4428" s="16" t="str">
        <f>IF(ISBLANK(F4428)=TRUE," ",'2. Metadata'!B$14)</f>
        <v>degrees Celsius</v>
      </c>
      <c r="H4428" s="16" t="s">
        <v>178</v>
      </c>
    </row>
    <row r="4429" spans="1:8" ht="15.75" customHeight="1" x14ac:dyDescent="0.2">
      <c r="A4429" s="130">
        <v>39709.645833333336</v>
      </c>
      <c r="B4429" s="9" t="s">
        <v>239</v>
      </c>
      <c r="C4429" s="16">
        <f>IF(ISBLANK(B4429)=TRUE," ", IF(B4429='2. Metadata'!B$1,'2. Metadata'!B$5, IF(B4429='2. Metadata'!C$1,'2. Metadata'!#REF!,IF(B4429='2. Metadata'!D$1,'2. Metadata'!#REF!, IF(B4429='2. Metadata'!E$1,'2. Metadata'!#REF!,IF( B4429='2. Metadata'!F$1,'2. Metadata'!#REF!,IF(B4429='2. Metadata'!G$1,'2. Metadata'!#REF!,IF(B4429='2. Metadata'!H$1,'2. Metadata'!#REF!, IF(B4429='2. Metadata'!I$1,'2. Metadata'!#REF!, IF(B4429='2. Metadata'!J$1,'2. Metadata'!#REF!, IF(B4429='2. Metadata'!K$1,'2. Metadata'!C$3, IF(B4429='2. Metadata'!L$1,'2. Metadata'!D$3, IF(B4429='2. Metadata'!M$1,'2. Metadata'!M$5, IF(B4429='2. Metadata'!N$1,'2. Metadata'!N$5))))))))))))))</f>
        <v>49.690002</v>
      </c>
      <c r="D4429" s="13">
        <f>IF(ISBLANK(B4429)=TRUE," ", IF(B4429='2. Metadata'!B$1,'2. Metadata'!B$6, IF(B4429='2. Metadata'!C$1,'2. Metadata'!C$4,IF(B4429='2. Metadata'!D$1,'2. Metadata'!D$4, IF(B4429='2. Metadata'!E$1,'2. Metadata'!E$4,IF( B4429='2. Metadata'!F$1,'2. Metadata'!F$4,IF(B4429='2. Metadata'!G$1,'2. Metadata'!G$4,IF(B4429='2. Metadata'!H$1,'2. Metadata'!H$4, IF(B4429='2. Metadata'!I$1,'2. Metadata'!I$4, IF(B4429='2. Metadata'!J$1,'2. Metadata'!J$4, IF(B4429='2. Metadata'!K$1,'2. Metadata'!K$4, IF(B4429='2. Metadata'!L$1,'2. Metadata'!L$4, IF(B4429='2. Metadata'!M$1,'2. Metadata'!M$6, IF(B4429='2. Metadata'!N$1,'2. Metadata'!N$6))))))))))))))</f>
        <v>-115.97499999999999</v>
      </c>
      <c r="E4429" s="15" t="s">
        <v>178</v>
      </c>
      <c r="F4429" s="132">
        <v>11.734</v>
      </c>
      <c r="G4429" s="16" t="str">
        <f>IF(ISBLANK(F4429)=TRUE," ",'2. Metadata'!B$14)</f>
        <v>degrees Celsius</v>
      </c>
      <c r="H4429" s="16" t="s">
        <v>178</v>
      </c>
    </row>
    <row r="4430" spans="1:8" ht="15.75" customHeight="1" x14ac:dyDescent="0.2">
      <c r="A4430" s="130">
        <v>39709.65625</v>
      </c>
      <c r="B4430" s="9" t="s">
        <v>239</v>
      </c>
      <c r="C4430" s="16">
        <f>IF(ISBLANK(B4430)=TRUE," ", IF(B4430='2. Metadata'!B$1,'2. Metadata'!B$5, IF(B4430='2. Metadata'!C$1,'2. Metadata'!#REF!,IF(B4430='2. Metadata'!D$1,'2. Metadata'!#REF!, IF(B4430='2. Metadata'!E$1,'2. Metadata'!#REF!,IF( B4430='2. Metadata'!F$1,'2. Metadata'!#REF!,IF(B4430='2. Metadata'!G$1,'2. Metadata'!#REF!,IF(B4430='2. Metadata'!H$1,'2. Metadata'!#REF!, IF(B4430='2. Metadata'!I$1,'2. Metadata'!#REF!, IF(B4430='2. Metadata'!J$1,'2. Metadata'!#REF!, IF(B4430='2. Metadata'!K$1,'2. Metadata'!C$3, IF(B4430='2. Metadata'!L$1,'2. Metadata'!D$3, IF(B4430='2. Metadata'!M$1,'2. Metadata'!M$5, IF(B4430='2. Metadata'!N$1,'2. Metadata'!N$5))))))))))))))</f>
        <v>49.690002</v>
      </c>
      <c r="D4430" s="13">
        <f>IF(ISBLANK(B4430)=TRUE," ", IF(B4430='2. Metadata'!B$1,'2. Metadata'!B$6, IF(B4430='2. Metadata'!C$1,'2. Metadata'!C$4,IF(B4430='2. Metadata'!D$1,'2. Metadata'!D$4, IF(B4430='2. Metadata'!E$1,'2. Metadata'!E$4,IF( B4430='2. Metadata'!F$1,'2. Metadata'!F$4,IF(B4430='2. Metadata'!G$1,'2. Metadata'!G$4,IF(B4430='2. Metadata'!H$1,'2. Metadata'!H$4, IF(B4430='2. Metadata'!I$1,'2. Metadata'!I$4, IF(B4430='2. Metadata'!J$1,'2. Metadata'!J$4, IF(B4430='2. Metadata'!K$1,'2. Metadata'!K$4, IF(B4430='2. Metadata'!L$1,'2. Metadata'!L$4, IF(B4430='2. Metadata'!M$1,'2. Metadata'!M$6, IF(B4430='2. Metadata'!N$1,'2. Metadata'!N$6))))))))))))))</f>
        <v>-115.97499999999999</v>
      </c>
      <c r="E4430" s="15" t="s">
        <v>178</v>
      </c>
      <c r="F4430" s="132">
        <v>12.000999999999999</v>
      </c>
      <c r="G4430" s="16" t="str">
        <f>IF(ISBLANK(F4430)=TRUE," ",'2. Metadata'!B$14)</f>
        <v>degrees Celsius</v>
      </c>
      <c r="H4430" s="16" t="s">
        <v>178</v>
      </c>
    </row>
    <row r="4431" spans="1:8" ht="15.75" customHeight="1" x14ac:dyDescent="0.2">
      <c r="A4431" s="130">
        <v>39709.666666666664</v>
      </c>
      <c r="B4431" s="9" t="s">
        <v>239</v>
      </c>
      <c r="C4431" s="16">
        <f>IF(ISBLANK(B4431)=TRUE," ", IF(B4431='2. Metadata'!B$1,'2. Metadata'!B$5, IF(B4431='2. Metadata'!C$1,'2. Metadata'!#REF!,IF(B4431='2. Metadata'!D$1,'2. Metadata'!#REF!, IF(B4431='2. Metadata'!E$1,'2. Metadata'!#REF!,IF( B4431='2. Metadata'!F$1,'2. Metadata'!#REF!,IF(B4431='2. Metadata'!G$1,'2. Metadata'!#REF!,IF(B4431='2. Metadata'!H$1,'2. Metadata'!#REF!, IF(B4431='2. Metadata'!I$1,'2. Metadata'!#REF!, IF(B4431='2. Metadata'!J$1,'2. Metadata'!#REF!, IF(B4431='2. Metadata'!K$1,'2. Metadata'!C$3, IF(B4431='2. Metadata'!L$1,'2. Metadata'!D$3, IF(B4431='2. Metadata'!M$1,'2. Metadata'!M$5, IF(B4431='2. Metadata'!N$1,'2. Metadata'!N$5))))))))))))))</f>
        <v>49.690002</v>
      </c>
      <c r="D4431" s="13">
        <f>IF(ISBLANK(B4431)=TRUE," ", IF(B4431='2. Metadata'!B$1,'2. Metadata'!B$6, IF(B4431='2. Metadata'!C$1,'2. Metadata'!C$4,IF(B4431='2. Metadata'!D$1,'2. Metadata'!D$4, IF(B4431='2. Metadata'!E$1,'2. Metadata'!E$4,IF( B4431='2. Metadata'!F$1,'2. Metadata'!F$4,IF(B4431='2. Metadata'!G$1,'2. Metadata'!G$4,IF(B4431='2. Metadata'!H$1,'2. Metadata'!H$4, IF(B4431='2. Metadata'!I$1,'2. Metadata'!I$4, IF(B4431='2. Metadata'!J$1,'2. Metadata'!J$4, IF(B4431='2. Metadata'!K$1,'2. Metadata'!K$4, IF(B4431='2. Metadata'!L$1,'2. Metadata'!L$4, IF(B4431='2. Metadata'!M$1,'2. Metadata'!M$6, IF(B4431='2. Metadata'!N$1,'2. Metadata'!N$6))))))))))))))</f>
        <v>-115.97499999999999</v>
      </c>
      <c r="E4431" s="15" t="s">
        <v>178</v>
      </c>
      <c r="F4431" s="132">
        <v>12.292</v>
      </c>
      <c r="G4431" s="16" t="str">
        <f>IF(ISBLANK(F4431)=TRUE," ",'2. Metadata'!B$14)</f>
        <v>degrees Celsius</v>
      </c>
      <c r="H4431" s="16" t="s">
        <v>178</v>
      </c>
    </row>
    <row r="4432" spans="1:8" ht="15.75" customHeight="1" x14ac:dyDescent="0.2">
      <c r="A4432" s="130">
        <v>39709.677083333336</v>
      </c>
      <c r="B4432" s="9" t="s">
        <v>239</v>
      </c>
      <c r="C4432" s="16">
        <f>IF(ISBLANK(B4432)=TRUE," ", IF(B4432='2. Metadata'!B$1,'2. Metadata'!B$5, IF(B4432='2. Metadata'!C$1,'2. Metadata'!#REF!,IF(B4432='2. Metadata'!D$1,'2. Metadata'!#REF!, IF(B4432='2. Metadata'!E$1,'2. Metadata'!#REF!,IF( B4432='2. Metadata'!F$1,'2. Metadata'!#REF!,IF(B4432='2. Metadata'!G$1,'2. Metadata'!#REF!,IF(B4432='2. Metadata'!H$1,'2. Metadata'!#REF!, IF(B4432='2. Metadata'!I$1,'2. Metadata'!#REF!, IF(B4432='2. Metadata'!J$1,'2. Metadata'!#REF!, IF(B4432='2. Metadata'!K$1,'2. Metadata'!C$3, IF(B4432='2. Metadata'!L$1,'2. Metadata'!D$3, IF(B4432='2. Metadata'!M$1,'2. Metadata'!M$5, IF(B4432='2. Metadata'!N$1,'2. Metadata'!N$5))))))))))))))</f>
        <v>49.690002</v>
      </c>
      <c r="D4432" s="13">
        <f>IF(ISBLANK(B4432)=TRUE," ", IF(B4432='2. Metadata'!B$1,'2. Metadata'!B$6, IF(B4432='2. Metadata'!C$1,'2. Metadata'!C$4,IF(B4432='2. Metadata'!D$1,'2. Metadata'!D$4, IF(B4432='2. Metadata'!E$1,'2. Metadata'!E$4,IF( B4432='2. Metadata'!F$1,'2. Metadata'!F$4,IF(B4432='2. Metadata'!G$1,'2. Metadata'!G$4,IF(B4432='2. Metadata'!H$1,'2. Metadata'!H$4, IF(B4432='2. Metadata'!I$1,'2. Metadata'!I$4, IF(B4432='2. Metadata'!J$1,'2. Metadata'!J$4, IF(B4432='2. Metadata'!K$1,'2. Metadata'!K$4, IF(B4432='2. Metadata'!L$1,'2. Metadata'!L$4, IF(B4432='2. Metadata'!M$1,'2. Metadata'!M$6, IF(B4432='2. Metadata'!N$1,'2. Metadata'!N$6))))))))))))))</f>
        <v>-115.97499999999999</v>
      </c>
      <c r="E4432" s="15" t="s">
        <v>178</v>
      </c>
      <c r="F4432" s="132">
        <v>12.558</v>
      </c>
      <c r="G4432" s="16" t="str">
        <f>IF(ISBLANK(F4432)=TRUE," ",'2. Metadata'!B$14)</f>
        <v>degrees Celsius</v>
      </c>
      <c r="H4432" s="16" t="s">
        <v>178</v>
      </c>
    </row>
    <row r="4433" spans="1:8" ht="15.75" customHeight="1" x14ac:dyDescent="0.2">
      <c r="A4433" s="130">
        <v>39709.6875</v>
      </c>
      <c r="B4433" s="9" t="s">
        <v>239</v>
      </c>
      <c r="C4433" s="16">
        <f>IF(ISBLANK(B4433)=TRUE," ", IF(B4433='2. Metadata'!B$1,'2. Metadata'!B$5, IF(B4433='2. Metadata'!C$1,'2. Metadata'!#REF!,IF(B4433='2. Metadata'!D$1,'2. Metadata'!#REF!, IF(B4433='2. Metadata'!E$1,'2. Metadata'!#REF!,IF( B4433='2. Metadata'!F$1,'2. Metadata'!#REF!,IF(B4433='2. Metadata'!G$1,'2. Metadata'!#REF!,IF(B4433='2. Metadata'!H$1,'2. Metadata'!#REF!, IF(B4433='2. Metadata'!I$1,'2. Metadata'!#REF!, IF(B4433='2. Metadata'!J$1,'2. Metadata'!#REF!, IF(B4433='2. Metadata'!K$1,'2. Metadata'!C$3, IF(B4433='2. Metadata'!L$1,'2. Metadata'!D$3, IF(B4433='2. Metadata'!M$1,'2. Metadata'!M$5, IF(B4433='2. Metadata'!N$1,'2. Metadata'!N$5))))))))))))))</f>
        <v>49.690002</v>
      </c>
      <c r="D4433" s="13">
        <f>IF(ISBLANK(B4433)=TRUE," ", IF(B4433='2. Metadata'!B$1,'2. Metadata'!B$6, IF(B4433='2. Metadata'!C$1,'2. Metadata'!C$4,IF(B4433='2. Metadata'!D$1,'2. Metadata'!D$4, IF(B4433='2. Metadata'!E$1,'2. Metadata'!E$4,IF( B4433='2. Metadata'!F$1,'2. Metadata'!F$4,IF(B4433='2. Metadata'!G$1,'2. Metadata'!G$4,IF(B4433='2. Metadata'!H$1,'2. Metadata'!H$4, IF(B4433='2. Metadata'!I$1,'2. Metadata'!I$4, IF(B4433='2. Metadata'!J$1,'2. Metadata'!J$4, IF(B4433='2. Metadata'!K$1,'2. Metadata'!K$4, IF(B4433='2. Metadata'!L$1,'2. Metadata'!L$4, IF(B4433='2. Metadata'!M$1,'2. Metadata'!M$6, IF(B4433='2. Metadata'!N$1,'2. Metadata'!N$6))))))))))))))</f>
        <v>-115.97499999999999</v>
      </c>
      <c r="E4433" s="15" t="s">
        <v>178</v>
      </c>
      <c r="F4433" s="132">
        <v>12.750999999999999</v>
      </c>
      <c r="G4433" s="16" t="str">
        <f>IF(ISBLANK(F4433)=TRUE," ",'2. Metadata'!B$14)</f>
        <v>degrees Celsius</v>
      </c>
      <c r="H4433" s="16" t="s">
        <v>178</v>
      </c>
    </row>
    <row r="4434" spans="1:8" ht="15.75" customHeight="1" x14ac:dyDescent="0.2">
      <c r="A4434" s="130">
        <v>39709.697916666664</v>
      </c>
      <c r="B4434" s="9" t="s">
        <v>239</v>
      </c>
      <c r="C4434" s="16">
        <f>IF(ISBLANK(B4434)=TRUE," ", IF(B4434='2. Metadata'!B$1,'2. Metadata'!B$5, IF(B4434='2. Metadata'!C$1,'2. Metadata'!#REF!,IF(B4434='2. Metadata'!D$1,'2. Metadata'!#REF!, IF(B4434='2. Metadata'!E$1,'2. Metadata'!#REF!,IF( B4434='2. Metadata'!F$1,'2. Metadata'!#REF!,IF(B4434='2. Metadata'!G$1,'2. Metadata'!#REF!,IF(B4434='2. Metadata'!H$1,'2. Metadata'!#REF!, IF(B4434='2. Metadata'!I$1,'2. Metadata'!#REF!, IF(B4434='2. Metadata'!J$1,'2. Metadata'!#REF!, IF(B4434='2. Metadata'!K$1,'2. Metadata'!C$3, IF(B4434='2. Metadata'!L$1,'2. Metadata'!D$3, IF(B4434='2. Metadata'!M$1,'2. Metadata'!M$5, IF(B4434='2. Metadata'!N$1,'2. Metadata'!N$5))))))))))))))</f>
        <v>49.690002</v>
      </c>
      <c r="D4434" s="13">
        <f>IF(ISBLANK(B4434)=TRUE," ", IF(B4434='2. Metadata'!B$1,'2. Metadata'!B$6, IF(B4434='2. Metadata'!C$1,'2. Metadata'!C$4,IF(B4434='2. Metadata'!D$1,'2. Metadata'!D$4, IF(B4434='2. Metadata'!E$1,'2. Metadata'!E$4,IF( B4434='2. Metadata'!F$1,'2. Metadata'!F$4,IF(B4434='2. Metadata'!G$1,'2. Metadata'!G$4,IF(B4434='2. Metadata'!H$1,'2. Metadata'!H$4, IF(B4434='2. Metadata'!I$1,'2. Metadata'!I$4, IF(B4434='2. Metadata'!J$1,'2. Metadata'!J$4, IF(B4434='2. Metadata'!K$1,'2. Metadata'!K$4, IF(B4434='2. Metadata'!L$1,'2. Metadata'!L$4, IF(B4434='2. Metadata'!M$1,'2. Metadata'!M$6, IF(B4434='2. Metadata'!N$1,'2. Metadata'!N$6))))))))))))))</f>
        <v>-115.97499999999999</v>
      </c>
      <c r="E4434" s="15" t="s">
        <v>178</v>
      </c>
      <c r="F4434" s="132">
        <v>12.823</v>
      </c>
      <c r="G4434" s="16" t="str">
        <f>IF(ISBLANK(F4434)=TRUE," ",'2. Metadata'!B$14)</f>
        <v>degrees Celsius</v>
      </c>
      <c r="H4434" s="16" t="s">
        <v>178</v>
      </c>
    </row>
    <row r="4435" spans="1:8" ht="15.75" customHeight="1" x14ac:dyDescent="0.2">
      <c r="A4435" s="130">
        <v>39709.708333333336</v>
      </c>
      <c r="B4435" s="9" t="s">
        <v>239</v>
      </c>
      <c r="C4435" s="16">
        <f>IF(ISBLANK(B4435)=TRUE," ", IF(B4435='2. Metadata'!B$1,'2. Metadata'!B$5, IF(B4435='2. Metadata'!C$1,'2. Metadata'!#REF!,IF(B4435='2. Metadata'!D$1,'2. Metadata'!#REF!, IF(B4435='2. Metadata'!E$1,'2. Metadata'!#REF!,IF( B4435='2. Metadata'!F$1,'2. Metadata'!#REF!,IF(B4435='2. Metadata'!G$1,'2. Metadata'!#REF!,IF(B4435='2. Metadata'!H$1,'2. Metadata'!#REF!, IF(B4435='2. Metadata'!I$1,'2. Metadata'!#REF!, IF(B4435='2. Metadata'!J$1,'2. Metadata'!#REF!, IF(B4435='2. Metadata'!K$1,'2. Metadata'!C$3, IF(B4435='2. Metadata'!L$1,'2. Metadata'!D$3, IF(B4435='2. Metadata'!M$1,'2. Metadata'!M$5, IF(B4435='2. Metadata'!N$1,'2. Metadata'!N$5))))))))))))))</f>
        <v>49.690002</v>
      </c>
      <c r="D4435" s="13">
        <f>IF(ISBLANK(B4435)=TRUE," ", IF(B4435='2. Metadata'!B$1,'2. Metadata'!B$6, IF(B4435='2. Metadata'!C$1,'2. Metadata'!C$4,IF(B4435='2. Metadata'!D$1,'2. Metadata'!D$4, IF(B4435='2. Metadata'!E$1,'2. Metadata'!E$4,IF( B4435='2. Metadata'!F$1,'2. Metadata'!F$4,IF(B4435='2. Metadata'!G$1,'2. Metadata'!G$4,IF(B4435='2. Metadata'!H$1,'2. Metadata'!H$4, IF(B4435='2. Metadata'!I$1,'2. Metadata'!I$4, IF(B4435='2. Metadata'!J$1,'2. Metadata'!J$4, IF(B4435='2. Metadata'!K$1,'2. Metadata'!K$4, IF(B4435='2. Metadata'!L$1,'2. Metadata'!L$4, IF(B4435='2. Metadata'!M$1,'2. Metadata'!M$6, IF(B4435='2. Metadata'!N$1,'2. Metadata'!N$6))))))))))))))</f>
        <v>-115.97499999999999</v>
      </c>
      <c r="E4435" s="15" t="s">
        <v>178</v>
      </c>
      <c r="F4435" s="132">
        <v>12.896000000000001</v>
      </c>
      <c r="G4435" s="16" t="str">
        <f>IF(ISBLANK(F4435)=TRUE," ",'2. Metadata'!B$14)</f>
        <v>degrees Celsius</v>
      </c>
      <c r="H4435" s="16" t="s">
        <v>178</v>
      </c>
    </row>
    <row r="4436" spans="1:8" ht="15.75" customHeight="1" x14ac:dyDescent="0.2">
      <c r="A4436" s="130">
        <v>39709.71875</v>
      </c>
      <c r="B4436" s="9" t="s">
        <v>239</v>
      </c>
      <c r="C4436" s="16">
        <f>IF(ISBLANK(B4436)=TRUE," ", IF(B4436='2. Metadata'!B$1,'2. Metadata'!B$5, IF(B4436='2. Metadata'!C$1,'2. Metadata'!#REF!,IF(B4436='2. Metadata'!D$1,'2. Metadata'!#REF!, IF(B4436='2. Metadata'!E$1,'2. Metadata'!#REF!,IF( B4436='2. Metadata'!F$1,'2. Metadata'!#REF!,IF(B4436='2. Metadata'!G$1,'2. Metadata'!#REF!,IF(B4436='2. Metadata'!H$1,'2. Metadata'!#REF!, IF(B4436='2. Metadata'!I$1,'2. Metadata'!#REF!, IF(B4436='2. Metadata'!J$1,'2. Metadata'!#REF!, IF(B4436='2. Metadata'!K$1,'2. Metadata'!C$3, IF(B4436='2. Metadata'!L$1,'2. Metadata'!D$3, IF(B4436='2. Metadata'!M$1,'2. Metadata'!M$5, IF(B4436='2. Metadata'!N$1,'2. Metadata'!N$5))))))))))))))</f>
        <v>49.690002</v>
      </c>
      <c r="D4436" s="13">
        <f>IF(ISBLANK(B4436)=TRUE," ", IF(B4436='2. Metadata'!B$1,'2. Metadata'!B$6, IF(B4436='2. Metadata'!C$1,'2. Metadata'!C$4,IF(B4436='2. Metadata'!D$1,'2. Metadata'!D$4, IF(B4436='2. Metadata'!E$1,'2. Metadata'!E$4,IF( B4436='2. Metadata'!F$1,'2. Metadata'!F$4,IF(B4436='2. Metadata'!G$1,'2. Metadata'!G$4,IF(B4436='2. Metadata'!H$1,'2. Metadata'!H$4, IF(B4436='2. Metadata'!I$1,'2. Metadata'!I$4, IF(B4436='2. Metadata'!J$1,'2. Metadata'!J$4, IF(B4436='2. Metadata'!K$1,'2. Metadata'!K$4, IF(B4436='2. Metadata'!L$1,'2. Metadata'!L$4, IF(B4436='2. Metadata'!M$1,'2. Metadata'!M$6, IF(B4436='2. Metadata'!N$1,'2. Metadata'!N$6))))))))))))))</f>
        <v>-115.97499999999999</v>
      </c>
      <c r="E4436" s="15" t="s">
        <v>178</v>
      </c>
      <c r="F4436" s="132">
        <v>12.968</v>
      </c>
      <c r="G4436" s="16" t="str">
        <f>IF(ISBLANK(F4436)=TRUE," ",'2. Metadata'!B$14)</f>
        <v>degrees Celsius</v>
      </c>
      <c r="H4436" s="16" t="s">
        <v>178</v>
      </c>
    </row>
    <row r="4437" spans="1:8" ht="15.75" customHeight="1" x14ac:dyDescent="0.2">
      <c r="A4437" s="130">
        <v>39709.729166666664</v>
      </c>
      <c r="B4437" s="9" t="s">
        <v>239</v>
      </c>
      <c r="C4437" s="16">
        <f>IF(ISBLANK(B4437)=TRUE," ", IF(B4437='2. Metadata'!B$1,'2. Metadata'!B$5, IF(B4437='2. Metadata'!C$1,'2. Metadata'!#REF!,IF(B4437='2. Metadata'!D$1,'2. Metadata'!#REF!, IF(B4437='2. Metadata'!E$1,'2. Metadata'!#REF!,IF( B4437='2. Metadata'!F$1,'2. Metadata'!#REF!,IF(B4437='2. Metadata'!G$1,'2. Metadata'!#REF!,IF(B4437='2. Metadata'!H$1,'2. Metadata'!#REF!, IF(B4437='2. Metadata'!I$1,'2. Metadata'!#REF!, IF(B4437='2. Metadata'!J$1,'2. Metadata'!#REF!, IF(B4437='2. Metadata'!K$1,'2. Metadata'!C$3, IF(B4437='2. Metadata'!L$1,'2. Metadata'!D$3, IF(B4437='2. Metadata'!M$1,'2. Metadata'!M$5, IF(B4437='2. Metadata'!N$1,'2. Metadata'!N$5))))))))))))))</f>
        <v>49.690002</v>
      </c>
      <c r="D4437" s="13">
        <f>IF(ISBLANK(B4437)=TRUE," ", IF(B4437='2. Metadata'!B$1,'2. Metadata'!B$6, IF(B4437='2. Metadata'!C$1,'2. Metadata'!C$4,IF(B4437='2. Metadata'!D$1,'2. Metadata'!D$4, IF(B4437='2. Metadata'!E$1,'2. Metadata'!E$4,IF( B4437='2. Metadata'!F$1,'2. Metadata'!F$4,IF(B4437='2. Metadata'!G$1,'2. Metadata'!G$4,IF(B4437='2. Metadata'!H$1,'2. Metadata'!H$4, IF(B4437='2. Metadata'!I$1,'2. Metadata'!I$4, IF(B4437='2. Metadata'!J$1,'2. Metadata'!J$4, IF(B4437='2. Metadata'!K$1,'2. Metadata'!K$4, IF(B4437='2. Metadata'!L$1,'2. Metadata'!L$4, IF(B4437='2. Metadata'!M$1,'2. Metadata'!M$6, IF(B4437='2. Metadata'!N$1,'2. Metadata'!N$6))))))))))))))</f>
        <v>-115.97499999999999</v>
      </c>
      <c r="E4437" s="15" t="s">
        <v>178</v>
      </c>
      <c r="F4437" s="132">
        <v>13.04</v>
      </c>
      <c r="G4437" s="16" t="str">
        <f>IF(ISBLANK(F4437)=TRUE," ",'2. Metadata'!B$14)</f>
        <v>degrees Celsius</v>
      </c>
      <c r="H4437" s="16" t="s">
        <v>178</v>
      </c>
    </row>
    <row r="4438" spans="1:8" ht="15.75" customHeight="1" x14ac:dyDescent="0.2">
      <c r="A4438" s="130">
        <v>39709.739583333336</v>
      </c>
      <c r="B4438" s="9" t="s">
        <v>239</v>
      </c>
      <c r="C4438" s="16">
        <f>IF(ISBLANK(B4438)=TRUE," ", IF(B4438='2. Metadata'!B$1,'2. Metadata'!B$5, IF(B4438='2. Metadata'!C$1,'2. Metadata'!#REF!,IF(B4438='2. Metadata'!D$1,'2. Metadata'!#REF!, IF(B4438='2. Metadata'!E$1,'2. Metadata'!#REF!,IF( B4438='2. Metadata'!F$1,'2. Metadata'!#REF!,IF(B4438='2. Metadata'!G$1,'2. Metadata'!#REF!,IF(B4438='2. Metadata'!H$1,'2. Metadata'!#REF!, IF(B4438='2. Metadata'!I$1,'2. Metadata'!#REF!, IF(B4438='2. Metadata'!J$1,'2. Metadata'!#REF!, IF(B4438='2. Metadata'!K$1,'2. Metadata'!C$3, IF(B4438='2. Metadata'!L$1,'2. Metadata'!D$3, IF(B4438='2. Metadata'!M$1,'2. Metadata'!M$5, IF(B4438='2. Metadata'!N$1,'2. Metadata'!N$5))))))))))))))</f>
        <v>49.690002</v>
      </c>
      <c r="D4438" s="13">
        <f>IF(ISBLANK(B4438)=TRUE," ", IF(B4438='2. Metadata'!B$1,'2. Metadata'!B$6, IF(B4438='2. Metadata'!C$1,'2. Metadata'!C$4,IF(B4438='2. Metadata'!D$1,'2. Metadata'!D$4, IF(B4438='2. Metadata'!E$1,'2. Metadata'!E$4,IF( B4438='2. Metadata'!F$1,'2. Metadata'!F$4,IF(B4438='2. Metadata'!G$1,'2. Metadata'!G$4,IF(B4438='2. Metadata'!H$1,'2. Metadata'!H$4, IF(B4438='2. Metadata'!I$1,'2. Metadata'!I$4, IF(B4438='2. Metadata'!J$1,'2. Metadata'!J$4, IF(B4438='2. Metadata'!K$1,'2. Metadata'!K$4, IF(B4438='2. Metadata'!L$1,'2. Metadata'!L$4, IF(B4438='2. Metadata'!M$1,'2. Metadata'!M$6, IF(B4438='2. Metadata'!N$1,'2. Metadata'!N$6))))))))))))))</f>
        <v>-115.97499999999999</v>
      </c>
      <c r="E4438" s="15" t="s">
        <v>178</v>
      </c>
      <c r="F4438" s="132">
        <v>13.064</v>
      </c>
      <c r="G4438" s="16" t="str">
        <f>IF(ISBLANK(F4438)=TRUE," ",'2. Metadata'!B$14)</f>
        <v>degrees Celsius</v>
      </c>
      <c r="H4438" s="16" t="s">
        <v>178</v>
      </c>
    </row>
    <row r="4439" spans="1:8" ht="15.75" customHeight="1" x14ac:dyDescent="0.2">
      <c r="A4439" s="130">
        <v>39709.75</v>
      </c>
      <c r="B4439" s="9" t="s">
        <v>239</v>
      </c>
      <c r="C4439" s="16">
        <f>IF(ISBLANK(B4439)=TRUE," ", IF(B4439='2. Metadata'!B$1,'2. Metadata'!B$5, IF(B4439='2. Metadata'!C$1,'2. Metadata'!#REF!,IF(B4439='2. Metadata'!D$1,'2. Metadata'!#REF!, IF(B4439='2. Metadata'!E$1,'2. Metadata'!#REF!,IF( B4439='2. Metadata'!F$1,'2. Metadata'!#REF!,IF(B4439='2. Metadata'!G$1,'2. Metadata'!#REF!,IF(B4439='2. Metadata'!H$1,'2. Metadata'!#REF!, IF(B4439='2. Metadata'!I$1,'2. Metadata'!#REF!, IF(B4439='2. Metadata'!J$1,'2. Metadata'!#REF!, IF(B4439='2. Metadata'!K$1,'2. Metadata'!C$3, IF(B4439='2. Metadata'!L$1,'2. Metadata'!D$3, IF(B4439='2. Metadata'!M$1,'2. Metadata'!M$5, IF(B4439='2. Metadata'!N$1,'2. Metadata'!N$5))))))))))))))</f>
        <v>49.690002</v>
      </c>
      <c r="D4439" s="13">
        <f>IF(ISBLANK(B4439)=TRUE," ", IF(B4439='2. Metadata'!B$1,'2. Metadata'!B$6, IF(B4439='2. Metadata'!C$1,'2. Metadata'!C$4,IF(B4439='2. Metadata'!D$1,'2. Metadata'!D$4, IF(B4439='2. Metadata'!E$1,'2. Metadata'!E$4,IF( B4439='2. Metadata'!F$1,'2. Metadata'!F$4,IF(B4439='2. Metadata'!G$1,'2. Metadata'!G$4,IF(B4439='2. Metadata'!H$1,'2. Metadata'!H$4, IF(B4439='2. Metadata'!I$1,'2. Metadata'!I$4, IF(B4439='2. Metadata'!J$1,'2. Metadata'!J$4, IF(B4439='2. Metadata'!K$1,'2. Metadata'!K$4, IF(B4439='2. Metadata'!L$1,'2. Metadata'!L$4, IF(B4439='2. Metadata'!M$1,'2. Metadata'!M$6, IF(B4439='2. Metadata'!N$1,'2. Metadata'!N$6))))))))))))))</f>
        <v>-115.97499999999999</v>
      </c>
      <c r="E4439" s="15" t="s">
        <v>178</v>
      </c>
      <c r="F4439" s="132">
        <v>13.112</v>
      </c>
      <c r="G4439" s="16" t="str">
        <f>IF(ISBLANK(F4439)=TRUE," ",'2. Metadata'!B$14)</f>
        <v>degrees Celsius</v>
      </c>
      <c r="H4439" s="16" t="s">
        <v>178</v>
      </c>
    </row>
    <row r="4440" spans="1:8" ht="15.75" customHeight="1" x14ac:dyDescent="0.2">
      <c r="A4440" s="130">
        <v>39709.760416666664</v>
      </c>
      <c r="B4440" s="9" t="s">
        <v>239</v>
      </c>
      <c r="C4440" s="16">
        <f>IF(ISBLANK(B4440)=TRUE," ", IF(B4440='2. Metadata'!B$1,'2. Metadata'!B$5, IF(B4440='2. Metadata'!C$1,'2. Metadata'!#REF!,IF(B4440='2. Metadata'!D$1,'2. Metadata'!#REF!, IF(B4440='2. Metadata'!E$1,'2. Metadata'!#REF!,IF( B4440='2. Metadata'!F$1,'2. Metadata'!#REF!,IF(B4440='2. Metadata'!G$1,'2. Metadata'!#REF!,IF(B4440='2. Metadata'!H$1,'2. Metadata'!#REF!, IF(B4440='2. Metadata'!I$1,'2. Metadata'!#REF!, IF(B4440='2. Metadata'!J$1,'2. Metadata'!#REF!, IF(B4440='2. Metadata'!K$1,'2. Metadata'!C$3, IF(B4440='2. Metadata'!L$1,'2. Metadata'!D$3, IF(B4440='2. Metadata'!M$1,'2. Metadata'!M$5, IF(B4440='2. Metadata'!N$1,'2. Metadata'!N$5))))))))))))))</f>
        <v>49.690002</v>
      </c>
      <c r="D4440" s="13">
        <f>IF(ISBLANK(B4440)=TRUE," ", IF(B4440='2. Metadata'!B$1,'2. Metadata'!B$6, IF(B4440='2. Metadata'!C$1,'2. Metadata'!C$4,IF(B4440='2. Metadata'!D$1,'2. Metadata'!D$4, IF(B4440='2. Metadata'!E$1,'2. Metadata'!E$4,IF( B4440='2. Metadata'!F$1,'2. Metadata'!F$4,IF(B4440='2. Metadata'!G$1,'2. Metadata'!G$4,IF(B4440='2. Metadata'!H$1,'2. Metadata'!H$4, IF(B4440='2. Metadata'!I$1,'2. Metadata'!I$4, IF(B4440='2. Metadata'!J$1,'2. Metadata'!J$4, IF(B4440='2. Metadata'!K$1,'2. Metadata'!K$4, IF(B4440='2. Metadata'!L$1,'2. Metadata'!L$4, IF(B4440='2. Metadata'!M$1,'2. Metadata'!M$6, IF(B4440='2. Metadata'!N$1,'2. Metadata'!N$6))))))))))))))</f>
        <v>-115.97499999999999</v>
      </c>
      <c r="E4440" s="15" t="s">
        <v>178</v>
      </c>
      <c r="F4440" s="132">
        <v>13.161</v>
      </c>
      <c r="G4440" s="16" t="str">
        <f>IF(ISBLANK(F4440)=TRUE," ",'2. Metadata'!B$14)</f>
        <v>degrees Celsius</v>
      </c>
      <c r="H4440" s="16" t="s">
        <v>178</v>
      </c>
    </row>
    <row r="4441" spans="1:8" ht="15.75" customHeight="1" x14ac:dyDescent="0.2">
      <c r="A4441" s="130">
        <v>39709.770833333336</v>
      </c>
      <c r="B4441" s="9" t="s">
        <v>239</v>
      </c>
      <c r="C4441" s="16">
        <f>IF(ISBLANK(B4441)=TRUE," ", IF(B4441='2. Metadata'!B$1,'2. Metadata'!B$5, IF(B4441='2. Metadata'!C$1,'2. Metadata'!#REF!,IF(B4441='2. Metadata'!D$1,'2. Metadata'!#REF!, IF(B4441='2. Metadata'!E$1,'2. Metadata'!#REF!,IF( B4441='2. Metadata'!F$1,'2. Metadata'!#REF!,IF(B4441='2. Metadata'!G$1,'2. Metadata'!#REF!,IF(B4441='2. Metadata'!H$1,'2. Metadata'!#REF!, IF(B4441='2. Metadata'!I$1,'2. Metadata'!#REF!, IF(B4441='2. Metadata'!J$1,'2. Metadata'!#REF!, IF(B4441='2. Metadata'!K$1,'2. Metadata'!C$3, IF(B4441='2. Metadata'!L$1,'2. Metadata'!D$3, IF(B4441='2. Metadata'!M$1,'2. Metadata'!M$5, IF(B4441='2. Metadata'!N$1,'2. Metadata'!N$5))))))))))))))</f>
        <v>49.690002</v>
      </c>
      <c r="D4441" s="13">
        <f>IF(ISBLANK(B4441)=TRUE," ", IF(B4441='2. Metadata'!B$1,'2. Metadata'!B$6, IF(B4441='2. Metadata'!C$1,'2. Metadata'!C$4,IF(B4441='2. Metadata'!D$1,'2. Metadata'!D$4, IF(B4441='2. Metadata'!E$1,'2. Metadata'!E$4,IF( B4441='2. Metadata'!F$1,'2. Metadata'!F$4,IF(B4441='2. Metadata'!G$1,'2. Metadata'!G$4,IF(B4441='2. Metadata'!H$1,'2. Metadata'!H$4, IF(B4441='2. Metadata'!I$1,'2. Metadata'!I$4, IF(B4441='2. Metadata'!J$1,'2. Metadata'!J$4, IF(B4441='2. Metadata'!K$1,'2. Metadata'!K$4, IF(B4441='2. Metadata'!L$1,'2. Metadata'!L$4, IF(B4441='2. Metadata'!M$1,'2. Metadata'!M$6, IF(B4441='2. Metadata'!N$1,'2. Metadata'!N$6))))))))))))))</f>
        <v>-115.97499999999999</v>
      </c>
      <c r="E4441" s="15" t="s">
        <v>178</v>
      </c>
      <c r="F4441" s="132">
        <v>13.233000000000001</v>
      </c>
      <c r="G4441" s="16" t="str">
        <f>IF(ISBLANK(F4441)=TRUE," ",'2. Metadata'!B$14)</f>
        <v>degrees Celsius</v>
      </c>
      <c r="H4441" s="16" t="s">
        <v>178</v>
      </c>
    </row>
    <row r="4442" spans="1:8" ht="15.75" customHeight="1" x14ac:dyDescent="0.2">
      <c r="A4442" s="130">
        <v>39709.78125</v>
      </c>
      <c r="B4442" s="9" t="s">
        <v>239</v>
      </c>
      <c r="C4442" s="16">
        <f>IF(ISBLANK(B4442)=TRUE," ", IF(B4442='2. Metadata'!B$1,'2. Metadata'!B$5, IF(B4442='2. Metadata'!C$1,'2. Metadata'!#REF!,IF(B4442='2. Metadata'!D$1,'2. Metadata'!#REF!, IF(B4442='2. Metadata'!E$1,'2. Metadata'!#REF!,IF( B4442='2. Metadata'!F$1,'2. Metadata'!#REF!,IF(B4442='2. Metadata'!G$1,'2. Metadata'!#REF!,IF(B4442='2. Metadata'!H$1,'2. Metadata'!#REF!, IF(B4442='2. Metadata'!I$1,'2. Metadata'!#REF!, IF(B4442='2. Metadata'!J$1,'2. Metadata'!#REF!, IF(B4442='2. Metadata'!K$1,'2. Metadata'!C$3, IF(B4442='2. Metadata'!L$1,'2. Metadata'!D$3, IF(B4442='2. Metadata'!M$1,'2. Metadata'!M$5, IF(B4442='2. Metadata'!N$1,'2. Metadata'!N$5))))))))))))))</f>
        <v>49.690002</v>
      </c>
      <c r="D4442" s="13">
        <f>IF(ISBLANK(B4442)=TRUE," ", IF(B4442='2. Metadata'!B$1,'2. Metadata'!B$6, IF(B4442='2. Metadata'!C$1,'2. Metadata'!C$4,IF(B4442='2. Metadata'!D$1,'2. Metadata'!D$4, IF(B4442='2. Metadata'!E$1,'2. Metadata'!E$4,IF( B4442='2. Metadata'!F$1,'2. Metadata'!F$4,IF(B4442='2. Metadata'!G$1,'2. Metadata'!G$4,IF(B4442='2. Metadata'!H$1,'2. Metadata'!H$4, IF(B4442='2. Metadata'!I$1,'2. Metadata'!I$4, IF(B4442='2. Metadata'!J$1,'2. Metadata'!J$4, IF(B4442='2. Metadata'!K$1,'2. Metadata'!K$4, IF(B4442='2. Metadata'!L$1,'2. Metadata'!L$4, IF(B4442='2. Metadata'!M$1,'2. Metadata'!M$6, IF(B4442='2. Metadata'!N$1,'2. Metadata'!N$6))))))))))))))</f>
        <v>-115.97499999999999</v>
      </c>
      <c r="E4442" s="15" t="s">
        <v>178</v>
      </c>
      <c r="F4442" s="132">
        <v>13.305</v>
      </c>
      <c r="G4442" s="16" t="str">
        <f>IF(ISBLANK(F4442)=TRUE," ",'2. Metadata'!B$14)</f>
        <v>degrees Celsius</v>
      </c>
      <c r="H4442" s="16" t="s">
        <v>178</v>
      </c>
    </row>
    <row r="4443" spans="1:8" ht="15.75" customHeight="1" x14ac:dyDescent="0.2">
      <c r="A4443" s="130">
        <v>39709.791666666664</v>
      </c>
      <c r="B4443" s="9" t="s">
        <v>239</v>
      </c>
      <c r="C4443" s="16">
        <f>IF(ISBLANK(B4443)=TRUE," ", IF(B4443='2. Metadata'!B$1,'2. Metadata'!B$5, IF(B4443='2. Metadata'!C$1,'2. Metadata'!#REF!,IF(B4443='2. Metadata'!D$1,'2. Metadata'!#REF!, IF(B4443='2. Metadata'!E$1,'2. Metadata'!#REF!,IF( B4443='2. Metadata'!F$1,'2. Metadata'!#REF!,IF(B4443='2. Metadata'!G$1,'2. Metadata'!#REF!,IF(B4443='2. Metadata'!H$1,'2. Metadata'!#REF!, IF(B4443='2. Metadata'!I$1,'2. Metadata'!#REF!, IF(B4443='2. Metadata'!J$1,'2. Metadata'!#REF!, IF(B4443='2. Metadata'!K$1,'2. Metadata'!C$3, IF(B4443='2. Metadata'!L$1,'2. Metadata'!D$3, IF(B4443='2. Metadata'!M$1,'2. Metadata'!M$5, IF(B4443='2. Metadata'!N$1,'2. Metadata'!N$5))))))))))))))</f>
        <v>49.690002</v>
      </c>
      <c r="D4443" s="13">
        <f>IF(ISBLANK(B4443)=TRUE," ", IF(B4443='2. Metadata'!B$1,'2. Metadata'!B$6, IF(B4443='2. Metadata'!C$1,'2. Metadata'!C$4,IF(B4443='2. Metadata'!D$1,'2. Metadata'!D$4, IF(B4443='2. Metadata'!E$1,'2. Metadata'!E$4,IF( B4443='2. Metadata'!F$1,'2. Metadata'!F$4,IF(B4443='2. Metadata'!G$1,'2. Metadata'!G$4,IF(B4443='2. Metadata'!H$1,'2. Metadata'!H$4, IF(B4443='2. Metadata'!I$1,'2. Metadata'!I$4, IF(B4443='2. Metadata'!J$1,'2. Metadata'!J$4, IF(B4443='2. Metadata'!K$1,'2. Metadata'!K$4, IF(B4443='2. Metadata'!L$1,'2. Metadata'!L$4, IF(B4443='2. Metadata'!M$1,'2. Metadata'!M$6, IF(B4443='2. Metadata'!N$1,'2. Metadata'!N$6))))))))))))))</f>
        <v>-115.97499999999999</v>
      </c>
      <c r="E4443" s="15" t="s">
        <v>178</v>
      </c>
      <c r="F4443" s="132">
        <v>13.329000000000001</v>
      </c>
      <c r="G4443" s="16" t="str">
        <f>IF(ISBLANK(F4443)=TRUE," ",'2. Metadata'!B$14)</f>
        <v>degrees Celsius</v>
      </c>
      <c r="H4443" s="16" t="s">
        <v>178</v>
      </c>
    </row>
    <row r="4444" spans="1:8" ht="15.75" customHeight="1" x14ac:dyDescent="0.2">
      <c r="A4444" s="130">
        <v>39709.802083333336</v>
      </c>
      <c r="B4444" s="9" t="s">
        <v>239</v>
      </c>
      <c r="C4444" s="16">
        <f>IF(ISBLANK(B4444)=TRUE," ", IF(B4444='2. Metadata'!B$1,'2. Metadata'!B$5, IF(B4444='2. Metadata'!C$1,'2. Metadata'!#REF!,IF(B4444='2. Metadata'!D$1,'2. Metadata'!#REF!, IF(B4444='2. Metadata'!E$1,'2. Metadata'!#REF!,IF( B4444='2. Metadata'!F$1,'2. Metadata'!#REF!,IF(B4444='2. Metadata'!G$1,'2. Metadata'!#REF!,IF(B4444='2. Metadata'!H$1,'2. Metadata'!#REF!, IF(B4444='2. Metadata'!I$1,'2. Metadata'!#REF!, IF(B4444='2. Metadata'!J$1,'2. Metadata'!#REF!, IF(B4444='2. Metadata'!K$1,'2. Metadata'!C$3, IF(B4444='2. Metadata'!L$1,'2. Metadata'!D$3, IF(B4444='2. Metadata'!M$1,'2. Metadata'!M$5, IF(B4444='2. Metadata'!N$1,'2. Metadata'!N$5))))))))))))))</f>
        <v>49.690002</v>
      </c>
      <c r="D4444" s="13">
        <f>IF(ISBLANK(B4444)=TRUE," ", IF(B4444='2. Metadata'!B$1,'2. Metadata'!B$6, IF(B4444='2. Metadata'!C$1,'2. Metadata'!C$4,IF(B4444='2. Metadata'!D$1,'2. Metadata'!D$4, IF(B4444='2. Metadata'!E$1,'2. Metadata'!E$4,IF( B4444='2. Metadata'!F$1,'2. Metadata'!F$4,IF(B4444='2. Metadata'!G$1,'2. Metadata'!G$4,IF(B4444='2. Metadata'!H$1,'2. Metadata'!H$4, IF(B4444='2. Metadata'!I$1,'2. Metadata'!I$4, IF(B4444='2. Metadata'!J$1,'2. Metadata'!J$4, IF(B4444='2. Metadata'!K$1,'2. Metadata'!K$4, IF(B4444='2. Metadata'!L$1,'2. Metadata'!L$4, IF(B4444='2. Metadata'!M$1,'2. Metadata'!M$6, IF(B4444='2. Metadata'!N$1,'2. Metadata'!N$6))))))))))))))</f>
        <v>-115.97499999999999</v>
      </c>
      <c r="E4444" s="15" t="s">
        <v>178</v>
      </c>
      <c r="F4444" s="132">
        <v>13.353</v>
      </c>
      <c r="G4444" s="16" t="str">
        <f>IF(ISBLANK(F4444)=TRUE," ",'2. Metadata'!B$14)</f>
        <v>degrees Celsius</v>
      </c>
      <c r="H4444" s="16" t="s">
        <v>178</v>
      </c>
    </row>
    <row r="4445" spans="1:8" ht="15.75" customHeight="1" x14ac:dyDescent="0.2">
      <c r="A4445" s="130">
        <v>39709.8125</v>
      </c>
      <c r="B4445" s="9" t="s">
        <v>239</v>
      </c>
      <c r="C4445" s="16">
        <f>IF(ISBLANK(B4445)=TRUE," ", IF(B4445='2. Metadata'!B$1,'2. Metadata'!B$5, IF(B4445='2. Metadata'!C$1,'2. Metadata'!#REF!,IF(B4445='2. Metadata'!D$1,'2. Metadata'!#REF!, IF(B4445='2. Metadata'!E$1,'2. Metadata'!#REF!,IF( B4445='2. Metadata'!F$1,'2. Metadata'!#REF!,IF(B4445='2. Metadata'!G$1,'2. Metadata'!#REF!,IF(B4445='2. Metadata'!H$1,'2. Metadata'!#REF!, IF(B4445='2. Metadata'!I$1,'2. Metadata'!#REF!, IF(B4445='2. Metadata'!J$1,'2. Metadata'!#REF!, IF(B4445='2. Metadata'!K$1,'2. Metadata'!C$3, IF(B4445='2. Metadata'!L$1,'2. Metadata'!D$3, IF(B4445='2. Metadata'!M$1,'2. Metadata'!M$5, IF(B4445='2. Metadata'!N$1,'2. Metadata'!N$5))))))))))))))</f>
        <v>49.690002</v>
      </c>
      <c r="D4445" s="13">
        <f>IF(ISBLANK(B4445)=TRUE," ", IF(B4445='2. Metadata'!B$1,'2. Metadata'!B$6, IF(B4445='2. Metadata'!C$1,'2. Metadata'!C$4,IF(B4445='2. Metadata'!D$1,'2. Metadata'!D$4, IF(B4445='2. Metadata'!E$1,'2. Metadata'!E$4,IF( B4445='2. Metadata'!F$1,'2. Metadata'!F$4,IF(B4445='2. Metadata'!G$1,'2. Metadata'!G$4,IF(B4445='2. Metadata'!H$1,'2. Metadata'!H$4, IF(B4445='2. Metadata'!I$1,'2. Metadata'!I$4, IF(B4445='2. Metadata'!J$1,'2. Metadata'!J$4, IF(B4445='2. Metadata'!K$1,'2. Metadata'!K$4, IF(B4445='2. Metadata'!L$1,'2. Metadata'!L$4, IF(B4445='2. Metadata'!M$1,'2. Metadata'!M$6, IF(B4445='2. Metadata'!N$1,'2. Metadata'!N$6))))))))))))))</f>
        <v>-115.97499999999999</v>
      </c>
      <c r="E4445" s="15" t="s">
        <v>178</v>
      </c>
      <c r="F4445" s="132">
        <v>13.353</v>
      </c>
      <c r="G4445" s="16" t="str">
        <f>IF(ISBLANK(F4445)=TRUE," ",'2. Metadata'!B$14)</f>
        <v>degrees Celsius</v>
      </c>
      <c r="H4445" s="16" t="s">
        <v>178</v>
      </c>
    </row>
    <row r="4446" spans="1:8" ht="15.75" customHeight="1" x14ac:dyDescent="0.2">
      <c r="A4446" s="130">
        <v>39709.822916666664</v>
      </c>
      <c r="B4446" s="9" t="s">
        <v>239</v>
      </c>
      <c r="C4446" s="16">
        <f>IF(ISBLANK(B4446)=TRUE," ", IF(B4446='2. Metadata'!B$1,'2. Metadata'!B$5, IF(B4446='2. Metadata'!C$1,'2. Metadata'!#REF!,IF(B4446='2. Metadata'!D$1,'2. Metadata'!#REF!, IF(B4446='2. Metadata'!E$1,'2. Metadata'!#REF!,IF( B4446='2. Metadata'!F$1,'2. Metadata'!#REF!,IF(B4446='2. Metadata'!G$1,'2. Metadata'!#REF!,IF(B4446='2. Metadata'!H$1,'2. Metadata'!#REF!, IF(B4446='2. Metadata'!I$1,'2. Metadata'!#REF!, IF(B4446='2. Metadata'!J$1,'2. Metadata'!#REF!, IF(B4446='2. Metadata'!K$1,'2. Metadata'!C$3, IF(B4446='2. Metadata'!L$1,'2. Metadata'!D$3, IF(B4446='2. Metadata'!M$1,'2. Metadata'!M$5, IF(B4446='2. Metadata'!N$1,'2. Metadata'!N$5))))))))))))))</f>
        <v>49.690002</v>
      </c>
      <c r="D4446" s="13">
        <f>IF(ISBLANK(B4446)=TRUE," ", IF(B4446='2. Metadata'!B$1,'2. Metadata'!B$6, IF(B4446='2. Metadata'!C$1,'2. Metadata'!C$4,IF(B4446='2. Metadata'!D$1,'2. Metadata'!D$4, IF(B4446='2. Metadata'!E$1,'2. Metadata'!E$4,IF( B4446='2. Metadata'!F$1,'2. Metadata'!F$4,IF(B4446='2. Metadata'!G$1,'2. Metadata'!G$4,IF(B4446='2. Metadata'!H$1,'2. Metadata'!H$4, IF(B4446='2. Metadata'!I$1,'2. Metadata'!I$4, IF(B4446='2. Metadata'!J$1,'2. Metadata'!J$4, IF(B4446='2. Metadata'!K$1,'2. Metadata'!K$4, IF(B4446='2. Metadata'!L$1,'2. Metadata'!L$4, IF(B4446='2. Metadata'!M$1,'2. Metadata'!M$6, IF(B4446='2. Metadata'!N$1,'2. Metadata'!N$6))))))))))))))</f>
        <v>-115.97499999999999</v>
      </c>
      <c r="E4446" s="15" t="s">
        <v>178</v>
      </c>
      <c r="F4446" s="132">
        <v>13.377000000000001</v>
      </c>
      <c r="G4446" s="16" t="str">
        <f>IF(ISBLANK(F4446)=TRUE," ",'2. Metadata'!B$14)</f>
        <v>degrees Celsius</v>
      </c>
      <c r="H4446" s="16" t="s">
        <v>178</v>
      </c>
    </row>
    <row r="4447" spans="1:8" ht="15.75" customHeight="1" x14ac:dyDescent="0.2">
      <c r="A4447" s="130">
        <v>39709.833333333336</v>
      </c>
      <c r="B4447" s="9" t="s">
        <v>239</v>
      </c>
      <c r="C4447" s="16">
        <f>IF(ISBLANK(B4447)=TRUE," ", IF(B4447='2. Metadata'!B$1,'2. Metadata'!B$5, IF(B4447='2. Metadata'!C$1,'2. Metadata'!#REF!,IF(B4447='2. Metadata'!D$1,'2. Metadata'!#REF!, IF(B4447='2. Metadata'!E$1,'2. Metadata'!#REF!,IF( B4447='2. Metadata'!F$1,'2. Metadata'!#REF!,IF(B4447='2. Metadata'!G$1,'2. Metadata'!#REF!,IF(B4447='2. Metadata'!H$1,'2. Metadata'!#REF!, IF(B4447='2. Metadata'!I$1,'2. Metadata'!#REF!, IF(B4447='2. Metadata'!J$1,'2. Metadata'!#REF!, IF(B4447='2. Metadata'!K$1,'2. Metadata'!C$3, IF(B4447='2. Metadata'!L$1,'2. Metadata'!D$3, IF(B4447='2. Metadata'!M$1,'2. Metadata'!M$5, IF(B4447='2. Metadata'!N$1,'2. Metadata'!N$5))))))))))))))</f>
        <v>49.690002</v>
      </c>
      <c r="D4447" s="13">
        <f>IF(ISBLANK(B4447)=TRUE," ", IF(B4447='2. Metadata'!B$1,'2. Metadata'!B$6, IF(B4447='2. Metadata'!C$1,'2. Metadata'!C$4,IF(B4447='2. Metadata'!D$1,'2. Metadata'!D$4, IF(B4447='2. Metadata'!E$1,'2. Metadata'!E$4,IF( B4447='2. Metadata'!F$1,'2. Metadata'!F$4,IF(B4447='2. Metadata'!G$1,'2. Metadata'!G$4,IF(B4447='2. Metadata'!H$1,'2. Metadata'!H$4, IF(B4447='2. Metadata'!I$1,'2. Metadata'!I$4, IF(B4447='2. Metadata'!J$1,'2. Metadata'!J$4, IF(B4447='2. Metadata'!K$1,'2. Metadata'!K$4, IF(B4447='2. Metadata'!L$1,'2. Metadata'!L$4, IF(B4447='2. Metadata'!M$1,'2. Metadata'!M$6, IF(B4447='2. Metadata'!N$1,'2. Metadata'!N$6))))))))))))))</f>
        <v>-115.97499999999999</v>
      </c>
      <c r="E4447" s="15" t="s">
        <v>178</v>
      </c>
      <c r="F4447" s="132">
        <v>13.353</v>
      </c>
      <c r="G4447" s="16" t="str">
        <f>IF(ISBLANK(F4447)=TRUE," ",'2. Metadata'!B$14)</f>
        <v>degrees Celsius</v>
      </c>
      <c r="H4447" s="16" t="s">
        <v>178</v>
      </c>
    </row>
    <row r="4448" spans="1:8" ht="15.75" customHeight="1" x14ac:dyDescent="0.2">
      <c r="A4448" s="130">
        <v>39709.84375</v>
      </c>
      <c r="B4448" s="9" t="s">
        <v>239</v>
      </c>
      <c r="C4448" s="16">
        <f>IF(ISBLANK(B4448)=TRUE," ", IF(B4448='2. Metadata'!B$1,'2. Metadata'!B$5, IF(B4448='2. Metadata'!C$1,'2. Metadata'!#REF!,IF(B4448='2. Metadata'!D$1,'2. Metadata'!#REF!, IF(B4448='2. Metadata'!E$1,'2. Metadata'!#REF!,IF( B4448='2. Metadata'!F$1,'2. Metadata'!#REF!,IF(B4448='2. Metadata'!G$1,'2. Metadata'!#REF!,IF(B4448='2. Metadata'!H$1,'2. Metadata'!#REF!, IF(B4448='2. Metadata'!I$1,'2. Metadata'!#REF!, IF(B4448='2. Metadata'!J$1,'2. Metadata'!#REF!, IF(B4448='2. Metadata'!K$1,'2. Metadata'!C$3, IF(B4448='2. Metadata'!L$1,'2. Metadata'!D$3, IF(B4448='2. Metadata'!M$1,'2. Metadata'!M$5, IF(B4448='2. Metadata'!N$1,'2. Metadata'!N$5))))))))))))))</f>
        <v>49.690002</v>
      </c>
      <c r="D4448" s="13">
        <f>IF(ISBLANK(B4448)=TRUE," ", IF(B4448='2. Metadata'!B$1,'2. Metadata'!B$6, IF(B4448='2. Metadata'!C$1,'2. Metadata'!C$4,IF(B4448='2. Metadata'!D$1,'2. Metadata'!D$4, IF(B4448='2. Metadata'!E$1,'2. Metadata'!E$4,IF( B4448='2. Metadata'!F$1,'2. Metadata'!F$4,IF(B4448='2. Metadata'!G$1,'2. Metadata'!G$4,IF(B4448='2. Metadata'!H$1,'2. Metadata'!H$4, IF(B4448='2. Metadata'!I$1,'2. Metadata'!I$4, IF(B4448='2. Metadata'!J$1,'2. Metadata'!J$4, IF(B4448='2. Metadata'!K$1,'2. Metadata'!K$4, IF(B4448='2. Metadata'!L$1,'2. Metadata'!L$4, IF(B4448='2. Metadata'!M$1,'2. Metadata'!M$6, IF(B4448='2. Metadata'!N$1,'2. Metadata'!N$6))))))))))))))</f>
        <v>-115.97499999999999</v>
      </c>
      <c r="E4448" s="15" t="s">
        <v>178</v>
      </c>
      <c r="F4448" s="132">
        <v>13.353</v>
      </c>
      <c r="G4448" s="16" t="str">
        <f>IF(ISBLANK(F4448)=TRUE," ",'2. Metadata'!B$14)</f>
        <v>degrees Celsius</v>
      </c>
      <c r="H4448" s="16" t="s">
        <v>178</v>
      </c>
    </row>
    <row r="4449" spans="1:8" ht="15.75" customHeight="1" x14ac:dyDescent="0.2">
      <c r="A4449" s="130">
        <v>39709.854166666664</v>
      </c>
      <c r="B4449" s="9" t="s">
        <v>239</v>
      </c>
      <c r="C4449" s="16">
        <f>IF(ISBLANK(B4449)=TRUE," ", IF(B4449='2. Metadata'!B$1,'2. Metadata'!B$5, IF(B4449='2. Metadata'!C$1,'2. Metadata'!#REF!,IF(B4449='2. Metadata'!D$1,'2. Metadata'!#REF!, IF(B4449='2. Metadata'!E$1,'2. Metadata'!#REF!,IF( B4449='2. Metadata'!F$1,'2. Metadata'!#REF!,IF(B4449='2. Metadata'!G$1,'2. Metadata'!#REF!,IF(B4449='2. Metadata'!H$1,'2. Metadata'!#REF!, IF(B4449='2. Metadata'!I$1,'2. Metadata'!#REF!, IF(B4449='2. Metadata'!J$1,'2. Metadata'!#REF!, IF(B4449='2. Metadata'!K$1,'2. Metadata'!C$3, IF(B4449='2. Metadata'!L$1,'2. Metadata'!D$3, IF(B4449='2. Metadata'!M$1,'2. Metadata'!M$5, IF(B4449='2. Metadata'!N$1,'2. Metadata'!N$5))))))))))))))</f>
        <v>49.690002</v>
      </c>
      <c r="D4449" s="13">
        <f>IF(ISBLANK(B4449)=TRUE," ", IF(B4449='2. Metadata'!B$1,'2. Metadata'!B$6, IF(B4449='2. Metadata'!C$1,'2. Metadata'!C$4,IF(B4449='2. Metadata'!D$1,'2. Metadata'!D$4, IF(B4449='2. Metadata'!E$1,'2. Metadata'!E$4,IF( B4449='2. Metadata'!F$1,'2. Metadata'!F$4,IF(B4449='2. Metadata'!G$1,'2. Metadata'!G$4,IF(B4449='2. Metadata'!H$1,'2. Metadata'!H$4, IF(B4449='2. Metadata'!I$1,'2. Metadata'!I$4, IF(B4449='2. Metadata'!J$1,'2. Metadata'!J$4, IF(B4449='2. Metadata'!K$1,'2. Metadata'!K$4, IF(B4449='2. Metadata'!L$1,'2. Metadata'!L$4, IF(B4449='2. Metadata'!M$1,'2. Metadata'!M$6, IF(B4449='2. Metadata'!N$1,'2. Metadata'!N$6))))))))))))))</f>
        <v>-115.97499999999999</v>
      </c>
      <c r="E4449" s="15" t="s">
        <v>178</v>
      </c>
      <c r="F4449" s="132">
        <v>13.353</v>
      </c>
      <c r="G4449" s="16" t="str">
        <f>IF(ISBLANK(F4449)=TRUE," ",'2. Metadata'!B$14)</f>
        <v>degrees Celsius</v>
      </c>
      <c r="H4449" s="16" t="s">
        <v>178</v>
      </c>
    </row>
    <row r="4450" spans="1:8" ht="15.75" customHeight="1" x14ac:dyDescent="0.2">
      <c r="A4450" s="130">
        <v>39709.864583333336</v>
      </c>
      <c r="B4450" s="9" t="s">
        <v>239</v>
      </c>
      <c r="C4450" s="16">
        <f>IF(ISBLANK(B4450)=TRUE," ", IF(B4450='2. Metadata'!B$1,'2. Metadata'!B$5, IF(B4450='2. Metadata'!C$1,'2. Metadata'!#REF!,IF(B4450='2. Metadata'!D$1,'2. Metadata'!#REF!, IF(B4450='2. Metadata'!E$1,'2. Metadata'!#REF!,IF( B4450='2. Metadata'!F$1,'2. Metadata'!#REF!,IF(B4450='2. Metadata'!G$1,'2. Metadata'!#REF!,IF(B4450='2. Metadata'!H$1,'2. Metadata'!#REF!, IF(B4450='2. Metadata'!I$1,'2. Metadata'!#REF!, IF(B4450='2. Metadata'!J$1,'2. Metadata'!#REF!, IF(B4450='2. Metadata'!K$1,'2. Metadata'!C$3, IF(B4450='2. Metadata'!L$1,'2. Metadata'!D$3, IF(B4450='2. Metadata'!M$1,'2. Metadata'!M$5, IF(B4450='2. Metadata'!N$1,'2. Metadata'!N$5))))))))))))))</f>
        <v>49.690002</v>
      </c>
      <c r="D4450" s="13">
        <f>IF(ISBLANK(B4450)=TRUE," ", IF(B4450='2. Metadata'!B$1,'2. Metadata'!B$6, IF(B4450='2. Metadata'!C$1,'2. Metadata'!C$4,IF(B4450='2. Metadata'!D$1,'2. Metadata'!D$4, IF(B4450='2. Metadata'!E$1,'2. Metadata'!E$4,IF( B4450='2. Metadata'!F$1,'2. Metadata'!F$4,IF(B4450='2. Metadata'!G$1,'2. Metadata'!G$4,IF(B4450='2. Metadata'!H$1,'2. Metadata'!H$4, IF(B4450='2. Metadata'!I$1,'2. Metadata'!I$4, IF(B4450='2. Metadata'!J$1,'2. Metadata'!J$4, IF(B4450='2. Metadata'!K$1,'2. Metadata'!K$4, IF(B4450='2. Metadata'!L$1,'2. Metadata'!L$4, IF(B4450='2. Metadata'!M$1,'2. Metadata'!M$6, IF(B4450='2. Metadata'!N$1,'2. Metadata'!N$6))))))))))))))</f>
        <v>-115.97499999999999</v>
      </c>
      <c r="E4450" s="15" t="s">
        <v>178</v>
      </c>
      <c r="F4450" s="132">
        <v>13.353</v>
      </c>
      <c r="G4450" s="16" t="str">
        <f>IF(ISBLANK(F4450)=TRUE," ",'2. Metadata'!B$14)</f>
        <v>degrees Celsius</v>
      </c>
      <c r="H4450" s="16" t="s">
        <v>178</v>
      </c>
    </row>
    <row r="4451" spans="1:8" ht="15.75" customHeight="1" x14ac:dyDescent="0.2">
      <c r="A4451" s="130">
        <v>39709.875</v>
      </c>
      <c r="B4451" s="9" t="s">
        <v>239</v>
      </c>
      <c r="C4451" s="16">
        <f>IF(ISBLANK(B4451)=TRUE," ", IF(B4451='2. Metadata'!B$1,'2. Metadata'!B$5, IF(B4451='2. Metadata'!C$1,'2. Metadata'!#REF!,IF(B4451='2. Metadata'!D$1,'2. Metadata'!#REF!, IF(B4451='2. Metadata'!E$1,'2. Metadata'!#REF!,IF( B4451='2. Metadata'!F$1,'2. Metadata'!#REF!,IF(B4451='2. Metadata'!G$1,'2. Metadata'!#REF!,IF(B4451='2. Metadata'!H$1,'2. Metadata'!#REF!, IF(B4451='2. Metadata'!I$1,'2. Metadata'!#REF!, IF(B4451='2. Metadata'!J$1,'2. Metadata'!#REF!, IF(B4451='2. Metadata'!K$1,'2. Metadata'!C$3, IF(B4451='2. Metadata'!L$1,'2. Metadata'!D$3, IF(B4451='2. Metadata'!M$1,'2. Metadata'!M$5, IF(B4451='2. Metadata'!N$1,'2. Metadata'!N$5))))))))))))))</f>
        <v>49.690002</v>
      </c>
      <c r="D4451" s="13">
        <f>IF(ISBLANK(B4451)=TRUE," ", IF(B4451='2. Metadata'!B$1,'2. Metadata'!B$6, IF(B4451='2. Metadata'!C$1,'2. Metadata'!C$4,IF(B4451='2. Metadata'!D$1,'2. Metadata'!D$4, IF(B4451='2. Metadata'!E$1,'2. Metadata'!E$4,IF( B4451='2. Metadata'!F$1,'2. Metadata'!F$4,IF(B4451='2. Metadata'!G$1,'2. Metadata'!G$4,IF(B4451='2. Metadata'!H$1,'2. Metadata'!H$4, IF(B4451='2. Metadata'!I$1,'2. Metadata'!I$4, IF(B4451='2. Metadata'!J$1,'2. Metadata'!J$4, IF(B4451='2. Metadata'!K$1,'2. Metadata'!K$4, IF(B4451='2. Metadata'!L$1,'2. Metadata'!L$4, IF(B4451='2. Metadata'!M$1,'2. Metadata'!M$6, IF(B4451='2. Metadata'!N$1,'2. Metadata'!N$6))))))))))))))</f>
        <v>-115.97499999999999</v>
      </c>
      <c r="E4451" s="15" t="s">
        <v>178</v>
      </c>
      <c r="F4451" s="132">
        <v>13.353</v>
      </c>
      <c r="G4451" s="16" t="str">
        <f>IF(ISBLANK(F4451)=TRUE," ",'2. Metadata'!B$14)</f>
        <v>degrees Celsius</v>
      </c>
      <c r="H4451" s="16" t="s">
        <v>178</v>
      </c>
    </row>
    <row r="4452" spans="1:8" ht="15.75" customHeight="1" x14ac:dyDescent="0.2">
      <c r="A4452" s="130">
        <v>39709.885416666664</v>
      </c>
      <c r="B4452" s="9" t="s">
        <v>239</v>
      </c>
      <c r="C4452" s="16">
        <f>IF(ISBLANK(B4452)=TRUE," ", IF(B4452='2. Metadata'!B$1,'2. Metadata'!B$5, IF(B4452='2. Metadata'!C$1,'2. Metadata'!#REF!,IF(B4452='2. Metadata'!D$1,'2. Metadata'!#REF!, IF(B4452='2. Metadata'!E$1,'2. Metadata'!#REF!,IF( B4452='2. Metadata'!F$1,'2. Metadata'!#REF!,IF(B4452='2. Metadata'!G$1,'2. Metadata'!#REF!,IF(B4452='2. Metadata'!H$1,'2. Metadata'!#REF!, IF(B4452='2. Metadata'!I$1,'2. Metadata'!#REF!, IF(B4452='2. Metadata'!J$1,'2. Metadata'!#REF!, IF(B4452='2. Metadata'!K$1,'2. Metadata'!C$3, IF(B4452='2. Metadata'!L$1,'2. Metadata'!D$3, IF(B4452='2. Metadata'!M$1,'2. Metadata'!M$5, IF(B4452='2. Metadata'!N$1,'2. Metadata'!N$5))))))))))))))</f>
        <v>49.690002</v>
      </c>
      <c r="D4452" s="13">
        <f>IF(ISBLANK(B4452)=TRUE," ", IF(B4452='2. Metadata'!B$1,'2. Metadata'!B$6, IF(B4452='2. Metadata'!C$1,'2. Metadata'!C$4,IF(B4452='2. Metadata'!D$1,'2. Metadata'!D$4, IF(B4452='2. Metadata'!E$1,'2. Metadata'!E$4,IF( B4452='2. Metadata'!F$1,'2. Metadata'!F$4,IF(B4452='2. Metadata'!G$1,'2. Metadata'!G$4,IF(B4452='2. Metadata'!H$1,'2. Metadata'!H$4, IF(B4452='2. Metadata'!I$1,'2. Metadata'!I$4, IF(B4452='2. Metadata'!J$1,'2. Metadata'!J$4, IF(B4452='2. Metadata'!K$1,'2. Metadata'!K$4, IF(B4452='2. Metadata'!L$1,'2. Metadata'!L$4, IF(B4452='2. Metadata'!M$1,'2. Metadata'!M$6, IF(B4452='2. Metadata'!N$1,'2. Metadata'!N$6))))))))))))))</f>
        <v>-115.97499999999999</v>
      </c>
      <c r="E4452" s="15" t="s">
        <v>178</v>
      </c>
      <c r="F4452" s="132">
        <v>13.329000000000001</v>
      </c>
      <c r="G4452" s="16" t="str">
        <f>IF(ISBLANK(F4452)=TRUE," ",'2. Metadata'!B$14)</f>
        <v>degrees Celsius</v>
      </c>
      <c r="H4452" s="16" t="s">
        <v>178</v>
      </c>
    </row>
    <row r="4453" spans="1:8" ht="15.75" customHeight="1" x14ac:dyDescent="0.2">
      <c r="A4453" s="130">
        <v>39709.895833333336</v>
      </c>
      <c r="B4453" s="9" t="s">
        <v>239</v>
      </c>
      <c r="C4453" s="16">
        <f>IF(ISBLANK(B4453)=TRUE," ", IF(B4453='2. Metadata'!B$1,'2. Metadata'!B$5, IF(B4453='2. Metadata'!C$1,'2. Metadata'!#REF!,IF(B4453='2. Metadata'!D$1,'2. Metadata'!#REF!, IF(B4453='2. Metadata'!E$1,'2. Metadata'!#REF!,IF( B4453='2. Metadata'!F$1,'2. Metadata'!#REF!,IF(B4453='2. Metadata'!G$1,'2. Metadata'!#REF!,IF(B4453='2. Metadata'!H$1,'2. Metadata'!#REF!, IF(B4453='2. Metadata'!I$1,'2. Metadata'!#REF!, IF(B4453='2. Metadata'!J$1,'2. Metadata'!#REF!, IF(B4453='2. Metadata'!K$1,'2. Metadata'!C$3, IF(B4453='2. Metadata'!L$1,'2. Metadata'!D$3, IF(B4453='2. Metadata'!M$1,'2. Metadata'!M$5, IF(B4453='2. Metadata'!N$1,'2. Metadata'!N$5))))))))))))))</f>
        <v>49.690002</v>
      </c>
      <c r="D4453" s="13">
        <f>IF(ISBLANK(B4453)=TRUE," ", IF(B4453='2. Metadata'!B$1,'2. Metadata'!B$6, IF(B4453='2. Metadata'!C$1,'2. Metadata'!C$4,IF(B4453='2. Metadata'!D$1,'2. Metadata'!D$4, IF(B4453='2. Metadata'!E$1,'2. Metadata'!E$4,IF( B4453='2. Metadata'!F$1,'2. Metadata'!F$4,IF(B4453='2. Metadata'!G$1,'2. Metadata'!G$4,IF(B4453='2. Metadata'!H$1,'2. Metadata'!H$4, IF(B4453='2. Metadata'!I$1,'2. Metadata'!I$4, IF(B4453='2. Metadata'!J$1,'2. Metadata'!J$4, IF(B4453='2. Metadata'!K$1,'2. Metadata'!K$4, IF(B4453='2. Metadata'!L$1,'2. Metadata'!L$4, IF(B4453='2. Metadata'!M$1,'2. Metadata'!M$6, IF(B4453='2. Metadata'!N$1,'2. Metadata'!N$6))))))))))))))</f>
        <v>-115.97499999999999</v>
      </c>
      <c r="E4453" s="15" t="s">
        <v>178</v>
      </c>
      <c r="F4453" s="132">
        <v>13.281000000000001</v>
      </c>
      <c r="G4453" s="16" t="str">
        <f>IF(ISBLANK(F4453)=TRUE," ",'2. Metadata'!B$14)</f>
        <v>degrees Celsius</v>
      </c>
      <c r="H4453" s="16" t="s">
        <v>178</v>
      </c>
    </row>
    <row r="4454" spans="1:8" ht="15.75" customHeight="1" x14ac:dyDescent="0.2">
      <c r="A4454" s="130">
        <v>39709.90625</v>
      </c>
      <c r="B4454" s="9" t="s">
        <v>239</v>
      </c>
      <c r="C4454" s="16">
        <f>IF(ISBLANK(B4454)=TRUE," ", IF(B4454='2. Metadata'!B$1,'2. Metadata'!B$5, IF(B4454='2. Metadata'!C$1,'2. Metadata'!#REF!,IF(B4454='2. Metadata'!D$1,'2. Metadata'!#REF!, IF(B4454='2. Metadata'!E$1,'2. Metadata'!#REF!,IF( B4454='2. Metadata'!F$1,'2. Metadata'!#REF!,IF(B4454='2. Metadata'!G$1,'2. Metadata'!#REF!,IF(B4454='2. Metadata'!H$1,'2. Metadata'!#REF!, IF(B4454='2. Metadata'!I$1,'2. Metadata'!#REF!, IF(B4454='2. Metadata'!J$1,'2. Metadata'!#REF!, IF(B4454='2. Metadata'!K$1,'2. Metadata'!C$3, IF(B4454='2. Metadata'!L$1,'2. Metadata'!D$3, IF(B4454='2. Metadata'!M$1,'2. Metadata'!M$5, IF(B4454='2. Metadata'!N$1,'2. Metadata'!N$5))))))))))))))</f>
        <v>49.690002</v>
      </c>
      <c r="D4454" s="13">
        <f>IF(ISBLANK(B4454)=TRUE," ", IF(B4454='2. Metadata'!B$1,'2. Metadata'!B$6, IF(B4454='2. Metadata'!C$1,'2. Metadata'!C$4,IF(B4454='2. Metadata'!D$1,'2. Metadata'!D$4, IF(B4454='2. Metadata'!E$1,'2. Metadata'!E$4,IF( B4454='2. Metadata'!F$1,'2. Metadata'!F$4,IF(B4454='2. Metadata'!G$1,'2. Metadata'!G$4,IF(B4454='2. Metadata'!H$1,'2. Metadata'!H$4, IF(B4454='2. Metadata'!I$1,'2. Metadata'!I$4, IF(B4454='2. Metadata'!J$1,'2. Metadata'!J$4, IF(B4454='2. Metadata'!K$1,'2. Metadata'!K$4, IF(B4454='2. Metadata'!L$1,'2. Metadata'!L$4, IF(B4454='2. Metadata'!M$1,'2. Metadata'!M$6, IF(B4454='2. Metadata'!N$1,'2. Metadata'!N$6))))))))))))))</f>
        <v>-115.97499999999999</v>
      </c>
      <c r="E4454" s="15" t="s">
        <v>178</v>
      </c>
      <c r="F4454" s="132">
        <v>13.233000000000001</v>
      </c>
      <c r="G4454" s="16" t="str">
        <f>IF(ISBLANK(F4454)=TRUE," ",'2. Metadata'!B$14)</f>
        <v>degrees Celsius</v>
      </c>
      <c r="H4454" s="16" t="s">
        <v>178</v>
      </c>
    </row>
    <row r="4455" spans="1:8" ht="15.75" customHeight="1" x14ac:dyDescent="0.2">
      <c r="A4455" s="130">
        <v>39709.916666666664</v>
      </c>
      <c r="B4455" s="9" t="s">
        <v>239</v>
      </c>
      <c r="C4455" s="16">
        <f>IF(ISBLANK(B4455)=TRUE," ", IF(B4455='2. Metadata'!B$1,'2. Metadata'!B$5, IF(B4455='2. Metadata'!C$1,'2. Metadata'!#REF!,IF(B4455='2. Metadata'!D$1,'2. Metadata'!#REF!, IF(B4455='2. Metadata'!E$1,'2. Metadata'!#REF!,IF( B4455='2. Metadata'!F$1,'2. Metadata'!#REF!,IF(B4455='2. Metadata'!G$1,'2. Metadata'!#REF!,IF(B4455='2. Metadata'!H$1,'2. Metadata'!#REF!, IF(B4455='2. Metadata'!I$1,'2. Metadata'!#REF!, IF(B4455='2. Metadata'!J$1,'2. Metadata'!#REF!, IF(B4455='2. Metadata'!K$1,'2. Metadata'!C$3, IF(B4455='2. Metadata'!L$1,'2. Metadata'!D$3, IF(B4455='2. Metadata'!M$1,'2. Metadata'!M$5, IF(B4455='2. Metadata'!N$1,'2. Metadata'!N$5))))))))))))))</f>
        <v>49.690002</v>
      </c>
      <c r="D4455" s="13">
        <f>IF(ISBLANK(B4455)=TRUE," ", IF(B4455='2. Metadata'!B$1,'2. Metadata'!B$6, IF(B4455='2. Metadata'!C$1,'2. Metadata'!C$4,IF(B4455='2. Metadata'!D$1,'2. Metadata'!D$4, IF(B4455='2. Metadata'!E$1,'2. Metadata'!E$4,IF( B4455='2. Metadata'!F$1,'2. Metadata'!F$4,IF(B4455='2. Metadata'!G$1,'2. Metadata'!G$4,IF(B4455='2. Metadata'!H$1,'2. Metadata'!H$4, IF(B4455='2. Metadata'!I$1,'2. Metadata'!I$4, IF(B4455='2. Metadata'!J$1,'2. Metadata'!J$4, IF(B4455='2. Metadata'!K$1,'2. Metadata'!K$4, IF(B4455='2. Metadata'!L$1,'2. Metadata'!L$4, IF(B4455='2. Metadata'!M$1,'2. Metadata'!M$6, IF(B4455='2. Metadata'!N$1,'2. Metadata'!N$6))))))))))))))</f>
        <v>-115.97499999999999</v>
      </c>
      <c r="E4455" s="15" t="s">
        <v>178</v>
      </c>
      <c r="F4455" s="132">
        <v>13.185</v>
      </c>
      <c r="G4455" s="16" t="str">
        <f>IF(ISBLANK(F4455)=TRUE," ",'2. Metadata'!B$14)</f>
        <v>degrees Celsius</v>
      </c>
      <c r="H4455" s="16" t="s">
        <v>178</v>
      </c>
    </row>
    <row r="4456" spans="1:8" ht="15.75" customHeight="1" x14ac:dyDescent="0.2">
      <c r="A4456" s="130">
        <v>39709.927083333336</v>
      </c>
      <c r="B4456" s="9" t="s">
        <v>239</v>
      </c>
      <c r="C4456" s="16">
        <f>IF(ISBLANK(B4456)=TRUE," ", IF(B4456='2. Metadata'!B$1,'2. Metadata'!B$5, IF(B4456='2. Metadata'!C$1,'2. Metadata'!#REF!,IF(B4456='2. Metadata'!D$1,'2. Metadata'!#REF!, IF(B4456='2. Metadata'!E$1,'2. Metadata'!#REF!,IF( B4456='2. Metadata'!F$1,'2. Metadata'!#REF!,IF(B4456='2. Metadata'!G$1,'2. Metadata'!#REF!,IF(B4456='2. Metadata'!H$1,'2. Metadata'!#REF!, IF(B4456='2. Metadata'!I$1,'2. Metadata'!#REF!, IF(B4456='2. Metadata'!J$1,'2. Metadata'!#REF!, IF(B4456='2. Metadata'!K$1,'2. Metadata'!C$3, IF(B4456='2. Metadata'!L$1,'2. Metadata'!D$3, IF(B4456='2. Metadata'!M$1,'2. Metadata'!M$5, IF(B4456='2. Metadata'!N$1,'2. Metadata'!N$5))))))))))))))</f>
        <v>49.690002</v>
      </c>
      <c r="D4456" s="13">
        <f>IF(ISBLANK(B4456)=TRUE," ", IF(B4456='2. Metadata'!B$1,'2. Metadata'!B$6, IF(B4456='2. Metadata'!C$1,'2. Metadata'!C$4,IF(B4456='2. Metadata'!D$1,'2. Metadata'!D$4, IF(B4456='2. Metadata'!E$1,'2. Metadata'!E$4,IF( B4456='2. Metadata'!F$1,'2. Metadata'!F$4,IF(B4456='2. Metadata'!G$1,'2. Metadata'!G$4,IF(B4456='2. Metadata'!H$1,'2. Metadata'!H$4, IF(B4456='2. Metadata'!I$1,'2. Metadata'!I$4, IF(B4456='2. Metadata'!J$1,'2. Metadata'!J$4, IF(B4456='2. Metadata'!K$1,'2. Metadata'!K$4, IF(B4456='2. Metadata'!L$1,'2. Metadata'!L$4, IF(B4456='2. Metadata'!M$1,'2. Metadata'!M$6, IF(B4456='2. Metadata'!N$1,'2. Metadata'!N$6))))))))))))))</f>
        <v>-115.97499999999999</v>
      </c>
      <c r="E4456" s="15" t="s">
        <v>178</v>
      </c>
      <c r="F4456" s="132">
        <v>13.112</v>
      </c>
      <c r="G4456" s="16" t="str">
        <f>IF(ISBLANK(F4456)=TRUE," ",'2. Metadata'!B$14)</f>
        <v>degrees Celsius</v>
      </c>
      <c r="H4456" s="16" t="s">
        <v>178</v>
      </c>
    </row>
    <row r="4457" spans="1:8" ht="15.75" customHeight="1" x14ac:dyDescent="0.2">
      <c r="A4457" s="130">
        <v>39709.9375</v>
      </c>
      <c r="B4457" s="9" t="s">
        <v>239</v>
      </c>
      <c r="C4457" s="16">
        <f>IF(ISBLANK(B4457)=TRUE," ", IF(B4457='2. Metadata'!B$1,'2. Metadata'!B$5, IF(B4457='2. Metadata'!C$1,'2. Metadata'!#REF!,IF(B4457='2. Metadata'!D$1,'2. Metadata'!#REF!, IF(B4457='2. Metadata'!E$1,'2. Metadata'!#REF!,IF( B4457='2. Metadata'!F$1,'2. Metadata'!#REF!,IF(B4457='2. Metadata'!G$1,'2. Metadata'!#REF!,IF(B4457='2. Metadata'!H$1,'2. Metadata'!#REF!, IF(B4457='2. Metadata'!I$1,'2. Metadata'!#REF!, IF(B4457='2. Metadata'!J$1,'2. Metadata'!#REF!, IF(B4457='2. Metadata'!K$1,'2. Metadata'!C$3, IF(B4457='2. Metadata'!L$1,'2. Metadata'!D$3, IF(B4457='2. Metadata'!M$1,'2. Metadata'!M$5, IF(B4457='2. Metadata'!N$1,'2. Metadata'!N$5))))))))))))))</f>
        <v>49.690002</v>
      </c>
      <c r="D4457" s="13">
        <f>IF(ISBLANK(B4457)=TRUE," ", IF(B4457='2. Metadata'!B$1,'2. Metadata'!B$6, IF(B4457='2. Metadata'!C$1,'2. Metadata'!C$4,IF(B4457='2. Metadata'!D$1,'2. Metadata'!D$4, IF(B4457='2. Metadata'!E$1,'2. Metadata'!E$4,IF( B4457='2. Metadata'!F$1,'2. Metadata'!F$4,IF(B4457='2. Metadata'!G$1,'2. Metadata'!G$4,IF(B4457='2. Metadata'!H$1,'2. Metadata'!H$4, IF(B4457='2. Metadata'!I$1,'2. Metadata'!I$4, IF(B4457='2. Metadata'!J$1,'2. Metadata'!J$4, IF(B4457='2. Metadata'!K$1,'2. Metadata'!K$4, IF(B4457='2. Metadata'!L$1,'2. Metadata'!L$4, IF(B4457='2. Metadata'!M$1,'2. Metadata'!M$6, IF(B4457='2. Metadata'!N$1,'2. Metadata'!N$6))))))))))))))</f>
        <v>-115.97499999999999</v>
      </c>
      <c r="E4457" s="15" t="s">
        <v>178</v>
      </c>
      <c r="F4457" s="132">
        <v>13.04</v>
      </c>
      <c r="G4457" s="16" t="str">
        <f>IF(ISBLANK(F4457)=TRUE," ",'2. Metadata'!B$14)</f>
        <v>degrees Celsius</v>
      </c>
      <c r="H4457" s="16" t="s">
        <v>178</v>
      </c>
    </row>
    <row r="4458" spans="1:8" ht="15.75" customHeight="1" x14ac:dyDescent="0.2">
      <c r="A4458" s="130">
        <v>39709.947916666664</v>
      </c>
      <c r="B4458" s="9" t="s">
        <v>239</v>
      </c>
      <c r="C4458" s="16">
        <f>IF(ISBLANK(B4458)=TRUE," ", IF(B4458='2. Metadata'!B$1,'2. Metadata'!B$5, IF(B4458='2. Metadata'!C$1,'2. Metadata'!#REF!,IF(B4458='2. Metadata'!D$1,'2. Metadata'!#REF!, IF(B4458='2. Metadata'!E$1,'2. Metadata'!#REF!,IF( B4458='2. Metadata'!F$1,'2. Metadata'!#REF!,IF(B4458='2. Metadata'!G$1,'2. Metadata'!#REF!,IF(B4458='2. Metadata'!H$1,'2. Metadata'!#REF!, IF(B4458='2. Metadata'!I$1,'2. Metadata'!#REF!, IF(B4458='2. Metadata'!J$1,'2. Metadata'!#REF!, IF(B4458='2. Metadata'!K$1,'2. Metadata'!C$3, IF(B4458='2. Metadata'!L$1,'2. Metadata'!D$3, IF(B4458='2. Metadata'!M$1,'2. Metadata'!M$5, IF(B4458='2. Metadata'!N$1,'2. Metadata'!N$5))))))))))))))</f>
        <v>49.690002</v>
      </c>
      <c r="D4458" s="13">
        <f>IF(ISBLANK(B4458)=TRUE," ", IF(B4458='2. Metadata'!B$1,'2. Metadata'!B$6, IF(B4458='2. Metadata'!C$1,'2. Metadata'!C$4,IF(B4458='2. Metadata'!D$1,'2. Metadata'!D$4, IF(B4458='2. Metadata'!E$1,'2. Metadata'!E$4,IF( B4458='2. Metadata'!F$1,'2. Metadata'!F$4,IF(B4458='2. Metadata'!G$1,'2. Metadata'!G$4,IF(B4458='2. Metadata'!H$1,'2. Metadata'!H$4, IF(B4458='2. Metadata'!I$1,'2. Metadata'!I$4, IF(B4458='2. Metadata'!J$1,'2. Metadata'!J$4, IF(B4458='2. Metadata'!K$1,'2. Metadata'!K$4, IF(B4458='2. Metadata'!L$1,'2. Metadata'!L$4, IF(B4458='2. Metadata'!M$1,'2. Metadata'!M$6, IF(B4458='2. Metadata'!N$1,'2. Metadata'!N$6))))))))))))))</f>
        <v>-115.97499999999999</v>
      </c>
      <c r="E4458" s="15" t="s">
        <v>178</v>
      </c>
      <c r="F4458" s="132">
        <v>12.968</v>
      </c>
      <c r="G4458" s="16" t="str">
        <f>IF(ISBLANK(F4458)=TRUE," ",'2. Metadata'!B$14)</f>
        <v>degrees Celsius</v>
      </c>
      <c r="H4458" s="16" t="s">
        <v>178</v>
      </c>
    </row>
    <row r="4459" spans="1:8" ht="15.75" customHeight="1" x14ac:dyDescent="0.2">
      <c r="A4459" s="130">
        <v>39709.958333333336</v>
      </c>
      <c r="B4459" s="9" t="s">
        <v>239</v>
      </c>
      <c r="C4459" s="16">
        <f>IF(ISBLANK(B4459)=TRUE," ", IF(B4459='2. Metadata'!B$1,'2. Metadata'!B$5, IF(B4459='2. Metadata'!C$1,'2. Metadata'!#REF!,IF(B4459='2. Metadata'!D$1,'2. Metadata'!#REF!, IF(B4459='2. Metadata'!E$1,'2. Metadata'!#REF!,IF( B4459='2. Metadata'!F$1,'2. Metadata'!#REF!,IF(B4459='2. Metadata'!G$1,'2. Metadata'!#REF!,IF(B4459='2. Metadata'!H$1,'2. Metadata'!#REF!, IF(B4459='2. Metadata'!I$1,'2. Metadata'!#REF!, IF(B4459='2. Metadata'!J$1,'2. Metadata'!#REF!, IF(B4459='2. Metadata'!K$1,'2. Metadata'!C$3, IF(B4459='2. Metadata'!L$1,'2. Metadata'!D$3, IF(B4459='2. Metadata'!M$1,'2. Metadata'!M$5, IF(B4459='2. Metadata'!N$1,'2. Metadata'!N$5))))))))))))))</f>
        <v>49.690002</v>
      </c>
      <c r="D4459" s="13">
        <f>IF(ISBLANK(B4459)=TRUE," ", IF(B4459='2. Metadata'!B$1,'2. Metadata'!B$6, IF(B4459='2. Metadata'!C$1,'2. Metadata'!C$4,IF(B4459='2. Metadata'!D$1,'2. Metadata'!D$4, IF(B4459='2. Metadata'!E$1,'2. Metadata'!E$4,IF( B4459='2. Metadata'!F$1,'2. Metadata'!F$4,IF(B4459='2. Metadata'!G$1,'2. Metadata'!G$4,IF(B4459='2. Metadata'!H$1,'2. Metadata'!H$4, IF(B4459='2. Metadata'!I$1,'2. Metadata'!I$4, IF(B4459='2. Metadata'!J$1,'2. Metadata'!J$4, IF(B4459='2. Metadata'!K$1,'2. Metadata'!K$4, IF(B4459='2. Metadata'!L$1,'2. Metadata'!L$4, IF(B4459='2. Metadata'!M$1,'2. Metadata'!M$6, IF(B4459='2. Metadata'!N$1,'2. Metadata'!N$6))))))))))))))</f>
        <v>-115.97499999999999</v>
      </c>
      <c r="E4459" s="15" t="s">
        <v>178</v>
      </c>
      <c r="F4459" s="132">
        <v>12.871</v>
      </c>
      <c r="G4459" s="16" t="str">
        <f>IF(ISBLANK(F4459)=TRUE," ",'2. Metadata'!B$14)</f>
        <v>degrees Celsius</v>
      </c>
      <c r="H4459" s="16" t="s">
        <v>178</v>
      </c>
    </row>
    <row r="4460" spans="1:8" ht="15.75" customHeight="1" x14ac:dyDescent="0.2">
      <c r="A4460" s="130">
        <v>39709.96875</v>
      </c>
      <c r="B4460" s="9" t="s">
        <v>239</v>
      </c>
      <c r="C4460" s="16">
        <f>IF(ISBLANK(B4460)=TRUE," ", IF(B4460='2. Metadata'!B$1,'2. Metadata'!B$5, IF(B4460='2. Metadata'!C$1,'2. Metadata'!#REF!,IF(B4460='2. Metadata'!D$1,'2. Metadata'!#REF!, IF(B4460='2. Metadata'!E$1,'2. Metadata'!#REF!,IF( B4460='2. Metadata'!F$1,'2. Metadata'!#REF!,IF(B4460='2. Metadata'!G$1,'2. Metadata'!#REF!,IF(B4460='2. Metadata'!H$1,'2. Metadata'!#REF!, IF(B4460='2. Metadata'!I$1,'2. Metadata'!#REF!, IF(B4460='2. Metadata'!J$1,'2. Metadata'!#REF!, IF(B4460='2. Metadata'!K$1,'2. Metadata'!C$3, IF(B4460='2. Metadata'!L$1,'2. Metadata'!D$3, IF(B4460='2. Metadata'!M$1,'2. Metadata'!M$5, IF(B4460='2. Metadata'!N$1,'2. Metadata'!N$5))))))))))))))</f>
        <v>49.690002</v>
      </c>
      <c r="D4460" s="13">
        <f>IF(ISBLANK(B4460)=TRUE," ", IF(B4460='2. Metadata'!B$1,'2. Metadata'!B$6, IF(B4460='2. Metadata'!C$1,'2. Metadata'!C$4,IF(B4460='2. Metadata'!D$1,'2. Metadata'!D$4, IF(B4460='2. Metadata'!E$1,'2. Metadata'!E$4,IF( B4460='2. Metadata'!F$1,'2. Metadata'!F$4,IF(B4460='2. Metadata'!G$1,'2. Metadata'!G$4,IF(B4460='2. Metadata'!H$1,'2. Metadata'!H$4, IF(B4460='2. Metadata'!I$1,'2. Metadata'!I$4, IF(B4460='2. Metadata'!J$1,'2. Metadata'!J$4, IF(B4460='2. Metadata'!K$1,'2. Metadata'!K$4, IF(B4460='2. Metadata'!L$1,'2. Metadata'!L$4, IF(B4460='2. Metadata'!M$1,'2. Metadata'!M$6, IF(B4460='2. Metadata'!N$1,'2. Metadata'!N$6))))))))))))))</f>
        <v>-115.97499999999999</v>
      </c>
      <c r="E4460" s="15" t="s">
        <v>178</v>
      </c>
      <c r="F4460" s="132">
        <v>12.775</v>
      </c>
      <c r="G4460" s="16" t="str">
        <f>IF(ISBLANK(F4460)=TRUE," ",'2. Metadata'!B$14)</f>
        <v>degrees Celsius</v>
      </c>
      <c r="H4460" s="16" t="s">
        <v>178</v>
      </c>
    </row>
    <row r="4461" spans="1:8" ht="15.75" customHeight="1" x14ac:dyDescent="0.2">
      <c r="A4461" s="130">
        <v>39709.979166666664</v>
      </c>
      <c r="B4461" s="9" t="s">
        <v>239</v>
      </c>
      <c r="C4461" s="16">
        <f>IF(ISBLANK(B4461)=TRUE," ", IF(B4461='2. Metadata'!B$1,'2. Metadata'!B$5, IF(B4461='2. Metadata'!C$1,'2. Metadata'!#REF!,IF(B4461='2. Metadata'!D$1,'2. Metadata'!#REF!, IF(B4461='2. Metadata'!E$1,'2. Metadata'!#REF!,IF( B4461='2. Metadata'!F$1,'2. Metadata'!#REF!,IF(B4461='2. Metadata'!G$1,'2. Metadata'!#REF!,IF(B4461='2. Metadata'!H$1,'2. Metadata'!#REF!, IF(B4461='2. Metadata'!I$1,'2. Metadata'!#REF!, IF(B4461='2. Metadata'!J$1,'2. Metadata'!#REF!, IF(B4461='2. Metadata'!K$1,'2. Metadata'!C$3, IF(B4461='2. Metadata'!L$1,'2. Metadata'!D$3, IF(B4461='2. Metadata'!M$1,'2. Metadata'!M$5, IF(B4461='2. Metadata'!N$1,'2. Metadata'!N$5))))))))))))))</f>
        <v>49.690002</v>
      </c>
      <c r="D4461" s="13">
        <f>IF(ISBLANK(B4461)=TRUE," ", IF(B4461='2. Metadata'!B$1,'2. Metadata'!B$6, IF(B4461='2. Metadata'!C$1,'2. Metadata'!C$4,IF(B4461='2. Metadata'!D$1,'2. Metadata'!D$4, IF(B4461='2. Metadata'!E$1,'2. Metadata'!E$4,IF( B4461='2. Metadata'!F$1,'2. Metadata'!F$4,IF(B4461='2. Metadata'!G$1,'2. Metadata'!G$4,IF(B4461='2. Metadata'!H$1,'2. Metadata'!H$4, IF(B4461='2. Metadata'!I$1,'2. Metadata'!I$4, IF(B4461='2. Metadata'!J$1,'2. Metadata'!J$4, IF(B4461='2. Metadata'!K$1,'2. Metadata'!K$4, IF(B4461='2. Metadata'!L$1,'2. Metadata'!L$4, IF(B4461='2. Metadata'!M$1,'2. Metadata'!M$6, IF(B4461='2. Metadata'!N$1,'2. Metadata'!N$6))))))))))))))</f>
        <v>-115.97499999999999</v>
      </c>
      <c r="E4461" s="15" t="s">
        <v>178</v>
      </c>
      <c r="F4461" s="132">
        <v>12.678000000000001</v>
      </c>
      <c r="G4461" s="16" t="str">
        <f>IF(ISBLANK(F4461)=TRUE," ",'2. Metadata'!B$14)</f>
        <v>degrees Celsius</v>
      </c>
      <c r="H4461" s="16" t="s">
        <v>178</v>
      </c>
    </row>
    <row r="4462" spans="1:8" ht="15.75" customHeight="1" x14ac:dyDescent="0.2">
      <c r="A4462" s="130">
        <v>39709.989583333336</v>
      </c>
      <c r="B4462" s="9" t="s">
        <v>239</v>
      </c>
      <c r="C4462" s="16">
        <f>IF(ISBLANK(B4462)=TRUE," ", IF(B4462='2. Metadata'!B$1,'2. Metadata'!B$5, IF(B4462='2. Metadata'!C$1,'2. Metadata'!#REF!,IF(B4462='2. Metadata'!D$1,'2. Metadata'!#REF!, IF(B4462='2. Metadata'!E$1,'2. Metadata'!#REF!,IF( B4462='2. Metadata'!F$1,'2. Metadata'!#REF!,IF(B4462='2. Metadata'!G$1,'2. Metadata'!#REF!,IF(B4462='2. Metadata'!H$1,'2. Metadata'!#REF!, IF(B4462='2. Metadata'!I$1,'2. Metadata'!#REF!, IF(B4462='2. Metadata'!J$1,'2. Metadata'!#REF!, IF(B4462='2. Metadata'!K$1,'2. Metadata'!C$3, IF(B4462='2. Metadata'!L$1,'2. Metadata'!D$3, IF(B4462='2. Metadata'!M$1,'2. Metadata'!M$5, IF(B4462='2. Metadata'!N$1,'2. Metadata'!N$5))))))))))))))</f>
        <v>49.690002</v>
      </c>
      <c r="D4462" s="13">
        <f>IF(ISBLANK(B4462)=TRUE," ", IF(B4462='2. Metadata'!B$1,'2. Metadata'!B$6, IF(B4462='2. Metadata'!C$1,'2. Metadata'!C$4,IF(B4462='2. Metadata'!D$1,'2. Metadata'!D$4, IF(B4462='2. Metadata'!E$1,'2. Metadata'!E$4,IF( B4462='2. Metadata'!F$1,'2. Metadata'!F$4,IF(B4462='2. Metadata'!G$1,'2. Metadata'!G$4,IF(B4462='2. Metadata'!H$1,'2. Metadata'!H$4, IF(B4462='2. Metadata'!I$1,'2. Metadata'!I$4, IF(B4462='2. Metadata'!J$1,'2. Metadata'!J$4, IF(B4462='2. Metadata'!K$1,'2. Metadata'!K$4, IF(B4462='2. Metadata'!L$1,'2. Metadata'!L$4, IF(B4462='2. Metadata'!M$1,'2. Metadata'!M$6, IF(B4462='2. Metadata'!N$1,'2. Metadata'!N$6))))))))))))))</f>
        <v>-115.97499999999999</v>
      </c>
      <c r="E4462" s="15" t="s">
        <v>178</v>
      </c>
      <c r="F4462" s="132">
        <v>12.558</v>
      </c>
      <c r="G4462" s="16" t="str">
        <f>IF(ISBLANK(F4462)=TRUE," ",'2. Metadata'!B$14)</f>
        <v>degrees Celsius</v>
      </c>
      <c r="H4462" s="16" t="s">
        <v>178</v>
      </c>
    </row>
    <row r="4463" spans="1:8" ht="15.75" customHeight="1" x14ac:dyDescent="0.2">
      <c r="A4463" s="130">
        <v>39710</v>
      </c>
      <c r="B4463" s="9" t="s">
        <v>239</v>
      </c>
      <c r="C4463" s="16">
        <f>IF(ISBLANK(B4463)=TRUE," ", IF(B4463='2. Metadata'!B$1,'2. Metadata'!B$5, IF(B4463='2. Metadata'!C$1,'2. Metadata'!#REF!,IF(B4463='2. Metadata'!D$1,'2. Metadata'!#REF!, IF(B4463='2. Metadata'!E$1,'2. Metadata'!#REF!,IF( B4463='2. Metadata'!F$1,'2. Metadata'!#REF!,IF(B4463='2. Metadata'!G$1,'2. Metadata'!#REF!,IF(B4463='2. Metadata'!H$1,'2. Metadata'!#REF!, IF(B4463='2. Metadata'!I$1,'2. Metadata'!#REF!, IF(B4463='2. Metadata'!J$1,'2. Metadata'!#REF!, IF(B4463='2. Metadata'!K$1,'2. Metadata'!C$3, IF(B4463='2. Metadata'!L$1,'2. Metadata'!D$3, IF(B4463='2. Metadata'!M$1,'2. Metadata'!M$5, IF(B4463='2. Metadata'!N$1,'2. Metadata'!N$5))))))))))))))</f>
        <v>49.690002</v>
      </c>
      <c r="D4463" s="13">
        <f>IF(ISBLANK(B4463)=TRUE," ", IF(B4463='2. Metadata'!B$1,'2. Metadata'!B$6, IF(B4463='2. Metadata'!C$1,'2. Metadata'!C$4,IF(B4463='2. Metadata'!D$1,'2. Metadata'!D$4, IF(B4463='2. Metadata'!E$1,'2. Metadata'!E$4,IF( B4463='2. Metadata'!F$1,'2. Metadata'!F$4,IF(B4463='2. Metadata'!G$1,'2. Metadata'!G$4,IF(B4463='2. Metadata'!H$1,'2. Metadata'!H$4, IF(B4463='2. Metadata'!I$1,'2. Metadata'!I$4, IF(B4463='2. Metadata'!J$1,'2. Metadata'!J$4, IF(B4463='2. Metadata'!K$1,'2. Metadata'!K$4, IF(B4463='2. Metadata'!L$1,'2. Metadata'!L$4, IF(B4463='2. Metadata'!M$1,'2. Metadata'!M$6, IF(B4463='2. Metadata'!N$1,'2. Metadata'!N$6))))))))))))))</f>
        <v>-115.97499999999999</v>
      </c>
      <c r="E4463" s="15" t="s">
        <v>178</v>
      </c>
      <c r="F4463" s="132">
        <v>12.461</v>
      </c>
      <c r="G4463" s="16" t="str">
        <f>IF(ISBLANK(F4463)=TRUE," ",'2. Metadata'!B$14)</f>
        <v>degrees Celsius</v>
      </c>
      <c r="H4463" s="16" t="s">
        <v>178</v>
      </c>
    </row>
    <row r="4464" spans="1:8" ht="15.75" customHeight="1" x14ac:dyDescent="0.2">
      <c r="A4464" s="130">
        <v>39710.010416666664</v>
      </c>
      <c r="B4464" s="9" t="s">
        <v>239</v>
      </c>
      <c r="C4464" s="16">
        <f>IF(ISBLANK(B4464)=TRUE," ", IF(B4464='2. Metadata'!B$1,'2. Metadata'!B$5, IF(B4464='2. Metadata'!C$1,'2. Metadata'!#REF!,IF(B4464='2. Metadata'!D$1,'2. Metadata'!#REF!, IF(B4464='2. Metadata'!E$1,'2. Metadata'!#REF!,IF( B4464='2. Metadata'!F$1,'2. Metadata'!#REF!,IF(B4464='2. Metadata'!G$1,'2. Metadata'!#REF!,IF(B4464='2. Metadata'!H$1,'2. Metadata'!#REF!, IF(B4464='2. Metadata'!I$1,'2. Metadata'!#REF!, IF(B4464='2. Metadata'!J$1,'2. Metadata'!#REF!, IF(B4464='2. Metadata'!K$1,'2. Metadata'!C$3, IF(B4464='2. Metadata'!L$1,'2. Metadata'!D$3, IF(B4464='2. Metadata'!M$1,'2. Metadata'!M$5, IF(B4464='2. Metadata'!N$1,'2. Metadata'!N$5))))))))))))))</f>
        <v>49.690002</v>
      </c>
      <c r="D4464" s="13">
        <f>IF(ISBLANK(B4464)=TRUE," ", IF(B4464='2. Metadata'!B$1,'2. Metadata'!B$6, IF(B4464='2. Metadata'!C$1,'2. Metadata'!C$4,IF(B4464='2. Metadata'!D$1,'2. Metadata'!D$4, IF(B4464='2. Metadata'!E$1,'2. Metadata'!E$4,IF( B4464='2. Metadata'!F$1,'2. Metadata'!F$4,IF(B4464='2. Metadata'!G$1,'2. Metadata'!G$4,IF(B4464='2. Metadata'!H$1,'2. Metadata'!H$4, IF(B4464='2. Metadata'!I$1,'2. Metadata'!I$4, IF(B4464='2. Metadata'!J$1,'2. Metadata'!J$4, IF(B4464='2. Metadata'!K$1,'2. Metadata'!K$4, IF(B4464='2. Metadata'!L$1,'2. Metadata'!L$4, IF(B4464='2. Metadata'!M$1,'2. Metadata'!M$6, IF(B4464='2. Metadata'!N$1,'2. Metadata'!N$6))))))))))))))</f>
        <v>-115.97499999999999</v>
      </c>
      <c r="E4464" s="15" t="s">
        <v>178</v>
      </c>
      <c r="F4464" s="132">
        <v>12.34</v>
      </c>
      <c r="G4464" s="16" t="str">
        <f>IF(ISBLANK(F4464)=TRUE," ",'2. Metadata'!B$14)</f>
        <v>degrees Celsius</v>
      </c>
      <c r="H4464" s="16" t="s">
        <v>178</v>
      </c>
    </row>
    <row r="4465" spans="1:8" ht="15.75" customHeight="1" x14ac:dyDescent="0.2">
      <c r="A4465" s="130">
        <v>39710.020833333336</v>
      </c>
      <c r="B4465" s="9" t="s">
        <v>239</v>
      </c>
      <c r="C4465" s="16">
        <f>IF(ISBLANK(B4465)=TRUE," ", IF(B4465='2. Metadata'!B$1,'2. Metadata'!B$5, IF(B4465='2. Metadata'!C$1,'2. Metadata'!#REF!,IF(B4465='2. Metadata'!D$1,'2. Metadata'!#REF!, IF(B4465='2. Metadata'!E$1,'2. Metadata'!#REF!,IF( B4465='2. Metadata'!F$1,'2. Metadata'!#REF!,IF(B4465='2. Metadata'!G$1,'2. Metadata'!#REF!,IF(B4465='2. Metadata'!H$1,'2. Metadata'!#REF!, IF(B4465='2. Metadata'!I$1,'2. Metadata'!#REF!, IF(B4465='2. Metadata'!J$1,'2. Metadata'!#REF!, IF(B4465='2. Metadata'!K$1,'2. Metadata'!C$3, IF(B4465='2. Metadata'!L$1,'2. Metadata'!D$3, IF(B4465='2. Metadata'!M$1,'2. Metadata'!M$5, IF(B4465='2. Metadata'!N$1,'2. Metadata'!N$5))))))))))))))</f>
        <v>49.690002</v>
      </c>
      <c r="D4465" s="13">
        <f>IF(ISBLANK(B4465)=TRUE," ", IF(B4465='2. Metadata'!B$1,'2. Metadata'!B$6, IF(B4465='2. Metadata'!C$1,'2. Metadata'!C$4,IF(B4465='2. Metadata'!D$1,'2. Metadata'!D$4, IF(B4465='2. Metadata'!E$1,'2. Metadata'!E$4,IF( B4465='2. Metadata'!F$1,'2. Metadata'!F$4,IF(B4465='2. Metadata'!G$1,'2. Metadata'!G$4,IF(B4465='2. Metadata'!H$1,'2. Metadata'!H$4, IF(B4465='2. Metadata'!I$1,'2. Metadata'!I$4, IF(B4465='2. Metadata'!J$1,'2. Metadata'!J$4, IF(B4465='2. Metadata'!K$1,'2. Metadata'!K$4, IF(B4465='2. Metadata'!L$1,'2. Metadata'!L$4, IF(B4465='2. Metadata'!M$1,'2. Metadata'!M$6, IF(B4465='2. Metadata'!N$1,'2. Metadata'!N$6))))))))))))))</f>
        <v>-115.97499999999999</v>
      </c>
      <c r="E4465" s="15" t="s">
        <v>178</v>
      </c>
      <c r="F4465" s="132">
        <v>12.218999999999999</v>
      </c>
      <c r="G4465" s="16" t="str">
        <f>IF(ISBLANK(F4465)=TRUE," ",'2. Metadata'!B$14)</f>
        <v>degrees Celsius</v>
      </c>
      <c r="H4465" s="16" t="s">
        <v>178</v>
      </c>
    </row>
    <row r="4466" spans="1:8" ht="15.75" customHeight="1" x14ac:dyDescent="0.2">
      <c r="A4466" s="130">
        <v>39710.03125</v>
      </c>
      <c r="B4466" s="9" t="s">
        <v>239</v>
      </c>
      <c r="C4466" s="16">
        <f>IF(ISBLANK(B4466)=TRUE," ", IF(B4466='2. Metadata'!B$1,'2. Metadata'!B$5, IF(B4466='2. Metadata'!C$1,'2. Metadata'!#REF!,IF(B4466='2. Metadata'!D$1,'2. Metadata'!#REF!, IF(B4466='2. Metadata'!E$1,'2. Metadata'!#REF!,IF( B4466='2. Metadata'!F$1,'2. Metadata'!#REF!,IF(B4466='2. Metadata'!G$1,'2. Metadata'!#REF!,IF(B4466='2. Metadata'!H$1,'2. Metadata'!#REF!, IF(B4466='2. Metadata'!I$1,'2. Metadata'!#REF!, IF(B4466='2. Metadata'!J$1,'2. Metadata'!#REF!, IF(B4466='2. Metadata'!K$1,'2. Metadata'!C$3, IF(B4466='2. Metadata'!L$1,'2. Metadata'!D$3, IF(B4466='2. Metadata'!M$1,'2. Metadata'!M$5, IF(B4466='2. Metadata'!N$1,'2. Metadata'!N$5))))))))))))))</f>
        <v>49.690002</v>
      </c>
      <c r="D4466" s="13">
        <f>IF(ISBLANK(B4466)=TRUE," ", IF(B4466='2. Metadata'!B$1,'2. Metadata'!B$6, IF(B4466='2. Metadata'!C$1,'2. Metadata'!C$4,IF(B4466='2. Metadata'!D$1,'2. Metadata'!D$4, IF(B4466='2. Metadata'!E$1,'2. Metadata'!E$4,IF( B4466='2. Metadata'!F$1,'2. Metadata'!F$4,IF(B4466='2. Metadata'!G$1,'2. Metadata'!G$4,IF(B4466='2. Metadata'!H$1,'2. Metadata'!H$4, IF(B4466='2. Metadata'!I$1,'2. Metadata'!I$4, IF(B4466='2. Metadata'!J$1,'2. Metadata'!J$4, IF(B4466='2. Metadata'!K$1,'2. Metadata'!K$4, IF(B4466='2. Metadata'!L$1,'2. Metadata'!L$4, IF(B4466='2. Metadata'!M$1,'2. Metadata'!M$6, IF(B4466='2. Metadata'!N$1,'2. Metadata'!N$6))))))))))))))</f>
        <v>-115.97499999999999</v>
      </c>
      <c r="E4466" s="15" t="s">
        <v>178</v>
      </c>
      <c r="F4466" s="132">
        <v>12.122</v>
      </c>
      <c r="G4466" s="16" t="str">
        <f>IF(ISBLANK(F4466)=TRUE," ",'2. Metadata'!B$14)</f>
        <v>degrees Celsius</v>
      </c>
      <c r="H4466" s="16" t="s">
        <v>178</v>
      </c>
    </row>
    <row r="4467" spans="1:8" ht="15.75" customHeight="1" x14ac:dyDescent="0.2">
      <c r="A4467" s="130">
        <v>39710.041666666664</v>
      </c>
      <c r="B4467" s="9" t="s">
        <v>239</v>
      </c>
      <c r="C4467" s="16">
        <f>IF(ISBLANK(B4467)=TRUE," ", IF(B4467='2. Metadata'!B$1,'2. Metadata'!B$5, IF(B4467='2. Metadata'!C$1,'2. Metadata'!#REF!,IF(B4467='2. Metadata'!D$1,'2. Metadata'!#REF!, IF(B4467='2. Metadata'!E$1,'2. Metadata'!#REF!,IF( B4467='2. Metadata'!F$1,'2. Metadata'!#REF!,IF(B4467='2. Metadata'!G$1,'2. Metadata'!#REF!,IF(B4467='2. Metadata'!H$1,'2. Metadata'!#REF!, IF(B4467='2. Metadata'!I$1,'2. Metadata'!#REF!, IF(B4467='2. Metadata'!J$1,'2. Metadata'!#REF!, IF(B4467='2. Metadata'!K$1,'2. Metadata'!C$3, IF(B4467='2. Metadata'!L$1,'2. Metadata'!D$3, IF(B4467='2. Metadata'!M$1,'2. Metadata'!M$5, IF(B4467='2. Metadata'!N$1,'2. Metadata'!N$5))))))))))))))</f>
        <v>49.690002</v>
      </c>
      <c r="D4467" s="13">
        <f>IF(ISBLANK(B4467)=TRUE," ", IF(B4467='2. Metadata'!B$1,'2. Metadata'!B$6, IF(B4467='2. Metadata'!C$1,'2. Metadata'!C$4,IF(B4467='2. Metadata'!D$1,'2. Metadata'!D$4, IF(B4467='2. Metadata'!E$1,'2. Metadata'!E$4,IF( B4467='2. Metadata'!F$1,'2. Metadata'!F$4,IF(B4467='2. Metadata'!G$1,'2. Metadata'!G$4,IF(B4467='2. Metadata'!H$1,'2. Metadata'!H$4, IF(B4467='2. Metadata'!I$1,'2. Metadata'!I$4, IF(B4467='2. Metadata'!J$1,'2. Metadata'!J$4, IF(B4467='2. Metadata'!K$1,'2. Metadata'!K$4, IF(B4467='2. Metadata'!L$1,'2. Metadata'!L$4, IF(B4467='2. Metadata'!M$1,'2. Metadata'!M$6, IF(B4467='2. Metadata'!N$1,'2. Metadata'!N$6))))))))))))))</f>
        <v>-115.97499999999999</v>
      </c>
      <c r="E4467" s="15" t="s">
        <v>178</v>
      </c>
      <c r="F4467" s="132">
        <v>12.000999999999999</v>
      </c>
      <c r="G4467" s="16" t="str">
        <f>IF(ISBLANK(F4467)=TRUE," ",'2. Metadata'!B$14)</f>
        <v>degrees Celsius</v>
      </c>
      <c r="H4467" s="16" t="s">
        <v>178</v>
      </c>
    </row>
    <row r="4468" spans="1:8" ht="15.75" customHeight="1" x14ac:dyDescent="0.2">
      <c r="A4468" s="130">
        <v>39710.052083333336</v>
      </c>
      <c r="B4468" s="9" t="s">
        <v>239</v>
      </c>
      <c r="C4468" s="16">
        <f>IF(ISBLANK(B4468)=TRUE," ", IF(B4468='2. Metadata'!B$1,'2. Metadata'!B$5, IF(B4468='2. Metadata'!C$1,'2. Metadata'!#REF!,IF(B4468='2. Metadata'!D$1,'2. Metadata'!#REF!, IF(B4468='2. Metadata'!E$1,'2. Metadata'!#REF!,IF( B4468='2. Metadata'!F$1,'2. Metadata'!#REF!,IF(B4468='2. Metadata'!G$1,'2. Metadata'!#REF!,IF(B4468='2. Metadata'!H$1,'2. Metadata'!#REF!, IF(B4468='2. Metadata'!I$1,'2. Metadata'!#REF!, IF(B4468='2. Metadata'!J$1,'2. Metadata'!#REF!, IF(B4468='2. Metadata'!K$1,'2. Metadata'!C$3, IF(B4468='2. Metadata'!L$1,'2. Metadata'!D$3, IF(B4468='2. Metadata'!M$1,'2. Metadata'!M$5, IF(B4468='2. Metadata'!N$1,'2. Metadata'!N$5))))))))))))))</f>
        <v>49.690002</v>
      </c>
      <c r="D4468" s="13">
        <f>IF(ISBLANK(B4468)=TRUE," ", IF(B4468='2. Metadata'!B$1,'2. Metadata'!B$6, IF(B4468='2. Metadata'!C$1,'2. Metadata'!C$4,IF(B4468='2. Metadata'!D$1,'2. Metadata'!D$4, IF(B4468='2. Metadata'!E$1,'2. Metadata'!E$4,IF( B4468='2. Metadata'!F$1,'2. Metadata'!F$4,IF(B4468='2. Metadata'!G$1,'2. Metadata'!G$4,IF(B4468='2. Metadata'!H$1,'2. Metadata'!H$4, IF(B4468='2. Metadata'!I$1,'2. Metadata'!I$4, IF(B4468='2. Metadata'!J$1,'2. Metadata'!J$4, IF(B4468='2. Metadata'!K$1,'2. Metadata'!K$4, IF(B4468='2. Metadata'!L$1,'2. Metadata'!L$4, IF(B4468='2. Metadata'!M$1,'2. Metadata'!M$6, IF(B4468='2. Metadata'!N$1,'2. Metadata'!N$6))))))))))))))</f>
        <v>-115.97499999999999</v>
      </c>
      <c r="E4468" s="15" t="s">
        <v>178</v>
      </c>
      <c r="F4468" s="132">
        <v>11.88</v>
      </c>
      <c r="G4468" s="16" t="str">
        <f>IF(ISBLANK(F4468)=TRUE," ",'2. Metadata'!B$14)</f>
        <v>degrees Celsius</v>
      </c>
      <c r="H4468" s="16" t="s">
        <v>178</v>
      </c>
    </row>
    <row r="4469" spans="1:8" ht="15.75" customHeight="1" x14ac:dyDescent="0.2">
      <c r="A4469" s="130">
        <v>39710.0625</v>
      </c>
      <c r="B4469" s="9" t="s">
        <v>239</v>
      </c>
      <c r="C4469" s="16">
        <f>IF(ISBLANK(B4469)=TRUE," ", IF(B4469='2. Metadata'!B$1,'2. Metadata'!B$5, IF(B4469='2. Metadata'!C$1,'2. Metadata'!#REF!,IF(B4469='2. Metadata'!D$1,'2. Metadata'!#REF!, IF(B4469='2. Metadata'!E$1,'2. Metadata'!#REF!,IF( B4469='2. Metadata'!F$1,'2. Metadata'!#REF!,IF(B4469='2. Metadata'!G$1,'2. Metadata'!#REF!,IF(B4469='2. Metadata'!H$1,'2. Metadata'!#REF!, IF(B4469='2. Metadata'!I$1,'2. Metadata'!#REF!, IF(B4469='2. Metadata'!J$1,'2. Metadata'!#REF!, IF(B4469='2. Metadata'!K$1,'2. Metadata'!C$3, IF(B4469='2. Metadata'!L$1,'2. Metadata'!D$3, IF(B4469='2. Metadata'!M$1,'2. Metadata'!M$5, IF(B4469='2. Metadata'!N$1,'2. Metadata'!N$5))))))))))))))</f>
        <v>49.690002</v>
      </c>
      <c r="D4469" s="13">
        <f>IF(ISBLANK(B4469)=TRUE," ", IF(B4469='2. Metadata'!B$1,'2. Metadata'!B$6, IF(B4469='2. Metadata'!C$1,'2. Metadata'!C$4,IF(B4469='2. Metadata'!D$1,'2. Metadata'!D$4, IF(B4469='2. Metadata'!E$1,'2. Metadata'!E$4,IF( B4469='2. Metadata'!F$1,'2. Metadata'!F$4,IF(B4469='2. Metadata'!G$1,'2. Metadata'!G$4,IF(B4469='2. Metadata'!H$1,'2. Metadata'!H$4, IF(B4469='2. Metadata'!I$1,'2. Metadata'!I$4, IF(B4469='2. Metadata'!J$1,'2. Metadata'!J$4, IF(B4469='2. Metadata'!K$1,'2. Metadata'!K$4, IF(B4469='2. Metadata'!L$1,'2. Metadata'!L$4, IF(B4469='2. Metadata'!M$1,'2. Metadata'!M$6, IF(B4469='2. Metadata'!N$1,'2. Metadata'!N$6))))))))))))))</f>
        <v>-115.97499999999999</v>
      </c>
      <c r="E4469" s="15" t="s">
        <v>178</v>
      </c>
      <c r="F4469" s="132">
        <v>11.759</v>
      </c>
      <c r="G4469" s="16" t="str">
        <f>IF(ISBLANK(F4469)=TRUE," ",'2. Metadata'!B$14)</f>
        <v>degrees Celsius</v>
      </c>
      <c r="H4469" s="16" t="s">
        <v>178</v>
      </c>
    </row>
    <row r="4470" spans="1:8" ht="15.75" customHeight="1" x14ac:dyDescent="0.2">
      <c r="A4470" s="130">
        <v>39710.072916666664</v>
      </c>
      <c r="B4470" s="9" t="s">
        <v>239</v>
      </c>
      <c r="C4470" s="16">
        <f>IF(ISBLANK(B4470)=TRUE," ", IF(B4470='2. Metadata'!B$1,'2. Metadata'!B$5, IF(B4470='2. Metadata'!C$1,'2. Metadata'!#REF!,IF(B4470='2. Metadata'!D$1,'2. Metadata'!#REF!, IF(B4470='2. Metadata'!E$1,'2. Metadata'!#REF!,IF( B4470='2. Metadata'!F$1,'2. Metadata'!#REF!,IF(B4470='2. Metadata'!G$1,'2. Metadata'!#REF!,IF(B4470='2. Metadata'!H$1,'2. Metadata'!#REF!, IF(B4470='2. Metadata'!I$1,'2. Metadata'!#REF!, IF(B4470='2. Metadata'!J$1,'2. Metadata'!#REF!, IF(B4470='2. Metadata'!K$1,'2. Metadata'!C$3, IF(B4470='2. Metadata'!L$1,'2. Metadata'!D$3, IF(B4470='2. Metadata'!M$1,'2. Metadata'!M$5, IF(B4470='2. Metadata'!N$1,'2. Metadata'!N$5))))))))))))))</f>
        <v>49.690002</v>
      </c>
      <c r="D4470" s="13">
        <f>IF(ISBLANK(B4470)=TRUE," ", IF(B4470='2. Metadata'!B$1,'2. Metadata'!B$6, IF(B4470='2. Metadata'!C$1,'2. Metadata'!C$4,IF(B4470='2. Metadata'!D$1,'2. Metadata'!D$4, IF(B4470='2. Metadata'!E$1,'2. Metadata'!E$4,IF( B4470='2. Metadata'!F$1,'2. Metadata'!F$4,IF(B4470='2. Metadata'!G$1,'2. Metadata'!G$4,IF(B4470='2. Metadata'!H$1,'2. Metadata'!H$4, IF(B4470='2. Metadata'!I$1,'2. Metadata'!I$4, IF(B4470='2. Metadata'!J$1,'2. Metadata'!J$4, IF(B4470='2. Metadata'!K$1,'2. Metadata'!K$4, IF(B4470='2. Metadata'!L$1,'2. Metadata'!L$4, IF(B4470='2. Metadata'!M$1,'2. Metadata'!M$6, IF(B4470='2. Metadata'!N$1,'2. Metadata'!N$6))))))))))))))</f>
        <v>-115.97499999999999</v>
      </c>
      <c r="E4470" s="15" t="s">
        <v>178</v>
      </c>
      <c r="F4470" s="132">
        <v>11.662000000000001</v>
      </c>
      <c r="G4470" s="16" t="str">
        <f>IF(ISBLANK(F4470)=TRUE," ",'2. Metadata'!B$14)</f>
        <v>degrees Celsius</v>
      </c>
      <c r="H4470" s="16" t="s">
        <v>178</v>
      </c>
    </row>
    <row r="4471" spans="1:8" ht="15.75" customHeight="1" x14ac:dyDescent="0.2">
      <c r="A4471" s="130">
        <v>39710.083333333336</v>
      </c>
      <c r="B4471" s="9" t="s">
        <v>239</v>
      </c>
      <c r="C4471" s="16">
        <f>IF(ISBLANK(B4471)=TRUE," ", IF(B4471='2. Metadata'!B$1,'2. Metadata'!B$5, IF(B4471='2. Metadata'!C$1,'2. Metadata'!#REF!,IF(B4471='2. Metadata'!D$1,'2. Metadata'!#REF!, IF(B4471='2. Metadata'!E$1,'2. Metadata'!#REF!,IF( B4471='2. Metadata'!F$1,'2. Metadata'!#REF!,IF(B4471='2. Metadata'!G$1,'2. Metadata'!#REF!,IF(B4471='2. Metadata'!H$1,'2. Metadata'!#REF!, IF(B4471='2. Metadata'!I$1,'2. Metadata'!#REF!, IF(B4471='2. Metadata'!J$1,'2. Metadata'!#REF!, IF(B4471='2. Metadata'!K$1,'2. Metadata'!C$3, IF(B4471='2. Metadata'!L$1,'2. Metadata'!D$3, IF(B4471='2. Metadata'!M$1,'2. Metadata'!M$5, IF(B4471='2. Metadata'!N$1,'2. Metadata'!N$5))))))))))))))</f>
        <v>49.690002</v>
      </c>
      <c r="D4471" s="13">
        <f>IF(ISBLANK(B4471)=TRUE," ", IF(B4471='2. Metadata'!B$1,'2. Metadata'!B$6, IF(B4471='2. Metadata'!C$1,'2. Metadata'!C$4,IF(B4471='2. Metadata'!D$1,'2. Metadata'!D$4, IF(B4471='2. Metadata'!E$1,'2. Metadata'!E$4,IF( B4471='2. Metadata'!F$1,'2. Metadata'!F$4,IF(B4471='2. Metadata'!G$1,'2. Metadata'!G$4,IF(B4471='2. Metadata'!H$1,'2. Metadata'!H$4, IF(B4471='2. Metadata'!I$1,'2. Metadata'!I$4, IF(B4471='2. Metadata'!J$1,'2. Metadata'!J$4, IF(B4471='2. Metadata'!K$1,'2. Metadata'!K$4, IF(B4471='2. Metadata'!L$1,'2. Metadata'!L$4, IF(B4471='2. Metadata'!M$1,'2. Metadata'!M$6, IF(B4471='2. Metadata'!N$1,'2. Metadata'!N$6))))))))))))))</f>
        <v>-115.97499999999999</v>
      </c>
      <c r="E4471" s="15" t="s">
        <v>178</v>
      </c>
      <c r="F4471" s="132">
        <v>11.565</v>
      </c>
      <c r="G4471" s="16" t="str">
        <f>IF(ISBLANK(F4471)=TRUE," ",'2. Metadata'!B$14)</f>
        <v>degrees Celsius</v>
      </c>
      <c r="H4471" s="16" t="s">
        <v>178</v>
      </c>
    </row>
    <row r="4472" spans="1:8" ht="15.75" customHeight="1" x14ac:dyDescent="0.2">
      <c r="A4472" s="130">
        <v>39710.09375</v>
      </c>
      <c r="B4472" s="9" t="s">
        <v>239</v>
      </c>
      <c r="C4472" s="16">
        <f>IF(ISBLANK(B4472)=TRUE," ", IF(B4472='2. Metadata'!B$1,'2. Metadata'!B$5, IF(B4472='2. Metadata'!C$1,'2. Metadata'!#REF!,IF(B4472='2. Metadata'!D$1,'2. Metadata'!#REF!, IF(B4472='2. Metadata'!E$1,'2. Metadata'!#REF!,IF( B4472='2. Metadata'!F$1,'2. Metadata'!#REF!,IF(B4472='2. Metadata'!G$1,'2. Metadata'!#REF!,IF(B4472='2. Metadata'!H$1,'2. Metadata'!#REF!, IF(B4472='2. Metadata'!I$1,'2. Metadata'!#REF!, IF(B4472='2. Metadata'!J$1,'2. Metadata'!#REF!, IF(B4472='2. Metadata'!K$1,'2. Metadata'!C$3, IF(B4472='2. Metadata'!L$1,'2. Metadata'!D$3, IF(B4472='2. Metadata'!M$1,'2. Metadata'!M$5, IF(B4472='2. Metadata'!N$1,'2. Metadata'!N$5))))))))))))))</f>
        <v>49.690002</v>
      </c>
      <c r="D4472" s="13">
        <f>IF(ISBLANK(B4472)=TRUE," ", IF(B4472='2. Metadata'!B$1,'2. Metadata'!B$6, IF(B4472='2. Metadata'!C$1,'2. Metadata'!C$4,IF(B4472='2. Metadata'!D$1,'2. Metadata'!D$4, IF(B4472='2. Metadata'!E$1,'2. Metadata'!E$4,IF( B4472='2. Metadata'!F$1,'2. Metadata'!F$4,IF(B4472='2. Metadata'!G$1,'2. Metadata'!G$4,IF(B4472='2. Metadata'!H$1,'2. Metadata'!H$4, IF(B4472='2. Metadata'!I$1,'2. Metadata'!I$4, IF(B4472='2. Metadata'!J$1,'2. Metadata'!J$4, IF(B4472='2. Metadata'!K$1,'2. Metadata'!K$4, IF(B4472='2. Metadata'!L$1,'2. Metadata'!L$4, IF(B4472='2. Metadata'!M$1,'2. Metadata'!M$6, IF(B4472='2. Metadata'!N$1,'2. Metadata'!N$6))))))))))))))</f>
        <v>-115.97499999999999</v>
      </c>
      <c r="E4472" s="15" t="s">
        <v>178</v>
      </c>
      <c r="F4472" s="132">
        <v>11.467000000000001</v>
      </c>
      <c r="G4472" s="16" t="str">
        <f>IF(ISBLANK(F4472)=TRUE," ",'2. Metadata'!B$14)</f>
        <v>degrees Celsius</v>
      </c>
      <c r="H4472" s="16" t="s">
        <v>178</v>
      </c>
    </row>
    <row r="4473" spans="1:8" ht="15.75" customHeight="1" x14ac:dyDescent="0.2">
      <c r="A4473" s="130">
        <v>39710.104166666664</v>
      </c>
      <c r="B4473" s="9" t="s">
        <v>239</v>
      </c>
      <c r="C4473" s="16">
        <f>IF(ISBLANK(B4473)=TRUE," ", IF(B4473='2. Metadata'!B$1,'2. Metadata'!B$5, IF(B4473='2. Metadata'!C$1,'2. Metadata'!#REF!,IF(B4473='2. Metadata'!D$1,'2. Metadata'!#REF!, IF(B4473='2. Metadata'!E$1,'2. Metadata'!#REF!,IF( B4473='2. Metadata'!F$1,'2. Metadata'!#REF!,IF(B4473='2. Metadata'!G$1,'2. Metadata'!#REF!,IF(B4473='2. Metadata'!H$1,'2. Metadata'!#REF!, IF(B4473='2. Metadata'!I$1,'2. Metadata'!#REF!, IF(B4473='2. Metadata'!J$1,'2. Metadata'!#REF!, IF(B4473='2. Metadata'!K$1,'2. Metadata'!C$3, IF(B4473='2. Metadata'!L$1,'2. Metadata'!D$3, IF(B4473='2. Metadata'!M$1,'2. Metadata'!M$5, IF(B4473='2. Metadata'!N$1,'2. Metadata'!N$5))))))))))))))</f>
        <v>49.690002</v>
      </c>
      <c r="D4473" s="13">
        <f>IF(ISBLANK(B4473)=TRUE," ", IF(B4473='2. Metadata'!B$1,'2. Metadata'!B$6, IF(B4473='2. Metadata'!C$1,'2. Metadata'!C$4,IF(B4473='2. Metadata'!D$1,'2. Metadata'!D$4, IF(B4473='2. Metadata'!E$1,'2. Metadata'!E$4,IF( B4473='2. Metadata'!F$1,'2. Metadata'!F$4,IF(B4473='2. Metadata'!G$1,'2. Metadata'!G$4,IF(B4473='2. Metadata'!H$1,'2. Metadata'!H$4, IF(B4473='2. Metadata'!I$1,'2. Metadata'!I$4, IF(B4473='2. Metadata'!J$1,'2. Metadata'!J$4, IF(B4473='2. Metadata'!K$1,'2. Metadata'!K$4, IF(B4473='2. Metadata'!L$1,'2. Metadata'!L$4, IF(B4473='2. Metadata'!M$1,'2. Metadata'!M$6, IF(B4473='2. Metadata'!N$1,'2. Metadata'!N$6))))))))))))))</f>
        <v>-115.97499999999999</v>
      </c>
      <c r="E4473" s="15" t="s">
        <v>178</v>
      </c>
      <c r="F4473" s="132">
        <v>11.37</v>
      </c>
      <c r="G4473" s="16" t="str">
        <f>IF(ISBLANK(F4473)=TRUE," ",'2. Metadata'!B$14)</f>
        <v>degrees Celsius</v>
      </c>
      <c r="H4473" s="16" t="s">
        <v>178</v>
      </c>
    </row>
    <row r="4474" spans="1:8" ht="15.75" customHeight="1" x14ac:dyDescent="0.2">
      <c r="A4474" s="130">
        <v>39710.114583333336</v>
      </c>
      <c r="B4474" s="9" t="s">
        <v>239</v>
      </c>
      <c r="C4474" s="16">
        <f>IF(ISBLANK(B4474)=TRUE," ", IF(B4474='2. Metadata'!B$1,'2. Metadata'!B$5, IF(B4474='2. Metadata'!C$1,'2. Metadata'!#REF!,IF(B4474='2. Metadata'!D$1,'2. Metadata'!#REF!, IF(B4474='2. Metadata'!E$1,'2. Metadata'!#REF!,IF( B4474='2. Metadata'!F$1,'2. Metadata'!#REF!,IF(B4474='2. Metadata'!G$1,'2. Metadata'!#REF!,IF(B4474='2. Metadata'!H$1,'2. Metadata'!#REF!, IF(B4474='2. Metadata'!I$1,'2. Metadata'!#REF!, IF(B4474='2. Metadata'!J$1,'2. Metadata'!#REF!, IF(B4474='2. Metadata'!K$1,'2. Metadata'!C$3, IF(B4474='2. Metadata'!L$1,'2. Metadata'!D$3, IF(B4474='2. Metadata'!M$1,'2. Metadata'!M$5, IF(B4474='2. Metadata'!N$1,'2. Metadata'!N$5))))))))))))))</f>
        <v>49.690002</v>
      </c>
      <c r="D4474" s="13">
        <f>IF(ISBLANK(B4474)=TRUE," ", IF(B4474='2. Metadata'!B$1,'2. Metadata'!B$6, IF(B4474='2. Metadata'!C$1,'2. Metadata'!C$4,IF(B4474='2. Metadata'!D$1,'2. Metadata'!D$4, IF(B4474='2. Metadata'!E$1,'2. Metadata'!E$4,IF( B4474='2. Metadata'!F$1,'2. Metadata'!F$4,IF(B4474='2. Metadata'!G$1,'2. Metadata'!G$4,IF(B4474='2. Metadata'!H$1,'2. Metadata'!H$4, IF(B4474='2. Metadata'!I$1,'2. Metadata'!I$4, IF(B4474='2. Metadata'!J$1,'2. Metadata'!J$4, IF(B4474='2. Metadata'!K$1,'2. Metadata'!K$4, IF(B4474='2. Metadata'!L$1,'2. Metadata'!L$4, IF(B4474='2. Metadata'!M$1,'2. Metadata'!M$6, IF(B4474='2. Metadata'!N$1,'2. Metadata'!N$6))))))))))))))</f>
        <v>-115.97499999999999</v>
      </c>
      <c r="E4474" s="15" t="s">
        <v>178</v>
      </c>
      <c r="F4474" s="132">
        <v>11.297000000000001</v>
      </c>
      <c r="G4474" s="16" t="str">
        <f>IF(ISBLANK(F4474)=TRUE," ",'2. Metadata'!B$14)</f>
        <v>degrees Celsius</v>
      </c>
      <c r="H4474" s="16" t="s">
        <v>178</v>
      </c>
    </row>
    <row r="4475" spans="1:8" ht="15.75" customHeight="1" x14ac:dyDescent="0.2">
      <c r="A4475" s="130">
        <v>39710.125</v>
      </c>
      <c r="B4475" s="9" t="s">
        <v>239</v>
      </c>
      <c r="C4475" s="16">
        <f>IF(ISBLANK(B4475)=TRUE," ", IF(B4475='2. Metadata'!B$1,'2. Metadata'!B$5, IF(B4475='2. Metadata'!C$1,'2. Metadata'!#REF!,IF(B4475='2. Metadata'!D$1,'2. Metadata'!#REF!, IF(B4475='2. Metadata'!E$1,'2. Metadata'!#REF!,IF( B4475='2. Metadata'!F$1,'2. Metadata'!#REF!,IF(B4475='2. Metadata'!G$1,'2. Metadata'!#REF!,IF(B4475='2. Metadata'!H$1,'2. Metadata'!#REF!, IF(B4475='2. Metadata'!I$1,'2. Metadata'!#REF!, IF(B4475='2. Metadata'!J$1,'2. Metadata'!#REF!, IF(B4475='2. Metadata'!K$1,'2. Metadata'!C$3, IF(B4475='2. Metadata'!L$1,'2. Metadata'!D$3, IF(B4475='2. Metadata'!M$1,'2. Metadata'!M$5, IF(B4475='2. Metadata'!N$1,'2. Metadata'!N$5))))))))))))))</f>
        <v>49.690002</v>
      </c>
      <c r="D4475" s="13">
        <f>IF(ISBLANK(B4475)=TRUE," ", IF(B4475='2. Metadata'!B$1,'2. Metadata'!B$6, IF(B4475='2. Metadata'!C$1,'2. Metadata'!C$4,IF(B4475='2. Metadata'!D$1,'2. Metadata'!D$4, IF(B4475='2. Metadata'!E$1,'2. Metadata'!E$4,IF( B4475='2. Metadata'!F$1,'2. Metadata'!F$4,IF(B4475='2. Metadata'!G$1,'2. Metadata'!G$4,IF(B4475='2. Metadata'!H$1,'2. Metadata'!H$4, IF(B4475='2. Metadata'!I$1,'2. Metadata'!I$4, IF(B4475='2. Metadata'!J$1,'2. Metadata'!J$4, IF(B4475='2. Metadata'!K$1,'2. Metadata'!K$4, IF(B4475='2. Metadata'!L$1,'2. Metadata'!L$4, IF(B4475='2. Metadata'!M$1,'2. Metadata'!M$6, IF(B4475='2. Metadata'!N$1,'2. Metadata'!N$6))))))))))))))</f>
        <v>-115.97499999999999</v>
      </c>
      <c r="E4475" s="15" t="s">
        <v>178</v>
      </c>
      <c r="F4475" s="132">
        <v>11.2</v>
      </c>
      <c r="G4475" s="16" t="str">
        <f>IF(ISBLANK(F4475)=TRUE," ",'2. Metadata'!B$14)</f>
        <v>degrees Celsius</v>
      </c>
      <c r="H4475" s="16" t="s">
        <v>178</v>
      </c>
    </row>
    <row r="4476" spans="1:8" ht="15.75" customHeight="1" x14ac:dyDescent="0.2">
      <c r="A4476" s="130">
        <v>39710.135416666664</v>
      </c>
      <c r="B4476" s="9" t="s">
        <v>239</v>
      </c>
      <c r="C4476" s="16">
        <f>IF(ISBLANK(B4476)=TRUE," ", IF(B4476='2. Metadata'!B$1,'2. Metadata'!B$5, IF(B4476='2. Metadata'!C$1,'2. Metadata'!#REF!,IF(B4476='2. Metadata'!D$1,'2. Metadata'!#REF!, IF(B4476='2. Metadata'!E$1,'2. Metadata'!#REF!,IF( B4476='2. Metadata'!F$1,'2. Metadata'!#REF!,IF(B4476='2. Metadata'!G$1,'2. Metadata'!#REF!,IF(B4476='2. Metadata'!H$1,'2. Metadata'!#REF!, IF(B4476='2. Metadata'!I$1,'2. Metadata'!#REF!, IF(B4476='2. Metadata'!J$1,'2. Metadata'!#REF!, IF(B4476='2. Metadata'!K$1,'2. Metadata'!C$3, IF(B4476='2. Metadata'!L$1,'2. Metadata'!D$3, IF(B4476='2. Metadata'!M$1,'2. Metadata'!M$5, IF(B4476='2. Metadata'!N$1,'2. Metadata'!N$5))))))))))))))</f>
        <v>49.690002</v>
      </c>
      <c r="D4476" s="13">
        <f>IF(ISBLANK(B4476)=TRUE," ", IF(B4476='2. Metadata'!B$1,'2. Metadata'!B$6, IF(B4476='2. Metadata'!C$1,'2. Metadata'!C$4,IF(B4476='2. Metadata'!D$1,'2. Metadata'!D$4, IF(B4476='2. Metadata'!E$1,'2. Metadata'!E$4,IF( B4476='2. Metadata'!F$1,'2. Metadata'!F$4,IF(B4476='2. Metadata'!G$1,'2. Metadata'!G$4,IF(B4476='2. Metadata'!H$1,'2. Metadata'!H$4, IF(B4476='2. Metadata'!I$1,'2. Metadata'!I$4, IF(B4476='2. Metadata'!J$1,'2. Metadata'!J$4, IF(B4476='2. Metadata'!K$1,'2. Metadata'!K$4, IF(B4476='2. Metadata'!L$1,'2. Metadata'!L$4, IF(B4476='2. Metadata'!M$1,'2. Metadata'!M$6, IF(B4476='2. Metadata'!N$1,'2. Metadata'!N$6))))))))))))))</f>
        <v>-115.97499999999999</v>
      </c>
      <c r="E4476" s="15" t="s">
        <v>178</v>
      </c>
      <c r="F4476" s="132">
        <v>11.127000000000001</v>
      </c>
      <c r="G4476" s="16" t="str">
        <f>IF(ISBLANK(F4476)=TRUE," ",'2. Metadata'!B$14)</f>
        <v>degrees Celsius</v>
      </c>
      <c r="H4476" s="16" t="s">
        <v>178</v>
      </c>
    </row>
    <row r="4477" spans="1:8" ht="15.75" customHeight="1" x14ac:dyDescent="0.2">
      <c r="A4477" s="130">
        <v>39710.145833333336</v>
      </c>
      <c r="B4477" s="9" t="s">
        <v>239</v>
      </c>
      <c r="C4477" s="16">
        <f>IF(ISBLANK(B4477)=TRUE," ", IF(B4477='2. Metadata'!B$1,'2. Metadata'!B$5, IF(B4477='2. Metadata'!C$1,'2. Metadata'!#REF!,IF(B4477='2. Metadata'!D$1,'2. Metadata'!#REF!, IF(B4477='2. Metadata'!E$1,'2. Metadata'!#REF!,IF( B4477='2. Metadata'!F$1,'2. Metadata'!#REF!,IF(B4477='2. Metadata'!G$1,'2. Metadata'!#REF!,IF(B4477='2. Metadata'!H$1,'2. Metadata'!#REF!, IF(B4477='2. Metadata'!I$1,'2. Metadata'!#REF!, IF(B4477='2. Metadata'!J$1,'2. Metadata'!#REF!, IF(B4477='2. Metadata'!K$1,'2. Metadata'!C$3, IF(B4477='2. Metadata'!L$1,'2. Metadata'!D$3, IF(B4477='2. Metadata'!M$1,'2. Metadata'!M$5, IF(B4477='2. Metadata'!N$1,'2. Metadata'!N$5))))))))))))))</f>
        <v>49.690002</v>
      </c>
      <c r="D4477" s="13">
        <f>IF(ISBLANK(B4477)=TRUE," ", IF(B4477='2. Metadata'!B$1,'2. Metadata'!B$6, IF(B4477='2. Metadata'!C$1,'2. Metadata'!C$4,IF(B4477='2. Metadata'!D$1,'2. Metadata'!D$4, IF(B4477='2. Metadata'!E$1,'2. Metadata'!E$4,IF( B4477='2. Metadata'!F$1,'2. Metadata'!F$4,IF(B4477='2. Metadata'!G$1,'2. Metadata'!G$4,IF(B4477='2. Metadata'!H$1,'2. Metadata'!H$4, IF(B4477='2. Metadata'!I$1,'2. Metadata'!I$4, IF(B4477='2. Metadata'!J$1,'2. Metadata'!J$4, IF(B4477='2. Metadata'!K$1,'2. Metadata'!K$4, IF(B4477='2. Metadata'!L$1,'2. Metadata'!L$4, IF(B4477='2. Metadata'!M$1,'2. Metadata'!M$6, IF(B4477='2. Metadata'!N$1,'2. Metadata'!N$6))))))))))))))</f>
        <v>-115.97499999999999</v>
      </c>
      <c r="E4477" s="15" t="s">
        <v>178</v>
      </c>
      <c r="F4477" s="132">
        <v>11.029</v>
      </c>
      <c r="G4477" s="16" t="str">
        <f>IF(ISBLANK(F4477)=TRUE," ",'2. Metadata'!B$14)</f>
        <v>degrees Celsius</v>
      </c>
      <c r="H4477" s="16" t="s">
        <v>178</v>
      </c>
    </row>
    <row r="4478" spans="1:8" ht="15.75" customHeight="1" x14ac:dyDescent="0.2">
      <c r="A4478" s="130">
        <v>39710.15625</v>
      </c>
      <c r="B4478" s="9" t="s">
        <v>239</v>
      </c>
      <c r="C4478" s="16">
        <f>IF(ISBLANK(B4478)=TRUE," ", IF(B4478='2. Metadata'!B$1,'2. Metadata'!B$5, IF(B4478='2. Metadata'!C$1,'2. Metadata'!#REF!,IF(B4478='2. Metadata'!D$1,'2. Metadata'!#REF!, IF(B4478='2. Metadata'!E$1,'2. Metadata'!#REF!,IF( B4478='2. Metadata'!F$1,'2. Metadata'!#REF!,IF(B4478='2. Metadata'!G$1,'2. Metadata'!#REF!,IF(B4478='2. Metadata'!H$1,'2. Metadata'!#REF!, IF(B4478='2. Metadata'!I$1,'2. Metadata'!#REF!, IF(B4478='2. Metadata'!J$1,'2. Metadata'!#REF!, IF(B4478='2. Metadata'!K$1,'2. Metadata'!C$3, IF(B4478='2. Metadata'!L$1,'2. Metadata'!D$3, IF(B4478='2. Metadata'!M$1,'2. Metadata'!M$5, IF(B4478='2. Metadata'!N$1,'2. Metadata'!N$5))))))))))))))</f>
        <v>49.690002</v>
      </c>
      <c r="D4478" s="13">
        <f>IF(ISBLANK(B4478)=TRUE," ", IF(B4478='2. Metadata'!B$1,'2. Metadata'!B$6, IF(B4478='2. Metadata'!C$1,'2. Metadata'!C$4,IF(B4478='2. Metadata'!D$1,'2. Metadata'!D$4, IF(B4478='2. Metadata'!E$1,'2. Metadata'!E$4,IF( B4478='2. Metadata'!F$1,'2. Metadata'!F$4,IF(B4478='2. Metadata'!G$1,'2. Metadata'!G$4,IF(B4478='2. Metadata'!H$1,'2. Metadata'!H$4, IF(B4478='2. Metadata'!I$1,'2. Metadata'!I$4, IF(B4478='2. Metadata'!J$1,'2. Metadata'!J$4, IF(B4478='2. Metadata'!K$1,'2. Metadata'!K$4, IF(B4478='2. Metadata'!L$1,'2. Metadata'!L$4, IF(B4478='2. Metadata'!M$1,'2. Metadata'!M$6, IF(B4478='2. Metadata'!N$1,'2. Metadata'!N$6))))))))))))))</f>
        <v>-115.97499999999999</v>
      </c>
      <c r="E4478" s="15" t="s">
        <v>178</v>
      </c>
      <c r="F4478" s="132">
        <v>10.932</v>
      </c>
      <c r="G4478" s="16" t="str">
        <f>IF(ISBLANK(F4478)=TRUE," ",'2. Metadata'!B$14)</f>
        <v>degrees Celsius</v>
      </c>
      <c r="H4478" s="16" t="s">
        <v>178</v>
      </c>
    </row>
    <row r="4479" spans="1:8" ht="15.75" customHeight="1" x14ac:dyDescent="0.2">
      <c r="A4479" s="130">
        <v>39710.166666666664</v>
      </c>
      <c r="B4479" s="9" t="s">
        <v>239</v>
      </c>
      <c r="C4479" s="16">
        <f>IF(ISBLANK(B4479)=TRUE," ", IF(B4479='2. Metadata'!B$1,'2. Metadata'!B$5, IF(B4479='2. Metadata'!C$1,'2. Metadata'!#REF!,IF(B4479='2. Metadata'!D$1,'2. Metadata'!#REF!, IF(B4479='2. Metadata'!E$1,'2. Metadata'!#REF!,IF( B4479='2. Metadata'!F$1,'2. Metadata'!#REF!,IF(B4479='2. Metadata'!G$1,'2. Metadata'!#REF!,IF(B4479='2. Metadata'!H$1,'2. Metadata'!#REF!, IF(B4479='2. Metadata'!I$1,'2. Metadata'!#REF!, IF(B4479='2. Metadata'!J$1,'2. Metadata'!#REF!, IF(B4479='2. Metadata'!K$1,'2. Metadata'!C$3, IF(B4479='2. Metadata'!L$1,'2. Metadata'!D$3, IF(B4479='2. Metadata'!M$1,'2. Metadata'!M$5, IF(B4479='2. Metadata'!N$1,'2. Metadata'!N$5))))))))))))))</f>
        <v>49.690002</v>
      </c>
      <c r="D4479" s="13">
        <f>IF(ISBLANK(B4479)=TRUE," ", IF(B4479='2. Metadata'!B$1,'2. Metadata'!B$6, IF(B4479='2. Metadata'!C$1,'2. Metadata'!C$4,IF(B4479='2. Metadata'!D$1,'2. Metadata'!D$4, IF(B4479='2. Metadata'!E$1,'2. Metadata'!E$4,IF( B4479='2. Metadata'!F$1,'2. Metadata'!F$4,IF(B4479='2. Metadata'!G$1,'2. Metadata'!G$4,IF(B4479='2. Metadata'!H$1,'2. Metadata'!H$4, IF(B4479='2. Metadata'!I$1,'2. Metadata'!I$4, IF(B4479='2. Metadata'!J$1,'2. Metadata'!J$4, IF(B4479='2. Metadata'!K$1,'2. Metadata'!K$4, IF(B4479='2. Metadata'!L$1,'2. Metadata'!L$4, IF(B4479='2. Metadata'!M$1,'2. Metadata'!M$6, IF(B4479='2. Metadata'!N$1,'2. Metadata'!N$6))))))))))))))</f>
        <v>-115.97499999999999</v>
      </c>
      <c r="E4479" s="15" t="s">
        <v>178</v>
      </c>
      <c r="F4479" s="132">
        <v>10.858000000000001</v>
      </c>
      <c r="G4479" s="16" t="str">
        <f>IF(ISBLANK(F4479)=TRUE," ",'2. Metadata'!B$14)</f>
        <v>degrees Celsius</v>
      </c>
      <c r="H4479" s="16" t="s">
        <v>178</v>
      </c>
    </row>
    <row r="4480" spans="1:8" ht="15.75" customHeight="1" x14ac:dyDescent="0.2">
      <c r="A4480" s="130">
        <v>39710.177083333336</v>
      </c>
      <c r="B4480" s="9" t="s">
        <v>239</v>
      </c>
      <c r="C4480" s="16">
        <f>IF(ISBLANK(B4480)=TRUE," ", IF(B4480='2. Metadata'!B$1,'2. Metadata'!B$5, IF(B4480='2. Metadata'!C$1,'2. Metadata'!#REF!,IF(B4480='2. Metadata'!D$1,'2. Metadata'!#REF!, IF(B4480='2. Metadata'!E$1,'2. Metadata'!#REF!,IF( B4480='2. Metadata'!F$1,'2. Metadata'!#REF!,IF(B4480='2. Metadata'!G$1,'2. Metadata'!#REF!,IF(B4480='2. Metadata'!H$1,'2. Metadata'!#REF!, IF(B4480='2. Metadata'!I$1,'2. Metadata'!#REF!, IF(B4480='2. Metadata'!J$1,'2. Metadata'!#REF!, IF(B4480='2. Metadata'!K$1,'2. Metadata'!C$3, IF(B4480='2. Metadata'!L$1,'2. Metadata'!D$3, IF(B4480='2. Metadata'!M$1,'2. Metadata'!M$5, IF(B4480='2. Metadata'!N$1,'2. Metadata'!N$5))))))))))))))</f>
        <v>49.690002</v>
      </c>
      <c r="D4480" s="13">
        <f>IF(ISBLANK(B4480)=TRUE," ", IF(B4480='2. Metadata'!B$1,'2. Metadata'!B$6, IF(B4480='2. Metadata'!C$1,'2. Metadata'!C$4,IF(B4480='2. Metadata'!D$1,'2. Metadata'!D$4, IF(B4480='2. Metadata'!E$1,'2. Metadata'!E$4,IF( B4480='2. Metadata'!F$1,'2. Metadata'!F$4,IF(B4480='2. Metadata'!G$1,'2. Metadata'!G$4,IF(B4480='2. Metadata'!H$1,'2. Metadata'!H$4, IF(B4480='2. Metadata'!I$1,'2. Metadata'!I$4, IF(B4480='2. Metadata'!J$1,'2. Metadata'!J$4, IF(B4480='2. Metadata'!K$1,'2. Metadata'!K$4, IF(B4480='2. Metadata'!L$1,'2. Metadata'!L$4, IF(B4480='2. Metadata'!M$1,'2. Metadata'!M$6, IF(B4480='2. Metadata'!N$1,'2. Metadata'!N$6))))))))))))))</f>
        <v>-115.97499999999999</v>
      </c>
      <c r="E4480" s="15" t="s">
        <v>178</v>
      </c>
      <c r="F4480" s="132">
        <v>10.785</v>
      </c>
      <c r="G4480" s="16" t="str">
        <f>IF(ISBLANK(F4480)=TRUE," ",'2. Metadata'!B$14)</f>
        <v>degrees Celsius</v>
      </c>
      <c r="H4480" s="16" t="s">
        <v>178</v>
      </c>
    </row>
    <row r="4481" spans="1:8" ht="15.75" customHeight="1" x14ac:dyDescent="0.2">
      <c r="A4481" s="130">
        <v>39710.1875</v>
      </c>
      <c r="B4481" s="9" t="s">
        <v>239</v>
      </c>
      <c r="C4481" s="16">
        <f>IF(ISBLANK(B4481)=TRUE," ", IF(B4481='2. Metadata'!B$1,'2. Metadata'!B$5, IF(B4481='2. Metadata'!C$1,'2. Metadata'!#REF!,IF(B4481='2. Metadata'!D$1,'2. Metadata'!#REF!, IF(B4481='2. Metadata'!E$1,'2. Metadata'!#REF!,IF( B4481='2. Metadata'!F$1,'2. Metadata'!#REF!,IF(B4481='2. Metadata'!G$1,'2. Metadata'!#REF!,IF(B4481='2. Metadata'!H$1,'2. Metadata'!#REF!, IF(B4481='2. Metadata'!I$1,'2. Metadata'!#REF!, IF(B4481='2. Metadata'!J$1,'2. Metadata'!#REF!, IF(B4481='2. Metadata'!K$1,'2. Metadata'!C$3, IF(B4481='2. Metadata'!L$1,'2. Metadata'!D$3, IF(B4481='2. Metadata'!M$1,'2. Metadata'!M$5, IF(B4481='2. Metadata'!N$1,'2. Metadata'!N$5))))))))))))))</f>
        <v>49.690002</v>
      </c>
      <c r="D4481" s="13">
        <f>IF(ISBLANK(B4481)=TRUE," ", IF(B4481='2. Metadata'!B$1,'2. Metadata'!B$6, IF(B4481='2. Metadata'!C$1,'2. Metadata'!C$4,IF(B4481='2. Metadata'!D$1,'2. Metadata'!D$4, IF(B4481='2. Metadata'!E$1,'2. Metadata'!E$4,IF( B4481='2. Metadata'!F$1,'2. Metadata'!F$4,IF(B4481='2. Metadata'!G$1,'2. Metadata'!G$4,IF(B4481='2. Metadata'!H$1,'2. Metadata'!H$4, IF(B4481='2. Metadata'!I$1,'2. Metadata'!I$4, IF(B4481='2. Metadata'!J$1,'2. Metadata'!J$4, IF(B4481='2. Metadata'!K$1,'2. Metadata'!K$4, IF(B4481='2. Metadata'!L$1,'2. Metadata'!L$4, IF(B4481='2. Metadata'!M$1,'2. Metadata'!M$6, IF(B4481='2. Metadata'!N$1,'2. Metadata'!N$6))))))))))))))</f>
        <v>-115.97499999999999</v>
      </c>
      <c r="E4481" s="15" t="s">
        <v>178</v>
      </c>
      <c r="F4481" s="132">
        <v>10.686999999999999</v>
      </c>
      <c r="G4481" s="16" t="str">
        <f>IF(ISBLANK(F4481)=TRUE," ",'2. Metadata'!B$14)</f>
        <v>degrees Celsius</v>
      </c>
      <c r="H4481" s="16" t="s">
        <v>178</v>
      </c>
    </row>
    <row r="4482" spans="1:8" ht="15.75" customHeight="1" x14ac:dyDescent="0.2">
      <c r="A4482" s="130">
        <v>39710.197916666664</v>
      </c>
      <c r="B4482" s="9" t="s">
        <v>239</v>
      </c>
      <c r="C4482" s="16">
        <f>IF(ISBLANK(B4482)=TRUE," ", IF(B4482='2. Metadata'!B$1,'2. Metadata'!B$5, IF(B4482='2. Metadata'!C$1,'2. Metadata'!#REF!,IF(B4482='2. Metadata'!D$1,'2. Metadata'!#REF!, IF(B4482='2. Metadata'!E$1,'2. Metadata'!#REF!,IF( B4482='2. Metadata'!F$1,'2. Metadata'!#REF!,IF(B4482='2. Metadata'!G$1,'2. Metadata'!#REF!,IF(B4482='2. Metadata'!H$1,'2. Metadata'!#REF!, IF(B4482='2. Metadata'!I$1,'2. Metadata'!#REF!, IF(B4482='2. Metadata'!J$1,'2. Metadata'!#REF!, IF(B4482='2. Metadata'!K$1,'2. Metadata'!C$3, IF(B4482='2. Metadata'!L$1,'2. Metadata'!D$3, IF(B4482='2. Metadata'!M$1,'2. Metadata'!M$5, IF(B4482='2. Metadata'!N$1,'2. Metadata'!N$5))))))))))))))</f>
        <v>49.690002</v>
      </c>
      <c r="D4482" s="13">
        <f>IF(ISBLANK(B4482)=TRUE," ", IF(B4482='2. Metadata'!B$1,'2. Metadata'!B$6, IF(B4482='2. Metadata'!C$1,'2. Metadata'!C$4,IF(B4482='2. Metadata'!D$1,'2. Metadata'!D$4, IF(B4482='2. Metadata'!E$1,'2. Metadata'!E$4,IF( B4482='2. Metadata'!F$1,'2. Metadata'!F$4,IF(B4482='2. Metadata'!G$1,'2. Metadata'!G$4,IF(B4482='2. Metadata'!H$1,'2. Metadata'!H$4, IF(B4482='2. Metadata'!I$1,'2. Metadata'!I$4, IF(B4482='2. Metadata'!J$1,'2. Metadata'!J$4, IF(B4482='2. Metadata'!K$1,'2. Metadata'!K$4, IF(B4482='2. Metadata'!L$1,'2. Metadata'!L$4, IF(B4482='2. Metadata'!M$1,'2. Metadata'!M$6, IF(B4482='2. Metadata'!N$1,'2. Metadata'!N$6))))))))))))))</f>
        <v>-115.97499999999999</v>
      </c>
      <c r="E4482" s="15" t="s">
        <v>178</v>
      </c>
      <c r="F4482" s="132">
        <v>10.614000000000001</v>
      </c>
      <c r="G4482" s="16" t="str">
        <f>IF(ISBLANK(F4482)=TRUE," ",'2. Metadata'!B$14)</f>
        <v>degrees Celsius</v>
      </c>
      <c r="H4482" s="16" t="s">
        <v>178</v>
      </c>
    </row>
    <row r="4483" spans="1:8" ht="15.75" customHeight="1" x14ac:dyDescent="0.2">
      <c r="A4483" s="130">
        <v>39710.208333333336</v>
      </c>
      <c r="B4483" s="9" t="s">
        <v>239</v>
      </c>
      <c r="C4483" s="16">
        <f>IF(ISBLANK(B4483)=TRUE," ", IF(B4483='2. Metadata'!B$1,'2. Metadata'!B$5, IF(B4483='2. Metadata'!C$1,'2. Metadata'!#REF!,IF(B4483='2. Metadata'!D$1,'2. Metadata'!#REF!, IF(B4483='2. Metadata'!E$1,'2. Metadata'!#REF!,IF( B4483='2. Metadata'!F$1,'2. Metadata'!#REF!,IF(B4483='2. Metadata'!G$1,'2. Metadata'!#REF!,IF(B4483='2. Metadata'!H$1,'2. Metadata'!#REF!, IF(B4483='2. Metadata'!I$1,'2. Metadata'!#REF!, IF(B4483='2. Metadata'!J$1,'2. Metadata'!#REF!, IF(B4483='2. Metadata'!K$1,'2. Metadata'!C$3, IF(B4483='2. Metadata'!L$1,'2. Metadata'!D$3, IF(B4483='2. Metadata'!M$1,'2. Metadata'!M$5, IF(B4483='2. Metadata'!N$1,'2. Metadata'!N$5))))))))))))))</f>
        <v>49.690002</v>
      </c>
      <c r="D4483" s="13">
        <f>IF(ISBLANK(B4483)=TRUE," ", IF(B4483='2. Metadata'!B$1,'2. Metadata'!B$6, IF(B4483='2. Metadata'!C$1,'2. Metadata'!C$4,IF(B4483='2. Metadata'!D$1,'2. Metadata'!D$4, IF(B4483='2. Metadata'!E$1,'2. Metadata'!E$4,IF( B4483='2. Metadata'!F$1,'2. Metadata'!F$4,IF(B4483='2. Metadata'!G$1,'2. Metadata'!G$4,IF(B4483='2. Metadata'!H$1,'2. Metadata'!H$4, IF(B4483='2. Metadata'!I$1,'2. Metadata'!I$4, IF(B4483='2. Metadata'!J$1,'2. Metadata'!J$4, IF(B4483='2. Metadata'!K$1,'2. Metadata'!K$4, IF(B4483='2. Metadata'!L$1,'2. Metadata'!L$4, IF(B4483='2. Metadata'!M$1,'2. Metadata'!M$6, IF(B4483='2. Metadata'!N$1,'2. Metadata'!N$6))))))))))))))</f>
        <v>-115.97499999999999</v>
      </c>
      <c r="E4483" s="15" t="s">
        <v>178</v>
      </c>
      <c r="F4483" s="132">
        <v>10.516</v>
      </c>
      <c r="G4483" s="16" t="str">
        <f>IF(ISBLANK(F4483)=TRUE," ",'2. Metadata'!B$14)</f>
        <v>degrees Celsius</v>
      </c>
      <c r="H4483" s="16" t="s">
        <v>178</v>
      </c>
    </row>
    <row r="4484" spans="1:8" ht="15.75" customHeight="1" x14ac:dyDescent="0.2">
      <c r="A4484" s="130">
        <v>39710.21875</v>
      </c>
      <c r="B4484" s="9" t="s">
        <v>239</v>
      </c>
      <c r="C4484" s="16">
        <f>IF(ISBLANK(B4484)=TRUE," ", IF(B4484='2. Metadata'!B$1,'2. Metadata'!B$5, IF(B4484='2. Metadata'!C$1,'2. Metadata'!#REF!,IF(B4484='2. Metadata'!D$1,'2. Metadata'!#REF!, IF(B4484='2. Metadata'!E$1,'2. Metadata'!#REF!,IF( B4484='2. Metadata'!F$1,'2. Metadata'!#REF!,IF(B4484='2. Metadata'!G$1,'2. Metadata'!#REF!,IF(B4484='2. Metadata'!H$1,'2. Metadata'!#REF!, IF(B4484='2. Metadata'!I$1,'2. Metadata'!#REF!, IF(B4484='2. Metadata'!J$1,'2. Metadata'!#REF!, IF(B4484='2. Metadata'!K$1,'2. Metadata'!C$3, IF(B4484='2. Metadata'!L$1,'2. Metadata'!D$3, IF(B4484='2. Metadata'!M$1,'2. Metadata'!M$5, IF(B4484='2. Metadata'!N$1,'2. Metadata'!N$5))))))))))))))</f>
        <v>49.690002</v>
      </c>
      <c r="D4484" s="13">
        <f>IF(ISBLANK(B4484)=TRUE," ", IF(B4484='2. Metadata'!B$1,'2. Metadata'!B$6, IF(B4484='2. Metadata'!C$1,'2. Metadata'!C$4,IF(B4484='2. Metadata'!D$1,'2. Metadata'!D$4, IF(B4484='2. Metadata'!E$1,'2. Metadata'!E$4,IF( B4484='2. Metadata'!F$1,'2. Metadata'!F$4,IF(B4484='2. Metadata'!G$1,'2. Metadata'!G$4,IF(B4484='2. Metadata'!H$1,'2. Metadata'!H$4, IF(B4484='2. Metadata'!I$1,'2. Metadata'!I$4, IF(B4484='2. Metadata'!J$1,'2. Metadata'!J$4, IF(B4484='2. Metadata'!K$1,'2. Metadata'!K$4, IF(B4484='2. Metadata'!L$1,'2. Metadata'!L$4, IF(B4484='2. Metadata'!M$1,'2. Metadata'!M$6, IF(B4484='2. Metadata'!N$1,'2. Metadata'!N$6))))))))))))))</f>
        <v>-115.97499999999999</v>
      </c>
      <c r="E4484" s="15" t="s">
        <v>178</v>
      </c>
      <c r="F4484" s="132">
        <v>10.443</v>
      </c>
      <c r="G4484" s="16" t="str">
        <f>IF(ISBLANK(F4484)=TRUE," ",'2. Metadata'!B$14)</f>
        <v>degrees Celsius</v>
      </c>
      <c r="H4484" s="16" t="s">
        <v>178</v>
      </c>
    </row>
    <row r="4485" spans="1:8" ht="15.75" customHeight="1" x14ac:dyDescent="0.2">
      <c r="A4485" s="130">
        <v>39710.229166666664</v>
      </c>
      <c r="B4485" s="9" t="s">
        <v>239</v>
      </c>
      <c r="C4485" s="16">
        <f>IF(ISBLANK(B4485)=TRUE," ", IF(B4485='2. Metadata'!B$1,'2. Metadata'!B$5, IF(B4485='2. Metadata'!C$1,'2. Metadata'!#REF!,IF(B4485='2. Metadata'!D$1,'2. Metadata'!#REF!, IF(B4485='2. Metadata'!E$1,'2. Metadata'!#REF!,IF( B4485='2. Metadata'!F$1,'2. Metadata'!#REF!,IF(B4485='2. Metadata'!G$1,'2. Metadata'!#REF!,IF(B4485='2. Metadata'!H$1,'2. Metadata'!#REF!, IF(B4485='2. Metadata'!I$1,'2. Metadata'!#REF!, IF(B4485='2. Metadata'!J$1,'2. Metadata'!#REF!, IF(B4485='2. Metadata'!K$1,'2. Metadata'!C$3, IF(B4485='2. Metadata'!L$1,'2. Metadata'!D$3, IF(B4485='2. Metadata'!M$1,'2. Metadata'!M$5, IF(B4485='2. Metadata'!N$1,'2. Metadata'!N$5))))))))))))))</f>
        <v>49.690002</v>
      </c>
      <c r="D4485" s="13">
        <f>IF(ISBLANK(B4485)=TRUE," ", IF(B4485='2. Metadata'!B$1,'2. Metadata'!B$6, IF(B4485='2. Metadata'!C$1,'2. Metadata'!C$4,IF(B4485='2. Metadata'!D$1,'2. Metadata'!D$4, IF(B4485='2. Metadata'!E$1,'2. Metadata'!E$4,IF( B4485='2. Metadata'!F$1,'2. Metadata'!F$4,IF(B4485='2. Metadata'!G$1,'2. Metadata'!G$4,IF(B4485='2. Metadata'!H$1,'2. Metadata'!H$4, IF(B4485='2. Metadata'!I$1,'2. Metadata'!I$4, IF(B4485='2. Metadata'!J$1,'2. Metadata'!J$4, IF(B4485='2. Metadata'!K$1,'2. Metadata'!K$4, IF(B4485='2. Metadata'!L$1,'2. Metadata'!L$4, IF(B4485='2. Metadata'!M$1,'2. Metadata'!M$6, IF(B4485='2. Metadata'!N$1,'2. Metadata'!N$6))))))))))))))</f>
        <v>-115.97499999999999</v>
      </c>
      <c r="E4485" s="15" t="s">
        <v>178</v>
      </c>
      <c r="F4485" s="132">
        <v>10.345000000000001</v>
      </c>
      <c r="G4485" s="16" t="str">
        <f>IF(ISBLANK(F4485)=TRUE," ",'2. Metadata'!B$14)</f>
        <v>degrees Celsius</v>
      </c>
      <c r="H4485" s="16" t="s">
        <v>178</v>
      </c>
    </row>
    <row r="4486" spans="1:8" ht="15.75" customHeight="1" x14ac:dyDescent="0.2">
      <c r="A4486" s="130">
        <v>39710.239583333336</v>
      </c>
      <c r="B4486" s="9" t="s">
        <v>239</v>
      </c>
      <c r="C4486" s="16">
        <f>IF(ISBLANK(B4486)=TRUE," ", IF(B4486='2. Metadata'!B$1,'2. Metadata'!B$5, IF(B4486='2. Metadata'!C$1,'2. Metadata'!#REF!,IF(B4486='2. Metadata'!D$1,'2. Metadata'!#REF!, IF(B4486='2. Metadata'!E$1,'2. Metadata'!#REF!,IF( B4486='2. Metadata'!F$1,'2. Metadata'!#REF!,IF(B4486='2. Metadata'!G$1,'2. Metadata'!#REF!,IF(B4486='2. Metadata'!H$1,'2. Metadata'!#REF!, IF(B4486='2. Metadata'!I$1,'2. Metadata'!#REF!, IF(B4486='2. Metadata'!J$1,'2. Metadata'!#REF!, IF(B4486='2. Metadata'!K$1,'2. Metadata'!C$3, IF(B4486='2. Metadata'!L$1,'2. Metadata'!D$3, IF(B4486='2. Metadata'!M$1,'2. Metadata'!M$5, IF(B4486='2. Metadata'!N$1,'2. Metadata'!N$5))))))))))))))</f>
        <v>49.690002</v>
      </c>
      <c r="D4486" s="13">
        <f>IF(ISBLANK(B4486)=TRUE," ", IF(B4486='2. Metadata'!B$1,'2. Metadata'!B$6, IF(B4486='2. Metadata'!C$1,'2. Metadata'!C$4,IF(B4486='2. Metadata'!D$1,'2. Metadata'!D$4, IF(B4486='2. Metadata'!E$1,'2. Metadata'!E$4,IF( B4486='2. Metadata'!F$1,'2. Metadata'!F$4,IF(B4486='2. Metadata'!G$1,'2. Metadata'!G$4,IF(B4486='2. Metadata'!H$1,'2. Metadata'!H$4, IF(B4486='2. Metadata'!I$1,'2. Metadata'!I$4, IF(B4486='2. Metadata'!J$1,'2. Metadata'!J$4, IF(B4486='2. Metadata'!K$1,'2. Metadata'!K$4, IF(B4486='2. Metadata'!L$1,'2. Metadata'!L$4, IF(B4486='2. Metadata'!M$1,'2. Metadata'!M$6, IF(B4486='2. Metadata'!N$1,'2. Metadata'!N$6))))))))))))))</f>
        <v>-115.97499999999999</v>
      </c>
      <c r="E4486" s="15" t="s">
        <v>178</v>
      </c>
      <c r="F4486" s="132">
        <v>10.271000000000001</v>
      </c>
      <c r="G4486" s="16" t="str">
        <f>IF(ISBLANK(F4486)=TRUE," ",'2. Metadata'!B$14)</f>
        <v>degrees Celsius</v>
      </c>
      <c r="H4486" s="16" t="s">
        <v>178</v>
      </c>
    </row>
    <row r="4487" spans="1:8" ht="15.75" customHeight="1" x14ac:dyDescent="0.2">
      <c r="A4487" s="130">
        <v>39710.25</v>
      </c>
      <c r="B4487" s="9" t="s">
        <v>239</v>
      </c>
      <c r="C4487" s="16">
        <f>IF(ISBLANK(B4487)=TRUE," ", IF(B4487='2. Metadata'!B$1,'2. Metadata'!B$5, IF(B4487='2. Metadata'!C$1,'2. Metadata'!#REF!,IF(B4487='2. Metadata'!D$1,'2. Metadata'!#REF!, IF(B4487='2. Metadata'!E$1,'2. Metadata'!#REF!,IF( B4487='2. Metadata'!F$1,'2. Metadata'!#REF!,IF(B4487='2. Metadata'!G$1,'2. Metadata'!#REF!,IF(B4487='2. Metadata'!H$1,'2. Metadata'!#REF!, IF(B4487='2. Metadata'!I$1,'2. Metadata'!#REF!, IF(B4487='2. Metadata'!J$1,'2. Metadata'!#REF!, IF(B4487='2. Metadata'!K$1,'2. Metadata'!C$3, IF(B4487='2. Metadata'!L$1,'2. Metadata'!D$3, IF(B4487='2. Metadata'!M$1,'2. Metadata'!M$5, IF(B4487='2. Metadata'!N$1,'2. Metadata'!N$5))))))))))))))</f>
        <v>49.690002</v>
      </c>
      <c r="D4487" s="13">
        <f>IF(ISBLANK(B4487)=TRUE," ", IF(B4487='2. Metadata'!B$1,'2. Metadata'!B$6, IF(B4487='2. Metadata'!C$1,'2. Metadata'!C$4,IF(B4487='2. Metadata'!D$1,'2. Metadata'!D$4, IF(B4487='2. Metadata'!E$1,'2. Metadata'!E$4,IF( B4487='2. Metadata'!F$1,'2. Metadata'!F$4,IF(B4487='2. Metadata'!G$1,'2. Metadata'!G$4,IF(B4487='2. Metadata'!H$1,'2. Metadata'!H$4, IF(B4487='2. Metadata'!I$1,'2. Metadata'!I$4, IF(B4487='2. Metadata'!J$1,'2. Metadata'!J$4, IF(B4487='2. Metadata'!K$1,'2. Metadata'!K$4, IF(B4487='2. Metadata'!L$1,'2. Metadata'!L$4, IF(B4487='2. Metadata'!M$1,'2. Metadata'!M$6, IF(B4487='2. Metadata'!N$1,'2. Metadata'!N$6))))))))))))))</f>
        <v>-115.97499999999999</v>
      </c>
      <c r="E4487" s="15" t="s">
        <v>178</v>
      </c>
      <c r="F4487" s="132">
        <v>10.173</v>
      </c>
      <c r="G4487" s="16" t="str">
        <f>IF(ISBLANK(F4487)=TRUE," ",'2. Metadata'!B$14)</f>
        <v>degrees Celsius</v>
      </c>
      <c r="H4487" s="16" t="s">
        <v>178</v>
      </c>
    </row>
    <row r="4488" spans="1:8" ht="15.75" customHeight="1" x14ac:dyDescent="0.2">
      <c r="A4488" s="130">
        <v>39710.260416666664</v>
      </c>
      <c r="B4488" s="9" t="s">
        <v>239</v>
      </c>
      <c r="C4488" s="16">
        <f>IF(ISBLANK(B4488)=TRUE," ", IF(B4488='2. Metadata'!B$1,'2. Metadata'!B$5, IF(B4488='2. Metadata'!C$1,'2. Metadata'!#REF!,IF(B4488='2. Metadata'!D$1,'2. Metadata'!#REF!, IF(B4488='2. Metadata'!E$1,'2. Metadata'!#REF!,IF( B4488='2. Metadata'!F$1,'2. Metadata'!#REF!,IF(B4488='2. Metadata'!G$1,'2. Metadata'!#REF!,IF(B4488='2. Metadata'!H$1,'2. Metadata'!#REF!, IF(B4488='2. Metadata'!I$1,'2. Metadata'!#REF!, IF(B4488='2. Metadata'!J$1,'2. Metadata'!#REF!, IF(B4488='2. Metadata'!K$1,'2. Metadata'!C$3, IF(B4488='2. Metadata'!L$1,'2. Metadata'!D$3, IF(B4488='2. Metadata'!M$1,'2. Metadata'!M$5, IF(B4488='2. Metadata'!N$1,'2. Metadata'!N$5))))))))))))))</f>
        <v>49.690002</v>
      </c>
      <c r="D4488" s="13">
        <f>IF(ISBLANK(B4488)=TRUE," ", IF(B4488='2. Metadata'!B$1,'2. Metadata'!B$6, IF(B4488='2. Metadata'!C$1,'2. Metadata'!C$4,IF(B4488='2. Metadata'!D$1,'2. Metadata'!D$4, IF(B4488='2. Metadata'!E$1,'2. Metadata'!E$4,IF( B4488='2. Metadata'!F$1,'2. Metadata'!F$4,IF(B4488='2. Metadata'!G$1,'2. Metadata'!G$4,IF(B4488='2. Metadata'!H$1,'2. Metadata'!H$4, IF(B4488='2. Metadata'!I$1,'2. Metadata'!I$4, IF(B4488='2. Metadata'!J$1,'2. Metadata'!J$4, IF(B4488='2. Metadata'!K$1,'2. Metadata'!K$4, IF(B4488='2. Metadata'!L$1,'2. Metadata'!L$4, IF(B4488='2. Metadata'!M$1,'2. Metadata'!M$6, IF(B4488='2. Metadata'!N$1,'2. Metadata'!N$6))))))))))))))</f>
        <v>-115.97499999999999</v>
      </c>
      <c r="E4488" s="15" t="s">
        <v>178</v>
      </c>
      <c r="F4488" s="132">
        <v>10.1</v>
      </c>
      <c r="G4488" s="16" t="str">
        <f>IF(ISBLANK(F4488)=TRUE," ",'2. Metadata'!B$14)</f>
        <v>degrees Celsius</v>
      </c>
      <c r="H4488" s="16" t="s">
        <v>178</v>
      </c>
    </row>
    <row r="4489" spans="1:8" ht="15.75" customHeight="1" x14ac:dyDescent="0.2">
      <c r="A4489" s="130">
        <v>39710.270833333336</v>
      </c>
      <c r="B4489" s="9" t="s">
        <v>239</v>
      </c>
      <c r="C4489" s="16">
        <f>IF(ISBLANK(B4489)=TRUE," ", IF(B4489='2. Metadata'!B$1,'2. Metadata'!B$5, IF(B4489='2. Metadata'!C$1,'2. Metadata'!#REF!,IF(B4489='2. Metadata'!D$1,'2. Metadata'!#REF!, IF(B4489='2. Metadata'!E$1,'2. Metadata'!#REF!,IF( B4489='2. Metadata'!F$1,'2. Metadata'!#REF!,IF(B4489='2. Metadata'!G$1,'2. Metadata'!#REF!,IF(B4489='2. Metadata'!H$1,'2. Metadata'!#REF!, IF(B4489='2. Metadata'!I$1,'2. Metadata'!#REF!, IF(B4489='2. Metadata'!J$1,'2. Metadata'!#REF!, IF(B4489='2. Metadata'!K$1,'2. Metadata'!C$3, IF(B4489='2. Metadata'!L$1,'2. Metadata'!D$3, IF(B4489='2. Metadata'!M$1,'2. Metadata'!M$5, IF(B4489='2. Metadata'!N$1,'2. Metadata'!N$5))))))))))))))</f>
        <v>49.690002</v>
      </c>
      <c r="D4489" s="13">
        <f>IF(ISBLANK(B4489)=TRUE," ", IF(B4489='2. Metadata'!B$1,'2. Metadata'!B$6, IF(B4489='2. Metadata'!C$1,'2. Metadata'!C$4,IF(B4489='2. Metadata'!D$1,'2. Metadata'!D$4, IF(B4489='2. Metadata'!E$1,'2. Metadata'!E$4,IF( B4489='2. Metadata'!F$1,'2. Metadata'!F$4,IF(B4489='2. Metadata'!G$1,'2. Metadata'!G$4,IF(B4489='2. Metadata'!H$1,'2. Metadata'!H$4, IF(B4489='2. Metadata'!I$1,'2. Metadata'!I$4, IF(B4489='2. Metadata'!J$1,'2. Metadata'!J$4, IF(B4489='2. Metadata'!K$1,'2. Metadata'!K$4, IF(B4489='2. Metadata'!L$1,'2. Metadata'!L$4, IF(B4489='2. Metadata'!M$1,'2. Metadata'!M$6, IF(B4489='2. Metadata'!N$1,'2. Metadata'!N$6))))))))))))))</f>
        <v>-115.97499999999999</v>
      </c>
      <c r="E4489" s="15" t="s">
        <v>178</v>
      </c>
      <c r="F4489" s="132">
        <v>10.026</v>
      </c>
      <c r="G4489" s="16" t="str">
        <f>IF(ISBLANK(F4489)=TRUE," ",'2. Metadata'!B$14)</f>
        <v>degrees Celsius</v>
      </c>
      <c r="H4489" s="16" t="s">
        <v>178</v>
      </c>
    </row>
    <row r="4490" spans="1:8" ht="15.75" customHeight="1" x14ac:dyDescent="0.2">
      <c r="A4490" s="130">
        <v>39710.28125</v>
      </c>
      <c r="B4490" s="9" t="s">
        <v>239</v>
      </c>
      <c r="C4490" s="16">
        <f>IF(ISBLANK(B4490)=TRUE," ", IF(B4490='2. Metadata'!B$1,'2. Metadata'!B$5, IF(B4490='2. Metadata'!C$1,'2. Metadata'!#REF!,IF(B4490='2. Metadata'!D$1,'2. Metadata'!#REF!, IF(B4490='2. Metadata'!E$1,'2. Metadata'!#REF!,IF( B4490='2. Metadata'!F$1,'2. Metadata'!#REF!,IF(B4490='2. Metadata'!G$1,'2. Metadata'!#REF!,IF(B4490='2. Metadata'!H$1,'2. Metadata'!#REF!, IF(B4490='2. Metadata'!I$1,'2. Metadata'!#REF!, IF(B4490='2. Metadata'!J$1,'2. Metadata'!#REF!, IF(B4490='2. Metadata'!K$1,'2. Metadata'!C$3, IF(B4490='2. Metadata'!L$1,'2. Metadata'!D$3, IF(B4490='2. Metadata'!M$1,'2. Metadata'!M$5, IF(B4490='2. Metadata'!N$1,'2. Metadata'!N$5))))))))))))))</f>
        <v>49.690002</v>
      </c>
      <c r="D4490" s="13">
        <f>IF(ISBLANK(B4490)=TRUE," ", IF(B4490='2. Metadata'!B$1,'2. Metadata'!B$6, IF(B4490='2. Metadata'!C$1,'2. Metadata'!C$4,IF(B4490='2. Metadata'!D$1,'2. Metadata'!D$4, IF(B4490='2. Metadata'!E$1,'2. Metadata'!E$4,IF( B4490='2. Metadata'!F$1,'2. Metadata'!F$4,IF(B4490='2. Metadata'!G$1,'2. Metadata'!G$4,IF(B4490='2. Metadata'!H$1,'2. Metadata'!H$4, IF(B4490='2. Metadata'!I$1,'2. Metadata'!I$4, IF(B4490='2. Metadata'!J$1,'2. Metadata'!J$4, IF(B4490='2. Metadata'!K$1,'2. Metadata'!K$4, IF(B4490='2. Metadata'!L$1,'2. Metadata'!L$4, IF(B4490='2. Metadata'!M$1,'2. Metadata'!M$6, IF(B4490='2. Metadata'!N$1,'2. Metadata'!N$6))))))))))))))</f>
        <v>-115.97499999999999</v>
      </c>
      <c r="E4490" s="15" t="s">
        <v>178</v>
      </c>
      <c r="F4490" s="132">
        <v>9.9280000000000008</v>
      </c>
      <c r="G4490" s="16" t="str">
        <f>IF(ISBLANK(F4490)=TRUE," ",'2. Metadata'!B$14)</f>
        <v>degrees Celsius</v>
      </c>
      <c r="H4490" s="16" t="s">
        <v>178</v>
      </c>
    </row>
    <row r="4491" spans="1:8" ht="15.75" customHeight="1" x14ac:dyDescent="0.2">
      <c r="A4491" s="130">
        <v>39710.291666666664</v>
      </c>
      <c r="B4491" s="9" t="s">
        <v>239</v>
      </c>
      <c r="C4491" s="16">
        <f>IF(ISBLANK(B4491)=TRUE," ", IF(B4491='2. Metadata'!B$1,'2. Metadata'!B$5, IF(B4491='2. Metadata'!C$1,'2. Metadata'!#REF!,IF(B4491='2. Metadata'!D$1,'2. Metadata'!#REF!, IF(B4491='2. Metadata'!E$1,'2. Metadata'!#REF!,IF( B4491='2. Metadata'!F$1,'2. Metadata'!#REF!,IF(B4491='2. Metadata'!G$1,'2. Metadata'!#REF!,IF(B4491='2. Metadata'!H$1,'2. Metadata'!#REF!, IF(B4491='2. Metadata'!I$1,'2. Metadata'!#REF!, IF(B4491='2. Metadata'!J$1,'2. Metadata'!#REF!, IF(B4491='2. Metadata'!K$1,'2. Metadata'!C$3, IF(B4491='2. Metadata'!L$1,'2. Metadata'!D$3, IF(B4491='2. Metadata'!M$1,'2. Metadata'!M$5, IF(B4491='2. Metadata'!N$1,'2. Metadata'!N$5))))))))))))))</f>
        <v>49.690002</v>
      </c>
      <c r="D4491" s="13">
        <f>IF(ISBLANK(B4491)=TRUE," ", IF(B4491='2. Metadata'!B$1,'2. Metadata'!B$6, IF(B4491='2. Metadata'!C$1,'2. Metadata'!C$4,IF(B4491='2. Metadata'!D$1,'2. Metadata'!D$4, IF(B4491='2. Metadata'!E$1,'2. Metadata'!E$4,IF( B4491='2. Metadata'!F$1,'2. Metadata'!F$4,IF(B4491='2. Metadata'!G$1,'2. Metadata'!G$4,IF(B4491='2. Metadata'!H$1,'2. Metadata'!H$4, IF(B4491='2. Metadata'!I$1,'2. Metadata'!I$4, IF(B4491='2. Metadata'!J$1,'2. Metadata'!J$4, IF(B4491='2. Metadata'!K$1,'2. Metadata'!K$4, IF(B4491='2. Metadata'!L$1,'2. Metadata'!L$4, IF(B4491='2. Metadata'!M$1,'2. Metadata'!M$6, IF(B4491='2. Metadata'!N$1,'2. Metadata'!N$6))))))))))))))</f>
        <v>-115.97499999999999</v>
      </c>
      <c r="E4491" s="15" t="s">
        <v>178</v>
      </c>
      <c r="F4491" s="132">
        <v>9.8539999999999992</v>
      </c>
      <c r="G4491" s="16" t="str">
        <f>IF(ISBLANK(F4491)=TRUE," ",'2. Metadata'!B$14)</f>
        <v>degrees Celsius</v>
      </c>
      <c r="H4491" s="16" t="s">
        <v>178</v>
      </c>
    </row>
    <row r="4492" spans="1:8" ht="15.75" customHeight="1" x14ac:dyDescent="0.2">
      <c r="A4492" s="130">
        <v>39710.302083333336</v>
      </c>
      <c r="B4492" s="9" t="s">
        <v>239</v>
      </c>
      <c r="C4492" s="16">
        <f>IF(ISBLANK(B4492)=TRUE," ", IF(B4492='2. Metadata'!B$1,'2. Metadata'!B$5, IF(B4492='2. Metadata'!C$1,'2. Metadata'!#REF!,IF(B4492='2. Metadata'!D$1,'2. Metadata'!#REF!, IF(B4492='2. Metadata'!E$1,'2. Metadata'!#REF!,IF( B4492='2. Metadata'!F$1,'2. Metadata'!#REF!,IF(B4492='2. Metadata'!G$1,'2. Metadata'!#REF!,IF(B4492='2. Metadata'!H$1,'2. Metadata'!#REF!, IF(B4492='2. Metadata'!I$1,'2. Metadata'!#REF!, IF(B4492='2. Metadata'!J$1,'2. Metadata'!#REF!, IF(B4492='2. Metadata'!K$1,'2. Metadata'!C$3, IF(B4492='2. Metadata'!L$1,'2. Metadata'!D$3, IF(B4492='2. Metadata'!M$1,'2. Metadata'!M$5, IF(B4492='2. Metadata'!N$1,'2. Metadata'!N$5))))))))))))))</f>
        <v>49.690002</v>
      </c>
      <c r="D4492" s="13">
        <f>IF(ISBLANK(B4492)=TRUE," ", IF(B4492='2. Metadata'!B$1,'2. Metadata'!B$6, IF(B4492='2. Metadata'!C$1,'2. Metadata'!C$4,IF(B4492='2. Metadata'!D$1,'2. Metadata'!D$4, IF(B4492='2. Metadata'!E$1,'2. Metadata'!E$4,IF( B4492='2. Metadata'!F$1,'2. Metadata'!F$4,IF(B4492='2. Metadata'!G$1,'2. Metadata'!G$4,IF(B4492='2. Metadata'!H$1,'2. Metadata'!H$4, IF(B4492='2. Metadata'!I$1,'2. Metadata'!I$4, IF(B4492='2. Metadata'!J$1,'2. Metadata'!J$4, IF(B4492='2. Metadata'!K$1,'2. Metadata'!K$4, IF(B4492='2. Metadata'!L$1,'2. Metadata'!L$4, IF(B4492='2. Metadata'!M$1,'2. Metadata'!M$6, IF(B4492='2. Metadata'!N$1,'2. Metadata'!N$6))))))))))))))</f>
        <v>-115.97499999999999</v>
      </c>
      <c r="E4492" s="15" t="s">
        <v>178</v>
      </c>
      <c r="F4492" s="132">
        <v>9.7799999999999994</v>
      </c>
      <c r="G4492" s="16" t="str">
        <f>IF(ISBLANK(F4492)=TRUE," ",'2. Metadata'!B$14)</f>
        <v>degrees Celsius</v>
      </c>
      <c r="H4492" s="16" t="s">
        <v>178</v>
      </c>
    </row>
    <row r="4493" spans="1:8" ht="15.75" customHeight="1" x14ac:dyDescent="0.2">
      <c r="A4493" s="130">
        <v>39710.3125</v>
      </c>
      <c r="B4493" s="9" t="s">
        <v>239</v>
      </c>
      <c r="C4493" s="16">
        <f>IF(ISBLANK(B4493)=TRUE," ", IF(B4493='2. Metadata'!B$1,'2. Metadata'!B$5, IF(B4493='2. Metadata'!C$1,'2. Metadata'!#REF!,IF(B4493='2. Metadata'!D$1,'2. Metadata'!#REF!, IF(B4493='2. Metadata'!E$1,'2. Metadata'!#REF!,IF( B4493='2. Metadata'!F$1,'2. Metadata'!#REF!,IF(B4493='2. Metadata'!G$1,'2. Metadata'!#REF!,IF(B4493='2. Metadata'!H$1,'2. Metadata'!#REF!, IF(B4493='2. Metadata'!I$1,'2. Metadata'!#REF!, IF(B4493='2. Metadata'!J$1,'2. Metadata'!#REF!, IF(B4493='2. Metadata'!K$1,'2. Metadata'!C$3, IF(B4493='2. Metadata'!L$1,'2. Metadata'!D$3, IF(B4493='2. Metadata'!M$1,'2. Metadata'!M$5, IF(B4493='2. Metadata'!N$1,'2. Metadata'!N$5))))))))))))))</f>
        <v>49.690002</v>
      </c>
      <c r="D4493" s="13">
        <f>IF(ISBLANK(B4493)=TRUE," ", IF(B4493='2. Metadata'!B$1,'2. Metadata'!B$6, IF(B4493='2. Metadata'!C$1,'2. Metadata'!C$4,IF(B4493='2. Metadata'!D$1,'2. Metadata'!D$4, IF(B4493='2. Metadata'!E$1,'2. Metadata'!E$4,IF( B4493='2. Metadata'!F$1,'2. Metadata'!F$4,IF(B4493='2. Metadata'!G$1,'2. Metadata'!G$4,IF(B4493='2. Metadata'!H$1,'2. Metadata'!H$4, IF(B4493='2. Metadata'!I$1,'2. Metadata'!I$4, IF(B4493='2. Metadata'!J$1,'2. Metadata'!J$4, IF(B4493='2. Metadata'!K$1,'2. Metadata'!K$4, IF(B4493='2. Metadata'!L$1,'2. Metadata'!L$4, IF(B4493='2. Metadata'!M$1,'2. Metadata'!M$6, IF(B4493='2. Metadata'!N$1,'2. Metadata'!N$6))))))))))))))</f>
        <v>-115.97499999999999</v>
      </c>
      <c r="E4493" s="15" t="s">
        <v>178</v>
      </c>
      <c r="F4493" s="132">
        <v>9.7059999999999995</v>
      </c>
      <c r="G4493" s="16" t="str">
        <f>IF(ISBLANK(F4493)=TRUE," ",'2. Metadata'!B$14)</f>
        <v>degrees Celsius</v>
      </c>
      <c r="H4493" s="16" t="s">
        <v>178</v>
      </c>
    </row>
    <row r="4494" spans="1:8" ht="15.75" customHeight="1" x14ac:dyDescent="0.2">
      <c r="A4494" s="130">
        <v>39710.322916666664</v>
      </c>
      <c r="B4494" s="9" t="s">
        <v>239</v>
      </c>
      <c r="C4494" s="16">
        <f>IF(ISBLANK(B4494)=TRUE," ", IF(B4494='2. Metadata'!B$1,'2. Metadata'!B$5, IF(B4494='2. Metadata'!C$1,'2. Metadata'!#REF!,IF(B4494='2. Metadata'!D$1,'2. Metadata'!#REF!, IF(B4494='2. Metadata'!E$1,'2. Metadata'!#REF!,IF( B4494='2. Metadata'!F$1,'2. Metadata'!#REF!,IF(B4494='2. Metadata'!G$1,'2. Metadata'!#REF!,IF(B4494='2. Metadata'!H$1,'2. Metadata'!#REF!, IF(B4494='2. Metadata'!I$1,'2. Metadata'!#REF!, IF(B4494='2. Metadata'!J$1,'2. Metadata'!#REF!, IF(B4494='2. Metadata'!K$1,'2. Metadata'!C$3, IF(B4494='2. Metadata'!L$1,'2. Metadata'!D$3, IF(B4494='2. Metadata'!M$1,'2. Metadata'!M$5, IF(B4494='2. Metadata'!N$1,'2. Metadata'!N$5))))))))))))))</f>
        <v>49.690002</v>
      </c>
      <c r="D4494" s="13">
        <f>IF(ISBLANK(B4494)=TRUE," ", IF(B4494='2. Metadata'!B$1,'2. Metadata'!B$6, IF(B4494='2. Metadata'!C$1,'2. Metadata'!C$4,IF(B4494='2. Metadata'!D$1,'2. Metadata'!D$4, IF(B4494='2. Metadata'!E$1,'2. Metadata'!E$4,IF( B4494='2. Metadata'!F$1,'2. Metadata'!F$4,IF(B4494='2. Metadata'!G$1,'2. Metadata'!G$4,IF(B4494='2. Metadata'!H$1,'2. Metadata'!H$4, IF(B4494='2. Metadata'!I$1,'2. Metadata'!I$4, IF(B4494='2. Metadata'!J$1,'2. Metadata'!J$4, IF(B4494='2. Metadata'!K$1,'2. Metadata'!K$4, IF(B4494='2. Metadata'!L$1,'2. Metadata'!L$4, IF(B4494='2. Metadata'!M$1,'2. Metadata'!M$6, IF(B4494='2. Metadata'!N$1,'2. Metadata'!N$6))))))))))))))</f>
        <v>-115.97499999999999</v>
      </c>
      <c r="E4494" s="15" t="s">
        <v>178</v>
      </c>
      <c r="F4494" s="132">
        <v>9.6319999999999997</v>
      </c>
      <c r="G4494" s="16" t="str">
        <f>IF(ISBLANK(F4494)=TRUE," ",'2. Metadata'!B$14)</f>
        <v>degrees Celsius</v>
      </c>
      <c r="H4494" s="16" t="s">
        <v>178</v>
      </c>
    </row>
    <row r="4495" spans="1:8" ht="15.75" customHeight="1" x14ac:dyDescent="0.2">
      <c r="A4495" s="130">
        <v>39710.333333333336</v>
      </c>
      <c r="B4495" s="9" t="s">
        <v>239</v>
      </c>
      <c r="C4495" s="16">
        <f>IF(ISBLANK(B4495)=TRUE," ", IF(B4495='2. Metadata'!B$1,'2. Metadata'!B$5, IF(B4495='2. Metadata'!C$1,'2. Metadata'!#REF!,IF(B4495='2. Metadata'!D$1,'2. Metadata'!#REF!, IF(B4495='2. Metadata'!E$1,'2. Metadata'!#REF!,IF( B4495='2. Metadata'!F$1,'2. Metadata'!#REF!,IF(B4495='2. Metadata'!G$1,'2. Metadata'!#REF!,IF(B4495='2. Metadata'!H$1,'2. Metadata'!#REF!, IF(B4495='2. Metadata'!I$1,'2. Metadata'!#REF!, IF(B4495='2. Metadata'!J$1,'2. Metadata'!#REF!, IF(B4495='2. Metadata'!K$1,'2. Metadata'!C$3, IF(B4495='2. Metadata'!L$1,'2. Metadata'!D$3, IF(B4495='2. Metadata'!M$1,'2. Metadata'!M$5, IF(B4495='2. Metadata'!N$1,'2. Metadata'!N$5))))))))))))))</f>
        <v>49.690002</v>
      </c>
      <c r="D4495" s="13">
        <f>IF(ISBLANK(B4495)=TRUE," ", IF(B4495='2. Metadata'!B$1,'2. Metadata'!B$6, IF(B4495='2. Metadata'!C$1,'2. Metadata'!C$4,IF(B4495='2. Metadata'!D$1,'2. Metadata'!D$4, IF(B4495='2. Metadata'!E$1,'2. Metadata'!E$4,IF( B4495='2. Metadata'!F$1,'2. Metadata'!F$4,IF(B4495='2. Metadata'!G$1,'2. Metadata'!G$4,IF(B4495='2. Metadata'!H$1,'2. Metadata'!H$4, IF(B4495='2. Metadata'!I$1,'2. Metadata'!I$4, IF(B4495='2. Metadata'!J$1,'2. Metadata'!J$4, IF(B4495='2. Metadata'!K$1,'2. Metadata'!K$4, IF(B4495='2. Metadata'!L$1,'2. Metadata'!L$4, IF(B4495='2. Metadata'!M$1,'2. Metadata'!M$6, IF(B4495='2. Metadata'!N$1,'2. Metadata'!N$6))))))))))))))</f>
        <v>-115.97499999999999</v>
      </c>
      <c r="E4495" s="15" t="s">
        <v>178</v>
      </c>
      <c r="F4495" s="132">
        <v>9.5579999999999998</v>
      </c>
      <c r="G4495" s="16" t="str">
        <f>IF(ISBLANK(F4495)=TRUE," ",'2. Metadata'!B$14)</f>
        <v>degrees Celsius</v>
      </c>
      <c r="H4495" s="16" t="s">
        <v>178</v>
      </c>
    </row>
    <row r="4496" spans="1:8" ht="15.75" customHeight="1" x14ac:dyDescent="0.2">
      <c r="A4496" s="130">
        <v>39710.34375</v>
      </c>
      <c r="B4496" s="9" t="s">
        <v>239</v>
      </c>
      <c r="C4496" s="16">
        <f>IF(ISBLANK(B4496)=TRUE," ", IF(B4496='2. Metadata'!B$1,'2. Metadata'!B$5, IF(B4496='2. Metadata'!C$1,'2. Metadata'!#REF!,IF(B4496='2. Metadata'!D$1,'2. Metadata'!#REF!, IF(B4496='2. Metadata'!E$1,'2. Metadata'!#REF!,IF( B4496='2. Metadata'!F$1,'2. Metadata'!#REF!,IF(B4496='2. Metadata'!G$1,'2. Metadata'!#REF!,IF(B4496='2. Metadata'!H$1,'2. Metadata'!#REF!, IF(B4496='2. Metadata'!I$1,'2. Metadata'!#REF!, IF(B4496='2. Metadata'!J$1,'2. Metadata'!#REF!, IF(B4496='2. Metadata'!K$1,'2. Metadata'!C$3, IF(B4496='2. Metadata'!L$1,'2. Metadata'!D$3, IF(B4496='2. Metadata'!M$1,'2. Metadata'!M$5, IF(B4496='2. Metadata'!N$1,'2. Metadata'!N$5))))))))))))))</f>
        <v>49.690002</v>
      </c>
      <c r="D4496" s="13">
        <f>IF(ISBLANK(B4496)=TRUE," ", IF(B4496='2. Metadata'!B$1,'2. Metadata'!B$6, IF(B4496='2. Metadata'!C$1,'2. Metadata'!C$4,IF(B4496='2. Metadata'!D$1,'2. Metadata'!D$4, IF(B4496='2. Metadata'!E$1,'2. Metadata'!E$4,IF( B4496='2. Metadata'!F$1,'2. Metadata'!F$4,IF(B4496='2. Metadata'!G$1,'2. Metadata'!G$4,IF(B4496='2. Metadata'!H$1,'2. Metadata'!H$4, IF(B4496='2. Metadata'!I$1,'2. Metadata'!I$4, IF(B4496='2. Metadata'!J$1,'2. Metadata'!J$4, IF(B4496='2. Metadata'!K$1,'2. Metadata'!K$4, IF(B4496='2. Metadata'!L$1,'2. Metadata'!L$4, IF(B4496='2. Metadata'!M$1,'2. Metadata'!M$6, IF(B4496='2. Metadata'!N$1,'2. Metadata'!N$6))))))))))))))</f>
        <v>-115.97499999999999</v>
      </c>
      <c r="E4496" s="15" t="s">
        <v>178</v>
      </c>
      <c r="F4496" s="132">
        <v>9.5090000000000003</v>
      </c>
      <c r="G4496" s="16" t="str">
        <f>IF(ISBLANK(F4496)=TRUE," ",'2. Metadata'!B$14)</f>
        <v>degrees Celsius</v>
      </c>
      <c r="H4496" s="16" t="s">
        <v>178</v>
      </c>
    </row>
    <row r="4497" spans="1:8" ht="15.75" customHeight="1" x14ac:dyDescent="0.2">
      <c r="A4497" s="130">
        <v>39710.354166666664</v>
      </c>
      <c r="B4497" s="9" t="s">
        <v>239</v>
      </c>
      <c r="C4497" s="16">
        <f>IF(ISBLANK(B4497)=TRUE," ", IF(B4497='2. Metadata'!B$1,'2. Metadata'!B$5, IF(B4497='2. Metadata'!C$1,'2. Metadata'!#REF!,IF(B4497='2. Metadata'!D$1,'2. Metadata'!#REF!, IF(B4497='2. Metadata'!E$1,'2. Metadata'!#REF!,IF( B4497='2. Metadata'!F$1,'2. Metadata'!#REF!,IF(B4497='2. Metadata'!G$1,'2. Metadata'!#REF!,IF(B4497='2. Metadata'!H$1,'2. Metadata'!#REF!, IF(B4497='2. Metadata'!I$1,'2. Metadata'!#REF!, IF(B4497='2. Metadata'!J$1,'2. Metadata'!#REF!, IF(B4497='2. Metadata'!K$1,'2. Metadata'!C$3, IF(B4497='2. Metadata'!L$1,'2. Metadata'!D$3, IF(B4497='2. Metadata'!M$1,'2. Metadata'!M$5, IF(B4497='2. Metadata'!N$1,'2. Metadata'!N$5))))))))))))))</f>
        <v>49.690002</v>
      </c>
      <c r="D4497" s="13">
        <f>IF(ISBLANK(B4497)=TRUE," ", IF(B4497='2. Metadata'!B$1,'2. Metadata'!B$6, IF(B4497='2. Metadata'!C$1,'2. Metadata'!C$4,IF(B4497='2. Metadata'!D$1,'2. Metadata'!D$4, IF(B4497='2. Metadata'!E$1,'2. Metadata'!E$4,IF( B4497='2. Metadata'!F$1,'2. Metadata'!F$4,IF(B4497='2. Metadata'!G$1,'2. Metadata'!G$4,IF(B4497='2. Metadata'!H$1,'2. Metadata'!H$4, IF(B4497='2. Metadata'!I$1,'2. Metadata'!I$4, IF(B4497='2. Metadata'!J$1,'2. Metadata'!J$4, IF(B4497='2. Metadata'!K$1,'2. Metadata'!K$4, IF(B4497='2. Metadata'!L$1,'2. Metadata'!L$4, IF(B4497='2. Metadata'!M$1,'2. Metadata'!M$6, IF(B4497='2. Metadata'!N$1,'2. Metadata'!N$6))))))))))))))</f>
        <v>-115.97499999999999</v>
      </c>
      <c r="E4497" s="15" t="s">
        <v>178</v>
      </c>
      <c r="F4497" s="132">
        <v>9.4600000000000009</v>
      </c>
      <c r="G4497" s="16" t="str">
        <f>IF(ISBLANK(F4497)=TRUE," ",'2. Metadata'!B$14)</f>
        <v>degrees Celsius</v>
      </c>
      <c r="H4497" s="16" t="s">
        <v>178</v>
      </c>
    </row>
    <row r="4498" spans="1:8" ht="15.75" customHeight="1" x14ac:dyDescent="0.2">
      <c r="A4498" s="130">
        <v>39710.364583333336</v>
      </c>
      <c r="B4498" s="9" t="s">
        <v>239</v>
      </c>
      <c r="C4498" s="16">
        <f>IF(ISBLANK(B4498)=TRUE," ", IF(B4498='2. Metadata'!B$1,'2. Metadata'!B$5, IF(B4498='2. Metadata'!C$1,'2. Metadata'!#REF!,IF(B4498='2. Metadata'!D$1,'2. Metadata'!#REF!, IF(B4498='2. Metadata'!E$1,'2. Metadata'!#REF!,IF( B4498='2. Metadata'!F$1,'2. Metadata'!#REF!,IF(B4498='2. Metadata'!G$1,'2. Metadata'!#REF!,IF(B4498='2. Metadata'!H$1,'2. Metadata'!#REF!, IF(B4498='2. Metadata'!I$1,'2. Metadata'!#REF!, IF(B4498='2. Metadata'!J$1,'2. Metadata'!#REF!, IF(B4498='2. Metadata'!K$1,'2. Metadata'!C$3, IF(B4498='2. Metadata'!L$1,'2. Metadata'!D$3, IF(B4498='2. Metadata'!M$1,'2. Metadata'!M$5, IF(B4498='2. Metadata'!N$1,'2. Metadata'!N$5))))))))))))))</f>
        <v>49.690002</v>
      </c>
      <c r="D4498" s="13">
        <f>IF(ISBLANK(B4498)=TRUE," ", IF(B4498='2. Metadata'!B$1,'2. Metadata'!B$6, IF(B4498='2. Metadata'!C$1,'2. Metadata'!C$4,IF(B4498='2. Metadata'!D$1,'2. Metadata'!D$4, IF(B4498='2. Metadata'!E$1,'2. Metadata'!E$4,IF( B4498='2. Metadata'!F$1,'2. Metadata'!F$4,IF(B4498='2. Metadata'!G$1,'2. Metadata'!G$4,IF(B4498='2. Metadata'!H$1,'2. Metadata'!H$4, IF(B4498='2. Metadata'!I$1,'2. Metadata'!I$4, IF(B4498='2. Metadata'!J$1,'2. Metadata'!J$4, IF(B4498='2. Metadata'!K$1,'2. Metadata'!K$4, IF(B4498='2. Metadata'!L$1,'2. Metadata'!L$4, IF(B4498='2. Metadata'!M$1,'2. Metadata'!M$6, IF(B4498='2. Metadata'!N$1,'2. Metadata'!N$6))))))))))))))</f>
        <v>-115.97499999999999</v>
      </c>
      <c r="E4498" s="15" t="s">
        <v>178</v>
      </c>
      <c r="F4498" s="132">
        <v>9.41</v>
      </c>
      <c r="G4498" s="16" t="str">
        <f>IF(ISBLANK(F4498)=TRUE," ",'2. Metadata'!B$14)</f>
        <v>degrees Celsius</v>
      </c>
      <c r="H4498" s="16" t="s">
        <v>178</v>
      </c>
    </row>
    <row r="4499" spans="1:8" ht="15.75" customHeight="1" x14ac:dyDescent="0.2">
      <c r="A4499" s="130">
        <v>39710.375</v>
      </c>
      <c r="B4499" s="9" t="s">
        <v>239</v>
      </c>
      <c r="C4499" s="16">
        <f>IF(ISBLANK(B4499)=TRUE," ", IF(B4499='2. Metadata'!B$1,'2. Metadata'!B$5, IF(B4499='2. Metadata'!C$1,'2. Metadata'!#REF!,IF(B4499='2. Metadata'!D$1,'2. Metadata'!#REF!, IF(B4499='2. Metadata'!E$1,'2. Metadata'!#REF!,IF( B4499='2. Metadata'!F$1,'2. Metadata'!#REF!,IF(B4499='2. Metadata'!G$1,'2. Metadata'!#REF!,IF(B4499='2. Metadata'!H$1,'2. Metadata'!#REF!, IF(B4499='2. Metadata'!I$1,'2. Metadata'!#REF!, IF(B4499='2. Metadata'!J$1,'2. Metadata'!#REF!, IF(B4499='2. Metadata'!K$1,'2. Metadata'!C$3, IF(B4499='2. Metadata'!L$1,'2. Metadata'!D$3, IF(B4499='2. Metadata'!M$1,'2. Metadata'!M$5, IF(B4499='2. Metadata'!N$1,'2. Metadata'!N$5))))))))))))))</f>
        <v>49.690002</v>
      </c>
      <c r="D4499" s="13">
        <f>IF(ISBLANK(B4499)=TRUE," ", IF(B4499='2. Metadata'!B$1,'2. Metadata'!B$6, IF(B4499='2. Metadata'!C$1,'2. Metadata'!C$4,IF(B4499='2. Metadata'!D$1,'2. Metadata'!D$4, IF(B4499='2. Metadata'!E$1,'2. Metadata'!E$4,IF( B4499='2. Metadata'!F$1,'2. Metadata'!F$4,IF(B4499='2. Metadata'!G$1,'2. Metadata'!G$4,IF(B4499='2. Metadata'!H$1,'2. Metadata'!H$4, IF(B4499='2. Metadata'!I$1,'2. Metadata'!I$4, IF(B4499='2. Metadata'!J$1,'2. Metadata'!J$4, IF(B4499='2. Metadata'!K$1,'2. Metadata'!K$4, IF(B4499='2. Metadata'!L$1,'2. Metadata'!L$4, IF(B4499='2. Metadata'!M$1,'2. Metadata'!M$6, IF(B4499='2. Metadata'!N$1,'2. Metadata'!N$6))))))))))))))</f>
        <v>-115.97499999999999</v>
      </c>
      <c r="E4499" s="15" t="s">
        <v>178</v>
      </c>
      <c r="F4499" s="132">
        <v>9.3859999999999992</v>
      </c>
      <c r="G4499" s="16" t="str">
        <f>IF(ISBLANK(F4499)=TRUE," ",'2. Metadata'!B$14)</f>
        <v>degrees Celsius</v>
      </c>
      <c r="H4499" s="16" t="s">
        <v>178</v>
      </c>
    </row>
    <row r="4500" spans="1:8" ht="15.75" customHeight="1" x14ac:dyDescent="0.2">
      <c r="A4500" s="130">
        <v>39710.385416666664</v>
      </c>
      <c r="B4500" s="9" t="s">
        <v>239</v>
      </c>
      <c r="C4500" s="16">
        <f>IF(ISBLANK(B4500)=TRUE," ", IF(B4500='2. Metadata'!B$1,'2. Metadata'!B$5, IF(B4500='2. Metadata'!C$1,'2. Metadata'!#REF!,IF(B4500='2. Metadata'!D$1,'2. Metadata'!#REF!, IF(B4500='2. Metadata'!E$1,'2. Metadata'!#REF!,IF( B4500='2. Metadata'!F$1,'2. Metadata'!#REF!,IF(B4500='2. Metadata'!G$1,'2. Metadata'!#REF!,IF(B4500='2. Metadata'!H$1,'2. Metadata'!#REF!, IF(B4500='2. Metadata'!I$1,'2. Metadata'!#REF!, IF(B4500='2. Metadata'!J$1,'2. Metadata'!#REF!, IF(B4500='2. Metadata'!K$1,'2. Metadata'!C$3, IF(B4500='2. Metadata'!L$1,'2. Metadata'!D$3, IF(B4500='2. Metadata'!M$1,'2. Metadata'!M$5, IF(B4500='2. Metadata'!N$1,'2. Metadata'!N$5))))))))))))))</f>
        <v>49.690002</v>
      </c>
      <c r="D4500" s="13">
        <f>IF(ISBLANK(B4500)=TRUE," ", IF(B4500='2. Metadata'!B$1,'2. Metadata'!B$6, IF(B4500='2. Metadata'!C$1,'2. Metadata'!C$4,IF(B4500='2. Metadata'!D$1,'2. Metadata'!D$4, IF(B4500='2. Metadata'!E$1,'2. Metadata'!E$4,IF( B4500='2. Metadata'!F$1,'2. Metadata'!F$4,IF(B4500='2. Metadata'!G$1,'2. Metadata'!G$4,IF(B4500='2. Metadata'!H$1,'2. Metadata'!H$4, IF(B4500='2. Metadata'!I$1,'2. Metadata'!I$4, IF(B4500='2. Metadata'!J$1,'2. Metadata'!J$4, IF(B4500='2. Metadata'!K$1,'2. Metadata'!K$4, IF(B4500='2. Metadata'!L$1,'2. Metadata'!L$4, IF(B4500='2. Metadata'!M$1,'2. Metadata'!M$6, IF(B4500='2. Metadata'!N$1,'2. Metadata'!N$6))))))))))))))</f>
        <v>-115.97499999999999</v>
      </c>
      <c r="E4500" s="15" t="s">
        <v>178</v>
      </c>
      <c r="F4500" s="132">
        <v>9.3360000000000003</v>
      </c>
      <c r="G4500" s="16" t="str">
        <f>IF(ISBLANK(F4500)=TRUE," ",'2. Metadata'!B$14)</f>
        <v>degrees Celsius</v>
      </c>
      <c r="H4500" s="16" t="s">
        <v>178</v>
      </c>
    </row>
    <row r="4501" spans="1:8" ht="15.75" customHeight="1" x14ac:dyDescent="0.2">
      <c r="A4501" s="130">
        <v>39710.395833333336</v>
      </c>
      <c r="B4501" s="9" t="s">
        <v>239</v>
      </c>
      <c r="C4501" s="16">
        <f>IF(ISBLANK(B4501)=TRUE," ", IF(B4501='2. Metadata'!B$1,'2. Metadata'!B$5, IF(B4501='2. Metadata'!C$1,'2. Metadata'!#REF!,IF(B4501='2. Metadata'!D$1,'2. Metadata'!#REF!, IF(B4501='2. Metadata'!E$1,'2. Metadata'!#REF!,IF( B4501='2. Metadata'!F$1,'2. Metadata'!#REF!,IF(B4501='2. Metadata'!G$1,'2. Metadata'!#REF!,IF(B4501='2. Metadata'!H$1,'2. Metadata'!#REF!, IF(B4501='2. Metadata'!I$1,'2. Metadata'!#REF!, IF(B4501='2. Metadata'!J$1,'2. Metadata'!#REF!, IF(B4501='2. Metadata'!K$1,'2. Metadata'!C$3, IF(B4501='2. Metadata'!L$1,'2. Metadata'!D$3, IF(B4501='2. Metadata'!M$1,'2. Metadata'!M$5, IF(B4501='2. Metadata'!N$1,'2. Metadata'!N$5))))))))))))))</f>
        <v>49.690002</v>
      </c>
      <c r="D4501" s="13">
        <f>IF(ISBLANK(B4501)=TRUE," ", IF(B4501='2. Metadata'!B$1,'2. Metadata'!B$6, IF(B4501='2. Metadata'!C$1,'2. Metadata'!C$4,IF(B4501='2. Metadata'!D$1,'2. Metadata'!D$4, IF(B4501='2. Metadata'!E$1,'2. Metadata'!E$4,IF( B4501='2. Metadata'!F$1,'2. Metadata'!F$4,IF(B4501='2. Metadata'!G$1,'2. Metadata'!G$4,IF(B4501='2. Metadata'!H$1,'2. Metadata'!H$4, IF(B4501='2. Metadata'!I$1,'2. Metadata'!I$4, IF(B4501='2. Metadata'!J$1,'2. Metadata'!J$4, IF(B4501='2. Metadata'!K$1,'2. Metadata'!K$4, IF(B4501='2. Metadata'!L$1,'2. Metadata'!L$4, IF(B4501='2. Metadata'!M$1,'2. Metadata'!M$6, IF(B4501='2. Metadata'!N$1,'2. Metadata'!N$6))))))))))))))</f>
        <v>-115.97499999999999</v>
      </c>
      <c r="E4501" s="15" t="s">
        <v>178</v>
      </c>
      <c r="F4501" s="132">
        <v>9.2870000000000008</v>
      </c>
      <c r="G4501" s="16" t="str">
        <f>IF(ISBLANK(F4501)=TRUE," ",'2. Metadata'!B$14)</f>
        <v>degrees Celsius</v>
      </c>
      <c r="H4501" s="16" t="s">
        <v>178</v>
      </c>
    </row>
    <row r="4502" spans="1:8" ht="15.75" customHeight="1" x14ac:dyDescent="0.2">
      <c r="A4502" s="130">
        <v>39710.40625</v>
      </c>
      <c r="B4502" s="9" t="s">
        <v>239</v>
      </c>
      <c r="C4502" s="16">
        <f>IF(ISBLANK(B4502)=TRUE," ", IF(B4502='2. Metadata'!B$1,'2. Metadata'!B$5, IF(B4502='2. Metadata'!C$1,'2. Metadata'!#REF!,IF(B4502='2. Metadata'!D$1,'2. Metadata'!#REF!, IF(B4502='2. Metadata'!E$1,'2. Metadata'!#REF!,IF( B4502='2. Metadata'!F$1,'2. Metadata'!#REF!,IF(B4502='2. Metadata'!G$1,'2. Metadata'!#REF!,IF(B4502='2. Metadata'!H$1,'2. Metadata'!#REF!, IF(B4502='2. Metadata'!I$1,'2. Metadata'!#REF!, IF(B4502='2. Metadata'!J$1,'2. Metadata'!#REF!, IF(B4502='2. Metadata'!K$1,'2. Metadata'!C$3, IF(B4502='2. Metadata'!L$1,'2. Metadata'!D$3, IF(B4502='2. Metadata'!M$1,'2. Metadata'!M$5, IF(B4502='2. Metadata'!N$1,'2. Metadata'!N$5))))))))))))))</f>
        <v>49.690002</v>
      </c>
      <c r="D4502" s="13">
        <f>IF(ISBLANK(B4502)=TRUE," ", IF(B4502='2. Metadata'!B$1,'2. Metadata'!B$6, IF(B4502='2. Metadata'!C$1,'2. Metadata'!C$4,IF(B4502='2. Metadata'!D$1,'2. Metadata'!D$4, IF(B4502='2. Metadata'!E$1,'2. Metadata'!E$4,IF( B4502='2. Metadata'!F$1,'2. Metadata'!F$4,IF(B4502='2. Metadata'!G$1,'2. Metadata'!G$4,IF(B4502='2. Metadata'!H$1,'2. Metadata'!H$4, IF(B4502='2. Metadata'!I$1,'2. Metadata'!I$4, IF(B4502='2. Metadata'!J$1,'2. Metadata'!J$4, IF(B4502='2. Metadata'!K$1,'2. Metadata'!K$4, IF(B4502='2. Metadata'!L$1,'2. Metadata'!L$4, IF(B4502='2. Metadata'!M$1,'2. Metadata'!M$6, IF(B4502='2. Metadata'!N$1,'2. Metadata'!N$6))))))))))))))</f>
        <v>-115.97499999999999</v>
      </c>
      <c r="E4502" s="15" t="s">
        <v>178</v>
      </c>
      <c r="F4502" s="132">
        <v>9.2620000000000005</v>
      </c>
      <c r="G4502" s="16" t="str">
        <f>IF(ISBLANK(F4502)=TRUE," ",'2. Metadata'!B$14)</f>
        <v>degrees Celsius</v>
      </c>
      <c r="H4502" s="16" t="s">
        <v>178</v>
      </c>
    </row>
    <row r="4503" spans="1:8" ht="15.75" customHeight="1" x14ac:dyDescent="0.2">
      <c r="A4503" s="130">
        <v>39710.416666666664</v>
      </c>
      <c r="B4503" s="9" t="s">
        <v>239</v>
      </c>
      <c r="C4503" s="16">
        <f>IF(ISBLANK(B4503)=TRUE," ", IF(B4503='2. Metadata'!B$1,'2. Metadata'!B$5, IF(B4503='2. Metadata'!C$1,'2. Metadata'!#REF!,IF(B4503='2. Metadata'!D$1,'2. Metadata'!#REF!, IF(B4503='2. Metadata'!E$1,'2. Metadata'!#REF!,IF( B4503='2. Metadata'!F$1,'2. Metadata'!#REF!,IF(B4503='2. Metadata'!G$1,'2. Metadata'!#REF!,IF(B4503='2. Metadata'!H$1,'2. Metadata'!#REF!, IF(B4503='2. Metadata'!I$1,'2. Metadata'!#REF!, IF(B4503='2. Metadata'!J$1,'2. Metadata'!#REF!, IF(B4503='2. Metadata'!K$1,'2. Metadata'!C$3, IF(B4503='2. Metadata'!L$1,'2. Metadata'!D$3, IF(B4503='2. Metadata'!M$1,'2. Metadata'!M$5, IF(B4503='2. Metadata'!N$1,'2. Metadata'!N$5))))))))))))))</f>
        <v>49.690002</v>
      </c>
      <c r="D4503" s="13">
        <f>IF(ISBLANK(B4503)=TRUE," ", IF(B4503='2. Metadata'!B$1,'2. Metadata'!B$6, IF(B4503='2. Metadata'!C$1,'2. Metadata'!C$4,IF(B4503='2. Metadata'!D$1,'2. Metadata'!D$4, IF(B4503='2. Metadata'!E$1,'2. Metadata'!E$4,IF( B4503='2. Metadata'!F$1,'2. Metadata'!F$4,IF(B4503='2. Metadata'!G$1,'2. Metadata'!G$4,IF(B4503='2. Metadata'!H$1,'2. Metadata'!H$4, IF(B4503='2. Metadata'!I$1,'2. Metadata'!I$4, IF(B4503='2. Metadata'!J$1,'2. Metadata'!J$4, IF(B4503='2. Metadata'!K$1,'2. Metadata'!K$4, IF(B4503='2. Metadata'!L$1,'2. Metadata'!L$4, IF(B4503='2. Metadata'!M$1,'2. Metadata'!M$6, IF(B4503='2. Metadata'!N$1,'2. Metadata'!N$6))))))))))))))</f>
        <v>-115.97499999999999</v>
      </c>
      <c r="E4503" s="15" t="s">
        <v>178</v>
      </c>
      <c r="F4503" s="132">
        <v>9.2620000000000005</v>
      </c>
      <c r="G4503" s="16" t="str">
        <f>IF(ISBLANK(F4503)=TRUE," ",'2. Metadata'!B$14)</f>
        <v>degrees Celsius</v>
      </c>
      <c r="H4503" s="16" t="s">
        <v>178</v>
      </c>
    </row>
    <row r="4504" spans="1:8" ht="15.75" customHeight="1" x14ac:dyDescent="0.2">
      <c r="A4504" s="130">
        <v>39710.427083333336</v>
      </c>
      <c r="B4504" s="9" t="s">
        <v>239</v>
      </c>
      <c r="C4504" s="16">
        <f>IF(ISBLANK(B4504)=TRUE," ", IF(B4504='2. Metadata'!B$1,'2. Metadata'!B$5, IF(B4504='2. Metadata'!C$1,'2. Metadata'!#REF!,IF(B4504='2. Metadata'!D$1,'2. Metadata'!#REF!, IF(B4504='2. Metadata'!E$1,'2. Metadata'!#REF!,IF( B4504='2. Metadata'!F$1,'2. Metadata'!#REF!,IF(B4504='2. Metadata'!G$1,'2. Metadata'!#REF!,IF(B4504='2. Metadata'!H$1,'2. Metadata'!#REF!, IF(B4504='2. Metadata'!I$1,'2. Metadata'!#REF!, IF(B4504='2. Metadata'!J$1,'2. Metadata'!#REF!, IF(B4504='2. Metadata'!K$1,'2. Metadata'!C$3, IF(B4504='2. Metadata'!L$1,'2. Metadata'!D$3, IF(B4504='2. Metadata'!M$1,'2. Metadata'!M$5, IF(B4504='2. Metadata'!N$1,'2. Metadata'!N$5))))))))))))))</f>
        <v>49.690002</v>
      </c>
      <c r="D4504" s="13">
        <f>IF(ISBLANK(B4504)=TRUE," ", IF(B4504='2. Metadata'!B$1,'2. Metadata'!B$6, IF(B4504='2. Metadata'!C$1,'2. Metadata'!C$4,IF(B4504='2. Metadata'!D$1,'2. Metadata'!D$4, IF(B4504='2. Metadata'!E$1,'2. Metadata'!E$4,IF( B4504='2. Metadata'!F$1,'2. Metadata'!F$4,IF(B4504='2. Metadata'!G$1,'2. Metadata'!G$4,IF(B4504='2. Metadata'!H$1,'2. Metadata'!H$4, IF(B4504='2. Metadata'!I$1,'2. Metadata'!I$4, IF(B4504='2. Metadata'!J$1,'2. Metadata'!J$4, IF(B4504='2. Metadata'!K$1,'2. Metadata'!K$4, IF(B4504='2. Metadata'!L$1,'2. Metadata'!L$4, IF(B4504='2. Metadata'!M$1,'2. Metadata'!M$6, IF(B4504='2. Metadata'!N$1,'2. Metadata'!N$6))))))))))))))</f>
        <v>-115.97499999999999</v>
      </c>
      <c r="E4504" s="15" t="s">
        <v>178</v>
      </c>
      <c r="F4504" s="132">
        <v>9.2379999999999995</v>
      </c>
      <c r="G4504" s="16" t="str">
        <f>IF(ISBLANK(F4504)=TRUE," ",'2. Metadata'!B$14)</f>
        <v>degrees Celsius</v>
      </c>
      <c r="H4504" s="16" t="s">
        <v>178</v>
      </c>
    </row>
    <row r="4505" spans="1:8" ht="15.75" customHeight="1" x14ac:dyDescent="0.2">
      <c r="A4505" s="130">
        <v>39710.4375</v>
      </c>
      <c r="B4505" s="9" t="s">
        <v>239</v>
      </c>
      <c r="C4505" s="16">
        <f>IF(ISBLANK(B4505)=TRUE," ", IF(B4505='2. Metadata'!B$1,'2. Metadata'!B$5, IF(B4505='2. Metadata'!C$1,'2. Metadata'!#REF!,IF(B4505='2. Metadata'!D$1,'2. Metadata'!#REF!, IF(B4505='2. Metadata'!E$1,'2. Metadata'!#REF!,IF( B4505='2. Metadata'!F$1,'2. Metadata'!#REF!,IF(B4505='2. Metadata'!G$1,'2. Metadata'!#REF!,IF(B4505='2. Metadata'!H$1,'2. Metadata'!#REF!, IF(B4505='2. Metadata'!I$1,'2. Metadata'!#REF!, IF(B4505='2. Metadata'!J$1,'2. Metadata'!#REF!, IF(B4505='2. Metadata'!K$1,'2. Metadata'!C$3, IF(B4505='2. Metadata'!L$1,'2. Metadata'!D$3, IF(B4505='2. Metadata'!M$1,'2. Metadata'!M$5, IF(B4505='2. Metadata'!N$1,'2. Metadata'!N$5))))))))))))))</f>
        <v>49.690002</v>
      </c>
      <c r="D4505" s="13">
        <f>IF(ISBLANK(B4505)=TRUE," ", IF(B4505='2. Metadata'!B$1,'2. Metadata'!B$6, IF(B4505='2. Metadata'!C$1,'2. Metadata'!C$4,IF(B4505='2. Metadata'!D$1,'2. Metadata'!D$4, IF(B4505='2. Metadata'!E$1,'2. Metadata'!E$4,IF( B4505='2. Metadata'!F$1,'2. Metadata'!F$4,IF(B4505='2. Metadata'!G$1,'2. Metadata'!G$4,IF(B4505='2. Metadata'!H$1,'2. Metadata'!H$4, IF(B4505='2. Metadata'!I$1,'2. Metadata'!I$4, IF(B4505='2. Metadata'!J$1,'2. Metadata'!J$4, IF(B4505='2. Metadata'!K$1,'2. Metadata'!K$4, IF(B4505='2. Metadata'!L$1,'2. Metadata'!L$4, IF(B4505='2. Metadata'!M$1,'2. Metadata'!M$6, IF(B4505='2. Metadata'!N$1,'2. Metadata'!N$6))))))))))))))</f>
        <v>-115.97499999999999</v>
      </c>
      <c r="E4505" s="15" t="s">
        <v>178</v>
      </c>
      <c r="F4505" s="132">
        <v>9.2379999999999995</v>
      </c>
      <c r="G4505" s="16" t="str">
        <f>IF(ISBLANK(F4505)=TRUE," ",'2. Metadata'!B$14)</f>
        <v>degrees Celsius</v>
      </c>
      <c r="H4505" s="16" t="s">
        <v>178</v>
      </c>
    </row>
    <row r="4506" spans="1:8" ht="15.75" customHeight="1" x14ac:dyDescent="0.2">
      <c r="A4506" s="130">
        <v>39710.447916666664</v>
      </c>
      <c r="B4506" s="9" t="s">
        <v>239</v>
      </c>
      <c r="C4506" s="16">
        <f>IF(ISBLANK(B4506)=TRUE," ", IF(B4506='2. Metadata'!B$1,'2. Metadata'!B$5, IF(B4506='2. Metadata'!C$1,'2. Metadata'!#REF!,IF(B4506='2. Metadata'!D$1,'2. Metadata'!#REF!, IF(B4506='2. Metadata'!E$1,'2. Metadata'!#REF!,IF( B4506='2. Metadata'!F$1,'2. Metadata'!#REF!,IF(B4506='2. Metadata'!G$1,'2. Metadata'!#REF!,IF(B4506='2. Metadata'!H$1,'2. Metadata'!#REF!, IF(B4506='2. Metadata'!I$1,'2. Metadata'!#REF!, IF(B4506='2. Metadata'!J$1,'2. Metadata'!#REF!, IF(B4506='2. Metadata'!K$1,'2. Metadata'!C$3, IF(B4506='2. Metadata'!L$1,'2. Metadata'!D$3, IF(B4506='2. Metadata'!M$1,'2. Metadata'!M$5, IF(B4506='2. Metadata'!N$1,'2. Metadata'!N$5))))))))))))))</f>
        <v>49.690002</v>
      </c>
      <c r="D4506" s="13">
        <f>IF(ISBLANK(B4506)=TRUE," ", IF(B4506='2. Metadata'!B$1,'2. Metadata'!B$6, IF(B4506='2. Metadata'!C$1,'2. Metadata'!C$4,IF(B4506='2. Metadata'!D$1,'2. Metadata'!D$4, IF(B4506='2. Metadata'!E$1,'2. Metadata'!E$4,IF( B4506='2. Metadata'!F$1,'2. Metadata'!F$4,IF(B4506='2. Metadata'!G$1,'2. Metadata'!G$4,IF(B4506='2. Metadata'!H$1,'2. Metadata'!H$4, IF(B4506='2. Metadata'!I$1,'2. Metadata'!I$4, IF(B4506='2. Metadata'!J$1,'2. Metadata'!J$4, IF(B4506='2. Metadata'!K$1,'2. Metadata'!K$4, IF(B4506='2. Metadata'!L$1,'2. Metadata'!L$4, IF(B4506='2. Metadata'!M$1,'2. Metadata'!M$6, IF(B4506='2. Metadata'!N$1,'2. Metadata'!N$6))))))))))))))</f>
        <v>-115.97499999999999</v>
      </c>
      <c r="E4506" s="15" t="s">
        <v>178</v>
      </c>
      <c r="F4506" s="132">
        <v>9.2620000000000005</v>
      </c>
      <c r="G4506" s="16" t="str">
        <f>IF(ISBLANK(F4506)=TRUE," ",'2. Metadata'!B$14)</f>
        <v>degrees Celsius</v>
      </c>
      <c r="H4506" s="16" t="s">
        <v>178</v>
      </c>
    </row>
    <row r="4507" spans="1:8" ht="15.75" customHeight="1" x14ac:dyDescent="0.2">
      <c r="A4507" s="130">
        <v>39710.458333333336</v>
      </c>
      <c r="B4507" s="9" t="s">
        <v>239</v>
      </c>
      <c r="C4507" s="16">
        <f>IF(ISBLANK(B4507)=TRUE," ", IF(B4507='2. Metadata'!B$1,'2. Metadata'!B$5, IF(B4507='2. Metadata'!C$1,'2. Metadata'!#REF!,IF(B4507='2. Metadata'!D$1,'2. Metadata'!#REF!, IF(B4507='2. Metadata'!E$1,'2. Metadata'!#REF!,IF( B4507='2. Metadata'!F$1,'2. Metadata'!#REF!,IF(B4507='2. Metadata'!G$1,'2. Metadata'!#REF!,IF(B4507='2. Metadata'!H$1,'2. Metadata'!#REF!, IF(B4507='2. Metadata'!I$1,'2. Metadata'!#REF!, IF(B4507='2. Metadata'!J$1,'2. Metadata'!#REF!, IF(B4507='2. Metadata'!K$1,'2. Metadata'!C$3, IF(B4507='2. Metadata'!L$1,'2. Metadata'!D$3, IF(B4507='2. Metadata'!M$1,'2. Metadata'!M$5, IF(B4507='2. Metadata'!N$1,'2. Metadata'!N$5))))))))))))))</f>
        <v>49.690002</v>
      </c>
      <c r="D4507" s="13">
        <f>IF(ISBLANK(B4507)=TRUE," ", IF(B4507='2. Metadata'!B$1,'2. Metadata'!B$6, IF(B4507='2. Metadata'!C$1,'2. Metadata'!C$4,IF(B4507='2. Metadata'!D$1,'2. Metadata'!D$4, IF(B4507='2. Metadata'!E$1,'2. Metadata'!E$4,IF( B4507='2. Metadata'!F$1,'2. Metadata'!F$4,IF(B4507='2. Metadata'!G$1,'2. Metadata'!G$4,IF(B4507='2. Metadata'!H$1,'2. Metadata'!H$4, IF(B4507='2. Metadata'!I$1,'2. Metadata'!I$4, IF(B4507='2. Metadata'!J$1,'2. Metadata'!J$4, IF(B4507='2. Metadata'!K$1,'2. Metadata'!K$4, IF(B4507='2. Metadata'!L$1,'2. Metadata'!L$4, IF(B4507='2. Metadata'!M$1,'2. Metadata'!M$6, IF(B4507='2. Metadata'!N$1,'2. Metadata'!N$6))))))))))))))</f>
        <v>-115.97499999999999</v>
      </c>
      <c r="E4507" s="15" t="s">
        <v>178</v>
      </c>
      <c r="F4507" s="132">
        <v>9.2870000000000008</v>
      </c>
      <c r="G4507" s="16" t="str">
        <f>IF(ISBLANK(F4507)=TRUE," ",'2. Metadata'!B$14)</f>
        <v>degrees Celsius</v>
      </c>
      <c r="H4507" s="16" t="s">
        <v>178</v>
      </c>
    </row>
    <row r="4508" spans="1:8" ht="15.75" customHeight="1" x14ac:dyDescent="0.2">
      <c r="A4508" s="130">
        <v>39710.46875</v>
      </c>
      <c r="B4508" s="9" t="s">
        <v>239</v>
      </c>
      <c r="C4508" s="16">
        <f>IF(ISBLANK(B4508)=TRUE," ", IF(B4508='2. Metadata'!B$1,'2. Metadata'!B$5, IF(B4508='2. Metadata'!C$1,'2. Metadata'!#REF!,IF(B4508='2. Metadata'!D$1,'2. Metadata'!#REF!, IF(B4508='2. Metadata'!E$1,'2. Metadata'!#REF!,IF( B4508='2. Metadata'!F$1,'2. Metadata'!#REF!,IF(B4508='2. Metadata'!G$1,'2. Metadata'!#REF!,IF(B4508='2. Metadata'!H$1,'2. Metadata'!#REF!, IF(B4508='2. Metadata'!I$1,'2. Metadata'!#REF!, IF(B4508='2. Metadata'!J$1,'2. Metadata'!#REF!, IF(B4508='2. Metadata'!K$1,'2. Metadata'!C$3, IF(B4508='2. Metadata'!L$1,'2. Metadata'!D$3, IF(B4508='2. Metadata'!M$1,'2. Metadata'!M$5, IF(B4508='2. Metadata'!N$1,'2. Metadata'!N$5))))))))))))))</f>
        <v>49.690002</v>
      </c>
      <c r="D4508" s="13">
        <f>IF(ISBLANK(B4508)=TRUE," ", IF(B4508='2. Metadata'!B$1,'2. Metadata'!B$6, IF(B4508='2. Metadata'!C$1,'2. Metadata'!C$4,IF(B4508='2. Metadata'!D$1,'2. Metadata'!D$4, IF(B4508='2. Metadata'!E$1,'2. Metadata'!E$4,IF( B4508='2. Metadata'!F$1,'2. Metadata'!F$4,IF(B4508='2. Metadata'!G$1,'2. Metadata'!G$4,IF(B4508='2. Metadata'!H$1,'2. Metadata'!H$4, IF(B4508='2. Metadata'!I$1,'2. Metadata'!I$4, IF(B4508='2. Metadata'!J$1,'2. Metadata'!J$4, IF(B4508='2. Metadata'!K$1,'2. Metadata'!K$4, IF(B4508='2. Metadata'!L$1,'2. Metadata'!L$4, IF(B4508='2. Metadata'!M$1,'2. Metadata'!M$6, IF(B4508='2. Metadata'!N$1,'2. Metadata'!N$6))))))))))))))</f>
        <v>-115.97499999999999</v>
      </c>
      <c r="E4508" s="15" t="s">
        <v>178</v>
      </c>
      <c r="F4508" s="132">
        <v>9.3360000000000003</v>
      </c>
      <c r="G4508" s="16" t="str">
        <f>IF(ISBLANK(F4508)=TRUE," ",'2. Metadata'!B$14)</f>
        <v>degrees Celsius</v>
      </c>
      <c r="H4508" s="16" t="s">
        <v>178</v>
      </c>
    </row>
    <row r="4509" spans="1:8" ht="15.75" customHeight="1" x14ac:dyDescent="0.2">
      <c r="A4509" s="130">
        <v>39710.479166666664</v>
      </c>
      <c r="B4509" s="9" t="s">
        <v>239</v>
      </c>
      <c r="C4509" s="16">
        <f>IF(ISBLANK(B4509)=TRUE," ", IF(B4509='2. Metadata'!B$1,'2. Metadata'!B$5, IF(B4509='2. Metadata'!C$1,'2. Metadata'!#REF!,IF(B4509='2. Metadata'!D$1,'2. Metadata'!#REF!, IF(B4509='2. Metadata'!E$1,'2. Metadata'!#REF!,IF( B4509='2. Metadata'!F$1,'2. Metadata'!#REF!,IF(B4509='2. Metadata'!G$1,'2. Metadata'!#REF!,IF(B4509='2. Metadata'!H$1,'2. Metadata'!#REF!, IF(B4509='2. Metadata'!I$1,'2. Metadata'!#REF!, IF(B4509='2. Metadata'!J$1,'2. Metadata'!#REF!, IF(B4509='2. Metadata'!K$1,'2. Metadata'!C$3, IF(B4509='2. Metadata'!L$1,'2. Metadata'!D$3, IF(B4509='2. Metadata'!M$1,'2. Metadata'!M$5, IF(B4509='2. Metadata'!N$1,'2. Metadata'!N$5))))))))))))))</f>
        <v>49.690002</v>
      </c>
      <c r="D4509" s="13">
        <f>IF(ISBLANK(B4509)=TRUE," ", IF(B4509='2. Metadata'!B$1,'2. Metadata'!B$6, IF(B4509='2. Metadata'!C$1,'2. Metadata'!C$4,IF(B4509='2. Metadata'!D$1,'2. Metadata'!D$4, IF(B4509='2. Metadata'!E$1,'2. Metadata'!E$4,IF( B4509='2. Metadata'!F$1,'2. Metadata'!F$4,IF(B4509='2. Metadata'!G$1,'2. Metadata'!G$4,IF(B4509='2. Metadata'!H$1,'2. Metadata'!H$4, IF(B4509='2. Metadata'!I$1,'2. Metadata'!I$4, IF(B4509='2. Metadata'!J$1,'2. Metadata'!J$4, IF(B4509='2. Metadata'!K$1,'2. Metadata'!K$4, IF(B4509='2. Metadata'!L$1,'2. Metadata'!L$4, IF(B4509='2. Metadata'!M$1,'2. Metadata'!M$6, IF(B4509='2. Metadata'!N$1,'2. Metadata'!N$6))))))))))))))</f>
        <v>-115.97499999999999</v>
      </c>
      <c r="E4509" s="15" t="s">
        <v>178</v>
      </c>
      <c r="F4509" s="132">
        <v>9.41</v>
      </c>
      <c r="G4509" s="16" t="str">
        <f>IF(ISBLANK(F4509)=TRUE," ",'2. Metadata'!B$14)</f>
        <v>degrees Celsius</v>
      </c>
      <c r="H4509" s="16" t="s">
        <v>178</v>
      </c>
    </row>
    <row r="4510" spans="1:8" ht="15.75" customHeight="1" x14ac:dyDescent="0.2">
      <c r="A4510" s="130">
        <v>39710.489583333336</v>
      </c>
      <c r="B4510" s="9" t="s">
        <v>239</v>
      </c>
      <c r="C4510" s="16">
        <f>IF(ISBLANK(B4510)=TRUE," ", IF(B4510='2. Metadata'!B$1,'2. Metadata'!B$5, IF(B4510='2. Metadata'!C$1,'2. Metadata'!#REF!,IF(B4510='2. Metadata'!D$1,'2. Metadata'!#REF!, IF(B4510='2. Metadata'!E$1,'2. Metadata'!#REF!,IF( B4510='2. Metadata'!F$1,'2. Metadata'!#REF!,IF(B4510='2. Metadata'!G$1,'2. Metadata'!#REF!,IF(B4510='2. Metadata'!H$1,'2. Metadata'!#REF!, IF(B4510='2. Metadata'!I$1,'2. Metadata'!#REF!, IF(B4510='2. Metadata'!J$1,'2. Metadata'!#REF!, IF(B4510='2. Metadata'!K$1,'2. Metadata'!C$3, IF(B4510='2. Metadata'!L$1,'2. Metadata'!D$3, IF(B4510='2. Metadata'!M$1,'2. Metadata'!M$5, IF(B4510='2. Metadata'!N$1,'2. Metadata'!N$5))))))))))))))</f>
        <v>49.690002</v>
      </c>
      <c r="D4510" s="13">
        <f>IF(ISBLANK(B4510)=TRUE," ", IF(B4510='2. Metadata'!B$1,'2. Metadata'!B$6, IF(B4510='2. Metadata'!C$1,'2. Metadata'!C$4,IF(B4510='2. Metadata'!D$1,'2. Metadata'!D$4, IF(B4510='2. Metadata'!E$1,'2. Metadata'!E$4,IF( B4510='2. Metadata'!F$1,'2. Metadata'!F$4,IF(B4510='2. Metadata'!G$1,'2. Metadata'!G$4,IF(B4510='2. Metadata'!H$1,'2. Metadata'!H$4, IF(B4510='2. Metadata'!I$1,'2. Metadata'!I$4, IF(B4510='2. Metadata'!J$1,'2. Metadata'!J$4, IF(B4510='2. Metadata'!K$1,'2. Metadata'!K$4, IF(B4510='2. Metadata'!L$1,'2. Metadata'!L$4, IF(B4510='2. Metadata'!M$1,'2. Metadata'!M$6, IF(B4510='2. Metadata'!N$1,'2. Metadata'!N$6))))))))))))))</f>
        <v>-115.97499999999999</v>
      </c>
      <c r="E4510" s="15" t="s">
        <v>178</v>
      </c>
      <c r="F4510" s="132">
        <v>9.4600000000000009</v>
      </c>
      <c r="G4510" s="16" t="str">
        <f>IF(ISBLANK(F4510)=TRUE," ",'2. Metadata'!B$14)</f>
        <v>degrees Celsius</v>
      </c>
      <c r="H4510" s="16" t="s">
        <v>178</v>
      </c>
    </row>
    <row r="4511" spans="1:8" ht="15.75" customHeight="1" x14ac:dyDescent="0.2">
      <c r="A4511" s="130">
        <v>39710.5</v>
      </c>
      <c r="B4511" s="9" t="s">
        <v>239</v>
      </c>
      <c r="C4511" s="16">
        <f>IF(ISBLANK(B4511)=TRUE," ", IF(B4511='2. Metadata'!B$1,'2. Metadata'!B$5, IF(B4511='2. Metadata'!C$1,'2. Metadata'!#REF!,IF(B4511='2. Metadata'!D$1,'2. Metadata'!#REF!, IF(B4511='2. Metadata'!E$1,'2. Metadata'!#REF!,IF( B4511='2. Metadata'!F$1,'2. Metadata'!#REF!,IF(B4511='2. Metadata'!G$1,'2. Metadata'!#REF!,IF(B4511='2. Metadata'!H$1,'2. Metadata'!#REF!, IF(B4511='2. Metadata'!I$1,'2. Metadata'!#REF!, IF(B4511='2. Metadata'!J$1,'2. Metadata'!#REF!, IF(B4511='2. Metadata'!K$1,'2. Metadata'!C$3, IF(B4511='2. Metadata'!L$1,'2. Metadata'!D$3, IF(B4511='2. Metadata'!M$1,'2. Metadata'!M$5, IF(B4511='2. Metadata'!N$1,'2. Metadata'!N$5))))))))))))))</f>
        <v>49.690002</v>
      </c>
      <c r="D4511" s="13">
        <f>IF(ISBLANK(B4511)=TRUE," ", IF(B4511='2. Metadata'!B$1,'2. Metadata'!B$6, IF(B4511='2. Metadata'!C$1,'2. Metadata'!C$4,IF(B4511='2. Metadata'!D$1,'2. Metadata'!D$4, IF(B4511='2. Metadata'!E$1,'2. Metadata'!E$4,IF( B4511='2. Metadata'!F$1,'2. Metadata'!F$4,IF(B4511='2. Metadata'!G$1,'2. Metadata'!G$4,IF(B4511='2. Metadata'!H$1,'2. Metadata'!H$4, IF(B4511='2. Metadata'!I$1,'2. Metadata'!I$4, IF(B4511='2. Metadata'!J$1,'2. Metadata'!J$4, IF(B4511='2. Metadata'!K$1,'2. Metadata'!K$4, IF(B4511='2. Metadata'!L$1,'2. Metadata'!L$4, IF(B4511='2. Metadata'!M$1,'2. Metadata'!M$6, IF(B4511='2. Metadata'!N$1,'2. Metadata'!N$6))))))))))))))</f>
        <v>-115.97499999999999</v>
      </c>
      <c r="E4511" s="15" t="s">
        <v>178</v>
      </c>
      <c r="F4511" s="132">
        <v>9.4849999999999994</v>
      </c>
      <c r="G4511" s="16" t="str">
        <f>IF(ISBLANK(F4511)=TRUE," ",'2. Metadata'!B$14)</f>
        <v>degrees Celsius</v>
      </c>
      <c r="H4511" s="16" t="s">
        <v>178</v>
      </c>
    </row>
    <row r="4512" spans="1:8" ht="15.75" customHeight="1" x14ac:dyDescent="0.2">
      <c r="A4512" s="130">
        <v>39710.510416666664</v>
      </c>
      <c r="B4512" s="9" t="s">
        <v>239</v>
      </c>
      <c r="C4512" s="16">
        <f>IF(ISBLANK(B4512)=TRUE," ", IF(B4512='2. Metadata'!B$1,'2. Metadata'!B$5, IF(B4512='2. Metadata'!C$1,'2. Metadata'!#REF!,IF(B4512='2. Metadata'!D$1,'2. Metadata'!#REF!, IF(B4512='2. Metadata'!E$1,'2. Metadata'!#REF!,IF( B4512='2. Metadata'!F$1,'2. Metadata'!#REF!,IF(B4512='2. Metadata'!G$1,'2. Metadata'!#REF!,IF(B4512='2. Metadata'!H$1,'2. Metadata'!#REF!, IF(B4512='2. Metadata'!I$1,'2. Metadata'!#REF!, IF(B4512='2. Metadata'!J$1,'2. Metadata'!#REF!, IF(B4512='2. Metadata'!K$1,'2. Metadata'!C$3, IF(B4512='2. Metadata'!L$1,'2. Metadata'!D$3, IF(B4512='2. Metadata'!M$1,'2. Metadata'!M$5, IF(B4512='2. Metadata'!N$1,'2. Metadata'!N$5))))))))))))))</f>
        <v>49.690002</v>
      </c>
      <c r="D4512" s="13">
        <f>IF(ISBLANK(B4512)=TRUE," ", IF(B4512='2. Metadata'!B$1,'2. Metadata'!B$6, IF(B4512='2. Metadata'!C$1,'2. Metadata'!C$4,IF(B4512='2. Metadata'!D$1,'2. Metadata'!D$4, IF(B4512='2. Metadata'!E$1,'2. Metadata'!E$4,IF( B4512='2. Metadata'!F$1,'2. Metadata'!F$4,IF(B4512='2. Metadata'!G$1,'2. Metadata'!G$4,IF(B4512='2. Metadata'!H$1,'2. Metadata'!H$4, IF(B4512='2. Metadata'!I$1,'2. Metadata'!I$4, IF(B4512='2. Metadata'!J$1,'2. Metadata'!J$4, IF(B4512='2. Metadata'!K$1,'2. Metadata'!K$4, IF(B4512='2. Metadata'!L$1,'2. Metadata'!L$4, IF(B4512='2. Metadata'!M$1,'2. Metadata'!M$6, IF(B4512='2. Metadata'!N$1,'2. Metadata'!N$6))))))))))))))</f>
        <v>-115.97499999999999</v>
      </c>
      <c r="E4512" s="15" t="s">
        <v>178</v>
      </c>
      <c r="F4512" s="132">
        <v>9.5340000000000007</v>
      </c>
      <c r="G4512" s="16" t="str">
        <f>IF(ISBLANK(F4512)=TRUE," ",'2. Metadata'!B$14)</f>
        <v>degrees Celsius</v>
      </c>
      <c r="H4512" s="16" t="s">
        <v>178</v>
      </c>
    </row>
    <row r="4513" spans="1:8" ht="15.75" customHeight="1" x14ac:dyDescent="0.2">
      <c r="A4513" s="130">
        <v>39710.520833333336</v>
      </c>
      <c r="B4513" s="9" t="s">
        <v>239</v>
      </c>
      <c r="C4513" s="16">
        <f>IF(ISBLANK(B4513)=TRUE," ", IF(B4513='2. Metadata'!B$1,'2. Metadata'!B$5, IF(B4513='2. Metadata'!C$1,'2. Metadata'!#REF!,IF(B4513='2. Metadata'!D$1,'2. Metadata'!#REF!, IF(B4513='2. Metadata'!E$1,'2. Metadata'!#REF!,IF( B4513='2. Metadata'!F$1,'2. Metadata'!#REF!,IF(B4513='2. Metadata'!G$1,'2. Metadata'!#REF!,IF(B4513='2. Metadata'!H$1,'2. Metadata'!#REF!, IF(B4513='2. Metadata'!I$1,'2. Metadata'!#REF!, IF(B4513='2. Metadata'!J$1,'2. Metadata'!#REF!, IF(B4513='2. Metadata'!K$1,'2. Metadata'!C$3, IF(B4513='2. Metadata'!L$1,'2. Metadata'!D$3, IF(B4513='2. Metadata'!M$1,'2. Metadata'!M$5, IF(B4513='2. Metadata'!N$1,'2. Metadata'!N$5))))))))))))))</f>
        <v>49.690002</v>
      </c>
      <c r="D4513" s="13">
        <f>IF(ISBLANK(B4513)=TRUE," ", IF(B4513='2. Metadata'!B$1,'2. Metadata'!B$6, IF(B4513='2. Metadata'!C$1,'2. Metadata'!C$4,IF(B4513='2. Metadata'!D$1,'2. Metadata'!D$4, IF(B4513='2. Metadata'!E$1,'2. Metadata'!E$4,IF( B4513='2. Metadata'!F$1,'2. Metadata'!F$4,IF(B4513='2. Metadata'!G$1,'2. Metadata'!G$4,IF(B4513='2. Metadata'!H$1,'2. Metadata'!H$4, IF(B4513='2. Metadata'!I$1,'2. Metadata'!I$4, IF(B4513='2. Metadata'!J$1,'2. Metadata'!J$4, IF(B4513='2. Metadata'!K$1,'2. Metadata'!K$4, IF(B4513='2. Metadata'!L$1,'2. Metadata'!L$4, IF(B4513='2. Metadata'!M$1,'2. Metadata'!M$6, IF(B4513='2. Metadata'!N$1,'2. Metadata'!N$6))))))))))))))</f>
        <v>-115.97499999999999</v>
      </c>
      <c r="E4513" s="15" t="s">
        <v>178</v>
      </c>
      <c r="F4513" s="132">
        <v>9.6080000000000005</v>
      </c>
      <c r="G4513" s="16" t="str">
        <f>IF(ISBLANK(F4513)=TRUE," ",'2. Metadata'!B$14)</f>
        <v>degrees Celsius</v>
      </c>
      <c r="H4513" s="16" t="s">
        <v>178</v>
      </c>
    </row>
    <row r="4514" spans="1:8" ht="15.75" customHeight="1" x14ac:dyDescent="0.2">
      <c r="A4514" s="130">
        <v>39710.53125</v>
      </c>
      <c r="B4514" s="9" t="s">
        <v>239</v>
      </c>
      <c r="C4514" s="16">
        <f>IF(ISBLANK(B4514)=TRUE," ", IF(B4514='2. Metadata'!B$1,'2. Metadata'!B$5, IF(B4514='2. Metadata'!C$1,'2. Metadata'!#REF!,IF(B4514='2. Metadata'!D$1,'2. Metadata'!#REF!, IF(B4514='2. Metadata'!E$1,'2. Metadata'!#REF!,IF( B4514='2. Metadata'!F$1,'2. Metadata'!#REF!,IF(B4514='2. Metadata'!G$1,'2. Metadata'!#REF!,IF(B4514='2. Metadata'!H$1,'2. Metadata'!#REF!, IF(B4514='2. Metadata'!I$1,'2. Metadata'!#REF!, IF(B4514='2. Metadata'!J$1,'2. Metadata'!#REF!, IF(B4514='2. Metadata'!K$1,'2. Metadata'!C$3, IF(B4514='2. Metadata'!L$1,'2. Metadata'!D$3, IF(B4514='2. Metadata'!M$1,'2. Metadata'!M$5, IF(B4514='2. Metadata'!N$1,'2. Metadata'!N$5))))))))))))))</f>
        <v>49.690002</v>
      </c>
      <c r="D4514" s="13">
        <f>IF(ISBLANK(B4514)=TRUE," ", IF(B4514='2. Metadata'!B$1,'2. Metadata'!B$6, IF(B4514='2. Metadata'!C$1,'2. Metadata'!C$4,IF(B4514='2. Metadata'!D$1,'2. Metadata'!D$4, IF(B4514='2. Metadata'!E$1,'2. Metadata'!E$4,IF( B4514='2. Metadata'!F$1,'2. Metadata'!F$4,IF(B4514='2. Metadata'!G$1,'2. Metadata'!G$4,IF(B4514='2. Metadata'!H$1,'2. Metadata'!H$4, IF(B4514='2. Metadata'!I$1,'2. Metadata'!I$4, IF(B4514='2. Metadata'!J$1,'2. Metadata'!J$4, IF(B4514='2. Metadata'!K$1,'2. Metadata'!K$4, IF(B4514='2. Metadata'!L$1,'2. Metadata'!L$4, IF(B4514='2. Metadata'!M$1,'2. Metadata'!M$6, IF(B4514='2. Metadata'!N$1,'2. Metadata'!N$6))))))))))))))</f>
        <v>-115.97499999999999</v>
      </c>
      <c r="E4514" s="15" t="s">
        <v>178</v>
      </c>
      <c r="F4514" s="132">
        <v>9.7059999999999995</v>
      </c>
      <c r="G4514" s="16" t="str">
        <f>IF(ISBLANK(F4514)=TRUE," ",'2. Metadata'!B$14)</f>
        <v>degrees Celsius</v>
      </c>
      <c r="H4514" s="16" t="s">
        <v>178</v>
      </c>
    </row>
    <row r="4515" spans="1:8" ht="15.75" customHeight="1" x14ac:dyDescent="0.2">
      <c r="A4515" s="130">
        <v>39710.541666666664</v>
      </c>
      <c r="B4515" s="9" t="s">
        <v>239</v>
      </c>
      <c r="C4515" s="16">
        <f>IF(ISBLANK(B4515)=TRUE," ", IF(B4515='2. Metadata'!B$1,'2. Metadata'!B$5, IF(B4515='2. Metadata'!C$1,'2. Metadata'!#REF!,IF(B4515='2. Metadata'!D$1,'2. Metadata'!#REF!, IF(B4515='2. Metadata'!E$1,'2. Metadata'!#REF!,IF( B4515='2. Metadata'!F$1,'2. Metadata'!#REF!,IF(B4515='2. Metadata'!G$1,'2. Metadata'!#REF!,IF(B4515='2. Metadata'!H$1,'2. Metadata'!#REF!, IF(B4515='2. Metadata'!I$1,'2. Metadata'!#REF!, IF(B4515='2. Metadata'!J$1,'2. Metadata'!#REF!, IF(B4515='2. Metadata'!K$1,'2. Metadata'!C$3, IF(B4515='2. Metadata'!L$1,'2. Metadata'!D$3, IF(B4515='2. Metadata'!M$1,'2. Metadata'!M$5, IF(B4515='2. Metadata'!N$1,'2. Metadata'!N$5))))))))))))))</f>
        <v>49.690002</v>
      </c>
      <c r="D4515" s="13">
        <f>IF(ISBLANK(B4515)=TRUE," ", IF(B4515='2. Metadata'!B$1,'2. Metadata'!B$6, IF(B4515='2. Metadata'!C$1,'2. Metadata'!C$4,IF(B4515='2. Metadata'!D$1,'2. Metadata'!D$4, IF(B4515='2. Metadata'!E$1,'2. Metadata'!E$4,IF( B4515='2. Metadata'!F$1,'2. Metadata'!F$4,IF(B4515='2. Metadata'!G$1,'2. Metadata'!G$4,IF(B4515='2. Metadata'!H$1,'2. Metadata'!H$4, IF(B4515='2. Metadata'!I$1,'2. Metadata'!I$4, IF(B4515='2. Metadata'!J$1,'2. Metadata'!J$4, IF(B4515='2. Metadata'!K$1,'2. Metadata'!K$4, IF(B4515='2. Metadata'!L$1,'2. Metadata'!L$4, IF(B4515='2. Metadata'!M$1,'2. Metadata'!M$6, IF(B4515='2. Metadata'!N$1,'2. Metadata'!N$6))))))))))))))</f>
        <v>-115.97499999999999</v>
      </c>
      <c r="E4515" s="15" t="s">
        <v>178</v>
      </c>
      <c r="F4515" s="132">
        <v>9.8539999999999992</v>
      </c>
      <c r="G4515" s="16" t="str">
        <f>IF(ISBLANK(F4515)=TRUE," ",'2. Metadata'!B$14)</f>
        <v>degrees Celsius</v>
      </c>
      <c r="H4515" s="16" t="s">
        <v>178</v>
      </c>
    </row>
    <row r="4516" spans="1:8" ht="15.75" customHeight="1" x14ac:dyDescent="0.2">
      <c r="A4516" s="130">
        <v>39710.552083333336</v>
      </c>
      <c r="B4516" s="9" t="s">
        <v>239</v>
      </c>
      <c r="C4516" s="16">
        <f>IF(ISBLANK(B4516)=TRUE," ", IF(B4516='2. Metadata'!B$1,'2. Metadata'!B$5, IF(B4516='2. Metadata'!C$1,'2. Metadata'!#REF!,IF(B4516='2. Metadata'!D$1,'2. Metadata'!#REF!, IF(B4516='2. Metadata'!E$1,'2. Metadata'!#REF!,IF( B4516='2. Metadata'!F$1,'2. Metadata'!#REF!,IF(B4516='2. Metadata'!G$1,'2. Metadata'!#REF!,IF(B4516='2. Metadata'!H$1,'2. Metadata'!#REF!, IF(B4516='2. Metadata'!I$1,'2. Metadata'!#REF!, IF(B4516='2. Metadata'!J$1,'2. Metadata'!#REF!, IF(B4516='2. Metadata'!K$1,'2. Metadata'!C$3, IF(B4516='2. Metadata'!L$1,'2. Metadata'!D$3, IF(B4516='2. Metadata'!M$1,'2. Metadata'!M$5, IF(B4516='2. Metadata'!N$1,'2. Metadata'!N$5))))))))))))))</f>
        <v>49.690002</v>
      </c>
      <c r="D4516" s="13">
        <f>IF(ISBLANK(B4516)=TRUE," ", IF(B4516='2. Metadata'!B$1,'2. Metadata'!B$6, IF(B4516='2. Metadata'!C$1,'2. Metadata'!C$4,IF(B4516='2. Metadata'!D$1,'2. Metadata'!D$4, IF(B4516='2. Metadata'!E$1,'2. Metadata'!E$4,IF( B4516='2. Metadata'!F$1,'2. Metadata'!F$4,IF(B4516='2. Metadata'!G$1,'2. Metadata'!G$4,IF(B4516='2. Metadata'!H$1,'2. Metadata'!H$4, IF(B4516='2. Metadata'!I$1,'2. Metadata'!I$4, IF(B4516='2. Metadata'!J$1,'2. Metadata'!J$4, IF(B4516='2. Metadata'!K$1,'2. Metadata'!K$4, IF(B4516='2. Metadata'!L$1,'2. Metadata'!L$4, IF(B4516='2. Metadata'!M$1,'2. Metadata'!M$6, IF(B4516='2. Metadata'!N$1,'2. Metadata'!N$6))))))))))))))</f>
        <v>-115.97499999999999</v>
      </c>
      <c r="E4516" s="15" t="s">
        <v>178</v>
      </c>
      <c r="F4516" s="132">
        <v>10.074999999999999</v>
      </c>
      <c r="G4516" s="16" t="str">
        <f>IF(ISBLANK(F4516)=TRUE," ",'2. Metadata'!B$14)</f>
        <v>degrees Celsius</v>
      </c>
      <c r="H4516" s="16" t="s">
        <v>178</v>
      </c>
    </row>
    <row r="4517" spans="1:8" ht="15.75" customHeight="1" x14ac:dyDescent="0.2">
      <c r="A4517" s="130">
        <v>39710.5625</v>
      </c>
      <c r="B4517" s="9" t="s">
        <v>239</v>
      </c>
      <c r="C4517" s="16">
        <f>IF(ISBLANK(B4517)=TRUE," ", IF(B4517='2. Metadata'!B$1,'2. Metadata'!B$5, IF(B4517='2. Metadata'!C$1,'2. Metadata'!#REF!,IF(B4517='2. Metadata'!D$1,'2. Metadata'!#REF!, IF(B4517='2. Metadata'!E$1,'2. Metadata'!#REF!,IF( B4517='2. Metadata'!F$1,'2. Metadata'!#REF!,IF(B4517='2. Metadata'!G$1,'2. Metadata'!#REF!,IF(B4517='2. Metadata'!H$1,'2. Metadata'!#REF!, IF(B4517='2. Metadata'!I$1,'2. Metadata'!#REF!, IF(B4517='2. Metadata'!J$1,'2. Metadata'!#REF!, IF(B4517='2. Metadata'!K$1,'2. Metadata'!C$3, IF(B4517='2. Metadata'!L$1,'2. Metadata'!D$3, IF(B4517='2. Metadata'!M$1,'2. Metadata'!M$5, IF(B4517='2. Metadata'!N$1,'2. Metadata'!N$5))))))))))))))</f>
        <v>49.690002</v>
      </c>
      <c r="D4517" s="13">
        <f>IF(ISBLANK(B4517)=TRUE," ", IF(B4517='2. Metadata'!B$1,'2. Metadata'!B$6, IF(B4517='2. Metadata'!C$1,'2. Metadata'!C$4,IF(B4517='2. Metadata'!D$1,'2. Metadata'!D$4, IF(B4517='2. Metadata'!E$1,'2. Metadata'!E$4,IF( B4517='2. Metadata'!F$1,'2. Metadata'!F$4,IF(B4517='2. Metadata'!G$1,'2. Metadata'!G$4,IF(B4517='2. Metadata'!H$1,'2. Metadata'!H$4, IF(B4517='2. Metadata'!I$1,'2. Metadata'!I$4, IF(B4517='2. Metadata'!J$1,'2. Metadata'!J$4, IF(B4517='2. Metadata'!K$1,'2. Metadata'!K$4, IF(B4517='2. Metadata'!L$1,'2. Metadata'!L$4, IF(B4517='2. Metadata'!M$1,'2. Metadata'!M$6, IF(B4517='2. Metadata'!N$1,'2. Metadata'!N$6))))))))))))))</f>
        <v>-115.97499999999999</v>
      </c>
      <c r="E4517" s="15" t="s">
        <v>178</v>
      </c>
      <c r="F4517" s="132">
        <v>10.295999999999999</v>
      </c>
      <c r="G4517" s="16" t="str">
        <f>IF(ISBLANK(F4517)=TRUE," ",'2. Metadata'!B$14)</f>
        <v>degrees Celsius</v>
      </c>
      <c r="H4517" s="16" t="s">
        <v>178</v>
      </c>
    </row>
    <row r="4518" spans="1:8" ht="15.75" customHeight="1" x14ac:dyDescent="0.2">
      <c r="A4518" s="130">
        <v>39710.572916666664</v>
      </c>
      <c r="B4518" s="9" t="s">
        <v>239</v>
      </c>
      <c r="C4518" s="16">
        <f>IF(ISBLANK(B4518)=TRUE," ", IF(B4518='2. Metadata'!B$1,'2. Metadata'!B$5, IF(B4518='2. Metadata'!C$1,'2. Metadata'!#REF!,IF(B4518='2. Metadata'!D$1,'2. Metadata'!#REF!, IF(B4518='2. Metadata'!E$1,'2. Metadata'!#REF!,IF( B4518='2. Metadata'!F$1,'2. Metadata'!#REF!,IF(B4518='2. Metadata'!G$1,'2. Metadata'!#REF!,IF(B4518='2. Metadata'!H$1,'2. Metadata'!#REF!, IF(B4518='2. Metadata'!I$1,'2. Metadata'!#REF!, IF(B4518='2. Metadata'!J$1,'2. Metadata'!#REF!, IF(B4518='2. Metadata'!K$1,'2. Metadata'!C$3, IF(B4518='2. Metadata'!L$1,'2. Metadata'!D$3, IF(B4518='2. Metadata'!M$1,'2. Metadata'!M$5, IF(B4518='2. Metadata'!N$1,'2. Metadata'!N$5))))))))))))))</f>
        <v>49.690002</v>
      </c>
      <c r="D4518" s="13">
        <f>IF(ISBLANK(B4518)=TRUE," ", IF(B4518='2. Metadata'!B$1,'2. Metadata'!B$6, IF(B4518='2. Metadata'!C$1,'2. Metadata'!C$4,IF(B4518='2. Metadata'!D$1,'2. Metadata'!D$4, IF(B4518='2. Metadata'!E$1,'2. Metadata'!E$4,IF( B4518='2. Metadata'!F$1,'2. Metadata'!F$4,IF(B4518='2. Metadata'!G$1,'2. Metadata'!G$4,IF(B4518='2. Metadata'!H$1,'2. Metadata'!H$4, IF(B4518='2. Metadata'!I$1,'2. Metadata'!I$4, IF(B4518='2. Metadata'!J$1,'2. Metadata'!J$4, IF(B4518='2. Metadata'!K$1,'2. Metadata'!K$4, IF(B4518='2. Metadata'!L$1,'2. Metadata'!L$4, IF(B4518='2. Metadata'!M$1,'2. Metadata'!M$6, IF(B4518='2. Metadata'!N$1,'2. Metadata'!N$6))))))))))))))</f>
        <v>-115.97499999999999</v>
      </c>
      <c r="E4518" s="15" t="s">
        <v>178</v>
      </c>
      <c r="F4518" s="132">
        <v>10.492000000000001</v>
      </c>
      <c r="G4518" s="16" t="str">
        <f>IF(ISBLANK(F4518)=TRUE," ",'2. Metadata'!B$14)</f>
        <v>degrees Celsius</v>
      </c>
      <c r="H4518" s="16" t="s">
        <v>178</v>
      </c>
    </row>
    <row r="4519" spans="1:8" ht="15.75" customHeight="1" x14ac:dyDescent="0.2">
      <c r="A4519" s="130">
        <v>39710.583333333336</v>
      </c>
      <c r="B4519" s="9" t="s">
        <v>239</v>
      </c>
      <c r="C4519" s="16">
        <f>IF(ISBLANK(B4519)=TRUE," ", IF(B4519='2. Metadata'!B$1,'2. Metadata'!B$5, IF(B4519='2. Metadata'!C$1,'2. Metadata'!#REF!,IF(B4519='2. Metadata'!D$1,'2. Metadata'!#REF!, IF(B4519='2. Metadata'!E$1,'2. Metadata'!#REF!,IF( B4519='2. Metadata'!F$1,'2. Metadata'!#REF!,IF(B4519='2. Metadata'!G$1,'2. Metadata'!#REF!,IF(B4519='2. Metadata'!H$1,'2. Metadata'!#REF!, IF(B4519='2. Metadata'!I$1,'2. Metadata'!#REF!, IF(B4519='2. Metadata'!J$1,'2. Metadata'!#REF!, IF(B4519='2. Metadata'!K$1,'2. Metadata'!C$3, IF(B4519='2. Metadata'!L$1,'2. Metadata'!D$3, IF(B4519='2. Metadata'!M$1,'2. Metadata'!M$5, IF(B4519='2. Metadata'!N$1,'2. Metadata'!N$5))))))))))))))</f>
        <v>49.690002</v>
      </c>
      <c r="D4519" s="13">
        <f>IF(ISBLANK(B4519)=TRUE," ", IF(B4519='2. Metadata'!B$1,'2. Metadata'!B$6, IF(B4519='2. Metadata'!C$1,'2. Metadata'!C$4,IF(B4519='2. Metadata'!D$1,'2. Metadata'!D$4, IF(B4519='2. Metadata'!E$1,'2. Metadata'!E$4,IF( B4519='2. Metadata'!F$1,'2. Metadata'!F$4,IF(B4519='2. Metadata'!G$1,'2. Metadata'!G$4,IF(B4519='2. Metadata'!H$1,'2. Metadata'!H$4, IF(B4519='2. Metadata'!I$1,'2. Metadata'!I$4, IF(B4519='2. Metadata'!J$1,'2. Metadata'!J$4, IF(B4519='2. Metadata'!K$1,'2. Metadata'!K$4, IF(B4519='2. Metadata'!L$1,'2. Metadata'!L$4, IF(B4519='2. Metadata'!M$1,'2. Metadata'!M$6, IF(B4519='2. Metadata'!N$1,'2. Metadata'!N$6))))))))))))))</f>
        <v>-115.97499999999999</v>
      </c>
      <c r="E4519" s="15" t="s">
        <v>178</v>
      </c>
      <c r="F4519" s="132">
        <v>10.736000000000001</v>
      </c>
      <c r="G4519" s="16" t="str">
        <f>IF(ISBLANK(F4519)=TRUE," ",'2. Metadata'!B$14)</f>
        <v>degrees Celsius</v>
      </c>
      <c r="H4519" s="16" t="s">
        <v>178</v>
      </c>
    </row>
    <row r="4520" spans="1:8" ht="15.75" customHeight="1" x14ac:dyDescent="0.2">
      <c r="A4520" s="130">
        <v>39710.59375</v>
      </c>
      <c r="B4520" s="9" t="s">
        <v>239</v>
      </c>
      <c r="C4520" s="16">
        <f>IF(ISBLANK(B4520)=TRUE," ", IF(B4520='2. Metadata'!B$1,'2. Metadata'!B$5, IF(B4520='2. Metadata'!C$1,'2. Metadata'!#REF!,IF(B4520='2. Metadata'!D$1,'2. Metadata'!#REF!, IF(B4520='2. Metadata'!E$1,'2. Metadata'!#REF!,IF( B4520='2. Metadata'!F$1,'2. Metadata'!#REF!,IF(B4520='2. Metadata'!G$1,'2. Metadata'!#REF!,IF(B4520='2. Metadata'!H$1,'2. Metadata'!#REF!, IF(B4520='2. Metadata'!I$1,'2. Metadata'!#REF!, IF(B4520='2. Metadata'!J$1,'2. Metadata'!#REF!, IF(B4520='2. Metadata'!K$1,'2. Metadata'!C$3, IF(B4520='2. Metadata'!L$1,'2. Metadata'!D$3, IF(B4520='2. Metadata'!M$1,'2. Metadata'!M$5, IF(B4520='2. Metadata'!N$1,'2. Metadata'!N$5))))))))))))))</f>
        <v>49.690002</v>
      </c>
      <c r="D4520" s="13">
        <f>IF(ISBLANK(B4520)=TRUE," ", IF(B4520='2. Metadata'!B$1,'2. Metadata'!B$6, IF(B4520='2. Metadata'!C$1,'2. Metadata'!C$4,IF(B4520='2. Metadata'!D$1,'2. Metadata'!D$4, IF(B4520='2. Metadata'!E$1,'2. Metadata'!E$4,IF( B4520='2. Metadata'!F$1,'2. Metadata'!F$4,IF(B4520='2. Metadata'!G$1,'2. Metadata'!G$4,IF(B4520='2. Metadata'!H$1,'2. Metadata'!H$4, IF(B4520='2. Metadata'!I$1,'2. Metadata'!I$4, IF(B4520='2. Metadata'!J$1,'2. Metadata'!J$4, IF(B4520='2. Metadata'!K$1,'2. Metadata'!K$4, IF(B4520='2. Metadata'!L$1,'2. Metadata'!L$4, IF(B4520='2. Metadata'!M$1,'2. Metadata'!M$6, IF(B4520='2. Metadata'!N$1,'2. Metadata'!N$6))))))))))))))</f>
        <v>-115.97499999999999</v>
      </c>
      <c r="E4520" s="15" t="s">
        <v>178</v>
      </c>
      <c r="F4520" s="132">
        <v>10.882999999999999</v>
      </c>
      <c r="G4520" s="16" t="str">
        <f>IF(ISBLANK(F4520)=TRUE," ",'2. Metadata'!B$14)</f>
        <v>degrees Celsius</v>
      </c>
      <c r="H4520" s="16" t="s">
        <v>178</v>
      </c>
    </row>
    <row r="4521" spans="1:8" ht="15.75" customHeight="1" x14ac:dyDescent="0.2">
      <c r="A4521" s="130">
        <v>39710.604166666664</v>
      </c>
      <c r="B4521" s="9" t="s">
        <v>239</v>
      </c>
      <c r="C4521" s="16">
        <f>IF(ISBLANK(B4521)=TRUE," ", IF(B4521='2. Metadata'!B$1,'2. Metadata'!B$5, IF(B4521='2. Metadata'!C$1,'2. Metadata'!#REF!,IF(B4521='2. Metadata'!D$1,'2. Metadata'!#REF!, IF(B4521='2. Metadata'!E$1,'2. Metadata'!#REF!,IF( B4521='2. Metadata'!F$1,'2. Metadata'!#REF!,IF(B4521='2. Metadata'!G$1,'2. Metadata'!#REF!,IF(B4521='2. Metadata'!H$1,'2. Metadata'!#REF!, IF(B4521='2. Metadata'!I$1,'2. Metadata'!#REF!, IF(B4521='2. Metadata'!J$1,'2. Metadata'!#REF!, IF(B4521='2. Metadata'!K$1,'2. Metadata'!C$3, IF(B4521='2. Metadata'!L$1,'2. Metadata'!D$3, IF(B4521='2. Metadata'!M$1,'2. Metadata'!M$5, IF(B4521='2. Metadata'!N$1,'2. Metadata'!N$5))))))))))))))</f>
        <v>49.690002</v>
      </c>
      <c r="D4521" s="13">
        <f>IF(ISBLANK(B4521)=TRUE," ", IF(B4521='2. Metadata'!B$1,'2. Metadata'!B$6, IF(B4521='2. Metadata'!C$1,'2. Metadata'!C$4,IF(B4521='2. Metadata'!D$1,'2. Metadata'!D$4, IF(B4521='2. Metadata'!E$1,'2. Metadata'!E$4,IF( B4521='2. Metadata'!F$1,'2. Metadata'!F$4,IF(B4521='2. Metadata'!G$1,'2. Metadata'!G$4,IF(B4521='2. Metadata'!H$1,'2. Metadata'!H$4, IF(B4521='2. Metadata'!I$1,'2. Metadata'!I$4, IF(B4521='2. Metadata'!J$1,'2. Metadata'!J$4, IF(B4521='2. Metadata'!K$1,'2. Metadata'!K$4, IF(B4521='2. Metadata'!L$1,'2. Metadata'!L$4, IF(B4521='2. Metadata'!M$1,'2. Metadata'!M$6, IF(B4521='2. Metadata'!N$1,'2. Metadata'!N$6))))))))))))))</f>
        <v>-115.97499999999999</v>
      </c>
      <c r="E4521" s="15" t="s">
        <v>178</v>
      </c>
      <c r="F4521" s="132">
        <v>11.005000000000001</v>
      </c>
      <c r="G4521" s="16" t="str">
        <f>IF(ISBLANK(F4521)=TRUE," ",'2. Metadata'!B$14)</f>
        <v>degrees Celsius</v>
      </c>
      <c r="H4521" s="16" t="s">
        <v>178</v>
      </c>
    </row>
    <row r="4522" spans="1:8" ht="15.75" customHeight="1" x14ac:dyDescent="0.2">
      <c r="A4522" s="130">
        <v>39710.614583333336</v>
      </c>
      <c r="B4522" s="9" t="s">
        <v>239</v>
      </c>
      <c r="C4522" s="16">
        <f>IF(ISBLANK(B4522)=TRUE," ", IF(B4522='2. Metadata'!B$1,'2. Metadata'!B$5, IF(B4522='2. Metadata'!C$1,'2. Metadata'!#REF!,IF(B4522='2. Metadata'!D$1,'2. Metadata'!#REF!, IF(B4522='2. Metadata'!E$1,'2. Metadata'!#REF!,IF( B4522='2. Metadata'!F$1,'2. Metadata'!#REF!,IF(B4522='2. Metadata'!G$1,'2. Metadata'!#REF!,IF(B4522='2. Metadata'!H$1,'2. Metadata'!#REF!, IF(B4522='2. Metadata'!I$1,'2. Metadata'!#REF!, IF(B4522='2. Metadata'!J$1,'2. Metadata'!#REF!, IF(B4522='2. Metadata'!K$1,'2. Metadata'!C$3, IF(B4522='2. Metadata'!L$1,'2. Metadata'!D$3, IF(B4522='2. Metadata'!M$1,'2. Metadata'!M$5, IF(B4522='2. Metadata'!N$1,'2. Metadata'!N$5))))))))))))))</f>
        <v>49.690002</v>
      </c>
      <c r="D4522" s="13">
        <f>IF(ISBLANK(B4522)=TRUE," ", IF(B4522='2. Metadata'!B$1,'2. Metadata'!B$6, IF(B4522='2. Metadata'!C$1,'2. Metadata'!C$4,IF(B4522='2. Metadata'!D$1,'2. Metadata'!D$4, IF(B4522='2. Metadata'!E$1,'2. Metadata'!E$4,IF( B4522='2. Metadata'!F$1,'2. Metadata'!F$4,IF(B4522='2. Metadata'!G$1,'2. Metadata'!G$4,IF(B4522='2. Metadata'!H$1,'2. Metadata'!H$4, IF(B4522='2. Metadata'!I$1,'2. Metadata'!I$4, IF(B4522='2. Metadata'!J$1,'2. Metadata'!J$4, IF(B4522='2. Metadata'!K$1,'2. Metadata'!K$4, IF(B4522='2. Metadata'!L$1,'2. Metadata'!L$4, IF(B4522='2. Metadata'!M$1,'2. Metadata'!M$6, IF(B4522='2. Metadata'!N$1,'2. Metadata'!N$6))))))))))))))</f>
        <v>-115.97499999999999</v>
      </c>
      <c r="E4522" s="15" t="s">
        <v>178</v>
      </c>
      <c r="F4522" s="132">
        <v>11.2</v>
      </c>
      <c r="G4522" s="16" t="str">
        <f>IF(ISBLANK(F4522)=TRUE," ",'2. Metadata'!B$14)</f>
        <v>degrees Celsius</v>
      </c>
      <c r="H4522" s="16" t="s">
        <v>178</v>
      </c>
    </row>
    <row r="4523" spans="1:8" ht="15.75" customHeight="1" x14ac:dyDescent="0.2">
      <c r="A4523" s="130">
        <v>39710.625</v>
      </c>
      <c r="B4523" s="9" t="s">
        <v>239</v>
      </c>
      <c r="C4523" s="16">
        <f>IF(ISBLANK(B4523)=TRUE," ", IF(B4523='2. Metadata'!B$1,'2. Metadata'!B$5, IF(B4523='2. Metadata'!C$1,'2. Metadata'!#REF!,IF(B4523='2. Metadata'!D$1,'2. Metadata'!#REF!, IF(B4523='2. Metadata'!E$1,'2. Metadata'!#REF!,IF( B4523='2. Metadata'!F$1,'2. Metadata'!#REF!,IF(B4523='2. Metadata'!G$1,'2. Metadata'!#REF!,IF(B4523='2. Metadata'!H$1,'2. Metadata'!#REF!, IF(B4523='2. Metadata'!I$1,'2. Metadata'!#REF!, IF(B4523='2. Metadata'!J$1,'2. Metadata'!#REF!, IF(B4523='2. Metadata'!K$1,'2. Metadata'!C$3, IF(B4523='2. Metadata'!L$1,'2. Metadata'!D$3, IF(B4523='2. Metadata'!M$1,'2. Metadata'!M$5, IF(B4523='2. Metadata'!N$1,'2. Metadata'!N$5))))))))))))))</f>
        <v>49.690002</v>
      </c>
      <c r="D4523" s="13">
        <f>IF(ISBLANK(B4523)=TRUE," ", IF(B4523='2. Metadata'!B$1,'2. Metadata'!B$6, IF(B4523='2. Metadata'!C$1,'2. Metadata'!C$4,IF(B4523='2. Metadata'!D$1,'2. Metadata'!D$4, IF(B4523='2. Metadata'!E$1,'2. Metadata'!E$4,IF( B4523='2. Metadata'!F$1,'2. Metadata'!F$4,IF(B4523='2. Metadata'!G$1,'2. Metadata'!G$4,IF(B4523='2. Metadata'!H$1,'2. Metadata'!H$4, IF(B4523='2. Metadata'!I$1,'2. Metadata'!I$4, IF(B4523='2. Metadata'!J$1,'2. Metadata'!J$4, IF(B4523='2. Metadata'!K$1,'2. Metadata'!K$4, IF(B4523='2. Metadata'!L$1,'2. Metadata'!L$4, IF(B4523='2. Metadata'!M$1,'2. Metadata'!M$6, IF(B4523='2. Metadata'!N$1,'2. Metadata'!N$6))))))))))))))</f>
        <v>-115.97499999999999</v>
      </c>
      <c r="E4523" s="15" t="s">
        <v>178</v>
      </c>
      <c r="F4523" s="132">
        <v>11.346</v>
      </c>
      <c r="G4523" s="16" t="str">
        <f>IF(ISBLANK(F4523)=TRUE," ",'2. Metadata'!B$14)</f>
        <v>degrees Celsius</v>
      </c>
      <c r="H4523" s="16" t="s">
        <v>178</v>
      </c>
    </row>
    <row r="4524" spans="1:8" ht="15.75" customHeight="1" x14ac:dyDescent="0.2">
      <c r="A4524" s="130">
        <v>39710.635416666664</v>
      </c>
      <c r="B4524" s="9" t="s">
        <v>239</v>
      </c>
      <c r="C4524" s="16">
        <f>IF(ISBLANK(B4524)=TRUE," ", IF(B4524='2. Metadata'!B$1,'2. Metadata'!B$5, IF(B4524='2. Metadata'!C$1,'2. Metadata'!#REF!,IF(B4524='2. Metadata'!D$1,'2. Metadata'!#REF!, IF(B4524='2. Metadata'!E$1,'2. Metadata'!#REF!,IF( B4524='2. Metadata'!F$1,'2. Metadata'!#REF!,IF(B4524='2. Metadata'!G$1,'2. Metadata'!#REF!,IF(B4524='2. Metadata'!H$1,'2. Metadata'!#REF!, IF(B4524='2. Metadata'!I$1,'2. Metadata'!#REF!, IF(B4524='2. Metadata'!J$1,'2. Metadata'!#REF!, IF(B4524='2. Metadata'!K$1,'2. Metadata'!C$3, IF(B4524='2. Metadata'!L$1,'2. Metadata'!D$3, IF(B4524='2. Metadata'!M$1,'2. Metadata'!M$5, IF(B4524='2. Metadata'!N$1,'2. Metadata'!N$5))))))))))))))</f>
        <v>49.690002</v>
      </c>
      <c r="D4524" s="13">
        <f>IF(ISBLANK(B4524)=TRUE," ", IF(B4524='2. Metadata'!B$1,'2. Metadata'!B$6, IF(B4524='2. Metadata'!C$1,'2. Metadata'!C$4,IF(B4524='2. Metadata'!D$1,'2. Metadata'!D$4, IF(B4524='2. Metadata'!E$1,'2. Metadata'!E$4,IF( B4524='2. Metadata'!F$1,'2. Metadata'!F$4,IF(B4524='2. Metadata'!G$1,'2. Metadata'!G$4,IF(B4524='2. Metadata'!H$1,'2. Metadata'!H$4, IF(B4524='2. Metadata'!I$1,'2. Metadata'!I$4, IF(B4524='2. Metadata'!J$1,'2. Metadata'!J$4, IF(B4524='2. Metadata'!K$1,'2. Metadata'!K$4, IF(B4524='2. Metadata'!L$1,'2. Metadata'!L$4, IF(B4524='2. Metadata'!M$1,'2. Metadata'!M$6, IF(B4524='2. Metadata'!N$1,'2. Metadata'!N$6))))))))))))))</f>
        <v>-115.97499999999999</v>
      </c>
      <c r="E4524" s="15" t="s">
        <v>178</v>
      </c>
      <c r="F4524" s="132">
        <v>11.589</v>
      </c>
      <c r="G4524" s="16" t="str">
        <f>IF(ISBLANK(F4524)=TRUE," ",'2. Metadata'!B$14)</f>
        <v>degrees Celsius</v>
      </c>
      <c r="H4524" s="16" t="s">
        <v>178</v>
      </c>
    </row>
    <row r="4525" spans="1:8" ht="15.75" customHeight="1" x14ac:dyDescent="0.2">
      <c r="A4525" s="130">
        <v>39710.645833333336</v>
      </c>
      <c r="B4525" s="9" t="s">
        <v>239</v>
      </c>
      <c r="C4525" s="16">
        <f>IF(ISBLANK(B4525)=TRUE," ", IF(B4525='2. Metadata'!B$1,'2. Metadata'!B$5, IF(B4525='2. Metadata'!C$1,'2. Metadata'!#REF!,IF(B4525='2. Metadata'!D$1,'2. Metadata'!#REF!, IF(B4525='2. Metadata'!E$1,'2. Metadata'!#REF!,IF( B4525='2. Metadata'!F$1,'2. Metadata'!#REF!,IF(B4525='2. Metadata'!G$1,'2. Metadata'!#REF!,IF(B4525='2. Metadata'!H$1,'2. Metadata'!#REF!, IF(B4525='2. Metadata'!I$1,'2. Metadata'!#REF!, IF(B4525='2. Metadata'!J$1,'2. Metadata'!#REF!, IF(B4525='2. Metadata'!K$1,'2. Metadata'!C$3, IF(B4525='2. Metadata'!L$1,'2. Metadata'!D$3, IF(B4525='2. Metadata'!M$1,'2. Metadata'!M$5, IF(B4525='2. Metadata'!N$1,'2. Metadata'!N$5))))))))))))))</f>
        <v>49.690002</v>
      </c>
      <c r="D4525" s="13">
        <f>IF(ISBLANK(B4525)=TRUE," ", IF(B4525='2. Metadata'!B$1,'2. Metadata'!B$6, IF(B4525='2. Metadata'!C$1,'2. Metadata'!C$4,IF(B4525='2. Metadata'!D$1,'2. Metadata'!D$4, IF(B4525='2. Metadata'!E$1,'2. Metadata'!E$4,IF( B4525='2. Metadata'!F$1,'2. Metadata'!F$4,IF(B4525='2. Metadata'!G$1,'2. Metadata'!G$4,IF(B4525='2. Metadata'!H$1,'2. Metadata'!H$4, IF(B4525='2. Metadata'!I$1,'2. Metadata'!I$4, IF(B4525='2. Metadata'!J$1,'2. Metadata'!J$4, IF(B4525='2. Metadata'!K$1,'2. Metadata'!K$4, IF(B4525='2. Metadata'!L$1,'2. Metadata'!L$4, IF(B4525='2. Metadata'!M$1,'2. Metadata'!M$6, IF(B4525='2. Metadata'!N$1,'2. Metadata'!N$6))))))))))))))</f>
        <v>-115.97499999999999</v>
      </c>
      <c r="E4525" s="15" t="s">
        <v>178</v>
      </c>
      <c r="F4525" s="132">
        <v>11.832000000000001</v>
      </c>
      <c r="G4525" s="16" t="str">
        <f>IF(ISBLANK(F4525)=TRUE," ",'2. Metadata'!B$14)</f>
        <v>degrees Celsius</v>
      </c>
      <c r="H4525" s="16" t="s">
        <v>178</v>
      </c>
    </row>
    <row r="4526" spans="1:8" ht="15.75" customHeight="1" x14ac:dyDescent="0.2">
      <c r="A4526" s="130">
        <v>39710.65625</v>
      </c>
      <c r="B4526" s="9" t="s">
        <v>239</v>
      </c>
      <c r="C4526" s="16">
        <f>IF(ISBLANK(B4526)=TRUE," ", IF(B4526='2. Metadata'!B$1,'2. Metadata'!B$5, IF(B4526='2. Metadata'!C$1,'2. Metadata'!#REF!,IF(B4526='2. Metadata'!D$1,'2. Metadata'!#REF!, IF(B4526='2. Metadata'!E$1,'2. Metadata'!#REF!,IF( B4526='2. Metadata'!F$1,'2. Metadata'!#REF!,IF(B4526='2. Metadata'!G$1,'2. Metadata'!#REF!,IF(B4526='2. Metadata'!H$1,'2. Metadata'!#REF!, IF(B4526='2. Metadata'!I$1,'2. Metadata'!#REF!, IF(B4526='2. Metadata'!J$1,'2. Metadata'!#REF!, IF(B4526='2. Metadata'!K$1,'2. Metadata'!C$3, IF(B4526='2. Metadata'!L$1,'2. Metadata'!D$3, IF(B4526='2. Metadata'!M$1,'2. Metadata'!M$5, IF(B4526='2. Metadata'!N$1,'2. Metadata'!N$5))))))))))))))</f>
        <v>49.690002</v>
      </c>
      <c r="D4526" s="13">
        <f>IF(ISBLANK(B4526)=TRUE," ", IF(B4526='2. Metadata'!B$1,'2. Metadata'!B$6, IF(B4526='2. Metadata'!C$1,'2. Metadata'!C$4,IF(B4526='2. Metadata'!D$1,'2. Metadata'!D$4, IF(B4526='2. Metadata'!E$1,'2. Metadata'!E$4,IF( B4526='2. Metadata'!F$1,'2. Metadata'!F$4,IF(B4526='2. Metadata'!G$1,'2. Metadata'!G$4,IF(B4526='2. Metadata'!H$1,'2. Metadata'!H$4, IF(B4526='2. Metadata'!I$1,'2. Metadata'!I$4, IF(B4526='2. Metadata'!J$1,'2. Metadata'!J$4, IF(B4526='2. Metadata'!K$1,'2. Metadata'!K$4, IF(B4526='2. Metadata'!L$1,'2. Metadata'!L$4, IF(B4526='2. Metadata'!M$1,'2. Metadata'!M$6, IF(B4526='2. Metadata'!N$1,'2. Metadata'!N$6))))))))))))))</f>
        <v>-115.97499999999999</v>
      </c>
      <c r="E4526" s="15" t="s">
        <v>178</v>
      </c>
      <c r="F4526" s="132">
        <v>12.122</v>
      </c>
      <c r="G4526" s="16" t="str">
        <f>IF(ISBLANK(F4526)=TRUE," ",'2. Metadata'!B$14)</f>
        <v>degrees Celsius</v>
      </c>
      <c r="H4526" s="16" t="s">
        <v>178</v>
      </c>
    </row>
    <row r="4527" spans="1:8" ht="15.75" customHeight="1" x14ac:dyDescent="0.2">
      <c r="A4527" s="130">
        <v>39710.666666666664</v>
      </c>
      <c r="B4527" s="9" t="s">
        <v>239</v>
      </c>
      <c r="C4527" s="16">
        <f>IF(ISBLANK(B4527)=TRUE," ", IF(B4527='2. Metadata'!B$1,'2. Metadata'!B$5, IF(B4527='2. Metadata'!C$1,'2. Metadata'!#REF!,IF(B4527='2. Metadata'!D$1,'2. Metadata'!#REF!, IF(B4527='2. Metadata'!E$1,'2. Metadata'!#REF!,IF( B4527='2. Metadata'!F$1,'2. Metadata'!#REF!,IF(B4527='2. Metadata'!G$1,'2. Metadata'!#REF!,IF(B4527='2. Metadata'!H$1,'2. Metadata'!#REF!, IF(B4527='2. Metadata'!I$1,'2. Metadata'!#REF!, IF(B4527='2. Metadata'!J$1,'2. Metadata'!#REF!, IF(B4527='2. Metadata'!K$1,'2. Metadata'!C$3, IF(B4527='2. Metadata'!L$1,'2. Metadata'!D$3, IF(B4527='2. Metadata'!M$1,'2. Metadata'!M$5, IF(B4527='2. Metadata'!N$1,'2. Metadata'!N$5))))))))))))))</f>
        <v>49.690002</v>
      </c>
      <c r="D4527" s="13">
        <f>IF(ISBLANK(B4527)=TRUE," ", IF(B4527='2. Metadata'!B$1,'2. Metadata'!B$6, IF(B4527='2. Metadata'!C$1,'2. Metadata'!C$4,IF(B4527='2. Metadata'!D$1,'2. Metadata'!D$4, IF(B4527='2. Metadata'!E$1,'2. Metadata'!E$4,IF( B4527='2. Metadata'!F$1,'2. Metadata'!F$4,IF(B4527='2. Metadata'!G$1,'2. Metadata'!G$4,IF(B4527='2. Metadata'!H$1,'2. Metadata'!H$4, IF(B4527='2. Metadata'!I$1,'2. Metadata'!I$4, IF(B4527='2. Metadata'!J$1,'2. Metadata'!J$4, IF(B4527='2. Metadata'!K$1,'2. Metadata'!K$4, IF(B4527='2. Metadata'!L$1,'2. Metadata'!L$4, IF(B4527='2. Metadata'!M$1,'2. Metadata'!M$6, IF(B4527='2. Metadata'!N$1,'2. Metadata'!N$6))))))))))))))</f>
        <v>-115.97499999999999</v>
      </c>
      <c r="E4527" s="15" t="s">
        <v>178</v>
      </c>
      <c r="F4527" s="132">
        <v>12.436999999999999</v>
      </c>
      <c r="G4527" s="16" t="str">
        <f>IF(ISBLANK(F4527)=TRUE," ",'2. Metadata'!B$14)</f>
        <v>degrees Celsius</v>
      </c>
      <c r="H4527" s="16" t="s">
        <v>178</v>
      </c>
    </row>
    <row r="4528" spans="1:8" ht="15.75" customHeight="1" x14ac:dyDescent="0.2">
      <c r="A4528" s="130">
        <v>39710.677083333336</v>
      </c>
      <c r="B4528" s="9" t="s">
        <v>239</v>
      </c>
      <c r="C4528" s="16">
        <f>IF(ISBLANK(B4528)=TRUE," ", IF(B4528='2. Metadata'!B$1,'2. Metadata'!B$5, IF(B4528='2. Metadata'!C$1,'2. Metadata'!#REF!,IF(B4528='2. Metadata'!D$1,'2. Metadata'!#REF!, IF(B4528='2. Metadata'!E$1,'2. Metadata'!#REF!,IF( B4528='2. Metadata'!F$1,'2. Metadata'!#REF!,IF(B4528='2. Metadata'!G$1,'2. Metadata'!#REF!,IF(B4528='2. Metadata'!H$1,'2. Metadata'!#REF!, IF(B4528='2. Metadata'!I$1,'2. Metadata'!#REF!, IF(B4528='2. Metadata'!J$1,'2. Metadata'!#REF!, IF(B4528='2. Metadata'!K$1,'2. Metadata'!C$3, IF(B4528='2. Metadata'!L$1,'2. Metadata'!D$3, IF(B4528='2. Metadata'!M$1,'2. Metadata'!M$5, IF(B4528='2. Metadata'!N$1,'2. Metadata'!N$5))))))))))))))</f>
        <v>49.690002</v>
      </c>
      <c r="D4528" s="13">
        <f>IF(ISBLANK(B4528)=TRUE," ", IF(B4528='2. Metadata'!B$1,'2. Metadata'!B$6, IF(B4528='2. Metadata'!C$1,'2. Metadata'!C$4,IF(B4528='2. Metadata'!D$1,'2. Metadata'!D$4, IF(B4528='2. Metadata'!E$1,'2. Metadata'!E$4,IF( B4528='2. Metadata'!F$1,'2. Metadata'!F$4,IF(B4528='2. Metadata'!G$1,'2. Metadata'!G$4,IF(B4528='2. Metadata'!H$1,'2. Metadata'!H$4, IF(B4528='2. Metadata'!I$1,'2. Metadata'!I$4, IF(B4528='2. Metadata'!J$1,'2. Metadata'!J$4, IF(B4528='2. Metadata'!K$1,'2. Metadata'!K$4, IF(B4528='2. Metadata'!L$1,'2. Metadata'!L$4, IF(B4528='2. Metadata'!M$1,'2. Metadata'!M$6, IF(B4528='2. Metadata'!N$1,'2. Metadata'!N$6))))))))))))))</f>
        <v>-115.97499999999999</v>
      </c>
      <c r="E4528" s="15" t="s">
        <v>178</v>
      </c>
      <c r="F4528" s="132">
        <v>12.678000000000001</v>
      </c>
      <c r="G4528" s="16" t="str">
        <f>IF(ISBLANK(F4528)=TRUE," ",'2. Metadata'!B$14)</f>
        <v>degrees Celsius</v>
      </c>
      <c r="H4528" s="16" t="s">
        <v>178</v>
      </c>
    </row>
    <row r="4529" spans="1:8" ht="15.75" customHeight="1" x14ac:dyDescent="0.2">
      <c r="A4529" s="130">
        <v>39710.6875</v>
      </c>
      <c r="B4529" s="9" t="s">
        <v>239</v>
      </c>
      <c r="C4529" s="16">
        <f>IF(ISBLANK(B4529)=TRUE," ", IF(B4529='2. Metadata'!B$1,'2. Metadata'!B$5, IF(B4529='2. Metadata'!C$1,'2. Metadata'!#REF!,IF(B4529='2. Metadata'!D$1,'2. Metadata'!#REF!, IF(B4529='2. Metadata'!E$1,'2. Metadata'!#REF!,IF( B4529='2. Metadata'!F$1,'2. Metadata'!#REF!,IF(B4529='2. Metadata'!G$1,'2. Metadata'!#REF!,IF(B4529='2. Metadata'!H$1,'2. Metadata'!#REF!, IF(B4529='2. Metadata'!I$1,'2. Metadata'!#REF!, IF(B4529='2. Metadata'!J$1,'2. Metadata'!#REF!, IF(B4529='2. Metadata'!K$1,'2. Metadata'!C$3, IF(B4529='2. Metadata'!L$1,'2. Metadata'!D$3, IF(B4529='2. Metadata'!M$1,'2. Metadata'!M$5, IF(B4529='2. Metadata'!N$1,'2. Metadata'!N$5))))))))))))))</f>
        <v>49.690002</v>
      </c>
      <c r="D4529" s="13">
        <f>IF(ISBLANK(B4529)=TRUE," ", IF(B4529='2. Metadata'!B$1,'2. Metadata'!B$6, IF(B4529='2. Metadata'!C$1,'2. Metadata'!C$4,IF(B4529='2. Metadata'!D$1,'2. Metadata'!D$4, IF(B4529='2. Metadata'!E$1,'2. Metadata'!E$4,IF( B4529='2. Metadata'!F$1,'2. Metadata'!F$4,IF(B4529='2. Metadata'!G$1,'2. Metadata'!G$4,IF(B4529='2. Metadata'!H$1,'2. Metadata'!H$4, IF(B4529='2. Metadata'!I$1,'2. Metadata'!I$4, IF(B4529='2. Metadata'!J$1,'2. Metadata'!J$4, IF(B4529='2. Metadata'!K$1,'2. Metadata'!K$4, IF(B4529='2. Metadata'!L$1,'2. Metadata'!L$4, IF(B4529='2. Metadata'!M$1,'2. Metadata'!M$6, IF(B4529='2. Metadata'!N$1,'2. Metadata'!N$6))))))))))))))</f>
        <v>-115.97499999999999</v>
      </c>
      <c r="E4529" s="15" t="s">
        <v>178</v>
      </c>
      <c r="F4529" s="132">
        <v>12.823</v>
      </c>
      <c r="G4529" s="16" t="str">
        <f>IF(ISBLANK(F4529)=TRUE," ",'2. Metadata'!B$14)</f>
        <v>degrees Celsius</v>
      </c>
      <c r="H4529" s="16" t="s">
        <v>178</v>
      </c>
    </row>
    <row r="4530" spans="1:8" ht="15.75" customHeight="1" x14ac:dyDescent="0.2">
      <c r="A4530" s="130">
        <v>39710.697916666664</v>
      </c>
      <c r="B4530" s="9" t="s">
        <v>239</v>
      </c>
      <c r="C4530" s="16">
        <f>IF(ISBLANK(B4530)=TRUE," ", IF(B4530='2. Metadata'!B$1,'2. Metadata'!B$5, IF(B4530='2. Metadata'!C$1,'2. Metadata'!#REF!,IF(B4530='2. Metadata'!D$1,'2. Metadata'!#REF!, IF(B4530='2. Metadata'!E$1,'2. Metadata'!#REF!,IF( B4530='2. Metadata'!F$1,'2. Metadata'!#REF!,IF(B4530='2. Metadata'!G$1,'2. Metadata'!#REF!,IF(B4530='2. Metadata'!H$1,'2. Metadata'!#REF!, IF(B4530='2. Metadata'!I$1,'2. Metadata'!#REF!, IF(B4530='2. Metadata'!J$1,'2. Metadata'!#REF!, IF(B4530='2. Metadata'!K$1,'2. Metadata'!C$3, IF(B4530='2. Metadata'!L$1,'2. Metadata'!D$3, IF(B4530='2. Metadata'!M$1,'2. Metadata'!M$5, IF(B4530='2. Metadata'!N$1,'2. Metadata'!N$5))))))))))))))</f>
        <v>49.690002</v>
      </c>
      <c r="D4530" s="13">
        <f>IF(ISBLANK(B4530)=TRUE," ", IF(B4530='2. Metadata'!B$1,'2. Metadata'!B$6, IF(B4530='2. Metadata'!C$1,'2. Metadata'!C$4,IF(B4530='2. Metadata'!D$1,'2. Metadata'!D$4, IF(B4530='2. Metadata'!E$1,'2. Metadata'!E$4,IF( B4530='2. Metadata'!F$1,'2. Metadata'!F$4,IF(B4530='2. Metadata'!G$1,'2. Metadata'!G$4,IF(B4530='2. Metadata'!H$1,'2. Metadata'!H$4, IF(B4530='2. Metadata'!I$1,'2. Metadata'!I$4, IF(B4530='2. Metadata'!J$1,'2. Metadata'!J$4, IF(B4530='2. Metadata'!K$1,'2. Metadata'!K$4, IF(B4530='2. Metadata'!L$1,'2. Metadata'!L$4, IF(B4530='2. Metadata'!M$1,'2. Metadata'!M$6, IF(B4530='2. Metadata'!N$1,'2. Metadata'!N$6))))))))))))))</f>
        <v>-115.97499999999999</v>
      </c>
      <c r="E4530" s="15" t="s">
        <v>178</v>
      </c>
      <c r="F4530" s="132">
        <v>12.944000000000001</v>
      </c>
      <c r="G4530" s="16" t="str">
        <f>IF(ISBLANK(F4530)=TRUE," ",'2. Metadata'!B$14)</f>
        <v>degrees Celsius</v>
      </c>
      <c r="H4530" s="16" t="s">
        <v>178</v>
      </c>
    </row>
    <row r="4531" spans="1:8" ht="15.75" customHeight="1" x14ac:dyDescent="0.2">
      <c r="A4531" s="130">
        <v>39710.708333333336</v>
      </c>
      <c r="B4531" s="9" t="s">
        <v>239</v>
      </c>
      <c r="C4531" s="16">
        <f>IF(ISBLANK(B4531)=TRUE," ", IF(B4531='2. Metadata'!B$1,'2. Metadata'!B$5, IF(B4531='2. Metadata'!C$1,'2. Metadata'!#REF!,IF(B4531='2. Metadata'!D$1,'2. Metadata'!#REF!, IF(B4531='2. Metadata'!E$1,'2. Metadata'!#REF!,IF( B4531='2. Metadata'!F$1,'2. Metadata'!#REF!,IF(B4531='2. Metadata'!G$1,'2. Metadata'!#REF!,IF(B4531='2. Metadata'!H$1,'2. Metadata'!#REF!, IF(B4531='2. Metadata'!I$1,'2. Metadata'!#REF!, IF(B4531='2. Metadata'!J$1,'2. Metadata'!#REF!, IF(B4531='2. Metadata'!K$1,'2. Metadata'!C$3, IF(B4531='2. Metadata'!L$1,'2. Metadata'!D$3, IF(B4531='2. Metadata'!M$1,'2. Metadata'!M$5, IF(B4531='2. Metadata'!N$1,'2. Metadata'!N$5))))))))))))))</f>
        <v>49.690002</v>
      </c>
      <c r="D4531" s="13">
        <f>IF(ISBLANK(B4531)=TRUE," ", IF(B4531='2. Metadata'!B$1,'2. Metadata'!B$6, IF(B4531='2. Metadata'!C$1,'2. Metadata'!C$4,IF(B4531='2. Metadata'!D$1,'2. Metadata'!D$4, IF(B4531='2. Metadata'!E$1,'2. Metadata'!E$4,IF( B4531='2. Metadata'!F$1,'2. Metadata'!F$4,IF(B4531='2. Metadata'!G$1,'2. Metadata'!G$4,IF(B4531='2. Metadata'!H$1,'2. Metadata'!H$4, IF(B4531='2. Metadata'!I$1,'2. Metadata'!I$4, IF(B4531='2. Metadata'!J$1,'2. Metadata'!J$4, IF(B4531='2. Metadata'!K$1,'2. Metadata'!K$4, IF(B4531='2. Metadata'!L$1,'2. Metadata'!L$4, IF(B4531='2. Metadata'!M$1,'2. Metadata'!M$6, IF(B4531='2. Metadata'!N$1,'2. Metadata'!N$6))))))))))))))</f>
        <v>-115.97499999999999</v>
      </c>
      <c r="E4531" s="15" t="s">
        <v>178</v>
      </c>
      <c r="F4531" s="132">
        <v>13.016</v>
      </c>
      <c r="G4531" s="16" t="str">
        <f>IF(ISBLANK(F4531)=TRUE," ",'2. Metadata'!B$14)</f>
        <v>degrees Celsius</v>
      </c>
      <c r="H4531" s="16" t="s">
        <v>178</v>
      </c>
    </row>
    <row r="4532" spans="1:8" ht="15.75" customHeight="1" x14ac:dyDescent="0.2">
      <c r="A4532" s="130">
        <v>39710.71875</v>
      </c>
      <c r="B4532" s="9" t="s">
        <v>239</v>
      </c>
      <c r="C4532" s="16">
        <f>IF(ISBLANK(B4532)=TRUE," ", IF(B4532='2. Metadata'!B$1,'2. Metadata'!B$5, IF(B4532='2. Metadata'!C$1,'2. Metadata'!#REF!,IF(B4532='2. Metadata'!D$1,'2. Metadata'!#REF!, IF(B4532='2. Metadata'!E$1,'2. Metadata'!#REF!,IF( B4532='2. Metadata'!F$1,'2. Metadata'!#REF!,IF(B4532='2. Metadata'!G$1,'2. Metadata'!#REF!,IF(B4532='2. Metadata'!H$1,'2. Metadata'!#REF!, IF(B4532='2. Metadata'!I$1,'2. Metadata'!#REF!, IF(B4532='2. Metadata'!J$1,'2. Metadata'!#REF!, IF(B4532='2. Metadata'!K$1,'2. Metadata'!C$3, IF(B4532='2. Metadata'!L$1,'2. Metadata'!D$3, IF(B4532='2. Metadata'!M$1,'2. Metadata'!M$5, IF(B4532='2. Metadata'!N$1,'2. Metadata'!N$5))))))))))))))</f>
        <v>49.690002</v>
      </c>
      <c r="D4532" s="13">
        <f>IF(ISBLANK(B4532)=TRUE," ", IF(B4532='2. Metadata'!B$1,'2. Metadata'!B$6, IF(B4532='2. Metadata'!C$1,'2. Metadata'!C$4,IF(B4532='2. Metadata'!D$1,'2. Metadata'!D$4, IF(B4532='2. Metadata'!E$1,'2. Metadata'!E$4,IF( B4532='2. Metadata'!F$1,'2. Metadata'!F$4,IF(B4532='2. Metadata'!G$1,'2. Metadata'!G$4,IF(B4532='2. Metadata'!H$1,'2. Metadata'!H$4, IF(B4532='2. Metadata'!I$1,'2. Metadata'!I$4, IF(B4532='2. Metadata'!J$1,'2. Metadata'!J$4, IF(B4532='2. Metadata'!K$1,'2. Metadata'!K$4, IF(B4532='2. Metadata'!L$1,'2. Metadata'!L$4, IF(B4532='2. Metadata'!M$1,'2. Metadata'!M$6, IF(B4532='2. Metadata'!N$1,'2. Metadata'!N$6))))))))))))))</f>
        <v>-115.97499999999999</v>
      </c>
      <c r="E4532" s="15" t="s">
        <v>178</v>
      </c>
      <c r="F4532" s="132">
        <v>13.112</v>
      </c>
      <c r="G4532" s="16" t="str">
        <f>IF(ISBLANK(F4532)=TRUE," ",'2. Metadata'!B$14)</f>
        <v>degrees Celsius</v>
      </c>
      <c r="H4532" s="16" t="s">
        <v>178</v>
      </c>
    </row>
    <row r="4533" spans="1:8" ht="15.75" customHeight="1" x14ac:dyDescent="0.2">
      <c r="A4533" s="130">
        <v>39710.729166666664</v>
      </c>
      <c r="B4533" s="9" t="s">
        <v>239</v>
      </c>
      <c r="C4533" s="16">
        <f>IF(ISBLANK(B4533)=TRUE," ", IF(B4533='2. Metadata'!B$1,'2. Metadata'!B$5, IF(B4533='2. Metadata'!C$1,'2. Metadata'!#REF!,IF(B4533='2. Metadata'!D$1,'2. Metadata'!#REF!, IF(B4533='2. Metadata'!E$1,'2. Metadata'!#REF!,IF( B4533='2. Metadata'!F$1,'2. Metadata'!#REF!,IF(B4533='2. Metadata'!G$1,'2. Metadata'!#REF!,IF(B4533='2. Metadata'!H$1,'2. Metadata'!#REF!, IF(B4533='2. Metadata'!I$1,'2. Metadata'!#REF!, IF(B4533='2. Metadata'!J$1,'2. Metadata'!#REF!, IF(B4533='2. Metadata'!K$1,'2. Metadata'!C$3, IF(B4533='2. Metadata'!L$1,'2. Metadata'!D$3, IF(B4533='2. Metadata'!M$1,'2. Metadata'!M$5, IF(B4533='2. Metadata'!N$1,'2. Metadata'!N$5))))))))))))))</f>
        <v>49.690002</v>
      </c>
      <c r="D4533" s="13">
        <f>IF(ISBLANK(B4533)=TRUE," ", IF(B4533='2. Metadata'!B$1,'2. Metadata'!B$6, IF(B4533='2. Metadata'!C$1,'2. Metadata'!C$4,IF(B4533='2. Metadata'!D$1,'2. Metadata'!D$4, IF(B4533='2. Metadata'!E$1,'2. Metadata'!E$4,IF( B4533='2. Metadata'!F$1,'2. Metadata'!F$4,IF(B4533='2. Metadata'!G$1,'2. Metadata'!G$4,IF(B4533='2. Metadata'!H$1,'2. Metadata'!H$4, IF(B4533='2. Metadata'!I$1,'2. Metadata'!I$4, IF(B4533='2. Metadata'!J$1,'2. Metadata'!J$4, IF(B4533='2. Metadata'!K$1,'2. Metadata'!K$4, IF(B4533='2. Metadata'!L$1,'2. Metadata'!L$4, IF(B4533='2. Metadata'!M$1,'2. Metadata'!M$6, IF(B4533='2. Metadata'!N$1,'2. Metadata'!N$6))))))))))))))</f>
        <v>-115.97499999999999</v>
      </c>
      <c r="E4533" s="15" t="s">
        <v>178</v>
      </c>
      <c r="F4533" s="132">
        <v>13.185</v>
      </c>
      <c r="G4533" s="16" t="str">
        <f>IF(ISBLANK(F4533)=TRUE," ",'2. Metadata'!B$14)</f>
        <v>degrees Celsius</v>
      </c>
      <c r="H4533" s="16" t="s">
        <v>178</v>
      </c>
    </row>
    <row r="4534" spans="1:8" ht="15.75" customHeight="1" x14ac:dyDescent="0.2">
      <c r="A4534" s="130">
        <v>39710.739583333336</v>
      </c>
      <c r="B4534" s="9" t="s">
        <v>239</v>
      </c>
      <c r="C4534" s="16">
        <f>IF(ISBLANK(B4534)=TRUE," ", IF(B4534='2. Metadata'!B$1,'2. Metadata'!B$5, IF(B4534='2. Metadata'!C$1,'2. Metadata'!#REF!,IF(B4534='2. Metadata'!D$1,'2. Metadata'!#REF!, IF(B4534='2. Metadata'!E$1,'2. Metadata'!#REF!,IF( B4534='2. Metadata'!F$1,'2. Metadata'!#REF!,IF(B4534='2. Metadata'!G$1,'2. Metadata'!#REF!,IF(B4534='2. Metadata'!H$1,'2. Metadata'!#REF!, IF(B4534='2. Metadata'!I$1,'2. Metadata'!#REF!, IF(B4534='2. Metadata'!J$1,'2. Metadata'!#REF!, IF(B4534='2. Metadata'!K$1,'2. Metadata'!C$3, IF(B4534='2. Metadata'!L$1,'2. Metadata'!D$3, IF(B4534='2. Metadata'!M$1,'2. Metadata'!M$5, IF(B4534='2. Metadata'!N$1,'2. Metadata'!N$5))))))))))))))</f>
        <v>49.690002</v>
      </c>
      <c r="D4534" s="13">
        <f>IF(ISBLANK(B4534)=TRUE," ", IF(B4534='2. Metadata'!B$1,'2. Metadata'!B$6, IF(B4534='2. Metadata'!C$1,'2. Metadata'!C$4,IF(B4534='2. Metadata'!D$1,'2. Metadata'!D$4, IF(B4534='2. Metadata'!E$1,'2. Metadata'!E$4,IF( B4534='2. Metadata'!F$1,'2. Metadata'!F$4,IF(B4534='2. Metadata'!G$1,'2. Metadata'!G$4,IF(B4534='2. Metadata'!H$1,'2. Metadata'!H$4, IF(B4534='2. Metadata'!I$1,'2. Metadata'!I$4, IF(B4534='2. Metadata'!J$1,'2. Metadata'!J$4, IF(B4534='2. Metadata'!K$1,'2. Metadata'!K$4, IF(B4534='2. Metadata'!L$1,'2. Metadata'!L$4, IF(B4534='2. Metadata'!M$1,'2. Metadata'!M$6, IF(B4534='2. Metadata'!N$1,'2. Metadata'!N$6))))))))))))))</f>
        <v>-115.97499999999999</v>
      </c>
      <c r="E4534" s="15" t="s">
        <v>178</v>
      </c>
      <c r="F4534" s="132">
        <v>13.209</v>
      </c>
      <c r="G4534" s="16" t="str">
        <f>IF(ISBLANK(F4534)=TRUE," ",'2. Metadata'!B$14)</f>
        <v>degrees Celsius</v>
      </c>
      <c r="H4534" s="16" t="s">
        <v>178</v>
      </c>
    </row>
    <row r="4535" spans="1:8" ht="15.75" customHeight="1" x14ac:dyDescent="0.2">
      <c r="A4535" s="130">
        <v>39710.75</v>
      </c>
      <c r="B4535" s="9" t="s">
        <v>239</v>
      </c>
      <c r="C4535" s="16">
        <f>IF(ISBLANK(B4535)=TRUE," ", IF(B4535='2. Metadata'!B$1,'2. Metadata'!B$5, IF(B4535='2. Metadata'!C$1,'2. Metadata'!#REF!,IF(B4535='2. Metadata'!D$1,'2. Metadata'!#REF!, IF(B4535='2. Metadata'!E$1,'2. Metadata'!#REF!,IF( B4535='2. Metadata'!F$1,'2. Metadata'!#REF!,IF(B4535='2. Metadata'!G$1,'2. Metadata'!#REF!,IF(B4535='2. Metadata'!H$1,'2. Metadata'!#REF!, IF(B4535='2. Metadata'!I$1,'2. Metadata'!#REF!, IF(B4535='2. Metadata'!J$1,'2. Metadata'!#REF!, IF(B4535='2. Metadata'!K$1,'2. Metadata'!C$3, IF(B4535='2. Metadata'!L$1,'2. Metadata'!D$3, IF(B4535='2. Metadata'!M$1,'2. Metadata'!M$5, IF(B4535='2. Metadata'!N$1,'2. Metadata'!N$5))))))))))))))</f>
        <v>49.690002</v>
      </c>
      <c r="D4535" s="13">
        <f>IF(ISBLANK(B4535)=TRUE," ", IF(B4535='2. Metadata'!B$1,'2. Metadata'!B$6, IF(B4535='2. Metadata'!C$1,'2. Metadata'!C$4,IF(B4535='2. Metadata'!D$1,'2. Metadata'!D$4, IF(B4535='2. Metadata'!E$1,'2. Metadata'!E$4,IF( B4535='2. Metadata'!F$1,'2. Metadata'!F$4,IF(B4535='2. Metadata'!G$1,'2. Metadata'!G$4,IF(B4535='2. Metadata'!H$1,'2. Metadata'!H$4, IF(B4535='2. Metadata'!I$1,'2. Metadata'!I$4, IF(B4535='2. Metadata'!J$1,'2. Metadata'!J$4, IF(B4535='2. Metadata'!K$1,'2. Metadata'!K$4, IF(B4535='2. Metadata'!L$1,'2. Metadata'!L$4, IF(B4535='2. Metadata'!M$1,'2. Metadata'!M$6, IF(B4535='2. Metadata'!N$1,'2. Metadata'!N$6))))))))))))))</f>
        <v>-115.97499999999999</v>
      </c>
      <c r="E4535" s="15" t="s">
        <v>178</v>
      </c>
      <c r="F4535" s="132">
        <v>13.209</v>
      </c>
      <c r="G4535" s="16" t="str">
        <f>IF(ISBLANK(F4535)=TRUE," ",'2. Metadata'!B$14)</f>
        <v>degrees Celsius</v>
      </c>
      <c r="H4535" s="16" t="s">
        <v>178</v>
      </c>
    </row>
    <row r="4536" spans="1:8" ht="15.75" customHeight="1" x14ac:dyDescent="0.2">
      <c r="A4536" s="130">
        <v>39710.760416666664</v>
      </c>
      <c r="B4536" s="9" t="s">
        <v>239</v>
      </c>
      <c r="C4536" s="16">
        <f>IF(ISBLANK(B4536)=TRUE," ", IF(B4536='2. Metadata'!B$1,'2. Metadata'!B$5, IF(B4536='2. Metadata'!C$1,'2. Metadata'!#REF!,IF(B4536='2. Metadata'!D$1,'2. Metadata'!#REF!, IF(B4536='2. Metadata'!E$1,'2. Metadata'!#REF!,IF( B4536='2. Metadata'!F$1,'2. Metadata'!#REF!,IF(B4536='2. Metadata'!G$1,'2. Metadata'!#REF!,IF(B4536='2. Metadata'!H$1,'2. Metadata'!#REF!, IF(B4536='2. Metadata'!I$1,'2. Metadata'!#REF!, IF(B4536='2. Metadata'!J$1,'2. Metadata'!#REF!, IF(B4536='2. Metadata'!K$1,'2. Metadata'!C$3, IF(B4536='2. Metadata'!L$1,'2. Metadata'!D$3, IF(B4536='2. Metadata'!M$1,'2. Metadata'!M$5, IF(B4536='2. Metadata'!N$1,'2. Metadata'!N$5))))))))))))))</f>
        <v>49.690002</v>
      </c>
      <c r="D4536" s="13">
        <f>IF(ISBLANK(B4536)=TRUE," ", IF(B4536='2. Metadata'!B$1,'2. Metadata'!B$6, IF(B4536='2. Metadata'!C$1,'2. Metadata'!C$4,IF(B4536='2. Metadata'!D$1,'2. Metadata'!D$4, IF(B4536='2. Metadata'!E$1,'2. Metadata'!E$4,IF( B4536='2. Metadata'!F$1,'2. Metadata'!F$4,IF(B4536='2. Metadata'!G$1,'2. Metadata'!G$4,IF(B4536='2. Metadata'!H$1,'2. Metadata'!H$4, IF(B4536='2. Metadata'!I$1,'2. Metadata'!I$4, IF(B4536='2. Metadata'!J$1,'2. Metadata'!J$4, IF(B4536='2. Metadata'!K$1,'2. Metadata'!K$4, IF(B4536='2. Metadata'!L$1,'2. Metadata'!L$4, IF(B4536='2. Metadata'!M$1,'2. Metadata'!M$6, IF(B4536='2. Metadata'!N$1,'2. Metadata'!N$6))))))))))))))</f>
        <v>-115.97499999999999</v>
      </c>
      <c r="E4536" s="15" t="s">
        <v>178</v>
      </c>
      <c r="F4536" s="132">
        <v>13.233000000000001</v>
      </c>
      <c r="G4536" s="16" t="str">
        <f>IF(ISBLANK(F4536)=TRUE," ",'2. Metadata'!B$14)</f>
        <v>degrees Celsius</v>
      </c>
      <c r="H4536" s="16" t="s">
        <v>178</v>
      </c>
    </row>
    <row r="4537" spans="1:8" ht="15.75" customHeight="1" x14ac:dyDescent="0.2">
      <c r="A4537" s="130">
        <v>39710.770833333336</v>
      </c>
      <c r="B4537" s="9" t="s">
        <v>239</v>
      </c>
      <c r="C4537" s="16">
        <f>IF(ISBLANK(B4537)=TRUE," ", IF(B4537='2. Metadata'!B$1,'2. Metadata'!B$5, IF(B4537='2. Metadata'!C$1,'2. Metadata'!#REF!,IF(B4537='2. Metadata'!D$1,'2. Metadata'!#REF!, IF(B4537='2. Metadata'!E$1,'2. Metadata'!#REF!,IF( B4537='2. Metadata'!F$1,'2. Metadata'!#REF!,IF(B4537='2. Metadata'!G$1,'2. Metadata'!#REF!,IF(B4537='2. Metadata'!H$1,'2. Metadata'!#REF!, IF(B4537='2. Metadata'!I$1,'2. Metadata'!#REF!, IF(B4537='2. Metadata'!J$1,'2. Metadata'!#REF!, IF(B4537='2. Metadata'!K$1,'2. Metadata'!C$3, IF(B4537='2. Metadata'!L$1,'2. Metadata'!D$3, IF(B4537='2. Metadata'!M$1,'2. Metadata'!M$5, IF(B4537='2. Metadata'!N$1,'2. Metadata'!N$5))))))))))))))</f>
        <v>49.690002</v>
      </c>
      <c r="D4537" s="13">
        <f>IF(ISBLANK(B4537)=TRUE," ", IF(B4537='2. Metadata'!B$1,'2. Metadata'!B$6, IF(B4537='2. Metadata'!C$1,'2. Metadata'!C$4,IF(B4537='2. Metadata'!D$1,'2. Metadata'!D$4, IF(B4537='2. Metadata'!E$1,'2. Metadata'!E$4,IF( B4537='2. Metadata'!F$1,'2. Metadata'!F$4,IF(B4537='2. Metadata'!G$1,'2. Metadata'!G$4,IF(B4537='2. Metadata'!H$1,'2. Metadata'!H$4, IF(B4537='2. Metadata'!I$1,'2. Metadata'!I$4, IF(B4537='2. Metadata'!J$1,'2. Metadata'!J$4, IF(B4537='2. Metadata'!K$1,'2. Metadata'!K$4, IF(B4537='2. Metadata'!L$1,'2. Metadata'!L$4, IF(B4537='2. Metadata'!M$1,'2. Metadata'!M$6, IF(B4537='2. Metadata'!N$1,'2. Metadata'!N$6))))))))))))))</f>
        <v>-115.97499999999999</v>
      </c>
      <c r="E4537" s="15" t="s">
        <v>178</v>
      </c>
      <c r="F4537" s="132">
        <v>13.257</v>
      </c>
      <c r="G4537" s="16" t="str">
        <f>IF(ISBLANK(F4537)=TRUE," ",'2. Metadata'!B$14)</f>
        <v>degrees Celsius</v>
      </c>
      <c r="H4537" s="16" t="s">
        <v>178</v>
      </c>
    </row>
    <row r="4538" spans="1:8" ht="15.75" customHeight="1" x14ac:dyDescent="0.2">
      <c r="A4538" s="130">
        <v>39710.78125</v>
      </c>
      <c r="B4538" s="9" t="s">
        <v>239</v>
      </c>
      <c r="C4538" s="16">
        <f>IF(ISBLANK(B4538)=TRUE," ", IF(B4538='2. Metadata'!B$1,'2. Metadata'!B$5, IF(B4538='2. Metadata'!C$1,'2. Metadata'!#REF!,IF(B4538='2. Metadata'!D$1,'2. Metadata'!#REF!, IF(B4538='2. Metadata'!E$1,'2. Metadata'!#REF!,IF( B4538='2. Metadata'!F$1,'2. Metadata'!#REF!,IF(B4538='2. Metadata'!G$1,'2. Metadata'!#REF!,IF(B4538='2. Metadata'!H$1,'2. Metadata'!#REF!, IF(B4538='2. Metadata'!I$1,'2. Metadata'!#REF!, IF(B4538='2. Metadata'!J$1,'2. Metadata'!#REF!, IF(B4538='2. Metadata'!K$1,'2. Metadata'!C$3, IF(B4538='2. Metadata'!L$1,'2. Metadata'!D$3, IF(B4538='2. Metadata'!M$1,'2. Metadata'!M$5, IF(B4538='2. Metadata'!N$1,'2. Metadata'!N$5))))))))))))))</f>
        <v>49.690002</v>
      </c>
      <c r="D4538" s="13">
        <f>IF(ISBLANK(B4538)=TRUE," ", IF(B4538='2. Metadata'!B$1,'2. Metadata'!B$6, IF(B4538='2. Metadata'!C$1,'2. Metadata'!C$4,IF(B4538='2. Metadata'!D$1,'2. Metadata'!D$4, IF(B4538='2. Metadata'!E$1,'2. Metadata'!E$4,IF( B4538='2. Metadata'!F$1,'2. Metadata'!F$4,IF(B4538='2. Metadata'!G$1,'2. Metadata'!G$4,IF(B4538='2. Metadata'!H$1,'2. Metadata'!H$4, IF(B4538='2. Metadata'!I$1,'2. Metadata'!I$4, IF(B4538='2. Metadata'!J$1,'2. Metadata'!J$4, IF(B4538='2. Metadata'!K$1,'2. Metadata'!K$4, IF(B4538='2. Metadata'!L$1,'2. Metadata'!L$4, IF(B4538='2. Metadata'!M$1,'2. Metadata'!M$6, IF(B4538='2. Metadata'!N$1,'2. Metadata'!N$6))))))))))))))</f>
        <v>-115.97499999999999</v>
      </c>
      <c r="E4538" s="15" t="s">
        <v>178</v>
      </c>
      <c r="F4538" s="132">
        <v>13.281000000000001</v>
      </c>
      <c r="G4538" s="16" t="str">
        <f>IF(ISBLANK(F4538)=TRUE," ",'2. Metadata'!B$14)</f>
        <v>degrees Celsius</v>
      </c>
      <c r="H4538" s="16" t="s">
        <v>178</v>
      </c>
    </row>
    <row r="4539" spans="1:8" ht="15.75" customHeight="1" x14ac:dyDescent="0.2">
      <c r="A4539" s="130">
        <v>39710.791666666664</v>
      </c>
      <c r="B4539" s="9" t="s">
        <v>239</v>
      </c>
      <c r="C4539" s="16">
        <f>IF(ISBLANK(B4539)=TRUE," ", IF(B4539='2. Metadata'!B$1,'2. Metadata'!B$5, IF(B4539='2. Metadata'!C$1,'2. Metadata'!#REF!,IF(B4539='2. Metadata'!D$1,'2. Metadata'!#REF!, IF(B4539='2. Metadata'!E$1,'2. Metadata'!#REF!,IF( B4539='2. Metadata'!F$1,'2. Metadata'!#REF!,IF(B4539='2. Metadata'!G$1,'2. Metadata'!#REF!,IF(B4539='2. Metadata'!H$1,'2. Metadata'!#REF!, IF(B4539='2. Metadata'!I$1,'2. Metadata'!#REF!, IF(B4539='2. Metadata'!J$1,'2. Metadata'!#REF!, IF(B4539='2. Metadata'!K$1,'2. Metadata'!C$3, IF(B4539='2. Metadata'!L$1,'2. Metadata'!D$3, IF(B4539='2. Metadata'!M$1,'2. Metadata'!M$5, IF(B4539='2. Metadata'!N$1,'2. Metadata'!N$5))))))))))))))</f>
        <v>49.690002</v>
      </c>
      <c r="D4539" s="13">
        <f>IF(ISBLANK(B4539)=TRUE," ", IF(B4539='2. Metadata'!B$1,'2. Metadata'!B$6, IF(B4539='2. Metadata'!C$1,'2. Metadata'!C$4,IF(B4539='2. Metadata'!D$1,'2. Metadata'!D$4, IF(B4539='2. Metadata'!E$1,'2. Metadata'!E$4,IF( B4539='2. Metadata'!F$1,'2. Metadata'!F$4,IF(B4539='2. Metadata'!G$1,'2. Metadata'!G$4,IF(B4539='2. Metadata'!H$1,'2. Metadata'!H$4, IF(B4539='2. Metadata'!I$1,'2. Metadata'!I$4, IF(B4539='2. Metadata'!J$1,'2. Metadata'!J$4, IF(B4539='2. Metadata'!K$1,'2. Metadata'!K$4, IF(B4539='2. Metadata'!L$1,'2. Metadata'!L$4, IF(B4539='2. Metadata'!M$1,'2. Metadata'!M$6, IF(B4539='2. Metadata'!N$1,'2. Metadata'!N$6))))))))))))))</f>
        <v>-115.97499999999999</v>
      </c>
      <c r="E4539" s="15" t="s">
        <v>178</v>
      </c>
      <c r="F4539" s="132">
        <v>13.305</v>
      </c>
      <c r="G4539" s="16" t="str">
        <f>IF(ISBLANK(F4539)=TRUE," ",'2. Metadata'!B$14)</f>
        <v>degrees Celsius</v>
      </c>
      <c r="H4539" s="16" t="s">
        <v>178</v>
      </c>
    </row>
    <row r="4540" spans="1:8" ht="15.75" customHeight="1" x14ac:dyDescent="0.2">
      <c r="A4540" s="130">
        <v>39710.802083333336</v>
      </c>
      <c r="B4540" s="9" t="s">
        <v>239</v>
      </c>
      <c r="C4540" s="16">
        <f>IF(ISBLANK(B4540)=TRUE," ", IF(B4540='2. Metadata'!B$1,'2. Metadata'!B$5, IF(B4540='2. Metadata'!C$1,'2. Metadata'!#REF!,IF(B4540='2. Metadata'!D$1,'2. Metadata'!#REF!, IF(B4540='2. Metadata'!E$1,'2. Metadata'!#REF!,IF( B4540='2. Metadata'!F$1,'2. Metadata'!#REF!,IF(B4540='2. Metadata'!G$1,'2. Metadata'!#REF!,IF(B4540='2. Metadata'!H$1,'2. Metadata'!#REF!, IF(B4540='2. Metadata'!I$1,'2. Metadata'!#REF!, IF(B4540='2. Metadata'!J$1,'2. Metadata'!#REF!, IF(B4540='2. Metadata'!K$1,'2. Metadata'!C$3, IF(B4540='2. Metadata'!L$1,'2. Metadata'!D$3, IF(B4540='2. Metadata'!M$1,'2. Metadata'!M$5, IF(B4540='2. Metadata'!N$1,'2. Metadata'!N$5))))))))))))))</f>
        <v>49.690002</v>
      </c>
      <c r="D4540" s="13">
        <f>IF(ISBLANK(B4540)=TRUE," ", IF(B4540='2. Metadata'!B$1,'2. Metadata'!B$6, IF(B4540='2. Metadata'!C$1,'2. Metadata'!C$4,IF(B4540='2. Metadata'!D$1,'2. Metadata'!D$4, IF(B4540='2. Metadata'!E$1,'2. Metadata'!E$4,IF( B4540='2. Metadata'!F$1,'2. Metadata'!F$4,IF(B4540='2. Metadata'!G$1,'2. Metadata'!G$4,IF(B4540='2. Metadata'!H$1,'2. Metadata'!H$4, IF(B4540='2. Metadata'!I$1,'2. Metadata'!I$4, IF(B4540='2. Metadata'!J$1,'2. Metadata'!J$4, IF(B4540='2. Metadata'!K$1,'2. Metadata'!K$4, IF(B4540='2. Metadata'!L$1,'2. Metadata'!L$4, IF(B4540='2. Metadata'!M$1,'2. Metadata'!M$6, IF(B4540='2. Metadata'!N$1,'2. Metadata'!N$6))))))))))))))</f>
        <v>-115.97499999999999</v>
      </c>
      <c r="E4540" s="15" t="s">
        <v>178</v>
      </c>
      <c r="F4540" s="132">
        <v>13.353</v>
      </c>
      <c r="G4540" s="16" t="str">
        <f>IF(ISBLANK(F4540)=TRUE," ",'2. Metadata'!B$14)</f>
        <v>degrees Celsius</v>
      </c>
      <c r="H4540" s="16" t="s">
        <v>178</v>
      </c>
    </row>
    <row r="4541" spans="1:8" ht="15.75" customHeight="1" x14ac:dyDescent="0.2">
      <c r="A4541" s="130">
        <v>39710.8125</v>
      </c>
      <c r="B4541" s="9" t="s">
        <v>239</v>
      </c>
      <c r="C4541" s="16">
        <f>IF(ISBLANK(B4541)=TRUE," ", IF(B4541='2. Metadata'!B$1,'2. Metadata'!B$5, IF(B4541='2. Metadata'!C$1,'2. Metadata'!#REF!,IF(B4541='2. Metadata'!D$1,'2. Metadata'!#REF!, IF(B4541='2. Metadata'!E$1,'2. Metadata'!#REF!,IF( B4541='2. Metadata'!F$1,'2. Metadata'!#REF!,IF(B4541='2. Metadata'!G$1,'2. Metadata'!#REF!,IF(B4541='2. Metadata'!H$1,'2. Metadata'!#REF!, IF(B4541='2. Metadata'!I$1,'2. Metadata'!#REF!, IF(B4541='2. Metadata'!J$1,'2. Metadata'!#REF!, IF(B4541='2. Metadata'!K$1,'2. Metadata'!C$3, IF(B4541='2. Metadata'!L$1,'2. Metadata'!D$3, IF(B4541='2. Metadata'!M$1,'2. Metadata'!M$5, IF(B4541='2. Metadata'!N$1,'2. Metadata'!N$5))))))))))))))</f>
        <v>49.690002</v>
      </c>
      <c r="D4541" s="13">
        <f>IF(ISBLANK(B4541)=TRUE," ", IF(B4541='2. Metadata'!B$1,'2. Metadata'!B$6, IF(B4541='2. Metadata'!C$1,'2. Metadata'!C$4,IF(B4541='2. Metadata'!D$1,'2. Metadata'!D$4, IF(B4541='2. Metadata'!E$1,'2. Metadata'!E$4,IF( B4541='2. Metadata'!F$1,'2. Metadata'!F$4,IF(B4541='2. Metadata'!G$1,'2. Metadata'!G$4,IF(B4541='2. Metadata'!H$1,'2. Metadata'!H$4, IF(B4541='2. Metadata'!I$1,'2. Metadata'!I$4, IF(B4541='2. Metadata'!J$1,'2. Metadata'!J$4, IF(B4541='2. Metadata'!K$1,'2. Metadata'!K$4, IF(B4541='2. Metadata'!L$1,'2. Metadata'!L$4, IF(B4541='2. Metadata'!M$1,'2. Metadata'!M$6, IF(B4541='2. Metadata'!N$1,'2. Metadata'!N$6))))))))))))))</f>
        <v>-115.97499999999999</v>
      </c>
      <c r="E4541" s="15" t="s">
        <v>178</v>
      </c>
      <c r="F4541" s="132">
        <v>13.377000000000001</v>
      </c>
      <c r="G4541" s="16" t="str">
        <f>IF(ISBLANK(F4541)=TRUE," ",'2. Metadata'!B$14)</f>
        <v>degrees Celsius</v>
      </c>
      <c r="H4541" s="16" t="s">
        <v>178</v>
      </c>
    </row>
    <row r="4542" spans="1:8" ht="15.75" customHeight="1" x14ac:dyDescent="0.2">
      <c r="A4542" s="130">
        <v>39710.822916666664</v>
      </c>
      <c r="B4542" s="9" t="s">
        <v>239</v>
      </c>
      <c r="C4542" s="16">
        <f>IF(ISBLANK(B4542)=TRUE," ", IF(B4542='2. Metadata'!B$1,'2. Metadata'!B$5, IF(B4542='2. Metadata'!C$1,'2. Metadata'!#REF!,IF(B4542='2. Metadata'!D$1,'2. Metadata'!#REF!, IF(B4542='2. Metadata'!E$1,'2. Metadata'!#REF!,IF( B4542='2. Metadata'!F$1,'2. Metadata'!#REF!,IF(B4542='2. Metadata'!G$1,'2. Metadata'!#REF!,IF(B4542='2. Metadata'!H$1,'2. Metadata'!#REF!, IF(B4542='2. Metadata'!I$1,'2. Metadata'!#REF!, IF(B4542='2. Metadata'!J$1,'2. Metadata'!#REF!, IF(B4542='2. Metadata'!K$1,'2. Metadata'!C$3, IF(B4542='2. Metadata'!L$1,'2. Metadata'!D$3, IF(B4542='2. Metadata'!M$1,'2. Metadata'!M$5, IF(B4542='2. Metadata'!N$1,'2. Metadata'!N$5))))))))))))))</f>
        <v>49.690002</v>
      </c>
      <c r="D4542" s="13">
        <f>IF(ISBLANK(B4542)=TRUE," ", IF(B4542='2. Metadata'!B$1,'2. Metadata'!B$6, IF(B4542='2. Metadata'!C$1,'2. Metadata'!C$4,IF(B4542='2. Metadata'!D$1,'2. Metadata'!D$4, IF(B4542='2. Metadata'!E$1,'2. Metadata'!E$4,IF( B4542='2. Metadata'!F$1,'2. Metadata'!F$4,IF(B4542='2. Metadata'!G$1,'2. Metadata'!G$4,IF(B4542='2. Metadata'!H$1,'2. Metadata'!H$4, IF(B4542='2. Metadata'!I$1,'2. Metadata'!I$4, IF(B4542='2. Metadata'!J$1,'2. Metadata'!J$4, IF(B4542='2. Metadata'!K$1,'2. Metadata'!K$4, IF(B4542='2. Metadata'!L$1,'2. Metadata'!L$4, IF(B4542='2. Metadata'!M$1,'2. Metadata'!M$6, IF(B4542='2. Metadata'!N$1,'2. Metadata'!N$6))))))))))))))</f>
        <v>-115.97499999999999</v>
      </c>
      <c r="E4542" s="15" t="s">
        <v>178</v>
      </c>
      <c r="F4542" s="132">
        <v>13.401</v>
      </c>
      <c r="G4542" s="16" t="str">
        <f>IF(ISBLANK(F4542)=TRUE," ",'2. Metadata'!B$14)</f>
        <v>degrees Celsius</v>
      </c>
      <c r="H4542" s="16" t="s">
        <v>178</v>
      </c>
    </row>
    <row r="4543" spans="1:8" ht="15.75" customHeight="1" x14ac:dyDescent="0.2">
      <c r="A4543" s="130">
        <v>39710.833333333336</v>
      </c>
      <c r="B4543" s="9" t="s">
        <v>239</v>
      </c>
      <c r="C4543" s="16">
        <f>IF(ISBLANK(B4543)=TRUE," ", IF(B4543='2. Metadata'!B$1,'2. Metadata'!B$5, IF(B4543='2. Metadata'!C$1,'2. Metadata'!#REF!,IF(B4543='2. Metadata'!D$1,'2. Metadata'!#REF!, IF(B4543='2. Metadata'!E$1,'2. Metadata'!#REF!,IF( B4543='2. Metadata'!F$1,'2. Metadata'!#REF!,IF(B4543='2. Metadata'!G$1,'2. Metadata'!#REF!,IF(B4543='2. Metadata'!H$1,'2. Metadata'!#REF!, IF(B4543='2. Metadata'!I$1,'2. Metadata'!#REF!, IF(B4543='2. Metadata'!J$1,'2. Metadata'!#REF!, IF(B4543='2. Metadata'!K$1,'2. Metadata'!C$3, IF(B4543='2. Metadata'!L$1,'2. Metadata'!D$3, IF(B4543='2. Metadata'!M$1,'2. Metadata'!M$5, IF(B4543='2. Metadata'!N$1,'2. Metadata'!N$5))))))))))))))</f>
        <v>49.690002</v>
      </c>
      <c r="D4543" s="13">
        <f>IF(ISBLANK(B4543)=TRUE," ", IF(B4543='2. Metadata'!B$1,'2. Metadata'!B$6, IF(B4543='2. Metadata'!C$1,'2. Metadata'!C$4,IF(B4543='2. Metadata'!D$1,'2. Metadata'!D$4, IF(B4543='2. Metadata'!E$1,'2. Metadata'!E$4,IF( B4543='2. Metadata'!F$1,'2. Metadata'!F$4,IF(B4543='2. Metadata'!G$1,'2. Metadata'!G$4,IF(B4543='2. Metadata'!H$1,'2. Metadata'!H$4, IF(B4543='2. Metadata'!I$1,'2. Metadata'!I$4, IF(B4543='2. Metadata'!J$1,'2. Metadata'!J$4, IF(B4543='2. Metadata'!K$1,'2. Metadata'!K$4, IF(B4543='2. Metadata'!L$1,'2. Metadata'!L$4, IF(B4543='2. Metadata'!M$1,'2. Metadata'!M$6, IF(B4543='2. Metadata'!N$1,'2. Metadata'!N$6))))))))))))))</f>
        <v>-115.97499999999999</v>
      </c>
      <c r="E4543" s="15" t="s">
        <v>178</v>
      </c>
      <c r="F4543" s="132">
        <v>13.425000000000001</v>
      </c>
      <c r="G4543" s="16" t="str">
        <f>IF(ISBLANK(F4543)=TRUE," ",'2. Metadata'!B$14)</f>
        <v>degrees Celsius</v>
      </c>
      <c r="H4543" s="16" t="s">
        <v>178</v>
      </c>
    </row>
    <row r="4544" spans="1:8" ht="15.75" customHeight="1" x14ac:dyDescent="0.2">
      <c r="A4544" s="130">
        <v>39710.84375</v>
      </c>
      <c r="B4544" s="9" t="s">
        <v>239</v>
      </c>
      <c r="C4544" s="16">
        <f>IF(ISBLANK(B4544)=TRUE," ", IF(B4544='2. Metadata'!B$1,'2. Metadata'!B$5, IF(B4544='2. Metadata'!C$1,'2. Metadata'!#REF!,IF(B4544='2. Metadata'!D$1,'2. Metadata'!#REF!, IF(B4544='2. Metadata'!E$1,'2. Metadata'!#REF!,IF( B4544='2. Metadata'!F$1,'2. Metadata'!#REF!,IF(B4544='2. Metadata'!G$1,'2. Metadata'!#REF!,IF(B4544='2. Metadata'!H$1,'2. Metadata'!#REF!, IF(B4544='2. Metadata'!I$1,'2. Metadata'!#REF!, IF(B4544='2. Metadata'!J$1,'2. Metadata'!#REF!, IF(B4544='2. Metadata'!K$1,'2. Metadata'!C$3, IF(B4544='2. Metadata'!L$1,'2. Metadata'!D$3, IF(B4544='2. Metadata'!M$1,'2. Metadata'!M$5, IF(B4544='2. Metadata'!N$1,'2. Metadata'!N$5))))))))))))))</f>
        <v>49.690002</v>
      </c>
      <c r="D4544" s="13">
        <f>IF(ISBLANK(B4544)=TRUE," ", IF(B4544='2. Metadata'!B$1,'2. Metadata'!B$6, IF(B4544='2. Metadata'!C$1,'2. Metadata'!C$4,IF(B4544='2. Metadata'!D$1,'2. Metadata'!D$4, IF(B4544='2. Metadata'!E$1,'2. Metadata'!E$4,IF( B4544='2. Metadata'!F$1,'2. Metadata'!F$4,IF(B4544='2. Metadata'!G$1,'2. Metadata'!G$4,IF(B4544='2. Metadata'!H$1,'2. Metadata'!H$4, IF(B4544='2. Metadata'!I$1,'2. Metadata'!I$4, IF(B4544='2. Metadata'!J$1,'2. Metadata'!J$4, IF(B4544='2. Metadata'!K$1,'2. Metadata'!K$4, IF(B4544='2. Metadata'!L$1,'2. Metadata'!L$4, IF(B4544='2. Metadata'!M$1,'2. Metadata'!M$6, IF(B4544='2. Metadata'!N$1,'2. Metadata'!N$6))))))))))))))</f>
        <v>-115.97499999999999</v>
      </c>
      <c r="E4544" s="15" t="s">
        <v>178</v>
      </c>
      <c r="F4544" s="132">
        <v>13.449</v>
      </c>
      <c r="G4544" s="16" t="str">
        <f>IF(ISBLANK(F4544)=TRUE," ",'2. Metadata'!B$14)</f>
        <v>degrees Celsius</v>
      </c>
      <c r="H4544" s="16" t="s">
        <v>178</v>
      </c>
    </row>
    <row r="4545" spans="1:8" ht="15.75" customHeight="1" x14ac:dyDescent="0.2">
      <c r="A4545" s="130">
        <v>39710.854166666664</v>
      </c>
      <c r="B4545" s="9" t="s">
        <v>239</v>
      </c>
      <c r="C4545" s="16">
        <f>IF(ISBLANK(B4545)=TRUE," ", IF(B4545='2. Metadata'!B$1,'2. Metadata'!B$5, IF(B4545='2. Metadata'!C$1,'2. Metadata'!#REF!,IF(B4545='2. Metadata'!D$1,'2. Metadata'!#REF!, IF(B4545='2. Metadata'!E$1,'2. Metadata'!#REF!,IF( B4545='2. Metadata'!F$1,'2. Metadata'!#REF!,IF(B4545='2. Metadata'!G$1,'2. Metadata'!#REF!,IF(B4545='2. Metadata'!H$1,'2. Metadata'!#REF!, IF(B4545='2. Metadata'!I$1,'2. Metadata'!#REF!, IF(B4545='2. Metadata'!J$1,'2. Metadata'!#REF!, IF(B4545='2. Metadata'!K$1,'2. Metadata'!C$3, IF(B4545='2. Metadata'!L$1,'2. Metadata'!D$3, IF(B4545='2. Metadata'!M$1,'2. Metadata'!M$5, IF(B4545='2. Metadata'!N$1,'2. Metadata'!N$5))))))))))))))</f>
        <v>49.690002</v>
      </c>
      <c r="D4545" s="13">
        <f>IF(ISBLANK(B4545)=TRUE," ", IF(B4545='2. Metadata'!B$1,'2. Metadata'!B$6, IF(B4545='2. Metadata'!C$1,'2. Metadata'!C$4,IF(B4545='2. Metadata'!D$1,'2. Metadata'!D$4, IF(B4545='2. Metadata'!E$1,'2. Metadata'!E$4,IF( B4545='2. Metadata'!F$1,'2. Metadata'!F$4,IF(B4545='2. Metadata'!G$1,'2. Metadata'!G$4,IF(B4545='2. Metadata'!H$1,'2. Metadata'!H$4, IF(B4545='2. Metadata'!I$1,'2. Metadata'!I$4, IF(B4545='2. Metadata'!J$1,'2. Metadata'!J$4, IF(B4545='2. Metadata'!K$1,'2. Metadata'!K$4, IF(B4545='2. Metadata'!L$1,'2. Metadata'!L$4, IF(B4545='2. Metadata'!M$1,'2. Metadata'!M$6, IF(B4545='2. Metadata'!N$1,'2. Metadata'!N$6))))))))))))))</f>
        <v>-115.97499999999999</v>
      </c>
      <c r="E4545" s="15" t="s">
        <v>178</v>
      </c>
      <c r="F4545" s="132">
        <v>13.449</v>
      </c>
      <c r="G4545" s="16" t="str">
        <f>IF(ISBLANK(F4545)=TRUE," ",'2. Metadata'!B$14)</f>
        <v>degrees Celsius</v>
      </c>
      <c r="H4545" s="16" t="s">
        <v>178</v>
      </c>
    </row>
    <row r="4546" spans="1:8" ht="15.75" customHeight="1" x14ac:dyDescent="0.2">
      <c r="A4546" s="130">
        <v>39710.864583333336</v>
      </c>
      <c r="B4546" s="9" t="s">
        <v>239</v>
      </c>
      <c r="C4546" s="16">
        <f>IF(ISBLANK(B4546)=TRUE," ", IF(B4546='2. Metadata'!B$1,'2. Metadata'!B$5, IF(B4546='2. Metadata'!C$1,'2. Metadata'!#REF!,IF(B4546='2. Metadata'!D$1,'2. Metadata'!#REF!, IF(B4546='2. Metadata'!E$1,'2. Metadata'!#REF!,IF( B4546='2. Metadata'!F$1,'2. Metadata'!#REF!,IF(B4546='2. Metadata'!G$1,'2. Metadata'!#REF!,IF(B4546='2. Metadata'!H$1,'2. Metadata'!#REF!, IF(B4546='2. Metadata'!I$1,'2. Metadata'!#REF!, IF(B4546='2. Metadata'!J$1,'2. Metadata'!#REF!, IF(B4546='2. Metadata'!K$1,'2. Metadata'!C$3, IF(B4546='2. Metadata'!L$1,'2. Metadata'!D$3, IF(B4546='2. Metadata'!M$1,'2. Metadata'!M$5, IF(B4546='2. Metadata'!N$1,'2. Metadata'!N$5))))))))))))))</f>
        <v>49.690002</v>
      </c>
      <c r="D4546" s="13">
        <f>IF(ISBLANK(B4546)=TRUE," ", IF(B4546='2. Metadata'!B$1,'2. Metadata'!B$6, IF(B4546='2. Metadata'!C$1,'2. Metadata'!C$4,IF(B4546='2. Metadata'!D$1,'2. Metadata'!D$4, IF(B4546='2. Metadata'!E$1,'2. Metadata'!E$4,IF( B4546='2. Metadata'!F$1,'2. Metadata'!F$4,IF(B4546='2. Metadata'!G$1,'2. Metadata'!G$4,IF(B4546='2. Metadata'!H$1,'2. Metadata'!H$4, IF(B4546='2. Metadata'!I$1,'2. Metadata'!I$4, IF(B4546='2. Metadata'!J$1,'2. Metadata'!J$4, IF(B4546='2. Metadata'!K$1,'2. Metadata'!K$4, IF(B4546='2. Metadata'!L$1,'2. Metadata'!L$4, IF(B4546='2. Metadata'!M$1,'2. Metadata'!M$6, IF(B4546='2. Metadata'!N$1,'2. Metadata'!N$6))))))))))))))</f>
        <v>-115.97499999999999</v>
      </c>
      <c r="E4546" s="15" t="s">
        <v>178</v>
      </c>
      <c r="F4546" s="132">
        <v>13.425000000000001</v>
      </c>
      <c r="G4546" s="16" t="str">
        <f>IF(ISBLANK(F4546)=TRUE," ",'2. Metadata'!B$14)</f>
        <v>degrees Celsius</v>
      </c>
      <c r="H4546" s="16" t="s">
        <v>178</v>
      </c>
    </row>
    <row r="4547" spans="1:8" ht="15.75" customHeight="1" x14ac:dyDescent="0.2">
      <c r="A4547" s="130">
        <v>39710.875</v>
      </c>
      <c r="B4547" s="9" t="s">
        <v>239</v>
      </c>
      <c r="C4547" s="16">
        <f>IF(ISBLANK(B4547)=TRUE," ", IF(B4547='2. Metadata'!B$1,'2. Metadata'!B$5, IF(B4547='2. Metadata'!C$1,'2. Metadata'!#REF!,IF(B4547='2. Metadata'!D$1,'2. Metadata'!#REF!, IF(B4547='2. Metadata'!E$1,'2. Metadata'!#REF!,IF( B4547='2. Metadata'!F$1,'2. Metadata'!#REF!,IF(B4547='2. Metadata'!G$1,'2. Metadata'!#REF!,IF(B4547='2. Metadata'!H$1,'2. Metadata'!#REF!, IF(B4547='2. Metadata'!I$1,'2. Metadata'!#REF!, IF(B4547='2. Metadata'!J$1,'2. Metadata'!#REF!, IF(B4547='2. Metadata'!K$1,'2. Metadata'!C$3, IF(B4547='2. Metadata'!L$1,'2. Metadata'!D$3, IF(B4547='2. Metadata'!M$1,'2. Metadata'!M$5, IF(B4547='2. Metadata'!N$1,'2. Metadata'!N$5))))))))))))))</f>
        <v>49.690002</v>
      </c>
      <c r="D4547" s="13">
        <f>IF(ISBLANK(B4547)=TRUE," ", IF(B4547='2. Metadata'!B$1,'2. Metadata'!B$6, IF(B4547='2. Metadata'!C$1,'2. Metadata'!C$4,IF(B4547='2. Metadata'!D$1,'2. Metadata'!D$4, IF(B4547='2. Metadata'!E$1,'2. Metadata'!E$4,IF( B4547='2. Metadata'!F$1,'2. Metadata'!F$4,IF(B4547='2. Metadata'!G$1,'2. Metadata'!G$4,IF(B4547='2. Metadata'!H$1,'2. Metadata'!H$4, IF(B4547='2. Metadata'!I$1,'2. Metadata'!I$4, IF(B4547='2. Metadata'!J$1,'2. Metadata'!J$4, IF(B4547='2. Metadata'!K$1,'2. Metadata'!K$4, IF(B4547='2. Metadata'!L$1,'2. Metadata'!L$4, IF(B4547='2. Metadata'!M$1,'2. Metadata'!M$6, IF(B4547='2. Metadata'!N$1,'2. Metadata'!N$6))))))))))))))</f>
        <v>-115.97499999999999</v>
      </c>
      <c r="E4547" s="15" t="s">
        <v>178</v>
      </c>
      <c r="F4547" s="132">
        <v>13.425000000000001</v>
      </c>
      <c r="G4547" s="16" t="str">
        <f>IF(ISBLANK(F4547)=TRUE," ",'2. Metadata'!B$14)</f>
        <v>degrees Celsius</v>
      </c>
      <c r="H4547" s="16" t="s">
        <v>178</v>
      </c>
    </row>
    <row r="4548" spans="1:8" ht="15.75" customHeight="1" x14ac:dyDescent="0.2">
      <c r="A4548" s="130">
        <v>39710.885416666664</v>
      </c>
      <c r="B4548" s="9" t="s">
        <v>239</v>
      </c>
      <c r="C4548" s="16">
        <f>IF(ISBLANK(B4548)=TRUE," ", IF(B4548='2. Metadata'!B$1,'2. Metadata'!B$5, IF(B4548='2. Metadata'!C$1,'2. Metadata'!#REF!,IF(B4548='2. Metadata'!D$1,'2. Metadata'!#REF!, IF(B4548='2. Metadata'!E$1,'2. Metadata'!#REF!,IF( B4548='2. Metadata'!F$1,'2. Metadata'!#REF!,IF(B4548='2. Metadata'!G$1,'2. Metadata'!#REF!,IF(B4548='2. Metadata'!H$1,'2. Metadata'!#REF!, IF(B4548='2. Metadata'!I$1,'2. Metadata'!#REF!, IF(B4548='2. Metadata'!J$1,'2. Metadata'!#REF!, IF(B4548='2. Metadata'!K$1,'2. Metadata'!C$3, IF(B4548='2. Metadata'!L$1,'2. Metadata'!D$3, IF(B4548='2. Metadata'!M$1,'2. Metadata'!M$5, IF(B4548='2. Metadata'!N$1,'2. Metadata'!N$5))))))))))))))</f>
        <v>49.690002</v>
      </c>
      <c r="D4548" s="13">
        <f>IF(ISBLANK(B4548)=TRUE," ", IF(B4548='2. Metadata'!B$1,'2. Metadata'!B$6, IF(B4548='2. Metadata'!C$1,'2. Metadata'!C$4,IF(B4548='2. Metadata'!D$1,'2. Metadata'!D$4, IF(B4548='2. Metadata'!E$1,'2. Metadata'!E$4,IF( B4548='2. Metadata'!F$1,'2. Metadata'!F$4,IF(B4548='2. Metadata'!G$1,'2. Metadata'!G$4,IF(B4548='2. Metadata'!H$1,'2. Metadata'!H$4, IF(B4548='2. Metadata'!I$1,'2. Metadata'!I$4, IF(B4548='2. Metadata'!J$1,'2. Metadata'!J$4, IF(B4548='2. Metadata'!K$1,'2. Metadata'!K$4, IF(B4548='2. Metadata'!L$1,'2. Metadata'!L$4, IF(B4548='2. Metadata'!M$1,'2. Metadata'!M$6, IF(B4548='2. Metadata'!N$1,'2. Metadata'!N$6))))))))))))))</f>
        <v>-115.97499999999999</v>
      </c>
      <c r="E4548" s="15" t="s">
        <v>178</v>
      </c>
      <c r="F4548" s="132">
        <v>13.377000000000001</v>
      </c>
      <c r="G4548" s="16" t="str">
        <f>IF(ISBLANK(F4548)=TRUE," ",'2. Metadata'!B$14)</f>
        <v>degrees Celsius</v>
      </c>
      <c r="H4548" s="16" t="s">
        <v>178</v>
      </c>
    </row>
    <row r="4549" spans="1:8" ht="15.75" customHeight="1" x14ac:dyDescent="0.2">
      <c r="A4549" s="130">
        <v>39710.895833333336</v>
      </c>
      <c r="B4549" s="9" t="s">
        <v>239</v>
      </c>
      <c r="C4549" s="16">
        <f>IF(ISBLANK(B4549)=TRUE," ", IF(B4549='2. Metadata'!B$1,'2. Metadata'!B$5, IF(B4549='2. Metadata'!C$1,'2. Metadata'!#REF!,IF(B4549='2. Metadata'!D$1,'2. Metadata'!#REF!, IF(B4549='2. Metadata'!E$1,'2. Metadata'!#REF!,IF( B4549='2. Metadata'!F$1,'2. Metadata'!#REF!,IF(B4549='2. Metadata'!G$1,'2. Metadata'!#REF!,IF(B4549='2. Metadata'!H$1,'2. Metadata'!#REF!, IF(B4549='2. Metadata'!I$1,'2. Metadata'!#REF!, IF(B4549='2. Metadata'!J$1,'2. Metadata'!#REF!, IF(B4549='2. Metadata'!K$1,'2. Metadata'!C$3, IF(B4549='2. Metadata'!L$1,'2. Metadata'!D$3, IF(B4549='2. Metadata'!M$1,'2. Metadata'!M$5, IF(B4549='2. Metadata'!N$1,'2. Metadata'!N$5))))))))))))))</f>
        <v>49.690002</v>
      </c>
      <c r="D4549" s="13">
        <f>IF(ISBLANK(B4549)=TRUE," ", IF(B4549='2. Metadata'!B$1,'2. Metadata'!B$6, IF(B4549='2. Metadata'!C$1,'2. Metadata'!C$4,IF(B4549='2. Metadata'!D$1,'2. Metadata'!D$4, IF(B4549='2. Metadata'!E$1,'2. Metadata'!E$4,IF( B4549='2. Metadata'!F$1,'2. Metadata'!F$4,IF(B4549='2. Metadata'!G$1,'2. Metadata'!G$4,IF(B4549='2. Metadata'!H$1,'2. Metadata'!H$4, IF(B4549='2. Metadata'!I$1,'2. Metadata'!I$4, IF(B4549='2. Metadata'!J$1,'2. Metadata'!J$4, IF(B4549='2. Metadata'!K$1,'2. Metadata'!K$4, IF(B4549='2. Metadata'!L$1,'2. Metadata'!L$4, IF(B4549='2. Metadata'!M$1,'2. Metadata'!M$6, IF(B4549='2. Metadata'!N$1,'2. Metadata'!N$6))))))))))))))</f>
        <v>-115.97499999999999</v>
      </c>
      <c r="E4549" s="15" t="s">
        <v>178</v>
      </c>
      <c r="F4549" s="132">
        <v>13.329000000000001</v>
      </c>
      <c r="G4549" s="16" t="str">
        <f>IF(ISBLANK(F4549)=TRUE," ",'2. Metadata'!B$14)</f>
        <v>degrees Celsius</v>
      </c>
      <c r="H4549" s="16" t="s">
        <v>178</v>
      </c>
    </row>
    <row r="4550" spans="1:8" ht="15.75" customHeight="1" x14ac:dyDescent="0.2">
      <c r="A4550" s="130">
        <v>39710.90625</v>
      </c>
      <c r="B4550" s="9" t="s">
        <v>239</v>
      </c>
      <c r="C4550" s="16">
        <f>IF(ISBLANK(B4550)=TRUE," ", IF(B4550='2. Metadata'!B$1,'2. Metadata'!B$5, IF(B4550='2. Metadata'!C$1,'2. Metadata'!#REF!,IF(B4550='2. Metadata'!D$1,'2. Metadata'!#REF!, IF(B4550='2. Metadata'!E$1,'2. Metadata'!#REF!,IF( B4550='2. Metadata'!F$1,'2. Metadata'!#REF!,IF(B4550='2. Metadata'!G$1,'2. Metadata'!#REF!,IF(B4550='2. Metadata'!H$1,'2. Metadata'!#REF!, IF(B4550='2. Metadata'!I$1,'2. Metadata'!#REF!, IF(B4550='2. Metadata'!J$1,'2. Metadata'!#REF!, IF(B4550='2. Metadata'!K$1,'2. Metadata'!C$3, IF(B4550='2. Metadata'!L$1,'2. Metadata'!D$3, IF(B4550='2. Metadata'!M$1,'2. Metadata'!M$5, IF(B4550='2. Metadata'!N$1,'2. Metadata'!N$5))))))))))))))</f>
        <v>49.690002</v>
      </c>
      <c r="D4550" s="13">
        <f>IF(ISBLANK(B4550)=TRUE," ", IF(B4550='2. Metadata'!B$1,'2. Metadata'!B$6, IF(B4550='2. Metadata'!C$1,'2. Metadata'!C$4,IF(B4550='2. Metadata'!D$1,'2. Metadata'!D$4, IF(B4550='2. Metadata'!E$1,'2. Metadata'!E$4,IF( B4550='2. Metadata'!F$1,'2. Metadata'!F$4,IF(B4550='2. Metadata'!G$1,'2. Metadata'!G$4,IF(B4550='2. Metadata'!H$1,'2. Metadata'!H$4, IF(B4550='2. Metadata'!I$1,'2. Metadata'!I$4, IF(B4550='2. Metadata'!J$1,'2. Metadata'!J$4, IF(B4550='2. Metadata'!K$1,'2. Metadata'!K$4, IF(B4550='2. Metadata'!L$1,'2. Metadata'!L$4, IF(B4550='2. Metadata'!M$1,'2. Metadata'!M$6, IF(B4550='2. Metadata'!N$1,'2. Metadata'!N$6))))))))))))))</f>
        <v>-115.97499999999999</v>
      </c>
      <c r="E4550" s="15" t="s">
        <v>178</v>
      </c>
      <c r="F4550" s="132">
        <v>13.281000000000001</v>
      </c>
      <c r="G4550" s="16" t="str">
        <f>IF(ISBLANK(F4550)=TRUE," ",'2. Metadata'!B$14)</f>
        <v>degrees Celsius</v>
      </c>
      <c r="H4550" s="16" t="s">
        <v>178</v>
      </c>
    </row>
    <row r="4551" spans="1:8" ht="15.75" customHeight="1" x14ac:dyDescent="0.2">
      <c r="A4551" s="130">
        <v>39710.916666666664</v>
      </c>
      <c r="B4551" s="9" t="s">
        <v>239</v>
      </c>
      <c r="C4551" s="16">
        <f>IF(ISBLANK(B4551)=TRUE," ", IF(B4551='2. Metadata'!B$1,'2. Metadata'!B$5, IF(B4551='2. Metadata'!C$1,'2. Metadata'!#REF!,IF(B4551='2. Metadata'!D$1,'2. Metadata'!#REF!, IF(B4551='2. Metadata'!E$1,'2. Metadata'!#REF!,IF( B4551='2. Metadata'!F$1,'2. Metadata'!#REF!,IF(B4551='2. Metadata'!G$1,'2. Metadata'!#REF!,IF(B4551='2. Metadata'!H$1,'2. Metadata'!#REF!, IF(B4551='2. Metadata'!I$1,'2. Metadata'!#REF!, IF(B4551='2. Metadata'!J$1,'2. Metadata'!#REF!, IF(B4551='2. Metadata'!K$1,'2. Metadata'!C$3, IF(B4551='2. Metadata'!L$1,'2. Metadata'!D$3, IF(B4551='2. Metadata'!M$1,'2. Metadata'!M$5, IF(B4551='2. Metadata'!N$1,'2. Metadata'!N$5))))))))))))))</f>
        <v>49.690002</v>
      </c>
      <c r="D4551" s="13">
        <f>IF(ISBLANK(B4551)=TRUE," ", IF(B4551='2. Metadata'!B$1,'2. Metadata'!B$6, IF(B4551='2. Metadata'!C$1,'2. Metadata'!C$4,IF(B4551='2. Metadata'!D$1,'2. Metadata'!D$4, IF(B4551='2. Metadata'!E$1,'2. Metadata'!E$4,IF( B4551='2. Metadata'!F$1,'2. Metadata'!F$4,IF(B4551='2. Metadata'!G$1,'2. Metadata'!G$4,IF(B4551='2. Metadata'!H$1,'2. Metadata'!H$4, IF(B4551='2. Metadata'!I$1,'2. Metadata'!I$4, IF(B4551='2. Metadata'!J$1,'2. Metadata'!J$4, IF(B4551='2. Metadata'!K$1,'2. Metadata'!K$4, IF(B4551='2. Metadata'!L$1,'2. Metadata'!L$4, IF(B4551='2. Metadata'!M$1,'2. Metadata'!M$6, IF(B4551='2. Metadata'!N$1,'2. Metadata'!N$6))))))))))))))</f>
        <v>-115.97499999999999</v>
      </c>
      <c r="E4551" s="15" t="s">
        <v>178</v>
      </c>
      <c r="F4551" s="132">
        <v>13.209</v>
      </c>
      <c r="G4551" s="16" t="str">
        <f>IF(ISBLANK(F4551)=TRUE," ",'2. Metadata'!B$14)</f>
        <v>degrees Celsius</v>
      </c>
      <c r="H4551" s="16" t="s">
        <v>178</v>
      </c>
    </row>
    <row r="4552" spans="1:8" ht="15.75" customHeight="1" x14ac:dyDescent="0.2">
      <c r="A4552" s="130">
        <v>39710.927083333336</v>
      </c>
      <c r="B4552" s="9" t="s">
        <v>239</v>
      </c>
      <c r="C4552" s="16">
        <f>IF(ISBLANK(B4552)=TRUE," ", IF(B4552='2. Metadata'!B$1,'2. Metadata'!B$5, IF(B4552='2. Metadata'!C$1,'2. Metadata'!#REF!,IF(B4552='2. Metadata'!D$1,'2. Metadata'!#REF!, IF(B4552='2. Metadata'!E$1,'2. Metadata'!#REF!,IF( B4552='2. Metadata'!F$1,'2. Metadata'!#REF!,IF(B4552='2. Metadata'!G$1,'2. Metadata'!#REF!,IF(B4552='2. Metadata'!H$1,'2. Metadata'!#REF!, IF(B4552='2. Metadata'!I$1,'2. Metadata'!#REF!, IF(B4552='2. Metadata'!J$1,'2. Metadata'!#REF!, IF(B4552='2. Metadata'!K$1,'2. Metadata'!C$3, IF(B4552='2. Metadata'!L$1,'2. Metadata'!D$3, IF(B4552='2. Metadata'!M$1,'2. Metadata'!M$5, IF(B4552='2. Metadata'!N$1,'2. Metadata'!N$5))))))))))))))</f>
        <v>49.690002</v>
      </c>
      <c r="D4552" s="13">
        <f>IF(ISBLANK(B4552)=TRUE," ", IF(B4552='2. Metadata'!B$1,'2. Metadata'!B$6, IF(B4552='2. Metadata'!C$1,'2. Metadata'!C$4,IF(B4552='2. Metadata'!D$1,'2. Metadata'!D$4, IF(B4552='2. Metadata'!E$1,'2. Metadata'!E$4,IF( B4552='2. Metadata'!F$1,'2. Metadata'!F$4,IF(B4552='2. Metadata'!G$1,'2. Metadata'!G$4,IF(B4552='2. Metadata'!H$1,'2. Metadata'!H$4, IF(B4552='2. Metadata'!I$1,'2. Metadata'!I$4, IF(B4552='2. Metadata'!J$1,'2. Metadata'!J$4, IF(B4552='2. Metadata'!K$1,'2. Metadata'!K$4, IF(B4552='2. Metadata'!L$1,'2. Metadata'!L$4, IF(B4552='2. Metadata'!M$1,'2. Metadata'!M$6, IF(B4552='2. Metadata'!N$1,'2. Metadata'!N$6))))))))))))))</f>
        <v>-115.97499999999999</v>
      </c>
      <c r="E4552" s="15" t="s">
        <v>178</v>
      </c>
      <c r="F4552" s="132">
        <v>13.137</v>
      </c>
      <c r="G4552" s="16" t="str">
        <f>IF(ISBLANK(F4552)=TRUE," ",'2. Metadata'!B$14)</f>
        <v>degrees Celsius</v>
      </c>
      <c r="H4552" s="16" t="s">
        <v>178</v>
      </c>
    </row>
    <row r="4553" spans="1:8" ht="15.75" customHeight="1" x14ac:dyDescent="0.2">
      <c r="A4553" s="130">
        <v>39710.9375</v>
      </c>
      <c r="B4553" s="9" t="s">
        <v>239</v>
      </c>
      <c r="C4553" s="16">
        <f>IF(ISBLANK(B4553)=TRUE," ", IF(B4553='2. Metadata'!B$1,'2. Metadata'!B$5, IF(B4553='2. Metadata'!C$1,'2. Metadata'!#REF!,IF(B4553='2. Metadata'!D$1,'2. Metadata'!#REF!, IF(B4553='2. Metadata'!E$1,'2. Metadata'!#REF!,IF( B4553='2. Metadata'!F$1,'2. Metadata'!#REF!,IF(B4553='2. Metadata'!G$1,'2. Metadata'!#REF!,IF(B4553='2. Metadata'!H$1,'2. Metadata'!#REF!, IF(B4553='2. Metadata'!I$1,'2. Metadata'!#REF!, IF(B4553='2. Metadata'!J$1,'2. Metadata'!#REF!, IF(B4553='2. Metadata'!K$1,'2. Metadata'!C$3, IF(B4553='2. Metadata'!L$1,'2. Metadata'!D$3, IF(B4553='2. Metadata'!M$1,'2. Metadata'!M$5, IF(B4553='2. Metadata'!N$1,'2. Metadata'!N$5))))))))))))))</f>
        <v>49.690002</v>
      </c>
      <c r="D4553" s="13">
        <f>IF(ISBLANK(B4553)=TRUE," ", IF(B4553='2. Metadata'!B$1,'2. Metadata'!B$6, IF(B4553='2. Metadata'!C$1,'2. Metadata'!C$4,IF(B4553='2. Metadata'!D$1,'2. Metadata'!D$4, IF(B4553='2. Metadata'!E$1,'2. Metadata'!E$4,IF( B4553='2. Metadata'!F$1,'2. Metadata'!F$4,IF(B4553='2. Metadata'!G$1,'2. Metadata'!G$4,IF(B4553='2. Metadata'!H$1,'2. Metadata'!H$4, IF(B4553='2. Metadata'!I$1,'2. Metadata'!I$4, IF(B4553='2. Metadata'!J$1,'2. Metadata'!J$4, IF(B4553='2. Metadata'!K$1,'2. Metadata'!K$4, IF(B4553='2. Metadata'!L$1,'2. Metadata'!L$4, IF(B4553='2. Metadata'!M$1,'2. Metadata'!M$6, IF(B4553='2. Metadata'!N$1,'2. Metadata'!N$6))))))))))))))</f>
        <v>-115.97499999999999</v>
      </c>
      <c r="E4553" s="15" t="s">
        <v>178</v>
      </c>
      <c r="F4553" s="132">
        <v>13.064</v>
      </c>
      <c r="G4553" s="16" t="str">
        <f>IF(ISBLANK(F4553)=TRUE," ",'2. Metadata'!B$14)</f>
        <v>degrees Celsius</v>
      </c>
      <c r="H4553" s="16" t="s">
        <v>178</v>
      </c>
    </row>
    <row r="4554" spans="1:8" ht="15.75" customHeight="1" x14ac:dyDescent="0.2">
      <c r="A4554" s="130">
        <v>39710.947916666664</v>
      </c>
      <c r="B4554" s="9" t="s">
        <v>239</v>
      </c>
      <c r="C4554" s="16">
        <f>IF(ISBLANK(B4554)=TRUE," ", IF(B4554='2. Metadata'!B$1,'2. Metadata'!B$5, IF(B4554='2. Metadata'!C$1,'2. Metadata'!#REF!,IF(B4554='2. Metadata'!D$1,'2. Metadata'!#REF!, IF(B4554='2. Metadata'!E$1,'2. Metadata'!#REF!,IF( B4554='2. Metadata'!F$1,'2. Metadata'!#REF!,IF(B4554='2. Metadata'!G$1,'2. Metadata'!#REF!,IF(B4554='2. Metadata'!H$1,'2. Metadata'!#REF!, IF(B4554='2. Metadata'!I$1,'2. Metadata'!#REF!, IF(B4554='2. Metadata'!J$1,'2. Metadata'!#REF!, IF(B4554='2. Metadata'!K$1,'2. Metadata'!C$3, IF(B4554='2. Metadata'!L$1,'2. Metadata'!D$3, IF(B4554='2. Metadata'!M$1,'2. Metadata'!M$5, IF(B4554='2. Metadata'!N$1,'2. Metadata'!N$5))))))))))))))</f>
        <v>49.690002</v>
      </c>
      <c r="D4554" s="13">
        <f>IF(ISBLANK(B4554)=TRUE," ", IF(B4554='2. Metadata'!B$1,'2. Metadata'!B$6, IF(B4554='2. Metadata'!C$1,'2. Metadata'!C$4,IF(B4554='2. Metadata'!D$1,'2. Metadata'!D$4, IF(B4554='2. Metadata'!E$1,'2. Metadata'!E$4,IF( B4554='2. Metadata'!F$1,'2. Metadata'!F$4,IF(B4554='2. Metadata'!G$1,'2. Metadata'!G$4,IF(B4554='2. Metadata'!H$1,'2. Metadata'!H$4, IF(B4554='2. Metadata'!I$1,'2. Metadata'!I$4, IF(B4554='2. Metadata'!J$1,'2. Metadata'!J$4, IF(B4554='2. Metadata'!K$1,'2. Metadata'!K$4, IF(B4554='2. Metadata'!L$1,'2. Metadata'!L$4, IF(B4554='2. Metadata'!M$1,'2. Metadata'!M$6, IF(B4554='2. Metadata'!N$1,'2. Metadata'!N$6))))))))))))))</f>
        <v>-115.97499999999999</v>
      </c>
      <c r="E4554" s="15" t="s">
        <v>178</v>
      </c>
      <c r="F4554" s="132">
        <v>12.992000000000001</v>
      </c>
      <c r="G4554" s="16" t="str">
        <f>IF(ISBLANK(F4554)=TRUE," ",'2. Metadata'!B$14)</f>
        <v>degrees Celsius</v>
      </c>
      <c r="H4554" s="16" t="s">
        <v>178</v>
      </c>
    </row>
    <row r="4555" spans="1:8" ht="15.75" customHeight="1" x14ac:dyDescent="0.2">
      <c r="A4555" s="130">
        <v>39710.958333333336</v>
      </c>
      <c r="B4555" s="9" t="s">
        <v>239</v>
      </c>
      <c r="C4555" s="16">
        <f>IF(ISBLANK(B4555)=TRUE," ", IF(B4555='2. Metadata'!B$1,'2. Metadata'!B$5, IF(B4555='2. Metadata'!C$1,'2. Metadata'!#REF!,IF(B4555='2. Metadata'!D$1,'2. Metadata'!#REF!, IF(B4555='2. Metadata'!E$1,'2. Metadata'!#REF!,IF( B4555='2. Metadata'!F$1,'2. Metadata'!#REF!,IF(B4555='2. Metadata'!G$1,'2. Metadata'!#REF!,IF(B4555='2. Metadata'!H$1,'2. Metadata'!#REF!, IF(B4555='2. Metadata'!I$1,'2. Metadata'!#REF!, IF(B4555='2. Metadata'!J$1,'2. Metadata'!#REF!, IF(B4555='2. Metadata'!K$1,'2. Metadata'!C$3, IF(B4555='2. Metadata'!L$1,'2. Metadata'!D$3, IF(B4555='2. Metadata'!M$1,'2. Metadata'!M$5, IF(B4555='2. Metadata'!N$1,'2. Metadata'!N$5))))))))))))))</f>
        <v>49.690002</v>
      </c>
      <c r="D4555" s="13">
        <f>IF(ISBLANK(B4555)=TRUE," ", IF(B4555='2. Metadata'!B$1,'2. Metadata'!B$6, IF(B4555='2. Metadata'!C$1,'2. Metadata'!C$4,IF(B4555='2. Metadata'!D$1,'2. Metadata'!D$4, IF(B4555='2. Metadata'!E$1,'2. Metadata'!E$4,IF( B4555='2. Metadata'!F$1,'2. Metadata'!F$4,IF(B4555='2. Metadata'!G$1,'2. Metadata'!G$4,IF(B4555='2. Metadata'!H$1,'2. Metadata'!H$4, IF(B4555='2. Metadata'!I$1,'2. Metadata'!I$4, IF(B4555='2. Metadata'!J$1,'2. Metadata'!J$4, IF(B4555='2. Metadata'!K$1,'2. Metadata'!K$4, IF(B4555='2. Metadata'!L$1,'2. Metadata'!L$4, IF(B4555='2. Metadata'!M$1,'2. Metadata'!M$6, IF(B4555='2. Metadata'!N$1,'2. Metadata'!N$6))))))))))))))</f>
        <v>-115.97499999999999</v>
      </c>
      <c r="E4555" s="15" t="s">
        <v>178</v>
      </c>
      <c r="F4555" s="132">
        <v>12.92</v>
      </c>
      <c r="G4555" s="16" t="str">
        <f>IF(ISBLANK(F4555)=TRUE," ",'2. Metadata'!B$14)</f>
        <v>degrees Celsius</v>
      </c>
      <c r="H4555" s="16" t="s">
        <v>178</v>
      </c>
    </row>
    <row r="4556" spans="1:8" ht="15.75" customHeight="1" x14ac:dyDescent="0.2">
      <c r="A4556" s="130">
        <v>39710.96875</v>
      </c>
      <c r="B4556" s="9" t="s">
        <v>239</v>
      </c>
      <c r="C4556" s="16">
        <f>IF(ISBLANK(B4556)=TRUE," ", IF(B4556='2. Metadata'!B$1,'2. Metadata'!B$5, IF(B4556='2. Metadata'!C$1,'2. Metadata'!#REF!,IF(B4556='2. Metadata'!D$1,'2. Metadata'!#REF!, IF(B4556='2. Metadata'!E$1,'2. Metadata'!#REF!,IF( B4556='2. Metadata'!F$1,'2. Metadata'!#REF!,IF(B4556='2. Metadata'!G$1,'2. Metadata'!#REF!,IF(B4556='2. Metadata'!H$1,'2. Metadata'!#REF!, IF(B4556='2. Metadata'!I$1,'2. Metadata'!#REF!, IF(B4556='2. Metadata'!J$1,'2. Metadata'!#REF!, IF(B4556='2. Metadata'!K$1,'2. Metadata'!C$3, IF(B4556='2. Metadata'!L$1,'2. Metadata'!D$3, IF(B4556='2. Metadata'!M$1,'2. Metadata'!M$5, IF(B4556='2. Metadata'!N$1,'2. Metadata'!N$5))))))))))))))</f>
        <v>49.690002</v>
      </c>
      <c r="D4556" s="13">
        <f>IF(ISBLANK(B4556)=TRUE," ", IF(B4556='2. Metadata'!B$1,'2. Metadata'!B$6, IF(B4556='2. Metadata'!C$1,'2. Metadata'!C$4,IF(B4556='2. Metadata'!D$1,'2. Metadata'!D$4, IF(B4556='2. Metadata'!E$1,'2. Metadata'!E$4,IF( B4556='2. Metadata'!F$1,'2. Metadata'!F$4,IF(B4556='2. Metadata'!G$1,'2. Metadata'!G$4,IF(B4556='2. Metadata'!H$1,'2. Metadata'!H$4, IF(B4556='2. Metadata'!I$1,'2. Metadata'!I$4, IF(B4556='2. Metadata'!J$1,'2. Metadata'!J$4, IF(B4556='2. Metadata'!K$1,'2. Metadata'!K$4, IF(B4556='2. Metadata'!L$1,'2. Metadata'!L$4, IF(B4556='2. Metadata'!M$1,'2. Metadata'!M$6, IF(B4556='2. Metadata'!N$1,'2. Metadata'!N$6))))))))))))))</f>
        <v>-115.97499999999999</v>
      </c>
      <c r="E4556" s="15" t="s">
        <v>178</v>
      </c>
      <c r="F4556" s="132">
        <v>12.823</v>
      </c>
      <c r="G4556" s="16" t="str">
        <f>IF(ISBLANK(F4556)=TRUE," ",'2. Metadata'!B$14)</f>
        <v>degrees Celsius</v>
      </c>
      <c r="H4556" s="16" t="s">
        <v>178</v>
      </c>
    </row>
    <row r="4557" spans="1:8" ht="15.75" customHeight="1" x14ac:dyDescent="0.2">
      <c r="A4557" s="130">
        <v>39710.979166666664</v>
      </c>
      <c r="B4557" s="9" t="s">
        <v>239</v>
      </c>
      <c r="C4557" s="16">
        <f>IF(ISBLANK(B4557)=TRUE," ", IF(B4557='2. Metadata'!B$1,'2. Metadata'!B$5, IF(B4557='2. Metadata'!C$1,'2. Metadata'!#REF!,IF(B4557='2. Metadata'!D$1,'2. Metadata'!#REF!, IF(B4557='2. Metadata'!E$1,'2. Metadata'!#REF!,IF( B4557='2. Metadata'!F$1,'2. Metadata'!#REF!,IF(B4557='2. Metadata'!G$1,'2. Metadata'!#REF!,IF(B4557='2. Metadata'!H$1,'2. Metadata'!#REF!, IF(B4557='2. Metadata'!I$1,'2. Metadata'!#REF!, IF(B4557='2. Metadata'!J$1,'2. Metadata'!#REF!, IF(B4557='2. Metadata'!K$1,'2. Metadata'!C$3, IF(B4557='2. Metadata'!L$1,'2. Metadata'!D$3, IF(B4557='2. Metadata'!M$1,'2. Metadata'!M$5, IF(B4557='2. Metadata'!N$1,'2. Metadata'!N$5))))))))))))))</f>
        <v>49.690002</v>
      </c>
      <c r="D4557" s="13">
        <f>IF(ISBLANK(B4557)=TRUE," ", IF(B4557='2. Metadata'!B$1,'2. Metadata'!B$6, IF(B4557='2. Metadata'!C$1,'2. Metadata'!C$4,IF(B4557='2. Metadata'!D$1,'2. Metadata'!D$4, IF(B4557='2. Metadata'!E$1,'2. Metadata'!E$4,IF( B4557='2. Metadata'!F$1,'2. Metadata'!F$4,IF(B4557='2. Metadata'!G$1,'2. Metadata'!G$4,IF(B4557='2. Metadata'!H$1,'2. Metadata'!H$4, IF(B4557='2. Metadata'!I$1,'2. Metadata'!I$4, IF(B4557='2. Metadata'!J$1,'2. Metadata'!J$4, IF(B4557='2. Metadata'!K$1,'2. Metadata'!K$4, IF(B4557='2. Metadata'!L$1,'2. Metadata'!L$4, IF(B4557='2. Metadata'!M$1,'2. Metadata'!M$6, IF(B4557='2. Metadata'!N$1,'2. Metadata'!N$6))))))))))))))</f>
        <v>-115.97499999999999</v>
      </c>
      <c r="E4557" s="15" t="s">
        <v>178</v>
      </c>
      <c r="F4557" s="132">
        <v>12.727</v>
      </c>
      <c r="G4557" s="16" t="str">
        <f>IF(ISBLANK(F4557)=TRUE," ",'2. Metadata'!B$14)</f>
        <v>degrees Celsius</v>
      </c>
      <c r="H4557" s="16" t="s">
        <v>178</v>
      </c>
    </row>
    <row r="4558" spans="1:8" ht="15.75" customHeight="1" x14ac:dyDescent="0.2">
      <c r="A4558" s="130">
        <v>39710.989583333336</v>
      </c>
      <c r="B4558" s="9" t="s">
        <v>239</v>
      </c>
      <c r="C4558" s="16">
        <f>IF(ISBLANK(B4558)=TRUE," ", IF(B4558='2. Metadata'!B$1,'2. Metadata'!B$5, IF(B4558='2. Metadata'!C$1,'2. Metadata'!#REF!,IF(B4558='2. Metadata'!D$1,'2. Metadata'!#REF!, IF(B4558='2. Metadata'!E$1,'2. Metadata'!#REF!,IF( B4558='2. Metadata'!F$1,'2. Metadata'!#REF!,IF(B4558='2. Metadata'!G$1,'2. Metadata'!#REF!,IF(B4558='2. Metadata'!H$1,'2. Metadata'!#REF!, IF(B4558='2. Metadata'!I$1,'2. Metadata'!#REF!, IF(B4558='2. Metadata'!J$1,'2. Metadata'!#REF!, IF(B4558='2. Metadata'!K$1,'2. Metadata'!C$3, IF(B4558='2. Metadata'!L$1,'2. Metadata'!D$3, IF(B4558='2. Metadata'!M$1,'2. Metadata'!M$5, IF(B4558='2. Metadata'!N$1,'2. Metadata'!N$5))))))))))))))</f>
        <v>49.690002</v>
      </c>
      <c r="D4558" s="13">
        <f>IF(ISBLANK(B4558)=TRUE," ", IF(B4558='2. Metadata'!B$1,'2. Metadata'!B$6, IF(B4558='2. Metadata'!C$1,'2. Metadata'!C$4,IF(B4558='2. Metadata'!D$1,'2. Metadata'!D$4, IF(B4558='2. Metadata'!E$1,'2. Metadata'!E$4,IF( B4558='2. Metadata'!F$1,'2. Metadata'!F$4,IF(B4558='2. Metadata'!G$1,'2. Metadata'!G$4,IF(B4558='2. Metadata'!H$1,'2. Metadata'!H$4, IF(B4558='2. Metadata'!I$1,'2. Metadata'!I$4, IF(B4558='2. Metadata'!J$1,'2. Metadata'!J$4, IF(B4558='2. Metadata'!K$1,'2. Metadata'!K$4, IF(B4558='2. Metadata'!L$1,'2. Metadata'!L$4, IF(B4558='2. Metadata'!M$1,'2. Metadata'!M$6, IF(B4558='2. Metadata'!N$1,'2. Metadata'!N$6))))))))))))))</f>
        <v>-115.97499999999999</v>
      </c>
      <c r="E4558" s="15" t="s">
        <v>178</v>
      </c>
      <c r="F4558" s="132">
        <v>12.63</v>
      </c>
      <c r="G4558" s="16" t="str">
        <f>IF(ISBLANK(F4558)=TRUE," ",'2. Metadata'!B$14)</f>
        <v>degrees Celsius</v>
      </c>
      <c r="H4558" s="16" t="s">
        <v>178</v>
      </c>
    </row>
    <row r="4559" spans="1:8" ht="15.75" customHeight="1" x14ac:dyDescent="0.2">
      <c r="A4559" s="130">
        <v>39711</v>
      </c>
      <c r="B4559" s="9" t="s">
        <v>239</v>
      </c>
      <c r="C4559" s="16">
        <f>IF(ISBLANK(B4559)=TRUE," ", IF(B4559='2. Metadata'!B$1,'2. Metadata'!B$5, IF(B4559='2. Metadata'!C$1,'2. Metadata'!#REF!,IF(B4559='2. Metadata'!D$1,'2. Metadata'!#REF!, IF(B4559='2. Metadata'!E$1,'2. Metadata'!#REF!,IF( B4559='2. Metadata'!F$1,'2. Metadata'!#REF!,IF(B4559='2. Metadata'!G$1,'2. Metadata'!#REF!,IF(B4559='2. Metadata'!H$1,'2. Metadata'!#REF!, IF(B4559='2. Metadata'!I$1,'2. Metadata'!#REF!, IF(B4559='2. Metadata'!J$1,'2. Metadata'!#REF!, IF(B4559='2. Metadata'!K$1,'2. Metadata'!C$3, IF(B4559='2. Metadata'!L$1,'2. Metadata'!D$3, IF(B4559='2. Metadata'!M$1,'2. Metadata'!M$5, IF(B4559='2. Metadata'!N$1,'2. Metadata'!N$5))))))))))))))</f>
        <v>49.690002</v>
      </c>
      <c r="D4559" s="13">
        <f>IF(ISBLANK(B4559)=TRUE," ", IF(B4559='2. Metadata'!B$1,'2. Metadata'!B$6, IF(B4559='2. Metadata'!C$1,'2. Metadata'!C$4,IF(B4559='2. Metadata'!D$1,'2. Metadata'!D$4, IF(B4559='2. Metadata'!E$1,'2. Metadata'!E$4,IF( B4559='2. Metadata'!F$1,'2. Metadata'!F$4,IF(B4559='2. Metadata'!G$1,'2. Metadata'!G$4,IF(B4559='2. Metadata'!H$1,'2. Metadata'!H$4, IF(B4559='2. Metadata'!I$1,'2. Metadata'!I$4, IF(B4559='2. Metadata'!J$1,'2. Metadata'!J$4, IF(B4559='2. Metadata'!K$1,'2. Metadata'!K$4, IF(B4559='2. Metadata'!L$1,'2. Metadata'!L$4, IF(B4559='2. Metadata'!M$1,'2. Metadata'!M$6, IF(B4559='2. Metadata'!N$1,'2. Metadata'!N$6))))))))))))))</f>
        <v>-115.97499999999999</v>
      </c>
      <c r="E4559" s="15" t="s">
        <v>178</v>
      </c>
      <c r="F4559" s="132">
        <v>12.558</v>
      </c>
      <c r="G4559" s="16" t="str">
        <f>IF(ISBLANK(F4559)=TRUE," ",'2. Metadata'!B$14)</f>
        <v>degrees Celsius</v>
      </c>
      <c r="H4559" s="16" t="s">
        <v>178</v>
      </c>
    </row>
    <row r="4560" spans="1:8" ht="15.75" customHeight="1" x14ac:dyDescent="0.2">
      <c r="A4560" s="130">
        <v>39711.010416666664</v>
      </c>
      <c r="B4560" s="9" t="s">
        <v>239</v>
      </c>
      <c r="C4560" s="16">
        <f>IF(ISBLANK(B4560)=TRUE," ", IF(B4560='2. Metadata'!B$1,'2. Metadata'!B$5, IF(B4560='2. Metadata'!C$1,'2. Metadata'!#REF!,IF(B4560='2. Metadata'!D$1,'2. Metadata'!#REF!, IF(B4560='2. Metadata'!E$1,'2. Metadata'!#REF!,IF( B4560='2. Metadata'!F$1,'2. Metadata'!#REF!,IF(B4560='2. Metadata'!G$1,'2. Metadata'!#REF!,IF(B4560='2. Metadata'!H$1,'2. Metadata'!#REF!, IF(B4560='2. Metadata'!I$1,'2. Metadata'!#REF!, IF(B4560='2. Metadata'!J$1,'2. Metadata'!#REF!, IF(B4560='2. Metadata'!K$1,'2. Metadata'!C$3, IF(B4560='2. Metadata'!L$1,'2. Metadata'!D$3, IF(B4560='2. Metadata'!M$1,'2. Metadata'!M$5, IF(B4560='2. Metadata'!N$1,'2. Metadata'!N$5))))))))))))))</f>
        <v>49.690002</v>
      </c>
      <c r="D4560" s="13">
        <f>IF(ISBLANK(B4560)=TRUE," ", IF(B4560='2. Metadata'!B$1,'2. Metadata'!B$6, IF(B4560='2. Metadata'!C$1,'2. Metadata'!C$4,IF(B4560='2. Metadata'!D$1,'2. Metadata'!D$4, IF(B4560='2. Metadata'!E$1,'2. Metadata'!E$4,IF( B4560='2. Metadata'!F$1,'2. Metadata'!F$4,IF(B4560='2. Metadata'!G$1,'2. Metadata'!G$4,IF(B4560='2. Metadata'!H$1,'2. Metadata'!H$4, IF(B4560='2. Metadata'!I$1,'2. Metadata'!I$4, IF(B4560='2. Metadata'!J$1,'2. Metadata'!J$4, IF(B4560='2. Metadata'!K$1,'2. Metadata'!K$4, IF(B4560='2. Metadata'!L$1,'2. Metadata'!L$4, IF(B4560='2. Metadata'!M$1,'2. Metadata'!M$6, IF(B4560='2. Metadata'!N$1,'2. Metadata'!N$6))))))))))))))</f>
        <v>-115.97499999999999</v>
      </c>
      <c r="E4560" s="15" t="s">
        <v>178</v>
      </c>
      <c r="F4560" s="132">
        <v>12.461</v>
      </c>
      <c r="G4560" s="16" t="str">
        <f>IF(ISBLANK(F4560)=TRUE," ",'2. Metadata'!B$14)</f>
        <v>degrees Celsius</v>
      </c>
      <c r="H4560" s="16" t="s">
        <v>178</v>
      </c>
    </row>
    <row r="4561" spans="1:8" ht="15.75" customHeight="1" x14ac:dyDescent="0.2">
      <c r="A4561" s="130">
        <v>39711.020833333336</v>
      </c>
      <c r="B4561" s="9" t="s">
        <v>239</v>
      </c>
      <c r="C4561" s="16">
        <f>IF(ISBLANK(B4561)=TRUE," ", IF(B4561='2. Metadata'!B$1,'2. Metadata'!B$5, IF(B4561='2. Metadata'!C$1,'2. Metadata'!#REF!,IF(B4561='2. Metadata'!D$1,'2. Metadata'!#REF!, IF(B4561='2. Metadata'!E$1,'2. Metadata'!#REF!,IF( B4561='2. Metadata'!F$1,'2. Metadata'!#REF!,IF(B4561='2. Metadata'!G$1,'2. Metadata'!#REF!,IF(B4561='2. Metadata'!H$1,'2. Metadata'!#REF!, IF(B4561='2. Metadata'!I$1,'2. Metadata'!#REF!, IF(B4561='2. Metadata'!J$1,'2. Metadata'!#REF!, IF(B4561='2. Metadata'!K$1,'2. Metadata'!C$3, IF(B4561='2. Metadata'!L$1,'2. Metadata'!D$3, IF(B4561='2. Metadata'!M$1,'2. Metadata'!M$5, IF(B4561='2. Metadata'!N$1,'2. Metadata'!N$5))))))))))))))</f>
        <v>49.690002</v>
      </c>
      <c r="D4561" s="13">
        <f>IF(ISBLANK(B4561)=TRUE," ", IF(B4561='2. Metadata'!B$1,'2. Metadata'!B$6, IF(B4561='2. Metadata'!C$1,'2. Metadata'!C$4,IF(B4561='2. Metadata'!D$1,'2. Metadata'!D$4, IF(B4561='2. Metadata'!E$1,'2. Metadata'!E$4,IF( B4561='2. Metadata'!F$1,'2. Metadata'!F$4,IF(B4561='2. Metadata'!G$1,'2. Metadata'!G$4,IF(B4561='2. Metadata'!H$1,'2. Metadata'!H$4, IF(B4561='2. Metadata'!I$1,'2. Metadata'!I$4, IF(B4561='2. Metadata'!J$1,'2. Metadata'!J$4, IF(B4561='2. Metadata'!K$1,'2. Metadata'!K$4, IF(B4561='2. Metadata'!L$1,'2. Metadata'!L$4, IF(B4561='2. Metadata'!M$1,'2. Metadata'!M$6, IF(B4561='2. Metadata'!N$1,'2. Metadata'!N$6))))))))))))))</f>
        <v>-115.97499999999999</v>
      </c>
      <c r="E4561" s="15" t="s">
        <v>178</v>
      </c>
      <c r="F4561" s="132">
        <v>12.364000000000001</v>
      </c>
      <c r="G4561" s="16" t="str">
        <f>IF(ISBLANK(F4561)=TRUE," ",'2. Metadata'!B$14)</f>
        <v>degrees Celsius</v>
      </c>
      <c r="H4561" s="16" t="s">
        <v>178</v>
      </c>
    </row>
    <row r="4562" spans="1:8" ht="15.75" customHeight="1" x14ac:dyDescent="0.2">
      <c r="A4562" s="130">
        <v>39711.03125</v>
      </c>
      <c r="B4562" s="9" t="s">
        <v>239</v>
      </c>
      <c r="C4562" s="16">
        <f>IF(ISBLANK(B4562)=TRUE," ", IF(B4562='2. Metadata'!B$1,'2. Metadata'!B$5, IF(B4562='2. Metadata'!C$1,'2. Metadata'!#REF!,IF(B4562='2. Metadata'!D$1,'2. Metadata'!#REF!, IF(B4562='2. Metadata'!E$1,'2. Metadata'!#REF!,IF( B4562='2. Metadata'!F$1,'2. Metadata'!#REF!,IF(B4562='2. Metadata'!G$1,'2. Metadata'!#REF!,IF(B4562='2. Metadata'!H$1,'2. Metadata'!#REF!, IF(B4562='2. Metadata'!I$1,'2. Metadata'!#REF!, IF(B4562='2. Metadata'!J$1,'2. Metadata'!#REF!, IF(B4562='2. Metadata'!K$1,'2. Metadata'!C$3, IF(B4562='2. Metadata'!L$1,'2. Metadata'!D$3, IF(B4562='2. Metadata'!M$1,'2. Metadata'!M$5, IF(B4562='2. Metadata'!N$1,'2. Metadata'!N$5))))))))))))))</f>
        <v>49.690002</v>
      </c>
      <c r="D4562" s="13">
        <f>IF(ISBLANK(B4562)=TRUE," ", IF(B4562='2. Metadata'!B$1,'2. Metadata'!B$6, IF(B4562='2. Metadata'!C$1,'2. Metadata'!C$4,IF(B4562='2. Metadata'!D$1,'2. Metadata'!D$4, IF(B4562='2. Metadata'!E$1,'2. Metadata'!E$4,IF( B4562='2. Metadata'!F$1,'2. Metadata'!F$4,IF(B4562='2. Metadata'!G$1,'2. Metadata'!G$4,IF(B4562='2. Metadata'!H$1,'2. Metadata'!H$4, IF(B4562='2. Metadata'!I$1,'2. Metadata'!I$4, IF(B4562='2. Metadata'!J$1,'2. Metadata'!J$4, IF(B4562='2. Metadata'!K$1,'2. Metadata'!K$4, IF(B4562='2. Metadata'!L$1,'2. Metadata'!L$4, IF(B4562='2. Metadata'!M$1,'2. Metadata'!M$6, IF(B4562='2. Metadata'!N$1,'2. Metadata'!N$6))))))))))))))</f>
        <v>-115.97499999999999</v>
      </c>
      <c r="E4562" s="15" t="s">
        <v>178</v>
      </c>
      <c r="F4562" s="132">
        <v>12.268000000000001</v>
      </c>
      <c r="G4562" s="16" t="str">
        <f>IF(ISBLANK(F4562)=TRUE," ",'2. Metadata'!B$14)</f>
        <v>degrees Celsius</v>
      </c>
      <c r="H4562" s="16" t="s">
        <v>178</v>
      </c>
    </row>
    <row r="4563" spans="1:8" ht="15.75" customHeight="1" x14ac:dyDescent="0.2">
      <c r="A4563" s="130">
        <v>39711.041666666664</v>
      </c>
      <c r="B4563" s="9" t="s">
        <v>239</v>
      </c>
      <c r="C4563" s="16">
        <f>IF(ISBLANK(B4563)=TRUE," ", IF(B4563='2. Metadata'!B$1,'2. Metadata'!B$5, IF(B4563='2. Metadata'!C$1,'2. Metadata'!#REF!,IF(B4563='2. Metadata'!D$1,'2. Metadata'!#REF!, IF(B4563='2. Metadata'!E$1,'2. Metadata'!#REF!,IF( B4563='2. Metadata'!F$1,'2. Metadata'!#REF!,IF(B4563='2. Metadata'!G$1,'2. Metadata'!#REF!,IF(B4563='2. Metadata'!H$1,'2. Metadata'!#REF!, IF(B4563='2. Metadata'!I$1,'2. Metadata'!#REF!, IF(B4563='2. Metadata'!J$1,'2. Metadata'!#REF!, IF(B4563='2. Metadata'!K$1,'2. Metadata'!C$3, IF(B4563='2. Metadata'!L$1,'2. Metadata'!D$3, IF(B4563='2. Metadata'!M$1,'2. Metadata'!M$5, IF(B4563='2. Metadata'!N$1,'2. Metadata'!N$5))))))))))))))</f>
        <v>49.690002</v>
      </c>
      <c r="D4563" s="13">
        <f>IF(ISBLANK(B4563)=TRUE," ", IF(B4563='2. Metadata'!B$1,'2. Metadata'!B$6, IF(B4563='2. Metadata'!C$1,'2. Metadata'!C$4,IF(B4563='2. Metadata'!D$1,'2. Metadata'!D$4, IF(B4563='2. Metadata'!E$1,'2. Metadata'!E$4,IF( B4563='2. Metadata'!F$1,'2. Metadata'!F$4,IF(B4563='2. Metadata'!G$1,'2. Metadata'!G$4,IF(B4563='2. Metadata'!H$1,'2. Metadata'!H$4, IF(B4563='2. Metadata'!I$1,'2. Metadata'!I$4, IF(B4563='2. Metadata'!J$1,'2. Metadata'!J$4, IF(B4563='2. Metadata'!K$1,'2. Metadata'!K$4, IF(B4563='2. Metadata'!L$1,'2. Metadata'!L$4, IF(B4563='2. Metadata'!M$1,'2. Metadata'!M$6, IF(B4563='2. Metadata'!N$1,'2. Metadata'!N$6))))))))))))))</f>
        <v>-115.97499999999999</v>
      </c>
      <c r="E4563" s="15" t="s">
        <v>178</v>
      </c>
      <c r="F4563" s="132">
        <v>12.170999999999999</v>
      </c>
      <c r="G4563" s="16" t="str">
        <f>IF(ISBLANK(F4563)=TRUE," ",'2. Metadata'!B$14)</f>
        <v>degrees Celsius</v>
      </c>
      <c r="H4563" s="16" t="s">
        <v>178</v>
      </c>
    </row>
    <row r="4564" spans="1:8" ht="15.75" customHeight="1" x14ac:dyDescent="0.2">
      <c r="A4564" s="130">
        <v>39711.052083333336</v>
      </c>
      <c r="B4564" s="9" t="s">
        <v>239</v>
      </c>
      <c r="C4564" s="16">
        <f>IF(ISBLANK(B4564)=TRUE," ", IF(B4564='2. Metadata'!B$1,'2. Metadata'!B$5, IF(B4564='2. Metadata'!C$1,'2. Metadata'!#REF!,IF(B4564='2. Metadata'!D$1,'2. Metadata'!#REF!, IF(B4564='2. Metadata'!E$1,'2. Metadata'!#REF!,IF( B4564='2. Metadata'!F$1,'2. Metadata'!#REF!,IF(B4564='2. Metadata'!G$1,'2. Metadata'!#REF!,IF(B4564='2. Metadata'!H$1,'2. Metadata'!#REF!, IF(B4564='2. Metadata'!I$1,'2. Metadata'!#REF!, IF(B4564='2. Metadata'!J$1,'2. Metadata'!#REF!, IF(B4564='2. Metadata'!K$1,'2. Metadata'!C$3, IF(B4564='2. Metadata'!L$1,'2. Metadata'!D$3, IF(B4564='2. Metadata'!M$1,'2. Metadata'!M$5, IF(B4564='2. Metadata'!N$1,'2. Metadata'!N$5))))))))))))))</f>
        <v>49.690002</v>
      </c>
      <c r="D4564" s="13">
        <f>IF(ISBLANK(B4564)=TRUE," ", IF(B4564='2. Metadata'!B$1,'2. Metadata'!B$6, IF(B4564='2. Metadata'!C$1,'2. Metadata'!C$4,IF(B4564='2. Metadata'!D$1,'2. Metadata'!D$4, IF(B4564='2. Metadata'!E$1,'2. Metadata'!E$4,IF( B4564='2. Metadata'!F$1,'2. Metadata'!F$4,IF(B4564='2. Metadata'!G$1,'2. Metadata'!G$4,IF(B4564='2. Metadata'!H$1,'2. Metadata'!H$4, IF(B4564='2. Metadata'!I$1,'2. Metadata'!I$4, IF(B4564='2. Metadata'!J$1,'2. Metadata'!J$4, IF(B4564='2. Metadata'!K$1,'2. Metadata'!K$4, IF(B4564='2. Metadata'!L$1,'2. Metadata'!L$4, IF(B4564='2. Metadata'!M$1,'2. Metadata'!M$6, IF(B4564='2. Metadata'!N$1,'2. Metadata'!N$6))))))))))))))</f>
        <v>-115.97499999999999</v>
      </c>
      <c r="E4564" s="15" t="s">
        <v>178</v>
      </c>
      <c r="F4564" s="132">
        <v>12.074</v>
      </c>
      <c r="G4564" s="16" t="str">
        <f>IF(ISBLANK(F4564)=TRUE," ",'2. Metadata'!B$14)</f>
        <v>degrees Celsius</v>
      </c>
      <c r="H4564" s="16" t="s">
        <v>178</v>
      </c>
    </row>
    <row r="4565" spans="1:8" ht="15.75" customHeight="1" x14ac:dyDescent="0.2">
      <c r="A4565" s="130">
        <v>39711.0625</v>
      </c>
      <c r="B4565" s="9" t="s">
        <v>239</v>
      </c>
      <c r="C4565" s="16">
        <f>IF(ISBLANK(B4565)=TRUE," ", IF(B4565='2. Metadata'!B$1,'2. Metadata'!B$5, IF(B4565='2. Metadata'!C$1,'2. Metadata'!#REF!,IF(B4565='2. Metadata'!D$1,'2. Metadata'!#REF!, IF(B4565='2. Metadata'!E$1,'2. Metadata'!#REF!,IF( B4565='2. Metadata'!F$1,'2. Metadata'!#REF!,IF(B4565='2. Metadata'!G$1,'2. Metadata'!#REF!,IF(B4565='2. Metadata'!H$1,'2. Metadata'!#REF!, IF(B4565='2. Metadata'!I$1,'2. Metadata'!#REF!, IF(B4565='2. Metadata'!J$1,'2. Metadata'!#REF!, IF(B4565='2. Metadata'!K$1,'2. Metadata'!C$3, IF(B4565='2. Metadata'!L$1,'2. Metadata'!D$3, IF(B4565='2. Metadata'!M$1,'2. Metadata'!M$5, IF(B4565='2. Metadata'!N$1,'2. Metadata'!N$5))))))))))))))</f>
        <v>49.690002</v>
      </c>
      <c r="D4565" s="13">
        <f>IF(ISBLANK(B4565)=TRUE," ", IF(B4565='2. Metadata'!B$1,'2. Metadata'!B$6, IF(B4565='2. Metadata'!C$1,'2. Metadata'!C$4,IF(B4565='2. Metadata'!D$1,'2. Metadata'!D$4, IF(B4565='2. Metadata'!E$1,'2. Metadata'!E$4,IF( B4565='2. Metadata'!F$1,'2. Metadata'!F$4,IF(B4565='2. Metadata'!G$1,'2. Metadata'!G$4,IF(B4565='2. Metadata'!H$1,'2. Metadata'!H$4, IF(B4565='2. Metadata'!I$1,'2. Metadata'!I$4, IF(B4565='2. Metadata'!J$1,'2. Metadata'!J$4, IF(B4565='2. Metadata'!K$1,'2. Metadata'!K$4, IF(B4565='2. Metadata'!L$1,'2. Metadata'!L$4, IF(B4565='2. Metadata'!M$1,'2. Metadata'!M$6, IF(B4565='2. Metadata'!N$1,'2. Metadata'!N$6))))))))))))))</f>
        <v>-115.97499999999999</v>
      </c>
      <c r="E4565" s="15" t="s">
        <v>178</v>
      </c>
      <c r="F4565" s="132">
        <v>11.977</v>
      </c>
      <c r="G4565" s="16" t="str">
        <f>IF(ISBLANK(F4565)=TRUE," ",'2. Metadata'!B$14)</f>
        <v>degrees Celsius</v>
      </c>
      <c r="H4565" s="16" t="s">
        <v>178</v>
      </c>
    </row>
    <row r="4566" spans="1:8" ht="15.75" customHeight="1" x14ac:dyDescent="0.2">
      <c r="A4566" s="130">
        <v>39711.072916666664</v>
      </c>
      <c r="B4566" s="9" t="s">
        <v>239</v>
      </c>
      <c r="C4566" s="16">
        <f>IF(ISBLANK(B4566)=TRUE," ", IF(B4566='2. Metadata'!B$1,'2. Metadata'!B$5, IF(B4566='2. Metadata'!C$1,'2. Metadata'!#REF!,IF(B4566='2. Metadata'!D$1,'2. Metadata'!#REF!, IF(B4566='2. Metadata'!E$1,'2. Metadata'!#REF!,IF( B4566='2. Metadata'!F$1,'2. Metadata'!#REF!,IF(B4566='2. Metadata'!G$1,'2. Metadata'!#REF!,IF(B4566='2. Metadata'!H$1,'2. Metadata'!#REF!, IF(B4566='2. Metadata'!I$1,'2. Metadata'!#REF!, IF(B4566='2. Metadata'!J$1,'2. Metadata'!#REF!, IF(B4566='2. Metadata'!K$1,'2. Metadata'!C$3, IF(B4566='2. Metadata'!L$1,'2. Metadata'!D$3, IF(B4566='2. Metadata'!M$1,'2. Metadata'!M$5, IF(B4566='2. Metadata'!N$1,'2. Metadata'!N$5))))))))))))))</f>
        <v>49.690002</v>
      </c>
      <c r="D4566" s="13">
        <f>IF(ISBLANK(B4566)=TRUE," ", IF(B4566='2. Metadata'!B$1,'2. Metadata'!B$6, IF(B4566='2. Metadata'!C$1,'2. Metadata'!C$4,IF(B4566='2. Metadata'!D$1,'2. Metadata'!D$4, IF(B4566='2. Metadata'!E$1,'2. Metadata'!E$4,IF( B4566='2. Metadata'!F$1,'2. Metadata'!F$4,IF(B4566='2. Metadata'!G$1,'2. Metadata'!G$4,IF(B4566='2. Metadata'!H$1,'2. Metadata'!H$4, IF(B4566='2. Metadata'!I$1,'2. Metadata'!I$4, IF(B4566='2. Metadata'!J$1,'2. Metadata'!J$4, IF(B4566='2. Metadata'!K$1,'2. Metadata'!K$4, IF(B4566='2. Metadata'!L$1,'2. Metadata'!L$4, IF(B4566='2. Metadata'!M$1,'2. Metadata'!M$6, IF(B4566='2. Metadata'!N$1,'2. Metadata'!N$6))))))))))))))</f>
        <v>-115.97499999999999</v>
      </c>
      <c r="E4566" s="15" t="s">
        <v>178</v>
      </c>
      <c r="F4566" s="132">
        <v>11.88</v>
      </c>
      <c r="G4566" s="16" t="str">
        <f>IF(ISBLANK(F4566)=TRUE," ",'2. Metadata'!B$14)</f>
        <v>degrees Celsius</v>
      </c>
      <c r="H4566" s="16" t="s">
        <v>178</v>
      </c>
    </row>
    <row r="4567" spans="1:8" ht="15.75" customHeight="1" x14ac:dyDescent="0.2">
      <c r="A4567" s="130">
        <v>39711.083333333336</v>
      </c>
      <c r="B4567" s="9" t="s">
        <v>239</v>
      </c>
      <c r="C4567" s="16">
        <f>IF(ISBLANK(B4567)=TRUE," ", IF(B4567='2. Metadata'!B$1,'2. Metadata'!B$5, IF(B4567='2. Metadata'!C$1,'2. Metadata'!#REF!,IF(B4567='2. Metadata'!D$1,'2. Metadata'!#REF!, IF(B4567='2. Metadata'!E$1,'2. Metadata'!#REF!,IF( B4567='2. Metadata'!F$1,'2. Metadata'!#REF!,IF(B4567='2. Metadata'!G$1,'2. Metadata'!#REF!,IF(B4567='2. Metadata'!H$1,'2. Metadata'!#REF!, IF(B4567='2. Metadata'!I$1,'2. Metadata'!#REF!, IF(B4567='2. Metadata'!J$1,'2. Metadata'!#REF!, IF(B4567='2. Metadata'!K$1,'2. Metadata'!C$3, IF(B4567='2. Metadata'!L$1,'2. Metadata'!D$3, IF(B4567='2. Metadata'!M$1,'2. Metadata'!M$5, IF(B4567='2. Metadata'!N$1,'2. Metadata'!N$5))))))))))))))</f>
        <v>49.690002</v>
      </c>
      <c r="D4567" s="13">
        <f>IF(ISBLANK(B4567)=TRUE," ", IF(B4567='2. Metadata'!B$1,'2. Metadata'!B$6, IF(B4567='2. Metadata'!C$1,'2. Metadata'!C$4,IF(B4567='2. Metadata'!D$1,'2. Metadata'!D$4, IF(B4567='2. Metadata'!E$1,'2. Metadata'!E$4,IF( B4567='2. Metadata'!F$1,'2. Metadata'!F$4,IF(B4567='2. Metadata'!G$1,'2. Metadata'!G$4,IF(B4567='2. Metadata'!H$1,'2. Metadata'!H$4, IF(B4567='2. Metadata'!I$1,'2. Metadata'!I$4, IF(B4567='2. Metadata'!J$1,'2. Metadata'!J$4, IF(B4567='2. Metadata'!K$1,'2. Metadata'!K$4, IF(B4567='2. Metadata'!L$1,'2. Metadata'!L$4, IF(B4567='2. Metadata'!M$1,'2. Metadata'!M$6, IF(B4567='2. Metadata'!N$1,'2. Metadata'!N$6))))))))))))))</f>
        <v>-115.97499999999999</v>
      </c>
      <c r="E4567" s="15" t="s">
        <v>178</v>
      </c>
      <c r="F4567" s="132">
        <v>11.782999999999999</v>
      </c>
      <c r="G4567" s="16" t="str">
        <f>IF(ISBLANK(F4567)=TRUE," ",'2. Metadata'!B$14)</f>
        <v>degrees Celsius</v>
      </c>
      <c r="H4567" s="16" t="s">
        <v>178</v>
      </c>
    </row>
    <row r="4568" spans="1:8" ht="15.75" customHeight="1" x14ac:dyDescent="0.2">
      <c r="A4568" s="130">
        <v>39711.09375</v>
      </c>
      <c r="B4568" s="9" t="s">
        <v>239</v>
      </c>
      <c r="C4568" s="16">
        <f>IF(ISBLANK(B4568)=TRUE," ", IF(B4568='2. Metadata'!B$1,'2. Metadata'!B$5, IF(B4568='2. Metadata'!C$1,'2. Metadata'!#REF!,IF(B4568='2. Metadata'!D$1,'2. Metadata'!#REF!, IF(B4568='2. Metadata'!E$1,'2. Metadata'!#REF!,IF( B4568='2. Metadata'!F$1,'2. Metadata'!#REF!,IF(B4568='2. Metadata'!G$1,'2. Metadata'!#REF!,IF(B4568='2. Metadata'!H$1,'2. Metadata'!#REF!, IF(B4568='2. Metadata'!I$1,'2. Metadata'!#REF!, IF(B4568='2. Metadata'!J$1,'2. Metadata'!#REF!, IF(B4568='2. Metadata'!K$1,'2. Metadata'!C$3, IF(B4568='2. Metadata'!L$1,'2. Metadata'!D$3, IF(B4568='2. Metadata'!M$1,'2. Metadata'!M$5, IF(B4568='2. Metadata'!N$1,'2. Metadata'!N$5))))))))))))))</f>
        <v>49.690002</v>
      </c>
      <c r="D4568" s="13">
        <f>IF(ISBLANK(B4568)=TRUE," ", IF(B4568='2. Metadata'!B$1,'2. Metadata'!B$6, IF(B4568='2. Metadata'!C$1,'2. Metadata'!C$4,IF(B4568='2. Metadata'!D$1,'2. Metadata'!D$4, IF(B4568='2. Metadata'!E$1,'2. Metadata'!E$4,IF( B4568='2. Metadata'!F$1,'2. Metadata'!F$4,IF(B4568='2. Metadata'!G$1,'2. Metadata'!G$4,IF(B4568='2. Metadata'!H$1,'2. Metadata'!H$4, IF(B4568='2. Metadata'!I$1,'2. Metadata'!I$4, IF(B4568='2. Metadata'!J$1,'2. Metadata'!J$4, IF(B4568='2. Metadata'!K$1,'2. Metadata'!K$4, IF(B4568='2. Metadata'!L$1,'2. Metadata'!L$4, IF(B4568='2. Metadata'!M$1,'2. Metadata'!M$6, IF(B4568='2. Metadata'!N$1,'2. Metadata'!N$6))))))))))))))</f>
        <v>-115.97499999999999</v>
      </c>
      <c r="E4568" s="15" t="s">
        <v>178</v>
      </c>
      <c r="F4568" s="132">
        <v>11.71</v>
      </c>
      <c r="G4568" s="16" t="str">
        <f>IF(ISBLANK(F4568)=TRUE," ",'2. Metadata'!B$14)</f>
        <v>degrees Celsius</v>
      </c>
      <c r="H4568" s="16" t="s">
        <v>178</v>
      </c>
    </row>
    <row r="4569" spans="1:8" ht="15.75" customHeight="1" x14ac:dyDescent="0.2">
      <c r="A4569" s="130">
        <v>39711.104166666664</v>
      </c>
      <c r="B4569" s="9" t="s">
        <v>239</v>
      </c>
      <c r="C4569" s="16">
        <f>IF(ISBLANK(B4569)=TRUE," ", IF(B4569='2. Metadata'!B$1,'2. Metadata'!B$5, IF(B4569='2. Metadata'!C$1,'2. Metadata'!#REF!,IF(B4569='2. Metadata'!D$1,'2. Metadata'!#REF!, IF(B4569='2. Metadata'!E$1,'2. Metadata'!#REF!,IF( B4569='2. Metadata'!F$1,'2. Metadata'!#REF!,IF(B4569='2. Metadata'!G$1,'2. Metadata'!#REF!,IF(B4569='2. Metadata'!H$1,'2. Metadata'!#REF!, IF(B4569='2. Metadata'!I$1,'2. Metadata'!#REF!, IF(B4569='2. Metadata'!J$1,'2. Metadata'!#REF!, IF(B4569='2. Metadata'!K$1,'2. Metadata'!C$3, IF(B4569='2. Metadata'!L$1,'2. Metadata'!D$3, IF(B4569='2. Metadata'!M$1,'2. Metadata'!M$5, IF(B4569='2. Metadata'!N$1,'2. Metadata'!N$5))))))))))))))</f>
        <v>49.690002</v>
      </c>
      <c r="D4569" s="13">
        <f>IF(ISBLANK(B4569)=TRUE," ", IF(B4569='2. Metadata'!B$1,'2. Metadata'!B$6, IF(B4569='2. Metadata'!C$1,'2. Metadata'!C$4,IF(B4569='2. Metadata'!D$1,'2. Metadata'!D$4, IF(B4569='2. Metadata'!E$1,'2. Metadata'!E$4,IF( B4569='2. Metadata'!F$1,'2. Metadata'!F$4,IF(B4569='2. Metadata'!G$1,'2. Metadata'!G$4,IF(B4569='2. Metadata'!H$1,'2. Metadata'!H$4, IF(B4569='2. Metadata'!I$1,'2. Metadata'!I$4, IF(B4569='2. Metadata'!J$1,'2. Metadata'!J$4, IF(B4569='2. Metadata'!K$1,'2. Metadata'!K$4, IF(B4569='2. Metadata'!L$1,'2. Metadata'!L$4, IF(B4569='2. Metadata'!M$1,'2. Metadata'!M$6, IF(B4569='2. Metadata'!N$1,'2. Metadata'!N$6))))))))))))))</f>
        <v>-115.97499999999999</v>
      </c>
      <c r="E4569" s="15" t="s">
        <v>178</v>
      </c>
      <c r="F4569" s="132">
        <v>11.613</v>
      </c>
      <c r="G4569" s="16" t="str">
        <f>IF(ISBLANK(F4569)=TRUE," ",'2. Metadata'!B$14)</f>
        <v>degrees Celsius</v>
      </c>
      <c r="H4569" s="16" t="s">
        <v>178</v>
      </c>
    </row>
    <row r="4570" spans="1:8" ht="15.75" customHeight="1" x14ac:dyDescent="0.2">
      <c r="A4570" s="130">
        <v>39711.114583333336</v>
      </c>
      <c r="B4570" s="9" t="s">
        <v>239</v>
      </c>
      <c r="C4570" s="16">
        <f>IF(ISBLANK(B4570)=TRUE," ", IF(B4570='2. Metadata'!B$1,'2. Metadata'!B$5, IF(B4570='2. Metadata'!C$1,'2. Metadata'!#REF!,IF(B4570='2. Metadata'!D$1,'2. Metadata'!#REF!, IF(B4570='2. Metadata'!E$1,'2. Metadata'!#REF!,IF( B4570='2. Metadata'!F$1,'2. Metadata'!#REF!,IF(B4570='2. Metadata'!G$1,'2. Metadata'!#REF!,IF(B4570='2. Metadata'!H$1,'2. Metadata'!#REF!, IF(B4570='2. Metadata'!I$1,'2. Metadata'!#REF!, IF(B4570='2. Metadata'!J$1,'2. Metadata'!#REF!, IF(B4570='2. Metadata'!K$1,'2. Metadata'!C$3, IF(B4570='2. Metadata'!L$1,'2. Metadata'!D$3, IF(B4570='2. Metadata'!M$1,'2. Metadata'!M$5, IF(B4570='2. Metadata'!N$1,'2. Metadata'!N$5))))))))))))))</f>
        <v>49.690002</v>
      </c>
      <c r="D4570" s="13">
        <f>IF(ISBLANK(B4570)=TRUE," ", IF(B4570='2. Metadata'!B$1,'2. Metadata'!B$6, IF(B4570='2. Metadata'!C$1,'2. Metadata'!C$4,IF(B4570='2. Metadata'!D$1,'2. Metadata'!D$4, IF(B4570='2. Metadata'!E$1,'2. Metadata'!E$4,IF( B4570='2. Metadata'!F$1,'2. Metadata'!F$4,IF(B4570='2. Metadata'!G$1,'2. Metadata'!G$4,IF(B4570='2. Metadata'!H$1,'2. Metadata'!H$4, IF(B4570='2. Metadata'!I$1,'2. Metadata'!I$4, IF(B4570='2. Metadata'!J$1,'2. Metadata'!J$4, IF(B4570='2. Metadata'!K$1,'2. Metadata'!K$4, IF(B4570='2. Metadata'!L$1,'2. Metadata'!L$4, IF(B4570='2. Metadata'!M$1,'2. Metadata'!M$6, IF(B4570='2. Metadata'!N$1,'2. Metadata'!N$6))))))))))))))</f>
        <v>-115.97499999999999</v>
      </c>
      <c r="E4570" s="15" t="s">
        <v>178</v>
      </c>
      <c r="F4570" s="132">
        <v>11.54</v>
      </c>
      <c r="G4570" s="16" t="str">
        <f>IF(ISBLANK(F4570)=TRUE," ",'2. Metadata'!B$14)</f>
        <v>degrees Celsius</v>
      </c>
      <c r="H4570" s="16" t="s">
        <v>178</v>
      </c>
    </row>
    <row r="4571" spans="1:8" ht="15.75" customHeight="1" x14ac:dyDescent="0.2">
      <c r="A4571" s="130">
        <v>39711.125</v>
      </c>
      <c r="B4571" s="9" t="s">
        <v>239</v>
      </c>
      <c r="C4571" s="16">
        <f>IF(ISBLANK(B4571)=TRUE," ", IF(B4571='2. Metadata'!B$1,'2. Metadata'!B$5, IF(B4571='2. Metadata'!C$1,'2. Metadata'!#REF!,IF(B4571='2. Metadata'!D$1,'2. Metadata'!#REF!, IF(B4571='2. Metadata'!E$1,'2. Metadata'!#REF!,IF( B4571='2. Metadata'!F$1,'2. Metadata'!#REF!,IF(B4571='2. Metadata'!G$1,'2. Metadata'!#REF!,IF(B4571='2. Metadata'!H$1,'2. Metadata'!#REF!, IF(B4571='2. Metadata'!I$1,'2. Metadata'!#REF!, IF(B4571='2. Metadata'!J$1,'2. Metadata'!#REF!, IF(B4571='2. Metadata'!K$1,'2. Metadata'!C$3, IF(B4571='2. Metadata'!L$1,'2. Metadata'!D$3, IF(B4571='2. Metadata'!M$1,'2. Metadata'!M$5, IF(B4571='2. Metadata'!N$1,'2. Metadata'!N$5))))))))))))))</f>
        <v>49.690002</v>
      </c>
      <c r="D4571" s="13">
        <f>IF(ISBLANK(B4571)=TRUE," ", IF(B4571='2. Metadata'!B$1,'2. Metadata'!B$6, IF(B4571='2. Metadata'!C$1,'2. Metadata'!C$4,IF(B4571='2. Metadata'!D$1,'2. Metadata'!D$4, IF(B4571='2. Metadata'!E$1,'2. Metadata'!E$4,IF( B4571='2. Metadata'!F$1,'2. Metadata'!F$4,IF(B4571='2. Metadata'!G$1,'2. Metadata'!G$4,IF(B4571='2. Metadata'!H$1,'2. Metadata'!H$4, IF(B4571='2. Metadata'!I$1,'2. Metadata'!I$4, IF(B4571='2. Metadata'!J$1,'2. Metadata'!J$4, IF(B4571='2. Metadata'!K$1,'2. Metadata'!K$4, IF(B4571='2. Metadata'!L$1,'2. Metadata'!L$4, IF(B4571='2. Metadata'!M$1,'2. Metadata'!M$6, IF(B4571='2. Metadata'!N$1,'2. Metadata'!N$6))))))))))))))</f>
        <v>-115.97499999999999</v>
      </c>
      <c r="E4571" s="15" t="s">
        <v>178</v>
      </c>
      <c r="F4571" s="132">
        <v>11.467000000000001</v>
      </c>
      <c r="G4571" s="16" t="str">
        <f>IF(ISBLANK(F4571)=TRUE," ",'2. Metadata'!B$14)</f>
        <v>degrees Celsius</v>
      </c>
      <c r="H4571" s="16" t="s">
        <v>178</v>
      </c>
    </row>
    <row r="4572" spans="1:8" ht="15.75" customHeight="1" x14ac:dyDescent="0.2">
      <c r="A4572" s="130">
        <v>39711.135416666664</v>
      </c>
      <c r="B4572" s="9" t="s">
        <v>239</v>
      </c>
      <c r="C4572" s="16">
        <f>IF(ISBLANK(B4572)=TRUE," ", IF(B4572='2. Metadata'!B$1,'2. Metadata'!B$5, IF(B4572='2. Metadata'!C$1,'2. Metadata'!#REF!,IF(B4572='2. Metadata'!D$1,'2. Metadata'!#REF!, IF(B4572='2. Metadata'!E$1,'2. Metadata'!#REF!,IF( B4572='2. Metadata'!F$1,'2. Metadata'!#REF!,IF(B4572='2. Metadata'!G$1,'2. Metadata'!#REF!,IF(B4572='2. Metadata'!H$1,'2. Metadata'!#REF!, IF(B4572='2. Metadata'!I$1,'2. Metadata'!#REF!, IF(B4572='2. Metadata'!J$1,'2. Metadata'!#REF!, IF(B4572='2. Metadata'!K$1,'2. Metadata'!C$3, IF(B4572='2. Metadata'!L$1,'2. Metadata'!D$3, IF(B4572='2. Metadata'!M$1,'2. Metadata'!M$5, IF(B4572='2. Metadata'!N$1,'2. Metadata'!N$5))))))))))))))</f>
        <v>49.690002</v>
      </c>
      <c r="D4572" s="13">
        <f>IF(ISBLANK(B4572)=TRUE," ", IF(B4572='2. Metadata'!B$1,'2. Metadata'!B$6, IF(B4572='2. Metadata'!C$1,'2. Metadata'!C$4,IF(B4572='2. Metadata'!D$1,'2. Metadata'!D$4, IF(B4572='2. Metadata'!E$1,'2. Metadata'!E$4,IF( B4572='2. Metadata'!F$1,'2. Metadata'!F$4,IF(B4572='2. Metadata'!G$1,'2. Metadata'!G$4,IF(B4572='2. Metadata'!H$1,'2. Metadata'!H$4, IF(B4572='2. Metadata'!I$1,'2. Metadata'!I$4, IF(B4572='2. Metadata'!J$1,'2. Metadata'!J$4, IF(B4572='2. Metadata'!K$1,'2. Metadata'!K$4, IF(B4572='2. Metadata'!L$1,'2. Metadata'!L$4, IF(B4572='2. Metadata'!M$1,'2. Metadata'!M$6, IF(B4572='2. Metadata'!N$1,'2. Metadata'!N$6))))))))))))))</f>
        <v>-115.97499999999999</v>
      </c>
      <c r="E4572" s="15" t="s">
        <v>178</v>
      </c>
      <c r="F4572" s="132">
        <v>11.394</v>
      </c>
      <c r="G4572" s="16" t="str">
        <f>IF(ISBLANK(F4572)=TRUE," ",'2. Metadata'!B$14)</f>
        <v>degrees Celsius</v>
      </c>
      <c r="H4572" s="16" t="s">
        <v>178</v>
      </c>
    </row>
    <row r="4573" spans="1:8" ht="15.75" customHeight="1" x14ac:dyDescent="0.2">
      <c r="A4573" s="130">
        <v>39711.145833333336</v>
      </c>
      <c r="B4573" s="9" t="s">
        <v>239</v>
      </c>
      <c r="C4573" s="16">
        <f>IF(ISBLANK(B4573)=TRUE," ", IF(B4573='2. Metadata'!B$1,'2. Metadata'!B$5, IF(B4573='2. Metadata'!C$1,'2. Metadata'!#REF!,IF(B4573='2. Metadata'!D$1,'2. Metadata'!#REF!, IF(B4573='2. Metadata'!E$1,'2. Metadata'!#REF!,IF( B4573='2. Metadata'!F$1,'2. Metadata'!#REF!,IF(B4573='2. Metadata'!G$1,'2. Metadata'!#REF!,IF(B4573='2. Metadata'!H$1,'2. Metadata'!#REF!, IF(B4573='2. Metadata'!I$1,'2. Metadata'!#REF!, IF(B4573='2. Metadata'!J$1,'2. Metadata'!#REF!, IF(B4573='2. Metadata'!K$1,'2. Metadata'!C$3, IF(B4573='2. Metadata'!L$1,'2. Metadata'!D$3, IF(B4573='2. Metadata'!M$1,'2. Metadata'!M$5, IF(B4573='2. Metadata'!N$1,'2. Metadata'!N$5))))))))))))))</f>
        <v>49.690002</v>
      </c>
      <c r="D4573" s="13">
        <f>IF(ISBLANK(B4573)=TRUE," ", IF(B4573='2. Metadata'!B$1,'2. Metadata'!B$6, IF(B4573='2. Metadata'!C$1,'2. Metadata'!C$4,IF(B4573='2. Metadata'!D$1,'2. Metadata'!D$4, IF(B4573='2. Metadata'!E$1,'2. Metadata'!E$4,IF( B4573='2. Metadata'!F$1,'2. Metadata'!F$4,IF(B4573='2. Metadata'!G$1,'2. Metadata'!G$4,IF(B4573='2. Metadata'!H$1,'2. Metadata'!H$4, IF(B4573='2. Metadata'!I$1,'2. Metadata'!I$4, IF(B4573='2. Metadata'!J$1,'2. Metadata'!J$4, IF(B4573='2. Metadata'!K$1,'2. Metadata'!K$4, IF(B4573='2. Metadata'!L$1,'2. Metadata'!L$4, IF(B4573='2. Metadata'!M$1,'2. Metadata'!M$6, IF(B4573='2. Metadata'!N$1,'2. Metadata'!N$6))))))))))))))</f>
        <v>-115.97499999999999</v>
      </c>
      <c r="E4573" s="15" t="s">
        <v>178</v>
      </c>
      <c r="F4573" s="132">
        <v>11.273</v>
      </c>
      <c r="G4573" s="16" t="str">
        <f>IF(ISBLANK(F4573)=TRUE," ",'2. Metadata'!B$14)</f>
        <v>degrees Celsius</v>
      </c>
      <c r="H4573" s="16" t="s">
        <v>178</v>
      </c>
    </row>
    <row r="4574" spans="1:8" ht="15.75" customHeight="1" x14ac:dyDescent="0.2">
      <c r="A4574" s="130">
        <v>39711.15625</v>
      </c>
      <c r="B4574" s="9" t="s">
        <v>239</v>
      </c>
      <c r="C4574" s="16">
        <f>IF(ISBLANK(B4574)=TRUE," ", IF(B4574='2. Metadata'!B$1,'2. Metadata'!B$5, IF(B4574='2. Metadata'!C$1,'2. Metadata'!#REF!,IF(B4574='2. Metadata'!D$1,'2. Metadata'!#REF!, IF(B4574='2. Metadata'!E$1,'2. Metadata'!#REF!,IF( B4574='2. Metadata'!F$1,'2. Metadata'!#REF!,IF(B4574='2. Metadata'!G$1,'2. Metadata'!#REF!,IF(B4574='2. Metadata'!H$1,'2. Metadata'!#REF!, IF(B4574='2. Metadata'!I$1,'2. Metadata'!#REF!, IF(B4574='2. Metadata'!J$1,'2. Metadata'!#REF!, IF(B4574='2. Metadata'!K$1,'2. Metadata'!C$3, IF(B4574='2. Metadata'!L$1,'2. Metadata'!D$3, IF(B4574='2. Metadata'!M$1,'2. Metadata'!M$5, IF(B4574='2. Metadata'!N$1,'2. Metadata'!N$5))))))))))))))</f>
        <v>49.690002</v>
      </c>
      <c r="D4574" s="13">
        <f>IF(ISBLANK(B4574)=TRUE," ", IF(B4574='2. Metadata'!B$1,'2. Metadata'!B$6, IF(B4574='2. Metadata'!C$1,'2. Metadata'!C$4,IF(B4574='2. Metadata'!D$1,'2. Metadata'!D$4, IF(B4574='2. Metadata'!E$1,'2. Metadata'!E$4,IF( B4574='2. Metadata'!F$1,'2. Metadata'!F$4,IF(B4574='2. Metadata'!G$1,'2. Metadata'!G$4,IF(B4574='2. Metadata'!H$1,'2. Metadata'!H$4, IF(B4574='2. Metadata'!I$1,'2. Metadata'!I$4, IF(B4574='2. Metadata'!J$1,'2. Metadata'!J$4, IF(B4574='2. Metadata'!K$1,'2. Metadata'!K$4, IF(B4574='2. Metadata'!L$1,'2. Metadata'!L$4, IF(B4574='2. Metadata'!M$1,'2. Metadata'!M$6, IF(B4574='2. Metadata'!N$1,'2. Metadata'!N$6))))))))))))))</f>
        <v>-115.97499999999999</v>
      </c>
      <c r="E4574" s="15" t="s">
        <v>178</v>
      </c>
      <c r="F4574" s="132">
        <v>11.2</v>
      </c>
      <c r="G4574" s="16" t="str">
        <f>IF(ISBLANK(F4574)=TRUE," ",'2. Metadata'!B$14)</f>
        <v>degrees Celsius</v>
      </c>
      <c r="H4574" s="16" t="s">
        <v>178</v>
      </c>
    </row>
    <row r="4575" spans="1:8" ht="15.75" customHeight="1" x14ac:dyDescent="0.2">
      <c r="A4575" s="130">
        <v>39711.166666666664</v>
      </c>
      <c r="B4575" s="9" t="s">
        <v>239</v>
      </c>
      <c r="C4575" s="16">
        <f>IF(ISBLANK(B4575)=TRUE," ", IF(B4575='2. Metadata'!B$1,'2. Metadata'!B$5, IF(B4575='2. Metadata'!C$1,'2. Metadata'!#REF!,IF(B4575='2. Metadata'!D$1,'2. Metadata'!#REF!, IF(B4575='2. Metadata'!E$1,'2. Metadata'!#REF!,IF( B4575='2. Metadata'!F$1,'2. Metadata'!#REF!,IF(B4575='2. Metadata'!G$1,'2. Metadata'!#REF!,IF(B4575='2. Metadata'!H$1,'2. Metadata'!#REF!, IF(B4575='2. Metadata'!I$1,'2. Metadata'!#REF!, IF(B4575='2. Metadata'!J$1,'2. Metadata'!#REF!, IF(B4575='2. Metadata'!K$1,'2. Metadata'!C$3, IF(B4575='2. Metadata'!L$1,'2. Metadata'!D$3, IF(B4575='2. Metadata'!M$1,'2. Metadata'!M$5, IF(B4575='2. Metadata'!N$1,'2. Metadata'!N$5))))))))))))))</f>
        <v>49.690002</v>
      </c>
      <c r="D4575" s="13">
        <f>IF(ISBLANK(B4575)=TRUE," ", IF(B4575='2. Metadata'!B$1,'2. Metadata'!B$6, IF(B4575='2. Metadata'!C$1,'2. Metadata'!C$4,IF(B4575='2. Metadata'!D$1,'2. Metadata'!D$4, IF(B4575='2. Metadata'!E$1,'2. Metadata'!E$4,IF( B4575='2. Metadata'!F$1,'2. Metadata'!F$4,IF(B4575='2. Metadata'!G$1,'2. Metadata'!G$4,IF(B4575='2. Metadata'!H$1,'2. Metadata'!H$4, IF(B4575='2. Metadata'!I$1,'2. Metadata'!I$4, IF(B4575='2. Metadata'!J$1,'2. Metadata'!J$4, IF(B4575='2. Metadata'!K$1,'2. Metadata'!K$4, IF(B4575='2. Metadata'!L$1,'2. Metadata'!L$4, IF(B4575='2. Metadata'!M$1,'2. Metadata'!M$6, IF(B4575='2. Metadata'!N$1,'2. Metadata'!N$6))))))))))))))</f>
        <v>-115.97499999999999</v>
      </c>
      <c r="E4575" s="15" t="s">
        <v>178</v>
      </c>
      <c r="F4575" s="132">
        <v>11.127000000000001</v>
      </c>
      <c r="G4575" s="16" t="str">
        <f>IF(ISBLANK(F4575)=TRUE," ",'2. Metadata'!B$14)</f>
        <v>degrees Celsius</v>
      </c>
      <c r="H4575" s="16" t="s">
        <v>178</v>
      </c>
    </row>
    <row r="4576" spans="1:8" ht="15.75" customHeight="1" x14ac:dyDescent="0.2">
      <c r="A4576" s="130">
        <v>39711.177083333336</v>
      </c>
      <c r="B4576" s="9" t="s">
        <v>239</v>
      </c>
      <c r="C4576" s="16">
        <f>IF(ISBLANK(B4576)=TRUE," ", IF(B4576='2. Metadata'!B$1,'2. Metadata'!B$5, IF(B4576='2. Metadata'!C$1,'2. Metadata'!#REF!,IF(B4576='2. Metadata'!D$1,'2. Metadata'!#REF!, IF(B4576='2. Metadata'!E$1,'2. Metadata'!#REF!,IF( B4576='2. Metadata'!F$1,'2. Metadata'!#REF!,IF(B4576='2. Metadata'!G$1,'2. Metadata'!#REF!,IF(B4576='2. Metadata'!H$1,'2. Metadata'!#REF!, IF(B4576='2. Metadata'!I$1,'2. Metadata'!#REF!, IF(B4576='2. Metadata'!J$1,'2. Metadata'!#REF!, IF(B4576='2. Metadata'!K$1,'2. Metadata'!C$3, IF(B4576='2. Metadata'!L$1,'2. Metadata'!D$3, IF(B4576='2. Metadata'!M$1,'2. Metadata'!M$5, IF(B4576='2. Metadata'!N$1,'2. Metadata'!N$5))))))))))))))</f>
        <v>49.690002</v>
      </c>
      <c r="D4576" s="13">
        <f>IF(ISBLANK(B4576)=TRUE," ", IF(B4576='2. Metadata'!B$1,'2. Metadata'!B$6, IF(B4576='2. Metadata'!C$1,'2. Metadata'!C$4,IF(B4576='2. Metadata'!D$1,'2. Metadata'!D$4, IF(B4576='2. Metadata'!E$1,'2. Metadata'!E$4,IF( B4576='2. Metadata'!F$1,'2. Metadata'!F$4,IF(B4576='2. Metadata'!G$1,'2. Metadata'!G$4,IF(B4576='2. Metadata'!H$1,'2. Metadata'!H$4, IF(B4576='2. Metadata'!I$1,'2. Metadata'!I$4, IF(B4576='2. Metadata'!J$1,'2. Metadata'!J$4, IF(B4576='2. Metadata'!K$1,'2. Metadata'!K$4, IF(B4576='2. Metadata'!L$1,'2. Metadata'!L$4, IF(B4576='2. Metadata'!M$1,'2. Metadata'!M$6, IF(B4576='2. Metadata'!N$1,'2. Metadata'!N$6))))))))))))))</f>
        <v>-115.97499999999999</v>
      </c>
      <c r="E4576" s="15" t="s">
        <v>178</v>
      </c>
      <c r="F4576" s="132">
        <v>11.029</v>
      </c>
      <c r="G4576" s="16" t="str">
        <f>IF(ISBLANK(F4576)=TRUE," ",'2. Metadata'!B$14)</f>
        <v>degrees Celsius</v>
      </c>
      <c r="H4576" s="16" t="s">
        <v>178</v>
      </c>
    </row>
    <row r="4577" spans="1:8" ht="15.75" customHeight="1" x14ac:dyDescent="0.2">
      <c r="A4577" s="130">
        <v>39711.1875</v>
      </c>
      <c r="B4577" s="9" t="s">
        <v>239</v>
      </c>
      <c r="C4577" s="16">
        <f>IF(ISBLANK(B4577)=TRUE," ", IF(B4577='2. Metadata'!B$1,'2. Metadata'!B$5, IF(B4577='2. Metadata'!C$1,'2. Metadata'!#REF!,IF(B4577='2. Metadata'!D$1,'2. Metadata'!#REF!, IF(B4577='2. Metadata'!E$1,'2. Metadata'!#REF!,IF( B4577='2. Metadata'!F$1,'2. Metadata'!#REF!,IF(B4577='2. Metadata'!G$1,'2. Metadata'!#REF!,IF(B4577='2. Metadata'!H$1,'2. Metadata'!#REF!, IF(B4577='2. Metadata'!I$1,'2. Metadata'!#REF!, IF(B4577='2. Metadata'!J$1,'2. Metadata'!#REF!, IF(B4577='2. Metadata'!K$1,'2. Metadata'!C$3, IF(B4577='2. Metadata'!L$1,'2. Metadata'!D$3, IF(B4577='2. Metadata'!M$1,'2. Metadata'!M$5, IF(B4577='2. Metadata'!N$1,'2. Metadata'!N$5))))))))))))))</f>
        <v>49.690002</v>
      </c>
      <c r="D4577" s="13">
        <f>IF(ISBLANK(B4577)=TRUE," ", IF(B4577='2. Metadata'!B$1,'2. Metadata'!B$6, IF(B4577='2. Metadata'!C$1,'2. Metadata'!C$4,IF(B4577='2. Metadata'!D$1,'2. Metadata'!D$4, IF(B4577='2. Metadata'!E$1,'2. Metadata'!E$4,IF( B4577='2. Metadata'!F$1,'2. Metadata'!F$4,IF(B4577='2. Metadata'!G$1,'2. Metadata'!G$4,IF(B4577='2. Metadata'!H$1,'2. Metadata'!H$4, IF(B4577='2. Metadata'!I$1,'2. Metadata'!I$4, IF(B4577='2. Metadata'!J$1,'2. Metadata'!J$4, IF(B4577='2. Metadata'!K$1,'2. Metadata'!K$4, IF(B4577='2. Metadata'!L$1,'2. Metadata'!L$4, IF(B4577='2. Metadata'!M$1,'2. Metadata'!M$6, IF(B4577='2. Metadata'!N$1,'2. Metadata'!N$6))))))))))))))</f>
        <v>-115.97499999999999</v>
      </c>
      <c r="E4577" s="15" t="s">
        <v>178</v>
      </c>
      <c r="F4577" s="132">
        <v>10.956</v>
      </c>
      <c r="G4577" s="16" t="str">
        <f>IF(ISBLANK(F4577)=TRUE," ",'2. Metadata'!B$14)</f>
        <v>degrees Celsius</v>
      </c>
      <c r="H4577" s="16" t="s">
        <v>178</v>
      </c>
    </row>
    <row r="4578" spans="1:8" ht="15.75" customHeight="1" x14ac:dyDescent="0.2">
      <c r="A4578" s="130">
        <v>39711.197916666664</v>
      </c>
      <c r="B4578" s="9" t="s">
        <v>239</v>
      </c>
      <c r="C4578" s="16">
        <f>IF(ISBLANK(B4578)=TRUE," ", IF(B4578='2. Metadata'!B$1,'2. Metadata'!B$5, IF(B4578='2. Metadata'!C$1,'2. Metadata'!#REF!,IF(B4578='2. Metadata'!D$1,'2. Metadata'!#REF!, IF(B4578='2. Metadata'!E$1,'2. Metadata'!#REF!,IF( B4578='2. Metadata'!F$1,'2. Metadata'!#REF!,IF(B4578='2. Metadata'!G$1,'2. Metadata'!#REF!,IF(B4578='2. Metadata'!H$1,'2. Metadata'!#REF!, IF(B4578='2. Metadata'!I$1,'2. Metadata'!#REF!, IF(B4578='2. Metadata'!J$1,'2. Metadata'!#REF!, IF(B4578='2. Metadata'!K$1,'2. Metadata'!C$3, IF(B4578='2. Metadata'!L$1,'2. Metadata'!D$3, IF(B4578='2. Metadata'!M$1,'2. Metadata'!M$5, IF(B4578='2. Metadata'!N$1,'2. Metadata'!N$5))))))))))))))</f>
        <v>49.690002</v>
      </c>
      <c r="D4578" s="13">
        <f>IF(ISBLANK(B4578)=TRUE," ", IF(B4578='2. Metadata'!B$1,'2. Metadata'!B$6, IF(B4578='2. Metadata'!C$1,'2. Metadata'!C$4,IF(B4578='2. Metadata'!D$1,'2. Metadata'!D$4, IF(B4578='2. Metadata'!E$1,'2. Metadata'!E$4,IF( B4578='2. Metadata'!F$1,'2. Metadata'!F$4,IF(B4578='2. Metadata'!G$1,'2. Metadata'!G$4,IF(B4578='2. Metadata'!H$1,'2. Metadata'!H$4, IF(B4578='2. Metadata'!I$1,'2. Metadata'!I$4, IF(B4578='2. Metadata'!J$1,'2. Metadata'!J$4, IF(B4578='2. Metadata'!K$1,'2. Metadata'!K$4, IF(B4578='2. Metadata'!L$1,'2. Metadata'!L$4, IF(B4578='2. Metadata'!M$1,'2. Metadata'!M$6, IF(B4578='2. Metadata'!N$1,'2. Metadata'!N$6))))))))))))))</f>
        <v>-115.97499999999999</v>
      </c>
      <c r="E4578" s="15" t="s">
        <v>178</v>
      </c>
      <c r="F4578" s="132">
        <v>10.858000000000001</v>
      </c>
      <c r="G4578" s="16" t="str">
        <f>IF(ISBLANK(F4578)=TRUE," ",'2. Metadata'!B$14)</f>
        <v>degrees Celsius</v>
      </c>
      <c r="H4578" s="16" t="s">
        <v>178</v>
      </c>
    </row>
    <row r="4579" spans="1:8" ht="15.75" customHeight="1" x14ac:dyDescent="0.2">
      <c r="A4579" s="130">
        <v>39711.208333333336</v>
      </c>
      <c r="B4579" s="9" t="s">
        <v>239</v>
      </c>
      <c r="C4579" s="16">
        <f>IF(ISBLANK(B4579)=TRUE," ", IF(B4579='2. Metadata'!B$1,'2. Metadata'!B$5, IF(B4579='2. Metadata'!C$1,'2. Metadata'!#REF!,IF(B4579='2. Metadata'!D$1,'2. Metadata'!#REF!, IF(B4579='2. Metadata'!E$1,'2. Metadata'!#REF!,IF( B4579='2. Metadata'!F$1,'2. Metadata'!#REF!,IF(B4579='2. Metadata'!G$1,'2. Metadata'!#REF!,IF(B4579='2. Metadata'!H$1,'2. Metadata'!#REF!, IF(B4579='2. Metadata'!I$1,'2. Metadata'!#REF!, IF(B4579='2. Metadata'!J$1,'2. Metadata'!#REF!, IF(B4579='2. Metadata'!K$1,'2. Metadata'!C$3, IF(B4579='2. Metadata'!L$1,'2. Metadata'!D$3, IF(B4579='2. Metadata'!M$1,'2. Metadata'!M$5, IF(B4579='2. Metadata'!N$1,'2. Metadata'!N$5))))))))))))))</f>
        <v>49.690002</v>
      </c>
      <c r="D4579" s="13">
        <f>IF(ISBLANK(B4579)=TRUE," ", IF(B4579='2. Metadata'!B$1,'2. Metadata'!B$6, IF(B4579='2. Metadata'!C$1,'2. Metadata'!C$4,IF(B4579='2. Metadata'!D$1,'2. Metadata'!D$4, IF(B4579='2. Metadata'!E$1,'2. Metadata'!E$4,IF( B4579='2. Metadata'!F$1,'2. Metadata'!F$4,IF(B4579='2. Metadata'!G$1,'2. Metadata'!G$4,IF(B4579='2. Metadata'!H$1,'2. Metadata'!H$4, IF(B4579='2. Metadata'!I$1,'2. Metadata'!I$4, IF(B4579='2. Metadata'!J$1,'2. Metadata'!J$4, IF(B4579='2. Metadata'!K$1,'2. Metadata'!K$4, IF(B4579='2. Metadata'!L$1,'2. Metadata'!L$4, IF(B4579='2. Metadata'!M$1,'2. Metadata'!M$6, IF(B4579='2. Metadata'!N$1,'2. Metadata'!N$6))))))))))))))</f>
        <v>-115.97499999999999</v>
      </c>
      <c r="E4579" s="15" t="s">
        <v>178</v>
      </c>
      <c r="F4579" s="132">
        <v>10.81</v>
      </c>
      <c r="G4579" s="16" t="str">
        <f>IF(ISBLANK(F4579)=TRUE," ",'2. Metadata'!B$14)</f>
        <v>degrees Celsius</v>
      </c>
      <c r="H4579" s="16" t="s">
        <v>178</v>
      </c>
    </row>
    <row r="4580" spans="1:8" ht="15.75" customHeight="1" x14ac:dyDescent="0.2">
      <c r="A4580" s="130">
        <v>39711.21875</v>
      </c>
      <c r="B4580" s="9" t="s">
        <v>239</v>
      </c>
      <c r="C4580" s="16">
        <f>IF(ISBLANK(B4580)=TRUE," ", IF(B4580='2. Metadata'!B$1,'2. Metadata'!B$5, IF(B4580='2. Metadata'!C$1,'2. Metadata'!#REF!,IF(B4580='2. Metadata'!D$1,'2. Metadata'!#REF!, IF(B4580='2. Metadata'!E$1,'2. Metadata'!#REF!,IF( B4580='2. Metadata'!F$1,'2. Metadata'!#REF!,IF(B4580='2. Metadata'!G$1,'2. Metadata'!#REF!,IF(B4580='2. Metadata'!H$1,'2. Metadata'!#REF!, IF(B4580='2. Metadata'!I$1,'2. Metadata'!#REF!, IF(B4580='2. Metadata'!J$1,'2. Metadata'!#REF!, IF(B4580='2. Metadata'!K$1,'2. Metadata'!C$3, IF(B4580='2. Metadata'!L$1,'2. Metadata'!D$3, IF(B4580='2. Metadata'!M$1,'2. Metadata'!M$5, IF(B4580='2. Metadata'!N$1,'2. Metadata'!N$5))))))))))))))</f>
        <v>49.690002</v>
      </c>
      <c r="D4580" s="13">
        <f>IF(ISBLANK(B4580)=TRUE," ", IF(B4580='2. Metadata'!B$1,'2. Metadata'!B$6, IF(B4580='2. Metadata'!C$1,'2. Metadata'!C$4,IF(B4580='2. Metadata'!D$1,'2. Metadata'!D$4, IF(B4580='2. Metadata'!E$1,'2. Metadata'!E$4,IF( B4580='2. Metadata'!F$1,'2. Metadata'!F$4,IF(B4580='2. Metadata'!G$1,'2. Metadata'!G$4,IF(B4580='2. Metadata'!H$1,'2. Metadata'!H$4, IF(B4580='2. Metadata'!I$1,'2. Metadata'!I$4, IF(B4580='2. Metadata'!J$1,'2. Metadata'!J$4, IF(B4580='2. Metadata'!K$1,'2. Metadata'!K$4, IF(B4580='2. Metadata'!L$1,'2. Metadata'!L$4, IF(B4580='2. Metadata'!M$1,'2. Metadata'!M$6, IF(B4580='2. Metadata'!N$1,'2. Metadata'!N$6))))))))))))))</f>
        <v>-115.97499999999999</v>
      </c>
      <c r="E4580" s="15" t="s">
        <v>178</v>
      </c>
      <c r="F4580" s="132">
        <v>10.736000000000001</v>
      </c>
      <c r="G4580" s="16" t="str">
        <f>IF(ISBLANK(F4580)=TRUE," ",'2. Metadata'!B$14)</f>
        <v>degrees Celsius</v>
      </c>
      <c r="H4580" s="16" t="s">
        <v>178</v>
      </c>
    </row>
    <row r="4581" spans="1:8" ht="15.75" customHeight="1" x14ac:dyDescent="0.2">
      <c r="A4581" s="130">
        <v>39711.229166666664</v>
      </c>
      <c r="B4581" s="9" t="s">
        <v>239</v>
      </c>
      <c r="C4581" s="16">
        <f>IF(ISBLANK(B4581)=TRUE," ", IF(B4581='2. Metadata'!B$1,'2. Metadata'!B$5, IF(B4581='2. Metadata'!C$1,'2. Metadata'!#REF!,IF(B4581='2. Metadata'!D$1,'2. Metadata'!#REF!, IF(B4581='2. Metadata'!E$1,'2. Metadata'!#REF!,IF( B4581='2. Metadata'!F$1,'2. Metadata'!#REF!,IF(B4581='2. Metadata'!G$1,'2. Metadata'!#REF!,IF(B4581='2. Metadata'!H$1,'2. Metadata'!#REF!, IF(B4581='2. Metadata'!I$1,'2. Metadata'!#REF!, IF(B4581='2. Metadata'!J$1,'2. Metadata'!#REF!, IF(B4581='2. Metadata'!K$1,'2. Metadata'!C$3, IF(B4581='2. Metadata'!L$1,'2. Metadata'!D$3, IF(B4581='2. Metadata'!M$1,'2. Metadata'!M$5, IF(B4581='2. Metadata'!N$1,'2. Metadata'!N$5))))))))))))))</f>
        <v>49.690002</v>
      </c>
      <c r="D4581" s="13">
        <f>IF(ISBLANK(B4581)=TRUE," ", IF(B4581='2. Metadata'!B$1,'2. Metadata'!B$6, IF(B4581='2. Metadata'!C$1,'2. Metadata'!C$4,IF(B4581='2. Metadata'!D$1,'2. Metadata'!D$4, IF(B4581='2. Metadata'!E$1,'2. Metadata'!E$4,IF( B4581='2. Metadata'!F$1,'2. Metadata'!F$4,IF(B4581='2. Metadata'!G$1,'2. Metadata'!G$4,IF(B4581='2. Metadata'!H$1,'2. Metadata'!H$4, IF(B4581='2. Metadata'!I$1,'2. Metadata'!I$4, IF(B4581='2. Metadata'!J$1,'2. Metadata'!J$4, IF(B4581='2. Metadata'!K$1,'2. Metadata'!K$4, IF(B4581='2. Metadata'!L$1,'2. Metadata'!L$4, IF(B4581='2. Metadata'!M$1,'2. Metadata'!M$6, IF(B4581='2. Metadata'!N$1,'2. Metadata'!N$6))))))))))))))</f>
        <v>-115.97499999999999</v>
      </c>
      <c r="E4581" s="15" t="s">
        <v>178</v>
      </c>
      <c r="F4581" s="132">
        <v>10.663</v>
      </c>
      <c r="G4581" s="16" t="str">
        <f>IF(ISBLANK(F4581)=TRUE," ",'2. Metadata'!B$14)</f>
        <v>degrees Celsius</v>
      </c>
      <c r="H4581" s="16" t="s">
        <v>178</v>
      </c>
    </row>
    <row r="4582" spans="1:8" ht="15.75" customHeight="1" x14ac:dyDescent="0.2">
      <c r="A4582" s="130">
        <v>39711.239583333336</v>
      </c>
      <c r="B4582" s="9" t="s">
        <v>239</v>
      </c>
      <c r="C4582" s="16">
        <f>IF(ISBLANK(B4582)=TRUE," ", IF(B4582='2. Metadata'!B$1,'2. Metadata'!B$5, IF(B4582='2. Metadata'!C$1,'2. Metadata'!#REF!,IF(B4582='2. Metadata'!D$1,'2. Metadata'!#REF!, IF(B4582='2. Metadata'!E$1,'2. Metadata'!#REF!,IF( B4582='2. Metadata'!F$1,'2. Metadata'!#REF!,IF(B4582='2. Metadata'!G$1,'2. Metadata'!#REF!,IF(B4582='2. Metadata'!H$1,'2. Metadata'!#REF!, IF(B4582='2. Metadata'!I$1,'2. Metadata'!#REF!, IF(B4582='2. Metadata'!J$1,'2. Metadata'!#REF!, IF(B4582='2. Metadata'!K$1,'2. Metadata'!C$3, IF(B4582='2. Metadata'!L$1,'2. Metadata'!D$3, IF(B4582='2. Metadata'!M$1,'2. Metadata'!M$5, IF(B4582='2. Metadata'!N$1,'2. Metadata'!N$5))))))))))))))</f>
        <v>49.690002</v>
      </c>
      <c r="D4582" s="13">
        <f>IF(ISBLANK(B4582)=TRUE," ", IF(B4582='2. Metadata'!B$1,'2. Metadata'!B$6, IF(B4582='2. Metadata'!C$1,'2. Metadata'!C$4,IF(B4582='2. Metadata'!D$1,'2. Metadata'!D$4, IF(B4582='2. Metadata'!E$1,'2. Metadata'!E$4,IF( B4582='2. Metadata'!F$1,'2. Metadata'!F$4,IF(B4582='2. Metadata'!G$1,'2. Metadata'!G$4,IF(B4582='2. Metadata'!H$1,'2. Metadata'!H$4, IF(B4582='2. Metadata'!I$1,'2. Metadata'!I$4, IF(B4582='2. Metadata'!J$1,'2. Metadata'!J$4, IF(B4582='2. Metadata'!K$1,'2. Metadata'!K$4, IF(B4582='2. Metadata'!L$1,'2. Metadata'!L$4, IF(B4582='2. Metadata'!M$1,'2. Metadata'!M$6, IF(B4582='2. Metadata'!N$1,'2. Metadata'!N$6))))))))))))))</f>
        <v>-115.97499999999999</v>
      </c>
      <c r="E4582" s="15" t="s">
        <v>178</v>
      </c>
      <c r="F4582" s="132">
        <v>10.59</v>
      </c>
      <c r="G4582" s="16" t="str">
        <f>IF(ISBLANK(F4582)=TRUE," ",'2. Metadata'!B$14)</f>
        <v>degrees Celsius</v>
      </c>
      <c r="H4582" s="16" t="s">
        <v>178</v>
      </c>
    </row>
    <row r="4583" spans="1:8" ht="15.75" customHeight="1" x14ac:dyDescent="0.2">
      <c r="A4583" s="130">
        <v>39711.25</v>
      </c>
      <c r="B4583" s="9" t="s">
        <v>239</v>
      </c>
      <c r="C4583" s="16">
        <f>IF(ISBLANK(B4583)=TRUE," ", IF(B4583='2. Metadata'!B$1,'2. Metadata'!B$5, IF(B4583='2. Metadata'!C$1,'2. Metadata'!#REF!,IF(B4583='2. Metadata'!D$1,'2. Metadata'!#REF!, IF(B4583='2. Metadata'!E$1,'2. Metadata'!#REF!,IF( B4583='2. Metadata'!F$1,'2. Metadata'!#REF!,IF(B4583='2. Metadata'!G$1,'2. Metadata'!#REF!,IF(B4583='2. Metadata'!H$1,'2. Metadata'!#REF!, IF(B4583='2. Metadata'!I$1,'2. Metadata'!#REF!, IF(B4583='2. Metadata'!J$1,'2. Metadata'!#REF!, IF(B4583='2. Metadata'!K$1,'2. Metadata'!C$3, IF(B4583='2. Metadata'!L$1,'2. Metadata'!D$3, IF(B4583='2. Metadata'!M$1,'2. Metadata'!M$5, IF(B4583='2. Metadata'!N$1,'2. Metadata'!N$5))))))))))))))</f>
        <v>49.690002</v>
      </c>
      <c r="D4583" s="13">
        <f>IF(ISBLANK(B4583)=TRUE," ", IF(B4583='2. Metadata'!B$1,'2. Metadata'!B$6, IF(B4583='2. Metadata'!C$1,'2. Metadata'!C$4,IF(B4583='2. Metadata'!D$1,'2. Metadata'!D$4, IF(B4583='2. Metadata'!E$1,'2. Metadata'!E$4,IF( B4583='2. Metadata'!F$1,'2. Metadata'!F$4,IF(B4583='2. Metadata'!G$1,'2. Metadata'!G$4,IF(B4583='2. Metadata'!H$1,'2. Metadata'!H$4, IF(B4583='2. Metadata'!I$1,'2. Metadata'!I$4, IF(B4583='2. Metadata'!J$1,'2. Metadata'!J$4, IF(B4583='2. Metadata'!K$1,'2. Metadata'!K$4, IF(B4583='2. Metadata'!L$1,'2. Metadata'!L$4, IF(B4583='2. Metadata'!M$1,'2. Metadata'!M$6, IF(B4583='2. Metadata'!N$1,'2. Metadata'!N$6))))))))))))))</f>
        <v>-115.97499999999999</v>
      </c>
      <c r="E4583" s="15" t="s">
        <v>178</v>
      </c>
      <c r="F4583" s="132">
        <v>10.516</v>
      </c>
      <c r="G4583" s="16" t="str">
        <f>IF(ISBLANK(F4583)=TRUE," ",'2. Metadata'!B$14)</f>
        <v>degrees Celsius</v>
      </c>
      <c r="H4583" s="16" t="s">
        <v>178</v>
      </c>
    </row>
    <row r="4584" spans="1:8" ht="15.75" customHeight="1" x14ac:dyDescent="0.2">
      <c r="A4584" s="130">
        <v>39711.260416666664</v>
      </c>
      <c r="B4584" s="9" t="s">
        <v>239</v>
      </c>
      <c r="C4584" s="16">
        <f>IF(ISBLANK(B4584)=TRUE," ", IF(B4584='2. Metadata'!B$1,'2. Metadata'!B$5, IF(B4584='2. Metadata'!C$1,'2. Metadata'!#REF!,IF(B4584='2. Metadata'!D$1,'2. Metadata'!#REF!, IF(B4584='2. Metadata'!E$1,'2. Metadata'!#REF!,IF( B4584='2. Metadata'!F$1,'2. Metadata'!#REF!,IF(B4584='2. Metadata'!G$1,'2. Metadata'!#REF!,IF(B4584='2. Metadata'!H$1,'2. Metadata'!#REF!, IF(B4584='2. Metadata'!I$1,'2. Metadata'!#REF!, IF(B4584='2. Metadata'!J$1,'2. Metadata'!#REF!, IF(B4584='2. Metadata'!K$1,'2. Metadata'!C$3, IF(B4584='2. Metadata'!L$1,'2. Metadata'!D$3, IF(B4584='2. Metadata'!M$1,'2. Metadata'!M$5, IF(B4584='2. Metadata'!N$1,'2. Metadata'!N$5))))))))))))))</f>
        <v>49.690002</v>
      </c>
      <c r="D4584" s="13">
        <f>IF(ISBLANK(B4584)=TRUE," ", IF(B4584='2. Metadata'!B$1,'2. Metadata'!B$6, IF(B4584='2. Metadata'!C$1,'2. Metadata'!C$4,IF(B4584='2. Metadata'!D$1,'2. Metadata'!D$4, IF(B4584='2. Metadata'!E$1,'2. Metadata'!E$4,IF( B4584='2. Metadata'!F$1,'2. Metadata'!F$4,IF(B4584='2. Metadata'!G$1,'2. Metadata'!G$4,IF(B4584='2. Metadata'!H$1,'2. Metadata'!H$4, IF(B4584='2. Metadata'!I$1,'2. Metadata'!I$4, IF(B4584='2. Metadata'!J$1,'2. Metadata'!J$4, IF(B4584='2. Metadata'!K$1,'2. Metadata'!K$4, IF(B4584='2. Metadata'!L$1,'2. Metadata'!L$4, IF(B4584='2. Metadata'!M$1,'2. Metadata'!M$6, IF(B4584='2. Metadata'!N$1,'2. Metadata'!N$6))))))))))))))</f>
        <v>-115.97499999999999</v>
      </c>
      <c r="E4584" s="15" t="s">
        <v>178</v>
      </c>
      <c r="F4584" s="132">
        <v>10.443</v>
      </c>
      <c r="G4584" s="16" t="str">
        <f>IF(ISBLANK(F4584)=TRUE," ",'2. Metadata'!B$14)</f>
        <v>degrees Celsius</v>
      </c>
      <c r="H4584" s="16" t="s">
        <v>178</v>
      </c>
    </row>
    <row r="4585" spans="1:8" ht="15.75" customHeight="1" x14ac:dyDescent="0.2">
      <c r="A4585" s="130">
        <v>39711.270833333336</v>
      </c>
      <c r="B4585" s="9" t="s">
        <v>239</v>
      </c>
      <c r="C4585" s="16">
        <f>IF(ISBLANK(B4585)=TRUE," ", IF(B4585='2. Metadata'!B$1,'2. Metadata'!B$5, IF(B4585='2. Metadata'!C$1,'2. Metadata'!#REF!,IF(B4585='2. Metadata'!D$1,'2. Metadata'!#REF!, IF(B4585='2. Metadata'!E$1,'2. Metadata'!#REF!,IF( B4585='2. Metadata'!F$1,'2. Metadata'!#REF!,IF(B4585='2. Metadata'!G$1,'2. Metadata'!#REF!,IF(B4585='2. Metadata'!H$1,'2. Metadata'!#REF!, IF(B4585='2. Metadata'!I$1,'2. Metadata'!#REF!, IF(B4585='2. Metadata'!J$1,'2. Metadata'!#REF!, IF(B4585='2. Metadata'!K$1,'2. Metadata'!C$3, IF(B4585='2. Metadata'!L$1,'2. Metadata'!D$3, IF(B4585='2. Metadata'!M$1,'2. Metadata'!M$5, IF(B4585='2. Metadata'!N$1,'2. Metadata'!N$5))))))))))))))</f>
        <v>49.690002</v>
      </c>
      <c r="D4585" s="13">
        <f>IF(ISBLANK(B4585)=TRUE," ", IF(B4585='2. Metadata'!B$1,'2. Metadata'!B$6, IF(B4585='2. Metadata'!C$1,'2. Metadata'!C$4,IF(B4585='2. Metadata'!D$1,'2. Metadata'!D$4, IF(B4585='2. Metadata'!E$1,'2. Metadata'!E$4,IF( B4585='2. Metadata'!F$1,'2. Metadata'!F$4,IF(B4585='2. Metadata'!G$1,'2. Metadata'!G$4,IF(B4585='2. Metadata'!H$1,'2. Metadata'!H$4, IF(B4585='2. Metadata'!I$1,'2. Metadata'!I$4, IF(B4585='2. Metadata'!J$1,'2. Metadata'!J$4, IF(B4585='2. Metadata'!K$1,'2. Metadata'!K$4, IF(B4585='2. Metadata'!L$1,'2. Metadata'!L$4, IF(B4585='2. Metadata'!M$1,'2. Metadata'!M$6, IF(B4585='2. Metadata'!N$1,'2. Metadata'!N$6))))))))))))))</f>
        <v>-115.97499999999999</v>
      </c>
      <c r="E4585" s="15" t="s">
        <v>178</v>
      </c>
      <c r="F4585" s="132">
        <v>10.369</v>
      </c>
      <c r="G4585" s="16" t="str">
        <f>IF(ISBLANK(F4585)=TRUE," ",'2. Metadata'!B$14)</f>
        <v>degrees Celsius</v>
      </c>
      <c r="H4585" s="16" t="s">
        <v>178</v>
      </c>
    </row>
    <row r="4586" spans="1:8" ht="15.75" customHeight="1" x14ac:dyDescent="0.2">
      <c r="A4586" s="130">
        <v>39711.28125</v>
      </c>
      <c r="B4586" s="9" t="s">
        <v>239</v>
      </c>
      <c r="C4586" s="16">
        <f>IF(ISBLANK(B4586)=TRUE," ", IF(B4586='2. Metadata'!B$1,'2. Metadata'!B$5, IF(B4586='2. Metadata'!C$1,'2. Metadata'!#REF!,IF(B4586='2. Metadata'!D$1,'2. Metadata'!#REF!, IF(B4586='2. Metadata'!E$1,'2. Metadata'!#REF!,IF( B4586='2. Metadata'!F$1,'2. Metadata'!#REF!,IF(B4586='2. Metadata'!G$1,'2. Metadata'!#REF!,IF(B4586='2. Metadata'!H$1,'2. Metadata'!#REF!, IF(B4586='2. Metadata'!I$1,'2. Metadata'!#REF!, IF(B4586='2. Metadata'!J$1,'2. Metadata'!#REF!, IF(B4586='2. Metadata'!K$1,'2. Metadata'!C$3, IF(B4586='2. Metadata'!L$1,'2. Metadata'!D$3, IF(B4586='2. Metadata'!M$1,'2. Metadata'!M$5, IF(B4586='2. Metadata'!N$1,'2. Metadata'!N$5))))))))))))))</f>
        <v>49.690002</v>
      </c>
      <c r="D4586" s="13">
        <f>IF(ISBLANK(B4586)=TRUE," ", IF(B4586='2. Metadata'!B$1,'2. Metadata'!B$6, IF(B4586='2. Metadata'!C$1,'2. Metadata'!C$4,IF(B4586='2. Metadata'!D$1,'2. Metadata'!D$4, IF(B4586='2. Metadata'!E$1,'2. Metadata'!E$4,IF( B4586='2. Metadata'!F$1,'2. Metadata'!F$4,IF(B4586='2. Metadata'!G$1,'2. Metadata'!G$4,IF(B4586='2. Metadata'!H$1,'2. Metadata'!H$4, IF(B4586='2. Metadata'!I$1,'2. Metadata'!I$4, IF(B4586='2. Metadata'!J$1,'2. Metadata'!J$4, IF(B4586='2. Metadata'!K$1,'2. Metadata'!K$4, IF(B4586='2. Metadata'!L$1,'2. Metadata'!L$4, IF(B4586='2. Metadata'!M$1,'2. Metadata'!M$6, IF(B4586='2. Metadata'!N$1,'2. Metadata'!N$6))))))))))))))</f>
        <v>-115.97499999999999</v>
      </c>
      <c r="E4586" s="15" t="s">
        <v>178</v>
      </c>
      <c r="F4586" s="132">
        <v>10.295999999999999</v>
      </c>
      <c r="G4586" s="16" t="str">
        <f>IF(ISBLANK(F4586)=TRUE," ",'2. Metadata'!B$14)</f>
        <v>degrees Celsius</v>
      </c>
      <c r="H4586" s="16" t="s">
        <v>178</v>
      </c>
    </row>
    <row r="4587" spans="1:8" ht="15.75" customHeight="1" x14ac:dyDescent="0.2">
      <c r="A4587" s="130">
        <v>39711.291666666664</v>
      </c>
      <c r="B4587" s="9" t="s">
        <v>239</v>
      </c>
      <c r="C4587" s="16">
        <f>IF(ISBLANK(B4587)=TRUE," ", IF(B4587='2. Metadata'!B$1,'2. Metadata'!B$5, IF(B4587='2. Metadata'!C$1,'2. Metadata'!#REF!,IF(B4587='2. Metadata'!D$1,'2. Metadata'!#REF!, IF(B4587='2. Metadata'!E$1,'2. Metadata'!#REF!,IF( B4587='2. Metadata'!F$1,'2. Metadata'!#REF!,IF(B4587='2. Metadata'!G$1,'2. Metadata'!#REF!,IF(B4587='2. Metadata'!H$1,'2. Metadata'!#REF!, IF(B4587='2. Metadata'!I$1,'2. Metadata'!#REF!, IF(B4587='2. Metadata'!J$1,'2. Metadata'!#REF!, IF(B4587='2. Metadata'!K$1,'2. Metadata'!C$3, IF(B4587='2. Metadata'!L$1,'2. Metadata'!D$3, IF(B4587='2. Metadata'!M$1,'2. Metadata'!M$5, IF(B4587='2. Metadata'!N$1,'2. Metadata'!N$5))))))))))))))</f>
        <v>49.690002</v>
      </c>
      <c r="D4587" s="13">
        <f>IF(ISBLANK(B4587)=TRUE," ", IF(B4587='2. Metadata'!B$1,'2. Metadata'!B$6, IF(B4587='2. Metadata'!C$1,'2. Metadata'!C$4,IF(B4587='2. Metadata'!D$1,'2. Metadata'!D$4, IF(B4587='2. Metadata'!E$1,'2. Metadata'!E$4,IF( B4587='2. Metadata'!F$1,'2. Metadata'!F$4,IF(B4587='2. Metadata'!G$1,'2. Metadata'!G$4,IF(B4587='2. Metadata'!H$1,'2. Metadata'!H$4, IF(B4587='2. Metadata'!I$1,'2. Metadata'!I$4, IF(B4587='2. Metadata'!J$1,'2. Metadata'!J$4, IF(B4587='2. Metadata'!K$1,'2. Metadata'!K$4, IF(B4587='2. Metadata'!L$1,'2. Metadata'!L$4, IF(B4587='2. Metadata'!M$1,'2. Metadata'!M$6, IF(B4587='2. Metadata'!N$1,'2. Metadata'!N$6))))))))))))))</f>
        <v>-115.97499999999999</v>
      </c>
      <c r="E4587" s="15" t="s">
        <v>178</v>
      </c>
      <c r="F4587" s="132">
        <v>10.247</v>
      </c>
      <c r="G4587" s="16" t="str">
        <f>IF(ISBLANK(F4587)=TRUE," ",'2. Metadata'!B$14)</f>
        <v>degrees Celsius</v>
      </c>
      <c r="H4587" s="16" t="s">
        <v>178</v>
      </c>
    </row>
    <row r="4588" spans="1:8" ht="15.75" customHeight="1" x14ac:dyDescent="0.2">
      <c r="A4588" s="130">
        <v>39711.302083333336</v>
      </c>
      <c r="B4588" s="9" t="s">
        <v>239</v>
      </c>
      <c r="C4588" s="16">
        <f>IF(ISBLANK(B4588)=TRUE," ", IF(B4588='2. Metadata'!B$1,'2. Metadata'!B$5, IF(B4588='2. Metadata'!C$1,'2. Metadata'!#REF!,IF(B4588='2. Metadata'!D$1,'2. Metadata'!#REF!, IF(B4588='2. Metadata'!E$1,'2. Metadata'!#REF!,IF( B4588='2. Metadata'!F$1,'2. Metadata'!#REF!,IF(B4588='2. Metadata'!G$1,'2. Metadata'!#REF!,IF(B4588='2. Metadata'!H$1,'2. Metadata'!#REF!, IF(B4588='2. Metadata'!I$1,'2. Metadata'!#REF!, IF(B4588='2. Metadata'!J$1,'2. Metadata'!#REF!, IF(B4588='2. Metadata'!K$1,'2. Metadata'!C$3, IF(B4588='2. Metadata'!L$1,'2. Metadata'!D$3, IF(B4588='2. Metadata'!M$1,'2. Metadata'!M$5, IF(B4588='2. Metadata'!N$1,'2. Metadata'!N$5))))))))))))))</f>
        <v>49.690002</v>
      </c>
      <c r="D4588" s="13">
        <f>IF(ISBLANK(B4588)=TRUE," ", IF(B4588='2. Metadata'!B$1,'2. Metadata'!B$6, IF(B4588='2. Metadata'!C$1,'2. Metadata'!C$4,IF(B4588='2. Metadata'!D$1,'2. Metadata'!D$4, IF(B4588='2. Metadata'!E$1,'2. Metadata'!E$4,IF( B4588='2. Metadata'!F$1,'2. Metadata'!F$4,IF(B4588='2. Metadata'!G$1,'2. Metadata'!G$4,IF(B4588='2. Metadata'!H$1,'2. Metadata'!H$4, IF(B4588='2. Metadata'!I$1,'2. Metadata'!I$4, IF(B4588='2. Metadata'!J$1,'2. Metadata'!J$4, IF(B4588='2. Metadata'!K$1,'2. Metadata'!K$4, IF(B4588='2. Metadata'!L$1,'2. Metadata'!L$4, IF(B4588='2. Metadata'!M$1,'2. Metadata'!M$6, IF(B4588='2. Metadata'!N$1,'2. Metadata'!N$6))))))))))))))</f>
        <v>-115.97499999999999</v>
      </c>
      <c r="E4588" s="15" t="s">
        <v>178</v>
      </c>
      <c r="F4588" s="132">
        <v>10.173</v>
      </c>
      <c r="G4588" s="16" t="str">
        <f>IF(ISBLANK(F4588)=TRUE," ",'2. Metadata'!B$14)</f>
        <v>degrees Celsius</v>
      </c>
      <c r="H4588" s="16" t="s">
        <v>178</v>
      </c>
    </row>
    <row r="4589" spans="1:8" ht="15.75" customHeight="1" x14ac:dyDescent="0.2">
      <c r="A4589" s="130">
        <v>39711.3125</v>
      </c>
      <c r="B4589" s="9" t="s">
        <v>239</v>
      </c>
      <c r="C4589" s="16">
        <f>IF(ISBLANK(B4589)=TRUE," ", IF(B4589='2. Metadata'!B$1,'2. Metadata'!B$5, IF(B4589='2. Metadata'!C$1,'2. Metadata'!#REF!,IF(B4589='2. Metadata'!D$1,'2. Metadata'!#REF!, IF(B4589='2. Metadata'!E$1,'2. Metadata'!#REF!,IF( B4589='2. Metadata'!F$1,'2. Metadata'!#REF!,IF(B4589='2. Metadata'!G$1,'2. Metadata'!#REF!,IF(B4589='2. Metadata'!H$1,'2. Metadata'!#REF!, IF(B4589='2. Metadata'!I$1,'2. Metadata'!#REF!, IF(B4589='2. Metadata'!J$1,'2. Metadata'!#REF!, IF(B4589='2. Metadata'!K$1,'2. Metadata'!C$3, IF(B4589='2. Metadata'!L$1,'2. Metadata'!D$3, IF(B4589='2. Metadata'!M$1,'2. Metadata'!M$5, IF(B4589='2. Metadata'!N$1,'2. Metadata'!N$5))))))))))))))</f>
        <v>49.690002</v>
      </c>
      <c r="D4589" s="13">
        <f>IF(ISBLANK(B4589)=TRUE," ", IF(B4589='2. Metadata'!B$1,'2. Metadata'!B$6, IF(B4589='2. Metadata'!C$1,'2. Metadata'!C$4,IF(B4589='2. Metadata'!D$1,'2. Metadata'!D$4, IF(B4589='2. Metadata'!E$1,'2. Metadata'!E$4,IF( B4589='2. Metadata'!F$1,'2. Metadata'!F$4,IF(B4589='2. Metadata'!G$1,'2. Metadata'!G$4,IF(B4589='2. Metadata'!H$1,'2. Metadata'!H$4, IF(B4589='2. Metadata'!I$1,'2. Metadata'!I$4, IF(B4589='2. Metadata'!J$1,'2. Metadata'!J$4, IF(B4589='2. Metadata'!K$1,'2. Metadata'!K$4, IF(B4589='2. Metadata'!L$1,'2. Metadata'!L$4, IF(B4589='2. Metadata'!M$1,'2. Metadata'!M$6, IF(B4589='2. Metadata'!N$1,'2. Metadata'!N$6))))))))))))))</f>
        <v>-115.97499999999999</v>
      </c>
      <c r="E4589" s="15" t="s">
        <v>178</v>
      </c>
      <c r="F4589" s="132">
        <v>10.124000000000001</v>
      </c>
      <c r="G4589" s="16" t="str">
        <f>IF(ISBLANK(F4589)=TRUE," ",'2. Metadata'!B$14)</f>
        <v>degrees Celsius</v>
      </c>
      <c r="H4589" s="16" t="s">
        <v>178</v>
      </c>
    </row>
    <row r="4590" spans="1:8" ht="15.75" customHeight="1" x14ac:dyDescent="0.2">
      <c r="A4590" s="130">
        <v>39711.322916666664</v>
      </c>
      <c r="B4590" s="9" t="s">
        <v>239</v>
      </c>
      <c r="C4590" s="16">
        <f>IF(ISBLANK(B4590)=TRUE," ", IF(B4590='2. Metadata'!B$1,'2. Metadata'!B$5, IF(B4590='2. Metadata'!C$1,'2. Metadata'!#REF!,IF(B4590='2. Metadata'!D$1,'2. Metadata'!#REF!, IF(B4590='2. Metadata'!E$1,'2. Metadata'!#REF!,IF( B4590='2. Metadata'!F$1,'2. Metadata'!#REF!,IF(B4590='2. Metadata'!G$1,'2. Metadata'!#REF!,IF(B4590='2. Metadata'!H$1,'2. Metadata'!#REF!, IF(B4590='2. Metadata'!I$1,'2. Metadata'!#REF!, IF(B4590='2. Metadata'!J$1,'2. Metadata'!#REF!, IF(B4590='2. Metadata'!K$1,'2. Metadata'!C$3, IF(B4590='2. Metadata'!L$1,'2. Metadata'!D$3, IF(B4590='2. Metadata'!M$1,'2. Metadata'!M$5, IF(B4590='2. Metadata'!N$1,'2. Metadata'!N$5))))))))))))))</f>
        <v>49.690002</v>
      </c>
      <c r="D4590" s="13">
        <f>IF(ISBLANK(B4590)=TRUE," ", IF(B4590='2. Metadata'!B$1,'2. Metadata'!B$6, IF(B4590='2. Metadata'!C$1,'2. Metadata'!C$4,IF(B4590='2. Metadata'!D$1,'2. Metadata'!D$4, IF(B4590='2. Metadata'!E$1,'2. Metadata'!E$4,IF( B4590='2. Metadata'!F$1,'2. Metadata'!F$4,IF(B4590='2. Metadata'!G$1,'2. Metadata'!G$4,IF(B4590='2. Metadata'!H$1,'2. Metadata'!H$4, IF(B4590='2. Metadata'!I$1,'2. Metadata'!I$4, IF(B4590='2. Metadata'!J$1,'2. Metadata'!J$4, IF(B4590='2. Metadata'!K$1,'2. Metadata'!K$4, IF(B4590='2. Metadata'!L$1,'2. Metadata'!L$4, IF(B4590='2. Metadata'!M$1,'2. Metadata'!M$6, IF(B4590='2. Metadata'!N$1,'2. Metadata'!N$6))))))))))))))</f>
        <v>-115.97499999999999</v>
      </c>
      <c r="E4590" s="15" t="s">
        <v>178</v>
      </c>
      <c r="F4590" s="132">
        <v>10.051</v>
      </c>
      <c r="G4590" s="16" t="str">
        <f>IF(ISBLANK(F4590)=TRUE," ",'2. Metadata'!B$14)</f>
        <v>degrees Celsius</v>
      </c>
      <c r="H4590" s="16" t="s">
        <v>178</v>
      </c>
    </row>
    <row r="4591" spans="1:8" ht="15.75" customHeight="1" x14ac:dyDescent="0.2">
      <c r="A4591" s="130">
        <v>39711.333333333336</v>
      </c>
      <c r="B4591" s="9" t="s">
        <v>239</v>
      </c>
      <c r="C4591" s="16">
        <f>IF(ISBLANK(B4591)=TRUE," ", IF(B4591='2. Metadata'!B$1,'2. Metadata'!B$5, IF(B4591='2. Metadata'!C$1,'2. Metadata'!#REF!,IF(B4591='2. Metadata'!D$1,'2. Metadata'!#REF!, IF(B4591='2. Metadata'!E$1,'2. Metadata'!#REF!,IF( B4591='2. Metadata'!F$1,'2. Metadata'!#REF!,IF(B4591='2. Metadata'!G$1,'2. Metadata'!#REF!,IF(B4591='2. Metadata'!H$1,'2. Metadata'!#REF!, IF(B4591='2. Metadata'!I$1,'2. Metadata'!#REF!, IF(B4591='2. Metadata'!J$1,'2. Metadata'!#REF!, IF(B4591='2. Metadata'!K$1,'2. Metadata'!C$3, IF(B4591='2. Metadata'!L$1,'2. Metadata'!D$3, IF(B4591='2. Metadata'!M$1,'2. Metadata'!M$5, IF(B4591='2. Metadata'!N$1,'2. Metadata'!N$5))))))))))))))</f>
        <v>49.690002</v>
      </c>
      <c r="D4591" s="13">
        <f>IF(ISBLANK(B4591)=TRUE," ", IF(B4591='2. Metadata'!B$1,'2. Metadata'!B$6, IF(B4591='2. Metadata'!C$1,'2. Metadata'!C$4,IF(B4591='2. Metadata'!D$1,'2. Metadata'!D$4, IF(B4591='2. Metadata'!E$1,'2. Metadata'!E$4,IF( B4591='2. Metadata'!F$1,'2. Metadata'!F$4,IF(B4591='2. Metadata'!G$1,'2. Metadata'!G$4,IF(B4591='2. Metadata'!H$1,'2. Metadata'!H$4, IF(B4591='2. Metadata'!I$1,'2. Metadata'!I$4, IF(B4591='2. Metadata'!J$1,'2. Metadata'!J$4, IF(B4591='2. Metadata'!K$1,'2. Metadata'!K$4, IF(B4591='2. Metadata'!L$1,'2. Metadata'!L$4, IF(B4591='2. Metadata'!M$1,'2. Metadata'!M$6, IF(B4591='2. Metadata'!N$1,'2. Metadata'!N$6))))))))))))))</f>
        <v>-115.97499999999999</v>
      </c>
      <c r="E4591" s="15" t="s">
        <v>178</v>
      </c>
      <c r="F4591" s="132">
        <v>10.000999999999999</v>
      </c>
      <c r="G4591" s="16" t="str">
        <f>IF(ISBLANK(F4591)=TRUE," ",'2. Metadata'!B$14)</f>
        <v>degrees Celsius</v>
      </c>
      <c r="H4591" s="16" t="s">
        <v>178</v>
      </c>
    </row>
    <row r="4592" spans="1:8" ht="15.75" customHeight="1" x14ac:dyDescent="0.2">
      <c r="A4592" s="130">
        <v>39711.34375</v>
      </c>
      <c r="B4592" s="9" t="s">
        <v>239</v>
      </c>
      <c r="C4592" s="16">
        <f>IF(ISBLANK(B4592)=TRUE," ", IF(B4592='2. Metadata'!B$1,'2. Metadata'!B$5, IF(B4592='2. Metadata'!C$1,'2. Metadata'!#REF!,IF(B4592='2. Metadata'!D$1,'2. Metadata'!#REF!, IF(B4592='2. Metadata'!E$1,'2. Metadata'!#REF!,IF( B4592='2. Metadata'!F$1,'2. Metadata'!#REF!,IF(B4592='2. Metadata'!G$1,'2. Metadata'!#REF!,IF(B4592='2. Metadata'!H$1,'2. Metadata'!#REF!, IF(B4592='2. Metadata'!I$1,'2. Metadata'!#REF!, IF(B4592='2. Metadata'!J$1,'2. Metadata'!#REF!, IF(B4592='2. Metadata'!K$1,'2. Metadata'!C$3, IF(B4592='2. Metadata'!L$1,'2. Metadata'!D$3, IF(B4592='2. Metadata'!M$1,'2. Metadata'!M$5, IF(B4592='2. Metadata'!N$1,'2. Metadata'!N$5))))))))))))))</f>
        <v>49.690002</v>
      </c>
      <c r="D4592" s="13">
        <f>IF(ISBLANK(B4592)=TRUE," ", IF(B4592='2. Metadata'!B$1,'2. Metadata'!B$6, IF(B4592='2. Metadata'!C$1,'2. Metadata'!C$4,IF(B4592='2. Metadata'!D$1,'2. Metadata'!D$4, IF(B4592='2. Metadata'!E$1,'2. Metadata'!E$4,IF( B4592='2. Metadata'!F$1,'2. Metadata'!F$4,IF(B4592='2. Metadata'!G$1,'2. Metadata'!G$4,IF(B4592='2. Metadata'!H$1,'2. Metadata'!H$4, IF(B4592='2. Metadata'!I$1,'2. Metadata'!I$4, IF(B4592='2. Metadata'!J$1,'2. Metadata'!J$4, IF(B4592='2. Metadata'!K$1,'2. Metadata'!K$4, IF(B4592='2. Metadata'!L$1,'2. Metadata'!L$4, IF(B4592='2. Metadata'!M$1,'2. Metadata'!M$6, IF(B4592='2. Metadata'!N$1,'2. Metadata'!N$6))))))))))))))</f>
        <v>-115.97499999999999</v>
      </c>
      <c r="E4592" s="15" t="s">
        <v>178</v>
      </c>
      <c r="F4592" s="132">
        <v>9.9280000000000008</v>
      </c>
      <c r="G4592" s="16" t="str">
        <f>IF(ISBLANK(F4592)=TRUE," ",'2. Metadata'!B$14)</f>
        <v>degrees Celsius</v>
      </c>
      <c r="H4592" s="16" t="s">
        <v>178</v>
      </c>
    </row>
    <row r="4593" spans="1:8" ht="15.75" customHeight="1" x14ac:dyDescent="0.2">
      <c r="A4593" s="130">
        <v>39711.354166666664</v>
      </c>
      <c r="B4593" s="9" t="s">
        <v>239</v>
      </c>
      <c r="C4593" s="16">
        <f>IF(ISBLANK(B4593)=TRUE," ", IF(B4593='2. Metadata'!B$1,'2. Metadata'!B$5, IF(B4593='2. Metadata'!C$1,'2. Metadata'!#REF!,IF(B4593='2. Metadata'!D$1,'2. Metadata'!#REF!, IF(B4593='2. Metadata'!E$1,'2. Metadata'!#REF!,IF( B4593='2. Metadata'!F$1,'2. Metadata'!#REF!,IF(B4593='2. Metadata'!G$1,'2. Metadata'!#REF!,IF(B4593='2. Metadata'!H$1,'2. Metadata'!#REF!, IF(B4593='2. Metadata'!I$1,'2. Metadata'!#REF!, IF(B4593='2. Metadata'!J$1,'2. Metadata'!#REF!, IF(B4593='2. Metadata'!K$1,'2. Metadata'!C$3, IF(B4593='2. Metadata'!L$1,'2. Metadata'!D$3, IF(B4593='2. Metadata'!M$1,'2. Metadata'!M$5, IF(B4593='2. Metadata'!N$1,'2. Metadata'!N$5))))))))))))))</f>
        <v>49.690002</v>
      </c>
      <c r="D4593" s="13">
        <f>IF(ISBLANK(B4593)=TRUE," ", IF(B4593='2. Metadata'!B$1,'2. Metadata'!B$6, IF(B4593='2. Metadata'!C$1,'2. Metadata'!C$4,IF(B4593='2. Metadata'!D$1,'2. Metadata'!D$4, IF(B4593='2. Metadata'!E$1,'2. Metadata'!E$4,IF( B4593='2. Metadata'!F$1,'2. Metadata'!F$4,IF(B4593='2. Metadata'!G$1,'2. Metadata'!G$4,IF(B4593='2. Metadata'!H$1,'2. Metadata'!H$4, IF(B4593='2. Metadata'!I$1,'2. Metadata'!I$4, IF(B4593='2. Metadata'!J$1,'2. Metadata'!J$4, IF(B4593='2. Metadata'!K$1,'2. Metadata'!K$4, IF(B4593='2. Metadata'!L$1,'2. Metadata'!L$4, IF(B4593='2. Metadata'!M$1,'2. Metadata'!M$6, IF(B4593='2. Metadata'!N$1,'2. Metadata'!N$6))))))))))))))</f>
        <v>-115.97499999999999</v>
      </c>
      <c r="E4593" s="15" t="s">
        <v>178</v>
      </c>
      <c r="F4593" s="132">
        <v>9.8789999999999996</v>
      </c>
      <c r="G4593" s="16" t="str">
        <f>IF(ISBLANK(F4593)=TRUE," ",'2. Metadata'!B$14)</f>
        <v>degrees Celsius</v>
      </c>
      <c r="H4593" s="16" t="s">
        <v>178</v>
      </c>
    </row>
    <row r="4594" spans="1:8" ht="15.75" customHeight="1" x14ac:dyDescent="0.2">
      <c r="A4594" s="130">
        <v>39711.364583333336</v>
      </c>
      <c r="B4594" s="9" t="s">
        <v>239</v>
      </c>
      <c r="C4594" s="16">
        <f>IF(ISBLANK(B4594)=TRUE," ", IF(B4594='2. Metadata'!B$1,'2. Metadata'!B$5, IF(B4594='2. Metadata'!C$1,'2. Metadata'!#REF!,IF(B4594='2. Metadata'!D$1,'2. Metadata'!#REF!, IF(B4594='2. Metadata'!E$1,'2. Metadata'!#REF!,IF( B4594='2. Metadata'!F$1,'2. Metadata'!#REF!,IF(B4594='2. Metadata'!G$1,'2. Metadata'!#REF!,IF(B4594='2. Metadata'!H$1,'2. Metadata'!#REF!, IF(B4594='2. Metadata'!I$1,'2. Metadata'!#REF!, IF(B4594='2. Metadata'!J$1,'2. Metadata'!#REF!, IF(B4594='2. Metadata'!K$1,'2. Metadata'!C$3, IF(B4594='2. Metadata'!L$1,'2. Metadata'!D$3, IF(B4594='2. Metadata'!M$1,'2. Metadata'!M$5, IF(B4594='2. Metadata'!N$1,'2. Metadata'!N$5))))))))))))))</f>
        <v>49.690002</v>
      </c>
      <c r="D4594" s="13">
        <f>IF(ISBLANK(B4594)=TRUE," ", IF(B4594='2. Metadata'!B$1,'2. Metadata'!B$6, IF(B4594='2. Metadata'!C$1,'2. Metadata'!C$4,IF(B4594='2. Metadata'!D$1,'2. Metadata'!D$4, IF(B4594='2. Metadata'!E$1,'2. Metadata'!E$4,IF( B4594='2. Metadata'!F$1,'2. Metadata'!F$4,IF(B4594='2. Metadata'!G$1,'2. Metadata'!G$4,IF(B4594='2. Metadata'!H$1,'2. Metadata'!H$4, IF(B4594='2. Metadata'!I$1,'2. Metadata'!I$4, IF(B4594='2. Metadata'!J$1,'2. Metadata'!J$4, IF(B4594='2. Metadata'!K$1,'2. Metadata'!K$4, IF(B4594='2. Metadata'!L$1,'2. Metadata'!L$4, IF(B4594='2. Metadata'!M$1,'2. Metadata'!M$6, IF(B4594='2. Metadata'!N$1,'2. Metadata'!N$6))))))))))))))</f>
        <v>-115.97499999999999</v>
      </c>
      <c r="E4594" s="15" t="s">
        <v>178</v>
      </c>
      <c r="F4594" s="132">
        <v>9.8290000000000006</v>
      </c>
      <c r="G4594" s="16" t="str">
        <f>IF(ISBLANK(F4594)=TRUE," ",'2. Metadata'!B$14)</f>
        <v>degrees Celsius</v>
      </c>
      <c r="H4594" s="16" t="s">
        <v>178</v>
      </c>
    </row>
    <row r="4595" spans="1:8" ht="15.75" customHeight="1" x14ac:dyDescent="0.2">
      <c r="A4595" s="130">
        <v>39711.375</v>
      </c>
      <c r="B4595" s="9" t="s">
        <v>239</v>
      </c>
      <c r="C4595" s="16">
        <f>IF(ISBLANK(B4595)=TRUE," ", IF(B4595='2. Metadata'!B$1,'2. Metadata'!B$5, IF(B4595='2. Metadata'!C$1,'2. Metadata'!#REF!,IF(B4595='2. Metadata'!D$1,'2. Metadata'!#REF!, IF(B4595='2. Metadata'!E$1,'2. Metadata'!#REF!,IF( B4595='2. Metadata'!F$1,'2. Metadata'!#REF!,IF(B4595='2. Metadata'!G$1,'2. Metadata'!#REF!,IF(B4595='2. Metadata'!H$1,'2. Metadata'!#REF!, IF(B4595='2. Metadata'!I$1,'2. Metadata'!#REF!, IF(B4595='2. Metadata'!J$1,'2. Metadata'!#REF!, IF(B4595='2. Metadata'!K$1,'2. Metadata'!C$3, IF(B4595='2. Metadata'!L$1,'2. Metadata'!D$3, IF(B4595='2. Metadata'!M$1,'2. Metadata'!M$5, IF(B4595='2. Metadata'!N$1,'2. Metadata'!N$5))))))))))))))</f>
        <v>49.690002</v>
      </c>
      <c r="D4595" s="13">
        <f>IF(ISBLANK(B4595)=TRUE," ", IF(B4595='2. Metadata'!B$1,'2. Metadata'!B$6, IF(B4595='2. Metadata'!C$1,'2. Metadata'!C$4,IF(B4595='2. Metadata'!D$1,'2. Metadata'!D$4, IF(B4595='2. Metadata'!E$1,'2. Metadata'!E$4,IF( B4595='2. Metadata'!F$1,'2. Metadata'!F$4,IF(B4595='2. Metadata'!G$1,'2. Metadata'!G$4,IF(B4595='2. Metadata'!H$1,'2. Metadata'!H$4, IF(B4595='2. Metadata'!I$1,'2. Metadata'!I$4, IF(B4595='2. Metadata'!J$1,'2. Metadata'!J$4, IF(B4595='2. Metadata'!K$1,'2. Metadata'!K$4, IF(B4595='2. Metadata'!L$1,'2. Metadata'!L$4, IF(B4595='2. Metadata'!M$1,'2. Metadata'!M$6, IF(B4595='2. Metadata'!N$1,'2. Metadata'!N$6))))))))))))))</f>
        <v>-115.97499999999999</v>
      </c>
      <c r="E4595" s="15" t="s">
        <v>178</v>
      </c>
      <c r="F4595" s="132">
        <v>9.7799999999999994</v>
      </c>
      <c r="G4595" s="16" t="str">
        <f>IF(ISBLANK(F4595)=TRUE," ",'2. Metadata'!B$14)</f>
        <v>degrees Celsius</v>
      </c>
      <c r="H4595" s="16" t="s">
        <v>178</v>
      </c>
    </row>
    <row r="4596" spans="1:8" ht="15.75" customHeight="1" x14ac:dyDescent="0.2">
      <c r="A4596" s="130">
        <v>39711.385416666664</v>
      </c>
      <c r="B4596" s="9" t="s">
        <v>239</v>
      </c>
      <c r="C4596" s="16">
        <f>IF(ISBLANK(B4596)=TRUE," ", IF(B4596='2. Metadata'!B$1,'2. Metadata'!B$5, IF(B4596='2. Metadata'!C$1,'2. Metadata'!#REF!,IF(B4596='2. Metadata'!D$1,'2. Metadata'!#REF!, IF(B4596='2. Metadata'!E$1,'2. Metadata'!#REF!,IF( B4596='2. Metadata'!F$1,'2. Metadata'!#REF!,IF(B4596='2. Metadata'!G$1,'2. Metadata'!#REF!,IF(B4596='2. Metadata'!H$1,'2. Metadata'!#REF!, IF(B4596='2. Metadata'!I$1,'2. Metadata'!#REF!, IF(B4596='2. Metadata'!J$1,'2. Metadata'!#REF!, IF(B4596='2. Metadata'!K$1,'2. Metadata'!C$3, IF(B4596='2. Metadata'!L$1,'2. Metadata'!D$3, IF(B4596='2. Metadata'!M$1,'2. Metadata'!M$5, IF(B4596='2. Metadata'!N$1,'2. Metadata'!N$5))))))))))))))</f>
        <v>49.690002</v>
      </c>
      <c r="D4596" s="13">
        <f>IF(ISBLANK(B4596)=TRUE," ", IF(B4596='2. Metadata'!B$1,'2. Metadata'!B$6, IF(B4596='2. Metadata'!C$1,'2. Metadata'!C$4,IF(B4596='2. Metadata'!D$1,'2. Metadata'!D$4, IF(B4596='2. Metadata'!E$1,'2. Metadata'!E$4,IF( B4596='2. Metadata'!F$1,'2. Metadata'!F$4,IF(B4596='2. Metadata'!G$1,'2. Metadata'!G$4,IF(B4596='2. Metadata'!H$1,'2. Metadata'!H$4, IF(B4596='2. Metadata'!I$1,'2. Metadata'!I$4, IF(B4596='2. Metadata'!J$1,'2. Metadata'!J$4, IF(B4596='2. Metadata'!K$1,'2. Metadata'!K$4, IF(B4596='2. Metadata'!L$1,'2. Metadata'!L$4, IF(B4596='2. Metadata'!M$1,'2. Metadata'!M$6, IF(B4596='2. Metadata'!N$1,'2. Metadata'!N$6))))))))))))))</f>
        <v>-115.97499999999999</v>
      </c>
      <c r="E4596" s="15" t="s">
        <v>178</v>
      </c>
      <c r="F4596" s="132">
        <v>9.7309999999999999</v>
      </c>
      <c r="G4596" s="16" t="str">
        <f>IF(ISBLANK(F4596)=TRUE," ",'2. Metadata'!B$14)</f>
        <v>degrees Celsius</v>
      </c>
      <c r="H4596" s="16" t="s">
        <v>178</v>
      </c>
    </row>
    <row r="4597" spans="1:8" ht="15.75" customHeight="1" x14ac:dyDescent="0.2">
      <c r="A4597" s="130">
        <v>39711.395833333336</v>
      </c>
      <c r="B4597" s="9" t="s">
        <v>239</v>
      </c>
      <c r="C4597" s="16">
        <f>IF(ISBLANK(B4597)=TRUE," ", IF(B4597='2. Metadata'!B$1,'2. Metadata'!B$5, IF(B4597='2. Metadata'!C$1,'2. Metadata'!#REF!,IF(B4597='2. Metadata'!D$1,'2. Metadata'!#REF!, IF(B4597='2. Metadata'!E$1,'2. Metadata'!#REF!,IF( B4597='2. Metadata'!F$1,'2. Metadata'!#REF!,IF(B4597='2. Metadata'!G$1,'2. Metadata'!#REF!,IF(B4597='2. Metadata'!H$1,'2. Metadata'!#REF!, IF(B4597='2. Metadata'!I$1,'2. Metadata'!#REF!, IF(B4597='2. Metadata'!J$1,'2. Metadata'!#REF!, IF(B4597='2. Metadata'!K$1,'2. Metadata'!C$3, IF(B4597='2. Metadata'!L$1,'2. Metadata'!D$3, IF(B4597='2. Metadata'!M$1,'2. Metadata'!M$5, IF(B4597='2. Metadata'!N$1,'2. Metadata'!N$5))))))))))))))</f>
        <v>49.690002</v>
      </c>
      <c r="D4597" s="13">
        <f>IF(ISBLANK(B4597)=TRUE," ", IF(B4597='2. Metadata'!B$1,'2. Metadata'!B$6, IF(B4597='2. Metadata'!C$1,'2. Metadata'!C$4,IF(B4597='2. Metadata'!D$1,'2. Metadata'!D$4, IF(B4597='2. Metadata'!E$1,'2. Metadata'!E$4,IF( B4597='2. Metadata'!F$1,'2. Metadata'!F$4,IF(B4597='2. Metadata'!G$1,'2. Metadata'!G$4,IF(B4597='2. Metadata'!H$1,'2. Metadata'!H$4, IF(B4597='2. Metadata'!I$1,'2. Metadata'!I$4, IF(B4597='2. Metadata'!J$1,'2. Metadata'!J$4, IF(B4597='2. Metadata'!K$1,'2. Metadata'!K$4, IF(B4597='2. Metadata'!L$1,'2. Metadata'!L$4, IF(B4597='2. Metadata'!M$1,'2. Metadata'!M$6, IF(B4597='2. Metadata'!N$1,'2. Metadata'!N$6))))))))))))))</f>
        <v>-115.97499999999999</v>
      </c>
      <c r="E4597" s="15" t="s">
        <v>178</v>
      </c>
      <c r="F4597" s="132">
        <v>9.7059999999999995</v>
      </c>
      <c r="G4597" s="16" t="str">
        <f>IF(ISBLANK(F4597)=TRUE," ",'2. Metadata'!B$14)</f>
        <v>degrees Celsius</v>
      </c>
      <c r="H4597" s="16" t="s">
        <v>178</v>
      </c>
    </row>
    <row r="4598" spans="1:8" ht="15.75" customHeight="1" x14ac:dyDescent="0.2">
      <c r="A4598" s="130">
        <v>39711.40625</v>
      </c>
      <c r="B4598" s="9" t="s">
        <v>239</v>
      </c>
      <c r="C4598" s="16">
        <f>IF(ISBLANK(B4598)=TRUE," ", IF(B4598='2. Metadata'!B$1,'2. Metadata'!B$5, IF(B4598='2. Metadata'!C$1,'2. Metadata'!#REF!,IF(B4598='2. Metadata'!D$1,'2. Metadata'!#REF!, IF(B4598='2. Metadata'!E$1,'2. Metadata'!#REF!,IF( B4598='2. Metadata'!F$1,'2. Metadata'!#REF!,IF(B4598='2. Metadata'!G$1,'2. Metadata'!#REF!,IF(B4598='2. Metadata'!H$1,'2. Metadata'!#REF!, IF(B4598='2. Metadata'!I$1,'2. Metadata'!#REF!, IF(B4598='2. Metadata'!J$1,'2. Metadata'!#REF!, IF(B4598='2. Metadata'!K$1,'2. Metadata'!C$3, IF(B4598='2. Metadata'!L$1,'2. Metadata'!D$3, IF(B4598='2. Metadata'!M$1,'2. Metadata'!M$5, IF(B4598='2. Metadata'!N$1,'2. Metadata'!N$5))))))))))))))</f>
        <v>49.690002</v>
      </c>
      <c r="D4598" s="13">
        <f>IF(ISBLANK(B4598)=TRUE," ", IF(B4598='2. Metadata'!B$1,'2. Metadata'!B$6, IF(B4598='2. Metadata'!C$1,'2. Metadata'!C$4,IF(B4598='2. Metadata'!D$1,'2. Metadata'!D$4, IF(B4598='2. Metadata'!E$1,'2. Metadata'!E$4,IF( B4598='2. Metadata'!F$1,'2. Metadata'!F$4,IF(B4598='2. Metadata'!G$1,'2. Metadata'!G$4,IF(B4598='2. Metadata'!H$1,'2. Metadata'!H$4, IF(B4598='2. Metadata'!I$1,'2. Metadata'!I$4, IF(B4598='2. Metadata'!J$1,'2. Metadata'!J$4, IF(B4598='2. Metadata'!K$1,'2. Metadata'!K$4, IF(B4598='2. Metadata'!L$1,'2. Metadata'!L$4, IF(B4598='2. Metadata'!M$1,'2. Metadata'!M$6, IF(B4598='2. Metadata'!N$1,'2. Metadata'!N$6))))))))))))))</f>
        <v>-115.97499999999999</v>
      </c>
      <c r="E4598" s="15" t="s">
        <v>178</v>
      </c>
      <c r="F4598" s="132">
        <v>9.6820000000000004</v>
      </c>
      <c r="G4598" s="16" t="str">
        <f>IF(ISBLANK(F4598)=TRUE," ",'2. Metadata'!B$14)</f>
        <v>degrees Celsius</v>
      </c>
      <c r="H4598" s="16" t="s">
        <v>178</v>
      </c>
    </row>
    <row r="4599" spans="1:8" ht="15.75" customHeight="1" x14ac:dyDescent="0.2">
      <c r="A4599" s="130">
        <v>39711.416666666664</v>
      </c>
      <c r="B4599" s="9" t="s">
        <v>239</v>
      </c>
      <c r="C4599" s="16">
        <f>IF(ISBLANK(B4599)=TRUE," ", IF(B4599='2. Metadata'!B$1,'2. Metadata'!B$5, IF(B4599='2. Metadata'!C$1,'2. Metadata'!#REF!,IF(B4599='2. Metadata'!D$1,'2. Metadata'!#REF!, IF(B4599='2. Metadata'!E$1,'2. Metadata'!#REF!,IF( B4599='2. Metadata'!F$1,'2. Metadata'!#REF!,IF(B4599='2. Metadata'!G$1,'2. Metadata'!#REF!,IF(B4599='2. Metadata'!H$1,'2. Metadata'!#REF!, IF(B4599='2. Metadata'!I$1,'2. Metadata'!#REF!, IF(B4599='2. Metadata'!J$1,'2. Metadata'!#REF!, IF(B4599='2. Metadata'!K$1,'2. Metadata'!C$3, IF(B4599='2. Metadata'!L$1,'2. Metadata'!D$3, IF(B4599='2. Metadata'!M$1,'2. Metadata'!M$5, IF(B4599='2. Metadata'!N$1,'2. Metadata'!N$5))))))))))))))</f>
        <v>49.690002</v>
      </c>
      <c r="D4599" s="13">
        <f>IF(ISBLANK(B4599)=TRUE," ", IF(B4599='2. Metadata'!B$1,'2. Metadata'!B$6, IF(B4599='2. Metadata'!C$1,'2. Metadata'!C$4,IF(B4599='2. Metadata'!D$1,'2. Metadata'!D$4, IF(B4599='2. Metadata'!E$1,'2. Metadata'!E$4,IF( B4599='2. Metadata'!F$1,'2. Metadata'!F$4,IF(B4599='2. Metadata'!G$1,'2. Metadata'!G$4,IF(B4599='2. Metadata'!H$1,'2. Metadata'!H$4, IF(B4599='2. Metadata'!I$1,'2. Metadata'!I$4, IF(B4599='2. Metadata'!J$1,'2. Metadata'!J$4, IF(B4599='2. Metadata'!K$1,'2. Metadata'!K$4, IF(B4599='2. Metadata'!L$1,'2. Metadata'!L$4, IF(B4599='2. Metadata'!M$1,'2. Metadata'!M$6, IF(B4599='2. Metadata'!N$1,'2. Metadata'!N$6))))))))))))))</f>
        <v>-115.97499999999999</v>
      </c>
      <c r="E4599" s="15" t="s">
        <v>178</v>
      </c>
      <c r="F4599" s="132">
        <v>9.657</v>
      </c>
      <c r="G4599" s="16" t="str">
        <f>IF(ISBLANK(F4599)=TRUE," ",'2. Metadata'!B$14)</f>
        <v>degrees Celsius</v>
      </c>
      <c r="H4599" s="16" t="s">
        <v>178</v>
      </c>
    </row>
    <row r="4600" spans="1:8" ht="15.75" customHeight="1" x14ac:dyDescent="0.2">
      <c r="A4600" s="130">
        <v>39711.427083333336</v>
      </c>
      <c r="B4600" s="9" t="s">
        <v>239</v>
      </c>
      <c r="C4600" s="16">
        <f>IF(ISBLANK(B4600)=TRUE," ", IF(B4600='2. Metadata'!B$1,'2. Metadata'!B$5, IF(B4600='2. Metadata'!C$1,'2. Metadata'!#REF!,IF(B4600='2. Metadata'!D$1,'2. Metadata'!#REF!, IF(B4600='2. Metadata'!E$1,'2. Metadata'!#REF!,IF( B4600='2. Metadata'!F$1,'2. Metadata'!#REF!,IF(B4600='2. Metadata'!G$1,'2. Metadata'!#REF!,IF(B4600='2. Metadata'!H$1,'2. Metadata'!#REF!, IF(B4600='2. Metadata'!I$1,'2. Metadata'!#REF!, IF(B4600='2. Metadata'!J$1,'2. Metadata'!#REF!, IF(B4600='2. Metadata'!K$1,'2. Metadata'!C$3, IF(B4600='2. Metadata'!L$1,'2. Metadata'!D$3, IF(B4600='2. Metadata'!M$1,'2. Metadata'!M$5, IF(B4600='2. Metadata'!N$1,'2. Metadata'!N$5))))))))))))))</f>
        <v>49.690002</v>
      </c>
      <c r="D4600" s="13">
        <f>IF(ISBLANK(B4600)=TRUE," ", IF(B4600='2. Metadata'!B$1,'2. Metadata'!B$6, IF(B4600='2. Metadata'!C$1,'2. Metadata'!C$4,IF(B4600='2. Metadata'!D$1,'2. Metadata'!D$4, IF(B4600='2. Metadata'!E$1,'2. Metadata'!E$4,IF( B4600='2. Metadata'!F$1,'2. Metadata'!F$4,IF(B4600='2. Metadata'!G$1,'2. Metadata'!G$4,IF(B4600='2. Metadata'!H$1,'2. Metadata'!H$4, IF(B4600='2. Metadata'!I$1,'2. Metadata'!I$4, IF(B4600='2. Metadata'!J$1,'2. Metadata'!J$4, IF(B4600='2. Metadata'!K$1,'2. Metadata'!K$4, IF(B4600='2. Metadata'!L$1,'2. Metadata'!L$4, IF(B4600='2. Metadata'!M$1,'2. Metadata'!M$6, IF(B4600='2. Metadata'!N$1,'2. Metadata'!N$6))))))))))))))</f>
        <v>-115.97499999999999</v>
      </c>
      <c r="E4600" s="15" t="s">
        <v>178</v>
      </c>
      <c r="F4600" s="132">
        <v>9.6820000000000004</v>
      </c>
      <c r="G4600" s="16" t="str">
        <f>IF(ISBLANK(F4600)=TRUE," ",'2. Metadata'!B$14)</f>
        <v>degrees Celsius</v>
      </c>
      <c r="H4600" s="16" t="s">
        <v>178</v>
      </c>
    </row>
    <row r="4601" spans="1:8" ht="15.75" customHeight="1" x14ac:dyDescent="0.2">
      <c r="A4601" s="130">
        <v>39711.4375</v>
      </c>
      <c r="B4601" s="9" t="s">
        <v>239</v>
      </c>
      <c r="C4601" s="16">
        <f>IF(ISBLANK(B4601)=TRUE," ", IF(B4601='2. Metadata'!B$1,'2. Metadata'!B$5, IF(B4601='2. Metadata'!C$1,'2. Metadata'!#REF!,IF(B4601='2. Metadata'!D$1,'2. Metadata'!#REF!, IF(B4601='2. Metadata'!E$1,'2. Metadata'!#REF!,IF( B4601='2. Metadata'!F$1,'2. Metadata'!#REF!,IF(B4601='2. Metadata'!G$1,'2. Metadata'!#REF!,IF(B4601='2. Metadata'!H$1,'2. Metadata'!#REF!, IF(B4601='2. Metadata'!I$1,'2. Metadata'!#REF!, IF(B4601='2. Metadata'!J$1,'2. Metadata'!#REF!, IF(B4601='2. Metadata'!K$1,'2. Metadata'!C$3, IF(B4601='2. Metadata'!L$1,'2. Metadata'!D$3, IF(B4601='2. Metadata'!M$1,'2. Metadata'!M$5, IF(B4601='2. Metadata'!N$1,'2. Metadata'!N$5))))))))))))))</f>
        <v>49.690002</v>
      </c>
      <c r="D4601" s="13">
        <f>IF(ISBLANK(B4601)=TRUE," ", IF(B4601='2. Metadata'!B$1,'2. Metadata'!B$6, IF(B4601='2. Metadata'!C$1,'2. Metadata'!C$4,IF(B4601='2. Metadata'!D$1,'2. Metadata'!D$4, IF(B4601='2. Metadata'!E$1,'2. Metadata'!E$4,IF( B4601='2. Metadata'!F$1,'2. Metadata'!F$4,IF(B4601='2. Metadata'!G$1,'2. Metadata'!G$4,IF(B4601='2. Metadata'!H$1,'2. Metadata'!H$4, IF(B4601='2. Metadata'!I$1,'2. Metadata'!I$4, IF(B4601='2. Metadata'!J$1,'2. Metadata'!J$4, IF(B4601='2. Metadata'!K$1,'2. Metadata'!K$4, IF(B4601='2. Metadata'!L$1,'2. Metadata'!L$4, IF(B4601='2. Metadata'!M$1,'2. Metadata'!M$6, IF(B4601='2. Metadata'!N$1,'2. Metadata'!N$6))))))))))))))</f>
        <v>-115.97499999999999</v>
      </c>
      <c r="E4601" s="15" t="s">
        <v>178</v>
      </c>
      <c r="F4601" s="132">
        <v>9.6820000000000004</v>
      </c>
      <c r="G4601" s="16" t="str">
        <f>IF(ISBLANK(F4601)=TRUE," ",'2. Metadata'!B$14)</f>
        <v>degrees Celsius</v>
      </c>
      <c r="H4601" s="16" t="s">
        <v>178</v>
      </c>
    </row>
    <row r="4602" spans="1:8" ht="15.75" customHeight="1" x14ac:dyDescent="0.2">
      <c r="A4602" s="130">
        <v>39711.447916666664</v>
      </c>
      <c r="B4602" s="9" t="s">
        <v>239</v>
      </c>
      <c r="C4602" s="16">
        <f>IF(ISBLANK(B4602)=TRUE," ", IF(B4602='2. Metadata'!B$1,'2. Metadata'!B$5, IF(B4602='2. Metadata'!C$1,'2. Metadata'!#REF!,IF(B4602='2. Metadata'!D$1,'2. Metadata'!#REF!, IF(B4602='2. Metadata'!E$1,'2. Metadata'!#REF!,IF( B4602='2. Metadata'!F$1,'2. Metadata'!#REF!,IF(B4602='2. Metadata'!G$1,'2. Metadata'!#REF!,IF(B4602='2. Metadata'!H$1,'2. Metadata'!#REF!, IF(B4602='2. Metadata'!I$1,'2. Metadata'!#REF!, IF(B4602='2. Metadata'!J$1,'2. Metadata'!#REF!, IF(B4602='2. Metadata'!K$1,'2. Metadata'!C$3, IF(B4602='2. Metadata'!L$1,'2. Metadata'!D$3, IF(B4602='2. Metadata'!M$1,'2. Metadata'!M$5, IF(B4602='2. Metadata'!N$1,'2. Metadata'!N$5))))))))))))))</f>
        <v>49.690002</v>
      </c>
      <c r="D4602" s="13">
        <f>IF(ISBLANK(B4602)=TRUE," ", IF(B4602='2. Metadata'!B$1,'2. Metadata'!B$6, IF(B4602='2. Metadata'!C$1,'2. Metadata'!C$4,IF(B4602='2. Metadata'!D$1,'2. Metadata'!D$4, IF(B4602='2. Metadata'!E$1,'2. Metadata'!E$4,IF( B4602='2. Metadata'!F$1,'2. Metadata'!F$4,IF(B4602='2. Metadata'!G$1,'2. Metadata'!G$4,IF(B4602='2. Metadata'!H$1,'2. Metadata'!H$4, IF(B4602='2. Metadata'!I$1,'2. Metadata'!I$4, IF(B4602='2. Metadata'!J$1,'2. Metadata'!J$4, IF(B4602='2. Metadata'!K$1,'2. Metadata'!K$4, IF(B4602='2. Metadata'!L$1,'2. Metadata'!L$4, IF(B4602='2. Metadata'!M$1,'2. Metadata'!M$6, IF(B4602='2. Metadata'!N$1,'2. Metadata'!N$6))))))))))))))</f>
        <v>-115.97499999999999</v>
      </c>
      <c r="E4602" s="15" t="s">
        <v>178</v>
      </c>
      <c r="F4602" s="132">
        <v>9.6820000000000004</v>
      </c>
      <c r="G4602" s="16" t="str">
        <f>IF(ISBLANK(F4602)=TRUE," ",'2. Metadata'!B$14)</f>
        <v>degrees Celsius</v>
      </c>
      <c r="H4602" s="16" t="s">
        <v>178</v>
      </c>
    </row>
    <row r="4603" spans="1:8" ht="15.75" customHeight="1" x14ac:dyDescent="0.2">
      <c r="A4603" s="130">
        <v>39711.458333333336</v>
      </c>
      <c r="B4603" s="9" t="s">
        <v>239</v>
      </c>
      <c r="C4603" s="16">
        <f>IF(ISBLANK(B4603)=TRUE," ", IF(B4603='2. Metadata'!B$1,'2. Metadata'!B$5, IF(B4603='2. Metadata'!C$1,'2. Metadata'!#REF!,IF(B4603='2. Metadata'!D$1,'2. Metadata'!#REF!, IF(B4603='2. Metadata'!E$1,'2. Metadata'!#REF!,IF( B4603='2. Metadata'!F$1,'2. Metadata'!#REF!,IF(B4603='2. Metadata'!G$1,'2. Metadata'!#REF!,IF(B4603='2. Metadata'!H$1,'2. Metadata'!#REF!, IF(B4603='2. Metadata'!I$1,'2. Metadata'!#REF!, IF(B4603='2. Metadata'!J$1,'2. Metadata'!#REF!, IF(B4603='2. Metadata'!K$1,'2. Metadata'!C$3, IF(B4603='2. Metadata'!L$1,'2. Metadata'!D$3, IF(B4603='2. Metadata'!M$1,'2. Metadata'!M$5, IF(B4603='2. Metadata'!N$1,'2. Metadata'!N$5))))))))))))))</f>
        <v>49.690002</v>
      </c>
      <c r="D4603" s="13">
        <f>IF(ISBLANK(B4603)=TRUE," ", IF(B4603='2. Metadata'!B$1,'2. Metadata'!B$6, IF(B4603='2. Metadata'!C$1,'2. Metadata'!C$4,IF(B4603='2. Metadata'!D$1,'2. Metadata'!D$4, IF(B4603='2. Metadata'!E$1,'2. Metadata'!E$4,IF( B4603='2. Metadata'!F$1,'2. Metadata'!F$4,IF(B4603='2. Metadata'!G$1,'2. Metadata'!G$4,IF(B4603='2. Metadata'!H$1,'2. Metadata'!H$4, IF(B4603='2. Metadata'!I$1,'2. Metadata'!I$4, IF(B4603='2. Metadata'!J$1,'2. Metadata'!J$4, IF(B4603='2. Metadata'!K$1,'2. Metadata'!K$4, IF(B4603='2. Metadata'!L$1,'2. Metadata'!L$4, IF(B4603='2. Metadata'!M$1,'2. Metadata'!M$6, IF(B4603='2. Metadata'!N$1,'2. Metadata'!N$6))))))))))))))</f>
        <v>-115.97499999999999</v>
      </c>
      <c r="E4603" s="15" t="s">
        <v>178</v>
      </c>
      <c r="F4603" s="132">
        <v>9.7059999999999995</v>
      </c>
      <c r="G4603" s="16" t="str">
        <f>IF(ISBLANK(F4603)=TRUE," ",'2. Metadata'!B$14)</f>
        <v>degrees Celsius</v>
      </c>
      <c r="H4603" s="16" t="s">
        <v>178</v>
      </c>
    </row>
    <row r="4604" spans="1:8" ht="15.75" customHeight="1" x14ac:dyDescent="0.2">
      <c r="A4604" s="130">
        <v>39711.46875</v>
      </c>
      <c r="B4604" s="9" t="s">
        <v>239</v>
      </c>
      <c r="C4604" s="16">
        <f>IF(ISBLANK(B4604)=TRUE," ", IF(B4604='2. Metadata'!B$1,'2. Metadata'!B$5, IF(B4604='2. Metadata'!C$1,'2. Metadata'!#REF!,IF(B4604='2. Metadata'!D$1,'2. Metadata'!#REF!, IF(B4604='2. Metadata'!E$1,'2. Metadata'!#REF!,IF( B4604='2. Metadata'!F$1,'2. Metadata'!#REF!,IF(B4604='2. Metadata'!G$1,'2. Metadata'!#REF!,IF(B4604='2. Metadata'!H$1,'2. Metadata'!#REF!, IF(B4604='2. Metadata'!I$1,'2. Metadata'!#REF!, IF(B4604='2. Metadata'!J$1,'2. Metadata'!#REF!, IF(B4604='2. Metadata'!K$1,'2. Metadata'!C$3, IF(B4604='2. Metadata'!L$1,'2. Metadata'!D$3, IF(B4604='2. Metadata'!M$1,'2. Metadata'!M$5, IF(B4604='2. Metadata'!N$1,'2. Metadata'!N$5))))))))))))))</f>
        <v>49.690002</v>
      </c>
      <c r="D4604" s="13">
        <f>IF(ISBLANK(B4604)=TRUE," ", IF(B4604='2. Metadata'!B$1,'2. Metadata'!B$6, IF(B4604='2. Metadata'!C$1,'2. Metadata'!C$4,IF(B4604='2. Metadata'!D$1,'2. Metadata'!D$4, IF(B4604='2. Metadata'!E$1,'2. Metadata'!E$4,IF( B4604='2. Metadata'!F$1,'2. Metadata'!F$4,IF(B4604='2. Metadata'!G$1,'2. Metadata'!G$4,IF(B4604='2. Metadata'!H$1,'2. Metadata'!H$4, IF(B4604='2. Metadata'!I$1,'2. Metadata'!I$4, IF(B4604='2. Metadata'!J$1,'2. Metadata'!J$4, IF(B4604='2. Metadata'!K$1,'2. Metadata'!K$4, IF(B4604='2. Metadata'!L$1,'2. Metadata'!L$4, IF(B4604='2. Metadata'!M$1,'2. Metadata'!M$6, IF(B4604='2. Metadata'!N$1,'2. Metadata'!N$6))))))))))))))</f>
        <v>-115.97499999999999</v>
      </c>
      <c r="E4604" s="15" t="s">
        <v>178</v>
      </c>
      <c r="F4604" s="132">
        <v>9.7059999999999995</v>
      </c>
      <c r="G4604" s="16" t="str">
        <f>IF(ISBLANK(F4604)=TRUE," ",'2. Metadata'!B$14)</f>
        <v>degrees Celsius</v>
      </c>
      <c r="H4604" s="16" t="s">
        <v>178</v>
      </c>
    </row>
    <row r="4605" spans="1:8" ht="15.75" customHeight="1" x14ac:dyDescent="0.2">
      <c r="A4605" s="130">
        <v>39711.479166666664</v>
      </c>
      <c r="B4605" s="9" t="s">
        <v>239</v>
      </c>
      <c r="C4605" s="16">
        <f>IF(ISBLANK(B4605)=TRUE," ", IF(B4605='2. Metadata'!B$1,'2. Metadata'!B$5, IF(B4605='2. Metadata'!C$1,'2. Metadata'!#REF!,IF(B4605='2. Metadata'!D$1,'2. Metadata'!#REF!, IF(B4605='2. Metadata'!E$1,'2. Metadata'!#REF!,IF( B4605='2. Metadata'!F$1,'2. Metadata'!#REF!,IF(B4605='2. Metadata'!G$1,'2. Metadata'!#REF!,IF(B4605='2. Metadata'!H$1,'2. Metadata'!#REF!, IF(B4605='2. Metadata'!I$1,'2. Metadata'!#REF!, IF(B4605='2. Metadata'!J$1,'2. Metadata'!#REF!, IF(B4605='2. Metadata'!K$1,'2. Metadata'!C$3, IF(B4605='2. Metadata'!L$1,'2. Metadata'!D$3, IF(B4605='2. Metadata'!M$1,'2. Metadata'!M$5, IF(B4605='2. Metadata'!N$1,'2. Metadata'!N$5))))))))))))))</f>
        <v>49.690002</v>
      </c>
      <c r="D4605" s="13">
        <f>IF(ISBLANK(B4605)=TRUE," ", IF(B4605='2. Metadata'!B$1,'2. Metadata'!B$6, IF(B4605='2. Metadata'!C$1,'2. Metadata'!C$4,IF(B4605='2. Metadata'!D$1,'2. Metadata'!D$4, IF(B4605='2. Metadata'!E$1,'2. Metadata'!E$4,IF( B4605='2. Metadata'!F$1,'2. Metadata'!F$4,IF(B4605='2. Metadata'!G$1,'2. Metadata'!G$4,IF(B4605='2. Metadata'!H$1,'2. Metadata'!H$4, IF(B4605='2. Metadata'!I$1,'2. Metadata'!I$4, IF(B4605='2. Metadata'!J$1,'2. Metadata'!J$4, IF(B4605='2. Metadata'!K$1,'2. Metadata'!K$4, IF(B4605='2. Metadata'!L$1,'2. Metadata'!L$4, IF(B4605='2. Metadata'!M$1,'2. Metadata'!M$6, IF(B4605='2. Metadata'!N$1,'2. Metadata'!N$6))))))))))))))</f>
        <v>-115.97499999999999</v>
      </c>
      <c r="E4605" s="15" t="s">
        <v>178</v>
      </c>
      <c r="F4605" s="132">
        <v>9.7309999999999999</v>
      </c>
      <c r="G4605" s="16" t="str">
        <f>IF(ISBLANK(F4605)=TRUE," ",'2. Metadata'!B$14)</f>
        <v>degrees Celsius</v>
      </c>
      <c r="H4605" s="16" t="s">
        <v>178</v>
      </c>
    </row>
    <row r="4606" spans="1:8" ht="15.75" customHeight="1" x14ac:dyDescent="0.2">
      <c r="A4606" s="130">
        <v>39711.489583333336</v>
      </c>
      <c r="B4606" s="9" t="s">
        <v>239</v>
      </c>
      <c r="C4606" s="16">
        <f>IF(ISBLANK(B4606)=TRUE," ", IF(B4606='2. Metadata'!B$1,'2. Metadata'!B$5, IF(B4606='2. Metadata'!C$1,'2. Metadata'!#REF!,IF(B4606='2. Metadata'!D$1,'2. Metadata'!#REF!, IF(B4606='2. Metadata'!E$1,'2. Metadata'!#REF!,IF( B4606='2. Metadata'!F$1,'2. Metadata'!#REF!,IF(B4606='2. Metadata'!G$1,'2. Metadata'!#REF!,IF(B4606='2. Metadata'!H$1,'2. Metadata'!#REF!, IF(B4606='2. Metadata'!I$1,'2. Metadata'!#REF!, IF(B4606='2. Metadata'!J$1,'2. Metadata'!#REF!, IF(B4606='2. Metadata'!K$1,'2. Metadata'!C$3, IF(B4606='2. Metadata'!L$1,'2. Metadata'!D$3, IF(B4606='2. Metadata'!M$1,'2. Metadata'!M$5, IF(B4606='2. Metadata'!N$1,'2. Metadata'!N$5))))))))))))))</f>
        <v>49.690002</v>
      </c>
      <c r="D4606" s="13">
        <f>IF(ISBLANK(B4606)=TRUE," ", IF(B4606='2. Metadata'!B$1,'2. Metadata'!B$6, IF(B4606='2. Metadata'!C$1,'2. Metadata'!C$4,IF(B4606='2. Metadata'!D$1,'2. Metadata'!D$4, IF(B4606='2. Metadata'!E$1,'2. Metadata'!E$4,IF( B4606='2. Metadata'!F$1,'2. Metadata'!F$4,IF(B4606='2. Metadata'!G$1,'2. Metadata'!G$4,IF(B4606='2. Metadata'!H$1,'2. Metadata'!H$4, IF(B4606='2. Metadata'!I$1,'2. Metadata'!I$4, IF(B4606='2. Metadata'!J$1,'2. Metadata'!J$4, IF(B4606='2. Metadata'!K$1,'2. Metadata'!K$4, IF(B4606='2. Metadata'!L$1,'2. Metadata'!L$4, IF(B4606='2. Metadata'!M$1,'2. Metadata'!M$6, IF(B4606='2. Metadata'!N$1,'2. Metadata'!N$6))))))))))))))</f>
        <v>-115.97499999999999</v>
      </c>
      <c r="E4606" s="15" t="s">
        <v>178</v>
      </c>
      <c r="F4606" s="132">
        <v>9.7560000000000002</v>
      </c>
      <c r="G4606" s="16" t="str">
        <f>IF(ISBLANK(F4606)=TRUE," ",'2. Metadata'!B$14)</f>
        <v>degrees Celsius</v>
      </c>
      <c r="H4606" s="16" t="s">
        <v>178</v>
      </c>
    </row>
    <row r="4607" spans="1:8" ht="15.75" customHeight="1" x14ac:dyDescent="0.2">
      <c r="A4607" s="130">
        <v>39711.5</v>
      </c>
      <c r="B4607" s="9" t="s">
        <v>239</v>
      </c>
      <c r="C4607" s="16">
        <f>IF(ISBLANK(B4607)=TRUE," ", IF(B4607='2. Metadata'!B$1,'2. Metadata'!B$5, IF(B4607='2. Metadata'!C$1,'2. Metadata'!#REF!,IF(B4607='2. Metadata'!D$1,'2. Metadata'!#REF!, IF(B4607='2. Metadata'!E$1,'2. Metadata'!#REF!,IF( B4607='2. Metadata'!F$1,'2. Metadata'!#REF!,IF(B4607='2. Metadata'!G$1,'2. Metadata'!#REF!,IF(B4607='2. Metadata'!H$1,'2. Metadata'!#REF!, IF(B4607='2. Metadata'!I$1,'2. Metadata'!#REF!, IF(B4607='2. Metadata'!J$1,'2. Metadata'!#REF!, IF(B4607='2. Metadata'!K$1,'2. Metadata'!C$3, IF(B4607='2. Metadata'!L$1,'2. Metadata'!D$3, IF(B4607='2. Metadata'!M$1,'2. Metadata'!M$5, IF(B4607='2. Metadata'!N$1,'2. Metadata'!N$5))))))))))))))</f>
        <v>49.690002</v>
      </c>
      <c r="D4607" s="13">
        <f>IF(ISBLANK(B4607)=TRUE," ", IF(B4607='2. Metadata'!B$1,'2. Metadata'!B$6, IF(B4607='2. Metadata'!C$1,'2. Metadata'!C$4,IF(B4607='2. Metadata'!D$1,'2. Metadata'!D$4, IF(B4607='2. Metadata'!E$1,'2. Metadata'!E$4,IF( B4607='2. Metadata'!F$1,'2. Metadata'!F$4,IF(B4607='2. Metadata'!G$1,'2. Metadata'!G$4,IF(B4607='2. Metadata'!H$1,'2. Metadata'!H$4, IF(B4607='2. Metadata'!I$1,'2. Metadata'!I$4, IF(B4607='2. Metadata'!J$1,'2. Metadata'!J$4, IF(B4607='2. Metadata'!K$1,'2. Metadata'!K$4, IF(B4607='2. Metadata'!L$1,'2. Metadata'!L$4, IF(B4607='2. Metadata'!M$1,'2. Metadata'!M$6, IF(B4607='2. Metadata'!N$1,'2. Metadata'!N$6))))))))))))))</f>
        <v>-115.97499999999999</v>
      </c>
      <c r="E4607" s="15" t="s">
        <v>178</v>
      </c>
      <c r="F4607" s="132">
        <v>9.8049999999999997</v>
      </c>
      <c r="G4607" s="16" t="str">
        <f>IF(ISBLANK(F4607)=TRUE," ",'2. Metadata'!B$14)</f>
        <v>degrees Celsius</v>
      </c>
      <c r="H4607" s="16" t="s">
        <v>178</v>
      </c>
    </row>
    <row r="4608" spans="1:8" ht="15.75" customHeight="1" x14ac:dyDescent="0.2">
      <c r="A4608" s="130">
        <v>39711.510416666664</v>
      </c>
      <c r="B4608" s="9" t="s">
        <v>239</v>
      </c>
      <c r="C4608" s="16">
        <f>IF(ISBLANK(B4608)=TRUE," ", IF(B4608='2. Metadata'!B$1,'2. Metadata'!B$5, IF(B4608='2. Metadata'!C$1,'2. Metadata'!#REF!,IF(B4608='2. Metadata'!D$1,'2. Metadata'!#REF!, IF(B4608='2. Metadata'!E$1,'2. Metadata'!#REF!,IF( B4608='2. Metadata'!F$1,'2. Metadata'!#REF!,IF(B4608='2. Metadata'!G$1,'2. Metadata'!#REF!,IF(B4608='2. Metadata'!H$1,'2. Metadata'!#REF!, IF(B4608='2. Metadata'!I$1,'2. Metadata'!#REF!, IF(B4608='2. Metadata'!J$1,'2. Metadata'!#REF!, IF(B4608='2. Metadata'!K$1,'2. Metadata'!C$3, IF(B4608='2. Metadata'!L$1,'2. Metadata'!D$3, IF(B4608='2. Metadata'!M$1,'2. Metadata'!M$5, IF(B4608='2. Metadata'!N$1,'2. Metadata'!N$5))))))))))))))</f>
        <v>49.690002</v>
      </c>
      <c r="D4608" s="13">
        <f>IF(ISBLANK(B4608)=TRUE," ", IF(B4608='2. Metadata'!B$1,'2. Metadata'!B$6, IF(B4608='2. Metadata'!C$1,'2. Metadata'!C$4,IF(B4608='2. Metadata'!D$1,'2. Metadata'!D$4, IF(B4608='2. Metadata'!E$1,'2. Metadata'!E$4,IF( B4608='2. Metadata'!F$1,'2. Metadata'!F$4,IF(B4608='2. Metadata'!G$1,'2. Metadata'!G$4,IF(B4608='2. Metadata'!H$1,'2. Metadata'!H$4, IF(B4608='2. Metadata'!I$1,'2. Metadata'!I$4, IF(B4608='2. Metadata'!J$1,'2. Metadata'!J$4, IF(B4608='2. Metadata'!K$1,'2. Metadata'!K$4, IF(B4608='2. Metadata'!L$1,'2. Metadata'!L$4, IF(B4608='2. Metadata'!M$1,'2. Metadata'!M$6, IF(B4608='2. Metadata'!N$1,'2. Metadata'!N$6))))))))))))))</f>
        <v>-115.97499999999999</v>
      </c>
      <c r="E4608" s="15" t="s">
        <v>178</v>
      </c>
      <c r="F4608" s="132">
        <v>9.8539999999999992</v>
      </c>
      <c r="G4608" s="16" t="str">
        <f>IF(ISBLANK(F4608)=TRUE," ",'2. Metadata'!B$14)</f>
        <v>degrees Celsius</v>
      </c>
      <c r="H4608" s="16" t="s">
        <v>178</v>
      </c>
    </row>
    <row r="4609" spans="1:8" ht="15.75" customHeight="1" x14ac:dyDescent="0.2">
      <c r="A4609" s="130">
        <v>39711.520833333336</v>
      </c>
      <c r="B4609" s="9" t="s">
        <v>239</v>
      </c>
      <c r="C4609" s="16">
        <f>IF(ISBLANK(B4609)=TRUE," ", IF(B4609='2. Metadata'!B$1,'2. Metadata'!B$5, IF(B4609='2. Metadata'!C$1,'2. Metadata'!#REF!,IF(B4609='2. Metadata'!D$1,'2. Metadata'!#REF!, IF(B4609='2. Metadata'!E$1,'2. Metadata'!#REF!,IF( B4609='2. Metadata'!F$1,'2. Metadata'!#REF!,IF(B4609='2. Metadata'!G$1,'2. Metadata'!#REF!,IF(B4609='2. Metadata'!H$1,'2. Metadata'!#REF!, IF(B4609='2. Metadata'!I$1,'2. Metadata'!#REF!, IF(B4609='2. Metadata'!J$1,'2. Metadata'!#REF!, IF(B4609='2. Metadata'!K$1,'2. Metadata'!C$3, IF(B4609='2. Metadata'!L$1,'2. Metadata'!D$3, IF(B4609='2. Metadata'!M$1,'2. Metadata'!M$5, IF(B4609='2. Metadata'!N$1,'2. Metadata'!N$5))))))))))))))</f>
        <v>49.690002</v>
      </c>
      <c r="D4609" s="13">
        <f>IF(ISBLANK(B4609)=TRUE," ", IF(B4609='2. Metadata'!B$1,'2. Metadata'!B$6, IF(B4609='2. Metadata'!C$1,'2. Metadata'!C$4,IF(B4609='2. Metadata'!D$1,'2. Metadata'!D$4, IF(B4609='2. Metadata'!E$1,'2. Metadata'!E$4,IF( B4609='2. Metadata'!F$1,'2. Metadata'!F$4,IF(B4609='2. Metadata'!G$1,'2. Metadata'!G$4,IF(B4609='2. Metadata'!H$1,'2. Metadata'!H$4, IF(B4609='2. Metadata'!I$1,'2. Metadata'!I$4, IF(B4609='2. Metadata'!J$1,'2. Metadata'!J$4, IF(B4609='2. Metadata'!K$1,'2. Metadata'!K$4, IF(B4609='2. Metadata'!L$1,'2. Metadata'!L$4, IF(B4609='2. Metadata'!M$1,'2. Metadata'!M$6, IF(B4609='2. Metadata'!N$1,'2. Metadata'!N$6))))))))))))))</f>
        <v>-115.97499999999999</v>
      </c>
      <c r="E4609" s="15" t="s">
        <v>178</v>
      </c>
      <c r="F4609" s="132">
        <v>9.9030000000000005</v>
      </c>
      <c r="G4609" s="16" t="str">
        <f>IF(ISBLANK(F4609)=TRUE," ",'2. Metadata'!B$14)</f>
        <v>degrees Celsius</v>
      </c>
      <c r="H4609" s="16" t="s">
        <v>178</v>
      </c>
    </row>
    <row r="4610" spans="1:8" ht="15.75" customHeight="1" x14ac:dyDescent="0.2">
      <c r="A4610" s="130">
        <v>39711.53125</v>
      </c>
      <c r="B4610" s="9" t="s">
        <v>239</v>
      </c>
      <c r="C4610" s="16">
        <f>IF(ISBLANK(B4610)=TRUE," ", IF(B4610='2. Metadata'!B$1,'2. Metadata'!B$5, IF(B4610='2. Metadata'!C$1,'2. Metadata'!#REF!,IF(B4610='2. Metadata'!D$1,'2. Metadata'!#REF!, IF(B4610='2. Metadata'!E$1,'2. Metadata'!#REF!,IF( B4610='2. Metadata'!F$1,'2. Metadata'!#REF!,IF(B4610='2. Metadata'!G$1,'2. Metadata'!#REF!,IF(B4610='2. Metadata'!H$1,'2. Metadata'!#REF!, IF(B4610='2. Metadata'!I$1,'2. Metadata'!#REF!, IF(B4610='2. Metadata'!J$1,'2. Metadata'!#REF!, IF(B4610='2. Metadata'!K$1,'2. Metadata'!C$3, IF(B4610='2. Metadata'!L$1,'2. Metadata'!D$3, IF(B4610='2. Metadata'!M$1,'2. Metadata'!M$5, IF(B4610='2. Metadata'!N$1,'2. Metadata'!N$5))))))))))))))</f>
        <v>49.690002</v>
      </c>
      <c r="D4610" s="13">
        <f>IF(ISBLANK(B4610)=TRUE," ", IF(B4610='2. Metadata'!B$1,'2. Metadata'!B$6, IF(B4610='2. Metadata'!C$1,'2. Metadata'!C$4,IF(B4610='2. Metadata'!D$1,'2. Metadata'!D$4, IF(B4610='2. Metadata'!E$1,'2. Metadata'!E$4,IF( B4610='2. Metadata'!F$1,'2. Metadata'!F$4,IF(B4610='2. Metadata'!G$1,'2. Metadata'!G$4,IF(B4610='2. Metadata'!H$1,'2. Metadata'!H$4, IF(B4610='2. Metadata'!I$1,'2. Metadata'!I$4, IF(B4610='2. Metadata'!J$1,'2. Metadata'!J$4, IF(B4610='2. Metadata'!K$1,'2. Metadata'!K$4, IF(B4610='2. Metadata'!L$1,'2. Metadata'!L$4, IF(B4610='2. Metadata'!M$1,'2. Metadata'!M$6, IF(B4610='2. Metadata'!N$1,'2. Metadata'!N$6))))))))))))))</f>
        <v>-115.97499999999999</v>
      </c>
      <c r="E4610" s="15" t="s">
        <v>178</v>
      </c>
      <c r="F4610" s="132">
        <v>10.000999999999999</v>
      </c>
      <c r="G4610" s="16" t="str">
        <f>IF(ISBLANK(F4610)=TRUE," ",'2. Metadata'!B$14)</f>
        <v>degrees Celsius</v>
      </c>
      <c r="H4610" s="16" t="s">
        <v>178</v>
      </c>
    </row>
    <row r="4611" spans="1:8" ht="15.75" customHeight="1" x14ac:dyDescent="0.2">
      <c r="A4611" s="130">
        <v>39711.541666666664</v>
      </c>
      <c r="B4611" s="9" t="s">
        <v>239</v>
      </c>
      <c r="C4611" s="16">
        <f>IF(ISBLANK(B4611)=TRUE," ", IF(B4611='2. Metadata'!B$1,'2. Metadata'!B$5, IF(B4611='2. Metadata'!C$1,'2. Metadata'!#REF!,IF(B4611='2. Metadata'!D$1,'2. Metadata'!#REF!, IF(B4611='2. Metadata'!E$1,'2. Metadata'!#REF!,IF( B4611='2. Metadata'!F$1,'2. Metadata'!#REF!,IF(B4611='2. Metadata'!G$1,'2. Metadata'!#REF!,IF(B4611='2. Metadata'!H$1,'2. Metadata'!#REF!, IF(B4611='2. Metadata'!I$1,'2. Metadata'!#REF!, IF(B4611='2. Metadata'!J$1,'2. Metadata'!#REF!, IF(B4611='2. Metadata'!K$1,'2. Metadata'!C$3, IF(B4611='2. Metadata'!L$1,'2. Metadata'!D$3, IF(B4611='2. Metadata'!M$1,'2. Metadata'!M$5, IF(B4611='2. Metadata'!N$1,'2. Metadata'!N$5))))))))))))))</f>
        <v>49.690002</v>
      </c>
      <c r="D4611" s="13">
        <f>IF(ISBLANK(B4611)=TRUE," ", IF(B4611='2. Metadata'!B$1,'2. Metadata'!B$6, IF(B4611='2. Metadata'!C$1,'2. Metadata'!C$4,IF(B4611='2. Metadata'!D$1,'2. Metadata'!D$4, IF(B4611='2. Metadata'!E$1,'2. Metadata'!E$4,IF( B4611='2. Metadata'!F$1,'2. Metadata'!F$4,IF(B4611='2. Metadata'!G$1,'2. Metadata'!G$4,IF(B4611='2. Metadata'!H$1,'2. Metadata'!H$4, IF(B4611='2. Metadata'!I$1,'2. Metadata'!I$4, IF(B4611='2. Metadata'!J$1,'2. Metadata'!J$4, IF(B4611='2. Metadata'!K$1,'2. Metadata'!K$4, IF(B4611='2. Metadata'!L$1,'2. Metadata'!L$4, IF(B4611='2. Metadata'!M$1,'2. Metadata'!M$6, IF(B4611='2. Metadata'!N$1,'2. Metadata'!N$6))))))))))))))</f>
        <v>-115.97499999999999</v>
      </c>
      <c r="E4611" s="15" t="s">
        <v>178</v>
      </c>
      <c r="F4611" s="132">
        <v>10.1</v>
      </c>
      <c r="G4611" s="16" t="str">
        <f>IF(ISBLANK(F4611)=TRUE," ",'2. Metadata'!B$14)</f>
        <v>degrees Celsius</v>
      </c>
      <c r="H4611" s="16" t="s">
        <v>178</v>
      </c>
    </row>
    <row r="4612" spans="1:8" ht="15.75" customHeight="1" x14ac:dyDescent="0.2">
      <c r="A4612" s="130">
        <v>39711.552083333336</v>
      </c>
      <c r="B4612" s="9" t="s">
        <v>239</v>
      </c>
      <c r="C4612" s="16">
        <f>IF(ISBLANK(B4612)=TRUE," ", IF(B4612='2. Metadata'!B$1,'2. Metadata'!B$5, IF(B4612='2. Metadata'!C$1,'2. Metadata'!#REF!,IF(B4612='2. Metadata'!D$1,'2. Metadata'!#REF!, IF(B4612='2. Metadata'!E$1,'2. Metadata'!#REF!,IF( B4612='2. Metadata'!F$1,'2. Metadata'!#REF!,IF(B4612='2. Metadata'!G$1,'2. Metadata'!#REF!,IF(B4612='2. Metadata'!H$1,'2. Metadata'!#REF!, IF(B4612='2. Metadata'!I$1,'2. Metadata'!#REF!, IF(B4612='2. Metadata'!J$1,'2. Metadata'!#REF!, IF(B4612='2. Metadata'!K$1,'2. Metadata'!C$3, IF(B4612='2. Metadata'!L$1,'2. Metadata'!D$3, IF(B4612='2. Metadata'!M$1,'2. Metadata'!M$5, IF(B4612='2. Metadata'!N$1,'2. Metadata'!N$5))))))))))))))</f>
        <v>49.690002</v>
      </c>
      <c r="D4612" s="13">
        <f>IF(ISBLANK(B4612)=TRUE," ", IF(B4612='2. Metadata'!B$1,'2. Metadata'!B$6, IF(B4612='2. Metadata'!C$1,'2. Metadata'!C$4,IF(B4612='2. Metadata'!D$1,'2. Metadata'!D$4, IF(B4612='2. Metadata'!E$1,'2. Metadata'!E$4,IF( B4612='2. Metadata'!F$1,'2. Metadata'!F$4,IF(B4612='2. Metadata'!G$1,'2. Metadata'!G$4,IF(B4612='2. Metadata'!H$1,'2. Metadata'!H$4, IF(B4612='2. Metadata'!I$1,'2. Metadata'!I$4, IF(B4612='2. Metadata'!J$1,'2. Metadata'!J$4, IF(B4612='2. Metadata'!K$1,'2. Metadata'!K$4, IF(B4612='2. Metadata'!L$1,'2. Metadata'!L$4, IF(B4612='2. Metadata'!M$1,'2. Metadata'!M$6, IF(B4612='2. Metadata'!N$1,'2. Metadata'!N$6))))))))))))))</f>
        <v>-115.97499999999999</v>
      </c>
      <c r="E4612" s="15" t="s">
        <v>178</v>
      </c>
      <c r="F4612" s="132">
        <v>10.345000000000001</v>
      </c>
      <c r="G4612" s="16" t="str">
        <f>IF(ISBLANK(F4612)=TRUE," ",'2. Metadata'!B$14)</f>
        <v>degrees Celsius</v>
      </c>
      <c r="H4612" s="16" t="s">
        <v>178</v>
      </c>
    </row>
    <row r="4613" spans="1:8" ht="15.75" customHeight="1" x14ac:dyDescent="0.2">
      <c r="A4613" s="130">
        <v>39711.5625</v>
      </c>
      <c r="B4613" s="9" t="s">
        <v>239</v>
      </c>
      <c r="C4613" s="16">
        <f>IF(ISBLANK(B4613)=TRUE," ", IF(B4613='2. Metadata'!B$1,'2. Metadata'!B$5, IF(B4613='2. Metadata'!C$1,'2. Metadata'!#REF!,IF(B4613='2. Metadata'!D$1,'2. Metadata'!#REF!, IF(B4613='2. Metadata'!E$1,'2. Metadata'!#REF!,IF( B4613='2. Metadata'!F$1,'2. Metadata'!#REF!,IF(B4613='2. Metadata'!G$1,'2. Metadata'!#REF!,IF(B4613='2. Metadata'!H$1,'2. Metadata'!#REF!, IF(B4613='2. Metadata'!I$1,'2. Metadata'!#REF!, IF(B4613='2. Metadata'!J$1,'2. Metadata'!#REF!, IF(B4613='2. Metadata'!K$1,'2. Metadata'!C$3, IF(B4613='2. Metadata'!L$1,'2. Metadata'!D$3, IF(B4613='2. Metadata'!M$1,'2. Metadata'!M$5, IF(B4613='2. Metadata'!N$1,'2. Metadata'!N$5))))))))))))))</f>
        <v>49.690002</v>
      </c>
      <c r="D4613" s="13">
        <f>IF(ISBLANK(B4613)=TRUE," ", IF(B4613='2. Metadata'!B$1,'2. Metadata'!B$6, IF(B4613='2. Metadata'!C$1,'2. Metadata'!C$4,IF(B4613='2. Metadata'!D$1,'2. Metadata'!D$4, IF(B4613='2. Metadata'!E$1,'2. Metadata'!E$4,IF( B4613='2. Metadata'!F$1,'2. Metadata'!F$4,IF(B4613='2. Metadata'!G$1,'2. Metadata'!G$4,IF(B4613='2. Metadata'!H$1,'2. Metadata'!H$4, IF(B4613='2. Metadata'!I$1,'2. Metadata'!I$4, IF(B4613='2. Metadata'!J$1,'2. Metadata'!J$4, IF(B4613='2. Metadata'!K$1,'2. Metadata'!K$4, IF(B4613='2. Metadata'!L$1,'2. Metadata'!L$4, IF(B4613='2. Metadata'!M$1,'2. Metadata'!M$6, IF(B4613='2. Metadata'!N$1,'2. Metadata'!N$6))))))))))))))</f>
        <v>-115.97499999999999</v>
      </c>
      <c r="E4613" s="15" t="s">
        <v>178</v>
      </c>
      <c r="F4613" s="132">
        <v>10.467000000000001</v>
      </c>
      <c r="G4613" s="16" t="str">
        <f>IF(ISBLANK(F4613)=TRUE," ",'2. Metadata'!B$14)</f>
        <v>degrees Celsius</v>
      </c>
      <c r="H4613" s="16" t="s">
        <v>178</v>
      </c>
    </row>
    <row r="4614" spans="1:8" ht="15.75" customHeight="1" x14ac:dyDescent="0.2">
      <c r="A4614" s="130">
        <v>39711.572916666664</v>
      </c>
      <c r="B4614" s="9" t="s">
        <v>239</v>
      </c>
      <c r="C4614" s="16">
        <f>IF(ISBLANK(B4614)=TRUE," ", IF(B4614='2. Metadata'!B$1,'2. Metadata'!B$5, IF(B4614='2. Metadata'!C$1,'2. Metadata'!#REF!,IF(B4614='2. Metadata'!D$1,'2. Metadata'!#REF!, IF(B4614='2. Metadata'!E$1,'2. Metadata'!#REF!,IF( B4614='2. Metadata'!F$1,'2. Metadata'!#REF!,IF(B4614='2. Metadata'!G$1,'2. Metadata'!#REF!,IF(B4614='2. Metadata'!H$1,'2. Metadata'!#REF!, IF(B4614='2. Metadata'!I$1,'2. Metadata'!#REF!, IF(B4614='2. Metadata'!J$1,'2. Metadata'!#REF!, IF(B4614='2. Metadata'!K$1,'2. Metadata'!C$3, IF(B4614='2. Metadata'!L$1,'2. Metadata'!D$3, IF(B4614='2. Metadata'!M$1,'2. Metadata'!M$5, IF(B4614='2. Metadata'!N$1,'2. Metadata'!N$5))))))))))))))</f>
        <v>49.690002</v>
      </c>
      <c r="D4614" s="13">
        <f>IF(ISBLANK(B4614)=TRUE," ", IF(B4614='2. Metadata'!B$1,'2. Metadata'!B$6, IF(B4614='2. Metadata'!C$1,'2. Metadata'!C$4,IF(B4614='2. Metadata'!D$1,'2. Metadata'!D$4, IF(B4614='2. Metadata'!E$1,'2. Metadata'!E$4,IF( B4614='2. Metadata'!F$1,'2. Metadata'!F$4,IF(B4614='2. Metadata'!G$1,'2. Metadata'!G$4,IF(B4614='2. Metadata'!H$1,'2. Metadata'!H$4, IF(B4614='2. Metadata'!I$1,'2. Metadata'!I$4, IF(B4614='2. Metadata'!J$1,'2. Metadata'!J$4, IF(B4614='2. Metadata'!K$1,'2. Metadata'!K$4, IF(B4614='2. Metadata'!L$1,'2. Metadata'!L$4, IF(B4614='2. Metadata'!M$1,'2. Metadata'!M$6, IF(B4614='2. Metadata'!N$1,'2. Metadata'!N$6))))))))))))))</f>
        <v>-115.97499999999999</v>
      </c>
      <c r="E4614" s="15" t="s">
        <v>178</v>
      </c>
      <c r="F4614" s="132">
        <v>10.760999999999999</v>
      </c>
      <c r="G4614" s="16" t="str">
        <f>IF(ISBLANK(F4614)=TRUE," ",'2. Metadata'!B$14)</f>
        <v>degrees Celsius</v>
      </c>
      <c r="H4614" s="16" t="s">
        <v>178</v>
      </c>
    </row>
    <row r="4615" spans="1:8" ht="15.75" customHeight="1" x14ac:dyDescent="0.2">
      <c r="A4615" s="130">
        <v>39711.583333333336</v>
      </c>
      <c r="B4615" s="9" t="s">
        <v>239</v>
      </c>
      <c r="C4615" s="16">
        <f>IF(ISBLANK(B4615)=TRUE," ", IF(B4615='2. Metadata'!B$1,'2. Metadata'!B$5, IF(B4615='2. Metadata'!C$1,'2. Metadata'!#REF!,IF(B4615='2. Metadata'!D$1,'2. Metadata'!#REF!, IF(B4615='2. Metadata'!E$1,'2. Metadata'!#REF!,IF( B4615='2. Metadata'!F$1,'2. Metadata'!#REF!,IF(B4615='2. Metadata'!G$1,'2. Metadata'!#REF!,IF(B4615='2. Metadata'!H$1,'2. Metadata'!#REF!, IF(B4615='2. Metadata'!I$1,'2. Metadata'!#REF!, IF(B4615='2. Metadata'!J$1,'2. Metadata'!#REF!, IF(B4615='2. Metadata'!K$1,'2. Metadata'!C$3, IF(B4615='2. Metadata'!L$1,'2. Metadata'!D$3, IF(B4615='2. Metadata'!M$1,'2. Metadata'!M$5, IF(B4615='2. Metadata'!N$1,'2. Metadata'!N$5))))))))))))))</f>
        <v>49.690002</v>
      </c>
      <c r="D4615" s="13">
        <f>IF(ISBLANK(B4615)=TRUE," ", IF(B4615='2. Metadata'!B$1,'2. Metadata'!B$6, IF(B4615='2. Metadata'!C$1,'2. Metadata'!C$4,IF(B4615='2. Metadata'!D$1,'2. Metadata'!D$4, IF(B4615='2. Metadata'!E$1,'2. Metadata'!E$4,IF( B4615='2. Metadata'!F$1,'2. Metadata'!F$4,IF(B4615='2. Metadata'!G$1,'2. Metadata'!G$4,IF(B4615='2. Metadata'!H$1,'2. Metadata'!H$4, IF(B4615='2. Metadata'!I$1,'2. Metadata'!I$4, IF(B4615='2. Metadata'!J$1,'2. Metadata'!J$4, IF(B4615='2. Metadata'!K$1,'2. Metadata'!K$4, IF(B4615='2. Metadata'!L$1,'2. Metadata'!L$4, IF(B4615='2. Metadata'!M$1,'2. Metadata'!M$6, IF(B4615='2. Metadata'!N$1,'2. Metadata'!N$6))))))))))))))</f>
        <v>-115.97499999999999</v>
      </c>
      <c r="E4615" s="15" t="s">
        <v>178</v>
      </c>
      <c r="F4615" s="132">
        <v>11.005000000000001</v>
      </c>
      <c r="G4615" s="16" t="str">
        <f>IF(ISBLANK(F4615)=TRUE," ",'2. Metadata'!B$14)</f>
        <v>degrees Celsius</v>
      </c>
      <c r="H4615" s="16" t="s">
        <v>178</v>
      </c>
    </row>
    <row r="4616" spans="1:8" ht="15.75" customHeight="1" x14ac:dyDescent="0.2">
      <c r="A4616" s="130">
        <v>39711.59375</v>
      </c>
      <c r="B4616" s="9" t="s">
        <v>239</v>
      </c>
      <c r="C4616" s="16">
        <f>IF(ISBLANK(B4616)=TRUE," ", IF(B4616='2. Metadata'!B$1,'2. Metadata'!B$5, IF(B4616='2. Metadata'!C$1,'2. Metadata'!#REF!,IF(B4616='2. Metadata'!D$1,'2. Metadata'!#REF!, IF(B4616='2. Metadata'!E$1,'2. Metadata'!#REF!,IF( B4616='2. Metadata'!F$1,'2. Metadata'!#REF!,IF(B4616='2. Metadata'!G$1,'2. Metadata'!#REF!,IF(B4616='2. Metadata'!H$1,'2. Metadata'!#REF!, IF(B4616='2. Metadata'!I$1,'2. Metadata'!#REF!, IF(B4616='2. Metadata'!J$1,'2. Metadata'!#REF!, IF(B4616='2. Metadata'!K$1,'2. Metadata'!C$3, IF(B4616='2. Metadata'!L$1,'2. Metadata'!D$3, IF(B4616='2. Metadata'!M$1,'2. Metadata'!M$5, IF(B4616='2. Metadata'!N$1,'2. Metadata'!N$5))))))))))))))</f>
        <v>49.690002</v>
      </c>
      <c r="D4616" s="13">
        <f>IF(ISBLANK(B4616)=TRUE," ", IF(B4616='2. Metadata'!B$1,'2. Metadata'!B$6, IF(B4616='2. Metadata'!C$1,'2. Metadata'!C$4,IF(B4616='2. Metadata'!D$1,'2. Metadata'!D$4, IF(B4616='2. Metadata'!E$1,'2. Metadata'!E$4,IF( B4616='2. Metadata'!F$1,'2. Metadata'!F$4,IF(B4616='2. Metadata'!G$1,'2. Metadata'!G$4,IF(B4616='2. Metadata'!H$1,'2. Metadata'!H$4, IF(B4616='2. Metadata'!I$1,'2. Metadata'!I$4, IF(B4616='2. Metadata'!J$1,'2. Metadata'!J$4, IF(B4616='2. Metadata'!K$1,'2. Metadata'!K$4, IF(B4616='2. Metadata'!L$1,'2. Metadata'!L$4, IF(B4616='2. Metadata'!M$1,'2. Metadata'!M$6, IF(B4616='2. Metadata'!N$1,'2. Metadata'!N$6))))))))))))))</f>
        <v>-115.97499999999999</v>
      </c>
      <c r="E4616" s="15" t="s">
        <v>178</v>
      </c>
      <c r="F4616" s="132">
        <v>11.297000000000001</v>
      </c>
      <c r="G4616" s="16" t="str">
        <f>IF(ISBLANK(F4616)=TRUE," ",'2. Metadata'!B$14)</f>
        <v>degrees Celsius</v>
      </c>
      <c r="H4616" s="16" t="s">
        <v>178</v>
      </c>
    </row>
    <row r="4617" spans="1:8" ht="15.75" customHeight="1" x14ac:dyDescent="0.2">
      <c r="A4617" s="130">
        <v>39711.604166666664</v>
      </c>
      <c r="B4617" s="9" t="s">
        <v>239</v>
      </c>
      <c r="C4617" s="16">
        <f>IF(ISBLANK(B4617)=TRUE," ", IF(B4617='2. Metadata'!B$1,'2. Metadata'!B$5, IF(B4617='2. Metadata'!C$1,'2. Metadata'!#REF!,IF(B4617='2. Metadata'!D$1,'2. Metadata'!#REF!, IF(B4617='2. Metadata'!E$1,'2. Metadata'!#REF!,IF( B4617='2. Metadata'!F$1,'2. Metadata'!#REF!,IF(B4617='2. Metadata'!G$1,'2. Metadata'!#REF!,IF(B4617='2. Metadata'!H$1,'2. Metadata'!#REF!, IF(B4617='2. Metadata'!I$1,'2. Metadata'!#REF!, IF(B4617='2. Metadata'!J$1,'2. Metadata'!#REF!, IF(B4617='2. Metadata'!K$1,'2. Metadata'!C$3, IF(B4617='2. Metadata'!L$1,'2. Metadata'!D$3, IF(B4617='2. Metadata'!M$1,'2. Metadata'!M$5, IF(B4617='2. Metadata'!N$1,'2. Metadata'!N$5))))))))))))))</f>
        <v>49.690002</v>
      </c>
      <c r="D4617" s="13">
        <f>IF(ISBLANK(B4617)=TRUE," ", IF(B4617='2. Metadata'!B$1,'2. Metadata'!B$6, IF(B4617='2. Metadata'!C$1,'2. Metadata'!C$4,IF(B4617='2. Metadata'!D$1,'2. Metadata'!D$4, IF(B4617='2. Metadata'!E$1,'2. Metadata'!E$4,IF( B4617='2. Metadata'!F$1,'2. Metadata'!F$4,IF(B4617='2. Metadata'!G$1,'2. Metadata'!G$4,IF(B4617='2. Metadata'!H$1,'2. Metadata'!H$4, IF(B4617='2. Metadata'!I$1,'2. Metadata'!I$4, IF(B4617='2. Metadata'!J$1,'2. Metadata'!J$4, IF(B4617='2. Metadata'!K$1,'2. Metadata'!K$4, IF(B4617='2. Metadata'!L$1,'2. Metadata'!L$4, IF(B4617='2. Metadata'!M$1,'2. Metadata'!M$6, IF(B4617='2. Metadata'!N$1,'2. Metadata'!N$6))))))))))))))</f>
        <v>-115.97499999999999</v>
      </c>
      <c r="E4617" s="15" t="s">
        <v>178</v>
      </c>
      <c r="F4617" s="132">
        <v>11.443</v>
      </c>
      <c r="G4617" s="16" t="str">
        <f>IF(ISBLANK(F4617)=TRUE," ",'2. Metadata'!B$14)</f>
        <v>degrees Celsius</v>
      </c>
      <c r="H4617" s="16" t="s">
        <v>178</v>
      </c>
    </row>
    <row r="4618" spans="1:8" ht="15.75" customHeight="1" x14ac:dyDescent="0.2">
      <c r="A4618" s="130">
        <v>39711.614583333336</v>
      </c>
      <c r="B4618" s="9" t="s">
        <v>239</v>
      </c>
      <c r="C4618" s="16">
        <f>IF(ISBLANK(B4618)=TRUE," ", IF(B4618='2. Metadata'!B$1,'2. Metadata'!B$5, IF(B4618='2. Metadata'!C$1,'2. Metadata'!#REF!,IF(B4618='2. Metadata'!D$1,'2. Metadata'!#REF!, IF(B4618='2. Metadata'!E$1,'2. Metadata'!#REF!,IF( B4618='2. Metadata'!F$1,'2. Metadata'!#REF!,IF(B4618='2. Metadata'!G$1,'2. Metadata'!#REF!,IF(B4618='2. Metadata'!H$1,'2. Metadata'!#REF!, IF(B4618='2. Metadata'!I$1,'2. Metadata'!#REF!, IF(B4618='2. Metadata'!J$1,'2. Metadata'!#REF!, IF(B4618='2. Metadata'!K$1,'2. Metadata'!C$3, IF(B4618='2. Metadata'!L$1,'2. Metadata'!D$3, IF(B4618='2. Metadata'!M$1,'2. Metadata'!M$5, IF(B4618='2. Metadata'!N$1,'2. Metadata'!N$5))))))))))))))</f>
        <v>49.690002</v>
      </c>
      <c r="D4618" s="13">
        <f>IF(ISBLANK(B4618)=TRUE," ", IF(B4618='2. Metadata'!B$1,'2. Metadata'!B$6, IF(B4618='2. Metadata'!C$1,'2. Metadata'!C$4,IF(B4618='2. Metadata'!D$1,'2. Metadata'!D$4, IF(B4618='2. Metadata'!E$1,'2. Metadata'!E$4,IF( B4618='2. Metadata'!F$1,'2. Metadata'!F$4,IF(B4618='2. Metadata'!G$1,'2. Metadata'!G$4,IF(B4618='2. Metadata'!H$1,'2. Metadata'!H$4, IF(B4618='2. Metadata'!I$1,'2. Metadata'!I$4, IF(B4618='2. Metadata'!J$1,'2. Metadata'!J$4, IF(B4618='2. Metadata'!K$1,'2. Metadata'!K$4, IF(B4618='2. Metadata'!L$1,'2. Metadata'!L$4, IF(B4618='2. Metadata'!M$1,'2. Metadata'!M$6, IF(B4618='2. Metadata'!N$1,'2. Metadata'!N$6))))))))))))))</f>
        <v>-115.97499999999999</v>
      </c>
      <c r="E4618" s="15" t="s">
        <v>178</v>
      </c>
      <c r="F4618" s="132">
        <v>11.613</v>
      </c>
      <c r="G4618" s="16" t="str">
        <f>IF(ISBLANK(F4618)=TRUE," ",'2. Metadata'!B$14)</f>
        <v>degrees Celsius</v>
      </c>
      <c r="H4618" s="16" t="s">
        <v>178</v>
      </c>
    </row>
    <row r="4619" spans="1:8" ht="15.75" customHeight="1" x14ac:dyDescent="0.2">
      <c r="A4619" s="130">
        <v>39711.625</v>
      </c>
      <c r="B4619" s="9" t="s">
        <v>239</v>
      </c>
      <c r="C4619" s="16">
        <f>IF(ISBLANK(B4619)=TRUE," ", IF(B4619='2. Metadata'!B$1,'2. Metadata'!B$5, IF(B4619='2. Metadata'!C$1,'2. Metadata'!#REF!,IF(B4619='2. Metadata'!D$1,'2. Metadata'!#REF!, IF(B4619='2. Metadata'!E$1,'2. Metadata'!#REF!,IF( B4619='2. Metadata'!F$1,'2. Metadata'!#REF!,IF(B4619='2. Metadata'!G$1,'2. Metadata'!#REF!,IF(B4619='2. Metadata'!H$1,'2. Metadata'!#REF!, IF(B4619='2. Metadata'!I$1,'2. Metadata'!#REF!, IF(B4619='2. Metadata'!J$1,'2. Metadata'!#REF!, IF(B4619='2. Metadata'!K$1,'2. Metadata'!C$3, IF(B4619='2. Metadata'!L$1,'2. Metadata'!D$3, IF(B4619='2. Metadata'!M$1,'2. Metadata'!M$5, IF(B4619='2. Metadata'!N$1,'2. Metadata'!N$5))))))))))))))</f>
        <v>49.690002</v>
      </c>
      <c r="D4619" s="13">
        <f>IF(ISBLANK(B4619)=TRUE," ", IF(B4619='2. Metadata'!B$1,'2. Metadata'!B$6, IF(B4619='2. Metadata'!C$1,'2. Metadata'!C$4,IF(B4619='2. Metadata'!D$1,'2. Metadata'!D$4, IF(B4619='2. Metadata'!E$1,'2. Metadata'!E$4,IF( B4619='2. Metadata'!F$1,'2. Metadata'!F$4,IF(B4619='2. Metadata'!G$1,'2. Metadata'!G$4,IF(B4619='2. Metadata'!H$1,'2. Metadata'!H$4, IF(B4619='2. Metadata'!I$1,'2. Metadata'!I$4, IF(B4619='2. Metadata'!J$1,'2. Metadata'!J$4, IF(B4619='2. Metadata'!K$1,'2. Metadata'!K$4, IF(B4619='2. Metadata'!L$1,'2. Metadata'!L$4, IF(B4619='2. Metadata'!M$1,'2. Metadata'!M$6, IF(B4619='2. Metadata'!N$1,'2. Metadata'!N$6))))))))))))))</f>
        <v>-115.97499999999999</v>
      </c>
      <c r="E4619" s="15" t="s">
        <v>178</v>
      </c>
      <c r="F4619" s="132">
        <v>11.759</v>
      </c>
      <c r="G4619" s="16" t="str">
        <f>IF(ISBLANK(F4619)=TRUE," ",'2. Metadata'!B$14)</f>
        <v>degrees Celsius</v>
      </c>
      <c r="H4619" s="16" t="s">
        <v>178</v>
      </c>
    </row>
    <row r="4620" spans="1:8" ht="15.75" customHeight="1" x14ac:dyDescent="0.2">
      <c r="A4620" s="130">
        <v>39711.635416666664</v>
      </c>
      <c r="B4620" s="9" t="s">
        <v>239</v>
      </c>
      <c r="C4620" s="16">
        <f>IF(ISBLANK(B4620)=TRUE," ", IF(B4620='2. Metadata'!B$1,'2. Metadata'!B$5, IF(B4620='2. Metadata'!C$1,'2. Metadata'!#REF!,IF(B4620='2. Metadata'!D$1,'2. Metadata'!#REF!, IF(B4620='2. Metadata'!E$1,'2. Metadata'!#REF!,IF( B4620='2. Metadata'!F$1,'2. Metadata'!#REF!,IF(B4620='2. Metadata'!G$1,'2. Metadata'!#REF!,IF(B4620='2. Metadata'!H$1,'2. Metadata'!#REF!, IF(B4620='2. Metadata'!I$1,'2. Metadata'!#REF!, IF(B4620='2. Metadata'!J$1,'2. Metadata'!#REF!, IF(B4620='2. Metadata'!K$1,'2. Metadata'!C$3, IF(B4620='2. Metadata'!L$1,'2. Metadata'!D$3, IF(B4620='2. Metadata'!M$1,'2. Metadata'!M$5, IF(B4620='2. Metadata'!N$1,'2. Metadata'!N$5))))))))))))))</f>
        <v>49.690002</v>
      </c>
      <c r="D4620" s="13">
        <f>IF(ISBLANK(B4620)=TRUE," ", IF(B4620='2. Metadata'!B$1,'2. Metadata'!B$6, IF(B4620='2. Metadata'!C$1,'2. Metadata'!C$4,IF(B4620='2. Metadata'!D$1,'2. Metadata'!D$4, IF(B4620='2. Metadata'!E$1,'2. Metadata'!E$4,IF( B4620='2. Metadata'!F$1,'2. Metadata'!F$4,IF(B4620='2. Metadata'!G$1,'2. Metadata'!G$4,IF(B4620='2. Metadata'!H$1,'2. Metadata'!H$4, IF(B4620='2. Metadata'!I$1,'2. Metadata'!I$4, IF(B4620='2. Metadata'!J$1,'2. Metadata'!J$4, IF(B4620='2. Metadata'!K$1,'2. Metadata'!K$4, IF(B4620='2. Metadata'!L$1,'2. Metadata'!L$4, IF(B4620='2. Metadata'!M$1,'2. Metadata'!M$6, IF(B4620='2. Metadata'!N$1,'2. Metadata'!N$6))))))))))))))</f>
        <v>-115.97499999999999</v>
      </c>
      <c r="E4620" s="15" t="s">
        <v>178</v>
      </c>
      <c r="F4620" s="132">
        <v>11.929</v>
      </c>
      <c r="G4620" s="16" t="str">
        <f>IF(ISBLANK(F4620)=TRUE," ",'2. Metadata'!B$14)</f>
        <v>degrees Celsius</v>
      </c>
      <c r="H4620" s="16" t="s">
        <v>178</v>
      </c>
    </row>
    <row r="4621" spans="1:8" ht="15.75" customHeight="1" x14ac:dyDescent="0.2">
      <c r="A4621" s="130">
        <v>39711.645833333336</v>
      </c>
      <c r="B4621" s="9" t="s">
        <v>239</v>
      </c>
      <c r="C4621" s="16">
        <f>IF(ISBLANK(B4621)=TRUE," ", IF(B4621='2. Metadata'!B$1,'2. Metadata'!B$5, IF(B4621='2. Metadata'!C$1,'2. Metadata'!#REF!,IF(B4621='2. Metadata'!D$1,'2. Metadata'!#REF!, IF(B4621='2. Metadata'!E$1,'2. Metadata'!#REF!,IF( B4621='2. Metadata'!F$1,'2. Metadata'!#REF!,IF(B4621='2. Metadata'!G$1,'2. Metadata'!#REF!,IF(B4621='2. Metadata'!H$1,'2. Metadata'!#REF!, IF(B4621='2. Metadata'!I$1,'2. Metadata'!#REF!, IF(B4621='2. Metadata'!J$1,'2. Metadata'!#REF!, IF(B4621='2. Metadata'!K$1,'2. Metadata'!C$3, IF(B4621='2. Metadata'!L$1,'2. Metadata'!D$3, IF(B4621='2. Metadata'!M$1,'2. Metadata'!M$5, IF(B4621='2. Metadata'!N$1,'2. Metadata'!N$5))))))))))))))</f>
        <v>49.690002</v>
      </c>
      <c r="D4621" s="13">
        <f>IF(ISBLANK(B4621)=TRUE," ", IF(B4621='2. Metadata'!B$1,'2. Metadata'!B$6, IF(B4621='2. Metadata'!C$1,'2. Metadata'!C$4,IF(B4621='2. Metadata'!D$1,'2. Metadata'!D$4, IF(B4621='2. Metadata'!E$1,'2. Metadata'!E$4,IF( B4621='2. Metadata'!F$1,'2. Metadata'!F$4,IF(B4621='2. Metadata'!G$1,'2. Metadata'!G$4,IF(B4621='2. Metadata'!H$1,'2. Metadata'!H$4, IF(B4621='2. Metadata'!I$1,'2. Metadata'!I$4, IF(B4621='2. Metadata'!J$1,'2. Metadata'!J$4, IF(B4621='2. Metadata'!K$1,'2. Metadata'!K$4, IF(B4621='2. Metadata'!L$1,'2. Metadata'!L$4, IF(B4621='2. Metadata'!M$1,'2. Metadata'!M$6, IF(B4621='2. Metadata'!N$1,'2. Metadata'!N$6))))))))))))))</f>
        <v>-115.97499999999999</v>
      </c>
      <c r="E4621" s="15" t="s">
        <v>178</v>
      </c>
      <c r="F4621" s="132">
        <v>12.05</v>
      </c>
      <c r="G4621" s="16" t="str">
        <f>IF(ISBLANK(F4621)=TRUE," ",'2. Metadata'!B$14)</f>
        <v>degrees Celsius</v>
      </c>
      <c r="H4621" s="16" t="s">
        <v>178</v>
      </c>
    </row>
    <row r="4622" spans="1:8" ht="15.75" customHeight="1" x14ac:dyDescent="0.2">
      <c r="A4622" s="130">
        <v>39711.65625</v>
      </c>
      <c r="B4622" s="9" t="s">
        <v>239</v>
      </c>
      <c r="C4622" s="16">
        <f>IF(ISBLANK(B4622)=TRUE," ", IF(B4622='2. Metadata'!B$1,'2. Metadata'!B$5, IF(B4622='2. Metadata'!C$1,'2. Metadata'!#REF!,IF(B4622='2. Metadata'!D$1,'2. Metadata'!#REF!, IF(B4622='2. Metadata'!E$1,'2. Metadata'!#REF!,IF( B4622='2. Metadata'!F$1,'2. Metadata'!#REF!,IF(B4622='2. Metadata'!G$1,'2. Metadata'!#REF!,IF(B4622='2. Metadata'!H$1,'2. Metadata'!#REF!, IF(B4622='2. Metadata'!I$1,'2. Metadata'!#REF!, IF(B4622='2. Metadata'!J$1,'2. Metadata'!#REF!, IF(B4622='2. Metadata'!K$1,'2. Metadata'!C$3, IF(B4622='2. Metadata'!L$1,'2. Metadata'!D$3, IF(B4622='2. Metadata'!M$1,'2. Metadata'!M$5, IF(B4622='2. Metadata'!N$1,'2. Metadata'!N$5))))))))))))))</f>
        <v>49.690002</v>
      </c>
      <c r="D4622" s="13">
        <f>IF(ISBLANK(B4622)=TRUE," ", IF(B4622='2. Metadata'!B$1,'2. Metadata'!B$6, IF(B4622='2. Metadata'!C$1,'2. Metadata'!C$4,IF(B4622='2. Metadata'!D$1,'2. Metadata'!D$4, IF(B4622='2. Metadata'!E$1,'2. Metadata'!E$4,IF( B4622='2. Metadata'!F$1,'2. Metadata'!F$4,IF(B4622='2. Metadata'!G$1,'2. Metadata'!G$4,IF(B4622='2. Metadata'!H$1,'2. Metadata'!H$4, IF(B4622='2. Metadata'!I$1,'2. Metadata'!I$4, IF(B4622='2. Metadata'!J$1,'2. Metadata'!J$4, IF(B4622='2. Metadata'!K$1,'2. Metadata'!K$4, IF(B4622='2. Metadata'!L$1,'2. Metadata'!L$4, IF(B4622='2. Metadata'!M$1,'2. Metadata'!M$6, IF(B4622='2. Metadata'!N$1,'2. Metadata'!N$6))))))))))))))</f>
        <v>-115.97499999999999</v>
      </c>
      <c r="E4622" s="15" t="s">
        <v>178</v>
      </c>
      <c r="F4622" s="132">
        <v>12.147</v>
      </c>
      <c r="G4622" s="16" t="str">
        <f>IF(ISBLANK(F4622)=TRUE," ",'2. Metadata'!B$14)</f>
        <v>degrees Celsius</v>
      </c>
      <c r="H4622" s="16" t="s">
        <v>178</v>
      </c>
    </row>
    <row r="4623" spans="1:8" ht="15.75" customHeight="1" x14ac:dyDescent="0.2">
      <c r="A4623" s="130">
        <v>39711.666666666664</v>
      </c>
      <c r="B4623" s="9" t="s">
        <v>239</v>
      </c>
      <c r="C4623" s="16">
        <f>IF(ISBLANK(B4623)=TRUE," ", IF(B4623='2. Metadata'!B$1,'2. Metadata'!B$5, IF(B4623='2. Metadata'!C$1,'2. Metadata'!#REF!,IF(B4623='2. Metadata'!D$1,'2. Metadata'!#REF!, IF(B4623='2. Metadata'!E$1,'2. Metadata'!#REF!,IF( B4623='2. Metadata'!F$1,'2. Metadata'!#REF!,IF(B4623='2. Metadata'!G$1,'2. Metadata'!#REF!,IF(B4623='2. Metadata'!H$1,'2. Metadata'!#REF!, IF(B4623='2. Metadata'!I$1,'2. Metadata'!#REF!, IF(B4623='2. Metadata'!J$1,'2. Metadata'!#REF!, IF(B4623='2. Metadata'!K$1,'2. Metadata'!C$3, IF(B4623='2. Metadata'!L$1,'2. Metadata'!D$3, IF(B4623='2. Metadata'!M$1,'2. Metadata'!M$5, IF(B4623='2. Metadata'!N$1,'2. Metadata'!N$5))))))))))))))</f>
        <v>49.690002</v>
      </c>
      <c r="D4623" s="13">
        <f>IF(ISBLANK(B4623)=TRUE," ", IF(B4623='2. Metadata'!B$1,'2. Metadata'!B$6, IF(B4623='2. Metadata'!C$1,'2. Metadata'!C$4,IF(B4623='2. Metadata'!D$1,'2. Metadata'!D$4, IF(B4623='2. Metadata'!E$1,'2. Metadata'!E$4,IF( B4623='2. Metadata'!F$1,'2. Metadata'!F$4,IF(B4623='2. Metadata'!G$1,'2. Metadata'!G$4,IF(B4623='2. Metadata'!H$1,'2. Metadata'!H$4, IF(B4623='2. Metadata'!I$1,'2. Metadata'!I$4, IF(B4623='2. Metadata'!J$1,'2. Metadata'!J$4, IF(B4623='2. Metadata'!K$1,'2. Metadata'!K$4, IF(B4623='2. Metadata'!L$1,'2. Metadata'!L$4, IF(B4623='2. Metadata'!M$1,'2. Metadata'!M$6, IF(B4623='2. Metadata'!N$1,'2. Metadata'!N$6))))))))))))))</f>
        <v>-115.97499999999999</v>
      </c>
      <c r="E4623" s="15" t="s">
        <v>178</v>
      </c>
      <c r="F4623" s="132">
        <v>12.243</v>
      </c>
      <c r="G4623" s="16" t="str">
        <f>IF(ISBLANK(F4623)=TRUE," ",'2. Metadata'!B$14)</f>
        <v>degrees Celsius</v>
      </c>
      <c r="H4623" s="16" t="s">
        <v>178</v>
      </c>
    </row>
    <row r="4624" spans="1:8" ht="15.75" customHeight="1" x14ac:dyDescent="0.2">
      <c r="A4624" s="130">
        <v>39711.677083333336</v>
      </c>
      <c r="B4624" s="9" t="s">
        <v>239</v>
      </c>
      <c r="C4624" s="16">
        <f>IF(ISBLANK(B4624)=TRUE," ", IF(B4624='2. Metadata'!B$1,'2. Metadata'!B$5, IF(B4624='2. Metadata'!C$1,'2. Metadata'!#REF!,IF(B4624='2. Metadata'!D$1,'2. Metadata'!#REF!, IF(B4624='2. Metadata'!E$1,'2. Metadata'!#REF!,IF( B4624='2. Metadata'!F$1,'2. Metadata'!#REF!,IF(B4624='2. Metadata'!G$1,'2. Metadata'!#REF!,IF(B4624='2. Metadata'!H$1,'2. Metadata'!#REF!, IF(B4624='2. Metadata'!I$1,'2. Metadata'!#REF!, IF(B4624='2. Metadata'!J$1,'2. Metadata'!#REF!, IF(B4624='2. Metadata'!K$1,'2. Metadata'!C$3, IF(B4624='2. Metadata'!L$1,'2. Metadata'!D$3, IF(B4624='2. Metadata'!M$1,'2. Metadata'!M$5, IF(B4624='2. Metadata'!N$1,'2. Metadata'!N$5))))))))))))))</f>
        <v>49.690002</v>
      </c>
      <c r="D4624" s="13">
        <f>IF(ISBLANK(B4624)=TRUE," ", IF(B4624='2. Metadata'!B$1,'2. Metadata'!B$6, IF(B4624='2. Metadata'!C$1,'2. Metadata'!C$4,IF(B4624='2. Metadata'!D$1,'2. Metadata'!D$4, IF(B4624='2. Metadata'!E$1,'2. Metadata'!E$4,IF( B4624='2. Metadata'!F$1,'2. Metadata'!F$4,IF(B4624='2. Metadata'!G$1,'2. Metadata'!G$4,IF(B4624='2. Metadata'!H$1,'2. Metadata'!H$4, IF(B4624='2. Metadata'!I$1,'2. Metadata'!I$4, IF(B4624='2. Metadata'!J$1,'2. Metadata'!J$4, IF(B4624='2. Metadata'!K$1,'2. Metadata'!K$4, IF(B4624='2. Metadata'!L$1,'2. Metadata'!L$4, IF(B4624='2. Metadata'!M$1,'2. Metadata'!M$6, IF(B4624='2. Metadata'!N$1,'2. Metadata'!N$6))))))))))))))</f>
        <v>-115.97499999999999</v>
      </c>
      <c r="E4624" s="15" t="s">
        <v>178</v>
      </c>
      <c r="F4624" s="132">
        <v>12.461</v>
      </c>
      <c r="G4624" s="16" t="str">
        <f>IF(ISBLANK(F4624)=TRUE," ",'2. Metadata'!B$14)</f>
        <v>degrees Celsius</v>
      </c>
      <c r="H4624" s="16" t="s">
        <v>178</v>
      </c>
    </row>
    <row r="4625" spans="1:8" ht="15.75" customHeight="1" x14ac:dyDescent="0.2">
      <c r="A4625" s="130">
        <v>39711.6875</v>
      </c>
      <c r="B4625" s="9" t="s">
        <v>239</v>
      </c>
      <c r="C4625" s="16">
        <f>IF(ISBLANK(B4625)=TRUE," ", IF(B4625='2. Metadata'!B$1,'2. Metadata'!B$5, IF(B4625='2. Metadata'!C$1,'2. Metadata'!#REF!,IF(B4625='2. Metadata'!D$1,'2. Metadata'!#REF!, IF(B4625='2. Metadata'!E$1,'2. Metadata'!#REF!,IF( B4625='2. Metadata'!F$1,'2. Metadata'!#REF!,IF(B4625='2. Metadata'!G$1,'2. Metadata'!#REF!,IF(B4625='2. Metadata'!H$1,'2. Metadata'!#REF!, IF(B4625='2. Metadata'!I$1,'2. Metadata'!#REF!, IF(B4625='2. Metadata'!J$1,'2. Metadata'!#REF!, IF(B4625='2. Metadata'!K$1,'2. Metadata'!C$3, IF(B4625='2. Metadata'!L$1,'2. Metadata'!D$3, IF(B4625='2. Metadata'!M$1,'2. Metadata'!M$5, IF(B4625='2. Metadata'!N$1,'2. Metadata'!N$5))))))))))))))</f>
        <v>49.690002</v>
      </c>
      <c r="D4625" s="13">
        <f>IF(ISBLANK(B4625)=TRUE," ", IF(B4625='2. Metadata'!B$1,'2. Metadata'!B$6, IF(B4625='2. Metadata'!C$1,'2. Metadata'!C$4,IF(B4625='2. Metadata'!D$1,'2. Metadata'!D$4, IF(B4625='2. Metadata'!E$1,'2. Metadata'!E$4,IF( B4625='2. Metadata'!F$1,'2. Metadata'!F$4,IF(B4625='2. Metadata'!G$1,'2. Metadata'!G$4,IF(B4625='2. Metadata'!H$1,'2. Metadata'!H$4, IF(B4625='2. Metadata'!I$1,'2. Metadata'!I$4, IF(B4625='2. Metadata'!J$1,'2. Metadata'!J$4, IF(B4625='2. Metadata'!K$1,'2. Metadata'!K$4, IF(B4625='2. Metadata'!L$1,'2. Metadata'!L$4, IF(B4625='2. Metadata'!M$1,'2. Metadata'!M$6, IF(B4625='2. Metadata'!N$1,'2. Metadata'!N$6))))))))))))))</f>
        <v>-115.97499999999999</v>
      </c>
      <c r="E4625" s="15" t="s">
        <v>178</v>
      </c>
      <c r="F4625" s="132">
        <v>12.268000000000001</v>
      </c>
      <c r="G4625" s="16" t="str">
        <f>IF(ISBLANK(F4625)=TRUE," ",'2. Metadata'!B$14)</f>
        <v>degrees Celsius</v>
      </c>
      <c r="H4625" s="16" t="s">
        <v>178</v>
      </c>
    </row>
    <row r="4626" spans="1:8" ht="15.75" customHeight="1" x14ac:dyDescent="0.2">
      <c r="A4626" s="130">
        <v>39711.697916666664</v>
      </c>
      <c r="B4626" s="9" t="s">
        <v>239</v>
      </c>
      <c r="C4626" s="16">
        <f>IF(ISBLANK(B4626)=TRUE," ", IF(B4626='2. Metadata'!B$1,'2. Metadata'!B$5, IF(B4626='2. Metadata'!C$1,'2. Metadata'!#REF!,IF(B4626='2. Metadata'!D$1,'2. Metadata'!#REF!, IF(B4626='2. Metadata'!E$1,'2. Metadata'!#REF!,IF( B4626='2. Metadata'!F$1,'2. Metadata'!#REF!,IF(B4626='2. Metadata'!G$1,'2. Metadata'!#REF!,IF(B4626='2. Metadata'!H$1,'2. Metadata'!#REF!, IF(B4626='2. Metadata'!I$1,'2. Metadata'!#REF!, IF(B4626='2. Metadata'!J$1,'2. Metadata'!#REF!, IF(B4626='2. Metadata'!K$1,'2. Metadata'!C$3, IF(B4626='2. Metadata'!L$1,'2. Metadata'!D$3, IF(B4626='2. Metadata'!M$1,'2. Metadata'!M$5, IF(B4626='2. Metadata'!N$1,'2. Metadata'!N$5))))))))))))))</f>
        <v>49.690002</v>
      </c>
      <c r="D4626" s="13">
        <f>IF(ISBLANK(B4626)=TRUE," ", IF(B4626='2. Metadata'!B$1,'2. Metadata'!B$6, IF(B4626='2. Metadata'!C$1,'2. Metadata'!C$4,IF(B4626='2. Metadata'!D$1,'2. Metadata'!D$4, IF(B4626='2. Metadata'!E$1,'2. Metadata'!E$4,IF( B4626='2. Metadata'!F$1,'2. Metadata'!F$4,IF(B4626='2. Metadata'!G$1,'2. Metadata'!G$4,IF(B4626='2. Metadata'!H$1,'2. Metadata'!H$4, IF(B4626='2. Metadata'!I$1,'2. Metadata'!I$4, IF(B4626='2. Metadata'!J$1,'2. Metadata'!J$4, IF(B4626='2. Metadata'!K$1,'2. Metadata'!K$4, IF(B4626='2. Metadata'!L$1,'2. Metadata'!L$4, IF(B4626='2. Metadata'!M$1,'2. Metadata'!M$6, IF(B4626='2. Metadata'!N$1,'2. Metadata'!N$6))))))))))))))</f>
        <v>-115.97499999999999</v>
      </c>
      <c r="E4626" s="15" t="s">
        <v>178</v>
      </c>
      <c r="F4626" s="132">
        <v>12.727</v>
      </c>
      <c r="G4626" s="16" t="str">
        <f>IF(ISBLANK(F4626)=TRUE," ",'2. Metadata'!B$14)</f>
        <v>degrees Celsius</v>
      </c>
      <c r="H4626" s="16" t="s">
        <v>178</v>
      </c>
    </row>
    <row r="4627" spans="1:8" ht="15.75" customHeight="1" x14ac:dyDescent="0.2">
      <c r="A4627" s="130">
        <v>39711.708333333336</v>
      </c>
      <c r="B4627" s="9" t="s">
        <v>239</v>
      </c>
      <c r="C4627" s="16">
        <f>IF(ISBLANK(B4627)=TRUE," ", IF(B4627='2. Metadata'!B$1,'2. Metadata'!B$5, IF(B4627='2. Metadata'!C$1,'2. Metadata'!#REF!,IF(B4627='2. Metadata'!D$1,'2. Metadata'!#REF!, IF(B4627='2. Metadata'!E$1,'2. Metadata'!#REF!,IF( B4627='2. Metadata'!F$1,'2. Metadata'!#REF!,IF(B4627='2. Metadata'!G$1,'2. Metadata'!#REF!,IF(B4627='2. Metadata'!H$1,'2. Metadata'!#REF!, IF(B4627='2. Metadata'!I$1,'2. Metadata'!#REF!, IF(B4627='2. Metadata'!J$1,'2. Metadata'!#REF!, IF(B4627='2. Metadata'!K$1,'2. Metadata'!C$3, IF(B4627='2. Metadata'!L$1,'2. Metadata'!D$3, IF(B4627='2. Metadata'!M$1,'2. Metadata'!M$5, IF(B4627='2. Metadata'!N$1,'2. Metadata'!N$5))))))))))))))</f>
        <v>49.690002</v>
      </c>
      <c r="D4627" s="13">
        <f>IF(ISBLANK(B4627)=TRUE," ", IF(B4627='2. Metadata'!B$1,'2. Metadata'!B$6, IF(B4627='2. Metadata'!C$1,'2. Metadata'!C$4,IF(B4627='2. Metadata'!D$1,'2. Metadata'!D$4, IF(B4627='2. Metadata'!E$1,'2. Metadata'!E$4,IF( B4627='2. Metadata'!F$1,'2. Metadata'!F$4,IF(B4627='2. Metadata'!G$1,'2. Metadata'!G$4,IF(B4627='2. Metadata'!H$1,'2. Metadata'!H$4, IF(B4627='2. Metadata'!I$1,'2. Metadata'!I$4, IF(B4627='2. Metadata'!J$1,'2. Metadata'!J$4, IF(B4627='2. Metadata'!K$1,'2. Metadata'!K$4, IF(B4627='2. Metadata'!L$1,'2. Metadata'!L$4, IF(B4627='2. Metadata'!M$1,'2. Metadata'!M$6, IF(B4627='2. Metadata'!N$1,'2. Metadata'!N$6))))))))))))))</f>
        <v>-115.97499999999999</v>
      </c>
      <c r="E4627" s="15" t="s">
        <v>178</v>
      </c>
      <c r="F4627" s="132">
        <v>12.823</v>
      </c>
      <c r="G4627" s="16" t="str">
        <f>IF(ISBLANK(F4627)=TRUE," ",'2. Metadata'!B$14)</f>
        <v>degrees Celsius</v>
      </c>
      <c r="H4627" s="16" t="s">
        <v>178</v>
      </c>
    </row>
    <row r="4628" spans="1:8" ht="15.75" customHeight="1" x14ac:dyDescent="0.2">
      <c r="A4628" s="130">
        <v>39711.71875</v>
      </c>
      <c r="B4628" s="9" t="s">
        <v>239</v>
      </c>
      <c r="C4628" s="16">
        <f>IF(ISBLANK(B4628)=TRUE," ", IF(B4628='2. Metadata'!B$1,'2. Metadata'!B$5, IF(B4628='2. Metadata'!C$1,'2. Metadata'!#REF!,IF(B4628='2. Metadata'!D$1,'2. Metadata'!#REF!, IF(B4628='2. Metadata'!E$1,'2. Metadata'!#REF!,IF( B4628='2. Metadata'!F$1,'2. Metadata'!#REF!,IF(B4628='2. Metadata'!G$1,'2. Metadata'!#REF!,IF(B4628='2. Metadata'!H$1,'2. Metadata'!#REF!, IF(B4628='2. Metadata'!I$1,'2. Metadata'!#REF!, IF(B4628='2. Metadata'!J$1,'2. Metadata'!#REF!, IF(B4628='2. Metadata'!K$1,'2. Metadata'!C$3, IF(B4628='2. Metadata'!L$1,'2. Metadata'!D$3, IF(B4628='2. Metadata'!M$1,'2. Metadata'!M$5, IF(B4628='2. Metadata'!N$1,'2. Metadata'!N$5))))))))))))))</f>
        <v>49.690002</v>
      </c>
      <c r="D4628" s="13">
        <f>IF(ISBLANK(B4628)=TRUE," ", IF(B4628='2. Metadata'!B$1,'2. Metadata'!B$6, IF(B4628='2. Metadata'!C$1,'2. Metadata'!C$4,IF(B4628='2. Metadata'!D$1,'2. Metadata'!D$4, IF(B4628='2. Metadata'!E$1,'2. Metadata'!E$4,IF( B4628='2. Metadata'!F$1,'2. Metadata'!F$4,IF(B4628='2. Metadata'!G$1,'2. Metadata'!G$4,IF(B4628='2. Metadata'!H$1,'2. Metadata'!H$4, IF(B4628='2. Metadata'!I$1,'2. Metadata'!I$4, IF(B4628='2. Metadata'!J$1,'2. Metadata'!J$4, IF(B4628='2. Metadata'!K$1,'2. Metadata'!K$4, IF(B4628='2. Metadata'!L$1,'2. Metadata'!L$4, IF(B4628='2. Metadata'!M$1,'2. Metadata'!M$6, IF(B4628='2. Metadata'!N$1,'2. Metadata'!N$6))))))))))))))</f>
        <v>-115.97499999999999</v>
      </c>
      <c r="E4628" s="15" t="s">
        <v>178</v>
      </c>
      <c r="F4628" s="132">
        <v>12.968</v>
      </c>
      <c r="G4628" s="16" t="str">
        <f>IF(ISBLANK(F4628)=TRUE," ",'2. Metadata'!B$14)</f>
        <v>degrees Celsius</v>
      </c>
      <c r="H4628" s="16" t="s">
        <v>178</v>
      </c>
    </row>
    <row r="4629" spans="1:8" ht="15.75" customHeight="1" x14ac:dyDescent="0.2">
      <c r="A4629" s="130">
        <v>39711.729166666664</v>
      </c>
      <c r="B4629" s="9" t="s">
        <v>239</v>
      </c>
      <c r="C4629" s="16">
        <f>IF(ISBLANK(B4629)=TRUE," ", IF(B4629='2. Metadata'!B$1,'2. Metadata'!B$5, IF(B4629='2. Metadata'!C$1,'2. Metadata'!#REF!,IF(B4629='2. Metadata'!D$1,'2. Metadata'!#REF!, IF(B4629='2. Metadata'!E$1,'2. Metadata'!#REF!,IF( B4629='2. Metadata'!F$1,'2. Metadata'!#REF!,IF(B4629='2. Metadata'!G$1,'2. Metadata'!#REF!,IF(B4629='2. Metadata'!H$1,'2. Metadata'!#REF!, IF(B4629='2. Metadata'!I$1,'2. Metadata'!#REF!, IF(B4629='2. Metadata'!J$1,'2. Metadata'!#REF!, IF(B4629='2. Metadata'!K$1,'2. Metadata'!C$3, IF(B4629='2. Metadata'!L$1,'2. Metadata'!D$3, IF(B4629='2. Metadata'!M$1,'2. Metadata'!M$5, IF(B4629='2. Metadata'!N$1,'2. Metadata'!N$5))))))))))))))</f>
        <v>49.690002</v>
      </c>
      <c r="D4629" s="13">
        <f>IF(ISBLANK(B4629)=TRUE," ", IF(B4629='2. Metadata'!B$1,'2. Metadata'!B$6, IF(B4629='2. Metadata'!C$1,'2. Metadata'!C$4,IF(B4629='2. Metadata'!D$1,'2. Metadata'!D$4, IF(B4629='2. Metadata'!E$1,'2. Metadata'!E$4,IF( B4629='2. Metadata'!F$1,'2. Metadata'!F$4,IF(B4629='2. Metadata'!G$1,'2. Metadata'!G$4,IF(B4629='2. Metadata'!H$1,'2. Metadata'!H$4, IF(B4629='2. Metadata'!I$1,'2. Metadata'!I$4, IF(B4629='2. Metadata'!J$1,'2. Metadata'!J$4, IF(B4629='2. Metadata'!K$1,'2. Metadata'!K$4, IF(B4629='2. Metadata'!L$1,'2. Metadata'!L$4, IF(B4629='2. Metadata'!M$1,'2. Metadata'!M$6, IF(B4629='2. Metadata'!N$1,'2. Metadata'!N$6))))))))))))))</f>
        <v>-115.97499999999999</v>
      </c>
      <c r="E4629" s="15" t="s">
        <v>178</v>
      </c>
      <c r="F4629" s="132">
        <v>13.137</v>
      </c>
      <c r="G4629" s="16" t="str">
        <f>IF(ISBLANK(F4629)=TRUE," ",'2. Metadata'!B$14)</f>
        <v>degrees Celsius</v>
      </c>
      <c r="H4629" s="16" t="s">
        <v>178</v>
      </c>
    </row>
    <row r="4630" spans="1:8" ht="15.75" customHeight="1" x14ac:dyDescent="0.2">
      <c r="A4630" s="130">
        <v>39711.739583333336</v>
      </c>
      <c r="B4630" s="9" t="s">
        <v>239</v>
      </c>
      <c r="C4630" s="16">
        <f>IF(ISBLANK(B4630)=TRUE," ", IF(B4630='2. Metadata'!B$1,'2. Metadata'!B$5, IF(B4630='2. Metadata'!C$1,'2. Metadata'!#REF!,IF(B4630='2. Metadata'!D$1,'2. Metadata'!#REF!, IF(B4630='2. Metadata'!E$1,'2. Metadata'!#REF!,IF( B4630='2. Metadata'!F$1,'2. Metadata'!#REF!,IF(B4630='2. Metadata'!G$1,'2. Metadata'!#REF!,IF(B4630='2. Metadata'!H$1,'2. Metadata'!#REF!, IF(B4630='2. Metadata'!I$1,'2. Metadata'!#REF!, IF(B4630='2. Metadata'!J$1,'2. Metadata'!#REF!, IF(B4630='2. Metadata'!K$1,'2. Metadata'!C$3, IF(B4630='2. Metadata'!L$1,'2. Metadata'!D$3, IF(B4630='2. Metadata'!M$1,'2. Metadata'!M$5, IF(B4630='2. Metadata'!N$1,'2. Metadata'!N$5))))))))))))))</f>
        <v>49.690002</v>
      </c>
      <c r="D4630" s="13">
        <f>IF(ISBLANK(B4630)=TRUE," ", IF(B4630='2. Metadata'!B$1,'2. Metadata'!B$6, IF(B4630='2. Metadata'!C$1,'2. Metadata'!C$4,IF(B4630='2. Metadata'!D$1,'2. Metadata'!D$4, IF(B4630='2. Metadata'!E$1,'2. Metadata'!E$4,IF( B4630='2. Metadata'!F$1,'2. Metadata'!F$4,IF(B4630='2. Metadata'!G$1,'2. Metadata'!G$4,IF(B4630='2. Metadata'!H$1,'2. Metadata'!H$4, IF(B4630='2. Metadata'!I$1,'2. Metadata'!I$4, IF(B4630='2. Metadata'!J$1,'2. Metadata'!J$4, IF(B4630='2. Metadata'!K$1,'2. Metadata'!K$4, IF(B4630='2. Metadata'!L$1,'2. Metadata'!L$4, IF(B4630='2. Metadata'!M$1,'2. Metadata'!M$6, IF(B4630='2. Metadata'!N$1,'2. Metadata'!N$6))))))))))))))</f>
        <v>-115.97499999999999</v>
      </c>
      <c r="E4630" s="15" t="s">
        <v>178</v>
      </c>
      <c r="F4630" s="132">
        <v>13.257</v>
      </c>
      <c r="G4630" s="16" t="str">
        <f>IF(ISBLANK(F4630)=TRUE," ",'2. Metadata'!B$14)</f>
        <v>degrees Celsius</v>
      </c>
      <c r="H4630" s="16" t="s">
        <v>178</v>
      </c>
    </row>
    <row r="4631" spans="1:8" ht="15.75" customHeight="1" x14ac:dyDescent="0.2">
      <c r="A4631" s="130">
        <v>39711.75</v>
      </c>
      <c r="B4631" s="9" t="s">
        <v>239</v>
      </c>
      <c r="C4631" s="16">
        <f>IF(ISBLANK(B4631)=TRUE," ", IF(B4631='2. Metadata'!B$1,'2. Metadata'!B$5, IF(B4631='2. Metadata'!C$1,'2. Metadata'!#REF!,IF(B4631='2. Metadata'!D$1,'2. Metadata'!#REF!, IF(B4631='2. Metadata'!E$1,'2. Metadata'!#REF!,IF( B4631='2. Metadata'!F$1,'2. Metadata'!#REF!,IF(B4631='2. Metadata'!G$1,'2. Metadata'!#REF!,IF(B4631='2. Metadata'!H$1,'2. Metadata'!#REF!, IF(B4631='2. Metadata'!I$1,'2. Metadata'!#REF!, IF(B4631='2. Metadata'!J$1,'2. Metadata'!#REF!, IF(B4631='2. Metadata'!K$1,'2. Metadata'!C$3, IF(B4631='2. Metadata'!L$1,'2. Metadata'!D$3, IF(B4631='2. Metadata'!M$1,'2. Metadata'!M$5, IF(B4631='2. Metadata'!N$1,'2. Metadata'!N$5))))))))))))))</f>
        <v>49.690002</v>
      </c>
      <c r="D4631" s="13">
        <f>IF(ISBLANK(B4631)=TRUE," ", IF(B4631='2. Metadata'!B$1,'2. Metadata'!B$6, IF(B4631='2. Metadata'!C$1,'2. Metadata'!C$4,IF(B4631='2. Metadata'!D$1,'2. Metadata'!D$4, IF(B4631='2. Metadata'!E$1,'2. Metadata'!E$4,IF( B4631='2. Metadata'!F$1,'2. Metadata'!F$4,IF(B4631='2. Metadata'!G$1,'2. Metadata'!G$4,IF(B4631='2. Metadata'!H$1,'2. Metadata'!H$4, IF(B4631='2. Metadata'!I$1,'2. Metadata'!I$4, IF(B4631='2. Metadata'!J$1,'2. Metadata'!J$4, IF(B4631='2. Metadata'!K$1,'2. Metadata'!K$4, IF(B4631='2. Metadata'!L$1,'2. Metadata'!L$4, IF(B4631='2. Metadata'!M$1,'2. Metadata'!M$6, IF(B4631='2. Metadata'!N$1,'2. Metadata'!N$6))))))))))))))</f>
        <v>-115.97499999999999</v>
      </c>
      <c r="E4631" s="15" t="s">
        <v>178</v>
      </c>
      <c r="F4631" s="132">
        <v>13.353</v>
      </c>
      <c r="G4631" s="16" t="str">
        <f>IF(ISBLANK(F4631)=TRUE," ",'2. Metadata'!B$14)</f>
        <v>degrees Celsius</v>
      </c>
      <c r="H4631" s="16" t="s">
        <v>178</v>
      </c>
    </row>
    <row r="4632" spans="1:8" ht="15.75" customHeight="1" x14ac:dyDescent="0.2">
      <c r="A4632" s="130">
        <v>39711.760416666664</v>
      </c>
      <c r="B4632" s="9" t="s">
        <v>239</v>
      </c>
      <c r="C4632" s="16">
        <f>IF(ISBLANK(B4632)=TRUE," ", IF(B4632='2. Metadata'!B$1,'2. Metadata'!B$5, IF(B4632='2. Metadata'!C$1,'2. Metadata'!#REF!,IF(B4632='2. Metadata'!D$1,'2. Metadata'!#REF!, IF(B4632='2. Metadata'!E$1,'2. Metadata'!#REF!,IF( B4632='2. Metadata'!F$1,'2. Metadata'!#REF!,IF(B4632='2. Metadata'!G$1,'2. Metadata'!#REF!,IF(B4632='2. Metadata'!H$1,'2. Metadata'!#REF!, IF(B4632='2. Metadata'!I$1,'2. Metadata'!#REF!, IF(B4632='2. Metadata'!J$1,'2. Metadata'!#REF!, IF(B4632='2. Metadata'!K$1,'2. Metadata'!C$3, IF(B4632='2. Metadata'!L$1,'2. Metadata'!D$3, IF(B4632='2. Metadata'!M$1,'2. Metadata'!M$5, IF(B4632='2. Metadata'!N$1,'2. Metadata'!N$5))))))))))))))</f>
        <v>49.690002</v>
      </c>
      <c r="D4632" s="13">
        <f>IF(ISBLANK(B4632)=TRUE," ", IF(B4632='2. Metadata'!B$1,'2. Metadata'!B$6, IF(B4632='2. Metadata'!C$1,'2. Metadata'!C$4,IF(B4632='2. Metadata'!D$1,'2. Metadata'!D$4, IF(B4632='2. Metadata'!E$1,'2. Metadata'!E$4,IF( B4632='2. Metadata'!F$1,'2. Metadata'!F$4,IF(B4632='2. Metadata'!G$1,'2. Metadata'!G$4,IF(B4632='2. Metadata'!H$1,'2. Metadata'!H$4, IF(B4632='2. Metadata'!I$1,'2. Metadata'!I$4, IF(B4632='2. Metadata'!J$1,'2. Metadata'!J$4, IF(B4632='2. Metadata'!K$1,'2. Metadata'!K$4, IF(B4632='2. Metadata'!L$1,'2. Metadata'!L$4, IF(B4632='2. Metadata'!M$1,'2. Metadata'!M$6, IF(B4632='2. Metadata'!N$1,'2. Metadata'!N$6))))))))))))))</f>
        <v>-115.97499999999999</v>
      </c>
      <c r="E4632" s="15" t="s">
        <v>178</v>
      </c>
      <c r="F4632" s="132">
        <v>13.497</v>
      </c>
      <c r="G4632" s="16" t="str">
        <f>IF(ISBLANK(F4632)=TRUE," ",'2. Metadata'!B$14)</f>
        <v>degrees Celsius</v>
      </c>
      <c r="H4632" s="16" t="s">
        <v>178</v>
      </c>
    </row>
    <row r="4633" spans="1:8" ht="15.75" customHeight="1" x14ac:dyDescent="0.2">
      <c r="A4633" s="130">
        <v>39711.770833333336</v>
      </c>
      <c r="B4633" s="9" t="s">
        <v>239</v>
      </c>
      <c r="C4633" s="16">
        <f>IF(ISBLANK(B4633)=TRUE," ", IF(B4633='2. Metadata'!B$1,'2. Metadata'!B$5, IF(B4633='2. Metadata'!C$1,'2. Metadata'!#REF!,IF(B4633='2. Metadata'!D$1,'2. Metadata'!#REF!, IF(B4633='2. Metadata'!E$1,'2. Metadata'!#REF!,IF( B4633='2. Metadata'!F$1,'2. Metadata'!#REF!,IF(B4633='2. Metadata'!G$1,'2. Metadata'!#REF!,IF(B4633='2. Metadata'!H$1,'2. Metadata'!#REF!, IF(B4633='2. Metadata'!I$1,'2. Metadata'!#REF!, IF(B4633='2. Metadata'!J$1,'2. Metadata'!#REF!, IF(B4633='2. Metadata'!K$1,'2. Metadata'!C$3, IF(B4633='2. Metadata'!L$1,'2. Metadata'!D$3, IF(B4633='2. Metadata'!M$1,'2. Metadata'!M$5, IF(B4633='2. Metadata'!N$1,'2. Metadata'!N$5))))))))))))))</f>
        <v>49.690002</v>
      </c>
      <c r="D4633" s="13">
        <f>IF(ISBLANK(B4633)=TRUE," ", IF(B4633='2. Metadata'!B$1,'2. Metadata'!B$6, IF(B4633='2. Metadata'!C$1,'2. Metadata'!C$4,IF(B4633='2. Metadata'!D$1,'2. Metadata'!D$4, IF(B4633='2. Metadata'!E$1,'2. Metadata'!E$4,IF( B4633='2. Metadata'!F$1,'2. Metadata'!F$4,IF(B4633='2. Metadata'!G$1,'2. Metadata'!G$4,IF(B4633='2. Metadata'!H$1,'2. Metadata'!H$4, IF(B4633='2. Metadata'!I$1,'2. Metadata'!I$4, IF(B4633='2. Metadata'!J$1,'2. Metadata'!J$4, IF(B4633='2. Metadata'!K$1,'2. Metadata'!K$4, IF(B4633='2. Metadata'!L$1,'2. Metadata'!L$4, IF(B4633='2. Metadata'!M$1,'2. Metadata'!M$6, IF(B4633='2. Metadata'!N$1,'2. Metadata'!N$6))))))))))))))</f>
        <v>-115.97499999999999</v>
      </c>
      <c r="E4633" s="15" t="s">
        <v>178</v>
      </c>
      <c r="F4633" s="132">
        <v>13.473000000000001</v>
      </c>
      <c r="G4633" s="16" t="str">
        <f>IF(ISBLANK(F4633)=TRUE," ",'2. Metadata'!B$14)</f>
        <v>degrees Celsius</v>
      </c>
      <c r="H4633" s="16" t="s">
        <v>178</v>
      </c>
    </row>
    <row r="4634" spans="1:8" ht="15.75" customHeight="1" x14ac:dyDescent="0.2">
      <c r="A4634" s="130">
        <v>39711.78125</v>
      </c>
      <c r="B4634" s="9" t="s">
        <v>239</v>
      </c>
      <c r="C4634" s="16">
        <f>IF(ISBLANK(B4634)=TRUE," ", IF(B4634='2. Metadata'!B$1,'2. Metadata'!B$5, IF(B4634='2. Metadata'!C$1,'2. Metadata'!#REF!,IF(B4634='2. Metadata'!D$1,'2. Metadata'!#REF!, IF(B4634='2. Metadata'!E$1,'2. Metadata'!#REF!,IF( B4634='2. Metadata'!F$1,'2. Metadata'!#REF!,IF(B4634='2. Metadata'!G$1,'2. Metadata'!#REF!,IF(B4634='2. Metadata'!H$1,'2. Metadata'!#REF!, IF(B4634='2. Metadata'!I$1,'2. Metadata'!#REF!, IF(B4634='2. Metadata'!J$1,'2. Metadata'!#REF!, IF(B4634='2. Metadata'!K$1,'2. Metadata'!C$3, IF(B4634='2. Metadata'!L$1,'2. Metadata'!D$3, IF(B4634='2. Metadata'!M$1,'2. Metadata'!M$5, IF(B4634='2. Metadata'!N$1,'2. Metadata'!N$5))))))))))))))</f>
        <v>49.690002</v>
      </c>
      <c r="D4634" s="13">
        <f>IF(ISBLANK(B4634)=TRUE," ", IF(B4634='2. Metadata'!B$1,'2. Metadata'!B$6, IF(B4634='2. Metadata'!C$1,'2. Metadata'!C$4,IF(B4634='2. Metadata'!D$1,'2. Metadata'!D$4, IF(B4634='2. Metadata'!E$1,'2. Metadata'!E$4,IF( B4634='2. Metadata'!F$1,'2. Metadata'!F$4,IF(B4634='2. Metadata'!G$1,'2. Metadata'!G$4,IF(B4634='2. Metadata'!H$1,'2. Metadata'!H$4, IF(B4634='2. Metadata'!I$1,'2. Metadata'!I$4, IF(B4634='2. Metadata'!J$1,'2. Metadata'!J$4, IF(B4634='2. Metadata'!K$1,'2. Metadata'!K$4, IF(B4634='2. Metadata'!L$1,'2. Metadata'!L$4, IF(B4634='2. Metadata'!M$1,'2. Metadata'!M$6, IF(B4634='2. Metadata'!N$1,'2. Metadata'!N$6))))))))))))))</f>
        <v>-115.97499999999999</v>
      </c>
      <c r="E4634" s="15" t="s">
        <v>178</v>
      </c>
      <c r="F4634" s="132">
        <v>13.545999999999999</v>
      </c>
      <c r="G4634" s="16" t="str">
        <f>IF(ISBLANK(F4634)=TRUE," ",'2. Metadata'!B$14)</f>
        <v>degrees Celsius</v>
      </c>
      <c r="H4634" s="16" t="s">
        <v>178</v>
      </c>
    </row>
    <row r="4635" spans="1:8" ht="15.75" customHeight="1" x14ac:dyDescent="0.2">
      <c r="A4635" s="130">
        <v>39711.791666666664</v>
      </c>
      <c r="B4635" s="9" t="s">
        <v>239</v>
      </c>
      <c r="C4635" s="16">
        <f>IF(ISBLANK(B4635)=TRUE," ", IF(B4635='2. Metadata'!B$1,'2. Metadata'!B$5, IF(B4635='2. Metadata'!C$1,'2. Metadata'!#REF!,IF(B4635='2. Metadata'!D$1,'2. Metadata'!#REF!, IF(B4635='2. Metadata'!E$1,'2. Metadata'!#REF!,IF( B4635='2. Metadata'!F$1,'2. Metadata'!#REF!,IF(B4635='2. Metadata'!G$1,'2. Metadata'!#REF!,IF(B4635='2. Metadata'!H$1,'2. Metadata'!#REF!, IF(B4635='2. Metadata'!I$1,'2. Metadata'!#REF!, IF(B4635='2. Metadata'!J$1,'2. Metadata'!#REF!, IF(B4635='2. Metadata'!K$1,'2. Metadata'!C$3, IF(B4635='2. Metadata'!L$1,'2. Metadata'!D$3, IF(B4635='2. Metadata'!M$1,'2. Metadata'!M$5, IF(B4635='2. Metadata'!N$1,'2. Metadata'!N$5))))))))))))))</f>
        <v>49.690002</v>
      </c>
      <c r="D4635" s="13">
        <f>IF(ISBLANK(B4635)=TRUE," ", IF(B4635='2. Metadata'!B$1,'2. Metadata'!B$6, IF(B4635='2. Metadata'!C$1,'2. Metadata'!C$4,IF(B4635='2. Metadata'!D$1,'2. Metadata'!D$4, IF(B4635='2. Metadata'!E$1,'2. Metadata'!E$4,IF( B4635='2. Metadata'!F$1,'2. Metadata'!F$4,IF(B4635='2. Metadata'!G$1,'2. Metadata'!G$4,IF(B4635='2. Metadata'!H$1,'2. Metadata'!H$4, IF(B4635='2. Metadata'!I$1,'2. Metadata'!I$4, IF(B4635='2. Metadata'!J$1,'2. Metadata'!J$4, IF(B4635='2. Metadata'!K$1,'2. Metadata'!K$4, IF(B4635='2. Metadata'!L$1,'2. Metadata'!L$4, IF(B4635='2. Metadata'!M$1,'2. Metadata'!M$6, IF(B4635='2. Metadata'!N$1,'2. Metadata'!N$6))))))))))))))</f>
        <v>-115.97499999999999</v>
      </c>
      <c r="E4635" s="15" t="s">
        <v>178</v>
      </c>
      <c r="F4635" s="132">
        <v>13.593999999999999</v>
      </c>
      <c r="G4635" s="16" t="str">
        <f>IF(ISBLANK(F4635)=TRUE," ",'2. Metadata'!B$14)</f>
        <v>degrees Celsius</v>
      </c>
      <c r="H4635" s="16" t="s">
        <v>178</v>
      </c>
    </row>
    <row r="4636" spans="1:8" ht="15.75" customHeight="1" x14ac:dyDescent="0.2">
      <c r="A4636" s="130">
        <v>39711.802083333336</v>
      </c>
      <c r="B4636" s="9" t="s">
        <v>239</v>
      </c>
      <c r="C4636" s="16">
        <f>IF(ISBLANK(B4636)=TRUE," ", IF(B4636='2. Metadata'!B$1,'2. Metadata'!B$5, IF(B4636='2. Metadata'!C$1,'2. Metadata'!#REF!,IF(B4636='2. Metadata'!D$1,'2. Metadata'!#REF!, IF(B4636='2. Metadata'!E$1,'2. Metadata'!#REF!,IF( B4636='2. Metadata'!F$1,'2. Metadata'!#REF!,IF(B4636='2. Metadata'!G$1,'2. Metadata'!#REF!,IF(B4636='2. Metadata'!H$1,'2. Metadata'!#REF!, IF(B4636='2. Metadata'!I$1,'2. Metadata'!#REF!, IF(B4636='2. Metadata'!J$1,'2. Metadata'!#REF!, IF(B4636='2. Metadata'!K$1,'2. Metadata'!C$3, IF(B4636='2. Metadata'!L$1,'2. Metadata'!D$3, IF(B4636='2. Metadata'!M$1,'2. Metadata'!M$5, IF(B4636='2. Metadata'!N$1,'2. Metadata'!N$5))))))))))))))</f>
        <v>49.690002</v>
      </c>
      <c r="D4636" s="13">
        <f>IF(ISBLANK(B4636)=TRUE," ", IF(B4636='2. Metadata'!B$1,'2. Metadata'!B$6, IF(B4636='2. Metadata'!C$1,'2. Metadata'!C$4,IF(B4636='2. Metadata'!D$1,'2. Metadata'!D$4, IF(B4636='2. Metadata'!E$1,'2. Metadata'!E$4,IF( B4636='2. Metadata'!F$1,'2. Metadata'!F$4,IF(B4636='2. Metadata'!G$1,'2. Metadata'!G$4,IF(B4636='2. Metadata'!H$1,'2. Metadata'!H$4, IF(B4636='2. Metadata'!I$1,'2. Metadata'!I$4, IF(B4636='2. Metadata'!J$1,'2. Metadata'!J$4, IF(B4636='2. Metadata'!K$1,'2. Metadata'!K$4, IF(B4636='2. Metadata'!L$1,'2. Metadata'!L$4, IF(B4636='2. Metadata'!M$1,'2. Metadata'!M$6, IF(B4636='2. Metadata'!N$1,'2. Metadata'!N$6))))))))))))))</f>
        <v>-115.97499999999999</v>
      </c>
      <c r="E4636" s="15" t="s">
        <v>178</v>
      </c>
      <c r="F4636" s="132">
        <v>13.618</v>
      </c>
      <c r="G4636" s="16" t="str">
        <f>IF(ISBLANK(F4636)=TRUE," ",'2. Metadata'!B$14)</f>
        <v>degrees Celsius</v>
      </c>
      <c r="H4636" s="16" t="s">
        <v>178</v>
      </c>
    </row>
    <row r="4637" spans="1:8" ht="15.75" customHeight="1" x14ac:dyDescent="0.2">
      <c r="A4637" s="130">
        <v>39711.8125</v>
      </c>
      <c r="B4637" s="9" t="s">
        <v>239</v>
      </c>
      <c r="C4637" s="16">
        <f>IF(ISBLANK(B4637)=TRUE," ", IF(B4637='2. Metadata'!B$1,'2. Metadata'!B$5, IF(B4637='2. Metadata'!C$1,'2. Metadata'!#REF!,IF(B4637='2. Metadata'!D$1,'2. Metadata'!#REF!, IF(B4637='2. Metadata'!E$1,'2. Metadata'!#REF!,IF( B4637='2. Metadata'!F$1,'2. Metadata'!#REF!,IF(B4637='2. Metadata'!G$1,'2. Metadata'!#REF!,IF(B4637='2. Metadata'!H$1,'2. Metadata'!#REF!, IF(B4637='2. Metadata'!I$1,'2. Metadata'!#REF!, IF(B4637='2. Metadata'!J$1,'2. Metadata'!#REF!, IF(B4637='2. Metadata'!K$1,'2. Metadata'!C$3, IF(B4637='2. Metadata'!L$1,'2. Metadata'!D$3, IF(B4637='2. Metadata'!M$1,'2. Metadata'!M$5, IF(B4637='2. Metadata'!N$1,'2. Metadata'!N$5))))))))))))))</f>
        <v>49.690002</v>
      </c>
      <c r="D4637" s="13">
        <f>IF(ISBLANK(B4637)=TRUE," ", IF(B4637='2. Metadata'!B$1,'2. Metadata'!B$6, IF(B4637='2. Metadata'!C$1,'2. Metadata'!C$4,IF(B4637='2. Metadata'!D$1,'2. Metadata'!D$4, IF(B4637='2. Metadata'!E$1,'2. Metadata'!E$4,IF( B4637='2. Metadata'!F$1,'2. Metadata'!F$4,IF(B4637='2. Metadata'!G$1,'2. Metadata'!G$4,IF(B4637='2. Metadata'!H$1,'2. Metadata'!H$4, IF(B4637='2. Metadata'!I$1,'2. Metadata'!I$4, IF(B4637='2. Metadata'!J$1,'2. Metadata'!J$4, IF(B4637='2. Metadata'!K$1,'2. Metadata'!K$4, IF(B4637='2. Metadata'!L$1,'2. Metadata'!L$4, IF(B4637='2. Metadata'!M$1,'2. Metadata'!M$6, IF(B4637='2. Metadata'!N$1,'2. Metadata'!N$6))))))))))))))</f>
        <v>-115.97499999999999</v>
      </c>
      <c r="E4637" s="15" t="s">
        <v>178</v>
      </c>
      <c r="F4637" s="132">
        <v>13.618</v>
      </c>
      <c r="G4637" s="16" t="str">
        <f>IF(ISBLANK(F4637)=TRUE," ",'2. Metadata'!B$14)</f>
        <v>degrees Celsius</v>
      </c>
      <c r="H4637" s="16" t="s">
        <v>178</v>
      </c>
    </row>
    <row r="4638" spans="1:8" ht="15.75" customHeight="1" x14ac:dyDescent="0.2">
      <c r="A4638" s="130">
        <v>39711.822916666664</v>
      </c>
      <c r="B4638" s="9" t="s">
        <v>239</v>
      </c>
      <c r="C4638" s="16">
        <f>IF(ISBLANK(B4638)=TRUE," ", IF(B4638='2. Metadata'!B$1,'2. Metadata'!B$5, IF(B4638='2. Metadata'!C$1,'2. Metadata'!#REF!,IF(B4638='2. Metadata'!D$1,'2. Metadata'!#REF!, IF(B4638='2. Metadata'!E$1,'2. Metadata'!#REF!,IF( B4638='2. Metadata'!F$1,'2. Metadata'!#REF!,IF(B4638='2. Metadata'!G$1,'2. Metadata'!#REF!,IF(B4638='2. Metadata'!H$1,'2. Metadata'!#REF!, IF(B4638='2. Metadata'!I$1,'2. Metadata'!#REF!, IF(B4638='2. Metadata'!J$1,'2. Metadata'!#REF!, IF(B4638='2. Metadata'!K$1,'2. Metadata'!C$3, IF(B4638='2. Metadata'!L$1,'2. Metadata'!D$3, IF(B4638='2. Metadata'!M$1,'2. Metadata'!M$5, IF(B4638='2. Metadata'!N$1,'2. Metadata'!N$5))))))))))))))</f>
        <v>49.690002</v>
      </c>
      <c r="D4638" s="13">
        <f>IF(ISBLANK(B4638)=TRUE," ", IF(B4638='2. Metadata'!B$1,'2. Metadata'!B$6, IF(B4638='2. Metadata'!C$1,'2. Metadata'!C$4,IF(B4638='2. Metadata'!D$1,'2. Metadata'!D$4, IF(B4638='2. Metadata'!E$1,'2. Metadata'!E$4,IF( B4638='2. Metadata'!F$1,'2. Metadata'!F$4,IF(B4638='2. Metadata'!G$1,'2. Metadata'!G$4,IF(B4638='2. Metadata'!H$1,'2. Metadata'!H$4, IF(B4638='2. Metadata'!I$1,'2. Metadata'!I$4, IF(B4638='2. Metadata'!J$1,'2. Metadata'!J$4, IF(B4638='2. Metadata'!K$1,'2. Metadata'!K$4, IF(B4638='2. Metadata'!L$1,'2. Metadata'!L$4, IF(B4638='2. Metadata'!M$1,'2. Metadata'!M$6, IF(B4638='2. Metadata'!N$1,'2. Metadata'!N$6))))))))))))))</f>
        <v>-115.97499999999999</v>
      </c>
      <c r="E4638" s="15" t="s">
        <v>178</v>
      </c>
      <c r="F4638" s="132">
        <v>13.641999999999999</v>
      </c>
      <c r="G4638" s="16" t="str">
        <f>IF(ISBLANK(F4638)=TRUE," ",'2. Metadata'!B$14)</f>
        <v>degrees Celsius</v>
      </c>
      <c r="H4638" s="16" t="s">
        <v>178</v>
      </c>
    </row>
    <row r="4639" spans="1:8" ht="15.75" customHeight="1" x14ac:dyDescent="0.2">
      <c r="A4639" s="130">
        <v>39711.833333333336</v>
      </c>
      <c r="B4639" s="9" t="s">
        <v>239</v>
      </c>
      <c r="C4639" s="16">
        <f>IF(ISBLANK(B4639)=TRUE," ", IF(B4639='2. Metadata'!B$1,'2. Metadata'!B$5, IF(B4639='2. Metadata'!C$1,'2. Metadata'!#REF!,IF(B4639='2. Metadata'!D$1,'2. Metadata'!#REF!, IF(B4639='2. Metadata'!E$1,'2. Metadata'!#REF!,IF( B4639='2. Metadata'!F$1,'2. Metadata'!#REF!,IF(B4639='2. Metadata'!G$1,'2. Metadata'!#REF!,IF(B4639='2. Metadata'!H$1,'2. Metadata'!#REF!, IF(B4639='2. Metadata'!I$1,'2. Metadata'!#REF!, IF(B4639='2. Metadata'!J$1,'2. Metadata'!#REF!, IF(B4639='2. Metadata'!K$1,'2. Metadata'!C$3, IF(B4639='2. Metadata'!L$1,'2. Metadata'!D$3, IF(B4639='2. Metadata'!M$1,'2. Metadata'!M$5, IF(B4639='2. Metadata'!N$1,'2. Metadata'!N$5))))))))))))))</f>
        <v>49.690002</v>
      </c>
      <c r="D4639" s="13">
        <f>IF(ISBLANK(B4639)=TRUE," ", IF(B4639='2. Metadata'!B$1,'2. Metadata'!B$6, IF(B4639='2. Metadata'!C$1,'2. Metadata'!C$4,IF(B4639='2. Metadata'!D$1,'2. Metadata'!D$4, IF(B4639='2. Metadata'!E$1,'2. Metadata'!E$4,IF( B4639='2. Metadata'!F$1,'2. Metadata'!F$4,IF(B4639='2. Metadata'!G$1,'2. Metadata'!G$4,IF(B4639='2. Metadata'!H$1,'2. Metadata'!H$4, IF(B4639='2. Metadata'!I$1,'2. Metadata'!I$4, IF(B4639='2. Metadata'!J$1,'2. Metadata'!J$4, IF(B4639='2. Metadata'!K$1,'2. Metadata'!K$4, IF(B4639='2. Metadata'!L$1,'2. Metadata'!L$4, IF(B4639='2. Metadata'!M$1,'2. Metadata'!M$6, IF(B4639='2. Metadata'!N$1,'2. Metadata'!N$6))))))))))))))</f>
        <v>-115.97499999999999</v>
      </c>
      <c r="E4639" s="15" t="s">
        <v>178</v>
      </c>
      <c r="F4639" s="132">
        <v>13.69</v>
      </c>
      <c r="G4639" s="16" t="str">
        <f>IF(ISBLANK(F4639)=TRUE," ",'2. Metadata'!B$14)</f>
        <v>degrees Celsius</v>
      </c>
      <c r="H4639" s="16" t="s">
        <v>178</v>
      </c>
    </row>
    <row r="4640" spans="1:8" ht="15.75" customHeight="1" x14ac:dyDescent="0.2">
      <c r="A4640" s="130">
        <v>39711.84375</v>
      </c>
      <c r="B4640" s="9" t="s">
        <v>239</v>
      </c>
      <c r="C4640" s="16">
        <f>IF(ISBLANK(B4640)=TRUE," ", IF(B4640='2. Metadata'!B$1,'2. Metadata'!B$5, IF(B4640='2. Metadata'!C$1,'2. Metadata'!#REF!,IF(B4640='2. Metadata'!D$1,'2. Metadata'!#REF!, IF(B4640='2. Metadata'!E$1,'2. Metadata'!#REF!,IF( B4640='2. Metadata'!F$1,'2. Metadata'!#REF!,IF(B4640='2. Metadata'!G$1,'2. Metadata'!#REF!,IF(B4640='2. Metadata'!H$1,'2. Metadata'!#REF!, IF(B4640='2. Metadata'!I$1,'2. Metadata'!#REF!, IF(B4640='2. Metadata'!J$1,'2. Metadata'!#REF!, IF(B4640='2. Metadata'!K$1,'2. Metadata'!C$3, IF(B4640='2. Metadata'!L$1,'2. Metadata'!D$3, IF(B4640='2. Metadata'!M$1,'2. Metadata'!M$5, IF(B4640='2. Metadata'!N$1,'2. Metadata'!N$5))))))))))))))</f>
        <v>49.690002</v>
      </c>
      <c r="D4640" s="13">
        <f>IF(ISBLANK(B4640)=TRUE," ", IF(B4640='2. Metadata'!B$1,'2. Metadata'!B$6, IF(B4640='2. Metadata'!C$1,'2. Metadata'!C$4,IF(B4640='2. Metadata'!D$1,'2. Metadata'!D$4, IF(B4640='2. Metadata'!E$1,'2. Metadata'!E$4,IF( B4640='2. Metadata'!F$1,'2. Metadata'!F$4,IF(B4640='2. Metadata'!G$1,'2. Metadata'!G$4,IF(B4640='2. Metadata'!H$1,'2. Metadata'!H$4, IF(B4640='2. Metadata'!I$1,'2. Metadata'!I$4, IF(B4640='2. Metadata'!J$1,'2. Metadata'!J$4, IF(B4640='2. Metadata'!K$1,'2. Metadata'!K$4, IF(B4640='2. Metadata'!L$1,'2. Metadata'!L$4, IF(B4640='2. Metadata'!M$1,'2. Metadata'!M$6, IF(B4640='2. Metadata'!N$1,'2. Metadata'!N$6))))))))))))))</f>
        <v>-115.97499999999999</v>
      </c>
      <c r="E4640" s="15" t="s">
        <v>178</v>
      </c>
      <c r="F4640" s="132">
        <v>13.738</v>
      </c>
      <c r="G4640" s="16" t="str">
        <f>IF(ISBLANK(F4640)=TRUE," ",'2. Metadata'!B$14)</f>
        <v>degrees Celsius</v>
      </c>
      <c r="H4640" s="16" t="s">
        <v>178</v>
      </c>
    </row>
    <row r="4641" spans="1:8" ht="15.75" customHeight="1" x14ac:dyDescent="0.2">
      <c r="A4641" s="130">
        <v>39711.854166666664</v>
      </c>
      <c r="B4641" s="9" t="s">
        <v>239</v>
      </c>
      <c r="C4641" s="16">
        <f>IF(ISBLANK(B4641)=TRUE," ", IF(B4641='2. Metadata'!B$1,'2. Metadata'!B$5, IF(B4641='2. Metadata'!C$1,'2. Metadata'!#REF!,IF(B4641='2. Metadata'!D$1,'2. Metadata'!#REF!, IF(B4641='2. Metadata'!E$1,'2. Metadata'!#REF!,IF( B4641='2. Metadata'!F$1,'2. Metadata'!#REF!,IF(B4641='2. Metadata'!G$1,'2. Metadata'!#REF!,IF(B4641='2. Metadata'!H$1,'2. Metadata'!#REF!, IF(B4641='2. Metadata'!I$1,'2. Metadata'!#REF!, IF(B4641='2. Metadata'!J$1,'2. Metadata'!#REF!, IF(B4641='2. Metadata'!K$1,'2. Metadata'!C$3, IF(B4641='2. Metadata'!L$1,'2. Metadata'!D$3, IF(B4641='2. Metadata'!M$1,'2. Metadata'!M$5, IF(B4641='2. Metadata'!N$1,'2. Metadata'!N$5))))))))))))))</f>
        <v>49.690002</v>
      </c>
      <c r="D4641" s="13">
        <f>IF(ISBLANK(B4641)=TRUE," ", IF(B4641='2. Metadata'!B$1,'2. Metadata'!B$6, IF(B4641='2. Metadata'!C$1,'2. Metadata'!C$4,IF(B4641='2. Metadata'!D$1,'2. Metadata'!D$4, IF(B4641='2. Metadata'!E$1,'2. Metadata'!E$4,IF( B4641='2. Metadata'!F$1,'2. Metadata'!F$4,IF(B4641='2. Metadata'!G$1,'2. Metadata'!G$4,IF(B4641='2. Metadata'!H$1,'2. Metadata'!H$4, IF(B4641='2. Metadata'!I$1,'2. Metadata'!I$4, IF(B4641='2. Metadata'!J$1,'2. Metadata'!J$4, IF(B4641='2. Metadata'!K$1,'2. Metadata'!K$4, IF(B4641='2. Metadata'!L$1,'2. Metadata'!L$4, IF(B4641='2. Metadata'!M$1,'2. Metadata'!M$6, IF(B4641='2. Metadata'!N$1,'2. Metadata'!N$6))))))))))))))</f>
        <v>-115.97499999999999</v>
      </c>
      <c r="E4641" s="15" t="s">
        <v>178</v>
      </c>
      <c r="F4641" s="132">
        <v>13.762</v>
      </c>
      <c r="G4641" s="16" t="str">
        <f>IF(ISBLANK(F4641)=TRUE," ",'2. Metadata'!B$14)</f>
        <v>degrees Celsius</v>
      </c>
      <c r="H4641" s="16" t="s">
        <v>178</v>
      </c>
    </row>
    <row r="4642" spans="1:8" ht="15.75" customHeight="1" x14ac:dyDescent="0.2">
      <c r="A4642" s="130">
        <v>39711.864583333336</v>
      </c>
      <c r="B4642" s="9" t="s">
        <v>239</v>
      </c>
      <c r="C4642" s="16">
        <f>IF(ISBLANK(B4642)=TRUE," ", IF(B4642='2. Metadata'!B$1,'2. Metadata'!B$5, IF(B4642='2. Metadata'!C$1,'2. Metadata'!#REF!,IF(B4642='2. Metadata'!D$1,'2. Metadata'!#REF!, IF(B4642='2. Metadata'!E$1,'2. Metadata'!#REF!,IF( B4642='2. Metadata'!F$1,'2. Metadata'!#REF!,IF(B4642='2. Metadata'!G$1,'2. Metadata'!#REF!,IF(B4642='2. Metadata'!H$1,'2. Metadata'!#REF!, IF(B4642='2. Metadata'!I$1,'2. Metadata'!#REF!, IF(B4642='2. Metadata'!J$1,'2. Metadata'!#REF!, IF(B4642='2. Metadata'!K$1,'2. Metadata'!C$3, IF(B4642='2. Metadata'!L$1,'2. Metadata'!D$3, IF(B4642='2. Metadata'!M$1,'2. Metadata'!M$5, IF(B4642='2. Metadata'!N$1,'2. Metadata'!N$5))))))))))))))</f>
        <v>49.690002</v>
      </c>
      <c r="D4642" s="13">
        <f>IF(ISBLANK(B4642)=TRUE," ", IF(B4642='2. Metadata'!B$1,'2. Metadata'!B$6, IF(B4642='2. Metadata'!C$1,'2. Metadata'!C$4,IF(B4642='2. Metadata'!D$1,'2. Metadata'!D$4, IF(B4642='2. Metadata'!E$1,'2. Metadata'!E$4,IF( B4642='2. Metadata'!F$1,'2. Metadata'!F$4,IF(B4642='2. Metadata'!G$1,'2. Metadata'!G$4,IF(B4642='2. Metadata'!H$1,'2. Metadata'!H$4, IF(B4642='2. Metadata'!I$1,'2. Metadata'!I$4, IF(B4642='2. Metadata'!J$1,'2. Metadata'!J$4, IF(B4642='2. Metadata'!K$1,'2. Metadata'!K$4, IF(B4642='2. Metadata'!L$1,'2. Metadata'!L$4, IF(B4642='2. Metadata'!M$1,'2. Metadata'!M$6, IF(B4642='2. Metadata'!N$1,'2. Metadata'!N$6))))))))))))))</f>
        <v>-115.97499999999999</v>
      </c>
      <c r="E4642" s="15" t="s">
        <v>178</v>
      </c>
      <c r="F4642" s="132">
        <v>13.834</v>
      </c>
      <c r="G4642" s="16" t="str">
        <f>IF(ISBLANK(F4642)=TRUE," ",'2. Metadata'!B$14)</f>
        <v>degrees Celsius</v>
      </c>
      <c r="H4642" s="16" t="s">
        <v>178</v>
      </c>
    </row>
    <row r="4643" spans="1:8" ht="15.75" customHeight="1" x14ac:dyDescent="0.2">
      <c r="A4643" s="130">
        <v>39711.875</v>
      </c>
      <c r="B4643" s="9" t="s">
        <v>239</v>
      </c>
      <c r="C4643" s="16">
        <f>IF(ISBLANK(B4643)=TRUE," ", IF(B4643='2. Metadata'!B$1,'2. Metadata'!B$5, IF(B4643='2. Metadata'!C$1,'2. Metadata'!#REF!,IF(B4643='2. Metadata'!D$1,'2. Metadata'!#REF!, IF(B4643='2. Metadata'!E$1,'2. Metadata'!#REF!,IF( B4643='2. Metadata'!F$1,'2. Metadata'!#REF!,IF(B4643='2. Metadata'!G$1,'2. Metadata'!#REF!,IF(B4643='2. Metadata'!H$1,'2. Metadata'!#REF!, IF(B4643='2. Metadata'!I$1,'2. Metadata'!#REF!, IF(B4643='2. Metadata'!J$1,'2. Metadata'!#REF!, IF(B4643='2. Metadata'!K$1,'2. Metadata'!C$3, IF(B4643='2. Metadata'!L$1,'2. Metadata'!D$3, IF(B4643='2. Metadata'!M$1,'2. Metadata'!M$5, IF(B4643='2. Metadata'!N$1,'2. Metadata'!N$5))))))))))))))</f>
        <v>49.690002</v>
      </c>
      <c r="D4643" s="13">
        <f>IF(ISBLANK(B4643)=TRUE," ", IF(B4643='2. Metadata'!B$1,'2. Metadata'!B$6, IF(B4643='2. Metadata'!C$1,'2. Metadata'!C$4,IF(B4643='2. Metadata'!D$1,'2. Metadata'!D$4, IF(B4643='2. Metadata'!E$1,'2. Metadata'!E$4,IF( B4643='2. Metadata'!F$1,'2. Metadata'!F$4,IF(B4643='2. Metadata'!G$1,'2. Metadata'!G$4,IF(B4643='2. Metadata'!H$1,'2. Metadata'!H$4, IF(B4643='2. Metadata'!I$1,'2. Metadata'!I$4, IF(B4643='2. Metadata'!J$1,'2. Metadata'!J$4, IF(B4643='2. Metadata'!K$1,'2. Metadata'!K$4, IF(B4643='2. Metadata'!L$1,'2. Metadata'!L$4, IF(B4643='2. Metadata'!M$1,'2. Metadata'!M$6, IF(B4643='2. Metadata'!N$1,'2. Metadata'!N$6))))))))))))))</f>
        <v>-115.97499999999999</v>
      </c>
      <c r="E4643" s="15" t="s">
        <v>178</v>
      </c>
      <c r="F4643" s="132">
        <v>13.858000000000001</v>
      </c>
      <c r="G4643" s="16" t="str">
        <f>IF(ISBLANK(F4643)=TRUE," ",'2. Metadata'!B$14)</f>
        <v>degrees Celsius</v>
      </c>
      <c r="H4643" s="16" t="s">
        <v>178</v>
      </c>
    </row>
    <row r="4644" spans="1:8" ht="15.75" customHeight="1" x14ac:dyDescent="0.2">
      <c r="A4644" s="130">
        <v>39711.885416666664</v>
      </c>
      <c r="B4644" s="9" t="s">
        <v>239</v>
      </c>
      <c r="C4644" s="16">
        <f>IF(ISBLANK(B4644)=TRUE," ", IF(B4644='2. Metadata'!B$1,'2. Metadata'!B$5, IF(B4644='2. Metadata'!C$1,'2. Metadata'!#REF!,IF(B4644='2. Metadata'!D$1,'2. Metadata'!#REF!, IF(B4644='2. Metadata'!E$1,'2. Metadata'!#REF!,IF( B4644='2. Metadata'!F$1,'2. Metadata'!#REF!,IF(B4644='2. Metadata'!G$1,'2. Metadata'!#REF!,IF(B4644='2. Metadata'!H$1,'2. Metadata'!#REF!, IF(B4644='2. Metadata'!I$1,'2. Metadata'!#REF!, IF(B4644='2. Metadata'!J$1,'2. Metadata'!#REF!, IF(B4644='2. Metadata'!K$1,'2. Metadata'!C$3, IF(B4644='2. Metadata'!L$1,'2. Metadata'!D$3, IF(B4644='2. Metadata'!M$1,'2. Metadata'!M$5, IF(B4644='2. Metadata'!N$1,'2. Metadata'!N$5))))))))))))))</f>
        <v>49.690002</v>
      </c>
      <c r="D4644" s="13">
        <f>IF(ISBLANK(B4644)=TRUE," ", IF(B4644='2. Metadata'!B$1,'2. Metadata'!B$6, IF(B4644='2. Metadata'!C$1,'2. Metadata'!C$4,IF(B4644='2. Metadata'!D$1,'2. Metadata'!D$4, IF(B4644='2. Metadata'!E$1,'2. Metadata'!E$4,IF( B4644='2. Metadata'!F$1,'2. Metadata'!F$4,IF(B4644='2. Metadata'!G$1,'2. Metadata'!G$4,IF(B4644='2. Metadata'!H$1,'2. Metadata'!H$4, IF(B4644='2. Metadata'!I$1,'2. Metadata'!I$4, IF(B4644='2. Metadata'!J$1,'2. Metadata'!J$4, IF(B4644='2. Metadata'!K$1,'2. Metadata'!K$4, IF(B4644='2. Metadata'!L$1,'2. Metadata'!L$4, IF(B4644='2. Metadata'!M$1,'2. Metadata'!M$6, IF(B4644='2. Metadata'!N$1,'2. Metadata'!N$6))))))))))))))</f>
        <v>-115.97499999999999</v>
      </c>
      <c r="E4644" s="15" t="s">
        <v>178</v>
      </c>
      <c r="F4644" s="132">
        <v>13.882</v>
      </c>
      <c r="G4644" s="16" t="str">
        <f>IF(ISBLANK(F4644)=TRUE," ",'2. Metadata'!B$14)</f>
        <v>degrees Celsius</v>
      </c>
      <c r="H4644" s="16" t="s">
        <v>178</v>
      </c>
    </row>
    <row r="4645" spans="1:8" ht="15.75" customHeight="1" x14ac:dyDescent="0.2">
      <c r="A4645" s="130">
        <v>39711.895833333336</v>
      </c>
      <c r="B4645" s="9" t="s">
        <v>239</v>
      </c>
      <c r="C4645" s="16">
        <f>IF(ISBLANK(B4645)=TRUE," ", IF(B4645='2. Metadata'!B$1,'2. Metadata'!B$5, IF(B4645='2. Metadata'!C$1,'2. Metadata'!#REF!,IF(B4645='2. Metadata'!D$1,'2. Metadata'!#REF!, IF(B4645='2. Metadata'!E$1,'2. Metadata'!#REF!,IF( B4645='2. Metadata'!F$1,'2. Metadata'!#REF!,IF(B4645='2. Metadata'!G$1,'2. Metadata'!#REF!,IF(B4645='2. Metadata'!H$1,'2. Metadata'!#REF!, IF(B4645='2. Metadata'!I$1,'2. Metadata'!#REF!, IF(B4645='2. Metadata'!J$1,'2. Metadata'!#REF!, IF(B4645='2. Metadata'!K$1,'2. Metadata'!C$3, IF(B4645='2. Metadata'!L$1,'2. Metadata'!D$3, IF(B4645='2. Metadata'!M$1,'2. Metadata'!M$5, IF(B4645='2. Metadata'!N$1,'2. Metadata'!N$5))))))))))))))</f>
        <v>49.690002</v>
      </c>
      <c r="D4645" s="13">
        <f>IF(ISBLANK(B4645)=TRUE," ", IF(B4645='2. Metadata'!B$1,'2. Metadata'!B$6, IF(B4645='2. Metadata'!C$1,'2. Metadata'!C$4,IF(B4645='2. Metadata'!D$1,'2. Metadata'!D$4, IF(B4645='2. Metadata'!E$1,'2. Metadata'!E$4,IF( B4645='2. Metadata'!F$1,'2. Metadata'!F$4,IF(B4645='2. Metadata'!G$1,'2. Metadata'!G$4,IF(B4645='2. Metadata'!H$1,'2. Metadata'!H$4, IF(B4645='2. Metadata'!I$1,'2. Metadata'!I$4, IF(B4645='2. Metadata'!J$1,'2. Metadata'!J$4, IF(B4645='2. Metadata'!K$1,'2. Metadata'!K$4, IF(B4645='2. Metadata'!L$1,'2. Metadata'!L$4, IF(B4645='2. Metadata'!M$1,'2. Metadata'!M$6, IF(B4645='2. Metadata'!N$1,'2. Metadata'!N$6))))))))))))))</f>
        <v>-115.97499999999999</v>
      </c>
      <c r="E4645" s="15" t="s">
        <v>178</v>
      </c>
      <c r="F4645" s="132">
        <v>13.906000000000001</v>
      </c>
      <c r="G4645" s="16" t="str">
        <f>IF(ISBLANK(F4645)=TRUE," ",'2. Metadata'!B$14)</f>
        <v>degrees Celsius</v>
      </c>
      <c r="H4645" s="16" t="s">
        <v>178</v>
      </c>
    </row>
    <row r="4646" spans="1:8" ht="15.75" customHeight="1" x14ac:dyDescent="0.2">
      <c r="A4646" s="130">
        <v>39711.90625</v>
      </c>
      <c r="B4646" s="9" t="s">
        <v>239</v>
      </c>
      <c r="C4646" s="16">
        <f>IF(ISBLANK(B4646)=TRUE," ", IF(B4646='2. Metadata'!B$1,'2. Metadata'!B$5, IF(B4646='2. Metadata'!C$1,'2. Metadata'!#REF!,IF(B4646='2. Metadata'!D$1,'2. Metadata'!#REF!, IF(B4646='2. Metadata'!E$1,'2. Metadata'!#REF!,IF( B4646='2. Metadata'!F$1,'2. Metadata'!#REF!,IF(B4646='2. Metadata'!G$1,'2. Metadata'!#REF!,IF(B4646='2. Metadata'!H$1,'2. Metadata'!#REF!, IF(B4646='2. Metadata'!I$1,'2. Metadata'!#REF!, IF(B4646='2. Metadata'!J$1,'2. Metadata'!#REF!, IF(B4646='2. Metadata'!K$1,'2. Metadata'!C$3, IF(B4646='2. Metadata'!L$1,'2. Metadata'!D$3, IF(B4646='2. Metadata'!M$1,'2. Metadata'!M$5, IF(B4646='2. Metadata'!N$1,'2. Metadata'!N$5))))))))))))))</f>
        <v>49.690002</v>
      </c>
      <c r="D4646" s="13">
        <f>IF(ISBLANK(B4646)=TRUE," ", IF(B4646='2. Metadata'!B$1,'2. Metadata'!B$6, IF(B4646='2. Metadata'!C$1,'2. Metadata'!C$4,IF(B4646='2. Metadata'!D$1,'2. Metadata'!D$4, IF(B4646='2. Metadata'!E$1,'2. Metadata'!E$4,IF( B4646='2. Metadata'!F$1,'2. Metadata'!F$4,IF(B4646='2. Metadata'!G$1,'2. Metadata'!G$4,IF(B4646='2. Metadata'!H$1,'2. Metadata'!H$4, IF(B4646='2. Metadata'!I$1,'2. Metadata'!I$4, IF(B4646='2. Metadata'!J$1,'2. Metadata'!J$4, IF(B4646='2. Metadata'!K$1,'2. Metadata'!K$4, IF(B4646='2. Metadata'!L$1,'2. Metadata'!L$4, IF(B4646='2. Metadata'!M$1,'2. Metadata'!M$6, IF(B4646='2. Metadata'!N$1,'2. Metadata'!N$6))))))))))))))</f>
        <v>-115.97499999999999</v>
      </c>
      <c r="E4646" s="15" t="s">
        <v>178</v>
      </c>
      <c r="F4646" s="132">
        <v>13.906000000000001</v>
      </c>
      <c r="G4646" s="16" t="str">
        <f>IF(ISBLANK(F4646)=TRUE," ",'2. Metadata'!B$14)</f>
        <v>degrees Celsius</v>
      </c>
      <c r="H4646" s="16" t="s">
        <v>178</v>
      </c>
    </row>
    <row r="4647" spans="1:8" ht="15.75" customHeight="1" x14ac:dyDescent="0.2">
      <c r="A4647" s="130">
        <v>39711.916666666664</v>
      </c>
      <c r="B4647" s="9" t="s">
        <v>239</v>
      </c>
      <c r="C4647" s="16">
        <f>IF(ISBLANK(B4647)=TRUE," ", IF(B4647='2. Metadata'!B$1,'2. Metadata'!B$5, IF(B4647='2. Metadata'!C$1,'2. Metadata'!#REF!,IF(B4647='2. Metadata'!D$1,'2. Metadata'!#REF!, IF(B4647='2. Metadata'!E$1,'2. Metadata'!#REF!,IF( B4647='2. Metadata'!F$1,'2. Metadata'!#REF!,IF(B4647='2. Metadata'!G$1,'2. Metadata'!#REF!,IF(B4647='2. Metadata'!H$1,'2. Metadata'!#REF!, IF(B4647='2. Metadata'!I$1,'2. Metadata'!#REF!, IF(B4647='2. Metadata'!J$1,'2. Metadata'!#REF!, IF(B4647='2. Metadata'!K$1,'2. Metadata'!C$3, IF(B4647='2. Metadata'!L$1,'2. Metadata'!D$3, IF(B4647='2. Metadata'!M$1,'2. Metadata'!M$5, IF(B4647='2. Metadata'!N$1,'2. Metadata'!N$5))))))))))))))</f>
        <v>49.690002</v>
      </c>
      <c r="D4647" s="13">
        <f>IF(ISBLANK(B4647)=TRUE," ", IF(B4647='2. Metadata'!B$1,'2. Metadata'!B$6, IF(B4647='2. Metadata'!C$1,'2. Metadata'!C$4,IF(B4647='2. Metadata'!D$1,'2. Metadata'!D$4, IF(B4647='2. Metadata'!E$1,'2. Metadata'!E$4,IF( B4647='2. Metadata'!F$1,'2. Metadata'!F$4,IF(B4647='2. Metadata'!G$1,'2. Metadata'!G$4,IF(B4647='2. Metadata'!H$1,'2. Metadata'!H$4, IF(B4647='2. Metadata'!I$1,'2. Metadata'!I$4, IF(B4647='2. Metadata'!J$1,'2. Metadata'!J$4, IF(B4647='2. Metadata'!K$1,'2. Metadata'!K$4, IF(B4647='2. Metadata'!L$1,'2. Metadata'!L$4, IF(B4647='2. Metadata'!M$1,'2. Metadata'!M$6, IF(B4647='2. Metadata'!N$1,'2. Metadata'!N$6))))))))))))))</f>
        <v>-115.97499999999999</v>
      </c>
      <c r="E4647" s="15" t="s">
        <v>178</v>
      </c>
      <c r="F4647" s="132">
        <v>13.906000000000001</v>
      </c>
      <c r="G4647" s="16" t="str">
        <f>IF(ISBLANK(F4647)=TRUE," ",'2. Metadata'!B$14)</f>
        <v>degrees Celsius</v>
      </c>
      <c r="H4647" s="16" t="s">
        <v>178</v>
      </c>
    </row>
    <row r="4648" spans="1:8" ht="15.75" customHeight="1" x14ac:dyDescent="0.2">
      <c r="A4648" s="130">
        <v>39711.927083333336</v>
      </c>
      <c r="B4648" s="9" t="s">
        <v>239</v>
      </c>
      <c r="C4648" s="16">
        <f>IF(ISBLANK(B4648)=TRUE," ", IF(B4648='2. Metadata'!B$1,'2. Metadata'!B$5, IF(B4648='2. Metadata'!C$1,'2. Metadata'!#REF!,IF(B4648='2. Metadata'!D$1,'2. Metadata'!#REF!, IF(B4648='2. Metadata'!E$1,'2. Metadata'!#REF!,IF( B4648='2. Metadata'!F$1,'2. Metadata'!#REF!,IF(B4648='2. Metadata'!G$1,'2. Metadata'!#REF!,IF(B4648='2. Metadata'!H$1,'2. Metadata'!#REF!, IF(B4648='2. Metadata'!I$1,'2. Metadata'!#REF!, IF(B4648='2. Metadata'!J$1,'2. Metadata'!#REF!, IF(B4648='2. Metadata'!K$1,'2. Metadata'!C$3, IF(B4648='2. Metadata'!L$1,'2. Metadata'!D$3, IF(B4648='2. Metadata'!M$1,'2. Metadata'!M$5, IF(B4648='2. Metadata'!N$1,'2. Metadata'!N$5))))))))))))))</f>
        <v>49.690002</v>
      </c>
      <c r="D4648" s="13">
        <f>IF(ISBLANK(B4648)=TRUE," ", IF(B4648='2. Metadata'!B$1,'2. Metadata'!B$6, IF(B4648='2. Metadata'!C$1,'2. Metadata'!C$4,IF(B4648='2. Metadata'!D$1,'2. Metadata'!D$4, IF(B4648='2. Metadata'!E$1,'2. Metadata'!E$4,IF( B4648='2. Metadata'!F$1,'2. Metadata'!F$4,IF(B4648='2. Metadata'!G$1,'2. Metadata'!G$4,IF(B4648='2. Metadata'!H$1,'2. Metadata'!H$4, IF(B4648='2. Metadata'!I$1,'2. Metadata'!I$4, IF(B4648='2. Metadata'!J$1,'2. Metadata'!J$4, IF(B4648='2. Metadata'!K$1,'2. Metadata'!K$4, IF(B4648='2. Metadata'!L$1,'2. Metadata'!L$4, IF(B4648='2. Metadata'!M$1,'2. Metadata'!M$6, IF(B4648='2. Metadata'!N$1,'2. Metadata'!N$6))))))))))))))</f>
        <v>-115.97499999999999</v>
      </c>
      <c r="E4648" s="15" t="s">
        <v>178</v>
      </c>
      <c r="F4648" s="132">
        <v>13.906000000000001</v>
      </c>
      <c r="G4648" s="16" t="str">
        <f>IF(ISBLANK(F4648)=TRUE," ",'2. Metadata'!B$14)</f>
        <v>degrees Celsius</v>
      </c>
      <c r="H4648" s="16" t="s">
        <v>178</v>
      </c>
    </row>
    <row r="4649" spans="1:8" ht="15.75" customHeight="1" x14ac:dyDescent="0.2">
      <c r="A4649" s="130">
        <v>39711.9375</v>
      </c>
      <c r="B4649" s="9" t="s">
        <v>239</v>
      </c>
      <c r="C4649" s="16">
        <f>IF(ISBLANK(B4649)=TRUE," ", IF(B4649='2. Metadata'!B$1,'2. Metadata'!B$5, IF(B4649='2. Metadata'!C$1,'2. Metadata'!#REF!,IF(B4649='2. Metadata'!D$1,'2. Metadata'!#REF!, IF(B4649='2. Metadata'!E$1,'2. Metadata'!#REF!,IF( B4649='2. Metadata'!F$1,'2. Metadata'!#REF!,IF(B4649='2. Metadata'!G$1,'2. Metadata'!#REF!,IF(B4649='2. Metadata'!H$1,'2. Metadata'!#REF!, IF(B4649='2. Metadata'!I$1,'2. Metadata'!#REF!, IF(B4649='2. Metadata'!J$1,'2. Metadata'!#REF!, IF(B4649='2. Metadata'!K$1,'2. Metadata'!C$3, IF(B4649='2. Metadata'!L$1,'2. Metadata'!D$3, IF(B4649='2. Metadata'!M$1,'2. Metadata'!M$5, IF(B4649='2. Metadata'!N$1,'2. Metadata'!N$5))))))))))))))</f>
        <v>49.690002</v>
      </c>
      <c r="D4649" s="13">
        <f>IF(ISBLANK(B4649)=TRUE," ", IF(B4649='2. Metadata'!B$1,'2. Metadata'!B$6, IF(B4649='2. Metadata'!C$1,'2. Metadata'!C$4,IF(B4649='2. Metadata'!D$1,'2. Metadata'!D$4, IF(B4649='2. Metadata'!E$1,'2. Metadata'!E$4,IF( B4649='2. Metadata'!F$1,'2. Metadata'!F$4,IF(B4649='2. Metadata'!G$1,'2. Metadata'!G$4,IF(B4649='2. Metadata'!H$1,'2. Metadata'!H$4, IF(B4649='2. Metadata'!I$1,'2. Metadata'!I$4, IF(B4649='2. Metadata'!J$1,'2. Metadata'!J$4, IF(B4649='2. Metadata'!K$1,'2. Metadata'!K$4, IF(B4649='2. Metadata'!L$1,'2. Metadata'!L$4, IF(B4649='2. Metadata'!M$1,'2. Metadata'!M$6, IF(B4649='2. Metadata'!N$1,'2. Metadata'!N$6))))))))))))))</f>
        <v>-115.97499999999999</v>
      </c>
      <c r="E4649" s="15" t="s">
        <v>178</v>
      </c>
      <c r="F4649" s="132">
        <v>13.882</v>
      </c>
      <c r="G4649" s="16" t="str">
        <f>IF(ISBLANK(F4649)=TRUE," ",'2. Metadata'!B$14)</f>
        <v>degrees Celsius</v>
      </c>
      <c r="H4649" s="16" t="s">
        <v>178</v>
      </c>
    </row>
    <row r="4650" spans="1:8" ht="15.75" customHeight="1" x14ac:dyDescent="0.2">
      <c r="A4650" s="130">
        <v>39711.947916666664</v>
      </c>
      <c r="B4650" s="9" t="s">
        <v>239</v>
      </c>
      <c r="C4650" s="16">
        <f>IF(ISBLANK(B4650)=TRUE," ", IF(B4650='2. Metadata'!B$1,'2. Metadata'!B$5, IF(B4650='2. Metadata'!C$1,'2. Metadata'!#REF!,IF(B4650='2. Metadata'!D$1,'2. Metadata'!#REF!, IF(B4650='2. Metadata'!E$1,'2. Metadata'!#REF!,IF( B4650='2. Metadata'!F$1,'2. Metadata'!#REF!,IF(B4650='2. Metadata'!G$1,'2. Metadata'!#REF!,IF(B4650='2. Metadata'!H$1,'2. Metadata'!#REF!, IF(B4650='2. Metadata'!I$1,'2. Metadata'!#REF!, IF(B4650='2. Metadata'!J$1,'2. Metadata'!#REF!, IF(B4650='2. Metadata'!K$1,'2. Metadata'!C$3, IF(B4650='2. Metadata'!L$1,'2. Metadata'!D$3, IF(B4650='2. Metadata'!M$1,'2. Metadata'!M$5, IF(B4650='2. Metadata'!N$1,'2. Metadata'!N$5))))))))))))))</f>
        <v>49.690002</v>
      </c>
      <c r="D4650" s="13">
        <f>IF(ISBLANK(B4650)=TRUE," ", IF(B4650='2. Metadata'!B$1,'2. Metadata'!B$6, IF(B4650='2. Metadata'!C$1,'2. Metadata'!C$4,IF(B4650='2. Metadata'!D$1,'2. Metadata'!D$4, IF(B4650='2. Metadata'!E$1,'2. Metadata'!E$4,IF( B4650='2. Metadata'!F$1,'2. Metadata'!F$4,IF(B4650='2. Metadata'!G$1,'2. Metadata'!G$4,IF(B4650='2. Metadata'!H$1,'2. Metadata'!H$4, IF(B4650='2. Metadata'!I$1,'2. Metadata'!I$4, IF(B4650='2. Metadata'!J$1,'2. Metadata'!J$4, IF(B4650='2. Metadata'!K$1,'2. Metadata'!K$4, IF(B4650='2. Metadata'!L$1,'2. Metadata'!L$4, IF(B4650='2. Metadata'!M$1,'2. Metadata'!M$6, IF(B4650='2. Metadata'!N$1,'2. Metadata'!N$6))))))))))))))</f>
        <v>-115.97499999999999</v>
      </c>
      <c r="E4650" s="15" t="s">
        <v>178</v>
      </c>
      <c r="F4650" s="132">
        <v>13.834</v>
      </c>
      <c r="G4650" s="16" t="str">
        <f>IF(ISBLANK(F4650)=TRUE," ",'2. Metadata'!B$14)</f>
        <v>degrees Celsius</v>
      </c>
      <c r="H4650" s="16" t="s">
        <v>178</v>
      </c>
    </row>
    <row r="4651" spans="1:8" ht="15.75" customHeight="1" x14ac:dyDescent="0.2">
      <c r="A4651" s="130">
        <v>39711.958333333336</v>
      </c>
      <c r="B4651" s="9" t="s">
        <v>239</v>
      </c>
      <c r="C4651" s="16">
        <f>IF(ISBLANK(B4651)=TRUE," ", IF(B4651='2. Metadata'!B$1,'2. Metadata'!B$5, IF(B4651='2. Metadata'!C$1,'2. Metadata'!#REF!,IF(B4651='2. Metadata'!D$1,'2. Metadata'!#REF!, IF(B4651='2. Metadata'!E$1,'2. Metadata'!#REF!,IF( B4651='2. Metadata'!F$1,'2. Metadata'!#REF!,IF(B4651='2. Metadata'!G$1,'2. Metadata'!#REF!,IF(B4651='2. Metadata'!H$1,'2. Metadata'!#REF!, IF(B4651='2. Metadata'!I$1,'2. Metadata'!#REF!, IF(B4651='2. Metadata'!J$1,'2. Metadata'!#REF!, IF(B4651='2. Metadata'!K$1,'2. Metadata'!C$3, IF(B4651='2. Metadata'!L$1,'2. Metadata'!D$3, IF(B4651='2. Metadata'!M$1,'2. Metadata'!M$5, IF(B4651='2. Metadata'!N$1,'2. Metadata'!N$5))))))))))))))</f>
        <v>49.690002</v>
      </c>
      <c r="D4651" s="13">
        <f>IF(ISBLANK(B4651)=TRUE," ", IF(B4651='2. Metadata'!B$1,'2. Metadata'!B$6, IF(B4651='2. Metadata'!C$1,'2. Metadata'!C$4,IF(B4651='2. Metadata'!D$1,'2. Metadata'!D$4, IF(B4651='2. Metadata'!E$1,'2. Metadata'!E$4,IF( B4651='2. Metadata'!F$1,'2. Metadata'!F$4,IF(B4651='2. Metadata'!G$1,'2. Metadata'!G$4,IF(B4651='2. Metadata'!H$1,'2. Metadata'!H$4, IF(B4651='2. Metadata'!I$1,'2. Metadata'!I$4, IF(B4651='2. Metadata'!J$1,'2. Metadata'!J$4, IF(B4651='2. Metadata'!K$1,'2. Metadata'!K$4, IF(B4651='2. Metadata'!L$1,'2. Metadata'!L$4, IF(B4651='2. Metadata'!M$1,'2. Metadata'!M$6, IF(B4651='2. Metadata'!N$1,'2. Metadata'!N$6))))))))))))))</f>
        <v>-115.97499999999999</v>
      </c>
      <c r="E4651" s="15" t="s">
        <v>178</v>
      </c>
      <c r="F4651" s="132">
        <v>13.786</v>
      </c>
      <c r="G4651" s="16" t="str">
        <f>IF(ISBLANK(F4651)=TRUE," ",'2. Metadata'!B$14)</f>
        <v>degrees Celsius</v>
      </c>
      <c r="H4651" s="16" t="s">
        <v>178</v>
      </c>
    </row>
    <row r="4652" spans="1:8" ht="15.75" customHeight="1" x14ac:dyDescent="0.2">
      <c r="A4652" s="130">
        <v>39711.96875</v>
      </c>
      <c r="B4652" s="9" t="s">
        <v>239</v>
      </c>
      <c r="C4652" s="16">
        <f>IF(ISBLANK(B4652)=TRUE," ", IF(B4652='2. Metadata'!B$1,'2. Metadata'!B$5, IF(B4652='2. Metadata'!C$1,'2. Metadata'!#REF!,IF(B4652='2. Metadata'!D$1,'2. Metadata'!#REF!, IF(B4652='2. Metadata'!E$1,'2. Metadata'!#REF!,IF( B4652='2. Metadata'!F$1,'2. Metadata'!#REF!,IF(B4652='2. Metadata'!G$1,'2. Metadata'!#REF!,IF(B4652='2. Metadata'!H$1,'2. Metadata'!#REF!, IF(B4652='2. Metadata'!I$1,'2. Metadata'!#REF!, IF(B4652='2. Metadata'!J$1,'2. Metadata'!#REF!, IF(B4652='2. Metadata'!K$1,'2. Metadata'!C$3, IF(B4652='2. Metadata'!L$1,'2. Metadata'!D$3, IF(B4652='2. Metadata'!M$1,'2. Metadata'!M$5, IF(B4652='2. Metadata'!N$1,'2. Metadata'!N$5))))))))))))))</f>
        <v>49.690002</v>
      </c>
      <c r="D4652" s="13">
        <f>IF(ISBLANK(B4652)=TRUE," ", IF(B4652='2. Metadata'!B$1,'2. Metadata'!B$6, IF(B4652='2. Metadata'!C$1,'2. Metadata'!C$4,IF(B4652='2. Metadata'!D$1,'2. Metadata'!D$4, IF(B4652='2. Metadata'!E$1,'2. Metadata'!E$4,IF( B4652='2. Metadata'!F$1,'2. Metadata'!F$4,IF(B4652='2. Metadata'!G$1,'2. Metadata'!G$4,IF(B4652='2. Metadata'!H$1,'2. Metadata'!H$4, IF(B4652='2. Metadata'!I$1,'2. Metadata'!I$4, IF(B4652='2. Metadata'!J$1,'2. Metadata'!J$4, IF(B4652='2. Metadata'!K$1,'2. Metadata'!K$4, IF(B4652='2. Metadata'!L$1,'2. Metadata'!L$4, IF(B4652='2. Metadata'!M$1,'2. Metadata'!M$6, IF(B4652='2. Metadata'!N$1,'2. Metadata'!N$6))))))))))))))</f>
        <v>-115.97499999999999</v>
      </c>
      <c r="E4652" s="15" t="s">
        <v>178</v>
      </c>
      <c r="F4652" s="132">
        <v>13.714</v>
      </c>
      <c r="G4652" s="16" t="str">
        <f>IF(ISBLANK(F4652)=TRUE," ",'2. Metadata'!B$14)</f>
        <v>degrees Celsius</v>
      </c>
      <c r="H4652" s="16" t="s">
        <v>178</v>
      </c>
    </row>
    <row r="4653" spans="1:8" ht="15.75" customHeight="1" x14ac:dyDescent="0.2">
      <c r="A4653" s="130">
        <v>39711.979166666664</v>
      </c>
      <c r="B4653" s="9" t="s">
        <v>239</v>
      </c>
      <c r="C4653" s="16">
        <f>IF(ISBLANK(B4653)=TRUE," ", IF(B4653='2. Metadata'!B$1,'2. Metadata'!B$5, IF(B4653='2. Metadata'!C$1,'2. Metadata'!#REF!,IF(B4653='2. Metadata'!D$1,'2. Metadata'!#REF!, IF(B4653='2. Metadata'!E$1,'2. Metadata'!#REF!,IF( B4653='2. Metadata'!F$1,'2. Metadata'!#REF!,IF(B4653='2. Metadata'!G$1,'2. Metadata'!#REF!,IF(B4653='2. Metadata'!H$1,'2. Metadata'!#REF!, IF(B4653='2. Metadata'!I$1,'2. Metadata'!#REF!, IF(B4653='2. Metadata'!J$1,'2. Metadata'!#REF!, IF(B4653='2. Metadata'!K$1,'2. Metadata'!C$3, IF(B4653='2. Metadata'!L$1,'2. Metadata'!D$3, IF(B4653='2. Metadata'!M$1,'2. Metadata'!M$5, IF(B4653='2. Metadata'!N$1,'2. Metadata'!N$5))))))))))))))</f>
        <v>49.690002</v>
      </c>
      <c r="D4653" s="13">
        <f>IF(ISBLANK(B4653)=TRUE," ", IF(B4653='2. Metadata'!B$1,'2. Metadata'!B$6, IF(B4653='2. Metadata'!C$1,'2. Metadata'!C$4,IF(B4653='2. Metadata'!D$1,'2. Metadata'!D$4, IF(B4653='2. Metadata'!E$1,'2. Metadata'!E$4,IF( B4653='2. Metadata'!F$1,'2. Metadata'!F$4,IF(B4653='2. Metadata'!G$1,'2. Metadata'!G$4,IF(B4653='2. Metadata'!H$1,'2. Metadata'!H$4, IF(B4653='2. Metadata'!I$1,'2. Metadata'!I$4, IF(B4653='2. Metadata'!J$1,'2. Metadata'!J$4, IF(B4653='2. Metadata'!K$1,'2. Metadata'!K$4, IF(B4653='2. Metadata'!L$1,'2. Metadata'!L$4, IF(B4653='2. Metadata'!M$1,'2. Metadata'!M$6, IF(B4653='2. Metadata'!N$1,'2. Metadata'!N$6))))))))))))))</f>
        <v>-115.97499999999999</v>
      </c>
      <c r="E4653" s="15" t="s">
        <v>178</v>
      </c>
      <c r="F4653" s="132">
        <v>13.666</v>
      </c>
      <c r="G4653" s="16" t="str">
        <f>IF(ISBLANK(F4653)=TRUE," ",'2. Metadata'!B$14)</f>
        <v>degrees Celsius</v>
      </c>
      <c r="H4653" s="16" t="s">
        <v>178</v>
      </c>
    </row>
    <row r="4654" spans="1:8" ht="15.75" customHeight="1" x14ac:dyDescent="0.2">
      <c r="A4654" s="130">
        <v>39711.989583333336</v>
      </c>
      <c r="B4654" s="9" t="s">
        <v>239</v>
      </c>
      <c r="C4654" s="16">
        <f>IF(ISBLANK(B4654)=TRUE," ", IF(B4654='2. Metadata'!B$1,'2. Metadata'!B$5, IF(B4654='2. Metadata'!C$1,'2. Metadata'!#REF!,IF(B4654='2. Metadata'!D$1,'2. Metadata'!#REF!, IF(B4654='2. Metadata'!E$1,'2. Metadata'!#REF!,IF( B4654='2. Metadata'!F$1,'2. Metadata'!#REF!,IF(B4654='2. Metadata'!G$1,'2. Metadata'!#REF!,IF(B4654='2. Metadata'!H$1,'2. Metadata'!#REF!, IF(B4654='2. Metadata'!I$1,'2. Metadata'!#REF!, IF(B4654='2. Metadata'!J$1,'2. Metadata'!#REF!, IF(B4654='2. Metadata'!K$1,'2. Metadata'!C$3, IF(B4654='2. Metadata'!L$1,'2. Metadata'!D$3, IF(B4654='2. Metadata'!M$1,'2. Metadata'!M$5, IF(B4654='2. Metadata'!N$1,'2. Metadata'!N$5))))))))))))))</f>
        <v>49.690002</v>
      </c>
      <c r="D4654" s="13">
        <f>IF(ISBLANK(B4654)=TRUE," ", IF(B4654='2. Metadata'!B$1,'2. Metadata'!B$6, IF(B4654='2. Metadata'!C$1,'2. Metadata'!C$4,IF(B4654='2. Metadata'!D$1,'2. Metadata'!D$4, IF(B4654='2. Metadata'!E$1,'2. Metadata'!E$4,IF( B4654='2. Metadata'!F$1,'2. Metadata'!F$4,IF(B4654='2. Metadata'!G$1,'2. Metadata'!G$4,IF(B4654='2. Metadata'!H$1,'2. Metadata'!H$4, IF(B4654='2. Metadata'!I$1,'2. Metadata'!I$4, IF(B4654='2. Metadata'!J$1,'2. Metadata'!J$4, IF(B4654='2. Metadata'!K$1,'2. Metadata'!K$4, IF(B4654='2. Metadata'!L$1,'2. Metadata'!L$4, IF(B4654='2. Metadata'!M$1,'2. Metadata'!M$6, IF(B4654='2. Metadata'!N$1,'2. Metadata'!N$6))))))))))))))</f>
        <v>-115.97499999999999</v>
      </c>
      <c r="E4654" s="15" t="s">
        <v>178</v>
      </c>
      <c r="F4654" s="132">
        <v>13.618</v>
      </c>
      <c r="G4654" s="16" t="str">
        <f>IF(ISBLANK(F4654)=TRUE," ",'2. Metadata'!B$14)</f>
        <v>degrees Celsius</v>
      </c>
      <c r="H4654" s="16" t="s">
        <v>178</v>
      </c>
    </row>
    <row r="4655" spans="1:8" ht="15.75" customHeight="1" x14ac:dyDescent="0.2">
      <c r="A4655" s="130">
        <v>39712</v>
      </c>
      <c r="B4655" s="9" t="s">
        <v>239</v>
      </c>
      <c r="C4655" s="16">
        <f>IF(ISBLANK(B4655)=TRUE," ", IF(B4655='2. Metadata'!B$1,'2. Metadata'!B$5, IF(B4655='2. Metadata'!C$1,'2. Metadata'!#REF!,IF(B4655='2. Metadata'!D$1,'2. Metadata'!#REF!, IF(B4655='2. Metadata'!E$1,'2. Metadata'!#REF!,IF( B4655='2. Metadata'!F$1,'2. Metadata'!#REF!,IF(B4655='2. Metadata'!G$1,'2. Metadata'!#REF!,IF(B4655='2. Metadata'!H$1,'2. Metadata'!#REF!, IF(B4655='2. Metadata'!I$1,'2. Metadata'!#REF!, IF(B4655='2. Metadata'!J$1,'2. Metadata'!#REF!, IF(B4655='2. Metadata'!K$1,'2. Metadata'!C$3, IF(B4655='2. Metadata'!L$1,'2. Metadata'!D$3, IF(B4655='2. Metadata'!M$1,'2. Metadata'!M$5, IF(B4655='2. Metadata'!N$1,'2. Metadata'!N$5))))))))))))))</f>
        <v>49.690002</v>
      </c>
      <c r="D4655" s="13">
        <f>IF(ISBLANK(B4655)=TRUE," ", IF(B4655='2. Metadata'!B$1,'2. Metadata'!B$6, IF(B4655='2. Metadata'!C$1,'2. Metadata'!C$4,IF(B4655='2. Metadata'!D$1,'2. Metadata'!D$4, IF(B4655='2. Metadata'!E$1,'2. Metadata'!E$4,IF( B4655='2. Metadata'!F$1,'2. Metadata'!F$4,IF(B4655='2. Metadata'!G$1,'2. Metadata'!G$4,IF(B4655='2. Metadata'!H$1,'2. Metadata'!H$4, IF(B4655='2. Metadata'!I$1,'2. Metadata'!I$4, IF(B4655='2. Metadata'!J$1,'2. Metadata'!J$4, IF(B4655='2. Metadata'!K$1,'2. Metadata'!K$4, IF(B4655='2. Metadata'!L$1,'2. Metadata'!L$4, IF(B4655='2. Metadata'!M$1,'2. Metadata'!M$6, IF(B4655='2. Metadata'!N$1,'2. Metadata'!N$6))))))))))))))</f>
        <v>-115.97499999999999</v>
      </c>
      <c r="E4655" s="15" t="s">
        <v>178</v>
      </c>
      <c r="F4655" s="132">
        <v>13.545999999999999</v>
      </c>
      <c r="G4655" s="16" t="str">
        <f>IF(ISBLANK(F4655)=TRUE," ",'2. Metadata'!B$14)</f>
        <v>degrees Celsius</v>
      </c>
      <c r="H4655" s="16" t="s">
        <v>178</v>
      </c>
    </row>
    <row r="4656" spans="1:8" ht="15.75" customHeight="1" x14ac:dyDescent="0.2">
      <c r="A4656" s="130">
        <v>39712.010416666664</v>
      </c>
      <c r="B4656" s="9" t="s">
        <v>239</v>
      </c>
      <c r="C4656" s="16">
        <f>IF(ISBLANK(B4656)=TRUE," ", IF(B4656='2. Metadata'!B$1,'2. Metadata'!B$5, IF(B4656='2. Metadata'!C$1,'2. Metadata'!#REF!,IF(B4656='2. Metadata'!D$1,'2. Metadata'!#REF!, IF(B4656='2. Metadata'!E$1,'2. Metadata'!#REF!,IF( B4656='2. Metadata'!F$1,'2. Metadata'!#REF!,IF(B4656='2. Metadata'!G$1,'2. Metadata'!#REF!,IF(B4656='2. Metadata'!H$1,'2. Metadata'!#REF!, IF(B4656='2. Metadata'!I$1,'2. Metadata'!#REF!, IF(B4656='2. Metadata'!J$1,'2. Metadata'!#REF!, IF(B4656='2. Metadata'!K$1,'2. Metadata'!C$3, IF(B4656='2. Metadata'!L$1,'2. Metadata'!D$3, IF(B4656='2. Metadata'!M$1,'2. Metadata'!M$5, IF(B4656='2. Metadata'!N$1,'2. Metadata'!N$5))))))))))))))</f>
        <v>49.690002</v>
      </c>
      <c r="D4656" s="13">
        <f>IF(ISBLANK(B4656)=TRUE," ", IF(B4656='2. Metadata'!B$1,'2. Metadata'!B$6, IF(B4656='2. Metadata'!C$1,'2. Metadata'!C$4,IF(B4656='2. Metadata'!D$1,'2. Metadata'!D$4, IF(B4656='2. Metadata'!E$1,'2. Metadata'!E$4,IF( B4656='2. Metadata'!F$1,'2. Metadata'!F$4,IF(B4656='2. Metadata'!G$1,'2. Metadata'!G$4,IF(B4656='2. Metadata'!H$1,'2. Metadata'!H$4, IF(B4656='2. Metadata'!I$1,'2. Metadata'!I$4, IF(B4656='2. Metadata'!J$1,'2. Metadata'!J$4, IF(B4656='2. Metadata'!K$1,'2. Metadata'!K$4, IF(B4656='2. Metadata'!L$1,'2. Metadata'!L$4, IF(B4656='2. Metadata'!M$1,'2. Metadata'!M$6, IF(B4656='2. Metadata'!N$1,'2. Metadata'!N$6))))))))))))))</f>
        <v>-115.97499999999999</v>
      </c>
      <c r="E4656" s="15" t="s">
        <v>178</v>
      </c>
      <c r="F4656" s="132">
        <v>13.473000000000001</v>
      </c>
      <c r="G4656" s="16" t="str">
        <f>IF(ISBLANK(F4656)=TRUE," ",'2. Metadata'!B$14)</f>
        <v>degrees Celsius</v>
      </c>
      <c r="H4656" s="16" t="s">
        <v>178</v>
      </c>
    </row>
    <row r="4657" spans="1:8" ht="15.75" customHeight="1" x14ac:dyDescent="0.2">
      <c r="A4657" s="130">
        <v>39712.020833333336</v>
      </c>
      <c r="B4657" s="9" t="s">
        <v>239</v>
      </c>
      <c r="C4657" s="16">
        <f>IF(ISBLANK(B4657)=TRUE," ", IF(B4657='2. Metadata'!B$1,'2. Metadata'!B$5, IF(B4657='2. Metadata'!C$1,'2. Metadata'!#REF!,IF(B4657='2. Metadata'!D$1,'2. Metadata'!#REF!, IF(B4657='2. Metadata'!E$1,'2. Metadata'!#REF!,IF( B4657='2. Metadata'!F$1,'2. Metadata'!#REF!,IF(B4657='2. Metadata'!G$1,'2. Metadata'!#REF!,IF(B4657='2. Metadata'!H$1,'2. Metadata'!#REF!, IF(B4657='2. Metadata'!I$1,'2. Metadata'!#REF!, IF(B4657='2. Metadata'!J$1,'2. Metadata'!#REF!, IF(B4657='2. Metadata'!K$1,'2. Metadata'!C$3, IF(B4657='2. Metadata'!L$1,'2. Metadata'!D$3, IF(B4657='2. Metadata'!M$1,'2. Metadata'!M$5, IF(B4657='2. Metadata'!N$1,'2. Metadata'!N$5))))))))))))))</f>
        <v>49.690002</v>
      </c>
      <c r="D4657" s="13">
        <f>IF(ISBLANK(B4657)=TRUE," ", IF(B4657='2. Metadata'!B$1,'2. Metadata'!B$6, IF(B4657='2. Metadata'!C$1,'2. Metadata'!C$4,IF(B4657='2. Metadata'!D$1,'2. Metadata'!D$4, IF(B4657='2. Metadata'!E$1,'2. Metadata'!E$4,IF( B4657='2. Metadata'!F$1,'2. Metadata'!F$4,IF(B4657='2. Metadata'!G$1,'2. Metadata'!G$4,IF(B4657='2. Metadata'!H$1,'2. Metadata'!H$4, IF(B4657='2. Metadata'!I$1,'2. Metadata'!I$4, IF(B4657='2. Metadata'!J$1,'2. Metadata'!J$4, IF(B4657='2. Metadata'!K$1,'2. Metadata'!K$4, IF(B4657='2. Metadata'!L$1,'2. Metadata'!L$4, IF(B4657='2. Metadata'!M$1,'2. Metadata'!M$6, IF(B4657='2. Metadata'!N$1,'2. Metadata'!N$6))))))))))))))</f>
        <v>-115.97499999999999</v>
      </c>
      <c r="E4657" s="15" t="s">
        <v>178</v>
      </c>
      <c r="F4657" s="132">
        <v>13.401</v>
      </c>
      <c r="G4657" s="16" t="str">
        <f>IF(ISBLANK(F4657)=TRUE," ",'2. Metadata'!B$14)</f>
        <v>degrees Celsius</v>
      </c>
      <c r="H4657" s="16" t="s">
        <v>178</v>
      </c>
    </row>
    <row r="4658" spans="1:8" ht="15.75" customHeight="1" x14ac:dyDescent="0.2">
      <c r="A4658" s="130">
        <v>39712.03125</v>
      </c>
      <c r="B4658" s="9" t="s">
        <v>239</v>
      </c>
      <c r="C4658" s="16">
        <f>IF(ISBLANK(B4658)=TRUE," ", IF(B4658='2. Metadata'!B$1,'2. Metadata'!B$5, IF(B4658='2. Metadata'!C$1,'2. Metadata'!#REF!,IF(B4658='2. Metadata'!D$1,'2. Metadata'!#REF!, IF(B4658='2. Metadata'!E$1,'2. Metadata'!#REF!,IF( B4658='2. Metadata'!F$1,'2. Metadata'!#REF!,IF(B4658='2. Metadata'!G$1,'2. Metadata'!#REF!,IF(B4658='2. Metadata'!H$1,'2. Metadata'!#REF!, IF(B4658='2. Metadata'!I$1,'2. Metadata'!#REF!, IF(B4658='2. Metadata'!J$1,'2. Metadata'!#REF!, IF(B4658='2. Metadata'!K$1,'2. Metadata'!C$3, IF(B4658='2. Metadata'!L$1,'2. Metadata'!D$3, IF(B4658='2. Metadata'!M$1,'2. Metadata'!M$5, IF(B4658='2. Metadata'!N$1,'2. Metadata'!N$5))))))))))))))</f>
        <v>49.690002</v>
      </c>
      <c r="D4658" s="13">
        <f>IF(ISBLANK(B4658)=TRUE," ", IF(B4658='2. Metadata'!B$1,'2. Metadata'!B$6, IF(B4658='2. Metadata'!C$1,'2. Metadata'!C$4,IF(B4658='2. Metadata'!D$1,'2. Metadata'!D$4, IF(B4658='2. Metadata'!E$1,'2. Metadata'!E$4,IF( B4658='2. Metadata'!F$1,'2. Metadata'!F$4,IF(B4658='2. Metadata'!G$1,'2. Metadata'!G$4,IF(B4658='2. Metadata'!H$1,'2. Metadata'!H$4, IF(B4658='2. Metadata'!I$1,'2. Metadata'!I$4, IF(B4658='2. Metadata'!J$1,'2. Metadata'!J$4, IF(B4658='2. Metadata'!K$1,'2. Metadata'!K$4, IF(B4658='2. Metadata'!L$1,'2. Metadata'!L$4, IF(B4658='2. Metadata'!M$1,'2. Metadata'!M$6, IF(B4658='2. Metadata'!N$1,'2. Metadata'!N$6))))))))))))))</f>
        <v>-115.97499999999999</v>
      </c>
      <c r="E4658" s="15" t="s">
        <v>178</v>
      </c>
      <c r="F4658" s="132">
        <v>13.329000000000001</v>
      </c>
      <c r="G4658" s="16" t="str">
        <f>IF(ISBLANK(F4658)=TRUE," ",'2. Metadata'!B$14)</f>
        <v>degrees Celsius</v>
      </c>
      <c r="H4658" s="16" t="s">
        <v>178</v>
      </c>
    </row>
    <row r="4659" spans="1:8" ht="15.75" customHeight="1" x14ac:dyDescent="0.2">
      <c r="A4659" s="130">
        <v>39712.041666666664</v>
      </c>
      <c r="B4659" s="9" t="s">
        <v>239</v>
      </c>
      <c r="C4659" s="16">
        <f>IF(ISBLANK(B4659)=TRUE," ", IF(B4659='2. Metadata'!B$1,'2. Metadata'!B$5, IF(B4659='2. Metadata'!C$1,'2. Metadata'!#REF!,IF(B4659='2. Metadata'!D$1,'2. Metadata'!#REF!, IF(B4659='2. Metadata'!E$1,'2. Metadata'!#REF!,IF( B4659='2. Metadata'!F$1,'2. Metadata'!#REF!,IF(B4659='2. Metadata'!G$1,'2. Metadata'!#REF!,IF(B4659='2. Metadata'!H$1,'2. Metadata'!#REF!, IF(B4659='2. Metadata'!I$1,'2. Metadata'!#REF!, IF(B4659='2. Metadata'!J$1,'2. Metadata'!#REF!, IF(B4659='2. Metadata'!K$1,'2. Metadata'!C$3, IF(B4659='2. Metadata'!L$1,'2. Metadata'!D$3, IF(B4659='2. Metadata'!M$1,'2. Metadata'!M$5, IF(B4659='2. Metadata'!N$1,'2. Metadata'!N$5))))))))))))))</f>
        <v>49.690002</v>
      </c>
      <c r="D4659" s="13">
        <f>IF(ISBLANK(B4659)=TRUE," ", IF(B4659='2. Metadata'!B$1,'2. Metadata'!B$6, IF(B4659='2. Metadata'!C$1,'2. Metadata'!C$4,IF(B4659='2. Metadata'!D$1,'2. Metadata'!D$4, IF(B4659='2. Metadata'!E$1,'2. Metadata'!E$4,IF( B4659='2. Metadata'!F$1,'2. Metadata'!F$4,IF(B4659='2. Metadata'!G$1,'2. Metadata'!G$4,IF(B4659='2. Metadata'!H$1,'2. Metadata'!H$4, IF(B4659='2. Metadata'!I$1,'2. Metadata'!I$4, IF(B4659='2. Metadata'!J$1,'2. Metadata'!J$4, IF(B4659='2. Metadata'!K$1,'2. Metadata'!K$4, IF(B4659='2. Metadata'!L$1,'2. Metadata'!L$4, IF(B4659='2. Metadata'!M$1,'2. Metadata'!M$6, IF(B4659='2. Metadata'!N$1,'2. Metadata'!N$6))))))))))))))</f>
        <v>-115.97499999999999</v>
      </c>
      <c r="E4659" s="15" t="s">
        <v>178</v>
      </c>
      <c r="F4659" s="132">
        <v>13.233000000000001</v>
      </c>
      <c r="G4659" s="16" t="str">
        <f>IF(ISBLANK(F4659)=TRUE," ",'2. Metadata'!B$14)</f>
        <v>degrees Celsius</v>
      </c>
      <c r="H4659" s="16" t="s">
        <v>178</v>
      </c>
    </row>
    <row r="4660" spans="1:8" ht="15.75" customHeight="1" x14ac:dyDescent="0.2">
      <c r="A4660" s="130">
        <v>39712.052083333336</v>
      </c>
      <c r="B4660" s="9" t="s">
        <v>239</v>
      </c>
      <c r="C4660" s="16">
        <f>IF(ISBLANK(B4660)=TRUE," ", IF(B4660='2. Metadata'!B$1,'2. Metadata'!B$5, IF(B4660='2. Metadata'!C$1,'2. Metadata'!#REF!,IF(B4660='2. Metadata'!D$1,'2. Metadata'!#REF!, IF(B4660='2. Metadata'!E$1,'2. Metadata'!#REF!,IF( B4660='2. Metadata'!F$1,'2. Metadata'!#REF!,IF(B4660='2. Metadata'!G$1,'2. Metadata'!#REF!,IF(B4660='2. Metadata'!H$1,'2. Metadata'!#REF!, IF(B4660='2. Metadata'!I$1,'2. Metadata'!#REF!, IF(B4660='2. Metadata'!J$1,'2. Metadata'!#REF!, IF(B4660='2. Metadata'!K$1,'2. Metadata'!C$3, IF(B4660='2. Metadata'!L$1,'2. Metadata'!D$3, IF(B4660='2. Metadata'!M$1,'2. Metadata'!M$5, IF(B4660='2. Metadata'!N$1,'2. Metadata'!N$5))))))))))))))</f>
        <v>49.690002</v>
      </c>
      <c r="D4660" s="13">
        <f>IF(ISBLANK(B4660)=TRUE," ", IF(B4660='2. Metadata'!B$1,'2. Metadata'!B$6, IF(B4660='2. Metadata'!C$1,'2. Metadata'!C$4,IF(B4660='2. Metadata'!D$1,'2. Metadata'!D$4, IF(B4660='2. Metadata'!E$1,'2. Metadata'!E$4,IF( B4660='2. Metadata'!F$1,'2. Metadata'!F$4,IF(B4660='2. Metadata'!G$1,'2. Metadata'!G$4,IF(B4660='2. Metadata'!H$1,'2. Metadata'!H$4, IF(B4660='2. Metadata'!I$1,'2. Metadata'!I$4, IF(B4660='2. Metadata'!J$1,'2. Metadata'!J$4, IF(B4660='2. Metadata'!K$1,'2. Metadata'!K$4, IF(B4660='2. Metadata'!L$1,'2. Metadata'!L$4, IF(B4660='2. Metadata'!M$1,'2. Metadata'!M$6, IF(B4660='2. Metadata'!N$1,'2. Metadata'!N$6))))))))))))))</f>
        <v>-115.97499999999999</v>
      </c>
      <c r="E4660" s="15" t="s">
        <v>178</v>
      </c>
      <c r="F4660" s="132">
        <v>13.161</v>
      </c>
      <c r="G4660" s="16" t="str">
        <f>IF(ISBLANK(F4660)=TRUE," ",'2. Metadata'!B$14)</f>
        <v>degrees Celsius</v>
      </c>
      <c r="H4660" s="16" t="s">
        <v>178</v>
      </c>
    </row>
    <row r="4661" spans="1:8" ht="15.75" customHeight="1" x14ac:dyDescent="0.2">
      <c r="A4661" s="130">
        <v>39712.0625</v>
      </c>
      <c r="B4661" s="9" t="s">
        <v>239</v>
      </c>
      <c r="C4661" s="16">
        <f>IF(ISBLANK(B4661)=TRUE," ", IF(B4661='2. Metadata'!B$1,'2. Metadata'!B$5, IF(B4661='2. Metadata'!C$1,'2. Metadata'!#REF!,IF(B4661='2. Metadata'!D$1,'2. Metadata'!#REF!, IF(B4661='2. Metadata'!E$1,'2. Metadata'!#REF!,IF( B4661='2. Metadata'!F$1,'2. Metadata'!#REF!,IF(B4661='2. Metadata'!G$1,'2. Metadata'!#REF!,IF(B4661='2. Metadata'!H$1,'2. Metadata'!#REF!, IF(B4661='2. Metadata'!I$1,'2. Metadata'!#REF!, IF(B4661='2. Metadata'!J$1,'2. Metadata'!#REF!, IF(B4661='2. Metadata'!K$1,'2. Metadata'!C$3, IF(B4661='2. Metadata'!L$1,'2. Metadata'!D$3, IF(B4661='2. Metadata'!M$1,'2. Metadata'!M$5, IF(B4661='2. Metadata'!N$1,'2. Metadata'!N$5))))))))))))))</f>
        <v>49.690002</v>
      </c>
      <c r="D4661" s="13">
        <f>IF(ISBLANK(B4661)=TRUE," ", IF(B4661='2. Metadata'!B$1,'2. Metadata'!B$6, IF(B4661='2. Metadata'!C$1,'2. Metadata'!C$4,IF(B4661='2. Metadata'!D$1,'2. Metadata'!D$4, IF(B4661='2. Metadata'!E$1,'2. Metadata'!E$4,IF( B4661='2. Metadata'!F$1,'2. Metadata'!F$4,IF(B4661='2. Metadata'!G$1,'2. Metadata'!G$4,IF(B4661='2. Metadata'!H$1,'2. Metadata'!H$4, IF(B4661='2. Metadata'!I$1,'2. Metadata'!I$4, IF(B4661='2. Metadata'!J$1,'2. Metadata'!J$4, IF(B4661='2. Metadata'!K$1,'2. Metadata'!K$4, IF(B4661='2. Metadata'!L$1,'2. Metadata'!L$4, IF(B4661='2. Metadata'!M$1,'2. Metadata'!M$6, IF(B4661='2. Metadata'!N$1,'2. Metadata'!N$6))))))))))))))</f>
        <v>-115.97499999999999</v>
      </c>
      <c r="E4661" s="15" t="s">
        <v>178</v>
      </c>
      <c r="F4661" s="132">
        <v>13.064</v>
      </c>
      <c r="G4661" s="16" t="str">
        <f>IF(ISBLANK(F4661)=TRUE," ",'2. Metadata'!B$14)</f>
        <v>degrees Celsius</v>
      </c>
      <c r="H4661" s="16" t="s">
        <v>178</v>
      </c>
    </row>
    <row r="4662" spans="1:8" ht="15.75" customHeight="1" x14ac:dyDescent="0.2">
      <c r="A4662" s="130">
        <v>39712.072916666664</v>
      </c>
      <c r="B4662" s="9" t="s">
        <v>239</v>
      </c>
      <c r="C4662" s="16">
        <f>IF(ISBLANK(B4662)=TRUE," ", IF(B4662='2. Metadata'!B$1,'2. Metadata'!B$5, IF(B4662='2. Metadata'!C$1,'2. Metadata'!#REF!,IF(B4662='2. Metadata'!D$1,'2. Metadata'!#REF!, IF(B4662='2. Metadata'!E$1,'2. Metadata'!#REF!,IF( B4662='2. Metadata'!F$1,'2. Metadata'!#REF!,IF(B4662='2. Metadata'!G$1,'2. Metadata'!#REF!,IF(B4662='2. Metadata'!H$1,'2. Metadata'!#REF!, IF(B4662='2. Metadata'!I$1,'2. Metadata'!#REF!, IF(B4662='2. Metadata'!J$1,'2. Metadata'!#REF!, IF(B4662='2. Metadata'!K$1,'2. Metadata'!C$3, IF(B4662='2. Metadata'!L$1,'2. Metadata'!D$3, IF(B4662='2. Metadata'!M$1,'2. Metadata'!M$5, IF(B4662='2. Metadata'!N$1,'2. Metadata'!N$5))))))))))))))</f>
        <v>49.690002</v>
      </c>
      <c r="D4662" s="13">
        <f>IF(ISBLANK(B4662)=TRUE," ", IF(B4662='2. Metadata'!B$1,'2. Metadata'!B$6, IF(B4662='2. Metadata'!C$1,'2. Metadata'!C$4,IF(B4662='2. Metadata'!D$1,'2. Metadata'!D$4, IF(B4662='2. Metadata'!E$1,'2. Metadata'!E$4,IF( B4662='2. Metadata'!F$1,'2. Metadata'!F$4,IF(B4662='2. Metadata'!G$1,'2. Metadata'!G$4,IF(B4662='2. Metadata'!H$1,'2. Metadata'!H$4, IF(B4662='2. Metadata'!I$1,'2. Metadata'!I$4, IF(B4662='2. Metadata'!J$1,'2. Metadata'!J$4, IF(B4662='2. Metadata'!K$1,'2. Metadata'!K$4, IF(B4662='2. Metadata'!L$1,'2. Metadata'!L$4, IF(B4662='2. Metadata'!M$1,'2. Metadata'!M$6, IF(B4662='2. Metadata'!N$1,'2. Metadata'!N$6))))))))))))))</f>
        <v>-115.97499999999999</v>
      </c>
      <c r="E4662" s="15" t="s">
        <v>178</v>
      </c>
      <c r="F4662" s="132">
        <v>12.992000000000001</v>
      </c>
      <c r="G4662" s="16" t="str">
        <f>IF(ISBLANK(F4662)=TRUE," ",'2. Metadata'!B$14)</f>
        <v>degrees Celsius</v>
      </c>
      <c r="H4662" s="16" t="s">
        <v>178</v>
      </c>
    </row>
    <row r="4663" spans="1:8" ht="15.75" customHeight="1" x14ac:dyDescent="0.2">
      <c r="A4663" s="130">
        <v>39712.083333333336</v>
      </c>
      <c r="B4663" s="9" t="s">
        <v>239</v>
      </c>
      <c r="C4663" s="16">
        <f>IF(ISBLANK(B4663)=TRUE," ", IF(B4663='2. Metadata'!B$1,'2. Metadata'!B$5, IF(B4663='2. Metadata'!C$1,'2. Metadata'!#REF!,IF(B4663='2. Metadata'!D$1,'2. Metadata'!#REF!, IF(B4663='2. Metadata'!E$1,'2. Metadata'!#REF!,IF( B4663='2. Metadata'!F$1,'2. Metadata'!#REF!,IF(B4663='2. Metadata'!G$1,'2. Metadata'!#REF!,IF(B4663='2. Metadata'!H$1,'2. Metadata'!#REF!, IF(B4663='2. Metadata'!I$1,'2. Metadata'!#REF!, IF(B4663='2. Metadata'!J$1,'2. Metadata'!#REF!, IF(B4663='2. Metadata'!K$1,'2. Metadata'!C$3, IF(B4663='2. Metadata'!L$1,'2. Metadata'!D$3, IF(B4663='2. Metadata'!M$1,'2. Metadata'!M$5, IF(B4663='2. Metadata'!N$1,'2. Metadata'!N$5))))))))))))))</f>
        <v>49.690002</v>
      </c>
      <c r="D4663" s="13">
        <f>IF(ISBLANK(B4663)=TRUE," ", IF(B4663='2. Metadata'!B$1,'2. Metadata'!B$6, IF(B4663='2. Metadata'!C$1,'2. Metadata'!C$4,IF(B4663='2. Metadata'!D$1,'2. Metadata'!D$4, IF(B4663='2. Metadata'!E$1,'2. Metadata'!E$4,IF( B4663='2. Metadata'!F$1,'2. Metadata'!F$4,IF(B4663='2. Metadata'!G$1,'2. Metadata'!G$4,IF(B4663='2. Metadata'!H$1,'2. Metadata'!H$4, IF(B4663='2. Metadata'!I$1,'2. Metadata'!I$4, IF(B4663='2. Metadata'!J$1,'2. Metadata'!J$4, IF(B4663='2. Metadata'!K$1,'2. Metadata'!K$4, IF(B4663='2. Metadata'!L$1,'2. Metadata'!L$4, IF(B4663='2. Metadata'!M$1,'2. Metadata'!M$6, IF(B4663='2. Metadata'!N$1,'2. Metadata'!N$6))))))))))))))</f>
        <v>-115.97499999999999</v>
      </c>
      <c r="E4663" s="15" t="s">
        <v>178</v>
      </c>
      <c r="F4663" s="132">
        <v>12.896000000000001</v>
      </c>
      <c r="G4663" s="16" t="str">
        <f>IF(ISBLANK(F4663)=TRUE," ",'2. Metadata'!B$14)</f>
        <v>degrees Celsius</v>
      </c>
      <c r="H4663" s="16" t="s">
        <v>178</v>
      </c>
    </row>
    <row r="4664" spans="1:8" ht="15.75" customHeight="1" x14ac:dyDescent="0.2">
      <c r="A4664" s="130">
        <v>39712.09375</v>
      </c>
      <c r="B4664" s="9" t="s">
        <v>239</v>
      </c>
      <c r="C4664" s="16">
        <f>IF(ISBLANK(B4664)=TRUE," ", IF(B4664='2. Metadata'!B$1,'2. Metadata'!B$5, IF(B4664='2. Metadata'!C$1,'2. Metadata'!#REF!,IF(B4664='2. Metadata'!D$1,'2. Metadata'!#REF!, IF(B4664='2. Metadata'!E$1,'2. Metadata'!#REF!,IF( B4664='2. Metadata'!F$1,'2. Metadata'!#REF!,IF(B4664='2. Metadata'!G$1,'2. Metadata'!#REF!,IF(B4664='2. Metadata'!H$1,'2. Metadata'!#REF!, IF(B4664='2. Metadata'!I$1,'2. Metadata'!#REF!, IF(B4664='2. Metadata'!J$1,'2. Metadata'!#REF!, IF(B4664='2. Metadata'!K$1,'2. Metadata'!C$3, IF(B4664='2. Metadata'!L$1,'2. Metadata'!D$3, IF(B4664='2. Metadata'!M$1,'2. Metadata'!M$5, IF(B4664='2. Metadata'!N$1,'2. Metadata'!N$5))))))))))))))</f>
        <v>49.690002</v>
      </c>
      <c r="D4664" s="13">
        <f>IF(ISBLANK(B4664)=TRUE," ", IF(B4664='2. Metadata'!B$1,'2. Metadata'!B$6, IF(B4664='2. Metadata'!C$1,'2. Metadata'!C$4,IF(B4664='2. Metadata'!D$1,'2. Metadata'!D$4, IF(B4664='2. Metadata'!E$1,'2. Metadata'!E$4,IF( B4664='2. Metadata'!F$1,'2. Metadata'!F$4,IF(B4664='2. Metadata'!G$1,'2. Metadata'!G$4,IF(B4664='2. Metadata'!H$1,'2. Metadata'!H$4, IF(B4664='2. Metadata'!I$1,'2. Metadata'!I$4, IF(B4664='2. Metadata'!J$1,'2. Metadata'!J$4, IF(B4664='2. Metadata'!K$1,'2. Metadata'!K$4, IF(B4664='2. Metadata'!L$1,'2. Metadata'!L$4, IF(B4664='2. Metadata'!M$1,'2. Metadata'!M$6, IF(B4664='2. Metadata'!N$1,'2. Metadata'!N$6))))))))))))))</f>
        <v>-115.97499999999999</v>
      </c>
      <c r="E4664" s="15" t="s">
        <v>178</v>
      </c>
      <c r="F4664" s="132">
        <v>12.798999999999999</v>
      </c>
      <c r="G4664" s="16" t="str">
        <f>IF(ISBLANK(F4664)=TRUE," ",'2. Metadata'!B$14)</f>
        <v>degrees Celsius</v>
      </c>
      <c r="H4664" s="16" t="s">
        <v>178</v>
      </c>
    </row>
    <row r="4665" spans="1:8" ht="15.75" customHeight="1" x14ac:dyDescent="0.2">
      <c r="A4665" s="130">
        <v>39712.104166666664</v>
      </c>
      <c r="B4665" s="9" t="s">
        <v>239</v>
      </c>
      <c r="C4665" s="16">
        <f>IF(ISBLANK(B4665)=TRUE," ", IF(B4665='2. Metadata'!B$1,'2. Metadata'!B$5, IF(B4665='2. Metadata'!C$1,'2. Metadata'!#REF!,IF(B4665='2. Metadata'!D$1,'2. Metadata'!#REF!, IF(B4665='2. Metadata'!E$1,'2. Metadata'!#REF!,IF( B4665='2. Metadata'!F$1,'2. Metadata'!#REF!,IF(B4665='2. Metadata'!G$1,'2. Metadata'!#REF!,IF(B4665='2. Metadata'!H$1,'2. Metadata'!#REF!, IF(B4665='2. Metadata'!I$1,'2. Metadata'!#REF!, IF(B4665='2. Metadata'!J$1,'2. Metadata'!#REF!, IF(B4665='2. Metadata'!K$1,'2. Metadata'!C$3, IF(B4665='2. Metadata'!L$1,'2. Metadata'!D$3, IF(B4665='2. Metadata'!M$1,'2. Metadata'!M$5, IF(B4665='2. Metadata'!N$1,'2. Metadata'!N$5))))))))))))))</f>
        <v>49.690002</v>
      </c>
      <c r="D4665" s="13">
        <f>IF(ISBLANK(B4665)=TRUE," ", IF(B4665='2. Metadata'!B$1,'2. Metadata'!B$6, IF(B4665='2. Metadata'!C$1,'2. Metadata'!C$4,IF(B4665='2. Metadata'!D$1,'2. Metadata'!D$4, IF(B4665='2. Metadata'!E$1,'2. Metadata'!E$4,IF( B4665='2. Metadata'!F$1,'2. Metadata'!F$4,IF(B4665='2. Metadata'!G$1,'2. Metadata'!G$4,IF(B4665='2. Metadata'!H$1,'2. Metadata'!H$4, IF(B4665='2. Metadata'!I$1,'2. Metadata'!I$4, IF(B4665='2. Metadata'!J$1,'2. Metadata'!J$4, IF(B4665='2. Metadata'!K$1,'2. Metadata'!K$4, IF(B4665='2. Metadata'!L$1,'2. Metadata'!L$4, IF(B4665='2. Metadata'!M$1,'2. Metadata'!M$6, IF(B4665='2. Metadata'!N$1,'2. Metadata'!N$6))))))))))))))</f>
        <v>-115.97499999999999</v>
      </c>
      <c r="E4665" s="15" t="s">
        <v>178</v>
      </c>
      <c r="F4665" s="132">
        <v>12.750999999999999</v>
      </c>
      <c r="G4665" s="16" t="str">
        <f>IF(ISBLANK(F4665)=TRUE," ",'2. Metadata'!B$14)</f>
        <v>degrees Celsius</v>
      </c>
      <c r="H4665" s="16" t="s">
        <v>178</v>
      </c>
    </row>
    <row r="4666" spans="1:8" ht="15.75" customHeight="1" x14ac:dyDescent="0.2">
      <c r="A4666" s="130">
        <v>39712.114583333336</v>
      </c>
      <c r="B4666" s="9" t="s">
        <v>239</v>
      </c>
      <c r="C4666" s="16">
        <f>IF(ISBLANK(B4666)=TRUE," ", IF(B4666='2. Metadata'!B$1,'2. Metadata'!B$5, IF(B4666='2. Metadata'!C$1,'2. Metadata'!#REF!,IF(B4666='2. Metadata'!D$1,'2. Metadata'!#REF!, IF(B4666='2. Metadata'!E$1,'2. Metadata'!#REF!,IF( B4666='2. Metadata'!F$1,'2. Metadata'!#REF!,IF(B4666='2. Metadata'!G$1,'2. Metadata'!#REF!,IF(B4666='2. Metadata'!H$1,'2. Metadata'!#REF!, IF(B4666='2. Metadata'!I$1,'2. Metadata'!#REF!, IF(B4666='2. Metadata'!J$1,'2. Metadata'!#REF!, IF(B4666='2. Metadata'!K$1,'2. Metadata'!C$3, IF(B4666='2. Metadata'!L$1,'2. Metadata'!D$3, IF(B4666='2. Metadata'!M$1,'2. Metadata'!M$5, IF(B4666='2. Metadata'!N$1,'2. Metadata'!N$5))))))))))))))</f>
        <v>49.690002</v>
      </c>
      <c r="D4666" s="13">
        <f>IF(ISBLANK(B4666)=TRUE," ", IF(B4666='2. Metadata'!B$1,'2. Metadata'!B$6, IF(B4666='2. Metadata'!C$1,'2. Metadata'!C$4,IF(B4666='2. Metadata'!D$1,'2. Metadata'!D$4, IF(B4666='2. Metadata'!E$1,'2. Metadata'!E$4,IF( B4666='2. Metadata'!F$1,'2. Metadata'!F$4,IF(B4666='2. Metadata'!G$1,'2. Metadata'!G$4,IF(B4666='2. Metadata'!H$1,'2. Metadata'!H$4, IF(B4666='2. Metadata'!I$1,'2. Metadata'!I$4, IF(B4666='2. Metadata'!J$1,'2. Metadata'!J$4, IF(B4666='2. Metadata'!K$1,'2. Metadata'!K$4, IF(B4666='2. Metadata'!L$1,'2. Metadata'!L$4, IF(B4666='2. Metadata'!M$1,'2. Metadata'!M$6, IF(B4666='2. Metadata'!N$1,'2. Metadata'!N$6))))))))))))))</f>
        <v>-115.97499999999999</v>
      </c>
      <c r="E4666" s="15" t="s">
        <v>178</v>
      </c>
      <c r="F4666" s="132">
        <v>12.678000000000001</v>
      </c>
      <c r="G4666" s="16" t="str">
        <f>IF(ISBLANK(F4666)=TRUE," ",'2. Metadata'!B$14)</f>
        <v>degrees Celsius</v>
      </c>
      <c r="H4666" s="16" t="s">
        <v>178</v>
      </c>
    </row>
    <row r="4667" spans="1:8" ht="15.75" customHeight="1" x14ac:dyDescent="0.2">
      <c r="A4667" s="130">
        <v>39712.125</v>
      </c>
      <c r="B4667" s="9" t="s">
        <v>239</v>
      </c>
      <c r="C4667" s="16">
        <f>IF(ISBLANK(B4667)=TRUE," ", IF(B4667='2. Metadata'!B$1,'2. Metadata'!B$5, IF(B4667='2. Metadata'!C$1,'2. Metadata'!#REF!,IF(B4667='2. Metadata'!D$1,'2. Metadata'!#REF!, IF(B4667='2. Metadata'!E$1,'2. Metadata'!#REF!,IF( B4667='2. Metadata'!F$1,'2. Metadata'!#REF!,IF(B4667='2. Metadata'!G$1,'2. Metadata'!#REF!,IF(B4667='2. Metadata'!H$1,'2. Metadata'!#REF!, IF(B4667='2. Metadata'!I$1,'2. Metadata'!#REF!, IF(B4667='2. Metadata'!J$1,'2. Metadata'!#REF!, IF(B4667='2. Metadata'!K$1,'2. Metadata'!C$3, IF(B4667='2. Metadata'!L$1,'2. Metadata'!D$3, IF(B4667='2. Metadata'!M$1,'2. Metadata'!M$5, IF(B4667='2. Metadata'!N$1,'2. Metadata'!N$5))))))))))))))</f>
        <v>49.690002</v>
      </c>
      <c r="D4667" s="13">
        <f>IF(ISBLANK(B4667)=TRUE," ", IF(B4667='2. Metadata'!B$1,'2. Metadata'!B$6, IF(B4667='2. Metadata'!C$1,'2. Metadata'!C$4,IF(B4667='2. Metadata'!D$1,'2. Metadata'!D$4, IF(B4667='2. Metadata'!E$1,'2. Metadata'!E$4,IF( B4667='2. Metadata'!F$1,'2. Metadata'!F$4,IF(B4667='2. Metadata'!G$1,'2. Metadata'!G$4,IF(B4667='2. Metadata'!H$1,'2. Metadata'!H$4, IF(B4667='2. Metadata'!I$1,'2. Metadata'!I$4, IF(B4667='2. Metadata'!J$1,'2. Metadata'!J$4, IF(B4667='2. Metadata'!K$1,'2. Metadata'!K$4, IF(B4667='2. Metadata'!L$1,'2. Metadata'!L$4, IF(B4667='2. Metadata'!M$1,'2. Metadata'!M$6, IF(B4667='2. Metadata'!N$1,'2. Metadata'!N$6))))))))))))))</f>
        <v>-115.97499999999999</v>
      </c>
      <c r="E4667" s="15" t="s">
        <v>178</v>
      </c>
      <c r="F4667" s="132">
        <v>12.606</v>
      </c>
      <c r="G4667" s="16" t="str">
        <f>IF(ISBLANK(F4667)=TRUE," ",'2. Metadata'!B$14)</f>
        <v>degrees Celsius</v>
      </c>
      <c r="H4667" s="16" t="s">
        <v>178</v>
      </c>
    </row>
    <row r="4668" spans="1:8" ht="15.75" customHeight="1" x14ac:dyDescent="0.2">
      <c r="A4668" s="130">
        <v>39712.135416666664</v>
      </c>
      <c r="B4668" s="9" t="s">
        <v>239</v>
      </c>
      <c r="C4668" s="16">
        <f>IF(ISBLANK(B4668)=TRUE," ", IF(B4668='2. Metadata'!B$1,'2. Metadata'!B$5, IF(B4668='2. Metadata'!C$1,'2. Metadata'!#REF!,IF(B4668='2. Metadata'!D$1,'2. Metadata'!#REF!, IF(B4668='2. Metadata'!E$1,'2. Metadata'!#REF!,IF( B4668='2. Metadata'!F$1,'2. Metadata'!#REF!,IF(B4668='2. Metadata'!G$1,'2. Metadata'!#REF!,IF(B4668='2. Metadata'!H$1,'2. Metadata'!#REF!, IF(B4668='2. Metadata'!I$1,'2. Metadata'!#REF!, IF(B4668='2. Metadata'!J$1,'2. Metadata'!#REF!, IF(B4668='2. Metadata'!K$1,'2. Metadata'!C$3, IF(B4668='2. Metadata'!L$1,'2. Metadata'!D$3, IF(B4668='2. Metadata'!M$1,'2. Metadata'!M$5, IF(B4668='2. Metadata'!N$1,'2. Metadata'!N$5))))))))))))))</f>
        <v>49.690002</v>
      </c>
      <c r="D4668" s="13">
        <f>IF(ISBLANK(B4668)=TRUE," ", IF(B4668='2. Metadata'!B$1,'2. Metadata'!B$6, IF(B4668='2. Metadata'!C$1,'2. Metadata'!C$4,IF(B4668='2. Metadata'!D$1,'2. Metadata'!D$4, IF(B4668='2. Metadata'!E$1,'2. Metadata'!E$4,IF( B4668='2. Metadata'!F$1,'2. Metadata'!F$4,IF(B4668='2. Metadata'!G$1,'2. Metadata'!G$4,IF(B4668='2. Metadata'!H$1,'2. Metadata'!H$4, IF(B4668='2. Metadata'!I$1,'2. Metadata'!I$4, IF(B4668='2. Metadata'!J$1,'2. Metadata'!J$4, IF(B4668='2. Metadata'!K$1,'2. Metadata'!K$4, IF(B4668='2. Metadata'!L$1,'2. Metadata'!L$4, IF(B4668='2. Metadata'!M$1,'2. Metadata'!M$6, IF(B4668='2. Metadata'!N$1,'2. Metadata'!N$6))))))))))))))</f>
        <v>-115.97499999999999</v>
      </c>
      <c r="E4668" s="15" t="s">
        <v>178</v>
      </c>
      <c r="F4668" s="132">
        <v>12.558</v>
      </c>
      <c r="G4668" s="16" t="str">
        <f>IF(ISBLANK(F4668)=TRUE," ",'2. Metadata'!B$14)</f>
        <v>degrees Celsius</v>
      </c>
      <c r="H4668" s="16" t="s">
        <v>178</v>
      </c>
    </row>
    <row r="4669" spans="1:8" ht="15.75" customHeight="1" x14ac:dyDescent="0.2">
      <c r="A4669" s="130">
        <v>39712.145833333336</v>
      </c>
      <c r="B4669" s="9" t="s">
        <v>239</v>
      </c>
      <c r="C4669" s="16">
        <f>IF(ISBLANK(B4669)=TRUE," ", IF(B4669='2. Metadata'!B$1,'2. Metadata'!B$5, IF(B4669='2. Metadata'!C$1,'2. Metadata'!#REF!,IF(B4669='2. Metadata'!D$1,'2. Metadata'!#REF!, IF(B4669='2. Metadata'!E$1,'2. Metadata'!#REF!,IF( B4669='2. Metadata'!F$1,'2. Metadata'!#REF!,IF(B4669='2. Metadata'!G$1,'2. Metadata'!#REF!,IF(B4669='2. Metadata'!H$1,'2. Metadata'!#REF!, IF(B4669='2. Metadata'!I$1,'2. Metadata'!#REF!, IF(B4669='2. Metadata'!J$1,'2. Metadata'!#REF!, IF(B4669='2. Metadata'!K$1,'2. Metadata'!C$3, IF(B4669='2. Metadata'!L$1,'2. Metadata'!D$3, IF(B4669='2. Metadata'!M$1,'2. Metadata'!M$5, IF(B4669='2. Metadata'!N$1,'2. Metadata'!N$5))))))))))))))</f>
        <v>49.690002</v>
      </c>
      <c r="D4669" s="13">
        <f>IF(ISBLANK(B4669)=TRUE," ", IF(B4669='2. Metadata'!B$1,'2. Metadata'!B$6, IF(B4669='2. Metadata'!C$1,'2. Metadata'!C$4,IF(B4669='2. Metadata'!D$1,'2. Metadata'!D$4, IF(B4669='2. Metadata'!E$1,'2. Metadata'!E$4,IF( B4669='2. Metadata'!F$1,'2. Metadata'!F$4,IF(B4669='2. Metadata'!G$1,'2. Metadata'!G$4,IF(B4669='2. Metadata'!H$1,'2. Metadata'!H$4, IF(B4669='2. Metadata'!I$1,'2. Metadata'!I$4, IF(B4669='2. Metadata'!J$1,'2. Metadata'!J$4, IF(B4669='2. Metadata'!K$1,'2. Metadata'!K$4, IF(B4669='2. Metadata'!L$1,'2. Metadata'!L$4, IF(B4669='2. Metadata'!M$1,'2. Metadata'!M$6, IF(B4669='2. Metadata'!N$1,'2. Metadata'!N$6))))))))))))))</f>
        <v>-115.97499999999999</v>
      </c>
      <c r="E4669" s="15" t="s">
        <v>178</v>
      </c>
      <c r="F4669" s="132">
        <v>12.509</v>
      </c>
      <c r="G4669" s="16" t="str">
        <f>IF(ISBLANK(F4669)=TRUE," ",'2. Metadata'!B$14)</f>
        <v>degrees Celsius</v>
      </c>
      <c r="H4669" s="16" t="s">
        <v>178</v>
      </c>
    </row>
    <row r="4670" spans="1:8" ht="15.75" customHeight="1" x14ac:dyDescent="0.2">
      <c r="A4670" s="130">
        <v>39712.15625</v>
      </c>
      <c r="B4670" s="9" t="s">
        <v>239</v>
      </c>
      <c r="C4670" s="16">
        <f>IF(ISBLANK(B4670)=TRUE," ", IF(B4670='2. Metadata'!B$1,'2. Metadata'!B$5, IF(B4670='2. Metadata'!C$1,'2. Metadata'!#REF!,IF(B4670='2. Metadata'!D$1,'2. Metadata'!#REF!, IF(B4670='2. Metadata'!E$1,'2. Metadata'!#REF!,IF( B4670='2. Metadata'!F$1,'2. Metadata'!#REF!,IF(B4670='2. Metadata'!G$1,'2. Metadata'!#REF!,IF(B4670='2. Metadata'!H$1,'2. Metadata'!#REF!, IF(B4670='2. Metadata'!I$1,'2. Metadata'!#REF!, IF(B4670='2. Metadata'!J$1,'2. Metadata'!#REF!, IF(B4670='2. Metadata'!K$1,'2. Metadata'!C$3, IF(B4670='2. Metadata'!L$1,'2. Metadata'!D$3, IF(B4670='2. Metadata'!M$1,'2. Metadata'!M$5, IF(B4670='2. Metadata'!N$1,'2. Metadata'!N$5))))))))))))))</f>
        <v>49.690002</v>
      </c>
      <c r="D4670" s="13">
        <f>IF(ISBLANK(B4670)=TRUE," ", IF(B4670='2. Metadata'!B$1,'2. Metadata'!B$6, IF(B4670='2. Metadata'!C$1,'2. Metadata'!C$4,IF(B4670='2. Metadata'!D$1,'2. Metadata'!D$4, IF(B4670='2. Metadata'!E$1,'2. Metadata'!E$4,IF( B4670='2. Metadata'!F$1,'2. Metadata'!F$4,IF(B4670='2. Metadata'!G$1,'2. Metadata'!G$4,IF(B4670='2. Metadata'!H$1,'2. Metadata'!H$4, IF(B4670='2. Metadata'!I$1,'2. Metadata'!I$4, IF(B4670='2. Metadata'!J$1,'2. Metadata'!J$4, IF(B4670='2. Metadata'!K$1,'2. Metadata'!K$4, IF(B4670='2. Metadata'!L$1,'2. Metadata'!L$4, IF(B4670='2. Metadata'!M$1,'2. Metadata'!M$6, IF(B4670='2. Metadata'!N$1,'2. Metadata'!N$6))))))))))))))</f>
        <v>-115.97499999999999</v>
      </c>
      <c r="E4670" s="15" t="s">
        <v>178</v>
      </c>
      <c r="F4670" s="132">
        <v>12.461</v>
      </c>
      <c r="G4670" s="16" t="str">
        <f>IF(ISBLANK(F4670)=TRUE," ",'2. Metadata'!B$14)</f>
        <v>degrees Celsius</v>
      </c>
      <c r="H4670" s="16" t="s">
        <v>178</v>
      </c>
    </row>
    <row r="4671" spans="1:8" ht="15.75" customHeight="1" x14ac:dyDescent="0.2">
      <c r="A4671" s="130">
        <v>39712.166666666664</v>
      </c>
      <c r="B4671" s="9" t="s">
        <v>239</v>
      </c>
      <c r="C4671" s="16">
        <f>IF(ISBLANK(B4671)=TRUE," ", IF(B4671='2. Metadata'!B$1,'2. Metadata'!B$5, IF(B4671='2. Metadata'!C$1,'2. Metadata'!#REF!,IF(B4671='2. Metadata'!D$1,'2. Metadata'!#REF!, IF(B4671='2. Metadata'!E$1,'2. Metadata'!#REF!,IF( B4671='2. Metadata'!F$1,'2. Metadata'!#REF!,IF(B4671='2. Metadata'!G$1,'2. Metadata'!#REF!,IF(B4671='2. Metadata'!H$1,'2. Metadata'!#REF!, IF(B4671='2. Metadata'!I$1,'2. Metadata'!#REF!, IF(B4671='2. Metadata'!J$1,'2. Metadata'!#REF!, IF(B4671='2. Metadata'!K$1,'2. Metadata'!C$3, IF(B4671='2. Metadata'!L$1,'2. Metadata'!D$3, IF(B4671='2. Metadata'!M$1,'2. Metadata'!M$5, IF(B4671='2. Metadata'!N$1,'2. Metadata'!N$5))))))))))))))</f>
        <v>49.690002</v>
      </c>
      <c r="D4671" s="13">
        <f>IF(ISBLANK(B4671)=TRUE," ", IF(B4671='2. Metadata'!B$1,'2. Metadata'!B$6, IF(B4671='2. Metadata'!C$1,'2. Metadata'!C$4,IF(B4671='2. Metadata'!D$1,'2. Metadata'!D$4, IF(B4671='2. Metadata'!E$1,'2. Metadata'!E$4,IF( B4671='2. Metadata'!F$1,'2. Metadata'!F$4,IF(B4671='2. Metadata'!G$1,'2. Metadata'!G$4,IF(B4671='2. Metadata'!H$1,'2. Metadata'!H$4, IF(B4671='2. Metadata'!I$1,'2. Metadata'!I$4, IF(B4671='2. Metadata'!J$1,'2. Metadata'!J$4, IF(B4671='2. Metadata'!K$1,'2. Metadata'!K$4, IF(B4671='2. Metadata'!L$1,'2. Metadata'!L$4, IF(B4671='2. Metadata'!M$1,'2. Metadata'!M$6, IF(B4671='2. Metadata'!N$1,'2. Metadata'!N$6))))))))))))))</f>
        <v>-115.97499999999999</v>
      </c>
      <c r="E4671" s="15" t="s">
        <v>178</v>
      </c>
      <c r="F4671" s="132">
        <v>12.413</v>
      </c>
      <c r="G4671" s="16" t="str">
        <f>IF(ISBLANK(F4671)=TRUE," ",'2. Metadata'!B$14)</f>
        <v>degrees Celsius</v>
      </c>
      <c r="H4671" s="16" t="s">
        <v>178</v>
      </c>
    </row>
    <row r="4672" spans="1:8" ht="15.75" customHeight="1" x14ac:dyDescent="0.2">
      <c r="A4672" s="130">
        <v>39712.177083333336</v>
      </c>
      <c r="B4672" s="9" t="s">
        <v>239</v>
      </c>
      <c r="C4672" s="16">
        <f>IF(ISBLANK(B4672)=TRUE," ", IF(B4672='2. Metadata'!B$1,'2. Metadata'!B$5, IF(B4672='2. Metadata'!C$1,'2. Metadata'!#REF!,IF(B4672='2. Metadata'!D$1,'2. Metadata'!#REF!, IF(B4672='2. Metadata'!E$1,'2. Metadata'!#REF!,IF( B4672='2. Metadata'!F$1,'2. Metadata'!#REF!,IF(B4672='2. Metadata'!G$1,'2. Metadata'!#REF!,IF(B4672='2. Metadata'!H$1,'2. Metadata'!#REF!, IF(B4672='2. Metadata'!I$1,'2. Metadata'!#REF!, IF(B4672='2. Metadata'!J$1,'2. Metadata'!#REF!, IF(B4672='2. Metadata'!K$1,'2. Metadata'!C$3, IF(B4672='2. Metadata'!L$1,'2. Metadata'!D$3, IF(B4672='2. Metadata'!M$1,'2. Metadata'!M$5, IF(B4672='2. Metadata'!N$1,'2. Metadata'!N$5))))))))))))))</f>
        <v>49.690002</v>
      </c>
      <c r="D4672" s="13">
        <f>IF(ISBLANK(B4672)=TRUE," ", IF(B4672='2. Metadata'!B$1,'2. Metadata'!B$6, IF(B4672='2. Metadata'!C$1,'2. Metadata'!C$4,IF(B4672='2. Metadata'!D$1,'2. Metadata'!D$4, IF(B4672='2. Metadata'!E$1,'2. Metadata'!E$4,IF( B4672='2. Metadata'!F$1,'2. Metadata'!F$4,IF(B4672='2. Metadata'!G$1,'2. Metadata'!G$4,IF(B4672='2. Metadata'!H$1,'2. Metadata'!H$4, IF(B4672='2. Metadata'!I$1,'2. Metadata'!I$4, IF(B4672='2. Metadata'!J$1,'2. Metadata'!J$4, IF(B4672='2. Metadata'!K$1,'2. Metadata'!K$4, IF(B4672='2. Metadata'!L$1,'2. Metadata'!L$4, IF(B4672='2. Metadata'!M$1,'2. Metadata'!M$6, IF(B4672='2. Metadata'!N$1,'2. Metadata'!N$6))))))))))))))</f>
        <v>-115.97499999999999</v>
      </c>
      <c r="E4672" s="15" t="s">
        <v>178</v>
      </c>
      <c r="F4672" s="132">
        <v>12.364000000000001</v>
      </c>
      <c r="G4672" s="16" t="str">
        <f>IF(ISBLANK(F4672)=TRUE," ",'2. Metadata'!B$14)</f>
        <v>degrees Celsius</v>
      </c>
      <c r="H4672" s="16" t="s">
        <v>178</v>
      </c>
    </row>
    <row r="4673" spans="1:8" ht="15.75" customHeight="1" x14ac:dyDescent="0.2">
      <c r="A4673" s="130">
        <v>39712.1875</v>
      </c>
      <c r="B4673" s="9" t="s">
        <v>239</v>
      </c>
      <c r="C4673" s="16">
        <f>IF(ISBLANK(B4673)=TRUE," ", IF(B4673='2. Metadata'!B$1,'2. Metadata'!B$5, IF(B4673='2. Metadata'!C$1,'2. Metadata'!#REF!,IF(B4673='2. Metadata'!D$1,'2. Metadata'!#REF!, IF(B4673='2. Metadata'!E$1,'2. Metadata'!#REF!,IF( B4673='2. Metadata'!F$1,'2. Metadata'!#REF!,IF(B4673='2. Metadata'!G$1,'2. Metadata'!#REF!,IF(B4673='2. Metadata'!H$1,'2. Metadata'!#REF!, IF(B4673='2. Metadata'!I$1,'2. Metadata'!#REF!, IF(B4673='2. Metadata'!J$1,'2. Metadata'!#REF!, IF(B4673='2. Metadata'!K$1,'2. Metadata'!C$3, IF(B4673='2. Metadata'!L$1,'2. Metadata'!D$3, IF(B4673='2. Metadata'!M$1,'2. Metadata'!M$5, IF(B4673='2. Metadata'!N$1,'2. Metadata'!N$5))))))))))))))</f>
        <v>49.690002</v>
      </c>
      <c r="D4673" s="13">
        <f>IF(ISBLANK(B4673)=TRUE," ", IF(B4673='2. Metadata'!B$1,'2. Metadata'!B$6, IF(B4673='2. Metadata'!C$1,'2. Metadata'!C$4,IF(B4673='2. Metadata'!D$1,'2. Metadata'!D$4, IF(B4673='2. Metadata'!E$1,'2. Metadata'!E$4,IF( B4673='2. Metadata'!F$1,'2. Metadata'!F$4,IF(B4673='2. Metadata'!G$1,'2. Metadata'!G$4,IF(B4673='2. Metadata'!H$1,'2. Metadata'!H$4, IF(B4673='2. Metadata'!I$1,'2. Metadata'!I$4, IF(B4673='2. Metadata'!J$1,'2. Metadata'!J$4, IF(B4673='2. Metadata'!K$1,'2. Metadata'!K$4, IF(B4673='2. Metadata'!L$1,'2. Metadata'!L$4, IF(B4673='2. Metadata'!M$1,'2. Metadata'!M$6, IF(B4673='2. Metadata'!N$1,'2. Metadata'!N$6))))))))))))))</f>
        <v>-115.97499999999999</v>
      </c>
      <c r="E4673" s="15" t="s">
        <v>178</v>
      </c>
      <c r="F4673" s="132">
        <v>12.316000000000001</v>
      </c>
      <c r="G4673" s="16" t="str">
        <f>IF(ISBLANK(F4673)=TRUE," ",'2. Metadata'!B$14)</f>
        <v>degrees Celsius</v>
      </c>
      <c r="H4673" s="16" t="s">
        <v>178</v>
      </c>
    </row>
    <row r="4674" spans="1:8" ht="15.75" customHeight="1" x14ac:dyDescent="0.2">
      <c r="A4674" s="130">
        <v>39712.197916666664</v>
      </c>
      <c r="B4674" s="9" t="s">
        <v>239</v>
      </c>
      <c r="C4674" s="16">
        <f>IF(ISBLANK(B4674)=TRUE," ", IF(B4674='2. Metadata'!B$1,'2. Metadata'!B$5, IF(B4674='2. Metadata'!C$1,'2. Metadata'!#REF!,IF(B4674='2. Metadata'!D$1,'2. Metadata'!#REF!, IF(B4674='2. Metadata'!E$1,'2. Metadata'!#REF!,IF( B4674='2. Metadata'!F$1,'2. Metadata'!#REF!,IF(B4674='2. Metadata'!G$1,'2. Metadata'!#REF!,IF(B4674='2. Metadata'!H$1,'2. Metadata'!#REF!, IF(B4674='2. Metadata'!I$1,'2. Metadata'!#REF!, IF(B4674='2. Metadata'!J$1,'2. Metadata'!#REF!, IF(B4674='2. Metadata'!K$1,'2. Metadata'!C$3, IF(B4674='2. Metadata'!L$1,'2. Metadata'!D$3, IF(B4674='2. Metadata'!M$1,'2. Metadata'!M$5, IF(B4674='2. Metadata'!N$1,'2. Metadata'!N$5))))))))))))))</f>
        <v>49.690002</v>
      </c>
      <c r="D4674" s="13">
        <f>IF(ISBLANK(B4674)=TRUE," ", IF(B4674='2. Metadata'!B$1,'2. Metadata'!B$6, IF(B4674='2. Metadata'!C$1,'2. Metadata'!C$4,IF(B4674='2. Metadata'!D$1,'2. Metadata'!D$4, IF(B4674='2. Metadata'!E$1,'2. Metadata'!E$4,IF( B4674='2. Metadata'!F$1,'2. Metadata'!F$4,IF(B4674='2. Metadata'!G$1,'2. Metadata'!G$4,IF(B4674='2. Metadata'!H$1,'2. Metadata'!H$4, IF(B4674='2. Metadata'!I$1,'2. Metadata'!I$4, IF(B4674='2. Metadata'!J$1,'2. Metadata'!J$4, IF(B4674='2. Metadata'!K$1,'2. Metadata'!K$4, IF(B4674='2. Metadata'!L$1,'2. Metadata'!L$4, IF(B4674='2. Metadata'!M$1,'2. Metadata'!M$6, IF(B4674='2. Metadata'!N$1,'2. Metadata'!N$6))))))))))))))</f>
        <v>-115.97499999999999</v>
      </c>
      <c r="E4674" s="15" t="s">
        <v>178</v>
      </c>
      <c r="F4674" s="132">
        <v>12.268000000000001</v>
      </c>
      <c r="G4674" s="16" t="str">
        <f>IF(ISBLANK(F4674)=TRUE," ",'2. Metadata'!B$14)</f>
        <v>degrees Celsius</v>
      </c>
      <c r="H4674" s="16" t="s">
        <v>178</v>
      </c>
    </row>
    <row r="4675" spans="1:8" ht="15.75" customHeight="1" x14ac:dyDescent="0.2">
      <c r="A4675" s="130">
        <v>39712.208333333336</v>
      </c>
      <c r="B4675" s="9" t="s">
        <v>239</v>
      </c>
      <c r="C4675" s="16">
        <f>IF(ISBLANK(B4675)=TRUE," ", IF(B4675='2. Metadata'!B$1,'2. Metadata'!B$5, IF(B4675='2. Metadata'!C$1,'2. Metadata'!#REF!,IF(B4675='2. Metadata'!D$1,'2. Metadata'!#REF!, IF(B4675='2. Metadata'!E$1,'2. Metadata'!#REF!,IF( B4675='2. Metadata'!F$1,'2. Metadata'!#REF!,IF(B4675='2. Metadata'!G$1,'2. Metadata'!#REF!,IF(B4675='2. Metadata'!H$1,'2. Metadata'!#REF!, IF(B4675='2. Metadata'!I$1,'2. Metadata'!#REF!, IF(B4675='2. Metadata'!J$1,'2. Metadata'!#REF!, IF(B4675='2. Metadata'!K$1,'2. Metadata'!C$3, IF(B4675='2. Metadata'!L$1,'2. Metadata'!D$3, IF(B4675='2. Metadata'!M$1,'2. Metadata'!M$5, IF(B4675='2. Metadata'!N$1,'2. Metadata'!N$5))))))))))))))</f>
        <v>49.690002</v>
      </c>
      <c r="D4675" s="13">
        <f>IF(ISBLANK(B4675)=TRUE," ", IF(B4675='2. Metadata'!B$1,'2. Metadata'!B$6, IF(B4675='2. Metadata'!C$1,'2. Metadata'!C$4,IF(B4675='2. Metadata'!D$1,'2. Metadata'!D$4, IF(B4675='2. Metadata'!E$1,'2. Metadata'!E$4,IF( B4675='2. Metadata'!F$1,'2. Metadata'!F$4,IF(B4675='2. Metadata'!G$1,'2. Metadata'!G$4,IF(B4675='2. Metadata'!H$1,'2. Metadata'!H$4, IF(B4675='2. Metadata'!I$1,'2. Metadata'!I$4, IF(B4675='2. Metadata'!J$1,'2. Metadata'!J$4, IF(B4675='2. Metadata'!K$1,'2. Metadata'!K$4, IF(B4675='2. Metadata'!L$1,'2. Metadata'!L$4, IF(B4675='2. Metadata'!M$1,'2. Metadata'!M$6, IF(B4675='2. Metadata'!N$1,'2. Metadata'!N$6))))))))))))))</f>
        <v>-115.97499999999999</v>
      </c>
      <c r="E4675" s="15" t="s">
        <v>178</v>
      </c>
      <c r="F4675" s="132">
        <v>12.218999999999999</v>
      </c>
      <c r="G4675" s="16" t="str">
        <f>IF(ISBLANK(F4675)=TRUE," ",'2. Metadata'!B$14)</f>
        <v>degrees Celsius</v>
      </c>
      <c r="H4675" s="16" t="s">
        <v>178</v>
      </c>
    </row>
    <row r="4676" spans="1:8" ht="15.75" customHeight="1" x14ac:dyDescent="0.2">
      <c r="A4676" s="130">
        <v>39712.21875</v>
      </c>
      <c r="B4676" s="9" t="s">
        <v>239</v>
      </c>
      <c r="C4676" s="16">
        <f>IF(ISBLANK(B4676)=TRUE," ", IF(B4676='2. Metadata'!B$1,'2. Metadata'!B$5, IF(B4676='2. Metadata'!C$1,'2. Metadata'!#REF!,IF(B4676='2. Metadata'!D$1,'2. Metadata'!#REF!, IF(B4676='2. Metadata'!E$1,'2. Metadata'!#REF!,IF( B4676='2. Metadata'!F$1,'2. Metadata'!#REF!,IF(B4676='2. Metadata'!G$1,'2. Metadata'!#REF!,IF(B4676='2. Metadata'!H$1,'2. Metadata'!#REF!, IF(B4676='2. Metadata'!I$1,'2. Metadata'!#REF!, IF(B4676='2. Metadata'!J$1,'2. Metadata'!#REF!, IF(B4676='2. Metadata'!K$1,'2. Metadata'!C$3, IF(B4676='2. Metadata'!L$1,'2. Metadata'!D$3, IF(B4676='2. Metadata'!M$1,'2. Metadata'!M$5, IF(B4676='2. Metadata'!N$1,'2. Metadata'!N$5))))))))))))))</f>
        <v>49.690002</v>
      </c>
      <c r="D4676" s="13">
        <f>IF(ISBLANK(B4676)=TRUE," ", IF(B4676='2. Metadata'!B$1,'2. Metadata'!B$6, IF(B4676='2. Metadata'!C$1,'2. Metadata'!C$4,IF(B4676='2. Metadata'!D$1,'2. Metadata'!D$4, IF(B4676='2. Metadata'!E$1,'2. Metadata'!E$4,IF( B4676='2. Metadata'!F$1,'2. Metadata'!F$4,IF(B4676='2. Metadata'!G$1,'2. Metadata'!G$4,IF(B4676='2. Metadata'!H$1,'2. Metadata'!H$4, IF(B4676='2. Metadata'!I$1,'2. Metadata'!I$4, IF(B4676='2. Metadata'!J$1,'2. Metadata'!J$4, IF(B4676='2. Metadata'!K$1,'2. Metadata'!K$4, IF(B4676='2. Metadata'!L$1,'2. Metadata'!L$4, IF(B4676='2. Metadata'!M$1,'2. Metadata'!M$6, IF(B4676='2. Metadata'!N$1,'2. Metadata'!N$6))))))))))))))</f>
        <v>-115.97499999999999</v>
      </c>
      <c r="E4676" s="15" t="s">
        <v>178</v>
      </c>
      <c r="F4676" s="132">
        <v>12.195</v>
      </c>
      <c r="G4676" s="16" t="str">
        <f>IF(ISBLANK(F4676)=TRUE," ",'2. Metadata'!B$14)</f>
        <v>degrees Celsius</v>
      </c>
      <c r="H4676" s="16" t="s">
        <v>178</v>
      </c>
    </row>
    <row r="4677" spans="1:8" ht="15.75" customHeight="1" x14ac:dyDescent="0.2">
      <c r="A4677" s="130">
        <v>39712.229166666664</v>
      </c>
      <c r="B4677" s="9" t="s">
        <v>239</v>
      </c>
      <c r="C4677" s="16">
        <f>IF(ISBLANK(B4677)=TRUE," ", IF(B4677='2. Metadata'!B$1,'2. Metadata'!B$5, IF(B4677='2. Metadata'!C$1,'2. Metadata'!#REF!,IF(B4677='2. Metadata'!D$1,'2. Metadata'!#REF!, IF(B4677='2. Metadata'!E$1,'2. Metadata'!#REF!,IF( B4677='2. Metadata'!F$1,'2. Metadata'!#REF!,IF(B4677='2. Metadata'!G$1,'2. Metadata'!#REF!,IF(B4677='2. Metadata'!H$1,'2. Metadata'!#REF!, IF(B4677='2. Metadata'!I$1,'2. Metadata'!#REF!, IF(B4677='2. Metadata'!J$1,'2. Metadata'!#REF!, IF(B4677='2. Metadata'!K$1,'2. Metadata'!C$3, IF(B4677='2. Metadata'!L$1,'2. Metadata'!D$3, IF(B4677='2. Metadata'!M$1,'2. Metadata'!M$5, IF(B4677='2. Metadata'!N$1,'2. Metadata'!N$5))))))))))))))</f>
        <v>49.690002</v>
      </c>
      <c r="D4677" s="13">
        <f>IF(ISBLANK(B4677)=TRUE," ", IF(B4677='2. Metadata'!B$1,'2. Metadata'!B$6, IF(B4677='2. Metadata'!C$1,'2. Metadata'!C$4,IF(B4677='2. Metadata'!D$1,'2. Metadata'!D$4, IF(B4677='2. Metadata'!E$1,'2. Metadata'!E$4,IF( B4677='2. Metadata'!F$1,'2. Metadata'!F$4,IF(B4677='2. Metadata'!G$1,'2. Metadata'!G$4,IF(B4677='2. Metadata'!H$1,'2. Metadata'!H$4, IF(B4677='2. Metadata'!I$1,'2. Metadata'!I$4, IF(B4677='2. Metadata'!J$1,'2. Metadata'!J$4, IF(B4677='2. Metadata'!K$1,'2. Metadata'!K$4, IF(B4677='2. Metadata'!L$1,'2. Metadata'!L$4, IF(B4677='2. Metadata'!M$1,'2. Metadata'!M$6, IF(B4677='2. Metadata'!N$1,'2. Metadata'!N$6))))))))))))))</f>
        <v>-115.97499999999999</v>
      </c>
      <c r="E4677" s="15" t="s">
        <v>178</v>
      </c>
      <c r="F4677" s="132">
        <v>12.147</v>
      </c>
      <c r="G4677" s="16" t="str">
        <f>IF(ISBLANK(F4677)=TRUE," ",'2. Metadata'!B$14)</f>
        <v>degrees Celsius</v>
      </c>
      <c r="H4677" s="16" t="s">
        <v>178</v>
      </c>
    </row>
    <row r="4678" spans="1:8" ht="15.75" customHeight="1" x14ac:dyDescent="0.2">
      <c r="A4678" s="130">
        <v>39712.239583333336</v>
      </c>
      <c r="B4678" s="9" t="s">
        <v>239</v>
      </c>
      <c r="C4678" s="16">
        <f>IF(ISBLANK(B4678)=TRUE," ", IF(B4678='2. Metadata'!B$1,'2. Metadata'!B$5, IF(B4678='2. Metadata'!C$1,'2. Metadata'!#REF!,IF(B4678='2. Metadata'!D$1,'2. Metadata'!#REF!, IF(B4678='2. Metadata'!E$1,'2. Metadata'!#REF!,IF( B4678='2. Metadata'!F$1,'2. Metadata'!#REF!,IF(B4678='2. Metadata'!G$1,'2. Metadata'!#REF!,IF(B4678='2. Metadata'!H$1,'2. Metadata'!#REF!, IF(B4678='2. Metadata'!I$1,'2. Metadata'!#REF!, IF(B4678='2. Metadata'!J$1,'2. Metadata'!#REF!, IF(B4678='2. Metadata'!K$1,'2. Metadata'!C$3, IF(B4678='2. Metadata'!L$1,'2. Metadata'!D$3, IF(B4678='2. Metadata'!M$1,'2. Metadata'!M$5, IF(B4678='2. Metadata'!N$1,'2. Metadata'!N$5))))))))))))))</f>
        <v>49.690002</v>
      </c>
      <c r="D4678" s="13">
        <f>IF(ISBLANK(B4678)=TRUE," ", IF(B4678='2. Metadata'!B$1,'2. Metadata'!B$6, IF(B4678='2. Metadata'!C$1,'2. Metadata'!C$4,IF(B4678='2. Metadata'!D$1,'2. Metadata'!D$4, IF(B4678='2. Metadata'!E$1,'2. Metadata'!E$4,IF( B4678='2. Metadata'!F$1,'2. Metadata'!F$4,IF(B4678='2. Metadata'!G$1,'2. Metadata'!G$4,IF(B4678='2. Metadata'!H$1,'2. Metadata'!H$4, IF(B4678='2. Metadata'!I$1,'2. Metadata'!I$4, IF(B4678='2. Metadata'!J$1,'2. Metadata'!J$4, IF(B4678='2. Metadata'!K$1,'2. Metadata'!K$4, IF(B4678='2. Metadata'!L$1,'2. Metadata'!L$4, IF(B4678='2. Metadata'!M$1,'2. Metadata'!M$6, IF(B4678='2. Metadata'!N$1,'2. Metadata'!N$6))))))))))))))</f>
        <v>-115.97499999999999</v>
      </c>
      <c r="E4678" s="15" t="s">
        <v>178</v>
      </c>
      <c r="F4678" s="132">
        <v>12.098000000000001</v>
      </c>
      <c r="G4678" s="16" t="str">
        <f>IF(ISBLANK(F4678)=TRUE," ",'2. Metadata'!B$14)</f>
        <v>degrees Celsius</v>
      </c>
      <c r="H4678" s="16" t="s">
        <v>178</v>
      </c>
    </row>
    <row r="4679" spans="1:8" ht="15.75" customHeight="1" x14ac:dyDescent="0.2">
      <c r="A4679" s="130">
        <v>39712.25</v>
      </c>
      <c r="B4679" s="9" t="s">
        <v>239</v>
      </c>
      <c r="C4679" s="16">
        <f>IF(ISBLANK(B4679)=TRUE," ", IF(B4679='2. Metadata'!B$1,'2. Metadata'!B$5, IF(B4679='2. Metadata'!C$1,'2. Metadata'!#REF!,IF(B4679='2. Metadata'!D$1,'2. Metadata'!#REF!, IF(B4679='2. Metadata'!E$1,'2. Metadata'!#REF!,IF( B4679='2. Metadata'!F$1,'2. Metadata'!#REF!,IF(B4679='2. Metadata'!G$1,'2. Metadata'!#REF!,IF(B4679='2. Metadata'!H$1,'2. Metadata'!#REF!, IF(B4679='2. Metadata'!I$1,'2. Metadata'!#REF!, IF(B4679='2. Metadata'!J$1,'2. Metadata'!#REF!, IF(B4679='2. Metadata'!K$1,'2. Metadata'!C$3, IF(B4679='2. Metadata'!L$1,'2. Metadata'!D$3, IF(B4679='2. Metadata'!M$1,'2. Metadata'!M$5, IF(B4679='2. Metadata'!N$1,'2. Metadata'!N$5))))))))))))))</f>
        <v>49.690002</v>
      </c>
      <c r="D4679" s="13">
        <f>IF(ISBLANK(B4679)=TRUE," ", IF(B4679='2. Metadata'!B$1,'2. Metadata'!B$6, IF(B4679='2. Metadata'!C$1,'2. Metadata'!C$4,IF(B4679='2. Metadata'!D$1,'2. Metadata'!D$4, IF(B4679='2. Metadata'!E$1,'2. Metadata'!E$4,IF( B4679='2. Metadata'!F$1,'2. Metadata'!F$4,IF(B4679='2. Metadata'!G$1,'2. Metadata'!G$4,IF(B4679='2. Metadata'!H$1,'2. Metadata'!H$4, IF(B4679='2. Metadata'!I$1,'2. Metadata'!I$4, IF(B4679='2. Metadata'!J$1,'2. Metadata'!J$4, IF(B4679='2. Metadata'!K$1,'2. Metadata'!K$4, IF(B4679='2. Metadata'!L$1,'2. Metadata'!L$4, IF(B4679='2. Metadata'!M$1,'2. Metadata'!M$6, IF(B4679='2. Metadata'!N$1,'2. Metadata'!N$6))))))))))))))</f>
        <v>-115.97499999999999</v>
      </c>
      <c r="E4679" s="15" t="s">
        <v>178</v>
      </c>
      <c r="F4679" s="132">
        <v>12.074</v>
      </c>
      <c r="G4679" s="16" t="str">
        <f>IF(ISBLANK(F4679)=TRUE," ",'2. Metadata'!B$14)</f>
        <v>degrees Celsius</v>
      </c>
      <c r="H4679" s="16" t="s">
        <v>178</v>
      </c>
    </row>
    <row r="4680" spans="1:8" ht="15.75" customHeight="1" x14ac:dyDescent="0.2">
      <c r="A4680" s="130">
        <v>39712.260416666664</v>
      </c>
      <c r="B4680" s="9" t="s">
        <v>239</v>
      </c>
      <c r="C4680" s="16">
        <f>IF(ISBLANK(B4680)=TRUE," ", IF(B4680='2. Metadata'!B$1,'2. Metadata'!B$5, IF(B4680='2. Metadata'!C$1,'2. Metadata'!#REF!,IF(B4680='2. Metadata'!D$1,'2. Metadata'!#REF!, IF(B4680='2. Metadata'!E$1,'2. Metadata'!#REF!,IF( B4680='2. Metadata'!F$1,'2. Metadata'!#REF!,IF(B4680='2. Metadata'!G$1,'2. Metadata'!#REF!,IF(B4680='2. Metadata'!H$1,'2. Metadata'!#REF!, IF(B4680='2. Metadata'!I$1,'2. Metadata'!#REF!, IF(B4680='2. Metadata'!J$1,'2. Metadata'!#REF!, IF(B4680='2. Metadata'!K$1,'2. Metadata'!C$3, IF(B4680='2. Metadata'!L$1,'2. Metadata'!D$3, IF(B4680='2. Metadata'!M$1,'2. Metadata'!M$5, IF(B4680='2. Metadata'!N$1,'2. Metadata'!N$5))))))))))))))</f>
        <v>49.690002</v>
      </c>
      <c r="D4680" s="13">
        <f>IF(ISBLANK(B4680)=TRUE," ", IF(B4680='2. Metadata'!B$1,'2. Metadata'!B$6, IF(B4680='2. Metadata'!C$1,'2. Metadata'!C$4,IF(B4680='2. Metadata'!D$1,'2. Metadata'!D$4, IF(B4680='2. Metadata'!E$1,'2. Metadata'!E$4,IF( B4680='2. Metadata'!F$1,'2. Metadata'!F$4,IF(B4680='2. Metadata'!G$1,'2. Metadata'!G$4,IF(B4680='2. Metadata'!H$1,'2. Metadata'!H$4, IF(B4680='2. Metadata'!I$1,'2. Metadata'!I$4, IF(B4680='2. Metadata'!J$1,'2. Metadata'!J$4, IF(B4680='2. Metadata'!K$1,'2. Metadata'!K$4, IF(B4680='2. Metadata'!L$1,'2. Metadata'!L$4, IF(B4680='2. Metadata'!M$1,'2. Metadata'!M$6, IF(B4680='2. Metadata'!N$1,'2. Metadata'!N$6))))))))))))))</f>
        <v>-115.97499999999999</v>
      </c>
      <c r="E4680" s="15" t="s">
        <v>178</v>
      </c>
      <c r="F4680" s="132">
        <v>12.025</v>
      </c>
      <c r="G4680" s="16" t="str">
        <f>IF(ISBLANK(F4680)=TRUE," ",'2. Metadata'!B$14)</f>
        <v>degrees Celsius</v>
      </c>
      <c r="H4680" s="16" t="s">
        <v>178</v>
      </c>
    </row>
    <row r="4681" spans="1:8" ht="15.75" customHeight="1" x14ac:dyDescent="0.2">
      <c r="A4681" s="130">
        <v>39712.270833333336</v>
      </c>
      <c r="B4681" s="9" t="s">
        <v>239</v>
      </c>
      <c r="C4681" s="16">
        <f>IF(ISBLANK(B4681)=TRUE," ", IF(B4681='2. Metadata'!B$1,'2. Metadata'!B$5, IF(B4681='2. Metadata'!C$1,'2. Metadata'!#REF!,IF(B4681='2. Metadata'!D$1,'2. Metadata'!#REF!, IF(B4681='2. Metadata'!E$1,'2. Metadata'!#REF!,IF( B4681='2. Metadata'!F$1,'2. Metadata'!#REF!,IF(B4681='2. Metadata'!G$1,'2. Metadata'!#REF!,IF(B4681='2. Metadata'!H$1,'2. Metadata'!#REF!, IF(B4681='2. Metadata'!I$1,'2. Metadata'!#REF!, IF(B4681='2. Metadata'!J$1,'2. Metadata'!#REF!, IF(B4681='2. Metadata'!K$1,'2. Metadata'!C$3, IF(B4681='2. Metadata'!L$1,'2. Metadata'!D$3, IF(B4681='2. Metadata'!M$1,'2. Metadata'!M$5, IF(B4681='2. Metadata'!N$1,'2. Metadata'!N$5))))))))))))))</f>
        <v>49.690002</v>
      </c>
      <c r="D4681" s="13">
        <f>IF(ISBLANK(B4681)=TRUE," ", IF(B4681='2. Metadata'!B$1,'2. Metadata'!B$6, IF(B4681='2. Metadata'!C$1,'2. Metadata'!C$4,IF(B4681='2. Metadata'!D$1,'2. Metadata'!D$4, IF(B4681='2. Metadata'!E$1,'2. Metadata'!E$4,IF( B4681='2. Metadata'!F$1,'2. Metadata'!F$4,IF(B4681='2. Metadata'!G$1,'2. Metadata'!G$4,IF(B4681='2. Metadata'!H$1,'2. Metadata'!H$4, IF(B4681='2. Metadata'!I$1,'2. Metadata'!I$4, IF(B4681='2. Metadata'!J$1,'2. Metadata'!J$4, IF(B4681='2. Metadata'!K$1,'2. Metadata'!K$4, IF(B4681='2. Metadata'!L$1,'2. Metadata'!L$4, IF(B4681='2. Metadata'!M$1,'2. Metadata'!M$6, IF(B4681='2. Metadata'!N$1,'2. Metadata'!N$6))))))))))))))</f>
        <v>-115.97499999999999</v>
      </c>
      <c r="E4681" s="15" t="s">
        <v>178</v>
      </c>
      <c r="F4681" s="132">
        <v>12.000999999999999</v>
      </c>
      <c r="G4681" s="16" t="str">
        <f>IF(ISBLANK(F4681)=TRUE," ",'2. Metadata'!B$14)</f>
        <v>degrees Celsius</v>
      </c>
      <c r="H4681" s="16" t="s">
        <v>178</v>
      </c>
    </row>
    <row r="4682" spans="1:8" ht="15.75" customHeight="1" x14ac:dyDescent="0.2">
      <c r="A4682" s="130">
        <v>39712.28125</v>
      </c>
      <c r="B4682" s="9" t="s">
        <v>239</v>
      </c>
      <c r="C4682" s="16">
        <f>IF(ISBLANK(B4682)=TRUE," ", IF(B4682='2. Metadata'!B$1,'2. Metadata'!B$5, IF(B4682='2. Metadata'!C$1,'2. Metadata'!#REF!,IF(B4682='2. Metadata'!D$1,'2. Metadata'!#REF!, IF(B4682='2. Metadata'!E$1,'2. Metadata'!#REF!,IF( B4682='2. Metadata'!F$1,'2. Metadata'!#REF!,IF(B4682='2. Metadata'!G$1,'2. Metadata'!#REF!,IF(B4682='2. Metadata'!H$1,'2. Metadata'!#REF!, IF(B4682='2. Metadata'!I$1,'2. Metadata'!#REF!, IF(B4682='2. Metadata'!J$1,'2. Metadata'!#REF!, IF(B4682='2. Metadata'!K$1,'2. Metadata'!C$3, IF(B4682='2. Metadata'!L$1,'2. Metadata'!D$3, IF(B4682='2. Metadata'!M$1,'2. Metadata'!M$5, IF(B4682='2. Metadata'!N$1,'2. Metadata'!N$5))))))))))))))</f>
        <v>49.690002</v>
      </c>
      <c r="D4682" s="13">
        <f>IF(ISBLANK(B4682)=TRUE," ", IF(B4682='2. Metadata'!B$1,'2. Metadata'!B$6, IF(B4682='2. Metadata'!C$1,'2. Metadata'!C$4,IF(B4682='2. Metadata'!D$1,'2. Metadata'!D$4, IF(B4682='2. Metadata'!E$1,'2. Metadata'!E$4,IF( B4682='2. Metadata'!F$1,'2. Metadata'!F$4,IF(B4682='2. Metadata'!G$1,'2. Metadata'!G$4,IF(B4682='2. Metadata'!H$1,'2. Metadata'!H$4, IF(B4682='2. Metadata'!I$1,'2. Metadata'!I$4, IF(B4682='2. Metadata'!J$1,'2. Metadata'!J$4, IF(B4682='2. Metadata'!K$1,'2. Metadata'!K$4, IF(B4682='2. Metadata'!L$1,'2. Metadata'!L$4, IF(B4682='2. Metadata'!M$1,'2. Metadata'!M$6, IF(B4682='2. Metadata'!N$1,'2. Metadata'!N$6))))))))))))))</f>
        <v>-115.97499999999999</v>
      </c>
      <c r="E4682" s="15" t="s">
        <v>178</v>
      </c>
      <c r="F4682" s="132">
        <v>11.977</v>
      </c>
      <c r="G4682" s="16" t="str">
        <f>IF(ISBLANK(F4682)=TRUE," ",'2. Metadata'!B$14)</f>
        <v>degrees Celsius</v>
      </c>
      <c r="H4682" s="16" t="s">
        <v>178</v>
      </c>
    </row>
    <row r="4683" spans="1:8" ht="15.75" customHeight="1" x14ac:dyDescent="0.2">
      <c r="A4683" s="130">
        <v>39712.291666666664</v>
      </c>
      <c r="B4683" s="9" t="s">
        <v>239</v>
      </c>
      <c r="C4683" s="16">
        <f>IF(ISBLANK(B4683)=TRUE," ", IF(B4683='2. Metadata'!B$1,'2. Metadata'!B$5, IF(B4683='2. Metadata'!C$1,'2. Metadata'!#REF!,IF(B4683='2. Metadata'!D$1,'2. Metadata'!#REF!, IF(B4683='2. Metadata'!E$1,'2. Metadata'!#REF!,IF( B4683='2. Metadata'!F$1,'2. Metadata'!#REF!,IF(B4683='2. Metadata'!G$1,'2. Metadata'!#REF!,IF(B4683='2. Metadata'!H$1,'2. Metadata'!#REF!, IF(B4683='2. Metadata'!I$1,'2. Metadata'!#REF!, IF(B4683='2. Metadata'!J$1,'2. Metadata'!#REF!, IF(B4683='2. Metadata'!K$1,'2. Metadata'!C$3, IF(B4683='2. Metadata'!L$1,'2. Metadata'!D$3, IF(B4683='2. Metadata'!M$1,'2. Metadata'!M$5, IF(B4683='2. Metadata'!N$1,'2. Metadata'!N$5))))))))))))))</f>
        <v>49.690002</v>
      </c>
      <c r="D4683" s="13">
        <f>IF(ISBLANK(B4683)=TRUE," ", IF(B4683='2. Metadata'!B$1,'2. Metadata'!B$6, IF(B4683='2. Metadata'!C$1,'2. Metadata'!C$4,IF(B4683='2. Metadata'!D$1,'2. Metadata'!D$4, IF(B4683='2. Metadata'!E$1,'2. Metadata'!E$4,IF( B4683='2. Metadata'!F$1,'2. Metadata'!F$4,IF(B4683='2. Metadata'!G$1,'2. Metadata'!G$4,IF(B4683='2. Metadata'!H$1,'2. Metadata'!H$4, IF(B4683='2. Metadata'!I$1,'2. Metadata'!I$4, IF(B4683='2. Metadata'!J$1,'2. Metadata'!J$4, IF(B4683='2. Metadata'!K$1,'2. Metadata'!K$4, IF(B4683='2. Metadata'!L$1,'2. Metadata'!L$4, IF(B4683='2. Metadata'!M$1,'2. Metadata'!M$6, IF(B4683='2. Metadata'!N$1,'2. Metadata'!N$6))))))))))))))</f>
        <v>-115.97499999999999</v>
      </c>
      <c r="E4683" s="15" t="s">
        <v>178</v>
      </c>
      <c r="F4683" s="132">
        <v>11.929</v>
      </c>
      <c r="G4683" s="16" t="str">
        <f>IF(ISBLANK(F4683)=TRUE," ",'2. Metadata'!B$14)</f>
        <v>degrees Celsius</v>
      </c>
      <c r="H4683" s="16" t="s">
        <v>178</v>
      </c>
    </row>
    <row r="4684" spans="1:8" ht="15.75" customHeight="1" x14ac:dyDescent="0.2">
      <c r="A4684" s="130">
        <v>39712.302083333336</v>
      </c>
      <c r="B4684" s="9" t="s">
        <v>239</v>
      </c>
      <c r="C4684" s="16">
        <f>IF(ISBLANK(B4684)=TRUE," ", IF(B4684='2. Metadata'!B$1,'2. Metadata'!B$5, IF(B4684='2. Metadata'!C$1,'2. Metadata'!#REF!,IF(B4684='2. Metadata'!D$1,'2. Metadata'!#REF!, IF(B4684='2. Metadata'!E$1,'2. Metadata'!#REF!,IF( B4684='2. Metadata'!F$1,'2. Metadata'!#REF!,IF(B4684='2. Metadata'!G$1,'2. Metadata'!#REF!,IF(B4684='2. Metadata'!H$1,'2. Metadata'!#REF!, IF(B4684='2. Metadata'!I$1,'2. Metadata'!#REF!, IF(B4684='2. Metadata'!J$1,'2. Metadata'!#REF!, IF(B4684='2. Metadata'!K$1,'2. Metadata'!C$3, IF(B4684='2. Metadata'!L$1,'2. Metadata'!D$3, IF(B4684='2. Metadata'!M$1,'2. Metadata'!M$5, IF(B4684='2. Metadata'!N$1,'2. Metadata'!N$5))))))))))))))</f>
        <v>49.690002</v>
      </c>
      <c r="D4684" s="13">
        <f>IF(ISBLANK(B4684)=TRUE," ", IF(B4684='2. Metadata'!B$1,'2. Metadata'!B$6, IF(B4684='2. Metadata'!C$1,'2. Metadata'!C$4,IF(B4684='2. Metadata'!D$1,'2. Metadata'!D$4, IF(B4684='2. Metadata'!E$1,'2. Metadata'!E$4,IF( B4684='2. Metadata'!F$1,'2. Metadata'!F$4,IF(B4684='2. Metadata'!G$1,'2. Metadata'!G$4,IF(B4684='2. Metadata'!H$1,'2. Metadata'!H$4, IF(B4684='2. Metadata'!I$1,'2. Metadata'!I$4, IF(B4684='2. Metadata'!J$1,'2. Metadata'!J$4, IF(B4684='2. Metadata'!K$1,'2. Metadata'!K$4, IF(B4684='2. Metadata'!L$1,'2. Metadata'!L$4, IF(B4684='2. Metadata'!M$1,'2. Metadata'!M$6, IF(B4684='2. Metadata'!N$1,'2. Metadata'!N$6))))))))))))))</f>
        <v>-115.97499999999999</v>
      </c>
      <c r="E4684" s="15" t="s">
        <v>178</v>
      </c>
      <c r="F4684" s="132">
        <v>11.904</v>
      </c>
      <c r="G4684" s="16" t="str">
        <f>IF(ISBLANK(F4684)=TRUE," ",'2. Metadata'!B$14)</f>
        <v>degrees Celsius</v>
      </c>
      <c r="H4684" s="16" t="s">
        <v>178</v>
      </c>
    </row>
    <row r="4685" spans="1:8" ht="15.75" customHeight="1" x14ac:dyDescent="0.2">
      <c r="A4685" s="130">
        <v>39712.3125</v>
      </c>
      <c r="B4685" s="9" t="s">
        <v>239</v>
      </c>
      <c r="C4685" s="16">
        <f>IF(ISBLANK(B4685)=TRUE," ", IF(B4685='2. Metadata'!B$1,'2. Metadata'!B$5, IF(B4685='2. Metadata'!C$1,'2. Metadata'!#REF!,IF(B4685='2. Metadata'!D$1,'2. Metadata'!#REF!, IF(B4685='2. Metadata'!E$1,'2. Metadata'!#REF!,IF( B4685='2. Metadata'!F$1,'2. Metadata'!#REF!,IF(B4685='2. Metadata'!G$1,'2. Metadata'!#REF!,IF(B4685='2. Metadata'!H$1,'2. Metadata'!#REF!, IF(B4685='2. Metadata'!I$1,'2. Metadata'!#REF!, IF(B4685='2. Metadata'!J$1,'2. Metadata'!#REF!, IF(B4685='2. Metadata'!K$1,'2. Metadata'!C$3, IF(B4685='2. Metadata'!L$1,'2. Metadata'!D$3, IF(B4685='2. Metadata'!M$1,'2. Metadata'!M$5, IF(B4685='2. Metadata'!N$1,'2. Metadata'!N$5))))))))))))))</f>
        <v>49.690002</v>
      </c>
      <c r="D4685" s="13">
        <f>IF(ISBLANK(B4685)=TRUE," ", IF(B4685='2. Metadata'!B$1,'2. Metadata'!B$6, IF(B4685='2. Metadata'!C$1,'2. Metadata'!C$4,IF(B4685='2. Metadata'!D$1,'2. Metadata'!D$4, IF(B4685='2. Metadata'!E$1,'2. Metadata'!E$4,IF( B4685='2. Metadata'!F$1,'2. Metadata'!F$4,IF(B4685='2. Metadata'!G$1,'2. Metadata'!G$4,IF(B4685='2. Metadata'!H$1,'2. Metadata'!H$4, IF(B4685='2. Metadata'!I$1,'2. Metadata'!I$4, IF(B4685='2. Metadata'!J$1,'2. Metadata'!J$4, IF(B4685='2. Metadata'!K$1,'2. Metadata'!K$4, IF(B4685='2. Metadata'!L$1,'2. Metadata'!L$4, IF(B4685='2. Metadata'!M$1,'2. Metadata'!M$6, IF(B4685='2. Metadata'!N$1,'2. Metadata'!N$6))))))))))))))</f>
        <v>-115.97499999999999</v>
      </c>
      <c r="E4685" s="15" t="s">
        <v>178</v>
      </c>
      <c r="F4685" s="132">
        <v>11.88</v>
      </c>
      <c r="G4685" s="16" t="str">
        <f>IF(ISBLANK(F4685)=TRUE," ",'2. Metadata'!B$14)</f>
        <v>degrees Celsius</v>
      </c>
      <c r="H4685" s="16" t="s">
        <v>178</v>
      </c>
    </row>
    <row r="4686" spans="1:8" ht="15.75" customHeight="1" x14ac:dyDescent="0.2">
      <c r="A4686" s="130">
        <v>39712.322916666664</v>
      </c>
      <c r="B4686" s="9" t="s">
        <v>239</v>
      </c>
      <c r="C4686" s="16">
        <f>IF(ISBLANK(B4686)=TRUE," ", IF(B4686='2. Metadata'!B$1,'2. Metadata'!B$5, IF(B4686='2. Metadata'!C$1,'2. Metadata'!#REF!,IF(B4686='2. Metadata'!D$1,'2. Metadata'!#REF!, IF(B4686='2. Metadata'!E$1,'2. Metadata'!#REF!,IF( B4686='2. Metadata'!F$1,'2. Metadata'!#REF!,IF(B4686='2. Metadata'!G$1,'2. Metadata'!#REF!,IF(B4686='2. Metadata'!H$1,'2. Metadata'!#REF!, IF(B4686='2. Metadata'!I$1,'2. Metadata'!#REF!, IF(B4686='2. Metadata'!J$1,'2. Metadata'!#REF!, IF(B4686='2. Metadata'!K$1,'2. Metadata'!C$3, IF(B4686='2. Metadata'!L$1,'2. Metadata'!D$3, IF(B4686='2. Metadata'!M$1,'2. Metadata'!M$5, IF(B4686='2. Metadata'!N$1,'2. Metadata'!N$5))))))))))))))</f>
        <v>49.690002</v>
      </c>
      <c r="D4686" s="13">
        <f>IF(ISBLANK(B4686)=TRUE," ", IF(B4686='2. Metadata'!B$1,'2. Metadata'!B$6, IF(B4686='2. Metadata'!C$1,'2. Metadata'!C$4,IF(B4686='2. Metadata'!D$1,'2. Metadata'!D$4, IF(B4686='2. Metadata'!E$1,'2. Metadata'!E$4,IF( B4686='2. Metadata'!F$1,'2. Metadata'!F$4,IF(B4686='2. Metadata'!G$1,'2. Metadata'!G$4,IF(B4686='2. Metadata'!H$1,'2. Metadata'!H$4, IF(B4686='2. Metadata'!I$1,'2. Metadata'!I$4, IF(B4686='2. Metadata'!J$1,'2. Metadata'!J$4, IF(B4686='2. Metadata'!K$1,'2. Metadata'!K$4, IF(B4686='2. Metadata'!L$1,'2. Metadata'!L$4, IF(B4686='2. Metadata'!M$1,'2. Metadata'!M$6, IF(B4686='2. Metadata'!N$1,'2. Metadata'!N$6))))))))))))))</f>
        <v>-115.97499999999999</v>
      </c>
      <c r="E4686" s="15" t="s">
        <v>178</v>
      </c>
      <c r="F4686" s="132">
        <v>11.832000000000001</v>
      </c>
      <c r="G4686" s="16" t="str">
        <f>IF(ISBLANK(F4686)=TRUE," ",'2. Metadata'!B$14)</f>
        <v>degrees Celsius</v>
      </c>
      <c r="H4686" s="16" t="s">
        <v>178</v>
      </c>
    </row>
    <row r="4687" spans="1:8" ht="15.75" customHeight="1" x14ac:dyDescent="0.2">
      <c r="A4687" s="130">
        <v>39712.333333333336</v>
      </c>
      <c r="B4687" s="9" t="s">
        <v>239</v>
      </c>
      <c r="C4687" s="16">
        <f>IF(ISBLANK(B4687)=TRUE," ", IF(B4687='2. Metadata'!B$1,'2. Metadata'!B$5, IF(B4687='2. Metadata'!C$1,'2. Metadata'!#REF!,IF(B4687='2. Metadata'!D$1,'2. Metadata'!#REF!, IF(B4687='2. Metadata'!E$1,'2. Metadata'!#REF!,IF( B4687='2. Metadata'!F$1,'2. Metadata'!#REF!,IF(B4687='2. Metadata'!G$1,'2. Metadata'!#REF!,IF(B4687='2. Metadata'!H$1,'2. Metadata'!#REF!, IF(B4687='2. Metadata'!I$1,'2. Metadata'!#REF!, IF(B4687='2. Metadata'!J$1,'2. Metadata'!#REF!, IF(B4687='2. Metadata'!K$1,'2. Metadata'!C$3, IF(B4687='2. Metadata'!L$1,'2. Metadata'!D$3, IF(B4687='2. Metadata'!M$1,'2. Metadata'!M$5, IF(B4687='2. Metadata'!N$1,'2. Metadata'!N$5))))))))))))))</f>
        <v>49.690002</v>
      </c>
      <c r="D4687" s="13">
        <f>IF(ISBLANK(B4687)=TRUE," ", IF(B4687='2. Metadata'!B$1,'2. Metadata'!B$6, IF(B4687='2. Metadata'!C$1,'2. Metadata'!C$4,IF(B4687='2. Metadata'!D$1,'2. Metadata'!D$4, IF(B4687='2. Metadata'!E$1,'2. Metadata'!E$4,IF( B4687='2. Metadata'!F$1,'2. Metadata'!F$4,IF(B4687='2. Metadata'!G$1,'2. Metadata'!G$4,IF(B4687='2. Metadata'!H$1,'2. Metadata'!H$4, IF(B4687='2. Metadata'!I$1,'2. Metadata'!I$4, IF(B4687='2. Metadata'!J$1,'2. Metadata'!J$4, IF(B4687='2. Metadata'!K$1,'2. Metadata'!K$4, IF(B4687='2. Metadata'!L$1,'2. Metadata'!L$4, IF(B4687='2. Metadata'!M$1,'2. Metadata'!M$6, IF(B4687='2. Metadata'!N$1,'2. Metadata'!N$6))))))))))))))</f>
        <v>-115.97499999999999</v>
      </c>
      <c r="E4687" s="15" t="s">
        <v>178</v>
      </c>
      <c r="F4687" s="132">
        <v>11.807</v>
      </c>
      <c r="G4687" s="16" t="str">
        <f>IF(ISBLANK(F4687)=TRUE," ",'2. Metadata'!B$14)</f>
        <v>degrees Celsius</v>
      </c>
      <c r="H4687" s="16" t="s">
        <v>178</v>
      </c>
    </row>
    <row r="4688" spans="1:8" ht="15.75" customHeight="1" x14ac:dyDescent="0.2">
      <c r="A4688" s="130">
        <v>39712.34375</v>
      </c>
      <c r="B4688" s="9" t="s">
        <v>239</v>
      </c>
      <c r="C4688" s="16">
        <f>IF(ISBLANK(B4688)=TRUE," ", IF(B4688='2. Metadata'!B$1,'2. Metadata'!B$5, IF(B4688='2. Metadata'!C$1,'2. Metadata'!#REF!,IF(B4688='2. Metadata'!D$1,'2. Metadata'!#REF!, IF(B4688='2. Metadata'!E$1,'2. Metadata'!#REF!,IF( B4688='2. Metadata'!F$1,'2. Metadata'!#REF!,IF(B4688='2. Metadata'!G$1,'2. Metadata'!#REF!,IF(B4688='2. Metadata'!H$1,'2. Metadata'!#REF!, IF(B4688='2. Metadata'!I$1,'2. Metadata'!#REF!, IF(B4688='2. Metadata'!J$1,'2. Metadata'!#REF!, IF(B4688='2. Metadata'!K$1,'2. Metadata'!C$3, IF(B4688='2. Metadata'!L$1,'2. Metadata'!D$3, IF(B4688='2. Metadata'!M$1,'2. Metadata'!M$5, IF(B4688='2. Metadata'!N$1,'2. Metadata'!N$5))))))))))))))</f>
        <v>49.690002</v>
      </c>
      <c r="D4688" s="13">
        <f>IF(ISBLANK(B4688)=TRUE," ", IF(B4688='2. Metadata'!B$1,'2. Metadata'!B$6, IF(B4688='2. Metadata'!C$1,'2. Metadata'!C$4,IF(B4688='2. Metadata'!D$1,'2. Metadata'!D$4, IF(B4688='2. Metadata'!E$1,'2. Metadata'!E$4,IF( B4688='2. Metadata'!F$1,'2. Metadata'!F$4,IF(B4688='2. Metadata'!G$1,'2. Metadata'!G$4,IF(B4688='2. Metadata'!H$1,'2. Metadata'!H$4, IF(B4688='2. Metadata'!I$1,'2. Metadata'!I$4, IF(B4688='2. Metadata'!J$1,'2. Metadata'!J$4, IF(B4688='2. Metadata'!K$1,'2. Metadata'!K$4, IF(B4688='2. Metadata'!L$1,'2. Metadata'!L$4, IF(B4688='2. Metadata'!M$1,'2. Metadata'!M$6, IF(B4688='2. Metadata'!N$1,'2. Metadata'!N$6))))))))))))))</f>
        <v>-115.97499999999999</v>
      </c>
      <c r="E4688" s="15" t="s">
        <v>178</v>
      </c>
      <c r="F4688" s="132">
        <v>11.782999999999999</v>
      </c>
      <c r="G4688" s="16" t="str">
        <f>IF(ISBLANK(F4688)=TRUE," ",'2. Metadata'!B$14)</f>
        <v>degrees Celsius</v>
      </c>
      <c r="H4688" s="16" t="s">
        <v>178</v>
      </c>
    </row>
    <row r="4689" spans="1:8" ht="15.75" customHeight="1" x14ac:dyDescent="0.2">
      <c r="A4689" s="130">
        <v>39712.354166666664</v>
      </c>
      <c r="B4689" s="9" t="s">
        <v>239</v>
      </c>
      <c r="C4689" s="16">
        <f>IF(ISBLANK(B4689)=TRUE," ", IF(B4689='2. Metadata'!B$1,'2. Metadata'!B$5, IF(B4689='2. Metadata'!C$1,'2. Metadata'!#REF!,IF(B4689='2. Metadata'!D$1,'2. Metadata'!#REF!, IF(B4689='2. Metadata'!E$1,'2. Metadata'!#REF!,IF( B4689='2. Metadata'!F$1,'2. Metadata'!#REF!,IF(B4689='2. Metadata'!G$1,'2. Metadata'!#REF!,IF(B4689='2. Metadata'!H$1,'2. Metadata'!#REF!, IF(B4689='2. Metadata'!I$1,'2. Metadata'!#REF!, IF(B4689='2. Metadata'!J$1,'2. Metadata'!#REF!, IF(B4689='2. Metadata'!K$1,'2. Metadata'!C$3, IF(B4689='2. Metadata'!L$1,'2. Metadata'!D$3, IF(B4689='2. Metadata'!M$1,'2. Metadata'!M$5, IF(B4689='2. Metadata'!N$1,'2. Metadata'!N$5))))))))))))))</f>
        <v>49.690002</v>
      </c>
      <c r="D4689" s="13">
        <f>IF(ISBLANK(B4689)=TRUE," ", IF(B4689='2. Metadata'!B$1,'2. Metadata'!B$6, IF(B4689='2. Metadata'!C$1,'2. Metadata'!C$4,IF(B4689='2. Metadata'!D$1,'2. Metadata'!D$4, IF(B4689='2. Metadata'!E$1,'2. Metadata'!E$4,IF( B4689='2. Metadata'!F$1,'2. Metadata'!F$4,IF(B4689='2. Metadata'!G$1,'2. Metadata'!G$4,IF(B4689='2. Metadata'!H$1,'2. Metadata'!H$4, IF(B4689='2. Metadata'!I$1,'2. Metadata'!I$4, IF(B4689='2. Metadata'!J$1,'2. Metadata'!J$4, IF(B4689='2. Metadata'!K$1,'2. Metadata'!K$4, IF(B4689='2. Metadata'!L$1,'2. Metadata'!L$4, IF(B4689='2. Metadata'!M$1,'2. Metadata'!M$6, IF(B4689='2. Metadata'!N$1,'2. Metadata'!N$6))))))))))))))</f>
        <v>-115.97499999999999</v>
      </c>
      <c r="E4689" s="15" t="s">
        <v>178</v>
      </c>
      <c r="F4689" s="132">
        <v>11.759</v>
      </c>
      <c r="G4689" s="16" t="str">
        <f>IF(ISBLANK(F4689)=TRUE," ",'2. Metadata'!B$14)</f>
        <v>degrees Celsius</v>
      </c>
      <c r="H4689" s="16" t="s">
        <v>178</v>
      </c>
    </row>
    <row r="4690" spans="1:8" ht="15.75" customHeight="1" x14ac:dyDescent="0.2">
      <c r="A4690" s="130">
        <v>39712.364583333336</v>
      </c>
      <c r="B4690" s="9" t="s">
        <v>239</v>
      </c>
      <c r="C4690" s="16">
        <f>IF(ISBLANK(B4690)=TRUE," ", IF(B4690='2. Metadata'!B$1,'2. Metadata'!B$5, IF(B4690='2. Metadata'!C$1,'2. Metadata'!#REF!,IF(B4690='2. Metadata'!D$1,'2. Metadata'!#REF!, IF(B4690='2. Metadata'!E$1,'2. Metadata'!#REF!,IF( B4690='2. Metadata'!F$1,'2. Metadata'!#REF!,IF(B4690='2. Metadata'!G$1,'2. Metadata'!#REF!,IF(B4690='2. Metadata'!H$1,'2. Metadata'!#REF!, IF(B4690='2. Metadata'!I$1,'2. Metadata'!#REF!, IF(B4690='2. Metadata'!J$1,'2. Metadata'!#REF!, IF(B4690='2. Metadata'!K$1,'2. Metadata'!C$3, IF(B4690='2. Metadata'!L$1,'2. Metadata'!D$3, IF(B4690='2. Metadata'!M$1,'2. Metadata'!M$5, IF(B4690='2. Metadata'!N$1,'2. Metadata'!N$5))))))))))))))</f>
        <v>49.690002</v>
      </c>
      <c r="D4690" s="13">
        <f>IF(ISBLANK(B4690)=TRUE," ", IF(B4690='2. Metadata'!B$1,'2. Metadata'!B$6, IF(B4690='2. Metadata'!C$1,'2. Metadata'!C$4,IF(B4690='2. Metadata'!D$1,'2. Metadata'!D$4, IF(B4690='2. Metadata'!E$1,'2. Metadata'!E$4,IF( B4690='2. Metadata'!F$1,'2. Metadata'!F$4,IF(B4690='2. Metadata'!G$1,'2. Metadata'!G$4,IF(B4690='2. Metadata'!H$1,'2. Metadata'!H$4, IF(B4690='2. Metadata'!I$1,'2. Metadata'!I$4, IF(B4690='2. Metadata'!J$1,'2. Metadata'!J$4, IF(B4690='2. Metadata'!K$1,'2. Metadata'!K$4, IF(B4690='2. Metadata'!L$1,'2. Metadata'!L$4, IF(B4690='2. Metadata'!M$1,'2. Metadata'!M$6, IF(B4690='2. Metadata'!N$1,'2. Metadata'!N$6))))))))))))))</f>
        <v>-115.97499999999999</v>
      </c>
      <c r="E4690" s="15" t="s">
        <v>178</v>
      </c>
      <c r="F4690" s="132">
        <v>11.759</v>
      </c>
      <c r="G4690" s="16" t="str">
        <f>IF(ISBLANK(F4690)=TRUE," ",'2. Metadata'!B$14)</f>
        <v>degrees Celsius</v>
      </c>
      <c r="H4690" s="16" t="s">
        <v>178</v>
      </c>
    </row>
    <row r="4691" spans="1:8" ht="15.75" customHeight="1" x14ac:dyDescent="0.2">
      <c r="A4691" s="130">
        <v>39712.375</v>
      </c>
      <c r="B4691" s="9" t="s">
        <v>239</v>
      </c>
      <c r="C4691" s="16">
        <f>IF(ISBLANK(B4691)=TRUE," ", IF(B4691='2. Metadata'!B$1,'2. Metadata'!B$5, IF(B4691='2. Metadata'!C$1,'2. Metadata'!#REF!,IF(B4691='2. Metadata'!D$1,'2. Metadata'!#REF!, IF(B4691='2. Metadata'!E$1,'2. Metadata'!#REF!,IF( B4691='2. Metadata'!F$1,'2. Metadata'!#REF!,IF(B4691='2. Metadata'!G$1,'2. Metadata'!#REF!,IF(B4691='2. Metadata'!H$1,'2. Metadata'!#REF!, IF(B4691='2. Metadata'!I$1,'2. Metadata'!#REF!, IF(B4691='2. Metadata'!J$1,'2. Metadata'!#REF!, IF(B4691='2. Metadata'!K$1,'2. Metadata'!C$3, IF(B4691='2. Metadata'!L$1,'2. Metadata'!D$3, IF(B4691='2. Metadata'!M$1,'2. Metadata'!M$5, IF(B4691='2. Metadata'!N$1,'2. Metadata'!N$5))))))))))))))</f>
        <v>49.690002</v>
      </c>
      <c r="D4691" s="13">
        <f>IF(ISBLANK(B4691)=TRUE," ", IF(B4691='2. Metadata'!B$1,'2. Metadata'!B$6, IF(B4691='2. Metadata'!C$1,'2. Metadata'!C$4,IF(B4691='2. Metadata'!D$1,'2. Metadata'!D$4, IF(B4691='2. Metadata'!E$1,'2. Metadata'!E$4,IF( B4691='2. Metadata'!F$1,'2. Metadata'!F$4,IF(B4691='2. Metadata'!G$1,'2. Metadata'!G$4,IF(B4691='2. Metadata'!H$1,'2. Metadata'!H$4, IF(B4691='2. Metadata'!I$1,'2. Metadata'!I$4, IF(B4691='2. Metadata'!J$1,'2. Metadata'!J$4, IF(B4691='2. Metadata'!K$1,'2. Metadata'!K$4, IF(B4691='2. Metadata'!L$1,'2. Metadata'!L$4, IF(B4691='2. Metadata'!M$1,'2. Metadata'!M$6, IF(B4691='2. Metadata'!N$1,'2. Metadata'!N$6))))))))))))))</f>
        <v>-115.97499999999999</v>
      </c>
      <c r="E4691" s="15" t="s">
        <v>178</v>
      </c>
      <c r="F4691" s="132">
        <v>11.734</v>
      </c>
      <c r="G4691" s="16" t="str">
        <f>IF(ISBLANK(F4691)=TRUE," ",'2. Metadata'!B$14)</f>
        <v>degrees Celsius</v>
      </c>
      <c r="H4691" s="16" t="s">
        <v>178</v>
      </c>
    </row>
    <row r="4692" spans="1:8" ht="15.75" customHeight="1" x14ac:dyDescent="0.2">
      <c r="A4692" s="130">
        <v>39712.385416666664</v>
      </c>
      <c r="B4692" s="9" t="s">
        <v>239</v>
      </c>
      <c r="C4692" s="16">
        <f>IF(ISBLANK(B4692)=TRUE," ", IF(B4692='2. Metadata'!B$1,'2. Metadata'!B$5, IF(B4692='2. Metadata'!C$1,'2. Metadata'!#REF!,IF(B4692='2. Metadata'!D$1,'2. Metadata'!#REF!, IF(B4692='2. Metadata'!E$1,'2. Metadata'!#REF!,IF( B4692='2. Metadata'!F$1,'2. Metadata'!#REF!,IF(B4692='2. Metadata'!G$1,'2. Metadata'!#REF!,IF(B4692='2. Metadata'!H$1,'2. Metadata'!#REF!, IF(B4692='2. Metadata'!I$1,'2. Metadata'!#REF!, IF(B4692='2. Metadata'!J$1,'2. Metadata'!#REF!, IF(B4692='2. Metadata'!K$1,'2. Metadata'!C$3, IF(B4692='2. Metadata'!L$1,'2. Metadata'!D$3, IF(B4692='2. Metadata'!M$1,'2. Metadata'!M$5, IF(B4692='2. Metadata'!N$1,'2. Metadata'!N$5))))))))))))))</f>
        <v>49.690002</v>
      </c>
      <c r="D4692" s="13">
        <f>IF(ISBLANK(B4692)=TRUE," ", IF(B4692='2. Metadata'!B$1,'2. Metadata'!B$6, IF(B4692='2. Metadata'!C$1,'2. Metadata'!C$4,IF(B4692='2. Metadata'!D$1,'2. Metadata'!D$4, IF(B4692='2. Metadata'!E$1,'2. Metadata'!E$4,IF( B4692='2. Metadata'!F$1,'2. Metadata'!F$4,IF(B4692='2. Metadata'!G$1,'2. Metadata'!G$4,IF(B4692='2. Metadata'!H$1,'2. Metadata'!H$4, IF(B4692='2. Metadata'!I$1,'2. Metadata'!I$4, IF(B4692='2. Metadata'!J$1,'2. Metadata'!J$4, IF(B4692='2. Metadata'!K$1,'2. Metadata'!K$4, IF(B4692='2. Metadata'!L$1,'2. Metadata'!L$4, IF(B4692='2. Metadata'!M$1,'2. Metadata'!M$6, IF(B4692='2. Metadata'!N$1,'2. Metadata'!N$6))))))))))))))</f>
        <v>-115.97499999999999</v>
      </c>
      <c r="E4692" s="15" t="s">
        <v>178</v>
      </c>
      <c r="F4692" s="132">
        <v>11.734</v>
      </c>
      <c r="G4692" s="16" t="str">
        <f>IF(ISBLANK(F4692)=TRUE," ",'2. Metadata'!B$14)</f>
        <v>degrees Celsius</v>
      </c>
      <c r="H4692" s="16" t="s">
        <v>178</v>
      </c>
    </row>
    <row r="4693" spans="1:8" ht="15.75" customHeight="1" x14ac:dyDescent="0.2">
      <c r="A4693" s="130">
        <v>39712.395833333336</v>
      </c>
      <c r="B4693" s="9" t="s">
        <v>239</v>
      </c>
      <c r="C4693" s="16">
        <f>IF(ISBLANK(B4693)=TRUE," ", IF(B4693='2. Metadata'!B$1,'2. Metadata'!B$5, IF(B4693='2. Metadata'!C$1,'2. Metadata'!#REF!,IF(B4693='2. Metadata'!D$1,'2. Metadata'!#REF!, IF(B4693='2. Metadata'!E$1,'2. Metadata'!#REF!,IF( B4693='2. Metadata'!F$1,'2. Metadata'!#REF!,IF(B4693='2. Metadata'!G$1,'2. Metadata'!#REF!,IF(B4693='2. Metadata'!H$1,'2. Metadata'!#REF!, IF(B4693='2. Metadata'!I$1,'2. Metadata'!#REF!, IF(B4693='2. Metadata'!J$1,'2. Metadata'!#REF!, IF(B4693='2. Metadata'!K$1,'2. Metadata'!C$3, IF(B4693='2. Metadata'!L$1,'2. Metadata'!D$3, IF(B4693='2. Metadata'!M$1,'2. Metadata'!M$5, IF(B4693='2. Metadata'!N$1,'2. Metadata'!N$5))))))))))))))</f>
        <v>49.690002</v>
      </c>
      <c r="D4693" s="13">
        <f>IF(ISBLANK(B4693)=TRUE," ", IF(B4693='2. Metadata'!B$1,'2. Metadata'!B$6, IF(B4693='2. Metadata'!C$1,'2. Metadata'!C$4,IF(B4693='2. Metadata'!D$1,'2. Metadata'!D$4, IF(B4693='2. Metadata'!E$1,'2. Metadata'!E$4,IF( B4693='2. Metadata'!F$1,'2. Metadata'!F$4,IF(B4693='2. Metadata'!G$1,'2. Metadata'!G$4,IF(B4693='2. Metadata'!H$1,'2. Metadata'!H$4, IF(B4693='2. Metadata'!I$1,'2. Metadata'!I$4, IF(B4693='2. Metadata'!J$1,'2. Metadata'!J$4, IF(B4693='2. Metadata'!K$1,'2. Metadata'!K$4, IF(B4693='2. Metadata'!L$1,'2. Metadata'!L$4, IF(B4693='2. Metadata'!M$1,'2. Metadata'!M$6, IF(B4693='2. Metadata'!N$1,'2. Metadata'!N$6))))))))))))))</f>
        <v>-115.97499999999999</v>
      </c>
      <c r="E4693" s="15" t="s">
        <v>178</v>
      </c>
      <c r="F4693" s="132">
        <v>11.71</v>
      </c>
      <c r="G4693" s="16" t="str">
        <f>IF(ISBLANK(F4693)=TRUE," ",'2. Metadata'!B$14)</f>
        <v>degrees Celsius</v>
      </c>
      <c r="H4693" s="16" t="s">
        <v>178</v>
      </c>
    </row>
    <row r="4694" spans="1:8" ht="15.75" customHeight="1" x14ac:dyDescent="0.2">
      <c r="A4694" s="130">
        <v>39712.40625</v>
      </c>
      <c r="B4694" s="9" t="s">
        <v>239</v>
      </c>
      <c r="C4694" s="16">
        <f>IF(ISBLANK(B4694)=TRUE," ", IF(B4694='2. Metadata'!B$1,'2. Metadata'!B$5, IF(B4694='2. Metadata'!C$1,'2. Metadata'!#REF!,IF(B4694='2. Metadata'!D$1,'2. Metadata'!#REF!, IF(B4694='2. Metadata'!E$1,'2. Metadata'!#REF!,IF( B4694='2. Metadata'!F$1,'2. Metadata'!#REF!,IF(B4694='2. Metadata'!G$1,'2. Metadata'!#REF!,IF(B4694='2. Metadata'!H$1,'2. Metadata'!#REF!, IF(B4694='2. Metadata'!I$1,'2. Metadata'!#REF!, IF(B4694='2. Metadata'!J$1,'2. Metadata'!#REF!, IF(B4694='2. Metadata'!K$1,'2. Metadata'!C$3, IF(B4694='2. Metadata'!L$1,'2. Metadata'!D$3, IF(B4694='2. Metadata'!M$1,'2. Metadata'!M$5, IF(B4694='2. Metadata'!N$1,'2. Metadata'!N$5))))))))))))))</f>
        <v>49.690002</v>
      </c>
      <c r="D4694" s="13">
        <f>IF(ISBLANK(B4694)=TRUE," ", IF(B4694='2. Metadata'!B$1,'2. Metadata'!B$6, IF(B4694='2. Metadata'!C$1,'2. Metadata'!C$4,IF(B4694='2. Metadata'!D$1,'2. Metadata'!D$4, IF(B4694='2. Metadata'!E$1,'2. Metadata'!E$4,IF( B4694='2. Metadata'!F$1,'2. Metadata'!F$4,IF(B4694='2. Metadata'!G$1,'2. Metadata'!G$4,IF(B4694='2. Metadata'!H$1,'2. Metadata'!H$4, IF(B4694='2. Metadata'!I$1,'2. Metadata'!I$4, IF(B4694='2. Metadata'!J$1,'2. Metadata'!J$4, IF(B4694='2. Metadata'!K$1,'2. Metadata'!K$4, IF(B4694='2. Metadata'!L$1,'2. Metadata'!L$4, IF(B4694='2. Metadata'!M$1,'2. Metadata'!M$6, IF(B4694='2. Metadata'!N$1,'2. Metadata'!N$6))))))))))))))</f>
        <v>-115.97499999999999</v>
      </c>
      <c r="E4694" s="15" t="s">
        <v>178</v>
      </c>
      <c r="F4694" s="132">
        <v>11.71</v>
      </c>
      <c r="G4694" s="16" t="str">
        <f>IF(ISBLANK(F4694)=TRUE," ",'2. Metadata'!B$14)</f>
        <v>degrees Celsius</v>
      </c>
      <c r="H4694" s="16" t="s">
        <v>178</v>
      </c>
    </row>
    <row r="4695" spans="1:8" ht="15.75" customHeight="1" x14ac:dyDescent="0.2">
      <c r="A4695" s="130">
        <v>39712.416666666664</v>
      </c>
      <c r="B4695" s="9" t="s">
        <v>239</v>
      </c>
      <c r="C4695" s="16">
        <f>IF(ISBLANK(B4695)=TRUE," ", IF(B4695='2. Metadata'!B$1,'2. Metadata'!B$5, IF(B4695='2. Metadata'!C$1,'2. Metadata'!#REF!,IF(B4695='2. Metadata'!D$1,'2. Metadata'!#REF!, IF(B4695='2. Metadata'!E$1,'2. Metadata'!#REF!,IF( B4695='2. Metadata'!F$1,'2. Metadata'!#REF!,IF(B4695='2. Metadata'!G$1,'2. Metadata'!#REF!,IF(B4695='2. Metadata'!H$1,'2. Metadata'!#REF!, IF(B4695='2. Metadata'!I$1,'2. Metadata'!#REF!, IF(B4695='2. Metadata'!J$1,'2. Metadata'!#REF!, IF(B4695='2. Metadata'!K$1,'2. Metadata'!C$3, IF(B4695='2. Metadata'!L$1,'2. Metadata'!D$3, IF(B4695='2. Metadata'!M$1,'2. Metadata'!M$5, IF(B4695='2. Metadata'!N$1,'2. Metadata'!N$5))))))))))))))</f>
        <v>49.690002</v>
      </c>
      <c r="D4695" s="13">
        <f>IF(ISBLANK(B4695)=TRUE," ", IF(B4695='2. Metadata'!B$1,'2. Metadata'!B$6, IF(B4695='2. Metadata'!C$1,'2. Metadata'!C$4,IF(B4695='2. Metadata'!D$1,'2. Metadata'!D$4, IF(B4695='2. Metadata'!E$1,'2. Metadata'!E$4,IF( B4695='2. Metadata'!F$1,'2. Metadata'!F$4,IF(B4695='2. Metadata'!G$1,'2. Metadata'!G$4,IF(B4695='2. Metadata'!H$1,'2. Metadata'!H$4, IF(B4695='2. Metadata'!I$1,'2. Metadata'!I$4, IF(B4695='2. Metadata'!J$1,'2. Metadata'!J$4, IF(B4695='2. Metadata'!K$1,'2. Metadata'!K$4, IF(B4695='2. Metadata'!L$1,'2. Metadata'!L$4, IF(B4695='2. Metadata'!M$1,'2. Metadata'!M$6, IF(B4695='2. Metadata'!N$1,'2. Metadata'!N$6))))))))))))))</f>
        <v>-115.97499999999999</v>
      </c>
      <c r="E4695" s="15" t="s">
        <v>178</v>
      </c>
      <c r="F4695" s="132">
        <v>11.686</v>
      </c>
      <c r="G4695" s="16" t="str">
        <f>IF(ISBLANK(F4695)=TRUE," ",'2. Metadata'!B$14)</f>
        <v>degrees Celsius</v>
      </c>
      <c r="H4695" s="16" t="s">
        <v>178</v>
      </c>
    </row>
    <row r="4696" spans="1:8" ht="15.75" customHeight="1" x14ac:dyDescent="0.2">
      <c r="A4696" s="130">
        <v>39712.427083333336</v>
      </c>
      <c r="B4696" s="9" t="s">
        <v>239</v>
      </c>
      <c r="C4696" s="16">
        <f>IF(ISBLANK(B4696)=TRUE," ", IF(B4696='2. Metadata'!B$1,'2. Metadata'!B$5, IF(B4696='2. Metadata'!C$1,'2. Metadata'!#REF!,IF(B4696='2. Metadata'!D$1,'2. Metadata'!#REF!, IF(B4696='2. Metadata'!E$1,'2. Metadata'!#REF!,IF( B4696='2. Metadata'!F$1,'2. Metadata'!#REF!,IF(B4696='2. Metadata'!G$1,'2. Metadata'!#REF!,IF(B4696='2. Metadata'!H$1,'2. Metadata'!#REF!, IF(B4696='2. Metadata'!I$1,'2. Metadata'!#REF!, IF(B4696='2. Metadata'!J$1,'2. Metadata'!#REF!, IF(B4696='2. Metadata'!K$1,'2. Metadata'!C$3, IF(B4696='2. Metadata'!L$1,'2. Metadata'!D$3, IF(B4696='2. Metadata'!M$1,'2. Metadata'!M$5, IF(B4696='2. Metadata'!N$1,'2. Metadata'!N$5))))))))))))))</f>
        <v>49.690002</v>
      </c>
      <c r="D4696" s="13">
        <f>IF(ISBLANK(B4696)=TRUE," ", IF(B4696='2. Metadata'!B$1,'2. Metadata'!B$6, IF(B4696='2. Metadata'!C$1,'2. Metadata'!C$4,IF(B4696='2. Metadata'!D$1,'2. Metadata'!D$4, IF(B4696='2. Metadata'!E$1,'2. Metadata'!E$4,IF( B4696='2. Metadata'!F$1,'2. Metadata'!F$4,IF(B4696='2. Metadata'!G$1,'2. Metadata'!G$4,IF(B4696='2. Metadata'!H$1,'2. Metadata'!H$4, IF(B4696='2. Metadata'!I$1,'2. Metadata'!I$4, IF(B4696='2. Metadata'!J$1,'2. Metadata'!J$4, IF(B4696='2. Metadata'!K$1,'2. Metadata'!K$4, IF(B4696='2. Metadata'!L$1,'2. Metadata'!L$4, IF(B4696='2. Metadata'!M$1,'2. Metadata'!M$6, IF(B4696='2. Metadata'!N$1,'2. Metadata'!N$6))))))))))))))</f>
        <v>-115.97499999999999</v>
      </c>
      <c r="E4696" s="15" t="s">
        <v>178</v>
      </c>
      <c r="F4696" s="132">
        <v>11.686</v>
      </c>
      <c r="G4696" s="16" t="str">
        <f>IF(ISBLANK(F4696)=TRUE," ",'2. Metadata'!B$14)</f>
        <v>degrees Celsius</v>
      </c>
      <c r="H4696" s="16" t="s">
        <v>178</v>
      </c>
    </row>
    <row r="4697" spans="1:8" ht="15.75" customHeight="1" x14ac:dyDescent="0.2">
      <c r="A4697" s="130">
        <v>39712.4375</v>
      </c>
      <c r="B4697" s="9" t="s">
        <v>239</v>
      </c>
      <c r="C4697" s="16">
        <f>IF(ISBLANK(B4697)=TRUE," ", IF(B4697='2. Metadata'!B$1,'2. Metadata'!B$5, IF(B4697='2. Metadata'!C$1,'2. Metadata'!#REF!,IF(B4697='2. Metadata'!D$1,'2. Metadata'!#REF!, IF(B4697='2. Metadata'!E$1,'2. Metadata'!#REF!,IF( B4697='2. Metadata'!F$1,'2. Metadata'!#REF!,IF(B4697='2. Metadata'!G$1,'2. Metadata'!#REF!,IF(B4697='2. Metadata'!H$1,'2. Metadata'!#REF!, IF(B4697='2. Metadata'!I$1,'2. Metadata'!#REF!, IF(B4697='2. Metadata'!J$1,'2. Metadata'!#REF!, IF(B4697='2. Metadata'!K$1,'2. Metadata'!C$3, IF(B4697='2. Metadata'!L$1,'2. Metadata'!D$3, IF(B4697='2. Metadata'!M$1,'2. Metadata'!M$5, IF(B4697='2. Metadata'!N$1,'2. Metadata'!N$5))))))))))))))</f>
        <v>49.690002</v>
      </c>
      <c r="D4697" s="13">
        <f>IF(ISBLANK(B4697)=TRUE," ", IF(B4697='2. Metadata'!B$1,'2. Metadata'!B$6, IF(B4697='2. Metadata'!C$1,'2. Metadata'!C$4,IF(B4697='2. Metadata'!D$1,'2. Metadata'!D$4, IF(B4697='2. Metadata'!E$1,'2. Metadata'!E$4,IF( B4697='2. Metadata'!F$1,'2. Metadata'!F$4,IF(B4697='2. Metadata'!G$1,'2. Metadata'!G$4,IF(B4697='2. Metadata'!H$1,'2. Metadata'!H$4, IF(B4697='2. Metadata'!I$1,'2. Metadata'!I$4, IF(B4697='2. Metadata'!J$1,'2. Metadata'!J$4, IF(B4697='2. Metadata'!K$1,'2. Metadata'!K$4, IF(B4697='2. Metadata'!L$1,'2. Metadata'!L$4, IF(B4697='2. Metadata'!M$1,'2. Metadata'!M$6, IF(B4697='2. Metadata'!N$1,'2. Metadata'!N$6))))))))))))))</f>
        <v>-115.97499999999999</v>
      </c>
      <c r="E4697" s="15" t="s">
        <v>178</v>
      </c>
      <c r="F4697" s="132">
        <v>11.686</v>
      </c>
      <c r="G4697" s="16" t="str">
        <f>IF(ISBLANK(F4697)=TRUE," ",'2. Metadata'!B$14)</f>
        <v>degrees Celsius</v>
      </c>
      <c r="H4697" s="16" t="s">
        <v>178</v>
      </c>
    </row>
    <row r="4698" spans="1:8" ht="15.75" customHeight="1" x14ac:dyDescent="0.2">
      <c r="A4698" s="130">
        <v>39712.447916666664</v>
      </c>
      <c r="B4698" s="9" t="s">
        <v>239</v>
      </c>
      <c r="C4698" s="16">
        <f>IF(ISBLANK(B4698)=TRUE," ", IF(B4698='2. Metadata'!B$1,'2. Metadata'!B$5, IF(B4698='2. Metadata'!C$1,'2. Metadata'!#REF!,IF(B4698='2. Metadata'!D$1,'2. Metadata'!#REF!, IF(B4698='2. Metadata'!E$1,'2. Metadata'!#REF!,IF( B4698='2. Metadata'!F$1,'2. Metadata'!#REF!,IF(B4698='2. Metadata'!G$1,'2. Metadata'!#REF!,IF(B4698='2. Metadata'!H$1,'2. Metadata'!#REF!, IF(B4698='2. Metadata'!I$1,'2. Metadata'!#REF!, IF(B4698='2. Metadata'!J$1,'2. Metadata'!#REF!, IF(B4698='2. Metadata'!K$1,'2. Metadata'!C$3, IF(B4698='2. Metadata'!L$1,'2. Metadata'!D$3, IF(B4698='2. Metadata'!M$1,'2. Metadata'!M$5, IF(B4698='2. Metadata'!N$1,'2. Metadata'!N$5))))))))))))))</f>
        <v>49.690002</v>
      </c>
      <c r="D4698" s="13">
        <f>IF(ISBLANK(B4698)=TRUE," ", IF(B4698='2. Metadata'!B$1,'2. Metadata'!B$6, IF(B4698='2. Metadata'!C$1,'2. Metadata'!C$4,IF(B4698='2. Metadata'!D$1,'2. Metadata'!D$4, IF(B4698='2. Metadata'!E$1,'2. Metadata'!E$4,IF( B4698='2. Metadata'!F$1,'2. Metadata'!F$4,IF(B4698='2. Metadata'!G$1,'2. Metadata'!G$4,IF(B4698='2. Metadata'!H$1,'2. Metadata'!H$4, IF(B4698='2. Metadata'!I$1,'2. Metadata'!I$4, IF(B4698='2. Metadata'!J$1,'2. Metadata'!J$4, IF(B4698='2. Metadata'!K$1,'2. Metadata'!K$4, IF(B4698='2. Metadata'!L$1,'2. Metadata'!L$4, IF(B4698='2. Metadata'!M$1,'2. Metadata'!M$6, IF(B4698='2. Metadata'!N$1,'2. Metadata'!N$6))))))))))))))</f>
        <v>-115.97499999999999</v>
      </c>
      <c r="E4698" s="15" t="s">
        <v>178</v>
      </c>
      <c r="F4698" s="132">
        <v>11.686</v>
      </c>
      <c r="G4698" s="16" t="str">
        <f>IF(ISBLANK(F4698)=TRUE," ",'2. Metadata'!B$14)</f>
        <v>degrees Celsius</v>
      </c>
      <c r="H4698" s="16" t="s">
        <v>178</v>
      </c>
    </row>
    <row r="4699" spans="1:8" ht="15.75" customHeight="1" x14ac:dyDescent="0.2">
      <c r="A4699" s="130">
        <v>39712.458333333336</v>
      </c>
      <c r="B4699" s="9" t="s">
        <v>239</v>
      </c>
      <c r="C4699" s="16">
        <f>IF(ISBLANK(B4699)=TRUE," ", IF(B4699='2. Metadata'!B$1,'2. Metadata'!B$5, IF(B4699='2. Metadata'!C$1,'2. Metadata'!#REF!,IF(B4699='2. Metadata'!D$1,'2. Metadata'!#REF!, IF(B4699='2. Metadata'!E$1,'2. Metadata'!#REF!,IF( B4699='2. Metadata'!F$1,'2. Metadata'!#REF!,IF(B4699='2. Metadata'!G$1,'2. Metadata'!#REF!,IF(B4699='2. Metadata'!H$1,'2. Metadata'!#REF!, IF(B4699='2. Metadata'!I$1,'2. Metadata'!#REF!, IF(B4699='2. Metadata'!J$1,'2. Metadata'!#REF!, IF(B4699='2. Metadata'!K$1,'2. Metadata'!C$3, IF(B4699='2. Metadata'!L$1,'2. Metadata'!D$3, IF(B4699='2. Metadata'!M$1,'2. Metadata'!M$5, IF(B4699='2. Metadata'!N$1,'2. Metadata'!N$5))))))))))))))</f>
        <v>49.690002</v>
      </c>
      <c r="D4699" s="13">
        <f>IF(ISBLANK(B4699)=TRUE," ", IF(B4699='2. Metadata'!B$1,'2. Metadata'!B$6, IF(B4699='2. Metadata'!C$1,'2. Metadata'!C$4,IF(B4699='2. Metadata'!D$1,'2. Metadata'!D$4, IF(B4699='2. Metadata'!E$1,'2. Metadata'!E$4,IF( B4699='2. Metadata'!F$1,'2. Metadata'!F$4,IF(B4699='2. Metadata'!G$1,'2. Metadata'!G$4,IF(B4699='2. Metadata'!H$1,'2. Metadata'!H$4, IF(B4699='2. Metadata'!I$1,'2. Metadata'!I$4, IF(B4699='2. Metadata'!J$1,'2. Metadata'!J$4, IF(B4699='2. Metadata'!K$1,'2. Metadata'!K$4, IF(B4699='2. Metadata'!L$1,'2. Metadata'!L$4, IF(B4699='2. Metadata'!M$1,'2. Metadata'!M$6, IF(B4699='2. Metadata'!N$1,'2. Metadata'!N$6))))))))))))))</f>
        <v>-115.97499999999999</v>
      </c>
      <c r="E4699" s="15" t="s">
        <v>178</v>
      </c>
      <c r="F4699" s="132">
        <v>11.686</v>
      </c>
      <c r="G4699" s="16" t="str">
        <f>IF(ISBLANK(F4699)=TRUE," ",'2. Metadata'!B$14)</f>
        <v>degrees Celsius</v>
      </c>
      <c r="H4699" s="16" t="s">
        <v>178</v>
      </c>
    </row>
    <row r="4700" spans="1:8" ht="15.75" customHeight="1" x14ac:dyDescent="0.2">
      <c r="A4700" s="130">
        <v>39712.46875</v>
      </c>
      <c r="B4700" s="9" t="s">
        <v>239</v>
      </c>
      <c r="C4700" s="16">
        <f>IF(ISBLANK(B4700)=TRUE," ", IF(B4700='2. Metadata'!B$1,'2. Metadata'!B$5, IF(B4700='2. Metadata'!C$1,'2. Metadata'!#REF!,IF(B4700='2. Metadata'!D$1,'2. Metadata'!#REF!, IF(B4700='2. Metadata'!E$1,'2. Metadata'!#REF!,IF( B4700='2. Metadata'!F$1,'2. Metadata'!#REF!,IF(B4700='2. Metadata'!G$1,'2. Metadata'!#REF!,IF(B4700='2. Metadata'!H$1,'2. Metadata'!#REF!, IF(B4700='2. Metadata'!I$1,'2. Metadata'!#REF!, IF(B4700='2. Metadata'!J$1,'2. Metadata'!#REF!, IF(B4700='2. Metadata'!K$1,'2. Metadata'!C$3, IF(B4700='2. Metadata'!L$1,'2. Metadata'!D$3, IF(B4700='2. Metadata'!M$1,'2. Metadata'!M$5, IF(B4700='2. Metadata'!N$1,'2. Metadata'!N$5))))))))))))))</f>
        <v>49.690002</v>
      </c>
      <c r="D4700" s="13">
        <f>IF(ISBLANK(B4700)=TRUE," ", IF(B4700='2. Metadata'!B$1,'2. Metadata'!B$6, IF(B4700='2. Metadata'!C$1,'2. Metadata'!C$4,IF(B4700='2. Metadata'!D$1,'2. Metadata'!D$4, IF(B4700='2. Metadata'!E$1,'2. Metadata'!E$4,IF( B4700='2. Metadata'!F$1,'2. Metadata'!F$4,IF(B4700='2. Metadata'!G$1,'2. Metadata'!G$4,IF(B4700='2. Metadata'!H$1,'2. Metadata'!H$4, IF(B4700='2. Metadata'!I$1,'2. Metadata'!I$4, IF(B4700='2. Metadata'!J$1,'2. Metadata'!J$4, IF(B4700='2. Metadata'!K$1,'2. Metadata'!K$4, IF(B4700='2. Metadata'!L$1,'2. Metadata'!L$4, IF(B4700='2. Metadata'!M$1,'2. Metadata'!M$6, IF(B4700='2. Metadata'!N$1,'2. Metadata'!N$6))))))))))))))</f>
        <v>-115.97499999999999</v>
      </c>
      <c r="E4700" s="15" t="s">
        <v>178</v>
      </c>
      <c r="F4700" s="132">
        <v>11.686</v>
      </c>
      <c r="G4700" s="16" t="str">
        <f>IF(ISBLANK(F4700)=TRUE," ",'2. Metadata'!B$14)</f>
        <v>degrees Celsius</v>
      </c>
      <c r="H4700" s="16" t="s">
        <v>178</v>
      </c>
    </row>
    <row r="4701" spans="1:8" ht="15.75" customHeight="1" x14ac:dyDescent="0.2">
      <c r="A4701" s="130">
        <v>39712.479166666664</v>
      </c>
      <c r="B4701" s="9" t="s">
        <v>239</v>
      </c>
      <c r="C4701" s="16">
        <f>IF(ISBLANK(B4701)=TRUE," ", IF(B4701='2. Metadata'!B$1,'2. Metadata'!B$5, IF(B4701='2. Metadata'!C$1,'2. Metadata'!#REF!,IF(B4701='2. Metadata'!D$1,'2. Metadata'!#REF!, IF(B4701='2. Metadata'!E$1,'2. Metadata'!#REF!,IF( B4701='2. Metadata'!F$1,'2. Metadata'!#REF!,IF(B4701='2. Metadata'!G$1,'2. Metadata'!#REF!,IF(B4701='2. Metadata'!H$1,'2. Metadata'!#REF!, IF(B4701='2. Metadata'!I$1,'2. Metadata'!#REF!, IF(B4701='2. Metadata'!J$1,'2. Metadata'!#REF!, IF(B4701='2. Metadata'!K$1,'2. Metadata'!C$3, IF(B4701='2. Metadata'!L$1,'2. Metadata'!D$3, IF(B4701='2. Metadata'!M$1,'2. Metadata'!M$5, IF(B4701='2. Metadata'!N$1,'2. Metadata'!N$5))))))))))))))</f>
        <v>49.690002</v>
      </c>
      <c r="D4701" s="13">
        <f>IF(ISBLANK(B4701)=TRUE," ", IF(B4701='2. Metadata'!B$1,'2. Metadata'!B$6, IF(B4701='2. Metadata'!C$1,'2. Metadata'!C$4,IF(B4701='2. Metadata'!D$1,'2. Metadata'!D$4, IF(B4701='2. Metadata'!E$1,'2. Metadata'!E$4,IF( B4701='2. Metadata'!F$1,'2. Metadata'!F$4,IF(B4701='2. Metadata'!G$1,'2. Metadata'!G$4,IF(B4701='2. Metadata'!H$1,'2. Metadata'!H$4, IF(B4701='2. Metadata'!I$1,'2. Metadata'!I$4, IF(B4701='2. Metadata'!J$1,'2. Metadata'!J$4, IF(B4701='2. Metadata'!K$1,'2. Metadata'!K$4, IF(B4701='2. Metadata'!L$1,'2. Metadata'!L$4, IF(B4701='2. Metadata'!M$1,'2. Metadata'!M$6, IF(B4701='2. Metadata'!N$1,'2. Metadata'!N$6))))))))))))))</f>
        <v>-115.97499999999999</v>
      </c>
      <c r="E4701" s="15" t="s">
        <v>178</v>
      </c>
      <c r="F4701" s="132">
        <v>11.71</v>
      </c>
      <c r="G4701" s="16" t="str">
        <f>IF(ISBLANK(F4701)=TRUE," ",'2. Metadata'!B$14)</f>
        <v>degrees Celsius</v>
      </c>
      <c r="H4701" s="16" t="s">
        <v>178</v>
      </c>
    </row>
    <row r="4702" spans="1:8" ht="15.75" customHeight="1" x14ac:dyDescent="0.2">
      <c r="A4702" s="130">
        <v>39712.489583333336</v>
      </c>
      <c r="B4702" s="9" t="s">
        <v>239</v>
      </c>
      <c r="C4702" s="16">
        <f>IF(ISBLANK(B4702)=TRUE," ", IF(B4702='2. Metadata'!B$1,'2. Metadata'!B$5, IF(B4702='2. Metadata'!C$1,'2. Metadata'!#REF!,IF(B4702='2. Metadata'!D$1,'2. Metadata'!#REF!, IF(B4702='2. Metadata'!E$1,'2. Metadata'!#REF!,IF( B4702='2. Metadata'!F$1,'2. Metadata'!#REF!,IF(B4702='2. Metadata'!G$1,'2. Metadata'!#REF!,IF(B4702='2. Metadata'!H$1,'2. Metadata'!#REF!, IF(B4702='2. Metadata'!I$1,'2. Metadata'!#REF!, IF(B4702='2. Metadata'!J$1,'2. Metadata'!#REF!, IF(B4702='2. Metadata'!K$1,'2. Metadata'!C$3, IF(B4702='2. Metadata'!L$1,'2. Metadata'!D$3, IF(B4702='2. Metadata'!M$1,'2. Metadata'!M$5, IF(B4702='2. Metadata'!N$1,'2. Metadata'!N$5))))))))))))))</f>
        <v>49.690002</v>
      </c>
      <c r="D4702" s="13">
        <f>IF(ISBLANK(B4702)=TRUE," ", IF(B4702='2. Metadata'!B$1,'2. Metadata'!B$6, IF(B4702='2. Metadata'!C$1,'2. Metadata'!C$4,IF(B4702='2. Metadata'!D$1,'2. Metadata'!D$4, IF(B4702='2. Metadata'!E$1,'2. Metadata'!E$4,IF( B4702='2. Metadata'!F$1,'2. Metadata'!F$4,IF(B4702='2. Metadata'!G$1,'2. Metadata'!G$4,IF(B4702='2. Metadata'!H$1,'2. Metadata'!H$4, IF(B4702='2. Metadata'!I$1,'2. Metadata'!I$4, IF(B4702='2. Metadata'!J$1,'2. Metadata'!J$4, IF(B4702='2. Metadata'!K$1,'2. Metadata'!K$4, IF(B4702='2. Metadata'!L$1,'2. Metadata'!L$4, IF(B4702='2. Metadata'!M$1,'2. Metadata'!M$6, IF(B4702='2. Metadata'!N$1,'2. Metadata'!N$6))))))))))))))</f>
        <v>-115.97499999999999</v>
      </c>
      <c r="E4702" s="15" t="s">
        <v>178</v>
      </c>
      <c r="F4702" s="132">
        <v>11.734</v>
      </c>
      <c r="G4702" s="16" t="str">
        <f>IF(ISBLANK(F4702)=TRUE," ",'2. Metadata'!B$14)</f>
        <v>degrees Celsius</v>
      </c>
      <c r="H4702" s="16" t="s">
        <v>178</v>
      </c>
    </row>
    <row r="4703" spans="1:8" ht="15.75" customHeight="1" x14ac:dyDescent="0.2">
      <c r="A4703" s="130">
        <v>39712.5</v>
      </c>
      <c r="B4703" s="9" t="s">
        <v>239</v>
      </c>
      <c r="C4703" s="16">
        <f>IF(ISBLANK(B4703)=TRUE," ", IF(B4703='2. Metadata'!B$1,'2. Metadata'!B$5, IF(B4703='2. Metadata'!C$1,'2. Metadata'!#REF!,IF(B4703='2. Metadata'!D$1,'2. Metadata'!#REF!, IF(B4703='2. Metadata'!E$1,'2. Metadata'!#REF!,IF( B4703='2. Metadata'!F$1,'2. Metadata'!#REF!,IF(B4703='2. Metadata'!G$1,'2. Metadata'!#REF!,IF(B4703='2. Metadata'!H$1,'2. Metadata'!#REF!, IF(B4703='2. Metadata'!I$1,'2. Metadata'!#REF!, IF(B4703='2. Metadata'!J$1,'2. Metadata'!#REF!, IF(B4703='2. Metadata'!K$1,'2. Metadata'!C$3, IF(B4703='2. Metadata'!L$1,'2. Metadata'!D$3, IF(B4703='2. Metadata'!M$1,'2. Metadata'!M$5, IF(B4703='2. Metadata'!N$1,'2. Metadata'!N$5))))))))))))))</f>
        <v>49.690002</v>
      </c>
      <c r="D4703" s="13">
        <f>IF(ISBLANK(B4703)=TRUE," ", IF(B4703='2. Metadata'!B$1,'2. Metadata'!B$6, IF(B4703='2. Metadata'!C$1,'2. Metadata'!C$4,IF(B4703='2. Metadata'!D$1,'2. Metadata'!D$4, IF(B4703='2. Metadata'!E$1,'2. Metadata'!E$4,IF( B4703='2. Metadata'!F$1,'2. Metadata'!F$4,IF(B4703='2. Metadata'!G$1,'2. Metadata'!G$4,IF(B4703='2. Metadata'!H$1,'2. Metadata'!H$4, IF(B4703='2. Metadata'!I$1,'2. Metadata'!I$4, IF(B4703='2. Metadata'!J$1,'2. Metadata'!J$4, IF(B4703='2. Metadata'!K$1,'2. Metadata'!K$4, IF(B4703='2. Metadata'!L$1,'2. Metadata'!L$4, IF(B4703='2. Metadata'!M$1,'2. Metadata'!M$6, IF(B4703='2. Metadata'!N$1,'2. Metadata'!N$6))))))))))))))</f>
        <v>-115.97499999999999</v>
      </c>
      <c r="E4703" s="15" t="s">
        <v>178</v>
      </c>
      <c r="F4703" s="132">
        <v>11.734</v>
      </c>
      <c r="G4703" s="16" t="str">
        <f>IF(ISBLANK(F4703)=TRUE," ",'2. Metadata'!B$14)</f>
        <v>degrees Celsius</v>
      </c>
      <c r="H4703" s="16" t="s">
        <v>178</v>
      </c>
    </row>
    <row r="4704" spans="1:8" ht="15.75" customHeight="1" x14ac:dyDescent="0.2">
      <c r="A4704" s="130">
        <v>39712.510416666664</v>
      </c>
      <c r="B4704" s="9" t="s">
        <v>239</v>
      </c>
      <c r="C4704" s="16">
        <f>IF(ISBLANK(B4704)=TRUE," ", IF(B4704='2. Metadata'!B$1,'2. Metadata'!B$5, IF(B4704='2. Metadata'!C$1,'2. Metadata'!#REF!,IF(B4704='2. Metadata'!D$1,'2. Metadata'!#REF!, IF(B4704='2. Metadata'!E$1,'2. Metadata'!#REF!,IF( B4704='2. Metadata'!F$1,'2. Metadata'!#REF!,IF(B4704='2. Metadata'!G$1,'2. Metadata'!#REF!,IF(B4704='2. Metadata'!H$1,'2. Metadata'!#REF!, IF(B4704='2. Metadata'!I$1,'2. Metadata'!#REF!, IF(B4704='2. Metadata'!J$1,'2. Metadata'!#REF!, IF(B4704='2. Metadata'!K$1,'2. Metadata'!C$3, IF(B4704='2. Metadata'!L$1,'2. Metadata'!D$3, IF(B4704='2. Metadata'!M$1,'2. Metadata'!M$5, IF(B4704='2. Metadata'!N$1,'2. Metadata'!N$5))))))))))))))</f>
        <v>49.690002</v>
      </c>
      <c r="D4704" s="13">
        <f>IF(ISBLANK(B4704)=TRUE," ", IF(B4704='2. Metadata'!B$1,'2. Metadata'!B$6, IF(B4704='2. Metadata'!C$1,'2. Metadata'!C$4,IF(B4704='2. Metadata'!D$1,'2. Metadata'!D$4, IF(B4704='2. Metadata'!E$1,'2. Metadata'!E$4,IF( B4704='2. Metadata'!F$1,'2. Metadata'!F$4,IF(B4704='2. Metadata'!G$1,'2. Metadata'!G$4,IF(B4704='2. Metadata'!H$1,'2. Metadata'!H$4, IF(B4704='2. Metadata'!I$1,'2. Metadata'!I$4, IF(B4704='2. Metadata'!J$1,'2. Metadata'!J$4, IF(B4704='2. Metadata'!K$1,'2. Metadata'!K$4, IF(B4704='2. Metadata'!L$1,'2. Metadata'!L$4, IF(B4704='2. Metadata'!M$1,'2. Metadata'!M$6, IF(B4704='2. Metadata'!N$1,'2. Metadata'!N$6))))))))))))))</f>
        <v>-115.97499999999999</v>
      </c>
      <c r="E4704" s="15" t="s">
        <v>178</v>
      </c>
      <c r="F4704" s="132">
        <v>11.759</v>
      </c>
      <c r="G4704" s="16" t="str">
        <f>IF(ISBLANK(F4704)=TRUE," ",'2. Metadata'!B$14)</f>
        <v>degrees Celsius</v>
      </c>
      <c r="H4704" s="16" t="s">
        <v>178</v>
      </c>
    </row>
    <row r="4705" spans="1:8" ht="15.75" customHeight="1" x14ac:dyDescent="0.2">
      <c r="A4705" s="130">
        <v>39712.520833333336</v>
      </c>
      <c r="B4705" s="9" t="s">
        <v>239</v>
      </c>
      <c r="C4705" s="16">
        <f>IF(ISBLANK(B4705)=TRUE," ", IF(B4705='2. Metadata'!B$1,'2. Metadata'!B$5, IF(B4705='2. Metadata'!C$1,'2. Metadata'!#REF!,IF(B4705='2. Metadata'!D$1,'2. Metadata'!#REF!, IF(B4705='2. Metadata'!E$1,'2. Metadata'!#REF!,IF( B4705='2. Metadata'!F$1,'2. Metadata'!#REF!,IF(B4705='2. Metadata'!G$1,'2. Metadata'!#REF!,IF(B4705='2. Metadata'!H$1,'2. Metadata'!#REF!, IF(B4705='2. Metadata'!I$1,'2. Metadata'!#REF!, IF(B4705='2. Metadata'!J$1,'2. Metadata'!#REF!, IF(B4705='2. Metadata'!K$1,'2. Metadata'!C$3, IF(B4705='2. Metadata'!L$1,'2. Metadata'!D$3, IF(B4705='2. Metadata'!M$1,'2. Metadata'!M$5, IF(B4705='2. Metadata'!N$1,'2. Metadata'!N$5))))))))))))))</f>
        <v>49.690002</v>
      </c>
      <c r="D4705" s="13">
        <f>IF(ISBLANK(B4705)=TRUE," ", IF(B4705='2. Metadata'!B$1,'2. Metadata'!B$6, IF(B4705='2. Metadata'!C$1,'2. Metadata'!C$4,IF(B4705='2. Metadata'!D$1,'2. Metadata'!D$4, IF(B4705='2. Metadata'!E$1,'2. Metadata'!E$4,IF( B4705='2. Metadata'!F$1,'2. Metadata'!F$4,IF(B4705='2. Metadata'!G$1,'2. Metadata'!G$4,IF(B4705='2. Metadata'!H$1,'2. Metadata'!H$4, IF(B4705='2. Metadata'!I$1,'2. Metadata'!I$4, IF(B4705='2. Metadata'!J$1,'2. Metadata'!J$4, IF(B4705='2. Metadata'!K$1,'2. Metadata'!K$4, IF(B4705='2. Metadata'!L$1,'2. Metadata'!L$4, IF(B4705='2. Metadata'!M$1,'2. Metadata'!M$6, IF(B4705='2. Metadata'!N$1,'2. Metadata'!N$6))))))))))))))</f>
        <v>-115.97499999999999</v>
      </c>
      <c r="E4705" s="15" t="s">
        <v>178</v>
      </c>
      <c r="F4705" s="132">
        <v>11.782999999999999</v>
      </c>
      <c r="G4705" s="16" t="str">
        <f>IF(ISBLANK(F4705)=TRUE," ",'2. Metadata'!B$14)</f>
        <v>degrees Celsius</v>
      </c>
      <c r="H4705" s="16" t="s">
        <v>178</v>
      </c>
    </row>
    <row r="4706" spans="1:8" ht="15.75" customHeight="1" x14ac:dyDescent="0.2">
      <c r="A4706" s="130">
        <v>39712.53125</v>
      </c>
      <c r="B4706" s="9" t="s">
        <v>239</v>
      </c>
      <c r="C4706" s="16">
        <f>IF(ISBLANK(B4706)=TRUE," ", IF(B4706='2. Metadata'!B$1,'2. Metadata'!B$5, IF(B4706='2. Metadata'!C$1,'2. Metadata'!#REF!,IF(B4706='2. Metadata'!D$1,'2. Metadata'!#REF!, IF(B4706='2. Metadata'!E$1,'2. Metadata'!#REF!,IF( B4706='2. Metadata'!F$1,'2. Metadata'!#REF!,IF(B4706='2. Metadata'!G$1,'2. Metadata'!#REF!,IF(B4706='2. Metadata'!H$1,'2. Metadata'!#REF!, IF(B4706='2. Metadata'!I$1,'2. Metadata'!#REF!, IF(B4706='2. Metadata'!J$1,'2. Metadata'!#REF!, IF(B4706='2. Metadata'!K$1,'2. Metadata'!C$3, IF(B4706='2. Metadata'!L$1,'2. Metadata'!D$3, IF(B4706='2. Metadata'!M$1,'2. Metadata'!M$5, IF(B4706='2. Metadata'!N$1,'2. Metadata'!N$5))))))))))))))</f>
        <v>49.690002</v>
      </c>
      <c r="D4706" s="13">
        <f>IF(ISBLANK(B4706)=TRUE," ", IF(B4706='2. Metadata'!B$1,'2. Metadata'!B$6, IF(B4706='2. Metadata'!C$1,'2. Metadata'!C$4,IF(B4706='2. Metadata'!D$1,'2. Metadata'!D$4, IF(B4706='2. Metadata'!E$1,'2. Metadata'!E$4,IF( B4706='2. Metadata'!F$1,'2. Metadata'!F$4,IF(B4706='2. Metadata'!G$1,'2. Metadata'!G$4,IF(B4706='2. Metadata'!H$1,'2. Metadata'!H$4, IF(B4706='2. Metadata'!I$1,'2. Metadata'!I$4, IF(B4706='2. Metadata'!J$1,'2. Metadata'!J$4, IF(B4706='2. Metadata'!K$1,'2. Metadata'!K$4, IF(B4706='2. Metadata'!L$1,'2. Metadata'!L$4, IF(B4706='2. Metadata'!M$1,'2. Metadata'!M$6, IF(B4706='2. Metadata'!N$1,'2. Metadata'!N$6))))))))))))))</f>
        <v>-115.97499999999999</v>
      </c>
      <c r="E4706" s="15" t="s">
        <v>178</v>
      </c>
      <c r="F4706" s="132">
        <v>11.782999999999999</v>
      </c>
      <c r="G4706" s="16" t="str">
        <f>IF(ISBLANK(F4706)=TRUE," ",'2. Metadata'!B$14)</f>
        <v>degrees Celsius</v>
      </c>
      <c r="H4706" s="16" t="s">
        <v>178</v>
      </c>
    </row>
    <row r="4707" spans="1:8" ht="15.75" customHeight="1" x14ac:dyDescent="0.2">
      <c r="A4707" s="130">
        <v>39712.541666666664</v>
      </c>
      <c r="B4707" s="9" t="s">
        <v>239</v>
      </c>
      <c r="C4707" s="16">
        <f>IF(ISBLANK(B4707)=TRUE," ", IF(B4707='2. Metadata'!B$1,'2. Metadata'!B$5, IF(B4707='2. Metadata'!C$1,'2. Metadata'!#REF!,IF(B4707='2. Metadata'!D$1,'2. Metadata'!#REF!, IF(B4707='2. Metadata'!E$1,'2. Metadata'!#REF!,IF( B4707='2. Metadata'!F$1,'2. Metadata'!#REF!,IF(B4707='2. Metadata'!G$1,'2. Metadata'!#REF!,IF(B4707='2. Metadata'!H$1,'2. Metadata'!#REF!, IF(B4707='2. Metadata'!I$1,'2. Metadata'!#REF!, IF(B4707='2. Metadata'!J$1,'2. Metadata'!#REF!, IF(B4707='2. Metadata'!K$1,'2. Metadata'!C$3, IF(B4707='2. Metadata'!L$1,'2. Metadata'!D$3, IF(B4707='2. Metadata'!M$1,'2. Metadata'!M$5, IF(B4707='2. Metadata'!N$1,'2. Metadata'!N$5))))))))))))))</f>
        <v>49.690002</v>
      </c>
      <c r="D4707" s="13">
        <f>IF(ISBLANK(B4707)=TRUE," ", IF(B4707='2. Metadata'!B$1,'2. Metadata'!B$6, IF(B4707='2. Metadata'!C$1,'2. Metadata'!C$4,IF(B4707='2. Metadata'!D$1,'2. Metadata'!D$4, IF(B4707='2. Metadata'!E$1,'2. Metadata'!E$4,IF( B4707='2. Metadata'!F$1,'2. Metadata'!F$4,IF(B4707='2. Metadata'!G$1,'2. Metadata'!G$4,IF(B4707='2. Metadata'!H$1,'2. Metadata'!H$4, IF(B4707='2. Metadata'!I$1,'2. Metadata'!I$4, IF(B4707='2. Metadata'!J$1,'2. Metadata'!J$4, IF(B4707='2. Metadata'!K$1,'2. Metadata'!K$4, IF(B4707='2. Metadata'!L$1,'2. Metadata'!L$4, IF(B4707='2. Metadata'!M$1,'2. Metadata'!M$6, IF(B4707='2. Metadata'!N$1,'2. Metadata'!N$6))))))))))))))</f>
        <v>-115.97499999999999</v>
      </c>
      <c r="E4707" s="15" t="s">
        <v>178</v>
      </c>
      <c r="F4707" s="132">
        <v>11.807</v>
      </c>
      <c r="G4707" s="16" t="str">
        <f>IF(ISBLANK(F4707)=TRUE," ",'2. Metadata'!B$14)</f>
        <v>degrees Celsius</v>
      </c>
      <c r="H4707" s="16" t="s">
        <v>178</v>
      </c>
    </row>
    <row r="4708" spans="1:8" ht="15.75" customHeight="1" x14ac:dyDescent="0.2">
      <c r="A4708" s="130">
        <v>39712.552083333336</v>
      </c>
      <c r="B4708" s="9" t="s">
        <v>239</v>
      </c>
      <c r="C4708" s="16">
        <f>IF(ISBLANK(B4708)=TRUE," ", IF(B4708='2. Metadata'!B$1,'2. Metadata'!B$5, IF(B4708='2. Metadata'!C$1,'2. Metadata'!#REF!,IF(B4708='2. Metadata'!D$1,'2. Metadata'!#REF!, IF(B4708='2. Metadata'!E$1,'2. Metadata'!#REF!,IF( B4708='2. Metadata'!F$1,'2. Metadata'!#REF!,IF(B4708='2. Metadata'!G$1,'2. Metadata'!#REF!,IF(B4708='2. Metadata'!H$1,'2. Metadata'!#REF!, IF(B4708='2. Metadata'!I$1,'2. Metadata'!#REF!, IF(B4708='2. Metadata'!J$1,'2. Metadata'!#REF!, IF(B4708='2. Metadata'!K$1,'2. Metadata'!C$3, IF(B4708='2. Metadata'!L$1,'2. Metadata'!D$3, IF(B4708='2. Metadata'!M$1,'2. Metadata'!M$5, IF(B4708='2. Metadata'!N$1,'2. Metadata'!N$5))))))))))))))</f>
        <v>49.690002</v>
      </c>
      <c r="D4708" s="13">
        <f>IF(ISBLANK(B4708)=TRUE," ", IF(B4708='2. Metadata'!B$1,'2. Metadata'!B$6, IF(B4708='2. Metadata'!C$1,'2. Metadata'!C$4,IF(B4708='2. Metadata'!D$1,'2. Metadata'!D$4, IF(B4708='2. Metadata'!E$1,'2. Metadata'!E$4,IF( B4708='2. Metadata'!F$1,'2. Metadata'!F$4,IF(B4708='2. Metadata'!G$1,'2. Metadata'!G$4,IF(B4708='2. Metadata'!H$1,'2. Metadata'!H$4, IF(B4708='2. Metadata'!I$1,'2. Metadata'!I$4, IF(B4708='2. Metadata'!J$1,'2. Metadata'!J$4, IF(B4708='2. Metadata'!K$1,'2. Metadata'!K$4, IF(B4708='2. Metadata'!L$1,'2. Metadata'!L$4, IF(B4708='2. Metadata'!M$1,'2. Metadata'!M$6, IF(B4708='2. Metadata'!N$1,'2. Metadata'!N$6))))))))))))))</f>
        <v>-115.97499999999999</v>
      </c>
      <c r="E4708" s="15" t="s">
        <v>178</v>
      </c>
      <c r="F4708" s="132">
        <v>11.832000000000001</v>
      </c>
      <c r="G4708" s="16" t="str">
        <f>IF(ISBLANK(F4708)=TRUE," ",'2. Metadata'!B$14)</f>
        <v>degrees Celsius</v>
      </c>
      <c r="H4708" s="16" t="s">
        <v>178</v>
      </c>
    </row>
    <row r="4709" spans="1:8" ht="15.75" customHeight="1" x14ac:dyDescent="0.2">
      <c r="A4709" s="130">
        <v>39712.5625</v>
      </c>
      <c r="B4709" s="9" t="s">
        <v>239</v>
      </c>
      <c r="C4709" s="16">
        <f>IF(ISBLANK(B4709)=TRUE," ", IF(B4709='2. Metadata'!B$1,'2. Metadata'!B$5, IF(B4709='2. Metadata'!C$1,'2. Metadata'!#REF!,IF(B4709='2. Metadata'!D$1,'2. Metadata'!#REF!, IF(B4709='2. Metadata'!E$1,'2. Metadata'!#REF!,IF( B4709='2. Metadata'!F$1,'2. Metadata'!#REF!,IF(B4709='2. Metadata'!G$1,'2. Metadata'!#REF!,IF(B4709='2. Metadata'!H$1,'2. Metadata'!#REF!, IF(B4709='2. Metadata'!I$1,'2. Metadata'!#REF!, IF(B4709='2. Metadata'!J$1,'2. Metadata'!#REF!, IF(B4709='2. Metadata'!K$1,'2. Metadata'!C$3, IF(B4709='2. Metadata'!L$1,'2. Metadata'!D$3, IF(B4709='2. Metadata'!M$1,'2. Metadata'!M$5, IF(B4709='2. Metadata'!N$1,'2. Metadata'!N$5))))))))))))))</f>
        <v>49.690002</v>
      </c>
      <c r="D4709" s="13">
        <f>IF(ISBLANK(B4709)=TRUE," ", IF(B4709='2. Metadata'!B$1,'2. Metadata'!B$6, IF(B4709='2. Metadata'!C$1,'2. Metadata'!C$4,IF(B4709='2. Metadata'!D$1,'2. Metadata'!D$4, IF(B4709='2. Metadata'!E$1,'2. Metadata'!E$4,IF( B4709='2. Metadata'!F$1,'2. Metadata'!F$4,IF(B4709='2. Metadata'!G$1,'2. Metadata'!G$4,IF(B4709='2. Metadata'!H$1,'2. Metadata'!H$4, IF(B4709='2. Metadata'!I$1,'2. Metadata'!I$4, IF(B4709='2. Metadata'!J$1,'2. Metadata'!J$4, IF(B4709='2. Metadata'!K$1,'2. Metadata'!K$4, IF(B4709='2. Metadata'!L$1,'2. Metadata'!L$4, IF(B4709='2. Metadata'!M$1,'2. Metadata'!M$6, IF(B4709='2. Metadata'!N$1,'2. Metadata'!N$6))))))))))))))</f>
        <v>-115.97499999999999</v>
      </c>
      <c r="E4709" s="15" t="s">
        <v>178</v>
      </c>
      <c r="F4709" s="132">
        <v>11.832000000000001</v>
      </c>
      <c r="G4709" s="16" t="str">
        <f>IF(ISBLANK(F4709)=TRUE," ",'2. Metadata'!B$14)</f>
        <v>degrees Celsius</v>
      </c>
      <c r="H4709" s="16" t="s">
        <v>178</v>
      </c>
    </row>
    <row r="4710" spans="1:8" ht="15.75" customHeight="1" x14ac:dyDescent="0.2">
      <c r="A4710" s="130">
        <v>39712.572916666664</v>
      </c>
      <c r="B4710" s="9" t="s">
        <v>239</v>
      </c>
      <c r="C4710" s="16">
        <f>IF(ISBLANK(B4710)=TRUE," ", IF(B4710='2. Metadata'!B$1,'2. Metadata'!B$5, IF(B4710='2. Metadata'!C$1,'2. Metadata'!#REF!,IF(B4710='2. Metadata'!D$1,'2. Metadata'!#REF!, IF(B4710='2. Metadata'!E$1,'2. Metadata'!#REF!,IF( B4710='2. Metadata'!F$1,'2. Metadata'!#REF!,IF(B4710='2. Metadata'!G$1,'2. Metadata'!#REF!,IF(B4710='2. Metadata'!H$1,'2. Metadata'!#REF!, IF(B4710='2. Metadata'!I$1,'2. Metadata'!#REF!, IF(B4710='2. Metadata'!J$1,'2. Metadata'!#REF!, IF(B4710='2. Metadata'!K$1,'2. Metadata'!C$3, IF(B4710='2. Metadata'!L$1,'2. Metadata'!D$3, IF(B4710='2. Metadata'!M$1,'2. Metadata'!M$5, IF(B4710='2. Metadata'!N$1,'2. Metadata'!N$5))))))))))))))</f>
        <v>49.690002</v>
      </c>
      <c r="D4710" s="13">
        <f>IF(ISBLANK(B4710)=TRUE," ", IF(B4710='2. Metadata'!B$1,'2. Metadata'!B$6, IF(B4710='2. Metadata'!C$1,'2. Metadata'!C$4,IF(B4710='2. Metadata'!D$1,'2. Metadata'!D$4, IF(B4710='2. Metadata'!E$1,'2. Metadata'!E$4,IF( B4710='2. Metadata'!F$1,'2. Metadata'!F$4,IF(B4710='2. Metadata'!G$1,'2. Metadata'!G$4,IF(B4710='2. Metadata'!H$1,'2. Metadata'!H$4, IF(B4710='2. Metadata'!I$1,'2. Metadata'!I$4, IF(B4710='2. Metadata'!J$1,'2. Metadata'!J$4, IF(B4710='2. Metadata'!K$1,'2. Metadata'!K$4, IF(B4710='2. Metadata'!L$1,'2. Metadata'!L$4, IF(B4710='2. Metadata'!M$1,'2. Metadata'!M$6, IF(B4710='2. Metadata'!N$1,'2. Metadata'!N$6))))))))))))))</f>
        <v>-115.97499999999999</v>
      </c>
      <c r="E4710" s="15" t="s">
        <v>178</v>
      </c>
      <c r="F4710" s="132">
        <v>11.856</v>
      </c>
      <c r="G4710" s="16" t="str">
        <f>IF(ISBLANK(F4710)=TRUE," ",'2. Metadata'!B$14)</f>
        <v>degrees Celsius</v>
      </c>
      <c r="H4710" s="16" t="s">
        <v>178</v>
      </c>
    </row>
    <row r="4711" spans="1:8" ht="15.75" customHeight="1" x14ac:dyDescent="0.2">
      <c r="A4711" s="130">
        <v>39712.583333333336</v>
      </c>
      <c r="B4711" s="9" t="s">
        <v>239</v>
      </c>
      <c r="C4711" s="16">
        <f>IF(ISBLANK(B4711)=TRUE," ", IF(B4711='2. Metadata'!B$1,'2. Metadata'!B$5, IF(B4711='2. Metadata'!C$1,'2. Metadata'!#REF!,IF(B4711='2. Metadata'!D$1,'2. Metadata'!#REF!, IF(B4711='2. Metadata'!E$1,'2. Metadata'!#REF!,IF( B4711='2. Metadata'!F$1,'2. Metadata'!#REF!,IF(B4711='2. Metadata'!G$1,'2. Metadata'!#REF!,IF(B4711='2. Metadata'!H$1,'2. Metadata'!#REF!, IF(B4711='2. Metadata'!I$1,'2. Metadata'!#REF!, IF(B4711='2. Metadata'!J$1,'2. Metadata'!#REF!, IF(B4711='2. Metadata'!K$1,'2. Metadata'!C$3, IF(B4711='2. Metadata'!L$1,'2. Metadata'!D$3, IF(B4711='2. Metadata'!M$1,'2. Metadata'!M$5, IF(B4711='2. Metadata'!N$1,'2. Metadata'!N$5))))))))))))))</f>
        <v>49.690002</v>
      </c>
      <c r="D4711" s="13">
        <f>IF(ISBLANK(B4711)=TRUE," ", IF(B4711='2. Metadata'!B$1,'2. Metadata'!B$6, IF(B4711='2. Metadata'!C$1,'2. Metadata'!C$4,IF(B4711='2. Metadata'!D$1,'2. Metadata'!D$4, IF(B4711='2. Metadata'!E$1,'2. Metadata'!E$4,IF( B4711='2. Metadata'!F$1,'2. Metadata'!F$4,IF(B4711='2. Metadata'!G$1,'2. Metadata'!G$4,IF(B4711='2. Metadata'!H$1,'2. Metadata'!H$4, IF(B4711='2. Metadata'!I$1,'2. Metadata'!I$4, IF(B4711='2. Metadata'!J$1,'2. Metadata'!J$4, IF(B4711='2. Metadata'!K$1,'2. Metadata'!K$4, IF(B4711='2. Metadata'!L$1,'2. Metadata'!L$4, IF(B4711='2. Metadata'!M$1,'2. Metadata'!M$6, IF(B4711='2. Metadata'!N$1,'2. Metadata'!N$6))))))))))))))</f>
        <v>-115.97499999999999</v>
      </c>
      <c r="E4711" s="15" t="s">
        <v>178</v>
      </c>
      <c r="F4711" s="132">
        <v>11.856</v>
      </c>
      <c r="G4711" s="16" t="str">
        <f>IF(ISBLANK(F4711)=TRUE," ",'2. Metadata'!B$14)</f>
        <v>degrees Celsius</v>
      </c>
      <c r="H4711" s="16" t="s">
        <v>178</v>
      </c>
    </row>
    <row r="4712" spans="1:8" ht="15.75" customHeight="1" x14ac:dyDescent="0.2">
      <c r="A4712" s="130">
        <v>39712.59375</v>
      </c>
      <c r="B4712" s="9" t="s">
        <v>239</v>
      </c>
      <c r="C4712" s="16">
        <f>IF(ISBLANK(B4712)=TRUE," ", IF(B4712='2. Metadata'!B$1,'2. Metadata'!B$5, IF(B4712='2. Metadata'!C$1,'2. Metadata'!#REF!,IF(B4712='2. Metadata'!D$1,'2. Metadata'!#REF!, IF(B4712='2. Metadata'!E$1,'2. Metadata'!#REF!,IF( B4712='2. Metadata'!F$1,'2. Metadata'!#REF!,IF(B4712='2. Metadata'!G$1,'2. Metadata'!#REF!,IF(B4712='2. Metadata'!H$1,'2. Metadata'!#REF!, IF(B4712='2. Metadata'!I$1,'2. Metadata'!#REF!, IF(B4712='2. Metadata'!J$1,'2. Metadata'!#REF!, IF(B4712='2. Metadata'!K$1,'2. Metadata'!C$3, IF(B4712='2. Metadata'!L$1,'2. Metadata'!D$3, IF(B4712='2. Metadata'!M$1,'2. Metadata'!M$5, IF(B4712='2. Metadata'!N$1,'2. Metadata'!N$5))))))))))))))</f>
        <v>49.690002</v>
      </c>
      <c r="D4712" s="13">
        <f>IF(ISBLANK(B4712)=TRUE," ", IF(B4712='2. Metadata'!B$1,'2. Metadata'!B$6, IF(B4712='2. Metadata'!C$1,'2. Metadata'!C$4,IF(B4712='2. Metadata'!D$1,'2. Metadata'!D$4, IF(B4712='2. Metadata'!E$1,'2. Metadata'!E$4,IF( B4712='2. Metadata'!F$1,'2. Metadata'!F$4,IF(B4712='2. Metadata'!G$1,'2. Metadata'!G$4,IF(B4712='2. Metadata'!H$1,'2. Metadata'!H$4, IF(B4712='2. Metadata'!I$1,'2. Metadata'!I$4, IF(B4712='2. Metadata'!J$1,'2. Metadata'!J$4, IF(B4712='2. Metadata'!K$1,'2. Metadata'!K$4, IF(B4712='2. Metadata'!L$1,'2. Metadata'!L$4, IF(B4712='2. Metadata'!M$1,'2. Metadata'!M$6, IF(B4712='2. Metadata'!N$1,'2. Metadata'!N$6))))))))))))))</f>
        <v>-115.97499999999999</v>
      </c>
      <c r="E4712" s="15" t="s">
        <v>178</v>
      </c>
      <c r="F4712" s="132">
        <v>11.856</v>
      </c>
      <c r="G4712" s="16" t="str">
        <f>IF(ISBLANK(F4712)=TRUE," ",'2. Metadata'!B$14)</f>
        <v>degrees Celsius</v>
      </c>
      <c r="H4712" s="16" t="s">
        <v>178</v>
      </c>
    </row>
    <row r="4713" spans="1:8" ht="15.75" customHeight="1" x14ac:dyDescent="0.2">
      <c r="A4713" s="130">
        <v>39712.604166666664</v>
      </c>
      <c r="B4713" s="9" t="s">
        <v>239</v>
      </c>
      <c r="C4713" s="16">
        <f>IF(ISBLANK(B4713)=TRUE," ", IF(B4713='2. Metadata'!B$1,'2. Metadata'!B$5, IF(B4713='2. Metadata'!C$1,'2. Metadata'!#REF!,IF(B4713='2. Metadata'!D$1,'2. Metadata'!#REF!, IF(B4713='2. Metadata'!E$1,'2. Metadata'!#REF!,IF( B4713='2. Metadata'!F$1,'2. Metadata'!#REF!,IF(B4713='2. Metadata'!G$1,'2. Metadata'!#REF!,IF(B4713='2. Metadata'!H$1,'2. Metadata'!#REF!, IF(B4713='2. Metadata'!I$1,'2. Metadata'!#REF!, IF(B4713='2. Metadata'!J$1,'2. Metadata'!#REF!, IF(B4713='2. Metadata'!K$1,'2. Metadata'!C$3, IF(B4713='2. Metadata'!L$1,'2. Metadata'!D$3, IF(B4713='2. Metadata'!M$1,'2. Metadata'!M$5, IF(B4713='2. Metadata'!N$1,'2. Metadata'!N$5))))))))))))))</f>
        <v>49.690002</v>
      </c>
      <c r="D4713" s="13">
        <f>IF(ISBLANK(B4713)=TRUE," ", IF(B4713='2. Metadata'!B$1,'2. Metadata'!B$6, IF(B4713='2. Metadata'!C$1,'2. Metadata'!C$4,IF(B4713='2. Metadata'!D$1,'2. Metadata'!D$4, IF(B4713='2. Metadata'!E$1,'2. Metadata'!E$4,IF( B4713='2. Metadata'!F$1,'2. Metadata'!F$4,IF(B4713='2. Metadata'!G$1,'2. Metadata'!G$4,IF(B4713='2. Metadata'!H$1,'2. Metadata'!H$4, IF(B4713='2. Metadata'!I$1,'2. Metadata'!I$4, IF(B4713='2. Metadata'!J$1,'2. Metadata'!J$4, IF(B4713='2. Metadata'!K$1,'2. Metadata'!K$4, IF(B4713='2. Metadata'!L$1,'2. Metadata'!L$4, IF(B4713='2. Metadata'!M$1,'2. Metadata'!M$6, IF(B4713='2. Metadata'!N$1,'2. Metadata'!N$6))))))))))))))</f>
        <v>-115.97499999999999</v>
      </c>
      <c r="E4713" s="15" t="s">
        <v>178</v>
      </c>
      <c r="F4713" s="132">
        <v>11.856</v>
      </c>
      <c r="G4713" s="16" t="str">
        <f>IF(ISBLANK(F4713)=TRUE," ",'2. Metadata'!B$14)</f>
        <v>degrees Celsius</v>
      </c>
      <c r="H4713" s="16" t="s">
        <v>178</v>
      </c>
    </row>
    <row r="4714" spans="1:8" ht="15.75" customHeight="1" x14ac:dyDescent="0.2">
      <c r="A4714" s="130">
        <v>39712.614583333336</v>
      </c>
      <c r="B4714" s="9" t="s">
        <v>239</v>
      </c>
      <c r="C4714" s="16">
        <f>IF(ISBLANK(B4714)=TRUE," ", IF(B4714='2. Metadata'!B$1,'2. Metadata'!B$5, IF(B4714='2. Metadata'!C$1,'2. Metadata'!#REF!,IF(B4714='2. Metadata'!D$1,'2. Metadata'!#REF!, IF(B4714='2. Metadata'!E$1,'2. Metadata'!#REF!,IF( B4714='2. Metadata'!F$1,'2. Metadata'!#REF!,IF(B4714='2. Metadata'!G$1,'2. Metadata'!#REF!,IF(B4714='2. Metadata'!H$1,'2. Metadata'!#REF!, IF(B4714='2. Metadata'!I$1,'2. Metadata'!#REF!, IF(B4714='2. Metadata'!J$1,'2. Metadata'!#REF!, IF(B4714='2. Metadata'!K$1,'2. Metadata'!C$3, IF(B4714='2. Metadata'!L$1,'2. Metadata'!D$3, IF(B4714='2. Metadata'!M$1,'2. Metadata'!M$5, IF(B4714='2. Metadata'!N$1,'2. Metadata'!N$5))))))))))))))</f>
        <v>49.690002</v>
      </c>
      <c r="D4714" s="13">
        <f>IF(ISBLANK(B4714)=TRUE," ", IF(B4714='2. Metadata'!B$1,'2. Metadata'!B$6, IF(B4714='2. Metadata'!C$1,'2. Metadata'!C$4,IF(B4714='2. Metadata'!D$1,'2. Metadata'!D$4, IF(B4714='2. Metadata'!E$1,'2. Metadata'!E$4,IF( B4714='2. Metadata'!F$1,'2. Metadata'!F$4,IF(B4714='2. Metadata'!G$1,'2. Metadata'!G$4,IF(B4714='2. Metadata'!H$1,'2. Metadata'!H$4, IF(B4714='2. Metadata'!I$1,'2. Metadata'!I$4, IF(B4714='2. Metadata'!J$1,'2. Metadata'!J$4, IF(B4714='2. Metadata'!K$1,'2. Metadata'!K$4, IF(B4714='2. Metadata'!L$1,'2. Metadata'!L$4, IF(B4714='2. Metadata'!M$1,'2. Metadata'!M$6, IF(B4714='2. Metadata'!N$1,'2. Metadata'!N$6))))))))))))))</f>
        <v>-115.97499999999999</v>
      </c>
      <c r="E4714" s="15" t="s">
        <v>178</v>
      </c>
      <c r="F4714" s="132">
        <v>11.88</v>
      </c>
      <c r="G4714" s="16" t="str">
        <f>IF(ISBLANK(F4714)=TRUE," ",'2. Metadata'!B$14)</f>
        <v>degrees Celsius</v>
      </c>
      <c r="H4714" s="16" t="s">
        <v>178</v>
      </c>
    </row>
    <row r="4715" spans="1:8" ht="15.75" customHeight="1" x14ac:dyDescent="0.2">
      <c r="A4715" s="130">
        <v>39712.625</v>
      </c>
      <c r="B4715" s="9" t="s">
        <v>239</v>
      </c>
      <c r="C4715" s="16">
        <f>IF(ISBLANK(B4715)=TRUE," ", IF(B4715='2. Metadata'!B$1,'2. Metadata'!B$5, IF(B4715='2. Metadata'!C$1,'2. Metadata'!#REF!,IF(B4715='2. Metadata'!D$1,'2. Metadata'!#REF!, IF(B4715='2. Metadata'!E$1,'2. Metadata'!#REF!,IF( B4715='2. Metadata'!F$1,'2. Metadata'!#REF!,IF(B4715='2. Metadata'!G$1,'2. Metadata'!#REF!,IF(B4715='2. Metadata'!H$1,'2. Metadata'!#REF!, IF(B4715='2. Metadata'!I$1,'2. Metadata'!#REF!, IF(B4715='2. Metadata'!J$1,'2. Metadata'!#REF!, IF(B4715='2. Metadata'!K$1,'2. Metadata'!C$3, IF(B4715='2. Metadata'!L$1,'2. Metadata'!D$3, IF(B4715='2. Metadata'!M$1,'2. Metadata'!M$5, IF(B4715='2. Metadata'!N$1,'2. Metadata'!N$5))))))))))))))</f>
        <v>49.690002</v>
      </c>
      <c r="D4715" s="13">
        <f>IF(ISBLANK(B4715)=TRUE," ", IF(B4715='2. Metadata'!B$1,'2. Metadata'!B$6, IF(B4715='2. Metadata'!C$1,'2. Metadata'!C$4,IF(B4715='2. Metadata'!D$1,'2. Metadata'!D$4, IF(B4715='2. Metadata'!E$1,'2. Metadata'!E$4,IF( B4715='2. Metadata'!F$1,'2. Metadata'!F$4,IF(B4715='2. Metadata'!G$1,'2. Metadata'!G$4,IF(B4715='2. Metadata'!H$1,'2. Metadata'!H$4, IF(B4715='2. Metadata'!I$1,'2. Metadata'!I$4, IF(B4715='2. Metadata'!J$1,'2. Metadata'!J$4, IF(B4715='2. Metadata'!K$1,'2. Metadata'!K$4, IF(B4715='2. Metadata'!L$1,'2. Metadata'!L$4, IF(B4715='2. Metadata'!M$1,'2. Metadata'!M$6, IF(B4715='2. Metadata'!N$1,'2. Metadata'!N$6))))))))))))))</f>
        <v>-115.97499999999999</v>
      </c>
      <c r="E4715" s="15" t="s">
        <v>178</v>
      </c>
      <c r="F4715" s="132">
        <v>11.904</v>
      </c>
      <c r="G4715" s="16" t="str">
        <f>IF(ISBLANK(F4715)=TRUE," ",'2. Metadata'!B$14)</f>
        <v>degrees Celsius</v>
      </c>
      <c r="H4715" s="16" t="s">
        <v>178</v>
      </c>
    </row>
    <row r="4716" spans="1:8" ht="15.75" customHeight="1" x14ac:dyDescent="0.2">
      <c r="A4716" s="130">
        <v>39712.635416666664</v>
      </c>
      <c r="B4716" s="9" t="s">
        <v>239</v>
      </c>
      <c r="C4716" s="16">
        <f>IF(ISBLANK(B4716)=TRUE," ", IF(B4716='2. Metadata'!B$1,'2. Metadata'!B$5, IF(B4716='2. Metadata'!C$1,'2. Metadata'!#REF!,IF(B4716='2. Metadata'!D$1,'2. Metadata'!#REF!, IF(B4716='2. Metadata'!E$1,'2. Metadata'!#REF!,IF( B4716='2. Metadata'!F$1,'2. Metadata'!#REF!,IF(B4716='2. Metadata'!G$1,'2. Metadata'!#REF!,IF(B4716='2. Metadata'!H$1,'2. Metadata'!#REF!, IF(B4716='2. Metadata'!I$1,'2. Metadata'!#REF!, IF(B4716='2. Metadata'!J$1,'2. Metadata'!#REF!, IF(B4716='2. Metadata'!K$1,'2. Metadata'!C$3, IF(B4716='2. Metadata'!L$1,'2. Metadata'!D$3, IF(B4716='2. Metadata'!M$1,'2. Metadata'!M$5, IF(B4716='2. Metadata'!N$1,'2. Metadata'!N$5))))))))))))))</f>
        <v>49.690002</v>
      </c>
      <c r="D4716" s="13">
        <f>IF(ISBLANK(B4716)=TRUE," ", IF(B4716='2. Metadata'!B$1,'2. Metadata'!B$6, IF(B4716='2. Metadata'!C$1,'2. Metadata'!C$4,IF(B4716='2. Metadata'!D$1,'2. Metadata'!D$4, IF(B4716='2. Metadata'!E$1,'2. Metadata'!E$4,IF( B4716='2. Metadata'!F$1,'2. Metadata'!F$4,IF(B4716='2. Metadata'!G$1,'2. Metadata'!G$4,IF(B4716='2. Metadata'!H$1,'2. Metadata'!H$4, IF(B4716='2. Metadata'!I$1,'2. Metadata'!I$4, IF(B4716='2. Metadata'!J$1,'2. Metadata'!J$4, IF(B4716='2. Metadata'!K$1,'2. Metadata'!K$4, IF(B4716='2. Metadata'!L$1,'2. Metadata'!L$4, IF(B4716='2. Metadata'!M$1,'2. Metadata'!M$6, IF(B4716='2. Metadata'!N$1,'2. Metadata'!N$6))))))))))))))</f>
        <v>-115.97499999999999</v>
      </c>
      <c r="E4716" s="15" t="s">
        <v>178</v>
      </c>
      <c r="F4716" s="132">
        <v>11.88</v>
      </c>
      <c r="G4716" s="16" t="str">
        <f>IF(ISBLANK(F4716)=TRUE," ",'2. Metadata'!B$14)</f>
        <v>degrees Celsius</v>
      </c>
      <c r="H4716" s="16" t="s">
        <v>178</v>
      </c>
    </row>
    <row r="4717" spans="1:8" ht="15.75" customHeight="1" x14ac:dyDescent="0.2">
      <c r="A4717" s="130">
        <v>39712.645833333336</v>
      </c>
      <c r="B4717" s="9" t="s">
        <v>239</v>
      </c>
      <c r="C4717" s="16">
        <f>IF(ISBLANK(B4717)=TRUE," ", IF(B4717='2. Metadata'!B$1,'2. Metadata'!B$5, IF(B4717='2. Metadata'!C$1,'2. Metadata'!#REF!,IF(B4717='2. Metadata'!D$1,'2. Metadata'!#REF!, IF(B4717='2. Metadata'!E$1,'2. Metadata'!#REF!,IF( B4717='2. Metadata'!F$1,'2. Metadata'!#REF!,IF(B4717='2. Metadata'!G$1,'2. Metadata'!#REF!,IF(B4717='2. Metadata'!H$1,'2. Metadata'!#REF!, IF(B4717='2. Metadata'!I$1,'2. Metadata'!#REF!, IF(B4717='2. Metadata'!J$1,'2. Metadata'!#REF!, IF(B4717='2. Metadata'!K$1,'2. Metadata'!C$3, IF(B4717='2. Metadata'!L$1,'2. Metadata'!D$3, IF(B4717='2. Metadata'!M$1,'2. Metadata'!M$5, IF(B4717='2. Metadata'!N$1,'2. Metadata'!N$5))))))))))))))</f>
        <v>49.690002</v>
      </c>
      <c r="D4717" s="13">
        <f>IF(ISBLANK(B4717)=TRUE," ", IF(B4717='2. Metadata'!B$1,'2. Metadata'!B$6, IF(B4717='2. Metadata'!C$1,'2. Metadata'!C$4,IF(B4717='2. Metadata'!D$1,'2. Metadata'!D$4, IF(B4717='2. Metadata'!E$1,'2. Metadata'!E$4,IF( B4717='2. Metadata'!F$1,'2. Metadata'!F$4,IF(B4717='2. Metadata'!G$1,'2. Metadata'!G$4,IF(B4717='2. Metadata'!H$1,'2. Metadata'!H$4, IF(B4717='2. Metadata'!I$1,'2. Metadata'!I$4, IF(B4717='2. Metadata'!J$1,'2. Metadata'!J$4, IF(B4717='2. Metadata'!K$1,'2. Metadata'!K$4, IF(B4717='2. Metadata'!L$1,'2. Metadata'!L$4, IF(B4717='2. Metadata'!M$1,'2. Metadata'!M$6, IF(B4717='2. Metadata'!N$1,'2. Metadata'!N$6))))))))))))))</f>
        <v>-115.97499999999999</v>
      </c>
      <c r="E4717" s="15" t="s">
        <v>178</v>
      </c>
      <c r="F4717" s="132">
        <v>11.88</v>
      </c>
      <c r="G4717" s="16" t="str">
        <f>IF(ISBLANK(F4717)=TRUE," ",'2. Metadata'!B$14)</f>
        <v>degrees Celsius</v>
      </c>
      <c r="H4717" s="16" t="s">
        <v>178</v>
      </c>
    </row>
    <row r="4718" spans="1:8" ht="15.75" customHeight="1" x14ac:dyDescent="0.2">
      <c r="A4718" s="130">
        <v>39712.65625</v>
      </c>
      <c r="B4718" s="9" t="s">
        <v>239</v>
      </c>
      <c r="C4718" s="16">
        <f>IF(ISBLANK(B4718)=TRUE," ", IF(B4718='2. Metadata'!B$1,'2. Metadata'!B$5, IF(B4718='2. Metadata'!C$1,'2. Metadata'!#REF!,IF(B4718='2. Metadata'!D$1,'2. Metadata'!#REF!, IF(B4718='2. Metadata'!E$1,'2. Metadata'!#REF!,IF( B4718='2. Metadata'!F$1,'2. Metadata'!#REF!,IF(B4718='2. Metadata'!G$1,'2. Metadata'!#REF!,IF(B4718='2. Metadata'!H$1,'2. Metadata'!#REF!, IF(B4718='2. Metadata'!I$1,'2. Metadata'!#REF!, IF(B4718='2. Metadata'!J$1,'2. Metadata'!#REF!, IF(B4718='2. Metadata'!K$1,'2. Metadata'!C$3, IF(B4718='2. Metadata'!L$1,'2. Metadata'!D$3, IF(B4718='2. Metadata'!M$1,'2. Metadata'!M$5, IF(B4718='2. Metadata'!N$1,'2. Metadata'!N$5))))))))))))))</f>
        <v>49.690002</v>
      </c>
      <c r="D4718" s="13">
        <f>IF(ISBLANK(B4718)=TRUE," ", IF(B4718='2. Metadata'!B$1,'2. Metadata'!B$6, IF(B4718='2. Metadata'!C$1,'2. Metadata'!C$4,IF(B4718='2. Metadata'!D$1,'2. Metadata'!D$4, IF(B4718='2. Metadata'!E$1,'2. Metadata'!E$4,IF( B4718='2. Metadata'!F$1,'2. Metadata'!F$4,IF(B4718='2. Metadata'!G$1,'2. Metadata'!G$4,IF(B4718='2. Metadata'!H$1,'2. Metadata'!H$4, IF(B4718='2. Metadata'!I$1,'2. Metadata'!I$4, IF(B4718='2. Metadata'!J$1,'2. Metadata'!J$4, IF(B4718='2. Metadata'!K$1,'2. Metadata'!K$4, IF(B4718='2. Metadata'!L$1,'2. Metadata'!L$4, IF(B4718='2. Metadata'!M$1,'2. Metadata'!M$6, IF(B4718='2. Metadata'!N$1,'2. Metadata'!N$6))))))))))))))</f>
        <v>-115.97499999999999</v>
      </c>
      <c r="E4718" s="15" t="s">
        <v>178</v>
      </c>
      <c r="F4718" s="132">
        <v>11.88</v>
      </c>
      <c r="G4718" s="16" t="str">
        <f>IF(ISBLANK(F4718)=TRUE," ",'2. Metadata'!B$14)</f>
        <v>degrees Celsius</v>
      </c>
      <c r="H4718" s="16" t="s">
        <v>178</v>
      </c>
    </row>
    <row r="4719" spans="1:8" ht="15.75" customHeight="1" x14ac:dyDescent="0.2">
      <c r="A4719" s="130">
        <v>39712.666666666664</v>
      </c>
      <c r="B4719" s="9" t="s">
        <v>239</v>
      </c>
      <c r="C4719" s="16">
        <f>IF(ISBLANK(B4719)=TRUE," ", IF(B4719='2. Metadata'!B$1,'2. Metadata'!B$5, IF(B4719='2. Metadata'!C$1,'2. Metadata'!#REF!,IF(B4719='2. Metadata'!D$1,'2. Metadata'!#REF!, IF(B4719='2. Metadata'!E$1,'2. Metadata'!#REF!,IF( B4719='2. Metadata'!F$1,'2. Metadata'!#REF!,IF(B4719='2. Metadata'!G$1,'2. Metadata'!#REF!,IF(B4719='2. Metadata'!H$1,'2. Metadata'!#REF!, IF(B4719='2. Metadata'!I$1,'2. Metadata'!#REF!, IF(B4719='2. Metadata'!J$1,'2. Metadata'!#REF!, IF(B4719='2. Metadata'!K$1,'2. Metadata'!C$3, IF(B4719='2. Metadata'!L$1,'2. Metadata'!D$3, IF(B4719='2. Metadata'!M$1,'2. Metadata'!M$5, IF(B4719='2. Metadata'!N$1,'2. Metadata'!N$5))))))))))))))</f>
        <v>49.690002</v>
      </c>
      <c r="D4719" s="13">
        <f>IF(ISBLANK(B4719)=TRUE," ", IF(B4719='2. Metadata'!B$1,'2. Metadata'!B$6, IF(B4719='2. Metadata'!C$1,'2. Metadata'!C$4,IF(B4719='2. Metadata'!D$1,'2. Metadata'!D$4, IF(B4719='2. Metadata'!E$1,'2. Metadata'!E$4,IF( B4719='2. Metadata'!F$1,'2. Metadata'!F$4,IF(B4719='2. Metadata'!G$1,'2. Metadata'!G$4,IF(B4719='2. Metadata'!H$1,'2. Metadata'!H$4, IF(B4719='2. Metadata'!I$1,'2. Metadata'!I$4, IF(B4719='2. Metadata'!J$1,'2. Metadata'!J$4, IF(B4719='2. Metadata'!K$1,'2. Metadata'!K$4, IF(B4719='2. Metadata'!L$1,'2. Metadata'!L$4, IF(B4719='2. Metadata'!M$1,'2. Metadata'!M$6, IF(B4719='2. Metadata'!N$1,'2. Metadata'!N$6))))))))))))))</f>
        <v>-115.97499999999999</v>
      </c>
      <c r="E4719" s="15" t="s">
        <v>178</v>
      </c>
      <c r="F4719" s="132">
        <v>11.88</v>
      </c>
      <c r="G4719" s="16" t="str">
        <f>IF(ISBLANK(F4719)=TRUE," ",'2. Metadata'!B$14)</f>
        <v>degrees Celsius</v>
      </c>
      <c r="H4719" s="16" t="s">
        <v>178</v>
      </c>
    </row>
    <row r="4720" spans="1:8" ht="15.75" customHeight="1" x14ac:dyDescent="0.2">
      <c r="A4720" s="130">
        <v>39712.677083333336</v>
      </c>
      <c r="B4720" s="9" t="s">
        <v>239</v>
      </c>
      <c r="C4720" s="16">
        <f>IF(ISBLANK(B4720)=TRUE," ", IF(B4720='2. Metadata'!B$1,'2. Metadata'!B$5, IF(B4720='2. Metadata'!C$1,'2. Metadata'!#REF!,IF(B4720='2. Metadata'!D$1,'2. Metadata'!#REF!, IF(B4720='2. Metadata'!E$1,'2. Metadata'!#REF!,IF( B4720='2. Metadata'!F$1,'2. Metadata'!#REF!,IF(B4720='2. Metadata'!G$1,'2. Metadata'!#REF!,IF(B4720='2. Metadata'!H$1,'2. Metadata'!#REF!, IF(B4720='2. Metadata'!I$1,'2. Metadata'!#REF!, IF(B4720='2. Metadata'!J$1,'2. Metadata'!#REF!, IF(B4720='2. Metadata'!K$1,'2. Metadata'!C$3, IF(B4720='2. Metadata'!L$1,'2. Metadata'!D$3, IF(B4720='2. Metadata'!M$1,'2. Metadata'!M$5, IF(B4720='2. Metadata'!N$1,'2. Metadata'!N$5))))))))))))))</f>
        <v>49.690002</v>
      </c>
      <c r="D4720" s="13">
        <f>IF(ISBLANK(B4720)=TRUE," ", IF(B4720='2. Metadata'!B$1,'2. Metadata'!B$6, IF(B4720='2. Metadata'!C$1,'2. Metadata'!C$4,IF(B4720='2. Metadata'!D$1,'2. Metadata'!D$4, IF(B4720='2. Metadata'!E$1,'2. Metadata'!E$4,IF( B4720='2. Metadata'!F$1,'2. Metadata'!F$4,IF(B4720='2. Metadata'!G$1,'2. Metadata'!G$4,IF(B4720='2. Metadata'!H$1,'2. Metadata'!H$4, IF(B4720='2. Metadata'!I$1,'2. Metadata'!I$4, IF(B4720='2. Metadata'!J$1,'2. Metadata'!J$4, IF(B4720='2. Metadata'!K$1,'2. Metadata'!K$4, IF(B4720='2. Metadata'!L$1,'2. Metadata'!L$4, IF(B4720='2. Metadata'!M$1,'2. Metadata'!M$6, IF(B4720='2. Metadata'!N$1,'2. Metadata'!N$6))))))))))))))</f>
        <v>-115.97499999999999</v>
      </c>
      <c r="E4720" s="15" t="s">
        <v>178</v>
      </c>
      <c r="F4720" s="132">
        <v>11.88</v>
      </c>
      <c r="G4720" s="16" t="str">
        <f>IF(ISBLANK(F4720)=TRUE," ",'2. Metadata'!B$14)</f>
        <v>degrees Celsius</v>
      </c>
      <c r="H4720" s="16" t="s">
        <v>178</v>
      </c>
    </row>
    <row r="4721" spans="1:8" ht="15.75" customHeight="1" x14ac:dyDescent="0.2">
      <c r="A4721" s="130">
        <v>39712.6875</v>
      </c>
      <c r="B4721" s="9" t="s">
        <v>239</v>
      </c>
      <c r="C4721" s="16">
        <f>IF(ISBLANK(B4721)=TRUE," ", IF(B4721='2. Metadata'!B$1,'2. Metadata'!B$5, IF(B4721='2. Metadata'!C$1,'2. Metadata'!#REF!,IF(B4721='2. Metadata'!D$1,'2. Metadata'!#REF!, IF(B4721='2. Metadata'!E$1,'2. Metadata'!#REF!,IF( B4721='2. Metadata'!F$1,'2. Metadata'!#REF!,IF(B4721='2. Metadata'!G$1,'2. Metadata'!#REF!,IF(B4721='2. Metadata'!H$1,'2. Metadata'!#REF!, IF(B4721='2. Metadata'!I$1,'2. Metadata'!#REF!, IF(B4721='2. Metadata'!J$1,'2. Metadata'!#REF!, IF(B4721='2. Metadata'!K$1,'2. Metadata'!C$3, IF(B4721='2. Metadata'!L$1,'2. Metadata'!D$3, IF(B4721='2. Metadata'!M$1,'2. Metadata'!M$5, IF(B4721='2. Metadata'!N$1,'2. Metadata'!N$5))))))))))))))</f>
        <v>49.690002</v>
      </c>
      <c r="D4721" s="13">
        <f>IF(ISBLANK(B4721)=TRUE," ", IF(B4721='2. Metadata'!B$1,'2. Metadata'!B$6, IF(B4721='2. Metadata'!C$1,'2. Metadata'!C$4,IF(B4721='2. Metadata'!D$1,'2. Metadata'!D$4, IF(B4721='2. Metadata'!E$1,'2. Metadata'!E$4,IF( B4721='2. Metadata'!F$1,'2. Metadata'!F$4,IF(B4721='2. Metadata'!G$1,'2. Metadata'!G$4,IF(B4721='2. Metadata'!H$1,'2. Metadata'!H$4, IF(B4721='2. Metadata'!I$1,'2. Metadata'!I$4, IF(B4721='2. Metadata'!J$1,'2. Metadata'!J$4, IF(B4721='2. Metadata'!K$1,'2. Metadata'!K$4, IF(B4721='2. Metadata'!L$1,'2. Metadata'!L$4, IF(B4721='2. Metadata'!M$1,'2. Metadata'!M$6, IF(B4721='2. Metadata'!N$1,'2. Metadata'!N$6))))))))))))))</f>
        <v>-115.97499999999999</v>
      </c>
      <c r="E4721" s="15" t="s">
        <v>178</v>
      </c>
      <c r="F4721" s="132">
        <v>11.856</v>
      </c>
      <c r="G4721" s="16" t="str">
        <f>IF(ISBLANK(F4721)=TRUE," ",'2. Metadata'!B$14)</f>
        <v>degrees Celsius</v>
      </c>
      <c r="H4721" s="16" t="s">
        <v>178</v>
      </c>
    </row>
    <row r="4722" spans="1:8" ht="15.75" customHeight="1" x14ac:dyDescent="0.2">
      <c r="A4722" s="130">
        <v>39712.697916666664</v>
      </c>
      <c r="B4722" s="9" t="s">
        <v>239</v>
      </c>
      <c r="C4722" s="16">
        <f>IF(ISBLANK(B4722)=TRUE," ", IF(B4722='2. Metadata'!B$1,'2. Metadata'!B$5, IF(B4722='2. Metadata'!C$1,'2. Metadata'!#REF!,IF(B4722='2. Metadata'!D$1,'2. Metadata'!#REF!, IF(B4722='2. Metadata'!E$1,'2. Metadata'!#REF!,IF( B4722='2. Metadata'!F$1,'2. Metadata'!#REF!,IF(B4722='2. Metadata'!G$1,'2. Metadata'!#REF!,IF(B4722='2. Metadata'!H$1,'2. Metadata'!#REF!, IF(B4722='2. Metadata'!I$1,'2. Metadata'!#REF!, IF(B4722='2. Metadata'!J$1,'2. Metadata'!#REF!, IF(B4722='2. Metadata'!K$1,'2. Metadata'!C$3, IF(B4722='2. Metadata'!L$1,'2. Metadata'!D$3, IF(B4722='2. Metadata'!M$1,'2. Metadata'!M$5, IF(B4722='2. Metadata'!N$1,'2. Metadata'!N$5))))))))))))))</f>
        <v>49.690002</v>
      </c>
      <c r="D4722" s="13">
        <f>IF(ISBLANK(B4722)=TRUE," ", IF(B4722='2. Metadata'!B$1,'2. Metadata'!B$6, IF(B4722='2. Metadata'!C$1,'2. Metadata'!C$4,IF(B4722='2. Metadata'!D$1,'2. Metadata'!D$4, IF(B4722='2. Metadata'!E$1,'2. Metadata'!E$4,IF( B4722='2. Metadata'!F$1,'2. Metadata'!F$4,IF(B4722='2. Metadata'!G$1,'2. Metadata'!G$4,IF(B4722='2. Metadata'!H$1,'2. Metadata'!H$4, IF(B4722='2. Metadata'!I$1,'2. Metadata'!I$4, IF(B4722='2. Metadata'!J$1,'2. Metadata'!J$4, IF(B4722='2. Metadata'!K$1,'2. Metadata'!K$4, IF(B4722='2. Metadata'!L$1,'2. Metadata'!L$4, IF(B4722='2. Metadata'!M$1,'2. Metadata'!M$6, IF(B4722='2. Metadata'!N$1,'2. Metadata'!N$6))))))))))))))</f>
        <v>-115.97499999999999</v>
      </c>
      <c r="E4722" s="15" t="s">
        <v>178</v>
      </c>
      <c r="F4722" s="132">
        <v>11.832000000000001</v>
      </c>
      <c r="G4722" s="16" t="str">
        <f>IF(ISBLANK(F4722)=TRUE," ",'2. Metadata'!B$14)</f>
        <v>degrees Celsius</v>
      </c>
      <c r="H4722" s="16" t="s">
        <v>178</v>
      </c>
    </row>
    <row r="4723" spans="1:8" ht="15.75" customHeight="1" x14ac:dyDescent="0.2">
      <c r="A4723" s="130">
        <v>39712.708333333336</v>
      </c>
      <c r="B4723" s="9" t="s">
        <v>239</v>
      </c>
      <c r="C4723" s="16">
        <f>IF(ISBLANK(B4723)=TRUE," ", IF(B4723='2. Metadata'!B$1,'2. Metadata'!B$5, IF(B4723='2. Metadata'!C$1,'2. Metadata'!#REF!,IF(B4723='2. Metadata'!D$1,'2. Metadata'!#REF!, IF(B4723='2. Metadata'!E$1,'2. Metadata'!#REF!,IF( B4723='2. Metadata'!F$1,'2. Metadata'!#REF!,IF(B4723='2. Metadata'!G$1,'2. Metadata'!#REF!,IF(B4723='2. Metadata'!H$1,'2. Metadata'!#REF!, IF(B4723='2. Metadata'!I$1,'2. Metadata'!#REF!, IF(B4723='2. Metadata'!J$1,'2. Metadata'!#REF!, IF(B4723='2. Metadata'!K$1,'2. Metadata'!C$3, IF(B4723='2. Metadata'!L$1,'2. Metadata'!D$3, IF(B4723='2. Metadata'!M$1,'2. Metadata'!M$5, IF(B4723='2. Metadata'!N$1,'2. Metadata'!N$5))))))))))))))</f>
        <v>49.690002</v>
      </c>
      <c r="D4723" s="13">
        <f>IF(ISBLANK(B4723)=TRUE," ", IF(B4723='2. Metadata'!B$1,'2. Metadata'!B$6, IF(B4723='2. Metadata'!C$1,'2. Metadata'!C$4,IF(B4723='2. Metadata'!D$1,'2. Metadata'!D$4, IF(B4723='2. Metadata'!E$1,'2. Metadata'!E$4,IF( B4723='2. Metadata'!F$1,'2. Metadata'!F$4,IF(B4723='2. Metadata'!G$1,'2. Metadata'!G$4,IF(B4723='2. Metadata'!H$1,'2. Metadata'!H$4, IF(B4723='2. Metadata'!I$1,'2. Metadata'!I$4, IF(B4723='2. Metadata'!J$1,'2. Metadata'!J$4, IF(B4723='2. Metadata'!K$1,'2. Metadata'!K$4, IF(B4723='2. Metadata'!L$1,'2. Metadata'!L$4, IF(B4723='2. Metadata'!M$1,'2. Metadata'!M$6, IF(B4723='2. Metadata'!N$1,'2. Metadata'!N$6))))))))))))))</f>
        <v>-115.97499999999999</v>
      </c>
      <c r="E4723" s="15" t="s">
        <v>178</v>
      </c>
      <c r="F4723" s="132">
        <v>11.782999999999999</v>
      </c>
      <c r="G4723" s="16" t="str">
        <f>IF(ISBLANK(F4723)=TRUE," ",'2. Metadata'!B$14)</f>
        <v>degrees Celsius</v>
      </c>
      <c r="H4723" s="16" t="s">
        <v>178</v>
      </c>
    </row>
    <row r="4724" spans="1:8" ht="15.75" customHeight="1" x14ac:dyDescent="0.2">
      <c r="A4724" s="130">
        <v>39712.71875</v>
      </c>
      <c r="B4724" s="9" t="s">
        <v>239</v>
      </c>
      <c r="C4724" s="16">
        <f>IF(ISBLANK(B4724)=TRUE," ", IF(B4724='2. Metadata'!B$1,'2. Metadata'!B$5, IF(B4724='2. Metadata'!C$1,'2. Metadata'!#REF!,IF(B4724='2. Metadata'!D$1,'2. Metadata'!#REF!, IF(B4724='2. Metadata'!E$1,'2. Metadata'!#REF!,IF( B4724='2. Metadata'!F$1,'2. Metadata'!#REF!,IF(B4724='2. Metadata'!G$1,'2. Metadata'!#REF!,IF(B4724='2. Metadata'!H$1,'2. Metadata'!#REF!, IF(B4724='2. Metadata'!I$1,'2. Metadata'!#REF!, IF(B4724='2. Metadata'!J$1,'2. Metadata'!#REF!, IF(B4724='2. Metadata'!K$1,'2. Metadata'!C$3, IF(B4724='2. Metadata'!L$1,'2. Metadata'!D$3, IF(B4724='2. Metadata'!M$1,'2. Metadata'!M$5, IF(B4724='2. Metadata'!N$1,'2. Metadata'!N$5))))))))))))))</f>
        <v>49.690002</v>
      </c>
      <c r="D4724" s="13">
        <f>IF(ISBLANK(B4724)=TRUE," ", IF(B4724='2. Metadata'!B$1,'2. Metadata'!B$6, IF(B4724='2. Metadata'!C$1,'2. Metadata'!C$4,IF(B4724='2. Metadata'!D$1,'2. Metadata'!D$4, IF(B4724='2. Metadata'!E$1,'2. Metadata'!E$4,IF( B4724='2. Metadata'!F$1,'2. Metadata'!F$4,IF(B4724='2. Metadata'!G$1,'2. Metadata'!G$4,IF(B4724='2. Metadata'!H$1,'2. Metadata'!H$4, IF(B4724='2. Metadata'!I$1,'2. Metadata'!I$4, IF(B4724='2. Metadata'!J$1,'2. Metadata'!J$4, IF(B4724='2. Metadata'!K$1,'2. Metadata'!K$4, IF(B4724='2. Metadata'!L$1,'2. Metadata'!L$4, IF(B4724='2. Metadata'!M$1,'2. Metadata'!M$6, IF(B4724='2. Metadata'!N$1,'2. Metadata'!N$6))))))))))))))</f>
        <v>-115.97499999999999</v>
      </c>
      <c r="E4724" s="15" t="s">
        <v>178</v>
      </c>
      <c r="F4724" s="132">
        <v>11.759</v>
      </c>
      <c r="G4724" s="16" t="str">
        <f>IF(ISBLANK(F4724)=TRUE," ",'2. Metadata'!B$14)</f>
        <v>degrees Celsius</v>
      </c>
      <c r="H4724" s="16" t="s">
        <v>178</v>
      </c>
    </row>
    <row r="4725" spans="1:8" ht="15.75" customHeight="1" x14ac:dyDescent="0.2">
      <c r="A4725" s="130">
        <v>39712.729166666664</v>
      </c>
      <c r="B4725" s="9" t="s">
        <v>239</v>
      </c>
      <c r="C4725" s="16">
        <f>IF(ISBLANK(B4725)=TRUE," ", IF(B4725='2. Metadata'!B$1,'2. Metadata'!B$5, IF(B4725='2. Metadata'!C$1,'2. Metadata'!#REF!,IF(B4725='2. Metadata'!D$1,'2. Metadata'!#REF!, IF(B4725='2. Metadata'!E$1,'2. Metadata'!#REF!,IF( B4725='2. Metadata'!F$1,'2. Metadata'!#REF!,IF(B4725='2. Metadata'!G$1,'2. Metadata'!#REF!,IF(B4725='2. Metadata'!H$1,'2. Metadata'!#REF!, IF(B4725='2. Metadata'!I$1,'2. Metadata'!#REF!, IF(B4725='2. Metadata'!J$1,'2. Metadata'!#REF!, IF(B4725='2. Metadata'!K$1,'2. Metadata'!C$3, IF(B4725='2. Metadata'!L$1,'2. Metadata'!D$3, IF(B4725='2. Metadata'!M$1,'2. Metadata'!M$5, IF(B4725='2. Metadata'!N$1,'2. Metadata'!N$5))))))))))))))</f>
        <v>49.690002</v>
      </c>
      <c r="D4725" s="13">
        <f>IF(ISBLANK(B4725)=TRUE," ", IF(B4725='2. Metadata'!B$1,'2. Metadata'!B$6, IF(B4725='2. Metadata'!C$1,'2. Metadata'!C$4,IF(B4725='2. Metadata'!D$1,'2. Metadata'!D$4, IF(B4725='2. Metadata'!E$1,'2. Metadata'!E$4,IF( B4725='2. Metadata'!F$1,'2. Metadata'!F$4,IF(B4725='2. Metadata'!G$1,'2. Metadata'!G$4,IF(B4725='2. Metadata'!H$1,'2. Metadata'!H$4, IF(B4725='2. Metadata'!I$1,'2. Metadata'!I$4, IF(B4725='2. Metadata'!J$1,'2. Metadata'!J$4, IF(B4725='2. Metadata'!K$1,'2. Metadata'!K$4, IF(B4725='2. Metadata'!L$1,'2. Metadata'!L$4, IF(B4725='2. Metadata'!M$1,'2. Metadata'!M$6, IF(B4725='2. Metadata'!N$1,'2. Metadata'!N$6))))))))))))))</f>
        <v>-115.97499999999999</v>
      </c>
      <c r="E4725" s="15" t="s">
        <v>178</v>
      </c>
      <c r="F4725" s="132">
        <v>11.734</v>
      </c>
      <c r="G4725" s="16" t="str">
        <f>IF(ISBLANK(F4725)=TRUE," ",'2. Metadata'!B$14)</f>
        <v>degrees Celsius</v>
      </c>
      <c r="H4725" s="16" t="s">
        <v>178</v>
      </c>
    </row>
    <row r="4726" spans="1:8" ht="15.75" customHeight="1" x14ac:dyDescent="0.2">
      <c r="A4726" s="130">
        <v>39712.739583333336</v>
      </c>
      <c r="B4726" s="9" t="s">
        <v>239</v>
      </c>
      <c r="C4726" s="16">
        <f>IF(ISBLANK(B4726)=TRUE," ", IF(B4726='2. Metadata'!B$1,'2. Metadata'!B$5, IF(B4726='2. Metadata'!C$1,'2. Metadata'!#REF!,IF(B4726='2. Metadata'!D$1,'2. Metadata'!#REF!, IF(B4726='2. Metadata'!E$1,'2. Metadata'!#REF!,IF( B4726='2. Metadata'!F$1,'2. Metadata'!#REF!,IF(B4726='2. Metadata'!G$1,'2. Metadata'!#REF!,IF(B4726='2. Metadata'!H$1,'2. Metadata'!#REF!, IF(B4726='2. Metadata'!I$1,'2. Metadata'!#REF!, IF(B4726='2. Metadata'!J$1,'2. Metadata'!#REF!, IF(B4726='2. Metadata'!K$1,'2. Metadata'!C$3, IF(B4726='2. Metadata'!L$1,'2. Metadata'!D$3, IF(B4726='2. Metadata'!M$1,'2. Metadata'!M$5, IF(B4726='2. Metadata'!N$1,'2. Metadata'!N$5))))))))))))))</f>
        <v>49.690002</v>
      </c>
      <c r="D4726" s="13">
        <f>IF(ISBLANK(B4726)=TRUE," ", IF(B4726='2. Metadata'!B$1,'2. Metadata'!B$6, IF(B4726='2. Metadata'!C$1,'2. Metadata'!C$4,IF(B4726='2. Metadata'!D$1,'2. Metadata'!D$4, IF(B4726='2. Metadata'!E$1,'2. Metadata'!E$4,IF( B4726='2. Metadata'!F$1,'2. Metadata'!F$4,IF(B4726='2. Metadata'!G$1,'2. Metadata'!G$4,IF(B4726='2. Metadata'!H$1,'2. Metadata'!H$4, IF(B4726='2. Metadata'!I$1,'2. Metadata'!I$4, IF(B4726='2. Metadata'!J$1,'2. Metadata'!J$4, IF(B4726='2. Metadata'!K$1,'2. Metadata'!K$4, IF(B4726='2. Metadata'!L$1,'2. Metadata'!L$4, IF(B4726='2. Metadata'!M$1,'2. Metadata'!M$6, IF(B4726='2. Metadata'!N$1,'2. Metadata'!N$6))))))))))))))</f>
        <v>-115.97499999999999</v>
      </c>
      <c r="E4726" s="15" t="s">
        <v>178</v>
      </c>
      <c r="F4726" s="132">
        <v>11.686</v>
      </c>
      <c r="G4726" s="16" t="str">
        <f>IF(ISBLANK(F4726)=TRUE," ",'2. Metadata'!B$14)</f>
        <v>degrees Celsius</v>
      </c>
      <c r="H4726" s="16" t="s">
        <v>178</v>
      </c>
    </row>
    <row r="4727" spans="1:8" ht="15.75" customHeight="1" x14ac:dyDescent="0.2">
      <c r="A4727" s="130">
        <v>39712.75</v>
      </c>
      <c r="B4727" s="9" t="s">
        <v>239</v>
      </c>
      <c r="C4727" s="16">
        <f>IF(ISBLANK(B4727)=TRUE," ", IF(B4727='2. Metadata'!B$1,'2. Metadata'!B$5, IF(B4727='2. Metadata'!C$1,'2. Metadata'!#REF!,IF(B4727='2. Metadata'!D$1,'2. Metadata'!#REF!, IF(B4727='2. Metadata'!E$1,'2. Metadata'!#REF!,IF( B4727='2. Metadata'!F$1,'2. Metadata'!#REF!,IF(B4727='2. Metadata'!G$1,'2. Metadata'!#REF!,IF(B4727='2. Metadata'!H$1,'2. Metadata'!#REF!, IF(B4727='2. Metadata'!I$1,'2. Metadata'!#REF!, IF(B4727='2. Metadata'!J$1,'2. Metadata'!#REF!, IF(B4727='2. Metadata'!K$1,'2. Metadata'!C$3, IF(B4727='2. Metadata'!L$1,'2. Metadata'!D$3, IF(B4727='2. Metadata'!M$1,'2. Metadata'!M$5, IF(B4727='2. Metadata'!N$1,'2. Metadata'!N$5))))))))))))))</f>
        <v>49.690002</v>
      </c>
      <c r="D4727" s="13">
        <f>IF(ISBLANK(B4727)=TRUE," ", IF(B4727='2. Metadata'!B$1,'2. Metadata'!B$6, IF(B4727='2. Metadata'!C$1,'2. Metadata'!C$4,IF(B4727='2. Metadata'!D$1,'2. Metadata'!D$4, IF(B4727='2. Metadata'!E$1,'2. Metadata'!E$4,IF( B4727='2. Metadata'!F$1,'2. Metadata'!F$4,IF(B4727='2. Metadata'!G$1,'2. Metadata'!G$4,IF(B4727='2. Metadata'!H$1,'2. Metadata'!H$4, IF(B4727='2. Metadata'!I$1,'2. Metadata'!I$4, IF(B4727='2. Metadata'!J$1,'2. Metadata'!J$4, IF(B4727='2. Metadata'!K$1,'2. Metadata'!K$4, IF(B4727='2. Metadata'!L$1,'2. Metadata'!L$4, IF(B4727='2. Metadata'!M$1,'2. Metadata'!M$6, IF(B4727='2. Metadata'!N$1,'2. Metadata'!N$6))))))))))))))</f>
        <v>-115.97499999999999</v>
      </c>
      <c r="E4727" s="15" t="s">
        <v>178</v>
      </c>
      <c r="F4727" s="132">
        <v>11.662000000000001</v>
      </c>
      <c r="G4727" s="16" t="str">
        <f>IF(ISBLANK(F4727)=TRUE," ",'2. Metadata'!B$14)</f>
        <v>degrees Celsius</v>
      </c>
      <c r="H4727" s="16" t="s">
        <v>178</v>
      </c>
    </row>
    <row r="4728" spans="1:8" ht="15.75" customHeight="1" x14ac:dyDescent="0.2">
      <c r="A4728" s="130">
        <v>39712.760416666664</v>
      </c>
      <c r="B4728" s="9" t="s">
        <v>239</v>
      </c>
      <c r="C4728" s="16">
        <f>IF(ISBLANK(B4728)=TRUE," ", IF(B4728='2. Metadata'!B$1,'2. Metadata'!B$5, IF(B4728='2. Metadata'!C$1,'2. Metadata'!#REF!,IF(B4728='2. Metadata'!D$1,'2. Metadata'!#REF!, IF(B4728='2. Metadata'!E$1,'2. Metadata'!#REF!,IF( B4728='2. Metadata'!F$1,'2. Metadata'!#REF!,IF(B4728='2. Metadata'!G$1,'2. Metadata'!#REF!,IF(B4728='2. Metadata'!H$1,'2. Metadata'!#REF!, IF(B4728='2. Metadata'!I$1,'2. Metadata'!#REF!, IF(B4728='2. Metadata'!J$1,'2. Metadata'!#REF!, IF(B4728='2. Metadata'!K$1,'2. Metadata'!C$3, IF(B4728='2. Metadata'!L$1,'2. Metadata'!D$3, IF(B4728='2. Metadata'!M$1,'2. Metadata'!M$5, IF(B4728='2. Metadata'!N$1,'2. Metadata'!N$5))))))))))))))</f>
        <v>49.690002</v>
      </c>
      <c r="D4728" s="13">
        <f>IF(ISBLANK(B4728)=TRUE," ", IF(B4728='2. Metadata'!B$1,'2. Metadata'!B$6, IF(B4728='2. Metadata'!C$1,'2. Metadata'!C$4,IF(B4728='2. Metadata'!D$1,'2. Metadata'!D$4, IF(B4728='2. Metadata'!E$1,'2. Metadata'!E$4,IF( B4728='2. Metadata'!F$1,'2. Metadata'!F$4,IF(B4728='2. Metadata'!G$1,'2. Metadata'!G$4,IF(B4728='2. Metadata'!H$1,'2. Metadata'!H$4, IF(B4728='2. Metadata'!I$1,'2. Metadata'!I$4, IF(B4728='2. Metadata'!J$1,'2. Metadata'!J$4, IF(B4728='2. Metadata'!K$1,'2. Metadata'!K$4, IF(B4728='2. Metadata'!L$1,'2. Metadata'!L$4, IF(B4728='2. Metadata'!M$1,'2. Metadata'!M$6, IF(B4728='2. Metadata'!N$1,'2. Metadata'!N$6))))))))))))))</f>
        <v>-115.97499999999999</v>
      </c>
      <c r="E4728" s="15" t="s">
        <v>178</v>
      </c>
      <c r="F4728" s="132">
        <v>11.637</v>
      </c>
      <c r="G4728" s="16" t="str">
        <f>IF(ISBLANK(F4728)=TRUE," ",'2. Metadata'!B$14)</f>
        <v>degrees Celsius</v>
      </c>
      <c r="H4728" s="16" t="s">
        <v>178</v>
      </c>
    </row>
    <row r="4729" spans="1:8" ht="15.75" customHeight="1" x14ac:dyDescent="0.2">
      <c r="A4729" s="130">
        <v>39712.770833333336</v>
      </c>
      <c r="B4729" s="9" t="s">
        <v>239</v>
      </c>
      <c r="C4729" s="16">
        <f>IF(ISBLANK(B4729)=TRUE," ", IF(B4729='2. Metadata'!B$1,'2. Metadata'!B$5, IF(B4729='2. Metadata'!C$1,'2. Metadata'!#REF!,IF(B4729='2. Metadata'!D$1,'2. Metadata'!#REF!, IF(B4729='2. Metadata'!E$1,'2. Metadata'!#REF!,IF( B4729='2. Metadata'!F$1,'2. Metadata'!#REF!,IF(B4729='2. Metadata'!G$1,'2. Metadata'!#REF!,IF(B4729='2. Metadata'!H$1,'2. Metadata'!#REF!, IF(B4729='2. Metadata'!I$1,'2. Metadata'!#REF!, IF(B4729='2. Metadata'!J$1,'2. Metadata'!#REF!, IF(B4729='2. Metadata'!K$1,'2. Metadata'!C$3, IF(B4729='2. Metadata'!L$1,'2. Metadata'!D$3, IF(B4729='2. Metadata'!M$1,'2. Metadata'!M$5, IF(B4729='2. Metadata'!N$1,'2. Metadata'!N$5))))))))))))))</f>
        <v>49.690002</v>
      </c>
      <c r="D4729" s="13">
        <f>IF(ISBLANK(B4729)=TRUE," ", IF(B4729='2. Metadata'!B$1,'2. Metadata'!B$6, IF(B4729='2. Metadata'!C$1,'2. Metadata'!C$4,IF(B4729='2. Metadata'!D$1,'2. Metadata'!D$4, IF(B4729='2. Metadata'!E$1,'2. Metadata'!E$4,IF( B4729='2. Metadata'!F$1,'2. Metadata'!F$4,IF(B4729='2. Metadata'!G$1,'2. Metadata'!G$4,IF(B4729='2. Metadata'!H$1,'2. Metadata'!H$4, IF(B4729='2. Metadata'!I$1,'2. Metadata'!I$4, IF(B4729='2. Metadata'!J$1,'2. Metadata'!J$4, IF(B4729='2. Metadata'!K$1,'2. Metadata'!K$4, IF(B4729='2. Metadata'!L$1,'2. Metadata'!L$4, IF(B4729='2. Metadata'!M$1,'2. Metadata'!M$6, IF(B4729='2. Metadata'!N$1,'2. Metadata'!N$6))))))))))))))</f>
        <v>-115.97499999999999</v>
      </c>
      <c r="E4729" s="15" t="s">
        <v>178</v>
      </c>
      <c r="F4729" s="132">
        <v>11.589</v>
      </c>
      <c r="G4729" s="16" t="str">
        <f>IF(ISBLANK(F4729)=TRUE," ",'2. Metadata'!B$14)</f>
        <v>degrees Celsius</v>
      </c>
      <c r="H4729" s="16" t="s">
        <v>178</v>
      </c>
    </row>
    <row r="4730" spans="1:8" ht="15.75" customHeight="1" x14ac:dyDescent="0.2">
      <c r="A4730" s="130">
        <v>39712.78125</v>
      </c>
      <c r="B4730" s="9" t="s">
        <v>239</v>
      </c>
      <c r="C4730" s="16">
        <f>IF(ISBLANK(B4730)=TRUE," ", IF(B4730='2. Metadata'!B$1,'2. Metadata'!B$5, IF(B4730='2. Metadata'!C$1,'2. Metadata'!#REF!,IF(B4730='2. Metadata'!D$1,'2. Metadata'!#REF!, IF(B4730='2. Metadata'!E$1,'2. Metadata'!#REF!,IF( B4730='2. Metadata'!F$1,'2. Metadata'!#REF!,IF(B4730='2. Metadata'!G$1,'2. Metadata'!#REF!,IF(B4730='2. Metadata'!H$1,'2. Metadata'!#REF!, IF(B4730='2. Metadata'!I$1,'2. Metadata'!#REF!, IF(B4730='2. Metadata'!J$1,'2. Metadata'!#REF!, IF(B4730='2. Metadata'!K$1,'2. Metadata'!C$3, IF(B4730='2. Metadata'!L$1,'2. Metadata'!D$3, IF(B4730='2. Metadata'!M$1,'2. Metadata'!M$5, IF(B4730='2. Metadata'!N$1,'2. Metadata'!N$5))))))))))))))</f>
        <v>49.690002</v>
      </c>
      <c r="D4730" s="13">
        <f>IF(ISBLANK(B4730)=TRUE," ", IF(B4730='2. Metadata'!B$1,'2. Metadata'!B$6, IF(B4730='2. Metadata'!C$1,'2. Metadata'!C$4,IF(B4730='2. Metadata'!D$1,'2. Metadata'!D$4, IF(B4730='2. Metadata'!E$1,'2. Metadata'!E$4,IF( B4730='2. Metadata'!F$1,'2. Metadata'!F$4,IF(B4730='2. Metadata'!G$1,'2. Metadata'!G$4,IF(B4730='2. Metadata'!H$1,'2. Metadata'!H$4, IF(B4730='2. Metadata'!I$1,'2. Metadata'!I$4, IF(B4730='2. Metadata'!J$1,'2. Metadata'!J$4, IF(B4730='2. Metadata'!K$1,'2. Metadata'!K$4, IF(B4730='2. Metadata'!L$1,'2. Metadata'!L$4, IF(B4730='2. Metadata'!M$1,'2. Metadata'!M$6, IF(B4730='2. Metadata'!N$1,'2. Metadata'!N$6))))))))))))))</f>
        <v>-115.97499999999999</v>
      </c>
      <c r="E4730" s="15" t="s">
        <v>178</v>
      </c>
      <c r="F4730" s="132">
        <v>11.565</v>
      </c>
      <c r="G4730" s="16" t="str">
        <f>IF(ISBLANK(F4730)=TRUE," ",'2. Metadata'!B$14)</f>
        <v>degrees Celsius</v>
      </c>
      <c r="H4730" s="16" t="s">
        <v>178</v>
      </c>
    </row>
    <row r="4731" spans="1:8" ht="15.75" customHeight="1" x14ac:dyDescent="0.2">
      <c r="A4731" s="130">
        <v>39712.791666666664</v>
      </c>
      <c r="B4731" s="9" t="s">
        <v>239</v>
      </c>
      <c r="C4731" s="16">
        <f>IF(ISBLANK(B4731)=TRUE," ", IF(B4731='2. Metadata'!B$1,'2. Metadata'!B$5, IF(B4731='2. Metadata'!C$1,'2. Metadata'!#REF!,IF(B4731='2. Metadata'!D$1,'2. Metadata'!#REF!, IF(B4731='2. Metadata'!E$1,'2. Metadata'!#REF!,IF( B4731='2. Metadata'!F$1,'2. Metadata'!#REF!,IF(B4731='2. Metadata'!G$1,'2. Metadata'!#REF!,IF(B4731='2. Metadata'!H$1,'2. Metadata'!#REF!, IF(B4731='2. Metadata'!I$1,'2. Metadata'!#REF!, IF(B4731='2. Metadata'!J$1,'2. Metadata'!#REF!, IF(B4731='2. Metadata'!K$1,'2. Metadata'!C$3, IF(B4731='2. Metadata'!L$1,'2. Metadata'!D$3, IF(B4731='2. Metadata'!M$1,'2. Metadata'!M$5, IF(B4731='2. Metadata'!N$1,'2. Metadata'!N$5))))))))))))))</f>
        <v>49.690002</v>
      </c>
      <c r="D4731" s="13">
        <f>IF(ISBLANK(B4731)=TRUE," ", IF(B4731='2. Metadata'!B$1,'2. Metadata'!B$6, IF(B4731='2. Metadata'!C$1,'2. Metadata'!C$4,IF(B4731='2. Metadata'!D$1,'2. Metadata'!D$4, IF(B4731='2. Metadata'!E$1,'2. Metadata'!E$4,IF( B4731='2. Metadata'!F$1,'2. Metadata'!F$4,IF(B4731='2. Metadata'!G$1,'2. Metadata'!G$4,IF(B4731='2. Metadata'!H$1,'2. Metadata'!H$4, IF(B4731='2. Metadata'!I$1,'2. Metadata'!I$4, IF(B4731='2. Metadata'!J$1,'2. Metadata'!J$4, IF(B4731='2. Metadata'!K$1,'2. Metadata'!K$4, IF(B4731='2. Metadata'!L$1,'2. Metadata'!L$4, IF(B4731='2. Metadata'!M$1,'2. Metadata'!M$6, IF(B4731='2. Metadata'!N$1,'2. Metadata'!N$6))))))))))))))</f>
        <v>-115.97499999999999</v>
      </c>
      <c r="E4731" s="15" t="s">
        <v>178</v>
      </c>
      <c r="F4731" s="132">
        <v>11.54</v>
      </c>
      <c r="G4731" s="16" t="str">
        <f>IF(ISBLANK(F4731)=TRUE," ",'2. Metadata'!B$14)</f>
        <v>degrees Celsius</v>
      </c>
      <c r="H4731" s="16" t="s">
        <v>178</v>
      </c>
    </row>
    <row r="4732" spans="1:8" ht="15.75" customHeight="1" x14ac:dyDescent="0.2">
      <c r="A4732" s="130">
        <v>39712.802083333336</v>
      </c>
      <c r="B4732" s="9" t="s">
        <v>239</v>
      </c>
      <c r="C4732" s="16">
        <f>IF(ISBLANK(B4732)=TRUE," ", IF(B4732='2. Metadata'!B$1,'2. Metadata'!B$5, IF(B4732='2. Metadata'!C$1,'2. Metadata'!#REF!,IF(B4732='2. Metadata'!D$1,'2. Metadata'!#REF!, IF(B4732='2. Metadata'!E$1,'2. Metadata'!#REF!,IF( B4732='2. Metadata'!F$1,'2. Metadata'!#REF!,IF(B4732='2. Metadata'!G$1,'2. Metadata'!#REF!,IF(B4732='2. Metadata'!H$1,'2. Metadata'!#REF!, IF(B4732='2. Metadata'!I$1,'2. Metadata'!#REF!, IF(B4732='2. Metadata'!J$1,'2. Metadata'!#REF!, IF(B4732='2. Metadata'!K$1,'2. Metadata'!C$3, IF(B4732='2. Metadata'!L$1,'2. Metadata'!D$3, IF(B4732='2. Metadata'!M$1,'2. Metadata'!M$5, IF(B4732='2. Metadata'!N$1,'2. Metadata'!N$5))))))))))))))</f>
        <v>49.690002</v>
      </c>
      <c r="D4732" s="13">
        <f>IF(ISBLANK(B4732)=TRUE," ", IF(B4732='2. Metadata'!B$1,'2. Metadata'!B$6, IF(B4732='2. Metadata'!C$1,'2. Metadata'!C$4,IF(B4732='2. Metadata'!D$1,'2. Metadata'!D$4, IF(B4732='2. Metadata'!E$1,'2. Metadata'!E$4,IF( B4732='2. Metadata'!F$1,'2. Metadata'!F$4,IF(B4732='2. Metadata'!G$1,'2. Metadata'!G$4,IF(B4732='2. Metadata'!H$1,'2. Metadata'!H$4, IF(B4732='2. Metadata'!I$1,'2. Metadata'!I$4, IF(B4732='2. Metadata'!J$1,'2. Metadata'!J$4, IF(B4732='2. Metadata'!K$1,'2. Metadata'!K$4, IF(B4732='2. Metadata'!L$1,'2. Metadata'!L$4, IF(B4732='2. Metadata'!M$1,'2. Metadata'!M$6, IF(B4732='2. Metadata'!N$1,'2. Metadata'!N$6))))))))))))))</f>
        <v>-115.97499999999999</v>
      </c>
      <c r="E4732" s="15" t="s">
        <v>178</v>
      </c>
      <c r="F4732" s="132">
        <v>11.516</v>
      </c>
      <c r="G4732" s="16" t="str">
        <f>IF(ISBLANK(F4732)=TRUE," ",'2. Metadata'!B$14)</f>
        <v>degrees Celsius</v>
      </c>
      <c r="H4732" s="16" t="s">
        <v>178</v>
      </c>
    </row>
    <row r="4733" spans="1:8" ht="15.75" customHeight="1" x14ac:dyDescent="0.2">
      <c r="A4733" s="130">
        <v>39712.8125</v>
      </c>
      <c r="B4733" s="9" t="s">
        <v>239</v>
      </c>
      <c r="C4733" s="16">
        <f>IF(ISBLANK(B4733)=TRUE," ", IF(B4733='2. Metadata'!B$1,'2. Metadata'!B$5, IF(B4733='2. Metadata'!C$1,'2. Metadata'!#REF!,IF(B4733='2. Metadata'!D$1,'2. Metadata'!#REF!, IF(B4733='2. Metadata'!E$1,'2. Metadata'!#REF!,IF( B4733='2. Metadata'!F$1,'2. Metadata'!#REF!,IF(B4733='2. Metadata'!G$1,'2. Metadata'!#REF!,IF(B4733='2. Metadata'!H$1,'2. Metadata'!#REF!, IF(B4733='2. Metadata'!I$1,'2. Metadata'!#REF!, IF(B4733='2. Metadata'!J$1,'2. Metadata'!#REF!, IF(B4733='2. Metadata'!K$1,'2. Metadata'!C$3, IF(B4733='2. Metadata'!L$1,'2. Metadata'!D$3, IF(B4733='2. Metadata'!M$1,'2. Metadata'!M$5, IF(B4733='2. Metadata'!N$1,'2. Metadata'!N$5))))))))))))))</f>
        <v>49.690002</v>
      </c>
      <c r="D4733" s="13">
        <f>IF(ISBLANK(B4733)=TRUE," ", IF(B4733='2. Metadata'!B$1,'2. Metadata'!B$6, IF(B4733='2. Metadata'!C$1,'2. Metadata'!C$4,IF(B4733='2. Metadata'!D$1,'2. Metadata'!D$4, IF(B4733='2. Metadata'!E$1,'2. Metadata'!E$4,IF( B4733='2. Metadata'!F$1,'2. Metadata'!F$4,IF(B4733='2. Metadata'!G$1,'2. Metadata'!G$4,IF(B4733='2. Metadata'!H$1,'2. Metadata'!H$4, IF(B4733='2. Metadata'!I$1,'2. Metadata'!I$4, IF(B4733='2. Metadata'!J$1,'2. Metadata'!J$4, IF(B4733='2. Metadata'!K$1,'2. Metadata'!K$4, IF(B4733='2. Metadata'!L$1,'2. Metadata'!L$4, IF(B4733='2. Metadata'!M$1,'2. Metadata'!M$6, IF(B4733='2. Metadata'!N$1,'2. Metadata'!N$6))))))))))))))</f>
        <v>-115.97499999999999</v>
      </c>
      <c r="E4733" s="15" t="s">
        <v>178</v>
      </c>
      <c r="F4733" s="132">
        <v>11.467000000000001</v>
      </c>
      <c r="G4733" s="16" t="str">
        <f>IF(ISBLANK(F4733)=TRUE," ",'2. Metadata'!B$14)</f>
        <v>degrees Celsius</v>
      </c>
      <c r="H4733" s="16" t="s">
        <v>178</v>
      </c>
    </row>
    <row r="4734" spans="1:8" ht="15.75" customHeight="1" x14ac:dyDescent="0.2">
      <c r="A4734" s="130">
        <v>39712.822916666664</v>
      </c>
      <c r="B4734" s="9" t="s">
        <v>239</v>
      </c>
      <c r="C4734" s="16">
        <f>IF(ISBLANK(B4734)=TRUE," ", IF(B4734='2. Metadata'!B$1,'2. Metadata'!B$5, IF(B4734='2. Metadata'!C$1,'2. Metadata'!#REF!,IF(B4734='2. Metadata'!D$1,'2. Metadata'!#REF!, IF(B4734='2. Metadata'!E$1,'2. Metadata'!#REF!,IF( B4734='2. Metadata'!F$1,'2. Metadata'!#REF!,IF(B4734='2. Metadata'!G$1,'2. Metadata'!#REF!,IF(B4734='2. Metadata'!H$1,'2. Metadata'!#REF!, IF(B4734='2. Metadata'!I$1,'2. Metadata'!#REF!, IF(B4734='2. Metadata'!J$1,'2. Metadata'!#REF!, IF(B4734='2. Metadata'!K$1,'2. Metadata'!C$3, IF(B4734='2. Metadata'!L$1,'2. Metadata'!D$3, IF(B4734='2. Metadata'!M$1,'2. Metadata'!M$5, IF(B4734='2. Metadata'!N$1,'2. Metadata'!N$5))))))))))))))</f>
        <v>49.690002</v>
      </c>
      <c r="D4734" s="13">
        <f>IF(ISBLANK(B4734)=TRUE," ", IF(B4734='2. Metadata'!B$1,'2. Metadata'!B$6, IF(B4734='2. Metadata'!C$1,'2. Metadata'!C$4,IF(B4734='2. Metadata'!D$1,'2. Metadata'!D$4, IF(B4734='2. Metadata'!E$1,'2. Metadata'!E$4,IF( B4734='2. Metadata'!F$1,'2. Metadata'!F$4,IF(B4734='2. Metadata'!G$1,'2. Metadata'!G$4,IF(B4734='2. Metadata'!H$1,'2. Metadata'!H$4, IF(B4734='2. Metadata'!I$1,'2. Metadata'!I$4, IF(B4734='2. Metadata'!J$1,'2. Metadata'!J$4, IF(B4734='2. Metadata'!K$1,'2. Metadata'!K$4, IF(B4734='2. Metadata'!L$1,'2. Metadata'!L$4, IF(B4734='2. Metadata'!M$1,'2. Metadata'!M$6, IF(B4734='2. Metadata'!N$1,'2. Metadata'!N$6))))))))))))))</f>
        <v>-115.97499999999999</v>
      </c>
      <c r="E4734" s="15" t="s">
        <v>178</v>
      </c>
      <c r="F4734" s="132">
        <v>11.443</v>
      </c>
      <c r="G4734" s="16" t="str">
        <f>IF(ISBLANK(F4734)=TRUE," ",'2. Metadata'!B$14)</f>
        <v>degrees Celsius</v>
      </c>
      <c r="H4734" s="16" t="s">
        <v>178</v>
      </c>
    </row>
    <row r="4735" spans="1:8" ht="15.75" customHeight="1" x14ac:dyDescent="0.2">
      <c r="A4735" s="130">
        <v>39712.833333333336</v>
      </c>
      <c r="B4735" s="9" t="s">
        <v>239</v>
      </c>
      <c r="C4735" s="16">
        <f>IF(ISBLANK(B4735)=TRUE," ", IF(B4735='2. Metadata'!B$1,'2. Metadata'!B$5, IF(B4735='2. Metadata'!C$1,'2. Metadata'!#REF!,IF(B4735='2. Metadata'!D$1,'2. Metadata'!#REF!, IF(B4735='2. Metadata'!E$1,'2. Metadata'!#REF!,IF( B4735='2. Metadata'!F$1,'2. Metadata'!#REF!,IF(B4735='2. Metadata'!G$1,'2. Metadata'!#REF!,IF(B4735='2. Metadata'!H$1,'2. Metadata'!#REF!, IF(B4735='2. Metadata'!I$1,'2. Metadata'!#REF!, IF(B4735='2. Metadata'!J$1,'2. Metadata'!#REF!, IF(B4735='2. Metadata'!K$1,'2. Metadata'!C$3, IF(B4735='2. Metadata'!L$1,'2. Metadata'!D$3, IF(B4735='2. Metadata'!M$1,'2. Metadata'!M$5, IF(B4735='2. Metadata'!N$1,'2. Metadata'!N$5))))))))))))))</f>
        <v>49.690002</v>
      </c>
      <c r="D4735" s="13">
        <f>IF(ISBLANK(B4735)=TRUE," ", IF(B4735='2. Metadata'!B$1,'2. Metadata'!B$6, IF(B4735='2. Metadata'!C$1,'2. Metadata'!C$4,IF(B4735='2. Metadata'!D$1,'2. Metadata'!D$4, IF(B4735='2. Metadata'!E$1,'2. Metadata'!E$4,IF( B4735='2. Metadata'!F$1,'2. Metadata'!F$4,IF(B4735='2. Metadata'!G$1,'2. Metadata'!G$4,IF(B4735='2. Metadata'!H$1,'2. Metadata'!H$4, IF(B4735='2. Metadata'!I$1,'2. Metadata'!I$4, IF(B4735='2. Metadata'!J$1,'2. Metadata'!J$4, IF(B4735='2. Metadata'!K$1,'2. Metadata'!K$4, IF(B4735='2. Metadata'!L$1,'2. Metadata'!L$4, IF(B4735='2. Metadata'!M$1,'2. Metadata'!M$6, IF(B4735='2. Metadata'!N$1,'2. Metadata'!N$6))))))))))))))</f>
        <v>-115.97499999999999</v>
      </c>
      <c r="E4735" s="15" t="s">
        <v>178</v>
      </c>
      <c r="F4735" s="132">
        <v>11.394</v>
      </c>
      <c r="G4735" s="16" t="str">
        <f>IF(ISBLANK(F4735)=TRUE," ",'2. Metadata'!B$14)</f>
        <v>degrees Celsius</v>
      </c>
      <c r="H4735" s="16" t="s">
        <v>178</v>
      </c>
    </row>
    <row r="4736" spans="1:8" ht="15.75" customHeight="1" x14ac:dyDescent="0.2">
      <c r="A4736" s="130">
        <v>39712.84375</v>
      </c>
      <c r="B4736" s="9" t="s">
        <v>239</v>
      </c>
      <c r="C4736" s="16">
        <f>IF(ISBLANK(B4736)=TRUE," ", IF(B4736='2. Metadata'!B$1,'2. Metadata'!B$5, IF(B4736='2. Metadata'!C$1,'2. Metadata'!#REF!,IF(B4736='2. Metadata'!D$1,'2. Metadata'!#REF!, IF(B4736='2. Metadata'!E$1,'2. Metadata'!#REF!,IF( B4736='2. Metadata'!F$1,'2. Metadata'!#REF!,IF(B4736='2. Metadata'!G$1,'2. Metadata'!#REF!,IF(B4736='2. Metadata'!H$1,'2. Metadata'!#REF!, IF(B4736='2. Metadata'!I$1,'2. Metadata'!#REF!, IF(B4736='2. Metadata'!J$1,'2. Metadata'!#REF!, IF(B4736='2. Metadata'!K$1,'2. Metadata'!C$3, IF(B4736='2. Metadata'!L$1,'2. Metadata'!D$3, IF(B4736='2. Metadata'!M$1,'2. Metadata'!M$5, IF(B4736='2. Metadata'!N$1,'2. Metadata'!N$5))))))))))))))</f>
        <v>49.690002</v>
      </c>
      <c r="D4736" s="13">
        <f>IF(ISBLANK(B4736)=TRUE," ", IF(B4736='2. Metadata'!B$1,'2. Metadata'!B$6, IF(B4736='2. Metadata'!C$1,'2. Metadata'!C$4,IF(B4736='2. Metadata'!D$1,'2. Metadata'!D$4, IF(B4736='2. Metadata'!E$1,'2. Metadata'!E$4,IF( B4736='2. Metadata'!F$1,'2. Metadata'!F$4,IF(B4736='2. Metadata'!G$1,'2. Metadata'!G$4,IF(B4736='2. Metadata'!H$1,'2. Metadata'!H$4, IF(B4736='2. Metadata'!I$1,'2. Metadata'!I$4, IF(B4736='2. Metadata'!J$1,'2. Metadata'!J$4, IF(B4736='2. Metadata'!K$1,'2. Metadata'!K$4, IF(B4736='2. Metadata'!L$1,'2. Metadata'!L$4, IF(B4736='2. Metadata'!M$1,'2. Metadata'!M$6, IF(B4736='2. Metadata'!N$1,'2. Metadata'!N$6))))))))))))))</f>
        <v>-115.97499999999999</v>
      </c>
      <c r="E4736" s="15" t="s">
        <v>178</v>
      </c>
      <c r="F4736" s="132">
        <v>11.37</v>
      </c>
      <c r="G4736" s="16" t="str">
        <f>IF(ISBLANK(F4736)=TRUE," ",'2. Metadata'!B$14)</f>
        <v>degrees Celsius</v>
      </c>
      <c r="H4736" s="16" t="s">
        <v>178</v>
      </c>
    </row>
    <row r="4737" spans="1:8" ht="15.75" customHeight="1" x14ac:dyDescent="0.2">
      <c r="A4737" s="130">
        <v>39712.854166666664</v>
      </c>
      <c r="B4737" s="9" t="s">
        <v>239</v>
      </c>
      <c r="C4737" s="16">
        <f>IF(ISBLANK(B4737)=TRUE," ", IF(B4737='2. Metadata'!B$1,'2. Metadata'!B$5, IF(B4737='2. Metadata'!C$1,'2. Metadata'!#REF!,IF(B4737='2. Metadata'!D$1,'2. Metadata'!#REF!, IF(B4737='2. Metadata'!E$1,'2. Metadata'!#REF!,IF( B4737='2. Metadata'!F$1,'2. Metadata'!#REF!,IF(B4737='2. Metadata'!G$1,'2. Metadata'!#REF!,IF(B4737='2. Metadata'!H$1,'2. Metadata'!#REF!, IF(B4737='2. Metadata'!I$1,'2. Metadata'!#REF!, IF(B4737='2. Metadata'!J$1,'2. Metadata'!#REF!, IF(B4737='2. Metadata'!K$1,'2. Metadata'!C$3, IF(B4737='2. Metadata'!L$1,'2. Metadata'!D$3, IF(B4737='2. Metadata'!M$1,'2. Metadata'!M$5, IF(B4737='2. Metadata'!N$1,'2. Metadata'!N$5))))))))))))))</f>
        <v>49.690002</v>
      </c>
      <c r="D4737" s="13">
        <f>IF(ISBLANK(B4737)=TRUE," ", IF(B4737='2. Metadata'!B$1,'2. Metadata'!B$6, IF(B4737='2. Metadata'!C$1,'2. Metadata'!C$4,IF(B4737='2. Metadata'!D$1,'2. Metadata'!D$4, IF(B4737='2. Metadata'!E$1,'2. Metadata'!E$4,IF( B4737='2. Metadata'!F$1,'2. Metadata'!F$4,IF(B4737='2. Metadata'!G$1,'2. Metadata'!G$4,IF(B4737='2. Metadata'!H$1,'2. Metadata'!H$4, IF(B4737='2. Metadata'!I$1,'2. Metadata'!I$4, IF(B4737='2. Metadata'!J$1,'2. Metadata'!J$4, IF(B4737='2. Metadata'!K$1,'2. Metadata'!K$4, IF(B4737='2. Metadata'!L$1,'2. Metadata'!L$4, IF(B4737='2. Metadata'!M$1,'2. Metadata'!M$6, IF(B4737='2. Metadata'!N$1,'2. Metadata'!N$6))))))))))))))</f>
        <v>-115.97499999999999</v>
      </c>
      <c r="E4737" s="15" t="s">
        <v>178</v>
      </c>
      <c r="F4737" s="132">
        <v>11.321</v>
      </c>
      <c r="G4737" s="16" t="str">
        <f>IF(ISBLANK(F4737)=TRUE," ",'2. Metadata'!B$14)</f>
        <v>degrees Celsius</v>
      </c>
      <c r="H4737" s="16" t="s">
        <v>178</v>
      </c>
    </row>
    <row r="4738" spans="1:8" ht="15.75" customHeight="1" x14ac:dyDescent="0.2">
      <c r="A4738" s="130">
        <v>39712.864583333336</v>
      </c>
      <c r="B4738" s="9" t="s">
        <v>239</v>
      </c>
      <c r="C4738" s="16">
        <f>IF(ISBLANK(B4738)=TRUE," ", IF(B4738='2. Metadata'!B$1,'2. Metadata'!B$5, IF(B4738='2. Metadata'!C$1,'2. Metadata'!#REF!,IF(B4738='2. Metadata'!D$1,'2. Metadata'!#REF!, IF(B4738='2. Metadata'!E$1,'2. Metadata'!#REF!,IF( B4738='2. Metadata'!F$1,'2. Metadata'!#REF!,IF(B4738='2. Metadata'!G$1,'2. Metadata'!#REF!,IF(B4738='2. Metadata'!H$1,'2. Metadata'!#REF!, IF(B4738='2. Metadata'!I$1,'2. Metadata'!#REF!, IF(B4738='2. Metadata'!J$1,'2. Metadata'!#REF!, IF(B4738='2. Metadata'!K$1,'2. Metadata'!C$3, IF(B4738='2. Metadata'!L$1,'2. Metadata'!D$3, IF(B4738='2. Metadata'!M$1,'2. Metadata'!M$5, IF(B4738='2. Metadata'!N$1,'2. Metadata'!N$5))))))))))))))</f>
        <v>49.690002</v>
      </c>
      <c r="D4738" s="13">
        <f>IF(ISBLANK(B4738)=TRUE," ", IF(B4738='2. Metadata'!B$1,'2. Metadata'!B$6, IF(B4738='2. Metadata'!C$1,'2. Metadata'!C$4,IF(B4738='2. Metadata'!D$1,'2. Metadata'!D$4, IF(B4738='2. Metadata'!E$1,'2. Metadata'!E$4,IF( B4738='2. Metadata'!F$1,'2. Metadata'!F$4,IF(B4738='2. Metadata'!G$1,'2. Metadata'!G$4,IF(B4738='2. Metadata'!H$1,'2. Metadata'!H$4, IF(B4738='2. Metadata'!I$1,'2. Metadata'!I$4, IF(B4738='2. Metadata'!J$1,'2. Metadata'!J$4, IF(B4738='2. Metadata'!K$1,'2. Metadata'!K$4, IF(B4738='2. Metadata'!L$1,'2. Metadata'!L$4, IF(B4738='2. Metadata'!M$1,'2. Metadata'!M$6, IF(B4738='2. Metadata'!N$1,'2. Metadata'!N$6))))))))))))))</f>
        <v>-115.97499999999999</v>
      </c>
      <c r="E4738" s="15" t="s">
        <v>178</v>
      </c>
      <c r="F4738" s="132">
        <v>11.297000000000001</v>
      </c>
      <c r="G4738" s="16" t="str">
        <f>IF(ISBLANK(F4738)=TRUE," ",'2. Metadata'!B$14)</f>
        <v>degrees Celsius</v>
      </c>
      <c r="H4738" s="16" t="s">
        <v>178</v>
      </c>
    </row>
    <row r="4739" spans="1:8" ht="15.75" customHeight="1" x14ac:dyDescent="0.2">
      <c r="A4739" s="130">
        <v>39712.875</v>
      </c>
      <c r="B4739" s="9" t="s">
        <v>239</v>
      </c>
      <c r="C4739" s="16">
        <f>IF(ISBLANK(B4739)=TRUE," ", IF(B4739='2. Metadata'!B$1,'2. Metadata'!B$5, IF(B4739='2. Metadata'!C$1,'2. Metadata'!#REF!,IF(B4739='2. Metadata'!D$1,'2. Metadata'!#REF!, IF(B4739='2. Metadata'!E$1,'2. Metadata'!#REF!,IF( B4739='2. Metadata'!F$1,'2. Metadata'!#REF!,IF(B4739='2. Metadata'!G$1,'2. Metadata'!#REF!,IF(B4739='2. Metadata'!H$1,'2. Metadata'!#REF!, IF(B4739='2. Metadata'!I$1,'2. Metadata'!#REF!, IF(B4739='2. Metadata'!J$1,'2. Metadata'!#REF!, IF(B4739='2. Metadata'!K$1,'2. Metadata'!C$3, IF(B4739='2. Metadata'!L$1,'2. Metadata'!D$3, IF(B4739='2. Metadata'!M$1,'2. Metadata'!M$5, IF(B4739='2. Metadata'!N$1,'2. Metadata'!N$5))))))))))))))</f>
        <v>49.690002</v>
      </c>
      <c r="D4739" s="13">
        <f>IF(ISBLANK(B4739)=TRUE," ", IF(B4739='2. Metadata'!B$1,'2. Metadata'!B$6, IF(B4739='2. Metadata'!C$1,'2. Metadata'!C$4,IF(B4739='2. Metadata'!D$1,'2. Metadata'!D$4, IF(B4739='2. Metadata'!E$1,'2. Metadata'!E$4,IF( B4739='2. Metadata'!F$1,'2. Metadata'!F$4,IF(B4739='2. Metadata'!G$1,'2. Metadata'!G$4,IF(B4739='2. Metadata'!H$1,'2. Metadata'!H$4, IF(B4739='2. Metadata'!I$1,'2. Metadata'!I$4, IF(B4739='2. Metadata'!J$1,'2. Metadata'!J$4, IF(B4739='2. Metadata'!K$1,'2. Metadata'!K$4, IF(B4739='2. Metadata'!L$1,'2. Metadata'!L$4, IF(B4739='2. Metadata'!M$1,'2. Metadata'!M$6, IF(B4739='2. Metadata'!N$1,'2. Metadata'!N$6))))))))))))))</f>
        <v>-115.97499999999999</v>
      </c>
      <c r="E4739" s="15" t="s">
        <v>178</v>
      </c>
      <c r="F4739" s="132">
        <v>11.273</v>
      </c>
      <c r="G4739" s="16" t="str">
        <f>IF(ISBLANK(F4739)=TRUE," ",'2. Metadata'!B$14)</f>
        <v>degrees Celsius</v>
      </c>
      <c r="H4739" s="16" t="s">
        <v>178</v>
      </c>
    </row>
    <row r="4740" spans="1:8" ht="15.75" customHeight="1" x14ac:dyDescent="0.2">
      <c r="A4740" s="130">
        <v>39712.885416666664</v>
      </c>
      <c r="B4740" s="9" t="s">
        <v>239</v>
      </c>
      <c r="C4740" s="16">
        <f>IF(ISBLANK(B4740)=TRUE," ", IF(B4740='2. Metadata'!B$1,'2. Metadata'!B$5, IF(B4740='2. Metadata'!C$1,'2. Metadata'!#REF!,IF(B4740='2. Metadata'!D$1,'2. Metadata'!#REF!, IF(B4740='2. Metadata'!E$1,'2. Metadata'!#REF!,IF( B4740='2. Metadata'!F$1,'2. Metadata'!#REF!,IF(B4740='2. Metadata'!G$1,'2. Metadata'!#REF!,IF(B4740='2. Metadata'!H$1,'2. Metadata'!#REF!, IF(B4740='2. Metadata'!I$1,'2. Metadata'!#REF!, IF(B4740='2. Metadata'!J$1,'2. Metadata'!#REF!, IF(B4740='2. Metadata'!K$1,'2. Metadata'!C$3, IF(B4740='2. Metadata'!L$1,'2. Metadata'!D$3, IF(B4740='2. Metadata'!M$1,'2. Metadata'!M$5, IF(B4740='2. Metadata'!N$1,'2. Metadata'!N$5))))))))))))))</f>
        <v>49.690002</v>
      </c>
      <c r="D4740" s="13">
        <f>IF(ISBLANK(B4740)=TRUE," ", IF(B4740='2. Metadata'!B$1,'2. Metadata'!B$6, IF(B4740='2. Metadata'!C$1,'2. Metadata'!C$4,IF(B4740='2. Metadata'!D$1,'2. Metadata'!D$4, IF(B4740='2. Metadata'!E$1,'2. Metadata'!E$4,IF( B4740='2. Metadata'!F$1,'2. Metadata'!F$4,IF(B4740='2. Metadata'!G$1,'2. Metadata'!G$4,IF(B4740='2. Metadata'!H$1,'2. Metadata'!H$4, IF(B4740='2. Metadata'!I$1,'2. Metadata'!I$4, IF(B4740='2. Metadata'!J$1,'2. Metadata'!J$4, IF(B4740='2. Metadata'!K$1,'2. Metadata'!K$4, IF(B4740='2. Metadata'!L$1,'2. Metadata'!L$4, IF(B4740='2. Metadata'!M$1,'2. Metadata'!M$6, IF(B4740='2. Metadata'!N$1,'2. Metadata'!N$6))))))))))))))</f>
        <v>-115.97499999999999</v>
      </c>
      <c r="E4740" s="15" t="s">
        <v>178</v>
      </c>
      <c r="F4740" s="132">
        <v>11.224</v>
      </c>
      <c r="G4740" s="16" t="str">
        <f>IF(ISBLANK(F4740)=TRUE," ",'2. Metadata'!B$14)</f>
        <v>degrees Celsius</v>
      </c>
      <c r="H4740" s="16" t="s">
        <v>178</v>
      </c>
    </row>
    <row r="4741" spans="1:8" ht="15.75" customHeight="1" x14ac:dyDescent="0.2">
      <c r="A4741" s="130">
        <v>39712.895833333336</v>
      </c>
      <c r="B4741" s="9" t="s">
        <v>239</v>
      </c>
      <c r="C4741" s="16">
        <f>IF(ISBLANK(B4741)=TRUE," ", IF(B4741='2. Metadata'!B$1,'2. Metadata'!B$5, IF(B4741='2. Metadata'!C$1,'2. Metadata'!#REF!,IF(B4741='2. Metadata'!D$1,'2. Metadata'!#REF!, IF(B4741='2. Metadata'!E$1,'2. Metadata'!#REF!,IF( B4741='2. Metadata'!F$1,'2. Metadata'!#REF!,IF(B4741='2. Metadata'!G$1,'2. Metadata'!#REF!,IF(B4741='2. Metadata'!H$1,'2. Metadata'!#REF!, IF(B4741='2. Metadata'!I$1,'2. Metadata'!#REF!, IF(B4741='2. Metadata'!J$1,'2. Metadata'!#REF!, IF(B4741='2. Metadata'!K$1,'2. Metadata'!C$3, IF(B4741='2. Metadata'!L$1,'2. Metadata'!D$3, IF(B4741='2. Metadata'!M$1,'2. Metadata'!M$5, IF(B4741='2. Metadata'!N$1,'2. Metadata'!N$5))))))))))))))</f>
        <v>49.690002</v>
      </c>
      <c r="D4741" s="13">
        <f>IF(ISBLANK(B4741)=TRUE," ", IF(B4741='2. Metadata'!B$1,'2. Metadata'!B$6, IF(B4741='2. Metadata'!C$1,'2. Metadata'!C$4,IF(B4741='2. Metadata'!D$1,'2. Metadata'!D$4, IF(B4741='2. Metadata'!E$1,'2. Metadata'!E$4,IF( B4741='2. Metadata'!F$1,'2. Metadata'!F$4,IF(B4741='2. Metadata'!G$1,'2. Metadata'!G$4,IF(B4741='2. Metadata'!H$1,'2. Metadata'!H$4, IF(B4741='2. Metadata'!I$1,'2. Metadata'!I$4, IF(B4741='2. Metadata'!J$1,'2. Metadata'!J$4, IF(B4741='2. Metadata'!K$1,'2. Metadata'!K$4, IF(B4741='2. Metadata'!L$1,'2. Metadata'!L$4, IF(B4741='2. Metadata'!M$1,'2. Metadata'!M$6, IF(B4741='2. Metadata'!N$1,'2. Metadata'!N$6))))))))))))))</f>
        <v>-115.97499999999999</v>
      </c>
      <c r="E4741" s="15" t="s">
        <v>178</v>
      </c>
      <c r="F4741" s="132">
        <v>11.2</v>
      </c>
      <c r="G4741" s="16" t="str">
        <f>IF(ISBLANK(F4741)=TRUE," ",'2. Metadata'!B$14)</f>
        <v>degrees Celsius</v>
      </c>
      <c r="H4741" s="16" t="s">
        <v>178</v>
      </c>
    </row>
    <row r="4742" spans="1:8" ht="15.75" customHeight="1" x14ac:dyDescent="0.2">
      <c r="A4742" s="130">
        <v>39712.90625</v>
      </c>
      <c r="B4742" s="9" t="s">
        <v>239</v>
      </c>
      <c r="C4742" s="16">
        <f>IF(ISBLANK(B4742)=TRUE," ", IF(B4742='2. Metadata'!B$1,'2. Metadata'!B$5, IF(B4742='2. Metadata'!C$1,'2. Metadata'!#REF!,IF(B4742='2. Metadata'!D$1,'2. Metadata'!#REF!, IF(B4742='2. Metadata'!E$1,'2. Metadata'!#REF!,IF( B4742='2. Metadata'!F$1,'2. Metadata'!#REF!,IF(B4742='2. Metadata'!G$1,'2. Metadata'!#REF!,IF(B4742='2. Metadata'!H$1,'2. Metadata'!#REF!, IF(B4742='2. Metadata'!I$1,'2. Metadata'!#REF!, IF(B4742='2. Metadata'!J$1,'2. Metadata'!#REF!, IF(B4742='2. Metadata'!K$1,'2. Metadata'!C$3, IF(B4742='2. Metadata'!L$1,'2. Metadata'!D$3, IF(B4742='2. Metadata'!M$1,'2. Metadata'!M$5, IF(B4742='2. Metadata'!N$1,'2. Metadata'!N$5))))))))))))))</f>
        <v>49.690002</v>
      </c>
      <c r="D4742" s="13">
        <f>IF(ISBLANK(B4742)=TRUE," ", IF(B4742='2. Metadata'!B$1,'2. Metadata'!B$6, IF(B4742='2. Metadata'!C$1,'2. Metadata'!C$4,IF(B4742='2. Metadata'!D$1,'2. Metadata'!D$4, IF(B4742='2. Metadata'!E$1,'2. Metadata'!E$4,IF( B4742='2. Metadata'!F$1,'2. Metadata'!F$4,IF(B4742='2. Metadata'!G$1,'2. Metadata'!G$4,IF(B4742='2. Metadata'!H$1,'2. Metadata'!H$4, IF(B4742='2. Metadata'!I$1,'2. Metadata'!I$4, IF(B4742='2. Metadata'!J$1,'2. Metadata'!J$4, IF(B4742='2. Metadata'!K$1,'2. Metadata'!K$4, IF(B4742='2. Metadata'!L$1,'2. Metadata'!L$4, IF(B4742='2. Metadata'!M$1,'2. Metadata'!M$6, IF(B4742='2. Metadata'!N$1,'2. Metadata'!N$6))))))))))))))</f>
        <v>-115.97499999999999</v>
      </c>
      <c r="E4742" s="15" t="s">
        <v>178</v>
      </c>
      <c r="F4742" s="132">
        <v>11.151</v>
      </c>
      <c r="G4742" s="16" t="str">
        <f>IF(ISBLANK(F4742)=TRUE," ",'2. Metadata'!B$14)</f>
        <v>degrees Celsius</v>
      </c>
      <c r="H4742" s="16" t="s">
        <v>178</v>
      </c>
    </row>
    <row r="4743" spans="1:8" ht="15.75" customHeight="1" x14ac:dyDescent="0.2">
      <c r="A4743" s="130">
        <v>39712.916666666664</v>
      </c>
      <c r="B4743" s="9" t="s">
        <v>239</v>
      </c>
      <c r="C4743" s="16">
        <f>IF(ISBLANK(B4743)=TRUE," ", IF(B4743='2. Metadata'!B$1,'2. Metadata'!B$5, IF(B4743='2. Metadata'!C$1,'2. Metadata'!#REF!,IF(B4743='2. Metadata'!D$1,'2. Metadata'!#REF!, IF(B4743='2. Metadata'!E$1,'2. Metadata'!#REF!,IF( B4743='2. Metadata'!F$1,'2. Metadata'!#REF!,IF(B4743='2. Metadata'!G$1,'2. Metadata'!#REF!,IF(B4743='2. Metadata'!H$1,'2. Metadata'!#REF!, IF(B4743='2. Metadata'!I$1,'2. Metadata'!#REF!, IF(B4743='2. Metadata'!J$1,'2. Metadata'!#REF!, IF(B4743='2. Metadata'!K$1,'2. Metadata'!C$3, IF(B4743='2. Metadata'!L$1,'2. Metadata'!D$3, IF(B4743='2. Metadata'!M$1,'2. Metadata'!M$5, IF(B4743='2. Metadata'!N$1,'2. Metadata'!N$5))))))))))))))</f>
        <v>49.690002</v>
      </c>
      <c r="D4743" s="13">
        <f>IF(ISBLANK(B4743)=TRUE," ", IF(B4743='2. Metadata'!B$1,'2. Metadata'!B$6, IF(B4743='2. Metadata'!C$1,'2. Metadata'!C$4,IF(B4743='2. Metadata'!D$1,'2. Metadata'!D$4, IF(B4743='2. Metadata'!E$1,'2. Metadata'!E$4,IF( B4743='2. Metadata'!F$1,'2. Metadata'!F$4,IF(B4743='2. Metadata'!G$1,'2. Metadata'!G$4,IF(B4743='2. Metadata'!H$1,'2. Metadata'!H$4, IF(B4743='2. Metadata'!I$1,'2. Metadata'!I$4, IF(B4743='2. Metadata'!J$1,'2. Metadata'!J$4, IF(B4743='2. Metadata'!K$1,'2. Metadata'!K$4, IF(B4743='2. Metadata'!L$1,'2. Metadata'!L$4, IF(B4743='2. Metadata'!M$1,'2. Metadata'!M$6, IF(B4743='2. Metadata'!N$1,'2. Metadata'!N$6))))))))))))))</f>
        <v>-115.97499999999999</v>
      </c>
      <c r="E4743" s="15" t="s">
        <v>178</v>
      </c>
      <c r="F4743" s="132">
        <v>11.127000000000001</v>
      </c>
      <c r="G4743" s="16" t="str">
        <f>IF(ISBLANK(F4743)=TRUE," ",'2. Metadata'!B$14)</f>
        <v>degrees Celsius</v>
      </c>
      <c r="H4743" s="16" t="s">
        <v>178</v>
      </c>
    </row>
    <row r="4744" spans="1:8" ht="15.75" customHeight="1" x14ac:dyDescent="0.2">
      <c r="A4744" s="130">
        <v>39712.927083333336</v>
      </c>
      <c r="B4744" s="9" t="s">
        <v>239</v>
      </c>
      <c r="C4744" s="16">
        <f>IF(ISBLANK(B4744)=TRUE," ", IF(B4744='2. Metadata'!B$1,'2. Metadata'!B$5, IF(B4744='2. Metadata'!C$1,'2. Metadata'!#REF!,IF(B4744='2. Metadata'!D$1,'2. Metadata'!#REF!, IF(B4744='2. Metadata'!E$1,'2. Metadata'!#REF!,IF( B4744='2. Metadata'!F$1,'2. Metadata'!#REF!,IF(B4744='2. Metadata'!G$1,'2. Metadata'!#REF!,IF(B4744='2. Metadata'!H$1,'2. Metadata'!#REF!, IF(B4744='2. Metadata'!I$1,'2. Metadata'!#REF!, IF(B4744='2. Metadata'!J$1,'2. Metadata'!#REF!, IF(B4744='2. Metadata'!K$1,'2. Metadata'!C$3, IF(B4744='2. Metadata'!L$1,'2. Metadata'!D$3, IF(B4744='2. Metadata'!M$1,'2. Metadata'!M$5, IF(B4744='2. Metadata'!N$1,'2. Metadata'!N$5))))))))))))))</f>
        <v>49.690002</v>
      </c>
      <c r="D4744" s="13">
        <f>IF(ISBLANK(B4744)=TRUE," ", IF(B4744='2. Metadata'!B$1,'2. Metadata'!B$6, IF(B4744='2. Metadata'!C$1,'2. Metadata'!C$4,IF(B4744='2. Metadata'!D$1,'2. Metadata'!D$4, IF(B4744='2. Metadata'!E$1,'2. Metadata'!E$4,IF( B4744='2. Metadata'!F$1,'2. Metadata'!F$4,IF(B4744='2. Metadata'!G$1,'2. Metadata'!G$4,IF(B4744='2. Metadata'!H$1,'2. Metadata'!H$4, IF(B4744='2. Metadata'!I$1,'2. Metadata'!I$4, IF(B4744='2. Metadata'!J$1,'2. Metadata'!J$4, IF(B4744='2. Metadata'!K$1,'2. Metadata'!K$4, IF(B4744='2. Metadata'!L$1,'2. Metadata'!L$4, IF(B4744='2. Metadata'!M$1,'2. Metadata'!M$6, IF(B4744='2. Metadata'!N$1,'2. Metadata'!N$6))))))))))))))</f>
        <v>-115.97499999999999</v>
      </c>
      <c r="E4744" s="15" t="s">
        <v>178</v>
      </c>
      <c r="F4744" s="132">
        <v>11.077999999999999</v>
      </c>
      <c r="G4744" s="16" t="str">
        <f>IF(ISBLANK(F4744)=TRUE," ",'2. Metadata'!B$14)</f>
        <v>degrees Celsius</v>
      </c>
      <c r="H4744" s="16" t="s">
        <v>178</v>
      </c>
    </row>
    <row r="4745" spans="1:8" ht="15.75" customHeight="1" x14ac:dyDescent="0.2">
      <c r="A4745" s="130">
        <v>39712.9375</v>
      </c>
      <c r="B4745" s="9" t="s">
        <v>239</v>
      </c>
      <c r="C4745" s="16">
        <f>IF(ISBLANK(B4745)=TRUE," ", IF(B4745='2. Metadata'!B$1,'2. Metadata'!B$5, IF(B4745='2. Metadata'!C$1,'2. Metadata'!#REF!,IF(B4745='2. Metadata'!D$1,'2. Metadata'!#REF!, IF(B4745='2. Metadata'!E$1,'2. Metadata'!#REF!,IF( B4745='2. Metadata'!F$1,'2. Metadata'!#REF!,IF(B4745='2. Metadata'!G$1,'2. Metadata'!#REF!,IF(B4745='2. Metadata'!H$1,'2. Metadata'!#REF!, IF(B4745='2. Metadata'!I$1,'2. Metadata'!#REF!, IF(B4745='2. Metadata'!J$1,'2. Metadata'!#REF!, IF(B4745='2. Metadata'!K$1,'2. Metadata'!C$3, IF(B4745='2. Metadata'!L$1,'2. Metadata'!D$3, IF(B4745='2. Metadata'!M$1,'2. Metadata'!M$5, IF(B4745='2. Metadata'!N$1,'2. Metadata'!N$5))))))))))))))</f>
        <v>49.690002</v>
      </c>
      <c r="D4745" s="13">
        <f>IF(ISBLANK(B4745)=TRUE," ", IF(B4745='2. Metadata'!B$1,'2. Metadata'!B$6, IF(B4745='2. Metadata'!C$1,'2. Metadata'!C$4,IF(B4745='2. Metadata'!D$1,'2. Metadata'!D$4, IF(B4745='2. Metadata'!E$1,'2. Metadata'!E$4,IF( B4745='2. Metadata'!F$1,'2. Metadata'!F$4,IF(B4745='2. Metadata'!G$1,'2. Metadata'!G$4,IF(B4745='2. Metadata'!H$1,'2. Metadata'!H$4, IF(B4745='2. Metadata'!I$1,'2. Metadata'!I$4, IF(B4745='2. Metadata'!J$1,'2. Metadata'!J$4, IF(B4745='2. Metadata'!K$1,'2. Metadata'!K$4, IF(B4745='2. Metadata'!L$1,'2. Metadata'!L$4, IF(B4745='2. Metadata'!M$1,'2. Metadata'!M$6, IF(B4745='2. Metadata'!N$1,'2. Metadata'!N$6))))))))))))))</f>
        <v>-115.97499999999999</v>
      </c>
      <c r="E4745" s="15" t="s">
        <v>178</v>
      </c>
      <c r="F4745" s="132">
        <v>11.053000000000001</v>
      </c>
      <c r="G4745" s="16" t="str">
        <f>IF(ISBLANK(F4745)=TRUE," ",'2. Metadata'!B$14)</f>
        <v>degrees Celsius</v>
      </c>
      <c r="H4745" s="16" t="s">
        <v>178</v>
      </c>
    </row>
    <row r="4746" spans="1:8" ht="15.75" customHeight="1" x14ac:dyDescent="0.2">
      <c r="A4746" s="130">
        <v>39712.947916666664</v>
      </c>
      <c r="B4746" s="9" t="s">
        <v>239</v>
      </c>
      <c r="C4746" s="16">
        <f>IF(ISBLANK(B4746)=TRUE," ", IF(B4746='2. Metadata'!B$1,'2. Metadata'!B$5, IF(B4746='2. Metadata'!C$1,'2. Metadata'!#REF!,IF(B4746='2. Metadata'!D$1,'2. Metadata'!#REF!, IF(B4746='2. Metadata'!E$1,'2. Metadata'!#REF!,IF( B4746='2. Metadata'!F$1,'2. Metadata'!#REF!,IF(B4746='2. Metadata'!G$1,'2. Metadata'!#REF!,IF(B4746='2. Metadata'!H$1,'2. Metadata'!#REF!, IF(B4746='2. Metadata'!I$1,'2. Metadata'!#REF!, IF(B4746='2. Metadata'!J$1,'2. Metadata'!#REF!, IF(B4746='2. Metadata'!K$1,'2. Metadata'!C$3, IF(B4746='2. Metadata'!L$1,'2. Metadata'!D$3, IF(B4746='2. Metadata'!M$1,'2. Metadata'!M$5, IF(B4746='2. Metadata'!N$1,'2. Metadata'!N$5))))))))))))))</f>
        <v>49.690002</v>
      </c>
      <c r="D4746" s="13">
        <f>IF(ISBLANK(B4746)=TRUE," ", IF(B4746='2. Metadata'!B$1,'2. Metadata'!B$6, IF(B4746='2. Metadata'!C$1,'2. Metadata'!C$4,IF(B4746='2. Metadata'!D$1,'2. Metadata'!D$4, IF(B4746='2. Metadata'!E$1,'2. Metadata'!E$4,IF( B4746='2. Metadata'!F$1,'2. Metadata'!F$4,IF(B4746='2. Metadata'!G$1,'2. Metadata'!G$4,IF(B4746='2. Metadata'!H$1,'2. Metadata'!H$4, IF(B4746='2. Metadata'!I$1,'2. Metadata'!I$4, IF(B4746='2. Metadata'!J$1,'2. Metadata'!J$4, IF(B4746='2. Metadata'!K$1,'2. Metadata'!K$4, IF(B4746='2. Metadata'!L$1,'2. Metadata'!L$4, IF(B4746='2. Metadata'!M$1,'2. Metadata'!M$6, IF(B4746='2. Metadata'!N$1,'2. Metadata'!N$6))))))))))))))</f>
        <v>-115.97499999999999</v>
      </c>
      <c r="E4746" s="15" t="s">
        <v>178</v>
      </c>
      <c r="F4746" s="132">
        <v>11.029</v>
      </c>
      <c r="G4746" s="16" t="str">
        <f>IF(ISBLANK(F4746)=TRUE," ",'2. Metadata'!B$14)</f>
        <v>degrees Celsius</v>
      </c>
      <c r="H4746" s="16" t="s">
        <v>178</v>
      </c>
    </row>
    <row r="4747" spans="1:8" ht="15.75" customHeight="1" x14ac:dyDescent="0.2">
      <c r="A4747" s="130">
        <v>39712.958333333336</v>
      </c>
      <c r="B4747" s="9" t="s">
        <v>239</v>
      </c>
      <c r="C4747" s="16">
        <f>IF(ISBLANK(B4747)=TRUE," ", IF(B4747='2. Metadata'!B$1,'2. Metadata'!B$5, IF(B4747='2. Metadata'!C$1,'2. Metadata'!#REF!,IF(B4747='2. Metadata'!D$1,'2. Metadata'!#REF!, IF(B4747='2. Metadata'!E$1,'2. Metadata'!#REF!,IF( B4747='2. Metadata'!F$1,'2. Metadata'!#REF!,IF(B4747='2. Metadata'!G$1,'2. Metadata'!#REF!,IF(B4747='2. Metadata'!H$1,'2. Metadata'!#REF!, IF(B4747='2. Metadata'!I$1,'2. Metadata'!#REF!, IF(B4747='2. Metadata'!J$1,'2. Metadata'!#REF!, IF(B4747='2. Metadata'!K$1,'2. Metadata'!C$3, IF(B4747='2. Metadata'!L$1,'2. Metadata'!D$3, IF(B4747='2. Metadata'!M$1,'2. Metadata'!M$5, IF(B4747='2. Metadata'!N$1,'2. Metadata'!N$5))))))))))))))</f>
        <v>49.690002</v>
      </c>
      <c r="D4747" s="13">
        <f>IF(ISBLANK(B4747)=TRUE," ", IF(B4747='2. Metadata'!B$1,'2. Metadata'!B$6, IF(B4747='2. Metadata'!C$1,'2. Metadata'!C$4,IF(B4747='2. Metadata'!D$1,'2. Metadata'!D$4, IF(B4747='2. Metadata'!E$1,'2. Metadata'!E$4,IF( B4747='2. Metadata'!F$1,'2. Metadata'!F$4,IF(B4747='2. Metadata'!G$1,'2. Metadata'!G$4,IF(B4747='2. Metadata'!H$1,'2. Metadata'!H$4, IF(B4747='2. Metadata'!I$1,'2. Metadata'!I$4, IF(B4747='2. Metadata'!J$1,'2. Metadata'!J$4, IF(B4747='2. Metadata'!K$1,'2. Metadata'!K$4, IF(B4747='2. Metadata'!L$1,'2. Metadata'!L$4, IF(B4747='2. Metadata'!M$1,'2. Metadata'!M$6, IF(B4747='2. Metadata'!N$1,'2. Metadata'!N$6))))))))))))))</f>
        <v>-115.97499999999999</v>
      </c>
      <c r="E4747" s="15" t="s">
        <v>178</v>
      </c>
      <c r="F4747" s="132">
        <v>10.98</v>
      </c>
      <c r="G4747" s="16" t="str">
        <f>IF(ISBLANK(F4747)=TRUE," ",'2. Metadata'!B$14)</f>
        <v>degrees Celsius</v>
      </c>
      <c r="H4747" s="16" t="s">
        <v>178</v>
      </c>
    </row>
    <row r="4748" spans="1:8" ht="15.75" customHeight="1" x14ac:dyDescent="0.2">
      <c r="A4748" s="130">
        <v>39712.96875</v>
      </c>
      <c r="B4748" s="9" t="s">
        <v>239</v>
      </c>
      <c r="C4748" s="16">
        <f>IF(ISBLANK(B4748)=TRUE," ", IF(B4748='2. Metadata'!B$1,'2. Metadata'!B$5, IF(B4748='2. Metadata'!C$1,'2. Metadata'!#REF!,IF(B4748='2. Metadata'!D$1,'2. Metadata'!#REF!, IF(B4748='2. Metadata'!E$1,'2. Metadata'!#REF!,IF( B4748='2. Metadata'!F$1,'2. Metadata'!#REF!,IF(B4748='2. Metadata'!G$1,'2. Metadata'!#REF!,IF(B4748='2. Metadata'!H$1,'2. Metadata'!#REF!, IF(B4748='2. Metadata'!I$1,'2. Metadata'!#REF!, IF(B4748='2. Metadata'!J$1,'2. Metadata'!#REF!, IF(B4748='2. Metadata'!K$1,'2. Metadata'!C$3, IF(B4748='2. Metadata'!L$1,'2. Metadata'!D$3, IF(B4748='2. Metadata'!M$1,'2. Metadata'!M$5, IF(B4748='2. Metadata'!N$1,'2. Metadata'!N$5))))))))))))))</f>
        <v>49.690002</v>
      </c>
      <c r="D4748" s="13">
        <f>IF(ISBLANK(B4748)=TRUE," ", IF(B4748='2. Metadata'!B$1,'2. Metadata'!B$6, IF(B4748='2. Metadata'!C$1,'2. Metadata'!C$4,IF(B4748='2. Metadata'!D$1,'2. Metadata'!D$4, IF(B4748='2. Metadata'!E$1,'2. Metadata'!E$4,IF( B4748='2. Metadata'!F$1,'2. Metadata'!F$4,IF(B4748='2. Metadata'!G$1,'2. Metadata'!G$4,IF(B4748='2. Metadata'!H$1,'2. Metadata'!H$4, IF(B4748='2. Metadata'!I$1,'2. Metadata'!I$4, IF(B4748='2. Metadata'!J$1,'2. Metadata'!J$4, IF(B4748='2. Metadata'!K$1,'2. Metadata'!K$4, IF(B4748='2. Metadata'!L$1,'2. Metadata'!L$4, IF(B4748='2. Metadata'!M$1,'2. Metadata'!M$6, IF(B4748='2. Metadata'!N$1,'2. Metadata'!N$6))))))))))))))</f>
        <v>-115.97499999999999</v>
      </c>
      <c r="E4748" s="15" t="s">
        <v>178</v>
      </c>
      <c r="F4748" s="132">
        <v>10.956</v>
      </c>
      <c r="G4748" s="16" t="str">
        <f>IF(ISBLANK(F4748)=TRUE," ",'2. Metadata'!B$14)</f>
        <v>degrees Celsius</v>
      </c>
      <c r="H4748" s="16" t="s">
        <v>178</v>
      </c>
    </row>
    <row r="4749" spans="1:8" ht="15.75" customHeight="1" x14ac:dyDescent="0.2">
      <c r="A4749" s="130">
        <v>39712.979166666664</v>
      </c>
      <c r="B4749" s="9" t="s">
        <v>239</v>
      </c>
      <c r="C4749" s="16">
        <f>IF(ISBLANK(B4749)=TRUE," ", IF(B4749='2. Metadata'!B$1,'2. Metadata'!B$5, IF(B4749='2. Metadata'!C$1,'2. Metadata'!#REF!,IF(B4749='2. Metadata'!D$1,'2. Metadata'!#REF!, IF(B4749='2. Metadata'!E$1,'2. Metadata'!#REF!,IF( B4749='2. Metadata'!F$1,'2. Metadata'!#REF!,IF(B4749='2. Metadata'!G$1,'2. Metadata'!#REF!,IF(B4749='2. Metadata'!H$1,'2. Metadata'!#REF!, IF(B4749='2. Metadata'!I$1,'2. Metadata'!#REF!, IF(B4749='2. Metadata'!J$1,'2. Metadata'!#REF!, IF(B4749='2. Metadata'!K$1,'2. Metadata'!C$3, IF(B4749='2. Metadata'!L$1,'2. Metadata'!D$3, IF(B4749='2. Metadata'!M$1,'2. Metadata'!M$5, IF(B4749='2. Metadata'!N$1,'2. Metadata'!N$5))))))))))))))</f>
        <v>49.690002</v>
      </c>
      <c r="D4749" s="13">
        <f>IF(ISBLANK(B4749)=TRUE," ", IF(B4749='2. Metadata'!B$1,'2. Metadata'!B$6, IF(B4749='2. Metadata'!C$1,'2. Metadata'!C$4,IF(B4749='2. Metadata'!D$1,'2. Metadata'!D$4, IF(B4749='2. Metadata'!E$1,'2. Metadata'!E$4,IF( B4749='2. Metadata'!F$1,'2. Metadata'!F$4,IF(B4749='2. Metadata'!G$1,'2. Metadata'!G$4,IF(B4749='2. Metadata'!H$1,'2. Metadata'!H$4, IF(B4749='2. Metadata'!I$1,'2. Metadata'!I$4, IF(B4749='2. Metadata'!J$1,'2. Metadata'!J$4, IF(B4749='2. Metadata'!K$1,'2. Metadata'!K$4, IF(B4749='2. Metadata'!L$1,'2. Metadata'!L$4, IF(B4749='2. Metadata'!M$1,'2. Metadata'!M$6, IF(B4749='2. Metadata'!N$1,'2. Metadata'!N$6))))))))))))))</f>
        <v>-115.97499999999999</v>
      </c>
      <c r="E4749" s="15" t="s">
        <v>178</v>
      </c>
      <c r="F4749" s="132">
        <v>10.907</v>
      </c>
      <c r="G4749" s="16" t="str">
        <f>IF(ISBLANK(F4749)=TRUE," ",'2. Metadata'!B$14)</f>
        <v>degrees Celsius</v>
      </c>
      <c r="H4749" s="16" t="s">
        <v>178</v>
      </c>
    </row>
    <row r="4750" spans="1:8" ht="15.75" customHeight="1" x14ac:dyDescent="0.2">
      <c r="A4750" s="130">
        <v>39712.989583333336</v>
      </c>
      <c r="B4750" s="9" t="s">
        <v>239</v>
      </c>
      <c r="C4750" s="16">
        <f>IF(ISBLANK(B4750)=TRUE," ", IF(B4750='2. Metadata'!B$1,'2. Metadata'!B$5, IF(B4750='2. Metadata'!C$1,'2. Metadata'!#REF!,IF(B4750='2. Metadata'!D$1,'2. Metadata'!#REF!, IF(B4750='2. Metadata'!E$1,'2. Metadata'!#REF!,IF( B4750='2. Metadata'!F$1,'2. Metadata'!#REF!,IF(B4750='2. Metadata'!G$1,'2. Metadata'!#REF!,IF(B4750='2. Metadata'!H$1,'2. Metadata'!#REF!, IF(B4750='2. Metadata'!I$1,'2. Metadata'!#REF!, IF(B4750='2. Metadata'!J$1,'2. Metadata'!#REF!, IF(B4750='2. Metadata'!K$1,'2. Metadata'!C$3, IF(B4750='2. Metadata'!L$1,'2. Metadata'!D$3, IF(B4750='2. Metadata'!M$1,'2. Metadata'!M$5, IF(B4750='2. Metadata'!N$1,'2. Metadata'!N$5))))))))))))))</f>
        <v>49.690002</v>
      </c>
      <c r="D4750" s="13">
        <f>IF(ISBLANK(B4750)=TRUE," ", IF(B4750='2. Metadata'!B$1,'2. Metadata'!B$6, IF(B4750='2. Metadata'!C$1,'2. Metadata'!C$4,IF(B4750='2. Metadata'!D$1,'2. Metadata'!D$4, IF(B4750='2. Metadata'!E$1,'2. Metadata'!E$4,IF( B4750='2. Metadata'!F$1,'2. Metadata'!F$4,IF(B4750='2. Metadata'!G$1,'2. Metadata'!G$4,IF(B4750='2. Metadata'!H$1,'2. Metadata'!H$4, IF(B4750='2. Metadata'!I$1,'2. Metadata'!I$4, IF(B4750='2. Metadata'!J$1,'2. Metadata'!J$4, IF(B4750='2. Metadata'!K$1,'2. Metadata'!K$4, IF(B4750='2. Metadata'!L$1,'2. Metadata'!L$4, IF(B4750='2. Metadata'!M$1,'2. Metadata'!M$6, IF(B4750='2. Metadata'!N$1,'2. Metadata'!N$6))))))))))))))</f>
        <v>-115.97499999999999</v>
      </c>
      <c r="E4750" s="15" t="s">
        <v>178</v>
      </c>
      <c r="F4750" s="132">
        <v>10.882999999999999</v>
      </c>
      <c r="G4750" s="16" t="str">
        <f>IF(ISBLANK(F4750)=TRUE," ",'2. Metadata'!B$14)</f>
        <v>degrees Celsius</v>
      </c>
      <c r="H4750" s="16" t="s">
        <v>178</v>
      </c>
    </row>
    <row r="4751" spans="1:8" ht="15.75" customHeight="1" x14ac:dyDescent="0.2">
      <c r="A4751" s="130">
        <v>39713</v>
      </c>
      <c r="B4751" s="9" t="s">
        <v>239</v>
      </c>
      <c r="C4751" s="16">
        <f>IF(ISBLANK(B4751)=TRUE," ", IF(B4751='2. Metadata'!B$1,'2. Metadata'!B$5, IF(B4751='2. Metadata'!C$1,'2. Metadata'!#REF!,IF(B4751='2. Metadata'!D$1,'2. Metadata'!#REF!, IF(B4751='2. Metadata'!E$1,'2. Metadata'!#REF!,IF( B4751='2. Metadata'!F$1,'2. Metadata'!#REF!,IF(B4751='2. Metadata'!G$1,'2. Metadata'!#REF!,IF(B4751='2. Metadata'!H$1,'2. Metadata'!#REF!, IF(B4751='2. Metadata'!I$1,'2. Metadata'!#REF!, IF(B4751='2. Metadata'!J$1,'2. Metadata'!#REF!, IF(B4751='2. Metadata'!K$1,'2. Metadata'!C$3, IF(B4751='2. Metadata'!L$1,'2. Metadata'!D$3, IF(B4751='2. Metadata'!M$1,'2. Metadata'!M$5, IF(B4751='2. Metadata'!N$1,'2. Metadata'!N$5))))))))))))))</f>
        <v>49.690002</v>
      </c>
      <c r="D4751" s="13">
        <f>IF(ISBLANK(B4751)=TRUE," ", IF(B4751='2. Metadata'!B$1,'2. Metadata'!B$6, IF(B4751='2. Metadata'!C$1,'2. Metadata'!C$4,IF(B4751='2. Metadata'!D$1,'2. Metadata'!D$4, IF(B4751='2. Metadata'!E$1,'2. Metadata'!E$4,IF( B4751='2. Metadata'!F$1,'2. Metadata'!F$4,IF(B4751='2. Metadata'!G$1,'2. Metadata'!G$4,IF(B4751='2. Metadata'!H$1,'2. Metadata'!H$4, IF(B4751='2. Metadata'!I$1,'2. Metadata'!I$4, IF(B4751='2. Metadata'!J$1,'2. Metadata'!J$4, IF(B4751='2. Metadata'!K$1,'2. Metadata'!K$4, IF(B4751='2. Metadata'!L$1,'2. Metadata'!L$4, IF(B4751='2. Metadata'!M$1,'2. Metadata'!M$6, IF(B4751='2. Metadata'!N$1,'2. Metadata'!N$6))))))))))))))</f>
        <v>-115.97499999999999</v>
      </c>
      <c r="E4751" s="15" t="s">
        <v>178</v>
      </c>
      <c r="F4751" s="132">
        <v>10.834</v>
      </c>
      <c r="G4751" s="16" t="str">
        <f>IF(ISBLANK(F4751)=TRUE," ",'2. Metadata'!B$14)</f>
        <v>degrees Celsius</v>
      </c>
      <c r="H4751" s="16" t="s">
        <v>178</v>
      </c>
    </row>
    <row r="4752" spans="1:8" ht="15.75" customHeight="1" x14ac:dyDescent="0.2">
      <c r="A4752" s="130">
        <v>39713.010416666664</v>
      </c>
      <c r="B4752" s="9" t="s">
        <v>239</v>
      </c>
      <c r="C4752" s="16">
        <f>IF(ISBLANK(B4752)=TRUE," ", IF(B4752='2. Metadata'!B$1,'2. Metadata'!B$5, IF(B4752='2. Metadata'!C$1,'2. Metadata'!#REF!,IF(B4752='2. Metadata'!D$1,'2. Metadata'!#REF!, IF(B4752='2. Metadata'!E$1,'2. Metadata'!#REF!,IF( B4752='2. Metadata'!F$1,'2. Metadata'!#REF!,IF(B4752='2. Metadata'!G$1,'2. Metadata'!#REF!,IF(B4752='2. Metadata'!H$1,'2. Metadata'!#REF!, IF(B4752='2. Metadata'!I$1,'2. Metadata'!#REF!, IF(B4752='2. Metadata'!J$1,'2. Metadata'!#REF!, IF(B4752='2. Metadata'!K$1,'2. Metadata'!C$3, IF(B4752='2. Metadata'!L$1,'2. Metadata'!D$3, IF(B4752='2. Metadata'!M$1,'2. Metadata'!M$5, IF(B4752='2. Metadata'!N$1,'2. Metadata'!N$5))))))))))))))</f>
        <v>49.690002</v>
      </c>
      <c r="D4752" s="13">
        <f>IF(ISBLANK(B4752)=TRUE," ", IF(B4752='2. Metadata'!B$1,'2. Metadata'!B$6, IF(B4752='2. Metadata'!C$1,'2. Metadata'!C$4,IF(B4752='2. Metadata'!D$1,'2. Metadata'!D$4, IF(B4752='2. Metadata'!E$1,'2. Metadata'!E$4,IF( B4752='2. Metadata'!F$1,'2. Metadata'!F$4,IF(B4752='2. Metadata'!G$1,'2. Metadata'!G$4,IF(B4752='2. Metadata'!H$1,'2. Metadata'!H$4, IF(B4752='2. Metadata'!I$1,'2. Metadata'!I$4, IF(B4752='2. Metadata'!J$1,'2. Metadata'!J$4, IF(B4752='2. Metadata'!K$1,'2. Metadata'!K$4, IF(B4752='2. Metadata'!L$1,'2. Metadata'!L$4, IF(B4752='2. Metadata'!M$1,'2. Metadata'!M$6, IF(B4752='2. Metadata'!N$1,'2. Metadata'!N$6))))))))))))))</f>
        <v>-115.97499999999999</v>
      </c>
      <c r="E4752" s="15" t="s">
        <v>178</v>
      </c>
      <c r="F4752" s="132">
        <v>10.81</v>
      </c>
      <c r="G4752" s="16" t="str">
        <f>IF(ISBLANK(F4752)=TRUE," ",'2. Metadata'!B$14)</f>
        <v>degrees Celsius</v>
      </c>
      <c r="H4752" s="16" t="s">
        <v>178</v>
      </c>
    </row>
    <row r="4753" spans="1:8" ht="15.75" customHeight="1" x14ac:dyDescent="0.2">
      <c r="A4753" s="130">
        <v>39713.020833333336</v>
      </c>
      <c r="B4753" s="9" t="s">
        <v>239</v>
      </c>
      <c r="C4753" s="16">
        <f>IF(ISBLANK(B4753)=TRUE," ", IF(B4753='2. Metadata'!B$1,'2. Metadata'!B$5, IF(B4753='2. Metadata'!C$1,'2. Metadata'!#REF!,IF(B4753='2. Metadata'!D$1,'2. Metadata'!#REF!, IF(B4753='2. Metadata'!E$1,'2. Metadata'!#REF!,IF( B4753='2. Metadata'!F$1,'2. Metadata'!#REF!,IF(B4753='2. Metadata'!G$1,'2. Metadata'!#REF!,IF(B4753='2. Metadata'!H$1,'2. Metadata'!#REF!, IF(B4753='2. Metadata'!I$1,'2. Metadata'!#REF!, IF(B4753='2. Metadata'!J$1,'2. Metadata'!#REF!, IF(B4753='2. Metadata'!K$1,'2. Metadata'!C$3, IF(B4753='2. Metadata'!L$1,'2. Metadata'!D$3, IF(B4753='2. Metadata'!M$1,'2. Metadata'!M$5, IF(B4753='2. Metadata'!N$1,'2. Metadata'!N$5))))))))))))))</f>
        <v>49.690002</v>
      </c>
      <c r="D4753" s="13">
        <f>IF(ISBLANK(B4753)=TRUE," ", IF(B4753='2. Metadata'!B$1,'2. Metadata'!B$6, IF(B4753='2. Metadata'!C$1,'2. Metadata'!C$4,IF(B4753='2. Metadata'!D$1,'2. Metadata'!D$4, IF(B4753='2. Metadata'!E$1,'2. Metadata'!E$4,IF( B4753='2. Metadata'!F$1,'2. Metadata'!F$4,IF(B4753='2. Metadata'!G$1,'2. Metadata'!G$4,IF(B4753='2. Metadata'!H$1,'2. Metadata'!H$4, IF(B4753='2. Metadata'!I$1,'2. Metadata'!I$4, IF(B4753='2. Metadata'!J$1,'2. Metadata'!J$4, IF(B4753='2. Metadata'!K$1,'2. Metadata'!K$4, IF(B4753='2. Metadata'!L$1,'2. Metadata'!L$4, IF(B4753='2. Metadata'!M$1,'2. Metadata'!M$6, IF(B4753='2. Metadata'!N$1,'2. Metadata'!N$6))))))))))))))</f>
        <v>-115.97499999999999</v>
      </c>
      <c r="E4753" s="15" t="s">
        <v>178</v>
      </c>
      <c r="F4753" s="132">
        <v>10.760999999999999</v>
      </c>
      <c r="G4753" s="16" t="str">
        <f>IF(ISBLANK(F4753)=TRUE," ",'2. Metadata'!B$14)</f>
        <v>degrees Celsius</v>
      </c>
      <c r="H4753" s="16" t="s">
        <v>178</v>
      </c>
    </row>
    <row r="4754" spans="1:8" ht="15.75" customHeight="1" x14ac:dyDescent="0.2">
      <c r="A4754" s="130">
        <v>39713.03125</v>
      </c>
      <c r="B4754" s="9" t="s">
        <v>239</v>
      </c>
      <c r="C4754" s="16">
        <f>IF(ISBLANK(B4754)=TRUE," ", IF(B4754='2. Metadata'!B$1,'2. Metadata'!B$5, IF(B4754='2. Metadata'!C$1,'2. Metadata'!#REF!,IF(B4754='2. Metadata'!D$1,'2. Metadata'!#REF!, IF(B4754='2. Metadata'!E$1,'2. Metadata'!#REF!,IF( B4754='2. Metadata'!F$1,'2. Metadata'!#REF!,IF(B4754='2. Metadata'!G$1,'2. Metadata'!#REF!,IF(B4754='2. Metadata'!H$1,'2. Metadata'!#REF!, IF(B4754='2. Metadata'!I$1,'2. Metadata'!#REF!, IF(B4754='2. Metadata'!J$1,'2. Metadata'!#REF!, IF(B4754='2. Metadata'!K$1,'2. Metadata'!C$3, IF(B4754='2. Metadata'!L$1,'2. Metadata'!D$3, IF(B4754='2. Metadata'!M$1,'2. Metadata'!M$5, IF(B4754='2. Metadata'!N$1,'2. Metadata'!N$5))))))))))))))</f>
        <v>49.690002</v>
      </c>
      <c r="D4754" s="13">
        <f>IF(ISBLANK(B4754)=TRUE," ", IF(B4754='2. Metadata'!B$1,'2. Metadata'!B$6, IF(B4754='2. Metadata'!C$1,'2. Metadata'!C$4,IF(B4754='2. Metadata'!D$1,'2. Metadata'!D$4, IF(B4754='2. Metadata'!E$1,'2. Metadata'!E$4,IF( B4754='2. Metadata'!F$1,'2. Metadata'!F$4,IF(B4754='2. Metadata'!G$1,'2. Metadata'!G$4,IF(B4754='2. Metadata'!H$1,'2. Metadata'!H$4, IF(B4754='2. Metadata'!I$1,'2. Metadata'!I$4, IF(B4754='2. Metadata'!J$1,'2. Metadata'!J$4, IF(B4754='2. Metadata'!K$1,'2. Metadata'!K$4, IF(B4754='2. Metadata'!L$1,'2. Metadata'!L$4, IF(B4754='2. Metadata'!M$1,'2. Metadata'!M$6, IF(B4754='2. Metadata'!N$1,'2. Metadata'!N$6))))))))))))))</f>
        <v>-115.97499999999999</v>
      </c>
      <c r="E4754" s="15" t="s">
        <v>178</v>
      </c>
      <c r="F4754" s="132">
        <v>10.736000000000001</v>
      </c>
      <c r="G4754" s="16" t="str">
        <f>IF(ISBLANK(F4754)=TRUE," ",'2. Metadata'!B$14)</f>
        <v>degrees Celsius</v>
      </c>
      <c r="H4754" s="16" t="s">
        <v>178</v>
      </c>
    </row>
    <row r="4755" spans="1:8" ht="15.75" customHeight="1" x14ac:dyDescent="0.2">
      <c r="A4755" s="130">
        <v>39713.041666666664</v>
      </c>
      <c r="B4755" s="9" t="s">
        <v>239</v>
      </c>
      <c r="C4755" s="16">
        <f>IF(ISBLANK(B4755)=TRUE," ", IF(B4755='2. Metadata'!B$1,'2. Metadata'!B$5, IF(B4755='2. Metadata'!C$1,'2. Metadata'!#REF!,IF(B4755='2. Metadata'!D$1,'2. Metadata'!#REF!, IF(B4755='2. Metadata'!E$1,'2. Metadata'!#REF!,IF( B4755='2. Metadata'!F$1,'2. Metadata'!#REF!,IF(B4755='2. Metadata'!G$1,'2. Metadata'!#REF!,IF(B4755='2. Metadata'!H$1,'2. Metadata'!#REF!, IF(B4755='2. Metadata'!I$1,'2. Metadata'!#REF!, IF(B4755='2. Metadata'!J$1,'2. Metadata'!#REF!, IF(B4755='2. Metadata'!K$1,'2. Metadata'!C$3, IF(B4755='2. Metadata'!L$1,'2. Metadata'!D$3, IF(B4755='2. Metadata'!M$1,'2. Metadata'!M$5, IF(B4755='2. Metadata'!N$1,'2. Metadata'!N$5))))))))))))))</f>
        <v>49.690002</v>
      </c>
      <c r="D4755" s="13">
        <f>IF(ISBLANK(B4755)=TRUE," ", IF(B4755='2. Metadata'!B$1,'2. Metadata'!B$6, IF(B4755='2. Metadata'!C$1,'2. Metadata'!C$4,IF(B4755='2. Metadata'!D$1,'2. Metadata'!D$4, IF(B4755='2. Metadata'!E$1,'2. Metadata'!E$4,IF( B4755='2. Metadata'!F$1,'2. Metadata'!F$4,IF(B4755='2. Metadata'!G$1,'2. Metadata'!G$4,IF(B4755='2. Metadata'!H$1,'2. Metadata'!H$4, IF(B4755='2. Metadata'!I$1,'2. Metadata'!I$4, IF(B4755='2. Metadata'!J$1,'2. Metadata'!J$4, IF(B4755='2. Metadata'!K$1,'2. Metadata'!K$4, IF(B4755='2. Metadata'!L$1,'2. Metadata'!L$4, IF(B4755='2. Metadata'!M$1,'2. Metadata'!M$6, IF(B4755='2. Metadata'!N$1,'2. Metadata'!N$6))))))))))))))</f>
        <v>-115.97499999999999</v>
      </c>
      <c r="E4755" s="15" t="s">
        <v>178</v>
      </c>
      <c r="F4755" s="132">
        <v>10.686999999999999</v>
      </c>
      <c r="G4755" s="16" t="str">
        <f>IF(ISBLANK(F4755)=TRUE," ",'2. Metadata'!B$14)</f>
        <v>degrees Celsius</v>
      </c>
      <c r="H4755" s="16" t="s">
        <v>178</v>
      </c>
    </row>
    <row r="4756" spans="1:8" ht="15.75" customHeight="1" x14ac:dyDescent="0.2">
      <c r="A4756" s="130">
        <v>39713.052083333336</v>
      </c>
      <c r="B4756" s="9" t="s">
        <v>239</v>
      </c>
      <c r="C4756" s="16">
        <f>IF(ISBLANK(B4756)=TRUE," ", IF(B4756='2. Metadata'!B$1,'2. Metadata'!B$5, IF(B4756='2. Metadata'!C$1,'2. Metadata'!#REF!,IF(B4756='2. Metadata'!D$1,'2. Metadata'!#REF!, IF(B4756='2. Metadata'!E$1,'2. Metadata'!#REF!,IF( B4756='2. Metadata'!F$1,'2. Metadata'!#REF!,IF(B4756='2. Metadata'!G$1,'2. Metadata'!#REF!,IF(B4756='2. Metadata'!H$1,'2. Metadata'!#REF!, IF(B4756='2. Metadata'!I$1,'2. Metadata'!#REF!, IF(B4756='2. Metadata'!J$1,'2. Metadata'!#REF!, IF(B4756='2. Metadata'!K$1,'2. Metadata'!C$3, IF(B4756='2. Metadata'!L$1,'2. Metadata'!D$3, IF(B4756='2. Metadata'!M$1,'2. Metadata'!M$5, IF(B4756='2. Metadata'!N$1,'2. Metadata'!N$5))))))))))))))</f>
        <v>49.690002</v>
      </c>
      <c r="D4756" s="13">
        <f>IF(ISBLANK(B4756)=TRUE," ", IF(B4756='2. Metadata'!B$1,'2. Metadata'!B$6, IF(B4756='2. Metadata'!C$1,'2. Metadata'!C$4,IF(B4756='2. Metadata'!D$1,'2. Metadata'!D$4, IF(B4756='2. Metadata'!E$1,'2. Metadata'!E$4,IF( B4756='2. Metadata'!F$1,'2. Metadata'!F$4,IF(B4756='2. Metadata'!G$1,'2. Metadata'!G$4,IF(B4756='2. Metadata'!H$1,'2. Metadata'!H$4, IF(B4756='2. Metadata'!I$1,'2. Metadata'!I$4, IF(B4756='2. Metadata'!J$1,'2. Metadata'!J$4, IF(B4756='2. Metadata'!K$1,'2. Metadata'!K$4, IF(B4756='2. Metadata'!L$1,'2. Metadata'!L$4, IF(B4756='2. Metadata'!M$1,'2. Metadata'!M$6, IF(B4756='2. Metadata'!N$1,'2. Metadata'!N$6))))))))))))))</f>
        <v>-115.97499999999999</v>
      </c>
      <c r="E4756" s="15" t="s">
        <v>178</v>
      </c>
      <c r="F4756" s="132">
        <v>10.663</v>
      </c>
      <c r="G4756" s="16" t="str">
        <f>IF(ISBLANK(F4756)=TRUE," ",'2. Metadata'!B$14)</f>
        <v>degrees Celsius</v>
      </c>
      <c r="H4756" s="16" t="s">
        <v>178</v>
      </c>
    </row>
    <row r="4757" spans="1:8" ht="15.75" customHeight="1" x14ac:dyDescent="0.2">
      <c r="A4757" s="130">
        <v>39713.0625</v>
      </c>
      <c r="B4757" s="9" t="s">
        <v>239</v>
      </c>
      <c r="C4757" s="16">
        <f>IF(ISBLANK(B4757)=TRUE," ", IF(B4757='2. Metadata'!B$1,'2. Metadata'!B$5, IF(B4757='2. Metadata'!C$1,'2. Metadata'!#REF!,IF(B4757='2. Metadata'!D$1,'2. Metadata'!#REF!, IF(B4757='2. Metadata'!E$1,'2. Metadata'!#REF!,IF( B4757='2. Metadata'!F$1,'2. Metadata'!#REF!,IF(B4757='2. Metadata'!G$1,'2. Metadata'!#REF!,IF(B4757='2. Metadata'!H$1,'2. Metadata'!#REF!, IF(B4757='2. Metadata'!I$1,'2. Metadata'!#REF!, IF(B4757='2. Metadata'!J$1,'2. Metadata'!#REF!, IF(B4757='2. Metadata'!K$1,'2. Metadata'!C$3, IF(B4757='2. Metadata'!L$1,'2. Metadata'!D$3, IF(B4757='2. Metadata'!M$1,'2. Metadata'!M$5, IF(B4757='2. Metadata'!N$1,'2. Metadata'!N$5))))))))))))))</f>
        <v>49.690002</v>
      </c>
      <c r="D4757" s="13">
        <f>IF(ISBLANK(B4757)=TRUE," ", IF(B4757='2. Metadata'!B$1,'2. Metadata'!B$6, IF(B4757='2. Metadata'!C$1,'2. Metadata'!C$4,IF(B4757='2. Metadata'!D$1,'2. Metadata'!D$4, IF(B4757='2. Metadata'!E$1,'2. Metadata'!E$4,IF( B4757='2. Metadata'!F$1,'2. Metadata'!F$4,IF(B4757='2. Metadata'!G$1,'2. Metadata'!G$4,IF(B4757='2. Metadata'!H$1,'2. Metadata'!H$4, IF(B4757='2. Metadata'!I$1,'2. Metadata'!I$4, IF(B4757='2. Metadata'!J$1,'2. Metadata'!J$4, IF(B4757='2. Metadata'!K$1,'2. Metadata'!K$4, IF(B4757='2. Metadata'!L$1,'2. Metadata'!L$4, IF(B4757='2. Metadata'!M$1,'2. Metadata'!M$6, IF(B4757='2. Metadata'!N$1,'2. Metadata'!N$6))))))))))))))</f>
        <v>-115.97499999999999</v>
      </c>
      <c r="E4757" s="15" t="s">
        <v>178</v>
      </c>
      <c r="F4757" s="132">
        <v>10.614000000000001</v>
      </c>
      <c r="G4757" s="16" t="str">
        <f>IF(ISBLANK(F4757)=TRUE," ",'2. Metadata'!B$14)</f>
        <v>degrees Celsius</v>
      </c>
      <c r="H4757" s="16" t="s">
        <v>178</v>
      </c>
    </row>
    <row r="4758" spans="1:8" ht="15.75" customHeight="1" x14ac:dyDescent="0.2">
      <c r="A4758" s="130">
        <v>39713.072916666664</v>
      </c>
      <c r="B4758" s="9" t="s">
        <v>239</v>
      </c>
      <c r="C4758" s="16">
        <f>IF(ISBLANK(B4758)=TRUE," ", IF(B4758='2. Metadata'!B$1,'2. Metadata'!B$5, IF(B4758='2. Metadata'!C$1,'2. Metadata'!#REF!,IF(B4758='2. Metadata'!D$1,'2. Metadata'!#REF!, IF(B4758='2. Metadata'!E$1,'2. Metadata'!#REF!,IF( B4758='2. Metadata'!F$1,'2. Metadata'!#REF!,IF(B4758='2. Metadata'!G$1,'2. Metadata'!#REF!,IF(B4758='2. Metadata'!H$1,'2. Metadata'!#REF!, IF(B4758='2. Metadata'!I$1,'2. Metadata'!#REF!, IF(B4758='2. Metadata'!J$1,'2. Metadata'!#REF!, IF(B4758='2. Metadata'!K$1,'2. Metadata'!C$3, IF(B4758='2. Metadata'!L$1,'2. Metadata'!D$3, IF(B4758='2. Metadata'!M$1,'2. Metadata'!M$5, IF(B4758='2. Metadata'!N$1,'2. Metadata'!N$5))))))))))))))</f>
        <v>49.690002</v>
      </c>
      <c r="D4758" s="13">
        <f>IF(ISBLANK(B4758)=TRUE," ", IF(B4758='2. Metadata'!B$1,'2. Metadata'!B$6, IF(B4758='2. Metadata'!C$1,'2. Metadata'!C$4,IF(B4758='2. Metadata'!D$1,'2. Metadata'!D$4, IF(B4758='2. Metadata'!E$1,'2. Metadata'!E$4,IF( B4758='2. Metadata'!F$1,'2. Metadata'!F$4,IF(B4758='2. Metadata'!G$1,'2. Metadata'!G$4,IF(B4758='2. Metadata'!H$1,'2. Metadata'!H$4, IF(B4758='2. Metadata'!I$1,'2. Metadata'!I$4, IF(B4758='2. Metadata'!J$1,'2. Metadata'!J$4, IF(B4758='2. Metadata'!K$1,'2. Metadata'!K$4, IF(B4758='2. Metadata'!L$1,'2. Metadata'!L$4, IF(B4758='2. Metadata'!M$1,'2. Metadata'!M$6, IF(B4758='2. Metadata'!N$1,'2. Metadata'!N$6))))))))))))))</f>
        <v>-115.97499999999999</v>
      </c>
      <c r="E4758" s="15" t="s">
        <v>178</v>
      </c>
      <c r="F4758" s="132">
        <v>10.59</v>
      </c>
      <c r="G4758" s="16" t="str">
        <f>IF(ISBLANK(F4758)=TRUE," ",'2. Metadata'!B$14)</f>
        <v>degrees Celsius</v>
      </c>
      <c r="H4758" s="16" t="s">
        <v>178</v>
      </c>
    </row>
    <row r="4759" spans="1:8" ht="15.75" customHeight="1" x14ac:dyDescent="0.2">
      <c r="A4759" s="130">
        <v>39713.083333333336</v>
      </c>
      <c r="B4759" s="9" t="s">
        <v>239</v>
      </c>
      <c r="C4759" s="16">
        <f>IF(ISBLANK(B4759)=TRUE," ", IF(B4759='2. Metadata'!B$1,'2. Metadata'!B$5, IF(B4759='2. Metadata'!C$1,'2. Metadata'!#REF!,IF(B4759='2. Metadata'!D$1,'2. Metadata'!#REF!, IF(B4759='2. Metadata'!E$1,'2. Metadata'!#REF!,IF( B4759='2. Metadata'!F$1,'2. Metadata'!#REF!,IF(B4759='2. Metadata'!G$1,'2. Metadata'!#REF!,IF(B4759='2. Metadata'!H$1,'2. Metadata'!#REF!, IF(B4759='2. Metadata'!I$1,'2. Metadata'!#REF!, IF(B4759='2. Metadata'!J$1,'2. Metadata'!#REF!, IF(B4759='2. Metadata'!K$1,'2. Metadata'!C$3, IF(B4759='2. Metadata'!L$1,'2. Metadata'!D$3, IF(B4759='2. Metadata'!M$1,'2. Metadata'!M$5, IF(B4759='2. Metadata'!N$1,'2. Metadata'!N$5))))))))))))))</f>
        <v>49.690002</v>
      </c>
      <c r="D4759" s="13">
        <f>IF(ISBLANK(B4759)=TRUE," ", IF(B4759='2. Metadata'!B$1,'2. Metadata'!B$6, IF(B4759='2. Metadata'!C$1,'2. Metadata'!C$4,IF(B4759='2. Metadata'!D$1,'2. Metadata'!D$4, IF(B4759='2. Metadata'!E$1,'2. Metadata'!E$4,IF( B4759='2. Metadata'!F$1,'2. Metadata'!F$4,IF(B4759='2. Metadata'!G$1,'2. Metadata'!G$4,IF(B4759='2. Metadata'!H$1,'2. Metadata'!H$4, IF(B4759='2. Metadata'!I$1,'2. Metadata'!I$4, IF(B4759='2. Metadata'!J$1,'2. Metadata'!J$4, IF(B4759='2. Metadata'!K$1,'2. Metadata'!K$4, IF(B4759='2. Metadata'!L$1,'2. Metadata'!L$4, IF(B4759='2. Metadata'!M$1,'2. Metadata'!M$6, IF(B4759='2. Metadata'!N$1,'2. Metadata'!N$6))))))))))))))</f>
        <v>-115.97499999999999</v>
      </c>
      <c r="E4759" s="15" t="s">
        <v>178</v>
      </c>
      <c r="F4759" s="132">
        <v>10.565</v>
      </c>
      <c r="G4759" s="16" t="str">
        <f>IF(ISBLANK(F4759)=TRUE," ",'2. Metadata'!B$14)</f>
        <v>degrees Celsius</v>
      </c>
      <c r="H4759" s="16" t="s">
        <v>178</v>
      </c>
    </row>
    <row r="4760" spans="1:8" ht="15.75" customHeight="1" x14ac:dyDescent="0.2">
      <c r="A4760" s="130">
        <v>39713.09375</v>
      </c>
      <c r="B4760" s="9" t="s">
        <v>239</v>
      </c>
      <c r="C4760" s="16">
        <f>IF(ISBLANK(B4760)=TRUE," ", IF(B4760='2. Metadata'!B$1,'2. Metadata'!B$5, IF(B4760='2. Metadata'!C$1,'2. Metadata'!#REF!,IF(B4760='2. Metadata'!D$1,'2. Metadata'!#REF!, IF(B4760='2. Metadata'!E$1,'2. Metadata'!#REF!,IF( B4760='2. Metadata'!F$1,'2. Metadata'!#REF!,IF(B4760='2. Metadata'!G$1,'2. Metadata'!#REF!,IF(B4760='2. Metadata'!H$1,'2. Metadata'!#REF!, IF(B4760='2. Metadata'!I$1,'2. Metadata'!#REF!, IF(B4760='2. Metadata'!J$1,'2. Metadata'!#REF!, IF(B4760='2. Metadata'!K$1,'2. Metadata'!C$3, IF(B4760='2. Metadata'!L$1,'2. Metadata'!D$3, IF(B4760='2. Metadata'!M$1,'2. Metadata'!M$5, IF(B4760='2. Metadata'!N$1,'2. Metadata'!N$5))))))))))))))</f>
        <v>49.690002</v>
      </c>
      <c r="D4760" s="13">
        <f>IF(ISBLANK(B4760)=TRUE," ", IF(B4760='2. Metadata'!B$1,'2. Metadata'!B$6, IF(B4760='2. Metadata'!C$1,'2. Metadata'!C$4,IF(B4760='2. Metadata'!D$1,'2. Metadata'!D$4, IF(B4760='2. Metadata'!E$1,'2. Metadata'!E$4,IF( B4760='2. Metadata'!F$1,'2. Metadata'!F$4,IF(B4760='2. Metadata'!G$1,'2. Metadata'!G$4,IF(B4760='2. Metadata'!H$1,'2. Metadata'!H$4, IF(B4760='2. Metadata'!I$1,'2. Metadata'!I$4, IF(B4760='2. Metadata'!J$1,'2. Metadata'!J$4, IF(B4760='2. Metadata'!K$1,'2. Metadata'!K$4, IF(B4760='2. Metadata'!L$1,'2. Metadata'!L$4, IF(B4760='2. Metadata'!M$1,'2. Metadata'!M$6, IF(B4760='2. Metadata'!N$1,'2. Metadata'!N$6))))))))))))))</f>
        <v>-115.97499999999999</v>
      </c>
      <c r="E4760" s="15" t="s">
        <v>178</v>
      </c>
      <c r="F4760" s="132">
        <v>10.516</v>
      </c>
      <c r="G4760" s="16" t="str">
        <f>IF(ISBLANK(F4760)=TRUE," ",'2. Metadata'!B$14)</f>
        <v>degrees Celsius</v>
      </c>
      <c r="H4760" s="16" t="s">
        <v>178</v>
      </c>
    </row>
    <row r="4761" spans="1:8" ht="15.75" customHeight="1" x14ac:dyDescent="0.2">
      <c r="A4761" s="130">
        <v>39713.104166666664</v>
      </c>
      <c r="B4761" s="9" t="s">
        <v>239</v>
      </c>
      <c r="C4761" s="16">
        <f>IF(ISBLANK(B4761)=TRUE," ", IF(B4761='2. Metadata'!B$1,'2. Metadata'!B$5, IF(B4761='2. Metadata'!C$1,'2. Metadata'!#REF!,IF(B4761='2. Metadata'!D$1,'2. Metadata'!#REF!, IF(B4761='2. Metadata'!E$1,'2. Metadata'!#REF!,IF( B4761='2. Metadata'!F$1,'2. Metadata'!#REF!,IF(B4761='2. Metadata'!G$1,'2. Metadata'!#REF!,IF(B4761='2. Metadata'!H$1,'2. Metadata'!#REF!, IF(B4761='2. Metadata'!I$1,'2. Metadata'!#REF!, IF(B4761='2. Metadata'!J$1,'2. Metadata'!#REF!, IF(B4761='2. Metadata'!K$1,'2. Metadata'!C$3, IF(B4761='2. Metadata'!L$1,'2. Metadata'!D$3, IF(B4761='2. Metadata'!M$1,'2. Metadata'!M$5, IF(B4761='2. Metadata'!N$1,'2. Metadata'!N$5))))))))))))))</f>
        <v>49.690002</v>
      </c>
      <c r="D4761" s="13">
        <f>IF(ISBLANK(B4761)=TRUE," ", IF(B4761='2. Metadata'!B$1,'2. Metadata'!B$6, IF(B4761='2. Metadata'!C$1,'2. Metadata'!C$4,IF(B4761='2. Metadata'!D$1,'2. Metadata'!D$4, IF(B4761='2. Metadata'!E$1,'2. Metadata'!E$4,IF( B4761='2. Metadata'!F$1,'2. Metadata'!F$4,IF(B4761='2. Metadata'!G$1,'2. Metadata'!G$4,IF(B4761='2. Metadata'!H$1,'2. Metadata'!H$4, IF(B4761='2. Metadata'!I$1,'2. Metadata'!I$4, IF(B4761='2. Metadata'!J$1,'2. Metadata'!J$4, IF(B4761='2. Metadata'!K$1,'2. Metadata'!K$4, IF(B4761='2. Metadata'!L$1,'2. Metadata'!L$4, IF(B4761='2. Metadata'!M$1,'2. Metadata'!M$6, IF(B4761='2. Metadata'!N$1,'2. Metadata'!N$6))))))))))))))</f>
        <v>-115.97499999999999</v>
      </c>
      <c r="E4761" s="15" t="s">
        <v>178</v>
      </c>
      <c r="F4761" s="132">
        <v>10.492000000000001</v>
      </c>
      <c r="G4761" s="16" t="str">
        <f>IF(ISBLANK(F4761)=TRUE," ",'2. Metadata'!B$14)</f>
        <v>degrees Celsius</v>
      </c>
      <c r="H4761" s="16" t="s">
        <v>178</v>
      </c>
    </row>
    <row r="4762" spans="1:8" ht="15.75" customHeight="1" x14ac:dyDescent="0.2">
      <c r="A4762" s="130">
        <v>39713.114583333336</v>
      </c>
      <c r="B4762" s="9" t="s">
        <v>239</v>
      </c>
      <c r="C4762" s="16">
        <f>IF(ISBLANK(B4762)=TRUE," ", IF(B4762='2. Metadata'!B$1,'2. Metadata'!B$5, IF(B4762='2. Metadata'!C$1,'2. Metadata'!#REF!,IF(B4762='2. Metadata'!D$1,'2. Metadata'!#REF!, IF(B4762='2. Metadata'!E$1,'2. Metadata'!#REF!,IF( B4762='2. Metadata'!F$1,'2. Metadata'!#REF!,IF(B4762='2. Metadata'!G$1,'2. Metadata'!#REF!,IF(B4762='2. Metadata'!H$1,'2. Metadata'!#REF!, IF(B4762='2. Metadata'!I$1,'2. Metadata'!#REF!, IF(B4762='2. Metadata'!J$1,'2. Metadata'!#REF!, IF(B4762='2. Metadata'!K$1,'2. Metadata'!C$3, IF(B4762='2. Metadata'!L$1,'2. Metadata'!D$3, IF(B4762='2. Metadata'!M$1,'2. Metadata'!M$5, IF(B4762='2. Metadata'!N$1,'2. Metadata'!N$5))))))))))))))</f>
        <v>49.690002</v>
      </c>
      <c r="D4762" s="13">
        <f>IF(ISBLANK(B4762)=TRUE," ", IF(B4762='2. Metadata'!B$1,'2. Metadata'!B$6, IF(B4762='2. Metadata'!C$1,'2. Metadata'!C$4,IF(B4762='2. Metadata'!D$1,'2. Metadata'!D$4, IF(B4762='2. Metadata'!E$1,'2. Metadata'!E$4,IF( B4762='2. Metadata'!F$1,'2. Metadata'!F$4,IF(B4762='2. Metadata'!G$1,'2. Metadata'!G$4,IF(B4762='2. Metadata'!H$1,'2. Metadata'!H$4, IF(B4762='2. Metadata'!I$1,'2. Metadata'!I$4, IF(B4762='2. Metadata'!J$1,'2. Metadata'!J$4, IF(B4762='2. Metadata'!K$1,'2. Metadata'!K$4, IF(B4762='2. Metadata'!L$1,'2. Metadata'!L$4, IF(B4762='2. Metadata'!M$1,'2. Metadata'!M$6, IF(B4762='2. Metadata'!N$1,'2. Metadata'!N$6))))))))))))))</f>
        <v>-115.97499999999999</v>
      </c>
      <c r="E4762" s="15" t="s">
        <v>178</v>
      </c>
      <c r="F4762" s="132">
        <v>10.443</v>
      </c>
      <c r="G4762" s="16" t="str">
        <f>IF(ISBLANK(F4762)=TRUE," ",'2. Metadata'!B$14)</f>
        <v>degrees Celsius</v>
      </c>
      <c r="H4762" s="16" t="s">
        <v>178</v>
      </c>
    </row>
    <row r="4763" spans="1:8" ht="15.75" customHeight="1" x14ac:dyDescent="0.2">
      <c r="A4763" s="130">
        <v>39713.125</v>
      </c>
      <c r="B4763" s="9" t="s">
        <v>239</v>
      </c>
      <c r="C4763" s="16">
        <f>IF(ISBLANK(B4763)=TRUE," ", IF(B4763='2. Metadata'!B$1,'2. Metadata'!B$5, IF(B4763='2. Metadata'!C$1,'2. Metadata'!#REF!,IF(B4763='2. Metadata'!D$1,'2. Metadata'!#REF!, IF(B4763='2. Metadata'!E$1,'2. Metadata'!#REF!,IF( B4763='2. Metadata'!F$1,'2. Metadata'!#REF!,IF(B4763='2. Metadata'!G$1,'2. Metadata'!#REF!,IF(B4763='2. Metadata'!H$1,'2. Metadata'!#REF!, IF(B4763='2. Metadata'!I$1,'2. Metadata'!#REF!, IF(B4763='2. Metadata'!J$1,'2. Metadata'!#REF!, IF(B4763='2. Metadata'!K$1,'2. Metadata'!C$3, IF(B4763='2. Metadata'!L$1,'2. Metadata'!D$3, IF(B4763='2. Metadata'!M$1,'2. Metadata'!M$5, IF(B4763='2. Metadata'!N$1,'2. Metadata'!N$5))))))))))))))</f>
        <v>49.690002</v>
      </c>
      <c r="D4763" s="13">
        <f>IF(ISBLANK(B4763)=TRUE," ", IF(B4763='2. Metadata'!B$1,'2. Metadata'!B$6, IF(B4763='2. Metadata'!C$1,'2. Metadata'!C$4,IF(B4763='2. Metadata'!D$1,'2. Metadata'!D$4, IF(B4763='2. Metadata'!E$1,'2. Metadata'!E$4,IF( B4763='2. Metadata'!F$1,'2. Metadata'!F$4,IF(B4763='2. Metadata'!G$1,'2. Metadata'!G$4,IF(B4763='2. Metadata'!H$1,'2. Metadata'!H$4, IF(B4763='2. Metadata'!I$1,'2. Metadata'!I$4, IF(B4763='2. Metadata'!J$1,'2. Metadata'!J$4, IF(B4763='2. Metadata'!K$1,'2. Metadata'!K$4, IF(B4763='2. Metadata'!L$1,'2. Metadata'!L$4, IF(B4763='2. Metadata'!M$1,'2. Metadata'!M$6, IF(B4763='2. Metadata'!N$1,'2. Metadata'!N$6))))))))))))))</f>
        <v>-115.97499999999999</v>
      </c>
      <c r="E4763" s="15" t="s">
        <v>178</v>
      </c>
      <c r="F4763" s="132">
        <v>10.417999999999999</v>
      </c>
      <c r="G4763" s="16" t="str">
        <f>IF(ISBLANK(F4763)=TRUE," ",'2. Metadata'!B$14)</f>
        <v>degrees Celsius</v>
      </c>
      <c r="H4763" s="16" t="s">
        <v>178</v>
      </c>
    </row>
    <row r="4764" spans="1:8" ht="15.75" customHeight="1" x14ac:dyDescent="0.2">
      <c r="A4764" s="130">
        <v>39713.135416666664</v>
      </c>
      <c r="B4764" s="9" t="s">
        <v>239</v>
      </c>
      <c r="C4764" s="16">
        <f>IF(ISBLANK(B4764)=TRUE," ", IF(B4764='2. Metadata'!B$1,'2. Metadata'!B$5, IF(B4764='2. Metadata'!C$1,'2. Metadata'!#REF!,IF(B4764='2. Metadata'!D$1,'2. Metadata'!#REF!, IF(B4764='2. Metadata'!E$1,'2. Metadata'!#REF!,IF( B4764='2. Metadata'!F$1,'2. Metadata'!#REF!,IF(B4764='2. Metadata'!G$1,'2. Metadata'!#REF!,IF(B4764='2. Metadata'!H$1,'2. Metadata'!#REF!, IF(B4764='2. Metadata'!I$1,'2. Metadata'!#REF!, IF(B4764='2. Metadata'!J$1,'2. Metadata'!#REF!, IF(B4764='2. Metadata'!K$1,'2. Metadata'!C$3, IF(B4764='2. Metadata'!L$1,'2. Metadata'!D$3, IF(B4764='2. Metadata'!M$1,'2. Metadata'!M$5, IF(B4764='2. Metadata'!N$1,'2. Metadata'!N$5))))))))))))))</f>
        <v>49.690002</v>
      </c>
      <c r="D4764" s="13">
        <f>IF(ISBLANK(B4764)=TRUE," ", IF(B4764='2. Metadata'!B$1,'2. Metadata'!B$6, IF(B4764='2. Metadata'!C$1,'2. Metadata'!C$4,IF(B4764='2. Metadata'!D$1,'2. Metadata'!D$4, IF(B4764='2. Metadata'!E$1,'2. Metadata'!E$4,IF( B4764='2. Metadata'!F$1,'2. Metadata'!F$4,IF(B4764='2. Metadata'!G$1,'2. Metadata'!G$4,IF(B4764='2. Metadata'!H$1,'2. Metadata'!H$4, IF(B4764='2. Metadata'!I$1,'2. Metadata'!I$4, IF(B4764='2. Metadata'!J$1,'2. Metadata'!J$4, IF(B4764='2. Metadata'!K$1,'2. Metadata'!K$4, IF(B4764='2. Metadata'!L$1,'2. Metadata'!L$4, IF(B4764='2. Metadata'!M$1,'2. Metadata'!M$6, IF(B4764='2. Metadata'!N$1,'2. Metadata'!N$6))))))))))))))</f>
        <v>-115.97499999999999</v>
      </c>
      <c r="E4764" s="15" t="s">
        <v>178</v>
      </c>
      <c r="F4764" s="132">
        <v>10.394</v>
      </c>
      <c r="G4764" s="16" t="str">
        <f>IF(ISBLANK(F4764)=TRUE," ",'2. Metadata'!B$14)</f>
        <v>degrees Celsius</v>
      </c>
      <c r="H4764" s="16" t="s">
        <v>178</v>
      </c>
    </row>
    <row r="4765" spans="1:8" ht="15.75" customHeight="1" x14ac:dyDescent="0.2">
      <c r="A4765" s="130">
        <v>39713.145833333336</v>
      </c>
      <c r="B4765" s="9" t="s">
        <v>239</v>
      </c>
      <c r="C4765" s="16">
        <f>IF(ISBLANK(B4765)=TRUE," ", IF(B4765='2. Metadata'!B$1,'2. Metadata'!B$5, IF(B4765='2. Metadata'!C$1,'2. Metadata'!#REF!,IF(B4765='2. Metadata'!D$1,'2. Metadata'!#REF!, IF(B4765='2. Metadata'!E$1,'2. Metadata'!#REF!,IF( B4765='2. Metadata'!F$1,'2. Metadata'!#REF!,IF(B4765='2. Metadata'!G$1,'2. Metadata'!#REF!,IF(B4765='2. Metadata'!H$1,'2. Metadata'!#REF!, IF(B4765='2. Metadata'!I$1,'2. Metadata'!#REF!, IF(B4765='2. Metadata'!J$1,'2. Metadata'!#REF!, IF(B4765='2. Metadata'!K$1,'2. Metadata'!C$3, IF(B4765='2. Metadata'!L$1,'2. Metadata'!D$3, IF(B4765='2. Metadata'!M$1,'2. Metadata'!M$5, IF(B4765='2. Metadata'!N$1,'2. Metadata'!N$5))))))))))))))</f>
        <v>49.690002</v>
      </c>
      <c r="D4765" s="13">
        <f>IF(ISBLANK(B4765)=TRUE," ", IF(B4765='2. Metadata'!B$1,'2. Metadata'!B$6, IF(B4765='2. Metadata'!C$1,'2. Metadata'!C$4,IF(B4765='2. Metadata'!D$1,'2. Metadata'!D$4, IF(B4765='2. Metadata'!E$1,'2. Metadata'!E$4,IF( B4765='2. Metadata'!F$1,'2. Metadata'!F$4,IF(B4765='2. Metadata'!G$1,'2. Metadata'!G$4,IF(B4765='2. Metadata'!H$1,'2. Metadata'!H$4, IF(B4765='2. Metadata'!I$1,'2. Metadata'!I$4, IF(B4765='2. Metadata'!J$1,'2. Metadata'!J$4, IF(B4765='2. Metadata'!K$1,'2. Metadata'!K$4, IF(B4765='2. Metadata'!L$1,'2. Metadata'!L$4, IF(B4765='2. Metadata'!M$1,'2. Metadata'!M$6, IF(B4765='2. Metadata'!N$1,'2. Metadata'!N$6))))))))))))))</f>
        <v>-115.97499999999999</v>
      </c>
      <c r="E4765" s="15" t="s">
        <v>178</v>
      </c>
      <c r="F4765" s="132">
        <v>10.345000000000001</v>
      </c>
      <c r="G4765" s="16" t="str">
        <f>IF(ISBLANK(F4765)=TRUE," ",'2. Metadata'!B$14)</f>
        <v>degrees Celsius</v>
      </c>
      <c r="H4765" s="16" t="s">
        <v>178</v>
      </c>
    </row>
    <row r="4766" spans="1:8" ht="15.75" customHeight="1" x14ac:dyDescent="0.2">
      <c r="A4766" s="130">
        <v>39713.15625</v>
      </c>
      <c r="B4766" s="9" t="s">
        <v>239</v>
      </c>
      <c r="C4766" s="16">
        <f>IF(ISBLANK(B4766)=TRUE," ", IF(B4766='2. Metadata'!B$1,'2. Metadata'!B$5, IF(B4766='2. Metadata'!C$1,'2. Metadata'!#REF!,IF(B4766='2. Metadata'!D$1,'2. Metadata'!#REF!, IF(B4766='2. Metadata'!E$1,'2. Metadata'!#REF!,IF( B4766='2. Metadata'!F$1,'2. Metadata'!#REF!,IF(B4766='2. Metadata'!G$1,'2. Metadata'!#REF!,IF(B4766='2. Metadata'!H$1,'2. Metadata'!#REF!, IF(B4766='2. Metadata'!I$1,'2. Metadata'!#REF!, IF(B4766='2. Metadata'!J$1,'2. Metadata'!#REF!, IF(B4766='2. Metadata'!K$1,'2. Metadata'!C$3, IF(B4766='2. Metadata'!L$1,'2. Metadata'!D$3, IF(B4766='2. Metadata'!M$1,'2. Metadata'!M$5, IF(B4766='2. Metadata'!N$1,'2. Metadata'!N$5))))))))))))))</f>
        <v>49.690002</v>
      </c>
      <c r="D4766" s="13">
        <f>IF(ISBLANK(B4766)=TRUE," ", IF(B4766='2. Metadata'!B$1,'2. Metadata'!B$6, IF(B4766='2. Metadata'!C$1,'2. Metadata'!C$4,IF(B4766='2. Metadata'!D$1,'2. Metadata'!D$4, IF(B4766='2. Metadata'!E$1,'2. Metadata'!E$4,IF( B4766='2. Metadata'!F$1,'2. Metadata'!F$4,IF(B4766='2. Metadata'!G$1,'2. Metadata'!G$4,IF(B4766='2. Metadata'!H$1,'2. Metadata'!H$4, IF(B4766='2. Metadata'!I$1,'2. Metadata'!I$4, IF(B4766='2. Metadata'!J$1,'2. Metadata'!J$4, IF(B4766='2. Metadata'!K$1,'2. Metadata'!K$4, IF(B4766='2. Metadata'!L$1,'2. Metadata'!L$4, IF(B4766='2. Metadata'!M$1,'2. Metadata'!M$6, IF(B4766='2. Metadata'!N$1,'2. Metadata'!N$6))))))))))))))</f>
        <v>-115.97499999999999</v>
      </c>
      <c r="E4766" s="15" t="s">
        <v>178</v>
      </c>
      <c r="F4766" s="132">
        <v>10.32</v>
      </c>
      <c r="G4766" s="16" t="str">
        <f>IF(ISBLANK(F4766)=TRUE," ",'2. Metadata'!B$14)</f>
        <v>degrees Celsius</v>
      </c>
      <c r="H4766" s="16" t="s">
        <v>178</v>
      </c>
    </row>
    <row r="4767" spans="1:8" ht="15.75" customHeight="1" x14ac:dyDescent="0.2">
      <c r="A4767" s="130">
        <v>39713.166666666664</v>
      </c>
      <c r="B4767" s="9" t="s">
        <v>239</v>
      </c>
      <c r="C4767" s="16">
        <f>IF(ISBLANK(B4767)=TRUE," ", IF(B4767='2. Metadata'!B$1,'2. Metadata'!B$5, IF(B4767='2. Metadata'!C$1,'2. Metadata'!#REF!,IF(B4767='2. Metadata'!D$1,'2. Metadata'!#REF!, IF(B4767='2. Metadata'!E$1,'2. Metadata'!#REF!,IF( B4767='2. Metadata'!F$1,'2. Metadata'!#REF!,IF(B4767='2. Metadata'!G$1,'2. Metadata'!#REF!,IF(B4767='2. Metadata'!H$1,'2. Metadata'!#REF!, IF(B4767='2. Metadata'!I$1,'2. Metadata'!#REF!, IF(B4767='2. Metadata'!J$1,'2. Metadata'!#REF!, IF(B4767='2. Metadata'!K$1,'2. Metadata'!C$3, IF(B4767='2. Metadata'!L$1,'2. Metadata'!D$3, IF(B4767='2. Metadata'!M$1,'2. Metadata'!M$5, IF(B4767='2. Metadata'!N$1,'2. Metadata'!N$5))))))))))))))</f>
        <v>49.690002</v>
      </c>
      <c r="D4767" s="13">
        <f>IF(ISBLANK(B4767)=TRUE," ", IF(B4767='2. Metadata'!B$1,'2. Metadata'!B$6, IF(B4767='2. Metadata'!C$1,'2. Metadata'!C$4,IF(B4767='2. Metadata'!D$1,'2. Metadata'!D$4, IF(B4767='2. Metadata'!E$1,'2. Metadata'!E$4,IF( B4767='2. Metadata'!F$1,'2. Metadata'!F$4,IF(B4767='2. Metadata'!G$1,'2. Metadata'!G$4,IF(B4767='2. Metadata'!H$1,'2. Metadata'!H$4, IF(B4767='2. Metadata'!I$1,'2. Metadata'!I$4, IF(B4767='2. Metadata'!J$1,'2. Metadata'!J$4, IF(B4767='2. Metadata'!K$1,'2. Metadata'!K$4, IF(B4767='2. Metadata'!L$1,'2. Metadata'!L$4, IF(B4767='2. Metadata'!M$1,'2. Metadata'!M$6, IF(B4767='2. Metadata'!N$1,'2. Metadata'!N$6))))))))))))))</f>
        <v>-115.97499999999999</v>
      </c>
      <c r="E4767" s="15" t="s">
        <v>178</v>
      </c>
      <c r="F4767" s="132">
        <v>10.271000000000001</v>
      </c>
      <c r="G4767" s="16" t="str">
        <f>IF(ISBLANK(F4767)=TRUE," ",'2. Metadata'!B$14)</f>
        <v>degrees Celsius</v>
      </c>
      <c r="H4767" s="16" t="s">
        <v>178</v>
      </c>
    </row>
    <row r="4768" spans="1:8" ht="15.75" customHeight="1" x14ac:dyDescent="0.2">
      <c r="A4768" s="130">
        <v>39713.177083333336</v>
      </c>
      <c r="B4768" s="9" t="s">
        <v>239</v>
      </c>
      <c r="C4768" s="16">
        <f>IF(ISBLANK(B4768)=TRUE," ", IF(B4768='2. Metadata'!B$1,'2. Metadata'!B$5, IF(B4768='2. Metadata'!C$1,'2. Metadata'!#REF!,IF(B4768='2. Metadata'!D$1,'2. Metadata'!#REF!, IF(B4768='2. Metadata'!E$1,'2. Metadata'!#REF!,IF( B4768='2. Metadata'!F$1,'2. Metadata'!#REF!,IF(B4768='2. Metadata'!G$1,'2. Metadata'!#REF!,IF(B4768='2. Metadata'!H$1,'2. Metadata'!#REF!, IF(B4768='2. Metadata'!I$1,'2. Metadata'!#REF!, IF(B4768='2. Metadata'!J$1,'2. Metadata'!#REF!, IF(B4768='2. Metadata'!K$1,'2. Metadata'!C$3, IF(B4768='2. Metadata'!L$1,'2. Metadata'!D$3, IF(B4768='2. Metadata'!M$1,'2. Metadata'!M$5, IF(B4768='2. Metadata'!N$1,'2. Metadata'!N$5))))))))))))))</f>
        <v>49.690002</v>
      </c>
      <c r="D4768" s="13">
        <f>IF(ISBLANK(B4768)=TRUE," ", IF(B4768='2. Metadata'!B$1,'2. Metadata'!B$6, IF(B4768='2. Metadata'!C$1,'2. Metadata'!C$4,IF(B4768='2. Metadata'!D$1,'2. Metadata'!D$4, IF(B4768='2. Metadata'!E$1,'2. Metadata'!E$4,IF( B4768='2. Metadata'!F$1,'2. Metadata'!F$4,IF(B4768='2. Metadata'!G$1,'2. Metadata'!G$4,IF(B4768='2. Metadata'!H$1,'2. Metadata'!H$4, IF(B4768='2. Metadata'!I$1,'2. Metadata'!I$4, IF(B4768='2. Metadata'!J$1,'2. Metadata'!J$4, IF(B4768='2. Metadata'!K$1,'2. Metadata'!K$4, IF(B4768='2. Metadata'!L$1,'2. Metadata'!L$4, IF(B4768='2. Metadata'!M$1,'2. Metadata'!M$6, IF(B4768='2. Metadata'!N$1,'2. Metadata'!N$6))))))))))))))</f>
        <v>-115.97499999999999</v>
      </c>
      <c r="E4768" s="15" t="s">
        <v>178</v>
      </c>
      <c r="F4768" s="132">
        <v>10.247</v>
      </c>
      <c r="G4768" s="16" t="str">
        <f>IF(ISBLANK(F4768)=TRUE," ",'2. Metadata'!B$14)</f>
        <v>degrees Celsius</v>
      </c>
      <c r="H4768" s="16" t="s">
        <v>178</v>
      </c>
    </row>
    <row r="4769" spans="1:8" ht="15.75" customHeight="1" x14ac:dyDescent="0.2">
      <c r="A4769" s="130">
        <v>39713.1875</v>
      </c>
      <c r="B4769" s="9" t="s">
        <v>239</v>
      </c>
      <c r="C4769" s="16">
        <f>IF(ISBLANK(B4769)=TRUE," ", IF(B4769='2. Metadata'!B$1,'2. Metadata'!B$5, IF(B4769='2. Metadata'!C$1,'2. Metadata'!#REF!,IF(B4769='2. Metadata'!D$1,'2. Metadata'!#REF!, IF(B4769='2. Metadata'!E$1,'2. Metadata'!#REF!,IF( B4769='2. Metadata'!F$1,'2. Metadata'!#REF!,IF(B4769='2. Metadata'!G$1,'2. Metadata'!#REF!,IF(B4769='2. Metadata'!H$1,'2. Metadata'!#REF!, IF(B4769='2. Metadata'!I$1,'2. Metadata'!#REF!, IF(B4769='2. Metadata'!J$1,'2. Metadata'!#REF!, IF(B4769='2. Metadata'!K$1,'2. Metadata'!C$3, IF(B4769='2. Metadata'!L$1,'2. Metadata'!D$3, IF(B4769='2. Metadata'!M$1,'2. Metadata'!M$5, IF(B4769='2. Metadata'!N$1,'2. Metadata'!N$5))))))))))))))</f>
        <v>49.690002</v>
      </c>
      <c r="D4769" s="13">
        <f>IF(ISBLANK(B4769)=TRUE," ", IF(B4769='2. Metadata'!B$1,'2. Metadata'!B$6, IF(B4769='2. Metadata'!C$1,'2. Metadata'!C$4,IF(B4769='2. Metadata'!D$1,'2. Metadata'!D$4, IF(B4769='2. Metadata'!E$1,'2. Metadata'!E$4,IF( B4769='2. Metadata'!F$1,'2. Metadata'!F$4,IF(B4769='2. Metadata'!G$1,'2. Metadata'!G$4,IF(B4769='2. Metadata'!H$1,'2. Metadata'!H$4, IF(B4769='2. Metadata'!I$1,'2. Metadata'!I$4, IF(B4769='2. Metadata'!J$1,'2. Metadata'!J$4, IF(B4769='2. Metadata'!K$1,'2. Metadata'!K$4, IF(B4769='2. Metadata'!L$1,'2. Metadata'!L$4, IF(B4769='2. Metadata'!M$1,'2. Metadata'!M$6, IF(B4769='2. Metadata'!N$1,'2. Metadata'!N$6))))))))))))))</f>
        <v>-115.97499999999999</v>
      </c>
      <c r="E4769" s="15" t="s">
        <v>178</v>
      </c>
      <c r="F4769" s="132">
        <v>10.222</v>
      </c>
      <c r="G4769" s="16" t="str">
        <f>IF(ISBLANK(F4769)=TRUE," ",'2. Metadata'!B$14)</f>
        <v>degrees Celsius</v>
      </c>
      <c r="H4769" s="16" t="s">
        <v>178</v>
      </c>
    </row>
    <row r="4770" spans="1:8" ht="15.75" customHeight="1" x14ac:dyDescent="0.2">
      <c r="A4770" s="130">
        <v>39713.197916666664</v>
      </c>
      <c r="B4770" s="9" t="s">
        <v>239</v>
      </c>
      <c r="C4770" s="16">
        <f>IF(ISBLANK(B4770)=TRUE," ", IF(B4770='2. Metadata'!B$1,'2. Metadata'!B$5, IF(B4770='2. Metadata'!C$1,'2. Metadata'!#REF!,IF(B4770='2. Metadata'!D$1,'2. Metadata'!#REF!, IF(B4770='2. Metadata'!E$1,'2. Metadata'!#REF!,IF( B4770='2. Metadata'!F$1,'2. Metadata'!#REF!,IF(B4770='2. Metadata'!G$1,'2. Metadata'!#REF!,IF(B4770='2. Metadata'!H$1,'2. Metadata'!#REF!, IF(B4770='2. Metadata'!I$1,'2. Metadata'!#REF!, IF(B4770='2. Metadata'!J$1,'2. Metadata'!#REF!, IF(B4770='2. Metadata'!K$1,'2. Metadata'!C$3, IF(B4770='2. Metadata'!L$1,'2. Metadata'!D$3, IF(B4770='2. Metadata'!M$1,'2. Metadata'!M$5, IF(B4770='2. Metadata'!N$1,'2. Metadata'!N$5))))))))))))))</f>
        <v>49.690002</v>
      </c>
      <c r="D4770" s="13">
        <f>IF(ISBLANK(B4770)=TRUE," ", IF(B4770='2. Metadata'!B$1,'2. Metadata'!B$6, IF(B4770='2. Metadata'!C$1,'2. Metadata'!C$4,IF(B4770='2. Metadata'!D$1,'2. Metadata'!D$4, IF(B4770='2. Metadata'!E$1,'2. Metadata'!E$4,IF( B4770='2. Metadata'!F$1,'2. Metadata'!F$4,IF(B4770='2. Metadata'!G$1,'2. Metadata'!G$4,IF(B4770='2. Metadata'!H$1,'2. Metadata'!H$4, IF(B4770='2. Metadata'!I$1,'2. Metadata'!I$4, IF(B4770='2. Metadata'!J$1,'2. Metadata'!J$4, IF(B4770='2. Metadata'!K$1,'2. Metadata'!K$4, IF(B4770='2. Metadata'!L$1,'2. Metadata'!L$4, IF(B4770='2. Metadata'!M$1,'2. Metadata'!M$6, IF(B4770='2. Metadata'!N$1,'2. Metadata'!N$6))))))))))))))</f>
        <v>-115.97499999999999</v>
      </c>
      <c r="E4770" s="15" t="s">
        <v>178</v>
      </c>
      <c r="F4770" s="132">
        <v>10.173</v>
      </c>
      <c r="G4770" s="16" t="str">
        <f>IF(ISBLANK(F4770)=TRUE," ",'2. Metadata'!B$14)</f>
        <v>degrees Celsius</v>
      </c>
      <c r="H4770" s="16" t="s">
        <v>178</v>
      </c>
    </row>
    <row r="4771" spans="1:8" ht="15.75" customHeight="1" x14ac:dyDescent="0.2">
      <c r="A4771" s="130">
        <v>39713.208333333336</v>
      </c>
      <c r="B4771" s="9" t="s">
        <v>239</v>
      </c>
      <c r="C4771" s="16">
        <f>IF(ISBLANK(B4771)=TRUE," ", IF(B4771='2. Metadata'!B$1,'2. Metadata'!B$5, IF(B4771='2. Metadata'!C$1,'2. Metadata'!#REF!,IF(B4771='2. Metadata'!D$1,'2. Metadata'!#REF!, IF(B4771='2. Metadata'!E$1,'2. Metadata'!#REF!,IF( B4771='2. Metadata'!F$1,'2. Metadata'!#REF!,IF(B4771='2. Metadata'!G$1,'2. Metadata'!#REF!,IF(B4771='2. Metadata'!H$1,'2. Metadata'!#REF!, IF(B4771='2. Metadata'!I$1,'2. Metadata'!#REF!, IF(B4771='2. Metadata'!J$1,'2. Metadata'!#REF!, IF(B4771='2. Metadata'!K$1,'2. Metadata'!C$3, IF(B4771='2. Metadata'!L$1,'2. Metadata'!D$3, IF(B4771='2. Metadata'!M$1,'2. Metadata'!M$5, IF(B4771='2. Metadata'!N$1,'2. Metadata'!N$5))))))))))))))</f>
        <v>49.690002</v>
      </c>
      <c r="D4771" s="13">
        <f>IF(ISBLANK(B4771)=TRUE," ", IF(B4771='2. Metadata'!B$1,'2. Metadata'!B$6, IF(B4771='2. Metadata'!C$1,'2. Metadata'!C$4,IF(B4771='2. Metadata'!D$1,'2. Metadata'!D$4, IF(B4771='2. Metadata'!E$1,'2. Metadata'!E$4,IF( B4771='2. Metadata'!F$1,'2. Metadata'!F$4,IF(B4771='2. Metadata'!G$1,'2. Metadata'!G$4,IF(B4771='2. Metadata'!H$1,'2. Metadata'!H$4, IF(B4771='2. Metadata'!I$1,'2. Metadata'!I$4, IF(B4771='2. Metadata'!J$1,'2. Metadata'!J$4, IF(B4771='2. Metadata'!K$1,'2. Metadata'!K$4, IF(B4771='2. Metadata'!L$1,'2. Metadata'!L$4, IF(B4771='2. Metadata'!M$1,'2. Metadata'!M$6, IF(B4771='2. Metadata'!N$1,'2. Metadata'!N$6))))))))))))))</f>
        <v>-115.97499999999999</v>
      </c>
      <c r="E4771" s="15" t="s">
        <v>178</v>
      </c>
      <c r="F4771" s="132">
        <v>10.148999999999999</v>
      </c>
      <c r="G4771" s="16" t="str">
        <f>IF(ISBLANK(F4771)=TRUE," ",'2. Metadata'!B$14)</f>
        <v>degrees Celsius</v>
      </c>
      <c r="H4771" s="16" t="s">
        <v>178</v>
      </c>
    </row>
    <row r="4772" spans="1:8" ht="15.75" customHeight="1" x14ac:dyDescent="0.2">
      <c r="A4772" s="130">
        <v>39713.21875</v>
      </c>
      <c r="B4772" s="9" t="s">
        <v>239</v>
      </c>
      <c r="C4772" s="16">
        <f>IF(ISBLANK(B4772)=TRUE," ", IF(B4772='2. Metadata'!B$1,'2. Metadata'!B$5, IF(B4772='2. Metadata'!C$1,'2. Metadata'!#REF!,IF(B4772='2. Metadata'!D$1,'2. Metadata'!#REF!, IF(B4772='2. Metadata'!E$1,'2. Metadata'!#REF!,IF( B4772='2. Metadata'!F$1,'2. Metadata'!#REF!,IF(B4772='2. Metadata'!G$1,'2. Metadata'!#REF!,IF(B4772='2. Metadata'!H$1,'2. Metadata'!#REF!, IF(B4772='2. Metadata'!I$1,'2. Metadata'!#REF!, IF(B4772='2. Metadata'!J$1,'2. Metadata'!#REF!, IF(B4772='2. Metadata'!K$1,'2. Metadata'!C$3, IF(B4772='2. Metadata'!L$1,'2. Metadata'!D$3, IF(B4772='2. Metadata'!M$1,'2. Metadata'!M$5, IF(B4772='2. Metadata'!N$1,'2. Metadata'!N$5))))))))))))))</f>
        <v>49.690002</v>
      </c>
      <c r="D4772" s="13">
        <f>IF(ISBLANK(B4772)=TRUE," ", IF(B4772='2. Metadata'!B$1,'2. Metadata'!B$6, IF(B4772='2. Metadata'!C$1,'2. Metadata'!C$4,IF(B4772='2. Metadata'!D$1,'2. Metadata'!D$4, IF(B4772='2. Metadata'!E$1,'2. Metadata'!E$4,IF( B4772='2. Metadata'!F$1,'2. Metadata'!F$4,IF(B4772='2. Metadata'!G$1,'2. Metadata'!G$4,IF(B4772='2. Metadata'!H$1,'2. Metadata'!H$4, IF(B4772='2. Metadata'!I$1,'2. Metadata'!I$4, IF(B4772='2. Metadata'!J$1,'2. Metadata'!J$4, IF(B4772='2. Metadata'!K$1,'2. Metadata'!K$4, IF(B4772='2. Metadata'!L$1,'2. Metadata'!L$4, IF(B4772='2. Metadata'!M$1,'2. Metadata'!M$6, IF(B4772='2. Metadata'!N$1,'2. Metadata'!N$6))))))))))))))</f>
        <v>-115.97499999999999</v>
      </c>
      <c r="E4772" s="15" t="s">
        <v>178</v>
      </c>
      <c r="F4772" s="132">
        <v>10.1</v>
      </c>
      <c r="G4772" s="16" t="str">
        <f>IF(ISBLANK(F4772)=TRUE," ",'2. Metadata'!B$14)</f>
        <v>degrees Celsius</v>
      </c>
      <c r="H4772" s="16" t="s">
        <v>178</v>
      </c>
    </row>
    <row r="4773" spans="1:8" ht="15.75" customHeight="1" x14ac:dyDescent="0.2">
      <c r="A4773" s="130">
        <v>39713.229166666664</v>
      </c>
      <c r="B4773" s="9" t="s">
        <v>239</v>
      </c>
      <c r="C4773" s="16">
        <f>IF(ISBLANK(B4773)=TRUE," ", IF(B4773='2. Metadata'!B$1,'2. Metadata'!B$5, IF(B4773='2. Metadata'!C$1,'2. Metadata'!#REF!,IF(B4773='2. Metadata'!D$1,'2. Metadata'!#REF!, IF(B4773='2. Metadata'!E$1,'2. Metadata'!#REF!,IF( B4773='2. Metadata'!F$1,'2. Metadata'!#REF!,IF(B4773='2. Metadata'!G$1,'2. Metadata'!#REF!,IF(B4773='2. Metadata'!H$1,'2. Metadata'!#REF!, IF(B4773='2. Metadata'!I$1,'2. Metadata'!#REF!, IF(B4773='2. Metadata'!J$1,'2. Metadata'!#REF!, IF(B4773='2. Metadata'!K$1,'2. Metadata'!C$3, IF(B4773='2. Metadata'!L$1,'2. Metadata'!D$3, IF(B4773='2. Metadata'!M$1,'2. Metadata'!M$5, IF(B4773='2. Metadata'!N$1,'2. Metadata'!N$5))))))))))))))</f>
        <v>49.690002</v>
      </c>
      <c r="D4773" s="13">
        <f>IF(ISBLANK(B4773)=TRUE," ", IF(B4773='2. Metadata'!B$1,'2. Metadata'!B$6, IF(B4773='2. Metadata'!C$1,'2. Metadata'!C$4,IF(B4773='2. Metadata'!D$1,'2. Metadata'!D$4, IF(B4773='2. Metadata'!E$1,'2. Metadata'!E$4,IF( B4773='2. Metadata'!F$1,'2. Metadata'!F$4,IF(B4773='2. Metadata'!G$1,'2. Metadata'!G$4,IF(B4773='2. Metadata'!H$1,'2. Metadata'!H$4, IF(B4773='2. Metadata'!I$1,'2. Metadata'!I$4, IF(B4773='2. Metadata'!J$1,'2. Metadata'!J$4, IF(B4773='2. Metadata'!K$1,'2. Metadata'!K$4, IF(B4773='2. Metadata'!L$1,'2. Metadata'!L$4, IF(B4773='2. Metadata'!M$1,'2. Metadata'!M$6, IF(B4773='2. Metadata'!N$1,'2. Metadata'!N$6))))))))))))))</f>
        <v>-115.97499999999999</v>
      </c>
      <c r="E4773" s="15" t="s">
        <v>178</v>
      </c>
      <c r="F4773" s="132">
        <v>10.074999999999999</v>
      </c>
      <c r="G4773" s="16" t="str">
        <f>IF(ISBLANK(F4773)=TRUE," ",'2. Metadata'!B$14)</f>
        <v>degrees Celsius</v>
      </c>
      <c r="H4773" s="16" t="s">
        <v>178</v>
      </c>
    </row>
    <row r="4774" spans="1:8" ht="15.75" customHeight="1" x14ac:dyDescent="0.2">
      <c r="A4774" s="130">
        <v>39713.239583333336</v>
      </c>
      <c r="B4774" s="9" t="s">
        <v>239</v>
      </c>
      <c r="C4774" s="16">
        <f>IF(ISBLANK(B4774)=TRUE," ", IF(B4774='2. Metadata'!B$1,'2. Metadata'!B$5, IF(B4774='2. Metadata'!C$1,'2. Metadata'!#REF!,IF(B4774='2. Metadata'!D$1,'2. Metadata'!#REF!, IF(B4774='2. Metadata'!E$1,'2. Metadata'!#REF!,IF( B4774='2. Metadata'!F$1,'2. Metadata'!#REF!,IF(B4774='2. Metadata'!G$1,'2. Metadata'!#REF!,IF(B4774='2. Metadata'!H$1,'2. Metadata'!#REF!, IF(B4774='2. Metadata'!I$1,'2. Metadata'!#REF!, IF(B4774='2. Metadata'!J$1,'2. Metadata'!#REF!, IF(B4774='2. Metadata'!K$1,'2. Metadata'!C$3, IF(B4774='2. Metadata'!L$1,'2. Metadata'!D$3, IF(B4774='2. Metadata'!M$1,'2. Metadata'!M$5, IF(B4774='2. Metadata'!N$1,'2. Metadata'!N$5))))))))))))))</f>
        <v>49.690002</v>
      </c>
      <c r="D4774" s="13">
        <f>IF(ISBLANK(B4774)=TRUE," ", IF(B4774='2. Metadata'!B$1,'2. Metadata'!B$6, IF(B4774='2. Metadata'!C$1,'2. Metadata'!C$4,IF(B4774='2. Metadata'!D$1,'2. Metadata'!D$4, IF(B4774='2. Metadata'!E$1,'2. Metadata'!E$4,IF( B4774='2. Metadata'!F$1,'2. Metadata'!F$4,IF(B4774='2. Metadata'!G$1,'2. Metadata'!G$4,IF(B4774='2. Metadata'!H$1,'2. Metadata'!H$4, IF(B4774='2. Metadata'!I$1,'2. Metadata'!I$4, IF(B4774='2. Metadata'!J$1,'2. Metadata'!J$4, IF(B4774='2. Metadata'!K$1,'2. Metadata'!K$4, IF(B4774='2. Metadata'!L$1,'2. Metadata'!L$4, IF(B4774='2. Metadata'!M$1,'2. Metadata'!M$6, IF(B4774='2. Metadata'!N$1,'2. Metadata'!N$6))))))))))))))</f>
        <v>-115.97499999999999</v>
      </c>
      <c r="E4774" s="15" t="s">
        <v>178</v>
      </c>
      <c r="F4774" s="132">
        <v>10.051</v>
      </c>
      <c r="G4774" s="16" t="str">
        <f>IF(ISBLANK(F4774)=TRUE," ",'2. Metadata'!B$14)</f>
        <v>degrees Celsius</v>
      </c>
      <c r="H4774" s="16" t="s">
        <v>178</v>
      </c>
    </row>
    <row r="4775" spans="1:8" ht="15.75" customHeight="1" x14ac:dyDescent="0.2">
      <c r="A4775" s="130">
        <v>39713.25</v>
      </c>
      <c r="B4775" s="9" t="s">
        <v>239</v>
      </c>
      <c r="C4775" s="16">
        <f>IF(ISBLANK(B4775)=TRUE," ", IF(B4775='2. Metadata'!B$1,'2. Metadata'!B$5, IF(B4775='2. Metadata'!C$1,'2. Metadata'!#REF!,IF(B4775='2. Metadata'!D$1,'2. Metadata'!#REF!, IF(B4775='2. Metadata'!E$1,'2. Metadata'!#REF!,IF( B4775='2. Metadata'!F$1,'2. Metadata'!#REF!,IF(B4775='2. Metadata'!G$1,'2. Metadata'!#REF!,IF(B4775='2. Metadata'!H$1,'2. Metadata'!#REF!, IF(B4775='2. Metadata'!I$1,'2. Metadata'!#REF!, IF(B4775='2. Metadata'!J$1,'2. Metadata'!#REF!, IF(B4775='2. Metadata'!K$1,'2. Metadata'!C$3, IF(B4775='2. Metadata'!L$1,'2. Metadata'!D$3, IF(B4775='2. Metadata'!M$1,'2. Metadata'!M$5, IF(B4775='2. Metadata'!N$1,'2. Metadata'!N$5))))))))))))))</f>
        <v>49.690002</v>
      </c>
      <c r="D4775" s="13">
        <f>IF(ISBLANK(B4775)=TRUE," ", IF(B4775='2. Metadata'!B$1,'2. Metadata'!B$6, IF(B4775='2. Metadata'!C$1,'2. Metadata'!C$4,IF(B4775='2. Metadata'!D$1,'2. Metadata'!D$4, IF(B4775='2. Metadata'!E$1,'2. Metadata'!E$4,IF( B4775='2. Metadata'!F$1,'2. Metadata'!F$4,IF(B4775='2. Metadata'!G$1,'2. Metadata'!G$4,IF(B4775='2. Metadata'!H$1,'2. Metadata'!H$4, IF(B4775='2. Metadata'!I$1,'2. Metadata'!I$4, IF(B4775='2. Metadata'!J$1,'2. Metadata'!J$4, IF(B4775='2. Metadata'!K$1,'2. Metadata'!K$4, IF(B4775='2. Metadata'!L$1,'2. Metadata'!L$4, IF(B4775='2. Metadata'!M$1,'2. Metadata'!M$6, IF(B4775='2. Metadata'!N$1,'2. Metadata'!N$6))))))))))))))</f>
        <v>-115.97499999999999</v>
      </c>
      <c r="E4775" s="15" t="s">
        <v>178</v>
      </c>
      <c r="F4775" s="132">
        <v>10.026</v>
      </c>
      <c r="G4775" s="16" t="str">
        <f>IF(ISBLANK(F4775)=TRUE," ",'2. Metadata'!B$14)</f>
        <v>degrees Celsius</v>
      </c>
      <c r="H4775" s="16" t="s">
        <v>178</v>
      </c>
    </row>
    <row r="4776" spans="1:8" ht="15.75" customHeight="1" x14ac:dyDescent="0.2">
      <c r="A4776" s="130">
        <v>39713.260416666664</v>
      </c>
      <c r="B4776" s="9" t="s">
        <v>239</v>
      </c>
      <c r="C4776" s="16">
        <f>IF(ISBLANK(B4776)=TRUE," ", IF(B4776='2. Metadata'!B$1,'2. Metadata'!B$5, IF(B4776='2. Metadata'!C$1,'2. Metadata'!#REF!,IF(B4776='2. Metadata'!D$1,'2. Metadata'!#REF!, IF(B4776='2. Metadata'!E$1,'2. Metadata'!#REF!,IF( B4776='2. Metadata'!F$1,'2. Metadata'!#REF!,IF(B4776='2. Metadata'!G$1,'2. Metadata'!#REF!,IF(B4776='2. Metadata'!H$1,'2. Metadata'!#REF!, IF(B4776='2. Metadata'!I$1,'2. Metadata'!#REF!, IF(B4776='2. Metadata'!J$1,'2. Metadata'!#REF!, IF(B4776='2. Metadata'!K$1,'2. Metadata'!C$3, IF(B4776='2. Metadata'!L$1,'2. Metadata'!D$3, IF(B4776='2. Metadata'!M$1,'2. Metadata'!M$5, IF(B4776='2. Metadata'!N$1,'2. Metadata'!N$5))))))))))))))</f>
        <v>49.690002</v>
      </c>
      <c r="D4776" s="13">
        <f>IF(ISBLANK(B4776)=TRUE," ", IF(B4776='2. Metadata'!B$1,'2. Metadata'!B$6, IF(B4776='2. Metadata'!C$1,'2. Metadata'!C$4,IF(B4776='2. Metadata'!D$1,'2. Metadata'!D$4, IF(B4776='2. Metadata'!E$1,'2. Metadata'!E$4,IF( B4776='2. Metadata'!F$1,'2. Metadata'!F$4,IF(B4776='2. Metadata'!G$1,'2. Metadata'!G$4,IF(B4776='2. Metadata'!H$1,'2. Metadata'!H$4, IF(B4776='2. Metadata'!I$1,'2. Metadata'!I$4, IF(B4776='2. Metadata'!J$1,'2. Metadata'!J$4, IF(B4776='2. Metadata'!K$1,'2. Metadata'!K$4, IF(B4776='2. Metadata'!L$1,'2. Metadata'!L$4, IF(B4776='2. Metadata'!M$1,'2. Metadata'!M$6, IF(B4776='2. Metadata'!N$1,'2. Metadata'!N$6))))))))))))))</f>
        <v>-115.97499999999999</v>
      </c>
      <c r="E4776" s="15" t="s">
        <v>178</v>
      </c>
      <c r="F4776" s="132">
        <v>10.000999999999999</v>
      </c>
      <c r="G4776" s="16" t="str">
        <f>IF(ISBLANK(F4776)=TRUE," ",'2. Metadata'!B$14)</f>
        <v>degrees Celsius</v>
      </c>
      <c r="H4776" s="16" t="s">
        <v>178</v>
      </c>
    </row>
    <row r="4777" spans="1:8" ht="15.75" customHeight="1" x14ac:dyDescent="0.2">
      <c r="A4777" s="130">
        <v>39713.270833333336</v>
      </c>
      <c r="B4777" s="9" t="s">
        <v>239</v>
      </c>
      <c r="C4777" s="16">
        <f>IF(ISBLANK(B4777)=TRUE," ", IF(B4777='2. Metadata'!B$1,'2. Metadata'!B$5, IF(B4777='2. Metadata'!C$1,'2. Metadata'!#REF!,IF(B4777='2. Metadata'!D$1,'2. Metadata'!#REF!, IF(B4777='2. Metadata'!E$1,'2. Metadata'!#REF!,IF( B4777='2. Metadata'!F$1,'2. Metadata'!#REF!,IF(B4777='2. Metadata'!G$1,'2. Metadata'!#REF!,IF(B4777='2. Metadata'!H$1,'2. Metadata'!#REF!, IF(B4777='2. Metadata'!I$1,'2. Metadata'!#REF!, IF(B4777='2. Metadata'!J$1,'2. Metadata'!#REF!, IF(B4777='2. Metadata'!K$1,'2. Metadata'!C$3, IF(B4777='2. Metadata'!L$1,'2. Metadata'!D$3, IF(B4777='2. Metadata'!M$1,'2. Metadata'!M$5, IF(B4777='2. Metadata'!N$1,'2. Metadata'!N$5))))))))))))))</f>
        <v>49.690002</v>
      </c>
      <c r="D4777" s="13">
        <f>IF(ISBLANK(B4777)=TRUE," ", IF(B4777='2. Metadata'!B$1,'2. Metadata'!B$6, IF(B4777='2. Metadata'!C$1,'2. Metadata'!C$4,IF(B4777='2. Metadata'!D$1,'2. Metadata'!D$4, IF(B4777='2. Metadata'!E$1,'2. Metadata'!E$4,IF( B4777='2. Metadata'!F$1,'2. Metadata'!F$4,IF(B4777='2. Metadata'!G$1,'2. Metadata'!G$4,IF(B4777='2. Metadata'!H$1,'2. Metadata'!H$4, IF(B4777='2. Metadata'!I$1,'2. Metadata'!I$4, IF(B4777='2. Metadata'!J$1,'2. Metadata'!J$4, IF(B4777='2. Metadata'!K$1,'2. Metadata'!K$4, IF(B4777='2. Metadata'!L$1,'2. Metadata'!L$4, IF(B4777='2. Metadata'!M$1,'2. Metadata'!M$6, IF(B4777='2. Metadata'!N$1,'2. Metadata'!N$6))))))))))))))</f>
        <v>-115.97499999999999</v>
      </c>
      <c r="E4777" s="15" t="s">
        <v>178</v>
      </c>
      <c r="F4777" s="132">
        <v>9.9770000000000003</v>
      </c>
      <c r="G4777" s="16" t="str">
        <f>IF(ISBLANK(F4777)=TRUE," ",'2. Metadata'!B$14)</f>
        <v>degrees Celsius</v>
      </c>
      <c r="H4777" s="16" t="s">
        <v>178</v>
      </c>
    </row>
    <row r="4778" spans="1:8" ht="15.75" customHeight="1" x14ac:dyDescent="0.2">
      <c r="A4778" s="130">
        <v>39713.28125</v>
      </c>
      <c r="B4778" s="9" t="s">
        <v>239</v>
      </c>
      <c r="C4778" s="16">
        <f>IF(ISBLANK(B4778)=TRUE," ", IF(B4778='2. Metadata'!B$1,'2. Metadata'!B$5, IF(B4778='2. Metadata'!C$1,'2. Metadata'!#REF!,IF(B4778='2. Metadata'!D$1,'2. Metadata'!#REF!, IF(B4778='2. Metadata'!E$1,'2. Metadata'!#REF!,IF( B4778='2. Metadata'!F$1,'2. Metadata'!#REF!,IF(B4778='2. Metadata'!G$1,'2. Metadata'!#REF!,IF(B4778='2. Metadata'!H$1,'2. Metadata'!#REF!, IF(B4778='2. Metadata'!I$1,'2. Metadata'!#REF!, IF(B4778='2. Metadata'!J$1,'2. Metadata'!#REF!, IF(B4778='2. Metadata'!K$1,'2. Metadata'!C$3, IF(B4778='2. Metadata'!L$1,'2. Metadata'!D$3, IF(B4778='2. Metadata'!M$1,'2. Metadata'!M$5, IF(B4778='2. Metadata'!N$1,'2. Metadata'!N$5))))))))))))))</f>
        <v>49.690002</v>
      </c>
      <c r="D4778" s="13">
        <f>IF(ISBLANK(B4778)=TRUE," ", IF(B4778='2. Metadata'!B$1,'2. Metadata'!B$6, IF(B4778='2. Metadata'!C$1,'2. Metadata'!C$4,IF(B4778='2. Metadata'!D$1,'2. Metadata'!D$4, IF(B4778='2. Metadata'!E$1,'2. Metadata'!E$4,IF( B4778='2. Metadata'!F$1,'2. Metadata'!F$4,IF(B4778='2. Metadata'!G$1,'2. Metadata'!G$4,IF(B4778='2. Metadata'!H$1,'2. Metadata'!H$4, IF(B4778='2. Metadata'!I$1,'2. Metadata'!I$4, IF(B4778='2. Metadata'!J$1,'2. Metadata'!J$4, IF(B4778='2. Metadata'!K$1,'2. Metadata'!K$4, IF(B4778='2. Metadata'!L$1,'2. Metadata'!L$4, IF(B4778='2. Metadata'!M$1,'2. Metadata'!M$6, IF(B4778='2. Metadata'!N$1,'2. Metadata'!N$6))))))))))))))</f>
        <v>-115.97499999999999</v>
      </c>
      <c r="E4778" s="15" t="s">
        <v>178</v>
      </c>
      <c r="F4778" s="132">
        <v>9.9280000000000008</v>
      </c>
      <c r="G4778" s="16" t="str">
        <f>IF(ISBLANK(F4778)=TRUE," ",'2. Metadata'!B$14)</f>
        <v>degrees Celsius</v>
      </c>
      <c r="H4778" s="16" t="s">
        <v>178</v>
      </c>
    </row>
    <row r="4779" spans="1:8" ht="15.75" customHeight="1" x14ac:dyDescent="0.2">
      <c r="A4779" s="130">
        <v>39713.291666666664</v>
      </c>
      <c r="B4779" s="9" t="s">
        <v>239</v>
      </c>
      <c r="C4779" s="16">
        <f>IF(ISBLANK(B4779)=TRUE," ", IF(B4779='2. Metadata'!B$1,'2. Metadata'!B$5, IF(B4779='2. Metadata'!C$1,'2. Metadata'!#REF!,IF(B4779='2. Metadata'!D$1,'2. Metadata'!#REF!, IF(B4779='2. Metadata'!E$1,'2. Metadata'!#REF!,IF( B4779='2. Metadata'!F$1,'2. Metadata'!#REF!,IF(B4779='2. Metadata'!G$1,'2. Metadata'!#REF!,IF(B4779='2. Metadata'!H$1,'2. Metadata'!#REF!, IF(B4779='2. Metadata'!I$1,'2. Metadata'!#REF!, IF(B4779='2. Metadata'!J$1,'2. Metadata'!#REF!, IF(B4779='2. Metadata'!K$1,'2. Metadata'!C$3, IF(B4779='2. Metadata'!L$1,'2. Metadata'!D$3, IF(B4779='2. Metadata'!M$1,'2. Metadata'!M$5, IF(B4779='2. Metadata'!N$1,'2. Metadata'!N$5))))))))))))))</f>
        <v>49.690002</v>
      </c>
      <c r="D4779" s="13">
        <f>IF(ISBLANK(B4779)=TRUE," ", IF(B4779='2. Metadata'!B$1,'2. Metadata'!B$6, IF(B4779='2. Metadata'!C$1,'2. Metadata'!C$4,IF(B4779='2. Metadata'!D$1,'2. Metadata'!D$4, IF(B4779='2. Metadata'!E$1,'2. Metadata'!E$4,IF( B4779='2. Metadata'!F$1,'2. Metadata'!F$4,IF(B4779='2. Metadata'!G$1,'2. Metadata'!G$4,IF(B4779='2. Metadata'!H$1,'2. Metadata'!H$4, IF(B4779='2. Metadata'!I$1,'2. Metadata'!I$4, IF(B4779='2. Metadata'!J$1,'2. Metadata'!J$4, IF(B4779='2. Metadata'!K$1,'2. Metadata'!K$4, IF(B4779='2. Metadata'!L$1,'2. Metadata'!L$4, IF(B4779='2. Metadata'!M$1,'2. Metadata'!M$6, IF(B4779='2. Metadata'!N$1,'2. Metadata'!N$6))))))))))))))</f>
        <v>-115.97499999999999</v>
      </c>
      <c r="E4779" s="15" t="s">
        <v>178</v>
      </c>
      <c r="F4779" s="132">
        <v>9.9030000000000005</v>
      </c>
      <c r="G4779" s="16" t="str">
        <f>IF(ISBLANK(F4779)=TRUE," ",'2. Metadata'!B$14)</f>
        <v>degrees Celsius</v>
      </c>
      <c r="H4779" s="16" t="s">
        <v>178</v>
      </c>
    </row>
    <row r="4780" spans="1:8" ht="15.75" customHeight="1" x14ac:dyDescent="0.2">
      <c r="A4780" s="130">
        <v>39713.302083333336</v>
      </c>
      <c r="B4780" s="9" t="s">
        <v>239</v>
      </c>
      <c r="C4780" s="16">
        <f>IF(ISBLANK(B4780)=TRUE," ", IF(B4780='2. Metadata'!B$1,'2. Metadata'!B$5, IF(B4780='2. Metadata'!C$1,'2. Metadata'!#REF!,IF(B4780='2. Metadata'!D$1,'2. Metadata'!#REF!, IF(B4780='2. Metadata'!E$1,'2. Metadata'!#REF!,IF( B4780='2. Metadata'!F$1,'2. Metadata'!#REF!,IF(B4780='2. Metadata'!G$1,'2. Metadata'!#REF!,IF(B4780='2. Metadata'!H$1,'2. Metadata'!#REF!, IF(B4780='2. Metadata'!I$1,'2. Metadata'!#REF!, IF(B4780='2. Metadata'!J$1,'2. Metadata'!#REF!, IF(B4780='2. Metadata'!K$1,'2. Metadata'!C$3, IF(B4780='2. Metadata'!L$1,'2. Metadata'!D$3, IF(B4780='2. Metadata'!M$1,'2. Metadata'!M$5, IF(B4780='2. Metadata'!N$1,'2. Metadata'!N$5))))))))))))))</f>
        <v>49.690002</v>
      </c>
      <c r="D4780" s="13">
        <f>IF(ISBLANK(B4780)=TRUE," ", IF(B4780='2. Metadata'!B$1,'2. Metadata'!B$6, IF(B4780='2. Metadata'!C$1,'2. Metadata'!C$4,IF(B4780='2. Metadata'!D$1,'2. Metadata'!D$4, IF(B4780='2. Metadata'!E$1,'2. Metadata'!E$4,IF( B4780='2. Metadata'!F$1,'2. Metadata'!F$4,IF(B4780='2. Metadata'!G$1,'2. Metadata'!G$4,IF(B4780='2. Metadata'!H$1,'2. Metadata'!H$4, IF(B4780='2. Metadata'!I$1,'2. Metadata'!I$4, IF(B4780='2. Metadata'!J$1,'2. Metadata'!J$4, IF(B4780='2. Metadata'!K$1,'2. Metadata'!K$4, IF(B4780='2. Metadata'!L$1,'2. Metadata'!L$4, IF(B4780='2. Metadata'!M$1,'2. Metadata'!M$6, IF(B4780='2. Metadata'!N$1,'2. Metadata'!N$6))))))))))))))</f>
        <v>-115.97499999999999</v>
      </c>
      <c r="E4780" s="15" t="s">
        <v>178</v>
      </c>
      <c r="F4780" s="132">
        <v>9.8789999999999996</v>
      </c>
      <c r="G4780" s="16" t="str">
        <f>IF(ISBLANK(F4780)=TRUE," ",'2. Metadata'!B$14)</f>
        <v>degrees Celsius</v>
      </c>
      <c r="H4780" s="16" t="s">
        <v>178</v>
      </c>
    </row>
    <row r="4781" spans="1:8" ht="15.75" customHeight="1" x14ac:dyDescent="0.2">
      <c r="A4781" s="130">
        <v>39713.3125</v>
      </c>
      <c r="B4781" s="9" t="s">
        <v>239</v>
      </c>
      <c r="C4781" s="16">
        <f>IF(ISBLANK(B4781)=TRUE," ", IF(B4781='2. Metadata'!B$1,'2. Metadata'!B$5, IF(B4781='2. Metadata'!C$1,'2. Metadata'!#REF!,IF(B4781='2. Metadata'!D$1,'2. Metadata'!#REF!, IF(B4781='2. Metadata'!E$1,'2. Metadata'!#REF!,IF( B4781='2. Metadata'!F$1,'2. Metadata'!#REF!,IF(B4781='2. Metadata'!G$1,'2. Metadata'!#REF!,IF(B4781='2. Metadata'!H$1,'2. Metadata'!#REF!, IF(B4781='2. Metadata'!I$1,'2. Metadata'!#REF!, IF(B4781='2. Metadata'!J$1,'2. Metadata'!#REF!, IF(B4781='2. Metadata'!K$1,'2. Metadata'!C$3, IF(B4781='2. Metadata'!L$1,'2. Metadata'!D$3, IF(B4781='2. Metadata'!M$1,'2. Metadata'!M$5, IF(B4781='2. Metadata'!N$1,'2. Metadata'!N$5))))))))))))))</f>
        <v>49.690002</v>
      </c>
      <c r="D4781" s="13">
        <f>IF(ISBLANK(B4781)=TRUE," ", IF(B4781='2. Metadata'!B$1,'2. Metadata'!B$6, IF(B4781='2. Metadata'!C$1,'2. Metadata'!C$4,IF(B4781='2. Metadata'!D$1,'2. Metadata'!D$4, IF(B4781='2. Metadata'!E$1,'2. Metadata'!E$4,IF( B4781='2. Metadata'!F$1,'2. Metadata'!F$4,IF(B4781='2. Metadata'!G$1,'2. Metadata'!G$4,IF(B4781='2. Metadata'!H$1,'2. Metadata'!H$4, IF(B4781='2. Metadata'!I$1,'2. Metadata'!I$4, IF(B4781='2. Metadata'!J$1,'2. Metadata'!J$4, IF(B4781='2. Metadata'!K$1,'2. Metadata'!K$4, IF(B4781='2. Metadata'!L$1,'2. Metadata'!L$4, IF(B4781='2. Metadata'!M$1,'2. Metadata'!M$6, IF(B4781='2. Metadata'!N$1,'2. Metadata'!N$6))))))))))))))</f>
        <v>-115.97499999999999</v>
      </c>
      <c r="E4781" s="15" t="s">
        <v>178</v>
      </c>
      <c r="F4781" s="132">
        <v>9.8539999999999992</v>
      </c>
      <c r="G4781" s="16" t="str">
        <f>IF(ISBLANK(F4781)=TRUE," ",'2. Metadata'!B$14)</f>
        <v>degrees Celsius</v>
      </c>
      <c r="H4781" s="16" t="s">
        <v>178</v>
      </c>
    </row>
    <row r="4782" spans="1:8" ht="15.75" customHeight="1" x14ac:dyDescent="0.2">
      <c r="A4782" s="130">
        <v>39713.322916666664</v>
      </c>
      <c r="B4782" s="9" t="s">
        <v>239</v>
      </c>
      <c r="C4782" s="16">
        <f>IF(ISBLANK(B4782)=TRUE," ", IF(B4782='2. Metadata'!B$1,'2. Metadata'!B$5, IF(B4782='2. Metadata'!C$1,'2. Metadata'!#REF!,IF(B4782='2. Metadata'!D$1,'2. Metadata'!#REF!, IF(B4782='2. Metadata'!E$1,'2. Metadata'!#REF!,IF( B4782='2. Metadata'!F$1,'2. Metadata'!#REF!,IF(B4782='2. Metadata'!G$1,'2. Metadata'!#REF!,IF(B4782='2. Metadata'!H$1,'2. Metadata'!#REF!, IF(B4782='2. Metadata'!I$1,'2. Metadata'!#REF!, IF(B4782='2. Metadata'!J$1,'2. Metadata'!#REF!, IF(B4782='2. Metadata'!K$1,'2. Metadata'!C$3, IF(B4782='2. Metadata'!L$1,'2. Metadata'!D$3, IF(B4782='2. Metadata'!M$1,'2. Metadata'!M$5, IF(B4782='2. Metadata'!N$1,'2. Metadata'!N$5))))))))))))))</f>
        <v>49.690002</v>
      </c>
      <c r="D4782" s="13">
        <f>IF(ISBLANK(B4782)=TRUE," ", IF(B4782='2. Metadata'!B$1,'2. Metadata'!B$6, IF(B4782='2. Metadata'!C$1,'2. Metadata'!C$4,IF(B4782='2. Metadata'!D$1,'2. Metadata'!D$4, IF(B4782='2. Metadata'!E$1,'2. Metadata'!E$4,IF( B4782='2. Metadata'!F$1,'2. Metadata'!F$4,IF(B4782='2. Metadata'!G$1,'2. Metadata'!G$4,IF(B4782='2. Metadata'!H$1,'2. Metadata'!H$4, IF(B4782='2. Metadata'!I$1,'2. Metadata'!I$4, IF(B4782='2. Metadata'!J$1,'2. Metadata'!J$4, IF(B4782='2. Metadata'!K$1,'2. Metadata'!K$4, IF(B4782='2. Metadata'!L$1,'2. Metadata'!L$4, IF(B4782='2. Metadata'!M$1,'2. Metadata'!M$6, IF(B4782='2. Metadata'!N$1,'2. Metadata'!N$6))))))))))))))</f>
        <v>-115.97499999999999</v>
      </c>
      <c r="E4782" s="15" t="s">
        <v>178</v>
      </c>
      <c r="F4782" s="132">
        <v>9.8290000000000006</v>
      </c>
      <c r="G4782" s="16" t="str">
        <f>IF(ISBLANK(F4782)=TRUE," ",'2. Metadata'!B$14)</f>
        <v>degrees Celsius</v>
      </c>
      <c r="H4782" s="16" t="s">
        <v>178</v>
      </c>
    </row>
    <row r="4783" spans="1:8" ht="15.75" customHeight="1" x14ac:dyDescent="0.2">
      <c r="A4783" s="130">
        <v>39713.333333333336</v>
      </c>
      <c r="B4783" s="9" t="s">
        <v>239</v>
      </c>
      <c r="C4783" s="16">
        <f>IF(ISBLANK(B4783)=TRUE," ", IF(B4783='2. Metadata'!B$1,'2. Metadata'!B$5, IF(B4783='2. Metadata'!C$1,'2. Metadata'!#REF!,IF(B4783='2. Metadata'!D$1,'2. Metadata'!#REF!, IF(B4783='2. Metadata'!E$1,'2. Metadata'!#REF!,IF( B4783='2. Metadata'!F$1,'2. Metadata'!#REF!,IF(B4783='2. Metadata'!G$1,'2. Metadata'!#REF!,IF(B4783='2. Metadata'!H$1,'2. Metadata'!#REF!, IF(B4783='2. Metadata'!I$1,'2. Metadata'!#REF!, IF(B4783='2. Metadata'!J$1,'2. Metadata'!#REF!, IF(B4783='2. Metadata'!K$1,'2. Metadata'!C$3, IF(B4783='2. Metadata'!L$1,'2. Metadata'!D$3, IF(B4783='2. Metadata'!M$1,'2. Metadata'!M$5, IF(B4783='2. Metadata'!N$1,'2. Metadata'!N$5))))))))))))))</f>
        <v>49.690002</v>
      </c>
      <c r="D4783" s="13">
        <f>IF(ISBLANK(B4783)=TRUE," ", IF(B4783='2. Metadata'!B$1,'2. Metadata'!B$6, IF(B4783='2. Metadata'!C$1,'2. Metadata'!C$4,IF(B4783='2. Metadata'!D$1,'2. Metadata'!D$4, IF(B4783='2. Metadata'!E$1,'2. Metadata'!E$4,IF( B4783='2. Metadata'!F$1,'2. Metadata'!F$4,IF(B4783='2. Metadata'!G$1,'2. Metadata'!G$4,IF(B4783='2. Metadata'!H$1,'2. Metadata'!H$4, IF(B4783='2. Metadata'!I$1,'2. Metadata'!I$4, IF(B4783='2. Metadata'!J$1,'2. Metadata'!J$4, IF(B4783='2. Metadata'!K$1,'2. Metadata'!K$4, IF(B4783='2. Metadata'!L$1,'2. Metadata'!L$4, IF(B4783='2. Metadata'!M$1,'2. Metadata'!M$6, IF(B4783='2. Metadata'!N$1,'2. Metadata'!N$6))))))))))))))</f>
        <v>-115.97499999999999</v>
      </c>
      <c r="E4783" s="15" t="s">
        <v>178</v>
      </c>
      <c r="F4783" s="132">
        <v>9.8049999999999997</v>
      </c>
      <c r="G4783" s="16" t="str">
        <f>IF(ISBLANK(F4783)=TRUE," ",'2. Metadata'!B$14)</f>
        <v>degrees Celsius</v>
      </c>
      <c r="H4783" s="16" t="s">
        <v>178</v>
      </c>
    </row>
    <row r="4784" spans="1:8" ht="15.75" customHeight="1" x14ac:dyDescent="0.2">
      <c r="A4784" s="130">
        <v>39713.34375</v>
      </c>
      <c r="B4784" s="9" t="s">
        <v>239</v>
      </c>
      <c r="C4784" s="16">
        <f>IF(ISBLANK(B4784)=TRUE," ", IF(B4784='2. Metadata'!B$1,'2. Metadata'!B$5, IF(B4784='2. Metadata'!C$1,'2. Metadata'!#REF!,IF(B4784='2. Metadata'!D$1,'2. Metadata'!#REF!, IF(B4784='2. Metadata'!E$1,'2. Metadata'!#REF!,IF( B4784='2. Metadata'!F$1,'2. Metadata'!#REF!,IF(B4784='2. Metadata'!G$1,'2. Metadata'!#REF!,IF(B4784='2. Metadata'!H$1,'2. Metadata'!#REF!, IF(B4784='2. Metadata'!I$1,'2. Metadata'!#REF!, IF(B4784='2. Metadata'!J$1,'2. Metadata'!#REF!, IF(B4784='2. Metadata'!K$1,'2. Metadata'!C$3, IF(B4784='2. Metadata'!L$1,'2. Metadata'!D$3, IF(B4784='2. Metadata'!M$1,'2. Metadata'!M$5, IF(B4784='2. Metadata'!N$1,'2. Metadata'!N$5))))))))))))))</f>
        <v>49.690002</v>
      </c>
      <c r="D4784" s="13">
        <f>IF(ISBLANK(B4784)=TRUE," ", IF(B4784='2. Metadata'!B$1,'2. Metadata'!B$6, IF(B4784='2. Metadata'!C$1,'2. Metadata'!C$4,IF(B4784='2. Metadata'!D$1,'2. Metadata'!D$4, IF(B4784='2. Metadata'!E$1,'2. Metadata'!E$4,IF( B4784='2. Metadata'!F$1,'2. Metadata'!F$4,IF(B4784='2. Metadata'!G$1,'2. Metadata'!G$4,IF(B4784='2. Metadata'!H$1,'2. Metadata'!H$4, IF(B4784='2. Metadata'!I$1,'2. Metadata'!I$4, IF(B4784='2. Metadata'!J$1,'2. Metadata'!J$4, IF(B4784='2. Metadata'!K$1,'2. Metadata'!K$4, IF(B4784='2. Metadata'!L$1,'2. Metadata'!L$4, IF(B4784='2. Metadata'!M$1,'2. Metadata'!M$6, IF(B4784='2. Metadata'!N$1,'2. Metadata'!N$6))))))))))))))</f>
        <v>-115.97499999999999</v>
      </c>
      <c r="E4784" s="15" t="s">
        <v>178</v>
      </c>
      <c r="F4784" s="132">
        <v>9.7799999999999994</v>
      </c>
      <c r="G4784" s="16" t="str">
        <f>IF(ISBLANK(F4784)=TRUE," ",'2. Metadata'!B$14)</f>
        <v>degrees Celsius</v>
      </c>
      <c r="H4784" s="16" t="s">
        <v>178</v>
      </c>
    </row>
    <row r="4785" spans="1:8" ht="15.75" customHeight="1" x14ac:dyDescent="0.2">
      <c r="A4785" s="130">
        <v>39713.354166666664</v>
      </c>
      <c r="B4785" s="9" t="s">
        <v>239</v>
      </c>
      <c r="C4785" s="16">
        <f>IF(ISBLANK(B4785)=TRUE," ", IF(B4785='2. Metadata'!B$1,'2. Metadata'!B$5, IF(B4785='2. Metadata'!C$1,'2. Metadata'!#REF!,IF(B4785='2. Metadata'!D$1,'2. Metadata'!#REF!, IF(B4785='2. Metadata'!E$1,'2. Metadata'!#REF!,IF( B4785='2. Metadata'!F$1,'2. Metadata'!#REF!,IF(B4785='2. Metadata'!G$1,'2. Metadata'!#REF!,IF(B4785='2. Metadata'!H$1,'2. Metadata'!#REF!, IF(B4785='2. Metadata'!I$1,'2. Metadata'!#REF!, IF(B4785='2. Metadata'!J$1,'2. Metadata'!#REF!, IF(B4785='2. Metadata'!K$1,'2. Metadata'!C$3, IF(B4785='2. Metadata'!L$1,'2. Metadata'!D$3, IF(B4785='2. Metadata'!M$1,'2. Metadata'!M$5, IF(B4785='2. Metadata'!N$1,'2. Metadata'!N$5))))))))))))))</f>
        <v>49.690002</v>
      </c>
      <c r="D4785" s="13">
        <f>IF(ISBLANK(B4785)=TRUE," ", IF(B4785='2. Metadata'!B$1,'2. Metadata'!B$6, IF(B4785='2. Metadata'!C$1,'2. Metadata'!C$4,IF(B4785='2. Metadata'!D$1,'2. Metadata'!D$4, IF(B4785='2. Metadata'!E$1,'2. Metadata'!E$4,IF( B4785='2. Metadata'!F$1,'2. Metadata'!F$4,IF(B4785='2. Metadata'!G$1,'2. Metadata'!G$4,IF(B4785='2. Metadata'!H$1,'2. Metadata'!H$4, IF(B4785='2. Metadata'!I$1,'2. Metadata'!I$4, IF(B4785='2. Metadata'!J$1,'2. Metadata'!J$4, IF(B4785='2. Metadata'!K$1,'2. Metadata'!K$4, IF(B4785='2. Metadata'!L$1,'2. Metadata'!L$4, IF(B4785='2. Metadata'!M$1,'2. Metadata'!M$6, IF(B4785='2. Metadata'!N$1,'2. Metadata'!N$6))))))))))))))</f>
        <v>-115.97499999999999</v>
      </c>
      <c r="E4785" s="15" t="s">
        <v>178</v>
      </c>
      <c r="F4785" s="132">
        <v>9.7799999999999994</v>
      </c>
      <c r="G4785" s="16" t="str">
        <f>IF(ISBLANK(F4785)=TRUE," ",'2. Metadata'!B$14)</f>
        <v>degrees Celsius</v>
      </c>
      <c r="H4785" s="16" t="s">
        <v>178</v>
      </c>
    </row>
    <row r="4786" spans="1:8" ht="15.75" customHeight="1" x14ac:dyDescent="0.2">
      <c r="A4786" s="130">
        <v>39713.364583333336</v>
      </c>
      <c r="B4786" s="9" t="s">
        <v>239</v>
      </c>
      <c r="C4786" s="16">
        <f>IF(ISBLANK(B4786)=TRUE," ", IF(B4786='2. Metadata'!B$1,'2. Metadata'!B$5, IF(B4786='2. Metadata'!C$1,'2. Metadata'!#REF!,IF(B4786='2. Metadata'!D$1,'2. Metadata'!#REF!, IF(B4786='2. Metadata'!E$1,'2. Metadata'!#REF!,IF( B4786='2. Metadata'!F$1,'2. Metadata'!#REF!,IF(B4786='2. Metadata'!G$1,'2. Metadata'!#REF!,IF(B4786='2. Metadata'!H$1,'2. Metadata'!#REF!, IF(B4786='2. Metadata'!I$1,'2. Metadata'!#REF!, IF(B4786='2. Metadata'!J$1,'2. Metadata'!#REF!, IF(B4786='2. Metadata'!K$1,'2. Metadata'!C$3, IF(B4786='2. Metadata'!L$1,'2. Metadata'!D$3, IF(B4786='2. Metadata'!M$1,'2. Metadata'!M$5, IF(B4786='2. Metadata'!N$1,'2. Metadata'!N$5))))))))))))))</f>
        <v>49.690002</v>
      </c>
      <c r="D4786" s="13">
        <f>IF(ISBLANK(B4786)=TRUE," ", IF(B4786='2. Metadata'!B$1,'2. Metadata'!B$6, IF(B4786='2. Metadata'!C$1,'2. Metadata'!C$4,IF(B4786='2. Metadata'!D$1,'2. Metadata'!D$4, IF(B4786='2. Metadata'!E$1,'2. Metadata'!E$4,IF( B4786='2. Metadata'!F$1,'2. Metadata'!F$4,IF(B4786='2. Metadata'!G$1,'2. Metadata'!G$4,IF(B4786='2. Metadata'!H$1,'2. Metadata'!H$4, IF(B4786='2. Metadata'!I$1,'2. Metadata'!I$4, IF(B4786='2. Metadata'!J$1,'2. Metadata'!J$4, IF(B4786='2. Metadata'!K$1,'2. Metadata'!K$4, IF(B4786='2. Metadata'!L$1,'2. Metadata'!L$4, IF(B4786='2. Metadata'!M$1,'2. Metadata'!M$6, IF(B4786='2. Metadata'!N$1,'2. Metadata'!N$6))))))))))))))</f>
        <v>-115.97499999999999</v>
      </c>
      <c r="E4786" s="15" t="s">
        <v>178</v>
      </c>
      <c r="F4786" s="132">
        <v>9.7560000000000002</v>
      </c>
      <c r="G4786" s="16" t="str">
        <f>IF(ISBLANK(F4786)=TRUE," ",'2. Metadata'!B$14)</f>
        <v>degrees Celsius</v>
      </c>
      <c r="H4786" s="16" t="s">
        <v>178</v>
      </c>
    </row>
    <row r="4787" spans="1:8" ht="15.75" customHeight="1" x14ac:dyDescent="0.2">
      <c r="A4787" s="130">
        <v>39713.375</v>
      </c>
      <c r="B4787" s="9" t="s">
        <v>239</v>
      </c>
      <c r="C4787" s="16">
        <f>IF(ISBLANK(B4787)=TRUE," ", IF(B4787='2. Metadata'!B$1,'2. Metadata'!B$5, IF(B4787='2. Metadata'!C$1,'2. Metadata'!#REF!,IF(B4787='2. Metadata'!D$1,'2. Metadata'!#REF!, IF(B4787='2. Metadata'!E$1,'2. Metadata'!#REF!,IF( B4787='2. Metadata'!F$1,'2. Metadata'!#REF!,IF(B4787='2. Metadata'!G$1,'2. Metadata'!#REF!,IF(B4787='2. Metadata'!H$1,'2. Metadata'!#REF!, IF(B4787='2. Metadata'!I$1,'2. Metadata'!#REF!, IF(B4787='2. Metadata'!J$1,'2. Metadata'!#REF!, IF(B4787='2. Metadata'!K$1,'2. Metadata'!C$3, IF(B4787='2. Metadata'!L$1,'2. Metadata'!D$3, IF(B4787='2. Metadata'!M$1,'2. Metadata'!M$5, IF(B4787='2. Metadata'!N$1,'2. Metadata'!N$5))))))))))))))</f>
        <v>49.690002</v>
      </c>
      <c r="D4787" s="13">
        <f>IF(ISBLANK(B4787)=TRUE," ", IF(B4787='2. Metadata'!B$1,'2. Metadata'!B$6, IF(B4787='2. Metadata'!C$1,'2. Metadata'!C$4,IF(B4787='2. Metadata'!D$1,'2. Metadata'!D$4, IF(B4787='2. Metadata'!E$1,'2. Metadata'!E$4,IF( B4787='2. Metadata'!F$1,'2. Metadata'!F$4,IF(B4787='2. Metadata'!G$1,'2. Metadata'!G$4,IF(B4787='2. Metadata'!H$1,'2. Metadata'!H$4, IF(B4787='2. Metadata'!I$1,'2. Metadata'!I$4, IF(B4787='2. Metadata'!J$1,'2. Metadata'!J$4, IF(B4787='2. Metadata'!K$1,'2. Metadata'!K$4, IF(B4787='2. Metadata'!L$1,'2. Metadata'!L$4, IF(B4787='2. Metadata'!M$1,'2. Metadata'!M$6, IF(B4787='2. Metadata'!N$1,'2. Metadata'!N$6))))))))))))))</f>
        <v>-115.97499999999999</v>
      </c>
      <c r="E4787" s="15" t="s">
        <v>178</v>
      </c>
      <c r="F4787" s="132">
        <v>9.7309999999999999</v>
      </c>
      <c r="G4787" s="16" t="str">
        <f>IF(ISBLANK(F4787)=TRUE," ",'2. Metadata'!B$14)</f>
        <v>degrees Celsius</v>
      </c>
      <c r="H4787" s="16" t="s">
        <v>178</v>
      </c>
    </row>
    <row r="4788" spans="1:8" ht="15.75" customHeight="1" x14ac:dyDescent="0.2">
      <c r="A4788" s="130">
        <v>39713.385416666664</v>
      </c>
      <c r="B4788" s="9" t="s">
        <v>239</v>
      </c>
      <c r="C4788" s="16">
        <f>IF(ISBLANK(B4788)=TRUE," ", IF(B4788='2. Metadata'!B$1,'2. Metadata'!B$5, IF(B4788='2. Metadata'!C$1,'2. Metadata'!#REF!,IF(B4788='2. Metadata'!D$1,'2. Metadata'!#REF!, IF(B4788='2. Metadata'!E$1,'2. Metadata'!#REF!,IF( B4788='2. Metadata'!F$1,'2. Metadata'!#REF!,IF(B4788='2. Metadata'!G$1,'2. Metadata'!#REF!,IF(B4788='2. Metadata'!H$1,'2. Metadata'!#REF!, IF(B4788='2. Metadata'!I$1,'2. Metadata'!#REF!, IF(B4788='2. Metadata'!J$1,'2. Metadata'!#REF!, IF(B4788='2. Metadata'!K$1,'2. Metadata'!C$3, IF(B4788='2. Metadata'!L$1,'2. Metadata'!D$3, IF(B4788='2. Metadata'!M$1,'2. Metadata'!M$5, IF(B4788='2. Metadata'!N$1,'2. Metadata'!N$5))))))))))))))</f>
        <v>49.690002</v>
      </c>
      <c r="D4788" s="13">
        <f>IF(ISBLANK(B4788)=TRUE," ", IF(B4788='2. Metadata'!B$1,'2. Metadata'!B$6, IF(B4788='2. Metadata'!C$1,'2. Metadata'!C$4,IF(B4788='2. Metadata'!D$1,'2. Metadata'!D$4, IF(B4788='2. Metadata'!E$1,'2. Metadata'!E$4,IF( B4788='2. Metadata'!F$1,'2. Metadata'!F$4,IF(B4788='2. Metadata'!G$1,'2. Metadata'!G$4,IF(B4788='2. Metadata'!H$1,'2. Metadata'!H$4, IF(B4788='2. Metadata'!I$1,'2. Metadata'!I$4, IF(B4788='2. Metadata'!J$1,'2. Metadata'!J$4, IF(B4788='2. Metadata'!K$1,'2. Metadata'!K$4, IF(B4788='2. Metadata'!L$1,'2. Metadata'!L$4, IF(B4788='2. Metadata'!M$1,'2. Metadata'!M$6, IF(B4788='2. Metadata'!N$1,'2. Metadata'!N$6))))))))))))))</f>
        <v>-115.97499999999999</v>
      </c>
      <c r="E4788" s="15" t="s">
        <v>178</v>
      </c>
      <c r="F4788" s="132">
        <v>9.7309999999999999</v>
      </c>
      <c r="G4788" s="16" t="str">
        <f>IF(ISBLANK(F4788)=TRUE," ",'2. Metadata'!B$14)</f>
        <v>degrees Celsius</v>
      </c>
      <c r="H4788" s="16" t="s">
        <v>178</v>
      </c>
    </row>
    <row r="4789" spans="1:8" ht="15.75" customHeight="1" x14ac:dyDescent="0.2">
      <c r="A4789" s="130">
        <v>39713.395833333336</v>
      </c>
      <c r="B4789" s="9" t="s">
        <v>239</v>
      </c>
      <c r="C4789" s="16">
        <f>IF(ISBLANK(B4789)=TRUE," ", IF(B4789='2. Metadata'!B$1,'2. Metadata'!B$5, IF(B4789='2. Metadata'!C$1,'2. Metadata'!#REF!,IF(B4789='2. Metadata'!D$1,'2. Metadata'!#REF!, IF(B4789='2. Metadata'!E$1,'2. Metadata'!#REF!,IF( B4789='2. Metadata'!F$1,'2. Metadata'!#REF!,IF(B4789='2. Metadata'!G$1,'2. Metadata'!#REF!,IF(B4789='2. Metadata'!H$1,'2. Metadata'!#REF!, IF(B4789='2. Metadata'!I$1,'2. Metadata'!#REF!, IF(B4789='2. Metadata'!J$1,'2. Metadata'!#REF!, IF(B4789='2. Metadata'!K$1,'2. Metadata'!C$3, IF(B4789='2. Metadata'!L$1,'2. Metadata'!D$3, IF(B4789='2. Metadata'!M$1,'2. Metadata'!M$5, IF(B4789='2. Metadata'!N$1,'2. Metadata'!N$5))))))))))))))</f>
        <v>49.690002</v>
      </c>
      <c r="D4789" s="13">
        <f>IF(ISBLANK(B4789)=TRUE," ", IF(B4789='2. Metadata'!B$1,'2. Metadata'!B$6, IF(B4789='2. Metadata'!C$1,'2. Metadata'!C$4,IF(B4789='2. Metadata'!D$1,'2. Metadata'!D$4, IF(B4789='2. Metadata'!E$1,'2. Metadata'!E$4,IF( B4789='2. Metadata'!F$1,'2. Metadata'!F$4,IF(B4789='2. Metadata'!G$1,'2. Metadata'!G$4,IF(B4789='2. Metadata'!H$1,'2. Metadata'!H$4, IF(B4789='2. Metadata'!I$1,'2. Metadata'!I$4, IF(B4789='2. Metadata'!J$1,'2. Metadata'!J$4, IF(B4789='2. Metadata'!K$1,'2. Metadata'!K$4, IF(B4789='2. Metadata'!L$1,'2. Metadata'!L$4, IF(B4789='2. Metadata'!M$1,'2. Metadata'!M$6, IF(B4789='2. Metadata'!N$1,'2. Metadata'!N$6))))))))))))))</f>
        <v>-115.97499999999999</v>
      </c>
      <c r="E4789" s="15" t="s">
        <v>178</v>
      </c>
      <c r="F4789" s="132">
        <v>9.7309999999999999</v>
      </c>
      <c r="G4789" s="16" t="str">
        <f>IF(ISBLANK(F4789)=TRUE," ",'2. Metadata'!B$14)</f>
        <v>degrees Celsius</v>
      </c>
      <c r="H4789" s="16" t="s">
        <v>178</v>
      </c>
    </row>
    <row r="4790" spans="1:8" ht="15.75" customHeight="1" x14ac:dyDescent="0.2">
      <c r="A4790" s="130">
        <v>39713.40625</v>
      </c>
      <c r="B4790" s="9" t="s">
        <v>239</v>
      </c>
      <c r="C4790" s="16">
        <f>IF(ISBLANK(B4790)=TRUE," ", IF(B4790='2. Metadata'!B$1,'2. Metadata'!B$5, IF(B4790='2. Metadata'!C$1,'2. Metadata'!#REF!,IF(B4790='2. Metadata'!D$1,'2. Metadata'!#REF!, IF(B4790='2. Metadata'!E$1,'2. Metadata'!#REF!,IF( B4790='2. Metadata'!F$1,'2. Metadata'!#REF!,IF(B4790='2. Metadata'!G$1,'2. Metadata'!#REF!,IF(B4790='2. Metadata'!H$1,'2. Metadata'!#REF!, IF(B4790='2. Metadata'!I$1,'2. Metadata'!#REF!, IF(B4790='2. Metadata'!J$1,'2. Metadata'!#REF!, IF(B4790='2. Metadata'!K$1,'2. Metadata'!C$3, IF(B4790='2. Metadata'!L$1,'2. Metadata'!D$3, IF(B4790='2. Metadata'!M$1,'2. Metadata'!M$5, IF(B4790='2. Metadata'!N$1,'2. Metadata'!N$5))))))))))))))</f>
        <v>49.690002</v>
      </c>
      <c r="D4790" s="13">
        <f>IF(ISBLANK(B4790)=TRUE," ", IF(B4790='2. Metadata'!B$1,'2. Metadata'!B$6, IF(B4790='2. Metadata'!C$1,'2. Metadata'!C$4,IF(B4790='2. Metadata'!D$1,'2. Metadata'!D$4, IF(B4790='2. Metadata'!E$1,'2. Metadata'!E$4,IF( B4790='2. Metadata'!F$1,'2. Metadata'!F$4,IF(B4790='2. Metadata'!G$1,'2. Metadata'!G$4,IF(B4790='2. Metadata'!H$1,'2. Metadata'!H$4, IF(B4790='2. Metadata'!I$1,'2. Metadata'!I$4, IF(B4790='2. Metadata'!J$1,'2. Metadata'!J$4, IF(B4790='2. Metadata'!K$1,'2. Metadata'!K$4, IF(B4790='2. Metadata'!L$1,'2. Metadata'!L$4, IF(B4790='2. Metadata'!M$1,'2. Metadata'!M$6, IF(B4790='2. Metadata'!N$1,'2. Metadata'!N$6))))))))))))))</f>
        <v>-115.97499999999999</v>
      </c>
      <c r="E4790" s="15" t="s">
        <v>178</v>
      </c>
      <c r="F4790" s="132">
        <v>9.7560000000000002</v>
      </c>
      <c r="G4790" s="16" t="str">
        <f>IF(ISBLANK(F4790)=TRUE," ",'2. Metadata'!B$14)</f>
        <v>degrees Celsius</v>
      </c>
      <c r="H4790" s="16" t="s">
        <v>178</v>
      </c>
    </row>
    <row r="4791" spans="1:8" ht="15.75" customHeight="1" x14ac:dyDescent="0.2">
      <c r="A4791" s="130">
        <v>39713.416666666664</v>
      </c>
      <c r="B4791" s="9" t="s">
        <v>239</v>
      </c>
      <c r="C4791" s="16">
        <f>IF(ISBLANK(B4791)=TRUE," ", IF(B4791='2. Metadata'!B$1,'2. Metadata'!B$5, IF(B4791='2. Metadata'!C$1,'2. Metadata'!#REF!,IF(B4791='2. Metadata'!D$1,'2. Metadata'!#REF!, IF(B4791='2. Metadata'!E$1,'2. Metadata'!#REF!,IF( B4791='2. Metadata'!F$1,'2. Metadata'!#REF!,IF(B4791='2. Metadata'!G$1,'2. Metadata'!#REF!,IF(B4791='2. Metadata'!H$1,'2. Metadata'!#REF!, IF(B4791='2. Metadata'!I$1,'2. Metadata'!#REF!, IF(B4791='2. Metadata'!J$1,'2. Metadata'!#REF!, IF(B4791='2. Metadata'!K$1,'2. Metadata'!C$3, IF(B4791='2. Metadata'!L$1,'2. Metadata'!D$3, IF(B4791='2. Metadata'!M$1,'2. Metadata'!M$5, IF(B4791='2. Metadata'!N$1,'2. Metadata'!N$5))))))))))))))</f>
        <v>49.690002</v>
      </c>
      <c r="D4791" s="13">
        <f>IF(ISBLANK(B4791)=TRUE," ", IF(B4791='2. Metadata'!B$1,'2. Metadata'!B$6, IF(B4791='2. Metadata'!C$1,'2. Metadata'!C$4,IF(B4791='2. Metadata'!D$1,'2. Metadata'!D$4, IF(B4791='2. Metadata'!E$1,'2. Metadata'!E$4,IF( B4791='2. Metadata'!F$1,'2. Metadata'!F$4,IF(B4791='2. Metadata'!G$1,'2. Metadata'!G$4,IF(B4791='2. Metadata'!H$1,'2. Metadata'!H$4, IF(B4791='2. Metadata'!I$1,'2. Metadata'!I$4, IF(B4791='2. Metadata'!J$1,'2. Metadata'!J$4, IF(B4791='2. Metadata'!K$1,'2. Metadata'!K$4, IF(B4791='2. Metadata'!L$1,'2. Metadata'!L$4, IF(B4791='2. Metadata'!M$1,'2. Metadata'!M$6, IF(B4791='2. Metadata'!N$1,'2. Metadata'!N$6))))))))))))))</f>
        <v>-115.97499999999999</v>
      </c>
      <c r="E4791" s="15" t="s">
        <v>178</v>
      </c>
      <c r="F4791" s="132">
        <v>9.7560000000000002</v>
      </c>
      <c r="G4791" s="16" t="str">
        <f>IF(ISBLANK(F4791)=TRUE," ",'2. Metadata'!B$14)</f>
        <v>degrees Celsius</v>
      </c>
      <c r="H4791" s="16" t="s">
        <v>178</v>
      </c>
    </row>
    <row r="4792" spans="1:8" ht="15.75" customHeight="1" x14ac:dyDescent="0.2">
      <c r="A4792" s="130">
        <v>39713.427083333336</v>
      </c>
      <c r="B4792" s="9" t="s">
        <v>239</v>
      </c>
      <c r="C4792" s="16">
        <f>IF(ISBLANK(B4792)=TRUE," ", IF(B4792='2. Metadata'!B$1,'2. Metadata'!B$5, IF(B4792='2. Metadata'!C$1,'2. Metadata'!#REF!,IF(B4792='2. Metadata'!D$1,'2. Metadata'!#REF!, IF(B4792='2. Metadata'!E$1,'2. Metadata'!#REF!,IF( B4792='2. Metadata'!F$1,'2. Metadata'!#REF!,IF(B4792='2. Metadata'!G$1,'2. Metadata'!#REF!,IF(B4792='2. Metadata'!H$1,'2. Metadata'!#REF!, IF(B4792='2. Metadata'!I$1,'2. Metadata'!#REF!, IF(B4792='2. Metadata'!J$1,'2. Metadata'!#REF!, IF(B4792='2. Metadata'!K$1,'2. Metadata'!C$3, IF(B4792='2. Metadata'!L$1,'2. Metadata'!D$3, IF(B4792='2. Metadata'!M$1,'2. Metadata'!M$5, IF(B4792='2. Metadata'!N$1,'2. Metadata'!N$5))))))))))))))</f>
        <v>49.690002</v>
      </c>
      <c r="D4792" s="13">
        <f>IF(ISBLANK(B4792)=TRUE," ", IF(B4792='2. Metadata'!B$1,'2. Metadata'!B$6, IF(B4792='2. Metadata'!C$1,'2. Metadata'!C$4,IF(B4792='2. Metadata'!D$1,'2. Metadata'!D$4, IF(B4792='2. Metadata'!E$1,'2. Metadata'!E$4,IF( B4792='2. Metadata'!F$1,'2. Metadata'!F$4,IF(B4792='2. Metadata'!G$1,'2. Metadata'!G$4,IF(B4792='2. Metadata'!H$1,'2. Metadata'!H$4, IF(B4792='2. Metadata'!I$1,'2. Metadata'!I$4, IF(B4792='2. Metadata'!J$1,'2. Metadata'!J$4, IF(B4792='2. Metadata'!K$1,'2. Metadata'!K$4, IF(B4792='2. Metadata'!L$1,'2. Metadata'!L$4, IF(B4792='2. Metadata'!M$1,'2. Metadata'!M$6, IF(B4792='2. Metadata'!N$1,'2. Metadata'!N$6))))))))))))))</f>
        <v>-115.97499999999999</v>
      </c>
      <c r="E4792" s="15" t="s">
        <v>178</v>
      </c>
      <c r="F4792" s="132">
        <v>9.7799999999999994</v>
      </c>
      <c r="G4792" s="16" t="str">
        <f>IF(ISBLANK(F4792)=TRUE," ",'2. Metadata'!B$14)</f>
        <v>degrees Celsius</v>
      </c>
      <c r="H4792" s="16" t="s">
        <v>178</v>
      </c>
    </row>
    <row r="4793" spans="1:8" ht="15.75" customHeight="1" x14ac:dyDescent="0.2">
      <c r="A4793" s="130">
        <v>39713.4375</v>
      </c>
      <c r="B4793" s="9" t="s">
        <v>239</v>
      </c>
      <c r="C4793" s="16">
        <f>IF(ISBLANK(B4793)=TRUE," ", IF(B4793='2. Metadata'!B$1,'2. Metadata'!B$5, IF(B4793='2. Metadata'!C$1,'2. Metadata'!#REF!,IF(B4793='2. Metadata'!D$1,'2. Metadata'!#REF!, IF(B4793='2. Metadata'!E$1,'2. Metadata'!#REF!,IF( B4793='2. Metadata'!F$1,'2. Metadata'!#REF!,IF(B4793='2. Metadata'!G$1,'2. Metadata'!#REF!,IF(B4793='2. Metadata'!H$1,'2. Metadata'!#REF!, IF(B4793='2. Metadata'!I$1,'2. Metadata'!#REF!, IF(B4793='2. Metadata'!J$1,'2. Metadata'!#REF!, IF(B4793='2. Metadata'!K$1,'2. Metadata'!C$3, IF(B4793='2. Metadata'!L$1,'2. Metadata'!D$3, IF(B4793='2. Metadata'!M$1,'2. Metadata'!M$5, IF(B4793='2. Metadata'!N$1,'2. Metadata'!N$5))))))))))))))</f>
        <v>49.690002</v>
      </c>
      <c r="D4793" s="13">
        <f>IF(ISBLANK(B4793)=TRUE," ", IF(B4793='2. Metadata'!B$1,'2. Metadata'!B$6, IF(B4793='2. Metadata'!C$1,'2. Metadata'!C$4,IF(B4793='2. Metadata'!D$1,'2. Metadata'!D$4, IF(B4793='2. Metadata'!E$1,'2. Metadata'!E$4,IF( B4793='2. Metadata'!F$1,'2. Metadata'!F$4,IF(B4793='2. Metadata'!G$1,'2. Metadata'!G$4,IF(B4793='2. Metadata'!H$1,'2. Metadata'!H$4, IF(B4793='2. Metadata'!I$1,'2. Metadata'!I$4, IF(B4793='2. Metadata'!J$1,'2. Metadata'!J$4, IF(B4793='2. Metadata'!K$1,'2. Metadata'!K$4, IF(B4793='2. Metadata'!L$1,'2. Metadata'!L$4, IF(B4793='2. Metadata'!M$1,'2. Metadata'!M$6, IF(B4793='2. Metadata'!N$1,'2. Metadata'!N$6))))))))))))))</f>
        <v>-115.97499999999999</v>
      </c>
      <c r="E4793" s="15" t="s">
        <v>178</v>
      </c>
      <c r="F4793" s="132">
        <v>9.7799999999999994</v>
      </c>
      <c r="G4793" s="16" t="str">
        <f>IF(ISBLANK(F4793)=TRUE," ",'2. Metadata'!B$14)</f>
        <v>degrees Celsius</v>
      </c>
      <c r="H4793" s="16" t="s">
        <v>178</v>
      </c>
    </row>
    <row r="4794" spans="1:8" ht="15.75" customHeight="1" x14ac:dyDescent="0.2">
      <c r="A4794" s="130">
        <v>39713.447916666664</v>
      </c>
      <c r="B4794" s="9" t="s">
        <v>239</v>
      </c>
      <c r="C4794" s="16">
        <f>IF(ISBLANK(B4794)=TRUE," ", IF(B4794='2. Metadata'!B$1,'2. Metadata'!B$5, IF(B4794='2. Metadata'!C$1,'2. Metadata'!#REF!,IF(B4794='2. Metadata'!D$1,'2. Metadata'!#REF!, IF(B4794='2. Metadata'!E$1,'2. Metadata'!#REF!,IF( B4794='2. Metadata'!F$1,'2. Metadata'!#REF!,IF(B4794='2. Metadata'!G$1,'2. Metadata'!#REF!,IF(B4794='2. Metadata'!H$1,'2. Metadata'!#REF!, IF(B4794='2. Metadata'!I$1,'2. Metadata'!#REF!, IF(B4794='2. Metadata'!J$1,'2. Metadata'!#REF!, IF(B4794='2. Metadata'!K$1,'2. Metadata'!C$3, IF(B4794='2. Metadata'!L$1,'2. Metadata'!D$3, IF(B4794='2. Metadata'!M$1,'2. Metadata'!M$5, IF(B4794='2. Metadata'!N$1,'2. Metadata'!N$5))))))))))))))</f>
        <v>49.690002</v>
      </c>
      <c r="D4794" s="13">
        <f>IF(ISBLANK(B4794)=TRUE," ", IF(B4794='2. Metadata'!B$1,'2. Metadata'!B$6, IF(B4794='2. Metadata'!C$1,'2. Metadata'!C$4,IF(B4794='2. Metadata'!D$1,'2. Metadata'!D$4, IF(B4794='2. Metadata'!E$1,'2. Metadata'!E$4,IF( B4794='2. Metadata'!F$1,'2. Metadata'!F$4,IF(B4794='2. Metadata'!G$1,'2. Metadata'!G$4,IF(B4794='2. Metadata'!H$1,'2. Metadata'!H$4, IF(B4794='2. Metadata'!I$1,'2. Metadata'!I$4, IF(B4794='2. Metadata'!J$1,'2. Metadata'!J$4, IF(B4794='2. Metadata'!K$1,'2. Metadata'!K$4, IF(B4794='2. Metadata'!L$1,'2. Metadata'!L$4, IF(B4794='2. Metadata'!M$1,'2. Metadata'!M$6, IF(B4794='2. Metadata'!N$1,'2. Metadata'!N$6))))))))))))))</f>
        <v>-115.97499999999999</v>
      </c>
      <c r="E4794" s="15" t="s">
        <v>178</v>
      </c>
      <c r="F4794" s="132">
        <v>9.8290000000000006</v>
      </c>
      <c r="G4794" s="16" t="str">
        <f>IF(ISBLANK(F4794)=TRUE," ",'2. Metadata'!B$14)</f>
        <v>degrees Celsius</v>
      </c>
      <c r="H4794" s="16" t="s">
        <v>178</v>
      </c>
    </row>
    <row r="4795" spans="1:8" ht="15.75" customHeight="1" x14ac:dyDescent="0.2">
      <c r="A4795" s="130">
        <v>39713.458333333336</v>
      </c>
      <c r="B4795" s="9" t="s">
        <v>239</v>
      </c>
      <c r="C4795" s="16">
        <f>IF(ISBLANK(B4795)=TRUE," ", IF(B4795='2. Metadata'!B$1,'2. Metadata'!B$5, IF(B4795='2. Metadata'!C$1,'2. Metadata'!#REF!,IF(B4795='2. Metadata'!D$1,'2. Metadata'!#REF!, IF(B4795='2. Metadata'!E$1,'2. Metadata'!#REF!,IF( B4795='2. Metadata'!F$1,'2. Metadata'!#REF!,IF(B4795='2. Metadata'!G$1,'2. Metadata'!#REF!,IF(B4795='2. Metadata'!H$1,'2. Metadata'!#REF!, IF(B4795='2. Metadata'!I$1,'2. Metadata'!#REF!, IF(B4795='2. Metadata'!J$1,'2. Metadata'!#REF!, IF(B4795='2. Metadata'!K$1,'2. Metadata'!C$3, IF(B4795='2. Metadata'!L$1,'2. Metadata'!D$3, IF(B4795='2. Metadata'!M$1,'2. Metadata'!M$5, IF(B4795='2. Metadata'!N$1,'2. Metadata'!N$5))))))))))))))</f>
        <v>49.690002</v>
      </c>
      <c r="D4795" s="13">
        <f>IF(ISBLANK(B4795)=TRUE," ", IF(B4795='2. Metadata'!B$1,'2. Metadata'!B$6, IF(B4795='2. Metadata'!C$1,'2. Metadata'!C$4,IF(B4795='2. Metadata'!D$1,'2. Metadata'!D$4, IF(B4795='2. Metadata'!E$1,'2. Metadata'!E$4,IF( B4795='2. Metadata'!F$1,'2. Metadata'!F$4,IF(B4795='2. Metadata'!G$1,'2. Metadata'!G$4,IF(B4795='2. Metadata'!H$1,'2. Metadata'!H$4, IF(B4795='2. Metadata'!I$1,'2. Metadata'!I$4, IF(B4795='2. Metadata'!J$1,'2. Metadata'!J$4, IF(B4795='2. Metadata'!K$1,'2. Metadata'!K$4, IF(B4795='2. Metadata'!L$1,'2. Metadata'!L$4, IF(B4795='2. Metadata'!M$1,'2. Metadata'!M$6, IF(B4795='2. Metadata'!N$1,'2. Metadata'!N$6))))))))))))))</f>
        <v>-115.97499999999999</v>
      </c>
      <c r="E4795" s="15" t="s">
        <v>178</v>
      </c>
      <c r="F4795" s="132">
        <v>9.8290000000000006</v>
      </c>
      <c r="G4795" s="16" t="str">
        <f>IF(ISBLANK(F4795)=TRUE," ",'2. Metadata'!B$14)</f>
        <v>degrees Celsius</v>
      </c>
      <c r="H4795" s="16" t="s">
        <v>178</v>
      </c>
    </row>
    <row r="4796" spans="1:8" ht="15.75" customHeight="1" x14ac:dyDescent="0.2">
      <c r="A4796" s="130">
        <v>39713.46875</v>
      </c>
      <c r="B4796" s="9" t="s">
        <v>239</v>
      </c>
      <c r="C4796" s="16">
        <f>IF(ISBLANK(B4796)=TRUE," ", IF(B4796='2. Metadata'!B$1,'2. Metadata'!B$5, IF(B4796='2. Metadata'!C$1,'2. Metadata'!#REF!,IF(B4796='2. Metadata'!D$1,'2. Metadata'!#REF!, IF(B4796='2. Metadata'!E$1,'2. Metadata'!#REF!,IF( B4796='2. Metadata'!F$1,'2. Metadata'!#REF!,IF(B4796='2. Metadata'!G$1,'2. Metadata'!#REF!,IF(B4796='2. Metadata'!H$1,'2. Metadata'!#REF!, IF(B4796='2. Metadata'!I$1,'2. Metadata'!#REF!, IF(B4796='2. Metadata'!J$1,'2. Metadata'!#REF!, IF(B4796='2. Metadata'!K$1,'2. Metadata'!C$3, IF(B4796='2. Metadata'!L$1,'2. Metadata'!D$3, IF(B4796='2. Metadata'!M$1,'2. Metadata'!M$5, IF(B4796='2. Metadata'!N$1,'2. Metadata'!N$5))))))))))))))</f>
        <v>49.690002</v>
      </c>
      <c r="D4796" s="13">
        <f>IF(ISBLANK(B4796)=TRUE," ", IF(B4796='2. Metadata'!B$1,'2. Metadata'!B$6, IF(B4796='2. Metadata'!C$1,'2. Metadata'!C$4,IF(B4796='2. Metadata'!D$1,'2. Metadata'!D$4, IF(B4796='2. Metadata'!E$1,'2. Metadata'!E$4,IF( B4796='2. Metadata'!F$1,'2. Metadata'!F$4,IF(B4796='2. Metadata'!G$1,'2. Metadata'!G$4,IF(B4796='2. Metadata'!H$1,'2. Metadata'!H$4, IF(B4796='2. Metadata'!I$1,'2. Metadata'!I$4, IF(B4796='2. Metadata'!J$1,'2. Metadata'!J$4, IF(B4796='2. Metadata'!K$1,'2. Metadata'!K$4, IF(B4796='2. Metadata'!L$1,'2. Metadata'!L$4, IF(B4796='2. Metadata'!M$1,'2. Metadata'!M$6, IF(B4796='2. Metadata'!N$1,'2. Metadata'!N$6))))))))))))))</f>
        <v>-115.97499999999999</v>
      </c>
      <c r="E4796" s="15" t="s">
        <v>178</v>
      </c>
      <c r="F4796" s="132">
        <v>9.8290000000000006</v>
      </c>
      <c r="G4796" s="16" t="str">
        <f>IF(ISBLANK(F4796)=TRUE," ",'2. Metadata'!B$14)</f>
        <v>degrees Celsius</v>
      </c>
      <c r="H4796" s="16" t="s">
        <v>178</v>
      </c>
    </row>
    <row r="4797" spans="1:8" ht="15.75" customHeight="1" x14ac:dyDescent="0.2">
      <c r="A4797" s="130">
        <v>39713.479166666664</v>
      </c>
      <c r="B4797" s="9" t="s">
        <v>239</v>
      </c>
      <c r="C4797" s="16">
        <f>IF(ISBLANK(B4797)=TRUE," ", IF(B4797='2. Metadata'!B$1,'2. Metadata'!B$5, IF(B4797='2. Metadata'!C$1,'2. Metadata'!#REF!,IF(B4797='2. Metadata'!D$1,'2. Metadata'!#REF!, IF(B4797='2. Metadata'!E$1,'2. Metadata'!#REF!,IF( B4797='2. Metadata'!F$1,'2. Metadata'!#REF!,IF(B4797='2. Metadata'!G$1,'2. Metadata'!#REF!,IF(B4797='2. Metadata'!H$1,'2. Metadata'!#REF!, IF(B4797='2. Metadata'!I$1,'2. Metadata'!#REF!, IF(B4797='2. Metadata'!J$1,'2. Metadata'!#REF!, IF(B4797='2. Metadata'!K$1,'2. Metadata'!C$3, IF(B4797='2. Metadata'!L$1,'2. Metadata'!D$3, IF(B4797='2. Metadata'!M$1,'2. Metadata'!M$5, IF(B4797='2. Metadata'!N$1,'2. Metadata'!N$5))))))))))))))</f>
        <v>49.690002</v>
      </c>
      <c r="D4797" s="13">
        <f>IF(ISBLANK(B4797)=TRUE," ", IF(B4797='2. Metadata'!B$1,'2. Metadata'!B$6, IF(B4797='2. Metadata'!C$1,'2. Metadata'!C$4,IF(B4797='2. Metadata'!D$1,'2. Metadata'!D$4, IF(B4797='2. Metadata'!E$1,'2. Metadata'!E$4,IF( B4797='2. Metadata'!F$1,'2. Metadata'!F$4,IF(B4797='2. Metadata'!G$1,'2. Metadata'!G$4,IF(B4797='2. Metadata'!H$1,'2. Metadata'!H$4, IF(B4797='2. Metadata'!I$1,'2. Metadata'!I$4, IF(B4797='2. Metadata'!J$1,'2. Metadata'!J$4, IF(B4797='2. Metadata'!K$1,'2. Metadata'!K$4, IF(B4797='2. Metadata'!L$1,'2. Metadata'!L$4, IF(B4797='2. Metadata'!M$1,'2. Metadata'!M$6, IF(B4797='2. Metadata'!N$1,'2. Metadata'!N$6))))))))))))))</f>
        <v>-115.97499999999999</v>
      </c>
      <c r="E4797" s="15" t="s">
        <v>178</v>
      </c>
      <c r="F4797" s="132">
        <v>9.8290000000000006</v>
      </c>
      <c r="G4797" s="16" t="str">
        <f>IF(ISBLANK(F4797)=TRUE," ",'2. Metadata'!B$14)</f>
        <v>degrees Celsius</v>
      </c>
      <c r="H4797" s="16" t="s">
        <v>178</v>
      </c>
    </row>
    <row r="4798" spans="1:8" ht="15.75" customHeight="1" x14ac:dyDescent="0.2">
      <c r="A4798" s="130">
        <v>39713.489583333336</v>
      </c>
      <c r="B4798" s="9" t="s">
        <v>239</v>
      </c>
      <c r="C4798" s="16">
        <f>IF(ISBLANK(B4798)=TRUE," ", IF(B4798='2. Metadata'!B$1,'2. Metadata'!B$5, IF(B4798='2. Metadata'!C$1,'2. Metadata'!#REF!,IF(B4798='2. Metadata'!D$1,'2. Metadata'!#REF!, IF(B4798='2. Metadata'!E$1,'2. Metadata'!#REF!,IF( B4798='2. Metadata'!F$1,'2. Metadata'!#REF!,IF(B4798='2. Metadata'!G$1,'2. Metadata'!#REF!,IF(B4798='2. Metadata'!H$1,'2. Metadata'!#REF!, IF(B4798='2. Metadata'!I$1,'2. Metadata'!#REF!, IF(B4798='2. Metadata'!J$1,'2. Metadata'!#REF!, IF(B4798='2. Metadata'!K$1,'2. Metadata'!C$3, IF(B4798='2. Metadata'!L$1,'2. Metadata'!D$3, IF(B4798='2. Metadata'!M$1,'2. Metadata'!M$5, IF(B4798='2. Metadata'!N$1,'2. Metadata'!N$5))))))))))))))</f>
        <v>49.690002</v>
      </c>
      <c r="D4798" s="13">
        <f>IF(ISBLANK(B4798)=TRUE," ", IF(B4798='2. Metadata'!B$1,'2. Metadata'!B$6, IF(B4798='2. Metadata'!C$1,'2. Metadata'!C$4,IF(B4798='2. Metadata'!D$1,'2. Metadata'!D$4, IF(B4798='2. Metadata'!E$1,'2. Metadata'!E$4,IF( B4798='2. Metadata'!F$1,'2. Metadata'!F$4,IF(B4798='2. Metadata'!G$1,'2. Metadata'!G$4,IF(B4798='2. Metadata'!H$1,'2. Metadata'!H$4, IF(B4798='2. Metadata'!I$1,'2. Metadata'!I$4, IF(B4798='2. Metadata'!J$1,'2. Metadata'!J$4, IF(B4798='2. Metadata'!K$1,'2. Metadata'!K$4, IF(B4798='2. Metadata'!L$1,'2. Metadata'!L$4, IF(B4798='2. Metadata'!M$1,'2. Metadata'!M$6, IF(B4798='2. Metadata'!N$1,'2. Metadata'!N$6))))))))))))))</f>
        <v>-115.97499999999999</v>
      </c>
      <c r="E4798" s="15" t="s">
        <v>178</v>
      </c>
      <c r="F4798" s="132">
        <v>9.8539999999999992</v>
      </c>
      <c r="G4798" s="16" t="str">
        <f>IF(ISBLANK(F4798)=TRUE," ",'2. Metadata'!B$14)</f>
        <v>degrees Celsius</v>
      </c>
      <c r="H4798" s="16" t="s">
        <v>178</v>
      </c>
    </row>
    <row r="4799" spans="1:8" ht="15.75" customHeight="1" x14ac:dyDescent="0.2">
      <c r="A4799" s="130">
        <v>39713.5</v>
      </c>
      <c r="B4799" s="9" t="s">
        <v>239</v>
      </c>
      <c r="C4799" s="16">
        <f>IF(ISBLANK(B4799)=TRUE," ", IF(B4799='2. Metadata'!B$1,'2. Metadata'!B$5, IF(B4799='2. Metadata'!C$1,'2. Metadata'!#REF!,IF(B4799='2. Metadata'!D$1,'2. Metadata'!#REF!, IF(B4799='2. Metadata'!E$1,'2. Metadata'!#REF!,IF( B4799='2. Metadata'!F$1,'2. Metadata'!#REF!,IF(B4799='2. Metadata'!G$1,'2. Metadata'!#REF!,IF(B4799='2. Metadata'!H$1,'2. Metadata'!#REF!, IF(B4799='2. Metadata'!I$1,'2. Metadata'!#REF!, IF(B4799='2. Metadata'!J$1,'2. Metadata'!#REF!, IF(B4799='2. Metadata'!K$1,'2. Metadata'!C$3, IF(B4799='2. Metadata'!L$1,'2. Metadata'!D$3, IF(B4799='2. Metadata'!M$1,'2. Metadata'!M$5, IF(B4799='2. Metadata'!N$1,'2. Metadata'!N$5))))))))))))))</f>
        <v>49.690002</v>
      </c>
      <c r="D4799" s="13">
        <f>IF(ISBLANK(B4799)=TRUE," ", IF(B4799='2. Metadata'!B$1,'2. Metadata'!B$6, IF(B4799='2. Metadata'!C$1,'2. Metadata'!C$4,IF(B4799='2. Metadata'!D$1,'2. Metadata'!D$4, IF(B4799='2. Metadata'!E$1,'2. Metadata'!E$4,IF( B4799='2. Metadata'!F$1,'2. Metadata'!F$4,IF(B4799='2. Metadata'!G$1,'2. Metadata'!G$4,IF(B4799='2. Metadata'!H$1,'2. Metadata'!H$4, IF(B4799='2. Metadata'!I$1,'2. Metadata'!I$4, IF(B4799='2. Metadata'!J$1,'2. Metadata'!J$4, IF(B4799='2. Metadata'!K$1,'2. Metadata'!K$4, IF(B4799='2. Metadata'!L$1,'2. Metadata'!L$4, IF(B4799='2. Metadata'!M$1,'2. Metadata'!M$6, IF(B4799='2. Metadata'!N$1,'2. Metadata'!N$6))))))))))))))</f>
        <v>-115.97499999999999</v>
      </c>
      <c r="E4799" s="15" t="s">
        <v>178</v>
      </c>
      <c r="F4799" s="132">
        <v>9.8789999999999996</v>
      </c>
      <c r="G4799" s="16" t="str">
        <f>IF(ISBLANK(F4799)=TRUE," ",'2. Metadata'!B$14)</f>
        <v>degrees Celsius</v>
      </c>
      <c r="H4799" s="16" t="s">
        <v>178</v>
      </c>
    </row>
    <row r="4800" spans="1:8" ht="15.75" customHeight="1" x14ac:dyDescent="0.2">
      <c r="A4800" s="130">
        <v>39713.510416666664</v>
      </c>
      <c r="B4800" s="9" t="s">
        <v>239</v>
      </c>
      <c r="C4800" s="16">
        <f>IF(ISBLANK(B4800)=TRUE," ", IF(B4800='2. Metadata'!B$1,'2. Metadata'!B$5, IF(B4800='2. Metadata'!C$1,'2. Metadata'!#REF!,IF(B4800='2. Metadata'!D$1,'2. Metadata'!#REF!, IF(B4800='2. Metadata'!E$1,'2. Metadata'!#REF!,IF( B4800='2. Metadata'!F$1,'2. Metadata'!#REF!,IF(B4800='2. Metadata'!G$1,'2. Metadata'!#REF!,IF(B4800='2. Metadata'!H$1,'2. Metadata'!#REF!, IF(B4800='2. Metadata'!I$1,'2. Metadata'!#REF!, IF(B4800='2. Metadata'!J$1,'2. Metadata'!#REF!, IF(B4800='2. Metadata'!K$1,'2. Metadata'!C$3, IF(B4800='2. Metadata'!L$1,'2. Metadata'!D$3, IF(B4800='2. Metadata'!M$1,'2. Metadata'!M$5, IF(B4800='2. Metadata'!N$1,'2. Metadata'!N$5))))))))))))))</f>
        <v>49.690002</v>
      </c>
      <c r="D4800" s="13">
        <f>IF(ISBLANK(B4800)=TRUE," ", IF(B4800='2. Metadata'!B$1,'2. Metadata'!B$6, IF(B4800='2. Metadata'!C$1,'2. Metadata'!C$4,IF(B4800='2. Metadata'!D$1,'2. Metadata'!D$4, IF(B4800='2. Metadata'!E$1,'2. Metadata'!E$4,IF( B4800='2. Metadata'!F$1,'2. Metadata'!F$4,IF(B4800='2. Metadata'!G$1,'2. Metadata'!G$4,IF(B4800='2. Metadata'!H$1,'2. Metadata'!H$4, IF(B4800='2. Metadata'!I$1,'2. Metadata'!I$4, IF(B4800='2. Metadata'!J$1,'2. Metadata'!J$4, IF(B4800='2. Metadata'!K$1,'2. Metadata'!K$4, IF(B4800='2. Metadata'!L$1,'2. Metadata'!L$4, IF(B4800='2. Metadata'!M$1,'2. Metadata'!M$6, IF(B4800='2. Metadata'!N$1,'2. Metadata'!N$6))))))))))))))</f>
        <v>-115.97499999999999</v>
      </c>
      <c r="E4800" s="15" t="s">
        <v>178</v>
      </c>
      <c r="F4800" s="132">
        <v>9.9280000000000008</v>
      </c>
      <c r="G4800" s="16" t="str">
        <f>IF(ISBLANK(F4800)=TRUE," ",'2. Metadata'!B$14)</f>
        <v>degrees Celsius</v>
      </c>
      <c r="H4800" s="16" t="s">
        <v>178</v>
      </c>
    </row>
    <row r="4801" spans="1:8" ht="15.75" customHeight="1" x14ac:dyDescent="0.2">
      <c r="A4801" s="130">
        <v>39713.520833333336</v>
      </c>
      <c r="B4801" s="9" t="s">
        <v>239</v>
      </c>
      <c r="C4801" s="16">
        <f>IF(ISBLANK(B4801)=TRUE," ", IF(B4801='2. Metadata'!B$1,'2. Metadata'!B$5, IF(B4801='2. Metadata'!C$1,'2. Metadata'!#REF!,IF(B4801='2. Metadata'!D$1,'2. Metadata'!#REF!, IF(B4801='2. Metadata'!E$1,'2. Metadata'!#REF!,IF( B4801='2. Metadata'!F$1,'2. Metadata'!#REF!,IF(B4801='2. Metadata'!G$1,'2. Metadata'!#REF!,IF(B4801='2. Metadata'!H$1,'2. Metadata'!#REF!, IF(B4801='2. Metadata'!I$1,'2. Metadata'!#REF!, IF(B4801='2. Metadata'!J$1,'2. Metadata'!#REF!, IF(B4801='2. Metadata'!K$1,'2. Metadata'!C$3, IF(B4801='2. Metadata'!L$1,'2. Metadata'!D$3, IF(B4801='2. Metadata'!M$1,'2. Metadata'!M$5, IF(B4801='2. Metadata'!N$1,'2. Metadata'!N$5))))))))))))))</f>
        <v>49.690002</v>
      </c>
      <c r="D4801" s="13">
        <f>IF(ISBLANK(B4801)=TRUE," ", IF(B4801='2. Metadata'!B$1,'2. Metadata'!B$6, IF(B4801='2. Metadata'!C$1,'2. Metadata'!C$4,IF(B4801='2. Metadata'!D$1,'2. Metadata'!D$4, IF(B4801='2. Metadata'!E$1,'2. Metadata'!E$4,IF( B4801='2. Metadata'!F$1,'2. Metadata'!F$4,IF(B4801='2. Metadata'!G$1,'2. Metadata'!G$4,IF(B4801='2. Metadata'!H$1,'2. Metadata'!H$4, IF(B4801='2. Metadata'!I$1,'2. Metadata'!I$4, IF(B4801='2. Metadata'!J$1,'2. Metadata'!J$4, IF(B4801='2. Metadata'!K$1,'2. Metadata'!K$4, IF(B4801='2. Metadata'!L$1,'2. Metadata'!L$4, IF(B4801='2. Metadata'!M$1,'2. Metadata'!M$6, IF(B4801='2. Metadata'!N$1,'2. Metadata'!N$6))))))))))))))</f>
        <v>-115.97499999999999</v>
      </c>
      <c r="E4801" s="15" t="s">
        <v>178</v>
      </c>
      <c r="F4801" s="132">
        <v>10.000999999999999</v>
      </c>
      <c r="G4801" s="16" t="str">
        <f>IF(ISBLANK(F4801)=TRUE," ",'2. Metadata'!B$14)</f>
        <v>degrees Celsius</v>
      </c>
      <c r="H4801" s="16" t="s">
        <v>178</v>
      </c>
    </row>
    <row r="4802" spans="1:8" ht="15.75" customHeight="1" x14ac:dyDescent="0.2">
      <c r="A4802" s="130">
        <v>39713.53125</v>
      </c>
      <c r="B4802" s="9" t="s">
        <v>239</v>
      </c>
      <c r="C4802" s="16">
        <f>IF(ISBLANK(B4802)=TRUE," ", IF(B4802='2. Metadata'!B$1,'2. Metadata'!B$5, IF(B4802='2. Metadata'!C$1,'2. Metadata'!#REF!,IF(B4802='2. Metadata'!D$1,'2. Metadata'!#REF!, IF(B4802='2. Metadata'!E$1,'2. Metadata'!#REF!,IF( B4802='2. Metadata'!F$1,'2. Metadata'!#REF!,IF(B4802='2. Metadata'!G$1,'2. Metadata'!#REF!,IF(B4802='2. Metadata'!H$1,'2. Metadata'!#REF!, IF(B4802='2. Metadata'!I$1,'2. Metadata'!#REF!, IF(B4802='2. Metadata'!J$1,'2. Metadata'!#REF!, IF(B4802='2. Metadata'!K$1,'2. Metadata'!C$3, IF(B4802='2. Metadata'!L$1,'2. Metadata'!D$3, IF(B4802='2. Metadata'!M$1,'2. Metadata'!M$5, IF(B4802='2. Metadata'!N$1,'2. Metadata'!N$5))))))))))))))</f>
        <v>49.690002</v>
      </c>
      <c r="D4802" s="13">
        <f>IF(ISBLANK(B4802)=TRUE," ", IF(B4802='2. Metadata'!B$1,'2. Metadata'!B$6, IF(B4802='2. Metadata'!C$1,'2. Metadata'!C$4,IF(B4802='2. Metadata'!D$1,'2. Metadata'!D$4, IF(B4802='2. Metadata'!E$1,'2. Metadata'!E$4,IF( B4802='2. Metadata'!F$1,'2. Metadata'!F$4,IF(B4802='2. Metadata'!G$1,'2. Metadata'!G$4,IF(B4802='2. Metadata'!H$1,'2. Metadata'!H$4, IF(B4802='2. Metadata'!I$1,'2. Metadata'!I$4, IF(B4802='2. Metadata'!J$1,'2. Metadata'!J$4, IF(B4802='2. Metadata'!K$1,'2. Metadata'!K$4, IF(B4802='2. Metadata'!L$1,'2. Metadata'!L$4, IF(B4802='2. Metadata'!M$1,'2. Metadata'!M$6, IF(B4802='2. Metadata'!N$1,'2. Metadata'!N$6))))))))))))))</f>
        <v>-115.97499999999999</v>
      </c>
      <c r="E4802" s="15" t="s">
        <v>178</v>
      </c>
      <c r="F4802" s="132">
        <v>10.148999999999999</v>
      </c>
      <c r="G4802" s="16" t="str">
        <f>IF(ISBLANK(F4802)=TRUE," ",'2. Metadata'!B$14)</f>
        <v>degrees Celsius</v>
      </c>
      <c r="H4802" s="16" t="s">
        <v>178</v>
      </c>
    </row>
    <row r="4803" spans="1:8" ht="15.75" customHeight="1" x14ac:dyDescent="0.2">
      <c r="A4803" s="130">
        <v>39713.541666666664</v>
      </c>
      <c r="B4803" s="9" t="s">
        <v>239</v>
      </c>
      <c r="C4803" s="16">
        <f>IF(ISBLANK(B4803)=TRUE," ", IF(B4803='2. Metadata'!B$1,'2. Metadata'!B$5, IF(B4803='2. Metadata'!C$1,'2. Metadata'!#REF!,IF(B4803='2. Metadata'!D$1,'2. Metadata'!#REF!, IF(B4803='2. Metadata'!E$1,'2. Metadata'!#REF!,IF( B4803='2. Metadata'!F$1,'2. Metadata'!#REF!,IF(B4803='2. Metadata'!G$1,'2. Metadata'!#REF!,IF(B4803='2. Metadata'!H$1,'2. Metadata'!#REF!, IF(B4803='2. Metadata'!I$1,'2. Metadata'!#REF!, IF(B4803='2. Metadata'!J$1,'2. Metadata'!#REF!, IF(B4803='2. Metadata'!K$1,'2. Metadata'!C$3, IF(B4803='2. Metadata'!L$1,'2. Metadata'!D$3, IF(B4803='2. Metadata'!M$1,'2. Metadata'!M$5, IF(B4803='2. Metadata'!N$1,'2. Metadata'!N$5))))))))))))))</f>
        <v>49.690002</v>
      </c>
      <c r="D4803" s="13">
        <f>IF(ISBLANK(B4803)=TRUE," ", IF(B4803='2. Metadata'!B$1,'2. Metadata'!B$6, IF(B4803='2. Metadata'!C$1,'2. Metadata'!C$4,IF(B4803='2. Metadata'!D$1,'2. Metadata'!D$4, IF(B4803='2. Metadata'!E$1,'2. Metadata'!E$4,IF( B4803='2. Metadata'!F$1,'2. Metadata'!F$4,IF(B4803='2. Metadata'!G$1,'2. Metadata'!G$4,IF(B4803='2. Metadata'!H$1,'2. Metadata'!H$4, IF(B4803='2. Metadata'!I$1,'2. Metadata'!I$4, IF(B4803='2. Metadata'!J$1,'2. Metadata'!J$4, IF(B4803='2. Metadata'!K$1,'2. Metadata'!K$4, IF(B4803='2. Metadata'!L$1,'2. Metadata'!L$4, IF(B4803='2. Metadata'!M$1,'2. Metadata'!M$6, IF(B4803='2. Metadata'!N$1,'2. Metadata'!N$6))))))))))))))</f>
        <v>-115.97499999999999</v>
      </c>
      <c r="E4803" s="15" t="s">
        <v>178</v>
      </c>
      <c r="F4803" s="132">
        <v>10.394</v>
      </c>
      <c r="G4803" s="16" t="str">
        <f>IF(ISBLANK(F4803)=TRUE," ",'2. Metadata'!B$14)</f>
        <v>degrees Celsius</v>
      </c>
      <c r="H4803" s="16" t="s">
        <v>178</v>
      </c>
    </row>
    <row r="4804" spans="1:8" ht="15.75" customHeight="1" x14ac:dyDescent="0.2">
      <c r="A4804" s="130">
        <v>39713.552083333336</v>
      </c>
      <c r="B4804" s="9" t="s">
        <v>239</v>
      </c>
      <c r="C4804" s="16">
        <f>IF(ISBLANK(B4804)=TRUE," ", IF(B4804='2. Metadata'!B$1,'2. Metadata'!B$5, IF(B4804='2. Metadata'!C$1,'2. Metadata'!#REF!,IF(B4804='2. Metadata'!D$1,'2. Metadata'!#REF!, IF(B4804='2. Metadata'!E$1,'2. Metadata'!#REF!,IF( B4804='2. Metadata'!F$1,'2. Metadata'!#REF!,IF(B4804='2. Metadata'!G$1,'2. Metadata'!#REF!,IF(B4804='2. Metadata'!H$1,'2. Metadata'!#REF!, IF(B4804='2. Metadata'!I$1,'2. Metadata'!#REF!, IF(B4804='2. Metadata'!J$1,'2. Metadata'!#REF!, IF(B4804='2. Metadata'!K$1,'2. Metadata'!C$3, IF(B4804='2. Metadata'!L$1,'2. Metadata'!D$3, IF(B4804='2. Metadata'!M$1,'2. Metadata'!M$5, IF(B4804='2. Metadata'!N$1,'2. Metadata'!N$5))))))))))))))</f>
        <v>49.690002</v>
      </c>
      <c r="D4804" s="13">
        <f>IF(ISBLANK(B4804)=TRUE," ", IF(B4804='2. Metadata'!B$1,'2. Metadata'!B$6, IF(B4804='2. Metadata'!C$1,'2. Metadata'!C$4,IF(B4804='2. Metadata'!D$1,'2. Metadata'!D$4, IF(B4804='2. Metadata'!E$1,'2. Metadata'!E$4,IF( B4804='2. Metadata'!F$1,'2. Metadata'!F$4,IF(B4804='2. Metadata'!G$1,'2. Metadata'!G$4,IF(B4804='2. Metadata'!H$1,'2. Metadata'!H$4, IF(B4804='2. Metadata'!I$1,'2. Metadata'!I$4, IF(B4804='2. Metadata'!J$1,'2. Metadata'!J$4, IF(B4804='2. Metadata'!K$1,'2. Metadata'!K$4, IF(B4804='2. Metadata'!L$1,'2. Metadata'!L$4, IF(B4804='2. Metadata'!M$1,'2. Metadata'!M$6, IF(B4804='2. Metadata'!N$1,'2. Metadata'!N$6))))))))))))))</f>
        <v>-115.97499999999999</v>
      </c>
      <c r="E4804" s="15" t="s">
        <v>178</v>
      </c>
      <c r="F4804" s="132">
        <v>10.59</v>
      </c>
      <c r="G4804" s="16" t="str">
        <f>IF(ISBLANK(F4804)=TRUE," ",'2. Metadata'!B$14)</f>
        <v>degrees Celsius</v>
      </c>
      <c r="H4804" s="16" t="s">
        <v>178</v>
      </c>
    </row>
    <row r="4805" spans="1:8" ht="15.75" customHeight="1" x14ac:dyDescent="0.2">
      <c r="A4805" s="130">
        <v>39713.5625</v>
      </c>
      <c r="B4805" s="9" t="s">
        <v>239</v>
      </c>
      <c r="C4805" s="16">
        <f>IF(ISBLANK(B4805)=TRUE," ", IF(B4805='2. Metadata'!B$1,'2. Metadata'!B$5, IF(B4805='2. Metadata'!C$1,'2. Metadata'!#REF!,IF(B4805='2. Metadata'!D$1,'2. Metadata'!#REF!, IF(B4805='2. Metadata'!E$1,'2. Metadata'!#REF!,IF( B4805='2. Metadata'!F$1,'2. Metadata'!#REF!,IF(B4805='2. Metadata'!G$1,'2. Metadata'!#REF!,IF(B4805='2. Metadata'!H$1,'2. Metadata'!#REF!, IF(B4805='2. Metadata'!I$1,'2. Metadata'!#REF!, IF(B4805='2. Metadata'!J$1,'2. Metadata'!#REF!, IF(B4805='2. Metadata'!K$1,'2. Metadata'!C$3, IF(B4805='2. Metadata'!L$1,'2. Metadata'!D$3, IF(B4805='2. Metadata'!M$1,'2. Metadata'!M$5, IF(B4805='2. Metadata'!N$1,'2. Metadata'!N$5))))))))))))))</f>
        <v>49.690002</v>
      </c>
      <c r="D4805" s="13">
        <f>IF(ISBLANK(B4805)=TRUE," ", IF(B4805='2. Metadata'!B$1,'2. Metadata'!B$6, IF(B4805='2. Metadata'!C$1,'2. Metadata'!C$4,IF(B4805='2. Metadata'!D$1,'2. Metadata'!D$4, IF(B4805='2. Metadata'!E$1,'2. Metadata'!E$4,IF( B4805='2. Metadata'!F$1,'2. Metadata'!F$4,IF(B4805='2. Metadata'!G$1,'2. Metadata'!G$4,IF(B4805='2. Metadata'!H$1,'2. Metadata'!H$4, IF(B4805='2. Metadata'!I$1,'2. Metadata'!I$4, IF(B4805='2. Metadata'!J$1,'2. Metadata'!J$4, IF(B4805='2. Metadata'!K$1,'2. Metadata'!K$4, IF(B4805='2. Metadata'!L$1,'2. Metadata'!L$4, IF(B4805='2. Metadata'!M$1,'2. Metadata'!M$6, IF(B4805='2. Metadata'!N$1,'2. Metadata'!N$6))))))))))))))</f>
        <v>-115.97499999999999</v>
      </c>
      <c r="E4805" s="15" t="s">
        <v>178</v>
      </c>
      <c r="F4805" s="132">
        <v>10.59</v>
      </c>
      <c r="G4805" s="16" t="str">
        <f>IF(ISBLANK(F4805)=TRUE," ",'2. Metadata'!B$14)</f>
        <v>degrees Celsius</v>
      </c>
      <c r="H4805" s="16" t="s">
        <v>178</v>
      </c>
    </row>
    <row r="4806" spans="1:8" ht="15.75" customHeight="1" x14ac:dyDescent="0.2">
      <c r="A4806" s="130">
        <v>39713.572916666664</v>
      </c>
      <c r="B4806" s="9" t="s">
        <v>239</v>
      </c>
      <c r="C4806" s="16">
        <f>IF(ISBLANK(B4806)=TRUE," ", IF(B4806='2. Metadata'!B$1,'2. Metadata'!B$5, IF(B4806='2. Metadata'!C$1,'2. Metadata'!#REF!,IF(B4806='2. Metadata'!D$1,'2. Metadata'!#REF!, IF(B4806='2. Metadata'!E$1,'2. Metadata'!#REF!,IF( B4806='2. Metadata'!F$1,'2. Metadata'!#REF!,IF(B4806='2. Metadata'!G$1,'2. Metadata'!#REF!,IF(B4806='2. Metadata'!H$1,'2. Metadata'!#REF!, IF(B4806='2. Metadata'!I$1,'2. Metadata'!#REF!, IF(B4806='2. Metadata'!J$1,'2. Metadata'!#REF!, IF(B4806='2. Metadata'!K$1,'2. Metadata'!C$3, IF(B4806='2. Metadata'!L$1,'2. Metadata'!D$3, IF(B4806='2. Metadata'!M$1,'2. Metadata'!M$5, IF(B4806='2. Metadata'!N$1,'2. Metadata'!N$5))))))))))))))</f>
        <v>49.690002</v>
      </c>
      <c r="D4806" s="13">
        <f>IF(ISBLANK(B4806)=TRUE," ", IF(B4806='2. Metadata'!B$1,'2. Metadata'!B$6, IF(B4806='2. Metadata'!C$1,'2. Metadata'!C$4,IF(B4806='2. Metadata'!D$1,'2. Metadata'!D$4, IF(B4806='2. Metadata'!E$1,'2. Metadata'!E$4,IF( B4806='2. Metadata'!F$1,'2. Metadata'!F$4,IF(B4806='2. Metadata'!G$1,'2. Metadata'!G$4,IF(B4806='2. Metadata'!H$1,'2. Metadata'!H$4, IF(B4806='2. Metadata'!I$1,'2. Metadata'!I$4, IF(B4806='2. Metadata'!J$1,'2. Metadata'!J$4, IF(B4806='2. Metadata'!K$1,'2. Metadata'!K$4, IF(B4806='2. Metadata'!L$1,'2. Metadata'!L$4, IF(B4806='2. Metadata'!M$1,'2. Metadata'!M$6, IF(B4806='2. Metadata'!N$1,'2. Metadata'!N$6))))))))))))))</f>
        <v>-115.97499999999999</v>
      </c>
      <c r="E4806" s="15" t="s">
        <v>178</v>
      </c>
      <c r="F4806" s="132">
        <v>10.565</v>
      </c>
      <c r="G4806" s="16" t="str">
        <f>IF(ISBLANK(F4806)=TRUE," ",'2. Metadata'!B$14)</f>
        <v>degrees Celsius</v>
      </c>
      <c r="H4806" s="16" t="s">
        <v>178</v>
      </c>
    </row>
    <row r="4807" spans="1:8" ht="15.75" customHeight="1" x14ac:dyDescent="0.2">
      <c r="A4807" s="130">
        <v>39713.583333333336</v>
      </c>
      <c r="B4807" s="9" t="s">
        <v>239</v>
      </c>
      <c r="C4807" s="16">
        <f>IF(ISBLANK(B4807)=TRUE," ", IF(B4807='2. Metadata'!B$1,'2. Metadata'!B$5, IF(B4807='2. Metadata'!C$1,'2. Metadata'!#REF!,IF(B4807='2. Metadata'!D$1,'2. Metadata'!#REF!, IF(B4807='2. Metadata'!E$1,'2. Metadata'!#REF!,IF( B4807='2. Metadata'!F$1,'2. Metadata'!#REF!,IF(B4807='2. Metadata'!G$1,'2. Metadata'!#REF!,IF(B4807='2. Metadata'!H$1,'2. Metadata'!#REF!, IF(B4807='2. Metadata'!I$1,'2. Metadata'!#REF!, IF(B4807='2. Metadata'!J$1,'2. Metadata'!#REF!, IF(B4807='2. Metadata'!K$1,'2. Metadata'!C$3, IF(B4807='2. Metadata'!L$1,'2. Metadata'!D$3, IF(B4807='2. Metadata'!M$1,'2. Metadata'!M$5, IF(B4807='2. Metadata'!N$1,'2. Metadata'!N$5))))))))))))))</f>
        <v>49.690002</v>
      </c>
      <c r="D4807" s="13">
        <f>IF(ISBLANK(B4807)=TRUE," ", IF(B4807='2. Metadata'!B$1,'2. Metadata'!B$6, IF(B4807='2. Metadata'!C$1,'2. Metadata'!C$4,IF(B4807='2. Metadata'!D$1,'2. Metadata'!D$4, IF(B4807='2. Metadata'!E$1,'2. Metadata'!E$4,IF( B4807='2. Metadata'!F$1,'2. Metadata'!F$4,IF(B4807='2. Metadata'!G$1,'2. Metadata'!G$4,IF(B4807='2. Metadata'!H$1,'2. Metadata'!H$4, IF(B4807='2. Metadata'!I$1,'2. Metadata'!I$4, IF(B4807='2. Metadata'!J$1,'2. Metadata'!J$4, IF(B4807='2. Metadata'!K$1,'2. Metadata'!K$4, IF(B4807='2. Metadata'!L$1,'2. Metadata'!L$4, IF(B4807='2. Metadata'!M$1,'2. Metadata'!M$6, IF(B4807='2. Metadata'!N$1,'2. Metadata'!N$6))))))))))))))</f>
        <v>-115.97499999999999</v>
      </c>
      <c r="E4807" s="15" t="s">
        <v>178</v>
      </c>
      <c r="F4807" s="132">
        <v>10.638</v>
      </c>
      <c r="G4807" s="16" t="str">
        <f>IF(ISBLANK(F4807)=TRUE," ",'2. Metadata'!B$14)</f>
        <v>degrees Celsius</v>
      </c>
      <c r="H4807" s="16" t="s">
        <v>178</v>
      </c>
    </row>
    <row r="4808" spans="1:8" ht="15.75" customHeight="1" x14ac:dyDescent="0.2">
      <c r="A4808" s="130">
        <v>39713.59375</v>
      </c>
      <c r="B4808" s="9" t="s">
        <v>239</v>
      </c>
      <c r="C4808" s="16">
        <f>IF(ISBLANK(B4808)=TRUE," ", IF(B4808='2. Metadata'!B$1,'2. Metadata'!B$5, IF(B4808='2. Metadata'!C$1,'2. Metadata'!#REF!,IF(B4808='2. Metadata'!D$1,'2. Metadata'!#REF!, IF(B4808='2. Metadata'!E$1,'2. Metadata'!#REF!,IF( B4808='2. Metadata'!F$1,'2. Metadata'!#REF!,IF(B4808='2. Metadata'!G$1,'2. Metadata'!#REF!,IF(B4808='2. Metadata'!H$1,'2. Metadata'!#REF!, IF(B4808='2. Metadata'!I$1,'2. Metadata'!#REF!, IF(B4808='2. Metadata'!J$1,'2. Metadata'!#REF!, IF(B4808='2. Metadata'!K$1,'2. Metadata'!C$3, IF(B4808='2. Metadata'!L$1,'2. Metadata'!D$3, IF(B4808='2. Metadata'!M$1,'2. Metadata'!M$5, IF(B4808='2. Metadata'!N$1,'2. Metadata'!N$5))))))))))))))</f>
        <v>49.690002</v>
      </c>
      <c r="D4808" s="13">
        <f>IF(ISBLANK(B4808)=TRUE," ", IF(B4808='2. Metadata'!B$1,'2. Metadata'!B$6, IF(B4808='2. Metadata'!C$1,'2. Metadata'!C$4,IF(B4808='2. Metadata'!D$1,'2. Metadata'!D$4, IF(B4808='2. Metadata'!E$1,'2. Metadata'!E$4,IF( B4808='2. Metadata'!F$1,'2. Metadata'!F$4,IF(B4808='2. Metadata'!G$1,'2. Metadata'!G$4,IF(B4808='2. Metadata'!H$1,'2. Metadata'!H$4, IF(B4808='2. Metadata'!I$1,'2. Metadata'!I$4, IF(B4808='2. Metadata'!J$1,'2. Metadata'!J$4, IF(B4808='2. Metadata'!K$1,'2. Metadata'!K$4, IF(B4808='2. Metadata'!L$1,'2. Metadata'!L$4, IF(B4808='2. Metadata'!M$1,'2. Metadata'!M$6, IF(B4808='2. Metadata'!N$1,'2. Metadata'!N$6))))))))))))))</f>
        <v>-115.97499999999999</v>
      </c>
      <c r="E4808" s="15" t="s">
        <v>178</v>
      </c>
      <c r="F4808" s="132">
        <v>10.760999999999999</v>
      </c>
      <c r="G4808" s="16" t="str">
        <f>IF(ISBLANK(F4808)=TRUE," ",'2. Metadata'!B$14)</f>
        <v>degrees Celsius</v>
      </c>
      <c r="H4808" s="16" t="s">
        <v>178</v>
      </c>
    </row>
    <row r="4809" spans="1:8" ht="15.75" customHeight="1" x14ac:dyDescent="0.2">
      <c r="A4809" s="130">
        <v>39713.604166666664</v>
      </c>
      <c r="B4809" s="9" t="s">
        <v>239</v>
      </c>
      <c r="C4809" s="16">
        <f>IF(ISBLANK(B4809)=TRUE," ", IF(B4809='2. Metadata'!B$1,'2. Metadata'!B$5, IF(B4809='2. Metadata'!C$1,'2. Metadata'!#REF!,IF(B4809='2. Metadata'!D$1,'2. Metadata'!#REF!, IF(B4809='2. Metadata'!E$1,'2. Metadata'!#REF!,IF( B4809='2. Metadata'!F$1,'2. Metadata'!#REF!,IF(B4809='2. Metadata'!G$1,'2. Metadata'!#REF!,IF(B4809='2. Metadata'!H$1,'2. Metadata'!#REF!, IF(B4809='2. Metadata'!I$1,'2. Metadata'!#REF!, IF(B4809='2. Metadata'!J$1,'2. Metadata'!#REF!, IF(B4809='2. Metadata'!K$1,'2. Metadata'!C$3, IF(B4809='2. Metadata'!L$1,'2. Metadata'!D$3, IF(B4809='2. Metadata'!M$1,'2. Metadata'!M$5, IF(B4809='2. Metadata'!N$1,'2. Metadata'!N$5))))))))))))))</f>
        <v>49.690002</v>
      </c>
      <c r="D4809" s="13">
        <f>IF(ISBLANK(B4809)=TRUE," ", IF(B4809='2. Metadata'!B$1,'2. Metadata'!B$6, IF(B4809='2. Metadata'!C$1,'2. Metadata'!C$4,IF(B4809='2. Metadata'!D$1,'2. Metadata'!D$4, IF(B4809='2. Metadata'!E$1,'2. Metadata'!E$4,IF( B4809='2. Metadata'!F$1,'2. Metadata'!F$4,IF(B4809='2. Metadata'!G$1,'2. Metadata'!G$4,IF(B4809='2. Metadata'!H$1,'2. Metadata'!H$4, IF(B4809='2. Metadata'!I$1,'2. Metadata'!I$4, IF(B4809='2. Metadata'!J$1,'2. Metadata'!J$4, IF(B4809='2. Metadata'!K$1,'2. Metadata'!K$4, IF(B4809='2. Metadata'!L$1,'2. Metadata'!L$4, IF(B4809='2. Metadata'!M$1,'2. Metadata'!M$6, IF(B4809='2. Metadata'!N$1,'2. Metadata'!N$6))))))))))))))</f>
        <v>-115.97499999999999</v>
      </c>
      <c r="E4809" s="15" t="s">
        <v>178</v>
      </c>
      <c r="F4809" s="132">
        <v>10.882999999999999</v>
      </c>
      <c r="G4809" s="16" t="str">
        <f>IF(ISBLANK(F4809)=TRUE," ",'2. Metadata'!B$14)</f>
        <v>degrees Celsius</v>
      </c>
      <c r="H4809" s="16" t="s">
        <v>178</v>
      </c>
    </row>
    <row r="4810" spans="1:8" ht="15.75" customHeight="1" x14ac:dyDescent="0.2">
      <c r="A4810" s="130">
        <v>39713.614583333336</v>
      </c>
      <c r="B4810" s="9" t="s">
        <v>239</v>
      </c>
      <c r="C4810" s="16">
        <f>IF(ISBLANK(B4810)=TRUE," ", IF(B4810='2. Metadata'!B$1,'2. Metadata'!B$5, IF(B4810='2. Metadata'!C$1,'2. Metadata'!#REF!,IF(B4810='2. Metadata'!D$1,'2. Metadata'!#REF!, IF(B4810='2. Metadata'!E$1,'2. Metadata'!#REF!,IF( B4810='2. Metadata'!F$1,'2. Metadata'!#REF!,IF(B4810='2. Metadata'!G$1,'2. Metadata'!#REF!,IF(B4810='2. Metadata'!H$1,'2. Metadata'!#REF!, IF(B4810='2. Metadata'!I$1,'2. Metadata'!#REF!, IF(B4810='2. Metadata'!J$1,'2. Metadata'!#REF!, IF(B4810='2. Metadata'!K$1,'2. Metadata'!C$3, IF(B4810='2. Metadata'!L$1,'2. Metadata'!D$3, IF(B4810='2. Metadata'!M$1,'2. Metadata'!M$5, IF(B4810='2. Metadata'!N$1,'2. Metadata'!N$5))))))))))))))</f>
        <v>49.690002</v>
      </c>
      <c r="D4810" s="13">
        <f>IF(ISBLANK(B4810)=TRUE," ", IF(B4810='2. Metadata'!B$1,'2. Metadata'!B$6, IF(B4810='2. Metadata'!C$1,'2. Metadata'!C$4,IF(B4810='2. Metadata'!D$1,'2. Metadata'!D$4, IF(B4810='2. Metadata'!E$1,'2. Metadata'!E$4,IF( B4810='2. Metadata'!F$1,'2. Metadata'!F$4,IF(B4810='2. Metadata'!G$1,'2. Metadata'!G$4,IF(B4810='2. Metadata'!H$1,'2. Metadata'!H$4, IF(B4810='2. Metadata'!I$1,'2. Metadata'!I$4, IF(B4810='2. Metadata'!J$1,'2. Metadata'!J$4, IF(B4810='2. Metadata'!K$1,'2. Metadata'!K$4, IF(B4810='2. Metadata'!L$1,'2. Metadata'!L$4, IF(B4810='2. Metadata'!M$1,'2. Metadata'!M$6, IF(B4810='2. Metadata'!N$1,'2. Metadata'!N$6))))))))))))))</f>
        <v>-115.97499999999999</v>
      </c>
      <c r="E4810" s="15" t="s">
        <v>178</v>
      </c>
      <c r="F4810" s="132">
        <v>11.102</v>
      </c>
      <c r="G4810" s="16" t="str">
        <f>IF(ISBLANK(F4810)=TRUE," ",'2. Metadata'!B$14)</f>
        <v>degrees Celsius</v>
      </c>
      <c r="H4810" s="16" t="s">
        <v>178</v>
      </c>
    </row>
    <row r="4811" spans="1:8" ht="15.75" customHeight="1" x14ac:dyDescent="0.2">
      <c r="A4811" s="130">
        <v>39713.625</v>
      </c>
      <c r="B4811" s="9" t="s">
        <v>239</v>
      </c>
      <c r="C4811" s="16">
        <f>IF(ISBLANK(B4811)=TRUE," ", IF(B4811='2. Metadata'!B$1,'2. Metadata'!B$5, IF(B4811='2. Metadata'!C$1,'2. Metadata'!#REF!,IF(B4811='2. Metadata'!D$1,'2. Metadata'!#REF!, IF(B4811='2. Metadata'!E$1,'2. Metadata'!#REF!,IF( B4811='2. Metadata'!F$1,'2. Metadata'!#REF!,IF(B4811='2. Metadata'!G$1,'2. Metadata'!#REF!,IF(B4811='2. Metadata'!H$1,'2. Metadata'!#REF!, IF(B4811='2. Metadata'!I$1,'2. Metadata'!#REF!, IF(B4811='2. Metadata'!J$1,'2. Metadata'!#REF!, IF(B4811='2. Metadata'!K$1,'2. Metadata'!C$3, IF(B4811='2. Metadata'!L$1,'2. Metadata'!D$3, IF(B4811='2. Metadata'!M$1,'2. Metadata'!M$5, IF(B4811='2. Metadata'!N$1,'2. Metadata'!N$5))))))))))))))</f>
        <v>49.690002</v>
      </c>
      <c r="D4811" s="13">
        <f>IF(ISBLANK(B4811)=TRUE," ", IF(B4811='2. Metadata'!B$1,'2. Metadata'!B$6, IF(B4811='2. Metadata'!C$1,'2. Metadata'!C$4,IF(B4811='2. Metadata'!D$1,'2. Metadata'!D$4, IF(B4811='2. Metadata'!E$1,'2. Metadata'!E$4,IF( B4811='2. Metadata'!F$1,'2. Metadata'!F$4,IF(B4811='2. Metadata'!G$1,'2. Metadata'!G$4,IF(B4811='2. Metadata'!H$1,'2. Metadata'!H$4, IF(B4811='2. Metadata'!I$1,'2. Metadata'!I$4, IF(B4811='2. Metadata'!J$1,'2. Metadata'!J$4, IF(B4811='2. Metadata'!K$1,'2. Metadata'!K$4, IF(B4811='2. Metadata'!L$1,'2. Metadata'!L$4, IF(B4811='2. Metadata'!M$1,'2. Metadata'!M$6, IF(B4811='2. Metadata'!N$1,'2. Metadata'!N$6))))))))))))))</f>
        <v>-115.97499999999999</v>
      </c>
      <c r="E4811" s="15" t="s">
        <v>178</v>
      </c>
      <c r="F4811" s="132">
        <v>11.346</v>
      </c>
      <c r="G4811" s="16" t="str">
        <f>IF(ISBLANK(F4811)=TRUE," ",'2. Metadata'!B$14)</f>
        <v>degrees Celsius</v>
      </c>
      <c r="H4811" s="16" t="s">
        <v>178</v>
      </c>
    </row>
    <row r="4812" spans="1:8" ht="15.75" customHeight="1" x14ac:dyDescent="0.2">
      <c r="A4812" s="130">
        <v>39713.635416666664</v>
      </c>
      <c r="B4812" s="9" t="s">
        <v>239</v>
      </c>
      <c r="C4812" s="16">
        <f>IF(ISBLANK(B4812)=TRUE," ", IF(B4812='2. Metadata'!B$1,'2. Metadata'!B$5, IF(B4812='2. Metadata'!C$1,'2. Metadata'!#REF!,IF(B4812='2. Metadata'!D$1,'2. Metadata'!#REF!, IF(B4812='2. Metadata'!E$1,'2. Metadata'!#REF!,IF( B4812='2. Metadata'!F$1,'2. Metadata'!#REF!,IF(B4812='2. Metadata'!G$1,'2. Metadata'!#REF!,IF(B4812='2. Metadata'!H$1,'2. Metadata'!#REF!, IF(B4812='2. Metadata'!I$1,'2. Metadata'!#REF!, IF(B4812='2. Metadata'!J$1,'2. Metadata'!#REF!, IF(B4812='2. Metadata'!K$1,'2. Metadata'!C$3, IF(B4812='2. Metadata'!L$1,'2. Metadata'!D$3, IF(B4812='2. Metadata'!M$1,'2. Metadata'!M$5, IF(B4812='2. Metadata'!N$1,'2. Metadata'!N$5))))))))))))))</f>
        <v>49.690002</v>
      </c>
      <c r="D4812" s="13">
        <f>IF(ISBLANK(B4812)=TRUE," ", IF(B4812='2. Metadata'!B$1,'2. Metadata'!B$6, IF(B4812='2. Metadata'!C$1,'2. Metadata'!C$4,IF(B4812='2. Metadata'!D$1,'2. Metadata'!D$4, IF(B4812='2. Metadata'!E$1,'2. Metadata'!E$4,IF( B4812='2. Metadata'!F$1,'2. Metadata'!F$4,IF(B4812='2. Metadata'!G$1,'2. Metadata'!G$4,IF(B4812='2. Metadata'!H$1,'2. Metadata'!H$4, IF(B4812='2. Metadata'!I$1,'2. Metadata'!I$4, IF(B4812='2. Metadata'!J$1,'2. Metadata'!J$4, IF(B4812='2. Metadata'!K$1,'2. Metadata'!K$4, IF(B4812='2. Metadata'!L$1,'2. Metadata'!L$4, IF(B4812='2. Metadata'!M$1,'2. Metadata'!M$6, IF(B4812='2. Metadata'!N$1,'2. Metadata'!N$6))))))))))))))</f>
        <v>-115.97499999999999</v>
      </c>
      <c r="E4812" s="15" t="s">
        <v>178</v>
      </c>
      <c r="F4812" s="132">
        <v>11.516</v>
      </c>
      <c r="G4812" s="16" t="str">
        <f>IF(ISBLANK(F4812)=TRUE," ",'2. Metadata'!B$14)</f>
        <v>degrees Celsius</v>
      </c>
      <c r="H4812" s="16" t="s">
        <v>178</v>
      </c>
    </row>
    <row r="4813" spans="1:8" ht="15.75" customHeight="1" x14ac:dyDescent="0.2">
      <c r="A4813" s="130">
        <v>39713.645833333336</v>
      </c>
      <c r="B4813" s="9" t="s">
        <v>239</v>
      </c>
      <c r="C4813" s="16">
        <f>IF(ISBLANK(B4813)=TRUE," ", IF(B4813='2. Metadata'!B$1,'2. Metadata'!B$5, IF(B4813='2. Metadata'!C$1,'2. Metadata'!#REF!,IF(B4813='2. Metadata'!D$1,'2. Metadata'!#REF!, IF(B4813='2. Metadata'!E$1,'2. Metadata'!#REF!,IF( B4813='2. Metadata'!F$1,'2. Metadata'!#REF!,IF(B4813='2. Metadata'!G$1,'2. Metadata'!#REF!,IF(B4813='2. Metadata'!H$1,'2. Metadata'!#REF!, IF(B4813='2. Metadata'!I$1,'2. Metadata'!#REF!, IF(B4813='2. Metadata'!J$1,'2. Metadata'!#REF!, IF(B4813='2. Metadata'!K$1,'2. Metadata'!C$3, IF(B4813='2. Metadata'!L$1,'2. Metadata'!D$3, IF(B4813='2. Metadata'!M$1,'2. Metadata'!M$5, IF(B4813='2. Metadata'!N$1,'2. Metadata'!N$5))))))))))))))</f>
        <v>49.690002</v>
      </c>
      <c r="D4813" s="13">
        <f>IF(ISBLANK(B4813)=TRUE," ", IF(B4813='2. Metadata'!B$1,'2. Metadata'!B$6, IF(B4813='2. Metadata'!C$1,'2. Metadata'!C$4,IF(B4813='2. Metadata'!D$1,'2. Metadata'!D$4, IF(B4813='2. Metadata'!E$1,'2. Metadata'!E$4,IF( B4813='2. Metadata'!F$1,'2. Metadata'!F$4,IF(B4813='2. Metadata'!G$1,'2. Metadata'!G$4,IF(B4813='2. Metadata'!H$1,'2. Metadata'!H$4, IF(B4813='2. Metadata'!I$1,'2. Metadata'!I$4, IF(B4813='2. Metadata'!J$1,'2. Metadata'!J$4, IF(B4813='2. Metadata'!K$1,'2. Metadata'!K$4, IF(B4813='2. Metadata'!L$1,'2. Metadata'!L$4, IF(B4813='2. Metadata'!M$1,'2. Metadata'!M$6, IF(B4813='2. Metadata'!N$1,'2. Metadata'!N$6))))))))))))))</f>
        <v>-115.97499999999999</v>
      </c>
      <c r="E4813" s="15" t="s">
        <v>178</v>
      </c>
      <c r="F4813" s="132">
        <v>11.54</v>
      </c>
      <c r="G4813" s="16" t="str">
        <f>IF(ISBLANK(F4813)=TRUE," ",'2. Metadata'!B$14)</f>
        <v>degrees Celsius</v>
      </c>
      <c r="H4813" s="16" t="s">
        <v>178</v>
      </c>
    </row>
    <row r="4814" spans="1:8" ht="15.75" customHeight="1" x14ac:dyDescent="0.2">
      <c r="A4814" s="130">
        <v>39713.65625</v>
      </c>
      <c r="B4814" s="9" t="s">
        <v>239</v>
      </c>
      <c r="C4814" s="16">
        <f>IF(ISBLANK(B4814)=TRUE," ", IF(B4814='2. Metadata'!B$1,'2. Metadata'!B$5, IF(B4814='2. Metadata'!C$1,'2. Metadata'!#REF!,IF(B4814='2. Metadata'!D$1,'2. Metadata'!#REF!, IF(B4814='2. Metadata'!E$1,'2. Metadata'!#REF!,IF( B4814='2. Metadata'!F$1,'2. Metadata'!#REF!,IF(B4814='2. Metadata'!G$1,'2. Metadata'!#REF!,IF(B4814='2. Metadata'!H$1,'2. Metadata'!#REF!, IF(B4814='2. Metadata'!I$1,'2. Metadata'!#REF!, IF(B4814='2. Metadata'!J$1,'2. Metadata'!#REF!, IF(B4814='2. Metadata'!K$1,'2. Metadata'!C$3, IF(B4814='2. Metadata'!L$1,'2. Metadata'!D$3, IF(B4814='2. Metadata'!M$1,'2. Metadata'!M$5, IF(B4814='2. Metadata'!N$1,'2. Metadata'!N$5))))))))))))))</f>
        <v>49.690002</v>
      </c>
      <c r="D4814" s="13">
        <f>IF(ISBLANK(B4814)=TRUE," ", IF(B4814='2. Metadata'!B$1,'2. Metadata'!B$6, IF(B4814='2. Metadata'!C$1,'2. Metadata'!C$4,IF(B4814='2. Metadata'!D$1,'2. Metadata'!D$4, IF(B4814='2. Metadata'!E$1,'2. Metadata'!E$4,IF( B4814='2. Metadata'!F$1,'2. Metadata'!F$4,IF(B4814='2. Metadata'!G$1,'2. Metadata'!G$4,IF(B4814='2. Metadata'!H$1,'2. Metadata'!H$4, IF(B4814='2. Metadata'!I$1,'2. Metadata'!I$4, IF(B4814='2. Metadata'!J$1,'2. Metadata'!J$4, IF(B4814='2. Metadata'!K$1,'2. Metadata'!K$4, IF(B4814='2. Metadata'!L$1,'2. Metadata'!L$4, IF(B4814='2. Metadata'!M$1,'2. Metadata'!M$6, IF(B4814='2. Metadata'!N$1,'2. Metadata'!N$6))))))))))))))</f>
        <v>-115.97499999999999</v>
      </c>
      <c r="E4814" s="15" t="s">
        <v>178</v>
      </c>
      <c r="F4814" s="132">
        <v>11.516</v>
      </c>
      <c r="G4814" s="16" t="str">
        <f>IF(ISBLANK(F4814)=TRUE," ",'2. Metadata'!B$14)</f>
        <v>degrees Celsius</v>
      </c>
      <c r="H4814" s="16" t="s">
        <v>178</v>
      </c>
    </row>
    <row r="4815" spans="1:8" ht="15.75" customHeight="1" x14ac:dyDescent="0.2">
      <c r="A4815" s="130">
        <v>39713.666666666664</v>
      </c>
      <c r="B4815" s="9" t="s">
        <v>239</v>
      </c>
      <c r="C4815" s="16">
        <f>IF(ISBLANK(B4815)=TRUE," ", IF(B4815='2. Metadata'!B$1,'2. Metadata'!B$5, IF(B4815='2. Metadata'!C$1,'2. Metadata'!#REF!,IF(B4815='2. Metadata'!D$1,'2. Metadata'!#REF!, IF(B4815='2. Metadata'!E$1,'2. Metadata'!#REF!,IF( B4815='2. Metadata'!F$1,'2. Metadata'!#REF!,IF(B4815='2. Metadata'!G$1,'2. Metadata'!#REF!,IF(B4815='2. Metadata'!H$1,'2. Metadata'!#REF!, IF(B4815='2. Metadata'!I$1,'2. Metadata'!#REF!, IF(B4815='2. Metadata'!J$1,'2. Metadata'!#REF!, IF(B4815='2. Metadata'!K$1,'2. Metadata'!C$3, IF(B4815='2. Metadata'!L$1,'2. Metadata'!D$3, IF(B4815='2. Metadata'!M$1,'2. Metadata'!M$5, IF(B4815='2. Metadata'!N$1,'2. Metadata'!N$5))))))))))))))</f>
        <v>49.690002</v>
      </c>
      <c r="D4815" s="13">
        <f>IF(ISBLANK(B4815)=TRUE," ", IF(B4815='2. Metadata'!B$1,'2. Metadata'!B$6, IF(B4815='2. Metadata'!C$1,'2. Metadata'!C$4,IF(B4815='2. Metadata'!D$1,'2. Metadata'!D$4, IF(B4815='2. Metadata'!E$1,'2. Metadata'!E$4,IF( B4815='2. Metadata'!F$1,'2. Metadata'!F$4,IF(B4815='2. Metadata'!G$1,'2. Metadata'!G$4,IF(B4815='2. Metadata'!H$1,'2. Metadata'!H$4, IF(B4815='2. Metadata'!I$1,'2. Metadata'!I$4, IF(B4815='2. Metadata'!J$1,'2. Metadata'!J$4, IF(B4815='2. Metadata'!K$1,'2. Metadata'!K$4, IF(B4815='2. Metadata'!L$1,'2. Metadata'!L$4, IF(B4815='2. Metadata'!M$1,'2. Metadata'!M$6, IF(B4815='2. Metadata'!N$1,'2. Metadata'!N$6))))))))))))))</f>
        <v>-115.97499999999999</v>
      </c>
      <c r="E4815" s="15" t="s">
        <v>178</v>
      </c>
      <c r="F4815" s="132">
        <v>11.565</v>
      </c>
      <c r="G4815" s="16" t="str">
        <f>IF(ISBLANK(F4815)=TRUE," ",'2. Metadata'!B$14)</f>
        <v>degrees Celsius</v>
      </c>
      <c r="H4815" s="16" t="s">
        <v>178</v>
      </c>
    </row>
    <row r="4816" spans="1:8" ht="15.75" customHeight="1" x14ac:dyDescent="0.2">
      <c r="A4816" s="130">
        <v>39713.677083333336</v>
      </c>
      <c r="B4816" s="9" t="s">
        <v>239</v>
      </c>
      <c r="C4816" s="16">
        <f>IF(ISBLANK(B4816)=TRUE," ", IF(B4816='2. Metadata'!B$1,'2. Metadata'!B$5, IF(B4816='2. Metadata'!C$1,'2. Metadata'!#REF!,IF(B4816='2. Metadata'!D$1,'2. Metadata'!#REF!, IF(B4816='2. Metadata'!E$1,'2. Metadata'!#REF!,IF( B4816='2. Metadata'!F$1,'2. Metadata'!#REF!,IF(B4816='2. Metadata'!G$1,'2. Metadata'!#REF!,IF(B4816='2. Metadata'!H$1,'2. Metadata'!#REF!, IF(B4816='2. Metadata'!I$1,'2. Metadata'!#REF!, IF(B4816='2. Metadata'!J$1,'2. Metadata'!#REF!, IF(B4816='2. Metadata'!K$1,'2. Metadata'!C$3, IF(B4816='2. Metadata'!L$1,'2. Metadata'!D$3, IF(B4816='2. Metadata'!M$1,'2. Metadata'!M$5, IF(B4816='2. Metadata'!N$1,'2. Metadata'!N$5))))))))))))))</f>
        <v>49.690002</v>
      </c>
      <c r="D4816" s="13">
        <f>IF(ISBLANK(B4816)=TRUE," ", IF(B4816='2. Metadata'!B$1,'2. Metadata'!B$6, IF(B4816='2. Metadata'!C$1,'2. Metadata'!C$4,IF(B4816='2. Metadata'!D$1,'2. Metadata'!D$4, IF(B4816='2. Metadata'!E$1,'2. Metadata'!E$4,IF( B4816='2. Metadata'!F$1,'2. Metadata'!F$4,IF(B4816='2. Metadata'!G$1,'2. Metadata'!G$4,IF(B4816='2. Metadata'!H$1,'2. Metadata'!H$4, IF(B4816='2. Metadata'!I$1,'2. Metadata'!I$4, IF(B4816='2. Metadata'!J$1,'2. Metadata'!J$4, IF(B4816='2. Metadata'!K$1,'2. Metadata'!K$4, IF(B4816='2. Metadata'!L$1,'2. Metadata'!L$4, IF(B4816='2. Metadata'!M$1,'2. Metadata'!M$6, IF(B4816='2. Metadata'!N$1,'2. Metadata'!N$6))))))))))))))</f>
        <v>-115.97499999999999</v>
      </c>
      <c r="E4816" s="15" t="s">
        <v>178</v>
      </c>
      <c r="F4816" s="132">
        <v>11.686</v>
      </c>
      <c r="G4816" s="16" t="str">
        <f>IF(ISBLANK(F4816)=TRUE," ",'2. Metadata'!B$14)</f>
        <v>degrees Celsius</v>
      </c>
      <c r="H4816" s="16" t="s">
        <v>178</v>
      </c>
    </row>
    <row r="4817" spans="1:8" ht="15.75" customHeight="1" x14ac:dyDescent="0.2">
      <c r="A4817" s="130">
        <v>39713.6875</v>
      </c>
      <c r="B4817" s="9" t="s">
        <v>239</v>
      </c>
      <c r="C4817" s="16">
        <f>IF(ISBLANK(B4817)=TRUE," ", IF(B4817='2. Metadata'!B$1,'2. Metadata'!B$5, IF(B4817='2. Metadata'!C$1,'2. Metadata'!#REF!,IF(B4817='2. Metadata'!D$1,'2. Metadata'!#REF!, IF(B4817='2. Metadata'!E$1,'2. Metadata'!#REF!,IF( B4817='2. Metadata'!F$1,'2. Metadata'!#REF!,IF(B4817='2. Metadata'!G$1,'2. Metadata'!#REF!,IF(B4817='2. Metadata'!H$1,'2. Metadata'!#REF!, IF(B4817='2. Metadata'!I$1,'2. Metadata'!#REF!, IF(B4817='2. Metadata'!J$1,'2. Metadata'!#REF!, IF(B4817='2. Metadata'!K$1,'2. Metadata'!C$3, IF(B4817='2. Metadata'!L$1,'2. Metadata'!D$3, IF(B4817='2. Metadata'!M$1,'2. Metadata'!M$5, IF(B4817='2. Metadata'!N$1,'2. Metadata'!N$5))))))))))))))</f>
        <v>49.690002</v>
      </c>
      <c r="D4817" s="13">
        <f>IF(ISBLANK(B4817)=TRUE," ", IF(B4817='2. Metadata'!B$1,'2. Metadata'!B$6, IF(B4817='2. Metadata'!C$1,'2. Metadata'!C$4,IF(B4817='2. Metadata'!D$1,'2. Metadata'!D$4, IF(B4817='2. Metadata'!E$1,'2. Metadata'!E$4,IF( B4817='2. Metadata'!F$1,'2. Metadata'!F$4,IF(B4817='2. Metadata'!G$1,'2. Metadata'!G$4,IF(B4817='2. Metadata'!H$1,'2. Metadata'!H$4, IF(B4817='2. Metadata'!I$1,'2. Metadata'!I$4, IF(B4817='2. Metadata'!J$1,'2. Metadata'!J$4, IF(B4817='2. Metadata'!K$1,'2. Metadata'!K$4, IF(B4817='2. Metadata'!L$1,'2. Metadata'!L$4, IF(B4817='2. Metadata'!M$1,'2. Metadata'!M$6, IF(B4817='2. Metadata'!N$1,'2. Metadata'!N$6))))))))))))))</f>
        <v>-115.97499999999999</v>
      </c>
      <c r="E4817" s="15" t="s">
        <v>178</v>
      </c>
      <c r="F4817" s="132">
        <v>11.71</v>
      </c>
      <c r="G4817" s="16" t="str">
        <f>IF(ISBLANK(F4817)=TRUE," ",'2. Metadata'!B$14)</f>
        <v>degrees Celsius</v>
      </c>
      <c r="H4817" s="16" t="s">
        <v>178</v>
      </c>
    </row>
    <row r="4818" spans="1:8" ht="15.75" customHeight="1" x14ac:dyDescent="0.2">
      <c r="A4818" s="130">
        <v>39713.697916666664</v>
      </c>
      <c r="B4818" s="9" t="s">
        <v>239</v>
      </c>
      <c r="C4818" s="16">
        <f>IF(ISBLANK(B4818)=TRUE," ", IF(B4818='2. Metadata'!B$1,'2. Metadata'!B$5, IF(B4818='2. Metadata'!C$1,'2. Metadata'!#REF!,IF(B4818='2. Metadata'!D$1,'2. Metadata'!#REF!, IF(B4818='2. Metadata'!E$1,'2. Metadata'!#REF!,IF( B4818='2. Metadata'!F$1,'2. Metadata'!#REF!,IF(B4818='2. Metadata'!G$1,'2. Metadata'!#REF!,IF(B4818='2. Metadata'!H$1,'2. Metadata'!#REF!, IF(B4818='2. Metadata'!I$1,'2. Metadata'!#REF!, IF(B4818='2. Metadata'!J$1,'2. Metadata'!#REF!, IF(B4818='2. Metadata'!K$1,'2. Metadata'!C$3, IF(B4818='2. Metadata'!L$1,'2. Metadata'!D$3, IF(B4818='2. Metadata'!M$1,'2. Metadata'!M$5, IF(B4818='2. Metadata'!N$1,'2. Metadata'!N$5))))))))))))))</f>
        <v>49.690002</v>
      </c>
      <c r="D4818" s="13">
        <f>IF(ISBLANK(B4818)=TRUE," ", IF(B4818='2. Metadata'!B$1,'2. Metadata'!B$6, IF(B4818='2. Metadata'!C$1,'2. Metadata'!C$4,IF(B4818='2. Metadata'!D$1,'2. Metadata'!D$4, IF(B4818='2. Metadata'!E$1,'2. Metadata'!E$4,IF( B4818='2. Metadata'!F$1,'2. Metadata'!F$4,IF(B4818='2. Metadata'!G$1,'2. Metadata'!G$4,IF(B4818='2. Metadata'!H$1,'2. Metadata'!H$4, IF(B4818='2. Metadata'!I$1,'2. Metadata'!I$4, IF(B4818='2. Metadata'!J$1,'2. Metadata'!J$4, IF(B4818='2. Metadata'!K$1,'2. Metadata'!K$4, IF(B4818='2. Metadata'!L$1,'2. Metadata'!L$4, IF(B4818='2. Metadata'!M$1,'2. Metadata'!M$6, IF(B4818='2. Metadata'!N$1,'2. Metadata'!N$6))))))))))))))</f>
        <v>-115.97499999999999</v>
      </c>
      <c r="E4818" s="15" t="s">
        <v>178</v>
      </c>
      <c r="F4818" s="132">
        <v>11.734</v>
      </c>
      <c r="G4818" s="16" t="str">
        <f>IF(ISBLANK(F4818)=TRUE," ",'2. Metadata'!B$14)</f>
        <v>degrees Celsius</v>
      </c>
      <c r="H4818" s="16" t="s">
        <v>178</v>
      </c>
    </row>
    <row r="4819" spans="1:8" ht="15.75" customHeight="1" x14ac:dyDescent="0.2">
      <c r="A4819" s="130">
        <v>39713.708333333336</v>
      </c>
      <c r="B4819" s="9" t="s">
        <v>239</v>
      </c>
      <c r="C4819" s="16">
        <f>IF(ISBLANK(B4819)=TRUE," ", IF(B4819='2. Metadata'!B$1,'2. Metadata'!B$5, IF(B4819='2. Metadata'!C$1,'2. Metadata'!#REF!,IF(B4819='2. Metadata'!D$1,'2. Metadata'!#REF!, IF(B4819='2. Metadata'!E$1,'2. Metadata'!#REF!,IF( B4819='2. Metadata'!F$1,'2. Metadata'!#REF!,IF(B4819='2. Metadata'!G$1,'2. Metadata'!#REF!,IF(B4819='2. Metadata'!H$1,'2. Metadata'!#REF!, IF(B4819='2. Metadata'!I$1,'2. Metadata'!#REF!, IF(B4819='2. Metadata'!J$1,'2. Metadata'!#REF!, IF(B4819='2. Metadata'!K$1,'2. Metadata'!C$3, IF(B4819='2. Metadata'!L$1,'2. Metadata'!D$3, IF(B4819='2. Metadata'!M$1,'2. Metadata'!M$5, IF(B4819='2. Metadata'!N$1,'2. Metadata'!N$5))))))))))))))</f>
        <v>49.690002</v>
      </c>
      <c r="D4819" s="13">
        <f>IF(ISBLANK(B4819)=TRUE," ", IF(B4819='2. Metadata'!B$1,'2. Metadata'!B$6, IF(B4819='2. Metadata'!C$1,'2. Metadata'!C$4,IF(B4819='2. Metadata'!D$1,'2. Metadata'!D$4, IF(B4819='2. Metadata'!E$1,'2. Metadata'!E$4,IF( B4819='2. Metadata'!F$1,'2. Metadata'!F$4,IF(B4819='2. Metadata'!G$1,'2. Metadata'!G$4,IF(B4819='2. Metadata'!H$1,'2. Metadata'!H$4, IF(B4819='2. Metadata'!I$1,'2. Metadata'!I$4, IF(B4819='2. Metadata'!J$1,'2. Metadata'!J$4, IF(B4819='2. Metadata'!K$1,'2. Metadata'!K$4, IF(B4819='2. Metadata'!L$1,'2. Metadata'!L$4, IF(B4819='2. Metadata'!M$1,'2. Metadata'!M$6, IF(B4819='2. Metadata'!N$1,'2. Metadata'!N$6))))))))))))))</f>
        <v>-115.97499999999999</v>
      </c>
      <c r="E4819" s="15" t="s">
        <v>178</v>
      </c>
      <c r="F4819" s="132">
        <v>11.759</v>
      </c>
      <c r="G4819" s="16" t="str">
        <f>IF(ISBLANK(F4819)=TRUE," ",'2. Metadata'!B$14)</f>
        <v>degrees Celsius</v>
      </c>
      <c r="H4819" s="16" t="s">
        <v>178</v>
      </c>
    </row>
    <row r="4820" spans="1:8" ht="15.75" customHeight="1" x14ac:dyDescent="0.2">
      <c r="A4820" s="130">
        <v>39713.71875</v>
      </c>
      <c r="B4820" s="9" t="s">
        <v>239</v>
      </c>
      <c r="C4820" s="16">
        <f>IF(ISBLANK(B4820)=TRUE," ", IF(B4820='2. Metadata'!B$1,'2. Metadata'!B$5, IF(B4820='2. Metadata'!C$1,'2. Metadata'!#REF!,IF(B4820='2. Metadata'!D$1,'2. Metadata'!#REF!, IF(B4820='2. Metadata'!E$1,'2. Metadata'!#REF!,IF( B4820='2. Metadata'!F$1,'2. Metadata'!#REF!,IF(B4820='2. Metadata'!G$1,'2. Metadata'!#REF!,IF(B4820='2. Metadata'!H$1,'2. Metadata'!#REF!, IF(B4820='2. Metadata'!I$1,'2. Metadata'!#REF!, IF(B4820='2. Metadata'!J$1,'2. Metadata'!#REF!, IF(B4820='2. Metadata'!K$1,'2. Metadata'!C$3, IF(B4820='2. Metadata'!L$1,'2. Metadata'!D$3, IF(B4820='2. Metadata'!M$1,'2. Metadata'!M$5, IF(B4820='2. Metadata'!N$1,'2. Metadata'!N$5))))))))))))))</f>
        <v>49.690002</v>
      </c>
      <c r="D4820" s="13">
        <f>IF(ISBLANK(B4820)=TRUE," ", IF(B4820='2. Metadata'!B$1,'2. Metadata'!B$6, IF(B4820='2. Metadata'!C$1,'2. Metadata'!C$4,IF(B4820='2. Metadata'!D$1,'2. Metadata'!D$4, IF(B4820='2. Metadata'!E$1,'2. Metadata'!E$4,IF( B4820='2. Metadata'!F$1,'2. Metadata'!F$4,IF(B4820='2. Metadata'!G$1,'2. Metadata'!G$4,IF(B4820='2. Metadata'!H$1,'2. Metadata'!H$4, IF(B4820='2. Metadata'!I$1,'2. Metadata'!I$4, IF(B4820='2. Metadata'!J$1,'2. Metadata'!J$4, IF(B4820='2. Metadata'!K$1,'2. Metadata'!K$4, IF(B4820='2. Metadata'!L$1,'2. Metadata'!L$4, IF(B4820='2. Metadata'!M$1,'2. Metadata'!M$6, IF(B4820='2. Metadata'!N$1,'2. Metadata'!N$6))))))))))))))</f>
        <v>-115.97499999999999</v>
      </c>
      <c r="E4820" s="15" t="s">
        <v>178</v>
      </c>
      <c r="F4820" s="132">
        <v>11.782999999999999</v>
      </c>
      <c r="G4820" s="16" t="str">
        <f>IF(ISBLANK(F4820)=TRUE," ",'2. Metadata'!B$14)</f>
        <v>degrees Celsius</v>
      </c>
      <c r="H4820" s="16" t="s">
        <v>178</v>
      </c>
    </row>
    <row r="4821" spans="1:8" ht="15.75" customHeight="1" x14ac:dyDescent="0.2">
      <c r="A4821" s="130">
        <v>39713.729166666664</v>
      </c>
      <c r="B4821" s="9" t="s">
        <v>239</v>
      </c>
      <c r="C4821" s="16">
        <f>IF(ISBLANK(B4821)=TRUE," ", IF(B4821='2. Metadata'!B$1,'2. Metadata'!B$5, IF(B4821='2. Metadata'!C$1,'2. Metadata'!#REF!,IF(B4821='2. Metadata'!D$1,'2. Metadata'!#REF!, IF(B4821='2. Metadata'!E$1,'2. Metadata'!#REF!,IF( B4821='2. Metadata'!F$1,'2. Metadata'!#REF!,IF(B4821='2. Metadata'!G$1,'2. Metadata'!#REF!,IF(B4821='2. Metadata'!H$1,'2. Metadata'!#REF!, IF(B4821='2. Metadata'!I$1,'2. Metadata'!#REF!, IF(B4821='2. Metadata'!J$1,'2. Metadata'!#REF!, IF(B4821='2. Metadata'!K$1,'2. Metadata'!C$3, IF(B4821='2. Metadata'!L$1,'2. Metadata'!D$3, IF(B4821='2. Metadata'!M$1,'2. Metadata'!M$5, IF(B4821='2. Metadata'!N$1,'2. Metadata'!N$5))))))))))))))</f>
        <v>49.690002</v>
      </c>
      <c r="D4821" s="13">
        <f>IF(ISBLANK(B4821)=TRUE," ", IF(B4821='2. Metadata'!B$1,'2. Metadata'!B$6, IF(B4821='2. Metadata'!C$1,'2. Metadata'!C$4,IF(B4821='2. Metadata'!D$1,'2. Metadata'!D$4, IF(B4821='2. Metadata'!E$1,'2. Metadata'!E$4,IF( B4821='2. Metadata'!F$1,'2. Metadata'!F$4,IF(B4821='2. Metadata'!G$1,'2. Metadata'!G$4,IF(B4821='2. Metadata'!H$1,'2. Metadata'!H$4, IF(B4821='2. Metadata'!I$1,'2. Metadata'!I$4, IF(B4821='2. Metadata'!J$1,'2. Metadata'!J$4, IF(B4821='2. Metadata'!K$1,'2. Metadata'!K$4, IF(B4821='2. Metadata'!L$1,'2. Metadata'!L$4, IF(B4821='2. Metadata'!M$1,'2. Metadata'!M$6, IF(B4821='2. Metadata'!N$1,'2. Metadata'!N$6))))))))))))))</f>
        <v>-115.97499999999999</v>
      </c>
      <c r="E4821" s="15" t="s">
        <v>178</v>
      </c>
      <c r="F4821" s="132">
        <v>11.807</v>
      </c>
      <c r="G4821" s="16" t="str">
        <f>IF(ISBLANK(F4821)=TRUE," ",'2. Metadata'!B$14)</f>
        <v>degrees Celsius</v>
      </c>
      <c r="H4821" s="16" t="s">
        <v>178</v>
      </c>
    </row>
    <row r="4822" spans="1:8" ht="15.75" customHeight="1" x14ac:dyDescent="0.2">
      <c r="A4822" s="130">
        <v>39713.739583333336</v>
      </c>
      <c r="B4822" s="9" t="s">
        <v>239</v>
      </c>
      <c r="C4822" s="16">
        <f>IF(ISBLANK(B4822)=TRUE," ", IF(B4822='2. Metadata'!B$1,'2. Metadata'!B$5, IF(B4822='2. Metadata'!C$1,'2. Metadata'!#REF!,IF(B4822='2. Metadata'!D$1,'2. Metadata'!#REF!, IF(B4822='2. Metadata'!E$1,'2. Metadata'!#REF!,IF( B4822='2. Metadata'!F$1,'2. Metadata'!#REF!,IF(B4822='2. Metadata'!G$1,'2. Metadata'!#REF!,IF(B4822='2. Metadata'!H$1,'2. Metadata'!#REF!, IF(B4822='2. Metadata'!I$1,'2. Metadata'!#REF!, IF(B4822='2. Metadata'!J$1,'2. Metadata'!#REF!, IF(B4822='2. Metadata'!K$1,'2. Metadata'!C$3, IF(B4822='2. Metadata'!L$1,'2. Metadata'!D$3, IF(B4822='2. Metadata'!M$1,'2. Metadata'!M$5, IF(B4822='2. Metadata'!N$1,'2. Metadata'!N$5))))))))))))))</f>
        <v>49.690002</v>
      </c>
      <c r="D4822" s="13">
        <f>IF(ISBLANK(B4822)=TRUE," ", IF(B4822='2. Metadata'!B$1,'2. Metadata'!B$6, IF(B4822='2. Metadata'!C$1,'2. Metadata'!C$4,IF(B4822='2. Metadata'!D$1,'2. Metadata'!D$4, IF(B4822='2. Metadata'!E$1,'2. Metadata'!E$4,IF( B4822='2. Metadata'!F$1,'2. Metadata'!F$4,IF(B4822='2. Metadata'!G$1,'2. Metadata'!G$4,IF(B4822='2. Metadata'!H$1,'2. Metadata'!H$4, IF(B4822='2. Metadata'!I$1,'2. Metadata'!I$4, IF(B4822='2. Metadata'!J$1,'2. Metadata'!J$4, IF(B4822='2. Metadata'!K$1,'2. Metadata'!K$4, IF(B4822='2. Metadata'!L$1,'2. Metadata'!L$4, IF(B4822='2. Metadata'!M$1,'2. Metadata'!M$6, IF(B4822='2. Metadata'!N$1,'2. Metadata'!N$6))))))))))))))</f>
        <v>-115.97499999999999</v>
      </c>
      <c r="E4822" s="15" t="s">
        <v>178</v>
      </c>
      <c r="F4822" s="132">
        <v>11.807</v>
      </c>
      <c r="G4822" s="16" t="str">
        <f>IF(ISBLANK(F4822)=TRUE," ",'2. Metadata'!B$14)</f>
        <v>degrees Celsius</v>
      </c>
      <c r="H4822" s="16" t="s">
        <v>178</v>
      </c>
    </row>
    <row r="4823" spans="1:8" ht="15.75" customHeight="1" x14ac:dyDescent="0.2">
      <c r="A4823" s="130">
        <v>39713.75</v>
      </c>
      <c r="B4823" s="9" t="s">
        <v>239</v>
      </c>
      <c r="C4823" s="16">
        <f>IF(ISBLANK(B4823)=TRUE," ", IF(B4823='2. Metadata'!B$1,'2. Metadata'!B$5, IF(B4823='2. Metadata'!C$1,'2. Metadata'!#REF!,IF(B4823='2. Metadata'!D$1,'2. Metadata'!#REF!, IF(B4823='2. Metadata'!E$1,'2. Metadata'!#REF!,IF( B4823='2. Metadata'!F$1,'2. Metadata'!#REF!,IF(B4823='2. Metadata'!G$1,'2. Metadata'!#REF!,IF(B4823='2. Metadata'!H$1,'2. Metadata'!#REF!, IF(B4823='2. Metadata'!I$1,'2. Metadata'!#REF!, IF(B4823='2. Metadata'!J$1,'2. Metadata'!#REF!, IF(B4823='2. Metadata'!K$1,'2. Metadata'!C$3, IF(B4823='2. Metadata'!L$1,'2. Metadata'!D$3, IF(B4823='2. Metadata'!M$1,'2. Metadata'!M$5, IF(B4823='2. Metadata'!N$1,'2. Metadata'!N$5))))))))))))))</f>
        <v>49.690002</v>
      </c>
      <c r="D4823" s="13">
        <f>IF(ISBLANK(B4823)=TRUE," ", IF(B4823='2. Metadata'!B$1,'2. Metadata'!B$6, IF(B4823='2. Metadata'!C$1,'2. Metadata'!C$4,IF(B4823='2. Metadata'!D$1,'2. Metadata'!D$4, IF(B4823='2. Metadata'!E$1,'2. Metadata'!E$4,IF( B4823='2. Metadata'!F$1,'2. Metadata'!F$4,IF(B4823='2. Metadata'!G$1,'2. Metadata'!G$4,IF(B4823='2. Metadata'!H$1,'2. Metadata'!H$4, IF(B4823='2. Metadata'!I$1,'2. Metadata'!I$4, IF(B4823='2. Metadata'!J$1,'2. Metadata'!J$4, IF(B4823='2. Metadata'!K$1,'2. Metadata'!K$4, IF(B4823='2. Metadata'!L$1,'2. Metadata'!L$4, IF(B4823='2. Metadata'!M$1,'2. Metadata'!M$6, IF(B4823='2. Metadata'!N$1,'2. Metadata'!N$6))))))))))))))</f>
        <v>-115.97499999999999</v>
      </c>
      <c r="E4823" s="15" t="s">
        <v>178</v>
      </c>
      <c r="F4823" s="132">
        <v>11.782999999999999</v>
      </c>
      <c r="G4823" s="16" t="str">
        <f>IF(ISBLANK(F4823)=TRUE," ",'2. Metadata'!B$14)</f>
        <v>degrees Celsius</v>
      </c>
      <c r="H4823" s="16" t="s">
        <v>178</v>
      </c>
    </row>
    <row r="4824" spans="1:8" ht="15.75" customHeight="1" x14ac:dyDescent="0.2">
      <c r="A4824" s="130">
        <v>39713.760416666664</v>
      </c>
      <c r="B4824" s="9" t="s">
        <v>239</v>
      </c>
      <c r="C4824" s="16">
        <f>IF(ISBLANK(B4824)=TRUE," ", IF(B4824='2. Metadata'!B$1,'2. Metadata'!B$5, IF(B4824='2. Metadata'!C$1,'2. Metadata'!#REF!,IF(B4824='2. Metadata'!D$1,'2. Metadata'!#REF!, IF(B4824='2. Metadata'!E$1,'2. Metadata'!#REF!,IF( B4824='2. Metadata'!F$1,'2. Metadata'!#REF!,IF(B4824='2. Metadata'!G$1,'2. Metadata'!#REF!,IF(B4824='2. Metadata'!H$1,'2. Metadata'!#REF!, IF(B4824='2. Metadata'!I$1,'2. Metadata'!#REF!, IF(B4824='2. Metadata'!J$1,'2. Metadata'!#REF!, IF(B4824='2. Metadata'!K$1,'2. Metadata'!C$3, IF(B4824='2. Metadata'!L$1,'2. Metadata'!D$3, IF(B4824='2. Metadata'!M$1,'2. Metadata'!M$5, IF(B4824='2. Metadata'!N$1,'2. Metadata'!N$5))))))))))))))</f>
        <v>49.690002</v>
      </c>
      <c r="D4824" s="13">
        <f>IF(ISBLANK(B4824)=TRUE," ", IF(B4824='2. Metadata'!B$1,'2. Metadata'!B$6, IF(B4824='2. Metadata'!C$1,'2. Metadata'!C$4,IF(B4824='2. Metadata'!D$1,'2. Metadata'!D$4, IF(B4824='2. Metadata'!E$1,'2. Metadata'!E$4,IF( B4824='2. Metadata'!F$1,'2. Metadata'!F$4,IF(B4824='2. Metadata'!G$1,'2. Metadata'!G$4,IF(B4824='2. Metadata'!H$1,'2. Metadata'!H$4, IF(B4824='2. Metadata'!I$1,'2. Metadata'!I$4, IF(B4824='2. Metadata'!J$1,'2. Metadata'!J$4, IF(B4824='2. Metadata'!K$1,'2. Metadata'!K$4, IF(B4824='2. Metadata'!L$1,'2. Metadata'!L$4, IF(B4824='2. Metadata'!M$1,'2. Metadata'!M$6, IF(B4824='2. Metadata'!N$1,'2. Metadata'!N$6))))))))))))))</f>
        <v>-115.97499999999999</v>
      </c>
      <c r="E4824" s="15" t="s">
        <v>178</v>
      </c>
      <c r="F4824" s="132">
        <v>11.71</v>
      </c>
      <c r="G4824" s="16" t="str">
        <f>IF(ISBLANK(F4824)=TRUE," ",'2. Metadata'!B$14)</f>
        <v>degrees Celsius</v>
      </c>
      <c r="H4824" s="16" t="s">
        <v>178</v>
      </c>
    </row>
    <row r="4825" spans="1:8" ht="15.75" customHeight="1" x14ac:dyDescent="0.2">
      <c r="A4825" s="130">
        <v>39713.770833333336</v>
      </c>
      <c r="B4825" s="9" t="s">
        <v>239</v>
      </c>
      <c r="C4825" s="16">
        <f>IF(ISBLANK(B4825)=TRUE," ", IF(B4825='2. Metadata'!B$1,'2. Metadata'!B$5, IF(B4825='2. Metadata'!C$1,'2. Metadata'!#REF!,IF(B4825='2. Metadata'!D$1,'2. Metadata'!#REF!, IF(B4825='2. Metadata'!E$1,'2. Metadata'!#REF!,IF( B4825='2. Metadata'!F$1,'2. Metadata'!#REF!,IF(B4825='2. Metadata'!G$1,'2. Metadata'!#REF!,IF(B4825='2. Metadata'!H$1,'2. Metadata'!#REF!, IF(B4825='2. Metadata'!I$1,'2. Metadata'!#REF!, IF(B4825='2. Metadata'!J$1,'2. Metadata'!#REF!, IF(B4825='2. Metadata'!K$1,'2. Metadata'!C$3, IF(B4825='2. Metadata'!L$1,'2. Metadata'!D$3, IF(B4825='2. Metadata'!M$1,'2. Metadata'!M$5, IF(B4825='2. Metadata'!N$1,'2. Metadata'!N$5))))))))))))))</f>
        <v>49.690002</v>
      </c>
      <c r="D4825" s="13">
        <f>IF(ISBLANK(B4825)=TRUE," ", IF(B4825='2. Metadata'!B$1,'2. Metadata'!B$6, IF(B4825='2. Metadata'!C$1,'2. Metadata'!C$4,IF(B4825='2. Metadata'!D$1,'2. Metadata'!D$4, IF(B4825='2. Metadata'!E$1,'2. Metadata'!E$4,IF( B4825='2. Metadata'!F$1,'2. Metadata'!F$4,IF(B4825='2. Metadata'!G$1,'2. Metadata'!G$4,IF(B4825='2. Metadata'!H$1,'2. Metadata'!H$4, IF(B4825='2. Metadata'!I$1,'2. Metadata'!I$4, IF(B4825='2. Metadata'!J$1,'2. Metadata'!J$4, IF(B4825='2. Metadata'!K$1,'2. Metadata'!K$4, IF(B4825='2. Metadata'!L$1,'2. Metadata'!L$4, IF(B4825='2. Metadata'!M$1,'2. Metadata'!M$6, IF(B4825='2. Metadata'!N$1,'2. Metadata'!N$6))))))))))))))</f>
        <v>-115.97499999999999</v>
      </c>
      <c r="E4825" s="15" t="s">
        <v>178</v>
      </c>
      <c r="F4825" s="132">
        <v>11.637</v>
      </c>
      <c r="G4825" s="16" t="str">
        <f>IF(ISBLANK(F4825)=TRUE," ",'2. Metadata'!B$14)</f>
        <v>degrees Celsius</v>
      </c>
      <c r="H4825" s="16" t="s">
        <v>178</v>
      </c>
    </row>
    <row r="4826" spans="1:8" ht="15.75" customHeight="1" x14ac:dyDescent="0.2">
      <c r="A4826" s="130">
        <v>39713.78125</v>
      </c>
      <c r="B4826" s="9" t="s">
        <v>239</v>
      </c>
      <c r="C4826" s="16">
        <f>IF(ISBLANK(B4826)=TRUE," ", IF(B4826='2. Metadata'!B$1,'2. Metadata'!B$5, IF(B4826='2. Metadata'!C$1,'2. Metadata'!#REF!,IF(B4826='2. Metadata'!D$1,'2. Metadata'!#REF!, IF(B4826='2. Metadata'!E$1,'2. Metadata'!#REF!,IF( B4826='2. Metadata'!F$1,'2. Metadata'!#REF!,IF(B4826='2. Metadata'!G$1,'2. Metadata'!#REF!,IF(B4826='2. Metadata'!H$1,'2. Metadata'!#REF!, IF(B4826='2. Metadata'!I$1,'2. Metadata'!#REF!, IF(B4826='2. Metadata'!J$1,'2. Metadata'!#REF!, IF(B4826='2. Metadata'!K$1,'2. Metadata'!C$3, IF(B4826='2. Metadata'!L$1,'2. Metadata'!D$3, IF(B4826='2. Metadata'!M$1,'2. Metadata'!M$5, IF(B4826='2. Metadata'!N$1,'2. Metadata'!N$5))))))))))))))</f>
        <v>49.690002</v>
      </c>
      <c r="D4826" s="13">
        <f>IF(ISBLANK(B4826)=TRUE," ", IF(B4826='2. Metadata'!B$1,'2. Metadata'!B$6, IF(B4826='2. Metadata'!C$1,'2. Metadata'!C$4,IF(B4826='2. Metadata'!D$1,'2. Metadata'!D$4, IF(B4826='2. Metadata'!E$1,'2. Metadata'!E$4,IF( B4826='2. Metadata'!F$1,'2. Metadata'!F$4,IF(B4826='2. Metadata'!G$1,'2. Metadata'!G$4,IF(B4826='2. Metadata'!H$1,'2. Metadata'!H$4, IF(B4826='2. Metadata'!I$1,'2. Metadata'!I$4, IF(B4826='2. Metadata'!J$1,'2. Metadata'!J$4, IF(B4826='2. Metadata'!K$1,'2. Metadata'!K$4, IF(B4826='2. Metadata'!L$1,'2. Metadata'!L$4, IF(B4826='2. Metadata'!M$1,'2. Metadata'!M$6, IF(B4826='2. Metadata'!N$1,'2. Metadata'!N$6))))))))))))))</f>
        <v>-115.97499999999999</v>
      </c>
      <c r="E4826" s="15" t="s">
        <v>178</v>
      </c>
      <c r="F4826" s="132">
        <v>11.54</v>
      </c>
      <c r="G4826" s="16" t="str">
        <f>IF(ISBLANK(F4826)=TRUE," ",'2. Metadata'!B$14)</f>
        <v>degrees Celsius</v>
      </c>
      <c r="H4826" s="16" t="s">
        <v>178</v>
      </c>
    </row>
    <row r="4827" spans="1:8" ht="15.75" customHeight="1" x14ac:dyDescent="0.2">
      <c r="A4827" s="130">
        <v>39713.791666666664</v>
      </c>
      <c r="B4827" s="9" t="s">
        <v>239</v>
      </c>
      <c r="C4827" s="16">
        <f>IF(ISBLANK(B4827)=TRUE," ", IF(B4827='2. Metadata'!B$1,'2. Metadata'!B$5, IF(B4827='2. Metadata'!C$1,'2. Metadata'!#REF!,IF(B4827='2. Metadata'!D$1,'2. Metadata'!#REF!, IF(B4827='2. Metadata'!E$1,'2. Metadata'!#REF!,IF( B4827='2. Metadata'!F$1,'2. Metadata'!#REF!,IF(B4827='2. Metadata'!G$1,'2. Metadata'!#REF!,IF(B4827='2. Metadata'!H$1,'2. Metadata'!#REF!, IF(B4827='2. Metadata'!I$1,'2. Metadata'!#REF!, IF(B4827='2. Metadata'!J$1,'2. Metadata'!#REF!, IF(B4827='2. Metadata'!K$1,'2. Metadata'!C$3, IF(B4827='2. Metadata'!L$1,'2. Metadata'!D$3, IF(B4827='2. Metadata'!M$1,'2. Metadata'!M$5, IF(B4827='2. Metadata'!N$1,'2. Metadata'!N$5))))))))))))))</f>
        <v>49.690002</v>
      </c>
      <c r="D4827" s="13">
        <f>IF(ISBLANK(B4827)=TRUE," ", IF(B4827='2. Metadata'!B$1,'2. Metadata'!B$6, IF(B4827='2. Metadata'!C$1,'2. Metadata'!C$4,IF(B4827='2. Metadata'!D$1,'2. Metadata'!D$4, IF(B4827='2. Metadata'!E$1,'2. Metadata'!E$4,IF( B4827='2. Metadata'!F$1,'2. Metadata'!F$4,IF(B4827='2. Metadata'!G$1,'2. Metadata'!G$4,IF(B4827='2. Metadata'!H$1,'2. Metadata'!H$4, IF(B4827='2. Metadata'!I$1,'2. Metadata'!I$4, IF(B4827='2. Metadata'!J$1,'2. Metadata'!J$4, IF(B4827='2. Metadata'!K$1,'2. Metadata'!K$4, IF(B4827='2. Metadata'!L$1,'2. Metadata'!L$4, IF(B4827='2. Metadata'!M$1,'2. Metadata'!M$6, IF(B4827='2. Metadata'!N$1,'2. Metadata'!N$6))))))))))))))</f>
        <v>-115.97499999999999</v>
      </c>
      <c r="E4827" s="15" t="s">
        <v>178</v>
      </c>
      <c r="F4827" s="132">
        <v>11.443</v>
      </c>
      <c r="G4827" s="16" t="str">
        <f>IF(ISBLANK(F4827)=TRUE," ",'2. Metadata'!B$14)</f>
        <v>degrees Celsius</v>
      </c>
      <c r="H4827" s="16" t="s">
        <v>178</v>
      </c>
    </row>
    <row r="4828" spans="1:8" ht="15.75" customHeight="1" x14ac:dyDescent="0.2">
      <c r="A4828" s="130">
        <v>39713.802083333336</v>
      </c>
      <c r="B4828" s="9" t="s">
        <v>239</v>
      </c>
      <c r="C4828" s="16">
        <f>IF(ISBLANK(B4828)=TRUE," ", IF(B4828='2. Metadata'!B$1,'2. Metadata'!B$5, IF(B4828='2. Metadata'!C$1,'2. Metadata'!#REF!,IF(B4828='2. Metadata'!D$1,'2. Metadata'!#REF!, IF(B4828='2. Metadata'!E$1,'2. Metadata'!#REF!,IF( B4828='2. Metadata'!F$1,'2. Metadata'!#REF!,IF(B4828='2. Metadata'!G$1,'2. Metadata'!#REF!,IF(B4828='2. Metadata'!H$1,'2. Metadata'!#REF!, IF(B4828='2. Metadata'!I$1,'2. Metadata'!#REF!, IF(B4828='2. Metadata'!J$1,'2. Metadata'!#REF!, IF(B4828='2. Metadata'!K$1,'2. Metadata'!C$3, IF(B4828='2. Metadata'!L$1,'2. Metadata'!D$3, IF(B4828='2. Metadata'!M$1,'2. Metadata'!M$5, IF(B4828='2. Metadata'!N$1,'2. Metadata'!N$5))))))))))))))</f>
        <v>49.690002</v>
      </c>
      <c r="D4828" s="13">
        <f>IF(ISBLANK(B4828)=TRUE," ", IF(B4828='2. Metadata'!B$1,'2. Metadata'!B$6, IF(B4828='2. Metadata'!C$1,'2. Metadata'!C$4,IF(B4828='2. Metadata'!D$1,'2. Metadata'!D$4, IF(B4828='2. Metadata'!E$1,'2. Metadata'!E$4,IF( B4828='2. Metadata'!F$1,'2. Metadata'!F$4,IF(B4828='2. Metadata'!G$1,'2. Metadata'!G$4,IF(B4828='2. Metadata'!H$1,'2. Metadata'!H$4, IF(B4828='2. Metadata'!I$1,'2. Metadata'!I$4, IF(B4828='2. Metadata'!J$1,'2. Metadata'!J$4, IF(B4828='2. Metadata'!K$1,'2. Metadata'!K$4, IF(B4828='2. Metadata'!L$1,'2. Metadata'!L$4, IF(B4828='2. Metadata'!M$1,'2. Metadata'!M$6, IF(B4828='2. Metadata'!N$1,'2. Metadata'!N$6))))))))))))))</f>
        <v>-115.97499999999999</v>
      </c>
      <c r="E4828" s="15" t="s">
        <v>178</v>
      </c>
      <c r="F4828" s="132">
        <v>11.346</v>
      </c>
      <c r="G4828" s="16" t="str">
        <f>IF(ISBLANK(F4828)=TRUE," ",'2. Metadata'!B$14)</f>
        <v>degrees Celsius</v>
      </c>
      <c r="H4828" s="16" t="s">
        <v>178</v>
      </c>
    </row>
    <row r="4829" spans="1:8" ht="15.75" customHeight="1" x14ac:dyDescent="0.2">
      <c r="A4829" s="130">
        <v>39713.8125</v>
      </c>
      <c r="B4829" s="9" t="s">
        <v>239</v>
      </c>
      <c r="C4829" s="16">
        <f>IF(ISBLANK(B4829)=TRUE," ", IF(B4829='2. Metadata'!B$1,'2. Metadata'!B$5, IF(B4829='2. Metadata'!C$1,'2. Metadata'!#REF!,IF(B4829='2. Metadata'!D$1,'2. Metadata'!#REF!, IF(B4829='2. Metadata'!E$1,'2. Metadata'!#REF!,IF( B4829='2. Metadata'!F$1,'2. Metadata'!#REF!,IF(B4829='2. Metadata'!G$1,'2. Metadata'!#REF!,IF(B4829='2. Metadata'!H$1,'2. Metadata'!#REF!, IF(B4829='2. Metadata'!I$1,'2. Metadata'!#REF!, IF(B4829='2. Metadata'!J$1,'2. Metadata'!#REF!, IF(B4829='2. Metadata'!K$1,'2. Metadata'!C$3, IF(B4829='2. Metadata'!L$1,'2. Metadata'!D$3, IF(B4829='2. Metadata'!M$1,'2. Metadata'!M$5, IF(B4829='2. Metadata'!N$1,'2. Metadata'!N$5))))))))))))))</f>
        <v>49.690002</v>
      </c>
      <c r="D4829" s="13">
        <f>IF(ISBLANK(B4829)=TRUE," ", IF(B4829='2. Metadata'!B$1,'2. Metadata'!B$6, IF(B4829='2. Metadata'!C$1,'2. Metadata'!C$4,IF(B4829='2. Metadata'!D$1,'2. Metadata'!D$4, IF(B4829='2. Metadata'!E$1,'2. Metadata'!E$4,IF( B4829='2. Metadata'!F$1,'2. Metadata'!F$4,IF(B4829='2. Metadata'!G$1,'2. Metadata'!G$4,IF(B4829='2. Metadata'!H$1,'2. Metadata'!H$4, IF(B4829='2. Metadata'!I$1,'2. Metadata'!I$4, IF(B4829='2. Metadata'!J$1,'2. Metadata'!J$4, IF(B4829='2. Metadata'!K$1,'2. Metadata'!K$4, IF(B4829='2. Metadata'!L$1,'2. Metadata'!L$4, IF(B4829='2. Metadata'!M$1,'2. Metadata'!M$6, IF(B4829='2. Metadata'!N$1,'2. Metadata'!N$6))))))))))))))</f>
        <v>-115.97499999999999</v>
      </c>
      <c r="E4829" s="15" t="s">
        <v>178</v>
      </c>
      <c r="F4829" s="132">
        <v>11.247999999999999</v>
      </c>
      <c r="G4829" s="16" t="str">
        <f>IF(ISBLANK(F4829)=TRUE," ",'2. Metadata'!B$14)</f>
        <v>degrees Celsius</v>
      </c>
      <c r="H4829" s="16" t="s">
        <v>178</v>
      </c>
    </row>
    <row r="4830" spans="1:8" ht="15.75" customHeight="1" x14ac:dyDescent="0.2">
      <c r="A4830" s="130">
        <v>39713.822916666664</v>
      </c>
      <c r="B4830" s="9" t="s">
        <v>239</v>
      </c>
      <c r="C4830" s="16">
        <f>IF(ISBLANK(B4830)=TRUE," ", IF(B4830='2. Metadata'!B$1,'2. Metadata'!B$5, IF(B4830='2. Metadata'!C$1,'2. Metadata'!#REF!,IF(B4830='2. Metadata'!D$1,'2. Metadata'!#REF!, IF(B4830='2. Metadata'!E$1,'2. Metadata'!#REF!,IF( B4830='2. Metadata'!F$1,'2. Metadata'!#REF!,IF(B4830='2. Metadata'!G$1,'2. Metadata'!#REF!,IF(B4830='2. Metadata'!H$1,'2. Metadata'!#REF!, IF(B4830='2. Metadata'!I$1,'2. Metadata'!#REF!, IF(B4830='2. Metadata'!J$1,'2. Metadata'!#REF!, IF(B4830='2. Metadata'!K$1,'2. Metadata'!C$3, IF(B4830='2. Metadata'!L$1,'2. Metadata'!D$3, IF(B4830='2. Metadata'!M$1,'2. Metadata'!M$5, IF(B4830='2. Metadata'!N$1,'2. Metadata'!N$5))))))))))))))</f>
        <v>49.690002</v>
      </c>
      <c r="D4830" s="13">
        <f>IF(ISBLANK(B4830)=TRUE," ", IF(B4830='2. Metadata'!B$1,'2. Metadata'!B$6, IF(B4830='2. Metadata'!C$1,'2. Metadata'!C$4,IF(B4830='2. Metadata'!D$1,'2. Metadata'!D$4, IF(B4830='2. Metadata'!E$1,'2. Metadata'!E$4,IF( B4830='2. Metadata'!F$1,'2. Metadata'!F$4,IF(B4830='2. Metadata'!G$1,'2. Metadata'!G$4,IF(B4830='2. Metadata'!H$1,'2. Metadata'!H$4, IF(B4830='2. Metadata'!I$1,'2. Metadata'!I$4, IF(B4830='2. Metadata'!J$1,'2. Metadata'!J$4, IF(B4830='2. Metadata'!K$1,'2. Metadata'!K$4, IF(B4830='2. Metadata'!L$1,'2. Metadata'!L$4, IF(B4830='2. Metadata'!M$1,'2. Metadata'!M$6, IF(B4830='2. Metadata'!N$1,'2. Metadata'!N$6))))))))))))))</f>
        <v>-115.97499999999999</v>
      </c>
      <c r="E4830" s="15" t="s">
        <v>178</v>
      </c>
      <c r="F4830" s="132">
        <v>11.151</v>
      </c>
      <c r="G4830" s="16" t="str">
        <f>IF(ISBLANK(F4830)=TRUE," ",'2. Metadata'!B$14)</f>
        <v>degrees Celsius</v>
      </c>
      <c r="H4830" s="16" t="s">
        <v>178</v>
      </c>
    </row>
    <row r="4831" spans="1:8" ht="15.75" customHeight="1" x14ac:dyDescent="0.2">
      <c r="A4831" s="130">
        <v>39713.833333333336</v>
      </c>
      <c r="B4831" s="9" t="s">
        <v>239</v>
      </c>
      <c r="C4831" s="16">
        <f>IF(ISBLANK(B4831)=TRUE," ", IF(B4831='2. Metadata'!B$1,'2. Metadata'!B$5, IF(B4831='2. Metadata'!C$1,'2. Metadata'!#REF!,IF(B4831='2. Metadata'!D$1,'2. Metadata'!#REF!, IF(B4831='2. Metadata'!E$1,'2. Metadata'!#REF!,IF( B4831='2. Metadata'!F$1,'2. Metadata'!#REF!,IF(B4831='2. Metadata'!G$1,'2. Metadata'!#REF!,IF(B4831='2. Metadata'!H$1,'2. Metadata'!#REF!, IF(B4831='2. Metadata'!I$1,'2. Metadata'!#REF!, IF(B4831='2. Metadata'!J$1,'2. Metadata'!#REF!, IF(B4831='2. Metadata'!K$1,'2. Metadata'!C$3, IF(B4831='2. Metadata'!L$1,'2. Metadata'!D$3, IF(B4831='2. Metadata'!M$1,'2. Metadata'!M$5, IF(B4831='2. Metadata'!N$1,'2. Metadata'!N$5))))))))))))))</f>
        <v>49.690002</v>
      </c>
      <c r="D4831" s="13">
        <f>IF(ISBLANK(B4831)=TRUE," ", IF(B4831='2. Metadata'!B$1,'2. Metadata'!B$6, IF(B4831='2. Metadata'!C$1,'2. Metadata'!C$4,IF(B4831='2. Metadata'!D$1,'2. Metadata'!D$4, IF(B4831='2. Metadata'!E$1,'2. Metadata'!E$4,IF( B4831='2. Metadata'!F$1,'2. Metadata'!F$4,IF(B4831='2. Metadata'!G$1,'2. Metadata'!G$4,IF(B4831='2. Metadata'!H$1,'2. Metadata'!H$4, IF(B4831='2. Metadata'!I$1,'2. Metadata'!I$4, IF(B4831='2. Metadata'!J$1,'2. Metadata'!J$4, IF(B4831='2. Metadata'!K$1,'2. Metadata'!K$4, IF(B4831='2. Metadata'!L$1,'2. Metadata'!L$4, IF(B4831='2. Metadata'!M$1,'2. Metadata'!M$6, IF(B4831='2. Metadata'!N$1,'2. Metadata'!N$6))))))))))))))</f>
        <v>-115.97499999999999</v>
      </c>
      <c r="E4831" s="15" t="s">
        <v>178</v>
      </c>
      <c r="F4831" s="132">
        <v>11.053000000000001</v>
      </c>
      <c r="G4831" s="16" t="str">
        <f>IF(ISBLANK(F4831)=TRUE," ",'2. Metadata'!B$14)</f>
        <v>degrees Celsius</v>
      </c>
      <c r="H4831" s="16" t="s">
        <v>178</v>
      </c>
    </row>
    <row r="4832" spans="1:8" ht="15.75" customHeight="1" x14ac:dyDescent="0.2">
      <c r="A4832" s="130">
        <v>39713.84375</v>
      </c>
      <c r="B4832" s="9" t="s">
        <v>239</v>
      </c>
      <c r="C4832" s="16">
        <f>IF(ISBLANK(B4832)=TRUE," ", IF(B4832='2. Metadata'!B$1,'2. Metadata'!B$5, IF(B4832='2. Metadata'!C$1,'2. Metadata'!#REF!,IF(B4832='2. Metadata'!D$1,'2. Metadata'!#REF!, IF(B4832='2. Metadata'!E$1,'2. Metadata'!#REF!,IF( B4832='2. Metadata'!F$1,'2. Metadata'!#REF!,IF(B4832='2. Metadata'!G$1,'2. Metadata'!#REF!,IF(B4832='2. Metadata'!H$1,'2. Metadata'!#REF!, IF(B4832='2. Metadata'!I$1,'2. Metadata'!#REF!, IF(B4832='2. Metadata'!J$1,'2. Metadata'!#REF!, IF(B4832='2. Metadata'!K$1,'2. Metadata'!C$3, IF(B4832='2. Metadata'!L$1,'2. Metadata'!D$3, IF(B4832='2. Metadata'!M$1,'2. Metadata'!M$5, IF(B4832='2. Metadata'!N$1,'2. Metadata'!N$5))))))))))))))</f>
        <v>49.690002</v>
      </c>
      <c r="D4832" s="13">
        <f>IF(ISBLANK(B4832)=TRUE," ", IF(B4832='2. Metadata'!B$1,'2. Metadata'!B$6, IF(B4832='2. Metadata'!C$1,'2. Metadata'!C$4,IF(B4832='2. Metadata'!D$1,'2. Metadata'!D$4, IF(B4832='2. Metadata'!E$1,'2. Metadata'!E$4,IF( B4832='2. Metadata'!F$1,'2. Metadata'!F$4,IF(B4832='2. Metadata'!G$1,'2. Metadata'!G$4,IF(B4832='2. Metadata'!H$1,'2. Metadata'!H$4, IF(B4832='2. Metadata'!I$1,'2. Metadata'!I$4, IF(B4832='2. Metadata'!J$1,'2. Metadata'!J$4, IF(B4832='2. Metadata'!K$1,'2. Metadata'!K$4, IF(B4832='2. Metadata'!L$1,'2. Metadata'!L$4, IF(B4832='2. Metadata'!M$1,'2. Metadata'!M$6, IF(B4832='2. Metadata'!N$1,'2. Metadata'!N$6))))))))))))))</f>
        <v>-115.97499999999999</v>
      </c>
      <c r="E4832" s="15" t="s">
        <v>178</v>
      </c>
      <c r="F4832" s="132">
        <v>10.98</v>
      </c>
      <c r="G4832" s="16" t="str">
        <f>IF(ISBLANK(F4832)=TRUE," ",'2. Metadata'!B$14)</f>
        <v>degrees Celsius</v>
      </c>
      <c r="H4832" s="16" t="s">
        <v>178</v>
      </c>
    </row>
    <row r="4833" spans="1:8" ht="15.75" customHeight="1" x14ac:dyDescent="0.2">
      <c r="A4833" s="130">
        <v>39713.854166666664</v>
      </c>
      <c r="B4833" s="9" t="s">
        <v>239</v>
      </c>
      <c r="C4833" s="16">
        <f>IF(ISBLANK(B4833)=TRUE," ", IF(B4833='2. Metadata'!B$1,'2. Metadata'!B$5, IF(B4833='2. Metadata'!C$1,'2. Metadata'!#REF!,IF(B4833='2. Metadata'!D$1,'2. Metadata'!#REF!, IF(B4833='2. Metadata'!E$1,'2. Metadata'!#REF!,IF( B4833='2. Metadata'!F$1,'2. Metadata'!#REF!,IF(B4833='2. Metadata'!G$1,'2. Metadata'!#REF!,IF(B4833='2. Metadata'!H$1,'2. Metadata'!#REF!, IF(B4833='2. Metadata'!I$1,'2. Metadata'!#REF!, IF(B4833='2. Metadata'!J$1,'2. Metadata'!#REF!, IF(B4833='2. Metadata'!K$1,'2. Metadata'!C$3, IF(B4833='2. Metadata'!L$1,'2. Metadata'!D$3, IF(B4833='2. Metadata'!M$1,'2. Metadata'!M$5, IF(B4833='2. Metadata'!N$1,'2. Metadata'!N$5))))))))))))))</f>
        <v>49.690002</v>
      </c>
      <c r="D4833" s="13">
        <f>IF(ISBLANK(B4833)=TRUE," ", IF(B4833='2. Metadata'!B$1,'2. Metadata'!B$6, IF(B4833='2. Metadata'!C$1,'2. Metadata'!C$4,IF(B4833='2. Metadata'!D$1,'2. Metadata'!D$4, IF(B4833='2. Metadata'!E$1,'2. Metadata'!E$4,IF( B4833='2. Metadata'!F$1,'2. Metadata'!F$4,IF(B4833='2. Metadata'!G$1,'2. Metadata'!G$4,IF(B4833='2. Metadata'!H$1,'2. Metadata'!H$4, IF(B4833='2. Metadata'!I$1,'2. Metadata'!I$4, IF(B4833='2. Metadata'!J$1,'2. Metadata'!J$4, IF(B4833='2. Metadata'!K$1,'2. Metadata'!K$4, IF(B4833='2. Metadata'!L$1,'2. Metadata'!L$4, IF(B4833='2. Metadata'!M$1,'2. Metadata'!M$6, IF(B4833='2. Metadata'!N$1,'2. Metadata'!N$6))))))))))))))</f>
        <v>-115.97499999999999</v>
      </c>
      <c r="E4833" s="15" t="s">
        <v>178</v>
      </c>
      <c r="F4833" s="132">
        <v>10.882999999999999</v>
      </c>
      <c r="G4833" s="16" t="str">
        <f>IF(ISBLANK(F4833)=TRUE," ",'2. Metadata'!B$14)</f>
        <v>degrees Celsius</v>
      </c>
      <c r="H4833" s="16" t="s">
        <v>178</v>
      </c>
    </row>
    <row r="4834" spans="1:8" ht="15.75" customHeight="1" x14ac:dyDescent="0.2">
      <c r="A4834" s="130">
        <v>39713.864583333336</v>
      </c>
      <c r="B4834" s="9" t="s">
        <v>239</v>
      </c>
      <c r="C4834" s="16">
        <f>IF(ISBLANK(B4834)=TRUE," ", IF(B4834='2. Metadata'!B$1,'2. Metadata'!B$5, IF(B4834='2. Metadata'!C$1,'2. Metadata'!#REF!,IF(B4834='2. Metadata'!D$1,'2. Metadata'!#REF!, IF(B4834='2. Metadata'!E$1,'2. Metadata'!#REF!,IF( B4834='2. Metadata'!F$1,'2. Metadata'!#REF!,IF(B4834='2. Metadata'!G$1,'2. Metadata'!#REF!,IF(B4834='2. Metadata'!H$1,'2. Metadata'!#REF!, IF(B4834='2. Metadata'!I$1,'2. Metadata'!#REF!, IF(B4834='2. Metadata'!J$1,'2. Metadata'!#REF!, IF(B4834='2. Metadata'!K$1,'2. Metadata'!C$3, IF(B4834='2. Metadata'!L$1,'2. Metadata'!D$3, IF(B4834='2. Metadata'!M$1,'2. Metadata'!M$5, IF(B4834='2. Metadata'!N$1,'2. Metadata'!N$5))))))))))))))</f>
        <v>49.690002</v>
      </c>
      <c r="D4834" s="13">
        <f>IF(ISBLANK(B4834)=TRUE," ", IF(B4834='2. Metadata'!B$1,'2. Metadata'!B$6, IF(B4834='2. Metadata'!C$1,'2. Metadata'!C$4,IF(B4834='2. Metadata'!D$1,'2. Metadata'!D$4, IF(B4834='2. Metadata'!E$1,'2. Metadata'!E$4,IF( B4834='2. Metadata'!F$1,'2. Metadata'!F$4,IF(B4834='2. Metadata'!G$1,'2. Metadata'!G$4,IF(B4834='2. Metadata'!H$1,'2. Metadata'!H$4, IF(B4834='2. Metadata'!I$1,'2. Metadata'!I$4, IF(B4834='2. Metadata'!J$1,'2. Metadata'!J$4, IF(B4834='2. Metadata'!K$1,'2. Metadata'!K$4, IF(B4834='2. Metadata'!L$1,'2. Metadata'!L$4, IF(B4834='2. Metadata'!M$1,'2. Metadata'!M$6, IF(B4834='2. Metadata'!N$1,'2. Metadata'!N$6))))))))))))))</f>
        <v>-115.97499999999999</v>
      </c>
      <c r="E4834" s="15" t="s">
        <v>178</v>
      </c>
      <c r="F4834" s="132">
        <v>10.785</v>
      </c>
      <c r="G4834" s="16" t="str">
        <f>IF(ISBLANK(F4834)=TRUE," ",'2. Metadata'!B$14)</f>
        <v>degrees Celsius</v>
      </c>
      <c r="H4834" s="16" t="s">
        <v>178</v>
      </c>
    </row>
    <row r="4835" spans="1:8" ht="15.75" customHeight="1" x14ac:dyDescent="0.2">
      <c r="A4835" s="130">
        <v>39713.875</v>
      </c>
      <c r="B4835" s="9" t="s">
        <v>239</v>
      </c>
      <c r="C4835" s="16">
        <f>IF(ISBLANK(B4835)=TRUE," ", IF(B4835='2. Metadata'!B$1,'2. Metadata'!B$5, IF(B4835='2. Metadata'!C$1,'2. Metadata'!#REF!,IF(B4835='2. Metadata'!D$1,'2. Metadata'!#REF!, IF(B4835='2. Metadata'!E$1,'2. Metadata'!#REF!,IF( B4835='2. Metadata'!F$1,'2. Metadata'!#REF!,IF(B4835='2. Metadata'!G$1,'2. Metadata'!#REF!,IF(B4835='2. Metadata'!H$1,'2. Metadata'!#REF!, IF(B4835='2. Metadata'!I$1,'2. Metadata'!#REF!, IF(B4835='2. Metadata'!J$1,'2. Metadata'!#REF!, IF(B4835='2. Metadata'!K$1,'2. Metadata'!C$3, IF(B4835='2. Metadata'!L$1,'2. Metadata'!D$3, IF(B4835='2. Metadata'!M$1,'2. Metadata'!M$5, IF(B4835='2. Metadata'!N$1,'2. Metadata'!N$5))))))))))))))</f>
        <v>49.690002</v>
      </c>
      <c r="D4835" s="13">
        <f>IF(ISBLANK(B4835)=TRUE," ", IF(B4835='2. Metadata'!B$1,'2. Metadata'!B$6, IF(B4835='2. Metadata'!C$1,'2. Metadata'!C$4,IF(B4835='2. Metadata'!D$1,'2. Metadata'!D$4, IF(B4835='2. Metadata'!E$1,'2. Metadata'!E$4,IF( B4835='2. Metadata'!F$1,'2. Metadata'!F$4,IF(B4835='2. Metadata'!G$1,'2. Metadata'!G$4,IF(B4835='2. Metadata'!H$1,'2. Metadata'!H$4, IF(B4835='2. Metadata'!I$1,'2. Metadata'!I$4, IF(B4835='2. Metadata'!J$1,'2. Metadata'!J$4, IF(B4835='2. Metadata'!K$1,'2. Metadata'!K$4, IF(B4835='2. Metadata'!L$1,'2. Metadata'!L$4, IF(B4835='2. Metadata'!M$1,'2. Metadata'!M$6, IF(B4835='2. Metadata'!N$1,'2. Metadata'!N$6))))))))))))))</f>
        <v>-115.97499999999999</v>
      </c>
      <c r="E4835" s="15" t="s">
        <v>178</v>
      </c>
      <c r="F4835" s="132">
        <v>10.686999999999999</v>
      </c>
      <c r="G4835" s="16" t="str">
        <f>IF(ISBLANK(F4835)=TRUE," ",'2. Metadata'!B$14)</f>
        <v>degrees Celsius</v>
      </c>
      <c r="H4835" s="16" t="s">
        <v>178</v>
      </c>
    </row>
    <row r="4836" spans="1:8" ht="15.75" customHeight="1" x14ac:dyDescent="0.2">
      <c r="A4836" s="130">
        <v>39713.885416666664</v>
      </c>
      <c r="B4836" s="9" t="s">
        <v>239</v>
      </c>
      <c r="C4836" s="16">
        <f>IF(ISBLANK(B4836)=TRUE," ", IF(B4836='2. Metadata'!B$1,'2. Metadata'!B$5, IF(B4836='2. Metadata'!C$1,'2. Metadata'!#REF!,IF(B4836='2. Metadata'!D$1,'2. Metadata'!#REF!, IF(B4836='2. Metadata'!E$1,'2. Metadata'!#REF!,IF( B4836='2. Metadata'!F$1,'2. Metadata'!#REF!,IF(B4836='2. Metadata'!G$1,'2. Metadata'!#REF!,IF(B4836='2. Metadata'!H$1,'2. Metadata'!#REF!, IF(B4836='2. Metadata'!I$1,'2. Metadata'!#REF!, IF(B4836='2. Metadata'!J$1,'2. Metadata'!#REF!, IF(B4836='2. Metadata'!K$1,'2. Metadata'!C$3, IF(B4836='2. Metadata'!L$1,'2. Metadata'!D$3, IF(B4836='2. Metadata'!M$1,'2. Metadata'!M$5, IF(B4836='2. Metadata'!N$1,'2. Metadata'!N$5))))))))))))))</f>
        <v>49.690002</v>
      </c>
      <c r="D4836" s="13">
        <f>IF(ISBLANK(B4836)=TRUE," ", IF(B4836='2. Metadata'!B$1,'2. Metadata'!B$6, IF(B4836='2. Metadata'!C$1,'2. Metadata'!C$4,IF(B4836='2. Metadata'!D$1,'2. Metadata'!D$4, IF(B4836='2. Metadata'!E$1,'2. Metadata'!E$4,IF( B4836='2. Metadata'!F$1,'2. Metadata'!F$4,IF(B4836='2. Metadata'!G$1,'2. Metadata'!G$4,IF(B4836='2. Metadata'!H$1,'2. Metadata'!H$4, IF(B4836='2. Metadata'!I$1,'2. Metadata'!I$4, IF(B4836='2. Metadata'!J$1,'2. Metadata'!J$4, IF(B4836='2. Metadata'!K$1,'2. Metadata'!K$4, IF(B4836='2. Metadata'!L$1,'2. Metadata'!L$4, IF(B4836='2. Metadata'!M$1,'2. Metadata'!M$6, IF(B4836='2. Metadata'!N$1,'2. Metadata'!N$6))))))))))))))</f>
        <v>-115.97499999999999</v>
      </c>
      <c r="E4836" s="15" t="s">
        <v>178</v>
      </c>
      <c r="F4836" s="132">
        <v>10.59</v>
      </c>
      <c r="G4836" s="16" t="str">
        <f>IF(ISBLANK(F4836)=TRUE," ",'2. Metadata'!B$14)</f>
        <v>degrees Celsius</v>
      </c>
      <c r="H4836" s="16" t="s">
        <v>178</v>
      </c>
    </row>
    <row r="4837" spans="1:8" ht="15.75" customHeight="1" x14ac:dyDescent="0.2">
      <c r="A4837" s="130">
        <v>39713.895833333336</v>
      </c>
      <c r="B4837" s="9" t="s">
        <v>239</v>
      </c>
      <c r="C4837" s="16">
        <f>IF(ISBLANK(B4837)=TRUE," ", IF(B4837='2. Metadata'!B$1,'2. Metadata'!B$5, IF(B4837='2. Metadata'!C$1,'2. Metadata'!#REF!,IF(B4837='2. Metadata'!D$1,'2. Metadata'!#REF!, IF(B4837='2. Metadata'!E$1,'2. Metadata'!#REF!,IF( B4837='2. Metadata'!F$1,'2. Metadata'!#REF!,IF(B4837='2. Metadata'!G$1,'2. Metadata'!#REF!,IF(B4837='2. Metadata'!H$1,'2. Metadata'!#REF!, IF(B4837='2. Metadata'!I$1,'2. Metadata'!#REF!, IF(B4837='2. Metadata'!J$1,'2. Metadata'!#REF!, IF(B4837='2. Metadata'!K$1,'2. Metadata'!C$3, IF(B4837='2. Metadata'!L$1,'2. Metadata'!D$3, IF(B4837='2. Metadata'!M$1,'2. Metadata'!M$5, IF(B4837='2. Metadata'!N$1,'2. Metadata'!N$5))))))))))))))</f>
        <v>49.690002</v>
      </c>
      <c r="D4837" s="13">
        <f>IF(ISBLANK(B4837)=TRUE," ", IF(B4837='2. Metadata'!B$1,'2. Metadata'!B$6, IF(B4837='2. Metadata'!C$1,'2. Metadata'!C$4,IF(B4837='2. Metadata'!D$1,'2. Metadata'!D$4, IF(B4837='2. Metadata'!E$1,'2. Metadata'!E$4,IF( B4837='2. Metadata'!F$1,'2. Metadata'!F$4,IF(B4837='2. Metadata'!G$1,'2. Metadata'!G$4,IF(B4837='2. Metadata'!H$1,'2. Metadata'!H$4, IF(B4837='2. Metadata'!I$1,'2. Metadata'!I$4, IF(B4837='2. Metadata'!J$1,'2. Metadata'!J$4, IF(B4837='2. Metadata'!K$1,'2. Metadata'!K$4, IF(B4837='2. Metadata'!L$1,'2. Metadata'!L$4, IF(B4837='2. Metadata'!M$1,'2. Metadata'!M$6, IF(B4837='2. Metadata'!N$1,'2. Metadata'!N$6))))))))))))))</f>
        <v>-115.97499999999999</v>
      </c>
      <c r="E4837" s="15" t="s">
        <v>178</v>
      </c>
      <c r="F4837" s="132">
        <v>10.516</v>
      </c>
      <c r="G4837" s="16" t="str">
        <f>IF(ISBLANK(F4837)=TRUE," ",'2. Metadata'!B$14)</f>
        <v>degrees Celsius</v>
      </c>
      <c r="H4837" s="16" t="s">
        <v>178</v>
      </c>
    </row>
    <row r="4838" spans="1:8" ht="15.75" customHeight="1" x14ac:dyDescent="0.2">
      <c r="A4838" s="130">
        <v>39713.90625</v>
      </c>
      <c r="B4838" s="9" t="s">
        <v>239</v>
      </c>
      <c r="C4838" s="16">
        <f>IF(ISBLANK(B4838)=TRUE," ", IF(B4838='2. Metadata'!B$1,'2. Metadata'!B$5, IF(B4838='2. Metadata'!C$1,'2. Metadata'!#REF!,IF(B4838='2. Metadata'!D$1,'2. Metadata'!#REF!, IF(B4838='2. Metadata'!E$1,'2. Metadata'!#REF!,IF( B4838='2. Metadata'!F$1,'2. Metadata'!#REF!,IF(B4838='2. Metadata'!G$1,'2. Metadata'!#REF!,IF(B4838='2. Metadata'!H$1,'2. Metadata'!#REF!, IF(B4838='2. Metadata'!I$1,'2. Metadata'!#REF!, IF(B4838='2. Metadata'!J$1,'2. Metadata'!#REF!, IF(B4838='2. Metadata'!K$1,'2. Metadata'!C$3, IF(B4838='2. Metadata'!L$1,'2. Metadata'!D$3, IF(B4838='2. Metadata'!M$1,'2. Metadata'!M$5, IF(B4838='2. Metadata'!N$1,'2. Metadata'!N$5))))))))))))))</f>
        <v>49.690002</v>
      </c>
      <c r="D4838" s="13">
        <f>IF(ISBLANK(B4838)=TRUE," ", IF(B4838='2. Metadata'!B$1,'2. Metadata'!B$6, IF(B4838='2. Metadata'!C$1,'2. Metadata'!C$4,IF(B4838='2. Metadata'!D$1,'2. Metadata'!D$4, IF(B4838='2. Metadata'!E$1,'2. Metadata'!E$4,IF( B4838='2. Metadata'!F$1,'2. Metadata'!F$4,IF(B4838='2. Metadata'!G$1,'2. Metadata'!G$4,IF(B4838='2. Metadata'!H$1,'2. Metadata'!H$4, IF(B4838='2. Metadata'!I$1,'2. Metadata'!I$4, IF(B4838='2. Metadata'!J$1,'2. Metadata'!J$4, IF(B4838='2. Metadata'!K$1,'2. Metadata'!K$4, IF(B4838='2. Metadata'!L$1,'2. Metadata'!L$4, IF(B4838='2. Metadata'!M$1,'2. Metadata'!M$6, IF(B4838='2. Metadata'!N$1,'2. Metadata'!N$6))))))))))))))</f>
        <v>-115.97499999999999</v>
      </c>
      <c r="E4838" s="15" t="s">
        <v>178</v>
      </c>
      <c r="F4838" s="132">
        <v>10.443</v>
      </c>
      <c r="G4838" s="16" t="str">
        <f>IF(ISBLANK(F4838)=TRUE," ",'2. Metadata'!B$14)</f>
        <v>degrees Celsius</v>
      </c>
      <c r="H4838" s="16" t="s">
        <v>178</v>
      </c>
    </row>
    <row r="4839" spans="1:8" ht="15.75" customHeight="1" x14ac:dyDescent="0.2">
      <c r="A4839" s="130">
        <v>39713.916666666664</v>
      </c>
      <c r="B4839" s="9" t="s">
        <v>239</v>
      </c>
      <c r="C4839" s="16">
        <f>IF(ISBLANK(B4839)=TRUE," ", IF(B4839='2. Metadata'!B$1,'2. Metadata'!B$5, IF(B4839='2. Metadata'!C$1,'2. Metadata'!#REF!,IF(B4839='2. Metadata'!D$1,'2. Metadata'!#REF!, IF(B4839='2. Metadata'!E$1,'2. Metadata'!#REF!,IF( B4839='2. Metadata'!F$1,'2. Metadata'!#REF!,IF(B4839='2. Metadata'!G$1,'2. Metadata'!#REF!,IF(B4839='2. Metadata'!H$1,'2. Metadata'!#REF!, IF(B4839='2. Metadata'!I$1,'2. Metadata'!#REF!, IF(B4839='2. Metadata'!J$1,'2. Metadata'!#REF!, IF(B4839='2. Metadata'!K$1,'2. Metadata'!C$3, IF(B4839='2. Metadata'!L$1,'2. Metadata'!D$3, IF(B4839='2. Metadata'!M$1,'2. Metadata'!M$5, IF(B4839='2. Metadata'!N$1,'2. Metadata'!N$5))))))))))))))</f>
        <v>49.690002</v>
      </c>
      <c r="D4839" s="13">
        <f>IF(ISBLANK(B4839)=TRUE," ", IF(B4839='2. Metadata'!B$1,'2. Metadata'!B$6, IF(B4839='2. Metadata'!C$1,'2. Metadata'!C$4,IF(B4839='2. Metadata'!D$1,'2. Metadata'!D$4, IF(B4839='2. Metadata'!E$1,'2. Metadata'!E$4,IF( B4839='2. Metadata'!F$1,'2. Metadata'!F$4,IF(B4839='2. Metadata'!G$1,'2. Metadata'!G$4,IF(B4839='2. Metadata'!H$1,'2. Metadata'!H$4, IF(B4839='2. Metadata'!I$1,'2. Metadata'!I$4, IF(B4839='2. Metadata'!J$1,'2. Metadata'!J$4, IF(B4839='2. Metadata'!K$1,'2. Metadata'!K$4, IF(B4839='2. Metadata'!L$1,'2. Metadata'!L$4, IF(B4839='2. Metadata'!M$1,'2. Metadata'!M$6, IF(B4839='2. Metadata'!N$1,'2. Metadata'!N$6))))))))))))))</f>
        <v>-115.97499999999999</v>
      </c>
      <c r="E4839" s="15" t="s">
        <v>178</v>
      </c>
      <c r="F4839" s="132">
        <v>10.369</v>
      </c>
      <c r="G4839" s="16" t="str">
        <f>IF(ISBLANK(F4839)=TRUE," ",'2. Metadata'!B$14)</f>
        <v>degrees Celsius</v>
      </c>
      <c r="H4839" s="16" t="s">
        <v>178</v>
      </c>
    </row>
    <row r="4840" spans="1:8" ht="15.75" customHeight="1" x14ac:dyDescent="0.2">
      <c r="A4840" s="130">
        <v>39713.927083333336</v>
      </c>
      <c r="B4840" s="9" t="s">
        <v>239</v>
      </c>
      <c r="C4840" s="16">
        <f>IF(ISBLANK(B4840)=TRUE," ", IF(B4840='2. Metadata'!B$1,'2. Metadata'!B$5, IF(B4840='2. Metadata'!C$1,'2. Metadata'!#REF!,IF(B4840='2. Metadata'!D$1,'2. Metadata'!#REF!, IF(B4840='2. Metadata'!E$1,'2. Metadata'!#REF!,IF( B4840='2. Metadata'!F$1,'2. Metadata'!#REF!,IF(B4840='2. Metadata'!G$1,'2. Metadata'!#REF!,IF(B4840='2. Metadata'!H$1,'2. Metadata'!#REF!, IF(B4840='2. Metadata'!I$1,'2. Metadata'!#REF!, IF(B4840='2. Metadata'!J$1,'2. Metadata'!#REF!, IF(B4840='2. Metadata'!K$1,'2. Metadata'!C$3, IF(B4840='2. Metadata'!L$1,'2. Metadata'!D$3, IF(B4840='2. Metadata'!M$1,'2. Metadata'!M$5, IF(B4840='2. Metadata'!N$1,'2. Metadata'!N$5))))))))))))))</f>
        <v>49.690002</v>
      </c>
      <c r="D4840" s="13">
        <f>IF(ISBLANK(B4840)=TRUE," ", IF(B4840='2. Metadata'!B$1,'2. Metadata'!B$6, IF(B4840='2. Metadata'!C$1,'2. Metadata'!C$4,IF(B4840='2. Metadata'!D$1,'2. Metadata'!D$4, IF(B4840='2. Metadata'!E$1,'2. Metadata'!E$4,IF( B4840='2. Metadata'!F$1,'2. Metadata'!F$4,IF(B4840='2. Metadata'!G$1,'2. Metadata'!G$4,IF(B4840='2. Metadata'!H$1,'2. Metadata'!H$4, IF(B4840='2. Metadata'!I$1,'2. Metadata'!I$4, IF(B4840='2. Metadata'!J$1,'2. Metadata'!J$4, IF(B4840='2. Metadata'!K$1,'2. Metadata'!K$4, IF(B4840='2. Metadata'!L$1,'2. Metadata'!L$4, IF(B4840='2. Metadata'!M$1,'2. Metadata'!M$6, IF(B4840='2. Metadata'!N$1,'2. Metadata'!N$6))))))))))))))</f>
        <v>-115.97499999999999</v>
      </c>
      <c r="E4840" s="15" t="s">
        <v>178</v>
      </c>
      <c r="F4840" s="132">
        <v>10.295999999999999</v>
      </c>
      <c r="G4840" s="16" t="str">
        <f>IF(ISBLANK(F4840)=TRUE," ",'2. Metadata'!B$14)</f>
        <v>degrees Celsius</v>
      </c>
      <c r="H4840" s="16" t="s">
        <v>178</v>
      </c>
    </row>
    <row r="4841" spans="1:8" ht="15.75" customHeight="1" x14ac:dyDescent="0.2">
      <c r="A4841" s="130">
        <v>39713.9375</v>
      </c>
      <c r="B4841" s="9" t="s">
        <v>239</v>
      </c>
      <c r="C4841" s="16">
        <f>IF(ISBLANK(B4841)=TRUE," ", IF(B4841='2. Metadata'!B$1,'2. Metadata'!B$5, IF(B4841='2. Metadata'!C$1,'2. Metadata'!#REF!,IF(B4841='2. Metadata'!D$1,'2. Metadata'!#REF!, IF(B4841='2. Metadata'!E$1,'2. Metadata'!#REF!,IF( B4841='2. Metadata'!F$1,'2. Metadata'!#REF!,IF(B4841='2. Metadata'!G$1,'2. Metadata'!#REF!,IF(B4841='2. Metadata'!H$1,'2. Metadata'!#REF!, IF(B4841='2. Metadata'!I$1,'2. Metadata'!#REF!, IF(B4841='2. Metadata'!J$1,'2. Metadata'!#REF!, IF(B4841='2. Metadata'!K$1,'2. Metadata'!C$3, IF(B4841='2. Metadata'!L$1,'2. Metadata'!D$3, IF(B4841='2. Metadata'!M$1,'2. Metadata'!M$5, IF(B4841='2. Metadata'!N$1,'2. Metadata'!N$5))))))))))))))</f>
        <v>49.690002</v>
      </c>
      <c r="D4841" s="13">
        <f>IF(ISBLANK(B4841)=TRUE," ", IF(B4841='2. Metadata'!B$1,'2. Metadata'!B$6, IF(B4841='2. Metadata'!C$1,'2. Metadata'!C$4,IF(B4841='2. Metadata'!D$1,'2. Metadata'!D$4, IF(B4841='2. Metadata'!E$1,'2. Metadata'!E$4,IF( B4841='2. Metadata'!F$1,'2. Metadata'!F$4,IF(B4841='2. Metadata'!G$1,'2. Metadata'!G$4,IF(B4841='2. Metadata'!H$1,'2. Metadata'!H$4, IF(B4841='2. Metadata'!I$1,'2. Metadata'!I$4, IF(B4841='2. Metadata'!J$1,'2. Metadata'!J$4, IF(B4841='2. Metadata'!K$1,'2. Metadata'!K$4, IF(B4841='2. Metadata'!L$1,'2. Metadata'!L$4, IF(B4841='2. Metadata'!M$1,'2. Metadata'!M$6, IF(B4841='2. Metadata'!N$1,'2. Metadata'!N$6))))))))))))))</f>
        <v>-115.97499999999999</v>
      </c>
      <c r="E4841" s="15" t="s">
        <v>178</v>
      </c>
      <c r="F4841" s="132">
        <v>10.222</v>
      </c>
      <c r="G4841" s="16" t="str">
        <f>IF(ISBLANK(F4841)=TRUE," ",'2. Metadata'!B$14)</f>
        <v>degrees Celsius</v>
      </c>
      <c r="H4841" s="16" t="s">
        <v>178</v>
      </c>
    </row>
    <row r="4842" spans="1:8" ht="15.75" customHeight="1" x14ac:dyDescent="0.2">
      <c r="A4842" s="130">
        <v>39713.947916666664</v>
      </c>
      <c r="B4842" s="9" t="s">
        <v>239</v>
      </c>
      <c r="C4842" s="16">
        <f>IF(ISBLANK(B4842)=TRUE," ", IF(B4842='2. Metadata'!B$1,'2. Metadata'!B$5, IF(B4842='2. Metadata'!C$1,'2. Metadata'!#REF!,IF(B4842='2. Metadata'!D$1,'2. Metadata'!#REF!, IF(B4842='2. Metadata'!E$1,'2. Metadata'!#REF!,IF( B4842='2. Metadata'!F$1,'2. Metadata'!#REF!,IF(B4842='2. Metadata'!G$1,'2. Metadata'!#REF!,IF(B4842='2. Metadata'!H$1,'2. Metadata'!#REF!, IF(B4842='2. Metadata'!I$1,'2. Metadata'!#REF!, IF(B4842='2. Metadata'!J$1,'2. Metadata'!#REF!, IF(B4842='2. Metadata'!K$1,'2. Metadata'!C$3, IF(B4842='2. Metadata'!L$1,'2. Metadata'!D$3, IF(B4842='2. Metadata'!M$1,'2. Metadata'!M$5, IF(B4842='2. Metadata'!N$1,'2. Metadata'!N$5))))))))))))))</f>
        <v>49.690002</v>
      </c>
      <c r="D4842" s="13">
        <f>IF(ISBLANK(B4842)=TRUE," ", IF(B4842='2. Metadata'!B$1,'2. Metadata'!B$6, IF(B4842='2. Metadata'!C$1,'2. Metadata'!C$4,IF(B4842='2. Metadata'!D$1,'2. Metadata'!D$4, IF(B4842='2. Metadata'!E$1,'2. Metadata'!E$4,IF( B4842='2. Metadata'!F$1,'2. Metadata'!F$4,IF(B4842='2. Metadata'!G$1,'2. Metadata'!G$4,IF(B4842='2. Metadata'!H$1,'2. Metadata'!H$4, IF(B4842='2. Metadata'!I$1,'2. Metadata'!I$4, IF(B4842='2. Metadata'!J$1,'2. Metadata'!J$4, IF(B4842='2. Metadata'!K$1,'2. Metadata'!K$4, IF(B4842='2. Metadata'!L$1,'2. Metadata'!L$4, IF(B4842='2. Metadata'!M$1,'2. Metadata'!M$6, IF(B4842='2. Metadata'!N$1,'2. Metadata'!N$6))))))))))))))</f>
        <v>-115.97499999999999</v>
      </c>
      <c r="E4842" s="15" t="s">
        <v>178</v>
      </c>
      <c r="F4842" s="132">
        <v>10.124000000000001</v>
      </c>
      <c r="G4842" s="16" t="str">
        <f>IF(ISBLANK(F4842)=TRUE," ",'2. Metadata'!B$14)</f>
        <v>degrees Celsius</v>
      </c>
      <c r="H4842" s="16" t="s">
        <v>178</v>
      </c>
    </row>
    <row r="4843" spans="1:8" ht="15.75" customHeight="1" x14ac:dyDescent="0.2">
      <c r="A4843" s="130">
        <v>39713.958333333336</v>
      </c>
      <c r="B4843" s="9" t="s">
        <v>239</v>
      </c>
      <c r="C4843" s="16">
        <f>IF(ISBLANK(B4843)=TRUE," ", IF(B4843='2. Metadata'!B$1,'2. Metadata'!B$5, IF(B4843='2. Metadata'!C$1,'2. Metadata'!#REF!,IF(B4843='2. Metadata'!D$1,'2. Metadata'!#REF!, IF(B4843='2. Metadata'!E$1,'2. Metadata'!#REF!,IF( B4843='2. Metadata'!F$1,'2. Metadata'!#REF!,IF(B4843='2. Metadata'!G$1,'2. Metadata'!#REF!,IF(B4843='2. Metadata'!H$1,'2. Metadata'!#REF!, IF(B4843='2. Metadata'!I$1,'2. Metadata'!#REF!, IF(B4843='2. Metadata'!J$1,'2. Metadata'!#REF!, IF(B4843='2. Metadata'!K$1,'2. Metadata'!C$3, IF(B4843='2. Metadata'!L$1,'2. Metadata'!D$3, IF(B4843='2. Metadata'!M$1,'2. Metadata'!M$5, IF(B4843='2. Metadata'!N$1,'2. Metadata'!N$5))))))))))))))</f>
        <v>49.690002</v>
      </c>
      <c r="D4843" s="13">
        <f>IF(ISBLANK(B4843)=TRUE," ", IF(B4843='2. Metadata'!B$1,'2. Metadata'!B$6, IF(B4843='2. Metadata'!C$1,'2. Metadata'!C$4,IF(B4843='2. Metadata'!D$1,'2. Metadata'!D$4, IF(B4843='2. Metadata'!E$1,'2. Metadata'!E$4,IF( B4843='2. Metadata'!F$1,'2. Metadata'!F$4,IF(B4843='2. Metadata'!G$1,'2. Metadata'!G$4,IF(B4843='2. Metadata'!H$1,'2. Metadata'!H$4, IF(B4843='2. Metadata'!I$1,'2. Metadata'!I$4, IF(B4843='2. Metadata'!J$1,'2. Metadata'!J$4, IF(B4843='2. Metadata'!K$1,'2. Metadata'!K$4, IF(B4843='2. Metadata'!L$1,'2. Metadata'!L$4, IF(B4843='2. Metadata'!M$1,'2. Metadata'!M$6, IF(B4843='2. Metadata'!N$1,'2. Metadata'!N$6))))))))))))))</f>
        <v>-115.97499999999999</v>
      </c>
      <c r="E4843" s="15" t="s">
        <v>178</v>
      </c>
      <c r="F4843" s="132">
        <v>10.051</v>
      </c>
      <c r="G4843" s="16" t="str">
        <f>IF(ISBLANK(F4843)=TRUE," ",'2. Metadata'!B$14)</f>
        <v>degrees Celsius</v>
      </c>
      <c r="H4843" s="16" t="s">
        <v>178</v>
      </c>
    </row>
    <row r="4844" spans="1:8" ht="15.75" customHeight="1" x14ac:dyDescent="0.2">
      <c r="A4844" s="130">
        <v>39713.96875</v>
      </c>
      <c r="B4844" s="9" t="s">
        <v>239</v>
      </c>
      <c r="C4844" s="16">
        <f>IF(ISBLANK(B4844)=TRUE," ", IF(B4844='2. Metadata'!B$1,'2. Metadata'!B$5, IF(B4844='2. Metadata'!C$1,'2. Metadata'!#REF!,IF(B4844='2. Metadata'!D$1,'2. Metadata'!#REF!, IF(B4844='2. Metadata'!E$1,'2. Metadata'!#REF!,IF( B4844='2. Metadata'!F$1,'2. Metadata'!#REF!,IF(B4844='2. Metadata'!G$1,'2. Metadata'!#REF!,IF(B4844='2. Metadata'!H$1,'2. Metadata'!#REF!, IF(B4844='2. Metadata'!I$1,'2. Metadata'!#REF!, IF(B4844='2. Metadata'!J$1,'2. Metadata'!#REF!, IF(B4844='2. Metadata'!K$1,'2. Metadata'!C$3, IF(B4844='2. Metadata'!L$1,'2. Metadata'!D$3, IF(B4844='2. Metadata'!M$1,'2. Metadata'!M$5, IF(B4844='2. Metadata'!N$1,'2. Metadata'!N$5))))))))))))))</f>
        <v>49.690002</v>
      </c>
      <c r="D4844" s="13">
        <f>IF(ISBLANK(B4844)=TRUE," ", IF(B4844='2. Metadata'!B$1,'2. Metadata'!B$6, IF(B4844='2. Metadata'!C$1,'2. Metadata'!C$4,IF(B4844='2. Metadata'!D$1,'2. Metadata'!D$4, IF(B4844='2. Metadata'!E$1,'2. Metadata'!E$4,IF( B4844='2. Metadata'!F$1,'2. Metadata'!F$4,IF(B4844='2. Metadata'!G$1,'2. Metadata'!G$4,IF(B4844='2. Metadata'!H$1,'2. Metadata'!H$4, IF(B4844='2. Metadata'!I$1,'2. Metadata'!I$4, IF(B4844='2. Metadata'!J$1,'2. Metadata'!J$4, IF(B4844='2. Metadata'!K$1,'2. Metadata'!K$4, IF(B4844='2. Metadata'!L$1,'2. Metadata'!L$4, IF(B4844='2. Metadata'!M$1,'2. Metadata'!M$6, IF(B4844='2. Metadata'!N$1,'2. Metadata'!N$6))))))))))))))</f>
        <v>-115.97499999999999</v>
      </c>
      <c r="E4844" s="15" t="s">
        <v>178</v>
      </c>
      <c r="F4844" s="132">
        <v>9.952</v>
      </c>
      <c r="G4844" s="16" t="str">
        <f>IF(ISBLANK(F4844)=TRUE," ",'2. Metadata'!B$14)</f>
        <v>degrees Celsius</v>
      </c>
      <c r="H4844" s="16" t="s">
        <v>178</v>
      </c>
    </row>
    <row r="4845" spans="1:8" ht="15.75" customHeight="1" x14ac:dyDescent="0.2">
      <c r="A4845" s="130">
        <v>39713.979166666664</v>
      </c>
      <c r="B4845" s="9" t="s">
        <v>239</v>
      </c>
      <c r="C4845" s="16">
        <f>IF(ISBLANK(B4845)=TRUE," ", IF(B4845='2. Metadata'!B$1,'2. Metadata'!B$5, IF(B4845='2. Metadata'!C$1,'2. Metadata'!#REF!,IF(B4845='2. Metadata'!D$1,'2. Metadata'!#REF!, IF(B4845='2. Metadata'!E$1,'2. Metadata'!#REF!,IF( B4845='2. Metadata'!F$1,'2. Metadata'!#REF!,IF(B4845='2. Metadata'!G$1,'2. Metadata'!#REF!,IF(B4845='2. Metadata'!H$1,'2. Metadata'!#REF!, IF(B4845='2. Metadata'!I$1,'2. Metadata'!#REF!, IF(B4845='2. Metadata'!J$1,'2. Metadata'!#REF!, IF(B4845='2. Metadata'!K$1,'2. Metadata'!C$3, IF(B4845='2. Metadata'!L$1,'2. Metadata'!D$3, IF(B4845='2. Metadata'!M$1,'2. Metadata'!M$5, IF(B4845='2. Metadata'!N$1,'2. Metadata'!N$5))))))))))))))</f>
        <v>49.690002</v>
      </c>
      <c r="D4845" s="13">
        <f>IF(ISBLANK(B4845)=TRUE," ", IF(B4845='2. Metadata'!B$1,'2. Metadata'!B$6, IF(B4845='2. Metadata'!C$1,'2. Metadata'!C$4,IF(B4845='2. Metadata'!D$1,'2. Metadata'!D$4, IF(B4845='2. Metadata'!E$1,'2. Metadata'!E$4,IF( B4845='2. Metadata'!F$1,'2. Metadata'!F$4,IF(B4845='2. Metadata'!G$1,'2. Metadata'!G$4,IF(B4845='2. Metadata'!H$1,'2. Metadata'!H$4, IF(B4845='2. Metadata'!I$1,'2. Metadata'!I$4, IF(B4845='2. Metadata'!J$1,'2. Metadata'!J$4, IF(B4845='2. Metadata'!K$1,'2. Metadata'!K$4, IF(B4845='2. Metadata'!L$1,'2. Metadata'!L$4, IF(B4845='2. Metadata'!M$1,'2. Metadata'!M$6, IF(B4845='2. Metadata'!N$1,'2. Metadata'!N$6))))))))))))))</f>
        <v>-115.97499999999999</v>
      </c>
      <c r="E4845" s="15" t="s">
        <v>178</v>
      </c>
      <c r="F4845" s="132">
        <v>9.9030000000000005</v>
      </c>
      <c r="G4845" s="16" t="str">
        <f>IF(ISBLANK(F4845)=TRUE," ",'2. Metadata'!B$14)</f>
        <v>degrees Celsius</v>
      </c>
      <c r="H4845" s="16" t="s">
        <v>178</v>
      </c>
    </row>
    <row r="4846" spans="1:8" ht="15.75" customHeight="1" x14ac:dyDescent="0.2">
      <c r="A4846" s="130">
        <v>39713.989583333336</v>
      </c>
      <c r="B4846" s="9" t="s">
        <v>239</v>
      </c>
      <c r="C4846" s="16">
        <f>IF(ISBLANK(B4846)=TRUE," ", IF(B4846='2. Metadata'!B$1,'2. Metadata'!B$5, IF(B4846='2. Metadata'!C$1,'2. Metadata'!#REF!,IF(B4846='2. Metadata'!D$1,'2. Metadata'!#REF!, IF(B4846='2. Metadata'!E$1,'2. Metadata'!#REF!,IF( B4846='2. Metadata'!F$1,'2. Metadata'!#REF!,IF(B4846='2. Metadata'!G$1,'2. Metadata'!#REF!,IF(B4846='2. Metadata'!H$1,'2. Metadata'!#REF!, IF(B4846='2. Metadata'!I$1,'2. Metadata'!#REF!, IF(B4846='2. Metadata'!J$1,'2. Metadata'!#REF!, IF(B4846='2. Metadata'!K$1,'2. Metadata'!C$3, IF(B4846='2. Metadata'!L$1,'2. Metadata'!D$3, IF(B4846='2. Metadata'!M$1,'2. Metadata'!M$5, IF(B4846='2. Metadata'!N$1,'2. Metadata'!N$5))))))))))))))</f>
        <v>49.690002</v>
      </c>
      <c r="D4846" s="13">
        <f>IF(ISBLANK(B4846)=TRUE," ", IF(B4846='2. Metadata'!B$1,'2. Metadata'!B$6, IF(B4846='2. Metadata'!C$1,'2. Metadata'!C$4,IF(B4846='2. Metadata'!D$1,'2. Metadata'!D$4, IF(B4846='2. Metadata'!E$1,'2. Metadata'!E$4,IF( B4846='2. Metadata'!F$1,'2. Metadata'!F$4,IF(B4846='2. Metadata'!G$1,'2. Metadata'!G$4,IF(B4846='2. Metadata'!H$1,'2. Metadata'!H$4, IF(B4846='2. Metadata'!I$1,'2. Metadata'!I$4, IF(B4846='2. Metadata'!J$1,'2. Metadata'!J$4, IF(B4846='2. Metadata'!K$1,'2. Metadata'!K$4, IF(B4846='2. Metadata'!L$1,'2. Metadata'!L$4, IF(B4846='2. Metadata'!M$1,'2. Metadata'!M$6, IF(B4846='2. Metadata'!N$1,'2. Metadata'!N$6))))))))))))))</f>
        <v>-115.97499999999999</v>
      </c>
      <c r="E4846" s="15" t="s">
        <v>178</v>
      </c>
      <c r="F4846" s="132">
        <v>9.8290000000000006</v>
      </c>
      <c r="G4846" s="16" t="str">
        <f>IF(ISBLANK(F4846)=TRUE," ",'2. Metadata'!B$14)</f>
        <v>degrees Celsius</v>
      </c>
      <c r="H4846" s="16" t="s">
        <v>178</v>
      </c>
    </row>
    <row r="4847" spans="1:8" ht="15.75" customHeight="1" x14ac:dyDescent="0.2">
      <c r="A4847" s="130">
        <v>39714</v>
      </c>
      <c r="B4847" s="9" t="s">
        <v>239</v>
      </c>
      <c r="C4847" s="16">
        <f>IF(ISBLANK(B4847)=TRUE," ", IF(B4847='2. Metadata'!B$1,'2. Metadata'!B$5, IF(B4847='2. Metadata'!C$1,'2. Metadata'!#REF!,IF(B4847='2. Metadata'!D$1,'2. Metadata'!#REF!, IF(B4847='2. Metadata'!E$1,'2. Metadata'!#REF!,IF( B4847='2. Metadata'!F$1,'2. Metadata'!#REF!,IF(B4847='2. Metadata'!G$1,'2. Metadata'!#REF!,IF(B4847='2. Metadata'!H$1,'2. Metadata'!#REF!, IF(B4847='2. Metadata'!I$1,'2. Metadata'!#REF!, IF(B4847='2. Metadata'!J$1,'2. Metadata'!#REF!, IF(B4847='2. Metadata'!K$1,'2. Metadata'!C$3, IF(B4847='2. Metadata'!L$1,'2. Metadata'!D$3, IF(B4847='2. Metadata'!M$1,'2. Metadata'!M$5, IF(B4847='2. Metadata'!N$1,'2. Metadata'!N$5))))))))))))))</f>
        <v>49.690002</v>
      </c>
      <c r="D4847" s="13">
        <f>IF(ISBLANK(B4847)=TRUE," ", IF(B4847='2. Metadata'!B$1,'2. Metadata'!B$6, IF(B4847='2. Metadata'!C$1,'2. Metadata'!C$4,IF(B4847='2. Metadata'!D$1,'2. Metadata'!D$4, IF(B4847='2. Metadata'!E$1,'2. Metadata'!E$4,IF( B4847='2. Metadata'!F$1,'2. Metadata'!F$4,IF(B4847='2. Metadata'!G$1,'2. Metadata'!G$4,IF(B4847='2. Metadata'!H$1,'2. Metadata'!H$4, IF(B4847='2. Metadata'!I$1,'2. Metadata'!I$4, IF(B4847='2. Metadata'!J$1,'2. Metadata'!J$4, IF(B4847='2. Metadata'!K$1,'2. Metadata'!K$4, IF(B4847='2. Metadata'!L$1,'2. Metadata'!L$4, IF(B4847='2. Metadata'!M$1,'2. Metadata'!M$6, IF(B4847='2. Metadata'!N$1,'2. Metadata'!N$6))))))))))))))</f>
        <v>-115.97499999999999</v>
      </c>
      <c r="E4847" s="15" t="s">
        <v>178</v>
      </c>
      <c r="F4847" s="132">
        <v>9.7799999999999994</v>
      </c>
      <c r="G4847" s="16" t="str">
        <f>IF(ISBLANK(F4847)=TRUE," ",'2. Metadata'!B$14)</f>
        <v>degrees Celsius</v>
      </c>
      <c r="H4847" s="16" t="s">
        <v>178</v>
      </c>
    </row>
    <row r="4848" spans="1:8" ht="15.75" customHeight="1" x14ac:dyDescent="0.2">
      <c r="A4848" s="130">
        <v>39714.010416666664</v>
      </c>
      <c r="B4848" s="9" t="s">
        <v>239</v>
      </c>
      <c r="C4848" s="16">
        <f>IF(ISBLANK(B4848)=TRUE," ", IF(B4848='2. Metadata'!B$1,'2. Metadata'!B$5, IF(B4848='2. Metadata'!C$1,'2. Metadata'!#REF!,IF(B4848='2. Metadata'!D$1,'2. Metadata'!#REF!, IF(B4848='2. Metadata'!E$1,'2. Metadata'!#REF!,IF( B4848='2. Metadata'!F$1,'2. Metadata'!#REF!,IF(B4848='2. Metadata'!G$1,'2. Metadata'!#REF!,IF(B4848='2. Metadata'!H$1,'2. Metadata'!#REF!, IF(B4848='2. Metadata'!I$1,'2. Metadata'!#REF!, IF(B4848='2. Metadata'!J$1,'2. Metadata'!#REF!, IF(B4848='2. Metadata'!K$1,'2. Metadata'!C$3, IF(B4848='2. Metadata'!L$1,'2. Metadata'!D$3, IF(B4848='2. Metadata'!M$1,'2. Metadata'!M$5, IF(B4848='2. Metadata'!N$1,'2. Metadata'!N$5))))))))))))))</f>
        <v>49.690002</v>
      </c>
      <c r="D4848" s="13">
        <f>IF(ISBLANK(B4848)=TRUE," ", IF(B4848='2. Metadata'!B$1,'2. Metadata'!B$6, IF(B4848='2. Metadata'!C$1,'2. Metadata'!C$4,IF(B4848='2. Metadata'!D$1,'2. Metadata'!D$4, IF(B4848='2. Metadata'!E$1,'2. Metadata'!E$4,IF( B4848='2. Metadata'!F$1,'2. Metadata'!F$4,IF(B4848='2. Metadata'!G$1,'2. Metadata'!G$4,IF(B4848='2. Metadata'!H$1,'2. Metadata'!H$4, IF(B4848='2. Metadata'!I$1,'2. Metadata'!I$4, IF(B4848='2. Metadata'!J$1,'2. Metadata'!J$4, IF(B4848='2. Metadata'!K$1,'2. Metadata'!K$4, IF(B4848='2. Metadata'!L$1,'2. Metadata'!L$4, IF(B4848='2. Metadata'!M$1,'2. Metadata'!M$6, IF(B4848='2. Metadata'!N$1,'2. Metadata'!N$6))))))))))))))</f>
        <v>-115.97499999999999</v>
      </c>
      <c r="E4848" s="15" t="s">
        <v>178</v>
      </c>
      <c r="F4848" s="132">
        <v>9.7309999999999999</v>
      </c>
      <c r="G4848" s="16" t="str">
        <f>IF(ISBLANK(F4848)=TRUE," ",'2. Metadata'!B$14)</f>
        <v>degrees Celsius</v>
      </c>
      <c r="H4848" s="16" t="s">
        <v>178</v>
      </c>
    </row>
    <row r="4849" spans="1:8" ht="15.75" customHeight="1" x14ac:dyDescent="0.2">
      <c r="A4849" s="130">
        <v>39714.020833333336</v>
      </c>
      <c r="B4849" s="9" t="s">
        <v>239</v>
      </c>
      <c r="C4849" s="16">
        <f>IF(ISBLANK(B4849)=TRUE," ", IF(B4849='2. Metadata'!B$1,'2. Metadata'!B$5, IF(B4849='2. Metadata'!C$1,'2. Metadata'!#REF!,IF(B4849='2. Metadata'!D$1,'2. Metadata'!#REF!, IF(B4849='2. Metadata'!E$1,'2. Metadata'!#REF!,IF( B4849='2. Metadata'!F$1,'2. Metadata'!#REF!,IF(B4849='2. Metadata'!G$1,'2. Metadata'!#REF!,IF(B4849='2. Metadata'!H$1,'2. Metadata'!#REF!, IF(B4849='2. Metadata'!I$1,'2. Metadata'!#REF!, IF(B4849='2. Metadata'!J$1,'2. Metadata'!#REF!, IF(B4849='2. Metadata'!K$1,'2. Metadata'!C$3, IF(B4849='2. Metadata'!L$1,'2. Metadata'!D$3, IF(B4849='2. Metadata'!M$1,'2. Metadata'!M$5, IF(B4849='2. Metadata'!N$1,'2. Metadata'!N$5))))))))))))))</f>
        <v>49.690002</v>
      </c>
      <c r="D4849" s="13">
        <f>IF(ISBLANK(B4849)=TRUE," ", IF(B4849='2. Metadata'!B$1,'2. Metadata'!B$6, IF(B4849='2. Metadata'!C$1,'2. Metadata'!C$4,IF(B4849='2. Metadata'!D$1,'2. Metadata'!D$4, IF(B4849='2. Metadata'!E$1,'2. Metadata'!E$4,IF( B4849='2. Metadata'!F$1,'2. Metadata'!F$4,IF(B4849='2. Metadata'!G$1,'2. Metadata'!G$4,IF(B4849='2. Metadata'!H$1,'2. Metadata'!H$4, IF(B4849='2. Metadata'!I$1,'2. Metadata'!I$4, IF(B4849='2. Metadata'!J$1,'2. Metadata'!J$4, IF(B4849='2. Metadata'!K$1,'2. Metadata'!K$4, IF(B4849='2. Metadata'!L$1,'2. Metadata'!L$4, IF(B4849='2. Metadata'!M$1,'2. Metadata'!M$6, IF(B4849='2. Metadata'!N$1,'2. Metadata'!N$6))))))))))))))</f>
        <v>-115.97499999999999</v>
      </c>
      <c r="E4849" s="15" t="s">
        <v>178</v>
      </c>
      <c r="F4849" s="132">
        <v>9.6820000000000004</v>
      </c>
      <c r="G4849" s="16" t="str">
        <f>IF(ISBLANK(F4849)=TRUE," ",'2. Metadata'!B$14)</f>
        <v>degrees Celsius</v>
      </c>
      <c r="H4849" s="16" t="s">
        <v>178</v>
      </c>
    </row>
    <row r="4850" spans="1:8" ht="15.75" customHeight="1" x14ac:dyDescent="0.2">
      <c r="A4850" s="130">
        <v>39714.03125</v>
      </c>
      <c r="B4850" s="9" t="s">
        <v>239</v>
      </c>
      <c r="C4850" s="16">
        <f>IF(ISBLANK(B4850)=TRUE," ", IF(B4850='2. Metadata'!B$1,'2. Metadata'!B$5, IF(B4850='2. Metadata'!C$1,'2. Metadata'!#REF!,IF(B4850='2. Metadata'!D$1,'2. Metadata'!#REF!, IF(B4850='2. Metadata'!E$1,'2. Metadata'!#REF!,IF( B4850='2. Metadata'!F$1,'2. Metadata'!#REF!,IF(B4850='2. Metadata'!G$1,'2. Metadata'!#REF!,IF(B4850='2. Metadata'!H$1,'2. Metadata'!#REF!, IF(B4850='2. Metadata'!I$1,'2. Metadata'!#REF!, IF(B4850='2. Metadata'!J$1,'2. Metadata'!#REF!, IF(B4850='2. Metadata'!K$1,'2. Metadata'!C$3, IF(B4850='2. Metadata'!L$1,'2. Metadata'!D$3, IF(B4850='2. Metadata'!M$1,'2. Metadata'!M$5, IF(B4850='2. Metadata'!N$1,'2. Metadata'!N$5))))))))))))))</f>
        <v>49.690002</v>
      </c>
      <c r="D4850" s="13">
        <f>IF(ISBLANK(B4850)=TRUE," ", IF(B4850='2. Metadata'!B$1,'2. Metadata'!B$6, IF(B4850='2. Metadata'!C$1,'2. Metadata'!C$4,IF(B4850='2. Metadata'!D$1,'2. Metadata'!D$4, IF(B4850='2. Metadata'!E$1,'2. Metadata'!E$4,IF( B4850='2. Metadata'!F$1,'2. Metadata'!F$4,IF(B4850='2. Metadata'!G$1,'2. Metadata'!G$4,IF(B4850='2. Metadata'!H$1,'2. Metadata'!H$4, IF(B4850='2. Metadata'!I$1,'2. Metadata'!I$4, IF(B4850='2. Metadata'!J$1,'2. Metadata'!J$4, IF(B4850='2. Metadata'!K$1,'2. Metadata'!K$4, IF(B4850='2. Metadata'!L$1,'2. Metadata'!L$4, IF(B4850='2. Metadata'!M$1,'2. Metadata'!M$6, IF(B4850='2. Metadata'!N$1,'2. Metadata'!N$6))))))))))))))</f>
        <v>-115.97499999999999</v>
      </c>
      <c r="E4850" s="15" t="s">
        <v>178</v>
      </c>
      <c r="F4850" s="132">
        <v>9.6319999999999997</v>
      </c>
      <c r="G4850" s="16" t="str">
        <f>IF(ISBLANK(F4850)=TRUE," ",'2. Metadata'!B$14)</f>
        <v>degrees Celsius</v>
      </c>
      <c r="H4850" s="16" t="s">
        <v>178</v>
      </c>
    </row>
    <row r="4851" spans="1:8" ht="15.75" customHeight="1" x14ac:dyDescent="0.2">
      <c r="A4851" s="130">
        <v>39714.041666666664</v>
      </c>
      <c r="B4851" s="9" t="s">
        <v>239</v>
      </c>
      <c r="C4851" s="16">
        <f>IF(ISBLANK(B4851)=TRUE," ", IF(B4851='2. Metadata'!B$1,'2. Metadata'!B$5, IF(B4851='2. Metadata'!C$1,'2. Metadata'!#REF!,IF(B4851='2. Metadata'!D$1,'2. Metadata'!#REF!, IF(B4851='2. Metadata'!E$1,'2. Metadata'!#REF!,IF( B4851='2. Metadata'!F$1,'2. Metadata'!#REF!,IF(B4851='2. Metadata'!G$1,'2. Metadata'!#REF!,IF(B4851='2. Metadata'!H$1,'2. Metadata'!#REF!, IF(B4851='2. Metadata'!I$1,'2. Metadata'!#REF!, IF(B4851='2. Metadata'!J$1,'2. Metadata'!#REF!, IF(B4851='2. Metadata'!K$1,'2. Metadata'!C$3, IF(B4851='2. Metadata'!L$1,'2. Metadata'!D$3, IF(B4851='2. Metadata'!M$1,'2. Metadata'!M$5, IF(B4851='2. Metadata'!N$1,'2. Metadata'!N$5))))))))))))))</f>
        <v>49.690002</v>
      </c>
      <c r="D4851" s="13">
        <f>IF(ISBLANK(B4851)=TRUE," ", IF(B4851='2. Metadata'!B$1,'2. Metadata'!B$6, IF(B4851='2. Metadata'!C$1,'2. Metadata'!C$4,IF(B4851='2. Metadata'!D$1,'2. Metadata'!D$4, IF(B4851='2. Metadata'!E$1,'2. Metadata'!E$4,IF( B4851='2. Metadata'!F$1,'2. Metadata'!F$4,IF(B4851='2. Metadata'!G$1,'2. Metadata'!G$4,IF(B4851='2. Metadata'!H$1,'2. Metadata'!H$4, IF(B4851='2. Metadata'!I$1,'2. Metadata'!I$4, IF(B4851='2. Metadata'!J$1,'2. Metadata'!J$4, IF(B4851='2. Metadata'!K$1,'2. Metadata'!K$4, IF(B4851='2. Metadata'!L$1,'2. Metadata'!L$4, IF(B4851='2. Metadata'!M$1,'2. Metadata'!M$6, IF(B4851='2. Metadata'!N$1,'2. Metadata'!N$6))))))))))))))</f>
        <v>-115.97499999999999</v>
      </c>
      <c r="E4851" s="15" t="s">
        <v>178</v>
      </c>
      <c r="F4851" s="132">
        <v>9.5579999999999998</v>
      </c>
      <c r="G4851" s="16" t="str">
        <f>IF(ISBLANK(F4851)=TRUE," ",'2. Metadata'!B$14)</f>
        <v>degrees Celsius</v>
      </c>
      <c r="H4851" s="16" t="s">
        <v>178</v>
      </c>
    </row>
    <row r="4852" spans="1:8" ht="15.75" customHeight="1" x14ac:dyDescent="0.2">
      <c r="A4852" s="130">
        <v>39714.052083333336</v>
      </c>
      <c r="B4852" s="9" t="s">
        <v>239</v>
      </c>
      <c r="C4852" s="16">
        <f>IF(ISBLANK(B4852)=TRUE," ", IF(B4852='2. Metadata'!B$1,'2. Metadata'!B$5, IF(B4852='2. Metadata'!C$1,'2. Metadata'!#REF!,IF(B4852='2. Metadata'!D$1,'2. Metadata'!#REF!, IF(B4852='2. Metadata'!E$1,'2. Metadata'!#REF!,IF( B4852='2. Metadata'!F$1,'2. Metadata'!#REF!,IF(B4852='2. Metadata'!G$1,'2. Metadata'!#REF!,IF(B4852='2. Metadata'!H$1,'2. Metadata'!#REF!, IF(B4852='2. Metadata'!I$1,'2. Metadata'!#REF!, IF(B4852='2. Metadata'!J$1,'2. Metadata'!#REF!, IF(B4852='2. Metadata'!K$1,'2. Metadata'!C$3, IF(B4852='2. Metadata'!L$1,'2. Metadata'!D$3, IF(B4852='2. Metadata'!M$1,'2. Metadata'!M$5, IF(B4852='2. Metadata'!N$1,'2. Metadata'!N$5))))))))))))))</f>
        <v>49.690002</v>
      </c>
      <c r="D4852" s="13">
        <f>IF(ISBLANK(B4852)=TRUE," ", IF(B4852='2. Metadata'!B$1,'2. Metadata'!B$6, IF(B4852='2. Metadata'!C$1,'2. Metadata'!C$4,IF(B4852='2. Metadata'!D$1,'2. Metadata'!D$4, IF(B4852='2. Metadata'!E$1,'2. Metadata'!E$4,IF( B4852='2. Metadata'!F$1,'2. Metadata'!F$4,IF(B4852='2. Metadata'!G$1,'2. Metadata'!G$4,IF(B4852='2. Metadata'!H$1,'2. Metadata'!H$4, IF(B4852='2. Metadata'!I$1,'2. Metadata'!I$4, IF(B4852='2. Metadata'!J$1,'2. Metadata'!J$4, IF(B4852='2. Metadata'!K$1,'2. Metadata'!K$4, IF(B4852='2. Metadata'!L$1,'2. Metadata'!L$4, IF(B4852='2. Metadata'!M$1,'2. Metadata'!M$6, IF(B4852='2. Metadata'!N$1,'2. Metadata'!N$6))))))))))))))</f>
        <v>-115.97499999999999</v>
      </c>
      <c r="E4852" s="15" t="s">
        <v>178</v>
      </c>
      <c r="F4852" s="132">
        <v>9.4849999999999994</v>
      </c>
      <c r="G4852" s="16" t="str">
        <f>IF(ISBLANK(F4852)=TRUE," ",'2. Metadata'!B$14)</f>
        <v>degrees Celsius</v>
      </c>
      <c r="H4852" s="16" t="s">
        <v>178</v>
      </c>
    </row>
    <row r="4853" spans="1:8" ht="15.75" customHeight="1" x14ac:dyDescent="0.2">
      <c r="A4853" s="130">
        <v>39714.0625</v>
      </c>
      <c r="B4853" s="9" t="s">
        <v>239</v>
      </c>
      <c r="C4853" s="16">
        <f>IF(ISBLANK(B4853)=TRUE," ", IF(B4853='2. Metadata'!B$1,'2. Metadata'!B$5, IF(B4853='2. Metadata'!C$1,'2. Metadata'!#REF!,IF(B4853='2. Metadata'!D$1,'2. Metadata'!#REF!, IF(B4853='2. Metadata'!E$1,'2. Metadata'!#REF!,IF( B4853='2. Metadata'!F$1,'2. Metadata'!#REF!,IF(B4853='2. Metadata'!G$1,'2. Metadata'!#REF!,IF(B4853='2. Metadata'!H$1,'2. Metadata'!#REF!, IF(B4853='2. Metadata'!I$1,'2. Metadata'!#REF!, IF(B4853='2. Metadata'!J$1,'2. Metadata'!#REF!, IF(B4853='2. Metadata'!K$1,'2. Metadata'!C$3, IF(B4853='2. Metadata'!L$1,'2. Metadata'!D$3, IF(B4853='2. Metadata'!M$1,'2. Metadata'!M$5, IF(B4853='2. Metadata'!N$1,'2. Metadata'!N$5))))))))))))))</f>
        <v>49.690002</v>
      </c>
      <c r="D4853" s="13">
        <f>IF(ISBLANK(B4853)=TRUE," ", IF(B4853='2. Metadata'!B$1,'2. Metadata'!B$6, IF(B4853='2. Metadata'!C$1,'2. Metadata'!C$4,IF(B4853='2. Metadata'!D$1,'2. Metadata'!D$4, IF(B4853='2. Metadata'!E$1,'2. Metadata'!E$4,IF( B4853='2. Metadata'!F$1,'2. Metadata'!F$4,IF(B4853='2. Metadata'!G$1,'2. Metadata'!G$4,IF(B4853='2. Metadata'!H$1,'2. Metadata'!H$4, IF(B4853='2. Metadata'!I$1,'2. Metadata'!I$4, IF(B4853='2. Metadata'!J$1,'2. Metadata'!J$4, IF(B4853='2. Metadata'!K$1,'2. Metadata'!K$4, IF(B4853='2. Metadata'!L$1,'2. Metadata'!L$4, IF(B4853='2. Metadata'!M$1,'2. Metadata'!M$6, IF(B4853='2. Metadata'!N$1,'2. Metadata'!N$6))))))))))))))</f>
        <v>-115.97499999999999</v>
      </c>
      <c r="E4853" s="15" t="s">
        <v>178</v>
      </c>
      <c r="F4853" s="132">
        <v>9.41</v>
      </c>
      <c r="G4853" s="16" t="str">
        <f>IF(ISBLANK(F4853)=TRUE," ",'2. Metadata'!B$14)</f>
        <v>degrees Celsius</v>
      </c>
      <c r="H4853" s="16" t="s">
        <v>178</v>
      </c>
    </row>
    <row r="4854" spans="1:8" ht="15.75" customHeight="1" x14ac:dyDescent="0.2">
      <c r="A4854" s="130">
        <v>39714.072916666664</v>
      </c>
      <c r="B4854" s="9" t="s">
        <v>239</v>
      </c>
      <c r="C4854" s="16">
        <f>IF(ISBLANK(B4854)=TRUE," ", IF(B4854='2. Metadata'!B$1,'2. Metadata'!B$5, IF(B4854='2. Metadata'!C$1,'2. Metadata'!#REF!,IF(B4854='2. Metadata'!D$1,'2. Metadata'!#REF!, IF(B4854='2. Metadata'!E$1,'2. Metadata'!#REF!,IF( B4854='2. Metadata'!F$1,'2. Metadata'!#REF!,IF(B4854='2. Metadata'!G$1,'2. Metadata'!#REF!,IF(B4854='2. Metadata'!H$1,'2. Metadata'!#REF!, IF(B4854='2. Metadata'!I$1,'2. Metadata'!#REF!, IF(B4854='2. Metadata'!J$1,'2. Metadata'!#REF!, IF(B4854='2. Metadata'!K$1,'2. Metadata'!C$3, IF(B4854='2. Metadata'!L$1,'2. Metadata'!D$3, IF(B4854='2. Metadata'!M$1,'2. Metadata'!M$5, IF(B4854='2. Metadata'!N$1,'2. Metadata'!N$5))))))))))))))</f>
        <v>49.690002</v>
      </c>
      <c r="D4854" s="13">
        <f>IF(ISBLANK(B4854)=TRUE," ", IF(B4854='2. Metadata'!B$1,'2. Metadata'!B$6, IF(B4854='2. Metadata'!C$1,'2. Metadata'!C$4,IF(B4854='2. Metadata'!D$1,'2. Metadata'!D$4, IF(B4854='2. Metadata'!E$1,'2. Metadata'!E$4,IF( B4854='2. Metadata'!F$1,'2. Metadata'!F$4,IF(B4854='2. Metadata'!G$1,'2. Metadata'!G$4,IF(B4854='2. Metadata'!H$1,'2. Metadata'!H$4, IF(B4854='2. Metadata'!I$1,'2. Metadata'!I$4, IF(B4854='2. Metadata'!J$1,'2. Metadata'!J$4, IF(B4854='2. Metadata'!K$1,'2. Metadata'!K$4, IF(B4854='2. Metadata'!L$1,'2. Metadata'!L$4, IF(B4854='2. Metadata'!M$1,'2. Metadata'!M$6, IF(B4854='2. Metadata'!N$1,'2. Metadata'!N$6))))))))))))))</f>
        <v>-115.97499999999999</v>
      </c>
      <c r="E4854" s="15" t="s">
        <v>178</v>
      </c>
      <c r="F4854" s="132">
        <v>9.3360000000000003</v>
      </c>
      <c r="G4854" s="16" t="str">
        <f>IF(ISBLANK(F4854)=TRUE," ",'2. Metadata'!B$14)</f>
        <v>degrees Celsius</v>
      </c>
      <c r="H4854" s="16" t="s">
        <v>178</v>
      </c>
    </row>
    <row r="4855" spans="1:8" ht="15.75" customHeight="1" x14ac:dyDescent="0.2">
      <c r="A4855" s="130">
        <v>39714.083333333336</v>
      </c>
      <c r="B4855" s="9" t="s">
        <v>239</v>
      </c>
      <c r="C4855" s="16">
        <f>IF(ISBLANK(B4855)=TRUE," ", IF(B4855='2. Metadata'!B$1,'2. Metadata'!B$5, IF(B4855='2. Metadata'!C$1,'2. Metadata'!#REF!,IF(B4855='2. Metadata'!D$1,'2. Metadata'!#REF!, IF(B4855='2. Metadata'!E$1,'2. Metadata'!#REF!,IF( B4855='2. Metadata'!F$1,'2. Metadata'!#REF!,IF(B4855='2. Metadata'!G$1,'2. Metadata'!#REF!,IF(B4855='2. Metadata'!H$1,'2. Metadata'!#REF!, IF(B4855='2. Metadata'!I$1,'2. Metadata'!#REF!, IF(B4855='2. Metadata'!J$1,'2. Metadata'!#REF!, IF(B4855='2. Metadata'!K$1,'2. Metadata'!C$3, IF(B4855='2. Metadata'!L$1,'2. Metadata'!D$3, IF(B4855='2. Metadata'!M$1,'2. Metadata'!M$5, IF(B4855='2. Metadata'!N$1,'2. Metadata'!N$5))))))))))))))</f>
        <v>49.690002</v>
      </c>
      <c r="D4855" s="13">
        <f>IF(ISBLANK(B4855)=TRUE," ", IF(B4855='2. Metadata'!B$1,'2. Metadata'!B$6, IF(B4855='2. Metadata'!C$1,'2. Metadata'!C$4,IF(B4855='2. Metadata'!D$1,'2. Metadata'!D$4, IF(B4855='2. Metadata'!E$1,'2. Metadata'!E$4,IF( B4855='2. Metadata'!F$1,'2. Metadata'!F$4,IF(B4855='2. Metadata'!G$1,'2. Metadata'!G$4,IF(B4855='2. Metadata'!H$1,'2. Metadata'!H$4, IF(B4855='2. Metadata'!I$1,'2. Metadata'!I$4, IF(B4855='2. Metadata'!J$1,'2. Metadata'!J$4, IF(B4855='2. Metadata'!K$1,'2. Metadata'!K$4, IF(B4855='2. Metadata'!L$1,'2. Metadata'!L$4, IF(B4855='2. Metadata'!M$1,'2. Metadata'!M$6, IF(B4855='2. Metadata'!N$1,'2. Metadata'!N$6))))))))))))))</f>
        <v>-115.97499999999999</v>
      </c>
      <c r="E4855" s="15" t="s">
        <v>178</v>
      </c>
      <c r="F4855" s="132">
        <v>9.2379999999999995</v>
      </c>
      <c r="G4855" s="16" t="str">
        <f>IF(ISBLANK(F4855)=TRUE," ",'2. Metadata'!B$14)</f>
        <v>degrees Celsius</v>
      </c>
      <c r="H4855" s="16" t="s">
        <v>178</v>
      </c>
    </row>
    <row r="4856" spans="1:8" ht="15.75" customHeight="1" x14ac:dyDescent="0.2">
      <c r="A4856" s="130">
        <v>39714.09375</v>
      </c>
      <c r="B4856" s="9" t="s">
        <v>239</v>
      </c>
      <c r="C4856" s="16">
        <f>IF(ISBLANK(B4856)=TRUE," ", IF(B4856='2. Metadata'!B$1,'2. Metadata'!B$5, IF(B4856='2. Metadata'!C$1,'2. Metadata'!#REF!,IF(B4856='2. Metadata'!D$1,'2. Metadata'!#REF!, IF(B4856='2. Metadata'!E$1,'2. Metadata'!#REF!,IF( B4856='2. Metadata'!F$1,'2. Metadata'!#REF!,IF(B4856='2. Metadata'!G$1,'2. Metadata'!#REF!,IF(B4856='2. Metadata'!H$1,'2. Metadata'!#REF!, IF(B4856='2. Metadata'!I$1,'2. Metadata'!#REF!, IF(B4856='2. Metadata'!J$1,'2. Metadata'!#REF!, IF(B4856='2. Metadata'!K$1,'2. Metadata'!C$3, IF(B4856='2. Metadata'!L$1,'2. Metadata'!D$3, IF(B4856='2. Metadata'!M$1,'2. Metadata'!M$5, IF(B4856='2. Metadata'!N$1,'2. Metadata'!N$5))))))))))))))</f>
        <v>49.690002</v>
      </c>
      <c r="D4856" s="13">
        <f>IF(ISBLANK(B4856)=TRUE," ", IF(B4856='2. Metadata'!B$1,'2. Metadata'!B$6, IF(B4856='2. Metadata'!C$1,'2. Metadata'!C$4,IF(B4856='2. Metadata'!D$1,'2. Metadata'!D$4, IF(B4856='2. Metadata'!E$1,'2. Metadata'!E$4,IF( B4856='2. Metadata'!F$1,'2. Metadata'!F$4,IF(B4856='2. Metadata'!G$1,'2. Metadata'!G$4,IF(B4856='2. Metadata'!H$1,'2. Metadata'!H$4, IF(B4856='2. Metadata'!I$1,'2. Metadata'!I$4, IF(B4856='2. Metadata'!J$1,'2. Metadata'!J$4, IF(B4856='2. Metadata'!K$1,'2. Metadata'!K$4, IF(B4856='2. Metadata'!L$1,'2. Metadata'!L$4, IF(B4856='2. Metadata'!M$1,'2. Metadata'!M$6, IF(B4856='2. Metadata'!N$1,'2. Metadata'!N$6))))))))))))))</f>
        <v>-115.97499999999999</v>
      </c>
      <c r="E4856" s="15" t="s">
        <v>178</v>
      </c>
      <c r="F4856" s="132">
        <v>9.1630000000000003</v>
      </c>
      <c r="G4856" s="16" t="str">
        <f>IF(ISBLANK(F4856)=TRUE," ",'2. Metadata'!B$14)</f>
        <v>degrees Celsius</v>
      </c>
      <c r="H4856" s="16" t="s">
        <v>178</v>
      </c>
    </row>
    <row r="4857" spans="1:8" ht="15.75" customHeight="1" x14ac:dyDescent="0.2">
      <c r="A4857" s="130">
        <v>39714.104166666664</v>
      </c>
      <c r="B4857" s="9" t="s">
        <v>239</v>
      </c>
      <c r="C4857" s="16">
        <f>IF(ISBLANK(B4857)=TRUE," ", IF(B4857='2. Metadata'!B$1,'2. Metadata'!B$5, IF(B4857='2. Metadata'!C$1,'2. Metadata'!#REF!,IF(B4857='2. Metadata'!D$1,'2. Metadata'!#REF!, IF(B4857='2. Metadata'!E$1,'2. Metadata'!#REF!,IF( B4857='2. Metadata'!F$1,'2. Metadata'!#REF!,IF(B4857='2. Metadata'!G$1,'2. Metadata'!#REF!,IF(B4857='2. Metadata'!H$1,'2. Metadata'!#REF!, IF(B4857='2. Metadata'!I$1,'2. Metadata'!#REF!, IF(B4857='2. Metadata'!J$1,'2. Metadata'!#REF!, IF(B4857='2. Metadata'!K$1,'2. Metadata'!C$3, IF(B4857='2. Metadata'!L$1,'2. Metadata'!D$3, IF(B4857='2. Metadata'!M$1,'2. Metadata'!M$5, IF(B4857='2. Metadata'!N$1,'2. Metadata'!N$5))))))))))))))</f>
        <v>49.690002</v>
      </c>
      <c r="D4857" s="13">
        <f>IF(ISBLANK(B4857)=TRUE," ", IF(B4857='2. Metadata'!B$1,'2. Metadata'!B$6, IF(B4857='2. Metadata'!C$1,'2. Metadata'!C$4,IF(B4857='2. Metadata'!D$1,'2. Metadata'!D$4, IF(B4857='2. Metadata'!E$1,'2. Metadata'!E$4,IF( B4857='2. Metadata'!F$1,'2. Metadata'!F$4,IF(B4857='2. Metadata'!G$1,'2. Metadata'!G$4,IF(B4857='2. Metadata'!H$1,'2. Metadata'!H$4, IF(B4857='2. Metadata'!I$1,'2. Metadata'!I$4, IF(B4857='2. Metadata'!J$1,'2. Metadata'!J$4, IF(B4857='2. Metadata'!K$1,'2. Metadata'!K$4, IF(B4857='2. Metadata'!L$1,'2. Metadata'!L$4, IF(B4857='2. Metadata'!M$1,'2. Metadata'!M$6, IF(B4857='2. Metadata'!N$1,'2. Metadata'!N$6))))))))))))))</f>
        <v>-115.97499999999999</v>
      </c>
      <c r="E4857" s="15" t="s">
        <v>178</v>
      </c>
      <c r="F4857" s="132">
        <v>9.0890000000000004</v>
      </c>
      <c r="G4857" s="16" t="str">
        <f>IF(ISBLANK(F4857)=TRUE," ",'2. Metadata'!B$14)</f>
        <v>degrees Celsius</v>
      </c>
      <c r="H4857" s="16" t="s">
        <v>178</v>
      </c>
    </row>
    <row r="4858" spans="1:8" ht="15.75" customHeight="1" x14ac:dyDescent="0.2">
      <c r="A4858" s="130">
        <v>39714.114583333336</v>
      </c>
      <c r="B4858" s="9" t="s">
        <v>239</v>
      </c>
      <c r="C4858" s="16">
        <f>IF(ISBLANK(B4858)=TRUE," ", IF(B4858='2. Metadata'!B$1,'2. Metadata'!B$5, IF(B4858='2. Metadata'!C$1,'2. Metadata'!#REF!,IF(B4858='2. Metadata'!D$1,'2. Metadata'!#REF!, IF(B4858='2. Metadata'!E$1,'2. Metadata'!#REF!,IF( B4858='2. Metadata'!F$1,'2. Metadata'!#REF!,IF(B4858='2. Metadata'!G$1,'2. Metadata'!#REF!,IF(B4858='2. Metadata'!H$1,'2. Metadata'!#REF!, IF(B4858='2. Metadata'!I$1,'2. Metadata'!#REF!, IF(B4858='2. Metadata'!J$1,'2. Metadata'!#REF!, IF(B4858='2. Metadata'!K$1,'2. Metadata'!C$3, IF(B4858='2. Metadata'!L$1,'2. Metadata'!D$3, IF(B4858='2. Metadata'!M$1,'2. Metadata'!M$5, IF(B4858='2. Metadata'!N$1,'2. Metadata'!N$5))))))))))))))</f>
        <v>49.690002</v>
      </c>
      <c r="D4858" s="13">
        <f>IF(ISBLANK(B4858)=TRUE," ", IF(B4858='2. Metadata'!B$1,'2. Metadata'!B$6, IF(B4858='2. Metadata'!C$1,'2. Metadata'!C$4,IF(B4858='2. Metadata'!D$1,'2. Metadata'!D$4, IF(B4858='2. Metadata'!E$1,'2. Metadata'!E$4,IF( B4858='2. Metadata'!F$1,'2. Metadata'!F$4,IF(B4858='2. Metadata'!G$1,'2. Metadata'!G$4,IF(B4858='2. Metadata'!H$1,'2. Metadata'!H$4, IF(B4858='2. Metadata'!I$1,'2. Metadata'!I$4, IF(B4858='2. Metadata'!J$1,'2. Metadata'!J$4, IF(B4858='2. Metadata'!K$1,'2. Metadata'!K$4, IF(B4858='2. Metadata'!L$1,'2. Metadata'!L$4, IF(B4858='2. Metadata'!M$1,'2. Metadata'!M$6, IF(B4858='2. Metadata'!N$1,'2. Metadata'!N$6))))))))))))))</f>
        <v>-115.97499999999999</v>
      </c>
      <c r="E4858" s="15" t="s">
        <v>178</v>
      </c>
      <c r="F4858" s="132">
        <v>9.0150000000000006</v>
      </c>
      <c r="G4858" s="16" t="str">
        <f>IF(ISBLANK(F4858)=TRUE," ",'2. Metadata'!B$14)</f>
        <v>degrees Celsius</v>
      </c>
      <c r="H4858" s="16" t="s">
        <v>178</v>
      </c>
    </row>
    <row r="4859" spans="1:8" ht="15.75" customHeight="1" x14ac:dyDescent="0.2">
      <c r="A4859" s="130">
        <v>39714.125</v>
      </c>
      <c r="B4859" s="9" t="s">
        <v>239</v>
      </c>
      <c r="C4859" s="16">
        <f>IF(ISBLANK(B4859)=TRUE," ", IF(B4859='2. Metadata'!B$1,'2. Metadata'!B$5, IF(B4859='2. Metadata'!C$1,'2. Metadata'!#REF!,IF(B4859='2. Metadata'!D$1,'2. Metadata'!#REF!, IF(B4859='2. Metadata'!E$1,'2. Metadata'!#REF!,IF( B4859='2. Metadata'!F$1,'2. Metadata'!#REF!,IF(B4859='2. Metadata'!G$1,'2. Metadata'!#REF!,IF(B4859='2. Metadata'!H$1,'2. Metadata'!#REF!, IF(B4859='2. Metadata'!I$1,'2. Metadata'!#REF!, IF(B4859='2. Metadata'!J$1,'2. Metadata'!#REF!, IF(B4859='2. Metadata'!K$1,'2. Metadata'!C$3, IF(B4859='2. Metadata'!L$1,'2. Metadata'!D$3, IF(B4859='2. Metadata'!M$1,'2. Metadata'!M$5, IF(B4859='2. Metadata'!N$1,'2. Metadata'!N$5))))))))))))))</f>
        <v>49.690002</v>
      </c>
      <c r="D4859" s="13">
        <f>IF(ISBLANK(B4859)=TRUE," ", IF(B4859='2. Metadata'!B$1,'2. Metadata'!B$6, IF(B4859='2. Metadata'!C$1,'2. Metadata'!C$4,IF(B4859='2. Metadata'!D$1,'2. Metadata'!D$4, IF(B4859='2. Metadata'!E$1,'2. Metadata'!E$4,IF( B4859='2. Metadata'!F$1,'2. Metadata'!F$4,IF(B4859='2. Metadata'!G$1,'2. Metadata'!G$4,IF(B4859='2. Metadata'!H$1,'2. Metadata'!H$4, IF(B4859='2. Metadata'!I$1,'2. Metadata'!I$4, IF(B4859='2. Metadata'!J$1,'2. Metadata'!J$4, IF(B4859='2. Metadata'!K$1,'2. Metadata'!K$4, IF(B4859='2. Metadata'!L$1,'2. Metadata'!L$4, IF(B4859='2. Metadata'!M$1,'2. Metadata'!M$6, IF(B4859='2. Metadata'!N$1,'2. Metadata'!N$6))))))))))))))</f>
        <v>-115.97499999999999</v>
      </c>
      <c r="E4859" s="15" t="s">
        <v>178</v>
      </c>
      <c r="F4859" s="132">
        <v>8.9410000000000007</v>
      </c>
      <c r="G4859" s="16" t="str">
        <f>IF(ISBLANK(F4859)=TRUE," ",'2. Metadata'!B$14)</f>
        <v>degrees Celsius</v>
      </c>
      <c r="H4859" s="16" t="s">
        <v>178</v>
      </c>
    </row>
    <row r="4860" spans="1:8" ht="15.75" customHeight="1" x14ac:dyDescent="0.2">
      <c r="A4860" s="130">
        <v>39714.135416666664</v>
      </c>
      <c r="B4860" s="9" t="s">
        <v>239</v>
      </c>
      <c r="C4860" s="16">
        <f>IF(ISBLANK(B4860)=TRUE," ", IF(B4860='2. Metadata'!B$1,'2. Metadata'!B$5, IF(B4860='2. Metadata'!C$1,'2. Metadata'!#REF!,IF(B4860='2. Metadata'!D$1,'2. Metadata'!#REF!, IF(B4860='2. Metadata'!E$1,'2. Metadata'!#REF!,IF( B4860='2. Metadata'!F$1,'2. Metadata'!#REF!,IF(B4860='2. Metadata'!G$1,'2. Metadata'!#REF!,IF(B4860='2. Metadata'!H$1,'2. Metadata'!#REF!, IF(B4860='2. Metadata'!I$1,'2. Metadata'!#REF!, IF(B4860='2. Metadata'!J$1,'2. Metadata'!#REF!, IF(B4860='2. Metadata'!K$1,'2. Metadata'!C$3, IF(B4860='2. Metadata'!L$1,'2. Metadata'!D$3, IF(B4860='2. Metadata'!M$1,'2. Metadata'!M$5, IF(B4860='2. Metadata'!N$1,'2. Metadata'!N$5))))))))))))))</f>
        <v>49.690002</v>
      </c>
      <c r="D4860" s="13">
        <f>IF(ISBLANK(B4860)=TRUE," ", IF(B4860='2. Metadata'!B$1,'2. Metadata'!B$6, IF(B4860='2. Metadata'!C$1,'2. Metadata'!C$4,IF(B4860='2. Metadata'!D$1,'2. Metadata'!D$4, IF(B4860='2. Metadata'!E$1,'2. Metadata'!E$4,IF( B4860='2. Metadata'!F$1,'2. Metadata'!F$4,IF(B4860='2. Metadata'!G$1,'2. Metadata'!G$4,IF(B4860='2. Metadata'!H$1,'2. Metadata'!H$4, IF(B4860='2. Metadata'!I$1,'2. Metadata'!I$4, IF(B4860='2. Metadata'!J$1,'2. Metadata'!J$4, IF(B4860='2. Metadata'!K$1,'2. Metadata'!K$4, IF(B4860='2. Metadata'!L$1,'2. Metadata'!L$4, IF(B4860='2. Metadata'!M$1,'2. Metadata'!M$6, IF(B4860='2. Metadata'!N$1,'2. Metadata'!N$6))))))))))))))</f>
        <v>-115.97499999999999</v>
      </c>
      <c r="E4860" s="15" t="s">
        <v>178</v>
      </c>
      <c r="F4860" s="132">
        <v>8.8659999999999997</v>
      </c>
      <c r="G4860" s="16" t="str">
        <f>IF(ISBLANK(F4860)=TRUE," ",'2. Metadata'!B$14)</f>
        <v>degrees Celsius</v>
      </c>
      <c r="H4860" s="16" t="s">
        <v>178</v>
      </c>
    </row>
    <row r="4861" spans="1:8" ht="15.75" customHeight="1" x14ac:dyDescent="0.2">
      <c r="A4861" s="130">
        <v>39714.145833333336</v>
      </c>
      <c r="B4861" s="9" t="s">
        <v>239</v>
      </c>
      <c r="C4861" s="16">
        <f>IF(ISBLANK(B4861)=TRUE," ", IF(B4861='2. Metadata'!B$1,'2. Metadata'!B$5, IF(B4861='2. Metadata'!C$1,'2. Metadata'!#REF!,IF(B4861='2. Metadata'!D$1,'2. Metadata'!#REF!, IF(B4861='2. Metadata'!E$1,'2. Metadata'!#REF!,IF( B4861='2. Metadata'!F$1,'2. Metadata'!#REF!,IF(B4861='2. Metadata'!G$1,'2. Metadata'!#REF!,IF(B4861='2. Metadata'!H$1,'2. Metadata'!#REF!, IF(B4861='2. Metadata'!I$1,'2. Metadata'!#REF!, IF(B4861='2. Metadata'!J$1,'2. Metadata'!#REF!, IF(B4861='2. Metadata'!K$1,'2. Metadata'!C$3, IF(B4861='2. Metadata'!L$1,'2. Metadata'!D$3, IF(B4861='2. Metadata'!M$1,'2. Metadata'!M$5, IF(B4861='2. Metadata'!N$1,'2. Metadata'!N$5))))))))))))))</f>
        <v>49.690002</v>
      </c>
      <c r="D4861" s="13">
        <f>IF(ISBLANK(B4861)=TRUE," ", IF(B4861='2. Metadata'!B$1,'2. Metadata'!B$6, IF(B4861='2. Metadata'!C$1,'2. Metadata'!C$4,IF(B4861='2. Metadata'!D$1,'2. Metadata'!D$4, IF(B4861='2. Metadata'!E$1,'2. Metadata'!E$4,IF( B4861='2. Metadata'!F$1,'2. Metadata'!F$4,IF(B4861='2. Metadata'!G$1,'2. Metadata'!G$4,IF(B4861='2. Metadata'!H$1,'2. Metadata'!H$4, IF(B4861='2. Metadata'!I$1,'2. Metadata'!I$4, IF(B4861='2. Metadata'!J$1,'2. Metadata'!J$4, IF(B4861='2. Metadata'!K$1,'2. Metadata'!K$4, IF(B4861='2. Metadata'!L$1,'2. Metadata'!L$4, IF(B4861='2. Metadata'!M$1,'2. Metadata'!M$6, IF(B4861='2. Metadata'!N$1,'2. Metadata'!N$6))))))))))))))</f>
        <v>-115.97499999999999</v>
      </c>
      <c r="E4861" s="15" t="s">
        <v>178</v>
      </c>
      <c r="F4861" s="132">
        <v>8.7919999999999998</v>
      </c>
      <c r="G4861" s="16" t="str">
        <f>IF(ISBLANK(F4861)=TRUE," ",'2. Metadata'!B$14)</f>
        <v>degrees Celsius</v>
      </c>
      <c r="H4861" s="16" t="s">
        <v>178</v>
      </c>
    </row>
    <row r="4862" spans="1:8" ht="15.75" customHeight="1" x14ac:dyDescent="0.2">
      <c r="A4862" s="130">
        <v>39714.15625</v>
      </c>
      <c r="B4862" s="9" t="s">
        <v>239</v>
      </c>
      <c r="C4862" s="16">
        <f>IF(ISBLANK(B4862)=TRUE," ", IF(B4862='2. Metadata'!B$1,'2. Metadata'!B$5, IF(B4862='2. Metadata'!C$1,'2. Metadata'!#REF!,IF(B4862='2. Metadata'!D$1,'2. Metadata'!#REF!, IF(B4862='2. Metadata'!E$1,'2. Metadata'!#REF!,IF( B4862='2. Metadata'!F$1,'2. Metadata'!#REF!,IF(B4862='2. Metadata'!G$1,'2. Metadata'!#REF!,IF(B4862='2. Metadata'!H$1,'2. Metadata'!#REF!, IF(B4862='2. Metadata'!I$1,'2. Metadata'!#REF!, IF(B4862='2. Metadata'!J$1,'2. Metadata'!#REF!, IF(B4862='2. Metadata'!K$1,'2. Metadata'!C$3, IF(B4862='2. Metadata'!L$1,'2. Metadata'!D$3, IF(B4862='2. Metadata'!M$1,'2. Metadata'!M$5, IF(B4862='2. Metadata'!N$1,'2. Metadata'!N$5))))))))))))))</f>
        <v>49.690002</v>
      </c>
      <c r="D4862" s="13">
        <f>IF(ISBLANK(B4862)=TRUE," ", IF(B4862='2. Metadata'!B$1,'2. Metadata'!B$6, IF(B4862='2. Metadata'!C$1,'2. Metadata'!C$4,IF(B4862='2. Metadata'!D$1,'2. Metadata'!D$4, IF(B4862='2. Metadata'!E$1,'2. Metadata'!E$4,IF( B4862='2. Metadata'!F$1,'2. Metadata'!F$4,IF(B4862='2. Metadata'!G$1,'2. Metadata'!G$4,IF(B4862='2. Metadata'!H$1,'2. Metadata'!H$4, IF(B4862='2. Metadata'!I$1,'2. Metadata'!I$4, IF(B4862='2. Metadata'!J$1,'2. Metadata'!J$4, IF(B4862='2. Metadata'!K$1,'2. Metadata'!K$4, IF(B4862='2. Metadata'!L$1,'2. Metadata'!L$4, IF(B4862='2. Metadata'!M$1,'2. Metadata'!M$6, IF(B4862='2. Metadata'!N$1,'2. Metadata'!N$6))))))))))))))</f>
        <v>-115.97499999999999</v>
      </c>
      <c r="E4862" s="15" t="s">
        <v>178</v>
      </c>
      <c r="F4862" s="132">
        <v>8.7420000000000009</v>
      </c>
      <c r="G4862" s="16" t="str">
        <f>IF(ISBLANK(F4862)=TRUE," ",'2. Metadata'!B$14)</f>
        <v>degrees Celsius</v>
      </c>
      <c r="H4862" s="16" t="s">
        <v>178</v>
      </c>
    </row>
    <row r="4863" spans="1:8" ht="15.75" customHeight="1" x14ac:dyDescent="0.2">
      <c r="A4863" s="130">
        <v>39714.166666666664</v>
      </c>
      <c r="B4863" s="9" t="s">
        <v>239</v>
      </c>
      <c r="C4863" s="16">
        <f>IF(ISBLANK(B4863)=TRUE," ", IF(B4863='2. Metadata'!B$1,'2. Metadata'!B$5, IF(B4863='2. Metadata'!C$1,'2. Metadata'!#REF!,IF(B4863='2. Metadata'!D$1,'2. Metadata'!#REF!, IF(B4863='2. Metadata'!E$1,'2. Metadata'!#REF!,IF( B4863='2. Metadata'!F$1,'2. Metadata'!#REF!,IF(B4863='2. Metadata'!G$1,'2. Metadata'!#REF!,IF(B4863='2. Metadata'!H$1,'2. Metadata'!#REF!, IF(B4863='2. Metadata'!I$1,'2. Metadata'!#REF!, IF(B4863='2. Metadata'!J$1,'2. Metadata'!#REF!, IF(B4863='2. Metadata'!K$1,'2. Metadata'!C$3, IF(B4863='2. Metadata'!L$1,'2. Metadata'!D$3, IF(B4863='2. Metadata'!M$1,'2. Metadata'!M$5, IF(B4863='2. Metadata'!N$1,'2. Metadata'!N$5))))))))))))))</f>
        <v>49.690002</v>
      </c>
      <c r="D4863" s="13">
        <f>IF(ISBLANK(B4863)=TRUE," ", IF(B4863='2. Metadata'!B$1,'2. Metadata'!B$6, IF(B4863='2. Metadata'!C$1,'2. Metadata'!C$4,IF(B4863='2. Metadata'!D$1,'2. Metadata'!D$4, IF(B4863='2. Metadata'!E$1,'2. Metadata'!E$4,IF( B4863='2. Metadata'!F$1,'2. Metadata'!F$4,IF(B4863='2. Metadata'!G$1,'2. Metadata'!G$4,IF(B4863='2. Metadata'!H$1,'2. Metadata'!H$4, IF(B4863='2. Metadata'!I$1,'2. Metadata'!I$4, IF(B4863='2. Metadata'!J$1,'2. Metadata'!J$4, IF(B4863='2. Metadata'!K$1,'2. Metadata'!K$4, IF(B4863='2. Metadata'!L$1,'2. Metadata'!L$4, IF(B4863='2. Metadata'!M$1,'2. Metadata'!M$6, IF(B4863='2. Metadata'!N$1,'2. Metadata'!N$6))))))))))))))</f>
        <v>-115.97499999999999</v>
      </c>
      <c r="E4863" s="15" t="s">
        <v>178</v>
      </c>
      <c r="F4863" s="132">
        <v>8.6679999999999993</v>
      </c>
      <c r="G4863" s="16" t="str">
        <f>IF(ISBLANK(F4863)=TRUE," ",'2. Metadata'!B$14)</f>
        <v>degrees Celsius</v>
      </c>
      <c r="H4863" s="16" t="s">
        <v>178</v>
      </c>
    </row>
    <row r="4864" spans="1:8" ht="15.75" customHeight="1" x14ac:dyDescent="0.2">
      <c r="A4864" s="130">
        <v>39714.177083333336</v>
      </c>
      <c r="B4864" s="9" t="s">
        <v>239</v>
      </c>
      <c r="C4864" s="16">
        <f>IF(ISBLANK(B4864)=TRUE," ", IF(B4864='2. Metadata'!B$1,'2. Metadata'!B$5, IF(B4864='2. Metadata'!C$1,'2. Metadata'!#REF!,IF(B4864='2. Metadata'!D$1,'2. Metadata'!#REF!, IF(B4864='2. Metadata'!E$1,'2. Metadata'!#REF!,IF( B4864='2. Metadata'!F$1,'2. Metadata'!#REF!,IF(B4864='2. Metadata'!G$1,'2. Metadata'!#REF!,IF(B4864='2. Metadata'!H$1,'2. Metadata'!#REF!, IF(B4864='2. Metadata'!I$1,'2. Metadata'!#REF!, IF(B4864='2. Metadata'!J$1,'2. Metadata'!#REF!, IF(B4864='2. Metadata'!K$1,'2. Metadata'!C$3, IF(B4864='2. Metadata'!L$1,'2. Metadata'!D$3, IF(B4864='2. Metadata'!M$1,'2. Metadata'!M$5, IF(B4864='2. Metadata'!N$1,'2. Metadata'!N$5))))))))))))))</f>
        <v>49.690002</v>
      </c>
      <c r="D4864" s="13">
        <f>IF(ISBLANK(B4864)=TRUE," ", IF(B4864='2. Metadata'!B$1,'2. Metadata'!B$6, IF(B4864='2. Metadata'!C$1,'2. Metadata'!C$4,IF(B4864='2. Metadata'!D$1,'2. Metadata'!D$4, IF(B4864='2. Metadata'!E$1,'2. Metadata'!E$4,IF( B4864='2. Metadata'!F$1,'2. Metadata'!F$4,IF(B4864='2. Metadata'!G$1,'2. Metadata'!G$4,IF(B4864='2. Metadata'!H$1,'2. Metadata'!H$4, IF(B4864='2. Metadata'!I$1,'2. Metadata'!I$4, IF(B4864='2. Metadata'!J$1,'2. Metadata'!J$4, IF(B4864='2. Metadata'!K$1,'2. Metadata'!K$4, IF(B4864='2. Metadata'!L$1,'2. Metadata'!L$4, IF(B4864='2. Metadata'!M$1,'2. Metadata'!M$6, IF(B4864='2. Metadata'!N$1,'2. Metadata'!N$6))))))))))))))</f>
        <v>-115.97499999999999</v>
      </c>
      <c r="E4864" s="15" t="s">
        <v>178</v>
      </c>
      <c r="F4864" s="132">
        <v>8.593</v>
      </c>
      <c r="G4864" s="16" t="str">
        <f>IF(ISBLANK(F4864)=TRUE," ",'2. Metadata'!B$14)</f>
        <v>degrees Celsius</v>
      </c>
      <c r="H4864" s="16" t="s">
        <v>178</v>
      </c>
    </row>
    <row r="4865" spans="1:8" ht="15.75" customHeight="1" x14ac:dyDescent="0.2">
      <c r="A4865" s="130">
        <v>39714.1875</v>
      </c>
      <c r="B4865" s="9" t="s">
        <v>239</v>
      </c>
      <c r="C4865" s="16">
        <f>IF(ISBLANK(B4865)=TRUE," ", IF(B4865='2. Metadata'!B$1,'2. Metadata'!B$5, IF(B4865='2. Metadata'!C$1,'2. Metadata'!#REF!,IF(B4865='2. Metadata'!D$1,'2. Metadata'!#REF!, IF(B4865='2. Metadata'!E$1,'2. Metadata'!#REF!,IF( B4865='2. Metadata'!F$1,'2. Metadata'!#REF!,IF(B4865='2. Metadata'!G$1,'2. Metadata'!#REF!,IF(B4865='2. Metadata'!H$1,'2. Metadata'!#REF!, IF(B4865='2. Metadata'!I$1,'2. Metadata'!#REF!, IF(B4865='2. Metadata'!J$1,'2. Metadata'!#REF!, IF(B4865='2. Metadata'!K$1,'2. Metadata'!C$3, IF(B4865='2. Metadata'!L$1,'2. Metadata'!D$3, IF(B4865='2. Metadata'!M$1,'2. Metadata'!M$5, IF(B4865='2. Metadata'!N$1,'2. Metadata'!N$5))))))))))))))</f>
        <v>49.690002</v>
      </c>
      <c r="D4865" s="13">
        <f>IF(ISBLANK(B4865)=TRUE," ", IF(B4865='2. Metadata'!B$1,'2. Metadata'!B$6, IF(B4865='2. Metadata'!C$1,'2. Metadata'!C$4,IF(B4865='2. Metadata'!D$1,'2. Metadata'!D$4, IF(B4865='2. Metadata'!E$1,'2. Metadata'!E$4,IF( B4865='2. Metadata'!F$1,'2. Metadata'!F$4,IF(B4865='2. Metadata'!G$1,'2. Metadata'!G$4,IF(B4865='2. Metadata'!H$1,'2. Metadata'!H$4, IF(B4865='2. Metadata'!I$1,'2. Metadata'!I$4, IF(B4865='2. Metadata'!J$1,'2. Metadata'!J$4, IF(B4865='2. Metadata'!K$1,'2. Metadata'!K$4, IF(B4865='2. Metadata'!L$1,'2. Metadata'!L$4, IF(B4865='2. Metadata'!M$1,'2. Metadata'!M$6, IF(B4865='2. Metadata'!N$1,'2. Metadata'!N$6))))))))))))))</f>
        <v>-115.97499999999999</v>
      </c>
      <c r="E4865" s="15" t="s">
        <v>178</v>
      </c>
      <c r="F4865" s="132">
        <v>8.5190000000000001</v>
      </c>
      <c r="G4865" s="16" t="str">
        <f>IF(ISBLANK(F4865)=TRUE," ",'2. Metadata'!B$14)</f>
        <v>degrees Celsius</v>
      </c>
      <c r="H4865" s="16" t="s">
        <v>178</v>
      </c>
    </row>
    <row r="4866" spans="1:8" ht="15.75" customHeight="1" x14ac:dyDescent="0.2">
      <c r="A4866" s="130">
        <v>39714.197916666664</v>
      </c>
      <c r="B4866" s="9" t="s">
        <v>239</v>
      </c>
      <c r="C4866" s="16">
        <f>IF(ISBLANK(B4866)=TRUE," ", IF(B4866='2. Metadata'!B$1,'2. Metadata'!B$5, IF(B4866='2. Metadata'!C$1,'2. Metadata'!#REF!,IF(B4866='2. Metadata'!D$1,'2. Metadata'!#REF!, IF(B4866='2. Metadata'!E$1,'2. Metadata'!#REF!,IF( B4866='2. Metadata'!F$1,'2. Metadata'!#REF!,IF(B4866='2. Metadata'!G$1,'2. Metadata'!#REF!,IF(B4866='2. Metadata'!H$1,'2. Metadata'!#REF!, IF(B4866='2. Metadata'!I$1,'2. Metadata'!#REF!, IF(B4866='2. Metadata'!J$1,'2. Metadata'!#REF!, IF(B4866='2. Metadata'!K$1,'2. Metadata'!C$3, IF(B4866='2. Metadata'!L$1,'2. Metadata'!D$3, IF(B4866='2. Metadata'!M$1,'2. Metadata'!M$5, IF(B4866='2. Metadata'!N$1,'2. Metadata'!N$5))))))))))))))</f>
        <v>49.690002</v>
      </c>
      <c r="D4866" s="13">
        <f>IF(ISBLANK(B4866)=TRUE," ", IF(B4866='2. Metadata'!B$1,'2. Metadata'!B$6, IF(B4866='2. Metadata'!C$1,'2. Metadata'!C$4,IF(B4866='2. Metadata'!D$1,'2. Metadata'!D$4, IF(B4866='2. Metadata'!E$1,'2. Metadata'!E$4,IF( B4866='2. Metadata'!F$1,'2. Metadata'!F$4,IF(B4866='2. Metadata'!G$1,'2. Metadata'!G$4,IF(B4866='2. Metadata'!H$1,'2. Metadata'!H$4, IF(B4866='2. Metadata'!I$1,'2. Metadata'!I$4, IF(B4866='2. Metadata'!J$1,'2. Metadata'!J$4, IF(B4866='2. Metadata'!K$1,'2. Metadata'!K$4, IF(B4866='2. Metadata'!L$1,'2. Metadata'!L$4, IF(B4866='2. Metadata'!M$1,'2. Metadata'!M$6, IF(B4866='2. Metadata'!N$1,'2. Metadata'!N$6))))))))))))))</f>
        <v>-115.97499999999999</v>
      </c>
      <c r="E4866" s="15" t="s">
        <v>178</v>
      </c>
      <c r="F4866" s="132">
        <v>8.4440000000000008</v>
      </c>
      <c r="G4866" s="16" t="str">
        <f>IF(ISBLANK(F4866)=TRUE," ",'2. Metadata'!B$14)</f>
        <v>degrees Celsius</v>
      </c>
      <c r="H4866" s="16" t="s">
        <v>178</v>
      </c>
    </row>
    <row r="4867" spans="1:8" ht="15.75" customHeight="1" x14ac:dyDescent="0.2">
      <c r="A4867" s="130">
        <v>39714.208333333336</v>
      </c>
      <c r="B4867" s="9" t="s">
        <v>239</v>
      </c>
      <c r="C4867" s="16">
        <f>IF(ISBLANK(B4867)=TRUE," ", IF(B4867='2. Metadata'!B$1,'2. Metadata'!B$5, IF(B4867='2. Metadata'!C$1,'2. Metadata'!#REF!,IF(B4867='2. Metadata'!D$1,'2. Metadata'!#REF!, IF(B4867='2. Metadata'!E$1,'2. Metadata'!#REF!,IF( B4867='2. Metadata'!F$1,'2. Metadata'!#REF!,IF(B4867='2. Metadata'!G$1,'2. Metadata'!#REF!,IF(B4867='2. Metadata'!H$1,'2. Metadata'!#REF!, IF(B4867='2. Metadata'!I$1,'2. Metadata'!#REF!, IF(B4867='2. Metadata'!J$1,'2. Metadata'!#REF!, IF(B4867='2. Metadata'!K$1,'2. Metadata'!C$3, IF(B4867='2. Metadata'!L$1,'2. Metadata'!D$3, IF(B4867='2. Metadata'!M$1,'2. Metadata'!M$5, IF(B4867='2. Metadata'!N$1,'2. Metadata'!N$5))))))))))))))</f>
        <v>49.690002</v>
      </c>
      <c r="D4867" s="13">
        <f>IF(ISBLANK(B4867)=TRUE," ", IF(B4867='2. Metadata'!B$1,'2. Metadata'!B$6, IF(B4867='2. Metadata'!C$1,'2. Metadata'!C$4,IF(B4867='2. Metadata'!D$1,'2. Metadata'!D$4, IF(B4867='2. Metadata'!E$1,'2. Metadata'!E$4,IF( B4867='2. Metadata'!F$1,'2. Metadata'!F$4,IF(B4867='2. Metadata'!G$1,'2. Metadata'!G$4,IF(B4867='2. Metadata'!H$1,'2. Metadata'!H$4, IF(B4867='2. Metadata'!I$1,'2. Metadata'!I$4, IF(B4867='2. Metadata'!J$1,'2. Metadata'!J$4, IF(B4867='2. Metadata'!K$1,'2. Metadata'!K$4, IF(B4867='2. Metadata'!L$1,'2. Metadata'!L$4, IF(B4867='2. Metadata'!M$1,'2. Metadata'!M$6, IF(B4867='2. Metadata'!N$1,'2. Metadata'!N$6))))))))))))))</f>
        <v>-115.97499999999999</v>
      </c>
      <c r="E4867" s="15" t="s">
        <v>178</v>
      </c>
      <c r="F4867" s="132">
        <v>8.3940000000000001</v>
      </c>
      <c r="G4867" s="16" t="str">
        <f>IF(ISBLANK(F4867)=TRUE," ",'2. Metadata'!B$14)</f>
        <v>degrees Celsius</v>
      </c>
      <c r="H4867" s="16" t="s">
        <v>178</v>
      </c>
    </row>
    <row r="4868" spans="1:8" ht="15.75" customHeight="1" x14ac:dyDescent="0.2">
      <c r="A4868" s="130">
        <v>39714.21875</v>
      </c>
      <c r="B4868" s="9" t="s">
        <v>239</v>
      </c>
      <c r="C4868" s="16">
        <f>IF(ISBLANK(B4868)=TRUE," ", IF(B4868='2. Metadata'!B$1,'2. Metadata'!B$5, IF(B4868='2. Metadata'!C$1,'2. Metadata'!#REF!,IF(B4868='2. Metadata'!D$1,'2. Metadata'!#REF!, IF(B4868='2. Metadata'!E$1,'2. Metadata'!#REF!,IF( B4868='2. Metadata'!F$1,'2. Metadata'!#REF!,IF(B4868='2. Metadata'!G$1,'2. Metadata'!#REF!,IF(B4868='2. Metadata'!H$1,'2. Metadata'!#REF!, IF(B4868='2. Metadata'!I$1,'2. Metadata'!#REF!, IF(B4868='2. Metadata'!J$1,'2. Metadata'!#REF!, IF(B4868='2. Metadata'!K$1,'2. Metadata'!C$3, IF(B4868='2. Metadata'!L$1,'2. Metadata'!D$3, IF(B4868='2. Metadata'!M$1,'2. Metadata'!M$5, IF(B4868='2. Metadata'!N$1,'2. Metadata'!N$5))))))))))))))</f>
        <v>49.690002</v>
      </c>
      <c r="D4868" s="13">
        <f>IF(ISBLANK(B4868)=TRUE," ", IF(B4868='2. Metadata'!B$1,'2. Metadata'!B$6, IF(B4868='2. Metadata'!C$1,'2. Metadata'!C$4,IF(B4868='2. Metadata'!D$1,'2. Metadata'!D$4, IF(B4868='2. Metadata'!E$1,'2. Metadata'!E$4,IF( B4868='2. Metadata'!F$1,'2. Metadata'!F$4,IF(B4868='2. Metadata'!G$1,'2. Metadata'!G$4,IF(B4868='2. Metadata'!H$1,'2. Metadata'!H$4, IF(B4868='2. Metadata'!I$1,'2. Metadata'!I$4, IF(B4868='2. Metadata'!J$1,'2. Metadata'!J$4, IF(B4868='2. Metadata'!K$1,'2. Metadata'!K$4, IF(B4868='2. Metadata'!L$1,'2. Metadata'!L$4, IF(B4868='2. Metadata'!M$1,'2. Metadata'!M$6, IF(B4868='2. Metadata'!N$1,'2. Metadata'!N$6))))))))))))))</f>
        <v>-115.97499999999999</v>
      </c>
      <c r="E4868" s="15" t="s">
        <v>178</v>
      </c>
      <c r="F4868" s="132">
        <v>8.3190000000000008</v>
      </c>
      <c r="G4868" s="16" t="str">
        <f>IF(ISBLANK(F4868)=TRUE," ",'2. Metadata'!B$14)</f>
        <v>degrees Celsius</v>
      </c>
      <c r="H4868" s="16" t="s">
        <v>178</v>
      </c>
    </row>
    <row r="4869" spans="1:8" ht="15.75" customHeight="1" x14ac:dyDescent="0.2">
      <c r="A4869" s="130">
        <v>39714.229166666664</v>
      </c>
      <c r="B4869" s="9" t="s">
        <v>239</v>
      </c>
      <c r="C4869" s="16">
        <f>IF(ISBLANK(B4869)=TRUE," ", IF(B4869='2. Metadata'!B$1,'2. Metadata'!B$5, IF(B4869='2. Metadata'!C$1,'2. Metadata'!#REF!,IF(B4869='2. Metadata'!D$1,'2. Metadata'!#REF!, IF(B4869='2. Metadata'!E$1,'2. Metadata'!#REF!,IF( B4869='2. Metadata'!F$1,'2. Metadata'!#REF!,IF(B4869='2. Metadata'!G$1,'2. Metadata'!#REF!,IF(B4869='2. Metadata'!H$1,'2. Metadata'!#REF!, IF(B4869='2. Metadata'!I$1,'2. Metadata'!#REF!, IF(B4869='2. Metadata'!J$1,'2. Metadata'!#REF!, IF(B4869='2. Metadata'!K$1,'2. Metadata'!C$3, IF(B4869='2. Metadata'!L$1,'2. Metadata'!D$3, IF(B4869='2. Metadata'!M$1,'2. Metadata'!M$5, IF(B4869='2. Metadata'!N$1,'2. Metadata'!N$5))))))))))))))</f>
        <v>49.690002</v>
      </c>
      <c r="D4869" s="13">
        <f>IF(ISBLANK(B4869)=TRUE," ", IF(B4869='2. Metadata'!B$1,'2. Metadata'!B$6, IF(B4869='2. Metadata'!C$1,'2. Metadata'!C$4,IF(B4869='2. Metadata'!D$1,'2. Metadata'!D$4, IF(B4869='2. Metadata'!E$1,'2. Metadata'!E$4,IF( B4869='2. Metadata'!F$1,'2. Metadata'!F$4,IF(B4869='2. Metadata'!G$1,'2. Metadata'!G$4,IF(B4869='2. Metadata'!H$1,'2. Metadata'!H$4, IF(B4869='2. Metadata'!I$1,'2. Metadata'!I$4, IF(B4869='2. Metadata'!J$1,'2. Metadata'!J$4, IF(B4869='2. Metadata'!K$1,'2. Metadata'!K$4, IF(B4869='2. Metadata'!L$1,'2. Metadata'!L$4, IF(B4869='2. Metadata'!M$1,'2. Metadata'!M$6, IF(B4869='2. Metadata'!N$1,'2. Metadata'!N$6))))))))))))))</f>
        <v>-115.97499999999999</v>
      </c>
      <c r="E4869" s="15" t="s">
        <v>178</v>
      </c>
      <c r="F4869" s="132">
        <v>8.2449999999999992</v>
      </c>
      <c r="G4869" s="16" t="str">
        <f>IF(ISBLANK(F4869)=TRUE," ",'2. Metadata'!B$14)</f>
        <v>degrees Celsius</v>
      </c>
      <c r="H4869" s="16" t="s">
        <v>178</v>
      </c>
    </row>
    <row r="4870" spans="1:8" ht="15.75" customHeight="1" x14ac:dyDescent="0.2">
      <c r="A4870" s="130">
        <v>39714.239583333336</v>
      </c>
      <c r="B4870" s="9" t="s">
        <v>239</v>
      </c>
      <c r="C4870" s="16">
        <f>IF(ISBLANK(B4870)=TRUE," ", IF(B4870='2. Metadata'!B$1,'2. Metadata'!B$5, IF(B4870='2. Metadata'!C$1,'2. Metadata'!#REF!,IF(B4870='2. Metadata'!D$1,'2. Metadata'!#REF!, IF(B4870='2. Metadata'!E$1,'2. Metadata'!#REF!,IF( B4870='2. Metadata'!F$1,'2. Metadata'!#REF!,IF(B4870='2. Metadata'!G$1,'2. Metadata'!#REF!,IF(B4870='2. Metadata'!H$1,'2. Metadata'!#REF!, IF(B4870='2. Metadata'!I$1,'2. Metadata'!#REF!, IF(B4870='2. Metadata'!J$1,'2. Metadata'!#REF!, IF(B4870='2. Metadata'!K$1,'2. Metadata'!C$3, IF(B4870='2. Metadata'!L$1,'2. Metadata'!D$3, IF(B4870='2. Metadata'!M$1,'2. Metadata'!M$5, IF(B4870='2. Metadata'!N$1,'2. Metadata'!N$5))))))))))))))</f>
        <v>49.690002</v>
      </c>
      <c r="D4870" s="13">
        <f>IF(ISBLANK(B4870)=TRUE," ", IF(B4870='2. Metadata'!B$1,'2. Metadata'!B$6, IF(B4870='2. Metadata'!C$1,'2. Metadata'!C$4,IF(B4870='2. Metadata'!D$1,'2. Metadata'!D$4, IF(B4870='2. Metadata'!E$1,'2. Metadata'!E$4,IF( B4870='2. Metadata'!F$1,'2. Metadata'!F$4,IF(B4870='2. Metadata'!G$1,'2. Metadata'!G$4,IF(B4870='2. Metadata'!H$1,'2. Metadata'!H$4, IF(B4870='2. Metadata'!I$1,'2. Metadata'!I$4, IF(B4870='2. Metadata'!J$1,'2. Metadata'!J$4, IF(B4870='2. Metadata'!K$1,'2. Metadata'!K$4, IF(B4870='2. Metadata'!L$1,'2. Metadata'!L$4, IF(B4870='2. Metadata'!M$1,'2. Metadata'!M$6, IF(B4870='2. Metadata'!N$1,'2. Metadata'!N$6))))))))))))))</f>
        <v>-115.97499999999999</v>
      </c>
      <c r="E4870" s="15" t="s">
        <v>178</v>
      </c>
      <c r="F4870" s="132">
        <v>8.1449999999999996</v>
      </c>
      <c r="G4870" s="16" t="str">
        <f>IF(ISBLANK(F4870)=TRUE," ",'2. Metadata'!B$14)</f>
        <v>degrees Celsius</v>
      </c>
      <c r="H4870" s="16" t="s">
        <v>178</v>
      </c>
    </row>
    <row r="4871" spans="1:8" ht="15.75" customHeight="1" x14ac:dyDescent="0.2">
      <c r="A4871" s="130">
        <v>39714.25</v>
      </c>
      <c r="B4871" s="9" t="s">
        <v>239</v>
      </c>
      <c r="C4871" s="16">
        <f>IF(ISBLANK(B4871)=TRUE," ", IF(B4871='2. Metadata'!B$1,'2. Metadata'!B$5, IF(B4871='2. Metadata'!C$1,'2. Metadata'!#REF!,IF(B4871='2. Metadata'!D$1,'2. Metadata'!#REF!, IF(B4871='2. Metadata'!E$1,'2. Metadata'!#REF!,IF( B4871='2. Metadata'!F$1,'2. Metadata'!#REF!,IF(B4871='2. Metadata'!G$1,'2. Metadata'!#REF!,IF(B4871='2. Metadata'!H$1,'2. Metadata'!#REF!, IF(B4871='2. Metadata'!I$1,'2. Metadata'!#REF!, IF(B4871='2. Metadata'!J$1,'2. Metadata'!#REF!, IF(B4871='2. Metadata'!K$1,'2. Metadata'!C$3, IF(B4871='2. Metadata'!L$1,'2. Metadata'!D$3, IF(B4871='2. Metadata'!M$1,'2. Metadata'!M$5, IF(B4871='2. Metadata'!N$1,'2. Metadata'!N$5))))))))))))))</f>
        <v>49.690002</v>
      </c>
      <c r="D4871" s="13">
        <f>IF(ISBLANK(B4871)=TRUE," ", IF(B4871='2. Metadata'!B$1,'2. Metadata'!B$6, IF(B4871='2. Metadata'!C$1,'2. Metadata'!C$4,IF(B4871='2. Metadata'!D$1,'2. Metadata'!D$4, IF(B4871='2. Metadata'!E$1,'2. Metadata'!E$4,IF( B4871='2. Metadata'!F$1,'2. Metadata'!F$4,IF(B4871='2. Metadata'!G$1,'2. Metadata'!G$4,IF(B4871='2. Metadata'!H$1,'2. Metadata'!H$4, IF(B4871='2. Metadata'!I$1,'2. Metadata'!I$4, IF(B4871='2. Metadata'!J$1,'2. Metadata'!J$4, IF(B4871='2. Metadata'!K$1,'2. Metadata'!K$4, IF(B4871='2. Metadata'!L$1,'2. Metadata'!L$4, IF(B4871='2. Metadata'!M$1,'2. Metadata'!M$6, IF(B4871='2. Metadata'!N$1,'2. Metadata'!N$6))))))))))))))</f>
        <v>-115.97499999999999</v>
      </c>
      <c r="E4871" s="15" t="s">
        <v>178</v>
      </c>
      <c r="F4871" s="132">
        <v>8.07</v>
      </c>
      <c r="G4871" s="16" t="str">
        <f>IF(ISBLANK(F4871)=TRUE," ",'2. Metadata'!B$14)</f>
        <v>degrees Celsius</v>
      </c>
      <c r="H4871" s="16" t="s">
        <v>178</v>
      </c>
    </row>
    <row r="4872" spans="1:8" ht="15.75" customHeight="1" x14ac:dyDescent="0.2">
      <c r="A4872" s="130">
        <v>39714.260416666664</v>
      </c>
      <c r="B4872" s="9" t="s">
        <v>239</v>
      </c>
      <c r="C4872" s="16">
        <f>IF(ISBLANK(B4872)=TRUE," ", IF(B4872='2. Metadata'!B$1,'2. Metadata'!B$5, IF(B4872='2. Metadata'!C$1,'2. Metadata'!#REF!,IF(B4872='2. Metadata'!D$1,'2. Metadata'!#REF!, IF(B4872='2. Metadata'!E$1,'2. Metadata'!#REF!,IF( B4872='2. Metadata'!F$1,'2. Metadata'!#REF!,IF(B4872='2. Metadata'!G$1,'2. Metadata'!#REF!,IF(B4872='2. Metadata'!H$1,'2. Metadata'!#REF!, IF(B4872='2. Metadata'!I$1,'2. Metadata'!#REF!, IF(B4872='2. Metadata'!J$1,'2. Metadata'!#REF!, IF(B4872='2. Metadata'!K$1,'2. Metadata'!C$3, IF(B4872='2. Metadata'!L$1,'2. Metadata'!D$3, IF(B4872='2. Metadata'!M$1,'2. Metadata'!M$5, IF(B4872='2. Metadata'!N$1,'2. Metadata'!N$5))))))))))))))</f>
        <v>49.690002</v>
      </c>
      <c r="D4872" s="13">
        <f>IF(ISBLANK(B4872)=TRUE," ", IF(B4872='2. Metadata'!B$1,'2. Metadata'!B$6, IF(B4872='2. Metadata'!C$1,'2. Metadata'!C$4,IF(B4872='2. Metadata'!D$1,'2. Metadata'!D$4, IF(B4872='2. Metadata'!E$1,'2. Metadata'!E$4,IF( B4872='2. Metadata'!F$1,'2. Metadata'!F$4,IF(B4872='2. Metadata'!G$1,'2. Metadata'!G$4,IF(B4872='2. Metadata'!H$1,'2. Metadata'!H$4, IF(B4872='2. Metadata'!I$1,'2. Metadata'!I$4, IF(B4872='2. Metadata'!J$1,'2. Metadata'!J$4, IF(B4872='2. Metadata'!K$1,'2. Metadata'!K$4, IF(B4872='2. Metadata'!L$1,'2. Metadata'!L$4, IF(B4872='2. Metadata'!M$1,'2. Metadata'!M$6, IF(B4872='2. Metadata'!N$1,'2. Metadata'!N$6))))))))))))))</f>
        <v>-115.97499999999999</v>
      </c>
      <c r="E4872" s="15" t="s">
        <v>178</v>
      </c>
      <c r="F4872" s="132">
        <v>7.9950000000000001</v>
      </c>
      <c r="G4872" s="16" t="str">
        <f>IF(ISBLANK(F4872)=TRUE," ",'2. Metadata'!B$14)</f>
        <v>degrees Celsius</v>
      </c>
      <c r="H4872" s="16" t="s">
        <v>178</v>
      </c>
    </row>
    <row r="4873" spans="1:8" ht="15.75" customHeight="1" x14ac:dyDescent="0.2">
      <c r="A4873" s="130">
        <v>39714.270833333336</v>
      </c>
      <c r="B4873" s="9" t="s">
        <v>239</v>
      </c>
      <c r="C4873" s="16">
        <f>IF(ISBLANK(B4873)=TRUE," ", IF(B4873='2. Metadata'!B$1,'2. Metadata'!B$5, IF(B4873='2. Metadata'!C$1,'2. Metadata'!#REF!,IF(B4873='2. Metadata'!D$1,'2. Metadata'!#REF!, IF(B4873='2. Metadata'!E$1,'2. Metadata'!#REF!,IF( B4873='2. Metadata'!F$1,'2. Metadata'!#REF!,IF(B4873='2. Metadata'!G$1,'2. Metadata'!#REF!,IF(B4873='2. Metadata'!H$1,'2. Metadata'!#REF!, IF(B4873='2. Metadata'!I$1,'2. Metadata'!#REF!, IF(B4873='2. Metadata'!J$1,'2. Metadata'!#REF!, IF(B4873='2. Metadata'!K$1,'2. Metadata'!C$3, IF(B4873='2. Metadata'!L$1,'2. Metadata'!D$3, IF(B4873='2. Metadata'!M$1,'2. Metadata'!M$5, IF(B4873='2. Metadata'!N$1,'2. Metadata'!N$5))))))))))))))</f>
        <v>49.690002</v>
      </c>
      <c r="D4873" s="13">
        <f>IF(ISBLANK(B4873)=TRUE," ", IF(B4873='2. Metadata'!B$1,'2. Metadata'!B$6, IF(B4873='2. Metadata'!C$1,'2. Metadata'!C$4,IF(B4873='2. Metadata'!D$1,'2. Metadata'!D$4, IF(B4873='2. Metadata'!E$1,'2. Metadata'!E$4,IF( B4873='2. Metadata'!F$1,'2. Metadata'!F$4,IF(B4873='2. Metadata'!G$1,'2. Metadata'!G$4,IF(B4873='2. Metadata'!H$1,'2. Metadata'!H$4, IF(B4873='2. Metadata'!I$1,'2. Metadata'!I$4, IF(B4873='2. Metadata'!J$1,'2. Metadata'!J$4, IF(B4873='2. Metadata'!K$1,'2. Metadata'!K$4, IF(B4873='2. Metadata'!L$1,'2. Metadata'!L$4, IF(B4873='2. Metadata'!M$1,'2. Metadata'!M$6, IF(B4873='2. Metadata'!N$1,'2. Metadata'!N$6))))))))))))))</f>
        <v>-115.97499999999999</v>
      </c>
      <c r="E4873" s="15" t="s">
        <v>178</v>
      </c>
      <c r="F4873" s="132">
        <v>7.92</v>
      </c>
      <c r="G4873" s="16" t="str">
        <f>IF(ISBLANK(F4873)=TRUE," ",'2. Metadata'!B$14)</f>
        <v>degrees Celsius</v>
      </c>
      <c r="H4873" s="16" t="s">
        <v>178</v>
      </c>
    </row>
    <row r="4874" spans="1:8" ht="15.75" customHeight="1" x14ac:dyDescent="0.2">
      <c r="A4874" s="130">
        <v>39714.28125</v>
      </c>
      <c r="B4874" s="9" t="s">
        <v>239</v>
      </c>
      <c r="C4874" s="16">
        <f>IF(ISBLANK(B4874)=TRUE," ", IF(B4874='2. Metadata'!B$1,'2. Metadata'!B$5, IF(B4874='2. Metadata'!C$1,'2. Metadata'!#REF!,IF(B4874='2. Metadata'!D$1,'2. Metadata'!#REF!, IF(B4874='2. Metadata'!E$1,'2. Metadata'!#REF!,IF( B4874='2. Metadata'!F$1,'2. Metadata'!#REF!,IF(B4874='2. Metadata'!G$1,'2. Metadata'!#REF!,IF(B4874='2. Metadata'!H$1,'2. Metadata'!#REF!, IF(B4874='2. Metadata'!I$1,'2. Metadata'!#REF!, IF(B4874='2. Metadata'!J$1,'2. Metadata'!#REF!, IF(B4874='2. Metadata'!K$1,'2. Metadata'!C$3, IF(B4874='2. Metadata'!L$1,'2. Metadata'!D$3, IF(B4874='2. Metadata'!M$1,'2. Metadata'!M$5, IF(B4874='2. Metadata'!N$1,'2. Metadata'!N$5))))))))))))))</f>
        <v>49.690002</v>
      </c>
      <c r="D4874" s="13">
        <f>IF(ISBLANK(B4874)=TRUE," ", IF(B4874='2. Metadata'!B$1,'2. Metadata'!B$6, IF(B4874='2. Metadata'!C$1,'2. Metadata'!C$4,IF(B4874='2. Metadata'!D$1,'2. Metadata'!D$4, IF(B4874='2. Metadata'!E$1,'2. Metadata'!E$4,IF( B4874='2. Metadata'!F$1,'2. Metadata'!F$4,IF(B4874='2. Metadata'!G$1,'2. Metadata'!G$4,IF(B4874='2. Metadata'!H$1,'2. Metadata'!H$4, IF(B4874='2. Metadata'!I$1,'2. Metadata'!I$4, IF(B4874='2. Metadata'!J$1,'2. Metadata'!J$4, IF(B4874='2. Metadata'!K$1,'2. Metadata'!K$4, IF(B4874='2. Metadata'!L$1,'2. Metadata'!L$4, IF(B4874='2. Metadata'!M$1,'2. Metadata'!M$6, IF(B4874='2. Metadata'!N$1,'2. Metadata'!N$6))))))))))))))</f>
        <v>-115.97499999999999</v>
      </c>
      <c r="E4874" s="15" t="s">
        <v>178</v>
      </c>
      <c r="F4874" s="132">
        <v>7.8449999999999998</v>
      </c>
      <c r="G4874" s="16" t="str">
        <f>IF(ISBLANK(F4874)=TRUE," ",'2. Metadata'!B$14)</f>
        <v>degrees Celsius</v>
      </c>
      <c r="H4874" s="16" t="s">
        <v>178</v>
      </c>
    </row>
    <row r="4875" spans="1:8" ht="15.75" customHeight="1" x14ac:dyDescent="0.2">
      <c r="A4875" s="130">
        <v>39714.291666666664</v>
      </c>
      <c r="B4875" s="9" t="s">
        <v>239</v>
      </c>
      <c r="C4875" s="16">
        <f>IF(ISBLANK(B4875)=TRUE," ", IF(B4875='2. Metadata'!B$1,'2. Metadata'!B$5, IF(B4875='2. Metadata'!C$1,'2. Metadata'!#REF!,IF(B4875='2. Metadata'!D$1,'2. Metadata'!#REF!, IF(B4875='2. Metadata'!E$1,'2. Metadata'!#REF!,IF( B4875='2. Metadata'!F$1,'2. Metadata'!#REF!,IF(B4875='2. Metadata'!G$1,'2. Metadata'!#REF!,IF(B4875='2. Metadata'!H$1,'2. Metadata'!#REF!, IF(B4875='2. Metadata'!I$1,'2. Metadata'!#REF!, IF(B4875='2. Metadata'!J$1,'2. Metadata'!#REF!, IF(B4875='2. Metadata'!K$1,'2. Metadata'!C$3, IF(B4875='2. Metadata'!L$1,'2. Metadata'!D$3, IF(B4875='2. Metadata'!M$1,'2. Metadata'!M$5, IF(B4875='2. Metadata'!N$1,'2. Metadata'!N$5))))))))))))))</f>
        <v>49.690002</v>
      </c>
      <c r="D4875" s="13">
        <f>IF(ISBLANK(B4875)=TRUE," ", IF(B4875='2. Metadata'!B$1,'2. Metadata'!B$6, IF(B4875='2. Metadata'!C$1,'2. Metadata'!C$4,IF(B4875='2. Metadata'!D$1,'2. Metadata'!D$4, IF(B4875='2. Metadata'!E$1,'2. Metadata'!E$4,IF( B4875='2. Metadata'!F$1,'2. Metadata'!F$4,IF(B4875='2. Metadata'!G$1,'2. Metadata'!G$4,IF(B4875='2. Metadata'!H$1,'2. Metadata'!H$4, IF(B4875='2. Metadata'!I$1,'2. Metadata'!I$4, IF(B4875='2. Metadata'!J$1,'2. Metadata'!J$4, IF(B4875='2. Metadata'!K$1,'2. Metadata'!K$4, IF(B4875='2. Metadata'!L$1,'2. Metadata'!L$4, IF(B4875='2. Metadata'!M$1,'2. Metadata'!M$6, IF(B4875='2. Metadata'!N$1,'2. Metadata'!N$6))))))))))))))</f>
        <v>-115.97499999999999</v>
      </c>
      <c r="E4875" s="15" t="s">
        <v>178</v>
      </c>
      <c r="F4875" s="132">
        <v>7.77</v>
      </c>
      <c r="G4875" s="16" t="str">
        <f>IF(ISBLANK(F4875)=TRUE," ",'2. Metadata'!B$14)</f>
        <v>degrees Celsius</v>
      </c>
      <c r="H4875" s="16" t="s">
        <v>178</v>
      </c>
    </row>
    <row r="4876" spans="1:8" ht="15.75" customHeight="1" x14ac:dyDescent="0.2">
      <c r="A4876" s="130">
        <v>39714.302083333336</v>
      </c>
      <c r="B4876" s="9" t="s">
        <v>239</v>
      </c>
      <c r="C4876" s="16">
        <f>IF(ISBLANK(B4876)=TRUE," ", IF(B4876='2. Metadata'!B$1,'2. Metadata'!B$5, IF(B4876='2. Metadata'!C$1,'2. Metadata'!#REF!,IF(B4876='2. Metadata'!D$1,'2. Metadata'!#REF!, IF(B4876='2. Metadata'!E$1,'2. Metadata'!#REF!,IF( B4876='2. Metadata'!F$1,'2. Metadata'!#REF!,IF(B4876='2. Metadata'!G$1,'2. Metadata'!#REF!,IF(B4876='2. Metadata'!H$1,'2. Metadata'!#REF!, IF(B4876='2. Metadata'!I$1,'2. Metadata'!#REF!, IF(B4876='2. Metadata'!J$1,'2. Metadata'!#REF!, IF(B4876='2. Metadata'!K$1,'2. Metadata'!C$3, IF(B4876='2. Metadata'!L$1,'2. Metadata'!D$3, IF(B4876='2. Metadata'!M$1,'2. Metadata'!M$5, IF(B4876='2. Metadata'!N$1,'2. Metadata'!N$5))))))))))))))</f>
        <v>49.690002</v>
      </c>
      <c r="D4876" s="13">
        <f>IF(ISBLANK(B4876)=TRUE," ", IF(B4876='2. Metadata'!B$1,'2. Metadata'!B$6, IF(B4876='2. Metadata'!C$1,'2. Metadata'!C$4,IF(B4876='2. Metadata'!D$1,'2. Metadata'!D$4, IF(B4876='2. Metadata'!E$1,'2. Metadata'!E$4,IF( B4876='2. Metadata'!F$1,'2. Metadata'!F$4,IF(B4876='2. Metadata'!G$1,'2. Metadata'!G$4,IF(B4876='2. Metadata'!H$1,'2. Metadata'!H$4, IF(B4876='2. Metadata'!I$1,'2. Metadata'!I$4, IF(B4876='2. Metadata'!J$1,'2. Metadata'!J$4, IF(B4876='2. Metadata'!K$1,'2. Metadata'!K$4, IF(B4876='2. Metadata'!L$1,'2. Metadata'!L$4, IF(B4876='2. Metadata'!M$1,'2. Metadata'!M$6, IF(B4876='2. Metadata'!N$1,'2. Metadata'!N$6))))))))))))))</f>
        <v>-115.97499999999999</v>
      </c>
      <c r="E4876" s="15" t="s">
        <v>178</v>
      </c>
      <c r="F4876" s="132">
        <v>7.6950000000000003</v>
      </c>
      <c r="G4876" s="16" t="str">
        <f>IF(ISBLANK(F4876)=TRUE," ",'2. Metadata'!B$14)</f>
        <v>degrees Celsius</v>
      </c>
      <c r="H4876" s="16" t="s">
        <v>178</v>
      </c>
    </row>
    <row r="4877" spans="1:8" ht="15.75" customHeight="1" x14ac:dyDescent="0.2">
      <c r="A4877" s="130">
        <v>39714.3125</v>
      </c>
      <c r="B4877" s="9" t="s">
        <v>239</v>
      </c>
      <c r="C4877" s="16">
        <f>IF(ISBLANK(B4877)=TRUE," ", IF(B4877='2. Metadata'!B$1,'2. Metadata'!B$5, IF(B4877='2. Metadata'!C$1,'2. Metadata'!#REF!,IF(B4877='2. Metadata'!D$1,'2. Metadata'!#REF!, IF(B4877='2. Metadata'!E$1,'2. Metadata'!#REF!,IF( B4877='2. Metadata'!F$1,'2. Metadata'!#REF!,IF(B4877='2. Metadata'!G$1,'2. Metadata'!#REF!,IF(B4877='2. Metadata'!H$1,'2. Metadata'!#REF!, IF(B4877='2. Metadata'!I$1,'2. Metadata'!#REF!, IF(B4877='2. Metadata'!J$1,'2. Metadata'!#REF!, IF(B4877='2. Metadata'!K$1,'2. Metadata'!C$3, IF(B4877='2. Metadata'!L$1,'2. Metadata'!D$3, IF(B4877='2. Metadata'!M$1,'2. Metadata'!M$5, IF(B4877='2. Metadata'!N$1,'2. Metadata'!N$5))))))))))))))</f>
        <v>49.690002</v>
      </c>
      <c r="D4877" s="13">
        <f>IF(ISBLANK(B4877)=TRUE," ", IF(B4877='2. Metadata'!B$1,'2. Metadata'!B$6, IF(B4877='2. Metadata'!C$1,'2. Metadata'!C$4,IF(B4877='2. Metadata'!D$1,'2. Metadata'!D$4, IF(B4877='2. Metadata'!E$1,'2. Metadata'!E$4,IF( B4877='2. Metadata'!F$1,'2. Metadata'!F$4,IF(B4877='2. Metadata'!G$1,'2. Metadata'!G$4,IF(B4877='2. Metadata'!H$1,'2. Metadata'!H$4, IF(B4877='2. Metadata'!I$1,'2. Metadata'!I$4, IF(B4877='2. Metadata'!J$1,'2. Metadata'!J$4, IF(B4877='2. Metadata'!K$1,'2. Metadata'!K$4, IF(B4877='2. Metadata'!L$1,'2. Metadata'!L$4, IF(B4877='2. Metadata'!M$1,'2. Metadata'!M$6, IF(B4877='2. Metadata'!N$1,'2. Metadata'!N$6))))))))))))))</f>
        <v>-115.97499999999999</v>
      </c>
      <c r="E4877" s="15" t="s">
        <v>178</v>
      </c>
      <c r="F4877" s="132">
        <v>7.6189999999999998</v>
      </c>
      <c r="G4877" s="16" t="str">
        <f>IF(ISBLANK(F4877)=TRUE," ",'2. Metadata'!B$14)</f>
        <v>degrees Celsius</v>
      </c>
      <c r="H4877" s="16" t="s">
        <v>178</v>
      </c>
    </row>
    <row r="4878" spans="1:8" ht="15.75" customHeight="1" x14ac:dyDescent="0.2">
      <c r="A4878" s="130">
        <v>39714.322916666664</v>
      </c>
      <c r="B4878" s="9" t="s">
        <v>239</v>
      </c>
      <c r="C4878" s="16">
        <f>IF(ISBLANK(B4878)=TRUE," ", IF(B4878='2. Metadata'!B$1,'2. Metadata'!B$5, IF(B4878='2. Metadata'!C$1,'2. Metadata'!#REF!,IF(B4878='2. Metadata'!D$1,'2. Metadata'!#REF!, IF(B4878='2. Metadata'!E$1,'2. Metadata'!#REF!,IF( B4878='2. Metadata'!F$1,'2. Metadata'!#REF!,IF(B4878='2. Metadata'!G$1,'2. Metadata'!#REF!,IF(B4878='2. Metadata'!H$1,'2. Metadata'!#REF!, IF(B4878='2. Metadata'!I$1,'2. Metadata'!#REF!, IF(B4878='2. Metadata'!J$1,'2. Metadata'!#REF!, IF(B4878='2. Metadata'!K$1,'2. Metadata'!C$3, IF(B4878='2. Metadata'!L$1,'2. Metadata'!D$3, IF(B4878='2. Metadata'!M$1,'2. Metadata'!M$5, IF(B4878='2. Metadata'!N$1,'2. Metadata'!N$5))))))))))))))</f>
        <v>49.690002</v>
      </c>
      <c r="D4878" s="13">
        <f>IF(ISBLANK(B4878)=TRUE," ", IF(B4878='2. Metadata'!B$1,'2. Metadata'!B$6, IF(B4878='2. Metadata'!C$1,'2. Metadata'!C$4,IF(B4878='2. Metadata'!D$1,'2. Metadata'!D$4, IF(B4878='2. Metadata'!E$1,'2. Metadata'!E$4,IF( B4878='2. Metadata'!F$1,'2. Metadata'!F$4,IF(B4878='2. Metadata'!G$1,'2. Metadata'!G$4,IF(B4878='2. Metadata'!H$1,'2. Metadata'!H$4, IF(B4878='2. Metadata'!I$1,'2. Metadata'!I$4, IF(B4878='2. Metadata'!J$1,'2. Metadata'!J$4, IF(B4878='2. Metadata'!K$1,'2. Metadata'!K$4, IF(B4878='2. Metadata'!L$1,'2. Metadata'!L$4, IF(B4878='2. Metadata'!M$1,'2. Metadata'!M$6, IF(B4878='2. Metadata'!N$1,'2. Metadata'!N$6))))))))))))))</f>
        <v>-115.97499999999999</v>
      </c>
      <c r="E4878" s="15" t="s">
        <v>178</v>
      </c>
      <c r="F4878" s="132">
        <v>7.5439999999999996</v>
      </c>
      <c r="G4878" s="16" t="str">
        <f>IF(ISBLANK(F4878)=TRUE," ",'2. Metadata'!B$14)</f>
        <v>degrees Celsius</v>
      </c>
      <c r="H4878" s="16" t="s">
        <v>178</v>
      </c>
    </row>
    <row r="4879" spans="1:8" ht="15.75" customHeight="1" x14ac:dyDescent="0.2">
      <c r="A4879" s="130">
        <v>39714.333333333336</v>
      </c>
      <c r="B4879" s="9" t="s">
        <v>239</v>
      </c>
      <c r="C4879" s="16">
        <f>IF(ISBLANK(B4879)=TRUE," ", IF(B4879='2. Metadata'!B$1,'2. Metadata'!B$5, IF(B4879='2. Metadata'!C$1,'2. Metadata'!#REF!,IF(B4879='2. Metadata'!D$1,'2. Metadata'!#REF!, IF(B4879='2. Metadata'!E$1,'2. Metadata'!#REF!,IF( B4879='2. Metadata'!F$1,'2. Metadata'!#REF!,IF(B4879='2. Metadata'!G$1,'2. Metadata'!#REF!,IF(B4879='2. Metadata'!H$1,'2. Metadata'!#REF!, IF(B4879='2. Metadata'!I$1,'2. Metadata'!#REF!, IF(B4879='2. Metadata'!J$1,'2. Metadata'!#REF!, IF(B4879='2. Metadata'!K$1,'2. Metadata'!C$3, IF(B4879='2. Metadata'!L$1,'2. Metadata'!D$3, IF(B4879='2. Metadata'!M$1,'2. Metadata'!M$5, IF(B4879='2. Metadata'!N$1,'2. Metadata'!N$5))))))))))))))</f>
        <v>49.690002</v>
      </c>
      <c r="D4879" s="13">
        <f>IF(ISBLANK(B4879)=TRUE," ", IF(B4879='2. Metadata'!B$1,'2. Metadata'!B$6, IF(B4879='2. Metadata'!C$1,'2. Metadata'!C$4,IF(B4879='2. Metadata'!D$1,'2. Metadata'!D$4, IF(B4879='2. Metadata'!E$1,'2. Metadata'!E$4,IF( B4879='2. Metadata'!F$1,'2. Metadata'!F$4,IF(B4879='2. Metadata'!G$1,'2. Metadata'!G$4,IF(B4879='2. Metadata'!H$1,'2. Metadata'!H$4, IF(B4879='2. Metadata'!I$1,'2. Metadata'!I$4, IF(B4879='2. Metadata'!J$1,'2. Metadata'!J$4, IF(B4879='2. Metadata'!K$1,'2. Metadata'!K$4, IF(B4879='2. Metadata'!L$1,'2. Metadata'!L$4, IF(B4879='2. Metadata'!M$1,'2. Metadata'!M$6, IF(B4879='2. Metadata'!N$1,'2. Metadata'!N$6))))))))))))))</f>
        <v>-115.97499999999999</v>
      </c>
      <c r="E4879" s="15" t="s">
        <v>178</v>
      </c>
      <c r="F4879" s="132">
        <v>7.4690000000000003</v>
      </c>
      <c r="G4879" s="16" t="str">
        <f>IF(ISBLANK(F4879)=TRUE," ",'2. Metadata'!B$14)</f>
        <v>degrees Celsius</v>
      </c>
      <c r="H4879" s="16" t="s">
        <v>178</v>
      </c>
    </row>
    <row r="4880" spans="1:8" ht="15.75" customHeight="1" x14ac:dyDescent="0.2">
      <c r="A4880" s="130">
        <v>39714.34375</v>
      </c>
      <c r="B4880" s="9" t="s">
        <v>239</v>
      </c>
      <c r="C4880" s="16">
        <f>IF(ISBLANK(B4880)=TRUE," ", IF(B4880='2. Metadata'!B$1,'2. Metadata'!B$5, IF(B4880='2. Metadata'!C$1,'2. Metadata'!#REF!,IF(B4880='2. Metadata'!D$1,'2. Metadata'!#REF!, IF(B4880='2. Metadata'!E$1,'2. Metadata'!#REF!,IF( B4880='2. Metadata'!F$1,'2. Metadata'!#REF!,IF(B4880='2. Metadata'!G$1,'2. Metadata'!#REF!,IF(B4880='2. Metadata'!H$1,'2. Metadata'!#REF!, IF(B4880='2. Metadata'!I$1,'2. Metadata'!#REF!, IF(B4880='2. Metadata'!J$1,'2. Metadata'!#REF!, IF(B4880='2. Metadata'!K$1,'2. Metadata'!C$3, IF(B4880='2. Metadata'!L$1,'2. Metadata'!D$3, IF(B4880='2. Metadata'!M$1,'2. Metadata'!M$5, IF(B4880='2. Metadata'!N$1,'2. Metadata'!N$5))))))))))))))</f>
        <v>49.690002</v>
      </c>
      <c r="D4880" s="13">
        <f>IF(ISBLANK(B4880)=TRUE," ", IF(B4880='2. Metadata'!B$1,'2. Metadata'!B$6, IF(B4880='2. Metadata'!C$1,'2. Metadata'!C$4,IF(B4880='2. Metadata'!D$1,'2. Metadata'!D$4, IF(B4880='2. Metadata'!E$1,'2. Metadata'!E$4,IF( B4880='2. Metadata'!F$1,'2. Metadata'!F$4,IF(B4880='2. Metadata'!G$1,'2. Metadata'!G$4,IF(B4880='2. Metadata'!H$1,'2. Metadata'!H$4, IF(B4880='2. Metadata'!I$1,'2. Metadata'!I$4, IF(B4880='2. Metadata'!J$1,'2. Metadata'!J$4, IF(B4880='2. Metadata'!K$1,'2. Metadata'!K$4, IF(B4880='2. Metadata'!L$1,'2. Metadata'!L$4, IF(B4880='2. Metadata'!M$1,'2. Metadata'!M$6, IF(B4880='2. Metadata'!N$1,'2. Metadata'!N$6))))))))))))))</f>
        <v>-115.97499999999999</v>
      </c>
      <c r="E4880" s="15" t="s">
        <v>178</v>
      </c>
      <c r="F4880" s="132">
        <v>7.3929999999999998</v>
      </c>
      <c r="G4880" s="16" t="str">
        <f>IF(ISBLANK(F4880)=TRUE," ",'2. Metadata'!B$14)</f>
        <v>degrees Celsius</v>
      </c>
      <c r="H4880" s="16" t="s">
        <v>178</v>
      </c>
    </row>
    <row r="4881" spans="1:8" ht="15.75" customHeight="1" x14ac:dyDescent="0.2">
      <c r="A4881" s="130">
        <v>39714.354166666664</v>
      </c>
      <c r="B4881" s="9" t="s">
        <v>239</v>
      </c>
      <c r="C4881" s="16">
        <f>IF(ISBLANK(B4881)=TRUE," ", IF(B4881='2. Metadata'!B$1,'2. Metadata'!B$5, IF(B4881='2. Metadata'!C$1,'2. Metadata'!#REF!,IF(B4881='2. Metadata'!D$1,'2. Metadata'!#REF!, IF(B4881='2. Metadata'!E$1,'2. Metadata'!#REF!,IF( B4881='2. Metadata'!F$1,'2. Metadata'!#REF!,IF(B4881='2. Metadata'!G$1,'2. Metadata'!#REF!,IF(B4881='2. Metadata'!H$1,'2. Metadata'!#REF!, IF(B4881='2. Metadata'!I$1,'2. Metadata'!#REF!, IF(B4881='2. Metadata'!J$1,'2. Metadata'!#REF!, IF(B4881='2. Metadata'!K$1,'2. Metadata'!C$3, IF(B4881='2. Metadata'!L$1,'2. Metadata'!D$3, IF(B4881='2. Metadata'!M$1,'2. Metadata'!M$5, IF(B4881='2. Metadata'!N$1,'2. Metadata'!N$5))))))))))))))</f>
        <v>49.690002</v>
      </c>
      <c r="D4881" s="13">
        <f>IF(ISBLANK(B4881)=TRUE," ", IF(B4881='2. Metadata'!B$1,'2. Metadata'!B$6, IF(B4881='2. Metadata'!C$1,'2. Metadata'!C$4,IF(B4881='2. Metadata'!D$1,'2. Metadata'!D$4, IF(B4881='2. Metadata'!E$1,'2. Metadata'!E$4,IF( B4881='2. Metadata'!F$1,'2. Metadata'!F$4,IF(B4881='2. Metadata'!G$1,'2. Metadata'!G$4,IF(B4881='2. Metadata'!H$1,'2. Metadata'!H$4, IF(B4881='2. Metadata'!I$1,'2. Metadata'!I$4, IF(B4881='2. Metadata'!J$1,'2. Metadata'!J$4, IF(B4881='2. Metadata'!K$1,'2. Metadata'!K$4, IF(B4881='2. Metadata'!L$1,'2. Metadata'!L$4, IF(B4881='2. Metadata'!M$1,'2. Metadata'!M$6, IF(B4881='2. Metadata'!N$1,'2. Metadata'!N$6))))))))))))))</f>
        <v>-115.97499999999999</v>
      </c>
      <c r="E4881" s="15" t="s">
        <v>178</v>
      </c>
      <c r="F4881" s="132">
        <v>7.3179999999999996</v>
      </c>
      <c r="G4881" s="16" t="str">
        <f>IF(ISBLANK(F4881)=TRUE," ",'2. Metadata'!B$14)</f>
        <v>degrees Celsius</v>
      </c>
      <c r="H4881" s="16" t="s">
        <v>178</v>
      </c>
    </row>
    <row r="4882" spans="1:8" ht="15.75" customHeight="1" x14ac:dyDescent="0.2">
      <c r="A4882" s="130">
        <v>39714.364583333336</v>
      </c>
      <c r="B4882" s="9" t="s">
        <v>239</v>
      </c>
      <c r="C4882" s="16">
        <f>IF(ISBLANK(B4882)=TRUE," ", IF(B4882='2. Metadata'!B$1,'2. Metadata'!B$5, IF(B4882='2. Metadata'!C$1,'2. Metadata'!#REF!,IF(B4882='2. Metadata'!D$1,'2. Metadata'!#REF!, IF(B4882='2. Metadata'!E$1,'2. Metadata'!#REF!,IF( B4882='2. Metadata'!F$1,'2. Metadata'!#REF!,IF(B4882='2. Metadata'!G$1,'2. Metadata'!#REF!,IF(B4882='2. Metadata'!H$1,'2. Metadata'!#REF!, IF(B4882='2. Metadata'!I$1,'2. Metadata'!#REF!, IF(B4882='2. Metadata'!J$1,'2. Metadata'!#REF!, IF(B4882='2. Metadata'!K$1,'2. Metadata'!C$3, IF(B4882='2. Metadata'!L$1,'2. Metadata'!D$3, IF(B4882='2. Metadata'!M$1,'2. Metadata'!M$5, IF(B4882='2. Metadata'!N$1,'2. Metadata'!N$5))))))))))))))</f>
        <v>49.690002</v>
      </c>
      <c r="D4882" s="13">
        <f>IF(ISBLANK(B4882)=TRUE," ", IF(B4882='2. Metadata'!B$1,'2. Metadata'!B$6, IF(B4882='2. Metadata'!C$1,'2. Metadata'!C$4,IF(B4882='2. Metadata'!D$1,'2. Metadata'!D$4, IF(B4882='2. Metadata'!E$1,'2. Metadata'!E$4,IF( B4882='2. Metadata'!F$1,'2. Metadata'!F$4,IF(B4882='2. Metadata'!G$1,'2. Metadata'!G$4,IF(B4882='2. Metadata'!H$1,'2. Metadata'!H$4, IF(B4882='2. Metadata'!I$1,'2. Metadata'!I$4, IF(B4882='2. Metadata'!J$1,'2. Metadata'!J$4, IF(B4882='2. Metadata'!K$1,'2. Metadata'!K$4, IF(B4882='2. Metadata'!L$1,'2. Metadata'!L$4, IF(B4882='2. Metadata'!M$1,'2. Metadata'!M$6, IF(B4882='2. Metadata'!N$1,'2. Metadata'!N$6))))))))))))))</f>
        <v>-115.97499999999999</v>
      </c>
      <c r="E4882" s="15" t="s">
        <v>178</v>
      </c>
      <c r="F4882" s="132">
        <v>7.242</v>
      </c>
      <c r="G4882" s="16" t="str">
        <f>IF(ISBLANK(F4882)=TRUE," ",'2. Metadata'!B$14)</f>
        <v>degrees Celsius</v>
      </c>
      <c r="H4882" s="16" t="s">
        <v>178</v>
      </c>
    </row>
    <row r="4883" spans="1:8" ht="15.75" customHeight="1" x14ac:dyDescent="0.2">
      <c r="A4883" s="130">
        <v>39714.375</v>
      </c>
      <c r="B4883" s="9" t="s">
        <v>239</v>
      </c>
      <c r="C4883" s="16">
        <f>IF(ISBLANK(B4883)=TRUE," ", IF(B4883='2. Metadata'!B$1,'2. Metadata'!B$5, IF(B4883='2. Metadata'!C$1,'2. Metadata'!#REF!,IF(B4883='2. Metadata'!D$1,'2. Metadata'!#REF!, IF(B4883='2. Metadata'!E$1,'2. Metadata'!#REF!,IF( B4883='2. Metadata'!F$1,'2. Metadata'!#REF!,IF(B4883='2. Metadata'!G$1,'2. Metadata'!#REF!,IF(B4883='2. Metadata'!H$1,'2. Metadata'!#REF!, IF(B4883='2. Metadata'!I$1,'2. Metadata'!#REF!, IF(B4883='2. Metadata'!J$1,'2. Metadata'!#REF!, IF(B4883='2. Metadata'!K$1,'2. Metadata'!C$3, IF(B4883='2. Metadata'!L$1,'2. Metadata'!D$3, IF(B4883='2. Metadata'!M$1,'2. Metadata'!M$5, IF(B4883='2. Metadata'!N$1,'2. Metadata'!N$5))))))))))))))</f>
        <v>49.690002</v>
      </c>
      <c r="D4883" s="13">
        <f>IF(ISBLANK(B4883)=TRUE," ", IF(B4883='2. Metadata'!B$1,'2. Metadata'!B$6, IF(B4883='2. Metadata'!C$1,'2. Metadata'!C$4,IF(B4883='2. Metadata'!D$1,'2. Metadata'!D$4, IF(B4883='2. Metadata'!E$1,'2. Metadata'!E$4,IF( B4883='2. Metadata'!F$1,'2. Metadata'!F$4,IF(B4883='2. Metadata'!G$1,'2. Metadata'!G$4,IF(B4883='2. Metadata'!H$1,'2. Metadata'!H$4, IF(B4883='2. Metadata'!I$1,'2. Metadata'!I$4, IF(B4883='2. Metadata'!J$1,'2. Metadata'!J$4, IF(B4883='2. Metadata'!K$1,'2. Metadata'!K$4, IF(B4883='2. Metadata'!L$1,'2. Metadata'!L$4, IF(B4883='2. Metadata'!M$1,'2. Metadata'!M$6, IF(B4883='2. Metadata'!N$1,'2. Metadata'!N$6))))))))))))))</f>
        <v>-115.97499999999999</v>
      </c>
      <c r="E4883" s="15" t="s">
        <v>178</v>
      </c>
      <c r="F4883" s="132">
        <v>7.1920000000000002</v>
      </c>
      <c r="G4883" s="16" t="str">
        <f>IF(ISBLANK(F4883)=TRUE," ",'2. Metadata'!B$14)</f>
        <v>degrees Celsius</v>
      </c>
      <c r="H4883" s="16" t="s">
        <v>178</v>
      </c>
    </row>
    <row r="4884" spans="1:8" ht="15.75" customHeight="1" x14ac:dyDescent="0.2">
      <c r="A4884" s="130">
        <v>39714.385416666664</v>
      </c>
      <c r="B4884" s="9" t="s">
        <v>239</v>
      </c>
      <c r="C4884" s="16">
        <f>IF(ISBLANK(B4884)=TRUE," ", IF(B4884='2. Metadata'!B$1,'2. Metadata'!B$5, IF(B4884='2. Metadata'!C$1,'2. Metadata'!#REF!,IF(B4884='2. Metadata'!D$1,'2. Metadata'!#REF!, IF(B4884='2. Metadata'!E$1,'2. Metadata'!#REF!,IF( B4884='2. Metadata'!F$1,'2. Metadata'!#REF!,IF(B4884='2. Metadata'!G$1,'2. Metadata'!#REF!,IF(B4884='2. Metadata'!H$1,'2. Metadata'!#REF!, IF(B4884='2. Metadata'!I$1,'2. Metadata'!#REF!, IF(B4884='2. Metadata'!J$1,'2. Metadata'!#REF!, IF(B4884='2. Metadata'!K$1,'2. Metadata'!C$3, IF(B4884='2. Metadata'!L$1,'2. Metadata'!D$3, IF(B4884='2. Metadata'!M$1,'2. Metadata'!M$5, IF(B4884='2. Metadata'!N$1,'2. Metadata'!N$5))))))))))))))</f>
        <v>49.690002</v>
      </c>
      <c r="D4884" s="13">
        <f>IF(ISBLANK(B4884)=TRUE," ", IF(B4884='2. Metadata'!B$1,'2. Metadata'!B$6, IF(B4884='2. Metadata'!C$1,'2. Metadata'!C$4,IF(B4884='2. Metadata'!D$1,'2. Metadata'!D$4, IF(B4884='2. Metadata'!E$1,'2. Metadata'!E$4,IF( B4884='2. Metadata'!F$1,'2. Metadata'!F$4,IF(B4884='2. Metadata'!G$1,'2. Metadata'!G$4,IF(B4884='2. Metadata'!H$1,'2. Metadata'!H$4, IF(B4884='2. Metadata'!I$1,'2. Metadata'!I$4, IF(B4884='2. Metadata'!J$1,'2. Metadata'!J$4, IF(B4884='2. Metadata'!K$1,'2. Metadata'!K$4, IF(B4884='2. Metadata'!L$1,'2. Metadata'!L$4, IF(B4884='2. Metadata'!M$1,'2. Metadata'!M$6, IF(B4884='2. Metadata'!N$1,'2. Metadata'!N$6))))))))))))))</f>
        <v>-115.97499999999999</v>
      </c>
      <c r="E4884" s="15" t="s">
        <v>178</v>
      </c>
      <c r="F4884" s="132">
        <v>7.1420000000000003</v>
      </c>
      <c r="G4884" s="16" t="str">
        <f>IF(ISBLANK(F4884)=TRUE," ",'2. Metadata'!B$14)</f>
        <v>degrees Celsius</v>
      </c>
      <c r="H4884" s="16" t="s">
        <v>178</v>
      </c>
    </row>
    <row r="4885" spans="1:8" ht="15.75" customHeight="1" x14ac:dyDescent="0.2">
      <c r="A4885" s="130">
        <v>39714.395833333336</v>
      </c>
      <c r="B4885" s="9" t="s">
        <v>239</v>
      </c>
      <c r="C4885" s="16">
        <f>IF(ISBLANK(B4885)=TRUE," ", IF(B4885='2. Metadata'!B$1,'2. Metadata'!B$5, IF(B4885='2. Metadata'!C$1,'2. Metadata'!#REF!,IF(B4885='2. Metadata'!D$1,'2. Metadata'!#REF!, IF(B4885='2. Metadata'!E$1,'2. Metadata'!#REF!,IF( B4885='2. Metadata'!F$1,'2. Metadata'!#REF!,IF(B4885='2. Metadata'!G$1,'2. Metadata'!#REF!,IF(B4885='2. Metadata'!H$1,'2. Metadata'!#REF!, IF(B4885='2. Metadata'!I$1,'2. Metadata'!#REF!, IF(B4885='2. Metadata'!J$1,'2. Metadata'!#REF!, IF(B4885='2. Metadata'!K$1,'2. Metadata'!C$3, IF(B4885='2. Metadata'!L$1,'2. Metadata'!D$3, IF(B4885='2. Metadata'!M$1,'2. Metadata'!M$5, IF(B4885='2. Metadata'!N$1,'2. Metadata'!N$5))))))))))))))</f>
        <v>49.690002</v>
      </c>
      <c r="D4885" s="13">
        <f>IF(ISBLANK(B4885)=TRUE," ", IF(B4885='2. Metadata'!B$1,'2. Metadata'!B$6, IF(B4885='2. Metadata'!C$1,'2. Metadata'!C$4,IF(B4885='2. Metadata'!D$1,'2. Metadata'!D$4, IF(B4885='2. Metadata'!E$1,'2. Metadata'!E$4,IF( B4885='2. Metadata'!F$1,'2. Metadata'!F$4,IF(B4885='2. Metadata'!G$1,'2. Metadata'!G$4,IF(B4885='2. Metadata'!H$1,'2. Metadata'!H$4, IF(B4885='2. Metadata'!I$1,'2. Metadata'!I$4, IF(B4885='2. Metadata'!J$1,'2. Metadata'!J$4, IF(B4885='2. Metadata'!K$1,'2. Metadata'!K$4, IF(B4885='2. Metadata'!L$1,'2. Metadata'!L$4, IF(B4885='2. Metadata'!M$1,'2. Metadata'!M$6, IF(B4885='2. Metadata'!N$1,'2. Metadata'!N$6))))))))))))))</f>
        <v>-115.97499999999999</v>
      </c>
      <c r="E4885" s="15" t="s">
        <v>178</v>
      </c>
      <c r="F4885" s="132">
        <v>7.1159999999999997</v>
      </c>
      <c r="G4885" s="16" t="str">
        <f>IF(ISBLANK(F4885)=TRUE," ",'2. Metadata'!B$14)</f>
        <v>degrees Celsius</v>
      </c>
      <c r="H4885" s="16" t="s">
        <v>178</v>
      </c>
    </row>
    <row r="4886" spans="1:8" ht="15.75" customHeight="1" x14ac:dyDescent="0.2">
      <c r="A4886" s="130">
        <v>39714.40625</v>
      </c>
      <c r="B4886" s="9" t="s">
        <v>239</v>
      </c>
      <c r="C4886" s="16">
        <f>IF(ISBLANK(B4886)=TRUE," ", IF(B4886='2. Metadata'!B$1,'2. Metadata'!B$5, IF(B4886='2. Metadata'!C$1,'2. Metadata'!#REF!,IF(B4886='2. Metadata'!D$1,'2. Metadata'!#REF!, IF(B4886='2. Metadata'!E$1,'2. Metadata'!#REF!,IF( B4886='2. Metadata'!F$1,'2. Metadata'!#REF!,IF(B4886='2. Metadata'!G$1,'2. Metadata'!#REF!,IF(B4886='2. Metadata'!H$1,'2. Metadata'!#REF!, IF(B4886='2. Metadata'!I$1,'2. Metadata'!#REF!, IF(B4886='2. Metadata'!J$1,'2. Metadata'!#REF!, IF(B4886='2. Metadata'!K$1,'2. Metadata'!C$3, IF(B4886='2. Metadata'!L$1,'2. Metadata'!D$3, IF(B4886='2. Metadata'!M$1,'2. Metadata'!M$5, IF(B4886='2. Metadata'!N$1,'2. Metadata'!N$5))))))))))))))</f>
        <v>49.690002</v>
      </c>
      <c r="D4886" s="13">
        <f>IF(ISBLANK(B4886)=TRUE," ", IF(B4886='2. Metadata'!B$1,'2. Metadata'!B$6, IF(B4886='2. Metadata'!C$1,'2. Metadata'!C$4,IF(B4886='2. Metadata'!D$1,'2. Metadata'!D$4, IF(B4886='2. Metadata'!E$1,'2. Metadata'!E$4,IF( B4886='2. Metadata'!F$1,'2. Metadata'!F$4,IF(B4886='2. Metadata'!G$1,'2. Metadata'!G$4,IF(B4886='2. Metadata'!H$1,'2. Metadata'!H$4, IF(B4886='2. Metadata'!I$1,'2. Metadata'!I$4, IF(B4886='2. Metadata'!J$1,'2. Metadata'!J$4, IF(B4886='2. Metadata'!K$1,'2. Metadata'!K$4, IF(B4886='2. Metadata'!L$1,'2. Metadata'!L$4, IF(B4886='2. Metadata'!M$1,'2. Metadata'!M$6, IF(B4886='2. Metadata'!N$1,'2. Metadata'!N$6))))))))))))))</f>
        <v>-115.97499999999999</v>
      </c>
      <c r="E4886" s="15" t="s">
        <v>178</v>
      </c>
      <c r="F4886" s="132">
        <v>7.0910000000000002</v>
      </c>
      <c r="G4886" s="16" t="str">
        <f>IF(ISBLANK(F4886)=TRUE," ",'2. Metadata'!B$14)</f>
        <v>degrees Celsius</v>
      </c>
      <c r="H4886" s="16" t="s">
        <v>178</v>
      </c>
    </row>
    <row r="4887" spans="1:8" ht="15.75" customHeight="1" x14ac:dyDescent="0.2">
      <c r="A4887" s="130">
        <v>39714.416666666664</v>
      </c>
      <c r="B4887" s="9" t="s">
        <v>239</v>
      </c>
      <c r="C4887" s="16">
        <f>IF(ISBLANK(B4887)=TRUE," ", IF(B4887='2. Metadata'!B$1,'2. Metadata'!B$5, IF(B4887='2. Metadata'!C$1,'2. Metadata'!#REF!,IF(B4887='2. Metadata'!D$1,'2. Metadata'!#REF!, IF(B4887='2. Metadata'!E$1,'2. Metadata'!#REF!,IF( B4887='2. Metadata'!F$1,'2. Metadata'!#REF!,IF(B4887='2. Metadata'!G$1,'2. Metadata'!#REF!,IF(B4887='2. Metadata'!H$1,'2. Metadata'!#REF!, IF(B4887='2. Metadata'!I$1,'2. Metadata'!#REF!, IF(B4887='2. Metadata'!J$1,'2. Metadata'!#REF!, IF(B4887='2. Metadata'!K$1,'2. Metadata'!C$3, IF(B4887='2. Metadata'!L$1,'2. Metadata'!D$3, IF(B4887='2. Metadata'!M$1,'2. Metadata'!M$5, IF(B4887='2. Metadata'!N$1,'2. Metadata'!N$5))))))))))))))</f>
        <v>49.690002</v>
      </c>
      <c r="D4887" s="13">
        <f>IF(ISBLANK(B4887)=TRUE," ", IF(B4887='2. Metadata'!B$1,'2. Metadata'!B$6, IF(B4887='2. Metadata'!C$1,'2. Metadata'!C$4,IF(B4887='2. Metadata'!D$1,'2. Metadata'!D$4, IF(B4887='2. Metadata'!E$1,'2. Metadata'!E$4,IF( B4887='2. Metadata'!F$1,'2. Metadata'!F$4,IF(B4887='2. Metadata'!G$1,'2. Metadata'!G$4,IF(B4887='2. Metadata'!H$1,'2. Metadata'!H$4, IF(B4887='2. Metadata'!I$1,'2. Metadata'!I$4, IF(B4887='2. Metadata'!J$1,'2. Metadata'!J$4, IF(B4887='2. Metadata'!K$1,'2. Metadata'!K$4, IF(B4887='2. Metadata'!L$1,'2. Metadata'!L$4, IF(B4887='2. Metadata'!M$1,'2. Metadata'!M$6, IF(B4887='2. Metadata'!N$1,'2. Metadata'!N$6))))))))))))))</f>
        <v>-115.97499999999999</v>
      </c>
      <c r="E4887" s="15" t="s">
        <v>178</v>
      </c>
      <c r="F4887" s="132">
        <v>7.0659999999999998</v>
      </c>
      <c r="G4887" s="16" t="str">
        <f>IF(ISBLANK(F4887)=TRUE," ",'2. Metadata'!B$14)</f>
        <v>degrees Celsius</v>
      </c>
      <c r="H4887" s="16" t="s">
        <v>178</v>
      </c>
    </row>
    <row r="4888" spans="1:8" ht="15.75" customHeight="1" x14ac:dyDescent="0.2">
      <c r="A4888" s="130">
        <v>39714.427083333336</v>
      </c>
      <c r="B4888" s="9" t="s">
        <v>239</v>
      </c>
      <c r="C4888" s="16">
        <f>IF(ISBLANK(B4888)=TRUE," ", IF(B4888='2. Metadata'!B$1,'2. Metadata'!B$5, IF(B4888='2. Metadata'!C$1,'2. Metadata'!#REF!,IF(B4888='2. Metadata'!D$1,'2. Metadata'!#REF!, IF(B4888='2. Metadata'!E$1,'2. Metadata'!#REF!,IF( B4888='2. Metadata'!F$1,'2. Metadata'!#REF!,IF(B4888='2. Metadata'!G$1,'2. Metadata'!#REF!,IF(B4888='2. Metadata'!H$1,'2. Metadata'!#REF!, IF(B4888='2. Metadata'!I$1,'2. Metadata'!#REF!, IF(B4888='2. Metadata'!J$1,'2. Metadata'!#REF!, IF(B4888='2. Metadata'!K$1,'2. Metadata'!C$3, IF(B4888='2. Metadata'!L$1,'2. Metadata'!D$3, IF(B4888='2. Metadata'!M$1,'2. Metadata'!M$5, IF(B4888='2. Metadata'!N$1,'2. Metadata'!N$5))))))))))))))</f>
        <v>49.690002</v>
      </c>
      <c r="D4888" s="13">
        <f>IF(ISBLANK(B4888)=TRUE," ", IF(B4888='2. Metadata'!B$1,'2. Metadata'!B$6, IF(B4888='2. Metadata'!C$1,'2. Metadata'!C$4,IF(B4888='2. Metadata'!D$1,'2. Metadata'!D$4, IF(B4888='2. Metadata'!E$1,'2. Metadata'!E$4,IF( B4888='2. Metadata'!F$1,'2. Metadata'!F$4,IF(B4888='2. Metadata'!G$1,'2. Metadata'!G$4,IF(B4888='2. Metadata'!H$1,'2. Metadata'!H$4, IF(B4888='2. Metadata'!I$1,'2. Metadata'!I$4, IF(B4888='2. Metadata'!J$1,'2. Metadata'!J$4, IF(B4888='2. Metadata'!K$1,'2. Metadata'!K$4, IF(B4888='2. Metadata'!L$1,'2. Metadata'!L$4, IF(B4888='2. Metadata'!M$1,'2. Metadata'!M$6, IF(B4888='2. Metadata'!N$1,'2. Metadata'!N$6))))))))))))))</f>
        <v>-115.97499999999999</v>
      </c>
      <c r="E4888" s="15" t="s">
        <v>178</v>
      </c>
      <c r="F4888" s="132">
        <v>7.0410000000000004</v>
      </c>
      <c r="G4888" s="16" t="str">
        <f>IF(ISBLANK(F4888)=TRUE," ",'2. Metadata'!B$14)</f>
        <v>degrees Celsius</v>
      </c>
      <c r="H4888" s="16" t="s">
        <v>178</v>
      </c>
    </row>
    <row r="4889" spans="1:8" ht="15.75" customHeight="1" x14ac:dyDescent="0.2">
      <c r="A4889" s="130">
        <v>39714.4375</v>
      </c>
      <c r="B4889" s="9" t="s">
        <v>239</v>
      </c>
      <c r="C4889" s="16">
        <f>IF(ISBLANK(B4889)=TRUE," ", IF(B4889='2. Metadata'!B$1,'2. Metadata'!B$5, IF(B4889='2. Metadata'!C$1,'2. Metadata'!#REF!,IF(B4889='2. Metadata'!D$1,'2. Metadata'!#REF!, IF(B4889='2. Metadata'!E$1,'2. Metadata'!#REF!,IF( B4889='2. Metadata'!F$1,'2. Metadata'!#REF!,IF(B4889='2. Metadata'!G$1,'2. Metadata'!#REF!,IF(B4889='2. Metadata'!H$1,'2. Metadata'!#REF!, IF(B4889='2. Metadata'!I$1,'2. Metadata'!#REF!, IF(B4889='2. Metadata'!J$1,'2. Metadata'!#REF!, IF(B4889='2. Metadata'!K$1,'2. Metadata'!C$3, IF(B4889='2. Metadata'!L$1,'2. Metadata'!D$3, IF(B4889='2. Metadata'!M$1,'2. Metadata'!M$5, IF(B4889='2. Metadata'!N$1,'2. Metadata'!N$5))))))))))))))</f>
        <v>49.690002</v>
      </c>
      <c r="D4889" s="13">
        <f>IF(ISBLANK(B4889)=TRUE," ", IF(B4889='2. Metadata'!B$1,'2. Metadata'!B$6, IF(B4889='2. Metadata'!C$1,'2. Metadata'!C$4,IF(B4889='2. Metadata'!D$1,'2. Metadata'!D$4, IF(B4889='2. Metadata'!E$1,'2. Metadata'!E$4,IF( B4889='2. Metadata'!F$1,'2. Metadata'!F$4,IF(B4889='2. Metadata'!G$1,'2. Metadata'!G$4,IF(B4889='2. Metadata'!H$1,'2. Metadata'!H$4, IF(B4889='2. Metadata'!I$1,'2. Metadata'!I$4, IF(B4889='2. Metadata'!J$1,'2. Metadata'!J$4, IF(B4889='2. Metadata'!K$1,'2. Metadata'!K$4, IF(B4889='2. Metadata'!L$1,'2. Metadata'!L$4, IF(B4889='2. Metadata'!M$1,'2. Metadata'!M$6, IF(B4889='2. Metadata'!N$1,'2. Metadata'!N$6))))))))))))))</f>
        <v>-115.97499999999999</v>
      </c>
      <c r="E4889" s="15" t="s">
        <v>178</v>
      </c>
      <c r="F4889" s="132">
        <v>7.0410000000000004</v>
      </c>
      <c r="G4889" s="16" t="str">
        <f>IF(ISBLANK(F4889)=TRUE," ",'2. Metadata'!B$14)</f>
        <v>degrees Celsius</v>
      </c>
      <c r="H4889" s="16" t="s">
        <v>178</v>
      </c>
    </row>
    <row r="4890" spans="1:8" ht="15.75" customHeight="1" x14ac:dyDescent="0.2">
      <c r="A4890" s="130">
        <v>39714.447916666664</v>
      </c>
      <c r="B4890" s="9" t="s">
        <v>239</v>
      </c>
      <c r="C4890" s="16">
        <f>IF(ISBLANK(B4890)=TRUE," ", IF(B4890='2. Metadata'!B$1,'2. Metadata'!B$5, IF(B4890='2. Metadata'!C$1,'2. Metadata'!#REF!,IF(B4890='2. Metadata'!D$1,'2. Metadata'!#REF!, IF(B4890='2. Metadata'!E$1,'2. Metadata'!#REF!,IF( B4890='2. Metadata'!F$1,'2. Metadata'!#REF!,IF(B4890='2. Metadata'!G$1,'2. Metadata'!#REF!,IF(B4890='2. Metadata'!H$1,'2. Metadata'!#REF!, IF(B4890='2. Metadata'!I$1,'2. Metadata'!#REF!, IF(B4890='2. Metadata'!J$1,'2. Metadata'!#REF!, IF(B4890='2. Metadata'!K$1,'2. Metadata'!C$3, IF(B4890='2. Metadata'!L$1,'2. Metadata'!D$3, IF(B4890='2. Metadata'!M$1,'2. Metadata'!M$5, IF(B4890='2. Metadata'!N$1,'2. Metadata'!N$5))))))))))))))</f>
        <v>49.690002</v>
      </c>
      <c r="D4890" s="13">
        <f>IF(ISBLANK(B4890)=TRUE," ", IF(B4890='2. Metadata'!B$1,'2. Metadata'!B$6, IF(B4890='2. Metadata'!C$1,'2. Metadata'!C$4,IF(B4890='2. Metadata'!D$1,'2. Metadata'!D$4, IF(B4890='2. Metadata'!E$1,'2. Metadata'!E$4,IF( B4890='2. Metadata'!F$1,'2. Metadata'!F$4,IF(B4890='2. Metadata'!G$1,'2. Metadata'!G$4,IF(B4890='2. Metadata'!H$1,'2. Metadata'!H$4, IF(B4890='2. Metadata'!I$1,'2. Metadata'!I$4, IF(B4890='2. Metadata'!J$1,'2. Metadata'!J$4, IF(B4890='2. Metadata'!K$1,'2. Metadata'!K$4, IF(B4890='2. Metadata'!L$1,'2. Metadata'!L$4, IF(B4890='2. Metadata'!M$1,'2. Metadata'!M$6, IF(B4890='2. Metadata'!N$1,'2. Metadata'!N$6))))))))))))))</f>
        <v>-115.97499999999999</v>
      </c>
      <c r="E4890" s="15" t="s">
        <v>178</v>
      </c>
      <c r="F4890" s="132">
        <v>7.0659999999999998</v>
      </c>
      <c r="G4890" s="16" t="str">
        <f>IF(ISBLANK(F4890)=TRUE," ",'2. Metadata'!B$14)</f>
        <v>degrees Celsius</v>
      </c>
      <c r="H4890" s="16" t="s">
        <v>178</v>
      </c>
    </row>
    <row r="4891" spans="1:8" ht="15.75" customHeight="1" x14ac:dyDescent="0.2">
      <c r="A4891" s="130">
        <v>39714.458333333336</v>
      </c>
      <c r="B4891" s="9" t="s">
        <v>239</v>
      </c>
      <c r="C4891" s="16">
        <f>IF(ISBLANK(B4891)=TRUE," ", IF(B4891='2. Metadata'!B$1,'2. Metadata'!B$5, IF(B4891='2. Metadata'!C$1,'2. Metadata'!#REF!,IF(B4891='2. Metadata'!D$1,'2. Metadata'!#REF!, IF(B4891='2. Metadata'!E$1,'2. Metadata'!#REF!,IF( B4891='2. Metadata'!F$1,'2. Metadata'!#REF!,IF(B4891='2. Metadata'!G$1,'2. Metadata'!#REF!,IF(B4891='2. Metadata'!H$1,'2. Metadata'!#REF!, IF(B4891='2. Metadata'!I$1,'2. Metadata'!#REF!, IF(B4891='2. Metadata'!J$1,'2. Metadata'!#REF!, IF(B4891='2. Metadata'!K$1,'2. Metadata'!C$3, IF(B4891='2. Metadata'!L$1,'2. Metadata'!D$3, IF(B4891='2. Metadata'!M$1,'2. Metadata'!M$5, IF(B4891='2. Metadata'!N$1,'2. Metadata'!N$5))))))))))))))</f>
        <v>49.690002</v>
      </c>
      <c r="D4891" s="13">
        <f>IF(ISBLANK(B4891)=TRUE," ", IF(B4891='2. Metadata'!B$1,'2. Metadata'!B$6, IF(B4891='2. Metadata'!C$1,'2. Metadata'!C$4,IF(B4891='2. Metadata'!D$1,'2. Metadata'!D$4, IF(B4891='2. Metadata'!E$1,'2. Metadata'!E$4,IF( B4891='2. Metadata'!F$1,'2. Metadata'!F$4,IF(B4891='2. Metadata'!G$1,'2. Metadata'!G$4,IF(B4891='2. Metadata'!H$1,'2. Metadata'!H$4, IF(B4891='2. Metadata'!I$1,'2. Metadata'!I$4, IF(B4891='2. Metadata'!J$1,'2. Metadata'!J$4, IF(B4891='2. Metadata'!K$1,'2. Metadata'!K$4, IF(B4891='2. Metadata'!L$1,'2. Metadata'!L$4, IF(B4891='2. Metadata'!M$1,'2. Metadata'!M$6, IF(B4891='2. Metadata'!N$1,'2. Metadata'!N$6))))))))))))))</f>
        <v>-115.97499999999999</v>
      </c>
      <c r="E4891" s="15" t="s">
        <v>178</v>
      </c>
      <c r="F4891" s="132">
        <v>7.0410000000000004</v>
      </c>
      <c r="G4891" s="16" t="str">
        <f>IF(ISBLANK(F4891)=TRUE," ",'2. Metadata'!B$14)</f>
        <v>degrees Celsius</v>
      </c>
      <c r="H4891" s="16" t="s">
        <v>178</v>
      </c>
    </row>
    <row r="4892" spans="1:8" ht="15.75" customHeight="1" x14ac:dyDescent="0.2">
      <c r="A4892" s="130">
        <v>39714.46875</v>
      </c>
      <c r="B4892" s="9" t="s">
        <v>239</v>
      </c>
      <c r="C4892" s="16">
        <f>IF(ISBLANK(B4892)=TRUE," ", IF(B4892='2. Metadata'!B$1,'2. Metadata'!B$5, IF(B4892='2. Metadata'!C$1,'2. Metadata'!#REF!,IF(B4892='2. Metadata'!D$1,'2. Metadata'!#REF!, IF(B4892='2. Metadata'!E$1,'2. Metadata'!#REF!,IF( B4892='2. Metadata'!F$1,'2. Metadata'!#REF!,IF(B4892='2. Metadata'!G$1,'2. Metadata'!#REF!,IF(B4892='2. Metadata'!H$1,'2. Metadata'!#REF!, IF(B4892='2. Metadata'!I$1,'2. Metadata'!#REF!, IF(B4892='2. Metadata'!J$1,'2. Metadata'!#REF!, IF(B4892='2. Metadata'!K$1,'2. Metadata'!C$3, IF(B4892='2. Metadata'!L$1,'2. Metadata'!D$3, IF(B4892='2. Metadata'!M$1,'2. Metadata'!M$5, IF(B4892='2. Metadata'!N$1,'2. Metadata'!N$5))))))))))))))</f>
        <v>49.690002</v>
      </c>
      <c r="D4892" s="13">
        <f>IF(ISBLANK(B4892)=TRUE," ", IF(B4892='2. Metadata'!B$1,'2. Metadata'!B$6, IF(B4892='2. Metadata'!C$1,'2. Metadata'!C$4,IF(B4892='2. Metadata'!D$1,'2. Metadata'!D$4, IF(B4892='2. Metadata'!E$1,'2. Metadata'!E$4,IF( B4892='2. Metadata'!F$1,'2. Metadata'!F$4,IF(B4892='2. Metadata'!G$1,'2. Metadata'!G$4,IF(B4892='2. Metadata'!H$1,'2. Metadata'!H$4, IF(B4892='2. Metadata'!I$1,'2. Metadata'!I$4, IF(B4892='2. Metadata'!J$1,'2. Metadata'!J$4, IF(B4892='2. Metadata'!K$1,'2. Metadata'!K$4, IF(B4892='2. Metadata'!L$1,'2. Metadata'!L$4, IF(B4892='2. Metadata'!M$1,'2. Metadata'!M$6, IF(B4892='2. Metadata'!N$1,'2. Metadata'!N$6))))))))))))))</f>
        <v>-115.97499999999999</v>
      </c>
      <c r="E4892" s="15" t="s">
        <v>178</v>
      </c>
      <c r="F4892" s="132">
        <v>7.0410000000000004</v>
      </c>
      <c r="G4892" s="16" t="str">
        <f>IF(ISBLANK(F4892)=TRUE," ",'2. Metadata'!B$14)</f>
        <v>degrees Celsius</v>
      </c>
      <c r="H4892" s="16" t="s">
        <v>178</v>
      </c>
    </row>
    <row r="4893" spans="1:8" ht="15.75" customHeight="1" x14ac:dyDescent="0.2">
      <c r="A4893" s="130">
        <v>39714.479166666664</v>
      </c>
      <c r="B4893" s="9" t="s">
        <v>239</v>
      </c>
      <c r="C4893" s="16">
        <f>IF(ISBLANK(B4893)=TRUE," ", IF(B4893='2. Metadata'!B$1,'2. Metadata'!B$5, IF(B4893='2. Metadata'!C$1,'2. Metadata'!#REF!,IF(B4893='2. Metadata'!D$1,'2. Metadata'!#REF!, IF(B4893='2. Metadata'!E$1,'2. Metadata'!#REF!,IF( B4893='2. Metadata'!F$1,'2. Metadata'!#REF!,IF(B4893='2. Metadata'!G$1,'2. Metadata'!#REF!,IF(B4893='2. Metadata'!H$1,'2. Metadata'!#REF!, IF(B4893='2. Metadata'!I$1,'2. Metadata'!#REF!, IF(B4893='2. Metadata'!J$1,'2. Metadata'!#REF!, IF(B4893='2. Metadata'!K$1,'2. Metadata'!C$3, IF(B4893='2. Metadata'!L$1,'2. Metadata'!D$3, IF(B4893='2. Metadata'!M$1,'2. Metadata'!M$5, IF(B4893='2. Metadata'!N$1,'2. Metadata'!N$5))))))))))))))</f>
        <v>49.690002</v>
      </c>
      <c r="D4893" s="13">
        <f>IF(ISBLANK(B4893)=TRUE," ", IF(B4893='2. Metadata'!B$1,'2. Metadata'!B$6, IF(B4893='2. Metadata'!C$1,'2. Metadata'!C$4,IF(B4893='2. Metadata'!D$1,'2. Metadata'!D$4, IF(B4893='2. Metadata'!E$1,'2. Metadata'!E$4,IF( B4893='2. Metadata'!F$1,'2. Metadata'!F$4,IF(B4893='2. Metadata'!G$1,'2. Metadata'!G$4,IF(B4893='2. Metadata'!H$1,'2. Metadata'!H$4, IF(B4893='2. Metadata'!I$1,'2. Metadata'!I$4, IF(B4893='2. Metadata'!J$1,'2. Metadata'!J$4, IF(B4893='2. Metadata'!K$1,'2. Metadata'!K$4, IF(B4893='2. Metadata'!L$1,'2. Metadata'!L$4, IF(B4893='2. Metadata'!M$1,'2. Metadata'!M$6, IF(B4893='2. Metadata'!N$1,'2. Metadata'!N$6))))))))))))))</f>
        <v>-115.97499999999999</v>
      </c>
      <c r="E4893" s="15" t="s">
        <v>178</v>
      </c>
      <c r="F4893" s="132">
        <v>7.0149999999999997</v>
      </c>
      <c r="G4893" s="16" t="str">
        <f>IF(ISBLANK(F4893)=TRUE," ",'2. Metadata'!B$14)</f>
        <v>degrees Celsius</v>
      </c>
      <c r="H4893" s="16" t="s">
        <v>178</v>
      </c>
    </row>
    <row r="4894" spans="1:8" ht="15.75" customHeight="1" x14ac:dyDescent="0.2">
      <c r="A4894" s="130">
        <v>39714.489583333336</v>
      </c>
      <c r="B4894" s="9" t="s">
        <v>239</v>
      </c>
      <c r="C4894" s="16">
        <f>IF(ISBLANK(B4894)=TRUE," ", IF(B4894='2. Metadata'!B$1,'2. Metadata'!B$5, IF(B4894='2. Metadata'!C$1,'2. Metadata'!#REF!,IF(B4894='2. Metadata'!D$1,'2. Metadata'!#REF!, IF(B4894='2. Metadata'!E$1,'2. Metadata'!#REF!,IF( B4894='2. Metadata'!F$1,'2. Metadata'!#REF!,IF(B4894='2. Metadata'!G$1,'2. Metadata'!#REF!,IF(B4894='2. Metadata'!H$1,'2. Metadata'!#REF!, IF(B4894='2. Metadata'!I$1,'2. Metadata'!#REF!, IF(B4894='2. Metadata'!J$1,'2. Metadata'!#REF!, IF(B4894='2. Metadata'!K$1,'2. Metadata'!C$3, IF(B4894='2. Metadata'!L$1,'2. Metadata'!D$3, IF(B4894='2. Metadata'!M$1,'2. Metadata'!M$5, IF(B4894='2. Metadata'!N$1,'2. Metadata'!N$5))))))))))))))</f>
        <v>49.690002</v>
      </c>
      <c r="D4894" s="13">
        <f>IF(ISBLANK(B4894)=TRUE," ", IF(B4894='2. Metadata'!B$1,'2. Metadata'!B$6, IF(B4894='2. Metadata'!C$1,'2. Metadata'!C$4,IF(B4894='2. Metadata'!D$1,'2. Metadata'!D$4, IF(B4894='2. Metadata'!E$1,'2. Metadata'!E$4,IF( B4894='2. Metadata'!F$1,'2. Metadata'!F$4,IF(B4894='2. Metadata'!G$1,'2. Metadata'!G$4,IF(B4894='2. Metadata'!H$1,'2. Metadata'!H$4, IF(B4894='2. Metadata'!I$1,'2. Metadata'!I$4, IF(B4894='2. Metadata'!J$1,'2. Metadata'!J$4, IF(B4894='2. Metadata'!K$1,'2. Metadata'!K$4, IF(B4894='2. Metadata'!L$1,'2. Metadata'!L$4, IF(B4894='2. Metadata'!M$1,'2. Metadata'!M$6, IF(B4894='2. Metadata'!N$1,'2. Metadata'!N$6))))))))))))))</f>
        <v>-115.97499999999999</v>
      </c>
      <c r="E4894" s="15" t="s">
        <v>178</v>
      </c>
      <c r="F4894" s="132">
        <v>7.0149999999999997</v>
      </c>
      <c r="G4894" s="16" t="str">
        <f>IF(ISBLANK(F4894)=TRUE," ",'2. Metadata'!B$14)</f>
        <v>degrees Celsius</v>
      </c>
      <c r="H4894" s="16" t="s">
        <v>178</v>
      </c>
    </row>
    <row r="4895" spans="1:8" ht="15.75" customHeight="1" x14ac:dyDescent="0.2">
      <c r="A4895" s="130">
        <v>39714.5</v>
      </c>
      <c r="B4895" s="9" t="s">
        <v>239</v>
      </c>
      <c r="C4895" s="16">
        <f>IF(ISBLANK(B4895)=TRUE," ", IF(B4895='2. Metadata'!B$1,'2. Metadata'!B$5, IF(B4895='2. Metadata'!C$1,'2. Metadata'!#REF!,IF(B4895='2. Metadata'!D$1,'2. Metadata'!#REF!, IF(B4895='2. Metadata'!E$1,'2. Metadata'!#REF!,IF( B4895='2. Metadata'!F$1,'2. Metadata'!#REF!,IF(B4895='2. Metadata'!G$1,'2. Metadata'!#REF!,IF(B4895='2. Metadata'!H$1,'2. Metadata'!#REF!, IF(B4895='2. Metadata'!I$1,'2. Metadata'!#REF!, IF(B4895='2. Metadata'!J$1,'2. Metadata'!#REF!, IF(B4895='2. Metadata'!K$1,'2. Metadata'!C$3, IF(B4895='2. Metadata'!L$1,'2. Metadata'!D$3, IF(B4895='2. Metadata'!M$1,'2. Metadata'!M$5, IF(B4895='2. Metadata'!N$1,'2. Metadata'!N$5))))))))))))))</f>
        <v>49.690002</v>
      </c>
      <c r="D4895" s="13">
        <f>IF(ISBLANK(B4895)=TRUE," ", IF(B4895='2. Metadata'!B$1,'2. Metadata'!B$6, IF(B4895='2. Metadata'!C$1,'2. Metadata'!C$4,IF(B4895='2. Metadata'!D$1,'2. Metadata'!D$4, IF(B4895='2. Metadata'!E$1,'2. Metadata'!E$4,IF( B4895='2. Metadata'!F$1,'2. Metadata'!F$4,IF(B4895='2. Metadata'!G$1,'2. Metadata'!G$4,IF(B4895='2. Metadata'!H$1,'2. Metadata'!H$4, IF(B4895='2. Metadata'!I$1,'2. Metadata'!I$4, IF(B4895='2. Metadata'!J$1,'2. Metadata'!J$4, IF(B4895='2. Metadata'!K$1,'2. Metadata'!K$4, IF(B4895='2. Metadata'!L$1,'2. Metadata'!L$4, IF(B4895='2. Metadata'!M$1,'2. Metadata'!M$6, IF(B4895='2. Metadata'!N$1,'2. Metadata'!N$6))))))))))))))</f>
        <v>-115.97499999999999</v>
      </c>
      <c r="E4895" s="15" t="s">
        <v>178</v>
      </c>
      <c r="F4895" s="132">
        <v>7.0149999999999997</v>
      </c>
      <c r="G4895" s="16" t="str">
        <f>IF(ISBLANK(F4895)=TRUE," ",'2. Metadata'!B$14)</f>
        <v>degrees Celsius</v>
      </c>
      <c r="H4895" s="16" t="s">
        <v>178</v>
      </c>
    </row>
    <row r="4896" spans="1:8" ht="15.75" customHeight="1" x14ac:dyDescent="0.2">
      <c r="A4896" s="130">
        <v>39714.510416666664</v>
      </c>
      <c r="B4896" s="9" t="s">
        <v>239</v>
      </c>
      <c r="C4896" s="16">
        <f>IF(ISBLANK(B4896)=TRUE," ", IF(B4896='2. Metadata'!B$1,'2. Metadata'!B$5, IF(B4896='2. Metadata'!C$1,'2. Metadata'!#REF!,IF(B4896='2. Metadata'!D$1,'2. Metadata'!#REF!, IF(B4896='2. Metadata'!E$1,'2. Metadata'!#REF!,IF( B4896='2. Metadata'!F$1,'2. Metadata'!#REF!,IF(B4896='2. Metadata'!G$1,'2. Metadata'!#REF!,IF(B4896='2. Metadata'!H$1,'2. Metadata'!#REF!, IF(B4896='2. Metadata'!I$1,'2. Metadata'!#REF!, IF(B4896='2. Metadata'!J$1,'2. Metadata'!#REF!, IF(B4896='2. Metadata'!K$1,'2. Metadata'!C$3, IF(B4896='2. Metadata'!L$1,'2. Metadata'!D$3, IF(B4896='2. Metadata'!M$1,'2. Metadata'!M$5, IF(B4896='2. Metadata'!N$1,'2. Metadata'!N$5))))))))))))))</f>
        <v>49.690002</v>
      </c>
      <c r="D4896" s="13">
        <f>IF(ISBLANK(B4896)=TRUE," ", IF(B4896='2. Metadata'!B$1,'2. Metadata'!B$6, IF(B4896='2. Metadata'!C$1,'2. Metadata'!C$4,IF(B4896='2. Metadata'!D$1,'2. Metadata'!D$4, IF(B4896='2. Metadata'!E$1,'2. Metadata'!E$4,IF( B4896='2. Metadata'!F$1,'2. Metadata'!F$4,IF(B4896='2. Metadata'!G$1,'2. Metadata'!G$4,IF(B4896='2. Metadata'!H$1,'2. Metadata'!H$4, IF(B4896='2. Metadata'!I$1,'2. Metadata'!I$4, IF(B4896='2. Metadata'!J$1,'2. Metadata'!J$4, IF(B4896='2. Metadata'!K$1,'2. Metadata'!K$4, IF(B4896='2. Metadata'!L$1,'2. Metadata'!L$4, IF(B4896='2. Metadata'!M$1,'2. Metadata'!M$6, IF(B4896='2. Metadata'!N$1,'2. Metadata'!N$6))))))))))))))</f>
        <v>-115.97499999999999</v>
      </c>
      <c r="E4896" s="15" t="s">
        <v>178</v>
      </c>
      <c r="F4896" s="132">
        <v>7.0410000000000004</v>
      </c>
      <c r="G4896" s="16" t="str">
        <f>IF(ISBLANK(F4896)=TRUE," ",'2. Metadata'!B$14)</f>
        <v>degrees Celsius</v>
      </c>
      <c r="H4896" s="16" t="s">
        <v>178</v>
      </c>
    </row>
    <row r="4897" spans="1:8" ht="15.75" customHeight="1" x14ac:dyDescent="0.2">
      <c r="A4897" s="130">
        <v>39714.520833333336</v>
      </c>
      <c r="B4897" s="9" t="s">
        <v>239</v>
      </c>
      <c r="C4897" s="16">
        <f>IF(ISBLANK(B4897)=TRUE," ", IF(B4897='2. Metadata'!B$1,'2. Metadata'!B$5, IF(B4897='2. Metadata'!C$1,'2. Metadata'!#REF!,IF(B4897='2. Metadata'!D$1,'2. Metadata'!#REF!, IF(B4897='2. Metadata'!E$1,'2. Metadata'!#REF!,IF( B4897='2. Metadata'!F$1,'2. Metadata'!#REF!,IF(B4897='2. Metadata'!G$1,'2. Metadata'!#REF!,IF(B4897='2. Metadata'!H$1,'2. Metadata'!#REF!, IF(B4897='2. Metadata'!I$1,'2. Metadata'!#REF!, IF(B4897='2. Metadata'!J$1,'2. Metadata'!#REF!, IF(B4897='2. Metadata'!K$1,'2. Metadata'!C$3, IF(B4897='2. Metadata'!L$1,'2. Metadata'!D$3, IF(B4897='2. Metadata'!M$1,'2. Metadata'!M$5, IF(B4897='2. Metadata'!N$1,'2. Metadata'!N$5))))))))))))))</f>
        <v>49.690002</v>
      </c>
      <c r="D4897" s="13">
        <f>IF(ISBLANK(B4897)=TRUE," ", IF(B4897='2. Metadata'!B$1,'2. Metadata'!B$6, IF(B4897='2. Metadata'!C$1,'2. Metadata'!C$4,IF(B4897='2. Metadata'!D$1,'2. Metadata'!D$4, IF(B4897='2. Metadata'!E$1,'2. Metadata'!E$4,IF( B4897='2. Metadata'!F$1,'2. Metadata'!F$4,IF(B4897='2. Metadata'!G$1,'2. Metadata'!G$4,IF(B4897='2. Metadata'!H$1,'2. Metadata'!H$4, IF(B4897='2. Metadata'!I$1,'2. Metadata'!I$4, IF(B4897='2. Metadata'!J$1,'2. Metadata'!J$4, IF(B4897='2. Metadata'!K$1,'2. Metadata'!K$4, IF(B4897='2. Metadata'!L$1,'2. Metadata'!L$4, IF(B4897='2. Metadata'!M$1,'2. Metadata'!M$6, IF(B4897='2. Metadata'!N$1,'2. Metadata'!N$6))))))))))))))</f>
        <v>-115.97499999999999</v>
      </c>
      <c r="E4897" s="15" t="s">
        <v>178</v>
      </c>
      <c r="F4897" s="132">
        <v>7.1420000000000003</v>
      </c>
      <c r="G4897" s="16" t="str">
        <f>IF(ISBLANK(F4897)=TRUE," ",'2. Metadata'!B$14)</f>
        <v>degrees Celsius</v>
      </c>
      <c r="H4897" s="16" t="s">
        <v>178</v>
      </c>
    </row>
    <row r="4898" spans="1:8" ht="15.75" customHeight="1" x14ac:dyDescent="0.2">
      <c r="A4898" s="130">
        <v>39714.53125</v>
      </c>
      <c r="B4898" s="9" t="s">
        <v>239</v>
      </c>
      <c r="C4898" s="16">
        <f>IF(ISBLANK(B4898)=TRUE," ", IF(B4898='2. Metadata'!B$1,'2. Metadata'!B$5, IF(B4898='2. Metadata'!C$1,'2. Metadata'!#REF!,IF(B4898='2. Metadata'!D$1,'2. Metadata'!#REF!, IF(B4898='2. Metadata'!E$1,'2. Metadata'!#REF!,IF( B4898='2. Metadata'!F$1,'2. Metadata'!#REF!,IF(B4898='2. Metadata'!G$1,'2. Metadata'!#REF!,IF(B4898='2. Metadata'!H$1,'2. Metadata'!#REF!, IF(B4898='2. Metadata'!I$1,'2. Metadata'!#REF!, IF(B4898='2. Metadata'!J$1,'2. Metadata'!#REF!, IF(B4898='2. Metadata'!K$1,'2. Metadata'!C$3, IF(B4898='2. Metadata'!L$1,'2. Metadata'!D$3, IF(B4898='2. Metadata'!M$1,'2. Metadata'!M$5, IF(B4898='2. Metadata'!N$1,'2. Metadata'!N$5))))))))))))))</f>
        <v>49.690002</v>
      </c>
      <c r="D4898" s="13">
        <f>IF(ISBLANK(B4898)=TRUE," ", IF(B4898='2. Metadata'!B$1,'2. Metadata'!B$6, IF(B4898='2. Metadata'!C$1,'2. Metadata'!C$4,IF(B4898='2. Metadata'!D$1,'2. Metadata'!D$4, IF(B4898='2. Metadata'!E$1,'2. Metadata'!E$4,IF( B4898='2. Metadata'!F$1,'2. Metadata'!F$4,IF(B4898='2. Metadata'!G$1,'2. Metadata'!G$4,IF(B4898='2. Metadata'!H$1,'2. Metadata'!H$4, IF(B4898='2. Metadata'!I$1,'2. Metadata'!I$4, IF(B4898='2. Metadata'!J$1,'2. Metadata'!J$4, IF(B4898='2. Metadata'!K$1,'2. Metadata'!K$4, IF(B4898='2. Metadata'!L$1,'2. Metadata'!L$4, IF(B4898='2. Metadata'!M$1,'2. Metadata'!M$6, IF(B4898='2. Metadata'!N$1,'2. Metadata'!N$6))))))))))))))</f>
        <v>-115.97499999999999</v>
      </c>
      <c r="E4898" s="15" t="s">
        <v>178</v>
      </c>
      <c r="F4898" s="132">
        <v>7.242</v>
      </c>
      <c r="G4898" s="16" t="str">
        <f>IF(ISBLANK(F4898)=TRUE," ",'2. Metadata'!B$14)</f>
        <v>degrees Celsius</v>
      </c>
      <c r="H4898" s="16" t="s">
        <v>178</v>
      </c>
    </row>
    <row r="4899" spans="1:8" ht="15.75" customHeight="1" x14ac:dyDescent="0.2">
      <c r="A4899" s="130">
        <v>39714.541666666664</v>
      </c>
      <c r="B4899" s="9" t="s">
        <v>239</v>
      </c>
      <c r="C4899" s="16">
        <f>IF(ISBLANK(B4899)=TRUE," ", IF(B4899='2. Metadata'!B$1,'2. Metadata'!B$5, IF(B4899='2. Metadata'!C$1,'2. Metadata'!#REF!,IF(B4899='2. Metadata'!D$1,'2. Metadata'!#REF!, IF(B4899='2. Metadata'!E$1,'2. Metadata'!#REF!,IF( B4899='2. Metadata'!F$1,'2. Metadata'!#REF!,IF(B4899='2. Metadata'!G$1,'2. Metadata'!#REF!,IF(B4899='2. Metadata'!H$1,'2. Metadata'!#REF!, IF(B4899='2. Metadata'!I$1,'2. Metadata'!#REF!, IF(B4899='2. Metadata'!J$1,'2. Metadata'!#REF!, IF(B4899='2. Metadata'!K$1,'2. Metadata'!C$3, IF(B4899='2. Metadata'!L$1,'2. Metadata'!D$3, IF(B4899='2. Metadata'!M$1,'2. Metadata'!M$5, IF(B4899='2. Metadata'!N$1,'2. Metadata'!N$5))))))))))))))</f>
        <v>49.690002</v>
      </c>
      <c r="D4899" s="13">
        <f>IF(ISBLANK(B4899)=TRUE," ", IF(B4899='2. Metadata'!B$1,'2. Metadata'!B$6, IF(B4899='2. Metadata'!C$1,'2. Metadata'!C$4,IF(B4899='2. Metadata'!D$1,'2. Metadata'!D$4, IF(B4899='2. Metadata'!E$1,'2. Metadata'!E$4,IF( B4899='2. Metadata'!F$1,'2. Metadata'!F$4,IF(B4899='2. Metadata'!G$1,'2. Metadata'!G$4,IF(B4899='2. Metadata'!H$1,'2. Metadata'!H$4, IF(B4899='2. Metadata'!I$1,'2. Metadata'!I$4, IF(B4899='2. Metadata'!J$1,'2. Metadata'!J$4, IF(B4899='2. Metadata'!K$1,'2. Metadata'!K$4, IF(B4899='2. Metadata'!L$1,'2. Metadata'!L$4, IF(B4899='2. Metadata'!M$1,'2. Metadata'!M$6, IF(B4899='2. Metadata'!N$1,'2. Metadata'!N$6))))))))))))))</f>
        <v>-115.97499999999999</v>
      </c>
      <c r="E4899" s="15" t="s">
        <v>178</v>
      </c>
      <c r="F4899" s="132">
        <v>7.444</v>
      </c>
      <c r="G4899" s="16" t="str">
        <f>IF(ISBLANK(F4899)=TRUE," ",'2. Metadata'!B$14)</f>
        <v>degrees Celsius</v>
      </c>
      <c r="H4899" s="16" t="s">
        <v>178</v>
      </c>
    </row>
    <row r="4900" spans="1:8" ht="15.75" customHeight="1" x14ac:dyDescent="0.2">
      <c r="A4900" s="130">
        <v>39714.552083333336</v>
      </c>
      <c r="B4900" s="9" t="s">
        <v>239</v>
      </c>
      <c r="C4900" s="16">
        <f>IF(ISBLANK(B4900)=TRUE," ", IF(B4900='2. Metadata'!B$1,'2. Metadata'!B$5, IF(B4900='2. Metadata'!C$1,'2. Metadata'!#REF!,IF(B4900='2. Metadata'!D$1,'2. Metadata'!#REF!, IF(B4900='2. Metadata'!E$1,'2. Metadata'!#REF!,IF( B4900='2. Metadata'!F$1,'2. Metadata'!#REF!,IF(B4900='2. Metadata'!G$1,'2. Metadata'!#REF!,IF(B4900='2. Metadata'!H$1,'2. Metadata'!#REF!, IF(B4900='2. Metadata'!I$1,'2. Metadata'!#REF!, IF(B4900='2. Metadata'!J$1,'2. Metadata'!#REF!, IF(B4900='2. Metadata'!K$1,'2. Metadata'!C$3, IF(B4900='2. Metadata'!L$1,'2. Metadata'!D$3, IF(B4900='2. Metadata'!M$1,'2. Metadata'!M$5, IF(B4900='2. Metadata'!N$1,'2. Metadata'!N$5))))))))))))))</f>
        <v>49.690002</v>
      </c>
      <c r="D4900" s="13">
        <f>IF(ISBLANK(B4900)=TRUE," ", IF(B4900='2. Metadata'!B$1,'2. Metadata'!B$6, IF(B4900='2. Metadata'!C$1,'2. Metadata'!C$4,IF(B4900='2. Metadata'!D$1,'2. Metadata'!D$4, IF(B4900='2. Metadata'!E$1,'2. Metadata'!E$4,IF( B4900='2. Metadata'!F$1,'2. Metadata'!F$4,IF(B4900='2. Metadata'!G$1,'2. Metadata'!G$4,IF(B4900='2. Metadata'!H$1,'2. Metadata'!H$4, IF(B4900='2. Metadata'!I$1,'2. Metadata'!I$4, IF(B4900='2. Metadata'!J$1,'2. Metadata'!J$4, IF(B4900='2. Metadata'!K$1,'2. Metadata'!K$4, IF(B4900='2. Metadata'!L$1,'2. Metadata'!L$4, IF(B4900='2. Metadata'!M$1,'2. Metadata'!M$6, IF(B4900='2. Metadata'!N$1,'2. Metadata'!N$6))))))))))))))</f>
        <v>-115.97499999999999</v>
      </c>
      <c r="E4900" s="15" t="s">
        <v>178</v>
      </c>
      <c r="F4900" s="132">
        <v>7.569</v>
      </c>
      <c r="G4900" s="16" t="str">
        <f>IF(ISBLANK(F4900)=TRUE," ",'2. Metadata'!B$14)</f>
        <v>degrees Celsius</v>
      </c>
      <c r="H4900" s="16" t="s">
        <v>178</v>
      </c>
    </row>
    <row r="4901" spans="1:8" ht="15.75" customHeight="1" x14ac:dyDescent="0.2">
      <c r="A4901" s="130">
        <v>39714.5625</v>
      </c>
      <c r="B4901" s="9" t="s">
        <v>239</v>
      </c>
      <c r="C4901" s="16">
        <f>IF(ISBLANK(B4901)=TRUE," ", IF(B4901='2. Metadata'!B$1,'2. Metadata'!B$5, IF(B4901='2. Metadata'!C$1,'2. Metadata'!#REF!,IF(B4901='2. Metadata'!D$1,'2. Metadata'!#REF!, IF(B4901='2. Metadata'!E$1,'2. Metadata'!#REF!,IF( B4901='2. Metadata'!F$1,'2. Metadata'!#REF!,IF(B4901='2. Metadata'!G$1,'2. Metadata'!#REF!,IF(B4901='2. Metadata'!H$1,'2. Metadata'!#REF!, IF(B4901='2. Metadata'!I$1,'2. Metadata'!#REF!, IF(B4901='2. Metadata'!J$1,'2. Metadata'!#REF!, IF(B4901='2. Metadata'!K$1,'2. Metadata'!C$3, IF(B4901='2. Metadata'!L$1,'2. Metadata'!D$3, IF(B4901='2. Metadata'!M$1,'2. Metadata'!M$5, IF(B4901='2. Metadata'!N$1,'2. Metadata'!N$5))))))))))))))</f>
        <v>49.690002</v>
      </c>
      <c r="D4901" s="13">
        <f>IF(ISBLANK(B4901)=TRUE," ", IF(B4901='2. Metadata'!B$1,'2. Metadata'!B$6, IF(B4901='2. Metadata'!C$1,'2. Metadata'!C$4,IF(B4901='2. Metadata'!D$1,'2. Metadata'!D$4, IF(B4901='2. Metadata'!E$1,'2. Metadata'!E$4,IF( B4901='2. Metadata'!F$1,'2. Metadata'!F$4,IF(B4901='2. Metadata'!G$1,'2. Metadata'!G$4,IF(B4901='2. Metadata'!H$1,'2. Metadata'!H$4, IF(B4901='2. Metadata'!I$1,'2. Metadata'!I$4, IF(B4901='2. Metadata'!J$1,'2. Metadata'!J$4, IF(B4901='2. Metadata'!K$1,'2. Metadata'!K$4, IF(B4901='2. Metadata'!L$1,'2. Metadata'!L$4, IF(B4901='2. Metadata'!M$1,'2. Metadata'!M$6, IF(B4901='2. Metadata'!N$1,'2. Metadata'!N$6))))))))))))))</f>
        <v>-115.97499999999999</v>
      </c>
      <c r="E4901" s="15" t="s">
        <v>178</v>
      </c>
      <c r="F4901" s="132">
        <v>7.569</v>
      </c>
      <c r="G4901" s="16" t="str">
        <f>IF(ISBLANK(F4901)=TRUE," ",'2. Metadata'!B$14)</f>
        <v>degrees Celsius</v>
      </c>
      <c r="H4901" s="16" t="s">
        <v>178</v>
      </c>
    </row>
    <row r="4902" spans="1:8" ht="15.75" customHeight="1" x14ac:dyDescent="0.2">
      <c r="A4902" s="130">
        <v>39714.572916666664</v>
      </c>
      <c r="B4902" s="9" t="s">
        <v>239</v>
      </c>
      <c r="C4902" s="16">
        <f>IF(ISBLANK(B4902)=TRUE," ", IF(B4902='2. Metadata'!B$1,'2. Metadata'!B$5, IF(B4902='2. Metadata'!C$1,'2. Metadata'!#REF!,IF(B4902='2. Metadata'!D$1,'2. Metadata'!#REF!, IF(B4902='2. Metadata'!E$1,'2. Metadata'!#REF!,IF( B4902='2. Metadata'!F$1,'2. Metadata'!#REF!,IF(B4902='2. Metadata'!G$1,'2. Metadata'!#REF!,IF(B4902='2. Metadata'!H$1,'2. Metadata'!#REF!, IF(B4902='2. Metadata'!I$1,'2. Metadata'!#REF!, IF(B4902='2. Metadata'!J$1,'2. Metadata'!#REF!, IF(B4902='2. Metadata'!K$1,'2. Metadata'!C$3, IF(B4902='2. Metadata'!L$1,'2. Metadata'!D$3, IF(B4902='2. Metadata'!M$1,'2. Metadata'!M$5, IF(B4902='2. Metadata'!N$1,'2. Metadata'!N$5))))))))))))))</f>
        <v>49.690002</v>
      </c>
      <c r="D4902" s="13">
        <f>IF(ISBLANK(B4902)=TRUE," ", IF(B4902='2. Metadata'!B$1,'2. Metadata'!B$6, IF(B4902='2. Metadata'!C$1,'2. Metadata'!C$4,IF(B4902='2. Metadata'!D$1,'2. Metadata'!D$4, IF(B4902='2. Metadata'!E$1,'2. Metadata'!E$4,IF( B4902='2. Metadata'!F$1,'2. Metadata'!F$4,IF(B4902='2. Metadata'!G$1,'2. Metadata'!G$4,IF(B4902='2. Metadata'!H$1,'2. Metadata'!H$4, IF(B4902='2. Metadata'!I$1,'2. Metadata'!I$4, IF(B4902='2. Metadata'!J$1,'2. Metadata'!J$4, IF(B4902='2. Metadata'!K$1,'2. Metadata'!K$4, IF(B4902='2. Metadata'!L$1,'2. Metadata'!L$4, IF(B4902='2. Metadata'!M$1,'2. Metadata'!M$6, IF(B4902='2. Metadata'!N$1,'2. Metadata'!N$6))))))))))))))</f>
        <v>-115.97499999999999</v>
      </c>
      <c r="E4902" s="15" t="s">
        <v>178</v>
      </c>
      <c r="F4902" s="132">
        <v>7.6449999999999996</v>
      </c>
      <c r="G4902" s="16" t="str">
        <f>IF(ISBLANK(F4902)=TRUE," ",'2. Metadata'!B$14)</f>
        <v>degrees Celsius</v>
      </c>
      <c r="H4902" s="16" t="s">
        <v>178</v>
      </c>
    </row>
    <row r="4903" spans="1:8" ht="15.75" customHeight="1" x14ac:dyDescent="0.2">
      <c r="A4903" s="130">
        <v>39714.583333333336</v>
      </c>
      <c r="B4903" s="9" t="s">
        <v>239</v>
      </c>
      <c r="C4903" s="16">
        <f>IF(ISBLANK(B4903)=TRUE," ", IF(B4903='2. Metadata'!B$1,'2. Metadata'!B$5, IF(B4903='2. Metadata'!C$1,'2. Metadata'!#REF!,IF(B4903='2. Metadata'!D$1,'2. Metadata'!#REF!, IF(B4903='2. Metadata'!E$1,'2. Metadata'!#REF!,IF( B4903='2. Metadata'!F$1,'2. Metadata'!#REF!,IF(B4903='2. Metadata'!G$1,'2. Metadata'!#REF!,IF(B4903='2. Metadata'!H$1,'2. Metadata'!#REF!, IF(B4903='2. Metadata'!I$1,'2. Metadata'!#REF!, IF(B4903='2. Metadata'!J$1,'2. Metadata'!#REF!, IF(B4903='2. Metadata'!K$1,'2. Metadata'!C$3, IF(B4903='2. Metadata'!L$1,'2. Metadata'!D$3, IF(B4903='2. Metadata'!M$1,'2. Metadata'!M$5, IF(B4903='2. Metadata'!N$1,'2. Metadata'!N$5))))))))))))))</f>
        <v>49.690002</v>
      </c>
      <c r="D4903" s="13">
        <f>IF(ISBLANK(B4903)=TRUE," ", IF(B4903='2. Metadata'!B$1,'2. Metadata'!B$6, IF(B4903='2. Metadata'!C$1,'2. Metadata'!C$4,IF(B4903='2. Metadata'!D$1,'2. Metadata'!D$4, IF(B4903='2. Metadata'!E$1,'2. Metadata'!E$4,IF( B4903='2. Metadata'!F$1,'2. Metadata'!F$4,IF(B4903='2. Metadata'!G$1,'2. Metadata'!G$4,IF(B4903='2. Metadata'!H$1,'2. Metadata'!H$4, IF(B4903='2. Metadata'!I$1,'2. Metadata'!I$4, IF(B4903='2. Metadata'!J$1,'2. Metadata'!J$4, IF(B4903='2. Metadata'!K$1,'2. Metadata'!K$4, IF(B4903='2. Metadata'!L$1,'2. Metadata'!L$4, IF(B4903='2. Metadata'!M$1,'2. Metadata'!M$6, IF(B4903='2. Metadata'!N$1,'2. Metadata'!N$6))))))))))))))</f>
        <v>-115.97499999999999</v>
      </c>
      <c r="E4903" s="15" t="s">
        <v>178</v>
      </c>
      <c r="F4903" s="132">
        <v>7.7949999999999999</v>
      </c>
      <c r="G4903" s="16" t="str">
        <f>IF(ISBLANK(F4903)=TRUE," ",'2. Metadata'!B$14)</f>
        <v>degrees Celsius</v>
      </c>
      <c r="H4903" s="16" t="s">
        <v>178</v>
      </c>
    </row>
    <row r="4904" spans="1:8" ht="15.75" customHeight="1" x14ac:dyDescent="0.2">
      <c r="A4904" s="130">
        <v>39714.59375</v>
      </c>
      <c r="B4904" s="9" t="s">
        <v>239</v>
      </c>
      <c r="C4904" s="16">
        <f>IF(ISBLANK(B4904)=TRUE," ", IF(B4904='2. Metadata'!B$1,'2. Metadata'!B$5, IF(B4904='2. Metadata'!C$1,'2. Metadata'!#REF!,IF(B4904='2. Metadata'!D$1,'2. Metadata'!#REF!, IF(B4904='2. Metadata'!E$1,'2. Metadata'!#REF!,IF( B4904='2. Metadata'!F$1,'2. Metadata'!#REF!,IF(B4904='2. Metadata'!G$1,'2. Metadata'!#REF!,IF(B4904='2. Metadata'!H$1,'2. Metadata'!#REF!, IF(B4904='2. Metadata'!I$1,'2. Metadata'!#REF!, IF(B4904='2. Metadata'!J$1,'2. Metadata'!#REF!, IF(B4904='2. Metadata'!K$1,'2. Metadata'!C$3, IF(B4904='2. Metadata'!L$1,'2. Metadata'!D$3, IF(B4904='2. Metadata'!M$1,'2. Metadata'!M$5, IF(B4904='2. Metadata'!N$1,'2. Metadata'!N$5))))))))))))))</f>
        <v>49.690002</v>
      </c>
      <c r="D4904" s="13">
        <f>IF(ISBLANK(B4904)=TRUE," ", IF(B4904='2. Metadata'!B$1,'2. Metadata'!B$6, IF(B4904='2. Metadata'!C$1,'2. Metadata'!C$4,IF(B4904='2. Metadata'!D$1,'2. Metadata'!D$4, IF(B4904='2. Metadata'!E$1,'2. Metadata'!E$4,IF( B4904='2. Metadata'!F$1,'2. Metadata'!F$4,IF(B4904='2. Metadata'!G$1,'2. Metadata'!G$4,IF(B4904='2. Metadata'!H$1,'2. Metadata'!H$4, IF(B4904='2. Metadata'!I$1,'2. Metadata'!I$4, IF(B4904='2. Metadata'!J$1,'2. Metadata'!J$4, IF(B4904='2. Metadata'!K$1,'2. Metadata'!K$4, IF(B4904='2. Metadata'!L$1,'2. Metadata'!L$4, IF(B4904='2. Metadata'!M$1,'2. Metadata'!M$6, IF(B4904='2. Metadata'!N$1,'2. Metadata'!N$6))))))))))))))</f>
        <v>-115.97499999999999</v>
      </c>
      <c r="E4904" s="15" t="s">
        <v>178</v>
      </c>
      <c r="F4904" s="132">
        <v>8.07</v>
      </c>
      <c r="G4904" s="16" t="str">
        <f>IF(ISBLANK(F4904)=TRUE," ",'2. Metadata'!B$14)</f>
        <v>degrees Celsius</v>
      </c>
      <c r="H4904" s="16" t="s">
        <v>178</v>
      </c>
    </row>
    <row r="4905" spans="1:8" ht="15.75" customHeight="1" x14ac:dyDescent="0.2">
      <c r="A4905" s="130">
        <v>39714.604166666664</v>
      </c>
      <c r="B4905" s="9" t="s">
        <v>239</v>
      </c>
      <c r="C4905" s="16">
        <f>IF(ISBLANK(B4905)=TRUE," ", IF(B4905='2. Metadata'!B$1,'2. Metadata'!B$5, IF(B4905='2. Metadata'!C$1,'2. Metadata'!#REF!,IF(B4905='2. Metadata'!D$1,'2. Metadata'!#REF!, IF(B4905='2. Metadata'!E$1,'2. Metadata'!#REF!,IF( B4905='2. Metadata'!F$1,'2. Metadata'!#REF!,IF(B4905='2. Metadata'!G$1,'2. Metadata'!#REF!,IF(B4905='2. Metadata'!H$1,'2. Metadata'!#REF!, IF(B4905='2. Metadata'!I$1,'2. Metadata'!#REF!, IF(B4905='2. Metadata'!J$1,'2. Metadata'!#REF!, IF(B4905='2. Metadata'!K$1,'2. Metadata'!C$3, IF(B4905='2. Metadata'!L$1,'2. Metadata'!D$3, IF(B4905='2. Metadata'!M$1,'2. Metadata'!M$5, IF(B4905='2. Metadata'!N$1,'2. Metadata'!N$5))))))))))))))</f>
        <v>49.690002</v>
      </c>
      <c r="D4905" s="13">
        <f>IF(ISBLANK(B4905)=TRUE," ", IF(B4905='2. Metadata'!B$1,'2. Metadata'!B$6, IF(B4905='2. Metadata'!C$1,'2. Metadata'!C$4,IF(B4905='2. Metadata'!D$1,'2. Metadata'!D$4, IF(B4905='2. Metadata'!E$1,'2. Metadata'!E$4,IF( B4905='2. Metadata'!F$1,'2. Metadata'!F$4,IF(B4905='2. Metadata'!G$1,'2. Metadata'!G$4,IF(B4905='2. Metadata'!H$1,'2. Metadata'!H$4, IF(B4905='2. Metadata'!I$1,'2. Metadata'!I$4, IF(B4905='2. Metadata'!J$1,'2. Metadata'!J$4, IF(B4905='2. Metadata'!K$1,'2. Metadata'!K$4, IF(B4905='2. Metadata'!L$1,'2. Metadata'!L$4, IF(B4905='2. Metadata'!M$1,'2. Metadata'!M$6, IF(B4905='2. Metadata'!N$1,'2. Metadata'!N$6))))))))))))))</f>
        <v>-115.97499999999999</v>
      </c>
      <c r="E4905" s="15" t="s">
        <v>178</v>
      </c>
      <c r="F4905" s="132">
        <v>8.2949999999999999</v>
      </c>
      <c r="G4905" s="16" t="str">
        <f>IF(ISBLANK(F4905)=TRUE," ",'2. Metadata'!B$14)</f>
        <v>degrees Celsius</v>
      </c>
      <c r="H4905" s="16" t="s">
        <v>178</v>
      </c>
    </row>
    <row r="4906" spans="1:8" ht="15.75" customHeight="1" x14ac:dyDescent="0.2">
      <c r="A4906" s="130">
        <v>39714.614583333336</v>
      </c>
      <c r="B4906" s="9" t="s">
        <v>239</v>
      </c>
      <c r="C4906" s="16">
        <f>IF(ISBLANK(B4906)=TRUE," ", IF(B4906='2. Metadata'!B$1,'2. Metadata'!B$5, IF(B4906='2. Metadata'!C$1,'2. Metadata'!#REF!,IF(B4906='2. Metadata'!D$1,'2. Metadata'!#REF!, IF(B4906='2. Metadata'!E$1,'2. Metadata'!#REF!,IF( B4906='2. Metadata'!F$1,'2. Metadata'!#REF!,IF(B4906='2. Metadata'!G$1,'2. Metadata'!#REF!,IF(B4906='2. Metadata'!H$1,'2. Metadata'!#REF!, IF(B4906='2. Metadata'!I$1,'2. Metadata'!#REF!, IF(B4906='2. Metadata'!J$1,'2. Metadata'!#REF!, IF(B4906='2. Metadata'!K$1,'2. Metadata'!C$3, IF(B4906='2. Metadata'!L$1,'2. Metadata'!D$3, IF(B4906='2. Metadata'!M$1,'2. Metadata'!M$5, IF(B4906='2. Metadata'!N$1,'2. Metadata'!N$5))))))))))))))</f>
        <v>49.690002</v>
      </c>
      <c r="D4906" s="13">
        <f>IF(ISBLANK(B4906)=TRUE," ", IF(B4906='2. Metadata'!B$1,'2. Metadata'!B$6, IF(B4906='2. Metadata'!C$1,'2. Metadata'!C$4,IF(B4906='2. Metadata'!D$1,'2. Metadata'!D$4, IF(B4906='2. Metadata'!E$1,'2. Metadata'!E$4,IF( B4906='2. Metadata'!F$1,'2. Metadata'!F$4,IF(B4906='2. Metadata'!G$1,'2. Metadata'!G$4,IF(B4906='2. Metadata'!H$1,'2. Metadata'!H$4, IF(B4906='2. Metadata'!I$1,'2. Metadata'!I$4, IF(B4906='2. Metadata'!J$1,'2. Metadata'!J$4, IF(B4906='2. Metadata'!K$1,'2. Metadata'!K$4, IF(B4906='2. Metadata'!L$1,'2. Metadata'!L$4, IF(B4906='2. Metadata'!M$1,'2. Metadata'!M$6, IF(B4906='2. Metadata'!N$1,'2. Metadata'!N$6))))))))))))))</f>
        <v>-115.97499999999999</v>
      </c>
      <c r="E4906" s="15" t="s">
        <v>178</v>
      </c>
      <c r="F4906" s="132">
        <v>8.4440000000000008</v>
      </c>
      <c r="G4906" s="16" t="str">
        <f>IF(ISBLANK(F4906)=TRUE," ",'2. Metadata'!B$14)</f>
        <v>degrees Celsius</v>
      </c>
      <c r="H4906" s="16" t="s">
        <v>178</v>
      </c>
    </row>
    <row r="4907" spans="1:8" ht="15.75" customHeight="1" x14ac:dyDescent="0.2">
      <c r="A4907" s="130">
        <v>39714.625</v>
      </c>
      <c r="B4907" s="9" t="s">
        <v>239</v>
      </c>
      <c r="C4907" s="16">
        <f>IF(ISBLANK(B4907)=TRUE," ", IF(B4907='2. Metadata'!B$1,'2. Metadata'!B$5, IF(B4907='2. Metadata'!C$1,'2. Metadata'!#REF!,IF(B4907='2. Metadata'!D$1,'2. Metadata'!#REF!, IF(B4907='2. Metadata'!E$1,'2. Metadata'!#REF!,IF( B4907='2. Metadata'!F$1,'2. Metadata'!#REF!,IF(B4907='2. Metadata'!G$1,'2. Metadata'!#REF!,IF(B4907='2. Metadata'!H$1,'2. Metadata'!#REF!, IF(B4907='2. Metadata'!I$1,'2. Metadata'!#REF!, IF(B4907='2. Metadata'!J$1,'2. Metadata'!#REF!, IF(B4907='2. Metadata'!K$1,'2. Metadata'!C$3, IF(B4907='2. Metadata'!L$1,'2. Metadata'!D$3, IF(B4907='2. Metadata'!M$1,'2. Metadata'!M$5, IF(B4907='2. Metadata'!N$1,'2. Metadata'!N$5))))))))))))))</f>
        <v>49.690002</v>
      </c>
      <c r="D4907" s="13">
        <f>IF(ISBLANK(B4907)=TRUE," ", IF(B4907='2. Metadata'!B$1,'2. Metadata'!B$6, IF(B4907='2. Metadata'!C$1,'2. Metadata'!C$4,IF(B4907='2. Metadata'!D$1,'2. Metadata'!D$4, IF(B4907='2. Metadata'!E$1,'2. Metadata'!E$4,IF( B4907='2. Metadata'!F$1,'2. Metadata'!F$4,IF(B4907='2. Metadata'!G$1,'2. Metadata'!G$4,IF(B4907='2. Metadata'!H$1,'2. Metadata'!H$4, IF(B4907='2. Metadata'!I$1,'2. Metadata'!I$4, IF(B4907='2. Metadata'!J$1,'2. Metadata'!J$4, IF(B4907='2. Metadata'!K$1,'2. Metadata'!K$4, IF(B4907='2. Metadata'!L$1,'2. Metadata'!L$4, IF(B4907='2. Metadata'!M$1,'2. Metadata'!M$6, IF(B4907='2. Metadata'!N$1,'2. Metadata'!N$6))))))))))))))</f>
        <v>-115.97499999999999</v>
      </c>
      <c r="E4907" s="15" t="s">
        <v>178</v>
      </c>
      <c r="F4907" s="132">
        <v>8.6180000000000003</v>
      </c>
      <c r="G4907" s="16" t="str">
        <f>IF(ISBLANK(F4907)=TRUE," ",'2. Metadata'!B$14)</f>
        <v>degrees Celsius</v>
      </c>
      <c r="H4907" s="16" t="s">
        <v>178</v>
      </c>
    </row>
    <row r="4908" spans="1:8" ht="15.75" customHeight="1" x14ac:dyDescent="0.2">
      <c r="A4908" s="130">
        <v>39714.635416666664</v>
      </c>
      <c r="B4908" s="9" t="s">
        <v>239</v>
      </c>
      <c r="C4908" s="16">
        <f>IF(ISBLANK(B4908)=TRUE," ", IF(B4908='2. Metadata'!B$1,'2. Metadata'!B$5, IF(B4908='2. Metadata'!C$1,'2. Metadata'!#REF!,IF(B4908='2. Metadata'!D$1,'2. Metadata'!#REF!, IF(B4908='2. Metadata'!E$1,'2. Metadata'!#REF!,IF( B4908='2. Metadata'!F$1,'2. Metadata'!#REF!,IF(B4908='2. Metadata'!G$1,'2. Metadata'!#REF!,IF(B4908='2. Metadata'!H$1,'2. Metadata'!#REF!, IF(B4908='2. Metadata'!I$1,'2. Metadata'!#REF!, IF(B4908='2. Metadata'!J$1,'2. Metadata'!#REF!, IF(B4908='2. Metadata'!K$1,'2. Metadata'!C$3, IF(B4908='2. Metadata'!L$1,'2. Metadata'!D$3, IF(B4908='2. Metadata'!M$1,'2. Metadata'!M$5, IF(B4908='2. Metadata'!N$1,'2. Metadata'!N$5))))))))))))))</f>
        <v>49.690002</v>
      </c>
      <c r="D4908" s="13">
        <f>IF(ISBLANK(B4908)=TRUE," ", IF(B4908='2. Metadata'!B$1,'2. Metadata'!B$6, IF(B4908='2. Metadata'!C$1,'2. Metadata'!C$4,IF(B4908='2. Metadata'!D$1,'2. Metadata'!D$4, IF(B4908='2. Metadata'!E$1,'2. Metadata'!E$4,IF( B4908='2. Metadata'!F$1,'2. Metadata'!F$4,IF(B4908='2. Metadata'!G$1,'2. Metadata'!G$4,IF(B4908='2. Metadata'!H$1,'2. Metadata'!H$4, IF(B4908='2. Metadata'!I$1,'2. Metadata'!I$4, IF(B4908='2. Metadata'!J$1,'2. Metadata'!J$4, IF(B4908='2. Metadata'!K$1,'2. Metadata'!K$4, IF(B4908='2. Metadata'!L$1,'2. Metadata'!L$4, IF(B4908='2. Metadata'!M$1,'2. Metadata'!M$6, IF(B4908='2. Metadata'!N$1,'2. Metadata'!N$6))))))))))))))</f>
        <v>-115.97499999999999</v>
      </c>
      <c r="E4908" s="15" t="s">
        <v>178</v>
      </c>
      <c r="F4908" s="132">
        <v>8.891</v>
      </c>
      <c r="G4908" s="16" t="str">
        <f>IF(ISBLANK(F4908)=TRUE," ",'2. Metadata'!B$14)</f>
        <v>degrees Celsius</v>
      </c>
      <c r="H4908" s="16" t="s">
        <v>178</v>
      </c>
    </row>
    <row r="4909" spans="1:8" ht="15.75" customHeight="1" x14ac:dyDescent="0.2">
      <c r="A4909" s="130">
        <v>39714.645833333336</v>
      </c>
      <c r="B4909" s="9" t="s">
        <v>239</v>
      </c>
      <c r="C4909" s="16">
        <f>IF(ISBLANK(B4909)=TRUE," ", IF(B4909='2. Metadata'!B$1,'2. Metadata'!B$5, IF(B4909='2. Metadata'!C$1,'2. Metadata'!#REF!,IF(B4909='2. Metadata'!D$1,'2. Metadata'!#REF!, IF(B4909='2. Metadata'!E$1,'2. Metadata'!#REF!,IF( B4909='2. Metadata'!F$1,'2. Metadata'!#REF!,IF(B4909='2. Metadata'!G$1,'2. Metadata'!#REF!,IF(B4909='2. Metadata'!H$1,'2. Metadata'!#REF!, IF(B4909='2. Metadata'!I$1,'2. Metadata'!#REF!, IF(B4909='2. Metadata'!J$1,'2. Metadata'!#REF!, IF(B4909='2. Metadata'!K$1,'2. Metadata'!C$3, IF(B4909='2. Metadata'!L$1,'2. Metadata'!D$3, IF(B4909='2. Metadata'!M$1,'2. Metadata'!M$5, IF(B4909='2. Metadata'!N$1,'2. Metadata'!N$5))))))))))))))</f>
        <v>49.690002</v>
      </c>
      <c r="D4909" s="13">
        <f>IF(ISBLANK(B4909)=TRUE," ", IF(B4909='2. Metadata'!B$1,'2. Metadata'!B$6, IF(B4909='2. Metadata'!C$1,'2. Metadata'!C$4,IF(B4909='2. Metadata'!D$1,'2. Metadata'!D$4, IF(B4909='2. Metadata'!E$1,'2. Metadata'!E$4,IF( B4909='2. Metadata'!F$1,'2. Metadata'!F$4,IF(B4909='2. Metadata'!G$1,'2. Metadata'!G$4,IF(B4909='2. Metadata'!H$1,'2. Metadata'!H$4, IF(B4909='2. Metadata'!I$1,'2. Metadata'!I$4, IF(B4909='2. Metadata'!J$1,'2. Metadata'!J$4, IF(B4909='2. Metadata'!K$1,'2. Metadata'!K$4, IF(B4909='2. Metadata'!L$1,'2. Metadata'!L$4, IF(B4909='2. Metadata'!M$1,'2. Metadata'!M$6, IF(B4909='2. Metadata'!N$1,'2. Metadata'!N$6))))))))))))))</f>
        <v>-115.97499999999999</v>
      </c>
      <c r="E4909" s="15" t="s">
        <v>178</v>
      </c>
      <c r="F4909" s="132">
        <v>9.1630000000000003</v>
      </c>
      <c r="G4909" s="16" t="str">
        <f>IF(ISBLANK(F4909)=TRUE," ",'2. Metadata'!B$14)</f>
        <v>degrees Celsius</v>
      </c>
      <c r="H4909" s="16" t="s">
        <v>178</v>
      </c>
    </row>
    <row r="4910" spans="1:8" ht="15.75" customHeight="1" x14ac:dyDescent="0.2">
      <c r="A4910" s="130">
        <v>39714.65625</v>
      </c>
      <c r="B4910" s="9" t="s">
        <v>239</v>
      </c>
      <c r="C4910" s="16">
        <f>IF(ISBLANK(B4910)=TRUE," ", IF(B4910='2. Metadata'!B$1,'2. Metadata'!B$5, IF(B4910='2. Metadata'!C$1,'2. Metadata'!#REF!,IF(B4910='2. Metadata'!D$1,'2. Metadata'!#REF!, IF(B4910='2. Metadata'!E$1,'2. Metadata'!#REF!,IF( B4910='2. Metadata'!F$1,'2. Metadata'!#REF!,IF(B4910='2. Metadata'!G$1,'2. Metadata'!#REF!,IF(B4910='2. Metadata'!H$1,'2. Metadata'!#REF!, IF(B4910='2. Metadata'!I$1,'2. Metadata'!#REF!, IF(B4910='2. Metadata'!J$1,'2. Metadata'!#REF!, IF(B4910='2. Metadata'!K$1,'2. Metadata'!C$3, IF(B4910='2. Metadata'!L$1,'2. Metadata'!D$3, IF(B4910='2. Metadata'!M$1,'2. Metadata'!M$5, IF(B4910='2. Metadata'!N$1,'2. Metadata'!N$5))))))))))))))</f>
        <v>49.690002</v>
      </c>
      <c r="D4910" s="13">
        <f>IF(ISBLANK(B4910)=TRUE," ", IF(B4910='2. Metadata'!B$1,'2. Metadata'!B$6, IF(B4910='2. Metadata'!C$1,'2. Metadata'!C$4,IF(B4910='2. Metadata'!D$1,'2. Metadata'!D$4, IF(B4910='2. Metadata'!E$1,'2. Metadata'!E$4,IF( B4910='2. Metadata'!F$1,'2. Metadata'!F$4,IF(B4910='2. Metadata'!G$1,'2. Metadata'!G$4,IF(B4910='2. Metadata'!H$1,'2. Metadata'!H$4, IF(B4910='2. Metadata'!I$1,'2. Metadata'!I$4, IF(B4910='2. Metadata'!J$1,'2. Metadata'!J$4, IF(B4910='2. Metadata'!K$1,'2. Metadata'!K$4, IF(B4910='2. Metadata'!L$1,'2. Metadata'!L$4, IF(B4910='2. Metadata'!M$1,'2. Metadata'!M$6, IF(B4910='2. Metadata'!N$1,'2. Metadata'!N$6))))))))))))))</f>
        <v>-115.97499999999999</v>
      </c>
      <c r="E4910" s="15" t="s">
        <v>178</v>
      </c>
      <c r="F4910" s="132">
        <v>9.41</v>
      </c>
      <c r="G4910" s="16" t="str">
        <f>IF(ISBLANK(F4910)=TRUE," ",'2. Metadata'!B$14)</f>
        <v>degrees Celsius</v>
      </c>
      <c r="H4910" s="16" t="s">
        <v>178</v>
      </c>
    </row>
    <row r="4911" spans="1:8" ht="15.75" customHeight="1" x14ac:dyDescent="0.2">
      <c r="A4911" s="130">
        <v>39714.666666666664</v>
      </c>
      <c r="B4911" s="9" t="s">
        <v>239</v>
      </c>
      <c r="C4911" s="16">
        <f>IF(ISBLANK(B4911)=TRUE," ", IF(B4911='2. Metadata'!B$1,'2. Metadata'!B$5, IF(B4911='2. Metadata'!C$1,'2. Metadata'!#REF!,IF(B4911='2. Metadata'!D$1,'2. Metadata'!#REF!, IF(B4911='2. Metadata'!E$1,'2. Metadata'!#REF!,IF( B4911='2. Metadata'!F$1,'2. Metadata'!#REF!,IF(B4911='2. Metadata'!G$1,'2. Metadata'!#REF!,IF(B4911='2. Metadata'!H$1,'2. Metadata'!#REF!, IF(B4911='2. Metadata'!I$1,'2. Metadata'!#REF!, IF(B4911='2. Metadata'!J$1,'2. Metadata'!#REF!, IF(B4911='2. Metadata'!K$1,'2. Metadata'!C$3, IF(B4911='2. Metadata'!L$1,'2. Metadata'!D$3, IF(B4911='2. Metadata'!M$1,'2. Metadata'!M$5, IF(B4911='2. Metadata'!N$1,'2. Metadata'!N$5))))))))))))))</f>
        <v>49.690002</v>
      </c>
      <c r="D4911" s="13">
        <f>IF(ISBLANK(B4911)=TRUE," ", IF(B4911='2. Metadata'!B$1,'2. Metadata'!B$6, IF(B4911='2. Metadata'!C$1,'2. Metadata'!C$4,IF(B4911='2. Metadata'!D$1,'2. Metadata'!D$4, IF(B4911='2. Metadata'!E$1,'2. Metadata'!E$4,IF( B4911='2. Metadata'!F$1,'2. Metadata'!F$4,IF(B4911='2. Metadata'!G$1,'2. Metadata'!G$4,IF(B4911='2. Metadata'!H$1,'2. Metadata'!H$4, IF(B4911='2. Metadata'!I$1,'2. Metadata'!I$4, IF(B4911='2. Metadata'!J$1,'2. Metadata'!J$4, IF(B4911='2. Metadata'!K$1,'2. Metadata'!K$4, IF(B4911='2. Metadata'!L$1,'2. Metadata'!L$4, IF(B4911='2. Metadata'!M$1,'2. Metadata'!M$6, IF(B4911='2. Metadata'!N$1,'2. Metadata'!N$6))))))))))))))</f>
        <v>-115.97499999999999</v>
      </c>
      <c r="E4911" s="15" t="s">
        <v>178</v>
      </c>
      <c r="F4911" s="132">
        <v>9.5340000000000007</v>
      </c>
      <c r="G4911" s="16" t="str">
        <f>IF(ISBLANK(F4911)=TRUE," ",'2. Metadata'!B$14)</f>
        <v>degrees Celsius</v>
      </c>
      <c r="H4911" s="16" t="s">
        <v>178</v>
      </c>
    </row>
    <row r="4912" spans="1:8" ht="15.75" customHeight="1" x14ac:dyDescent="0.2">
      <c r="A4912" s="130">
        <v>39714.677083333336</v>
      </c>
      <c r="B4912" s="9" t="s">
        <v>239</v>
      </c>
      <c r="C4912" s="16">
        <f>IF(ISBLANK(B4912)=TRUE," ", IF(B4912='2. Metadata'!B$1,'2. Metadata'!B$5, IF(B4912='2. Metadata'!C$1,'2. Metadata'!#REF!,IF(B4912='2. Metadata'!D$1,'2. Metadata'!#REF!, IF(B4912='2. Metadata'!E$1,'2. Metadata'!#REF!,IF( B4912='2. Metadata'!F$1,'2. Metadata'!#REF!,IF(B4912='2. Metadata'!G$1,'2. Metadata'!#REF!,IF(B4912='2. Metadata'!H$1,'2. Metadata'!#REF!, IF(B4912='2. Metadata'!I$1,'2. Metadata'!#REF!, IF(B4912='2. Metadata'!J$1,'2. Metadata'!#REF!, IF(B4912='2. Metadata'!K$1,'2. Metadata'!C$3, IF(B4912='2. Metadata'!L$1,'2. Metadata'!D$3, IF(B4912='2. Metadata'!M$1,'2. Metadata'!M$5, IF(B4912='2. Metadata'!N$1,'2. Metadata'!N$5))))))))))))))</f>
        <v>49.690002</v>
      </c>
      <c r="D4912" s="13">
        <f>IF(ISBLANK(B4912)=TRUE," ", IF(B4912='2. Metadata'!B$1,'2. Metadata'!B$6, IF(B4912='2. Metadata'!C$1,'2. Metadata'!C$4,IF(B4912='2. Metadata'!D$1,'2. Metadata'!D$4, IF(B4912='2. Metadata'!E$1,'2. Metadata'!E$4,IF( B4912='2. Metadata'!F$1,'2. Metadata'!F$4,IF(B4912='2. Metadata'!G$1,'2. Metadata'!G$4,IF(B4912='2. Metadata'!H$1,'2. Metadata'!H$4, IF(B4912='2. Metadata'!I$1,'2. Metadata'!I$4, IF(B4912='2. Metadata'!J$1,'2. Metadata'!J$4, IF(B4912='2. Metadata'!K$1,'2. Metadata'!K$4, IF(B4912='2. Metadata'!L$1,'2. Metadata'!L$4, IF(B4912='2. Metadata'!M$1,'2. Metadata'!M$6, IF(B4912='2. Metadata'!N$1,'2. Metadata'!N$6))))))))))))))</f>
        <v>-115.97499999999999</v>
      </c>
      <c r="E4912" s="15" t="s">
        <v>178</v>
      </c>
      <c r="F4912" s="132">
        <v>9.6080000000000005</v>
      </c>
      <c r="G4912" s="16" t="str">
        <f>IF(ISBLANK(F4912)=TRUE," ",'2. Metadata'!B$14)</f>
        <v>degrees Celsius</v>
      </c>
      <c r="H4912" s="16" t="s">
        <v>178</v>
      </c>
    </row>
    <row r="4913" spans="1:8" ht="15.75" customHeight="1" x14ac:dyDescent="0.2">
      <c r="A4913" s="130">
        <v>39714.6875</v>
      </c>
      <c r="B4913" s="9" t="s">
        <v>239</v>
      </c>
      <c r="C4913" s="16">
        <f>IF(ISBLANK(B4913)=TRUE," ", IF(B4913='2. Metadata'!B$1,'2. Metadata'!B$5, IF(B4913='2. Metadata'!C$1,'2. Metadata'!#REF!,IF(B4913='2. Metadata'!D$1,'2. Metadata'!#REF!, IF(B4913='2. Metadata'!E$1,'2. Metadata'!#REF!,IF( B4913='2. Metadata'!F$1,'2. Metadata'!#REF!,IF(B4913='2. Metadata'!G$1,'2. Metadata'!#REF!,IF(B4913='2. Metadata'!H$1,'2. Metadata'!#REF!, IF(B4913='2. Metadata'!I$1,'2. Metadata'!#REF!, IF(B4913='2. Metadata'!J$1,'2. Metadata'!#REF!, IF(B4913='2. Metadata'!K$1,'2. Metadata'!C$3, IF(B4913='2. Metadata'!L$1,'2. Metadata'!D$3, IF(B4913='2. Metadata'!M$1,'2. Metadata'!M$5, IF(B4913='2. Metadata'!N$1,'2. Metadata'!N$5))))))))))))))</f>
        <v>49.690002</v>
      </c>
      <c r="D4913" s="13">
        <f>IF(ISBLANK(B4913)=TRUE," ", IF(B4913='2. Metadata'!B$1,'2. Metadata'!B$6, IF(B4913='2. Metadata'!C$1,'2. Metadata'!C$4,IF(B4913='2. Metadata'!D$1,'2. Metadata'!D$4, IF(B4913='2. Metadata'!E$1,'2. Metadata'!E$4,IF( B4913='2. Metadata'!F$1,'2. Metadata'!F$4,IF(B4913='2. Metadata'!G$1,'2. Metadata'!G$4,IF(B4913='2. Metadata'!H$1,'2. Metadata'!H$4, IF(B4913='2. Metadata'!I$1,'2. Metadata'!I$4, IF(B4913='2. Metadata'!J$1,'2. Metadata'!J$4, IF(B4913='2. Metadata'!K$1,'2. Metadata'!K$4, IF(B4913='2. Metadata'!L$1,'2. Metadata'!L$4, IF(B4913='2. Metadata'!M$1,'2. Metadata'!M$6, IF(B4913='2. Metadata'!N$1,'2. Metadata'!N$6))))))))))))))</f>
        <v>-115.97499999999999</v>
      </c>
      <c r="E4913" s="15" t="s">
        <v>178</v>
      </c>
      <c r="F4913" s="132">
        <v>9.7059999999999995</v>
      </c>
      <c r="G4913" s="16" t="str">
        <f>IF(ISBLANK(F4913)=TRUE," ",'2. Metadata'!B$14)</f>
        <v>degrees Celsius</v>
      </c>
      <c r="H4913" s="16" t="s">
        <v>178</v>
      </c>
    </row>
    <row r="4914" spans="1:8" ht="15.75" customHeight="1" x14ac:dyDescent="0.2">
      <c r="A4914" s="130">
        <v>39714.697916666664</v>
      </c>
      <c r="B4914" s="9" t="s">
        <v>239</v>
      </c>
      <c r="C4914" s="16">
        <f>IF(ISBLANK(B4914)=TRUE," ", IF(B4914='2. Metadata'!B$1,'2. Metadata'!B$5, IF(B4914='2. Metadata'!C$1,'2. Metadata'!#REF!,IF(B4914='2. Metadata'!D$1,'2. Metadata'!#REF!, IF(B4914='2. Metadata'!E$1,'2. Metadata'!#REF!,IF( B4914='2. Metadata'!F$1,'2. Metadata'!#REF!,IF(B4914='2. Metadata'!G$1,'2. Metadata'!#REF!,IF(B4914='2. Metadata'!H$1,'2. Metadata'!#REF!, IF(B4914='2. Metadata'!I$1,'2. Metadata'!#REF!, IF(B4914='2. Metadata'!J$1,'2. Metadata'!#REF!, IF(B4914='2. Metadata'!K$1,'2. Metadata'!C$3, IF(B4914='2. Metadata'!L$1,'2. Metadata'!D$3, IF(B4914='2. Metadata'!M$1,'2. Metadata'!M$5, IF(B4914='2. Metadata'!N$1,'2. Metadata'!N$5))))))))))))))</f>
        <v>49.690002</v>
      </c>
      <c r="D4914" s="13">
        <f>IF(ISBLANK(B4914)=TRUE," ", IF(B4914='2. Metadata'!B$1,'2. Metadata'!B$6, IF(B4914='2. Metadata'!C$1,'2. Metadata'!C$4,IF(B4914='2. Metadata'!D$1,'2. Metadata'!D$4, IF(B4914='2. Metadata'!E$1,'2. Metadata'!E$4,IF( B4914='2. Metadata'!F$1,'2. Metadata'!F$4,IF(B4914='2. Metadata'!G$1,'2. Metadata'!G$4,IF(B4914='2. Metadata'!H$1,'2. Metadata'!H$4, IF(B4914='2. Metadata'!I$1,'2. Metadata'!I$4, IF(B4914='2. Metadata'!J$1,'2. Metadata'!J$4, IF(B4914='2. Metadata'!K$1,'2. Metadata'!K$4, IF(B4914='2. Metadata'!L$1,'2. Metadata'!L$4, IF(B4914='2. Metadata'!M$1,'2. Metadata'!M$6, IF(B4914='2. Metadata'!N$1,'2. Metadata'!N$6))))))))))))))</f>
        <v>-115.97499999999999</v>
      </c>
      <c r="E4914" s="15" t="s">
        <v>178</v>
      </c>
      <c r="F4914" s="132">
        <v>9.8290000000000006</v>
      </c>
      <c r="G4914" s="16" t="str">
        <f>IF(ISBLANK(F4914)=TRUE," ",'2. Metadata'!B$14)</f>
        <v>degrees Celsius</v>
      </c>
      <c r="H4914" s="16" t="s">
        <v>178</v>
      </c>
    </row>
    <row r="4915" spans="1:8" ht="15.75" customHeight="1" x14ac:dyDescent="0.2">
      <c r="A4915" s="130">
        <v>39714.708333333336</v>
      </c>
      <c r="B4915" s="9" t="s">
        <v>239</v>
      </c>
      <c r="C4915" s="16">
        <f>IF(ISBLANK(B4915)=TRUE," ", IF(B4915='2. Metadata'!B$1,'2. Metadata'!B$5, IF(B4915='2. Metadata'!C$1,'2. Metadata'!#REF!,IF(B4915='2. Metadata'!D$1,'2. Metadata'!#REF!, IF(B4915='2. Metadata'!E$1,'2. Metadata'!#REF!,IF( B4915='2. Metadata'!F$1,'2. Metadata'!#REF!,IF(B4915='2. Metadata'!G$1,'2. Metadata'!#REF!,IF(B4915='2. Metadata'!H$1,'2. Metadata'!#REF!, IF(B4915='2. Metadata'!I$1,'2. Metadata'!#REF!, IF(B4915='2. Metadata'!J$1,'2. Metadata'!#REF!, IF(B4915='2. Metadata'!K$1,'2. Metadata'!C$3, IF(B4915='2. Metadata'!L$1,'2. Metadata'!D$3, IF(B4915='2. Metadata'!M$1,'2. Metadata'!M$5, IF(B4915='2. Metadata'!N$1,'2. Metadata'!N$5))))))))))))))</f>
        <v>49.690002</v>
      </c>
      <c r="D4915" s="13">
        <f>IF(ISBLANK(B4915)=TRUE," ", IF(B4915='2. Metadata'!B$1,'2. Metadata'!B$6, IF(B4915='2. Metadata'!C$1,'2. Metadata'!C$4,IF(B4915='2. Metadata'!D$1,'2. Metadata'!D$4, IF(B4915='2. Metadata'!E$1,'2. Metadata'!E$4,IF( B4915='2. Metadata'!F$1,'2. Metadata'!F$4,IF(B4915='2. Metadata'!G$1,'2. Metadata'!G$4,IF(B4915='2. Metadata'!H$1,'2. Metadata'!H$4, IF(B4915='2. Metadata'!I$1,'2. Metadata'!I$4, IF(B4915='2. Metadata'!J$1,'2. Metadata'!J$4, IF(B4915='2. Metadata'!K$1,'2. Metadata'!K$4, IF(B4915='2. Metadata'!L$1,'2. Metadata'!L$4, IF(B4915='2. Metadata'!M$1,'2. Metadata'!M$6, IF(B4915='2. Metadata'!N$1,'2. Metadata'!N$6))))))))))))))</f>
        <v>-115.97499999999999</v>
      </c>
      <c r="E4915" s="15" t="s">
        <v>178</v>
      </c>
      <c r="F4915" s="132">
        <v>9.952</v>
      </c>
      <c r="G4915" s="16" t="str">
        <f>IF(ISBLANK(F4915)=TRUE," ",'2. Metadata'!B$14)</f>
        <v>degrees Celsius</v>
      </c>
      <c r="H4915" s="16" t="s">
        <v>178</v>
      </c>
    </row>
    <row r="4916" spans="1:8" ht="15.75" customHeight="1" x14ac:dyDescent="0.2">
      <c r="A4916" s="130">
        <v>39714.71875</v>
      </c>
      <c r="B4916" s="9" t="s">
        <v>239</v>
      </c>
      <c r="C4916" s="16">
        <f>IF(ISBLANK(B4916)=TRUE," ", IF(B4916='2. Metadata'!B$1,'2. Metadata'!B$5, IF(B4916='2. Metadata'!C$1,'2. Metadata'!#REF!,IF(B4916='2. Metadata'!D$1,'2. Metadata'!#REF!, IF(B4916='2. Metadata'!E$1,'2. Metadata'!#REF!,IF( B4916='2. Metadata'!F$1,'2. Metadata'!#REF!,IF(B4916='2. Metadata'!G$1,'2. Metadata'!#REF!,IF(B4916='2. Metadata'!H$1,'2. Metadata'!#REF!, IF(B4916='2. Metadata'!I$1,'2. Metadata'!#REF!, IF(B4916='2. Metadata'!J$1,'2. Metadata'!#REF!, IF(B4916='2. Metadata'!K$1,'2. Metadata'!C$3, IF(B4916='2. Metadata'!L$1,'2. Metadata'!D$3, IF(B4916='2. Metadata'!M$1,'2. Metadata'!M$5, IF(B4916='2. Metadata'!N$1,'2. Metadata'!N$5))))))))))))))</f>
        <v>49.690002</v>
      </c>
      <c r="D4916" s="13">
        <f>IF(ISBLANK(B4916)=TRUE," ", IF(B4916='2. Metadata'!B$1,'2. Metadata'!B$6, IF(B4916='2. Metadata'!C$1,'2. Metadata'!C$4,IF(B4916='2. Metadata'!D$1,'2. Metadata'!D$4, IF(B4916='2. Metadata'!E$1,'2. Metadata'!E$4,IF( B4916='2. Metadata'!F$1,'2. Metadata'!F$4,IF(B4916='2. Metadata'!G$1,'2. Metadata'!G$4,IF(B4916='2. Metadata'!H$1,'2. Metadata'!H$4, IF(B4916='2. Metadata'!I$1,'2. Metadata'!I$4, IF(B4916='2. Metadata'!J$1,'2. Metadata'!J$4, IF(B4916='2. Metadata'!K$1,'2. Metadata'!K$4, IF(B4916='2. Metadata'!L$1,'2. Metadata'!L$4, IF(B4916='2. Metadata'!M$1,'2. Metadata'!M$6, IF(B4916='2. Metadata'!N$1,'2. Metadata'!N$6))))))))))))))</f>
        <v>-115.97499999999999</v>
      </c>
      <c r="E4916" s="15" t="s">
        <v>178</v>
      </c>
      <c r="F4916" s="132">
        <v>10.026</v>
      </c>
      <c r="G4916" s="16" t="str">
        <f>IF(ISBLANK(F4916)=TRUE," ",'2. Metadata'!B$14)</f>
        <v>degrees Celsius</v>
      </c>
      <c r="H4916" s="16" t="s">
        <v>178</v>
      </c>
    </row>
    <row r="4917" spans="1:8" ht="15.75" customHeight="1" x14ac:dyDescent="0.2">
      <c r="A4917" s="130">
        <v>39714.729166666664</v>
      </c>
      <c r="B4917" s="9" t="s">
        <v>239</v>
      </c>
      <c r="C4917" s="16">
        <f>IF(ISBLANK(B4917)=TRUE," ", IF(B4917='2. Metadata'!B$1,'2. Metadata'!B$5, IF(B4917='2. Metadata'!C$1,'2. Metadata'!#REF!,IF(B4917='2. Metadata'!D$1,'2. Metadata'!#REF!, IF(B4917='2. Metadata'!E$1,'2. Metadata'!#REF!,IF( B4917='2. Metadata'!F$1,'2. Metadata'!#REF!,IF(B4917='2. Metadata'!G$1,'2. Metadata'!#REF!,IF(B4917='2. Metadata'!H$1,'2. Metadata'!#REF!, IF(B4917='2. Metadata'!I$1,'2. Metadata'!#REF!, IF(B4917='2. Metadata'!J$1,'2. Metadata'!#REF!, IF(B4917='2. Metadata'!K$1,'2. Metadata'!C$3, IF(B4917='2. Metadata'!L$1,'2. Metadata'!D$3, IF(B4917='2. Metadata'!M$1,'2. Metadata'!M$5, IF(B4917='2. Metadata'!N$1,'2. Metadata'!N$5))))))))))))))</f>
        <v>49.690002</v>
      </c>
      <c r="D4917" s="13">
        <f>IF(ISBLANK(B4917)=TRUE," ", IF(B4917='2. Metadata'!B$1,'2. Metadata'!B$6, IF(B4917='2. Metadata'!C$1,'2. Metadata'!C$4,IF(B4917='2. Metadata'!D$1,'2. Metadata'!D$4, IF(B4917='2. Metadata'!E$1,'2. Metadata'!E$4,IF( B4917='2. Metadata'!F$1,'2. Metadata'!F$4,IF(B4917='2. Metadata'!G$1,'2. Metadata'!G$4,IF(B4917='2. Metadata'!H$1,'2. Metadata'!H$4, IF(B4917='2. Metadata'!I$1,'2. Metadata'!I$4, IF(B4917='2. Metadata'!J$1,'2. Metadata'!J$4, IF(B4917='2. Metadata'!K$1,'2. Metadata'!K$4, IF(B4917='2. Metadata'!L$1,'2. Metadata'!L$4, IF(B4917='2. Metadata'!M$1,'2. Metadata'!M$6, IF(B4917='2. Metadata'!N$1,'2. Metadata'!N$6))))))))))))))</f>
        <v>-115.97499999999999</v>
      </c>
      <c r="E4917" s="15" t="s">
        <v>178</v>
      </c>
      <c r="F4917" s="132">
        <v>10.1</v>
      </c>
      <c r="G4917" s="16" t="str">
        <f>IF(ISBLANK(F4917)=TRUE," ",'2. Metadata'!B$14)</f>
        <v>degrees Celsius</v>
      </c>
      <c r="H4917" s="16" t="s">
        <v>178</v>
      </c>
    </row>
    <row r="4918" spans="1:8" ht="15.75" customHeight="1" x14ac:dyDescent="0.2">
      <c r="A4918" s="130">
        <v>39714.739583333336</v>
      </c>
      <c r="B4918" s="9" t="s">
        <v>239</v>
      </c>
      <c r="C4918" s="16">
        <f>IF(ISBLANK(B4918)=TRUE," ", IF(B4918='2. Metadata'!B$1,'2. Metadata'!B$5, IF(B4918='2. Metadata'!C$1,'2. Metadata'!#REF!,IF(B4918='2. Metadata'!D$1,'2. Metadata'!#REF!, IF(B4918='2. Metadata'!E$1,'2. Metadata'!#REF!,IF( B4918='2. Metadata'!F$1,'2. Metadata'!#REF!,IF(B4918='2. Metadata'!G$1,'2. Metadata'!#REF!,IF(B4918='2. Metadata'!H$1,'2. Metadata'!#REF!, IF(B4918='2. Metadata'!I$1,'2. Metadata'!#REF!, IF(B4918='2. Metadata'!J$1,'2. Metadata'!#REF!, IF(B4918='2. Metadata'!K$1,'2. Metadata'!C$3, IF(B4918='2. Metadata'!L$1,'2. Metadata'!D$3, IF(B4918='2. Metadata'!M$1,'2. Metadata'!M$5, IF(B4918='2. Metadata'!N$1,'2. Metadata'!N$5))))))))))))))</f>
        <v>49.690002</v>
      </c>
      <c r="D4918" s="13">
        <f>IF(ISBLANK(B4918)=TRUE," ", IF(B4918='2. Metadata'!B$1,'2. Metadata'!B$6, IF(B4918='2. Metadata'!C$1,'2. Metadata'!C$4,IF(B4918='2. Metadata'!D$1,'2. Metadata'!D$4, IF(B4918='2. Metadata'!E$1,'2. Metadata'!E$4,IF( B4918='2. Metadata'!F$1,'2. Metadata'!F$4,IF(B4918='2. Metadata'!G$1,'2. Metadata'!G$4,IF(B4918='2. Metadata'!H$1,'2. Metadata'!H$4, IF(B4918='2. Metadata'!I$1,'2. Metadata'!I$4, IF(B4918='2. Metadata'!J$1,'2. Metadata'!J$4, IF(B4918='2. Metadata'!K$1,'2. Metadata'!K$4, IF(B4918='2. Metadata'!L$1,'2. Metadata'!L$4, IF(B4918='2. Metadata'!M$1,'2. Metadata'!M$6, IF(B4918='2. Metadata'!N$1,'2. Metadata'!N$6))))))))))))))</f>
        <v>-115.97499999999999</v>
      </c>
      <c r="E4918" s="15" t="s">
        <v>178</v>
      </c>
      <c r="F4918" s="132">
        <v>10.173</v>
      </c>
      <c r="G4918" s="16" t="str">
        <f>IF(ISBLANK(F4918)=TRUE," ",'2. Metadata'!B$14)</f>
        <v>degrees Celsius</v>
      </c>
      <c r="H4918" s="16" t="s">
        <v>178</v>
      </c>
    </row>
    <row r="4919" spans="1:8" ht="15.75" customHeight="1" x14ac:dyDescent="0.2">
      <c r="A4919" s="130">
        <v>39714.75</v>
      </c>
      <c r="B4919" s="9" t="s">
        <v>239</v>
      </c>
      <c r="C4919" s="16">
        <f>IF(ISBLANK(B4919)=TRUE," ", IF(B4919='2. Metadata'!B$1,'2. Metadata'!B$5, IF(B4919='2. Metadata'!C$1,'2. Metadata'!#REF!,IF(B4919='2. Metadata'!D$1,'2. Metadata'!#REF!, IF(B4919='2. Metadata'!E$1,'2. Metadata'!#REF!,IF( B4919='2. Metadata'!F$1,'2. Metadata'!#REF!,IF(B4919='2. Metadata'!G$1,'2. Metadata'!#REF!,IF(B4919='2. Metadata'!H$1,'2. Metadata'!#REF!, IF(B4919='2. Metadata'!I$1,'2. Metadata'!#REF!, IF(B4919='2. Metadata'!J$1,'2. Metadata'!#REF!, IF(B4919='2. Metadata'!K$1,'2. Metadata'!C$3, IF(B4919='2. Metadata'!L$1,'2. Metadata'!D$3, IF(B4919='2. Metadata'!M$1,'2. Metadata'!M$5, IF(B4919='2. Metadata'!N$1,'2. Metadata'!N$5))))))))))))))</f>
        <v>49.690002</v>
      </c>
      <c r="D4919" s="13">
        <f>IF(ISBLANK(B4919)=TRUE," ", IF(B4919='2. Metadata'!B$1,'2. Metadata'!B$6, IF(B4919='2. Metadata'!C$1,'2. Metadata'!C$4,IF(B4919='2. Metadata'!D$1,'2. Metadata'!D$4, IF(B4919='2. Metadata'!E$1,'2. Metadata'!E$4,IF( B4919='2. Metadata'!F$1,'2. Metadata'!F$4,IF(B4919='2. Metadata'!G$1,'2. Metadata'!G$4,IF(B4919='2. Metadata'!H$1,'2. Metadata'!H$4, IF(B4919='2. Metadata'!I$1,'2. Metadata'!I$4, IF(B4919='2. Metadata'!J$1,'2. Metadata'!J$4, IF(B4919='2. Metadata'!K$1,'2. Metadata'!K$4, IF(B4919='2. Metadata'!L$1,'2. Metadata'!L$4, IF(B4919='2. Metadata'!M$1,'2. Metadata'!M$6, IF(B4919='2. Metadata'!N$1,'2. Metadata'!N$6))))))))))))))</f>
        <v>-115.97499999999999</v>
      </c>
      <c r="E4919" s="15" t="s">
        <v>178</v>
      </c>
      <c r="F4919" s="132">
        <v>10.198</v>
      </c>
      <c r="G4919" s="16" t="str">
        <f>IF(ISBLANK(F4919)=TRUE," ",'2. Metadata'!B$14)</f>
        <v>degrees Celsius</v>
      </c>
      <c r="H4919" s="16" t="s">
        <v>178</v>
      </c>
    </row>
    <row r="4920" spans="1:8" ht="15.75" customHeight="1" x14ac:dyDescent="0.2">
      <c r="A4920" s="130">
        <v>39714.760416666664</v>
      </c>
      <c r="B4920" s="9" t="s">
        <v>239</v>
      </c>
      <c r="C4920" s="16">
        <f>IF(ISBLANK(B4920)=TRUE," ", IF(B4920='2. Metadata'!B$1,'2. Metadata'!B$5, IF(B4920='2. Metadata'!C$1,'2. Metadata'!#REF!,IF(B4920='2. Metadata'!D$1,'2. Metadata'!#REF!, IF(B4920='2. Metadata'!E$1,'2. Metadata'!#REF!,IF( B4920='2. Metadata'!F$1,'2. Metadata'!#REF!,IF(B4920='2. Metadata'!G$1,'2. Metadata'!#REF!,IF(B4920='2. Metadata'!H$1,'2. Metadata'!#REF!, IF(B4920='2. Metadata'!I$1,'2. Metadata'!#REF!, IF(B4920='2. Metadata'!J$1,'2. Metadata'!#REF!, IF(B4920='2. Metadata'!K$1,'2. Metadata'!C$3, IF(B4920='2. Metadata'!L$1,'2. Metadata'!D$3, IF(B4920='2. Metadata'!M$1,'2. Metadata'!M$5, IF(B4920='2. Metadata'!N$1,'2. Metadata'!N$5))))))))))))))</f>
        <v>49.690002</v>
      </c>
      <c r="D4920" s="13">
        <f>IF(ISBLANK(B4920)=TRUE," ", IF(B4920='2. Metadata'!B$1,'2. Metadata'!B$6, IF(B4920='2. Metadata'!C$1,'2. Metadata'!C$4,IF(B4920='2. Metadata'!D$1,'2. Metadata'!D$4, IF(B4920='2. Metadata'!E$1,'2. Metadata'!E$4,IF( B4920='2. Metadata'!F$1,'2. Metadata'!F$4,IF(B4920='2. Metadata'!G$1,'2. Metadata'!G$4,IF(B4920='2. Metadata'!H$1,'2. Metadata'!H$4, IF(B4920='2. Metadata'!I$1,'2. Metadata'!I$4, IF(B4920='2. Metadata'!J$1,'2. Metadata'!J$4, IF(B4920='2. Metadata'!K$1,'2. Metadata'!K$4, IF(B4920='2. Metadata'!L$1,'2. Metadata'!L$4, IF(B4920='2. Metadata'!M$1,'2. Metadata'!M$6, IF(B4920='2. Metadata'!N$1,'2. Metadata'!N$6))))))))))))))</f>
        <v>-115.97499999999999</v>
      </c>
      <c r="E4920" s="15" t="s">
        <v>178</v>
      </c>
      <c r="F4920" s="132">
        <v>10.247</v>
      </c>
      <c r="G4920" s="16" t="str">
        <f>IF(ISBLANK(F4920)=TRUE," ",'2. Metadata'!B$14)</f>
        <v>degrees Celsius</v>
      </c>
      <c r="H4920" s="16" t="s">
        <v>178</v>
      </c>
    </row>
    <row r="4921" spans="1:8" ht="15.75" customHeight="1" x14ac:dyDescent="0.2">
      <c r="A4921" s="130">
        <v>39714.770833333336</v>
      </c>
      <c r="B4921" s="9" t="s">
        <v>239</v>
      </c>
      <c r="C4921" s="16">
        <f>IF(ISBLANK(B4921)=TRUE," ", IF(B4921='2. Metadata'!B$1,'2. Metadata'!B$5, IF(B4921='2. Metadata'!C$1,'2. Metadata'!#REF!,IF(B4921='2. Metadata'!D$1,'2. Metadata'!#REF!, IF(B4921='2. Metadata'!E$1,'2. Metadata'!#REF!,IF( B4921='2. Metadata'!F$1,'2. Metadata'!#REF!,IF(B4921='2. Metadata'!G$1,'2. Metadata'!#REF!,IF(B4921='2. Metadata'!H$1,'2. Metadata'!#REF!, IF(B4921='2. Metadata'!I$1,'2. Metadata'!#REF!, IF(B4921='2. Metadata'!J$1,'2. Metadata'!#REF!, IF(B4921='2. Metadata'!K$1,'2. Metadata'!C$3, IF(B4921='2. Metadata'!L$1,'2. Metadata'!D$3, IF(B4921='2. Metadata'!M$1,'2. Metadata'!M$5, IF(B4921='2. Metadata'!N$1,'2. Metadata'!N$5))))))))))))))</f>
        <v>49.690002</v>
      </c>
      <c r="D4921" s="13">
        <f>IF(ISBLANK(B4921)=TRUE," ", IF(B4921='2. Metadata'!B$1,'2. Metadata'!B$6, IF(B4921='2. Metadata'!C$1,'2. Metadata'!C$4,IF(B4921='2. Metadata'!D$1,'2. Metadata'!D$4, IF(B4921='2. Metadata'!E$1,'2. Metadata'!E$4,IF( B4921='2. Metadata'!F$1,'2. Metadata'!F$4,IF(B4921='2. Metadata'!G$1,'2. Metadata'!G$4,IF(B4921='2. Metadata'!H$1,'2. Metadata'!H$4, IF(B4921='2. Metadata'!I$1,'2. Metadata'!I$4, IF(B4921='2. Metadata'!J$1,'2. Metadata'!J$4, IF(B4921='2. Metadata'!K$1,'2. Metadata'!K$4, IF(B4921='2. Metadata'!L$1,'2. Metadata'!L$4, IF(B4921='2. Metadata'!M$1,'2. Metadata'!M$6, IF(B4921='2. Metadata'!N$1,'2. Metadata'!N$6))))))))))))))</f>
        <v>-115.97499999999999</v>
      </c>
      <c r="E4921" s="15" t="s">
        <v>178</v>
      </c>
      <c r="F4921" s="132">
        <v>10.247</v>
      </c>
      <c r="G4921" s="16" t="str">
        <f>IF(ISBLANK(F4921)=TRUE," ",'2. Metadata'!B$14)</f>
        <v>degrees Celsius</v>
      </c>
      <c r="H4921" s="16" t="s">
        <v>178</v>
      </c>
    </row>
    <row r="4922" spans="1:8" ht="15.75" customHeight="1" x14ac:dyDescent="0.2">
      <c r="A4922" s="130">
        <v>39714.78125</v>
      </c>
      <c r="B4922" s="9" t="s">
        <v>239</v>
      </c>
      <c r="C4922" s="16">
        <f>IF(ISBLANK(B4922)=TRUE," ", IF(B4922='2. Metadata'!B$1,'2. Metadata'!B$5, IF(B4922='2. Metadata'!C$1,'2. Metadata'!#REF!,IF(B4922='2. Metadata'!D$1,'2. Metadata'!#REF!, IF(B4922='2. Metadata'!E$1,'2. Metadata'!#REF!,IF( B4922='2. Metadata'!F$1,'2. Metadata'!#REF!,IF(B4922='2. Metadata'!G$1,'2. Metadata'!#REF!,IF(B4922='2. Metadata'!H$1,'2. Metadata'!#REF!, IF(B4922='2. Metadata'!I$1,'2. Metadata'!#REF!, IF(B4922='2. Metadata'!J$1,'2. Metadata'!#REF!, IF(B4922='2. Metadata'!K$1,'2. Metadata'!C$3, IF(B4922='2. Metadata'!L$1,'2. Metadata'!D$3, IF(B4922='2. Metadata'!M$1,'2. Metadata'!M$5, IF(B4922='2. Metadata'!N$1,'2. Metadata'!N$5))))))))))))))</f>
        <v>49.690002</v>
      </c>
      <c r="D4922" s="13">
        <f>IF(ISBLANK(B4922)=TRUE," ", IF(B4922='2. Metadata'!B$1,'2. Metadata'!B$6, IF(B4922='2. Metadata'!C$1,'2. Metadata'!C$4,IF(B4922='2. Metadata'!D$1,'2. Metadata'!D$4, IF(B4922='2. Metadata'!E$1,'2. Metadata'!E$4,IF( B4922='2. Metadata'!F$1,'2. Metadata'!F$4,IF(B4922='2. Metadata'!G$1,'2. Metadata'!G$4,IF(B4922='2. Metadata'!H$1,'2. Metadata'!H$4, IF(B4922='2. Metadata'!I$1,'2. Metadata'!I$4, IF(B4922='2. Metadata'!J$1,'2. Metadata'!J$4, IF(B4922='2. Metadata'!K$1,'2. Metadata'!K$4, IF(B4922='2. Metadata'!L$1,'2. Metadata'!L$4, IF(B4922='2. Metadata'!M$1,'2. Metadata'!M$6, IF(B4922='2. Metadata'!N$1,'2. Metadata'!N$6))))))))))))))</f>
        <v>-115.97499999999999</v>
      </c>
      <c r="E4922" s="15" t="s">
        <v>178</v>
      </c>
      <c r="F4922" s="132">
        <v>10.271000000000001</v>
      </c>
      <c r="G4922" s="16" t="str">
        <f>IF(ISBLANK(F4922)=TRUE," ",'2. Metadata'!B$14)</f>
        <v>degrees Celsius</v>
      </c>
      <c r="H4922" s="16" t="s">
        <v>178</v>
      </c>
    </row>
    <row r="4923" spans="1:8" ht="15.75" customHeight="1" x14ac:dyDescent="0.2">
      <c r="A4923" s="130">
        <v>39714.791666666664</v>
      </c>
      <c r="B4923" s="9" t="s">
        <v>239</v>
      </c>
      <c r="C4923" s="16">
        <f>IF(ISBLANK(B4923)=TRUE," ", IF(B4923='2. Metadata'!B$1,'2. Metadata'!B$5, IF(B4923='2. Metadata'!C$1,'2. Metadata'!#REF!,IF(B4923='2. Metadata'!D$1,'2. Metadata'!#REF!, IF(B4923='2. Metadata'!E$1,'2. Metadata'!#REF!,IF( B4923='2. Metadata'!F$1,'2. Metadata'!#REF!,IF(B4923='2. Metadata'!G$1,'2. Metadata'!#REF!,IF(B4923='2. Metadata'!H$1,'2. Metadata'!#REF!, IF(B4923='2. Metadata'!I$1,'2. Metadata'!#REF!, IF(B4923='2. Metadata'!J$1,'2. Metadata'!#REF!, IF(B4923='2. Metadata'!K$1,'2. Metadata'!C$3, IF(B4923='2. Metadata'!L$1,'2. Metadata'!D$3, IF(B4923='2. Metadata'!M$1,'2. Metadata'!M$5, IF(B4923='2. Metadata'!N$1,'2. Metadata'!N$5))))))))))))))</f>
        <v>49.690002</v>
      </c>
      <c r="D4923" s="13">
        <f>IF(ISBLANK(B4923)=TRUE," ", IF(B4923='2. Metadata'!B$1,'2. Metadata'!B$6, IF(B4923='2. Metadata'!C$1,'2. Metadata'!C$4,IF(B4923='2. Metadata'!D$1,'2. Metadata'!D$4, IF(B4923='2. Metadata'!E$1,'2. Metadata'!E$4,IF( B4923='2. Metadata'!F$1,'2. Metadata'!F$4,IF(B4923='2. Metadata'!G$1,'2. Metadata'!G$4,IF(B4923='2. Metadata'!H$1,'2. Metadata'!H$4, IF(B4923='2. Metadata'!I$1,'2. Metadata'!I$4, IF(B4923='2. Metadata'!J$1,'2. Metadata'!J$4, IF(B4923='2. Metadata'!K$1,'2. Metadata'!K$4, IF(B4923='2. Metadata'!L$1,'2. Metadata'!L$4, IF(B4923='2. Metadata'!M$1,'2. Metadata'!M$6, IF(B4923='2. Metadata'!N$1,'2. Metadata'!N$6))))))))))))))</f>
        <v>-115.97499999999999</v>
      </c>
      <c r="E4923" s="15" t="s">
        <v>178</v>
      </c>
      <c r="F4923" s="132">
        <v>10.222</v>
      </c>
      <c r="G4923" s="16" t="str">
        <f>IF(ISBLANK(F4923)=TRUE," ",'2. Metadata'!B$14)</f>
        <v>degrees Celsius</v>
      </c>
      <c r="H4923" s="16" t="s">
        <v>178</v>
      </c>
    </row>
    <row r="4924" spans="1:8" ht="15.75" customHeight="1" x14ac:dyDescent="0.2">
      <c r="A4924" s="130">
        <v>39714.802083333336</v>
      </c>
      <c r="B4924" s="9" t="s">
        <v>239</v>
      </c>
      <c r="C4924" s="16">
        <f>IF(ISBLANK(B4924)=TRUE," ", IF(B4924='2. Metadata'!B$1,'2. Metadata'!B$5, IF(B4924='2. Metadata'!C$1,'2. Metadata'!#REF!,IF(B4924='2. Metadata'!D$1,'2. Metadata'!#REF!, IF(B4924='2. Metadata'!E$1,'2. Metadata'!#REF!,IF( B4924='2. Metadata'!F$1,'2. Metadata'!#REF!,IF(B4924='2. Metadata'!G$1,'2. Metadata'!#REF!,IF(B4924='2. Metadata'!H$1,'2. Metadata'!#REF!, IF(B4924='2. Metadata'!I$1,'2. Metadata'!#REF!, IF(B4924='2. Metadata'!J$1,'2. Metadata'!#REF!, IF(B4924='2. Metadata'!K$1,'2. Metadata'!C$3, IF(B4924='2. Metadata'!L$1,'2. Metadata'!D$3, IF(B4924='2. Metadata'!M$1,'2. Metadata'!M$5, IF(B4924='2. Metadata'!N$1,'2. Metadata'!N$5))))))))))))))</f>
        <v>49.690002</v>
      </c>
      <c r="D4924" s="13">
        <f>IF(ISBLANK(B4924)=TRUE," ", IF(B4924='2. Metadata'!B$1,'2. Metadata'!B$6, IF(B4924='2. Metadata'!C$1,'2. Metadata'!C$4,IF(B4924='2. Metadata'!D$1,'2. Metadata'!D$4, IF(B4924='2. Metadata'!E$1,'2. Metadata'!E$4,IF( B4924='2. Metadata'!F$1,'2. Metadata'!F$4,IF(B4924='2. Metadata'!G$1,'2. Metadata'!G$4,IF(B4924='2. Metadata'!H$1,'2. Metadata'!H$4, IF(B4924='2. Metadata'!I$1,'2. Metadata'!I$4, IF(B4924='2. Metadata'!J$1,'2. Metadata'!J$4, IF(B4924='2. Metadata'!K$1,'2. Metadata'!K$4, IF(B4924='2. Metadata'!L$1,'2. Metadata'!L$4, IF(B4924='2. Metadata'!M$1,'2. Metadata'!M$6, IF(B4924='2. Metadata'!N$1,'2. Metadata'!N$6))))))))))))))</f>
        <v>-115.97499999999999</v>
      </c>
      <c r="E4924" s="15" t="s">
        <v>178</v>
      </c>
      <c r="F4924" s="132">
        <v>10.173</v>
      </c>
      <c r="G4924" s="16" t="str">
        <f>IF(ISBLANK(F4924)=TRUE," ",'2. Metadata'!B$14)</f>
        <v>degrees Celsius</v>
      </c>
      <c r="H4924" s="16" t="s">
        <v>178</v>
      </c>
    </row>
    <row r="4925" spans="1:8" ht="15.75" customHeight="1" x14ac:dyDescent="0.2">
      <c r="A4925" s="130">
        <v>39714.8125</v>
      </c>
      <c r="B4925" s="9" t="s">
        <v>239</v>
      </c>
      <c r="C4925" s="16">
        <f>IF(ISBLANK(B4925)=TRUE," ", IF(B4925='2. Metadata'!B$1,'2. Metadata'!B$5, IF(B4925='2. Metadata'!C$1,'2. Metadata'!#REF!,IF(B4925='2. Metadata'!D$1,'2. Metadata'!#REF!, IF(B4925='2. Metadata'!E$1,'2. Metadata'!#REF!,IF( B4925='2. Metadata'!F$1,'2. Metadata'!#REF!,IF(B4925='2. Metadata'!G$1,'2. Metadata'!#REF!,IF(B4925='2. Metadata'!H$1,'2. Metadata'!#REF!, IF(B4925='2. Metadata'!I$1,'2. Metadata'!#REF!, IF(B4925='2. Metadata'!J$1,'2. Metadata'!#REF!, IF(B4925='2. Metadata'!K$1,'2. Metadata'!C$3, IF(B4925='2. Metadata'!L$1,'2. Metadata'!D$3, IF(B4925='2. Metadata'!M$1,'2. Metadata'!M$5, IF(B4925='2. Metadata'!N$1,'2. Metadata'!N$5))))))))))))))</f>
        <v>49.690002</v>
      </c>
      <c r="D4925" s="13">
        <f>IF(ISBLANK(B4925)=TRUE," ", IF(B4925='2. Metadata'!B$1,'2. Metadata'!B$6, IF(B4925='2. Metadata'!C$1,'2. Metadata'!C$4,IF(B4925='2. Metadata'!D$1,'2. Metadata'!D$4, IF(B4925='2. Metadata'!E$1,'2. Metadata'!E$4,IF( B4925='2. Metadata'!F$1,'2. Metadata'!F$4,IF(B4925='2. Metadata'!G$1,'2. Metadata'!G$4,IF(B4925='2. Metadata'!H$1,'2. Metadata'!H$4, IF(B4925='2. Metadata'!I$1,'2. Metadata'!I$4, IF(B4925='2. Metadata'!J$1,'2. Metadata'!J$4, IF(B4925='2. Metadata'!K$1,'2. Metadata'!K$4, IF(B4925='2. Metadata'!L$1,'2. Metadata'!L$4, IF(B4925='2. Metadata'!M$1,'2. Metadata'!M$6, IF(B4925='2. Metadata'!N$1,'2. Metadata'!N$6))))))))))))))</f>
        <v>-115.97499999999999</v>
      </c>
      <c r="E4925" s="15" t="s">
        <v>178</v>
      </c>
      <c r="F4925" s="132">
        <v>10.1</v>
      </c>
      <c r="G4925" s="16" t="str">
        <f>IF(ISBLANK(F4925)=TRUE," ",'2. Metadata'!B$14)</f>
        <v>degrees Celsius</v>
      </c>
      <c r="H4925" s="16" t="s">
        <v>178</v>
      </c>
    </row>
    <row r="4926" spans="1:8" ht="15.75" customHeight="1" x14ac:dyDescent="0.2">
      <c r="A4926" s="130">
        <v>39714.822916666664</v>
      </c>
      <c r="B4926" s="9" t="s">
        <v>239</v>
      </c>
      <c r="C4926" s="16">
        <f>IF(ISBLANK(B4926)=TRUE," ", IF(B4926='2. Metadata'!B$1,'2. Metadata'!B$5, IF(B4926='2. Metadata'!C$1,'2. Metadata'!#REF!,IF(B4926='2. Metadata'!D$1,'2. Metadata'!#REF!, IF(B4926='2. Metadata'!E$1,'2. Metadata'!#REF!,IF( B4926='2. Metadata'!F$1,'2. Metadata'!#REF!,IF(B4926='2. Metadata'!G$1,'2. Metadata'!#REF!,IF(B4926='2. Metadata'!H$1,'2. Metadata'!#REF!, IF(B4926='2. Metadata'!I$1,'2. Metadata'!#REF!, IF(B4926='2. Metadata'!J$1,'2. Metadata'!#REF!, IF(B4926='2. Metadata'!K$1,'2. Metadata'!C$3, IF(B4926='2. Metadata'!L$1,'2. Metadata'!D$3, IF(B4926='2. Metadata'!M$1,'2. Metadata'!M$5, IF(B4926='2. Metadata'!N$1,'2. Metadata'!N$5))))))))))))))</f>
        <v>49.690002</v>
      </c>
      <c r="D4926" s="13">
        <f>IF(ISBLANK(B4926)=TRUE," ", IF(B4926='2. Metadata'!B$1,'2. Metadata'!B$6, IF(B4926='2. Metadata'!C$1,'2. Metadata'!C$4,IF(B4926='2. Metadata'!D$1,'2. Metadata'!D$4, IF(B4926='2. Metadata'!E$1,'2. Metadata'!E$4,IF( B4926='2. Metadata'!F$1,'2. Metadata'!F$4,IF(B4926='2. Metadata'!G$1,'2. Metadata'!G$4,IF(B4926='2. Metadata'!H$1,'2. Metadata'!H$4, IF(B4926='2. Metadata'!I$1,'2. Metadata'!I$4, IF(B4926='2. Metadata'!J$1,'2. Metadata'!J$4, IF(B4926='2. Metadata'!K$1,'2. Metadata'!K$4, IF(B4926='2. Metadata'!L$1,'2. Metadata'!L$4, IF(B4926='2. Metadata'!M$1,'2. Metadata'!M$6, IF(B4926='2. Metadata'!N$1,'2. Metadata'!N$6))))))))))))))</f>
        <v>-115.97499999999999</v>
      </c>
      <c r="E4926" s="15" t="s">
        <v>178</v>
      </c>
      <c r="F4926" s="132">
        <v>10.026</v>
      </c>
      <c r="G4926" s="16" t="str">
        <f>IF(ISBLANK(F4926)=TRUE," ",'2. Metadata'!B$14)</f>
        <v>degrees Celsius</v>
      </c>
      <c r="H4926" s="16" t="s">
        <v>178</v>
      </c>
    </row>
    <row r="4927" spans="1:8" ht="15.75" customHeight="1" x14ac:dyDescent="0.2">
      <c r="A4927" s="130">
        <v>39714.833333333336</v>
      </c>
      <c r="B4927" s="9" t="s">
        <v>239</v>
      </c>
      <c r="C4927" s="16">
        <f>IF(ISBLANK(B4927)=TRUE," ", IF(B4927='2. Metadata'!B$1,'2. Metadata'!B$5, IF(B4927='2. Metadata'!C$1,'2. Metadata'!#REF!,IF(B4927='2. Metadata'!D$1,'2. Metadata'!#REF!, IF(B4927='2. Metadata'!E$1,'2. Metadata'!#REF!,IF( B4927='2. Metadata'!F$1,'2. Metadata'!#REF!,IF(B4927='2. Metadata'!G$1,'2. Metadata'!#REF!,IF(B4927='2. Metadata'!H$1,'2. Metadata'!#REF!, IF(B4927='2. Metadata'!I$1,'2. Metadata'!#REF!, IF(B4927='2. Metadata'!J$1,'2. Metadata'!#REF!, IF(B4927='2. Metadata'!K$1,'2. Metadata'!C$3, IF(B4927='2. Metadata'!L$1,'2. Metadata'!D$3, IF(B4927='2. Metadata'!M$1,'2. Metadata'!M$5, IF(B4927='2. Metadata'!N$1,'2. Metadata'!N$5))))))))))))))</f>
        <v>49.690002</v>
      </c>
      <c r="D4927" s="13">
        <f>IF(ISBLANK(B4927)=TRUE," ", IF(B4927='2. Metadata'!B$1,'2. Metadata'!B$6, IF(B4927='2. Metadata'!C$1,'2. Metadata'!C$4,IF(B4927='2. Metadata'!D$1,'2. Metadata'!D$4, IF(B4927='2. Metadata'!E$1,'2. Metadata'!E$4,IF( B4927='2. Metadata'!F$1,'2. Metadata'!F$4,IF(B4927='2. Metadata'!G$1,'2. Metadata'!G$4,IF(B4927='2. Metadata'!H$1,'2. Metadata'!H$4, IF(B4927='2. Metadata'!I$1,'2. Metadata'!I$4, IF(B4927='2. Metadata'!J$1,'2. Metadata'!J$4, IF(B4927='2. Metadata'!K$1,'2. Metadata'!K$4, IF(B4927='2. Metadata'!L$1,'2. Metadata'!L$4, IF(B4927='2. Metadata'!M$1,'2. Metadata'!M$6, IF(B4927='2. Metadata'!N$1,'2. Metadata'!N$6))))))))))))))</f>
        <v>-115.97499999999999</v>
      </c>
      <c r="E4927" s="15" t="s">
        <v>178</v>
      </c>
      <c r="F4927" s="132">
        <v>9.9280000000000008</v>
      </c>
      <c r="G4927" s="16" t="str">
        <f>IF(ISBLANK(F4927)=TRUE," ",'2. Metadata'!B$14)</f>
        <v>degrees Celsius</v>
      </c>
      <c r="H4927" s="16" t="s">
        <v>178</v>
      </c>
    </row>
    <row r="4928" spans="1:8" ht="15.75" customHeight="1" x14ac:dyDescent="0.2">
      <c r="A4928" s="130">
        <v>39714.84375</v>
      </c>
      <c r="B4928" s="9" t="s">
        <v>239</v>
      </c>
      <c r="C4928" s="16">
        <f>IF(ISBLANK(B4928)=TRUE," ", IF(B4928='2. Metadata'!B$1,'2. Metadata'!B$5, IF(B4928='2. Metadata'!C$1,'2. Metadata'!#REF!,IF(B4928='2. Metadata'!D$1,'2. Metadata'!#REF!, IF(B4928='2. Metadata'!E$1,'2. Metadata'!#REF!,IF( B4928='2. Metadata'!F$1,'2. Metadata'!#REF!,IF(B4928='2. Metadata'!G$1,'2. Metadata'!#REF!,IF(B4928='2. Metadata'!H$1,'2. Metadata'!#REF!, IF(B4928='2. Metadata'!I$1,'2. Metadata'!#REF!, IF(B4928='2. Metadata'!J$1,'2. Metadata'!#REF!, IF(B4928='2. Metadata'!K$1,'2. Metadata'!C$3, IF(B4928='2. Metadata'!L$1,'2. Metadata'!D$3, IF(B4928='2. Metadata'!M$1,'2. Metadata'!M$5, IF(B4928='2. Metadata'!N$1,'2. Metadata'!N$5))))))))))))))</f>
        <v>49.690002</v>
      </c>
      <c r="D4928" s="13">
        <f>IF(ISBLANK(B4928)=TRUE," ", IF(B4928='2. Metadata'!B$1,'2. Metadata'!B$6, IF(B4928='2. Metadata'!C$1,'2. Metadata'!C$4,IF(B4928='2. Metadata'!D$1,'2. Metadata'!D$4, IF(B4928='2. Metadata'!E$1,'2. Metadata'!E$4,IF( B4928='2. Metadata'!F$1,'2. Metadata'!F$4,IF(B4928='2. Metadata'!G$1,'2. Metadata'!G$4,IF(B4928='2. Metadata'!H$1,'2. Metadata'!H$4, IF(B4928='2. Metadata'!I$1,'2. Metadata'!I$4, IF(B4928='2. Metadata'!J$1,'2. Metadata'!J$4, IF(B4928='2. Metadata'!K$1,'2. Metadata'!K$4, IF(B4928='2. Metadata'!L$1,'2. Metadata'!L$4, IF(B4928='2. Metadata'!M$1,'2. Metadata'!M$6, IF(B4928='2. Metadata'!N$1,'2. Metadata'!N$6))))))))))))))</f>
        <v>-115.97499999999999</v>
      </c>
      <c r="E4928" s="15" t="s">
        <v>178</v>
      </c>
      <c r="F4928" s="132">
        <v>9.8049999999999997</v>
      </c>
      <c r="G4928" s="16" t="str">
        <f>IF(ISBLANK(F4928)=TRUE," ",'2. Metadata'!B$14)</f>
        <v>degrees Celsius</v>
      </c>
      <c r="H4928" s="16" t="s">
        <v>178</v>
      </c>
    </row>
    <row r="4929" spans="1:8" ht="15.75" customHeight="1" x14ac:dyDescent="0.2">
      <c r="A4929" s="130">
        <v>39714.854166666664</v>
      </c>
      <c r="B4929" s="9" t="s">
        <v>239</v>
      </c>
      <c r="C4929" s="16">
        <f>IF(ISBLANK(B4929)=TRUE," ", IF(B4929='2. Metadata'!B$1,'2. Metadata'!B$5, IF(B4929='2. Metadata'!C$1,'2. Metadata'!#REF!,IF(B4929='2. Metadata'!D$1,'2. Metadata'!#REF!, IF(B4929='2. Metadata'!E$1,'2. Metadata'!#REF!,IF( B4929='2. Metadata'!F$1,'2. Metadata'!#REF!,IF(B4929='2. Metadata'!G$1,'2. Metadata'!#REF!,IF(B4929='2. Metadata'!H$1,'2. Metadata'!#REF!, IF(B4929='2. Metadata'!I$1,'2. Metadata'!#REF!, IF(B4929='2. Metadata'!J$1,'2. Metadata'!#REF!, IF(B4929='2. Metadata'!K$1,'2. Metadata'!C$3, IF(B4929='2. Metadata'!L$1,'2. Metadata'!D$3, IF(B4929='2. Metadata'!M$1,'2. Metadata'!M$5, IF(B4929='2. Metadata'!N$1,'2. Metadata'!N$5))))))))))))))</f>
        <v>49.690002</v>
      </c>
      <c r="D4929" s="13">
        <f>IF(ISBLANK(B4929)=TRUE," ", IF(B4929='2. Metadata'!B$1,'2. Metadata'!B$6, IF(B4929='2. Metadata'!C$1,'2. Metadata'!C$4,IF(B4929='2. Metadata'!D$1,'2. Metadata'!D$4, IF(B4929='2. Metadata'!E$1,'2. Metadata'!E$4,IF( B4929='2. Metadata'!F$1,'2. Metadata'!F$4,IF(B4929='2. Metadata'!G$1,'2. Metadata'!G$4,IF(B4929='2. Metadata'!H$1,'2. Metadata'!H$4, IF(B4929='2. Metadata'!I$1,'2. Metadata'!I$4, IF(B4929='2. Metadata'!J$1,'2. Metadata'!J$4, IF(B4929='2. Metadata'!K$1,'2. Metadata'!K$4, IF(B4929='2. Metadata'!L$1,'2. Metadata'!L$4, IF(B4929='2. Metadata'!M$1,'2. Metadata'!M$6, IF(B4929='2. Metadata'!N$1,'2. Metadata'!N$6))))))))))))))</f>
        <v>-115.97499999999999</v>
      </c>
      <c r="E4929" s="15" t="s">
        <v>178</v>
      </c>
      <c r="F4929" s="132">
        <v>9.6820000000000004</v>
      </c>
      <c r="G4929" s="16" t="str">
        <f>IF(ISBLANK(F4929)=TRUE," ",'2. Metadata'!B$14)</f>
        <v>degrees Celsius</v>
      </c>
      <c r="H4929" s="16" t="s">
        <v>178</v>
      </c>
    </row>
    <row r="4930" spans="1:8" ht="15.75" customHeight="1" x14ac:dyDescent="0.2">
      <c r="A4930" s="130">
        <v>39714.864583333336</v>
      </c>
      <c r="B4930" s="9" t="s">
        <v>239</v>
      </c>
      <c r="C4930" s="16">
        <f>IF(ISBLANK(B4930)=TRUE," ", IF(B4930='2. Metadata'!B$1,'2. Metadata'!B$5, IF(B4930='2. Metadata'!C$1,'2. Metadata'!#REF!,IF(B4930='2. Metadata'!D$1,'2. Metadata'!#REF!, IF(B4930='2. Metadata'!E$1,'2. Metadata'!#REF!,IF( B4930='2. Metadata'!F$1,'2. Metadata'!#REF!,IF(B4930='2. Metadata'!G$1,'2. Metadata'!#REF!,IF(B4930='2. Metadata'!H$1,'2. Metadata'!#REF!, IF(B4930='2. Metadata'!I$1,'2. Metadata'!#REF!, IF(B4930='2. Metadata'!J$1,'2. Metadata'!#REF!, IF(B4930='2. Metadata'!K$1,'2. Metadata'!C$3, IF(B4930='2. Metadata'!L$1,'2. Metadata'!D$3, IF(B4930='2. Metadata'!M$1,'2. Metadata'!M$5, IF(B4930='2. Metadata'!N$1,'2. Metadata'!N$5))))))))))))))</f>
        <v>49.690002</v>
      </c>
      <c r="D4930" s="13">
        <f>IF(ISBLANK(B4930)=TRUE," ", IF(B4930='2. Metadata'!B$1,'2. Metadata'!B$6, IF(B4930='2. Metadata'!C$1,'2. Metadata'!C$4,IF(B4930='2. Metadata'!D$1,'2. Metadata'!D$4, IF(B4930='2. Metadata'!E$1,'2. Metadata'!E$4,IF( B4930='2. Metadata'!F$1,'2. Metadata'!F$4,IF(B4930='2. Metadata'!G$1,'2. Metadata'!G$4,IF(B4930='2. Metadata'!H$1,'2. Metadata'!H$4, IF(B4930='2. Metadata'!I$1,'2. Metadata'!I$4, IF(B4930='2. Metadata'!J$1,'2. Metadata'!J$4, IF(B4930='2. Metadata'!K$1,'2. Metadata'!K$4, IF(B4930='2. Metadata'!L$1,'2. Metadata'!L$4, IF(B4930='2. Metadata'!M$1,'2. Metadata'!M$6, IF(B4930='2. Metadata'!N$1,'2. Metadata'!N$6))))))))))))))</f>
        <v>-115.97499999999999</v>
      </c>
      <c r="E4930" s="15" t="s">
        <v>178</v>
      </c>
      <c r="F4930" s="132">
        <v>9.5579999999999998</v>
      </c>
      <c r="G4930" s="16" t="str">
        <f>IF(ISBLANK(F4930)=TRUE," ",'2. Metadata'!B$14)</f>
        <v>degrees Celsius</v>
      </c>
      <c r="H4930" s="16" t="s">
        <v>178</v>
      </c>
    </row>
    <row r="4931" spans="1:8" ht="15.75" customHeight="1" x14ac:dyDescent="0.2">
      <c r="A4931" s="130">
        <v>39714.875</v>
      </c>
      <c r="B4931" s="9" t="s">
        <v>239</v>
      </c>
      <c r="C4931" s="16">
        <f>IF(ISBLANK(B4931)=TRUE," ", IF(B4931='2. Metadata'!B$1,'2. Metadata'!B$5, IF(B4931='2. Metadata'!C$1,'2. Metadata'!#REF!,IF(B4931='2. Metadata'!D$1,'2. Metadata'!#REF!, IF(B4931='2. Metadata'!E$1,'2. Metadata'!#REF!,IF( B4931='2. Metadata'!F$1,'2. Metadata'!#REF!,IF(B4931='2. Metadata'!G$1,'2. Metadata'!#REF!,IF(B4931='2. Metadata'!H$1,'2. Metadata'!#REF!, IF(B4931='2. Metadata'!I$1,'2. Metadata'!#REF!, IF(B4931='2. Metadata'!J$1,'2. Metadata'!#REF!, IF(B4931='2. Metadata'!K$1,'2. Metadata'!C$3, IF(B4931='2. Metadata'!L$1,'2. Metadata'!D$3, IF(B4931='2. Metadata'!M$1,'2. Metadata'!M$5, IF(B4931='2. Metadata'!N$1,'2. Metadata'!N$5))))))))))))))</f>
        <v>49.690002</v>
      </c>
      <c r="D4931" s="13">
        <f>IF(ISBLANK(B4931)=TRUE," ", IF(B4931='2. Metadata'!B$1,'2. Metadata'!B$6, IF(B4931='2. Metadata'!C$1,'2. Metadata'!C$4,IF(B4931='2. Metadata'!D$1,'2. Metadata'!D$4, IF(B4931='2. Metadata'!E$1,'2. Metadata'!E$4,IF( B4931='2. Metadata'!F$1,'2. Metadata'!F$4,IF(B4931='2. Metadata'!G$1,'2. Metadata'!G$4,IF(B4931='2. Metadata'!H$1,'2. Metadata'!H$4, IF(B4931='2. Metadata'!I$1,'2. Metadata'!I$4, IF(B4931='2. Metadata'!J$1,'2. Metadata'!J$4, IF(B4931='2. Metadata'!K$1,'2. Metadata'!K$4, IF(B4931='2. Metadata'!L$1,'2. Metadata'!L$4, IF(B4931='2. Metadata'!M$1,'2. Metadata'!M$6, IF(B4931='2. Metadata'!N$1,'2. Metadata'!N$6))))))))))))))</f>
        <v>-115.97499999999999</v>
      </c>
      <c r="E4931" s="15" t="s">
        <v>178</v>
      </c>
      <c r="F4931" s="132">
        <v>9.41</v>
      </c>
      <c r="G4931" s="16" t="str">
        <f>IF(ISBLANK(F4931)=TRUE," ",'2. Metadata'!B$14)</f>
        <v>degrees Celsius</v>
      </c>
      <c r="H4931" s="16" t="s">
        <v>178</v>
      </c>
    </row>
    <row r="4932" spans="1:8" ht="15.75" customHeight="1" x14ac:dyDescent="0.2">
      <c r="A4932" s="130">
        <v>39714.885416666664</v>
      </c>
      <c r="B4932" s="9" t="s">
        <v>239</v>
      </c>
      <c r="C4932" s="16">
        <f>IF(ISBLANK(B4932)=TRUE," ", IF(B4932='2. Metadata'!B$1,'2. Metadata'!B$5, IF(B4932='2. Metadata'!C$1,'2. Metadata'!#REF!,IF(B4932='2. Metadata'!D$1,'2. Metadata'!#REF!, IF(B4932='2. Metadata'!E$1,'2. Metadata'!#REF!,IF( B4932='2. Metadata'!F$1,'2. Metadata'!#REF!,IF(B4932='2. Metadata'!G$1,'2. Metadata'!#REF!,IF(B4932='2. Metadata'!H$1,'2. Metadata'!#REF!, IF(B4932='2. Metadata'!I$1,'2. Metadata'!#REF!, IF(B4932='2. Metadata'!J$1,'2. Metadata'!#REF!, IF(B4932='2. Metadata'!K$1,'2. Metadata'!C$3, IF(B4932='2. Metadata'!L$1,'2. Metadata'!D$3, IF(B4932='2. Metadata'!M$1,'2. Metadata'!M$5, IF(B4932='2. Metadata'!N$1,'2. Metadata'!N$5))))))))))))))</f>
        <v>49.690002</v>
      </c>
      <c r="D4932" s="13">
        <f>IF(ISBLANK(B4932)=TRUE," ", IF(B4932='2. Metadata'!B$1,'2. Metadata'!B$6, IF(B4932='2. Metadata'!C$1,'2. Metadata'!C$4,IF(B4932='2. Metadata'!D$1,'2. Metadata'!D$4, IF(B4932='2. Metadata'!E$1,'2. Metadata'!E$4,IF( B4932='2. Metadata'!F$1,'2. Metadata'!F$4,IF(B4932='2. Metadata'!G$1,'2. Metadata'!G$4,IF(B4932='2. Metadata'!H$1,'2. Metadata'!H$4, IF(B4932='2. Metadata'!I$1,'2. Metadata'!I$4, IF(B4932='2. Metadata'!J$1,'2. Metadata'!J$4, IF(B4932='2. Metadata'!K$1,'2. Metadata'!K$4, IF(B4932='2. Metadata'!L$1,'2. Metadata'!L$4, IF(B4932='2. Metadata'!M$1,'2. Metadata'!M$6, IF(B4932='2. Metadata'!N$1,'2. Metadata'!N$6))))))))))))))</f>
        <v>-115.97499999999999</v>
      </c>
      <c r="E4932" s="15" t="s">
        <v>178</v>
      </c>
      <c r="F4932" s="132">
        <v>9.2620000000000005</v>
      </c>
      <c r="G4932" s="16" t="str">
        <f>IF(ISBLANK(F4932)=TRUE," ",'2. Metadata'!B$14)</f>
        <v>degrees Celsius</v>
      </c>
      <c r="H4932" s="16" t="s">
        <v>178</v>
      </c>
    </row>
    <row r="4933" spans="1:8" ht="15.75" customHeight="1" x14ac:dyDescent="0.2">
      <c r="A4933" s="130">
        <v>39714.895833333336</v>
      </c>
      <c r="B4933" s="9" t="s">
        <v>239</v>
      </c>
      <c r="C4933" s="16">
        <f>IF(ISBLANK(B4933)=TRUE," ", IF(B4933='2. Metadata'!B$1,'2. Metadata'!B$5, IF(B4933='2. Metadata'!C$1,'2. Metadata'!#REF!,IF(B4933='2. Metadata'!D$1,'2. Metadata'!#REF!, IF(B4933='2. Metadata'!E$1,'2. Metadata'!#REF!,IF( B4933='2. Metadata'!F$1,'2. Metadata'!#REF!,IF(B4933='2. Metadata'!G$1,'2. Metadata'!#REF!,IF(B4933='2. Metadata'!H$1,'2. Metadata'!#REF!, IF(B4933='2. Metadata'!I$1,'2. Metadata'!#REF!, IF(B4933='2. Metadata'!J$1,'2. Metadata'!#REF!, IF(B4933='2. Metadata'!K$1,'2. Metadata'!C$3, IF(B4933='2. Metadata'!L$1,'2. Metadata'!D$3, IF(B4933='2. Metadata'!M$1,'2. Metadata'!M$5, IF(B4933='2. Metadata'!N$1,'2. Metadata'!N$5))))))))))))))</f>
        <v>49.690002</v>
      </c>
      <c r="D4933" s="13">
        <f>IF(ISBLANK(B4933)=TRUE," ", IF(B4933='2. Metadata'!B$1,'2. Metadata'!B$6, IF(B4933='2. Metadata'!C$1,'2. Metadata'!C$4,IF(B4933='2. Metadata'!D$1,'2. Metadata'!D$4, IF(B4933='2. Metadata'!E$1,'2. Metadata'!E$4,IF( B4933='2. Metadata'!F$1,'2. Metadata'!F$4,IF(B4933='2. Metadata'!G$1,'2. Metadata'!G$4,IF(B4933='2. Metadata'!H$1,'2. Metadata'!H$4, IF(B4933='2. Metadata'!I$1,'2. Metadata'!I$4, IF(B4933='2. Metadata'!J$1,'2. Metadata'!J$4, IF(B4933='2. Metadata'!K$1,'2. Metadata'!K$4, IF(B4933='2. Metadata'!L$1,'2. Metadata'!L$4, IF(B4933='2. Metadata'!M$1,'2. Metadata'!M$6, IF(B4933='2. Metadata'!N$1,'2. Metadata'!N$6))))))))))))))</f>
        <v>-115.97499999999999</v>
      </c>
      <c r="E4933" s="15" t="s">
        <v>178</v>
      </c>
      <c r="F4933" s="132">
        <v>9.0890000000000004</v>
      </c>
      <c r="G4933" s="16" t="str">
        <f>IF(ISBLANK(F4933)=TRUE," ",'2. Metadata'!B$14)</f>
        <v>degrees Celsius</v>
      </c>
      <c r="H4933" s="16" t="s">
        <v>178</v>
      </c>
    </row>
    <row r="4934" spans="1:8" ht="15.75" customHeight="1" x14ac:dyDescent="0.2">
      <c r="A4934" s="130">
        <v>39714.90625</v>
      </c>
      <c r="B4934" s="9" t="s">
        <v>239</v>
      </c>
      <c r="C4934" s="16">
        <f>IF(ISBLANK(B4934)=TRUE," ", IF(B4934='2. Metadata'!B$1,'2. Metadata'!B$5, IF(B4934='2. Metadata'!C$1,'2. Metadata'!#REF!,IF(B4934='2. Metadata'!D$1,'2. Metadata'!#REF!, IF(B4934='2. Metadata'!E$1,'2. Metadata'!#REF!,IF( B4934='2. Metadata'!F$1,'2. Metadata'!#REF!,IF(B4934='2. Metadata'!G$1,'2. Metadata'!#REF!,IF(B4934='2. Metadata'!H$1,'2. Metadata'!#REF!, IF(B4934='2. Metadata'!I$1,'2. Metadata'!#REF!, IF(B4934='2. Metadata'!J$1,'2. Metadata'!#REF!, IF(B4934='2. Metadata'!K$1,'2. Metadata'!C$3, IF(B4934='2. Metadata'!L$1,'2. Metadata'!D$3, IF(B4934='2. Metadata'!M$1,'2. Metadata'!M$5, IF(B4934='2. Metadata'!N$1,'2. Metadata'!N$5))))))))))))))</f>
        <v>49.690002</v>
      </c>
      <c r="D4934" s="13">
        <f>IF(ISBLANK(B4934)=TRUE," ", IF(B4934='2. Metadata'!B$1,'2. Metadata'!B$6, IF(B4934='2. Metadata'!C$1,'2. Metadata'!C$4,IF(B4934='2. Metadata'!D$1,'2. Metadata'!D$4, IF(B4934='2. Metadata'!E$1,'2. Metadata'!E$4,IF( B4934='2. Metadata'!F$1,'2. Metadata'!F$4,IF(B4934='2. Metadata'!G$1,'2. Metadata'!G$4,IF(B4934='2. Metadata'!H$1,'2. Metadata'!H$4, IF(B4934='2. Metadata'!I$1,'2. Metadata'!I$4, IF(B4934='2. Metadata'!J$1,'2. Metadata'!J$4, IF(B4934='2. Metadata'!K$1,'2. Metadata'!K$4, IF(B4934='2. Metadata'!L$1,'2. Metadata'!L$4, IF(B4934='2. Metadata'!M$1,'2. Metadata'!M$6, IF(B4934='2. Metadata'!N$1,'2. Metadata'!N$6))))))))))))))</f>
        <v>-115.97499999999999</v>
      </c>
      <c r="E4934" s="15" t="s">
        <v>178</v>
      </c>
      <c r="F4934" s="132">
        <v>8.9410000000000007</v>
      </c>
      <c r="G4934" s="16" t="str">
        <f>IF(ISBLANK(F4934)=TRUE," ",'2. Metadata'!B$14)</f>
        <v>degrees Celsius</v>
      </c>
      <c r="H4934" s="16" t="s">
        <v>178</v>
      </c>
    </row>
    <row r="4935" spans="1:8" ht="15.75" customHeight="1" x14ac:dyDescent="0.2">
      <c r="A4935" s="130">
        <v>39714.916666666664</v>
      </c>
      <c r="B4935" s="9" t="s">
        <v>239</v>
      </c>
      <c r="C4935" s="16">
        <f>IF(ISBLANK(B4935)=TRUE," ", IF(B4935='2. Metadata'!B$1,'2. Metadata'!B$5, IF(B4935='2. Metadata'!C$1,'2. Metadata'!#REF!,IF(B4935='2. Metadata'!D$1,'2. Metadata'!#REF!, IF(B4935='2. Metadata'!E$1,'2. Metadata'!#REF!,IF( B4935='2. Metadata'!F$1,'2. Metadata'!#REF!,IF(B4935='2. Metadata'!G$1,'2. Metadata'!#REF!,IF(B4935='2. Metadata'!H$1,'2. Metadata'!#REF!, IF(B4935='2. Metadata'!I$1,'2. Metadata'!#REF!, IF(B4935='2. Metadata'!J$1,'2. Metadata'!#REF!, IF(B4935='2. Metadata'!K$1,'2. Metadata'!C$3, IF(B4935='2. Metadata'!L$1,'2. Metadata'!D$3, IF(B4935='2. Metadata'!M$1,'2. Metadata'!M$5, IF(B4935='2. Metadata'!N$1,'2. Metadata'!N$5))))))))))))))</f>
        <v>49.690002</v>
      </c>
      <c r="D4935" s="13">
        <f>IF(ISBLANK(B4935)=TRUE," ", IF(B4935='2. Metadata'!B$1,'2. Metadata'!B$6, IF(B4935='2. Metadata'!C$1,'2. Metadata'!C$4,IF(B4935='2. Metadata'!D$1,'2. Metadata'!D$4, IF(B4935='2. Metadata'!E$1,'2. Metadata'!E$4,IF( B4935='2. Metadata'!F$1,'2. Metadata'!F$4,IF(B4935='2. Metadata'!G$1,'2. Metadata'!G$4,IF(B4935='2. Metadata'!H$1,'2. Metadata'!H$4, IF(B4935='2. Metadata'!I$1,'2. Metadata'!I$4, IF(B4935='2. Metadata'!J$1,'2. Metadata'!J$4, IF(B4935='2. Metadata'!K$1,'2. Metadata'!K$4, IF(B4935='2. Metadata'!L$1,'2. Metadata'!L$4, IF(B4935='2. Metadata'!M$1,'2. Metadata'!M$6, IF(B4935='2. Metadata'!N$1,'2. Metadata'!N$6))))))))))))))</f>
        <v>-115.97499999999999</v>
      </c>
      <c r="E4935" s="15" t="s">
        <v>178</v>
      </c>
      <c r="F4935" s="132">
        <v>8.8170000000000002</v>
      </c>
      <c r="G4935" s="16" t="str">
        <f>IF(ISBLANK(F4935)=TRUE," ",'2. Metadata'!B$14)</f>
        <v>degrees Celsius</v>
      </c>
      <c r="H4935" s="16" t="s">
        <v>178</v>
      </c>
    </row>
    <row r="4936" spans="1:8" ht="15.75" customHeight="1" x14ac:dyDescent="0.2">
      <c r="A4936" s="130">
        <v>39714.927083333336</v>
      </c>
      <c r="B4936" s="9" t="s">
        <v>239</v>
      </c>
      <c r="C4936" s="16">
        <f>IF(ISBLANK(B4936)=TRUE," ", IF(B4936='2. Metadata'!B$1,'2. Metadata'!B$5, IF(B4936='2. Metadata'!C$1,'2. Metadata'!#REF!,IF(B4936='2. Metadata'!D$1,'2. Metadata'!#REF!, IF(B4936='2. Metadata'!E$1,'2. Metadata'!#REF!,IF( B4936='2. Metadata'!F$1,'2. Metadata'!#REF!,IF(B4936='2. Metadata'!G$1,'2. Metadata'!#REF!,IF(B4936='2. Metadata'!H$1,'2. Metadata'!#REF!, IF(B4936='2. Metadata'!I$1,'2. Metadata'!#REF!, IF(B4936='2. Metadata'!J$1,'2. Metadata'!#REF!, IF(B4936='2. Metadata'!K$1,'2. Metadata'!C$3, IF(B4936='2. Metadata'!L$1,'2. Metadata'!D$3, IF(B4936='2. Metadata'!M$1,'2. Metadata'!M$5, IF(B4936='2. Metadata'!N$1,'2. Metadata'!N$5))))))))))))))</f>
        <v>49.690002</v>
      </c>
      <c r="D4936" s="13">
        <f>IF(ISBLANK(B4936)=TRUE," ", IF(B4936='2. Metadata'!B$1,'2. Metadata'!B$6, IF(B4936='2. Metadata'!C$1,'2. Metadata'!C$4,IF(B4936='2. Metadata'!D$1,'2. Metadata'!D$4, IF(B4936='2. Metadata'!E$1,'2. Metadata'!E$4,IF( B4936='2. Metadata'!F$1,'2. Metadata'!F$4,IF(B4936='2. Metadata'!G$1,'2. Metadata'!G$4,IF(B4936='2. Metadata'!H$1,'2. Metadata'!H$4, IF(B4936='2. Metadata'!I$1,'2. Metadata'!I$4, IF(B4936='2. Metadata'!J$1,'2. Metadata'!J$4, IF(B4936='2. Metadata'!K$1,'2. Metadata'!K$4, IF(B4936='2. Metadata'!L$1,'2. Metadata'!L$4, IF(B4936='2. Metadata'!M$1,'2. Metadata'!M$6, IF(B4936='2. Metadata'!N$1,'2. Metadata'!N$6))))))))))))))</f>
        <v>-115.97499999999999</v>
      </c>
      <c r="E4936" s="15" t="s">
        <v>178</v>
      </c>
      <c r="F4936" s="132">
        <v>8.6929999999999996</v>
      </c>
      <c r="G4936" s="16" t="str">
        <f>IF(ISBLANK(F4936)=TRUE," ",'2. Metadata'!B$14)</f>
        <v>degrees Celsius</v>
      </c>
      <c r="H4936" s="16" t="s">
        <v>178</v>
      </c>
    </row>
    <row r="4937" spans="1:8" ht="15.75" customHeight="1" x14ac:dyDescent="0.2">
      <c r="A4937" s="130">
        <v>39714.9375</v>
      </c>
      <c r="B4937" s="9" t="s">
        <v>239</v>
      </c>
      <c r="C4937" s="16">
        <f>IF(ISBLANK(B4937)=TRUE," ", IF(B4937='2. Metadata'!B$1,'2. Metadata'!B$5, IF(B4937='2. Metadata'!C$1,'2. Metadata'!#REF!,IF(B4937='2. Metadata'!D$1,'2. Metadata'!#REF!, IF(B4937='2. Metadata'!E$1,'2. Metadata'!#REF!,IF( B4937='2. Metadata'!F$1,'2. Metadata'!#REF!,IF(B4937='2. Metadata'!G$1,'2. Metadata'!#REF!,IF(B4937='2. Metadata'!H$1,'2. Metadata'!#REF!, IF(B4937='2. Metadata'!I$1,'2. Metadata'!#REF!, IF(B4937='2. Metadata'!J$1,'2. Metadata'!#REF!, IF(B4937='2. Metadata'!K$1,'2. Metadata'!C$3, IF(B4937='2. Metadata'!L$1,'2. Metadata'!D$3, IF(B4937='2. Metadata'!M$1,'2. Metadata'!M$5, IF(B4937='2. Metadata'!N$1,'2. Metadata'!N$5))))))))))))))</f>
        <v>49.690002</v>
      </c>
      <c r="D4937" s="13">
        <f>IF(ISBLANK(B4937)=TRUE," ", IF(B4937='2. Metadata'!B$1,'2. Metadata'!B$6, IF(B4937='2. Metadata'!C$1,'2. Metadata'!C$4,IF(B4937='2. Metadata'!D$1,'2. Metadata'!D$4, IF(B4937='2. Metadata'!E$1,'2. Metadata'!E$4,IF( B4937='2. Metadata'!F$1,'2. Metadata'!F$4,IF(B4937='2. Metadata'!G$1,'2. Metadata'!G$4,IF(B4937='2. Metadata'!H$1,'2. Metadata'!H$4, IF(B4937='2. Metadata'!I$1,'2. Metadata'!I$4, IF(B4937='2. Metadata'!J$1,'2. Metadata'!J$4, IF(B4937='2. Metadata'!K$1,'2. Metadata'!K$4, IF(B4937='2. Metadata'!L$1,'2. Metadata'!L$4, IF(B4937='2. Metadata'!M$1,'2. Metadata'!M$6, IF(B4937='2. Metadata'!N$1,'2. Metadata'!N$6))))))))))))))</f>
        <v>-115.97499999999999</v>
      </c>
      <c r="E4937" s="15" t="s">
        <v>178</v>
      </c>
      <c r="F4937" s="132">
        <v>8.5679999999999996</v>
      </c>
      <c r="G4937" s="16" t="str">
        <f>IF(ISBLANK(F4937)=TRUE," ",'2. Metadata'!B$14)</f>
        <v>degrees Celsius</v>
      </c>
      <c r="H4937" s="16" t="s">
        <v>178</v>
      </c>
    </row>
    <row r="4938" spans="1:8" ht="15.75" customHeight="1" x14ac:dyDescent="0.2">
      <c r="A4938" s="130">
        <v>39714.947916666664</v>
      </c>
      <c r="B4938" s="9" t="s">
        <v>239</v>
      </c>
      <c r="C4938" s="16">
        <f>IF(ISBLANK(B4938)=TRUE," ", IF(B4938='2. Metadata'!B$1,'2. Metadata'!B$5, IF(B4938='2. Metadata'!C$1,'2. Metadata'!#REF!,IF(B4938='2. Metadata'!D$1,'2. Metadata'!#REF!, IF(B4938='2. Metadata'!E$1,'2. Metadata'!#REF!,IF( B4938='2. Metadata'!F$1,'2. Metadata'!#REF!,IF(B4938='2. Metadata'!G$1,'2. Metadata'!#REF!,IF(B4938='2. Metadata'!H$1,'2. Metadata'!#REF!, IF(B4938='2. Metadata'!I$1,'2. Metadata'!#REF!, IF(B4938='2. Metadata'!J$1,'2. Metadata'!#REF!, IF(B4938='2. Metadata'!K$1,'2. Metadata'!C$3, IF(B4938='2. Metadata'!L$1,'2. Metadata'!D$3, IF(B4938='2. Metadata'!M$1,'2. Metadata'!M$5, IF(B4938='2. Metadata'!N$1,'2. Metadata'!N$5))))))))))))))</f>
        <v>49.690002</v>
      </c>
      <c r="D4938" s="13">
        <f>IF(ISBLANK(B4938)=TRUE," ", IF(B4938='2. Metadata'!B$1,'2. Metadata'!B$6, IF(B4938='2. Metadata'!C$1,'2. Metadata'!C$4,IF(B4938='2. Metadata'!D$1,'2. Metadata'!D$4, IF(B4938='2. Metadata'!E$1,'2. Metadata'!E$4,IF( B4938='2. Metadata'!F$1,'2. Metadata'!F$4,IF(B4938='2. Metadata'!G$1,'2. Metadata'!G$4,IF(B4938='2. Metadata'!H$1,'2. Metadata'!H$4, IF(B4938='2. Metadata'!I$1,'2. Metadata'!I$4, IF(B4938='2. Metadata'!J$1,'2. Metadata'!J$4, IF(B4938='2. Metadata'!K$1,'2. Metadata'!K$4, IF(B4938='2. Metadata'!L$1,'2. Metadata'!L$4, IF(B4938='2. Metadata'!M$1,'2. Metadata'!M$6, IF(B4938='2. Metadata'!N$1,'2. Metadata'!N$6))))))))))))))</f>
        <v>-115.97499999999999</v>
      </c>
      <c r="E4938" s="15" t="s">
        <v>178</v>
      </c>
      <c r="F4938" s="132">
        <v>8.4689999999999994</v>
      </c>
      <c r="G4938" s="16" t="str">
        <f>IF(ISBLANK(F4938)=TRUE," ",'2. Metadata'!B$14)</f>
        <v>degrees Celsius</v>
      </c>
      <c r="H4938" s="16" t="s">
        <v>178</v>
      </c>
    </row>
    <row r="4939" spans="1:8" ht="15.75" customHeight="1" x14ac:dyDescent="0.2">
      <c r="A4939" s="130">
        <v>39714.958333333336</v>
      </c>
      <c r="B4939" s="9" t="s">
        <v>239</v>
      </c>
      <c r="C4939" s="16">
        <f>IF(ISBLANK(B4939)=TRUE," ", IF(B4939='2. Metadata'!B$1,'2. Metadata'!B$5, IF(B4939='2. Metadata'!C$1,'2. Metadata'!#REF!,IF(B4939='2. Metadata'!D$1,'2. Metadata'!#REF!, IF(B4939='2. Metadata'!E$1,'2. Metadata'!#REF!,IF( B4939='2. Metadata'!F$1,'2. Metadata'!#REF!,IF(B4939='2. Metadata'!G$1,'2. Metadata'!#REF!,IF(B4939='2. Metadata'!H$1,'2. Metadata'!#REF!, IF(B4939='2. Metadata'!I$1,'2. Metadata'!#REF!, IF(B4939='2. Metadata'!J$1,'2. Metadata'!#REF!, IF(B4939='2. Metadata'!K$1,'2. Metadata'!C$3, IF(B4939='2. Metadata'!L$1,'2. Metadata'!D$3, IF(B4939='2. Metadata'!M$1,'2. Metadata'!M$5, IF(B4939='2. Metadata'!N$1,'2. Metadata'!N$5))))))))))))))</f>
        <v>49.690002</v>
      </c>
      <c r="D4939" s="13">
        <f>IF(ISBLANK(B4939)=TRUE," ", IF(B4939='2. Metadata'!B$1,'2. Metadata'!B$6, IF(B4939='2. Metadata'!C$1,'2. Metadata'!C$4,IF(B4939='2. Metadata'!D$1,'2. Metadata'!D$4, IF(B4939='2. Metadata'!E$1,'2. Metadata'!E$4,IF( B4939='2. Metadata'!F$1,'2. Metadata'!F$4,IF(B4939='2. Metadata'!G$1,'2. Metadata'!G$4,IF(B4939='2. Metadata'!H$1,'2. Metadata'!H$4, IF(B4939='2. Metadata'!I$1,'2. Metadata'!I$4, IF(B4939='2. Metadata'!J$1,'2. Metadata'!J$4, IF(B4939='2. Metadata'!K$1,'2. Metadata'!K$4, IF(B4939='2. Metadata'!L$1,'2. Metadata'!L$4, IF(B4939='2. Metadata'!M$1,'2. Metadata'!M$6, IF(B4939='2. Metadata'!N$1,'2. Metadata'!N$6))))))))))))))</f>
        <v>-115.97499999999999</v>
      </c>
      <c r="E4939" s="15" t="s">
        <v>178</v>
      </c>
      <c r="F4939" s="132">
        <v>8.3940000000000001</v>
      </c>
      <c r="G4939" s="16" t="str">
        <f>IF(ISBLANK(F4939)=TRUE," ",'2. Metadata'!B$14)</f>
        <v>degrees Celsius</v>
      </c>
      <c r="H4939" s="16" t="s">
        <v>178</v>
      </c>
    </row>
    <row r="4940" spans="1:8" ht="15.75" customHeight="1" x14ac:dyDescent="0.2">
      <c r="A4940" s="130">
        <v>39714.96875</v>
      </c>
      <c r="B4940" s="9" t="s">
        <v>239</v>
      </c>
      <c r="C4940" s="16">
        <f>IF(ISBLANK(B4940)=TRUE," ", IF(B4940='2. Metadata'!B$1,'2. Metadata'!B$5, IF(B4940='2. Metadata'!C$1,'2. Metadata'!#REF!,IF(B4940='2. Metadata'!D$1,'2. Metadata'!#REF!, IF(B4940='2. Metadata'!E$1,'2. Metadata'!#REF!,IF( B4940='2. Metadata'!F$1,'2. Metadata'!#REF!,IF(B4940='2. Metadata'!G$1,'2. Metadata'!#REF!,IF(B4940='2. Metadata'!H$1,'2. Metadata'!#REF!, IF(B4940='2. Metadata'!I$1,'2. Metadata'!#REF!, IF(B4940='2. Metadata'!J$1,'2. Metadata'!#REF!, IF(B4940='2. Metadata'!K$1,'2. Metadata'!C$3, IF(B4940='2. Metadata'!L$1,'2. Metadata'!D$3, IF(B4940='2. Metadata'!M$1,'2. Metadata'!M$5, IF(B4940='2. Metadata'!N$1,'2. Metadata'!N$5))))))))))))))</f>
        <v>49.690002</v>
      </c>
      <c r="D4940" s="13">
        <f>IF(ISBLANK(B4940)=TRUE," ", IF(B4940='2. Metadata'!B$1,'2. Metadata'!B$6, IF(B4940='2. Metadata'!C$1,'2. Metadata'!C$4,IF(B4940='2. Metadata'!D$1,'2. Metadata'!D$4, IF(B4940='2. Metadata'!E$1,'2. Metadata'!E$4,IF( B4940='2. Metadata'!F$1,'2. Metadata'!F$4,IF(B4940='2. Metadata'!G$1,'2. Metadata'!G$4,IF(B4940='2. Metadata'!H$1,'2. Metadata'!H$4, IF(B4940='2. Metadata'!I$1,'2. Metadata'!I$4, IF(B4940='2. Metadata'!J$1,'2. Metadata'!J$4, IF(B4940='2. Metadata'!K$1,'2. Metadata'!K$4, IF(B4940='2. Metadata'!L$1,'2. Metadata'!L$4, IF(B4940='2. Metadata'!M$1,'2. Metadata'!M$6, IF(B4940='2. Metadata'!N$1,'2. Metadata'!N$6))))))))))))))</f>
        <v>-115.97499999999999</v>
      </c>
      <c r="E4940" s="15" t="s">
        <v>178</v>
      </c>
      <c r="F4940" s="132">
        <v>8.2949999999999999</v>
      </c>
      <c r="G4940" s="16" t="str">
        <f>IF(ISBLANK(F4940)=TRUE," ",'2. Metadata'!B$14)</f>
        <v>degrees Celsius</v>
      </c>
      <c r="H4940" s="16" t="s">
        <v>178</v>
      </c>
    </row>
    <row r="4941" spans="1:8" ht="15.75" customHeight="1" x14ac:dyDescent="0.2">
      <c r="A4941" s="130">
        <v>39714.979166666664</v>
      </c>
      <c r="B4941" s="9" t="s">
        <v>239</v>
      </c>
      <c r="C4941" s="16">
        <f>IF(ISBLANK(B4941)=TRUE," ", IF(B4941='2. Metadata'!B$1,'2. Metadata'!B$5, IF(B4941='2. Metadata'!C$1,'2. Metadata'!#REF!,IF(B4941='2. Metadata'!D$1,'2. Metadata'!#REF!, IF(B4941='2. Metadata'!E$1,'2. Metadata'!#REF!,IF( B4941='2. Metadata'!F$1,'2. Metadata'!#REF!,IF(B4941='2. Metadata'!G$1,'2. Metadata'!#REF!,IF(B4941='2. Metadata'!H$1,'2. Metadata'!#REF!, IF(B4941='2. Metadata'!I$1,'2. Metadata'!#REF!, IF(B4941='2. Metadata'!J$1,'2. Metadata'!#REF!, IF(B4941='2. Metadata'!K$1,'2. Metadata'!C$3, IF(B4941='2. Metadata'!L$1,'2. Metadata'!D$3, IF(B4941='2. Metadata'!M$1,'2. Metadata'!M$5, IF(B4941='2. Metadata'!N$1,'2. Metadata'!N$5))))))))))))))</f>
        <v>49.690002</v>
      </c>
      <c r="D4941" s="13">
        <f>IF(ISBLANK(B4941)=TRUE," ", IF(B4941='2. Metadata'!B$1,'2. Metadata'!B$6, IF(B4941='2. Metadata'!C$1,'2. Metadata'!C$4,IF(B4941='2. Metadata'!D$1,'2. Metadata'!D$4, IF(B4941='2. Metadata'!E$1,'2. Metadata'!E$4,IF( B4941='2. Metadata'!F$1,'2. Metadata'!F$4,IF(B4941='2. Metadata'!G$1,'2. Metadata'!G$4,IF(B4941='2. Metadata'!H$1,'2. Metadata'!H$4, IF(B4941='2. Metadata'!I$1,'2. Metadata'!I$4, IF(B4941='2. Metadata'!J$1,'2. Metadata'!J$4, IF(B4941='2. Metadata'!K$1,'2. Metadata'!K$4, IF(B4941='2. Metadata'!L$1,'2. Metadata'!L$4, IF(B4941='2. Metadata'!M$1,'2. Metadata'!M$6, IF(B4941='2. Metadata'!N$1,'2. Metadata'!N$6))))))))))))))</f>
        <v>-115.97499999999999</v>
      </c>
      <c r="E4941" s="15" t="s">
        <v>178</v>
      </c>
      <c r="F4941" s="132">
        <v>8.1950000000000003</v>
      </c>
      <c r="G4941" s="16" t="str">
        <f>IF(ISBLANK(F4941)=TRUE," ",'2. Metadata'!B$14)</f>
        <v>degrees Celsius</v>
      </c>
      <c r="H4941" s="16" t="s">
        <v>178</v>
      </c>
    </row>
    <row r="4942" spans="1:8" ht="15.75" customHeight="1" x14ac:dyDescent="0.2">
      <c r="A4942" s="130">
        <v>39714.989583333336</v>
      </c>
      <c r="B4942" s="9" t="s">
        <v>239</v>
      </c>
      <c r="C4942" s="16">
        <f>IF(ISBLANK(B4942)=TRUE," ", IF(B4942='2. Metadata'!B$1,'2. Metadata'!B$5, IF(B4942='2. Metadata'!C$1,'2. Metadata'!#REF!,IF(B4942='2. Metadata'!D$1,'2. Metadata'!#REF!, IF(B4942='2. Metadata'!E$1,'2. Metadata'!#REF!,IF( B4942='2. Metadata'!F$1,'2. Metadata'!#REF!,IF(B4942='2. Metadata'!G$1,'2. Metadata'!#REF!,IF(B4942='2. Metadata'!H$1,'2. Metadata'!#REF!, IF(B4942='2. Metadata'!I$1,'2. Metadata'!#REF!, IF(B4942='2. Metadata'!J$1,'2. Metadata'!#REF!, IF(B4942='2. Metadata'!K$1,'2. Metadata'!C$3, IF(B4942='2. Metadata'!L$1,'2. Metadata'!D$3, IF(B4942='2. Metadata'!M$1,'2. Metadata'!M$5, IF(B4942='2. Metadata'!N$1,'2. Metadata'!N$5))))))))))))))</f>
        <v>49.690002</v>
      </c>
      <c r="D4942" s="13">
        <f>IF(ISBLANK(B4942)=TRUE," ", IF(B4942='2. Metadata'!B$1,'2. Metadata'!B$6, IF(B4942='2. Metadata'!C$1,'2. Metadata'!C$4,IF(B4942='2. Metadata'!D$1,'2. Metadata'!D$4, IF(B4942='2. Metadata'!E$1,'2. Metadata'!E$4,IF( B4942='2. Metadata'!F$1,'2. Metadata'!F$4,IF(B4942='2. Metadata'!G$1,'2. Metadata'!G$4,IF(B4942='2. Metadata'!H$1,'2. Metadata'!H$4, IF(B4942='2. Metadata'!I$1,'2. Metadata'!I$4, IF(B4942='2. Metadata'!J$1,'2. Metadata'!J$4, IF(B4942='2. Metadata'!K$1,'2. Metadata'!K$4, IF(B4942='2. Metadata'!L$1,'2. Metadata'!L$4, IF(B4942='2. Metadata'!M$1,'2. Metadata'!M$6, IF(B4942='2. Metadata'!N$1,'2. Metadata'!N$6))))))))))))))</f>
        <v>-115.97499999999999</v>
      </c>
      <c r="E4942" s="15" t="s">
        <v>178</v>
      </c>
      <c r="F4942" s="132">
        <v>8.0950000000000006</v>
      </c>
      <c r="G4942" s="16" t="str">
        <f>IF(ISBLANK(F4942)=TRUE," ",'2. Metadata'!B$14)</f>
        <v>degrees Celsius</v>
      </c>
      <c r="H4942" s="16" t="s">
        <v>178</v>
      </c>
    </row>
    <row r="4943" spans="1:8" ht="15.75" customHeight="1" x14ac:dyDescent="0.2">
      <c r="A4943" s="130">
        <v>39715</v>
      </c>
      <c r="B4943" s="9" t="s">
        <v>239</v>
      </c>
      <c r="C4943" s="16">
        <f>IF(ISBLANK(B4943)=TRUE," ", IF(B4943='2. Metadata'!B$1,'2. Metadata'!B$5, IF(B4943='2. Metadata'!C$1,'2. Metadata'!#REF!,IF(B4943='2. Metadata'!D$1,'2. Metadata'!#REF!, IF(B4943='2. Metadata'!E$1,'2. Metadata'!#REF!,IF( B4943='2. Metadata'!F$1,'2. Metadata'!#REF!,IF(B4943='2. Metadata'!G$1,'2. Metadata'!#REF!,IF(B4943='2. Metadata'!H$1,'2. Metadata'!#REF!, IF(B4943='2. Metadata'!I$1,'2. Metadata'!#REF!, IF(B4943='2. Metadata'!J$1,'2. Metadata'!#REF!, IF(B4943='2. Metadata'!K$1,'2. Metadata'!C$3, IF(B4943='2. Metadata'!L$1,'2. Metadata'!D$3, IF(B4943='2. Metadata'!M$1,'2. Metadata'!M$5, IF(B4943='2. Metadata'!N$1,'2. Metadata'!N$5))))))))))))))</f>
        <v>49.690002</v>
      </c>
      <c r="D4943" s="13">
        <f>IF(ISBLANK(B4943)=TRUE," ", IF(B4943='2. Metadata'!B$1,'2. Metadata'!B$6, IF(B4943='2. Metadata'!C$1,'2. Metadata'!C$4,IF(B4943='2. Metadata'!D$1,'2. Metadata'!D$4, IF(B4943='2. Metadata'!E$1,'2. Metadata'!E$4,IF( B4943='2. Metadata'!F$1,'2. Metadata'!F$4,IF(B4943='2. Metadata'!G$1,'2. Metadata'!G$4,IF(B4943='2. Metadata'!H$1,'2. Metadata'!H$4, IF(B4943='2. Metadata'!I$1,'2. Metadata'!I$4, IF(B4943='2. Metadata'!J$1,'2. Metadata'!J$4, IF(B4943='2. Metadata'!K$1,'2. Metadata'!K$4, IF(B4943='2. Metadata'!L$1,'2. Metadata'!L$4, IF(B4943='2. Metadata'!M$1,'2. Metadata'!M$6, IF(B4943='2. Metadata'!N$1,'2. Metadata'!N$6))))))))))))))</f>
        <v>-115.97499999999999</v>
      </c>
      <c r="E4943" s="15" t="s">
        <v>178</v>
      </c>
      <c r="F4943" s="132">
        <v>7.9950000000000001</v>
      </c>
      <c r="G4943" s="16" t="str">
        <f>IF(ISBLANK(F4943)=TRUE," ",'2. Metadata'!B$14)</f>
        <v>degrees Celsius</v>
      </c>
      <c r="H4943" s="16" t="s">
        <v>178</v>
      </c>
    </row>
    <row r="4944" spans="1:8" ht="15.75" customHeight="1" x14ac:dyDescent="0.2">
      <c r="A4944" s="130">
        <v>39715.010416666664</v>
      </c>
      <c r="B4944" s="9" t="s">
        <v>239</v>
      </c>
      <c r="C4944" s="16">
        <f>IF(ISBLANK(B4944)=TRUE," ", IF(B4944='2. Metadata'!B$1,'2. Metadata'!B$5, IF(B4944='2. Metadata'!C$1,'2. Metadata'!#REF!,IF(B4944='2. Metadata'!D$1,'2. Metadata'!#REF!, IF(B4944='2. Metadata'!E$1,'2. Metadata'!#REF!,IF( B4944='2. Metadata'!F$1,'2. Metadata'!#REF!,IF(B4944='2. Metadata'!G$1,'2. Metadata'!#REF!,IF(B4944='2. Metadata'!H$1,'2. Metadata'!#REF!, IF(B4944='2. Metadata'!I$1,'2. Metadata'!#REF!, IF(B4944='2. Metadata'!J$1,'2. Metadata'!#REF!, IF(B4944='2. Metadata'!K$1,'2. Metadata'!C$3, IF(B4944='2. Metadata'!L$1,'2. Metadata'!D$3, IF(B4944='2. Metadata'!M$1,'2. Metadata'!M$5, IF(B4944='2. Metadata'!N$1,'2. Metadata'!N$5))))))))))))))</f>
        <v>49.690002</v>
      </c>
      <c r="D4944" s="13">
        <f>IF(ISBLANK(B4944)=TRUE," ", IF(B4944='2. Metadata'!B$1,'2. Metadata'!B$6, IF(B4944='2. Metadata'!C$1,'2. Metadata'!C$4,IF(B4944='2. Metadata'!D$1,'2. Metadata'!D$4, IF(B4944='2. Metadata'!E$1,'2. Metadata'!E$4,IF( B4944='2. Metadata'!F$1,'2. Metadata'!F$4,IF(B4944='2. Metadata'!G$1,'2. Metadata'!G$4,IF(B4944='2. Metadata'!H$1,'2. Metadata'!H$4, IF(B4944='2. Metadata'!I$1,'2. Metadata'!I$4, IF(B4944='2. Metadata'!J$1,'2. Metadata'!J$4, IF(B4944='2. Metadata'!K$1,'2. Metadata'!K$4, IF(B4944='2. Metadata'!L$1,'2. Metadata'!L$4, IF(B4944='2. Metadata'!M$1,'2. Metadata'!M$6, IF(B4944='2. Metadata'!N$1,'2. Metadata'!N$6))))))))))))))</f>
        <v>-115.97499999999999</v>
      </c>
      <c r="E4944" s="15" t="s">
        <v>178</v>
      </c>
      <c r="F4944" s="132">
        <v>7.92</v>
      </c>
      <c r="G4944" s="16" t="str">
        <f>IF(ISBLANK(F4944)=TRUE," ",'2. Metadata'!B$14)</f>
        <v>degrees Celsius</v>
      </c>
      <c r="H4944" s="16" t="s">
        <v>178</v>
      </c>
    </row>
    <row r="4945" spans="1:8" ht="15.75" customHeight="1" x14ac:dyDescent="0.2">
      <c r="A4945" s="130">
        <v>39715.020833333336</v>
      </c>
      <c r="B4945" s="9" t="s">
        <v>239</v>
      </c>
      <c r="C4945" s="16">
        <f>IF(ISBLANK(B4945)=TRUE," ", IF(B4945='2. Metadata'!B$1,'2. Metadata'!B$5, IF(B4945='2. Metadata'!C$1,'2. Metadata'!#REF!,IF(B4945='2. Metadata'!D$1,'2. Metadata'!#REF!, IF(B4945='2. Metadata'!E$1,'2. Metadata'!#REF!,IF( B4945='2. Metadata'!F$1,'2. Metadata'!#REF!,IF(B4945='2. Metadata'!G$1,'2. Metadata'!#REF!,IF(B4945='2. Metadata'!H$1,'2. Metadata'!#REF!, IF(B4945='2. Metadata'!I$1,'2. Metadata'!#REF!, IF(B4945='2. Metadata'!J$1,'2. Metadata'!#REF!, IF(B4945='2. Metadata'!K$1,'2. Metadata'!C$3, IF(B4945='2. Metadata'!L$1,'2. Metadata'!D$3, IF(B4945='2. Metadata'!M$1,'2. Metadata'!M$5, IF(B4945='2. Metadata'!N$1,'2. Metadata'!N$5))))))))))))))</f>
        <v>49.690002</v>
      </c>
      <c r="D4945" s="13">
        <f>IF(ISBLANK(B4945)=TRUE," ", IF(B4945='2. Metadata'!B$1,'2. Metadata'!B$6, IF(B4945='2. Metadata'!C$1,'2. Metadata'!C$4,IF(B4945='2. Metadata'!D$1,'2. Metadata'!D$4, IF(B4945='2. Metadata'!E$1,'2. Metadata'!E$4,IF( B4945='2. Metadata'!F$1,'2. Metadata'!F$4,IF(B4945='2. Metadata'!G$1,'2. Metadata'!G$4,IF(B4945='2. Metadata'!H$1,'2. Metadata'!H$4, IF(B4945='2. Metadata'!I$1,'2. Metadata'!I$4, IF(B4945='2. Metadata'!J$1,'2. Metadata'!J$4, IF(B4945='2. Metadata'!K$1,'2. Metadata'!K$4, IF(B4945='2. Metadata'!L$1,'2. Metadata'!L$4, IF(B4945='2. Metadata'!M$1,'2. Metadata'!M$6, IF(B4945='2. Metadata'!N$1,'2. Metadata'!N$6))))))))))))))</f>
        <v>-115.97499999999999</v>
      </c>
      <c r="E4945" s="15" t="s">
        <v>178</v>
      </c>
      <c r="F4945" s="132">
        <v>7.82</v>
      </c>
      <c r="G4945" s="16" t="str">
        <f>IF(ISBLANK(F4945)=TRUE," ",'2. Metadata'!B$14)</f>
        <v>degrees Celsius</v>
      </c>
      <c r="H4945" s="16" t="s">
        <v>178</v>
      </c>
    </row>
    <row r="4946" spans="1:8" ht="15.75" customHeight="1" x14ac:dyDescent="0.2">
      <c r="A4946" s="130">
        <v>39715.03125</v>
      </c>
      <c r="B4946" s="9" t="s">
        <v>239</v>
      </c>
      <c r="C4946" s="16">
        <f>IF(ISBLANK(B4946)=TRUE," ", IF(B4946='2. Metadata'!B$1,'2. Metadata'!B$5, IF(B4946='2. Metadata'!C$1,'2. Metadata'!#REF!,IF(B4946='2. Metadata'!D$1,'2. Metadata'!#REF!, IF(B4946='2. Metadata'!E$1,'2. Metadata'!#REF!,IF( B4946='2. Metadata'!F$1,'2. Metadata'!#REF!,IF(B4946='2. Metadata'!G$1,'2. Metadata'!#REF!,IF(B4946='2. Metadata'!H$1,'2. Metadata'!#REF!, IF(B4946='2. Metadata'!I$1,'2. Metadata'!#REF!, IF(B4946='2. Metadata'!J$1,'2. Metadata'!#REF!, IF(B4946='2. Metadata'!K$1,'2. Metadata'!C$3, IF(B4946='2. Metadata'!L$1,'2. Metadata'!D$3, IF(B4946='2. Metadata'!M$1,'2. Metadata'!M$5, IF(B4946='2. Metadata'!N$1,'2. Metadata'!N$5))))))))))))))</f>
        <v>49.690002</v>
      </c>
      <c r="D4946" s="13">
        <f>IF(ISBLANK(B4946)=TRUE," ", IF(B4946='2. Metadata'!B$1,'2. Metadata'!B$6, IF(B4946='2. Metadata'!C$1,'2. Metadata'!C$4,IF(B4946='2. Metadata'!D$1,'2. Metadata'!D$4, IF(B4946='2. Metadata'!E$1,'2. Metadata'!E$4,IF( B4946='2. Metadata'!F$1,'2. Metadata'!F$4,IF(B4946='2. Metadata'!G$1,'2. Metadata'!G$4,IF(B4946='2. Metadata'!H$1,'2. Metadata'!H$4, IF(B4946='2. Metadata'!I$1,'2. Metadata'!I$4, IF(B4946='2. Metadata'!J$1,'2. Metadata'!J$4, IF(B4946='2. Metadata'!K$1,'2. Metadata'!K$4, IF(B4946='2. Metadata'!L$1,'2. Metadata'!L$4, IF(B4946='2. Metadata'!M$1,'2. Metadata'!M$6, IF(B4946='2. Metadata'!N$1,'2. Metadata'!N$6))))))))))))))</f>
        <v>-115.97499999999999</v>
      </c>
      <c r="E4946" s="15" t="s">
        <v>178</v>
      </c>
      <c r="F4946" s="132">
        <v>7.7450000000000001</v>
      </c>
      <c r="G4946" s="16" t="str">
        <f>IF(ISBLANK(F4946)=TRUE," ",'2. Metadata'!B$14)</f>
        <v>degrees Celsius</v>
      </c>
      <c r="H4946" s="16" t="s">
        <v>178</v>
      </c>
    </row>
    <row r="4947" spans="1:8" ht="15.75" customHeight="1" x14ac:dyDescent="0.2">
      <c r="A4947" s="130">
        <v>39715.041666666664</v>
      </c>
      <c r="B4947" s="9" t="s">
        <v>239</v>
      </c>
      <c r="C4947" s="16">
        <f>IF(ISBLANK(B4947)=TRUE," ", IF(B4947='2. Metadata'!B$1,'2. Metadata'!B$5, IF(B4947='2. Metadata'!C$1,'2. Metadata'!#REF!,IF(B4947='2. Metadata'!D$1,'2. Metadata'!#REF!, IF(B4947='2. Metadata'!E$1,'2. Metadata'!#REF!,IF( B4947='2. Metadata'!F$1,'2. Metadata'!#REF!,IF(B4947='2. Metadata'!G$1,'2. Metadata'!#REF!,IF(B4947='2. Metadata'!H$1,'2. Metadata'!#REF!, IF(B4947='2. Metadata'!I$1,'2. Metadata'!#REF!, IF(B4947='2. Metadata'!J$1,'2. Metadata'!#REF!, IF(B4947='2. Metadata'!K$1,'2. Metadata'!C$3, IF(B4947='2. Metadata'!L$1,'2. Metadata'!D$3, IF(B4947='2. Metadata'!M$1,'2. Metadata'!M$5, IF(B4947='2. Metadata'!N$1,'2. Metadata'!N$5))))))))))))))</f>
        <v>49.690002</v>
      </c>
      <c r="D4947" s="13">
        <f>IF(ISBLANK(B4947)=TRUE," ", IF(B4947='2. Metadata'!B$1,'2. Metadata'!B$6, IF(B4947='2. Metadata'!C$1,'2. Metadata'!C$4,IF(B4947='2. Metadata'!D$1,'2. Metadata'!D$4, IF(B4947='2. Metadata'!E$1,'2. Metadata'!E$4,IF( B4947='2. Metadata'!F$1,'2. Metadata'!F$4,IF(B4947='2. Metadata'!G$1,'2. Metadata'!G$4,IF(B4947='2. Metadata'!H$1,'2. Metadata'!H$4, IF(B4947='2. Metadata'!I$1,'2. Metadata'!I$4, IF(B4947='2. Metadata'!J$1,'2. Metadata'!J$4, IF(B4947='2. Metadata'!K$1,'2. Metadata'!K$4, IF(B4947='2. Metadata'!L$1,'2. Metadata'!L$4, IF(B4947='2. Metadata'!M$1,'2. Metadata'!M$6, IF(B4947='2. Metadata'!N$1,'2. Metadata'!N$6))))))))))))))</f>
        <v>-115.97499999999999</v>
      </c>
      <c r="E4947" s="15" t="s">
        <v>178</v>
      </c>
      <c r="F4947" s="132">
        <v>7.6449999999999996</v>
      </c>
      <c r="G4947" s="16" t="str">
        <f>IF(ISBLANK(F4947)=TRUE," ",'2. Metadata'!B$14)</f>
        <v>degrees Celsius</v>
      </c>
      <c r="H4947" s="16" t="s">
        <v>178</v>
      </c>
    </row>
    <row r="4948" spans="1:8" ht="15.75" customHeight="1" x14ac:dyDescent="0.2">
      <c r="A4948" s="130">
        <v>39715.052083333336</v>
      </c>
      <c r="B4948" s="9" t="s">
        <v>239</v>
      </c>
      <c r="C4948" s="16">
        <f>IF(ISBLANK(B4948)=TRUE," ", IF(B4948='2. Metadata'!B$1,'2. Metadata'!B$5, IF(B4948='2. Metadata'!C$1,'2. Metadata'!#REF!,IF(B4948='2. Metadata'!D$1,'2. Metadata'!#REF!, IF(B4948='2. Metadata'!E$1,'2. Metadata'!#REF!,IF( B4948='2. Metadata'!F$1,'2. Metadata'!#REF!,IF(B4948='2. Metadata'!G$1,'2. Metadata'!#REF!,IF(B4948='2. Metadata'!H$1,'2. Metadata'!#REF!, IF(B4948='2. Metadata'!I$1,'2. Metadata'!#REF!, IF(B4948='2. Metadata'!J$1,'2. Metadata'!#REF!, IF(B4948='2. Metadata'!K$1,'2. Metadata'!C$3, IF(B4948='2. Metadata'!L$1,'2. Metadata'!D$3, IF(B4948='2. Metadata'!M$1,'2. Metadata'!M$5, IF(B4948='2. Metadata'!N$1,'2. Metadata'!N$5))))))))))))))</f>
        <v>49.690002</v>
      </c>
      <c r="D4948" s="13">
        <f>IF(ISBLANK(B4948)=TRUE," ", IF(B4948='2. Metadata'!B$1,'2. Metadata'!B$6, IF(B4948='2. Metadata'!C$1,'2. Metadata'!C$4,IF(B4948='2. Metadata'!D$1,'2. Metadata'!D$4, IF(B4948='2. Metadata'!E$1,'2. Metadata'!E$4,IF( B4948='2. Metadata'!F$1,'2. Metadata'!F$4,IF(B4948='2. Metadata'!G$1,'2. Metadata'!G$4,IF(B4948='2. Metadata'!H$1,'2. Metadata'!H$4, IF(B4948='2. Metadata'!I$1,'2. Metadata'!I$4, IF(B4948='2. Metadata'!J$1,'2. Metadata'!J$4, IF(B4948='2. Metadata'!K$1,'2. Metadata'!K$4, IF(B4948='2. Metadata'!L$1,'2. Metadata'!L$4, IF(B4948='2. Metadata'!M$1,'2. Metadata'!M$6, IF(B4948='2. Metadata'!N$1,'2. Metadata'!N$6))))))))))))))</f>
        <v>-115.97499999999999</v>
      </c>
      <c r="E4948" s="15" t="s">
        <v>178</v>
      </c>
      <c r="F4948" s="132">
        <v>7.569</v>
      </c>
      <c r="G4948" s="16" t="str">
        <f>IF(ISBLANK(F4948)=TRUE," ",'2. Metadata'!B$14)</f>
        <v>degrees Celsius</v>
      </c>
      <c r="H4948" s="16" t="s">
        <v>178</v>
      </c>
    </row>
    <row r="4949" spans="1:8" ht="15.75" customHeight="1" x14ac:dyDescent="0.2">
      <c r="A4949" s="130">
        <v>39715.0625</v>
      </c>
      <c r="B4949" s="9" t="s">
        <v>239</v>
      </c>
      <c r="C4949" s="16">
        <f>IF(ISBLANK(B4949)=TRUE," ", IF(B4949='2. Metadata'!B$1,'2. Metadata'!B$5, IF(B4949='2. Metadata'!C$1,'2. Metadata'!#REF!,IF(B4949='2. Metadata'!D$1,'2. Metadata'!#REF!, IF(B4949='2. Metadata'!E$1,'2. Metadata'!#REF!,IF( B4949='2. Metadata'!F$1,'2. Metadata'!#REF!,IF(B4949='2. Metadata'!G$1,'2. Metadata'!#REF!,IF(B4949='2. Metadata'!H$1,'2. Metadata'!#REF!, IF(B4949='2. Metadata'!I$1,'2. Metadata'!#REF!, IF(B4949='2. Metadata'!J$1,'2. Metadata'!#REF!, IF(B4949='2. Metadata'!K$1,'2. Metadata'!C$3, IF(B4949='2. Metadata'!L$1,'2. Metadata'!D$3, IF(B4949='2. Metadata'!M$1,'2. Metadata'!M$5, IF(B4949='2. Metadata'!N$1,'2. Metadata'!N$5))))))))))))))</f>
        <v>49.690002</v>
      </c>
      <c r="D4949" s="13">
        <f>IF(ISBLANK(B4949)=TRUE," ", IF(B4949='2. Metadata'!B$1,'2. Metadata'!B$6, IF(B4949='2. Metadata'!C$1,'2. Metadata'!C$4,IF(B4949='2. Metadata'!D$1,'2. Metadata'!D$4, IF(B4949='2. Metadata'!E$1,'2. Metadata'!E$4,IF( B4949='2. Metadata'!F$1,'2. Metadata'!F$4,IF(B4949='2. Metadata'!G$1,'2. Metadata'!G$4,IF(B4949='2. Metadata'!H$1,'2. Metadata'!H$4, IF(B4949='2. Metadata'!I$1,'2. Metadata'!I$4, IF(B4949='2. Metadata'!J$1,'2. Metadata'!J$4, IF(B4949='2. Metadata'!K$1,'2. Metadata'!K$4, IF(B4949='2. Metadata'!L$1,'2. Metadata'!L$4, IF(B4949='2. Metadata'!M$1,'2. Metadata'!M$6, IF(B4949='2. Metadata'!N$1,'2. Metadata'!N$6))))))))))))))</f>
        <v>-115.97499999999999</v>
      </c>
      <c r="E4949" s="15" t="s">
        <v>178</v>
      </c>
      <c r="F4949" s="132">
        <v>7.4690000000000003</v>
      </c>
      <c r="G4949" s="16" t="str">
        <f>IF(ISBLANK(F4949)=TRUE," ",'2. Metadata'!B$14)</f>
        <v>degrees Celsius</v>
      </c>
      <c r="H4949" s="16" t="s">
        <v>178</v>
      </c>
    </row>
    <row r="4950" spans="1:8" ht="15.75" customHeight="1" x14ac:dyDescent="0.2">
      <c r="A4950" s="130">
        <v>39715.072916666664</v>
      </c>
      <c r="B4950" s="9" t="s">
        <v>239</v>
      </c>
      <c r="C4950" s="16">
        <f>IF(ISBLANK(B4950)=TRUE," ", IF(B4950='2. Metadata'!B$1,'2. Metadata'!B$5, IF(B4950='2. Metadata'!C$1,'2. Metadata'!#REF!,IF(B4950='2. Metadata'!D$1,'2. Metadata'!#REF!, IF(B4950='2. Metadata'!E$1,'2. Metadata'!#REF!,IF( B4950='2. Metadata'!F$1,'2. Metadata'!#REF!,IF(B4950='2. Metadata'!G$1,'2. Metadata'!#REF!,IF(B4950='2. Metadata'!H$1,'2. Metadata'!#REF!, IF(B4950='2. Metadata'!I$1,'2. Metadata'!#REF!, IF(B4950='2. Metadata'!J$1,'2. Metadata'!#REF!, IF(B4950='2. Metadata'!K$1,'2. Metadata'!C$3, IF(B4950='2. Metadata'!L$1,'2. Metadata'!D$3, IF(B4950='2. Metadata'!M$1,'2. Metadata'!M$5, IF(B4950='2. Metadata'!N$1,'2. Metadata'!N$5))))))))))))))</f>
        <v>49.690002</v>
      </c>
      <c r="D4950" s="13">
        <f>IF(ISBLANK(B4950)=TRUE," ", IF(B4950='2. Metadata'!B$1,'2. Metadata'!B$6, IF(B4950='2. Metadata'!C$1,'2. Metadata'!C$4,IF(B4950='2. Metadata'!D$1,'2. Metadata'!D$4, IF(B4950='2. Metadata'!E$1,'2. Metadata'!E$4,IF( B4950='2. Metadata'!F$1,'2. Metadata'!F$4,IF(B4950='2. Metadata'!G$1,'2. Metadata'!G$4,IF(B4950='2. Metadata'!H$1,'2. Metadata'!H$4, IF(B4950='2. Metadata'!I$1,'2. Metadata'!I$4, IF(B4950='2. Metadata'!J$1,'2. Metadata'!J$4, IF(B4950='2. Metadata'!K$1,'2. Metadata'!K$4, IF(B4950='2. Metadata'!L$1,'2. Metadata'!L$4, IF(B4950='2. Metadata'!M$1,'2. Metadata'!M$6, IF(B4950='2. Metadata'!N$1,'2. Metadata'!N$6))))))))))))))</f>
        <v>-115.97499999999999</v>
      </c>
      <c r="E4950" s="15" t="s">
        <v>178</v>
      </c>
      <c r="F4950" s="132">
        <v>7.3929999999999998</v>
      </c>
      <c r="G4950" s="16" t="str">
        <f>IF(ISBLANK(F4950)=TRUE," ",'2. Metadata'!B$14)</f>
        <v>degrees Celsius</v>
      </c>
      <c r="H4950" s="16" t="s">
        <v>178</v>
      </c>
    </row>
    <row r="4951" spans="1:8" ht="15.75" customHeight="1" x14ac:dyDescent="0.2">
      <c r="A4951" s="130">
        <v>39715.083333333336</v>
      </c>
      <c r="B4951" s="9" t="s">
        <v>239</v>
      </c>
      <c r="C4951" s="16">
        <f>IF(ISBLANK(B4951)=TRUE," ", IF(B4951='2. Metadata'!B$1,'2. Metadata'!B$5, IF(B4951='2. Metadata'!C$1,'2. Metadata'!#REF!,IF(B4951='2. Metadata'!D$1,'2. Metadata'!#REF!, IF(B4951='2. Metadata'!E$1,'2. Metadata'!#REF!,IF( B4951='2. Metadata'!F$1,'2. Metadata'!#REF!,IF(B4951='2. Metadata'!G$1,'2. Metadata'!#REF!,IF(B4951='2. Metadata'!H$1,'2. Metadata'!#REF!, IF(B4951='2. Metadata'!I$1,'2. Metadata'!#REF!, IF(B4951='2. Metadata'!J$1,'2. Metadata'!#REF!, IF(B4951='2. Metadata'!K$1,'2. Metadata'!C$3, IF(B4951='2. Metadata'!L$1,'2. Metadata'!D$3, IF(B4951='2. Metadata'!M$1,'2. Metadata'!M$5, IF(B4951='2. Metadata'!N$1,'2. Metadata'!N$5))))))))))))))</f>
        <v>49.690002</v>
      </c>
      <c r="D4951" s="13">
        <f>IF(ISBLANK(B4951)=TRUE," ", IF(B4951='2. Metadata'!B$1,'2. Metadata'!B$6, IF(B4951='2. Metadata'!C$1,'2. Metadata'!C$4,IF(B4951='2. Metadata'!D$1,'2. Metadata'!D$4, IF(B4951='2. Metadata'!E$1,'2. Metadata'!E$4,IF( B4951='2. Metadata'!F$1,'2. Metadata'!F$4,IF(B4951='2. Metadata'!G$1,'2. Metadata'!G$4,IF(B4951='2. Metadata'!H$1,'2. Metadata'!H$4, IF(B4951='2. Metadata'!I$1,'2. Metadata'!I$4, IF(B4951='2. Metadata'!J$1,'2. Metadata'!J$4, IF(B4951='2. Metadata'!K$1,'2. Metadata'!K$4, IF(B4951='2. Metadata'!L$1,'2. Metadata'!L$4, IF(B4951='2. Metadata'!M$1,'2. Metadata'!M$6, IF(B4951='2. Metadata'!N$1,'2. Metadata'!N$6))))))))))))))</f>
        <v>-115.97499999999999</v>
      </c>
      <c r="E4951" s="15" t="s">
        <v>178</v>
      </c>
      <c r="F4951" s="132">
        <v>7.3179999999999996</v>
      </c>
      <c r="G4951" s="16" t="str">
        <f>IF(ISBLANK(F4951)=TRUE," ",'2. Metadata'!B$14)</f>
        <v>degrees Celsius</v>
      </c>
      <c r="H4951" s="16" t="s">
        <v>178</v>
      </c>
    </row>
    <row r="4952" spans="1:8" ht="15.75" customHeight="1" x14ac:dyDescent="0.2">
      <c r="A4952" s="130">
        <v>39715.09375</v>
      </c>
      <c r="B4952" s="9" t="s">
        <v>239</v>
      </c>
      <c r="C4952" s="16">
        <f>IF(ISBLANK(B4952)=TRUE," ", IF(B4952='2. Metadata'!B$1,'2. Metadata'!B$5, IF(B4952='2. Metadata'!C$1,'2. Metadata'!#REF!,IF(B4952='2. Metadata'!D$1,'2. Metadata'!#REF!, IF(B4952='2. Metadata'!E$1,'2. Metadata'!#REF!,IF( B4952='2. Metadata'!F$1,'2. Metadata'!#REF!,IF(B4952='2. Metadata'!G$1,'2. Metadata'!#REF!,IF(B4952='2. Metadata'!H$1,'2. Metadata'!#REF!, IF(B4952='2. Metadata'!I$1,'2. Metadata'!#REF!, IF(B4952='2. Metadata'!J$1,'2. Metadata'!#REF!, IF(B4952='2. Metadata'!K$1,'2. Metadata'!C$3, IF(B4952='2. Metadata'!L$1,'2. Metadata'!D$3, IF(B4952='2. Metadata'!M$1,'2. Metadata'!M$5, IF(B4952='2. Metadata'!N$1,'2. Metadata'!N$5))))))))))))))</f>
        <v>49.690002</v>
      </c>
      <c r="D4952" s="13">
        <f>IF(ISBLANK(B4952)=TRUE," ", IF(B4952='2. Metadata'!B$1,'2. Metadata'!B$6, IF(B4952='2. Metadata'!C$1,'2. Metadata'!C$4,IF(B4952='2. Metadata'!D$1,'2. Metadata'!D$4, IF(B4952='2. Metadata'!E$1,'2. Metadata'!E$4,IF( B4952='2. Metadata'!F$1,'2. Metadata'!F$4,IF(B4952='2. Metadata'!G$1,'2. Metadata'!G$4,IF(B4952='2. Metadata'!H$1,'2. Metadata'!H$4, IF(B4952='2. Metadata'!I$1,'2. Metadata'!I$4, IF(B4952='2. Metadata'!J$1,'2. Metadata'!J$4, IF(B4952='2. Metadata'!K$1,'2. Metadata'!K$4, IF(B4952='2. Metadata'!L$1,'2. Metadata'!L$4, IF(B4952='2. Metadata'!M$1,'2. Metadata'!M$6, IF(B4952='2. Metadata'!N$1,'2. Metadata'!N$6))))))))))))))</f>
        <v>-115.97499999999999</v>
      </c>
      <c r="E4952" s="15" t="s">
        <v>178</v>
      </c>
      <c r="F4952" s="132">
        <v>7.242</v>
      </c>
      <c r="G4952" s="16" t="str">
        <f>IF(ISBLANK(F4952)=TRUE," ",'2. Metadata'!B$14)</f>
        <v>degrees Celsius</v>
      </c>
      <c r="H4952" s="16" t="s">
        <v>178</v>
      </c>
    </row>
    <row r="4953" spans="1:8" ht="15.75" customHeight="1" x14ac:dyDescent="0.2">
      <c r="A4953" s="130">
        <v>39715.104166666664</v>
      </c>
      <c r="B4953" s="9" t="s">
        <v>239</v>
      </c>
      <c r="C4953" s="16">
        <f>IF(ISBLANK(B4953)=TRUE," ", IF(B4953='2. Metadata'!B$1,'2. Metadata'!B$5, IF(B4953='2. Metadata'!C$1,'2. Metadata'!#REF!,IF(B4953='2. Metadata'!D$1,'2. Metadata'!#REF!, IF(B4953='2. Metadata'!E$1,'2. Metadata'!#REF!,IF( B4953='2. Metadata'!F$1,'2. Metadata'!#REF!,IF(B4953='2. Metadata'!G$1,'2. Metadata'!#REF!,IF(B4953='2. Metadata'!H$1,'2. Metadata'!#REF!, IF(B4953='2. Metadata'!I$1,'2. Metadata'!#REF!, IF(B4953='2. Metadata'!J$1,'2. Metadata'!#REF!, IF(B4953='2. Metadata'!K$1,'2. Metadata'!C$3, IF(B4953='2. Metadata'!L$1,'2. Metadata'!D$3, IF(B4953='2. Metadata'!M$1,'2. Metadata'!M$5, IF(B4953='2. Metadata'!N$1,'2. Metadata'!N$5))))))))))))))</f>
        <v>49.690002</v>
      </c>
      <c r="D4953" s="13">
        <f>IF(ISBLANK(B4953)=TRUE," ", IF(B4953='2. Metadata'!B$1,'2. Metadata'!B$6, IF(B4953='2. Metadata'!C$1,'2. Metadata'!C$4,IF(B4953='2. Metadata'!D$1,'2. Metadata'!D$4, IF(B4953='2. Metadata'!E$1,'2. Metadata'!E$4,IF( B4953='2. Metadata'!F$1,'2. Metadata'!F$4,IF(B4953='2. Metadata'!G$1,'2. Metadata'!G$4,IF(B4953='2. Metadata'!H$1,'2. Metadata'!H$4, IF(B4953='2. Metadata'!I$1,'2. Metadata'!I$4, IF(B4953='2. Metadata'!J$1,'2. Metadata'!J$4, IF(B4953='2. Metadata'!K$1,'2. Metadata'!K$4, IF(B4953='2. Metadata'!L$1,'2. Metadata'!L$4, IF(B4953='2. Metadata'!M$1,'2. Metadata'!M$6, IF(B4953='2. Metadata'!N$1,'2. Metadata'!N$6))))))))))))))</f>
        <v>-115.97499999999999</v>
      </c>
      <c r="E4953" s="15" t="s">
        <v>178</v>
      </c>
      <c r="F4953" s="132">
        <v>7.1420000000000003</v>
      </c>
      <c r="G4953" s="16" t="str">
        <f>IF(ISBLANK(F4953)=TRUE," ",'2. Metadata'!B$14)</f>
        <v>degrees Celsius</v>
      </c>
      <c r="H4953" s="16" t="s">
        <v>178</v>
      </c>
    </row>
    <row r="4954" spans="1:8" ht="15.75" customHeight="1" x14ac:dyDescent="0.2">
      <c r="A4954" s="130">
        <v>39715.114583333336</v>
      </c>
      <c r="B4954" s="9" t="s">
        <v>239</v>
      </c>
      <c r="C4954" s="16">
        <f>IF(ISBLANK(B4954)=TRUE," ", IF(B4954='2. Metadata'!B$1,'2. Metadata'!B$5, IF(B4954='2. Metadata'!C$1,'2. Metadata'!#REF!,IF(B4954='2. Metadata'!D$1,'2. Metadata'!#REF!, IF(B4954='2. Metadata'!E$1,'2. Metadata'!#REF!,IF( B4954='2. Metadata'!F$1,'2. Metadata'!#REF!,IF(B4954='2. Metadata'!G$1,'2. Metadata'!#REF!,IF(B4954='2. Metadata'!H$1,'2. Metadata'!#REF!, IF(B4954='2. Metadata'!I$1,'2. Metadata'!#REF!, IF(B4954='2. Metadata'!J$1,'2. Metadata'!#REF!, IF(B4954='2. Metadata'!K$1,'2. Metadata'!C$3, IF(B4954='2. Metadata'!L$1,'2. Metadata'!D$3, IF(B4954='2. Metadata'!M$1,'2. Metadata'!M$5, IF(B4954='2. Metadata'!N$1,'2. Metadata'!N$5))))))))))))))</f>
        <v>49.690002</v>
      </c>
      <c r="D4954" s="13">
        <f>IF(ISBLANK(B4954)=TRUE," ", IF(B4954='2. Metadata'!B$1,'2. Metadata'!B$6, IF(B4954='2. Metadata'!C$1,'2. Metadata'!C$4,IF(B4954='2. Metadata'!D$1,'2. Metadata'!D$4, IF(B4954='2. Metadata'!E$1,'2. Metadata'!E$4,IF( B4954='2. Metadata'!F$1,'2. Metadata'!F$4,IF(B4954='2. Metadata'!G$1,'2. Metadata'!G$4,IF(B4954='2. Metadata'!H$1,'2. Metadata'!H$4, IF(B4954='2. Metadata'!I$1,'2. Metadata'!I$4, IF(B4954='2. Metadata'!J$1,'2. Metadata'!J$4, IF(B4954='2. Metadata'!K$1,'2. Metadata'!K$4, IF(B4954='2. Metadata'!L$1,'2. Metadata'!L$4, IF(B4954='2. Metadata'!M$1,'2. Metadata'!M$6, IF(B4954='2. Metadata'!N$1,'2. Metadata'!N$6))))))))))))))</f>
        <v>-115.97499999999999</v>
      </c>
      <c r="E4954" s="15" t="s">
        <v>178</v>
      </c>
      <c r="F4954" s="132">
        <v>7.0659999999999998</v>
      </c>
      <c r="G4954" s="16" t="str">
        <f>IF(ISBLANK(F4954)=TRUE," ",'2. Metadata'!B$14)</f>
        <v>degrees Celsius</v>
      </c>
      <c r="H4954" s="16" t="s">
        <v>178</v>
      </c>
    </row>
    <row r="4955" spans="1:8" ht="15.75" customHeight="1" x14ac:dyDescent="0.2">
      <c r="A4955" s="130">
        <v>39715.125</v>
      </c>
      <c r="B4955" s="9" t="s">
        <v>239</v>
      </c>
      <c r="C4955" s="16">
        <f>IF(ISBLANK(B4955)=TRUE," ", IF(B4955='2. Metadata'!B$1,'2. Metadata'!B$5, IF(B4955='2. Metadata'!C$1,'2. Metadata'!#REF!,IF(B4955='2. Metadata'!D$1,'2. Metadata'!#REF!, IF(B4955='2. Metadata'!E$1,'2. Metadata'!#REF!,IF( B4955='2. Metadata'!F$1,'2. Metadata'!#REF!,IF(B4955='2. Metadata'!G$1,'2. Metadata'!#REF!,IF(B4955='2. Metadata'!H$1,'2. Metadata'!#REF!, IF(B4955='2. Metadata'!I$1,'2. Metadata'!#REF!, IF(B4955='2. Metadata'!J$1,'2. Metadata'!#REF!, IF(B4955='2. Metadata'!K$1,'2. Metadata'!C$3, IF(B4955='2. Metadata'!L$1,'2. Metadata'!D$3, IF(B4955='2. Metadata'!M$1,'2. Metadata'!M$5, IF(B4955='2. Metadata'!N$1,'2. Metadata'!N$5))))))))))))))</f>
        <v>49.690002</v>
      </c>
      <c r="D4955" s="13">
        <f>IF(ISBLANK(B4955)=TRUE," ", IF(B4955='2. Metadata'!B$1,'2. Metadata'!B$6, IF(B4955='2. Metadata'!C$1,'2. Metadata'!C$4,IF(B4955='2. Metadata'!D$1,'2. Metadata'!D$4, IF(B4955='2. Metadata'!E$1,'2. Metadata'!E$4,IF( B4955='2. Metadata'!F$1,'2. Metadata'!F$4,IF(B4955='2. Metadata'!G$1,'2. Metadata'!G$4,IF(B4955='2. Metadata'!H$1,'2. Metadata'!H$4, IF(B4955='2. Metadata'!I$1,'2. Metadata'!I$4, IF(B4955='2. Metadata'!J$1,'2. Metadata'!J$4, IF(B4955='2. Metadata'!K$1,'2. Metadata'!K$4, IF(B4955='2. Metadata'!L$1,'2. Metadata'!L$4, IF(B4955='2. Metadata'!M$1,'2. Metadata'!M$6, IF(B4955='2. Metadata'!N$1,'2. Metadata'!N$6))))))))))))))</f>
        <v>-115.97499999999999</v>
      </c>
      <c r="E4955" s="15" t="s">
        <v>178</v>
      </c>
      <c r="F4955" s="132">
        <v>6.99</v>
      </c>
      <c r="G4955" s="16" t="str">
        <f>IF(ISBLANK(F4955)=TRUE," ",'2. Metadata'!B$14)</f>
        <v>degrees Celsius</v>
      </c>
      <c r="H4955" s="16" t="s">
        <v>178</v>
      </c>
    </row>
    <row r="4956" spans="1:8" ht="15.75" customHeight="1" x14ac:dyDescent="0.2">
      <c r="A4956" s="130">
        <v>39715.135416666664</v>
      </c>
      <c r="B4956" s="9" t="s">
        <v>239</v>
      </c>
      <c r="C4956" s="16">
        <f>IF(ISBLANK(B4956)=TRUE," ", IF(B4956='2. Metadata'!B$1,'2. Metadata'!B$5, IF(B4956='2. Metadata'!C$1,'2. Metadata'!#REF!,IF(B4956='2. Metadata'!D$1,'2. Metadata'!#REF!, IF(B4956='2. Metadata'!E$1,'2. Metadata'!#REF!,IF( B4956='2. Metadata'!F$1,'2. Metadata'!#REF!,IF(B4956='2. Metadata'!G$1,'2. Metadata'!#REF!,IF(B4956='2. Metadata'!H$1,'2. Metadata'!#REF!, IF(B4956='2. Metadata'!I$1,'2. Metadata'!#REF!, IF(B4956='2. Metadata'!J$1,'2. Metadata'!#REF!, IF(B4956='2. Metadata'!K$1,'2. Metadata'!C$3, IF(B4956='2. Metadata'!L$1,'2. Metadata'!D$3, IF(B4956='2. Metadata'!M$1,'2. Metadata'!M$5, IF(B4956='2. Metadata'!N$1,'2. Metadata'!N$5))))))))))))))</f>
        <v>49.690002</v>
      </c>
      <c r="D4956" s="13">
        <f>IF(ISBLANK(B4956)=TRUE," ", IF(B4956='2. Metadata'!B$1,'2. Metadata'!B$6, IF(B4956='2. Metadata'!C$1,'2. Metadata'!C$4,IF(B4956='2. Metadata'!D$1,'2. Metadata'!D$4, IF(B4956='2. Metadata'!E$1,'2. Metadata'!E$4,IF( B4956='2. Metadata'!F$1,'2. Metadata'!F$4,IF(B4956='2. Metadata'!G$1,'2. Metadata'!G$4,IF(B4956='2. Metadata'!H$1,'2. Metadata'!H$4, IF(B4956='2. Metadata'!I$1,'2. Metadata'!I$4, IF(B4956='2. Metadata'!J$1,'2. Metadata'!J$4, IF(B4956='2. Metadata'!K$1,'2. Metadata'!K$4, IF(B4956='2. Metadata'!L$1,'2. Metadata'!L$4, IF(B4956='2. Metadata'!M$1,'2. Metadata'!M$6, IF(B4956='2. Metadata'!N$1,'2. Metadata'!N$6))))))))))))))</f>
        <v>-115.97499999999999</v>
      </c>
      <c r="E4956" s="15" t="s">
        <v>178</v>
      </c>
      <c r="F4956" s="132">
        <v>6.9139999999999997</v>
      </c>
      <c r="G4956" s="16" t="str">
        <f>IF(ISBLANK(F4956)=TRUE," ",'2. Metadata'!B$14)</f>
        <v>degrees Celsius</v>
      </c>
      <c r="H4956" s="16" t="s">
        <v>178</v>
      </c>
    </row>
    <row r="4957" spans="1:8" ht="15.75" customHeight="1" x14ac:dyDescent="0.2">
      <c r="A4957" s="130">
        <v>39715.145833333336</v>
      </c>
      <c r="B4957" s="9" t="s">
        <v>239</v>
      </c>
      <c r="C4957" s="16">
        <f>IF(ISBLANK(B4957)=TRUE," ", IF(B4957='2. Metadata'!B$1,'2. Metadata'!B$5, IF(B4957='2. Metadata'!C$1,'2. Metadata'!#REF!,IF(B4957='2. Metadata'!D$1,'2. Metadata'!#REF!, IF(B4957='2. Metadata'!E$1,'2. Metadata'!#REF!,IF( B4957='2. Metadata'!F$1,'2. Metadata'!#REF!,IF(B4957='2. Metadata'!G$1,'2. Metadata'!#REF!,IF(B4957='2. Metadata'!H$1,'2. Metadata'!#REF!, IF(B4957='2. Metadata'!I$1,'2. Metadata'!#REF!, IF(B4957='2. Metadata'!J$1,'2. Metadata'!#REF!, IF(B4957='2. Metadata'!K$1,'2. Metadata'!C$3, IF(B4957='2. Metadata'!L$1,'2. Metadata'!D$3, IF(B4957='2. Metadata'!M$1,'2. Metadata'!M$5, IF(B4957='2. Metadata'!N$1,'2. Metadata'!N$5))))))))))))))</f>
        <v>49.690002</v>
      </c>
      <c r="D4957" s="13">
        <f>IF(ISBLANK(B4957)=TRUE," ", IF(B4957='2. Metadata'!B$1,'2. Metadata'!B$6, IF(B4957='2. Metadata'!C$1,'2. Metadata'!C$4,IF(B4957='2. Metadata'!D$1,'2. Metadata'!D$4, IF(B4957='2. Metadata'!E$1,'2. Metadata'!E$4,IF( B4957='2. Metadata'!F$1,'2. Metadata'!F$4,IF(B4957='2. Metadata'!G$1,'2. Metadata'!G$4,IF(B4957='2. Metadata'!H$1,'2. Metadata'!H$4, IF(B4957='2. Metadata'!I$1,'2. Metadata'!I$4, IF(B4957='2. Metadata'!J$1,'2. Metadata'!J$4, IF(B4957='2. Metadata'!K$1,'2. Metadata'!K$4, IF(B4957='2. Metadata'!L$1,'2. Metadata'!L$4, IF(B4957='2. Metadata'!M$1,'2. Metadata'!M$6, IF(B4957='2. Metadata'!N$1,'2. Metadata'!N$6))))))))))))))</f>
        <v>-115.97499999999999</v>
      </c>
      <c r="E4957" s="15" t="s">
        <v>178</v>
      </c>
      <c r="F4957" s="132">
        <v>6.8390000000000004</v>
      </c>
      <c r="G4957" s="16" t="str">
        <f>IF(ISBLANK(F4957)=TRUE," ",'2. Metadata'!B$14)</f>
        <v>degrees Celsius</v>
      </c>
      <c r="H4957" s="16" t="s">
        <v>178</v>
      </c>
    </row>
    <row r="4958" spans="1:8" ht="15.75" customHeight="1" x14ac:dyDescent="0.2">
      <c r="A4958" s="130">
        <v>39715.15625</v>
      </c>
      <c r="B4958" s="9" t="s">
        <v>239</v>
      </c>
      <c r="C4958" s="16">
        <f>IF(ISBLANK(B4958)=TRUE," ", IF(B4958='2. Metadata'!B$1,'2. Metadata'!B$5, IF(B4958='2. Metadata'!C$1,'2. Metadata'!#REF!,IF(B4958='2. Metadata'!D$1,'2. Metadata'!#REF!, IF(B4958='2. Metadata'!E$1,'2. Metadata'!#REF!,IF( B4958='2. Metadata'!F$1,'2. Metadata'!#REF!,IF(B4958='2. Metadata'!G$1,'2. Metadata'!#REF!,IF(B4958='2. Metadata'!H$1,'2. Metadata'!#REF!, IF(B4958='2. Metadata'!I$1,'2. Metadata'!#REF!, IF(B4958='2. Metadata'!J$1,'2. Metadata'!#REF!, IF(B4958='2. Metadata'!K$1,'2. Metadata'!C$3, IF(B4958='2. Metadata'!L$1,'2. Metadata'!D$3, IF(B4958='2. Metadata'!M$1,'2. Metadata'!M$5, IF(B4958='2. Metadata'!N$1,'2. Metadata'!N$5))))))))))))))</f>
        <v>49.690002</v>
      </c>
      <c r="D4958" s="13">
        <f>IF(ISBLANK(B4958)=TRUE," ", IF(B4958='2. Metadata'!B$1,'2. Metadata'!B$6, IF(B4958='2. Metadata'!C$1,'2. Metadata'!C$4,IF(B4958='2. Metadata'!D$1,'2. Metadata'!D$4, IF(B4958='2. Metadata'!E$1,'2. Metadata'!E$4,IF( B4958='2. Metadata'!F$1,'2. Metadata'!F$4,IF(B4958='2. Metadata'!G$1,'2. Metadata'!G$4,IF(B4958='2. Metadata'!H$1,'2. Metadata'!H$4, IF(B4958='2. Metadata'!I$1,'2. Metadata'!I$4, IF(B4958='2. Metadata'!J$1,'2. Metadata'!J$4, IF(B4958='2. Metadata'!K$1,'2. Metadata'!K$4, IF(B4958='2. Metadata'!L$1,'2. Metadata'!L$4, IF(B4958='2. Metadata'!M$1,'2. Metadata'!M$6, IF(B4958='2. Metadata'!N$1,'2. Metadata'!N$6))))))))))))))</f>
        <v>-115.97499999999999</v>
      </c>
      <c r="E4958" s="15" t="s">
        <v>178</v>
      </c>
      <c r="F4958" s="132">
        <v>6.7629999999999999</v>
      </c>
      <c r="G4958" s="16" t="str">
        <f>IF(ISBLANK(F4958)=TRUE," ",'2. Metadata'!B$14)</f>
        <v>degrees Celsius</v>
      </c>
      <c r="H4958" s="16" t="s">
        <v>178</v>
      </c>
    </row>
    <row r="4959" spans="1:8" ht="15.75" customHeight="1" x14ac:dyDescent="0.2">
      <c r="A4959" s="130">
        <v>39715.166666666664</v>
      </c>
      <c r="B4959" s="9" t="s">
        <v>239</v>
      </c>
      <c r="C4959" s="16">
        <f>IF(ISBLANK(B4959)=TRUE," ", IF(B4959='2. Metadata'!B$1,'2. Metadata'!B$5, IF(B4959='2. Metadata'!C$1,'2. Metadata'!#REF!,IF(B4959='2. Metadata'!D$1,'2. Metadata'!#REF!, IF(B4959='2. Metadata'!E$1,'2. Metadata'!#REF!,IF( B4959='2. Metadata'!F$1,'2. Metadata'!#REF!,IF(B4959='2. Metadata'!G$1,'2. Metadata'!#REF!,IF(B4959='2. Metadata'!H$1,'2. Metadata'!#REF!, IF(B4959='2. Metadata'!I$1,'2. Metadata'!#REF!, IF(B4959='2. Metadata'!J$1,'2. Metadata'!#REF!, IF(B4959='2. Metadata'!K$1,'2. Metadata'!C$3, IF(B4959='2. Metadata'!L$1,'2. Metadata'!D$3, IF(B4959='2. Metadata'!M$1,'2. Metadata'!M$5, IF(B4959='2. Metadata'!N$1,'2. Metadata'!N$5))))))))))))))</f>
        <v>49.690002</v>
      </c>
      <c r="D4959" s="13">
        <f>IF(ISBLANK(B4959)=TRUE," ", IF(B4959='2. Metadata'!B$1,'2. Metadata'!B$6, IF(B4959='2. Metadata'!C$1,'2. Metadata'!C$4,IF(B4959='2. Metadata'!D$1,'2. Metadata'!D$4, IF(B4959='2. Metadata'!E$1,'2. Metadata'!E$4,IF( B4959='2. Metadata'!F$1,'2. Metadata'!F$4,IF(B4959='2. Metadata'!G$1,'2. Metadata'!G$4,IF(B4959='2. Metadata'!H$1,'2. Metadata'!H$4, IF(B4959='2. Metadata'!I$1,'2. Metadata'!I$4, IF(B4959='2. Metadata'!J$1,'2. Metadata'!J$4, IF(B4959='2. Metadata'!K$1,'2. Metadata'!K$4, IF(B4959='2. Metadata'!L$1,'2. Metadata'!L$4, IF(B4959='2. Metadata'!M$1,'2. Metadata'!M$6, IF(B4959='2. Metadata'!N$1,'2. Metadata'!N$6))))))))))))))</f>
        <v>-115.97499999999999</v>
      </c>
      <c r="E4959" s="15" t="s">
        <v>178</v>
      </c>
      <c r="F4959" s="132">
        <v>6.7119999999999997</v>
      </c>
      <c r="G4959" s="16" t="str">
        <f>IF(ISBLANK(F4959)=TRUE," ",'2. Metadata'!B$14)</f>
        <v>degrees Celsius</v>
      </c>
      <c r="H4959" s="16" t="s">
        <v>178</v>
      </c>
    </row>
    <row r="4960" spans="1:8" ht="15.75" customHeight="1" x14ac:dyDescent="0.2">
      <c r="A4960" s="130">
        <v>39715.177083333336</v>
      </c>
      <c r="B4960" s="9" t="s">
        <v>239</v>
      </c>
      <c r="C4960" s="16">
        <f>IF(ISBLANK(B4960)=TRUE," ", IF(B4960='2. Metadata'!B$1,'2. Metadata'!B$5, IF(B4960='2. Metadata'!C$1,'2. Metadata'!#REF!,IF(B4960='2. Metadata'!D$1,'2. Metadata'!#REF!, IF(B4960='2. Metadata'!E$1,'2. Metadata'!#REF!,IF( B4960='2. Metadata'!F$1,'2. Metadata'!#REF!,IF(B4960='2. Metadata'!G$1,'2. Metadata'!#REF!,IF(B4960='2. Metadata'!H$1,'2. Metadata'!#REF!, IF(B4960='2. Metadata'!I$1,'2. Metadata'!#REF!, IF(B4960='2. Metadata'!J$1,'2. Metadata'!#REF!, IF(B4960='2. Metadata'!K$1,'2. Metadata'!C$3, IF(B4960='2. Metadata'!L$1,'2. Metadata'!D$3, IF(B4960='2. Metadata'!M$1,'2. Metadata'!M$5, IF(B4960='2. Metadata'!N$1,'2. Metadata'!N$5))))))))))))))</f>
        <v>49.690002</v>
      </c>
      <c r="D4960" s="13">
        <f>IF(ISBLANK(B4960)=TRUE," ", IF(B4960='2. Metadata'!B$1,'2. Metadata'!B$6, IF(B4960='2. Metadata'!C$1,'2. Metadata'!C$4,IF(B4960='2. Metadata'!D$1,'2. Metadata'!D$4, IF(B4960='2. Metadata'!E$1,'2. Metadata'!E$4,IF( B4960='2. Metadata'!F$1,'2. Metadata'!F$4,IF(B4960='2. Metadata'!G$1,'2. Metadata'!G$4,IF(B4960='2. Metadata'!H$1,'2. Metadata'!H$4, IF(B4960='2. Metadata'!I$1,'2. Metadata'!I$4, IF(B4960='2. Metadata'!J$1,'2. Metadata'!J$4, IF(B4960='2. Metadata'!K$1,'2. Metadata'!K$4, IF(B4960='2. Metadata'!L$1,'2. Metadata'!L$4, IF(B4960='2. Metadata'!M$1,'2. Metadata'!M$6, IF(B4960='2. Metadata'!N$1,'2. Metadata'!N$6))))))))))))))</f>
        <v>-115.97499999999999</v>
      </c>
      <c r="E4960" s="15" t="s">
        <v>178</v>
      </c>
      <c r="F4960" s="132">
        <v>6.6360000000000001</v>
      </c>
      <c r="G4960" s="16" t="str">
        <f>IF(ISBLANK(F4960)=TRUE," ",'2. Metadata'!B$14)</f>
        <v>degrees Celsius</v>
      </c>
      <c r="H4960" s="16" t="s">
        <v>178</v>
      </c>
    </row>
    <row r="4961" spans="1:8" ht="15.75" customHeight="1" x14ac:dyDescent="0.2">
      <c r="A4961" s="130">
        <v>39715.1875</v>
      </c>
      <c r="B4961" s="9" t="s">
        <v>239</v>
      </c>
      <c r="C4961" s="16">
        <f>IF(ISBLANK(B4961)=TRUE," ", IF(B4961='2. Metadata'!B$1,'2. Metadata'!B$5, IF(B4961='2. Metadata'!C$1,'2. Metadata'!#REF!,IF(B4961='2. Metadata'!D$1,'2. Metadata'!#REF!, IF(B4961='2. Metadata'!E$1,'2. Metadata'!#REF!,IF( B4961='2. Metadata'!F$1,'2. Metadata'!#REF!,IF(B4961='2. Metadata'!G$1,'2. Metadata'!#REF!,IF(B4961='2. Metadata'!H$1,'2. Metadata'!#REF!, IF(B4961='2. Metadata'!I$1,'2. Metadata'!#REF!, IF(B4961='2. Metadata'!J$1,'2. Metadata'!#REF!, IF(B4961='2. Metadata'!K$1,'2. Metadata'!C$3, IF(B4961='2. Metadata'!L$1,'2. Metadata'!D$3, IF(B4961='2. Metadata'!M$1,'2. Metadata'!M$5, IF(B4961='2. Metadata'!N$1,'2. Metadata'!N$5))))))))))))))</f>
        <v>49.690002</v>
      </c>
      <c r="D4961" s="13">
        <f>IF(ISBLANK(B4961)=TRUE," ", IF(B4961='2. Metadata'!B$1,'2. Metadata'!B$6, IF(B4961='2. Metadata'!C$1,'2. Metadata'!C$4,IF(B4961='2. Metadata'!D$1,'2. Metadata'!D$4, IF(B4961='2. Metadata'!E$1,'2. Metadata'!E$4,IF( B4961='2. Metadata'!F$1,'2. Metadata'!F$4,IF(B4961='2. Metadata'!G$1,'2. Metadata'!G$4,IF(B4961='2. Metadata'!H$1,'2. Metadata'!H$4, IF(B4961='2. Metadata'!I$1,'2. Metadata'!I$4, IF(B4961='2. Metadata'!J$1,'2. Metadata'!J$4, IF(B4961='2. Metadata'!K$1,'2. Metadata'!K$4, IF(B4961='2. Metadata'!L$1,'2. Metadata'!L$4, IF(B4961='2. Metadata'!M$1,'2. Metadata'!M$6, IF(B4961='2. Metadata'!N$1,'2. Metadata'!N$6))))))))))))))</f>
        <v>-115.97499999999999</v>
      </c>
      <c r="E4961" s="15" t="s">
        <v>178</v>
      </c>
      <c r="F4961" s="132">
        <v>6.585</v>
      </c>
      <c r="G4961" s="16" t="str">
        <f>IF(ISBLANK(F4961)=TRUE," ",'2. Metadata'!B$14)</f>
        <v>degrees Celsius</v>
      </c>
      <c r="H4961" s="16" t="s">
        <v>178</v>
      </c>
    </row>
    <row r="4962" spans="1:8" ht="15.75" customHeight="1" x14ac:dyDescent="0.2">
      <c r="A4962" s="130">
        <v>39715.197916666664</v>
      </c>
      <c r="B4962" s="9" t="s">
        <v>239</v>
      </c>
      <c r="C4962" s="16">
        <f>IF(ISBLANK(B4962)=TRUE," ", IF(B4962='2. Metadata'!B$1,'2. Metadata'!B$5, IF(B4962='2. Metadata'!C$1,'2. Metadata'!#REF!,IF(B4962='2. Metadata'!D$1,'2. Metadata'!#REF!, IF(B4962='2. Metadata'!E$1,'2. Metadata'!#REF!,IF( B4962='2. Metadata'!F$1,'2. Metadata'!#REF!,IF(B4962='2. Metadata'!G$1,'2. Metadata'!#REF!,IF(B4962='2. Metadata'!H$1,'2. Metadata'!#REF!, IF(B4962='2. Metadata'!I$1,'2. Metadata'!#REF!, IF(B4962='2. Metadata'!J$1,'2. Metadata'!#REF!, IF(B4962='2. Metadata'!K$1,'2. Metadata'!C$3, IF(B4962='2. Metadata'!L$1,'2. Metadata'!D$3, IF(B4962='2. Metadata'!M$1,'2. Metadata'!M$5, IF(B4962='2. Metadata'!N$1,'2. Metadata'!N$5))))))))))))))</f>
        <v>49.690002</v>
      </c>
      <c r="D4962" s="13">
        <f>IF(ISBLANK(B4962)=TRUE," ", IF(B4962='2. Metadata'!B$1,'2. Metadata'!B$6, IF(B4962='2. Metadata'!C$1,'2. Metadata'!C$4,IF(B4962='2. Metadata'!D$1,'2. Metadata'!D$4, IF(B4962='2. Metadata'!E$1,'2. Metadata'!E$4,IF( B4962='2. Metadata'!F$1,'2. Metadata'!F$4,IF(B4962='2. Metadata'!G$1,'2. Metadata'!G$4,IF(B4962='2. Metadata'!H$1,'2. Metadata'!H$4, IF(B4962='2. Metadata'!I$1,'2. Metadata'!I$4, IF(B4962='2. Metadata'!J$1,'2. Metadata'!J$4, IF(B4962='2. Metadata'!K$1,'2. Metadata'!K$4, IF(B4962='2. Metadata'!L$1,'2. Metadata'!L$4, IF(B4962='2. Metadata'!M$1,'2. Metadata'!M$6, IF(B4962='2. Metadata'!N$1,'2. Metadata'!N$6))))))))))))))</f>
        <v>-115.97499999999999</v>
      </c>
      <c r="E4962" s="15" t="s">
        <v>178</v>
      </c>
      <c r="F4962" s="132">
        <v>6.5090000000000003</v>
      </c>
      <c r="G4962" s="16" t="str">
        <f>IF(ISBLANK(F4962)=TRUE," ",'2. Metadata'!B$14)</f>
        <v>degrees Celsius</v>
      </c>
      <c r="H4962" s="16" t="s">
        <v>178</v>
      </c>
    </row>
    <row r="4963" spans="1:8" ht="15.75" customHeight="1" x14ac:dyDescent="0.2">
      <c r="A4963" s="130">
        <v>39715.208333333336</v>
      </c>
      <c r="B4963" s="9" t="s">
        <v>239</v>
      </c>
      <c r="C4963" s="16">
        <f>IF(ISBLANK(B4963)=TRUE," ", IF(B4963='2. Metadata'!B$1,'2. Metadata'!B$5, IF(B4963='2. Metadata'!C$1,'2. Metadata'!#REF!,IF(B4963='2. Metadata'!D$1,'2. Metadata'!#REF!, IF(B4963='2. Metadata'!E$1,'2. Metadata'!#REF!,IF( B4963='2. Metadata'!F$1,'2. Metadata'!#REF!,IF(B4963='2. Metadata'!G$1,'2. Metadata'!#REF!,IF(B4963='2. Metadata'!H$1,'2. Metadata'!#REF!, IF(B4963='2. Metadata'!I$1,'2. Metadata'!#REF!, IF(B4963='2. Metadata'!J$1,'2. Metadata'!#REF!, IF(B4963='2. Metadata'!K$1,'2. Metadata'!C$3, IF(B4963='2. Metadata'!L$1,'2. Metadata'!D$3, IF(B4963='2. Metadata'!M$1,'2. Metadata'!M$5, IF(B4963='2. Metadata'!N$1,'2. Metadata'!N$5))))))))))))))</f>
        <v>49.690002</v>
      </c>
      <c r="D4963" s="13">
        <f>IF(ISBLANK(B4963)=TRUE," ", IF(B4963='2. Metadata'!B$1,'2. Metadata'!B$6, IF(B4963='2. Metadata'!C$1,'2. Metadata'!C$4,IF(B4963='2. Metadata'!D$1,'2. Metadata'!D$4, IF(B4963='2. Metadata'!E$1,'2. Metadata'!E$4,IF( B4963='2. Metadata'!F$1,'2. Metadata'!F$4,IF(B4963='2. Metadata'!G$1,'2. Metadata'!G$4,IF(B4963='2. Metadata'!H$1,'2. Metadata'!H$4, IF(B4963='2. Metadata'!I$1,'2. Metadata'!I$4, IF(B4963='2. Metadata'!J$1,'2. Metadata'!J$4, IF(B4963='2. Metadata'!K$1,'2. Metadata'!K$4, IF(B4963='2. Metadata'!L$1,'2. Metadata'!L$4, IF(B4963='2. Metadata'!M$1,'2. Metadata'!M$6, IF(B4963='2. Metadata'!N$1,'2. Metadata'!N$6))))))))))))))</f>
        <v>-115.97499999999999</v>
      </c>
      <c r="E4963" s="15" t="s">
        <v>178</v>
      </c>
      <c r="F4963" s="132">
        <v>6.4580000000000002</v>
      </c>
      <c r="G4963" s="16" t="str">
        <f>IF(ISBLANK(F4963)=TRUE," ",'2. Metadata'!B$14)</f>
        <v>degrees Celsius</v>
      </c>
      <c r="H4963" s="16" t="s">
        <v>178</v>
      </c>
    </row>
    <row r="4964" spans="1:8" ht="15.75" customHeight="1" x14ac:dyDescent="0.2">
      <c r="A4964" s="130">
        <v>39715.21875</v>
      </c>
      <c r="B4964" s="9" t="s">
        <v>239</v>
      </c>
      <c r="C4964" s="16">
        <f>IF(ISBLANK(B4964)=TRUE," ", IF(B4964='2. Metadata'!B$1,'2. Metadata'!B$5, IF(B4964='2. Metadata'!C$1,'2. Metadata'!#REF!,IF(B4964='2. Metadata'!D$1,'2. Metadata'!#REF!, IF(B4964='2. Metadata'!E$1,'2. Metadata'!#REF!,IF( B4964='2. Metadata'!F$1,'2. Metadata'!#REF!,IF(B4964='2. Metadata'!G$1,'2. Metadata'!#REF!,IF(B4964='2. Metadata'!H$1,'2. Metadata'!#REF!, IF(B4964='2. Metadata'!I$1,'2. Metadata'!#REF!, IF(B4964='2. Metadata'!J$1,'2. Metadata'!#REF!, IF(B4964='2. Metadata'!K$1,'2. Metadata'!C$3, IF(B4964='2. Metadata'!L$1,'2. Metadata'!D$3, IF(B4964='2. Metadata'!M$1,'2. Metadata'!M$5, IF(B4964='2. Metadata'!N$1,'2. Metadata'!N$5))))))))))))))</f>
        <v>49.690002</v>
      </c>
      <c r="D4964" s="13">
        <f>IF(ISBLANK(B4964)=TRUE," ", IF(B4964='2. Metadata'!B$1,'2. Metadata'!B$6, IF(B4964='2. Metadata'!C$1,'2. Metadata'!C$4,IF(B4964='2. Metadata'!D$1,'2. Metadata'!D$4, IF(B4964='2. Metadata'!E$1,'2. Metadata'!E$4,IF( B4964='2. Metadata'!F$1,'2. Metadata'!F$4,IF(B4964='2. Metadata'!G$1,'2. Metadata'!G$4,IF(B4964='2. Metadata'!H$1,'2. Metadata'!H$4, IF(B4964='2. Metadata'!I$1,'2. Metadata'!I$4, IF(B4964='2. Metadata'!J$1,'2. Metadata'!J$4, IF(B4964='2. Metadata'!K$1,'2. Metadata'!K$4, IF(B4964='2. Metadata'!L$1,'2. Metadata'!L$4, IF(B4964='2. Metadata'!M$1,'2. Metadata'!M$6, IF(B4964='2. Metadata'!N$1,'2. Metadata'!N$6))))))))))))))</f>
        <v>-115.97499999999999</v>
      </c>
      <c r="E4964" s="15" t="s">
        <v>178</v>
      </c>
      <c r="F4964" s="132">
        <v>6.4329999999999998</v>
      </c>
      <c r="G4964" s="16" t="str">
        <f>IF(ISBLANK(F4964)=TRUE," ",'2. Metadata'!B$14)</f>
        <v>degrees Celsius</v>
      </c>
      <c r="H4964" s="16" t="s">
        <v>178</v>
      </c>
    </row>
    <row r="4965" spans="1:8" ht="15.75" customHeight="1" x14ac:dyDescent="0.2">
      <c r="A4965" s="130">
        <v>39715.229166666664</v>
      </c>
      <c r="B4965" s="9" t="s">
        <v>239</v>
      </c>
      <c r="C4965" s="16">
        <f>IF(ISBLANK(B4965)=TRUE," ", IF(B4965='2. Metadata'!B$1,'2. Metadata'!B$5, IF(B4965='2. Metadata'!C$1,'2. Metadata'!#REF!,IF(B4965='2. Metadata'!D$1,'2. Metadata'!#REF!, IF(B4965='2. Metadata'!E$1,'2. Metadata'!#REF!,IF( B4965='2. Metadata'!F$1,'2. Metadata'!#REF!,IF(B4965='2. Metadata'!G$1,'2. Metadata'!#REF!,IF(B4965='2. Metadata'!H$1,'2. Metadata'!#REF!, IF(B4965='2. Metadata'!I$1,'2. Metadata'!#REF!, IF(B4965='2. Metadata'!J$1,'2. Metadata'!#REF!, IF(B4965='2. Metadata'!K$1,'2. Metadata'!C$3, IF(B4965='2. Metadata'!L$1,'2. Metadata'!D$3, IF(B4965='2. Metadata'!M$1,'2. Metadata'!M$5, IF(B4965='2. Metadata'!N$1,'2. Metadata'!N$5))))))))))))))</f>
        <v>49.690002</v>
      </c>
      <c r="D4965" s="13">
        <f>IF(ISBLANK(B4965)=TRUE," ", IF(B4965='2. Metadata'!B$1,'2. Metadata'!B$6, IF(B4965='2. Metadata'!C$1,'2. Metadata'!C$4,IF(B4965='2. Metadata'!D$1,'2. Metadata'!D$4, IF(B4965='2. Metadata'!E$1,'2. Metadata'!E$4,IF( B4965='2. Metadata'!F$1,'2. Metadata'!F$4,IF(B4965='2. Metadata'!G$1,'2. Metadata'!G$4,IF(B4965='2. Metadata'!H$1,'2. Metadata'!H$4, IF(B4965='2. Metadata'!I$1,'2. Metadata'!I$4, IF(B4965='2. Metadata'!J$1,'2. Metadata'!J$4, IF(B4965='2. Metadata'!K$1,'2. Metadata'!K$4, IF(B4965='2. Metadata'!L$1,'2. Metadata'!L$4, IF(B4965='2. Metadata'!M$1,'2. Metadata'!M$6, IF(B4965='2. Metadata'!N$1,'2. Metadata'!N$6))))))))))))))</f>
        <v>-115.97499999999999</v>
      </c>
      <c r="E4965" s="15" t="s">
        <v>178</v>
      </c>
      <c r="F4965" s="132">
        <v>6.3819999999999997</v>
      </c>
      <c r="G4965" s="16" t="str">
        <f>IF(ISBLANK(F4965)=TRUE," ",'2. Metadata'!B$14)</f>
        <v>degrees Celsius</v>
      </c>
      <c r="H4965" s="16" t="s">
        <v>178</v>
      </c>
    </row>
    <row r="4966" spans="1:8" ht="15.75" customHeight="1" x14ac:dyDescent="0.2">
      <c r="A4966" s="130">
        <v>39715.239583333336</v>
      </c>
      <c r="B4966" s="9" t="s">
        <v>239</v>
      </c>
      <c r="C4966" s="16">
        <f>IF(ISBLANK(B4966)=TRUE," ", IF(B4966='2. Metadata'!B$1,'2. Metadata'!B$5, IF(B4966='2. Metadata'!C$1,'2. Metadata'!#REF!,IF(B4966='2. Metadata'!D$1,'2. Metadata'!#REF!, IF(B4966='2. Metadata'!E$1,'2. Metadata'!#REF!,IF( B4966='2. Metadata'!F$1,'2. Metadata'!#REF!,IF(B4966='2. Metadata'!G$1,'2. Metadata'!#REF!,IF(B4966='2. Metadata'!H$1,'2. Metadata'!#REF!, IF(B4966='2. Metadata'!I$1,'2. Metadata'!#REF!, IF(B4966='2. Metadata'!J$1,'2. Metadata'!#REF!, IF(B4966='2. Metadata'!K$1,'2. Metadata'!C$3, IF(B4966='2. Metadata'!L$1,'2. Metadata'!D$3, IF(B4966='2. Metadata'!M$1,'2. Metadata'!M$5, IF(B4966='2. Metadata'!N$1,'2. Metadata'!N$5))))))))))))))</f>
        <v>49.690002</v>
      </c>
      <c r="D4966" s="13">
        <f>IF(ISBLANK(B4966)=TRUE," ", IF(B4966='2. Metadata'!B$1,'2. Metadata'!B$6, IF(B4966='2. Metadata'!C$1,'2. Metadata'!C$4,IF(B4966='2. Metadata'!D$1,'2. Metadata'!D$4, IF(B4966='2. Metadata'!E$1,'2. Metadata'!E$4,IF( B4966='2. Metadata'!F$1,'2. Metadata'!F$4,IF(B4966='2. Metadata'!G$1,'2. Metadata'!G$4,IF(B4966='2. Metadata'!H$1,'2. Metadata'!H$4, IF(B4966='2. Metadata'!I$1,'2. Metadata'!I$4, IF(B4966='2. Metadata'!J$1,'2. Metadata'!J$4, IF(B4966='2. Metadata'!K$1,'2. Metadata'!K$4, IF(B4966='2. Metadata'!L$1,'2. Metadata'!L$4, IF(B4966='2. Metadata'!M$1,'2. Metadata'!M$6, IF(B4966='2. Metadata'!N$1,'2. Metadata'!N$6))))))))))))))</f>
        <v>-115.97499999999999</v>
      </c>
      <c r="E4966" s="15" t="s">
        <v>178</v>
      </c>
      <c r="F4966" s="132">
        <v>6.3570000000000002</v>
      </c>
      <c r="G4966" s="16" t="str">
        <f>IF(ISBLANK(F4966)=TRUE," ",'2. Metadata'!B$14)</f>
        <v>degrees Celsius</v>
      </c>
      <c r="H4966" s="16" t="s">
        <v>178</v>
      </c>
    </row>
    <row r="4967" spans="1:8" ht="15.75" customHeight="1" x14ac:dyDescent="0.2">
      <c r="A4967" s="130">
        <v>39715.25</v>
      </c>
      <c r="B4967" s="9" t="s">
        <v>239</v>
      </c>
      <c r="C4967" s="16">
        <f>IF(ISBLANK(B4967)=TRUE," ", IF(B4967='2. Metadata'!B$1,'2. Metadata'!B$5, IF(B4967='2. Metadata'!C$1,'2. Metadata'!#REF!,IF(B4967='2. Metadata'!D$1,'2. Metadata'!#REF!, IF(B4967='2. Metadata'!E$1,'2. Metadata'!#REF!,IF( B4967='2. Metadata'!F$1,'2. Metadata'!#REF!,IF(B4967='2. Metadata'!G$1,'2. Metadata'!#REF!,IF(B4967='2. Metadata'!H$1,'2. Metadata'!#REF!, IF(B4967='2. Metadata'!I$1,'2. Metadata'!#REF!, IF(B4967='2. Metadata'!J$1,'2. Metadata'!#REF!, IF(B4967='2. Metadata'!K$1,'2. Metadata'!C$3, IF(B4967='2. Metadata'!L$1,'2. Metadata'!D$3, IF(B4967='2. Metadata'!M$1,'2. Metadata'!M$5, IF(B4967='2. Metadata'!N$1,'2. Metadata'!N$5))))))))))))))</f>
        <v>49.690002</v>
      </c>
      <c r="D4967" s="13">
        <f>IF(ISBLANK(B4967)=TRUE," ", IF(B4967='2. Metadata'!B$1,'2. Metadata'!B$6, IF(B4967='2. Metadata'!C$1,'2. Metadata'!C$4,IF(B4967='2. Metadata'!D$1,'2. Metadata'!D$4, IF(B4967='2. Metadata'!E$1,'2. Metadata'!E$4,IF( B4967='2. Metadata'!F$1,'2. Metadata'!F$4,IF(B4967='2. Metadata'!G$1,'2. Metadata'!G$4,IF(B4967='2. Metadata'!H$1,'2. Metadata'!H$4, IF(B4967='2. Metadata'!I$1,'2. Metadata'!I$4, IF(B4967='2. Metadata'!J$1,'2. Metadata'!J$4, IF(B4967='2. Metadata'!K$1,'2. Metadata'!K$4, IF(B4967='2. Metadata'!L$1,'2. Metadata'!L$4, IF(B4967='2. Metadata'!M$1,'2. Metadata'!M$6, IF(B4967='2. Metadata'!N$1,'2. Metadata'!N$6))))))))))))))</f>
        <v>-115.97499999999999</v>
      </c>
      <c r="E4967" s="15" t="s">
        <v>178</v>
      </c>
      <c r="F4967" s="132">
        <v>6.306</v>
      </c>
      <c r="G4967" s="16" t="str">
        <f>IF(ISBLANK(F4967)=TRUE," ",'2. Metadata'!B$14)</f>
        <v>degrees Celsius</v>
      </c>
      <c r="H4967" s="16" t="s">
        <v>178</v>
      </c>
    </row>
    <row r="4968" spans="1:8" ht="15.75" customHeight="1" x14ac:dyDescent="0.2">
      <c r="A4968" s="130">
        <v>39715.260416666664</v>
      </c>
      <c r="B4968" s="9" t="s">
        <v>239</v>
      </c>
      <c r="C4968" s="16">
        <f>IF(ISBLANK(B4968)=TRUE," ", IF(B4968='2. Metadata'!B$1,'2. Metadata'!B$5, IF(B4968='2. Metadata'!C$1,'2. Metadata'!#REF!,IF(B4968='2. Metadata'!D$1,'2. Metadata'!#REF!, IF(B4968='2. Metadata'!E$1,'2. Metadata'!#REF!,IF( B4968='2. Metadata'!F$1,'2. Metadata'!#REF!,IF(B4968='2. Metadata'!G$1,'2. Metadata'!#REF!,IF(B4968='2. Metadata'!H$1,'2. Metadata'!#REF!, IF(B4968='2. Metadata'!I$1,'2. Metadata'!#REF!, IF(B4968='2. Metadata'!J$1,'2. Metadata'!#REF!, IF(B4968='2. Metadata'!K$1,'2. Metadata'!C$3, IF(B4968='2. Metadata'!L$1,'2. Metadata'!D$3, IF(B4968='2. Metadata'!M$1,'2. Metadata'!M$5, IF(B4968='2. Metadata'!N$1,'2. Metadata'!N$5))))))))))))))</f>
        <v>49.690002</v>
      </c>
      <c r="D4968" s="13">
        <f>IF(ISBLANK(B4968)=TRUE," ", IF(B4968='2. Metadata'!B$1,'2. Metadata'!B$6, IF(B4968='2. Metadata'!C$1,'2. Metadata'!C$4,IF(B4968='2. Metadata'!D$1,'2. Metadata'!D$4, IF(B4968='2. Metadata'!E$1,'2. Metadata'!E$4,IF( B4968='2. Metadata'!F$1,'2. Metadata'!F$4,IF(B4968='2. Metadata'!G$1,'2. Metadata'!G$4,IF(B4968='2. Metadata'!H$1,'2. Metadata'!H$4, IF(B4968='2. Metadata'!I$1,'2. Metadata'!I$4, IF(B4968='2. Metadata'!J$1,'2. Metadata'!J$4, IF(B4968='2. Metadata'!K$1,'2. Metadata'!K$4, IF(B4968='2. Metadata'!L$1,'2. Metadata'!L$4, IF(B4968='2. Metadata'!M$1,'2. Metadata'!M$6, IF(B4968='2. Metadata'!N$1,'2. Metadata'!N$6))))))))))))))</f>
        <v>-115.97499999999999</v>
      </c>
      <c r="E4968" s="15" t="s">
        <v>178</v>
      </c>
      <c r="F4968" s="132">
        <v>6.2809999999999997</v>
      </c>
      <c r="G4968" s="16" t="str">
        <f>IF(ISBLANK(F4968)=TRUE," ",'2. Metadata'!B$14)</f>
        <v>degrees Celsius</v>
      </c>
      <c r="H4968" s="16" t="s">
        <v>178</v>
      </c>
    </row>
    <row r="4969" spans="1:8" ht="15.75" customHeight="1" x14ac:dyDescent="0.2">
      <c r="A4969" s="130">
        <v>39715.270833333336</v>
      </c>
      <c r="B4969" s="9" t="s">
        <v>239</v>
      </c>
      <c r="C4969" s="16">
        <f>IF(ISBLANK(B4969)=TRUE," ", IF(B4969='2. Metadata'!B$1,'2. Metadata'!B$5, IF(B4969='2. Metadata'!C$1,'2. Metadata'!#REF!,IF(B4969='2. Metadata'!D$1,'2. Metadata'!#REF!, IF(B4969='2. Metadata'!E$1,'2. Metadata'!#REF!,IF( B4969='2. Metadata'!F$1,'2. Metadata'!#REF!,IF(B4969='2. Metadata'!G$1,'2. Metadata'!#REF!,IF(B4969='2. Metadata'!H$1,'2. Metadata'!#REF!, IF(B4969='2. Metadata'!I$1,'2. Metadata'!#REF!, IF(B4969='2. Metadata'!J$1,'2. Metadata'!#REF!, IF(B4969='2. Metadata'!K$1,'2. Metadata'!C$3, IF(B4969='2. Metadata'!L$1,'2. Metadata'!D$3, IF(B4969='2. Metadata'!M$1,'2. Metadata'!M$5, IF(B4969='2. Metadata'!N$1,'2. Metadata'!N$5))))))))))))))</f>
        <v>49.690002</v>
      </c>
      <c r="D4969" s="13">
        <f>IF(ISBLANK(B4969)=TRUE," ", IF(B4969='2. Metadata'!B$1,'2. Metadata'!B$6, IF(B4969='2. Metadata'!C$1,'2. Metadata'!C$4,IF(B4969='2. Metadata'!D$1,'2. Metadata'!D$4, IF(B4969='2. Metadata'!E$1,'2. Metadata'!E$4,IF( B4969='2. Metadata'!F$1,'2. Metadata'!F$4,IF(B4969='2. Metadata'!G$1,'2. Metadata'!G$4,IF(B4969='2. Metadata'!H$1,'2. Metadata'!H$4, IF(B4969='2. Metadata'!I$1,'2. Metadata'!I$4, IF(B4969='2. Metadata'!J$1,'2. Metadata'!J$4, IF(B4969='2. Metadata'!K$1,'2. Metadata'!K$4, IF(B4969='2. Metadata'!L$1,'2. Metadata'!L$4, IF(B4969='2. Metadata'!M$1,'2. Metadata'!M$6, IF(B4969='2. Metadata'!N$1,'2. Metadata'!N$6))))))))))))))</f>
        <v>-115.97499999999999</v>
      </c>
      <c r="E4969" s="15" t="s">
        <v>178</v>
      </c>
      <c r="F4969" s="132">
        <v>6.2039999999999997</v>
      </c>
      <c r="G4969" s="16" t="str">
        <f>IF(ISBLANK(F4969)=TRUE," ",'2. Metadata'!B$14)</f>
        <v>degrees Celsius</v>
      </c>
      <c r="H4969" s="16" t="s">
        <v>178</v>
      </c>
    </row>
    <row r="4970" spans="1:8" ht="15.75" customHeight="1" x14ac:dyDescent="0.2">
      <c r="A4970" s="130">
        <v>39715.28125</v>
      </c>
      <c r="B4970" s="9" t="s">
        <v>239</v>
      </c>
      <c r="C4970" s="16">
        <f>IF(ISBLANK(B4970)=TRUE," ", IF(B4970='2. Metadata'!B$1,'2. Metadata'!B$5, IF(B4970='2. Metadata'!C$1,'2. Metadata'!#REF!,IF(B4970='2. Metadata'!D$1,'2. Metadata'!#REF!, IF(B4970='2. Metadata'!E$1,'2. Metadata'!#REF!,IF( B4970='2. Metadata'!F$1,'2. Metadata'!#REF!,IF(B4970='2. Metadata'!G$1,'2. Metadata'!#REF!,IF(B4970='2. Metadata'!H$1,'2. Metadata'!#REF!, IF(B4970='2. Metadata'!I$1,'2. Metadata'!#REF!, IF(B4970='2. Metadata'!J$1,'2. Metadata'!#REF!, IF(B4970='2. Metadata'!K$1,'2. Metadata'!C$3, IF(B4970='2. Metadata'!L$1,'2. Metadata'!D$3, IF(B4970='2. Metadata'!M$1,'2. Metadata'!M$5, IF(B4970='2. Metadata'!N$1,'2. Metadata'!N$5))))))))))))))</f>
        <v>49.690002</v>
      </c>
      <c r="D4970" s="13">
        <f>IF(ISBLANK(B4970)=TRUE," ", IF(B4970='2. Metadata'!B$1,'2. Metadata'!B$6, IF(B4970='2. Metadata'!C$1,'2. Metadata'!C$4,IF(B4970='2. Metadata'!D$1,'2. Metadata'!D$4, IF(B4970='2. Metadata'!E$1,'2. Metadata'!E$4,IF( B4970='2. Metadata'!F$1,'2. Metadata'!F$4,IF(B4970='2. Metadata'!G$1,'2. Metadata'!G$4,IF(B4970='2. Metadata'!H$1,'2. Metadata'!H$4, IF(B4970='2. Metadata'!I$1,'2. Metadata'!I$4, IF(B4970='2. Metadata'!J$1,'2. Metadata'!J$4, IF(B4970='2. Metadata'!K$1,'2. Metadata'!K$4, IF(B4970='2. Metadata'!L$1,'2. Metadata'!L$4, IF(B4970='2. Metadata'!M$1,'2. Metadata'!M$6, IF(B4970='2. Metadata'!N$1,'2. Metadata'!N$6))))))))))))))</f>
        <v>-115.97499999999999</v>
      </c>
      <c r="E4970" s="15" t="s">
        <v>178</v>
      </c>
      <c r="F4970" s="132">
        <v>6.1790000000000003</v>
      </c>
      <c r="G4970" s="16" t="str">
        <f>IF(ISBLANK(F4970)=TRUE," ",'2. Metadata'!B$14)</f>
        <v>degrees Celsius</v>
      </c>
      <c r="H4970" s="16" t="s">
        <v>178</v>
      </c>
    </row>
    <row r="4971" spans="1:8" ht="15.75" customHeight="1" x14ac:dyDescent="0.2">
      <c r="A4971" s="130">
        <v>39715.291666666664</v>
      </c>
      <c r="B4971" s="9" t="s">
        <v>239</v>
      </c>
      <c r="C4971" s="16">
        <f>IF(ISBLANK(B4971)=TRUE," ", IF(B4971='2. Metadata'!B$1,'2. Metadata'!B$5, IF(B4971='2. Metadata'!C$1,'2. Metadata'!#REF!,IF(B4971='2. Metadata'!D$1,'2. Metadata'!#REF!, IF(B4971='2. Metadata'!E$1,'2. Metadata'!#REF!,IF( B4971='2. Metadata'!F$1,'2. Metadata'!#REF!,IF(B4971='2. Metadata'!G$1,'2. Metadata'!#REF!,IF(B4971='2. Metadata'!H$1,'2. Metadata'!#REF!, IF(B4971='2. Metadata'!I$1,'2. Metadata'!#REF!, IF(B4971='2. Metadata'!J$1,'2. Metadata'!#REF!, IF(B4971='2. Metadata'!K$1,'2. Metadata'!C$3, IF(B4971='2. Metadata'!L$1,'2. Metadata'!D$3, IF(B4971='2. Metadata'!M$1,'2. Metadata'!M$5, IF(B4971='2. Metadata'!N$1,'2. Metadata'!N$5))))))))))))))</f>
        <v>49.690002</v>
      </c>
      <c r="D4971" s="13">
        <f>IF(ISBLANK(B4971)=TRUE," ", IF(B4971='2. Metadata'!B$1,'2. Metadata'!B$6, IF(B4971='2. Metadata'!C$1,'2. Metadata'!C$4,IF(B4971='2. Metadata'!D$1,'2. Metadata'!D$4, IF(B4971='2. Metadata'!E$1,'2. Metadata'!E$4,IF( B4971='2. Metadata'!F$1,'2. Metadata'!F$4,IF(B4971='2. Metadata'!G$1,'2. Metadata'!G$4,IF(B4971='2. Metadata'!H$1,'2. Metadata'!H$4, IF(B4971='2. Metadata'!I$1,'2. Metadata'!I$4, IF(B4971='2. Metadata'!J$1,'2. Metadata'!J$4, IF(B4971='2. Metadata'!K$1,'2. Metadata'!K$4, IF(B4971='2. Metadata'!L$1,'2. Metadata'!L$4, IF(B4971='2. Metadata'!M$1,'2. Metadata'!M$6, IF(B4971='2. Metadata'!N$1,'2. Metadata'!N$6))))))))))))))</f>
        <v>-115.97499999999999</v>
      </c>
      <c r="E4971" s="15" t="s">
        <v>178</v>
      </c>
      <c r="F4971" s="132">
        <v>6.1280000000000001</v>
      </c>
      <c r="G4971" s="16" t="str">
        <f>IF(ISBLANK(F4971)=TRUE," ",'2. Metadata'!B$14)</f>
        <v>degrees Celsius</v>
      </c>
      <c r="H4971" s="16" t="s">
        <v>178</v>
      </c>
    </row>
    <row r="4972" spans="1:8" ht="15.75" customHeight="1" x14ac:dyDescent="0.2">
      <c r="A4972" s="130">
        <v>39715.302083333336</v>
      </c>
      <c r="B4972" s="9" t="s">
        <v>239</v>
      </c>
      <c r="C4972" s="16">
        <f>IF(ISBLANK(B4972)=TRUE," ", IF(B4972='2. Metadata'!B$1,'2. Metadata'!B$5, IF(B4972='2. Metadata'!C$1,'2. Metadata'!#REF!,IF(B4972='2. Metadata'!D$1,'2. Metadata'!#REF!, IF(B4972='2. Metadata'!E$1,'2. Metadata'!#REF!,IF( B4972='2. Metadata'!F$1,'2. Metadata'!#REF!,IF(B4972='2. Metadata'!G$1,'2. Metadata'!#REF!,IF(B4972='2. Metadata'!H$1,'2. Metadata'!#REF!, IF(B4972='2. Metadata'!I$1,'2. Metadata'!#REF!, IF(B4972='2. Metadata'!J$1,'2. Metadata'!#REF!, IF(B4972='2. Metadata'!K$1,'2. Metadata'!C$3, IF(B4972='2. Metadata'!L$1,'2. Metadata'!D$3, IF(B4972='2. Metadata'!M$1,'2. Metadata'!M$5, IF(B4972='2. Metadata'!N$1,'2. Metadata'!N$5))))))))))))))</f>
        <v>49.690002</v>
      </c>
      <c r="D4972" s="13">
        <f>IF(ISBLANK(B4972)=TRUE," ", IF(B4972='2. Metadata'!B$1,'2. Metadata'!B$6, IF(B4972='2. Metadata'!C$1,'2. Metadata'!C$4,IF(B4972='2. Metadata'!D$1,'2. Metadata'!D$4, IF(B4972='2. Metadata'!E$1,'2. Metadata'!E$4,IF( B4972='2. Metadata'!F$1,'2. Metadata'!F$4,IF(B4972='2. Metadata'!G$1,'2. Metadata'!G$4,IF(B4972='2. Metadata'!H$1,'2. Metadata'!H$4, IF(B4972='2. Metadata'!I$1,'2. Metadata'!I$4, IF(B4972='2. Metadata'!J$1,'2. Metadata'!J$4, IF(B4972='2. Metadata'!K$1,'2. Metadata'!K$4, IF(B4972='2. Metadata'!L$1,'2. Metadata'!L$4, IF(B4972='2. Metadata'!M$1,'2. Metadata'!M$6, IF(B4972='2. Metadata'!N$1,'2. Metadata'!N$6))))))))))))))</f>
        <v>-115.97499999999999</v>
      </c>
      <c r="E4972" s="15" t="s">
        <v>178</v>
      </c>
      <c r="F4972" s="132">
        <v>6.1020000000000003</v>
      </c>
      <c r="G4972" s="16" t="str">
        <f>IF(ISBLANK(F4972)=TRUE," ",'2. Metadata'!B$14)</f>
        <v>degrees Celsius</v>
      </c>
      <c r="H4972" s="16" t="s">
        <v>178</v>
      </c>
    </row>
    <row r="4973" spans="1:8" ht="15.75" customHeight="1" x14ac:dyDescent="0.2">
      <c r="A4973" s="130">
        <v>39715.3125</v>
      </c>
      <c r="B4973" s="9" t="s">
        <v>239</v>
      </c>
      <c r="C4973" s="16">
        <f>IF(ISBLANK(B4973)=TRUE," ", IF(B4973='2. Metadata'!B$1,'2. Metadata'!B$5, IF(B4973='2. Metadata'!C$1,'2. Metadata'!#REF!,IF(B4973='2. Metadata'!D$1,'2. Metadata'!#REF!, IF(B4973='2. Metadata'!E$1,'2. Metadata'!#REF!,IF( B4973='2. Metadata'!F$1,'2. Metadata'!#REF!,IF(B4973='2. Metadata'!G$1,'2. Metadata'!#REF!,IF(B4973='2. Metadata'!H$1,'2. Metadata'!#REF!, IF(B4973='2. Metadata'!I$1,'2. Metadata'!#REF!, IF(B4973='2. Metadata'!J$1,'2. Metadata'!#REF!, IF(B4973='2. Metadata'!K$1,'2. Metadata'!C$3, IF(B4973='2. Metadata'!L$1,'2. Metadata'!D$3, IF(B4973='2. Metadata'!M$1,'2. Metadata'!M$5, IF(B4973='2. Metadata'!N$1,'2. Metadata'!N$5))))))))))))))</f>
        <v>49.690002</v>
      </c>
      <c r="D4973" s="13">
        <f>IF(ISBLANK(B4973)=TRUE," ", IF(B4973='2. Metadata'!B$1,'2. Metadata'!B$6, IF(B4973='2. Metadata'!C$1,'2. Metadata'!C$4,IF(B4973='2. Metadata'!D$1,'2. Metadata'!D$4, IF(B4973='2. Metadata'!E$1,'2. Metadata'!E$4,IF( B4973='2. Metadata'!F$1,'2. Metadata'!F$4,IF(B4973='2. Metadata'!G$1,'2. Metadata'!G$4,IF(B4973='2. Metadata'!H$1,'2. Metadata'!H$4, IF(B4973='2. Metadata'!I$1,'2. Metadata'!I$4, IF(B4973='2. Metadata'!J$1,'2. Metadata'!J$4, IF(B4973='2. Metadata'!K$1,'2. Metadata'!K$4, IF(B4973='2. Metadata'!L$1,'2. Metadata'!L$4, IF(B4973='2. Metadata'!M$1,'2. Metadata'!M$6, IF(B4973='2. Metadata'!N$1,'2. Metadata'!N$6))))))))))))))</f>
        <v>-115.97499999999999</v>
      </c>
      <c r="E4973" s="15" t="s">
        <v>178</v>
      </c>
      <c r="F4973" s="132">
        <v>6.077</v>
      </c>
      <c r="G4973" s="16" t="str">
        <f>IF(ISBLANK(F4973)=TRUE," ",'2. Metadata'!B$14)</f>
        <v>degrees Celsius</v>
      </c>
      <c r="H4973" s="16" t="s">
        <v>178</v>
      </c>
    </row>
    <row r="4974" spans="1:8" ht="15.75" customHeight="1" x14ac:dyDescent="0.2">
      <c r="A4974" s="130">
        <v>39715.322916666664</v>
      </c>
      <c r="B4974" s="9" t="s">
        <v>239</v>
      </c>
      <c r="C4974" s="16">
        <f>IF(ISBLANK(B4974)=TRUE," ", IF(B4974='2. Metadata'!B$1,'2. Metadata'!B$5, IF(B4974='2. Metadata'!C$1,'2. Metadata'!#REF!,IF(B4974='2. Metadata'!D$1,'2. Metadata'!#REF!, IF(B4974='2. Metadata'!E$1,'2. Metadata'!#REF!,IF( B4974='2. Metadata'!F$1,'2. Metadata'!#REF!,IF(B4974='2. Metadata'!G$1,'2. Metadata'!#REF!,IF(B4974='2. Metadata'!H$1,'2. Metadata'!#REF!, IF(B4974='2. Metadata'!I$1,'2. Metadata'!#REF!, IF(B4974='2. Metadata'!J$1,'2. Metadata'!#REF!, IF(B4974='2. Metadata'!K$1,'2. Metadata'!C$3, IF(B4974='2. Metadata'!L$1,'2. Metadata'!D$3, IF(B4974='2. Metadata'!M$1,'2. Metadata'!M$5, IF(B4974='2. Metadata'!N$1,'2. Metadata'!N$5))))))))))))))</f>
        <v>49.690002</v>
      </c>
      <c r="D4974" s="13">
        <f>IF(ISBLANK(B4974)=TRUE," ", IF(B4974='2. Metadata'!B$1,'2. Metadata'!B$6, IF(B4974='2. Metadata'!C$1,'2. Metadata'!C$4,IF(B4974='2. Metadata'!D$1,'2. Metadata'!D$4, IF(B4974='2. Metadata'!E$1,'2. Metadata'!E$4,IF( B4974='2. Metadata'!F$1,'2. Metadata'!F$4,IF(B4974='2. Metadata'!G$1,'2. Metadata'!G$4,IF(B4974='2. Metadata'!H$1,'2. Metadata'!H$4, IF(B4974='2. Metadata'!I$1,'2. Metadata'!I$4, IF(B4974='2. Metadata'!J$1,'2. Metadata'!J$4, IF(B4974='2. Metadata'!K$1,'2. Metadata'!K$4, IF(B4974='2. Metadata'!L$1,'2. Metadata'!L$4, IF(B4974='2. Metadata'!M$1,'2. Metadata'!M$6, IF(B4974='2. Metadata'!N$1,'2. Metadata'!N$6))))))))))))))</f>
        <v>-115.97499999999999</v>
      </c>
      <c r="E4974" s="15" t="s">
        <v>178</v>
      </c>
      <c r="F4974" s="132">
        <v>6.0510000000000002</v>
      </c>
      <c r="G4974" s="16" t="str">
        <f>IF(ISBLANK(F4974)=TRUE," ",'2. Metadata'!B$14)</f>
        <v>degrees Celsius</v>
      </c>
      <c r="H4974" s="16" t="s">
        <v>178</v>
      </c>
    </row>
    <row r="4975" spans="1:8" ht="15.75" customHeight="1" x14ac:dyDescent="0.2">
      <c r="A4975" s="130">
        <v>39715.333333333336</v>
      </c>
      <c r="B4975" s="9" t="s">
        <v>239</v>
      </c>
      <c r="C4975" s="16">
        <f>IF(ISBLANK(B4975)=TRUE," ", IF(B4975='2. Metadata'!B$1,'2. Metadata'!B$5, IF(B4975='2. Metadata'!C$1,'2. Metadata'!#REF!,IF(B4975='2. Metadata'!D$1,'2. Metadata'!#REF!, IF(B4975='2. Metadata'!E$1,'2. Metadata'!#REF!,IF( B4975='2. Metadata'!F$1,'2. Metadata'!#REF!,IF(B4975='2. Metadata'!G$1,'2. Metadata'!#REF!,IF(B4975='2. Metadata'!H$1,'2. Metadata'!#REF!, IF(B4975='2. Metadata'!I$1,'2. Metadata'!#REF!, IF(B4975='2. Metadata'!J$1,'2. Metadata'!#REF!, IF(B4975='2. Metadata'!K$1,'2. Metadata'!C$3, IF(B4975='2. Metadata'!L$1,'2. Metadata'!D$3, IF(B4975='2. Metadata'!M$1,'2. Metadata'!M$5, IF(B4975='2. Metadata'!N$1,'2. Metadata'!N$5))))))))))))))</f>
        <v>49.690002</v>
      </c>
      <c r="D4975" s="13">
        <f>IF(ISBLANK(B4975)=TRUE," ", IF(B4975='2. Metadata'!B$1,'2. Metadata'!B$6, IF(B4975='2. Metadata'!C$1,'2. Metadata'!C$4,IF(B4975='2. Metadata'!D$1,'2. Metadata'!D$4, IF(B4975='2. Metadata'!E$1,'2. Metadata'!E$4,IF( B4975='2. Metadata'!F$1,'2. Metadata'!F$4,IF(B4975='2. Metadata'!G$1,'2. Metadata'!G$4,IF(B4975='2. Metadata'!H$1,'2. Metadata'!H$4, IF(B4975='2. Metadata'!I$1,'2. Metadata'!I$4, IF(B4975='2. Metadata'!J$1,'2. Metadata'!J$4, IF(B4975='2. Metadata'!K$1,'2. Metadata'!K$4, IF(B4975='2. Metadata'!L$1,'2. Metadata'!L$4, IF(B4975='2. Metadata'!M$1,'2. Metadata'!M$6, IF(B4975='2. Metadata'!N$1,'2. Metadata'!N$6))))))))))))))</f>
        <v>-115.97499999999999</v>
      </c>
      <c r="E4975" s="15" t="s">
        <v>178</v>
      </c>
      <c r="F4975" s="132">
        <v>6.0259999999999998</v>
      </c>
      <c r="G4975" s="16" t="str">
        <f>IF(ISBLANK(F4975)=TRUE," ",'2. Metadata'!B$14)</f>
        <v>degrees Celsius</v>
      </c>
      <c r="H4975" s="16" t="s">
        <v>178</v>
      </c>
    </row>
    <row r="4976" spans="1:8" ht="15.75" customHeight="1" x14ac:dyDescent="0.2">
      <c r="A4976" s="130">
        <v>39715.34375</v>
      </c>
      <c r="B4976" s="9" t="s">
        <v>239</v>
      </c>
      <c r="C4976" s="16">
        <f>IF(ISBLANK(B4976)=TRUE," ", IF(B4976='2. Metadata'!B$1,'2. Metadata'!B$5, IF(B4976='2. Metadata'!C$1,'2. Metadata'!#REF!,IF(B4976='2. Metadata'!D$1,'2. Metadata'!#REF!, IF(B4976='2. Metadata'!E$1,'2. Metadata'!#REF!,IF( B4976='2. Metadata'!F$1,'2. Metadata'!#REF!,IF(B4976='2. Metadata'!G$1,'2. Metadata'!#REF!,IF(B4976='2. Metadata'!H$1,'2. Metadata'!#REF!, IF(B4976='2. Metadata'!I$1,'2. Metadata'!#REF!, IF(B4976='2. Metadata'!J$1,'2. Metadata'!#REF!, IF(B4976='2. Metadata'!K$1,'2. Metadata'!C$3, IF(B4976='2. Metadata'!L$1,'2. Metadata'!D$3, IF(B4976='2. Metadata'!M$1,'2. Metadata'!M$5, IF(B4976='2. Metadata'!N$1,'2. Metadata'!N$5))))))))))))))</f>
        <v>49.690002</v>
      </c>
      <c r="D4976" s="13">
        <f>IF(ISBLANK(B4976)=TRUE," ", IF(B4976='2. Metadata'!B$1,'2. Metadata'!B$6, IF(B4976='2. Metadata'!C$1,'2. Metadata'!C$4,IF(B4976='2. Metadata'!D$1,'2. Metadata'!D$4, IF(B4976='2. Metadata'!E$1,'2. Metadata'!E$4,IF( B4976='2. Metadata'!F$1,'2. Metadata'!F$4,IF(B4976='2. Metadata'!G$1,'2. Metadata'!G$4,IF(B4976='2. Metadata'!H$1,'2. Metadata'!H$4, IF(B4976='2. Metadata'!I$1,'2. Metadata'!I$4, IF(B4976='2. Metadata'!J$1,'2. Metadata'!J$4, IF(B4976='2. Metadata'!K$1,'2. Metadata'!K$4, IF(B4976='2. Metadata'!L$1,'2. Metadata'!L$4, IF(B4976='2. Metadata'!M$1,'2. Metadata'!M$6, IF(B4976='2. Metadata'!N$1,'2. Metadata'!N$6))))))))))))))</f>
        <v>-115.97499999999999</v>
      </c>
      <c r="E4976" s="15" t="s">
        <v>178</v>
      </c>
      <c r="F4976" s="132">
        <v>6.0259999999999998</v>
      </c>
      <c r="G4976" s="16" t="str">
        <f>IF(ISBLANK(F4976)=TRUE," ",'2. Metadata'!B$14)</f>
        <v>degrees Celsius</v>
      </c>
      <c r="H4976" s="16" t="s">
        <v>178</v>
      </c>
    </row>
    <row r="4977" spans="1:8" ht="15.75" customHeight="1" x14ac:dyDescent="0.2">
      <c r="A4977" s="130">
        <v>39715.354166666664</v>
      </c>
      <c r="B4977" s="9" t="s">
        <v>239</v>
      </c>
      <c r="C4977" s="16">
        <f>IF(ISBLANK(B4977)=TRUE," ", IF(B4977='2. Metadata'!B$1,'2. Metadata'!B$5, IF(B4977='2. Metadata'!C$1,'2. Metadata'!#REF!,IF(B4977='2. Metadata'!D$1,'2. Metadata'!#REF!, IF(B4977='2. Metadata'!E$1,'2. Metadata'!#REF!,IF( B4977='2. Metadata'!F$1,'2. Metadata'!#REF!,IF(B4977='2. Metadata'!G$1,'2. Metadata'!#REF!,IF(B4977='2. Metadata'!H$1,'2. Metadata'!#REF!, IF(B4977='2. Metadata'!I$1,'2. Metadata'!#REF!, IF(B4977='2. Metadata'!J$1,'2. Metadata'!#REF!, IF(B4977='2. Metadata'!K$1,'2. Metadata'!C$3, IF(B4977='2. Metadata'!L$1,'2. Metadata'!D$3, IF(B4977='2. Metadata'!M$1,'2. Metadata'!M$5, IF(B4977='2. Metadata'!N$1,'2. Metadata'!N$5))))))))))))))</f>
        <v>49.690002</v>
      </c>
      <c r="D4977" s="13">
        <f>IF(ISBLANK(B4977)=TRUE," ", IF(B4977='2. Metadata'!B$1,'2. Metadata'!B$6, IF(B4977='2. Metadata'!C$1,'2. Metadata'!C$4,IF(B4977='2. Metadata'!D$1,'2. Metadata'!D$4, IF(B4977='2. Metadata'!E$1,'2. Metadata'!E$4,IF( B4977='2. Metadata'!F$1,'2. Metadata'!F$4,IF(B4977='2. Metadata'!G$1,'2. Metadata'!G$4,IF(B4977='2. Metadata'!H$1,'2. Metadata'!H$4, IF(B4977='2. Metadata'!I$1,'2. Metadata'!I$4, IF(B4977='2. Metadata'!J$1,'2. Metadata'!J$4, IF(B4977='2. Metadata'!K$1,'2. Metadata'!K$4, IF(B4977='2. Metadata'!L$1,'2. Metadata'!L$4, IF(B4977='2. Metadata'!M$1,'2. Metadata'!M$6, IF(B4977='2. Metadata'!N$1,'2. Metadata'!N$6))))))))))))))</f>
        <v>-115.97499999999999</v>
      </c>
      <c r="E4977" s="15" t="s">
        <v>178</v>
      </c>
      <c r="F4977" s="132">
        <v>6.0259999999999998</v>
      </c>
      <c r="G4977" s="16" t="str">
        <f>IF(ISBLANK(F4977)=TRUE," ",'2. Metadata'!B$14)</f>
        <v>degrees Celsius</v>
      </c>
      <c r="H4977" s="16" t="s">
        <v>178</v>
      </c>
    </row>
    <row r="4978" spans="1:8" ht="15.75" customHeight="1" x14ac:dyDescent="0.2">
      <c r="A4978" s="130">
        <v>39715.364583333336</v>
      </c>
      <c r="B4978" s="9" t="s">
        <v>239</v>
      </c>
      <c r="C4978" s="16">
        <f>IF(ISBLANK(B4978)=TRUE," ", IF(B4978='2. Metadata'!B$1,'2. Metadata'!B$5, IF(B4978='2. Metadata'!C$1,'2. Metadata'!#REF!,IF(B4978='2. Metadata'!D$1,'2. Metadata'!#REF!, IF(B4978='2. Metadata'!E$1,'2. Metadata'!#REF!,IF( B4978='2. Metadata'!F$1,'2. Metadata'!#REF!,IF(B4978='2. Metadata'!G$1,'2. Metadata'!#REF!,IF(B4978='2. Metadata'!H$1,'2. Metadata'!#REF!, IF(B4978='2. Metadata'!I$1,'2. Metadata'!#REF!, IF(B4978='2. Metadata'!J$1,'2. Metadata'!#REF!, IF(B4978='2. Metadata'!K$1,'2. Metadata'!C$3, IF(B4978='2. Metadata'!L$1,'2. Metadata'!D$3, IF(B4978='2. Metadata'!M$1,'2. Metadata'!M$5, IF(B4978='2. Metadata'!N$1,'2. Metadata'!N$5))))))))))))))</f>
        <v>49.690002</v>
      </c>
      <c r="D4978" s="13">
        <f>IF(ISBLANK(B4978)=TRUE," ", IF(B4978='2. Metadata'!B$1,'2. Metadata'!B$6, IF(B4978='2. Metadata'!C$1,'2. Metadata'!C$4,IF(B4978='2. Metadata'!D$1,'2. Metadata'!D$4, IF(B4978='2. Metadata'!E$1,'2. Metadata'!E$4,IF( B4978='2. Metadata'!F$1,'2. Metadata'!F$4,IF(B4978='2. Metadata'!G$1,'2. Metadata'!G$4,IF(B4978='2. Metadata'!H$1,'2. Metadata'!H$4, IF(B4978='2. Metadata'!I$1,'2. Metadata'!I$4, IF(B4978='2. Metadata'!J$1,'2. Metadata'!J$4, IF(B4978='2. Metadata'!K$1,'2. Metadata'!K$4, IF(B4978='2. Metadata'!L$1,'2. Metadata'!L$4, IF(B4978='2. Metadata'!M$1,'2. Metadata'!M$6, IF(B4978='2. Metadata'!N$1,'2. Metadata'!N$6))))))))))))))</f>
        <v>-115.97499999999999</v>
      </c>
      <c r="E4978" s="15" t="s">
        <v>178</v>
      </c>
      <c r="F4978" s="132">
        <v>6.0259999999999998</v>
      </c>
      <c r="G4978" s="16" t="str">
        <f>IF(ISBLANK(F4978)=TRUE," ",'2. Metadata'!B$14)</f>
        <v>degrees Celsius</v>
      </c>
      <c r="H4978" s="16" t="s">
        <v>178</v>
      </c>
    </row>
    <row r="4979" spans="1:8" ht="15.75" customHeight="1" x14ac:dyDescent="0.2">
      <c r="A4979" s="130">
        <v>39715.375</v>
      </c>
      <c r="B4979" s="9" t="s">
        <v>239</v>
      </c>
      <c r="C4979" s="16">
        <f>IF(ISBLANK(B4979)=TRUE," ", IF(B4979='2. Metadata'!B$1,'2. Metadata'!B$5, IF(B4979='2. Metadata'!C$1,'2. Metadata'!#REF!,IF(B4979='2. Metadata'!D$1,'2. Metadata'!#REF!, IF(B4979='2. Metadata'!E$1,'2. Metadata'!#REF!,IF( B4979='2. Metadata'!F$1,'2. Metadata'!#REF!,IF(B4979='2. Metadata'!G$1,'2. Metadata'!#REF!,IF(B4979='2. Metadata'!H$1,'2. Metadata'!#REF!, IF(B4979='2. Metadata'!I$1,'2. Metadata'!#REF!, IF(B4979='2. Metadata'!J$1,'2. Metadata'!#REF!, IF(B4979='2. Metadata'!K$1,'2. Metadata'!C$3, IF(B4979='2. Metadata'!L$1,'2. Metadata'!D$3, IF(B4979='2. Metadata'!M$1,'2. Metadata'!M$5, IF(B4979='2. Metadata'!N$1,'2. Metadata'!N$5))))))))))))))</f>
        <v>49.690002</v>
      </c>
      <c r="D4979" s="13">
        <f>IF(ISBLANK(B4979)=TRUE," ", IF(B4979='2. Metadata'!B$1,'2. Metadata'!B$6, IF(B4979='2. Metadata'!C$1,'2. Metadata'!C$4,IF(B4979='2. Metadata'!D$1,'2. Metadata'!D$4, IF(B4979='2. Metadata'!E$1,'2. Metadata'!E$4,IF( B4979='2. Metadata'!F$1,'2. Metadata'!F$4,IF(B4979='2. Metadata'!G$1,'2. Metadata'!G$4,IF(B4979='2. Metadata'!H$1,'2. Metadata'!H$4, IF(B4979='2. Metadata'!I$1,'2. Metadata'!I$4, IF(B4979='2. Metadata'!J$1,'2. Metadata'!J$4, IF(B4979='2. Metadata'!K$1,'2. Metadata'!K$4, IF(B4979='2. Metadata'!L$1,'2. Metadata'!L$4, IF(B4979='2. Metadata'!M$1,'2. Metadata'!M$6, IF(B4979='2. Metadata'!N$1,'2. Metadata'!N$6))))))))))))))</f>
        <v>-115.97499999999999</v>
      </c>
      <c r="E4979" s="15" t="s">
        <v>178</v>
      </c>
      <c r="F4979" s="132">
        <v>6.0259999999999998</v>
      </c>
      <c r="G4979" s="16" t="str">
        <f>IF(ISBLANK(F4979)=TRUE," ",'2. Metadata'!B$14)</f>
        <v>degrees Celsius</v>
      </c>
      <c r="H4979" s="16" t="s">
        <v>178</v>
      </c>
    </row>
    <row r="4980" spans="1:8" ht="15.75" customHeight="1" x14ac:dyDescent="0.2">
      <c r="A4980" s="130">
        <v>39715.385416666664</v>
      </c>
      <c r="B4980" s="9" t="s">
        <v>239</v>
      </c>
      <c r="C4980" s="16">
        <f>IF(ISBLANK(B4980)=TRUE," ", IF(B4980='2. Metadata'!B$1,'2. Metadata'!B$5, IF(B4980='2. Metadata'!C$1,'2. Metadata'!#REF!,IF(B4980='2. Metadata'!D$1,'2. Metadata'!#REF!, IF(B4980='2. Metadata'!E$1,'2. Metadata'!#REF!,IF( B4980='2. Metadata'!F$1,'2. Metadata'!#REF!,IF(B4980='2. Metadata'!G$1,'2. Metadata'!#REF!,IF(B4980='2. Metadata'!H$1,'2. Metadata'!#REF!, IF(B4980='2. Metadata'!I$1,'2. Metadata'!#REF!, IF(B4980='2. Metadata'!J$1,'2. Metadata'!#REF!, IF(B4980='2. Metadata'!K$1,'2. Metadata'!C$3, IF(B4980='2. Metadata'!L$1,'2. Metadata'!D$3, IF(B4980='2. Metadata'!M$1,'2. Metadata'!M$5, IF(B4980='2. Metadata'!N$1,'2. Metadata'!N$5))))))))))))))</f>
        <v>49.690002</v>
      </c>
      <c r="D4980" s="13">
        <f>IF(ISBLANK(B4980)=TRUE," ", IF(B4980='2. Metadata'!B$1,'2. Metadata'!B$6, IF(B4980='2. Metadata'!C$1,'2. Metadata'!C$4,IF(B4980='2. Metadata'!D$1,'2. Metadata'!D$4, IF(B4980='2. Metadata'!E$1,'2. Metadata'!E$4,IF( B4980='2. Metadata'!F$1,'2. Metadata'!F$4,IF(B4980='2. Metadata'!G$1,'2. Metadata'!G$4,IF(B4980='2. Metadata'!H$1,'2. Metadata'!H$4, IF(B4980='2. Metadata'!I$1,'2. Metadata'!I$4, IF(B4980='2. Metadata'!J$1,'2. Metadata'!J$4, IF(B4980='2. Metadata'!K$1,'2. Metadata'!K$4, IF(B4980='2. Metadata'!L$1,'2. Metadata'!L$4, IF(B4980='2. Metadata'!M$1,'2. Metadata'!M$6, IF(B4980='2. Metadata'!N$1,'2. Metadata'!N$6))))))))))))))</f>
        <v>-115.97499999999999</v>
      </c>
      <c r="E4980" s="15" t="s">
        <v>178</v>
      </c>
      <c r="F4980" s="132">
        <v>6.077</v>
      </c>
      <c r="G4980" s="16" t="str">
        <f>IF(ISBLANK(F4980)=TRUE," ",'2. Metadata'!B$14)</f>
        <v>degrees Celsius</v>
      </c>
      <c r="H4980" s="16" t="s">
        <v>178</v>
      </c>
    </row>
    <row r="4981" spans="1:8" ht="15.75" customHeight="1" x14ac:dyDescent="0.2">
      <c r="A4981" s="130">
        <v>39715.395833333336</v>
      </c>
      <c r="B4981" s="9" t="s">
        <v>239</v>
      </c>
      <c r="C4981" s="16">
        <f>IF(ISBLANK(B4981)=TRUE," ", IF(B4981='2. Metadata'!B$1,'2. Metadata'!B$5, IF(B4981='2. Metadata'!C$1,'2. Metadata'!#REF!,IF(B4981='2. Metadata'!D$1,'2. Metadata'!#REF!, IF(B4981='2. Metadata'!E$1,'2. Metadata'!#REF!,IF( B4981='2. Metadata'!F$1,'2. Metadata'!#REF!,IF(B4981='2. Metadata'!G$1,'2. Metadata'!#REF!,IF(B4981='2. Metadata'!H$1,'2. Metadata'!#REF!, IF(B4981='2. Metadata'!I$1,'2. Metadata'!#REF!, IF(B4981='2. Metadata'!J$1,'2. Metadata'!#REF!, IF(B4981='2. Metadata'!K$1,'2. Metadata'!C$3, IF(B4981='2. Metadata'!L$1,'2. Metadata'!D$3, IF(B4981='2. Metadata'!M$1,'2. Metadata'!M$5, IF(B4981='2. Metadata'!N$1,'2. Metadata'!N$5))))))))))))))</f>
        <v>49.690002</v>
      </c>
      <c r="D4981" s="13">
        <f>IF(ISBLANK(B4981)=TRUE," ", IF(B4981='2. Metadata'!B$1,'2. Metadata'!B$6, IF(B4981='2. Metadata'!C$1,'2. Metadata'!C$4,IF(B4981='2. Metadata'!D$1,'2. Metadata'!D$4, IF(B4981='2. Metadata'!E$1,'2. Metadata'!E$4,IF( B4981='2. Metadata'!F$1,'2. Metadata'!F$4,IF(B4981='2. Metadata'!G$1,'2. Metadata'!G$4,IF(B4981='2. Metadata'!H$1,'2. Metadata'!H$4, IF(B4981='2. Metadata'!I$1,'2. Metadata'!I$4, IF(B4981='2. Metadata'!J$1,'2. Metadata'!J$4, IF(B4981='2. Metadata'!K$1,'2. Metadata'!K$4, IF(B4981='2. Metadata'!L$1,'2. Metadata'!L$4, IF(B4981='2. Metadata'!M$1,'2. Metadata'!M$6, IF(B4981='2. Metadata'!N$1,'2. Metadata'!N$6))))))))))))))</f>
        <v>-115.97499999999999</v>
      </c>
      <c r="E4981" s="15" t="s">
        <v>178</v>
      </c>
      <c r="F4981" s="132">
        <v>6.1020000000000003</v>
      </c>
      <c r="G4981" s="16" t="str">
        <f>IF(ISBLANK(F4981)=TRUE," ",'2. Metadata'!B$14)</f>
        <v>degrees Celsius</v>
      </c>
      <c r="H4981" s="16" t="s">
        <v>178</v>
      </c>
    </row>
    <row r="4982" spans="1:8" ht="15.75" customHeight="1" x14ac:dyDescent="0.2">
      <c r="A4982" s="130">
        <v>39715.40625</v>
      </c>
      <c r="B4982" s="9" t="s">
        <v>239</v>
      </c>
      <c r="C4982" s="16">
        <f>IF(ISBLANK(B4982)=TRUE," ", IF(B4982='2. Metadata'!B$1,'2. Metadata'!B$5, IF(B4982='2. Metadata'!C$1,'2. Metadata'!#REF!,IF(B4982='2. Metadata'!D$1,'2. Metadata'!#REF!, IF(B4982='2. Metadata'!E$1,'2. Metadata'!#REF!,IF( B4982='2. Metadata'!F$1,'2. Metadata'!#REF!,IF(B4982='2. Metadata'!G$1,'2. Metadata'!#REF!,IF(B4982='2. Metadata'!H$1,'2. Metadata'!#REF!, IF(B4982='2. Metadata'!I$1,'2. Metadata'!#REF!, IF(B4982='2. Metadata'!J$1,'2. Metadata'!#REF!, IF(B4982='2. Metadata'!K$1,'2. Metadata'!C$3, IF(B4982='2. Metadata'!L$1,'2. Metadata'!D$3, IF(B4982='2. Metadata'!M$1,'2. Metadata'!M$5, IF(B4982='2. Metadata'!N$1,'2. Metadata'!N$5))))))))))))))</f>
        <v>49.690002</v>
      </c>
      <c r="D4982" s="13">
        <f>IF(ISBLANK(B4982)=TRUE," ", IF(B4982='2. Metadata'!B$1,'2. Metadata'!B$6, IF(B4982='2. Metadata'!C$1,'2. Metadata'!C$4,IF(B4982='2. Metadata'!D$1,'2. Metadata'!D$4, IF(B4982='2. Metadata'!E$1,'2. Metadata'!E$4,IF( B4982='2. Metadata'!F$1,'2. Metadata'!F$4,IF(B4982='2. Metadata'!G$1,'2. Metadata'!G$4,IF(B4982='2. Metadata'!H$1,'2. Metadata'!H$4, IF(B4982='2. Metadata'!I$1,'2. Metadata'!I$4, IF(B4982='2. Metadata'!J$1,'2. Metadata'!J$4, IF(B4982='2. Metadata'!K$1,'2. Metadata'!K$4, IF(B4982='2. Metadata'!L$1,'2. Metadata'!L$4, IF(B4982='2. Metadata'!M$1,'2. Metadata'!M$6, IF(B4982='2. Metadata'!N$1,'2. Metadata'!N$6))))))))))))))</f>
        <v>-115.97499999999999</v>
      </c>
      <c r="E4982" s="15" t="s">
        <v>178</v>
      </c>
      <c r="F4982" s="132">
        <v>6.1529999999999996</v>
      </c>
      <c r="G4982" s="16" t="str">
        <f>IF(ISBLANK(F4982)=TRUE," ",'2. Metadata'!B$14)</f>
        <v>degrees Celsius</v>
      </c>
      <c r="H4982" s="16" t="s">
        <v>178</v>
      </c>
    </row>
    <row r="4983" spans="1:8" ht="15.75" customHeight="1" x14ac:dyDescent="0.2">
      <c r="A4983" s="130">
        <v>39715.416666666664</v>
      </c>
      <c r="B4983" s="9" t="s">
        <v>239</v>
      </c>
      <c r="C4983" s="16">
        <f>IF(ISBLANK(B4983)=TRUE," ", IF(B4983='2. Metadata'!B$1,'2. Metadata'!B$5, IF(B4983='2. Metadata'!C$1,'2. Metadata'!#REF!,IF(B4983='2. Metadata'!D$1,'2. Metadata'!#REF!, IF(B4983='2. Metadata'!E$1,'2. Metadata'!#REF!,IF( B4983='2. Metadata'!F$1,'2. Metadata'!#REF!,IF(B4983='2. Metadata'!G$1,'2. Metadata'!#REF!,IF(B4983='2. Metadata'!H$1,'2. Metadata'!#REF!, IF(B4983='2. Metadata'!I$1,'2. Metadata'!#REF!, IF(B4983='2. Metadata'!J$1,'2. Metadata'!#REF!, IF(B4983='2. Metadata'!K$1,'2. Metadata'!C$3, IF(B4983='2. Metadata'!L$1,'2. Metadata'!D$3, IF(B4983='2. Metadata'!M$1,'2. Metadata'!M$5, IF(B4983='2. Metadata'!N$1,'2. Metadata'!N$5))))))))))))))</f>
        <v>49.690002</v>
      </c>
      <c r="D4983" s="13">
        <f>IF(ISBLANK(B4983)=TRUE," ", IF(B4983='2. Metadata'!B$1,'2. Metadata'!B$6, IF(B4983='2. Metadata'!C$1,'2. Metadata'!C$4,IF(B4983='2. Metadata'!D$1,'2. Metadata'!D$4, IF(B4983='2. Metadata'!E$1,'2. Metadata'!E$4,IF( B4983='2. Metadata'!F$1,'2. Metadata'!F$4,IF(B4983='2. Metadata'!G$1,'2. Metadata'!G$4,IF(B4983='2. Metadata'!H$1,'2. Metadata'!H$4, IF(B4983='2. Metadata'!I$1,'2. Metadata'!I$4, IF(B4983='2. Metadata'!J$1,'2. Metadata'!J$4, IF(B4983='2. Metadata'!K$1,'2. Metadata'!K$4, IF(B4983='2. Metadata'!L$1,'2. Metadata'!L$4, IF(B4983='2. Metadata'!M$1,'2. Metadata'!M$6, IF(B4983='2. Metadata'!N$1,'2. Metadata'!N$6))))))))))))))</f>
        <v>-115.97499999999999</v>
      </c>
      <c r="E4983" s="15" t="s">
        <v>178</v>
      </c>
      <c r="F4983" s="132">
        <v>6.1529999999999996</v>
      </c>
      <c r="G4983" s="16" t="str">
        <f>IF(ISBLANK(F4983)=TRUE," ",'2. Metadata'!B$14)</f>
        <v>degrees Celsius</v>
      </c>
      <c r="H4983" s="16" t="s">
        <v>178</v>
      </c>
    </row>
    <row r="4984" spans="1:8" ht="15.75" customHeight="1" x14ac:dyDescent="0.2">
      <c r="A4984" s="130">
        <v>39715.427083333336</v>
      </c>
      <c r="B4984" s="9" t="s">
        <v>239</v>
      </c>
      <c r="C4984" s="16">
        <f>IF(ISBLANK(B4984)=TRUE," ", IF(B4984='2. Metadata'!B$1,'2. Metadata'!B$5, IF(B4984='2. Metadata'!C$1,'2. Metadata'!#REF!,IF(B4984='2. Metadata'!D$1,'2. Metadata'!#REF!, IF(B4984='2. Metadata'!E$1,'2. Metadata'!#REF!,IF( B4984='2. Metadata'!F$1,'2. Metadata'!#REF!,IF(B4984='2. Metadata'!G$1,'2. Metadata'!#REF!,IF(B4984='2. Metadata'!H$1,'2. Metadata'!#REF!, IF(B4984='2. Metadata'!I$1,'2. Metadata'!#REF!, IF(B4984='2. Metadata'!J$1,'2. Metadata'!#REF!, IF(B4984='2. Metadata'!K$1,'2. Metadata'!C$3, IF(B4984='2. Metadata'!L$1,'2. Metadata'!D$3, IF(B4984='2. Metadata'!M$1,'2. Metadata'!M$5, IF(B4984='2. Metadata'!N$1,'2. Metadata'!N$5))))))))))))))</f>
        <v>49.690002</v>
      </c>
      <c r="D4984" s="13">
        <f>IF(ISBLANK(B4984)=TRUE," ", IF(B4984='2. Metadata'!B$1,'2. Metadata'!B$6, IF(B4984='2. Metadata'!C$1,'2. Metadata'!C$4,IF(B4984='2. Metadata'!D$1,'2. Metadata'!D$4, IF(B4984='2. Metadata'!E$1,'2. Metadata'!E$4,IF( B4984='2. Metadata'!F$1,'2. Metadata'!F$4,IF(B4984='2. Metadata'!G$1,'2. Metadata'!G$4,IF(B4984='2. Metadata'!H$1,'2. Metadata'!H$4, IF(B4984='2. Metadata'!I$1,'2. Metadata'!I$4, IF(B4984='2. Metadata'!J$1,'2. Metadata'!J$4, IF(B4984='2. Metadata'!K$1,'2. Metadata'!K$4, IF(B4984='2. Metadata'!L$1,'2. Metadata'!L$4, IF(B4984='2. Metadata'!M$1,'2. Metadata'!M$6, IF(B4984='2. Metadata'!N$1,'2. Metadata'!N$6))))))))))))))</f>
        <v>-115.97499999999999</v>
      </c>
      <c r="E4984" s="15" t="s">
        <v>178</v>
      </c>
      <c r="F4984" s="132">
        <v>6.1790000000000003</v>
      </c>
      <c r="G4984" s="16" t="str">
        <f>IF(ISBLANK(F4984)=TRUE," ",'2. Metadata'!B$14)</f>
        <v>degrees Celsius</v>
      </c>
      <c r="H4984" s="16" t="s">
        <v>178</v>
      </c>
    </row>
    <row r="4985" spans="1:8" ht="15.75" customHeight="1" x14ac:dyDescent="0.2">
      <c r="A4985" s="130">
        <v>39715.4375</v>
      </c>
      <c r="B4985" s="9" t="s">
        <v>239</v>
      </c>
      <c r="C4985" s="16">
        <f>IF(ISBLANK(B4985)=TRUE," ", IF(B4985='2. Metadata'!B$1,'2. Metadata'!B$5, IF(B4985='2. Metadata'!C$1,'2. Metadata'!#REF!,IF(B4985='2. Metadata'!D$1,'2. Metadata'!#REF!, IF(B4985='2. Metadata'!E$1,'2. Metadata'!#REF!,IF( B4985='2. Metadata'!F$1,'2. Metadata'!#REF!,IF(B4985='2. Metadata'!G$1,'2. Metadata'!#REF!,IF(B4985='2. Metadata'!H$1,'2. Metadata'!#REF!, IF(B4985='2. Metadata'!I$1,'2. Metadata'!#REF!, IF(B4985='2. Metadata'!J$1,'2. Metadata'!#REF!, IF(B4985='2. Metadata'!K$1,'2. Metadata'!C$3, IF(B4985='2. Metadata'!L$1,'2. Metadata'!D$3, IF(B4985='2. Metadata'!M$1,'2. Metadata'!M$5, IF(B4985='2. Metadata'!N$1,'2. Metadata'!N$5))))))))))))))</f>
        <v>49.690002</v>
      </c>
      <c r="D4985" s="13">
        <f>IF(ISBLANK(B4985)=TRUE," ", IF(B4985='2. Metadata'!B$1,'2. Metadata'!B$6, IF(B4985='2. Metadata'!C$1,'2. Metadata'!C$4,IF(B4985='2. Metadata'!D$1,'2. Metadata'!D$4, IF(B4985='2. Metadata'!E$1,'2. Metadata'!E$4,IF( B4985='2. Metadata'!F$1,'2. Metadata'!F$4,IF(B4985='2. Metadata'!G$1,'2. Metadata'!G$4,IF(B4985='2. Metadata'!H$1,'2. Metadata'!H$4, IF(B4985='2. Metadata'!I$1,'2. Metadata'!I$4, IF(B4985='2. Metadata'!J$1,'2. Metadata'!J$4, IF(B4985='2. Metadata'!K$1,'2. Metadata'!K$4, IF(B4985='2. Metadata'!L$1,'2. Metadata'!L$4, IF(B4985='2. Metadata'!M$1,'2. Metadata'!M$6, IF(B4985='2. Metadata'!N$1,'2. Metadata'!N$6))))))))))))))</f>
        <v>-115.97499999999999</v>
      </c>
      <c r="E4985" s="15" t="s">
        <v>178</v>
      </c>
      <c r="F4985" s="132">
        <v>6.2039999999999997</v>
      </c>
      <c r="G4985" s="16" t="str">
        <f>IF(ISBLANK(F4985)=TRUE," ",'2. Metadata'!B$14)</f>
        <v>degrees Celsius</v>
      </c>
      <c r="H4985" s="16" t="s">
        <v>178</v>
      </c>
    </row>
    <row r="4986" spans="1:8" ht="15.75" customHeight="1" x14ac:dyDescent="0.2">
      <c r="A4986" s="130">
        <v>39715.447916666664</v>
      </c>
      <c r="B4986" s="9" t="s">
        <v>239</v>
      </c>
      <c r="C4986" s="16">
        <f>IF(ISBLANK(B4986)=TRUE," ", IF(B4986='2. Metadata'!B$1,'2. Metadata'!B$5, IF(B4986='2. Metadata'!C$1,'2. Metadata'!#REF!,IF(B4986='2. Metadata'!D$1,'2. Metadata'!#REF!, IF(B4986='2. Metadata'!E$1,'2. Metadata'!#REF!,IF( B4986='2. Metadata'!F$1,'2. Metadata'!#REF!,IF(B4986='2. Metadata'!G$1,'2. Metadata'!#REF!,IF(B4986='2. Metadata'!H$1,'2. Metadata'!#REF!, IF(B4986='2. Metadata'!I$1,'2. Metadata'!#REF!, IF(B4986='2. Metadata'!J$1,'2. Metadata'!#REF!, IF(B4986='2. Metadata'!K$1,'2. Metadata'!C$3, IF(B4986='2. Metadata'!L$1,'2. Metadata'!D$3, IF(B4986='2. Metadata'!M$1,'2. Metadata'!M$5, IF(B4986='2. Metadata'!N$1,'2. Metadata'!N$5))))))))))))))</f>
        <v>49.690002</v>
      </c>
      <c r="D4986" s="13">
        <f>IF(ISBLANK(B4986)=TRUE," ", IF(B4986='2. Metadata'!B$1,'2. Metadata'!B$6, IF(B4986='2. Metadata'!C$1,'2. Metadata'!C$4,IF(B4986='2. Metadata'!D$1,'2. Metadata'!D$4, IF(B4986='2. Metadata'!E$1,'2. Metadata'!E$4,IF( B4986='2. Metadata'!F$1,'2. Metadata'!F$4,IF(B4986='2. Metadata'!G$1,'2. Metadata'!G$4,IF(B4986='2. Metadata'!H$1,'2. Metadata'!H$4, IF(B4986='2. Metadata'!I$1,'2. Metadata'!I$4, IF(B4986='2. Metadata'!J$1,'2. Metadata'!J$4, IF(B4986='2. Metadata'!K$1,'2. Metadata'!K$4, IF(B4986='2. Metadata'!L$1,'2. Metadata'!L$4, IF(B4986='2. Metadata'!M$1,'2. Metadata'!M$6, IF(B4986='2. Metadata'!N$1,'2. Metadata'!N$6))))))))))))))</f>
        <v>-115.97499999999999</v>
      </c>
      <c r="E4986" s="15" t="s">
        <v>178</v>
      </c>
      <c r="F4986" s="132">
        <v>6.2549999999999999</v>
      </c>
      <c r="G4986" s="16" t="str">
        <f>IF(ISBLANK(F4986)=TRUE," ",'2. Metadata'!B$14)</f>
        <v>degrees Celsius</v>
      </c>
      <c r="H4986" s="16" t="s">
        <v>178</v>
      </c>
    </row>
    <row r="4987" spans="1:8" ht="15.75" customHeight="1" x14ac:dyDescent="0.2">
      <c r="A4987" s="130">
        <v>39715.458333333336</v>
      </c>
      <c r="B4987" s="9" t="s">
        <v>239</v>
      </c>
      <c r="C4987" s="16">
        <f>IF(ISBLANK(B4987)=TRUE," ", IF(B4987='2. Metadata'!B$1,'2. Metadata'!B$5, IF(B4987='2. Metadata'!C$1,'2. Metadata'!#REF!,IF(B4987='2. Metadata'!D$1,'2. Metadata'!#REF!, IF(B4987='2. Metadata'!E$1,'2. Metadata'!#REF!,IF( B4987='2. Metadata'!F$1,'2. Metadata'!#REF!,IF(B4987='2. Metadata'!G$1,'2. Metadata'!#REF!,IF(B4987='2. Metadata'!H$1,'2. Metadata'!#REF!, IF(B4987='2. Metadata'!I$1,'2. Metadata'!#REF!, IF(B4987='2. Metadata'!J$1,'2. Metadata'!#REF!, IF(B4987='2. Metadata'!K$1,'2. Metadata'!C$3, IF(B4987='2. Metadata'!L$1,'2. Metadata'!D$3, IF(B4987='2. Metadata'!M$1,'2. Metadata'!M$5, IF(B4987='2. Metadata'!N$1,'2. Metadata'!N$5))))))))))))))</f>
        <v>49.690002</v>
      </c>
      <c r="D4987" s="13">
        <f>IF(ISBLANK(B4987)=TRUE," ", IF(B4987='2. Metadata'!B$1,'2. Metadata'!B$6, IF(B4987='2. Metadata'!C$1,'2. Metadata'!C$4,IF(B4987='2. Metadata'!D$1,'2. Metadata'!D$4, IF(B4987='2. Metadata'!E$1,'2. Metadata'!E$4,IF( B4987='2. Metadata'!F$1,'2. Metadata'!F$4,IF(B4987='2. Metadata'!G$1,'2. Metadata'!G$4,IF(B4987='2. Metadata'!H$1,'2. Metadata'!H$4, IF(B4987='2. Metadata'!I$1,'2. Metadata'!I$4, IF(B4987='2. Metadata'!J$1,'2. Metadata'!J$4, IF(B4987='2. Metadata'!K$1,'2. Metadata'!K$4, IF(B4987='2. Metadata'!L$1,'2. Metadata'!L$4, IF(B4987='2. Metadata'!M$1,'2. Metadata'!M$6, IF(B4987='2. Metadata'!N$1,'2. Metadata'!N$6))))))))))))))</f>
        <v>-115.97499999999999</v>
      </c>
      <c r="E4987" s="15" t="s">
        <v>178</v>
      </c>
      <c r="F4987" s="132">
        <v>6.306</v>
      </c>
      <c r="G4987" s="16" t="str">
        <f>IF(ISBLANK(F4987)=TRUE," ",'2. Metadata'!B$14)</f>
        <v>degrees Celsius</v>
      </c>
      <c r="H4987" s="16" t="s">
        <v>178</v>
      </c>
    </row>
    <row r="4988" spans="1:8" ht="15.75" customHeight="1" x14ac:dyDescent="0.2">
      <c r="A4988" s="130">
        <v>39715.46875</v>
      </c>
      <c r="B4988" s="9" t="s">
        <v>239</v>
      </c>
      <c r="C4988" s="16">
        <f>IF(ISBLANK(B4988)=TRUE," ", IF(B4988='2. Metadata'!B$1,'2. Metadata'!B$5, IF(B4988='2. Metadata'!C$1,'2. Metadata'!#REF!,IF(B4988='2. Metadata'!D$1,'2. Metadata'!#REF!, IF(B4988='2. Metadata'!E$1,'2. Metadata'!#REF!,IF( B4988='2. Metadata'!F$1,'2. Metadata'!#REF!,IF(B4988='2. Metadata'!G$1,'2. Metadata'!#REF!,IF(B4988='2. Metadata'!H$1,'2. Metadata'!#REF!, IF(B4988='2. Metadata'!I$1,'2. Metadata'!#REF!, IF(B4988='2. Metadata'!J$1,'2. Metadata'!#REF!, IF(B4988='2. Metadata'!K$1,'2. Metadata'!C$3, IF(B4988='2. Metadata'!L$1,'2. Metadata'!D$3, IF(B4988='2. Metadata'!M$1,'2. Metadata'!M$5, IF(B4988='2. Metadata'!N$1,'2. Metadata'!N$5))))))))))))))</f>
        <v>49.690002</v>
      </c>
      <c r="D4988" s="13">
        <f>IF(ISBLANK(B4988)=TRUE," ", IF(B4988='2. Metadata'!B$1,'2. Metadata'!B$6, IF(B4988='2. Metadata'!C$1,'2. Metadata'!C$4,IF(B4988='2. Metadata'!D$1,'2. Metadata'!D$4, IF(B4988='2. Metadata'!E$1,'2. Metadata'!E$4,IF( B4988='2. Metadata'!F$1,'2. Metadata'!F$4,IF(B4988='2. Metadata'!G$1,'2. Metadata'!G$4,IF(B4988='2. Metadata'!H$1,'2. Metadata'!H$4, IF(B4988='2. Metadata'!I$1,'2. Metadata'!I$4, IF(B4988='2. Metadata'!J$1,'2. Metadata'!J$4, IF(B4988='2. Metadata'!K$1,'2. Metadata'!K$4, IF(B4988='2. Metadata'!L$1,'2. Metadata'!L$4, IF(B4988='2. Metadata'!M$1,'2. Metadata'!M$6, IF(B4988='2. Metadata'!N$1,'2. Metadata'!N$6))))))))))))))</f>
        <v>-115.97499999999999</v>
      </c>
      <c r="E4988" s="15" t="s">
        <v>178</v>
      </c>
      <c r="F4988" s="132">
        <v>6.3570000000000002</v>
      </c>
      <c r="G4988" s="16" t="str">
        <f>IF(ISBLANK(F4988)=TRUE," ",'2. Metadata'!B$14)</f>
        <v>degrees Celsius</v>
      </c>
      <c r="H4988" s="16" t="s">
        <v>178</v>
      </c>
    </row>
    <row r="4989" spans="1:8" ht="15.75" customHeight="1" x14ac:dyDescent="0.2">
      <c r="A4989" s="130">
        <v>39715.479166666664</v>
      </c>
      <c r="B4989" s="9" t="s">
        <v>239</v>
      </c>
      <c r="C4989" s="16">
        <f>IF(ISBLANK(B4989)=TRUE," ", IF(B4989='2. Metadata'!B$1,'2. Metadata'!B$5, IF(B4989='2. Metadata'!C$1,'2. Metadata'!#REF!,IF(B4989='2. Metadata'!D$1,'2. Metadata'!#REF!, IF(B4989='2. Metadata'!E$1,'2. Metadata'!#REF!,IF( B4989='2. Metadata'!F$1,'2. Metadata'!#REF!,IF(B4989='2. Metadata'!G$1,'2. Metadata'!#REF!,IF(B4989='2. Metadata'!H$1,'2. Metadata'!#REF!, IF(B4989='2. Metadata'!I$1,'2. Metadata'!#REF!, IF(B4989='2. Metadata'!J$1,'2. Metadata'!#REF!, IF(B4989='2. Metadata'!K$1,'2. Metadata'!C$3, IF(B4989='2. Metadata'!L$1,'2. Metadata'!D$3, IF(B4989='2. Metadata'!M$1,'2. Metadata'!M$5, IF(B4989='2. Metadata'!N$1,'2. Metadata'!N$5))))))))))))))</f>
        <v>49.690002</v>
      </c>
      <c r="D4989" s="13">
        <f>IF(ISBLANK(B4989)=TRUE," ", IF(B4989='2. Metadata'!B$1,'2. Metadata'!B$6, IF(B4989='2. Metadata'!C$1,'2. Metadata'!C$4,IF(B4989='2. Metadata'!D$1,'2. Metadata'!D$4, IF(B4989='2. Metadata'!E$1,'2. Metadata'!E$4,IF( B4989='2. Metadata'!F$1,'2. Metadata'!F$4,IF(B4989='2. Metadata'!G$1,'2. Metadata'!G$4,IF(B4989='2. Metadata'!H$1,'2. Metadata'!H$4, IF(B4989='2. Metadata'!I$1,'2. Metadata'!I$4, IF(B4989='2. Metadata'!J$1,'2. Metadata'!J$4, IF(B4989='2. Metadata'!K$1,'2. Metadata'!K$4, IF(B4989='2. Metadata'!L$1,'2. Metadata'!L$4, IF(B4989='2. Metadata'!M$1,'2. Metadata'!M$6, IF(B4989='2. Metadata'!N$1,'2. Metadata'!N$6))))))))))))))</f>
        <v>-115.97499999999999</v>
      </c>
      <c r="E4989" s="15" t="s">
        <v>178</v>
      </c>
      <c r="F4989" s="132">
        <v>6.4329999999999998</v>
      </c>
      <c r="G4989" s="16" t="str">
        <f>IF(ISBLANK(F4989)=TRUE," ",'2. Metadata'!B$14)</f>
        <v>degrees Celsius</v>
      </c>
      <c r="H4989" s="16" t="s">
        <v>178</v>
      </c>
    </row>
    <row r="4990" spans="1:8" ht="15.75" customHeight="1" x14ac:dyDescent="0.2">
      <c r="A4990" s="130">
        <v>39715.489583333336</v>
      </c>
      <c r="B4990" s="9" t="s">
        <v>239</v>
      </c>
      <c r="C4990" s="16">
        <f>IF(ISBLANK(B4990)=TRUE," ", IF(B4990='2. Metadata'!B$1,'2. Metadata'!B$5, IF(B4990='2. Metadata'!C$1,'2. Metadata'!#REF!,IF(B4990='2. Metadata'!D$1,'2. Metadata'!#REF!, IF(B4990='2. Metadata'!E$1,'2. Metadata'!#REF!,IF( B4990='2. Metadata'!F$1,'2. Metadata'!#REF!,IF(B4990='2. Metadata'!G$1,'2. Metadata'!#REF!,IF(B4990='2. Metadata'!H$1,'2. Metadata'!#REF!, IF(B4990='2. Metadata'!I$1,'2. Metadata'!#REF!, IF(B4990='2. Metadata'!J$1,'2. Metadata'!#REF!, IF(B4990='2. Metadata'!K$1,'2. Metadata'!C$3, IF(B4990='2. Metadata'!L$1,'2. Metadata'!D$3, IF(B4990='2. Metadata'!M$1,'2. Metadata'!M$5, IF(B4990='2. Metadata'!N$1,'2. Metadata'!N$5))))))))))))))</f>
        <v>49.690002</v>
      </c>
      <c r="D4990" s="13">
        <f>IF(ISBLANK(B4990)=TRUE," ", IF(B4990='2. Metadata'!B$1,'2. Metadata'!B$6, IF(B4990='2. Metadata'!C$1,'2. Metadata'!C$4,IF(B4990='2. Metadata'!D$1,'2. Metadata'!D$4, IF(B4990='2. Metadata'!E$1,'2. Metadata'!E$4,IF( B4990='2. Metadata'!F$1,'2. Metadata'!F$4,IF(B4990='2. Metadata'!G$1,'2. Metadata'!G$4,IF(B4990='2. Metadata'!H$1,'2. Metadata'!H$4, IF(B4990='2. Metadata'!I$1,'2. Metadata'!I$4, IF(B4990='2. Metadata'!J$1,'2. Metadata'!J$4, IF(B4990='2. Metadata'!K$1,'2. Metadata'!K$4, IF(B4990='2. Metadata'!L$1,'2. Metadata'!L$4, IF(B4990='2. Metadata'!M$1,'2. Metadata'!M$6, IF(B4990='2. Metadata'!N$1,'2. Metadata'!N$6))))))))))))))</f>
        <v>-115.97499999999999</v>
      </c>
      <c r="E4990" s="15" t="s">
        <v>178</v>
      </c>
      <c r="F4990" s="132">
        <v>6.5090000000000003</v>
      </c>
      <c r="G4990" s="16" t="str">
        <f>IF(ISBLANK(F4990)=TRUE," ",'2. Metadata'!B$14)</f>
        <v>degrees Celsius</v>
      </c>
      <c r="H4990" s="16" t="s">
        <v>178</v>
      </c>
    </row>
    <row r="4991" spans="1:8" ht="15.75" customHeight="1" x14ac:dyDescent="0.2">
      <c r="A4991" s="130">
        <v>39715.5</v>
      </c>
      <c r="B4991" s="9" t="s">
        <v>239</v>
      </c>
      <c r="C4991" s="16">
        <f>IF(ISBLANK(B4991)=TRUE," ", IF(B4991='2. Metadata'!B$1,'2. Metadata'!B$5, IF(B4991='2. Metadata'!C$1,'2. Metadata'!#REF!,IF(B4991='2. Metadata'!D$1,'2. Metadata'!#REF!, IF(B4991='2. Metadata'!E$1,'2. Metadata'!#REF!,IF( B4991='2. Metadata'!F$1,'2. Metadata'!#REF!,IF(B4991='2. Metadata'!G$1,'2. Metadata'!#REF!,IF(B4991='2. Metadata'!H$1,'2. Metadata'!#REF!, IF(B4991='2. Metadata'!I$1,'2. Metadata'!#REF!, IF(B4991='2. Metadata'!J$1,'2. Metadata'!#REF!, IF(B4991='2. Metadata'!K$1,'2. Metadata'!C$3, IF(B4991='2. Metadata'!L$1,'2. Metadata'!D$3, IF(B4991='2. Metadata'!M$1,'2. Metadata'!M$5, IF(B4991='2. Metadata'!N$1,'2. Metadata'!N$5))))))))))))))</f>
        <v>49.690002</v>
      </c>
      <c r="D4991" s="13">
        <f>IF(ISBLANK(B4991)=TRUE," ", IF(B4991='2. Metadata'!B$1,'2. Metadata'!B$6, IF(B4991='2. Metadata'!C$1,'2. Metadata'!C$4,IF(B4991='2. Metadata'!D$1,'2. Metadata'!D$4, IF(B4991='2. Metadata'!E$1,'2. Metadata'!E$4,IF( B4991='2. Metadata'!F$1,'2. Metadata'!F$4,IF(B4991='2. Metadata'!G$1,'2. Metadata'!G$4,IF(B4991='2. Metadata'!H$1,'2. Metadata'!H$4, IF(B4991='2. Metadata'!I$1,'2. Metadata'!I$4, IF(B4991='2. Metadata'!J$1,'2. Metadata'!J$4, IF(B4991='2. Metadata'!K$1,'2. Metadata'!K$4, IF(B4991='2. Metadata'!L$1,'2. Metadata'!L$4, IF(B4991='2. Metadata'!M$1,'2. Metadata'!M$6, IF(B4991='2. Metadata'!N$1,'2. Metadata'!N$6))))))))))))))</f>
        <v>-115.97499999999999</v>
      </c>
      <c r="E4991" s="15" t="s">
        <v>178</v>
      </c>
      <c r="F4991" s="132">
        <v>6.585</v>
      </c>
      <c r="G4991" s="16" t="str">
        <f>IF(ISBLANK(F4991)=TRUE," ",'2. Metadata'!B$14)</f>
        <v>degrees Celsius</v>
      </c>
      <c r="H4991" s="16" t="s">
        <v>178</v>
      </c>
    </row>
    <row r="4992" spans="1:8" ht="15.75" customHeight="1" x14ac:dyDescent="0.2">
      <c r="A4992" s="130">
        <v>39715.510416666664</v>
      </c>
      <c r="B4992" s="9" t="s">
        <v>239</v>
      </c>
      <c r="C4992" s="16">
        <f>IF(ISBLANK(B4992)=TRUE," ", IF(B4992='2. Metadata'!B$1,'2. Metadata'!B$5, IF(B4992='2. Metadata'!C$1,'2. Metadata'!#REF!,IF(B4992='2. Metadata'!D$1,'2. Metadata'!#REF!, IF(B4992='2. Metadata'!E$1,'2. Metadata'!#REF!,IF( B4992='2. Metadata'!F$1,'2. Metadata'!#REF!,IF(B4992='2. Metadata'!G$1,'2. Metadata'!#REF!,IF(B4992='2. Metadata'!H$1,'2. Metadata'!#REF!, IF(B4992='2. Metadata'!I$1,'2. Metadata'!#REF!, IF(B4992='2. Metadata'!J$1,'2. Metadata'!#REF!, IF(B4992='2. Metadata'!K$1,'2. Metadata'!C$3, IF(B4992='2. Metadata'!L$1,'2. Metadata'!D$3, IF(B4992='2. Metadata'!M$1,'2. Metadata'!M$5, IF(B4992='2. Metadata'!N$1,'2. Metadata'!N$5))))))))))))))</f>
        <v>49.690002</v>
      </c>
      <c r="D4992" s="13">
        <f>IF(ISBLANK(B4992)=TRUE," ", IF(B4992='2. Metadata'!B$1,'2. Metadata'!B$6, IF(B4992='2. Metadata'!C$1,'2. Metadata'!C$4,IF(B4992='2. Metadata'!D$1,'2. Metadata'!D$4, IF(B4992='2. Metadata'!E$1,'2. Metadata'!E$4,IF( B4992='2. Metadata'!F$1,'2. Metadata'!F$4,IF(B4992='2. Metadata'!G$1,'2. Metadata'!G$4,IF(B4992='2. Metadata'!H$1,'2. Metadata'!H$4, IF(B4992='2. Metadata'!I$1,'2. Metadata'!I$4, IF(B4992='2. Metadata'!J$1,'2. Metadata'!J$4, IF(B4992='2. Metadata'!K$1,'2. Metadata'!K$4, IF(B4992='2. Metadata'!L$1,'2. Metadata'!L$4, IF(B4992='2. Metadata'!M$1,'2. Metadata'!M$6, IF(B4992='2. Metadata'!N$1,'2. Metadata'!N$6))))))))))))))</f>
        <v>-115.97499999999999</v>
      </c>
      <c r="E4992" s="15" t="s">
        <v>178</v>
      </c>
      <c r="F4992" s="132">
        <v>6.6870000000000003</v>
      </c>
      <c r="G4992" s="16" t="str">
        <f>IF(ISBLANK(F4992)=TRUE," ",'2. Metadata'!B$14)</f>
        <v>degrees Celsius</v>
      </c>
      <c r="H4992" s="16" t="s">
        <v>178</v>
      </c>
    </row>
    <row r="4993" spans="1:8" ht="15.75" customHeight="1" x14ac:dyDescent="0.2">
      <c r="A4993" s="130">
        <v>39715.520833333336</v>
      </c>
      <c r="B4993" s="9" t="s">
        <v>239</v>
      </c>
      <c r="C4993" s="16">
        <f>IF(ISBLANK(B4993)=TRUE," ", IF(B4993='2. Metadata'!B$1,'2. Metadata'!B$5, IF(B4993='2. Metadata'!C$1,'2. Metadata'!#REF!,IF(B4993='2. Metadata'!D$1,'2. Metadata'!#REF!, IF(B4993='2. Metadata'!E$1,'2. Metadata'!#REF!,IF( B4993='2. Metadata'!F$1,'2. Metadata'!#REF!,IF(B4993='2. Metadata'!G$1,'2. Metadata'!#REF!,IF(B4993='2. Metadata'!H$1,'2. Metadata'!#REF!, IF(B4993='2. Metadata'!I$1,'2. Metadata'!#REF!, IF(B4993='2. Metadata'!J$1,'2. Metadata'!#REF!, IF(B4993='2. Metadata'!K$1,'2. Metadata'!C$3, IF(B4993='2. Metadata'!L$1,'2. Metadata'!D$3, IF(B4993='2. Metadata'!M$1,'2. Metadata'!M$5, IF(B4993='2. Metadata'!N$1,'2. Metadata'!N$5))))))))))))))</f>
        <v>49.690002</v>
      </c>
      <c r="D4993" s="13">
        <f>IF(ISBLANK(B4993)=TRUE," ", IF(B4993='2. Metadata'!B$1,'2. Metadata'!B$6, IF(B4993='2. Metadata'!C$1,'2. Metadata'!C$4,IF(B4993='2. Metadata'!D$1,'2. Metadata'!D$4, IF(B4993='2. Metadata'!E$1,'2. Metadata'!E$4,IF( B4993='2. Metadata'!F$1,'2. Metadata'!F$4,IF(B4993='2. Metadata'!G$1,'2. Metadata'!G$4,IF(B4993='2. Metadata'!H$1,'2. Metadata'!H$4, IF(B4993='2. Metadata'!I$1,'2. Metadata'!I$4, IF(B4993='2. Metadata'!J$1,'2. Metadata'!J$4, IF(B4993='2. Metadata'!K$1,'2. Metadata'!K$4, IF(B4993='2. Metadata'!L$1,'2. Metadata'!L$4, IF(B4993='2. Metadata'!M$1,'2. Metadata'!M$6, IF(B4993='2. Metadata'!N$1,'2. Metadata'!N$6))))))))))))))</f>
        <v>-115.97499999999999</v>
      </c>
      <c r="E4993" s="15" t="s">
        <v>178</v>
      </c>
      <c r="F4993" s="132">
        <v>6.7629999999999999</v>
      </c>
      <c r="G4993" s="16" t="str">
        <f>IF(ISBLANK(F4993)=TRUE," ",'2. Metadata'!B$14)</f>
        <v>degrees Celsius</v>
      </c>
      <c r="H4993" s="16" t="s">
        <v>178</v>
      </c>
    </row>
    <row r="4994" spans="1:8" ht="15.75" customHeight="1" x14ac:dyDescent="0.2">
      <c r="A4994" s="130">
        <v>39715.53125</v>
      </c>
      <c r="B4994" s="9" t="s">
        <v>239</v>
      </c>
      <c r="C4994" s="16">
        <f>IF(ISBLANK(B4994)=TRUE," ", IF(B4994='2. Metadata'!B$1,'2. Metadata'!B$5, IF(B4994='2. Metadata'!C$1,'2. Metadata'!#REF!,IF(B4994='2. Metadata'!D$1,'2. Metadata'!#REF!, IF(B4994='2. Metadata'!E$1,'2. Metadata'!#REF!,IF( B4994='2. Metadata'!F$1,'2. Metadata'!#REF!,IF(B4994='2. Metadata'!G$1,'2. Metadata'!#REF!,IF(B4994='2. Metadata'!H$1,'2. Metadata'!#REF!, IF(B4994='2. Metadata'!I$1,'2. Metadata'!#REF!, IF(B4994='2. Metadata'!J$1,'2. Metadata'!#REF!, IF(B4994='2. Metadata'!K$1,'2. Metadata'!C$3, IF(B4994='2. Metadata'!L$1,'2. Metadata'!D$3, IF(B4994='2. Metadata'!M$1,'2. Metadata'!M$5, IF(B4994='2. Metadata'!N$1,'2. Metadata'!N$5))))))))))))))</f>
        <v>49.690002</v>
      </c>
      <c r="D4994" s="13">
        <f>IF(ISBLANK(B4994)=TRUE," ", IF(B4994='2. Metadata'!B$1,'2. Metadata'!B$6, IF(B4994='2. Metadata'!C$1,'2. Metadata'!C$4,IF(B4994='2. Metadata'!D$1,'2. Metadata'!D$4, IF(B4994='2. Metadata'!E$1,'2. Metadata'!E$4,IF( B4994='2. Metadata'!F$1,'2. Metadata'!F$4,IF(B4994='2. Metadata'!G$1,'2. Metadata'!G$4,IF(B4994='2. Metadata'!H$1,'2. Metadata'!H$4, IF(B4994='2. Metadata'!I$1,'2. Metadata'!I$4, IF(B4994='2. Metadata'!J$1,'2. Metadata'!J$4, IF(B4994='2. Metadata'!K$1,'2. Metadata'!K$4, IF(B4994='2. Metadata'!L$1,'2. Metadata'!L$4, IF(B4994='2. Metadata'!M$1,'2. Metadata'!M$6, IF(B4994='2. Metadata'!N$1,'2. Metadata'!N$6))))))))))))))</f>
        <v>-115.97499999999999</v>
      </c>
      <c r="E4994" s="15" t="s">
        <v>178</v>
      </c>
      <c r="F4994" s="132">
        <v>6.8390000000000004</v>
      </c>
      <c r="G4994" s="16" t="str">
        <f>IF(ISBLANK(F4994)=TRUE," ",'2. Metadata'!B$14)</f>
        <v>degrees Celsius</v>
      </c>
      <c r="H4994" s="16" t="s">
        <v>178</v>
      </c>
    </row>
    <row r="4995" spans="1:8" ht="15.75" customHeight="1" x14ac:dyDescent="0.2">
      <c r="A4995" s="130">
        <v>39715.541666666664</v>
      </c>
      <c r="B4995" s="9" t="s">
        <v>239</v>
      </c>
      <c r="C4995" s="16">
        <f>IF(ISBLANK(B4995)=TRUE," ", IF(B4995='2. Metadata'!B$1,'2. Metadata'!B$5, IF(B4995='2. Metadata'!C$1,'2. Metadata'!#REF!,IF(B4995='2. Metadata'!D$1,'2. Metadata'!#REF!, IF(B4995='2. Metadata'!E$1,'2. Metadata'!#REF!,IF( B4995='2. Metadata'!F$1,'2. Metadata'!#REF!,IF(B4995='2. Metadata'!G$1,'2. Metadata'!#REF!,IF(B4995='2. Metadata'!H$1,'2. Metadata'!#REF!, IF(B4995='2. Metadata'!I$1,'2. Metadata'!#REF!, IF(B4995='2. Metadata'!J$1,'2. Metadata'!#REF!, IF(B4995='2. Metadata'!K$1,'2. Metadata'!C$3, IF(B4995='2. Metadata'!L$1,'2. Metadata'!D$3, IF(B4995='2. Metadata'!M$1,'2. Metadata'!M$5, IF(B4995='2. Metadata'!N$1,'2. Metadata'!N$5))))))))))))))</f>
        <v>49.690002</v>
      </c>
      <c r="D4995" s="13">
        <f>IF(ISBLANK(B4995)=TRUE," ", IF(B4995='2. Metadata'!B$1,'2. Metadata'!B$6, IF(B4995='2. Metadata'!C$1,'2. Metadata'!C$4,IF(B4995='2. Metadata'!D$1,'2. Metadata'!D$4, IF(B4995='2. Metadata'!E$1,'2. Metadata'!E$4,IF( B4995='2. Metadata'!F$1,'2. Metadata'!F$4,IF(B4995='2. Metadata'!G$1,'2. Metadata'!G$4,IF(B4995='2. Metadata'!H$1,'2. Metadata'!H$4, IF(B4995='2. Metadata'!I$1,'2. Metadata'!I$4, IF(B4995='2. Metadata'!J$1,'2. Metadata'!J$4, IF(B4995='2. Metadata'!K$1,'2. Metadata'!K$4, IF(B4995='2. Metadata'!L$1,'2. Metadata'!L$4, IF(B4995='2. Metadata'!M$1,'2. Metadata'!M$6, IF(B4995='2. Metadata'!N$1,'2. Metadata'!N$6))))))))))))))</f>
        <v>-115.97499999999999</v>
      </c>
      <c r="E4995" s="15" t="s">
        <v>178</v>
      </c>
      <c r="F4995" s="132">
        <v>6.9139999999999997</v>
      </c>
      <c r="G4995" s="16" t="str">
        <f>IF(ISBLANK(F4995)=TRUE," ",'2. Metadata'!B$14)</f>
        <v>degrees Celsius</v>
      </c>
      <c r="H4995" s="16" t="s">
        <v>178</v>
      </c>
    </row>
    <row r="4996" spans="1:8" ht="15.75" customHeight="1" x14ac:dyDescent="0.2">
      <c r="A4996" s="130">
        <v>39715.552083333336</v>
      </c>
      <c r="B4996" s="9" t="s">
        <v>239</v>
      </c>
      <c r="C4996" s="16">
        <f>IF(ISBLANK(B4996)=TRUE," ", IF(B4996='2. Metadata'!B$1,'2. Metadata'!B$5, IF(B4996='2. Metadata'!C$1,'2. Metadata'!#REF!,IF(B4996='2. Metadata'!D$1,'2. Metadata'!#REF!, IF(B4996='2. Metadata'!E$1,'2. Metadata'!#REF!,IF( B4996='2. Metadata'!F$1,'2. Metadata'!#REF!,IF(B4996='2. Metadata'!G$1,'2. Metadata'!#REF!,IF(B4996='2. Metadata'!H$1,'2. Metadata'!#REF!, IF(B4996='2. Metadata'!I$1,'2. Metadata'!#REF!, IF(B4996='2. Metadata'!J$1,'2. Metadata'!#REF!, IF(B4996='2. Metadata'!K$1,'2. Metadata'!C$3, IF(B4996='2. Metadata'!L$1,'2. Metadata'!D$3, IF(B4996='2. Metadata'!M$1,'2. Metadata'!M$5, IF(B4996='2. Metadata'!N$1,'2. Metadata'!N$5))))))))))))))</f>
        <v>49.690002</v>
      </c>
      <c r="D4996" s="13">
        <f>IF(ISBLANK(B4996)=TRUE," ", IF(B4996='2. Metadata'!B$1,'2. Metadata'!B$6, IF(B4996='2. Metadata'!C$1,'2. Metadata'!C$4,IF(B4996='2. Metadata'!D$1,'2. Metadata'!D$4, IF(B4996='2. Metadata'!E$1,'2. Metadata'!E$4,IF( B4996='2. Metadata'!F$1,'2. Metadata'!F$4,IF(B4996='2. Metadata'!G$1,'2. Metadata'!G$4,IF(B4996='2. Metadata'!H$1,'2. Metadata'!H$4, IF(B4996='2. Metadata'!I$1,'2. Metadata'!I$4, IF(B4996='2. Metadata'!J$1,'2. Metadata'!J$4, IF(B4996='2. Metadata'!K$1,'2. Metadata'!K$4, IF(B4996='2. Metadata'!L$1,'2. Metadata'!L$4, IF(B4996='2. Metadata'!M$1,'2. Metadata'!M$6, IF(B4996='2. Metadata'!N$1,'2. Metadata'!N$6))))))))))))))</f>
        <v>-115.97499999999999</v>
      </c>
      <c r="E4996" s="15" t="s">
        <v>178</v>
      </c>
      <c r="F4996" s="132">
        <v>6.99</v>
      </c>
      <c r="G4996" s="16" t="str">
        <f>IF(ISBLANK(F4996)=TRUE," ",'2. Metadata'!B$14)</f>
        <v>degrees Celsius</v>
      </c>
      <c r="H4996" s="16" t="s">
        <v>178</v>
      </c>
    </row>
    <row r="4997" spans="1:8" ht="15.75" customHeight="1" x14ac:dyDescent="0.2">
      <c r="A4997" s="130">
        <v>39715.5625</v>
      </c>
      <c r="B4997" s="9" t="s">
        <v>239</v>
      </c>
      <c r="C4997" s="16">
        <f>IF(ISBLANK(B4997)=TRUE," ", IF(B4997='2. Metadata'!B$1,'2. Metadata'!B$5, IF(B4997='2. Metadata'!C$1,'2. Metadata'!#REF!,IF(B4997='2. Metadata'!D$1,'2. Metadata'!#REF!, IF(B4997='2. Metadata'!E$1,'2. Metadata'!#REF!,IF( B4997='2. Metadata'!F$1,'2. Metadata'!#REF!,IF(B4997='2. Metadata'!G$1,'2. Metadata'!#REF!,IF(B4997='2. Metadata'!H$1,'2. Metadata'!#REF!, IF(B4997='2. Metadata'!I$1,'2. Metadata'!#REF!, IF(B4997='2. Metadata'!J$1,'2. Metadata'!#REF!, IF(B4997='2. Metadata'!K$1,'2. Metadata'!C$3, IF(B4997='2. Metadata'!L$1,'2. Metadata'!D$3, IF(B4997='2. Metadata'!M$1,'2. Metadata'!M$5, IF(B4997='2. Metadata'!N$1,'2. Metadata'!N$5))))))))))))))</f>
        <v>49.690002</v>
      </c>
      <c r="D4997" s="13">
        <f>IF(ISBLANK(B4997)=TRUE," ", IF(B4997='2. Metadata'!B$1,'2. Metadata'!B$6, IF(B4997='2. Metadata'!C$1,'2. Metadata'!C$4,IF(B4997='2. Metadata'!D$1,'2. Metadata'!D$4, IF(B4997='2. Metadata'!E$1,'2. Metadata'!E$4,IF( B4997='2. Metadata'!F$1,'2. Metadata'!F$4,IF(B4997='2. Metadata'!G$1,'2. Metadata'!G$4,IF(B4997='2. Metadata'!H$1,'2. Metadata'!H$4, IF(B4997='2. Metadata'!I$1,'2. Metadata'!I$4, IF(B4997='2. Metadata'!J$1,'2. Metadata'!J$4, IF(B4997='2. Metadata'!K$1,'2. Metadata'!K$4, IF(B4997='2. Metadata'!L$1,'2. Metadata'!L$4, IF(B4997='2. Metadata'!M$1,'2. Metadata'!M$6, IF(B4997='2. Metadata'!N$1,'2. Metadata'!N$6))))))))))))))</f>
        <v>-115.97499999999999</v>
      </c>
      <c r="E4997" s="15" t="s">
        <v>178</v>
      </c>
      <c r="F4997" s="132">
        <v>7.1159999999999997</v>
      </c>
      <c r="G4997" s="16" t="str">
        <f>IF(ISBLANK(F4997)=TRUE," ",'2. Metadata'!B$14)</f>
        <v>degrees Celsius</v>
      </c>
      <c r="H4997" s="16" t="s">
        <v>178</v>
      </c>
    </row>
    <row r="4998" spans="1:8" ht="15.75" customHeight="1" x14ac:dyDescent="0.2">
      <c r="A4998" s="130">
        <v>39715.572916666664</v>
      </c>
      <c r="B4998" s="9" t="s">
        <v>239</v>
      </c>
      <c r="C4998" s="16">
        <f>IF(ISBLANK(B4998)=TRUE," ", IF(B4998='2. Metadata'!B$1,'2. Metadata'!B$5, IF(B4998='2. Metadata'!C$1,'2. Metadata'!#REF!,IF(B4998='2. Metadata'!D$1,'2. Metadata'!#REF!, IF(B4998='2. Metadata'!E$1,'2. Metadata'!#REF!,IF( B4998='2. Metadata'!F$1,'2. Metadata'!#REF!,IF(B4998='2. Metadata'!G$1,'2. Metadata'!#REF!,IF(B4998='2. Metadata'!H$1,'2. Metadata'!#REF!, IF(B4998='2. Metadata'!I$1,'2. Metadata'!#REF!, IF(B4998='2. Metadata'!J$1,'2. Metadata'!#REF!, IF(B4998='2. Metadata'!K$1,'2. Metadata'!C$3, IF(B4998='2. Metadata'!L$1,'2. Metadata'!D$3, IF(B4998='2. Metadata'!M$1,'2. Metadata'!M$5, IF(B4998='2. Metadata'!N$1,'2. Metadata'!N$5))))))))))))))</f>
        <v>49.690002</v>
      </c>
      <c r="D4998" s="13">
        <f>IF(ISBLANK(B4998)=TRUE," ", IF(B4998='2. Metadata'!B$1,'2. Metadata'!B$6, IF(B4998='2. Metadata'!C$1,'2. Metadata'!C$4,IF(B4998='2. Metadata'!D$1,'2. Metadata'!D$4, IF(B4998='2. Metadata'!E$1,'2. Metadata'!E$4,IF( B4998='2. Metadata'!F$1,'2. Metadata'!F$4,IF(B4998='2. Metadata'!G$1,'2. Metadata'!G$4,IF(B4998='2. Metadata'!H$1,'2. Metadata'!H$4, IF(B4998='2. Metadata'!I$1,'2. Metadata'!I$4, IF(B4998='2. Metadata'!J$1,'2. Metadata'!J$4, IF(B4998='2. Metadata'!K$1,'2. Metadata'!K$4, IF(B4998='2. Metadata'!L$1,'2. Metadata'!L$4, IF(B4998='2. Metadata'!M$1,'2. Metadata'!M$6, IF(B4998='2. Metadata'!N$1,'2. Metadata'!N$6))))))))))))))</f>
        <v>-115.97499999999999</v>
      </c>
      <c r="E4998" s="15" t="s">
        <v>178</v>
      </c>
      <c r="F4998" s="132">
        <v>7.2169999999999996</v>
      </c>
      <c r="G4998" s="16" t="str">
        <f>IF(ISBLANK(F4998)=TRUE," ",'2. Metadata'!B$14)</f>
        <v>degrees Celsius</v>
      </c>
      <c r="H4998" s="16" t="s">
        <v>178</v>
      </c>
    </row>
    <row r="4999" spans="1:8" ht="15.75" customHeight="1" x14ac:dyDescent="0.2">
      <c r="A4999" s="130">
        <v>39715.583333333336</v>
      </c>
      <c r="B4999" s="9" t="s">
        <v>239</v>
      </c>
      <c r="C4999" s="16">
        <f>IF(ISBLANK(B4999)=TRUE," ", IF(B4999='2. Metadata'!B$1,'2. Metadata'!B$5, IF(B4999='2. Metadata'!C$1,'2. Metadata'!#REF!,IF(B4999='2. Metadata'!D$1,'2. Metadata'!#REF!, IF(B4999='2. Metadata'!E$1,'2. Metadata'!#REF!,IF( B4999='2. Metadata'!F$1,'2. Metadata'!#REF!,IF(B4999='2. Metadata'!G$1,'2. Metadata'!#REF!,IF(B4999='2. Metadata'!H$1,'2. Metadata'!#REF!, IF(B4999='2. Metadata'!I$1,'2. Metadata'!#REF!, IF(B4999='2. Metadata'!J$1,'2. Metadata'!#REF!, IF(B4999='2. Metadata'!K$1,'2. Metadata'!C$3, IF(B4999='2. Metadata'!L$1,'2. Metadata'!D$3, IF(B4999='2. Metadata'!M$1,'2. Metadata'!M$5, IF(B4999='2. Metadata'!N$1,'2. Metadata'!N$5))))))))))))))</f>
        <v>49.690002</v>
      </c>
      <c r="D4999" s="13">
        <f>IF(ISBLANK(B4999)=TRUE," ", IF(B4999='2. Metadata'!B$1,'2. Metadata'!B$6, IF(B4999='2. Metadata'!C$1,'2. Metadata'!C$4,IF(B4999='2. Metadata'!D$1,'2. Metadata'!D$4, IF(B4999='2. Metadata'!E$1,'2. Metadata'!E$4,IF( B4999='2. Metadata'!F$1,'2. Metadata'!F$4,IF(B4999='2. Metadata'!G$1,'2. Metadata'!G$4,IF(B4999='2. Metadata'!H$1,'2. Metadata'!H$4, IF(B4999='2. Metadata'!I$1,'2. Metadata'!I$4, IF(B4999='2. Metadata'!J$1,'2. Metadata'!J$4, IF(B4999='2. Metadata'!K$1,'2. Metadata'!K$4, IF(B4999='2. Metadata'!L$1,'2. Metadata'!L$4, IF(B4999='2. Metadata'!M$1,'2. Metadata'!M$6, IF(B4999='2. Metadata'!N$1,'2. Metadata'!N$6))))))))))))))</f>
        <v>-115.97499999999999</v>
      </c>
      <c r="E4999" s="15" t="s">
        <v>178</v>
      </c>
      <c r="F4999" s="132">
        <v>7.2930000000000001</v>
      </c>
      <c r="G4999" s="16" t="str">
        <f>IF(ISBLANK(F4999)=TRUE," ",'2. Metadata'!B$14)</f>
        <v>degrees Celsius</v>
      </c>
      <c r="H4999" s="16" t="s">
        <v>178</v>
      </c>
    </row>
    <row r="5000" spans="1:8" ht="15.75" customHeight="1" x14ac:dyDescent="0.2">
      <c r="A5000" s="130">
        <v>39715.59375</v>
      </c>
      <c r="B5000" s="9" t="s">
        <v>239</v>
      </c>
      <c r="C5000" s="16">
        <f>IF(ISBLANK(B5000)=TRUE," ", IF(B5000='2. Metadata'!B$1,'2. Metadata'!B$5, IF(B5000='2. Metadata'!C$1,'2. Metadata'!#REF!,IF(B5000='2. Metadata'!D$1,'2. Metadata'!#REF!, IF(B5000='2. Metadata'!E$1,'2. Metadata'!#REF!,IF( B5000='2. Metadata'!F$1,'2. Metadata'!#REF!,IF(B5000='2. Metadata'!G$1,'2. Metadata'!#REF!,IF(B5000='2. Metadata'!H$1,'2. Metadata'!#REF!, IF(B5000='2. Metadata'!I$1,'2. Metadata'!#REF!, IF(B5000='2. Metadata'!J$1,'2. Metadata'!#REF!, IF(B5000='2. Metadata'!K$1,'2. Metadata'!C$3, IF(B5000='2. Metadata'!L$1,'2. Metadata'!D$3, IF(B5000='2. Metadata'!M$1,'2. Metadata'!M$5, IF(B5000='2. Metadata'!N$1,'2. Metadata'!N$5))))))))))))))</f>
        <v>49.690002</v>
      </c>
      <c r="D5000" s="13">
        <f>IF(ISBLANK(B5000)=TRUE," ", IF(B5000='2. Metadata'!B$1,'2. Metadata'!B$6, IF(B5000='2. Metadata'!C$1,'2. Metadata'!C$4,IF(B5000='2. Metadata'!D$1,'2. Metadata'!D$4, IF(B5000='2. Metadata'!E$1,'2. Metadata'!E$4,IF( B5000='2. Metadata'!F$1,'2. Metadata'!F$4,IF(B5000='2. Metadata'!G$1,'2. Metadata'!G$4,IF(B5000='2. Metadata'!H$1,'2. Metadata'!H$4, IF(B5000='2. Metadata'!I$1,'2. Metadata'!I$4, IF(B5000='2. Metadata'!J$1,'2. Metadata'!J$4, IF(B5000='2. Metadata'!K$1,'2. Metadata'!K$4, IF(B5000='2. Metadata'!L$1,'2. Metadata'!L$4, IF(B5000='2. Metadata'!M$1,'2. Metadata'!M$6, IF(B5000='2. Metadata'!N$1,'2. Metadata'!N$6))))))))))))))</f>
        <v>-115.97499999999999</v>
      </c>
      <c r="E5000" s="15" t="s">
        <v>178</v>
      </c>
      <c r="F5000" s="132">
        <v>7.3680000000000003</v>
      </c>
      <c r="G5000" s="16" t="str">
        <f>IF(ISBLANK(F5000)=TRUE," ",'2. Metadata'!B$14)</f>
        <v>degrees Celsius</v>
      </c>
      <c r="H5000" s="16" t="s">
        <v>178</v>
      </c>
    </row>
    <row r="5001" spans="1:8" ht="15.75" customHeight="1" x14ac:dyDescent="0.2">
      <c r="A5001" s="130">
        <v>39715.604166666664</v>
      </c>
      <c r="B5001" s="9" t="s">
        <v>239</v>
      </c>
      <c r="C5001" s="16">
        <f>IF(ISBLANK(B5001)=TRUE," ", IF(B5001='2. Metadata'!B$1,'2. Metadata'!B$5, IF(B5001='2. Metadata'!C$1,'2. Metadata'!#REF!,IF(B5001='2. Metadata'!D$1,'2. Metadata'!#REF!, IF(B5001='2. Metadata'!E$1,'2. Metadata'!#REF!,IF( B5001='2. Metadata'!F$1,'2. Metadata'!#REF!,IF(B5001='2. Metadata'!G$1,'2. Metadata'!#REF!,IF(B5001='2. Metadata'!H$1,'2. Metadata'!#REF!, IF(B5001='2. Metadata'!I$1,'2. Metadata'!#REF!, IF(B5001='2. Metadata'!J$1,'2. Metadata'!#REF!, IF(B5001='2. Metadata'!K$1,'2. Metadata'!C$3, IF(B5001='2. Metadata'!L$1,'2. Metadata'!D$3, IF(B5001='2. Metadata'!M$1,'2. Metadata'!M$5, IF(B5001='2. Metadata'!N$1,'2. Metadata'!N$5))))))))))))))</f>
        <v>49.690002</v>
      </c>
      <c r="D5001" s="13">
        <f>IF(ISBLANK(B5001)=TRUE," ", IF(B5001='2. Metadata'!B$1,'2. Metadata'!B$6, IF(B5001='2. Metadata'!C$1,'2. Metadata'!C$4,IF(B5001='2. Metadata'!D$1,'2. Metadata'!D$4, IF(B5001='2. Metadata'!E$1,'2. Metadata'!E$4,IF( B5001='2. Metadata'!F$1,'2. Metadata'!F$4,IF(B5001='2. Metadata'!G$1,'2. Metadata'!G$4,IF(B5001='2. Metadata'!H$1,'2. Metadata'!H$4, IF(B5001='2. Metadata'!I$1,'2. Metadata'!I$4, IF(B5001='2. Metadata'!J$1,'2. Metadata'!J$4, IF(B5001='2. Metadata'!K$1,'2. Metadata'!K$4, IF(B5001='2. Metadata'!L$1,'2. Metadata'!L$4, IF(B5001='2. Metadata'!M$1,'2. Metadata'!M$6, IF(B5001='2. Metadata'!N$1,'2. Metadata'!N$6))))))))))))))</f>
        <v>-115.97499999999999</v>
      </c>
      <c r="E5001" s="15" t="s">
        <v>178</v>
      </c>
      <c r="F5001" s="132">
        <v>7.4690000000000003</v>
      </c>
      <c r="G5001" s="16" t="str">
        <f>IF(ISBLANK(F5001)=TRUE," ",'2. Metadata'!B$14)</f>
        <v>degrees Celsius</v>
      </c>
      <c r="H5001" s="16" t="s">
        <v>178</v>
      </c>
    </row>
    <row r="5002" spans="1:8" ht="15.75" customHeight="1" x14ac:dyDescent="0.2">
      <c r="A5002" s="130">
        <v>39715.614583333336</v>
      </c>
      <c r="B5002" s="9" t="s">
        <v>239</v>
      </c>
      <c r="C5002" s="16">
        <f>IF(ISBLANK(B5002)=TRUE," ", IF(B5002='2. Metadata'!B$1,'2. Metadata'!B$5, IF(B5002='2. Metadata'!C$1,'2. Metadata'!#REF!,IF(B5002='2. Metadata'!D$1,'2. Metadata'!#REF!, IF(B5002='2. Metadata'!E$1,'2. Metadata'!#REF!,IF( B5002='2. Metadata'!F$1,'2. Metadata'!#REF!,IF(B5002='2. Metadata'!G$1,'2. Metadata'!#REF!,IF(B5002='2. Metadata'!H$1,'2. Metadata'!#REF!, IF(B5002='2. Metadata'!I$1,'2. Metadata'!#REF!, IF(B5002='2. Metadata'!J$1,'2. Metadata'!#REF!, IF(B5002='2. Metadata'!K$1,'2. Metadata'!C$3, IF(B5002='2. Metadata'!L$1,'2. Metadata'!D$3, IF(B5002='2. Metadata'!M$1,'2. Metadata'!M$5, IF(B5002='2. Metadata'!N$1,'2. Metadata'!N$5))))))))))))))</f>
        <v>49.690002</v>
      </c>
      <c r="D5002" s="13">
        <f>IF(ISBLANK(B5002)=TRUE," ", IF(B5002='2. Metadata'!B$1,'2. Metadata'!B$6, IF(B5002='2. Metadata'!C$1,'2. Metadata'!C$4,IF(B5002='2. Metadata'!D$1,'2. Metadata'!D$4, IF(B5002='2. Metadata'!E$1,'2. Metadata'!E$4,IF( B5002='2. Metadata'!F$1,'2. Metadata'!F$4,IF(B5002='2. Metadata'!G$1,'2. Metadata'!G$4,IF(B5002='2. Metadata'!H$1,'2. Metadata'!H$4, IF(B5002='2. Metadata'!I$1,'2. Metadata'!I$4, IF(B5002='2. Metadata'!J$1,'2. Metadata'!J$4, IF(B5002='2. Metadata'!K$1,'2. Metadata'!K$4, IF(B5002='2. Metadata'!L$1,'2. Metadata'!L$4, IF(B5002='2. Metadata'!M$1,'2. Metadata'!M$6, IF(B5002='2. Metadata'!N$1,'2. Metadata'!N$6))))))))))))))</f>
        <v>-115.97499999999999</v>
      </c>
      <c r="E5002" s="15" t="s">
        <v>178</v>
      </c>
      <c r="F5002" s="132">
        <v>7.6189999999999998</v>
      </c>
      <c r="G5002" s="16" t="str">
        <f>IF(ISBLANK(F5002)=TRUE," ",'2. Metadata'!B$14)</f>
        <v>degrees Celsius</v>
      </c>
      <c r="H5002" s="16" t="s">
        <v>178</v>
      </c>
    </row>
    <row r="5003" spans="1:8" ht="15.75" customHeight="1" x14ac:dyDescent="0.2">
      <c r="A5003" s="130">
        <v>39715.625</v>
      </c>
      <c r="B5003" s="9" t="s">
        <v>239</v>
      </c>
      <c r="C5003" s="16">
        <f>IF(ISBLANK(B5003)=TRUE," ", IF(B5003='2. Metadata'!B$1,'2. Metadata'!B$5, IF(B5003='2. Metadata'!C$1,'2. Metadata'!#REF!,IF(B5003='2. Metadata'!D$1,'2. Metadata'!#REF!, IF(B5003='2. Metadata'!E$1,'2. Metadata'!#REF!,IF( B5003='2. Metadata'!F$1,'2. Metadata'!#REF!,IF(B5003='2. Metadata'!G$1,'2. Metadata'!#REF!,IF(B5003='2. Metadata'!H$1,'2. Metadata'!#REF!, IF(B5003='2. Metadata'!I$1,'2. Metadata'!#REF!, IF(B5003='2. Metadata'!J$1,'2. Metadata'!#REF!, IF(B5003='2. Metadata'!K$1,'2. Metadata'!C$3, IF(B5003='2. Metadata'!L$1,'2. Metadata'!D$3, IF(B5003='2. Metadata'!M$1,'2. Metadata'!M$5, IF(B5003='2. Metadata'!N$1,'2. Metadata'!N$5))))))))))))))</f>
        <v>49.690002</v>
      </c>
      <c r="D5003" s="13">
        <f>IF(ISBLANK(B5003)=TRUE," ", IF(B5003='2. Metadata'!B$1,'2. Metadata'!B$6, IF(B5003='2. Metadata'!C$1,'2. Metadata'!C$4,IF(B5003='2. Metadata'!D$1,'2. Metadata'!D$4, IF(B5003='2. Metadata'!E$1,'2. Metadata'!E$4,IF( B5003='2. Metadata'!F$1,'2. Metadata'!F$4,IF(B5003='2. Metadata'!G$1,'2. Metadata'!G$4,IF(B5003='2. Metadata'!H$1,'2. Metadata'!H$4, IF(B5003='2. Metadata'!I$1,'2. Metadata'!I$4, IF(B5003='2. Metadata'!J$1,'2. Metadata'!J$4, IF(B5003='2. Metadata'!K$1,'2. Metadata'!K$4, IF(B5003='2. Metadata'!L$1,'2. Metadata'!L$4, IF(B5003='2. Metadata'!M$1,'2. Metadata'!M$6, IF(B5003='2. Metadata'!N$1,'2. Metadata'!N$6))))))))))))))</f>
        <v>-115.97499999999999</v>
      </c>
      <c r="E5003" s="15" t="s">
        <v>178</v>
      </c>
      <c r="F5003" s="132">
        <v>7.7949999999999999</v>
      </c>
      <c r="G5003" s="16" t="str">
        <f>IF(ISBLANK(F5003)=TRUE," ",'2. Metadata'!B$14)</f>
        <v>degrees Celsius</v>
      </c>
      <c r="H5003" s="16" t="s">
        <v>178</v>
      </c>
    </row>
    <row r="5004" spans="1:8" ht="15.75" customHeight="1" x14ac:dyDescent="0.2">
      <c r="A5004" s="130">
        <v>39715.635416666664</v>
      </c>
      <c r="B5004" s="9" t="s">
        <v>239</v>
      </c>
      <c r="C5004" s="16">
        <f>IF(ISBLANK(B5004)=TRUE," ", IF(B5004='2. Metadata'!B$1,'2. Metadata'!B$5, IF(B5004='2. Metadata'!C$1,'2. Metadata'!#REF!,IF(B5004='2. Metadata'!D$1,'2. Metadata'!#REF!, IF(B5004='2. Metadata'!E$1,'2. Metadata'!#REF!,IF( B5004='2. Metadata'!F$1,'2. Metadata'!#REF!,IF(B5004='2. Metadata'!G$1,'2. Metadata'!#REF!,IF(B5004='2. Metadata'!H$1,'2. Metadata'!#REF!, IF(B5004='2. Metadata'!I$1,'2. Metadata'!#REF!, IF(B5004='2. Metadata'!J$1,'2. Metadata'!#REF!, IF(B5004='2. Metadata'!K$1,'2. Metadata'!C$3, IF(B5004='2. Metadata'!L$1,'2. Metadata'!D$3, IF(B5004='2. Metadata'!M$1,'2. Metadata'!M$5, IF(B5004='2. Metadata'!N$1,'2. Metadata'!N$5))))))))))))))</f>
        <v>49.690002</v>
      </c>
      <c r="D5004" s="13">
        <f>IF(ISBLANK(B5004)=TRUE," ", IF(B5004='2. Metadata'!B$1,'2. Metadata'!B$6, IF(B5004='2. Metadata'!C$1,'2. Metadata'!C$4,IF(B5004='2. Metadata'!D$1,'2. Metadata'!D$4, IF(B5004='2. Metadata'!E$1,'2. Metadata'!E$4,IF( B5004='2. Metadata'!F$1,'2. Metadata'!F$4,IF(B5004='2. Metadata'!G$1,'2. Metadata'!G$4,IF(B5004='2. Metadata'!H$1,'2. Metadata'!H$4, IF(B5004='2. Metadata'!I$1,'2. Metadata'!I$4, IF(B5004='2. Metadata'!J$1,'2. Metadata'!J$4, IF(B5004='2. Metadata'!K$1,'2. Metadata'!K$4, IF(B5004='2. Metadata'!L$1,'2. Metadata'!L$4, IF(B5004='2. Metadata'!M$1,'2. Metadata'!M$6, IF(B5004='2. Metadata'!N$1,'2. Metadata'!N$6))))))))))))))</f>
        <v>-115.97499999999999</v>
      </c>
      <c r="E5004" s="15" t="s">
        <v>178</v>
      </c>
      <c r="F5004" s="132">
        <v>7.9450000000000003</v>
      </c>
      <c r="G5004" s="16" t="str">
        <f>IF(ISBLANK(F5004)=TRUE," ",'2. Metadata'!B$14)</f>
        <v>degrees Celsius</v>
      </c>
      <c r="H5004" s="16" t="s">
        <v>178</v>
      </c>
    </row>
    <row r="5005" spans="1:8" ht="15.75" customHeight="1" x14ac:dyDescent="0.2">
      <c r="A5005" s="130">
        <v>39715.645833333336</v>
      </c>
      <c r="B5005" s="9" t="s">
        <v>239</v>
      </c>
      <c r="C5005" s="16">
        <f>IF(ISBLANK(B5005)=TRUE," ", IF(B5005='2. Metadata'!B$1,'2. Metadata'!B$5, IF(B5005='2. Metadata'!C$1,'2. Metadata'!#REF!,IF(B5005='2. Metadata'!D$1,'2. Metadata'!#REF!, IF(B5005='2. Metadata'!E$1,'2. Metadata'!#REF!,IF( B5005='2. Metadata'!F$1,'2. Metadata'!#REF!,IF(B5005='2. Metadata'!G$1,'2. Metadata'!#REF!,IF(B5005='2. Metadata'!H$1,'2. Metadata'!#REF!, IF(B5005='2. Metadata'!I$1,'2. Metadata'!#REF!, IF(B5005='2. Metadata'!J$1,'2. Metadata'!#REF!, IF(B5005='2. Metadata'!K$1,'2. Metadata'!C$3, IF(B5005='2. Metadata'!L$1,'2. Metadata'!D$3, IF(B5005='2. Metadata'!M$1,'2. Metadata'!M$5, IF(B5005='2. Metadata'!N$1,'2. Metadata'!N$5))))))))))))))</f>
        <v>49.690002</v>
      </c>
      <c r="D5005" s="13">
        <f>IF(ISBLANK(B5005)=TRUE," ", IF(B5005='2. Metadata'!B$1,'2. Metadata'!B$6, IF(B5005='2. Metadata'!C$1,'2. Metadata'!C$4,IF(B5005='2. Metadata'!D$1,'2. Metadata'!D$4, IF(B5005='2. Metadata'!E$1,'2. Metadata'!E$4,IF( B5005='2. Metadata'!F$1,'2. Metadata'!F$4,IF(B5005='2. Metadata'!G$1,'2. Metadata'!G$4,IF(B5005='2. Metadata'!H$1,'2. Metadata'!H$4, IF(B5005='2. Metadata'!I$1,'2. Metadata'!I$4, IF(B5005='2. Metadata'!J$1,'2. Metadata'!J$4, IF(B5005='2. Metadata'!K$1,'2. Metadata'!K$4, IF(B5005='2. Metadata'!L$1,'2. Metadata'!L$4, IF(B5005='2. Metadata'!M$1,'2. Metadata'!M$6, IF(B5005='2. Metadata'!N$1,'2. Metadata'!N$6))))))))))))))</f>
        <v>-115.97499999999999</v>
      </c>
      <c r="E5005" s="15" t="s">
        <v>178</v>
      </c>
      <c r="F5005" s="132">
        <v>8.0449999999999999</v>
      </c>
      <c r="G5005" s="16" t="str">
        <f>IF(ISBLANK(F5005)=TRUE," ",'2. Metadata'!B$14)</f>
        <v>degrees Celsius</v>
      </c>
      <c r="H5005" s="16" t="s">
        <v>178</v>
      </c>
    </row>
    <row r="5006" spans="1:8" ht="15.75" customHeight="1" x14ac:dyDescent="0.2">
      <c r="A5006" s="130">
        <v>39715.65625</v>
      </c>
      <c r="B5006" s="9" t="s">
        <v>239</v>
      </c>
      <c r="C5006" s="16">
        <f>IF(ISBLANK(B5006)=TRUE," ", IF(B5006='2. Metadata'!B$1,'2. Metadata'!B$5, IF(B5006='2. Metadata'!C$1,'2. Metadata'!#REF!,IF(B5006='2. Metadata'!D$1,'2. Metadata'!#REF!, IF(B5006='2. Metadata'!E$1,'2. Metadata'!#REF!,IF( B5006='2. Metadata'!F$1,'2. Metadata'!#REF!,IF(B5006='2. Metadata'!G$1,'2. Metadata'!#REF!,IF(B5006='2. Metadata'!H$1,'2. Metadata'!#REF!, IF(B5006='2. Metadata'!I$1,'2. Metadata'!#REF!, IF(B5006='2. Metadata'!J$1,'2. Metadata'!#REF!, IF(B5006='2. Metadata'!K$1,'2. Metadata'!C$3, IF(B5006='2. Metadata'!L$1,'2. Metadata'!D$3, IF(B5006='2. Metadata'!M$1,'2. Metadata'!M$5, IF(B5006='2. Metadata'!N$1,'2. Metadata'!N$5))))))))))))))</f>
        <v>49.690002</v>
      </c>
      <c r="D5006" s="13">
        <f>IF(ISBLANK(B5006)=TRUE," ", IF(B5006='2. Metadata'!B$1,'2. Metadata'!B$6, IF(B5006='2. Metadata'!C$1,'2. Metadata'!C$4,IF(B5006='2. Metadata'!D$1,'2. Metadata'!D$4, IF(B5006='2. Metadata'!E$1,'2. Metadata'!E$4,IF( B5006='2. Metadata'!F$1,'2. Metadata'!F$4,IF(B5006='2. Metadata'!G$1,'2. Metadata'!G$4,IF(B5006='2. Metadata'!H$1,'2. Metadata'!H$4, IF(B5006='2. Metadata'!I$1,'2. Metadata'!I$4, IF(B5006='2. Metadata'!J$1,'2. Metadata'!J$4, IF(B5006='2. Metadata'!K$1,'2. Metadata'!K$4, IF(B5006='2. Metadata'!L$1,'2. Metadata'!L$4, IF(B5006='2. Metadata'!M$1,'2. Metadata'!M$6, IF(B5006='2. Metadata'!N$1,'2. Metadata'!N$6))))))))))))))</f>
        <v>-115.97499999999999</v>
      </c>
      <c r="E5006" s="15" t="s">
        <v>178</v>
      </c>
      <c r="F5006" s="132">
        <v>8.07</v>
      </c>
      <c r="G5006" s="16" t="str">
        <f>IF(ISBLANK(F5006)=TRUE," ",'2. Metadata'!B$14)</f>
        <v>degrees Celsius</v>
      </c>
      <c r="H5006" s="16" t="s">
        <v>178</v>
      </c>
    </row>
    <row r="5007" spans="1:8" ht="15.75" customHeight="1" x14ac:dyDescent="0.2">
      <c r="A5007" s="130">
        <v>39715.666666666664</v>
      </c>
      <c r="B5007" s="9" t="s">
        <v>239</v>
      </c>
      <c r="C5007" s="16">
        <f>IF(ISBLANK(B5007)=TRUE," ", IF(B5007='2. Metadata'!B$1,'2. Metadata'!B$5, IF(B5007='2. Metadata'!C$1,'2. Metadata'!#REF!,IF(B5007='2. Metadata'!D$1,'2. Metadata'!#REF!, IF(B5007='2. Metadata'!E$1,'2. Metadata'!#REF!,IF( B5007='2. Metadata'!F$1,'2. Metadata'!#REF!,IF(B5007='2. Metadata'!G$1,'2. Metadata'!#REF!,IF(B5007='2. Metadata'!H$1,'2. Metadata'!#REF!, IF(B5007='2. Metadata'!I$1,'2. Metadata'!#REF!, IF(B5007='2. Metadata'!J$1,'2. Metadata'!#REF!, IF(B5007='2. Metadata'!K$1,'2. Metadata'!C$3, IF(B5007='2. Metadata'!L$1,'2. Metadata'!D$3, IF(B5007='2. Metadata'!M$1,'2. Metadata'!M$5, IF(B5007='2. Metadata'!N$1,'2. Metadata'!N$5))))))))))))))</f>
        <v>49.690002</v>
      </c>
      <c r="D5007" s="13">
        <f>IF(ISBLANK(B5007)=TRUE," ", IF(B5007='2. Metadata'!B$1,'2. Metadata'!B$6, IF(B5007='2. Metadata'!C$1,'2. Metadata'!C$4,IF(B5007='2. Metadata'!D$1,'2. Metadata'!D$4, IF(B5007='2. Metadata'!E$1,'2. Metadata'!E$4,IF( B5007='2. Metadata'!F$1,'2. Metadata'!F$4,IF(B5007='2. Metadata'!G$1,'2. Metadata'!G$4,IF(B5007='2. Metadata'!H$1,'2. Metadata'!H$4, IF(B5007='2. Metadata'!I$1,'2. Metadata'!I$4, IF(B5007='2. Metadata'!J$1,'2. Metadata'!J$4, IF(B5007='2. Metadata'!K$1,'2. Metadata'!K$4, IF(B5007='2. Metadata'!L$1,'2. Metadata'!L$4, IF(B5007='2. Metadata'!M$1,'2. Metadata'!M$6, IF(B5007='2. Metadata'!N$1,'2. Metadata'!N$6))))))))))))))</f>
        <v>-115.97499999999999</v>
      </c>
      <c r="E5007" s="15" t="s">
        <v>178</v>
      </c>
      <c r="F5007" s="132">
        <v>8.1950000000000003</v>
      </c>
      <c r="G5007" s="16" t="str">
        <f>IF(ISBLANK(F5007)=TRUE," ",'2. Metadata'!B$14)</f>
        <v>degrees Celsius</v>
      </c>
      <c r="H5007" s="16" t="s">
        <v>178</v>
      </c>
    </row>
    <row r="5008" spans="1:8" ht="15.75" customHeight="1" x14ac:dyDescent="0.2">
      <c r="A5008" s="130">
        <v>39715.677083333336</v>
      </c>
      <c r="B5008" s="9" t="s">
        <v>239</v>
      </c>
      <c r="C5008" s="16">
        <f>IF(ISBLANK(B5008)=TRUE," ", IF(B5008='2. Metadata'!B$1,'2. Metadata'!B$5, IF(B5008='2. Metadata'!C$1,'2. Metadata'!#REF!,IF(B5008='2. Metadata'!D$1,'2. Metadata'!#REF!, IF(B5008='2. Metadata'!E$1,'2. Metadata'!#REF!,IF( B5008='2. Metadata'!F$1,'2. Metadata'!#REF!,IF(B5008='2. Metadata'!G$1,'2. Metadata'!#REF!,IF(B5008='2. Metadata'!H$1,'2. Metadata'!#REF!, IF(B5008='2. Metadata'!I$1,'2. Metadata'!#REF!, IF(B5008='2. Metadata'!J$1,'2. Metadata'!#REF!, IF(B5008='2. Metadata'!K$1,'2. Metadata'!C$3, IF(B5008='2. Metadata'!L$1,'2. Metadata'!D$3, IF(B5008='2. Metadata'!M$1,'2. Metadata'!M$5, IF(B5008='2. Metadata'!N$1,'2. Metadata'!N$5))))))))))))))</f>
        <v>49.690002</v>
      </c>
      <c r="D5008" s="13">
        <f>IF(ISBLANK(B5008)=TRUE," ", IF(B5008='2. Metadata'!B$1,'2. Metadata'!B$6, IF(B5008='2. Metadata'!C$1,'2. Metadata'!C$4,IF(B5008='2. Metadata'!D$1,'2. Metadata'!D$4, IF(B5008='2. Metadata'!E$1,'2. Metadata'!E$4,IF( B5008='2. Metadata'!F$1,'2. Metadata'!F$4,IF(B5008='2. Metadata'!G$1,'2. Metadata'!G$4,IF(B5008='2. Metadata'!H$1,'2. Metadata'!H$4, IF(B5008='2. Metadata'!I$1,'2. Metadata'!I$4, IF(B5008='2. Metadata'!J$1,'2. Metadata'!J$4, IF(B5008='2. Metadata'!K$1,'2. Metadata'!K$4, IF(B5008='2. Metadata'!L$1,'2. Metadata'!L$4, IF(B5008='2. Metadata'!M$1,'2. Metadata'!M$6, IF(B5008='2. Metadata'!N$1,'2. Metadata'!N$6))))))))))))))</f>
        <v>-115.97499999999999</v>
      </c>
      <c r="E5008" s="15" t="s">
        <v>178</v>
      </c>
      <c r="F5008" s="132">
        <v>8.4190000000000005</v>
      </c>
      <c r="G5008" s="16" t="str">
        <f>IF(ISBLANK(F5008)=TRUE," ",'2. Metadata'!B$14)</f>
        <v>degrees Celsius</v>
      </c>
      <c r="H5008" s="16" t="s">
        <v>178</v>
      </c>
    </row>
    <row r="5009" spans="1:8" ht="15.75" customHeight="1" x14ac:dyDescent="0.2">
      <c r="A5009" s="130">
        <v>39715.6875</v>
      </c>
      <c r="B5009" s="9" t="s">
        <v>239</v>
      </c>
      <c r="C5009" s="16">
        <f>IF(ISBLANK(B5009)=TRUE," ", IF(B5009='2. Metadata'!B$1,'2. Metadata'!B$5, IF(B5009='2. Metadata'!C$1,'2. Metadata'!#REF!,IF(B5009='2. Metadata'!D$1,'2. Metadata'!#REF!, IF(B5009='2. Metadata'!E$1,'2. Metadata'!#REF!,IF( B5009='2. Metadata'!F$1,'2. Metadata'!#REF!,IF(B5009='2. Metadata'!G$1,'2. Metadata'!#REF!,IF(B5009='2. Metadata'!H$1,'2. Metadata'!#REF!, IF(B5009='2. Metadata'!I$1,'2. Metadata'!#REF!, IF(B5009='2. Metadata'!J$1,'2. Metadata'!#REF!, IF(B5009='2. Metadata'!K$1,'2. Metadata'!C$3, IF(B5009='2. Metadata'!L$1,'2. Metadata'!D$3, IF(B5009='2. Metadata'!M$1,'2. Metadata'!M$5, IF(B5009='2. Metadata'!N$1,'2. Metadata'!N$5))))))))))))))</f>
        <v>49.690002</v>
      </c>
      <c r="D5009" s="13">
        <f>IF(ISBLANK(B5009)=TRUE," ", IF(B5009='2. Metadata'!B$1,'2. Metadata'!B$6, IF(B5009='2. Metadata'!C$1,'2. Metadata'!C$4,IF(B5009='2. Metadata'!D$1,'2. Metadata'!D$4, IF(B5009='2. Metadata'!E$1,'2. Metadata'!E$4,IF( B5009='2. Metadata'!F$1,'2. Metadata'!F$4,IF(B5009='2. Metadata'!G$1,'2. Metadata'!G$4,IF(B5009='2. Metadata'!H$1,'2. Metadata'!H$4, IF(B5009='2. Metadata'!I$1,'2. Metadata'!I$4, IF(B5009='2. Metadata'!J$1,'2. Metadata'!J$4, IF(B5009='2. Metadata'!K$1,'2. Metadata'!K$4, IF(B5009='2. Metadata'!L$1,'2. Metadata'!L$4, IF(B5009='2. Metadata'!M$1,'2. Metadata'!M$6, IF(B5009='2. Metadata'!N$1,'2. Metadata'!N$6))))))))))))))</f>
        <v>-115.97499999999999</v>
      </c>
      <c r="E5009" s="15" t="s">
        <v>178</v>
      </c>
      <c r="F5009" s="132">
        <v>8.6430000000000007</v>
      </c>
      <c r="G5009" s="16" t="str">
        <f>IF(ISBLANK(F5009)=TRUE," ",'2. Metadata'!B$14)</f>
        <v>degrees Celsius</v>
      </c>
      <c r="H5009" s="16" t="s">
        <v>178</v>
      </c>
    </row>
    <row r="5010" spans="1:8" ht="15.75" customHeight="1" x14ac:dyDescent="0.2">
      <c r="A5010" s="130">
        <v>39715.697916666664</v>
      </c>
      <c r="B5010" s="9" t="s">
        <v>239</v>
      </c>
      <c r="C5010" s="16">
        <f>IF(ISBLANK(B5010)=TRUE," ", IF(B5010='2. Metadata'!B$1,'2. Metadata'!B$5, IF(B5010='2. Metadata'!C$1,'2. Metadata'!#REF!,IF(B5010='2. Metadata'!D$1,'2. Metadata'!#REF!, IF(B5010='2. Metadata'!E$1,'2. Metadata'!#REF!,IF( B5010='2. Metadata'!F$1,'2. Metadata'!#REF!,IF(B5010='2. Metadata'!G$1,'2. Metadata'!#REF!,IF(B5010='2. Metadata'!H$1,'2. Metadata'!#REF!, IF(B5010='2. Metadata'!I$1,'2. Metadata'!#REF!, IF(B5010='2. Metadata'!J$1,'2. Metadata'!#REF!, IF(B5010='2. Metadata'!K$1,'2. Metadata'!C$3, IF(B5010='2. Metadata'!L$1,'2. Metadata'!D$3, IF(B5010='2. Metadata'!M$1,'2. Metadata'!M$5, IF(B5010='2. Metadata'!N$1,'2. Metadata'!N$5))))))))))))))</f>
        <v>49.690002</v>
      </c>
      <c r="D5010" s="13">
        <f>IF(ISBLANK(B5010)=TRUE," ", IF(B5010='2. Metadata'!B$1,'2. Metadata'!B$6, IF(B5010='2. Metadata'!C$1,'2. Metadata'!C$4,IF(B5010='2. Metadata'!D$1,'2. Metadata'!D$4, IF(B5010='2. Metadata'!E$1,'2. Metadata'!E$4,IF( B5010='2. Metadata'!F$1,'2. Metadata'!F$4,IF(B5010='2. Metadata'!G$1,'2. Metadata'!G$4,IF(B5010='2. Metadata'!H$1,'2. Metadata'!H$4, IF(B5010='2. Metadata'!I$1,'2. Metadata'!I$4, IF(B5010='2. Metadata'!J$1,'2. Metadata'!J$4, IF(B5010='2. Metadata'!K$1,'2. Metadata'!K$4, IF(B5010='2. Metadata'!L$1,'2. Metadata'!L$4, IF(B5010='2. Metadata'!M$1,'2. Metadata'!M$6, IF(B5010='2. Metadata'!N$1,'2. Metadata'!N$6))))))))))))))</f>
        <v>-115.97499999999999</v>
      </c>
      <c r="E5010" s="15" t="s">
        <v>178</v>
      </c>
      <c r="F5010" s="132">
        <v>8.7170000000000005</v>
      </c>
      <c r="G5010" s="16" t="str">
        <f>IF(ISBLANK(F5010)=TRUE," ",'2. Metadata'!B$14)</f>
        <v>degrees Celsius</v>
      </c>
      <c r="H5010" s="16" t="s">
        <v>178</v>
      </c>
    </row>
    <row r="5011" spans="1:8" ht="15.75" customHeight="1" x14ac:dyDescent="0.2">
      <c r="A5011" s="130">
        <v>39715.708333333336</v>
      </c>
      <c r="B5011" s="9" t="s">
        <v>239</v>
      </c>
      <c r="C5011" s="16">
        <f>IF(ISBLANK(B5011)=TRUE," ", IF(B5011='2. Metadata'!B$1,'2. Metadata'!B$5, IF(B5011='2. Metadata'!C$1,'2. Metadata'!#REF!,IF(B5011='2. Metadata'!D$1,'2. Metadata'!#REF!, IF(B5011='2. Metadata'!E$1,'2. Metadata'!#REF!,IF( B5011='2. Metadata'!F$1,'2. Metadata'!#REF!,IF(B5011='2. Metadata'!G$1,'2. Metadata'!#REF!,IF(B5011='2. Metadata'!H$1,'2. Metadata'!#REF!, IF(B5011='2. Metadata'!I$1,'2. Metadata'!#REF!, IF(B5011='2. Metadata'!J$1,'2. Metadata'!#REF!, IF(B5011='2. Metadata'!K$1,'2. Metadata'!C$3, IF(B5011='2. Metadata'!L$1,'2. Metadata'!D$3, IF(B5011='2. Metadata'!M$1,'2. Metadata'!M$5, IF(B5011='2. Metadata'!N$1,'2. Metadata'!N$5))))))))))))))</f>
        <v>49.690002</v>
      </c>
      <c r="D5011" s="13">
        <f>IF(ISBLANK(B5011)=TRUE," ", IF(B5011='2. Metadata'!B$1,'2. Metadata'!B$6, IF(B5011='2. Metadata'!C$1,'2. Metadata'!C$4,IF(B5011='2. Metadata'!D$1,'2. Metadata'!D$4, IF(B5011='2. Metadata'!E$1,'2. Metadata'!E$4,IF( B5011='2. Metadata'!F$1,'2. Metadata'!F$4,IF(B5011='2. Metadata'!G$1,'2. Metadata'!G$4,IF(B5011='2. Metadata'!H$1,'2. Metadata'!H$4, IF(B5011='2. Metadata'!I$1,'2. Metadata'!I$4, IF(B5011='2. Metadata'!J$1,'2. Metadata'!J$4, IF(B5011='2. Metadata'!K$1,'2. Metadata'!K$4, IF(B5011='2. Metadata'!L$1,'2. Metadata'!L$4, IF(B5011='2. Metadata'!M$1,'2. Metadata'!M$6, IF(B5011='2. Metadata'!N$1,'2. Metadata'!N$6))))))))))))))</f>
        <v>-115.97499999999999</v>
      </c>
      <c r="E5011" s="15" t="s">
        <v>178</v>
      </c>
      <c r="F5011" s="132">
        <v>8.8170000000000002</v>
      </c>
      <c r="G5011" s="16" t="str">
        <f>IF(ISBLANK(F5011)=TRUE," ",'2. Metadata'!B$14)</f>
        <v>degrees Celsius</v>
      </c>
      <c r="H5011" s="16" t="s">
        <v>178</v>
      </c>
    </row>
    <row r="5012" spans="1:8" ht="15.75" customHeight="1" x14ac:dyDescent="0.2">
      <c r="A5012" s="130">
        <v>39715.71875</v>
      </c>
      <c r="B5012" s="9" t="s">
        <v>239</v>
      </c>
      <c r="C5012" s="16">
        <f>IF(ISBLANK(B5012)=TRUE," ", IF(B5012='2. Metadata'!B$1,'2. Metadata'!B$5, IF(B5012='2. Metadata'!C$1,'2. Metadata'!#REF!,IF(B5012='2. Metadata'!D$1,'2. Metadata'!#REF!, IF(B5012='2. Metadata'!E$1,'2. Metadata'!#REF!,IF( B5012='2. Metadata'!F$1,'2. Metadata'!#REF!,IF(B5012='2. Metadata'!G$1,'2. Metadata'!#REF!,IF(B5012='2. Metadata'!H$1,'2. Metadata'!#REF!, IF(B5012='2. Metadata'!I$1,'2. Metadata'!#REF!, IF(B5012='2. Metadata'!J$1,'2. Metadata'!#REF!, IF(B5012='2. Metadata'!K$1,'2. Metadata'!C$3, IF(B5012='2. Metadata'!L$1,'2. Metadata'!D$3, IF(B5012='2. Metadata'!M$1,'2. Metadata'!M$5, IF(B5012='2. Metadata'!N$1,'2. Metadata'!N$5))))))))))))))</f>
        <v>49.690002</v>
      </c>
      <c r="D5012" s="13">
        <f>IF(ISBLANK(B5012)=TRUE," ", IF(B5012='2. Metadata'!B$1,'2. Metadata'!B$6, IF(B5012='2. Metadata'!C$1,'2. Metadata'!C$4,IF(B5012='2. Metadata'!D$1,'2. Metadata'!D$4, IF(B5012='2. Metadata'!E$1,'2. Metadata'!E$4,IF( B5012='2. Metadata'!F$1,'2. Metadata'!F$4,IF(B5012='2. Metadata'!G$1,'2. Metadata'!G$4,IF(B5012='2. Metadata'!H$1,'2. Metadata'!H$4, IF(B5012='2. Metadata'!I$1,'2. Metadata'!I$4, IF(B5012='2. Metadata'!J$1,'2. Metadata'!J$4, IF(B5012='2. Metadata'!K$1,'2. Metadata'!K$4, IF(B5012='2. Metadata'!L$1,'2. Metadata'!L$4, IF(B5012='2. Metadata'!M$1,'2. Metadata'!M$6, IF(B5012='2. Metadata'!N$1,'2. Metadata'!N$6))))))))))))))</f>
        <v>-115.97499999999999</v>
      </c>
      <c r="E5012" s="15" t="s">
        <v>178</v>
      </c>
      <c r="F5012" s="132">
        <v>8.8659999999999997</v>
      </c>
      <c r="G5012" s="16" t="str">
        <f>IF(ISBLANK(F5012)=TRUE," ",'2. Metadata'!B$14)</f>
        <v>degrees Celsius</v>
      </c>
      <c r="H5012" s="16" t="s">
        <v>178</v>
      </c>
    </row>
    <row r="5013" spans="1:8" ht="15.75" customHeight="1" x14ac:dyDescent="0.2">
      <c r="A5013" s="130">
        <v>39715.729166666664</v>
      </c>
      <c r="B5013" s="9" t="s">
        <v>239</v>
      </c>
      <c r="C5013" s="16">
        <f>IF(ISBLANK(B5013)=TRUE," ", IF(B5013='2. Metadata'!B$1,'2. Metadata'!B$5, IF(B5013='2. Metadata'!C$1,'2. Metadata'!#REF!,IF(B5013='2. Metadata'!D$1,'2. Metadata'!#REF!, IF(B5013='2. Metadata'!E$1,'2. Metadata'!#REF!,IF( B5013='2. Metadata'!F$1,'2. Metadata'!#REF!,IF(B5013='2. Metadata'!G$1,'2. Metadata'!#REF!,IF(B5013='2. Metadata'!H$1,'2. Metadata'!#REF!, IF(B5013='2. Metadata'!I$1,'2. Metadata'!#REF!, IF(B5013='2. Metadata'!J$1,'2. Metadata'!#REF!, IF(B5013='2. Metadata'!K$1,'2. Metadata'!C$3, IF(B5013='2. Metadata'!L$1,'2. Metadata'!D$3, IF(B5013='2. Metadata'!M$1,'2. Metadata'!M$5, IF(B5013='2. Metadata'!N$1,'2. Metadata'!N$5))))))))))))))</f>
        <v>49.690002</v>
      </c>
      <c r="D5013" s="13">
        <f>IF(ISBLANK(B5013)=TRUE," ", IF(B5013='2. Metadata'!B$1,'2. Metadata'!B$6, IF(B5013='2. Metadata'!C$1,'2. Metadata'!C$4,IF(B5013='2. Metadata'!D$1,'2. Metadata'!D$4, IF(B5013='2. Metadata'!E$1,'2. Metadata'!E$4,IF( B5013='2. Metadata'!F$1,'2. Metadata'!F$4,IF(B5013='2. Metadata'!G$1,'2. Metadata'!G$4,IF(B5013='2. Metadata'!H$1,'2. Metadata'!H$4, IF(B5013='2. Metadata'!I$1,'2. Metadata'!I$4, IF(B5013='2. Metadata'!J$1,'2. Metadata'!J$4, IF(B5013='2. Metadata'!K$1,'2. Metadata'!K$4, IF(B5013='2. Metadata'!L$1,'2. Metadata'!L$4, IF(B5013='2. Metadata'!M$1,'2. Metadata'!M$6, IF(B5013='2. Metadata'!N$1,'2. Metadata'!N$6))))))))))))))</f>
        <v>-115.97499999999999</v>
      </c>
      <c r="E5013" s="15" t="s">
        <v>178</v>
      </c>
      <c r="F5013" s="132">
        <v>8.9160000000000004</v>
      </c>
      <c r="G5013" s="16" t="str">
        <f>IF(ISBLANK(F5013)=TRUE," ",'2. Metadata'!B$14)</f>
        <v>degrees Celsius</v>
      </c>
      <c r="H5013" s="16" t="s">
        <v>178</v>
      </c>
    </row>
    <row r="5014" spans="1:8" ht="15.75" customHeight="1" x14ac:dyDescent="0.2">
      <c r="A5014" s="130">
        <v>39715.739583333336</v>
      </c>
      <c r="B5014" s="9" t="s">
        <v>239</v>
      </c>
      <c r="C5014" s="16">
        <f>IF(ISBLANK(B5014)=TRUE," ", IF(B5014='2. Metadata'!B$1,'2. Metadata'!B$5, IF(B5014='2. Metadata'!C$1,'2. Metadata'!#REF!,IF(B5014='2. Metadata'!D$1,'2. Metadata'!#REF!, IF(B5014='2. Metadata'!E$1,'2. Metadata'!#REF!,IF( B5014='2. Metadata'!F$1,'2. Metadata'!#REF!,IF(B5014='2. Metadata'!G$1,'2. Metadata'!#REF!,IF(B5014='2. Metadata'!H$1,'2. Metadata'!#REF!, IF(B5014='2. Metadata'!I$1,'2. Metadata'!#REF!, IF(B5014='2. Metadata'!J$1,'2. Metadata'!#REF!, IF(B5014='2. Metadata'!K$1,'2. Metadata'!C$3, IF(B5014='2. Metadata'!L$1,'2. Metadata'!D$3, IF(B5014='2. Metadata'!M$1,'2. Metadata'!M$5, IF(B5014='2. Metadata'!N$1,'2. Metadata'!N$5))))))))))))))</f>
        <v>49.690002</v>
      </c>
      <c r="D5014" s="13">
        <f>IF(ISBLANK(B5014)=TRUE," ", IF(B5014='2. Metadata'!B$1,'2. Metadata'!B$6, IF(B5014='2. Metadata'!C$1,'2. Metadata'!C$4,IF(B5014='2. Metadata'!D$1,'2. Metadata'!D$4, IF(B5014='2. Metadata'!E$1,'2. Metadata'!E$4,IF( B5014='2. Metadata'!F$1,'2. Metadata'!F$4,IF(B5014='2. Metadata'!G$1,'2. Metadata'!G$4,IF(B5014='2. Metadata'!H$1,'2. Metadata'!H$4, IF(B5014='2. Metadata'!I$1,'2. Metadata'!I$4, IF(B5014='2. Metadata'!J$1,'2. Metadata'!J$4, IF(B5014='2. Metadata'!K$1,'2. Metadata'!K$4, IF(B5014='2. Metadata'!L$1,'2. Metadata'!L$4, IF(B5014='2. Metadata'!M$1,'2. Metadata'!M$6, IF(B5014='2. Metadata'!N$1,'2. Metadata'!N$6))))))))))))))</f>
        <v>-115.97499999999999</v>
      </c>
      <c r="E5014" s="15" t="s">
        <v>178</v>
      </c>
      <c r="F5014" s="132">
        <v>8.9160000000000004</v>
      </c>
      <c r="G5014" s="16" t="str">
        <f>IF(ISBLANK(F5014)=TRUE," ",'2. Metadata'!B$14)</f>
        <v>degrees Celsius</v>
      </c>
      <c r="H5014" s="16" t="s">
        <v>178</v>
      </c>
    </row>
    <row r="5015" spans="1:8" ht="15.75" customHeight="1" x14ac:dyDescent="0.2">
      <c r="A5015" s="130">
        <v>39715.75</v>
      </c>
      <c r="B5015" s="9" t="s">
        <v>239</v>
      </c>
      <c r="C5015" s="16">
        <f>IF(ISBLANK(B5015)=TRUE," ", IF(B5015='2. Metadata'!B$1,'2. Metadata'!B$5, IF(B5015='2. Metadata'!C$1,'2. Metadata'!#REF!,IF(B5015='2. Metadata'!D$1,'2. Metadata'!#REF!, IF(B5015='2. Metadata'!E$1,'2. Metadata'!#REF!,IF( B5015='2. Metadata'!F$1,'2. Metadata'!#REF!,IF(B5015='2. Metadata'!G$1,'2. Metadata'!#REF!,IF(B5015='2. Metadata'!H$1,'2. Metadata'!#REF!, IF(B5015='2. Metadata'!I$1,'2. Metadata'!#REF!, IF(B5015='2. Metadata'!J$1,'2. Metadata'!#REF!, IF(B5015='2. Metadata'!K$1,'2. Metadata'!C$3, IF(B5015='2. Metadata'!L$1,'2. Metadata'!D$3, IF(B5015='2. Metadata'!M$1,'2. Metadata'!M$5, IF(B5015='2. Metadata'!N$1,'2. Metadata'!N$5))))))))))))))</f>
        <v>49.690002</v>
      </c>
      <c r="D5015" s="13">
        <f>IF(ISBLANK(B5015)=TRUE," ", IF(B5015='2. Metadata'!B$1,'2. Metadata'!B$6, IF(B5015='2. Metadata'!C$1,'2. Metadata'!C$4,IF(B5015='2. Metadata'!D$1,'2. Metadata'!D$4, IF(B5015='2. Metadata'!E$1,'2. Metadata'!E$4,IF( B5015='2. Metadata'!F$1,'2. Metadata'!F$4,IF(B5015='2. Metadata'!G$1,'2. Metadata'!G$4,IF(B5015='2. Metadata'!H$1,'2. Metadata'!H$4, IF(B5015='2. Metadata'!I$1,'2. Metadata'!I$4, IF(B5015='2. Metadata'!J$1,'2. Metadata'!J$4, IF(B5015='2. Metadata'!K$1,'2. Metadata'!K$4, IF(B5015='2. Metadata'!L$1,'2. Metadata'!L$4, IF(B5015='2. Metadata'!M$1,'2. Metadata'!M$6, IF(B5015='2. Metadata'!N$1,'2. Metadata'!N$6))))))))))))))</f>
        <v>-115.97499999999999</v>
      </c>
      <c r="E5015" s="15" t="s">
        <v>178</v>
      </c>
      <c r="F5015" s="132">
        <v>8.9410000000000007</v>
      </c>
      <c r="G5015" s="16" t="str">
        <f>IF(ISBLANK(F5015)=TRUE," ",'2. Metadata'!B$14)</f>
        <v>degrees Celsius</v>
      </c>
      <c r="H5015" s="16" t="s">
        <v>178</v>
      </c>
    </row>
    <row r="5016" spans="1:8" ht="15.75" customHeight="1" x14ac:dyDescent="0.2">
      <c r="A5016" s="130">
        <v>39715.760416666664</v>
      </c>
      <c r="B5016" s="9" t="s">
        <v>239</v>
      </c>
      <c r="C5016" s="16">
        <f>IF(ISBLANK(B5016)=TRUE," ", IF(B5016='2. Metadata'!B$1,'2. Metadata'!B$5, IF(B5016='2. Metadata'!C$1,'2. Metadata'!#REF!,IF(B5016='2. Metadata'!D$1,'2. Metadata'!#REF!, IF(B5016='2. Metadata'!E$1,'2. Metadata'!#REF!,IF( B5016='2. Metadata'!F$1,'2. Metadata'!#REF!,IF(B5016='2. Metadata'!G$1,'2. Metadata'!#REF!,IF(B5016='2. Metadata'!H$1,'2. Metadata'!#REF!, IF(B5016='2. Metadata'!I$1,'2. Metadata'!#REF!, IF(B5016='2. Metadata'!J$1,'2. Metadata'!#REF!, IF(B5016='2. Metadata'!K$1,'2. Metadata'!C$3, IF(B5016='2. Metadata'!L$1,'2. Metadata'!D$3, IF(B5016='2. Metadata'!M$1,'2. Metadata'!M$5, IF(B5016='2. Metadata'!N$1,'2. Metadata'!N$5))))))))))))))</f>
        <v>49.690002</v>
      </c>
      <c r="D5016" s="13">
        <f>IF(ISBLANK(B5016)=TRUE," ", IF(B5016='2. Metadata'!B$1,'2. Metadata'!B$6, IF(B5016='2. Metadata'!C$1,'2. Metadata'!C$4,IF(B5016='2. Metadata'!D$1,'2. Metadata'!D$4, IF(B5016='2. Metadata'!E$1,'2. Metadata'!E$4,IF( B5016='2. Metadata'!F$1,'2. Metadata'!F$4,IF(B5016='2. Metadata'!G$1,'2. Metadata'!G$4,IF(B5016='2. Metadata'!H$1,'2. Metadata'!H$4, IF(B5016='2. Metadata'!I$1,'2. Metadata'!I$4, IF(B5016='2. Metadata'!J$1,'2. Metadata'!J$4, IF(B5016='2. Metadata'!K$1,'2. Metadata'!K$4, IF(B5016='2. Metadata'!L$1,'2. Metadata'!L$4, IF(B5016='2. Metadata'!M$1,'2. Metadata'!M$6, IF(B5016='2. Metadata'!N$1,'2. Metadata'!N$6))))))))))))))</f>
        <v>-115.97499999999999</v>
      </c>
      <c r="E5016" s="15" t="s">
        <v>178</v>
      </c>
      <c r="F5016" s="132">
        <v>8.9649999999999999</v>
      </c>
      <c r="G5016" s="16" t="str">
        <f>IF(ISBLANK(F5016)=TRUE," ",'2. Metadata'!B$14)</f>
        <v>degrees Celsius</v>
      </c>
      <c r="H5016" s="16" t="s">
        <v>178</v>
      </c>
    </row>
    <row r="5017" spans="1:8" ht="15.75" customHeight="1" x14ac:dyDescent="0.2">
      <c r="A5017" s="130">
        <v>39715.770833333336</v>
      </c>
      <c r="B5017" s="9" t="s">
        <v>239</v>
      </c>
      <c r="C5017" s="16">
        <f>IF(ISBLANK(B5017)=TRUE," ", IF(B5017='2. Metadata'!B$1,'2. Metadata'!B$5, IF(B5017='2. Metadata'!C$1,'2. Metadata'!#REF!,IF(B5017='2. Metadata'!D$1,'2. Metadata'!#REF!, IF(B5017='2. Metadata'!E$1,'2. Metadata'!#REF!,IF( B5017='2. Metadata'!F$1,'2. Metadata'!#REF!,IF(B5017='2. Metadata'!G$1,'2. Metadata'!#REF!,IF(B5017='2. Metadata'!H$1,'2. Metadata'!#REF!, IF(B5017='2. Metadata'!I$1,'2. Metadata'!#REF!, IF(B5017='2. Metadata'!J$1,'2. Metadata'!#REF!, IF(B5017='2. Metadata'!K$1,'2. Metadata'!C$3, IF(B5017='2. Metadata'!L$1,'2. Metadata'!D$3, IF(B5017='2. Metadata'!M$1,'2. Metadata'!M$5, IF(B5017='2. Metadata'!N$1,'2. Metadata'!N$5))))))))))))))</f>
        <v>49.690002</v>
      </c>
      <c r="D5017" s="13">
        <f>IF(ISBLANK(B5017)=TRUE," ", IF(B5017='2. Metadata'!B$1,'2. Metadata'!B$6, IF(B5017='2. Metadata'!C$1,'2. Metadata'!C$4,IF(B5017='2. Metadata'!D$1,'2. Metadata'!D$4, IF(B5017='2. Metadata'!E$1,'2. Metadata'!E$4,IF( B5017='2. Metadata'!F$1,'2. Metadata'!F$4,IF(B5017='2. Metadata'!G$1,'2. Metadata'!G$4,IF(B5017='2. Metadata'!H$1,'2. Metadata'!H$4, IF(B5017='2. Metadata'!I$1,'2. Metadata'!I$4, IF(B5017='2. Metadata'!J$1,'2. Metadata'!J$4, IF(B5017='2. Metadata'!K$1,'2. Metadata'!K$4, IF(B5017='2. Metadata'!L$1,'2. Metadata'!L$4, IF(B5017='2. Metadata'!M$1,'2. Metadata'!M$6, IF(B5017='2. Metadata'!N$1,'2. Metadata'!N$6))))))))))))))</f>
        <v>-115.97499999999999</v>
      </c>
      <c r="E5017" s="15" t="s">
        <v>178</v>
      </c>
      <c r="F5017" s="132">
        <v>9.0150000000000006</v>
      </c>
      <c r="G5017" s="16" t="str">
        <f>IF(ISBLANK(F5017)=TRUE," ",'2. Metadata'!B$14)</f>
        <v>degrees Celsius</v>
      </c>
      <c r="H5017" s="16" t="s">
        <v>178</v>
      </c>
    </row>
    <row r="5018" spans="1:8" ht="15.75" customHeight="1" x14ac:dyDescent="0.2">
      <c r="A5018" s="130">
        <v>39715.78125</v>
      </c>
      <c r="B5018" s="9" t="s">
        <v>239</v>
      </c>
      <c r="C5018" s="16">
        <f>IF(ISBLANK(B5018)=TRUE," ", IF(B5018='2. Metadata'!B$1,'2. Metadata'!B$5, IF(B5018='2. Metadata'!C$1,'2. Metadata'!#REF!,IF(B5018='2. Metadata'!D$1,'2. Metadata'!#REF!, IF(B5018='2. Metadata'!E$1,'2. Metadata'!#REF!,IF( B5018='2. Metadata'!F$1,'2. Metadata'!#REF!,IF(B5018='2. Metadata'!G$1,'2. Metadata'!#REF!,IF(B5018='2. Metadata'!H$1,'2. Metadata'!#REF!, IF(B5018='2. Metadata'!I$1,'2. Metadata'!#REF!, IF(B5018='2. Metadata'!J$1,'2. Metadata'!#REF!, IF(B5018='2. Metadata'!K$1,'2. Metadata'!C$3, IF(B5018='2. Metadata'!L$1,'2. Metadata'!D$3, IF(B5018='2. Metadata'!M$1,'2. Metadata'!M$5, IF(B5018='2. Metadata'!N$1,'2. Metadata'!N$5))))))))))))))</f>
        <v>49.690002</v>
      </c>
      <c r="D5018" s="13">
        <f>IF(ISBLANK(B5018)=TRUE," ", IF(B5018='2. Metadata'!B$1,'2. Metadata'!B$6, IF(B5018='2. Metadata'!C$1,'2. Metadata'!C$4,IF(B5018='2. Metadata'!D$1,'2. Metadata'!D$4, IF(B5018='2. Metadata'!E$1,'2. Metadata'!E$4,IF( B5018='2. Metadata'!F$1,'2. Metadata'!F$4,IF(B5018='2. Metadata'!G$1,'2. Metadata'!G$4,IF(B5018='2. Metadata'!H$1,'2. Metadata'!H$4, IF(B5018='2. Metadata'!I$1,'2. Metadata'!I$4, IF(B5018='2. Metadata'!J$1,'2. Metadata'!J$4, IF(B5018='2. Metadata'!K$1,'2. Metadata'!K$4, IF(B5018='2. Metadata'!L$1,'2. Metadata'!L$4, IF(B5018='2. Metadata'!M$1,'2. Metadata'!M$6, IF(B5018='2. Metadata'!N$1,'2. Metadata'!N$6))))))))))))))</f>
        <v>-115.97499999999999</v>
      </c>
      <c r="E5018" s="15" t="s">
        <v>178</v>
      </c>
      <c r="F5018" s="132">
        <v>9.0399999999999991</v>
      </c>
      <c r="G5018" s="16" t="str">
        <f>IF(ISBLANK(F5018)=TRUE," ",'2. Metadata'!B$14)</f>
        <v>degrees Celsius</v>
      </c>
      <c r="H5018" s="16" t="s">
        <v>178</v>
      </c>
    </row>
    <row r="5019" spans="1:8" ht="15.75" customHeight="1" x14ac:dyDescent="0.2">
      <c r="A5019" s="130">
        <v>39715.791666666664</v>
      </c>
      <c r="B5019" s="9" t="s">
        <v>239</v>
      </c>
      <c r="C5019" s="16">
        <f>IF(ISBLANK(B5019)=TRUE," ", IF(B5019='2. Metadata'!B$1,'2. Metadata'!B$5, IF(B5019='2. Metadata'!C$1,'2. Metadata'!#REF!,IF(B5019='2. Metadata'!D$1,'2. Metadata'!#REF!, IF(B5019='2. Metadata'!E$1,'2. Metadata'!#REF!,IF( B5019='2. Metadata'!F$1,'2. Metadata'!#REF!,IF(B5019='2. Metadata'!G$1,'2. Metadata'!#REF!,IF(B5019='2. Metadata'!H$1,'2. Metadata'!#REF!, IF(B5019='2. Metadata'!I$1,'2. Metadata'!#REF!, IF(B5019='2. Metadata'!J$1,'2. Metadata'!#REF!, IF(B5019='2. Metadata'!K$1,'2. Metadata'!C$3, IF(B5019='2. Metadata'!L$1,'2. Metadata'!D$3, IF(B5019='2. Metadata'!M$1,'2. Metadata'!M$5, IF(B5019='2. Metadata'!N$1,'2. Metadata'!N$5))))))))))))))</f>
        <v>49.690002</v>
      </c>
      <c r="D5019" s="13">
        <f>IF(ISBLANK(B5019)=TRUE," ", IF(B5019='2. Metadata'!B$1,'2. Metadata'!B$6, IF(B5019='2. Metadata'!C$1,'2. Metadata'!C$4,IF(B5019='2. Metadata'!D$1,'2. Metadata'!D$4, IF(B5019='2. Metadata'!E$1,'2. Metadata'!E$4,IF( B5019='2. Metadata'!F$1,'2. Metadata'!F$4,IF(B5019='2. Metadata'!G$1,'2. Metadata'!G$4,IF(B5019='2. Metadata'!H$1,'2. Metadata'!H$4, IF(B5019='2. Metadata'!I$1,'2. Metadata'!I$4, IF(B5019='2. Metadata'!J$1,'2. Metadata'!J$4, IF(B5019='2. Metadata'!K$1,'2. Metadata'!K$4, IF(B5019='2. Metadata'!L$1,'2. Metadata'!L$4, IF(B5019='2. Metadata'!M$1,'2. Metadata'!M$6, IF(B5019='2. Metadata'!N$1,'2. Metadata'!N$6))))))))))))))</f>
        <v>-115.97499999999999</v>
      </c>
      <c r="E5019" s="15" t="s">
        <v>178</v>
      </c>
      <c r="F5019" s="132">
        <v>9.0399999999999991</v>
      </c>
      <c r="G5019" s="16" t="str">
        <f>IF(ISBLANK(F5019)=TRUE," ",'2. Metadata'!B$14)</f>
        <v>degrees Celsius</v>
      </c>
      <c r="H5019" s="16" t="s">
        <v>178</v>
      </c>
    </row>
    <row r="5020" spans="1:8" ht="15.75" customHeight="1" x14ac:dyDescent="0.2">
      <c r="A5020" s="130">
        <v>39715.802083333336</v>
      </c>
      <c r="B5020" s="9" t="s">
        <v>239</v>
      </c>
      <c r="C5020" s="16">
        <f>IF(ISBLANK(B5020)=TRUE," ", IF(B5020='2. Metadata'!B$1,'2. Metadata'!B$5, IF(B5020='2. Metadata'!C$1,'2. Metadata'!#REF!,IF(B5020='2. Metadata'!D$1,'2. Metadata'!#REF!, IF(B5020='2. Metadata'!E$1,'2. Metadata'!#REF!,IF( B5020='2. Metadata'!F$1,'2. Metadata'!#REF!,IF(B5020='2. Metadata'!G$1,'2. Metadata'!#REF!,IF(B5020='2. Metadata'!H$1,'2. Metadata'!#REF!, IF(B5020='2. Metadata'!I$1,'2. Metadata'!#REF!, IF(B5020='2. Metadata'!J$1,'2. Metadata'!#REF!, IF(B5020='2. Metadata'!K$1,'2. Metadata'!C$3, IF(B5020='2. Metadata'!L$1,'2. Metadata'!D$3, IF(B5020='2. Metadata'!M$1,'2. Metadata'!M$5, IF(B5020='2. Metadata'!N$1,'2. Metadata'!N$5))))))))))))))</f>
        <v>49.690002</v>
      </c>
      <c r="D5020" s="13">
        <f>IF(ISBLANK(B5020)=TRUE," ", IF(B5020='2. Metadata'!B$1,'2. Metadata'!B$6, IF(B5020='2. Metadata'!C$1,'2. Metadata'!C$4,IF(B5020='2. Metadata'!D$1,'2. Metadata'!D$4, IF(B5020='2. Metadata'!E$1,'2. Metadata'!E$4,IF( B5020='2. Metadata'!F$1,'2. Metadata'!F$4,IF(B5020='2. Metadata'!G$1,'2. Metadata'!G$4,IF(B5020='2. Metadata'!H$1,'2. Metadata'!H$4, IF(B5020='2. Metadata'!I$1,'2. Metadata'!I$4, IF(B5020='2. Metadata'!J$1,'2. Metadata'!J$4, IF(B5020='2. Metadata'!K$1,'2. Metadata'!K$4, IF(B5020='2. Metadata'!L$1,'2. Metadata'!L$4, IF(B5020='2. Metadata'!M$1,'2. Metadata'!M$6, IF(B5020='2. Metadata'!N$1,'2. Metadata'!N$6))))))))))))))</f>
        <v>-115.97499999999999</v>
      </c>
      <c r="E5020" s="15" t="s">
        <v>178</v>
      </c>
      <c r="F5020" s="132">
        <v>9.0399999999999991</v>
      </c>
      <c r="G5020" s="16" t="str">
        <f>IF(ISBLANK(F5020)=TRUE," ",'2. Metadata'!B$14)</f>
        <v>degrees Celsius</v>
      </c>
      <c r="H5020" s="16" t="s">
        <v>178</v>
      </c>
    </row>
    <row r="5021" spans="1:8" ht="15.75" customHeight="1" x14ac:dyDescent="0.2">
      <c r="A5021" s="130">
        <v>39715.8125</v>
      </c>
      <c r="B5021" s="9" t="s">
        <v>239</v>
      </c>
      <c r="C5021" s="16">
        <f>IF(ISBLANK(B5021)=TRUE," ", IF(B5021='2. Metadata'!B$1,'2. Metadata'!B$5, IF(B5021='2. Metadata'!C$1,'2. Metadata'!#REF!,IF(B5021='2. Metadata'!D$1,'2. Metadata'!#REF!, IF(B5021='2. Metadata'!E$1,'2. Metadata'!#REF!,IF( B5021='2. Metadata'!F$1,'2. Metadata'!#REF!,IF(B5021='2. Metadata'!G$1,'2. Metadata'!#REF!,IF(B5021='2. Metadata'!H$1,'2. Metadata'!#REF!, IF(B5021='2. Metadata'!I$1,'2. Metadata'!#REF!, IF(B5021='2. Metadata'!J$1,'2. Metadata'!#REF!, IF(B5021='2. Metadata'!K$1,'2. Metadata'!C$3, IF(B5021='2. Metadata'!L$1,'2. Metadata'!D$3, IF(B5021='2. Metadata'!M$1,'2. Metadata'!M$5, IF(B5021='2. Metadata'!N$1,'2. Metadata'!N$5))))))))))))))</f>
        <v>49.690002</v>
      </c>
      <c r="D5021" s="13">
        <f>IF(ISBLANK(B5021)=TRUE," ", IF(B5021='2. Metadata'!B$1,'2. Metadata'!B$6, IF(B5021='2. Metadata'!C$1,'2. Metadata'!C$4,IF(B5021='2. Metadata'!D$1,'2. Metadata'!D$4, IF(B5021='2. Metadata'!E$1,'2. Metadata'!E$4,IF( B5021='2. Metadata'!F$1,'2. Metadata'!F$4,IF(B5021='2. Metadata'!G$1,'2. Metadata'!G$4,IF(B5021='2. Metadata'!H$1,'2. Metadata'!H$4, IF(B5021='2. Metadata'!I$1,'2. Metadata'!I$4, IF(B5021='2. Metadata'!J$1,'2. Metadata'!J$4, IF(B5021='2. Metadata'!K$1,'2. Metadata'!K$4, IF(B5021='2. Metadata'!L$1,'2. Metadata'!L$4, IF(B5021='2. Metadata'!M$1,'2. Metadata'!M$6, IF(B5021='2. Metadata'!N$1,'2. Metadata'!N$6))))))))))))))</f>
        <v>-115.97499999999999</v>
      </c>
      <c r="E5021" s="15" t="s">
        <v>178</v>
      </c>
      <c r="F5021" s="132">
        <v>9.0399999999999991</v>
      </c>
      <c r="G5021" s="16" t="str">
        <f>IF(ISBLANK(F5021)=TRUE," ",'2. Metadata'!B$14)</f>
        <v>degrees Celsius</v>
      </c>
      <c r="H5021" s="16" t="s">
        <v>178</v>
      </c>
    </row>
    <row r="5022" spans="1:8" ht="15.75" customHeight="1" x14ac:dyDescent="0.2">
      <c r="A5022" s="130">
        <v>39715.822916666664</v>
      </c>
      <c r="B5022" s="9" t="s">
        <v>239</v>
      </c>
      <c r="C5022" s="16">
        <f>IF(ISBLANK(B5022)=TRUE," ", IF(B5022='2. Metadata'!B$1,'2. Metadata'!B$5, IF(B5022='2. Metadata'!C$1,'2. Metadata'!#REF!,IF(B5022='2. Metadata'!D$1,'2. Metadata'!#REF!, IF(B5022='2. Metadata'!E$1,'2. Metadata'!#REF!,IF( B5022='2. Metadata'!F$1,'2. Metadata'!#REF!,IF(B5022='2. Metadata'!G$1,'2. Metadata'!#REF!,IF(B5022='2. Metadata'!H$1,'2. Metadata'!#REF!, IF(B5022='2. Metadata'!I$1,'2. Metadata'!#REF!, IF(B5022='2. Metadata'!J$1,'2. Metadata'!#REF!, IF(B5022='2. Metadata'!K$1,'2. Metadata'!C$3, IF(B5022='2. Metadata'!L$1,'2. Metadata'!D$3, IF(B5022='2. Metadata'!M$1,'2. Metadata'!M$5, IF(B5022='2. Metadata'!N$1,'2. Metadata'!N$5))))))))))))))</f>
        <v>49.690002</v>
      </c>
      <c r="D5022" s="13">
        <f>IF(ISBLANK(B5022)=TRUE," ", IF(B5022='2. Metadata'!B$1,'2. Metadata'!B$6, IF(B5022='2. Metadata'!C$1,'2. Metadata'!C$4,IF(B5022='2. Metadata'!D$1,'2. Metadata'!D$4, IF(B5022='2. Metadata'!E$1,'2. Metadata'!E$4,IF( B5022='2. Metadata'!F$1,'2. Metadata'!F$4,IF(B5022='2. Metadata'!G$1,'2. Metadata'!G$4,IF(B5022='2. Metadata'!H$1,'2. Metadata'!H$4, IF(B5022='2. Metadata'!I$1,'2. Metadata'!I$4, IF(B5022='2. Metadata'!J$1,'2. Metadata'!J$4, IF(B5022='2. Metadata'!K$1,'2. Metadata'!K$4, IF(B5022='2. Metadata'!L$1,'2. Metadata'!L$4, IF(B5022='2. Metadata'!M$1,'2. Metadata'!M$6, IF(B5022='2. Metadata'!N$1,'2. Metadata'!N$6))))))))))))))</f>
        <v>-115.97499999999999</v>
      </c>
      <c r="E5022" s="15" t="s">
        <v>178</v>
      </c>
      <c r="F5022" s="132">
        <v>9.0150000000000006</v>
      </c>
      <c r="G5022" s="16" t="str">
        <f>IF(ISBLANK(F5022)=TRUE," ",'2. Metadata'!B$14)</f>
        <v>degrees Celsius</v>
      </c>
      <c r="H5022" s="16" t="s">
        <v>178</v>
      </c>
    </row>
    <row r="5023" spans="1:8" ht="15.75" customHeight="1" x14ac:dyDescent="0.2">
      <c r="A5023" s="130">
        <v>39715.833333333336</v>
      </c>
      <c r="B5023" s="9" t="s">
        <v>239</v>
      </c>
      <c r="C5023" s="16">
        <f>IF(ISBLANK(B5023)=TRUE," ", IF(B5023='2. Metadata'!B$1,'2. Metadata'!B$5, IF(B5023='2. Metadata'!C$1,'2. Metadata'!#REF!,IF(B5023='2. Metadata'!D$1,'2. Metadata'!#REF!, IF(B5023='2. Metadata'!E$1,'2. Metadata'!#REF!,IF( B5023='2. Metadata'!F$1,'2. Metadata'!#REF!,IF(B5023='2. Metadata'!G$1,'2. Metadata'!#REF!,IF(B5023='2. Metadata'!H$1,'2. Metadata'!#REF!, IF(B5023='2. Metadata'!I$1,'2. Metadata'!#REF!, IF(B5023='2. Metadata'!J$1,'2. Metadata'!#REF!, IF(B5023='2. Metadata'!K$1,'2. Metadata'!C$3, IF(B5023='2. Metadata'!L$1,'2. Metadata'!D$3, IF(B5023='2. Metadata'!M$1,'2. Metadata'!M$5, IF(B5023='2. Metadata'!N$1,'2. Metadata'!N$5))))))))))))))</f>
        <v>49.690002</v>
      </c>
      <c r="D5023" s="13">
        <f>IF(ISBLANK(B5023)=TRUE," ", IF(B5023='2. Metadata'!B$1,'2. Metadata'!B$6, IF(B5023='2. Metadata'!C$1,'2. Metadata'!C$4,IF(B5023='2. Metadata'!D$1,'2. Metadata'!D$4, IF(B5023='2. Metadata'!E$1,'2. Metadata'!E$4,IF( B5023='2. Metadata'!F$1,'2. Metadata'!F$4,IF(B5023='2. Metadata'!G$1,'2. Metadata'!G$4,IF(B5023='2. Metadata'!H$1,'2. Metadata'!H$4, IF(B5023='2. Metadata'!I$1,'2. Metadata'!I$4, IF(B5023='2. Metadata'!J$1,'2. Metadata'!J$4, IF(B5023='2. Metadata'!K$1,'2. Metadata'!K$4, IF(B5023='2. Metadata'!L$1,'2. Metadata'!L$4, IF(B5023='2. Metadata'!M$1,'2. Metadata'!M$6, IF(B5023='2. Metadata'!N$1,'2. Metadata'!N$6))))))))))))))</f>
        <v>-115.97499999999999</v>
      </c>
      <c r="E5023" s="15" t="s">
        <v>178</v>
      </c>
      <c r="F5023" s="132">
        <v>8.99</v>
      </c>
      <c r="G5023" s="16" t="str">
        <f>IF(ISBLANK(F5023)=TRUE," ",'2. Metadata'!B$14)</f>
        <v>degrees Celsius</v>
      </c>
      <c r="H5023" s="16" t="s">
        <v>178</v>
      </c>
    </row>
    <row r="5024" spans="1:8" ht="15.75" customHeight="1" x14ac:dyDescent="0.2">
      <c r="A5024" s="130">
        <v>39715.84375</v>
      </c>
      <c r="B5024" s="9" t="s">
        <v>239</v>
      </c>
      <c r="C5024" s="16">
        <f>IF(ISBLANK(B5024)=TRUE," ", IF(B5024='2. Metadata'!B$1,'2. Metadata'!B$5, IF(B5024='2. Metadata'!C$1,'2. Metadata'!#REF!,IF(B5024='2. Metadata'!D$1,'2. Metadata'!#REF!, IF(B5024='2. Metadata'!E$1,'2. Metadata'!#REF!,IF( B5024='2. Metadata'!F$1,'2. Metadata'!#REF!,IF(B5024='2. Metadata'!G$1,'2. Metadata'!#REF!,IF(B5024='2. Metadata'!H$1,'2. Metadata'!#REF!, IF(B5024='2. Metadata'!I$1,'2. Metadata'!#REF!, IF(B5024='2. Metadata'!J$1,'2. Metadata'!#REF!, IF(B5024='2. Metadata'!K$1,'2. Metadata'!C$3, IF(B5024='2. Metadata'!L$1,'2. Metadata'!D$3, IF(B5024='2. Metadata'!M$1,'2. Metadata'!M$5, IF(B5024='2. Metadata'!N$1,'2. Metadata'!N$5))))))))))))))</f>
        <v>49.690002</v>
      </c>
      <c r="D5024" s="13">
        <f>IF(ISBLANK(B5024)=TRUE," ", IF(B5024='2. Metadata'!B$1,'2. Metadata'!B$6, IF(B5024='2. Metadata'!C$1,'2. Metadata'!C$4,IF(B5024='2. Metadata'!D$1,'2. Metadata'!D$4, IF(B5024='2. Metadata'!E$1,'2. Metadata'!E$4,IF( B5024='2. Metadata'!F$1,'2. Metadata'!F$4,IF(B5024='2. Metadata'!G$1,'2. Metadata'!G$4,IF(B5024='2. Metadata'!H$1,'2. Metadata'!H$4, IF(B5024='2. Metadata'!I$1,'2. Metadata'!I$4, IF(B5024='2. Metadata'!J$1,'2. Metadata'!J$4, IF(B5024='2. Metadata'!K$1,'2. Metadata'!K$4, IF(B5024='2. Metadata'!L$1,'2. Metadata'!L$4, IF(B5024='2. Metadata'!M$1,'2. Metadata'!M$6, IF(B5024='2. Metadata'!N$1,'2. Metadata'!N$6))))))))))))))</f>
        <v>-115.97499999999999</v>
      </c>
      <c r="E5024" s="15" t="s">
        <v>178</v>
      </c>
      <c r="F5024" s="132">
        <v>8.9649999999999999</v>
      </c>
      <c r="G5024" s="16" t="str">
        <f>IF(ISBLANK(F5024)=TRUE," ",'2. Metadata'!B$14)</f>
        <v>degrees Celsius</v>
      </c>
      <c r="H5024" s="16" t="s">
        <v>178</v>
      </c>
    </row>
    <row r="5025" spans="1:8" ht="15.75" customHeight="1" x14ac:dyDescent="0.2">
      <c r="A5025" s="130">
        <v>39715.854166666664</v>
      </c>
      <c r="B5025" s="9" t="s">
        <v>239</v>
      </c>
      <c r="C5025" s="16">
        <f>IF(ISBLANK(B5025)=TRUE," ", IF(B5025='2. Metadata'!B$1,'2. Metadata'!B$5, IF(B5025='2. Metadata'!C$1,'2. Metadata'!#REF!,IF(B5025='2. Metadata'!D$1,'2. Metadata'!#REF!, IF(B5025='2. Metadata'!E$1,'2. Metadata'!#REF!,IF( B5025='2. Metadata'!F$1,'2. Metadata'!#REF!,IF(B5025='2. Metadata'!G$1,'2. Metadata'!#REF!,IF(B5025='2. Metadata'!H$1,'2. Metadata'!#REF!, IF(B5025='2. Metadata'!I$1,'2. Metadata'!#REF!, IF(B5025='2. Metadata'!J$1,'2. Metadata'!#REF!, IF(B5025='2. Metadata'!K$1,'2. Metadata'!C$3, IF(B5025='2. Metadata'!L$1,'2. Metadata'!D$3, IF(B5025='2. Metadata'!M$1,'2. Metadata'!M$5, IF(B5025='2. Metadata'!N$1,'2. Metadata'!N$5))))))))))))))</f>
        <v>49.690002</v>
      </c>
      <c r="D5025" s="13">
        <f>IF(ISBLANK(B5025)=TRUE," ", IF(B5025='2. Metadata'!B$1,'2. Metadata'!B$6, IF(B5025='2. Metadata'!C$1,'2. Metadata'!C$4,IF(B5025='2. Metadata'!D$1,'2. Metadata'!D$4, IF(B5025='2. Metadata'!E$1,'2. Metadata'!E$4,IF( B5025='2. Metadata'!F$1,'2. Metadata'!F$4,IF(B5025='2. Metadata'!G$1,'2. Metadata'!G$4,IF(B5025='2. Metadata'!H$1,'2. Metadata'!H$4, IF(B5025='2. Metadata'!I$1,'2. Metadata'!I$4, IF(B5025='2. Metadata'!J$1,'2. Metadata'!J$4, IF(B5025='2. Metadata'!K$1,'2. Metadata'!K$4, IF(B5025='2. Metadata'!L$1,'2. Metadata'!L$4, IF(B5025='2. Metadata'!M$1,'2. Metadata'!M$6, IF(B5025='2. Metadata'!N$1,'2. Metadata'!N$6))))))))))))))</f>
        <v>-115.97499999999999</v>
      </c>
      <c r="E5025" s="15" t="s">
        <v>178</v>
      </c>
      <c r="F5025" s="132">
        <v>8.891</v>
      </c>
      <c r="G5025" s="16" t="str">
        <f>IF(ISBLANK(F5025)=TRUE," ",'2. Metadata'!B$14)</f>
        <v>degrees Celsius</v>
      </c>
      <c r="H5025" s="16" t="s">
        <v>178</v>
      </c>
    </row>
    <row r="5026" spans="1:8" ht="15.75" customHeight="1" x14ac:dyDescent="0.2">
      <c r="A5026" s="130">
        <v>39715.864583333336</v>
      </c>
      <c r="B5026" s="9" t="s">
        <v>239</v>
      </c>
      <c r="C5026" s="16">
        <f>IF(ISBLANK(B5026)=TRUE," ", IF(B5026='2. Metadata'!B$1,'2. Metadata'!B$5, IF(B5026='2. Metadata'!C$1,'2. Metadata'!#REF!,IF(B5026='2. Metadata'!D$1,'2. Metadata'!#REF!, IF(B5026='2. Metadata'!E$1,'2. Metadata'!#REF!,IF( B5026='2. Metadata'!F$1,'2. Metadata'!#REF!,IF(B5026='2. Metadata'!G$1,'2. Metadata'!#REF!,IF(B5026='2. Metadata'!H$1,'2. Metadata'!#REF!, IF(B5026='2. Metadata'!I$1,'2. Metadata'!#REF!, IF(B5026='2. Metadata'!J$1,'2. Metadata'!#REF!, IF(B5026='2. Metadata'!K$1,'2. Metadata'!C$3, IF(B5026='2. Metadata'!L$1,'2. Metadata'!D$3, IF(B5026='2. Metadata'!M$1,'2. Metadata'!M$5, IF(B5026='2. Metadata'!N$1,'2. Metadata'!N$5))))))))))))))</f>
        <v>49.690002</v>
      </c>
      <c r="D5026" s="13">
        <f>IF(ISBLANK(B5026)=TRUE," ", IF(B5026='2. Metadata'!B$1,'2. Metadata'!B$6, IF(B5026='2. Metadata'!C$1,'2. Metadata'!C$4,IF(B5026='2. Metadata'!D$1,'2. Metadata'!D$4, IF(B5026='2. Metadata'!E$1,'2. Metadata'!E$4,IF( B5026='2. Metadata'!F$1,'2. Metadata'!F$4,IF(B5026='2. Metadata'!G$1,'2. Metadata'!G$4,IF(B5026='2. Metadata'!H$1,'2. Metadata'!H$4, IF(B5026='2. Metadata'!I$1,'2. Metadata'!I$4, IF(B5026='2. Metadata'!J$1,'2. Metadata'!J$4, IF(B5026='2. Metadata'!K$1,'2. Metadata'!K$4, IF(B5026='2. Metadata'!L$1,'2. Metadata'!L$4, IF(B5026='2. Metadata'!M$1,'2. Metadata'!M$6, IF(B5026='2. Metadata'!N$1,'2. Metadata'!N$6))))))))))))))</f>
        <v>-115.97499999999999</v>
      </c>
      <c r="E5026" s="15" t="s">
        <v>178</v>
      </c>
      <c r="F5026" s="132">
        <v>8.8409999999999993</v>
      </c>
      <c r="G5026" s="16" t="str">
        <f>IF(ISBLANK(F5026)=TRUE," ",'2. Metadata'!B$14)</f>
        <v>degrees Celsius</v>
      </c>
      <c r="H5026" s="16" t="s">
        <v>178</v>
      </c>
    </row>
    <row r="5027" spans="1:8" ht="15.75" customHeight="1" x14ac:dyDescent="0.2">
      <c r="A5027" s="130">
        <v>39715.875</v>
      </c>
      <c r="B5027" s="9" t="s">
        <v>239</v>
      </c>
      <c r="C5027" s="16">
        <f>IF(ISBLANK(B5027)=TRUE," ", IF(B5027='2. Metadata'!B$1,'2. Metadata'!B$5, IF(B5027='2. Metadata'!C$1,'2. Metadata'!#REF!,IF(B5027='2. Metadata'!D$1,'2. Metadata'!#REF!, IF(B5027='2. Metadata'!E$1,'2. Metadata'!#REF!,IF( B5027='2. Metadata'!F$1,'2. Metadata'!#REF!,IF(B5027='2. Metadata'!G$1,'2. Metadata'!#REF!,IF(B5027='2. Metadata'!H$1,'2. Metadata'!#REF!, IF(B5027='2. Metadata'!I$1,'2. Metadata'!#REF!, IF(B5027='2. Metadata'!J$1,'2. Metadata'!#REF!, IF(B5027='2. Metadata'!K$1,'2. Metadata'!C$3, IF(B5027='2. Metadata'!L$1,'2. Metadata'!D$3, IF(B5027='2. Metadata'!M$1,'2. Metadata'!M$5, IF(B5027='2. Metadata'!N$1,'2. Metadata'!N$5))))))))))))))</f>
        <v>49.690002</v>
      </c>
      <c r="D5027" s="13">
        <f>IF(ISBLANK(B5027)=TRUE," ", IF(B5027='2. Metadata'!B$1,'2. Metadata'!B$6, IF(B5027='2. Metadata'!C$1,'2. Metadata'!C$4,IF(B5027='2. Metadata'!D$1,'2. Metadata'!D$4, IF(B5027='2. Metadata'!E$1,'2. Metadata'!E$4,IF( B5027='2. Metadata'!F$1,'2. Metadata'!F$4,IF(B5027='2. Metadata'!G$1,'2. Metadata'!G$4,IF(B5027='2. Metadata'!H$1,'2. Metadata'!H$4, IF(B5027='2. Metadata'!I$1,'2. Metadata'!I$4, IF(B5027='2. Metadata'!J$1,'2. Metadata'!J$4, IF(B5027='2. Metadata'!K$1,'2. Metadata'!K$4, IF(B5027='2. Metadata'!L$1,'2. Metadata'!L$4, IF(B5027='2. Metadata'!M$1,'2. Metadata'!M$6, IF(B5027='2. Metadata'!N$1,'2. Metadata'!N$6))))))))))))))</f>
        <v>-115.97499999999999</v>
      </c>
      <c r="E5027" s="15" t="s">
        <v>178</v>
      </c>
      <c r="F5027" s="132">
        <v>8.7919999999999998</v>
      </c>
      <c r="G5027" s="16" t="str">
        <f>IF(ISBLANK(F5027)=TRUE," ",'2. Metadata'!B$14)</f>
        <v>degrees Celsius</v>
      </c>
      <c r="H5027" s="16" t="s">
        <v>178</v>
      </c>
    </row>
    <row r="5028" spans="1:8" ht="15.75" customHeight="1" x14ac:dyDescent="0.2">
      <c r="A5028" s="130">
        <v>39715.885416666664</v>
      </c>
      <c r="B5028" s="9" t="s">
        <v>239</v>
      </c>
      <c r="C5028" s="16">
        <f>IF(ISBLANK(B5028)=TRUE," ", IF(B5028='2. Metadata'!B$1,'2. Metadata'!B$5, IF(B5028='2. Metadata'!C$1,'2. Metadata'!#REF!,IF(B5028='2. Metadata'!D$1,'2. Metadata'!#REF!, IF(B5028='2. Metadata'!E$1,'2. Metadata'!#REF!,IF( B5028='2. Metadata'!F$1,'2. Metadata'!#REF!,IF(B5028='2. Metadata'!G$1,'2. Metadata'!#REF!,IF(B5028='2. Metadata'!H$1,'2. Metadata'!#REF!, IF(B5028='2. Metadata'!I$1,'2. Metadata'!#REF!, IF(B5028='2. Metadata'!J$1,'2. Metadata'!#REF!, IF(B5028='2. Metadata'!K$1,'2. Metadata'!C$3, IF(B5028='2. Metadata'!L$1,'2. Metadata'!D$3, IF(B5028='2. Metadata'!M$1,'2. Metadata'!M$5, IF(B5028='2. Metadata'!N$1,'2. Metadata'!N$5))))))))))))))</f>
        <v>49.690002</v>
      </c>
      <c r="D5028" s="13">
        <f>IF(ISBLANK(B5028)=TRUE," ", IF(B5028='2. Metadata'!B$1,'2. Metadata'!B$6, IF(B5028='2. Metadata'!C$1,'2. Metadata'!C$4,IF(B5028='2. Metadata'!D$1,'2. Metadata'!D$4, IF(B5028='2. Metadata'!E$1,'2. Metadata'!E$4,IF( B5028='2. Metadata'!F$1,'2. Metadata'!F$4,IF(B5028='2. Metadata'!G$1,'2. Metadata'!G$4,IF(B5028='2. Metadata'!H$1,'2. Metadata'!H$4, IF(B5028='2. Metadata'!I$1,'2. Metadata'!I$4, IF(B5028='2. Metadata'!J$1,'2. Metadata'!J$4, IF(B5028='2. Metadata'!K$1,'2. Metadata'!K$4, IF(B5028='2. Metadata'!L$1,'2. Metadata'!L$4, IF(B5028='2. Metadata'!M$1,'2. Metadata'!M$6, IF(B5028='2. Metadata'!N$1,'2. Metadata'!N$6))))))))))))))</f>
        <v>-115.97499999999999</v>
      </c>
      <c r="E5028" s="15" t="s">
        <v>178</v>
      </c>
      <c r="F5028" s="132">
        <v>8.7420000000000009</v>
      </c>
      <c r="G5028" s="16" t="str">
        <f>IF(ISBLANK(F5028)=TRUE," ",'2. Metadata'!B$14)</f>
        <v>degrees Celsius</v>
      </c>
      <c r="H5028" s="16" t="s">
        <v>178</v>
      </c>
    </row>
    <row r="5029" spans="1:8" ht="15.75" customHeight="1" x14ac:dyDescent="0.2">
      <c r="A5029" s="130">
        <v>39715.895833333336</v>
      </c>
      <c r="B5029" s="9" t="s">
        <v>239</v>
      </c>
      <c r="C5029" s="16">
        <f>IF(ISBLANK(B5029)=TRUE," ", IF(B5029='2. Metadata'!B$1,'2. Metadata'!B$5, IF(B5029='2. Metadata'!C$1,'2. Metadata'!#REF!,IF(B5029='2. Metadata'!D$1,'2. Metadata'!#REF!, IF(B5029='2. Metadata'!E$1,'2. Metadata'!#REF!,IF( B5029='2. Metadata'!F$1,'2. Metadata'!#REF!,IF(B5029='2. Metadata'!G$1,'2. Metadata'!#REF!,IF(B5029='2. Metadata'!H$1,'2. Metadata'!#REF!, IF(B5029='2. Metadata'!I$1,'2. Metadata'!#REF!, IF(B5029='2. Metadata'!J$1,'2. Metadata'!#REF!, IF(B5029='2. Metadata'!K$1,'2. Metadata'!C$3, IF(B5029='2. Metadata'!L$1,'2. Metadata'!D$3, IF(B5029='2. Metadata'!M$1,'2. Metadata'!M$5, IF(B5029='2. Metadata'!N$1,'2. Metadata'!N$5))))))))))))))</f>
        <v>49.690002</v>
      </c>
      <c r="D5029" s="13">
        <f>IF(ISBLANK(B5029)=TRUE," ", IF(B5029='2. Metadata'!B$1,'2. Metadata'!B$6, IF(B5029='2. Metadata'!C$1,'2. Metadata'!C$4,IF(B5029='2. Metadata'!D$1,'2. Metadata'!D$4, IF(B5029='2. Metadata'!E$1,'2. Metadata'!E$4,IF( B5029='2. Metadata'!F$1,'2. Metadata'!F$4,IF(B5029='2. Metadata'!G$1,'2. Metadata'!G$4,IF(B5029='2. Metadata'!H$1,'2. Metadata'!H$4, IF(B5029='2. Metadata'!I$1,'2. Metadata'!I$4, IF(B5029='2. Metadata'!J$1,'2. Metadata'!J$4, IF(B5029='2. Metadata'!K$1,'2. Metadata'!K$4, IF(B5029='2. Metadata'!L$1,'2. Metadata'!L$4, IF(B5029='2. Metadata'!M$1,'2. Metadata'!M$6, IF(B5029='2. Metadata'!N$1,'2. Metadata'!N$6))))))))))))))</f>
        <v>-115.97499999999999</v>
      </c>
      <c r="E5029" s="15" t="s">
        <v>178</v>
      </c>
      <c r="F5029" s="132">
        <v>8.6679999999999993</v>
      </c>
      <c r="G5029" s="16" t="str">
        <f>IF(ISBLANK(F5029)=TRUE," ",'2. Metadata'!B$14)</f>
        <v>degrees Celsius</v>
      </c>
      <c r="H5029" s="16" t="s">
        <v>178</v>
      </c>
    </row>
    <row r="5030" spans="1:8" ht="15.75" customHeight="1" x14ac:dyDescent="0.2">
      <c r="A5030" s="130">
        <v>39715.90625</v>
      </c>
      <c r="B5030" s="9" t="s">
        <v>239</v>
      </c>
      <c r="C5030" s="16">
        <f>IF(ISBLANK(B5030)=TRUE," ", IF(B5030='2. Metadata'!B$1,'2. Metadata'!B$5, IF(B5030='2. Metadata'!C$1,'2. Metadata'!#REF!,IF(B5030='2. Metadata'!D$1,'2. Metadata'!#REF!, IF(B5030='2. Metadata'!E$1,'2. Metadata'!#REF!,IF( B5030='2. Metadata'!F$1,'2. Metadata'!#REF!,IF(B5030='2. Metadata'!G$1,'2. Metadata'!#REF!,IF(B5030='2. Metadata'!H$1,'2. Metadata'!#REF!, IF(B5030='2. Metadata'!I$1,'2. Metadata'!#REF!, IF(B5030='2. Metadata'!J$1,'2. Metadata'!#REF!, IF(B5030='2. Metadata'!K$1,'2. Metadata'!C$3, IF(B5030='2. Metadata'!L$1,'2. Metadata'!D$3, IF(B5030='2. Metadata'!M$1,'2. Metadata'!M$5, IF(B5030='2. Metadata'!N$1,'2. Metadata'!N$5))))))))))))))</f>
        <v>49.690002</v>
      </c>
      <c r="D5030" s="13">
        <f>IF(ISBLANK(B5030)=TRUE," ", IF(B5030='2. Metadata'!B$1,'2. Metadata'!B$6, IF(B5030='2. Metadata'!C$1,'2. Metadata'!C$4,IF(B5030='2. Metadata'!D$1,'2. Metadata'!D$4, IF(B5030='2. Metadata'!E$1,'2. Metadata'!E$4,IF( B5030='2. Metadata'!F$1,'2. Metadata'!F$4,IF(B5030='2. Metadata'!G$1,'2. Metadata'!G$4,IF(B5030='2. Metadata'!H$1,'2. Metadata'!H$4, IF(B5030='2. Metadata'!I$1,'2. Metadata'!I$4, IF(B5030='2. Metadata'!J$1,'2. Metadata'!J$4, IF(B5030='2. Metadata'!K$1,'2. Metadata'!K$4, IF(B5030='2. Metadata'!L$1,'2. Metadata'!L$4, IF(B5030='2. Metadata'!M$1,'2. Metadata'!M$6, IF(B5030='2. Metadata'!N$1,'2. Metadata'!N$6))))))))))))))</f>
        <v>-115.97499999999999</v>
      </c>
      <c r="E5030" s="15" t="s">
        <v>178</v>
      </c>
      <c r="F5030" s="132">
        <v>8.6180000000000003</v>
      </c>
      <c r="G5030" s="16" t="str">
        <f>IF(ISBLANK(F5030)=TRUE," ",'2. Metadata'!B$14)</f>
        <v>degrees Celsius</v>
      </c>
      <c r="H5030" s="16" t="s">
        <v>178</v>
      </c>
    </row>
    <row r="5031" spans="1:8" ht="15.75" customHeight="1" x14ac:dyDescent="0.2">
      <c r="A5031" s="130">
        <v>39715.916666666664</v>
      </c>
      <c r="B5031" s="9" t="s">
        <v>239</v>
      </c>
      <c r="C5031" s="16">
        <f>IF(ISBLANK(B5031)=TRUE," ", IF(B5031='2. Metadata'!B$1,'2. Metadata'!B$5, IF(B5031='2. Metadata'!C$1,'2. Metadata'!#REF!,IF(B5031='2. Metadata'!D$1,'2. Metadata'!#REF!, IF(B5031='2. Metadata'!E$1,'2. Metadata'!#REF!,IF( B5031='2. Metadata'!F$1,'2. Metadata'!#REF!,IF(B5031='2. Metadata'!G$1,'2. Metadata'!#REF!,IF(B5031='2. Metadata'!H$1,'2. Metadata'!#REF!, IF(B5031='2. Metadata'!I$1,'2. Metadata'!#REF!, IF(B5031='2. Metadata'!J$1,'2. Metadata'!#REF!, IF(B5031='2. Metadata'!K$1,'2. Metadata'!C$3, IF(B5031='2. Metadata'!L$1,'2. Metadata'!D$3, IF(B5031='2. Metadata'!M$1,'2. Metadata'!M$5, IF(B5031='2. Metadata'!N$1,'2. Metadata'!N$5))))))))))))))</f>
        <v>49.690002</v>
      </c>
      <c r="D5031" s="13">
        <f>IF(ISBLANK(B5031)=TRUE," ", IF(B5031='2. Metadata'!B$1,'2. Metadata'!B$6, IF(B5031='2. Metadata'!C$1,'2. Metadata'!C$4,IF(B5031='2. Metadata'!D$1,'2. Metadata'!D$4, IF(B5031='2. Metadata'!E$1,'2. Metadata'!E$4,IF( B5031='2. Metadata'!F$1,'2. Metadata'!F$4,IF(B5031='2. Metadata'!G$1,'2. Metadata'!G$4,IF(B5031='2. Metadata'!H$1,'2. Metadata'!H$4, IF(B5031='2. Metadata'!I$1,'2. Metadata'!I$4, IF(B5031='2. Metadata'!J$1,'2. Metadata'!J$4, IF(B5031='2. Metadata'!K$1,'2. Metadata'!K$4, IF(B5031='2. Metadata'!L$1,'2. Metadata'!L$4, IF(B5031='2. Metadata'!M$1,'2. Metadata'!M$6, IF(B5031='2. Metadata'!N$1,'2. Metadata'!N$6))))))))))))))</f>
        <v>-115.97499999999999</v>
      </c>
      <c r="E5031" s="15" t="s">
        <v>178</v>
      </c>
      <c r="F5031" s="132">
        <v>8.5429999999999993</v>
      </c>
      <c r="G5031" s="16" t="str">
        <f>IF(ISBLANK(F5031)=TRUE," ",'2. Metadata'!B$14)</f>
        <v>degrees Celsius</v>
      </c>
      <c r="H5031" s="16" t="s">
        <v>178</v>
      </c>
    </row>
    <row r="5032" spans="1:8" ht="15.75" customHeight="1" x14ac:dyDescent="0.2">
      <c r="A5032" s="130">
        <v>39715.927083333336</v>
      </c>
      <c r="B5032" s="9" t="s">
        <v>239</v>
      </c>
      <c r="C5032" s="16">
        <f>IF(ISBLANK(B5032)=TRUE," ", IF(B5032='2. Metadata'!B$1,'2. Metadata'!B$5, IF(B5032='2. Metadata'!C$1,'2. Metadata'!#REF!,IF(B5032='2. Metadata'!D$1,'2. Metadata'!#REF!, IF(B5032='2. Metadata'!E$1,'2. Metadata'!#REF!,IF( B5032='2. Metadata'!F$1,'2. Metadata'!#REF!,IF(B5032='2. Metadata'!G$1,'2. Metadata'!#REF!,IF(B5032='2. Metadata'!H$1,'2. Metadata'!#REF!, IF(B5032='2. Metadata'!I$1,'2. Metadata'!#REF!, IF(B5032='2. Metadata'!J$1,'2. Metadata'!#REF!, IF(B5032='2. Metadata'!K$1,'2. Metadata'!C$3, IF(B5032='2. Metadata'!L$1,'2. Metadata'!D$3, IF(B5032='2. Metadata'!M$1,'2. Metadata'!M$5, IF(B5032='2. Metadata'!N$1,'2. Metadata'!N$5))))))))))))))</f>
        <v>49.690002</v>
      </c>
      <c r="D5032" s="13">
        <f>IF(ISBLANK(B5032)=TRUE," ", IF(B5032='2. Metadata'!B$1,'2. Metadata'!B$6, IF(B5032='2. Metadata'!C$1,'2. Metadata'!C$4,IF(B5032='2. Metadata'!D$1,'2. Metadata'!D$4, IF(B5032='2. Metadata'!E$1,'2. Metadata'!E$4,IF( B5032='2. Metadata'!F$1,'2. Metadata'!F$4,IF(B5032='2. Metadata'!G$1,'2. Metadata'!G$4,IF(B5032='2. Metadata'!H$1,'2. Metadata'!H$4, IF(B5032='2. Metadata'!I$1,'2. Metadata'!I$4, IF(B5032='2. Metadata'!J$1,'2. Metadata'!J$4, IF(B5032='2. Metadata'!K$1,'2. Metadata'!K$4, IF(B5032='2. Metadata'!L$1,'2. Metadata'!L$4, IF(B5032='2. Metadata'!M$1,'2. Metadata'!M$6, IF(B5032='2. Metadata'!N$1,'2. Metadata'!N$6))))))))))))))</f>
        <v>-115.97499999999999</v>
      </c>
      <c r="E5032" s="15" t="s">
        <v>178</v>
      </c>
      <c r="F5032" s="132">
        <v>8.4939999999999998</v>
      </c>
      <c r="G5032" s="16" t="str">
        <f>IF(ISBLANK(F5032)=TRUE," ",'2. Metadata'!B$14)</f>
        <v>degrees Celsius</v>
      </c>
      <c r="H5032" s="16" t="s">
        <v>178</v>
      </c>
    </row>
    <row r="5033" spans="1:8" ht="15.75" customHeight="1" x14ac:dyDescent="0.2">
      <c r="A5033" s="130">
        <v>39715.9375</v>
      </c>
      <c r="B5033" s="9" t="s">
        <v>239</v>
      </c>
      <c r="C5033" s="16">
        <f>IF(ISBLANK(B5033)=TRUE," ", IF(B5033='2. Metadata'!B$1,'2. Metadata'!B$5, IF(B5033='2. Metadata'!C$1,'2. Metadata'!#REF!,IF(B5033='2. Metadata'!D$1,'2. Metadata'!#REF!, IF(B5033='2. Metadata'!E$1,'2. Metadata'!#REF!,IF( B5033='2. Metadata'!F$1,'2. Metadata'!#REF!,IF(B5033='2. Metadata'!G$1,'2. Metadata'!#REF!,IF(B5033='2. Metadata'!H$1,'2. Metadata'!#REF!, IF(B5033='2. Metadata'!I$1,'2. Metadata'!#REF!, IF(B5033='2. Metadata'!J$1,'2. Metadata'!#REF!, IF(B5033='2. Metadata'!K$1,'2. Metadata'!C$3, IF(B5033='2. Metadata'!L$1,'2. Metadata'!D$3, IF(B5033='2. Metadata'!M$1,'2. Metadata'!M$5, IF(B5033='2. Metadata'!N$1,'2. Metadata'!N$5))))))))))))))</f>
        <v>49.690002</v>
      </c>
      <c r="D5033" s="13">
        <f>IF(ISBLANK(B5033)=TRUE," ", IF(B5033='2. Metadata'!B$1,'2. Metadata'!B$6, IF(B5033='2. Metadata'!C$1,'2. Metadata'!C$4,IF(B5033='2. Metadata'!D$1,'2. Metadata'!D$4, IF(B5033='2. Metadata'!E$1,'2. Metadata'!E$4,IF( B5033='2. Metadata'!F$1,'2. Metadata'!F$4,IF(B5033='2. Metadata'!G$1,'2. Metadata'!G$4,IF(B5033='2. Metadata'!H$1,'2. Metadata'!H$4, IF(B5033='2. Metadata'!I$1,'2. Metadata'!I$4, IF(B5033='2. Metadata'!J$1,'2. Metadata'!J$4, IF(B5033='2. Metadata'!K$1,'2. Metadata'!K$4, IF(B5033='2. Metadata'!L$1,'2. Metadata'!L$4, IF(B5033='2. Metadata'!M$1,'2. Metadata'!M$6, IF(B5033='2. Metadata'!N$1,'2. Metadata'!N$6))))))))))))))</f>
        <v>-115.97499999999999</v>
      </c>
      <c r="E5033" s="15" t="s">
        <v>178</v>
      </c>
      <c r="F5033" s="132">
        <v>8.4440000000000008</v>
      </c>
      <c r="G5033" s="16" t="str">
        <f>IF(ISBLANK(F5033)=TRUE," ",'2. Metadata'!B$14)</f>
        <v>degrees Celsius</v>
      </c>
      <c r="H5033" s="16" t="s">
        <v>178</v>
      </c>
    </row>
    <row r="5034" spans="1:8" ht="15.75" customHeight="1" x14ac:dyDescent="0.2">
      <c r="A5034" s="130">
        <v>39715.947916666664</v>
      </c>
      <c r="B5034" s="9" t="s">
        <v>239</v>
      </c>
      <c r="C5034" s="16">
        <f>IF(ISBLANK(B5034)=TRUE," ", IF(B5034='2. Metadata'!B$1,'2. Metadata'!B$5, IF(B5034='2. Metadata'!C$1,'2. Metadata'!#REF!,IF(B5034='2. Metadata'!D$1,'2. Metadata'!#REF!, IF(B5034='2. Metadata'!E$1,'2. Metadata'!#REF!,IF( B5034='2. Metadata'!F$1,'2. Metadata'!#REF!,IF(B5034='2. Metadata'!G$1,'2. Metadata'!#REF!,IF(B5034='2. Metadata'!H$1,'2. Metadata'!#REF!, IF(B5034='2. Metadata'!I$1,'2. Metadata'!#REF!, IF(B5034='2. Metadata'!J$1,'2. Metadata'!#REF!, IF(B5034='2. Metadata'!K$1,'2. Metadata'!C$3, IF(B5034='2. Metadata'!L$1,'2. Metadata'!D$3, IF(B5034='2. Metadata'!M$1,'2. Metadata'!M$5, IF(B5034='2. Metadata'!N$1,'2. Metadata'!N$5))))))))))))))</f>
        <v>49.690002</v>
      </c>
      <c r="D5034" s="13">
        <f>IF(ISBLANK(B5034)=TRUE," ", IF(B5034='2. Metadata'!B$1,'2. Metadata'!B$6, IF(B5034='2. Metadata'!C$1,'2. Metadata'!C$4,IF(B5034='2. Metadata'!D$1,'2. Metadata'!D$4, IF(B5034='2. Metadata'!E$1,'2. Metadata'!E$4,IF( B5034='2. Metadata'!F$1,'2. Metadata'!F$4,IF(B5034='2. Metadata'!G$1,'2. Metadata'!G$4,IF(B5034='2. Metadata'!H$1,'2. Metadata'!H$4, IF(B5034='2. Metadata'!I$1,'2. Metadata'!I$4, IF(B5034='2. Metadata'!J$1,'2. Metadata'!J$4, IF(B5034='2. Metadata'!K$1,'2. Metadata'!K$4, IF(B5034='2. Metadata'!L$1,'2. Metadata'!L$4, IF(B5034='2. Metadata'!M$1,'2. Metadata'!M$6, IF(B5034='2. Metadata'!N$1,'2. Metadata'!N$6))))))))))))))</f>
        <v>-115.97499999999999</v>
      </c>
      <c r="E5034" s="15" t="s">
        <v>178</v>
      </c>
      <c r="F5034" s="132">
        <v>8.3940000000000001</v>
      </c>
      <c r="G5034" s="16" t="str">
        <f>IF(ISBLANK(F5034)=TRUE," ",'2. Metadata'!B$14)</f>
        <v>degrees Celsius</v>
      </c>
      <c r="H5034" s="16" t="s">
        <v>178</v>
      </c>
    </row>
    <row r="5035" spans="1:8" ht="15.75" customHeight="1" x14ac:dyDescent="0.2">
      <c r="A5035" s="130">
        <v>39715.958333333336</v>
      </c>
      <c r="B5035" s="9" t="s">
        <v>239</v>
      </c>
      <c r="C5035" s="16">
        <f>IF(ISBLANK(B5035)=TRUE," ", IF(B5035='2. Metadata'!B$1,'2. Metadata'!B$5, IF(B5035='2. Metadata'!C$1,'2. Metadata'!#REF!,IF(B5035='2. Metadata'!D$1,'2. Metadata'!#REF!, IF(B5035='2. Metadata'!E$1,'2. Metadata'!#REF!,IF( B5035='2. Metadata'!F$1,'2. Metadata'!#REF!,IF(B5035='2. Metadata'!G$1,'2. Metadata'!#REF!,IF(B5035='2. Metadata'!H$1,'2. Metadata'!#REF!, IF(B5035='2. Metadata'!I$1,'2. Metadata'!#REF!, IF(B5035='2. Metadata'!J$1,'2. Metadata'!#REF!, IF(B5035='2. Metadata'!K$1,'2. Metadata'!C$3, IF(B5035='2. Metadata'!L$1,'2. Metadata'!D$3, IF(B5035='2. Metadata'!M$1,'2. Metadata'!M$5, IF(B5035='2. Metadata'!N$1,'2. Metadata'!N$5))))))))))))))</f>
        <v>49.690002</v>
      </c>
      <c r="D5035" s="13">
        <f>IF(ISBLANK(B5035)=TRUE," ", IF(B5035='2. Metadata'!B$1,'2. Metadata'!B$6, IF(B5035='2. Metadata'!C$1,'2. Metadata'!C$4,IF(B5035='2. Metadata'!D$1,'2. Metadata'!D$4, IF(B5035='2. Metadata'!E$1,'2. Metadata'!E$4,IF( B5035='2. Metadata'!F$1,'2. Metadata'!F$4,IF(B5035='2. Metadata'!G$1,'2. Metadata'!G$4,IF(B5035='2. Metadata'!H$1,'2. Metadata'!H$4, IF(B5035='2. Metadata'!I$1,'2. Metadata'!I$4, IF(B5035='2. Metadata'!J$1,'2. Metadata'!J$4, IF(B5035='2. Metadata'!K$1,'2. Metadata'!K$4, IF(B5035='2. Metadata'!L$1,'2. Metadata'!L$4, IF(B5035='2. Metadata'!M$1,'2. Metadata'!M$6, IF(B5035='2. Metadata'!N$1,'2. Metadata'!N$6))))))))))))))</f>
        <v>-115.97499999999999</v>
      </c>
      <c r="E5035" s="15" t="s">
        <v>178</v>
      </c>
      <c r="F5035" s="132">
        <v>8.3689999999999998</v>
      </c>
      <c r="G5035" s="16" t="str">
        <f>IF(ISBLANK(F5035)=TRUE," ",'2. Metadata'!B$14)</f>
        <v>degrees Celsius</v>
      </c>
      <c r="H5035" s="16" t="s">
        <v>178</v>
      </c>
    </row>
    <row r="5036" spans="1:8" ht="15.75" customHeight="1" x14ac:dyDescent="0.2">
      <c r="A5036" s="130">
        <v>39715.96875</v>
      </c>
      <c r="B5036" s="9" t="s">
        <v>239</v>
      </c>
      <c r="C5036" s="16">
        <f>IF(ISBLANK(B5036)=TRUE," ", IF(B5036='2. Metadata'!B$1,'2. Metadata'!B$5, IF(B5036='2. Metadata'!C$1,'2. Metadata'!#REF!,IF(B5036='2. Metadata'!D$1,'2. Metadata'!#REF!, IF(B5036='2. Metadata'!E$1,'2. Metadata'!#REF!,IF( B5036='2. Metadata'!F$1,'2. Metadata'!#REF!,IF(B5036='2. Metadata'!G$1,'2. Metadata'!#REF!,IF(B5036='2. Metadata'!H$1,'2. Metadata'!#REF!, IF(B5036='2. Metadata'!I$1,'2. Metadata'!#REF!, IF(B5036='2. Metadata'!J$1,'2. Metadata'!#REF!, IF(B5036='2. Metadata'!K$1,'2. Metadata'!C$3, IF(B5036='2. Metadata'!L$1,'2. Metadata'!D$3, IF(B5036='2. Metadata'!M$1,'2. Metadata'!M$5, IF(B5036='2. Metadata'!N$1,'2. Metadata'!N$5))))))))))))))</f>
        <v>49.690002</v>
      </c>
      <c r="D5036" s="13">
        <f>IF(ISBLANK(B5036)=TRUE," ", IF(B5036='2. Metadata'!B$1,'2. Metadata'!B$6, IF(B5036='2. Metadata'!C$1,'2. Metadata'!C$4,IF(B5036='2. Metadata'!D$1,'2. Metadata'!D$4, IF(B5036='2. Metadata'!E$1,'2. Metadata'!E$4,IF( B5036='2. Metadata'!F$1,'2. Metadata'!F$4,IF(B5036='2. Metadata'!G$1,'2. Metadata'!G$4,IF(B5036='2. Metadata'!H$1,'2. Metadata'!H$4, IF(B5036='2. Metadata'!I$1,'2. Metadata'!I$4, IF(B5036='2. Metadata'!J$1,'2. Metadata'!J$4, IF(B5036='2. Metadata'!K$1,'2. Metadata'!K$4, IF(B5036='2. Metadata'!L$1,'2. Metadata'!L$4, IF(B5036='2. Metadata'!M$1,'2. Metadata'!M$6, IF(B5036='2. Metadata'!N$1,'2. Metadata'!N$6))))))))))))))</f>
        <v>-115.97499999999999</v>
      </c>
      <c r="E5036" s="15" t="s">
        <v>178</v>
      </c>
      <c r="F5036" s="132">
        <v>8.3190000000000008</v>
      </c>
      <c r="G5036" s="16" t="str">
        <f>IF(ISBLANK(F5036)=TRUE," ",'2. Metadata'!B$14)</f>
        <v>degrees Celsius</v>
      </c>
      <c r="H5036" s="16" t="s">
        <v>178</v>
      </c>
    </row>
    <row r="5037" spans="1:8" ht="15.75" customHeight="1" x14ac:dyDescent="0.2">
      <c r="A5037" s="130">
        <v>39715.979166666664</v>
      </c>
      <c r="B5037" s="9" t="s">
        <v>239</v>
      </c>
      <c r="C5037" s="16">
        <f>IF(ISBLANK(B5037)=TRUE," ", IF(B5037='2. Metadata'!B$1,'2. Metadata'!B$5, IF(B5037='2. Metadata'!C$1,'2. Metadata'!#REF!,IF(B5037='2. Metadata'!D$1,'2. Metadata'!#REF!, IF(B5037='2. Metadata'!E$1,'2. Metadata'!#REF!,IF( B5037='2. Metadata'!F$1,'2. Metadata'!#REF!,IF(B5037='2. Metadata'!G$1,'2. Metadata'!#REF!,IF(B5037='2. Metadata'!H$1,'2. Metadata'!#REF!, IF(B5037='2. Metadata'!I$1,'2. Metadata'!#REF!, IF(B5037='2. Metadata'!J$1,'2. Metadata'!#REF!, IF(B5037='2. Metadata'!K$1,'2. Metadata'!C$3, IF(B5037='2. Metadata'!L$1,'2. Metadata'!D$3, IF(B5037='2. Metadata'!M$1,'2. Metadata'!M$5, IF(B5037='2. Metadata'!N$1,'2. Metadata'!N$5))))))))))))))</f>
        <v>49.690002</v>
      </c>
      <c r="D5037" s="13">
        <f>IF(ISBLANK(B5037)=TRUE," ", IF(B5037='2. Metadata'!B$1,'2. Metadata'!B$6, IF(B5037='2. Metadata'!C$1,'2. Metadata'!C$4,IF(B5037='2. Metadata'!D$1,'2. Metadata'!D$4, IF(B5037='2. Metadata'!E$1,'2. Metadata'!E$4,IF( B5037='2. Metadata'!F$1,'2. Metadata'!F$4,IF(B5037='2. Metadata'!G$1,'2. Metadata'!G$4,IF(B5037='2. Metadata'!H$1,'2. Metadata'!H$4, IF(B5037='2. Metadata'!I$1,'2. Metadata'!I$4, IF(B5037='2. Metadata'!J$1,'2. Metadata'!J$4, IF(B5037='2. Metadata'!K$1,'2. Metadata'!K$4, IF(B5037='2. Metadata'!L$1,'2. Metadata'!L$4, IF(B5037='2. Metadata'!M$1,'2. Metadata'!M$6, IF(B5037='2. Metadata'!N$1,'2. Metadata'!N$6))))))))))))))</f>
        <v>-115.97499999999999</v>
      </c>
      <c r="E5037" s="15" t="s">
        <v>178</v>
      </c>
      <c r="F5037" s="132">
        <v>8.27</v>
      </c>
      <c r="G5037" s="16" t="str">
        <f>IF(ISBLANK(F5037)=TRUE," ",'2. Metadata'!B$14)</f>
        <v>degrees Celsius</v>
      </c>
      <c r="H5037" s="16" t="s">
        <v>178</v>
      </c>
    </row>
    <row r="5038" spans="1:8" ht="15.75" customHeight="1" x14ac:dyDescent="0.2">
      <c r="A5038" s="130">
        <v>39715.989583333336</v>
      </c>
      <c r="B5038" s="9" t="s">
        <v>239</v>
      </c>
      <c r="C5038" s="16">
        <f>IF(ISBLANK(B5038)=TRUE," ", IF(B5038='2. Metadata'!B$1,'2. Metadata'!B$5, IF(B5038='2. Metadata'!C$1,'2. Metadata'!#REF!,IF(B5038='2. Metadata'!D$1,'2. Metadata'!#REF!, IF(B5038='2. Metadata'!E$1,'2. Metadata'!#REF!,IF( B5038='2. Metadata'!F$1,'2. Metadata'!#REF!,IF(B5038='2. Metadata'!G$1,'2. Metadata'!#REF!,IF(B5038='2. Metadata'!H$1,'2. Metadata'!#REF!, IF(B5038='2. Metadata'!I$1,'2. Metadata'!#REF!, IF(B5038='2. Metadata'!J$1,'2. Metadata'!#REF!, IF(B5038='2. Metadata'!K$1,'2. Metadata'!C$3, IF(B5038='2. Metadata'!L$1,'2. Metadata'!D$3, IF(B5038='2. Metadata'!M$1,'2. Metadata'!M$5, IF(B5038='2. Metadata'!N$1,'2. Metadata'!N$5))))))))))))))</f>
        <v>49.690002</v>
      </c>
      <c r="D5038" s="13">
        <f>IF(ISBLANK(B5038)=TRUE," ", IF(B5038='2. Metadata'!B$1,'2. Metadata'!B$6, IF(B5038='2. Metadata'!C$1,'2. Metadata'!C$4,IF(B5038='2. Metadata'!D$1,'2. Metadata'!D$4, IF(B5038='2. Metadata'!E$1,'2. Metadata'!E$4,IF( B5038='2. Metadata'!F$1,'2. Metadata'!F$4,IF(B5038='2. Metadata'!G$1,'2. Metadata'!G$4,IF(B5038='2. Metadata'!H$1,'2. Metadata'!H$4, IF(B5038='2. Metadata'!I$1,'2. Metadata'!I$4, IF(B5038='2. Metadata'!J$1,'2. Metadata'!J$4, IF(B5038='2. Metadata'!K$1,'2. Metadata'!K$4, IF(B5038='2. Metadata'!L$1,'2. Metadata'!L$4, IF(B5038='2. Metadata'!M$1,'2. Metadata'!M$6, IF(B5038='2. Metadata'!N$1,'2. Metadata'!N$6))))))))))))))</f>
        <v>-115.97499999999999</v>
      </c>
      <c r="E5038" s="15" t="s">
        <v>178</v>
      </c>
      <c r="F5038" s="132">
        <v>8.2449999999999992</v>
      </c>
      <c r="G5038" s="16" t="str">
        <f>IF(ISBLANK(F5038)=TRUE," ",'2. Metadata'!B$14)</f>
        <v>degrees Celsius</v>
      </c>
      <c r="H5038" s="16" t="s">
        <v>178</v>
      </c>
    </row>
    <row r="5039" spans="1:8" ht="15.75" customHeight="1" x14ac:dyDescent="0.2">
      <c r="A5039" s="130">
        <v>39716</v>
      </c>
      <c r="B5039" s="9" t="s">
        <v>239</v>
      </c>
      <c r="C5039" s="16">
        <f>IF(ISBLANK(B5039)=TRUE," ", IF(B5039='2. Metadata'!B$1,'2. Metadata'!B$5, IF(B5039='2. Metadata'!C$1,'2. Metadata'!#REF!,IF(B5039='2. Metadata'!D$1,'2. Metadata'!#REF!, IF(B5039='2. Metadata'!E$1,'2. Metadata'!#REF!,IF( B5039='2. Metadata'!F$1,'2. Metadata'!#REF!,IF(B5039='2. Metadata'!G$1,'2. Metadata'!#REF!,IF(B5039='2. Metadata'!H$1,'2. Metadata'!#REF!, IF(B5039='2. Metadata'!I$1,'2. Metadata'!#REF!, IF(B5039='2. Metadata'!J$1,'2. Metadata'!#REF!, IF(B5039='2. Metadata'!K$1,'2. Metadata'!C$3, IF(B5039='2. Metadata'!L$1,'2. Metadata'!D$3, IF(B5039='2. Metadata'!M$1,'2. Metadata'!M$5, IF(B5039='2. Metadata'!N$1,'2. Metadata'!N$5))))))))))))))</f>
        <v>49.690002</v>
      </c>
      <c r="D5039" s="13">
        <f>IF(ISBLANK(B5039)=TRUE," ", IF(B5039='2. Metadata'!B$1,'2. Metadata'!B$6, IF(B5039='2. Metadata'!C$1,'2. Metadata'!C$4,IF(B5039='2. Metadata'!D$1,'2. Metadata'!D$4, IF(B5039='2. Metadata'!E$1,'2. Metadata'!E$4,IF( B5039='2. Metadata'!F$1,'2. Metadata'!F$4,IF(B5039='2. Metadata'!G$1,'2. Metadata'!G$4,IF(B5039='2. Metadata'!H$1,'2. Metadata'!H$4, IF(B5039='2. Metadata'!I$1,'2. Metadata'!I$4, IF(B5039='2. Metadata'!J$1,'2. Metadata'!J$4, IF(B5039='2. Metadata'!K$1,'2. Metadata'!K$4, IF(B5039='2. Metadata'!L$1,'2. Metadata'!L$4, IF(B5039='2. Metadata'!M$1,'2. Metadata'!M$6, IF(B5039='2. Metadata'!N$1,'2. Metadata'!N$6))))))))))))))</f>
        <v>-115.97499999999999</v>
      </c>
      <c r="E5039" s="15" t="s">
        <v>178</v>
      </c>
      <c r="F5039" s="132">
        <v>8.1950000000000003</v>
      </c>
      <c r="G5039" s="16" t="str">
        <f>IF(ISBLANK(F5039)=TRUE," ",'2. Metadata'!B$14)</f>
        <v>degrees Celsius</v>
      </c>
      <c r="H5039" s="16" t="s">
        <v>178</v>
      </c>
    </row>
    <row r="5040" spans="1:8" ht="15.75" customHeight="1" x14ac:dyDescent="0.2">
      <c r="A5040" s="130">
        <v>39716.010416666664</v>
      </c>
      <c r="B5040" s="9" t="s">
        <v>239</v>
      </c>
      <c r="C5040" s="16">
        <f>IF(ISBLANK(B5040)=TRUE," ", IF(B5040='2. Metadata'!B$1,'2. Metadata'!B$5, IF(B5040='2. Metadata'!C$1,'2. Metadata'!#REF!,IF(B5040='2. Metadata'!D$1,'2. Metadata'!#REF!, IF(B5040='2. Metadata'!E$1,'2. Metadata'!#REF!,IF( B5040='2. Metadata'!F$1,'2. Metadata'!#REF!,IF(B5040='2. Metadata'!G$1,'2. Metadata'!#REF!,IF(B5040='2. Metadata'!H$1,'2. Metadata'!#REF!, IF(B5040='2. Metadata'!I$1,'2. Metadata'!#REF!, IF(B5040='2. Metadata'!J$1,'2. Metadata'!#REF!, IF(B5040='2. Metadata'!K$1,'2. Metadata'!C$3, IF(B5040='2. Metadata'!L$1,'2. Metadata'!D$3, IF(B5040='2. Metadata'!M$1,'2. Metadata'!M$5, IF(B5040='2. Metadata'!N$1,'2. Metadata'!N$5))))))))))))))</f>
        <v>49.690002</v>
      </c>
      <c r="D5040" s="13">
        <f>IF(ISBLANK(B5040)=TRUE," ", IF(B5040='2. Metadata'!B$1,'2. Metadata'!B$6, IF(B5040='2. Metadata'!C$1,'2. Metadata'!C$4,IF(B5040='2. Metadata'!D$1,'2. Metadata'!D$4, IF(B5040='2. Metadata'!E$1,'2. Metadata'!E$4,IF( B5040='2. Metadata'!F$1,'2. Metadata'!F$4,IF(B5040='2. Metadata'!G$1,'2. Metadata'!G$4,IF(B5040='2. Metadata'!H$1,'2. Metadata'!H$4, IF(B5040='2. Metadata'!I$1,'2. Metadata'!I$4, IF(B5040='2. Metadata'!J$1,'2. Metadata'!J$4, IF(B5040='2. Metadata'!K$1,'2. Metadata'!K$4, IF(B5040='2. Metadata'!L$1,'2. Metadata'!L$4, IF(B5040='2. Metadata'!M$1,'2. Metadata'!M$6, IF(B5040='2. Metadata'!N$1,'2. Metadata'!N$6))))))))))))))</f>
        <v>-115.97499999999999</v>
      </c>
      <c r="E5040" s="15" t="s">
        <v>178</v>
      </c>
      <c r="F5040" s="132">
        <v>8.1449999999999996</v>
      </c>
      <c r="G5040" s="16" t="str">
        <f>IF(ISBLANK(F5040)=TRUE," ",'2. Metadata'!B$14)</f>
        <v>degrees Celsius</v>
      </c>
      <c r="H5040" s="16" t="s">
        <v>178</v>
      </c>
    </row>
    <row r="5041" spans="1:8" ht="15.75" customHeight="1" x14ac:dyDescent="0.2">
      <c r="A5041" s="130">
        <v>39716.020833333336</v>
      </c>
      <c r="B5041" s="9" t="s">
        <v>239</v>
      </c>
      <c r="C5041" s="16">
        <f>IF(ISBLANK(B5041)=TRUE," ", IF(B5041='2. Metadata'!B$1,'2. Metadata'!B$5, IF(B5041='2. Metadata'!C$1,'2. Metadata'!#REF!,IF(B5041='2. Metadata'!D$1,'2. Metadata'!#REF!, IF(B5041='2. Metadata'!E$1,'2. Metadata'!#REF!,IF( B5041='2. Metadata'!F$1,'2. Metadata'!#REF!,IF(B5041='2. Metadata'!G$1,'2. Metadata'!#REF!,IF(B5041='2. Metadata'!H$1,'2. Metadata'!#REF!, IF(B5041='2. Metadata'!I$1,'2. Metadata'!#REF!, IF(B5041='2. Metadata'!J$1,'2. Metadata'!#REF!, IF(B5041='2. Metadata'!K$1,'2. Metadata'!C$3, IF(B5041='2. Metadata'!L$1,'2. Metadata'!D$3, IF(B5041='2. Metadata'!M$1,'2. Metadata'!M$5, IF(B5041='2. Metadata'!N$1,'2. Metadata'!N$5))))))))))))))</f>
        <v>49.690002</v>
      </c>
      <c r="D5041" s="13">
        <f>IF(ISBLANK(B5041)=TRUE," ", IF(B5041='2. Metadata'!B$1,'2. Metadata'!B$6, IF(B5041='2. Metadata'!C$1,'2. Metadata'!C$4,IF(B5041='2. Metadata'!D$1,'2. Metadata'!D$4, IF(B5041='2. Metadata'!E$1,'2. Metadata'!E$4,IF( B5041='2. Metadata'!F$1,'2. Metadata'!F$4,IF(B5041='2. Metadata'!G$1,'2. Metadata'!G$4,IF(B5041='2. Metadata'!H$1,'2. Metadata'!H$4, IF(B5041='2. Metadata'!I$1,'2. Metadata'!I$4, IF(B5041='2. Metadata'!J$1,'2. Metadata'!J$4, IF(B5041='2. Metadata'!K$1,'2. Metadata'!K$4, IF(B5041='2. Metadata'!L$1,'2. Metadata'!L$4, IF(B5041='2. Metadata'!M$1,'2. Metadata'!M$6, IF(B5041='2. Metadata'!N$1,'2. Metadata'!N$6))))))))))))))</f>
        <v>-115.97499999999999</v>
      </c>
      <c r="E5041" s="15" t="s">
        <v>178</v>
      </c>
      <c r="F5041" s="132">
        <v>8.1199999999999992</v>
      </c>
      <c r="G5041" s="16" t="str">
        <f>IF(ISBLANK(F5041)=TRUE," ",'2. Metadata'!B$14)</f>
        <v>degrees Celsius</v>
      </c>
      <c r="H5041" s="16" t="s">
        <v>178</v>
      </c>
    </row>
    <row r="5042" spans="1:8" ht="15.75" customHeight="1" x14ac:dyDescent="0.2">
      <c r="A5042" s="130">
        <v>39716.03125</v>
      </c>
      <c r="B5042" s="9" t="s">
        <v>239</v>
      </c>
      <c r="C5042" s="16">
        <f>IF(ISBLANK(B5042)=TRUE," ", IF(B5042='2. Metadata'!B$1,'2. Metadata'!B$5, IF(B5042='2. Metadata'!C$1,'2. Metadata'!#REF!,IF(B5042='2. Metadata'!D$1,'2. Metadata'!#REF!, IF(B5042='2. Metadata'!E$1,'2. Metadata'!#REF!,IF( B5042='2. Metadata'!F$1,'2. Metadata'!#REF!,IF(B5042='2. Metadata'!G$1,'2. Metadata'!#REF!,IF(B5042='2. Metadata'!H$1,'2. Metadata'!#REF!, IF(B5042='2. Metadata'!I$1,'2. Metadata'!#REF!, IF(B5042='2. Metadata'!J$1,'2. Metadata'!#REF!, IF(B5042='2. Metadata'!K$1,'2. Metadata'!C$3, IF(B5042='2. Metadata'!L$1,'2. Metadata'!D$3, IF(B5042='2. Metadata'!M$1,'2. Metadata'!M$5, IF(B5042='2. Metadata'!N$1,'2. Metadata'!N$5))))))))))))))</f>
        <v>49.690002</v>
      </c>
      <c r="D5042" s="13">
        <f>IF(ISBLANK(B5042)=TRUE," ", IF(B5042='2. Metadata'!B$1,'2. Metadata'!B$6, IF(B5042='2. Metadata'!C$1,'2. Metadata'!C$4,IF(B5042='2. Metadata'!D$1,'2. Metadata'!D$4, IF(B5042='2. Metadata'!E$1,'2. Metadata'!E$4,IF( B5042='2. Metadata'!F$1,'2. Metadata'!F$4,IF(B5042='2. Metadata'!G$1,'2. Metadata'!G$4,IF(B5042='2. Metadata'!H$1,'2. Metadata'!H$4, IF(B5042='2. Metadata'!I$1,'2. Metadata'!I$4, IF(B5042='2. Metadata'!J$1,'2. Metadata'!J$4, IF(B5042='2. Metadata'!K$1,'2. Metadata'!K$4, IF(B5042='2. Metadata'!L$1,'2. Metadata'!L$4, IF(B5042='2. Metadata'!M$1,'2. Metadata'!M$6, IF(B5042='2. Metadata'!N$1,'2. Metadata'!N$6))))))))))))))</f>
        <v>-115.97499999999999</v>
      </c>
      <c r="E5042" s="15" t="s">
        <v>178</v>
      </c>
      <c r="F5042" s="132">
        <v>8.0950000000000006</v>
      </c>
      <c r="G5042" s="16" t="str">
        <f>IF(ISBLANK(F5042)=TRUE," ",'2. Metadata'!B$14)</f>
        <v>degrees Celsius</v>
      </c>
      <c r="H5042" s="16" t="s">
        <v>178</v>
      </c>
    </row>
    <row r="5043" spans="1:8" ht="15.75" customHeight="1" x14ac:dyDescent="0.2">
      <c r="A5043" s="130">
        <v>39716.041666666664</v>
      </c>
      <c r="B5043" s="9" t="s">
        <v>239</v>
      </c>
      <c r="C5043" s="16">
        <f>IF(ISBLANK(B5043)=TRUE," ", IF(B5043='2. Metadata'!B$1,'2. Metadata'!B$5, IF(B5043='2. Metadata'!C$1,'2. Metadata'!#REF!,IF(B5043='2. Metadata'!D$1,'2. Metadata'!#REF!, IF(B5043='2. Metadata'!E$1,'2. Metadata'!#REF!,IF( B5043='2. Metadata'!F$1,'2. Metadata'!#REF!,IF(B5043='2. Metadata'!G$1,'2. Metadata'!#REF!,IF(B5043='2. Metadata'!H$1,'2. Metadata'!#REF!, IF(B5043='2. Metadata'!I$1,'2. Metadata'!#REF!, IF(B5043='2. Metadata'!J$1,'2. Metadata'!#REF!, IF(B5043='2. Metadata'!K$1,'2. Metadata'!C$3, IF(B5043='2. Metadata'!L$1,'2. Metadata'!D$3, IF(B5043='2. Metadata'!M$1,'2. Metadata'!M$5, IF(B5043='2. Metadata'!N$1,'2. Metadata'!N$5))))))))))))))</f>
        <v>49.690002</v>
      </c>
      <c r="D5043" s="13">
        <f>IF(ISBLANK(B5043)=TRUE," ", IF(B5043='2. Metadata'!B$1,'2. Metadata'!B$6, IF(B5043='2. Metadata'!C$1,'2. Metadata'!C$4,IF(B5043='2. Metadata'!D$1,'2. Metadata'!D$4, IF(B5043='2. Metadata'!E$1,'2. Metadata'!E$4,IF( B5043='2. Metadata'!F$1,'2. Metadata'!F$4,IF(B5043='2. Metadata'!G$1,'2. Metadata'!G$4,IF(B5043='2. Metadata'!H$1,'2. Metadata'!H$4, IF(B5043='2. Metadata'!I$1,'2. Metadata'!I$4, IF(B5043='2. Metadata'!J$1,'2. Metadata'!J$4, IF(B5043='2. Metadata'!K$1,'2. Metadata'!K$4, IF(B5043='2. Metadata'!L$1,'2. Metadata'!L$4, IF(B5043='2. Metadata'!M$1,'2. Metadata'!M$6, IF(B5043='2. Metadata'!N$1,'2. Metadata'!N$6))))))))))))))</f>
        <v>-115.97499999999999</v>
      </c>
      <c r="E5043" s="15" t="s">
        <v>178</v>
      </c>
      <c r="F5043" s="132">
        <v>8.07</v>
      </c>
      <c r="G5043" s="16" t="str">
        <f>IF(ISBLANK(F5043)=TRUE," ",'2. Metadata'!B$14)</f>
        <v>degrees Celsius</v>
      </c>
      <c r="H5043" s="16" t="s">
        <v>178</v>
      </c>
    </row>
    <row r="5044" spans="1:8" ht="15.75" customHeight="1" x14ac:dyDescent="0.2">
      <c r="A5044" s="130">
        <v>39716.052083333336</v>
      </c>
      <c r="B5044" s="9" t="s">
        <v>239</v>
      </c>
      <c r="C5044" s="16">
        <f>IF(ISBLANK(B5044)=TRUE," ", IF(B5044='2. Metadata'!B$1,'2. Metadata'!B$5, IF(B5044='2. Metadata'!C$1,'2. Metadata'!#REF!,IF(B5044='2. Metadata'!D$1,'2. Metadata'!#REF!, IF(B5044='2. Metadata'!E$1,'2. Metadata'!#REF!,IF( B5044='2. Metadata'!F$1,'2. Metadata'!#REF!,IF(B5044='2. Metadata'!G$1,'2. Metadata'!#REF!,IF(B5044='2. Metadata'!H$1,'2. Metadata'!#REF!, IF(B5044='2. Metadata'!I$1,'2. Metadata'!#REF!, IF(B5044='2. Metadata'!J$1,'2. Metadata'!#REF!, IF(B5044='2. Metadata'!K$1,'2. Metadata'!C$3, IF(B5044='2. Metadata'!L$1,'2. Metadata'!D$3, IF(B5044='2. Metadata'!M$1,'2. Metadata'!M$5, IF(B5044='2. Metadata'!N$1,'2. Metadata'!N$5))))))))))))))</f>
        <v>49.690002</v>
      </c>
      <c r="D5044" s="13">
        <f>IF(ISBLANK(B5044)=TRUE," ", IF(B5044='2. Metadata'!B$1,'2. Metadata'!B$6, IF(B5044='2. Metadata'!C$1,'2. Metadata'!C$4,IF(B5044='2. Metadata'!D$1,'2. Metadata'!D$4, IF(B5044='2. Metadata'!E$1,'2. Metadata'!E$4,IF( B5044='2. Metadata'!F$1,'2. Metadata'!F$4,IF(B5044='2. Metadata'!G$1,'2. Metadata'!G$4,IF(B5044='2. Metadata'!H$1,'2. Metadata'!H$4, IF(B5044='2. Metadata'!I$1,'2. Metadata'!I$4, IF(B5044='2. Metadata'!J$1,'2. Metadata'!J$4, IF(B5044='2. Metadata'!K$1,'2. Metadata'!K$4, IF(B5044='2. Metadata'!L$1,'2. Metadata'!L$4, IF(B5044='2. Metadata'!M$1,'2. Metadata'!M$6, IF(B5044='2. Metadata'!N$1,'2. Metadata'!N$6))))))))))))))</f>
        <v>-115.97499999999999</v>
      </c>
      <c r="E5044" s="15" t="s">
        <v>178</v>
      </c>
      <c r="F5044" s="132">
        <v>7.9950000000000001</v>
      </c>
      <c r="G5044" s="16" t="str">
        <f>IF(ISBLANK(F5044)=TRUE," ",'2. Metadata'!B$14)</f>
        <v>degrees Celsius</v>
      </c>
      <c r="H5044" s="16" t="s">
        <v>178</v>
      </c>
    </row>
    <row r="5045" spans="1:8" ht="15.75" customHeight="1" x14ac:dyDescent="0.2">
      <c r="A5045" s="130">
        <v>39716.0625</v>
      </c>
      <c r="B5045" s="9" t="s">
        <v>239</v>
      </c>
      <c r="C5045" s="16">
        <f>IF(ISBLANK(B5045)=TRUE," ", IF(B5045='2. Metadata'!B$1,'2. Metadata'!B$5, IF(B5045='2. Metadata'!C$1,'2. Metadata'!#REF!,IF(B5045='2. Metadata'!D$1,'2. Metadata'!#REF!, IF(B5045='2. Metadata'!E$1,'2. Metadata'!#REF!,IF( B5045='2. Metadata'!F$1,'2. Metadata'!#REF!,IF(B5045='2. Metadata'!G$1,'2. Metadata'!#REF!,IF(B5045='2. Metadata'!H$1,'2. Metadata'!#REF!, IF(B5045='2. Metadata'!I$1,'2. Metadata'!#REF!, IF(B5045='2. Metadata'!J$1,'2. Metadata'!#REF!, IF(B5045='2. Metadata'!K$1,'2. Metadata'!C$3, IF(B5045='2. Metadata'!L$1,'2. Metadata'!D$3, IF(B5045='2. Metadata'!M$1,'2. Metadata'!M$5, IF(B5045='2. Metadata'!N$1,'2. Metadata'!N$5))))))))))))))</f>
        <v>49.690002</v>
      </c>
      <c r="D5045" s="13">
        <f>IF(ISBLANK(B5045)=TRUE," ", IF(B5045='2. Metadata'!B$1,'2. Metadata'!B$6, IF(B5045='2. Metadata'!C$1,'2. Metadata'!C$4,IF(B5045='2. Metadata'!D$1,'2. Metadata'!D$4, IF(B5045='2. Metadata'!E$1,'2. Metadata'!E$4,IF( B5045='2. Metadata'!F$1,'2. Metadata'!F$4,IF(B5045='2. Metadata'!G$1,'2. Metadata'!G$4,IF(B5045='2. Metadata'!H$1,'2. Metadata'!H$4, IF(B5045='2. Metadata'!I$1,'2. Metadata'!I$4, IF(B5045='2. Metadata'!J$1,'2. Metadata'!J$4, IF(B5045='2. Metadata'!K$1,'2. Metadata'!K$4, IF(B5045='2. Metadata'!L$1,'2. Metadata'!L$4, IF(B5045='2. Metadata'!M$1,'2. Metadata'!M$6, IF(B5045='2. Metadata'!N$1,'2. Metadata'!N$6))))))))))))))</f>
        <v>-115.97499999999999</v>
      </c>
      <c r="E5045" s="15" t="s">
        <v>178</v>
      </c>
      <c r="F5045" s="132">
        <v>7.9450000000000003</v>
      </c>
      <c r="G5045" s="16" t="str">
        <f>IF(ISBLANK(F5045)=TRUE," ",'2. Metadata'!B$14)</f>
        <v>degrees Celsius</v>
      </c>
      <c r="H5045" s="16" t="s">
        <v>178</v>
      </c>
    </row>
    <row r="5046" spans="1:8" ht="15.75" customHeight="1" x14ac:dyDescent="0.2">
      <c r="A5046" s="130">
        <v>39716.072916666664</v>
      </c>
      <c r="B5046" s="9" t="s">
        <v>239</v>
      </c>
      <c r="C5046" s="16">
        <f>IF(ISBLANK(B5046)=TRUE," ", IF(B5046='2. Metadata'!B$1,'2. Metadata'!B$5, IF(B5046='2. Metadata'!C$1,'2. Metadata'!#REF!,IF(B5046='2. Metadata'!D$1,'2. Metadata'!#REF!, IF(B5046='2. Metadata'!E$1,'2. Metadata'!#REF!,IF( B5046='2. Metadata'!F$1,'2. Metadata'!#REF!,IF(B5046='2. Metadata'!G$1,'2. Metadata'!#REF!,IF(B5046='2. Metadata'!H$1,'2. Metadata'!#REF!, IF(B5046='2. Metadata'!I$1,'2. Metadata'!#REF!, IF(B5046='2. Metadata'!J$1,'2. Metadata'!#REF!, IF(B5046='2. Metadata'!K$1,'2. Metadata'!C$3, IF(B5046='2. Metadata'!L$1,'2. Metadata'!D$3, IF(B5046='2. Metadata'!M$1,'2. Metadata'!M$5, IF(B5046='2. Metadata'!N$1,'2. Metadata'!N$5))))))))))))))</f>
        <v>49.690002</v>
      </c>
      <c r="D5046" s="13">
        <f>IF(ISBLANK(B5046)=TRUE," ", IF(B5046='2. Metadata'!B$1,'2. Metadata'!B$6, IF(B5046='2. Metadata'!C$1,'2. Metadata'!C$4,IF(B5046='2. Metadata'!D$1,'2. Metadata'!D$4, IF(B5046='2. Metadata'!E$1,'2. Metadata'!E$4,IF( B5046='2. Metadata'!F$1,'2. Metadata'!F$4,IF(B5046='2. Metadata'!G$1,'2. Metadata'!G$4,IF(B5046='2. Metadata'!H$1,'2. Metadata'!H$4, IF(B5046='2. Metadata'!I$1,'2. Metadata'!I$4, IF(B5046='2. Metadata'!J$1,'2. Metadata'!J$4, IF(B5046='2. Metadata'!K$1,'2. Metadata'!K$4, IF(B5046='2. Metadata'!L$1,'2. Metadata'!L$4, IF(B5046='2. Metadata'!M$1,'2. Metadata'!M$6, IF(B5046='2. Metadata'!N$1,'2. Metadata'!N$6))))))))))))))</f>
        <v>-115.97499999999999</v>
      </c>
      <c r="E5046" s="15" t="s">
        <v>178</v>
      </c>
      <c r="F5046" s="132">
        <v>7.8949999999999996</v>
      </c>
      <c r="G5046" s="16" t="str">
        <f>IF(ISBLANK(F5046)=TRUE," ",'2. Metadata'!B$14)</f>
        <v>degrees Celsius</v>
      </c>
      <c r="H5046" s="16" t="s">
        <v>178</v>
      </c>
    </row>
    <row r="5047" spans="1:8" ht="15.75" customHeight="1" x14ac:dyDescent="0.2">
      <c r="A5047" s="130">
        <v>39716.083333333336</v>
      </c>
      <c r="B5047" s="9" t="s">
        <v>239</v>
      </c>
      <c r="C5047" s="16">
        <f>IF(ISBLANK(B5047)=TRUE," ", IF(B5047='2. Metadata'!B$1,'2. Metadata'!B$5, IF(B5047='2. Metadata'!C$1,'2. Metadata'!#REF!,IF(B5047='2. Metadata'!D$1,'2. Metadata'!#REF!, IF(B5047='2. Metadata'!E$1,'2. Metadata'!#REF!,IF( B5047='2. Metadata'!F$1,'2. Metadata'!#REF!,IF(B5047='2. Metadata'!G$1,'2. Metadata'!#REF!,IF(B5047='2. Metadata'!H$1,'2. Metadata'!#REF!, IF(B5047='2. Metadata'!I$1,'2. Metadata'!#REF!, IF(B5047='2. Metadata'!J$1,'2. Metadata'!#REF!, IF(B5047='2. Metadata'!K$1,'2. Metadata'!C$3, IF(B5047='2. Metadata'!L$1,'2. Metadata'!D$3, IF(B5047='2. Metadata'!M$1,'2. Metadata'!M$5, IF(B5047='2. Metadata'!N$1,'2. Metadata'!N$5))))))))))))))</f>
        <v>49.690002</v>
      </c>
      <c r="D5047" s="13">
        <f>IF(ISBLANK(B5047)=TRUE," ", IF(B5047='2. Metadata'!B$1,'2. Metadata'!B$6, IF(B5047='2. Metadata'!C$1,'2. Metadata'!C$4,IF(B5047='2. Metadata'!D$1,'2. Metadata'!D$4, IF(B5047='2. Metadata'!E$1,'2. Metadata'!E$4,IF( B5047='2. Metadata'!F$1,'2. Metadata'!F$4,IF(B5047='2. Metadata'!G$1,'2. Metadata'!G$4,IF(B5047='2. Metadata'!H$1,'2. Metadata'!H$4, IF(B5047='2. Metadata'!I$1,'2. Metadata'!I$4, IF(B5047='2. Metadata'!J$1,'2. Metadata'!J$4, IF(B5047='2. Metadata'!K$1,'2. Metadata'!K$4, IF(B5047='2. Metadata'!L$1,'2. Metadata'!L$4, IF(B5047='2. Metadata'!M$1,'2. Metadata'!M$6, IF(B5047='2. Metadata'!N$1,'2. Metadata'!N$6))))))))))))))</f>
        <v>-115.97499999999999</v>
      </c>
      <c r="E5047" s="15" t="s">
        <v>178</v>
      </c>
      <c r="F5047" s="132">
        <v>7.8449999999999998</v>
      </c>
      <c r="G5047" s="16" t="str">
        <f>IF(ISBLANK(F5047)=TRUE," ",'2. Metadata'!B$14)</f>
        <v>degrees Celsius</v>
      </c>
      <c r="H5047" s="16" t="s">
        <v>178</v>
      </c>
    </row>
    <row r="5048" spans="1:8" ht="15.75" customHeight="1" x14ac:dyDescent="0.2">
      <c r="A5048" s="130">
        <v>39716.09375</v>
      </c>
      <c r="B5048" s="9" t="s">
        <v>239</v>
      </c>
      <c r="C5048" s="16">
        <f>IF(ISBLANK(B5048)=TRUE," ", IF(B5048='2. Metadata'!B$1,'2. Metadata'!B$5, IF(B5048='2. Metadata'!C$1,'2. Metadata'!#REF!,IF(B5048='2. Metadata'!D$1,'2. Metadata'!#REF!, IF(B5048='2. Metadata'!E$1,'2. Metadata'!#REF!,IF( B5048='2. Metadata'!F$1,'2. Metadata'!#REF!,IF(B5048='2. Metadata'!G$1,'2. Metadata'!#REF!,IF(B5048='2. Metadata'!H$1,'2. Metadata'!#REF!, IF(B5048='2. Metadata'!I$1,'2. Metadata'!#REF!, IF(B5048='2. Metadata'!J$1,'2. Metadata'!#REF!, IF(B5048='2. Metadata'!K$1,'2. Metadata'!C$3, IF(B5048='2. Metadata'!L$1,'2. Metadata'!D$3, IF(B5048='2. Metadata'!M$1,'2. Metadata'!M$5, IF(B5048='2. Metadata'!N$1,'2. Metadata'!N$5))))))))))))))</f>
        <v>49.690002</v>
      </c>
      <c r="D5048" s="13">
        <f>IF(ISBLANK(B5048)=TRUE," ", IF(B5048='2. Metadata'!B$1,'2. Metadata'!B$6, IF(B5048='2. Metadata'!C$1,'2. Metadata'!C$4,IF(B5048='2. Metadata'!D$1,'2. Metadata'!D$4, IF(B5048='2. Metadata'!E$1,'2. Metadata'!E$4,IF( B5048='2. Metadata'!F$1,'2. Metadata'!F$4,IF(B5048='2. Metadata'!G$1,'2. Metadata'!G$4,IF(B5048='2. Metadata'!H$1,'2. Metadata'!H$4, IF(B5048='2. Metadata'!I$1,'2. Metadata'!I$4, IF(B5048='2. Metadata'!J$1,'2. Metadata'!J$4, IF(B5048='2. Metadata'!K$1,'2. Metadata'!K$4, IF(B5048='2. Metadata'!L$1,'2. Metadata'!L$4, IF(B5048='2. Metadata'!M$1,'2. Metadata'!M$6, IF(B5048='2. Metadata'!N$1,'2. Metadata'!N$6))))))))))))))</f>
        <v>-115.97499999999999</v>
      </c>
      <c r="E5048" s="15" t="s">
        <v>178</v>
      </c>
      <c r="F5048" s="132">
        <v>7.77</v>
      </c>
      <c r="G5048" s="16" t="str">
        <f>IF(ISBLANK(F5048)=TRUE," ",'2. Metadata'!B$14)</f>
        <v>degrees Celsius</v>
      </c>
      <c r="H5048" s="16" t="s">
        <v>178</v>
      </c>
    </row>
    <row r="5049" spans="1:8" ht="15.75" customHeight="1" x14ac:dyDescent="0.2">
      <c r="A5049" s="130">
        <v>39716.104166666664</v>
      </c>
      <c r="B5049" s="9" t="s">
        <v>239</v>
      </c>
      <c r="C5049" s="16">
        <f>IF(ISBLANK(B5049)=TRUE," ", IF(B5049='2. Metadata'!B$1,'2. Metadata'!B$5, IF(B5049='2. Metadata'!C$1,'2. Metadata'!#REF!,IF(B5049='2. Metadata'!D$1,'2. Metadata'!#REF!, IF(B5049='2. Metadata'!E$1,'2. Metadata'!#REF!,IF( B5049='2. Metadata'!F$1,'2. Metadata'!#REF!,IF(B5049='2. Metadata'!G$1,'2. Metadata'!#REF!,IF(B5049='2. Metadata'!H$1,'2. Metadata'!#REF!, IF(B5049='2. Metadata'!I$1,'2. Metadata'!#REF!, IF(B5049='2. Metadata'!J$1,'2. Metadata'!#REF!, IF(B5049='2. Metadata'!K$1,'2. Metadata'!C$3, IF(B5049='2. Metadata'!L$1,'2. Metadata'!D$3, IF(B5049='2. Metadata'!M$1,'2. Metadata'!M$5, IF(B5049='2. Metadata'!N$1,'2. Metadata'!N$5))))))))))))))</f>
        <v>49.690002</v>
      </c>
      <c r="D5049" s="13">
        <f>IF(ISBLANK(B5049)=TRUE," ", IF(B5049='2. Metadata'!B$1,'2. Metadata'!B$6, IF(B5049='2. Metadata'!C$1,'2. Metadata'!C$4,IF(B5049='2. Metadata'!D$1,'2. Metadata'!D$4, IF(B5049='2. Metadata'!E$1,'2. Metadata'!E$4,IF( B5049='2. Metadata'!F$1,'2. Metadata'!F$4,IF(B5049='2. Metadata'!G$1,'2. Metadata'!G$4,IF(B5049='2. Metadata'!H$1,'2. Metadata'!H$4, IF(B5049='2. Metadata'!I$1,'2. Metadata'!I$4, IF(B5049='2. Metadata'!J$1,'2. Metadata'!J$4, IF(B5049='2. Metadata'!K$1,'2. Metadata'!K$4, IF(B5049='2. Metadata'!L$1,'2. Metadata'!L$4, IF(B5049='2. Metadata'!M$1,'2. Metadata'!M$6, IF(B5049='2. Metadata'!N$1,'2. Metadata'!N$6))))))))))))))</f>
        <v>-115.97499999999999</v>
      </c>
      <c r="E5049" s="15" t="s">
        <v>178</v>
      </c>
      <c r="F5049" s="132">
        <v>7.6950000000000003</v>
      </c>
      <c r="G5049" s="16" t="str">
        <f>IF(ISBLANK(F5049)=TRUE," ",'2. Metadata'!B$14)</f>
        <v>degrees Celsius</v>
      </c>
      <c r="H5049" s="16" t="s">
        <v>178</v>
      </c>
    </row>
    <row r="5050" spans="1:8" ht="15.75" customHeight="1" x14ac:dyDescent="0.2">
      <c r="A5050" s="130">
        <v>39716.114583333336</v>
      </c>
      <c r="B5050" s="9" t="s">
        <v>239</v>
      </c>
      <c r="C5050" s="16">
        <f>IF(ISBLANK(B5050)=TRUE," ", IF(B5050='2. Metadata'!B$1,'2. Metadata'!B$5, IF(B5050='2. Metadata'!C$1,'2. Metadata'!#REF!,IF(B5050='2. Metadata'!D$1,'2. Metadata'!#REF!, IF(B5050='2. Metadata'!E$1,'2. Metadata'!#REF!,IF( B5050='2. Metadata'!F$1,'2. Metadata'!#REF!,IF(B5050='2. Metadata'!G$1,'2. Metadata'!#REF!,IF(B5050='2. Metadata'!H$1,'2. Metadata'!#REF!, IF(B5050='2. Metadata'!I$1,'2. Metadata'!#REF!, IF(B5050='2. Metadata'!J$1,'2. Metadata'!#REF!, IF(B5050='2. Metadata'!K$1,'2. Metadata'!C$3, IF(B5050='2. Metadata'!L$1,'2. Metadata'!D$3, IF(B5050='2. Metadata'!M$1,'2. Metadata'!M$5, IF(B5050='2. Metadata'!N$1,'2. Metadata'!N$5))))))))))))))</f>
        <v>49.690002</v>
      </c>
      <c r="D5050" s="13">
        <f>IF(ISBLANK(B5050)=TRUE," ", IF(B5050='2. Metadata'!B$1,'2. Metadata'!B$6, IF(B5050='2. Metadata'!C$1,'2. Metadata'!C$4,IF(B5050='2. Metadata'!D$1,'2. Metadata'!D$4, IF(B5050='2. Metadata'!E$1,'2. Metadata'!E$4,IF( B5050='2. Metadata'!F$1,'2. Metadata'!F$4,IF(B5050='2. Metadata'!G$1,'2. Metadata'!G$4,IF(B5050='2. Metadata'!H$1,'2. Metadata'!H$4, IF(B5050='2. Metadata'!I$1,'2. Metadata'!I$4, IF(B5050='2. Metadata'!J$1,'2. Metadata'!J$4, IF(B5050='2. Metadata'!K$1,'2. Metadata'!K$4, IF(B5050='2. Metadata'!L$1,'2. Metadata'!L$4, IF(B5050='2. Metadata'!M$1,'2. Metadata'!M$6, IF(B5050='2. Metadata'!N$1,'2. Metadata'!N$6))))))))))))))</f>
        <v>-115.97499999999999</v>
      </c>
      <c r="E5050" s="15" t="s">
        <v>178</v>
      </c>
      <c r="F5050" s="132">
        <v>7.6449999999999996</v>
      </c>
      <c r="G5050" s="16" t="str">
        <f>IF(ISBLANK(F5050)=TRUE," ",'2. Metadata'!B$14)</f>
        <v>degrees Celsius</v>
      </c>
      <c r="H5050" s="16" t="s">
        <v>178</v>
      </c>
    </row>
    <row r="5051" spans="1:8" ht="15.75" customHeight="1" x14ac:dyDescent="0.2">
      <c r="A5051" s="130">
        <v>39716.125</v>
      </c>
      <c r="B5051" s="9" t="s">
        <v>239</v>
      </c>
      <c r="C5051" s="16">
        <f>IF(ISBLANK(B5051)=TRUE," ", IF(B5051='2. Metadata'!B$1,'2. Metadata'!B$5, IF(B5051='2. Metadata'!C$1,'2. Metadata'!#REF!,IF(B5051='2. Metadata'!D$1,'2. Metadata'!#REF!, IF(B5051='2. Metadata'!E$1,'2. Metadata'!#REF!,IF( B5051='2. Metadata'!F$1,'2. Metadata'!#REF!,IF(B5051='2. Metadata'!G$1,'2. Metadata'!#REF!,IF(B5051='2. Metadata'!H$1,'2. Metadata'!#REF!, IF(B5051='2. Metadata'!I$1,'2. Metadata'!#REF!, IF(B5051='2. Metadata'!J$1,'2. Metadata'!#REF!, IF(B5051='2. Metadata'!K$1,'2. Metadata'!C$3, IF(B5051='2. Metadata'!L$1,'2. Metadata'!D$3, IF(B5051='2. Metadata'!M$1,'2. Metadata'!M$5, IF(B5051='2. Metadata'!N$1,'2. Metadata'!N$5))))))))))))))</f>
        <v>49.690002</v>
      </c>
      <c r="D5051" s="13">
        <f>IF(ISBLANK(B5051)=TRUE," ", IF(B5051='2. Metadata'!B$1,'2. Metadata'!B$6, IF(B5051='2. Metadata'!C$1,'2. Metadata'!C$4,IF(B5051='2. Metadata'!D$1,'2. Metadata'!D$4, IF(B5051='2. Metadata'!E$1,'2. Metadata'!E$4,IF( B5051='2. Metadata'!F$1,'2. Metadata'!F$4,IF(B5051='2. Metadata'!G$1,'2. Metadata'!G$4,IF(B5051='2. Metadata'!H$1,'2. Metadata'!H$4, IF(B5051='2. Metadata'!I$1,'2. Metadata'!I$4, IF(B5051='2. Metadata'!J$1,'2. Metadata'!J$4, IF(B5051='2. Metadata'!K$1,'2. Metadata'!K$4, IF(B5051='2. Metadata'!L$1,'2. Metadata'!L$4, IF(B5051='2. Metadata'!M$1,'2. Metadata'!M$6, IF(B5051='2. Metadata'!N$1,'2. Metadata'!N$6))))))))))))))</f>
        <v>-115.97499999999999</v>
      </c>
      <c r="E5051" s="15" t="s">
        <v>178</v>
      </c>
      <c r="F5051" s="132">
        <v>7.569</v>
      </c>
      <c r="G5051" s="16" t="str">
        <f>IF(ISBLANK(F5051)=TRUE," ",'2. Metadata'!B$14)</f>
        <v>degrees Celsius</v>
      </c>
      <c r="H5051" s="16" t="s">
        <v>178</v>
      </c>
    </row>
    <row r="5052" spans="1:8" ht="15.75" customHeight="1" x14ac:dyDescent="0.2">
      <c r="A5052" s="130">
        <v>39716.135416666664</v>
      </c>
      <c r="B5052" s="9" t="s">
        <v>239</v>
      </c>
      <c r="C5052" s="16">
        <f>IF(ISBLANK(B5052)=TRUE," ", IF(B5052='2. Metadata'!B$1,'2. Metadata'!B$5, IF(B5052='2. Metadata'!C$1,'2. Metadata'!#REF!,IF(B5052='2. Metadata'!D$1,'2. Metadata'!#REF!, IF(B5052='2. Metadata'!E$1,'2. Metadata'!#REF!,IF( B5052='2. Metadata'!F$1,'2. Metadata'!#REF!,IF(B5052='2. Metadata'!G$1,'2. Metadata'!#REF!,IF(B5052='2. Metadata'!H$1,'2. Metadata'!#REF!, IF(B5052='2. Metadata'!I$1,'2. Metadata'!#REF!, IF(B5052='2. Metadata'!J$1,'2. Metadata'!#REF!, IF(B5052='2. Metadata'!K$1,'2. Metadata'!C$3, IF(B5052='2. Metadata'!L$1,'2. Metadata'!D$3, IF(B5052='2. Metadata'!M$1,'2. Metadata'!M$5, IF(B5052='2. Metadata'!N$1,'2. Metadata'!N$5))))))))))))))</f>
        <v>49.690002</v>
      </c>
      <c r="D5052" s="13">
        <f>IF(ISBLANK(B5052)=TRUE," ", IF(B5052='2. Metadata'!B$1,'2. Metadata'!B$6, IF(B5052='2. Metadata'!C$1,'2. Metadata'!C$4,IF(B5052='2. Metadata'!D$1,'2. Metadata'!D$4, IF(B5052='2. Metadata'!E$1,'2. Metadata'!E$4,IF( B5052='2. Metadata'!F$1,'2. Metadata'!F$4,IF(B5052='2. Metadata'!G$1,'2. Metadata'!G$4,IF(B5052='2. Metadata'!H$1,'2. Metadata'!H$4, IF(B5052='2. Metadata'!I$1,'2. Metadata'!I$4, IF(B5052='2. Metadata'!J$1,'2. Metadata'!J$4, IF(B5052='2. Metadata'!K$1,'2. Metadata'!K$4, IF(B5052='2. Metadata'!L$1,'2. Metadata'!L$4, IF(B5052='2. Metadata'!M$1,'2. Metadata'!M$6, IF(B5052='2. Metadata'!N$1,'2. Metadata'!N$6))))))))))))))</f>
        <v>-115.97499999999999</v>
      </c>
      <c r="E5052" s="15" t="s">
        <v>178</v>
      </c>
      <c r="F5052" s="132">
        <v>7.5190000000000001</v>
      </c>
      <c r="G5052" s="16" t="str">
        <f>IF(ISBLANK(F5052)=TRUE," ",'2. Metadata'!B$14)</f>
        <v>degrees Celsius</v>
      </c>
      <c r="H5052" s="16" t="s">
        <v>178</v>
      </c>
    </row>
    <row r="5053" spans="1:8" ht="15.75" customHeight="1" x14ac:dyDescent="0.2">
      <c r="A5053" s="130">
        <v>39716.145833333336</v>
      </c>
      <c r="B5053" s="9" t="s">
        <v>239</v>
      </c>
      <c r="C5053" s="16">
        <f>IF(ISBLANK(B5053)=TRUE," ", IF(B5053='2. Metadata'!B$1,'2. Metadata'!B$5, IF(B5053='2. Metadata'!C$1,'2. Metadata'!#REF!,IF(B5053='2. Metadata'!D$1,'2. Metadata'!#REF!, IF(B5053='2. Metadata'!E$1,'2. Metadata'!#REF!,IF( B5053='2. Metadata'!F$1,'2. Metadata'!#REF!,IF(B5053='2. Metadata'!G$1,'2. Metadata'!#REF!,IF(B5053='2. Metadata'!H$1,'2. Metadata'!#REF!, IF(B5053='2. Metadata'!I$1,'2. Metadata'!#REF!, IF(B5053='2. Metadata'!J$1,'2. Metadata'!#REF!, IF(B5053='2. Metadata'!K$1,'2. Metadata'!C$3, IF(B5053='2. Metadata'!L$1,'2. Metadata'!D$3, IF(B5053='2. Metadata'!M$1,'2. Metadata'!M$5, IF(B5053='2. Metadata'!N$1,'2. Metadata'!N$5))))))))))))))</f>
        <v>49.690002</v>
      </c>
      <c r="D5053" s="13">
        <f>IF(ISBLANK(B5053)=TRUE," ", IF(B5053='2. Metadata'!B$1,'2. Metadata'!B$6, IF(B5053='2. Metadata'!C$1,'2. Metadata'!C$4,IF(B5053='2. Metadata'!D$1,'2. Metadata'!D$4, IF(B5053='2. Metadata'!E$1,'2. Metadata'!E$4,IF( B5053='2. Metadata'!F$1,'2. Metadata'!F$4,IF(B5053='2. Metadata'!G$1,'2. Metadata'!G$4,IF(B5053='2. Metadata'!H$1,'2. Metadata'!H$4, IF(B5053='2. Metadata'!I$1,'2. Metadata'!I$4, IF(B5053='2. Metadata'!J$1,'2. Metadata'!J$4, IF(B5053='2. Metadata'!K$1,'2. Metadata'!K$4, IF(B5053='2. Metadata'!L$1,'2. Metadata'!L$4, IF(B5053='2. Metadata'!M$1,'2. Metadata'!M$6, IF(B5053='2. Metadata'!N$1,'2. Metadata'!N$6))))))))))))))</f>
        <v>-115.97499999999999</v>
      </c>
      <c r="E5053" s="15" t="s">
        <v>178</v>
      </c>
      <c r="F5053" s="132">
        <v>7.4690000000000003</v>
      </c>
      <c r="G5053" s="16" t="str">
        <f>IF(ISBLANK(F5053)=TRUE," ",'2. Metadata'!B$14)</f>
        <v>degrees Celsius</v>
      </c>
      <c r="H5053" s="16" t="s">
        <v>178</v>
      </c>
    </row>
    <row r="5054" spans="1:8" ht="15.75" customHeight="1" x14ac:dyDescent="0.2">
      <c r="A5054" s="130">
        <v>39716.15625</v>
      </c>
      <c r="B5054" s="9" t="s">
        <v>239</v>
      </c>
      <c r="C5054" s="16">
        <f>IF(ISBLANK(B5054)=TRUE," ", IF(B5054='2. Metadata'!B$1,'2. Metadata'!B$5, IF(B5054='2. Metadata'!C$1,'2. Metadata'!#REF!,IF(B5054='2. Metadata'!D$1,'2. Metadata'!#REF!, IF(B5054='2. Metadata'!E$1,'2. Metadata'!#REF!,IF( B5054='2. Metadata'!F$1,'2. Metadata'!#REF!,IF(B5054='2. Metadata'!G$1,'2. Metadata'!#REF!,IF(B5054='2. Metadata'!H$1,'2. Metadata'!#REF!, IF(B5054='2. Metadata'!I$1,'2. Metadata'!#REF!, IF(B5054='2. Metadata'!J$1,'2. Metadata'!#REF!, IF(B5054='2. Metadata'!K$1,'2. Metadata'!C$3, IF(B5054='2. Metadata'!L$1,'2. Metadata'!D$3, IF(B5054='2. Metadata'!M$1,'2. Metadata'!M$5, IF(B5054='2. Metadata'!N$1,'2. Metadata'!N$5))))))))))))))</f>
        <v>49.690002</v>
      </c>
      <c r="D5054" s="13">
        <f>IF(ISBLANK(B5054)=TRUE," ", IF(B5054='2. Metadata'!B$1,'2. Metadata'!B$6, IF(B5054='2. Metadata'!C$1,'2. Metadata'!C$4,IF(B5054='2. Metadata'!D$1,'2. Metadata'!D$4, IF(B5054='2. Metadata'!E$1,'2. Metadata'!E$4,IF( B5054='2. Metadata'!F$1,'2. Metadata'!F$4,IF(B5054='2. Metadata'!G$1,'2. Metadata'!G$4,IF(B5054='2. Metadata'!H$1,'2. Metadata'!H$4, IF(B5054='2. Metadata'!I$1,'2. Metadata'!I$4, IF(B5054='2. Metadata'!J$1,'2. Metadata'!J$4, IF(B5054='2. Metadata'!K$1,'2. Metadata'!K$4, IF(B5054='2. Metadata'!L$1,'2. Metadata'!L$4, IF(B5054='2. Metadata'!M$1,'2. Metadata'!M$6, IF(B5054='2. Metadata'!N$1,'2. Metadata'!N$6))))))))))))))</f>
        <v>-115.97499999999999</v>
      </c>
      <c r="E5054" s="15" t="s">
        <v>178</v>
      </c>
      <c r="F5054" s="132">
        <v>7.3929999999999998</v>
      </c>
      <c r="G5054" s="16" t="str">
        <f>IF(ISBLANK(F5054)=TRUE," ",'2. Metadata'!B$14)</f>
        <v>degrees Celsius</v>
      </c>
      <c r="H5054" s="16" t="s">
        <v>178</v>
      </c>
    </row>
    <row r="5055" spans="1:8" ht="15.75" customHeight="1" x14ac:dyDescent="0.2">
      <c r="A5055" s="130">
        <v>39716.166666666664</v>
      </c>
      <c r="B5055" s="9" t="s">
        <v>239</v>
      </c>
      <c r="C5055" s="16">
        <f>IF(ISBLANK(B5055)=TRUE," ", IF(B5055='2. Metadata'!B$1,'2. Metadata'!B$5, IF(B5055='2. Metadata'!C$1,'2. Metadata'!#REF!,IF(B5055='2. Metadata'!D$1,'2. Metadata'!#REF!, IF(B5055='2. Metadata'!E$1,'2. Metadata'!#REF!,IF( B5055='2. Metadata'!F$1,'2. Metadata'!#REF!,IF(B5055='2. Metadata'!G$1,'2. Metadata'!#REF!,IF(B5055='2. Metadata'!H$1,'2. Metadata'!#REF!, IF(B5055='2. Metadata'!I$1,'2. Metadata'!#REF!, IF(B5055='2. Metadata'!J$1,'2. Metadata'!#REF!, IF(B5055='2. Metadata'!K$1,'2. Metadata'!C$3, IF(B5055='2. Metadata'!L$1,'2. Metadata'!D$3, IF(B5055='2. Metadata'!M$1,'2. Metadata'!M$5, IF(B5055='2. Metadata'!N$1,'2. Metadata'!N$5))))))))))))))</f>
        <v>49.690002</v>
      </c>
      <c r="D5055" s="13">
        <f>IF(ISBLANK(B5055)=TRUE," ", IF(B5055='2. Metadata'!B$1,'2. Metadata'!B$6, IF(B5055='2. Metadata'!C$1,'2. Metadata'!C$4,IF(B5055='2. Metadata'!D$1,'2. Metadata'!D$4, IF(B5055='2. Metadata'!E$1,'2. Metadata'!E$4,IF( B5055='2. Metadata'!F$1,'2. Metadata'!F$4,IF(B5055='2. Metadata'!G$1,'2. Metadata'!G$4,IF(B5055='2. Metadata'!H$1,'2. Metadata'!H$4, IF(B5055='2. Metadata'!I$1,'2. Metadata'!I$4, IF(B5055='2. Metadata'!J$1,'2. Metadata'!J$4, IF(B5055='2. Metadata'!K$1,'2. Metadata'!K$4, IF(B5055='2. Metadata'!L$1,'2. Metadata'!L$4, IF(B5055='2. Metadata'!M$1,'2. Metadata'!M$6, IF(B5055='2. Metadata'!N$1,'2. Metadata'!N$6))))))))))))))</f>
        <v>-115.97499999999999</v>
      </c>
      <c r="E5055" s="15" t="s">
        <v>178</v>
      </c>
      <c r="F5055" s="132">
        <v>7.343</v>
      </c>
      <c r="G5055" s="16" t="str">
        <f>IF(ISBLANK(F5055)=TRUE," ",'2. Metadata'!B$14)</f>
        <v>degrees Celsius</v>
      </c>
      <c r="H5055" s="16" t="s">
        <v>178</v>
      </c>
    </row>
    <row r="5056" spans="1:8" ht="15.75" customHeight="1" x14ac:dyDescent="0.2">
      <c r="A5056" s="130">
        <v>39716.177083333336</v>
      </c>
      <c r="B5056" s="9" t="s">
        <v>239</v>
      </c>
      <c r="C5056" s="16">
        <f>IF(ISBLANK(B5056)=TRUE," ", IF(B5056='2. Metadata'!B$1,'2. Metadata'!B$5, IF(B5056='2. Metadata'!C$1,'2. Metadata'!#REF!,IF(B5056='2. Metadata'!D$1,'2. Metadata'!#REF!, IF(B5056='2. Metadata'!E$1,'2. Metadata'!#REF!,IF( B5056='2. Metadata'!F$1,'2. Metadata'!#REF!,IF(B5056='2. Metadata'!G$1,'2. Metadata'!#REF!,IF(B5056='2. Metadata'!H$1,'2. Metadata'!#REF!, IF(B5056='2. Metadata'!I$1,'2. Metadata'!#REF!, IF(B5056='2. Metadata'!J$1,'2. Metadata'!#REF!, IF(B5056='2. Metadata'!K$1,'2. Metadata'!C$3, IF(B5056='2. Metadata'!L$1,'2. Metadata'!D$3, IF(B5056='2. Metadata'!M$1,'2. Metadata'!M$5, IF(B5056='2. Metadata'!N$1,'2. Metadata'!N$5))))))))))))))</f>
        <v>49.690002</v>
      </c>
      <c r="D5056" s="13">
        <f>IF(ISBLANK(B5056)=TRUE," ", IF(B5056='2. Metadata'!B$1,'2. Metadata'!B$6, IF(B5056='2. Metadata'!C$1,'2. Metadata'!C$4,IF(B5056='2. Metadata'!D$1,'2. Metadata'!D$4, IF(B5056='2. Metadata'!E$1,'2. Metadata'!E$4,IF( B5056='2. Metadata'!F$1,'2. Metadata'!F$4,IF(B5056='2. Metadata'!G$1,'2. Metadata'!G$4,IF(B5056='2. Metadata'!H$1,'2. Metadata'!H$4, IF(B5056='2. Metadata'!I$1,'2. Metadata'!I$4, IF(B5056='2. Metadata'!J$1,'2. Metadata'!J$4, IF(B5056='2. Metadata'!K$1,'2. Metadata'!K$4, IF(B5056='2. Metadata'!L$1,'2. Metadata'!L$4, IF(B5056='2. Metadata'!M$1,'2. Metadata'!M$6, IF(B5056='2. Metadata'!N$1,'2. Metadata'!N$6))))))))))))))</f>
        <v>-115.97499999999999</v>
      </c>
      <c r="E5056" s="15" t="s">
        <v>178</v>
      </c>
      <c r="F5056" s="132">
        <v>7.2930000000000001</v>
      </c>
      <c r="G5056" s="16" t="str">
        <f>IF(ISBLANK(F5056)=TRUE," ",'2. Metadata'!B$14)</f>
        <v>degrees Celsius</v>
      </c>
      <c r="H5056" s="16" t="s">
        <v>178</v>
      </c>
    </row>
    <row r="5057" spans="1:8" ht="15.75" customHeight="1" x14ac:dyDescent="0.2">
      <c r="A5057" s="130">
        <v>39716.1875</v>
      </c>
      <c r="B5057" s="9" t="s">
        <v>239</v>
      </c>
      <c r="C5057" s="16">
        <f>IF(ISBLANK(B5057)=TRUE," ", IF(B5057='2. Metadata'!B$1,'2. Metadata'!B$5, IF(B5057='2. Metadata'!C$1,'2. Metadata'!#REF!,IF(B5057='2. Metadata'!D$1,'2. Metadata'!#REF!, IF(B5057='2. Metadata'!E$1,'2. Metadata'!#REF!,IF( B5057='2. Metadata'!F$1,'2. Metadata'!#REF!,IF(B5057='2. Metadata'!G$1,'2. Metadata'!#REF!,IF(B5057='2. Metadata'!H$1,'2. Metadata'!#REF!, IF(B5057='2. Metadata'!I$1,'2. Metadata'!#REF!, IF(B5057='2. Metadata'!J$1,'2. Metadata'!#REF!, IF(B5057='2. Metadata'!K$1,'2. Metadata'!C$3, IF(B5057='2. Metadata'!L$1,'2. Metadata'!D$3, IF(B5057='2. Metadata'!M$1,'2. Metadata'!M$5, IF(B5057='2. Metadata'!N$1,'2. Metadata'!N$5))))))))))))))</f>
        <v>49.690002</v>
      </c>
      <c r="D5057" s="13">
        <f>IF(ISBLANK(B5057)=TRUE," ", IF(B5057='2. Metadata'!B$1,'2. Metadata'!B$6, IF(B5057='2. Metadata'!C$1,'2. Metadata'!C$4,IF(B5057='2. Metadata'!D$1,'2. Metadata'!D$4, IF(B5057='2. Metadata'!E$1,'2. Metadata'!E$4,IF( B5057='2. Metadata'!F$1,'2. Metadata'!F$4,IF(B5057='2. Metadata'!G$1,'2. Metadata'!G$4,IF(B5057='2. Metadata'!H$1,'2. Metadata'!H$4, IF(B5057='2. Metadata'!I$1,'2. Metadata'!I$4, IF(B5057='2. Metadata'!J$1,'2. Metadata'!J$4, IF(B5057='2. Metadata'!K$1,'2. Metadata'!K$4, IF(B5057='2. Metadata'!L$1,'2. Metadata'!L$4, IF(B5057='2. Metadata'!M$1,'2. Metadata'!M$6, IF(B5057='2. Metadata'!N$1,'2. Metadata'!N$6))))))))))))))</f>
        <v>-115.97499999999999</v>
      </c>
      <c r="E5057" s="15" t="s">
        <v>178</v>
      </c>
      <c r="F5057" s="132">
        <v>7.242</v>
      </c>
      <c r="G5057" s="16" t="str">
        <f>IF(ISBLANK(F5057)=TRUE," ",'2. Metadata'!B$14)</f>
        <v>degrees Celsius</v>
      </c>
      <c r="H5057" s="16" t="s">
        <v>178</v>
      </c>
    </row>
    <row r="5058" spans="1:8" ht="15.75" customHeight="1" x14ac:dyDescent="0.2">
      <c r="A5058" s="130">
        <v>39716.197916666664</v>
      </c>
      <c r="B5058" s="9" t="s">
        <v>239</v>
      </c>
      <c r="C5058" s="16">
        <f>IF(ISBLANK(B5058)=TRUE," ", IF(B5058='2. Metadata'!B$1,'2. Metadata'!B$5, IF(B5058='2. Metadata'!C$1,'2. Metadata'!#REF!,IF(B5058='2. Metadata'!D$1,'2. Metadata'!#REF!, IF(B5058='2. Metadata'!E$1,'2. Metadata'!#REF!,IF( B5058='2. Metadata'!F$1,'2. Metadata'!#REF!,IF(B5058='2. Metadata'!G$1,'2. Metadata'!#REF!,IF(B5058='2. Metadata'!H$1,'2. Metadata'!#REF!, IF(B5058='2. Metadata'!I$1,'2. Metadata'!#REF!, IF(B5058='2. Metadata'!J$1,'2. Metadata'!#REF!, IF(B5058='2. Metadata'!K$1,'2. Metadata'!C$3, IF(B5058='2. Metadata'!L$1,'2. Metadata'!D$3, IF(B5058='2. Metadata'!M$1,'2. Metadata'!M$5, IF(B5058='2. Metadata'!N$1,'2. Metadata'!N$5))))))))))))))</f>
        <v>49.690002</v>
      </c>
      <c r="D5058" s="13">
        <f>IF(ISBLANK(B5058)=TRUE," ", IF(B5058='2. Metadata'!B$1,'2. Metadata'!B$6, IF(B5058='2. Metadata'!C$1,'2. Metadata'!C$4,IF(B5058='2. Metadata'!D$1,'2. Metadata'!D$4, IF(B5058='2. Metadata'!E$1,'2. Metadata'!E$4,IF( B5058='2. Metadata'!F$1,'2. Metadata'!F$4,IF(B5058='2. Metadata'!G$1,'2. Metadata'!G$4,IF(B5058='2. Metadata'!H$1,'2. Metadata'!H$4, IF(B5058='2. Metadata'!I$1,'2. Metadata'!I$4, IF(B5058='2. Metadata'!J$1,'2. Metadata'!J$4, IF(B5058='2. Metadata'!K$1,'2. Metadata'!K$4, IF(B5058='2. Metadata'!L$1,'2. Metadata'!L$4, IF(B5058='2. Metadata'!M$1,'2. Metadata'!M$6, IF(B5058='2. Metadata'!N$1,'2. Metadata'!N$6))))))))))))))</f>
        <v>-115.97499999999999</v>
      </c>
      <c r="E5058" s="15" t="s">
        <v>178</v>
      </c>
      <c r="F5058" s="132">
        <v>7.1920000000000002</v>
      </c>
      <c r="G5058" s="16" t="str">
        <f>IF(ISBLANK(F5058)=TRUE," ",'2. Metadata'!B$14)</f>
        <v>degrees Celsius</v>
      </c>
      <c r="H5058" s="16" t="s">
        <v>178</v>
      </c>
    </row>
    <row r="5059" spans="1:8" ht="15.75" customHeight="1" x14ac:dyDescent="0.2">
      <c r="A5059" s="130">
        <v>39716.208333333336</v>
      </c>
      <c r="B5059" s="9" t="s">
        <v>239</v>
      </c>
      <c r="C5059" s="16">
        <f>IF(ISBLANK(B5059)=TRUE," ", IF(B5059='2. Metadata'!B$1,'2. Metadata'!B$5, IF(B5059='2. Metadata'!C$1,'2. Metadata'!#REF!,IF(B5059='2. Metadata'!D$1,'2. Metadata'!#REF!, IF(B5059='2. Metadata'!E$1,'2. Metadata'!#REF!,IF( B5059='2. Metadata'!F$1,'2. Metadata'!#REF!,IF(B5059='2. Metadata'!G$1,'2. Metadata'!#REF!,IF(B5059='2. Metadata'!H$1,'2. Metadata'!#REF!, IF(B5059='2. Metadata'!I$1,'2. Metadata'!#REF!, IF(B5059='2. Metadata'!J$1,'2. Metadata'!#REF!, IF(B5059='2. Metadata'!K$1,'2. Metadata'!C$3, IF(B5059='2. Metadata'!L$1,'2. Metadata'!D$3, IF(B5059='2. Metadata'!M$1,'2. Metadata'!M$5, IF(B5059='2. Metadata'!N$1,'2. Metadata'!N$5))))))))))))))</f>
        <v>49.690002</v>
      </c>
      <c r="D5059" s="13">
        <f>IF(ISBLANK(B5059)=TRUE," ", IF(B5059='2. Metadata'!B$1,'2. Metadata'!B$6, IF(B5059='2. Metadata'!C$1,'2. Metadata'!C$4,IF(B5059='2. Metadata'!D$1,'2. Metadata'!D$4, IF(B5059='2. Metadata'!E$1,'2. Metadata'!E$4,IF( B5059='2. Metadata'!F$1,'2. Metadata'!F$4,IF(B5059='2. Metadata'!G$1,'2. Metadata'!G$4,IF(B5059='2. Metadata'!H$1,'2. Metadata'!H$4, IF(B5059='2. Metadata'!I$1,'2. Metadata'!I$4, IF(B5059='2. Metadata'!J$1,'2. Metadata'!J$4, IF(B5059='2. Metadata'!K$1,'2. Metadata'!K$4, IF(B5059='2. Metadata'!L$1,'2. Metadata'!L$4, IF(B5059='2. Metadata'!M$1,'2. Metadata'!M$6, IF(B5059='2. Metadata'!N$1,'2. Metadata'!N$6))))))))))))))</f>
        <v>-115.97499999999999</v>
      </c>
      <c r="E5059" s="15" t="s">
        <v>178</v>
      </c>
      <c r="F5059" s="132">
        <v>7.1420000000000003</v>
      </c>
      <c r="G5059" s="16" t="str">
        <f>IF(ISBLANK(F5059)=TRUE," ",'2. Metadata'!B$14)</f>
        <v>degrees Celsius</v>
      </c>
      <c r="H5059" s="16" t="s">
        <v>178</v>
      </c>
    </row>
    <row r="5060" spans="1:8" ht="15.75" customHeight="1" x14ac:dyDescent="0.2">
      <c r="A5060" s="130">
        <v>39716.21875</v>
      </c>
      <c r="B5060" s="9" t="s">
        <v>239</v>
      </c>
      <c r="C5060" s="16">
        <f>IF(ISBLANK(B5060)=TRUE," ", IF(B5060='2. Metadata'!B$1,'2. Metadata'!B$5, IF(B5060='2. Metadata'!C$1,'2. Metadata'!#REF!,IF(B5060='2. Metadata'!D$1,'2. Metadata'!#REF!, IF(B5060='2. Metadata'!E$1,'2. Metadata'!#REF!,IF( B5060='2. Metadata'!F$1,'2. Metadata'!#REF!,IF(B5060='2. Metadata'!G$1,'2. Metadata'!#REF!,IF(B5060='2. Metadata'!H$1,'2. Metadata'!#REF!, IF(B5060='2. Metadata'!I$1,'2. Metadata'!#REF!, IF(B5060='2. Metadata'!J$1,'2. Metadata'!#REF!, IF(B5060='2. Metadata'!K$1,'2. Metadata'!C$3, IF(B5060='2. Metadata'!L$1,'2. Metadata'!D$3, IF(B5060='2. Metadata'!M$1,'2. Metadata'!M$5, IF(B5060='2. Metadata'!N$1,'2. Metadata'!N$5))))))))))))))</f>
        <v>49.690002</v>
      </c>
      <c r="D5060" s="13">
        <f>IF(ISBLANK(B5060)=TRUE," ", IF(B5060='2. Metadata'!B$1,'2. Metadata'!B$6, IF(B5060='2. Metadata'!C$1,'2. Metadata'!C$4,IF(B5060='2. Metadata'!D$1,'2. Metadata'!D$4, IF(B5060='2. Metadata'!E$1,'2. Metadata'!E$4,IF( B5060='2. Metadata'!F$1,'2. Metadata'!F$4,IF(B5060='2. Metadata'!G$1,'2. Metadata'!G$4,IF(B5060='2. Metadata'!H$1,'2. Metadata'!H$4, IF(B5060='2. Metadata'!I$1,'2. Metadata'!I$4, IF(B5060='2. Metadata'!J$1,'2. Metadata'!J$4, IF(B5060='2. Metadata'!K$1,'2. Metadata'!K$4, IF(B5060='2. Metadata'!L$1,'2. Metadata'!L$4, IF(B5060='2. Metadata'!M$1,'2. Metadata'!M$6, IF(B5060='2. Metadata'!N$1,'2. Metadata'!N$6))))))))))))))</f>
        <v>-115.97499999999999</v>
      </c>
      <c r="E5060" s="15" t="s">
        <v>178</v>
      </c>
      <c r="F5060" s="132">
        <v>7.0659999999999998</v>
      </c>
      <c r="G5060" s="16" t="str">
        <f>IF(ISBLANK(F5060)=TRUE," ",'2. Metadata'!B$14)</f>
        <v>degrees Celsius</v>
      </c>
      <c r="H5060" s="16" t="s">
        <v>178</v>
      </c>
    </row>
    <row r="5061" spans="1:8" ht="15.75" customHeight="1" x14ac:dyDescent="0.2">
      <c r="A5061" s="130">
        <v>39716.229166666664</v>
      </c>
      <c r="B5061" s="9" t="s">
        <v>239</v>
      </c>
      <c r="C5061" s="16">
        <f>IF(ISBLANK(B5061)=TRUE," ", IF(B5061='2. Metadata'!B$1,'2. Metadata'!B$5, IF(B5061='2. Metadata'!C$1,'2. Metadata'!#REF!,IF(B5061='2. Metadata'!D$1,'2. Metadata'!#REF!, IF(B5061='2. Metadata'!E$1,'2. Metadata'!#REF!,IF( B5061='2. Metadata'!F$1,'2. Metadata'!#REF!,IF(B5061='2. Metadata'!G$1,'2. Metadata'!#REF!,IF(B5061='2. Metadata'!H$1,'2. Metadata'!#REF!, IF(B5061='2. Metadata'!I$1,'2. Metadata'!#REF!, IF(B5061='2. Metadata'!J$1,'2. Metadata'!#REF!, IF(B5061='2. Metadata'!K$1,'2. Metadata'!C$3, IF(B5061='2. Metadata'!L$1,'2. Metadata'!D$3, IF(B5061='2. Metadata'!M$1,'2. Metadata'!M$5, IF(B5061='2. Metadata'!N$1,'2. Metadata'!N$5))))))))))))))</f>
        <v>49.690002</v>
      </c>
      <c r="D5061" s="13">
        <f>IF(ISBLANK(B5061)=TRUE," ", IF(B5061='2. Metadata'!B$1,'2. Metadata'!B$6, IF(B5061='2. Metadata'!C$1,'2. Metadata'!C$4,IF(B5061='2. Metadata'!D$1,'2. Metadata'!D$4, IF(B5061='2. Metadata'!E$1,'2. Metadata'!E$4,IF( B5061='2. Metadata'!F$1,'2. Metadata'!F$4,IF(B5061='2. Metadata'!G$1,'2. Metadata'!G$4,IF(B5061='2. Metadata'!H$1,'2. Metadata'!H$4, IF(B5061='2. Metadata'!I$1,'2. Metadata'!I$4, IF(B5061='2. Metadata'!J$1,'2. Metadata'!J$4, IF(B5061='2. Metadata'!K$1,'2. Metadata'!K$4, IF(B5061='2. Metadata'!L$1,'2. Metadata'!L$4, IF(B5061='2. Metadata'!M$1,'2. Metadata'!M$6, IF(B5061='2. Metadata'!N$1,'2. Metadata'!N$6))))))))))))))</f>
        <v>-115.97499999999999</v>
      </c>
      <c r="E5061" s="15" t="s">
        <v>178</v>
      </c>
      <c r="F5061" s="132">
        <v>7.0149999999999997</v>
      </c>
      <c r="G5061" s="16" t="str">
        <f>IF(ISBLANK(F5061)=TRUE," ",'2. Metadata'!B$14)</f>
        <v>degrees Celsius</v>
      </c>
      <c r="H5061" s="16" t="s">
        <v>178</v>
      </c>
    </row>
    <row r="5062" spans="1:8" ht="15.75" customHeight="1" x14ac:dyDescent="0.2">
      <c r="A5062" s="130">
        <v>39716.239583333336</v>
      </c>
      <c r="B5062" s="9" t="s">
        <v>239</v>
      </c>
      <c r="C5062" s="16">
        <f>IF(ISBLANK(B5062)=TRUE," ", IF(B5062='2. Metadata'!B$1,'2. Metadata'!B$5, IF(B5062='2. Metadata'!C$1,'2. Metadata'!#REF!,IF(B5062='2. Metadata'!D$1,'2. Metadata'!#REF!, IF(B5062='2. Metadata'!E$1,'2. Metadata'!#REF!,IF( B5062='2. Metadata'!F$1,'2. Metadata'!#REF!,IF(B5062='2. Metadata'!G$1,'2. Metadata'!#REF!,IF(B5062='2. Metadata'!H$1,'2. Metadata'!#REF!, IF(B5062='2. Metadata'!I$1,'2. Metadata'!#REF!, IF(B5062='2. Metadata'!J$1,'2. Metadata'!#REF!, IF(B5062='2. Metadata'!K$1,'2. Metadata'!C$3, IF(B5062='2. Metadata'!L$1,'2. Metadata'!D$3, IF(B5062='2. Metadata'!M$1,'2. Metadata'!M$5, IF(B5062='2. Metadata'!N$1,'2. Metadata'!N$5))))))))))))))</f>
        <v>49.690002</v>
      </c>
      <c r="D5062" s="13">
        <f>IF(ISBLANK(B5062)=TRUE," ", IF(B5062='2. Metadata'!B$1,'2. Metadata'!B$6, IF(B5062='2. Metadata'!C$1,'2. Metadata'!C$4,IF(B5062='2. Metadata'!D$1,'2. Metadata'!D$4, IF(B5062='2. Metadata'!E$1,'2. Metadata'!E$4,IF( B5062='2. Metadata'!F$1,'2. Metadata'!F$4,IF(B5062='2. Metadata'!G$1,'2. Metadata'!G$4,IF(B5062='2. Metadata'!H$1,'2. Metadata'!H$4, IF(B5062='2. Metadata'!I$1,'2. Metadata'!I$4, IF(B5062='2. Metadata'!J$1,'2. Metadata'!J$4, IF(B5062='2. Metadata'!K$1,'2. Metadata'!K$4, IF(B5062='2. Metadata'!L$1,'2. Metadata'!L$4, IF(B5062='2. Metadata'!M$1,'2. Metadata'!M$6, IF(B5062='2. Metadata'!N$1,'2. Metadata'!N$6))))))))))))))</f>
        <v>-115.97499999999999</v>
      </c>
      <c r="E5062" s="15" t="s">
        <v>178</v>
      </c>
      <c r="F5062" s="132">
        <v>6.9649999999999999</v>
      </c>
      <c r="G5062" s="16" t="str">
        <f>IF(ISBLANK(F5062)=TRUE," ",'2. Metadata'!B$14)</f>
        <v>degrees Celsius</v>
      </c>
      <c r="H5062" s="16" t="s">
        <v>178</v>
      </c>
    </row>
    <row r="5063" spans="1:8" ht="15.75" customHeight="1" x14ac:dyDescent="0.2">
      <c r="A5063" s="130">
        <v>39716.25</v>
      </c>
      <c r="B5063" s="9" t="s">
        <v>239</v>
      </c>
      <c r="C5063" s="16">
        <f>IF(ISBLANK(B5063)=TRUE," ", IF(B5063='2. Metadata'!B$1,'2. Metadata'!B$5, IF(B5063='2. Metadata'!C$1,'2. Metadata'!#REF!,IF(B5063='2. Metadata'!D$1,'2. Metadata'!#REF!, IF(B5063='2. Metadata'!E$1,'2. Metadata'!#REF!,IF( B5063='2. Metadata'!F$1,'2. Metadata'!#REF!,IF(B5063='2. Metadata'!G$1,'2. Metadata'!#REF!,IF(B5063='2. Metadata'!H$1,'2. Metadata'!#REF!, IF(B5063='2. Metadata'!I$1,'2. Metadata'!#REF!, IF(B5063='2. Metadata'!J$1,'2. Metadata'!#REF!, IF(B5063='2. Metadata'!K$1,'2. Metadata'!C$3, IF(B5063='2. Metadata'!L$1,'2. Metadata'!D$3, IF(B5063='2. Metadata'!M$1,'2. Metadata'!M$5, IF(B5063='2. Metadata'!N$1,'2. Metadata'!N$5))))))))))))))</f>
        <v>49.690002</v>
      </c>
      <c r="D5063" s="13">
        <f>IF(ISBLANK(B5063)=TRUE," ", IF(B5063='2. Metadata'!B$1,'2. Metadata'!B$6, IF(B5063='2. Metadata'!C$1,'2. Metadata'!C$4,IF(B5063='2. Metadata'!D$1,'2. Metadata'!D$4, IF(B5063='2. Metadata'!E$1,'2. Metadata'!E$4,IF( B5063='2. Metadata'!F$1,'2. Metadata'!F$4,IF(B5063='2. Metadata'!G$1,'2. Metadata'!G$4,IF(B5063='2. Metadata'!H$1,'2. Metadata'!H$4, IF(B5063='2. Metadata'!I$1,'2. Metadata'!I$4, IF(B5063='2. Metadata'!J$1,'2. Metadata'!J$4, IF(B5063='2. Metadata'!K$1,'2. Metadata'!K$4, IF(B5063='2. Metadata'!L$1,'2. Metadata'!L$4, IF(B5063='2. Metadata'!M$1,'2. Metadata'!M$6, IF(B5063='2. Metadata'!N$1,'2. Metadata'!N$6))))))))))))))</f>
        <v>-115.97499999999999</v>
      </c>
      <c r="E5063" s="15" t="s">
        <v>178</v>
      </c>
      <c r="F5063" s="132">
        <v>6.9139999999999997</v>
      </c>
      <c r="G5063" s="16" t="str">
        <f>IF(ISBLANK(F5063)=TRUE," ",'2. Metadata'!B$14)</f>
        <v>degrees Celsius</v>
      </c>
      <c r="H5063" s="16" t="s">
        <v>178</v>
      </c>
    </row>
    <row r="5064" spans="1:8" ht="15.75" customHeight="1" x14ac:dyDescent="0.2">
      <c r="A5064" s="130">
        <v>39716.260416666664</v>
      </c>
      <c r="B5064" s="9" t="s">
        <v>239</v>
      </c>
      <c r="C5064" s="16">
        <f>IF(ISBLANK(B5064)=TRUE," ", IF(B5064='2. Metadata'!B$1,'2. Metadata'!B$5, IF(B5064='2. Metadata'!C$1,'2. Metadata'!#REF!,IF(B5064='2. Metadata'!D$1,'2. Metadata'!#REF!, IF(B5064='2. Metadata'!E$1,'2. Metadata'!#REF!,IF( B5064='2. Metadata'!F$1,'2. Metadata'!#REF!,IF(B5064='2. Metadata'!G$1,'2. Metadata'!#REF!,IF(B5064='2. Metadata'!H$1,'2. Metadata'!#REF!, IF(B5064='2. Metadata'!I$1,'2. Metadata'!#REF!, IF(B5064='2. Metadata'!J$1,'2. Metadata'!#REF!, IF(B5064='2. Metadata'!K$1,'2. Metadata'!C$3, IF(B5064='2. Metadata'!L$1,'2. Metadata'!D$3, IF(B5064='2. Metadata'!M$1,'2. Metadata'!M$5, IF(B5064='2. Metadata'!N$1,'2. Metadata'!N$5))))))))))))))</f>
        <v>49.690002</v>
      </c>
      <c r="D5064" s="13">
        <f>IF(ISBLANK(B5064)=TRUE," ", IF(B5064='2. Metadata'!B$1,'2. Metadata'!B$6, IF(B5064='2. Metadata'!C$1,'2. Metadata'!C$4,IF(B5064='2. Metadata'!D$1,'2. Metadata'!D$4, IF(B5064='2. Metadata'!E$1,'2. Metadata'!E$4,IF( B5064='2. Metadata'!F$1,'2. Metadata'!F$4,IF(B5064='2. Metadata'!G$1,'2. Metadata'!G$4,IF(B5064='2. Metadata'!H$1,'2. Metadata'!H$4, IF(B5064='2. Metadata'!I$1,'2. Metadata'!I$4, IF(B5064='2. Metadata'!J$1,'2. Metadata'!J$4, IF(B5064='2. Metadata'!K$1,'2. Metadata'!K$4, IF(B5064='2. Metadata'!L$1,'2. Metadata'!L$4, IF(B5064='2. Metadata'!M$1,'2. Metadata'!M$6, IF(B5064='2. Metadata'!N$1,'2. Metadata'!N$6))))))))))))))</f>
        <v>-115.97499999999999</v>
      </c>
      <c r="E5064" s="15" t="s">
        <v>178</v>
      </c>
      <c r="F5064" s="132">
        <v>6.8639999999999999</v>
      </c>
      <c r="G5064" s="16" t="str">
        <f>IF(ISBLANK(F5064)=TRUE," ",'2. Metadata'!B$14)</f>
        <v>degrees Celsius</v>
      </c>
      <c r="H5064" s="16" t="s">
        <v>178</v>
      </c>
    </row>
    <row r="5065" spans="1:8" ht="15.75" customHeight="1" x14ac:dyDescent="0.2">
      <c r="A5065" s="130">
        <v>39716.270833333336</v>
      </c>
      <c r="B5065" s="9" t="s">
        <v>239</v>
      </c>
      <c r="C5065" s="16">
        <f>IF(ISBLANK(B5065)=TRUE," ", IF(B5065='2. Metadata'!B$1,'2. Metadata'!B$5, IF(B5065='2. Metadata'!C$1,'2. Metadata'!#REF!,IF(B5065='2. Metadata'!D$1,'2. Metadata'!#REF!, IF(B5065='2. Metadata'!E$1,'2. Metadata'!#REF!,IF( B5065='2. Metadata'!F$1,'2. Metadata'!#REF!,IF(B5065='2. Metadata'!G$1,'2. Metadata'!#REF!,IF(B5065='2. Metadata'!H$1,'2. Metadata'!#REF!, IF(B5065='2. Metadata'!I$1,'2. Metadata'!#REF!, IF(B5065='2. Metadata'!J$1,'2. Metadata'!#REF!, IF(B5065='2. Metadata'!K$1,'2. Metadata'!C$3, IF(B5065='2. Metadata'!L$1,'2. Metadata'!D$3, IF(B5065='2. Metadata'!M$1,'2. Metadata'!M$5, IF(B5065='2. Metadata'!N$1,'2. Metadata'!N$5))))))))))))))</f>
        <v>49.690002</v>
      </c>
      <c r="D5065" s="13">
        <f>IF(ISBLANK(B5065)=TRUE," ", IF(B5065='2. Metadata'!B$1,'2. Metadata'!B$6, IF(B5065='2. Metadata'!C$1,'2. Metadata'!C$4,IF(B5065='2. Metadata'!D$1,'2. Metadata'!D$4, IF(B5065='2. Metadata'!E$1,'2. Metadata'!E$4,IF( B5065='2. Metadata'!F$1,'2. Metadata'!F$4,IF(B5065='2. Metadata'!G$1,'2. Metadata'!G$4,IF(B5065='2. Metadata'!H$1,'2. Metadata'!H$4, IF(B5065='2. Metadata'!I$1,'2. Metadata'!I$4, IF(B5065='2. Metadata'!J$1,'2. Metadata'!J$4, IF(B5065='2. Metadata'!K$1,'2. Metadata'!K$4, IF(B5065='2. Metadata'!L$1,'2. Metadata'!L$4, IF(B5065='2. Metadata'!M$1,'2. Metadata'!M$6, IF(B5065='2. Metadata'!N$1,'2. Metadata'!N$6))))))))))))))</f>
        <v>-115.97499999999999</v>
      </c>
      <c r="E5065" s="15" t="s">
        <v>178</v>
      </c>
      <c r="F5065" s="132">
        <v>6.8129999999999997</v>
      </c>
      <c r="G5065" s="16" t="str">
        <f>IF(ISBLANK(F5065)=TRUE," ",'2. Metadata'!B$14)</f>
        <v>degrees Celsius</v>
      </c>
      <c r="H5065" s="16" t="s">
        <v>178</v>
      </c>
    </row>
    <row r="5066" spans="1:8" ht="15.75" customHeight="1" x14ac:dyDescent="0.2">
      <c r="A5066" s="130">
        <v>39716.28125</v>
      </c>
      <c r="B5066" s="9" t="s">
        <v>239</v>
      </c>
      <c r="C5066" s="16">
        <f>IF(ISBLANK(B5066)=TRUE," ", IF(B5066='2. Metadata'!B$1,'2. Metadata'!B$5, IF(B5066='2. Metadata'!C$1,'2. Metadata'!#REF!,IF(B5066='2. Metadata'!D$1,'2. Metadata'!#REF!, IF(B5066='2. Metadata'!E$1,'2. Metadata'!#REF!,IF( B5066='2. Metadata'!F$1,'2. Metadata'!#REF!,IF(B5066='2. Metadata'!G$1,'2. Metadata'!#REF!,IF(B5066='2. Metadata'!H$1,'2. Metadata'!#REF!, IF(B5066='2. Metadata'!I$1,'2. Metadata'!#REF!, IF(B5066='2. Metadata'!J$1,'2. Metadata'!#REF!, IF(B5066='2. Metadata'!K$1,'2. Metadata'!C$3, IF(B5066='2. Metadata'!L$1,'2. Metadata'!D$3, IF(B5066='2. Metadata'!M$1,'2. Metadata'!M$5, IF(B5066='2. Metadata'!N$1,'2. Metadata'!N$5))))))))))))))</f>
        <v>49.690002</v>
      </c>
      <c r="D5066" s="13">
        <f>IF(ISBLANK(B5066)=TRUE," ", IF(B5066='2. Metadata'!B$1,'2. Metadata'!B$6, IF(B5066='2. Metadata'!C$1,'2. Metadata'!C$4,IF(B5066='2. Metadata'!D$1,'2. Metadata'!D$4, IF(B5066='2. Metadata'!E$1,'2. Metadata'!E$4,IF( B5066='2. Metadata'!F$1,'2. Metadata'!F$4,IF(B5066='2. Metadata'!G$1,'2. Metadata'!G$4,IF(B5066='2. Metadata'!H$1,'2. Metadata'!H$4, IF(B5066='2. Metadata'!I$1,'2. Metadata'!I$4, IF(B5066='2. Metadata'!J$1,'2. Metadata'!J$4, IF(B5066='2. Metadata'!K$1,'2. Metadata'!K$4, IF(B5066='2. Metadata'!L$1,'2. Metadata'!L$4, IF(B5066='2. Metadata'!M$1,'2. Metadata'!M$6, IF(B5066='2. Metadata'!N$1,'2. Metadata'!N$6))))))))))))))</f>
        <v>-115.97499999999999</v>
      </c>
      <c r="E5066" s="15" t="s">
        <v>178</v>
      </c>
      <c r="F5066" s="132">
        <v>6.7880000000000003</v>
      </c>
      <c r="G5066" s="16" t="str">
        <f>IF(ISBLANK(F5066)=TRUE," ",'2. Metadata'!B$14)</f>
        <v>degrees Celsius</v>
      </c>
      <c r="H5066" s="16" t="s">
        <v>178</v>
      </c>
    </row>
    <row r="5067" spans="1:8" ht="15.75" customHeight="1" x14ac:dyDescent="0.2">
      <c r="A5067" s="130">
        <v>39716.291666666664</v>
      </c>
      <c r="B5067" s="9" t="s">
        <v>239</v>
      </c>
      <c r="C5067" s="16">
        <f>IF(ISBLANK(B5067)=TRUE," ", IF(B5067='2. Metadata'!B$1,'2. Metadata'!B$5, IF(B5067='2. Metadata'!C$1,'2. Metadata'!#REF!,IF(B5067='2. Metadata'!D$1,'2. Metadata'!#REF!, IF(B5067='2. Metadata'!E$1,'2. Metadata'!#REF!,IF( B5067='2. Metadata'!F$1,'2. Metadata'!#REF!,IF(B5067='2. Metadata'!G$1,'2. Metadata'!#REF!,IF(B5067='2. Metadata'!H$1,'2. Metadata'!#REF!, IF(B5067='2. Metadata'!I$1,'2. Metadata'!#REF!, IF(B5067='2. Metadata'!J$1,'2. Metadata'!#REF!, IF(B5067='2. Metadata'!K$1,'2. Metadata'!C$3, IF(B5067='2. Metadata'!L$1,'2. Metadata'!D$3, IF(B5067='2. Metadata'!M$1,'2. Metadata'!M$5, IF(B5067='2. Metadata'!N$1,'2. Metadata'!N$5))))))))))))))</f>
        <v>49.690002</v>
      </c>
      <c r="D5067" s="13">
        <f>IF(ISBLANK(B5067)=TRUE," ", IF(B5067='2. Metadata'!B$1,'2. Metadata'!B$6, IF(B5067='2. Metadata'!C$1,'2. Metadata'!C$4,IF(B5067='2. Metadata'!D$1,'2. Metadata'!D$4, IF(B5067='2. Metadata'!E$1,'2. Metadata'!E$4,IF( B5067='2. Metadata'!F$1,'2. Metadata'!F$4,IF(B5067='2. Metadata'!G$1,'2. Metadata'!G$4,IF(B5067='2. Metadata'!H$1,'2. Metadata'!H$4, IF(B5067='2. Metadata'!I$1,'2. Metadata'!I$4, IF(B5067='2. Metadata'!J$1,'2. Metadata'!J$4, IF(B5067='2. Metadata'!K$1,'2. Metadata'!K$4, IF(B5067='2. Metadata'!L$1,'2. Metadata'!L$4, IF(B5067='2. Metadata'!M$1,'2. Metadata'!M$6, IF(B5067='2. Metadata'!N$1,'2. Metadata'!N$6))))))))))))))</f>
        <v>-115.97499999999999</v>
      </c>
      <c r="E5067" s="15" t="s">
        <v>178</v>
      </c>
      <c r="F5067" s="132">
        <v>6.7629999999999999</v>
      </c>
      <c r="G5067" s="16" t="str">
        <f>IF(ISBLANK(F5067)=TRUE," ",'2. Metadata'!B$14)</f>
        <v>degrees Celsius</v>
      </c>
      <c r="H5067" s="16" t="s">
        <v>178</v>
      </c>
    </row>
    <row r="5068" spans="1:8" ht="15.75" customHeight="1" x14ac:dyDescent="0.2">
      <c r="A5068" s="130">
        <v>39716.302083333336</v>
      </c>
      <c r="B5068" s="9" t="s">
        <v>239</v>
      </c>
      <c r="C5068" s="16">
        <f>IF(ISBLANK(B5068)=TRUE," ", IF(B5068='2. Metadata'!B$1,'2. Metadata'!B$5, IF(B5068='2. Metadata'!C$1,'2. Metadata'!#REF!,IF(B5068='2. Metadata'!D$1,'2. Metadata'!#REF!, IF(B5068='2. Metadata'!E$1,'2. Metadata'!#REF!,IF( B5068='2. Metadata'!F$1,'2. Metadata'!#REF!,IF(B5068='2. Metadata'!G$1,'2. Metadata'!#REF!,IF(B5068='2. Metadata'!H$1,'2. Metadata'!#REF!, IF(B5068='2. Metadata'!I$1,'2. Metadata'!#REF!, IF(B5068='2. Metadata'!J$1,'2. Metadata'!#REF!, IF(B5068='2. Metadata'!K$1,'2. Metadata'!C$3, IF(B5068='2. Metadata'!L$1,'2. Metadata'!D$3, IF(B5068='2. Metadata'!M$1,'2. Metadata'!M$5, IF(B5068='2. Metadata'!N$1,'2. Metadata'!N$5))))))))))))))</f>
        <v>49.690002</v>
      </c>
      <c r="D5068" s="13">
        <f>IF(ISBLANK(B5068)=TRUE," ", IF(B5068='2. Metadata'!B$1,'2. Metadata'!B$6, IF(B5068='2. Metadata'!C$1,'2. Metadata'!C$4,IF(B5068='2. Metadata'!D$1,'2. Metadata'!D$4, IF(B5068='2. Metadata'!E$1,'2. Metadata'!E$4,IF( B5068='2. Metadata'!F$1,'2. Metadata'!F$4,IF(B5068='2. Metadata'!G$1,'2. Metadata'!G$4,IF(B5068='2. Metadata'!H$1,'2. Metadata'!H$4, IF(B5068='2. Metadata'!I$1,'2. Metadata'!I$4, IF(B5068='2. Metadata'!J$1,'2. Metadata'!J$4, IF(B5068='2. Metadata'!K$1,'2. Metadata'!K$4, IF(B5068='2. Metadata'!L$1,'2. Metadata'!L$4, IF(B5068='2. Metadata'!M$1,'2. Metadata'!M$6, IF(B5068='2. Metadata'!N$1,'2. Metadata'!N$6))))))))))))))</f>
        <v>-115.97499999999999</v>
      </c>
      <c r="E5068" s="15" t="s">
        <v>178</v>
      </c>
      <c r="F5068" s="132">
        <v>6.7629999999999999</v>
      </c>
      <c r="G5068" s="16" t="str">
        <f>IF(ISBLANK(F5068)=TRUE," ",'2. Metadata'!B$14)</f>
        <v>degrees Celsius</v>
      </c>
      <c r="H5068" s="16" t="s">
        <v>178</v>
      </c>
    </row>
    <row r="5069" spans="1:8" ht="15.75" customHeight="1" x14ac:dyDescent="0.2">
      <c r="A5069" s="130">
        <v>39716.3125</v>
      </c>
      <c r="B5069" s="9" t="s">
        <v>239</v>
      </c>
      <c r="C5069" s="16">
        <f>IF(ISBLANK(B5069)=TRUE," ", IF(B5069='2. Metadata'!B$1,'2. Metadata'!B$5, IF(B5069='2. Metadata'!C$1,'2. Metadata'!#REF!,IF(B5069='2. Metadata'!D$1,'2. Metadata'!#REF!, IF(B5069='2. Metadata'!E$1,'2. Metadata'!#REF!,IF( B5069='2. Metadata'!F$1,'2. Metadata'!#REF!,IF(B5069='2. Metadata'!G$1,'2. Metadata'!#REF!,IF(B5069='2. Metadata'!H$1,'2. Metadata'!#REF!, IF(B5069='2. Metadata'!I$1,'2. Metadata'!#REF!, IF(B5069='2. Metadata'!J$1,'2. Metadata'!#REF!, IF(B5069='2. Metadata'!K$1,'2. Metadata'!C$3, IF(B5069='2. Metadata'!L$1,'2. Metadata'!D$3, IF(B5069='2. Metadata'!M$1,'2. Metadata'!M$5, IF(B5069='2. Metadata'!N$1,'2. Metadata'!N$5))))))))))))))</f>
        <v>49.690002</v>
      </c>
      <c r="D5069" s="13">
        <f>IF(ISBLANK(B5069)=TRUE," ", IF(B5069='2. Metadata'!B$1,'2. Metadata'!B$6, IF(B5069='2. Metadata'!C$1,'2. Metadata'!C$4,IF(B5069='2. Metadata'!D$1,'2. Metadata'!D$4, IF(B5069='2. Metadata'!E$1,'2. Metadata'!E$4,IF( B5069='2. Metadata'!F$1,'2. Metadata'!F$4,IF(B5069='2. Metadata'!G$1,'2. Metadata'!G$4,IF(B5069='2. Metadata'!H$1,'2. Metadata'!H$4, IF(B5069='2. Metadata'!I$1,'2. Metadata'!I$4, IF(B5069='2. Metadata'!J$1,'2. Metadata'!J$4, IF(B5069='2. Metadata'!K$1,'2. Metadata'!K$4, IF(B5069='2. Metadata'!L$1,'2. Metadata'!L$4, IF(B5069='2. Metadata'!M$1,'2. Metadata'!M$6, IF(B5069='2. Metadata'!N$1,'2. Metadata'!N$6))))))))))))))</f>
        <v>-115.97499999999999</v>
      </c>
      <c r="E5069" s="15" t="s">
        <v>178</v>
      </c>
      <c r="F5069" s="132">
        <v>6.7370000000000001</v>
      </c>
      <c r="G5069" s="16" t="str">
        <f>IF(ISBLANK(F5069)=TRUE," ",'2. Metadata'!B$14)</f>
        <v>degrees Celsius</v>
      </c>
      <c r="H5069" s="16" t="s">
        <v>178</v>
      </c>
    </row>
    <row r="5070" spans="1:8" ht="15.75" customHeight="1" x14ac:dyDescent="0.2">
      <c r="A5070" s="130">
        <v>39716.322916666664</v>
      </c>
      <c r="B5070" s="9" t="s">
        <v>239</v>
      </c>
      <c r="C5070" s="16">
        <f>IF(ISBLANK(B5070)=TRUE," ", IF(B5070='2. Metadata'!B$1,'2. Metadata'!B$5, IF(B5070='2. Metadata'!C$1,'2. Metadata'!#REF!,IF(B5070='2. Metadata'!D$1,'2. Metadata'!#REF!, IF(B5070='2. Metadata'!E$1,'2. Metadata'!#REF!,IF( B5070='2. Metadata'!F$1,'2. Metadata'!#REF!,IF(B5070='2. Metadata'!G$1,'2. Metadata'!#REF!,IF(B5070='2. Metadata'!H$1,'2. Metadata'!#REF!, IF(B5070='2. Metadata'!I$1,'2. Metadata'!#REF!, IF(B5070='2. Metadata'!J$1,'2. Metadata'!#REF!, IF(B5070='2. Metadata'!K$1,'2. Metadata'!C$3, IF(B5070='2. Metadata'!L$1,'2. Metadata'!D$3, IF(B5070='2. Metadata'!M$1,'2. Metadata'!M$5, IF(B5070='2. Metadata'!N$1,'2. Metadata'!N$5))))))))))))))</f>
        <v>49.690002</v>
      </c>
      <c r="D5070" s="13">
        <f>IF(ISBLANK(B5070)=TRUE," ", IF(B5070='2. Metadata'!B$1,'2. Metadata'!B$6, IF(B5070='2. Metadata'!C$1,'2. Metadata'!C$4,IF(B5070='2. Metadata'!D$1,'2. Metadata'!D$4, IF(B5070='2. Metadata'!E$1,'2. Metadata'!E$4,IF( B5070='2. Metadata'!F$1,'2. Metadata'!F$4,IF(B5070='2. Metadata'!G$1,'2. Metadata'!G$4,IF(B5070='2. Metadata'!H$1,'2. Metadata'!H$4, IF(B5070='2. Metadata'!I$1,'2. Metadata'!I$4, IF(B5070='2. Metadata'!J$1,'2. Metadata'!J$4, IF(B5070='2. Metadata'!K$1,'2. Metadata'!K$4, IF(B5070='2. Metadata'!L$1,'2. Metadata'!L$4, IF(B5070='2. Metadata'!M$1,'2. Metadata'!M$6, IF(B5070='2. Metadata'!N$1,'2. Metadata'!N$6))))))))))))))</f>
        <v>-115.97499999999999</v>
      </c>
      <c r="E5070" s="15" t="s">
        <v>178</v>
      </c>
      <c r="F5070" s="132">
        <v>6.6870000000000003</v>
      </c>
      <c r="G5070" s="16" t="str">
        <f>IF(ISBLANK(F5070)=TRUE," ",'2. Metadata'!B$14)</f>
        <v>degrees Celsius</v>
      </c>
      <c r="H5070" s="16" t="s">
        <v>178</v>
      </c>
    </row>
    <row r="5071" spans="1:8" ht="15.75" customHeight="1" x14ac:dyDescent="0.2">
      <c r="A5071" s="130">
        <v>39716.333333333336</v>
      </c>
      <c r="B5071" s="9" t="s">
        <v>239</v>
      </c>
      <c r="C5071" s="16">
        <f>IF(ISBLANK(B5071)=TRUE," ", IF(B5071='2. Metadata'!B$1,'2. Metadata'!B$5, IF(B5071='2. Metadata'!C$1,'2. Metadata'!#REF!,IF(B5071='2. Metadata'!D$1,'2. Metadata'!#REF!, IF(B5071='2. Metadata'!E$1,'2. Metadata'!#REF!,IF( B5071='2. Metadata'!F$1,'2. Metadata'!#REF!,IF(B5071='2. Metadata'!G$1,'2. Metadata'!#REF!,IF(B5071='2. Metadata'!H$1,'2. Metadata'!#REF!, IF(B5071='2. Metadata'!I$1,'2. Metadata'!#REF!, IF(B5071='2. Metadata'!J$1,'2. Metadata'!#REF!, IF(B5071='2. Metadata'!K$1,'2. Metadata'!C$3, IF(B5071='2. Metadata'!L$1,'2. Metadata'!D$3, IF(B5071='2. Metadata'!M$1,'2. Metadata'!M$5, IF(B5071='2. Metadata'!N$1,'2. Metadata'!N$5))))))))))))))</f>
        <v>49.690002</v>
      </c>
      <c r="D5071" s="13">
        <f>IF(ISBLANK(B5071)=TRUE," ", IF(B5071='2. Metadata'!B$1,'2. Metadata'!B$6, IF(B5071='2. Metadata'!C$1,'2. Metadata'!C$4,IF(B5071='2. Metadata'!D$1,'2. Metadata'!D$4, IF(B5071='2. Metadata'!E$1,'2. Metadata'!E$4,IF( B5071='2. Metadata'!F$1,'2. Metadata'!F$4,IF(B5071='2. Metadata'!G$1,'2. Metadata'!G$4,IF(B5071='2. Metadata'!H$1,'2. Metadata'!H$4, IF(B5071='2. Metadata'!I$1,'2. Metadata'!I$4, IF(B5071='2. Metadata'!J$1,'2. Metadata'!J$4, IF(B5071='2. Metadata'!K$1,'2. Metadata'!K$4, IF(B5071='2. Metadata'!L$1,'2. Metadata'!L$4, IF(B5071='2. Metadata'!M$1,'2. Metadata'!M$6, IF(B5071='2. Metadata'!N$1,'2. Metadata'!N$6))))))))))))))</f>
        <v>-115.97499999999999</v>
      </c>
      <c r="E5071" s="15" t="s">
        <v>178</v>
      </c>
      <c r="F5071" s="132">
        <v>6.6360000000000001</v>
      </c>
      <c r="G5071" s="16" t="str">
        <f>IF(ISBLANK(F5071)=TRUE," ",'2. Metadata'!B$14)</f>
        <v>degrees Celsius</v>
      </c>
      <c r="H5071" s="16" t="s">
        <v>178</v>
      </c>
    </row>
    <row r="5072" spans="1:8" ht="15.75" customHeight="1" x14ac:dyDescent="0.2">
      <c r="A5072" s="130">
        <v>39716.34375</v>
      </c>
      <c r="B5072" s="9" t="s">
        <v>239</v>
      </c>
      <c r="C5072" s="16">
        <f>IF(ISBLANK(B5072)=TRUE," ", IF(B5072='2. Metadata'!B$1,'2. Metadata'!B$5, IF(B5072='2. Metadata'!C$1,'2. Metadata'!#REF!,IF(B5072='2. Metadata'!D$1,'2. Metadata'!#REF!, IF(B5072='2. Metadata'!E$1,'2. Metadata'!#REF!,IF( B5072='2. Metadata'!F$1,'2. Metadata'!#REF!,IF(B5072='2. Metadata'!G$1,'2. Metadata'!#REF!,IF(B5072='2. Metadata'!H$1,'2. Metadata'!#REF!, IF(B5072='2. Metadata'!I$1,'2. Metadata'!#REF!, IF(B5072='2. Metadata'!J$1,'2. Metadata'!#REF!, IF(B5072='2. Metadata'!K$1,'2. Metadata'!C$3, IF(B5072='2. Metadata'!L$1,'2. Metadata'!D$3, IF(B5072='2. Metadata'!M$1,'2. Metadata'!M$5, IF(B5072='2. Metadata'!N$1,'2. Metadata'!N$5))))))))))))))</f>
        <v>49.690002</v>
      </c>
      <c r="D5072" s="13">
        <f>IF(ISBLANK(B5072)=TRUE," ", IF(B5072='2. Metadata'!B$1,'2. Metadata'!B$6, IF(B5072='2. Metadata'!C$1,'2. Metadata'!C$4,IF(B5072='2. Metadata'!D$1,'2. Metadata'!D$4, IF(B5072='2. Metadata'!E$1,'2. Metadata'!E$4,IF( B5072='2. Metadata'!F$1,'2. Metadata'!F$4,IF(B5072='2. Metadata'!G$1,'2. Metadata'!G$4,IF(B5072='2. Metadata'!H$1,'2. Metadata'!H$4, IF(B5072='2. Metadata'!I$1,'2. Metadata'!I$4, IF(B5072='2. Metadata'!J$1,'2. Metadata'!J$4, IF(B5072='2. Metadata'!K$1,'2. Metadata'!K$4, IF(B5072='2. Metadata'!L$1,'2. Metadata'!L$4, IF(B5072='2. Metadata'!M$1,'2. Metadata'!M$6, IF(B5072='2. Metadata'!N$1,'2. Metadata'!N$6))))))))))))))</f>
        <v>-115.97499999999999</v>
      </c>
      <c r="E5072" s="15" t="s">
        <v>178</v>
      </c>
      <c r="F5072" s="132">
        <v>6.585</v>
      </c>
      <c r="G5072" s="16" t="str">
        <f>IF(ISBLANK(F5072)=TRUE," ",'2. Metadata'!B$14)</f>
        <v>degrees Celsius</v>
      </c>
      <c r="H5072" s="16" t="s">
        <v>178</v>
      </c>
    </row>
    <row r="5073" spans="1:8" ht="15.75" customHeight="1" x14ac:dyDescent="0.2">
      <c r="A5073" s="130">
        <v>39716.354166666664</v>
      </c>
      <c r="B5073" s="9" t="s">
        <v>239</v>
      </c>
      <c r="C5073" s="16">
        <f>IF(ISBLANK(B5073)=TRUE," ", IF(B5073='2. Metadata'!B$1,'2. Metadata'!B$5, IF(B5073='2. Metadata'!C$1,'2. Metadata'!#REF!,IF(B5073='2. Metadata'!D$1,'2. Metadata'!#REF!, IF(B5073='2. Metadata'!E$1,'2. Metadata'!#REF!,IF( B5073='2. Metadata'!F$1,'2. Metadata'!#REF!,IF(B5073='2. Metadata'!G$1,'2. Metadata'!#REF!,IF(B5073='2. Metadata'!H$1,'2. Metadata'!#REF!, IF(B5073='2. Metadata'!I$1,'2. Metadata'!#REF!, IF(B5073='2. Metadata'!J$1,'2. Metadata'!#REF!, IF(B5073='2. Metadata'!K$1,'2. Metadata'!C$3, IF(B5073='2. Metadata'!L$1,'2. Metadata'!D$3, IF(B5073='2. Metadata'!M$1,'2. Metadata'!M$5, IF(B5073='2. Metadata'!N$1,'2. Metadata'!N$5))))))))))))))</f>
        <v>49.690002</v>
      </c>
      <c r="D5073" s="13">
        <f>IF(ISBLANK(B5073)=TRUE," ", IF(B5073='2. Metadata'!B$1,'2. Metadata'!B$6, IF(B5073='2. Metadata'!C$1,'2. Metadata'!C$4,IF(B5073='2. Metadata'!D$1,'2. Metadata'!D$4, IF(B5073='2. Metadata'!E$1,'2. Metadata'!E$4,IF( B5073='2. Metadata'!F$1,'2. Metadata'!F$4,IF(B5073='2. Metadata'!G$1,'2. Metadata'!G$4,IF(B5073='2. Metadata'!H$1,'2. Metadata'!H$4, IF(B5073='2. Metadata'!I$1,'2. Metadata'!I$4, IF(B5073='2. Metadata'!J$1,'2. Metadata'!J$4, IF(B5073='2. Metadata'!K$1,'2. Metadata'!K$4, IF(B5073='2. Metadata'!L$1,'2. Metadata'!L$4, IF(B5073='2. Metadata'!M$1,'2. Metadata'!M$6, IF(B5073='2. Metadata'!N$1,'2. Metadata'!N$6))))))))))))))</f>
        <v>-115.97499999999999</v>
      </c>
      <c r="E5073" s="15" t="s">
        <v>178</v>
      </c>
      <c r="F5073" s="132">
        <v>6.5350000000000001</v>
      </c>
      <c r="G5073" s="16" t="str">
        <f>IF(ISBLANK(F5073)=TRUE," ",'2. Metadata'!B$14)</f>
        <v>degrees Celsius</v>
      </c>
      <c r="H5073" s="16" t="s">
        <v>178</v>
      </c>
    </row>
    <row r="5074" spans="1:8" ht="15.75" customHeight="1" x14ac:dyDescent="0.2">
      <c r="A5074" s="130">
        <v>39716.364583333336</v>
      </c>
      <c r="B5074" s="9" t="s">
        <v>239</v>
      </c>
      <c r="C5074" s="16">
        <f>IF(ISBLANK(B5074)=TRUE," ", IF(B5074='2. Metadata'!B$1,'2. Metadata'!B$5, IF(B5074='2. Metadata'!C$1,'2. Metadata'!#REF!,IF(B5074='2. Metadata'!D$1,'2. Metadata'!#REF!, IF(B5074='2. Metadata'!E$1,'2. Metadata'!#REF!,IF( B5074='2. Metadata'!F$1,'2. Metadata'!#REF!,IF(B5074='2. Metadata'!G$1,'2. Metadata'!#REF!,IF(B5074='2. Metadata'!H$1,'2. Metadata'!#REF!, IF(B5074='2. Metadata'!I$1,'2. Metadata'!#REF!, IF(B5074='2. Metadata'!J$1,'2. Metadata'!#REF!, IF(B5074='2. Metadata'!K$1,'2. Metadata'!C$3, IF(B5074='2. Metadata'!L$1,'2. Metadata'!D$3, IF(B5074='2. Metadata'!M$1,'2. Metadata'!M$5, IF(B5074='2. Metadata'!N$1,'2. Metadata'!N$5))))))))))))))</f>
        <v>49.690002</v>
      </c>
      <c r="D5074" s="13">
        <f>IF(ISBLANK(B5074)=TRUE," ", IF(B5074='2. Metadata'!B$1,'2. Metadata'!B$6, IF(B5074='2. Metadata'!C$1,'2. Metadata'!C$4,IF(B5074='2. Metadata'!D$1,'2. Metadata'!D$4, IF(B5074='2. Metadata'!E$1,'2. Metadata'!E$4,IF( B5074='2. Metadata'!F$1,'2. Metadata'!F$4,IF(B5074='2. Metadata'!G$1,'2. Metadata'!G$4,IF(B5074='2. Metadata'!H$1,'2. Metadata'!H$4, IF(B5074='2. Metadata'!I$1,'2. Metadata'!I$4, IF(B5074='2. Metadata'!J$1,'2. Metadata'!J$4, IF(B5074='2. Metadata'!K$1,'2. Metadata'!K$4, IF(B5074='2. Metadata'!L$1,'2. Metadata'!L$4, IF(B5074='2. Metadata'!M$1,'2. Metadata'!M$6, IF(B5074='2. Metadata'!N$1,'2. Metadata'!N$6))))))))))))))</f>
        <v>-115.97499999999999</v>
      </c>
      <c r="E5074" s="15" t="s">
        <v>178</v>
      </c>
      <c r="F5074" s="132">
        <v>6.5090000000000003</v>
      </c>
      <c r="G5074" s="16" t="str">
        <f>IF(ISBLANK(F5074)=TRUE," ",'2. Metadata'!B$14)</f>
        <v>degrees Celsius</v>
      </c>
      <c r="H5074" s="16" t="s">
        <v>178</v>
      </c>
    </row>
    <row r="5075" spans="1:8" ht="15.75" customHeight="1" x14ac:dyDescent="0.2">
      <c r="A5075" s="130">
        <v>39716.375</v>
      </c>
      <c r="B5075" s="9" t="s">
        <v>239</v>
      </c>
      <c r="C5075" s="16">
        <f>IF(ISBLANK(B5075)=TRUE," ", IF(B5075='2. Metadata'!B$1,'2. Metadata'!B$5, IF(B5075='2. Metadata'!C$1,'2. Metadata'!#REF!,IF(B5075='2. Metadata'!D$1,'2. Metadata'!#REF!, IF(B5075='2. Metadata'!E$1,'2. Metadata'!#REF!,IF( B5075='2. Metadata'!F$1,'2. Metadata'!#REF!,IF(B5075='2. Metadata'!G$1,'2. Metadata'!#REF!,IF(B5075='2. Metadata'!H$1,'2. Metadata'!#REF!, IF(B5075='2. Metadata'!I$1,'2. Metadata'!#REF!, IF(B5075='2. Metadata'!J$1,'2. Metadata'!#REF!, IF(B5075='2. Metadata'!K$1,'2. Metadata'!C$3, IF(B5075='2. Metadata'!L$1,'2. Metadata'!D$3, IF(B5075='2. Metadata'!M$1,'2. Metadata'!M$5, IF(B5075='2. Metadata'!N$1,'2. Metadata'!N$5))))))))))))))</f>
        <v>49.690002</v>
      </c>
      <c r="D5075" s="13">
        <f>IF(ISBLANK(B5075)=TRUE," ", IF(B5075='2. Metadata'!B$1,'2. Metadata'!B$6, IF(B5075='2. Metadata'!C$1,'2. Metadata'!C$4,IF(B5075='2. Metadata'!D$1,'2. Metadata'!D$4, IF(B5075='2. Metadata'!E$1,'2. Metadata'!E$4,IF( B5075='2. Metadata'!F$1,'2. Metadata'!F$4,IF(B5075='2. Metadata'!G$1,'2. Metadata'!G$4,IF(B5075='2. Metadata'!H$1,'2. Metadata'!H$4, IF(B5075='2. Metadata'!I$1,'2. Metadata'!I$4, IF(B5075='2. Metadata'!J$1,'2. Metadata'!J$4, IF(B5075='2. Metadata'!K$1,'2. Metadata'!K$4, IF(B5075='2. Metadata'!L$1,'2. Metadata'!L$4, IF(B5075='2. Metadata'!M$1,'2. Metadata'!M$6, IF(B5075='2. Metadata'!N$1,'2. Metadata'!N$6))))))))))))))</f>
        <v>-115.97499999999999</v>
      </c>
      <c r="E5075" s="15" t="s">
        <v>178</v>
      </c>
      <c r="F5075" s="132">
        <v>6.484</v>
      </c>
      <c r="G5075" s="16" t="str">
        <f>IF(ISBLANK(F5075)=TRUE," ",'2. Metadata'!B$14)</f>
        <v>degrees Celsius</v>
      </c>
      <c r="H5075" s="16" t="s">
        <v>178</v>
      </c>
    </row>
    <row r="5076" spans="1:8" ht="15.75" customHeight="1" x14ac:dyDescent="0.2">
      <c r="A5076" s="130">
        <v>39716.385416666664</v>
      </c>
      <c r="B5076" s="9" t="s">
        <v>239</v>
      </c>
      <c r="C5076" s="16">
        <f>IF(ISBLANK(B5076)=TRUE," ", IF(B5076='2. Metadata'!B$1,'2. Metadata'!B$5, IF(B5076='2. Metadata'!C$1,'2. Metadata'!#REF!,IF(B5076='2. Metadata'!D$1,'2. Metadata'!#REF!, IF(B5076='2. Metadata'!E$1,'2. Metadata'!#REF!,IF( B5076='2. Metadata'!F$1,'2. Metadata'!#REF!,IF(B5076='2. Metadata'!G$1,'2. Metadata'!#REF!,IF(B5076='2. Metadata'!H$1,'2. Metadata'!#REF!, IF(B5076='2. Metadata'!I$1,'2. Metadata'!#REF!, IF(B5076='2. Metadata'!J$1,'2. Metadata'!#REF!, IF(B5076='2. Metadata'!K$1,'2. Metadata'!C$3, IF(B5076='2. Metadata'!L$1,'2. Metadata'!D$3, IF(B5076='2. Metadata'!M$1,'2. Metadata'!M$5, IF(B5076='2. Metadata'!N$1,'2. Metadata'!N$5))))))))))))))</f>
        <v>49.690002</v>
      </c>
      <c r="D5076" s="13">
        <f>IF(ISBLANK(B5076)=TRUE," ", IF(B5076='2. Metadata'!B$1,'2. Metadata'!B$6, IF(B5076='2. Metadata'!C$1,'2. Metadata'!C$4,IF(B5076='2. Metadata'!D$1,'2. Metadata'!D$4, IF(B5076='2. Metadata'!E$1,'2. Metadata'!E$4,IF( B5076='2. Metadata'!F$1,'2. Metadata'!F$4,IF(B5076='2. Metadata'!G$1,'2. Metadata'!G$4,IF(B5076='2. Metadata'!H$1,'2. Metadata'!H$4, IF(B5076='2. Metadata'!I$1,'2. Metadata'!I$4, IF(B5076='2. Metadata'!J$1,'2. Metadata'!J$4, IF(B5076='2. Metadata'!K$1,'2. Metadata'!K$4, IF(B5076='2. Metadata'!L$1,'2. Metadata'!L$4, IF(B5076='2. Metadata'!M$1,'2. Metadata'!M$6, IF(B5076='2. Metadata'!N$1,'2. Metadata'!N$6))))))))))))))</f>
        <v>-115.97499999999999</v>
      </c>
      <c r="E5076" s="15" t="s">
        <v>178</v>
      </c>
      <c r="F5076" s="132">
        <v>6.4580000000000002</v>
      </c>
      <c r="G5076" s="16" t="str">
        <f>IF(ISBLANK(F5076)=TRUE," ",'2. Metadata'!B$14)</f>
        <v>degrees Celsius</v>
      </c>
      <c r="H5076" s="16" t="s">
        <v>178</v>
      </c>
    </row>
    <row r="5077" spans="1:8" ht="15.75" customHeight="1" x14ac:dyDescent="0.2">
      <c r="A5077" s="130">
        <v>39716.395833333336</v>
      </c>
      <c r="B5077" s="9" t="s">
        <v>239</v>
      </c>
      <c r="C5077" s="16">
        <f>IF(ISBLANK(B5077)=TRUE," ", IF(B5077='2. Metadata'!B$1,'2. Metadata'!B$5, IF(B5077='2. Metadata'!C$1,'2. Metadata'!#REF!,IF(B5077='2. Metadata'!D$1,'2. Metadata'!#REF!, IF(B5077='2. Metadata'!E$1,'2. Metadata'!#REF!,IF( B5077='2. Metadata'!F$1,'2. Metadata'!#REF!,IF(B5077='2. Metadata'!G$1,'2. Metadata'!#REF!,IF(B5077='2. Metadata'!H$1,'2. Metadata'!#REF!, IF(B5077='2. Metadata'!I$1,'2. Metadata'!#REF!, IF(B5077='2. Metadata'!J$1,'2. Metadata'!#REF!, IF(B5077='2. Metadata'!K$1,'2. Metadata'!C$3, IF(B5077='2. Metadata'!L$1,'2. Metadata'!D$3, IF(B5077='2. Metadata'!M$1,'2. Metadata'!M$5, IF(B5077='2. Metadata'!N$1,'2. Metadata'!N$5))))))))))))))</f>
        <v>49.690002</v>
      </c>
      <c r="D5077" s="13">
        <f>IF(ISBLANK(B5077)=TRUE," ", IF(B5077='2. Metadata'!B$1,'2. Metadata'!B$6, IF(B5077='2. Metadata'!C$1,'2. Metadata'!C$4,IF(B5077='2. Metadata'!D$1,'2. Metadata'!D$4, IF(B5077='2. Metadata'!E$1,'2. Metadata'!E$4,IF( B5077='2. Metadata'!F$1,'2. Metadata'!F$4,IF(B5077='2. Metadata'!G$1,'2. Metadata'!G$4,IF(B5077='2. Metadata'!H$1,'2. Metadata'!H$4, IF(B5077='2. Metadata'!I$1,'2. Metadata'!I$4, IF(B5077='2. Metadata'!J$1,'2. Metadata'!J$4, IF(B5077='2. Metadata'!K$1,'2. Metadata'!K$4, IF(B5077='2. Metadata'!L$1,'2. Metadata'!L$4, IF(B5077='2. Metadata'!M$1,'2. Metadata'!M$6, IF(B5077='2. Metadata'!N$1,'2. Metadata'!N$6))))))))))))))</f>
        <v>-115.97499999999999</v>
      </c>
      <c r="E5077" s="15" t="s">
        <v>178</v>
      </c>
      <c r="F5077" s="132">
        <v>6.484</v>
      </c>
      <c r="G5077" s="16" t="str">
        <f>IF(ISBLANK(F5077)=TRUE," ",'2. Metadata'!B$14)</f>
        <v>degrees Celsius</v>
      </c>
      <c r="H5077" s="16" t="s">
        <v>178</v>
      </c>
    </row>
    <row r="5078" spans="1:8" ht="15.75" customHeight="1" x14ac:dyDescent="0.2">
      <c r="A5078" s="130">
        <v>39716.40625</v>
      </c>
      <c r="B5078" s="9" t="s">
        <v>239</v>
      </c>
      <c r="C5078" s="16">
        <f>IF(ISBLANK(B5078)=TRUE," ", IF(B5078='2. Metadata'!B$1,'2. Metadata'!B$5, IF(B5078='2. Metadata'!C$1,'2. Metadata'!#REF!,IF(B5078='2. Metadata'!D$1,'2. Metadata'!#REF!, IF(B5078='2. Metadata'!E$1,'2. Metadata'!#REF!,IF( B5078='2. Metadata'!F$1,'2. Metadata'!#REF!,IF(B5078='2. Metadata'!G$1,'2. Metadata'!#REF!,IF(B5078='2. Metadata'!H$1,'2. Metadata'!#REF!, IF(B5078='2. Metadata'!I$1,'2. Metadata'!#REF!, IF(B5078='2. Metadata'!J$1,'2. Metadata'!#REF!, IF(B5078='2. Metadata'!K$1,'2. Metadata'!C$3, IF(B5078='2. Metadata'!L$1,'2. Metadata'!D$3, IF(B5078='2. Metadata'!M$1,'2. Metadata'!M$5, IF(B5078='2. Metadata'!N$1,'2. Metadata'!N$5))))))))))))))</f>
        <v>49.690002</v>
      </c>
      <c r="D5078" s="13">
        <f>IF(ISBLANK(B5078)=TRUE," ", IF(B5078='2. Metadata'!B$1,'2. Metadata'!B$6, IF(B5078='2. Metadata'!C$1,'2. Metadata'!C$4,IF(B5078='2. Metadata'!D$1,'2. Metadata'!D$4, IF(B5078='2. Metadata'!E$1,'2. Metadata'!E$4,IF( B5078='2. Metadata'!F$1,'2. Metadata'!F$4,IF(B5078='2. Metadata'!G$1,'2. Metadata'!G$4,IF(B5078='2. Metadata'!H$1,'2. Metadata'!H$4, IF(B5078='2. Metadata'!I$1,'2. Metadata'!I$4, IF(B5078='2. Metadata'!J$1,'2. Metadata'!J$4, IF(B5078='2. Metadata'!K$1,'2. Metadata'!K$4, IF(B5078='2. Metadata'!L$1,'2. Metadata'!L$4, IF(B5078='2. Metadata'!M$1,'2. Metadata'!M$6, IF(B5078='2. Metadata'!N$1,'2. Metadata'!N$6))))))))))))))</f>
        <v>-115.97499999999999</v>
      </c>
      <c r="E5078" s="15" t="s">
        <v>178</v>
      </c>
      <c r="F5078" s="132">
        <v>6.56</v>
      </c>
      <c r="G5078" s="16" t="str">
        <f>IF(ISBLANK(F5078)=TRUE," ",'2. Metadata'!B$14)</f>
        <v>degrees Celsius</v>
      </c>
      <c r="H5078" s="16" t="s">
        <v>178</v>
      </c>
    </row>
    <row r="5079" spans="1:8" ht="15.75" customHeight="1" x14ac:dyDescent="0.2">
      <c r="A5079" s="130">
        <v>39716.416666666664</v>
      </c>
      <c r="B5079" s="9" t="s">
        <v>239</v>
      </c>
      <c r="C5079" s="16">
        <f>IF(ISBLANK(B5079)=TRUE," ", IF(B5079='2. Metadata'!B$1,'2. Metadata'!B$5, IF(B5079='2. Metadata'!C$1,'2. Metadata'!#REF!,IF(B5079='2. Metadata'!D$1,'2. Metadata'!#REF!, IF(B5079='2. Metadata'!E$1,'2. Metadata'!#REF!,IF( B5079='2. Metadata'!F$1,'2. Metadata'!#REF!,IF(B5079='2. Metadata'!G$1,'2. Metadata'!#REF!,IF(B5079='2. Metadata'!H$1,'2. Metadata'!#REF!, IF(B5079='2. Metadata'!I$1,'2. Metadata'!#REF!, IF(B5079='2. Metadata'!J$1,'2. Metadata'!#REF!, IF(B5079='2. Metadata'!K$1,'2. Metadata'!C$3, IF(B5079='2. Metadata'!L$1,'2. Metadata'!D$3, IF(B5079='2. Metadata'!M$1,'2. Metadata'!M$5, IF(B5079='2. Metadata'!N$1,'2. Metadata'!N$5))))))))))))))</f>
        <v>49.690002</v>
      </c>
      <c r="D5079" s="13">
        <f>IF(ISBLANK(B5079)=TRUE," ", IF(B5079='2. Metadata'!B$1,'2. Metadata'!B$6, IF(B5079='2. Metadata'!C$1,'2. Metadata'!C$4,IF(B5079='2. Metadata'!D$1,'2. Metadata'!D$4, IF(B5079='2. Metadata'!E$1,'2. Metadata'!E$4,IF( B5079='2. Metadata'!F$1,'2. Metadata'!F$4,IF(B5079='2. Metadata'!G$1,'2. Metadata'!G$4,IF(B5079='2. Metadata'!H$1,'2. Metadata'!H$4, IF(B5079='2. Metadata'!I$1,'2. Metadata'!I$4, IF(B5079='2. Metadata'!J$1,'2. Metadata'!J$4, IF(B5079='2. Metadata'!K$1,'2. Metadata'!K$4, IF(B5079='2. Metadata'!L$1,'2. Metadata'!L$4, IF(B5079='2. Metadata'!M$1,'2. Metadata'!M$6, IF(B5079='2. Metadata'!N$1,'2. Metadata'!N$6))))))))))))))</f>
        <v>-115.97499999999999</v>
      </c>
      <c r="E5079" s="15" t="s">
        <v>178</v>
      </c>
      <c r="F5079" s="132">
        <v>6.6109999999999998</v>
      </c>
      <c r="G5079" s="16" t="str">
        <f>IF(ISBLANK(F5079)=TRUE," ",'2. Metadata'!B$14)</f>
        <v>degrees Celsius</v>
      </c>
      <c r="H5079" s="16" t="s">
        <v>178</v>
      </c>
    </row>
    <row r="5080" spans="1:8" ht="15.75" customHeight="1" x14ac:dyDescent="0.2">
      <c r="A5080" s="130">
        <v>39716.427083333336</v>
      </c>
      <c r="B5080" s="9" t="s">
        <v>239</v>
      </c>
      <c r="C5080" s="16">
        <f>IF(ISBLANK(B5080)=TRUE," ", IF(B5080='2. Metadata'!B$1,'2. Metadata'!B$5, IF(B5080='2. Metadata'!C$1,'2. Metadata'!#REF!,IF(B5080='2. Metadata'!D$1,'2. Metadata'!#REF!, IF(B5080='2. Metadata'!E$1,'2. Metadata'!#REF!,IF( B5080='2. Metadata'!F$1,'2. Metadata'!#REF!,IF(B5080='2. Metadata'!G$1,'2. Metadata'!#REF!,IF(B5080='2. Metadata'!H$1,'2. Metadata'!#REF!, IF(B5080='2. Metadata'!I$1,'2. Metadata'!#REF!, IF(B5080='2. Metadata'!J$1,'2. Metadata'!#REF!, IF(B5080='2. Metadata'!K$1,'2. Metadata'!C$3, IF(B5080='2. Metadata'!L$1,'2. Metadata'!D$3, IF(B5080='2. Metadata'!M$1,'2. Metadata'!M$5, IF(B5080='2. Metadata'!N$1,'2. Metadata'!N$5))))))))))))))</f>
        <v>49.690002</v>
      </c>
      <c r="D5080" s="13">
        <f>IF(ISBLANK(B5080)=TRUE," ", IF(B5080='2. Metadata'!B$1,'2. Metadata'!B$6, IF(B5080='2. Metadata'!C$1,'2. Metadata'!C$4,IF(B5080='2. Metadata'!D$1,'2. Metadata'!D$4, IF(B5080='2. Metadata'!E$1,'2. Metadata'!E$4,IF( B5080='2. Metadata'!F$1,'2. Metadata'!F$4,IF(B5080='2. Metadata'!G$1,'2. Metadata'!G$4,IF(B5080='2. Metadata'!H$1,'2. Metadata'!H$4, IF(B5080='2. Metadata'!I$1,'2. Metadata'!I$4, IF(B5080='2. Metadata'!J$1,'2. Metadata'!J$4, IF(B5080='2. Metadata'!K$1,'2. Metadata'!K$4, IF(B5080='2. Metadata'!L$1,'2. Metadata'!L$4, IF(B5080='2. Metadata'!M$1,'2. Metadata'!M$6, IF(B5080='2. Metadata'!N$1,'2. Metadata'!N$6))))))))))))))</f>
        <v>-115.97499999999999</v>
      </c>
      <c r="E5080" s="15" t="s">
        <v>178</v>
      </c>
      <c r="F5080" s="132">
        <v>6.6609999999999996</v>
      </c>
      <c r="G5080" s="16" t="str">
        <f>IF(ISBLANK(F5080)=TRUE," ",'2. Metadata'!B$14)</f>
        <v>degrees Celsius</v>
      </c>
      <c r="H5080" s="16" t="s">
        <v>178</v>
      </c>
    </row>
    <row r="5081" spans="1:8" ht="15.75" customHeight="1" x14ac:dyDescent="0.2">
      <c r="A5081" s="130">
        <v>39716.4375</v>
      </c>
      <c r="B5081" s="9" t="s">
        <v>239</v>
      </c>
      <c r="C5081" s="16">
        <f>IF(ISBLANK(B5081)=TRUE," ", IF(B5081='2. Metadata'!B$1,'2. Metadata'!B$5, IF(B5081='2. Metadata'!C$1,'2. Metadata'!#REF!,IF(B5081='2. Metadata'!D$1,'2. Metadata'!#REF!, IF(B5081='2. Metadata'!E$1,'2. Metadata'!#REF!,IF( B5081='2. Metadata'!F$1,'2. Metadata'!#REF!,IF(B5081='2. Metadata'!G$1,'2. Metadata'!#REF!,IF(B5081='2. Metadata'!H$1,'2. Metadata'!#REF!, IF(B5081='2. Metadata'!I$1,'2. Metadata'!#REF!, IF(B5081='2. Metadata'!J$1,'2. Metadata'!#REF!, IF(B5081='2. Metadata'!K$1,'2. Metadata'!C$3, IF(B5081='2. Metadata'!L$1,'2. Metadata'!D$3, IF(B5081='2. Metadata'!M$1,'2. Metadata'!M$5, IF(B5081='2. Metadata'!N$1,'2. Metadata'!N$5))))))))))))))</f>
        <v>49.690002</v>
      </c>
      <c r="D5081" s="13">
        <f>IF(ISBLANK(B5081)=TRUE," ", IF(B5081='2. Metadata'!B$1,'2. Metadata'!B$6, IF(B5081='2. Metadata'!C$1,'2. Metadata'!C$4,IF(B5081='2. Metadata'!D$1,'2. Metadata'!D$4, IF(B5081='2. Metadata'!E$1,'2. Metadata'!E$4,IF( B5081='2. Metadata'!F$1,'2. Metadata'!F$4,IF(B5081='2. Metadata'!G$1,'2. Metadata'!G$4,IF(B5081='2. Metadata'!H$1,'2. Metadata'!H$4, IF(B5081='2. Metadata'!I$1,'2. Metadata'!I$4, IF(B5081='2. Metadata'!J$1,'2. Metadata'!J$4, IF(B5081='2. Metadata'!K$1,'2. Metadata'!K$4, IF(B5081='2. Metadata'!L$1,'2. Metadata'!L$4, IF(B5081='2. Metadata'!M$1,'2. Metadata'!M$6, IF(B5081='2. Metadata'!N$1,'2. Metadata'!N$6))))))))))))))</f>
        <v>-115.97499999999999</v>
      </c>
      <c r="E5081" s="15" t="s">
        <v>178</v>
      </c>
      <c r="F5081" s="132">
        <v>6.7119999999999997</v>
      </c>
      <c r="G5081" s="16" t="str">
        <f>IF(ISBLANK(F5081)=TRUE," ",'2. Metadata'!B$14)</f>
        <v>degrees Celsius</v>
      </c>
      <c r="H5081" s="16" t="s">
        <v>178</v>
      </c>
    </row>
    <row r="5082" spans="1:8" ht="15.75" customHeight="1" x14ac:dyDescent="0.2">
      <c r="A5082" s="130">
        <v>39716.447916666664</v>
      </c>
      <c r="B5082" s="9" t="s">
        <v>239</v>
      </c>
      <c r="C5082" s="16">
        <f>IF(ISBLANK(B5082)=TRUE," ", IF(B5082='2. Metadata'!B$1,'2. Metadata'!B$5, IF(B5082='2. Metadata'!C$1,'2. Metadata'!#REF!,IF(B5082='2. Metadata'!D$1,'2. Metadata'!#REF!, IF(B5082='2. Metadata'!E$1,'2. Metadata'!#REF!,IF( B5082='2. Metadata'!F$1,'2. Metadata'!#REF!,IF(B5082='2. Metadata'!G$1,'2. Metadata'!#REF!,IF(B5082='2. Metadata'!H$1,'2. Metadata'!#REF!, IF(B5082='2. Metadata'!I$1,'2. Metadata'!#REF!, IF(B5082='2. Metadata'!J$1,'2. Metadata'!#REF!, IF(B5082='2. Metadata'!K$1,'2. Metadata'!C$3, IF(B5082='2. Metadata'!L$1,'2. Metadata'!D$3, IF(B5082='2. Metadata'!M$1,'2. Metadata'!M$5, IF(B5082='2. Metadata'!N$1,'2. Metadata'!N$5))))))))))))))</f>
        <v>49.690002</v>
      </c>
      <c r="D5082" s="13">
        <f>IF(ISBLANK(B5082)=TRUE," ", IF(B5082='2. Metadata'!B$1,'2. Metadata'!B$6, IF(B5082='2. Metadata'!C$1,'2. Metadata'!C$4,IF(B5082='2. Metadata'!D$1,'2. Metadata'!D$4, IF(B5082='2. Metadata'!E$1,'2. Metadata'!E$4,IF( B5082='2. Metadata'!F$1,'2. Metadata'!F$4,IF(B5082='2. Metadata'!G$1,'2. Metadata'!G$4,IF(B5082='2. Metadata'!H$1,'2. Metadata'!H$4, IF(B5082='2. Metadata'!I$1,'2. Metadata'!I$4, IF(B5082='2. Metadata'!J$1,'2. Metadata'!J$4, IF(B5082='2. Metadata'!K$1,'2. Metadata'!K$4, IF(B5082='2. Metadata'!L$1,'2. Metadata'!L$4, IF(B5082='2. Metadata'!M$1,'2. Metadata'!M$6, IF(B5082='2. Metadata'!N$1,'2. Metadata'!N$6))))))))))))))</f>
        <v>-115.97499999999999</v>
      </c>
      <c r="E5082" s="15" t="s">
        <v>178</v>
      </c>
      <c r="F5082" s="132">
        <v>6.7880000000000003</v>
      </c>
      <c r="G5082" s="16" t="str">
        <f>IF(ISBLANK(F5082)=TRUE," ",'2. Metadata'!B$14)</f>
        <v>degrees Celsius</v>
      </c>
      <c r="H5082" s="16" t="s">
        <v>178</v>
      </c>
    </row>
    <row r="5083" spans="1:8" ht="15.75" customHeight="1" x14ac:dyDescent="0.2">
      <c r="A5083" s="130">
        <v>39716.458333333336</v>
      </c>
      <c r="B5083" s="9" t="s">
        <v>239</v>
      </c>
      <c r="C5083" s="16">
        <f>IF(ISBLANK(B5083)=TRUE," ", IF(B5083='2. Metadata'!B$1,'2. Metadata'!B$5, IF(B5083='2. Metadata'!C$1,'2. Metadata'!#REF!,IF(B5083='2. Metadata'!D$1,'2. Metadata'!#REF!, IF(B5083='2. Metadata'!E$1,'2. Metadata'!#REF!,IF( B5083='2. Metadata'!F$1,'2. Metadata'!#REF!,IF(B5083='2. Metadata'!G$1,'2. Metadata'!#REF!,IF(B5083='2. Metadata'!H$1,'2. Metadata'!#REF!, IF(B5083='2. Metadata'!I$1,'2. Metadata'!#REF!, IF(B5083='2. Metadata'!J$1,'2. Metadata'!#REF!, IF(B5083='2. Metadata'!K$1,'2. Metadata'!C$3, IF(B5083='2. Metadata'!L$1,'2. Metadata'!D$3, IF(B5083='2. Metadata'!M$1,'2. Metadata'!M$5, IF(B5083='2. Metadata'!N$1,'2. Metadata'!N$5))))))))))))))</f>
        <v>49.690002</v>
      </c>
      <c r="D5083" s="13">
        <f>IF(ISBLANK(B5083)=TRUE," ", IF(B5083='2. Metadata'!B$1,'2. Metadata'!B$6, IF(B5083='2. Metadata'!C$1,'2. Metadata'!C$4,IF(B5083='2. Metadata'!D$1,'2. Metadata'!D$4, IF(B5083='2. Metadata'!E$1,'2. Metadata'!E$4,IF( B5083='2. Metadata'!F$1,'2. Metadata'!F$4,IF(B5083='2. Metadata'!G$1,'2. Metadata'!G$4,IF(B5083='2. Metadata'!H$1,'2. Metadata'!H$4, IF(B5083='2. Metadata'!I$1,'2. Metadata'!I$4, IF(B5083='2. Metadata'!J$1,'2. Metadata'!J$4, IF(B5083='2. Metadata'!K$1,'2. Metadata'!K$4, IF(B5083='2. Metadata'!L$1,'2. Metadata'!L$4, IF(B5083='2. Metadata'!M$1,'2. Metadata'!M$6, IF(B5083='2. Metadata'!N$1,'2. Metadata'!N$6))))))))))))))</f>
        <v>-115.97499999999999</v>
      </c>
      <c r="E5083" s="15" t="s">
        <v>178</v>
      </c>
      <c r="F5083" s="132">
        <v>6.8390000000000004</v>
      </c>
      <c r="G5083" s="16" t="str">
        <f>IF(ISBLANK(F5083)=TRUE," ",'2. Metadata'!B$14)</f>
        <v>degrees Celsius</v>
      </c>
      <c r="H5083" s="16" t="s">
        <v>178</v>
      </c>
    </row>
    <row r="5084" spans="1:8" ht="15.75" customHeight="1" x14ac:dyDescent="0.2">
      <c r="A5084" s="130">
        <v>39716.46875</v>
      </c>
      <c r="B5084" s="9" t="s">
        <v>239</v>
      </c>
      <c r="C5084" s="16">
        <f>IF(ISBLANK(B5084)=TRUE," ", IF(B5084='2. Metadata'!B$1,'2. Metadata'!B$5, IF(B5084='2. Metadata'!C$1,'2. Metadata'!#REF!,IF(B5084='2. Metadata'!D$1,'2. Metadata'!#REF!, IF(B5084='2. Metadata'!E$1,'2. Metadata'!#REF!,IF( B5084='2. Metadata'!F$1,'2. Metadata'!#REF!,IF(B5084='2. Metadata'!G$1,'2. Metadata'!#REF!,IF(B5084='2. Metadata'!H$1,'2. Metadata'!#REF!, IF(B5084='2. Metadata'!I$1,'2. Metadata'!#REF!, IF(B5084='2. Metadata'!J$1,'2. Metadata'!#REF!, IF(B5084='2. Metadata'!K$1,'2. Metadata'!C$3, IF(B5084='2. Metadata'!L$1,'2. Metadata'!D$3, IF(B5084='2. Metadata'!M$1,'2. Metadata'!M$5, IF(B5084='2. Metadata'!N$1,'2. Metadata'!N$5))))))))))))))</f>
        <v>49.690002</v>
      </c>
      <c r="D5084" s="13">
        <f>IF(ISBLANK(B5084)=TRUE," ", IF(B5084='2. Metadata'!B$1,'2. Metadata'!B$6, IF(B5084='2. Metadata'!C$1,'2. Metadata'!C$4,IF(B5084='2. Metadata'!D$1,'2. Metadata'!D$4, IF(B5084='2. Metadata'!E$1,'2. Metadata'!E$4,IF( B5084='2. Metadata'!F$1,'2. Metadata'!F$4,IF(B5084='2. Metadata'!G$1,'2. Metadata'!G$4,IF(B5084='2. Metadata'!H$1,'2. Metadata'!H$4, IF(B5084='2. Metadata'!I$1,'2. Metadata'!I$4, IF(B5084='2. Metadata'!J$1,'2. Metadata'!J$4, IF(B5084='2. Metadata'!K$1,'2. Metadata'!K$4, IF(B5084='2. Metadata'!L$1,'2. Metadata'!L$4, IF(B5084='2. Metadata'!M$1,'2. Metadata'!M$6, IF(B5084='2. Metadata'!N$1,'2. Metadata'!N$6))))))))))))))</f>
        <v>-115.97499999999999</v>
      </c>
      <c r="E5084" s="15" t="s">
        <v>178</v>
      </c>
      <c r="F5084" s="132">
        <v>6.8639999999999999</v>
      </c>
      <c r="G5084" s="16" t="str">
        <f>IF(ISBLANK(F5084)=TRUE," ",'2. Metadata'!B$14)</f>
        <v>degrees Celsius</v>
      </c>
      <c r="H5084" s="16" t="s">
        <v>178</v>
      </c>
    </row>
    <row r="5085" spans="1:8" ht="15.75" customHeight="1" x14ac:dyDescent="0.2">
      <c r="A5085" s="130">
        <v>39716.479166666664</v>
      </c>
      <c r="B5085" s="9" t="s">
        <v>239</v>
      </c>
      <c r="C5085" s="16">
        <f>IF(ISBLANK(B5085)=TRUE," ", IF(B5085='2. Metadata'!B$1,'2. Metadata'!B$5, IF(B5085='2. Metadata'!C$1,'2. Metadata'!#REF!,IF(B5085='2. Metadata'!D$1,'2. Metadata'!#REF!, IF(B5085='2. Metadata'!E$1,'2. Metadata'!#REF!,IF( B5085='2. Metadata'!F$1,'2. Metadata'!#REF!,IF(B5085='2. Metadata'!G$1,'2. Metadata'!#REF!,IF(B5085='2. Metadata'!H$1,'2. Metadata'!#REF!, IF(B5085='2. Metadata'!I$1,'2. Metadata'!#REF!, IF(B5085='2. Metadata'!J$1,'2. Metadata'!#REF!, IF(B5085='2. Metadata'!K$1,'2. Metadata'!C$3, IF(B5085='2. Metadata'!L$1,'2. Metadata'!D$3, IF(B5085='2. Metadata'!M$1,'2. Metadata'!M$5, IF(B5085='2. Metadata'!N$1,'2. Metadata'!N$5))))))))))))))</f>
        <v>49.690002</v>
      </c>
      <c r="D5085" s="13">
        <f>IF(ISBLANK(B5085)=TRUE," ", IF(B5085='2. Metadata'!B$1,'2. Metadata'!B$6, IF(B5085='2. Metadata'!C$1,'2. Metadata'!C$4,IF(B5085='2. Metadata'!D$1,'2. Metadata'!D$4, IF(B5085='2. Metadata'!E$1,'2. Metadata'!E$4,IF( B5085='2. Metadata'!F$1,'2. Metadata'!F$4,IF(B5085='2. Metadata'!G$1,'2. Metadata'!G$4,IF(B5085='2. Metadata'!H$1,'2. Metadata'!H$4, IF(B5085='2. Metadata'!I$1,'2. Metadata'!I$4, IF(B5085='2. Metadata'!J$1,'2. Metadata'!J$4, IF(B5085='2. Metadata'!K$1,'2. Metadata'!K$4, IF(B5085='2. Metadata'!L$1,'2. Metadata'!L$4, IF(B5085='2. Metadata'!M$1,'2. Metadata'!M$6, IF(B5085='2. Metadata'!N$1,'2. Metadata'!N$6))))))))))))))</f>
        <v>-115.97499999999999</v>
      </c>
      <c r="E5085" s="15" t="s">
        <v>178</v>
      </c>
      <c r="F5085" s="132">
        <v>6.94</v>
      </c>
      <c r="G5085" s="16" t="str">
        <f>IF(ISBLANK(F5085)=TRUE," ",'2. Metadata'!B$14)</f>
        <v>degrees Celsius</v>
      </c>
      <c r="H5085" s="16" t="s">
        <v>178</v>
      </c>
    </row>
    <row r="5086" spans="1:8" ht="15.75" customHeight="1" x14ac:dyDescent="0.2">
      <c r="A5086" s="130">
        <v>39716.489583333336</v>
      </c>
      <c r="B5086" s="9" t="s">
        <v>239</v>
      </c>
      <c r="C5086" s="16">
        <f>IF(ISBLANK(B5086)=TRUE," ", IF(B5086='2. Metadata'!B$1,'2. Metadata'!B$5, IF(B5086='2. Metadata'!C$1,'2. Metadata'!#REF!,IF(B5086='2. Metadata'!D$1,'2. Metadata'!#REF!, IF(B5086='2. Metadata'!E$1,'2. Metadata'!#REF!,IF( B5086='2. Metadata'!F$1,'2. Metadata'!#REF!,IF(B5086='2. Metadata'!G$1,'2. Metadata'!#REF!,IF(B5086='2. Metadata'!H$1,'2. Metadata'!#REF!, IF(B5086='2. Metadata'!I$1,'2. Metadata'!#REF!, IF(B5086='2. Metadata'!J$1,'2. Metadata'!#REF!, IF(B5086='2. Metadata'!K$1,'2. Metadata'!C$3, IF(B5086='2. Metadata'!L$1,'2. Metadata'!D$3, IF(B5086='2. Metadata'!M$1,'2. Metadata'!M$5, IF(B5086='2. Metadata'!N$1,'2. Metadata'!N$5))))))))))))))</f>
        <v>49.690002</v>
      </c>
      <c r="D5086" s="13">
        <f>IF(ISBLANK(B5086)=TRUE," ", IF(B5086='2. Metadata'!B$1,'2. Metadata'!B$6, IF(B5086='2. Metadata'!C$1,'2. Metadata'!C$4,IF(B5086='2. Metadata'!D$1,'2. Metadata'!D$4, IF(B5086='2. Metadata'!E$1,'2. Metadata'!E$4,IF( B5086='2. Metadata'!F$1,'2. Metadata'!F$4,IF(B5086='2. Metadata'!G$1,'2. Metadata'!G$4,IF(B5086='2. Metadata'!H$1,'2. Metadata'!H$4, IF(B5086='2. Metadata'!I$1,'2. Metadata'!I$4, IF(B5086='2. Metadata'!J$1,'2. Metadata'!J$4, IF(B5086='2. Metadata'!K$1,'2. Metadata'!K$4, IF(B5086='2. Metadata'!L$1,'2. Metadata'!L$4, IF(B5086='2. Metadata'!M$1,'2. Metadata'!M$6, IF(B5086='2. Metadata'!N$1,'2. Metadata'!N$6))))))))))))))</f>
        <v>-115.97499999999999</v>
      </c>
      <c r="E5086" s="15" t="s">
        <v>178</v>
      </c>
      <c r="F5086" s="132">
        <v>7.0149999999999997</v>
      </c>
      <c r="G5086" s="16" t="str">
        <f>IF(ISBLANK(F5086)=TRUE," ",'2. Metadata'!B$14)</f>
        <v>degrees Celsius</v>
      </c>
      <c r="H5086" s="16" t="s">
        <v>178</v>
      </c>
    </row>
    <row r="5087" spans="1:8" ht="15.75" customHeight="1" x14ac:dyDescent="0.2">
      <c r="A5087" s="130">
        <v>39716.5</v>
      </c>
      <c r="B5087" s="9" t="s">
        <v>239</v>
      </c>
      <c r="C5087" s="16">
        <f>IF(ISBLANK(B5087)=TRUE," ", IF(B5087='2. Metadata'!B$1,'2. Metadata'!B$5, IF(B5087='2. Metadata'!C$1,'2. Metadata'!#REF!,IF(B5087='2. Metadata'!D$1,'2. Metadata'!#REF!, IF(B5087='2. Metadata'!E$1,'2. Metadata'!#REF!,IF( B5087='2. Metadata'!F$1,'2. Metadata'!#REF!,IF(B5087='2. Metadata'!G$1,'2. Metadata'!#REF!,IF(B5087='2. Metadata'!H$1,'2. Metadata'!#REF!, IF(B5087='2. Metadata'!I$1,'2. Metadata'!#REF!, IF(B5087='2. Metadata'!J$1,'2. Metadata'!#REF!, IF(B5087='2. Metadata'!K$1,'2. Metadata'!C$3, IF(B5087='2. Metadata'!L$1,'2. Metadata'!D$3, IF(B5087='2. Metadata'!M$1,'2. Metadata'!M$5, IF(B5087='2. Metadata'!N$1,'2. Metadata'!N$5))))))))))))))</f>
        <v>49.690002</v>
      </c>
      <c r="D5087" s="13">
        <f>IF(ISBLANK(B5087)=TRUE," ", IF(B5087='2. Metadata'!B$1,'2. Metadata'!B$6, IF(B5087='2. Metadata'!C$1,'2. Metadata'!C$4,IF(B5087='2. Metadata'!D$1,'2. Metadata'!D$4, IF(B5087='2. Metadata'!E$1,'2. Metadata'!E$4,IF( B5087='2. Metadata'!F$1,'2. Metadata'!F$4,IF(B5087='2. Metadata'!G$1,'2. Metadata'!G$4,IF(B5087='2. Metadata'!H$1,'2. Metadata'!H$4, IF(B5087='2. Metadata'!I$1,'2. Metadata'!I$4, IF(B5087='2. Metadata'!J$1,'2. Metadata'!J$4, IF(B5087='2. Metadata'!K$1,'2. Metadata'!K$4, IF(B5087='2. Metadata'!L$1,'2. Metadata'!L$4, IF(B5087='2. Metadata'!M$1,'2. Metadata'!M$6, IF(B5087='2. Metadata'!N$1,'2. Metadata'!N$6))))))))))))))</f>
        <v>-115.97499999999999</v>
      </c>
      <c r="E5087" s="15" t="s">
        <v>178</v>
      </c>
      <c r="F5087" s="132">
        <v>7.0149999999999997</v>
      </c>
      <c r="G5087" s="16" t="str">
        <f>IF(ISBLANK(F5087)=TRUE," ",'2. Metadata'!B$14)</f>
        <v>degrees Celsius</v>
      </c>
      <c r="H5087" s="16" t="s">
        <v>178</v>
      </c>
    </row>
    <row r="5088" spans="1:8" ht="15.75" customHeight="1" x14ac:dyDescent="0.2">
      <c r="A5088" s="130">
        <v>39716.510416666664</v>
      </c>
      <c r="B5088" s="9" t="s">
        <v>239</v>
      </c>
      <c r="C5088" s="16">
        <f>IF(ISBLANK(B5088)=TRUE," ", IF(B5088='2. Metadata'!B$1,'2. Metadata'!B$5, IF(B5088='2. Metadata'!C$1,'2. Metadata'!#REF!,IF(B5088='2. Metadata'!D$1,'2. Metadata'!#REF!, IF(B5088='2. Metadata'!E$1,'2. Metadata'!#REF!,IF( B5088='2. Metadata'!F$1,'2. Metadata'!#REF!,IF(B5088='2. Metadata'!G$1,'2. Metadata'!#REF!,IF(B5088='2. Metadata'!H$1,'2. Metadata'!#REF!, IF(B5088='2. Metadata'!I$1,'2. Metadata'!#REF!, IF(B5088='2. Metadata'!J$1,'2. Metadata'!#REF!, IF(B5088='2. Metadata'!K$1,'2. Metadata'!C$3, IF(B5088='2. Metadata'!L$1,'2. Metadata'!D$3, IF(B5088='2. Metadata'!M$1,'2. Metadata'!M$5, IF(B5088='2. Metadata'!N$1,'2. Metadata'!N$5))))))))))))))</f>
        <v>49.690002</v>
      </c>
      <c r="D5088" s="13">
        <f>IF(ISBLANK(B5088)=TRUE," ", IF(B5088='2. Metadata'!B$1,'2. Metadata'!B$6, IF(B5088='2. Metadata'!C$1,'2. Metadata'!C$4,IF(B5088='2. Metadata'!D$1,'2. Metadata'!D$4, IF(B5088='2. Metadata'!E$1,'2. Metadata'!E$4,IF( B5088='2. Metadata'!F$1,'2. Metadata'!F$4,IF(B5088='2. Metadata'!G$1,'2. Metadata'!G$4,IF(B5088='2. Metadata'!H$1,'2. Metadata'!H$4, IF(B5088='2. Metadata'!I$1,'2. Metadata'!I$4, IF(B5088='2. Metadata'!J$1,'2. Metadata'!J$4, IF(B5088='2. Metadata'!K$1,'2. Metadata'!K$4, IF(B5088='2. Metadata'!L$1,'2. Metadata'!L$4, IF(B5088='2. Metadata'!M$1,'2. Metadata'!M$6, IF(B5088='2. Metadata'!N$1,'2. Metadata'!N$6))))))))))))))</f>
        <v>-115.97499999999999</v>
      </c>
      <c r="E5088" s="15" t="s">
        <v>178</v>
      </c>
      <c r="F5088" s="132">
        <v>7.0659999999999998</v>
      </c>
      <c r="G5088" s="16" t="str">
        <f>IF(ISBLANK(F5088)=TRUE," ",'2. Metadata'!B$14)</f>
        <v>degrees Celsius</v>
      </c>
      <c r="H5088" s="16" t="s">
        <v>178</v>
      </c>
    </row>
    <row r="5089" spans="1:8" ht="15.75" customHeight="1" x14ac:dyDescent="0.2">
      <c r="A5089" s="130">
        <v>39716.520833333336</v>
      </c>
      <c r="B5089" s="9" t="s">
        <v>239</v>
      </c>
      <c r="C5089" s="16">
        <f>IF(ISBLANK(B5089)=TRUE," ", IF(B5089='2. Metadata'!B$1,'2. Metadata'!B$5, IF(B5089='2. Metadata'!C$1,'2. Metadata'!#REF!,IF(B5089='2. Metadata'!D$1,'2. Metadata'!#REF!, IF(B5089='2. Metadata'!E$1,'2. Metadata'!#REF!,IF( B5089='2. Metadata'!F$1,'2. Metadata'!#REF!,IF(B5089='2. Metadata'!G$1,'2. Metadata'!#REF!,IF(B5089='2. Metadata'!H$1,'2. Metadata'!#REF!, IF(B5089='2. Metadata'!I$1,'2. Metadata'!#REF!, IF(B5089='2. Metadata'!J$1,'2. Metadata'!#REF!, IF(B5089='2. Metadata'!K$1,'2. Metadata'!C$3, IF(B5089='2. Metadata'!L$1,'2. Metadata'!D$3, IF(B5089='2. Metadata'!M$1,'2. Metadata'!M$5, IF(B5089='2. Metadata'!N$1,'2. Metadata'!N$5))))))))))))))</f>
        <v>49.690002</v>
      </c>
      <c r="D5089" s="13">
        <f>IF(ISBLANK(B5089)=TRUE," ", IF(B5089='2. Metadata'!B$1,'2. Metadata'!B$6, IF(B5089='2. Metadata'!C$1,'2. Metadata'!C$4,IF(B5089='2. Metadata'!D$1,'2. Metadata'!D$4, IF(B5089='2. Metadata'!E$1,'2. Metadata'!E$4,IF( B5089='2. Metadata'!F$1,'2. Metadata'!F$4,IF(B5089='2. Metadata'!G$1,'2. Metadata'!G$4,IF(B5089='2. Metadata'!H$1,'2. Metadata'!H$4, IF(B5089='2. Metadata'!I$1,'2. Metadata'!I$4, IF(B5089='2. Metadata'!J$1,'2. Metadata'!J$4, IF(B5089='2. Metadata'!K$1,'2. Metadata'!K$4, IF(B5089='2. Metadata'!L$1,'2. Metadata'!L$4, IF(B5089='2. Metadata'!M$1,'2. Metadata'!M$6, IF(B5089='2. Metadata'!N$1,'2. Metadata'!N$6))))))))))))))</f>
        <v>-115.97499999999999</v>
      </c>
      <c r="E5089" s="15" t="s">
        <v>178</v>
      </c>
      <c r="F5089" s="132">
        <v>7.2169999999999996</v>
      </c>
      <c r="G5089" s="16" t="str">
        <f>IF(ISBLANK(F5089)=TRUE," ",'2. Metadata'!B$14)</f>
        <v>degrees Celsius</v>
      </c>
      <c r="H5089" s="16" t="s">
        <v>178</v>
      </c>
    </row>
    <row r="5090" spans="1:8" ht="15.75" customHeight="1" x14ac:dyDescent="0.2">
      <c r="A5090" s="130">
        <v>39716.53125</v>
      </c>
      <c r="B5090" s="9" t="s">
        <v>239</v>
      </c>
      <c r="C5090" s="16">
        <f>IF(ISBLANK(B5090)=TRUE," ", IF(B5090='2. Metadata'!B$1,'2. Metadata'!B$5, IF(B5090='2. Metadata'!C$1,'2. Metadata'!#REF!,IF(B5090='2. Metadata'!D$1,'2. Metadata'!#REF!, IF(B5090='2. Metadata'!E$1,'2. Metadata'!#REF!,IF( B5090='2. Metadata'!F$1,'2. Metadata'!#REF!,IF(B5090='2. Metadata'!G$1,'2. Metadata'!#REF!,IF(B5090='2. Metadata'!H$1,'2. Metadata'!#REF!, IF(B5090='2. Metadata'!I$1,'2. Metadata'!#REF!, IF(B5090='2. Metadata'!J$1,'2. Metadata'!#REF!, IF(B5090='2. Metadata'!K$1,'2. Metadata'!C$3, IF(B5090='2. Metadata'!L$1,'2. Metadata'!D$3, IF(B5090='2. Metadata'!M$1,'2. Metadata'!M$5, IF(B5090='2. Metadata'!N$1,'2. Metadata'!N$5))))))))))))))</f>
        <v>49.690002</v>
      </c>
      <c r="D5090" s="13">
        <f>IF(ISBLANK(B5090)=TRUE," ", IF(B5090='2. Metadata'!B$1,'2. Metadata'!B$6, IF(B5090='2. Metadata'!C$1,'2. Metadata'!C$4,IF(B5090='2. Metadata'!D$1,'2. Metadata'!D$4, IF(B5090='2. Metadata'!E$1,'2. Metadata'!E$4,IF( B5090='2. Metadata'!F$1,'2. Metadata'!F$4,IF(B5090='2. Metadata'!G$1,'2. Metadata'!G$4,IF(B5090='2. Metadata'!H$1,'2. Metadata'!H$4, IF(B5090='2. Metadata'!I$1,'2. Metadata'!I$4, IF(B5090='2. Metadata'!J$1,'2. Metadata'!J$4, IF(B5090='2. Metadata'!K$1,'2. Metadata'!K$4, IF(B5090='2. Metadata'!L$1,'2. Metadata'!L$4, IF(B5090='2. Metadata'!M$1,'2. Metadata'!M$6, IF(B5090='2. Metadata'!N$1,'2. Metadata'!N$6))))))))))))))</f>
        <v>-115.97499999999999</v>
      </c>
      <c r="E5090" s="15" t="s">
        <v>178</v>
      </c>
      <c r="F5090" s="132">
        <v>7.3929999999999998</v>
      </c>
      <c r="G5090" s="16" t="str">
        <f>IF(ISBLANK(F5090)=TRUE," ",'2. Metadata'!B$14)</f>
        <v>degrees Celsius</v>
      </c>
      <c r="H5090" s="16" t="s">
        <v>178</v>
      </c>
    </row>
    <row r="5091" spans="1:8" ht="15.75" customHeight="1" x14ac:dyDescent="0.2">
      <c r="A5091" s="130">
        <v>39716.541666666664</v>
      </c>
      <c r="B5091" s="9" t="s">
        <v>239</v>
      </c>
      <c r="C5091" s="16">
        <f>IF(ISBLANK(B5091)=TRUE," ", IF(B5091='2. Metadata'!B$1,'2. Metadata'!B$5, IF(B5091='2. Metadata'!C$1,'2. Metadata'!#REF!,IF(B5091='2. Metadata'!D$1,'2. Metadata'!#REF!, IF(B5091='2. Metadata'!E$1,'2. Metadata'!#REF!,IF( B5091='2. Metadata'!F$1,'2. Metadata'!#REF!,IF(B5091='2. Metadata'!G$1,'2. Metadata'!#REF!,IF(B5091='2. Metadata'!H$1,'2. Metadata'!#REF!, IF(B5091='2. Metadata'!I$1,'2. Metadata'!#REF!, IF(B5091='2. Metadata'!J$1,'2. Metadata'!#REF!, IF(B5091='2. Metadata'!K$1,'2. Metadata'!C$3, IF(B5091='2. Metadata'!L$1,'2. Metadata'!D$3, IF(B5091='2. Metadata'!M$1,'2. Metadata'!M$5, IF(B5091='2. Metadata'!N$1,'2. Metadata'!N$5))))))))))))))</f>
        <v>49.690002</v>
      </c>
      <c r="D5091" s="13">
        <f>IF(ISBLANK(B5091)=TRUE," ", IF(B5091='2. Metadata'!B$1,'2. Metadata'!B$6, IF(B5091='2. Metadata'!C$1,'2. Metadata'!C$4,IF(B5091='2. Metadata'!D$1,'2. Metadata'!D$4, IF(B5091='2. Metadata'!E$1,'2. Metadata'!E$4,IF( B5091='2. Metadata'!F$1,'2. Metadata'!F$4,IF(B5091='2. Metadata'!G$1,'2. Metadata'!G$4,IF(B5091='2. Metadata'!H$1,'2. Metadata'!H$4, IF(B5091='2. Metadata'!I$1,'2. Metadata'!I$4, IF(B5091='2. Metadata'!J$1,'2. Metadata'!J$4, IF(B5091='2. Metadata'!K$1,'2. Metadata'!K$4, IF(B5091='2. Metadata'!L$1,'2. Metadata'!L$4, IF(B5091='2. Metadata'!M$1,'2. Metadata'!M$6, IF(B5091='2. Metadata'!N$1,'2. Metadata'!N$6))))))))))))))</f>
        <v>-115.97499999999999</v>
      </c>
      <c r="E5091" s="15" t="s">
        <v>178</v>
      </c>
      <c r="F5091" s="132">
        <v>7.5940000000000003</v>
      </c>
      <c r="G5091" s="16" t="str">
        <f>IF(ISBLANK(F5091)=TRUE," ",'2. Metadata'!B$14)</f>
        <v>degrees Celsius</v>
      </c>
      <c r="H5091" s="16" t="s">
        <v>178</v>
      </c>
    </row>
    <row r="5092" spans="1:8" ht="15.75" customHeight="1" x14ac:dyDescent="0.2">
      <c r="A5092" s="130">
        <v>39716.552083333336</v>
      </c>
      <c r="B5092" s="9" t="s">
        <v>239</v>
      </c>
      <c r="C5092" s="16">
        <f>IF(ISBLANK(B5092)=TRUE," ", IF(B5092='2. Metadata'!B$1,'2. Metadata'!B$5, IF(B5092='2. Metadata'!C$1,'2. Metadata'!#REF!,IF(B5092='2. Metadata'!D$1,'2. Metadata'!#REF!, IF(B5092='2. Metadata'!E$1,'2. Metadata'!#REF!,IF( B5092='2. Metadata'!F$1,'2. Metadata'!#REF!,IF(B5092='2. Metadata'!G$1,'2. Metadata'!#REF!,IF(B5092='2. Metadata'!H$1,'2. Metadata'!#REF!, IF(B5092='2. Metadata'!I$1,'2. Metadata'!#REF!, IF(B5092='2. Metadata'!J$1,'2. Metadata'!#REF!, IF(B5092='2. Metadata'!K$1,'2. Metadata'!C$3, IF(B5092='2. Metadata'!L$1,'2. Metadata'!D$3, IF(B5092='2. Metadata'!M$1,'2. Metadata'!M$5, IF(B5092='2. Metadata'!N$1,'2. Metadata'!N$5))))))))))))))</f>
        <v>49.690002</v>
      </c>
      <c r="D5092" s="13">
        <f>IF(ISBLANK(B5092)=TRUE," ", IF(B5092='2. Metadata'!B$1,'2. Metadata'!B$6, IF(B5092='2. Metadata'!C$1,'2. Metadata'!C$4,IF(B5092='2. Metadata'!D$1,'2. Metadata'!D$4, IF(B5092='2. Metadata'!E$1,'2. Metadata'!E$4,IF( B5092='2. Metadata'!F$1,'2. Metadata'!F$4,IF(B5092='2. Metadata'!G$1,'2. Metadata'!G$4,IF(B5092='2. Metadata'!H$1,'2. Metadata'!H$4, IF(B5092='2. Metadata'!I$1,'2. Metadata'!I$4, IF(B5092='2. Metadata'!J$1,'2. Metadata'!J$4, IF(B5092='2. Metadata'!K$1,'2. Metadata'!K$4, IF(B5092='2. Metadata'!L$1,'2. Metadata'!L$4, IF(B5092='2. Metadata'!M$1,'2. Metadata'!M$6, IF(B5092='2. Metadata'!N$1,'2. Metadata'!N$6))))))))))))))</f>
        <v>-115.97499999999999</v>
      </c>
      <c r="E5092" s="15" t="s">
        <v>178</v>
      </c>
      <c r="F5092" s="132">
        <v>7.97</v>
      </c>
      <c r="G5092" s="16" t="str">
        <f>IF(ISBLANK(F5092)=TRUE," ",'2. Metadata'!B$14)</f>
        <v>degrees Celsius</v>
      </c>
      <c r="H5092" s="16" t="s">
        <v>178</v>
      </c>
    </row>
    <row r="5093" spans="1:8" ht="15.75" customHeight="1" x14ac:dyDescent="0.2">
      <c r="A5093" s="130">
        <v>39716.5625</v>
      </c>
      <c r="B5093" s="9" t="s">
        <v>239</v>
      </c>
      <c r="C5093" s="16">
        <f>IF(ISBLANK(B5093)=TRUE," ", IF(B5093='2. Metadata'!B$1,'2. Metadata'!B$5, IF(B5093='2. Metadata'!C$1,'2. Metadata'!#REF!,IF(B5093='2. Metadata'!D$1,'2. Metadata'!#REF!, IF(B5093='2. Metadata'!E$1,'2. Metadata'!#REF!,IF( B5093='2. Metadata'!F$1,'2. Metadata'!#REF!,IF(B5093='2. Metadata'!G$1,'2. Metadata'!#REF!,IF(B5093='2. Metadata'!H$1,'2. Metadata'!#REF!, IF(B5093='2. Metadata'!I$1,'2. Metadata'!#REF!, IF(B5093='2. Metadata'!J$1,'2. Metadata'!#REF!, IF(B5093='2. Metadata'!K$1,'2. Metadata'!C$3, IF(B5093='2. Metadata'!L$1,'2. Metadata'!D$3, IF(B5093='2. Metadata'!M$1,'2. Metadata'!M$5, IF(B5093='2. Metadata'!N$1,'2. Metadata'!N$5))))))))))))))</f>
        <v>49.690002</v>
      </c>
      <c r="D5093" s="13">
        <f>IF(ISBLANK(B5093)=TRUE," ", IF(B5093='2. Metadata'!B$1,'2. Metadata'!B$6, IF(B5093='2. Metadata'!C$1,'2. Metadata'!C$4,IF(B5093='2. Metadata'!D$1,'2. Metadata'!D$4, IF(B5093='2. Metadata'!E$1,'2. Metadata'!E$4,IF( B5093='2. Metadata'!F$1,'2. Metadata'!F$4,IF(B5093='2. Metadata'!G$1,'2. Metadata'!G$4,IF(B5093='2. Metadata'!H$1,'2. Metadata'!H$4, IF(B5093='2. Metadata'!I$1,'2. Metadata'!I$4, IF(B5093='2. Metadata'!J$1,'2. Metadata'!J$4, IF(B5093='2. Metadata'!K$1,'2. Metadata'!K$4, IF(B5093='2. Metadata'!L$1,'2. Metadata'!L$4, IF(B5093='2. Metadata'!M$1,'2. Metadata'!M$6, IF(B5093='2. Metadata'!N$1,'2. Metadata'!N$6))))))))))))))</f>
        <v>-115.97499999999999</v>
      </c>
      <c r="E5093" s="15" t="s">
        <v>178</v>
      </c>
      <c r="F5093" s="132">
        <v>8.17</v>
      </c>
      <c r="G5093" s="16" t="str">
        <f>IF(ISBLANK(F5093)=TRUE," ",'2. Metadata'!B$14)</f>
        <v>degrees Celsius</v>
      </c>
      <c r="H5093" s="16" t="s">
        <v>178</v>
      </c>
    </row>
    <row r="5094" spans="1:8" ht="15.75" customHeight="1" x14ac:dyDescent="0.2">
      <c r="A5094" s="130">
        <v>39716.572916666664</v>
      </c>
      <c r="B5094" s="9" t="s">
        <v>239</v>
      </c>
      <c r="C5094" s="16">
        <f>IF(ISBLANK(B5094)=TRUE," ", IF(B5094='2. Metadata'!B$1,'2. Metadata'!B$5, IF(B5094='2. Metadata'!C$1,'2. Metadata'!#REF!,IF(B5094='2. Metadata'!D$1,'2. Metadata'!#REF!, IF(B5094='2. Metadata'!E$1,'2. Metadata'!#REF!,IF( B5094='2. Metadata'!F$1,'2. Metadata'!#REF!,IF(B5094='2. Metadata'!G$1,'2. Metadata'!#REF!,IF(B5094='2. Metadata'!H$1,'2. Metadata'!#REF!, IF(B5094='2. Metadata'!I$1,'2. Metadata'!#REF!, IF(B5094='2. Metadata'!J$1,'2. Metadata'!#REF!, IF(B5094='2. Metadata'!K$1,'2. Metadata'!C$3, IF(B5094='2. Metadata'!L$1,'2. Metadata'!D$3, IF(B5094='2. Metadata'!M$1,'2. Metadata'!M$5, IF(B5094='2. Metadata'!N$1,'2. Metadata'!N$5))))))))))))))</f>
        <v>49.690002</v>
      </c>
      <c r="D5094" s="13">
        <f>IF(ISBLANK(B5094)=TRUE," ", IF(B5094='2. Metadata'!B$1,'2. Metadata'!B$6, IF(B5094='2. Metadata'!C$1,'2. Metadata'!C$4,IF(B5094='2. Metadata'!D$1,'2. Metadata'!D$4, IF(B5094='2. Metadata'!E$1,'2. Metadata'!E$4,IF( B5094='2. Metadata'!F$1,'2. Metadata'!F$4,IF(B5094='2. Metadata'!G$1,'2. Metadata'!G$4,IF(B5094='2. Metadata'!H$1,'2. Metadata'!H$4, IF(B5094='2. Metadata'!I$1,'2. Metadata'!I$4, IF(B5094='2. Metadata'!J$1,'2. Metadata'!J$4, IF(B5094='2. Metadata'!K$1,'2. Metadata'!K$4, IF(B5094='2. Metadata'!L$1,'2. Metadata'!L$4, IF(B5094='2. Metadata'!M$1,'2. Metadata'!M$6, IF(B5094='2. Metadata'!N$1,'2. Metadata'!N$6))))))))))))))</f>
        <v>-115.97499999999999</v>
      </c>
      <c r="E5094" s="15" t="s">
        <v>178</v>
      </c>
      <c r="F5094" s="132">
        <v>8.3439999999999994</v>
      </c>
      <c r="G5094" s="16" t="str">
        <f>IF(ISBLANK(F5094)=TRUE," ",'2. Metadata'!B$14)</f>
        <v>degrees Celsius</v>
      </c>
      <c r="H5094" s="16" t="s">
        <v>178</v>
      </c>
    </row>
    <row r="5095" spans="1:8" ht="15.75" customHeight="1" x14ac:dyDescent="0.2">
      <c r="A5095" s="130">
        <v>39716.583333333336</v>
      </c>
      <c r="B5095" s="9" t="s">
        <v>239</v>
      </c>
      <c r="C5095" s="16">
        <f>IF(ISBLANK(B5095)=TRUE," ", IF(B5095='2. Metadata'!B$1,'2. Metadata'!B$5, IF(B5095='2. Metadata'!C$1,'2. Metadata'!#REF!,IF(B5095='2. Metadata'!D$1,'2. Metadata'!#REF!, IF(B5095='2. Metadata'!E$1,'2. Metadata'!#REF!,IF( B5095='2. Metadata'!F$1,'2. Metadata'!#REF!,IF(B5095='2. Metadata'!G$1,'2. Metadata'!#REF!,IF(B5095='2. Metadata'!H$1,'2. Metadata'!#REF!, IF(B5095='2. Metadata'!I$1,'2. Metadata'!#REF!, IF(B5095='2. Metadata'!J$1,'2. Metadata'!#REF!, IF(B5095='2. Metadata'!K$1,'2. Metadata'!C$3, IF(B5095='2. Metadata'!L$1,'2. Metadata'!D$3, IF(B5095='2. Metadata'!M$1,'2. Metadata'!M$5, IF(B5095='2. Metadata'!N$1,'2. Metadata'!N$5))))))))))))))</f>
        <v>49.690002</v>
      </c>
      <c r="D5095" s="13">
        <f>IF(ISBLANK(B5095)=TRUE," ", IF(B5095='2. Metadata'!B$1,'2. Metadata'!B$6, IF(B5095='2. Metadata'!C$1,'2. Metadata'!C$4,IF(B5095='2. Metadata'!D$1,'2. Metadata'!D$4, IF(B5095='2. Metadata'!E$1,'2. Metadata'!E$4,IF( B5095='2. Metadata'!F$1,'2. Metadata'!F$4,IF(B5095='2. Metadata'!G$1,'2. Metadata'!G$4,IF(B5095='2. Metadata'!H$1,'2. Metadata'!H$4, IF(B5095='2. Metadata'!I$1,'2. Metadata'!I$4, IF(B5095='2. Metadata'!J$1,'2. Metadata'!J$4, IF(B5095='2. Metadata'!K$1,'2. Metadata'!K$4, IF(B5095='2. Metadata'!L$1,'2. Metadata'!L$4, IF(B5095='2. Metadata'!M$1,'2. Metadata'!M$6, IF(B5095='2. Metadata'!N$1,'2. Metadata'!N$6))))))))))))))</f>
        <v>-115.97499999999999</v>
      </c>
      <c r="E5095" s="15" t="s">
        <v>178</v>
      </c>
      <c r="F5095" s="132">
        <v>8.4689999999999994</v>
      </c>
      <c r="G5095" s="16" t="str">
        <f>IF(ISBLANK(F5095)=TRUE," ",'2. Metadata'!B$14)</f>
        <v>degrees Celsius</v>
      </c>
      <c r="H5095" s="16" t="s">
        <v>178</v>
      </c>
    </row>
    <row r="5096" spans="1:8" ht="15.75" customHeight="1" x14ac:dyDescent="0.2">
      <c r="A5096" s="130">
        <v>39716.59375</v>
      </c>
      <c r="B5096" s="9" t="s">
        <v>239</v>
      </c>
      <c r="C5096" s="16">
        <f>IF(ISBLANK(B5096)=TRUE," ", IF(B5096='2. Metadata'!B$1,'2. Metadata'!B$5, IF(B5096='2. Metadata'!C$1,'2. Metadata'!#REF!,IF(B5096='2. Metadata'!D$1,'2. Metadata'!#REF!, IF(B5096='2. Metadata'!E$1,'2. Metadata'!#REF!,IF( B5096='2. Metadata'!F$1,'2. Metadata'!#REF!,IF(B5096='2. Metadata'!G$1,'2. Metadata'!#REF!,IF(B5096='2. Metadata'!H$1,'2. Metadata'!#REF!, IF(B5096='2. Metadata'!I$1,'2. Metadata'!#REF!, IF(B5096='2. Metadata'!J$1,'2. Metadata'!#REF!, IF(B5096='2. Metadata'!K$1,'2. Metadata'!C$3, IF(B5096='2. Metadata'!L$1,'2. Metadata'!D$3, IF(B5096='2. Metadata'!M$1,'2. Metadata'!M$5, IF(B5096='2. Metadata'!N$1,'2. Metadata'!N$5))))))))))))))</f>
        <v>49.690002</v>
      </c>
      <c r="D5096" s="13">
        <f>IF(ISBLANK(B5096)=TRUE," ", IF(B5096='2. Metadata'!B$1,'2. Metadata'!B$6, IF(B5096='2. Metadata'!C$1,'2. Metadata'!C$4,IF(B5096='2. Metadata'!D$1,'2. Metadata'!D$4, IF(B5096='2. Metadata'!E$1,'2. Metadata'!E$4,IF( B5096='2. Metadata'!F$1,'2. Metadata'!F$4,IF(B5096='2. Metadata'!G$1,'2. Metadata'!G$4,IF(B5096='2. Metadata'!H$1,'2. Metadata'!H$4, IF(B5096='2. Metadata'!I$1,'2. Metadata'!I$4, IF(B5096='2. Metadata'!J$1,'2. Metadata'!J$4, IF(B5096='2. Metadata'!K$1,'2. Metadata'!K$4, IF(B5096='2. Metadata'!L$1,'2. Metadata'!L$4, IF(B5096='2. Metadata'!M$1,'2. Metadata'!M$6, IF(B5096='2. Metadata'!N$1,'2. Metadata'!N$6))))))))))))))</f>
        <v>-115.97499999999999</v>
      </c>
      <c r="E5096" s="15" t="s">
        <v>178</v>
      </c>
      <c r="F5096" s="132">
        <v>8.6679999999999993</v>
      </c>
      <c r="G5096" s="16" t="str">
        <f>IF(ISBLANK(F5096)=TRUE," ",'2. Metadata'!B$14)</f>
        <v>degrees Celsius</v>
      </c>
      <c r="H5096" s="16" t="s">
        <v>178</v>
      </c>
    </row>
    <row r="5097" spans="1:8" ht="15.75" customHeight="1" x14ac:dyDescent="0.2">
      <c r="A5097" s="130">
        <v>39716.604166666664</v>
      </c>
      <c r="B5097" s="9" t="s">
        <v>239</v>
      </c>
      <c r="C5097" s="16">
        <f>IF(ISBLANK(B5097)=TRUE," ", IF(B5097='2. Metadata'!B$1,'2. Metadata'!B$5, IF(B5097='2. Metadata'!C$1,'2. Metadata'!#REF!,IF(B5097='2. Metadata'!D$1,'2. Metadata'!#REF!, IF(B5097='2. Metadata'!E$1,'2. Metadata'!#REF!,IF( B5097='2. Metadata'!F$1,'2. Metadata'!#REF!,IF(B5097='2. Metadata'!G$1,'2. Metadata'!#REF!,IF(B5097='2. Metadata'!H$1,'2. Metadata'!#REF!, IF(B5097='2. Metadata'!I$1,'2. Metadata'!#REF!, IF(B5097='2. Metadata'!J$1,'2. Metadata'!#REF!, IF(B5097='2. Metadata'!K$1,'2. Metadata'!C$3, IF(B5097='2. Metadata'!L$1,'2. Metadata'!D$3, IF(B5097='2. Metadata'!M$1,'2. Metadata'!M$5, IF(B5097='2. Metadata'!N$1,'2. Metadata'!N$5))))))))))))))</f>
        <v>49.690002</v>
      </c>
      <c r="D5097" s="13">
        <f>IF(ISBLANK(B5097)=TRUE," ", IF(B5097='2. Metadata'!B$1,'2. Metadata'!B$6, IF(B5097='2. Metadata'!C$1,'2. Metadata'!C$4,IF(B5097='2. Metadata'!D$1,'2. Metadata'!D$4, IF(B5097='2. Metadata'!E$1,'2. Metadata'!E$4,IF( B5097='2. Metadata'!F$1,'2. Metadata'!F$4,IF(B5097='2. Metadata'!G$1,'2. Metadata'!G$4,IF(B5097='2. Metadata'!H$1,'2. Metadata'!H$4, IF(B5097='2. Metadata'!I$1,'2. Metadata'!I$4, IF(B5097='2. Metadata'!J$1,'2. Metadata'!J$4, IF(B5097='2. Metadata'!K$1,'2. Metadata'!K$4, IF(B5097='2. Metadata'!L$1,'2. Metadata'!L$4, IF(B5097='2. Metadata'!M$1,'2. Metadata'!M$6, IF(B5097='2. Metadata'!N$1,'2. Metadata'!N$6))))))))))))))</f>
        <v>-115.97499999999999</v>
      </c>
      <c r="E5097" s="15" t="s">
        <v>178</v>
      </c>
      <c r="F5097" s="132">
        <v>8.9160000000000004</v>
      </c>
      <c r="G5097" s="16" t="str">
        <f>IF(ISBLANK(F5097)=TRUE," ",'2. Metadata'!B$14)</f>
        <v>degrees Celsius</v>
      </c>
      <c r="H5097" s="16" t="s">
        <v>178</v>
      </c>
    </row>
    <row r="5098" spans="1:8" ht="15.75" customHeight="1" x14ac:dyDescent="0.2">
      <c r="A5098" s="130">
        <v>39716.614583333336</v>
      </c>
      <c r="B5098" s="9" t="s">
        <v>239</v>
      </c>
      <c r="C5098" s="16">
        <f>IF(ISBLANK(B5098)=TRUE," ", IF(B5098='2. Metadata'!B$1,'2. Metadata'!B$5, IF(B5098='2. Metadata'!C$1,'2. Metadata'!#REF!,IF(B5098='2. Metadata'!D$1,'2. Metadata'!#REF!, IF(B5098='2. Metadata'!E$1,'2. Metadata'!#REF!,IF( B5098='2. Metadata'!F$1,'2. Metadata'!#REF!,IF(B5098='2. Metadata'!G$1,'2. Metadata'!#REF!,IF(B5098='2. Metadata'!H$1,'2. Metadata'!#REF!, IF(B5098='2. Metadata'!I$1,'2. Metadata'!#REF!, IF(B5098='2. Metadata'!J$1,'2. Metadata'!#REF!, IF(B5098='2. Metadata'!K$1,'2. Metadata'!C$3, IF(B5098='2. Metadata'!L$1,'2. Metadata'!D$3, IF(B5098='2. Metadata'!M$1,'2. Metadata'!M$5, IF(B5098='2. Metadata'!N$1,'2. Metadata'!N$5))))))))))))))</f>
        <v>49.690002</v>
      </c>
      <c r="D5098" s="13">
        <f>IF(ISBLANK(B5098)=TRUE," ", IF(B5098='2. Metadata'!B$1,'2. Metadata'!B$6, IF(B5098='2. Metadata'!C$1,'2. Metadata'!C$4,IF(B5098='2. Metadata'!D$1,'2. Metadata'!D$4, IF(B5098='2. Metadata'!E$1,'2. Metadata'!E$4,IF( B5098='2. Metadata'!F$1,'2. Metadata'!F$4,IF(B5098='2. Metadata'!G$1,'2. Metadata'!G$4,IF(B5098='2. Metadata'!H$1,'2. Metadata'!H$4, IF(B5098='2. Metadata'!I$1,'2. Metadata'!I$4, IF(B5098='2. Metadata'!J$1,'2. Metadata'!J$4, IF(B5098='2. Metadata'!K$1,'2. Metadata'!K$4, IF(B5098='2. Metadata'!L$1,'2. Metadata'!L$4, IF(B5098='2. Metadata'!M$1,'2. Metadata'!M$6, IF(B5098='2. Metadata'!N$1,'2. Metadata'!N$6))))))))))))))</f>
        <v>-115.97499999999999</v>
      </c>
      <c r="E5098" s="15" t="s">
        <v>178</v>
      </c>
      <c r="F5098" s="132">
        <v>9.0640000000000001</v>
      </c>
      <c r="G5098" s="16" t="str">
        <f>IF(ISBLANK(F5098)=TRUE," ",'2. Metadata'!B$14)</f>
        <v>degrees Celsius</v>
      </c>
      <c r="H5098" s="16" t="s">
        <v>178</v>
      </c>
    </row>
    <row r="5099" spans="1:8" ht="15.75" customHeight="1" x14ac:dyDescent="0.2">
      <c r="A5099" s="130">
        <v>39716.625</v>
      </c>
      <c r="B5099" s="9" t="s">
        <v>239</v>
      </c>
      <c r="C5099" s="16">
        <f>IF(ISBLANK(B5099)=TRUE," ", IF(B5099='2. Metadata'!B$1,'2. Metadata'!B$5, IF(B5099='2. Metadata'!C$1,'2. Metadata'!#REF!,IF(B5099='2. Metadata'!D$1,'2. Metadata'!#REF!, IF(B5099='2. Metadata'!E$1,'2. Metadata'!#REF!,IF( B5099='2. Metadata'!F$1,'2. Metadata'!#REF!,IF(B5099='2. Metadata'!G$1,'2. Metadata'!#REF!,IF(B5099='2. Metadata'!H$1,'2. Metadata'!#REF!, IF(B5099='2. Metadata'!I$1,'2. Metadata'!#REF!, IF(B5099='2. Metadata'!J$1,'2. Metadata'!#REF!, IF(B5099='2. Metadata'!K$1,'2. Metadata'!C$3, IF(B5099='2. Metadata'!L$1,'2. Metadata'!D$3, IF(B5099='2. Metadata'!M$1,'2. Metadata'!M$5, IF(B5099='2. Metadata'!N$1,'2. Metadata'!N$5))))))))))))))</f>
        <v>49.690002</v>
      </c>
      <c r="D5099" s="13">
        <f>IF(ISBLANK(B5099)=TRUE," ", IF(B5099='2. Metadata'!B$1,'2. Metadata'!B$6, IF(B5099='2. Metadata'!C$1,'2. Metadata'!C$4,IF(B5099='2. Metadata'!D$1,'2. Metadata'!D$4, IF(B5099='2. Metadata'!E$1,'2. Metadata'!E$4,IF( B5099='2. Metadata'!F$1,'2. Metadata'!F$4,IF(B5099='2. Metadata'!G$1,'2. Metadata'!G$4,IF(B5099='2. Metadata'!H$1,'2. Metadata'!H$4, IF(B5099='2. Metadata'!I$1,'2. Metadata'!I$4, IF(B5099='2. Metadata'!J$1,'2. Metadata'!J$4, IF(B5099='2. Metadata'!K$1,'2. Metadata'!K$4, IF(B5099='2. Metadata'!L$1,'2. Metadata'!L$4, IF(B5099='2. Metadata'!M$1,'2. Metadata'!M$6, IF(B5099='2. Metadata'!N$1,'2. Metadata'!N$6))))))))))))))</f>
        <v>-115.97499999999999</v>
      </c>
      <c r="E5099" s="15" t="s">
        <v>178</v>
      </c>
      <c r="F5099" s="132">
        <v>9.2620000000000005</v>
      </c>
      <c r="G5099" s="16" t="str">
        <f>IF(ISBLANK(F5099)=TRUE," ",'2. Metadata'!B$14)</f>
        <v>degrees Celsius</v>
      </c>
      <c r="H5099" s="16" t="s">
        <v>178</v>
      </c>
    </row>
    <row r="5100" spans="1:8" ht="15.75" customHeight="1" x14ac:dyDescent="0.2">
      <c r="A5100" s="130">
        <v>39716.635416666664</v>
      </c>
      <c r="B5100" s="9" t="s">
        <v>239</v>
      </c>
      <c r="C5100" s="16">
        <f>IF(ISBLANK(B5100)=TRUE," ", IF(B5100='2. Metadata'!B$1,'2. Metadata'!B$5, IF(B5100='2. Metadata'!C$1,'2. Metadata'!#REF!,IF(B5100='2. Metadata'!D$1,'2. Metadata'!#REF!, IF(B5100='2. Metadata'!E$1,'2. Metadata'!#REF!,IF( B5100='2. Metadata'!F$1,'2. Metadata'!#REF!,IF(B5100='2. Metadata'!G$1,'2. Metadata'!#REF!,IF(B5100='2. Metadata'!H$1,'2. Metadata'!#REF!, IF(B5100='2. Metadata'!I$1,'2. Metadata'!#REF!, IF(B5100='2. Metadata'!J$1,'2. Metadata'!#REF!, IF(B5100='2. Metadata'!K$1,'2. Metadata'!C$3, IF(B5100='2. Metadata'!L$1,'2. Metadata'!D$3, IF(B5100='2. Metadata'!M$1,'2. Metadata'!M$5, IF(B5100='2. Metadata'!N$1,'2. Metadata'!N$5))))))))))))))</f>
        <v>49.690002</v>
      </c>
      <c r="D5100" s="13">
        <f>IF(ISBLANK(B5100)=TRUE," ", IF(B5100='2. Metadata'!B$1,'2. Metadata'!B$6, IF(B5100='2. Metadata'!C$1,'2. Metadata'!C$4,IF(B5100='2. Metadata'!D$1,'2. Metadata'!D$4, IF(B5100='2. Metadata'!E$1,'2. Metadata'!E$4,IF( B5100='2. Metadata'!F$1,'2. Metadata'!F$4,IF(B5100='2. Metadata'!G$1,'2. Metadata'!G$4,IF(B5100='2. Metadata'!H$1,'2. Metadata'!H$4, IF(B5100='2. Metadata'!I$1,'2. Metadata'!I$4, IF(B5100='2. Metadata'!J$1,'2. Metadata'!J$4, IF(B5100='2. Metadata'!K$1,'2. Metadata'!K$4, IF(B5100='2. Metadata'!L$1,'2. Metadata'!L$4, IF(B5100='2. Metadata'!M$1,'2. Metadata'!M$6, IF(B5100='2. Metadata'!N$1,'2. Metadata'!N$6))))))))))))))</f>
        <v>-115.97499999999999</v>
      </c>
      <c r="E5100" s="15" t="s">
        <v>178</v>
      </c>
      <c r="F5100" s="132">
        <v>9.3859999999999992</v>
      </c>
      <c r="G5100" s="16" t="str">
        <f>IF(ISBLANK(F5100)=TRUE," ",'2. Metadata'!B$14)</f>
        <v>degrees Celsius</v>
      </c>
      <c r="H5100" s="16" t="s">
        <v>178</v>
      </c>
    </row>
    <row r="5101" spans="1:8" ht="15.75" customHeight="1" x14ac:dyDescent="0.2">
      <c r="A5101" s="130">
        <v>39716.645833333336</v>
      </c>
      <c r="B5101" s="9" t="s">
        <v>239</v>
      </c>
      <c r="C5101" s="16">
        <f>IF(ISBLANK(B5101)=TRUE," ", IF(B5101='2. Metadata'!B$1,'2. Metadata'!B$5, IF(B5101='2. Metadata'!C$1,'2. Metadata'!#REF!,IF(B5101='2. Metadata'!D$1,'2. Metadata'!#REF!, IF(B5101='2. Metadata'!E$1,'2. Metadata'!#REF!,IF( B5101='2. Metadata'!F$1,'2. Metadata'!#REF!,IF(B5101='2. Metadata'!G$1,'2. Metadata'!#REF!,IF(B5101='2. Metadata'!H$1,'2. Metadata'!#REF!, IF(B5101='2. Metadata'!I$1,'2. Metadata'!#REF!, IF(B5101='2. Metadata'!J$1,'2. Metadata'!#REF!, IF(B5101='2. Metadata'!K$1,'2. Metadata'!C$3, IF(B5101='2. Metadata'!L$1,'2. Metadata'!D$3, IF(B5101='2. Metadata'!M$1,'2. Metadata'!M$5, IF(B5101='2. Metadata'!N$1,'2. Metadata'!N$5))))))))))))))</f>
        <v>49.690002</v>
      </c>
      <c r="D5101" s="13">
        <f>IF(ISBLANK(B5101)=TRUE," ", IF(B5101='2. Metadata'!B$1,'2. Metadata'!B$6, IF(B5101='2. Metadata'!C$1,'2. Metadata'!C$4,IF(B5101='2. Metadata'!D$1,'2. Metadata'!D$4, IF(B5101='2. Metadata'!E$1,'2. Metadata'!E$4,IF( B5101='2. Metadata'!F$1,'2. Metadata'!F$4,IF(B5101='2. Metadata'!G$1,'2. Metadata'!G$4,IF(B5101='2. Metadata'!H$1,'2. Metadata'!H$4, IF(B5101='2. Metadata'!I$1,'2. Metadata'!I$4, IF(B5101='2. Metadata'!J$1,'2. Metadata'!J$4, IF(B5101='2. Metadata'!K$1,'2. Metadata'!K$4, IF(B5101='2. Metadata'!L$1,'2. Metadata'!L$4, IF(B5101='2. Metadata'!M$1,'2. Metadata'!M$6, IF(B5101='2. Metadata'!N$1,'2. Metadata'!N$6))))))))))))))</f>
        <v>-115.97499999999999</v>
      </c>
      <c r="E5101" s="15" t="s">
        <v>178</v>
      </c>
      <c r="F5101" s="132">
        <v>9.6820000000000004</v>
      </c>
      <c r="G5101" s="16" t="str">
        <f>IF(ISBLANK(F5101)=TRUE," ",'2. Metadata'!B$14)</f>
        <v>degrees Celsius</v>
      </c>
      <c r="H5101" s="16" t="s">
        <v>178</v>
      </c>
    </row>
    <row r="5102" spans="1:8" ht="15.75" customHeight="1" x14ac:dyDescent="0.2">
      <c r="A5102" s="130">
        <v>39716.65625</v>
      </c>
      <c r="B5102" s="9" t="s">
        <v>239</v>
      </c>
      <c r="C5102" s="16">
        <f>IF(ISBLANK(B5102)=TRUE," ", IF(B5102='2. Metadata'!B$1,'2. Metadata'!B$5, IF(B5102='2. Metadata'!C$1,'2. Metadata'!#REF!,IF(B5102='2. Metadata'!D$1,'2. Metadata'!#REF!, IF(B5102='2. Metadata'!E$1,'2. Metadata'!#REF!,IF( B5102='2. Metadata'!F$1,'2. Metadata'!#REF!,IF(B5102='2. Metadata'!G$1,'2. Metadata'!#REF!,IF(B5102='2. Metadata'!H$1,'2. Metadata'!#REF!, IF(B5102='2. Metadata'!I$1,'2. Metadata'!#REF!, IF(B5102='2. Metadata'!J$1,'2. Metadata'!#REF!, IF(B5102='2. Metadata'!K$1,'2. Metadata'!C$3, IF(B5102='2. Metadata'!L$1,'2. Metadata'!D$3, IF(B5102='2. Metadata'!M$1,'2. Metadata'!M$5, IF(B5102='2. Metadata'!N$1,'2. Metadata'!N$5))))))))))))))</f>
        <v>49.690002</v>
      </c>
      <c r="D5102" s="13">
        <f>IF(ISBLANK(B5102)=TRUE," ", IF(B5102='2. Metadata'!B$1,'2. Metadata'!B$6, IF(B5102='2. Metadata'!C$1,'2. Metadata'!C$4,IF(B5102='2. Metadata'!D$1,'2. Metadata'!D$4, IF(B5102='2. Metadata'!E$1,'2. Metadata'!E$4,IF( B5102='2. Metadata'!F$1,'2. Metadata'!F$4,IF(B5102='2. Metadata'!G$1,'2. Metadata'!G$4,IF(B5102='2. Metadata'!H$1,'2. Metadata'!H$4, IF(B5102='2. Metadata'!I$1,'2. Metadata'!I$4, IF(B5102='2. Metadata'!J$1,'2. Metadata'!J$4, IF(B5102='2. Metadata'!K$1,'2. Metadata'!K$4, IF(B5102='2. Metadata'!L$1,'2. Metadata'!L$4, IF(B5102='2. Metadata'!M$1,'2. Metadata'!M$6, IF(B5102='2. Metadata'!N$1,'2. Metadata'!N$6))))))))))))))</f>
        <v>-115.97499999999999</v>
      </c>
      <c r="E5102" s="15" t="s">
        <v>178</v>
      </c>
      <c r="F5102" s="132">
        <v>9.952</v>
      </c>
      <c r="G5102" s="16" t="str">
        <f>IF(ISBLANK(F5102)=TRUE," ",'2. Metadata'!B$14)</f>
        <v>degrees Celsius</v>
      </c>
      <c r="H5102" s="16" t="s">
        <v>178</v>
      </c>
    </row>
    <row r="5103" spans="1:8" ht="15.75" customHeight="1" x14ac:dyDescent="0.2">
      <c r="A5103" s="130">
        <v>39716.666666666664</v>
      </c>
      <c r="B5103" s="9" t="s">
        <v>239</v>
      </c>
      <c r="C5103" s="16">
        <f>IF(ISBLANK(B5103)=TRUE," ", IF(B5103='2. Metadata'!B$1,'2. Metadata'!B$5, IF(B5103='2. Metadata'!C$1,'2. Metadata'!#REF!,IF(B5103='2. Metadata'!D$1,'2. Metadata'!#REF!, IF(B5103='2. Metadata'!E$1,'2. Metadata'!#REF!,IF( B5103='2. Metadata'!F$1,'2. Metadata'!#REF!,IF(B5103='2. Metadata'!G$1,'2. Metadata'!#REF!,IF(B5103='2. Metadata'!H$1,'2. Metadata'!#REF!, IF(B5103='2. Metadata'!I$1,'2. Metadata'!#REF!, IF(B5103='2. Metadata'!J$1,'2. Metadata'!#REF!, IF(B5103='2. Metadata'!K$1,'2. Metadata'!C$3, IF(B5103='2. Metadata'!L$1,'2. Metadata'!D$3, IF(B5103='2. Metadata'!M$1,'2. Metadata'!M$5, IF(B5103='2. Metadata'!N$1,'2. Metadata'!N$5))))))))))))))</f>
        <v>49.690002</v>
      </c>
      <c r="D5103" s="13">
        <f>IF(ISBLANK(B5103)=TRUE," ", IF(B5103='2. Metadata'!B$1,'2. Metadata'!B$6, IF(B5103='2. Metadata'!C$1,'2. Metadata'!C$4,IF(B5103='2. Metadata'!D$1,'2. Metadata'!D$4, IF(B5103='2. Metadata'!E$1,'2. Metadata'!E$4,IF( B5103='2. Metadata'!F$1,'2. Metadata'!F$4,IF(B5103='2. Metadata'!G$1,'2. Metadata'!G$4,IF(B5103='2. Metadata'!H$1,'2. Metadata'!H$4, IF(B5103='2. Metadata'!I$1,'2. Metadata'!I$4, IF(B5103='2. Metadata'!J$1,'2. Metadata'!J$4, IF(B5103='2. Metadata'!K$1,'2. Metadata'!K$4, IF(B5103='2. Metadata'!L$1,'2. Metadata'!L$4, IF(B5103='2. Metadata'!M$1,'2. Metadata'!M$6, IF(B5103='2. Metadata'!N$1,'2. Metadata'!N$6))))))))))))))</f>
        <v>-115.97499999999999</v>
      </c>
      <c r="E5103" s="15" t="s">
        <v>178</v>
      </c>
      <c r="F5103" s="132">
        <v>10.000999999999999</v>
      </c>
      <c r="G5103" s="16" t="str">
        <f>IF(ISBLANK(F5103)=TRUE," ",'2. Metadata'!B$14)</f>
        <v>degrees Celsius</v>
      </c>
      <c r="H5103" s="16" t="s">
        <v>178</v>
      </c>
    </row>
    <row r="5104" spans="1:8" ht="15.75" customHeight="1" x14ac:dyDescent="0.2">
      <c r="A5104" s="130">
        <v>39716.677083333336</v>
      </c>
      <c r="B5104" s="9" t="s">
        <v>239</v>
      </c>
      <c r="C5104" s="16">
        <f>IF(ISBLANK(B5104)=TRUE," ", IF(B5104='2. Metadata'!B$1,'2. Metadata'!B$5, IF(B5104='2. Metadata'!C$1,'2. Metadata'!#REF!,IF(B5104='2. Metadata'!D$1,'2. Metadata'!#REF!, IF(B5104='2. Metadata'!E$1,'2. Metadata'!#REF!,IF( B5104='2. Metadata'!F$1,'2. Metadata'!#REF!,IF(B5104='2. Metadata'!G$1,'2. Metadata'!#REF!,IF(B5104='2. Metadata'!H$1,'2. Metadata'!#REF!, IF(B5104='2. Metadata'!I$1,'2. Metadata'!#REF!, IF(B5104='2. Metadata'!J$1,'2. Metadata'!#REF!, IF(B5104='2. Metadata'!K$1,'2. Metadata'!C$3, IF(B5104='2. Metadata'!L$1,'2. Metadata'!D$3, IF(B5104='2. Metadata'!M$1,'2. Metadata'!M$5, IF(B5104='2. Metadata'!N$1,'2. Metadata'!N$5))))))))))))))</f>
        <v>49.690002</v>
      </c>
      <c r="D5104" s="13">
        <f>IF(ISBLANK(B5104)=TRUE," ", IF(B5104='2. Metadata'!B$1,'2. Metadata'!B$6, IF(B5104='2. Metadata'!C$1,'2. Metadata'!C$4,IF(B5104='2. Metadata'!D$1,'2. Metadata'!D$4, IF(B5104='2. Metadata'!E$1,'2. Metadata'!E$4,IF( B5104='2. Metadata'!F$1,'2. Metadata'!F$4,IF(B5104='2. Metadata'!G$1,'2. Metadata'!G$4,IF(B5104='2. Metadata'!H$1,'2. Metadata'!H$4, IF(B5104='2. Metadata'!I$1,'2. Metadata'!I$4, IF(B5104='2. Metadata'!J$1,'2. Metadata'!J$4, IF(B5104='2. Metadata'!K$1,'2. Metadata'!K$4, IF(B5104='2. Metadata'!L$1,'2. Metadata'!L$4, IF(B5104='2. Metadata'!M$1,'2. Metadata'!M$6, IF(B5104='2. Metadata'!N$1,'2. Metadata'!N$6))))))))))))))</f>
        <v>-115.97499999999999</v>
      </c>
      <c r="E5104" s="15" t="s">
        <v>178</v>
      </c>
      <c r="F5104" s="132">
        <v>10.026</v>
      </c>
      <c r="G5104" s="16" t="str">
        <f>IF(ISBLANK(F5104)=TRUE," ",'2. Metadata'!B$14)</f>
        <v>degrees Celsius</v>
      </c>
      <c r="H5104" s="16" t="s">
        <v>178</v>
      </c>
    </row>
    <row r="5105" spans="1:8" ht="15.75" customHeight="1" x14ac:dyDescent="0.2">
      <c r="A5105" s="130">
        <v>39716.6875</v>
      </c>
      <c r="B5105" s="9" t="s">
        <v>239</v>
      </c>
      <c r="C5105" s="16">
        <f>IF(ISBLANK(B5105)=TRUE," ", IF(B5105='2. Metadata'!B$1,'2. Metadata'!B$5, IF(B5105='2. Metadata'!C$1,'2. Metadata'!#REF!,IF(B5105='2. Metadata'!D$1,'2. Metadata'!#REF!, IF(B5105='2. Metadata'!E$1,'2. Metadata'!#REF!,IF( B5105='2. Metadata'!F$1,'2. Metadata'!#REF!,IF(B5105='2. Metadata'!G$1,'2. Metadata'!#REF!,IF(B5105='2. Metadata'!H$1,'2. Metadata'!#REF!, IF(B5105='2. Metadata'!I$1,'2. Metadata'!#REF!, IF(B5105='2. Metadata'!J$1,'2. Metadata'!#REF!, IF(B5105='2. Metadata'!K$1,'2. Metadata'!C$3, IF(B5105='2. Metadata'!L$1,'2. Metadata'!D$3, IF(B5105='2. Metadata'!M$1,'2. Metadata'!M$5, IF(B5105='2. Metadata'!N$1,'2. Metadata'!N$5))))))))))))))</f>
        <v>49.690002</v>
      </c>
      <c r="D5105" s="13">
        <f>IF(ISBLANK(B5105)=TRUE," ", IF(B5105='2. Metadata'!B$1,'2. Metadata'!B$6, IF(B5105='2. Metadata'!C$1,'2. Metadata'!C$4,IF(B5105='2. Metadata'!D$1,'2. Metadata'!D$4, IF(B5105='2. Metadata'!E$1,'2. Metadata'!E$4,IF( B5105='2. Metadata'!F$1,'2. Metadata'!F$4,IF(B5105='2. Metadata'!G$1,'2. Metadata'!G$4,IF(B5105='2. Metadata'!H$1,'2. Metadata'!H$4, IF(B5105='2. Metadata'!I$1,'2. Metadata'!I$4, IF(B5105='2. Metadata'!J$1,'2. Metadata'!J$4, IF(B5105='2. Metadata'!K$1,'2. Metadata'!K$4, IF(B5105='2. Metadata'!L$1,'2. Metadata'!L$4, IF(B5105='2. Metadata'!M$1,'2. Metadata'!M$6, IF(B5105='2. Metadata'!N$1,'2. Metadata'!N$6))))))))))))))</f>
        <v>-115.97499999999999</v>
      </c>
      <c r="E5105" s="15" t="s">
        <v>178</v>
      </c>
      <c r="F5105" s="132">
        <v>10.051</v>
      </c>
      <c r="G5105" s="16" t="str">
        <f>IF(ISBLANK(F5105)=TRUE," ",'2. Metadata'!B$14)</f>
        <v>degrees Celsius</v>
      </c>
      <c r="H5105" s="16" t="s">
        <v>178</v>
      </c>
    </row>
    <row r="5106" spans="1:8" ht="15.75" customHeight="1" x14ac:dyDescent="0.2">
      <c r="A5106" s="130">
        <v>39716.697916666664</v>
      </c>
      <c r="B5106" s="9" t="s">
        <v>239</v>
      </c>
      <c r="C5106" s="16">
        <f>IF(ISBLANK(B5106)=TRUE," ", IF(B5106='2. Metadata'!B$1,'2. Metadata'!B$5, IF(B5106='2. Metadata'!C$1,'2. Metadata'!#REF!,IF(B5106='2. Metadata'!D$1,'2. Metadata'!#REF!, IF(B5106='2. Metadata'!E$1,'2. Metadata'!#REF!,IF( B5106='2. Metadata'!F$1,'2. Metadata'!#REF!,IF(B5106='2. Metadata'!G$1,'2. Metadata'!#REF!,IF(B5106='2. Metadata'!H$1,'2. Metadata'!#REF!, IF(B5106='2. Metadata'!I$1,'2. Metadata'!#REF!, IF(B5106='2. Metadata'!J$1,'2. Metadata'!#REF!, IF(B5106='2. Metadata'!K$1,'2. Metadata'!C$3, IF(B5106='2. Metadata'!L$1,'2. Metadata'!D$3, IF(B5106='2. Metadata'!M$1,'2. Metadata'!M$5, IF(B5106='2. Metadata'!N$1,'2. Metadata'!N$5))))))))))))))</f>
        <v>49.690002</v>
      </c>
      <c r="D5106" s="13">
        <f>IF(ISBLANK(B5106)=TRUE," ", IF(B5106='2. Metadata'!B$1,'2. Metadata'!B$6, IF(B5106='2. Metadata'!C$1,'2. Metadata'!C$4,IF(B5106='2. Metadata'!D$1,'2. Metadata'!D$4, IF(B5106='2. Metadata'!E$1,'2. Metadata'!E$4,IF( B5106='2. Metadata'!F$1,'2. Metadata'!F$4,IF(B5106='2. Metadata'!G$1,'2. Metadata'!G$4,IF(B5106='2. Metadata'!H$1,'2. Metadata'!H$4, IF(B5106='2. Metadata'!I$1,'2. Metadata'!I$4, IF(B5106='2. Metadata'!J$1,'2. Metadata'!J$4, IF(B5106='2. Metadata'!K$1,'2. Metadata'!K$4, IF(B5106='2. Metadata'!L$1,'2. Metadata'!L$4, IF(B5106='2. Metadata'!M$1,'2. Metadata'!M$6, IF(B5106='2. Metadata'!N$1,'2. Metadata'!N$6))))))))))))))</f>
        <v>-115.97499999999999</v>
      </c>
      <c r="E5106" s="15" t="s">
        <v>178</v>
      </c>
      <c r="F5106" s="132">
        <v>10.247</v>
      </c>
      <c r="G5106" s="16" t="str">
        <f>IF(ISBLANK(F5106)=TRUE," ",'2. Metadata'!B$14)</f>
        <v>degrees Celsius</v>
      </c>
      <c r="H5106" s="16" t="s">
        <v>178</v>
      </c>
    </row>
    <row r="5107" spans="1:8" ht="15.75" customHeight="1" x14ac:dyDescent="0.2">
      <c r="A5107" s="130">
        <v>39716.708333333336</v>
      </c>
      <c r="B5107" s="9" t="s">
        <v>239</v>
      </c>
      <c r="C5107" s="16">
        <f>IF(ISBLANK(B5107)=TRUE," ", IF(B5107='2. Metadata'!B$1,'2. Metadata'!B$5, IF(B5107='2. Metadata'!C$1,'2. Metadata'!#REF!,IF(B5107='2. Metadata'!D$1,'2. Metadata'!#REF!, IF(B5107='2. Metadata'!E$1,'2. Metadata'!#REF!,IF( B5107='2. Metadata'!F$1,'2. Metadata'!#REF!,IF(B5107='2. Metadata'!G$1,'2. Metadata'!#REF!,IF(B5107='2. Metadata'!H$1,'2. Metadata'!#REF!, IF(B5107='2. Metadata'!I$1,'2. Metadata'!#REF!, IF(B5107='2. Metadata'!J$1,'2. Metadata'!#REF!, IF(B5107='2. Metadata'!K$1,'2. Metadata'!C$3, IF(B5107='2. Metadata'!L$1,'2. Metadata'!D$3, IF(B5107='2. Metadata'!M$1,'2. Metadata'!M$5, IF(B5107='2. Metadata'!N$1,'2. Metadata'!N$5))))))))))))))</f>
        <v>49.690002</v>
      </c>
      <c r="D5107" s="13">
        <f>IF(ISBLANK(B5107)=TRUE," ", IF(B5107='2. Metadata'!B$1,'2. Metadata'!B$6, IF(B5107='2. Metadata'!C$1,'2. Metadata'!C$4,IF(B5107='2. Metadata'!D$1,'2. Metadata'!D$4, IF(B5107='2. Metadata'!E$1,'2. Metadata'!E$4,IF( B5107='2. Metadata'!F$1,'2. Metadata'!F$4,IF(B5107='2. Metadata'!G$1,'2. Metadata'!G$4,IF(B5107='2. Metadata'!H$1,'2. Metadata'!H$4, IF(B5107='2. Metadata'!I$1,'2. Metadata'!I$4, IF(B5107='2. Metadata'!J$1,'2. Metadata'!J$4, IF(B5107='2. Metadata'!K$1,'2. Metadata'!K$4, IF(B5107='2. Metadata'!L$1,'2. Metadata'!L$4, IF(B5107='2. Metadata'!M$1,'2. Metadata'!M$6, IF(B5107='2. Metadata'!N$1,'2. Metadata'!N$6))))))))))))))</f>
        <v>-115.97499999999999</v>
      </c>
      <c r="E5107" s="15" t="s">
        <v>178</v>
      </c>
      <c r="F5107" s="132">
        <v>10.345000000000001</v>
      </c>
      <c r="G5107" s="16" t="str">
        <f>IF(ISBLANK(F5107)=TRUE," ",'2. Metadata'!B$14)</f>
        <v>degrees Celsius</v>
      </c>
      <c r="H5107" s="16" t="s">
        <v>178</v>
      </c>
    </row>
    <row r="5108" spans="1:8" ht="15.75" customHeight="1" x14ac:dyDescent="0.2">
      <c r="A5108" s="130">
        <v>39716.71875</v>
      </c>
      <c r="B5108" s="9" t="s">
        <v>239</v>
      </c>
      <c r="C5108" s="16">
        <f>IF(ISBLANK(B5108)=TRUE," ", IF(B5108='2. Metadata'!B$1,'2. Metadata'!B$5, IF(B5108='2. Metadata'!C$1,'2. Metadata'!#REF!,IF(B5108='2. Metadata'!D$1,'2. Metadata'!#REF!, IF(B5108='2. Metadata'!E$1,'2. Metadata'!#REF!,IF( B5108='2. Metadata'!F$1,'2. Metadata'!#REF!,IF(B5108='2. Metadata'!G$1,'2. Metadata'!#REF!,IF(B5108='2. Metadata'!H$1,'2. Metadata'!#REF!, IF(B5108='2. Metadata'!I$1,'2. Metadata'!#REF!, IF(B5108='2. Metadata'!J$1,'2. Metadata'!#REF!, IF(B5108='2. Metadata'!K$1,'2. Metadata'!C$3, IF(B5108='2. Metadata'!L$1,'2. Metadata'!D$3, IF(B5108='2. Metadata'!M$1,'2. Metadata'!M$5, IF(B5108='2. Metadata'!N$1,'2. Metadata'!N$5))))))))))))))</f>
        <v>49.690002</v>
      </c>
      <c r="D5108" s="13">
        <f>IF(ISBLANK(B5108)=TRUE," ", IF(B5108='2. Metadata'!B$1,'2. Metadata'!B$6, IF(B5108='2. Metadata'!C$1,'2. Metadata'!C$4,IF(B5108='2. Metadata'!D$1,'2. Metadata'!D$4, IF(B5108='2. Metadata'!E$1,'2. Metadata'!E$4,IF( B5108='2. Metadata'!F$1,'2. Metadata'!F$4,IF(B5108='2. Metadata'!G$1,'2. Metadata'!G$4,IF(B5108='2. Metadata'!H$1,'2. Metadata'!H$4, IF(B5108='2. Metadata'!I$1,'2. Metadata'!I$4, IF(B5108='2. Metadata'!J$1,'2. Metadata'!J$4, IF(B5108='2. Metadata'!K$1,'2. Metadata'!K$4, IF(B5108='2. Metadata'!L$1,'2. Metadata'!L$4, IF(B5108='2. Metadata'!M$1,'2. Metadata'!M$6, IF(B5108='2. Metadata'!N$1,'2. Metadata'!N$6))))))))))))))</f>
        <v>-115.97499999999999</v>
      </c>
      <c r="E5108" s="15" t="s">
        <v>178</v>
      </c>
      <c r="F5108" s="132">
        <v>10.369</v>
      </c>
      <c r="G5108" s="16" t="str">
        <f>IF(ISBLANK(F5108)=TRUE," ",'2. Metadata'!B$14)</f>
        <v>degrees Celsius</v>
      </c>
      <c r="H5108" s="16" t="s">
        <v>178</v>
      </c>
    </row>
    <row r="5109" spans="1:8" ht="15.75" customHeight="1" x14ac:dyDescent="0.2">
      <c r="A5109" s="130">
        <v>39716.729166666664</v>
      </c>
      <c r="B5109" s="9" t="s">
        <v>239</v>
      </c>
      <c r="C5109" s="16">
        <f>IF(ISBLANK(B5109)=TRUE," ", IF(B5109='2. Metadata'!B$1,'2. Metadata'!B$5, IF(B5109='2. Metadata'!C$1,'2. Metadata'!#REF!,IF(B5109='2. Metadata'!D$1,'2. Metadata'!#REF!, IF(B5109='2. Metadata'!E$1,'2. Metadata'!#REF!,IF( B5109='2. Metadata'!F$1,'2. Metadata'!#REF!,IF(B5109='2. Metadata'!G$1,'2. Metadata'!#REF!,IF(B5109='2. Metadata'!H$1,'2. Metadata'!#REF!, IF(B5109='2. Metadata'!I$1,'2. Metadata'!#REF!, IF(B5109='2. Metadata'!J$1,'2. Metadata'!#REF!, IF(B5109='2. Metadata'!K$1,'2. Metadata'!C$3, IF(B5109='2. Metadata'!L$1,'2. Metadata'!D$3, IF(B5109='2. Metadata'!M$1,'2. Metadata'!M$5, IF(B5109='2. Metadata'!N$1,'2. Metadata'!N$5))))))))))))))</f>
        <v>49.690002</v>
      </c>
      <c r="D5109" s="13">
        <f>IF(ISBLANK(B5109)=TRUE," ", IF(B5109='2. Metadata'!B$1,'2. Metadata'!B$6, IF(B5109='2. Metadata'!C$1,'2. Metadata'!C$4,IF(B5109='2. Metadata'!D$1,'2. Metadata'!D$4, IF(B5109='2. Metadata'!E$1,'2. Metadata'!E$4,IF( B5109='2. Metadata'!F$1,'2. Metadata'!F$4,IF(B5109='2. Metadata'!G$1,'2. Metadata'!G$4,IF(B5109='2. Metadata'!H$1,'2. Metadata'!H$4, IF(B5109='2. Metadata'!I$1,'2. Metadata'!I$4, IF(B5109='2. Metadata'!J$1,'2. Metadata'!J$4, IF(B5109='2. Metadata'!K$1,'2. Metadata'!K$4, IF(B5109='2. Metadata'!L$1,'2. Metadata'!L$4, IF(B5109='2. Metadata'!M$1,'2. Metadata'!M$6, IF(B5109='2. Metadata'!N$1,'2. Metadata'!N$6))))))))))))))</f>
        <v>-115.97499999999999</v>
      </c>
      <c r="E5109" s="15" t="s">
        <v>178</v>
      </c>
      <c r="F5109" s="132">
        <v>10.417999999999999</v>
      </c>
      <c r="G5109" s="16" t="str">
        <f>IF(ISBLANK(F5109)=TRUE," ",'2. Metadata'!B$14)</f>
        <v>degrees Celsius</v>
      </c>
      <c r="H5109" s="16" t="s">
        <v>178</v>
      </c>
    </row>
    <row r="5110" spans="1:8" ht="15.75" customHeight="1" x14ac:dyDescent="0.2">
      <c r="A5110" s="130">
        <v>39716.739583333336</v>
      </c>
      <c r="B5110" s="9" t="s">
        <v>239</v>
      </c>
      <c r="C5110" s="16">
        <f>IF(ISBLANK(B5110)=TRUE," ", IF(B5110='2. Metadata'!B$1,'2. Metadata'!B$5, IF(B5110='2. Metadata'!C$1,'2. Metadata'!#REF!,IF(B5110='2. Metadata'!D$1,'2. Metadata'!#REF!, IF(B5110='2. Metadata'!E$1,'2. Metadata'!#REF!,IF( B5110='2. Metadata'!F$1,'2. Metadata'!#REF!,IF(B5110='2. Metadata'!G$1,'2. Metadata'!#REF!,IF(B5110='2. Metadata'!H$1,'2. Metadata'!#REF!, IF(B5110='2. Metadata'!I$1,'2. Metadata'!#REF!, IF(B5110='2. Metadata'!J$1,'2. Metadata'!#REF!, IF(B5110='2. Metadata'!K$1,'2. Metadata'!C$3, IF(B5110='2. Metadata'!L$1,'2. Metadata'!D$3, IF(B5110='2. Metadata'!M$1,'2. Metadata'!M$5, IF(B5110='2. Metadata'!N$1,'2. Metadata'!N$5))))))))))))))</f>
        <v>49.690002</v>
      </c>
      <c r="D5110" s="13">
        <f>IF(ISBLANK(B5110)=TRUE," ", IF(B5110='2. Metadata'!B$1,'2. Metadata'!B$6, IF(B5110='2. Metadata'!C$1,'2. Metadata'!C$4,IF(B5110='2. Metadata'!D$1,'2. Metadata'!D$4, IF(B5110='2. Metadata'!E$1,'2. Metadata'!E$4,IF( B5110='2. Metadata'!F$1,'2. Metadata'!F$4,IF(B5110='2. Metadata'!G$1,'2. Metadata'!G$4,IF(B5110='2. Metadata'!H$1,'2. Metadata'!H$4, IF(B5110='2. Metadata'!I$1,'2. Metadata'!I$4, IF(B5110='2. Metadata'!J$1,'2. Metadata'!J$4, IF(B5110='2. Metadata'!K$1,'2. Metadata'!K$4, IF(B5110='2. Metadata'!L$1,'2. Metadata'!L$4, IF(B5110='2. Metadata'!M$1,'2. Metadata'!M$6, IF(B5110='2. Metadata'!N$1,'2. Metadata'!N$6))))))))))))))</f>
        <v>-115.97499999999999</v>
      </c>
      <c r="E5110" s="15" t="s">
        <v>178</v>
      </c>
      <c r="F5110" s="132">
        <v>10.516</v>
      </c>
      <c r="G5110" s="16" t="str">
        <f>IF(ISBLANK(F5110)=TRUE," ",'2. Metadata'!B$14)</f>
        <v>degrees Celsius</v>
      </c>
      <c r="H5110" s="16" t="s">
        <v>178</v>
      </c>
    </row>
    <row r="5111" spans="1:8" ht="15.75" customHeight="1" x14ac:dyDescent="0.2">
      <c r="A5111" s="130">
        <v>39716.75</v>
      </c>
      <c r="B5111" s="9" t="s">
        <v>239</v>
      </c>
      <c r="C5111" s="16">
        <f>IF(ISBLANK(B5111)=TRUE," ", IF(B5111='2. Metadata'!B$1,'2. Metadata'!B$5, IF(B5111='2. Metadata'!C$1,'2. Metadata'!#REF!,IF(B5111='2. Metadata'!D$1,'2. Metadata'!#REF!, IF(B5111='2. Metadata'!E$1,'2. Metadata'!#REF!,IF( B5111='2. Metadata'!F$1,'2. Metadata'!#REF!,IF(B5111='2. Metadata'!G$1,'2. Metadata'!#REF!,IF(B5111='2. Metadata'!H$1,'2. Metadata'!#REF!, IF(B5111='2. Metadata'!I$1,'2. Metadata'!#REF!, IF(B5111='2. Metadata'!J$1,'2. Metadata'!#REF!, IF(B5111='2. Metadata'!K$1,'2. Metadata'!C$3, IF(B5111='2. Metadata'!L$1,'2. Metadata'!D$3, IF(B5111='2. Metadata'!M$1,'2. Metadata'!M$5, IF(B5111='2. Metadata'!N$1,'2. Metadata'!N$5))))))))))))))</f>
        <v>49.690002</v>
      </c>
      <c r="D5111" s="13">
        <f>IF(ISBLANK(B5111)=TRUE," ", IF(B5111='2. Metadata'!B$1,'2. Metadata'!B$6, IF(B5111='2. Metadata'!C$1,'2. Metadata'!C$4,IF(B5111='2. Metadata'!D$1,'2. Metadata'!D$4, IF(B5111='2. Metadata'!E$1,'2. Metadata'!E$4,IF( B5111='2. Metadata'!F$1,'2. Metadata'!F$4,IF(B5111='2. Metadata'!G$1,'2. Metadata'!G$4,IF(B5111='2. Metadata'!H$1,'2. Metadata'!H$4, IF(B5111='2. Metadata'!I$1,'2. Metadata'!I$4, IF(B5111='2. Metadata'!J$1,'2. Metadata'!J$4, IF(B5111='2. Metadata'!K$1,'2. Metadata'!K$4, IF(B5111='2. Metadata'!L$1,'2. Metadata'!L$4, IF(B5111='2. Metadata'!M$1,'2. Metadata'!M$6, IF(B5111='2. Metadata'!N$1,'2. Metadata'!N$6))))))))))))))</f>
        <v>-115.97499999999999</v>
      </c>
      <c r="E5111" s="15" t="s">
        <v>178</v>
      </c>
      <c r="F5111" s="132">
        <v>10.516</v>
      </c>
      <c r="G5111" s="16" t="str">
        <f>IF(ISBLANK(F5111)=TRUE," ",'2. Metadata'!B$14)</f>
        <v>degrees Celsius</v>
      </c>
      <c r="H5111" s="16" t="s">
        <v>178</v>
      </c>
    </row>
    <row r="5112" spans="1:8" ht="15.75" customHeight="1" x14ac:dyDescent="0.2">
      <c r="A5112" s="130">
        <v>39716.760416666664</v>
      </c>
      <c r="B5112" s="9" t="s">
        <v>239</v>
      </c>
      <c r="C5112" s="16">
        <f>IF(ISBLANK(B5112)=TRUE," ", IF(B5112='2. Metadata'!B$1,'2. Metadata'!B$5, IF(B5112='2. Metadata'!C$1,'2. Metadata'!#REF!,IF(B5112='2. Metadata'!D$1,'2. Metadata'!#REF!, IF(B5112='2. Metadata'!E$1,'2. Metadata'!#REF!,IF( B5112='2. Metadata'!F$1,'2. Metadata'!#REF!,IF(B5112='2. Metadata'!G$1,'2. Metadata'!#REF!,IF(B5112='2. Metadata'!H$1,'2. Metadata'!#REF!, IF(B5112='2. Metadata'!I$1,'2. Metadata'!#REF!, IF(B5112='2. Metadata'!J$1,'2. Metadata'!#REF!, IF(B5112='2. Metadata'!K$1,'2. Metadata'!C$3, IF(B5112='2. Metadata'!L$1,'2. Metadata'!D$3, IF(B5112='2. Metadata'!M$1,'2. Metadata'!M$5, IF(B5112='2. Metadata'!N$1,'2. Metadata'!N$5))))))))))))))</f>
        <v>49.690002</v>
      </c>
      <c r="D5112" s="13">
        <f>IF(ISBLANK(B5112)=TRUE," ", IF(B5112='2. Metadata'!B$1,'2. Metadata'!B$6, IF(B5112='2. Metadata'!C$1,'2. Metadata'!C$4,IF(B5112='2. Metadata'!D$1,'2. Metadata'!D$4, IF(B5112='2. Metadata'!E$1,'2. Metadata'!E$4,IF( B5112='2. Metadata'!F$1,'2. Metadata'!F$4,IF(B5112='2. Metadata'!G$1,'2. Metadata'!G$4,IF(B5112='2. Metadata'!H$1,'2. Metadata'!H$4, IF(B5112='2. Metadata'!I$1,'2. Metadata'!I$4, IF(B5112='2. Metadata'!J$1,'2. Metadata'!J$4, IF(B5112='2. Metadata'!K$1,'2. Metadata'!K$4, IF(B5112='2. Metadata'!L$1,'2. Metadata'!L$4, IF(B5112='2. Metadata'!M$1,'2. Metadata'!M$6, IF(B5112='2. Metadata'!N$1,'2. Metadata'!N$6))))))))))))))</f>
        <v>-115.97499999999999</v>
      </c>
      <c r="E5112" s="15" t="s">
        <v>178</v>
      </c>
      <c r="F5112" s="132">
        <v>10.565</v>
      </c>
      <c r="G5112" s="16" t="str">
        <f>IF(ISBLANK(F5112)=TRUE," ",'2. Metadata'!B$14)</f>
        <v>degrees Celsius</v>
      </c>
      <c r="H5112" s="16" t="s">
        <v>178</v>
      </c>
    </row>
    <row r="5113" spans="1:8" ht="15.75" customHeight="1" x14ac:dyDescent="0.2">
      <c r="A5113" s="130">
        <v>39716.770833333336</v>
      </c>
      <c r="B5113" s="9" t="s">
        <v>239</v>
      </c>
      <c r="C5113" s="16">
        <f>IF(ISBLANK(B5113)=TRUE," ", IF(B5113='2. Metadata'!B$1,'2. Metadata'!B$5, IF(B5113='2. Metadata'!C$1,'2. Metadata'!#REF!,IF(B5113='2. Metadata'!D$1,'2. Metadata'!#REF!, IF(B5113='2. Metadata'!E$1,'2. Metadata'!#REF!,IF( B5113='2. Metadata'!F$1,'2. Metadata'!#REF!,IF(B5113='2. Metadata'!G$1,'2. Metadata'!#REF!,IF(B5113='2. Metadata'!H$1,'2. Metadata'!#REF!, IF(B5113='2. Metadata'!I$1,'2. Metadata'!#REF!, IF(B5113='2. Metadata'!J$1,'2. Metadata'!#REF!, IF(B5113='2. Metadata'!K$1,'2. Metadata'!C$3, IF(B5113='2. Metadata'!L$1,'2. Metadata'!D$3, IF(B5113='2. Metadata'!M$1,'2. Metadata'!M$5, IF(B5113='2. Metadata'!N$1,'2. Metadata'!N$5))))))))))))))</f>
        <v>49.690002</v>
      </c>
      <c r="D5113" s="13">
        <f>IF(ISBLANK(B5113)=TRUE," ", IF(B5113='2. Metadata'!B$1,'2. Metadata'!B$6, IF(B5113='2. Metadata'!C$1,'2. Metadata'!C$4,IF(B5113='2. Metadata'!D$1,'2. Metadata'!D$4, IF(B5113='2. Metadata'!E$1,'2. Metadata'!E$4,IF( B5113='2. Metadata'!F$1,'2. Metadata'!F$4,IF(B5113='2. Metadata'!G$1,'2. Metadata'!G$4,IF(B5113='2. Metadata'!H$1,'2. Metadata'!H$4, IF(B5113='2. Metadata'!I$1,'2. Metadata'!I$4, IF(B5113='2. Metadata'!J$1,'2. Metadata'!J$4, IF(B5113='2. Metadata'!K$1,'2. Metadata'!K$4, IF(B5113='2. Metadata'!L$1,'2. Metadata'!L$4, IF(B5113='2. Metadata'!M$1,'2. Metadata'!M$6, IF(B5113='2. Metadata'!N$1,'2. Metadata'!N$6))))))))))))))</f>
        <v>-115.97499999999999</v>
      </c>
      <c r="E5113" s="15" t="s">
        <v>178</v>
      </c>
      <c r="F5113" s="132">
        <v>10.565</v>
      </c>
      <c r="G5113" s="16" t="str">
        <f>IF(ISBLANK(F5113)=TRUE," ",'2. Metadata'!B$14)</f>
        <v>degrees Celsius</v>
      </c>
      <c r="H5113" s="16" t="s">
        <v>178</v>
      </c>
    </row>
    <row r="5114" spans="1:8" ht="15.75" customHeight="1" x14ac:dyDescent="0.2">
      <c r="A5114" s="130">
        <v>39716.78125</v>
      </c>
      <c r="B5114" s="9" t="s">
        <v>239</v>
      </c>
      <c r="C5114" s="16">
        <f>IF(ISBLANK(B5114)=TRUE," ", IF(B5114='2. Metadata'!B$1,'2. Metadata'!B$5, IF(B5114='2. Metadata'!C$1,'2. Metadata'!#REF!,IF(B5114='2. Metadata'!D$1,'2. Metadata'!#REF!, IF(B5114='2. Metadata'!E$1,'2. Metadata'!#REF!,IF( B5114='2. Metadata'!F$1,'2. Metadata'!#REF!,IF(B5114='2. Metadata'!G$1,'2. Metadata'!#REF!,IF(B5114='2. Metadata'!H$1,'2. Metadata'!#REF!, IF(B5114='2. Metadata'!I$1,'2. Metadata'!#REF!, IF(B5114='2. Metadata'!J$1,'2. Metadata'!#REF!, IF(B5114='2. Metadata'!K$1,'2. Metadata'!C$3, IF(B5114='2. Metadata'!L$1,'2. Metadata'!D$3, IF(B5114='2. Metadata'!M$1,'2. Metadata'!M$5, IF(B5114='2. Metadata'!N$1,'2. Metadata'!N$5))))))))))))))</f>
        <v>49.690002</v>
      </c>
      <c r="D5114" s="13">
        <f>IF(ISBLANK(B5114)=TRUE," ", IF(B5114='2. Metadata'!B$1,'2. Metadata'!B$6, IF(B5114='2. Metadata'!C$1,'2. Metadata'!C$4,IF(B5114='2. Metadata'!D$1,'2. Metadata'!D$4, IF(B5114='2. Metadata'!E$1,'2. Metadata'!E$4,IF( B5114='2. Metadata'!F$1,'2. Metadata'!F$4,IF(B5114='2. Metadata'!G$1,'2. Metadata'!G$4,IF(B5114='2. Metadata'!H$1,'2. Metadata'!H$4, IF(B5114='2. Metadata'!I$1,'2. Metadata'!I$4, IF(B5114='2. Metadata'!J$1,'2. Metadata'!J$4, IF(B5114='2. Metadata'!K$1,'2. Metadata'!K$4, IF(B5114='2. Metadata'!L$1,'2. Metadata'!L$4, IF(B5114='2. Metadata'!M$1,'2. Metadata'!M$6, IF(B5114='2. Metadata'!N$1,'2. Metadata'!N$6))))))))))))))</f>
        <v>-115.97499999999999</v>
      </c>
      <c r="E5114" s="15" t="s">
        <v>178</v>
      </c>
      <c r="F5114" s="132">
        <v>10.565</v>
      </c>
      <c r="G5114" s="16" t="str">
        <f>IF(ISBLANK(F5114)=TRUE," ",'2. Metadata'!B$14)</f>
        <v>degrees Celsius</v>
      </c>
      <c r="H5114" s="16" t="s">
        <v>178</v>
      </c>
    </row>
    <row r="5115" spans="1:8" ht="15.75" customHeight="1" x14ac:dyDescent="0.2">
      <c r="A5115" s="130">
        <v>39716.791666666664</v>
      </c>
      <c r="B5115" s="9" t="s">
        <v>239</v>
      </c>
      <c r="C5115" s="16">
        <f>IF(ISBLANK(B5115)=TRUE," ", IF(B5115='2. Metadata'!B$1,'2. Metadata'!B$5, IF(B5115='2. Metadata'!C$1,'2. Metadata'!#REF!,IF(B5115='2. Metadata'!D$1,'2. Metadata'!#REF!, IF(B5115='2. Metadata'!E$1,'2. Metadata'!#REF!,IF( B5115='2. Metadata'!F$1,'2. Metadata'!#REF!,IF(B5115='2. Metadata'!G$1,'2. Metadata'!#REF!,IF(B5115='2. Metadata'!H$1,'2. Metadata'!#REF!, IF(B5115='2. Metadata'!I$1,'2. Metadata'!#REF!, IF(B5115='2. Metadata'!J$1,'2. Metadata'!#REF!, IF(B5115='2. Metadata'!K$1,'2. Metadata'!C$3, IF(B5115='2. Metadata'!L$1,'2. Metadata'!D$3, IF(B5115='2. Metadata'!M$1,'2. Metadata'!M$5, IF(B5115='2. Metadata'!N$1,'2. Metadata'!N$5))))))))))))))</f>
        <v>49.690002</v>
      </c>
      <c r="D5115" s="13">
        <f>IF(ISBLANK(B5115)=TRUE," ", IF(B5115='2. Metadata'!B$1,'2. Metadata'!B$6, IF(B5115='2. Metadata'!C$1,'2. Metadata'!C$4,IF(B5115='2. Metadata'!D$1,'2. Metadata'!D$4, IF(B5115='2. Metadata'!E$1,'2. Metadata'!E$4,IF( B5115='2. Metadata'!F$1,'2. Metadata'!F$4,IF(B5115='2. Metadata'!G$1,'2. Metadata'!G$4,IF(B5115='2. Metadata'!H$1,'2. Metadata'!H$4, IF(B5115='2. Metadata'!I$1,'2. Metadata'!I$4, IF(B5115='2. Metadata'!J$1,'2. Metadata'!J$4, IF(B5115='2. Metadata'!K$1,'2. Metadata'!K$4, IF(B5115='2. Metadata'!L$1,'2. Metadata'!L$4, IF(B5115='2. Metadata'!M$1,'2. Metadata'!M$6, IF(B5115='2. Metadata'!N$1,'2. Metadata'!N$6))))))))))))))</f>
        <v>-115.97499999999999</v>
      </c>
      <c r="E5115" s="15" t="s">
        <v>178</v>
      </c>
      <c r="F5115" s="132">
        <v>10.565</v>
      </c>
      <c r="G5115" s="16" t="str">
        <f>IF(ISBLANK(F5115)=TRUE," ",'2. Metadata'!B$14)</f>
        <v>degrees Celsius</v>
      </c>
      <c r="H5115" s="16" t="s">
        <v>178</v>
      </c>
    </row>
    <row r="5116" spans="1:8" ht="15.75" customHeight="1" x14ac:dyDescent="0.2">
      <c r="A5116" s="130">
        <v>39716.802083333336</v>
      </c>
      <c r="B5116" s="9" t="s">
        <v>239</v>
      </c>
      <c r="C5116" s="16">
        <f>IF(ISBLANK(B5116)=TRUE," ", IF(B5116='2. Metadata'!B$1,'2. Metadata'!B$5, IF(B5116='2. Metadata'!C$1,'2. Metadata'!#REF!,IF(B5116='2. Metadata'!D$1,'2. Metadata'!#REF!, IF(B5116='2. Metadata'!E$1,'2. Metadata'!#REF!,IF( B5116='2. Metadata'!F$1,'2. Metadata'!#REF!,IF(B5116='2. Metadata'!G$1,'2. Metadata'!#REF!,IF(B5116='2. Metadata'!H$1,'2. Metadata'!#REF!, IF(B5116='2. Metadata'!I$1,'2. Metadata'!#REF!, IF(B5116='2. Metadata'!J$1,'2. Metadata'!#REF!, IF(B5116='2. Metadata'!K$1,'2. Metadata'!C$3, IF(B5116='2. Metadata'!L$1,'2. Metadata'!D$3, IF(B5116='2. Metadata'!M$1,'2. Metadata'!M$5, IF(B5116='2. Metadata'!N$1,'2. Metadata'!N$5))))))))))))))</f>
        <v>49.690002</v>
      </c>
      <c r="D5116" s="13">
        <f>IF(ISBLANK(B5116)=TRUE," ", IF(B5116='2. Metadata'!B$1,'2. Metadata'!B$6, IF(B5116='2. Metadata'!C$1,'2. Metadata'!C$4,IF(B5116='2. Metadata'!D$1,'2. Metadata'!D$4, IF(B5116='2. Metadata'!E$1,'2. Metadata'!E$4,IF( B5116='2. Metadata'!F$1,'2. Metadata'!F$4,IF(B5116='2. Metadata'!G$1,'2. Metadata'!G$4,IF(B5116='2. Metadata'!H$1,'2. Metadata'!H$4, IF(B5116='2. Metadata'!I$1,'2. Metadata'!I$4, IF(B5116='2. Metadata'!J$1,'2. Metadata'!J$4, IF(B5116='2. Metadata'!K$1,'2. Metadata'!K$4, IF(B5116='2. Metadata'!L$1,'2. Metadata'!L$4, IF(B5116='2. Metadata'!M$1,'2. Metadata'!M$6, IF(B5116='2. Metadata'!N$1,'2. Metadata'!N$6))))))))))))))</f>
        <v>-115.97499999999999</v>
      </c>
      <c r="E5116" s="15" t="s">
        <v>178</v>
      </c>
      <c r="F5116" s="132">
        <v>10.516</v>
      </c>
      <c r="G5116" s="16" t="str">
        <f>IF(ISBLANK(F5116)=TRUE," ",'2. Metadata'!B$14)</f>
        <v>degrees Celsius</v>
      </c>
      <c r="H5116" s="16" t="s">
        <v>178</v>
      </c>
    </row>
    <row r="5117" spans="1:8" ht="15.75" customHeight="1" x14ac:dyDescent="0.2">
      <c r="A5117" s="130">
        <v>39716.8125</v>
      </c>
      <c r="B5117" s="9" t="s">
        <v>239</v>
      </c>
      <c r="C5117" s="16">
        <f>IF(ISBLANK(B5117)=TRUE," ", IF(B5117='2. Metadata'!B$1,'2. Metadata'!B$5, IF(B5117='2. Metadata'!C$1,'2. Metadata'!#REF!,IF(B5117='2. Metadata'!D$1,'2. Metadata'!#REF!, IF(B5117='2. Metadata'!E$1,'2. Metadata'!#REF!,IF( B5117='2. Metadata'!F$1,'2. Metadata'!#REF!,IF(B5117='2. Metadata'!G$1,'2. Metadata'!#REF!,IF(B5117='2. Metadata'!H$1,'2. Metadata'!#REF!, IF(B5117='2. Metadata'!I$1,'2. Metadata'!#REF!, IF(B5117='2. Metadata'!J$1,'2. Metadata'!#REF!, IF(B5117='2. Metadata'!K$1,'2. Metadata'!C$3, IF(B5117='2. Metadata'!L$1,'2. Metadata'!D$3, IF(B5117='2. Metadata'!M$1,'2. Metadata'!M$5, IF(B5117='2. Metadata'!N$1,'2. Metadata'!N$5))))))))))))))</f>
        <v>49.690002</v>
      </c>
      <c r="D5117" s="13">
        <f>IF(ISBLANK(B5117)=TRUE," ", IF(B5117='2. Metadata'!B$1,'2. Metadata'!B$6, IF(B5117='2. Metadata'!C$1,'2. Metadata'!C$4,IF(B5117='2. Metadata'!D$1,'2. Metadata'!D$4, IF(B5117='2. Metadata'!E$1,'2. Metadata'!E$4,IF( B5117='2. Metadata'!F$1,'2. Metadata'!F$4,IF(B5117='2. Metadata'!G$1,'2. Metadata'!G$4,IF(B5117='2. Metadata'!H$1,'2. Metadata'!H$4, IF(B5117='2. Metadata'!I$1,'2. Metadata'!I$4, IF(B5117='2. Metadata'!J$1,'2. Metadata'!J$4, IF(B5117='2. Metadata'!K$1,'2. Metadata'!K$4, IF(B5117='2. Metadata'!L$1,'2. Metadata'!L$4, IF(B5117='2. Metadata'!M$1,'2. Metadata'!M$6, IF(B5117='2. Metadata'!N$1,'2. Metadata'!N$6))))))))))))))</f>
        <v>-115.97499999999999</v>
      </c>
      <c r="E5117" s="15" t="s">
        <v>178</v>
      </c>
      <c r="F5117" s="132">
        <v>10.467000000000001</v>
      </c>
      <c r="G5117" s="16" t="str">
        <f>IF(ISBLANK(F5117)=TRUE," ",'2. Metadata'!B$14)</f>
        <v>degrees Celsius</v>
      </c>
      <c r="H5117" s="16" t="s">
        <v>178</v>
      </c>
    </row>
    <row r="5118" spans="1:8" ht="15.75" customHeight="1" x14ac:dyDescent="0.2">
      <c r="A5118" s="130">
        <v>39716.822916666664</v>
      </c>
      <c r="B5118" s="9" t="s">
        <v>239</v>
      </c>
      <c r="C5118" s="16">
        <f>IF(ISBLANK(B5118)=TRUE," ", IF(B5118='2. Metadata'!B$1,'2. Metadata'!B$5, IF(B5118='2. Metadata'!C$1,'2. Metadata'!#REF!,IF(B5118='2. Metadata'!D$1,'2. Metadata'!#REF!, IF(B5118='2. Metadata'!E$1,'2. Metadata'!#REF!,IF( B5118='2. Metadata'!F$1,'2. Metadata'!#REF!,IF(B5118='2. Metadata'!G$1,'2. Metadata'!#REF!,IF(B5118='2. Metadata'!H$1,'2. Metadata'!#REF!, IF(B5118='2. Metadata'!I$1,'2. Metadata'!#REF!, IF(B5118='2. Metadata'!J$1,'2. Metadata'!#REF!, IF(B5118='2. Metadata'!K$1,'2. Metadata'!C$3, IF(B5118='2. Metadata'!L$1,'2. Metadata'!D$3, IF(B5118='2. Metadata'!M$1,'2. Metadata'!M$5, IF(B5118='2. Metadata'!N$1,'2. Metadata'!N$5))))))))))))))</f>
        <v>49.690002</v>
      </c>
      <c r="D5118" s="13">
        <f>IF(ISBLANK(B5118)=TRUE," ", IF(B5118='2. Metadata'!B$1,'2. Metadata'!B$6, IF(B5118='2. Metadata'!C$1,'2. Metadata'!C$4,IF(B5118='2. Metadata'!D$1,'2. Metadata'!D$4, IF(B5118='2. Metadata'!E$1,'2. Metadata'!E$4,IF( B5118='2. Metadata'!F$1,'2. Metadata'!F$4,IF(B5118='2. Metadata'!G$1,'2. Metadata'!G$4,IF(B5118='2. Metadata'!H$1,'2. Metadata'!H$4, IF(B5118='2. Metadata'!I$1,'2. Metadata'!I$4, IF(B5118='2. Metadata'!J$1,'2. Metadata'!J$4, IF(B5118='2. Metadata'!K$1,'2. Metadata'!K$4, IF(B5118='2. Metadata'!L$1,'2. Metadata'!L$4, IF(B5118='2. Metadata'!M$1,'2. Metadata'!M$6, IF(B5118='2. Metadata'!N$1,'2. Metadata'!N$6))))))))))))))</f>
        <v>-115.97499999999999</v>
      </c>
      <c r="E5118" s="15" t="s">
        <v>178</v>
      </c>
      <c r="F5118" s="132">
        <v>10.417999999999999</v>
      </c>
      <c r="G5118" s="16" t="str">
        <f>IF(ISBLANK(F5118)=TRUE," ",'2. Metadata'!B$14)</f>
        <v>degrees Celsius</v>
      </c>
      <c r="H5118" s="16" t="s">
        <v>178</v>
      </c>
    </row>
    <row r="5119" spans="1:8" ht="15.75" customHeight="1" x14ac:dyDescent="0.2">
      <c r="A5119" s="130">
        <v>39716.833333333336</v>
      </c>
      <c r="B5119" s="9" t="s">
        <v>239</v>
      </c>
      <c r="C5119" s="16">
        <f>IF(ISBLANK(B5119)=TRUE," ", IF(B5119='2. Metadata'!B$1,'2. Metadata'!B$5, IF(B5119='2. Metadata'!C$1,'2. Metadata'!#REF!,IF(B5119='2. Metadata'!D$1,'2. Metadata'!#REF!, IF(B5119='2. Metadata'!E$1,'2. Metadata'!#REF!,IF( B5119='2. Metadata'!F$1,'2. Metadata'!#REF!,IF(B5119='2. Metadata'!G$1,'2. Metadata'!#REF!,IF(B5119='2. Metadata'!H$1,'2. Metadata'!#REF!, IF(B5119='2. Metadata'!I$1,'2. Metadata'!#REF!, IF(B5119='2. Metadata'!J$1,'2. Metadata'!#REF!, IF(B5119='2. Metadata'!K$1,'2. Metadata'!C$3, IF(B5119='2. Metadata'!L$1,'2. Metadata'!D$3, IF(B5119='2. Metadata'!M$1,'2. Metadata'!M$5, IF(B5119='2. Metadata'!N$1,'2. Metadata'!N$5))))))))))))))</f>
        <v>49.690002</v>
      </c>
      <c r="D5119" s="13">
        <f>IF(ISBLANK(B5119)=TRUE," ", IF(B5119='2. Metadata'!B$1,'2. Metadata'!B$6, IF(B5119='2. Metadata'!C$1,'2. Metadata'!C$4,IF(B5119='2. Metadata'!D$1,'2. Metadata'!D$4, IF(B5119='2. Metadata'!E$1,'2. Metadata'!E$4,IF( B5119='2. Metadata'!F$1,'2. Metadata'!F$4,IF(B5119='2. Metadata'!G$1,'2. Metadata'!G$4,IF(B5119='2. Metadata'!H$1,'2. Metadata'!H$4, IF(B5119='2. Metadata'!I$1,'2. Metadata'!I$4, IF(B5119='2. Metadata'!J$1,'2. Metadata'!J$4, IF(B5119='2. Metadata'!K$1,'2. Metadata'!K$4, IF(B5119='2. Metadata'!L$1,'2. Metadata'!L$4, IF(B5119='2. Metadata'!M$1,'2. Metadata'!M$6, IF(B5119='2. Metadata'!N$1,'2. Metadata'!N$6))))))))))))))</f>
        <v>-115.97499999999999</v>
      </c>
      <c r="E5119" s="15" t="s">
        <v>178</v>
      </c>
      <c r="F5119" s="132">
        <v>10.369</v>
      </c>
      <c r="G5119" s="16" t="str">
        <f>IF(ISBLANK(F5119)=TRUE," ",'2. Metadata'!B$14)</f>
        <v>degrees Celsius</v>
      </c>
      <c r="H5119" s="16" t="s">
        <v>178</v>
      </c>
    </row>
    <row r="5120" spans="1:8" ht="15.75" customHeight="1" x14ac:dyDescent="0.2">
      <c r="A5120" s="130">
        <v>39716.84375</v>
      </c>
      <c r="B5120" s="9" t="s">
        <v>239</v>
      </c>
      <c r="C5120" s="16">
        <f>IF(ISBLANK(B5120)=TRUE," ", IF(B5120='2. Metadata'!B$1,'2. Metadata'!B$5, IF(B5120='2. Metadata'!C$1,'2. Metadata'!#REF!,IF(B5120='2. Metadata'!D$1,'2. Metadata'!#REF!, IF(B5120='2. Metadata'!E$1,'2. Metadata'!#REF!,IF( B5120='2. Metadata'!F$1,'2. Metadata'!#REF!,IF(B5120='2. Metadata'!G$1,'2. Metadata'!#REF!,IF(B5120='2. Metadata'!H$1,'2. Metadata'!#REF!, IF(B5120='2. Metadata'!I$1,'2. Metadata'!#REF!, IF(B5120='2. Metadata'!J$1,'2. Metadata'!#REF!, IF(B5120='2. Metadata'!K$1,'2. Metadata'!C$3, IF(B5120='2. Metadata'!L$1,'2. Metadata'!D$3, IF(B5120='2. Metadata'!M$1,'2. Metadata'!M$5, IF(B5120='2. Metadata'!N$1,'2. Metadata'!N$5))))))))))))))</f>
        <v>49.690002</v>
      </c>
      <c r="D5120" s="13">
        <f>IF(ISBLANK(B5120)=TRUE," ", IF(B5120='2. Metadata'!B$1,'2. Metadata'!B$6, IF(B5120='2. Metadata'!C$1,'2. Metadata'!C$4,IF(B5120='2. Metadata'!D$1,'2. Metadata'!D$4, IF(B5120='2. Metadata'!E$1,'2. Metadata'!E$4,IF( B5120='2. Metadata'!F$1,'2. Metadata'!F$4,IF(B5120='2. Metadata'!G$1,'2. Metadata'!G$4,IF(B5120='2. Metadata'!H$1,'2. Metadata'!H$4, IF(B5120='2. Metadata'!I$1,'2. Metadata'!I$4, IF(B5120='2. Metadata'!J$1,'2. Metadata'!J$4, IF(B5120='2. Metadata'!K$1,'2. Metadata'!K$4, IF(B5120='2. Metadata'!L$1,'2. Metadata'!L$4, IF(B5120='2. Metadata'!M$1,'2. Metadata'!M$6, IF(B5120='2. Metadata'!N$1,'2. Metadata'!N$6))))))))))))))</f>
        <v>-115.97499999999999</v>
      </c>
      <c r="E5120" s="15" t="s">
        <v>178</v>
      </c>
      <c r="F5120" s="132">
        <v>10.32</v>
      </c>
      <c r="G5120" s="16" t="str">
        <f>IF(ISBLANK(F5120)=TRUE," ",'2. Metadata'!B$14)</f>
        <v>degrees Celsius</v>
      </c>
      <c r="H5120" s="16" t="s">
        <v>178</v>
      </c>
    </row>
    <row r="5121" spans="1:8" ht="15.75" customHeight="1" x14ac:dyDescent="0.2">
      <c r="A5121" s="130">
        <v>39716.854166666664</v>
      </c>
      <c r="B5121" s="9" t="s">
        <v>239</v>
      </c>
      <c r="C5121" s="16">
        <f>IF(ISBLANK(B5121)=TRUE," ", IF(B5121='2. Metadata'!B$1,'2. Metadata'!B$5, IF(B5121='2. Metadata'!C$1,'2. Metadata'!#REF!,IF(B5121='2. Metadata'!D$1,'2. Metadata'!#REF!, IF(B5121='2. Metadata'!E$1,'2. Metadata'!#REF!,IF( B5121='2. Metadata'!F$1,'2. Metadata'!#REF!,IF(B5121='2. Metadata'!G$1,'2. Metadata'!#REF!,IF(B5121='2. Metadata'!H$1,'2. Metadata'!#REF!, IF(B5121='2. Metadata'!I$1,'2. Metadata'!#REF!, IF(B5121='2. Metadata'!J$1,'2. Metadata'!#REF!, IF(B5121='2. Metadata'!K$1,'2. Metadata'!C$3, IF(B5121='2. Metadata'!L$1,'2. Metadata'!D$3, IF(B5121='2. Metadata'!M$1,'2. Metadata'!M$5, IF(B5121='2. Metadata'!N$1,'2. Metadata'!N$5))))))))))))))</f>
        <v>49.690002</v>
      </c>
      <c r="D5121" s="13">
        <f>IF(ISBLANK(B5121)=TRUE," ", IF(B5121='2. Metadata'!B$1,'2. Metadata'!B$6, IF(B5121='2. Metadata'!C$1,'2. Metadata'!C$4,IF(B5121='2. Metadata'!D$1,'2. Metadata'!D$4, IF(B5121='2. Metadata'!E$1,'2. Metadata'!E$4,IF( B5121='2. Metadata'!F$1,'2. Metadata'!F$4,IF(B5121='2. Metadata'!G$1,'2. Metadata'!G$4,IF(B5121='2. Metadata'!H$1,'2. Metadata'!H$4, IF(B5121='2. Metadata'!I$1,'2. Metadata'!I$4, IF(B5121='2. Metadata'!J$1,'2. Metadata'!J$4, IF(B5121='2. Metadata'!K$1,'2. Metadata'!K$4, IF(B5121='2. Metadata'!L$1,'2. Metadata'!L$4, IF(B5121='2. Metadata'!M$1,'2. Metadata'!M$6, IF(B5121='2. Metadata'!N$1,'2. Metadata'!N$6))))))))))))))</f>
        <v>-115.97499999999999</v>
      </c>
      <c r="E5121" s="15" t="s">
        <v>178</v>
      </c>
      <c r="F5121" s="132">
        <v>10.271000000000001</v>
      </c>
      <c r="G5121" s="16" t="str">
        <f>IF(ISBLANK(F5121)=TRUE," ",'2. Metadata'!B$14)</f>
        <v>degrees Celsius</v>
      </c>
      <c r="H5121" s="16" t="s">
        <v>178</v>
      </c>
    </row>
    <row r="5122" spans="1:8" ht="15.75" customHeight="1" x14ac:dyDescent="0.2">
      <c r="A5122" s="130">
        <v>39716.864583333336</v>
      </c>
      <c r="B5122" s="9" t="s">
        <v>239</v>
      </c>
      <c r="C5122" s="16">
        <f>IF(ISBLANK(B5122)=TRUE," ", IF(B5122='2. Metadata'!B$1,'2. Metadata'!B$5, IF(B5122='2. Metadata'!C$1,'2. Metadata'!#REF!,IF(B5122='2. Metadata'!D$1,'2. Metadata'!#REF!, IF(B5122='2. Metadata'!E$1,'2. Metadata'!#REF!,IF( B5122='2. Metadata'!F$1,'2. Metadata'!#REF!,IF(B5122='2. Metadata'!G$1,'2. Metadata'!#REF!,IF(B5122='2. Metadata'!H$1,'2. Metadata'!#REF!, IF(B5122='2. Metadata'!I$1,'2. Metadata'!#REF!, IF(B5122='2. Metadata'!J$1,'2. Metadata'!#REF!, IF(B5122='2. Metadata'!K$1,'2. Metadata'!C$3, IF(B5122='2. Metadata'!L$1,'2. Metadata'!D$3, IF(B5122='2. Metadata'!M$1,'2. Metadata'!M$5, IF(B5122='2. Metadata'!N$1,'2. Metadata'!N$5))))))))))))))</f>
        <v>49.690002</v>
      </c>
      <c r="D5122" s="13">
        <f>IF(ISBLANK(B5122)=TRUE," ", IF(B5122='2. Metadata'!B$1,'2. Metadata'!B$6, IF(B5122='2. Metadata'!C$1,'2. Metadata'!C$4,IF(B5122='2. Metadata'!D$1,'2. Metadata'!D$4, IF(B5122='2. Metadata'!E$1,'2. Metadata'!E$4,IF( B5122='2. Metadata'!F$1,'2. Metadata'!F$4,IF(B5122='2. Metadata'!G$1,'2. Metadata'!G$4,IF(B5122='2. Metadata'!H$1,'2. Metadata'!H$4, IF(B5122='2. Metadata'!I$1,'2. Metadata'!I$4, IF(B5122='2. Metadata'!J$1,'2. Metadata'!J$4, IF(B5122='2. Metadata'!K$1,'2. Metadata'!K$4, IF(B5122='2. Metadata'!L$1,'2. Metadata'!L$4, IF(B5122='2. Metadata'!M$1,'2. Metadata'!M$6, IF(B5122='2. Metadata'!N$1,'2. Metadata'!N$6))))))))))))))</f>
        <v>-115.97499999999999</v>
      </c>
      <c r="E5122" s="15" t="s">
        <v>178</v>
      </c>
      <c r="F5122" s="132">
        <v>10.198</v>
      </c>
      <c r="G5122" s="16" t="str">
        <f>IF(ISBLANK(F5122)=TRUE," ",'2. Metadata'!B$14)</f>
        <v>degrees Celsius</v>
      </c>
      <c r="H5122" s="16" t="s">
        <v>178</v>
      </c>
    </row>
    <row r="5123" spans="1:8" ht="15.75" customHeight="1" x14ac:dyDescent="0.2">
      <c r="A5123" s="130">
        <v>39716.875</v>
      </c>
      <c r="B5123" s="9" t="s">
        <v>239</v>
      </c>
      <c r="C5123" s="16">
        <f>IF(ISBLANK(B5123)=TRUE," ", IF(B5123='2. Metadata'!B$1,'2. Metadata'!B$5, IF(B5123='2. Metadata'!C$1,'2. Metadata'!#REF!,IF(B5123='2. Metadata'!D$1,'2. Metadata'!#REF!, IF(B5123='2. Metadata'!E$1,'2. Metadata'!#REF!,IF( B5123='2. Metadata'!F$1,'2. Metadata'!#REF!,IF(B5123='2. Metadata'!G$1,'2. Metadata'!#REF!,IF(B5123='2. Metadata'!H$1,'2. Metadata'!#REF!, IF(B5123='2. Metadata'!I$1,'2. Metadata'!#REF!, IF(B5123='2. Metadata'!J$1,'2. Metadata'!#REF!, IF(B5123='2. Metadata'!K$1,'2. Metadata'!C$3, IF(B5123='2. Metadata'!L$1,'2. Metadata'!D$3, IF(B5123='2. Metadata'!M$1,'2. Metadata'!M$5, IF(B5123='2. Metadata'!N$1,'2. Metadata'!N$5))))))))))))))</f>
        <v>49.690002</v>
      </c>
      <c r="D5123" s="13">
        <f>IF(ISBLANK(B5123)=TRUE," ", IF(B5123='2. Metadata'!B$1,'2. Metadata'!B$6, IF(B5123='2. Metadata'!C$1,'2. Metadata'!C$4,IF(B5123='2. Metadata'!D$1,'2. Metadata'!D$4, IF(B5123='2. Metadata'!E$1,'2. Metadata'!E$4,IF( B5123='2. Metadata'!F$1,'2. Metadata'!F$4,IF(B5123='2. Metadata'!G$1,'2. Metadata'!G$4,IF(B5123='2. Metadata'!H$1,'2. Metadata'!H$4, IF(B5123='2. Metadata'!I$1,'2. Metadata'!I$4, IF(B5123='2. Metadata'!J$1,'2. Metadata'!J$4, IF(B5123='2. Metadata'!K$1,'2. Metadata'!K$4, IF(B5123='2. Metadata'!L$1,'2. Metadata'!L$4, IF(B5123='2. Metadata'!M$1,'2. Metadata'!M$6, IF(B5123='2. Metadata'!N$1,'2. Metadata'!N$6))))))))))))))</f>
        <v>-115.97499999999999</v>
      </c>
      <c r="E5123" s="15" t="s">
        <v>178</v>
      </c>
      <c r="F5123" s="132">
        <v>10.148999999999999</v>
      </c>
      <c r="G5123" s="16" t="str">
        <f>IF(ISBLANK(F5123)=TRUE," ",'2. Metadata'!B$14)</f>
        <v>degrees Celsius</v>
      </c>
      <c r="H5123" s="16" t="s">
        <v>178</v>
      </c>
    </row>
    <row r="5124" spans="1:8" ht="15.75" customHeight="1" x14ac:dyDescent="0.2">
      <c r="A5124" s="130">
        <v>39716.885416666664</v>
      </c>
      <c r="B5124" s="9" t="s">
        <v>239</v>
      </c>
      <c r="C5124" s="16">
        <f>IF(ISBLANK(B5124)=TRUE," ", IF(B5124='2. Metadata'!B$1,'2. Metadata'!B$5, IF(B5124='2. Metadata'!C$1,'2. Metadata'!#REF!,IF(B5124='2. Metadata'!D$1,'2. Metadata'!#REF!, IF(B5124='2. Metadata'!E$1,'2. Metadata'!#REF!,IF( B5124='2. Metadata'!F$1,'2. Metadata'!#REF!,IF(B5124='2. Metadata'!G$1,'2. Metadata'!#REF!,IF(B5124='2. Metadata'!H$1,'2. Metadata'!#REF!, IF(B5124='2. Metadata'!I$1,'2. Metadata'!#REF!, IF(B5124='2. Metadata'!J$1,'2. Metadata'!#REF!, IF(B5124='2. Metadata'!K$1,'2. Metadata'!C$3, IF(B5124='2. Metadata'!L$1,'2. Metadata'!D$3, IF(B5124='2. Metadata'!M$1,'2. Metadata'!M$5, IF(B5124='2. Metadata'!N$1,'2. Metadata'!N$5))))))))))))))</f>
        <v>49.690002</v>
      </c>
      <c r="D5124" s="13">
        <f>IF(ISBLANK(B5124)=TRUE," ", IF(B5124='2. Metadata'!B$1,'2. Metadata'!B$6, IF(B5124='2. Metadata'!C$1,'2. Metadata'!C$4,IF(B5124='2. Metadata'!D$1,'2. Metadata'!D$4, IF(B5124='2. Metadata'!E$1,'2. Metadata'!E$4,IF( B5124='2. Metadata'!F$1,'2. Metadata'!F$4,IF(B5124='2. Metadata'!G$1,'2. Metadata'!G$4,IF(B5124='2. Metadata'!H$1,'2. Metadata'!H$4, IF(B5124='2. Metadata'!I$1,'2. Metadata'!I$4, IF(B5124='2. Metadata'!J$1,'2. Metadata'!J$4, IF(B5124='2. Metadata'!K$1,'2. Metadata'!K$4, IF(B5124='2. Metadata'!L$1,'2. Metadata'!L$4, IF(B5124='2. Metadata'!M$1,'2. Metadata'!M$6, IF(B5124='2. Metadata'!N$1,'2. Metadata'!N$6))))))))))))))</f>
        <v>-115.97499999999999</v>
      </c>
      <c r="E5124" s="15" t="s">
        <v>178</v>
      </c>
      <c r="F5124" s="132">
        <v>10.074999999999999</v>
      </c>
      <c r="G5124" s="16" t="str">
        <f>IF(ISBLANK(F5124)=TRUE," ",'2. Metadata'!B$14)</f>
        <v>degrees Celsius</v>
      </c>
      <c r="H5124" s="16" t="s">
        <v>178</v>
      </c>
    </row>
    <row r="5125" spans="1:8" ht="15.75" customHeight="1" x14ac:dyDescent="0.2">
      <c r="A5125" s="130">
        <v>39716.895833333336</v>
      </c>
      <c r="B5125" s="9" t="s">
        <v>239</v>
      </c>
      <c r="C5125" s="16">
        <f>IF(ISBLANK(B5125)=TRUE," ", IF(B5125='2. Metadata'!B$1,'2. Metadata'!B$5, IF(B5125='2. Metadata'!C$1,'2. Metadata'!#REF!,IF(B5125='2. Metadata'!D$1,'2. Metadata'!#REF!, IF(B5125='2. Metadata'!E$1,'2. Metadata'!#REF!,IF( B5125='2. Metadata'!F$1,'2. Metadata'!#REF!,IF(B5125='2. Metadata'!G$1,'2. Metadata'!#REF!,IF(B5125='2. Metadata'!H$1,'2. Metadata'!#REF!, IF(B5125='2. Metadata'!I$1,'2. Metadata'!#REF!, IF(B5125='2. Metadata'!J$1,'2. Metadata'!#REF!, IF(B5125='2. Metadata'!K$1,'2. Metadata'!C$3, IF(B5125='2. Metadata'!L$1,'2. Metadata'!D$3, IF(B5125='2. Metadata'!M$1,'2. Metadata'!M$5, IF(B5125='2. Metadata'!N$1,'2. Metadata'!N$5))))))))))))))</f>
        <v>49.690002</v>
      </c>
      <c r="D5125" s="13">
        <f>IF(ISBLANK(B5125)=TRUE," ", IF(B5125='2. Metadata'!B$1,'2. Metadata'!B$6, IF(B5125='2. Metadata'!C$1,'2. Metadata'!C$4,IF(B5125='2. Metadata'!D$1,'2. Metadata'!D$4, IF(B5125='2. Metadata'!E$1,'2. Metadata'!E$4,IF( B5125='2. Metadata'!F$1,'2. Metadata'!F$4,IF(B5125='2. Metadata'!G$1,'2. Metadata'!G$4,IF(B5125='2. Metadata'!H$1,'2. Metadata'!H$4, IF(B5125='2. Metadata'!I$1,'2. Metadata'!I$4, IF(B5125='2. Metadata'!J$1,'2. Metadata'!J$4, IF(B5125='2. Metadata'!K$1,'2. Metadata'!K$4, IF(B5125='2. Metadata'!L$1,'2. Metadata'!L$4, IF(B5125='2. Metadata'!M$1,'2. Metadata'!M$6, IF(B5125='2. Metadata'!N$1,'2. Metadata'!N$6))))))))))))))</f>
        <v>-115.97499999999999</v>
      </c>
      <c r="E5125" s="15" t="s">
        <v>178</v>
      </c>
      <c r="F5125" s="132">
        <v>10.026</v>
      </c>
      <c r="G5125" s="16" t="str">
        <f>IF(ISBLANK(F5125)=TRUE," ",'2. Metadata'!B$14)</f>
        <v>degrees Celsius</v>
      </c>
      <c r="H5125" s="16" t="s">
        <v>178</v>
      </c>
    </row>
    <row r="5126" spans="1:8" ht="15.75" customHeight="1" x14ac:dyDescent="0.2">
      <c r="A5126" s="130">
        <v>39716.90625</v>
      </c>
      <c r="B5126" s="9" t="s">
        <v>239</v>
      </c>
      <c r="C5126" s="16">
        <f>IF(ISBLANK(B5126)=TRUE," ", IF(B5126='2. Metadata'!B$1,'2. Metadata'!B$5, IF(B5126='2. Metadata'!C$1,'2. Metadata'!#REF!,IF(B5126='2. Metadata'!D$1,'2. Metadata'!#REF!, IF(B5126='2. Metadata'!E$1,'2. Metadata'!#REF!,IF( B5126='2. Metadata'!F$1,'2. Metadata'!#REF!,IF(B5126='2. Metadata'!G$1,'2. Metadata'!#REF!,IF(B5126='2. Metadata'!H$1,'2. Metadata'!#REF!, IF(B5126='2. Metadata'!I$1,'2. Metadata'!#REF!, IF(B5126='2. Metadata'!J$1,'2. Metadata'!#REF!, IF(B5126='2. Metadata'!K$1,'2. Metadata'!C$3, IF(B5126='2. Metadata'!L$1,'2. Metadata'!D$3, IF(B5126='2. Metadata'!M$1,'2. Metadata'!M$5, IF(B5126='2. Metadata'!N$1,'2. Metadata'!N$5))))))))))))))</f>
        <v>49.690002</v>
      </c>
      <c r="D5126" s="13">
        <f>IF(ISBLANK(B5126)=TRUE," ", IF(B5126='2. Metadata'!B$1,'2. Metadata'!B$6, IF(B5126='2. Metadata'!C$1,'2. Metadata'!C$4,IF(B5126='2. Metadata'!D$1,'2. Metadata'!D$4, IF(B5126='2. Metadata'!E$1,'2. Metadata'!E$4,IF( B5126='2. Metadata'!F$1,'2. Metadata'!F$4,IF(B5126='2. Metadata'!G$1,'2. Metadata'!G$4,IF(B5126='2. Metadata'!H$1,'2. Metadata'!H$4, IF(B5126='2. Metadata'!I$1,'2. Metadata'!I$4, IF(B5126='2. Metadata'!J$1,'2. Metadata'!J$4, IF(B5126='2. Metadata'!K$1,'2. Metadata'!K$4, IF(B5126='2. Metadata'!L$1,'2. Metadata'!L$4, IF(B5126='2. Metadata'!M$1,'2. Metadata'!M$6, IF(B5126='2. Metadata'!N$1,'2. Metadata'!N$6))))))))))))))</f>
        <v>-115.97499999999999</v>
      </c>
      <c r="E5126" s="15" t="s">
        <v>178</v>
      </c>
      <c r="F5126" s="132">
        <v>9.952</v>
      </c>
      <c r="G5126" s="16" t="str">
        <f>IF(ISBLANK(F5126)=TRUE," ",'2. Metadata'!B$14)</f>
        <v>degrees Celsius</v>
      </c>
      <c r="H5126" s="16" t="s">
        <v>178</v>
      </c>
    </row>
    <row r="5127" spans="1:8" ht="15.75" customHeight="1" x14ac:dyDescent="0.2">
      <c r="A5127" s="130">
        <v>39716.916666666664</v>
      </c>
      <c r="B5127" s="9" t="s">
        <v>239</v>
      </c>
      <c r="C5127" s="16">
        <f>IF(ISBLANK(B5127)=TRUE," ", IF(B5127='2. Metadata'!B$1,'2. Metadata'!B$5, IF(B5127='2. Metadata'!C$1,'2. Metadata'!#REF!,IF(B5127='2. Metadata'!D$1,'2. Metadata'!#REF!, IF(B5127='2. Metadata'!E$1,'2. Metadata'!#REF!,IF( B5127='2. Metadata'!F$1,'2. Metadata'!#REF!,IF(B5127='2. Metadata'!G$1,'2. Metadata'!#REF!,IF(B5127='2. Metadata'!H$1,'2. Metadata'!#REF!, IF(B5127='2. Metadata'!I$1,'2. Metadata'!#REF!, IF(B5127='2. Metadata'!J$1,'2. Metadata'!#REF!, IF(B5127='2. Metadata'!K$1,'2. Metadata'!C$3, IF(B5127='2. Metadata'!L$1,'2. Metadata'!D$3, IF(B5127='2. Metadata'!M$1,'2. Metadata'!M$5, IF(B5127='2. Metadata'!N$1,'2. Metadata'!N$5))))))))))))))</f>
        <v>49.690002</v>
      </c>
      <c r="D5127" s="13">
        <f>IF(ISBLANK(B5127)=TRUE," ", IF(B5127='2. Metadata'!B$1,'2. Metadata'!B$6, IF(B5127='2. Metadata'!C$1,'2. Metadata'!C$4,IF(B5127='2. Metadata'!D$1,'2. Metadata'!D$4, IF(B5127='2. Metadata'!E$1,'2. Metadata'!E$4,IF( B5127='2. Metadata'!F$1,'2. Metadata'!F$4,IF(B5127='2. Metadata'!G$1,'2. Metadata'!G$4,IF(B5127='2. Metadata'!H$1,'2. Metadata'!H$4, IF(B5127='2. Metadata'!I$1,'2. Metadata'!I$4, IF(B5127='2. Metadata'!J$1,'2. Metadata'!J$4, IF(B5127='2. Metadata'!K$1,'2. Metadata'!K$4, IF(B5127='2. Metadata'!L$1,'2. Metadata'!L$4, IF(B5127='2. Metadata'!M$1,'2. Metadata'!M$6, IF(B5127='2. Metadata'!N$1,'2. Metadata'!N$6))))))))))))))</f>
        <v>-115.97499999999999</v>
      </c>
      <c r="E5127" s="15" t="s">
        <v>178</v>
      </c>
      <c r="F5127" s="132">
        <v>9.8789999999999996</v>
      </c>
      <c r="G5127" s="16" t="str">
        <f>IF(ISBLANK(F5127)=TRUE," ",'2. Metadata'!B$14)</f>
        <v>degrees Celsius</v>
      </c>
      <c r="H5127" s="16" t="s">
        <v>178</v>
      </c>
    </row>
    <row r="5128" spans="1:8" ht="15.75" customHeight="1" x14ac:dyDescent="0.2">
      <c r="A5128" s="130">
        <v>39716.927083333336</v>
      </c>
      <c r="B5128" s="9" t="s">
        <v>239</v>
      </c>
      <c r="C5128" s="16">
        <f>IF(ISBLANK(B5128)=TRUE," ", IF(B5128='2. Metadata'!B$1,'2. Metadata'!B$5, IF(B5128='2. Metadata'!C$1,'2. Metadata'!#REF!,IF(B5128='2. Metadata'!D$1,'2. Metadata'!#REF!, IF(B5128='2. Metadata'!E$1,'2. Metadata'!#REF!,IF( B5128='2. Metadata'!F$1,'2. Metadata'!#REF!,IF(B5128='2. Metadata'!G$1,'2. Metadata'!#REF!,IF(B5128='2. Metadata'!H$1,'2. Metadata'!#REF!, IF(B5128='2. Metadata'!I$1,'2. Metadata'!#REF!, IF(B5128='2. Metadata'!J$1,'2. Metadata'!#REF!, IF(B5128='2. Metadata'!K$1,'2. Metadata'!C$3, IF(B5128='2. Metadata'!L$1,'2. Metadata'!D$3, IF(B5128='2. Metadata'!M$1,'2. Metadata'!M$5, IF(B5128='2. Metadata'!N$1,'2. Metadata'!N$5))))))))))))))</f>
        <v>49.690002</v>
      </c>
      <c r="D5128" s="13">
        <f>IF(ISBLANK(B5128)=TRUE," ", IF(B5128='2. Metadata'!B$1,'2. Metadata'!B$6, IF(B5128='2. Metadata'!C$1,'2. Metadata'!C$4,IF(B5128='2. Metadata'!D$1,'2. Metadata'!D$4, IF(B5128='2. Metadata'!E$1,'2. Metadata'!E$4,IF( B5128='2. Metadata'!F$1,'2. Metadata'!F$4,IF(B5128='2. Metadata'!G$1,'2. Metadata'!G$4,IF(B5128='2. Metadata'!H$1,'2. Metadata'!H$4, IF(B5128='2. Metadata'!I$1,'2. Metadata'!I$4, IF(B5128='2. Metadata'!J$1,'2. Metadata'!J$4, IF(B5128='2. Metadata'!K$1,'2. Metadata'!K$4, IF(B5128='2. Metadata'!L$1,'2. Metadata'!L$4, IF(B5128='2. Metadata'!M$1,'2. Metadata'!M$6, IF(B5128='2. Metadata'!N$1,'2. Metadata'!N$6))))))))))))))</f>
        <v>-115.97499999999999</v>
      </c>
      <c r="E5128" s="15" t="s">
        <v>178</v>
      </c>
      <c r="F5128" s="132">
        <v>9.8290000000000006</v>
      </c>
      <c r="G5128" s="16" t="str">
        <f>IF(ISBLANK(F5128)=TRUE," ",'2. Metadata'!B$14)</f>
        <v>degrees Celsius</v>
      </c>
      <c r="H5128" s="16" t="s">
        <v>178</v>
      </c>
    </row>
    <row r="5129" spans="1:8" ht="15.75" customHeight="1" x14ac:dyDescent="0.2">
      <c r="A5129" s="130">
        <v>39716.9375</v>
      </c>
      <c r="B5129" s="9" t="s">
        <v>239</v>
      </c>
      <c r="C5129" s="16">
        <f>IF(ISBLANK(B5129)=TRUE," ", IF(B5129='2. Metadata'!B$1,'2. Metadata'!B$5, IF(B5129='2. Metadata'!C$1,'2. Metadata'!#REF!,IF(B5129='2. Metadata'!D$1,'2. Metadata'!#REF!, IF(B5129='2. Metadata'!E$1,'2. Metadata'!#REF!,IF( B5129='2. Metadata'!F$1,'2. Metadata'!#REF!,IF(B5129='2. Metadata'!G$1,'2. Metadata'!#REF!,IF(B5129='2. Metadata'!H$1,'2. Metadata'!#REF!, IF(B5129='2. Metadata'!I$1,'2. Metadata'!#REF!, IF(B5129='2. Metadata'!J$1,'2. Metadata'!#REF!, IF(B5129='2. Metadata'!K$1,'2. Metadata'!C$3, IF(B5129='2. Metadata'!L$1,'2. Metadata'!D$3, IF(B5129='2. Metadata'!M$1,'2. Metadata'!M$5, IF(B5129='2. Metadata'!N$1,'2. Metadata'!N$5))))))))))))))</f>
        <v>49.690002</v>
      </c>
      <c r="D5129" s="13">
        <f>IF(ISBLANK(B5129)=TRUE," ", IF(B5129='2. Metadata'!B$1,'2. Metadata'!B$6, IF(B5129='2. Metadata'!C$1,'2. Metadata'!C$4,IF(B5129='2. Metadata'!D$1,'2. Metadata'!D$4, IF(B5129='2. Metadata'!E$1,'2. Metadata'!E$4,IF( B5129='2. Metadata'!F$1,'2. Metadata'!F$4,IF(B5129='2. Metadata'!G$1,'2. Metadata'!G$4,IF(B5129='2. Metadata'!H$1,'2. Metadata'!H$4, IF(B5129='2. Metadata'!I$1,'2. Metadata'!I$4, IF(B5129='2. Metadata'!J$1,'2. Metadata'!J$4, IF(B5129='2. Metadata'!K$1,'2. Metadata'!K$4, IF(B5129='2. Metadata'!L$1,'2. Metadata'!L$4, IF(B5129='2. Metadata'!M$1,'2. Metadata'!M$6, IF(B5129='2. Metadata'!N$1,'2. Metadata'!N$6))))))))))))))</f>
        <v>-115.97499999999999</v>
      </c>
      <c r="E5129" s="15" t="s">
        <v>178</v>
      </c>
      <c r="F5129" s="132">
        <v>9.7560000000000002</v>
      </c>
      <c r="G5129" s="16" t="str">
        <f>IF(ISBLANK(F5129)=TRUE," ",'2. Metadata'!B$14)</f>
        <v>degrees Celsius</v>
      </c>
      <c r="H5129" s="16" t="s">
        <v>178</v>
      </c>
    </row>
    <row r="5130" spans="1:8" ht="15.75" customHeight="1" x14ac:dyDescent="0.2">
      <c r="A5130" s="130">
        <v>39716.947916666664</v>
      </c>
      <c r="B5130" s="9" t="s">
        <v>239</v>
      </c>
      <c r="C5130" s="16">
        <f>IF(ISBLANK(B5130)=TRUE," ", IF(B5130='2. Metadata'!B$1,'2. Metadata'!B$5, IF(B5130='2. Metadata'!C$1,'2. Metadata'!#REF!,IF(B5130='2. Metadata'!D$1,'2. Metadata'!#REF!, IF(B5130='2. Metadata'!E$1,'2. Metadata'!#REF!,IF( B5130='2. Metadata'!F$1,'2. Metadata'!#REF!,IF(B5130='2. Metadata'!G$1,'2. Metadata'!#REF!,IF(B5130='2. Metadata'!H$1,'2. Metadata'!#REF!, IF(B5130='2. Metadata'!I$1,'2. Metadata'!#REF!, IF(B5130='2. Metadata'!J$1,'2. Metadata'!#REF!, IF(B5130='2. Metadata'!K$1,'2. Metadata'!C$3, IF(B5130='2. Metadata'!L$1,'2. Metadata'!D$3, IF(B5130='2. Metadata'!M$1,'2. Metadata'!M$5, IF(B5130='2. Metadata'!N$1,'2. Metadata'!N$5))))))))))))))</f>
        <v>49.690002</v>
      </c>
      <c r="D5130" s="13">
        <f>IF(ISBLANK(B5130)=TRUE," ", IF(B5130='2. Metadata'!B$1,'2. Metadata'!B$6, IF(B5130='2. Metadata'!C$1,'2. Metadata'!C$4,IF(B5130='2. Metadata'!D$1,'2. Metadata'!D$4, IF(B5130='2. Metadata'!E$1,'2. Metadata'!E$4,IF( B5130='2. Metadata'!F$1,'2. Metadata'!F$4,IF(B5130='2. Metadata'!G$1,'2. Metadata'!G$4,IF(B5130='2. Metadata'!H$1,'2. Metadata'!H$4, IF(B5130='2. Metadata'!I$1,'2. Metadata'!I$4, IF(B5130='2. Metadata'!J$1,'2. Metadata'!J$4, IF(B5130='2. Metadata'!K$1,'2. Metadata'!K$4, IF(B5130='2. Metadata'!L$1,'2. Metadata'!L$4, IF(B5130='2. Metadata'!M$1,'2. Metadata'!M$6, IF(B5130='2. Metadata'!N$1,'2. Metadata'!N$6))))))))))))))</f>
        <v>-115.97499999999999</v>
      </c>
      <c r="E5130" s="15" t="s">
        <v>178</v>
      </c>
      <c r="F5130" s="132">
        <v>9.7059999999999995</v>
      </c>
      <c r="G5130" s="16" t="str">
        <f>IF(ISBLANK(F5130)=TRUE," ",'2. Metadata'!B$14)</f>
        <v>degrees Celsius</v>
      </c>
      <c r="H5130" s="16" t="s">
        <v>178</v>
      </c>
    </row>
    <row r="5131" spans="1:8" ht="15.75" customHeight="1" x14ac:dyDescent="0.2">
      <c r="A5131" s="130">
        <v>39716.958333333336</v>
      </c>
      <c r="B5131" s="9" t="s">
        <v>239</v>
      </c>
      <c r="C5131" s="16">
        <f>IF(ISBLANK(B5131)=TRUE," ", IF(B5131='2. Metadata'!B$1,'2. Metadata'!B$5, IF(B5131='2. Metadata'!C$1,'2. Metadata'!#REF!,IF(B5131='2. Metadata'!D$1,'2. Metadata'!#REF!, IF(B5131='2. Metadata'!E$1,'2. Metadata'!#REF!,IF( B5131='2. Metadata'!F$1,'2. Metadata'!#REF!,IF(B5131='2. Metadata'!G$1,'2. Metadata'!#REF!,IF(B5131='2. Metadata'!H$1,'2. Metadata'!#REF!, IF(B5131='2. Metadata'!I$1,'2. Metadata'!#REF!, IF(B5131='2. Metadata'!J$1,'2. Metadata'!#REF!, IF(B5131='2. Metadata'!K$1,'2. Metadata'!C$3, IF(B5131='2. Metadata'!L$1,'2. Metadata'!D$3, IF(B5131='2. Metadata'!M$1,'2. Metadata'!M$5, IF(B5131='2. Metadata'!N$1,'2. Metadata'!N$5))))))))))))))</f>
        <v>49.690002</v>
      </c>
      <c r="D5131" s="13">
        <f>IF(ISBLANK(B5131)=TRUE," ", IF(B5131='2. Metadata'!B$1,'2. Metadata'!B$6, IF(B5131='2. Metadata'!C$1,'2. Metadata'!C$4,IF(B5131='2. Metadata'!D$1,'2. Metadata'!D$4, IF(B5131='2. Metadata'!E$1,'2. Metadata'!E$4,IF( B5131='2. Metadata'!F$1,'2. Metadata'!F$4,IF(B5131='2. Metadata'!G$1,'2. Metadata'!G$4,IF(B5131='2. Metadata'!H$1,'2. Metadata'!H$4, IF(B5131='2. Metadata'!I$1,'2. Metadata'!I$4, IF(B5131='2. Metadata'!J$1,'2. Metadata'!J$4, IF(B5131='2. Metadata'!K$1,'2. Metadata'!K$4, IF(B5131='2. Metadata'!L$1,'2. Metadata'!L$4, IF(B5131='2. Metadata'!M$1,'2. Metadata'!M$6, IF(B5131='2. Metadata'!N$1,'2. Metadata'!N$6))))))))))))))</f>
        <v>-115.97499999999999</v>
      </c>
      <c r="E5131" s="15" t="s">
        <v>178</v>
      </c>
      <c r="F5131" s="132">
        <v>9.6319999999999997</v>
      </c>
      <c r="G5131" s="16" t="str">
        <f>IF(ISBLANK(F5131)=TRUE," ",'2. Metadata'!B$14)</f>
        <v>degrees Celsius</v>
      </c>
      <c r="H5131" s="16" t="s">
        <v>178</v>
      </c>
    </row>
    <row r="5132" spans="1:8" ht="15.75" customHeight="1" x14ac:dyDescent="0.2">
      <c r="A5132" s="130">
        <v>39716.96875</v>
      </c>
      <c r="B5132" s="9" t="s">
        <v>239</v>
      </c>
      <c r="C5132" s="16">
        <f>IF(ISBLANK(B5132)=TRUE," ", IF(B5132='2. Metadata'!B$1,'2. Metadata'!B$5, IF(B5132='2. Metadata'!C$1,'2. Metadata'!#REF!,IF(B5132='2. Metadata'!D$1,'2. Metadata'!#REF!, IF(B5132='2. Metadata'!E$1,'2. Metadata'!#REF!,IF( B5132='2. Metadata'!F$1,'2. Metadata'!#REF!,IF(B5132='2. Metadata'!G$1,'2. Metadata'!#REF!,IF(B5132='2. Metadata'!H$1,'2. Metadata'!#REF!, IF(B5132='2. Metadata'!I$1,'2. Metadata'!#REF!, IF(B5132='2. Metadata'!J$1,'2. Metadata'!#REF!, IF(B5132='2. Metadata'!K$1,'2. Metadata'!C$3, IF(B5132='2. Metadata'!L$1,'2. Metadata'!D$3, IF(B5132='2. Metadata'!M$1,'2. Metadata'!M$5, IF(B5132='2. Metadata'!N$1,'2. Metadata'!N$5))))))))))))))</f>
        <v>49.690002</v>
      </c>
      <c r="D5132" s="13">
        <f>IF(ISBLANK(B5132)=TRUE," ", IF(B5132='2. Metadata'!B$1,'2. Metadata'!B$6, IF(B5132='2. Metadata'!C$1,'2. Metadata'!C$4,IF(B5132='2. Metadata'!D$1,'2. Metadata'!D$4, IF(B5132='2. Metadata'!E$1,'2. Metadata'!E$4,IF( B5132='2. Metadata'!F$1,'2. Metadata'!F$4,IF(B5132='2. Metadata'!G$1,'2. Metadata'!G$4,IF(B5132='2. Metadata'!H$1,'2. Metadata'!H$4, IF(B5132='2. Metadata'!I$1,'2. Metadata'!I$4, IF(B5132='2. Metadata'!J$1,'2. Metadata'!J$4, IF(B5132='2. Metadata'!K$1,'2. Metadata'!K$4, IF(B5132='2. Metadata'!L$1,'2. Metadata'!L$4, IF(B5132='2. Metadata'!M$1,'2. Metadata'!M$6, IF(B5132='2. Metadata'!N$1,'2. Metadata'!N$6))))))))))))))</f>
        <v>-115.97499999999999</v>
      </c>
      <c r="E5132" s="15" t="s">
        <v>178</v>
      </c>
      <c r="F5132" s="132">
        <v>9.5830000000000002</v>
      </c>
      <c r="G5132" s="16" t="str">
        <f>IF(ISBLANK(F5132)=TRUE," ",'2. Metadata'!B$14)</f>
        <v>degrees Celsius</v>
      </c>
      <c r="H5132" s="16" t="s">
        <v>178</v>
      </c>
    </row>
    <row r="5133" spans="1:8" ht="15.75" customHeight="1" x14ac:dyDescent="0.2">
      <c r="A5133" s="130">
        <v>39716.979166666664</v>
      </c>
      <c r="B5133" s="9" t="s">
        <v>239</v>
      </c>
      <c r="C5133" s="16">
        <f>IF(ISBLANK(B5133)=TRUE," ", IF(B5133='2. Metadata'!B$1,'2. Metadata'!B$5, IF(B5133='2. Metadata'!C$1,'2. Metadata'!#REF!,IF(B5133='2. Metadata'!D$1,'2. Metadata'!#REF!, IF(B5133='2. Metadata'!E$1,'2. Metadata'!#REF!,IF( B5133='2. Metadata'!F$1,'2. Metadata'!#REF!,IF(B5133='2. Metadata'!G$1,'2. Metadata'!#REF!,IF(B5133='2. Metadata'!H$1,'2. Metadata'!#REF!, IF(B5133='2. Metadata'!I$1,'2. Metadata'!#REF!, IF(B5133='2. Metadata'!J$1,'2. Metadata'!#REF!, IF(B5133='2. Metadata'!K$1,'2. Metadata'!C$3, IF(B5133='2. Metadata'!L$1,'2. Metadata'!D$3, IF(B5133='2. Metadata'!M$1,'2. Metadata'!M$5, IF(B5133='2. Metadata'!N$1,'2. Metadata'!N$5))))))))))))))</f>
        <v>49.690002</v>
      </c>
      <c r="D5133" s="13">
        <f>IF(ISBLANK(B5133)=TRUE," ", IF(B5133='2. Metadata'!B$1,'2. Metadata'!B$6, IF(B5133='2. Metadata'!C$1,'2. Metadata'!C$4,IF(B5133='2. Metadata'!D$1,'2. Metadata'!D$4, IF(B5133='2. Metadata'!E$1,'2. Metadata'!E$4,IF( B5133='2. Metadata'!F$1,'2. Metadata'!F$4,IF(B5133='2. Metadata'!G$1,'2. Metadata'!G$4,IF(B5133='2. Metadata'!H$1,'2. Metadata'!H$4, IF(B5133='2. Metadata'!I$1,'2. Metadata'!I$4, IF(B5133='2. Metadata'!J$1,'2. Metadata'!J$4, IF(B5133='2. Metadata'!K$1,'2. Metadata'!K$4, IF(B5133='2. Metadata'!L$1,'2. Metadata'!L$4, IF(B5133='2. Metadata'!M$1,'2. Metadata'!M$6, IF(B5133='2. Metadata'!N$1,'2. Metadata'!N$6))))))))))))))</f>
        <v>-115.97499999999999</v>
      </c>
      <c r="E5133" s="15" t="s">
        <v>178</v>
      </c>
      <c r="F5133" s="132">
        <v>9.5340000000000007</v>
      </c>
      <c r="G5133" s="16" t="str">
        <f>IF(ISBLANK(F5133)=TRUE," ",'2. Metadata'!B$14)</f>
        <v>degrees Celsius</v>
      </c>
      <c r="H5133" s="16" t="s">
        <v>178</v>
      </c>
    </row>
    <row r="5134" spans="1:8" ht="15.75" customHeight="1" x14ac:dyDescent="0.2">
      <c r="A5134" s="130">
        <v>39716.989583333336</v>
      </c>
      <c r="B5134" s="9" t="s">
        <v>239</v>
      </c>
      <c r="C5134" s="16">
        <f>IF(ISBLANK(B5134)=TRUE," ", IF(B5134='2. Metadata'!B$1,'2. Metadata'!B$5, IF(B5134='2. Metadata'!C$1,'2. Metadata'!#REF!,IF(B5134='2. Metadata'!D$1,'2. Metadata'!#REF!, IF(B5134='2. Metadata'!E$1,'2. Metadata'!#REF!,IF( B5134='2. Metadata'!F$1,'2. Metadata'!#REF!,IF(B5134='2. Metadata'!G$1,'2. Metadata'!#REF!,IF(B5134='2. Metadata'!H$1,'2. Metadata'!#REF!, IF(B5134='2. Metadata'!I$1,'2. Metadata'!#REF!, IF(B5134='2. Metadata'!J$1,'2. Metadata'!#REF!, IF(B5134='2. Metadata'!K$1,'2. Metadata'!C$3, IF(B5134='2. Metadata'!L$1,'2. Metadata'!D$3, IF(B5134='2. Metadata'!M$1,'2. Metadata'!M$5, IF(B5134='2. Metadata'!N$1,'2. Metadata'!N$5))))))))))))))</f>
        <v>49.690002</v>
      </c>
      <c r="D5134" s="13">
        <f>IF(ISBLANK(B5134)=TRUE," ", IF(B5134='2. Metadata'!B$1,'2. Metadata'!B$6, IF(B5134='2. Metadata'!C$1,'2. Metadata'!C$4,IF(B5134='2. Metadata'!D$1,'2. Metadata'!D$4, IF(B5134='2. Metadata'!E$1,'2. Metadata'!E$4,IF( B5134='2. Metadata'!F$1,'2. Metadata'!F$4,IF(B5134='2. Metadata'!G$1,'2. Metadata'!G$4,IF(B5134='2. Metadata'!H$1,'2. Metadata'!H$4, IF(B5134='2. Metadata'!I$1,'2. Metadata'!I$4, IF(B5134='2. Metadata'!J$1,'2. Metadata'!J$4, IF(B5134='2. Metadata'!K$1,'2. Metadata'!K$4, IF(B5134='2. Metadata'!L$1,'2. Metadata'!L$4, IF(B5134='2. Metadata'!M$1,'2. Metadata'!M$6, IF(B5134='2. Metadata'!N$1,'2. Metadata'!N$6))))))))))))))</f>
        <v>-115.97499999999999</v>
      </c>
      <c r="E5134" s="15" t="s">
        <v>178</v>
      </c>
      <c r="F5134" s="132">
        <v>9.4600000000000009</v>
      </c>
      <c r="G5134" s="16" t="str">
        <f>IF(ISBLANK(F5134)=TRUE," ",'2. Metadata'!B$14)</f>
        <v>degrees Celsius</v>
      </c>
      <c r="H5134" s="16" t="s">
        <v>178</v>
      </c>
    </row>
    <row r="5135" spans="1:8" ht="15.75" customHeight="1" x14ac:dyDescent="0.2">
      <c r="A5135" s="130">
        <v>39717</v>
      </c>
      <c r="B5135" s="9" t="s">
        <v>239</v>
      </c>
      <c r="C5135" s="16">
        <f>IF(ISBLANK(B5135)=TRUE," ", IF(B5135='2. Metadata'!B$1,'2. Metadata'!B$5, IF(B5135='2. Metadata'!C$1,'2. Metadata'!#REF!,IF(B5135='2. Metadata'!D$1,'2. Metadata'!#REF!, IF(B5135='2. Metadata'!E$1,'2. Metadata'!#REF!,IF( B5135='2. Metadata'!F$1,'2. Metadata'!#REF!,IF(B5135='2. Metadata'!G$1,'2. Metadata'!#REF!,IF(B5135='2. Metadata'!H$1,'2. Metadata'!#REF!, IF(B5135='2. Metadata'!I$1,'2. Metadata'!#REF!, IF(B5135='2. Metadata'!J$1,'2. Metadata'!#REF!, IF(B5135='2. Metadata'!K$1,'2. Metadata'!C$3, IF(B5135='2. Metadata'!L$1,'2. Metadata'!D$3, IF(B5135='2. Metadata'!M$1,'2. Metadata'!M$5, IF(B5135='2. Metadata'!N$1,'2. Metadata'!N$5))))))))))))))</f>
        <v>49.690002</v>
      </c>
      <c r="D5135" s="13">
        <f>IF(ISBLANK(B5135)=TRUE," ", IF(B5135='2. Metadata'!B$1,'2. Metadata'!B$6, IF(B5135='2. Metadata'!C$1,'2. Metadata'!C$4,IF(B5135='2. Metadata'!D$1,'2. Metadata'!D$4, IF(B5135='2. Metadata'!E$1,'2. Metadata'!E$4,IF( B5135='2. Metadata'!F$1,'2. Metadata'!F$4,IF(B5135='2. Metadata'!G$1,'2. Metadata'!G$4,IF(B5135='2. Metadata'!H$1,'2. Metadata'!H$4, IF(B5135='2. Metadata'!I$1,'2. Metadata'!I$4, IF(B5135='2. Metadata'!J$1,'2. Metadata'!J$4, IF(B5135='2. Metadata'!K$1,'2. Metadata'!K$4, IF(B5135='2. Metadata'!L$1,'2. Metadata'!L$4, IF(B5135='2. Metadata'!M$1,'2. Metadata'!M$6, IF(B5135='2. Metadata'!N$1,'2. Metadata'!N$6))))))))))))))</f>
        <v>-115.97499999999999</v>
      </c>
      <c r="E5135" s="15" t="s">
        <v>178</v>
      </c>
      <c r="F5135" s="132">
        <v>9.3859999999999992</v>
      </c>
      <c r="G5135" s="16" t="str">
        <f>IF(ISBLANK(F5135)=TRUE," ",'2. Metadata'!B$14)</f>
        <v>degrees Celsius</v>
      </c>
      <c r="H5135" s="16" t="s">
        <v>178</v>
      </c>
    </row>
    <row r="5136" spans="1:8" ht="15.75" customHeight="1" x14ac:dyDescent="0.2">
      <c r="A5136" s="130">
        <v>39717.010416666664</v>
      </c>
      <c r="B5136" s="9" t="s">
        <v>239</v>
      </c>
      <c r="C5136" s="16">
        <f>IF(ISBLANK(B5136)=TRUE," ", IF(B5136='2. Metadata'!B$1,'2. Metadata'!B$5, IF(B5136='2. Metadata'!C$1,'2. Metadata'!#REF!,IF(B5136='2. Metadata'!D$1,'2. Metadata'!#REF!, IF(B5136='2. Metadata'!E$1,'2. Metadata'!#REF!,IF( B5136='2. Metadata'!F$1,'2. Metadata'!#REF!,IF(B5136='2. Metadata'!G$1,'2. Metadata'!#REF!,IF(B5136='2. Metadata'!H$1,'2. Metadata'!#REF!, IF(B5136='2. Metadata'!I$1,'2. Metadata'!#REF!, IF(B5136='2. Metadata'!J$1,'2. Metadata'!#REF!, IF(B5136='2. Metadata'!K$1,'2. Metadata'!C$3, IF(B5136='2. Metadata'!L$1,'2. Metadata'!D$3, IF(B5136='2. Metadata'!M$1,'2. Metadata'!M$5, IF(B5136='2. Metadata'!N$1,'2. Metadata'!N$5))))))))))))))</f>
        <v>49.690002</v>
      </c>
      <c r="D5136" s="13">
        <f>IF(ISBLANK(B5136)=TRUE," ", IF(B5136='2. Metadata'!B$1,'2. Metadata'!B$6, IF(B5136='2. Metadata'!C$1,'2. Metadata'!C$4,IF(B5136='2. Metadata'!D$1,'2. Metadata'!D$4, IF(B5136='2. Metadata'!E$1,'2. Metadata'!E$4,IF( B5136='2. Metadata'!F$1,'2. Metadata'!F$4,IF(B5136='2. Metadata'!G$1,'2. Metadata'!G$4,IF(B5136='2. Metadata'!H$1,'2. Metadata'!H$4, IF(B5136='2. Metadata'!I$1,'2. Metadata'!I$4, IF(B5136='2. Metadata'!J$1,'2. Metadata'!J$4, IF(B5136='2. Metadata'!K$1,'2. Metadata'!K$4, IF(B5136='2. Metadata'!L$1,'2. Metadata'!L$4, IF(B5136='2. Metadata'!M$1,'2. Metadata'!M$6, IF(B5136='2. Metadata'!N$1,'2. Metadata'!N$6))))))))))))))</f>
        <v>-115.97499999999999</v>
      </c>
      <c r="E5136" s="15" t="s">
        <v>178</v>
      </c>
      <c r="F5136" s="132">
        <v>9.3119999999999994</v>
      </c>
      <c r="G5136" s="16" t="str">
        <f>IF(ISBLANK(F5136)=TRUE," ",'2. Metadata'!B$14)</f>
        <v>degrees Celsius</v>
      </c>
      <c r="H5136" s="16" t="s">
        <v>178</v>
      </c>
    </row>
    <row r="5137" spans="1:8" ht="15.75" customHeight="1" x14ac:dyDescent="0.2">
      <c r="A5137" s="130">
        <v>39717.020833333336</v>
      </c>
      <c r="B5137" s="9" t="s">
        <v>239</v>
      </c>
      <c r="C5137" s="16">
        <f>IF(ISBLANK(B5137)=TRUE," ", IF(B5137='2. Metadata'!B$1,'2. Metadata'!B$5, IF(B5137='2. Metadata'!C$1,'2. Metadata'!#REF!,IF(B5137='2. Metadata'!D$1,'2. Metadata'!#REF!, IF(B5137='2. Metadata'!E$1,'2. Metadata'!#REF!,IF( B5137='2. Metadata'!F$1,'2. Metadata'!#REF!,IF(B5137='2. Metadata'!G$1,'2. Metadata'!#REF!,IF(B5137='2. Metadata'!H$1,'2. Metadata'!#REF!, IF(B5137='2. Metadata'!I$1,'2. Metadata'!#REF!, IF(B5137='2. Metadata'!J$1,'2. Metadata'!#REF!, IF(B5137='2. Metadata'!K$1,'2. Metadata'!C$3, IF(B5137='2. Metadata'!L$1,'2. Metadata'!D$3, IF(B5137='2. Metadata'!M$1,'2. Metadata'!M$5, IF(B5137='2. Metadata'!N$1,'2. Metadata'!N$5))))))))))))))</f>
        <v>49.690002</v>
      </c>
      <c r="D5137" s="13">
        <f>IF(ISBLANK(B5137)=TRUE," ", IF(B5137='2. Metadata'!B$1,'2. Metadata'!B$6, IF(B5137='2. Metadata'!C$1,'2. Metadata'!C$4,IF(B5137='2. Metadata'!D$1,'2. Metadata'!D$4, IF(B5137='2. Metadata'!E$1,'2. Metadata'!E$4,IF( B5137='2. Metadata'!F$1,'2. Metadata'!F$4,IF(B5137='2. Metadata'!G$1,'2. Metadata'!G$4,IF(B5137='2. Metadata'!H$1,'2. Metadata'!H$4, IF(B5137='2. Metadata'!I$1,'2. Metadata'!I$4, IF(B5137='2. Metadata'!J$1,'2. Metadata'!J$4, IF(B5137='2. Metadata'!K$1,'2. Metadata'!K$4, IF(B5137='2. Metadata'!L$1,'2. Metadata'!L$4, IF(B5137='2. Metadata'!M$1,'2. Metadata'!M$6, IF(B5137='2. Metadata'!N$1,'2. Metadata'!N$6))))))))))))))</f>
        <v>-115.97499999999999</v>
      </c>
      <c r="E5137" s="15" t="s">
        <v>178</v>
      </c>
      <c r="F5137" s="132">
        <v>9.2379999999999995</v>
      </c>
      <c r="G5137" s="16" t="str">
        <f>IF(ISBLANK(F5137)=TRUE," ",'2. Metadata'!B$14)</f>
        <v>degrees Celsius</v>
      </c>
      <c r="H5137" s="16" t="s">
        <v>178</v>
      </c>
    </row>
    <row r="5138" spans="1:8" ht="15.75" customHeight="1" x14ac:dyDescent="0.2">
      <c r="A5138" s="130">
        <v>39717.03125</v>
      </c>
      <c r="B5138" s="9" t="s">
        <v>239</v>
      </c>
      <c r="C5138" s="16">
        <f>IF(ISBLANK(B5138)=TRUE," ", IF(B5138='2. Metadata'!B$1,'2. Metadata'!B$5, IF(B5138='2. Metadata'!C$1,'2. Metadata'!#REF!,IF(B5138='2. Metadata'!D$1,'2. Metadata'!#REF!, IF(B5138='2. Metadata'!E$1,'2. Metadata'!#REF!,IF( B5138='2. Metadata'!F$1,'2. Metadata'!#REF!,IF(B5138='2. Metadata'!G$1,'2. Metadata'!#REF!,IF(B5138='2. Metadata'!H$1,'2. Metadata'!#REF!, IF(B5138='2. Metadata'!I$1,'2. Metadata'!#REF!, IF(B5138='2. Metadata'!J$1,'2. Metadata'!#REF!, IF(B5138='2. Metadata'!K$1,'2. Metadata'!C$3, IF(B5138='2. Metadata'!L$1,'2. Metadata'!D$3, IF(B5138='2. Metadata'!M$1,'2. Metadata'!M$5, IF(B5138='2. Metadata'!N$1,'2. Metadata'!N$5))))))))))))))</f>
        <v>49.690002</v>
      </c>
      <c r="D5138" s="13">
        <f>IF(ISBLANK(B5138)=TRUE," ", IF(B5138='2. Metadata'!B$1,'2. Metadata'!B$6, IF(B5138='2. Metadata'!C$1,'2. Metadata'!C$4,IF(B5138='2. Metadata'!D$1,'2. Metadata'!D$4, IF(B5138='2. Metadata'!E$1,'2. Metadata'!E$4,IF( B5138='2. Metadata'!F$1,'2. Metadata'!F$4,IF(B5138='2. Metadata'!G$1,'2. Metadata'!G$4,IF(B5138='2. Metadata'!H$1,'2. Metadata'!H$4, IF(B5138='2. Metadata'!I$1,'2. Metadata'!I$4, IF(B5138='2. Metadata'!J$1,'2. Metadata'!J$4, IF(B5138='2. Metadata'!K$1,'2. Metadata'!K$4, IF(B5138='2. Metadata'!L$1,'2. Metadata'!L$4, IF(B5138='2. Metadata'!M$1,'2. Metadata'!M$6, IF(B5138='2. Metadata'!N$1,'2. Metadata'!N$6))))))))))))))</f>
        <v>-115.97499999999999</v>
      </c>
      <c r="E5138" s="15" t="s">
        <v>178</v>
      </c>
      <c r="F5138" s="132">
        <v>9.1880000000000006</v>
      </c>
      <c r="G5138" s="16" t="str">
        <f>IF(ISBLANK(F5138)=TRUE," ",'2. Metadata'!B$14)</f>
        <v>degrees Celsius</v>
      </c>
      <c r="H5138" s="16" t="s">
        <v>178</v>
      </c>
    </row>
    <row r="5139" spans="1:8" ht="15.75" customHeight="1" x14ac:dyDescent="0.2">
      <c r="A5139" s="130">
        <v>39717.041666666664</v>
      </c>
      <c r="B5139" s="9" t="s">
        <v>239</v>
      </c>
      <c r="C5139" s="16">
        <f>IF(ISBLANK(B5139)=TRUE," ", IF(B5139='2. Metadata'!B$1,'2. Metadata'!B$5, IF(B5139='2. Metadata'!C$1,'2. Metadata'!#REF!,IF(B5139='2. Metadata'!D$1,'2. Metadata'!#REF!, IF(B5139='2. Metadata'!E$1,'2. Metadata'!#REF!,IF( B5139='2. Metadata'!F$1,'2. Metadata'!#REF!,IF(B5139='2. Metadata'!G$1,'2. Metadata'!#REF!,IF(B5139='2. Metadata'!H$1,'2. Metadata'!#REF!, IF(B5139='2. Metadata'!I$1,'2. Metadata'!#REF!, IF(B5139='2. Metadata'!J$1,'2. Metadata'!#REF!, IF(B5139='2. Metadata'!K$1,'2. Metadata'!C$3, IF(B5139='2. Metadata'!L$1,'2. Metadata'!D$3, IF(B5139='2. Metadata'!M$1,'2. Metadata'!M$5, IF(B5139='2. Metadata'!N$1,'2. Metadata'!N$5))))))))))))))</f>
        <v>49.690002</v>
      </c>
      <c r="D5139" s="13">
        <f>IF(ISBLANK(B5139)=TRUE," ", IF(B5139='2. Metadata'!B$1,'2. Metadata'!B$6, IF(B5139='2. Metadata'!C$1,'2. Metadata'!C$4,IF(B5139='2. Metadata'!D$1,'2. Metadata'!D$4, IF(B5139='2. Metadata'!E$1,'2. Metadata'!E$4,IF( B5139='2. Metadata'!F$1,'2. Metadata'!F$4,IF(B5139='2. Metadata'!G$1,'2. Metadata'!G$4,IF(B5139='2. Metadata'!H$1,'2. Metadata'!H$4, IF(B5139='2. Metadata'!I$1,'2. Metadata'!I$4, IF(B5139='2. Metadata'!J$1,'2. Metadata'!J$4, IF(B5139='2. Metadata'!K$1,'2. Metadata'!K$4, IF(B5139='2. Metadata'!L$1,'2. Metadata'!L$4, IF(B5139='2. Metadata'!M$1,'2. Metadata'!M$6, IF(B5139='2. Metadata'!N$1,'2. Metadata'!N$6))))))))))))))</f>
        <v>-115.97499999999999</v>
      </c>
      <c r="E5139" s="15" t="s">
        <v>178</v>
      </c>
      <c r="F5139" s="132">
        <v>9.1140000000000008</v>
      </c>
      <c r="G5139" s="16" t="str">
        <f>IF(ISBLANK(F5139)=TRUE," ",'2. Metadata'!B$14)</f>
        <v>degrees Celsius</v>
      </c>
      <c r="H5139" s="16" t="s">
        <v>178</v>
      </c>
    </row>
    <row r="5140" spans="1:8" ht="15.75" customHeight="1" x14ac:dyDescent="0.2">
      <c r="A5140" s="130">
        <v>39717.052083333336</v>
      </c>
      <c r="B5140" s="9" t="s">
        <v>239</v>
      </c>
      <c r="C5140" s="16">
        <f>IF(ISBLANK(B5140)=TRUE," ", IF(B5140='2. Metadata'!B$1,'2. Metadata'!B$5, IF(B5140='2. Metadata'!C$1,'2. Metadata'!#REF!,IF(B5140='2. Metadata'!D$1,'2. Metadata'!#REF!, IF(B5140='2. Metadata'!E$1,'2. Metadata'!#REF!,IF( B5140='2. Metadata'!F$1,'2. Metadata'!#REF!,IF(B5140='2. Metadata'!G$1,'2. Metadata'!#REF!,IF(B5140='2. Metadata'!H$1,'2. Metadata'!#REF!, IF(B5140='2. Metadata'!I$1,'2. Metadata'!#REF!, IF(B5140='2. Metadata'!J$1,'2. Metadata'!#REF!, IF(B5140='2. Metadata'!K$1,'2. Metadata'!C$3, IF(B5140='2. Metadata'!L$1,'2. Metadata'!D$3, IF(B5140='2. Metadata'!M$1,'2. Metadata'!M$5, IF(B5140='2. Metadata'!N$1,'2. Metadata'!N$5))))))))))))))</f>
        <v>49.690002</v>
      </c>
      <c r="D5140" s="13">
        <f>IF(ISBLANK(B5140)=TRUE," ", IF(B5140='2. Metadata'!B$1,'2. Metadata'!B$6, IF(B5140='2. Metadata'!C$1,'2. Metadata'!C$4,IF(B5140='2. Metadata'!D$1,'2. Metadata'!D$4, IF(B5140='2. Metadata'!E$1,'2. Metadata'!E$4,IF( B5140='2. Metadata'!F$1,'2. Metadata'!F$4,IF(B5140='2. Metadata'!G$1,'2. Metadata'!G$4,IF(B5140='2. Metadata'!H$1,'2. Metadata'!H$4, IF(B5140='2. Metadata'!I$1,'2. Metadata'!I$4, IF(B5140='2. Metadata'!J$1,'2. Metadata'!J$4, IF(B5140='2. Metadata'!K$1,'2. Metadata'!K$4, IF(B5140='2. Metadata'!L$1,'2. Metadata'!L$4, IF(B5140='2. Metadata'!M$1,'2. Metadata'!M$6, IF(B5140='2. Metadata'!N$1,'2. Metadata'!N$6))))))))))))))</f>
        <v>-115.97499999999999</v>
      </c>
      <c r="E5140" s="15" t="s">
        <v>178</v>
      </c>
      <c r="F5140" s="132">
        <v>9.0640000000000001</v>
      </c>
      <c r="G5140" s="16" t="str">
        <f>IF(ISBLANK(F5140)=TRUE," ",'2. Metadata'!B$14)</f>
        <v>degrees Celsius</v>
      </c>
      <c r="H5140" s="16" t="s">
        <v>178</v>
      </c>
    </row>
    <row r="5141" spans="1:8" ht="15.75" customHeight="1" x14ac:dyDescent="0.2">
      <c r="A5141" s="130">
        <v>39717.0625</v>
      </c>
      <c r="B5141" s="9" t="s">
        <v>239</v>
      </c>
      <c r="C5141" s="16">
        <f>IF(ISBLANK(B5141)=TRUE," ", IF(B5141='2. Metadata'!B$1,'2. Metadata'!B$5, IF(B5141='2. Metadata'!C$1,'2. Metadata'!#REF!,IF(B5141='2. Metadata'!D$1,'2. Metadata'!#REF!, IF(B5141='2. Metadata'!E$1,'2. Metadata'!#REF!,IF( B5141='2. Metadata'!F$1,'2. Metadata'!#REF!,IF(B5141='2. Metadata'!G$1,'2. Metadata'!#REF!,IF(B5141='2. Metadata'!H$1,'2. Metadata'!#REF!, IF(B5141='2. Metadata'!I$1,'2. Metadata'!#REF!, IF(B5141='2. Metadata'!J$1,'2. Metadata'!#REF!, IF(B5141='2. Metadata'!K$1,'2. Metadata'!C$3, IF(B5141='2. Metadata'!L$1,'2. Metadata'!D$3, IF(B5141='2. Metadata'!M$1,'2. Metadata'!M$5, IF(B5141='2. Metadata'!N$1,'2. Metadata'!N$5))))))))))))))</f>
        <v>49.690002</v>
      </c>
      <c r="D5141" s="13">
        <f>IF(ISBLANK(B5141)=TRUE," ", IF(B5141='2. Metadata'!B$1,'2. Metadata'!B$6, IF(B5141='2. Metadata'!C$1,'2. Metadata'!C$4,IF(B5141='2. Metadata'!D$1,'2. Metadata'!D$4, IF(B5141='2. Metadata'!E$1,'2. Metadata'!E$4,IF( B5141='2. Metadata'!F$1,'2. Metadata'!F$4,IF(B5141='2. Metadata'!G$1,'2. Metadata'!G$4,IF(B5141='2. Metadata'!H$1,'2. Metadata'!H$4, IF(B5141='2. Metadata'!I$1,'2. Metadata'!I$4, IF(B5141='2. Metadata'!J$1,'2. Metadata'!J$4, IF(B5141='2. Metadata'!K$1,'2. Metadata'!K$4, IF(B5141='2. Metadata'!L$1,'2. Metadata'!L$4, IF(B5141='2. Metadata'!M$1,'2. Metadata'!M$6, IF(B5141='2. Metadata'!N$1,'2. Metadata'!N$6))))))))))))))</f>
        <v>-115.97499999999999</v>
      </c>
      <c r="E5141" s="15" t="s">
        <v>178</v>
      </c>
      <c r="F5141" s="132">
        <v>9.0150000000000006</v>
      </c>
      <c r="G5141" s="16" t="str">
        <f>IF(ISBLANK(F5141)=TRUE," ",'2. Metadata'!B$14)</f>
        <v>degrees Celsius</v>
      </c>
      <c r="H5141" s="16" t="s">
        <v>178</v>
      </c>
    </row>
    <row r="5142" spans="1:8" ht="15.75" customHeight="1" x14ac:dyDescent="0.2">
      <c r="A5142" s="130">
        <v>39717.072916666664</v>
      </c>
      <c r="B5142" s="9" t="s">
        <v>239</v>
      </c>
      <c r="C5142" s="16">
        <f>IF(ISBLANK(B5142)=TRUE," ", IF(B5142='2. Metadata'!B$1,'2. Metadata'!B$5, IF(B5142='2. Metadata'!C$1,'2. Metadata'!#REF!,IF(B5142='2. Metadata'!D$1,'2. Metadata'!#REF!, IF(B5142='2. Metadata'!E$1,'2. Metadata'!#REF!,IF( B5142='2. Metadata'!F$1,'2. Metadata'!#REF!,IF(B5142='2. Metadata'!G$1,'2. Metadata'!#REF!,IF(B5142='2. Metadata'!H$1,'2. Metadata'!#REF!, IF(B5142='2. Metadata'!I$1,'2. Metadata'!#REF!, IF(B5142='2. Metadata'!J$1,'2. Metadata'!#REF!, IF(B5142='2. Metadata'!K$1,'2. Metadata'!C$3, IF(B5142='2. Metadata'!L$1,'2. Metadata'!D$3, IF(B5142='2. Metadata'!M$1,'2. Metadata'!M$5, IF(B5142='2. Metadata'!N$1,'2. Metadata'!N$5))))))))))))))</f>
        <v>49.690002</v>
      </c>
      <c r="D5142" s="13">
        <f>IF(ISBLANK(B5142)=TRUE," ", IF(B5142='2. Metadata'!B$1,'2. Metadata'!B$6, IF(B5142='2. Metadata'!C$1,'2. Metadata'!C$4,IF(B5142='2. Metadata'!D$1,'2. Metadata'!D$4, IF(B5142='2. Metadata'!E$1,'2. Metadata'!E$4,IF( B5142='2. Metadata'!F$1,'2. Metadata'!F$4,IF(B5142='2. Metadata'!G$1,'2. Metadata'!G$4,IF(B5142='2. Metadata'!H$1,'2. Metadata'!H$4, IF(B5142='2. Metadata'!I$1,'2. Metadata'!I$4, IF(B5142='2. Metadata'!J$1,'2. Metadata'!J$4, IF(B5142='2. Metadata'!K$1,'2. Metadata'!K$4, IF(B5142='2. Metadata'!L$1,'2. Metadata'!L$4, IF(B5142='2. Metadata'!M$1,'2. Metadata'!M$6, IF(B5142='2. Metadata'!N$1,'2. Metadata'!N$6))))))))))))))</f>
        <v>-115.97499999999999</v>
      </c>
      <c r="E5142" s="15" t="s">
        <v>178</v>
      </c>
      <c r="F5142" s="132">
        <v>8.9410000000000007</v>
      </c>
      <c r="G5142" s="16" t="str">
        <f>IF(ISBLANK(F5142)=TRUE," ",'2. Metadata'!B$14)</f>
        <v>degrees Celsius</v>
      </c>
      <c r="H5142" s="16" t="s">
        <v>178</v>
      </c>
    </row>
    <row r="5143" spans="1:8" ht="15.75" customHeight="1" x14ac:dyDescent="0.2">
      <c r="A5143" s="130">
        <v>39717.083333333336</v>
      </c>
      <c r="B5143" s="9" t="s">
        <v>239</v>
      </c>
      <c r="C5143" s="16">
        <f>IF(ISBLANK(B5143)=TRUE," ", IF(B5143='2. Metadata'!B$1,'2. Metadata'!B$5, IF(B5143='2. Metadata'!C$1,'2. Metadata'!#REF!,IF(B5143='2. Metadata'!D$1,'2. Metadata'!#REF!, IF(B5143='2. Metadata'!E$1,'2. Metadata'!#REF!,IF( B5143='2. Metadata'!F$1,'2. Metadata'!#REF!,IF(B5143='2. Metadata'!G$1,'2. Metadata'!#REF!,IF(B5143='2. Metadata'!H$1,'2. Metadata'!#REF!, IF(B5143='2. Metadata'!I$1,'2. Metadata'!#REF!, IF(B5143='2. Metadata'!J$1,'2. Metadata'!#REF!, IF(B5143='2. Metadata'!K$1,'2. Metadata'!C$3, IF(B5143='2. Metadata'!L$1,'2. Metadata'!D$3, IF(B5143='2. Metadata'!M$1,'2. Metadata'!M$5, IF(B5143='2. Metadata'!N$1,'2. Metadata'!N$5))))))))))))))</f>
        <v>49.690002</v>
      </c>
      <c r="D5143" s="13">
        <f>IF(ISBLANK(B5143)=TRUE," ", IF(B5143='2. Metadata'!B$1,'2. Metadata'!B$6, IF(B5143='2. Metadata'!C$1,'2. Metadata'!C$4,IF(B5143='2. Metadata'!D$1,'2. Metadata'!D$4, IF(B5143='2. Metadata'!E$1,'2. Metadata'!E$4,IF( B5143='2. Metadata'!F$1,'2. Metadata'!F$4,IF(B5143='2. Metadata'!G$1,'2. Metadata'!G$4,IF(B5143='2. Metadata'!H$1,'2. Metadata'!H$4, IF(B5143='2. Metadata'!I$1,'2. Metadata'!I$4, IF(B5143='2. Metadata'!J$1,'2. Metadata'!J$4, IF(B5143='2. Metadata'!K$1,'2. Metadata'!K$4, IF(B5143='2. Metadata'!L$1,'2. Metadata'!L$4, IF(B5143='2. Metadata'!M$1,'2. Metadata'!M$6, IF(B5143='2. Metadata'!N$1,'2. Metadata'!N$6))))))))))))))</f>
        <v>-115.97499999999999</v>
      </c>
      <c r="E5143" s="15" t="s">
        <v>178</v>
      </c>
      <c r="F5143" s="132">
        <v>8.8659999999999997</v>
      </c>
      <c r="G5143" s="16" t="str">
        <f>IF(ISBLANK(F5143)=TRUE," ",'2. Metadata'!B$14)</f>
        <v>degrees Celsius</v>
      </c>
      <c r="H5143" s="16" t="s">
        <v>178</v>
      </c>
    </row>
    <row r="5144" spans="1:8" ht="15.75" customHeight="1" x14ac:dyDescent="0.2">
      <c r="A5144" s="130">
        <v>39717.09375</v>
      </c>
      <c r="B5144" s="9" t="s">
        <v>239</v>
      </c>
      <c r="C5144" s="16">
        <f>IF(ISBLANK(B5144)=TRUE," ", IF(B5144='2. Metadata'!B$1,'2. Metadata'!B$5, IF(B5144='2. Metadata'!C$1,'2. Metadata'!#REF!,IF(B5144='2. Metadata'!D$1,'2. Metadata'!#REF!, IF(B5144='2. Metadata'!E$1,'2. Metadata'!#REF!,IF( B5144='2. Metadata'!F$1,'2. Metadata'!#REF!,IF(B5144='2. Metadata'!G$1,'2. Metadata'!#REF!,IF(B5144='2. Metadata'!H$1,'2. Metadata'!#REF!, IF(B5144='2. Metadata'!I$1,'2. Metadata'!#REF!, IF(B5144='2. Metadata'!J$1,'2. Metadata'!#REF!, IF(B5144='2. Metadata'!K$1,'2. Metadata'!C$3, IF(B5144='2. Metadata'!L$1,'2. Metadata'!D$3, IF(B5144='2. Metadata'!M$1,'2. Metadata'!M$5, IF(B5144='2. Metadata'!N$1,'2. Metadata'!N$5))))))))))))))</f>
        <v>49.690002</v>
      </c>
      <c r="D5144" s="13">
        <f>IF(ISBLANK(B5144)=TRUE," ", IF(B5144='2. Metadata'!B$1,'2. Metadata'!B$6, IF(B5144='2. Metadata'!C$1,'2. Metadata'!C$4,IF(B5144='2. Metadata'!D$1,'2. Metadata'!D$4, IF(B5144='2. Metadata'!E$1,'2. Metadata'!E$4,IF( B5144='2. Metadata'!F$1,'2. Metadata'!F$4,IF(B5144='2. Metadata'!G$1,'2. Metadata'!G$4,IF(B5144='2. Metadata'!H$1,'2. Metadata'!H$4, IF(B5144='2. Metadata'!I$1,'2. Metadata'!I$4, IF(B5144='2. Metadata'!J$1,'2. Metadata'!J$4, IF(B5144='2. Metadata'!K$1,'2. Metadata'!K$4, IF(B5144='2. Metadata'!L$1,'2. Metadata'!L$4, IF(B5144='2. Metadata'!M$1,'2. Metadata'!M$6, IF(B5144='2. Metadata'!N$1,'2. Metadata'!N$6))))))))))))))</f>
        <v>-115.97499999999999</v>
      </c>
      <c r="E5144" s="15" t="s">
        <v>178</v>
      </c>
      <c r="F5144" s="132">
        <v>8.7919999999999998</v>
      </c>
      <c r="G5144" s="16" t="str">
        <f>IF(ISBLANK(F5144)=TRUE," ",'2. Metadata'!B$14)</f>
        <v>degrees Celsius</v>
      </c>
      <c r="H5144" s="16" t="s">
        <v>178</v>
      </c>
    </row>
    <row r="5145" spans="1:8" ht="15.75" customHeight="1" x14ac:dyDescent="0.2">
      <c r="A5145" s="130">
        <v>39717.104166666664</v>
      </c>
      <c r="B5145" s="9" t="s">
        <v>239</v>
      </c>
      <c r="C5145" s="16">
        <f>IF(ISBLANK(B5145)=TRUE," ", IF(B5145='2. Metadata'!B$1,'2. Metadata'!B$5, IF(B5145='2. Metadata'!C$1,'2. Metadata'!#REF!,IF(B5145='2. Metadata'!D$1,'2. Metadata'!#REF!, IF(B5145='2. Metadata'!E$1,'2. Metadata'!#REF!,IF( B5145='2. Metadata'!F$1,'2. Metadata'!#REF!,IF(B5145='2. Metadata'!G$1,'2. Metadata'!#REF!,IF(B5145='2. Metadata'!H$1,'2. Metadata'!#REF!, IF(B5145='2. Metadata'!I$1,'2. Metadata'!#REF!, IF(B5145='2. Metadata'!J$1,'2. Metadata'!#REF!, IF(B5145='2. Metadata'!K$1,'2. Metadata'!C$3, IF(B5145='2. Metadata'!L$1,'2. Metadata'!D$3, IF(B5145='2. Metadata'!M$1,'2. Metadata'!M$5, IF(B5145='2. Metadata'!N$1,'2. Metadata'!N$5))))))))))))))</f>
        <v>49.690002</v>
      </c>
      <c r="D5145" s="13">
        <f>IF(ISBLANK(B5145)=TRUE," ", IF(B5145='2. Metadata'!B$1,'2. Metadata'!B$6, IF(B5145='2. Metadata'!C$1,'2. Metadata'!C$4,IF(B5145='2. Metadata'!D$1,'2. Metadata'!D$4, IF(B5145='2. Metadata'!E$1,'2. Metadata'!E$4,IF( B5145='2. Metadata'!F$1,'2. Metadata'!F$4,IF(B5145='2. Metadata'!G$1,'2. Metadata'!G$4,IF(B5145='2. Metadata'!H$1,'2. Metadata'!H$4, IF(B5145='2. Metadata'!I$1,'2. Metadata'!I$4, IF(B5145='2. Metadata'!J$1,'2. Metadata'!J$4, IF(B5145='2. Metadata'!K$1,'2. Metadata'!K$4, IF(B5145='2. Metadata'!L$1,'2. Metadata'!L$4, IF(B5145='2. Metadata'!M$1,'2. Metadata'!M$6, IF(B5145='2. Metadata'!N$1,'2. Metadata'!N$6))))))))))))))</f>
        <v>-115.97499999999999</v>
      </c>
      <c r="E5145" s="15" t="s">
        <v>178</v>
      </c>
      <c r="F5145" s="132">
        <v>8.6929999999999996</v>
      </c>
      <c r="G5145" s="16" t="str">
        <f>IF(ISBLANK(F5145)=TRUE," ",'2. Metadata'!B$14)</f>
        <v>degrees Celsius</v>
      </c>
      <c r="H5145" s="16" t="s">
        <v>178</v>
      </c>
    </row>
    <row r="5146" spans="1:8" ht="15.75" customHeight="1" x14ac:dyDescent="0.2">
      <c r="A5146" s="130">
        <v>39717.114583333336</v>
      </c>
      <c r="B5146" s="9" t="s">
        <v>239</v>
      </c>
      <c r="C5146" s="16">
        <f>IF(ISBLANK(B5146)=TRUE," ", IF(B5146='2. Metadata'!B$1,'2. Metadata'!B$5, IF(B5146='2. Metadata'!C$1,'2. Metadata'!#REF!,IF(B5146='2. Metadata'!D$1,'2. Metadata'!#REF!, IF(B5146='2. Metadata'!E$1,'2. Metadata'!#REF!,IF( B5146='2. Metadata'!F$1,'2. Metadata'!#REF!,IF(B5146='2. Metadata'!G$1,'2. Metadata'!#REF!,IF(B5146='2. Metadata'!H$1,'2. Metadata'!#REF!, IF(B5146='2. Metadata'!I$1,'2. Metadata'!#REF!, IF(B5146='2. Metadata'!J$1,'2. Metadata'!#REF!, IF(B5146='2. Metadata'!K$1,'2. Metadata'!C$3, IF(B5146='2. Metadata'!L$1,'2. Metadata'!D$3, IF(B5146='2. Metadata'!M$1,'2. Metadata'!M$5, IF(B5146='2. Metadata'!N$1,'2. Metadata'!N$5))))))))))))))</f>
        <v>49.690002</v>
      </c>
      <c r="D5146" s="13">
        <f>IF(ISBLANK(B5146)=TRUE," ", IF(B5146='2. Metadata'!B$1,'2. Metadata'!B$6, IF(B5146='2. Metadata'!C$1,'2. Metadata'!C$4,IF(B5146='2. Metadata'!D$1,'2. Metadata'!D$4, IF(B5146='2. Metadata'!E$1,'2. Metadata'!E$4,IF( B5146='2. Metadata'!F$1,'2. Metadata'!F$4,IF(B5146='2. Metadata'!G$1,'2. Metadata'!G$4,IF(B5146='2. Metadata'!H$1,'2. Metadata'!H$4, IF(B5146='2. Metadata'!I$1,'2. Metadata'!I$4, IF(B5146='2. Metadata'!J$1,'2. Metadata'!J$4, IF(B5146='2. Metadata'!K$1,'2. Metadata'!K$4, IF(B5146='2. Metadata'!L$1,'2. Metadata'!L$4, IF(B5146='2. Metadata'!M$1,'2. Metadata'!M$6, IF(B5146='2. Metadata'!N$1,'2. Metadata'!N$6))))))))))))))</f>
        <v>-115.97499999999999</v>
      </c>
      <c r="E5146" s="15" t="s">
        <v>178</v>
      </c>
      <c r="F5146" s="132">
        <v>8.6180000000000003</v>
      </c>
      <c r="G5146" s="16" t="str">
        <f>IF(ISBLANK(F5146)=TRUE," ",'2. Metadata'!B$14)</f>
        <v>degrees Celsius</v>
      </c>
      <c r="H5146" s="16" t="s">
        <v>178</v>
      </c>
    </row>
    <row r="5147" spans="1:8" ht="15.75" customHeight="1" x14ac:dyDescent="0.2">
      <c r="A5147" s="130">
        <v>39717.125</v>
      </c>
      <c r="B5147" s="9" t="s">
        <v>239</v>
      </c>
      <c r="C5147" s="16">
        <f>IF(ISBLANK(B5147)=TRUE," ", IF(B5147='2. Metadata'!B$1,'2. Metadata'!B$5, IF(B5147='2. Metadata'!C$1,'2. Metadata'!#REF!,IF(B5147='2. Metadata'!D$1,'2. Metadata'!#REF!, IF(B5147='2. Metadata'!E$1,'2. Metadata'!#REF!,IF( B5147='2. Metadata'!F$1,'2. Metadata'!#REF!,IF(B5147='2. Metadata'!G$1,'2. Metadata'!#REF!,IF(B5147='2. Metadata'!H$1,'2. Metadata'!#REF!, IF(B5147='2. Metadata'!I$1,'2. Metadata'!#REF!, IF(B5147='2. Metadata'!J$1,'2. Metadata'!#REF!, IF(B5147='2. Metadata'!K$1,'2. Metadata'!C$3, IF(B5147='2. Metadata'!L$1,'2. Metadata'!D$3, IF(B5147='2. Metadata'!M$1,'2. Metadata'!M$5, IF(B5147='2. Metadata'!N$1,'2. Metadata'!N$5))))))))))))))</f>
        <v>49.690002</v>
      </c>
      <c r="D5147" s="13">
        <f>IF(ISBLANK(B5147)=TRUE," ", IF(B5147='2. Metadata'!B$1,'2. Metadata'!B$6, IF(B5147='2. Metadata'!C$1,'2. Metadata'!C$4,IF(B5147='2. Metadata'!D$1,'2. Metadata'!D$4, IF(B5147='2. Metadata'!E$1,'2. Metadata'!E$4,IF( B5147='2. Metadata'!F$1,'2. Metadata'!F$4,IF(B5147='2. Metadata'!G$1,'2. Metadata'!G$4,IF(B5147='2. Metadata'!H$1,'2. Metadata'!H$4, IF(B5147='2. Metadata'!I$1,'2. Metadata'!I$4, IF(B5147='2. Metadata'!J$1,'2. Metadata'!J$4, IF(B5147='2. Metadata'!K$1,'2. Metadata'!K$4, IF(B5147='2. Metadata'!L$1,'2. Metadata'!L$4, IF(B5147='2. Metadata'!M$1,'2. Metadata'!M$6, IF(B5147='2. Metadata'!N$1,'2. Metadata'!N$6))))))))))))))</f>
        <v>-115.97499999999999</v>
      </c>
      <c r="E5147" s="15" t="s">
        <v>178</v>
      </c>
      <c r="F5147" s="132">
        <v>8.5190000000000001</v>
      </c>
      <c r="G5147" s="16" t="str">
        <f>IF(ISBLANK(F5147)=TRUE," ",'2. Metadata'!B$14)</f>
        <v>degrees Celsius</v>
      </c>
      <c r="H5147" s="16" t="s">
        <v>178</v>
      </c>
    </row>
    <row r="5148" spans="1:8" ht="15.75" customHeight="1" x14ac:dyDescent="0.2">
      <c r="A5148" s="130">
        <v>39717.135416666664</v>
      </c>
      <c r="B5148" s="9" t="s">
        <v>239</v>
      </c>
      <c r="C5148" s="16">
        <f>IF(ISBLANK(B5148)=TRUE," ", IF(B5148='2. Metadata'!B$1,'2. Metadata'!B$5, IF(B5148='2. Metadata'!C$1,'2. Metadata'!#REF!,IF(B5148='2. Metadata'!D$1,'2. Metadata'!#REF!, IF(B5148='2. Metadata'!E$1,'2. Metadata'!#REF!,IF( B5148='2. Metadata'!F$1,'2. Metadata'!#REF!,IF(B5148='2. Metadata'!G$1,'2. Metadata'!#REF!,IF(B5148='2. Metadata'!H$1,'2. Metadata'!#REF!, IF(B5148='2. Metadata'!I$1,'2. Metadata'!#REF!, IF(B5148='2. Metadata'!J$1,'2. Metadata'!#REF!, IF(B5148='2. Metadata'!K$1,'2. Metadata'!C$3, IF(B5148='2. Metadata'!L$1,'2. Metadata'!D$3, IF(B5148='2. Metadata'!M$1,'2. Metadata'!M$5, IF(B5148='2. Metadata'!N$1,'2. Metadata'!N$5))))))))))))))</f>
        <v>49.690002</v>
      </c>
      <c r="D5148" s="13">
        <f>IF(ISBLANK(B5148)=TRUE," ", IF(B5148='2. Metadata'!B$1,'2. Metadata'!B$6, IF(B5148='2. Metadata'!C$1,'2. Metadata'!C$4,IF(B5148='2. Metadata'!D$1,'2. Metadata'!D$4, IF(B5148='2. Metadata'!E$1,'2. Metadata'!E$4,IF( B5148='2. Metadata'!F$1,'2. Metadata'!F$4,IF(B5148='2. Metadata'!G$1,'2. Metadata'!G$4,IF(B5148='2. Metadata'!H$1,'2. Metadata'!H$4, IF(B5148='2. Metadata'!I$1,'2. Metadata'!I$4, IF(B5148='2. Metadata'!J$1,'2. Metadata'!J$4, IF(B5148='2. Metadata'!K$1,'2. Metadata'!K$4, IF(B5148='2. Metadata'!L$1,'2. Metadata'!L$4, IF(B5148='2. Metadata'!M$1,'2. Metadata'!M$6, IF(B5148='2. Metadata'!N$1,'2. Metadata'!N$6))))))))))))))</f>
        <v>-115.97499999999999</v>
      </c>
      <c r="E5148" s="15" t="s">
        <v>178</v>
      </c>
      <c r="F5148" s="132">
        <v>8.4440000000000008</v>
      </c>
      <c r="G5148" s="16" t="str">
        <f>IF(ISBLANK(F5148)=TRUE," ",'2. Metadata'!B$14)</f>
        <v>degrees Celsius</v>
      </c>
      <c r="H5148" s="16" t="s">
        <v>178</v>
      </c>
    </row>
    <row r="5149" spans="1:8" ht="15.75" customHeight="1" x14ac:dyDescent="0.2">
      <c r="A5149" s="130">
        <v>39717.145833333336</v>
      </c>
      <c r="B5149" s="9" t="s">
        <v>239</v>
      </c>
      <c r="C5149" s="16">
        <f>IF(ISBLANK(B5149)=TRUE," ", IF(B5149='2. Metadata'!B$1,'2. Metadata'!B$5, IF(B5149='2. Metadata'!C$1,'2. Metadata'!#REF!,IF(B5149='2. Metadata'!D$1,'2. Metadata'!#REF!, IF(B5149='2. Metadata'!E$1,'2. Metadata'!#REF!,IF( B5149='2. Metadata'!F$1,'2. Metadata'!#REF!,IF(B5149='2. Metadata'!G$1,'2. Metadata'!#REF!,IF(B5149='2. Metadata'!H$1,'2. Metadata'!#REF!, IF(B5149='2. Metadata'!I$1,'2. Metadata'!#REF!, IF(B5149='2. Metadata'!J$1,'2. Metadata'!#REF!, IF(B5149='2. Metadata'!K$1,'2. Metadata'!C$3, IF(B5149='2. Metadata'!L$1,'2. Metadata'!D$3, IF(B5149='2. Metadata'!M$1,'2. Metadata'!M$5, IF(B5149='2. Metadata'!N$1,'2. Metadata'!N$5))))))))))))))</f>
        <v>49.690002</v>
      </c>
      <c r="D5149" s="13">
        <f>IF(ISBLANK(B5149)=TRUE," ", IF(B5149='2. Metadata'!B$1,'2. Metadata'!B$6, IF(B5149='2. Metadata'!C$1,'2. Metadata'!C$4,IF(B5149='2. Metadata'!D$1,'2. Metadata'!D$4, IF(B5149='2. Metadata'!E$1,'2. Metadata'!E$4,IF( B5149='2. Metadata'!F$1,'2. Metadata'!F$4,IF(B5149='2. Metadata'!G$1,'2. Metadata'!G$4,IF(B5149='2. Metadata'!H$1,'2. Metadata'!H$4, IF(B5149='2. Metadata'!I$1,'2. Metadata'!I$4, IF(B5149='2. Metadata'!J$1,'2. Metadata'!J$4, IF(B5149='2. Metadata'!K$1,'2. Metadata'!K$4, IF(B5149='2. Metadata'!L$1,'2. Metadata'!L$4, IF(B5149='2. Metadata'!M$1,'2. Metadata'!M$6, IF(B5149='2. Metadata'!N$1,'2. Metadata'!N$6))))))))))))))</f>
        <v>-115.97499999999999</v>
      </c>
      <c r="E5149" s="15" t="s">
        <v>178</v>
      </c>
      <c r="F5149" s="132">
        <v>8.3689999999999998</v>
      </c>
      <c r="G5149" s="16" t="str">
        <f>IF(ISBLANK(F5149)=TRUE," ",'2. Metadata'!B$14)</f>
        <v>degrees Celsius</v>
      </c>
      <c r="H5149" s="16" t="s">
        <v>178</v>
      </c>
    </row>
    <row r="5150" spans="1:8" ht="15.75" customHeight="1" x14ac:dyDescent="0.2">
      <c r="A5150" s="130">
        <v>39717.15625</v>
      </c>
      <c r="B5150" s="9" t="s">
        <v>239</v>
      </c>
      <c r="C5150" s="16">
        <f>IF(ISBLANK(B5150)=TRUE," ", IF(B5150='2. Metadata'!B$1,'2. Metadata'!B$5, IF(B5150='2. Metadata'!C$1,'2. Metadata'!#REF!,IF(B5150='2. Metadata'!D$1,'2. Metadata'!#REF!, IF(B5150='2. Metadata'!E$1,'2. Metadata'!#REF!,IF( B5150='2. Metadata'!F$1,'2. Metadata'!#REF!,IF(B5150='2. Metadata'!G$1,'2. Metadata'!#REF!,IF(B5150='2. Metadata'!H$1,'2. Metadata'!#REF!, IF(B5150='2. Metadata'!I$1,'2. Metadata'!#REF!, IF(B5150='2. Metadata'!J$1,'2. Metadata'!#REF!, IF(B5150='2. Metadata'!K$1,'2. Metadata'!C$3, IF(B5150='2. Metadata'!L$1,'2. Metadata'!D$3, IF(B5150='2. Metadata'!M$1,'2. Metadata'!M$5, IF(B5150='2. Metadata'!N$1,'2. Metadata'!N$5))))))))))))))</f>
        <v>49.690002</v>
      </c>
      <c r="D5150" s="13">
        <f>IF(ISBLANK(B5150)=TRUE," ", IF(B5150='2. Metadata'!B$1,'2. Metadata'!B$6, IF(B5150='2. Metadata'!C$1,'2. Metadata'!C$4,IF(B5150='2. Metadata'!D$1,'2. Metadata'!D$4, IF(B5150='2. Metadata'!E$1,'2. Metadata'!E$4,IF( B5150='2. Metadata'!F$1,'2. Metadata'!F$4,IF(B5150='2. Metadata'!G$1,'2. Metadata'!G$4,IF(B5150='2. Metadata'!H$1,'2. Metadata'!H$4, IF(B5150='2. Metadata'!I$1,'2. Metadata'!I$4, IF(B5150='2. Metadata'!J$1,'2. Metadata'!J$4, IF(B5150='2. Metadata'!K$1,'2. Metadata'!K$4, IF(B5150='2. Metadata'!L$1,'2. Metadata'!L$4, IF(B5150='2. Metadata'!M$1,'2. Metadata'!M$6, IF(B5150='2. Metadata'!N$1,'2. Metadata'!N$6))))))))))))))</f>
        <v>-115.97499999999999</v>
      </c>
      <c r="E5150" s="15" t="s">
        <v>178</v>
      </c>
      <c r="F5150" s="132">
        <v>8.27</v>
      </c>
      <c r="G5150" s="16" t="str">
        <f>IF(ISBLANK(F5150)=TRUE," ",'2. Metadata'!B$14)</f>
        <v>degrees Celsius</v>
      </c>
      <c r="H5150" s="16" t="s">
        <v>178</v>
      </c>
    </row>
    <row r="5151" spans="1:8" ht="15.75" customHeight="1" x14ac:dyDescent="0.2">
      <c r="A5151" s="130">
        <v>39717.166666666664</v>
      </c>
      <c r="B5151" s="9" t="s">
        <v>239</v>
      </c>
      <c r="C5151" s="16">
        <f>IF(ISBLANK(B5151)=TRUE," ", IF(B5151='2. Metadata'!B$1,'2. Metadata'!B$5, IF(B5151='2. Metadata'!C$1,'2. Metadata'!#REF!,IF(B5151='2. Metadata'!D$1,'2. Metadata'!#REF!, IF(B5151='2. Metadata'!E$1,'2. Metadata'!#REF!,IF( B5151='2. Metadata'!F$1,'2. Metadata'!#REF!,IF(B5151='2. Metadata'!G$1,'2. Metadata'!#REF!,IF(B5151='2. Metadata'!H$1,'2. Metadata'!#REF!, IF(B5151='2. Metadata'!I$1,'2. Metadata'!#REF!, IF(B5151='2. Metadata'!J$1,'2. Metadata'!#REF!, IF(B5151='2. Metadata'!K$1,'2. Metadata'!C$3, IF(B5151='2. Metadata'!L$1,'2. Metadata'!D$3, IF(B5151='2. Metadata'!M$1,'2. Metadata'!M$5, IF(B5151='2. Metadata'!N$1,'2. Metadata'!N$5))))))))))))))</f>
        <v>49.690002</v>
      </c>
      <c r="D5151" s="13">
        <f>IF(ISBLANK(B5151)=TRUE," ", IF(B5151='2. Metadata'!B$1,'2. Metadata'!B$6, IF(B5151='2. Metadata'!C$1,'2. Metadata'!C$4,IF(B5151='2. Metadata'!D$1,'2. Metadata'!D$4, IF(B5151='2. Metadata'!E$1,'2. Metadata'!E$4,IF( B5151='2. Metadata'!F$1,'2. Metadata'!F$4,IF(B5151='2. Metadata'!G$1,'2. Metadata'!G$4,IF(B5151='2. Metadata'!H$1,'2. Metadata'!H$4, IF(B5151='2. Metadata'!I$1,'2. Metadata'!I$4, IF(B5151='2. Metadata'!J$1,'2. Metadata'!J$4, IF(B5151='2. Metadata'!K$1,'2. Metadata'!K$4, IF(B5151='2. Metadata'!L$1,'2. Metadata'!L$4, IF(B5151='2. Metadata'!M$1,'2. Metadata'!M$6, IF(B5151='2. Metadata'!N$1,'2. Metadata'!N$6))))))))))))))</f>
        <v>-115.97499999999999</v>
      </c>
      <c r="E5151" s="15" t="s">
        <v>178</v>
      </c>
      <c r="F5151" s="132">
        <v>8.1950000000000003</v>
      </c>
      <c r="G5151" s="16" t="str">
        <f>IF(ISBLANK(F5151)=TRUE," ",'2. Metadata'!B$14)</f>
        <v>degrees Celsius</v>
      </c>
      <c r="H5151" s="16" t="s">
        <v>178</v>
      </c>
    </row>
    <row r="5152" spans="1:8" ht="15.75" customHeight="1" x14ac:dyDescent="0.2">
      <c r="A5152" s="130">
        <v>39717.177083333336</v>
      </c>
      <c r="B5152" s="9" t="s">
        <v>239</v>
      </c>
      <c r="C5152" s="16">
        <f>IF(ISBLANK(B5152)=TRUE," ", IF(B5152='2. Metadata'!B$1,'2. Metadata'!B$5, IF(B5152='2. Metadata'!C$1,'2. Metadata'!#REF!,IF(B5152='2. Metadata'!D$1,'2. Metadata'!#REF!, IF(B5152='2. Metadata'!E$1,'2. Metadata'!#REF!,IF( B5152='2. Metadata'!F$1,'2. Metadata'!#REF!,IF(B5152='2. Metadata'!G$1,'2. Metadata'!#REF!,IF(B5152='2. Metadata'!H$1,'2. Metadata'!#REF!, IF(B5152='2. Metadata'!I$1,'2. Metadata'!#REF!, IF(B5152='2. Metadata'!J$1,'2. Metadata'!#REF!, IF(B5152='2. Metadata'!K$1,'2. Metadata'!C$3, IF(B5152='2. Metadata'!L$1,'2. Metadata'!D$3, IF(B5152='2. Metadata'!M$1,'2. Metadata'!M$5, IF(B5152='2. Metadata'!N$1,'2. Metadata'!N$5))))))))))))))</f>
        <v>49.690002</v>
      </c>
      <c r="D5152" s="13">
        <f>IF(ISBLANK(B5152)=TRUE," ", IF(B5152='2. Metadata'!B$1,'2. Metadata'!B$6, IF(B5152='2. Metadata'!C$1,'2. Metadata'!C$4,IF(B5152='2. Metadata'!D$1,'2. Metadata'!D$4, IF(B5152='2. Metadata'!E$1,'2. Metadata'!E$4,IF( B5152='2. Metadata'!F$1,'2. Metadata'!F$4,IF(B5152='2. Metadata'!G$1,'2. Metadata'!G$4,IF(B5152='2. Metadata'!H$1,'2. Metadata'!H$4, IF(B5152='2. Metadata'!I$1,'2. Metadata'!I$4, IF(B5152='2. Metadata'!J$1,'2. Metadata'!J$4, IF(B5152='2. Metadata'!K$1,'2. Metadata'!K$4, IF(B5152='2. Metadata'!L$1,'2. Metadata'!L$4, IF(B5152='2. Metadata'!M$1,'2. Metadata'!M$6, IF(B5152='2. Metadata'!N$1,'2. Metadata'!N$6))))))))))))))</f>
        <v>-115.97499999999999</v>
      </c>
      <c r="E5152" s="15" t="s">
        <v>178</v>
      </c>
      <c r="F5152" s="132">
        <v>8.1199999999999992</v>
      </c>
      <c r="G5152" s="16" t="str">
        <f>IF(ISBLANK(F5152)=TRUE," ",'2. Metadata'!B$14)</f>
        <v>degrees Celsius</v>
      </c>
      <c r="H5152" s="16" t="s">
        <v>178</v>
      </c>
    </row>
    <row r="5153" spans="1:8" ht="15.75" customHeight="1" x14ac:dyDescent="0.2">
      <c r="A5153" s="130">
        <v>39717.1875</v>
      </c>
      <c r="B5153" s="9" t="s">
        <v>239</v>
      </c>
      <c r="C5153" s="16">
        <f>IF(ISBLANK(B5153)=TRUE," ", IF(B5153='2. Metadata'!B$1,'2. Metadata'!B$5, IF(B5153='2. Metadata'!C$1,'2. Metadata'!#REF!,IF(B5153='2. Metadata'!D$1,'2. Metadata'!#REF!, IF(B5153='2. Metadata'!E$1,'2. Metadata'!#REF!,IF( B5153='2. Metadata'!F$1,'2. Metadata'!#REF!,IF(B5153='2. Metadata'!G$1,'2. Metadata'!#REF!,IF(B5153='2. Metadata'!H$1,'2. Metadata'!#REF!, IF(B5153='2. Metadata'!I$1,'2. Metadata'!#REF!, IF(B5153='2. Metadata'!J$1,'2. Metadata'!#REF!, IF(B5153='2. Metadata'!K$1,'2. Metadata'!C$3, IF(B5153='2. Metadata'!L$1,'2. Metadata'!D$3, IF(B5153='2. Metadata'!M$1,'2. Metadata'!M$5, IF(B5153='2. Metadata'!N$1,'2. Metadata'!N$5))))))))))))))</f>
        <v>49.690002</v>
      </c>
      <c r="D5153" s="13">
        <f>IF(ISBLANK(B5153)=TRUE," ", IF(B5153='2. Metadata'!B$1,'2. Metadata'!B$6, IF(B5153='2. Metadata'!C$1,'2. Metadata'!C$4,IF(B5153='2. Metadata'!D$1,'2. Metadata'!D$4, IF(B5153='2. Metadata'!E$1,'2. Metadata'!E$4,IF( B5153='2. Metadata'!F$1,'2. Metadata'!F$4,IF(B5153='2. Metadata'!G$1,'2. Metadata'!G$4,IF(B5153='2. Metadata'!H$1,'2. Metadata'!H$4, IF(B5153='2. Metadata'!I$1,'2. Metadata'!I$4, IF(B5153='2. Metadata'!J$1,'2. Metadata'!J$4, IF(B5153='2. Metadata'!K$1,'2. Metadata'!K$4, IF(B5153='2. Metadata'!L$1,'2. Metadata'!L$4, IF(B5153='2. Metadata'!M$1,'2. Metadata'!M$6, IF(B5153='2. Metadata'!N$1,'2. Metadata'!N$6))))))))))))))</f>
        <v>-115.97499999999999</v>
      </c>
      <c r="E5153" s="15" t="s">
        <v>178</v>
      </c>
      <c r="F5153" s="132">
        <v>8.0449999999999999</v>
      </c>
      <c r="G5153" s="16" t="str">
        <f>IF(ISBLANK(F5153)=TRUE," ",'2. Metadata'!B$14)</f>
        <v>degrees Celsius</v>
      </c>
      <c r="H5153" s="16" t="s">
        <v>178</v>
      </c>
    </row>
    <row r="5154" spans="1:8" ht="15.75" customHeight="1" x14ac:dyDescent="0.2">
      <c r="A5154" s="130">
        <v>39717.197916666664</v>
      </c>
      <c r="B5154" s="9" t="s">
        <v>239</v>
      </c>
      <c r="C5154" s="16">
        <f>IF(ISBLANK(B5154)=TRUE," ", IF(B5154='2. Metadata'!B$1,'2. Metadata'!B$5, IF(B5154='2. Metadata'!C$1,'2. Metadata'!#REF!,IF(B5154='2. Metadata'!D$1,'2. Metadata'!#REF!, IF(B5154='2. Metadata'!E$1,'2. Metadata'!#REF!,IF( B5154='2. Metadata'!F$1,'2. Metadata'!#REF!,IF(B5154='2. Metadata'!G$1,'2. Metadata'!#REF!,IF(B5154='2. Metadata'!H$1,'2. Metadata'!#REF!, IF(B5154='2. Metadata'!I$1,'2. Metadata'!#REF!, IF(B5154='2. Metadata'!J$1,'2. Metadata'!#REF!, IF(B5154='2. Metadata'!K$1,'2. Metadata'!C$3, IF(B5154='2. Metadata'!L$1,'2. Metadata'!D$3, IF(B5154='2. Metadata'!M$1,'2. Metadata'!M$5, IF(B5154='2. Metadata'!N$1,'2. Metadata'!N$5))))))))))))))</f>
        <v>49.690002</v>
      </c>
      <c r="D5154" s="13">
        <f>IF(ISBLANK(B5154)=TRUE," ", IF(B5154='2. Metadata'!B$1,'2. Metadata'!B$6, IF(B5154='2. Metadata'!C$1,'2. Metadata'!C$4,IF(B5154='2. Metadata'!D$1,'2. Metadata'!D$4, IF(B5154='2. Metadata'!E$1,'2. Metadata'!E$4,IF( B5154='2. Metadata'!F$1,'2. Metadata'!F$4,IF(B5154='2. Metadata'!G$1,'2. Metadata'!G$4,IF(B5154='2. Metadata'!H$1,'2. Metadata'!H$4, IF(B5154='2. Metadata'!I$1,'2. Metadata'!I$4, IF(B5154='2. Metadata'!J$1,'2. Metadata'!J$4, IF(B5154='2. Metadata'!K$1,'2. Metadata'!K$4, IF(B5154='2. Metadata'!L$1,'2. Metadata'!L$4, IF(B5154='2. Metadata'!M$1,'2. Metadata'!M$6, IF(B5154='2. Metadata'!N$1,'2. Metadata'!N$6))))))))))))))</f>
        <v>-115.97499999999999</v>
      </c>
      <c r="E5154" s="15" t="s">
        <v>178</v>
      </c>
      <c r="F5154" s="132">
        <v>7.97</v>
      </c>
      <c r="G5154" s="16" t="str">
        <f>IF(ISBLANK(F5154)=TRUE," ",'2. Metadata'!B$14)</f>
        <v>degrees Celsius</v>
      </c>
      <c r="H5154" s="16" t="s">
        <v>178</v>
      </c>
    </row>
    <row r="5155" spans="1:8" ht="15.75" customHeight="1" x14ac:dyDescent="0.2">
      <c r="A5155" s="130">
        <v>39717.208333333336</v>
      </c>
      <c r="B5155" s="9" t="s">
        <v>239</v>
      </c>
      <c r="C5155" s="16">
        <f>IF(ISBLANK(B5155)=TRUE," ", IF(B5155='2. Metadata'!B$1,'2. Metadata'!B$5, IF(B5155='2. Metadata'!C$1,'2. Metadata'!#REF!,IF(B5155='2. Metadata'!D$1,'2. Metadata'!#REF!, IF(B5155='2. Metadata'!E$1,'2. Metadata'!#REF!,IF( B5155='2. Metadata'!F$1,'2. Metadata'!#REF!,IF(B5155='2. Metadata'!G$1,'2. Metadata'!#REF!,IF(B5155='2. Metadata'!H$1,'2. Metadata'!#REF!, IF(B5155='2. Metadata'!I$1,'2. Metadata'!#REF!, IF(B5155='2. Metadata'!J$1,'2. Metadata'!#REF!, IF(B5155='2. Metadata'!K$1,'2. Metadata'!C$3, IF(B5155='2. Metadata'!L$1,'2. Metadata'!D$3, IF(B5155='2. Metadata'!M$1,'2. Metadata'!M$5, IF(B5155='2. Metadata'!N$1,'2. Metadata'!N$5))))))))))))))</f>
        <v>49.690002</v>
      </c>
      <c r="D5155" s="13">
        <f>IF(ISBLANK(B5155)=TRUE," ", IF(B5155='2. Metadata'!B$1,'2. Metadata'!B$6, IF(B5155='2. Metadata'!C$1,'2. Metadata'!C$4,IF(B5155='2. Metadata'!D$1,'2. Metadata'!D$4, IF(B5155='2. Metadata'!E$1,'2. Metadata'!E$4,IF( B5155='2. Metadata'!F$1,'2. Metadata'!F$4,IF(B5155='2. Metadata'!G$1,'2. Metadata'!G$4,IF(B5155='2. Metadata'!H$1,'2. Metadata'!H$4, IF(B5155='2. Metadata'!I$1,'2. Metadata'!I$4, IF(B5155='2. Metadata'!J$1,'2. Metadata'!J$4, IF(B5155='2. Metadata'!K$1,'2. Metadata'!K$4, IF(B5155='2. Metadata'!L$1,'2. Metadata'!L$4, IF(B5155='2. Metadata'!M$1,'2. Metadata'!M$6, IF(B5155='2. Metadata'!N$1,'2. Metadata'!N$6))))))))))))))</f>
        <v>-115.97499999999999</v>
      </c>
      <c r="E5155" s="15" t="s">
        <v>178</v>
      </c>
      <c r="F5155" s="132">
        <v>7.8949999999999996</v>
      </c>
      <c r="G5155" s="16" t="str">
        <f>IF(ISBLANK(F5155)=TRUE," ",'2. Metadata'!B$14)</f>
        <v>degrees Celsius</v>
      </c>
      <c r="H5155" s="16" t="s">
        <v>178</v>
      </c>
    </row>
    <row r="5156" spans="1:8" ht="15.75" customHeight="1" x14ac:dyDescent="0.2">
      <c r="A5156" s="130">
        <v>39717.21875</v>
      </c>
      <c r="B5156" s="9" t="s">
        <v>239</v>
      </c>
      <c r="C5156" s="16">
        <f>IF(ISBLANK(B5156)=TRUE," ", IF(B5156='2. Metadata'!B$1,'2. Metadata'!B$5, IF(B5156='2. Metadata'!C$1,'2. Metadata'!#REF!,IF(B5156='2. Metadata'!D$1,'2. Metadata'!#REF!, IF(B5156='2. Metadata'!E$1,'2. Metadata'!#REF!,IF( B5156='2. Metadata'!F$1,'2. Metadata'!#REF!,IF(B5156='2. Metadata'!G$1,'2. Metadata'!#REF!,IF(B5156='2. Metadata'!H$1,'2. Metadata'!#REF!, IF(B5156='2. Metadata'!I$1,'2. Metadata'!#REF!, IF(B5156='2. Metadata'!J$1,'2. Metadata'!#REF!, IF(B5156='2. Metadata'!K$1,'2. Metadata'!C$3, IF(B5156='2. Metadata'!L$1,'2. Metadata'!D$3, IF(B5156='2. Metadata'!M$1,'2. Metadata'!M$5, IF(B5156='2. Metadata'!N$1,'2. Metadata'!N$5))))))))))))))</f>
        <v>49.690002</v>
      </c>
      <c r="D5156" s="13">
        <f>IF(ISBLANK(B5156)=TRUE," ", IF(B5156='2. Metadata'!B$1,'2. Metadata'!B$6, IF(B5156='2. Metadata'!C$1,'2. Metadata'!C$4,IF(B5156='2. Metadata'!D$1,'2. Metadata'!D$4, IF(B5156='2. Metadata'!E$1,'2. Metadata'!E$4,IF( B5156='2. Metadata'!F$1,'2. Metadata'!F$4,IF(B5156='2. Metadata'!G$1,'2. Metadata'!G$4,IF(B5156='2. Metadata'!H$1,'2. Metadata'!H$4, IF(B5156='2. Metadata'!I$1,'2. Metadata'!I$4, IF(B5156='2. Metadata'!J$1,'2. Metadata'!J$4, IF(B5156='2. Metadata'!K$1,'2. Metadata'!K$4, IF(B5156='2. Metadata'!L$1,'2. Metadata'!L$4, IF(B5156='2. Metadata'!M$1,'2. Metadata'!M$6, IF(B5156='2. Metadata'!N$1,'2. Metadata'!N$6))))))))))))))</f>
        <v>-115.97499999999999</v>
      </c>
      <c r="E5156" s="15" t="s">
        <v>178</v>
      </c>
      <c r="F5156" s="132">
        <v>7.7949999999999999</v>
      </c>
      <c r="G5156" s="16" t="str">
        <f>IF(ISBLANK(F5156)=TRUE," ",'2. Metadata'!B$14)</f>
        <v>degrees Celsius</v>
      </c>
      <c r="H5156" s="16" t="s">
        <v>178</v>
      </c>
    </row>
    <row r="5157" spans="1:8" ht="15.75" customHeight="1" x14ac:dyDescent="0.2">
      <c r="A5157" s="130">
        <v>39717.229166666664</v>
      </c>
      <c r="B5157" s="9" t="s">
        <v>239</v>
      </c>
      <c r="C5157" s="16">
        <f>IF(ISBLANK(B5157)=TRUE," ", IF(B5157='2. Metadata'!B$1,'2. Metadata'!B$5, IF(B5157='2. Metadata'!C$1,'2. Metadata'!#REF!,IF(B5157='2. Metadata'!D$1,'2. Metadata'!#REF!, IF(B5157='2. Metadata'!E$1,'2. Metadata'!#REF!,IF( B5157='2. Metadata'!F$1,'2. Metadata'!#REF!,IF(B5157='2. Metadata'!G$1,'2. Metadata'!#REF!,IF(B5157='2. Metadata'!H$1,'2. Metadata'!#REF!, IF(B5157='2. Metadata'!I$1,'2. Metadata'!#REF!, IF(B5157='2. Metadata'!J$1,'2. Metadata'!#REF!, IF(B5157='2. Metadata'!K$1,'2. Metadata'!C$3, IF(B5157='2. Metadata'!L$1,'2. Metadata'!D$3, IF(B5157='2. Metadata'!M$1,'2. Metadata'!M$5, IF(B5157='2. Metadata'!N$1,'2. Metadata'!N$5))))))))))))))</f>
        <v>49.690002</v>
      </c>
      <c r="D5157" s="13">
        <f>IF(ISBLANK(B5157)=TRUE," ", IF(B5157='2. Metadata'!B$1,'2. Metadata'!B$6, IF(B5157='2. Metadata'!C$1,'2. Metadata'!C$4,IF(B5157='2. Metadata'!D$1,'2. Metadata'!D$4, IF(B5157='2. Metadata'!E$1,'2. Metadata'!E$4,IF( B5157='2. Metadata'!F$1,'2. Metadata'!F$4,IF(B5157='2. Metadata'!G$1,'2. Metadata'!G$4,IF(B5157='2. Metadata'!H$1,'2. Metadata'!H$4, IF(B5157='2. Metadata'!I$1,'2. Metadata'!I$4, IF(B5157='2. Metadata'!J$1,'2. Metadata'!J$4, IF(B5157='2. Metadata'!K$1,'2. Metadata'!K$4, IF(B5157='2. Metadata'!L$1,'2. Metadata'!L$4, IF(B5157='2. Metadata'!M$1,'2. Metadata'!M$6, IF(B5157='2. Metadata'!N$1,'2. Metadata'!N$6))))))))))))))</f>
        <v>-115.97499999999999</v>
      </c>
      <c r="E5157" s="15" t="s">
        <v>178</v>
      </c>
      <c r="F5157" s="132">
        <v>7.7450000000000001</v>
      </c>
      <c r="G5157" s="16" t="str">
        <f>IF(ISBLANK(F5157)=TRUE," ",'2. Metadata'!B$14)</f>
        <v>degrees Celsius</v>
      </c>
      <c r="H5157" s="16" t="s">
        <v>178</v>
      </c>
    </row>
    <row r="5158" spans="1:8" ht="15.75" customHeight="1" x14ac:dyDescent="0.2">
      <c r="A5158" s="130">
        <v>39717.239583333336</v>
      </c>
      <c r="B5158" s="9" t="s">
        <v>239</v>
      </c>
      <c r="C5158" s="16">
        <f>IF(ISBLANK(B5158)=TRUE," ", IF(B5158='2. Metadata'!B$1,'2. Metadata'!B$5, IF(B5158='2. Metadata'!C$1,'2. Metadata'!#REF!,IF(B5158='2. Metadata'!D$1,'2. Metadata'!#REF!, IF(B5158='2. Metadata'!E$1,'2. Metadata'!#REF!,IF( B5158='2. Metadata'!F$1,'2. Metadata'!#REF!,IF(B5158='2. Metadata'!G$1,'2. Metadata'!#REF!,IF(B5158='2. Metadata'!H$1,'2. Metadata'!#REF!, IF(B5158='2. Metadata'!I$1,'2. Metadata'!#REF!, IF(B5158='2. Metadata'!J$1,'2. Metadata'!#REF!, IF(B5158='2. Metadata'!K$1,'2. Metadata'!C$3, IF(B5158='2. Metadata'!L$1,'2. Metadata'!D$3, IF(B5158='2. Metadata'!M$1,'2. Metadata'!M$5, IF(B5158='2. Metadata'!N$1,'2. Metadata'!N$5))))))))))))))</f>
        <v>49.690002</v>
      </c>
      <c r="D5158" s="13">
        <f>IF(ISBLANK(B5158)=TRUE," ", IF(B5158='2. Metadata'!B$1,'2. Metadata'!B$6, IF(B5158='2. Metadata'!C$1,'2. Metadata'!C$4,IF(B5158='2. Metadata'!D$1,'2. Metadata'!D$4, IF(B5158='2. Metadata'!E$1,'2. Metadata'!E$4,IF( B5158='2. Metadata'!F$1,'2. Metadata'!F$4,IF(B5158='2. Metadata'!G$1,'2. Metadata'!G$4,IF(B5158='2. Metadata'!H$1,'2. Metadata'!H$4, IF(B5158='2. Metadata'!I$1,'2. Metadata'!I$4, IF(B5158='2. Metadata'!J$1,'2. Metadata'!J$4, IF(B5158='2. Metadata'!K$1,'2. Metadata'!K$4, IF(B5158='2. Metadata'!L$1,'2. Metadata'!L$4, IF(B5158='2. Metadata'!M$1,'2. Metadata'!M$6, IF(B5158='2. Metadata'!N$1,'2. Metadata'!N$6))))))))))))))</f>
        <v>-115.97499999999999</v>
      </c>
      <c r="E5158" s="15" t="s">
        <v>178</v>
      </c>
      <c r="F5158" s="132">
        <v>7.67</v>
      </c>
      <c r="G5158" s="16" t="str">
        <f>IF(ISBLANK(F5158)=TRUE," ",'2. Metadata'!B$14)</f>
        <v>degrees Celsius</v>
      </c>
      <c r="H5158" s="16" t="s">
        <v>178</v>
      </c>
    </row>
    <row r="5159" spans="1:8" ht="15.75" customHeight="1" x14ac:dyDescent="0.2">
      <c r="A5159" s="130">
        <v>39717.25</v>
      </c>
      <c r="B5159" s="9" t="s">
        <v>239</v>
      </c>
      <c r="C5159" s="16">
        <f>IF(ISBLANK(B5159)=TRUE," ", IF(B5159='2. Metadata'!B$1,'2. Metadata'!B$5, IF(B5159='2. Metadata'!C$1,'2. Metadata'!#REF!,IF(B5159='2. Metadata'!D$1,'2. Metadata'!#REF!, IF(B5159='2. Metadata'!E$1,'2. Metadata'!#REF!,IF( B5159='2. Metadata'!F$1,'2. Metadata'!#REF!,IF(B5159='2. Metadata'!G$1,'2. Metadata'!#REF!,IF(B5159='2. Metadata'!H$1,'2. Metadata'!#REF!, IF(B5159='2. Metadata'!I$1,'2. Metadata'!#REF!, IF(B5159='2. Metadata'!J$1,'2. Metadata'!#REF!, IF(B5159='2. Metadata'!K$1,'2. Metadata'!C$3, IF(B5159='2. Metadata'!L$1,'2. Metadata'!D$3, IF(B5159='2. Metadata'!M$1,'2. Metadata'!M$5, IF(B5159='2. Metadata'!N$1,'2. Metadata'!N$5))))))))))))))</f>
        <v>49.690002</v>
      </c>
      <c r="D5159" s="13">
        <f>IF(ISBLANK(B5159)=TRUE," ", IF(B5159='2. Metadata'!B$1,'2. Metadata'!B$6, IF(B5159='2. Metadata'!C$1,'2. Metadata'!C$4,IF(B5159='2. Metadata'!D$1,'2. Metadata'!D$4, IF(B5159='2. Metadata'!E$1,'2. Metadata'!E$4,IF( B5159='2. Metadata'!F$1,'2. Metadata'!F$4,IF(B5159='2. Metadata'!G$1,'2. Metadata'!G$4,IF(B5159='2. Metadata'!H$1,'2. Metadata'!H$4, IF(B5159='2. Metadata'!I$1,'2. Metadata'!I$4, IF(B5159='2. Metadata'!J$1,'2. Metadata'!J$4, IF(B5159='2. Metadata'!K$1,'2. Metadata'!K$4, IF(B5159='2. Metadata'!L$1,'2. Metadata'!L$4, IF(B5159='2. Metadata'!M$1,'2. Metadata'!M$6, IF(B5159='2. Metadata'!N$1,'2. Metadata'!N$6))))))))))))))</f>
        <v>-115.97499999999999</v>
      </c>
      <c r="E5159" s="15" t="s">
        <v>178</v>
      </c>
      <c r="F5159" s="132">
        <v>7.5940000000000003</v>
      </c>
      <c r="G5159" s="16" t="str">
        <f>IF(ISBLANK(F5159)=TRUE," ",'2. Metadata'!B$14)</f>
        <v>degrees Celsius</v>
      </c>
      <c r="H5159" s="16" t="s">
        <v>178</v>
      </c>
    </row>
    <row r="5160" spans="1:8" ht="15.75" customHeight="1" x14ac:dyDescent="0.2">
      <c r="A5160" s="130">
        <v>39717.260416666664</v>
      </c>
      <c r="B5160" s="9" t="s">
        <v>239</v>
      </c>
      <c r="C5160" s="16">
        <f>IF(ISBLANK(B5160)=TRUE," ", IF(B5160='2. Metadata'!B$1,'2. Metadata'!B$5, IF(B5160='2. Metadata'!C$1,'2. Metadata'!#REF!,IF(B5160='2. Metadata'!D$1,'2. Metadata'!#REF!, IF(B5160='2. Metadata'!E$1,'2. Metadata'!#REF!,IF( B5160='2. Metadata'!F$1,'2. Metadata'!#REF!,IF(B5160='2. Metadata'!G$1,'2. Metadata'!#REF!,IF(B5160='2. Metadata'!H$1,'2. Metadata'!#REF!, IF(B5160='2. Metadata'!I$1,'2. Metadata'!#REF!, IF(B5160='2. Metadata'!J$1,'2. Metadata'!#REF!, IF(B5160='2. Metadata'!K$1,'2. Metadata'!C$3, IF(B5160='2. Metadata'!L$1,'2. Metadata'!D$3, IF(B5160='2. Metadata'!M$1,'2. Metadata'!M$5, IF(B5160='2. Metadata'!N$1,'2. Metadata'!N$5))))))))))))))</f>
        <v>49.690002</v>
      </c>
      <c r="D5160" s="13">
        <f>IF(ISBLANK(B5160)=TRUE," ", IF(B5160='2. Metadata'!B$1,'2. Metadata'!B$6, IF(B5160='2. Metadata'!C$1,'2. Metadata'!C$4,IF(B5160='2. Metadata'!D$1,'2. Metadata'!D$4, IF(B5160='2. Metadata'!E$1,'2. Metadata'!E$4,IF( B5160='2. Metadata'!F$1,'2. Metadata'!F$4,IF(B5160='2. Metadata'!G$1,'2. Metadata'!G$4,IF(B5160='2. Metadata'!H$1,'2. Metadata'!H$4, IF(B5160='2. Metadata'!I$1,'2. Metadata'!I$4, IF(B5160='2. Metadata'!J$1,'2. Metadata'!J$4, IF(B5160='2. Metadata'!K$1,'2. Metadata'!K$4, IF(B5160='2. Metadata'!L$1,'2. Metadata'!L$4, IF(B5160='2. Metadata'!M$1,'2. Metadata'!M$6, IF(B5160='2. Metadata'!N$1,'2. Metadata'!N$6))))))))))))))</f>
        <v>-115.97499999999999</v>
      </c>
      <c r="E5160" s="15" t="s">
        <v>178</v>
      </c>
      <c r="F5160" s="132">
        <v>7.5190000000000001</v>
      </c>
      <c r="G5160" s="16" t="str">
        <f>IF(ISBLANK(F5160)=TRUE," ",'2. Metadata'!B$14)</f>
        <v>degrees Celsius</v>
      </c>
      <c r="H5160" s="16" t="s">
        <v>178</v>
      </c>
    </row>
    <row r="5161" spans="1:8" ht="15.75" customHeight="1" x14ac:dyDescent="0.2">
      <c r="A5161" s="130">
        <v>39717.270833333336</v>
      </c>
      <c r="B5161" s="9" t="s">
        <v>239</v>
      </c>
      <c r="C5161" s="16">
        <f>IF(ISBLANK(B5161)=TRUE," ", IF(B5161='2. Metadata'!B$1,'2. Metadata'!B$5, IF(B5161='2. Metadata'!C$1,'2. Metadata'!#REF!,IF(B5161='2. Metadata'!D$1,'2. Metadata'!#REF!, IF(B5161='2. Metadata'!E$1,'2. Metadata'!#REF!,IF( B5161='2. Metadata'!F$1,'2. Metadata'!#REF!,IF(B5161='2. Metadata'!G$1,'2. Metadata'!#REF!,IF(B5161='2. Metadata'!H$1,'2. Metadata'!#REF!, IF(B5161='2. Metadata'!I$1,'2. Metadata'!#REF!, IF(B5161='2. Metadata'!J$1,'2. Metadata'!#REF!, IF(B5161='2. Metadata'!K$1,'2. Metadata'!C$3, IF(B5161='2. Metadata'!L$1,'2. Metadata'!D$3, IF(B5161='2. Metadata'!M$1,'2. Metadata'!M$5, IF(B5161='2. Metadata'!N$1,'2. Metadata'!N$5))))))))))))))</f>
        <v>49.690002</v>
      </c>
      <c r="D5161" s="13">
        <f>IF(ISBLANK(B5161)=TRUE," ", IF(B5161='2. Metadata'!B$1,'2. Metadata'!B$6, IF(B5161='2. Metadata'!C$1,'2. Metadata'!C$4,IF(B5161='2. Metadata'!D$1,'2. Metadata'!D$4, IF(B5161='2. Metadata'!E$1,'2. Metadata'!E$4,IF( B5161='2. Metadata'!F$1,'2. Metadata'!F$4,IF(B5161='2. Metadata'!G$1,'2. Metadata'!G$4,IF(B5161='2. Metadata'!H$1,'2. Metadata'!H$4, IF(B5161='2. Metadata'!I$1,'2. Metadata'!I$4, IF(B5161='2. Metadata'!J$1,'2. Metadata'!J$4, IF(B5161='2. Metadata'!K$1,'2. Metadata'!K$4, IF(B5161='2. Metadata'!L$1,'2. Metadata'!L$4, IF(B5161='2. Metadata'!M$1,'2. Metadata'!M$6, IF(B5161='2. Metadata'!N$1,'2. Metadata'!N$6))))))))))))))</f>
        <v>-115.97499999999999</v>
      </c>
      <c r="E5161" s="15" t="s">
        <v>178</v>
      </c>
      <c r="F5161" s="132">
        <v>7.444</v>
      </c>
      <c r="G5161" s="16" t="str">
        <f>IF(ISBLANK(F5161)=TRUE," ",'2. Metadata'!B$14)</f>
        <v>degrees Celsius</v>
      </c>
      <c r="H5161" s="16" t="s">
        <v>178</v>
      </c>
    </row>
    <row r="5162" spans="1:8" ht="15.75" customHeight="1" x14ac:dyDescent="0.2">
      <c r="A5162" s="130">
        <v>39717.28125</v>
      </c>
      <c r="B5162" s="9" t="s">
        <v>239</v>
      </c>
      <c r="C5162" s="16">
        <f>IF(ISBLANK(B5162)=TRUE," ", IF(B5162='2. Metadata'!B$1,'2. Metadata'!B$5, IF(B5162='2. Metadata'!C$1,'2. Metadata'!#REF!,IF(B5162='2. Metadata'!D$1,'2. Metadata'!#REF!, IF(B5162='2. Metadata'!E$1,'2. Metadata'!#REF!,IF( B5162='2. Metadata'!F$1,'2. Metadata'!#REF!,IF(B5162='2. Metadata'!G$1,'2. Metadata'!#REF!,IF(B5162='2. Metadata'!H$1,'2. Metadata'!#REF!, IF(B5162='2. Metadata'!I$1,'2. Metadata'!#REF!, IF(B5162='2. Metadata'!J$1,'2. Metadata'!#REF!, IF(B5162='2. Metadata'!K$1,'2. Metadata'!C$3, IF(B5162='2. Metadata'!L$1,'2. Metadata'!D$3, IF(B5162='2. Metadata'!M$1,'2. Metadata'!M$5, IF(B5162='2. Metadata'!N$1,'2. Metadata'!N$5))))))))))))))</f>
        <v>49.690002</v>
      </c>
      <c r="D5162" s="13">
        <f>IF(ISBLANK(B5162)=TRUE," ", IF(B5162='2. Metadata'!B$1,'2. Metadata'!B$6, IF(B5162='2. Metadata'!C$1,'2. Metadata'!C$4,IF(B5162='2. Metadata'!D$1,'2. Metadata'!D$4, IF(B5162='2. Metadata'!E$1,'2. Metadata'!E$4,IF( B5162='2. Metadata'!F$1,'2. Metadata'!F$4,IF(B5162='2. Metadata'!G$1,'2. Metadata'!G$4,IF(B5162='2. Metadata'!H$1,'2. Metadata'!H$4, IF(B5162='2. Metadata'!I$1,'2. Metadata'!I$4, IF(B5162='2. Metadata'!J$1,'2. Metadata'!J$4, IF(B5162='2. Metadata'!K$1,'2. Metadata'!K$4, IF(B5162='2. Metadata'!L$1,'2. Metadata'!L$4, IF(B5162='2. Metadata'!M$1,'2. Metadata'!M$6, IF(B5162='2. Metadata'!N$1,'2. Metadata'!N$6))))))))))))))</f>
        <v>-115.97499999999999</v>
      </c>
      <c r="E5162" s="15" t="s">
        <v>178</v>
      </c>
      <c r="F5162" s="132">
        <v>7.3680000000000003</v>
      </c>
      <c r="G5162" s="16" t="str">
        <f>IF(ISBLANK(F5162)=TRUE," ",'2. Metadata'!B$14)</f>
        <v>degrees Celsius</v>
      </c>
      <c r="H5162" s="16" t="s">
        <v>178</v>
      </c>
    </row>
    <row r="5163" spans="1:8" ht="15.75" customHeight="1" x14ac:dyDescent="0.2">
      <c r="A5163" s="130">
        <v>39717.291666666664</v>
      </c>
      <c r="B5163" s="9" t="s">
        <v>239</v>
      </c>
      <c r="C5163" s="16">
        <f>IF(ISBLANK(B5163)=TRUE," ", IF(B5163='2. Metadata'!B$1,'2. Metadata'!B$5, IF(B5163='2. Metadata'!C$1,'2. Metadata'!#REF!,IF(B5163='2. Metadata'!D$1,'2. Metadata'!#REF!, IF(B5163='2. Metadata'!E$1,'2. Metadata'!#REF!,IF( B5163='2. Metadata'!F$1,'2. Metadata'!#REF!,IF(B5163='2. Metadata'!G$1,'2. Metadata'!#REF!,IF(B5163='2. Metadata'!H$1,'2. Metadata'!#REF!, IF(B5163='2. Metadata'!I$1,'2. Metadata'!#REF!, IF(B5163='2. Metadata'!J$1,'2. Metadata'!#REF!, IF(B5163='2. Metadata'!K$1,'2. Metadata'!C$3, IF(B5163='2. Metadata'!L$1,'2. Metadata'!D$3, IF(B5163='2. Metadata'!M$1,'2. Metadata'!M$5, IF(B5163='2. Metadata'!N$1,'2. Metadata'!N$5))))))))))))))</f>
        <v>49.690002</v>
      </c>
      <c r="D5163" s="13">
        <f>IF(ISBLANK(B5163)=TRUE," ", IF(B5163='2. Metadata'!B$1,'2. Metadata'!B$6, IF(B5163='2. Metadata'!C$1,'2. Metadata'!C$4,IF(B5163='2. Metadata'!D$1,'2. Metadata'!D$4, IF(B5163='2. Metadata'!E$1,'2. Metadata'!E$4,IF( B5163='2. Metadata'!F$1,'2. Metadata'!F$4,IF(B5163='2. Metadata'!G$1,'2. Metadata'!G$4,IF(B5163='2. Metadata'!H$1,'2. Metadata'!H$4, IF(B5163='2. Metadata'!I$1,'2. Metadata'!I$4, IF(B5163='2. Metadata'!J$1,'2. Metadata'!J$4, IF(B5163='2. Metadata'!K$1,'2. Metadata'!K$4, IF(B5163='2. Metadata'!L$1,'2. Metadata'!L$4, IF(B5163='2. Metadata'!M$1,'2. Metadata'!M$6, IF(B5163='2. Metadata'!N$1,'2. Metadata'!N$6))))))))))))))</f>
        <v>-115.97499999999999</v>
      </c>
      <c r="E5163" s="15" t="s">
        <v>178</v>
      </c>
      <c r="F5163" s="132">
        <v>7.2930000000000001</v>
      </c>
      <c r="G5163" s="16" t="str">
        <f>IF(ISBLANK(F5163)=TRUE," ",'2. Metadata'!B$14)</f>
        <v>degrees Celsius</v>
      </c>
      <c r="H5163" s="16" t="s">
        <v>178</v>
      </c>
    </row>
    <row r="5164" spans="1:8" ht="15.75" customHeight="1" x14ac:dyDescent="0.2">
      <c r="A5164" s="130">
        <v>39717.302083333336</v>
      </c>
      <c r="B5164" s="9" t="s">
        <v>239</v>
      </c>
      <c r="C5164" s="16">
        <f>IF(ISBLANK(B5164)=TRUE," ", IF(B5164='2. Metadata'!B$1,'2. Metadata'!B$5, IF(B5164='2. Metadata'!C$1,'2. Metadata'!#REF!,IF(B5164='2. Metadata'!D$1,'2. Metadata'!#REF!, IF(B5164='2. Metadata'!E$1,'2. Metadata'!#REF!,IF( B5164='2. Metadata'!F$1,'2. Metadata'!#REF!,IF(B5164='2. Metadata'!G$1,'2. Metadata'!#REF!,IF(B5164='2. Metadata'!H$1,'2. Metadata'!#REF!, IF(B5164='2. Metadata'!I$1,'2. Metadata'!#REF!, IF(B5164='2. Metadata'!J$1,'2. Metadata'!#REF!, IF(B5164='2. Metadata'!K$1,'2. Metadata'!C$3, IF(B5164='2. Metadata'!L$1,'2. Metadata'!D$3, IF(B5164='2. Metadata'!M$1,'2. Metadata'!M$5, IF(B5164='2. Metadata'!N$1,'2. Metadata'!N$5))))))))))))))</f>
        <v>49.690002</v>
      </c>
      <c r="D5164" s="13">
        <f>IF(ISBLANK(B5164)=TRUE," ", IF(B5164='2. Metadata'!B$1,'2. Metadata'!B$6, IF(B5164='2. Metadata'!C$1,'2. Metadata'!C$4,IF(B5164='2. Metadata'!D$1,'2. Metadata'!D$4, IF(B5164='2. Metadata'!E$1,'2. Metadata'!E$4,IF( B5164='2. Metadata'!F$1,'2. Metadata'!F$4,IF(B5164='2. Metadata'!G$1,'2. Metadata'!G$4,IF(B5164='2. Metadata'!H$1,'2. Metadata'!H$4, IF(B5164='2. Metadata'!I$1,'2. Metadata'!I$4, IF(B5164='2. Metadata'!J$1,'2. Metadata'!J$4, IF(B5164='2. Metadata'!K$1,'2. Metadata'!K$4, IF(B5164='2. Metadata'!L$1,'2. Metadata'!L$4, IF(B5164='2. Metadata'!M$1,'2. Metadata'!M$6, IF(B5164='2. Metadata'!N$1,'2. Metadata'!N$6))))))))))))))</f>
        <v>-115.97499999999999</v>
      </c>
      <c r="E5164" s="15" t="s">
        <v>178</v>
      </c>
      <c r="F5164" s="132">
        <v>7.242</v>
      </c>
      <c r="G5164" s="16" t="str">
        <f>IF(ISBLANK(F5164)=TRUE," ",'2. Metadata'!B$14)</f>
        <v>degrees Celsius</v>
      </c>
      <c r="H5164" s="16" t="s">
        <v>178</v>
      </c>
    </row>
    <row r="5165" spans="1:8" ht="15.75" customHeight="1" x14ac:dyDescent="0.2">
      <c r="A5165" s="130">
        <v>39717.3125</v>
      </c>
      <c r="B5165" s="9" t="s">
        <v>239</v>
      </c>
      <c r="C5165" s="16">
        <f>IF(ISBLANK(B5165)=TRUE," ", IF(B5165='2. Metadata'!B$1,'2. Metadata'!B$5, IF(B5165='2. Metadata'!C$1,'2. Metadata'!#REF!,IF(B5165='2. Metadata'!D$1,'2. Metadata'!#REF!, IF(B5165='2. Metadata'!E$1,'2. Metadata'!#REF!,IF( B5165='2. Metadata'!F$1,'2. Metadata'!#REF!,IF(B5165='2. Metadata'!G$1,'2. Metadata'!#REF!,IF(B5165='2. Metadata'!H$1,'2. Metadata'!#REF!, IF(B5165='2. Metadata'!I$1,'2. Metadata'!#REF!, IF(B5165='2. Metadata'!J$1,'2. Metadata'!#REF!, IF(B5165='2. Metadata'!K$1,'2. Metadata'!C$3, IF(B5165='2. Metadata'!L$1,'2. Metadata'!D$3, IF(B5165='2. Metadata'!M$1,'2. Metadata'!M$5, IF(B5165='2. Metadata'!N$1,'2. Metadata'!N$5))))))))))))))</f>
        <v>49.690002</v>
      </c>
      <c r="D5165" s="13">
        <f>IF(ISBLANK(B5165)=TRUE," ", IF(B5165='2. Metadata'!B$1,'2. Metadata'!B$6, IF(B5165='2. Metadata'!C$1,'2. Metadata'!C$4,IF(B5165='2. Metadata'!D$1,'2. Metadata'!D$4, IF(B5165='2. Metadata'!E$1,'2. Metadata'!E$4,IF( B5165='2. Metadata'!F$1,'2. Metadata'!F$4,IF(B5165='2. Metadata'!G$1,'2. Metadata'!G$4,IF(B5165='2. Metadata'!H$1,'2. Metadata'!H$4, IF(B5165='2. Metadata'!I$1,'2. Metadata'!I$4, IF(B5165='2. Metadata'!J$1,'2. Metadata'!J$4, IF(B5165='2. Metadata'!K$1,'2. Metadata'!K$4, IF(B5165='2. Metadata'!L$1,'2. Metadata'!L$4, IF(B5165='2. Metadata'!M$1,'2. Metadata'!M$6, IF(B5165='2. Metadata'!N$1,'2. Metadata'!N$6))))))))))))))</f>
        <v>-115.97499999999999</v>
      </c>
      <c r="E5165" s="15" t="s">
        <v>178</v>
      </c>
      <c r="F5165" s="132">
        <v>7.1669999999999998</v>
      </c>
      <c r="G5165" s="16" t="str">
        <f>IF(ISBLANK(F5165)=TRUE," ",'2. Metadata'!B$14)</f>
        <v>degrees Celsius</v>
      </c>
      <c r="H5165" s="16" t="s">
        <v>178</v>
      </c>
    </row>
    <row r="5166" spans="1:8" ht="15.75" customHeight="1" x14ac:dyDescent="0.2">
      <c r="A5166" s="130">
        <v>39717.322916666664</v>
      </c>
      <c r="B5166" s="9" t="s">
        <v>239</v>
      </c>
      <c r="C5166" s="16">
        <f>IF(ISBLANK(B5166)=TRUE," ", IF(B5166='2. Metadata'!B$1,'2. Metadata'!B$5, IF(B5166='2. Metadata'!C$1,'2. Metadata'!#REF!,IF(B5166='2. Metadata'!D$1,'2. Metadata'!#REF!, IF(B5166='2. Metadata'!E$1,'2. Metadata'!#REF!,IF( B5166='2. Metadata'!F$1,'2. Metadata'!#REF!,IF(B5166='2. Metadata'!G$1,'2. Metadata'!#REF!,IF(B5166='2. Metadata'!H$1,'2. Metadata'!#REF!, IF(B5166='2. Metadata'!I$1,'2. Metadata'!#REF!, IF(B5166='2. Metadata'!J$1,'2. Metadata'!#REF!, IF(B5166='2. Metadata'!K$1,'2. Metadata'!C$3, IF(B5166='2. Metadata'!L$1,'2. Metadata'!D$3, IF(B5166='2. Metadata'!M$1,'2. Metadata'!M$5, IF(B5166='2. Metadata'!N$1,'2. Metadata'!N$5))))))))))))))</f>
        <v>49.690002</v>
      </c>
      <c r="D5166" s="13">
        <f>IF(ISBLANK(B5166)=TRUE," ", IF(B5166='2. Metadata'!B$1,'2. Metadata'!B$6, IF(B5166='2. Metadata'!C$1,'2. Metadata'!C$4,IF(B5166='2. Metadata'!D$1,'2. Metadata'!D$4, IF(B5166='2. Metadata'!E$1,'2. Metadata'!E$4,IF( B5166='2. Metadata'!F$1,'2. Metadata'!F$4,IF(B5166='2. Metadata'!G$1,'2. Metadata'!G$4,IF(B5166='2. Metadata'!H$1,'2. Metadata'!H$4, IF(B5166='2. Metadata'!I$1,'2. Metadata'!I$4, IF(B5166='2. Metadata'!J$1,'2. Metadata'!J$4, IF(B5166='2. Metadata'!K$1,'2. Metadata'!K$4, IF(B5166='2. Metadata'!L$1,'2. Metadata'!L$4, IF(B5166='2. Metadata'!M$1,'2. Metadata'!M$6, IF(B5166='2. Metadata'!N$1,'2. Metadata'!N$6))))))))))))))</f>
        <v>-115.97499999999999</v>
      </c>
      <c r="E5166" s="15" t="s">
        <v>178</v>
      </c>
      <c r="F5166" s="132">
        <v>7.0910000000000002</v>
      </c>
      <c r="G5166" s="16" t="str">
        <f>IF(ISBLANK(F5166)=TRUE," ",'2. Metadata'!B$14)</f>
        <v>degrees Celsius</v>
      </c>
      <c r="H5166" s="16" t="s">
        <v>178</v>
      </c>
    </row>
    <row r="5167" spans="1:8" ht="15.75" customHeight="1" x14ac:dyDescent="0.2">
      <c r="A5167" s="130">
        <v>39717.333333333336</v>
      </c>
      <c r="B5167" s="9" t="s">
        <v>239</v>
      </c>
      <c r="C5167" s="16">
        <f>IF(ISBLANK(B5167)=TRUE," ", IF(B5167='2. Metadata'!B$1,'2. Metadata'!B$5, IF(B5167='2. Metadata'!C$1,'2. Metadata'!#REF!,IF(B5167='2. Metadata'!D$1,'2. Metadata'!#REF!, IF(B5167='2. Metadata'!E$1,'2. Metadata'!#REF!,IF( B5167='2. Metadata'!F$1,'2. Metadata'!#REF!,IF(B5167='2. Metadata'!G$1,'2. Metadata'!#REF!,IF(B5167='2. Metadata'!H$1,'2. Metadata'!#REF!, IF(B5167='2. Metadata'!I$1,'2. Metadata'!#REF!, IF(B5167='2. Metadata'!J$1,'2. Metadata'!#REF!, IF(B5167='2. Metadata'!K$1,'2. Metadata'!C$3, IF(B5167='2. Metadata'!L$1,'2. Metadata'!D$3, IF(B5167='2. Metadata'!M$1,'2. Metadata'!M$5, IF(B5167='2. Metadata'!N$1,'2. Metadata'!N$5))))))))))))))</f>
        <v>49.690002</v>
      </c>
      <c r="D5167" s="13">
        <f>IF(ISBLANK(B5167)=TRUE," ", IF(B5167='2. Metadata'!B$1,'2. Metadata'!B$6, IF(B5167='2. Metadata'!C$1,'2. Metadata'!C$4,IF(B5167='2. Metadata'!D$1,'2. Metadata'!D$4, IF(B5167='2. Metadata'!E$1,'2. Metadata'!E$4,IF( B5167='2. Metadata'!F$1,'2. Metadata'!F$4,IF(B5167='2. Metadata'!G$1,'2. Metadata'!G$4,IF(B5167='2. Metadata'!H$1,'2. Metadata'!H$4, IF(B5167='2. Metadata'!I$1,'2. Metadata'!I$4, IF(B5167='2. Metadata'!J$1,'2. Metadata'!J$4, IF(B5167='2. Metadata'!K$1,'2. Metadata'!K$4, IF(B5167='2. Metadata'!L$1,'2. Metadata'!L$4, IF(B5167='2. Metadata'!M$1,'2. Metadata'!M$6, IF(B5167='2. Metadata'!N$1,'2. Metadata'!N$6))))))))))))))</f>
        <v>-115.97499999999999</v>
      </c>
      <c r="E5167" s="15" t="s">
        <v>178</v>
      </c>
      <c r="F5167" s="132">
        <v>7.0410000000000004</v>
      </c>
      <c r="G5167" s="16" t="str">
        <f>IF(ISBLANK(F5167)=TRUE," ",'2. Metadata'!B$14)</f>
        <v>degrees Celsius</v>
      </c>
      <c r="H5167" s="16" t="s">
        <v>178</v>
      </c>
    </row>
    <row r="5168" spans="1:8" ht="15.75" customHeight="1" x14ac:dyDescent="0.2">
      <c r="A5168" s="130">
        <v>39717.34375</v>
      </c>
      <c r="B5168" s="9" t="s">
        <v>239</v>
      </c>
      <c r="C5168" s="16">
        <f>IF(ISBLANK(B5168)=TRUE," ", IF(B5168='2. Metadata'!B$1,'2. Metadata'!B$5, IF(B5168='2. Metadata'!C$1,'2. Metadata'!#REF!,IF(B5168='2. Metadata'!D$1,'2. Metadata'!#REF!, IF(B5168='2. Metadata'!E$1,'2. Metadata'!#REF!,IF( B5168='2. Metadata'!F$1,'2. Metadata'!#REF!,IF(B5168='2. Metadata'!G$1,'2. Metadata'!#REF!,IF(B5168='2. Metadata'!H$1,'2. Metadata'!#REF!, IF(B5168='2. Metadata'!I$1,'2. Metadata'!#REF!, IF(B5168='2. Metadata'!J$1,'2. Metadata'!#REF!, IF(B5168='2. Metadata'!K$1,'2. Metadata'!C$3, IF(B5168='2. Metadata'!L$1,'2. Metadata'!D$3, IF(B5168='2. Metadata'!M$1,'2. Metadata'!M$5, IF(B5168='2. Metadata'!N$1,'2. Metadata'!N$5))))))))))))))</f>
        <v>49.690002</v>
      </c>
      <c r="D5168" s="13">
        <f>IF(ISBLANK(B5168)=TRUE," ", IF(B5168='2. Metadata'!B$1,'2. Metadata'!B$6, IF(B5168='2. Metadata'!C$1,'2. Metadata'!C$4,IF(B5168='2. Metadata'!D$1,'2. Metadata'!D$4, IF(B5168='2. Metadata'!E$1,'2. Metadata'!E$4,IF( B5168='2. Metadata'!F$1,'2. Metadata'!F$4,IF(B5168='2. Metadata'!G$1,'2. Metadata'!G$4,IF(B5168='2. Metadata'!H$1,'2. Metadata'!H$4, IF(B5168='2. Metadata'!I$1,'2. Metadata'!I$4, IF(B5168='2. Metadata'!J$1,'2. Metadata'!J$4, IF(B5168='2. Metadata'!K$1,'2. Metadata'!K$4, IF(B5168='2. Metadata'!L$1,'2. Metadata'!L$4, IF(B5168='2. Metadata'!M$1,'2. Metadata'!M$6, IF(B5168='2. Metadata'!N$1,'2. Metadata'!N$6))))))))))))))</f>
        <v>-115.97499999999999</v>
      </c>
      <c r="E5168" s="15" t="s">
        <v>178</v>
      </c>
      <c r="F5168" s="132">
        <v>6.99</v>
      </c>
      <c r="G5168" s="16" t="str">
        <f>IF(ISBLANK(F5168)=TRUE," ",'2. Metadata'!B$14)</f>
        <v>degrees Celsius</v>
      </c>
      <c r="H5168" s="16" t="s">
        <v>178</v>
      </c>
    </row>
    <row r="5169" spans="1:8" ht="15.75" customHeight="1" x14ac:dyDescent="0.2">
      <c r="A5169" s="130">
        <v>39717.354166666664</v>
      </c>
      <c r="B5169" s="9" t="s">
        <v>239</v>
      </c>
      <c r="C5169" s="16">
        <f>IF(ISBLANK(B5169)=TRUE," ", IF(B5169='2. Metadata'!B$1,'2. Metadata'!B$5, IF(B5169='2. Metadata'!C$1,'2. Metadata'!#REF!,IF(B5169='2. Metadata'!D$1,'2. Metadata'!#REF!, IF(B5169='2. Metadata'!E$1,'2. Metadata'!#REF!,IF( B5169='2. Metadata'!F$1,'2. Metadata'!#REF!,IF(B5169='2. Metadata'!G$1,'2. Metadata'!#REF!,IF(B5169='2. Metadata'!H$1,'2. Metadata'!#REF!, IF(B5169='2. Metadata'!I$1,'2. Metadata'!#REF!, IF(B5169='2. Metadata'!J$1,'2. Metadata'!#REF!, IF(B5169='2. Metadata'!K$1,'2. Metadata'!C$3, IF(B5169='2. Metadata'!L$1,'2. Metadata'!D$3, IF(B5169='2. Metadata'!M$1,'2. Metadata'!M$5, IF(B5169='2. Metadata'!N$1,'2. Metadata'!N$5))))))))))))))</f>
        <v>49.690002</v>
      </c>
      <c r="D5169" s="13">
        <f>IF(ISBLANK(B5169)=TRUE," ", IF(B5169='2. Metadata'!B$1,'2. Metadata'!B$6, IF(B5169='2. Metadata'!C$1,'2. Metadata'!C$4,IF(B5169='2. Metadata'!D$1,'2. Metadata'!D$4, IF(B5169='2. Metadata'!E$1,'2. Metadata'!E$4,IF( B5169='2. Metadata'!F$1,'2. Metadata'!F$4,IF(B5169='2. Metadata'!G$1,'2. Metadata'!G$4,IF(B5169='2. Metadata'!H$1,'2. Metadata'!H$4, IF(B5169='2. Metadata'!I$1,'2. Metadata'!I$4, IF(B5169='2. Metadata'!J$1,'2. Metadata'!J$4, IF(B5169='2. Metadata'!K$1,'2. Metadata'!K$4, IF(B5169='2. Metadata'!L$1,'2. Metadata'!L$4, IF(B5169='2. Metadata'!M$1,'2. Metadata'!M$6, IF(B5169='2. Metadata'!N$1,'2. Metadata'!N$6))))))))))))))</f>
        <v>-115.97499999999999</v>
      </c>
      <c r="E5169" s="15" t="s">
        <v>178</v>
      </c>
      <c r="F5169" s="132">
        <v>6.9649999999999999</v>
      </c>
      <c r="G5169" s="16" t="str">
        <f>IF(ISBLANK(F5169)=TRUE," ",'2. Metadata'!B$14)</f>
        <v>degrees Celsius</v>
      </c>
      <c r="H5169" s="16" t="s">
        <v>178</v>
      </c>
    </row>
    <row r="5170" spans="1:8" ht="15.75" customHeight="1" x14ac:dyDescent="0.2">
      <c r="A5170" s="130">
        <v>39717.364583333336</v>
      </c>
      <c r="B5170" s="9" t="s">
        <v>239</v>
      </c>
      <c r="C5170" s="16">
        <f>IF(ISBLANK(B5170)=TRUE," ", IF(B5170='2. Metadata'!B$1,'2. Metadata'!B$5, IF(B5170='2. Metadata'!C$1,'2. Metadata'!#REF!,IF(B5170='2. Metadata'!D$1,'2. Metadata'!#REF!, IF(B5170='2. Metadata'!E$1,'2. Metadata'!#REF!,IF( B5170='2. Metadata'!F$1,'2. Metadata'!#REF!,IF(B5170='2. Metadata'!G$1,'2. Metadata'!#REF!,IF(B5170='2. Metadata'!H$1,'2. Metadata'!#REF!, IF(B5170='2. Metadata'!I$1,'2. Metadata'!#REF!, IF(B5170='2. Metadata'!J$1,'2. Metadata'!#REF!, IF(B5170='2. Metadata'!K$1,'2. Metadata'!C$3, IF(B5170='2. Metadata'!L$1,'2. Metadata'!D$3, IF(B5170='2. Metadata'!M$1,'2. Metadata'!M$5, IF(B5170='2. Metadata'!N$1,'2. Metadata'!N$5))))))))))))))</f>
        <v>49.690002</v>
      </c>
      <c r="D5170" s="13">
        <f>IF(ISBLANK(B5170)=TRUE," ", IF(B5170='2. Metadata'!B$1,'2. Metadata'!B$6, IF(B5170='2. Metadata'!C$1,'2. Metadata'!C$4,IF(B5170='2. Metadata'!D$1,'2. Metadata'!D$4, IF(B5170='2. Metadata'!E$1,'2. Metadata'!E$4,IF( B5170='2. Metadata'!F$1,'2. Metadata'!F$4,IF(B5170='2. Metadata'!G$1,'2. Metadata'!G$4,IF(B5170='2. Metadata'!H$1,'2. Metadata'!H$4, IF(B5170='2. Metadata'!I$1,'2. Metadata'!I$4, IF(B5170='2. Metadata'!J$1,'2. Metadata'!J$4, IF(B5170='2. Metadata'!K$1,'2. Metadata'!K$4, IF(B5170='2. Metadata'!L$1,'2. Metadata'!L$4, IF(B5170='2. Metadata'!M$1,'2. Metadata'!M$6, IF(B5170='2. Metadata'!N$1,'2. Metadata'!N$6))))))))))))))</f>
        <v>-115.97499999999999</v>
      </c>
      <c r="E5170" s="15" t="s">
        <v>178</v>
      </c>
      <c r="F5170" s="132">
        <v>6.94</v>
      </c>
      <c r="G5170" s="16" t="str">
        <f>IF(ISBLANK(F5170)=TRUE," ",'2. Metadata'!B$14)</f>
        <v>degrees Celsius</v>
      </c>
      <c r="H5170" s="16" t="s">
        <v>178</v>
      </c>
    </row>
    <row r="5171" spans="1:8" ht="15.75" customHeight="1" x14ac:dyDescent="0.2">
      <c r="A5171" s="130">
        <v>39717.375</v>
      </c>
      <c r="B5171" s="9" t="s">
        <v>239</v>
      </c>
      <c r="C5171" s="16">
        <f>IF(ISBLANK(B5171)=TRUE," ", IF(B5171='2. Metadata'!B$1,'2. Metadata'!B$5, IF(B5171='2. Metadata'!C$1,'2. Metadata'!#REF!,IF(B5171='2. Metadata'!D$1,'2. Metadata'!#REF!, IF(B5171='2. Metadata'!E$1,'2. Metadata'!#REF!,IF( B5171='2. Metadata'!F$1,'2. Metadata'!#REF!,IF(B5171='2. Metadata'!G$1,'2. Metadata'!#REF!,IF(B5171='2. Metadata'!H$1,'2. Metadata'!#REF!, IF(B5171='2. Metadata'!I$1,'2. Metadata'!#REF!, IF(B5171='2. Metadata'!J$1,'2. Metadata'!#REF!, IF(B5171='2. Metadata'!K$1,'2. Metadata'!C$3, IF(B5171='2. Metadata'!L$1,'2. Metadata'!D$3, IF(B5171='2. Metadata'!M$1,'2. Metadata'!M$5, IF(B5171='2. Metadata'!N$1,'2. Metadata'!N$5))))))))))))))</f>
        <v>49.690002</v>
      </c>
      <c r="D5171" s="13">
        <f>IF(ISBLANK(B5171)=TRUE," ", IF(B5171='2. Metadata'!B$1,'2. Metadata'!B$6, IF(B5171='2. Metadata'!C$1,'2. Metadata'!C$4,IF(B5171='2. Metadata'!D$1,'2. Metadata'!D$4, IF(B5171='2. Metadata'!E$1,'2. Metadata'!E$4,IF( B5171='2. Metadata'!F$1,'2. Metadata'!F$4,IF(B5171='2. Metadata'!G$1,'2. Metadata'!G$4,IF(B5171='2. Metadata'!H$1,'2. Metadata'!H$4, IF(B5171='2. Metadata'!I$1,'2. Metadata'!I$4, IF(B5171='2. Metadata'!J$1,'2. Metadata'!J$4, IF(B5171='2. Metadata'!K$1,'2. Metadata'!K$4, IF(B5171='2. Metadata'!L$1,'2. Metadata'!L$4, IF(B5171='2. Metadata'!M$1,'2. Metadata'!M$6, IF(B5171='2. Metadata'!N$1,'2. Metadata'!N$6))))))))))))))</f>
        <v>-115.97499999999999</v>
      </c>
      <c r="E5171" s="15" t="s">
        <v>178</v>
      </c>
      <c r="F5171" s="132">
        <v>6.8890000000000002</v>
      </c>
      <c r="G5171" s="16" t="str">
        <f>IF(ISBLANK(F5171)=TRUE," ",'2. Metadata'!B$14)</f>
        <v>degrees Celsius</v>
      </c>
      <c r="H5171" s="16" t="s">
        <v>178</v>
      </c>
    </row>
    <row r="5172" spans="1:8" ht="15.75" customHeight="1" x14ac:dyDescent="0.2">
      <c r="A5172" s="130">
        <v>39717.385416666664</v>
      </c>
      <c r="B5172" s="9" t="s">
        <v>239</v>
      </c>
      <c r="C5172" s="16">
        <f>IF(ISBLANK(B5172)=TRUE," ", IF(B5172='2. Metadata'!B$1,'2. Metadata'!B$5, IF(B5172='2. Metadata'!C$1,'2. Metadata'!#REF!,IF(B5172='2. Metadata'!D$1,'2. Metadata'!#REF!, IF(B5172='2. Metadata'!E$1,'2. Metadata'!#REF!,IF( B5172='2. Metadata'!F$1,'2. Metadata'!#REF!,IF(B5172='2. Metadata'!G$1,'2. Metadata'!#REF!,IF(B5172='2. Metadata'!H$1,'2. Metadata'!#REF!, IF(B5172='2. Metadata'!I$1,'2. Metadata'!#REF!, IF(B5172='2. Metadata'!J$1,'2. Metadata'!#REF!, IF(B5172='2. Metadata'!K$1,'2. Metadata'!C$3, IF(B5172='2. Metadata'!L$1,'2. Metadata'!D$3, IF(B5172='2. Metadata'!M$1,'2. Metadata'!M$5, IF(B5172='2. Metadata'!N$1,'2. Metadata'!N$5))))))))))))))</f>
        <v>49.690002</v>
      </c>
      <c r="D5172" s="13">
        <f>IF(ISBLANK(B5172)=TRUE," ", IF(B5172='2. Metadata'!B$1,'2. Metadata'!B$6, IF(B5172='2. Metadata'!C$1,'2. Metadata'!C$4,IF(B5172='2. Metadata'!D$1,'2. Metadata'!D$4, IF(B5172='2. Metadata'!E$1,'2. Metadata'!E$4,IF( B5172='2. Metadata'!F$1,'2. Metadata'!F$4,IF(B5172='2. Metadata'!G$1,'2. Metadata'!G$4,IF(B5172='2. Metadata'!H$1,'2. Metadata'!H$4, IF(B5172='2. Metadata'!I$1,'2. Metadata'!I$4, IF(B5172='2. Metadata'!J$1,'2. Metadata'!J$4, IF(B5172='2. Metadata'!K$1,'2. Metadata'!K$4, IF(B5172='2. Metadata'!L$1,'2. Metadata'!L$4, IF(B5172='2. Metadata'!M$1,'2. Metadata'!M$6, IF(B5172='2. Metadata'!N$1,'2. Metadata'!N$6))))))))))))))</f>
        <v>-115.97499999999999</v>
      </c>
      <c r="E5172" s="15" t="s">
        <v>178</v>
      </c>
      <c r="F5172" s="132">
        <v>6.8639999999999999</v>
      </c>
      <c r="G5172" s="16" t="str">
        <f>IF(ISBLANK(F5172)=TRUE," ",'2. Metadata'!B$14)</f>
        <v>degrees Celsius</v>
      </c>
      <c r="H5172" s="16" t="s">
        <v>178</v>
      </c>
    </row>
    <row r="5173" spans="1:8" ht="15.75" customHeight="1" x14ac:dyDescent="0.2">
      <c r="A5173" s="130">
        <v>39717.395833333336</v>
      </c>
      <c r="B5173" s="9" t="s">
        <v>239</v>
      </c>
      <c r="C5173" s="16">
        <f>IF(ISBLANK(B5173)=TRUE," ", IF(B5173='2. Metadata'!B$1,'2. Metadata'!B$5, IF(B5173='2. Metadata'!C$1,'2. Metadata'!#REF!,IF(B5173='2. Metadata'!D$1,'2. Metadata'!#REF!, IF(B5173='2. Metadata'!E$1,'2. Metadata'!#REF!,IF( B5173='2. Metadata'!F$1,'2. Metadata'!#REF!,IF(B5173='2. Metadata'!G$1,'2. Metadata'!#REF!,IF(B5173='2. Metadata'!H$1,'2. Metadata'!#REF!, IF(B5173='2. Metadata'!I$1,'2. Metadata'!#REF!, IF(B5173='2. Metadata'!J$1,'2. Metadata'!#REF!, IF(B5173='2. Metadata'!K$1,'2. Metadata'!C$3, IF(B5173='2. Metadata'!L$1,'2. Metadata'!D$3, IF(B5173='2. Metadata'!M$1,'2. Metadata'!M$5, IF(B5173='2. Metadata'!N$1,'2. Metadata'!N$5))))))))))))))</f>
        <v>49.690002</v>
      </c>
      <c r="D5173" s="13">
        <f>IF(ISBLANK(B5173)=TRUE," ", IF(B5173='2. Metadata'!B$1,'2. Metadata'!B$6, IF(B5173='2. Metadata'!C$1,'2. Metadata'!C$4,IF(B5173='2. Metadata'!D$1,'2. Metadata'!D$4, IF(B5173='2. Metadata'!E$1,'2. Metadata'!E$4,IF( B5173='2. Metadata'!F$1,'2. Metadata'!F$4,IF(B5173='2. Metadata'!G$1,'2. Metadata'!G$4,IF(B5173='2. Metadata'!H$1,'2. Metadata'!H$4, IF(B5173='2. Metadata'!I$1,'2. Metadata'!I$4, IF(B5173='2. Metadata'!J$1,'2. Metadata'!J$4, IF(B5173='2. Metadata'!K$1,'2. Metadata'!K$4, IF(B5173='2. Metadata'!L$1,'2. Metadata'!L$4, IF(B5173='2. Metadata'!M$1,'2. Metadata'!M$6, IF(B5173='2. Metadata'!N$1,'2. Metadata'!N$6))))))))))))))</f>
        <v>-115.97499999999999</v>
      </c>
      <c r="E5173" s="15" t="s">
        <v>178</v>
      </c>
      <c r="F5173" s="132">
        <v>6.8390000000000004</v>
      </c>
      <c r="G5173" s="16" t="str">
        <f>IF(ISBLANK(F5173)=TRUE," ",'2. Metadata'!B$14)</f>
        <v>degrees Celsius</v>
      </c>
      <c r="H5173" s="16" t="s">
        <v>178</v>
      </c>
    </row>
    <row r="5174" spans="1:8" ht="15.75" customHeight="1" x14ac:dyDescent="0.2">
      <c r="A5174" s="130">
        <v>39717.40625</v>
      </c>
      <c r="B5174" s="9" t="s">
        <v>239</v>
      </c>
      <c r="C5174" s="16">
        <f>IF(ISBLANK(B5174)=TRUE," ", IF(B5174='2. Metadata'!B$1,'2. Metadata'!B$5, IF(B5174='2. Metadata'!C$1,'2. Metadata'!#REF!,IF(B5174='2. Metadata'!D$1,'2. Metadata'!#REF!, IF(B5174='2. Metadata'!E$1,'2. Metadata'!#REF!,IF( B5174='2. Metadata'!F$1,'2. Metadata'!#REF!,IF(B5174='2. Metadata'!G$1,'2. Metadata'!#REF!,IF(B5174='2. Metadata'!H$1,'2. Metadata'!#REF!, IF(B5174='2. Metadata'!I$1,'2. Metadata'!#REF!, IF(B5174='2. Metadata'!J$1,'2. Metadata'!#REF!, IF(B5174='2. Metadata'!K$1,'2. Metadata'!C$3, IF(B5174='2. Metadata'!L$1,'2. Metadata'!D$3, IF(B5174='2. Metadata'!M$1,'2. Metadata'!M$5, IF(B5174='2. Metadata'!N$1,'2. Metadata'!N$5))))))))))))))</f>
        <v>49.690002</v>
      </c>
      <c r="D5174" s="13">
        <f>IF(ISBLANK(B5174)=TRUE," ", IF(B5174='2. Metadata'!B$1,'2. Metadata'!B$6, IF(B5174='2. Metadata'!C$1,'2. Metadata'!C$4,IF(B5174='2. Metadata'!D$1,'2. Metadata'!D$4, IF(B5174='2. Metadata'!E$1,'2. Metadata'!E$4,IF( B5174='2. Metadata'!F$1,'2. Metadata'!F$4,IF(B5174='2. Metadata'!G$1,'2. Metadata'!G$4,IF(B5174='2. Metadata'!H$1,'2. Metadata'!H$4, IF(B5174='2. Metadata'!I$1,'2. Metadata'!I$4, IF(B5174='2. Metadata'!J$1,'2. Metadata'!J$4, IF(B5174='2. Metadata'!K$1,'2. Metadata'!K$4, IF(B5174='2. Metadata'!L$1,'2. Metadata'!L$4, IF(B5174='2. Metadata'!M$1,'2. Metadata'!M$6, IF(B5174='2. Metadata'!N$1,'2. Metadata'!N$6))))))))))))))</f>
        <v>-115.97499999999999</v>
      </c>
      <c r="E5174" s="15" t="s">
        <v>178</v>
      </c>
      <c r="F5174" s="132">
        <v>6.8390000000000004</v>
      </c>
      <c r="G5174" s="16" t="str">
        <f>IF(ISBLANK(F5174)=TRUE," ",'2. Metadata'!B$14)</f>
        <v>degrees Celsius</v>
      </c>
      <c r="H5174" s="16" t="s">
        <v>178</v>
      </c>
    </row>
    <row r="5175" spans="1:8" ht="15.75" customHeight="1" x14ac:dyDescent="0.2">
      <c r="A5175" s="130">
        <v>39717.416666666664</v>
      </c>
      <c r="B5175" s="9" t="s">
        <v>239</v>
      </c>
      <c r="C5175" s="16">
        <f>IF(ISBLANK(B5175)=TRUE," ", IF(B5175='2. Metadata'!B$1,'2. Metadata'!B$5, IF(B5175='2. Metadata'!C$1,'2. Metadata'!#REF!,IF(B5175='2. Metadata'!D$1,'2. Metadata'!#REF!, IF(B5175='2. Metadata'!E$1,'2. Metadata'!#REF!,IF( B5175='2. Metadata'!F$1,'2. Metadata'!#REF!,IF(B5175='2. Metadata'!G$1,'2. Metadata'!#REF!,IF(B5175='2. Metadata'!H$1,'2. Metadata'!#REF!, IF(B5175='2. Metadata'!I$1,'2. Metadata'!#REF!, IF(B5175='2. Metadata'!J$1,'2. Metadata'!#REF!, IF(B5175='2. Metadata'!K$1,'2. Metadata'!C$3, IF(B5175='2. Metadata'!L$1,'2. Metadata'!D$3, IF(B5175='2. Metadata'!M$1,'2. Metadata'!M$5, IF(B5175='2. Metadata'!N$1,'2. Metadata'!N$5))))))))))))))</f>
        <v>49.690002</v>
      </c>
      <c r="D5175" s="13">
        <f>IF(ISBLANK(B5175)=TRUE," ", IF(B5175='2. Metadata'!B$1,'2. Metadata'!B$6, IF(B5175='2. Metadata'!C$1,'2. Metadata'!C$4,IF(B5175='2. Metadata'!D$1,'2. Metadata'!D$4, IF(B5175='2. Metadata'!E$1,'2. Metadata'!E$4,IF( B5175='2. Metadata'!F$1,'2. Metadata'!F$4,IF(B5175='2. Metadata'!G$1,'2. Metadata'!G$4,IF(B5175='2. Metadata'!H$1,'2. Metadata'!H$4, IF(B5175='2. Metadata'!I$1,'2. Metadata'!I$4, IF(B5175='2. Metadata'!J$1,'2. Metadata'!J$4, IF(B5175='2. Metadata'!K$1,'2. Metadata'!K$4, IF(B5175='2. Metadata'!L$1,'2. Metadata'!L$4, IF(B5175='2. Metadata'!M$1,'2. Metadata'!M$6, IF(B5175='2. Metadata'!N$1,'2. Metadata'!N$6))))))))))))))</f>
        <v>-115.97499999999999</v>
      </c>
      <c r="E5175" s="15" t="s">
        <v>178</v>
      </c>
      <c r="F5175" s="132">
        <v>6.8639999999999999</v>
      </c>
      <c r="G5175" s="16" t="str">
        <f>IF(ISBLANK(F5175)=TRUE," ",'2. Metadata'!B$14)</f>
        <v>degrees Celsius</v>
      </c>
      <c r="H5175" s="16" t="s">
        <v>178</v>
      </c>
    </row>
    <row r="5176" spans="1:8" ht="15.75" customHeight="1" x14ac:dyDescent="0.2">
      <c r="A5176" s="130">
        <v>39717.427083333336</v>
      </c>
      <c r="B5176" s="9" t="s">
        <v>239</v>
      </c>
      <c r="C5176" s="16">
        <f>IF(ISBLANK(B5176)=TRUE," ", IF(B5176='2. Metadata'!B$1,'2. Metadata'!B$5, IF(B5176='2. Metadata'!C$1,'2. Metadata'!#REF!,IF(B5176='2. Metadata'!D$1,'2. Metadata'!#REF!, IF(B5176='2. Metadata'!E$1,'2. Metadata'!#REF!,IF( B5176='2. Metadata'!F$1,'2. Metadata'!#REF!,IF(B5176='2. Metadata'!G$1,'2. Metadata'!#REF!,IF(B5176='2. Metadata'!H$1,'2. Metadata'!#REF!, IF(B5176='2. Metadata'!I$1,'2. Metadata'!#REF!, IF(B5176='2. Metadata'!J$1,'2. Metadata'!#REF!, IF(B5176='2. Metadata'!K$1,'2. Metadata'!C$3, IF(B5176='2. Metadata'!L$1,'2. Metadata'!D$3, IF(B5176='2. Metadata'!M$1,'2. Metadata'!M$5, IF(B5176='2. Metadata'!N$1,'2. Metadata'!N$5))))))))))))))</f>
        <v>49.690002</v>
      </c>
      <c r="D5176" s="13">
        <f>IF(ISBLANK(B5176)=TRUE," ", IF(B5176='2. Metadata'!B$1,'2. Metadata'!B$6, IF(B5176='2. Metadata'!C$1,'2. Metadata'!C$4,IF(B5176='2. Metadata'!D$1,'2. Metadata'!D$4, IF(B5176='2. Metadata'!E$1,'2. Metadata'!E$4,IF( B5176='2. Metadata'!F$1,'2. Metadata'!F$4,IF(B5176='2. Metadata'!G$1,'2. Metadata'!G$4,IF(B5176='2. Metadata'!H$1,'2. Metadata'!H$4, IF(B5176='2. Metadata'!I$1,'2. Metadata'!I$4, IF(B5176='2. Metadata'!J$1,'2. Metadata'!J$4, IF(B5176='2. Metadata'!K$1,'2. Metadata'!K$4, IF(B5176='2. Metadata'!L$1,'2. Metadata'!L$4, IF(B5176='2. Metadata'!M$1,'2. Metadata'!M$6, IF(B5176='2. Metadata'!N$1,'2. Metadata'!N$6))))))))))))))</f>
        <v>-115.97499999999999</v>
      </c>
      <c r="E5176" s="15" t="s">
        <v>178</v>
      </c>
      <c r="F5176" s="132">
        <v>6.94</v>
      </c>
      <c r="G5176" s="16" t="str">
        <f>IF(ISBLANK(F5176)=TRUE," ",'2. Metadata'!B$14)</f>
        <v>degrees Celsius</v>
      </c>
      <c r="H5176" s="16" t="s">
        <v>178</v>
      </c>
    </row>
    <row r="5177" spans="1:8" ht="15.75" customHeight="1" x14ac:dyDescent="0.2">
      <c r="A5177" s="130">
        <v>39717.4375</v>
      </c>
      <c r="B5177" s="9" t="s">
        <v>239</v>
      </c>
      <c r="C5177" s="16">
        <f>IF(ISBLANK(B5177)=TRUE," ", IF(B5177='2. Metadata'!B$1,'2. Metadata'!B$5, IF(B5177='2. Metadata'!C$1,'2. Metadata'!#REF!,IF(B5177='2. Metadata'!D$1,'2. Metadata'!#REF!, IF(B5177='2. Metadata'!E$1,'2. Metadata'!#REF!,IF( B5177='2. Metadata'!F$1,'2. Metadata'!#REF!,IF(B5177='2. Metadata'!G$1,'2. Metadata'!#REF!,IF(B5177='2. Metadata'!H$1,'2. Metadata'!#REF!, IF(B5177='2. Metadata'!I$1,'2. Metadata'!#REF!, IF(B5177='2. Metadata'!J$1,'2. Metadata'!#REF!, IF(B5177='2. Metadata'!K$1,'2. Metadata'!C$3, IF(B5177='2. Metadata'!L$1,'2. Metadata'!D$3, IF(B5177='2. Metadata'!M$1,'2. Metadata'!M$5, IF(B5177='2. Metadata'!N$1,'2. Metadata'!N$5))))))))))))))</f>
        <v>49.690002</v>
      </c>
      <c r="D5177" s="13">
        <f>IF(ISBLANK(B5177)=TRUE," ", IF(B5177='2. Metadata'!B$1,'2. Metadata'!B$6, IF(B5177='2. Metadata'!C$1,'2. Metadata'!C$4,IF(B5177='2. Metadata'!D$1,'2. Metadata'!D$4, IF(B5177='2. Metadata'!E$1,'2. Metadata'!E$4,IF( B5177='2. Metadata'!F$1,'2. Metadata'!F$4,IF(B5177='2. Metadata'!G$1,'2. Metadata'!G$4,IF(B5177='2. Metadata'!H$1,'2. Metadata'!H$4, IF(B5177='2. Metadata'!I$1,'2. Metadata'!I$4, IF(B5177='2. Metadata'!J$1,'2. Metadata'!J$4, IF(B5177='2. Metadata'!K$1,'2. Metadata'!K$4, IF(B5177='2. Metadata'!L$1,'2. Metadata'!L$4, IF(B5177='2. Metadata'!M$1,'2. Metadata'!M$6, IF(B5177='2. Metadata'!N$1,'2. Metadata'!N$6))))))))))))))</f>
        <v>-115.97499999999999</v>
      </c>
      <c r="E5177" s="15" t="s">
        <v>178</v>
      </c>
      <c r="F5177" s="132">
        <v>6.9649999999999999</v>
      </c>
      <c r="G5177" s="16" t="str">
        <f>IF(ISBLANK(F5177)=TRUE," ",'2. Metadata'!B$14)</f>
        <v>degrees Celsius</v>
      </c>
      <c r="H5177" s="16" t="s">
        <v>178</v>
      </c>
    </row>
    <row r="5178" spans="1:8" ht="15.75" customHeight="1" x14ac:dyDescent="0.2">
      <c r="A5178" s="130">
        <v>39717.447916666664</v>
      </c>
      <c r="B5178" s="9" t="s">
        <v>239</v>
      </c>
      <c r="C5178" s="16">
        <f>IF(ISBLANK(B5178)=TRUE," ", IF(B5178='2. Metadata'!B$1,'2. Metadata'!B$5, IF(B5178='2. Metadata'!C$1,'2. Metadata'!#REF!,IF(B5178='2. Metadata'!D$1,'2. Metadata'!#REF!, IF(B5178='2. Metadata'!E$1,'2. Metadata'!#REF!,IF( B5178='2. Metadata'!F$1,'2. Metadata'!#REF!,IF(B5178='2. Metadata'!G$1,'2. Metadata'!#REF!,IF(B5178='2. Metadata'!H$1,'2. Metadata'!#REF!, IF(B5178='2. Metadata'!I$1,'2. Metadata'!#REF!, IF(B5178='2. Metadata'!J$1,'2. Metadata'!#REF!, IF(B5178='2. Metadata'!K$1,'2. Metadata'!C$3, IF(B5178='2. Metadata'!L$1,'2. Metadata'!D$3, IF(B5178='2. Metadata'!M$1,'2. Metadata'!M$5, IF(B5178='2. Metadata'!N$1,'2. Metadata'!N$5))))))))))))))</f>
        <v>49.690002</v>
      </c>
      <c r="D5178" s="13">
        <f>IF(ISBLANK(B5178)=TRUE," ", IF(B5178='2. Metadata'!B$1,'2. Metadata'!B$6, IF(B5178='2. Metadata'!C$1,'2. Metadata'!C$4,IF(B5178='2. Metadata'!D$1,'2. Metadata'!D$4, IF(B5178='2. Metadata'!E$1,'2. Metadata'!E$4,IF( B5178='2. Metadata'!F$1,'2. Metadata'!F$4,IF(B5178='2. Metadata'!G$1,'2. Metadata'!G$4,IF(B5178='2. Metadata'!H$1,'2. Metadata'!H$4, IF(B5178='2. Metadata'!I$1,'2. Metadata'!I$4, IF(B5178='2. Metadata'!J$1,'2. Metadata'!J$4, IF(B5178='2. Metadata'!K$1,'2. Metadata'!K$4, IF(B5178='2. Metadata'!L$1,'2. Metadata'!L$4, IF(B5178='2. Metadata'!M$1,'2. Metadata'!M$6, IF(B5178='2. Metadata'!N$1,'2. Metadata'!N$6))))))))))))))</f>
        <v>-115.97499999999999</v>
      </c>
      <c r="E5178" s="15" t="s">
        <v>178</v>
      </c>
      <c r="F5178" s="132">
        <v>6.94</v>
      </c>
      <c r="G5178" s="16" t="str">
        <f>IF(ISBLANK(F5178)=TRUE," ",'2. Metadata'!B$14)</f>
        <v>degrees Celsius</v>
      </c>
      <c r="H5178" s="16" t="s">
        <v>178</v>
      </c>
    </row>
    <row r="5179" spans="1:8" ht="15.75" customHeight="1" x14ac:dyDescent="0.2">
      <c r="A5179" s="130">
        <v>39717.458333333336</v>
      </c>
      <c r="B5179" s="9" t="s">
        <v>239</v>
      </c>
      <c r="C5179" s="16">
        <f>IF(ISBLANK(B5179)=TRUE," ", IF(B5179='2. Metadata'!B$1,'2. Metadata'!B$5, IF(B5179='2. Metadata'!C$1,'2. Metadata'!#REF!,IF(B5179='2. Metadata'!D$1,'2. Metadata'!#REF!, IF(B5179='2. Metadata'!E$1,'2. Metadata'!#REF!,IF( B5179='2. Metadata'!F$1,'2. Metadata'!#REF!,IF(B5179='2. Metadata'!G$1,'2. Metadata'!#REF!,IF(B5179='2. Metadata'!H$1,'2. Metadata'!#REF!, IF(B5179='2. Metadata'!I$1,'2. Metadata'!#REF!, IF(B5179='2. Metadata'!J$1,'2. Metadata'!#REF!, IF(B5179='2. Metadata'!K$1,'2. Metadata'!C$3, IF(B5179='2. Metadata'!L$1,'2. Metadata'!D$3, IF(B5179='2. Metadata'!M$1,'2. Metadata'!M$5, IF(B5179='2. Metadata'!N$1,'2. Metadata'!N$5))))))))))))))</f>
        <v>49.690002</v>
      </c>
      <c r="D5179" s="13">
        <f>IF(ISBLANK(B5179)=TRUE," ", IF(B5179='2. Metadata'!B$1,'2. Metadata'!B$6, IF(B5179='2. Metadata'!C$1,'2. Metadata'!C$4,IF(B5179='2. Metadata'!D$1,'2. Metadata'!D$4, IF(B5179='2. Metadata'!E$1,'2. Metadata'!E$4,IF( B5179='2. Metadata'!F$1,'2. Metadata'!F$4,IF(B5179='2. Metadata'!G$1,'2. Metadata'!G$4,IF(B5179='2. Metadata'!H$1,'2. Metadata'!H$4, IF(B5179='2. Metadata'!I$1,'2. Metadata'!I$4, IF(B5179='2. Metadata'!J$1,'2. Metadata'!J$4, IF(B5179='2. Metadata'!K$1,'2. Metadata'!K$4, IF(B5179='2. Metadata'!L$1,'2. Metadata'!L$4, IF(B5179='2. Metadata'!M$1,'2. Metadata'!M$6, IF(B5179='2. Metadata'!N$1,'2. Metadata'!N$6))))))))))))))</f>
        <v>-115.97499999999999</v>
      </c>
      <c r="E5179" s="15" t="s">
        <v>178</v>
      </c>
      <c r="F5179" s="132">
        <v>6.94</v>
      </c>
      <c r="G5179" s="16" t="str">
        <f>IF(ISBLANK(F5179)=TRUE," ",'2. Metadata'!B$14)</f>
        <v>degrees Celsius</v>
      </c>
      <c r="H5179" s="16" t="s">
        <v>178</v>
      </c>
    </row>
    <row r="5180" spans="1:8" ht="15.75" customHeight="1" x14ac:dyDescent="0.2">
      <c r="A5180" s="130">
        <v>39717.46875</v>
      </c>
      <c r="B5180" s="9" t="s">
        <v>239</v>
      </c>
      <c r="C5180" s="16">
        <f>IF(ISBLANK(B5180)=TRUE," ", IF(B5180='2. Metadata'!B$1,'2. Metadata'!B$5, IF(B5180='2. Metadata'!C$1,'2. Metadata'!#REF!,IF(B5180='2. Metadata'!D$1,'2. Metadata'!#REF!, IF(B5180='2. Metadata'!E$1,'2. Metadata'!#REF!,IF( B5180='2. Metadata'!F$1,'2. Metadata'!#REF!,IF(B5180='2. Metadata'!G$1,'2. Metadata'!#REF!,IF(B5180='2. Metadata'!H$1,'2. Metadata'!#REF!, IF(B5180='2. Metadata'!I$1,'2. Metadata'!#REF!, IF(B5180='2. Metadata'!J$1,'2. Metadata'!#REF!, IF(B5180='2. Metadata'!K$1,'2. Metadata'!C$3, IF(B5180='2. Metadata'!L$1,'2. Metadata'!D$3, IF(B5180='2. Metadata'!M$1,'2. Metadata'!M$5, IF(B5180='2. Metadata'!N$1,'2. Metadata'!N$5))))))))))))))</f>
        <v>49.690002</v>
      </c>
      <c r="D5180" s="13">
        <f>IF(ISBLANK(B5180)=TRUE," ", IF(B5180='2. Metadata'!B$1,'2. Metadata'!B$6, IF(B5180='2. Metadata'!C$1,'2. Metadata'!C$4,IF(B5180='2. Metadata'!D$1,'2. Metadata'!D$4, IF(B5180='2. Metadata'!E$1,'2. Metadata'!E$4,IF( B5180='2. Metadata'!F$1,'2. Metadata'!F$4,IF(B5180='2. Metadata'!G$1,'2. Metadata'!G$4,IF(B5180='2. Metadata'!H$1,'2. Metadata'!H$4, IF(B5180='2. Metadata'!I$1,'2. Metadata'!I$4, IF(B5180='2. Metadata'!J$1,'2. Metadata'!J$4, IF(B5180='2. Metadata'!K$1,'2. Metadata'!K$4, IF(B5180='2. Metadata'!L$1,'2. Metadata'!L$4, IF(B5180='2. Metadata'!M$1,'2. Metadata'!M$6, IF(B5180='2. Metadata'!N$1,'2. Metadata'!N$6))))))))))))))</f>
        <v>-115.97499999999999</v>
      </c>
      <c r="E5180" s="15" t="s">
        <v>178</v>
      </c>
      <c r="F5180" s="132">
        <v>6.9649999999999999</v>
      </c>
      <c r="G5180" s="16" t="str">
        <f>IF(ISBLANK(F5180)=TRUE," ",'2. Metadata'!B$14)</f>
        <v>degrees Celsius</v>
      </c>
      <c r="H5180" s="16" t="s">
        <v>178</v>
      </c>
    </row>
    <row r="5181" spans="1:8" ht="15.75" customHeight="1" x14ac:dyDescent="0.2">
      <c r="A5181" s="130">
        <v>39717.479166666664</v>
      </c>
      <c r="B5181" s="9" t="s">
        <v>239</v>
      </c>
      <c r="C5181" s="16">
        <f>IF(ISBLANK(B5181)=TRUE," ", IF(B5181='2. Metadata'!B$1,'2. Metadata'!B$5, IF(B5181='2. Metadata'!C$1,'2. Metadata'!#REF!,IF(B5181='2. Metadata'!D$1,'2. Metadata'!#REF!, IF(B5181='2. Metadata'!E$1,'2. Metadata'!#REF!,IF( B5181='2. Metadata'!F$1,'2. Metadata'!#REF!,IF(B5181='2. Metadata'!G$1,'2. Metadata'!#REF!,IF(B5181='2. Metadata'!H$1,'2. Metadata'!#REF!, IF(B5181='2. Metadata'!I$1,'2. Metadata'!#REF!, IF(B5181='2. Metadata'!J$1,'2. Metadata'!#REF!, IF(B5181='2. Metadata'!K$1,'2. Metadata'!C$3, IF(B5181='2. Metadata'!L$1,'2. Metadata'!D$3, IF(B5181='2. Metadata'!M$1,'2. Metadata'!M$5, IF(B5181='2. Metadata'!N$1,'2. Metadata'!N$5))))))))))))))</f>
        <v>49.690002</v>
      </c>
      <c r="D5181" s="13">
        <f>IF(ISBLANK(B5181)=TRUE," ", IF(B5181='2. Metadata'!B$1,'2. Metadata'!B$6, IF(B5181='2. Metadata'!C$1,'2. Metadata'!C$4,IF(B5181='2. Metadata'!D$1,'2. Metadata'!D$4, IF(B5181='2. Metadata'!E$1,'2. Metadata'!E$4,IF( B5181='2. Metadata'!F$1,'2. Metadata'!F$4,IF(B5181='2. Metadata'!G$1,'2. Metadata'!G$4,IF(B5181='2. Metadata'!H$1,'2. Metadata'!H$4, IF(B5181='2. Metadata'!I$1,'2. Metadata'!I$4, IF(B5181='2. Metadata'!J$1,'2. Metadata'!J$4, IF(B5181='2. Metadata'!K$1,'2. Metadata'!K$4, IF(B5181='2. Metadata'!L$1,'2. Metadata'!L$4, IF(B5181='2. Metadata'!M$1,'2. Metadata'!M$6, IF(B5181='2. Metadata'!N$1,'2. Metadata'!N$6))))))))))))))</f>
        <v>-115.97499999999999</v>
      </c>
      <c r="E5181" s="15" t="s">
        <v>178</v>
      </c>
      <c r="F5181" s="132">
        <v>6.99</v>
      </c>
      <c r="G5181" s="16" t="str">
        <f>IF(ISBLANK(F5181)=TRUE," ",'2. Metadata'!B$14)</f>
        <v>degrees Celsius</v>
      </c>
      <c r="H5181" s="16" t="s">
        <v>178</v>
      </c>
    </row>
    <row r="5182" spans="1:8" ht="15.75" customHeight="1" x14ac:dyDescent="0.2">
      <c r="A5182" s="130">
        <v>39717.489583333336</v>
      </c>
      <c r="B5182" s="9" t="s">
        <v>239</v>
      </c>
      <c r="C5182" s="16">
        <f>IF(ISBLANK(B5182)=TRUE," ", IF(B5182='2. Metadata'!B$1,'2. Metadata'!B$5, IF(B5182='2. Metadata'!C$1,'2. Metadata'!#REF!,IF(B5182='2. Metadata'!D$1,'2. Metadata'!#REF!, IF(B5182='2. Metadata'!E$1,'2. Metadata'!#REF!,IF( B5182='2. Metadata'!F$1,'2. Metadata'!#REF!,IF(B5182='2. Metadata'!G$1,'2. Metadata'!#REF!,IF(B5182='2. Metadata'!H$1,'2. Metadata'!#REF!, IF(B5182='2. Metadata'!I$1,'2. Metadata'!#REF!, IF(B5182='2. Metadata'!J$1,'2. Metadata'!#REF!, IF(B5182='2. Metadata'!K$1,'2. Metadata'!C$3, IF(B5182='2. Metadata'!L$1,'2. Metadata'!D$3, IF(B5182='2. Metadata'!M$1,'2. Metadata'!M$5, IF(B5182='2. Metadata'!N$1,'2. Metadata'!N$5))))))))))))))</f>
        <v>49.690002</v>
      </c>
      <c r="D5182" s="13">
        <f>IF(ISBLANK(B5182)=TRUE," ", IF(B5182='2. Metadata'!B$1,'2. Metadata'!B$6, IF(B5182='2. Metadata'!C$1,'2. Metadata'!C$4,IF(B5182='2. Metadata'!D$1,'2. Metadata'!D$4, IF(B5182='2. Metadata'!E$1,'2. Metadata'!E$4,IF( B5182='2. Metadata'!F$1,'2. Metadata'!F$4,IF(B5182='2. Metadata'!G$1,'2. Metadata'!G$4,IF(B5182='2. Metadata'!H$1,'2. Metadata'!H$4, IF(B5182='2. Metadata'!I$1,'2. Metadata'!I$4, IF(B5182='2. Metadata'!J$1,'2. Metadata'!J$4, IF(B5182='2. Metadata'!K$1,'2. Metadata'!K$4, IF(B5182='2. Metadata'!L$1,'2. Metadata'!L$4, IF(B5182='2. Metadata'!M$1,'2. Metadata'!M$6, IF(B5182='2. Metadata'!N$1,'2. Metadata'!N$6))))))))))))))</f>
        <v>-115.97499999999999</v>
      </c>
      <c r="E5182" s="15" t="s">
        <v>178</v>
      </c>
      <c r="F5182" s="132">
        <v>7.0410000000000004</v>
      </c>
      <c r="G5182" s="16" t="str">
        <f>IF(ISBLANK(F5182)=TRUE," ",'2. Metadata'!B$14)</f>
        <v>degrees Celsius</v>
      </c>
      <c r="H5182" s="16" t="s">
        <v>178</v>
      </c>
    </row>
    <row r="5183" spans="1:8" ht="15.75" customHeight="1" x14ac:dyDescent="0.2">
      <c r="A5183" s="130">
        <v>39717.5</v>
      </c>
      <c r="B5183" s="9" t="s">
        <v>239</v>
      </c>
      <c r="C5183" s="16">
        <f>IF(ISBLANK(B5183)=TRUE," ", IF(B5183='2. Metadata'!B$1,'2. Metadata'!B$5, IF(B5183='2. Metadata'!C$1,'2. Metadata'!#REF!,IF(B5183='2. Metadata'!D$1,'2. Metadata'!#REF!, IF(B5183='2. Metadata'!E$1,'2. Metadata'!#REF!,IF( B5183='2. Metadata'!F$1,'2. Metadata'!#REF!,IF(B5183='2. Metadata'!G$1,'2. Metadata'!#REF!,IF(B5183='2. Metadata'!H$1,'2. Metadata'!#REF!, IF(B5183='2. Metadata'!I$1,'2. Metadata'!#REF!, IF(B5183='2. Metadata'!J$1,'2. Metadata'!#REF!, IF(B5183='2. Metadata'!K$1,'2. Metadata'!C$3, IF(B5183='2. Metadata'!L$1,'2. Metadata'!D$3, IF(B5183='2. Metadata'!M$1,'2. Metadata'!M$5, IF(B5183='2. Metadata'!N$1,'2. Metadata'!N$5))))))))))))))</f>
        <v>49.690002</v>
      </c>
      <c r="D5183" s="13">
        <f>IF(ISBLANK(B5183)=TRUE," ", IF(B5183='2. Metadata'!B$1,'2. Metadata'!B$6, IF(B5183='2. Metadata'!C$1,'2. Metadata'!C$4,IF(B5183='2. Metadata'!D$1,'2. Metadata'!D$4, IF(B5183='2. Metadata'!E$1,'2. Metadata'!E$4,IF( B5183='2. Metadata'!F$1,'2. Metadata'!F$4,IF(B5183='2. Metadata'!G$1,'2. Metadata'!G$4,IF(B5183='2. Metadata'!H$1,'2. Metadata'!H$4, IF(B5183='2. Metadata'!I$1,'2. Metadata'!I$4, IF(B5183='2. Metadata'!J$1,'2. Metadata'!J$4, IF(B5183='2. Metadata'!K$1,'2. Metadata'!K$4, IF(B5183='2. Metadata'!L$1,'2. Metadata'!L$4, IF(B5183='2. Metadata'!M$1,'2. Metadata'!M$6, IF(B5183='2. Metadata'!N$1,'2. Metadata'!N$6))))))))))))))</f>
        <v>-115.97499999999999</v>
      </c>
      <c r="E5183" s="15" t="s">
        <v>178</v>
      </c>
      <c r="F5183" s="132">
        <v>7.1159999999999997</v>
      </c>
      <c r="G5183" s="16" t="str">
        <f>IF(ISBLANK(F5183)=TRUE," ",'2. Metadata'!B$14)</f>
        <v>degrees Celsius</v>
      </c>
      <c r="H5183" s="16" t="s">
        <v>178</v>
      </c>
    </row>
    <row r="5184" spans="1:8" ht="15.75" customHeight="1" x14ac:dyDescent="0.2">
      <c r="A5184" s="130">
        <v>39717.510416666664</v>
      </c>
      <c r="B5184" s="9" t="s">
        <v>239</v>
      </c>
      <c r="C5184" s="16">
        <f>IF(ISBLANK(B5184)=TRUE," ", IF(B5184='2. Metadata'!B$1,'2. Metadata'!B$5, IF(B5184='2. Metadata'!C$1,'2. Metadata'!#REF!,IF(B5184='2. Metadata'!D$1,'2. Metadata'!#REF!, IF(B5184='2. Metadata'!E$1,'2. Metadata'!#REF!,IF( B5184='2. Metadata'!F$1,'2. Metadata'!#REF!,IF(B5184='2. Metadata'!G$1,'2. Metadata'!#REF!,IF(B5184='2. Metadata'!H$1,'2. Metadata'!#REF!, IF(B5184='2. Metadata'!I$1,'2. Metadata'!#REF!, IF(B5184='2. Metadata'!J$1,'2. Metadata'!#REF!, IF(B5184='2. Metadata'!K$1,'2. Metadata'!C$3, IF(B5184='2. Metadata'!L$1,'2. Metadata'!D$3, IF(B5184='2. Metadata'!M$1,'2. Metadata'!M$5, IF(B5184='2. Metadata'!N$1,'2. Metadata'!N$5))))))))))))))</f>
        <v>49.690002</v>
      </c>
      <c r="D5184" s="13">
        <f>IF(ISBLANK(B5184)=TRUE," ", IF(B5184='2. Metadata'!B$1,'2. Metadata'!B$6, IF(B5184='2. Metadata'!C$1,'2. Metadata'!C$4,IF(B5184='2. Metadata'!D$1,'2. Metadata'!D$4, IF(B5184='2. Metadata'!E$1,'2. Metadata'!E$4,IF( B5184='2. Metadata'!F$1,'2. Metadata'!F$4,IF(B5184='2. Metadata'!G$1,'2. Metadata'!G$4,IF(B5184='2. Metadata'!H$1,'2. Metadata'!H$4, IF(B5184='2. Metadata'!I$1,'2. Metadata'!I$4, IF(B5184='2. Metadata'!J$1,'2. Metadata'!J$4, IF(B5184='2. Metadata'!K$1,'2. Metadata'!K$4, IF(B5184='2. Metadata'!L$1,'2. Metadata'!L$4, IF(B5184='2. Metadata'!M$1,'2. Metadata'!M$6, IF(B5184='2. Metadata'!N$1,'2. Metadata'!N$6))))))))))))))</f>
        <v>-115.97499999999999</v>
      </c>
      <c r="E5184" s="15" t="s">
        <v>178</v>
      </c>
      <c r="F5184" s="132">
        <v>7.1669999999999998</v>
      </c>
      <c r="G5184" s="16" t="str">
        <f>IF(ISBLANK(F5184)=TRUE," ",'2. Metadata'!B$14)</f>
        <v>degrees Celsius</v>
      </c>
      <c r="H5184" s="16" t="s">
        <v>178</v>
      </c>
    </row>
    <row r="5185" spans="1:8" ht="15.75" customHeight="1" x14ac:dyDescent="0.2">
      <c r="A5185" s="130">
        <v>39717.520833333336</v>
      </c>
      <c r="B5185" s="9" t="s">
        <v>239</v>
      </c>
      <c r="C5185" s="16">
        <f>IF(ISBLANK(B5185)=TRUE," ", IF(B5185='2. Metadata'!B$1,'2. Metadata'!B$5, IF(B5185='2. Metadata'!C$1,'2. Metadata'!#REF!,IF(B5185='2. Metadata'!D$1,'2. Metadata'!#REF!, IF(B5185='2. Metadata'!E$1,'2. Metadata'!#REF!,IF( B5185='2. Metadata'!F$1,'2. Metadata'!#REF!,IF(B5185='2. Metadata'!G$1,'2. Metadata'!#REF!,IF(B5185='2. Metadata'!H$1,'2. Metadata'!#REF!, IF(B5185='2. Metadata'!I$1,'2. Metadata'!#REF!, IF(B5185='2. Metadata'!J$1,'2. Metadata'!#REF!, IF(B5185='2. Metadata'!K$1,'2. Metadata'!C$3, IF(B5185='2. Metadata'!L$1,'2. Metadata'!D$3, IF(B5185='2. Metadata'!M$1,'2. Metadata'!M$5, IF(B5185='2. Metadata'!N$1,'2. Metadata'!N$5))))))))))))))</f>
        <v>49.690002</v>
      </c>
      <c r="D5185" s="13">
        <f>IF(ISBLANK(B5185)=TRUE," ", IF(B5185='2. Metadata'!B$1,'2. Metadata'!B$6, IF(B5185='2. Metadata'!C$1,'2. Metadata'!C$4,IF(B5185='2. Metadata'!D$1,'2. Metadata'!D$4, IF(B5185='2. Metadata'!E$1,'2. Metadata'!E$4,IF( B5185='2. Metadata'!F$1,'2. Metadata'!F$4,IF(B5185='2. Metadata'!G$1,'2. Metadata'!G$4,IF(B5185='2. Metadata'!H$1,'2. Metadata'!H$4, IF(B5185='2. Metadata'!I$1,'2. Metadata'!I$4, IF(B5185='2. Metadata'!J$1,'2. Metadata'!J$4, IF(B5185='2. Metadata'!K$1,'2. Metadata'!K$4, IF(B5185='2. Metadata'!L$1,'2. Metadata'!L$4, IF(B5185='2. Metadata'!M$1,'2. Metadata'!M$6, IF(B5185='2. Metadata'!N$1,'2. Metadata'!N$6))))))))))))))</f>
        <v>-115.97499999999999</v>
      </c>
      <c r="E5185" s="15" t="s">
        <v>178</v>
      </c>
      <c r="F5185" s="132">
        <v>7.2679999999999998</v>
      </c>
      <c r="G5185" s="16" t="str">
        <f>IF(ISBLANK(F5185)=TRUE," ",'2. Metadata'!B$14)</f>
        <v>degrees Celsius</v>
      </c>
      <c r="H5185" s="16" t="s">
        <v>178</v>
      </c>
    </row>
    <row r="5186" spans="1:8" ht="15.75" customHeight="1" x14ac:dyDescent="0.2">
      <c r="A5186" s="130">
        <v>39717.53125</v>
      </c>
      <c r="B5186" s="9" t="s">
        <v>239</v>
      </c>
      <c r="C5186" s="16">
        <f>IF(ISBLANK(B5186)=TRUE," ", IF(B5186='2. Metadata'!B$1,'2. Metadata'!B$5, IF(B5186='2. Metadata'!C$1,'2. Metadata'!#REF!,IF(B5186='2. Metadata'!D$1,'2. Metadata'!#REF!, IF(B5186='2. Metadata'!E$1,'2. Metadata'!#REF!,IF( B5186='2. Metadata'!F$1,'2. Metadata'!#REF!,IF(B5186='2. Metadata'!G$1,'2. Metadata'!#REF!,IF(B5186='2. Metadata'!H$1,'2. Metadata'!#REF!, IF(B5186='2. Metadata'!I$1,'2. Metadata'!#REF!, IF(B5186='2. Metadata'!J$1,'2. Metadata'!#REF!, IF(B5186='2. Metadata'!K$1,'2. Metadata'!C$3, IF(B5186='2. Metadata'!L$1,'2. Metadata'!D$3, IF(B5186='2. Metadata'!M$1,'2. Metadata'!M$5, IF(B5186='2. Metadata'!N$1,'2. Metadata'!N$5))))))))))))))</f>
        <v>49.690002</v>
      </c>
      <c r="D5186" s="13">
        <f>IF(ISBLANK(B5186)=TRUE," ", IF(B5186='2. Metadata'!B$1,'2. Metadata'!B$6, IF(B5186='2. Metadata'!C$1,'2. Metadata'!C$4,IF(B5186='2. Metadata'!D$1,'2. Metadata'!D$4, IF(B5186='2. Metadata'!E$1,'2. Metadata'!E$4,IF( B5186='2. Metadata'!F$1,'2. Metadata'!F$4,IF(B5186='2. Metadata'!G$1,'2. Metadata'!G$4,IF(B5186='2. Metadata'!H$1,'2. Metadata'!H$4, IF(B5186='2. Metadata'!I$1,'2. Metadata'!I$4, IF(B5186='2. Metadata'!J$1,'2. Metadata'!J$4, IF(B5186='2. Metadata'!K$1,'2. Metadata'!K$4, IF(B5186='2. Metadata'!L$1,'2. Metadata'!L$4, IF(B5186='2. Metadata'!M$1,'2. Metadata'!M$6, IF(B5186='2. Metadata'!N$1,'2. Metadata'!N$6))))))))))))))</f>
        <v>-115.97499999999999</v>
      </c>
      <c r="E5186" s="15" t="s">
        <v>178</v>
      </c>
      <c r="F5186" s="132">
        <v>7.4189999999999996</v>
      </c>
      <c r="G5186" s="16" t="str">
        <f>IF(ISBLANK(F5186)=TRUE," ",'2. Metadata'!B$14)</f>
        <v>degrees Celsius</v>
      </c>
      <c r="H5186" s="16" t="s">
        <v>178</v>
      </c>
    </row>
    <row r="5187" spans="1:8" ht="15.75" customHeight="1" x14ac:dyDescent="0.2">
      <c r="A5187" s="130">
        <v>39717.541666666664</v>
      </c>
      <c r="B5187" s="9" t="s">
        <v>239</v>
      </c>
      <c r="C5187" s="16">
        <f>IF(ISBLANK(B5187)=TRUE," ", IF(B5187='2. Metadata'!B$1,'2. Metadata'!B$5, IF(B5187='2. Metadata'!C$1,'2. Metadata'!#REF!,IF(B5187='2. Metadata'!D$1,'2. Metadata'!#REF!, IF(B5187='2. Metadata'!E$1,'2. Metadata'!#REF!,IF( B5187='2. Metadata'!F$1,'2. Metadata'!#REF!,IF(B5187='2. Metadata'!G$1,'2. Metadata'!#REF!,IF(B5187='2. Metadata'!H$1,'2. Metadata'!#REF!, IF(B5187='2. Metadata'!I$1,'2. Metadata'!#REF!, IF(B5187='2. Metadata'!J$1,'2. Metadata'!#REF!, IF(B5187='2. Metadata'!K$1,'2. Metadata'!C$3, IF(B5187='2. Metadata'!L$1,'2. Metadata'!D$3, IF(B5187='2. Metadata'!M$1,'2. Metadata'!M$5, IF(B5187='2. Metadata'!N$1,'2. Metadata'!N$5))))))))))))))</f>
        <v>49.690002</v>
      </c>
      <c r="D5187" s="13">
        <f>IF(ISBLANK(B5187)=TRUE," ", IF(B5187='2. Metadata'!B$1,'2. Metadata'!B$6, IF(B5187='2. Metadata'!C$1,'2. Metadata'!C$4,IF(B5187='2. Metadata'!D$1,'2. Metadata'!D$4, IF(B5187='2. Metadata'!E$1,'2. Metadata'!E$4,IF( B5187='2. Metadata'!F$1,'2. Metadata'!F$4,IF(B5187='2. Metadata'!G$1,'2. Metadata'!G$4,IF(B5187='2. Metadata'!H$1,'2. Metadata'!H$4, IF(B5187='2. Metadata'!I$1,'2. Metadata'!I$4, IF(B5187='2. Metadata'!J$1,'2. Metadata'!J$4, IF(B5187='2. Metadata'!K$1,'2. Metadata'!K$4, IF(B5187='2. Metadata'!L$1,'2. Metadata'!L$4, IF(B5187='2. Metadata'!M$1,'2. Metadata'!M$6, IF(B5187='2. Metadata'!N$1,'2. Metadata'!N$6))))))))))))))</f>
        <v>-115.97499999999999</v>
      </c>
      <c r="E5187" s="15" t="s">
        <v>178</v>
      </c>
      <c r="F5187" s="132">
        <v>7.5940000000000003</v>
      </c>
      <c r="G5187" s="16" t="str">
        <f>IF(ISBLANK(F5187)=TRUE," ",'2. Metadata'!B$14)</f>
        <v>degrees Celsius</v>
      </c>
      <c r="H5187" s="16" t="s">
        <v>178</v>
      </c>
    </row>
    <row r="5188" spans="1:8" ht="15.75" customHeight="1" x14ac:dyDescent="0.2">
      <c r="A5188" s="130">
        <v>39717.552083333336</v>
      </c>
      <c r="B5188" s="9" t="s">
        <v>239</v>
      </c>
      <c r="C5188" s="16">
        <f>IF(ISBLANK(B5188)=TRUE," ", IF(B5188='2. Metadata'!B$1,'2. Metadata'!B$5, IF(B5188='2. Metadata'!C$1,'2. Metadata'!#REF!,IF(B5188='2. Metadata'!D$1,'2. Metadata'!#REF!, IF(B5188='2. Metadata'!E$1,'2. Metadata'!#REF!,IF( B5188='2. Metadata'!F$1,'2. Metadata'!#REF!,IF(B5188='2. Metadata'!G$1,'2. Metadata'!#REF!,IF(B5188='2. Metadata'!H$1,'2. Metadata'!#REF!, IF(B5188='2. Metadata'!I$1,'2. Metadata'!#REF!, IF(B5188='2. Metadata'!J$1,'2. Metadata'!#REF!, IF(B5188='2. Metadata'!K$1,'2. Metadata'!C$3, IF(B5188='2. Metadata'!L$1,'2. Metadata'!D$3, IF(B5188='2. Metadata'!M$1,'2. Metadata'!M$5, IF(B5188='2. Metadata'!N$1,'2. Metadata'!N$5))))))))))))))</f>
        <v>49.690002</v>
      </c>
      <c r="D5188" s="13">
        <f>IF(ISBLANK(B5188)=TRUE," ", IF(B5188='2. Metadata'!B$1,'2. Metadata'!B$6, IF(B5188='2. Metadata'!C$1,'2. Metadata'!C$4,IF(B5188='2. Metadata'!D$1,'2. Metadata'!D$4, IF(B5188='2. Metadata'!E$1,'2. Metadata'!E$4,IF( B5188='2. Metadata'!F$1,'2. Metadata'!F$4,IF(B5188='2. Metadata'!G$1,'2. Metadata'!G$4,IF(B5188='2. Metadata'!H$1,'2. Metadata'!H$4, IF(B5188='2. Metadata'!I$1,'2. Metadata'!I$4, IF(B5188='2. Metadata'!J$1,'2. Metadata'!J$4, IF(B5188='2. Metadata'!K$1,'2. Metadata'!K$4, IF(B5188='2. Metadata'!L$1,'2. Metadata'!L$4, IF(B5188='2. Metadata'!M$1,'2. Metadata'!M$6, IF(B5188='2. Metadata'!N$1,'2. Metadata'!N$6))))))))))))))</f>
        <v>-115.97499999999999</v>
      </c>
      <c r="E5188" s="15" t="s">
        <v>178</v>
      </c>
      <c r="F5188" s="132">
        <v>7.87</v>
      </c>
      <c r="G5188" s="16" t="str">
        <f>IF(ISBLANK(F5188)=TRUE," ",'2. Metadata'!B$14)</f>
        <v>degrees Celsius</v>
      </c>
      <c r="H5188" s="16" t="s">
        <v>178</v>
      </c>
    </row>
    <row r="5189" spans="1:8" ht="15.75" customHeight="1" x14ac:dyDescent="0.2">
      <c r="A5189" s="130">
        <v>39717.5625</v>
      </c>
      <c r="B5189" s="9" t="s">
        <v>239</v>
      </c>
      <c r="C5189" s="16">
        <f>IF(ISBLANK(B5189)=TRUE," ", IF(B5189='2. Metadata'!B$1,'2. Metadata'!B$5, IF(B5189='2. Metadata'!C$1,'2. Metadata'!#REF!,IF(B5189='2. Metadata'!D$1,'2. Metadata'!#REF!, IF(B5189='2. Metadata'!E$1,'2. Metadata'!#REF!,IF( B5189='2. Metadata'!F$1,'2. Metadata'!#REF!,IF(B5189='2. Metadata'!G$1,'2. Metadata'!#REF!,IF(B5189='2. Metadata'!H$1,'2. Metadata'!#REF!, IF(B5189='2. Metadata'!I$1,'2. Metadata'!#REF!, IF(B5189='2. Metadata'!J$1,'2. Metadata'!#REF!, IF(B5189='2. Metadata'!K$1,'2. Metadata'!C$3, IF(B5189='2. Metadata'!L$1,'2. Metadata'!D$3, IF(B5189='2. Metadata'!M$1,'2. Metadata'!M$5, IF(B5189='2. Metadata'!N$1,'2. Metadata'!N$5))))))))))))))</f>
        <v>49.690002</v>
      </c>
      <c r="D5189" s="13">
        <f>IF(ISBLANK(B5189)=TRUE," ", IF(B5189='2. Metadata'!B$1,'2. Metadata'!B$6, IF(B5189='2. Metadata'!C$1,'2. Metadata'!C$4,IF(B5189='2. Metadata'!D$1,'2. Metadata'!D$4, IF(B5189='2. Metadata'!E$1,'2. Metadata'!E$4,IF( B5189='2. Metadata'!F$1,'2. Metadata'!F$4,IF(B5189='2. Metadata'!G$1,'2. Metadata'!G$4,IF(B5189='2. Metadata'!H$1,'2. Metadata'!H$4, IF(B5189='2. Metadata'!I$1,'2. Metadata'!I$4, IF(B5189='2. Metadata'!J$1,'2. Metadata'!J$4, IF(B5189='2. Metadata'!K$1,'2. Metadata'!K$4, IF(B5189='2. Metadata'!L$1,'2. Metadata'!L$4, IF(B5189='2. Metadata'!M$1,'2. Metadata'!M$6, IF(B5189='2. Metadata'!N$1,'2. Metadata'!N$6))))))))))))))</f>
        <v>-115.97499999999999</v>
      </c>
      <c r="E5189" s="15" t="s">
        <v>178</v>
      </c>
      <c r="F5189" s="132">
        <v>7.9950000000000001</v>
      </c>
      <c r="G5189" s="16" t="str">
        <f>IF(ISBLANK(F5189)=TRUE," ",'2. Metadata'!B$14)</f>
        <v>degrees Celsius</v>
      </c>
      <c r="H5189" s="16" t="s">
        <v>178</v>
      </c>
    </row>
    <row r="5190" spans="1:8" ht="15.75" customHeight="1" x14ac:dyDescent="0.2">
      <c r="A5190" s="130">
        <v>39717.572916666664</v>
      </c>
      <c r="B5190" s="9" t="s">
        <v>239</v>
      </c>
      <c r="C5190" s="16">
        <f>IF(ISBLANK(B5190)=TRUE," ", IF(B5190='2. Metadata'!B$1,'2. Metadata'!B$5, IF(B5190='2. Metadata'!C$1,'2. Metadata'!#REF!,IF(B5190='2. Metadata'!D$1,'2. Metadata'!#REF!, IF(B5190='2. Metadata'!E$1,'2. Metadata'!#REF!,IF( B5190='2. Metadata'!F$1,'2. Metadata'!#REF!,IF(B5190='2. Metadata'!G$1,'2. Metadata'!#REF!,IF(B5190='2. Metadata'!H$1,'2. Metadata'!#REF!, IF(B5190='2. Metadata'!I$1,'2. Metadata'!#REF!, IF(B5190='2. Metadata'!J$1,'2. Metadata'!#REF!, IF(B5190='2. Metadata'!K$1,'2. Metadata'!C$3, IF(B5190='2. Metadata'!L$1,'2. Metadata'!D$3, IF(B5190='2. Metadata'!M$1,'2. Metadata'!M$5, IF(B5190='2. Metadata'!N$1,'2. Metadata'!N$5))))))))))))))</f>
        <v>49.690002</v>
      </c>
      <c r="D5190" s="13">
        <f>IF(ISBLANK(B5190)=TRUE," ", IF(B5190='2. Metadata'!B$1,'2. Metadata'!B$6, IF(B5190='2. Metadata'!C$1,'2. Metadata'!C$4,IF(B5190='2. Metadata'!D$1,'2. Metadata'!D$4, IF(B5190='2. Metadata'!E$1,'2. Metadata'!E$4,IF( B5190='2. Metadata'!F$1,'2. Metadata'!F$4,IF(B5190='2. Metadata'!G$1,'2. Metadata'!G$4,IF(B5190='2. Metadata'!H$1,'2. Metadata'!H$4, IF(B5190='2. Metadata'!I$1,'2. Metadata'!I$4, IF(B5190='2. Metadata'!J$1,'2. Metadata'!J$4, IF(B5190='2. Metadata'!K$1,'2. Metadata'!K$4, IF(B5190='2. Metadata'!L$1,'2. Metadata'!L$4, IF(B5190='2. Metadata'!M$1,'2. Metadata'!M$6, IF(B5190='2. Metadata'!N$1,'2. Metadata'!N$6))))))))))))))</f>
        <v>-115.97499999999999</v>
      </c>
      <c r="E5190" s="15" t="s">
        <v>178</v>
      </c>
      <c r="F5190" s="132">
        <v>8.27</v>
      </c>
      <c r="G5190" s="16" t="str">
        <f>IF(ISBLANK(F5190)=TRUE," ",'2. Metadata'!B$14)</f>
        <v>degrees Celsius</v>
      </c>
      <c r="H5190" s="16" t="s">
        <v>178</v>
      </c>
    </row>
    <row r="5191" spans="1:8" ht="15.75" customHeight="1" x14ac:dyDescent="0.2">
      <c r="A5191" s="130">
        <v>39717.583333333336</v>
      </c>
      <c r="B5191" s="9" t="s">
        <v>239</v>
      </c>
      <c r="C5191" s="16">
        <f>IF(ISBLANK(B5191)=TRUE," ", IF(B5191='2. Metadata'!B$1,'2. Metadata'!B$5, IF(B5191='2. Metadata'!C$1,'2. Metadata'!#REF!,IF(B5191='2. Metadata'!D$1,'2. Metadata'!#REF!, IF(B5191='2. Metadata'!E$1,'2. Metadata'!#REF!,IF( B5191='2. Metadata'!F$1,'2. Metadata'!#REF!,IF(B5191='2. Metadata'!G$1,'2. Metadata'!#REF!,IF(B5191='2. Metadata'!H$1,'2. Metadata'!#REF!, IF(B5191='2. Metadata'!I$1,'2. Metadata'!#REF!, IF(B5191='2. Metadata'!J$1,'2. Metadata'!#REF!, IF(B5191='2. Metadata'!K$1,'2. Metadata'!C$3, IF(B5191='2. Metadata'!L$1,'2. Metadata'!D$3, IF(B5191='2. Metadata'!M$1,'2. Metadata'!M$5, IF(B5191='2. Metadata'!N$1,'2. Metadata'!N$5))))))))))))))</f>
        <v>49.690002</v>
      </c>
      <c r="D5191" s="13">
        <f>IF(ISBLANK(B5191)=TRUE," ", IF(B5191='2. Metadata'!B$1,'2. Metadata'!B$6, IF(B5191='2. Metadata'!C$1,'2. Metadata'!C$4,IF(B5191='2. Metadata'!D$1,'2. Metadata'!D$4, IF(B5191='2. Metadata'!E$1,'2. Metadata'!E$4,IF( B5191='2. Metadata'!F$1,'2. Metadata'!F$4,IF(B5191='2. Metadata'!G$1,'2. Metadata'!G$4,IF(B5191='2. Metadata'!H$1,'2. Metadata'!H$4, IF(B5191='2. Metadata'!I$1,'2. Metadata'!I$4, IF(B5191='2. Metadata'!J$1,'2. Metadata'!J$4, IF(B5191='2. Metadata'!K$1,'2. Metadata'!K$4, IF(B5191='2. Metadata'!L$1,'2. Metadata'!L$4, IF(B5191='2. Metadata'!M$1,'2. Metadata'!M$6, IF(B5191='2. Metadata'!N$1,'2. Metadata'!N$6))))))))))))))</f>
        <v>-115.97499999999999</v>
      </c>
      <c r="E5191" s="15" t="s">
        <v>178</v>
      </c>
      <c r="F5191" s="132">
        <v>8.4440000000000008</v>
      </c>
      <c r="G5191" s="16" t="str">
        <f>IF(ISBLANK(F5191)=TRUE," ",'2. Metadata'!B$14)</f>
        <v>degrees Celsius</v>
      </c>
      <c r="H5191" s="16" t="s">
        <v>178</v>
      </c>
    </row>
    <row r="5192" spans="1:8" ht="15.75" customHeight="1" x14ac:dyDescent="0.2">
      <c r="A5192" s="130">
        <v>39717.59375</v>
      </c>
      <c r="B5192" s="9" t="s">
        <v>239</v>
      </c>
      <c r="C5192" s="16">
        <f>IF(ISBLANK(B5192)=TRUE," ", IF(B5192='2. Metadata'!B$1,'2. Metadata'!B$5, IF(B5192='2. Metadata'!C$1,'2. Metadata'!#REF!,IF(B5192='2. Metadata'!D$1,'2. Metadata'!#REF!, IF(B5192='2. Metadata'!E$1,'2. Metadata'!#REF!,IF( B5192='2. Metadata'!F$1,'2. Metadata'!#REF!,IF(B5192='2. Metadata'!G$1,'2. Metadata'!#REF!,IF(B5192='2. Metadata'!H$1,'2. Metadata'!#REF!, IF(B5192='2. Metadata'!I$1,'2. Metadata'!#REF!, IF(B5192='2. Metadata'!J$1,'2. Metadata'!#REF!, IF(B5192='2. Metadata'!K$1,'2. Metadata'!C$3, IF(B5192='2. Metadata'!L$1,'2. Metadata'!D$3, IF(B5192='2. Metadata'!M$1,'2. Metadata'!M$5, IF(B5192='2. Metadata'!N$1,'2. Metadata'!N$5))))))))))))))</f>
        <v>49.690002</v>
      </c>
      <c r="D5192" s="13">
        <f>IF(ISBLANK(B5192)=TRUE," ", IF(B5192='2. Metadata'!B$1,'2. Metadata'!B$6, IF(B5192='2. Metadata'!C$1,'2. Metadata'!C$4,IF(B5192='2. Metadata'!D$1,'2. Metadata'!D$4, IF(B5192='2. Metadata'!E$1,'2. Metadata'!E$4,IF( B5192='2. Metadata'!F$1,'2. Metadata'!F$4,IF(B5192='2. Metadata'!G$1,'2. Metadata'!G$4,IF(B5192='2. Metadata'!H$1,'2. Metadata'!H$4, IF(B5192='2. Metadata'!I$1,'2. Metadata'!I$4, IF(B5192='2. Metadata'!J$1,'2. Metadata'!J$4, IF(B5192='2. Metadata'!K$1,'2. Metadata'!K$4, IF(B5192='2. Metadata'!L$1,'2. Metadata'!L$4, IF(B5192='2. Metadata'!M$1,'2. Metadata'!M$6, IF(B5192='2. Metadata'!N$1,'2. Metadata'!N$6))))))))))))))</f>
        <v>-115.97499999999999</v>
      </c>
      <c r="E5192" s="15" t="s">
        <v>178</v>
      </c>
      <c r="F5192" s="132">
        <v>8.6929999999999996</v>
      </c>
      <c r="G5192" s="16" t="str">
        <f>IF(ISBLANK(F5192)=TRUE," ",'2. Metadata'!B$14)</f>
        <v>degrees Celsius</v>
      </c>
      <c r="H5192" s="16" t="s">
        <v>178</v>
      </c>
    </row>
    <row r="5193" spans="1:8" ht="15.75" customHeight="1" x14ac:dyDescent="0.2">
      <c r="A5193" s="130">
        <v>39717.604166666664</v>
      </c>
      <c r="B5193" s="9" t="s">
        <v>239</v>
      </c>
      <c r="C5193" s="16">
        <f>IF(ISBLANK(B5193)=TRUE," ", IF(B5193='2. Metadata'!B$1,'2. Metadata'!B$5, IF(B5193='2. Metadata'!C$1,'2. Metadata'!#REF!,IF(B5193='2. Metadata'!D$1,'2. Metadata'!#REF!, IF(B5193='2. Metadata'!E$1,'2. Metadata'!#REF!,IF( B5193='2. Metadata'!F$1,'2. Metadata'!#REF!,IF(B5193='2. Metadata'!G$1,'2. Metadata'!#REF!,IF(B5193='2. Metadata'!H$1,'2. Metadata'!#REF!, IF(B5193='2. Metadata'!I$1,'2. Metadata'!#REF!, IF(B5193='2. Metadata'!J$1,'2. Metadata'!#REF!, IF(B5193='2. Metadata'!K$1,'2. Metadata'!C$3, IF(B5193='2. Metadata'!L$1,'2. Metadata'!D$3, IF(B5193='2. Metadata'!M$1,'2. Metadata'!M$5, IF(B5193='2. Metadata'!N$1,'2. Metadata'!N$5))))))))))))))</f>
        <v>49.690002</v>
      </c>
      <c r="D5193" s="13">
        <f>IF(ISBLANK(B5193)=TRUE," ", IF(B5193='2. Metadata'!B$1,'2. Metadata'!B$6, IF(B5193='2. Metadata'!C$1,'2. Metadata'!C$4,IF(B5193='2. Metadata'!D$1,'2. Metadata'!D$4, IF(B5193='2. Metadata'!E$1,'2. Metadata'!E$4,IF( B5193='2. Metadata'!F$1,'2. Metadata'!F$4,IF(B5193='2. Metadata'!G$1,'2. Metadata'!G$4,IF(B5193='2. Metadata'!H$1,'2. Metadata'!H$4, IF(B5193='2. Metadata'!I$1,'2. Metadata'!I$4, IF(B5193='2. Metadata'!J$1,'2. Metadata'!J$4, IF(B5193='2. Metadata'!K$1,'2. Metadata'!K$4, IF(B5193='2. Metadata'!L$1,'2. Metadata'!L$4, IF(B5193='2. Metadata'!M$1,'2. Metadata'!M$6, IF(B5193='2. Metadata'!N$1,'2. Metadata'!N$6))))))))))))))</f>
        <v>-115.97499999999999</v>
      </c>
      <c r="E5193" s="15" t="s">
        <v>178</v>
      </c>
      <c r="F5193" s="132">
        <v>8.9410000000000007</v>
      </c>
      <c r="G5193" s="16" t="str">
        <f>IF(ISBLANK(F5193)=TRUE," ",'2. Metadata'!B$14)</f>
        <v>degrees Celsius</v>
      </c>
      <c r="H5193" s="16" t="s">
        <v>178</v>
      </c>
    </row>
    <row r="5194" spans="1:8" ht="15.75" customHeight="1" x14ac:dyDescent="0.2">
      <c r="A5194" s="130">
        <v>39717.614583333336</v>
      </c>
      <c r="B5194" s="9" t="s">
        <v>239</v>
      </c>
      <c r="C5194" s="16">
        <f>IF(ISBLANK(B5194)=TRUE," ", IF(B5194='2. Metadata'!B$1,'2. Metadata'!B$5, IF(B5194='2. Metadata'!C$1,'2. Metadata'!#REF!,IF(B5194='2. Metadata'!D$1,'2. Metadata'!#REF!, IF(B5194='2. Metadata'!E$1,'2. Metadata'!#REF!,IF( B5194='2. Metadata'!F$1,'2. Metadata'!#REF!,IF(B5194='2. Metadata'!G$1,'2. Metadata'!#REF!,IF(B5194='2. Metadata'!H$1,'2. Metadata'!#REF!, IF(B5194='2. Metadata'!I$1,'2. Metadata'!#REF!, IF(B5194='2. Metadata'!J$1,'2. Metadata'!#REF!, IF(B5194='2. Metadata'!K$1,'2. Metadata'!C$3, IF(B5194='2. Metadata'!L$1,'2. Metadata'!D$3, IF(B5194='2. Metadata'!M$1,'2. Metadata'!M$5, IF(B5194='2. Metadata'!N$1,'2. Metadata'!N$5))))))))))))))</f>
        <v>49.690002</v>
      </c>
      <c r="D5194" s="13">
        <f>IF(ISBLANK(B5194)=TRUE," ", IF(B5194='2. Metadata'!B$1,'2. Metadata'!B$6, IF(B5194='2. Metadata'!C$1,'2. Metadata'!C$4,IF(B5194='2. Metadata'!D$1,'2. Metadata'!D$4, IF(B5194='2. Metadata'!E$1,'2. Metadata'!E$4,IF( B5194='2. Metadata'!F$1,'2. Metadata'!F$4,IF(B5194='2. Metadata'!G$1,'2. Metadata'!G$4,IF(B5194='2. Metadata'!H$1,'2. Metadata'!H$4, IF(B5194='2. Metadata'!I$1,'2. Metadata'!I$4, IF(B5194='2. Metadata'!J$1,'2. Metadata'!J$4, IF(B5194='2. Metadata'!K$1,'2. Metadata'!K$4, IF(B5194='2. Metadata'!L$1,'2. Metadata'!L$4, IF(B5194='2. Metadata'!M$1,'2. Metadata'!M$6, IF(B5194='2. Metadata'!N$1,'2. Metadata'!N$6))))))))))))))</f>
        <v>-115.97499999999999</v>
      </c>
      <c r="E5194" s="15" t="s">
        <v>178</v>
      </c>
      <c r="F5194" s="132">
        <v>9.2129999999999992</v>
      </c>
      <c r="G5194" s="16" t="str">
        <f>IF(ISBLANK(F5194)=TRUE," ",'2. Metadata'!B$14)</f>
        <v>degrees Celsius</v>
      </c>
      <c r="H5194" s="16" t="s">
        <v>178</v>
      </c>
    </row>
    <row r="5195" spans="1:8" ht="15.75" customHeight="1" x14ac:dyDescent="0.2">
      <c r="A5195" s="130">
        <v>39717.625</v>
      </c>
      <c r="B5195" s="9" t="s">
        <v>239</v>
      </c>
      <c r="C5195" s="16">
        <f>IF(ISBLANK(B5195)=TRUE," ", IF(B5195='2. Metadata'!B$1,'2. Metadata'!B$5, IF(B5195='2. Metadata'!C$1,'2. Metadata'!#REF!,IF(B5195='2. Metadata'!D$1,'2. Metadata'!#REF!, IF(B5195='2. Metadata'!E$1,'2. Metadata'!#REF!,IF( B5195='2. Metadata'!F$1,'2. Metadata'!#REF!,IF(B5195='2. Metadata'!G$1,'2. Metadata'!#REF!,IF(B5195='2. Metadata'!H$1,'2. Metadata'!#REF!, IF(B5195='2. Metadata'!I$1,'2. Metadata'!#REF!, IF(B5195='2. Metadata'!J$1,'2. Metadata'!#REF!, IF(B5195='2. Metadata'!K$1,'2. Metadata'!C$3, IF(B5195='2. Metadata'!L$1,'2. Metadata'!D$3, IF(B5195='2. Metadata'!M$1,'2. Metadata'!M$5, IF(B5195='2. Metadata'!N$1,'2. Metadata'!N$5))))))))))))))</f>
        <v>49.690002</v>
      </c>
      <c r="D5195" s="13">
        <f>IF(ISBLANK(B5195)=TRUE," ", IF(B5195='2. Metadata'!B$1,'2. Metadata'!B$6, IF(B5195='2. Metadata'!C$1,'2. Metadata'!C$4,IF(B5195='2. Metadata'!D$1,'2. Metadata'!D$4, IF(B5195='2. Metadata'!E$1,'2. Metadata'!E$4,IF( B5195='2. Metadata'!F$1,'2. Metadata'!F$4,IF(B5195='2. Metadata'!G$1,'2. Metadata'!G$4,IF(B5195='2. Metadata'!H$1,'2. Metadata'!H$4, IF(B5195='2. Metadata'!I$1,'2. Metadata'!I$4, IF(B5195='2. Metadata'!J$1,'2. Metadata'!J$4, IF(B5195='2. Metadata'!K$1,'2. Metadata'!K$4, IF(B5195='2. Metadata'!L$1,'2. Metadata'!L$4, IF(B5195='2. Metadata'!M$1,'2. Metadata'!M$6, IF(B5195='2. Metadata'!N$1,'2. Metadata'!N$6))))))))))))))</f>
        <v>-115.97499999999999</v>
      </c>
      <c r="E5195" s="15" t="s">
        <v>178</v>
      </c>
      <c r="F5195" s="132">
        <v>9.3610000000000007</v>
      </c>
      <c r="G5195" s="16" t="str">
        <f>IF(ISBLANK(F5195)=TRUE," ",'2. Metadata'!B$14)</f>
        <v>degrees Celsius</v>
      </c>
      <c r="H5195" s="16" t="s">
        <v>178</v>
      </c>
    </row>
    <row r="5196" spans="1:8" ht="15.75" customHeight="1" x14ac:dyDescent="0.2">
      <c r="A5196" s="130">
        <v>39717.635416666664</v>
      </c>
      <c r="B5196" s="9" t="s">
        <v>239</v>
      </c>
      <c r="C5196" s="16">
        <f>IF(ISBLANK(B5196)=TRUE," ", IF(B5196='2. Metadata'!B$1,'2. Metadata'!B$5, IF(B5196='2. Metadata'!C$1,'2. Metadata'!#REF!,IF(B5196='2. Metadata'!D$1,'2. Metadata'!#REF!, IF(B5196='2. Metadata'!E$1,'2. Metadata'!#REF!,IF( B5196='2. Metadata'!F$1,'2. Metadata'!#REF!,IF(B5196='2. Metadata'!G$1,'2. Metadata'!#REF!,IF(B5196='2. Metadata'!H$1,'2. Metadata'!#REF!, IF(B5196='2. Metadata'!I$1,'2. Metadata'!#REF!, IF(B5196='2. Metadata'!J$1,'2. Metadata'!#REF!, IF(B5196='2. Metadata'!K$1,'2. Metadata'!C$3, IF(B5196='2. Metadata'!L$1,'2. Metadata'!D$3, IF(B5196='2. Metadata'!M$1,'2. Metadata'!M$5, IF(B5196='2. Metadata'!N$1,'2. Metadata'!N$5))))))))))))))</f>
        <v>49.690002</v>
      </c>
      <c r="D5196" s="13">
        <f>IF(ISBLANK(B5196)=TRUE," ", IF(B5196='2. Metadata'!B$1,'2. Metadata'!B$6, IF(B5196='2. Metadata'!C$1,'2. Metadata'!C$4,IF(B5196='2. Metadata'!D$1,'2. Metadata'!D$4, IF(B5196='2. Metadata'!E$1,'2. Metadata'!E$4,IF( B5196='2. Metadata'!F$1,'2. Metadata'!F$4,IF(B5196='2. Metadata'!G$1,'2. Metadata'!G$4,IF(B5196='2. Metadata'!H$1,'2. Metadata'!H$4, IF(B5196='2. Metadata'!I$1,'2. Metadata'!I$4, IF(B5196='2. Metadata'!J$1,'2. Metadata'!J$4, IF(B5196='2. Metadata'!K$1,'2. Metadata'!K$4, IF(B5196='2. Metadata'!L$1,'2. Metadata'!L$4, IF(B5196='2. Metadata'!M$1,'2. Metadata'!M$6, IF(B5196='2. Metadata'!N$1,'2. Metadata'!N$6))))))))))))))</f>
        <v>-115.97499999999999</v>
      </c>
      <c r="E5196" s="15" t="s">
        <v>178</v>
      </c>
      <c r="F5196" s="132">
        <v>9.4849999999999994</v>
      </c>
      <c r="G5196" s="16" t="str">
        <f>IF(ISBLANK(F5196)=TRUE," ",'2. Metadata'!B$14)</f>
        <v>degrees Celsius</v>
      </c>
      <c r="H5196" s="16" t="s">
        <v>178</v>
      </c>
    </row>
    <row r="5197" spans="1:8" ht="15.75" customHeight="1" x14ac:dyDescent="0.2">
      <c r="A5197" s="130">
        <v>39717.645833333336</v>
      </c>
      <c r="B5197" s="9" t="s">
        <v>239</v>
      </c>
      <c r="C5197" s="16">
        <f>IF(ISBLANK(B5197)=TRUE," ", IF(B5197='2. Metadata'!B$1,'2. Metadata'!B$5, IF(B5197='2. Metadata'!C$1,'2. Metadata'!#REF!,IF(B5197='2. Metadata'!D$1,'2. Metadata'!#REF!, IF(B5197='2. Metadata'!E$1,'2. Metadata'!#REF!,IF( B5197='2. Metadata'!F$1,'2. Metadata'!#REF!,IF(B5197='2. Metadata'!G$1,'2. Metadata'!#REF!,IF(B5197='2. Metadata'!H$1,'2. Metadata'!#REF!, IF(B5197='2. Metadata'!I$1,'2. Metadata'!#REF!, IF(B5197='2. Metadata'!J$1,'2. Metadata'!#REF!, IF(B5197='2. Metadata'!K$1,'2. Metadata'!C$3, IF(B5197='2. Metadata'!L$1,'2. Metadata'!D$3, IF(B5197='2. Metadata'!M$1,'2. Metadata'!M$5, IF(B5197='2. Metadata'!N$1,'2. Metadata'!N$5))))))))))))))</f>
        <v>49.690002</v>
      </c>
      <c r="D5197" s="13">
        <f>IF(ISBLANK(B5197)=TRUE," ", IF(B5197='2. Metadata'!B$1,'2. Metadata'!B$6, IF(B5197='2. Metadata'!C$1,'2. Metadata'!C$4,IF(B5197='2. Metadata'!D$1,'2. Metadata'!D$4, IF(B5197='2. Metadata'!E$1,'2. Metadata'!E$4,IF( B5197='2. Metadata'!F$1,'2. Metadata'!F$4,IF(B5197='2. Metadata'!G$1,'2. Metadata'!G$4,IF(B5197='2. Metadata'!H$1,'2. Metadata'!H$4, IF(B5197='2. Metadata'!I$1,'2. Metadata'!I$4, IF(B5197='2. Metadata'!J$1,'2. Metadata'!J$4, IF(B5197='2. Metadata'!K$1,'2. Metadata'!K$4, IF(B5197='2. Metadata'!L$1,'2. Metadata'!L$4, IF(B5197='2. Metadata'!M$1,'2. Metadata'!M$6, IF(B5197='2. Metadata'!N$1,'2. Metadata'!N$6))))))))))))))</f>
        <v>-115.97499999999999</v>
      </c>
      <c r="E5197" s="15" t="s">
        <v>178</v>
      </c>
      <c r="F5197" s="132">
        <v>9.657</v>
      </c>
      <c r="G5197" s="16" t="str">
        <f>IF(ISBLANK(F5197)=TRUE," ",'2. Metadata'!B$14)</f>
        <v>degrees Celsius</v>
      </c>
      <c r="H5197" s="16" t="s">
        <v>178</v>
      </c>
    </row>
    <row r="5198" spans="1:8" ht="15.75" customHeight="1" x14ac:dyDescent="0.2">
      <c r="A5198" s="130">
        <v>39717.65625</v>
      </c>
      <c r="B5198" s="9" t="s">
        <v>239</v>
      </c>
      <c r="C5198" s="16">
        <f>IF(ISBLANK(B5198)=TRUE," ", IF(B5198='2. Metadata'!B$1,'2. Metadata'!B$5, IF(B5198='2. Metadata'!C$1,'2. Metadata'!#REF!,IF(B5198='2. Metadata'!D$1,'2. Metadata'!#REF!, IF(B5198='2. Metadata'!E$1,'2. Metadata'!#REF!,IF( B5198='2. Metadata'!F$1,'2. Metadata'!#REF!,IF(B5198='2. Metadata'!G$1,'2. Metadata'!#REF!,IF(B5198='2. Metadata'!H$1,'2. Metadata'!#REF!, IF(B5198='2. Metadata'!I$1,'2. Metadata'!#REF!, IF(B5198='2. Metadata'!J$1,'2. Metadata'!#REF!, IF(B5198='2. Metadata'!K$1,'2. Metadata'!C$3, IF(B5198='2. Metadata'!L$1,'2. Metadata'!D$3, IF(B5198='2. Metadata'!M$1,'2. Metadata'!M$5, IF(B5198='2. Metadata'!N$1,'2. Metadata'!N$5))))))))))))))</f>
        <v>49.690002</v>
      </c>
      <c r="D5198" s="13">
        <f>IF(ISBLANK(B5198)=TRUE," ", IF(B5198='2. Metadata'!B$1,'2. Metadata'!B$6, IF(B5198='2. Metadata'!C$1,'2. Metadata'!C$4,IF(B5198='2. Metadata'!D$1,'2. Metadata'!D$4, IF(B5198='2. Metadata'!E$1,'2. Metadata'!E$4,IF( B5198='2. Metadata'!F$1,'2. Metadata'!F$4,IF(B5198='2. Metadata'!G$1,'2. Metadata'!G$4,IF(B5198='2. Metadata'!H$1,'2. Metadata'!H$4, IF(B5198='2. Metadata'!I$1,'2. Metadata'!I$4, IF(B5198='2. Metadata'!J$1,'2. Metadata'!J$4, IF(B5198='2. Metadata'!K$1,'2. Metadata'!K$4, IF(B5198='2. Metadata'!L$1,'2. Metadata'!L$4, IF(B5198='2. Metadata'!M$1,'2. Metadata'!M$6, IF(B5198='2. Metadata'!N$1,'2. Metadata'!N$6))))))))))))))</f>
        <v>-115.97499999999999</v>
      </c>
      <c r="E5198" s="15" t="s">
        <v>178</v>
      </c>
      <c r="F5198" s="132">
        <v>9.8049999999999997</v>
      </c>
      <c r="G5198" s="16" t="str">
        <f>IF(ISBLANK(F5198)=TRUE," ",'2. Metadata'!B$14)</f>
        <v>degrees Celsius</v>
      </c>
      <c r="H5198" s="16" t="s">
        <v>178</v>
      </c>
    </row>
    <row r="5199" spans="1:8" ht="15.75" customHeight="1" x14ac:dyDescent="0.2">
      <c r="A5199" s="130">
        <v>39717.666666666664</v>
      </c>
      <c r="B5199" s="9" t="s">
        <v>239</v>
      </c>
      <c r="C5199" s="16">
        <f>IF(ISBLANK(B5199)=TRUE," ", IF(B5199='2. Metadata'!B$1,'2. Metadata'!B$5, IF(B5199='2. Metadata'!C$1,'2. Metadata'!#REF!,IF(B5199='2. Metadata'!D$1,'2. Metadata'!#REF!, IF(B5199='2. Metadata'!E$1,'2. Metadata'!#REF!,IF( B5199='2. Metadata'!F$1,'2. Metadata'!#REF!,IF(B5199='2. Metadata'!G$1,'2. Metadata'!#REF!,IF(B5199='2. Metadata'!H$1,'2. Metadata'!#REF!, IF(B5199='2. Metadata'!I$1,'2. Metadata'!#REF!, IF(B5199='2. Metadata'!J$1,'2. Metadata'!#REF!, IF(B5199='2. Metadata'!K$1,'2. Metadata'!C$3, IF(B5199='2. Metadata'!L$1,'2. Metadata'!D$3, IF(B5199='2. Metadata'!M$1,'2. Metadata'!M$5, IF(B5199='2. Metadata'!N$1,'2. Metadata'!N$5))))))))))))))</f>
        <v>49.690002</v>
      </c>
      <c r="D5199" s="13">
        <f>IF(ISBLANK(B5199)=TRUE," ", IF(B5199='2. Metadata'!B$1,'2. Metadata'!B$6, IF(B5199='2. Metadata'!C$1,'2. Metadata'!C$4,IF(B5199='2. Metadata'!D$1,'2. Metadata'!D$4, IF(B5199='2. Metadata'!E$1,'2. Metadata'!E$4,IF( B5199='2. Metadata'!F$1,'2. Metadata'!F$4,IF(B5199='2. Metadata'!G$1,'2. Metadata'!G$4,IF(B5199='2. Metadata'!H$1,'2. Metadata'!H$4, IF(B5199='2. Metadata'!I$1,'2. Metadata'!I$4, IF(B5199='2. Metadata'!J$1,'2. Metadata'!J$4, IF(B5199='2. Metadata'!K$1,'2. Metadata'!K$4, IF(B5199='2. Metadata'!L$1,'2. Metadata'!L$4, IF(B5199='2. Metadata'!M$1,'2. Metadata'!M$6, IF(B5199='2. Metadata'!N$1,'2. Metadata'!N$6))))))))))))))</f>
        <v>-115.97499999999999</v>
      </c>
      <c r="E5199" s="15" t="s">
        <v>178</v>
      </c>
      <c r="F5199" s="132">
        <v>9.9030000000000005</v>
      </c>
      <c r="G5199" s="16" t="str">
        <f>IF(ISBLANK(F5199)=TRUE," ",'2. Metadata'!B$14)</f>
        <v>degrees Celsius</v>
      </c>
      <c r="H5199" s="16" t="s">
        <v>178</v>
      </c>
    </row>
    <row r="5200" spans="1:8" ht="15.75" customHeight="1" x14ac:dyDescent="0.2">
      <c r="A5200" s="130">
        <v>39717.677083333336</v>
      </c>
      <c r="B5200" s="9" t="s">
        <v>239</v>
      </c>
      <c r="C5200" s="16">
        <f>IF(ISBLANK(B5200)=TRUE," ", IF(B5200='2. Metadata'!B$1,'2. Metadata'!B$5, IF(B5200='2. Metadata'!C$1,'2. Metadata'!#REF!,IF(B5200='2. Metadata'!D$1,'2. Metadata'!#REF!, IF(B5200='2. Metadata'!E$1,'2. Metadata'!#REF!,IF( B5200='2. Metadata'!F$1,'2. Metadata'!#REF!,IF(B5200='2. Metadata'!G$1,'2. Metadata'!#REF!,IF(B5200='2. Metadata'!H$1,'2. Metadata'!#REF!, IF(B5200='2. Metadata'!I$1,'2. Metadata'!#REF!, IF(B5200='2. Metadata'!J$1,'2. Metadata'!#REF!, IF(B5200='2. Metadata'!K$1,'2. Metadata'!C$3, IF(B5200='2. Metadata'!L$1,'2. Metadata'!D$3, IF(B5200='2. Metadata'!M$1,'2. Metadata'!M$5, IF(B5200='2. Metadata'!N$1,'2. Metadata'!N$5))))))))))))))</f>
        <v>49.690002</v>
      </c>
      <c r="D5200" s="13">
        <f>IF(ISBLANK(B5200)=TRUE," ", IF(B5200='2. Metadata'!B$1,'2. Metadata'!B$6, IF(B5200='2. Metadata'!C$1,'2. Metadata'!C$4,IF(B5200='2. Metadata'!D$1,'2. Metadata'!D$4, IF(B5200='2. Metadata'!E$1,'2. Metadata'!E$4,IF( B5200='2. Metadata'!F$1,'2. Metadata'!F$4,IF(B5200='2. Metadata'!G$1,'2. Metadata'!G$4,IF(B5200='2. Metadata'!H$1,'2. Metadata'!H$4, IF(B5200='2. Metadata'!I$1,'2. Metadata'!I$4, IF(B5200='2. Metadata'!J$1,'2. Metadata'!J$4, IF(B5200='2. Metadata'!K$1,'2. Metadata'!K$4, IF(B5200='2. Metadata'!L$1,'2. Metadata'!L$4, IF(B5200='2. Metadata'!M$1,'2. Metadata'!M$6, IF(B5200='2. Metadata'!N$1,'2. Metadata'!N$6))))))))))))))</f>
        <v>-115.97499999999999</v>
      </c>
      <c r="E5200" s="15" t="s">
        <v>178</v>
      </c>
      <c r="F5200" s="132">
        <v>9.9770000000000003</v>
      </c>
      <c r="G5200" s="16" t="str">
        <f>IF(ISBLANK(F5200)=TRUE," ",'2. Metadata'!B$14)</f>
        <v>degrees Celsius</v>
      </c>
      <c r="H5200" s="16" t="s">
        <v>178</v>
      </c>
    </row>
    <row r="5201" spans="1:8" ht="15.75" customHeight="1" x14ac:dyDescent="0.2">
      <c r="A5201" s="130">
        <v>39717.6875</v>
      </c>
      <c r="B5201" s="9" t="s">
        <v>239</v>
      </c>
      <c r="C5201" s="16">
        <f>IF(ISBLANK(B5201)=TRUE," ", IF(B5201='2. Metadata'!B$1,'2. Metadata'!B$5, IF(B5201='2. Metadata'!C$1,'2. Metadata'!#REF!,IF(B5201='2. Metadata'!D$1,'2. Metadata'!#REF!, IF(B5201='2. Metadata'!E$1,'2. Metadata'!#REF!,IF( B5201='2. Metadata'!F$1,'2. Metadata'!#REF!,IF(B5201='2. Metadata'!G$1,'2. Metadata'!#REF!,IF(B5201='2. Metadata'!H$1,'2. Metadata'!#REF!, IF(B5201='2. Metadata'!I$1,'2. Metadata'!#REF!, IF(B5201='2. Metadata'!J$1,'2. Metadata'!#REF!, IF(B5201='2. Metadata'!K$1,'2. Metadata'!C$3, IF(B5201='2. Metadata'!L$1,'2. Metadata'!D$3, IF(B5201='2. Metadata'!M$1,'2. Metadata'!M$5, IF(B5201='2. Metadata'!N$1,'2. Metadata'!N$5))))))))))))))</f>
        <v>49.690002</v>
      </c>
      <c r="D5201" s="13">
        <f>IF(ISBLANK(B5201)=TRUE," ", IF(B5201='2. Metadata'!B$1,'2. Metadata'!B$6, IF(B5201='2. Metadata'!C$1,'2. Metadata'!C$4,IF(B5201='2. Metadata'!D$1,'2. Metadata'!D$4, IF(B5201='2. Metadata'!E$1,'2. Metadata'!E$4,IF( B5201='2. Metadata'!F$1,'2. Metadata'!F$4,IF(B5201='2. Metadata'!G$1,'2. Metadata'!G$4,IF(B5201='2. Metadata'!H$1,'2. Metadata'!H$4, IF(B5201='2. Metadata'!I$1,'2. Metadata'!I$4, IF(B5201='2. Metadata'!J$1,'2. Metadata'!J$4, IF(B5201='2. Metadata'!K$1,'2. Metadata'!K$4, IF(B5201='2. Metadata'!L$1,'2. Metadata'!L$4, IF(B5201='2. Metadata'!M$1,'2. Metadata'!M$6, IF(B5201='2. Metadata'!N$1,'2. Metadata'!N$6))))))))))))))</f>
        <v>-115.97499999999999</v>
      </c>
      <c r="E5201" s="15" t="s">
        <v>178</v>
      </c>
      <c r="F5201" s="132">
        <v>10.026</v>
      </c>
      <c r="G5201" s="16" t="str">
        <f>IF(ISBLANK(F5201)=TRUE," ",'2. Metadata'!B$14)</f>
        <v>degrees Celsius</v>
      </c>
      <c r="H5201" s="16" t="s">
        <v>178</v>
      </c>
    </row>
    <row r="5202" spans="1:8" ht="15.75" customHeight="1" x14ac:dyDescent="0.2">
      <c r="A5202" s="130">
        <v>39717.697916666664</v>
      </c>
      <c r="B5202" s="9" t="s">
        <v>239</v>
      </c>
      <c r="C5202" s="16">
        <f>IF(ISBLANK(B5202)=TRUE," ", IF(B5202='2. Metadata'!B$1,'2. Metadata'!B$5, IF(B5202='2. Metadata'!C$1,'2. Metadata'!#REF!,IF(B5202='2. Metadata'!D$1,'2. Metadata'!#REF!, IF(B5202='2. Metadata'!E$1,'2. Metadata'!#REF!,IF( B5202='2. Metadata'!F$1,'2. Metadata'!#REF!,IF(B5202='2. Metadata'!G$1,'2. Metadata'!#REF!,IF(B5202='2. Metadata'!H$1,'2. Metadata'!#REF!, IF(B5202='2. Metadata'!I$1,'2. Metadata'!#REF!, IF(B5202='2. Metadata'!J$1,'2. Metadata'!#REF!, IF(B5202='2. Metadata'!K$1,'2. Metadata'!C$3, IF(B5202='2. Metadata'!L$1,'2. Metadata'!D$3, IF(B5202='2. Metadata'!M$1,'2. Metadata'!M$5, IF(B5202='2. Metadata'!N$1,'2. Metadata'!N$5))))))))))))))</f>
        <v>49.690002</v>
      </c>
      <c r="D5202" s="13">
        <f>IF(ISBLANK(B5202)=TRUE," ", IF(B5202='2. Metadata'!B$1,'2. Metadata'!B$6, IF(B5202='2. Metadata'!C$1,'2. Metadata'!C$4,IF(B5202='2. Metadata'!D$1,'2. Metadata'!D$4, IF(B5202='2. Metadata'!E$1,'2. Metadata'!E$4,IF( B5202='2. Metadata'!F$1,'2. Metadata'!F$4,IF(B5202='2. Metadata'!G$1,'2. Metadata'!G$4,IF(B5202='2. Metadata'!H$1,'2. Metadata'!H$4, IF(B5202='2. Metadata'!I$1,'2. Metadata'!I$4, IF(B5202='2. Metadata'!J$1,'2. Metadata'!J$4, IF(B5202='2. Metadata'!K$1,'2. Metadata'!K$4, IF(B5202='2. Metadata'!L$1,'2. Metadata'!L$4, IF(B5202='2. Metadata'!M$1,'2. Metadata'!M$6, IF(B5202='2. Metadata'!N$1,'2. Metadata'!N$6))))))))))))))</f>
        <v>-115.97499999999999</v>
      </c>
      <c r="E5202" s="15" t="s">
        <v>178</v>
      </c>
      <c r="F5202" s="132">
        <v>10.1</v>
      </c>
      <c r="G5202" s="16" t="str">
        <f>IF(ISBLANK(F5202)=TRUE," ",'2. Metadata'!B$14)</f>
        <v>degrees Celsius</v>
      </c>
      <c r="H5202" s="16" t="s">
        <v>178</v>
      </c>
    </row>
    <row r="5203" spans="1:8" ht="15.75" customHeight="1" x14ac:dyDescent="0.2">
      <c r="A5203" s="130">
        <v>39717.708333333336</v>
      </c>
      <c r="B5203" s="9" t="s">
        <v>239</v>
      </c>
      <c r="C5203" s="16">
        <f>IF(ISBLANK(B5203)=TRUE," ", IF(B5203='2. Metadata'!B$1,'2. Metadata'!B$5, IF(B5203='2. Metadata'!C$1,'2. Metadata'!#REF!,IF(B5203='2. Metadata'!D$1,'2. Metadata'!#REF!, IF(B5203='2. Metadata'!E$1,'2. Metadata'!#REF!,IF( B5203='2. Metadata'!F$1,'2. Metadata'!#REF!,IF(B5203='2. Metadata'!G$1,'2. Metadata'!#REF!,IF(B5203='2. Metadata'!H$1,'2. Metadata'!#REF!, IF(B5203='2. Metadata'!I$1,'2. Metadata'!#REF!, IF(B5203='2. Metadata'!J$1,'2. Metadata'!#REF!, IF(B5203='2. Metadata'!K$1,'2. Metadata'!C$3, IF(B5203='2. Metadata'!L$1,'2. Metadata'!D$3, IF(B5203='2. Metadata'!M$1,'2. Metadata'!M$5, IF(B5203='2. Metadata'!N$1,'2. Metadata'!N$5))))))))))))))</f>
        <v>49.690002</v>
      </c>
      <c r="D5203" s="13">
        <f>IF(ISBLANK(B5203)=TRUE," ", IF(B5203='2. Metadata'!B$1,'2. Metadata'!B$6, IF(B5203='2. Metadata'!C$1,'2. Metadata'!C$4,IF(B5203='2. Metadata'!D$1,'2. Metadata'!D$4, IF(B5203='2. Metadata'!E$1,'2. Metadata'!E$4,IF( B5203='2. Metadata'!F$1,'2. Metadata'!F$4,IF(B5203='2. Metadata'!G$1,'2. Metadata'!G$4,IF(B5203='2. Metadata'!H$1,'2. Metadata'!H$4, IF(B5203='2. Metadata'!I$1,'2. Metadata'!I$4, IF(B5203='2. Metadata'!J$1,'2. Metadata'!J$4, IF(B5203='2. Metadata'!K$1,'2. Metadata'!K$4, IF(B5203='2. Metadata'!L$1,'2. Metadata'!L$4, IF(B5203='2. Metadata'!M$1,'2. Metadata'!M$6, IF(B5203='2. Metadata'!N$1,'2. Metadata'!N$6))))))))))))))</f>
        <v>-115.97499999999999</v>
      </c>
      <c r="E5203" s="15" t="s">
        <v>178</v>
      </c>
      <c r="F5203" s="132">
        <v>10.148999999999999</v>
      </c>
      <c r="G5203" s="16" t="str">
        <f>IF(ISBLANK(F5203)=TRUE," ",'2. Metadata'!B$14)</f>
        <v>degrees Celsius</v>
      </c>
      <c r="H5203" s="16" t="s">
        <v>178</v>
      </c>
    </row>
    <row r="5204" spans="1:8" ht="15.75" customHeight="1" x14ac:dyDescent="0.2">
      <c r="A5204" s="130">
        <v>39717.71875</v>
      </c>
      <c r="B5204" s="9" t="s">
        <v>239</v>
      </c>
      <c r="C5204" s="16">
        <f>IF(ISBLANK(B5204)=TRUE," ", IF(B5204='2. Metadata'!B$1,'2. Metadata'!B$5, IF(B5204='2. Metadata'!C$1,'2. Metadata'!#REF!,IF(B5204='2. Metadata'!D$1,'2. Metadata'!#REF!, IF(B5204='2. Metadata'!E$1,'2. Metadata'!#REF!,IF( B5204='2. Metadata'!F$1,'2. Metadata'!#REF!,IF(B5204='2. Metadata'!G$1,'2. Metadata'!#REF!,IF(B5204='2. Metadata'!H$1,'2. Metadata'!#REF!, IF(B5204='2. Metadata'!I$1,'2. Metadata'!#REF!, IF(B5204='2. Metadata'!J$1,'2. Metadata'!#REF!, IF(B5204='2. Metadata'!K$1,'2. Metadata'!C$3, IF(B5204='2. Metadata'!L$1,'2. Metadata'!D$3, IF(B5204='2. Metadata'!M$1,'2. Metadata'!M$5, IF(B5204='2. Metadata'!N$1,'2. Metadata'!N$5))))))))))))))</f>
        <v>49.690002</v>
      </c>
      <c r="D5204" s="13">
        <f>IF(ISBLANK(B5204)=TRUE," ", IF(B5204='2. Metadata'!B$1,'2. Metadata'!B$6, IF(B5204='2. Metadata'!C$1,'2. Metadata'!C$4,IF(B5204='2. Metadata'!D$1,'2. Metadata'!D$4, IF(B5204='2. Metadata'!E$1,'2. Metadata'!E$4,IF( B5204='2. Metadata'!F$1,'2. Metadata'!F$4,IF(B5204='2. Metadata'!G$1,'2. Metadata'!G$4,IF(B5204='2. Metadata'!H$1,'2. Metadata'!H$4, IF(B5204='2. Metadata'!I$1,'2. Metadata'!I$4, IF(B5204='2. Metadata'!J$1,'2. Metadata'!J$4, IF(B5204='2. Metadata'!K$1,'2. Metadata'!K$4, IF(B5204='2. Metadata'!L$1,'2. Metadata'!L$4, IF(B5204='2. Metadata'!M$1,'2. Metadata'!M$6, IF(B5204='2. Metadata'!N$1,'2. Metadata'!N$6))))))))))))))</f>
        <v>-115.97499999999999</v>
      </c>
      <c r="E5204" s="15" t="s">
        <v>178</v>
      </c>
      <c r="F5204" s="132">
        <v>10.173</v>
      </c>
      <c r="G5204" s="16" t="str">
        <f>IF(ISBLANK(F5204)=TRUE," ",'2. Metadata'!B$14)</f>
        <v>degrees Celsius</v>
      </c>
      <c r="H5204" s="16" t="s">
        <v>178</v>
      </c>
    </row>
    <row r="5205" spans="1:8" ht="15.75" customHeight="1" x14ac:dyDescent="0.2">
      <c r="A5205" s="130">
        <v>39717.729166666664</v>
      </c>
      <c r="B5205" s="9" t="s">
        <v>239</v>
      </c>
      <c r="C5205" s="16">
        <f>IF(ISBLANK(B5205)=TRUE," ", IF(B5205='2. Metadata'!B$1,'2. Metadata'!B$5, IF(B5205='2. Metadata'!C$1,'2. Metadata'!#REF!,IF(B5205='2. Metadata'!D$1,'2. Metadata'!#REF!, IF(B5205='2. Metadata'!E$1,'2. Metadata'!#REF!,IF( B5205='2. Metadata'!F$1,'2. Metadata'!#REF!,IF(B5205='2. Metadata'!G$1,'2. Metadata'!#REF!,IF(B5205='2. Metadata'!H$1,'2. Metadata'!#REF!, IF(B5205='2. Metadata'!I$1,'2. Metadata'!#REF!, IF(B5205='2. Metadata'!J$1,'2. Metadata'!#REF!, IF(B5205='2. Metadata'!K$1,'2. Metadata'!C$3, IF(B5205='2. Metadata'!L$1,'2. Metadata'!D$3, IF(B5205='2. Metadata'!M$1,'2. Metadata'!M$5, IF(B5205='2. Metadata'!N$1,'2. Metadata'!N$5))))))))))))))</f>
        <v>49.690002</v>
      </c>
      <c r="D5205" s="13">
        <f>IF(ISBLANK(B5205)=TRUE," ", IF(B5205='2. Metadata'!B$1,'2. Metadata'!B$6, IF(B5205='2. Metadata'!C$1,'2. Metadata'!C$4,IF(B5205='2. Metadata'!D$1,'2. Metadata'!D$4, IF(B5205='2. Metadata'!E$1,'2. Metadata'!E$4,IF( B5205='2. Metadata'!F$1,'2. Metadata'!F$4,IF(B5205='2. Metadata'!G$1,'2. Metadata'!G$4,IF(B5205='2. Metadata'!H$1,'2. Metadata'!H$4, IF(B5205='2. Metadata'!I$1,'2. Metadata'!I$4, IF(B5205='2. Metadata'!J$1,'2. Metadata'!J$4, IF(B5205='2. Metadata'!K$1,'2. Metadata'!K$4, IF(B5205='2. Metadata'!L$1,'2. Metadata'!L$4, IF(B5205='2. Metadata'!M$1,'2. Metadata'!M$6, IF(B5205='2. Metadata'!N$1,'2. Metadata'!N$6))))))))))))))</f>
        <v>-115.97499999999999</v>
      </c>
      <c r="E5205" s="15" t="s">
        <v>178</v>
      </c>
      <c r="F5205" s="132">
        <v>10.198</v>
      </c>
      <c r="G5205" s="16" t="str">
        <f>IF(ISBLANK(F5205)=TRUE," ",'2. Metadata'!B$14)</f>
        <v>degrees Celsius</v>
      </c>
      <c r="H5205" s="16" t="s">
        <v>178</v>
      </c>
    </row>
    <row r="5206" spans="1:8" ht="15.75" customHeight="1" x14ac:dyDescent="0.2">
      <c r="A5206" s="130">
        <v>39717.739583333336</v>
      </c>
      <c r="B5206" s="9" t="s">
        <v>239</v>
      </c>
      <c r="C5206" s="16">
        <f>IF(ISBLANK(B5206)=TRUE," ", IF(B5206='2. Metadata'!B$1,'2. Metadata'!B$5, IF(B5206='2. Metadata'!C$1,'2. Metadata'!#REF!,IF(B5206='2. Metadata'!D$1,'2. Metadata'!#REF!, IF(B5206='2. Metadata'!E$1,'2. Metadata'!#REF!,IF( B5206='2. Metadata'!F$1,'2. Metadata'!#REF!,IF(B5206='2. Metadata'!G$1,'2. Metadata'!#REF!,IF(B5206='2. Metadata'!H$1,'2. Metadata'!#REF!, IF(B5206='2. Metadata'!I$1,'2. Metadata'!#REF!, IF(B5206='2. Metadata'!J$1,'2. Metadata'!#REF!, IF(B5206='2. Metadata'!K$1,'2. Metadata'!C$3, IF(B5206='2. Metadata'!L$1,'2. Metadata'!D$3, IF(B5206='2. Metadata'!M$1,'2. Metadata'!M$5, IF(B5206='2. Metadata'!N$1,'2. Metadata'!N$5))))))))))))))</f>
        <v>49.690002</v>
      </c>
      <c r="D5206" s="13">
        <f>IF(ISBLANK(B5206)=TRUE," ", IF(B5206='2. Metadata'!B$1,'2. Metadata'!B$6, IF(B5206='2. Metadata'!C$1,'2. Metadata'!C$4,IF(B5206='2. Metadata'!D$1,'2. Metadata'!D$4, IF(B5206='2. Metadata'!E$1,'2. Metadata'!E$4,IF( B5206='2. Metadata'!F$1,'2. Metadata'!F$4,IF(B5206='2. Metadata'!G$1,'2. Metadata'!G$4,IF(B5206='2. Metadata'!H$1,'2. Metadata'!H$4, IF(B5206='2. Metadata'!I$1,'2. Metadata'!I$4, IF(B5206='2. Metadata'!J$1,'2. Metadata'!J$4, IF(B5206='2. Metadata'!K$1,'2. Metadata'!K$4, IF(B5206='2. Metadata'!L$1,'2. Metadata'!L$4, IF(B5206='2. Metadata'!M$1,'2. Metadata'!M$6, IF(B5206='2. Metadata'!N$1,'2. Metadata'!N$6))))))))))))))</f>
        <v>-115.97499999999999</v>
      </c>
      <c r="E5206" s="15" t="s">
        <v>178</v>
      </c>
      <c r="F5206" s="132">
        <v>10.222</v>
      </c>
      <c r="G5206" s="16" t="str">
        <f>IF(ISBLANK(F5206)=TRUE," ",'2. Metadata'!B$14)</f>
        <v>degrees Celsius</v>
      </c>
      <c r="H5206" s="16" t="s">
        <v>178</v>
      </c>
    </row>
    <row r="5207" spans="1:8" ht="15.75" customHeight="1" x14ac:dyDescent="0.2">
      <c r="A5207" s="130">
        <v>39717.75</v>
      </c>
      <c r="B5207" s="9" t="s">
        <v>239</v>
      </c>
      <c r="C5207" s="16">
        <f>IF(ISBLANK(B5207)=TRUE," ", IF(B5207='2. Metadata'!B$1,'2. Metadata'!B$5, IF(B5207='2. Metadata'!C$1,'2. Metadata'!#REF!,IF(B5207='2. Metadata'!D$1,'2. Metadata'!#REF!, IF(B5207='2. Metadata'!E$1,'2. Metadata'!#REF!,IF( B5207='2. Metadata'!F$1,'2. Metadata'!#REF!,IF(B5207='2. Metadata'!G$1,'2. Metadata'!#REF!,IF(B5207='2. Metadata'!H$1,'2. Metadata'!#REF!, IF(B5207='2. Metadata'!I$1,'2. Metadata'!#REF!, IF(B5207='2. Metadata'!J$1,'2. Metadata'!#REF!, IF(B5207='2. Metadata'!K$1,'2. Metadata'!C$3, IF(B5207='2. Metadata'!L$1,'2. Metadata'!D$3, IF(B5207='2. Metadata'!M$1,'2. Metadata'!M$5, IF(B5207='2. Metadata'!N$1,'2. Metadata'!N$5))))))))))))))</f>
        <v>49.690002</v>
      </c>
      <c r="D5207" s="13">
        <f>IF(ISBLANK(B5207)=TRUE," ", IF(B5207='2. Metadata'!B$1,'2. Metadata'!B$6, IF(B5207='2. Metadata'!C$1,'2. Metadata'!C$4,IF(B5207='2. Metadata'!D$1,'2. Metadata'!D$4, IF(B5207='2. Metadata'!E$1,'2. Metadata'!E$4,IF( B5207='2. Metadata'!F$1,'2. Metadata'!F$4,IF(B5207='2. Metadata'!G$1,'2. Metadata'!G$4,IF(B5207='2. Metadata'!H$1,'2. Metadata'!H$4, IF(B5207='2. Metadata'!I$1,'2. Metadata'!I$4, IF(B5207='2. Metadata'!J$1,'2. Metadata'!J$4, IF(B5207='2. Metadata'!K$1,'2. Metadata'!K$4, IF(B5207='2. Metadata'!L$1,'2. Metadata'!L$4, IF(B5207='2. Metadata'!M$1,'2. Metadata'!M$6, IF(B5207='2. Metadata'!N$1,'2. Metadata'!N$6))))))))))))))</f>
        <v>-115.97499999999999</v>
      </c>
      <c r="E5207" s="15" t="s">
        <v>178</v>
      </c>
      <c r="F5207" s="132">
        <v>10.247</v>
      </c>
      <c r="G5207" s="16" t="str">
        <f>IF(ISBLANK(F5207)=TRUE," ",'2. Metadata'!B$14)</f>
        <v>degrees Celsius</v>
      </c>
      <c r="H5207" s="16" t="s">
        <v>178</v>
      </c>
    </row>
    <row r="5208" spans="1:8" ht="15.75" customHeight="1" x14ac:dyDescent="0.2">
      <c r="A5208" s="130">
        <v>39717.760416666664</v>
      </c>
      <c r="B5208" s="9" t="s">
        <v>239</v>
      </c>
      <c r="C5208" s="16">
        <f>IF(ISBLANK(B5208)=TRUE," ", IF(B5208='2. Metadata'!B$1,'2. Metadata'!B$5, IF(B5208='2. Metadata'!C$1,'2. Metadata'!#REF!,IF(B5208='2. Metadata'!D$1,'2. Metadata'!#REF!, IF(B5208='2. Metadata'!E$1,'2. Metadata'!#REF!,IF( B5208='2. Metadata'!F$1,'2. Metadata'!#REF!,IF(B5208='2. Metadata'!G$1,'2. Metadata'!#REF!,IF(B5208='2. Metadata'!H$1,'2. Metadata'!#REF!, IF(B5208='2. Metadata'!I$1,'2. Metadata'!#REF!, IF(B5208='2. Metadata'!J$1,'2. Metadata'!#REF!, IF(B5208='2. Metadata'!K$1,'2. Metadata'!C$3, IF(B5208='2. Metadata'!L$1,'2. Metadata'!D$3, IF(B5208='2. Metadata'!M$1,'2. Metadata'!M$5, IF(B5208='2. Metadata'!N$1,'2. Metadata'!N$5))))))))))))))</f>
        <v>49.690002</v>
      </c>
      <c r="D5208" s="13">
        <f>IF(ISBLANK(B5208)=TRUE," ", IF(B5208='2. Metadata'!B$1,'2. Metadata'!B$6, IF(B5208='2. Metadata'!C$1,'2. Metadata'!C$4,IF(B5208='2. Metadata'!D$1,'2. Metadata'!D$4, IF(B5208='2. Metadata'!E$1,'2. Metadata'!E$4,IF( B5208='2. Metadata'!F$1,'2. Metadata'!F$4,IF(B5208='2. Metadata'!G$1,'2. Metadata'!G$4,IF(B5208='2. Metadata'!H$1,'2. Metadata'!H$4, IF(B5208='2. Metadata'!I$1,'2. Metadata'!I$4, IF(B5208='2. Metadata'!J$1,'2. Metadata'!J$4, IF(B5208='2. Metadata'!K$1,'2. Metadata'!K$4, IF(B5208='2. Metadata'!L$1,'2. Metadata'!L$4, IF(B5208='2. Metadata'!M$1,'2. Metadata'!M$6, IF(B5208='2. Metadata'!N$1,'2. Metadata'!N$6))))))))))))))</f>
        <v>-115.97499999999999</v>
      </c>
      <c r="E5208" s="15" t="s">
        <v>178</v>
      </c>
      <c r="F5208" s="132">
        <v>10.198</v>
      </c>
      <c r="G5208" s="16" t="str">
        <f>IF(ISBLANK(F5208)=TRUE," ",'2. Metadata'!B$14)</f>
        <v>degrees Celsius</v>
      </c>
      <c r="H5208" s="16" t="s">
        <v>178</v>
      </c>
    </row>
    <row r="5209" spans="1:8" ht="15.75" customHeight="1" x14ac:dyDescent="0.2">
      <c r="A5209" s="130">
        <v>39717.770833333336</v>
      </c>
      <c r="B5209" s="9" t="s">
        <v>239</v>
      </c>
      <c r="C5209" s="16">
        <f>IF(ISBLANK(B5209)=TRUE," ", IF(B5209='2. Metadata'!B$1,'2. Metadata'!B$5, IF(B5209='2. Metadata'!C$1,'2. Metadata'!#REF!,IF(B5209='2. Metadata'!D$1,'2. Metadata'!#REF!, IF(B5209='2. Metadata'!E$1,'2. Metadata'!#REF!,IF( B5209='2. Metadata'!F$1,'2. Metadata'!#REF!,IF(B5209='2. Metadata'!G$1,'2. Metadata'!#REF!,IF(B5209='2. Metadata'!H$1,'2. Metadata'!#REF!, IF(B5209='2. Metadata'!I$1,'2. Metadata'!#REF!, IF(B5209='2. Metadata'!J$1,'2. Metadata'!#REF!, IF(B5209='2. Metadata'!K$1,'2. Metadata'!C$3, IF(B5209='2. Metadata'!L$1,'2. Metadata'!D$3, IF(B5209='2. Metadata'!M$1,'2. Metadata'!M$5, IF(B5209='2. Metadata'!N$1,'2. Metadata'!N$5))))))))))))))</f>
        <v>49.690002</v>
      </c>
      <c r="D5209" s="13">
        <f>IF(ISBLANK(B5209)=TRUE," ", IF(B5209='2. Metadata'!B$1,'2. Metadata'!B$6, IF(B5209='2. Metadata'!C$1,'2. Metadata'!C$4,IF(B5209='2. Metadata'!D$1,'2. Metadata'!D$4, IF(B5209='2. Metadata'!E$1,'2. Metadata'!E$4,IF( B5209='2. Metadata'!F$1,'2. Metadata'!F$4,IF(B5209='2. Metadata'!G$1,'2. Metadata'!G$4,IF(B5209='2. Metadata'!H$1,'2. Metadata'!H$4, IF(B5209='2. Metadata'!I$1,'2. Metadata'!I$4, IF(B5209='2. Metadata'!J$1,'2. Metadata'!J$4, IF(B5209='2. Metadata'!K$1,'2. Metadata'!K$4, IF(B5209='2. Metadata'!L$1,'2. Metadata'!L$4, IF(B5209='2. Metadata'!M$1,'2. Metadata'!M$6, IF(B5209='2. Metadata'!N$1,'2. Metadata'!N$6))))))))))))))</f>
        <v>-115.97499999999999</v>
      </c>
      <c r="E5209" s="15" t="s">
        <v>178</v>
      </c>
      <c r="F5209" s="132">
        <v>10.173</v>
      </c>
      <c r="G5209" s="16" t="str">
        <f>IF(ISBLANK(F5209)=TRUE," ",'2. Metadata'!B$14)</f>
        <v>degrees Celsius</v>
      </c>
      <c r="H5209" s="16" t="s">
        <v>178</v>
      </c>
    </row>
    <row r="5210" spans="1:8" ht="15.75" customHeight="1" x14ac:dyDescent="0.2">
      <c r="A5210" s="130">
        <v>39717.78125</v>
      </c>
      <c r="B5210" s="9" t="s">
        <v>239</v>
      </c>
      <c r="C5210" s="16">
        <f>IF(ISBLANK(B5210)=TRUE," ", IF(B5210='2. Metadata'!B$1,'2. Metadata'!B$5, IF(B5210='2. Metadata'!C$1,'2. Metadata'!#REF!,IF(B5210='2. Metadata'!D$1,'2. Metadata'!#REF!, IF(B5210='2. Metadata'!E$1,'2. Metadata'!#REF!,IF( B5210='2. Metadata'!F$1,'2. Metadata'!#REF!,IF(B5210='2. Metadata'!G$1,'2. Metadata'!#REF!,IF(B5210='2. Metadata'!H$1,'2. Metadata'!#REF!, IF(B5210='2. Metadata'!I$1,'2. Metadata'!#REF!, IF(B5210='2. Metadata'!J$1,'2. Metadata'!#REF!, IF(B5210='2. Metadata'!K$1,'2. Metadata'!C$3, IF(B5210='2. Metadata'!L$1,'2. Metadata'!D$3, IF(B5210='2. Metadata'!M$1,'2. Metadata'!M$5, IF(B5210='2. Metadata'!N$1,'2. Metadata'!N$5))))))))))))))</f>
        <v>49.690002</v>
      </c>
      <c r="D5210" s="13">
        <f>IF(ISBLANK(B5210)=TRUE," ", IF(B5210='2. Metadata'!B$1,'2. Metadata'!B$6, IF(B5210='2. Metadata'!C$1,'2. Metadata'!C$4,IF(B5210='2. Metadata'!D$1,'2. Metadata'!D$4, IF(B5210='2. Metadata'!E$1,'2. Metadata'!E$4,IF( B5210='2. Metadata'!F$1,'2. Metadata'!F$4,IF(B5210='2. Metadata'!G$1,'2. Metadata'!G$4,IF(B5210='2. Metadata'!H$1,'2. Metadata'!H$4, IF(B5210='2. Metadata'!I$1,'2. Metadata'!I$4, IF(B5210='2. Metadata'!J$1,'2. Metadata'!J$4, IF(B5210='2. Metadata'!K$1,'2. Metadata'!K$4, IF(B5210='2. Metadata'!L$1,'2. Metadata'!L$4, IF(B5210='2. Metadata'!M$1,'2. Metadata'!M$6, IF(B5210='2. Metadata'!N$1,'2. Metadata'!N$6))))))))))))))</f>
        <v>-115.97499999999999</v>
      </c>
      <c r="E5210" s="15" t="s">
        <v>178</v>
      </c>
      <c r="F5210" s="132">
        <v>10.124000000000001</v>
      </c>
      <c r="G5210" s="16" t="str">
        <f>IF(ISBLANK(F5210)=TRUE," ",'2. Metadata'!B$14)</f>
        <v>degrees Celsius</v>
      </c>
      <c r="H5210" s="16" t="s">
        <v>178</v>
      </c>
    </row>
    <row r="5211" spans="1:8" ht="15.75" customHeight="1" x14ac:dyDescent="0.2">
      <c r="A5211" s="130">
        <v>39717.791666666664</v>
      </c>
      <c r="B5211" s="9" t="s">
        <v>239</v>
      </c>
      <c r="C5211" s="16">
        <f>IF(ISBLANK(B5211)=TRUE," ", IF(B5211='2. Metadata'!B$1,'2. Metadata'!B$5, IF(B5211='2. Metadata'!C$1,'2. Metadata'!#REF!,IF(B5211='2. Metadata'!D$1,'2. Metadata'!#REF!, IF(B5211='2. Metadata'!E$1,'2. Metadata'!#REF!,IF( B5211='2. Metadata'!F$1,'2. Metadata'!#REF!,IF(B5211='2. Metadata'!G$1,'2. Metadata'!#REF!,IF(B5211='2. Metadata'!H$1,'2. Metadata'!#REF!, IF(B5211='2. Metadata'!I$1,'2. Metadata'!#REF!, IF(B5211='2. Metadata'!J$1,'2. Metadata'!#REF!, IF(B5211='2. Metadata'!K$1,'2. Metadata'!C$3, IF(B5211='2. Metadata'!L$1,'2. Metadata'!D$3, IF(B5211='2. Metadata'!M$1,'2. Metadata'!M$5, IF(B5211='2. Metadata'!N$1,'2. Metadata'!N$5))))))))))))))</f>
        <v>49.690002</v>
      </c>
      <c r="D5211" s="13">
        <f>IF(ISBLANK(B5211)=TRUE," ", IF(B5211='2. Metadata'!B$1,'2. Metadata'!B$6, IF(B5211='2. Metadata'!C$1,'2. Metadata'!C$4,IF(B5211='2. Metadata'!D$1,'2. Metadata'!D$4, IF(B5211='2. Metadata'!E$1,'2. Metadata'!E$4,IF( B5211='2. Metadata'!F$1,'2. Metadata'!F$4,IF(B5211='2. Metadata'!G$1,'2. Metadata'!G$4,IF(B5211='2. Metadata'!H$1,'2. Metadata'!H$4, IF(B5211='2. Metadata'!I$1,'2. Metadata'!I$4, IF(B5211='2. Metadata'!J$1,'2. Metadata'!J$4, IF(B5211='2. Metadata'!K$1,'2. Metadata'!K$4, IF(B5211='2. Metadata'!L$1,'2. Metadata'!L$4, IF(B5211='2. Metadata'!M$1,'2. Metadata'!M$6, IF(B5211='2. Metadata'!N$1,'2. Metadata'!N$6))))))))))))))</f>
        <v>-115.97499999999999</v>
      </c>
      <c r="E5211" s="15" t="s">
        <v>178</v>
      </c>
      <c r="F5211" s="132">
        <v>10.1</v>
      </c>
      <c r="G5211" s="16" t="str">
        <f>IF(ISBLANK(F5211)=TRUE," ",'2. Metadata'!B$14)</f>
        <v>degrees Celsius</v>
      </c>
      <c r="H5211" s="16" t="s">
        <v>178</v>
      </c>
    </row>
    <row r="5212" spans="1:8" ht="15.75" customHeight="1" x14ac:dyDescent="0.2">
      <c r="A5212" s="130">
        <v>39717.802083333336</v>
      </c>
      <c r="B5212" s="9" t="s">
        <v>239</v>
      </c>
      <c r="C5212" s="16">
        <f>IF(ISBLANK(B5212)=TRUE," ", IF(B5212='2. Metadata'!B$1,'2. Metadata'!B$5, IF(B5212='2. Metadata'!C$1,'2. Metadata'!#REF!,IF(B5212='2. Metadata'!D$1,'2. Metadata'!#REF!, IF(B5212='2. Metadata'!E$1,'2. Metadata'!#REF!,IF( B5212='2. Metadata'!F$1,'2. Metadata'!#REF!,IF(B5212='2. Metadata'!G$1,'2. Metadata'!#REF!,IF(B5212='2. Metadata'!H$1,'2. Metadata'!#REF!, IF(B5212='2. Metadata'!I$1,'2. Metadata'!#REF!, IF(B5212='2. Metadata'!J$1,'2. Metadata'!#REF!, IF(B5212='2. Metadata'!K$1,'2. Metadata'!C$3, IF(B5212='2. Metadata'!L$1,'2. Metadata'!D$3, IF(B5212='2. Metadata'!M$1,'2. Metadata'!M$5, IF(B5212='2. Metadata'!N$1,'2. Metadata'!N$5))))))))))))))</f>
        <v>49.690002</v>
      </c>
      <c r="D5212" s="13">
        <f>IF(ISBLANK(B5212)=TRUE," ", IF(B5212='2. Metadata'!B$1,'2. Metadata'!B$6, IF(B5212='2. Metadata'!C$1,'2. Metadata'!C$4,IF(B5212='2. Metadata'!D$1,'2. Metadata'!D$4, IF(B5212='2. Metadata'!E$1,'2. Metadata'!E$4,IF( B5212='2. Metadata'!F$1,'2. Metadata'!F$4,IF(B5212='2. Metadata'!G$1,'2. Metadata'!G$4,IF(B5212='2. Metadata'!H$1,'2. Metadata'!H$4, IF(B5212='2. Metadata'!I$1,'2. Metadata'!I$4, IF(B5212='2. Metadata'!J$1,'2. Metadata'!J$4, IF(B5212='2. Metadata'!K$1,'2. Metadata'!K$4, IF(B5212='2. Metadata'!L$1,'2. Metadata'!L$4, IF(B5212='2. Metadata'!M$1,'2. Metadata'!M$6, IF(B5212='2. Metadata'!N$1,'2. Metadata'!N$6))))))))))))))</f>
        <v>-115.97499999999999</v>
      </c>
      <c r="E5212" s="15" t="s">
        <v>178</v>
      </c>
      <c r="F5212" s="132">
        <v>10.026</v>
      </c>
      <c r="G5212" s="16" t="str">
        <f>IF(ISBLANK(F5212)=TRUE," ",'2. Metadata'!B$14)</f>
        <v>degrees Celsius</v>
      </c>
      <c r="H5212" s="16" t="s">
        <v>178</v>
      </c>
    </row>
    <row r="5213" spans="1:8" ht="15.75" customHeight="1" x14ac:dyDescent="0.2">
      <c r="A5213" s="130">
        <v>39717.8125</v>
      </c>
      <c r="B5213" s="9" t="s">
        <v>239</v>
      </c>
      <c r="C5213" s="16">
        <f>IF(ISBLANK(B5213)=TRUE," ", IF(B5213='2. Metadata'!B$1,'2. Metadata'!B$5, IF(B5213='2. Metadata'!C$1,'2. Metadata'!#REF!,IF(B5213='2. Metadata'!D$1,'2. Metadata'!#REF!, IF(B5213='2. Metadata'!E$1,'2. Metadata'!#REF!,IF( B5213='2. Metadata'!F$1,'2. Metadata'!#REF!,IF(B5213='2. Metadata'!G$1,'2. Metadata'!#REF!,IF(B5213='2. Metadata'!H$1,'2. Metadata'!#REF!, IF(B5213='2. Metadata'!I$1,'2. Metadata'!#REF!, IF(B5213='2. Metadata'!J$1,'2. Metadata'!#REF!, IF(B5213='2. Metadata'!K$1,'2. Metadata'!C$3, IF(B5213='2. Metadata'!L$1,'2. Metadata'!D$3, IF(B5213='2. Metadata'!M$1,'2. Metadata'!M$5, IF(B5213='2. Metadata'!N$1,'2. Metadata'!N$5))))))))))))))</f>
        <v>49.690002</v>
      </c>
      <c r="D5213" s="13">
        <f>IF(ISBLANK(B5213)=TRUE," ", IF(B5213='2. Metadata'!B$1,'2. Metadata'!B$6, IF(B5213='2. Metadata'!C$1,'2. Metadata'!C$4,IF(B5213='2. Metadata'!D$1,'2. Metadata'!D$4, IF(B5213='2. Metadata'!E$1,'2. Metadata'!E$4,IF( B5213='2. Metadata'!F$1,'2. Metadata'!F$4,IF(B5213='2. Metadata'!G$1,'2. Metadata'!G$4,IF(B5213='2. Metadata'!H$1,'2. Metadata'!H$4, IF(B5213='2. Metadata'!I$1,'2. Metadata'!I$4, IF(B5213='2. Metadata'!J$1,'2. Metadata'!J$4, IF(B5213='2. Metadata'!K$1,'2. Metadata'!K$4, IF(B5213='2. Metadata'!L$1,'2. Metadata'!L$4, IF(B5213='2. Metadata'!M$1,'2. Metadata'!M$6, IF(B5213='2. Metadata'!N$1,'2. Metadata'!N$6))))))))))))))</f>
        <v>-115.97499999999999</v>
      </c>
      <c r="E5213" s="15" t="s">
        <v>178</v>
      </c>
      <c r="F5213" s="132">
        <v>9.9770000000000003</v>
      </c>
      <c r="G5213" s="16" t="str">
        <f>IF(ISBLANK(F5213)=TRUE," ",'2. Metadata'!B$14)</f>
        <v>degrees Celsius</v>
      </c>
      <c r="H5213" s="16" t="s">
        <v>178</v>
      </c>
    </row>
    <row r="5214" spans="1:8" ht="15.75" customHeight="1" x14ac:dyDescent="0.2">
      <c r="A5214" s="130">
        <v>39717.822916666664</v>
      </c>
      <c r="B5214" s="9" t="s">
        <v>239</v>
      </c>
      <c r="C5214" s="16">
        <f>IF(ISBLANK(B5214)=TRUE," ", IF(B5214='2. Metadata'!B$1,'2. Metadata'!B$5, IF(B5214='2. Metadata'!C$1,'2. Metadata'!#REF!,IF(B5214='2. Metadata'!D$1,'2. Metadata'!#REF!, IF(B5214='2. Metadata'!E$1,'2. Metadata'!#REF!,IF( B5214='2. Metadata'!F$1,'2. Metadata'!#REF!,IF(B5214='2. Metadata'!G$1,'2. Metadata'!#REF!,IF(B5214='2. Metadata'!H$1,'2. Metadata'!#REF!, IF(B5214='2. Metadata'!I$1,'2. Metadata'!#REF!, IF(B5214='2. Metadata'!J$1,'2. Metadata'!#REF!, IF(B5214='2. Metadata'!K$1,'2. Metadata'!C$3, IF(B5214='2. Metadata'!L$1,'2. Metadata'!D$3, IF(B5214='2. Metadata'!M$1,'2. Metadata'!M$5, IF(B5214='2. Metadata'!N$1,'2. Metadata'!N$5))))))))))))))</f>
        <v>49.690002</v>
      </c>
      <c r="D5214" s="13">
        <f>IF(ISBLANK(B5214)=TRUE," ", IF(B5214='2. Metadata'!B$1,'2. Metadata'!B$6, IF(B5214='2. Metadata'!C$1,'2. Metadata'!C$4,IF(B5214='2. Metadata'!D$1,'2. Metadata'!D$4, IF(B5214='2. Metadata'!E$1,'2. Metadata'!E$4,IF( B5214='2. Metadata'!F$1,'2. Metadata'!F$4,IF(B5214='2. Metadata'!G$1,'2. Metadata'!G$4,IF(B5214='2. Metadata'!H$1,'2. Metadata'!H$4, IF(B5214='2. Metadata'!I$1,'2. Metadata'!I$4, IF(B5214='2. Metadata'!J$1,'2. Metadata'!J$4, IF(B5214='2. Metadata'!K$1,'2. Metadata'!K$4, IF(B5214='2. Metadata'!L$1,'2. Metadata'!L$4, IF(B5214='2. Metadata'!M$1,'2. Metadata'!M$6, IF(B5214='2. Metadata'!N$1,'2. Metadata'!N$6))))))))))))))</f>
        <v>-115.97499999999999</v>
      </c>
      <c r="E5214" s="15" t="s">
        <v>178</v>
      </c>
      <c r="F5214" s="132">
        <v>9.9030000000000005</v>
      </c>
      <c r="G5214" s="16" t="str">
        <f>IF(ISBLANK(F5214)=TRUE," ",'2. Metadata'!B$14)</f>
        <v>degrees Celsius</v>
      </c>
      <c r="H5214" s="16" t="s">
        <v>178</v>
      </c>
    </row>
    <row r="5215" spans="1:8" ht="15.75" customHeight="1" x14ac:dyDescent="0.2">
      <c r="A5215" s="130">
        <v>39717.833333333336</v>
      </c>
      <c r="B5215" s="9" t="s">
        <v>239</v>
      </c>
      <c r="C5215" s="16">
        <f>IF(ISBLANK(B5215)=TRUE," ", IF(B5215='2. Metadata'!B$1,'2. Metadata'!B$5, IF(B5215='2. Metadata'!C$1,'2. Metadata'!#REF!,IF(B5215='2. Metadata'!D$1,'2. Metadata'!#REF!, IF(B5215='2. Metadata'!E$1,'2. Metadata'!#REF!,IF( B5215='2. Metadata'!F$1,'2. Metadata'!#REF!,IF(B5215='2. Metadata'!G$1,'2. Metadata'!#REF!,IF(B5215='2. Metadata'!H$1,'2. Metadata'!#REF!, IF(B5215='2. Metadata'!I$1,'2. Metadata'!#REF!, IF(B5215='2. Metadata'!J$1,'2. Metadata'!#REF!, IF(B5215='2. Metadata'!K$1,'2. Metadata'!C$3, IF(B5215='2. Metadata'!L$1,'2. Metadata'!D$3, IF(B5215='2. Metadata'!M$1,'2. Metadata'!M$5, IF(B5215='2. Metadata'!N$1,'2. Metadata'!N$5))))))))))))))</f>
        <v>49.690002</v>
      </c>
      <c r="D5215" s="13">
        <f>IF(ISBLANK(B5215)=TRUE," ", IF(B5215='2. Metadata'!B$1,'2. Metadata'!B$6, IF(B5215='2. Metadata'!C$1,'2. Metadata'!C$4,IF(B5215='2. Metadata'!D$1,'2. Metadata'!D$4, IF(B5215='2. Metadata'!E$1,'2. Metadata'!E$4,IF( B5215='2. Metadata'!F$1,'2. Metadata'!F$4,IF(B5215='2. Metadata'!G$1,'2. Metadata'!G$4,IF(B5215='2. Metadata'!H$1,'2. Metadata'!H$4, IF(B5215='2. Metadata'!I$1,'2. Metadata'!I$4, IF(B5215='2. Metadata'!J$1,'2. Metadata'!J$4, IF(B5215='2. Metadata'!K$1,'2. Metadata'!K$4, IF(B5215='2. Metadata'!L$1,'2. Metadata'!L$4, IF(B5215='2. Metadata'!M$1,'2. Metadata'!M$6, IF(B5215='2. Metadata'!N$1,'2. Metadata'!N$6))))))))))))))</f>
        <v>-115.97499999999999</v>
      </c>
      <c r="E5215" s="15" t="s">
        <v>178</v>
      </c>
      <c r="F5215" s="132">
        <v>9.8290000000000006</v>
      </c>
      <c r="G5215" s="16" t="str">
        <f>IF(ISBLANK(F5215)=TRUE," ",'2. Metadata'!B$14)</f>
        <v>degrees Celsius</v>
      </c>
      <c r="H5215" s="16" t="s">
        <v>178</v>
      </c>
    </row>
    <row r="5216" spans="1:8" ht="15.75" customHeight="1" x14ac:dyDescent="0.2">
      <c r="A5216" s="130">
        <v>39717.84375</v>
      </c>
      <c r="B5216" s="9" t="s">
        <v>239</v>
      </c>
      <c r="C5216" s="16">
        <f>IF(ISBLANK(B5216)=TRUE," ", IF(B5216='2. Metadata'!B$1,'2. Metadata'!B$5, IF(B5216='2. Metadata'!C$1,'2. Metadata'!#REF!,IF(B5216='2. Metadata'!D$1,'2. Metadata'!#REF!, IF(B5216='2. Metadata'!E$1,'2. Metadata'!#REF!,IF( B5216='2. Metadata'!F$1,'2. Metadata'!#REF!,IF(B5216='2. Metadata'!G$1,'2. Metadata'!#REF!,IF(B5216='2. Metadata'!H$1,'2. Metadata'!#REF!, IF(B5216='2. Metadata'!I$1,'2. Metadata'!#REF!, IF(B5216='2. Metadata'!J$1,'2. Metadata'!#REF!, IF(B5216='2. Metadata'!K$1,'2. Metadata'!C$3, IF(B5216='2. Metadata'!L$1,'2. Metadata'!D$3, IF(B5216='2. Metadata'!M$1,'2. Metadata'!M$5, IF(B5216='2. Metadata'!N$1,'2. Metadata'!N$5))))))))))))))</f>
        <v>49.690002</v>
      </c>
      <c r="D5216" s="13">
        <f>IF(ISBLANK(B5216)=TRUE," ", IF(B5216='2. Metadata'!B$1,'2. Metadata'!B$6, IF(B5216='2. Metadata'!C$1,'2. Metadata'!C$4,IF(B5216='2. Metadata'!D$1,'2. Metadata'!D$4, IF(B5216='2. Metadata'!E$1,'2. Metadata'!E$4,IF( B5216='2. Metadata'!F$1,'2. Metadata'!F$4,IF(B5216='2. Metadata'!G$1,'2. Metadata'!G$4,IF(B5216='2. Metadata'!H$1,'2. Metadata'!H$4, IF(B5216='2. Metadata'!I$1,'2. Metadata'!I$4, IF(B5216='2. Metadata'!J$1,'2. Metadata'!J$4, IF(B5216='2. Metadata'!K$1,'2. Metadata'!K$4, IF(B5216='2. Metadata'!L$1,'2. Metadata'!L$4, IF(B5216='2. Metadata'!M$1,'2. Metadata'!M$6, IF(B5216='2. Metadata'!N$1,'2. Metadata'!N$6))))))))))))))</f>
        <v>-115.97499999999999</v>
      </c>
      <c r="E5216" s="15" t="s">
        <v>178</v>
      </c>
      <c r="F5216" s="132">
        <v>9.7560000000000002</v>
      </c>
      <c r="G5216" s="16" t="str">
        <f>IF(ISBLANK(F5216)=TRUE," ",'2. Metadata'!B$14)</f>
        <v>degrees Celsius</v>
      </c>
      <c r="H5216" s="16" t="s">
        <v>178</v>
      </c>
    </row>
    <row r="5217" spans="1:8" ht="15.75" customHeight="1" x14ac:dyDescent="0.2">
      <c r="A5217" s="130">
        <v>39717.854166666664</v>
      </c>
      <c r="B5217" s="9" t="s">
        <v>239</v>
      </c>
      <c r="C5217" s="16">
        <f>IF(ISBLANK(B5217)=TRUE," ", IF(B5217='2. Metadata'!B$1,'2. Metadata'!B$5, IF(B5217='2. Metadata'!C$1,'2. Metadata'!#REF!,IF(B5217='2. Metadata'!D$1,'2. Metadata'!#REF!, IF(B5217='2. Metadata'!E$1,'2. Metadata'!#REF!,IF( B5217='2. Metadata'!F$1,'2. Metadata'!#REF!,IF(B5217='2. Metadata'!G$1,'2. Metadata'!#REF!,IF(B5217='2. Metadata'!H$1,'2. Metadata'!#REF!, IF(B5217='2. Metadata'!I$1,'2. Metadata'!#REF!, IF(B5217='2. Metadata'!J$1,'2. Metadata'!#REF!, IF(B5217='2. Metadata'!K$1,'2. Metadata'!C$3, IF(B5217='2. Metadata'!L$1,'2. Metadata'!D$3, IF(B5217='2. Metadata'!M$1,'2. Metadata'!M$5, IF(B5217='2. Metadata'!N$1,'2. Metadata'!N$5))))))))))))))</f>
        <v>49.690002</v>
      </c>
      <c r="D5217" s="13">
        <f>IF(ISBLANK(B5217)=TRUE," ", IF(B5217='2. Metadata'!B$1,'2. Metadata'!B$6, IF(B5217='2. Metadata'!C$1,'2. Metadata'!C$4,IF(B5217='2. Metadata'!D$1,'2. Metadata'!D$4, IF(B5217='2. Metadata'!E$1,'2. Metadata'!E$4,IF( B5217='2. Metadata'!F$1,'2. Metadata'!F$4,IF(B5217='2. Metadata'!G$1,'2. Metadata'!G$4,IF(B5217='2. Metadata'!H$1,'2. Metadata'!H$4, IF(B5217='2. Metadata'!I$1,'2. Metadata'!I$4, IF(B5217='2. Metadata'!J$1,'2. Metadata'!J$4, IF(B5217='2. Metadata'!K$1,'2. Metadata'!K$4, IF(B5217='2. Metadata'!L$1,'2. Metadata'!L$4, IF(B5217='2. Metadata'!M$1,'2. Metadata'!M$6, IF(B5217='2. Metadata'!N$1,'2. Metadata'!N$6))))))))))))))</f>
        <v>-115.97499999999999</v>
      </c>
      <c r="E5217" s="15" t="s">
        <v>178</v>
      </c>
      <c r="F5217" s="132">
        <v>9.6820000000000004</v>
      </c>
      <c r="G5217" s="16" t="str">
        <f>IF(ISBLANK(F5217)=TRUE," ",'2. Metadata'!B$14)</f>
        <v>degrees Celsius</v>
      </c>
      <c r="H5217" s="16" t="s">
        <v>178</v>
      </c>
    </row>
    <row r="5218" spans="1:8" ht="15.75" customHeight="1" x14ac:dyDescent="0.2">
      <c r="A5218" s="130">
        <v>39717.864583333336</v>
      </c>
      <c r="B5218" s="9" t="s">
        <v>239</v>
      </c>
      <c r="C5218" s="16">
        <f>IF(ISBLANK(B5218)=TRUE," ", IF(B5218='2. Metadata'!B$1,'2. Metadata'!B$5, IF(B5218='2. Metadata'!C$1,'2. Metadata'!#REF!,IF(B5218='2. Metadata'!D$1,'2. Metadata'!#REF!, IF(B5218='2. Metadata'!E$1,'2. Metadata'!#REF!,IF( B5218='2. Metadata'!F$1,'2. Metadata'!#REF!,IF(B5218='2. Metadata'!G$1,'2. Metadata'!#REF!,IF(B5218='2. Metadata'!H$1,'2. Metadata'!#REF!, IF(B5218='2. Metadata'!I$1,'2. Metadata'!#REF!, IF(B5218='2. Metadata'!J$1,'2. Metadata'!#REF!, IF(B5218='2. Metadata'!K$1,'2. Metadata'!C$3, IF(B5218='2. Metadata'!L$1,'2. Metadata'!D$3, IF(B5218='2. Metadata'!M$1,'2. Metadata'!M$5, IF(B5218='2. Metadata'!N$1,'2. Metadata'!N$5))))))))))))))</f>
        <v>49.690002</v>
      </c>
      <c r="D5218" s="13">
        <f>IF(ISBLANK(B5218)=TRUE," ", IF(B5218='2. Metadata'!B$1,'2. Metadata'!B$6, IF(B5218='2. Metadata'!C$1,'2. Metadata'!C$4,IF(B5218='2. Metadata'!D$1,'2. Metadata'!D$4, IF(B5218='2. Metadata'!E$1,'2. Metadata'!E$4,IF( B5218='2. Metadata'!F$1,'2. Metadata'!F$4,IF(B5218='2. Metadata'!G$1,'2. Metadata'!G$4,IF(B5218='2. Metadata'!H$1,'2. Metadata'!H$4, IF(B5218='2. Metadata'!I$1,'2. Metadata'!I$4, IF(B5218='2. Metadata'!J$1,'2. Metadata'!J$4, IF(B5218='2. Metadata'!K$1,'2. Metadata'!K$4, IF(B5218='2. Metadata'!L$1,'2. Metadata'!L$4, IF(B5218='2. Metadata'!M$1,'2. Metadata'!M$6, IF(B5218='2. Metadata'!N$1,'2. Metadata'!N$6))))))))))))))</f>
        <v>-115.97499999999999</v>
      </c>
      <c r="E5218" s="15" t="s">
        <v>178</v>
      </c>
      <c r="F5218" s="132">
        <v>9.5830000000000002</v>
      </c>
      <c r="G5218" s="16" t="str">
        <f>IF(ISBLANK(F5218)=TRUE," ",'2. Metadata'!B$14)</f>
        <v>degrees Celsius</v>
      </c>
      <c r="H5218" s="16" t="s">
        <v>178</v>
      </c>
    </row>
    <row r="5219" spans="1:8" ht="15.75" customHeight="1" x14ac:dyDescent="0.2">
      <c r="A5219" s="130">
        <v>39717.875</v>
      </c>
      <c r="B5219" s="9" t="s">
        <v>239</v>
      </c>
      <c r="C5219" s="16">
        <f>IF(ISBLANK(B5219)=TRUE," ", IF(B5219='2. Metadata'!B$1,'2. Metadata'!B$5, IF(B5219='2. Metadata'!C$1,'2. Metadata'!#REF!,IF(B5219='2. Metadata'!D$1,'2. Metadata'!#REF!, IF(B5219='2. Metadata'!E$1,'2. Metadata'!#REF!,IF( B5219='2. Metadata'!F$1,'2. Metadata'!#REF!,IF(B5219='2. Metadata'!G$1,'2. Metadata'!#REF!,IF(B5219='2. Metadata'!H$1,'2. Metadata'!#REF!, IF(B5219='2. Metadata'!I$1,'2. Metadata'!#REF!, IF(B5219='2. Metadata'!J$1,'2. Metadata'!#REF!, IF(B5219='2. Metadata'!K$1,'2. Metadata'!C$3, IF(B5219='2. Metadata'!L$1,'2. Metadata'!D$3, IF(B5219='2. Metadata'!M$1,'2. Metadata'!M$5, IF(B5219='2. Metadata'!N$1,'2. Metadata'!N$5))))))))))))))</f>
        <v>49.690002</v>
      </c>
      <c r="D5219" s="13">
        <f>IF(ISBLANK(B5219)=TRUE," ", IF(B5219='2. Metadata'!B$1,'2. Metadata'!B$6, IF(B5219='2. Metadata'!C$1,'2. Metadata'!C$4,IF(B5219='2. Metadata'!D$1,'2. Metadata'!D$4, IF(B5219='2. Metadata'!E$1,'2. Metadata'!E$4,IF( B5219='2. Metadata'!F$1,'2. Metadata'!F$4,IF(B5219='2. Metadata'!G$1,'2. Metadata'!G$4,IF(B5219='2. Metadata'!H$1,'2. Metadata'!H$4, IF(B5219='2. Metadata'!I$1,'2. Metadata'!I$4, IF(B5219='2. Metadata'!J$1,'2. Metadata'!J$4, IF(B5219='2. Metadata'!K$1,'2. Metadata'!K$4, IF(B5219='2. Metadata'!L$1,'2. Metadata'!L$4, IF(B5219='2. Metadata'!M$1,'2. Metadata'!M$6, IF(B5219='2. Metadata'!N$1,'2. Metadata'!N$6))))))))))))))</f>
        <v>-115.97499999999999</v>
      </c>
      <c r="E5219" s="15" t="s">
        <v>178</v>
      </c>
      <c r="F5219" s="132">
        <v>9.5090000000000003</v>
      </c>
      <c r="G5219" s="16" t="str">
        <f>IF(ISBLANK(F5219)=TRUE," ",'2. Metadata'!B$14)</f>
        <v>degrees Celsius</v>
      </c>
      <c r="H5219" s="16" t="s">
        <v>178</v>
      </c>
    </row>
    <row r="5220" spans="1:8" ht="15.75" customHeight="1" x14ac:dyDescent="0.2">
      <c r="A5220" s="130">
        <v>39717.885416666664</v>
      </c>
      <c r="B5220" s="9" t="s">
        <v>239</v>
      </c>
      <c r="C5220" s="16">
        <f>IF(ISBLANK(B5220)=TRUE," ", IF(B5220='2. Metadata'!B$1,'2. Metadata'!B$5, IF(B5220='2. Metadata'!C$1,'2. Metadata'!#REF!,IF(B5220='2. Metadata'!D$1,'2. Metadata'!#REF!, IF(B5220='2. Metadata'!E$1,'2. Metadata'!#REF!,IF( B5220='2. Metadata'!F$1,'2. Metadata'!#REF!,IF(B5220='2. Metadata'!G$1,'2. Metadata'!#REF!,IF(B5220='2. Metadata'!H$1,'2. Metadata'!#REF!, IF(B5220='2. Metadata'!I$1,'2. Metadata'!#REF!, IF(B5220='2. Metadata'!J$1,'2. Metadata'!#REF!, IF(B5220='2. Metadata'!K$1,'2. Metadata'!C$3, IF(B5220='2. Metadata'!L$1,'2. Metadata'!D$3, IF(B5220='2. Metadata'!M$1,'2. Metadata'!M$5, IF(B5220='2. Metadata'!N$1,'2. Metadata'!N$5))))))))))))))</f>
        <v>49.690002</v>
      </c>
      <c r="D5220" s="13">
        <f>IF(ISBLANK(B5220)=TRUE," ", IF(B5220='2. Metadata'!B$1,'2. Metadata'!B$6, IF(B5220='2. Metadata'!C$1,'2. Metadata'!C$4,IF(B5220='2. Metadata'!D$1,'2. Metadata'!D$4, IF(B5220='2. Metadata'!E$1,'2. Metadata'!E$4,IF( B5220='2. Metadata'!F$1,'2. Metadata'!F$4,IF(B5220='2. Metadata'!G$1,'2. Metadata'!G$4,IF(B5220='2. Metadata'!H$1,'2. Metadata'!H$4, IF(B5220='2. Metadata'!I$1,'2. Metadata'!I$4, IF(B5220='2. Metadata'!J$1,'2. Metadata'!J$4, IF(B5220='2. Metadata'!K$1,'2. Metadata'!K$4, IF(B5220='2. Metadata'!L$1,'2. Metadata'!L$4, IF(B5220='2. Metadata'!M$1,'2. Metadata'!M$6, IF(B5220='2. Metadata'!N$1,'2. Metadata'!N$6))))))))))))))</f>
        <v>-115.97499999999999</v>
      </c>
      <c r="E5220" s="15" t="s">
        <v>178</v>
      </c>
      <c r="F5220" s="132">
        <v>9.4350000000000005</v>
      </c>
      <c r="G5220" s="16" t="str">
        <f>IF(ISBLANK(F5220)=TRUE," ",'2. Metadata'!B$14)</f>
        <v>degrees Celsius</v>
      </c>
      <c r="H5220" s="16" t="s">
        <v>178</v>
      </c>
    </row>
    <row r="5221" spans="1:8" ht="15.75" customHeight="1" x14ac:dyDescent="0.2">
      <c r="A5221" s="130">
        <v>39717.895833333336</v>
      </c>
      <c r="B5221" s="9" t="s">
        <v>239</v>
      </c>
      <c r="C5221" s="16">
        <f>IF(ISBLANK(B5221)=TRUE," ", IF(B5221='2. Metadata'!B$1,'2. Metadata'!B$5, IF(B5221='2. Metadata'!C$1,'2. Metadata'!#REF!,IF(B5221='2. Metadata'!D$1,'2. Metadata'!#REF!, IF(B5221='2. Metadata'!E$1,'2. Metadata'!#REF!,IF( B5221='2. Metadata'!F$1,'2. Metadata'!#REF!,IF(B5221='2. Metadata'!G$1,'2. Metadata'!#REF!,IF(B5221='2. Metadata'!H$1,'2. Metadata'!#REF!, IF(B5221='2. Metadata'!I$1,'2. Metadata'!#REF!, IF(B5221='2. Metadata'!J$1,'2. Metadata'!#REF!, IF(B5221='2. Metadata'!K$1,'2. Metadata'!C$3, IF(B5221='2. Metadata'!L$1,'2. Metadata'!D$3, IF(B5221='2. Metadata'!M$1,'2. Metadata'!M$5, IF(B5221='2. Metadata'!N$1,'2. Metadata'!N$5))))))))))))))</f>
        <v>49.690002</v>
      </c>
      <c r="D5221" s="13">
        <f>IF(ISBLANK(B5221)=TRUE," ", IF(B5221='2. Metadata'!B$1,'2. Metadata'!B$6, IF(B5221='2. Metadata'!C$1,'2. Metadata'!C$4,IF(B5221='2. Metadata'!D$1,'2. Metadata'!D$4, IF(B5221='2. Metadata'!E$1,'2. Metadata'!E$4,IF( B5221='2. Metadata'!F$1,'2. Metadata'!F$4,IF(B5221='2. Metadata'!G$1,'2. Metadata'!G$4,IF(B5221='2. Metadata'!H$1,'2. Metadata'!H$4, IF(B5221='2. Metadata'!I$1,'2. Metadata'!I$4, IF(B5221='2. Metadata'!J$1,'2. Metadata'!J$4, IF(B5221='2. Metadata'!K$1,'2. Metadata'!K$4, IF(B5221='2. Metadata'!L$1,'2. Metadata'!L$4, IF(B5221='2. Metadata'!M$1,'2. Metadata'!M$6, IF(B5221='2. Metadata'!N$1,'2. Metadata'!N$6))))))))))))))</f>
        <v>-115.97499999999999</v>
      </c>
      <c r="E5221" s="15" t="s">
        <v>178</v>
      </c>
      <c r="F5221" s="132">
        <v>9.3610000000000007</v>
      </c>
      <c r="G5221" s="16" t="str">
        <f>IF(ISBLANK(F5221)=TRUE," ",'2. Metadata'!B$14)</f>
        <v>degrees Celsius</v>
      </c>
      <c r="H5221" s="16" t="s">
        <v>178</v>
      </c>
    </row>
    <row r="5222" spans="1:8" ht="15.75" customHeight="1" x14ac:dyDescent="0.2">
      <c r="A5222" s="130">
        <v>39717.90625</v>
      </c>
      <c r="B5222" s="9" t="s">
        <v>239</v>
      </c>
      <c r="C5222" s="16">
        <f>IF(ISBLANK(B5222)=TRUE," ", IF(B5222='2. Metadata'!B$1,'2. Metadata'!B$5, IF(B5222='2. Metadata'!C$1,'2. Metadata'!#REF!,IF(B5222='2. Metadata'!D$1,'2. Metadata'!#REF!, IF(B5222='2. Metadata'!E$1,'2. Metadata'!#REF!,IF( B5222='2. Metadata'!F$1,'2. Metadata'!#REF!,IF(B5222='2. Metadata'!G$1,'2. Metadata'!#REF!,IF(B5222='2. Metadata'!H$1,'2. Metadata'!#REF!, IF(B5222='2. Metadata'!I$1,'2. Metadata'!#REF!, IF(B5222='2. Metadata'!J$1,'2. Metadata'!#REF!, IF(B5222='2. Metadata'!K$1,'2. Metadata'!C$3, IF(B5222='2. Metadata'!L$1,'2. Metadata'!D$3, IF(B5222='2. Metadata'!M$1,'2. Metadata'!M$5, IF(B5222='2. Metadata'!N$1,'2. Metadata'!N$5))))))))))))))</f>
        <v>49.690002</v>
      </c>
      <c r="D5222" s="13">
        <f>IF(ISBLANK(B5222)=TRUE," ", IF(B5222='2. Metadata'!B$1,'2. Metadata'!B$6, IF(B5222='2. Metadata'!C$1,'2. Metadata'!C$4,IF(B5222='2. Metadata'!D$1,'2. Metadata'!D$4, IF(B5222='2. Metadata'!E$1,'2. Metadata'!E$4,IF( B5222='2. Metadata'!F$1,'2. Metadata'!F$4,IF(B5222='2. Metadata'!G$1,'2. Metadata'!G$4,IF(B5222='2. Metadata'!H$1,'2. Metadata'!H$4, IF(B5222='2. Metadata'!I$1,'2. Metadata'!I$4, IF(B5222='2. Metadata'!J$1,'2. Metadata'!J$4, IF(B5222='2. Metadata'!K$1,'2. Metadata'!K$4, IF(B5222='2. Metadata'!L$1,'2. Metadata'!L$4, IF(B5222='2. Metadata'!M$1,'2. Metadata'!M$6, IF(B5222='2. Metadata'!N$1,'2. Metadata'!N$6))))))))))))))</f>
        <v>-115.97499999999999</v>
      </c>
      <c r="E5222" s="15" t="s">
        <v>178</v>
      </c>
      <c r="F5222" s="132">
        <v>9.2870000000000008</v>
      </c>
      <c r="G5222" s="16" t="str">
        <f>IF(ISBLANK(F5222)=TRUE," ",'2. Metadata'!B$14)</f>
        <v>degrees Celsius</v>
      </c>
      <c r="H5222" s="16" t="s">
        <v>178</v>
      </c>
    </row>
    <row r="5223" spans="1:8" ht="15.75" customHeight="1" x14ac:dyDescent="0.2">
      <c r="A5223" s="130">
        <v>39717.916666666664</v>
      </c>
      <c r="B5223" s="9" t="s">
        <v>239</v>
      </c>
      <c r="C5223" s="16">
        <f>IF(ISBLANK(B5223)=TRUE," ", IF(B5223='2. Metadata'!B$1,'2. Metadata'!B$5, IF(B5223='2. Metadata'!C$1,'2. Metadata'!#REF!,IF(B5223='2. Metadata'!D$1,'2. Metadata'!#REF!, IF(B5223='2. Metadata'!E$1,'2. Metadata'!#REF!,IF( B5223='2. Metadata'!F$1,'2. Metadata'!#REF!,IF(B5223='2. Metadata'!G$1,'2. Metadata'!#REF!,IF(B5223='2. Metadata'!H$1,'2. Metadata'!#REF!, IF(B5223='2. Metadata'!I$1,'2. Metadata'!#REF!, IF(B5223='2. Metadata'!J$1,'2. Metadata'!#REF!, IF(B5223='2. Metadata'!K$1,'2. Metadata'!C$3, IF(B5223='2. Metadata'!L$1,'2. Metadata'!D$3, IF(B5223='2. Metadata'!M$1,'2. Metadata'!M$5, IF(B5223='2. Metadata'!N$1,'2. Metadata'!N$5))))))))))))))</f>
        <v>49.690002</v>
      </c>
      <c r="D5223" s="13">
        <f>IF(ISBLANK(B5223)=TRUE," ", IF(B5223='2. Metadata'!B$1,'2. Metadata'!B$6, IF(B5223='2. Metadata'!C$1,'2. Metadata'!C$4,IF(B5223='2. Metadata'!D$1,'2. Metadata'!D$4, IF(B5223='2. Metadata'!E$1,'2. Metadata'!E$4,IF( B5223='2. Metadata'!F$1,'2. Metadata'!F$4,IF(B5223='2. Metadata'!G$1,'2. Metadata'!G$4,IF(B5223='2. Metadata'!H$1,'2. Metadata'!H$4, IF(B5223='2. Metadata'!I$1,'2. Metadata'!I$4, IF(B5223='2. Metadata'!J$1,'2. Metadata'!J$4, IF(B5223='2. Metadata'!K$1,'2. Metadata'!K$4, IF(B5223='2. Metadata'!L$1,'2. Metadata'!L$4, IF(B5223='2. Metadata'!M$1,'2. Metadata'!M$6, IF(B5223='2. Metadata'!N$1,'2. Metadata'!N$6))))))))))))))</f>
        <v>-115.97499999999999</v>
      </c>
      <c r="E5223" s="15" t="s">
        <v>178</v>
      </c>
      <c r="F5223" s="132">
        <v>9.2129999999999992</v>
      </c>
      <c r="G5223" s="16" t="str">
        <f>IF(ISBLANK(F5223)=TRUE," ",'2. Metadata'!B$14)</f>
        <v>degrees Celsius</v>
      </c>
      <c r="H5223" s="16" t="s">
        <v>178</v>
      </c>
    </row>
    <row r="5224" spans="1:8" ht="15.75" customHeight="1" x14ac:dyDescent="0.2">
      <c r="A5224" s="130">
        <v>39717.927083333336</v>
      </c>
      <c r="B5224" s="9" t="s">
        <v>239</v>
      </c>
      <c r="C5224" s="16">
        <f>IF(ISBLANK(B5224)=TRUE," ", IF(B5224='2. Metadata'!B$1,'2. Metadata'!B$5, IF(B5224='2. Metadata'!C$1,'2. Metadata'!#REF!,IF(B5224='2. Metadata'!D$1,'2. Metadata'!#REF!, IF(B5224='2. Metadata'!E$1,'2. Metadata'!#REF!,IF( B5224='2. Metadata'!F$1,'2. Metadata'!#REF!,IF(B5224='2. Metadata'!G$1,'2. Metadata'!#REF!,IF(B5224='2. Metadata'!H$1,'2. Metadata'!#REF!, IF(B5224='2. Metadata'!I$1,'2. Metadata'!#REF!, IF(B5224='2. Metadata'!J$1,'2. Metadata'!#REF!, IF(B5224='2. Metadata'!K$1,'2. Metadata'!C$3, IF(B5224='2. Metadata'!L$1,'2. Metadata'!D$3, IF(B5224='2. Metadata'!M$1,'2. Metadata'!M$5, IF(B5224='2. Metadata'!N$1,'2. Metadata'!N$5))))))))))))))</f>
        <v>49.690002</v>
      </c>
      <c r="D5224" s="13">
        <f>IF(ISBLANK(B5224)=TRUE," ", IF(B5224='2. Metadata'!B$1,'2. Metadata'!B$6, IF(B5224='2. Metadata'!C$1,'2. Metadata'!C$4,IF(B5224='2. Metadata'!D$1,'2. Metadata'!D$4, IF(B5224='2. Metadata'!E$1,'2. Metadata'!E$4,IF( B5224='2. Metadata'!F$1,'2. Metadata'!F$4,IF(B5224='2. Metadata'!G$1,'2. Metadata'!G$4,IF(B5224='2. Metadata'!H$1,'2. Metadata'!H$4, IF(B5224='2. Metadata'!I$1,'2. Metadata'!I$4, IF(B5224='2. Metadata'!J$1,'2. Metadata'!J$4, IF(B5224='2. Metadata'!K$1,'2. Metadata'!K$4, IF(B5224='2. Metadata'!L$1,'2. Metadata'!L$4, IF(B5224='2. Metadata'!M$1,'2. Metadata'!M$6, IF(B5224='2. Metadata'!N$1,'2. Metadata'!N$6))))))))))))))</f>
        <v>-115.97499999999999</v>
      </c>
      <c r="E5224" s="15" t="s">
        <v>178</v>
      </c>
      <c r="F5224" s="132">
        <v>9.1389999999999993</v>
      </c>
      <c r="G5224" s="16" t="str">
        <f>IF(ISBLANK(F5224)=TRUE," ",'2. Metadata'!B$14)</f>
        <v>degrees Celsius</v>
      </c>
      <c r="H5224" s="16" t="s">
        <v>178</v>
      </c>
    </row>
    <row r="5225" spans="1:8" ht="15.75" customHeight="1" x14ac:dyDescent="0.2">
      <c r="A5225" s="130">
        <v>39717.9375</v>
      </c>
      <c r="B5225" s="9" t="s">
        <v>239</v>
      </c>
      <c r="C5225" s="16">
        <f>IF(ISBLANK(B5225)=TRUE," ", IF(B5225='2. Metadata'!B$1,'2. Metadata'!B$5, IF(B5225='2. Metadata'!C$1,'2. Metadata'!#REF!,IF(B5225='2. Metadata'!D$1,'2. Metadata'!#REF!, IF(B5225='2. Metadata'!E$1,'2. Metadata'!#REF!,IF( B5225='2. Metadata'!F$1,'2. Metadata'!#REF!,IF(B5225='2. Metadata'!G$1,'2. Metadata'!#REF!,IF(B5225='2. Metadata'!H$1,'2. Metadata'!#REF!, IF(B5225='2. Metadata'!I$1,'2. Metadata'!#REF!, IF(B5225='2. Metadata'!J$1,'2. Metadata'!#REF!, IF(B5225='2. Metadata'!K$1,'2. Metadata'!C$3, IF(B5225='2. Metadata'!L$1,'2. Metadata'!D$3, IF(B5225='2. Metadata'!M$1,'2. Metadata'!M$5, IF(B5225='2. Metadata'!N$1,'2. Metadata'!N$5))))))))))))))</f>
        <v>49.690002</v>
      </c>
      <c r="D5225" s="13">
        <f>IF(ISBLANK(B5225)=TRUE," ", IF(B5225='2. Metadata'!B$1,'2. Metadata'!B$6, IF(B5225='2. Metadata'!C$1,'2. Metadata'!C$4,IF(B5225='2. Metadata'!D$1,'2. Metadata'!D$4, IF(B5225='2. Metadata'!E$1,'2. Metadata'!E$4,IF( B5225='2. Metadata'!F$1,'2. Metadata'!F$4,IF(B5225='2. Metadata'!G$1,'2. Metadata'!G$4,IF(B5225='2. Metadata'!H$1,'2. Metadata'!H$4, IF(B5225='2. Metadata'!I$1,'2. Metadata'!I$4, IF(B5225='2. Metadata'!J$1,'2. Metadata'!J$4, IF(B5225='2. Metadata'!K$1,'2. Metadata'!K$4, IF(B5225='2. Metadata'!L$1,'2. Metadata'!L$4, IF(B5225='2. Metadata'!M$1,'2. Metadata'!M$6, IF(B5225='2. Metadata'!N$1,'2. Metadata'!N$6))))))))))))))</f>
        <v>-115.97499999999999</v>
      </c>
      <c r="E5225" s="15" t="s">
        <v>178</v>
      </c>
      <c r="F5225" s="132">
        <v>9.0399999999999991</v>
      </c>
      <c r="G5225" s="16" t="str">
        <f>IF(ISBLANK(F5225)=TRUE," ",'2. Metadata'!B$14)</f>
        <v>degrees Celsius</v>
      </c>
      <c r="H5225" s="16" t="s">
        <v>178</v>
      </c>
    </row>
    <row r="5226" spans="1:8" ht="15.75" customHeight="1" x14ac:dyDescent="0.2">
      <c r="A5226" s="130">
        <v>39717.947916666664</v>
      </c>
      <c r="B5226" s="9" t="s">
        <v>239</v>
      </c>
      <c r="C5226" s="16">
        <f>IF(ISBLANK(B5226)=TRUE," ", IF(B5226='2. Metadata'!B$1,'2. Metadata'!B$5, IF(B5226='2. Metadata'!C$1,'2. Metadata'!#REF!,IF(B5226='2. Metadata'!D$1,'2. Metadata'!#REF!, IF(B5226='2. Metadata'!E$1,'2. Metadata'!#REF!,IF( B5226='2. Metadata'!F$1,'2. Metadata'!#REF!,IF(B5226='2. Metadata'!G$1,'2. Metadata'!#REF!,IF(B5226='2. Metadata'!H$1,'2. Metadata'!#REF!, IF(B5226='2. Metadata'!I$1,'2. Metadata'!#REF!, IF(B5226='2. Metadata'!J$1,'2. Metadata'!#REF!, IF(B5226='2. Metadata'!K$1,'2. Metadata'!C$3, IF(B5226='2. Metadata'!L$1,'2. Metadata'!D$3, IF(B5226='2. Metadata'!M$1,'2. Metadata'!M$5, IF(B5226='2. Metadata'!N$1,'2. Metadata'!N$5))))))))))))))</f>
        <v>49.690002</v>
      </c>
      <c r="D5226" s="13">
        <f>IF(ISBLANK(B5226)=TRUE," ", IF(B5226='2. Metadata'!B$1,'2. Metadata'!B$6, IF(B5226='2. Metadata'!C$1,'2. Metadata'!C$4,IF(B5226='2. Metadata'!D$1,'2. Metadata'!D$4, IF(B5226='2. Metadata'!E$1,'2. Metadata'!E$4,IF( B5226='2. Metadata'!F$1,'2. Metadata'!F$4,IF(B5226='2. Metadata'!G$1,'2. Metadata'!G$4,IF(B5226='2. Metadata'!H$1,'2. Metadata'!H$4, IF(B5226='2. Metadata'!I$1,'2. Metadata'!I$4, IF(B5226='2. Metadata'!J$1,'2. Metadata'!J$4, IF(B5226='2. Metadata'!K$1,'2. Metadata'!K$4, IF(B5226='2. Metadata'!L$1,'2. Metadata'!L$4, IF(B5226='2. Metadata'!M$1,'2. Metadata'!M$6, IF(B5226='2. Metadata'!N$1,'2. Metadata'!N$6))))))))))))))</f>
        <v>-115.97499999999999</v>
      </c>
      <c r="E5226" s="15" t="s">
        <v>178</v>
      </c>
      <c r="F5226" s="132">
        <v>8.9649999999999999</v>
      </c>
      <c r="G5226" s="16" t="str">
        <f>IF(ISBLANK(F5226)=TRUE," ",'2. Metadata'!B$14)</f>
        <v>degrees Celsius</v>
      </c>
      <c r="H5226" s="16" t="s">
        <v>178</v>
      </c>
    </row>
    <row r="5227" spans="1:8" ht="15.75" customHeight="1" x14ac:dyDescent="0.2">
      <c r="A5227" s="130">
        <v>39717.958333333336</v>
      </c>
      <c r="B5227" s="9" t="s">
        <v>239</v>
      </c>
      <c r="C5227" s="16">
        <f>IF(ISBLANK(B5227)=TRUE," ", IF(B5227='2. Metadata'!B$1,'2. Metadata'!B$5, IF(B5227='2. Metadata'!C$1,'2. Metadata'!#REF!,IF(B5227='2. Metadata'!D$1,'2. Metadata'!#REF!, IF(B5227='2. Metadata'!E$1,'2. Metadata'!#REF!,IF( B5227='2. Metadata'!F$1,'2. Metadata'!#REF!,IF(B5227='2. Metadata'!G$1,'2. Metadata'!#REF!,IF(B5227='2. Metadata'!H$1,'2. Metadata'!#REF!, IF(B5227='2. Metadata'!I$1,'2. Metadata'!#REF!, IF(B5227='2. Metadata'!J$1,'2. Metadata'!#REF!, IF(B5227='2. Metadata'!K$1,'2. Metadata'!C$3, IF(B5227='2. Metadata'!L$1,'2. Metadata'!D$3, IF(B5227='2. Metadata'!M$1,'2. Metadata'!M$5, IF(B5227='2. Metadata'!N$1,'2. Metadata'!N$5))))))))))))))</f>
        <v>49.690002</v>
      </c>
      <c r="D5227" s="13">
        <f>IF(ISBLANK(B5227)=TRUE," ", IF(B5227='2. Metadata'!B$1,'2. Metadata'!B$6, IF(B5227='2. Metadata'!C$1,'2. Metadata'!C$4,IF(B5227='2. Metadata'!D$1,'2. Metadata'!D$4, IF(B5227='2. Metadata'!E$1,'2. Metadata'!E$4,IF( B5227='2. Metadata'!F$1,'2. Metadata'!F$4,IF(B5227='2. Metadata'!G$1,'2. Metadata'!G$4,IF(B5227='2. Metadata'!H$1,'2. Metadata'!H$4, IF(B5227='2. Metadata'!I$1,'2. Metadata'!I$4, IF(B5227='2. Metadata'!J$1,'2. Metadata'!J$4, IF(B5227='2. Metadata'!K$1,'2. Metadata'!K$4, IF(B5227='2. Metadata'!L$1,'2. Metadata'!L$4, IF(B5227='2. Metadata'!M$1,'2. Metadata'!M$6, IF(B5227='2. Metadata'!N$1,'2. Metadata'!N$6))))))))))))))</f>
        <v>-115.97499999999999</v>
      </c>
      <c r="E5227" s="15" t="s">
        <v>178</v>
      </c>
      <c r="F5227" s="132">
        <v>8.891</v>
      </c>
      <c r="G5227" s="16" t="str">
        <f>IF(ISBLANK(F5227)=TRUE," ",'2. Metadata'!B$14)</f>
        <v>degrees Celsius</v>
      </c>
      <c r="H5227" s="16" t="s">
        <v>178</v>
      </c>
    </row>
    <row r="5228" spans="1:8" ht="15.75" customHeight="1" x14ac:dyDescent="0.2">
      <c r="A5228" s="130">
        <v>39717.96875</v>
      </c>
      <c r="B5228" s="9" t="s">
        <v>239</v>
      </c>
      <c r="C5228" s="16">
        <f>IF(ISBLANK(B5228)=TRUE," ", IF(B5228='2. Metadata'!B$1,'2. Metadata'!B$5, IF(B5228='2. Metadata'!C$1,'2. Metadata'!#REF!,IF(B5228='2. Metadata'!D$1,'2. Metadata'!#REF!, IF(B5228='2. Metadata'!E$1,'2. Metadata'!#REF!,IF( B5228='2. Metadata'!F$1,'2. Metadata'!#REF!,IF(B5228='2. Metadata'!G$1,'2. Metadata'!#REF!,IF(B5228='2. Metadata'!H$1,'2. Metadata'!#REF!, IF(B5228='2. Metadata'!I$1,'2. Metadata'!#REF!, IF(B5228='2. Metadata'!J$1,'2. Metadata'!#REF!, IF(B5228='2. Metadata'!K$1,'2. Metadata'!C$3, IF(B5228='2. Metadata'!L$1,'2. Metadata'!D$3, IF(B5228='2. Metadata'!M$1,'2. Metadata'!M$5, IF(B5228='2. Metadata'!N$1,'2. Metadata'!N$5))))))))))))))</f>
        <v>49.690002</v>
      </c>
      <c r="D5228" s="13">
        <f>IF(ISBLANK(B5228)=TRUE," ", IF(B5228='2. Metadata'!B$1,'2. Metadata'!B$6, IF(B5228='2. Metadata'!C$1,'2. Metadata'!C$4,IF(B5228='2. Metadata'!D$1,'2. Metadata'!D$4, IF(B5228='2. Metadata'!E$1,'2. Metadata'!E$4,IF( B5228='2. Metadata'!F$1,'2. Metadata'!F$4,IF(B5228='2. Metadata'!G$1,'2. Metadata'!G$4,IF(B5228='2. Metadata'!H$1,'2. Metadata'!H$4, IF(B5228='2. Metadata'!I$1,'2. Metadata'!I$4, IF(B5228='2. Metadata'!J$1,'2. Metadata'!J$4, IF(B5228='2. Metadata'!K$1,'2. Metadata'!K$4, IF(B5228='2. Metadata'!L$1,'2. Metadata'!L$4, IF(B5228='2. Metadata'!M$1,'2. Metadata'!M$6, IF(B5228='2. Metadata'!N$1,'2. Metadata'!N$6))))))))))))))</f>
        <v>-115.97499999999999</v>
      </c>
      <c r="E5228" s="15" t="s">
        <v>178</v>
      </c>
      <c r="F5228" s="132">
        <v>8.8170000000000002</v>
      </c>
      <c r="G5228" s="16" t="str">
        <f>IF(ISBLANK(F5228)=TRUE," ",'2. Metadata'!B$14)</f>
        <v>degrees Celsius</v>
      </c>
      <c r="H5228" s="16" t="s">
        <v>178</v>
      </c>
    </row>
    <row r="5229" spans="1:8" ht="15.75" customHeight="1" x14ac:dyDescent="0.2">
      <c r="A5229" s="130">
        <v>39717.979166666664</v>
      </c>
      <c r="B5229" s="9" t="s">
        <v>239</v>
      </c>
      <c r="C5229" s="16">
        <f>IF(ISBLANK(B5229)=TRUE," ", IF(B5229='2. Metadata'!B$1,'2. Metadata'!B$5, IF(B5229='2. Metadata'!C$1,'2. Metadata'!#REF!,IF(B5229='2. Metadata'!D$1,'2. Metadata'!#REF!, IF(B5229='2. Metadata'!E$1,'2. Metadata'!#REF!,IF( B5229='2. Metadata'!F$1,'2. Metadata'!#REF!,IF(B5229='2. Metadata'!G$1,'2. Metadata'!#REF!,IF(B5229='2. Metadata'!H$1,'2. Metadata'!#REF!, IF(B5229='2. Metadata'!I$1,'2. Metadata'!#REF!, IF(B5229='2. Metadata'!J$1,'2. Metadata'!#REF!, IF(B5229='2. Metadata'!K$1,'2. Metadata'!C$3, IF(B5229='2. Metadata'!L$1,'2. Metadata'!D$3, IF(B5229='2. Metadata'!M$1,'2. Metadata'!M$5, IF(B5229='2. Metadata'!N$1,'2. Metadata'!N$5))))))))))))))</f>
        <v>49.690002</v>
      </c>
      <c r="D5229" s="13">
        <f>IF(ISBLANK(B5229)=TRUE," ", IF(B5229='2. Metadata'!B$1,'2. Metadata'!B$6, IF(B5229='2. Metadata'!C$1,'2. Metadata'!C$4,IF(B5229='2. Metadata'!D$1,'2. Metadata'!D$4, IF(B5229='2. Metadata'!E$1,'2. Metadata'!E$4,IF( B5229='2. Metadata'!F$1,'2. Metadata'!F$4,IF(B5229='2. Metadata'!G$1,'2. Metadata'!G$4,IF(B5229='2. Metadata'!H$1,'2. Metadata'!H$4, IF(B5229='2. Metadata'!I$1,'2. Metadata'!I$4, IF(B5229='2. Metadata'!J$1,'2. Metadata'!J$4, IF(B5229='2. Metadata'!K$1,'2. Metadata'!K$4, IF(B5229='2. Metadata'!L$1,'2. Metadata'!L$4, IF(B5229='2. Metadata'!M$1,'2. Metadata'!M$6, IF(B5229='2. Metadata'!N$1,'2. Metadata'!N$6))))))))))))))</f>
        <v>-115.97499999999999</v>
      </c>
      <c r="E5229" s="15" t="s">
        <v>178</v>
      </c>
      <c r="F5229" s="132">
        <v>8.7420000000000009</v>
      </c>
      <c r="G5229" s="16" t="str">
        <f>IF(ISBLANK(F5229)=TRUE," ",'2. Metadata'!B$14)</f>
        <v>degrees Celsius</v>
      </c>
      <c r="H5229" s="16" t="s">
        <v>178</v>
      </c>
    </row>
    <row r="5230" spans="1:8" ht="15.75" customHeight="1" x14ac:dyDescent="0.2">
      <c r="A5230" s="130">
        <v>39717.989583333336</v>
      </c>
      <c r="B5230" s="9" t="s">
        <v>239</v>
      </c>
      <c r="C5230" s="16">
        <f>IF(ISBLANK(B5230)=TRUE," ", IF(B5230='2. Metadata'!B$1,'2. Metadata'!B$5, IF(B5230='2. Metadata'!C$1,'2. Metadata'!#REF!,IF(B5230='2. Metadata'!D$1,'2. Metadata'!#REF!, IF(B5230='2. Metadata'!E$1,'2. Metadata'!#REF!,IF( B5230='2. Metadata'!F$1,'2. Metadata'!#REF!,IF(B5230='2. Metadata'!G$1,'2. Metadata'!#REF!,IF(B5230='2. Metadata'!H$1,'2. Metadata'!#REF!, IF(B5230='2. Metadata'!I$1,'2. Metadata'!#REF!, IF(B5230='2. Metadata'!J$1,'2. Metadata'!#REF!, IF(B5230='2. Metadata'!K$1,'2. Metadata'!C$3, IF(B5230='2. Metadata'!L$1,'2. Metadata'!D$3, IF(B5230='2. Metadata'!M$1,'2. Metadata'!M$5, IF(B5230='2. Metadata'!N$1,'2. Metadata'!N$5))))))))))))))</f>
        <v>49.690002</v>
      </c>
      <c r="D5230" s="13">
        <f>IF(ISBLANK(B5230)=TRUE," ", IF(B5230='2. Metadata'!B$1,'2. Metadata'!B$6, IF(B5230='2. Metadata'!C$1,'2. Metadata'!C$4,IF(B5230='2. Metadata'!D$1,'2. Metadata'!D$4, IF(B5230='2. Metadata'!E$1,'2. Metadata'!E$4,IF( B5230='2. Metadata'!F$1,'2. Metadata'!F$4,IF(B5230='2. Metadata'!G$1,'2. Metadata'!G$4,IF(B5230='2. Metadata'!H$1,'2. Metadata'!H$4, IF(B5230='2. Metadata'!I$1,'2. Metadata'!I$4, IF(B5230='2. Metadata'!J$1,'2. Metadata'!J$4, IF(B5230='2. Metadata'!K$1,'2. Metadata'!K$4, IF(B5230='2. Metadata'!L$1,'2. Metadata'!L$4, IF(B5230='2. Metadata'!M$1,'2. Metadata'!M$6, IF(B5230='2. Metadata'!N$1,'2. Metadata'!N$6))))))))))))))</f>
        <v>-115.97499999999999</v>
      </c>
      <c r="E5230" s="15" t="s">
        <v>178</v>
      </c>
      <c r="F5230" s="132">
        <v>8.6430000000000007</v>
      </c>
      <c r="G5230" s="16" t="str">
        <f>IF(ISBLANK(F5230)=TRUE," ",'2. Metadata'!B$14)</f>
        <v>degrees Celsius</v>
      </c>
      <c r="H5230" s="16" t="s">
        <v>178</v>
      </c>
    </row>
    <row r="5231" spans="1:8" ht="15.75" customHeight="1" x14ac:dyDescent="0.2">
      <c r="A5231" s="130">
        <v>39718</v>
      </c>
      <c r="B5231" s="9" t="s">
        <v>239</v>
      </c>
      <c r="C5231" s="16">
        <f>IF(ISBLANK(B5231)=TRUE," ", IF(B5231='2. Metadata'!B$1,'2. Metadata'!B$5, IF(B5231='2. Metadata'!C$1,'2. Metadata'!#REF!,IF(B5231='2. Metadata'!D$1,'2. Metadata'!#REF!, IF(B5231='2. Metadata'!E$1,'2. Metadata'!#REF!,IF( B5231='2. Metadata'!F$1,'2. Metadata'!#REF!,IF(B5231='2. Metadata'!G$1,'2. Metadata'!#REF!,IF(B5231='2. Metadata'!H$1,'2. Metadata'!#REF!, IF(B5231='2. Metadata'!I$1,'2. Metadata'!#REF!, IF(B5231='2. Metadata'!J$1,'2. Metadata'!#REF!, IF(B5231='2. Metadata'!K$1,'2. Metadata'!C$3, IF(B5231='2. Metadata'!L$1,'2. Metadata'!D$3, IF(B5231='2. Metadata'!M$1,'2. Metadata'!M$5, IF(B5231='2. Metadata'!N$1,'2. Metadata'!N$5))))))))))))))</f>
        <v>49.690002</v>
      </c>
      <c r="D5231" s="13">
        <f>IF(ISBLANK(B5231)=TRUE," ", IF(B5231='2. Metadata'!B$1,'2. Metadata'!B$6, IF(B5231='2. Metadata'!C$1,'2. Metadata'!C$4,IF(B5231='2. Metadata'!D$1,'2. Metadata'!D$4, IF(B5231='2. Metadata'!E$1,'2. Metadata'!E$4,IF( B5231='2. Metadata'!F$1,'2. Metadata'!F$4,IF(B5231='2. Metadata'!G$1,'2. Metadata'!G$4,IF(B5231='2. Metadata'!H$1,'2. Metadata'!H$4, IF(B5231='2. Metadata'!I$1,'2. Metadata'!I$4, IF(B5231='2. Metadata'!J$1,'2. Metadata'!J$4, IF(B5231='2. Metadata'!K$1,'2. Metadata'!K$4, IF(B5231='2. Metadata'!L$1,'2. Metadata'!L$4, IF(B5231='2. Metadata'!M$1,'2. Metadata'!M$6, IF(B5231='2. Metadata'!N$1,'2. Metadata'!N$6))))))))))))))</f>
        <v>-115.97499999999999</v>
      </c>
      <c r="E5231" s="15" t="s">
        <v>178</v>
      </c>
      <c r="F5231" s="132">
        <v>8.5679999999999996</v>
      </c>
      <c r="G5231" s="16" t="str">
        <f>IF(ISBLANK(F5231)=TRUE," ",'2. Metadata'!B$14)</f>
        <v>degrees Celsius</v>
      </c>
      <c r="H5231" s="16" t="s">
        <v>178</v>
      </c>
    </row>
    <row r="5232" spans="1:8" ht="15.75" customHeight="1" x14ac:dyDescent="0.2">
      <c r="A5232" s="130">
        <v>39718.010416666664</v>
      </c>
      <c r="B5232" s="9" t="s">
        <v>239</v>
      </c>
      <c r="C5232" s="16">
        <f>IF(ISBLANK(B5232)=TRUE," ", IF(B5232='2. Metadata'!B$1,'2. Metadata'!B$5, IF(B5232='2. Metadata'!C$1,'2. Metadata'!#REF!,IF(B5232='2. Metadata'!D$1,'2. Metadata'!#REF!, IF(B5232='2. Metadata'!E$1,'2. Metadata'!#REF!,IF( B5232='2. Metadata'!F$1,'2. Metadata'!#REF!,IF(B5232='2. Metadata'!G$1,'2. Metadata'!#REF!,IF(B5232='2. Metadata'!H$1,'2. Metadata'!#REF!, IF(B5232='2. Metadata'!I$1,'2. Metadata'!#REF!, IF(B5232='2. Metadata'!J$1,'2. Metadata'!#REF!, IF(B5232='2. Metadata'!K$1,'2. Metadata'!C$3, IF(B5232='2. Metadata'!L$1,'2. Metadata'!D$3, IF(B5232='2. Metadata'!M$1,'2. Metadata'!M$5, IF(B5232='2. Metadata'!N$1,'2. Metadata'!N$5))))))))))))))</f>
        <v>49.690002</v>
      </c>
      <c r="D5232" s="13">
        <f>IF(ISBLANK(B5232)=TRUE," ", IF(B5232='2. Metadata'!B$1,'2. Metadata'!B$6, IF(B5232='2. Metadata'!C$1,'2. Metadata'!C$4,IF(B5232='2. Metadata'!D$1,'2. Metadata'!D$4, IF(B5232='2. Metadata'!E$1,'2. Metadata'!E$4,IF( B5232='2. Metadata'!F$1,'2. Metadata'!F$4,IF(B5232='2. Metadata'!G$1,'2. Metadata'!G$4,IF(B5232='2. Metadata'!H$1,'2. Metadata'!H$4, IF(B5232='2. Metadata'!I$1,'2. Metadata'!I$4, IF(B5232='2. Metadata'!J$1,'2. Metadata'!J$4, IF(B5232='2. Metadata'!K$1,'2. Metadata'!K$4, IF(B5232='2. Metadata'!L$1,'2. Metadata'!L$4, IF(B5232='2. Metadata'!M$1,'2. Metadata'!M$6, IF(B5232='2. Metadata'!N$1,'2. Metadata'!N$6))))))))))))))</f>
        <v>-115.97499999999999</v>
      </c>
      <c r="E5232" s="15" t="s">
        <v>178</v>
      </c>
      <c r="F5232" s="132">
        <v>8.4939999999999998</v>
      </c>
      <c r="G5232" s="16" t="str">
        <f>IF(ISBLANK(F5232)=TRUE," ",'2. Metadata'!B$14)</f>
        <v>degrees Celsius</v>
      </c>
      <c r="H5232" s="16" t="s">
        <v>178</v>
      </c>
    </row>
    <row r="5233" spans="1:8" ht="15.75" customHeight="1" x14ac:dyDescent="0.2">
      <c r="A5233" s="130">
        <v>39718.020833333336</v>
      </c>
      <c r="B5233" s="9" t="s">
        <v>239</v>
      </c>
      <c r="C5233" s="16">
        <f>IF(ISBLANK(B5233)=TRUE," ", IF(B5233='2. Metadata'!B$1,'2. Metadata'!B$5, IF(B5233='2. Metadata'!C$1,'2. Metadata'!#REF!,IF(B5233='2. Metadata'!D$1,'2. Metadata'!#REF!, IF(B5233='2. Metadata'!E$1,'2. Metadata'!#REF!,IF( B5233='2. Metadata'!F$1,'2. Metadata'!#REF!,IF(B5233='2. Metadata'!G$1,'2. Metadata'!#REF!,IF(B5233='2. Metadata'!H$1,'2. Metadata'!#REF!, IF(B5233='2. Metadata'!I$1,'2. Metadata'!#REF!, IF(B5233='2. Metadata'!J$1,'2. Metadata'!#REF!, IF(B5233='2. Metadata'!K$1,'2. Metadata'!C$3, IF(B5233='2. Metadata'!L$1,'2. Metadata'!D$3, IF(B5233='2. Metadata'!M$1,'2. Metadata'!M$5, IF(B5233='2. Metadata'!N$1,'2. Metadata'!N$5))))))))))))))</f>
        <v>49.690002</v>
      </c>
      <c r="D5233" s="13">
        <f>IF(ISBLANK(B5233)=TRUE," ", IF(B5233='2. Metadata'!B$1,'2. Metadata'!B$6, IF(B5233='2. Metadata'!C$1,'2. Metadata'!C$4,IF(B5233='2. Metadata'!D$1,'2. Metadata'!D$4, IF(B5233='2. Metadata'!E$1,'2. Metadata'!E$4,IF( B5233='2. Metadata'!F$1,'2. Metadata'!F$4,IF(B5233='2. Metadata'!G$1,'2. Metadata'!G$4,IF(B5233='2. Metadata'!H$1,'2. Metadata'!H$4, IF(B5233='2. Metadata'!I$1,'2. Metadata'!I$4, IF(B5233='2. Metadata'!J$1,'2. Metadata'!J$4, IF(B5233='2. Metadata'!K$1,'2. Metadata'!K$4, IF(B5233='2. Metadata'!L$1,'2. Metadata'!L$4, IF(B5233='2. Metadata'!M$1,'2. Metadata'!M$6, IF(B5233='2. Metadata'!N$1,'2. Metadata'!N$6))))))))))))))</f>
        <v>-115.97499999999999</v>
      </c>
      <c r="E5233" s="15" t="s">
        <v>178</v>
      </c>
      <c r="F5233" s="132">
        <v>8.4190000000000005</v>
      </c>
      <c r="G5233" s="16" t="str">
        <f>IF(ISBLANK(F5233)=TRUE," ",'2. Metadata'!B$14)</f>
        <v>degrees Celsius</v>
      </c>
      <c r="H5233" s="16" t="s">
        <v>178</v>
      </c>
    </row>
    <row r="5234" spans="1:8" ht="15.75" customHeight="1" x14ac:dyDescent="0.2">
      <c r="A5234" s="130">
        <v>39718.03125</v>
      </c>
      <c r="B5234" s="9" t="s">
        <v>239</v>
      </c>
      <c r="C5234" s="16">
        <f>IF(ISBLANK(B5234)=TRUE," ", IF(B5234='2. Metadata'!B$1,'2. Metadata'!B$5, IF(B5234='2. Metadata'!C$1,'2. Metadata'!#REF!,IF(B5234='2. Metadata'!D$1,'2. Metadata'!#REF!, IF(B5234='2. Metadata'!E$1,'2. Metadata'!#REF!,IF( B5234='2. Metadata'!F$1,'2. Metadata'!#REF!,IF(B5234='2. Metadata'!G$1,'2. Metadata'!#REF!,IF(B5234='2. Metadata'!H$1,'2. Metadata'!#REF!, IF(B5234='2. Metadata'!I$1,'2. Metadata'!#REF!, IF(B5234='2. Metadata'!J$1,'2. Metadata'!#REF!, IF(B5234='2. Metadata'!K$1,'2. Metadata'!C$3, IF(B5234='2. Metadata'!L$1,'2. Metadata'!D$3, IF(B5234='2. Metadata'!M$1,'2. Metadata'!M$5, IF(B5234='2. Metadata'!N$1,'2. Metadata'!N$5))))))))))))))</f>
        <v>49.690002</v>
      </c>
      <c r="D5234" s="13">
        <f>IF(ISBLANK(B5234)=TRUE," ", IF(B5234='2. Metadata'!B$1,'2. Metadata'!B$6, IF(B5234='2. Metadata'!C$1,'2. Metadata'!C$4,IF(B5234='2. Metadata'!D$1,'2. Metadata'!D$4, IF(B5234='2. Metadata'!E$1,'2. Metadata'!E$4,IF( B5234='2. Metadata'!F$1,'2. Metadata'!F$4,IF(B5234='2. Metadata'!G$1,'2. Metadata'!G$4,IF(B5234='2. Metadata'!H$1,'2. Metadata'!H$4, IF(B5234='2. Metadata'!I$1,'2. Metadata'!I$4, IF(B5234='2. Metadata'!J$1,'2. Metadata'!J$4, IF(B5234='2. Metadata'!K$1,'2. Metadata'!K$4, IF(B5234='2. Metadata'!L$1,'2. Metadata'!L$4, IF(B5234='2. Metadata'!M$1,'2. Metadata'!M$6, IF(B5234='2. Metadata'!N$1,'2. Metadata'!N$6))))))))))))))</f>
        <v>-115.97499999999999</v>
      </c>
      <c r="E5234" s="15" t="s">
        <v>178</v>
      </c>
      <c r="F5234" s="132">
        <v>8.3439999999999994</v>
      </c>
      <c r="G5234" s="16" t="str">
        <f>IF(ISBLANK(F5234)=TRUE," ",'2. Metadata'!B$14)</f>
        <v>degrees Celsius</v>
      </c>
      <c r="H5234" s="16" t="s">
        <v>178</v>
      </c>
    </row>
    <row r="5235" spans="1:8" ht="15.75" customHeight="1" x14ac:dyDescent="0.2">
      <c r="A5235" s="130">
        <v>39718.041666666664</v>
      </c>
      <c r="B5235" s="9" t="s">
        <v>239</v>
      </c>
      <c r="C5235" s="16">
        <f>IF(ISBLANK(B5235)=TRUE," ", IF(B5235='2. Metadata'!B$1,'2. Metadata'!B$5, IF(B5235='2. Metadata'!C$1,'2. Metadata'!#REF!,IF(B5235='2. Metadata'!D$1,'2. Metadata'!#REF!, IF(B5235='2. Metadata'!E$1,'2. Metadata'!#REF!,IF( B5235='2. Metadata'!F$1,'2. Metadata'!#REF!,IF(B5235='2. Metadata'!G$1,'2. Metadata'!#REF!,IF(B5235='2. Metadata'!H$1,'2. Metadata'!#REF!, IF(B5235='2. Metadata'!I$1,'2. Metadata'!#REF!, IF(B5235='2. Metadata'!J$1,'2. Metadata'!#REF!, IF(B5235='2. Metadata'!K$1,'2. Metadata'!C$3, IF(B5235='2. Metadata'!L$1,'2. Metadata'!D$3, IF(B5235='2. Metadata'!M$1,'2. Metadata'!M$5, IF(B5235='2. Metadata'!N$1,'2. Metadata'!N$5))))))))))))))</f>
        <v>49.690002</v>
      </c>
      <c r="D5235" s="13">
        <f>IF(ISBLANK(B5235)=TRUE," ", IF(B5235='2. Metadata'!B$1,'2. Metadata'!B$6, IF(B5235='2. Metadata'!C$1,'2. Metadata'!C$4,IF(B5235='2. Metadata'!D$1,'2. Metadata'!D$4, IF(B5235='2. Metadata'!E$1,'2. Metadata'!E$4,IF( B5235='2. Metadata'!F$1,'2. Metadata'!F$4,IF(B5235='2. Metadata'!G$1,'2. Metadata'!G$4,IF(B5235='2. Metadata'!H$1,'2. Metadata'!H$4, IF(B5235='2. Metadata'!I$1,'2. Metadata'!I$4, IF(B5235='2. Metadata'!J$1,'2. Metadata'!J$4, IF(B5235='2. Metadata'!K$1,'2. Metadata'!K$4, IF(B5235='2. Metadata'!L$1,'2. Metadata'!L$4, IF(B5235='2. Metadata'!M$1,'2. Metadata'!M$6, IF(B5235='2. Metadata'!N$1,'2. Metadata'!N$6))))))))))))))</f>
        <v>-115.97499999999999</v>
      </c>
      <c r="E5235" s="15" t="s">
        <v>178</v>
      </c>
      <c r="F5235" s="132">
        <v>8.27</v>
      </c>
      <c r="G5235" s="16" t="str">
        <f>IF(ISBLANK(F5235)=TRUE," ",'2. Metadata'!B$14)</f>
        <v>degrees Celsius</v>
      </c>
      <c r="H5235" s="16" t="s">
        <v>178</v>
      </c>
    </row>
    <row r="5236" spans="1:8" ht="15.75" customHeight="1" x14ac:dyDescent="0.2">
      <c r="A5236" s="130">
        <v>39718.052083333336</v>
      </c>
      <c r="B5236" s="9" t="s">
        <v>239</v>
      </c>
      <c r="C5236" s="16">
        <f>IF(ISBLANK(B5236)=TRUE," ", IF(B5236='2. Metadata'!B$1,'2. Metadata'!B$5, IF(B5236='2. Metadata'!C$1,'2. Metadata'!#REF!,IF(B5236='2. Metadata'!D$1,'2. Metadata'!#REF!, IF(B5236='2. Metadata'!E$1,'2. Metadata'!#REF!,IF( B5236='2. Metadata'!F$1,'2. Metadata'!#REF!,IF(B5236='2. Metadata'!G$1,'2. Metadata'!#REF!,IF(B5236='2. Metadata'!H$1,'2. Metadata'!#REF!, IF(B5236='2. Metadata'!I$1,'2. Metadata'!#REF!, IF(B5236='2. Metadata'!J$1,'2. Metadata'!#REF!, IF(B5236='2. Metadata'!K$1,'2. Metadata'!C$3, IF(B5236='2. Metadata'!L$1,'2. Metadata'!D$3, IF(B5236='2. Metadata'!M$1,'2. Metadata'!M$5, IF(B5236='2. Metadata'!N$1,'2. Metadata'!N$5))))))))))))))</f>
        <v>49.690002</v>
      </c>
      <c r="D5236" s="13">
        <f>IF(ISBLANK(B5236)=TRUE," ", IF(B5236='2. Metadata'!B$1,'2. Metadata'!B$6, IF(B5236='2. Metadata'!C$1,'2. Metadata'!C$4,IF(B5236='2. Metadata'!D$1,'2. Metadata'!D$4, IF(B5236='2. Metadata'!E$1,'2. Metadata'!E$4,IF( B5236='2. Metadata'!F$1,'2. Metadata'!F$4,IF(B5236='2. Metadata'!G$1,'2. Metadata'!G$4,IF(B5236='2. Metadata'!H$1,'2. Metadata'!H$4, IF(B5236='2. Metadata'!I$1,'2. Metadata'!I$4, IF(B5236='2. Metadata'!J$1,'2. Metadata'!J$4, IF(B5236='2. Metadata'!K$1,'2. Metadata'!K$4, IF(B5236='2. Metadata'!L$1,'2. Metadata'!L$4, IF(B5236='2. Metadata'!M$1,'2. Metadata'!M$6, IF(B5236='2. Metadata'!N$1,'2. Metadata'!N$6))))))))))))))</f>
        <v>-115.97499999999999</v>
      </c>
      <c r="E5236" s="15" t="s">
        <v>178</v>
      </c>
      <c r="F5236" s="132">
        <v>8.2200000000000006</v>
      </c>
      <c r="G5236" s="16" t="str">
        <f>IF(ISBLANK(F5236)=TRUE," ",'2. Metadata'!B$14)</f>
        <v>degrees Celsius</v>
      </c>
      <c r="H5236" s="16" t="s">
        <v>178</v>
      </c>
    </row>
    <row r="5237" spans="1:8" ht="15.75" customHeight="1" x14ac:dyDescent="0.2">
      <c r="A5237" s="130">
        <v>39718.0625</v>
      </c>
      <c r="B5237" s="9" t="s">
        <v>239</v>
      </c>
      <c r="C5237" s="16">
        <f>IF(ISBLANK(B5237)=TRUE," ", IF(B5237='2. Metadata'!B$1,'2. Metadata'!B$5, IF(B5237='2. Metadata'!C$1,'2. Metadata'!#REF!,IF(B5237='2. Metadata'!D$1,'2. Metadata'!#REF!, IF(B5237='2. Metadata'!E$1,'2. Metadata'!#REF!,IF( B5237='2. Metadata'!F$1,'2. Metadata'!#REF!,IF(B5237='2. Metadata'!G$1,'2. Metadata'!#REF!,IF(B5237='2. Metadata'!H$1,'2. Metadata'!#REF!, IF(B5237='2. Metadata'!I$1,'2. Metadata'!#REF!, IF(B5237='2. Metadata'!J$1,'2. Metadata'!#REF!, IF(B5237='2. Metadata'!K$1,'2. Metadata'!C$3, IF(B5237='2. Metadata'!L$1,'2. Metadata'!D$3, IF(B5237='2. Metadata'!M$1,'2. Metadata'!M$5, IF(B5237='2. Metadata'!N$1,'2. Metadata'!N$5))))))))))))))</f>
        <v>49.690002</v>
      </c>
      <c r="D5237" s="13">
        <f>IF(ISBLANK(B5237)=TRUE," ", IF(B5237='2. Metadata'!B$1,'2. Metadata'!B$6, IF(B5237='2. Metadata'!C$1,'2. Metadata'!C$4,IF(B5237='2. Metadata'!D$1,'2. Metadata'!D$4, IF(B5237='2. Metadata'!E$1,'2. Metadata'!E$4,IF( B5237='2. Metadata'!F$1,'2. Metadata'!F$4,IF(B5237='2. Metadata'!G$1,'2. Metadata'!G$4,IF(B5237='2. Metadata'!H$1,'2. Metadata'!H$4, IF(B5237='2. Metadata'!I$1,'2. Metadata'!I$4, IF(B5237='2. Metadata'!J$1,'2. Metadata'!J$4, IF(B5237='2. Metadata'!K$1,'2. Metadata'!K$4, IF(B5237='2. Metadata'!L$1,'2. Metadata'!L$4, IF(B5237='2. Metadata'!M$1,'2. Metadata'!M$6, IF(B5237='2. Metadata'!N$1,'2. Metadata'!N$6))))))))))))))</f>
        <v>-115.97499999999999</v>
      </c>
      <c r="E5237" s="15" t="s">
        <v>178</v>
      </c>
      <c r="F5237" s="132">
        <v>8.1449999999999996</v>
      </c>
      <c r="G5237" s="16" t="str">
        <f>IF(ISBLANK(F5237)=TRUE," ",'2. Metadata'!B$14)</f>
        <v>degrees Celsius</v>
      </c>
      <c r="H5237" s="16" t="s">
        <v>178</v>
      </c>
    </row>
    <row r="5238" spans="1:8" ht="15.75" customHeight="1" x14ac:dyDescent="0.2">
      <c r="A5238" s="130">
        <v>39718.072916666664</v>
      </c>
      <c r="B5238" s="9" t="s">
        <v>239</v>
      </c>
      <c r="C5238" s="16">
        <f>IF(ISBLANK(B5238)=TRUE," ", IF(B5238='2. Metadata'!B$1,'2. Metadata'!B$5, IF(B5238='2. Metadata'!C$1,'2. Metadata'!#REF!,IF(B5238='2. Metadata'!D$1,'2. Metadata'!#REF!, IF(B5238='2. Metadata'!E$1,'2. Metadata'!#REF!,IF( B5238='2. Metadata'!F$1,'2. Metadata'!#REF!,IF(B5238='2. Metadata'!G$1,'2. Metadata'!#REF!,IF(B5238='2. Metadata'!H$1,'2. Metadata'!#REF!, IF(B5238='2. Metadata'!I$1,'2. Metadata'!#REF!, IF(B5238='2. Metadata'!J$1,'2. Metadata'!#REF!, IF(B5238='2. Metadata'!K$1,'2. Metadata'!C$3, IF(B5238='2. Metadata'!L$1,'2. Metadata'!D$3, IF(B5238='2. Metadata'!M$1,'2. Metadata'!M$5, IF(B5238='2. Metadata'!N$1,'2. Metadata'!N$5))))))))))))))</f>
        <v>49.690002</v>
      </c>
      <c r="D5238" s="13">
        <f>IF(ISBLANK(B5238)=TRUE," ", IF(B5238='2. Metadata'!B$1,'2. Metadata'!B$6, IF(B5238='2. Metadata'!C$1,'2. Metadata'!C$4,IF(B5238='2. Metadata'!D$1,'2. Metadata'!D$4, IF(B5238='2. Metadata'!E$1,'2. Metadata'!E$4,IF( B5238='2. Metadata'!F$1,'2. Metadata'!F$4,IF(B5238='2. Metadata'!G$1,'2. Metadata'!G$4,IF(B5238='2. Metadata'!H$1,'2. Metadata'!H$4, IF(B5238='2. Metadata'!I$1,'2. Metadata'!I$4, IF(B5238='2. Metadata'!J$1,'2. Metadata'!J$4, IF(B5238='2. Metadata'!K$1,'2. Metadata'!K$4, IF(B5238='2. Metadata'!L$1,'2. Metadata'!L$4, IF(B5238='2. Metadata'!M$1,'2. Metadata'!M$6, IF(B5238='2. Metadata'!N$1,'2. Metadata'!N$6))))))))))))))</f>
        <v>-115.97499999999999</v>
      </c>
      <c r="E5238" s="15" t="s">
        <v>178</v>
      </c>
      <c r="F5238" s="132">
        <v>8.07</v>
      </c>
      <c r="G5238" s="16" t="str">
        <f>IF(ISBLANK(F5238)=TRUE," ",'2. Metadata'!B$14)</f>
        <v>degrees Celsius</v>
      </c>
      <c r="H5238" s="16" t="s">
        <v>178</v>
      </c>
    </row>
    <row r="5239" spans="1:8" ht="15.75" customHeight="1" x14ac:dyDescent="0.2">
      <c r="A5239" s="130">
        <v>39718.083333333336</v>
      </c>
      <c r="B5239" s="9" t="s">
        <v>239</v>
      </c>
      <c r="C5239" s="16">
        <f>IF(ISBLANK(B5239)=TRUE," ", IF(B5239='2. Metadata'!B$1,'2. Metadata'!B$5, IF(B5239='2. Metadata'!C$1,'2. Metadata'!#REF!,IF(B5239='2. Metadata'!D$1,'2. Metadata'!#REF!, IF(B5239='2. Metadata'!E$1,'2. Metadata'!#REF!,IF( B5239='2. Metadata'!F$1,'2. Metadata'!#REF!,IF(B5239='2. Metadata'!G$1,'2. Metadata'!#REF!,IF(B5239='2. Metadata'!H$1,'2. Metadata'!#REF!, IF(B5239='2. Metadata'!I$1,'2. Metadata'!#REF!, IF(B5239='2. Metadata'!J$1,'2. Metadata'!#REF!, IF(B5239='2. Metadata'!K$1,'2. Metadata'!C$3, IF(B5239='2. Metadata'!L$1,'2. Metadata'!D$3, IF(B5239='2. Metadata'!M$1,'2. Metadata'!M$5, IF(B5239='2. Metadata'!N$1,'2. Metadata'!N$5))))))))))))))</f>
        <v>49.690002</v>
      </c>
      <c r="D5239" s="13">
        <f>IF(ISBLANK(B5239)=TRUE," ", IF(B5239='2. Metadata'!B$1,'2. Metadata'!B$6, IF(B5239='2. Metadata'!C$1,'2. Metadata'!C$4,IF(B5239='2. Metadata'!D$1,'2. Metadata'!D$4, IF(B5239='2. Metadata'!E$1,'2. Metadata'!E$4,IF( B5239='2. Metadata'!F$1,'2. Metadata'!F$4,IF(B5239='2. Metadata'!G$1,'2. Metadata'!G$4,IF(B5239='2. Metadata'!H$1,'2. Metadata'!H$4, IF(B5239='2. Metadata'!I$1,'2. Metadata'!I$4, IF(B5239='2. Metadata'!J$1,'2. Metadata'!J$4, IF(B5239='2. Metadata'!K$1,'2. Metadata'!K$4, IF(B5239='2. Metadata'!L$1,'2. Metadata'!L$4, IF(B5239='2. Metadata'!M$1,'2. Metadata'!M$6, IF(B5239='2. Metadata'!N$1,'2. Metadata'!N$6))))))))))))))</f>
        <v>-115.97499999999999</v>
      </c>
      <c r="E5239" s="15" t="s">
        <v>178</v>
      </c>
      <c r="F5239" s="132">
        <v>8.02</v>
      </c>
      <c r="G5239" s="16" t="str">
        <f>IF(ISBLANK(F5239)=TRUE," ",'2. Metadata'!B$14)</f>
        <v>degrees Celsius</v>
      </c>
      <c r="H5239" s="16" t="s">
        <v>178</v>
      </c>
    </row>
    <row r="5240" spans="1:8" ht="15.75" customHeight="1" x14ac:dyDescent="0.2">
      <c r="A5240" s="130">
        <v>39718.09375</v>
      </c>
      <c r="B5240" s="9" t="s">
        <v>239</v>
      </c>
      <c r="C5240" s="16">
        <f>IF(ISBLANK(B5240)=TRUE," ", IF(B5240='2. Metadata'!B$1,'2. Metadata'!B$5, IF(B5240='2. Metadata'!C$1,'2. Metadata'!#REF!,IF(B5240='2. Metadata'!D$1,'2. Metadata'!#REF!, IF(B5240='2. Metadata'!E$1,'2. Metadata'!#REF!,IF( B5240='2. Metadata'!F$1,'2. Metadata'!#REF!,IF(B5240='2. Metadata'!G$1,'2. Metadata'!#REF!,IF(B5240='2. Metadata'!H$1,'2. Metadata'!#REF!, IF(B5240='2. Metadata'!I$1,'2. Metadata'!#REF!, IF(B5240='2. Metadata'!J$1,'2. Metadata'!#REF!, IF(B5240='2. Metadata'!K$1,'2. Metadata'!C$3, IF(B5240='2. Metadata'!L$1,'2. Metadata'!D$3, IF(B5240='2. Metadata'!M$1,'2. Metadata'!M$5, IF(B5240='2. Metadata'!N$1,'2. Metadata'!N$5))))))))))))))</f>
        <v>49.690002</v>
      </c>
      <c r="D5240" s="13">
        <f>IF(ISBLANK(B5240)=TRUE," ", IF(B5240='2. Metadata'!B$1,'2. Metadata'!B$6, IF(B5240='2. Metadata'!C$1,'2. Metadata'!C$4,IF(B5240='2. Metadata'!D$1,'2. Metadata'!D$4, IF(B5240='2. Metadata'!E$1,'2. Metadata'!E$4,IF( B5240='2. Metadata'!F$1,'2. Metadata'!F$4,IF(B5240='2. Metadata'!G$1,'2. Metadata'!G$4,IF(B5240='2. Metadata'!H$1,'2. Metadata'!H$4, IF(B5240='2. Metadata'!I$1,'2. Metadata'!I$4, IF(B5240='2. Metadata'!J$1,'2. Metadata'!J$4, IF(B5240='2. Metadata'!K$1,'2. Metadata'!K$4, IF(B5240='2. Metadata'!L$1,'2. Metadata'!L$4, IF(B5240='2. Metadata'!M$1,'2. Metadata'!M$6, IF(B5240='2. Metadata'!N$1,'2. Metadata'!N$6))))))))))))))</f>
        <v>-115.97499999999999</v>
      </c>
      <c r="E5240" s="15" t="s">
        <v>178</v>
      </c>
      <c r="F5240" s="132">
        <v>7.9450000000000003</v>
      </c>
      <c r="G5240" s="16" t="str">
        <f>IF(ISBLANK(F5240)=TRUE," ",'2. Metadata'!B$14)</f>
        <v>degrees Celsius</v>
      </c>
      <c r="H5240" s="16" t="s">
        <v>178</v>
      </c>
    </row>
    <row r="5241" spans="1:8" ht="15.75" customHeight="1" x14ac:dyDescent="0.2">
      <c r="A5241" s="130">
        <v>39718.104166666664</v>
      </c>
      <c r="B5241" s="9" t="s">
        <v>239</v>
      </c>
      <c r="C5241" s="16">
        <f>IF(ISBLANK(B5241)=TRUE," ", IF(B5241='2. Metadata'!B$1,'2. Metadata'!B$5, IF(B5241='2. Metadata'!C$1,'2. Metadata'!#REF!,IF(B5241='2. Metadata'!D$1,'2. Metadata'!#REF!, IF(B5241='2. Metadata'!E$1,'2. Metadata'!#REF!,IF( B5241='2. Metadata'!F$1,'2. Metadata'!#REF!,IF(B5241='2. Metadata'!G$1,'2. Metadata'!#REF!,IF(B5241='2. Metadata'!H$1,'2. Metadata'!#REF!, IF(B5241='2. Metadata'!I$1,'2. Metadata'!#REF!, IF(B5241='2. Metadata'!J$1,'2. Metadata'!#REF!, IF(B5241='2. Metadata'!K$1,'2. Metadata'!C$3, IF(B5241='2. Metadata'!L$1,'2. Metadata'!D$3, IF(B5241='2. Metadata'!M$1,'2. Metadata'!M$5, IF(B5241='2. Metadata'!N$1,'2. Metadata'!N$5))))))))))))))</f>
        <v>49.690002</v>
      </c>
      <c r="D5241" s="13">
        <f>IF(ISBLANK(B5241)=TRUE," ", IF(B5241='2. Metadata'!B$1,'2. Metadata'!B$6, IF(B5241='2. Metadata'!C$1,'2. Metadata'!C$4,IF(B5241='2. Metadata'!D$1,'2. Metadata'!D$4, IF(B5241='2. Metadata'!E$1,'2. Metadata'!E$4,IF( B5241='2. Metadata'!F$1,'2. Metadata'!F$4,IF(B5241='2. Metadata'!G$1,'2. Metadata'!G$4,IF(B5241='2. Metadata'!H$1,'2. Metadata'!H$4, IF(B5241='2. Metadata'!I$1,'2. Metadata'!I$4, IF(B5241='2. Metadata'!J$1,'2. Metadata'!J$4, IF(B5241='2. Metadata'!K$1,'2. Metadata'!K$4, IF(B5241='2. Metadata'!L$1,'2. Metadata'!L$4, IF(B5241='2. Metadata'!M$1,'2. Metadata'!M$6, IF(B5241='2. Metadata'!N$1,'2. Metadata'!N$6))))))))))))))</f>
        <v>-115.97499999999999</v>
      </c>
      <c r="E5241" s="15" t="s">
        <v>178</v>
      </c>
      <c r="F5241" s="132">
        <v>7.8949999999999996</v>
      </c>
      <c r="G5241" s="16" t="str">
        <f>IF(ISBLANK(F5241)=TRUE," ",'2. Metadata'!B$14)</f>
        <v>degrees Celsius</v>
      </c>
      <c r="H5241" s="16" t="s">
        <v>178</v>
      </c>
    </row>
    <row r="5242" spans="1:8" ht="15.75" customHeight="1" x14ac:dyDescent="0.2">
      <c r="A5242" s="130">
        <v>39718.114583333336</v>
      </c>
      <c r="B5242" s="9" t="s">
        <v>239</v>
      </c>
      <c r="C5242" s="16">
        <f>IF(ISBLANK(B5242)=TRUE," ", IF(B5242='2. Metadata'!B$1,'2. Metadata'!B$5, IF(B5242='2. Metadata'!C$1,'2. Metadata'!#REF!,IF(B5242='2. Metadata'!D$1,'2. Metadata'!#REF!, IF(B5242='2. Metadata'!E$1,'2. Metadata'!#REF!,IF( B5242='2. Metadata'!F$1,'2. Metadata'!#REF!,IF(B5242='2. Metadata'!G$1,'2. Metadata'!#REF!,IF(B5242='2. Metadata'!H$1,'2. Metadata'!#REF!, IF(B5242='2. Metadata'!I$1,'2. Metadata'!#REF!, IF(B5242='2. Metadata'!J$1,'2. Metadata'!#REF!, IF(B5242='2. Metadata'!K$1,'2. Metadata'!C$3, IF(B5242='2. Metadata'!L$1,'2. Metadata'!D$3, IF(B5242='2. Metadata'!M$1,'2. Metadata'!M$5, IF(B5242='2. Metadata'!N$1,'2. Metadata'!N$5))))))))))))))</f>
        <v>49.690002</v>
      </c>
      <c r="D5242" s="13">
        <f>IF(ISBLANK(B5242)=TRUE," ", IF(B5242='2. Metadata'!B$1,'2. Metadata'!B$6, IF(B5242='2. Metadata'!C$1,'2. Metadata'!C$4,IF(B5242='2. Metadata'!D$1,'2. Metadata'!D$4, IF(B5242='2. Metadata'!E$1,'2. Metadata'!E$4,IF( B5242='2. Metadata'!F$1,'2. Metadata'!F$4,IF(B5242='2. Metadata'!G$1,'2. Metadata'!G$4,IF(B5242='2. Metadata'!H$1,'2. Metadata'!H$4, IF(B5242='2. Metadata'!I$1,'2. Metadata'!I$4, IF(B5242='2. Metadata'!J$1,'2. Metadata'!J$4, IF(B5242='2. Metadata'!K$1,'2. Metadata'!K$4, IF(B5242='2. Metadata'!L$1,'2. Metadata'!L$4, IF(B5242='2. Metadata'!M$1,'2. Metadata'!M$6, IF(B5242='2. Metadata'!N$1,'2. Metadata'!N$6))))))))))))))</f>
        <v>-115.97499999999999</v>
      </c>
      <c r="E5242" s="15" t="s">
        <v>178</v>
      </c>
      <c r="F5242" s="132">
        <v>7.8449999999999998</v>
      </c>
      <c r="G5242" s="16" t="str">
        <f>IF(ISBLANK(F5242)=TRUE," ",'2. Metadata'!B$14)</f>
        <v>degrees Celsius</v>
      </c>
      <c r="H5242" s="16" t="s">
        <v>178</v>
      </c>
    </row>
    <row r="5243" spans="1:8" ht="15.75" customHeight="1" x14ac:dyDescent="0.2">
      <c r="A5243" s="130">
        <v>39718.125</v>
      </c>
      <c r="B5243" s="9" t="s">
        <v>239</v>
      </c>
      <c r="C5243" s="16">
        <f>IF(ISBLANK(B5243)=TRUE," ", IF(B5243='2. Metadata'!B$1,'2. Metadata'!B$5, IF(B5243='2. Metadata'!C$1,'2. Metadata'!#REF!,IF(B5243='2. Metadata'!D$1,'2. Metadata'!#REF!, IF(B5243='2. Metadata'!E$1,'2. Metadata'!#REF!,IF( B5243='2. Metadata'!F$1,'2. Metadata'!#REF!,IF(B5243='2. Metadata'!G$1,'2. Metadata'!#REF!,IF(B5243='2. Metadata'!H$1,'2. Metadata'!#REF!, IF(B5243='2. Metadata'!I$1,'2. Metadata'!#REF!, IF(B5243='2. Metadata'!J$1,'2. Metadata'!#REF!, IF(B5243='2. Metadata'!K$1,'2. Metadata'!C$3, IF(B5243='2. Metadata'!L$1,'2. Metadata'!D$3, IF(B5243='2. Metadata'!M$1,'2. Metadata'!M$5, IF(B5243='2. Metadata'!N$1,'2. Metadata'!N$5))))))))))))))</f>
        <v>49.690002</v>
      </c>
      <c r="D5243" s="13">
        <f>IF(ISBLANK(B5243)=TRUE," ", IF(B5243='2. Metadata'!B$1,'2. Metadata'!B$6, IF(B5243='2. Metadata'!C$1,'2. Metadata'!C$4,IF(B5243='2. Metadata'!D$1,'2. Metadata'!D$4, IF(B5243='2. Metadata'!E$1,'2. Metadata'!E$4,IF( B5243='2. Metadata'!F$1,'2. Metadata'!F$4,IF(B5243='2. Metadata'!G$1,'2. Metadata'!G$4,IF(B5243='2. Metadata'!H$1,'2. Metadata'!H$4, IF(B5243='2. Metadata'!I$1,'2. Metadata'!I$4, IF(B5243='2. Metadata'!J$1,'2. Metadata'!J$4, IF(B5243='2. Metadata'!K$1,'2. Metadata'!K$4, IF(B5243='2. Metadata'!L$1,'2. Metadata'!L$4, IF(B5243='2. Metadata'!M$1,'2. Metadata'!M$6, IF(B5243='2. Metadata'!N$1,'2. Metadata'!N$6))))))))))))))</f>
        <v>-115.97499999999999</v>
      </c>
      <c r="E5243" s="15" t="s">
        <v>178</v>
      </c>
      <c r="F5243" s="132">
        <v>7.77</v>
      </c>
      <c r="G5243" s="16" t="str">
        <f>IF(ISBLANK(F5243)=TRUE," ",'2. Metadata'!B$14)</f>
        <v>degrees Celsius</v>
      </c>
      <c r="H5243" s="16" t="s">
        <v>178</v>
      </c>
    </row>
    <row r="5244" spans="1:8" ht="15.75" customHeight="1" x14ac:dyDescent="0.2">
      <c r="A5244" s="130">
        <v>39718.135416666664</v>
      </c>
      <c r="B5244" s="9" t="s">
        <v>239</v>
      </c>
      <c r="C5244" s="16">
        <f>IF(ISBLANK(B5244)=TRUE," ", IF(B5244='2. Metadata'!B$1,'2. Metadata'!B$5, IF(B5244='2. Metadata'!C$1,'2. Metadata'!#REF!,IF(B5244='2. Metadata'!D$1,'2. Metadata'!#REF!, IF(B5244='2. Metadata'!E$1,'2. Metadata'!#REF!,IF( B5244='2. Metadata'!F$1,'2. Metadata'!#REF!,IF(B5244='2. Metadata'!G$1,'2. Metadata'!#REF!,IF(B5244='2. Metadata'!H$1,'2. Metadata'!#REF!, IF(B5244='2. Metadata'!I$1,'2. Metadata'!#REF!, IF(B5244='2. Metadata'!J$1,'2. Metadata'!#REF!, IF(B5244='2. Metadata'!K$1,'2. Metadata'!C$3, IF(B5244='2. Metadata'!L$1,'2. Metadata'!D$3, IF(B5244='2. Metadata'!M$1,'2. Metadata'!M$5, IF(B5244='2. Metadata'!N$1,'2. Metadata'!N$5))))))))))))))</f>
        <v>49.690002</v>
      </c>
      <c r="D5244" s="13">
        <f>IF(ISBLANK(B5244)=TRUE," ", IF(B5244='2. Metadata'!B$1,'2. Metadata'!B$6, IF(B5244='2. Metadata'!C$1,'2. Metadata'!C$4,IF(B5244='2. Metadata'!D$1,'2. Metadata'!D$4, IF(B5244='2. Metadata'!E$1,'2. Metadata'!E$4,IF( B5244='2. Metadata'!F$1,'2. Metadata'!F$4,IF(B5244='2. Metadata'!G$1,'2. Metadata'!G$4,IF(B5244='2. Metadata'!H$1,'2. Metadata'!H$4, IF(B5244='2. Metadata'!I$1,'2. Metadata'!I$4, IF(B5244='2. Metadata'!J$1,'2. Metadata'!J$4, IF(B5244='2. Metadata'!K$1,'2. Metadata'!K$4, IF(B5244='2. Metadata'!L$1,'2. Metadata'!L$4, IF(B5244='2. Metadata'!M$1,'2. Metadata'!M$6, IF(B5244='2. Metadata'!N$1,'2. Metadata'!N$6))))))))))))))</f>
        <v>-115.97499999999999</v>
      </c>
      <c r="E5244" s="15" t="s">
        <v>178</v>
      </c>
      <c r="F5244" s="132">
        <v>7.72</v>
      </c>
      <c r="G5244" s="16" t="str">
        <f>IF(ISBLANK(F5244)=TRUE," ",'2. Metadata'!B$14)</f>
        <v>degrees Celsius</v>
      </c>
      <c r="H5244" s="16" t="s">
        <v>178</v>
      </c>
    </row>
    <row r="5245" spans="1:8" ht="15.75" customHeight="1" x14ac:dyDescent="0.2">
      <c r="A5245" s="130">
        <v>39718.145833333336</v>
      </c>
      <c r="B5245" s="9" t="s">
        <v>239</v>
      </c>
      <c r="C5245" s="16">
        <f>IF(ISBLANK(B5245)=TRUE," ", IF(B5245='2. Metadata'!B$1,'2. Metadata'!B$5, IF(B5245='2. Metadata'!C$1,'2. Metadata'!#REF!,IF(B5245='2. Metadata'!D$1,'2. Metadata'!#REF!, IF(B5245='2. Metadata'!E$1,'2. Metadata'!#REF!,IF( B5245='2. Metadata'!F$1,'2. Metadata'!#REF!,IF(B5245='2. Metadata'!G$1,'2. Metadata'!#REF!,IF(B5245='2. Metadata'!H$1,'2. Metadata'!#REF!, IF(B5245='2. Metadata'!I$1,'2. Metadata'!#REF!, IF(B5245='2. Metadata'!J$1,'2. Metadata'!#REF!, IF(B5245='2. Metadata'!K$1,'2. Metadata'!C$3, IF(B5245='2. Metadata'!L$1,'2. Metadata'!D$3, IF(B5245='2. Metadata'!M$1,'2. Metadata'!M$5, IF(B5245='2. Metadata'!N$1,'2. Metadata'!N$5))))))))))))))</f>
        <v>49.690002</v>
      </c>
      <c r="D5245" s="13">
        <f>IF(ISBLANK(B5245)=TRUE," ", IF(B5245='2. Metadata'!B$1,'2. Metadata'!B$6, IF(B5245='2. Metadata'!C$1,'2. Metadata'!C$4,IF(B5245='2. Metadata'!D$1,'2. Metadata'!D$4, IF(B5245='2. Metadata'!E$1,'2. Metadata'!E$4,IF( B5245='2. Metadata'!F$1,'2. Metadata'!F$4,IF(B5245='2. Metadata'!G$1,'2. Metadata'!G$4,IF(B5245='2. Metadata'!H$1,'2. Metadata'!H$4, IF(B5245='2. Metadata'!I$1,'2. Metadata'!I$4, IF(B5245='2. Metadata'!J$1,'2. Metadata'!J$4, IF(B5245='2. Metadata'!K$1,'2. Metadata'!K$4, IF(B5245='2. Metadata'!L$1,'2. Metadata'!L$4, IF(B5245='2. Metadata'!M$1,'2. Metadata'!M$6, IF(B5245='2. Metadata'!N$1,'2. Metadata'!N$6))))))))))))))</f>
        <v>-115.97499999999999</v>
      </c>
      <c r="E5245" s="15" t="s">
        <v>178</v>
      </c>
      <c r="F5245" s="132">
        <v>7.6449999999999996</v>
      </c>
      <c r="G5245" s="16" t="str">
        <f>IF(ISBLANK(F5245)=TRUE," ",'2. Metadata'!B$14)</f>
        <v>degrees Celsius</v>
      </c>
      <c r="H5245" s="16" t="s">
        <v>178</v>
      </c>
    </row>
    <row r="5246" spans="1:8" ht="15.75" customHeight="1" x14ac:dyDescent="0.2">
      <c r="A5246" s="130">
        <v>39718.15625</v>
      </c>
      <c r="B5246" s="9" t="s">
        <v>239</v>
      </c>
      <c r="C5246" s="16">
        <f>IF(ISBLANK(B5246)=TRUE," ", IF(B5246='2. Metadata'!B$1,'2. Metadata'!B$5, IF(B5246='2. Metadata'!C$1,'2. Metadata'!#REF!,IF(B5246='2. Metadata'!D$1,'2. Metadata'!#REF!, IF(B5246='2. Metadata'!E$1,'2. Metadata'!#REF!,IF( B5246='2. Metadata'!F$1,'2. Metadata'!#REF!,IF(B5246='2. Metadata'!G$1,'2. Metadata'!#REF!,IF(B5246='2. Metadata'!H$1,'2. Metadata'!#REF!, IF(B5246='2. Metadata'!I$1,'2. Metadata'!#REF!, IF(B5246='2. Metadata'!J$1,'2. Metadata'!#REF!, IF(B5246='2. Metadata'!K$1,'2. Metadata'!C$3, IF(B5246='2. Metadata'!L$1,'2. Metadata'!D$3, IF(B5246='2. Metadata'!M$1,'2. Metadata'!M$5, IF(B5246='2. Metadata'!N$1,'2. Metadata'!N$5))))))))))))))</f>
        <v>49.690002</v>
      </c>
      <c r="D5246" s="13">
        <f>IF(ISBLANK(B5246)=TRUE," ", IF(B5246='2. Metadata'!B$1,'2. Metadata'!B$6, IF(B5246='2. Metadata'!C$1,'2. Metadata'!C$4,IF(B5246='2. Metadata'!D$1,'2. Metadata'!D$4, IF(B5246='2. Metadata'!E$1,'2. Metadata'!E$4,IF( B5246='2. Metadata'!F$1,'2. Metadata'!F$4,IF(B5246='2. Metadata'!G$1,'2. Metadata'!G$4,IF(B5246='2. Metadata'!H$1,'2. Metadata'!H$4, IF(B5246='2. Metadata'!I$1,'2. Metadata'!I$4, IF(B5246='2. Metadata'!J$1,'2. Metadata'!J$4, IF(B5246='2. Metadata'!K$1,'2. Metadata'!K$4, IF(B5246='2. Metadata'!L$1,'2. Metadata'!L$4, IF(B5246='2. Metadata'!M$1,'2. Metadata'!M$6, IF(B5246='2. Metadata'!N$1,'2. Metadata'!N$6))))))))))))))</f>
        <v>-115.97499999999999</v>
      </c>
      <c r="E5246" s="15" t="s">
        <v>178</v>
      </c>
      <c r="F5246" s="132">
        <v>7.5940000000000003</v>
      </c>
      <c r="G5246" s="16" t="str">
        <f>IF(ISBLANK(F5246)=TRUE," ",'2. Metadata'!B$14)</f>
        <v>degrees Celsius</v>
      </c>
      <c r="H5246" s="16" t="s">
        <v>178</v>
      </c>
    </row>
    <row r="5247" spans="1:8" ht="15.75" customHeight="1" x14ac:dyDescent="0.2">
      <c r="A5247" s="130">
        <v>39718.166666666664</v>
      </c>
      <c r="B5247" s="9" t="s">
        <v>239</v>
      </c>
      <c r="C5247" s="16">
        <f>IF(ISBLANK(B5247)=TRUE," ", IF(B5247='2. Metadata'!B$1,'2. Metadata'!B$5, IF(B5247='2. Metadata'!C$1,'2. Metadata'!#REF!,IF(B5247='2. Metadata'!D$1,'2. Metadata'!#REF!, IF(B5247='2. Metadata'!E$1,'2. Metadata'!#REF!,IF( B5247='2. Metadata'!F$1,'2. Metadata'!#REF!,IF(B5247='2. Metadata'!G$1,'2. Metadata'!#REF!,IF(B5247='2. Metadata'!H$1,'2. Metadata'!#REF!, IF(B5247='2. Metadata'!I$1,'2. Metadata'!#REF!, IF(B5247='2. Metadata'!J$1,'2. Metadata'!#REF!, IF(B5247='2. Metadata'!K$1,'2. Metadata'!C$3, IF(B5247='2. Metadata'!L$1,'2. Metadata'!D$3, IF(B5247='2. Metadata'!M$1,'2. Metadata'!M$5, IF(B5247='2. Metadata'!N$1,'2. Metadata'!N$5))))))))))))))</f>
        <v>49.690002</v>
      </c>
      <c r="D5247" s="13">
        <f>IF(ISBLANK(B5247)=TRUE," ", IF(B5247='2. Metadata'!B$1,'2. Metadata'!B$6, IF(B5247='2. Metadata'!C$1,'2. Metadata'!C$4,IF(B5247='2. Metadata'!D$1,'2. Metadata'!D$4, IF(B5247='2. Metadata'!E$1,'2. Metadata'!E$4,IF( B5247='2. Metadata'!F$1,'2. Metadata'!F$4,IF(B5247='2. Metadata'!G$1,'2. Metadata'!G$4,IF(B5247='2. Metadata'!H$1,'2. Metadata'!H$4, IF(B5247='2. Metadata'!I$1,'2. Metadata'!I$4, IF(B5247='2. Metadata'!J$1,'2. Metadata'!J$4, IF(B5247='2. Metadata'!K$1,'2. Metadata'!K$4, IF(B5247='2. Metadata'!L$1,'2. Metadata'!L$4, IF(B5247='2. Metadata'!M$1,'2. Metadata'!M$6, IF(B5247='2. Metadata'!N$1,'2. Metadata'!N$6))))))))))))))</f>
        <v>-115.97499999999999</v>
      </c>
      <c r="E5247" s="15" t="s">
        <v>178</v>
      </c>
      <c r="F5247" s="132">
        <v>7.5439999999999996</v>
      </c>
      <c r="G5247" s="16" t="str">
        <f>IF(ISBLANK(F5247)=TRUE," ",'2. Metadata'!B$14)</f>
        <v>degrees Celsius</v>
      </c>
      <c r="H5247" s="16" t="s">
        <v>178</v>
      </c>
    </row>
    <row r="5248" spans="1:8" ht="15.75" customHeight="1" x14ac:dyDescent="0.2">
      <c r="A5248" s="130">
        <v>39718.177083333336</v>
      </c>
      <c r="B5248" s="9" t="s">
        <v>239</v>
      </c>
      <c r="C5248" s="16">
        <f>IF(ISBLANK(B5248)=TRUE," ", IF(B5248='2. Metadata'!B$1,'2. Metadata'!B$5, IF(B5248='2. Metadata'!C$1,'2. Metadata'!#REF!,IF(B5248='2. Metadata'!D$1,'2. Metadata'!#REF!, IF(B5248='2. Metadata'!E$1,'2. Metadata'!#REF!,IF( B5248='2. Metadata'!F$1,'2. Metadata'!#REF!,IF(B5248='2. Metadata'!G$1,'2. Metadata'!#REF!,IF(B5248='2. Metadata'!H$1,'2. Metadata'!#REF!, IF(B5248='2. Metadata'!I$1,'2. Metadata'!#REF!, IF(B5248='2. Metadata'!J$1,'2. Metadata'!#REF!, IF(B5248='2. Metadata'!K$1,'2. Metadata'!C$3, IF(B5248='2. Metadata'!L$1,'2. Metadata'!D$3, IF(B5248='2. Metadata'!M$1,'2. Metadata'!M$5, IF(B5248='2. Metadata'!N$1,'2. Metadata'!N$5))))))))))))))</f>
        <v>49.690002</v>
      </c>
      <c r="D5248" s="13">
        <f>IF(ISBLANK(B5248)=TRUE," ", IF(B5248='2. Metadata'!B$1,'2. Metadata'!B$6, IF(B5248='2. Metadata'!C$1,'2. Metadata'!C$4,IF(B5248='2. Metadata'!D$1,'2. Metadata'!D$4, IF(B5248='2. Metadata'!E$1,'2. Metadata'!E$4,IF( B5248='2. Metadata'!F$1,'2. Metadata'!F$4,IF(B5248='2. Metadata'!G$1,'2. Metadata'!G$4,IF(B5248='2. Metadata'!H$1,'2. Metadata'!H$4, IF(B5248='2. Metadata'!I$1,'2. Metadata'!I$4, IF(B5248='2. Metadata'!J$1,'2. Metadata'!J$4, IF(B5248='2. Metadata'!K$1,'2. Metadata'!K$4, IF(B5248='2. Metadata'!L$1,'2. Metadata'!L$4, IF(B5248='2. Metadata'!M$1,'2. Metadata'!M$6, IF(B5248='2. Metadata'!N$1,'2. Metadata'!N$6))))))))))))))</f>
        <v>-115.97499999999999</v>
      </c>
      <c r="E5248" s="15" t="s">
        <v>178</v>
      </c>
      <c r="F5248" s="132">
        <v>7.4939999999999998</v>
      </c>
      <c r="G5248" s="16" t="str">
        <f>IF(ISBLANK(F5248)=TRUE," ",'2. Metadata'!B$14)</f>
        <v>degrees Celsius</v>
      </c>
      <c r="H5248" s="16" t="s">
        <v>178</v>
      </c>
    </row>
    <row r="5249" spans="1:8" ht="15.75" customHeight="1" x14ac:dyDescent="0.2">
      <c r="A5249" s="130">
        <v>39718.1875</v>
      </c>
      <c r="B5249" s="9" t="s">
        <v>239</v>
      </c>
      <c r="C5249" s="16">
        <f>IF(ISBLANK(B5249)=TRUE," ", IF(B5249='2. Metadata'!B$1,'2. Metadata'!B$5, IF(B5249='2. Metadata'!C$1,'2. Metadata'!#REF!,IF(B5249='2. Metadata'!D$1,'2. Metadata'!#REF!, IF(B5249='2. Metadata'!E$1,'2. Metadata'!#REF!,IF( B5249='2. Metadata'!F$1,'2. Metadata'!#REF!,IF(B5249='2. Metadata'!G$1,'2. Metadata'!#REF!,IF(B5249='2. Metadata'!H$1,'2. Metadata'!#REF!, IF(B5249='2. Metadata'!I$1,'2. Metadata'!#REF!, IF(B5249='2. Metadata'!J$1,'2. Metadata'!#REF!, IF(B5249='2. Metadata'!K$1,'2. Metadata'!C$3, IF(B5249='2. Metadata'!L$1,'2. Metadata'!D$3, IF(B5249='2. Metadata'!M$1,'2. Metadata'!M$5, IF(B5249='2. Metadata'!N$1,'2. Metadata'!N$5))))))))))))))</f>
        <v>49.690002</v>
      </c>
      <c r="D5249" s="13">
        <f>IF(ISBLANK(B5249)=TRUE," ", IF(B5249='2. Metadata'!B$1,'2. Metadata'!B$6, IF(B5249='2. Metadata'!C$1,'2. Metadata'!C$4,IF(B5249='2. Metadata'!D$1,'2. Metadata'!D$4, IF(B5249='2. Metadata'!E$1,'2. Metadata'!E$4,IF( B5249='2. Metadata'!F$1,'2. Metadata'!F$4,IF(B5249='2. Metadata'!G$1,'2. Metadata'!G$4,IF(B5249='2. Metadata'!H$1,'2. Metadata'!H$4, IF(B5249='2. Metadata'!I$1,'2. Metadata'!I$4, IF(B5249='2. Metadata'!J$1,'2. Metadata'!J$4, IF(B5249='2. Metadata'!K$1,'2. Metadata'!K$4, IF(B5249='2. Metadata'!L$1,'2. Metadata'!L$4, IF(B5249='2. Metadata'!M$1,'2. Metadata'!M$6, IF(B5249='2. Metadata'!N$1,'2. Metadata'!N$6))))))))))))))</f>
        <v>-115.97499999999999</v>
      </c>
      <c r="E5249" s="15" t="s">
        <v>178</v>
      </c>
      <c r="F5249" s="132">
        <v>7.444</v>
      </c>
      <c r="G5249" s="16" t="str">
        <f>IF(ISBLANK(F5249)=TRUE," ",'2. Metadata'!B$14)</f>
        <v>degrees Celsius</v>
      </c>
      <c r="H5249" s="16" t="s">
        <v>178</v>
      </c>
    </row>
    <row r="5250" spans="1:8" ht="15.75" customHeight="1" x14ac:dyDescent="0.2">
      <c r="A5250" s="130">
        <v>39718.197916666664</v>
      </c>
      <c r="B5250" s="9" t="s">
        <v>239</v>
      </c>
      <c r="C5250" s="16">
        <f>IF(ISBLANK(B5250)=TRUE," ", IF(B5250='2. Metadata'!B$1,'2. Metadata'!B$5, IF(B5250='2. Metadata'!C$1,'2. Metadata'!#REF!,IF(B5250='2. Metadata'!D$1,'2. Metadata'!#REF!, IF(B5250='2. Metadata'!E$1,'2. Metadata'!#REF!,IF( B5250='2. Metadata'!F$1,'2. Metadata'!#REF!,IF(B5250='2. Metadata'!G$1,'2. Metadata'!#REF!,IF(B5250='2. Metadata'!H$1,'2. Metadata'!#REF!, IF(B5250='2. Metadata'!I$1,'2. Metadata'!#REF!, IF(B5250='2. Metadata'!J$1,'2. Metadata'!#REF!, IF(B5250='2. Metadata'!K$1,'2. Metadata'!C$3, IF(B5250='2. Metadata'!L$1,'2. Metadata'!D$3, IF(B5250='2. Metadata'!M$1,'2. Metadata'!M$5, IF(B5250='2. Metadata'!N$1,'2. Metadata'!N$5))))))))))))))</f>
        <v>49.690002</v>
      </c>
      <c r="D5250" s="13">
        <f>IF(ISBLANK(B5250)=TRUE," ", IF(B5250='2. Metadata'!B$1,'2. Metadata'!B$6, IF(B5250='2. Metadata'!C$1,'2. Metadata'!C$4,IF(B5250='2. Metadata'!D$1,'2. Metadata'!D$4, IF(B5250='2. Metadata'!E$1,'2. Metadata'!E$4,IF( B5250='2. Metadata'!F$1,'2. Metadata'!F$4,IF(B5250='2. Metadata'!G$1,'2. Metadata'!G$4,IF(B5250='2. Metadata'!H$1,'2. Metadata'!H$4, IF(B5250='2. Metadata'!I$1,'2. Metadata'!I$4, IF(B5250='2. Metadata'!J$1,'2. Metadata'!J$4, IF(B5250='2. Metadata'!K$1,'2. Metadata'!K$4, IF(B5250='2. Metadata'!L$1,'2. Metadata'!L$4, IF(B5250='2. Metadata'!M$1,'2. Metadata'!M$6, IF(B5250='2. Metadata'!N$1,'2. Metadata'!N$6))))))))))))))</f>
        <v>-115.97499999999999</v>
      </c>
      <c r="E5250" s="15" t="s">
        <v>178</v>
      </c>
      <c r="F5250" s="132">
        <v>7.4189999999999996</v>
      </c>
      <c r="G5250" s="16" t="str">
        <f>IF(ISBLANK(F5250)=TRUE," ",'2. Metadata'!B$14)</f>
        <v>degrees Celsius</v>
      </c>
      <c r="H5250" s="16" t="s">
        <v>178</v>
      </c>
    </row>
    <row r="5251" spans="1:8" ht="15.75" customHeight="1" x14ac:dyDescent="0.2">
      <c r="A5251" s="130">
        <v>39718.208333333336</v>
      </c>
      <c r="B5251" s="9" t="s">
        <v>239</v>
      </c>
      <c r="C5251" s="16">
        <f>IF(ISBLANK(B5251)=TRUE," ", IF(B5251='2. Metadata'!B$1,'2. Metadata'!B$5, IF(B5251='2. Metadata'!C$1,'2. Metadata'!#REF!,IF(B5251='2. Metadata'!D$1,'2. Metadata'!#REF!, IF(B5251='2. Metadata'!E$1,'2. Metadata'!#REF!,IF( B5251='2. Metadata'!F$1,'2. Metadata'!#REF!,IF(B5251='2. Metadata'!G$1,'2. Metadata'!#REF!,IF(B5251='2. Metadata'!H$1,'2. Metadata'!#REF!, IF(B5251='2. Metadata'!I$1,'2. Metadata'!#REF!, IF(B5251='2. Metadata'!J$1,'2. Metadata'!#REF!, IF(B5251='2. Metadata'!K$1,'2. Metadata'!C$3, IF(B5251='2. Metadata'!L$1,'2. Metadata'!D$3, IF(B5251='2. Metadata'!M$1,'2. Metadata'!M$5, IF(B5251='2. Metadata'!N$1,'2. Metadata'!N$5))))))))))))))</f>
        <v>49.690002</v>
      </c>
      <c r="D5251" s="13">
        <f>IF(ISBLANK(B5251)=TRUE," ", IF(B5251='2. Metadata'!B$1,'2. Metadata'!B$6, IF(B5251='2. Metadata'!C$1,'2. Metadata'!C$4,IF(B5251='2. Metadata'!D$1,'2. Metadata'!D$4, IF(B5251='2. Metadata'!E$1,'2. Metadata'!E$4,IF( B5251='2. Metadata'!F$1,'2. Metadata'!F$4,IF(B5251='2. Metadata'!G$1,'2. Metadata'!G$4,IF(B5251='2. Metadata'!H$1,'2. Metadata'!H$4, IF(B5251='2. Metadata'!I$1,'2. Metadata'!I$4, IF(B5251='2. Metadata'!J$1,'2. Metadata'!J$4, IF(B5251='2. Metadata'!K$1,'2. Metadata'!K$4, IF(B5251='2. Metadata'!L$1,'2. Metadata'!L$4, IF(B5251='2. Metadata'!M$1,'2. Metadata'!M$6, IF(B5251='2. Metadata'!N$1,'2. Metadata'!N$6))))))))))))))</f>
        <v>-115.97499999999999</v>
      </c>
      <c r="E5251" s="15" t="s">
        <v>178</v>
      </c>
      <c r="F5251" s="132">
        <v>7.3680000000000003</v>
      </c>
      <c r="G5251" s="16" t="str">
        <f>IF(ISBLANK(F5251)=TRUE," ",'2. Metadata'!B$14)</f>
        <v>degrees Celsius</v>
      </c>
      <c r="H5251" s="16" t="s">
        <v>178</v>
      </c>
    </row>
    <row r="5252" spans="1:8" ht="15.75" customHeight="1" x14ac:dyDescent="0.2">
      <c r="A5252" s="130">
        <v>39718.21875</v>
      </c>
      <c r="B5252" s="9" t="s">
        <v>239</v>
      </c>
      <c r="C5252" s="16">
        <f>IF(ISBLANK(B5252)=TRUE," ", IF(B5252='2. Metadata'!B$1,'2. Metadata'!B$5, IF(B5252='2. Metadata'!C$1,'2. Metadata'!#REF!,IF(B5252='2. Metadata'!D$1,'2. Metadata'!#REF!, IF(B5252='2. Metadata'!E$1,'2. Metadata'!#REF!,IF( B5252='2. Metadata'!F$1,'2. Metadata'!#REF!,IF(B5252='2. Metadata'!G$1,'2. Metadata'!#REF!,IF(B5252='2. Metadata'!H$1,'2. Metadata'!#REF!, IF(B5252='2. Metadata'!I$1,'2. Metadata'!#REF!, IF(B5252='2. Metadata'!J$1,'2. Metadata'!#REF!, IF(B5252='2. Metadata'!K$1,'2. Metadata'!C$3, IF(B5252='2. Metadata'!L$1,'2. Metadata'!D$3, IF(B5252='2. Metadata'!M$1,'2. Metadata'!M$5, IF(B5252='2. Metadata'!N$1,'2. Metadata'!N$5))))))))))))))</f>
        <v>49.690002</v>
      </c>
      <c r="D5252" s="13">
        <f>IF(ISBLANK(B5252)=TRUE," ", IF(B5252='2. Metadata'!B$1,'2. Metadata'!B$6, IF(B5252='2. Metadata'!C$1,'2. Metadata'!C$4,IF(B5252='2. Metadata'!D$1,'2. Metadata'!D$4, IF(B5252='2. Metadata'!E$1,'2. Metadata'!E$4,IF( B5252='2. Metadata'!F$1,'2. Metadata'!F$4,IF(B5252='2. Metadata'!G$1,'2. Metadata'!G$4,IF(B5252='2. Metadata'!H$1,'2. Metadata'!H$4, IF(B5252='2. Metadata'!I$1,'2. Metadata'!I$4, IF(B5252='2. Metadata'!J$1,'2. Metadata'!J$4, IF(B5252='2. Metadata'!K$1,'2. Metadata'!K$4, IF(B5252='2. Metadata'!L$1,'2. Metadata'!L$4, IF(B5252='2. Metadata'!M$1,'2. Metadata'!M$6, IF(B5252='2. Metadata'!N$1,'2. Metadata'!N$6))))))))))))))</f>
        <v>-115.97499999999999</v>
      </c>
      <c r="E5252" s="15" t="s">
        <v>178</v>
      </c>
      <c r="F5252" s="132">
        <v>7.2930000000000001</v>
      </c>
      <c r="G5252" s="16" t="str">
        <f>IF(ISBLANK(F5252)=TRUE," ",'2. Metadata'!B$14)</f>
        <v>degrees Celsius</v>
      </c>
      <c r="H5252" s="16" t="s">
        <v>178</v>
      </c>
    </row>
    <row r="5253" spans="1:8" ht="15.75" customHeight="1" x14ac:dyDescent="0.2">
      <c r="A5253" s="130">
        <v>39718.229166666664</v>
      </c>
      <c r="B5253" s="9" t="s">
        <v>239</v>
      </c>
      <c r="C5253" s="16">
        <f>IF(ISBLANK(B5253)=TRUE," ", IF(B5253='2. Metadata'!B$1,'2. Metadata'!B$5, IF(B5253='2. Metadata'!C$1,'2. Metadata'!#REF!,IF(B5253='2. Metadata'!D$1,'2. Metadata'!#REF!, IF(B5253='2. Metadata'!E$1,'2. Metadata'!#REF!,IF( B5253='2. Metadata'!F$1,'2. Metadata'!#REF!,IF(B5253='2. Metadata'!G$1,'2. Metadata'!#REF!,IF(B5253='2. Metadata'!H$1,'2. Metadata'!#REF!, IF(B5253='2. Metadata'!I$1,'2. Metadata'!#REF!, IF(B5253='2. Metadata'!J$1,'2. Metadata'!#REF!, IF(B5253='2. Metadata'!K$1,'2. Metadata'!C$3, IF(B5253='2. Metadata'!L$1,'2. Metadata'!D$3, IF(B5253='2. Metadata'!M$1,'2. Metadata'!M$5, IF(B5253='2. Metadata'!N$1,'2. Metadata'!N$5))))))))))))))</f>
        <v>49.690002</v>
      </c>
      <c r="D5253" s="13">
        <f>IF(ISBLANK(B5253)=TRUE," ", IF(B5253='2. Metadata'!B$1,'2. Metadata'!B$6, IF(B5253='2. Metadata'!C$1,'2. Metadata'!C$4,IF(B5253='2. Metadata'!D$1,'2. Metadata'!D$4, IF(B5253='2. Metadata'!E$1,'2. Metadata'!E$4,IF( B5253='2. Metadata'!F$1,'2. Metadata'!F$4,IF(B5253='2. Metadata'!G$1,'2. Metadata'!G$4,IF(B5253='2. Metadata'!H$1,'2. Metadata'!H$4, IF(B5253='2. Metadata'!I$1,'2. Metadata'!I$4, IF(B5253='2. Metadata'!J$1,'2. Metadata'!J$4, IF(B5253='2. Metadata'!K$1,'2. Metadata'!K$4, IF(B5253='2. Metadata'!L$1,'2. Metadata'!L$4, IF(B5253='2. Metadata'!M$1,'2. Metadata'!M$6, IF(B5253='2. Metadata'!N$1,'2. Metadata'!N$6))))))))))))))</f>
        <v>-115.97499999999999</v>
      </c>
      <c r="E5253" s="15" t="s">
        <v>178</v>
      </c>
      <c r="F5253" s="132">
        <v>7.242</v>
      </c>
      <c r="G5253" s="16" t="str">
        <f>IF(ISBLANK(F5253)=TRUE," ",'2. Metadata'!B$14)</f>
        <v>degrees Celsius</v>
      </c>
      <c r="H5253" s="16" t="s">
        <v>178</v>
      </c>
    </row>
    <row r="5254" spans="1:8" ht="15.75" customHeight="1" x14ac:dyDescent="0.2">
      <c r="A5254" s="130">
        <v>39718.239583333336</v>
      </c>
      <c r="B5254" s="9" t="s">
        <v>239</v>
      </c>
      <c r="C5254" s="16">
        <f>IF(ISBLANK(B5254)=TRUE," ", IF(B5254='2. Metadata'!B$1,'2. Metadata'!B$5, IF(B5254='2. Metadata'!C$1,'2. Metadata'!#REF!,IF(B5254='2. Metadata'!D$1,'2. Metadata'!#REF!, IF(B5254='2. Metadata'!E$1,'2. Metadata'!#REF!,IF( B5254='2. Metadata'!F$1,'2. Metadata'!#REF!,IF(B5254='2. Metadata'!G$1,'2. Metadata'!#REF!,IF(B5254='2. Metadata'!H$1,'2. Metadata'!#REF!, IF(B5254='2. Metadata'!I$1,'2. Metadata'!#REF!, IF(B5254='2. Metadata'!J$1,'2. Metadata'!#REF!, IF(B5254='2. Metadata'!K$1,'2. Metadata'!C$3, IF(B5254='2. Metadata'!L$1,'2. Metadata'!D$3, IF(B5254='2. Metadata'!M$1,'2. Metadata'!M$5, IF(B5254='2. Metadata'!N$1,'2. Metadata'!N$5))))))))))))))</f>
        <v>49.690002</v>
      </c>
      <c r="D5254" s="13">
        <f>IF(ISBLANK(B5254)=TRUE," ", IF(B5254='2. Metadata'!B$1,'2. Metadata'!B$6, IF(B5254='2. Metadata'!C$1,'2. Metadata'!C$4,IF(B5254='2. Metadata'!D$1,'2. Metadata'!D$4, IF(B5254='2. Metadata'!E$1,'2. Metadata'!E$4,IF( B5254='2. Metadata'!F$1,'2. Metadata'!F$4,IF(B5254='2. Metadata'!G$1,'2. Metadata'!G$4,IF(B5254='2. Metadata'!H$1,'2. Metadata'!H$4, IF(B5254='2. Metadata'!I$1,'2. Metadata'!I$4, IF(B5254='2. Metadata'!J$1,'2. Metadata'!J$4, IF(B5254='2. Metadata'!K$1,'2. Metadata'!K$4, IF(B5254='2. Metadata'!L$1,'2. Metadata'!L$4, IF(B5254='2. Metadata'!M$1,'2. Metadata'!M$6, IF(B5254='2. Metadata'!N$1,'2. Metadata'!N$6))))))))))))))</f>
        <v>-115.97499999999999</v>
      </c>
      <c r="E5254" s="15" t="s">
        <v>178</v>
      </c>
      <c r="F5254" s="132">
        <v>7.1920000000000002</v>
      </c>
      <c r="G5254" s="16" t="str">
        <f>IF(ISBLANK(F5254)=TRUE," ",'2. Metadata'!B$14)</f>
        <v>degrees Celsius</v>
      </c>
      <c r="H5254" s="16" t="s">
        <v>178</v>
      </c>
    </row>
    <row r="5255" spans="1:8" ht="15.75" customHeight="1" x14ac:dyDescent="0.2">
      <c r="A5255" s="130">
        <v>39718.25</v>
      </c>
      <c r="B5255" s="9" t="s">
        <v>239</v>
      </c>
      <c r="C5255" s="16">
        <f>IF(ISBLANK(B5255)=TRUE," ", IF(B5255='2. Metadata'!B$1,'2. Metadata'!B$5, IF(B5255='2. Metadata'!C$1,'2. Metadata'!#REF!,IF(B5255='2. Metadata'!D$1,'2. Metadata'!#REF!, IF(B5255='2. Metadata'!E$1,'2. Metadata'!#REF!,IF( B5255='2. Metadata'!F$1,'2. Metadata'!#REF!,IF(B5255='2. Metadata'!G$1,'2. Metadata'!#REF!,IF(B5255='2. Metadata'!H$1,'2. Metadata'!#REF!, IF(B5255='2. Metadata'!I$1,'2. Metadata'!#REF!, IF(B5255='2. Metadata'!J$1,'2. Metadata'!#REF!, IF(B5255='2. Metadata'!K$1,'2. Metadata'!C$3, IF(B5255='2. Metadata'!L$1,'2. Metadata'!D$3, IF(B5255='2. Metadata'!M$1,'2. Metadata'!M$5, IF(B5255='2. Metadata'!N$1,'2. Metadata'!N$5))))))))))))))</f>
        <v>49.690002</v>
      </c>
      <c r="D5255" s="13">
        <f>IF(ISBLANK(B5255)=TRUE," ", IF(B5255='2. Metadata'!B$1,'2. Metadata'!B$6, IF(B5255='2. Metadata'!C$1,'2. Metadata'!C$4,IF(B5255='2. Metadata'!D$1,'2. Metadata'!D$4, IF(B5255='2. Metadata'!E$1,'2. Metadata'!E$4,IF( B5255='2. Metadata'!F$1,'2. Metadata'!F$4,IF(B5255='2. Metadata'!G$1,'2. Metadata'!G$4,IF(B5255='2. Metadata'!H$1,'2. Metadata'!H$4, IF(B5255='2. Metadata'!I$1,'2. Metadata'!I$4, IF(B5255='2. Metadata'!J$1,'2. Metadata'!J$4, IF(B5255='2. Metadata'!K$1,'2. Metadata'!K$4, IF(B5255='2. Metadata'!L$1,'2. Metadata'!L$4, IF(B5255='2. Metadata'!M$1,'2. Metadata'!M$6, IF(B5255='2. Metadata'!N$1,'2. Metadata'!N$6))))))))))))))</f>
        <v>-115.97499999999999</v>
      </c>
      <c r="E5255" s="15" t="s">
        <v>178</v>
      </c>
      <c r="F5255" s="132">
        <v>7.1420000000000003</v>
      </c>
      <c r="G5255" s="16" t="str">
        <f>IF(ISBLANK(F5255)=TRUE," ",'2. Metadata'!B$14)</f>
        <v>degrees Celsius</v>
      </c>
      <c r="H5255" s="16" t="s">
        <v>178</v>
      </c>
    </row>
    <row r="5256" spans="1:8" ht="15.75" customHeight="1" x14ac:dyDescent="0.2">
      <c r="A5256" s="130">
        <v>39718.260416666664</v>
      </c>
      <c r="B5256" s="9" t="s">
        <v>239</v>
      </c>
      <c r="C5256" s="16">
        <f>IF(ISBLANK(B5256)=TRUE," ", IF(B5256='2. Metadata'!B$1,'2. Metadata'!B$5, IF(B5256='2. Metadata'!C$1,'2. Metadata'!#REF!,IF(B5256='2. Metadata'!D$1,'2. Metadata'!#REF!, IF(B5256='2. Metadata'!E$1,'2. Metadata'!#REF!,IF( B5256='2. Metadata'!F$1,'2. Metadata'!#REF!,IF(B5256='2. Metadata'!G$1,'2. Metadata'!#REF!,IF(B5256='2. Metadata'!H$1,'2. Metadata'!#REF!, IF(B5256='2. Metadata'!I$1,'2. Metadata'!#REF!, IF(B5256='2. Metadata'!J$1,'2. Metadata'!#REF!, IF(B5256='2. Metadata'!K$1,'2. Metadata'!C$3, IF(B5256='2. Metadata'!L$1,'2. Metadata'!D$3, IF(B5256='2. Metadata'!M$1,'2. Metadata'!M$5, IF(B5256='2. Metadata'!N$1,'2. Metadata'!N$5))))))))))))))</f>
        <v>49.690002</v>
      </c>
      <c r="D5256" s="13">
        <f>IF(ISBLANK(B5256)=TRUE," ", IF(B5256='2. Metadata'!B$1,'2. Metadata'!B$6, IF(B5256='2. Metadata'!C$1,'2. Metadata'!C$4,IF(B5256='2. Metadata'!D$1,'2. Metadata'!D$4, IF(B5256='2. Metadata'!E$1,'2. Metadata'!E$4,IF( B5256='2. Metadata'!F$1,'2. Metadata'!F$4,IF(B5256='2. Metadata'!G$1,'2. Metadata'!G$4,IF(B5256='2. Metadata'!H$1,'2. Metadata'!H$4, IF(B5256='2. Metadata'!I$1,'2. Metadata'!I$4, IF(B5256='2. Metadata'!J$1,'2. Metadata'!J$4, IF(B5256='2. Metadata'!K$1,'2. Metadata'!K$4, IF(B5256='2. Metadata'!L$1,'2. Metadata'!L$4, IF(B5256='2. Metadata'!M$1,'2. Metadata'!M$6, IF(B5256='2. Metadata'!N$1,'2. Metadata'!N$6))))))))))))))</f>
        <v>-115.97499999999999</v>
      </c>
      <c r="E5256" s="15" t="s">
        <v>178</v>
      </c>
      <c r="F5256" s="132">
        <v>7.0910000000000002</v>
      </c>
      <c r="G5256" s="16" t="str">
        <f>IF(ISBLANK(F5256)=TRUE," ",'2. Metadata'!B$14)</f>
        <v>degrees Celsius</v>
      </c>
      <c r="H5256" s="16" t="s">
        <v>178</v>
      </c>
    </row>
    <row r="5257" spans="1:8" ht="15.75" customHeight="1" x14ac:dyDescent="0.2">
      <c r="A5257" s="130">
        <v>39718.270833333336</v>
      </c>
      <c r="B5257" s="9" t="s">
        <v>239</v>
      </c>
      <c r="C5257" s="16">
        <f>IF(ISBLANK(B5257)=TRUE," ", IF(B5257='2. Metadata'!B$1,'2. Metadata'!B$5, IF(B5257='2. Metadata'!C$1,'2. Metadata'!#REF!,IF(B5257='2. Metadata'!D$1,'2. Metadata'!#REF!, IF(B5257='2. Metadata'!E$1,'2. Metadata'!#REF!,IF( B5257='2. Metadata'!F$1,'2. Metadata'!#REF!,IF(B5257='2. Metadata'!G$1,'2. Metadata'!#REF!,IF(B5257='2. Metadata'!H$1,'2. Metadata'!#REF!, IF(B5257='2. Metadata'!I$1,'2. Metadata'!#REF!, IF(B5257='2. Metadata'!J$1,'2. Metadata'!#REF!, IF(B5257='2. Metadata'!K$1,'2. Metadata'!C$3, IF(B5257='2. Metadata'!L$1,'2. Metadata'!D$3, IF(B5257='2. Metadata'!M$1,'2. Metadata'!M$5, IF(B5257='2. Metadata'!N$1,'2. Metadata'!N$5))))))))))))))</f>
        <v>49.690002</v>
      </c>
      <c r="D5257" s="13">
        <f>IF(ISBLANK(B5257)=TRUE," ", IF(B5257='2. Metadata'!B$1,'2. Metadata'!B$6, IF(B5257='2. Metadata'!C$1,'2. Metadata'!C$4,IF(B5257='2. Metadata'!D$1,'2. Metadata'!D$4, IF(B5257='2. Metadata'!E$1,'2. Metadata'!E$4,IF( B5257='2. Metadata'!F$1,'2. Metadata'!F$4,IF(B5257='2. Metadata'!G$1,'2. Metadata'!G$4,IF(B5257='2. Metadata'!H$1,'2. Metadata'!H$4, IF(B5257='2. Metadata'!I$1,'2. Metadata'!I$4, IF(B5257='2. Metadata'!J$1,'2. Metadata'!J$4, IF(B5257='2. Metadata'!K$1,'2. Metadata'!K$4, IF(B5257='2. Metadata'!L$1,'2. Metadata'!L$4, IF(B5257='2. Metadata'!M$1,'2. Metadata'!M$6, IF(B5257='2. Metadata'!N$1,'2. Metadata'!N$6))))))))))))))</f>
        <v>-115.97499999999999</v>
      </c>
      <c r="E5257" s="15" t="s">
        <v>178</v>
      </c>
      <c r="F5257" s="132">
        <v>7.0410000000000004</v>
      </c>
      <c r="G5257" s="16" t="str">
        <f>IF(ISBLANK(F5257)=TRUE," ",'2. Metadata'!B$14)</f>
        <v>degrees Celsius</v>
      </c>
      <c r="H5257" s="16" t="s">
        <v>178</v>
      </c>
    </row>
    <row r="5258" spans="1:8" ht="15.75" customHeight="1" x14ac:dyDescent="0.2">
      <c r="A5258" s="130">
        <v>39718.28125</v>
      </c>
      <c r="B5258" s="9" t="s">
        <v>239</v>
      </c>
      <c r="C5258" s="16">
        <f>IF(ISBLANK(B5258)=TRUE," ", IF(B5258='2. Metadata'!B$1,'2. Metadata'!B$5, IF(B5258='2. Metadata'!C$1,'2. Metadata'!#REF!,IF(B5258='2. Metadata'!D$1,'2. Metadata'!#REF!, IF(B5258='2. Metadata'!E$1,'2. Metadata'!#REF!,IF( B5258='2. Metadata'!F$1,'2. Metadata'!#REF!,IF(B5258='2. Metadata'!G$1,'2. Metadata'!#REF!,IF(B5258='2. Metadata'!H$1,'2. Metadata'!#REF!, IF(B5258='2. Metadata'!I$1,'2. Metadata'!#REF!, IF(B5258='2. Metadata'!J$1,'2. Metadata'!#REF!, IF(B5258='2. Metadata'!K$1,'2. Metadata'!C$3, IF(B5258='2. Metadata'!L$1,'2. Metadata'!D$3, IF(B5258='2. Metadata'!M$1,'2. Metadata'!M$5, IF(B5258='2. Metadata'!N$1,'2. Metadata'!N$5))))))))))))))</f>
        <v>49.690002</v>
      </c>
      <c r="D5258" s="13">
        <f>IF(ISBLANK(B5258)=TRUE," ", IF(B5258='2. Metadata'!B$1,'2. Metadata'!B$6, IF(B5258='2. Metadata'!C$1,'2. Metadata'!C$4,IF(B5258='2. Metadata'!D$1,'2. Metadata'!D$4, IF(B5258='2. Metadata'!E$1,'2. Metadata'!E$4,IF( B5258='2. Metadata'!F$1,'2. Metadata'!F$4,IF(B5258='2. Metadata'!G$1,'2. Metadata'!G$4,IF(B5258='2. Metadata'!H$1,'2. Metadata'!H$4, IF(B5258='2. Metadata'!I$1,'2. Metadata'!I$4, IF(B5258='2. Metadata'!J$1,'2. Metadata'!J$4, IF(B5258='2. Metadata'!K$1,'2. Metadata'!K$4, IF(B5258='2. Metadata'!L$1,'2. Metadata'!L$4, IF(B5258='2. Metadata'!M$1,'2. Metadata'!M$6, IF(B5258='2. Metadata'!N$1,'2. Metadata'!N$6))))))))))))))</f>
        <v>-115.97499999999999</v>
      </c>
      <c r="E5258" s="15" t="s">
        <v>178</v>
      </c>
      <c r="F5258" s="132">
        <v>6.99</v>
      </c>
      <c r="G5258" s="16" t="str">
        <f>IF(ISBLANK(F5258)=TRUE," ",'2. Metadata'!B$14)</f>
        <v>degrees Celsius</v>
      </c>
      <c r="H5258" s="16" t="s">
        <v>178</v>
      </c>
    </row>
    <row r="5259" spans="1:8" ht="15.75" customHeight="1" x14ac:dyDescent="0.2">
      <c r="A5259" s="130">
        <v>39718.291666666664</v>
      </c>
      <c r="B5259" s="9" t="s">
        <v>239</v>
      </c>
      <c r="C5259" s="16">
        <f>IF(ISBLANK(B5259)=TRUE," ", IF(B5259='2. Metadata'!B$1,'2. Metadata'!B$5, IF(B5259='2. Metadata'!C$1,'2. Metadata'!#REF!,IF(B5259='2. Metadata'!D$1,'2. Metadata'!#REF!, IF(B5259='2. Metadata'!E$1,'2. Metadata'!#REF!,IF( B5259='2. Metadata'!F$1,'2. Metadata'!#REF!,IF(B5259='2. Metadata'!G$1,'2. Metadata'!#REF!,IF(B5259='2. Metadata'!H$1,'2. Metadata'!#REF!, IF(B5259='2. Metadata'!I$1,'2. Metadata'!#REF!, IF(B5259='2. Metadata'!J$1,'2. Metadata'!#REF!, IF(B5259='2. Metadata'!K$1,'2. Metadata'!C$3, IF(B5259='2. Metadata'!L$1,'2. Metadata'!D$3, IF(B5259='2. Metadata'!M$1,'2. Metadata'!M$5, IF(B5259='2. Metadata'!N$1,'2. Metadata'!N$5))))))))))))))</f>
        <v>49.690002</v>
      </c>
      <c r="D5259" s="13">
        <f>IF(ISBLANK(B5259)=TRUE," ", IF(B5259='2. Metadata'!B$1,'2. Metadata'!B$6, IF(B5259='2. Metadata'!C$1,'2. Metadata'!C$4,IF(B5259='2. Metadata'!D$1,'2. Metadata'!D$4, IF(B5259='2. Metadata'!E$1,'2. Metadata'!E$4,IF( B5259='2. Metadata'!F$1,'2. Metadata'!F$4,IF(B5259='2. Metadata'!G$1,'2. Metadata'!G$4,IF(B5259='2. Metadata'!H$1,'2. Metadata'!H$4, IF(B5259='2. Metadata'!I$1,'2. Metadata'!I$4, IF(B5259='2. Metadata'!J$1,'2. Metadata'!J$4, IF(B5259='2. Metadata'!K$1,'2. Metadata'!K$4, IF(B5259='2. Metadata'!L$1,'2. Metadata'!L$4, IF(B5259='2. Metadata'!M$1,'2. Metadata'!M$6, IF(B5259='2. Metadata'!N$1,'2. Metadata'!N$6))))))))))))))</f>
        <v>-115.97499999999999</v>
      </c>
      <c r="E5259" s="15" t="s">
        <v>178</v>
      </c>
      <c r="F5259" s="132">
        <v>6.94</v>
      </c>
      <c r="G5259" s="16" t="str">
        <f>IF(ISBLANK(F5259)=TRUE," ",'2. Metadata'!B$14)</f>
        <v>degrees Celsius</v>
      </c>
      <c r="H5259" s="16" t="s">
        <v>178</v>
      </c>
    </row>
    <row r="5260" spans="1:8" ht="15.75" customHeight="1" x14ac:dyDescent="0.2">
      <c r="A5260" s="130">
        <v>39718.302083333336</v>
      </c>
      <c r="B5260" s="9" t="s">
        <v>239</v>
      </c>
      <c r="C5260" s="16">
        <f>IF(ISBLANK(B5260)=TRUE," ", IF(B5260='2. Metadata'!B$1,'2. Metadata'!B$5, IF(B5260='2. Metadata'!C$1,'2. Metadata'!#REF!,IF(B5260='2. Metadata'!D$1,'2. Metadata'!#REF!, IF(B5260='2. Metadata'!E$1,'2. Metadata'!#REF!,IF( B5260='2. Metadata'!F$1,'2. Metadata'!#REF!,IF(B5260='2. Metadata'!G$1,'2. Metadata'!#REF!,IF(B5260='2. Metadata'!H$1,'2. Metadata'!#REF!, IF(B5260='2. Metadata'!I$1,'2. Metadata'!#REF!, IF(B5260='2. Metadata'!J$1,'2. Metadata'!#REF!, IF(B5260='2. Metadata'!K$1,'2. Metadata'!C$3, IF(B5260='2. Metadata'!L$1,'2. Metadata'!D$3, IF(B5260='2. Metadata'!M$1,'2. Metadata'!M$5, IF(B5260='2. Metadata'!N$1,'2. Metadata'!N$5))))))))))))))</f>
        <v>49.690002</v>
      </c>
      <c r="D5260" s="13">
        <f>IF(ISBLANK(B5260)=TRUE," ", IF(B5260='2. Metadata'!B$1,'2. Metadata'!B$6, IF(B5260='2. Metadata'!C$1,'2. Metadata'!C$4,IF(B5260='2. Metadata'!D$1,'2. Metadata'!D$4, IF(B5260='2. Metadata'!E$1,'2. Metadata'!E$4,IF( B5260='2. Metadata'!F$1,'2. Metadata'!F$4,IF(B5260='2. Metadata'!G$1,'2. Metadata'!G$4,IF(B5260='2. Metadata'!H$1,'2. Metadata'!H$4, IF(B5260='2. Metadata'!I$1,'2. Metadata'!I$4, IF(B5260='2. Metadata'!J$1,'2. Metadata'!J$4, IF(B5260='2. Metadata'!K$1,'2. Metadata'!K$4, IF(B5260='2. Metadata'!L$1,'2. Metadata'!L$4, IF(B5260='2. Metadata'!M$1,'2. Metadata'!M$6, IF(B5260='2. Metadata'!N$1,'2. Metadata'!N$6))))))))))))))</f>
        <v>-115.97499999999999</v>
      </c>
      <c r="E5260" s="15" t="s">
        <v>178</v>
      </c>
      <c r="F5260" s="132">
        <v>6.8639999999999999</v>
      </c>
      <c r="G5260" s="16" t="str">
        <f>IF(ISBLANK(F5260)=TRUE," ",'2. Metadata'!B$14)</f>
        <v>degrees Celsius</v>
      </c>
      <c r="H5260" s="16" t="s">
        <v>178</v>
      </c>
    </row>
    <row r="5261" spans="1:8" ht="15.75" customHeight="1" x14ac:dyDescent="0.2">
      <c r="A5261" s="130">
        <v>39718.3125</v>
      </c>
      <c r="B5261" s="9" t="s">
        <v>239</v>
      </c>
      <c r="C5261" s="16">
        <f>IF(ISBLANK(B5261)=TRUE," ", IF(B5261='2. Metadata'!B$1,'2. Metadata'!B$5, IF(B5261='2. Metadata'!C$1,'2. Metadata'!#REF!,IF(B5261='2. Metadata'!D$1,'2. Metadata'!#REF!, IF(B5261='2. Metadata'!E$1,'2. Metadata'!#REF!,IF( B5261='2. Metadata'!F$1,'2. Metadata'!#REF!,IF(B5261='2. Metadata'!G$1,'2. Metadata'!#REF!,IF(B5261='2. Metadata'!H$1,'2. Metadata'!#REF!, IF(B5261='2. Metadata'!I$1,'2. Metadata'!#REF!, IF(B5261='2. Metadata'!J$1,'2. Metadata'!#REF!, IF(B5261='2. Metadata'!K$1,'2. Metadata'!C$3, IF(B5261='2. Metadata'!L$1,'2. Metadata'!D$3, IF(B5261='2. Metadata'!M$1,'2. Metadata'!M$5, IF(B5261='2. Metadata'!N$1,'2. Metadata'!N$5))))))))))))))</f>
        <v>49.690002</v>
      </c>
      <c r="D5261" s="13">
        <f>IF(ISBLANK(B5261)=TRUE," ", IF(B5261='2. Metadata'!B$1,'2. Metadata'!B$6, IF(B5261='2. Metadata'!C$1,'2. Metadata'!C$4,IF(B5261='2. Metadata'!D$1,'2. Metadata'!D$4, IF(B5261='2. Metadata'!E$1,'2. Metadata'!E$4,IF( B5261='2. Metadata'!F$1,'2. Metadata'!F$4,IF(B5261='2. Metadata'!G$1,'2. Metadata'!G$4,IF(B5261='2. Metadata'!H$1,'2. Metadata'!H$4, IF(B5261='2. Metadata'!I$1,'2. Metadata'!I$4, IF(B5261='2. Metadata'!J$1,'2. Metadata'!J$4, IF(B5261='2. Metadata'!K$1,'2. Metadata'!K$4, IF(B5261='2. Metadata'!L$1,'2. Metadata'!L$4, IF(B5261='2. Metadata'!M$1,'2. Metadata'!M$6, IF(B5261='2. Metadata'!N$1,'2. Metadata'!N$6))))))))))))))</f>
        <v>-115.97499999999999</v>
      </c>
      <c r="E5261" s="15" t="s">
        <v>178</v>
      </c>
      <c r="F5261" s="132">
        <v>6.8129999999999997</v>
      </c>
      <c r="G5261" s="16" t="str">
        <f>IF(ISBLANK(F5261)=TRUE," ",'2. Metadata'!B$14)</f>
        <v>degrees Celsius</v>
      </c>
      <c r="H5261" s="16" t="s">
        <v>178</v>
      </c>
    </row>
    <row r="5262" spans="1:8" ht="15.75" customHeight="1" x14ac:dyDescent="0.2">
      <c r="A5262" s="130">
        <v>39718.322916666664</v>
      </c>
      <c r="B5262" s="9" t="s">
        <v>239</v>
      </c>
      <c r="C5262" s="16">
        <f>IF(ISBLANK(B5262)=TRUE," ", IF(B5262='2. Metadata'!B$1,'2. Metadata'!B$5, IF(B5262='2. Metadata'!C$1,'2. Metadata'!#REF!,IF(B5262='2. Metadata'!D$1,'2. Metadata'!#REF!, IF(B5262='2. Metadata'!E$1,'2. Metadata'!#REF!,IF( B5262='2. Metadata'!F$1,'2. Metadata'!#REF!,IF(B5262='2. Metadata'!G$1,'2. Metadata'!#REF!,IF(B5262='2. Metadata'!H$1,'2. Metadata'!#REF!, IF(B5262='2. Metadata'!I$1,'2. Metadata'!#REF!, IF(B5262='2. Metadata'!J$1,'2. Metadata'!#REF!, IF(B5262='2. Metadata'!K$1,'2. Metadata'!C$3, IF(B5262='2. Metadata'!L$1,'2. Metadata'!D$3, IF(B5262='2. Metadata'!M$1,'2. Metadata'!M$5, IF(B5262='2. Metadata'!N$1,'2. Metadata'!N$5))))))))))))))</f>
        <v>49.690002</v>
      </c>
      <c r="D5262" s="13">
        <f>IF(ISBLANK(B5262)=TRUE," ", IF(B5262='2. Metadata'!B$1,'2. Metadata'!B$6, IF(B5262='2. Metadata'!C$1,'2. Metadata'!C$4,IF(B5262='2. Metadata'!D$1,'2. Metadata'!D$4, IF(B5262='2. Metadata'!E$1,'2. Metadata'!E$4,IF( B5262='2. Metadata'!F$1,'2. Metadata'!F$4,IF(B5262='2. Metadata'!G$1,'2. Metadata'!G$4,IF(B5262='2. Metadata'!H$1,'2. Metadata'!H$4, IF(B5262='2. Metadata'!I$1,'2. Metadata'!I$4, IF(B5262='2. Metadata'!J$1,'2. Metadata'!J$4, IF(B5262='2. Metadata'!K$1,'2. Metadata'!K$4, IF(B5262='2. Metadata'!L$1,'2. Metadata'!L$4, IF(B5262='2. Metadata'!M$1,'2. Metadata'!M$6, IF(B5262='2. Metadata'!N$1,'2. Metadata'!N$6))))))))))))))</f>
        <v>-115.97499999999999</v>
      </c>
      <c r="E5262" s="15" t="s">
        <v>178</v>
      </c>
      <c r="F5262" s="132">
        <v>6.7629999999999999</v>
      </c>
      <c r="G5262" s="16" t="str">
        <f>IF(ISBLANK(F5262)=TRUE," ",'2. Metadata'!B$14)</f>
        <v>degrees Celsius</v>
      </c>
      <c r="H5262" s="16" t="s">
        <v>178</v>
      </c>
    </row>
    <row r="5263" spans="1:8" ht="15.75" customHeight="1" x14ac:dyDescent="0.2">
      <c r="A5263" s="130">
        <v>39718.333333333336</v>
      </c>
      <c r="B5263" s="9" t="s">
        <v>239</v>
      </c>
      <c r="C5263" s="16">
        <f>IF(ISBLANK(B5263)=TRUE," ", IF(B5263='2. Metadata'!B$1,'2. Metadata'!B$5, IF(B5263='2. Metadata'!C$1,'2. Metadata'!#REF!,IF(B5263='2. Metadata'!D$1,'2. Metadata'!#REF!, IF(B5263='2. Metadata'!E$1,'2. Metadata'!#REF!,IF( B5263='2. Metadata'!F$1,'2. Metadata'!#REF!,IF(B5263='2. Metadata'!G$1,'2. Metadata'!#REF!,IF(B5263='2. Metadata'!H$1,'2. Metadata'!#REF!, IF(B5263='2. Metadata'!I$1,'2. Metadata'!#REF!, IF(B5263='2. Metadata'!J$1,'2. Metadata'!#REF!, IF(B5263='2. Metadata'!K$1,'2. Metadata'!C$3, IF(B5263='2. Metadata'!L$1,'2. Metadata'!D$3, IF(B5263='2. Metadata'!M$1,'2. Metadata'!M$5, IF(B5263='2. Metadata'!N$1,'2. Metadata'!N$5))))))))))))))</f>
        <v>49.690002</v>
      </c>
      <c r="D5263" s="13">
        <f>IF(ISBLANK(B5263)=TRUE," ", IF(B5263='2. Metadata'!B$1,'2. Metadata'!B$6, IF(B5263='2. Metadata'!C$1,'2. Metadata'!C$4,IF(B5263='2. Metadata'!D$1,'2. Metadata'!D$4, IF(B5263='2. Metadata'!E$1,'2. Metadata'!E$4,IF( B5263='2. Metadata'!F$1,'2. Metadata'!F$4,IF(B5263='2. Metadata'!G$1,'2. Metadata'!G$4,IF(B5263='2. Metadata'!H$1,'2. Metadata'!H$4, IF(B5263='2. Metadata'!I$1,'2. Metadata'!I$4, IF(B5263='2. Metadata'!J$1,'2. Metadata'!J$4, IF(B5263='2. Metadata'!K$1,'2. Metadata'!K$4, IF(B5263='2. Metadata'!L$1,'2. Metadata'!L$4, IF(B5263='2. Metadata'!M$1,'2. Metadata'!M$6, IF(B5263='2. Metadata'!N$1,'2. Metadata'!N$6))))))))))))))</f>
        <v>-115.97499999999999</v>
      </c>
      <c r="E5263" s="15" t="s">
        <v>178</v>
      </c>
      <c r="F5263" s="132">
        <v>6.7119999999999997</v>
      </c>
      <c r="G5263" s="16" t="str">
        <f>IF(ISBLANK(F5263)=TRUE," ",'2. Metadata'!B$14)</f>
        <v>degrees Celsius</v>
      </c>
      <c r="H5263" s="16" t="s">
        <v>178</v>
      </c>
    </row>
    <row r="5264" spans="1:8" ht="15.75" customHeight="1" x14ac:dyDescent="0.2">
      <c r="A5264" s="130">
        <v>39718.34375</v>
      </c>
      <c r="B5264" s="9" t="s">
        <v>239</v>
      </c>
      <c r="C5264" s="16">
        <f>IF(ISBLANK(B5264)=TRUE," ", IF(B5264='2. Metadata'!B$1,'2. Metadata'!B$5, IF(B5264='2. Metadata'!C$1,'2. Metadata'!#REF!,IF(B5264='2. Metadata'!D$1,'2. Metadata'!#REF!, IF(B5264='2. Metadata'!E$1,'2. Metadata'!#REF!,IF( B5264='2. Metadata'!F$1,'2. Metadata'!#REF!,IF(B5264='2. Metadata'!G$1,'2. Metadata'!#REF!,IF(B5264='2. Metadata'!H$1,'2. Metadata'!#REF!, IF(B5264='2. Metadata'!I$1,'2. Metadata'!#REF!, IF(B5264='2. Metadata'!J$1,'2. Metadata'!#REF!, IF(B5264='2. Metadata'!K$1,'2. Metadata'!C$3, IF(B5264='2. Metadata'!L$1,'2. Metadata'!D$3, IF(B5264='2. Metadata'!M$1,'2. Metadata'!M$5, IF(B5264='2. Metadata'!N$1,'2. Metadata'!N$5))))))))))))))</f>
        <v>49.690002</v>
      </c>
      <c r="D5264" s="13">
        <f>IF(ISBLANK(B5264)=TRUE," ", IF(B5264='2. Metadata'!B$1,'2. Metadata'!B$6, IF(B5264='2. Metadata'!C$1,'2. Metadata'!C$4,IF(B5264='2. Metadata'!D$1,'2. Metadata'!D$4, IF(B5264='2. Metadata'!E$1,'2. Metadata'!E$4,IF( B5264='2. Metadata'!F$1,'2. Metadata'!F$4,IF(B5264='2. Metadata'!G$1,'2. Metadata'!G$4,IF(B5264='2. Metadata'!H$1,'2. Metadata'!H$4, IF(B5264='2. Metadata'!I$1,'2. Metadata'!I$4, IF(B5264='2. Metadata'!J$1,'2. Metadata'!J$4, IF(B5264='2. Metadata'!K$1,'2. Metadata'!K$4, IF(B5264='2. Metadata'!L$1,'2. Metadata'!L$4, IF(B5264='2. Metadata'!M$1,'2. Metadata'!M$6, IF(B5264='2. Metadata'!N$1,'2. Metadata'!N$6))))))))))))))</f>
        <v>-115.97499999999999</v>
      </c>
      <c r="E5264" s="15" t="s">
        <v>178</v>
      </c>
      <c r="F5264" s="132">
        <v>6.6360000000000001</v>
      </c>
      <c r="G5264" s="16" t="str">
        <f>IF(ISBLANK(F5264)=TRUE," ",'2. Metadata'!B$14)</f>
        <v>degrees Celsius</v>
      </c>
      <c r="H5264" s="16" t="s">
        <v>178</v>
      </c>
    </row>
    <row r="5265" spans="1:8" ht="15.75" customHeight="1" x14ac:dyDescent="0.2">
      <c r="A5265" s="130">
        <v>39718.354166666664</v>
      </c>
      <c r="B5265" s="9" t="s">
        <v>239</v>
      </c>
      <c r="C5265" s="16">
        <f>IF(ISBLANK(B5265)=TRUE," ", IF(B5265='2. Metadata'!B$1,'2. Metadata'!B$5, IF(B5265='2. Metadata'!C$1,'2. Metadata'!#REF!,IF(B5265='2. Metadata'!D$1,'2. Metadata'!#REF!, IF(B5265='2. Metadata'!E$1,'2. Metadata'!#REF!,IF( B5265='2. Metadata'!F$1,'2. Metadata'!#REF!,IF(B5265='2. Metadata'!G$1,'2. Metadata'!#REF!,IF(B5265='2. Metadata'!H$1,'2. Metadata'!#REF!, IF(B5265='2. Metadata'!I$1,'2. Metadata'!#REF!, IF(B5265='2. Metadata'!J$1,'2. Metadata'!#REF!, IF(B5265='2. Metadata'!K$1,'2. Metadata'!C$3, IF(B5265='2. Metadata'!L$1,'2. Metadata'!D$3, IF(B5265='2. Metadata'!M$1,'2. Metadata'!M$5, IF(B5265='2. Metadata'!N$1,'2. Metadata'!N$5))))))))))))))</f>
        <v>49.690002</v>
      </c>
      <c r="D5265" s="13">
        <f>IF(ISBLANK(B5265)=TRUE," ", IF(B5265='2. Metadata'!B$1,'2. Metadata'!B$6, IF(B5265='2. Metadata'!C$1,'2. Metadata'!C$4,IF(B5265='2. Metadata'!D$1,'2. Metadata'!D$4, IF(B5265='2. Metadata'!E$1,'2. Metadata'!E$4,IF( B5265='2. Metadata'!F$1,'2. Metadata'!F$4,IF(B5265='2. Metadata'!G$1,'2. Metadata'!G$4,IF(B5265='2. Metadata'!H$1,'2. Metadata'!H$4, IF(B5265='2. Metadata'!I$1,'2. Metadata'!I$4, IF(B5265='2. Metadata'!J$1,'2. Metadata'!J$4, IF(B5265='2. Metadata'!K$1,'2. Metadata'!K$4, IF(B5265='2. Metadata'!L$1,'2. Metadata'!L$4, IF(B5265='2. Metadata'!M$1,'2. Metadata'!M$6, IF(B5265='2. Metadata'!N$1,'2. Metadata'!N$6))))))))))))))</f>
        <v>-115.97499999999999</v>
      </c>
      <c r="E5265" s="15" t="s">
        <v>178</v>
      </c>
      <c r="F5265" s="132">
        <v>6.6109999999999998</v>
      </c>
      <c r="G5265" s="16" t="str">
        <f>IF(ISBLANK(F5265)=TRUE," ",'2. Metadata'!B$14)</f>
        <v>degrees Celsius</v>
      </c>
      <c r="H5265" s="16" t="s">
        <v>178</v>
      </c>
    </row>
    <row r="5266" spans="1:8" ht="15.75" customHeight="1" x14ac:dyDescent="0.2">
      <c r="A5266" s="130">
        <v>39718.364583333336</v>
      </c>
      <c r="B5266" s="9" t="s">
        <v>239</v>
      </c>
      <c r="C5266" s="16">
        <f>IF(ISBLANK(B5266)=TRUE," ", IF(B5266='2. Metadata'!B$1,'2. Metadata'!B$5, IF(B5266='2. Metadata'!C$1,'2. Metadata'!#REF!,IF(B5266='2. Metadata'!D$1,'2. Metadata'!#REF!, IF(B5266='2. Metadata'!E$1,'2. Metadata'!#REF!,IF( B5266='2. Metadata'!F$1,'2. Metadata'!#REF!,IF(B5266='2. Metadata'!G$1,'2. Metadata'!#REF!,IF(B5266='2. Metadata'!H$1,'2. Metadata'!#REF!, IF(B5266='2. Metadata'!I$1,'2. Metadata'!#REF!, IF(B5266='2. Metadata'!J$1,'2. Metadata'!#REF!, IF(B5266='2. Metadata'!K$1,'2. Metadata'!C$3, IF(B5266='2. Metadata'!L$1,'2. Metadata'!D$3, IF(B5266='2. Metadata'!M$1,'2. Metadata'!M$5, IF(B5266='2. Metadata'!N$1,'2. Metadata'!N$5))))))))))))))</f>
        <v>49.690002</v>
      </c>
      <c r="D5266" s="13">
        <f>IF(ISBLANK(B5266)=TRUE," ", IF(B5266='2. Metadata'!B$1,'2. Metadata'!B$6, IF(B5266='2. Metadata'!C$1,'2. Metadata'!C$4,IF(B5266='2. Metadata'!D$1,'2. Metadata'!D$4, IF(B5266='2. Metadata'!E$1,'2. Metadata'!E$4,IF( B5266='2. Metadata'!F$1,'2. Metadata'!F$4,IF(B5266='2. Metadata'!G$1,'2. Metadata'!G$4,IF(B5266='2. Metadata'!H$1,'2. Metadata'!H$4, IF(B5266='2. Metadata'!I$1,'2. Metadata'!I$4, IF(B5266='2. Metadata'!J$1,'2. Metadata'!J$4, IF(B5266='2. Metadata'!K$1,'2. Metadata'!K$4, IF(B5266='2. Metadata'!L$1,'2. Metadata'!L$4, IF(B5266='2. Metadata'!M$1,'2. Metadata'!M$6, IF(B5266='2. Metadata'!N$1,'2. Metadata'!N$6))))))))))))))</f>
        <v>-115.97499999999999</v>
      </c>
      <c r="E5266" s="15" t="s">
        <v>178</v>
      </c>
      <c r="F5266" s="132">
        <v>6.56</v>
      </c>
      <c r="G5266" s="16" t="str">
        <f>IF(ISBLANK(F5266)=TRUE," ",'2. Metadata'!B$14)</f>
        <v>degrees Celsius</v>
      </c>
      <c r="H5266" s="16" t="s">
        <v>178</v>
      </c>
    </row>
    <row r="5267" spans="1:8" ht="15.75" customHeight="1" x14ac:dyDescent="0.2">
      <c r="A5267" s="130">
        <v>39718.375</v>
      </c>
      <c r="B5267" s="9" t="s">
        <v>239</v>
      </c>
      <c r="C5267" s="16">
        <f>IF(ISBLANK(B5267)=TRUE," ", IF(B5267='2. Metadata'!B$1,'2. Metadata'!B$5, IF(B5267='2. Metadata'!C$1,'2. Metadata'!#REF!,IF(B5267='2. Metadata'!D$1,'2. Metadata'!#REF!, IF(B5267='2. Metadata'!E$1,'2. Metadata'!#REF!,IF( B5267='2. Metadata'!F$1,'2. Metadata'!#REF!,IF(B5267='2. Metadata'!G$1,'2. Metadata'!#REF!,IF(B5267='2. Metadata'!H$1,'2. Metadata'!#REF!, IF(B5267='2. Metadata'!I$1,'2. Metadata'!#REF!, IF(B5267='2. Metadata'!J$1,'2. Metadata'!#REF!, IF(B5267='2. Metadata'!K$1,'2. Metadata'!C$3, IF(B5267='2. Metadata'!L$1,'2. Metadata'!D$3, IF(B5267='2. Metadata'!M$1,'2. Metadata'!M$5, IF(B5267='2. Metadata'!N$1,'2. Metadata'!N$5))))))))))))))</f>
        <v>49.690002</v>
      </c>
      <c r="D5267" s="13">
        <f>IF(ISBLANK(B5267)=TRUE," ", IF(B5267='2. Metadata'!B$1,'2. Metadata'!B$6, IF(B5267='2. Metadata'!C$1,'2. Metadata'!C$4,IF(B5267='2. Metadata'!D$1,'2. Metadata'!D$4, IF(B5267='2. Metadata'!E$1,'2. Metadata'!E$4,IF( B5267='2. Metadata'!F$1,'2. Metadata'!F$4,IF(B5267='2. Metadata'!G$1,'2. Metadata'!G$4,IF(B5267='2. Metadata'!H$1,'2. Metadata'!H$4, IF(B5267='2. Metadata'!I$1,'2. Metadata'!I$4, IF(B5267='2. Metadata'!J$1,'2. Metadata'!J$4, IF(B5267='2. Metadata'!K$1,'2. Metadata'!K$4, IF(B5267='2. Metadata'!L$1,'2. Metadata'!L$4, IF(B5267='2. Metadata'!M$1,'2. Metadata'!M$6, IF(B5267='2. Metadata'!N$1,'2. Metadata'!N$6))))))))))))))</f>
        <v>-115.97499999999999</v>
      </c>
      <c r="E5267" s="15" t="s">
        <v>178</v>
      </c>
      <c r="F5267" s="132">
        <v>6.5090000000000003</v>
      </c>
      <c r="G5267" s="16" t="str">
        <f>IF(ISBLANK(F5267)=TRUE," ",'2. Metadata'!B$14)</f>
        <v>degrees Celsius</v>
      </c>
      <c r="H5267" s="16" t="s">
        <v>178</v>
      </c>
    </row>
    <row r="5268" spans="1:8" ht="15.75" customHeight="1" x14ac:dyDescent="0.2">
      <c r="A5268" s="130">
        <v>39718.385416666664</v>
      </c>
      <c r="B5268" s="9" t="s">
        <v>239</v>
      </c>
      <c r="C5268" s="16">
        <f>IF(ISBLANK(B5268)=TRUE," ", IF(B5268='2. Metadata'!B$1,'2. Metadata'!B$5, IF(B5268='2. Metadata'!C$1,'2. Metadata'!#REF!,IF(B5268='2. Metadata'!D$1,'2. Metadata'!#REF!, IF(B5268='2. Metadata'!E$1,'2. Metadata'!#REF!,IF( B5268='2. Metadata'!F$1,'2. Metadata'!#REF!,IF(B5268='2. Metadata'!G$1,'2. Metadata'!#REF!,IF(B5268='2. Metadata'!H$1,'2. Metadata'!#REF!, IF(B5268='2. Metadata'!I$1,'2. Metadata'!#REF!, IF(B5268='2. Metadata'!J$1,'2. Metadata'!#REF!, IF(B5268='2. Metadata'!K$1,'2. Metadata'!C$3, IF(B5268='2. Metadata'!L$1,'2. Metadata'!D$3, IF(B5268='2. Metadata'!M$1,'2. Metadata'!M$5, IF(B5268='2. Metadata'!N$1,'2. Metadata'!N$5))))))))))))))</f>
        <v>49.690002</v>
      </c>
      <c r="D5268" s="13">
        <f>IF(ISBLANK(B5268)=TRUE," ", IF(B5268='2. Metadata'!B$1,'2. Metadata'!B$6, IF(B5268='2. Metadata'!C$1,'2. Metadata'!C$4,IF(B5268='2. Metadata'!D$1,'2. Metadata'!D$4, IF(B5268='2. Metadata'!E$1,'2. Metadata'!E$4,IF( B5268='2. Metadata'!F$1,'2. Metadata'!F$4,IF(B5268='2. Metadata'!G$1,'2. Metadata'!G$4,IF(B5268='2. Metadata'!H$1,'2. Metadata'!H$4, IF(B5268='2. Metadata'!I$1,'2. Metadata'!I$4, IF(B5268='2. Metadata'!J$1,'2. Metadata'!J$4, IF(B5268='2. Metadata'!K$1,'2. Metadata'!K$4, IF(B5268='2. Metadata'!L$1,'2. Metadata'!L$4, IF(B5268='2. Metadata'!M$1,'2. Metadata'!M$6, IF(B5268='2. Metadata'!N$1,'2. Metadata'!N$6))))))))))))))</f>
        <v>-115.97499999999999</v>
      </c>
      <c r="E5268" s="15" t="s">
        <v>178</v>
      </c>
      <c r="F5268" s="132">
        <v>6.484</v>
      </c>
      <c r="G5268" s="16" t="str">
        <f>IF(ISBLANK(F5268)=TRUE," ",'2. Metadata'!B$14)</f>
        <v>degrees Celsius</v>
      </c>
      <c r="H5268" s="16" t="s">
        <v>178</v>
      </c>
    </row>
    <row r="5269" spans="1:8" ht="15.75" customHeight="1" x14ac:dyDescent="0.2">
      <c r="A5269" s="130">
        <v>39718.395833333336</v>
      </c>
      <c r="B5269" s="9" t="s">
        <v>239</v>
      </c>
      <c r="C5269" s="16">
        <f>IF(ISBLANK(B5269)=TRUE," ", IF(B5269='2. Metadata'!B$1,'2. Metadata'!B$5, IF(B5269='2. Metadata'!C$1,'2. Metadata'!#REF!,IF(B5269='2. Metadata'!D$1,'2. Metadata'!#REF!, IF(B5269='2. Metadata'!E$1,'2. Metadata'!#REF!,IF( B5269='2. Metadata'!F$1,'2. Metadata'!#REF!,IF(B5269='2. Metadata'!G$1,'2. Metadata'!#REF!,IF(B5269='2. Metadata'!H$1,'2. Metadata'!#REF!, IF(B5269='2. Metadata'!I$1,'2. Metadata'!#REF!, IF(B5269='2. Metadata'!J$1,'2. Metadata'!#REF!, IF(B5269='2. Metadata'!K$1,'2. Metadata'!C$3, IF(B5269='2. Metadata'!L$1,'2. Metadata'!D$3, IF(B5269='2. Metadata'!M$1,'2. Metadata'!M$5, IF(B5269='2. Metadata'!N$1,'2. Metadata'!N$5))))))))))))))</f>
        <v>49.690002</v>
      </c>
      <c r="D5269" s="13">
        <f>IF(ISBLANK(B5269)=TRUE," ", IF(B5269='2. Metadata'!B$1,'2. Metadata'!B$6, IF(B5269='2. Metadata'!C$1,'2. Metadata'!C$4,IF(B5269='2. Metadata'!D$1,'2. Metadata'!D$4, IF(B5269='2. Metadata'!E$1,'2. Metadata'!E$4,IF( B5269='2. Metadata'!F$1,'2. Metadata'!F$4,IF(B5269='2. Metadata'!G$1,'2. Metadata'!G$4,IF(B5269='2. Metadata'!H$1,'2. Metadata'!H$4, IF(B5269='2. Metadata'!I$1,'2. Metadata'!I$4, IF(B5269='2. Metadata'!J$1,'2. Metadata'!J$4, IF(B5269='2. Metadata'!K$1,'2. Metadata'!K$4, IF(B5269='2. Metadata'!L$1,'2. Metadata'!L$4, IF(B5269='2. Metadata'!M$1,'2. Metadata'!M$6, IF(B5269='2. Metadata'!N$1,'2. Metadata'!N$6))))))))))))))</f>
        <v>-115.97499999999999</v>
      </c>
      <c r="E5269" s="15" t="s">
        <v>178</v>
      </c>
      <c r="F5269" s="132">
        <v>6.4329999999999998</v>
      </c>
      <c r="G5269" s="16" t="str">
        <f>IF(ISBLANK(F5269)=TRUE," ",'2. Metadata'!B$14)</f>
        <v>degrees Celsius</v>
      </c>
      <c r="H5269" s="16" t="s">
        <v>178</v>
      </c>
    </row>
    <row r="5270" spans="1:8" ht="15.75" customHeight="1" x14ac:dyDescent="0.2">
      <c r="A5270" s="130">
        <v>39718.40625</v>
      </c>
      <c r="B5270" s="9" t="s">
        <v>239</v>
      </c>
      <c r="C5270" s="16">
        <f>IF(ISBLANK(B5270)=TRUE," ", IF(B5270='2. Metadata'!B$1,'2. Metadata'!B$5, IF(B5270='2. Metadata'!C$1,'2. Metadata'!#REF!,IF(B5270='2. Metadata'!D$1,'2. Metadata'!#REF!, IF(B5270='2. Metadata'!E$1,'2. Metadata'!#REF!,IF( B5270='2. Metadata'!F$1,'2. Metadata'!#REF!,IF(B5270='2. Metadata'!G$1,'2. Metadata'!#REF!,IF(B5270='2. Metadata'!H$1,'2. Metadata'!#REF!, IF(B5270='2. Metadata'!I$1,'2. Metadata'!#REF!, IF(B5270='2. Metadata'!J$1,'2. Metadata'!#REF!, IF(B5270='2. Metadata'!K$1,'2. Metadata'!C$3, IF(B5270='2. Metadata'!L$1,'2. Metadata'!D$3, IF(B5270='2. Metadata'!M$1,'2. Metadata'!M$5, IF(B5270='2. Metadata'!N$1,'2. Metadata'!N$5))))))))))))))</f>
        <v>49.690002</v>
      </c>
      <c r="D5270" s="13">
        <f>IF(ISBLANK(B5270)=TRUE," ", IF(B5270='2. Metadata'!B$1,'2. Metadata'!B$6, IF(B5270='2. Metadata'!C$1,'2. Metadata'!C$4,IF(B5270='2. Metadata'!D$1,'2. Metadata'!D$4, IF(B5270='2. Metadata'!E$1,'2. Metadata'!E$4,IF( B5270='2. Metadata'!F$1,'2. Metadata'!F$4,IF(B5270='2. Metadata'!G$1,'2. Metadata'!G$4,IF(B5270='2. Metadata'!H$1,'2. Metadata'!H$4, IF(B5270='2. Metadata'!I$1,'2. Metadata'!I$4, IF(B5270='2. Metadata'!J$1,'2. Metadata'!J$4, IF(B5270='2. Metadata'!K$1,'2. Metadata'!K$4, IF(B5270='2. Metadata'!L$1,'2. Metadata'!L$4, IF(B5270='2. Metadata'!M$1,'2. Metadata'!M$6, IF(B5270='2. Metadata'!N$1,'2. Metadata'!N$6))))))))))))))</f>
        <v>-115.97499999999999</v>
      </c>
      <c r="E5270" s="15" t="s">
        <v>178</v>
      </c>
      <c r="F5270" s="132">
        <v>6.4080000000000004</v>
      </c>
      <c r="G5270" s="16" t="str">
        <f>IF(ISBLANK(F5270)=TRUE," ",'2. Metadata'!B$14)</f>
        <v>degrees Celsius</v>
      </c>
      <c r="H5270" s="16" t="s">
        <v>178</v>
      </c>
    </row>
    <row r="5271" spans="1:8" ht="15.75" customHeight="1" x14ac:dyDescent="0.2">
      <c r="A5271" s="130">
        <v>39718.416666666664</v>
      </c>
      <c r="B5271" s="9" t="s">
        <v>239</v>
      </c>
      <c r="C5271" s="16">
        <f>IF(ISBLANK(B5271)=TRUE," ", IF(B5271='2. Metadata'!B$1,'2. Metadata'!B$5, IF(B5271='2. Metadata'!C$1,'2. Metadata'!#REF!,IF(B5271='2. Metadata'!D$1,'2. Metadata'!#REF!, IF(B5271='2. Metadata'!E$1,'2. Metadata'!#REF!,IF( B5271='2. Metadata'!F$1,'2. Metadata'!#REF!,IF(B5271='2. Metadata'!G$1,'2. Metadata'!#REF!,IF(B5271='2. Metadata'!H$1,'2. Metadata'!#REF!, IF(B5271='2. Metadata'!I$1,'2. Metadata'!#REF!, IF(B5271='2. Metadata'!J$1,'2. Metadata'!#REF!, IF(B5271='2. Metadata'!K$1,'2. Metadata'!C$3, IF(B5271='2. Metadata'!L$1,'2. Metadata'!D$3, IF(B5271='2. Metadata'!M$1,'2. Metadata'!M$5, IF(B5271='2. Metadata'!N$1,'2. Metadata'!N$5))))))))))))))</f>
        <v>49.690002</v>
      </c>
      <c r="D5271" s="13">
        <f>IF(ISBLANK(B5271)=TRUE," ", IF(B5271='2. Metadata'!B$1,'2. Metadata'!B$6, IF(B5271='2. Metadata'!C$1,'2. Metadata'!C$4,IF(B5271='2. Metadata'!D$1,'2. Metadata'!D$4, IF(B5271='2. Metadata'!E$1,'2. Metadata'!E$4,IF( B5271='2. Metadata'!F$1,'2. Metadata'!F$4,IF(B5271='2. Metadata'!G$1,'2. Metadata'!G$4,IF(B5271='2. Metadata'!H$1,'2. Metadata'!H$4, IF(B5271='2. Metadata'!I$1,'2. Metadata'!I$4, IF(B5271='2. Metadata'!J$1,'2. Metadata'!J$4, IF(B5271='2. Metadata'!K$1,'2. Metadata'!K$4, IF(B5271='2. Metadata'!L$1,'2. Metadata'!L$4, IF(B5271='2. Metadata'!M$1,'2. Metadata'!M$6, IF(B5271='2. Metadata'!N$1,'2. Metadata'!N$6))))))))))))))</f>
        <v>-115.97499999999999</v>
      </c>
      <c r="E5271" s="15" t="s">
        <v>178</v>
      </c>
      <c r="F5271" s="132">
        <v>6.3819999999999997</v>
      </c>
      <c r="G5271" s="16" t="str">
        <f>IF(ISBLANK(F5271)=TRUE," ",'2. Metadata'!B$14)</f>
        <v>degrees Celsius</v>
      </c>
      <c r="H5271" s="16" t="s">
        <v>178</v>
      </c>
    </row>
    <row r="5272" spans="1:8" ht="15.75" customHeight="1" x14ac:dyDescent="0.2">
      <c r="A5272" s="130">
        <v>39718.427083333336</v>
      </c>
      <c r="B5272" s="9" t="s">
        <v>239</v>
      </c>
      <c r="C5272" s="16">
        <f>IF(ISBLANK(B5272)=TRUE," ", IF(B5272='2. Metadata'!B$1,'2. Metadata'!B$5, IF(B5272='2. Metadata'!C$1,'2. Metadata'!#REF!,IF(B5272='2. Metadata'!D$1,'2. Metadata'!#REF!, IF(B5272='2. Metadata'!E$1,'2. Metadata'!#REF!,IF( B5272='2. Metadata'!F$1,'2. Metadata'!#REF!,IF(B5272='2. Metadata'!G$1,'2. Metadata'!#REF!,IF(B5272='2. Metadata'!H$1,'2. Metadata'!#REF!, IF(B5272='2. Metadata'!I$1,'2. Metadata'!#REF!, IF(B5272='2. Metadata'!J$1,'2. Metadata'!#REF!, IF(B5272='2. Metadata'!K$1,'2. Metadata'!C$3, IF(B5272='2. Metadata'!L$1,'2. Metadata'!D$3, IF(B5272='2. Metadata'!M$1,'2. Metadata'!M$5, IF(B5272='2. Metadata'!N$1,'2. Metadata'!N$5))))))))))))))</f>
        <v>49.690002</v>
      </c>
      <c r="D5272" s="13">
        <f>IF(ISBLANK(B5272)=TRUE," ", IF(B5272='2. Metadata'!B$1,'2. Metadata'!B$6, IF(B5272='2. Metadata'!C$1,'2. Metadata'!C$4,IF(B5272='2. Metadata'!D$1,'2. Metadata'!D$4, IF(B5272='2. Metadata'!E$1,'2. Metadata'!E$4,IF( B5272='2. Metadata'!F$1,'2. Metadata'!F$4,IF(B5272='2. Metadata'!G$1,'2. Metadata'!G$4,IF(B5272='2. Metadata'!H$1,'2. Metadata'!H$4, IF(B5272='2. Metadata'!I$1,'2. Metadata'!I$4, IF(B5272='2. Metadata'!J$1,'2. Metadata'!J$4, IF(B5272='2. Metadata'!K$1,'2. Metadata'!K$4, IF(B5272='2. Metadata'!L$1,'2. Metadata'!L$4, IF(B5272='2. Metadata'!M$1,'2. Metadata'!M$6, IF(B5272='2. Metadata'!N$1,'2. Metadata'!N$6))))))))))))))</f>
        <v>-115.97499999999999</v>
      </c>
      <c r="E5272" s="15" t="s">
        <v>178</v>
      </c>
      <c r="F5272" s="132">
        <v>6.3570000000000002</v>
      </c>
      <c r="G5272" s="16" t="str">
        <f>IF(ISBLANK(F5272)=TRUE," ",'2. Metadata'!B$14)</f>
        <v>degrees Celsius</v>
      </c>
      <c r="H5272" s="16" t="s">
        <v>178</v>
      </c>
    </row>
    <row r="5273" spans="1:8" ht="15.75" customHeight="1" x14ac:dyDescent="0.2">
      <c r="A5273" s="130">
        <v>39718.4375</v>
      </c>
      <c r="B5273" s="9" t="s">
        <v>239</v>
      </c>
      <c r="C5273" s="16">
        <f>IF(ISBLANK(B5273)=TRUE," ", IF(B5273='2. Metadata'!B$1,'2. Metadata'!B$5, IF(B5273='2. Metadata'!C$1,'2. Metadata'!#REF!,IF(B5273='2. Metadata'!D$1,'2. Metadata'!#REF!, IF(B5273='2. Metadata'!E$1,'2. Metadata'!#REF!,IF( B5273='2. Metadata'!F$1,'2. Metadata'!#REF!,IF(B5273='2. Metadata'!G$1,'2. Metadata'!#REF!,IF(B5273='2. Metadata'!H$1,'2. Metadata'!#REF!, IF(B5273='2. Metadata'!I$1,'2. Metadata'!#REF!, IF(B5273='2. Metadata'!J$1,'2. Metadata'!#REF!, IF(B5273='2. Metadata'!K$1,'2. Metadata'!C$3, IF(B5273='2. Metadata'!L$1,'2. Metadata'!D$3, IF(B5273='2. Metadata'!M$1,'2. Metadata'!M$5, IF(B5273='2. Metadata'!N$1,'2. Metadata'!N$5))))))))))))))</f>
        <v>49.690002</v>
      </c>
      <c r="D5273" s="13">
        <f>IF(ISBLANK(B5273)=TRUE," ", IF(B5273='2. Metadata'!B$1,'2. Metadata'!B$6, IF(B5273='2. Metadata'!C$1,'2. Metadata'!C$4,IF(B5273='2. Metadata'!D$1,'2. Metadata'!D$4, IF(B5273='2. Metadata'!E$1,'2. Metadata'!E$4,IF( B5273='2. Metadata'!F$1,'2. Metadata'!F$4,IF(B5273='2. Metadata'!G$1,'2. Metadata'!G$4,IF(B5273='2. Metadata'!H$1,'2. Metadata'!H$4, IF(B5273='2. Metadata'!I$1,'2. Metadata'!I$4, IF(B5273='2. Metadata'!J$1,'2. Metadata'!J$4, IF(B5273='2. Metadata'!K$1,'2. Metadata'!K$4, IF(B5273='2. Metadata'!L$1,'2. Metadata'!L$4, IF(B5273='2. Metadata'!M$1,'2. Metadata'!M$6, IF(B5273='2. Metadata'!N$1,'2. Metadata'!N$6))))))))))))))</f>
        <v>-115.97499999999999</v>
      </c>
      <c r="E5273" s="15" t="s">
        <v>178</v>
      </c>
      <c r="F5273" s="132">
        <v>6.3819999999999997</v>
      </c>
      <c r="G5273" s="16" t="str">
        <f>IF(ISBLANK(F5273)=TRUE," ",'2. Metadata'!B$14)</f>
        <v>degrees Celsius</v>
      </c>
      <c r="H5273" s="16" t="s">
        <v>178</v>
      </c>
    </row>
    <row r="5274" spans="1:8" ht="15.75" customHeight="1" x14ac:dyDescent="0.2">
      <c r="A5274" s="130">
        <v>39718.447916666664</v>
      </c>
      <c r="B5274" s="9" t="s">
        <v>239</v>
      </c>
      <c r="C5274" s="16">
        <f>IF(ISBLANK(B5274)=TRUE," ", IF(B5274='2. Metadata'!B$1,'2. Metadata'!B$5, IF(B5274='2. Metadata'!C$1,'2. Metadata'!#REF!,IF(B5274='2. Metadata'!D$1,'2. Metadata'!#REF!, IF(B5274='2. Metadata'!E$1,'2. Metadata'!#REF!,IF( B5274='2. Metadata'!F$1,'2. Metadata'!#REF!,IF(B5274='2. Metadata'!G$1,'2. Metadata'!#REF!,IF(B5274='2. Metadata'!H$1,'2. Metadata'!#REF!, IF(B5274='2. Metadata'!I$1,'2. Metadata'!#REF!, IF(B5274='2. Metadata'!J$1,'2. Metadata'!#REF!, IF(B5274='2. Metadata'!K$1,'2. Metadata'!C$3, IF(B5274='2. Metadata'!L$1,'2. Metadata'!D$3, IF(B5274='2. Metadata'!M$1,'2. Metadata'!M$5, IF(B5274='2. Metadata'!N$1,'2. Metadata'!N$5))))))))))))))</f>
        <v>49.690002</v>
      </c>
      <c r="D5274" s="13">
        <f>IF(ISBLANK(B5274)=TRUE," ", IF(B5274='2. Metadata'!B$1,'2. Metadata'!B$6, IF(B5274='2. Metadata'!C$1,'2. Metadata'!C$4,IF(B5274='2. Metadata'!D$1,'2. Metadata'!D$4, IF(B5274='2. Metadata'!E$1,'2. Metadata'!E$4,IF( B5274='2. Metadata'!F$1,'2. Metadata'!F$4,IF(B5274='2. Metadata'!G$1,'2. Metadata'!G$4,IF(B5274='2. Metadata'!H$1,'2. Metadata'!H$4, IF(B5274='2. Metadata'!I$1,'2. Metadata'!I$4, IF(B5274='2. Metadata'!J$1,'2. Metadata'!J$4, IF(B5274='2. Metadata'!K$1,'2. Metadata'!K$4, IF(B5274='2. Metadata'!L$1,'2. Metadata'!L$4, IF(B5274='2. Metadata'!M$1,'2. Metadata'!M$6, IF(B5274='2. Metadata'!N$1,'2. Metadata'!N$6))))))))))))))</f>
        <v>-115.97499999999999</v>
      </c>
      <c r="E5274" s="15" t="s">
        <v>178</v>
      </c>
      <c r="F5274" s="132">
        <v>6.3819999999999997</v>
      </c>
      <c r="G5274" s="16" t="str">
        <f>IF(ISBLANK(F5274)=TRUE," ",'2. Metadata'!B$14)</f>
        <v>degrees Celsius</v>
      </c>
      <c r="H5274" s="16" t="s">
        <v>178</v>
      </c>
    </row>
    <row r="5275" spans="1:8" ht="15.75" customHeight="1" x14ac:dyDescent="0.2">
      <c r="A5275" s="130">
        <v>39718.458333333336</v>
      </c>
      <c r="B5275" s="9" t="s">
        <v>239</v>
      </c>
      <c r="C5275" s="16">
        <f>IF(ISBLANK(B5275)=TRUE," ", IF(B5275='2. Metadata'!B$1,'2. Metadata'!B$5, IF(B5275='2. Metadata'!C$1,'2. Metadata'!#REF!,IF(B5275='2. Metadata'!D$1,'2. Metadata'!#REF!, IF(B5275='2. Metadata'!E$1,'2. Metadata'!#REF!,IF( B5275='2. Metadata'!F$1,'2. Metadata'!#REF!,IF(B5275='2. Metadata'!G$1,'2. Metadata'!#REF!,IF(B5275='2. Metadata'!H$1,'2. Metadata'!#REF!, IF(B5275='2. Metadata'!I$1,'2. Metadata'!#REF!, IF(B5275='2. Metadata'!J$1,'2. Metadata'!#REF!, IF(B5275='2. Metadata'!K$1,'2. Metadata'!C$3, IF(B5275='2. Metadata'!L$1,'2. Metadata'!D$3, IF(B5275='2. Metadata'!M$1,'2. Metadata'!M$5, IF(B5275='2. Metadata'!N$1,'2. Metadata'!N$5))))))))))))))</f>
        <v>49.690002</v>
      </c>
      <c r="D5275" s="13">
        <f>IF(ISBLANK(B5275)=TRUE," ", IF(B5275='2. Metadata'!B$1,'2. Metadata'!B$6, IF(B5275='2. Metadata'!C$1,'2. Metadata'!C$4,IF(B5275='2. Metadata'!D$1,'2. Metadata'!D$4, IF(B5275='2. Metadata'!E$1,'2. Metadata'!E$4,IF( B5275='2. Metadata'!F$1,'2. Metadata'!F$4,IF(B5275='2. Metadata'!G$1,'2. Metadata'!G$4,IF(B5275='2. Metadata'!H$1,'2. Metadata'!H$4, IF(B5275='2. Metadata'!I$1,'2. Metadata'!I$4, IF(B5275='2. Metadata'!J$1,'2. Metadata'!J$4, IF(B5275='2. Metadata'!K$1,'2. Metadata'!K$4, IF(B5275='2. Metadata'!L$1,'2. Metadata'!L$4, IF(B5275='2. Metadata'!M$1,'2. Metadata'!M$6, IF(B5275='2. Metadata'!N$1,'2. Metadata'!N$6))))))))))))))</f>
        <v>-115.97499999999999</v>
      </c>
      <c r="E5275" s="15" t="s">
        <v>178</v>
      </c>
      <c r="F5275" s="132">
        <v>6.4080000000000004</v>
      </c>
      <c r="G5275" s="16" t="str">
        <f>IF(ISBLANK(F5275)=TRUE," ",'2. Metadata'!B$14)</f>
        <v>degrees Celsius</v>
      </c>
      <c r="H5275" s="16" t="s">
        <v>178</v>
      </c>
    </row>
    <row r="5276" spans="1:8" ht="15.75" customHeight="1" x14ac:dyDescent="0.2">
      <c r="A5276" s="130">
        <v>39718.46875</v>
      </c>
      <c r="B5276" s="9" t="s">
        <v>239</v>
      </c>
      <c r="C5276" s="16">
        <f>IF(ISBLANK(B5276)=TRUE," ", IF(B5276='2. Metadata'!B$1,'2. Metadata'!B$5, IF(B5276='2. Metadata'!C$1,'2. Metadata'!#REF!,IF(B5276='2. Metadata'!D$1,'2. Metadata'!#REF!, IF(B5276='2. Metadata'!E$1,'2. Metadata'!#REF!,IF( B5276='2. Metadata'!F$1,'2. Metadata'!#REF!,IF(B5276='2. Metadata'!G$1,'2. Metadata'!#REF!,IF(B5276='2. Metadata'!H$1,'2. Metadata'!#REF!, IF(B5276='2. Metadata'!I$1,'2. Metadata'!#REF!, IF(B5276='2. Metadata'!J$1,'2. Metadata'!#REF!, IF(B5276='2. Metadata'!K$1,'2. Metadata'!C$3, IF(B5276='2. Metadata'!L$1,'2. Metadata'!D$3, IF(B5276='2. Metadata'!M$1,'2. Metadata'!M$5, IF(B5276='2. Metadata'!N$1,'2. Metadata'!N$5))))))))))))))</f>
        <v>49.690002</v>
      </c>
      <c r="D5276" s="13">
        <f>IF(ISBLANK(B5276)=TRUE," ", IF(B5276='2. Metadata'!B$1,'2. Metadata'!B$6, IF(B5276='2. Metadata'!C$1,'2. Metadata'!C$4,IF(B5276='2. Metadata'!D$1,'2. Metadata'!D$4, IF(B5276='2. Metadata'!E$1,'2. Metadata'!E$4,IF( B5276='2. Metadata'!F$1,'2. Metadata'!F$4,IF(B5276='2. Metadata'!G$1,'2. Metadata'!G$4,IF(B5276='2. Metadata'!H$1,'2. Metadata'!H$4, IF(B5276='2. Metadata'!I$1,'2. Metadata'!I$4, IF(B5276='2. Metadata'!J$1,'2. Metadata'!J$4, IF(B5276='2. Metadata'!K$1,'2. Metadata'!K$4, IF(B5276='2. Metadata'!L$1,'2. Metadata'!L$4, IF(B5276='2. Metadata'!M$1,'2. Metadata'!M$6, IF(B5276='2. Metadata'!N$1,'2. Metadata'!N$6))))))))))))))</f>
        <v>-115.97499999999999</v>
      </c>
      <c r="E5276" s="15" t="s">
        <v>178</v>
      </c>
      <c r="F5276" s="132">
        <v>6.4329999999999998</v>
      </c>
      <c r="G5276" s="16" t="str">
        <f>IF(ISBLANK(F5276)=TRUE," ",'2. Metadata'!B$14)</f>
        <v>degrees Celsius</v>
      </c>
      <c r="H5276" s="16" t="s">
        <v>178</v>
      </c>
    </row>
    <row r="5277" spans="1:8" ht="15.75" customHeight="1" x14ac:dyDescent="0.2">
      <c r="A5277" s="130">
        <v>39718.479166666664</v>
      </c>
      <c r="B5277" s="9" t="s">
        <v>239</v>
      </c>
      <c r="C5277" s="16">
        <f>IF(ISBLANK(B5277)=TRUE," ", IF(B5277='2. Metadata'!B$1,'2. Metadata'!B$5, IF(B5277='2. Metadata'!C$1,'2. Metadata'!#REF!,IF(B5277='2. Metadata'!D$1,'2. Metadata'!#REF!, IF(B5277='2. Metadata'!E$1,'2. Metadata'!#REF!,IF( B5277='2. Metadata'!F$1,'2. Metadata'!#REF!,IF(B5277='2. Metadata'!G$1,'2. Metadata'!#REF!,IF(B5277='2. Metadata'!H$1,'2. Metadata'!#REF!, IF(B5277='2. Metadata'!I$1,'2. Metadata'!#REF!, IF(B5277='2. Metadata'!J$1,'2. Metadata'!#REF!, IF(B5277='2. Metadata'!K$1,'2. Metadata'!C$3, IF(B5277='2. Metadata'!L$1,'2. Metadata'!D$3, IF(B5277='2. Metadata'!M$1,'2. Metadata'!M$5, IF(B5277='2. Metadata'!N$1,'2. Metadata'!N$5))))))))))))))</f>
        <v>49.690002</v>
      </c>
      <c r="D5277" s="13">
        <f>IF(ISBLANK(B5277)=TRUE," ", IF(B5277='2. Metadata'!B$1,'2. Metadata'!B$6, IF(B5277='2. Metadata'!C$1,'2. Metadata'!C$4,IF(B5277='2. Metadata'!D$1,'2. Metadata'!D$4, IF(B5277='2. Metadata'!E$1,'2. Metadata'!E$4,IF( B5277='2. Metadata'!F$1,'2. Metadata'!F$4,IF(B5277='2. Metadata'!G$1,'2. Metadata'!G$4,IF(B5277='2. Metadata'!H$1,'2. Metadata'!H$4, IF(B5277='2. Metadata'!I$1,'2. Metadata'!I$4, IF(B5277='2. Metadata'!J$1,'2. Metadata'!J$4, IF(B5277='2. Metadata'!K$1,'2. Metadata'!K$4, IF(B5277='2. Metadata'!L$1,'2. Metadata'!L$4, IF(B5277='2. Metadata'!M$1,'2. Metadata'!M$6, IF(B5277='2. Metadata'!N$1,'2. Metadata'!N$6))))))))))))))</f>
        <v>-115.97499999999999</v>
      </c>
      <c r="E5277" s="15" t="s">
        <v>178</v>
      </c>
      <c r="F5277" s="132">
        <v>6.4580000000000002</v>
      </c>
      <c r="G5277" s="16" t="str">
        <f>IF(ISBLANK(F5277)=TRUE," ",'2. Metadata'!B$14)</f>
        <v>degrees Celsius</v>
      </c>
      <c r="H5277" s="16" t="s">
        <v>178</v>
      </c>
    </row>
    <row r="5278" spans="1:8" ht="15.75" customHeight="1" x14ac:dyDescent="0.2">
      <c r="A5278" s="130">
        <v>39718.489583333336</v>
      </c>
      <c r="B5278" s="9" t="s">
        <v>239</v>
      </c>
      <c r="C5278" s="16">
        <f>IF(ISBLANK(B5278)=TRUE," ", IF(B5278='2. Metadata'!B$1,'2. Metadata'!B$5, IF(B5278='2. Metadata'!C$1,'2. Metadata'!#REF!,IF(B5278='2. Metadata'!D$1,'2. Metadata'!#REF!, IF(B5278='2. Metadata'!E$1,'2. Metadata'!#REF!,IF( B5278='2. Metadata'!F$1,'2. Metadata'!#REF!,IF(B5278='2. Metadata'!G$1,'2. Metadata'!#REF!,IF(B5278='2. Metadata'!H$1,'2. Metadata'!#REF!, IF(B5278='2. Metadata'!I$1,'2. Metadata'!#REF!, IF(B5278='2. Metadata'!J$1,'2. Metadata'!#REF!, IF(B5278='2. Metadata'!K$1,'2. Metadata'!C$3, IF(B5278='2. Metadata'!L$1,'2. Metadata'!D$3, IF(B5278='2. Metadata'!M$1,'2. Metadata'!M$5, IF(B5278='2. Metadata'!N$1,'2. Metadata'!N$5))))))))))))))</f>
        <v>49.690002</v>
      </c>
      <c r="D5278" s="13">
        <f>IF(ISBLANK(B5278)=TRUE," ", IF(B5278='2. Metadata'!B$1,'2. Metadata'!B$6, IF(B5278='2. Metadata'!C$1,'2. Metadata'!C$4,IF(B5278='2. Metadata'!D$1,'2. Metadata'!D$4, IF(B5278='2. Metadata'!E$1,'2. Metadata'!E$4,IF( B5278='2. Metadata'!F$1,'2. Metadata'!F$4,IF(B5278='2. Metadata'!G$1,'2. Metadata'!G$4,IF(B5278='2. Metadata'!H$1,'2. Metadata'!H$4, IF(B5278='2. Metadata'!I$1,'2. Metadata'!I$4, IF(B5278='2. Metadata'!J$1,'2. Metadata'!J$4, IF(B5278='2. Metadata'!K$1,'2. Metadata'!K$4, IF(B5278='2. Metadata'!L$1,'2. Metadata'!L$4, IF(B5278='2. Metadata'!M$1,'2. Metadata'!M$6, IF(B5278='2. Metadata'!N$1,'2. Metadata'!N$6))))))))))))))</f>
        <v>-115.97499999999999</v>
      </c>
      <c r="E5278" s="15" t="s">
        <v>178</v>
      </c>
      <c r="F5278" s="132">
        <v>6.5350000000000001</v>
      </c>
      <c r="G5278" s="16" t="str">
        <f>IF(ISBLANK(F5278)=TRUE," ",'2. Metadata'!B$14)</f>
        <v>degrees Celsius</v>
      </c>
      <c r="H5278" s="16" t="s">
        <v>178</v>
      </c>
    </row>
    <row r="5279" spans="1:8" ht="15.75" customHeight="1" x14ac:dyDescent="0.2">
      <c r="A5279" s="130">
        <v>39718.5</v>
      </c>
      <c r="B5279" s="9" t="s">
        <v>239</v>
      </c>
      <c r="C5279" s="16">
        <f>IF(ISBLANK(B5279)=TRUE," ", IF(B5279='2. Metadata'!B$1,'2. Metadata'!B$5, IF(B5279='2. Metadata'!C$1,'2. Metadata'!#REF!,IF(B5279='2. Metadata'!D$1,'2. Metadata'!#REF!, IF(B5279='2. Metadata'!E$1,'2. Metadata'!#REF!,IF( B5279='2. Metadata'!F$1,'2. Metadata'!#REF!,IF(B5279='2. Metadata'!G$1,'2. Metadata'!#REF!,IF(B5279='2. Metadata'!H$1,'2. Metadata'!#REF!, IF(B5279='2. Metadata'!I$1,'2. Metadata'!#REF!, IF(B5279='2. Metadata'!J$1,'2. Metadata'!#REF!, IF(B5279='2. Metadata'!K$1,'2. Metadata'!C$3, IF(B5279='2. Metadata'!L$1,'2. Metadata'!D$3, IF(B5279='2. Metadata'!M$1,'2. Metadata'!M$5, IF(B5279='2. Metadata'!N$1,'2. Metadata'!N$5))))))))))))))</f>
        <v>49.690002</v>
      </c>
      <c r="D5279" s="13">
        <f>IF(ISBLANK(B5279)=TRUE," ", IF(B5279='2. Metadata'!B$1,'2. Metadata'!B$6, IF(B5279='2. Metadata'!C$1,'2. Metadata'!C$4,IF(B5279='2. Metadata'!D$1,'2. Metadata'!D$4, IF(B5279='2. Metadata'!E$1,'2. Metadata'!E$4,IF( B5279='2. Metadata'!F$1,'2. Metadata'!F$4,IF(B5279='2. Metadata'!G$1,'2. Metadata'!G$4,IF(B5279='2. Metadata'!H$1,'2. Metadata'!H$4, IF(B5279='2. Metadata'!I$1,'2. Metadata'!I$4, IF(B5279='2. Metadata'!J$1,'2. Metadata'!J$4, IF(B5279='2. Metadata'!K$1,'2. Metadata'!K$4, IF(B5279='2. Metadata'!L$1,'2. Metadata'!L$4, IF(B5279='2. Metadata'!M$1,'2. Metadata'!M$6, IF(B5279='2. Metadata'!N$1,'2. Metadata'!N$6))))))))))))))</f>
        <v>-115.97499999999999</v>
      </c>
      <c r="E5279" s="15" t="s">
        <v>178</v>
      </c>
      <c r="F5279" s="132">
        <v>6.585</v>
      </c>
      <c r="G5279" s="16" t="str">
        <f>IF(ISBLANK(F5279)=TRUE," ",'2. Metadata'!B$14)</f>
        <v>degrees Celsius</v>
      </c>
      <c r="H5279" s="16" t="s">
        <v>178</v>
      </c>
    </row>
    <row r="5280" spans="1:8" ht="15.75" customHeight="1" x14ac:dyDescent="0.2">
      <c r="A5280" s="130">
        <v>39718.510416666664</v>
      </c>
      <c r="B5280" s="9" t="s">
        <v>239</v>
      </c>
      <c r="C5280" s="16">
        <f>IF(ISBLANK(B5280)=TRUE," ", IF(B5280='2. Metadata'!B$1,'2. Metadata'!B$5, IF(B5280='2. Metadata'!C$1,'2. Metadata'!#REF!,IF(B5280='2. Metadata'!D$1,'2. Metadata'!#REF!, IF(B5280='2. Metadata'!E$1,'2. Metadata'!#REF!,IF( B5280='2. Metadata'!F$1,'2. Metadata'!#REF!,IF(B5280='2. Metadata'!G$1,'2. Metadata'!#REF!,IF(B5280='2. Metadata'!H$1,'2. Metadata'!#REF!, IF(B5280='2. Metadata'!I$1,'2. Metadata'!#REF!, IF(B5280='2. Metadata'!J$1,'2. Metadata'!#REF!, IF(B5280='2. Metadata'!K$1,'2. Metadata'!C$3, IF(B5280='2. Metadata'!L$1,'2. Metadata'!D$3, IF(B5280='2. Metadata'!M$1,'2. Metadata'!M$5, IF(B5280='2. Metadata'!N$1,'2. Metadata'!N$5))))))))))))))</f>
        <v>49.690002</v>
      </c>
      <c r="D5280" s="13">
        <f>IF(ISBLANK(B5280)=TRUE," ", IF(B5280='2. Metadata'!B$1,'2. Metadata'!B$6, IF(B5280='2. Metadata'!C$1,'2. Metadata'!C$4,IF(B5280='2. Metadata'!D$1,'2. Metadata'!D$4, IF(B5280='2. Metadata'!E$1,'2. Metadata'!E$4,IF( B5280='2. Metadata'!F$1,'2. Metadata'!F$4,IF(B5280='2. Metadata'!G$1,'2. Metadata'!G$4,IF(B5280='2. Metadata'!H$1,'2. Metadata'!H$4, IF(B5280='2. Metadata'!I$1,'2. Metadata'!I$4, IF(B5280='2. Metadata'!J$1,'2. Metadata'!J$4, IF(B5280='2. Metadata'!K$1,'2. Metadata'!K$4, IF(B5280='2. Metadata'!L$1,'2. Metadata'!L$4, IF(B5280='2. Metadata'!M$1,'2. Metadata'!M$6, IF(B5280='2. Metadata'!N$1,'2. Metadata'!N$6))))))))))))))</f>
        <v>-115.97499999999999</v>
      </c>
      <c r="E5280" s="15" t="s">
        <v>178</v>
      </c>
      <c r="F5280" s="132">
        <v>6.6360000000000001</v>
      </c>
      <c r="G5280" s="16" t="str">
        <f>IF(ISBLANK(F5280)=TRUE," ",'2. Metadata'!B$14)</f>
        <v>degrees Celsius</v>
      </c>
      <c r="H5280" s="16" t="s">
        <v>178</v>
      </c>
    </row>
    <row r="5281" spans="1:8" ht="15.75" customHeight="1" x14ac:dyDescent="0.2">
      <c r="A5281" s="130">
        <v>39718.520833333336</v>
      </c>
      <c r="B5281" s="9" t="s">
        <v>239</v>
      </c>
      <c r="C5281" s="16">
        <f>IF(ISBLANK(B5281)=TRUE," ", IF(B5281='2. Metadata'!B$1,'2. Metadata'!B$5, IF(B5281='2. Metadata'!C$1,'2. Metadata'!#REF!,IF(B5281='2. Metadata'!D$1,'2. Metadata'!#REF!, IF(B5281='2. Metadata'!E$1,'2. Metadata'!#REF!,IF( B5281='2. Metadata'!F$1,'2. Metadata'!#REF!,IF(B5281='2. Metadata'!G$1,'2. Metadata'!#REF!,IF(B5281='2. Metadata'!H$1,'2. Metadata'!#REF!, IF(B5281='2. Metadata'!I$1,'2. Metadata'!#REF!, IF(B5281='2. Metadata'!J$1,'2. Metadata'!#REF!, IF(B5281='2. Metadata'!K$1,'2. Metadata'!C$3, IF(B5281='2. Metadata'!L$1,'2. Metadata'!D$3, IF(B5281='2. Metadata'!M$1,'2. Metadata'!M$5, IF(B5281='2. Metadata'!N$1,'2. Metadata'!N$5))))))))))))))</f>
        <v>49.690002</v>
      </c>
      <c r="D5281" s="13">
        <f>IF(ISBLANK(B5281)=TRUE," ", IF(B5281='2. Metadata'!B$1,'2. Metadata'!B$6, IF(B5281='2. Metadata'!C$1,'2. Metadata'!C$4,IF(B5281='2. Metadata'!D$1,'2. Metadata'!D$4, IF(B5281='2. Metadata'!E$1,'2. Metadata'!E$4,IF( B5281='2. Metadata'!F$1,'2. Metadata'!F$4,IF(B5281='2. Metadata'!G$1,'2. Metadata'!G$4,IF(B5281='2. Metadata'!H$1,'2. Metadata'!H$4, IF(B5281='2. Metadata'!I$1,'2. Metadata'!I$4, IF(B5281='2. Metadata'!J$1,'2. Metadata'!J$4, IF(B5281='2. Metadata'!K$1,'2. Metadata'!K$4, IF(B5281='2. Metadata'!L$1,'2. Metadata'!L$4, IF(B5281='2. Metadata'!M$1,'2. Metadata'!M$6, IF(B5281='2. Metadata'!N$1,'2. Metadata'!N$6))))))))))))))</f>
        <v>-115.97499999999999</v>
      </c>
      <c r="E5281" s="15" t="s">
        <v>178</v>
      </c>
      <c r="F5281" s="132">
        <v>6.7119999999999997</v>
      </c>
      <c r="G5281" s="16" t="str">
        <f>IF(ISBLANK(F5281)=TRUE," ",'2. Metadata'!B$14)</f>
        <v>degrees Celsius</v>
      </c>
      <c r="H5281" s="16" t="s">
        <v>178</v>
      </c>
    </row>
    <row r="5282" spans="1:8" ht="15.75" customHeight="1" x14ac:dyDescent="0.2">
      <c r="A5282" s="130">
        <v>39718.53125</v>
      </c>
      <c r="B5282" s="9" t="s">
        <v>239</v>
      </c>
      <c r="C5282" s="16">
        <f>IF(ISBLANK(B5282)=TRUE," ", IF(B5282='2. Metadata'!B$1,'2. Metadata'!B$5, IF(B5282='2. Metadata'!C$1,'2. Metadata'!#REF!,IF(B5282='2. Metadata'!D$1,'2. Metadata'!#REF!, IF(B5282='2. Metadata'!E$1,'2. Metadata'!#REF!,IF( B5282='2. Metadata'!F$1,'2. Metadata'!#REF!,IF(B5282='2. Metadata'!G$1,'2. Metadata'!#REF!,IF(B5282='2. Metadata'!H$1,'2. Metadata'!#REF!, IF(B5282='2. Metadata'!I$1,'2. Metadata'!#REF!, IF(B5282='2. Metadata'!J$1,'2. Metadata'!#REF!, IF(B5282='2. Metadata'!K$1,'2. Metadata'!C$3, IF(B5282='2. Metadata'!L$1,'2. Metadata'!D$3, IF(B5282='2. Metadata'!M$1,'2. Metadata'!M$5, IF(B5282='2. Metadata'!N$1,'2. Metadata'!N$5))))))))))))))</f>
        <v>49.690002</v>
      </c>
      <c r="D5282" s="13">
        <f>IF(ISBLANK(B5282)=TRUE," ", IF(B5282='2. Metadata'!B$1,'2. Metadata'!B$6, IF(B5282='2. Metadata'!C$1,'2. Metadata'!C$4,IF(B5282='2. Metadata'!D$1,'2. Metadata'!D$4, IF(B5282='2. Metadata'!E$1,'2. Metadata'!E$4,IF( B5282='2. Metadata'!F$1,'2. Metadata'!F$4,IF(B5282='2. Metadata'!G$1,'2. Metadata'!G$4,IF(B5282='2. Metadata'!H$1,'2. Metadata'!H$4, IF(B5282='2. Metadata'!I$1,'2. Metadata'!I$4, IF(B5282='2. Metadata'!J$1,'2. Metadata'!J$4, IF(B5282='2. Metadata'!K$1,'2. Metadata'!K$4, IF(B5282='2. Metadata'!L$1,'2. Metadata'!L$4, IF(B5282='2. Metadata'!M$1,'2. Metadata'!M$6, IF(B5282='2. Metadata'!N$1,'2. Metadata'!N$6))))))))))))))</f>
        <v>-115.97499999999999</v>
      </c>
      <c r="E5282" s="15" t="s">
        <v>178</v>
      </c>
      <c r="F5282" s="132">
        <v>6.7880000000000003</v>
      </c>
      <c r="G5282" s="16" t="str">
        <f>IF(ISBLANK(F5282)=TRUE," ",'2. Metadata'!B$14)</f>
        <v>degrees Celsius</v>
      </c>
      <c r="H5282" s="16" t="s">
        <v>178</v>
      </c>
    </row>
    <row r="5283" spans="1:8" ht="15.75" customHeight="1" x14ac:dyDescent="0.2">
      <c r="A5283" s="130">
        <v>39718.541666666664</v>
      </c>
      <c r="B5283" s="9" t="s">
        <v>239</v>
      </c>
      <c r="C5283" s="16">
        <f>IF(ISBLANK(B5283)=TRUE," ", IF(B5283='2. Metadata'!B$1,'2. Metadata'!B$5, IF(B5283='2. Metadata'!C$1,'2. Metadata'!#REF!,IF(B5283='2. Metadata'!D$1,'2. Metadata'!#REF!, IF(B5283='2. Metadata'!E$1,'2. Metadata'!#REF!,IF( B5283='2. Metadata'!F$1,'2. Metadata'!#REF!,IF(B5283='2. Metadata'!G$1,'2. Metadata'!#REF!,IF(B5283='2. Metadata'!H$1,'2. Metadata'!#REF!, IF(B5283='2. Metadata'!I$1,'2. Metadata'!#REF!, IF(B5283='2. Metadata'!J$1,'2. Metadata'!#REF!, IF(B5283='2. Metadata'!K$1,'2. Metadata'!C$3, IF(B5283='2. Metadata'!L$1,'2. Metadata'!D$3, IF(B5283='2. Metadata'!M$1,'2. Metadata'!M$5, IF(B5283='2. Metadata'!N$1,'2. Metadata'!N$5))))))))))))))</f>
        <v>49.690002</v>
      </c>
      <c r="D5283" s="13">
        <f>IF(ISBLANK(B5283)=TRUE," ", IF(B5283='2. Metadata'!B$1,'2. Metadata'!B$6, IF(B5283='2. Metadata'!C$1,'2. Metadata'!C$4,IF(B5283='2. Metadata'!D$1,'2. Metadata'!D$4, IF(B5283='2. Metadata'!E$1,'2. Metadata'!E$4,IF( B5283='2. Metadata'!F$1,'2. Metadata'!F$4,IF(B5283='2. Metadata'!G$1,'2. Metadata'!G$4,IF(B5283='2. Metadata'!H$1,'2. Metadata'!H$4, IF(B5283='2. Metadata'!I$1,'2. Metadata'!I$4, IF(B5283='2. Metadata'!J$1,'2. Metadata'!J$4, IF(B5283='2. Metadata'!K$1,'2. Metadata'!K$4, IF(B5283='2. Metadata'!L$1,'2. Metadata'!L$4, IF(B5283='2. Metadata'!M$1,'2. Metadata'!M$6, IF(B5283='2. Metadata'!N$1,'2. Metadata'!N$6))))))))))))))</f>
        <v>-115.97499999999999</v>
      </c>
      <c r="E5283" s="15" t="s">
        <v>178</v>
      </c>
      <c r="F5283" s="132">
        <v>6.99</v>
      </c>
      <c r="G5283" s="16" t="str">
        <f>IF(ISBLANK(F5283)=TRUE," ",'2. Metadata'!B$14)</f>
        <v>degrees Celsius</v>
      </c>
      <c r="H5283" s="16" t="s">
        <v>178</v>
      </c>
    </row>
    <row r="5284" spans="1:8" ht="15.75" customHeight="1" x14ac:dyDescent="0.2">
      <c r="A5284" s="130">
        <v>39718.552083333336</v>
      </c>
      <c r="B5284" s="9" t="s">
        <v>239</v>
      </c>
      <c r="C5284" s="16">
        <f>IF(ISBLANK(B5284)=TRUE," ", IF(B5284='2. Metadata'!B$1,'2. Metadata'!B$5, IF(B5284='2. Metadata'!C$1,'2. Metadata'!#REF!,IF(B5284='2. Metadata'!D$1,'2. Metadata'!#REF!, IF(B5284='2. Metadata'!E$1,'2. Metadata'!#REF!,IF( B5284='2. Metadata'!F$1,'2. Metadata'!#REF!,IF(B5284='2. Metadata'!G$1,'2. Metadata'!#REF!,IF(B5284='2. Metadata'!H$1,'2. Metadata'!#REF!, IF(B5284='2. Metadata'!I$1,'2. Metadata'!#REF!, IF(B5284='2. Metadata'!J$1,'2. Metadata'!#REF!, IF(B5284='2. Metadata'!K$1,'2. Metadata'!C$3, IF(B5284='2. Metadata'!L$1,'2. Metadata'!D$3, IF(B5284='2. Metadata'!M$1,'2. Metadata'!M$5, IF(B5284='2. Metadata'!N$1,'2. Metadata'!N$5))))))))))))))</f>
        <v>49.690002</v>
      </c>
      <c r="D5284" s="13">
        <f>IF(ISBLANK(B5284)=TRUE," ", IF(B5284='2. Metadata'!B$1,'2. Metadata'!B$6, IF(B5284='2. Metadata'!C$1,'2. Metadata'!C$4,IF(B5284='2. Metadata'!D$1,'2. Metadata'!D$4, IF(B5284='2. Metadata'!E$1,'2. Metadata'!E$4,IF( B5284='2. Metadata'!F$1,'2. Metadata'!F$4,IF(B5284='2. Metadata'!G$1,'2. Metadata'!G$4,IF(B5284='2. Metadata'!H$1,'2. Metadata'!H$4, IF(B5284='2. Metadata'!I$1,'2. Metadata'!I$4, IF(B5284='2. Metadata'!J$1,'2. Metadata'!J$4, IF(B5284='2. Metadata'!K$1,'2. Metadata'!K$4, IF(B5284='2. Metadata'!L$1,'2. Metadata'!L$4, IF(B5284='2. Metadata'!M$1,'2. Metadata'!M$6, IF(B5284='2. Metadata'!N$1,'2. Metadata'!N$6))))))))))))))</f>
        <v>-115.97499999999999</v>
      </c>
      <c r="E5284" s="15" t="s">
        <v>178</v>
      </c>
      <c r="F5284" s="132">
        <v>7.242</v>
      </c>
      <c r="G5284" s="16" t="str">
        <f>IF(ISBLANK(F5284)=TRUE," ",'2. Metadata'!B$14)</f>
        <v>degrees Celsius</v>
      </c>
      <c r="H5284" s="16" t="s">
        <v>178</v>
      </c>
    </row>
    <row r="5285" spans="1:8" ht="15.75" customHeight="1" x14ac:dyDescent="0.2">
      <c r="A5285" s="130">
        <v>39718.5625</v>
      </c>
      <c r="B5285" s="9" t="s">
        <v>239</v>
      </c>
      <c r="C5285" s="16">
        <f>IF(ISBLANK(B5285)=TRUE," ", IF(B5285='2. Metadata'!B$1,'2. Metadata'!B$5, IF(B5285='2. Metadata'!C$1,'2. Metadata'!#REF!,IF(B5285='2. Metadata'!D$1,'2. Metadata'!#REF!, IF(B5285='2. Metadata'!E$1,'2. Metadata'!#REF!,IF( B5285='2. Metadata'!F$1,'2. Metadata'!#REF!,IF(B5285='2. Metadata'!G$1,'2. Metadata'!#REF!,IF(B5285='2. Metadata'!H$1,'2. Metadata'!#REF!, IF(B5285='2. Metadata'!I$1,'2. Metadata'!#REF!, IF(B5285='2. Metadata'!J$1,'2. Metadata'!#REF!, IF(B5285='2. Metadata'!K$1,'2. Metadata'!C$3, IF(B5285='2. Metadata'!L$1,'2. Metadata'!D$3, IF(B5285='2. Metadata'!M$1,'2. Metadata'!M$5, IF(B5285='2. Metadata'!N$1,'2. Metadata'!N$5))))))))))))))</f>
        <v>49.690002</v>
      </c>
      <c r="D5285" s="13">
        <f>IF(ISBLANK(B5285)=TRUE," ", IF(B5285='2. Metadata'!B$1,'2. Metadata'!B$6, IF(B5285='2. Metadata'!C$1,'2. Metadata'!C$4,IF(B5285='2. Metadata'!D$1,'2. Metadata'!D$4, IF(B5285='2. Metadata'!E$1,'2. Metadata'!E$4,IF( B5285='2. Metadata'!F$1,'2. Metadata'!F$4,IF(B5285='2. Metadata'!G$1,'2. Metadata'!G$4,IF(B5285='2. Metadata'!H$1,'2. Metadata'!H$4, IF(B5285='2. Metadata'!I$1,'2. Metadata'!I$4, IF(B5285='2. Metadata'!J$1,'2. Metadata'!J$4, IF(B5285='2. Metadata'!K$1,'2. Metadata'!K$4, IF(B5285='2. Metadata'!L$1,'2. Metadata'!L$4, IF(B5285='2. Metadata'!M$1,'2. Metadata'!M$6, IF(B5285='2. Metadata'!N$1,'2. Metadata'!N$6))))))))))))))</f>
        <v>-115.97499999999999</v>
      </c>
      <c r="E5285" s="15" t="s">
        <v>178</v>
      </c>
      <c r="F5285" s="132">
        <v>7.4690000000000003</v>
      </c>
      <c r="G5285" s="16" t="str">
        <f>IF(ISBLANK(F5285)=TRUE," ",'2. Metadata'!B$14)</f>
        <v>degrees Celsius</v>
      </c>
      <c r="H5285" s="16" t="s">
        <v>178</v>
      </c>
    </row>
    <row r="5286" spans="1:8" ht="15.75" customHeight="1" x14ac:dyDescent="0.2">
      <c r="A5286" s="130">
        <v>39718.572916666664</v>
      </c>
      <c r="B5286" s="9" t="s">
        <v>239</v>
      </c>
      <c r="C5286" s="16">
        <f>IF(ISBLANK(B5286)=TRUE," ", IF(B5286='2. Metadata'!B$1,'2. Metadata'!B$5, IF(B5286='2. Metadata'!C$1,'2. Metadata'!#REF!,IF(B5286='2. Metadata'!D$1,'2. Metadata'!#REF!, IF(B5286='2. Metadata'!E$1,'2. Metadata'!#REF!,IF( B5286='2. Metadata'!F$1,'2. Metadata'!#REF!,IF(B5286='2. Metadata'!G$1,'2. Metadata'!#REF!,IF(B5286='2. Metadata'!H$1,'2. Metadata'!#REF!, IF(B5286='2. Metadata'!I$1,'2. Metadata'!#REF!, IF(B5286='2. Metadata'!J$1,'2. Metadata'!#REF!, IF(B5286='2. Metadata'!K$1,'2. Metadata'!C$3, IF(B5286='2. Metadata'!L$1,'2. Metadata'!D$3, IF(B5286='2. Metadata'!M$1,'2. Metadata'!M$5, IF(B5286='2. Metadata'!N$1,'2. Metadata'!N$5))))))))))))))</f>
        <v>49.690002</v>
      </c>
      <c r="D5286" s="13">
        <f>IF(ISBLANK(B5286)=TRUE," ", IF(B5286='2. Metadata'!B$1,'2. Metadata'!B$6, IF(B5286='2. Metadata'!C$1,'2. Metadata'!C$4,IF(B5286='2. Metadata'!D$1,'2. Metadata'!D$4, IF(B5286='2. Metadata'!E$1,'2. Metadata'!E$4,IF( B5286='2. Metadata'!F$1,'2. Metadata'!F$4,IF(B5286='2. Metadata'!G$1,'2. Metadata'!G$4,IF(B5286='2. Metadata'!H$1,'2. Metadata'!H$4, IF(B5286='2. Metadata'!I$1,'2. Metadata'!I$4, IF(B5286='2. Metadata'!J$1,'2. Metadata'!J$4, IF(B5286='2. Metadata'!K$1,'2. Metadata'!K$4, IF(B5286='2. Metadata'!L$1,'2. Metadata'!L$4, IF(B5286='2. Metadata'!M$1,'2. Metadata'!M$6, IF(B5286='2. Metadata'!N$1,'2. Metadata'!N$6))))))))))))))</f>
        <v>-115.97499999999999</v>
      </c>
      <c r="E5286" s="15" t="s">
        <v>178</v>
      </c>
      <c r="F5286" s="132">
        <v>7.6449999999999996</v>
      </c>
      <c r="G5286" s="16" t="str">
        <f>IF(ISBLANK(F5286)=TRUE," ",'2. Metadata'!B$14)</f>
        <v>degrees Celsius</v>
      </c>
      <c r="H5286" s="16" t="s">
        <v>178</v>
      </c>
    </row>
    <row r="5287" spans="1:8" ht="15.75" customHeight="1" x14ac:dyDescent="0.2">
      <c r="A5287" s="130">
        <v>39718.583333333336</v>
      </c>
      <c r="B5287" s="9" t="s">
        <v>239</v>
      </c>
      <c r="C5287" s="16">
        <f>IF(ISBLANK(B5287)=TRUE," ", IF(B5287='2. Metadata'!B$1,'2. Metadata'!B$5, IF(B5287='2. Metadata'!C$1,'2. Metadata'!#REF!,IF(B5287='2. Metadata'!D$1,'2. Metadata'!#REF!, IF(B5287='2. Metadata'!E$1,'2. Metadata'!#REF!,IF( B5287='2. Metadata'!F$1,'2. Metadata'!#REF!,IF(B5287='2. Metadata'!G$1,'2. Metadata'!#REF!,IF(B5287='2. Metadata'!H$1,'2. Metadata'!#REF!, IF(B5287='2. Metadata'!I$1,'2. Metadata'!#REF!, IF(B5287='2. Metadata'!J$1,'2. Metadata'!#REF!, IF(B5287='2. Metadata'!K$1,'2. Metadata'!C$3, IF(B5287='2. Metadata'!L$1,'2. Metadata'!D$3, IF(B5287='2. Metadata'!M$1,'2. Metadata'!M$5, IF(B5287='2. Metadata'!N$1,'2. Metadata'!N$5))))))))))))))</f>
        <v>49.690002</v>
      </c>
      <c r="D5287" s="13">
        <f>IF(ISBLANK(B5287)=TRUE," ", IF(B5287='2. Metadata'!B$1,'2. Metadata'!B$6, IF(B5287='2. Metadata'!C$1,'2. Metadata'!C$4,IF(B5287='2. Metadata'!D$1,'2. Metadata'!D$4, IF(B5287='2. Metadata'!E$1,'2. Metadata'!E$4,IF( B5287='2. Metadata'!F$1,'2. Metadata'!F$4,IF(B5287='2. Metadata'!G$1,'2. Metadata'!G$4,IF(B5287='2. Metadata'!H$1,'2. Metadata'!H$4, IF(B5287='2. Metadata'!I$1,'2. Metadata'!I$4, IF(B5287='2. Metadata'!J$1,'2. Metadata'!J$4, IF(B5287='2. Metadata'!K$1,'2. Metadata'!K$4, IF(B5287='2. Metadata'!L$1,'2. Metadata'!L$4, IF(B5287='2. Metadata'!M$1,'2. Metadata'!M$6, IF(B5287='2. Metadata'!N$1,'2. Metadata'!N$6))))))))))))))</f>
        <v>-115.97499999999999</v>
      </c>
      <c r="E5287" s="15" t="s">
        <v>178</v>
      </c>
      <c r="F5287" s="132">
        <v>7.82</v>
      </c>
      <c r="G5287" s="16" t="str">
        <f>IF(ISBLANK(F5287)=TRUE," ",'2. Metadata'!B$14)</f>
        <v>degrees Celsius</v>
      </c>
      <c r="H5287" s="16" t="s">
        <v>178</v>
      </c>
    </row>
    <row r="5288" spans="1:8" ht="15.75" customHeight="1" x14ac:dyDescent="0.2">
      <c r="A5288" s="130">
        <v>39718.59375</v>
      </c>
      <c r="B5288" s="9" t="s">
        <v>239</v>
      </c>
      <c r="C5288" s="16">
        <f>IF(ISBLANK(B5288)=TRUE," ", IF(B5288='2. Metadata'!B$1,'2. Metadata'!B$5, IF(B5288='2. Metadata'!C$1,'2. Metadata'!#REF!,IF(B5288='2. Metadata'!D$1,'2. Metadata'!#REF!, IF(B5288='2. Metadata'!E$1,'2. Metadata'!#REF!,IF( B5288='2. Metadata'!F$1,'2. Metadata'!#REF!,IF(B5288='2. Metadata'!G$1,'2. Metadata'!#REF!,IF(B5288='2. Metadata'!H$1,'2. Metadata'!#REF!, IF(B5288='2. Metadata'!I$1,'2. Metadata'!#REF!, IF(B5288='2. Metadata'!J$1,'2. Metadata'!#REF!, IF(B5288='2. Metadata'!K$1,'2. Metadata'!C$3, IF(B5288='2. Metadata'!L$1,'2. Metadata'!D$3, IF(B5288='2. Metadata'!M$1,'2. Metadata'!M$5, IF(B5288='2. Metadata'!N$1,'2. Metadata'!N$5))))))))))))))</f>
        <v>49.690002</v>
      </c>
      <c r="D5288" s="13">
        <f>IF(ISBLANK(B5288)=TRUE," ", IF(B5288='2. Metadata'!B$1,'2. Metadata'!B$6, IF(B5288='2. Metadata'!C$1,'2. Metadata'!C$4,IF(B5288='2. Metadata'!D$1,'2. Metadata'!D$4, IF(B5288='2. Metadata'!E$1,'2. Metadata'!E$4,IF( B5288='2. Metadata'!F$1,'2. Metadata'!F$4,IF(B5288='2. Metadata'!G$1,'2. Metadata'!G$4,IF(B5288='2. Metadata'!H$1,'2. Metadata'!H$4, IF(B5288='2. Metadata'!I$1,'2. Metadata'!I$4, IF(B5288='2. Metadata'!J$1,'2. Metadata'!J$4, IF(B5288='2. Metadata'!K$1,'2. Metadata'!K$4, IF(B5288='2. Metadata'!L$1,'2. Metadata'!L$4, IF(B5288='2. Metadata'!M$1,'2. Metadata'!M$6, IF(B5288='2. Metadata'!N$1,'2. Metadata'!N$6))))))))))))))</f>
        <v>-115.97499999999999</v>
      </c>
      <c r="E5288" s="15" t="s">
        <v>178</v>
      </c>
      <c r="F5288" s="132">
        <v>7.97</v>
      </c>
      <c r="G5288" s="16" t="str">
        <f>IF(ISBLANK(F5288)=TRUE," ",'2. Metadata'!B$14)</f>
        <v>degrees Celsius</v>
      </c>
      <c r="H5288" s="16" t="s">
        <v>178</v>
      </c>
    </row>
    <row r="5289" spans="1:8" ht="15.75" customHeight="1" x14ac:dyDescent="0.2">
      <c r="A5289" s="130">
        <v>39718.604166666664</v>
      </c>
      <c r="B5289" s="9" t="s">
        <v>239</v>
      </c>
      <c r="C5289" s="16">
        <f>IF(ISBLANK(B5289)=TRUE," ", IF(B5289='2. Metadata'!B$1,'2. Metadata'!B$5, IF(B5289='2. Metadata'!C$1,'2. Metadata'!#REF!,IF(B5289='2. Metadata'!D$1,'2. Metadata'!#REF!, IF(B5289='2. Metadata'!E$1,'2. Metadata'!#REF!,IF( B5289='2. Metadata'!F$1,'2. Metadata'!#REF!,IF(B5289='2. Metadata'!G$1,'2. Metadata'!#REF!,IF(B5289='2. Metadata'!H$1,'2. Metadata'!#REF!, IF(B5289='2. Metadata'!I$1,'2. Metadata'!#REF!, IF(B5289='2. Metadata'!J$1,'2. Metadata'!#REF!, IF(B5289='2. Metadata'!K$1,'2. Metadata'!C$3, IF(B5289='2. Metadata'!L$1,'2. Metadata'!D$3, IF(B5289='2. Metadata'!M$1,'2. Metadata'!M$5, IF(B5289='2. Metadata'!N$1,'2. Metadata'!N$5))))))))))))))</f>
        <v>49.690002</v>
      </c>
      <c r="D5289" s="13">
        <f>IF(ISBLANK(B5289)=TRUE," ", IF(B5289='2. Metadata'!B$1,'2. Metadata'!B$6, IF(B5289='2. Metadata'!C$1,'2. Metadata'!C$4,IF(B5289='2. Metadata'!D$1,'2. Metadata'!D$4, IF(B5289='2. Metadata'!E$1,'2. Metadata'!E$4,IF( B5289='2. Metadata'!F$1,'2. Metadata'!F$4,IF(B5289='2. Metadata'!G$1,'2. Metadata'!G$4,IF(B5289='2. Metadata'!H$1,'2. Metadata'!H$4, IF(B5289='2. Metadata'!I$1,'2. Metadata'!I$4, IF(B5289='2. Metadata'!J$1,'2. Metadata'!J$4, IF(B5289='2. Metadata'!K$1,'2. Metadata'!K$4, IF(B5289='2. Metadata'!L$1,'2. Metadata'!L$4, IF(B5289='2. Metadata'!M$1,'2. Metadata'!M$6, IF(B5289='2. Metadata'!N$1,'2. Metadata'!N$6))))))))))))))</f>
        <v>-115.97499999999999</v>
      </c>
      <c r="E5289" s="15" t="s">
        <v>178</v>
      </c>
      <c r="F5289" s="132">
        <v>8.1199999999999992</v>
      </c>
      <c r="G5289" s="16" t="str">
        <f>IF(ISBLANK(F5289)=TRUE," ",'2. Metadata'!B$14)</f>
        <v>degrees Celsius</v>
      </c>
      <c r="H5289" s="16" t="s">
        <v>178</v>
      </c>
    </row>
    <row r="5290" spans="1:8" ht="15.75" customHeight="1" x14ac:dyDescent="0.2">
      <c r="A5290" s="130">
        <v>39718.614583333336</v>
      </c>
      <c r="B5290" s="9" t="s">
        <v>239</v>
      </c>
      <c r="C5290" s="16">
        <f>IF(ISBLANK(B5290)=TRUE," ", IF(B5290='2. Metadata'!B$1,'2. Metadata'!B$5, IF(B5290='2. Metadata'!C$1,'2. Metadata'!#REF!,IF(B5290='2. Metadata'!D$1,'2. Metadata'!#REF!, IF(B5290='2. Metadata'!E$1,'2. Metadata'!#REF!,IF( B5290='2. Metadata'!F$1,'2. Metadata'!#REF!,IF(B5290='2. Metadata'!G$1,'2. Metadata'!#REF!,IF(B5290='2. Metadata'!H$1,'2. Metadata'!#REF!, IF(B5290='2. Metadata'!I$1,'2. Metadata'!#REF!, IF(B5290='2. Metadata'!J$1,'2. Metadata'!#REF!, IF(B5290='2. Metadata'!K$1,'2. Metadata'!C$3, IF(B5290='2. Metadata'!L$1,'2. Metadata'!D$3, IF(B5290='2. Metadata'!M$1,'2. Metadata'!M$5, IF(B5290='2. Metadata'!N$1,'2. Metadata'!N$5))))))))))))))</f>
        <v>49.690002</v>
      </c>
      <c r="D5290" s="13">
        <f>IF(ISBLANK(B5290)=TRUE," ", IF(B5290='2. Metadata'!B$1,'2. Metadata'!B$6, IF(B5290='2. Metadata'!C$1,'2. Metadata'!C$4,IF(B5290='2. Metadata'!D$1,'2. Metadata'!D$4, IF(B5290='2. Metadata'!E$1,'2. Metadata'!E$4,IF( B5290='2. Metadata'!F$1,'2. Metadata'!F$4,IF(B5290='2. Metadata'!G$1,'2. Metadata'!G$4,IF(B5290='2. Metadata'!H$1,'2. Metadata'!H$4, IF(B5290='2. Metadata'!I$1,'2. Metadata'!I$4, IF(B5290='2. Metadata'!J$1,'2. Metadata'!J$4, IF(B5290='2. Metadata'!K$1,'2. Metadata'!K$4, IF(B5290='2. Metadata'!L$1,'2. Metadata'!L$4, IF(B5290='2. Metadata'!M$1,'2. Metadata'!M$6, IF(B5290='2. Metadata'!N$1,'2. Metadata'!N$6))))))))))))))</f>
        <v>-115.97499999999999</v>
      </c>
      <c r="E5290" s="15" t="s">
        <v>178</v>
      </c>
      <c r="F5290" s="132">
        <v>8.27</v>
      </c>
      <c r="G5290" s="16" t="str">
        <f>IF(ISBLANK(F5290)=TRUE," ",'2. Metadata'!B$14)</f>
        <v>degrees Celsius</v>
      </c>
      <c r="H5290" s="16" t="s">
        <v>178</v>
      </c>
    </row>
    <row r="5291" spans="1:8" ht="15.75" customHeight="1" x14ac:dyDescent="0.2">
      <c r="A5291" s="130">
        <v>39718.625</v>
      </c>
      <c r="B5291" s="9" t="s">
        <v>239</v>
      </c>
      <c r="C5291" s="16">
        <f>IF(ISBLANK(B5291)=TRUE," ", IF(B5291='2. Metadata'!B$1,'2. Metadata'!B$5, IF(B5291='2. Metadata'!C$1,'2. Metadata'!#REF!,IF(B5291='2. Metadata'!D$1,'2. Metadata'!#REF!, IF(B5291='2. Metadata'!E$1,'2. Metadata'!#REF!,IF( B5291='2. Metadata'!F$1,'2. Metadata'!#REF!,IF(B5291='2. Metadata'!G$1,'2. Metadata'!#REF!,IF(B5291='2. Metadata'!H$1,'2. Metadata'!#REF!, IF(B5291='2. Metadata'!I$1,'2. Metadata'!#REF!, IF(B5291='2. Metadata'!J$1,'2. Metadata'!#REF!, IF(B5291='2. Metadata'!K$1,'2. Metadata'!C$3, IF(B5291='2. Metadata'!L$1,'2. Metadata'!D$3, IF(B5291='2. Metadata'!M$1,'2. Metadata'!M$5, IF(B5291='2. Metadata'!N$1,'2. Metadata'!N$5))))))))))))))</f>
        <v>49.690002</v>
      </c>
      <c r="D5291" s="13">
        <f>IF(ISBLANK(B5291)=TRUE," ", IF(B5291='2. Metadata'!B$1,'2. Metadata'!B$6, IF(B5291='2. Metadata'!C$1,'2. Metadata'!C$4,IF(B5291='2. Metadata'!D$1,'2. Metadata'!D$4, IF(B5291='2. Metadata'!E$1,'2. Metadata'!E$4,IF( B5291='2. Metadata'!F$1,'2. Metadata'!F$4,IF(B5291='2. Metadata'!G$1,'2. Metadata'!G$4,IF(B5291='2. Metadata'!H$1,'2. Metadata'!H$4, IF(B5291='2. Metadata'!I$1,'2. Metadata'!I$4, IF(B5291='2. Metadata'!J$1,'2. Metadata'!J$4, IF(B5291='2. Metadata'!K$1,'2. Metadata'!K$4, IF(B5291='2. Metadata'!L$1,'2. Metadata'!L$4, IF(B5291='2. Metadata'!M$1,'2. Metadata'!M$6, IF(B5291='2. Metadata'!N$1,'2. Metadata'!N$6))))))))))))))</f>
        <v>-115.97499999999999</v>
      </c>
      <c r="E5291" s="15" t="s">
        <v>178</v>
      </c>
      <c r="F5291" s="132">
        <v>8.4689999999999994</v>
      </c>
      <c r="G5291" s="16" t="str">
        <f>IF(ISBLANK(F5291)=TRUE," ",'2. Metadata'!B$14)</f>
        <v>degrees Celsius</v>
      </c>
      <c r="H5291" s="16" t="s">
        <v>178</v>
      </c>
    </row>
    <row r="5292" spans="1:8" ht="15.75" customHeight="1" x14ac:dyDescent="0.2">
      <c r="A5292" s="130">
        <v>39718.635416666664</v>
      </c>
      <c r="B5292" s="9" t="s">
        <v>239</v>
      </c>
      <c r="C5292" s="16">
        <f>IF(ISBLANK(B5292)=TRUE," ", IF(B5292='2. Metadata'!B$1,'2. Metadata'!B$5, IF(B5292='2. Metadata'!C$1,'2. Metadata'!#REF!,IF(B5292='2. Metadata'!D$1,'2. Metadata'!#REF!, IF(B5292='2. Metadata'!E$1,'2. Metadata'!#REF!,IF( B5292='2. Metadata'!F$1,'2. Metadata'!#REF!,IF(B5292='2. Metadata'!G$1,'2. Metadata'!#REF!,IF(B5292='2. Metadata'!H$1,'2. Metadata'!#REF!, IF(B5292='2. Metadata'!I$1,'2. Metadata'!#REF!, IF(B5292='2. Metadata'!J$1,'2. Metadata'!#REF!, IF(B5292='2. Metadata'!K$1,'2. Metadata'!C$3, IF(B5292='2. Metadata'!L$1,'2. Metadata'!D$3, IF(B5292='2. Metadata'!M$1,'2. Metadata'!M$5, IF(B5292='2. Metadata'!N$1,'2. Metadata'!N$5))))))))))))))</f>
        <v>49.690002</v>
      </c>
      <c r="D5292" s="13">
        <f>IF(ISBLANK(B5292)=TRUE," ", IF(B5292='2. Metadata'!B$1,'2. Metadata'!B$6, IF(B5292='2. Metadata'!C$1,'2. Metadata'!C$4,IF(B5292='2. Metadata'!D$1,'2. Metadata'!D$4, IF(B5292='2. Metadata'!E$1,'2. Metadata'!E$4,IF( B5292='2. Metadata'!F$1,'2. Metadata'!F$4,IF(B5292='2. Metadata'!G$1,'2. Metadata'!G$4,IF(B5292='2. Metadata'!H$1,'2. Metadata'!H$4, IF(B5292='2. Metadata'!I$1,'2. Metadata'!I$4, IF(B5292='2. Metadata'!J$1,'2. Metadata'!J$4, IF(B5292='2. Metadata'!K$1,'2. Metadata'!K$4, IF(B5292='2. Metadata'!L$1,'2. Metadata'!L$4, IF(B5292='2. Metadata'!M$1,'2. Metadata'!M$6, IF(B5292='2. Metadata'!N$1,'2. Metadata'!N$6))))))))))))))</f>
        <v>-115.97499999999999</v>
      </c>
      <c r="E5292" s="15" t="s">
        <v>178</v>
      </c>
      <c r="F5292" s="132">
        <v>8.7669999999999995</v>
      </c>
      <c r="G5292" s="16" t="str">
        <f>IF(ISBLANK(F5292)=TRUE," ",'2. Metadata'!B$14)</f>
        <v>degrees Celsius</v>
      </c>
      <c r="H5292" s="16" t="s">
        <v>178</v>
      </c>
    </row>
    <row r="5293" spans="1:8" ht="15.75" customHeight="1" x14ac:dyDescent="0.2">
      <c r="A5293" s="130">
        <v>39718.645833333336</v>
      </c>
      <c r="B5293" s="9" t="s">
        <v>239</v>
      </c>
      <c r="C5293" s="16">
        <f>IF(ISBLANK(B5293)=TRUE," ", IF(B5293='2. Metadata'!B$1,'2. Metadata'!B$5, IF(B5293='2. Metadata'!C$1,'2. Metadata'!#REF!,IF(B5293='2. Metadata'!D$1,'2. Metadata'!#REF!, IF(B5293='2. Metadata'!E$1,'2. Metadata'!#REF!,IF( B5293='2. Metadata'!F$1,'2. Metadata'!#REF!,IF(B5293='2. Metadata'!G$1,'2. Metadata'!#REF!,IF(B5293='2. Metadata'!H$1,'2. Metadata'!#REF!, IF(B5293='2. Metadata'!I$1,'2. Metadata'!#REF!, IF(B5293='2. Metadata'!J$1,'2. Metadata'!#REF!, IF(B5293='2. Metadata'!K$1,'2. Metadata'!C$3, IF(B5293='2. Metadata'!L$1,'2. Metadata'!D$3, IF(B5293='2. Metadata'!M$1,'2. Metadata'!M$5, IF(B5293='2. Metadata'!N$1,'2. Metadata'!N$5))))))))))))))</f>
        <v>49.690002</v>
      </c>
      <c r="D5293" s="13">
        <f>IF(ISBLANK(B5293)=TRUE," ", IF(B5293='2. Metadata'!B$1,'2. Metadata'!B$6, IF(B5293='2. Metadata'!C$1,'2. Metadata'!C$4,IF(B5293='2. Metadata'!D$1,'2. Metadata'!D$4, IF(B5293='2. Metadata'!E$1,'2. Metadata'!E$4,IF( B5293='2. Metadata'!F$1,'2. Metadata'!F$4,IF(B5293='2. Metadata'!G$1,'2. Metadata'!G$4,IF(B5293='2. Metadata'!H$1,'2. Metadata'!H$4, IF(B5293='2. Metadata'!I$1,'2. Metadata'!I$4, IF(B5293='2. Metadata'!J$1,'2. Metadata'!J$4, IF(B5293='2. Metadata'!K$1,'2. Metadata'!K$4, IF(B5293='2. Metadata'!L$1,'2. Metadata'!L$4, IF(B5293='2. Metadata'!M$1,'2. Metadata'!M$6, IF(B5293='2. Metadata'!N$1,'2. Metadata'!N$6))))))))))))))</f>
        <v>-115.97499999999999</v>
      </c>
      <c r="E5293" s="15" t="s">
        <v>178</v>
      </c>
      <c r="F5293" s="132">
        <v>9.0640000000000001</v>
      </c>
      <c r="G5293" s="16" t="str">
        <f>IF(ISBLANK(F5293)=TRUE," ",'2. Metadata'!B$14)</f>
        <v>degrees Celsius</v>
      </c>
      <c r="H5293" s="16" t="s">
        <v>178</v>
      </c>
    </row>
    <row r="5294" spans="1:8" ht="15.75" customHeight="1" x14ac:dyDescent="0.2">
      <c r="A5294" s="130">
        <v>39718.65625</v>
      </c>
      <c r="B5294" s="9" t="s">
        <v>239</v>
      </c>
      <c r="C5294" s="16">
        <f>IF(ISBLANK(B5294)=TRUE," ", IF(B5294='2. Metadata'!B$1,'2. Metadata'!B$5, IF(B5294='2. Metadata'!C$1,'2. Metadata'!#REF!,IF(B5294='2. Metadata'!D$1,'2. Metadata'!#REF!, IF(B5294='2. Metadata'!E$1,'2. Metadata'!#REF!,IF( B5294='2. Metadata'!F$1,'2. Metadata'!#REF!,IF(B5294='2. Metadata'!G$1,'2. Metadata'!#REF!,IF(B5294='2. Metadata'!H$1,'2. Metadata'!#REF!, IF(B5294='2. Metadata'!I$1,'2. Metadata'!#REF!, IF(B5294='2. Metadata'!J$1,'2. Metadata'!#REF!, IF(B5294='2. Metadata'!K$1,'2. Metadata'!C$3, IF(B5294='2. Metadata'!L$1,'2. Metadata'!D$3, IF(B5294='2. Metadata'!M$1,'2. Metadata'!M$5, IF(B5294='2. Metadata'!N$1,'2. Metadata'!N$5))))))))))))))</f>
        <v>49.690002</v>
      </c>
      <c r="D5294" s="13">
        <f>IF(ISBLANK(B5294)=TRUE," ", IF(B5294='2. Metadata'!B$1,'2. Metadata'!B$6, IF(B5294='2. Metadata'!C$1,'2. Metadata'!C$4,IF(B5294='2. Metadata'!D$1,'2. Metadata'!D$4, IF(B5294='2. Metadata'!E$1,'2. Metadata'!E$4,IF( B5294='2. Metadata'!F$1,'2. Metadata'!F$4,IF(B5294='2. Metadata'!G$1,'2. Metadata'!G$4,IF(B5294='2. Metadata'!H$1,'2. Metadata'!H$4, IF(B5294='2. Metadata'!I$1,'2. Metadata'!I$4, IF(B5294='2. Metadata'!J$1,'2. Metadata'!J$4, IF(B5294='2. Metadata'!K$1,'2. Metadata'!K$4, IF(B5294='2. Metadata'!L$1,'2. Metadata'!L$4, IF(B5294='2. Metadata'!M$1,'2. Metadata'!M$6, IF(B5294='2. Metadata'!N$1,'2. Metadata'!N$6))))))))))))))</f>
        <v>-115.97499999999999</v>
      </c>
      <c r="E5294" s="15" t="s">
        <v>178</v>
      </c>
      <c r="F5294" s="132">
        <v>9.3119999999999994</v>
      </c>
      <c r="G5294" s="16" t="str">
        <f>IF(ISBLANK(F5294)=TRUE," ",'2. Metadata'!B$14)</f>
        <v>degrees Celsius</v>
      </c>
      <c r="H5294" s="16" t="s">
        <v>178</v>
      </c>
    </row>
    <row r="5295" spans="1:8" ht="15.75" customHeight="1" x14ac:dyDescent="0.2">
      <c r="A5295" s="130">
        <v>39718.666666666664</v>
      </c>
      <c r="B5295" s="9" t="s">
        <v>239</v>
      </c>
      <c r="C5295" s="16">
        <f>IF(ISBLANK(B5295)=TRUE," ", IF(B5295='2. Metadata'!B$1,'2. Metadata'!B$5, IF(B5295='2. Metadata'!C$1,'2. Metadata'!#REF!,IF(B5295='2. Metadata'!D$1,'2. Metadata'!#REF!, IF(B5295='2. Metadata'!E$1,'2. Metadata'!#REF!,IF( B5295='2. Metadata'!F$1,'2. Metadata'!#REF!,IF(B5295='2. Metadata'!G$1,'2. Metadata'!#REF!,IF(B5295='2. Metadata'!H$1,'2. Metadata'!#REF!, IF(B5295='2. Metadata'!I$1,'2. Metadata'!#REF!, IF(B5295='2. Metadata'!J$1,'2. Metadata'!#REF!, IF(B5295='2. Metadata'!K$1,'2. Metadata'!C$3, IF(B5295='2. Metadata'!L$1,'2. Metadata'!D$3, IF(B5295='2. Metadata'!M$1,'2. Metadata'!M$5, IF(B5295='2. Metadata'!N$1,'2. Metadata'!N$5))))))))))))))</f>
        <v>49.690002</v>
      </c>
      <c r="D5295" s="13">
        <f>IF(ISBLANK(B5295)=TRUE," ", IF(B5295='2. Metadata'!B$1,'2. Metadata'!B$6, IF(B5295='2. Metadata'!C$1,'2. Metadata'!C$4,IF(B5295='2. Metadata'!D$1,'2. Metadata'!D$4, IF(B5295='2. Metadata'!E$1,'2. Metadata'!E$4,IF( B5295='2. Metadata'!F$1,'2. Metadata'!F$4,IF(B5295='2. Metadata'!G$1,'2. Metadata'!G$4,IF(B5295='2. Metadata'!H$1,'2. Metadata'!H$4, IF(B5295='2. Metadata'!I$1,'2. Metadata'!I$4, IF(B5295='2. Metadata'!J$1,'2. Metadata'!J$4, IF(B5295='2. Metadata'!K$1,'2. Metadata'!K$4, IF(B5295='2. Metadata'!L$1,'2. Metadata'!L$4, IF(B5295='2. Metadata'!M$1,'2. Metadata'!M$6, IF(B5295='2. Metadata'!N$1,'2. Metadata'!N$6))))))))))))))</f>
        <v>-115.97499999999999</v>
      </c>
      <c r="E5295" s="15" t="s">
        <v>178</v>
      </c>
      <c r="F5295" s="132">
        <v>9.5340000000000007</v>
      </c>
      <c r="G5295" s="16" t="str">
        <f>IF(ISBLANK(F5295)=TRUE," ",'2. Metadata'!B$14)</f>
        <v>degrees Celsius</v>
      </c>
      <c r="H5295" s="16" t="s">
        <v>178</v>
      </c>
    </row>
    <row r="5296" spans="1:8" ht="15.75" customHeight="1" x14ac:dyDescent="0.2">
      <c r="A5296" s="130">
        <v>39718.677083333336</v>
      </c>
      <c r="B5296" s="9" t="s">
        <v>239</v>
      </c>
      <c r="C5296" s="16">
        <f>IF(ISBLANK(B5296)=TRUE," ", IF(B5296='2. Metadata'!B$1,'2. Metadata'!B$5, IF(B5296='2. Metadata'!C$1,'2. Metadata'!#REF!,IF(B5296='2. Metadata'!D$1,'2. Metadata'!#REF!, IF(B5296='2. Metadata'!E$1,'2. Metadata'!#REF!,IF( B5296='2. Metadata'!F$1,'2. Metadata'!#REF!,IF(B5296='2. Metadata'!G$1,'2. Metadata'!#REF!,IF(B5296='2. Metadata'!H$1,'2. Metadata'!#REF!, IF(B5296='2. Metadata'!I$1,'2. Metadata'!#REF!, IF(B5296='2. Metadata'!J$1,'2. Metadata'!#REF!, IF(B5296='2. Metadata'!K$1,'2. Metadata'!C$3, IF(B5296='2. Metadata'!L$1,'2. Metadata'!D$3, IF(B5296='2. Metadata'!M$1,'2. Metadata'!M$5, IF(B5296='2. Metadata'!N$1,'2. Metadata'!N$5))))))))))))))</f>
        <v>49.690002</v>
      </c>
      <c r="D5296" s="13">
        <f>IF(ISBLANK(B5296)=TRUE," ", IF(B5296='2. Metadata'!B$1,'2. Metadata'!B$6, IF(B5296='2. Metadata'!C$1,'2. Metadata'!C$4,IF(B5296='2. Metadata'!D$1,'2. Metadata'!D$4, IF(B5296='2. Metadata'!E$1,'2. Metadata'!E$4,IF( B5296='2. Metadata'!F$1,'2. Metadata'!F$4,IF(B5296='2. Metadata'!G$1,'2. Metadata'!G$4,IF(B5296='2. Metadata'!H$1,'2. Metadata'!H$4, IF(B5296='2. Metadata'!I$1,'2. Metadata'!I$4, IF(B5296='2. Metadata'!J$1,'2. Metadata'!J$4, IF(B5296='2. Metadata'!K$1,'2. Metadata'!K$4, IF(B5296='2. Metadata'!L$1,'2. Metadata'!L$4, IF(B5296='2. Metadata'!M$1,'2. Metadata'!M$6, IF(B5296='2. Metadata'!N$1,'2. Metadata'!N$6))))))))))))))</f>
        <v>-115.97499999999999</v>
      </c>
      <c r="E5296" s="15" t="s">
        <v>178</v>
      </c>
      <c r="F5296" s="132">
        <v>9.6820000000000004</v>
      </c>
      <c r="G5296" s="16" t="str">
        <f>IF(ISBLANK(F5296)=TRUE," ",'2. Metadata'!B$14)</f>
        <v>degrees Celsius</v>
      </c>
      <c r="H5296" s="16" t="s">
        <v>178</v>
      </c>
    </row>
    <row r="5297" spans="1:8" ht="15.75" customHeight="1" x14ac:dyDescent="0.2">
      <c r="A5297" s="130">
        <v>39718.6875</v>
      </c>
      <c r="B5297" s="9" t="s">
        <v>239</v>
      </c>
      <c r="C5297" s="16">
        <f>IF(ISBLANK(B5297)=TRUE," ", IF(B5297='2. Metadata'!B$1,'2. Metadata'!B$5, IF(B5297='2. Metadata'!C$1,'2. Metadata'!#REF!,IF(B5297='2. Metadata'!D$1,'2. Metadata'!#REF!, IF(B5297='2. Metadata'!E$1,'2. Metadata'!#REF!,IF( B5297='2. Metadata'!F$1,'2. Metadata'!#REF!,IF(B5297='2. Metadata'!G$1,'2. Metadata'!#REF!,IF(B5297='2. Metadata'!H$1,'2. Metadata'!#REF!, IF(B5297='2. Metadata'!I$1,'2. Metadata'!#REF!, IF(B5297='2. Metadata'!J$1,'2. Metadata'!#REF!, IF(B5297='2. Metadata'!K$1,'2. Metadata'!C$3, IF(B5297='2. Metadata'!L$1,'2. Metadata'!D$3, IF(B5297='2. Metadata'!M$1,'2. Metadata'!M$5, IF(B5297='2. Metadata'!N$1,'2. Metadata'!N$5))))))))))))))</f>
        <v>49.690002</v>
      </c>
      <c r="D5297" s="13">
        <f>IF(ISBLANK(B5297)=TRUE," ", IF(B5297='2. Metadata'!B$1,'2. Metadata'!B$6, IF(B5297='2. Metadata'!C$1,'2. Metadata'!C$4,IF(B5297='2. Metadata'!D$1,'2. Metadata'!D$4, IF(B5297='2. Metadata'!E$1,'2. Metadata'!E$4,IF( B5297='2. Metadata'!F$1,'2. Metadata'!F$4,IF(B5297='2. Metadata'!G$1,'2. Metadata'!G$4,IF(B5297='2. Metadata'!H$1,'2. Metadata'!H$4, IF(B5297='2. Metadata'!I$1,'2. Metadata'!I$4, IF(B5297='2. Metadata'!J$1,'2. Metadata'!J$4, IF(B5297='2. Metadata'!K$1,'2. Metadata'!K$4, IF(B5297='2. Metadata'!L$1,'2. Metadata'!L$4, IF(B5297='2. Metadata'!M$1,'2. Metadata'!M$6, IF(B5297='2. Metadata'!N$1,'2. Metadata'!N$6))))))))))))))</f>
        <v>-115.97499999999999</v>
      </c>
      <c r="E5297" s="15" t="s">
        <v>178</v>
      </c>
      <c r="F5297" s="132">
        <v>9.8290000000000006</v>
      </c>
      <c r="G5297" s="16" t="str">
        <f>IF(ISBLANK(F5297)=TRUE," ",'2. Metadata'!B$14)</f>
        <v>degrees Celsius</v>
      </c>
      <c r="H5297" s="16" t="s">
        <v>178</v>
      </c>
    </row>
    <row r="5298" spans="1:8" ht="15.75" customHeight="1" x14ac:dyDescent="0.2">
      <c r="A5298" s="130">
        <v>39718.697916666664</v>
      </c>
      <c r="B5298" s="9" t="s">
        <v>239</v>
      </c>
      <c r="C5298" s="16">
        <f>IF(ISBLANK(B5298)=TRUE," ", IF(B5298='2. Metadata'!B$1,'2. Metadata'!B$5, IF(B5298='2. Metadata'!C$1,'2. Metadata'!#REF!,IF(B5298='2. Metadata'!D$1,'2. Metadata'!#REF!, IF(B5298='2. Metadata'!E$1,'2. Metadata'!#REF!,IF( B5298='2. Metadata'!F$1,'2. Metadata'!#REF!,IF(B5298='2. Metadata'!G$1,'2. Metadata'!#REF!,IF(B5298='2. Metadata'!H$1,'2. Metadata'!#REF!, IF(B5298='2. Metadata'!I$1,'2. Metadata'!#REF!, IF(B5298='2. Metadata'!J$1,'2. Metadata'!#REF!, IF(B5298='2. Metadata'!K$1,'2. Metadata'!C$3, IF(B5298='2. Metadata'!L$1,'2. Metadata'!D$3, IF(B5298='2. Metadata'!M$1,'2. Metadata'!M$5, IF(B5298='2. Metadata'!N$1,'2. Metadata'!N$5))))))))))))))</f>
        <v>49.690002</v>
      </c>
      <c r="D5298" s="13">
        <f>IF(ISBLANK(B5298)=TRUE," ", IF(B5298='2. Metadata'!B$1,'2. Metadata'!B$6, IF(B5298='2. Metadata'!C$1,'2. Metadata'!C$4,IF(B5298='2. Metadata'!D$1,'2. Metadata'!D$4, IF(B5298='2. Metadata'!E$1,'2. Metadata'!E$4,IF( B5298='2. Metadata'!F$1,'2. Metadata'!F$4,IF(B5298='2. Metadata'!G$1,'2. Metadata'!G$4,IF(B5298='2. Metadata'!H$1,'2. Metadata'!H$4, IF(B5298='2. Metadata'!I$1,'2. Metadata'!I$4, IF(B5298='2. Metadata'!J$1,'2. Metadata'!J$4, IF(B5298='2. Metadata'!K$1,'2. Metadata'!K$4, IF(B5298='2. Metadata'!L$1,'2. Metadata'!L$4, IF(B5298='2. Metadata'!M$1,'2. Metadata'!M$6, IF(B5298='2. Metadata'!N$1,'2. Metadata'!N$6))))))))))))))</f>
        <v>-115.97499999999999</v>
      </c>
      <c r="E5298" s="15" t="s">
        <v>178</v>
      </c>
      <c r="F5298" s="132">
        <v>9.9280000000000008</v>
      </c>
      <c r="G5298" s="16" t="str">
        <f>IF(ISBLANK(F5298)=TRUE," ",'2. Metadata'!B$14)</f>
        <v>degrees Celsius</v>
      </c>
      <c r="H5298" s="16" t="s">
        <v>178</v>
      </c>
    </row>
    <row r="5299" spans="1:8" ht="15.75" customHeight="1" x14ac:dyDescent="0.2">
      <c r="A5299" s="130">
        <v>39718.708333333336</v>
      </c>
      <c r="B5299" s="9" t="s">
        <v>239</v>
      </c>
      <c r="C5299" s="16">
        <f>IF(ISBLANK(B5299)=TRUE," ", IF(B5299='2. Metadata'!B$1,'2. Metadata'!B$5, IF(B5299='2. Metadata'!C$1,'2. Metadata'!#REF!,IF(B5299='2. Metadata'!D$1,'2. Metadata'!#REF!, IF(B5299='2. Metadata'!E$1,'2. Metadata'!#REF!,IF( B5299='2. Metadata'!F$1,'2. Metadata'!#REF!,IF(B5299='2. Metadata'!G$1,'2. Metadata'!#REF!,IF(B5299='2. Metadata'!H$1,'2. Metadata'!#REF!, IF(B5299='2. Metadata'!I$1,'2. Metadata'!#REF!, IF(B5299='2. Metadata'!J$1,'2. Metadata'!#REF!, IF(B5299='2. Metadata'!K$1,'2. Metadata'!C$3, IF(B5299='2. Metadata'!L$1,'2. Metadata'!D$3, IF(B5299='2. Metadata'!M$1,'2. Metadata'!M$5, IF(B5299='2. Metadata'!N$1,'2. Metadata'!N$5))))))))))))))</f>
        <v>49.690002</v>
      </c>
      <c r="D5299" s="13">
        <f>IF(ISBLANK(B5299)=TRUE," ", IF(B5299='2. Metadata'!B$1,'2. Metadata'!B$6, IF(B5299='2. Metadata'!C$1,'2. Metadata'!C$4,IF(B5299='2. Metadata'!D$1,'2. Metadata'!D$4, IF(B5299='2. Metadata'!E$1,'2. Metadata'!E$4,IF( B5299='2. Metadata'!F$1,'2. Metadata'!F$4,IF(B5299='2. Metadata'!G$1,'2. Metadata'!G$4,IF(B5299='2. Metadata'!H$1,'2. Metadata'!H$4, IF(B5299='2. Metadata'!I$1,'2. Metadata'!I$4, IF(B5299='2. Metadata'!J$1,'2. Metadata'!J$4, IF(B5299='2. Metadata'!K$1,'2. Metadata'!K$4, IF(B5299='2. Metadata'!L$1,'2. Metadata'!L$4, IF(B5299='2. Metadata'!M$1,'2. Metadata'!M$6, IF(B5299='2. Metadata'!N$1,'2. Metadata'!N$6))))))))))))))</f>
        <v>-115.97499999999999</v>
      </c>
      <c r="E5299" s="15" t="s">
        <v>178</v>
      </c>
      <c r="F5299" s="132">
        <v>10.000999999999999</v>
      </c>
      <c r="G5299" s="16" t="str">
        <f>IF(ISBLANK(F5299)=TRUE," ",'2. Metadata'!B$14)</f>
        <v>degrees Celsius</v>
      </c>
      <c r="H5299" s="16" t="s">
        <v>178</v>
      </c>
    </row>
    <row r="5300" spans="1:8" ht="15.75" customHeight="1" x14ac:dyDescent="0.2">
      <c r="A5300" s="130">
        <v>39718.71875</v>
      </c>
      <c r="B5300" s="9" t="s">
        <v>239</v>
      </c>
      <c r="C5300" s="16">
        <f>IF(ISBLANK(B5300)=TRUE," ", IF(B5300='2. Metadata'!B$1,'2. Metadata'!B$5, IF(B5300='2. Metadata'!C$1,'2. Metadata'!#REF!,IF(B5300='2. Metadata'!D$1,'2. Metadata'!#REF!, IF(B5300='2. Metadata'!E$1,'2. Metadata'!#REF!,IF( B5300='2. Metadata'!F$1,'2. Metadata'!#REF!,IF(B5300='2. Metadata'!G$1,'2. Metadata'!#REF!,IF(B5300='2. Metadata'!H$1,'2. Metadata'!#REF!, IF(B5300='2. Metadata'!I$1,'2. Metadata'!#REF!, IF(B5300='2. Metadata'!J$1,'2. Metadata'!#REF!, IF(B5300='2. Metadata'!K$1,'2. Metadata'!C$3, IF(B5300='2. Metadata'!L$1,'2. Metadata'!D$3, IF(B5300='2. Metadata'!M$1,'2. Metadata'!M$5, IF(B5300='2. Metadata'!N$1,'2. Metadata'!N$5))))))))))))))</f>
        <v>49.690002</v>
      </c>
      <c r="D5300" s="13">
        <f>IF(ISBLANK(B5300)=TRUE," ", IF(B5300='2. Metadata'!B$1,'2. Metadata'!B$6, IF(B5300='2. Metadata'!C$1,'2. Metadata'!C$4,IF(B5300='2. Metadata'!D$1,'2. Metadata'!D$4, IF(B5300='2. Metadata'!E$1,'2. Metadata'!E$4,IF( B5300='2. Metadata'!F$1,'2. Metadata'!F$4,IF(B5300='2. Metadata'!G$1,'2. Metadata'!G$4,IF(B5300='2. Metadata'!H$1,'2. Metadata'!H$4, IF(B5300='2. Metadata'!I$1,'2. Metadata'!I$4, IF(B5300='2. Metadata'!J$1,'2. Metadata'!J$4, IF(B5300='2. Metadata'!K$1,'2. Metadata'!K$4, IF(B5300='2. Metadata'!L$1,'2. Metadata'!L$4, IF(B5300='2. Metadata'!M$1,'2. Metadata'!M$6, IF(B5300='2. Metadata'!N$1,'2. Metadata'!N$6))))))))))))))</f>
        <v>-115.97499999999999</v>
      </c>
      <c r="E5300" s="15" t="s">
        <v>178</v>
      </c>
      <c r="F5300" s="132">
        <v>10.074999999999999</v>
      </c>
      <c r="G5300" s="16" t="str">
        <f>IF(ISBLANK(F5300)=TRUE," ",'2. Metadata'!B$14)</f>
        <v>degrees Celsius</v>
      </c>
      <c r="H5300" s="16" t="s">
        <v>178</v>
      </c>
    </row>
    <row r="5301" spans="1:8" ht="15.75" customHeight="1" x14ac:dyDescent="0.2">
      <c r="A5301" s="130">
        <v>39718.729166666664</v>
      </c>
      <c r="B5301" s="9" t="s">
        <v>239</v>
      </c>
      <c r="C5301" s="16">
        <f>IF(ISBLANK(B5301)=TRUE," ", IF(B5301='2. Metadata'!B$1,'2. Metadata'!B$5, IF(B5301='2. Metadata'!C$1,'2. Metadata'!#REF!,IF(B5301='2. Metadata'!D$1,'2. Metadata'!#REF!, IF(B5301='2. Metadata'!E$1,'2. Metadata'!#REF!,IF( B5301='2. Metadata'!F$1,'2. Metadata'!#REF!,IF(B5301='2. Metadata'!G$1,'2. Metadata'!#REF!,IF(B5301='2. Metadata'!H$1,'2. Metadata'!#REF!, IF(B5301='2. Metadata'!I$1,'2. Metadata'!#REF!, IF(B5301='2. Metadata'!J$1,'2. Metadata'!#REF!, IF(B5301='2. Metadata'!K$1,'2. Metadata'!C$3, IF(B5301='2. Metadata'!L$1,'2. Metadata'!D$3, IF(B5301='2. Metadata'!M$1,'2. Metadata'!M$5, IF(B5301='2. Metadata'!N$1,'2. Metadata'!N$5))))))))))))))</f>
        <v>49.690002</v>
      </c>
      <c r="D5301" s="13">
        <f>IF(ISBLANK(B5301)=TRUE," ", IF(B5301='2. Metadata'!B$1,'2. Metadata'!B$6, IF(B5301='2. Metadata'!C$1,'2. Metadata'!C$4,IF(B5301='2. Metadata'!D$1,'2. Metadata'!D$4, IF(B5301='2. Metadata'!E$1,'2. Metadata'!E$4,IF( B5301='2. Metadata'!F$1,'2. Metadata'!F$4,IF(B5301='2. Metadata'!G$1,'2. Metadata'!G$4,IF(B5301='2. Metadata'!H$1,'2. Metadata'!H$4, IF(B5301='2. Metadata'!I$1,'2. Metadata'!I$4, IF(B5301='2. Metadata'!J$1,'2. Metadata'!J$4, IF(B5301='2. Metadata'!K$1,'2. Metadata'!K$4, IF(B5301='2. Metadata'!L$1,'2. Metadata'!L$4, IF(B5301='2. Metadata'!M$1,'2. Metadata'!M$6, IF(B5301='2. Metadata'!N$1,'2. Metadata'!N$6))))))))))))))</f>
        <v>-115.97499999999999</v>
      </c>
      <c r="E5301" s="15" t="s">
        <v>178</v>
      </c>
      <c r="F5301" s="132">
        <v>10.124000000000001</v>
      </c>
      <c r="G5301" s="16" t="str">
        <f>IF(ISBLANK(F5301)=TRUE," ",'2. Metadata'!B$14)</f>
        <v>degrees Celsius</v>
      </c>
      <c r="H5301" s="16" t="s">
        <v>178</v>
      </c>
    </row>
    <row r="5302" spans="1:8" ht="15.75" customHeight="1" x14ac:dyDescent="0.2">
      <c r="A5302" s="130">
        <v>39718.739583333336</v>
      </c>
      <c r="B5302" s="9" t="s">
        <v>239</v>
      </c>
      <c r="C5302" s="16">
        <f>IF(ISBLANK(B5302)=TRUE," ", IF(B5302='2. Metadata'!B$1,'2. Metadata'!B$5, IF(B5302='2. Metadata'!C$1,'2. Metadata'!#REF!,IF(B5302='2. Metadata'!D$1,'2. Metadata'!#REF!, IF(B5302='2. Metadata'!E$1,'2. Metadata'!#REF!,IF( B5302='2. Metadata'!F$1,'2. Metadata'!#REF!,IF(B5302='2. Metadata'!G$1,'2. Metadata'!#REF!,IF(B5302='2. Metadata'!H$1,'2. Metadata'!#REF!, IF(B5302='2. Metadata'!I$1,'2. Metadata'!#REF!, IF(B5302='2. Metadata'!J$1,'2. Metadata'!#REF!, IF(B5302='2. Metadata'!K$1,'2. Metadata'!C$3, IF(B5302='2. Metadata'!L$1,'2. Metadata'!D$3, IF(B5302='2. Metadata'!M$1,'2. Metadata'!M$5, IF(B5302='2. Metadata'!N$1,'2. Metadata'!N$5))))))))))))))</f>
        <v>49.690002</v>
      </c>
      <c r="D5302" s="13">
        <f>IF(ISBLANK(B5302)=TRUE," ", IF(B5302='2. Metadata'!B$1,'2. Metadata'!B$6, IF(B5302='2. Metadata'!C$1,'2. Metadata'!C$4,IF(B5302='2. Metadata'!D$1,'2. Metadata'!D$4, IF(B5302='2. Metadata'!E$1,'2. Metadata'!E$4,IF( B5302='2. Metadata'!F$1,'2. Metadata'!F$4,IF(B5302='2. Metadata'!G$1,'2. Metadata'!G$4,IF(B5302='2. Metadata'!H$1,'2. Metadata'!H$4, IF(B5302='2. Metadata'!I$1,'2. Metadata'!I$4, IF(B5302='2. Metadata'!J$1,'2. Metadata'!J$4, IF(B5302='2. Metadata'!K$1,'2. Metadata'!K$4, IF(B5302='2. Metadata'!L$1,'2. Metadata'!L$4, IF(B5302='2. Metadata'!M$1,'2. Metadata'!M$6, IF(B5302='2. Metadata'!N$1,'2. Metadata'!N$6))))))))))))))</f>
        <v>-115.97499999999999</v>
      </c>
      <c r="E5302" s="15" t="s">
        <v>178</v>
      </c>
      <c r="F5302" s="132">
        <v>10.198</v>
      </c>
      <c r="G5302" s="16" t="str">
        <f>IF(ISBLANK(F5302)=TRUE," ",'2. Metadata'!B$14)</f>
        <v>degrees Celsius</v>
      </c>
      <c r="H5302" s="16" t="s">
        <v>178</v>
      </c>
    </row>
    <row r="5303" spans="1:8" ht="15.75" customHeight="1" x14ac:dyDescent="0.2">
      <c r="A5303" s="130">
        <v>39718.75</v>
      </c>
      <c r="B5303" s="9" t="s">
        <v>239</v>
      </c>
      <c r="C5303" s="16">
        <f>IF(ISBLANK(B5303)=TRUE," ", IF(B5303='2. Metadata'!B$1,'2. Metadata'!B$5, IF(B5303='2. Metadata'!C$1,'2. Metadata'!#REF!,IF(B5303='2. Metadata'!D$1,'2. Metadata'!#REF!, IF(B5303='2. Metadata'!E$1,'2. Metadata'!#REF!,IF( B5303='2. Metadata'!F$1,'2. Metadata'!#REF!,IF(B5303='2. Metadata'!G$1,'2. Metadata'!#REF!,IF(B5303='2. Metadata'!H$1,'2. Metadata'!#REF!, IF(B5303='2. Metadata'!I$1,'2. Metadata'!#REF!, IF(B5303='2. Metadata'!J$1,'2. Metadata'!#REF!, IF(B5303='2. Metadata'!K$1,'2. Metadata'!C$3, IF(B5303='2. Metadata'!L$1,'2. Metadata'!D$3, IF(B5303='2. Metadata'!M$1,'2. Metadata'!M$5, IF(B5303='2. Metadata'!N$1,'2. Metadata'!N$5))))))))))))))</f>
        <v>49.690002</v>
      </c>
      <c r="D5303" s="13">
        <f>IF(ISBLANK(B5303)=TRUE," ", IF(B5303='2. Metadata'!B$1,'2. Metadata'!B$6, IF(B5303='2. Metadata'!C$1,'2. Metadata'!C$4,IF(B5303='2. Metadata'!D$1,'2. Metadata'!D$4, IF(B5303='2. Metadata'!E$1,'2. Metadata'!E$4,IF( B5303='2. Metadata'!F$1,'2. Metadata'!F$4,IF(B5303='2. Metadata'!G$1,'2. Metadata'!G$4,IF(B5303='2. Metadata'!H$1,'2. Metadata'!H$4, IF(B5303='2. Metadata'!I$1,'2. Metadata'!I$4, IF(B5303='2. Metadata'!J$1,'2. Metadata'!J$4, IF(B5303='2. Metadata'!K$1,'2. Metadata'!K$4, IF(B5303='2. Metadata'!L$1,'2. Metadata'!L$4, IF(B5303='2. Metadata'!M$1,'2. Metadata'!M$6, IF(B5303='2. Metadata'!N$1,'2. Metadata'!N$6))))))))))))))</f>
        <v>-115.97499999999999</v>
      </c>
      <c r="E5303" s="15" t="s">
        <v>178</v>
      </c>
      <c r="F5303" s="132">
        <v>10.295999999999999</v>
      </c>
      <c r="G5303" s="16" t="str">
        <f>IF(ISBLANK(F5303)=TRUE," ",'2. Metadata'!B$14)</f>
        <v>degrees Celsius</v>
      </c>
      <c r="H5303" s="16" t="s">
        <v>178</v>
      </c>
    </row>
    <row r="5304" spans="1:8" ht="15.75" customHeight="1" x14ac:dyDescent="0.2">
      <c r="A5304" s="130">
        <v>39718.760416666664</v>
      </c>
      <c r="B5304" s="9" t="s">
        <v>239</v>
      </c>
      <c r="C5304" s="16">
        <f>IF(ISBLANK(B5304)=TRUE," ", IF(B5304='2. Metadata'!B$1,'2. Metadata'!B$5, IF(B5304='2. Metadata'!C$1,'2. Metadata'!#REF!,IF(B5304='2. Metadata'!D$1,'2. Metadata'!#REF!, IF(B5304='2. Metadata'!E$1,'2. Metadata'!#REF!,IF( B5304='2. Metadata'!F$1,'2. Metadata'!#REF!,IF(B5304='2. Metadata'!G$1,'2. Metadata'!#REF!,IF(B5304='2. Metadata'!H$1,'2. Metadata'!#REF!, IF(B5304='2. Metadata'!I$1,'2. Metadata'!#REF!, IF(B5304='2. Metadata'!J$1,'2. Metadata'!#REF!, IF(B5304='2. Metadata'!K$1,'2. Metadata'!C$3, IF(B5304='2. Metadata'!L$1,'2. Metadata'!D$3, IF(B5304='2. Metadata'!M$1,'2. Metadata'!M$5, IF(B5304='2. Metadata'!N$1,'2. Metadata'!N$5))))))))))))))</f>
        <v>49.690002</v>
      </c>
      <c r="D5304" s="13">
        <f>IF(ISBLANK(B5304)=TRUE," ", IF(B5304='2. Metadata'!B$1,'2. Metadata'!B$6, IF(B5304='2. Metadata'!C$1,'2. Metadata'!C$4,IF(B5304='2. Metadata'!D$1,'2. Metadata'!D$4, IF(B5304='2. Metadata'!E$1,'2. Metadata'!E$4,IF( B5304='2. Metadata'!F$1,'2. Metadata'!F$4,IF(B5304='2. Metadata'!G$1,'2. Metadata'!G$4,IF(B5304='2. Metadata'!H$1,'2. Metadata'!H$4, IF(B5304='2. Metadata'!I$1,'2. Metadata'!I$4, IF(B5304='2. Metadata'!J$1,'2. Metadata'!J$4, IF(B5304='2. Metadata'!K$1,'2. Metadata'!K$4, IF(B5304='2. Metadata'!L$1,'2. Metadata'!L$4, IF(B5304='2. Metadata'!M$1,'2. Metadata'!M$6, IF(B5304='2. Metadata'!N$1,'2. Metadata'!N$6))))))))))))))</f>
        <v>-115.97499999999999</v>
      </c>
      <c r="E5304" s="15" t="s">
        <v>178</v>
      </c>
      <c r="F5304" s="132">
        <v>10.394</v>
      </c>
      <c r="G5304" s="16" t="str">
        <f>IF(ISBLANK(F5304)=TRUE," ",'2. Metadata'!B$14)</f>
        <v>degrees Celsius</v>
      </c>
      <c r="H5304" s="16" t="s">
        <v>178</v>
      </c>
    </row>
    <row r="5305" spans="1:8" ht="15.75" customHeight="1" x14ac:dyDescent="0.2">
      <c r="A5305" s="130">
        <v>39718.770833333336</v>
      </c>
      <c r="B5305" s="9" t="s">
        <v>239</v>
      </c>
      <c r="C5305" s="16">
        <f>IF(ISBLANK(B5305)=TRUE," ", IF(B5305='2. Metadata'!B$1,'2. Metadata'!B$5, IF(B5305='2. Metadata'!C$1,'2. Metadata'!#REF!,IF(B5305='2. Metadata'!D$1,'2. Metadata'!#REF!, IF(B5305='2. Metadata'!E$1,'2. Metadata'!#REF!,IF( B5305='2. Metadata'!F$1,'2. Metadata'!#REF!,IF(B5305='2. Metadata'!G$1,'2. Metadata'!#REF!,IF(B5305='2. Metadata'!H$1,'2. Metadata'!#REF!, IF(B5305='2. Metadata'!I$1,'2. Metadata'!#REF!, IF(B5305='2. Metadata'!J$1,'2. Metadata'!#REF!, IF(B5305='2. Metadata'!K$1,'2. Metadata'!C$3, IF(B5305='2. Metadata'!L$1,'2. Metadata'!D$3, IF(B5305='2. Metadata'!M$1,'2. Metadata'!M$5, IF(B5305='2. Metadata'!N$1,'2. Metadata'!N$5))))))))))))))</f>
        <v>49.690002</v>
      </c>
      <c r="D5305" s="13">
        <f>IF(ISBLANK(B5305)=TRUE," ", IF(B5305='2. Metadata'!B$1,'2. Metadata'!B$6, IF(B5305='2. Metadata'!C$1,'2. Metadata'!C$4,IF(B5305='2. Metadata'!D$1,'2. Metadata'!D$4, IF(B5305='2. Metadata'!E$1,'2. Metadata'!E$4,IF( B5305='2. Metadata'!F$1,'2. Metadata'!F$4,IF(B5305='2. Metadata'!G$1,'2. Metadata'!G$4,IF(B5305='2. Metadata'!H$1,'2. Metadata'!H$4, IF(B5305='2. Metadata'!I$1,'2. Metadata'!I$4, IF(B5305='2. Metadata'!J$1,'2. Metadata'!J$4, IF(B5305='2. Metadata'!K$1,'2. Metadata'!K$4, IF(B5305='2. Metadata'!L$1,'2. Metadata'!L$4, IF(B5305='2. Metadata'!M$1,'2. Metadata'!M$6, IF(B5305='2. Metadata'!N$1,'2. Metadata'!N$6))))))))))))))</f>
        <v>-115.97499999999999</v>
      </c>
      <c r="E5305" s="15" t="s">
        <v>178</v>
      </c>
      <c r="F5305" s="132">
        <v>10.467000000000001</v>
      </c>
      <c r="G5305" s="16" t="str">
        <f>IF(ISBLANK(F5305)=TRUE," ",'2. Metadata'!B$14)</f>
        <v>degrees Celsius</v>
      </c>
      <c r="H5305" s="16" t="s">
        <v>178</v>
      </c>
    </row>
    <row r="5306" spans="1:8" ht="15.75" customHeight="1" x14ac:dyDescent="0.2">
      <c r="A5306" s="130">
        <v>39718.78125</v>
      </c>
      <c r="B5306" s="9" t="s">
        <v>239</v>
      </c>
      <c r="C5306" s="16">
        <f>IF(ISBLANK(B5306)=TRUE," ", IF(B5306='2. Metadata'!B$1,'2. Metadata'!B$5, IF(B5306='2. Metadata'!C$1,'2. Metadata'!#REF!,IF(B5306='2. Metadata'!D$1,'2. Metadata'!#REF!, IF(B5306='2. Metadata'!E$1,'2. Metadata'!#REF!,IF( B5306='2. Metadata'!F$1,'2. Metadata'!#REF!,IF(B5306='2. Metadata'!G$1,'2. Metadata'!#REF!,IF(B5306='2. Metadata'!H$1,'2. Metadata'!#REF!, IF(B5306='2. Metadata'!I$1,'2. Metadata'!#REF!, IF(B5306='2. Metadata'!J$1,'2. Metadata'!#REF!, IF(B5306='2. Metadata'!K$1,'2. Metadata'!C$3, IF(B5306='2. Metadata'!L$1,'2. Metadata'!D$3, IF(B5306='2. Metadata'!M$1,'2. Metadata'!M$5, IF(B5306='2. Metadata'!N$1,'2. Metadata'!N$5))))))))))))))</f>
        <v>49.690002</v>
      </c>
      <c r="D5306" s="13">
        <f>IF(ISBLANK(B5306)=TRUE," ", IF(B5306='2. Metadata'!B$1,'2. Metadata'!B$6, IF(B5306='2. Metadata'!C$1,'2. Metadata'!C$4,IF(B5306='2. Metadata'!D$1,'2. Metadata'!D$4, IF(B5306='2. Metadata'!E$1,'2. Metadata'!E$4,IF( B5306='2. Metadata'!F$1,'2. Metadata'!F$4,IF(B5306='2. Metadata'!G$1,'2. Metadata'!G$4,IF(B5306='2. Metadata'!H$1,'2. Metadata'!H$4, IF(B5306='2. Metadata'!I$1,'2. Metadata'!I$4, IF(B5306='2. Metadata'!J$1,'2. Metadata'!J$4, IF(B5306='2. Metadata'!K$1,'2. Metadata'!K$4, IF(B5306='2. Metadata'!L$1,'2. Metadata'!L$4, IF(B5306='2. Metadata'!M$1,'2. Metadata'!M$6, IF(B5306='2. Metadata'!N$1,'2. Metadata'!N$6))))))))))))))</f>
        <v>-115.97499999999999</v>
      </c>
      <c r="E5306" s="15" t="s">
        <v>178</v>
      </c>
      <c r="F5306" s="132">
        <v>10.541</v>
      </c>
      <c r="G5306" s="16" t="str">
        <f>IF(ISBLANK(F5306)=TRUE," ",'2. Metadata'!B$14)</f>
        <v>degrees Celsius</v>
      </c>
      <c r="H5306" s="16" t="s">
        <v>178</v>
      </c>
    </row>
    <row r="5307" spans="1:8" ht="15.75" customHeight="1" x14ac:dyDescent="0.2">
      <c r="A5307" s="130">
        <v>39718.791666666664</v>
      </c>
      <c r="B5307" s="9" t="s">
        <v>239</v>
      </c>
      <c r="C5307" s="16">
        <f>IF(ISBLANK(B5307)=TRUE," ", IF(B5307='2. Metadata'!B$1,'2. Metadata'!B$5, IF(B5307='2. Metadata'!C$1,'2. Metadata'!#REF!,IF(B5307='2. Metadata'!D$1,'2. Metadata'!#REF!, IF(B5307='2. Metadata'!E$1,'2. Metadata'!#REF!,IF( B5307='2. Metadata'!F$1,'2. Metadata'!#REF!,IF(B5307='2. Metadata'!G$1,'2. Metadata'!#REF!,IF(B5307='2. Metadata'!H$1,'2. Metadata'!#REF!, IF(B5307='2. Metadata'!I$1,'2. Metadata'!#REF!, IF(B5307='2. Metadata'!J$1,'2. Metadata'!#REF!, IF(B5307='2. Metadata'!K$1,'2. Metadata'!C$3, IF(B5307='2. Metadata'!L$1,'2. Metadata'!D$3, IF(B5307='2. Metadata'!M$1,'2. Metadata'!M$5, IF(B5307='2. Metadata'!N$1,'2. Metadata'!N$5))))))))))))))</f>
        <v>49.690002</v>
      </c>
      <c r="D5307" s="13">
        <f>IF(ISBLANK(B5307)=TRUE," ", IF(B5307='2. Metadata'!B$1,'2. Metadata'!B$6, IF(B5307='2. Metadata'!C$1,'2. Metadata'!C$4,IF(B5307='2. Metadata'!D$1,'2. Metadata'!D$4, IF(B5307='2. Metadata'!E$1,'2. Metadata'!E$4,IF( B5307='2. Metadata'!F$1,'2. Metadata'!F$4,IF(B5307='2. Metadata'!G$1,'2. Metadata'!G$4,IF(B5307='2. Metadata'!H$1,'2. Metadata'!H$4, IF(B5307='2. Metadata'!I$1,'2. Metadata'!I$4, IF(B5307='2. Metadata'!J$1,'2. Metadata'!J$4, IF(B5307='2. Metadata'!K$1,'2. Metadata'!K$4, IF(B5307='2. Metadata'!L$1,'2. Metadata'!L$4, IF(B5307='2. Metadata'!M$1,'2. Metadata'!M$6, IF(B5307='2. Metadata'!N$1,'2. Metadata'!N$6))))))))))))))</f>
        <v>-115.97499999999999</v>
      </c>
      <c r="E5307" s="15" t="s">
        <v>178</v>
      </c>
      <c r="F5307" s="132">
        <v>10.565</v>
      </c>
      <c r="G5307" s="16" t="str">
        <f>IF(ISBLANK(F5307)=TRUE," ",'2. Metadata'!B$14)</f>
        <v>degrees Celsius</v>
      </c>
      <c r="H5307" s="16" t="s">
        <v>178</v>
      </c>
    </row>
    <row r="5308" spans="1:8" ht="15.75" customHeight="1" x14ac:dyDescent="0.2">
      <c r="A5308" s="130">
        <v>39718.802083333336</v>
      </c>
      <c r="B5308" s="9" t="s">
        <v>239</v>
      </c>
      <c r="C5308" s="16">
        <f>IF(ISBLANK(B5308)=TRUE," ", IF(B5308='2. Metadata'!B$1,'2. Metadata'!B$5, IF(B5308='2. Metadata'!C$1,'2. Metadata'!#REF!,IF(B5308='2. Metadata'!D$1,'2. Metadata'!#REF!, IF(B5308='2. Metadata'!E$1,'2. Metadata'!#REF!,IF( B5308='2. Metadata'!F$1,'2. Metadata'!#REF!,IF(B5308='2. Metadata'!G$1,'2. Metadata'!#REF!,IF(B5308='2. Metadata'!H$1,'2. Metadata'!#REF!, IF(B5308='2. Metadata'!I$1,'2. Metadata'!#REF!, IF(B5308='2. Metadata'!J$1,'2. Metadata'!#REF!, IF(B5308='2. Metadata'!K$1,'2. Metadata'!C$3, IF(B5308='2. Metadata'!L$1,'2. Metadata'!D$3, IF(B5308='2. Metadata'!M$1,'2. Metadata'!M$5, IF(B5308='2. Metadata'!N$1,'2. Metadata'!N$5))))))))))))))</f>
        <v>49.690002</v>
      </c>
      <c r="D5308" s="13">
        <f>IF(ISBLANK(B5308)=TRUE," ", IF(B5308='2. Metadata'!B$1,'2. Metadata'!B$6, IF(B5308='2. Metadata'!C$1,'2. Metadata'!C$4,IF(B5308='2. Metadata'!D$1,'2. Metadata'!D$4, IF(B5308='2. Metadata'!E$1,'2. Metadata'!E$4,IF( B5308='2. Metadata'!F$1,'2. Metadata'!F$4,IF(B5308='2. Metadata'!G$1,'2. Metadata'!G$4,IF(B5308='2. Metadata'!H$1,'2. Metadata'!H$4, IF(B5308='2. Metadata'!I$1,'2. Metadata'!I$4, IF(B5308='2. Metadata'!J$1,'2. Metadata'!J$4, IF(B5308='2. Metadata'!K$1,'2. Metadata'!K$4, IF(B5308='2. Metadata'!L$1,'2. Metadata'!L$4, IF(B5308='2. Metadata'!M$1,'2. Metadata'!M$6, IF(B5308='2. Metadata'!N$1,'2. Metadata'!N$6))))))))))))))</f>
        <v>-115.97499999999999</v>
      </c>
      <c r="E5308" s="15" t="s">
        <v>178</v>
      </c>
      <c r="F5308" s="132">
        <v>10.59</v>
      </c>
      <c r="G5308" s="16" t="str">
        <f>IF(ISBLANK(F5308)=TRUE," ",'2. Metadata'!B$14)</f>
        <v>degrees Celsius</v>
      </c>
      <c r="H5308" s="16" t="s">
        <v>178</v>
      </c>
    </row>
    <row r="5309" spans="1:8" ht="15.75" customHeight="1" x14ac:dyDescent="0.2">
      <c r="A5309" s="130">
        <v>39718.8125</v>
      </c>
      <c r="B5309" s="9" t="s">
        <v>239</v>
      </c>
      <c r="C5309" s="16">
        <f>IF(ISBLANK(B5309)=TRUE," ", IF(B5309='2. Metadata'!B$1,'2. Metadata'!B$5, IF(B5309='2. Metadata'!C$1,'2. Metadata'!#REF!,IF(B5309='2. Metadata'!D$1,'2. Metadata'!#REF!, IF(B5309='2. Metadata'!E$1,'2. Metadata'!#REF!,IF( B5309='2. Metadata'!F$1,'2. Metadata'!#REF!,IF(B5309='2. Metadata'!G$1,'2. Metadata'!#REF!,IF(B5309='2. Metadata'!H$1,'2. Metadata'!#REF!, IF(B5309='2. Metadata'!I$1,'2. Metadata'!#REF!, IF(B5309='2. Metadata'!J$1,'2. Metadata'!#REF!, IF(B5309='2. Metadata'!K$1,'2. Metadata'!C$3, IF(B5309='2. Metadata'!L$1,'2. Metadata'!D$3, IF(B5309='2. Metadata'!M$1,'2. Metadata'!M$5, IF(B5309='2. Metadata'!N$1,'2. Metadata'!N$5))))))))))))))</f>
        <v>49.690002</v>
      </c>
      <c r="D5309" s="13">
        <f>IF(ISBLANK(B5309)=TRUE," ", IF(B5309='2. Metadata'!B$1,'2. Metadata'!B$6, IF(B5309='2. Metadata'!C$1,'2. Metadata'!C$4,IF(B5309='2. Metadata'!D$1,'2. Metadata'!D$4, IF(B5309='2. Metadata'!E$1,'2. Metadata'!E$4,IF( B5309='2. Metadata'!F$1,'2. Metadata'!F$4,IF(B5309='2. Metadata'!G$1,'2. Metadata'!G$4,IF(B5309='2. Metadata'!H$1,'2. Metadata'!H$4, IF(B5309='2. Metadata'!I$1,'2. Metadata'!I$4, IF(B5309='2. Metadata'!J$1,'2. Metadata'!J$4, IF(B5309='2. Metadata'!K$1,'2. Metadata'!K$4, IF(B5309='2. Metadata'!L$1,'2. Metadata'!L$4, IF(B5309='2. Metadata'!M$1,'2. Metadata'!M$6, IF(B5309='2. Metadata'!N$1,'2. Metadata'!N$6))))))))))))))</f>
        <v>-115.97499999999999</v>
      </c>
      <c r="E5309" s="15" t="s">
        <v>178</v>
      </c>
      <c r="F5309" s="132">
        <v>10.565</v>
      </c>
      <c r="G5309" s="16" t="str">
        <f>IF(ISBLANK(F5309)=TRUE," ",'2. Metadata'!B$14)</f>
        <v>degrees Celsius</v>
      </c>
      <c r="H5309" s="16" t="s">
        <v>178</v>
      </c>
    </row>
    <row r="5310" spans="1:8" ht="15.75" customHeight="1" x14ac:dyDescent="0.2">
      <c r="A5310" s="130">
        <v>39718.822916666664</v>
      </c>
      <c r="B5310" s="9" t="s">
        <v>239</v>
      </c>
      <c r="C5310" s="16">
        <f>IF(ISBLANK(B5310)=TRUE," ", IF(B5310='2. Metadata'!B$1,'2. Metadata'!B$5, IF(B5310='2. Metadata'!C$1,'2. Metadata'!#REF!,IF(B5310='2. Metadata'!D$1,'2. Metadata'!#REF!, IF(B5310='2. Metadata'!E$1,'2. Metadata'!#REF!,IF( B5310='2. Metadata'!F$1,'2. Metadata'!#REF!,IF(B5310='2. Metadata'!G$1,'2. Metadata'!#REF!,IF(B5310='2. Metadata'!H$1,'2. Metadata'!#REF!, IF(B5310='2. Metadata'!I$1,'2. Metadata'!#REF!, IF(B5310='2. Metadata'!J$1,'2. Metadata'!#REF!, IF(B5310='2. Metadata'!K$1,'2. Metadata'!C$3, IF(B5310='2. Metadata'!L$1,'2. Metadata'!D$3, IF(B5310='2. Metadata'!M$1,'2. Metadata'!M$5, IF(B5310='2. Metadata'!N$1,'2. Metadata'!N$5))))))))))))))</f>
        <v>49.690002</v>
      </c>
      <c r="D5310" s="13">
        <f>IF(ISBLANK(B5310)=TRUE," ", IF(B5310='2. Metadata'!B$1,'2. Metadata'!B$6, IF(B5310='2. Metadata'!C$1,'2. Metadata'!C$4,IF(B5310='2. Metadata'!D$1,'2. Metadata'!D$4, IF(B5310='2. Metadata'!E$1,'2. Metadata'!E$4,IF( B5310='2. Metadata'!F$1,'2. Metadata'!F$4,IF(B5310='2. Metadata'!G$1,'2. Metadata'!G$4,IF(B5310='2. Metadata'!H$1,'2. Metadata'!H$4, IF(B5310='2. Metadata'!I$1,'2. Metadata'!I$4, IF(B5310='2. Metadata'!J$1,'2. Metadata'!J$4, IF(B5310='2. Metadata'!K$1,'2. Metadata'!K$4, IF(B5310='2. Metadata'!L$1,'2. Metadata'!L$4, IF(B5310='2. Metadata'!M$1,'2. Metadata'!M$6, IF(B5310='2. Metadata'!N$1,'2. Metadata'!N$6))))))))))))))</f>
        <v>-115.97499999999999</v>
      </c>
      <c r="E5310" s="15" t="s">
        <v>178</v>
      </c>
      <c r="F5310" s="132">
        <v>10.516</v>
      </c>
      <c r="G5310" s="16" t="str">
        <f>IF(ISBLANK(F5310)=TRUE," ",'2. Metadata'!B$14)</f>
        <v>degrees Celsius</v>
      </c>
      <c r="H5310" s="16" t="s">
        <v>178</v>
      </c>
    </row>
    <row r="5311" spans="1:8" ht="15.75" customHeight="1" x14ac:dyDescent="0.2">
      <c r="A5311" s="130">
        <v>39718.833333333336</v>
      </c>
      <c r="B5311" s="9" t="s">
        <v>239</v>
      </c>
      <c r="C5311" s="16">
        <f>IF(ISBLANK(B5311)=TRUE," ", IF(B5311='2. Metadata'!B$1,'2. Metadata'!B$5, IF(B5311='2. Metadata'!C$1,'2. Metadata'!#REF!,IF(B5311='2. Metadata'!D$1,'2. Metadata'!#REF!, IF(B5311='2. Metadata'!E$1,'2. Metadata'!#REF!,IF( B5311='2. Metadata'!F$1,'2. Metadata'!#REF!,IF(B5311='2. Metadata'!G$1,'2. Metadata'!#REF!,IF(B5311='2. Metadata'!H$1,'2. Metadata'!#REF!, IF(B5311='2. Metadata'!I$1,'2. Metadata'!#REF!, IF(B5311='2. Metadata'!J$1,'2. Metadata'!#REF!, IF(B5311='2. Metadata'!K$1,'2. Metadata'!C$3, IF(B5311='2. Metadata'!L$1,'2. Metadata'!D$3, IF(B5311='2. Metadata'!M$1,'2. Metadata'!M$5, IF(B5311='2. Metadata'!N$1,'2. Metadata'!N$5))))))))))))))</f>
        <v>49.690002</v>
      </c>
      <c r="D5311" s="13">
        <f>IF(ISBLANK(B5311)=TRUE," ", IF(B5311='2. Metadata'!B$1,'2. Metadata'!B$6, IF(B5311='2. Metadata'!C$1,'2. Metadata'!C$4,IF(B5311='2. Metadata'!D$1,'2. Metadata'!D$4, IF(B5311='2. Metadata'!E$1,'2. Metadata'!E$4,IF( B5311='2. Metadata'!F$1,'2. Metadata'!F$4,IF(B5311='2. Metadata'!G$1,'2. Metadata'!G$4,IF(B5311='2. Metadata'!H$1,'2. Metadata'!H$4, IF(B5311='2. Metadata'!I$1,'2. Metadata'!I$4, IF(B5311='2. Metadata'!J$1,'2. Metadata'!J$4, IF(B5311='2. Metadata'!K$1,'2. Metadata'!K$4, IF(B5311='2. Metadata'!L$1,'2. Metadata'!L$4, IF(B5311='2. Metadata'!M$1,'2. Metadata'!M$6, IF(B5311='2. Metadata'!N$1,'2. Metadata'!N$6))))))))))))))</f>
        <v>-115.97499999999999</v>
      </c>
      <c r="E5311" s="15" t="s">
        <v>178</v>
      </c>
      <c r="F5311" s="132">
        <v>10.467000000000001</v>
      </c>
      <c r="G5311" s="16" t="str">
        <f>IF(ISBLANK(F5311)=TRUE," ",'2. Metadata'!B$14)</f>
        <v>degrees Celsius</v>
      </c>
      <c r="H5311" s="16" t="s">
        <v>178</v>
      </c>
    </row>
    <row r="5312" spans="1:8" ht="15.75" customHeight="1" x14ac:dyDescent="0.2">
      <c r="A5312" s="130">
        <v>39718.84375</v>
      </c>
      <c r="B5312" s="9" t="s">
        <v>239</v>
      </c>
      <c r="C5312" s="16">
        <f>IF(ISBLANK(B5312)=TRUE," ", IF(B5312='2. Metadata'!B$1,'2. Metadata'!B$5, IF(B5312='2. Metadata'!C$1,'2. Metadata'!#REF!,IF(B5312='2. Metadata'!D$1,'2. Metadata'!#REF!, IF(B5312='2. Metadata'!E$1,'2. Metadata'!#REF!,IF( B5312='2. Metadata'!F$1,'2. Metadata'!#REF!,IF(B5312='2. Metadata'!G$1,'2. Metadata'!#REF!,IF(B5312='2. Metadata'!H$1,'2. Metadata'!#REF!, IF(B5312='2. Metadata'!I$1,'2. Metadata'!#REF!, IF(B5312='2. Metadata'!J$1,'2. Metadata'!#REF!, IF(B5312='2. Metadata'!K$1,'2. Metadata'!C$3, IF(B5312='2. Metadata'!L$1,'2. Metadata'!D$3, IF(B5312='2. Metadata'!M$1,'2. Metadata'!M$5, IF(B5312='2. Metadata'!N$1,'2. Metadata'!N$5))))))))))))))</f>
        <v>49.690002</v>
      </c>
      <c r="D5312" s="13">
        <f>IF(ISBLANK(B5312)=TRUE," ", IF(B5312='2. Metadata'!B$1,'2. Metadata'!B$6, IF(B5312='2. Metadata'!C$1,'2. Metadata'!C$4,IF(B5312='2. Metadata'!D$1,'2. Metadata'!D$4, IF(B5312='2. Metadata'!E$1,'2. Metadata'!E$4,IF( B5312='2. Metadata'!F$1,'2. Metadata'!F$4,IF(B5312='2. Metadata'!G$1,'2. Metadata'!G$4,IF(B5312='2. Metadata'!H$1,'2. Metadata'!H$4, IF(B5312='2. Metadata'!I$1,'2. Metadata'!I$4, IF(B5312='2. Metadata'!J$1,'2. Metadata'!J$4, IF(B5312='2. Metadata'!K$1,'2. Metadata'!K$4, IF(B5312='2. Metadata'!L$1,'2. Metadata'!L$4, IF(B5312='2. Metadata'!M$1,'2. Metadata'!M$6, IF(B5312='2. Metadata'!N$1,'2. Metadata'!N$6))))))))))))))</f>
        <v>-115.97499999999999</v>
      </c>
      <c r="E5312" s="15" t="s">
        <v>178</v>
      </c>
      <c r="F5312" s="132">
        <v>10.369</v>
      </c>
      <c r="G5312" s="16" t="str">
        <f>IF(ISBLANK(F5312)=TRUE," ",'2. Metadata'!B$14)</f>
        <v>degrees Celsius</v>
      </c>
      <c r="H5312" s="16" t="s">
        <v>178</v>
      </c>
    </row>
    <row r="5313" spans="1:8" ht="15.75" customHeight="1" x14ac:dyDescent="0.2">
      <c r="A5313" s="130">
        <v>39718.854166666664</v>
      </c>
      <c r="B5313" s="9" t="s">
        <v>239</v>
      </c>
      <c r="C5313" s="16">
        <f>IF(ISBLANK(B5313)=TRUE," ", IF(B5313='2. Metadata'!B$1,'2. Metadata'!B$5, IF(B5313='2. Metadata'!C$1,'2. Metadata'!#REF!,IF(B5313='2. Metadata'!D$1,'2. Metadata'!#REF!, IF(B5313='2. Metadata'!E$1,'2. Metadata'!#REF!,IF( B5313='2. Metadata'!F$1,'2. Metadata'!#REF!,IF(B5313='2. Metadata'!G$1,'2. Metadata'!#REF!,IF(B5313='2. Metadata'!H$1,'2. Metadata'!#REF!, IF(B5313='2. Metadata'!I$1,'2. Metadata'!#REF!, IF(B5313='2. Metadata'!J$1,'2. Metadata'!#REF!, IF(B5313='2. Metadata'!K$1,'2. Metadata'!C$3, IF(B5313='2. Metadata'!L$1,'2. Metadata'!D$3, IF(B5313='2. Metadata'!M$1,'2. Metadata'!M$5, IF(B5313='2. Metadata'!N$1,'2. Metadata'!N$5))))))))))))))</f>
        <v>49.690002</v>
      </c>
      <c r="D5313" s="13">
        <f>IF(ISBLANK(B5313)=TRUE," ", IF(B5313='2. Metadata'!B$1,'2. Metadata'!B$6, IF(B5313='2. Metadata'!C$1,'2. Metadata'!C$4,IF(B5313='2. Metadata'!D$1,'2. Metadata'!D$4, IF(B5313='2. Metadata'!E$1,'2. Metadata'!E$4,IF( B5313='2. Metadata'!F$1,'2. Metadata'!F$4,IF(B5313='2. Metadata'!G$1,'2. Metadata'!G$4,IF(B5313='2. Metadata'!H$1,'2. Metadata'!H$4, IF(B5313='2. Metadata'!I$1,'2. Metadata'!I$4, IF(B5313='2. Metadata'!J$1,'2. Metadata'!J$4, IF(B5313='2. Metadata'!K$1,'2. Metadata'!K$4, IF(B5313='2. Metadata'!L$1,'2. Metadata'!L$4, IF(B5313='2. Metadata'!M$1,'2. Metadata'!M$6, IF(B5313='2. Metadata'!N$1,'2. Metadata'!N$6))))))))))))))</f>
        <v>-115.97499999999999</v>
      </c>
      <c r="E5313" s="15" t="s">
        <v>178</v>
      </c>
      <c r="F5313" s="132">
        <v>10.295999999999999</v>
      </c>
      <c r="G5313" s="16" t="str">
        <f>IF(ISBLANK(F5313)=TRUE," ",'2. Metadata'!B$14)</f>
        <v>degrees Celsius</v>
      </c>
      <c r="H5313" s="16" t="s">
        <v>178</v>
      </c>
    </row>
    <row r="5314" spans="1:8" ht="15.75" customHeight="1" x14ac:dyDescent="0.2">
      <c r="A5314" s="130">
        <v>39718.864583333336</v>
      </c>
      <c r="B5314" s="9" t="s">
        <v>239</v>
      </c>
      <c r="C5314" s="16">
        <f>IF(ISBLANK(B5314)=TRUE," ", IF(B5314='2. Metadata'!B$1,'2. Metadata'!B$5, IF(B5314='2. Metadata'!C$1,'2. Metadata'!#REF!,IF(B5314='2. Metadata'!D$1,'2. Metadata'!#REF!, IF(B5314='2. Metadata'!E$1,'2. Metadata'!#REF!,IF( B5314='2. Metadata'!F$1,'2. Metadata'!#REF!,IF(B5314='2. Metadata'!G$1,'2. Metadata'!#REF!,IF(B5314='2. Metadata'!H$1,'2. Metadata'!#REF!, IF(B5314='2. Metadata'!I$1,'2. Metadata'!#REF!, IF(B5314='2. Metadata'!J$1,'2. Metadata'!#REF!, IF(B5314='2. Metadata'!K$1,'2. Metadata'!C$3, IF(B5314='2. Metadata'!L$1,'2. Metadata'!D$3, IF(B5314='2. Metadata'!M$1,'2. Metadata'!M$5, IF(B5314='2. Metadata'!N$1,'2. Metadata'!N$5))))))))))))))</f>
        <v>49.690002</v>
      </c>
      <c r="D5314" s="13">
        <f>IF(ISBLANK(B5314)=TRUE," ", IF(B5314='2. Metadata'!B$1,'2. Metadata'!B$6, IF(B5314='2. Metadata'!C$1,'2. Metadata'!C$4,IF(B5314='2. Metadata'!D$1,'2. Metadata'!D$4, IF(B5314='2. Metadata'!E$1,'2. Metadata'!E$4,IF( B5314='2. Metadata'!F$1,'2. Metadata'!F$4,IF(B5314='2. Metadata'!G$1,'2. Metadata'!G$4,IF(B5314='2. Metadata'!H$1,'2. Metadata'!H$4, IF(B5314='2. Metadata'!I$1,'2. Metadata'!I$4, IF(B5314='2. Metadata'!J$1,'2. Metadata'!J$4, IF(B5314='2. Metadata'!K$1,'2. Metadata'!K$4, IF(B5314='2. Metadata'!L$1,'2. Metadata'!L$4, IF(B5314='2. Metadata'!M$1,'2. Metadata'!M$6, IF(B5314='2. Metadata'!N$1,'2. Metadata'!N$6))))))))))))))</f>
        <v>-115.97499999999999</v>
      </c>
      <c r="E5314" s="15" t="s">
        <v>178</v>
      </c>
      <c r="F5314" s="132">
        <v>10.173</v>
      </c>
      <c r="G5314" s="16" t="str">
        <f>IF(ISBLANK(F5314)=TRUE," ",'2. Metadata'!B$14)</f>
        <v>degrees Celsius</v>
      </c>
      <c r="H5314" s="16" t="s">
        <v>178</v>
      </c>
    </row>
    <row r="5315" spans="1:8" ht="15.75" customHeight="1" x14ac:dyDescent="0.2">
      <c r="A5315" s="130">
        <v>39718.875</v>
      </c>
      <c r="B5315" s="9" t="s">
        <v>239</v>
      </c>
      <c r="C5315" s="16">
        <f>IF(ISBLANK(B5315)=TRUE," ", IF(B5315='2. Metadata'!B$1,'2. Metadata'!B$5, IF(B5315='2. Metadata'!C$1,'2. Metadata'!#REF!,IF(B5315='2. Metadata'!D$1,'2. Metadata'!#REF!, IF(B5315='2. Metadata'!E$1,'2. Metadata'!#REF!,IF( B5315='2. Metadata'!F$1,'2. Metadata'!#REF!,IF(B5315='2. Metadata'!G$1,'2. Metadata'!#REF!,IF(B5315='2. Metadata'!H$1,'2. Metadata'!#REF!, IF(B5315='2. Metadata'!I$1,'2. Metadata'!#REF!, IF(B5315='2. Metadata'!J$1,'2. Metadata'!#REF!, IF(B5315='2. Metadata'!K$1,'2. Metadata'!C$3, IF(B5315='2. Metadata'!L$1,'2. Metadata'!D$3, IF(B5315='2. Metadata'!M$1,'2. Metadata'!M$5, IF(B5315='2. Metadata'!N$1,'2. Metadata'!N$5))))))))))))))</f>
        <v>49.690002</v>
      </c>
      <c r="D5315" s="13">
        <f>IF(ISBLANK(B5315)=TRUE," ", IF(B5315='2. Metadata'!B$1,'2. Metadata'!B$6, IF(B5315='2. Metadata'!C$1,'2. Metadata'!C$4,IF(B5315='2. Metadata'!D$1,'2. Metadata'!D$4, IF(B5315='2. Metadata'!E$1,'2. Metadata'!E$4,IF( B5315='2. Metadata'!F$1,'2. Metadata'!F$4,IF(B5315='2. Metadata'!G$1,'2. Metadata'!G$4,IF(B5315='2. Metadata'!H$1,'2. Metadata'!H$4, IF(B5315='2. Metadata'!I$1,'2. Metadata'!I$4, IF(B5315='2. Metadata'!J$1,'2. Metadata'!J$4, IF(B5315='2. Metadata'!K$1,'2. Metadata'!K$4, IF(B5315='2. Metadata'!L$1,'2. Metadata'!L$4, IF(B5315='2. Metadata'!M$1,'2. Metadata'!M$6, IF(B5315='2. Metadata'!N$1,'2. Metadata'!N$6))))))))))))))</f>
        <v>-115.97499999999999</v>
      </c>
      <c r="E5315" s="15" t="s">
        <v>178</v>
      </c>
      <c r="F5315" s="132">
        <v>10.051</v>
      </c>
      <c r="G5315" s="16" t="str">
        <f>IF(ISBLANK(F5315)=TRUE," ",'2. Metadata'!B$14)</f>
        <v>degrees Celsius</v>
      </c>
      <c r="H5315" s="16" t="s">
        <v>178</v>
      </c>
    </row>
    <row r="5316" spans="1:8" ht="15.75" customHeight="1" x14ac:dyDescent="0.2">
      <c r="A5316" s="130">
        <v>39718.885416666664</v>
      </c>
      <c r="B5316" s="9" t="s">
        <v>239</v>
      </c>
      <c r="C5316" s="16">
        <f>IF(ISBLANK(B5316)=TRUE," ", IF(B5316='2. Metadata'!B$1,'2. Metadata'!B$5, IF(B5316='2. Metadata'!C$1,'2. Metadata'!#REF!,IF(B5316='2. Metadata'!D$1,'2. Metadata'!#REF!, IF(B5316='2. Metadata'!E$1,'2. Metadata'!#REF!,IF( B5316='2. Metadata'!F$1,'2. Metadata'!#REF!,IF(B5316='2. Metadata'!G$1,'2. Metadata'!#REF!,IF(B5316='2. Metadata'!H$1,'2. Metadata'!#REF!, IF(B5316='2. Metadata'!I$1,'2. Metadata'!#REF!, IF(B5316='2. Metadata'!J$1,'2. Metadata'!#REF!, IF(B5316='2. Metadata'!K$1,'2. Metadata'!C$3, IF(B5316='2. Metadata'!L$1,'2. Metadata'!D$3, IF(B5316='2. Metadata'!M$1,'2. Metadata'!M$5, IF(B5316='2. Metadata'!N$1,'2. Metadata'!N$5))))))))))))))</f>
        <v>49.690002</v>
      </c>
      <c r="D5316" s="13">
        <f>IF(ISBLANK(B5316)=TRUE," ", IF(B5316='2. Metadata'!B$1,'2. Metadata'!B$6, IF(B5316='2. Metadata'!C$1,'2. Metadata'!C$4,IF(B5316='2. Metadata'!D$1,'2. Metadata'!D$4, IF(B5316='2. Metadata'!E$1,'2. Metadata'!E$4,IF( B5316='2. Metadata'!F$1,'2. Metadata'!F$4,IF(B5316='2. Metadata'!G$1,'2. Metadata'!G$4,IF(B5316='2. Metadata'!H$1,'2. Metadata'!H$4, IF(B5316='2. Metadata'!I$1,'2. Metadata'!I$4, IF(B5316='2. Metadata'!J$1,'2. Metadata'!J$4, IF(B5316='2. Metadata'!K$1,'2. Metadata'!K$4, IF(B5316='2. Metadata'!L$1,'2. Metadata'!L$4, IF(B5316='2. Metadata'!M$1,'2. Metadata'!M$6, IF(B5316='2. Metadata'!N$1,'2. Metadata'!N$6))))))))))))))</f>
        <v>-115.97499999999999</v>
      </c>
      <c r="E5316" s="15" t="s">
        <v>178</v>
      </c>
      <c r="F5316" s="132">
        <v>9.9280000000000008</v>
      </c>
      <c r="G5316" s="16" t="str">
        <f>IF(ISBLANK(F5316)=TRUE," ",'2. Metadata'!B$14)</f>
        <v>degrees Celsius</v>
      </c>
      <c r="H5316" s="16" t="s">
        <v>178</v>
      </c>
    </row>
    <row r="5317" spans="1:8" ht="15.75" customHeight="1" x14ac:dyDescent="0.2">
      <c r="A5317" s="130">
        <v>39718.895833333336</v>
      </c>
      <c r="B5317" s="9" t="s">
        <v>239</v>
      </c>
      <c r="C5317" s="16">
        <f>IF(ISBLANK(B5317)=TRUE," ", IF(B5317='2. Metadata'!B$1,'2. Metadata'!B$5, IF(B5317='2. Metadata'!C$1,'2. Metadata'!#REF!,IF(B5317='2. Metadata'!D$1,'2. Metadata'!#REF!, IF(B5317='2. Metadata'!E$1,'2. Metadata'!#REF!,IF( B5317='2. Metadata'!F$1,'2. Metadata'!#REF!,IF(B5317='2. Metadata'!G$1,'2. Metadata'!#REF!,IF(B5317='2. Metadata'!H$1,'2. Metadata'!#REF!, IF(B5317='2. Metadata'!I$1,'2. Metadata'!#REF!, IF(B5317='2. Metadata'!J$1,'2. Metadata'!#REF!, IF(B5317='2. Metadata'!K$1,'2. Metadata'!C$3, IF(B5317='2. Metadata'!L$1,'2. Metadata'!D$3, IF(B5317='2. Metadata'!M$1,'2. Metadata'!M$5, IF(B5317='2. Metadata'!N$1,'2. Metadata'!N$5))))))))))))))</f>
        <v>49.690002</v>
      </c>
      <c r="D5317" s="13">
        <f>IF(ISBLANK(B5317)=TRUE," ", IF(B5317='2. Metadata'!B$1,'2. Metadata'!B$6, IF(B5317='2. Metadata'!C$1,'2. Metadata'!C$4,IF(B5317='2. Metadata'!D$1,'2. Metadata'!D$4, IF(B5317='2. Metadata'!E$1,'2. Metadata'!E$4,IF( B5317='2. Metadata'!F$1,'2. Metadata'!F$4,IF(B5317='2. Metadata'!G$1,'2. Metadata'!G$4,IF(B5317='2. Metadata'!H$1,'2. Metadata'!H$4, IF(B5317='2. Metadata'!I$1,'2. Metadata'!I$4, IF(B5317='2. Metadata'!J$1,'2. Metadata'!J$4, IF(B5317='2. Metadata'!K$1,'2. Metadata'!K$4, IF(B5317='2. Metadata'!L$1,'2. Metadata'!L$4, IF(B5317='2. Metadata'!M$1,'2. Metadata'!M$6, IF(B5317='2. Metadata'!N$1,'2. Metadata'!N$6))))))))))))))</f>
        <v>-115.97499999999999</v>
      </c>
      <c r="E5317" s="15" t="s">
        <v>178</v>
      </c>
      <c r="F5317" s="132">
        <v>9.7799999999999994</v>
      </c>
      <c r="G5317" s="16" t="str">
        <f>IF(ISBLANK(F5317)=TRUE," ",'2. Metadata'!B$14)</f>
        <v>degrees Celsius</v>
      </c>
      <c r="H5317" s="16" t="s">
        <v>178</v>
      </c>
    </row>
    <row r="5318" spans="1:8" ht="15.75" customHeight="1" x14ac:dyDescent="0.2">
      <c r="A5318" s="130">
        <v>39718.90625</v>
      </c>
      <c r="B5318" s="9" t="s">
        <v>239</v>
      </c>
      <c r="C5318" s="16">
        <f>IF(ISBLANK(B5318)=TRUE," ", IF(B5318='2. Metadata'!B$1,'2. Metadata'!B$5, IF(B5318='2. Metadata'!C$1,'2. Metadata'!#REF!,IF(B5318='2. Metadata'!D$1,'2. Metadata'!#REF!, IF(B5318='2. Metadata'!E$1,'2. Metadata'!#REF!,IF( B5318='2. Metadata'!F$1,'2. Metadata'!#REF!,IF(B5318='2. Metadata'!G$1,'2. Metadata'!#REF!,IF(B5318='2. Metadata'!H$1,'2. Metadata'!#REF!, IF(B5318='2. Metadata'!I$1,'2. Metadata'!#REF!, IF(B5318='2. Metadata'!J$1,'2. Metadata'!#REF!, IF(B5318='2. Metadata'!K$1,'2. Metadata'!C$3, IF(B5318='2. Metadata'!L$1,'2. Metadata'!D$3, IF(B5318='2. Metadata'!M$1,'2. Metadata'!M$5, IF(B5318='2. Metadata'!N$1,'2. Metadata'!N$5))))))))))))))</f>
        <v>49.690002</v>
      </c>
      <c r="D5318" s="13">
        <f>IF(ISBLANK(B5318)=TRUE," ", IF(B5318='2. Metadata'!B$1,'2. Metadata'!B$6, IF(B5318='2. Metadata'!C$1,'2. Metadata'!C$4,IF(B5318='2. Metadata'!D$1,'2. Metadata'!D$4, IF(B5318='2. Metadata'!E$1,'2. Metadata'!E$4,IF( B5318='2. Metadata'!F$1,'2. Metadata'!F$4,IF(B5318='2. Metadata'!G$1,'2. Metadata'!G$4,IF(B5318='2. Metadata'!H$1,'2. Metadata'!H$4, IF(B5318='2. Metadata'!I$1,'2. Metadata'!I$4, IF(B5318='2. Metadata'!J$1,'2. Metadata'!J$4, IF(B5318='2. Metadata'!K$1,'2. Metadata'!K$4, IF(B5318='2. Metadata'!L$1,'2. Metadata'!L$4, IF(B5318='2. Metadata'!M$1,'2. Metadata'!M$6, IF(B5318='2. Metadata'!N$1,'2. Metadata'!N$6))))))))))))))</f>
        <v>-115.97499999999999</v>
      </c>
      <c r="E5318" s="15" t="s">
        <v>178</v>
      </c>
      <c r="F5318" s="132">
        <v>9.6319999999999997</v>
      </c>
      <c r="G5318" s="16" t="str">
        <f>IF(ISBLANK(F5318)=TRUE," ",'2. Metadata'!B$14)</f>
        <v>degrees Celsius</v>
      </c>
      <c r="H5318" s="16" t="s">
        <v>178</v>
      </c>
    </row>
    <row r="5319" spans="1:8" ht="15.75" customHeight="1" x14ac:dyDescent="0.2">
      <c r="A5319" s="130">
        <v>39718.916666666664</v>
      </c>
      <c r="B5319" s="9" t="s">
        <v>239</v>
      </c>
      <c r="C5319" s="16">
        <f>IF(ISBLANK(B5319)=TRUE," ", IF(B5319='2. Metadata'!B$1,'2. Metadata'!B$5, IF(B5319='2. Metadata'!C$1,'2. Metadata'!#REF!,IF(B5319='2. Metadata'!D$1,'2. Metadata'!#REF!, IF(B5319='2. Metadata'!E$1,'2. Metadata'!#REF!,IF( B5319='2. Metadata'!F$1,'2. Metadata'!#REF!,IF(B5319='2. Metadata'!G$1,'2. Metadata'!#REF!,IF(B5319='2. Metadata'!H$1,'2. Metadata'!#REF!, IF(B5319='2. Metadata'!I$1,'2. Metadata'!#REF!, IF(B5319='2. Metadata'!J$1,'2. Metadata'!#REF!, IF(B5319='2. Metadata'!K$1,'2. Metadata'!C$3, IF(B5319='2. Metadata'!L$1,'2. Metadata'!D$3, IF(B5319='2. Metadata'!M$1,'2. Metadata'!M$5, IF(B5319='2. Metadata'!N$1,'2. Metadata'!N$5))))))))))))))</f>
        <v>49.690002</v>
      </c>
      <c r="D5319" s="13">
        <f>IF(ISBLANK(B5319)=TRUE," ", IF(B5319='2. Metadata'!B$1,'2. Metadata'!B$6, IF(B5319='2. Metadata'!C$1,'2. Metadata'!C$4,IF(B5319='2. Metadata'!D$1,'2. Metadata'!D$4, IF(B5319='2. Metadata'!E$1,'2. Metadata'!E$4,IF( B5319='2. Metadata'!F$1,'2. Metadata'!F$4,IF(B5319='2. Metadata'!G$1,'2. Metadata'!G$4,IF(B5319='2. Metadata'!H$1,'2. Metadata'!H$4, IF(B5319='2. Metadata'!I$1,'2. Metadata'!I$4, IF(B5319='2. Metadata'!J$1,'2. Metadata'!J$4, IF(B5319='2. Metadata'!K$1,'2. Metadata'!K$4, IF(B5319='2. Metadata'!L$1,'2. Metadata'!L$4, IF(B5319='2. Metadata'!M$1,'2. Metadata'!M$6, IF(B5319='2. Metadata'!N$1,'2. Metadata'!N$6))))))))))))))</f>
        <v>-115.97499999999999</v>
      </c>
      <c r="E5319" s="15" t="s">
        <v>178</v>
      </c>
      <c r="F5319" s="132">
        <v>9.5090000000000003</v>
      </c>
      <c r="G5319" s="16" t="str">
        <f>IF(ISBLANK(F5319)=TRUE," ",'2. Metadata'!B$14)</f>
        <v>degrees Celsius</v>
      </c>
      <c r="H5319" s="16" t="s">
        <v>178</v>
      </c>
    </row>
    <row r="5320" spans="1:8" ht="15.75" customHeight="1" x14ac:dyDescent="0.2">
      <c r="A5320" s="130">
        <v>39718.927083333336</v>
      </c>
      <c r="B5320" s="9" t="s">
        <v>239</v>
      </c>
      <c r="C5320" s="16">
        <f>IF(ISBLANK(B5320)=TRUE," ", IF(B5320='2. Metadata'!B$1,'2. Metadata'!B$5, IF(B5320='2. Metadata'!C$1,'2. Metadata'!#REF!,IF(B5320='2. Metadata'!D$1,'2. Metadata'!#REF!, IF(B5320='2. Metadata'!E$1,'2. Metadata'!#REF!,IF( B5320='2. Metadata'!F$1,'2. Metadata'!#REF!,IF(B5320='2. Metadata'!G$1,'2. Metadata'!#REF!,IF(B5320='2. Metadata'!H$1,'2. Metadata'!#REF!, IF(B5320='2. Metadata'!I$1,'2. Metadata'!#REF!, IF(B5320='2. Metadata'!J$1,'2. Metadata'!#REF!, IF(B5320='2. Metadata'!K$1,'2. Metadata'!C$3, IF(B5320='2. Metadata'!L$1,'2. Metadata'!D$3, IF(B5320='2. Metadata'!M$1,'2. Metadata'!M$5, IF(B5320='2. Metadata'!N$1,'2. Metadata'!N$5))))))))))))))</f>
        <v>49.690002</v>
      </c>
      <c r="D5320" s="13">
        <f>IF(ISBLANK(B5320)=TRUE," ", IF(B5320='2. Metadata'!B$1,'2. Metadata'!B$6, IF(B5320='2. Metadata'!C$1,'2. Metadata'!C$4,IF(B5320='2. Metadata'!D$1,'2. Metadata'!D$4, IF(B5320='2. Metadata'!E$1,'2. Metadata'!E$4,IF( B5320='2. Metadata'!F$1,'2. Metadata'!F$4,IF(B5320='2. Metadata'!G$1,'2. Metadata'!G$4,IF(B5320='2. Metadata'!H$1,'2. Metadata'!H$4, IF(B5320='2. Metadata'!I$1,'2. Metadata'!I$4, IF(B5320='2. Metadata'!J$1,'2. Metadata'!J$4, IF(B5320='2. Metadata'!K$1,'2. Metadata'!K$4, IF(B5320='2. Metadata'!L$1,'2. Metadata'!L$4, IF(B5320='2. Metadata'!M$1,'2. Metadata'!M$6, IF(B5320='2. Metadata'!N$1,'2. Metadata'!N$6))))))))))))))</f>
        <v>-115.97499999999999</v>
      </c>
      <c r="E5320" s="15" t="s">
        <v>178</v>
      </c>
      <c r="F5320" s="132">
        <v>9.3610000000000007</v>
      </c>
      <c r="G5320" s="16" t="str">
        <f>IF(ISBLANK(F5320)=TRUE," ",'2. Metadata'!B$14)</f>
        <v>degrees Celsius</v>
      </c>
      <c r="H5320" s="16" t="s">
        <v>178</v>
      </c>
    </row>
    <row r="5321" spans="1:8" ht="15.75" customHeight="1" x14ac:dyDescent="0.2">
      <c r="A5321" s="130">
        <v>39718.9375</v>
      </c>
      <c r="B5321" s="9" t="s">
        <v>239</v>
      </c>
      <c r="C5321" s="16">
        <f>IF(ISBLANK(B5321)=TRUE," ", IF(B5321='2. Metadata'!B$1,'2. Metadata'!B$5, IF(B5321='2. Metadata'!C$1,'2. Metadata'!#REF!,IF(B5321='2. Metadata'!D$1,'2. Metadata'!#REF!, IF(B5321='2. Metadata'!E$1,'2. Metadata'!#REF!,IF( B5321='2. Metadata'!F$1,'2. Metadata'!#REF!,IF(B5321='2. Metadata'!G$1,'2. Metadata'!#REF!,IF(B5321='2. Metadata'!H$1,'2. Metadata'!#REF!, IF(B5321='2. Metadata'!I$1,'2. Metadata'!#REF!, IF(B5321='2. Metadata'!J$1,'2. Metadata'!#REF!, IF(B5321='2. Metadata'!K$1,'2. Metadata'!C$3, IF(B5321='2. Metadata'!L$1,'2. Metadata'!D$3, IF(B5321='2. Metadata'!M$1,'2. Metadata'!M$5, IF(B5321='2. Metadata'!N$1,'2. Metadata'!N$5))))))))))))))</f>
        <v>49.690002</v>
      </c>
      <c r="D5321" s="13">
        <f>IF(ISBLANK(B5321)=TRUE," ", IF(B5321='2. Metadata'!B$1,'2. Metadata'!B$6, IF(B5321='2. Metadata'!C$1,'2. Metadata'!C$4,IF(B5321='2. Metadata'!D$1,'2. Metadata'!D$4, IF(B5321='2. Metadata'!E$1,'2. Metadata'!E$4,IF( B5321='2. Metadata'!F$1,'2. Metadata'!F$4,IF(B5321='2. Metadata'!G$1,'2. Metadata'!G$4,IF(B5321='2. Metadata'!H$1,'2. Metadata'!H$4, IF(B5321='2. Metadata'!I$1,'2. Metadata'!I$4, IF(B5321='2. Metadata'!J$1,'2. Metadata'!J$4, IF(B5321='2. Metadata'!K$1,'2. Metadata'!K$4, IF(B5321='2. Metadata'!L$1,'2. Metadata'!L$4, IF(B5321='2. Metadata'!M$1,'2. Metadata'!M$6, IF(B5321='2. Metadata'!N$1,'2. Metadata'!N$6))))))))))))))</f>
        <v>-115.97499999999999</v>
      </c>
      <c r="E5321" s="15" t="s">
        <v>178</v>
      </c>
      <c r="F5321" s="132">
        <v>9.2379999999999995</v>
      </c>
      <c r="G5321" s="16" t="str">
        <f>IF(ISBLANK(F5321)=TRUE," ",'2. Metadata'!B$14)</f>
        <v>degrees Celsius</v>
      </c>
      <c r="H5321" s="16" t="s">
        <v>178</v>
      </c>
    </row>
    <row r="5322" spans="1:8" ht="15.75" customHeight="1" x14ac:dyDescent="0.2">
      <c r="A5322" s="130">
        <v>39718.947916666664</v>
      </c>
      <c r="B5322" s="9" t="s">
        <v>239</v>
      </c>
      <c r="C5322" s="16">
        <f>IF(ISBLANK(B5322)=TRUE," ", IF(B5322='2. Metadata'!B$1,'2. Metadata'!B$5, IF(B5322='2. Metadata'!C$1,'2. Metadata'!#REF!,IF(B5322='2. Metadata'!D$1,'2. Metadata'!#REF!, IF(B5322='2. Metadata'!E$1,'2. Metadata'!#REF!,IF( B5322='2. Metadata'!F$1,'2. Metadata'!#REF!,IF(B5322='2. Metadata'!G$1,'2. Metadata'!#REF!,IF(B5322='2. Metadata'!H$1,'2. Metadata'!#REF!, IF(B5322='2. Metadata'!I$1,'2. Metadata'!#REF!, IF(B5322='2. Metadata'!J$1,'2. Metadata'!#REF!, IF(B5322='2. Metadata'!K$1,'2. Metadata'!C$3, IF(B5322='2. Metadata'!L$1,'2. Metadata'!D$3, IF(B5322='2. Metadata'!M$1,'2. Metadata'!M$5, IF(B5322='2. Metadata'!N$1,'2. Metadata'!N$5))))))))))))))</f>
        <v>49.690002</v>
      </c>
      <c r="D5322" s="13">
        <f>IF(ISBLANK(B5322)=TRUE," ", IF(B5322='2. Metadata'!B$1,'2. Metadata'!B$6, IF(B5322='2. Metadata'!C$1,'2. Metadata'!C$4,IF(B5322='2. Metadata'!D$1,'2. Metadata'!D$4, IF(B5322='2. Metadata'!E$1,'2. Metadata'!E$4,IF( B5322='2. Metadata'!F$1,'2. Metadata'!F$4,IF(B5322='2. Metadata'!G$1,'2. Metadata'!G$4,IF(B5322='2. Metadata'!H$1,'2. Metadata'!H$4, IF(B5322='2. Metadata'!I$1,'2. Metadata'!I$4, IF(B5322='2. Metadata'!J$1,'2. Metadata'!J$4, IF(B5322='2. Metadata'!K$1,'2. Metadata'!K$4, IF(B5322='2. Metadata'!L$1,'2. Metadata'!L$4, IF(B5322='2. Metadata'!M$1,'2. Metadata'!M$6, IF(B5322='2. Metadata'!N$1,'2. Metadata'!N$6))))))))))))))</f>
        <v>-115.97499999999999</v>
      </c>
      <c r="E5322" s="15" t="s">
        <v>178</v>
      </c>
      <c r="F5322" s="132">
        <v>9.1389999999999993</v>
      </c>
      <c r="G5322" s="16" t="str">
        <f>IF(ISBLANK(F5322)=TRUE," ",'2. Metadata'!B$14)</f>
        <v>degrees Celsius</v>
      </c>
      <c r="H5322" s="16" t="s">
        <v>178</v>
      </c>
    </row>
    <row r="5323" spans="1:8" ht="15.75" customHeight="1" x14ac:dyDescent="0.2">
      <c r="A5323" s="130">
        <v>39718.958333333336</v>
      </c>
      <c r="B5323" s="9" t="s">
        <v>239</v>
      </c>
      <c r="C5323" s="16">
        <f>IF(ISBLANK(B5323)=TRUE," ", IF(B5323='2. Metadata'!B$1,'2. Metadata'!B$5, IF(B5323='2. Metadata'!C$1,'2. Metadata'!#REF!,IF(B5323='2. Metadata'!D$1,'2. Metadata'!#REF!, IF(B5323='2. Metadata'!E$1,'2. Metadata'!#REF!,IF( B5323='2. Metadata'!F$1,'2. Metadata'!#REF!,IF(B5323='2. Metadata'!G$1,'2. Metadata'!#REF!,IF(B5323='2. Metadata'!H$1,'2. Metadata'!#REF!, IF(B5323='2. Metadata'!I$1,'2. Metadata'!#REF!, IF(B5323='2. Metadata'!J$1,'2. Metadata'!#REF!, IF(B5323='2. Metadata'!K$1,'2. Metadata'!C$3, IF(B5323='2. Metadata'!L$1,'2. Metadata'!D$3, IF(B5323='2. Metadata'!M$1,'2. Metadata'!M$5, IF(B5323='2. Metadata'!N$1,'2. Metadata'!N$5))))))))))))))</f>
        <v>49.690002</v>
      </c>
      <c r="D5323" s="13">
        <f>IF(ISBLANK(B5323)=TRUE," ", IF(B5323='2. Metadata'!B$1,'2. Metadata'!B$6, IF(B5323='2. Metadata'!C$1,'2. Metadata'!C$4,IF(B5323='2. Metadata'!D$1,'2. Metadata'!D$4, IF(B5323='2. Metadata'!E$1,'2. Metadata'!E$4,IF( B5323='2. Metadata'!F$1,'2. Metadata'!F$4,IF(B5323='2. Metadata'!G$1,'2. Metadata'!G$4,IF(B5323='2. Metadata'!H$1,'2. Metadata'!H$4, IF(B5323='2. Metadata'!I$1,'2. Metadata'!I$4, IF(B5323='2. Metadata'!J$1,'2. Metadata'!J$4, IF(B5323='2. Metadata'!K$1,'2. Metadata'!K$4, IF(B5323='2. Metadata'!L$1,'2. Metadata'!L$4, IF(B5323='2. Metadata'!M$1,'2. Metadata'!M$6, IF(B5323='2. Metadata'!N$1,'2. Metadata'!N$6))))))))))))))</f>
        <v>-115.97499999999999</v>
      </c>
      <c r="E5323" s="15" t="s">
        <v>178</v>
      </c>
      <c r="F5323" s="132">
        <v>9.0399999999999991</v>
      </c>
      <c r="G5323" s="16" t="str">
        <f>IF(ISBLANK(F5323)=TRUE," ",'2. Metadata'!B$14)</f>
        <v>degrees Celsius</v>
      </c>
      <c r="H5323" s="16" t="s">
        <v>178</v>
      </c>
    </row>
    <row r="5324" spans="1:8" ht="15.75" customHeight="1" x14ac:dyDescent="0.2">
      <c r="A5324" s="130">
        <v>39718.96875</v>
      </c>
      <c r="B5324" s="9" t="s">
        <v>239</v>
      </c>
      <c r="C5324" s="16">
        <f>IF(ISBLANK(B5324)=TRUE," ", IF(B5324='2. Metadata'!B$1,'2. Metadata'!B$5, IF(B5324='2. Metadata'!C$1,'2. Metadata'!#REF!,IF(B5324='2. Metadata'!D$1,'2. Metadata'!#REF!, IF(B5324='2. Metadata'!E$1,'2. Metadata'!#REF!,IF( B5324='2. Metadata'!F$1,'2. Metadata'!#REF!,IF(B5324='2. Metadata'!G$1,'2. Metadata'!#REF!,IF(B5324='2. Metadata'!H$1,'2. Metadata'!#REF!, IF(B5324='2. Metadata'!I$1,'2. Metadata'!#REF!, IF(B5324='2. Metadata'!J$1,'2. Metadata'!#REF!, IF(B5324='2. Metadata'!K$1,'2. Metadata'!C$3, IF(B5324='2. Metadata'!L$1,'2. Metadata'!D$3, IF(B5324='2. Metadata'!M$1,'2. Metadata'!M$5, IF(B5324='2. Metadata'!N$1,'2. Metadata'!N$5))))))))))))))</f>
        <v>49.690002</v>
      </c>
      <c r="D5324" s="13">
        <f>IF(ISBLANK(B5324)=TRUE," ", IF(B5324='2. Metadata'!B$1,'2. Metadata'!B$6, IF(B5324='2. Metadata'!C$1,'2. Metadata'!C$4,IF(B5324='2. Metadata'!D$1,'2. Metadata'!D$4, IF(B5324='2. Metadata'!E$1,'2. Metadata'!E$4,IF( B5324='2. Metadata'!F$1,'2. Metadata'!F$4,IF(B5324='2. Metadata'!G$1,'2. Metadata'!G$4,IF(B5324='2. Metadata'!H$1,'2. Metadata'!H$4, IF(B5324='2. Metadata'!I$1,'2. Metadata'!I$4, IF(B5324='2. Metadata'!J$1,'2. Metadata'!J$4, IF(B5324='2. Metadata'!K$1,'2. Metadata'!K$4, IF(B5324='2. Metadata'!L$1,'2. Metadata'!L$4, IF(B5324='2. Metadata'!M$1,'2. Metadata'!M$6, IF(B5324='2. Metadata'!N$1,'2. Metadata'!N$6))))))))))))))</f>
        <v>-115.97499999999999</v>
      </c>
      <c r="E5324" s="15" t="s">
        <v>178</v>
      </c>
      <c r="F5324" s="132">
        <v>8.9160000000000004</v>
      </c>
      <c r="G5324" s="16" t="str">
        <f>IF(ISBLANK(F5324)=TRUE," ",'2. Metadata'!B$14)</f>
        <v>degrees Celsius</v>
      </c>
      <c r="H5324" s="16" t="s">
        <v>178</v>
      </c>
    </row>
    <row r="5325" spans="1:8" ht="15.75" customHeight="1" x14ac:dyDescent="0.2">
      <c r="A5325" s="130">
        <v>39718.979166666664</v>
      </c>
      <c r="B5325" s="9" t="s">
        <v>239</v>
      </c>
      <c r="C5325" s="16">
        <f>IF(ISBLANK(B5325)=TRUE," ", IF(B5325='2. Metadata'!B$1,'2. Metadata'!B$5, IF(B5325='2. Metadata'!C$1,'2. Metadata'!#REF!,IF(B5325='2. Metadata'!D$1,'2. Metadata'!#REF!, IF(B5325='2. Metadata'!E$1,'2. Metadata'!#REF!,IF( B5325='2. Metadata'!F$1,'2. Metadata'!#REF!,IF(B5325='2. Metadata'!G$1,'2. Metadata'!#REF!,IF(B5325='2. Metadata'!H$1,'2. Metadata'!#REF!, IF(B5325='2. Metadata'!I$1,'2. Metadata'!#REF!, IF(B5325='2. Metadata'!J$1,'2. Metadata'!#REF!, IF(B5325='2. Metadata'!K$1,'2. Metadata'!C$3, IF(B5325='2. Metadata'!L$1,'2. Metadata'!D$3, IF(B5325='2. Metadata'!M$1,'2. Metadata'!M$5, IF(B5325='2. Metadata'!N$1,'2. Metadata'!N$5))))))))))))))</f>
        <v>49.690002</v>
      </c>
      <c r="D5325" s="13">
        <f>IF(ISBLANK(B5325)=TRUE," ", IF(B5325='2. Metadata'!B$1,'2. Metadata'!B$6, IF(B5325='2. Metadata'!C$1,'2. Metadata'!C$4,IF(B5325='2. Metadata'!D$1,'2. Metadata'!D$4, IF(B5325='2. Metadata'!E$1,'2. Metadata'!E$4,IF( B5325='2. Metadata'!F$1,'2. Metadata'!F$4,IF(B5325='2. Metadata'!G$1,'2. Metadata'!G$4,IF(B5325='2. Metadata'!H$1,'2. Metadata'!H$4, IF(B5325='2. Metadata'!I$1,'2. Metadata'!I$4, IF(B5325='2. Metadata'!J$1,'2. Metadata'!J$4, IF(B5325='2. Metadata'!K$1,'2. Metadata'!K$4, IF(B5325='2. Metadata'!L$1,'2. Metadata'!L$4, IF(B5325='2. Metadata'!M$1,'2. Metadata'!M$6, IF(B5325='2. Metadata'!N$1,'2. Metadata'!N$6))))))))))))))</f>
        <v>-115.97499999999999</v>
      </c>
      <c r="E5325" s="15" t="s">
        <v>178</v>
      </c>
      <c r="F5325" s="132">
        <v>8.8409999999999993</v>
      </c>
      <c r="G5325" s="16" t="str">
        <f>IF(ISBLANK(F5325)=TRUE," ",'2. Metadata'!B$14)</f>
        <v>degrees Celsius</v>
      </c>
      <c r="H5325" s="16" t="s">
        <v>178</v>
      </c>
    </row>
    <row r="5326" spans="1:8" ht="15.75" customHeight="1" x14ac:dyDescent="0.2">
      <c r="A5326" s="130">
        <v>39718.989583333336</v>
      </c>
      <c r="B5326" s="9" t="s">
        <v>239</v>
      </c>
      <c r="C5326" s="16">
        <f>IF(ISBLANK(B5326)=TRUE," ", IF(B5326='2. Metadata'!B$1,'2. Metadata'!B$5, IF(B5326='2. Metadata'!C$1,'2. Metadata'!#REF!,IF(B5326='2. Metadata'!D$1,'2. Metadata'!#REF!, IF(B5326='2. Metadata'!E$1,'2. Metadata'!#REF!,IF( B5326='2. Metadata'!F$1,'2. Metadata'!#REF!,IF(B5326='2. Metadata'!G$1,'2. Metadata'!#REF!,IF(B5326='2. Metadata'!H$1,'2. Metadata'!#REF!, IF(B5326='2. Metadata'!I$1,'2. Metadata'!#REF!, IF(B5326='2. Metadata'!J$1,'2. Metadata'!#REF!, IF(B5326='2. Metadata'!K$1,'2. Metadata'!C$3, IF(B5326='2. Metadata'!L$1,'2. Metadata'!D$3, IF(B5326='2. Metadata'!M$1,'2. Metadata'!M$5, IF(B5326='2. Metadata'!N$1,'2. Metadata'!N$5))))))))))))))</f>
        <v>49.690002</v>
      </c>
      <c r="D5326" s="13">
        <f>IF(ISBLANK(B5326)=TRUE," ", IF(B5326='2. Metadata'!B$1,'2. Metadata'!B$6, IF(B5326='2. Metadata'!C$1,'2. Metadata'!C$4,IF(B5326='2. Metadata'!D$1,'2. Metadata'!D$4, IF(B5326='2. Metadata'!E$1,'2. Metadata'!E$4,IF( B5326='2. Metadata'!F$1,'2. Metadata'!F$4,IF(B5326='2. Metadata'!G$1,'2. Metadata'!G$4,IF(B5326='2. Metadata'!H$1,'2. Metadata'!H$4, IF(B5326='2. Metadata'!I$1,'2. Metadata'!I$4, IF(B5326='2. Metadata'!J$1,'2. Metadata'!J$4, IF(B5326='2. Metadata'!K$1,'2. Metadata'!K$4, IF(B5326='2. Metadata'!L$1,'2. Metadata'!L$4, IF(B5326='2. Metadata'!M$1,'2. Metadata'!M$6, IF(B5326='2. Metadata'!N$1,'2. Metadata'!N$6))))))))))))))</f>
        <v>-115.97499999999999</v>
      </c>
      <c r="E5326" s="15" t="s">
        <v>178</v>
      </c>
      <c r="F5326" s="132">
        <v>8.7420000000000009</v>
      </c>
      <c r="G5326" s="16" t="str">
        <f>IF(ISBLANK(F5326)=TRUE," ",'2. Metadata'!B$14)</f>
        <v>degrees Celsius</v>
      </c>
      <c r="H5326" s="16" t="s">
        <v>178</v>
      </c>
    </row>
    <row r="5327" spans="1:8" ht="15.75" customHeight="1" x14ac:dyDescent="0.2">
      <c r="A5327" s="130">
        <v>39719</v>
      </c>
      <c r="B5327" s="9" t="s">
        <v>239</v>
      </c>
      <c r="C5327" s="16">
        <f>IF(ISBLANK(B5327)=TRUE," ", IF(B5327='2. Metadata'!B$1,'2. Metadata'!B$5, IF(B5327='2. Metadata'!C$1,'2. Metadata'!#REF!,IF(B5327='2. Metadata'!D$1,'2. Metadata'!#REF!, IF(B5327='2. Metadata'!E$1,'2. Metadata'!#REF!,IF( B5327='2. Metadata'!F$1,'2. Metadata'!#REF!,IF(B5327='2. Metadata'!G$1,'2. Metadata'!#REF!,IF(B5327='2. Metadata'!H$1,'2. Metadata'!#REF!, IF(B5327='2. Metadata'!I$1,'2. Metadata'!#REF!, IF(B5327='2. Metadata'!J$1,'2. Metadata'!#REF!, IF(B5327='2. Metadata'!K$1,'2. Metadata'!C$3, IF(B5327='2. Metadata'!L$1,'2. Metadata'!D$3, IF(B5327='2. Metadata'!M$1,'2. Metadata'!M$5, IF(B5327='2. Metadata'!N$1,'2. Metadata'!N$5))))))))))))))</f>
        <v>49.690002</v>
      </c>
      <c r="D5327" s="13">
        <f>IF(ISBLANK(B5327)=TRUE," ", IF(B5327='2. Metadata'!B$1,'2. Metadata'!B$6, IF(B5327='2. Metadata'!C$1,'2. Metadata'!C$4,IF(B5327='2. Metadata'!D$1,'2. Metadata'!D$4, IF(B5327='2. Metadata'!E$1,'2. Metadata'!E$4,IF( B5327='2. Metadata'!F$1,'2. Metadata'!F$4,IF(B5327='2. Metadata'!G$1,'2. Metadata'!G$4,IF(B5327='2. Metadata'!H$1,'2. Metadata'!H$4, IF(B5327='2. Metadata'!I$1,'2. Metadata'!I$4, IF(B5327='2. Metadata'!J$1,'2. Metadata'!J$4, IF(B5327='2. Metadata'!K$1,'2. Metadata'!K$4, IF(B5327='2. Metadata'!L$1,'2. Metadata'!L$4, IF(B5327='2. Metadata'!M$1,'2. Metadata'!M$6, IF(B5327='2. Metadata'!N$1,'2. Metadata'!N$6))))))))))))))</f>
        <v>-115.97499999999999</v>
      </c>
      <c r="E5327" s="15" t="s">
        <v>178</v>
      </c>
      <c r="F5327" s="132">
        <v>8.6430000000000007</v>
      </c>
      <c r="G5327" s="16" t="str">
        <f>IF(ISBLANK(F5327)=TRUE," ",'2. Metadata'!B$14)</f>
        <v>degrees Celsius</v>
      </c>
      <c r="H5327" s="16" t="s">
        <v>178</v>
      </c>
    </row>
    <row r="5328" spans="1:8" ht="15.75" customHeight="1" x14ac:dyDescent="0.2">
      <c r="A5328" s="130">
        <v>39719.010416666664</v>
      </c>
      <c r="B5328" s="9" t="s">
        <v>239</v>
      </c>
      <c r="C5328" s="16">
        <f>IF(ISBLANK(B5328)=TRUE," ", IF(B5328='2. Metadata'!B$1,'2. Metadata'!B$5, IF(B5328='2. Metadata'!C$1,'2. Metadata'!#REF!,IF(B5328='2. Metadata'!D$1,'2. Metadata'!#REF!, IF(B5328='2. Metadata'!E$1,'2. Metadata'!#REF!,IF( B5328='2. Metadata'!F$1,'2. Metadata'!#REF!,IF(B5328='2. Metadata'!G$1,'2. Metadata'!#REF!,IF(B5328='2. Metadata'!H$1,'2. Metadata'!#REF!, IF(B5328='2. Metadata'!I$1,'2. Metadata'!#REF!, IF(B5328='2. Metadata'!J$1,'2. Metadata'!#REF!, IF(B5328='2. Metadata'!K$1,'2. Metadata'!C$3, IF(B5328='2. Metadata'!L$1,'2. Metadata'!D$3, IF(B5328='2. Metadata'!M$1,'2. Metadata'!M$5, IF(B5328='2. Metadata'!N$1,'2. Metadata'!N$5))))))))))))))</f>
        <v>49.690002</v>
      </c>
      <c r="D5328" s="13">
        <f>IF(ISBLANK(B5328)=TRUE," ", IF(B5328='2. Metadata'!B$1,'2. Metadata'!B$6, IF(B5328='2. Metadata'!C$1,'2. Metadata'!C$4,IF(B5328='2. Metadata'!D$1,'2. Metadata'!D$4, IF(B5328='2. Metadata'!E$1,'2. Metadata'!E$4,IF( B5328='2. Metadata'!F$1,'2. Metadata'!F$4,IF(B5328='2. Metadata'!G$1,'2. Metadata'!G$4,IF(B5328='2. Metadata'!H$1,'2. Metadata'!H$4, IF(B5328='2. Metadata'!I$1,'2. Metadata'!I$4, IF(B5328='2. Metadata'!J$1,'2. Metadata'!J$4, IF(B5328='2. Metadata'!K$1,'2. Metadata'!K$4, IF(B5328='2. Metadata'!L$1,'2. Metadata'!L$4, IF(B5328='2. Metadata'!M$1,'2. Metadata'!M$6, IF(B5328='2. Metadata'!N$1,'2. Metadata'!N$6))))))))))))))</f>
        <v>-115.97499999999999</v>
      </c>
      <c r="E5328" s="15" t="s">
        <v>178</v>
      </c>
      <c r="F5328" s="132">
        <v>8.5679999999999996</v>
      </c>
      <c r="G5328" s="16" t="str">
        <f>IF(ISBLANK(F5328)=TRUE," ",'2. Metadata'!B$14)</f>
        <v>degrees Celsius</v>
      </c>
      <c r="H5328" s="16" t="s">
        <v>178</v>
      </c>
    </row>
    <row r="5329" spans="1:8" ht="15.75" customHeight="1" x14ac:dyDescent="0.2">
      <c r="A5329" s="130">
        <v>39719.020833333336</v>
      </c>
      <c r="B5329" s="9" t="s">
        <v>239</v>
      </c>
      <c r="C5329" s="16">
        <f>IF(ISBLANK(B5329)=TRUE," ", IF(B5329='2. Metadata'!B$1,'2. Metadata'!B$5, IF(B5329='2. Metadata'!C$1,'2. Metadata'!#REF!,IF(B5329='2. Metadata'!D$1,'2. Metadata'!#REF!, IF(B5329='2. Metadata'!E$1,'2. Metadata'!#REF!,IF( B5329='2. Metadata'!F$1,'2. Metadata'!#REF!,IF(B5329='2. Metadata'!G$1,'2. Metadata'!#REF!,IF(B5329='2. Metadata'!H$1,'2. Metadata'!#REF!, IF(B5329='2. Metadata'!I$1,'2. Metadata'!#REF!, IF(B5329='2. Metadata'!J$1,'2. Metadata'!#REF!, IF(B5329='2. Metadata'!K$1,'2. Metadata'!C$3, IF(B5329='2. Metadata'!L$1,'2. Metadata'!D$3, IF(B5329='2. Metadata'!M$1,'2. Metadata'!M$5, IF(B5329='2. Metadata'!N$1,'2. Metadata'!N$5))))))))))))))</f>
        <v>49.690002</v>
      </c>
      <c r="D5329" s="13">
        <f>IF(ISBLANK(B5329)=TRUE," ", IF(B5329='2. Metadata'!B$1,'2. Metadata'!B$6, IF(B5329='2. Metadata'!C$1,'2. Metadata'!C$4,IF(B5329='2. Metadata'!D$1,'2. Metadata'!D$4, IF(B5329='2. Metadata'!E$1,'2. Metadata'!E$4,IF( B5329='2. Metadata'!F$1,'2. Metadata'!F$4,IF(B5329='2. Metadata'!G$1,'2. Metadata'!G$4,IF(B5329='2. Metadata'!H$1,'2. Metadata'!H$4, IF(B5329='2. Metadata'!I$1,'2. Metadata'!I$4, IF(B5329='2. Metadata'!J$1,'2. Metadata'!J$4, IF(B5329='2. Metadata'!K$1,'2. Metadata'!K$4, IF(B5329='2. Metadata'!L$1,'2. Metadata'!L$4, IF(B5329='2. Metadata'!M$1,'2. Metadata'!M$6, IF(B5329='2. Metadata'!N$1,'2. Metadata'!N$6))))))))))))))</f>
        <v>-115.97499999999999</v>
      </c>
      <c r="E5329" s="15" t="s">
        <v>178</v>
      </c>
      <c r="F5329" s="132">
        <v>8.4939999999999998</v>
      </c>
      <c r="G5329" s="16" t="str">
        <f>IF(ISBLANK(F5329)=TRUE," ",'2. Metadata'!B$14)</f>
        <v>degrees Celsius</v>
      </c>
      <c r="H5329" s="16" t="s">
        <v>178</v>
      </c>
    </row>
    <row r="5330" spans="1:8" ht="15.75" customHeight="1" x14ac:dyDescent="0.2">
      <c r="A5330" s="130">
        <v>39719.03125</v>
      </c>
      <c r="B5330" s="9" t="s">
        <v>239</v>
      </c>
      <c r="C5330" s="16">
        <f>IF(ISBLANK(B5330)=TRUE," ", IF(B5330='2. Metadata'!B$1,'2. Metadata'!B$5, IF(B5330='2. Metadata'!C$1,'2. Metadata'!#REF!,IF(B5330='2. Metadata'!D$1,'2. Metadata'!#REF!, IF(B5330='2. Metadata'!E$1,'2. Metadata'!#REF!,IF( B5330='2. Metadata'!F$1,'2. Metadata'!#REF!,IF(B5330='2. Metadata'!G$1,'2. Metadata'!#REF!,IF(B5330='2. Metadata'!H$1,'2. Metadata'!#REF!, IF(B5330='2. Metadata'!I$1,'2. Metadata'!#REF!, IF(B5330='2. Metadata'!J$1,'2. Metadata'!#REF!, IF(B5330='2. Metadata'!K$1,'2. Metadata'!C$3, IF(B5330='2. Metadata'!L$1,'2. Metadata'!D$3, IF(B5330='2. Metadata'!M$1,'2. Metadata'!M$5, IF(B5330='2. Metadata'!N$1,'2. Metadata'!N$5))))))))))))))</f>
        <v>49.690002</v>
      </c>
      <c r="D5330" s="13">
        <f>IF(ISBLANK(B5330)=TRUE," ", IF(B5330='2. Metadata'!B$1,'2. Metadata'!B$6, IF(B5330='2. Metadata'!C$1,'2. Metadata'!C$4,IF(B5330='2. Metadata'!D$1,'2. Metadata'!D$4, IF(B5330='2. Metadata'!E$1,'2. Metadata'!E$4,IF( B5330='2. Metadata'!F$1,'2. Metadata'!F$4,IF(B5330='2. Metadata'!G$1,'2. Metadata'!G$4,IF(B5330='2. Metadata'!H$1,'2. Metadata'!H$4, IF(B5330='2. Metadata'!I$1,'2. Metadata'!I$4, IF(B5330='2. Metadata'!J$1,'2. Metadata'!J$4, IF(B5330='2. Metadata'!K$1,'2. Metadata'!K$4, IF(B5330='2. Metadata'!L$1,'2. Metadata'!L$4, IF(B5330='2. Metadata'!M$1,'2. Metadata'!M$6, IF(B5330='2. Metadata'!N$1,'2. Metadata'!N$6))))))))))))))</f>
        <v>-115.97499999999999</v>
      </c>
      <c r="E5330" s="15" t="s">
        <v>178</v>
      </c>
      <c r="F5330" s="132">
        <v>8.4190000000000005</v>
      </c>
      <c r="G5330" s="16" t="str">
        <f>IF(ISBLANK(F5330)=TRUE," ",'2. Metadata'!B$14)</f>
        <v>degrees Celsius</v>
      </c>
      <c r="H5330" s="16" t="s">
        <v>178</v>
      </c>
    </row>
    <row r="5331" spans="1:8" ht="15.75" customHeight="1" x14ac:dyDescent="0.2">
      <c r="A5331" s="130">
        <v>39719.041666666664</v>
      </c>
      <c r="B5331" s="9" t="s">
        <v>239</v>
      </c>
      <c r="C5331" s="16">
        <f>IF(ISBLANK(B5331)=TRUE," ", IF(B5331='2. Metadata'!B$1,'2. Metadata'!B$5, IF(B5331='2. Metadata'!C$1,'2. Metadata'!#REF!,IF(B5331='2. Metadata'!D$1,'2. Metadata'!#REF!, IF(B5331='2. Metadata'!E$1,'2. Metadata'!#REF!,IF( B5331='2. Metadata'!F$1,'2. Metadata'!#REF!,IF(B5331='2. Metadata'!G$1,'2. Metadata'!#REF!,IF(B5331='2. Metadata'!H$1,'2. Metadata'!#REF!, IF(B5331='2. Metadata'!I$1,'2. Metadata'!#REF!, IF(B5331='2. Metadata'!J$1,'2. Metadata'!#REF!, IF(B5331='2. Metadata'!K$1,'2. Metadata'!C$3, IF(B5331='2. Metadata'!L$1,'2. Metadata'!D$3, IF(B5331='2. Metadata'!M$1,'2. Metadata'!M$5, IF(B5331='2. Metadata'!N$1,'2. Metadata'!N$5))))))))))))))</f>
        <v>49.690002</v>
      </c>
      <c r="D5331" s="13">
        <f>IF(ISBLANK(B5331)=TRUE," ", IF(B5331='2. Metadata'!B$1,'2. Metadata'!B$6, IF(B5331='2. Metadata'!C$1,'2. Metadata'!C$4,IF(B5331='2. Metadata'!D$1,'2. Metadata'!D$4, IF(B5331='2. Metadata'!E$1,'2. Metadata'!E$4,IF( B5331='2. Metadata'!F$1,'2. Metadata'!F$4,IF(B5331='2. Metadata'!G$1,'2. Metadata'!G$4,IF(B5331='2. Metadata'!H$1,'2. Metadata'!H$4, IF(B5331='2. Metadata'!I$1,'2. Metadata'!I$4, IF(B5331='2. Metadata'!J$1,'2. Metadata'!J$4, IF(B5331='2. Metadata'!K$1,'2. Metadata'!K$4, IF(B5331='2. Metadata'!L$1,'2. Metadata'!L$4, IF(B5331='2. Metadata'!M$1,'2. Metadata'!M$6, IF(B5331='2. Metadata'!N$1,'2. Metadata'!N$6))))))))))))))</f>
        <v>-115.97499999999999</v>
      </c>
      <c r="E5331" s="15" t="s">
        <v>178</v>
      </c>
      <c r="F5331" s="132">
        <v>8.3439999999999994</v>
      </c>
      <c r="G5331" s="16" t="str">
        <f>IF(ISBLANK(F5331)=TRUE," ",'2. Metadata'!B$14)</f>
        <v>degrees Celsius</v>
      </c>
      <c r="H5331" s="16" t="s">
        <v>178</v>
      </c>
    </row>
    <row r="5332" spans="1:8" ht="15.75" customHeight="1" x14ac:dyDescent="0.2">
      <c r="A5332" s="130">
        <v>39719.052083333336</v>
      </c>
      <c r="B5332" s="9" t="s">
        <v>239</v>
      </c>
      <c r="C5332" s="16">
        <f>IF(ISBLANK(B5332)=TRUE," ", IF(B5332='2. Metadata'!B$1,'2. Metadata'!B$5, IF(B5332='2. Metadata'!C$1,'2. Metadata'!#REF!,IF(B5332='2. Metadata'!D$1,'2. Metadata'!#REF!, IF(B5332='2. Metadata'!E$1,'2. Metadata'!#REF!,IF( B5332='2. Metadata'!F$1,'2. Metadata'!#REF!,IF(B5332='2. Metadata'!G$1,'2. Metadata'!#REF!,IF(B5332='2. Metadata'!H$1,'2. Metadata'!#REF!, IF(B5332='2. Metadata'!I$1,'2. Metadata'!#REF!, IF(B5332='2. Metadata'!J$1,'2. Metadata'!#REF!, IF(B5332='2. Metadata'!K$1,'2. Metadata'!C$3, IF(B5332='2. Metadata'!L$1,'2. Metadata'!D$3, IF(B5332='2. Metadata'!M$1,'2. Metadata'!M$5, IF(B5332='2. Metadata'!N$1,'2. Metadata'!N$5))))))))))))))</f>
        <v>49.690002</v>
      </c>
      <c r="D5332" s="13">
        <f>IF(ISBLANK(B5332)=TRUE," ", IF(B5332='2. Metadata'!B$1,'2. Metadata'!B$6, IF(B5332='2. Metadata'!C$1,'2. Metadata'!C$4,IF(B5332='2. Metadata'!D$1,'2. Metadata'!D$4, IF(B5332='2. Metadata'!E$1,'2. Metadata'!E$4,IF( B5332='2. Metadata'!F$1,'2. Metadata'!F$4,IF(B5332='2. Metadata'!G$1,'2. Metadata'!G$4,IF(B5332='2. Metadata'!H$1,'2. Metadata'!H$4, IF(B5332='2. Metadata'!I$1,'2. Metadata'!I$4, IF(B5332='2. Metadata'!J$1,'2. Metadata'!J$4, IF(B5332='2. Metadata'!K$1,'2. Metadata'!K$4, IF(B5332='2. Metadata'!L$1,'2. Metadata'!L$4, IF(B5332='2. Metadata'!M$1,'2. Metadata'!M$6, IF(B5332='2. Metadata'!N$1,'2. Metadata'!N$6))))))))))))))</f>
        <v>-115.97499999999999</v>
      </c>
      <c r="E5332" s="15" t="s">
        <v>178</v>
      </c>
      <c r="F5332" s="132">
        <v>8.27</v>
      </c>
      <c r="G5332" s="16" t="str">
        <f>IF(ISBLANK(F5332)=TRUE," ",'2. Metadata'!B$14)</f>
        <v>degrees Celsius</v>
      </c>
      <c r="H5332" s="16" t="s">
        <v>178</v>
      </c>
    </row>
    <row r="5333" spans="1:8" ht="15.75" customHeight="1" x14ac:dyDescent="0.2">
      <c r="A5333" s="130">
        <v>39719.0625</v>
      </c>
      <c r="B5333" s="9" t="s">
        <v>239</v>
      </c>
      <c r="C5333" s="16">
        <f>IF(ISBLANK(B5333)=TRUE," ", IF(B5333='2. Metadata'!B$1,'2. Metadata'!B$5, IF(B5333='2. Metadata'!C$1,'2. Metadata'!#REF!,IF(B5333='2. Metadata'!D$1,'2. Metadata'!#REF!, IF(B5333='2. Metadata'!E$1,'2. Metadata'!#REF!,IF( B5333='2. Metadata'!F$1,'2. Metadata'!#REF!,IF(B5333='2. Metadata'!G$1,'2. Metadata'!#REF!,IF(B5333='2. Metadata'!H$1,'2. Metadata'!#REF!, IF(B5333='2. Metadata'!I$1,'2. Metadata'!#REF!, IF(B5333='2. Metadata'!J$1,'2. Metadata'!#REF!, IF(B5333='2. Metadata'!K$1,'2. Metadata'!C$3, IF(B5333='2. Metadata'!L$1,'2. Metadata'!D$3, IF(B5333='2. Metadata'!M$1,'2. Metadata'!M$5, IF(B5333='2. Metadata'!N$1,'2. Metadata'!N$5))))))))))))))</f>
        <v>49.690002</v>
      </c>
      <c r="D5333" s="13">
        <f>IF(ISBLANK(B5333)=TRUE," ", IF(B5333='2. Metadata'!B$1,'2. Metadata'!B$6, IF(B5333='2. Metadata'!C$1,'2. Metadata'!C$4,IF(B5333='2. Metadata'!D$1,'2. Metadata'!D$4, IF(B5333='2. Metadata'!E$1,'2. Metadata'!E$4,IF( B5333='2. Metadata'!F$1,'2. Metadata'!F$4,IF(B5333='2. Metadata'!G$1,'2. Metadata'!G$4,IF(B5333='2. Metadata'!H$1,'2. Metadata'!H$4, IF(B5333='2. Metadata'!I$1,'2. Metadata'!I$4, IF(B5333='2. Metadata'!J$1,'2. Metadata'!J$4, IF(B5333='2. Metadata'!K$1,'2. Metadata'!K$4, IF(B5333='2. Metadata'!L$1,'2. Metadata'!L$4, IF(B5333='2. Metadata'!M$1,'2. Metadata'!M$6, IF(B5333='2. Metadata'!N$1,'2. Metadata'!N$6))))))))))))))</f>
        <v>-115.97499999999999</v>
      </c>
      <c r="E5333" s="15" t="s">
        <v>178</v>
      </c>
      <c r="F5333" s="132">
        <v>8.2200000000000006</v>
      </c>
      <c r="G5333" s="16" t="str">
        <f>IF(ISBLANK(F5333)=TRUE," ",'2. Metadata'!B$14)</f>
        <v>degrees Celsius</v>
      </c>
      <c r="H5333" s="16" t="s">
        <v>178</v>
      </c>
    </row>
    <row r="5334" spans="1:8" ht="15.75" customHeight="1" x14ac:dyDescent="0.2">
      <c r="A5334" s="130">
        <v>39719.072916666664</v>
      </c>
      <c r="B5334" s="9" t="s">
        <v>239</v>
      </c>
      <c r="C5334" s="16">
        <f>IF(ISBLANK(B5334)=TRUE," ", IF(B5334='2. Metadata'!B$1,'2. Metadata'!B$5, IF(B5334='2. Metadata'!C$1,'2. Metadata'!#REF!,IF(B5334='2. Metadata'!D$1,'2. Metadata'!#REF!, IF(B5334='2. Metadata'!E$1,'2. Metadata'!#REF!,IF( B5334='2. Metadata'!F$1,'2. Metadata'!#REF!,IF(B5334='2. Metadata'!G$1,'2. Metadata'!#REF!,IF(B5334='2. Metadata'!H$1,'2. Metadata'!#REF!, IF(B5334='2. Metadata'!I$1,'2. Metadata'!#REF!, IF(B5334='2. Metadata'!J$1,'2. Metadata'!#REF!, IF(B5334='2. Metadata'!K$1,'2. Metadata'!C$3, IF(B5334='2. Metadata'!L$1,'2. Metadata'!D$3, IF(B5334='2. Metadata'!M$1,'2. Metadata'!M$5, IF(B5334='2. Metadata'!N$1,'2. Metadata'!N$5))))))))))))))</f>
        <v>49.690002</v>
      </c>
      <c r="D5334" s="13">
        <f>IF(ISBLANK(B5334)=TRUE," ", IF(B5334='2. Metadata'!B$1,'2. Metadata'!B$6, IF(B5334='2. Metadata'!C$1,'2. Metadata'!C$4,IF(B5334='2. Metadata'!D$1,'2. Metadata'!D$4, IF(B5334='2. Metadata'!E$1,'2. Metadata'!E$4,IF( B5334='2. Metadata'!F$1,'2. Metadata'!F$4,IF(B5334='2. Metadata'!G$1,'2. Metadata'!G$4,IF(B5334='2. Metadata'!H$1,'2. Metadata'!H$4, IF(B5334='2. Metadata'!I$1,'2. Metadata'!I$4, IF(B5334='2. Metadata'!J$1,'2. Metadata'!J$4, IF(B5334='2. Metadata'!K$1,'2. Metadata'!K$4, IF(B5334='2. Metadata'!L$1,'2. Metadata'!L$4, IF(B5334='2. Metadata'!M$1,'2. Metadata'!M$6, IF(B5334='2. Metadata'!N$1,'2. Metadata'!N$6))))))))))))))</f>
        <v>-115.97499999999999</v>
      </c>
      <c r="E5334" s="15" t="s">
        <v>178</v>
      </c>
      <c r="F5334" s="132">
        <v>8.17</v>
      </c>
      <c r="G5334" s="16" t="str">
        <f>IF(ISBLANK(F5334)=TRUE," ",'2. Metadata'!B$14)</f>
        <v>degrees Celsius</v>
      </c>
      <c r="H5334" s="16" t="s">
        <v>178</v>
      </c>
    </row>
    <row r="5335" spans="1:8" ht="15.75" customHeight="1" x14ac:dyDescent="0.2">
      <c r="A5335" s="130">
        <v>39719.083333333336</v>
      </c>
      <c r="B5335" s="9" t="s">
        <v>239</v>
      </c>
      <c r="C5335" s="16">
        <f>IF(ISBLANK(B5335)=TRUE," ", IF(B5335='2. Metadata'!B$1,'2. Metadata'!B$5, IF(B5335='2. Metadata'!C$1,'2. Metadata'!#REF!,IF(B5335='2. Metadata'!D$1,'2. Metadata'!#REF!, IF(B5335='2. Metadata'!E$1,'2. Metadata'!#REF!,IF( B5335='2. Metadata'!F$1,'2. Metadata'!#REF!,IF(B5335='2. Metadata'!G$1,'2. Metadata'!#REF!,IF(B5335='2. Metadata'!H$1,'2. Metadata'!#REF!, IF(B5335='2. Metadata'!I$1,'2. Metadata'!#REF!, IF(B5335='2. Metadata'!J$1,'2. Metadata'!#REF!, IF(B5335='2. Metadata'!K$1,'2. Metadata'!C$3, IF(B5335='2. Metadata'!L$1,'2. Metadata'!D$3, IF(B5335='2. Metadata'!M$1,'2. Metadata'!M$5, IF(B5335='2. Metadata'!N$1,'2. Metadata'!N$5))))))))))))))</f>
        <v>49.690002</v>
      </c>
      <c r="D5335" s="13">
        <f>IF(ISBLANK(B5335)=TRUE," ", IF(B5335='2. Metadata'!B$1,'2. Metadata'!B$6, IF(B5335='2. Metadata'!C$1,'2. Metadata'!C$4,IF(B5335='2. Metadata'!D$1,'2. Metadata'!D$4, IF(B5335='2. Metadata'!E$1,'2. Metadata'!E$4,IF( B5335='2. Metadata'!F$1,'2. Metadata'!F$4,IF(B5335='2. Metadata'!G$1,'2. Metadata'!G$4,IF(B5335='2. Metadata'!H$1,'2. Metadata'!H$4, IF(B5335='2. Metadata'!I$1,'2. Metadata'!I$4, IF(B5335='2. Metadata'!J$1,'2. Metadata'!J$4, IF(B5335='2. Metadata'!K$1,'2. Metadata'!K$4, IF(B5335='2. Metadata'!L$1,'2. Metadata'!L$4, IF(B5335='2. Metadata'!M$1,'2. Metadata'!M$6, IF(B5335='2. Metadata'!N$1,'2. Metadata'!N$6))))))))))))))</f>
        <v>-115.97499999999999</v>
      </c>
      <c r="E5335" s="15" t="s">
        <v>178</v>
      </c>
      <c r="F5335" s="132">
        <v>8.1199999999999992</v>
      </c>
      <c r="G5335" s="16" t="str">
        <f>IF(ISBLANK(F5335)=TRUE," ",'2. Metadata'!B$14)</f>
        <v>degrees Celsius</v>
      </c>
      <c r="H5335" s="16" t="s">
        <v>178</v>
      </c>
    </row>
    <row r="5336" spans="1:8" ht="15.75" customHeight="1" x14ac:dyDescent="0.2">
      <c r="A5336" s="130">
        <v>39719.09375</v>
      </c>
      <c r="B5336" s="9" t="s">
        <v>239</v>
      </c>
      <c r="C5336" s="16">
        <f>IF(ISBLANK(B5336)=TRUE," ", IF(B5336='2. Metadata'!B$1,'2. Metadata'!B$5, IF(B5336='2. Metadata'!C$1,'2. Metadata'!#REF!,IF(B5336='2. Metadata'!D$1,'2. Metadata'!#REF!, IF(B5336='2. Metadata'!E$1,'2. Metadata'!#REF!,IF( B5336='2. Metadata'!F$1,'2. Metadata'!#REF!,IF(B5336='2. Metadata'!G$1,'2. Metadata'!#REF!,IF(B5336='2. Metadata'!H$1,'2. Metadata'!#REF!, IF(B5336='2. Metadata'!I$1,'2. Metadata'!#REF!, IF(B5336='2. Metadata'!J$1,'2. Metadata'!#REF!, IF(B5336='2. Metadata'!K$1,'2. Metadata'!C$3, IF(B5336='2. Metadata'!L$1,'2. Metadata'!D$3, IF(B5336='2. Metadata'!M$1,'2. Metadata'!M$5, IF(B5336='2. Metadata'!N$1,'2. Metadata'!N$5))))))))))))))</f>
        <v>49.690002</v>
      </c>
      <c r="D5336" s="13">
        <f>IF(ISBLANK(B5336)=TRUE," ", IF(B5336='2. Metadata'!B$1,'2. Metadata'!B$6, IF(B5336='2. Metadata'!C$1,'2. Metadata'!C$4,IF(B5336='2. Metadata'!D$1,'2. Metadata'!D$4, IF(B5336='2. Metadata'!E$1,'2. Metadata'!E$4,IF( B5336='2. Metadata'!F$1,'2. Metadata'!F$4,IF(B5336='2. Metadata'!G$1,'2. Metadata'!G$4,IF(B5336='2. Metadata'!H$1,'2. Metadata'!H$4, IF(B5336='2. Metadata'!I$1,'2. Metadata'!I$4, IF(B5336='2. Metadata'!J$1,'2. Metadata'!J$4, IF(B5336='2. Metadata'!K$1,'2. Metadata'!K$4, IF(B5336='2. Metadata'!L$1,'2. Metadata'!L$4, IF(B5336='2. Metadata'!M$1,'2. Metadata'!M$6, IF(B5336='2. Metadata'!N$1,'2. Metadata'!N$6))))))))))))))</f>
        <v>-115.97499999999999</v>
      </c>
      <c r="E5336" s="15" t="s">
        <v>178</v>
      </c>
      <c r="F5336" s="132">
        <v>8.07</v>
      </c>
      <c r="G5336" s="16" t="str">
        <f>IF(ISBLANK(F5336)=TRUE," ",'2. Metadata'!B$14)</f>
        <v>degrees Celsius</v>
      </c>
      <c r="H5336" s="16" t="s">
        <v>178</v>
      </c>
    </row>
    <row r="5337" spans="1:8" ht="15.75" customHeight="1" x14ac:dyDescent="0.2">
      <c r="A5337" s="130">
        <v>39719.104166666664</v>
      </c>
      <c r="B5337" s="9" t="s">
        <v>239</v>
      </c>
      <c r="C5337" s="16">
        <f>IF(ISBLANK(B5337)=TRUE," ", IF(B5337='2. Metadata'!B$1,'2. Metadata'!B$5, IF(B5337='2. Metadata'!C$1,'2. Metadata'!#REF!,IF(B5337='2. Metadata'!D$1,'2. Metadata'!#REF!, IF(B5337='2. Metadata'!E$1,'2. Metadata'!#REF!,IF( B5337='2. Metadata'!F$1,'2. Metadata'!#REF!,IF(B5337='2. Metadata'!G$1,'2. Metadata'!#REF!,IF(B5337='2. Metadata'!H$1,'2. Metadata'!#REF!, IF(B5337='2. Metadata'!I$1,'2. Metadata'!#REF!, IF(B5337='2. Metadata'!J$1,'2. Metadata'!#REF!, IF(B5337='2. Metadata'!K$1,'2. Metadata'!C$3, IF(B5337='2. Metadata'!L$1,'2. Metadata'!D$3, IF(B5337='2. Metadata'!M$1,'2. Metadata'!M$5, IF(B5337='2. Metadata'!N$1,'2. Metadata'!N$5))))))))))))))</f>
        <v>49.690002</v>
      </c>
      <c r="D5337" s="13">
        <f>IF(ISBLANK(B5337)=TRUE," ", IF(B5337='2. Metadata'!B$1,'2. Metadata'!B$6, IF(B5337='2. Metadata'!C$1,'2. Metadata'!C$4,IF(B5337='2. Metadata'!D$1,'2. Metadata'!D$4, IF(B5337='2. Metadata'!E$1,'2. Metadata'!E$4,IF( B5337='2. Metadata'!F$1,'2. Metadata'!F$4,IF(B5337='2. Metadata'!G$1,'2. Metadata'!G$4,IF(B5337='2. Metadata'!H$1,'2. Metadata'!H$4, IF(B5337='2. Metadata'!I$1,'2. Metadata'!I$4, IF(B5337='2. Metadata'!J$1,'2. Metadata'!J$4, IF(B5337='2. Metadata'!K$1,'2. Metadata'!K$4, IF(B5337='2. Metadata'!L$1,'2. Metadata'!L$4, IF(B5337='2. Metadata'!M$1,'2. Metadata'!M$6, IF(B5337='2. Metadata'!N$1,'2. Metadata'!N$6))))))))))))))</f>
        <v>-115.97499999999999</v>
      </c>
      <c r="E5337" s="15" t="s">
        <v>178</v>
      </c>
      <c r="F5337" s="132">
        <v>7.9950000000000001</v>
      </c>
      <c r="G5337" s="16" t="str">
        <f>IF(ISBLANK(F5337)=TRUE," ",'2. Metadata'!B$14)</f>
        <v>degrees Celsius</v>
      </c>
      <c r="H5337" s="16" t="s">
        <v>178</v>
      </c>
    </row>
    <row r="5338" spans="1:8" ht="15.75" customHeight="1" x14ac:dyDescent="0.2">
      <c r="A5338" s="130">
        <v>39719.114583333336</v>
      </c>
      <c r="B5338" s="9" t="s">
        <v>239</v>
      </c>
      <c r="C5338" s="16">
        <f>IF(ISBLANK(B5338)=TRUE," ", IF(B5338='2. Metadata'!B$1,'2. Metadata'!B$5, IF(B5338='2. Metadata'!C$1,'2. Metadata'!#REF!,IF(B5338='2. Metadata'!D$1,'2. Metadata'!#REF!, IF(B5338='2. Metadata'!E$1,'2. Metadata'!#REF!,IF( B5338='2. Metadata'!F$1,'2. Metadata'!#REF!,IF(B5338='2. Metadata'!G$1,'2. Metadata'!#REF!,IF(B5338='2. Metadata'!H$1,'2. Metadata'!#REF!, IF(B5338='2. Metadata'!I$1,'2. Metadata'!#REF!, IF(B5338='2. Metadata'!J$1,'2. Metadata'!#REF!, IF(B5338='2. Metadata'!K$1,'2. Metadata'!C$3, IF(B5338='2. Metadata'!L$1,'2. Metadata'!D$3, IF(B5338='2. Metadata'!M$1,'2. Metadata'!M$5, IF(B5338='2. Metadata'!N$1,'2. Metadata'!N$5))))))))))))))</f>
        <v>49.690002</v>
      </c>
      <c r="D5338" s="13">
        <f>IF(ISBLANK(B5338)=TRUE," ", IF(B5338='2. Metadata'!B$1,'2. Metadata'!B$6, IF(B5338='2. Metadata'!C$1,'2. Metadata'!C$4,IF(B5338='2. Metadata'!D$1,'2. Metadata'!D$4, IF(B5338='2. Metadata'!E$1,'2. Metadata'!E$4,IF( B5338='2. Metadata'!F$1,'2. Metadata'!F$4,IF(B5338='2. Metadata'!G$1,'2. Metadata'!G$4,IF(B5338='2. Metadata'!H$1,'2. Metadata'!H$4, IF(B5338='2. Metadata'!I$1,'2. Metadata'!I$4, IF(B5338='2. Metadata'!J$1,'2. Metadata'!J$4, IF(B5338='2. Metadata'!K$1,'2. Metadata'!K$4, IF(B5338='2. Metadata'!L$1,'2. Metadata'!L$4, IF(B5338='2. Metadata'!M$1,'2. Metadata'!M$6, IF(B5338='2. Metadata'!N$1,'2. Metadata'!N$6))))))))))))))</f>
        <v>-115.97499999999999</v>
      </c>
      <c r="E5338" s="15" t="s">
        <v>178</v>
      </c>
      <c r="F5338" s="132">
        <v>7.9450000000000003</v>
      </c>
      <c r="G5338" s="16" t="str">
        <f>IF(ISBLANK(F5338)=TRUE," ",'2. Metadata'!B$14)</f>
        <v>degrees Celsius</v>
      </c>
      <c r="H5338" s="16" t="s">
        <v>178</v>
      </c>
    </row>
    <row r="5339" spans="1:8" ht="15.75" customHeight="1" x14ac:dyDescent="0.2">
      <c r="A5339" s="130">
        <v>39719.125</v>
      </c>
      <c r="B5339" s="9" t="s">
        <v>239</v>
      </c>
      <c r="C5339" s="16">
        <f>IF(ISBLANK(B5339)=TRUE," ", IF(B5339='2. Metadata'!B$1,'2. Metadata'!B$5, IF(B5339='2. Metadata'!C$1,'2. Metadata'!#REF!,IF(B5339='2. Metadata'!D$1,'2. Metadata'!#REF!, IF(B5339='2. Metadata'!E$1,'2. Metadata'!#REF!,IF( B5339='2. Metadata'!F$1,'2. Metadata'!#REF!,IF(B5339='2. Metadata'!G$1,'2. Metadata'!#REF!,IF(B5339='2. Metadata'!H$1,'2. Metadata'!#REF!, IF(B5339='2. Metadata'!I$1,'2. Metadata'!#REF!, IF(B5339='2. Metadata'!J$1,'2. Metadata'!#REF!, IF(B5339='2. Metadata'!K$1,'2. Metadata'!C$3, IF(B5339='2. Metadata'!L$1,'2. Metadata'!D$3, IF(B5339='2. Metadata'!M$1,'2. Metadata'!M$5, IF(B5339='2. Metadata'!N$1,'2. Metadata'!N$5))))))))))))))</f>
        <v>49.690002</v>
      </c>
      <c r="D5339" s="13">
        <f>IF(ISBLANK(B5339)=TRUE," ", IF(B5339='2. Metadata'!B$1,'2. Metadata'!B$6, IF(B5339='2. Metadata'!C$1,'2. Metadata'!C$4,IF(B5339='2. Metadata'!D$1,'2. Metadata'!D$4, IF(B5339='2. Metadata'!E$1,'2. Metadata'!E$4,IF( B5339='2. Metadata'!F$1,'2. Metadata'!F$4,IF(B5339='2. Metadata'!G$1,'2. Metadata'!G$4,IF(B5339='2. Metadata'!H$1,'2. Metadata'!H$4, IF(B5339='2. Metadata'!I$1,'2. Metadata'!I$4, IF(B5339='2. Metadata'!J$1,'2. Metadata'!J$4, IF(B5339='2. Metadata'!K$1,'2. Metadata'!K$4, IF(B5339='2. Metadata'!L$1,'2. Metadata'!L$4, IF(B5339='2. Metadata'!M$1,'2. Metadata'!M$6, IF(B5339='2. Metadata'!N$1,'2. Metadata'!N$6))))))))))))))</f>
        <v>-115.97499999999999</v>
      </c>
      <c r="E5339" s="15" t="s">
        <v>178</v>
      </c>
      <c r="F5339" s="132">
        <v>7.87</v>
      </c>
      <c r="G5339" s="16" t="str">
        <f>IF(ISBLANK(F5339)=TRUE," ",'2. Metadata'!B$14)</f>
        <v>degrees Celsius</v>
      </c>
      <c r="H5339" s="16" t="s">
        <v>178</v>
      </c>
    </row>
    <row r="5340" spans="1:8" ht="15.75" customHeight="1" x14ac:dyDescent="0.2">
      <c r="A5340" s="130">
        <v>39719.135416666664</v>
      </c>
      <c r="B5340" s="9" t="s">
        <v>239</v>
      </c>
      <c r="C5340" s="16">
        <f>IF(ISBLANK(B5340)=TRUE," ", IF(B5340='2. Metadata'!B$1,'2. Metadata'!B$5, IF(B5340='2. Metadata'!C$1,'2. Metadata'!#REF!,IF(B5340='2. Metadata'!D$1,'2. Metadata'!#REF!, IF(B5340='2. Metadata'!E$1,'2. Metadata'!#REF!,IF( B5340='2. Metadata'!F$1,'2. Metadata'!#REF!,IF(B5340='2. Metadata'!G$1,'2. Metadata'!#REF!,IF(B5340='2. Metadata'!H$1,'2. Metadata'!#REF!, IF(B5340='2. Metadata'!I$1,'2. Metadata'!#REF!, IF(B5340='2. Metadata'!J$1,'2. Metadata'!#REF!, IF(B5340='2. Metadata'!K$1,'2. Metadata'!C$3, IF(B5340='2. Metadata'!L$1,'2. Metadata'!D$3, IF(B5340='2. Metadata'!M$1,'2. Metadata'!M$5, IF(B5340='2. Metadata'!N$1,'2. Metadata'!N$5))))))))))))))</f>
        <v>49.690002</v>
      </c>
      <c r="D5340" s="13">
        <f>IF(ISBLANK(B5340)=TRUE," ", IF(B5340='2. Metadata'!B$1,'2. Metadata'!B$6, IF(B5340='2. Metadata'!C$1,'2. Metadata'!C$4,IF(B5340='2. Metadata'!D$1,'2. Metadata'!D$4, IF(B5340='2. Metadata'!E$1,'2. Metadata'!E$4,IF( B5340='2. Metadata'!F$1,'2. Metadata'!F$4,IF(B5340='2. Metadata'!G$1,'2. Metadata'!G$4,IF(B5340='2. Metadata'!H$1,'2. Metadata'!H$4, IF(B5340='2. Metadata'!I$1,'2. Metadata'!I$4, IF(B5340='2. Metadata'!J$1,'2. Metadata'!J$4, IF(B5340='2. Metadata'!K$1,'2. Metadata'!K$4, IF(B5340='2. Metadata'!L$1,'2. Metadata'!L$4, IF(B5340='2. Metadata'!M$1,'2. Metadata'!M$6, IF(B5340='2. Metadata'!N$1,'2. Metadata'!N$6))))))))))))))</f>
        <v>-115.97499999999999</v>
      </c>
      <c r="E5340" s="15" t="s">
        <v>178</v>
      </c>
      <c r="F5340" s="132">
        <v>7.7949999999999999</v>
      </c>
      <c r="G5340" s="16" t="str">
        <f>IF(ISBLANK(F5340)=TRUE," ",'2. Metadata'!B$14)</f>
        <v>degrees Celsius</v>
      </c>
      <c r="H5340" s="16" t="s">
        <v>178</v>
      </c>
    </row>
    <row r="5341" spans="1:8" ht="15.75" customHeight="1" x14ac:dyDescent="0.2">
      <c r="A5341" s="130">
        <v>39719.145833333336</v>
      </c>
      <c r="B5341" s="9" t="s">
        <v>239</v>
      </c>
      <c r="C5341" s="16">
        <f>IF(ISBLANK(B5341)=TRUE," ", IF(B5341='2. Metadata'!B$1,'2. Metadata'!B$5, IF(B5341='2. Metadata'!C$1,'2. Metadata'!#REF!,IF(B5341='2. Metadata'!D$1,'2. Metadata'!#REF!, IF(B5341='2. Metadata'!E$1,'2. Metadata'!#REF!,IF( B5341='2. Metadata'!F$1,'2. Metadata'!#REF!,IF(B5341='2. Metadata'!G$1,'2. Metadata'!#REF!,IF(B5341='2. Metadata'!H$1,'2. Metadata'!#REF!, IF(B5341='2. Metadata'!I$1,'2. Metadata'!#REF!, IF(B5341='2. Metadata'!J$1,'2. Metadata'!#REF!, IF(B5341='2. Metadata'!K$1,'2. Metadata'!C$3, IF(B5341='2. Metadata'!L$1,'2. Metadata'!D$3, IF(B5341='2. Metadata'!M$1,'2. Metadata'!M$5, IF(B5341='2. Metadata'!N$1,'2. Metadata'!N$5))))))))))))))</f>
        <v>49.690002</v>
      </c>
      <c r="D5341" s="13">
        <f>IF(ISBLANK(B5341)=TRUE," ", IF(B5341='2. Metadata'!B$1,'2. Metadata'!B$6, IF(B5341='2. Metadata'!C$1,'2. Metadata'!C$4,IF(B5341='2. Metadata'!D$1,'2. Metadata'!D$4, IF(B5341='2. Metadata'!E$1,'2. Metadata'!E$4,IF( B5341='2. Metadata'!F$1,'2. Metadata'!F$4,IF(B5341='2. Metadata'!G$1,'2. Metadata'!G$4,IF(B5341='2. Metadata'!H$1,'2. Metadata'!H$4, IF(B5341='2. Metadata'!I$1,'2. Metadata'!I$4, IF(B5341='2. Metadata'!J$1,'2. Metadata'!J$4, IF(B5341='2. Metadata'!K$1,'2. Metadata'!K$4, IF(B5341='2. Metadata'!L$1,'2. Metadata'!L$4, IF(B5341='2. Metadata'!M$1,'2. Metadata'!M$6, IF(B5341='2. Metadata'!N$1,'2. Metadata'!N$6))))))))))))))</f>
        <v>-115.97499999999999</v>
      </c>
      <c r="E5341" s="15" t="s">
        <v>178</v>
      </c>
      <c r="F5341" s="132">
        <v>7.72</v>
      </c>
      <c r="G5341" s="16" t="str">
        <f>IF(ISBLANK(F5341)=TRUE," ",'2. Metadata'!B$14)</f>
        <v>degrees Celsius</v>
      </c>
      <c r="H5341" s="16" t="s">
        <v>178</v>
      </c>
    </row>
    <row r="5342" spans="1:8" ht="15.75" customHeight="1" x14ac:dyDescent="0.2">
      <c r="A5342" s="130">
        <v>39719.15625</v>
      </c>
      <c r="B5342" s="9" t="s">
        <v>239</v>
      </c>
      <c r="C5342" s="16">
        <f>IF(ISBLANK(B5342)=TRUE," ", IF(B5342='2. Metadata'!B$1,'2. Metadata'!B$5, IF(B5342='2. Metadata'!C$1,'2. Metadata'!#REF!,IF(B5342='2. Metadata'!D$1,'2. Metadata'!#REF!, IF(B5342='2. Metadata'!E$1,'2. Metadata'!#REF!,IF( B5342='2. Metadata'!F$1,'2. Metadata'!#REF!,IF(B5342='2. Metadata'!G$1,'2. Metadata'!#REF!,IF(B5342='2. Metadata'!H$1,'2. Metadata'!#REF!, IF(B5342='2. Metadata'!I$1,'2. Metadata'!#REF!, IF(B5342='2. Metadata'!J$1,'2. Metadata'!#REF!, IF(B5342='2. Metadata'!K$1,'2. Metadata'!C$3, IF(B5342='2. Metadata'!L$1,'2. Metadata'!D$3, IF(B5342='2. Metadata'!M$1,'2. Metadata'!M$5, IF(B5342='2. Metadata'!N$1,'2. Metadata'!N$5))))))))))))))</f>
        <v>49.690002</v>
      </c>
      <c r="D5342" s="13">
        <f>IF(ISBLANK(B5342)=TRUE," ", IF(B5342='2. Metadata'!B$1,'2. Metadata'!B$6, IF(B5342='2. Metadata'!C$1,'2. Metadata'!C$4,IF(B5342='2. Metadata'!D$1,'2. Metadata'!D$4, IF(B5342='2. Metadata'!E$1,'2. Metadata'!E$4,IF( B5342='2. Metadata'!F$1,'2. Metadata'!F$4,IF(B5342='2. Metadata'!G$1,'2. Metadata'!G$4,IF(B5342='2. Metadata'!H$1,'2. Metadata'!H$4, IF(B5342='2. Metadata'!I$1,'2. Metadata'!I$4, IF(B5342='2. Metadata'!J$1,'2. Metadata'!J$4, IF(B5342='2. Metadata'!K$1,'2. Metadata'!K$4, IF(B5342='2. Metadata'!L$1,'2. Metadata'!L$4, IF(B5342='2. Metadata'!M$1,'2. Metadata'!M$6, IF(B5342='2. Metadata'!N$1,'2. Metadata'!N$6))))))))))))))</f>
        <v>-115.97499999999999</v>
      </c>
      <c r="E5342" s="15" t="s">
        <v>178</v>
      </c>
      <c r="F5342" s="132">
        <v>7.6449999999999996</v>
      </c>
      <c r="G5342" s="16" t="str">
        <f>IF(ISBLANK(F5342)=TRUE," ",'2. Metadata'!B$14)</f>
        <v>degrees Celsius</v>
      </c>
      <c r="H5342" s="16" t="s">
        <v>178</v>
      </c>
    </row>
    <row r="5343" spans="1:8" ht="15.75" customHeight="1" x14ac:dyDescent="0.2">
      <c r="A5343" s="130">
        <v>39719.166666666664</v>
      </c>
      <c r="B5343" s="9" t="s">
        <v>239</v>
      </c>
      <c r="C5343" s="16">
        <f>IF(ISBLANK(B5343)=TRUE," ", IF(B5343='2. Metadata'!B$1,'2. Metadata'!B$5, IF(B5343='2. Metadata'!C$1,'2. Metadata'!#REF!,IF(B5343='2. Metadata'!D$1,'2. Metadata'!#REF!, IF(B5343='2. Metadata'!E$1,'2. Metadata'!#REF!,IF( B5343='2. Metadata'!F$1,'2. Metadata'!#REF!,IF(B5343='2. Metadata'!G$1,'2. Metadata'!#REF!,IF(B5343='2. Metadata'!H$1,'2. Metadata'!#REF!, IF(B5343='2. Metadata'!I$1,'2. Metadata'!#REF!, IF(B5343='2. Metadata'!J$1,'2. Metadata'!#REF!, IF(B5343='2. Metadata'!K$1,'2. Metadata'!C$3, IF(B5343='2. Metadata'!L$1,'2. Metadata'!D$3, IF(B5343='2. Metadata'!M$1,'2. Metadata'!M$5, IF(B5343='2. Metadata'!N$1,'2. Metadata'!N$5))))))))))))))</f>
        <v>49.690002</v>
      </c>
      <c r="D5343" s="13">
        <f>IF(ISBLANK(B5343)=TRUE," ", IF(B5343='2. Metadata'!B$1,'2. Metadata'!B$6, IF(B5343='2. Metadata'!C$1,'2. Metadata'!C$4,IF(B5343='2. Metadata'!D$1,'2. Metadata'!D$4, IF(B5343='2. Metadata'!E$1,'2. Metadata'!E$4,IF( B5343='2. Metadata'!F$1,'2. Metadata'!F$4,IF(B5343='2. Metadata'!G$1,'2. Metadata'!G$4,IF(B5343='2. Metadata'!H$1,'2. Metadata'!H$4, IF(B5343='2. Metadata'!I$1,'2. Metadata'!I$4, IF(B5343='2. Metadata'!J$1,'2. Metadata'!J$4, IF(B5343='2. Metadata'!K$1,'2. Metadata'!K$4, IF(B5343='2. Metadata'!L$1,'2. Metadata'!L$4, IF(B5343='2. Metadata'!M$1,'2. Metadata'!M$6, IF(B5343='2. Metadata'!N$1,'2. Metadata'!N$6))))))))))))))</f>
        <v>-115.97499999999999</v>
      </c>
      <c r="E5343" s="15" t="s">
        <v>178</v>
      </c>
      <c r="F5343" s="132">
        <v>7.569</v>
      </c>
      <c r="G5343" s="16" t="str">
        <f>IF(ISBLANK(F5343)=TRUE," ",'2. Metadata'!B$14)</f>
        <v>degrees Celsius</v>
      </c>
      <c r="H5343" s="16" t="s">
        <v>178</v>
      </c>
    </row>
    <row r="5344" spans="1:8" ht="15.75" customHeight="1" x14ac:dyDescent="0.2">
      <c r="A5344" s="130">
        <v>39719.177083333336</v>
      </c>
      <c r="B5344" s="9" t="s">
        <v>239</v>
      </c>
      <c r="C5344" s="16">
        <f>IF(ISBLANK(B5344)=TRUE," ", IF(B5344='2. Metadata'!B$1,'2. Metadata'!B$5, IF(B5344='2. Metadata'!C$1,'2. Metadata'!#REF!,IF(B5344='2. Metadata'!D$1,'2. Metadata'!#REF!, IF(B5344='2. Metadata'!E$1,'2. Metadata'!#REF!,IF( B5344='2. Metadata'!F$1,'2. Metadata'!#REF!,IF(B5344='2. Metadata'!G$1,'2. Metadata'!#REF!,IF(B5344='2. Metadata'!H$1,'2. Metadata'!#REF!, IF(B5344='2. Metadata'!I$1,'2. Metadata'!#REF!, IF(B5344='2. Metadata'!J$1,'2. Metadata'!#REF!, IF(B5344='2. Metadata'!K$1,'2. Metadata'!C$3, IF(B5344='2. Metadata'!L$1,'2. Metadata'!D$3, IF(B5344='2. Metadata'!M$1,'2. Metadata'!M$5, IF(B5344='2. Metadata'!N$1,'2. Metadata'!N$5))))))))))))))</f>
        <v>49.690002</v>
      </c>
      <c r="D5344" s="13">
        <f>IF(ISBLANK(B5344)=TRUE," ", IF(B5344='2. Metadata'!B$1,'2. Metadata'!B$6, IF(B5344='2. Metadata'!C$1,'2. Metadata'!C$4,IF(B5344='2. Metadata'!D$1,'2. Metadata'!D$4, IF(B5344='2. Metadata'!E$1,'2. Metadata'!E$4,IF( B5344='2. Metadata'!F$1,'2. Metadata'!F$4,IF(B5344='2. Metadata'!G$1,'2. Metadata'!G$4,IF(B5344='2. Metadata'!H$1,'2. Metadata'!H$4, IF(B5344='2. Metadata'!I$1,'2. Metadata'!I$4, IF(B5344='2. Metadata'!J$1,'2. Metadata'!J$4, IF(B5344='2. Metadata'!K$1,'2. Metadata'!K$4, IF(B5344='2. Metadata'!L$1,'2. Metadata'!L$4, IF(B5344='2. Metadata'!M$1,'2. Metadata'!M$6, IF(B5344='2. Metadata'!N$1,'2. Metadata'!N$6))))))))))))))</f>
        <v>-115.97499999999999</v>
      </c>
      <c r="E5344" s="15" t="s">
        <v>178</v>
      </c>
      <c r="F5344" s="132">
        <v>7.4939999999999998</v>
      </c>
      <c r="G5344" s="16" t="str">
        <f>IF(ISBLANK(F5344)=TRUE," ",'2. Metadata'!B$14)</f>
        <v>degrees Celsius</v>
      </c>
      <c r="H5344" s="16" t="s">
        <v>178</v>
      </c>
    </row>
    <row r="5345" spans="1:8" ht="15.75" customHeight="1" x14ac:dyDescent="0.2">
      <c r="A5345" s="130">
        <v>39719.1875</v>
      </c>
      <c r="B5345" s="9" t="s">
        <v>239</v>
      </c>
      <c r="C5345" s="16">
        <f>IF(ISBLANK(B5345)=TRUE," ", IF(B5345='2. Metadata'!B$1,'2. Metadata'!B$5, IF(B5345='2. Metadata'!C$1,'2. Metadata'!#REF!,IF(B5345='2. Metadata'!D$1,'2. Metadata'!#REF!, IF(B5345='2. Metadata'!E$1,'2. Metadata'!#REF!,IF( B5345='2. Metadata'!F$1,'2. Metadata'!#REF!,IF(B5345='2. Metadata'!G$1,'2. Metadata'!#REF!,IF(B5345='2. Metadata'!H$1,'2. Metadata'!#REF!, IF(B5345='2. Metadata'!I$1,'2. Metadata'!#REF!, IF(B5345='2. Metadata'!J$1,'2. Metadata'!#REF!, IF(B5345='2. Metadata'!K$1,'2. Metadata'!C$3, IF(B5345='2. Metadata'!L$1,'2. Metadata'!D$3, IF(B5345='2. Metadata'!M$1,'2. Metadata'!M$5, IF(B5345='2. Metadata'!N$1,'2. Metadata'!N$5))))))))))))))</f>
        <v>49.690002</v>
      </c>
      <c r="D5345" s="13">
        <f>IF(ISBLANK(B5345)=TRUE," ", IF(B5345='2. Metadata'!B$1,'2. Metadata'!B$6, IF(B5345='2. Metadata'!C$1,'2. Metadata'!C$4,IF(B5345='2. Metadata'!D$1,'2. Metadata'!D$4, IF(B5345='2. Metadata'!E$1,'2. Metadata'!E$4,IF( B5345='2. Metadata'!F$1,'2. Metadata'!F$4,IF(B5345='2. Metadata'!G$1,'2. Metadata'!G$4,IF(B5345='2. Metadata'!H$1,'2. Metadata'!H$4, IF(B5345='2. Metadata'!I$1,'2. Metadata'!I$4, IF(B5345='2. Metadata'!J$1,'2. Metadata'!J$4, IF(B5345='2. Metadata'!K$1,'2. Metadata'!K$4, IF(B5345='2. Metadata'!L$1,'2. Metadata'!L$4, IF(B5345='2. Metadata'!M$1,'2. Metadata'!M$6, IF(B5345='2. Metadata'!N$1,'2. Metadata'!N$6))))))))))))))</f>
        <v>-115.97499999999999</v>
      </c>
      <c r="E5345" s="15" t="s">
        <v>178</v>
      </c>
      <c r="F5345" s="132">
        <v>7.4189999999999996</v>
      </c>
      <c r="G5345" s="16" t="str">
        <f>IF(ISBLANK(F5345)=TRUE," ",'2. Metadata'!B$14)</f>
        <v>degrees Celsius</v>
      </c>
      <c r="H5345" s="16" t="s">
        <v>178</v>
      </c>
    </row>
    <row r="5346" spans="1:8" ht="15.75" customHeight="1" x14ac:dyDescent="0.2">
      <c r="A5346" s="130">
        <v>39719.197916666664</v>
      </c>
      <c r="B5346" s="9" t="s">
        <v>239</v>
      </c>
      <c r="C5346" s="16">
        <f>IF(ISBLANK(B5346)=TRUE," ", IF(B5346='2. Metadata'!B$1,'2. Metadata'!B$5, IF(B5346='2. Metadata'!C$1,'2. Metadata'!#REF!,IF(B5346='2. Metadata'!D$1,'2. Metadata'!#REF!, IF(B5346='2. Metadata'!E$1,'2. Metadata'!#REF!,IF( B5346='2. Metadata'!F$1,'2. Metadata'!#REF!,IF(B5346='2. Metadata'!G$1,'2. Metadata'!#REF!,IF(B5346='2. Metadata'!H$1,'2. Metadata'!#REF!, IF(B5346='2. Metadata'!I$1,'2. Metadata'!#REF!, IF(B5346='2. Metadata'!J$1,'2. Metadata'!#REF!, IF(B5346='2. Metadata'!K$1,'2. Metadata'!C$3, IF(B5346='2. Metadata'!L$1,'2. Metadata'!D$3, IF(B5346='2. Metadata'!M$1,'2. Metadata'!M$5, IF(B5346='2. Metadata'!N$1,'2. Metadata'!N$5))))))))))))))</f>
        <v>49.690002</v>
      </c>
      <c r="D5346" s="13">
        <f>IF(ISBLANK(B5346)=TRUE," ", IF(B5346='2. Metadata'!B$1,'2. Metadata'!B$6, IF(B5346='2. Metadata'!C$1,'2. Metadata'!C$4,IF(B5346='2. Metadata'!D$1,'2. Metadata'!D$4, IF(B5346='2. Metadata'!E$1,'2. Metadata'!E$4,IF( B5346='2. Metadata'!F$1,'2. Metadata'!F$4,IF(B5346='2. Metadata'!G$1,'2. Metadata'!G$4,IF(B5346='2. Metadata'!H$1,'2. Metadata'!H$4, IF(B5346='2. Metadata'!I$1,'2. Metadata'!I$4, IF(B5346='2. Metadata'!J$1,'2. Metadata'!J$4, IF(B5346='2. Metadata'!K$1,'2. Metadata'!K$4, IF(B5346='2. Metadata'!L$1,'2. Metadata'!L$4, IF(B5346='2. Metadata'!M$1,'2. Metadata'!M$6, IF(B5346='2. Metadata'!N$1,'2. Metadata'!N$6))))))))))))))</f>
        <v>-115.97499999999999</v>
      </c>
      <c r="E5346" s="15" t="s">
        <v>178</v>
      </c>
      <c r="F5346" s="132">
        <v>7.343</v>
      </c>
      <c r="G5346" s="16" t="str">
        <f>IF(ISBLANK(F5346)=TRUE," ",'2. Metadata'!B$14)</f>
        <v>degrees Celsius</v>
      </c>
      <c r="H5346" s="16" t="s">
        <v>178</v>
      </c>
    </row>
    <row r="5347" spans="1:8" ht="15.75" customHeight="1" x14ac:dyDescent="0.2">
      <c r="A5347" s="130">
        <v>39719.208333333336</v>
      </c>
      <c r="B5347" s="9" t="s">
        <v>239</v>
      </c>
      <c r="C5347" s="16">
        <f>IF(ISBLANK(B5347)=TRUE," ", IF(B5347='2. Metadata'!B$1,'2. Metadata'!B$5, IF(B5347='2. Metadata'!C$1,'2. Metadata'!#REF!,IF(B5347='2. Metadata'!D$1,'2. Metadata'!#REF!, IF(B5347='2. Metadata'!E$1,'2. Metadata'!#REF!,IF( B5347='2. Metadata'!F$1,'2. Metadata'!#REF!,IF(B5347='2. Metadata'!G$1,'2. Metadata'!#REF!,IF(B5347='2. Metadata'!H$1,'2. Metadata'!#REF!, IF(B5347='2. Metadata'!I$1,'2. Metadata'!#REF!, IF(B5347='2. Metadata'!J$1,'2. Metadata'!#REF!, IF(B5347='2. Metadata'!K$1,'2. Metadata'!C$3, IF(B5347='2. Metadata'!L$1,'2. Metadata'!D$3, IF(B5347='2. Metadata'!M$1,'2. Metadata'!M$5, IF(B5347='2. Metadata'!N$1,'2. Metadata'!N$5))))))))))))))</f>
        <v>49.690002</v>
      </c>
      <c r="D5347" s="13">
        <f>IF(ISBLANK(B5347)=TRUE," ", IF(B5347='2. Metadata'!B$1,'2. Metadata'!B$6, IF(B5347='2. Metadata'!C$1,'2. Metadata'!C$4,IF(B5347='2. Metadata'!D$1,'2. Metadata'!D$4, IF(B5347='2. Metadata'!E$1,'2. Metadata'!E$4,IF( B5347='2. Metadata'!F$1,'2. Metadata'!F$4,IF(B5347='2. Metadata'!G$1,'2. Metadata'!G$4,IF(B5347='2. Metadata'!H$1,'2. Metadata'!H$4, IF(B5347='2. Metadata'!I$1,'2. Metadata'!I$4, IF(B5347='2. Metadata'!J$1,'2. Metadata'!J$4, IF(B5347='2. Metadata'!K$1,'2. Metadata'!K$4, IF(B5347='2. Metadata'!L$1,'2. Metadata'!L$4, IF(B5347='2. Metadata'!M$1,'2. Metadata'!M$6, IF(B5347='2. Metadata'!N$1,'2. Metadata'!N$6))))))))))))))</f>
        <v>-115.97499999999999</v>
      </c>
      <c r="E5347" s="15" t="s">
        <v>178</v>
      </c>
      <c r="F5347" s="132">
        <v>7.2930000000000001</v>
      </c>
      <c r="G5347" s="16" t="str">
        <f>IF(ISBLANK(F5347)=TRUE," ",'2. Metadata'!B$14)</f>
        <v>degrees Celsius</v>
      </c>
      <c r="H5347" s="16" t="s">
        <v>178</v>
      </c>
    </row>
    <row r="5348" spans="1:8" ht="15.75" customHeight="1" x14ac:dyDescent="0.2">
      <c r="A5348" s="130">
        <v>39719.21875</v>
      </c>
      <c r="B5348" s="9" t="s">
        <v>239</v>
      </c>
      <c r="C5348" s="16">
        <f>IF(ISBLANK(B5348)=TRUE," ", IF(B5348='2. Metadata'!B$1,'2. Metadata'!B$5, IF(B5348='2. Metadata'!C$1,'2. Metadata'!#REF!,IF(B5348='2. Metadata'!D$1,'2. Metadata'!#REF!, IF(B5348='2. Metadata'!E$1,'2. Metadata'!#REF!,IF( B5348='2. Metadata'!F$1,'2. Metadata'!#REF!,IF(B5348='2. Metadata'!G$1,'2. Metadata'!#REF!,IF(B5348='2. Metadata'!H$1,'2. Metadata'!#REF!, IF(B5348='2. Metadata'!I$1,'2. Metadata'!#REF!, IF(B5348='2. Metadata'!J$1,'2. Metadata'!#REF!, IF(B5348='2. Metadata'!K$1,'2. Metadata'!C$3, IF(B5348='2. Metadata'!L$1,'2. Metadata'!D$3, IF(B5348='2. Metadata'!M$1,'2. Metadata'!M$5, IF(B5348='2. Metadata'!N$1,'2. Metadata'!N$5))))))))))))))</f>
        <v>49.690002</v>
      </c>
      <c r="D5348" s="13">
        <f>IF(ISBLANK(B5348)=TRUE," ", IF(B5348='2. Metadata'!B$1,'2. Metadata'!B$6, IF(B5348='2. Metadata'!C$1,'2. Metadata'!C$4,IF(B5348='2. Metadata'!D$1,'2. Metadata'!D$4, IF(B5348='2. Metadata'!E$1,'2. Metadata'!E$4,IF( B5348='2. Metadata'!F$1,'2. Metadata'!F$4,IF(B5348='2. Metadata'!G$1,'2. Metadata'!G$4,IF(B5348='2. Metadata'!H$1,'2. Metadata'!H$4, IF(B5348='2. Metadata'!I$1,'2. Metadata'!I$4, IF(B5348='2. Metadata'!J$1,'2. Metadata'!J$4, IF(B5348='2. Metadata'!K$1,'2. Metadata'!K$4, IF(B5348='2. Metadata'!L$1,'2. Metadata'!L$4, IF(B5348='2. Metadata'!M$1,'2. Metadata'!M$6, IF(B5348='2. Metadata'!N$1,'2. Metadata'!N$6))))))))))))))</f>
        <v>-115.97499999999999</v>
      </c>
      <c r="E5348" s="15" t="s">
        <v>178</v>
      </c>
      <c r="F5348" s="132">
        <v>7.2169999999999996</v>
      </c>
      <c r="G5348" s="16" t="str">
        <f>IF(ISBLANK(F5348)=TRUE," ",'2. Metadata'!B$14)</f>
        <v>degrees Celsius</v>
      </c>
      <c r="H5348" s="16" t="s">
        <v>178</v>
      </c>
    </row>
    <row r="5349" spans="1:8" ht="15.75" customHeight="1" x14ac:dyDescent="0.2">
      <c r="A5349" s="130">
        <v>39719.229166666664</v>
      </c>
      <c r="B5349" s="9" t="s">
        <v>239</v>
      </c>
      <c r="C5349" s="16">
        <f>IF(ISBLANK(B5349)=TRUE," ", IF(B5349='2. Metadata'!B$1,'2. Metadata'!B$5, IF(B5349='2. Metadata'!C$1,'2. Metadata'!#REF!,IF(B5349='2. Metadata'!D$1,'2. Metadata'!#REF!, IF(B5349='2. Metadata'!E$1,'2. Metadata'!#REF!,IF( B5349='2. Metadata'!F$1,'2. Metadata'!#REF!,IF(B5349='2. Metadata'!G$1,'2. Metadata'!#REF!,IF(B5349='2. Metadata'!H$1,'2. Metadata'!#REF!, IF(B5349='2. Metadata'!I$1,'2. Metadata'!#REF!, IF(B5349='2. Metadata'!J$1,'2. Metadata'!#REF!, IF(B5349='2. Metadata'!K$1,'2. Metadata'!C$3, IF(B5349='2. Metadata'!L$1,'2. Metadata'!D$3, IF(B5349='2. Metadata'!M$1,'2. Metadata'!M$5, IF(B5349='2. Metadata'!N$1,'2. Metadata'!N$5))))))))))))))</f>
        <v>49.690002</v>
      </c>
      <c r="D5349" s="13">
        <f>IF(ISBLANK(B5349)=TRUE," ", IF(B5349='2. Metadata'!B$1,'2. Metadata'!B$6, IF(B5349='2. Metadata'!C$1,'2. Metadata'!C$4,IF(B5349='2. Metadata'!D$1,'2. Metadata'!D$4, IF(B5349='2. Metadata'!E$1,'2. Metadata'!E$4,IF( B5349='2. Metadata'!F$1,'2. Metadata'!F$4,IF(B5349='2. Metadata'!G$1,'2. Metadata'!G$4,IF(B5349='2. Metadata'!H$1,'2. Metadata'!H$4, IF(B5349='2. Metadata'!I$1,'2. Metadata'!I$4, IF(B5349='2. Metadata'!J$1,'2. Metadata'!J$4, IF(B5349='2. Metadata'!K$1,'2. Metadata'!K$4, IF(B5349='2. Metadata'!L$1,'2. Metadata'!L$4, IF(B5349='2. Metadata'!M$1,'2. Metadata'!M$6, IF(B5349='2. Metadata'!N$1,'2. Metadata'!N$6))))))))))))))</f>
        <v>-115.97499999999999</v>
      </c>
      <c r="E5349" s="15" t="s">
        <v>178</v>
      </c>
      <c r="F5349" s="132">
        <v>7.1420000000000003</v>
      </c>
      <c r="G5349" s="16" t="str">
        <f>IF(ISBLANK(F5349)=TRUE," ",'2. Metadata'!B$14)</f>
        <v>degrees Celsius</v>
      </c>
      <c r="H5349" s="16" t="s">
        <v>178</v>
      </c>
    </row>
    <row r="5350" spans="1:8" ht="15.75" customHeight="1" x14ac:dyDescent="0.2">
      <c r="A5350" s="130">
        <v>39719.239583333336</v>
      </c>
      <c r="B5350" s="9" t="s">
        <v>239</v>
      </c>
      <c r="C5350" s="16">
        <f>IF(ISBLANK(B5350)=TRUE," ", IF(B5350='2. Metadata'!B$1,'2. Metadata'!B$5, IF(B5350='2. Metadata'!C$1,'2. Metadata'!#REF!,IF(B5350='2. Metadata'!D$1,'2. Metadata'!#REF!, IF(B5350='2. Metadata'!E$1,'2. Metadata'!#REF!,IF( B5350='2. Metadata'!F$1,'2. Metadata'!#REF!,IF(B5350='2. Metadata'!G$1,'2. Metadata'!#REF!,IF(B5350='2. Metadata'!H$1,'2. Metadata'!#REF!, IF(B5350='2. Metadata'!I$1,'2. Metadata'!#REF!, IF(B5350='2. Metadata'!J$1,'2. Metadata'!#REF!, IF(B5350='2. Metadata'!K$1,'2. Metadata'!C$3, IF(B5350='2. Metadata'!L$1,'2. Metadata'!D$3, IF(B5350='2. Metadata'!M$1,'2. Metadata'!M$5, IF(B5350='2. Metadata'!N$1,'2. Metadata'!N$5))))))))))))))</f>
        <v>49.690002</v>
      </c>
      <c r="D5350" s="13">
        <f>IF(ISBLANK(B5350)=TRUE," ", IF(B5350='2. Metadata'!B$1,'2. Metadata'!B$6, IF(B5350='2. Metadata'!C$1,'2. Metadata'!C$4,IF(B5350='2. Metadata'!D$1,'2. Metadata'!D$4, IF(B5350='2. Metadata'!E$1,'2. Metadata'!E$4,IF( B5350='2. Metadata'!F$1,'2. Metadata'!F$4,IF(B5350='2. Metadata'!G$1,'2. Metadata'!G$4,IF(B5350='2. Metadata'!H$1,'2. Metadata'!H$4, IF(B5350='2. Metadata'!I$1,'2. Metadata'!I$4, IF(B5350='2. Metadata'!J$1,'2. Metadata'!J$4, IF(B5350='2. Metadata'!K$1,'2. Metadata'!K$4, IF(B5350='2. Metadata'!L$1,'2. Metadata'!L$4, IF(B5350='2. Metadata'!M$1,'2. Metadata'!M$6, IF(B5350='2. Metadata'!N$1,'2. Metadata'!N$6))))))))))))))</f>
        <v>-115.97499999999999</v>
      </c>
      <c r="E5350" s="15" t="s">
        <v>178</v>
      </c>
      <c r="F5350" s="132">
        <v>7.0659999999999998</v>
      </c>
      <c r="G5350" s="16" t="str">
        <f>IF(ISBLANK(F5350)=TRUE," ",'2. Metadata'!B$14)</f>
        <v>degrees Celsius</v>
      </c>
      <c r="H5350" s="16" t="s">
        <v>178</v>
      </c>
    </row>
    <row r="5351" spans="1:8" ht="15.75" customHeight="1" x14ac:dyDescent="0.2">
      <c r="A5351" s="130">
        <v>39719.25</v>
      </c>
      <c r="B5351" s="9" t="s">
        <v>239</v>
      </c>
      <c r="C5351" s="16">
        <f>IF(ISBLANK(B5351)=TRUE," ", IF(B5351='2. Metadata'!B$1,'2. Metadata'!B$5, IF(B5351='2. Metadata'!C$1,'2. Metadata'!#REF!,IF(B5351='2. Metadata'!D$1,'2. Metadata'!#REF!, IF(B5351='2. Metadata'!E$1,'2. Metadata'!#REF!,IF( B5351='2. Metadata'!F$1,'2. Metadata'!#REF!,IF(B5351='2. Metadata'!G$1,'2. Metadata'!#REF!,IF(B5351='2. Metadata'!H$1,'2. Metadata'!#REF!, IF(B5351='2. Metadata'!I$1,'2. Metadata'!#REF!, IF(B5351='2. Metadata'!J$1,'2. Metadata'!#REF!, IF(B5351='2. Metadata'!K$1,'2. Metadata'!C$3, IF(B5351='2. Metadata'!L$1,'2. Metadata'!D$3, IF(B5351='2. Metadata'!M$1,'2. Metadata'!M$5, IF(B5351='2. Metadata'!N$1,'2. Metadata'!N$5))))))))))))))</f>
        <v>49.690002</v>
      </c>
      <c r="D5351" s="13">
        <f>IF(ISBLANK(B5351)=TRUE," ", IF(B5351='2. Metadata'!B$1,'2. Metadata'!B$6, IF(B5351='2. Metadata'!C$1,'2. Metadata'!C$4,IF(B5351='2. Metadata'!D$1,'2. Metadata'!D$4, IF(B5351='2. Metadata'!E$1,'2. Metadata'!E$4,IF( B5351='2. Metadata'!F$1,'2. Metadata'!F$4,IF(B5351='2. Metadata'!G$1,'2. Metadata'!G$4,IF(B5351='2. Metadata'!H$1,'2. Metadata'!H$4, IF(B5351='2. Metadata'!I$1,'2. Metadata'!I$4, IF(B5351='2. Metadata'!J$1,'2. Metadata'!J$4, IF(B5351='2. Metadata'!K$1,'2. Metadata'!K$4, IF(B5351='2. Metadata'!L$1,'2. Metadata'!L$4, IF(B5351='2. Metadata'!M$1,'2. Metadata'!M$6, IF(B5351='2. Metadata'!N$1,'2. Metadata'!N$6))))))))))))))</f>
        <v>-115.97499999999999</v>
      </c>
      <c r="E5351" s="15" t="s">
        <v>178</v>
      </c>
      <c r="F5351" s="132">
        <v>6.99</v>
      </c>
      <c r="G5351" s="16" t="str">
        <f>IF(ISBLANK(F5351)=TRUE," ",'2. Metadata'!B$14)</f>
        <v>degrees Celsius</v>
      </c>
      <c r="H5351" s="16" t="s">
        <v>178</v>
      </c>
    </row>
    <row r="5352" spans="1:8" ht="15.75" customHeight="1" x14ac:dyDescent="0.2">
      <c r="A5352" s="130">
        <v>39719.260416666664</v>
      </c>
      <c r="B5352" s="9" t="s">
        <v>239</v>
      </c>
      <c r="C5352" s="16">
        <f>IF(ISBLANK(B5352)=TRUE," ", IF(B5352='2. Metadata'!B$1,'2. Metadata'!B$5, IF(B5352='2. Metadata'!C$1,'2. Metadata'!#REF!,IF(B5352='2. Metadata'!D$1,'2. Metadata'!#REF!, IF(B5352='2. Metadata'!E$1,'2. Metadata'!#REF!,IF( B5352='2. Metadata'!F$1,'2. Metadata'!#REF!,IF(B5352='2. Metadata'!G$1,'2. Metadata'!#REF!,IF(B5352='2. Metadata'!H$1,'2. Metadata'!#REF!, IF(B5352='2. Metadata'!I$1,'2. Metadata'!#REF!, IF(B5352='2. Metadata'!J$1,'2. Metadata'!#REF!, IF(B5352='2. Metadata'!K$1,'2. Metadata'!C$3, IF(B5352='2. Metadata'!L$1,'2. Metadata'!D$3, IF(B5352='2. Metadata'!M$1,'2. Metadata'!M$5, IF(B5352='2. Metadata'!N$1,'2. Metadata'!N$5))))))))))))))</f>
        <v>49.690002</v>
      </c>
      <c r="D5352" s="13">
        <f>IF(ISBLANK(B5352)=TRUE," ", IF(B5352='2. Metadata'!B$1,'2. Metadata'!B$6, IF(B5352='2. Metadata'!C$1,'2. Metadata'!C$4,IF(B5352='2. Metadata'!D$1,'2. Metadata'!D$4, IF(B5352='2. Metadata'!E$1,'2. Metadata'!E$4,IF( B5352='2. Metadata'!F$1,'2. Metadata'!F$4,IF(B5352='2. Metadata'!G$1,'2. Metadata'!G$4,IF(B5352='2. Metadata'!H$1,'2. Metadata'!H$4, IF(B5352='2. Metadata'!I$1,'2. Metadata'!I$4, IF(B5352='2. Metadata'!J$1,'2. Metadata'!J$4, IF(B5352='2. Metadata'!K$1,'2. Metadata'!K$4, IF(B5352='2. Metadata'!L$1,'2. Metadata'!L$4, IF(B5352='2. Metadata'!M$1,'2. Metadata'!M$6, IF(B5352='2. Metadata'!N$1,'2. Metadata'!N$6))))))))))))))</f>
        <v>-115.97499999999999</v>
      </c>
      <c r="E5352" s="15" t="s">
        <v>178</v>
      </c>
      <c r="F5352" s="132">
        <v>6.94</v>
      </c>
      <c r="G5352" s="16" t="str">
        <f>IF(ISBLANK(F5352)=TRUE," ",'2. Metadata'!B$14)</f>
        <v>degrees Celsius</v>
      </c>
      <c r="H5352" s="16" t="s">
        <v>178</v>
      </c>
    </row>
    <row r="5353" spans="1:8" ht="15.75" customHeight="1" x14ac:dyDescent="0.2">
      <c r="A5353" s="130">
        <v>39719.270833333336</v>
      </c>
      <c r="B5353" s="9" t="s">
        <v>239</v>
      </c>
      <c r="C5353" s="16">
        <f>IF(ISBLANK(B5353)=TRUE," ", IF(B5353='2. Metadata'!B$1,'2. Metadata'!B$5, IF(B5353='2. Metadata'!C$1,'2. Metadata'!#REF!,IF(B5353='2. Metadata'!D$1,'2. Metadata'!#REF!, IF(B5353='2. Metadata'!E$1,'2. Metadata'!#REF!,IF( B5353='2. Metadata'!F$1,'2. Metadata'!#REF!,IF(B5353='2. Metadata'!G$1,'2. Metadata'!#REF!,IF(B5353='2. Metadata'!H$1,'2. Metadata'!#REF!, IF(B5353='2. Metadata'!I$1,'2. Metadata'!#REF!, IF(B5353='2. Metadata'!J$1,'2. Metadata'!#REF!, IF(B5353='2. Metadata'!K$1,'2. Metadata'!C$3, IF(B5353='2. Metadata'!L$1,'2. Metadata'!D$3, IF(B5353='2. Metadata'!M$1,'2. Metadata'!M$5, IF(B5353='2. Metadata'!N$1,'2. Metadata'!N$5))))))))))))))</f>
        <v>49.690002</v>
      </c>
      <c r="D5353" s="13">
        <f>IF(ISBLANK(B5353)=TRUE," ", IF(B5353='2. Metadata'!B$1,'2. Metadata'!B$6, IF(B5353='2. Metadata'!C$1,'2. Metadata'!C$4,IF(B5353='2. Metadata'!D$1,'2. Metadata'!D$4, IF(B5353='2. Metadata'!E$1,'2. Metadata'!E$4,IF( B5353='2. Metadata'!F$1,'2. Metadata'!F$4,IF(B5353='2. Metadata'!G$1,'2. Metadata'!G$4,IF(B5353='2. Metadata'!H$1,'2. Metadata'!H$4, IF(B5353='2. Metadata'!I$1,'2. Metadata'!I$4, IF(B5353='2. Metadata'!J$1,'2. Metadata'!J$4, IF(B5353='2. Metadata'!K$1,'2. Metadata'!K$4, IF(B5353='2. Metadata'!L$1,'2. Metadata'!L$4, IF(B5353='2. Metadata'!M$1,'2. Metadata'!M$6, IF(B5353='2. Metadata'!N$1,'2. Metadata'!N$6))))))))))))))</f>
        <v>-115.97499999999999</v>
      </c>
      <c r="E5353" s="15" t="s">
        <v>178</v>
      </c>
      <c r="F5353" s="132">
        <v>6.8639999999999999</v>
      </c>
      <c r="G5353" s="16" t="str">
        <f>IF(ISBLANK(F5353)=TRUE," ",'2. Metadata'!B$14)</f>
        <v>degrees Celsius</v>
      </c>
      <c r="H5353" s="16" t="s">
        <v>178</v>
      </c>
    </row>
    <row r="5354" spans="1:8" ht="15.75" customHeight="1" x14ac:dyDescent="0.2">
      <c r="A5354" s="130">
        <v>39719.28125</v>
      </c>
      <c r="B5354" s="9" t="s">
        <v>239</v>
      </c>
      <c r="C5354" s="16">
        <f>IF(ISBLANK(B5354)=TRUE," ", IF(B5354='2. Metadata'!B$1,'2. Metadata'!B$5, IF(B5354='2. Metadata'!C$1,'2. Metadata'!#REF!,IF(B5354='2. Metadata'!D$1,'2. Metadata'!#REF!, IF(B5354='2. Metadata'!E$1,'2. Metadata'!#REF!,IF( B5354='2. Metadata'!F$1,'2. Metadata'!#REF!,IF(B5354='2. Metadata'!G$1,'2. Metadata'!#REF!,IF(B5354='2. Metadata'!H$1,'2. Metadata'!#REF!, IF(B5354='2. Metadata'!I$1,'2. Metadata'!#REF!, IF(B5354='2. Metadata'!J$1,'2. Metadata'!#REF!, IF(B5354='2. Metadata'!K$1,'2. Metadata'!C$3, IF(B5354='2. Metadata'!L$1,'2. Metadata'!D$3, IF(B5354='2. Metadata'!M$1,'2. Metadata'!M$5, IF(B5354='2. Metadata'!N$1,'2. Metadata'!N$5))))))))))))))</f>
        <v>49.690002</v>
      </c>
      <c r="D5354" s="13">
        <f>IF(ISBLANK(B5354)=TRUE," ", IF(B5354='2. Metadata'!B$1,'2. Metadata'!B$6, IF(B5354='2. Metadata'!C$1,'2. Metadata'!C$4,IF(B5354='2. Metadata'!D$1,'2. Metadata'!D$4, IF(B5354='2. Metadata'!E$1,'2. Metadata'!E$4,IF( B5354='2. Metadata'!F$1,'2. Metadata'!F$4,IF(B5354='2. Metadata'!G$1,'2. Metadata'!G$4,IF(B5354='2. Metadata'!H$1,'2. Metadata'!H$4, IF(B5354='2. Metadata'!I$1,'2. Metadata'!I$4, IF(B5354='2. Metadata'!J$1,'2. Metadata'!J$4, IF(B5354='2. Metadata'!K$1,'2. Metadata'!K$4, IF(B5354='2. Metadata'!L$1,'2. Metadata'!L$4, IF(B5354='2. Metadata'!M$1,'2. Metadata'!M$6, IF(B5354='2. Metadata'!N$1,'2. Metadata'!N$6))))))))))))))</f>
        <v>-115.97499999999999</v>
      </c>
      <c r="E5354" s="15" t="s">
        <v>178</v>
      </c>
      <c r="F5354" s="132">
        <v>6.7880000000000003</v>
      </c>
      <c r="G5354" s="16" t="str">
        <f>IF(ISBLANK(F5354)=TRUE," ",'2. Metadata'!B$14)</f>
        <v>degrees Celsius</v>
      </c>
      <c r="H5354" s="16" t="s">
        <v>178</v>
      </c>
    </row>
    <row r="5355" spans="1:8" ht="15.75" customHeight="1" x14ac:dyDescent="0.2">
      <c r="A5355" s="130">
        <v>39719.291666666664</v>
      </c>
      <c r="B5355" s="9" t="s">
        <v>239</v>
      </c>
      <c r="C5355" s="16">
        <f>IF(ISBLANK(B5355)=TRUE," ", IF(B5355='2. Metadata'!B$1,'2. Metadata'!B$5, IF(B5355='2. Metadata'!C$1,'2. Metadata'!#REF!,IF(B5355='2. Metadata'!D$1,'2. Metadata'!#REF!, IF(B5355='2. Metadata'!E$1,'2. Metadata'!#REF!,IF( B5355='2. Metadata'!F$1,'2. Metadata'!#REF!,IF(B5355='2. Metadata'!G$1,'2. Metadata'!#REF!,IF(B5355='2. Metadata'!H$1,'2. Metadata'!#REF!, IF(B5355='2. Metadata'!I$1,'2. Metadata'!#REF!, IF(B5355='2. Metadata'!J$1,'2. Metadata'!#REF!, IF(B5355='2. Metadata'!K$1,'2. Metadata'!C$3, IF(B5355='2. Metadata'!L$1,'2. Metadata'!D$3, IF(B5355='2. Metadata'!M$1,'2. Metadata'!M$5, IF(B5355='2. Metadata'!N$1,'2. Metadata'!N$5))))))))))))))</f>
        <v>49.690002</v>
      </c>
      <c r="D5355" s="13">
        <f>IF(ISBLANK(B5355)=TRUE," ", IF(B5355='2. Metadata'!B$1,'2. Metadata'!B$6, IF(B5355='2. Metadata'!C$1,'2. Metadata'!C$4,IF(B5355='2. Metadata'!D$1,'2. Metadata'!D$4, IF(B5355='2. Metadata'!E$1,'2. Metadata'!E$4,IF( B5355='2. Metadata'!F$1,'2. Metadata'!F$4,IF(B5355='2. Metadata'!G$1,'2. Metadata'!G$4,IF(B5355='2. Metadata'!H$1,'2. Metadata'!H$4, IF(B5355='2. Metadata'!I$1,'2. Metadata'!I$4, IF(B5355='2. Metadata'!J$1,'2. Metadata'!J$4, IF(B5355='2. Metadata'!K$1,'2. Metadata'!K$4, IF(B5355='2. Metadata'!L$1,'2. Metadata'!L$4, IF(B5355='2. Metadata'!M$1,'2. Metadata'!M$6, IF(B5355='2. Metadata'!N$1,'2. Metadata'!N$6))))))))))))))</f>
        <v>-115.97499999999999</v>
      </c>
      <c r="E5355" s="15" t="s">
        <v>178</v>
      </c>
      <c r="F5355" s="132">
        <v>6.7370000000000001</v>
      </c>
      <c r="G5355" s="16" t="str">
        <f>IF(ISBLANK(F5355)=TRUE," ",'2. Metadata'!B$14)</f>
        <v>degrees Celsius</v>
      </c>
      <c r="H5355" s="16" t="s">
        <v>178</v>
      </c>
    </row>
    <row r="5356" spans="1:8" ht="15.75" customHeight="1" x14ac:dyDescent="0.2">
      <c r="A5356" s="130">
        <v>39719.302083333336</v>
      </c>
      <c r="B5356" s="9" t="s">
        <v>239</v>
      </c>
      <c r="C5356" s="16">
        <f>IF(ISBLANK(B5356)=TRUE," ", IF(B5356='2. Metadata'!B$1,'2. Metadata'!B$5, IF(B5356='2. Metadata'!C$1,'2. Metadata'!#REF!,IF(B5356='2. Metadata'!D$1,'2. Metadata'!#REF!, IF(B5356='2. Metadata'!E$1,'2. Metadata'!#REF!,IF( B5356='2. Metadata'!F$1,'2. Metadata'!#REF!,IF(B5356='2. Metadata'!G$1,'2. Metadata'!#REF!,IF(B5356='2. Metadata'!H$1,'2. Metadata'!#REF!, IF(B5356='2. Metadata'!I$1,'2. Metadata'!#REF!, IF(B5356='2. Metadata'!J$1,'2. Metadata'!#REF!, IF(B5356='2. Metadata'!K$1,'2. Metadata'!C$3, IF(B5356='2. Metadata'!L$1,'2. Metadata'!D$3, IF(B5356='2. Metadata'!M$1,'2. Metadata'!M$5, IF(B5356='2. Metadata'!N$1,'2. Metadata'!N$5))))))))))))))</f>
        <v>49.690002</v>
      </c>
      <c r="D5356" s="13">
        <f>IF(ISBLANK(B5356)=TRUE," ", IF(B5356='2. Metadata'!B$1,'2. Metadata'!B$6, IF(B5356='2. Metadata'!C$1,'2. Metadata'!C$4,IF(B5356='2. Metadata'!D$1,'2. Metadata'!D$4, IF(B5356='2. Metadata'!E$1,'2. Metadata'!E$4,IF( B5356='2. Metadata'!F$1,'2. Metadata'!F$4,IF(B5356='2. Metadata'!G$1,'2. Metadata'!G$4,IF(B5356='2. Metadata'!H$1,'2. Metadata'!H$4, IF(B5356='2. Metadata'!I$1,'2. Metadata'!I$4, IF(B5356='2. Metadata'!J$1,'2. Metadata'!J$4, IF(B5356='2. Metadata'!K$1,'2. Metadata'!K$4, IF(B5356='2. Metadata'!L$1,'2. Metadata'!L$4, IF(B5356='2. Metadata'!M$1,'2. Metadata'!M$6, IF(B5356='2. Metadata'!N$1,'2. Metadata'!N$6))))))))))))))</f>
        <v>-115.97499999999999</v>
      </c>
      <c r="E5356" s="15" t="s">
        <v>178</v>
      </c>
      <c r="F5356" s="132">
        <v>6.6870000000000003</v>
      </c>
      <c r="G5356" s="16" t="str">
        <f>IF(ISBLANK(F5356)=TRUE," ",'2. Metadata'!B$14)</f>
        <v>degrees Celsius</v>
      </c>
      <c r="H5356" s="16" t="s">
        <v>178</v>
      </c>
    </row>
    <row r="5357" spans="1:8" ht="15.75" customHeight="1" x14ac:dyDescent="0.2">
      <c r="A5357" s="130">
        <v>39719.3125</v>
      </c>
      <c r="B5357" s="9" t="s">
        <v>239</v>
      </c>
      <c r="C5357" s="16">
        <f>IF(ISBLANK(B5357)=TRUE," ", IF(B5357='2. Metadata'!B$1,'2. Metadata'!B$5, IF(B5357='2. Metadata'!C$1,'2. Metadata'!#REF!,IF(B5357='2. Metadata'!D$1,'2. Metadata'!#REF!, IF(B5357='2. Metadata'!E$1,'2. Metadata'!#REF!,IF( B5357='2. Metadata'!F$1,'2. Metadata'!#REF!,IF(B5357='2. Metadata'!G$1,'2. Metadata'!#REF!,IF(B5357='2. Metadata'!H$1,'2. Metadata'!#REF!, IF(B5357='2. Metadata'!I$1,'2. Metadata'!#REF!, IF(B5357='2. Metadata'!J$1,'2. Metadata'!#REF!, IF(B5357='2. Metadata'!K$1,'2. Metadata'!C$3, IF(B5357='2. Metadata'!L$1,'2. Metadata'!D$3, IF(B5357='2. Metadata'!M$1,'2. Metadata'!M$5, IF(B5357='2. Metadata'!N$1,'2. Metadata'!N$5))))))))))))))</f>
        <v>49.690002</v>
      </c>
      <c r="D5357" s="13">
        <f>IF(ISBLANK(B5357)=TRUE," ", IF(B5357='2. Metadata'!B$1,'2. Metadata'!B$6, IF(B5357='2. Metadata'!C$1,'2. Metadata'!C$4,IF(B5357='2. Metadata'!D$1,'2. Metadata'!D$4, IF(B5357='2. Metadata'!E$1,'2. Metadata'!E$4,IF( B5357='2. Metadata'!F$1,'2. Metadata'!F$4,IF(B5357='2. Metadata'!G$1,'2. Metadata'!G$4,IF(B5357='2. Metadata'!H$1,'2. Metadata'!H$4, IF(B5357='2. Metadata'!I$1,'2. Metadata'!I$4, IF(B5357='2. Metadata'!J$1,'2. Metadata'!J$4, IF(B5357='2. Metadata'!K$1,'2. Metadata'!K$4, IF(B5357='2. Metadata'!L$1,'2. Metadata'!L$4, IF(B5357='2. Metadata'!M$1,'2. Metadata'!M$6, IF(B5357='2. Metadata'!N$1,'2. Metadata'!N$6))))))))))))))</f>
        <v>-115.97499999999999</v>
      </c>
      <c r="E5357" s="15" t="s">
        <v>178</v>
      </c>
      <c r="F5357" s="132">
        <v>6.6360000000000001</v>
      </c>
      <c r="G5357" s="16" t="str">
        <f>IF(ISBLANK(F5357)=TRUE," ",'2. Metadata'!B$14)</f>
        <v>degrees Celsius</v>
      </c>
      <c r="H5357" s="16" t="s">
        <v>178</v>
      </c>
    </row>
    <row r="5358" spans="1:8" ht="15.75" customHeight="1" x14ac:dyDescent="0.2">
      <c r="A5358" s="130">
        <v>39719.322916666664</v>
      </c>
      <c r="B5358" s="9" t="s">
        <v>239</v>
      </c>
      <c r="C5358" s="16">
        <f>IF(ISBLANK(B5358)=TRUE," ", IF(B5358='2. Metadata'!B$1,'2. Metadata'!B$5, IF(B5358='2. Metadata'!C$1,'2. Metadata'!#REF!,IF(B5358='2. Metadata'!D$1,'2. Metadata'!#REF!, IF(B5358='2. Metadata'!E$1,'2. Metadata'!#REF!,IF( B5358='2. Metadata'!F$1,'2. Metadata'!#REF!,IF(B5358='2. Metadata'!G$1,'2. Metadata'!#REF!,IF(B5358='2. Metadata'!H$1,'2. Metadata'!#REF!, IF(B5358='2. Metadata'!I$1,'2. Metadata'!#REF!, IF(B5358='2. Metadata'!J$1,'2. Metadata'!#REF!, IF(B5358='2. Metadata'!K$1,'2. Metadata'!C$3, IF(B5358='2. Metadata'!L$1,'2. Metadata'!D$3, IF(B5358='2. Metadata'!M$1,'2. Metadata'!M$5, IF(B5358='2. Metadata'!N$1,'2. Metadata'!N$5))))))))))))))</f>
        <v>49.690002</v>
      </c>
      <c r="D5358" s="13">
        <f>IF(ISBLANK(B5358)=TRUE," ", IF(B5358='2. Metadata'!B$1,'2. Metadata'!B$6, IF(B5358='2. Metadata'!C$1,'2. Metadata'!C$4,IF(B5358='2. Metadata'!D$1,'2. Metadata'!D$4, IF(B5358='2. Metadata'!E$1,'2. Metadata'!E$4,IF( B5358='2. Metadata'!F$1,'2. Metadata'!F$4,IF(B5358='2. Metadata'!G$1,'2. Metadata'!G$4,IF(B5358='2. Metadata'!H$1,'2. Metadata'!H$4, IF(B5358='2. Metadata'!I$1,'2. Metadata'!I$4, IF(B5358='2. Metadata'!J$1,'2. Metadata'!J$4, IF(B5358='2. Metadata'!K$1,'2. Metadata'!K$4, IF(B5358='2. Metadata'!L$1,'2. Metadata'!L$4, IF(B5358='2. Metadata'!M$1,'2. Metadata'!M$6, IF(B5358='2. Metadata'!N$1,'2. Metadata'!N$6))))))))))))))</f>
        <v>-115.97499999999999</v>
      </c>
      <c r="E5358" s="15" t="s">
        <v>178</v>
      </c>
      <c r="F5358" s="132">
        <v>6.56</v>
      </c>
      <c r="G5358" s="16" t="str">
        <f>IF(ISBLANK(F5358)=TRUE," ",'2. Metadata'!B$14)</f>
        <v>degrees Celsius</v>
      </c>
      <c r="H5358" s="16" t="s">
        <v>178</v>
      </c>
    </row>
    <row r="5359" spans="1:8" ht="15.75" customHeight="1" x14ac:dyDescent="0.2">
      <c r="A5359" s="130">
        <v>39719.333333333336</v>
      </c>
      <c r="B5359" s="9" t="s">
        <v>239</v>
      </c>
      <c r="C5359" s="16">
        <f>IF(ISBLANK(B5359)=TRUE," ", IF(B5359='2. Metadata'!B$1,'2. Metadata'!B$5, IF(B5359='2. Metadata'!C$1,'2. Metadata'!#REF!,IF(B5359='2. Metadata'!D$1,'2. Metadata'!#REF!, IF(B5359='2. Metadata'!E$1,'2. Metadata'!#REF!,IF( B5359='2. Metadata'!F$1,'2. Metadata'!#REF!,IF(B5359='2. Metadata'!G$1,'2. Metadata'!#REF!,IF(B5359='2. Metadata'!H$1,'2. Metadata'!#REF!, IF(B5359='2. Metadata'!I$1,'2. Metadata'!#REF!, IF(B5359='2. Metadata'!J$1,'2. Metadata'!#REF!, IF(B5359='2. Metadata'!K$1,'2. Metadata'!C$3, IF(B5359='2. Metadata'!L$1,'2. Metadata'!D$3, IF(B5359='2. Metadata'!M$1,'2. Metadata'!M$5, IF(B5359='2. Metadata'!N$1,'2. Metadata'!N$5))))))))))))))</f>
        <v>49.690002</v>
      </c>
      <c r="D5359" s="13">
        <f>IF(ISBLANK(B5359)=TRUE," ", IF(B5359='2. Metadata'!B$1,'2. Metadata'!B$6, IF(B5359='2. Metadata'!C$1,'2. Metadata'!C$4,IF(B5359='2. Metadata'!D$1,'2. Metadata'!D$4, IF(B5359='2. Metadata'!E$1,'2. Metadata'!E$4,IF( B5359='2. Metadata'!F$1,'2. Metadata'!F$4,IF(B5359='2. Metadata'!G$1,'2. Metadata'!G$4,IF(B5359='2. Metadata'!H$1,'2. Metadata'!H$4, IF(B5359='2. Metadata'!I$1,'2. Metadata'!I$4, IF(B5359='2. Metadata'!J$1,'2. Metadata'!J$4, IF(B5359='2. Metadata'!K$1,'2. Metadata'!K$4, IF(B5359='2. Metadata'!L$1,'2. Metadata'!L$4, IF(B5359='2. Metadata'!M$1,'2. Metadata'!M$6, IF(B5359='2. Metadata'!N$1,'2. Metadata'!N$6))))))))))))))</f>
        <v>-115.97499999999999</v>
      </c>
      <c r="E5359" s="15" t="s">
        <v>178</v>
      </c>
      <c r="F5359" s="132">
        <v>6.5090000000000003</v>
      </c>
      <c r="G5359" s="16" t="str">
        <f>IF(ISBLANK(F5359)=TRUE," ",'2. Metadata'!B$14)</f>
        <v>degrees Celsius</v>
      </c>
      <c r="H5359" s="16" t="s">
        <v>178</v>
      </c>
    </row>
    <row r="5360" spans="1:8" ht="15.75" customHeight="1" x14ac:dyDescent="0.2">
      <c r="A5360" s="130">
        <v>39719.34375</v>
      </c>
      <c r="B5360" s="9" t="s">
        <v>239</v>
      </c>
      <c r="C5360" s="16">
        <f>IF(ISBLANK(B5360)=TRUE," ", IF(B5360='2. Metadata'!B$1,'2. Metadata'!B$5, IF(B5360='2. Metadata'!C$1,'2. Metadata'!#REF!,IF(B5360='2. Metadata'!D$1,'2. Metadata'!#REF!, IF(B5360='2. Metadata'!E$1,'2. Metadata'!#REF!,IF( B5360='2. Metadata'!F$1,'2. Metadata'!#REF!,IF(B5360='2. Metadata'!G$1,'2. Metadata'!#REF!,IF(B5360='2. Metadata'!H$1,'2. Metadata'!#REF!, IF(B5360='2. Metadata'!I$1,'2. Metadata'!#REF!, IF(B5360='2. Metadata'!J$1,'2. Metadata'!#REF!, IF(B5360='2. Metadata'!K$1,'2. Metadata'!C$3, IF(B5360='2. Metadata'!L$1,'2. Metadata'!D$3, IF(B5360='2. Metadata'!M$1,'2. Metadata'!M$5, IF(B5360='2. Metadata'!N$1,'2. Metadata'!N$5))))))))))))))</f>
        <v>49.690002</v>
      </c>
      <c r="D5360" s="13">
        <f>IF(ISBLANK(B5360)=TRUE," ", IF(B5360='2. Metadata'!B$1,'2. Metadata'!B$6, IF(B5360='2. Metadata'!C$1,'2. Metadata'!C$4,IF(B5360='2. Metadata'!D$1,'2. Metadata'!D$4, IF(B5360='2. Metadata'!E$1,'2. Metadata'!E$4,IF( B5360='2. Metadata'!F$1,'2. Metadata'!F$4,IF(B5360='2. Metadata'!G$1,'2. Metadata'!G$4,IF(B5360='2. Metadata'!H$1,'2. Metadata'!H$4, IF(B5360='2. Metadata'!I$1,'2. Metadata'!I$4, IF(B5360='2. Metadata'!J$1,'2. Metadata'!J$4, IF(B5360='2. Metadata'!K$1,'2. Metadata'!K$4, IF(B5360='2. Metadata'!L$1,'2. Metadata'!L$4, IF(B5360='2. Metadata'!M$1,'2. Metadata'!M$6, IF(B5360='2. Metadata'!N$1,'2. Metadata'!N$6))))))))))))))</f>
        <v>-115.97499999999999</v>
      </c>
      <c r="E5360" s="15" t="s">
        <v>178</v>
      </c>
      <c r="F5360" s="132">
        <v>6.4580000000000002</v>
      </c>
      <c r="G5360" s="16" t="str">
        <f>IF(ISBLANK(F5360)=TRUE," ",'2. Metadata'!B$14)</f>
        <v>degrees Celsius</v>
      </c>
      <c r="H5360" s="16" t="s">
        <v>178</v>
      </c>
    </row>
    <row r="5361" spans="1:8" ht="15.75" customHeight="1" x14ac:dyDescent="0.2">
      <c r="A5361" s="130">
        <v>39719.354166666664</v>
      </c>
      <c r="B5361" s="9" t="s">
        <v>239</v>
      </c>
      <c r="C5361" s="16">
        <f>IF(ISBLANK(B5361)=TRUE," ", IF(B5361='2. Metadata'!B$1,'2. Metadata'!B$5, IF(B5361='2. Metadata'!C$1,'2. Metadata'!#REF!,IF(B5361='2. Metadata'!D$1,'2. Metadata'!#REF!, IF(B5361='2. Metadata'!E$1,'2. Metadata'!#REF!,IF( B5361='2. Metadata'!F$1,'2. Metadata'!#REF!,IF(B5361='2. Metadata'!G$1,'2. Metadata'!#REF!,IF(B5361='2. Metadata'!H$1,'2. Metadata'!#REF!, IF(B5361='2. Metadata'!I$1,'2. Metadata'!#REF!, IF(B5361='2. Metadata'!J$1,'2. Metadata'!#REF!, IF(B5361='2. Metadata'!K$1,'2. Metadata'!C$3, IF(B5361='2. Metadata'!L$1,'2. Metadata'!D$3, IF(B5361='2. Metadata'!M$1,'2. Metadata'!M$5, IF(B5361='2. Metadata'!N$1,'2. Metadata'!N$5))))))))))))))</f>
        <v>49.690002</v>
      </c>
      <c r="D5361" s="13">
        <f>IF(ISBLANK(B5361)=TRUE," ", IF(B5361='2. Metadata'!B$1,'2. Metadata'!B$6, IF(B5361='2. Metadata'!C$1,'2. Metadata'!C$4,IF(B5361='2. Metadata'!D$1,'2. Metadata'!D$4, IF(B5361='2. Metadata'!E$1,'2. Metadata'!E$4,IF( B5361='2. Metadata'!F$1,'2. Metadata'!F$4,IF(B5361='2. Metadata'!G$1,'2. Metadata'!G$4,IF(B5361='2. Metadata'!H$1,'2. Metadata'!H$4, IF(B5361='2. Metadata'!I$1,'2. Metadata'!I$4, IF(B5361='2. Metadata'!J$1,'2. Metadata'!J$4, IF(B5361='2. Metadata'!K$1,'2. Metadata'!K$4, IF(B5361='2. Metadata'!L$1,'2. Metadata'!L$4, IF(B5361='2. Metadata'!M$1,'2. Metadata'!M$6, IF(B5361='2. Metadata'!N$1,'2. Metadata'!N$6))))))))))))))</f>
        <v>-115.97499999999999</v>
      </c>
      <c r="E5361" s="15" t="s">
        <v>178</v>
      </c>
      <c r="F5361" s="132">
        <v>6.4329999999999998</v>
      </c>
      <c r="G5361" s="16" t="str">
        <f>IF(ISBLANK(F5361)=TRUE," ",'2. Metadata'!B$14)</f>
        <v>degrees Celsius</v>
      </c>
      <c r="H5361" s="16" t="s">
        <v>178</v>
      </c>
    </row>
    <row r="5362" spans="1:8" ht="15.75" customHeight="1" x14ac:dyDescent="0.2">
      <c r="A5362" s="130">
        <v>39719.364583333336</v>
      </c>
      <c r="B5362" s="9" t="s">
        <v>239</v>
      </c>
      <c r="C5362" s="16">
        <f>IF(ISBLANK(B5362)=TRUE," ", IF(B5362='2. Metadata'!B$1,'2. Metadata'!B$5, IF(B5362='2. Metadata'!C$1,'2. Metadata'!#REF!,IF(B5362='2. Metadata'!D$1,'2. Metadata'!#REF!, IF(B5362='2. Metadata'!E$1,'2. Metadata'!#REF!,IF( B5362='2. Metadata'!F$1,'2. Metadata'!#REF!,IF(B5362='2. Metadata'!G$1,'2. Metadata'!#REF!,IF(B5362='2. Metadata'!H$1,'2. Metadata'!#REF!, IF(B5362='2. Metadata'!I$1,'2. Metadata'!#REF!, IF(B5362='2. Metadata'!J$1,'2. Metadata'!#REF!, IF(B5362='2. Metadata'!K$1,'2. Metadata'!C$3, IF(B5362='2. Metadata'!L$1,'2. Metadata'!D$3, IF(B5362='2. Metadata'!M$1,'2. Metadata'!M$5, IF(B5362='2. Metadata'!N$1,'2. Metadata'!N$5))))))))))))))</f>
        <v>49.690002</v>
      </c>
      <c r="D5362" s="13">
        <f>IF(ISBLANK(B5362)=TRUE," ", IF(B5362='2. Metadata'!B$1,'2. Metadata'!B$6, IF(B5362='2. Metadata'!C$1,'2. Metadata'!C$4,IF(B5362='2. Metadata'!D$1,'2. Metadata'!D$4, IF(B5362='2. Metadata'!E$1,'2. Metadata'!E$4,IF( B5362='2. Metadata'!F$1,'2. Metadata'!F$4,IF(B5362='2. Metadata'!G$1,'2. Metadata'!G$4,IF(B5362='2. Metadata'!H$1,'2. Metadata'!H$4, IF(B5362='2. Metadata'!I$1,'2. Metadata'!I$4, IF(B5362='2. Metadata'!J$1,'2. Metadata'!J$4, IF(B5362='2. Metadata'!K$1,'2. Metadata'!K$4, IF(B5362='2. Metadata'!L$1,'2. Metadata'!L$4, IF(B5362='2. Metadata'!M$1,'2. Metadata'!M$6, IF(B5362='2. Metadata'!N$1,'2. Metadata'!N$6))))))))))))))</f>
        <v>-115.97499999999999</v>
      </c>
      <c r="E5362" s="15" t="s">
        <v>178</v>
      </c>
      <c r="F5362" s="132">
        <v>6.3819999999999997</v>
      </c>
      <c r="G5362" s="16" t="str">
        <f>IF(ISBLANK(F5362)=TRUE," ",'2. Metadata'!B$14)</f>
        <v>degrees Celsius</v>
      </c>
      <c r="H5362" s="16" t="s">
        <v>178</v>
      </c>
    </row>
    <row r="5363" spans="1:8" ht="15.75" customHeight="1" x14ac:dyDescent="0.2">
      <c r="A5363" s="130">
        <v>39719.375</v>
      </c>
      <c r="B5363" s="9" t="s">
        <v>239</v>
      </c>
      <c r="C5363" s="16">
        <f>IF(ISBLANK(B5363)=TRUE," ", IF(B5363='2. Metadata'!B$1,'2. Metadata'!B$5, IF(B5363='2. Metadata'!C$1,'2. Metadata'!#REF!,IF(B5363='2. Metadata'!D$1,'2. Metadata'!#REF!, IF(B5363='2. Metadata'!E$1,'2. Metadata'!#REF!,IF( B5363='2. Metadata'!F$1,'2. Metadata'!#REF!,IF(B5363='2. Metadata'!G$1,'2. Metadata'!#REF!,IF(B5363='2. Metadata'!H$1,'2. Metadata'!#REF!, IF(B5363='2. Metadata'!I$1,'2. Metadata'!#REF!, IF(B5363='2. Metadata'!J$1,'2. Metadata'!#REF!, IF(B5363='2. Metadata'!K$1,'2. Metadata'!C$3, IF(B5363='2. Metadata'!L$1,'2. Metadata'!D$3, IF(B5363='2. Metadata'!M$1,'2. Metadata'!M$5, IF(B5363='2. Metadata'!N$1,'2. Metadata'!N$5))))))))))))))</f>
        <v>49.690002</v>
      </c>
      <c r="D5363" s="13">
        <f>IF(ISBLANK(B5363)=TRUE," ", IF(B5363='2. Metadata'!B$1,'2. Metadata'!B$6, IF(B5363='2. Metadata'!C$1,'2. Metadata'!C$4,IF(B5363='2. Metadata'!D$1,'2. Metadata'!D$4, IF(B5363='2. Metadata'!E$1,'2. Metadata'!E$4,IF( B5363='2. Metadata'!F$1,'2. Metadata'!F$4,IF(B5363='2. Metadata'!G$1,'2. Metadata'!G$4,IF(B5363='2. Metadata'!H$1,'2. Metadata'!H$4, IF(B5363='2. Metadata'!I$1,'2. Metadata'!I$4, IF(B5363='2. Metadata'!J$1,'2. Metadata'!J$4, IF(B5363='2. Metadata'!K$1,'2. Metadata'!K$4, IF(B5363='2. Metadata'!L$1,'2. Metadata'!L$4, IF(B5363='2. Metadata'!M$1,'2. Metadata'!M$6, IF(B5363='2. Metadata'!N$1,'2. Metadata'!N$6))))))))))))))</f>
        <v>-115.97499999999999</v>
      </c>
      <c r="E5363" s="15" t="s">
        <v>178</v>
      </c>
      <c r="F5363" s="132">
        <v>6.3310000000000004</v>
      </c>
      <c r="G5363" s="16" t="str">
        <f>IF(ISBLANK(F5363)=TRUE," ",'2. Metadata'!B$14)</f>
        <v>degrees Celsius</v>
      </c>
      <c r="H5363" s="16" t="s">
        <v>178</v>
      </c>
    </row>
    <row r="5364" spans="1:8" ht="15.75" customHeight="1" x14ac:dyDescent="0.2">
      <c r="A5364" s="130">
        <v>39719.385416666664</v>
      </c>
      <c r="B5364" s="9" t="s">
        <v>239</v>
      </c>
      <c r="C5364" s="16">
        <f>IF(ISBLANK(B5364)=TRUE," ", IF(B5364='2. Metadata'!B$1,'2. Metadata'!B$5, IF(B5364='2. Metadata'!C$1,'2. Metadata'!#REF!,IF(B5364='2. Metadata'!D$1,'2. Metadata'!#REF!, IF(B5364='2. Metadata'!E$1,'2. Metadata'!#REF!,IF( B5364='2. Metadata'!F$1,'2. Metadata'!#REF!,IF(B5364='2. Metadata'!G$1,'2. Metadata'!#REF!,IF(B5364='2. Metadata'!H$1,'2. Metadata'!#REF!, IF(B5364='2. Metadata'!I$1,'2. Metadata'!#REF!, IF(B5364='2. Metadata'!J$1,'2. Metadata'!#REF!, IF(B5364='2. Metadata'!K$1,'2. Metadata'!C$3, IF(B5364='2. Metadata'!L$1,'2. Metadata'!D$3, IF(B5364='2. Metadata'!M$1,'2. Metadata'!M$5, IF(B5364='2. Metadata'!N$1,'2. Metadata'!N$5))))))))))))))</f>
        <v>49.690002</v>
      </c>
      <c r="D5364" s="13">
        <f>IF(ISBLANK(B5364)=TRUE," ", IF(B5364='2. Metadata'!B$1,'2. Metadata'!B$6, IF(B5364='2. Metadata'!C$1,'2. Metadata'!C$4,IF(B5364='2. Metadata'!D$1,'2. Metadata'!D$4, IF(B5364='2. Metadata'!E$1,'2. Metadata'!E$4,IF( B5364='2. Metadata'!F$1,'2. Metadata'!F$4,IF(B5364='2. Metadata'!G$1,'2. Metadata'!G$4,IF(B5364='2. Metadata'!H$1,'2. Metadata'!H$4, IF(B5364='2. Metadata'!I$1,'2. Metadata'!I$4, IF(B5364='2. Metadata'!J$1,'2. Metadata'!J$4, IF(B5364='2. Metadata'!K$1,'2. Metadata'!K$4, IF(B5364='2. Metadata'!L$1,'2. Metadata'!L$4, IF(B5364='2. Metadata'!M$1,'2. Metadata'!M$6, IF(B5364='2. Metadata'!N$1,'2. Metadata'!N$6))))))))))))))</f>
        <v>-115.97499999999999</v>
      </c>
      <c r="E5364" s="15" t="s">
        <v>178</v>
      </c>
      <c r="F5364" s="132">
        <v>6.306</v>
      </c>
      <c r="G5364" s="16" t="str">
        <f>IF(ISBLANK(F5364)=TRUE," ",'2. Metadata'!B$14)</f>
        <v>degrees Celsius</v>
      </c>
      <c r="H5364" s="16" t="s">
        <v>178</v>
      </c>
    </row>
    <row r="5365" spans="1:8" ht="15.75" customHeight="1" x14ac:dyDescent="0.2">
      <c r="A5365" s="130">
        <v>39719.395833333336</v>
      </c>
      <c r="B5365" s="9" t="s">
        <v>239</v>
      </c>
      <c r="C5365" s="16">
        <f>IF(ISBLANK(B5365)=TRUE," ", IF(B5365='2. Metadata'!B$1,'2. Metadata'!B$5, IF(B5365='2. Metadata'!C$1,'2. Metadata'!#REF!,IF(B5365='2. Metadata'!D$1,'2. Metadata'!#REF!, IF(B5365='2. Metadata'!E$1,'2. Metadata'!#REF!,IF( B5365='2. Metadata'!F$1,'2. Metadata'!#REF!,IF(B5365='2. Metadata'!G$1,'2. Metadata'!#REF!,IF(B5365='2. Metadata'!H$1,'2. Metadata'!#REF!, IF(B5365='2. Metadata'!I$1,'2. Metadata'!#REF!, IF(B5365='2. Metadata'!J$1,'2. Metadata'!#REF!, IF(B5365='2. Metadata'!K$1,'2. Metadata'!C$3, IF(B5365='2. Metadata'!L$1,'2. Metadata'!D$3, IF(B5365='2. Metadata'!M$1,'2. Metadata'!M$5, IF(B5365='2. Metadata'!N$1,'2. Metadata'!N$5))))))))))))))</f>
        <v>49.690002</v>
      </c>
      <c r="D5365" s="13">
        <f>IF(ISBLANK(B5365)=TRUE," ", IF(B5365='2. Metadata'!B$1,'2. Metadata'!B$6, IF(B5365='2. Metadata'!C$1,'2. Metadata'!C$4,IF(B5365='2. Metadata'!D$1,'2. Metadata'!D$4, IF(B5365='2. Metadata'!E$1,'2. Metadata'!E$4,IF( B5365='2. Metadata'!F$1,'2. Metadata'!F$4,IF(B5365='2. Metadata'!G$1,'2. Metadata'!G$4,IF(B5365='2. Metadata'!H$1,'2. Metadata'!H$4, IF(B5365='2. Metadata'!I$1,'2. Metadata'!I$4, IF(B5365='2. Metadata'!J$1,'2. Metadata'!J$4, IF(B5365='2. Metadata'!K$1,'2. Metadata'!K$4, IF(B5365='2. Metadata'!L$1,'2. Metadata'!L$4, IF(B5365='2. Metadata'!M$1,'2. Metadata'!M$6, IF(B5365='2. Metadata'!N$1,'2. Metadata'!N$6))))))))))))))</f>
        <v>-115.97499999999999</v>
      </c>
      <c r="E5365" s="15" t="s">
        <v>178</v>
      </c>
      <c r="F5365" s="132">
        <v>6.2549999999999999</v>
      </c>
      <c r="G5365" s="16" t="str">
        <f>IF(ISBLANK(F5365)=TRUE," ",'2. Metadata'!B$14)</f>
        <v>degrees Celsius</v>
      </c>
      <c r="H5365" s="16" t="s">
        <v>178</v>
      </c>
    </row>
    <row r="5366" spans="1:8" ht="15.75" customHeight="1" x14ac:dyDescent="0.2">
      <c r="A5366" s="130">
        <v>39719.40625</v>
      </c>
      <c r="B5366" s="9" t="s">
        <v>239</v>
      </c>
      <c r="C5366" s="16">
        <f>IF(ISBLANK(B5366)=TRUE," ", IF(B5366='2. Metadata'!B$1,'2. Metadata'!B$5, IF(B5366='2. Metadata'!C$1,'2. Metadata'!#REF!,IF(B5366='2. Metadata'!D$1,'2. Metadata'!#REF!, IF(B5366='2. Metadata'!E$1,'2. Metadata'!#REF!,IF( B5366='2. Metadata'!F$1,'2. Metadata'!#REF!,IF(B5366='2. Metadata'!G$1,'2. Metadata'!#REF!,IF(B5366='2. Metadata'!H$1,'2. Metadata'!#REF!, IF(B5366='2. Metadata'!I$1,'2. Metadata'!#REF!, IF(B5366='2. Metadata'!J$1,'2. Metadata'!#REF!, IF(B5366='2. Metadata'!K$1,'2. Metadata'!C$3, IF(B5366='2. Metadata'!L$1,'2. Metadata'!D$3, IF(B5366='2. Metadata'!M$1,'2. Metadata'!M$5, IF(B5366='2. Metadata'!N$1,'2. Metadata'!N$5))))))))))))))</f>
        <v>49.690002</v>
      </c>
      <c r="D5366" s="13">
        <f>IF(ISBLANK(B5366)=TRUE," ", IF(B5366='2. Metadata'!B$1,'2. Metadata'!B$6, IF(B5366='2. Metadata'!C$1,'2. Metadata'!C$4,IF(B5366='2. Metadata'!D$1,'2. Metadata'!D$4, IF(B5366='2. Metadata'!E$1,'2. Metadata'!E$4,IF( B5366='2. Metadata'!F$1,'2. Metadata'!F$4,IF(B5366='2. Metadata'!G$1,'2. Metadata'!G$4,IF(B5366='2. Metadata'!H$1,'2. Metadata'!H$4, IF(B5366='2. Metadata'!I$1,'2. Metadata'!I$4, IF(B5366='2. Metadata'!J$1,'2. Metadata'!J$4, IF(B5366='2. Metadata'!K$1,'2. Metadata'!K$4, IF(B5366='2. Metadata'!L$1,'2. Metadata'!L$4, IF(B5366='2. Metadata'!M$1,'2. Metadata'!M$6, IF(B5366='2. Metadata'!N$1,'2. Metadata'!N$6))))))))))))))</f>
        <v>-115.97499999999999</v>
      </c>
      <c r="E5366" s="15" t="s">
        <v>178</v>
      </c>
      <c r="F5366" s="132">
        <v>6.23</v>
      </c>
      <c r="G5366" s="16" t="str">
        <f>IF(ISBLANK(F5366)=TRUE," ",'2. Metadata'!B$14)</f>
        <v>degrees Celsius</v>
      </c>
      <c r="H5366" s="16" t="s">
        <v>178</v>
      </c>
    </row>
    <row r="5367" spans="1:8" ht="15.75" customHeight="1" x14ac:dyDescent="0.2">
      <c r="A5367" s="130">
        <v>39719.416666666664</v>
      </c>
      <c r="B5367" s="9" t="s">
        <v>239</v>
      </c>
      <c r="C5367" s="16">
        <f>IF(ISBLANK(B5367)=TRUE," ", IF(B5367='2. Metadata'!B$1,'2. Metadata'!B$5, IF(B5367='2. Metadata'!C$1,'2. Metadata'!#REF!,IF(B5367='2. Metadata'!D$1,'2. Metadata'!#REF!, IF(B5367='2. Metadata'!E$1,'2. Metadata'!#REF!,IF( B5367='2. Metadata'!F$1,'2. Metadata'!#REF!,IF(B5367='2. Metadata'!G$1,'2. Metadata'!#REF!,IF(B5367='2. Metadata'!H$1,'2. Metadata'!#REF!, IF(B5367='2. Metadata'!I$1,'2. Metadata'!#REF!, IF(B5367='2. Metadata'!J$1,'2. Metadata'!#REF!, IF(B5367='2. Metadata'!K$1,'2. Metadata'!C$3, IF(B5367='2. Metadata'!L$1,'2. Metadata'!D$3, IF(B5367='2. Metadata'!M$1,'2. Metadata'!M$5, IF(B5367='2. Metadata'!N$1,'2. Metadata'!N$5))))))))))))))</f>
        <v>49.690002</v>
      </c>
      <c r="D5367" s="13">
        <f>IF(ISBLANK(B5367)=TRUE," ", IF(B5367='2. Metadata'!B$1,'2. Metadata'!B$6, IF(B5367='2. Metadata'!C$1,'2. Metadata'!C$4,IF(B5367='2. Metadata'!D$1,'2. Metadata'!D$4, IF(B5367='2. Metadata'!E$1,'2. Metadata'!E$4,IF( B5367='2. Metadata'!F$1,'2. Metadata'!F$4,IF(B5367='2. Metadata'!G$1,'2. Metadata'!G$4,IF(B5367='2. Metadata'!H$1,'2. Metadata'!H$4, IF(B5367='2. Metadata'!I$1,'2. Metadata'!I$4, IF(B5367='2. Metadata'!J$1,'2. Metadata'!J$4, IF(B5367='2. Metadata'!K$1,'2. Metadata'!K$4, IF(B5367='2. Metadata'!L$1,'2. Metadata'!L$4, IF(B5367='2. Metadata'!M$1,'2. Metadata'!M$6, IF(B5367='2. Metadata'!N$1,'2. Metadata'!N$6))))))))))))))</f>
        <v>-115.97499999999999</v>
      </c>
      <c r="E5367" s="15" t="s">
        <v>178</v>
      </c>
      <c r="F5367" s="132">
        <v>6.23</v>
      </c>
      <c r="G5367" s="16" t="str">
        <f>IF(ISBLANK(F5367)=TRUE," ",'2. Metadata'!B$14)</f>
        <v>degrees Celsius</v>
      </c>
      <c r="H5367" s="16" t="s">
        <v>178</v>
      </c>
    </row>
    <row r="5368" spans="1:8" ht="15.75" customHeight="1" x14ac:dyDescent="0.2">
      <c r="A5368" s="130">
        <v>39719.427083333336</v>
      </c>
      <c r="B5368" s="9" t="s">
        <v>239</v>
      </c>
      <c r="C5368" s="16">
        <f>IF(ISBLANK(B5368)=TRUE," ", IF(B5368='2. Metadata'!B$1,'2. Metadata'!B$5, IF(B5368='2. Metadata'!C$1,'2. Metadata'!#REF!,IF(B5368='2. Metadata'!D$1,'2. Metadata'!#REF!, IF(B5368='2. Metadata'!E$1,'2. Metadata'!#REF!,IF( B5368='2. Metadata'!F$1,'2. Metadata'!#REF!,IF(B5368='2. Metadata'!G$1,'2. Metadata'!#REF!,IF(B5368='2. Metadata'!H$1,'2. Metadata'!#REF!, IF(B5368='2. Metadata'!I$1,'2. Metadata'!#REF!, IF(B5368='2. Metadata'!J$1,'2. Metadata'!#REF!, IF(B5368='2. Metadata'!K$1,'2. Metadata'!C$3, IF(B5368='2. Metadata'!L$1,'2. Metadata'!D$3, IF(B5368='2. Metadata'!M$1,'2. Metadata'!M$5, IF(B5368='2. Metadata'!N$1,'2. Metadata'!N$5))))))))))))))</f>
        <v>49.690002</v>
      </c>
      <c r="D5368" s="13">
        <f>IF(ISBLANK(B5368)=TRUE," ", IF(B5368='2. Metadata'!B$1,'2. Metadata'!B$6, IF(B5368='2. Metadata'!C$1,'2. Metadata'!C$4,IF(B5368='2. Metadata'!D$1,'2. Metadata'!D$4, IF(B5368='2. Metadata'!E$1,'2. Metadata'!E$4,IF( B5368='2. Metadata'!F$1,'2. Metadata'!F$4,IF(B5368='2. Metadata'!G$1,'2. Metadata'!G$4,IF(B5368='2. Metadata'!H$1,'2. Metadata'!H$4, IF(B5368='2. Metadata'!I$1,'2. Metadata'!I$4, IF(B5368='2. Metadata'!J$1,'2. Metadata'!J$4, IF(B5368='2. Metadata'!K$1,'2. Metadata'!K$4, IF(B5368='2. Metadata'!L$1,'2. Metadata'!L$4, IF(B5368='2. Metadata'!M$1,'2. Metadata'!M$6, IF(B5368='2. Metadata'!N$1,'2. Metadata'!N$6))))))))))))))</f>
        <v>-115.97499999999999</v>
      </c>
      <c r="E5368" s="15" t="s">
        <v>178</v>
      </c>
      <c r="F5368" s="132">
        <v>6.2039999999999997</v>
      </c>
      <c r="G5368" s="16" t="str">
        <f>IF(ISBLANK(F5368)=TRUE," ",'2. Metadata'!B$14)</f>
        <v>degrees Celsius</v>
      </c>
      <c r="H5368" s="16" t="s">
        <v>178</v>
      </c>
    </row>
    <row r="5369" spans="1:8" ht="15.75" customHeight="1" x14ac:dyDescent="0.2">
      <c r="A5369" s="130">
        <v>39719.4375</v>
      </c>
      <c r="B5369" s="9" t="s">
        <v>239</v>
      </c>
      <c r="C5369" s="16">
        <f>IF(ISBLANK(B5369)=TRUE," ", IF(B5369='2. Metadata'!B$1,'2. Metadata'!B$5, IF(B5369='2. Metadata'!C$1,'2. Metadata'!#REF!,IF(B5369='2. Metadata'!D$1,'2. Metadata'!#REF!, IF(B5369='2. Metadata'!E$1,'2. Metadata'!#REF!,IF( B5369='2. Metadata'!F$1,'2. Metadata'!#REF!,IF(B5369='2. Metadata'!G$1,'2. Metadata'!#REF!,IF(B5369='2. Metadata'!H$1,'2. Metadata'!#REF!, IF(B5369='2. Metadata'!I$1,'2. Metadata'!#REF!, IF(B5369='2. Metadata'!J$1,'2. Metadata'!#REF!, IF(B5369='2. Metadata'!K$1,'2. Metadata'!C$3, IF(B5369='2. Metadata'!L$1,'2. Metadata'!D$3, IF(B5369='2. Metadata'!M$1,'2. Metadata'!M$5, IF(B5369='2. Metadata'!N$1,'2. Metadata'!N$5))))))))))))))</f>
        <v>49.690002</v>
      </c>
      <c r="D5369" s="13">
        <f>IF(ISBLANK(B5369)=TRUE," ", IF(B5369='2. Metadata'!B$1,'2. Metadata'!B$6, IF(B5369='2. Metadata'!C$1,'2. Metadata'!C$4,IF(B5369='2. Metadata'!D$1,'2. Metadata'!D$4, IF(B5369='2. Metadata'!E$1,'2. Metadata'!E$4,IF( B5369='2. Metadata'!F$1,'2. Metadata'!F$4,IF(B5369='2. Metadata'!G$1,'2. Metadata'!G$4,IF(B5369='2. Metadata'!H$1,'2. Metadata'!H$4, IF(B5369='2. Metadata'!I$1,'2. Metadata'!I$4, IF(B5369='2. Metadata'!J$1,'2. Metadata'!J$4, IF(B5369='2. Metadata'!K$1,'2. Metadata'!K$4, IF(B5369='2. Metadata'!L$1,'2. Metadata'!L$4, IF(B5369='2. Metadata'!M$1,'2. Metadata'!M$6, IF(B5369='2. Metadata'!N$1,'2. Metadata'!N$6))))))))))))))</f>
        <v>-115.97499999999999</v>
      </c>
      <c r="E5369" s="15" t="s">
        <v>178</v>
      </c>
      <c r="F5369" s="132">
        <v>6.2039999999999997</v>
      </c>
      <c r="G5369" s="16" t="str">
        <f>IF(ISBLANK(F5369)=TRUE," ",'2. Metadata'!B$14)</f>
        <v>degrees Celsius</v>
      </c>
      <c r="H5369" s="16" t="s">
        <v>178</v>
      </c>
    </row>
    <row r="5370" spans="1:8" ht="15.75" customHeight="1" x14ac:dyDescent="0.2">
      <c r="A5370" s="130">
        <v>39719.447916666664</v>
      </c>
      <c r="B5370" s="9" t="s">
        <v>239</v>
      </c>
      <c r="C5370" s="16">
        <f>IF(ISBLANK(B5370)=TRUE," ", IF(B5370='2. Metadata'!B$1,'2. Metadata'!B$5, IF(B5370='2. Metadata'!C$1,'2. Metadata'!#REF!,IF(B5370='2. Metadata'!D$1,'2. Metadata'!#REF!, IF(B5370='2. Metadata'!E$1,'2. Metadata'!#REF!,IF( B5370='2. Metadata'!F$1,'2. Metadata'!#REF!,IF(B5370='2. Metadata'!G$1,'2. Metadata'!#REF!,IF(B5370='2. Metadata'!H$1,'2. Metadata'!#REF!, IF(B5370='2. Metadata'!I$1,'2. Metadata'!#REF!, IF(B5370='2. Metadata'!J$1,'2. Metadata'!#REF!, IF(B5370='2. Metadata'!K$1,'2. Metadata'!C$3, IF(B5370='2. Metadata'!L$1,'2. Metadata'!D$3, IF(B5370='2. Metadata'!M$1,'2. Metadata'!M$5, IF(B5370='2. Metadata'!N$1,'2. Metadata'!N$5))))))))))))))</f>
        <v>49.690002</v>
      </c>
      <c r="D5370" s="13">
        <f>IF(ISBLANK(B5370)=TRUE," ", IF(B5370='2. Metadata'!B$1,'2. Metadata'!B$6, IF(B5370='2. Metadata'!C$1,'2. Metadata'!C$4,IF(B5370='2. Metadata'!D$1,'2. Metadata'!D$4, IF(B5370='2. Metadata'!E$1,'2. Metadata'!E$4,IF( B5370='2. Metadata'!F$1,'2. Metadata'!F$4,IF(B5370='2. Metadata'!G$1,'2. Metadata'!G$4,IF(B5370='2. Metadata'!H$1,'2. Metadata'!H$4, IF(B5370='2. Metadata'!I$1,'2. Metadata'!I$4, IF(B5370='2. Metadata'!J$1,'2. Metadata'!J$4, IF(B5370='2. Metadata'!K$1,'2. Metadata'!K$4, IF(B5370='2. Metadata'!L$1,'2. Metadata'!L$4, IF(B5370='2. Metadata'!M$1,'2. Metadata'!M$6, IF(B5370='2. Metadata'!N$1,'2. Metadata'!N$6))))))))))))))</f>
        <v>-115.97499999999999</v>
      </c>
      <c r="E5370" s="15" t="s">
        <v>178</v>
      </c>
      <c r="F5370" s="132">
        <v>6.2039999999999997</v>
      </c>
      <c r="G5370" s="16" t="str">
        <f>IF(ISBLANK(F5370)=TRUE," ",'2. Metadata'!B$14)</f>
        <v>degrees Celsius</v>
      </c>
      <c r="H5370" s="16" t="s">
        <v>178</v>
      </c>
    </row>
    <row r="5371" spans="1:8" ht="15.75" customHeight="1" x14ac:dyDescent="0.2">
      <c r="A5371" s="130">
        <v>39719.458333333336</v>
      </c>
      <c r="B5371" s="9" t="s">
        <v>239</v>
      </c>
      <c r="C5371" s="16">
        <f>IF(ISBLANK(B5371)=TRUE," ", IF(B5371='2. Metadata'!B$1,'2. Metadata'!B$5, IF(B5371='2. Metadata'!C$1,'2. Metadata'!#REF!,IF(B5371='2. Metadata'!D$1,'2. Metadata'!#REF!, IF(B5371='2. Metadata'!E$1,'2. Metadata'!#REF!,IF( B5371='2. Metadata'!F$1,'2. Metadata'!#REF!,IF(B5371='2. Metadata'!G$1,'2. Metadata'!#REF!,IF(B5371='2. Metadata'!H$1,'2. Metadata'!#REF!, IF(B5371='2. Metadata'!I$1,'2. Metadata'!#REF!, IF(B5371='2. Metadata'!J$1,'2. Metadata'!#REF!, IF(B5371='2. Metadata'!K$1,'2. Metadata'!C$3, IF(B5371='2. Metadata'!L$1,'2. Metadata'!D$3, IF(B5371='2. Metadata'!M$1,'2. Metadata'!M$5, IF(B5371='2. Metadata'!N$1,'2. Metadata'!N$5))))))))))))))</f>
        <v>49.690002</v>
      </c>
      <c r="D5371" s="13">
        <f>IF(ISBLANK(B5371)=TRUE," ", IF(B5371='2. Metadata'!B$1,'2. Metadata'!B$6, IF(B5371='2. Metadata'!C$1,'2. Metadata'!C$4,IF(B5371='2. Metadata'!D$1,'2. Metadata'!D$4, IF(B5371='2. Metadata'!E$1,'2. Metadata'!E$4,IF( B5371='2. Metadata'!F$1,'2. Metadata'!F$4,IF(B5371='2. Metadata'!G$1,'2. Metadata'!G$4,IF(B5371='2. Metadata'!H$1,'2. Metadata'!H$4, IF(B5371='2. Metadata'!I$1,'2. Metadata'!I$4, IF(B5371='2. Metadata'!J$1,'2. Metadata'!J$4, IF(B5371='2. Metadata'!K$1,'2. Metadata'!K$4, IF(B5371='2. Metadata'!L$1,'2. Metadata'!L$4, IF(B5371='2. Metadata'!M$1,'2. Metadata'!M$6, IF(B5371='2. Metadata'!N$1,'2. Metadata'!N$6))))))))))))))</f>
        <v>-115.97499999999999</v>
      </c>
      <c r="E5371" s="15" t="s">
        <v>178</v>
      </c>
      <c r="F5371" s="132">
        <v>6.23</v>
      </c>
      <c r="G5371" s="16" t="str">
        <f>IF(ISBLANK(F5371)=TRUE," ",'2. Metadata'!B$14)</f>
        <v>degrees Celsius</v>
      </c>
      <c r="H5371" s="16" t="s">
        <v>178</v>
      </c>
    </row>
    <row r="5372" spans="1:8" ht="15.75" customHeight="1" x14ac:dyDescent="0.2">
      <c r="A5372" s="130">
        <v>39719.46875</v>
      </c>
      <c r="B5372" s="9" t="s">
        <v>239</v>
      </c>
      <c r="C5372" s="16">
        <f>IF(ISBLANK(B5372)=TRUE," ", IF(B5372='2. Metadata'!B$1,'2. Metadata'!B$5, IF(B5372='2. Metadata'!C$1,'2. Metadata'!#REF!,IF(B5372='2. Metadata'!D$1,'2. Metadata'!#REF!, IF(B5372='2. Metadata'!E$1,'2. Metadata'!#REF!,IF( B5372='2. Metadata'!F$1,'2. Metadata'!#REF!,IF(B5372='2. Metadata'!G$1,'2. Metadata'!#REF!,IF(B5372='2. Metadata'!H$1,'2. Metadata'!#REF!, IF(B5372='2. Metadata'!I$1,'2. Metadata'!#REF!, IF(B5372='2. Metadata'!J$1,'2. Metadata'!#REF!, IF(B5372='2. Metadata'!K$1,'2. Metadata'!C$3, IF(B5372='2. Metadata'!L$1,'2. Metadata'!D$3, IF(B5372='2. Metadata'!M$1,'2. Metadata'!M$5, IF(B5372='2. Metadata'!N$1,'2. Metadata'!N$5))))))))))))))</f>
        <v>49.690002</v>
      </c>
      <c r="D5372" s="13">
        <f>IF(ISBLANK(B5372)=TRUE," ", IF(B5372='2. Metadata'!B$1,'2. Metadata'!B$6, IF(B5372='2. Metadata'!C$1,'2. Metadata'!C$4,IF(B5372='2. Metadata'!D$1,'2. Metadata'!D$4, IF(B5372='2. Metadata'!E$1,'2. Metadata'!E$4,IF( B5372='2. Metadata'!F$1,'2. Metadata'!F$4,IF(B5372='2. Metadata'!G$1,'2. Metadata'!G$4,IF(B5372='2. Metadata'!H$1,'2. Metadata'!H$4, IF(B5372='2. Metadata'!I$1,'2. Metadata'!I$4, IF(B5372='2. Metadata'!J$1,'2. Metadata'!J$4, IF(B5372='2. Metadata'!K$1,'2. Metadata'!K$4, IF(B5372='2. Metadata'!L$1,'2. Metadata'!L$4, IF(B5372='2. Metadata'!M$1,'2. Metadata'!M$6, IF(B5372='2. Metadata'!N$1,'2. Metadata'!N$6))))))))))))))</f>
        <v>-115.97499999999999</v>
      </c>
      <c r="E5372" s="15" t="s">
        <v>178</v>
      </c>
      <c r="F5372" s="132">
        <v>6.23</v>
      </c>
      <c r="G5372" s="16" t="str">
        <f>IF(ISBLANK(F5372)=TRUE," ",'2. Metadata'!B$14)</f>
        <v>degrees Celsius</v>
      </c>
      <c r="H5372" s="16" t="s">
        <v>178</v>
      </c>
    </row>
    <row r="5373" spans="1:8" ht="15.75" customHeight="1" x14ac:dyDescent="0.2">
      <c r="A5373" s="130">
        <v>39719.479166666664</v>
      </c>
      <c r="B5373" s="9" t="s">
        <v>239</v>
      </c>
      <c r="C5373" s="16">
        <f>IF(ISBLANK(B5373)=TRUE," ", IF(B5373='2. Metadata'!B$1,'2. Metadata'!B$5, IF(B5373='2. Metadata'!C$1,'2. Metadata'!#REF!,IF(B5373='2. Metadata'!D$1,'2. Metadata'!#REF!, IF(B5373='2. Metadata'!E$1,'2. Metadata'!#REF!,IF( B5373='2. Metadata'!F$1,'2. Metadata'!#REF!,IF(B5373='2. Metadata'!G$1,'2. Metadata'!#REF!,IF(B5373='2. Metadata'!H$1,'2. Metadata'!#REF!, IF(B5373='2. Metadata'!I$1,'2. Metadata'!#REF!, IF(B5373='2. Metadata'!J$1,'2. Metadata'!#REF!, IF(B5373='2. Metadata'!K$1,'2. Metadata'!C$3, IF(B5373='2. Metadata'!L$1,'2. Metadata'!D$3, IF(B5373='2. Metadata'!M$1,'2. Metadata'!M$5, IF(B5373='2. Metadata'!N$1,'2. Metadata'!N$5))))))))))))))</f>
        <v>49.690002</v>
      </c>
      <c r="D5373" s="13">
        <f>IF(ISBLANK(B5373)=TRUE," ", IF(B5373='2. Metadata'!B$1,'2. Metadata'!B$6, IF(B5373='2. Metadata'!C$1,'2. Metadata'!C$4,IF(B5373='2. Metadata'!D$1,'2. Metadata'!D$4, IF(B5373='2. Metadata'!E$1,'2. Metadata'!E$4,IF( B5373='2. Metadata'!F$1,'2. Metadata'!F$4,IF(B5373='2. Metadata'!G$1,'2. Metadata'!G$4,IF(B5373='2. Metadata'!H$1,'2. Metadata'!H$4, IF(B5373='2. Metadata'!I$1,'2. Metadata'!I$4, IF(B5373='2. Metadata'!J$1,'2. Metadata'!J$4, IF(B5373='2. Metadata'!K$1,'2. Metadata'!K$4, IF(B5373='2. Metadata'!L$1,'2. Metadata'!L$4, IF(B5373='2. Metadata'!M$1,'2. Metadata'!M$6, IF(B5373='2. Metadata'!N$1,'2. Metadata'!N$6))))))))))))))</f>
        <v>-115.97499999999999</v>
      </c>
      <c r="E5373" s="15" t="s">
        <v>178</v>
      </c>
      <c r="F5373" s="132">
        <v>6.2549999999999999</v>
      </c>
      <c r="G5373" s="16" t="str">
        <f>IF(ISBLANK(F5373)=TRUE," ",'2. Metadata'!B$14)</f>
        <v>degrees Celsius</v>
      </c>
      <c r="H5373" s="16" t="s">
        <v>178</v>
      </c>
    </row>
    <row r="5374" spans="1:8" ht="15.75" customHeight="1" x14ac:dyDescent="0.2">
      <c r="A5374" s="130">
        <v>39719.489583333336</v>
      </c>
      <c r="B5374" s="9" t="s">
        <v>239</v>
      </c>
      <c r="C5374" s="16">
        <f>IF(ISBLANK(B5374)=TRUE," ", IF(B5374='2. Metadata'!B$1,'2. Metadata'!B$5, IF(B5374='2. Metadata'!C$1,'2. Metadata'!#REF!,IF(B5374='2. Metadata'!D$1,'2. Metadata'!#REF!, IF(B5374='2. Metadata'!E$1,'2. Metadata'!#REF!,IF( B5374='2. Metadata'!F$1,'2. Metadata'!#REF!,IF(B5374='2. Metadata'!G$1,'2. Metadata'!#REF!,IF(B5374='2. Metadata'!H$1,'2. Metadata'!#REF!, IF(B5374='2. Metadata'!I$1,'2. Metadata'!#REF!, IF(B5374='2. Metadata'!J$1,'2. Metadata'!#REF!, IF(B5374='2. Metadata'!K$1,'2. Metadata'!C$3, IF(B5374='2. Metadata'!L$1,'2. Metadata'!D$3, IF(B5374='2. Metadata'!M$1,'2. Metadata'!M$5, IF(B5374='2. Metadata'!N$1,'2. Metadata'!N$5))))))))))))))</f>
        <v>49.690002</v>
      </c>
      <c r="D5374" s="13">
        <f>IF(ISBLANK(B5374)=TRUE," ", IF(B5374='2. Metadata'!B$1,'2. Metadata'!B$6, IF(B5374='2. Metadata'!C$1,'2. Metadata'!C$4,IF(B5374='2. Metadata'!D$1,'2. Metadata'!D$4, IF(B5374='2. Metadata'!E$1,'2. Metadata'!E$4,IF( B5374='2. Metadata'!F$1,'2. Metadata'!F$4,IF(B5374='2. Metadata'!G$1,'2. Metadata'!G$4,IF(B5374='2. Metadata'!H$1,'2. Metadata'!H$4, IF(B5374='2. Metadata'!I$1,'2. Metadata'!I$4, IF(B5374='2. Metadata'!J$1,'2. Metadata'!J$4, IF(B5374='2. Metadata'!K$1,'2. Metadata'!K$4, IF(B5374='2. Metadata'!L$1,'2. Metadata'!L$4, IF(B5374='2. Metadata'!M$1,'2. Metadata'!M$6, IF(B5374='2. Metadata'!N$1,'2. Metadata'!N$6))))))))))))))</f>
        <v>-115.97499999999999</v>
      </c>
      <c r="E5374" s="15" t="s">
        <v>178</v>
      </c>
      <c r="F5374" s="132">
        <v>6.2549999999999999</v>
      </c>
      <c r="G5374" s="16" t="str">
        <f>IF(ISBLANK(F5374)=TRUE," ",'2. Metadata'!B$14)</f>
        <v>degrees Celsius</v>
      </c>
      <c r="H5374" s="16" t="s">
        <v>178</v>
      </c>
    </row>
    <row r="5375" spans="1:8" ht="15.75" customHeight="1" x14ac:dyDescent="0.2">
      <c r="A5375" s="130">
        <v>39719.5</v>
      </c>
      <c r="B5375" s="9" t="s">
        <v>239</v>
      </c>
      <c r="C5375" s="16">
        <f>IF(ISBLANK(B5375)=TRUE," ", IF(B5375='2. Metadata'!B$1,'2. Metadata'!B$5, IF(B5375='2. Metadata'!C$1,'2. Metadata'!#REF!,IF(B5375='2. Metadata'!D$1,'2. Metadata'!#REF!, IF(B5375='2. Metadata'!E$1,'2. Metadata'!#REF!,IF( B5375='2. Metadata'!F$1,'2. Metadata'!#REF!,IF(B5375='2. Metadata'!G$1,'2. Metadata'!#REF!,IF(B5375='2. Metadata'!H$1,'2. Metadata'!#REF!, IF(B5375='2. Metadata'!I$1,'2. Metadata'!#REF!, IF(B5375='2. Metadata'!J$1,'2. Metadata'!#REF!, IF(B5375='2. Metadata'!K$1,'2. Metadata'!C$3, IF(B5375='2. Metadata'!L$1,'2. Metadata'!D$3, IF(B5375='2. Metadata'!M$1,'2. Metadata'!M$5, IF(B5375='2. Metadata'!N$1,'2. Metadata'!N$5))))))))))))))</f>
        <v>49.690002</v>
      </c>
      <c r="D5375" s="13">
        <f>IF(ISBLANK(B5375)=TRUE," ", IF(B5375='2. Metadata'!B$1,'2. Metadata'!B$6, IF(B5375='2. Metadata'!C$1,'2. Metadata'!C$4,IF(B5375='2. Metadata'!D$1,'2. Metadata'!D$4, IF(B5375='2. Metadata'!E$1,'2. Metadata'!E$4,IF( B5375='2. Metadata'!F$1,'2. Metadata'!F$4,IF(B5375='2. Metadata'!G$1,'2. Metadata'!G$4,IF(B5375='2. Metadata'!H$1,'2. Metadata'!H$4, IF(B5375='2. Metadata'!I$1,'2. Metadata'!I$4, IF(B5375='2. Metadata'!J$1,'2. Metadata'!J$4, IF(B5375='2. Metadata'!K$1,'2. Metadata'!K$4, IF(B5375='2. Metadata'!L$1,'2. Metadata'!L$4, IF(B5375='2. Metadata'!M$1,'2. Metadata'!M$6, IF(B5375='2. Metadata'!N$1,'2. Metadata'!N$6))))))))))))))</f>
        <v>-115.97499999999999</v>
      </c>
      <c r="E5375" s="15" t="s">
        <v>178</v>
      </c>
      <c r="F5375" s="132">
        <v>6.2809999999999997</v>
      </c>
      <c r="G5375" s="16" t="str">
        <f>IF(ISBLANK(F5375)=TRUE," ",'2. Metadata'!B$14)</f>
        <v>degrees Celsius</v>
      </c>
      <c r="H5375" s="16" t="s">
        <v>178</v>
      </c>
    </row>
    <row r="5376" spans="1:8" ht="15.75" customHeight="1" x14ac:dyDescent="0.2">
      <c r="A5376" s="130">
        <v>39719.510416666664</v>
      </c>
      <c r="B5376" s="9" t="s">
        <v>239</v>
      </c>
      <c r="C5376" s="16">
        <f>IF(ISBLANK(B5376)=TRUE," ", IF(B5376='2. Metadata'!B$1,'2. Metadata'!B$5, IF(B5376='2. Metadata'!C$1,'2. Metadata'!#REF!,IF(B5376='2. Metadata'!D$1,'2. Metadata'!#REF!, IF(B5376='2. Metadata'!E$1,'2. Metadata'!#REF!,IF( B5376='2. Metadata'!F$1,'2. Metadata'!#REF!,IF(B5376='2. Metadata'!G$1,'2. Metadata'!#REF!,IF(B5376='2. Metadata'!H$1,'2. Metadata'!#REF!, IF(B5376='2. Metadata'!I$1,'2. Metadata'!#REF!, IF(B5376='2. Metadata'!J$1,'2. Metadata'!#REF!, IF(B5376='2. Metadata'!K$1,'2. Metadata'!C$3, IF(B5376='2. Metadata'!L$1,'2. Metadata'!D$3, IF(B5376='2. Metadata'!M$1,'2. Metadata'!M$5, IF(B5376='2. Metadata'!N$1,'2. Metadata'!N$5))))))))))))))</f>
        <v>49.690002</v>
      </c>
      <c r="D5376" s="13">
        <f>IF(ISBLANK(B5376)=TRUE," ", IF(B5376='2. Metadata'!B$1,'2. Metadata'!B$6, IF(B5376='2. Metadata'!C$1,'2. Metadata'!C$4,IF(B5376='2. Metadata'!D$1,'2. Metadata'!D$4, IF(B5376='2. Metadata'!E$1,'2. Metadata'!E$4,IF( B5376='2. Metadata'!F$1,'2. Metadata'!F$4,IF(B5376='2. Metadata'!G$1,'2. Metadata'!G$4,IF(B5376='2. Metadata'!H$1,'2. Metadata'!H$4, IF(B5376='2. Metadata'!I$1,'2. Metadata'!I$4, IF(B5376='2. Metadata'!J$1,'2. Metadata'!J$4, IF(B5376='2. Metadata'!K$1,'2. Metadata'!K$4, IF(B5376='2. Metadata'!L$1,'2. Metadata'!L$4, IF(B5376='2. Metadata'!M$1,'2. Metadata'!M$6, IF(B5376='2. Metadata'!N$1,'2. Metadata'!N$6))))))))))))))</f>
        <v>-115.97499999999999</v>
      </c>
      <c r="E5376" s="15" t="s">
        <v>178</v>
      </c>
      <c r="F5376" s="132">
        <v>6.3310000000000004</v>
      </c>
      <c r="G5376" s="16" t="str">
        <f>IF(ISBLANK(F5376)=TRUE," ",'2. Metadata'!B$14)</f>
        <v>degrees Celsius</v>
      </c>
      <c r="H5376" s="16" t="s">
        <v>178</v>
      </c>
    </row>
    <row r="5377" spans="1:8" ht="15.75" customHeight="1" x14ac:dyDescent="0.2">
      <c r="A5377" s="130">
        <v>39719.520833333336</v>
      </c>
      <c r="B5377" s="9" t="s">
        <v>239</v>
      </c>
      <c r="C5377" s="16">
        <f>IF(ISBLANK(B5377)=TRUE," ", IF(B5377='2. Metadata'!B$1,'2. Metadata'!B$5, IF(B5377='2. Metadata'!C$1,'2. Metadata'!#REF!,IF(B5377='2. Metadata'!D$1,'2. Metadata'!#REF!, IF(B5377='2. Metadata'!E$1,'2. Metadata'!#REF!,IF( B5377='2. Metadata'!F$1,'2. Metadata'!#REF!,IF(B5377='2. Metadata'!G$1,'2. Metadata'!#REF!,IF(B5377='2. Metadata'!H$1,'2. Metadata'!#REF!, IF(B5377='2. Metadata'!I$1,'2. Metadata'!#REF!, IF(B5377='2. Metadata'!J$1,'2. Metadata'!#REF!, IF(B5377='2. Metadata'!K$1,'2. Metadata'!C$3, IF(B5377='2. Metadata'!L$1,'2. Metadata'!D$3, IF(B5377='2. Metadata'!M$1,'2. Metadata'!M$5, IF(B5377='2. Metadata'!N$1,'2. Metadata'!N$5))))))))))))))</f>
        <v>49.690002</v>
      </c>
      <c r="D5377" s="13">
        <f>IF(ISBLANK(B5377)=TRUE," ", IF(B5377='2. Metadata'!B$1,'2. Metadata'!B$6, IF(B5377='2. Metadata'!C$1,'2. Metadata'!C$4,IF(B5377='2. Metadata'!D$1,'2. Metadata'!D$4, IF(B5377='2. Metadata'!E$1,'2. Metadata'!E$4,IF( B5377='2. Metadata'!F$1,'2. Metadata'!F$4,IF(B5377='2. Metadata'!G$1,'2. Metadata'!G$4,IF(B5377='2. Metadata'!H$1,'2. Metadata'!H$4, IF(B5377='2. Metadata'!I$1,'2. Metadata'!I$4, IF(B5377='2. Metadata'!J$1,'2. Metadata'!J$4, IF(B5377='2. Metadata'!K$1,'2. Metadata'!K$4, IF(B5377='2. Metadata'!L$1,'2. Metadata'!L$4, IF(B5377='2. Metadata'!M$1,'2. Metadata'!M$6, IF(B5377='2. Metadata'!N$1,'2. Metadata'!N$6))))))))))))))</f>
        <v>-115.97499999999999</v>
      </c>
      <c r="E5377" s="15" t="s">
        <v>178</v>
      </c>
      <c r="F5377" s="132">
        <v>6.3819999999999997</v>
      </c>
      <c r="G5377" s="16" t="str">
        <f>IF(ISBLANK(F5377)=TRUE," ",'2. Metadata'!B$14)</f>
        <v>degrees Celsius</v>
      </c>
      <c r="H5377" s="16" t="s">
        <v>178</v>
      </c>
    </row>
    <row r="5378" spans="1:8" ht="15.75" customHeight="1" x14ac:dyDescent="0.2">
      <c r="A5378" s="130">
        <v>39719.53125</v>
      </c>
      <c r="B5378" s="9" t="s">
        <v>239</v>
      </c>
      <c r="C5378" s="16">
        <f>IF(ISBLANK(B5378)=TRUE," ", IF(B5378='2. Metadata'!B$1,'2. Metadata'!B$5, IF(B5378='2. Metadata'!C$1,'2. Metadata'!#REF!,IF(B5378='2. Metadata'!D$1,'2. Metadata'!#REF!, IF(B5378='2. Metadata'!E$1,'2. Metadata'!#REF!,IF( B5378='2. Metadata'!F$1,'2. Metadata'!#REF!,IF(B5378='2. Metadata'!G$1,'2. Metadata'!#REF!,IF(B5378='2. Metadata'!H$1,'2. Metadata'!#REF!, IF(B5378='2. Metadata'!I$1,'2. Metadata'!#REF!, IF(B5378='2. Metadata'!J$1,'2. Metadata'!#REF!, IF(B5378='2. Metadata'!K$1,'2. Metadata'!C$3, IF(B5378='2. Metadata'!L$1,'2. Metadata'!D$3, IF(B5378='2. Metadata'!M$1,'2. Metadata'!M$5, IF(B5378='2. Metadata'!N$1,'2. Metadata'!N$5))))))))))))))</f>
        <v>49.690002</v>
      </c>
      <c r="D5378" s="13">
        <f>IF(ISBLANK(B5378)=TRUE," ", IF(B5378='2. Metadata'!B$1,'2. Metadata'!B$6, IF(B5378='2. Metadata'!C$1,'2. Metadata'!C$4,IF(B5378='2. Metadata'!D$1,'2. Metadata'!D$4, IF(B5378='2. Metadata'!E$1,'2. Metadata'!E$4,IF( B5378='2. Metadata'!F$1,'2. Metadata'!F$4,IF(B5378='2. Metadata'!G$1,'2. Metadata'!G$4,IF(B5378='2. Metadata'!H$1,'2. Metadata'!H$4, IF(B5378='2. Metadata'!I$1,'2. Metadata'!I$4, IF(B5378='2. Metadata'!J$1,'2. Metadata'!J$4, IF(B5378='2. Metadata'!K$1,'2. Metadata'!K$4, IF(B5378='2. Metadata'!L$1,'2. Metadata'!L$4, IF(B5378='2. Metadata'!M$1,'2. Metadata'!M$6, IF(B5378='2. Metadata'!N$1,'2. Metadata'!N$6))))))))))))))</f>
        <v>-115.97499999999999</v>
      </c>
      <c r="E5378" s="15" t="s">
        <v>178</v>
      </c>
      <c r="F5378" s="132">
        <v>6.4580000000000002</v>
      </c>
      <c r="G5378" s="16" t="str">
        <f>IF(ISBLANK(F5378)=TRUE," ",'2. Metadata'!B$14)</f>
        <v>degrees Celsius</v>
      </c>
      <c r="H5378" s="16" t="s">
        <v>178</v>
      </c>
    </row>
    <row r="5379" spans="1:8" ht="15.75" customHeight="1" x14ac:dyDescent="0.2">
      <c r="A5379" s="130">
        <v>39719.541666666664</v>
      </c>
      <c r="B5379" s="9" t="s">
        <v>239</v>
      </c>
      <c r="C5379" s="16">
        <f>IF(ISBLANK(B5379)=TRUE," ", IF(B5379='2. Metadata'!B$1,'2. Metadata'!B$5, IF(B5379='2. Metadata'!C$1,'2. Metadata'!#REF!,IF(B5379='2. Metadata'!D$1,'2. Metadata'!#REF!, IF(B5379='2. Metadata'!E$1,'2. Metadata'!#REF!,IF( B5379='2. Metadata'!F$1,'2. Metadata'!#REF!,IF(B5379='2. Metadata'!G$1,'2. Metadata'!#REF!,IF(B5379='2. Metadata'!H$1,'2. Metadata'!#REF!, IF(B5379='2. Metadata'!I$1,'2. Metadata'!#REF!, IF(B5379='2. Metadata'!J$1,'2. Metadata'!#REF!, IF(B5379='2. Metadata'!K$1,'2. Metadata'!C$3, IF(B5379='2. Metadata'!L$1,'2. Metadata'!D$3, IF(B5379='2. Metadata'!M$1,'2. Metadata'!M$5, IF(B5379='2. Metadata'!N$1,'2. Metadata'!N$5))))))))))))))</f>
        <v>49.690002</v>
      </c>
      <c r="D5379" s="13">
        <f>IF(ISBLANK(B5379)=TRUE," ", IF(B5379='2. Metadata'!B$1,'2. Metadata'!B$6, IF(B5379='2. Metadata'!C$1,'2. Metadata'!C$4,IF(B5379='2. Metadata'!D$1,'2. Metadata'!D$4, IF(B5379='2. Metadata'!E$1,'2. Metadata'!E$4,IF( B5379='2. Metadata'!F$1,'2. Metadata'!F$4,IF(B5379='2. Metadata'!G$1,'2. Metadata'!G$4,IF(B5379='2. Metadata'!H$1,'2. Metadata'!H$4, IF(B5379='2. Metadata'!I$1,'2. Metadata'!I$4, IF(B5379='2. Metadata'!J$1,'2. Metadata'!J$4, IF(B5379='2. Metadata'!K$1,'2. Metadata'!K$4, IF(B5379='2. Metadata'!L$1,'2. Metadata'!L$4, IF(B5379='2. Metadata'!M$1,'2. Metadata'!M$6, IF(B5379='2. Metadata'!N$1,'2. Metadata'!N$6))))))))))))))</f>
        <v>-115.97499999999999</v>
      </c>
      <c r="E5379" s="15" t="s">
        <v>178</v>
      </c>
      <c r="F5379" s="132">
        <v>6.6609999999999996</v>
      </c>
      <c r="G5379" s="16" t="str">
        <f>IF(ISBLANK(F5379)=TRUE," ",'2. Metadata'!B$14)</f>
        <v>degrees Celsius</v>
      </c>
      <c r="H5379" s="16" t="s">
        <v>178</v>
      </c>
    </row>
    <row r="5380" spans="1:8" ht="15.75" customHeight="1" x14ac:dyDescent="0.2">
      <c r="A5380" s="130">
        <v>39719.552083333336</v>
      </c>
      <c r="B5380" s="9" t="s">
        <v>239</v>
      </c>
      <c r="C5380" s="16">
        <f>IF(ISBLANK(B5380)=TRUE," ", IF(B5380='2. Metadata'!B$1,'2. Metadata'!B$5, IF(B5380='2. Metadata'!C$1,'2. Metadata'!#REF!,IF(B5380='2. Metadata'!D$1,'2. Metadata'!#REF!, IF(B5380='2. Metadata'!E$1,'2. Metadata'!#REF!,IF( B5380='2. Metadata'!F$1,'2. Metadata'!#REF!,IF(B5380='2. Metadata'!G$1,'2. Metadata'!#REF!,IF(B5380='2. Metadata'!H$1,'2. Metadata'!#REF!, IF(B5380='2. Metadata'!I$1,'2. Metadata'!#REF!, IF(B5380='2. Metadata'!J$1,'2. Metadata'!#REF!, IF(B5380='2. Metadata'!K$1,'2. Metadata'!C$3, IF(B5380='2. Metadata'!L$1,'2. Metadata'!D$3, IF(B5380='2. Metadata'!M$1,'2. Metadata'!M$5, IF(B5380='2. Metadata'!N$1,'2. Metadata'!N$5))))))))))))))</f>
        <v>49.690002</v>
      </c>
      <c r="D5380" s="13">
        <f>IF(ISBLANK(B5380)=TRUE," ", IF(B5380='2. Metadata'!B$1,'2. Metadata'!B$6, IF(B5380='2. Metadata'!C$1,'2. Metadata'!C$4,IF(B5380='2. Metadata'!D$1,'2. Metadata'!D$4, IF(B5380='2. Metadata'!E$1,'2. Metadata'!E$4,IF( B5380='2. Metadata'!F$1,'2. Metadata'!F$4,IF(B5380='2. Metadata'!G$1,'2. Metadata'!G$4,IF(B5380='2. Metadata'!H$1,'2. Metadata'!H$4, IF(B5380='2. Metadata'!I$1,'2. Metadata'!I$4, IF(B5380='2. Metadata'!J$1,'2. Metadata'!J$4, IF(B5380='2. Metadata'!K$1,'2. Metadata'!K$4, IF(B5380='2. Metadata'!L$1,'2. Metadata'!L$4, IF(B5380='2. Metadata'!M$1,'2. Metadata'!M$6, IF(B5380='2. Metadata'!N$1,'2. Metadata'!N$6))))))))))))))</f>
        <v>-115.97499999999999</v>
      </c>
      <c r="E5380" s="15" t="s">
        <v>178</v>
      </c>
      <c r="F5380" s="132">
        <v>6.94</v>
      </c>
      <c r="G5380" s="16" t="str">
        <f>IF(ISBLANK(F5380)=TRUE," ",'2. Metadata'!B$14)</f>
        <v>degrees Celsius</v>
      </c>
      <c r="H5380" s="16" t="s">
        <v>178</v>
      </c>
    </row>
    <row r="5381" spans="1:8" ht="15.75" customHeight="1" x14ac:dyDescent="0.2">
      <c r="A5381" s="130">
        <v>39719.5625</v>
      </c>
      <c r="B5381" s="9" t="s">
        <v>239</v>
      </c>
      <c r="C5381" s="16">
        <f>IF(ISBLANK(B5381)=TRUE," ", IF(B5381='2. Metadata'!B$1,'2. Metadata'!B$5, IF(B5381='2. Metadata'!C$1,'2. Metadata'!#REF!,IF(B5381='2. Metadata'!D$1,'2. Metadata'!#REF!, IF(B5381='2. Metadata'!E$1,'2. Metadata'!#REF!,IF( B5381='2. Metadata'!F$1,'2. Metadata'!#REF!,IF(B5381='2. Metadata'!G$1,'2. Metadata'!#REF!,IF(B5381='2. Metadata'!H$1,'2. Metadata'!#REF!, IF(B5381='2. Metadata'!I$1,'2. Metadata'!#REF!, IF(B5381='2. Metadata'!J$1,'2. Metadata'!#REF!, IF(B5381='2. Metadata'!K$1,'2. Metadata'!C$3, IF(B5381='2. Metadata'!L$1,'2. Metadata'!D$3, IF(B5381='2. Metadata'!M$1,'2. Metadata'!M$5, IF(B5381='2. Metadata'!N$1,'2. Metadata'!N$5))))))))))))))</f>
        <v>49.690002</v>
      </c>
      <c r="D5381" s="13">
        <f>IF(ISBLANK(B5381)=TRUE," ", IF(B5381='2. Metadata'!B$1,'2. Metadata'!B$6, IF(B5381='2. Metadata'!C$1,'2. Metadata'!C$4,IF(B5381='2. Metadata'!D$1,'2. Metadata'!D$4, IF(B5381='2. Metadata'!E$1,'2. Metadata'!E$4,IF( B5381='2. Metadata'!F$1,'2. Metadata'!F$4,IF(B5381='2. Metadata'!G$1,'2. Metadata'!G$4,IF(B5381='2. Metadata'!H$1,'2. Metadata'!H$4, IF(B5381='2. Metadata'!I$1,'2. Metadata'!I$4, IF(B5381='2. Metadata'!J$1,'2. Metadata'!J$4, IF(B5381='2. Metadata'!K$1,'2. Metadata'!K$4, IF(B5381='2. Metadata'!L$1,'2. Metadata'!L$4, IF(B5381='2. Metadata'!M$1,'2. Metadata'!M$6, IF(B5381='2. Metadata'!N$1,'2. Metadata'!N$6))))))))))))))</f>
        <v>-115.97499999999999</v>
      </c>
      <c r="E5381" s="15" t="s">
        <v>178</v>
      </c>
      <c r="F5381" s="132">
        <v>7.1920000000000002</v>
      </c>
      <c r="G5381" s="16" t="str">
        <f>IF(ISBLANK(F5381)=TRUE," ",'2. Metadata'!B$14)</f>
        <v>degrees Celsius</v>
      </c>
      <c r="H5381" s="16" t="s">
        <v>178</v>
      </c>
    </row>
    <row r="5382" spans="1:8" ht="15.75" customHeight="1" x14ac:dyDescent="0.2">
      <c r="A5382" s="130">
        <v>39719.572916666664</v>
      </c>
      <c r="B5382" s="9" t="s">
        <v>239</v>
      </c>
      <c r="C5382" s="16">
        <f>IF(ISBLANK(B5382)=TRUE," ", IF(B5382='2. Metadata'!B$1,'2. Metadata'!B$5, IF(B5382='2. Metadata'!C$1,'2. Metadata'!#REF!,IF(B5382='2. Metadata'!D$1,'2. Metadata'!#REF!, IF(B5382='2. Metadata'!E$1,'2. Metadata'!#REF!,IF( B5382='2. Metadata'!F$1,'2. Metadata'!#REF!,IF(B5382='2. Metadata'!G$1,'2. Metadata'!#REF!,IF(B5382='2. Metadata'!H$1,'2. Metadata'!#REF!, IF(B5382='2. Metadata'!I$1,'2. Metadata'!#REF!, IF(B5382='2. Metadata'!J$1,'2. Metadata'!#REF!, IF(B5382='2. Metadata'!K$1,'2. Metadata'!C$3, IF(B5382='2. Metadata'!L$1,'2. Metadata'!D$3, IF(B5382='2. Metadata'!M$1,'2. Metadata'!M$5, IF(B5382='2. Metadata'!N$1,'2. Metadata'!N$5))))))))))))))</f>
        <v>49.690002</v>
      </c>
      <c r="D5382" s="13">
        <f>IF(ISBLANK(B5382)=TRUE," ", IF(B5382='2. Metadata'!B$1,'2. Metadata'!B$6, IF(B5382='2. Metadata'!C$1,'2. Metadata'!C$4,IF(B5382='2. Metadata'!D$1,'2. Metadata'!D$4, IF(B5382='2. Metadata'!E$1,'2. Metadata'!E$4,IF( B5382='2. Metadata'!F$1,'2. Metadata'!F$4,IF(B5382='2. Metadata'!G$1,'2. Metadata'!G$4,IF(B5382='2. Metadata'!H$1,'2. Metadata'!H$4, IF(B5382='2. Metadata'!I$1,'2. Metadata'!I$4, IF(B5382='2. Metadata'!J$1,'2. Metadata'!J$4, IF(B5382='2. Metadata'!K$1,'2. Metadata'!K$4, IF(B5382='2. Metadata'!L$1,'2. Metadata'!L$4, IF(B5382='2. Metadata'!M$1,'2. Metadata'!M$6, IF(B5382='2. Metadata'!N$1,'2. Metadata'!N$6))))))))))))))</f>
        <v>-115.97499999999999</v>
      </c>
      <c r="E5382" s="15" t="s">
        <v>178</v>
      </c>
      <c r="F5382" s="132">
        <v>7.3929999999999998</v>
      </c>
      <c r="G5382" s="16" t="str">
        <f>IF(ISBLANK(F5382)=TRUE," ",'2. Metadata'!B$14)</f>
        <v>degrees Celsius</v>
      </c>
      <c r="H5382" s="16" t="s">
        <v>178</v>
      </c>
    </row>
    <row r="5383" spans="1:8" ht="15.75" customHeight="1" x14ac:dyDescent="0.2">
      <c r="A5383" s="130">
        <v>39719.583333333336</v>
      </c>
      <c r="B5383" s="9" t="s">
        <v>239</v>
      </c>
      <c r="C5383" s="16">
        <f>IF(ISBLANK(B5383)=TRUE," ", IF(B5383='2. Metadata'!B$1,'2. Metadata'!B$5, IF(B5383='2. Metadata'!C$1,'2. Metadata'!#REF!,IF(B5383='2. Metadata'!D$1,'2. Metadata'!#REF!, IF(B5383='2. Metadata'!E$1,'2. Metadata'!#REF!,IF( B5383='2. Metadata'!F$1,'2. Metadata'!#REF!,IF(B5383='2. Metadata'!G$1,'2. Metadata'!#REF!,IF(B5383='2. Metadata'!H$1,'2. Metadata'!#REF!, IF(B5383='2. Metadata'!I$1,'2. Metadata'!#REF!, IF(B5383='2. Metadata'!J$1,'2. Metadata'!#REF!, IF(B5383='2. Metadata'!K$1,'2. Metadata'!C$3, IF(B5383='2. Metadata'!L$1,'2. Metadata'!D$3, IF(B5383='2. Metadata'!M$1,'2. Metadata'!M$5, IF(B5383='2. Metadata'!N$1,'2. Metadata'!N$5))))))))))))))</f>
        <v>49.690002</v>
      </c>
      <c r="D5383" s="13">
        <f>IF(ISBLANK(B5383)=TRUE," ", IF(B5383='2. Metadata'!B$1,'2. Metadata'!B$6, IF(B5383='2. Metadata'!C$1,'2. Metadata'!C$4,IF(B5383='2. Metadata'!D$1,'2. Metadata'!D$4, IF(B5383='2. Metadata'!E$1,'2. Metadata'!E$4,IF( B5383='2. Metadata'!F$1,'2. Metadata'!F$4,IF(B5383='2. Metadata'!G$1,'2. Metadata'!G$4,IF(B5383='2. Metadata'!H$1,'2. Metadata'!H$4, IF(B5383='2. Metadata'!I$1,'2. Metadata'!I$4, IF(B5383='2. Metadata'!J$1,'2. Metadata'!J$4, IF(B5383='2. Metadata'!K$1,'2. Metadata'!K$4, IF(B5383='2. Metadata'!L$1,'2. Metadata'!L$4, IF(B5383='2. Metadata'!M$1,'2. Metadata'!M$6, IF(B5383='2. Metadata'!N$1,'2. Metadata'!N$6))))))))))))))</f>
        <v>-115.97499999999999</v>
      </c>
      <c r="E5383" s="15" t="s">
        <v>178</v>
      </c>
      <c r="F5383" s="132">
        <v>7.569</v>
      </c>
      <c r="G5383" s="16" t="str">
        <f>IF(ISBLANK(F5383)=TRUE," ",'2. Metadata'!B$14)</f>
        <v>degrees Celsius</v>
      </c>
      <c r="H5383" s="16" t="s">
        <v>178</v>
      </c>
    </row>
    <row r="5384" spans="1:8" ht="15.75" customHeight="1" x14ac:dyDescent="0.2">
      <c r="A5384" s="130">
        <v>39719.59375</v>
      </c>
      <c r="B5384" s="9" t="s">
        <v>239</v>
      </c>
      <c r="C5384" s="16">
        <f>IF(ISBLANK(B5384)=TRUE," ", IF(B5384='2. Metadata'!B$1,'2. Metadata'!B$5, IF(B5384='2. Metadata'!C$1,'2. Metadata'!#REF!,IF(B5384='2. Metadata'!D$1,'2. Metadata'!#REF!, IF(B5384='2. Metadata'!E$1,'2. Metadata'!#REF!,IF( B5384='2. Metadata'!F$1,'2. Metadata'!#REF!,IF(B5384='2. Metadata'!G$1,'2. Metadata'!#REF!,IF(B5384='2. Metadata'!H$1,'2. Metadata'!#REF!, IF(B5384='2. Metadata'!I$1,'2. Metadata'!#REF!, IF(B5384='2. Metadata'!J$1,'2. Metadata'!#REF!, IF(B5384='2. Metadata'!K$1,'2. Metadata'!C$3, IF(B5384='2. Metadata'!L$1,'2. Metadata'!D$3, IF(B5384='2. Metadata'!M$1,'2. Metadata'!M$5, IF(B5384='2. Metadata'!N$1,'2. Metadata'!N$5))))))))))))))</f>
        <v>49.690002</v>
      </c>
      <c r="D5384" s="13">
        <f>IF(ISBLANK(B5384)=TRUE," ", IF(B5384='2. Metadata'!B$1,'2. Metadata'!B$6, IF(B5384='2. Metadata'!C$1,'2. Metadata'!C$4,IF(B5384='2. Metadata'!D$1,'2. Metadata'!D$4, IF(B5384='2. Metadata'!E$1,'2. Metadata'!E$4,IF( B5384='2. Metadata'!F$1,'2. Metadata'!F$4,IF(B5384='2. Metadata'!G$1,'2. Metadata'!G$4,IF(B5384='2. Metadata'!H$1,'2. Metadata'!H$4, IF(B5384='2. Metadata'!I$1,'2. Metadata'!I$4, IF(B5384='2. Metadata'!J$1,'2. Metadata'!J$4, IF(B5384='2. Metadata'!K$1,'2. Metadata'!K$4, IF(B5384='2. Metadata'!L$1,'2. Metadata'!L$4, IF(B5384='2. Metadata'!M$1,'2. Metadata'!M$6, IF(B5384='2. Metadata'!N$1,'2. Metadata'!N$6))))))))))))))</f>
        <v>-115.97499999999999</v>
      </c>
      <c r="E5384" s="15" t="s">
        <v>178</v>
      </c>
      <c r="F5384" s="132">
        <v>7.67</v>
      </c>
      <c r="G5384" s="16" t="str">
        <f>IF(ISBLANK(F5384)=TRUE," ",'2. Metadata'!B$14)</f>
        <v>degrees Celsius</v>
      </c>
      <c r="H5384" s="16" t="s">
        <v>178</v>
      </c>
    </row>
    <row r="5385" spans="1:8" ht="15.75" customHeight="1" x14ac:dyDescent="0.2">
      <c r="A5385" s="130">
        <v>39719.604166666664</v>
      </c>
      <c r="B5385" s="9" t="s">
        <v>239</v>
      </c>
      <c r="C5385" s="16">
        <f>IF(ISBLANK(B5385)=TRUE," ", IF(B5385='2. Metadata'!B$1,'2. Metadata'!B$5, IF(B5385='2. Metadata'!C$1,'2. Metadata'!#REF!,IF(B5385='2. Metadata'!D$1,'2. Metadata'!#REF!, IF(B5385='2. Metadata'!E$1,'2. Metadata'!#REF!,IF( B5385='2. Metadata'!F$1,'2. Metadata'!#REF!,IF(B5385='2. Metadata'!G$1,'2. Metadata'!#REF!,IF(B5385='2. Metadata'!H$1,'2. Metadata'!#REF!, IF(B5385='2. Metadata'!I$1,'2. Metadata'!#REF!, IF(B5385='2. Metadata'!J$1,'2. Metadata'!#REF!, IF(B5385='2. Metadata'!K$1,'2. Metadata'!C$3, IF(B5385='2. Metadata'!L$1,'2. Metadata'!D$3, IF(B5385='2. Metadata'!M$1,'2. Metadata'!M$5, IF(B5385='2. Metadata'!N$1,'2. Metadata'!N$5))))))))))))))</f>
        <v>49.690002</v>
      </c>
      <c r="D5385" s="13">
        <f>IF(ISBLANK(B5385)=TRUE," ", IF(B5385='2. Metadata'!B$1,'2. Metadata'!B$6, IF(B5385='2. Metadata'!C$1,'2. Metadata'!C$4,IF(B5385='2. Metadata'!D$1,'2. Metadata'!D$4, IF(B5385='2. Metadata'!E$1,'2. Metadata'!E$4,IF( B5385='2. Metadata'!F$1,'2. Metadata'!F$4,IF(B5385='2. Metadata'!G$1,'2. Metadata'!G$4,IF(B5385='2. Metadata'!H$1,'2. Metadata'!H$4, IF(B5385='2. Metadata'!I$1,'2. Metadata'!I$4, IF(B5385='2. Metadata'!J$1,'2. Metadata'!J$4, IF(B5385='2. Metadata'!K$1,'2. Metadata'!K$4, IF(B5385='2. Metadata'!L$1,'2. Metadata'!L$4, IF(B5385='2. Metadata'!M$1,'2. Metadata'!M$6, IF(B5385='2. Metadata'!N$1,'2. Metadata'!N$6))))))))))))))</f>
        <v>-115.97499999999999</v>
      </c>
      <c r="E5385" s="15" t="s">
        <v>178</v>
      </c>
      <c r="F5385" s="132">
        <v>7.82</v>
      </c>
      <c r="G5385" s="16" t="str">
        <f>IF(ISBLANK(F5385)=TRUE," ",'2. Metadata'!B$14)</f>
        <v>degrees Celsius</v>
      </c>
      <c r="H5385" s="16" t="s">
        <v>178</v>
      </c>
    </row>
    <row r="5386" spans="1:8" ht="15.75" customHeight="1" x14ac:dyDescent="0.2">
      <c r="A5386" s="130">
        <v>39719.614583333336</v>
      </c>
      <c r="B5386" s="9" t="s">
        <v>239</v>
      </c>
      <c r="C5386" s="16">
        <f>IF(ISBLANK(B5386)=TRUE," ", IF(B5386='2. Metadata'!B$1,'2. Metadata'!B$5, IF(B5386='2. Metadata'!C$1,'2. Metadata'!#REF!,IF(B5386='2. Metadata'!D$1,'2. Metadata'!#REF!, IF(B5386='2. Metadata'!E$1,'2. Metadata'!#REF!,IF( B5386='2. Metadata'!F$1,'2. Metadata'!#REF!,IF(B5386='2. Metadata'!G$1,'2. Metadata'!#REF!,IF(B5386='2. Metadata'!H$1,'2. Metadata'!#REF!, IF(B5386='2. Metadata'!I$1,'2. Metadata'!#REF!, IF(B5386='2. Metadata'!J$1,'2. Metadata'!#REF!, IF(B5386='2. Metadata'!K$1,'2. Metadata'!C$3, IF(B5386='2. Metadata'!L$1,'2. Metadata'!D$3, IF(B5386='2. Metadata'!M$1,'2. Metadata'!M$5, IF(B5386='2. Metadata'!N$1,'2. Metadata'!N$5))))))))))))))</f>
        <v>49.690002</v>
      </c>
      <c r="D5386" s="13">
        <f>IF(ISBLANK(B5386)=TRUE," ", IF(B5386='2. Metadata'!B$1,'2. Metadata'!B$6, IF(B5386='2. Metadata'!C$1,'2. Metadata'!C$4,IF(B5386='2. Metadata'!D$1,'2. Metadata'!D$4, IF(B5386='2. Metadata'!E$1,'2. Metadata'!E$4,IF( B5386='2. Metadata'!F$1,'2. Metadata'!F$4,IF(B5386='2. Metadata'!G$1,'2. Metadata'!G$4,IF(B5386='2. Metadata'!H$1,'2. Metadata'!H$4, IF(B5386='2. Metadata'!I$1,'2. Metadata'!I$4, IF(B5386='2. Metadata'!J$1,'2. Metadata'!J$4, IF(B5386='2. Metadata'!K$1,'2. Metadata'!K$4, IF(B5386='2. Metadata'!L$1,'2. Metadata'!L$4, IF(B5386='2. Metadata'!M$1,'2. Metadata'!M$6, IF(B5386='2. Metadata'!N$1,'2. Metadata'!N$6))))))))))))))</f>
        <v>-115.97499999999999</v>
      </c>
      <c r="E5386" s="15" t="s">
        <v>178</v>
      </c>
      <c r="F5386" s="132">
        <v>7.97</v>
      </c>
      <c r="G5386" s="16" t="str">
        <f>IF(ISBLANK(F5386)=TRUE," ",'2. Metadata'!B$14)</f>
        <v>degrees Celsius</v>
      </c>
      <c r="H5386" s="16" t="s">
        <v>178</v>
      </c>
    </row>
    <row r="5387" spans="1:8" ht="15.75" customHeight="1" x14ac:dyDescent="0.2">
      <c r="A5387" s="130">
        <v>39719.625</v>
      </c>
      <c r="B5387" s="9" t="s">
        <v>239</v>
      </c>
      <c r="C5387" s="16">
        <f>IF(ISBLANK(B5387)=TRUE," ", IF(B5387='2. Metadata'!B$1,'2. Metadata'!B$5, IF(B5387='2. Metadata'!C$1,'2. Metadata'!#REF!,IF(B5387='2. Metadata'!D$1,'2. Metadata'!#REF!, IF(B5387='2. Metadata'!E$1,'2. Metadata'!#REF!,IF( B5387='2. Metadata'!F$1,'2. Metadata'!#REF!,IF(B5387='2. Metadata'!G$1,'2. Metadata'!#REF!,IF(B5387='2. Metadata'!H$1,'2. Metadata'!#REF!, IF(B5387='2. Metadata'!I$1,'2. Metadata'!#REF!, IF(B5387='2. Metadata'!J$1,'2. Metadata'!#REF!, IF(B5387='2. Metadata'!K$1,'2. Metadata'!C$3, IF(B5387='2. Metadata'!L$1,'2. Metadata'!D$3, IF(B5387='2. Metadata'!M$1,'2. Metadata'!M$5, IF(B5387='2. Metadata'!N$1,'2. Metadata'!N$5))))))))))))))</f>
        <v>49.690002</v>
      </c>
      <c r="D5387" s="13">
        <f>IF(ISBLANK(B5387)=TRUE," ", IF(B5387='2. Metadata'!B$1,'2. Metadata'!B$6, IF(B5387='2. Metadata'!C$1,'2. Metadata'!C$4,IF(B5387='2. Metadata'!D$1,'2. Metadata'!D$4, IF(B5387='2. Metadata'!E$1,'2. Metadata'!E$4,IF( B5387='2. Metadata'!F$1,'2. Metadata'!F$4,IF(B5387='2. Metadata'!G$1,'2. Metadata'!G$4,IF(B5387='2. Metadata'!H$1,'2. Metadata'!H$4, IF(B5387='2. Metadata'!I$1,'2. Metadata'!I$4, IF(B5387='2. Metadata'!J$1,'2. Metadata'!J$4, IF(B5387='2. Metadata'!K$1,'2. Metadata'!K$4, IF(B5387='2. Metadata'!L$1,'2. Metadata'!L$4, IF(B5387='2. Metadata'!M$1,'2. Metadata'!M$6, IF(B5387='2. Metadata'!N$1,'2. Metadata'!N$6))))))))))))))</f>
        <v>-115.97499999999999</v>
      </c>
      <c r="E5387" s="15" t="s">
        <v>178</v>
      </c>
      <c r="F5387" s="132">
        <v>8.1950000000000003</v>
      </c>
      <c r="G5387" s="16" t="str">
        <f>IF(ISBLANK(F5387)=TRUE," ",'2. Metadata'!B$14)</f>
        <v>degrees Celsius</v>
      </c>
      <c r="H5387" s="16" t="s">
        <v>178</v>
      </c>
    </row>
    <row r="5388" spans="1:8" ht="15.75" customHeight="1" x14ac:dyDescent="0.2">
      <c r="A5388" s="130">
        <v>39719.635416666664</v>
      </c>
      <c r="B5388" s="9" t="s">
        <v>239</v>
      </c>
      <c r="C5388" s="16">
        <f>IF(ISBLANK(B5388)=TRUE," ", IF(B5388='2. Metadata'!B$1,'2. Metadata'!B$5, IF(B5388='2. Metadata'!C$1,'2. Metadata'!#REF!,IF(B5388='2. Metadata'!D$1,'2. Metadata'!#REF!, IF(B5388='2. Metadata'!E$1,'2. Metadata'!#REF!,IF( B5388='2. Metadata'!F$1,'2. Metadata'!#REF!,IF(B5388='2. Metadata'!G$1,'2. Metadata'!#REF!,IF(B5388='2. Metadata'!H$1,'2. Metadata'!#REF!, IF(B5388='2. Metadata'!I$1,'2. Metadata'!#REF!, IF(B5388='2. Metadata'!J$1,'2. Metadata'!#REF!, IF(B5388='2. Metadata'!K$1,'2. Metadata'!C$3, IF(B5388='2. Metadata'!L$1,'2. Metadata'!D$3, IF(B5388='2. Metadata'!M$1,'2. Metadata'!M$5, IF(B5388='2. Metadata'!N$1,'2. Metadata'!N$5))))))))))))))</f>
        <v>49.690002</v>
      </c>
      <c r="D5388" s="13">
        <f>IF(ISBLANK(B5388)=TRUE," ", IF(B5388='2. Metadata'!B$1,'2. Metadata'!B$6, IF(B5388='2. Metadata'!C$1,'2. Metadata'!C$4,IF(B5388='2. Metadata'!D$1,'2. Metadata'!D$4, IF(B5388='2. Metadata'!E$1,'2. Metadata'!E$4,IF( B5388='2. Metadata'!F$1,'2. Metadata'!F$4,IF(B5388='2. Metadata'!G$1,'2. Metadata'!G$4,IF(B5388='2. Metadata'!H$1,'2. Metadata'!H$4, IF(B5388='2. Metadata'!I$1,'2. Metadata'!I$4, IF(B5388='2. Metadata'!J$1,'2. Metadata'!J$4, IF(B5388='2. Metadata'!K$1,'2. Metadata'!K$4, IF(B5388='2. Metadata'!L$1,'2. Metadata'!L$4, IF(B5388='2. Metadata'!M$1,'2. Metadata'!M$6, IF(B5388='2. Metadata'!N$1,'2. Metadata'!N$6))))))))))))))</f>
        <v>-115.97499999999999</v>
      </c>
      <c r="E5388" s="15" t="s">
        <v>178</v>
      </c>
      <c r="F5388" s="132">
        <v>8.4689999999999994</v>
      </c>
      <c r="G5388" s="16" t="str">
        <f>IF(ISBLANK(F5388)=TRUE," ",'2. Metadata'!B$14)</f>
        <v>degrees Celsius</v>
      </c>
      <c r="H5388" s="16" t="s">
        <v>178</v>
      </c>
    </row>
    <row r="5389" spans="1:8" ht="15.75" customHeight="1" x14ac:dyDescent="0.2">
      <c r="A5389" s="130">
        <v>39719.645833333336</v>
      </c>
      <c r="B5389" s="9" t="s">
        <v>239</v>
      </c>
      <c r="C5389" s="16">
        <f>IF(ISBLANK(B5389)=TRUE," ", IF(B5389='2. Metadata'!B$1,'2. Metadata'!B$5, IF(B5389='2. Metadata'!C$1,'2. Metadata'!#REF!,IF(B5389='2. Metadata'!D$1,'2. Metadata'!#REF!, IF(B5389='2. Metadata'!E$1,'2. Metadata'!#REF!,IF( B5389='2. Metadata'!F$1,'2. Metadata'!#REF!,IF(B5389='2. Metadata'!G$1,'2. Metadata'!#REF!,IF(B5389='2. Metadata'!H$1,'2. Metadata'!#REF!, IF(B5389='2. Metadata'!I$1,'2. Metadata'!#REF!, IF(B5389='2. Metadata'!J$1,'2. Metadata'!#REF!, IF(B5389='2. Metadata'!K$1,'2. Metadata'!C$3, IF(B5389='2. Metadata'!L$1,'2. Metadata'!D$3, IF(B5389='2. Metadata'!M$1,'2. Metadata'!M$5, IF(B5389='2. Metadata'!N$1,'2. Metadata'!N$5))))))))))))))</f>
        <v>49.690002</v>
      </c>
      <c r="D5389" s="13">
        <f>IF(ISBLANK(B5389)=TRUE," ", IF(B5389='2. Metadata'!B$1,'2. Metadata'!B$6, IF(B5389='2. Metadata'!C$1,'2. Metadata'!C$4,IF(B5389='2. Metadata'!D$1,'2. Metadata'!D$4, IF(B5389='2. Metadata'!E$1,'2. Metadata'!E$4,IF( B5389='2. Metadata'!F$1,'2. Metadata'!F$4,IF(B5389='2. Metadata'!G$1,'2. Metadata'!G$4,IF(B5389='2. Metadata'!H$1,'2. Metadata'!H$4, IF(B5389='2. Metadata'!I$1,'2. Metadata'!I$4, IF(B5389='2. Metadata'!J$1,'2. Metadata'!J$4, IF(B5389='2. Metadata'!K$1,'2. Metadata'!K$4, IF(B5389='2. Metadata'!L$1,'2. Metadata'!L$4, IF(B5389='2. Metadata'!M$1,'2. Metadata'!M$6, IF(B5389='2. Metadata'!N$1,'2. Metadata'!N$6))))))))))))))</f>
        <v>-115.97499999999999</v>
      </c>
      <c r="E5389" s="15" t="s">
        <v>178</v>
      </c>
      <c r="F5389" s="132">
        <v>8.7919999999999998</v>
      </c>
      <c r="G5389" s="16" t="str">
        <f>IF(ISBLANK(F5389)=TRUE," ",'2. Metadata'!B$14)</f>
        <v>degrees Celsius</v>
      </c>
      <c r="H5389" s="16" t="s">
        <v>178</v>
      </c>
    </row>
    <row r="5390" spans="1:8" ht="15.75" customHeight="1" x14ac:dyDescent="0.2">
      <c r="A5390" s="130">
        <v>39719.65625</v>
      </c>
      <c r="B5390" s="9" t="s">
        <v>239</v>
      </c>
      <c r="C5390" s="16">
        <f>IF(ISBLANK(B5390)=TRUE," ", IF(B5390='2. Metadata'!B$1,'2. Metadata'!B$5, IF(B5390='2. Metadata'!C$1,'2. Metadata'!#REF!,IF(B5390='2. Metadata'!D$1,'2. Metadata'!#REF!, IF(B5390='2. Metadata'!E$1,'2. Metadata'!#REF!,IF( B5390='2. Metadata'!F$1,'2. Metadata'!#REF!,IF(B5390='2. Metadata'!G$1,'2. Metadata'!#REF!,IF(B5390='2. Metadata'!H$1,'2. Metadata'!#REF!, IF(B5390='2. Metadata'!I$1,'2. Metadata'!#REF!, IF(B5390='2. Metadata'!J$1,'2. Metadata'!#REF!, IF(B5390='2. Metadata'!K$1,'2. Metadata'!C$3, IF(B5390='2. Metadata'!L$1,'2. Metadata'!D$3, IF(B5390='2. Metadata'!M$1,'2. Metadata'!M$5, IF(B5390='2. Metadata'!N$1,'2. Metadata'!N$5))))))))))))))</f>
        <v>49.690002</v>
      </c>
      <c r="D5390" s="13">
        <f>IF(ISBLANK(B5390)=TRUE," ", IF(B5390='2. Metadata'!B$1,'2. Metadata'!B$6, IF(B5390='2. Metadata'!C$1,'2. Metadata'!C$4,IF(B5390='2. Metadata'!D$1,'2. Metadata'!D$4, IF(B5390='2. Metadata'!E$1,'2. Metadata'!E$4,IF( B5390='2. Metadata'!F$1,'2. Metadata'!F$4,IF(B5390='2. Metadata'!G$1,'2. Metadata'!G$4,IF(B5390='2. Metadata'!H$1,'2. Metadata'!H$4, IF(B5390='2. Metadata'!I$1,'2. Metadata'!I$4, IF(B5390='2. Metadata'!J$1,'2. Metadata'!J$4, IF(B5390='2. Metadata'!K$1,'2. Metadata'!K$4, IF(B5390='2. Metadata'!L$1,'2. Metadata'!L$4, IF(B5390='2. Metadata'!M$1,'2. Metadata'!M$6, IF(B5390='2. Metadata'!N$1,'2. Metadata'!N$6))))))))))))))</f>
        <v>-115.97499999999999</v>
      </c>
      <c r="E5390" s="15" t="s">
        <v>178</v>
      </c>
      <c r="F5390" s="132">
        <v>9.0399999999999991</v>
      </c>
      <c r="G5390" s="16" t="str">
        <f>IF(ISBLANK(F5390)=TRUE," ",'2. Metadata'!B$14)</f>
        <v>degrees Celsius</v>
      </c>
      <c r="H5390" s="16" t="s">
        <v>178</v>
      </c>
    </row>
    <row r="5391" spans="1:8" ht="15.75" customHeight="1" x14ac:dyDescent="0.2">
      <c r="A5391" s="130">
        <v>39719.666666666664</v>
      </c>
      <c r="B5391" s="9" t="s">
        <v>239</v>
      </c>
      <c r="C5391" s="16">
        <f>IF(ISBLANK(B5391)=TRUE," ", IF(B5391='2. Metadata'!B$1,'2. Metadata'!B$5, IF(B5391='2. Metadata'!C$1,'2. Metadata'!#REF!,IF(B5391='2. Metadata'!D$1,'2. Metadata'!#REF!, IF(B5391='2. Metadata'!E$1,'2. Metadata'!#REF!,IF( B5391='2. Metadata'!F$1,'2. Metadata'!#REF!,IF(B5391='2. Metadata'!G$1,'2. Metadata'!#REF!,IF(B5391='2. Metadata'!H$1,'2. Metadata'!#REF!, IF(B5391='2. Metadata'!I$1,'2. Metadata'!#REF!, IF(B5391='2. Metadata'!J$1,'2. Metadata'!#REF!, IF(B5391='2. Metadata'!K$1,'2. Metadata'!C$3, IF(B5391='2. Metadata'!L$1,'2. Metadata'!D$3, IF(B5391='2. Metadata'!M$1,'2. Metadata'!M$5, IF(B5391='2. Metadata'!N$1,'2. Metadata'!N$5))))))))))))))</f>
        <v>49.690002</v>
      </c>
      <c r="D5391" s="13">
        <f>IF(ISBLANK(B5391)=TRUE," ", IF(B5391='2. Metadata'!B$1,'2. Metadata'!B$6, IF(B5391='2. Metadata'!C$1,'2. Metadata'!C$4,IF(B5391='2. Metadata'!D$1,'2. Metadata'!D$4, IF(B5391='2. Metadata'!E$1,'2. Metadata'!E$4,IF( B5391='2. Metadata'!F$1,'2. Metadata'!F$4,IF(B5391='2. Metadata'!G$1,'2. Metadata'!G$4,IF(B5391='2. Metadata'!H$1,'2. Metadata'!H$4, IF(B5391='2. Metadata'!I$1,'2. Metadata'!I$4, IF(B5391='2. Metadata'!J$1,'2. Metadata'!J$4, IF(B5391='2. Metadata'!K$1,'2. Metadata'!K$4, IF(B5391='2. Metadata'!L$1,'2. Metadata'!L$4, IF(B5391='2. Metadata'!M$1,'2. Metadata'!M$6, IF(B5391='2. Metadata'!N$1,'2. Metadata'!N$6))))))))))))))</f>
        <v>-115.97499999999999</v>
      </c>
      <c r="E5391" s="15" t="s">
        <v>178</v>
      </c>
      <c r="F5391" s="132">
        <v>9.2870000000000008</v>
      </c>
      <c r="G5391" s="16" t="str">
        <f>IF(ISBLANK(F5391)=TRUE," ",'2. Metadata'!B$14)</f>
        <v>degrees Celsius</v>
      </c>
      <c r="H5391" s="16" t="s">
        <v>178</v>
      </c>
    </row>
    <row r="5392" spans="1:8" ht="15.75" customHeight="1" x14ac:dyDescent="0.2">
      <c r="A5392" s="130">
        <v>39719.677083333336</v>
      </c>
      <c r="B5392" s="9" t="s">
        <v>239</v>
      </c>
      <c r="C5392" s="16">
        <f>IF(ISBLANK(B5392)=TRUE," ", IF(B5392='2. Metadata'!B$1,'2. Metadata'!B$5, IF(B5392='2. Metadata'!C$1,'2. Metadata'!#REF!,IF(B5392='2. Metadata'!D$1,'2. Metadata'!#REF!, IF(B5392='2. Metadata'!E$1,'2. Metadata'!#REF!,IF( B5392='2. Metadata'!F$1,'2. Metadata'!#REF!,IF(B5392='2. Metadata'!G$1,'2. Metadata'!#REF!,IF(B5392='2. Metadata'!H$1,'2. Metadata'!#REF!, IF(B5392='2. Metadata'!I$1,'2. Metadata'!#REF!, IF(B5392='2. Metadata'!J$1,'2. Metadata'!#REF!, IF(B5392='2. Metadata'!K$1,'2. Metadata'!C$3, IF(B5392='2. Metadata'!L$1,'2. Metadata'!D$3, IF(B5392='2. Metadata'!M$1,'2. Metadata'!M$5, IF(B5392='2. Metadata'!N$1,'2. Metadata'!N$5))))))))))))))</f>
        <v>49.690002</v>
      </c>
      <c r="D5392" s="13">
        <f>IF(ISBLANK(B5392)=TRUE," ", IF(B5392='2. Metadata'!B$1,'2. Metadata'!B$6, IF(B5392='2. Metadata'!C$1,'2. Metadata'!C$4,IF(B5392='2. Metadata'!D$1,'2. Metadata'!D$4, IF(B5392='2. Metadata'!E$1,'2. Metadata'!E$4,IF( B5392='2. Metadata'!F$1,'2. Metadata'!F$4,IF(B5392='2. Metadata'!G$1,'2. Metadata'!G$4,IF(B5392='2. Metadata'!H$1,'2. Metadata'!H$4, IF(B5392='2. Metadata'!I$1,'2. Metadata'!I$4, IF(B5392='2. Metadata'!J$1,'2. Metadata'!J$4, IF(B5392='2. Metadata'!K$1,'2. Metadata'!K$4, IF(B5392='2. Metadata'!L$1,'2. Metadata'!L$4, IF(B5392='2. Metadata'!M$1,'2. Metadata'!M$6, IF(B5392='2. Metadata'!N$1,'2. Metadata'!N$6))))))))))))))</f>
        <v>-115.97499999999999</v>
      </c>
      <c r="E5392" s="15" t="s">
        <v>178</v>
      </c>
      <c r="F5392" s="132">
        <v>9.4350000000000005</v>
      </c>
      <c r="G5392" s="16" t="str">
        <f>IF(ISBLANK(F5392)=TRUE," ",'2. Metadata'!B$14)</f>
        <v>degrees Celsius</v>
      </c>
      <c r="H5392" s="16" t="s">
        <v>178</v>
      </c>
    </row>
    <row r="5393" spans="1:8" ht="15.75" customHeight="1" x14ac:dyDescent="0.2">
      <c r="A5393" s="130">
        <v>39719.6875</v>
      </c>
      <c r="B5393" s="9" t="s">
        <v>239</v>
      </c>
      <c r="C5393" s="16">
        <f>IF(ISBLANK(B5393)=TRUE," ", IF(B5393='2. Metadata'!B$1,'2. Metadata'!B$5, IF(B5393='2. Metadata'!C$1,'2. Metadata'!#REF!,IF(B5393='2. Metadata'!D$1,'2. Metadata'!#REF!, IF(B5393='2. Metadata'!E$1,'2. Metadata'!#REF!,IF( B5393='2. Metadata'!F$1,'2. Metadata'!#REF!,IF(B5393='2. Metadata'!G$1,'2. Metadata'!#REF!,IF(B5393='2. Metadata'!H$1,'2. Metadata'!#REF!, IF(B5393='2. Metadata'!I$1,'2. Metadata'!#REF!, IF(B5393='2. Metadata'!J$1,'2. Metadata'!#REF!, IF(B5393='2. Metadata'!K$1,'2. Metadata'!C$3, IF(B5393='2. Metadata'!L$1,'2. Metadata'!D$3, IF(B5393='2. Metadata'!M$1,'2. Metadata'!M$5, IF(B5393='2. Metadata'!N$1,'2. Metadata'!N$5))))))))))))))</f>
        <v>49.690002</v>
      </c>
      <c r="D5393" s="13">
        <f>IF(ISBLANK(B5393)=TRUE," ", IF(B5393='2. Metadata'!B$1,'2. Metadata'!B$6, IF(B5393='2. Metadata'!C$1,'2. Metadata'!C$4,IF(B5393='2. Metadata'!D$1,'2. Metadata'!D$4, IF(B5393='2. Metadata'!E$1,'2. Metadata'!E$4,IF( B5393='2. Metadata'!F$1,'2. Metadata'!F$4,IF(B5393='2. Metadata'!G$1,'2. Metadata'!G$4,IF(B5393='2. Metadata'!H$1,'2. Metadata'!H$4, IF(B5393='2. Metadata'!I$1,'2. Metadata'!I$4, IF(B5393='2. Metadata'!J$1,'2. Metadata'!J$4, IF(B5393='2. Metadata'!K$1,'2. Metadata'!K$4, IF(B5393='2. Metadata'!L$1,'2. Metadata'!L$4, IF(B5393='2. Metadata'!M$1,'2. Metadata'!M$6, IF(B5393='2. Metadata'!N$1,'2. Metadata'!N$6))))))))))))))</f>
        <v>-115.97499999999999</v>
      </c>
      <c r="E5393" s="15" t="s">
        <v>178</v>
      </c>
      <c r="F5393" s="132">
        <v>9.5830000000000002</v>
      </c>
      <c r="G5393" s="16" t="str">
        <f>IF(ISBLANK(F5393)=TRUE," ",'2. Metadata'!B$14)</f>
        <v>degrees Celsius</v>
      </c>
      <c r="H5393" s="16" t="s">
        <v>178</v>
      </c>
    </row>
    <row r="5394" spans="1:8" ht="15.75" customHeight="1" x14ac:dyDescent="0.2">
      <c r="A5394" s="130">
        <v>39719.697916666664</v>
      </c>
      <c r="B5394" s="9" t="s">
        <v>239</v>
      </c>
      <c r="C5394" s="16">
        <f>IF(ISBLANK(B5394)=TRUE," ", IF(B5394='2. Metadata'!B$1,'2. Metadata'!B$5, IF(B5394='2. Metadata'!C$1,'2. Metadata'!#REF!,IF(B5394='2. Metadata'!D$1,'2. Metadata'!#REF!, IF(B5394='2. Metadata'!E$1,'2. Metadata'!#REF!,IF( B5394='2. Metadata'!F$1,'2. Metadata'!#REF!,IF(B5394='2. Metadata'!G$1,'2. Metadata'!#REF!,IF(B5394='2. Metadata'!H$1,'2. Metadata'!#REF!, IF(B5394='2. Metadata'!I$1,'2. Metadata'!#REF!, IF(B5394='2. Metadata'!J$1,'2. Metadata'!#REF!, IF(B5394='2. Metadata'!K$1,'2. Metadata'!C$3, IF(B5394='2. Metadata'!L$1,'2. Metadata'!D$3, IF(B5394='2. Metadata'!M$1,'2. Metadata'!M$5, IF(B5394='2. Metadata'!N$1,'2. Metadata'!N$5))))))))))))))</f>
        <v>49.690002</v>
      </c>
      <c r="D5394" s="13">
        <f>IF(ISBLANK(B5394)=TRUE," ", IF(B5394='2. Metadata'!B$1,'2. Metadata'!B$6, IF(B5394='2. Metadata'!C$1,'2. Metadata'!C$4,IF(B5394='2. Metadata'!D$1,'2. Metadata'!D$4, IF(B5394='2. Metadata'!E$1,'2. Metadata'!E$4,IF( B5394='2. Metadata'!F$1,'2. Metadata'!F$4,IF(B5394='2. Metadata'!G$1,'2. Metadata'!G$4,IF(B5394='2. Metadata'!H$1,'2. Metadata'!H$4, IF(B5394='2. Metadata'!I$1,'2. Metadata'!I$4, IF(B5394='2. Metadata'!J$1,'2. Metadata'!J$4, IF(B5394='2. Metadata'!K$1,'2. Metadata'!K$4, IF(B5394='2. Metadata'!L$1,'2. Metadata'!L$4, IF(B5394='2. Metadata'!M$1,'2. Metadata'!M$6, IF(B5394='2. Metadata'!N$1,'2. Metadata'!N$6))))))))))))))</f>
        <v>-115.97499999999999</v>
      </c>
      <c r="E5394" s="15" t="s">
        <v>178</v>
      </c>
      <c r="F5394" s="132">
        <v>9.7059999999999995</v>
      </c>
      <c r="G5394" s="16" t="str">
        <f>IF(ISBLANK(F5394)=TRUE," ",'2. Metadata'!B$14)</f>
        <v>degrees Celsius</v>
      </c>
      <c r="H5394" s="16" t="s">
        <v>178</v>
      </c>
    </row>
    <row r="5395" spans="1:8" ht="15.75" customHeight="1" x14ac:dyDescent="0.2">
      <c r="A5395" s="130">
        <v>39719.708333333336</v>
      </c>
      <c r="B5395" s="9" t="s">
        <v>239</v>
      </c>
      <c r="C5395" s="16">
        <f>IF(ISBLANK(B5395)=TRUE," ", IF(B5395='2. Metadata'!B$1,'2. Metadata'!B$5, IF(B5395='2. Metadata'!C$1,'2. Metadata'!#REF!,IF(B5395='2. Metadata'!D$1,'2. Metadata'!#REF!, IF(B5395='2. Metadata'!E$1,'2. Metadata'!#REF!,IF( B5395='2. Metadata'!F$1,'2. Metadata'!#REF!,IF(B5395='2. Metadata'!G$1,'2. Metadata'!#REF!,IF(B5395='2. Metadata'!H$1,'2. Metadata'!#REF!, IF(B5395='2. Metadata'!I$1,'2. Metadata'!#REF!, IF(B5395='2. Metadata'!J$1,'2. Metadata'!#REF!, IF(B5395='2. Metadata'!K$1,'2. Metadata'!C$3, IF(B5395='2. Metadata'!L$1,'2. Metadata'!D$3, IF(B5395='2. Metadata'!M$1,'2. Metadata'!M$5, IF(B5395='2. Metadata'!N$1,'2. Metadata'!N$5))))))))))))))</f>
        <v>49.690002</v>
      </c>
      <c r="D5395" s="13">
        <f>IF(ISBLANK(B5395)=TRUE," ", IF(B5395='2. Metadata'!B$1,'2. Metadata'!B$6, IF(B5395='2. Metadata'!C$1,'2. Metadata'!C$4,IF(B5395='2. Metadata'!D$1,'2. Metadata'!D$4, IF(B5395='2. Metadata'!E$1,'2. Metadata'!E$4,IF( B5395='2. Metadata'!F$1,'2. Metadata'!F$4,IF(B5395='2. Metadata'!G$1,'2. Metadata'!G$4,IF(B5395='2. Metadata'!H$1,'2. Metadata'!H$4, IF(B5395='2. Metadata'!I$1,'2. Metadata'!I$4, IF(B5395='2. Metadata'!J$1,'2. Metadata'!J$4, IF(B5395='2. Metadata'!K$1,'2. Metadata'!K$4, IF(B5395='2. Metadata'!L$1,'2. Metadata'!L$4, IF(B5395='2. Metadata'!M$1,'2. Metadata'!M$6, IF(B5395='2. Metadata'!N$1,'2. Metadata'!N$6))))))))))))))</f>
        <v>-115.97499999999999</v>
      </c>
      <c r="E5395" s="15" t="s">
        <v>178</v>
      </c>
      <c r="F5395" s="132">
        <v>9.8049999999999997</v>
      </c>
      <c r="G5395" s="16" t="str">
        <f>IF(ISBLANK(F5395)=TRUE," ",'2. Metadata'!B$14)</f>
        <v>degrees Celsius</v>
      </c>
      <c r="H5395" s="16" t="s">
        <v>178</v>
      </c>
    </row>
    <row r="5396" spans="1:8" ht="15.75" customHeight="1" x14ac:dyDescent="0.2">
      <c r="A5396" s="130">
        <v>39719.71875</v>
      </c>
      <c r="B5396" s="9" t="s">
        <v>239</v>
      </c>
      <c r="C5396" s="16">
        <f>IF(ISBLANK(B5396)=TRUE," ", IF(B5396='2. Metadata'!B$1,'2. Metadata'!B$5, IF(B5396='2. Metadata'!C$1,'2. Metadata'!#REF!,IF(B5396='2. Metadata'!D$1,'2. Metadata'!#REF!, IF(B5396='2. Metadata'!E$1,'2. Metadata'!#REF!,IF( B5396='2. Metadata'!F$1,'2. Metadata'!#REF!,IF(B5396='2. Metadata'!G$1,'2. Metadata'!#REF!,IF(B5396='2. Metadata'!H$1,'2. Metadata'!#REF!, IF(B5396='2. Metadata'!I$1,'2. Metadata'!#REF!, IF(B5396='2. Metadata'!J$1,'2. Metadata'!#REF!, IF(B5396='2. Metadata'!K$1,'2. Metadata'!C$3, IF(B5396='2. Metadata'!L$1,'2. Metadata'!D$3, IF(B5396='2. Metadata'!M$1,'2. Metadata'!M$5, IF(B5396='2. Metadata'!N$1,'2. Metadata'!N$5))))))))))))))</f>
        <v>49.690002</v>
      </c>
      <c r="D5396" s="13">
        <f>IF(ISBLANK(B5396)=TRUE," ", IF(B5396='2. Metadata'!B$1,'2. Metadata'!B$6, IF(B5396='2. Metadata'!C$1,'2. Metadata'!C$4,IF(B5396='2. Metadata'!D$1,'2. Metadata'!D$4, IF(B5396='2. Metadata'!E$1,'2. Metadata'!E$4,IF( B5396='2. Metadata'!F$1,'2. Metadata'!F$4,IF(B5396='2. Metadata'!G$1,'2. Metadata'!G$4,IF(B5396='2. Metadata'!H$1,'2. Metadata'!H$4, IF(B5396='2. Metadata'!I$1,'2. Metadata'!I$4, IF(B5396='2. Metadata'!J$1,'2. Metadata'!J$4, IF(B5396='2. Metadata'!K$1,'2. Metadata'!K$4, IF(B5396='2. Metadata'!L$1,'2. Metadata'!L$4, IF(B5396='2. Metadata'!M$1,'2. Metadata'!M$6, IF(B5396='2. Metadata'!N$1,'2. Metadata'!N$6))))))))))))))</f>
        <v>-115.97499999999999</v>
      </c>
      <c r="E5396" s="15" t="s">
        <v>178</v>
      </c>
      <c r="F5396" s="132">
        <v>9.8789999999999996</v>
      </c>
      <c r="G5396" s="16" t="str">
        <f>IF(ISBLANK(F5396)=TRUE," ",'2. Metadata'!B$14)</f>
        <v>degrees Celsius</v>
      </c>
      <c r="H5396" s="16" t="s">
        <v>178</v>
      </c>
    </row>
    <row r="5397" spans="1:8" ht="15.75" customHeight="1" x14ac:dyDescent="0.2">
      <c r="A5397" s="130">
        <v>39719.729166666664</v>
      </c>
      <c r="B5397" s="9" t="s">
        <v>239</v>
      </c>
      <c r="C5397" s="16">
        <f>IF(ISBLANK(B5397)=TRUE," ", IF(B5397='2. Metadata'!B$1,'2. Metadata'!B$5, IF(B5397='2. Metadata'!C$1,'2. Metadata'!#REF!,IF(B5397='2. Metadata'!D$1,'2. Metadata'!#REF!, IF(B5397='2. Metadata'!E$1,'2. Metadata'!#REF!,IF( B5397='2. Metadata'!F$1,'2. Metadata'!#REF!,IF(B5397='2. Metadata'!G$1,'2. Metadata'!#REF!,IF(B5397='2. Metadata'!H$1,'2. Metadata'!#REF!, IF(B5397='2. Metadata'!I$1,'2. Metadata'!#REF!, IF(B5397='2. Metadata'!J$1,'2. Metadata'!#REF!, IF(B5397='2. Metadata'!K$1,'2. Metadata'!C$3, IF(B5397='2. Metadata'!L$1,'2. Metadata'!D$3, IF(B5397='2. Metadata'!M$1,'2. Metadata'!M$5, IF(B5397='2. Metadata'!N$1,'2. Metadata'!N$5))))))))))))))</f>
        <v>49.690002</v>
      </c>
      <c r="D5397" s="13">
        <f>IF(ISBLANK(B5397)=TRUE," ", IF(B5397='2. Metadata'!B$1,'2. Metadata'!B$6, IF(B5397='2. Metadata'!C$1,'2. Metadata'!C$4,IF(B5397='2. Metadata'!D$1,'2. Metadata'!D$4, IF(B5397='2. Metadata'!E$1,'2. Metadata'!E$4,IF( B5397='2. Metadata'!F$1,'2. Metadata'!F$4,IF(B5397='2. Metadata'!G$1,'2. Metadata'!G$4,IF(B5397='2. Metadata'!H$1,'2. Metadata'!H$4, IF(B5397='2. Metadata'!I$1,'2. Metadata'!I$4, IF(B5397='2. Metadata'!J$1,'2. Metadata'!J$4, IF(B5397='2. Metadata'!K$1,'2. Metadata'!K$4, IF(B5397='2. Metadata'!L$1,'2. Metadata'!L$4, IF(B5397='2. Metadata'!M$1,'2. Metadata'!M$6, IF(B5397='2. Metadata'!N$1,'2. Metadata'!N$6))))))))))))))</f>
        <v>-115.97499999999999</v>
      </c>
      <c r="E5397" s="15" t="s">
        <v>178</v>
      </c>
      <c r="F5397" s="132">
        <v>9.952</v>
      </c>
      <c r="G5397" s="16" t="str">
        <f>IF(ISBLANK(F5397)=TRUE," ",'2. Metadata'!B$14)</f>
        <v>degrees Celsius</v>
      </c>
      <c r="H5397" s="16" t="s">
        <v>178</v>
      </c>
    </row>
    <row r="5398" spans="1:8" ht="15.75" customHeight="1" x14ac:dyDescent="0.2">
      <c r="A5398" s="130">
        <v>39719.739583333336</v>
      </c>
      <c r="B5398" s="9" t="s">
        <v>239</v>
      </c>
      <c r="C5398" s="16">
        <f>IF(ISBLANK(B5398)=TRUE," ", IF(B5398='2. Metadata'!B$1,'2. Metadata'!B$5, IF(B5398='2. Metadata'!C$1,'2. Metadata'!#REF!,IF(B5398='2. Metadata'!D$1,'2. Metadata'!#REF!, IF(B5398='2. Metadata'!E$1,'2. Metadata'!#REF!,IF( B5398='2. Metadata'!F$1,'2. Metadata'!#REF!,IF(B5398='2. Metadata'!G$1,'2. Metadata'!#REF!,IF(B5398='2. Metadata'!H$1,'2. Metadata'!#REF!, IF(B5398='2. Metadata'!I$1,'2. Metadata'!#REF!, IF(B5398='2. Metadata'!J$1,'2. Metadata'!#REF!, IF(B5398='2. Metadata'!K$1,'2. Metadata'!C$3, IF(B5398='2. Metadata'!L$1,'2. Metadata'!D$3, IF(B5398='2. Metadata'!M$1,'2. Metadata'!M$5, IF(B5398='2. Metadata'!N$1,'2. Metadata'!N$5))))))))))))))</f>
        <v>49.690002</v>
      </c>
      <c r="D5398" s="13">
        <f>IF(ISBLANK(B5398)=TRUE," ", IF(B5398='2. Metadata'!B$1,'2. Metadata'!B$6, IF(B5398='2. Metadata'!C$1,'2. Metadata'!C$4,IF(B5398='2. Metadata'!D$1,'2. Metadata'!D$4, IF(B5398='2. Metadata'!E$1,'2. Metadata'!E$4,IF( B5398='2. Metadata'!F$1,'2. Metadata'!F$4,IF(B5398='2. Metadata'!G$1,'2. Metadata'!G$4,IF(B5398='2. Metadata'!H$1,'2. Metadata'!H$4, IF(B5398='2. Metadata'!I$1,'2. Metadata'!I$4, IF(B5398='2. Metadata'!J$1,'2. Metadata'!J$4, IF(B5398='2. Metadata'!K$1,'2. Metadata'!K$4, IF(B5398='2. Metadata'!L$1,'2. Metadata'!L$4, IF(B5398='2. Metadata'!M$1,'2. Metadata'!M$6, IF(B5398='2. Metadata'!N$1,'2. Metadata'!N$6))))))))))))))</f>
        <v>-115.97499999999999</v>
      </c>
      <c r="E5398" s="15" t="s">
        <v>178</v>
      </c>
      <c r="F5398" s="132">
        <v>10.026</v>
      </c>
      <c r="G5398" s="16" t="str">
        <f>IF(ISBLANK(F5398)=TRUE," ",'2. Metadata'!B$14)</f>
        <v>degrees Celsius</v>
      </c>
      <c r="H5398" s="16" t="s">
        <v>178</v>
      </c>
    </row>
    <row r="5399" spans="1:8" ht="15.75" customHeight="1" x14ac:dyDescent="0.2">
      <c r="A5399" s="130">
        <v>39719.75</v>
      </c>
      <c r="B5399" s="9" t="s">
        <v>239</v>
      </c>
      <c r="C5399" s="16">
        <f>IF(ISBLANK(B5399)=TRUE," ", IF(B5399='2. Metadata'!B$1,'2. Metadata'!B$5, IF(B5399='2. Metadata'!C$1,'2. Metadata'!#REF!,IF(B5399='2. Metadata'!D$1,'2. Metadata'!#REF!, IF(B5399='2. Metadata'!E$1,'2. Metadata'!#REF!,IF( B5399='2. Metadata'!F$1,'2. Metadata'!#REF!,IF(B5399='2. Metadata'!G$1,'2. Metadata'!#REF!,IF(B5399='2. Metadata'!H$1,'2. Metadata'!#REF!, IF(B5399='2. Metadata'!I$1,'2. Metadata'!#REF!, IF(B5399='2. Metadata'!J$1,'2. Metadata'!#REF!, IF(B5399='2. Metadata'!K$1,'2. Metadata'!C$3, IF(B5399='2. Metadata'!L$1,'2. Metadata'!D$3, IF(B5399='2. Metadata'!M$1,'2. Metadata'!M$5, IF(B5399='2. Metadata'!N$1,'2. Metadata'!N$5))))))))))))))</f>
        <v>49.690002</v>
      </c>
      <c r="D5399" s="13">
        <f>IF(ISBLANK(B5399)=TRUE," ", IF(B5399='2. Metadata'!B$1,'2. Metadata'!B$6, IF(B5399='2. Metadata'!C$1,'2. Metadata'!C$4,IF(B5399='2. Metadata'!D$1,'2. Metadata'!D$4, IF(B5399='2. Metadata'!E$1,'2. Metadata'!E$4,IF( B5399='2. Metadata'!F$1,'2. Metadata'!F$4,IF(B5399='2. Metadata'!G$1,'2. Metadata'!G$4,IF(B5399='2. Metadata'!H$1,'2. Metadata'!H$4, IF(B5399='2. Metadata'!I$1,'2. Metadata'!I$4, IF(B5399='2. Metadata'!J$1,'2. Metadata'!J$4, IF(B5399='2. Metadata'!K$1,'2. Metadata'!K$4, IF(B5399='2. Metadata'!L$1,'2. Metadata'!L$4, IF(B5399='2. Metadata'!M$1,'2. Metadata'!M$6, IF(B5399='2. Metadata'!N$1,'2. Metadata'!N$6))))))))))))))</f>
        <v>-115.97499999999999</v>
      </c>
      <c r="E5399" s="15" t="s">
        <v>178</v>
      </c>
      <c r="F5399" s="132">
        <v>10.124000000000001</v>
      </c>
      <c r="G5399" s="16" t="str">
        <f>IF(ISBLANK(F5399)=TRUE," ",'2. Metadata'!B$14)</f>
        <v>degrees Celsius</v>
      </c>
      <c r="H5399" s="16" t="s">
        <v>178</v>
      </c>
    </row>
    <row r="5400" spans="1:8" ht="15.75" customHeight="1" x14ac:dyDescent="0.2">
      <c r="A5400" s="130">
        <v>39719.760416666664</v>
      </c>
      <c r="B5400" s="9" t="s">
        <v>239</v>
      </c>
      <c r="C5400" s="16">
        <f>IF(ISBLANK(B5400)=TRUE," ", IF(B5400='2. Metadata'!B$1,'2. Metadata'!B$5, IF(B5400='2. Metadata'!C$1,'2. Metadata'!#REF!,IF(B5400='2. Metadata'!D$1,'2. Metadata'!#REF!, IF(B5400='2. Metadata'!E$1,'2. Metadata'!#REF!,IF( B5400='2. Metadata'!F$1,'2. Metadata'!#REF!,IF(B5400='2. Metadata'!G$1,'2. Metadata'!#REF!,IF(B5400='2. Metadata'!H$1,'2. Metadata'!#REF!, IF(B5400='2. Metadata'!I$1,'2. Metadata'!#REF!, IF(B5400='2. Metadata'!J$1,'2. Metadata'!#REF!, IF(B5400='2. Metadata'!K$1,'2. Metadata'!C$3, IF(B5400='2. Metadata'!L$1,'2. Metadata'!D$3, IF(B5400='2. Metadata'!M$1,'2. Metadata'!M$5, IF(B5400='2. Metadata'!N$1,'2. Metadata'!N$5))))))))))))))</f>
        <v>49.690002</v>
      </c>
      <c r="D5400" s="13">
        <f>IF(ISBLANK(B5400)=TRUE," ", IF(B5400='2. Metadata'!B$1,'2. Metadata'!B$6, IF(B5400='2. Metadata'!C$1,'2. Metadata'!C$4,IF(B5400='2. Metadata'!D$1,'2. Metadata'!D$4, IF(B5400='2. Metadata'!E$1,'2. Metadata'!E$4,IF( B5400='2. Metadata'!F$1,'2. Metadata'!F$4,IF(B5400='2. Metadata'!G$1,'2. Metadata'!G$4,IF(B5400='2. Metadata'!H$1,'2. Metadata'!H$4, IF(B5400='2. Metadata'!I$1,'2. Metadata'!I$4, IF(B5400='2. Metadata'!J$1,'2. Metadata'!J$4, IF(B5400='2. Metadata'!K$1,'2. Metadata'!K$4, IF(B5400='2. Metadata'!L$1,'2. Metadata'!L$4, IF(B5400='2. Metadata'!M$1,'2. Metadata'!M$6, IF(B5400='2. Metadata'!N$1,'2. Metadata'!N$6))))))))))))))</f>
        <v>-115.97499999999999</v>
      </c>
      <c r="E5400" s="15" t="s">
        <v>178</v>
      </c>
      <c r="F5400" s="132">
        <v>10.222</v>
      </c>
      <c r="G5400" s="16" t="str">
        <f>IF(ISBLANK(F5400)=TRUE," ",'2. Metadata'!B$14)</f>
        <v>degrees Celsius</v>
      </c>
      <c r="H5400" s="16" t="s">
        <v>178</v>
      </c>
    </row>
    <row r="5401" spans="1:8" ht="15.75" customHeight="1" x14ac:dyDescent="0.2">
      <c r="A5401" s="130">
        <v>39719.770833333336</v>
      </c>
      <c r="B5401" s="9" t="s">
        <v>239</v>
      </c>
      <c r="C5401" s="16">
        <f>IF(ISBLANK(B5401)=TRUE," ", IF(B5401='2. Metadata'!B$1,'2. Metadata'!B$5, IF(B5401='2. Metadata'!C$1,'2. Metadata'!#REF!,IF(B5401='2. Metadata'!D$1,'2. Metadata'!#REF!, IF(B5401='2. Metadata'!E$1,'2. Metadata'!#REF!,IF( B5401='2. Metadata'!F$1,'2. Metadata'!#REF!,IF(B5401='2. Metadata'!G$1,'2. Metadata'!#REF!,IF(B5401='2. Metadata'!H$1,'2. Metadata'!#REF!, IF(B5401='2. Metadata'!I$1,'2. Metadata'!#REF!, IF(B5401='2. Metadata'!J$1,'2. Metadata'!#REF!, IF(B5401='2. Metadata'!K$1,'2. Metadata'!C$3, IF(B5401='2. Metadata'!L$1,'2. Metadata'!D$3, IF(B5401='2. Metadata'!M$1,'2. Metadata'!M$5, IF(B5401='2. Metadata'!N$1,'2. Metadata'!N$5))))))))))))))</f>
        <v>49.690002</v>
      </c>
      <c r="D5401" s="13">
        <f>IF(ISBLANK(B5401)=TRUE," ", IF(B5401='2. Metadata'!B$1,'2. Metadata'!B$6, IF(B5401='2. Metadata'!C$1,'2. Metadata'!C$4,IF(B5401='2. Metadata'!D$1,'2. Metadata'!D$4, IF(B5401='2. Metadata'!E$1,'2. Metadata'!E$4,IF( B5401='2. Metadata'!F$1,'2. Metadata'!F$4,IF(B5401='2. Metadata'!G$1,'2. Metadata'!G$4,IF(B5401='2. Metadata'!H$1,'2. Metadata'!H$4, IF(B5401='2. Metadata'!I$1,'2. Metadata'!I$4, IF(B5401='2. Metadata'!J$1,'2. Metadata'!J$4, IF(B5401='2. Metadata'!K$1,'2. Metadata'!K$4, IF(B5401='2. Metadata'!L$1,'2. Metadata'!L$4, IF(B5401='2. Metadata'!M$1,'2. Metadata'!M$6, IF(B5401='2. Metadata'!N$1,'2. Metadata'!N$6))))))))))))))</f>
        <v>-115.97499999999999</v>
      </c>
      <c r="E5401" s="15" t="s">
        <v>178</v>
      </c>
      <c r="F5401" s="132">
        <v>10.32</v>
      </c>
      <c r="G5401" s="16" t="str">
        <f>IF(ISBLANK(F5401)=TRUE," ",'2. Metadata'!B$14)</f>
        <v>degrees Celsius</v>
      </c>
      <c r="H5401" s="16" t="s">
        <v>178</v>
      </c>
    </row>
    <row r="5402" spans="1:8" ht="15.75" customHeight="1" x14ac:dyDescent="0.2">
      <c r="A5402" s="130">
        <v>39719.78125</v>
      </c>
      <c r="B5402" s="9" t="s">
        <v>239</v>
      </c>
      <c r="C5402" s="16">
        <f>IF(ISBLANK(B5402)=TRUE," ", IF(B5402='2. Metadata'!B$1,'2. Metadata'!B$5, IF(B5402='2. Metadata'!C$1,'2. Metadata'!#REF!,IF(B5402='2. Metadata'!D$1,'2. Metadata'!#REF!, IF(B5402='2. Metadata'!E$1,'2. Metadata'!#REF!,IF( B5402='2. Metadata'!F$1,'2. Metadata'!#REF!,IF(B5402='2. Metadata'!G$1,'2. Metadata'!#REF!,IF(B5402='2. Metadata'!H$1,'2. Metadata'!#REF!, IF(B5402='2. Metadata'!I$1,'2. Metadata'!#REF!, IF(B5402='2. Metadata'!J$1,'2. Metadata'!#REF!, IF(B5402='2. Metadata'!K$1,'2. Metadata'!C$3, IF(B5402='2. Metadata'!L$1,'2. Metadata'!D$3, IF(B5402='2. Metadata'!M$1,'2. Metadata'!M$5, IF(B5402='2. Metadata'!N$1,'2. Metadata'!N$5))))))))))))))</f>
        <v>49.690002</v>
      </c>
      <c r="D5402" s="13">
        <f>IF(ISBLANK(B5402)=TRUE," ", IF(B5402='2. Metadata'!B$1,'2. Metadata'!B$6, IF(B5402='2. Metadata'!C$1,'2. Metadata'!C$4,IF(B5402='2. Metadata'!D$1,'2. Metadata'!D$4, IF(B5402='2. Metadata'!E$1,'2. Metadata'!E$4,IF( B5402='2. Metadata'!F$1,'2. Metadata'!F$4,IF(B5402='2. Metadata'!G$1,'2. Metadata'!G$4,IF(B5402='2. Metadata'!H$1,'2. Metadata'!H$4, IF(B5402='2. Metadata'!I$1,'2. Metadata'!I$4, IF(B5402='2. Metadata'!J$1,'2. Metadata'!J$4, IF(B5402='2. Metadata'!K$1,'2. Metadata'!K$4, IF(B5402='2. Metadata'!L$1,'2. Metadata'!L$4, IF(B5402='2. Metadata'!M$1,'2. Metadata'!M$6, IF(B5402='2. Metadata'!N$1,'2. Metadata'!N$6))))))))))))))</f>
        <v>-115.97499999999999</v>
      </c>
      <c r="E5402" s="15" t="s">
        <v>178</v>
      </c>
      <c r="F5402" s="132">
        <v>10.369</v>
      </c>
      <c r="G5402" s="16" t="str">
        <f>IF(ISBLANK(F5402)=TRUE," ",'2. Metadata'!B$14)</f>
        <v>degrees Celsius</v>
      </c>
      <c r="H5402" s="16" t="s">
        <v>178</v>
      </c>
    </row>
    <row r="5403" spans="1:8" ht="15.75" customHeight="1" x14ac:dyDescent="0.2">
      <c r="A5403" s="130">
        <v>39719.791666666664</v>
      </c>
      <c r="B5403" s="9" t="s">
        <v>239</v>
      </c>
      <c r="C5403" s="16">
        <f>IF(ISBLANK(B5403)=TRUE," ", IF(B5403='2. Metadata'!B$1,'2. Metadata'!B$5, IF(B5403='2. Metadata'!C$1,'2. Metadata'!#REF!,IF(B5403='2. Metadata'!D$1,'2. Metadata'!#REF!, IF(B5403='2. Metadata'!E$1,'2. Metadata'!#REF!,IF( B5403='2. Metadata'!F$1,'2. Metadata'!#REF!,IF(B5403='2. Metadata'!G$1,'2. Metadata'!#REF!,IF(B5403='2. Metadata'!H$1,'2. Metadata'!#REF!, IF(B5403='2. Metadata'!I$1,'2. Metadata'!#REF!, IF(B5403='2. Metadata'!J$1,'2. Metadata'!#REF!, IF(B5403='2. Metadata'!K$1,'2. Metadata'!C$3, IF(B5403='2. Metadata'!L$1,'2. Metadata'!D$3, IF(B5403='2. Metadata'!M$1,'2. Metadata'!M$5, IF(B5403='2. Metadata'!N$1,'2. Metadata'!N$5))))))))))))))</f>
        <v>49.690002</v>
      </c>
      <c r="D5403" s="13">
        <f>IF(ISBLANK(B5403)=TRUE," ", IF(B5403='2. Metadata'!B$1,'2. Metadata'!B$6, IF(B5403='2. Metadata'!C$1,'2. Metadata'!C$4,IF(B5403='2. Metadata'!D$1,'2. Metadata'!D$4, IF(B5403='2. Metadata'!E$1,'2. Metadata'!E$4,IF( B5403='2. Metadata'!F$1,'2. Metadata'!F$4,IF(B5403='2. Metadata'!G$1,'2. Metadata'!G$4,IF(B5403='2. Metadata'!H$1,'2. Metadata'!H$4, IF(B5403='2. Metadata'!I$1,'2. Metadata'!I$4, IF(B5403='2. Metadata'!J$1,'2. Metadata'!J$4, IF(B5403='2. Metadata'!K$1,'2. Metadata'!K$4, IF(B5403='2. Metadata'!L$1,'2. Metadata'!L$4, IF(B5403='2. Metadata'!M$1,'2. Metadata'!M$6, IF(B5403='2. Metadata'!N$1,'2. Metadata'!N$6))))))))))))))</f>
        <v>-115.97499999999999</v>
      </c>
      <c r="E5403" s="15" t="s">
        <v>178</v>
      </c>
      <c r="F5403" s="132">
        <v>10.417999999999999</v>
      </c>
      <c r="G5403" s="16" t="str">
        <f>IF(ISBLANK(F5403)=TRUE," ",'2. Metadata'!B$14)</f>
        <v>degrees Celsius</v>
      </c>
      <c r="H5403" s="16" t="s">
        <v>178</v>
      </c>
    </row>
    <row r="5404" spans="1:8" ht="15.75" customHeight="1" x14ac:dyDescent="0.2">
      <c r="A5404" s="130">
        <v>39719.802083333336</v>
      </c>
      <c r="B5404" s="9" t="s">
        <v>239</v>
      </c>
      <c r="C5404" s="16">
        <f>IF(ISBLANK(B5404)=TRUE," ", IF(B5404='2. Metadata'!B$1,'2. Metadata'!B$5, IF(B5404='2. Metadata'!C$1,'2. Metadata'!#REF!,IF(B5404='2. Metadata'!D$1,'2. Metadata'!#REF!, IF(B5404='2. Metadata'!E$1,'2. Metadata'!#REF!,IF( B5404='2. Metadata'!F$1,'2. Metadata'!#REF!,IF(B5404='2. Metadata'!G$1,'2. Metadata'!#REF!,IF(B5404='2. Metadata'!H$1,'2. Metadata'!#REF!, IF(B5404='2. Metadata'!I$1,'2. Metadata'!#REF!, IF(B5404='2. Metadata'!J$1,'2. Metadata'!#REF!, IF(B5404='2. Metadata'!K$1,'2. Metadata'!C$3, IF(B5404='2. Metadata'!L$1,'2. Metadata'!D$3, IF(B5404='2. Metadata'!M$1,'2. Metadata'!M$5, IF(B5404='2. Metadata'!N$1,'2. Metadata'!N$5))))))))))))))</f>
        <v>49.690002</v>
      </c>
      <c r="D5404" s="13">
        <f>IF(ISBLANK(B5404)=TRUE," ", IF(B5404='2. Metadata'!B$1,'2. Metadata'!B$6, IF(B5404='2. Metadata'!C$1,'2. Metadata'!C$4,IF(B5404='2. Metadata'!D$1,'2. Metadata'!D$4, IF(B5404='2. Metadata'!E$1,'2. Metadata'!E$4,IF( B5404='2. Metadata'!F$1,'2. Metadata'!F$4,IF(B5404='2. Metadata'!G$1,'2. Metadata'!G$4,IF(B5404='2. Metadata'!H$1,'2. Metadata'!H$4, IF(B5404='2. Metadata'!I$1,'2. Metadata'!I$4, IF(B5404='2. Metadata'!J$1,'2. Metadata'!J$4, IF(B5404='2. Metadata'!K$1,'2. Metadata'!K$4, IF(B5404='2. Metadata'!L$1,'2. Metadata'!L$4, IF(B5404='2. Metadata'!M$1,'2. Metadata'!M$6, IF(B5404='2. Metadata'!N$1,'2. Metadata'!N$6))))))))))))))</f>
        <v>-115.97499999999999</v>
      </c>
      <c r="E5404" s="15" t="s">
        <v>178</v>
      </c>
      <c r="F5404" s="132">
        <v>10.417999999999999</v>
      </c>
      <c r="G5404" s="16" t="str">
        <f>IF(ISBLANK(F5404)=TRUE," ",'2. Metadata'!B$14)</f>
        <v>degrees Celsius</v>
      </c>
      <c r="H5404" s="16" t="s">
        <v>178</v>
      </c>
    </row>
    <row r="5405" spans="1:8" ht="15.75" customHeight="1" x14ac:dyDescent="0.2">
      <c r="A5405" s="130">
        <v>39719.8125</v>
      </c>
      <c r="B5405" s="9" t="s">
        <v>239</v>
      </c>
      <c r="C5405" s="16">
        <f>IF(ISBLANK(B5405)=TRUE," ", IF(B5405='2. Metadata'!B$1,'2. Metadata'!B$5, IF(B5405='2. Metadata'!C$1,'2. Metadata'!#REF!,IF(B5405='2. Metadata'!D$1,'2. Metadata'!#REF!, IF(B5405='2. Metadata'!E$1,'2. Metadata'!#REF!,IF( B5405='2. Metadata'!F$1,'2. Metadata'!#REF!,IF(B5405='2. Metadata'!G$1,'2. Metadata'!#REF!,IF(B5405='2. Metadata'!H$1,'2. Metadata'!#REF!, IF(B5405='2. Metadata'!I$1,'2. Metadata'!#REF!, IF(B5405='2. Metadata'!J$1,'2. Metadata'!#REF!, IF(B5405='2. Metadata'!K$1,'2. Metadata'!C$3, IF(B5405='2. Metadata'!L$1,'2. Metadata'!D$3, IF(B5405='2. Metadata'!M$1,'2. Metadata'!M$5, IF(B5405='2. Metadata'!N$1,'2. Metadata'!N$5))))))))))))))</f>
        <v>49.690002</v>
      </c>
      <c r="D5405" s="13">
        <f>IF(ISBLANK(B5405)=TRUE," ", IF(B5405='2. Metadata'!B$1,'2. Metadata'!B$6, IF(B5405='2. Metadata'!C$1,'2. Metadata'!C$4,IF(B5405='2. Metadata'!D$1,'2. Metadata'!D$4, IF(B5405='2. Metadata'!E$1,'2. Metadata'!E$4,IF( B5405='2. Metadata'!F$1,'2. Metadata'!F$4,IF(B5405='2. Metadata'!G$1,'2. Metadata'!G$4,IF(B5405='2. Metadata'!H$1,'2. Metadata'!H$4, IF(B5405='2. Metadata'!I$1,'2. Metadata'!I$4, IF(B5405='2. Metadata'!J$1,'2. Metadata'!J$4, IF(B5405='2. Metadata'!K$1,'2. Metadata'!K$4, IF(B5405='2. Metadata'!L$1,'2. Metadata'!L$4, IF(B5405='2. Metadata'!M$1,'2. Metadata'!M$6, IF(B5405='2. Metadata'!N$1,'2. Metadata'!N$6))))))))))))))</f>
        <v>-115.97499999999999</v>
      </c>
      <c r="E5405" s="15" t="s">
        <v>178</v>
      </c>
      <c r="F5405" s="132">
        <v>10.394</v>
      </c>
      <c r="G5405" s="16" t="str">
        <f>IF(ISBLANK(F5405)=TRUE," ",'2. Metadata'!B$14)</f>
        <v>degrees Celsius</v>
      </c>
      <c r="H5405" s="16" t="s">
        <v>178</v>
      </c>
    </row>
    <row r="5406" spans="1:8" ht="15.75" customHeight="1" x14ac:dyDescent="0.2">
      <c r="A5406" s="130">
        <v>39719.822916666664</v>
      </c>
      <c r="B5406" s="9" t="s">
        <v>239</v>
      </c>
      <c r="C5406" s="16">
        <f>IF(ISBLANK(B5406)=TRUE," ", IF(B5406='2. Metadata'!B$1,'2. Metadata'!B$5, IF(B5406='2. Metadata'!C$1,'2. Metadata'!#REF!,IF(B5406='2. Metadata'!D$1,'2. Metadata'!#REF!, IF(B5406='2. Metadata'!E$1,'2. Metadata'!#REF!,IF( B5406='2. Metadata'!F$1,'2. Metadata'!#REF!,IF(B5406='2. Metadata'!G$1,'2. Metadata'!#REF!,IF(B5406='2. Metadata'!H$1,'2. Metadata'!#REF!, IF(B5406='2. Metadata'!I$1,'2. Metadata'!#REF!, IF(B5406='2. Metadata'!J$1,'2. Metadata'!#REF!, IF(B5406='2. Metadata'!K$1,'2. Metadata'!C$3, IF(B5406='2. Metadata'!L$1,'2. Metadata'!D$3, IF(B5406='2. Metadata'!M$1,'2. Metadata'!M$5, IF(B5406='2. Metadata'!N$1,'2. Metadata'!N$5))))))))))))))</f>
        <v>49.690002</v>
      </c>
      <c r="D5406" s="13">
        <f>IF(ISBLANK(B5406)=TRUE," ", IF(B5406='2. Metadata'!B$1,'2. Metadata'!B$6, IF(B5406='2. Metadata'!C$1,'2. Metadata'!C$4,IF(B5406='2. Metadata'!D$1,'2. Metadata'!D$4, IF(B5406='2. Metadata'!E$1,'2. Metadata'!E$4,IF( B5406='2. Metadata'!F$1,'2. Metadata'!F$4,IF(B5406='2. Metadata'!G$1,'2. Metadata'!G$4,IF(B5406='2. Metadata'!H$1,'2. Metadata'!H$4, IF(B5406='2. Metadata'!I$1,'2. Metadata'!I$4, IF(B5406='2. Metadata'!J$1,'2. Metadata'!J$4, IF(B5406='2. Metadata'!K$1,'2. Metadata'!K$4, IF(B5406='2. Metadata'!L$1,'2. Metadata'!L$4, IF(B5406='2. Metadata'!M$1,'2. Metadata'!M$6, IF(B5406='2. Metadata'!N$1,'2. Metadata'!N$6))))))))))))))</f>
        <v>-115.97499999999999</v>
      </c>
      <c r="E5406" s="15" t="s">
        <v>178</v>
      </c>
      <c r="F5406" s="132">
        <v>10.369</v>
      </c>
      <c r="G5406" s="16" t="str">
        <f>IF(ISBLANK(F5406)=TRUE," ",'2. Metadata'!B$14)</f>
        <v>degrees Celsius</v>
      </c>
      <c r="H5406" s="16" t="s">
        <v>178</v>
      </c>
    </row>
    <row r="5407" spans="1:8" ht="15.75" customHeight="1" x14ac:dyDescent="0.2">
      <c r="A5407" s="130">
        <v>39719.833333333336</v>
      </c>
      <c r="B5407" s="9" t="s">
        <v>239</v>
      </c>
      <c r="C5407" s="16">
        <f>IF(ISBLANK(B5407)=TRUE," ", IF(B5407='2. Metadata'!B$1,'2. Metadata'!B$5, IF(B5407='2. Metadata'!C$1,'2. Metadata'!#REF!,IF(B5407='2. Metadata'!D$1,'2. Metadata'!#REF!, IF(B5407='2. Metadata'!E$1,'2. Metadata'!#REF!,IF( B5407='2. Metadata'!F$1,'2. Metadata'!#REF!,IF(B5407='2. Metadata'!G$1,'2. Metadata'!#REF!,IF(B5407='2. Metadata'!H$1,'2. Metadata'!#REF!, IF(B5407='2. Metadata'!I$1,'2. Metadata'!#REF!, IF(B5407='2. Metadata'!J$1,'2. Metadata'!#REF!, IF(B5407='2. Metadata'!K$1,'2. Metadata'!C$3, IF(B5407='2. Metadata'!L$1,'2. Metadata'!D$3, IF(B5407='2. Metadata'!M$1,'2. Metadata'!M$5, IF(B5407='2. Metadata'!N$1,'2. Metadata'!N$5))))))))))))))</f>
        <v>49.690002</v>
      </c>
      <c r="D5407" s="13">
        <f>IF(ISBLANK(B5407)=TRUE," ", IF(B5407='2. Metadata'!B$1,'2. Metadata'!B$6, IF(B5407='2. Metadata'!C$1,'2. Metadata'!C$4,IF(B5407='2. Metadata'!D$1,'2. Metadata'!D$4, IF(B5407='2. Metadata'!E$1,'2. Metadata'!E$4,IF( B5407='2. Metadata'!F$1,'2. Metadata'!F$4,IF(B5407='2. Metadata'!G$1,'2. Metadata'!G$4,IF(B5407='2. Metadata'!H$1,'2. Metadata'!H$4, IF(B5407='2. Metadata'!I$1,'2. Metadata'!I$4, IF(B5407='2. Metadata'!J$1,'2. Metadata'!J$4, IF(B5407='2. Metadata'!K$1,'2. Metadata'!K$4, IF(B5407='2. Metadata'!L$1,'2. Metadata'!L$4, IF(B5407='2. Metadata'!M$1,'2. Metadata'!M$6, IF(B5407='2. Metadata'!N$1,'2. Metadata'!N$6))))))))))))))</f>
        <v>-115.97499999999999</v>
      </c>
      <c r="E5407" s="15" t="s">
        <v>178</v>
      </c>
      <c r="F5407" s="132">
        <v>10.295999999999999</v>
      </c>
      <c r="G5407" s="16" t="str">
        <f>IF(ISBLANK(F5407)=TRUE," ",'2. Metadata'!B$14)</f>
        <v>degrees Celsius</v>
      </c>
      <c r="H5407" s="16" t="s">
        <v>178</v>
      </c>
    </row>
    <row r="5408" spans="1:8" ht="15.75" customHeight="1" x14ac:dyDescent="0.2">
      <c r="A5408" s="130">
        <v>39719.84375</v>
      </c>
      <c r="B5408" s="9" t="s">
        <v>239</v>
      </c>
      <c r="C5408" s="16">
        <f>IF(ISBLANK(B5408)=TRUE," ", IF(B5408='2. Metadata'!B$1,'2. Metadata'!B$5, IF(B5408='2. Metadata'!C$1,'2. Metadata'!#REF!,IF(B5408='2. Metadata'!D$1,'2. Metadata'!#REF!, IF(B5408='2. Metadata'!E$1,'2. Metadata'!#REF!,IF( B5408='2. Metadata'!F$1,'2. Metadata'!#REF!,IF(B5408='2. Metadata'!G$1,'2. Metadata'!#REF!,IF(B5408='2. Metadata'!H$1,'2. Metadata'!#REF!, IF(B5408='2. Metadata'!I$1,'2. Metadata'!#REF!, IF(B5408='2. Metadata'!J$1,'2. Metadata'!#REF!, IF(B5408='2. Metadata'!K$1,'2. Metadata'!C$3, IF(B5408='2. Metadata'!L$1,'2. Metadata'!D$3, IF(B5408='2. Metadata'!M$1,'2. Metadata'!M$5, IF(B5408='2. Metadata'!N$1,'2. Metadata'!N$5))))))))))))))</f>
        <v>49.690002</v>
      </c>
      <c r="D5408" s="13">
        <f>IF(ISBLANK(B5408)=TRUE," ", IF(B5408='2. Metadata'!B$1,'2. Metadata'!B$6, IF(B5408='2. Metadata'!C$1,'2. Metadata'!C$4,IF(B5408='2. Metadata'!D$1,'2. Metadata'!D$4, IF(B5408='2. Metadata'!E$1,'2. Metadata'!E$4,IF( B5408='2. Metadata'!F$1,'2. Metadata'!F$4,IF(B5408='2. Metadata'!G$1,'2. Metadata'!G$4,IF(B5408='2. Metadata'!H$1,'2. Metadata'!H$4, IF(B5408='2. Metadata'!I$1,'2. Metadata'!I$4, IF(B5408='2. Metadata'!J$1,'2. Metadata'!J$4, IF(B5408='2. Metadata'!K$1,'2. Metadata'!K$4, IF(B5408='2. Metadata'!L$1,'2. Metadata'!L$4, IF(B5408='2. Metadata'!M$1,'2. Metadata'!M$6, IF(B5408='2. Metadata'!N$1,'2. Metadata'!N$6))))))))))))))</f>
        <v>-115.97499999999999</v>
      </c>
      <c r="E5408" s="15" t="s">
        <v>178</v>
      </c>
      <c r="F5408" s="132">
        <v>10.222</v>
      </c>
      <c r="G5408" s="16" t="str">
        <f>IF(ISBLANK(F5408)=TRUE," ",'2. Metadata'!B$14)</f>
        <v>degrees Celsius</v>
      </c>
      <c r="H5408" s="16" t="s">
        <v>178</v>
      </c>
    </row>
    <row r="5409" spans="1:8" ht="15.75" customHeight="1" x14ac:dyDescent="0.2">
      <c r="A5409" s="130">
        <v>39719.854166666664</v>
      </c>
      <c r="B5409" s="9" t="s">
        <v>239</v>
      </c>
      <c r="C5409" s="16">
        <f>IF(ISBLANK(B5409)=TRUE," ", IF(B5409='2. Metadata'!B$1,'2. Metadata'!B$5, IF(B5409='2. Metadata'!C$1,'2. Metadata'!#REF!,IF(B5409='2. Metadata'!D$1,'2. Metadata'!#REF!, IF(B5409='2. Metadata'!E$1,'2. Metadata'!#REF!,IF( B5409='2. Metadata'!F$1,'2. Metadata'!#REF!,IF(B5409='2. Metadata'!G$1,'2. Metadata'!#REF!,IF(B5409='2. Metadata'!H$1,'2. Metadata'!#REF!, IF(B5409='2. Metadata'!I$1,'2. Metadata'!#REF!, IF(B5409='2. Metadata'!J$1,'2. Metadata'!#REF!, IF(B5409='2. Metadata'!K$1,'2. Metadata'!C$3, IF(B5409='2. Metadata'!L$1,'2. Metadata'!D$3, IF(B5409='2. Metadata'!M$1,'2. Metadata'!M$5, IF(B5409='2. Metadata'!N$1,'2. Metadata'!N$5))))))))))))))</f>
        <v>49.690002</v>
      </c>
      <c r="D5409" s="13">
        <f>IF(ISBLANK(B5409)=TRUE," ", IF(B5409='2. Metadata'!B$1,'2. Metadata'!B$6, IF(B5409='2. Metadata'!C$1,'2. Metadata'!C$4,IF(B5409='2. Metadata'!D$1,'2. Metadata'!D$4, IF(B5409='2. Metadata'!E$1,'2. Metadata'!E$4,IF( B5409='2. Metadata'!F$1,'2. Metadata'!F$4,IF(B5409='2. Metadata'!G$1,'2. Metadata'!G$4,IF(B5409='2. Metadata'!H$1,'2. Metadata'!H$4, IF(B5409='2. Metadata'!I$1,'2. Metadata'!I$4, IF(B5409='2. Metadata'!J$1,'2. Metadata'!J$4, IF(B5409='2. Metadata'!K$1,'2. Metadata'!K$4, IF(B5409='2. Metadata'!L$1,'2. Metadata'!L$4, IF(B5409='2. Metadata'!M$1,'2. Metadata'!M$6, IF(B5409='2. Metadata'!N$1,'2. Metadata'!N$6))))))))))))))</f>
        <v>-115.97499999999999</v>
      </c>
      <c r="E5409" s="15" t="s">
        <v>178</v>
      </c>
      <c r="F5409" s="132">
        <v>10.124000000000001</v>
      </c>
      <c r="G5409" s="16" t="str">
        <f>IF(ISBLANK(F5409)=TRUE," ",'2. Metadata'!B$14)</f>
        <v>degrees Celsius</v>
      </c>
      <c r="H5409" s="16" t="s">
        <v>178</v>
      </c>
    </row>
    <row r="5410" spans="1:8" ht="15.75" customHeight="1" x14ac:dyDescent="0.2">
      <c r="A5410" s="130">
        <v>39719.864583333336</v>
      </c>
      <c r="B5410" s="9" t="s">
        <v>239</v>
      </c>
      <c r="C5410" s="16">
        <f>IF(ISBLANK(B5410)=TRUE," ", IF(B5410='2. Metadata'!B$1,'2. Metadata'!B$5, IF(B5410='2. Metadata'!C$1,'2. Metadata'!#REF!,IF(B5410='2. Metadata'!D$1,'2. Metadata'!#REF!, IF(B5410='2. Metadata'!E$1,'2. Metadata'!#REF!,IF( B5410='2. Metadata'!F$1,'2. Metadata'!#REF!,IF(B5410='2. Metadata'!G$1,'2. Metadata'!#REF!,IF(B5410='2. Metadata'!H$1,'2. Metadata'!#REF!, IF(B5410='2. Metadata'!I$1,'2. Metadata'!#REF!, IF(B5410='2. Metadata'!J$1,'2. Metadata'!#REF!, IF(B5410='2. Metadata'!K$1,'2. Metadata'!C$3, IF(B5410='2. Metadata'!L$1,'2. Metadata'!D$3, IF(B5410='2. Metadata'!M$1,'2. Metadata'!M$5, IF(B5410='2. Metadata'!N$1,'2. Metadata'!N$5))))))))))))))</f>
        <v>49.690002</v>
      </c>
      <c r="D5410" s="13">
        <f>IF(ISBLANK(B5410)=TRUE," ", IF(B5410='2. Metadata'!B$1,'2. Metadata'!B$6, IF(B5410='2. Metadata'!C$1,'2. Metadata'!C$4,IF(B5410='2. Metadata'!D$1,'2. Metadata'!D$4, IF(B5410='2. Metadata'!E$1,'2. Metadata'!E$4,IF( B5410='2. Metadata'!F$1,'2. Metadata'!F$4,IF(B5410='2. Metadata'!G$1,'2. Metadata'!G$4,IF(B5410='2. Metadata'!H$1,'2. Metadata'!H$4, IF(B5410='2. Metadata'!I$1,'2. Metadata'!I$4, IF(B5410='2. Metadata'!J$1,'2. Metadata'!J$4, IF(B5410='2. Metadata'!K$1,'2. Metadata'!K$4, IF(B5410='2. Metadata'!L$1,'2. Metadata'!L$4, IF(B5410='2. Metadata'!M$1,'2. Metadata'!M$6, IF(B5410='2. Metadata'!N$1,'2. Metadata'!N$6))))))))))))))</f>
        <v>-115.97499999999999</v>
      </c>
      <c r="E5410" s="15" t="s">
        <v>178</v>
      </c>
      <c r="F5410" s="132">
        <v>10.026</v>
      </c>
      <c r="G5410" s="16" t="str">
        <f>IF(ISBLANK(F5410)=TRUE," ",'2. Metadata'!B$14)</f>
        <v>degrees Celsius</v>
      </c>
      <c r="H5410" s="16" t="s">
        <v>178</v>
      </c>
    </row>
    <row r="5411" spans="1:8" ht="15.75" customHeight="1" x14ac:dyDescent="0.2">
      <c r="A5411" s="130">
        <v>39719.875</v>
      </c>
      <c r="B5411" s="9" t="s">
        <v>239</v>
      </c>
      <c r="C5411" s="16">
        <f>IF(ISBLANK(B5411)=TRUE," ", IF(B5411='2. Metadata'!B$1,'2. Metadata'!B$5, IF(B5411='2. Metadata'!C$1,'2. Metadata'!#REF!,IF(B5411='2. Metadata'!D$1,'2. Metadata'!#REF!, IF(B5411='2. Metadata'!E$1,'2. Metadata'!#REF!,IF( B5411='2. Metadata'!F$1,'2. Metadata'!#REF!,IF(B5411='2. Metadata'!G$1,'2. Metadata'!#REF!,IF(B5411='2. Metadata'!H$1,'2. Metadata'!#REF!, IF(B5411='2. Metadata'!I$1,'2. Metadata'!#REF!, IF(B5411='2. Metadata'!J$1,'2. Metadata'!#REF!, IF(B5411='2. Metadata'!K$1,'2. Metadata'!C$3, IF(B5411='2. Metadata'!L$1,'2. Metadata'!D$3, IF(B5411='2. Metadata'!M$1,'2. Metadata'!M$5, IF(B5411='2. Metadata'!N$1,'2. Metadata'!N$5))))))))))))))</f>
        <v>49.690002</v>
      </c>
      <c r="D5411" s="13">
        <f>IF(ISBLANK(B5411)=TRUE," ", IF(B5411='2. Metadata'!B$1,'2. Metadata'!B$6, IF(B5411='2. Metadata'!C$1,'2. Metadata'!C$4,IF(B5411='2. Metadata'!D$1,'2. Metadata'!D$4, IF(B5411='2. Metadata'!E$1,'2. Metadata'!E$4,IF( B5411='2. Metadata'!F$1,'2. Metadata'!F$4,IF(B5411='2. Metadata'!G$1,'2. Metadata'!G$4,IF(B5411='2. Metadata'!H$1,'2. Metadata'!H$4, IF(B5411='2. Metadata'!I$1,'2. Metadata'!I$4, IF(B5411='2. Metadata'!J$1,'2. Metadata'!J$4, IF(B5411='2. Metadata'!K$1,'2. Metadata'!K$4, IF(B5411='2. Metadata'!L$1,'2. Metadata'!L$4, IF(B5411='2. Metadata'!M$1,'2. Metadata'!M$6, IF(B5411='2. Metadata'!N$1,'2. Metadata'!N$6))))))))))))))</f>
        <v>-115.97499999999999</v>
      </c>
      <c r="E5411" s="15" t="s">
        <v>178</v>
      </c>
      <c r="F5411" s="132">
        <v>9.9030000000000005</v>
      </c>
      <c r="G5411" s="16" t="str">
        <f>IF(ISBLANK(F5411)=TRUE," ",'2. Metadata'!B$14)</f>
        <v>degrees Celsius</v>
      </c>
      <c r="H5411" s="16" t="s">
        <v>178</v>
      </c>
    </row>
    <row r="5412" spans="1:8" ht="15.75" customHeight="1" x14ac:dyDescent="0.2">
      <c r="A5412" s="130">
        <v>39719.885416666664</v>
      </c>
      <c r="B5412" s="9" t="s">
        <v>239</v>
      </c>
      <c r="C5412" s="16">
        <f>IF(ISBLANK(B5412)=TRUE," ", IF(B5412='2. Metadata'!B$1,'2. Metadata'!B$5, IF(B5412='2. Metadata'!C$1,'2. Metadata'!#REF!,IF(B5412='2. Metadata'!D$1,'2. Metadata'!#REF!, IF(B5412='2. Metadata'!E$1,'2. Metadata'!#REF!,IF( B5412='2. Metadata'!F$1,'2. Metadata'!#REF!,IF(B5412='2. Metadata'!G$1,'2. Metadata'!#REF!,IF(B5412='2. Metadata'!H$1,'2. Metadata'!#REF!, IF(B5412='2. Metadata'!I$1,'2. Metadata'!#REF!, IF(B5412='2. Metadata'!J$1,'2. Metadata'!#REF!, IF(B5412='2. Metadata'!K$1,'2. Metadata'!C$3, IF(B5412='2. Metadata'!L$1,'2. Metadata'!D$3, IF(B5412='2. Metadata'!M$1,'2. Metadata'!M$5, IF(B5412='2. Metadata'!N$1,'2. Metadata'!N$5))))))))))))))</f>
        <v>49.690002</v>
      </c>
      <c r="D5412" s="13">
        <f>IF(ISBLANK(B5412)=TRUE," ", IF(B5412='2. Metadata'!B$1,'2. Metadata'!B$6, IF(B5412='2. Metadata'!C$1,'2. Metadata'!C$4,IF(B5412='2. Metadata'!D$1,'2. Metadata'!D$4, IF(B5412='2. Metadata'!E$1,'2. Metadata'!E$4,IF( B5412='2. Metadata'!F$1,'2. Metadata'!F$4,IF(B5412='2. Metadata'!G$1,'2. Metadata'!G$4,IF(B5412='2. Metadata'!H$1,'2. Metadata'!H$4, IF(B5412='2. Metadata'!I$1,'2. Metadata'!I$4, IF(B5412='2. Metadata'!J$1,'2. Metadata'!J$4, IF(B5412='2. Metadata'!K$1,'2. Metadata'!K$4, IF(B5412='2. Metadata'!L$1,'2. Metadata'!L$4, IF(B5412='2. Metadata'!M$1,'2. Metadata'!M$6, IF(B5412='2. Metadata'!N$1,'2. Metadata'!N$6))))))))))))))</f>
        <v>-115.97499999999999</v>
      </c>
      <c r="E5412" s="15" t="s">
        <v>178</v>
      </c>
      <c r="F5412" s="132">
        <v>9.7799999999999994</v>
      </c>
      <c r="G5412" s="16" t="str">
        <f>IF(ISBLANK(F5412)=TRUE," ",'2. Metadata'!B$14)</f>
        <v>degrees Celsius</v>
      </c>
      <c r="H5412" s="16" t="s">
        <v>178</v>
      </c>
    </row>
    <row r="5413" spans="1:8" ht="15.75" customHeight="1" x14ac:dyDescent="0.2">
      <c r="A5413" s="130">
        <v>39719.895833333336</v>
      </c>
      <c r="B5413" s="9" t="s">
        <v>239</v>
      </c>
      <c r="C5413" s="16">
        <f>IF(ISBLANK(B5413)=TRUE," ", IF(B5413='2. Metadata'!B$1,'2. Metadata'!B$5, IF(B5413='2. Metadata'!C$1,'2. Metadata'!#REF!,IF(B5413='2. Metadata'!D$1,'2. Metadata'!#REF!, IF(B5413='2. Metadata'!E$1,'2. Metadata'!#REF!,IF( B5413='2. Metadata'!F$1,'2. Metadata'!#REF!,IF(B5413='2. Metadata'!G$1,'2. Metadata'!#REF!,IF(B5413='2. Metadata'!H$1,'2. Metadata'!#REF!, IF(B5413='2. Metadata'!I$1,'2. Metadata'!#REF!, IF(B5413='2. Metadata'!J$1,'2. Metadata'!#REF!, IF(B5413='2. Metadata'!K$1,'2. Metadata'!C$3, IF(B5413='2. Metadata'!L$1,'2. Metadata'!D$3, IF(B5413='2. Metadata'!M$1,'2. Metadata'!M$5, IF(B5413='2. Metadata'!N$1,'2. Metadata'!N$5))))))))))))))</f>
        <v>49.690002</v>
      </c>
      <c r="D5413" s="13">
        <f>IF(ISBLANK(B5413)=TRUE," ", IF(B5413='2. Metadata'!B$1,'2. Metadata'!B$6, IF(B5413='2. Metadata'!C$1,'2. Metadata'!C$4,IF(B5413='2. Metadata'!D$1,'2. Metadata'!D$4, IF(B5413='2. Metadata'!E$1,'2. Metadata'!E$4,IF( B5413='2. Metadata'!F$1,'2. Metadata'!F$4,IF(B5413='2. Metadata'!G$1,'2. Metadata'!G$4,IF(B5413='2. Metadata'!H$1,'2. Metadata'!H$4, IF(B5413='2. Metadata'!I$1,'2. Metadata'!I$4, IF(B5413='2. Metadata'!J$1,'2. Metadata'!J$4, IF(B5413='2. Metadata'!K$1,'2. Metadata'!K$4, IF(B5413='2. Metadata'!L$1,'2. Metadata'!L$4, IF(B5413='2. Metadata'!M$1,'2. Metadata'!M$6, IF(B5413='2. Metadata'!N$1,'2. Metadata'!N$6))))))))))))))</f>
        <v>-115.97499999999999</v>
      </c>
      <c r="E5413" s="15" t="s">
        <v>178</v>
      </c>
      <c r="F5413" s="132">
        <v>9.657</v>
      </c>
      <c r="G5413" s="16" t="str">
        <f>IF(ISBLANK(F5413)=TRUE," ",'2. Metadata'!B$14)</f>
        <v>degrees Celsius</v>
      </c>
      <c r="H5413" s="16" t="s">
        <v>178</v>
      </c>
    </row>
    <row r="5414" spans="1:8" ht="15.75" customHeight="1" x14ac:dyDescent="0.2">
      <c r="A5414" s="130">
        <v>39719.90625</v>
      </c>
      <c r="B5414" s="9" t="s">
        <v>239</v>
      </c>
      <c r="C5414" s="16">
        <f>IF(ISBLANK(B5414)=TRUE," ", IF(B5414='2. Metadata'!B$1,'2. Metadata'!B$5, IF(B5414='2. Metadata'!C$1,'2. Metadata'!#REF!,IF(B5414='2. Metadata'!D$1,'2. Metadata'!#REF!, IF(B5414='2. Metadata'!E$1,'2. Metadata'!#REF!,IF( B5414='2. Metadata'!F$1,'2. Metadata'!#REF!,IF(B5414='2. Metadata'!G$1,'2. Metadata'!#REF!,IF(B5414='2. Metadata'!H$1,'2. Metadata'!#REF!, IF(B5414='2. Metadata'!I$1,'2. Metadata'!#REF!, IF(B5414='2. Metadata'!J$1,'2. Metadata'!#REF!, IF(B5414='2. Metadata'!K$1,'2. Metadata'!C$3, IF(B5414='2. Metadata'!L$1,'2. Metadata'!D$3, IF(B5414='2. Metadata'!M$1,'2. Metadata'!M$5, IF(B5414='2. Metadata'!N$1,'2. Metadata'!N$5))))))))))))))</f>
        <v>49.690002</v>
      </c>
      <c r="D5414" s="13">
        <f>IF(ISBLANK(B5414)=TRUE," ", IF(B5414='2. Metadata'!B$1,'2. Metadata'!B$6, IF(B5414='2. Metadata'!C$1,'2. Metadata'!C$4,IF(B5414='2. Metadata'!D$1,'2. Metadata'!D$4, IF(B5414='2. Metadata'!E$1,'2. Metadata'!E$4,IF( B5414='2. Metadata'!F$1,'2. Metadata'!F$4,IF(B5414='2. Metadata'!G$1,'2. Metadata'!G$4,IF(B5414='2. Metadata'!H$1,'2. Metadata'!H$4, IF(B5414='2. Metadata'!I$1,'2. Metadata'!I$4, IF(B5414='2. Metadata'!J$1,'2. Metadata'!J$4, IF(B5414='2. Metadata'!K$1,'2. Metadata'!K$4, IF(B5414='2. Metadata'!L$1,'2. Metadata'!L$4, IF(B5414='2. Metadata'!M$1,'2. Metadata'!M$6, IF(B5414='2. Metadata'!N$1,'2. Metadata'!N$6))))))))))))))</f>
        <v>-115.97499999999999</v>
      </c>
      <c r="E5414" s="15" t="s">
        <v>178</v>
      </c>
      <c r="F5414" s="132">
        <v>9.5340000000000007</v>
      </c>
      <c r="G5414" s="16" t="str">
        <f>IF(ISBLANK(F5414)=TRUE," ",'2. Metadata'!B$14)</f>
        <v>degrees Celsius</v>
      </c>
      <c r="H5414" s="16" t="s">
        <v>178</v>
      </c>
    </row>
    <row r="5415" spans="1:8" ht="15.75" customHeight="1" x14ac:dyDescent="0.2">
      <c r="A5415" s="130">
        <v>39719.916666666664</v>
      </c>
      <c r="B5415" s="9" t="s">
        <v>239</v>
      </c>
      <c r="C5415" s="16">
        <f>IF(ISBLANK(B5415)=TRUE," ", IF(B5415='2. Metadata'!B$1,'2. Metadata'!B$5, IF(B5415='2. Metadata'!C$1,'2. Metadata'!#REF!,IF(B5415='2. Metadata'!D$1,'2. Metadata'!#REF!, IF(B5415='2. Metadata'!E$1,'2. Metadata'!#REF!,IF( B5415='2. Metadata'!F$1,'2. Metadata'!#REF!,IF(B5415='2. Metadata'!G$1,'2. Metadata'!#REF!,IF(B5415='2. Metadata'!H$1,'2. Metadata'!#REF!, IF(B5415='2. Metadata'!I$1,'2. Metadata'!#REF!, IF(B5415='2. Metadata'!J$1,'2. Metadata'!#REF!, IF(B5415='2. Metadata'!K$1,'2. Metadata'!C$3, IF(B5415='2. Metadata'!L$1,'2. Metadata'!D$3, IF(B5415='2. Metadata'!M$1,'2. Metadata'!M$5, IF(B5415='2. Metadata'!N$1,'2. Metadata'!N$5))))))))))))))</f>
        <v>49.690002</v>
      </c>
      <c r="D5415" s="13">
        <f>IF(ISBLANK(B5415)=TRUE," ", IF(B5415='2. Metadata'!B$1,'2. Metadata'!B$6, IF(B5415='2. Metadata'!C$1,'2. Metadata'!C$4,IF(B5415='2. Metadata'!D$1,'2. Metadata'!D$4, IF(B5415='2. Metadata'!E$1,'2. Metadata'!E$4,IF( B5415='2. Metadata'!F$1,'2. Metadata'!F$4,IF(B5415='2. Metadata'!G$1,'2. Metadata'!G$4,IF(B5415='2. Metadata'!H$1,'2. Metadata'!H$4, IF(B5415='2. Metadata'!I$1,'2. Metadata'!I$4, IF(B5415='2. Metadata'!J$1,'2. Metadata'!J$4, IF(B5415='2. Metadata'!K$1,'2. Metadata'!K$4, IF(B5415='2. Metadata'!L$1,'2. Metadata'!L$4, IF(B5415='2. Metadata'!M$1,'2. Metadata'!M$6, IF(B5415='2. Metadata'!N$1,'2. Metadata'!N$6))))))))))))))</f>
        <v>-115.97499999999999</v>
      </c>
      <c r="E5415" s="15" t="s">
        <v>178</v>
      </c>
      <c r="F5415" s="132">
        <v>9.3859999999999992</v>
      </c>
      <c r="G5415" s="16" t="str">
        <f>IF(ISBLANK(F5415)=TRUE," ",'2. Metadata'!B$14)</f>
        <v>degrees Celsius</v>
      </c>
      <c r="H5415" s="16" t="s">
        <v>178</v>
      </c>
    </row>
    <row r="5416" spans="1:8" ht="15.75" customHeight="1" x14ac:dyDescent="0.2">
      <c r="A5416" s="130">
        <v>39719.927083333336</v>
      </c>
      <c r="B5416" s="9" t="s">
        <v>239</v>
      </c>
      <c r="C5416" s="16">
        <f>IF(ISBLANK(B5416)=TRUE," ", IF(B5416='2. Metadata'!B$1,'2. Metadata'!B$5, IF(B5416='2. Metadata'!C$1,'2. Metadata'!#REF!,IF(B5416='2. Metadata'!D$1,'2. Metadata'!#REF!, IF(B5416='2. Metadata'!E$1,'2. Metadata'!#REF!,IF( B5416='2. Metadata'!F$1,'2. Metadata'!#REF!,IF(B5416='2. Metadata'!G$1,'2. Metadata'!#REF!,IF(B5416='2. Metadata'!H$1,'2. Metadata'!#REF!, IF(B5416='2. Metadata'!I$1,'2. Metadata'!#REF!, IF(B5416='2. Metadata'!J$1,'2. Metadata'!#REF!, IF(B5416='2. Metadata'!K$1,'2. Metadata'!C$3, IF(B5416='2. Metadata'!L$1,'2. Metadata'!D$3, IF(B5416='2. Metadata'!M$1,'2. Metadata'!M$5, IF(B5416='2. Metadata'!N$1,'2. Metadata'!N$5))))))))))))))</f>
        <v>49.690002</v>
      </c>
      <c r="D5416" s="13">
        <f>IF(ISBLANK(B5416)=TRUE," ", IF(B5416='2. Metadata'!B$1,'2. Metadata'!B$6, IF(B5416='2. Metadata'!C$1,'2. Metadata'!C$4,IF(B5416='2. Metadata'!D$1,'2. Metadata'!D$4, IF(B5416='2. Metadata'!E$1,'2. Metadata'!E$4,IF( B5416='2. Metadata'!F$1,'2. Metadata'!F$4,IF(B5416='2. Metadata'!G$1,'2. Metadata'!G$4,IF(B5416='2. Metadata'!H$1,'2. Metadata'!H$4, IF(B5416='2. Metadata'!I$1,'2. Metadata'!I$4, IF(B5416='2. Metadata'!J$1,'2. Metadata'!J$4, IF(B5416='2. Metadata'!K$1,'2. Metadata'!K$4, IF(B5416='2. Metadata'!L$1,'2. Metadata'!L$4, IF(B5416='2. Metadata'!M$1,'2. Metadata'!M$6, IF(B5416='2. Metadata'!N$1,'2. Metadata'!N$6))))))))))))))</f>
        <v>-115.97499999999999</v>
      </c>
      <c r="E5416" s="15" t="s">
        <v>178</v>
      </c>
      <c r="F5416" s="132">
        <v>9.2620000000000005</v>
      </c>
      <c r="G5416" s="16" t="str">
        <f>IF(ISBLANK(F5416)=TRUE," ",'2. Metadata'!B$14)</f>
        <v>degrees Celsius</v>
      </c>
      <c r="H5416" s="16" t="s">
        <v>178</v>
      </c>
    </row>
    <row r="5417" spans="1:8" ht="15.75" customHeight="1" x14ac:dyDescent="0.2">
      <c r="A5417" s="130">
        <v>39719.9375</v>
      </c>
      <c r="B5417" s="9" t="s">
        <v>239</v>
      </c>
      <c r="C5417" s="16">
        <f>IF(ISBLANK(B5417)=TRUE," ", IF(B5417='2. Metadata'!B$1,'2. Metadata'!B$5, IF(B5417='2. Metadata'!C$1,'2. Metadata'!#REF!,IF(B5417='2. Metadata'!D$1,'2. Metadata'!#REF!, IF(B5417='2. Metadata'!E$1,'2. Metadata'!#REF!,IF( B5417='2. Metadata'!F$1,'2. Metadata'!#REF!,IF(B5417='2. Metadata'!G$1,'2. Metadata'!#REF!,IF(B5417='2. Metadata'!H$1,'2. Metadata'!#REF!, IF(B5417='2. Metadata'!I$1,'2. Metadata'!#REF!, IF(B5417='2. Metadata'!J$1,'2. Metadata'!#REF!, IF(B5417='2. Metadata'!K$1,'2. Metadata'!C$3, IF(B5417='2. Metadata'!L$1,'2. Metadata'!D$3, IF(B5417='2. Metadata'!M$1,'2. Metadata'!M$5, IF(B5417='2. Metadata'!N$1,'2. Metadata'!N$5))))))))))))))</f>
        <v>49.690002</v>
      </c>
      <c r="D5417" s="13">
        <f>IF(ISBLANK(B5417)=TRUE," ", IF(B5417='2. Metadata'!B$1,'2. Metadata'!B$6, IF(B5417='2. Metadata'!C$1,'2. Metadata'!C$4,IF(B5417='2. Metadata'!D$1,'2. Metadata'!D$4, IF(B5417='2. Metadata'!E$1,'2. Metadata'!E$4,IF( B5417='2. Metadata'!F$1,'2. Metadata'!F$4,IF(B5417='2. Metadata'!G$1,'2. Metadata'!G$4,IF(B5417='2. Metadata'!H$1,'2. Metadata'!H$4, IF(B5417='2. Metadata'!I$1,'2. Metadata'!I$4, IF(B5417='2. Metadata'!J$1,'2. Metadata'!J$4, IF(B5417='2. Metadata'!K$1,'2. Metadata'!K$4, IF(B5417='2. Metadata'!L$1,'2. Metadata'!L$4, IF(B5417='2. Metadata'!M$1,'2. Metadata'!M$6, IF(B5417='2. Metadata'!N$1,'2. Metadata'!N$6))))))))))))))</f>
        <v>-115.97499999999999</v>
      </c>
      <c r="E5417" s="15" t="s">
        <v>178</v>
      </c>
      <c r="F5417" s="132">
        <v>9.1389999999999993</v>
      </c>
      <c r="G5417" s="16" t="str">
        <f>IF(ISBLANK(F5417)=TRUE," ",'2. Metadata'!B$14)</f>
        <v>degrees Celsius</v>
      </c>
      <c r="H5417" s="16" t="s">
        <v>178</v>
      </c>
    </row>
    <row r="5418" spans="1:8" ht="15.75" customHeight="1" x14ac:dyDescent="0.2">
      <c r="A5418" s="130">
        <v>39719.947916666664</v>
      </c>
      <c r="B5418" s="9" t="s">
        <v>239</v>
      </c>
      <c r="C5418" s="16">
        <f>IF(ISBLANK(B5418)=TRUE," ", IF(B5418='2. Metadata'!B$1,'2. Metadata'!B$5, IF(B5418='2. Metadata'!C$1,'2. Metadata'!#REF!,IF(B5418='2. Metadata'!D$1,'2. Metadata'!#REF!, IF(B5418='2. Metadata'!E$1,'2. Metadata'!#REF!,IF( B5418='2. Metadata'!F$1,'2. Metadata'!#REF!,IF(B5418='2. Metadata'!G$1,'2. Metadata'!#REF!,IF(B5418='2. Metadata'!H$1,'2. Metadata'!#REF!, IF(B5418='2. Metadata'!I$1,'2. Metadata'!#REF!, IF(B5418='2. Metadata'!J$1,'2. Metadata'!#REF!, IF(B5418='2. Metadata'!K$1,'2. Metadata'!C$3, IF(B5418='2. Metadata'!L$1,'2. Metadata'!D$3, IF(B5418='2. Metadata'!M$1,'2. Metadata'!M$5, IF(B5418='2. Metadata'!N$1,'2. Metadata'!N$5))))))))))))))</f>
        <v>49.690002</v>
      </c>
      <c r="D5418" s="13">
        <f>IF(ISBLANK(B5418)=TRUE," ", IF(B5418='2. Metadata'!B$1,'2. Metadata'!B$6, IF(B5418='2. Metadata'!C$1,'2. Metadata'!C$4,IF(B5418='2. Metadata'!D$1,'2. Metadata'!D$4, IF(B5418='2. Metadata'!E$1,'2. Metadata'!E$4,IF( B5418='2. Metadata'!F$1,'2. Metadata'!F$4,IF(B5418='2. Metadata'!G$1,'2. Metadata'!G$4,IF(B5418='2. Metadata'!H$1,'2. Metadata'!H$4, IF(B5418='2. Metadata'!I$1,'2. Metadata'!I$4, IF(B5418='2. Metadata'!J$1,'2. Metadata'!J$4, IF(B5418='2. Metadata'!K$1,'2. Metadata'!K$4, IF(B5418='2. Metadata'!L$1,'2. Metadata'!L$4, IF(B5418='2. Metadata'!M$1,'2. Metadata'!M$6, IF(B5418='2. Metadata'!N$1,'2. Metadata'!N$6))))))))))))))</f>
        <v>-115.97499999999999</v>
      </c>
      <c r="E5418" s="15" t="s">
        <v>178</v>
      </c>
      <c r="F5418" s="132">
        <v>9.0150000000000006</v>
      </c>
      <c r="G5418" s="16" t="str">
        <f>IF(ISBLANK(F5418)=TRUE," ",'2. Metadata'!B$14)</f>
        <v>degrees Celsius</v>
      </c>
      <c r="H5418" s="16" t="s">
        <v>178</v>
      </c>
    </row>
    <row r="5419" spans="1:8" ht="15.75" customHeight="1" x14ac:dyDescent="0.2">
      <c r="A5419" s="130">
        <v>39719.958333333336</v>
      </c>
      <c r="B5419" s="9" t="s">
        <v>239</v>
      </c>
      <c r="C5419" s="16">
        <f>IF(ISBLANK(B5419)=TRUE," ", IF(B5419='2. Metadata'!B$1,'2. Metadata'!B$5, IF(B5419='2. Metadata'!C$1,'2. Metadata'!#REF!,IF(B5419='2. Metadata'!D$1,'2. Metadata'!#REF!, IF(B5419='2. Metadata'!E$1,'2. Metadata'!#REF!,IF( B5419='2. Metadata'!F$1,'2. Metadata'!#REF!,IF(B5419='2. Metadata'!G$1,'2. Metadata'!#REF!,IF(B5419='2. Metadata'!H$1,'2. Metadata'!#REF!, IF(B5419='2. Metadata'!I$1,'2. Metadata'!#REF!, IF(B5419='2. Metadata'!J$1,'2. Metadata'!#REF!, IF(B5419='2. Metadata'!K$1,'2. Metadata'!C$3, IF(B5419='2. Metadata'!L$1,'2. Metadata'!D$3, IF(B5419='2. Metadata'!M$1,'2. Metadata'!M$5, IF(B5419='2. Metadata'!N$1,'2. Metadata'!N$5))))))))))))))</f>
        <v>49.690002</v>
      </c>
      <c r="D5419" s="13">
        <f>IF(ISBLANK(B5419)=TRUE," ", IF(B5419='2. Metadata'!B$1,'2. Metadata'!B$6, IF(B5419='2. Metadata'!C$1,'2. Metadata'!C$4,IF(B5419='2. Metadata'!D$1,'2. Metadata'!D$4, IF(B5419='2. Metadata'!E$1,'2. Metadata'!E$4,IF( B5419='2. Metadata'!F$1,'2. Metadata'!F$4,IF(B5419='2. Metadata'!G$1,'2. Metadata'!G$4,IF(B5419='2. Metadata'!H$1,'2. Metadata'!H$4, IF(B5419='2. Metadata'!I$1,'2. Metadata'!I$4, IF(B5419='2. Metadata'!J$1,'2. Metadata'!J$4, IF(B5419='2. Metadata'!K$1,'2. Metadata'!K$4, IF(B5419='2. Metadata'!L$1,'2. Metadata'!L$4, IF(B5419='2. Metadata'!M$1,'2. Metadata'!M$6, IF(B5419='2. Metadata'!N$1,'2. Metadata'!N$6))))))))))))))</f>
        <v>-115.97499999999999</v>
      </c>
      <c r="E5419" s="15" t="s">
        <v>178</v>
      </c>
      <c r="F5419" s="132">
        <v>8.891</v>
      </c>
      <c r="G5419" s="16" t="str">
        <f>IF(ISBLANK(F5419)=TRUE," ",'2. Metadata'!B$14)</f>
        <v>degrees Celsius</v>
      </c>
      <c r="H5419" s="16" t="s">
        <v>178</v>
      </c>
    </row>
    <row r="5420" spans="1:8" ht="15.75" customHeight="1" x14ac:dyDescent="0.2">
      <c r="A5420" s="130">
        <v>39719.96875</v>
      </c>
      <c r="B5420" s="9" t="s">
        <v>239</v>
      </c>
      <c r="C5420" s="16">
        <f>IF(ISBLANK(B5420)=TRUE," ", IF(B5420='2. Metadata'!B$1,'2. Metadata'!B$5, IF(B5420='2. Metadata'!C$1,'2. Metadata'!#REF!,IF(B5420='2. Metadata'!D$1,'2. Metadata'!#REF!, IF(B5420='2. Metadata'!E$1,'2. Metadata'!#REF!,IF( B5420='2. Metadata'!F$1,'2. Metadata'!#REF!,IF(B5420='2. Metadata'!G$1,'2. Metadata'!#REF!,IF(B5420='2. Metadata'!H$1,'2. Metadata'!#REF!, IF(B5420='2. Metadata'!I$1,'2. Metadata'!#REF!, IF(B5420='2. Metadata'!J$1,'2. Metadata'!#REF!, IF(B5420='2. Metadata'!K$1,'2. Metadata'!C$3, IF(B5420='2. Metadata'!L$1,'2. Metadata'!D$3, IF(B5420='2. Metadata'!M$1,'2. Metadata'!M$5, IF(B5420='2. Metadata'!N$1,'2. Metadata'!N$5))))))))))))))</f>
        <v>49.690002</v>
      </c>
      <c r="D5420" s="13">
        <f>IF(ISBLANK(B5420)=TRUE," ", IF(B5420='2. Metadata'!B$1,'2. Metadata'!B$6, IF(B5420='2. Metadata'!C$1,'2. Metadata'!C$4,IF(B5420='2. Metadata'!D$1,'2. Metadata'!D$4, IF(B5420='2. Metadata'!E$1,'2. Metadata'!E$4,IF( B5420='2. Metadata'!F$1,'2. Metadata'!F$4,IF(B5420='2. Metadata'!G$1,'2. Metadata'!G$4,IF(B5420='2. Metadata'!H$1,'2. Metadata'!H$4, IF(B5420='2. Metadata'!I$1,'2. Metadata'!I$4, IF(B5420='2. Metadata'!J$1,'2. Metadata'!J$4, IF(B5420='2. Metadata'!K$1,'2. Metadata'!K$4, IF(B5420='2. Metadata'!L$1,'2. Metadata'!L$4, IF(B5420='2. Metadata'!M$1,'2. Metadata'!M$6, IF(B5420='2. Metadata'!N$1,'2. Metadata'!N$6))))))))))))))</f>
        <v>-115.97499999999999</v>
      </c>
      <c r="E5420" s="15" t="s">
        <v>178</v>
      </c>
      <c r="F5420" s="132">
        <v>8.7919999999999998</v>
      </c>
      <c r="G5420" s="16" t="str">
        <f>IF(ISBLANK(F5420)=TRUE," ",'2. Metadata'!B$14)</f>
        <v>degrees Celsius</v>
      </c>
      <c r="H5420" s="16" t="s">
        <v>178</v>
      </c>
    </row>
    <row r="5421" spans="1:8" ht="15.75" customHeight="1" x14ac:dyDescent="0.2">
      <c r="A5421" s="130">
        <v>39719.979166666664</v>
      </c>
      <c r="B5421" s="9" t="s">
        <v>239</v>
      </c>
      <c r="C5421" s="16">
        <f>IF(ISBLANK(B5421)=TRUE," ", IF(B5421='2. Metadata'!B$1,'2. Metadata'!B$5, IF(B5421='2. Metadata'!C$1,'2. Metadata'!#REF!,IF(B5421='2. Metadata'!D$1,'2. Metadata'!#REF!, IF(B5421='2. Metadata'!E$1,'2. Metadata'!#REF!,IF( B5421='2. Metadata'!F$1,'2. Metadata'!#REF!,IF(B5421='2. Metadata'!G$1,'2. Metadata'!#REF!,IF(B5421='2. Metadata'!H$1,'2. Metadata'!#REF!, IF(B5421='2. Metadata'!I$1,'2. Metadata'!#REF!, IF(B5421='2. Metadata'!J$1,'2. Metadata'!#REF!, IF(B5421='2. Metadata'!K$1,'2. Metadata'!C$3, IF(B5421='2. Metadata'!L$1,'2. Metadata'!D$3, IF(B5421='2. Metadata'!M$1,'2. Metadata'!M$5, IF(B5421='2. Metadata'!N$1,'2. Metadata'!N$5))))))))))))))</f>
        <v>49.690002</v>
      </c>
      <c r="D5421" s="13">
        <f>IF(ISBLANK(B5421)=TRUE," ", IF(B5421='2. Metadata'!B$1,'2. Metadata'!B$6, IF(B5421='2. Metadata'!C$1,'2. Metadata'!C$4,IF(B5421='2. Metadata'!D$1,'2. Metadata'!D$4, IF(B5421='2. Metadata'!E$1,'2. Metadata'!E$4,IF( B5421='2. Metadata'!F$1,'2. Metadata'!F$4,IF(B5421='2. Metadata'!G$1,'2. Metadata'!G$4,IF(B5421='2. Metadata'!H$1,'2. Metadata'!H$4, IF(B5421='2. Metadata'!I$1,'2. Metadata'!I$4, IF(B5421='2. Metadata'!J$1,'2. Metadata'!J$4, IF(B5421='2. Metadata'!K$1,'2. Metadata'!K$4, IF(B5421='2. Metadata'!L$1,'2. Metadata'!L$4, IF(B5421='2. Metadata'!M$1,'2. Metadata'!M$6, IF(B5421='2. Metadata'!N$1,'2. Metadata'!N$6))))))))))))))</f>
        <v>-115.97499999999999</v>
      </c>
      <c r="E5421" s="15" t="s">
        <v>178</v>
      </c>
      <c r="F5421" s="132">
        <v>8.6929999999999996</v>
      </c>
      <c r="G5421" s="16" t="str">
        <f>IF(ISBLANK(F5421)=TRUE," ",'2. Metadata'!B$14)</f>
        <v>degrees Celsius</v>
      </c>
      <c r="H5421" s="16" t="s">
        <v>178</v>
      </c>
    </row>
    <row r="5422" spans="1:8" ht="15.75" customHeight="1" x14ac:dyDescent="0.2">
      <c r="A5422" s="130">
        <v>39719.989583333336</v>
      </c>
      <c r="B5422" s="9" t="s">
        <v>239</v>
      </c>
      <c r="C5422" s="16">
        <f>IF(ISBLANK(B5422)=TRUE," ", IF(B5422='2. Metadata'!B$1,'2. Metadata'!B$5, IF(B5422='2. Metadata'!C$1,'2. Metadata'!#REF!,IF(B5422='2. Metadata'!D$1,'2. Metadata'!#REF!, IF(B5422='2. Metadata'!E$1,'2. Metadata'!#REF!,IF( B5422='2. Metadata'!F$1,'2. Metadata'!#REF!,IF(B5422='2. Metadata'!G$1,'2. Metadata'!#REF!,IF(B5422='2. Metadata'!H$1,'2. Metadata'!#REF!, IF(B5422='2. Metadata'!I$1,'2. Metadata'!#REF!, IF(B5422='2. Metadata'!J$1,'2. Metadata'!#REF!, IF(B5422='2. Metadata'!K$1,'2. Metadata'!C$3, IF(B5422='2. Metadata'!L$1,'2. Metadata'!D$3, IF(B5422='2. Metadata'!M$1,'2. Metadata'!M$5, IF(B5422='2. Metadata'!N$1,'2. Metadata'!N$5))))))))))))))</f>
        <v>49.690002</v>
      </c>
      <c r="D5422" s="13">
        <f>IF(ISBLANK(B5422)=TRUE," ", IF(B5422='2. Metadata'!B$1,'2. Metadata'!B$6, IF(B5422='2. Metadata'!C$1,'2. Metadata'!C$4,IF(B5422='2. Metadata'!D$1,'2. Metadata'!D$4, IF(B5422='2. Metadata'!E$1,'2. Metadata'!E$4,IF( B5422='2. Metadata'!F$1,'2. Metadata'!F$4,IF(B5422='2. Metadata'!G$1,'2. Metadata'!G$4,IF(B5422='2. Metadata'!H$1,'2. Metadata'!H$4, IF(B5422='2. Metadata'!I$1,'2. Metadata'!I$4, IF(B5422='2. Metadata'!J$1,'2. Metadata'!J$4, IF(B5422='2. Metadata'!K$1,'2. Metadata'!K$4, IF(B5422='2. Metadata'!L$1,'2. Metadata'!L$4, IF(B5422='2. Metadata'!M$1,'2. Metadata'!M$6, IF(B5422='2. Metadata'!N$1,'2. Metadata'!N$6))))))))))))))</f>
        <v>-115.97499999999999</v>
      </c>
      <c r="E5422" s="15" t="s">
        <v>178</v>
      </c>
      <c r="F5422" s="132">
        <v>8.6180000000000003</v>
      </c>
      <c r="G5422" s="16" t="str">
        <f>IF(ISBLANK(F5422)=TRUE," ",'2. Metadata'!B$14)</f>
        <v>degrees Celsius</v>
      </c>
      <c r="H5422" s="16" t="s">
        <v>178</v>
      </c>
    </row>
    <row r="5423" spans="1:8" ht="15.75" customHeight="1" x14ac:dyDescent="0.2">
      <c r="A5423" s="130">
        <v>39720</v>
      </c>
      <c r="B5423" s="9" t="s">
        <v>239</v>
      </c>
      <c r="C5423" s="16">
        <f>IF(ISBLANK(B5423)=TRUE," ", IF(B5423='2. Metadata'!B$1,'2. Metadata'!B$5, IF(B5423='2. Metadata'!C$1,'2. Metadata'!#REF!,IF(B5423='2. Metadata'!D$1,'2. Metadata'!#REF!, IF(B5423='2. Metadata'!E$1,'2. Metadata'!#REF!,IF( B5423='2. Metadata'!F$1,'2. Metadata'!#REF!,IF(B5423='2. Metadata'!G$1,'2. Metadata'!#REF!,IF(B5423='2. Metadata'!H$1,'2. Metadata'!#REF!, IF(B5423='2. Metadata'!I$1,'2. Metadata'!#REF!, IF(B5423='2. Metadata'!J$1,'2. Metadata'!#REF!, IF(B5423='2. Metadata'!K$1,'2. Metadata'!C$3, IF(B5423='2. Metadata'!L$1,'2. Metadata'!D$3, IF(B5423='2. Metadata'!M$1,'2. Metadata'!M$5, IF(B5423='2. Metadata'!N$1,'2. Metadata'!N$5))))))))))))))</f>
        <v>49.690002</v>
      </c>
      <c r="D5423" s="13">
        <f>IF(ISBLANK(B5423)=TRUE," ", IF(B5423='2. Metadata'!B$1,'2. Metadata'!B$6, IF(B5423='2. Metadata'!C$1,'2. Metadata'!C$4,IF(B5423='2. Metadata'!D$1,'2. Metadata'!D$4, IF(B5423='2. Metadata'!E$1,'2. Metadata'!E$4,IF( B5423='2. Metadata'!F$1,'2. Metadata'!F$4,IF(B5423='2. Metadata'!G$1,'2. Metadata'!G$4,IF(B5423='2. Metadata'!H$1,'2. Metadata'!H$4, IF(B5423='2. Metadata'!I$1,'2. Metadata'!I$4, IF(B5423='2. Metadata'!J$1,'2. Metadata'!J$4, IF(B5423='2. Metadata'!K$1,'2. Metadata'!K$4, IF(B5423='2. Metadata'!L$1,'2. Metadata'!L$4, IF(B5423='2. Metadata'!M$1,'2. Metadata'!M$6, IF(B5423='2. Metadata'!N$1,'2. Metadata'!N$6))))))))))))))</f>
        <v>-115.97499999999999</v>
      </c>
      <c r="E5423" s="15" t="s">
        <v>178</v>
      </c>
      <c r="F5423" s="132">
        <v>8.5190000000000001</v>
      </c>
      <c r="G5423" s="16" t="str">
        <f>IF(ISBLANK(F5423)=TRUE," ",'2. Metadata'!B$14)</f>
        <v>degrees Celsius</v>
      </c>
      <c r="H5423" s="16" t="s">
        <v>178</v>
      </c>
    </row>
    <row r="5424" spans="1:8" ht="15.75" customHeight="1" x14ac:dyDescent="0.2">
      <c r="A5424" s="130">
        <v>39720.010416666664</v>
      </c>
      <c r="B5424" s="9" t="s">
        <v>239</v>
      </c>
      <c r="C5424" s="16">
        <f>IF(ISBLANK(B5424)=TRUE," ", IF(B5424='2. Metadata'!B$1,'2. Metadata'!B$5, IF(B5424='2. Metadata'!C$1,'2. Metadata'!#REF!,IF(B5424='2. Metadata'!D$1,'2. Metadata'!#REF!, IF(B5424='2. Metadata'!E$1,'2. Metadata'!#REF!,IF( B5424='2. Metadata'!F$1,'2. Metadata'!#REF!,IF(B5424='2. Metadata'!G$1,'2. Metadata'!#REF!,IF(B5424='2. Metadata'!H$1,'2. Metadata'!#REF!, IF(B5424='2. Metadata'!I$1,'2. Metadata'!#REF!, IF(B5424='2. Metadata'!J$1,'2. Metadata'!#REF!, IF(B5424='2. Metadata'!K$1,'2. Metadata'!C$3, IF(B5424='2. Metadata'!L$1,'2. Metadata'!D$3, IF(B5424='2. Metadata'!M$1,'2. Metadata'!M$5, IF(B5424='2. Metadata'!N$1,'2. Metadata'!N$5))))))))))))))</f>
        <v>49.690002</v>
      </c>
      <c r="D5424" s="13">
        <f>IF(ISBLANK(B5424)=TRUE," ", IF(B5424='2. Metadata'!B$1,'2. Metadata'!B$6, IF(B5424='2. Metadata'!C$1,'2. Metadata'!C$4,IF(B5424='2. Metadata'!D$1,'2. Metadata'!D$4, IF(B5424='2. Metadata'!E$1,'2. Metadata'!E$4,IF( B5424='2. Metadata'!F$1,'2. Metadata'!F$4,IF(B5424='2. Metadata'!G$1,'2. Metadata'!G$4,IF(B5424='2. Metadata'!H$1,'2. Metadata'!H$4, IF(B5424='2. Metadata'!I$1,'2. Metadata'!I$4, IF(B5424='2. Metadata'!J$1,'2. Metadata'!J$4, IF(B5424='2. Metadata'!K$1,'2. Metadata'!K$4, IF(B5424='2. Metadata'!L$1,'2. Metadata'!L$4, IF(B5424='2. Metadata'!M$1,'2. Metadata'!M$6, IF(B5424='2. Metadata'!N$1,'2. Metadata'!N$6))))))))))))))</f>
        <v>-115.97499999999999</v>
      </c>
      <c r="E5424" s="15" t="s">
        <v>178</v>
      </c>
      <c r="F5424" s="132">
        <v>8.4440000000000008</v>
      </c>
      <c r="G5424" s="16" t="str">
        <f>IF(ISBLANK(F5424)=TRUE," ",'2. Metadata'!B$14)</f>
        <v>degrees Celsius</v>
      </c>
      <c r="H5424" s="16" t="s">
        <v>178</v>
      </c>
    </row>
    <row r="5425" spans="1:8" ht="15.75" customHeight="1" x14ac:dyDescent="0.2">
      <c r="A5425" s="130">
        <v>39720.020833333336</v>
      </c>
      <c r="B5425" s="9" t="s">
        <v>239</v>
      </c>
      <c r="C5425" s="16">
        <f>IF(ISBLANK(B5425)=TRUE," ", IF(B5425='2. Metadata'!B$1,'2. Metadata'!B$5, IF(B5425='2. Metadata'!C$1,'2. Metadata'!#REF!,IF(B5425='2. Metadata'!D$1,'2. Metadata'!#REF!, IF(B5425='2. Metadata'!E$1,'2. Metadata'!#REF!,IF( B5425='2. Metadata'!F$1,'2. Metadata'!#REF!,IF(B5425='2. Metadata'!G$1,'2. Metadata'!#REF!,IF(B5425='2. Metadata'!H$1,'2. Metadata'!#REF!, IF(B5425='2. Metadata'!I$1,'2. Metadata'!#REF!, IF(B5425='2. Metadata'!J$1,'2. Metadata'!#REF!, IF(B5425='2. Metadata'!K$1,'2. Metadata'!C$3, IF(B5425='2. Metadata'!L$1,'2. Metadata'!D$3, IF(B5425='2. Metadata'!M$1,'2. Metadata'!M$5, IF(B5425='2. Metadata'!N$1,'2. Metadata'!N$5))))))))))))))</f>
        <v>49.690002</v>
      </c>
      <c r="D5425" s="13">
        <f>IF(ISBLANK(B5425)=TRUE," ", IF(B5425='2. Metadata'!B$1,'2. Metadata'!B$6, IF(B5425='2. Metadata'!C$1,'2. Metadata'!C$4,IF(B5425='2. Metadata'!D$1,'2. Metadata'!D$4, IF(B5425='2. Metadata'!E$1,'2. Metadata'!E$4,IF( B5425='2. Metadata'!F$1,'2. Metadata'!F$4,IF(B5425='2. Metadata'!G$1,'2. Metadata'!G$4,IF(B5425='2. Metadata'!H$1,'2. Metadata'!H$4, IF(B5425='2. Metadata'!I$1,'2. Metadata'!I$4, IF(B5425='2. Metadata'!J$1,'2. Metadata'!J$4, IF(B5425='2. Metadata'!K$1,'2. Metadata'!K$4, IF(B5425='2. Metadata'!L$1,'2. Metadata'!L$4, IF(B5425='2. Metadata'!M$1,'2. Metadata'!M$6, IF(B5425='2. Metadata'!N$1,'2. Metadata'!N$6))))))))))))))</f>
        <v>-115.97499999999999</v>
      </c>
      <c r="E5425" s="15" t="s">
        <v>178</v>
      </c>
      <c r="F5425" s="132">
        <v>8.3439999999999994</v>
      </c>
      <c r="G5425" s="16" t="str">
        <f>IF(ISBLANK(F5425)=TRUE," ",'2. Metadata'!B$14)</f>
        <v>degrees Celsius</v>
      </c>
      <c r="H5425" s="16" t="s">
        <v>178</v>
      </c>
    </row>
    <row r="5426" spans="1:8" ht="15.75" customHeight="1" x14ac:dyDescent="0.2">
      <c r="A5426" s="130">
        <v>39720.03125</v>
      </c>
      <c r="B5426" s="9" t="s">
        <v>239</v>
      </c>
      <c r="C5426" s="16">
        <f>IF(ISBLANK(B5426)=TRUE," ", IF(B5426='2. Metadata'!B$1,'2. Metadata'!B$5, IF(B5426='2. Metadata'!C$1,'2. Metadata'!#REF!,IF(B5426='2. Metadata'!D$1,'2. Metadata'!#REF!, IF(B5426='2. Metadata'!E$1,'2. Metadata'!#REF!,IF( B5426='2. Metadata'!F$1,'2. Metadata'!#REF!,IF(B5426='2. Metadata'!G$1,'2. Metadata'!#REF!,IF(B5426='2. Metadata'!H$1,'2. Metadata'!#REF!, IF(B5426='2. Metadata'!I$1,'2. Metadata'!#REF!, IF(B5426='2. Metadata'!J$1,'2. Metadata'!#REF!, IF(B5426='2. Metadata'!K$1,'2. Metadata'!C$3, IF(B5426='2. Metadata'!L$1,'2. Metadata'!D$3, IF(B5426='2. Metadata'!M$1,'2. Metadata'!M$5, IF(B5426='2. Metadata'!N$1,'2. Metadata'!N$5))))))))))))))</f>
        <v>49.690002</v>
      </c>
      <c r="D5426" s="13">
        <f>IF(ISBLANK(B5426)=TRUE," ", IF(B5426='2. Metadata'!B$1,'2. Metadata'!B$6, IF(B5426='2. Metadata'!C$1,'2. Metadata'!C$4,IF(B5426='2. Metadata'!D$1,'2. Metadata'!D$4, IF(B5426='2. Metadata'!E$1,'2. Metadata'!E$4,IF( B5426='2. Metadata'!F$1,'2. Metadata'!F$4,IF(B5426='2. Metadata'!G$1,'2. Metadata'!G$4,IF(B5426='2. Metadata'!H$1,'2. Metadata'!H$4, IF(B5426='2. Metadata'!I$1,'2. Metadata'!I$4, IF(B5426='2. Metadata'!J$1,'2. Metadata'!J$4, IF(B5426='2. Metadata'!K$1,'2. Metadata'!K$4, IF(B5426='2. Metadata'!L$1,'2. Metadata'!L$4, IF(B5426='2. Metadata'!M$1,'2. Metadata'!M$6, IF(B5426='2. Metadata'!N$1,'2. Metadata'!N$6))))))))))))))</f>
        <v>-115.97499999999999</v>
      </c>
      <c r="E5426" s="15" t="s">
        <v>178</v>
      </c>
      <c r="F5426" s="132">
        <v>8.27</v>
      </c>
      <c r="G5426" s="16" t="str">
        <f>IF(ISBLANK(F5426)=TRUE," ",'2. Metadata'!B$14)</f>
        <v>degrees Celsius</v>
      </c>
      <c r="H5426" s="16" t="s">
        <v>178</v>
      </c>
    </row>
    <row r="5427" spans="1:8" ht="15.75" customHeight="1" x14ac:dyDescent="0.2">
      <c r="A5427" s="130">
        <v>39720.041666666664</v>
      </c>
      <c r="B5427" s="9" t="s">
        <v>239</v>
      </c>
      <c r="C5427" s="16">
        <f>IF(ISBLANK(B5427)=TRUE," ", IF(B5427='2. Metadata'!B$1,'2. Metadata'!B$5, IF(B5427='2. Metadata'!C$1,'2. Metadata'!#REF!,IF(B5427='2. Metadata'!D$1,'2. Metadata'!#REF!, IF(B5427='2. Metadata'!E$1,'2. Metadata'!#REF!,IF( B5427='2. Metadata'!F$1,'2. Metadata'!#REF!,IF(B5427='2. Metadata'!G$1,'2. Metadata'!#REF!,IF(B5427='2. Metadata'!H$1,'2. Metadata'!#REF!, IF(B5427='2. Metadata'!I$1,'2. Metadata'!#REF!, IF(B5427='2. Metadata'!J$1,'2. Metadata'!#REF!, IF(B5427='2. Metadata'!K$1,'2. Metadata'!C$3, IF(B5427='2. Metadata'!L$1,'2. Metadata'!D$3, IF(B5427='2. Metadata'!M$1,'2. Metadata'!M$5, IF(B5427='2. Metadata'!N$1,'2. Metadata'!N$5))))))))))))))</f>
        <v>49.690002</v>
      </c>
      <c r="D5427" s="13">
        <f>IF(ISBLANK(B5427)=TRUE," ", IF(B5427='2. Metadata'!B$1,'2. Metadata'!B$6, IF(B5427='2. Metadata'!C$1,'2. Metadata'!C$4,IF(B5427='2. Metadata'!D$1,'2. Metadata'!D$4, IF(B5427='2. Metadata'!E$1,'2. Metadata'!E$4,IF( B5427='2. Metadata'!F$1,'2. Metadata'!F$4,IF(B5427='2. Metadata'!G$1,'2. Metadata'!G$4,IF(B5427='2. Metadata'!H$1,'2. Metadata'!H$4, IF(B5427='2. Metadata'!I$1,'2. Metadata'!I$4, IF(B5427='2. Metadata'!J$1,'2. Metadata'!J$4, IF(B5427='2. Metadata'!K$1,'2. Metadata'!K$4, IF(B5427='2. Metadata'!L$1,'2. Metadata'!L$4, IF(B5427='2. Metadata'!M$1,'2. Metadata'!M$6, IF(B5427='2. Metadata'!N$1,'2. Metadata'!N$6))))))))))))))</f>
        <v>-115.97499999999999</v>
      </c>
      <c r="E5427" s="15" t="s">
        <v>178</v>
      </c>
      <c r="F5427" s="132">
        <v>8.1950000000000003</v>
      </c>
      <c r="G5427" s="16" t="str">
        <f>IF(ISBLANK(F5427)=TRUE," ",'2. Metadata'!B$14)</f>
        <v>degrees Celsius</v>
      </c>
      <c r="H5427" s="16" t="s">
        <v>178</v>
      </c>
    </row>
    <row r="5428" spans="1:8" ht="15.75" customHeight="1" x14ac:dyDescent="0.2">
      <c r="A5428" s="130">
        <v>39720.052083333336</v>
      </c>
      <c r="B5428" s="9" t="s">
        <v>239</v>
      </c>
      <c r="C5428" s="16">
        <f>IF(ISBLANK(B5428)=TRUE," ", IF(B5428='2. Metadata'!B$1,'2. Metadata'!B$5, IF(B5428='2. Metadata'!C$1,'2. Metadata'!#REF!,IF(B5428='2. Metadata'!D$1,'2. Metadata'!#REF!, IF(B5428='2. Metadata'!E$1,'2. Metadata'!#REF!,IF( B5428='2. Metadata'!F$1,'2. Metadata'!#REF!,IF(B5428='2. Metadata'!G$1,'2. Metadata'!#REF!,IF(B5428='2. Metadata'!H$1,'2. Metadata'!#REF!, IF(B5428='2. Metadata'!I$1,'2. Metadata'!#REF!, IF(B5428='2. Metadata'!J$1,'2. Metadata'!#REF!, IF(B5428='2. Metadata'!K$1,'2. Metadata'!C$3, IF(B5428='2. Metadata'!L$1,'2. Metadata'!D$3, IF(B5428='2. Metadata'!M$1,'2. Metadata'!M$5, IF(B5428='2. Metadata'!N$1,'2. Metadata'!N$5))))))))))))))</f>
        <v>49.690002</v>
      </c>
      <c r="D5428" s="13">
        <f>IF(ISBLANK(B5428)=TRUE," ", IF(B5428='2. Metadata'!B$1,'2. Metadata'!B$6, IF(B5428='2. Metadata'!C$1,'2. Metadata'!C$4,IF(B5428='2. Metadata'!D$1,'2. Metadata'!D$4, IF(B5428='2. Metadata'!E$1,'2. Metadata'!E$4,IF( B5428='2. Metadata'!F$1,'2. Metadata'!F$4,IF(B5428='2. Metadata'!G$1,'2. Metadata'!G$4,IF(B5428='2. Metadata'!H$1,'2. Metadata'!H$4, IF(B5428='2. Metadata'!I$1,'2. Metadata'!I$4, IF(B5428='2. Metadata'!J$1,'2. Metadata'!J$4, IF(B5428='2. Metadata'!K$1,'2. Metadata'!K$4, IF(B5428='2. Metadata'!L$1,'2. Metadata'!L$4, IF(B5428='2. Metadata'!M$1,'2. Metadata'!M$6, IF(B5428='2. Metadata'!N$1,'2. Metadata'!N$6))))))))))))))</f>
        <v>-115.97499999999999</v>
      </c>
      <c r="E5428" s="15" t="s">
        <v>178</v>
      </c>
      <c r="F5428" s="132">
        <v>8.1199999999999992</v>
      </c>
      <c r="G5428" s="16" t="str">
        <f>IF(ISBLANK(F5428)=TRUE," ",'2. Metadata'!B$14)</f>
        <v>degrees Celsius</v>
      </c>
      <c r="H5428" s="16" t="s">
        <v>178</v>
      </c>
    </row>
    <row r="5429" spans="1:8" ht="15.75" customHeight="1" x14ac:dyDescent="0.2">
      <c r="A5429" s="130">
        <v>39720.0625</v>
      </c>
      <c r="B5429" s="9" t="s">
        <v>239</v>
      </c>
      <c r="C5429" s="16">
        <f>IF(ISBLANK(B5429)=TRUE," ", IF(B5429='2. Metadata'!B$1,'2. Metadata'!B$5, IF(B5429='2. Metadata'!C$1,'2. Metadata'!#REF!,IF(B5429='2. Metadata'!D$1,'2. Metadata'!#REF!, IF(B5429='2. Metadata'!E$1,'2. Metadata'!#REF!,IF( B5429='2. Metadata'!F$1,'2. Metadata'!#REF!,IF(B5429='2. Metadata'!G$1,'2. Metadata'!#REF!,IF(B5429='2. Metadata'!H$1,'2. Metadata'!#REF!, IF(B5429='2. Metadata'!I$1,'2. Metadata'!#REF!, IF(B5429='2. Metadata'!J$1,'2. Metadata'!#REF!, IF(B5429='2. Metadata'!K$1,'2. Metadata'!C$3, IF(B5429='2. Metadata'!L$1,'2. Metadata'!D$3, IF(B5429='2. Metadata'!M$1,'2. Metadata'!M$5, IF(B5429='2. Metadata'!N$1,'2. Metadata'!N$5))))))))))))))</f>
        <v>49.690002</v>
      </c>
      <c r="D5429" s="13">
        <f>IF(ISBLANK(B5429)=TRUE," ", IF(B5429='2. Metadata'!B$1,'2. Metadata'!B$6, IF(B5429='2. Metadata'!C$1,'2. Metadata'!C$4,IF(B5429='2. Metadata'!D$1,'2. Metadata'!D$4, IF(B5429='2. Metadata'!E$1,'2. Metadata'!E$4,IF( B5429='2. Metadata'!F$1,'2. Metadata'!F$4,IF(B5429='2. Metadata'!G$1,'2. Metadata'!G$4,IF(B5429='2. Metadata'!H$1,'2. Metadata'!H$4, IF(B5429='2. Metadata'!I$1,'2. Metadata'!I$4, IF(B5429='2. Metadata'!J$1,'2. Metadata'!J$4, IF(B5429='2. Metadata'!K$1,'2. Metadata'!K$4, IF(B5429='2. Metadata'!L$1,'2. Metadata'!L$4, IF(B5429='2. Metadata'!M$1,'2. Metadata'!M$6, IF(B5429='2. Metadata'!N$1,'2. Metadata'!N$6))))))))))))))</f>
        <v>-115.97499999999999</v>
      </c>
      <c r="E5429" s="15" t="s">
        <v>178</v>
      </c>
      <c r="F5429" s="132">
        <v>8.0449999999999999</v>
      </c>
      <c r="G5429" s="16" t="str">
        <f>IF(ISBLANK(F5429)=TRUE," ",'2. Metadata'!B$14)</f>
        <v>degrees Celsius</v>
      </c>
      <c r="H5429" s="16" t="s">
        <v>178</v>
      </c>
    </row>
    <row r="5430" spans="1:8" ht="15.75" customHeight="1" x14ac:dyDescent="0.2">
      <c r="A5430" s="130">
        <v>39720.072916666664</v>
      </c>
      <c r="B5430" s="9" t="s">
        <v>239</v>
      </c>
      <c r="C5430" s="16">
        <f>IF(ISBLANK(B5430)=TRUE," ", IF(B5430='2. Metadata'!B$1,'2. Metadata'!B$5, IF(B5430='2. Metadata'!C$1,'2. Metadata'!#REF!,IF(B5430='2. Metadata'!D$1,'2. Metadata'!#REF!, IF(B5430='2. Metadata'!E$1,'2. Metadata'!#REF!,IF( B5430='2. Metadata'!F$1,'2. Metadata'!#REF!,IF(B5430='2. Metadata'!G$1,'2. Metadata'!#REF!,IF(B5430='2. Metadata'!H$1,'2. Metadata'!#REF!, IF(B5430='2. Metadata'!I$1,'2. Metadata'!#REF!, IF(B5430='2. Metadata'!J$1,'2. Metadata'!#REF!, IF(B5430='2. Metadata'!K$1,'2. Metadata'!C$3, IF(B5430='2. Metadata'!L$1,'2. Metadata'!D$3, IF(B5430='2. Metadata'!M$1,'2. Metadata'!M$5, IF(B5430='2. Metadata'!N$1,'2. Metadata'!N$5))))))))))))))</f>
        <v>49.690002</v>
      </c>
      <c r="D5430" s="13">
        <f>IF(ISBLANK(B5430)=TRUE," ", IF(B5430='2. Metadata'!B$1,'2. Metadata'!B$6, IF(B5430='2. Metadata'!C$1,'2. Metadata'!C$4,IF(B5430='2. Metadata'!D$1,'2. Metadata'!D$4, IF(B5430='2. Metadata'!E$1,'2. Metadata'!E$4,IF( B5430='2. Metadata'!F$1,'2. Metadata'!F$4,IF(B5430='2. Metadata'!G$1,'2. Metadata'!G$4,IF(B5430='2. Metadata'!H$1,'2. Metadata'!H$4, IF(B5430='2. Metadata'!I$1,'2. Metadata'!I$4, IF(B5430='2. Metadata'!J$1,'2. Metadata'!J$4, IF(B5430='2. Metadata'!K$1,'2. Metadata'!K$4, IF(B5430='2. Metadata'!L$1,'2. Metadata'!L$4, IF(B5430='2. Metadata'!M$1,'2. Metadata'!M$6, IF(B5430='2. Metadata'!N$1,'2. Metadata'!N$6))))))))))))))</f>
        <v>-115.97499999999999</v>
      </c>
      <c r="E5430" s="15" t="s">
        <v>178</v>
      </c>
      <c r="F5430" s="132">
        <v>7.97</v>
      </c>
      <c r="G5430" s="16" t="str">
        <f>IF(ISBLANK(F5430)=TRUE," ",'2. Metadata'!B$14)</f>
        <v>degrees Celsius</v>
      </c>
      <c r="H5430" s="16" t="s">
        <v>178</v>
      </c>
    </row>
    <row r="5431" spans="1:8" ht="15.75" customHeight="1" x14ac:dyDescent="0.2">
      <c r="A5431" s="130">
        <v>39720.083333333336</v>
      </c>
      <c r="B5431" s="9" t="s">
        <v>239</v>
      </c>
      <c r="C5431" s="16">
        <f>IF(ISBLANK(B5431)=TRUE," ", IF(B5431='2. Metadata'!B$1,'2. Metadata'!B$5, IF(B5431='2. Metadata'!C$1,'2. Metadata'!#REF!,IF(B5431='2. Metadata'!D$1,'2. Metadata'!#REF!, IF(B5431='2. Metadata'!E$1,'2. Metadata'!#REF!,IF( B5431='2. Metadata'!F$1,'2. Metadata'!#REF!,IF(B5431='2. Metadata'!G$1,'2. Metadata'!#REF!,IF(B5431='2. Metadata'!H$1,'2. Metadata'!#REF!, IF(B5431='2. Metadata'!I$1,'2. Metadata'!#REF!, IF(B5431='2. Metadata'!J$1,'2. Metadata'!#REF!, IF(B5431='2. Metadata'!K$1,'2. Metadata'!C$3, IF(B5431='2. Metadata'!L$1,'2. Metadata'!D$3, IF(B5431='2. Metadata'!M$1,'2. Metadata'!M$5, IF(B5431='2. Metadata'!N$1,'2. Metadata'!N$5))))))))))))))</f>
        <v>49.690002</v>
      </c>
      <c r="D5431" s="13">
        <f>IF(ISBLANK(B5431)=TRUE," ", IF(B5431='2. Metadata'!B$1,'2. Metadata'!B$6, IF(B5431='2. Metadata'!C$1,'2. Metadata'!C$4,IF(B5431='2. Metadata'!D$1,'2. Metadata'!D$4, IF(B5431='2. Metadata'!E$1,'2. Metadata'!E$4,IF( B5431='2. Metadata'!F$1,'2. Metadata'!F$4,IF(B5431='2. Metadata'!G$1,'2. Metadata'!G$4,IF(B5431='2. Metadata'!H$1,'2. Metadata'!H$4, IF(B5431='2. Metadata'!I$1,'2. Metadata'!I$4, IF(B5431='2. Metadata'!J$1,'2. Metadata'!J$4, IF(B5431='2. Metadata'!K$1,'2. Metadata'!K$4, IF(B5431='2. Metadata'!L$1,'2. Metadata'!L$4, IF(B5431='2. Metadata'!M$1,'2. Metadata'!M$6, IF(B5431='2. Metadata'!N$1,'2. Metadata'!N$6))))))))))))))</f>
        <v>-115.97499999999999</v>
      </c>
      <c r="E5431" s="15" t="s">
        <v>178</v>
      </c>
      <c r="F5431" s="132">
        <v>7.8949999999999996</v>
      </c>
      <c r="G5431" s="16" t="str">
        <f>IF(ISBLANK(F5431)=TRUE," ",'2. Metadata'!B$14)</f>
        <v>degrees Celsius</v>
      </c>
      <c r="H5431" s="16" t="s">
        <v>178</v>
      </c>
    </row>
    <row r="5432" spans="1:8" ht="15.75" customHeight="1" x14ac:dyDescent="0.2">
      <c r="A5432" s="130">
        <v>39720.09375</v>
      </c>
      <c r="B5432" s="9" t="s">
        <v>239</v>
      </c>
      <c r="C5432" s="16">
        <f>IF(ISBLANK(B5432)=TRUE," ", IF(B5432='2. Metadata'!B$1,'2. Metadata'!B$5, IF(B5432='2. Metadata'!C$1,'2. Metadata'!#REF!,IF(B5432='2. Metadata'!D$1,'2. Metadata'!#REF!, IF(B5432='2. Metadata'!E$1,'2. Metadata'!#REF!,IF( B5432='2. Metadata'!F$1,'2. Metadata'!#REF!,IF(B5432='2. Metadata'!G$1,'2. Metadata'!#REF!,IF(B5432='2. Metadata'!H$1,'2. Metadata'!#REF!, IF(B5432='2. Metadata'!I$1,'2. Metadata'!#REF!, IF(B5432='2. Metadata'!J$1,'2. Metadata'!#REF!, IF(B5432='2. Metadata'!K$1,'2. Metadata'!C$3, IF(B5432='2. Metadata'!L$1,'2. Metadata'!D$3, IF(B5432='2. Metadata'!M$1,'2. Metadata'!M$5, IF(B5432='2. Metadata'!N$1,'2. Metadata'!N$5))))))))))))))</f>
        <v>49.690002</v>
      </c>
      <c r="D5432" s="13">
        <f>IF(ISBLANK(B5432)=TRUE," ", IF(B5432='2. Metadata'!B$1,'2. Metadata'!B$6, IF(B5432='2. Metadata'!C$1,'2. Metadata'!C$4,IF(B5432='2. Metadata'!D$1,'2. Metadata'!D$4, IF(B5432='2. Metadata'!E$1,'2. Metadata'!E$4,IF( B5432='2. Metadata'!F$1,'2. Metadata'!F$4,IF(B5432='2. Metadata'!G$1,'2. Metadata'!G$4,IF(B5432='2. Metadata'!H$1,'2. Metadata'!H$4, IF(B5432='2. Metadata'!I$1,'2. Metadata'!I$4, IF(B5432='2. Metadata'!J$1,'2. Metadata'!J$4, IF(B5432='2. Metadata'!K$1,'2. Metadata'!K$4, IF(B5432='2. Metadata'!L$1,'2. Metadata'!L$4, IF(B5432='2. Metadata'!M$1,'2. Metadata'!M$6, IF(B5432='2. Metadata'!N$1,'2. Metadata'!N$6))))))))))))))</f>
        <v>-115.97499999999999</v>
      </c>
      <c r="E5432" s="15" t="s">
        <v>178</v>
      </c>
      <c r="F5432" s="132">
        <v>7.8449999999999998</v>
      </c>
      <c r="G5432" s="16" t="str">
        <f>IF(ISBLANK(F5432)=TRUE," ",'2. Metadata'!B$14)</f>
        <v>degrees Celsius</v>
      </c>
      <c r="H5432" s="16" t="s">
        <v>178</v>
      </c>
    </row>
    <row r="5433" spans="1:8" ht="15.75" customHeight="1" x14ac:dyDescent="0.2">
      <c r="A5433" s="130">
        <v>39720.104166666664</v>
      </c>
      <c r="B5433" s="9" t="s">
        <v>239</v>
      </c>
      <c r="C5433" s="16">
        <f>IF(ISBLANK(B5433)=TRUE," ", IF(B5433='2. Metadata'!B$1,'2. Metadata'!B$5, IF(B5433='2. Metadata'!C$1,'2. Metadata'!#REF!,IF(B5433='2. Metadata'!D$1,'2. Metadata'!#REF!, IF(B5433='2. Metadata'!E$1,'2. Metadata'!#REF!,IF( B5433='2. Metadata'!F$1,'2. Metadata'!#REF!,IF(B5433='2. Metadata'!G$1,'2. Metadata'!#REF!,IF(B5433='2. Metadata'!H$1,'2. Metadata'!#REF!, IF(B5433='2. Metadata'!I$1,'2. Metadata'!#REF!, IF(B5433='2. Metadata'!J$1,'2. Metadata'!#REF!, IF(B5433='2. Metadata'!K$1,'2. Metadata'!C$3, IF(B5433='2. Metadata'!L$1,'2. Metadata'!D$3, IF(B5433='2. Metadata'!M$1,'2. Metadata'!M$5, IF(B5433='2. Metadata'!N$1,'2. Metadata'!N$5))))))))))))))</f>
        <v>49.690002</v>
      </c>
      <c r="D5433" s="13">
        <f>IF(ISBLANK(B5433)=TRUE," ", IF(B5433='2. Metadata'!B$1,'2. Metadata'!B$6, IF(B5433='2. Metadata'!C$1,'2. Metadata'!C$4,IF(B5433='2. Metadata'!D$1,'2. Metadata'!D$4, IF(B5433='2. Metadata'!E$1,'2. Metadata'!E$4,IF( B5433='2. Metadata'!F$1,'2. Metadata'!F$4,IF(B5433='2. Metadata'!G$1,'2. Metadata'!G$4,IF(B5433='2. Metadata'!H$1,'2. Metadata'!H$4, IF(B5433='2. Metadata'!I$1,'2. Metadata'!I$4, IF(B5433='2. Metadata'!J$1,'2. Metadata'!J$4, IF(B5433='2. Metadata'!K$1,'2. Metadata'!K$4, IF(B5433='2. Metadata'!L$1,'2. Metadata'!L$4, IF(B5433='2. Metadata'!M$1,'2. Metadata'!M$6, IF(B5433='2. Metadata'!N$1,'2. Metadata'!N$6))))))))))))))</f>
        <v>-115.97499999999999</v>
      </c>
      <c r="E5433" s="15" t="s">
        <v>178</v>
      </c>
      <c r="F5433" s="132">
        <v>7.77</v>
      </c>
      <c r="G5433" s="16" t="str">
        <f>IF(ISBLANK(F5433)=TRUE," ",'2. Metadata'!B$14)</f>
        <v>degrees Celsius</v>
      </c>
      <c r="H5433" s="16" t="s">
        <v>178</v>
      </c>
    </row>
    <row r="5434" spans="1:8" ht="15.75" customHeight="1" x14ac:dyDescent="0.2">
      <c r="A5434" s="130">
        <v>39720.114583333336</v>
      </c>
      <c r="B5434" s="9" t="s">
        <v>239</v>
      </c>
      <c r="C5434" s="16">
        <f>IF(ISBLANK(B5434)=TRUE," ", IF(B5434='2. Metadata'!B$1,'2. Metadata'!B$5, IF(B5434='2. Metadata'!C$1,'2. Metadata'!#REF!,IF(B5434='2. Metadata'!D$1,'2. Metadata'!#REF!, IF(B5434='2. Metadata'!E$1,'2. Metadata'!#REF!,IF( B5434='2. Metadata'!F$1,'2. Metadata'!#REF!,IF(B5434='2. Metadata'!G$1,'2. Metadata'!#REF!,IF(B5434='2. Metadata'!H$1,'2. Metadata'!#REF!, IF(B5434='2. Metadata'!I$1,'2. Metadata'!#REF!, IF(B5434='2. Metadata'!J$1,'2. Metadata'!#REF!, IF(B5434='2. Metadata'!K$1,'2. Metadata'!C$3, IF(B5434='2. Metadata'!L$1,'2. Metadata'!D$3, IF(B5434='2. Metadata'!M$1,'2. Metadata'!M$5, IF(B5434='2. Metadata'!N$1,'2. Metadata'!N$5))))))))))))))</f>
        <v>49.690002</v>
      </c>
      <c r="D5434" s="13">
        <f>IF(ISBLANK(B5434)=TRUE," ", IF(B5434='2. Metadata'!B$1,'2. Metadata'!B$6, IF(B5434='2. Metadata'!C$1,'2. Metadata'!C$4,IF(B5434='2. Metadata'!D$1,'2. Metadata'!D$4, IF(B5434='2. Metadata'!E$1,'2. Metadata'!E$4,IF( B5434='2. Metadata'!F$1,'2. Metadata'!F$4,IF(B5434='2. Metadata'!G$1,'2. Metadata'!G$4,IF(B5434='2. Metadata'!H$1,'2. Metadata'!H$4, IF(B5434='2. Metadata'!I$1,'2. Metadata'!I$4, IF(B5434='2. Metadata'!J$1,'2. Metadata'!J$4, IF(B5434='2. Metadata'!K$1,'2. Metadata'!K$4, IF(B5434='2. Metadata'!L$1,'2. Metadata'!L$4, IF(B5434='2. Metadata'!M$1,'2. Metadata'!M$6, IF(B5434='2. Metadata'!N$1,'2. Metadata'!N$6))))))))))))))</f>
        <v>-115.97499999999999</v>
      </c>
      <c r="E5434" s="15" t="s">
        <v>178</v>
      </c>
      <c r="F5434" s="132">
        <v>7.6950000000000003</v>
      </c>
      <c r="G5434" s="16" t="str">
        <f>IF(ISBLANK(F5434)=TRUE," ",'2. Metadata'!B$14)</f>
        <v>degrees Celsius</v>
      </c>
      <c r="H5434" s="16" t="s">
        <v>178</v>
      </c>
    </row>
    <row r="5435" spans="1:8" ht="15.75" customHeight="1" x14ac:dyDescent="0.2">
      <c r="A5435" s="130">
        <v>39720.125</v>
      </c>
      <c r="B5435" s="9" t="s">
        <v>239</v>
      </c>
      <c r="C5435" s="16">
        <f>IF(ISBLANK(B5435)=TRUE," ", IF(B5435='2. Metadata'!B$1,'2. Metadata'!B$5, IF(B5435='2. Metadata'!C$1,'2. Metadata'!#REF!,IF(B5435='2. Metadata'!D$1,'2. Metadata'!#REF!, IF(B5435='2. Metadata'!E$1,'2. Metadata'!#REF!,IF( B5435='2. Metadata'!F$1,'2. Metadata'!#REF!,IF(B5435='2. Metadata'!G$1,'2. Metadata'!#REF!,IF(B5435='2. Metadata'!H$1,'2. Metadata'!#REF!, IF(B5435='2. Metadata'!I$1,'2. Metadata'!#REF!, IF(B5435='2. Metadata'!J$1,'2. Metadata'!#REF!, IF(B5435='2. Metadata'!K$1,'2. Metadata'!C$3, IF(B5435='2. Metadata'!L$1,'2. Metadata'!D$3, IF(B5435='2. Metadata'!M$1,'2. Metadata'!M$5, IF(B5435='2. Metadata'!N$1,'2. Metadata'!N$5))))))))))))))</f>
        <v>49.690002</v>
      </c>
      <c r="D5435" s="13">
        <f>IF(ISBLANK(B5435)=TRUE," ", IF(B5435='2. Metadata'!B$1,'2. Metadata'!B$6, IF(B5435='2. Metadata'!C$1,'2. Metadata'!C$4,IF(B5435='2. Metadata'!D$1,'2. Metadata'!D$4, IF(B5435='2. Metadata'!E$1,'2. Metadata'!E$4,IF( B5435='2. Metadata'!F$1,'2. Metadata'!F$4,IF(B5435='2. Metadata'!G$1,'2. Metadata'!G$4,IF(B5435='2. Metadata'!H$1,'2. Metadata'!H$4, IF(B5435='2. Metadata'!I$1,'2. Metadata'!I$4, IF(B5435='2. Metadata'!J$1,'2. Metadata'!J$4, IF(B5435='2. Metadata'!K$1,'2. Metadata'!K$4, IF(B5435='2. Metadata'!L$1,'2. Metadata'!L$4, IF(B5435='2. Metadata'!M$1,'2. Metadata'!M$6, IF(B5435='2. Metadata'!N$1,'2. Metadata'!N$6))))))))))))))</f>
        <v>-115.97499999999999</v>
      </c>
      <c r="E5435" s="15" t="s">
        <v>178</v>
      </c>
      <c r="F5435" s="132">
        <v>7.6189999999999998</v>
      </c>
      <c r="G5435" s="16" t="str">
        <f>IF(ISBLANK(F5435)=TRUE," ",'2. Metadata'!B$14)</f>
        <v>degrees Celsius</v>
      </c>
      <c r="H5435" s="16" t="s">
        <v>178</v>
      </c>
    </row>
    <row r="5436" spans="1:8" ht="15.75" customHeight="1" x14ac:dyDescent="0.2">
      <c r="A5436" s="130">
        <v>39720.135416666664</v>
      </c>
      <c r="B5436" s="9" t="s">
        <v>239</v>
      </c>
      <c r="C5436" s="16">
        <f>IF(ISBLANK(B5436)=TRUE," ", IF(B5436='2. Metadata'!B$1,'2. Metadata'!B$5, IF(B5436='2. Metadata'!C$1,'2. Metadata'!#REF!,IF(B5436='2. Metadata'!D$1,'2. Metadata'!#REF!, IF(B5436='2. Metadata'!E$1,'2. Metadata'!#REF!,IF( B5436='2. Metadata'!F$1,'2. Metadata'!#REF!,IF(B5436='2. Metadata'!G$1,'2. Metadata'!#REF!,IF(B5436='2. Metadata'!H$1,'2. Metadata'!#REF!, IF(B5436='2. Metadata'!I$1,'2. Metadata'!#REF!, IF(B5436='2. Metadata'!J$1,'2. Metadata'!#REF!, IF(B5436='2. Metadata'!K$1,'2. Metadata'!C$3, IF(B5436='2. Metadata'!L$1,'2. Metadata'!D$3, IF(B5436='2. Metadata'!M$1,'2. Metadata'!M$5, IF(B5436='2. Metadata'!N$1,'2. Metadata'!N$5))))))))))))))</f>
        <v>49.690002</v>
      </c>
      <c r="D5436" s="13">
        <f>IF(ISBLANK(B5436)=TRUE," ", IF(B5436='2. Metadata'!B$1,'2. Metadata'!B$6, IF(B5436='2. Metadata'!C$1,'2. Metadata'!C$4,IF(B5436='2. Metadata'!D$1,'2. Metadata'!D$4, IF(B5436='2. Metadata'!E$1,'2. Metadata'!E$4,IF( B5436='2. Metadata'!F$1,'2. Metadata'!F$4,IF(B5436='2. Metadata'!G$1,'2. Metadata'!G$4,IF(B5436='2. Metadata'!H$1,'2. Metadata'!H$4, IF(B5436='2. Metadata'!I$1,'2. Metadata'!I$4, IF(B5436='2. Metadata'!J$1,'2. Metadata'!J$4, IF(B5436='2. Metadata'!K$1,'2. Metadata'!K$4, IF(B5436='2. Metadata'!L$1,'2. Metadata'!L$4, IF(B5436='2. Metadata'!M$1,'2. Metadata'!M$6, IF(B5436='2. Metadata'!N$1,'2. Metadata'!N$6))))))))))))))</f>
        <v>-115.97499999999999</v>
      </c>
      <c r="E5436" s="15" t="s">
        <v>178</v>
      </c>
      <c r="F5436" s="132">
        <v>7.5439999999999996</v>
      </c>
      <c r="G5436" s="16" t="str">
        <f>IF(ISBLANK(F5436)=TRUE," ",'2. Metadata'!B$14)</f>
        <v>degrees Celsius</v>
      </c>
      <c r="H5436" s="16" t="s">
        <v>178</v>
      </c>
    </row>
    <row r="5437" spans="1:8" ht="15.75" customHeight="1" x14ac:dyDescent="0.2">
      <c r="A5437" s="130">
        <v>39720.145833333336</v>
      </c>
      <c r="B5437" s="9" t="s">
        <v>239</v>
      </c>
      <c r="C5437" s="16">
        <f>IF(ISBLANK(B5437)=TRUE," ", IF(B5437='2. Metadata'!B$1,'2. Metadata'!B$5, IF(B5437='2. Metadata'!C$1,'2. Metadata'!#REF!,IF(B5437='2. Metadata'!D$1,'2. Metadata'!#REF!, IF(B5437='2. Metadata'!E$1,'2. Metadata'!#REF!,IF( B5437='2. Metadata'!F$1,'2. Metadata'!#REF!,IF(B5437='2. Metadata'!G$1,'2. Metadata'!#REF!,IF(B5437='2. Metadata'!H$1,'2. Metadata'!#REF!, IF(B5437='2. Metadata'!I$1,'2. Metadata'!#REF!, IF(B5437='2. Metadata'!J$1,'2. Metadata'!#REF!, IF(B5437='2. Metadata'!K$1,'2. Metadata'!C$3, IF(B5437='2. Metadata'!L$1,'2. Metadata'!D$3, IF(B5437='2. Metadata'!M$1,'2. Metadata'!M$5, IF(B5437='2. Metadata'!N$1,'2. Metadata'!N$5))))))))))))))</f>
        <v>49.690002</v>
      </c>
      <c r="D5437" s="13">
        <f>IF(ISBLANK(B5437)=TRUE," ", IF(B5437='2. Metadata'!B$1,'2. Metadata'!B$6, IF(B5437='2. Metadata'!C$1,'2. Metadata'!C$4,IF(B5437='2. Metadata'!D$1,'2. Metadata'!D$4, IF(B5437='2. Metadata'!E$1,'2. Metadata'!E$4,IF( B5437='2. Metadata'!F$1,'2. Metadata'!F$4,IF(B5437='2. Metadata'!G$1,'2. Metadata'!G$4,IF(B5437='2. Metadata'!H$1,'2. Metadata'!H$4, IF(B5437='2. Metadata'!I$1,'2. Metadata'!I$4, IF(B5437='2. Metadata'!J$1,'2. Metadata'!J$4, IF(B5437='2. Metadata'!K$1,'2. Metadata'!K$4, IF(B5437='2. Metadata'!L$1,'2. Metadata'!L$4, IF(B5437='2. Metadata'!M$1,'2. Metadata'!M$6, IF(B5437='2. Metadata'!N$1,'2. Metadata'!N$6))))))))))))))</f>
        <v>-115.97499999999999</v>
      </c>
      <c r="E5437" s="15" t="s">
        <v>178</v>
      </c>
      <c r="F5437" s="132">
        <v>7.4690000000000003</v>
      </c>
      <c r="G5437" s="16" t="str">
        <f>IF(ISBLANK(F5437)=TRUE," ",'2. Metadata'!B$14)</f>
        <v>degrees Celsius</v>
      </c>
      <c r="H5437" s="16" t="s">
        <v>178</v>
      </c>
    </row>
    <row r="5438" spans="1:8" ht="15.75" customHeight="1" x14ac:dyDescent="0.2">
      <c r="A5438" s="130">
        <v>39720.15625</v>
      </c>
      <c r="B5438" s="9" t="s">
        <v>239</v>
      </c>
      <c r="C5438" s="16">
        <f>IF(ISBLANK(B5438)=TRUE," ", IF(B5438='2. Metadata'!B$1,'2. Metadata'!B$5, IF(B5438='2. Metadata'!C$1,'2. Metadata'!#REF!,IF(B5438='2. Metadata'!D$1,'2. Metadata'!#REF!, IF(B5438='2. Metadata'!E$1,'2. Metadata'!#REF!,IF( B5438='2. Metadata'!F$1,'2. Metadata'!#REF!,IF(B5438='2. Metadata'!G$1,'2. Metadata'!#REF!,IF(B5438='2. Metadata'!H$1,'2. Metadata'!#REF!, IF(B5438='2. Metadata'!I$1,'2. Metadata'!#REF!, IF(B5438='2. Metadata'!J$1,'2. Metadata'!#REF!, IF(B5438='2. Metadata'!K$1,'2. Metadata'!C$3, IF(B5438='2. Metadata'!L$1,'2. Metadata'!D$3, IF(B5438='2. Metadata'!M$1,'2. Metadata'!M$5, IF(B5438='2. Metadata'!N$1,'2. Metadata'!N$5))))))))))))))</f>
        <v>49.690002</v>
      </c>
      <c r="D5438" s="13">
        <f>IF(ISBLANK(B5438)=TRUE," ", IF(B5438='2. Metadata'!B$1,'2. Metadata'!B$6, IF(B5438='2. Metadata'!C$1,'2. Metadata'!C$4,IF(B5438='2. Metadata'!D$1,'2. Metadata'!D$4, IF(B5438='2. Metadata'!E$1,'2. Metadata'!E$4,IF( B5438='2. Metadata'!F$1,'2. Metadata'!F$4,IF(B5438='2. Metadata'!G$1,'2. Metadata'!G$4,IF(B5438='2. Metadata'!H$1,'2. Metadata'!H$4, IF(B5438='2. Metadata'!I$1,'2. Metadata'!I$4, IF(B5438='2. Metadata'!J$1,'2. Metadata'!J$4, IF(B5438='2. Metadata'!K$1,'2. Metadata'!K$4, IF(B5438='2. Metadata'!L$1,'2. Metadata'!L$4, IF(B5438='2. Metadata'!M$1,'2. Metadata'!M$6, IF(B5438='2. Metadata'!N$1,'2. Metadata'!N$6))))))))))))))</f>
        <v>-115.97499999999999</v>
      </c>
      <c r="E5438" s="15" t="s">
        <v>178</v>
      </c>
      <c r="F5438" s="132">
        <v>7.3929999999999998</v>
      </c>
      <c r="G5438" s="16" t="str">
        <f>IF(ISBLANK(F5438)=TRUE," ",'2. Metadata'!B$14)</f>
        <v>degrees Celsius</v>
      </c>
      <c r="H5438" s="16" t="s">
        <v>178</v>
      </c>
    </row>
    <row r="5439" spans="1:8" ht="15.75" customHeight="1" x14ac:dyDescent="0.2">
      <c r="A5439" s="130">
        <v>39720.166666666664</v>
      </c>
      <c r="B5439" s="9" t="s">
        <v>239</v>
      </c>
      <c r="C5439" s="16">
        <f>IF(ISBLANK(B5439)=TRUE," ", IF(B5439='2. Metadata'!B$1,'2. Metadata'!B$5, IF(B5439='2. Metadata'!C$1,'2. Metadata'!#REF!,IF(B5439='2. Metadata'!D$1,'2. Metadata'!#REF!, IF(B5439='2. Metadata'!E$1,'2. Metadata'!#REF!,IF( B5439='2. Metadata'!F$1,'2. Metadata'!#REF!,IF(B5439='2. Metadata'!G$1,'2. Metadata'!#REF!,IF(B5439='2. Metadata'!H$1,'2. Metadata'!#REF!, IF(B5439='2. Metadata'!I$1,'2. Metadata'!#REF!, IF(B5439='2. Metadata'!J$1,'2. Metadata'!#REF!, IF(B5439='2. Metadata'!K$1,'2. Metadata'!C$3, IF(B5439='2. Metadata'!L$1,'2. Metadata'!D$3, IF(B5439='2. Metadata'!M$1,'2. Metadata'!M$5, IF(B5439='2. Metadata'!N$1,'2. Metadata'!N$5))))))))))))))</f>
        <v>49.690002</v>
      </c>
      <c r="D5439" s="13">
        <f>IF(ISBLANK(B5439)=TRUE," ", IF(B5439='2. Metadata'!B$1,'2. Metadata'!B$6, IF(B5439='2. Metadata'!C$1,'2. Metadata'!C$4,IF(B5439='2. Metadata'!D$1,'2. Metadata'!D$4, IF(B5439='2. Metadata'!E$1,'2. Metadata'!E$4,IF( B5439='2. Metadata'!F$1,'2. Metadata'!F$4,IF(B5439='2. Metadata'!G$1,'2. Metadata'!G$4,IF(B5439='2. Metadata'!H$1,'2. Metadata'!H$4, IF(B5439='2. Metadata'!I$1,'2. Metadata'!I$4, IF(B5439='2. Metadata'!J$1,'2. Metadata'!J$4, IF(B5439='2. Metadata'!K$1,'2. Metadata'!K$4, IF(B5439='2. Metadata'!L$1,'2. Metadata'!L$4, IF(B5439='2. Metadata'!M$1,'2. Metadata'!M$6, IF(B5439='2. Metadata'!N$1,'2. Metadata'!N$6))))))))))))))</f>
        <v>-115.97499999999999</v>
      </c>
      <c r="E5439" s="15" t="s">
        <v>178</v>
      </c>
      <c r="F5439" s="132">
        <v>7.3179999999999996</v>
      </c>
      <c r="G5439" s="16" t="str">
        <f>IF(ISBLANK(F5439)=TRUE," ",'2. Metadata'!B$14)</f>
        <v>degrees Celsius</v>
      </c>
      <c r="H5439" s="16" t="s">
        <v>178</v>
      </c>
    </row>
    <row r="5440" spans="1:8" ht="15.75" customHeight="1" x14ac:dyDescent="0.2">
      <c r="A5440" s="130">
        <v>39720.177083333336</v>
      </c>
      <c r="B5440" s="9" t="s">
        <v>239</v>
      </c>
      <c r="C5440" s="16">
        <f>IF(ISBLANK(B5440)=TRUE," ", IF(B5440='2. Metadata'!B$1,'2. Metadata'!B$5, IF(B5440='2. Metadata'!C$1,'2. Metadata'!#REF!,IF(B5440='2. Metadata'!D$1,'2. Metadata'!#REF!, IF(B5440='2. Metadata'!E$1,'2. Metadata'!#REF!,IF( B5440='2. Metadata'!F$1,'2. Metadata'!#REF!,IF(B5440='2. Metadata'!G$1,'2. Metadata'!#REF!,IF(B5440='2. Metadata'!H$1,'2. Metadata'!#REF!, IF(B5440='2. Metadata'!I$1,'2. Metadata'!#REF!, IF(B5440='2. Metadata'!J$1,'2. Metadata'!#REF!, IF(B5440='2. Metadata'!K$1,'2. Metadata'!C$3, IF(B5440='2. Metadata'!L$1,'2. Metadata'!D$3, IF(B5440='2. Metadata'!M$1,'2. Metadata'!M$5, IF(B5440='2. Metadata'!N$1,'2. Metadata'!N$5))))))))))))))</f>
        <v>49.690002</v>
      </c>
      <c r="D5440" s="13">
        <f>IF(ISBLANK(B5440)=TRUE," ", IF(B5440='2. Metadata'!B$1,'2. Metadata'!B$6, IF(B5440='2. Metadata'!C$1,'2. Metadata'!C$4,IF(B5440='2. Metadata'!D$1,'2. Metadata'!D$4, IF(B5440='2. Metadata'!E$1,'2. Metadata'!E$4,IF( B5440='2. Metadata'!F$1,'2. Metadata'!F$4,IF(B5440='2. Metadata'!G$1,'2. Metadata'!G$4,IF(B5440='2. Metadata'!H$1,'2. Metadata'!H$4, IF(B5440='2. Metadata'!I$1,'2. Metadata'!I$4, IF(B5440='2. Metadata'!J$1,'2. Metadata'!J$4, IF(B5440='2. Metadata'!K$1,'2. Metadata'!K$4, IF(B5440='2. Metadata'!L$1,'2. Metadata'!L$4, IF(B5440='2. Metadata'!M$1,'2. Metadata'!M$6, IF(B5440='2. Metadata'!N$1,'2. Metadata'!N$6))))))))))))))</f>
        <v>-115.97499999999999</v>
      </c>
      <c r="E5440" s="15" t="s">
        <v>178</v>
      </c>
      <c r="F5440" s="132">
        <v>7.242</v>
      </c>
      <c r="G5440" s="16" t="str">
        <f>IF(ISBLANK(F5440)=TRUE," ",'2. Metadata'!B$14)</f>
        <v>degrees Celsius</v>
      </c>
      <c r="H5440" s="16" t="s">
        <v>178</v>
      </c>
    </row>
    <row r="5441" spans="1:8" ht="15.75" customHeight="1" x14ac:dyDescent="0.2">
      <c r="A5441" s="130">
        <v>39720.1875</v>
      </c>
      <c r="B5441" s="9" t="s">
        <v>239</v>
      </c>
      <c r="C5441" s="16">
        <f>IF(ISBLANK(B5441)=TRUE," ", IF(B5441='2. Metadata'!B$1,'2. Metadata'!B$5, IF(B5441='2. Metadata'!C$1,'2. Metadata'!#REF!,IF(B5441='2. Metadata'!D$1,'2. Metadata'!#REF!, IF(B5441='2. Metadata'!E$1,'2. Metadata'!#REF!,IF( B5441='2. Metadata'!F$1,'2. Metadata'!#REF!,IF(B5441='2. Metadata'!G$1,'2. Metadata'!#REF!,IF(B5441='2. Metadata'!H$1,'2. Metadata'!#REF!, IF(B5441='2. Metadata'!I$1,'2. Metadata'!#REF!, IF(B5441='2. Metadata'!J$1,'2. Metadata'!#REF!, IF(B5441='2. Metadata'!K$1,'2. Metadata'!C$3, IF(B5441='2. Metadata'!L$1,'2. Metadata'!D$3, IF(B5441='2. Metadata'!M$1,'2. Metadata'!M$5, IF(B5441='2. Metadata'!N$1,'2. Metadata'!N$5))))))))))))))</f>
        <v>49.690002</v>
      </c>
      <c r="D5441" s="13">
        <f>IF(ISBLANK(B5441)=TRUE," ", IF(B5441='2. Metadata'!B$1,'2. Metadata'!B$6, IF(B5441='2. Metadata'!C$1,'2. Metadata'!C$4,IF(B5441='2. Metadata'!D$1,'2. Metadata'!D$4, IF(B5441='2. Metadata'!E$1,'2. Metadata'!E$4,IF( B5441='2. Metadata'!F$1,'2. Metadata'!F$4,IF(B5441='2. Metadata'!G$1,'2. Metadata'!G$4,IF(B5441='2. Metadata'!H$1,'2. Metadata'!H$4, IF(B5441='2. Metadata'!I$1,'2. Metadata'!I$4, IF(B5441='2. Metadata'!J$1,'2. Metadata'!J$4, IF(B5441='2. Metadata'!K$1,'2. Metadata'!K$4, IF(B5441='2. Metadata'!L$1,'2. Metadata'!L$4, IF(B5441='2. Metadata'!M$1,'2. Metadata'!M$6, IF(B5441='2. Metadata'!N$1,'2. Metadata'!N$6))))))))))))))</f>
        <v>-115.97499999999999</v>
      </c>
      <c r="E5441" s="15" t="s">
        <v>178</v>
      </c>
      <c r="F5441" s="132">
        <v>7.1920000000000002</v>
      </c>
      <c r="G5441" s="16" t="str">
        <f>IF(ISBLANK(F5441)=TRUE," ",'2. Metadata'!B$14)</f>
        <v>degrees Celsius</v>
      </c>
      <c r="H5441" s="16" t="s">
        <v>178</v>
      </c>
    </row>
    <row r="5442" spans="1:8" ht="15.75" customHeight="1" x14ac:dyDescent="0.2">
      <c r="A5442" s="130">
        <v>39720.197916666664</v>
      </c>
      <c r="B5442" s="9" t="s">
        <v>239</v>
      </c>
      <c r="C5442" s="16">
        <f>IF(ISBLANK(B5442)=TRUE," ", IF(B5442='2. Metadata'!B$1,'2. Metadata'!B$5, IF(B5442='2. Metadata'!C$1,'2. Metadata'!#REF!,IF(B5442='2. Metadata'!D$1,'2. Metadata'!#REF!, IF(B5442='2. Metadata'!E$1,'2. Metadata'!#REF!,IF( B5442='2. Metadata'!F$1,'2. Metadata'!#REF!,IF(B5442='2. Metadata'!G$1,'2. Metadata'!#REF!,IF(B5442='2. Metadata'!H$1,'2. Metadata'!#REF!, IF(B5442='2. Metadata'!I$1,'2. Metadata'!#REF!, IF(B5442='2. Metadata'!J$1,'2. Metadata'!#REF!, IF(B5442='2. Metadata'!K$1,'2. Metadata'!C$3, IF(B5442='2. Metadata'!L$1,'2. Metadata'!D$3, IF(B5442='2. Metadata'!M$1,'2. Metadata'!M$5, IF(B5442='2. Metadata'!N$1,'2. Metadata'!N$5))))))))))))))</f>
        <v>49.690002</v>
      </c>
      <c r="D5442" s="13">
        <f>IF(ISBLANK(B5442)=TRUE," ", IF(B5442='2. Metadata'!B$1,'2. Metadata'!B$6, IF(B5442='2. Metadata'!C$1,'2. Metadata'!C$4,IF(B5442='2. Metadata'!D$1,'2. Metadata'!D$4, IF(B5442='2. Metadata'!E$1,'2. Metadata'!E$4,IF( B5442='2. Metadata'!F$1,'2. Metadata'!F$4,IF(B5442='2. Metadata'!G$1,'2. Metadata'!G$4,IF(B5442='2. Metadata'!H$1,'2. Metadata'!H$4, IF(B5442='2. Metadata'!I$1,'2. Metadata'!I$4, IF(B5442='2. Metadata'!J$1,'2. Metadata'!J$4, IF(B5442='2. Metadata'!K$1,'2. Metadata'!K$4, IF(B5442='2. Metadata'!L$1,'2. Metadata'!L$4, IF(B5442='2. Metadata'!M$1,'2. Metadata'!M$6, IF(B5442='2. Metadata'!N$1,'2. Metadata'!N$6))))))))))))))</f>
        <v>-115.97499999999999</v>
      </c>
      <c r="E5442" s="15" t="s">
        <v>178</v>
      </c>
      <c r="F5442" s="132">
        <v>7.1159999999999997</v>
      </c>
      <c r="G5442" s="16" t="str">
        <f>IF(ISBLANK(F5442)=TRUE," ",'2. Metadata'!B$14)</f>
        <v>degrees Celsius</v>
      </c>
      <c r="H5442" s="16" t="s">
        <v>178</v>
      </c>
    </row>
    <row r="5443" spans="1:8" ht="15.75" customHeight="1" x14ac:dyDescent="0.2">
      <c r="A5443" s="130">
        <v>39720.208333333336</v>
      </c>
      <c r="B5443" s="9" t="s">
        <v>239</v>
      </c>
      <c r="C5443" s="16">
        <f>IF(ISBLANK(B5443)=TRUE," ", IF(B5443='2. Metadata'!B$1,'2. Metadata'!B$5, IF(B5443='2. Metadata'!C$1,'2. Metadata'!#REF!,IF(B5443='2. Metadata'!D$1,'2. Metadata'!#REF!, IF(B5443='2. Metadata'!E$1,'2. Metadata'!#REF!,IF( B5443='2. Metadata'!F$1,'2. Metadata'!#REF!,IF(B5443='2. Metadata'!G$1,'2. Metadata'!#REF!,IF(B5443='2. Metadata'!H$1,'2. Metadata'!#REF!, IF(B5443='2. Metadata'!I$1,'2. Metadata'!#REF!, IF(B5443='2. Metadata'!J$1,'2. Metadata'!#REF!, IF(B5443='2. Metadata'!K$1,'2. Metadata'!C$3, IF(B5443='2. Metadata'!L$1,'2. Metadata'!D$3, IF(B5443='2. Metadata'!M$1,'2. Metadata'!M$5, IF(B5443='2. Metadata'!N$1,'2. Metadata'!N$5))))))))))))))</f>
        <v>49.690002</v>
      </c>
      <c r="D5443" s="13">
        <f>IF(ISBLANK(B5443)=TRUE," ", IF(B5443='2. Metadata'!B$1,'2. Metadata'!B$6, IF(B5443='2. Metadata'!C$1,'2. Metadata'!C$4,IF(B5443='2. Metadata'!D$1,'2. Metadata'!D$4, IF(B5443='2. Metadata'!E$1,'2. Metadata'!E$4,IF( B5443='2. Metadata'!F$1,'2. Metadata'!F$4,IF(B5443='2. Metadata'!G$1,'2. Metadata'!G$4,IF(B5443='2. Metadata'!H$1,'2. Metadata'!H$4, IF(B5443='2. Metadata'!I$1,'2. Metadata'!I$4, IF(B5443='2. Metadata'!J$1,'2. Metadata'!J$4, IF(B5443='2. Metadata'!K$1,'2. Metadata'!K$4, IF(B5443='2. Metadata'!L$1,'2. Metadata'!L$4, IF(B5443='2. Metadata'!M$1,'2. Metadata'!M$6, IF(B5443='2. Metadata'!N$1,'2. Metadata'!N$6))))))))))))))</f>
        <v>-115.97499999999999</v>
      </c>
      <c r="E5443" s="15" t="s">
        <v>178</v>
      </c>
      <c r="F5443" s="132">
        <v>7.0410000000000004</v>
      </c>
      <c r="G5443" s="16" t="str">
        <f>IF(ISBLANK(F5443)=TRUE," ",'2. Metadata'!B$14)</f>
        <v>degrees Celsius</v>
      </c>
      <c r="H5443" s="16" t="s">
        <v>178</v>
      </c>
    </row>
    <row r="5444" spans="1:8" ht="15.75" customHeight="1" x14ac:dyDescent="0.2">
      <c r="A5444" s="130">
        <v>39720.21875</v>
      </c>
      <c r="B5444" s="9" t="s">
        <v>239</v>
      </c>
      <c r="C5444" s="16">
        <f>IF(ISBLANK(B5444)=TRUE," ", IF(B5444='2. Metadata'!B$1,'2. Metadata'!B$5, IF(B5444='2. Metadata'!C$1,'2. Metadata'!#REF!,IF(B5444='2. Metadata'!D$1,'2. Metadata'!#REF!, IF(B5444='2. Metadata'!E$1,'2. Metadata'!#REF!,IF( B5444='2. Metadata'!F$1,'2. Metadata'!#REF!,IF(B5444='2. Metadata'!G$1,'2. Metadata'!#REF!,IF(B5444='2. Metadata'!H$1,'2. Metadata'!#REF!, IF(B5444='2. Metadata'!I$1,'2. Metadata'!#REF!, IF(B5444='2. Metadata'!J$1,'2. Metadata'!#REF!, IF(B5444='2. Metadata'!K$1,'2. Metadata'!C$3, IF(B5444='2. Metadata'!L$1,'2. Metadata'!D$3, IF(B5444='2. Metadata'!M$1,'2. Metadata'!M$5, IF(B5444='2. Metadata'!N$1,'2. Metadata'!N$5))))))))))))))</f>
        <v>49.690002</v>
      </c>
      <c r="D5444" s="13">
        <f>IF(ISBLANK(B5444)=TRUE," ", IF(B5444='2. Metadata'!B$1,'2. Metadata'!B$6, IF(B5444='2. Metadata'!C$1,'2. Metadata'!C$4,IF(B5444='2. Metadata'!D$1,'2. Metadata'!D$4, IF(B5444='2. Metadata'!E$1,'2. Metadata'!E$4,IF( B5444='2. Metadata'!F$1,'2. Metadata'!F$4,IF(B5444='2. Metadata'!G$1,'2. Metadata'!G$4,IF(B5444='2. Metadata'!H$1,'2. Metadata'!H$4, IF(B5444='2. Metadata'!I$1,'2. Metadata'!I$4, IF(B5444='2. Metadata'!J$1,'2. Metadata'!J$4, IF(B5444='2. Metadata'!K$1,'2. Metadata'!K$4, IF(B5444='2. Metadata'!L$1,'2. Metadata'!L$4, IF(B5444='2. Metadata'!M$1,'2. Metadata'!M$6, IF(B5444='2. Metadata'!N$1,'2. Metadata'!N$6))))))))))))))</f>
        <v>-115.97499999999999</v>
      </c>
      <c r="E5444" s="15" t="s">
        <v>178</v>
      </c>
      <c r="F5444" s="132">
        <v>6.99</v>
      </c>
      <c r="G5444" s="16" t="str">
        <f>IF(ISBLANK(F5444)=TRUE," ",'2. Metadata'!B$14)</f>
        <v>degrees Celsius</v>
      </c>
      <c r="H5444" s="16" t="s">
        <v>178</v>
      </c>
    </row>
    <row r="5445" spans="1:8" ht="15.75" customHeight="1" x14ac:dyDescent="0.2">
      <c r="A5445" s="130">
        <v>39720.229166666664</v>
      </c>
      <c r="B5445" s="9" t="s">
        <v>239</v>
      </c>
      <c r="C5445" s="16">
        <f>IF(ISBLANK(B5445)=TRUE," ", IF(B5445='2. Metadata'!B$1,'2. Metadata'!B$5, IF(B5445='2. Metadata'!C$1,'2. Metadata'!#REF!,IF(B5445='2. Metadata'!D$1,'2. Metadata'!#REF!, IF(B5445='2. Metadata'!E$1,'2. Metadata'!#REF!,IF( B5445='2. Metadata'!F$1,'2. Metadata'!#REF!,IF(B5445='2. Metadata'!G$1,'2. Metadata'!#REF!,IF(B5445='2. Metadata'!H$1,'2. Metadata'!#REF!, IF(B5445='2. Metadata'!I$1,'2. Metadata'!#REF!, IF(B5445='2. Metadata'!J$1,'2. Metadata'!#REF!, IF(B5445='2. Metadata'!K$1,'2. Metadata'!C$3, IF(B5445='2. Metadata'!L$1,'2. Metadata'!D$3, IF(B5445='2. Metadata'!M$1,'2. Metadata'!M$5, IF(B5445='2. Metadata'!N$1,'2. Metadata'!N$5))))))))))))))</f>
        <v>49.690002</v>
      </c>
      <c r="D5445" s="13">
        <f>IF(ISBLANK(B5445)=TRUE," ", IF(B5445='2. Metadata'!B$1,'2. Metadata'!B$6, IF(B5445='2. Metadata'!C$1,'2. Metadata'!C$4,IF(B5445='2. Metadata'!D$1,'2. Metadata'!D$4, IF(B5445='2. Metadata'!E$1,'2. Metadata'!E$4,IF( B5445='2. Metadata'!F$1,'2. Metadata'!F$4,IF(B5445='2. Metadata'!G$1,'2. Metadata'!G$4,IF(B5445='2. Metadata'!H$1,'2. Metadata'!H$4, IF(B5445='2. Metadata'!I$1,'2. Metadata'!I$4, IF(B5445='2. Metadata'!J$1,'2. Metadata'!J$4, IF(B5445='2. Metadata'!K$1,'2. Metadata'!K$4, IF(B5445='2. Metadata'!L$1,'2. Metadata'!L$4, IF(B5445='2. Metadata'!M$1,'2. Metadata'!M$6, IF(B5445='2. Metadata'!N$1,'2. Metadata'!N$6))))))))))))))</f>
        <v>-115.97499999999999</v>
      </c>
      <c r="E5445" s="15" t="s">
        <v>178</v>
      </c>
      <c r="F5445" s="132">
        <v>6.94</v>
      </c>
      <c r="G5445" s="16" t="str">
        <f>IF(ISBLANK(F5445)=TRUE," ",'2. Metadata'!B$14)</f>
        <v>degrees Celsius</v>
      </c>
      <c r="H5445" s="16" t="s">
        <v>178</v>
      </c>
    </row>
    <row r="5446" spans="1:8" ht="15.75" customHeight="1" x14ac:dyDescent="0.2">
      <c r="A5446" s="130">
        <v>39720.239583333336</v>
      </c>
      <c r="B5446" s="9" t="s">
        <v>239</v>
      </c>
      <c r="C5446" s="16">
        <f>IF(ISBLANK(B5446)=TRUE," ", IF(B5446='2. Metadata'!B$1,'2. Metadata'!B$5, IF(B5446='2. Metadata'!C$1,'2. Metadata'!#REF!,IF(B5446='2. Metadata'!D$1,'2. Metadata'!#REF!, IF(B5446='2. Metadata'!E$1,'2. Metadata'!#REF!,IF( B5446='2. Metadata'!F$1,'2. Metadata'!#REF!,IF(B5446='2. Metadata'!G$1,'2. Metadata'!#REF!,IF(B5446='2. Metadata'!H$1,'2. Metadata'!#REF!, IF(B5446='2. Metadata'!I$1,'2. Metadata'!#REF!, IF(B5446='2. Metadata'!J$1,'2. Metadata'!#REF!, IF(B5446='2. Metadata'!K$1,'2. Metadata'!C$3, IF(B5446='2. Metadata'!L$1,'2. Metadata'!D$3, IF(B5446='2. Metadata'!M$1,'2. Metadata'!M$5, IF(B5446='2. Metadata'!N$1,'2. Metadata'!N$5))))))))))))))</f>
        <v>49.690002</v>
      </c>
      <c r="D5446" s="13">
        <f>IF(ISBLANK(B5446)=TRUE," ", IF(B5446='2. Metadata'!B$1,'2. Metadata'!B$6, IF(B5446='2. Metadata'!C$1,'2. Metadata'!C$4,IF(B5446='2. Metadata'!D$1,'2. Metadata'!D$4, IF(B5446='2. Metadata'!E$1,'2. Metadata'!E$4,IF( B5446='2. Metadata'!F$1,'2. Metadata'!F$4,IF(B5446='2. Metadata'!G$1,'2. Metadata'!G$4,IF(B5446='2. Metadata'!H$1,'2. Metadata'!H$4, IF(B5446='2. Metadata'!I$1,'2. Metadata'!I$4, IF(B5446='2. Metadata'!J$1,'2. Metadata'!J$4, IF(B5446='2. Metadata'!K$1,'2. Metadata'!K$4, IF(B5446='2. Metadata'!L$1,'2. Metadata'!L$4, IF(B5446='2. Metadata'!M$1,'2. Metadata'!M$6, IF(B5446='2. Metadata'!N$1,'2. Metadata'!N$6))))))))))))))</f>
        <v>-115.97499999999999</v>
      </c>
      <c r="E5446" s="15" t="s">
        <v>178</v>
      </c>
      <c r="F5446" s="132">
        <v>6.8639999999999999</v>
      </c>
      <c r="G5446" s="16" t="str">
        <f>IF(ISBLANK(F5446)=TRUE," ",'2. Metadata'!B$14)</f>
        <v>degrees Celsius</v>
      </c>
      <c r="H5446" s="16" t="s">
        <v>178</v>
      </c>
    </row>
    <row r="5447" spans="1:8" ht="15.75" customHeight="1" x14ac:dyDescent="0.2">
      <c r="A5447" s="130">
        <v>39720.25</v>
      </c>
      <c r="B5447" s="9" t="s">
        <v>239</v>
      </c>
      <c r="C5447" s="16">
        <f>IF(ISBLANK(B5447)=TRUE," ", IF(B5447='2. Metadata'!B$1,'2. Metadata'!B$5, IF(B5447='2. Metadata'!C$1,'2. Metadata'!#REF!,IF(B5447='2. Metadata'!D$1,'2. Metadata'!#REF!, IF(B5447='2. Metadata'!E$1,'2. Metadata'!#REF!,IF( B5447='2. Metadata'!F$1,'2. Metadata'!#REF!,IF(B5447='2. Metadata'!G$1,'2. Metadata'!#REF!,IF(B5447='2. Metadata'!H$1,'2. Metadata'!#REF!, IF(B5447='2. Metadata'!I$1,'2. Metadata'!#REF!, IF(B5447='2. Metadata'!J$1,'2. Metadata'!#REF!, IF(B5447='2. Metadata'!K$1,'2. Metadata'!C$3, IF(B5447='2. Metadata'!L$1,'2. Metadata'!D$3, IF(B5447='2. Metadata'!M$1,'2. Metadata'!M$5, IF(B5447='2. Metadata'!N$1,'2. Metadata'!N$5))))))))))))))</f>
        <v>49.690002</v>
      </c>
      <c r="D5447" s="13">
        <f>IF(ISBLANK(B5447)=TRUE," ", IF(B5447='2. Metadata'!B$1,'2. Metadata'!B$6, IF(B5447='2. Metadata'!C$1,'2. Metadata'!C$4,IF(B5447='2. Metadata'!D$1,'2. Metadata'!D$4, IF(B5447='2. Metadata'!E$1,'2. Metadata'!E$4,IF( B5447='2. Metadata'!F$1,'2. Metadata'!F$4,IF(B5447='2. Metadata'!G$1,'2. Metadata'!G$4,IF(B5447='2. Metadata'!H$1,'2. Metadata'!H$4, IF(B5447='2. Metadata'!I$1,'2. Metadata'!I$4, IF(B5447='2. Metadata'!J$1,'2. Metadata'!J$4, IF(B5447='2. Metadata'!K$1,'2. Metadata'!K$4, IF(B5447='2. Metadata'!L$1,'2. Metadata'!L$4, IF(B5447='2. Metadata'!M$1,'2. Metadata'!M$6, IF(B5447='2. Metadata'!N$1,'2. Metadata'!N$6))))))))))))))</f>
        <v>-115.97499999999999</v>
      </c>
      <c r="E5447" s="15" t="s">
        <v>178</v>
      </c>
      <c r="F5447" s="132">
        <v>6.8129999999999997</v>
      </c>
      <c r="G5447" s="16" t="str">
        <f>IF(ISBLANK(F5447)=TRUE," ",'2. Metadata'!B$14)</f>
        <v>degrees Celsius</v>
      </c>
      <c r="H5447" s="16" t="s">
        <v>178</v>
      </c>
    </row>
    <row r="5448" spans="1:8" ht="15.75" customHeight="1" x14ac:dyDescent="0.2">
      <c r="A5448" s="130">
        <v>39720.260416666664</v>
      </c>
      <c r="B5448" s="9" t="s">
        <v>239</v>
      </c>
      <c r="C5448" s="16">
        <f>IF(ISBLANK(B5448)=TRUE," ", IF(B5448='2. Metadata'!B$1,'2. Metadata'!B$5, IF(B5448='2. Metadata'!C$1,'2. Metadata'!#REF!,IF(B5448='2. Metadata'!D$1,'2. Metadata'!#REF!, IF(B5448='2. Metadata'!E$1,'2. Metadata'!#REF!,IF( B5448='2. Metadata'!F$1,'2. Metadata'!#REF!,IF(B5448='2. Metadata'!G$1,'2. Metadata'!#REF!,IF(B5448='2. Metadata'!H$1,'2. Metadata'!#REF!, IF(B5448='2. Metadata'!I$1,'2. Metadata'!#REF!, IF(B5448='2. Metadata'!J$1,'2. Metadata'!#REF!, IF(B5448='2. Metadata'!K$1,'2. Metadata'!C$3, IF(B5448='2. Metadata'!L$1,'2. Metadata'!D$3, IF(B5448='2. Metadata'!M$1,'2. Metadata'!M$5, IF(B5448='2. Metadata'!N$1,'2. Metadata'!N$5))))))))))))))</f>
        <v>49.690002</v>
      </c>
      <c r="D5448" s="13">
        <f>IF(ISBLANK(B5448)=TRUE," ", IF(B5448='2. Metadata'!B$1,'2. Metadata'!B$6, IF(B5448='2. Metadata'!C$1,'2. Metadata'!C$4,IF(B5448='2. Metadata'!D$1,'2. Metadata'!D$4, IF(B5448='2. Metadata'!E$1,'2. Metadata'!E$4,IF( B5448='2. Metadata'!F$1,'2. Metadata'!F$4,IF(B5448='2. Metadata'!G$1,'2. Metadata'!G$4,IF(B5448='2. Metadata'!H$1,'2. Metadata'!H$4, IF(B5448='2. Metadata'!I$1,'2. Metadata'!I$4, IF(B5448='2. Metadata'!J$1,'2. Metadata'!J$4, IF(B5448='2. Metadata'!K$1,'2. Metadata'!K$4, IF(B5448='2. Metadata'!L$1,'2. Metadata'!L$4, IF(B5448='2. Metadata'!M$1,'2. Metadata'!M$6, IF(B5448='2. Metadata'!N$1,'2. Metadata'!N$6))))))))))))))</f>
        <v>-115.97499999999999</v>
      </c>
      <c r="E5448" s="15" t="s">
        <v>178</v>
      </c>
      <c r="F5448" s="132">
        <v>6.7629999999999999</v>
      </c>
      <c r="G5448" s="16" t="str">
        <f>IF(ISBLANK(F5448)=TRUE," ",'2. Metadata'!B$14)</f>
        <v>degrees Celsius</v>
      </c>
      <c r="H5448" s="16" t="s">
        <v>178</v>
      </c>
    </row>
    <row r="5449" spans="1:8" ht="15.75" customHeight="1" x14ac:dyDescent="0.2">
      <c r="A5449" s="130">
        <v>39720.270833333336</v>
      </c>
      <c r="B5449" s="9" t="s">
        <v>239</v>
      </c>
      <c r="C5449" s="16">
        <f>IF(ISBLANK(B5449)=TRUE," ", IF(B5449='2. Metadata'!B$1,'2. Metadata'!B$5, IF(B5449='2. Metadata'!C$1,'2. Metadata'!#REF!,IF(B5449='2. Metadata'!D$1,'2. Metadata'!#REF!, IF(B5449='2. Metadata'!E$1,'2. Metadata'!#REF!,IF( B5449='2. Metadata'!F$1,'2. Metadata'!#REF!,IF(B5449='2. Metadata'!G$1,'2. Metadata'!#REF!,IF(B5449='2. Metadata'!H$1,'2. Metadata'!#REF!, IF(B5449='2. Metadata'!I$1,'2. Metadata'!#REF!, IF(B5449='2. Metadata'!J$1,'2. Metadata'!#REF!, IF(B5449='2. Metadata'!K$1,'2. Metadata'!C$3, IF(B5449='2. Metadata'!L$1,'2. Metadata'!D$3, IF(B5449='2. Metadata'!M$1,'2. Metadata'!M$5, IF(B5449='2. Metadata'!N$1,'2. Metadata'!N$5))))))))))))))</f>
        <v>49.690002</v>
      </c>
      <c r="D5449" s="13">
        <f>IF(ISBLANK(B5449)=TRUE," ", IF(B5449='2. Metadata'!B$1,'2. Metadata'!B$6, IF(B5449='2. Metadata'!C$1,'2. Metadata'!C$4,IF(B5449='2. Metadata'!D$1,'2. Metadata'!D$4, IF(B5449='2. Metadata'!E$1,'2. Metadata'!E$4,IF( B5449='2. Metadata'!F$1,'2. Metadata'!F$4,IF(B5449='2. Metadata'!G$1,'2. Metadata'!G$4,IF(B5449='2. Metadata'!H$1,'2. Metadata'!H$4, IF(B5449='2. Metadata'!I$1,'2. Metadata'!I$4, IF(B5449='2. Metadata'!J$1,'2. Metadata'!J$4, IF(B5449='2. Metadata'!K$1,'2. Metadata'!K$4, IF(B5449='2. Metadata'!L$1,'2. Metadata'!L$4, IF(B5449='2. Metadata'!M$1,'2. Metadata'!M$6, IF(B5449='2. Metadata'!N$1,'2. Metadata'!N$6))))))))))))))</f>
        <v>-115.97499999999999</v>
      </c>
      <c r="E5449" s="15" t="s">
        <v>178</v>
      </c>
      <c r="F5449" s="132">
        <v>6.6870000000000003</v>
      </c>
      <c r="G5449" s="16" t="str">
        <f>IF(ISBLANK(F5449)=TRUE," ",'2. Metadata'!B$14)</f>
        <v>degrees Celsius</v>
      </c>
      <c r="H5449" s="16" t="s">
        <v>178</v>
      </c>
    </row>
    <row r="5450" spans="1:8" ht="15.75" customHeight="1" x14ac:dyDescent="0.2">
      <c r="A5450" s="130">
        <v>39720.28125</v>
      </c>
      <c r="B5450" s="9" t="s">
        <v>239</v>
      </c>
      <c r="C5450" s="16">
        <f>IF(ISBLANK(B5450)=TRUE," ", IF(B5450='2. Metadata'!B$1,'2. Metadata'!B$5, IF(B5450='2. Metadata'!C$1,'2. Metadata'!#REF!,IF(B5450='2. Metadata'!D$1,'2. Metadata'!#REF!, IF(B5450='2. Metadata'!E$1,'2. Metadata'!#REF!,IF( B5450='2. Metadata'!F$1,'2. Metadata'!#REF!,IF(B5450='2. Metadata'!G$1,'2. Metadata'!#REF!,IF(B5450='2. Metadata'!H$1,'2. Metadata'!#REF!, IF(B5450='2. Metadata'!I$1,'2. Metadata'!#REF!, IF(B5450='2. Metadata'!J$1,'2. Metadata'!#REF!, IF(B5450='2. Metadata'!K$1,'2. Metadata'!C$3, IF(B5450='2. Metadata'!L$1,'2. Metadata'!D$3, IF(B5450='2. Metadata'!M$1,'2. Metadata'!M$5, IF(B5450='2. Metadata'!N$1,'2. Metadata'!N$5))))))))))))))</f>
        <v>49.690002</v>
      </c>
      <c r="D5450" s="13">
        <f>IF(ISBLANK(B5450)=TRUE," ", IF(B5450='2. Metadata'!B$1,'2. Metadata'!B$6, IF(B5450='2. Metadata'!C$1,'2. Metadata'!C$4,IF(B5450='2. Metadata'!D$1,'2. Metadata'!D$4, IF(B5450='2. Metadata'!E$1,'2. Metadata'!E$4,IF( B5450='2. Metadata'!F$1,'2. Metadata'!F$4,IF(B5450='2. Metadata'!G$1,'2. Metadata'!G$4,IF(B5450='2. Metadata'!H$1,'2. Metadata'!H$4, IF(B5450='2. Metadata'!I$1,'2. Metadata'!I$4, IF(B5450='2. Metadata'!J$1,'2. Metadata'!J$4, IF(B5450='2. Metadata'!K$1,'2. Metadata'!K$4, IF(B5450='2. Metadata'!L$1,'2. Metadata'!L$4, IF(B5450='2. Metadata'!M$1,'2. Metadata'!M$6, IF(B5450='2. Metadata'!N$1,'2. Metadata'!N$6))))))))))))))</f>
        <v>-115.97499999999999</v>
      </c>
      <c r="E5450" s="15" t="s">
        <v>178</v>
      </c>
      <c r="F5450" s="132">
        <v>6.6360000000000001</v>
      </c>
      <c r="G5450" s="16" t="str">
        <f>IF(ISBLANK(F5450)=TRUE," ",'2. Metadata'!B$14)</f>
        <v>degrees Celsius</v>
      </c>
      <c r="H5450" s="16" t="s">
        <v>178</v>
      </c>
    </row>
    <row r="5451" spans="1:8" ht="15.75" customHeight="1" x14ac:dyDescent="0.2">
      <c r="A5451" s="130">
        <v>39720.291666666664</v>
      </c>
      <c r="B5451" s="9" t="s">
        <v>239</v>
      </c>
      <c r="C5451" s="16">
        <f>IF(ISBLANK(B5451)=TRUE," ", IF(B5451='2. Metadata'!B$1,'2. Metadata'!B$5, IF(B5451='2. Metadata'!C$1,'2. Metadata'!#REF!,IF(B5451='2. Metadata'!D$1,'2. Metadata'!#REF!, IF(B5451='2. Metadata'!E$1,'2. Metadata'!#REF!,IF( B5451='2. Metadata'!F$1,'2. Metadata'!#REF!,IF(B5451='2. Metadata'!G$1,'2. Metadata'!#REF!,IF(B5451='2. Metadata'!H$1,'2. Metadata'!#REF!, IF(B5451='2. Metadata'!I$1,'2. Metadata'!#REF!, IF(B5451='2. Metadata'!J$1,'2. Metadata'!#REF!, IF(B5451='2. Metadata'!K$1,'2. Metadata'!C$3, IF(B5451='2. Metadata'!L$1,'2. Metadata'!D$3, IF(B5451='2. Metadata'!M$1,'2. Metadata'!M$5, IF(B5451='2. Metadata'!N$1,'2. Metadata'!N$5))))))))))))))</f>
        <v>49.690002</v>
      </c>
      <c r="D5451" s="13">
        <f>IF(ISBLANK(B5451)=TRUE," ", IF(B5451='2. Metadata'!B$1,'2. Metadata'!B$6, IF(B5451='2. Metadata'!C$1,'2. Metadata'!C$4,IF(B5451='2. Metadata'!D$1,'2. Metadata'!D$4, IF(B5451='2. Metadata'!E$1,'2. Metadata'!E$4,IF( B5451='2. Metadata'!F$1,'2. Metadata'!F$4,IF(B5451='2. Metadata'!G$1,'2. Metadata'!G$4,IF(B5451='2. Metadata'!H$1,'2. Metadata'!H$4, IF(B5451='2. Metadata'!I$1,'2. Metadata'!I$4, IF(B5451='2. Metadata'!J$1,'2. Metadata'!J$4, IF(B5451='2. Metadata'!K$1,'2. Metadata'!K$4, IF(B5451='2. Metadata'!L$1,'2. Metadata'!L$4, IF(B5451='2. Metadata'!M$1,'2. Metadata'!M$6, IF(B5451='2. Metadata'!N$1,'2. Metadata'!N$6))))))))))))))</f>
        <v>-115.97499999999999</v>
      </c>
      <c r="E5451" s="15" t="s">
        <v>178</v>
      </c>
      <c r="F5451" s="132">
        <v>6.585</v>
      </c>
      <c r="G5451" s="16" t="str">
        <f>IF(ISBLANK(F5451)=TRUE," ",'2. Metadata'!B$14)</f>
        <v>degrees Celsius</v>
      </c>
      <c r="H5451" s="16" t="s">
        <v>178</v>
      </c>
    </row>
    <row r="5452" spans="1:8" ht="15.75" customHeight="1" x14ac:dyDescent="0.2">
      <c r="A5452" s="130">
        <v>39720.302083333336</v>
      </c>
      <c r="B5452" s="9" t="s">
        <v>239</v>
      </c>
      <c r="C5452" s="16">
        <f>IF(ISBLANK(B5452)=TRUE," ", IF(B5452='2. Metadata'!B$1,'2. Metadata'!B$5, IF(B5452='2. Metadata'!C$1,'2. Metadata'!#REF!,IF(B5452='2. Metadata'!D$1,'2. Metadata'!#REF!, IF(B5452='2. Metadata'!E$1,'2. Metadata'!#REF!,IF( B5452='2. Metadata'!F$1,'2. Metadata'!#REF!,IF(B5452='2. Metadata'!G$1,'2. Metadata'!#REF!,IF(B5452='2. Metadata'!H$1,'2. Metadata'!#REF!, IF(B5452='2. Metadata'!I$1,'2. Metadata'!#REF!, IF(B5452='2. Metadata'!J$1,'2. Metadata'!#REF!, IF(B5452='2. Metadata'!K$1,'2. Metadata'!C$3, IF(B5452='2. Metadata'!L$1,'2. Metadata'!D$3, IF(B5452='2. Metadata'!M$1,'2. Metadata'!M$5, IF(B5452='2. Metadata'!N$1,'2. Metadata'!N$5))))))))))))))</f>
        <v>49.690002</v>
      </c>
      <c r="D5452" s="13">
        <f>IF(ISBLANK(B5452)=TRUE," ", IF(B5452='2. Metadata'!B$1,'2. Metadata'!B$6, IF(B5452='2. Metadata'!C$1,'2. Metadata'!C$4,IF(B5452='2. Metadata'!D$1,'2. Metadata'!D$4, IF(B5452='2. Metadata'!E$1,'2. Metadata'!E$4,IF( B5452='2. Metadata'!F$1,'2. Metadata'!F$4,IF(B5452='2. Metadata'!G$1,'2. Metadata'!G$4,IF(B5452='2. Metadata'!H$1,'2. Metadata'!H$4, IF(B5452='2. Metadata'!I$1,'2. Metadata'!I$4, IF(B5452='2. Metadata'!J$1,'2. Metadata'!J$4, IF(B5452='2. Metadata'!K$1,'2. Metadata'!K$4, IF(B5452='2. Metadata'!L$1,'2. Metadata'!L$4, IF(B5452='2. Metadata'!M$1,'2. Metadata'!M$6, IF(B5452='2. Metadata'!N$1,'2. Metadata'!N$6))))))))))))))</f>
        <v>-115.97499999999999</v>
      </c>
      <c r="E5452" s="15" t="s">
        <v>178</v>
      </c>
      <c r="F5452" s="132">
        <v>6.5350000000000001</v>
      </c>
      <c r="G5452" s="16" t="str">
        <f>IF(ISBLANK(F5452)=TRUE," ",'2. Metadata'!B$14)</f>
        <v>degrees Celsius</v>
      </c>
      <c r="H5452" s="16" t="s">
        <v>178</v>
      </c>
    </row>
    <row r="5453" spans="1:8" ht="15.75" customHeight="1" x14ac:dyDescent="0.2">
      <c r="A5453" s="130">
        <v>39720.3125</v>
      </c>
      <c r="B5453" s="9" t="s">
        <v>239</v>
      </c>
      <c r="C5453" s="16">
        <f>IF(ISBLANK(B5453)=TRUE," ", IF(B5453='2. Metadata'!B$1,'2. Metadata'!B$5, IF(B5453='2. Metadata'!C$1,'2. Metadata'!#REF!,IF(B5453='2. Metadata'!D$1,'2. Metadata'!#REF!, IF(B5453='2. Metadata'!E$1,'2. Metadata'!#REF!,IF( B5453='2. Metadata'!F$1,'2. Metadata'!#REF!,IF(B5453='2. Metadata'!G$1,'2. Metadata'!#REF!,IF(B5453='2. Metadata'!H$1,'2. Metadata'!#REF!, IF(B5453='2. Metadata'!I$1,'2. Metadata'!#REF!, IF(B5453='2. Metadata'!J$1,'2. Metadata'!#REF!, IF(B5453='2. Metadata'!K$1,'2. Metadata'!C$3, IF(B5453='2. Metadata'!L$1,'2. Metadata'!D$3, IF(B5453='2. Metadata'!M$1,'2. Metadata'!M$5, IF(B5453='2. Metadata'!N$1,'2. Metadata'!N$5))))))))))))))</f>
        <v>49.690002</v>
      </c>
      <c r="D5453" s="13">
        <f>IF(ISBLANK(B5453)=TRUE," ", IF(B5453='2. Metadata'!B$1,'2. Metadata'!B$6, IF(B5453='2. Metadata'!C$1,'2. Metadata'!C$4,IF(B5453='2. Metadata'!D$1,'2. Metadata'!D$4, IF(B5453='2. Metadata'!E$1,'2. Metadata'!E$4,IF( B5453='2. Metadata'!F$1,'2. Metadata'!F$4,IF(B5453='2. Metadata'!G$1,'2. Metadata'!G$4,IF(B5453='2. Metadata'!H$1,'2. Metadata'!H$4, IF(B5453='2. Metadata'!I$1,'2. Metadata'!I$4, IF(B5453='2. Metadata'!J$1,'2. Metadata'!J$4, IF(B5453='2. Metadata'!K$1,'2. Metadata'!K$4, IF(B5453='2. Metadata'!L$1,'2. Metadata'!L$4, IF(B5453='2. Metadata'!M$1,'2. Metadata'!M$6, IF(B5453='2. Metadata'!N$1,'2. Metadata'!N$6))))))))))))))</f>
        <v>-115.97499999999999</v>
      </c>
      <c r="E5453" s="15" t="s">
        <v>178</v>
      </c>
      <c r="F5453" s="132">
        <v>6.484</v>
      </c>
      <c r="G5453" s="16" t="str">
        <f>IF(ISBLANK(F5453)=TRUE," ",'2. Metadata'!B$14)</f>
        <v>degrees Celsius</v>
      </c>
      <c r="H5453" s="16" t="s">
        <v>178</v>
      </c>
    </row>
    <row r="5454" spans="1:8" ht="15.75" customHeight="1" x14ac:dyDescent="0.2">
      <c r="A5454" s="130">
        <v>39720.322916666664</v>
      </c>
      <c r="B5454" s="9" t="s">
        <v>239</v>
      </c>
      <c r="C5454" s="16">
        <f>IF(ISBLANK(B5454)=TRUE," ", IF(B5454='2. Metadata'!B$1,'2. Metadata'!B$5, IF(B5454='2. Metadata'!C$1,'2. Metadata'!#REF!,IF(B5454='2. Metadata'!D$1,'2. Metadata'!#REF!, IF(B5454='2. Metadata'!E$1,'2. Metadata'!#REF!,IF( B5454='2. Metadata'!F$1,'2. Metadata'!#REF!,IF(B5454='2. Metadata'!G$1,'2. Metadata'!#REF!,IF(B5454='2. Metadata'!H$1,'2. Metadata'!#REF!, IF(B5454='2. Metadata'!I$1,'2. Metadata'!#REF!, IF(B5454='2. Metadata'!J$1,'2. Metadata'!#REF!, IF(B5454='2. Metadata'!K$1,'2. Metadata'!C$3, IF(B5454='2. Metadata'!L$1,'2. Metadata'!D$3, IF(B5454='2. Metadata'!M$1,'2. Metadata'!M$5, IF(B5454='2. Metadata'!N$1,'2. Metadata'!N$5))))))))))))))</f>
        <v>49.690002</v>
      </c>
      <c r="D5454" s="13">
        <f>IF(ISBLANK(B5454)=TRUE," ", IF(B5454='2. Metadata'!B$1,'2. Metadata'!B$6, IF(B5454='2. Metadata'!C$1,'2. Metadata'!C$4,IF(B5454='2. Metadata'!D$1,'2. Metadata'!D$4, IF(B5454='2. Metadata'!E$1,'2. Metadata'!E$4,IF( B5454='2. Metadata'!F$1,'2. Metadata'!F$4,IF(B5454='2. Metadata'!G$1,'2. Metadata'!G$4,IF(B5454='2. Metadata'!H$1,'2. Metadata'!H$4, IF(B5454='2. Metadata'!I$1,'2. Metadata'!I$4, IF(B5454='2. Metadata'!J$1,'2. Metadata'!J$4, IF(B5454='2. Metadata'!K$1,'2. Metadata'!K$4, IF(B5454='2. Metadata'!L$1,'2. Metadata'!L$4, IF(B5454='2. Metadata'!M$1,'2. Metadata'!M$6, IF(B5454='2. Metadata'!N$1,'2. Metadata'!N$6))))))))))))))</f>
        <v>-115.97499999999999</v>
      </c>
      <c r="E5454" s="15" t="s">
        <v>178</v>
      </c>
      <c r="F5454" s="132">
        <v>6.4329999999999998</v>
      </c>
      <c r="G5454" s="16" t="str">
        <f>IF(ISBLANK(F5454)=TRUE," ",'2. Metadata'!B$14)</f>
        <v>degrees Celsius</v>
      </c>
      <c r="H5454" s="16" t="s">
        <v>178</v>
      </c>
    </row>
    <row r="5455" spans="1:8" ht="15.75" customHeight="1" x14ac:dyDescent="0.2">
      <c r="A5455" s="130">
        <v>39720.333333333336</v>
      </c>
      <c r="B5455" s="9" t="s">
        <v>239</v>
      </c>
      <c r="C5455" s="16">
        <f>IF(ISBLANK(B5455)=TRUE," ", IF(B5455='2. Metadata'!B$1,'2. Metadata'!B$5, IF(B5455='2. Metadata'!C$1,'2. Metadata'!#REF!,IF(B5455='2. Metadata'!D$1,'2. Metadata'!#REF!, IF(B5455='2. Metadata'!E$1,'2. Metadata'!#REF!,IF( B5455='2. Metadata'!F$1,'2. Metadata'!#REF!,IF(B5455='2. Metadata'!G$1,'2. Metadata'!#REF!,IF(B5455='2. Metadata'!H$1,'2. Metadata'!#REF!, IF(B5455='2. Metadata'!I$1,'2. Metadata'!#REF!, IF(B5455='2. Metadata'!J$1,'2. Metadata'!#REF!, IF(B5455='2. Metadata'!K$1,'2. Metadata'!C$3, IF(B5455='2. Metadata'!L$1,'2. Metadata'!D$3, IF(B5455='2. Metadata'!M$1,'2. Metadata'!M$5, IF(B5455='2. Metadata'!N$1,'2. Metadata'!N$5))))))))))))))</f>
        <v>49.690002</v>
      </c>
      <c r="D5455" s="13">
        <f>IF(ISBLANK(B5455)=TRUE," ", IF(B5455='2. Metadata'!B$1,'2. Metadata'!B$6, IF(B5455='2. Metadata'!C$1,'2. Metadata'!C$4,IF(B5455='2. Metadata'!D$1,'2. Metadata'!D$4, IF(B5455='2. Metadata'!E$1,'2. Metadata'!E$4,IF( B5455='2. Metadata'!F$1,'2. Metadata'!F$4,IF(B5455='2. Metadata'!G$1,'2. Metadata'!G$4,IF(B5455='2. Metadata'!H$1,'2. Metadata'!H$4, IF(B5455='2. Metadata'!I$1,'2. Metadata'!I$4, IF(B5455='2. Metadata'!J$1,'2. Metadata'!J$4, IF(B5455='2. Metadata'!K$1,'2. Metadata'!K$4, IF(B5455='2. Metadata'!L$1,'2. Metadata'!L$4, IF(B5455='2. Metadata'!M$1,'2. Metadata'!M$6, IF(B5455='2. Metadata'!N$1,'2. Metadata'!N$6))))))))))))))</f>
        <v>-115.97499999999999</v>
      </c>
      <c r="E5455" s="15" t="s">
        <v>178</v>
      </c>
      <c r="F5455" s="132">
        <v>6.3819999999999997</v>
      </c>
      <c r="G5455" s="16" t="str">
        <f>IF(ISBLANK(F5455)=TRUE," ",'2. Metadata'!B$14)</f>
        <v>degrees Celsius</v>
      </c>
      <c r="H5455" s="16" t="s">
        <v>178</v>
      </c>
    </row>
    <row r="5456" spans="1:8" ht="15.75" customHeight="1" x14ac:dyDescent="0.2">
      <c r="A5456" s="130">
        <v>39720.34375</v>
      </c>
      <c r="B5456" s="9" t="s">
        <v>239</v>
      </c>
      <c r="C5456" s="16">
        <f>IF(ISBLANK(B5456)=TRUE," ", IF(B5456='2. Metadata'!B$1,'2. Metadata'!B$5, IF(B5456='2. Metadata'!C$1,'2. Metadata'!#REF!,IF(B5456='2. Metadata'!D$1,'2. Metadata'!#REF!, IF(B5456='2. Metadata'!E$1,'2. Metadata'!#REF!,IF( B5456='2. Metadata'!F$1,'2. Metadata'!#REF!,IF(B5456='2. Metadata'!G$1,'2. Metadata'!#REF!,IF(B5456='2. Metadata'!H$1,'2. Metadata'!#REF!, IF(B5456='2. Metadata'!I$1,'2. Metadata'!#REF!, IF(B5456='2. Metadata'!J$1,'2. Metadata'!#REF!, IF(B5456='2. Metadata'!K$1,'2. Metadata'!C$3, IF(B5456='2. Metadata'!L$1,'2. Metadata'!D$3, IF(B5456='2. Metadata'!M$1,'2. Metadata'!M$5, IF(B5456='2. Metadata'!N$1,'2. Metadata'!N$5))))))))))))))</f>
        <v>49.690002</v>
      </c>
      <c r="D5456" s="13">
        <f>IF(ISBLANK(B5456)=TRUE," ", IF(B5456='2. Metadata'!B$1,'2. Metadata'!B$6, IF(B5456='2. Metadata'!C$1,'2. Metadata'!C$4,IF(B5456='2. Metadata'!D$1,'2. Metadata'!D$4, IF(B5456='2. Metadata'!E$1,'2. Metadata'!E$4,IF( B5456='2. Metadata'!F$1,'2. Metadata'!F$4,IF(B5456='2. Metadata'!G$1,'2. Metadata'!G$4,IF(B5456='2. Metadata'!H$1,'2. Metadata'!H$4, IF(B5456='2. Metadata'!I$1,'2. Metadata'!I$4, IF(B5456='2. Metadata'!J$1,'2. Metadata'!J$4, IF(B5456='2. Metadata'!K$1,'2. Metadata'!K$4, IF(B5456='2. Metadata'!L$1,'2. Metadata'!L$4, IF(B5456='2. Metadata'!M$1,'2. Metadata'!M$6, IF(B5456='2. Metadata'!N$1,'2. Metadata'!N$6))))))))))))))</f>
        <v>-115.97499999999999</v>
      </c>
      <c r="E5456" s="15" t="s">
        <v>178</v>
      </c>
      <c r="F5456" s="132">
        <v>6.3310000000000004</v>
      </c>
      <c r="G5456" s="16" t="str">
        <f>IF(ISBLANK(F5456)=TRUE," ",'2. Metadata'!B$14)</f>
        <v>degrees Celsius</v>
      </c>
      <c r="H5456" s="16" t="s">
        <v>178</v>
      </c>
    </row>
    <row r="5457" spans="1:8" ht="15.75" customHeight="1" x14ac:dyDescent="0.2">
      <c r="A5457" s="130">
        <v>39720.354166666664</v>
      </c>
      <c r="B5457" s="9" t="s">
        <v>239</v>
      </c>
      <c r="C5457" s="16">
        <f>IF(ISBLANK(B5457)=TRUE," ", IF(B5457='2. Metadata'!B$1,'2. Metadata'!B$5, IF(B5457='2. Metadata'!C$1,'2. Metadata'!#REF!,IF(B5457='2. Metadata'!D$1,'2. Metadata'!#REF!, IF(B5457='2. Metadata'!E$1,'2. Metadata'!#REF!,IF( B5457='2. Metadata'!F$1,'2. Metadata'!#REF!,IF(B5457='2. Metadata'!G$1,'2. Metadata'!#REF!,IF(B5457='2. Metadata'!H$1,'2. Metadata'!#REF!, IF(B5457='2. Metadata'!I$1,'2. Metadata'!#REF!, IF(B5457='2. Metadata'!J$1,'2. Metadata'!#REF!, IF(B5457='2. Metadata'!K$1,'2. Metadata'!C$3, IF(B5457='2. Metadata'!L$1,'2. Metadata'!D$3, IF(B5457='2. Metadata'!M$1,'2. Metadata'!M$5, IF(B5457='2. Metadata'!N$1,'2. Metadata'!N$5))))))))))))))</f>
        <v>49.690002</v>
      </c>
      <c r="D5457" s="13">
        <f>IF(ISBLANK(B5457)=TRUE," ", IF(B5457='2. Metadata'!B$1,'2. Metadata'!B$6, IF(B5457='2. Metadata'!C$1,'2. Metadata'!C$4,IF(B5457='2. Metadata'!D$1,'2. Metadata'!D$4, IF(B5457='2. Metadata'!E$1,'2. Metadata'!E$4,IF( B5457='2. Metadata'!F$1,'2. Metadata'!F$4,IF(B5457='2. Metadata'!G$1,'2. Metadata'!G$4,IF(B5457='2. Metadata'!H$1,'2. Metadata'!H$4, IF(B5457='2. Metadata'!I$1,'2. Metadata'!I$4, IF(B5457='2. Metadata'!J$1,'2. Metadata'!J$4, IF(B5457='2. Metadata'!K$1,'2. Metadata'!K$4, IF(B5457='2. Metadata'!L$1,'2. Metadata'!L$4, IF(B5457='2. Metadata'!M$1,'2. Metadata'!M$6, IF(B5457='2. Metadata'!N$1,'2. Metadata'!N$6))))))))))))))</f>
        <v>-115.97499999999999</v>
      </c>
      <c r="E5457" s="15" t="s">
        <v>178</v>
      </c>
      <c r="F5457" s="132">
        <v>6.2809999999999997</v>
      </c>
      <c r="G5457" s="16" t="str">
        <f>IF(ISBLANK(F5457)=TRUE," ",'2. Metadata'!B$14)</f>
        <v>degrees Celsius</v>
      </c>
      <c r="H5457" s="16" t="s">
        <v>178</v>
      </c>
    </row>
    <row r="5458" spans="1:8" ht="15.75" customHeight="1" x14ac:dyDescent="0.2">
      <c r="A5458" s="130">
        <v>39720.364583333336</v>
      </c>
      <c r="B5458" s="9" t="s">
        <v>239</v>
      </c>
      <c r="C5458" s="16">
        <f>IF(ISBLANK(B5458)=TRUE," ", IF(B5458='2. Metadata'!B$1,'2. Metadata'!B$5, IF(B5458='2. Metadata'!C$1,'2. Metadata'!#REF!,IF(B5458='2. Metadata'!D$1,'2. Metadata'!#REF!, IF(B5458='2. Metadata'!E$1,'2. Metadata'!#REF!,IF( B5458='2. Metadata'!F$1,'2. Metadata'!#REF!,IF(B5458='2. Metadata'!G$1,'2. Metadata'!#REF!,IF(B5458='2. Metadata'!H$1,'2. Metadata'!#REF!, IF(B5458='2. Metadata'!I$1,'2. Metadata'!#REF!, IF(B5458='2. Metadata'!J$1,'2. Metadata'!#REF!, IF(B5458='2. Metadata'!K$1,'2. Metadata'!C$3, IF(B5458='2. Metadata'!L$1,'2. Metadata'!D$3, IF(B5458='2. Metadata'!M$1,'2. Metadata'!M$5, IF(B5458='2. Metadata'!N$1,'2. Metadata'!N$5))))))))))))))</f>
        <v>49.690002</v>
      </c>
      <c r="D5458" s="13">
        <f>IF(ISBLANK(B5458)=TRUE," ", IF(B5458='2. Metadata'!B$1,'2. Metadata'!B$6, IF(B5458='2. Metadata'!C$1,'2. Metadata'!C$4,IF(B5458='2. Metadata'!D$1,'2. Metadata'!D$4, IF(B5458='2. Metadata'!E$1,'2. Metadata'!E$4,IF( B5458='2. Metadata'!F$1,'2. Metadata'!F$4,IF(B5458='2. Metadata'!G$1,'2. Metadata'!G$4,IF(B5458='2. Metadata'!H$1,'2. Metadata'!H$4, IF(B5458='2. Metadata'!I$1,'2. Metadata'!I$4, IF(B5458='2. Metadata'!J$1,'2. Metadata'!J$4, IF(B5458='2. Metadata'!K$1,'2. Metadata'!K$4, IF(B5458='2. Metadata'!L$1,'2. Metadata'!L$4, IF(B5458='2. Metadata'!M$1,'2. Metadata'!M$6, IF(B5458='2. Metadata'!N$1,'2. Metadata'!N$6))))))))))))))</f>
        <v>-115.97499999999999</v>
      </c>
      <c r="E5458" s="15" t="s">
        <v>178</v>
      </c>
      <c r="F5458" s="132">
        <v>6.23</v>
      </c>
      <c r="G5458" s="16" t="str">
        <f>IF(ISBLANK(F5458)=TRUE," ",'2. Metadata'!B$14)</f>
        <v>degrees Celsius</v>
      </c>
      <c r="H5458" s="16" t="s">
        <v>178</v>
      </c>
    </row>
    <row r="5459" spans="1:8" ht="15.75" customHeight="1" x14ac:dyDescent="0.2">
      <c r="A5459" s="130">
        <v>39720.375</v>
      </c>
      <c r="B5459" s="9" t="s">
        <v>239</v>
      </c>
      <c r="C5459" s="16">
        <f>IF(ISBLANK(B5459)=TRUE," ", IF(B5459='2. Metadata'!B$1,'2. Metadata'!B$5, IF(B5459='2. Metadata'!C$1,'2. Metadata'!#REF!,IF(B5459='2. Metadata'!D$1,'2. Metadata'!#REF!, IF(B5459='2. Metadata'!E$1,'2. Metadata'!#REF!,IF( B5459='2. Metadata'!F$1,'2. Metadata'!#REF!,IF(B5459='2. Metadata'!G$1,'2. Metadata'!#REF!,IF(B5459='2. Metadata'!H$1,'2. Metadata'!#REF!, IF(B5459='2. Metadata'!I$1,'2. Metadata'!#REF!, IF(B5459='2. Metadata'!J$1,'2. Metadata'!#REF!, IF(B5459='2. Metadata'!K$1,'2. Metadata'!C$3, IF(B5459='2. Metadata'!L$1,'2. Metadata'!D$3, IF(B5459='2. Metadata'!M$1,'2. Metadata'!M$5, IF(B5459='2. Metadata'!N$1,'2. Metadata'!N$5))))))))))))))</f>
        <v>49.690002</v>
      </c>
      <c r="D5459" s="13">
        <f>IF(ISBLANK(B5459)=TRUE," ", IF(B5459='2. Metadata'!B$1,'2. Metadata'!B$6, IF(B5459='2. Metadata'!C$1,'2. Metadata'!C$4,IF(B5459='2. Metadata'!D$1,'2. Metadata'!D$4, IF(B5459='2. Metadata'!E$1,'2. Metadata'!E$4,IF( B5459='2. Metadata'!F$1,'2. Metadata'!F$4,IF(B5459='2. Metadata'!G$1,'2. Metadata'!G$4,IF(B5459='2. Metadata'!H$1,'2. Metadata'!H$4, IF(B5459='2. Metadata'!I$1,'2. Metadata'!I$4, IF(B5459='2. Metadata'!J$1,'2. Metadata'!J$4, IF(B5459='2. Metadata'!K$1,'2. Metadata'!K$4, IF(B5459='2. Metadata'!L$1,'2. Metadata'!L$4, IF(B5459='2. Metadata'!M$1,'2. Metadata'!M$6, IF(B5459='2. Metadata'!N$1,'2. Metadata'!N$6))))))))))))))</f>
        <v>-115.97499999999999</v>
      </c>
      <c r="E5459" s="15" t="s">
        <v>178</v>
      </c>
      <c r="F5459" s="132">
        <v>6.2039999999999997</v>
      </c>
      <c r="G5459" s="16" t="str">
        <f>IF(ISBLANK(F5459)=TRUE," ",'2. Metadata'!B$14)</f>
        <v>degrees Celsius</v>
      </c>
      <c r="H5459" s="16" t="s">
        <v>178</v>
      </c>
    </row>
    <row r="5460" spans="1:8" ht="15.75" customHeight="1" x14ac:dyDescent="0.2">
      <c r="A5460" s="130">
        <v>39720.385416666664</v>
      </c>
      <c r="B5460" s="9" t="s">
        <v>239</v>
      </c>
      <c r="C5460" s="16">
        <f>IF(ISBLANK(B5460)=TRUE," ", IF(B5460='2. Metadata'!B$1,'2. Metadata'!B$5, IF(B5460='2. Metadata'!C$1,'2. Metadata'!#REF!,IF(B5460='2. Metadata'!D$1,'2. Metadata'!#REF!, IF(B5460='2. Metadata'!E$1,'2. Metadata'!#REF!,IF( B5460='2. Metadata'!F$1,'2. Metadata'!#REF!,IF(B5460='2. Metadata'!G$1,'2. Metadata'!#REF!,IF(B5460='2. Metadata'!H$1,'2. Metadata'!#REF!, IF(B5460='2. Metadata'!I$1,'2. Metadata'!#REF!, IF(B5460='2. Metadata'!J$1,'2. Metadata'!#REF!, IF(B5460='2. Metadata'!K$1,'2. Metadata'!C$3, IF(B5460='2. Metadata'!L$1,'2. Metadata'!D$3, IF(B5460='2. Metadata'!M$1,'2. Metadata'!M$5, IF(B5460='2. Metadata'!N$1,'2. Metadata'!N$5))))))))))))))</f>
        <v>49.690002</v>
      </c>
      <c r="D5460" s="13">
        <f>IF(ISBLANK(B5460)=TRUE," ", IF(B5460='2. Metadata'!B$1,'2. Metadata'!B$6, IF(B5460='2. Metadata'!C$1,'2. Metadata'!C$4,IF(B5460='2. Metadata'!D$1,'2. Metadata'!D$4, IF(B5460='2. Metadata'!E$1,'2. Metadata'!E$4,IF( B5460='2. Metadata'!F$1,'2. Metadata'!F$4,IF(B5460='2. Metadata'!G$1,'2. Metadata'!G$4,IF(B5460='2. Metadata'!H$1,'2. Metadata'!H$4, IF(B5460='2. Metadata'!I$1,'2. Metadata'!I$4, IF(B5460='2. Metadata'!J$1,'2. Metadata'!J$4, IF(B5460='2. Metadata'!K$1,'2. Metadata'!K$4, IF(B5460='2. Metadata'!L$1,'2. Metadata'!L$4, IF(B5460='2. Metadata'!M$1,'2. Metadata'!M$6, IF(B5460='2. Metadata'!N$1,'2. Metadata'!N$6))))))))))))))</f>
        <v>-115.97499999999999</v>
      </c>
      <c r="E5460" s="15" t="s">
        <v>178</v>
      </c>
      <c r="F5460" s="132">
        <v>6.1790000000000003</v>
      </c>
      <c r="G5460" s="16" t="str">
        <f>IF(ISBLANK(F5460)=TRUE," ",'2. Metadata'!B$14)</f>
        <v>degrees Celsius</v>
      </c>
      <c r="H5460" s="16" t="s">
        <v>178</v>
      </c>
    </row>
    <row r="5461" spans="1:8" ht="15.75" customHeight="1" x14ac:dyDescent="0.2">
      <c r="A5461" s="130">
        <v>39720.395833333336</v>
      </c>
      <c r="B5461" s="9" t="s">
        <v>239</v>
      </c>
      <c r="C5461" s="16">
        <f>IF(ISBLANK(B5461)=TRUE," ", IF(B5461='2. Metadata'!B$1,'2. Metadata'!B$5, IF(B5461='2. Metadata'!C$1,'2. Metadata'!#REF!,IF(B5461='2. Metadata'!D$1,'2. Metadata'!#REF!, IF(B5461='2. Metadata'!E$1,'2. Metadata'!#REF!,IF( B5461='2. Metadata'!F$1,'2. Metadata'!#REF!,IF(B5461='2. Metadata'!G$1,'2. Metadata'!#REF!,IF(B5461='2. Metadata'!H$1,'2. Metadata'!#REF!, IF(B5461='2. Metadata'!I$1,'2. Metadata'!#REF!, IF(B5461='2. Metadata'!J$1,'2. Metadata'!#REF!, IF(B5461='2. Metadata'!K$1,'2. Metadata'!C$3, IF(B5461='2. Metadata'!L$1,'2. Metadata'!D$3, IF(B5461='2. Metadata'!M$1,'2. Metadata'!M$5, IF(B5461='2. Metadata'!N$1,'2. Metadata'!N$5))))))))))))))</f>
        <v>49.690002</v>
      </c>
      <c r="D5461" s="13">
        <f>IF(ISBLANK(B5461)=TRUE," ", IF(B5461='2. Metadata'!B$1,'2. Metadata'!B$6, IF(B5461='2. Metadata'!C$1,'2. Metadata'!C$4,IF(B5461='2. Metadata'!D$1,'2. Metadata'!D$4, IF(B5461='2. Metadata'!E$1,'2. Metadata'!E$4,IF( B5461='2. Metadata'!F$1,'2. Metadata'!F$4,IF(B5461='2. Metadata'!G$1,'2. Metadata'!G$4,IF(B5461='2. Metadata'!H$1,'2. Metadata'!H$4, IF(B5461='2. Metadata'!I$1,'2. Metadata'!I$4, IF(B5461='2. Metadata'!J$1,'2. Metadata'!J$4, IF(B5461='2. Metadata'!K$1,'2. Metadata'!K$4, IF(B5461='2. Metadata'!L$1,'2. Metadata'!L$4, IF(B5461='2. Metadata'!M$1,'2. Metadata'!M$6, IF(B5461='2. Metadata'!N$1,'2. Metadata'!N$6))))))))))))))</f>
        <v>-115.97499999999999</v>
      </c>
      <c r="E5461" s="15" t="s">
        <v>178</v>
      </c>
      <c r="F5461" s="132">
        <v>6.1280000000000001</v>
      </c>
      <c r="G5461" s="16" t="str">
        <f>IF(ISBLANK(F5461)=TRUE," ",'2. Metadata'!B$14)</f>
        <v>degrees Celsius</v>
      </c>
      <c r="H5461" s="16" t="s">
        <v>178</v>
      </c>
    </row>
    <row r="5462" spans="1:8" ht="15.75" customHeight="1" x14ac:dyDescent="0.2">
      <c r="A5462" s="130">
        <v>39720.40625</v>
      </c>
      <c r="B5462" s="9" t="s">
        <v>239</v>
      </c>
      <c r="C5462" s="16">
        <f>IF(ISBLANK(B5462)=TRUE," ", IF(B5462='2. Metadata'!B$1,'2. Metadata'!B$5, IF(B5462='2. Metadata'!C$1,'2. Metadata'!#REF!,IF(B5462='2. Metadata'!D$1,'2. Metadata'!#REF!, IF(B5462='2. Metadata'!E$1,'2. Metadata'!#REF!,IF( B5462='2. Metadata'!F$1,'2. Metadata'!#REF!,IF(B5462='2. Metadata'!G$1,'2. Metadata'!#REF!,IF(B5462='2. Metadata'!H$1,'2. Metadata'!#REF!, IF(B5462='2. Metadata'!I$1,'2. Metadata'!#REF!, IF(B5462='2. Metadata'!J$1,'2. Metadata'!#REF!, IF(B5462='2. Metadata'!K$1,'2. Metadata'!C$3, IF(B5462='2. Metadata'!L$1,'2. Metadata'!D$3, IF(B5462='2. Metadata'!M$1,'2. Metadata'!M$5, IF(B5462='2. Metadata'!N$1,'2. Metadata'!N$5))))))))))))))</f>
        <v>49.690002</v>
      </c>
      <c r="D5462" s="13">
        <f>IF(ISBLANK(B5462)=TRUE," ", IF(B5462='2. Metadata'!B$1,'2. Metadata'!B$6, IF(B5462='2. Metadata'!C$1,'2. Metadata'!C$4,IF(B5462='2. Metadata'!D$1,'2. Metadata'!D$4, IF(B5462='2. Metadata'!E$1,'2. Metadata'!E$4,IF( B5462='2. Metadata'!F$1,'2. Metadata'!F$4,IF(B5462='2. Metadata'!G$1,'2. Metadata'!G$4,IF(B5462='2. Metadata'!H$1,'2. Metadata'!H$4, IF(B5462='2. Metadata'!I$1,'2. Metadata'!I$4, IF(B5462='2. Metadata'!J$1,'2. Metadata'!J$4, IF(B5462='2. Metadata'!K$1,'2. Metadata'!K$4, IF(B5462='2. Metadata'!L$1,'2. Metadata'!L$4, IF(B5462='2. Metadata'!M$1,'2. Metadata'!M$6, IF(B5462='2. Metadata'!N$1,'2. Metadata'!N$6))))))))))))))</f>
        <v>-115.97499999999999</v>
      </c>
      <c r="E5462" s="15" t="s">
        <v>178</v>
      </c>
      <c r="F5462" s="132">
        <v>6.1020000000000003</v>
      </c>
      <c r="G5462" s="16" t="str">
        <f>IF(ISBLANK(F5462)=TRUE," ",'2. Metadata'!B$14)</f>
        <v>degrees Celsius</v>
      </c>
      <c r="H5462" s="16" t="s">
        <v>178</v>
      </c>
    </row>
    <row r="5463" spans="1:8" ht="15.75" customHeight="1" x14ac:dyDescent="0.2">
      <c r="A5463" s="130">
        <v>39720.416666666664</v>
      </c>
      <c r="B5463" s="9" t="s">
        <v>239</v>
      </c>
      <c r="C5463" s="16">
        <f>IF(ISBLANK(B5463)=TRUE," ", IF(B5463='2. Metadata'!B$1,'2. Metadata'!B$5, IF(B5463='2. Metadata'!C$1,'2. Metadata'!#REF!,IF(B5463='2. Metadata'!D$1,'2. Metadata'!#REF!, IF(B5463='2. Metadata'!E$1,'2. Metadata'!#REF!,IF( B5463='2. Metadata'!F$1,'2. Metadata'!#REF!,IF(B5463='2. Metadata'!G$1,'2. Metadata'!#REF!,IF(B5463='2. Metadata'!H$1,'2. Metadata'!#REF!, IF(B5463='2. Metadata'!I$1,'2. Metadata'!#REF!, IF(B5463='2. Metadata'!J$1,'2. Metadata'!#REF!, IF(B5463='2. Metadata'!K$1,'2. Metadata'!C$3, IF(B5463='2. Metadata'!L$1,'2. Metadata'!D$3, IF(B5463='2. Metadata'!M$1,'2. Metadata'!M$5, IF(B5463='2. Metadata'!N$1,'2. Metadata'!N$5))))))))))))))</f>
        <v>49.690002</v>
      </c>
      <c r="D5463" s="13">
        <f>IF(ISBLANK(B5463)=TRUE," ", IF(B5463='2. Metadata'!B$1,'2. Metadata'!B$6, IF(B5463='2. Metadata'!C$1,'2. Metadata'!C$4,IF(B5463='2. Metadata'!D$1,'2. Metadata'!D$4, IF(B5463='2. Metadata'!E$1,'2. Metadata'!E$4,IF( B5463='2. Metadata'!F$1,'2. Metadata'!F$4,IF(B5463='2. Metadata'!G$1,'2. Metadata'!G$4,IF(B5463='2. Metadata'!H$1,'2. Metadata'!H$4, IF(B5463='2. Metadata'!I$1,'2. Metadata'!I$4, IF(B5463='2. Metadata'!J$1,'2. Metadata'!J$4, IF(B5463='2. Metadata'!K$1,'2. Metadata'!K$4, IF(B5463='2. Metadata'!L$1,'2. Metadata'!L$4, IF(B5463='2. Metadata'!M$1,'2. Metadata'!M$6, IF(B5463='2. Metadata'!N$1,'2. Metadata'!N$6))))))))))))))</f>
        <v>-115.97499999999999</v>
      </c>
      <c r="E5463" s="15" t="s">
        <v>178</v>
      </c>
      <c r="F5463" s="132">
        <v>6.1020000000000003</v>
      </c>
      <c r="G5463" s="16" t="str">
        <f>IF(ISBLANK(F5463)=TRUE," ",'2. Metadata'!B$14)</f>
        <v>degrees Celsius</v>
      </c>
      <c r="H5463" s="16" t="s">
        <v>178</v>
      </c>
    </row>
    <row r="5464" spans="1:8" ht="15.75" customHeight="1" x14ac:dyDescent="0.2">
      <c r="A5464" s="130">
        <v>39720.427083333336</v>
      </c>
      <c r="B5464" s="9" t="s">
        <v>239</v>
      </c>
      <c r="C5464" s="16">
        <f>IF(ISBLANK(B5464)=TRUE," ", IF(B5464='2. Metadata'!B$1,'2. Metadata'!B$5, IF(B5464='2. Metadata'!C$1,'2. Metadata'!#REF!,IF(B5464='2. Metadata'!D$1,'2. Metadata'!#REF!, IF(B5464='2. Metadata'!E$1,'2. Metadata'!#REF!,IF( B5464='2. Metadata'!F$1,'2. Metadata'!#REF!,IF(B5464='2. Metadata'!G$1,'2. Metadata'!#REF!,IF(B5464='2. Metadata'!H$1,'2. Metadata'!#REF!, IF(B5464='2. Metadata'!I$1,'2. Metadata'!#REF!, IF(B5464='2. Metadata'!J$1,'2. Metadata'!#REF!, IF(B5464='2. Metadata'!K$1,'2. Metadata'!C$3, IF(B5464='2. Metadata'!L$1,'2. Metadata'!D$3, IF(B5464='2. Metadata'!M$1,'2. Metadata'!M$5, IF(B5464='2. Metadata'!N$1,'2. Metadata'!N$5))))))))))))))</f>
        <v>49.690002</v>
      </c>
      <c r="D5464" s="13">
        <f>IF(ISBLANK(B5464)=TRUE," ", IF(B5464='2. Metadata'!B$1,'2. Metadata'!B$6, IF(B5464='2. Metadata'!C$1,'2. Metadata'!C$4,IF(B5464='2. Metadata'!D$1,'2. Metadata'!D$4, IF(B5464='2. Metadata'!E$1,'2. Metadata'!E$4,IF( B5464='2. Metadata'!F$1,'2. Metadata'!F$4,IF(B5464='2. Metadata'!G$1,'2. Metadata'!G$4,IF(B5464='2. Metadata'!H$1,'2. Metadata'!H$4, IF(B5464='2. Metadata'!I$1,'2. Metadata'!I$4, IF(B5464='2. Metadata'!J$1,'2. Metadata'!J$4, IF(B5464='2. Metadata'!K$1,'2. Metadata'!K$4, IF(B5464='2. Metadata'!L$1,'2. Metadata'!L$4, IF(B5464='2. Metadata'!M$1,'2. Metadata'!M$6, IF(B5464='2. Metadata'!N$1,'2. Metadata'!N$6))))))))))))))</f>
        <v>-115.97499999999999</v>
      </c>
      <c r="E5464" s="15" t="s">
        <v>178</v>
      </c>
      <c r="F5464" s="132">
        <v>6.077</v>
      </c>
      <c r="G5464" s="16" t="str">
        <f>IF(ISBLANK(F5464)=TRUE," ",'2. Metadata'!B$14)</f>
        <v>degrees Celsius</v>
      </c>
      <c r="H5464" s="16" t="s">
        <v>178</v>
      </c>
    </row>
    <row r="5465" spans="1:8" ht="15.75" customHeight="1" x14ac:dyDescent="0.2">
      <c r="A5465" s="130">
        <v>39720.4375</v>
      </c>
      <c r="B5465" s="9" t="s">
        <v>239</v>
      </c>
      <c r="C5465" s="16">
        <f>IF(ISBLANK(B5465)=TRUE," ", IF(B5465='2. Metadata'!B$1,'2. Metadata'!B$5, IF(B5465='2. Metadata'!C$1,'2. Metadata'!#REF!,IF(B5465='2. Metadata'!D$1,'2. Metadata'!#REF!, IF(B5465='2. Metadata'!E$1,'2. Metadata'!#REF!,IF( B5465='2. Metadata'!F$1,'2. Metadata'!#REF!,IF(B5465='2. Metadata'!G$1,'2. Metadata'!#REF!,IF(B5465='2. Metadata'!H$1,'2. Metadata'!#REF!, IF(B5465='2. Metadata'!I$1,'2. Metadata'!#REF!, IF(B5465='2. Metadata'!J$1,'2. Metadata'!#REF!, IF(B5465='2. Metadata'!K$1,'2. Metadata'!C$3, IF(B5465='2. Metadata'!L$1,'2. Metadata'!D$3, IF(B5465='2. Metadata'!M$1,'2. Metadata'!M$5, IF(B5465='2. Metadata'!N$1,'2. Metadata'!N$5))))))))))))))</f>
        <v>49.690002</v>
      </c>
      <c r="D5465" s="13">
        <f>IF(ISBLANK(B5465)=TRUE," ", IF(B5465='2. Metadata'!B$1,'2. Metadata'!B$6, IF(B5465='2. Metadata'!C$1,'2. Metadata'!C$4,IF(B5465='2. Metadata'!D$1,'2. Metadata'!D$4, IF(B5465='2. Metadata'!E$1,'2. Metadata'!E$4,IF( B5465='2. Metadata'!F$1,'2. Metadata'!F$4,IF(B5465='2. Metadata'!G$1,'2. Metadata'!G$4,IF(B5465='2. Metadata'!H$1,'2. Metadata'!H$4, IF(B5465='2. Metadata'!I$1,'2. Metadata'!I$4, IF(B5465='2. Metadata'!J$1,'2. Metadata'!J$4, IF(B5465='2. Metadata'!K$1,'2. Metadata'!K$4, IF(B5465='2. Metadata'!L$1,'2. Metadata'!L$4, IF(B5465='2. Metadata'!M$1,'2. Metadata'!M$6, IF(B5465='2. Metadata'!N$1,'2. Metadata'!N$6))))))))))))))</f>
        <v>-115.97499999999999</v>
      </c>
      <c r="E5465" s="15" t="s">
        <v>178</v>
      </c>
      <c r="F5465" s="132">
        <v>6.077</v>
      </c>
      <c r="G5465" s="16" t="str">
        <f>IF(ISBLANK(F5465)=TRUE," ",'2. Metadata'!B$14)</f>
        <v>degrees Celsius</v>
      </c>
      <c r="H5465" s="16" t="s">
        <v>178</v>
      </c>
    </row>
    <row r="5466" spans="1:8" ht="15.75" customHeight="1" x14ac:dyDescent="0.2">
      <c r="A5466" s="130">
        <v>39720.447916666664</v>
      </c>
      <c r="B5466" s="9" t="s">
        <v>239</v>
      </c>
      <c r="C5466" s="16">
        <f>IF(ISBLANK(B5466)=TRUE," ", IF(B5466='2. Metadata'!B$1,'2. Metadata'!B$5, IF(B5466='2. Metadata'!C$1,'2. Metadata'!#REF!,IF(B5466='2. Metadata'!D$1,'2. Metadata'!#REF!, IF(B5466='2. Metadata'!E$1,'2. Metadata'!#REF!,IF( B5466='2. Metadata'!F$1,'2. Metadata'!#REF!,IF(B5466='2. Metadata'!G$1,'2. Metadata'!#REF!,IF(B5466='2. Metadata'!H$1,'2. Metadata'!#REF!, IF(B5466='2. Metadata'!I$1,'2. Metadata'!#REF!, IF(B5466='2. Metadata'!J$1,'2. Metadata'!#REF!, IF(B5466='2. Metadata'!K$1,'2. Metadata'!C$3, IF(B5466='2. Metadata'!L$1,'2. Metadata'!D$3, IF(B5466='2. Metadata'!M$1,'2. Metadata'!M$5, IF(B5466='2. Metadata'!N$1,'2. Metadata'!N$5))))))))))))))</f>
        <v>49.690002</v>
      </c>
      <c r="D5466" s="13">
        <f>IF(ISBLANK(B5466)=TRUE," ", IF(B5466='2. Metadata'!B$1,'2. Metadata'!B$6, IF(B5466='2. Metadata'!C$1,'2. Metadata'!C$4,IF(B5466='2. Metadata'!D$1,'2. Metadata'!D$4, IF(B5466='2. Metadata'!E$1,'2. Metadata'!E$4,IF( B5466='2. Metadata'!F$1,'2. Metadata'!F$4,IF(B5466='2. Metadata'!G$1,'2. Metadata'!G$4,IF(B5466='2. Metadata'!H$1,'2. Metadata'!H$4, IF(B5466='2. Metadata'!I$1,'2. Metadata'!I$4, IF(B5466='2. Metadata'!J$1,'2. Metadata'!J$4, IF(B5466='2. Metadata'!K$1,'2. Metadata'!K$4, IF(B5466='2. Metadata'!L$1,'2. Metadata'!L$4, IF(B5466='2. Metadata'!M$1,'2. Metadata'!M$6, IF(B5466='2. Metadata'!N$1,'2. Metadata'!N$6))))))))))))))</f>
        <v>-115.97499999999999</v>
      </c>
      <c r="E5466" s="15" t="s">
        <v>178</v>
      </c>
      <c r="F5466" s="132">
        <v>6.077</v>
      </c>
      <c r="G5466" s="16" t="str">
        <f>IF(ISBLANK(F5466)=TRUE," ",'2. Metadata'!B$14)</f>
        <v>degrees Celsius</v>
      </c>
      <c r="H5466" s="16" t="s">
        <v>178</v>
      </c>
    </row>
    <row r="5467" spans="1:8" ht="15.75" customHeight="1" x14ac:dyDescent="0.2">
      <c r="A5467" s="130">
        <v>39720.458333333336</v>
      </c>
      <c r="B5467" s="9" t="s">
        <v>239</v>
      </c>
      <c r="C5467" s="16">
        <f>IF(ISBLANK(B5467)=TRUE," ", IF(B5467='2. Metadata'!B$1,'2. Metadata'!B$5, IF(B5467='2. Metadata'!C$1,'2. Metadata'!#REF!,IF(B5467='2. Metadata'!D$1,'2. Metadata'!#REF!, IF(B5467='2. Metadata'!E$1,'2. Metadata'!#REF!,IF( B5467='2. Metadata'!F$1,'2. Metadata'!#REF!,IF(B5467='2. Metadata'!G$1,'2. Metadata'!#REF!,IF(B5467='2. Metadata'!H$1,'2. Metadata'!#REF!, IF(B5467='2. Metadata'!I$1,'2. Metadata'!#REF!, IF(B5467='2. Metadata'!J$1,'2. Metadata'!#REF!, IF(B5467='2. Metadata'!K$1,'2. Metadata'!C$3, IF(B5467='2. Metadata'!L$1,'2. Metadata'!D$3, IF(B5467='2. Metadata'!M$1,'2. Metadata'!M$5, IF(B5467='2. Metadata'!N$1,'2. Metadata'!N$5))))))))))))))</f>
        <v>49.690002</v>
      </c>
      <c r="D5467" s="13">
        <f>IF(ISBLANK(B5467)=TRUE," ", IF(B5467='2. Metadata'!B$1,'2. Metadata'!B$6, IF(B5467='2. Metadata'!C$1,'2. Metadata'!C$4,IF(B5467='2. Metadata'!D$1,'2. Metadata'!D$4, IF(B5467='2. Metadata'!E$1,'2. Metadata'!E$4,IF( B5467='2. Metadata'!F$1,'2. Metadata'!F$4,IF(B5467='2. Metadata'!G$1,'2. Metadata'!G$4,IF(B5467='2. Metadata'!H$1,'2. Metadata'!H$4, IF(B5467='2. Metadata'!I$1,'2. Metadata'!I$4, IF(B5467='2. Metadata'!J$1,'2. Metadata'!J$4, IF(B5467='2. Metadata'!K$1,'2. Metadata'!K$4, IF(B5467='2. Metadata'!L$1,'2. Metadata'!L$4, IF(B5467='2. Metadata'!M$1,'2. Metadata'!M$6, IF(B5467='2. Metadata'!N$1,'2. Metadata'!N$6))))))))))))))</f>
        <v>-115.97499999999999</v>
      </c>
      <c r="E5467" s="15" t="s">
        <v>178</v>
      </c>
      <c r="F5467" s="132">
        <v>6.1020000000000003</v>
      </c>
      <c r="G5467" s="16" t="str">
        <f>IF(ISBLANK(F5467)=TRUE," ",'2. Metadata'!B$14)</f>
        <v>degrees Celsius</v>
      </c>
      <c r="H5467" s="16" t="s">
        <v>178</v>
      </c>
    </row>
    <row r="5468" spans="1:8" ht="15.75" customHeight="1" x14ac:dyDescent="0.2">
      <c r="A5468" s="130">
        <v>39720.46875</v>
      </c>
      <c r="B5468" s="9" t="s">
        <v>239</v>
      </c>
      <c r="C5468" s="16">
        <f>IF(ISBLANK(B5468)=TRUE," ", IF(B5468='2. Metadata'!B$1,'2. Metadata'!B$5, IF(B5468='2. Metadata'!C$1,'2. Metadata'!#REF!,IF(B5468='2. Metadata'!D$1,'2. Metadata'!#REF!, IF(B5468='2. Metadata'!E$1,'2. Metadata'!#REF!,IF( B5468='2. Metadata'!F$1,'2. Metadata'!#REF!,IF(B5468='2. Metadata'!G$1,'2. Metadata'!#REF!,IF(B5468='2. Metadata'!H$1,'2. Metadata'!#REF!, IF(B5468='2. Metadata'!I$1,'2. Metadata'!#REF!, IF(B5468='2. Metadata'!J$1,'2. Metadata'!#REF!, IF(B5468='2. Metadata'!K$1,'2. Metadata'!C$3, IF(B5468='2. Metadata'!L$1,'2. Metadata'!D$3, IF(B5468='2. Metadata'!M$1,'2. Metadata'!M$5, IF(B5468='2. Metadata'!N$1,'2. Metadata'!N$5))))))))))))))</f>
        <v>49.690002</v>
      </c>
      <c r="D5468" s="13">
        <f>IF(ISBLANK(B5468)=TRUE," ", IF(B5468='2. Metadata'!B$1,'2. Metadata'!B$6, IF(B5468='2. Metadata'!C$1,'2. Metadata'!C$4,IF(B5468='2. Metadata'!D$1,'2. Metadata'!D$4, IF(B5468='2. Metadata'!E$1,'2. Metadata'!E$4,IF( B5468='2. Metadata'!F$1,'2. Metadata'!F$4,IF(B5468='2. Metadata'!G$1,'2. Metadata'!G$4,IF(B5468='2. Metadata'!H$1,'2. Metadata'!H$4, IF(B5468='2. Metadata'!I$1,'2. Metadata'!I$4, IF(B5468='2. Metadata'!J$1,'2. Metadata'!J$4, IF(B5468='2. Metadata'!K$1,'2. Metadata'!K$4, IF(B5468='2. Metadata'!L$1,'2. Metadata'!L$4, IF(B5468='2. Metadata'!M$1,'2. Metadata'!M$6, IF(B5468='2. Metadata'!N$1,'2. Metadata'!N$6))))))))))))))</f>
        <v>-115.97499999999999</v>
      </c>
      <c r="E5468" s="15" t="s">
        <v>178</v>
      </c>
      <c r="F5468" s="132">
        <v>6.1020000000000003</v>
      </c>
      <c r="G5468" s="16" t="str">
        <f>IF(ISBLANK(F5468)=TRUE," ",'2. Metadata'!B$14)</f>
        <v>degrees Celsius</v>
      </c>
      <c r="H5468" s="16" t="s">
        <v>178</v>
      </c>
    </row>
    <row r="5469" spans="1:8" ht="15.75" customHeight="1" x14ac:dyDescent="0.2">
      <c r="A5469" s="130">
        <v>39720.479166666664</v>
      </c>
      <c r="B5469" s="9" t="s">
        <v>239</v>
      </c>
      <c r="C5469" s="16">
        <f>IF(ISBLANK(B5469)=TRUE," ", IF(B5469='2. Metadata'!B$1,'2. Metadata'!B$5, IF(B5469='2. Metadata'!C$1,'2. Metadata'!#REF!,IF(B5469='2. Metadata'!D$1,'2. Metadata'!#REF!, IF(B5469='2. Metadata'!E$1,'2. Metadata'!#REF!,IF( B5469='2. Metadata'!F$1,'2. Metadata'!#REF!,IF(B5469='2. Metadata'!G$1,'2. Metadata'!#REF!,IF(B5469='2. Metadata'!H$1,'2. Metadata'!#REF!, IF(B5469='2. Metadata'!I$1,'2. Metadata'!#REF!, IF(B5469='2. Metadata'!J$1,'2. Metadata'!#REF!, IF(B5469='2. Metadata'!K$1,'2. Metadata'!C$3, IF(B5469='2. Metadata'!L$1,'2. Metadata'!D$3, IF(B5469='2. Metadata'!M$1,'2. Metadata'!M$5, IF(B5469='2. Metadata'!N$1,'2. Metadata'!N$5))))))))))))))</f>
        <v>49.690002</v>
      </c>
      <c r="D5469" s="13">
        <f>IF(ISBLANK(B5469)=TRUE," ", IF(B5469='2. Metadata'!B$1,'2. Metadata'!B$6, IF(B5469='2. Metadata'!C$1,'2. Metadata'!C$4,IF(B5469='2. Metadata'!D$1,'2. Metadata'!D$4, IF(B5469='2. Metadata'!E$1,'2. Metadata'!E$4,IF( B5469='2. Metadata'!F$1,'2. Metadata'!F$4,IF(B5469='2. Metadata'!G$1,'2. Metadata'!G$4,IF(B5469='2. Metadata'!H$1,'2. Metadata'!H$4, IF(B5469='2. Metadata'!I$1,'2. Metadata'!I$4, IF(B5469='2. Metadata'!J$1,'2. Metadata'!J$4, IF(B5469='2. Metadata'!K$1,'2. Metadata'!K$4, IF(B5469='2. Metadata'!L$1,'2. Metadata'!L$4, IF(B5469='2. Metadata'!M$1,'2. Metadata'!M$6, IF(B5469='2. Metadata'!N$1,'2. Metadata'!N$6))))))))))))))</f>
        <v>-115.97499999999999</v>
      </c>
      <c r="E5469" s="15" t="s">
        <v>178</v>
      </c>
      <c r="F5469" s="132">
        <v>6.1280000000000001</v>
      </c>
      <c r="G5469" s="16" t="str">
        <f>IF(ISBLANK(F5469)=TRUE," ",'2. Metadata'!B$14)</f>
        <v>degrees Celsius</v>
      </c>
      <c r="H5469" s="16" t="s">
        <v>178</v>
      </c>
    </row>
    <row r="5470" spans="1:8" ht="15.75" customHeight="1" x14ac:dyDescent="0.2">
      <c r="A5470" s="130">
        <v>39720.489583333336</v>
      </c>
      <c r="B5470" s="9" t="s">
        <v>239</v>
      </c>
      <c r="C5470" s="16">
        <f>IF(ISBLANK(B5470)=TRUE," ", IF(B5470='2. Metadata'!B$1,'2. Metadata'!B$5, IF(B5470='2. Metadata'!C$1,'2. Metadata'!#REF!,IF(B5470='2. Metadata'!D$1,'2. Metadata'!#REF!, IF(B5470='2. Metadata'!E$1,'2. Metadata'!#REF!,IF( B5470='2. Metadata'!F$1,'2. Metadata'!#REF!,IF(B5470='2. Metadata'!G$1,'2. Metadata'!#REF!,IF(B5470='2. Metadata'!H$1,'2. Metadata'!#REF!, IF(B5470='2. Metadata'!I$1,'2. Metadata'!#REF!, IF(B5470='2. Metadata'!J$1,'2. Metadata'!#REF!, IF(B5470='2. Metadata'!K$1,'2. Metadata'!C$3, IF(B5470='2. Metadata'!L$1,'2. Metadata'!D$3, IF(B5470='2. Metadata'!M$1,'2. Metadata'!M$5, IF(B5470='2. Metadata'!N$1,'2. Metadata'!N$5))))))))))))))</f>
        <v>49.690002</v>
      </c>
      <c r="D5470" s="13">
        <f>IF(ISBLANK(B5470)=TRUE," ", IF(B5470='2. Metadata'!B$1,'2. Metadata'!B$6, IF(B5470='2. Metadata'!C$1,'2. Metadata'!C$4,IF(B5470='2. Metadata'!D$1,'2. Metadata'!D$4, IF(B5470='2. Metadata'!E$1,'2. Metadata'!E$4,IF( B5470='2. Metadata'!F$1,'2. Metadata'!F$4,IF(B5470='2. Metadata'!G$1,'2. Metadata'!G$4,IF(B5470='2. Metadata'!H$1,'2. Metadata'!H$4, IF(B5470='2. Metadata'!I$1,'2. Metadata'!I$4, IF(B5470='2. Metadata'!J$1,'2. Metadata'!J$4, IF(B5470='2. Metadata'!K$1,'2. Metadata'!K$4, IF(B5470='2. Metadata'!L$1,'2. Metadata'!L$4, IF(B5470='2. Metadata'!M$1,'2. Metadata'!M$6, IF(B5470='2. Metadata'!N$1,'2. Metadata'!N$6))))))))))))))</f>
        <v>-115.97499999999999</v>
      </c>
      <c r="E5470" s="15" t="s">
        <v>178</v>
      </c>
      <c r="F5470" s="132">
        <v>6.1529999999999996</v>
      </c>
      <c r="G5470" s="16" t="str">
        <f>IF(ISBLANK(F5470)=TRUE," ",'2. Metadata'!B$14)</f>
        <v>degrees Celsius</v>
      </c>
      <c r="H5470" s="16" t="s">
        <v>178</v>
      </c>
    </row>
    <row r="5471" spans="1:8" ht="15.75" customHeight="1" x14ac:dyDescent="0.2">
      <c r="A5471" s="130">
        <v>39720.5</v>
      </c>
      <c r="B5471" s="9" t="s">
        <v>239</v>
      </c>
      <c r="C5471" s="16">
        <f>IF(ISBLANK(B5471)=TRUE," ", IF(B5471='2. Metadata'!B$1,'2. Metadata'!B$5, IF(B5471='2. Metadata'!C$1,'2. Metadata'!#REF!,IF(B5471='2. Metadata'!D$1,'2. Metadata'!#REF!, IF(B5471='2. Metadata'!E$1,'2. Metadata'!#REF!,IF( B5471='2. Metadata'!F$1,'2. Metadata'!#REF!,IF(B5471='2. Metadata'!G$1,'2. Metadata'!#REF!,IF(B5471='2. Metadata'!H$1,'2. Metadata'!#REF!, IF(B5471='2. Metadata'!I$1,'2. Metadata'!#REF!, IF(B5471='2. Metadata'!J$1,'2. Metadata'!#REF!, IF(B5471='2. Metadata'!K$1,'2. Metadata'!C$3, IF(B5471='2. Metadata'!L$1,'2. Metadata'!D$3, IF(B5471='2. Metadata'!M$1,'2. Metadata'!M$5, IF(B5471='2. Metadata'!N$1,'2. Metadata'!N$5))))))))))))))</f>
        <v>49.690002</v>
      </c>
      <c r="D5471" s="13">
        <f>IF(ISBLANK(B5471)=TRUE," ", IF(B5471='2. Metadata'!B$1,'2. Metadata'!B$6, IF(B5471='2. Metadata'!C$1,'2. Metadata'!C$4,IF(B5471='2. Metadata'!D$1,'2. Metadata'!D$4, IF(B5471='2. Metadata'!E$1,'2. Metadata'!E$4,IF( B5471='2. Metadata'!F$1,'2. Metadata'!F$4,IF(B5471='2. Metadata'!G$1,'2. Metadata'!G$4,IF(B5471='2. Metadata'!H$1,'2. Metadata'!H$4, IF(B5471='2. Metadata'!I$1,'2. Metadata'!I$4, IF(B5471='2. Metadata'!J$1,'2. Metadata'!J$4, IF(B5471='2. Metadata'!K$1,'2. Metadata'!K$4, IF(B5471='2. Metadata'!L$1,'2. Metadata'!L$4, IF(B5471='2. Metadata'!M$1,'2. Metadata'!M$6, IF(B5471='2. Metadata'!N$1,'2. Metadata'!N$6))))))))))))))</f>
        <v>-115.97499999999999</v>
      </c>
      <c r="E5471" s="15" t="s">
        <v>178</v>
      </c>
      <c r="F5471" s="132">
        <v>6.1790000000000003</v>
      </c>
      <c r="G5471" s="16" t="str">
        <f>IF(ISBLANK(F5471)=TRUE," ",'2. Metadata'!B$14)</f>
        <v>degrees Celsius</v>
      </c>
      <c r="H5471" s="16" t="s">
        <v>178</v>
      </c>
    </row>
    <row r="5472" spans="1:8" ht="15.75" customHeight="1" x14ac:dyDescent="0.2">
      <c r="A5472" s="130">
        <v>39720.510416666664</v>
      </c>
      <c r="B5472" s="9" t="s">
        <v>239</v>
      </c>
      <c r="C5472" s="16">
        <f>IF(ISBLANK(B5472)=TRUE," ", IF(B5472='2. Metadata'!B$1,'2. Metadata'!B$5, IF(B5472='2. Metadata'!C$1,'2. Metadata'!#REF!,IF(B5472='2. Metadata'!D$1,'2. Metadata'!#REF!, IF(B5472='2. Metadata'!E$1,'2. Metadata'!#REF!,IF( B5472='2. Metadata'!F$1,'2. Metadata'!#REF!,IF(B5472='2. Metadata'!G$1,'2. Metadata'!#REF!,IF(B5472='2. Metadata'!H$1,'2. Metadata'!#REF!, IF(B5472='2. Metadata'!I$1,'2. Metadata'!#REF!, IF(B5472='2. Metadata'!J$1,'2. Metadata'!#REF!, IF(B5472='2. Metadata'!K$1,'2. Metadata'!C$3, IF(B5472='2. Metadata'!L$1,'2. Metadata'!D$3, IF(B5472='2. Metadata'!M$1,'2. Metadata'!M$5, IF(B5472='2. Metadata'!N$1,'2. Metadata'!N$5))))))))))))))</f>
        <v>49.690002</v>
      </c>
      <c r="D5472" s="13">
        <f>IF(ISBLANK(B5472)=TRUE," ", IF(B5472='2. Metadata'!B$1,'2. Metadata'!B$6, IF(B5472='2. Metadata'!C$1,'2. Metadata'!C$4,IF(B5472='2. Metadata'!D$1,'2. Metadata'!D$4, IF(B5472='2. Metadata'!E$1,'2. Metadata'!E$4,IF( B5472='2. Metadata'!F$1,'2. Metadata'!F$4,IF(B5472='2. Metadata'!G$1,'2. Metadata'!G$4,IF(B5472='2. Metadata'!H$1,'2. Metadata'!H$4, IF(B5472='2. Metadata'!I$1,'2. Metadata'!I$4, IF(B5472='2. Metadata'!J$1,'2. Metadata'!J$4, IF(B5472='2. Metadata'!K$1,'2. Metadata'!K$4, IF(B5472='2. Metadata'!L$1,'2. Metadata'!L$4, IF(B5472='2. Metadata'!M$1,'2. Metadata'!M$6, IF(B5472='2. Metadata'!N$1,'2. Metadata'!N$6))))))))))))))</f>
        <v>-115.97499999999999</v>
      </c>
      <c r="E5472" s="15" t="s">
        <v>178</v>
      </c>
      <c r="F5472" s="132">
        <v>6.2039999999999997</v>
      </c>
      <c r="G5472" s="16" t="str">
        <f>IF(ISBLANK(F5472)=TRUE," ",'2. Metadata'!B$14)</f>
        <v>degrees Celsius</v>
      </c>
      <c r="H5472" s="16" t="s">
        <v>178</v>
      </c>
    </row>
    <row r="5473" spans="1:8" ht="15.75" customHeight="1" x14ac:dyDescent="0.2">
      <c r="A5473" s="130">
        <v>39720.520833333336</v>
      </c>
      <c r="B5473" s="9" t="s">
        <v>239</v>
      </c>
      <c r="C5473" s="16">
        <f>IF(ISBLANK(B5473)=TRUE," ", IF(B5473='2. Metadata'!B$1,'2. Metadata'!B$5, IF(B5473='2. Metadata'!C$1,'2. Metadata'!#REF!,IF(B5473='2. Metadata'!D$1,'2. Metadata'!#REF!, IF(B5473='2. Metadata'!E$1,'2. Metadata'!#REF!,IF( B5473='2. Metadata'!F$1,'2. Metadata'!#REF!,IF(B5473='2. Metadata'!G$1,'2. Metadata'!#REF!,IF(B5473='2. Metadata'!H$1,'2. Metadata'!#REF!, IF(B5473='2. Metadata'!I$1,'2. Metadata'!#REF!, IF(B5473='2. Metadata'!J$1,'2. Metadata'!#REF!, IF(B5473='2. Metadata'!K$1,'2. Metadata'!C$3, IF(B5473='2. Metadata'!L$1,'2. Metadata'!D$3, IF(B5473='2. Metadata'!M$1,'2. Metadata'!M$5, IF(B5473='2. Metadata'!N$1,'2. Metadata'!N$5))))))))))))))</f>
        <v>49.690002</v>
      </c>
      <c r="D5473" s="13">
        <f>IF(ISBLANK(B5473)=TRUE," ", IF(B5473='2. Metadata'!B$1,'2. Metadata'!B$6, IF(B5473='2. Metadata'!C$1,'2. Metadata'!C$4,IF(B5473='2. Metadata'!D$1,'2. Metadata'!D$4, IF(B5473='2. Metadata'!E$1,'2. Metadata'!E$4,IF( B5473='2. Metadata'!F$1,'2. Metadata'!F$4,IF(B5473='2. Metadata'!G$1,'2. Metadata'!G$4,IF(B5473='2. Metadata'!H$1,'2. Metadata'!H$4, IF(B5473='2. Metadata'!I$1,'2. Metadata'!I$4, IF(B5473='2. Metadata'!J$1,'2. Metadata'!J$4, IF(B5473='2. Metadata'!K$1,'2. Metadata'!K$4, IF(B5473='2. Metadata'!L$1,'2. Metadata'!L$4, IF(B5473='2. Metadata'!M$1,'2. Metadata'!M$6, IF(B5473='2. Metadata'!N$1,'2. Metadata'!N$6))))))))))))))</f>
        <v>-115.97499999999999</v>
      </c>
      <c r="E5473" s="15" t="s">
        <v>178</v>
      </c>
      <c r="F5473" s="132">
        <v>6.2549999999999999</v>
      </c>
      <c r="G5473" s="16" t="str">
        <f>IF(ISBLANK(F5473)=TRUE," ",'2. Metadata'!B$14)</f>
        <v>degrees Celsius</v>
      </c>
      <c r="H5473" s="16" t="s">
        <v>178</v>
      </c>
    </row>
    <row r="5474" spans="1:8" ht="15.75" customHeight="1" x14ac:dyDescent="0.2">
      <c r="A5474" s="130">
        <v>39720.53125</v>
      </c>
      <c r="B5474" s="9" t="s">
        <v>239</v>
      </c>
      <c r="C5474" s="16">
        <f>IF(ISBLANK(B5474)=TRUE," ", IF(B5474='2. Metadata'!B$1,'2. Metadata'!B$5, IF(B5474='2. Metadata'!C$1,'2. Metadata'!#REF!,IF(B5474='2. Metadata'!D$1,'2. Metadata'!#REF!, IF(B5474='2. Metadata'!E$1,'2. Metadata'!#REF!,IF( B5474='2. Metadata'!F$1,'2. Metadata'!#REF!,IF(B5474='2. Metadata'!G$1,'2. Metadata'!#REF!,IF(B5474='2. Metadata'!H$1,'2. Metadata'!#REF!, IF(B5474='2. Metadata'!I$1,'2. Metadata'!#REF!, IF(B5474='2. Metadata'!J$1,'2. Metadata'!#REF!, IF(B5474='2. Metadata'!K$1,'2. Metadata'!C$3, IF(B5474='2. Metadata'!L$1,'2. Metadata'!D$3, IF(B5474='2. Metadata'!M$1,'2. Metadata'!M$5, IF(B5474='2. Metadata'!N$1,'2. Metadata'!N$5))))))))))))))</f>
        <v>49.690002</v>
      </c>
      <c r="D5474" s="13">
        <f>IF(ISBLANK(B5474)=TRUE," ", IF(B5474='2. Metadata'!B$1,'2. Metadata'!B$6, IF(B5474='2. Metadata'!C$1,'2. Metadata'!C$4,IF(B5474='2. Metadata'!D$1,'2. Metadata'!D$4, IF(B5474='2. Metadata'!E$1,'2. Metadata'!E$4,IF( B5474='2. Metadata'!F$1,'2. Metadata'!F$4,IF(B5474='2. Metadata'!G$1,'2. Metadata'!G$4,IF(B5474='2. Metadata'!H$1,'2. Metadata'!H$4, IF(B5474='2. Metadata'!I$1,'2. Metadata'!I$4, IF(B5474='2. Metadata'!J$1,'2. Metadata'!J$4, IF(B5474='2. Metadata'!K$1,'2. Metadata'!K$4, IF(B5474='2. Metadata'!L$1,'2. Metadata'!L$4, IF(B5474='2. Metadata'!M$1,'2. Metadata'!M$6, IF(B5474='2. Metadata'!N$1,'2. Metadata'!N$6))))))))))))))</f>
        <v>-115.97499999999999</v>
      </c>
      <c r="E5474" s="15" t="s">
        <v>178</v>
      </c>
      <c r="F5474" s="132">
        <v>6.3310000000000004</v>
      </c>
      <c r="G5474" s="16" t="str">
        <f>IF(ISBLANK(F5474)=TRUE," ",'2. Metadata'!B$14)</f>
        <v>degrees Celsius</v>
      </c>
      <c r="H5474" s="16" t="s">
        <v>178</v>
      </c>
    </row>
    <row r="5475" spans="1:8" ht="15.75" customHeight="1" x14ac:dyDescent="0.2">
      <c r="A5475" s="130">
        <v>39720.541666666664</v>
      </c>
      <c r="B5475" s="9" t="s">
        <v>239</v>
      </c>
      <c r="C5475" s="16">
        <f>IF(ISBLANK(B5475)=TRUE," ", IF(B5475='2. Metadata'!B$1,'2. Metadata'!B$5, IF(B5475='2. Metadata'!C$1,'2. Metadata'!#REF!,IF(B5475='2. Metadata'!D$1,'2. Metadata'!#REF!, IF(B5475='2. Metadata'!E$1,'2. Metadata'!#REF!,IF( B5475='2. Metadata'!F$1,'2. Metadata'!#REF!,IF(B5475='2. Metadata'!G$1,'2. Metadata'!#REF!,IF(B5475='2. Metadata'!H$1,'2. Metadata'!#REF!, IF(B5475='2. Metadata'!I$1,'2. Metadata'!#REF!, IF(B5475='2. Metadata'!J$1,'2. Metadata'!#REF!, IF(B5475='2. Metadata'!K$1,'2. Metadata'!C$3, IF(B5475='2. Metadata'!L$1,'2. Metadata'!D$3, IF(B5475='2. Metadata'!M$1,'2. Metadata'!M$5, IF(B5475='2. Metadata'!N$1,'2. Metadata'!N$5))))))))))))))</f>
        <v>49.690002</v>
      </c>
      <c r="D5475" s="13">
        <f>IF(ISBLANK(B5475)=TRUE," ", IF(B5475='2. Metadata'!B$1,'2. Metadata'!B$6, IF(B5475='2. Metadata'!C$1,'2. Metadata'!C$4,IF(B5475='2. Metadata'!D$1,'2. Metadata'!D$4, IF(B5475='2. Metadata'!E$1,'2. Metadata'!E$4,IF( B5475='2. Metadata'!F$1,'2. Metadata'!F$4,IF(B5475='2. Metadata'!G$1,'2. Metadata'!G$4,IF(B5475='2. Metadata'!H$1,'2. Metadata'!H$4, IF(B5475='2. Metadata'!I$1,'2. Metadata'!I$4, IF(B5475='2. Metadata'!J$1,'2. Metadata'!J$4, IF(B5475='2. Metadata'!K$1,'2. Metadata'!K$4, IF(B5475='2. Metadata'!L$1,'2. Metadata'!L$4, IF(B5475='2. Metadata'!M$1,'2. Metadata'!M$6, IF(B5475='2. Metadata'!N$1,'2. Metadata'!N$6))))))))))))))</f>
        <v>-115.97499999999999</v>
      </c>
      <c r="E5475" s="15" t="s">
        <v>178</v>
      </c>
      <c r="F5475" s="132">
        <v>6.5350000000000001</v>
      </c>
      <c r="G5475" s="16" t="str">
        <f>IF(ISBLANK(F5475)=TRUE," ",'2. Metadata'!B$14)</f>
        <v>degrees Celsius</v>
      </c>
      <c r="H5475" s="16" t="s">
        <v>178</v>
      </c>
    </row>
    <row r="5476" spans="1:8" ht="15.75" customHeight="1" x14ac:dyDescent="0.2">
      <c r="A5476" s="130">
        <v>39720.552083333336</v>
      </c>
      <c r="B5476" s="9" t="s">
        <v>239</v>
      </c>
      <c r="C5476" s="16">
        <f>IF(ISBLANK(B5476)=TRUE," ", IF(B5476='2. Metadata'!B$1,'2. Metadata'!B$5, IF(B5476='2. Metadata'!C$1,'2. Metadata'!#REF!,IF(B5476='2. Metadata'!D$1,'2. Metadata'!#REF!, IF(B5476='2. Metadata'!E$1,'2. Metadata'!#REF!,IF( B5476='2. Metadata'!F$1,'2. Metadata'!#REF!,IF(B5476='2. Metadata'!G$1,'2. Metadata'!#REF!,IF(B5476='2. Metadata'!H$1,'2. Metadata'!#REF!, IF(B5476='2. Metadata'!I$1,'2. Metadata'!#REF!, IF(B5476='2. Metadata'!J$1,'2. Metadata'!#REF!, IF(B5476='2. Metadata'!K$1,'2. Metadata'!C$3, IF(B5476='2. Metadata'!L$1,'2. Metadata'!D$3, IF(B5476='2. Metadata'!M$1,'2. Metadata'!M$5, IF(B5476='2. Metadata'!N$1,'2. Metadata'!N$5))))))))))))))</f>
        <v>49.690002</v>
      </c>
      <c r="D5476" s="13">
        <f>IF(ISBLANK(B5476)=TRUE," ", IF(B5476='2. Metadata'!B$1,'2. Metadata'!B$6, IF(B5476='2. Metadata'!C$1,'2. Metadata'!C$4,IF(B5476='2. Metadata'!D$1,'2. Metadata'!D$4, IF(B5476='2. Metadata'!E$1,'2. Metadata'!E$4,IF( B5476='2. Metadata'!F$1,'2. Metadata'!F$4,IF(B5476='2. Metadata'!G$1,'2. Metadata'!G$4,IF(B5476='2. Metadata'!H$1,'2. Metadata'!H$4, IF(B5476='2. Metadata'!I$1,'2. Metadata'!I$4, IF(B5476='2. Metadata'!J$1,'2. Metadata'!J$4, IF(B5476='2. Metadata'!K$1,'2. Metadata'!K$4, IF(B5476='2. Metadata'!L$1,'2. Metadata'!L$4, IF(B5476='2. Metadata'!M$1,'2. Metadata'!M$6, IF(B5476='2. Metadata'!N$1,'2. Metadata'!N$6))))))))))))))</f>
        <v>-115.97499999999999</v>
      </c>
      <c r="E5476" s="15" t="s">
        <v>178</v>
      </c>
      <c r="F5476" s="132">
        <v>6.8129999999999997</v>
      </c>
      <c r="G5476" s="16" t="str">
        <f>IF(ISBLANK(F5476)=TRUE," ",'2. Metadata'!B$14)</f>
        <v>degrees Celsius</v>
      </c>
      <c r="H5476" s="16" t="s">
        <v>178</v>
      </c>
    </row>
    <row r="5477" spans="1:8" ht="15.75" customHeight="1" x14ac:dyDescent="0.2">
      <c r="A5477" s="130">
        <v>39720.5625</v>
      </c>
      <c r="B5477" s="9" t="s">
        <v>239</v>
      </c>
      <c r="C5477" s="16">
        <f>IF(ISBLANK(B5477)=TRUE," ", IF(B5477='2. Metadata'!B$1,'2. Metadata'!B$5, IF(B5477='2. Metadata'!C$1,'2. Metadata'!#REF!,IF(B5477='2. Metadata'!D$1,'2. Metadata'!#REF!, IF(B5477='2. Metadata'!E$1,'2. Metadata'!#REF!,IF( B5477='2. Metadata'!F$1,'2. Metadata'!#REF!,IF(B5477='2. Metadata'!G$1,'2. Metadata'!#REF!,IF(B5477='2. Metadata'!H$1,'2. Metadata'!#REF!, IF(B5477='2. Metadata'!I$1,'2. Metadata'!#REF!, IF(B5477='2. Metadata'!J$1,'2. Metadata'!#REF!, IF(B5477='2. Metadata'!K$1,'2. Metadata'!C$3, IF(B5477='2. Metadata'!L$1,'2. Metadata'!D$3, IF(B5477='2. Metadata'!M$1,'2. Metadata'!M$5, IF(B5477='2. Metadata'!N$1,'2. Metadata'!N$5))))))))))))))</f>
        <v>49.690002</v>
      </c>
      <c r="D5477" s="13">
        <f>IF(ISBLANK(B5477)=TRUE," ", IF(B5477='2. Metadata'!B$1,'2. Metadata'!B$6, IF(B5477='2. Metadata'!C$1,'2. Metadata'!C$4,IF(B5477='2. Metadata'!D$1,'2. Metadata'!D$4, IF(B5477='2. Metadata'!E$1,'2. Metadata'!E$4,IF( B5477='2. Metadata'!F$1,'2. Metadata'!F$4,IF(B5477='2. Metadata'!G$1,'2. Metadata'!G$4,IF(B5477='2. Metadata'!H$1,'2. Metadata'!H$4, IF(B5477='2. Metadata'!I$1,'2. Metadata'!I$4, IF(B5477='2. Metadata'!J$1,'2. Metadata'!J$4, IF(B5477='2. Metadata'!K$1,'2. Metadata'!K$4, IF(B5477='2. Metadata'!L$1,'2. Metadata'!L$4, IF(B5477='2. Metadata'!M$1,'2. Metadata'!M$6, IF(B5477='2. Metadata'!N$1,'2. Metadata'!N$6))))))))))))))</f>
        <v>-115.97499999999999</v>
      </c>
      <c r="E5477" s="15" t="s">
        <v>178</v>
      </c>
      <c r="F5477" s="132">
        <v>7.0659999999999998</v>
      </c>
      <c r="G5477" s="16" t="str">
        <f>IF(ISBLANK(F5477)=TRUE," ",'2. Metadata'!B$14)</f>
        <v>degrees Celsius</v>
      </c>
      <c r="H5477" s="16" t="s">
        <v>178</v>
      </c>
    </row>
    <row r="5478" spans="1:8" ht="15.75" customHeight="1" x14ac:dyDescent="0.2">
      <c r="A5478" s="130">
        <v>39720.572916666664</v>
      </c>
      <c r="B5478" s="9" t="s">
        <v>239</v>
      </c>
      <c r="C5478" s="16">
        <f>IF(ISBLANK(B5478)=TRUE," ", IF(B5478='2. Metadata'!B$1,'2. Metadata'!B$5, IF(B5478='2. Metadata'!C$1,'2. Metadata'!#REF!,IF(B5478='2. Metadata'!D$1,'2. Metadata'!#REF!, IF(B5478='2. Metadata'!E$1,'2. Metadata'!#REF!,IF( B5478='2. Metadata'!F$1,'2. Metadata'!#REF!,IF(B5478='2. Metadata'!G$1,'2. Metadata'!#REF!,IF(B5478='2. Metadata'!H$1,'2. Metadata'!#REF!, IF(B5478='2. Metadata'!I$1,'2. Metadata'!#REF!, IF(B5478='2. Metadata'!J$1,'2. Metadata'!#REF!, IF(B5478='2. Metadata'!K$1,'2. Metadata'!C$3, IF(B5478='2. Metadata'!L$1,'2. Metadata'!D$3, IF(B5478='2. Metadata'!M$1,'2. Metadata'!M$5, IF(B5478='2. Metadata'!N$1,'2. Metadata'!N$5))))))))))))))</f>
        <v>49.690002</v>
      </c>
      <c r="D5478" s="13">
        <f>IF(ISBLANK(B5478)=TRUE," ", IF(B5478='2. Metadata'!B$1,'2. Metadata'!B$6, IF(B5478='2. Metadata'!C$1,'2. Metadata'!C$4,IF(B5478='2. Metadata'!D$1,'2. Metadata'!D$4, IF(B5478='2. Metadata'!E$1,'2. Metadata'!E$4,IF( B5478='2. Metadata'!F$1,'2. Metadata'!F$4,IF(B5478='2. Metadata'!G$1,'2. Metadata'!G$4,IF(B5478='2. Metadata'!H$1,'2. Metadata'!H$4, IF(B5478='2. Metadata'!I$1,'2. Metadata'!I$4, IF(B5478='2. Metadata'!J$1,'2. Metadata'!J$4, IF(B5478='2. Metadata'!K$1,'2. Metadata'!K$4, IF(B5478='2. Metadata'!L$1,'2. Metadata'!L$4, IF(B5478='2. Metadata'!M$1,'2. Metadata'!M$6, IF(B5478='2. Metadata'!N$1,'2. Metadata'!N$6))))))))))))))</f>
        <v>-115.97499999999999</v>
      </c>
      <c r="E5478" s="15" t="s">
        <v>178</v>
      </c>
      <c r="F5478" s="132">
        <v>7.2679999999999998</v>
      </c>
      <c r="G5478" s="16" t="str">
        <f>IF(ISBLANK(F5478)=TRUE," ",'2. Metadata'!B$14)</f>
        <v>degrees Celsius</v>
      </c>
      <c r="H5478" s="16" t="s">
        <v>178</v>
      </c>
    </row>
    <row r="5479" spans="1:8" ht="15.75" customHeight="1" x14ac:dyDescent="0.2">
      <c r="A5479" s="130">
        <v>39720.583333333336</v>
      </c>
      <c r="B5479" s="9" t="s">
        <v>239</v>
      </c>
      <c r="C5479" s="16">
        <f>IF(ISBLANK(B5479)=TRUE," ", IF(B5479='2. Metadata'!B$1,'2. Metadata'!B$5, IF(B5479='2. Metadata'!C$1,'2. Metadata'!#REF!,IF(B5479='2. Metadata'!D$1,'2. Metadata'!#REF!, IF(B5479='2. Metadata'!E$1,'2. Metadata'!#REF!,IF( B5479='2. Metadata'!F$1,'2. Metadata'!#REF!,IF(B5479='2. Metadata'!G$1,'2. Metadata'!#REF!,IF(B5479='2. Metadata'!H$1,'2. Metadata'!#REF!, IF(B5479='2. Metadata'!I$1,'2. Metadata'!#REF!, IF(B5479='2. Metadata'!J$1,'2. Metadata'!#REF!, IF(B5479='2. Metadata'!K$1,'2. Metadata'!C$3, IF(B5479='2. Metadata'!L$1,'2. Metadata'!D$3, IF(B5479='2. Metadata'!M$1,'2. Metadata'!M$5, IF(B5479='2. Metadata'!N$1,'2. Metadata'!N$5))))))))))))))</f>
        <v>49.690002</v>
      </c>
      <c r="D5479" s="13">
        <f>IF(ISBLANK(B5479)=TRUE," ", IF(B5479='2. Metadata'!B$1,'2. Metadata'!B$6, IF(B5479='2. Metadata'!C$1,'2. Metadata'!C$4,IF(B5479='2. Metadata'!D$1,'2. Metadata'!D$4, IF(B5479='2. Metadata'!E$1,'2. Metadata'!E$4,IF( B5479='2. Metadata'!F$1,'2. Metadata'!F$4,IF(B5479='2. Metadata'!G$1,'2. Metadata'!G$4,IF(B5479='2. Metadata'!H$1,'2. Metadata'!H$4, IF(B5479='2. Metadata'!I$1,'2. Metadata'!I$4, IF(B5479='2. Metadata'!J$1,'2. Metadata'!J$4, IF(B5479='2. Metadata'!K$1,'2. Metadata'!K$4, IF(B5479='2. Metadata'!L$1,'2. Metadata'!L$4, IF(B5479='2. Metadata'!M$1,'2. Metadata'!M$6, IF(B5479='2. Metadata'!N$1,'2. Metadata'!N$6))))))))))))))</f>
        <v>-115.97499999999999</v>
      </c>
      <c r="E5479" s="15" t="s">
        <v>178</v>
      </c>
      <c r="F5479" s="132">
        <v>7.4690000000000003</v>
      </c>
      <c r="G5479" s="16" t="str">
        <f>IF(ISBLANK(F5479)=TRUE," ",'2. Metadata'!B$14)</f>
        <v>degrees Celsius</v>
      </c>
      <c r="H5479" s="16" t="s">
        <v>178</v>
      </c>
    </row>
    <row r="5480" spans="1:8" ht="15.75" customHeight="1" x14ac:dyDescent="0.2">
      <c r="A5480" s="130">
        <v>39720.59375</v>
      </c>
      <c r="B5480" s="9" t="s">
        <v>239</v>
      </c>
      <c r="C5480" s="16">
        <f>IF(ISBLANK(B5480)=TRUE," ", IF(B5480='2. Metadata'!B$1,'2. Metadata'!B$5, IF(B5480='2. Metadata'!C$1,'2. Metadata'!#REF!,IF(B5480='2. Metadata'!D$1,'2. Metadata'!#REF!, IF(B5480='2. Metadata'!E$1,'2. Metadata'!#REF!,IF( B5480='2. Metadata'!F$1,'2. Metadata'!#REF!,IF(B5480='2. Metadata'!G$1,'2. Metadata'!#REF!,IF(B5480='2. Metadata'!H$1,'2. Metadata'!#REF!, IF(B5480='2. Metadata'!I$1,'2. Metadata'!#REF!, IF(B5480='2. Metadata'!J$1,'2. Metadata'!#REF!, IF(B5480='2. Metadata'!K$1,'2. Metadata'!C$3, IF(B5480='2. Metadata'!L$1,'2. Metadata'!D$3, IF(B5480='2. Metadata'!M$1,'2. Metadata'!M$5, IF(B5480='2. Metadata'!N$1,'2. Metadata'!N$5))))))))))))))</f>
        <v>49.690002</v>
      </c>
      <c r="D5480" s="13">
        <f>IF(ISBLANK(B5480)=TRUE," ", IF(B5480='2. Metadata'!B$1,'2. Metadata'!B$6, IF(B5480='2. Metadata'!C$1,'2. Metadata'!C$4,IF(B5480='2. Metadata'!D$1,'2. Metadata'!D$4, IF(B5480='2. Metadata'!E$1,'2. Metadata'!E$4,IF( B5480='2. Metadata'!F$1,'2. Metadata'!F$4,IF(B5480='2. Metadata'!G$1,'2. Metadata'!G$4,IF(B5480='2. Metadata'!H$1,'2. Metadata'!H$4, IF(B5480='2. Metadata'!I$1,'2. Metadata'!I$4, IF(B5480='2. Metadata'!J$1,'2. Metadata'!J$4, IF(B5480='2. Metadata'!K$1,'2. Metadata'!K$4, IF(B5480='2. Metadata'!L$1,'2. Metadata'!L$4, IF(B5480='2. Metadata'!M$1,'2. Metadata'!M$6, IF(B5480='2. Metadata'!N$1,'2. Metadata'!N$6))))))))))))))</f>
        <v>-115.97499999999999</v>
      </c>
      <c r="E5480" s="15" t="s">
        <v>178</v>
      </c>
      <c r="F5480" s="132">
        <v>7.5940000000000003</v>
      </c>
      <c r="G5480" s="16" t="str">
        <f>IF(ISBLANK(F5480)=TRUE," ",'2. Metadata'!B$14)</f>
        <v>degrees Celsius</v>
      </c>
      <c r="H5480" s="16" t="s">
        <v>178</v>
      </c>
    </row>
    <row r="5481" spans="1:8" ht="15.75" customHeight="1" x14ac:dyDescent="0.2">
      <c r="A5481" s="130">
        <v>39720.604166666664</v>
      </c>
      <c r="B5481" s="9" t="s">
        <v>239</v>
      </c>
      <c r="C5481" s="16">
        <f>IF(ISBLANK(B5481)=TRUE," ", IF(B5481='2. Metadata'!B$1,'2. Metadata'!B$5, IF(B5481='2. Metadata'!C$1,'2. Metadata'!#REF!,IF(B5481='2. Metadata'!D$1,'2. Metadata'!#REF!, IF(B5481='2. Metadata'!E$1,'2. Metadata'!#REF!,IF( B5481='2. Metadata'!F$1,'2. Metadata'!#REF!,IF(B5481='2. Metadata'!G$1,'2. Metadata'!#REF!,IF(B5481='2. Metadata'!H$1,'2. Metadata'!#REF!, IF(B5481='2. Metadata'!I$1,'2. Metadata'!#REF!, IF(B5481='2. Metadata'!J$1,'2. Metadata'!#REF!, IF(B5481='2. Metadata'!K$1,'2. Metadata'!C$3, IF(B5481='2. Metadata'!L$1,'2. Metadata'!D$3, IF(B5481='2. Metadata'!M$1,'2. Metadata'!M$5, IF(B5481='2. Metadata'!N$1,'2. Metadata'!N$5))))))))))))))</f>
        <v>49.690002</v>
      </c>
      <c r="D5481" s="13">
        <f>IF(ISBLANK(B5481)=TRUE," ", IF(B5481='2. Metadata'!B$1,'2. Metadata'!B$6, IF(B5481='2. Metadata'!C$1,'2. Metadata'!C$4,IF(B5481='2. Metadata'!D$1,'2. Metadata'!D$4, IF(B5481='2. Metadata'!E$1,'2. Metadata'!E$4,IF( B5481='2. Metadata'!F$1,'2. Metadata'!F$4,IF(B5481='2. Metadata'!G$1,'2. Metadata'!G$4,IF(B5481='2. Metadata'!H$1,'2. Metadata'!H$4, IF(B5481='2. Metadata'!I$1,'2. Metadata'!I$4, IF(B5481='2. Metadata'!J$1,'2. Metadata'!J$4, IF(B5481='2. Metadata'!K$1,'2. Metadata'!K$4, IF(B5481='2. Metadata'!L$1,'2. Metadata'!L$4, IF(B5481='2. Metadata'!M$1,'2. Metadata'!M$6, IF(B5481='2. Metadata'!N$1,'2. Metadata'!N$6))))))))))))))</f>
        <v>-115.97499999999999</v>
      </c>
      <c r="E5481" s="15" t="s">
        <v>178</v>
      </c>
      <c r="F5481" s="132">
        <v>7.7450000000000001</v>
      </c>
      <c r="G5481" s="16" t="str">
        <f>IF(ISBLANK(F5481)=TRUE," ",'2. Metadata'!B$14)</f>
        <v>degrees Celsius</v>
      </c>
      <c r="H5481" s="16" t="s">
        <v>178</v>
      </c>
    </row>
    <row r="5482" spans="1:8" ht="15.75" customHeight="1" x14ac:dyDescent="0.2">
      <c r="A5482" s="130">
        <v>39720.614583333336</v>
      </c>
      <c r="B5482" s="9" t="s">
        <v>239</v>
      </c>
      <c r="C5482" s="16">
        <f>IF(ISBLANK(B5482)=TRUE," ", IF(B5482='2. Metadata'!B$1,'2. Metadata'!B$5, IF(B5482='2. Metadata'!C$1,'2. Metadata'!#REF!,IF(B5482='2. Metadata'!D$1,'2. Metadata'!#REF!, IF(B5482='2. Metadata'!E$1,'2. Metadata'!#REF!,IF( B5482='2. Metadata'!F$1,'2. Metadata'!#REF!,IF(B5482='2. Metadata'!G$1,'2. Metadata'!#REF!,IF(B5482='2. Metadata'!H$1,'2. Metadata'!#REF!, IF(B5482='2. Metadata'!I$1,'2. Metadata'!#REF!, IF(B5482='2. Metadata'!J$1,'2. Metadata'!#REF!, IF(B5482='2. Metadata'!K$1,'2. Metadata'!C$3, IF(B5482='2. Metadata'!L$1,'2. Metadata'!D$3, IF(B5482='2. Metadata'!M$1,'2. Metadata'!M$5, IF(B5482='2. Metadata'!N$1,'2. Metadata'!N$5))))))))))))))</f>
        <v>49.690002</v>
      </c>
      <c r="D5482" s="13">
        <f>IF(ISBLANK(B5482)=TRUE," ", IF(B5482='2. Metadata'!B$1,'2. Metadata'!B$6, IF(B5482='2. Metadata'!C$1,'2. Metadata'!C$4,IF(B5482='2. Metadata'!D$1,'2. Metadata'!D$4, IF(B5482='2. Metadata'!E$1,'2. Metadata'!E$4,IF( B5482='2. Metadata'!F$1,'2. Metadata'!F$4,IF(B5482='2. Metadata'!G$1,'2. Metadata'!G$4,IF(B5482='2. Metadata'!H$1,'2. Metadata'!H$4, IF(B5482='2. Metadata'!I$1,'2. Metadata'!I$4, IF(B5482='2. Metadata'!J$1,'2. Metadata'!J$4, IF(B5482='2. Metadata'!K$1,'2. Metadata'!K$4, IF(B5482='2. Metadata'!L$1,'2. Metadata'!L$4, IF(B5482='2. Metadata'!M$1,'2. Metadata'!M$6, IF(B5482='2. Metadata'!N$1,'2. Metadata'!N$6))))))))))))))</f>
        <v>-115.97499999999999</v>
      </c>
      <c r="E5482" s="15" t="s">
        <v>178</v>
      </c>
      <c r="F5482" s="132">
        <v>7.8949999999999996</v>
      </c>
      <c r="G5482" s="16" t="str">
        <f>IF(ISBLANK(F5482)=TRUE," ",'2. Metadata'!B$14)</f>
        <v>degrees Celsius</v>
      </c>
      <c r="H5482" s="16" t="s">
        <v>178</v>
      </c>
    </row>
    <row r="5483" spans="1:8" ht="15.75" customHeight="1" x14ac:dyDescent="0.2">
      <c r="A5483" s="130">
        <v>39720.625</v>
      </c>
      <c r="B5483" s="9" t="s">
        <v>239</v>
      </c>
      <c r="C5483" s="16">
        <f>IF(ISBLANK(B5483)=TRUE," ", IF(B5483='2. Metadata'!B$1,'2. Metadata'!B$5, IF(B5483='2. Metadata'!C$1,'2. Metadata'!#REF!,IF(B5483='2. Metadata'!D$1,'2. Metadata'!#REF!, IF(B5483='2. Metadata'!E$1,'2. Metadata'!#REF!,IF( B5483='2. Metadata'!F$1,'2. Metadata'!#REF!,IF(B5483='2. Metadata'!G$1,'2. Metadata'!#REF!,IF(B5483='2. Metadata'!H$1,'2. Metadata'!#REF!, IF(B5483='2. Metadata'!I$1,'2. Metadata'!#REF!, IF(B5483='2. Metadata'!J$1,'2. Metadata'!#REF!, IF(B5483='2. Metadata'!K$1,'2. Metadata'!C$3, IF(B5483='2. Metadata'!L$1,'2. Metadata'!D$3, IF(B5483='2. Metadata'!M$1,'2. Metadata'!M$5, IF(B5483='2. Metadata'!N$1,'2. Metadata'!N$5))))))))))))))</f>
        <v>49.690002</v>
      </c>
      <c r="D5483" s="13">
        <f>IF(ISBLANK(B5483)=TRUE," ", IF(B5483='2. Metadata'!B$1,'2. Metadata'!B$6, IF(B5483='2. Metadata'!C$1,'2. Metadata'!C$4,IF(B5483='2. Metadata'!D$1,'2. Metadata'!D$4, IF(B5483='2. Metadata'!E$1,'2. Metadata'!E$4,IF( B5483='2. Metadata'!F$1,'2. Metadata'!F$4,IF(B5483='2. Metadata'!G$1,'2. Metadata'!G$4,IF(B5483='2. Metadata'!H$1,'2. Metadata'!H$4, IF(B5483='2. Metadata'!I$1,'2. Metadata'!I$4, IF(B5483='2. Metadata'!J$1,'2. Metadata'!J$4, IF(B5483='2. Metadata'!K$1,'2. Metadata'!K$4, IF(B5483='2. Metadata'!L$1,'2. Metadata'!L$4, IF(B5483='2. Metadata'!M$1,'2. Metadata'!M$6, IF(B5483='2. Metadata'!N$1,'2. Metadata'!N$6))))))))))))))</f>
        <v>-115.97499999999999</v>
      </c>
      <c r="E5483" s="15" t="s">
        <v>178</v>
      </c>
      <c r="F5483" s="132">
        <v>8.1199999999999992</v>
      </c>
      <c r="G5483" s="16" t="str">
        <f>IF(ISBLANK(F5483)=TRUE," ",'2. Metadata'!B$14)</f>
        <v>degrees Celsius</v>
      </c>
      <c r="H5483" s="16" t="s">
        <v>178</v>
      </c>
    </row>
    <row r="5484" spans="1:8" ht="15.75" customHeight="1" x14ac:dyDescent="0.2">
      <c r="A5484" s="130">
        <v>39720.635416666664</v>
      </c>
      <c r="B5484" s="9" t="s">
        <v>239</v>
      </c>
      <c r="C5484" s="16">
        <f>IF(ISBLANK(B5484)=TRUE," ", IF(B5484='2. Metadata'!B$1,'2. Metadata'!B$5, IF(B5484='2. Metadata'!C$1,'2. Metadata'!#REF!,IF(B5484='2. Metadata'!D$1,'2. Metadata'!#REF!, IF(B5484='2. Metadata'!E$1,'2. Metadata'!#REF!,IF( B5484='2. Metadata'!F$1,'2. Metadata'!#REF!,IF(B5484='2. Metadata'!G$1,'2. Metadata'!#REF!,IF(B5484='2. Metadata'!H$1,'2. Metadata'!#REF!, IF(B5484='2. Metadata'!I$1,'2. Metadata'!#REF!, IF(B5484='2. Metadata'!J$1,'2. Metadata'!#REF!, IF(B5484='2. Metadata'!K$1,'2. Metadata'!C$3, IF(B5484='2. Metadata'!L$1,'2. Metadata'!D$3, IF(B5484='2. Metadata'!M$1,'2. Metadata'!M$5, IF(B5484='2. Metadata'!N$1,'2. Metadata'!N$5))))))))))))))</f>
        <v>49.690002</v>
      </c>
      <c r="D5484" s="13">
        <f>IF(ISBLANK(B5484)=TRUE," ", IF(B5484='2. Metadata'!B$1,'2. Metadata'!B$6, IF(B5484='2. Metadata'!C$1,'2. Metadata'!C$4,IF(B5484='2. Metadata'!D$1,'2. Metadata'!D$4, IF(B5484='2. Metadata'!E$1,'2. Metadata'!E$4,IF( B5484='2. Metadata'!F$1,'2. Metadata'!F$4,IF(B5484='2. Metadata'!G$1,'2. Metadata'!G$4,IF(B5484='2. Metadata'!H$1,'2. Metadata'!H$4, IF(B5484='2. Metadata'!I$1,'2. Metadata'!I$4, IF(B5484='2. Metadata'!J$1,'2. Metadata'!J$4, IF(B5484='2. Metadata'!K$1,'2. Metadata'!K$4, IF(B5484='2. Metadata'!L$1,'2. Metadata'!L$4, IF(B5484='2. Metadata'!M$1,'2. Metadata'!M$6, IF(B5484='2. Metadata'!N$1,'2. Metadata'!N$6))))))))))))))</f>
        <v>-115.97499999999999</v>
      </c>
      <c r="E5484" s="15" t="s">
        <v>178</v>
      </c>
      <c r="F5484" s="132">
        <v>8.3689999999999998</v>
      </c>
      <c r="G5484" s="16" t="str">
        <f>IF(ISBLANK(F5484)=TRUE," ",'2. Metadata'!B$14)</f>
        <v>degrees Celsius</v>
      </c>
      <c r="H5484" s="16" t="s">
        <v>178</v>
      </c>
    </row>
    <row r="5485" spans="1:8" ht="15.75" customHeight="1" x14ac:dyDescent="0.2">
      <c r="A5485" s="130">
        <v>39720.645833333336</v>
      </c>
      <c r="B5485" s="9" t="s">
        <v>239</v>
      </c>
      <c r="C5485" s="16">
        <f>IF(ISBLANK(B5485)=TRUE," ", IF(B5485='2. Metadata'!B$1,'2. Metadata'!B$5, IF(B5485='2. Metadata'!C$1,'2. Metadata'!#REF!,IF(B5485='2. Metadata'!D$1,'2. Metadata'!#REF!, IF(B5485='2. Metadata'!E$1,'2. Metadata'!#REF!,IF( B5485='2. Metadata'!F$1,'2. Metadata'!#REF!,IF(B5485='2. Metadata'!G$1,'2. Metadata'!#REF!,IF(B5485='2. Metadata'!H$1,'2. Metadata'!#REF!, IF(B5485='2. Metadata'!I$1,'2. Metadata'!#REF!, IF(B5485='2. Metadata'!J$1,'2. Metadata'!#REF!, IF(B5485='2. Metadata'!K$1,'2. Metadata'!C$3, IF(B5485='2. Metadata'!L$1,'2. Metadata'!D$3, IF(B5485='2. Metadata'!M$1,'2. Metadata'!M$5, IF(B5485='2. Metadata'!N$1,'2. Metadata'!N$5))))))))))))))</f>
        <v>49.690002</v>
      </c>
      <c r="D5485" s="13">
        <f>IF(ISBLANK(B5485)=TRUE," ", IF(B5485='2. Metadata'!B$1,'2. Metadata'!B$6, IF(B5485='2. Metadata'!C$1,'2. Metadata'!C$4,IF(B5485='2. Metadata'!D$1,'2. Metadata'!D$4, IF(B5485='2. Metadata'!E$1,'2. Metadata'!E$4,IF( B5485='2. Metadata'!F$1,'2. Metadata'!F$4,IF(B5485='2. Metadata'!G$1,'2. Metadata'!G$4,IF(B5485='2. Metadata'!H$1,'2. Metadata'!H$4, IF(B5485='2. Metadata'!I$1,'2. Metadata'!I$4, IF(B5485='2. Metadata'!J$1,'2. Metadata'!J$4, IF(B5485='2. Metadata'!K$1,'2. Metadata'!K$4, IF(B5485='2. Metadata'!L$1,'2. Metadata'!L$4, IF(B5485='2. Metadata'!M$1,'2. Metadata'!M$6, IF(B5485='2. Metadata'!N$1,'2. Metadata'!N$6))))))))))))))</f>
        <v>-115.97499999999999</v>
      </c>
      <c r="E5485" s="15" t="s">
        <v>178</v>
      </c>
      <c r="F5485" s="132">
        <v>8.6929999999999996</v>
      </c>
      <c r="G5485" s="16" t="str">
        <f>IF(ISBLANK(F5485)=TRUE," ",'2. Metadata'!B$14)</f>
        <v>degrees Celsius</v>
      </c>
      <c r="H5485" s="16" t="s">
        <v>178</v>
      </c>
    </row>
    <row r="5486" spans="1:8" ht="15.75" customHeight="1" x14ac:dyDescent="0.2">
      <c r="A5486" s="130">
        <v>39720.65625</v>
      </c>
      <c r="B5486" s="9" t="s">
        <v>239</v>
      </c>
      <c r="C5486" s="16">
        <f>IF(ISBLANK(B5486)=TRUE," ", IF(B5486='2. Metadata'!B$1,'2. Metadata'!B$5, IF(B5486='2. Metadata'!C$1,'2. Metadata'!#REF!,IF(B5486='2. Metadata'!D$1,'2. Metadata'!#REF!, IF(B5486='2. Metadata'!E$1,'2. Metadata'!#REF!,IF( B5486='2. Metadata'!F$1,'2. Metadata'!#REF!,IF(B5486='2. Metadata'!G$1,'2. Metadata'!#REF!,IF(B5486='2. Metadata'!H$1,'2. Metadata'!#REF!, IF(B5486='2. Metadata'!I$1,'2. Metadata'!#REF!, IF(B5486='2. Metadata'!J$1,'2. Metadata'!#REF!, IF(B5486='2. Metadata'!K$1,'2. Metadata'!C$3, IF(B5486='2. Metadata'!L$1,'2. Metadata'!D$3, IF(B5486='2. Metadata'!M$1,'2. Metadata'!M$5, IF(B5486='2. Metadata'!N$1,'2. Metadata'!N$5))))))))))))))</f>
        <v>49.690002</v>
      </c>
      <c r="D5486" s="13">
        <f>IF(ISBLANK(B5486)=TRUE," ", IF(B5486='2. Metadata'!B$1,'2. Metadata'!B$6, IF(B5486='2. Metadata'!C$1,'2. Metadata'!C$4,IF(B5486='2. Metadata'!D$1,'2. Metadata'!D$4, IF(B5486='2. Metadata'!E$1,'2. Metadata'!E$4,IF( B5486='2. Metadata'!F$1,'2. Metadata'!F$4,IF(B5486='2. Metadata'!G$1,'2. Metadata'!G$4,IF(B5486='2. Metadata'!H$1,'2. Metadata'!H$4, IF(B5486='2. Metadata'!I$1,'2. Metadata'!I$4, IF(B5486='2. Metadata'!J$1,'2. Metadata'!J$4, IF(B5486='2. Metadata'!K$1,'2. Metadata'!K$4, IF(B5486='2. Metadata'!L$1,'2. Metadata'!L$4, IF(B5486='2. Metadata'!M$1,'2. Metadata'!M$6, IF(B5486='2. Metadata'!N$1,'2. Metadata'!N$6))))))))))))))</f>
        <v>-115.97499999999999</v>
      </c>
      <c r="E5486" s="15" t="s">
        <v>178</v>
      </c>
      <c r="F5486" s="132">
        <v>9.0150000000000006</v>
      </c>
      <c r="G5486" s="16" t="str">
        <f>IF(ISBLANK(F5486)=TRUE," ",'2. Metadata'!B$14)</f>
        <v>degrees Celsius</v>
      </c>
      <c r="H5486" s="16" t="s">
        <v>178</v>
      </c>
    </row>
    <row r="5487" spans="1:8" ht="15.75" customHeight="1" x14ac:dyDescent="0.2">
      <c r="A5487" s="130">
        <v>39720.666666666664</v>
      </c>
      <c r="B5487" s="9" t="s">
        <v>239</v>
      </c>
      <c r="C5487" s="16">
        <f>IF(ISBLANK(B5487)=TRUE," ", IF(B5487='2. Metadata'!B$1,'2. Metadata'!B$5, IF(B5487='2. Metadata'!C$1,'2. Metadata'!#REF!,IF(B5487='2. Metadata'!D$1,'2. Metadata'!#REF!, IF(B5487='2. Metadata'!E$1,'2. Metadata'!#REF!,IF( B5487='2. Metadata'!F$1,'2. Metadata'!#REF!,IF(B5487='2. Metadata'!G$1,'2. Metadata'!#REF!,IF(B5487='2. Metadata'!H$1,'2. Metadata'!#REF!, IF(B5487='2. Metadata'!I$1,'2. Metadata'!#REF!, IF(B5487='2. Metadata'!J$1,'2. Metadata'!#REF!, IF(B5487='2. Metadata'!K$1,'2. Metadata'!C$3, IF(B5487='2. Metadata'!L$1,'2. Metadata'!D$3, IF(B5487='2. Metadata'!M$1,'2. Metadata'!M$5, IF(B5487='2. Metadata'!N$1,'2. Metadata'!N$5))))))))))))))</f>
        <v>49.690002</v>
      </c>
      <c r="D5487" s="13">
        <f>IF(ISBLANK(B5487)=TRUE," ", IF(B5487='2. Metadata'!B$1,'2. Metadata'!B$6, IF(B5487='2. Metadata'!C$1,'2. Metadata'!C$4,IF(B5487='2. Metadata'!D$1,'2. Metadata'!D$4, IF(B5487='2. Metadata'!E$1,'2. Metadata'!E$4,IF( B5487='2. Metadata'!F$1,'2. Metadata'!F$4,IF(B5487='2. Metadata'!G$1,'2. Metadata'!G$4,IF(B5487='2. Metadata'!H$1,'2. Metadata'!H$4, IF(B5487='2. Metadata'!I$1,'2. Metadata'!I$4, IF(B5487='2. Metadata'!J$1,'2. Metadata'!J$4, IF(B5487='2. Metadata'!K$1,'2. Metadata'!K$4, IF(B5487='2. Metadata'!L$1,'2. Metadata'!L$4, IF(B5487='2. Metadata'!M$1,'2. Metadata'!M$6, IF(B5487='2. Metadata'!N$1,'2. Metadata'!N$6))))))))))))))</f>
        <v>-115.97499999999999</v>
      </c>
      <c r="E5487" s="15" t="s">
        <v>178</v>
      </c>
      <c r="F5487" s="132">
        <v>9.2620000000000005</v>
      </c>
      <c r="G5487" s="16" t="str">
        <f>IF(ISBLANK(F5487)=TRUE," ",'2. Metadata'!B$14)</f>
        <v>degrees Celsius</v>
      </c>
      <c r="H5487" s="16" t="s">
        <v>178</v>
      </c>
    </row>
    <row r="5488" spans="1:8" ht="15.75" customHeight="1" x14ac:dyDescent="0.2">
      <c r="A5488" s="130">
        <v>39720.677083333336</v>
      </c>
      <c r="B5488" s="9" t="s">
        <v>239</v>
      </c>
      <c r="C5488" s="16">
        <f>IF(ISBLANK(B5488)=TRUE," ", IF(B5488='2. Metadata'!B$1,'2. Metadata'!B$5, IF(B5488='2. Metadata'!C$1,'2. Metadata'!#REF!,IF(B5488='2. Metadata'!D$1,'2. Metadata'!#REF!, IF(B5488='2. Metadata'!E$1,'2. Metadata'!#REF!,IF( B5488='2. Metadata'!F$1,'2. Metadata'!#REF!,IF(B5488='2. Metadata'!G$1,'2. Metadata'!#REF!,IF(B5488='2. Metadata'!H$1,'2. Metadata'!#REF!, IF(B5488='2. Metadata'!I$1,'2. Metadata'!#REF!, IF(B5488='2. Metadata'!J$1,'2. Metadata'!#REF!, IF(B5488='2. Metadata'!K$1,'2. Metadata'!C$3, IF(B5488='2. Metadata'!L$1,'2. Metadata'!D$3, IF(B5488='2. Metadata'!M$1,'2. Metadata'!M$5, IF(B5488='2. Metadata'!N$1,'2. Metadata'!N$5))))))))))))))</f>
        <v>49.690002</v>
      </c>
      <c r="D5488" s="13">
        <f>IF(ISBLANK(B5488)=TRUE," ", IF(B5488='2. Metadata'!B$1,'2. Metadata'!B$6, IF(B5488='2. Metadata'!C$1,'2. Metadata'!C$4,IF(B5488='2. Metadata'!D$1,'2. Metadata'!D$4, IF(B5488='2. Metadata'!E$1,'2. Metadata'!E$4,IF( B5488='2. Metadata'!F$1,'2. Metadata'!F$4,IF(B5488='2. Metadata'!G$1,'2. Metadata'!G$4,IF(B5488='2. Metadata'!H$1,'2. Metadata'!H$4, IF(B5488='2. Metadata'!I$1,'2. Metadata'!I$4, IF(B5488='2. Metadata'!J$1,'2. Metadata'!J$4, IF(B5488='2. Metadata'!K$1,'2. Metadata'!K$4, IF(B5488='2. Metadata'!L$1,'2. Metadata'!L$4, IF(B5488='2. Metadata'!M$1,'2. Metadata'!M$6, IF(B5488='2. Metadata'!N$1,'2. Metadata'!N$6))))))))))))))</f>
        <v>-115.97499999999999</v>
      </c>
      <c r="E5488" s="15" t="s">
        <v>178</v>
      </c>
      <c r="F5488" s="132">
        <v>9.4600000000000009</v>
      </c>
      <c r="G5488" s="16" t="str">
        <f>IF(ISBLANK(F5488)=TRUE," ",'2. Metadata'!B$14)</f>
        <v>degrees Celsius</v>
      </c>
      <c r="H5488" s="16" t="s">
        <v>178</v>
      </c>
    </row>
    <row r="5489" spans="1:8" ht="15.75" customHeight="1" x14ac:dyDescent="0.2">
      <c r="A5489" s="130">
        <v>39720.6875</v>
      </c>
      <c r="B5489" s="9" t="s">
        <v>239</v>
      </c>
      <c r="C5489" s="16">
        <f>IF(ISBLANK(B5489)=TRUE," ", IF(B5489='2. Metadata'!B$1,'2. Metadata'!B$5, IF(B5489='2. Metadata'!C$1,'2. Metadata'!#REF!,IF(B5489='2. Metadata'!D$1,'2. Metadata'!#REF!, IF(B5489='2. Metadata'!E$1,'2. Metadata'!#REF!,IF( B5489='2. Metadata'!F$1,'2. Metadata'!#REF!,IF(B5489='2. Metadata'!G$1,'2. Metadata'!#REF!,IF(B5489='2. Metadata'!H$1,'2. Metadata'!#REF!, IF(B5489='2. Metadata'!I$1,'2. Metadata'!#REF!, IF(B5489='2. Metadata'!J$1,'2. Metadata'!#REF!, IF(B5489='2. Metadata'!K$1,'2. Metadata'!C$3, IF(B5489='2. Metadata'!L$1,'2. Metadata'!D$3, IF(B5489='2. Metadata'!M$1,'2. Metadata'!M$5, IF(B5489='2. Metadata'!N$1,'2. Metadata'!N$5))))))))))))))</f>
        <v>49.690002</v>
      </c>
      <c r="D5489" s="13">
        <f>IF(ISBLANK(B5489)=TRUE," ", IF(B5489='2. Metadata'!B$1,'2. Metadata'!B$6, IF(B5489='2. Metadata'!C$1,'2. Metadata'!C$4,IF(B5489='2. Metadata'!D$1,'2. Metadata'!D$4, IF(B5489='2. Metadata'!E$1,'2. Metadata'!E$4,IF( B5489='2. Metadata'!F$1,'2. Metadata'!F$4,IF(B5489='2. Metadata'!G$1,'2. Metadata'!G$4,IF(B5489='2. Metadata'!H$1,'2. Metadata'!H$4, IF(B5489='2. Metadata'!I$1,'2. Metadata'!I$4, IF(B5489='2. Metadata'!J$1,'2. Metadata'!J$4, IF(B5489='2. Metadata'!K$1,'2. Metadata'!K$4, IF(B5489='2. Metadata'!L$1,'2. Metadata'!L$4, IF(B5489='2. Metadata'!M$1,'2. Metadata'!M$6, IF(B5489='2. Metadata'!N$1,'2. Metadata'!N$6))))))))))))))</f>
        <v>-115.97499999999999</v>
      </c>
      <c r="E5489" s="15" t="s">
        <v>178</v>
      </c>
      <c r="F5489" s="132">
        <v>9.6319999999999997</v>
      </c>
      <c r="G5489" s="16" t="str">
        <f>IF(ISBLANK(F5489)=TRUE," ",'2. Metadata'!B$14)</f>
        <v>degrees Celsius</v>
      </c>
      <c r="H5489" s="16" t="s">
        <v>178</v>
      </c>
    </row>
    <row r="5490" spans="1:8" ht="15.75" customHeight="1" x14ac:dyDescent="0.2">
      <c r="A5490" s="130">
        <v>39720.697916666664</v>
      </c>
      <c r="B5490" s="9" t="s">
        <v>239</v>
      </c>
      <c r="C5490" s="16">
        <f>IF(ISBLANK(B5490)=TRUE," ", IF(B5490='2. Metadata'!B$1,'2. Metadata'!B$5, IF(B5490='2. Metadata'!C$1,'2. Metadata'!#REF!,IF(B5490='2. Metadata'!D$1,'2. Metadata'!#REF!, IF(B5490='2. Metadata'!E$1,'2. Metadata'!#REF!,IF( B5490='2. Metadata'!F$1,'2. Metadata'!#REF!,IF(B5490='2. Metadata'!G$1,'2. Metadata'!#REF!,IF(B5490='2. Metadata'!H$1,'2. Metadata'!#REF!, IF(B5490='2. Metadata'!I$1,'2. Metadata'!#REF!, IF(B5490='2. Metadata'!J$1,'2. Metadata'!#REF!, IF(B5490='2. Metadata'!K$1,'2. Metadata'!C$3, IF(B5490='2. Metadata'!L$1,'2. Metadata'!D$3, IF(B5490='2. Metadata'!M$1,'2. Metadata'!M$5, IF(B5490='2. Metadata'!N$1,'2. Metadata'!N$5))))))))))))))</f>
        <v>49.690002</v>
      </c>
      <c r="D5490" s="13">
        <f>IF(ISBLANK(B5490)=TRUE," ", IF(B5490='2. Metadata'!B$1,'2. Metadata'!B$6, IF(B5490='2. Metadata'!C$1,'2. Metadata'!C$4,IF(B5490='2. Metadata'!D$1,'2. Metadata'!D$4, IF(B5490='2. Metadata'!E$1,'2. Metadata'!E$4,IF( B5490='2. Metadata'!F$1,'2. Metadata'!F$4,IF(B5490='2. Metadata'!G$1,'2. Metadata'!G$4,IF(B5490='2. Metadata'!H$1,'2. Metadata'!H$4, IF(B5490='2. Metadata'!I$1,'2. Metadata'!I$4, IF(B5490='2. Metadata'!J$1,'2. Metadata'!J$4, IF(B5490='2. Metadata'!K$1,'2. Metadata'!K$4, IF(B5490='2. Metadata'!L$1,'2. Metadata'!L$4, IF(B5490='2. Metadata'!M$1,'2. Metadata'!M$6, IF(B5490='2. Metadata'!N$1,'2. Metadata'!N$6))))))))))))))</f>
        <v>-115.97499999999999</v>
      </c>
      <c r="E5490" s="15" t="s">
        <v>178</v>
      </c>
      <c r="F5490" s="132">
        <v>9.7560000000000002</v>
      </c>
      <c r="G5490" s="16" t="str">
        <f>IF(ISBLANK(F5490)=TRUE," ",'2. Metadata'!B$14)</f>
        <v>degrees Celsius</v>
      </c>
      <c r="H5490" s="16" t="s">
        <v>178</v>
      </c>
    </row>
    <row r="5491" spans="1:8" ht="15.75" customHeight="1" x14ac:dyDescent="0.2">
      <c r="A5491" s="130">
        <v>39720.708333333336</v>
      </c>
      <c r="B5491" s="9" t="s">
        <v>239</v>
      </c>
      <c r="C5491" s="16">
        <f>IF(ISBLANK(B5491)=TRUE," ", IF(B5491='2. Metadata'!B$1,'2. Metadata'!B$5, IF(B5491='2. Metadata'!C$1,'2. Metadata'!#REF!,IF(B5491='2. Metadata'!D$1,'2. Metadata'!#REF!, IF(B5491='2. Metadata'!E$1,'2. Metadata'!#REF!,IF( B5491='2. Metadata'!F$1,'2. Metadata'!#REF!,IF(B5491='2. Metadata'!G$1,'2. Metadata'!#REF!,IF(B5491='2. Metadata'!H$1,'2. Metadata'!#REF!, IF(B5491='2. Metadata'!I$1,'2. Metadata'!#REF!, IF(B5491='2. Metadata'!J$1,'2. Metadata'!#REF!, IF(B5491='2. Metadata'!K$1,'2. Metadata'!C$3, IF(B5491='2. Metadata'!L$1,'2. Metadata'!D$3, IF(B5491='2. Metadata'!M$1,'2. Metadata'!M$5, IF(B5491='2. Metadata'!N$1,'2. Metadata'!N$5))))))))))))))</f>
        <v>49.690002</v>
      </c>
      <c r="D5491" s="13">
        <f>IF(ISBLANK(B5491)=TRUE," ", IF(B5491='2. Metadata'!B$1,'2. Metadata'!B$6, IF(B5491='2. Metadata'!C$1,'2. Metadata'!C$4,IF(B5491='2. Metadata'!D$1,'2. Metadata'!D$4, IF(B5491='2. Metadata'!E$1,'2. Metadata'!E$4,IF( B5491='2. Metadata'!F$1,'2. Metadata'!F$4,IF(B5491='2. Metadata'!G$1,'2. Metadata'!G$4,IF(B5491='2. Metadata'!H$1,'2. Metadata'!H$4, IF(B5491='2. Metadata'!I$1,'2. Metadata'!I$4, IF(B5491='2. Metadata'!J$1,'2. Metadata'!J$4, IF(B5491='2. Metadata'!K$1,'2. Metadata'!K$4, IF(B5491='2. Metadata'!L$1,'2. Metadata'!L$4, IF(B5491='2. Metadata'!M$1,'2. Metadata'!M$6, IF(B5491='2. Metadata'!N$1,'2. Metadata'!N$6))))))))))))))</f>
        <v>-115.97499999999999</v>
      </c>
      <c r="E5491" s="15" t="s">
        <v>178</v>
      </c>
      <c r="F5491" s="132">
        <v>9.8539999999999992</v>
      </c>
      <c r="G5491" s="16" t="str">
        <f>IF(ISBLANK(F5491)=TRUE," ",'2. Metadata'!B$14)</f>
        <v>degrees Celsius</v>
      </c>
      <c r="H5491" s="16" t="s">
        <v>178</v>
      </c>
    </row>
    <row r="5492" spans="1:8" ht="15.75" customHeight="1" x14ac:dyDescent="0.2">
      <c r="A5492" s="130">
        <v>39720.71875</v>
      </c>
      <c r="B5492" s="9" t="s">
        <v>239</v>
      </c>
      <c r="C5492" s="16">
        <f>IF(ISBLANK(B5492)=TRUE," ", IF(B5492='2. Metadata'!B$1,'2. Metadata'!B$5, IF(B5492='2. Metadata'!C$1,'2. Metadata'!#REF!,IF(B5492='2. Metadata'!D$1,'2. Metadata'!#REF!, IF(B5492='2. Metadata'!E$1,'2. Metadata'!#REF!,IF( B5492='2. Metadata'!F$1,'2. Metadata'!#REF!,IF(B5492='2. Metadata'!G$1,'2. Metadata'!#REF!,IF(B5492='2. Metadata'!H$1,'2. Metadata'!#REF!, IF(B5492='2. Metadata'!I$1,'2. Metadata'!#REF!, IF(B5492='2. Metadata'!J$1,'2. Metadata'!#REF!, IF(B5492='2. Metadata'!K$1,'2. Metadata'!C$3, IF(B5492='2. Metadata'!L$1,'2. Metadata'!D$3, IF(B5492='2. Metadata'!M$1,'2. Metadata'!M$5, IF(B5492='2. Metadata'!N$1,'2. Metadata'!N$5))))))))))))))</f>
        <v>49.690002</v>
      </c>
      <c r="D5492" s="13">
        <f>IF(ISBLANK(B5492)=TRUE," ", IF(B5492='2. Metadata'!B$1,'2. Metadata'!B$6, IF(B5492='2. Metadata'!C$1,'2. Metadata'!C$4,IF(B5492='2. Metadata'!D$1,'2. Metadata'!D$4, IF(B5492='2. Metadata'!E$1,'2. Metadata'!E$4,IF( B5492='2. Metadata'!F$1,'2. Metadata'!F$4,IF(B5492='2. Metadata'!G$1,'2. Metadata'!G$4,IF(B5492='2. Metadata'!H$1,'2. Metadata'!H$4, IF(B5492='2. Metadata'!I$1,'2. Metadata'!I$4, IF(B5492='2. Metadata'!J$1,'2. Metadata'!J$4, IF(B5492='2. Metadata'!K$1,'2. Metadata'!K$4, IF(B5492='2. Metadata'!L$1,'2. Metadata'!L$4, IF(B5492='2. Metadata'!M$1,'2. Metadata'!M$6, IF(B5492='2. Metadata'!N$1,'2. Metadata'!N$6))))))))))))))</f>
        <v>-115.97499999999999</v>
      </c>
      <c r="E5492" s="15" t="s">
        <v>178</v>
      </c>
      <c r="F5492" s="132">
        <v>9.9030000000000005</v>
      </c>
      <c r="G5492" s="16" t="str">
        <f>IF(ISBLANK(F5492)=TRUE," ",'2. Metadata'!B$14)</f>
        <v>degrees Celsius</v>
      </c>
      <c r="H5492" s="16" t="s">
        <v>178</v>
      </c>
    </row>
    <row r="5493" spans="1:8" ht="15.75" customHeight="1" x14ac:dyDescent="0.2">
      <c r="A5493" s="130">
        <v>39720.729166666664</v>
      </c>
      <c r="B5493" s="9" t="s">
        <v>239</v>
      </c>
      <c r="C5493" s="16">
        <f>IF(ISBLANK(B5493)=TRUE," ", IF(B5493='2. Metadata'!B$1,'2. Metadata'!B$5, IF(B5493='2. Metadata'!C$1,'2. Metadata'!#REF!,IF(B5493='2. Metadata'!D$1,'2. Metadata'!#REF!, IF(B5493='2. Metadata'!E$1,'2. Metadata'!#REF!,IF( B5493='2. Metadata'!F$1,'2. Metadata'!#REF!,IF(B5493='2. Metadata'!G$1,'2. Metadata'!#REF!,IF(B5493='2. Metadata'!H$1,'2. Metadata'!#REF!, IF(B5493='2. Metadata'!I$1,'2. Metadata'!#REF!, IF(B5493='2. Metadata'!J$1,'2. Metadata'!#REF!, IF(B5493='2. Metadata'!K$1,'2. Metadata'!C$3, IF(B5493='2. Metadata'!L$1,'2. Metadata'!D$3, IF(B5493='2. Metadata'!M$1,'2. Metadata'!M$5, IF(B5493='2. Metadata'!N$1,'2. Metadata'!N$5))))))))))))))</f>
        <v>49.690002</v>
      </c>
      <c r="D5493" s="13">
        <f>IF(ISBLANK(B5493)=TRUE," ", IF(B5493='2. Metadata'!B$1,'2. Metadata'!B$6, IF(B5493='2. Metadata'!C$1,'2. Metadata'!C$4,IF(B5493='2. Metadata'!D$1,'2. Metadata'!D$4, IF(B5493='2. Metadata'!E$1,'2. Metadata'!E$4,IF( B5493='2. Metadata'!F$1,'2. Metadata'!F$4,IF(B5493='2. Metadata'!G$1,'2. Metadata'!G$4,IF(B5493='2. Metadata'!H$1,'2. Metadata'!H$4, IF(B5493='2. Metadata'!I$1,'2. Metadata'!I$4, IF(B5493='2. Metadata'!J$1,'2. Metadata'!J$4, IF(B5493='2. Metadata'!K$1,'2. Metadata'!K$4, IF(B5493='2. Metadata'!L$1,'2. Metadata'!L$4, IF(B5493='2. Metadata'!M$1,'2. Metadata'!M$6, IF(B5493='2. Metadata'!N$1,'2. Metadata'!N$6))))))))))))))</f>
        <v>-115.97499999999999</v>
      </c>
      <c r="E5493" s="15" t="s">
        <v>178</v>
      </c>
      <c r="F5493" s="132">
        <v>9.9770000000000003</v>
      </c>
      <c r="G5493" s="16" t="str">
        <f>IF(ISBLANK(F5493)=TRUE," ",'2. Metadata'!B$14)</f>
        <v>degrees Celsius</v>
      </c>
      <c r="H5493" s="16" t="s">
        <v>178</v>
      </c>
    </row>
    <row r="5494" spans="1:8" ht="15.75" customHeight="1" x14ac:dyDescent="0.2">
      <c r="A5494" s="130">
        <v>39720.739583333336</v>
      </c>
      <c r="B5494" s="9" t="s">
        <v>239</v>
      </c>
      <c r="C5494" s="16">
        <f>IF(ISBLANK(B5494)=TRUE," ", IF(B5494='2. Metadata'!B$1,'2. Metadata'!B$5, IF(B5494='2. Metadata'!C$1,'2. Metadata'!#REF!,IF(B5494='2. Metadata'!D$1,'2. Metadata'!#REF!, IF(B5494='2. Metadata'!E$1,'2. Metadata'!#REF!,IF( B5494='2. Metadata'!F$1,'2. Metadata'!#REF!,IF(B5494='2. Metadata'!G$1,'2. Metadata'!#REF!,IF(B5494='2. Metadata'!H$1,'2. Metadata'!#REF!, IF(B5494='2. Metadata'!I$1,'2. Metadata'!#REF!, IF(B5494='2. Metadata'!J$1,'2. Metadata'!#REF!, IF(B5494='2. Metadata'!K$1,'2. Metadata'!C$3, IF(B5494='2. Metadata'!L$1,'2. Metadata'!D$3, IF(B5494='2. Metadata'!M$1,'2. Metadata'!M$5, IF(B5494='2. Metadata'!N$1,'2. Metadata'!N$5))))))))))))))</f>
        <v>49.690002</v>
      </c>
      <c r="D5494" s="13">
        <f>IF(ISBLANK(B5494)=TRUE," ", IF(B5494='2. Metadata'!B$1,'2. Metadata'!B$6, IF(B5494='2. Metadata'!C$1,'2. Metadata'!C$4,IF(B5494='2. Metadata'!D$1,'2. Metadata'!D$4, IF(B5494='2. Metadata'!E$1,'2. Metadata'!E$4,IF( B5494='2. Metadata'!F$1,'2. Metadata'!F$4,IF(B5494='2. Metadata'!G$1,'2. Metadata'!G$4,IF(B5494='2. Metadata'!H$1,'2. Metadata'!H$4, IF(B5494='2. Metadata'!I$1,'2. Metadata'!I$4, IF(B5494='2. Metadata'!J$1,'2. Metadata'!J$4, IF(B5494='2. Metadata'!K$1,'2. Metadata'!K$4, IF(B5494='2. Metadata'!L$1,'2. Metadata'!L$4, IF(B5494='2. Metadata'!M$1,'2. Metadata'!M$6, IF(B5494='2. Metadata'!N$1,'2. Metadata'!N$6))))))))))))))</f>
        <v>-115.97499999999999</v>
      </c>
      <c r="E5494" s="15" t="s">
        <v>178</v>
      </c>
      <c r="F5494" s="132">
        <v>10.026</v>
      </c>
      <c r="G5494" s="16" t="str">
        <f>IF(ISBLANK(F5494)=TRUE," ",'2. Metadata'!B$14)</f>
        <v>degrees Celsius</v>
      </c>
      <c r="H5494" s="16" t="s">
        <v>178</v>
      </c>
    </row>
    <row r="5495" spans="1:8" ht="15.75" customHeight="1" x14ac:dyDescent="0.2">
      <c r="A5495" s="130">
        <v>39720.75</v>
      </c>
      <c r="B5495" s="9" t="s">
        <v>239</v>
      </c>
      <c r="C5495" s="16">
        <f>IF(ISBLANK(B5495)=TRUE," ", IF(B5495='2. Metadata'!B$1,'2. Metadata'!B$5, IF(B5495='2. Metadata'!C$1,'2. Metadata'!#REF!,IF(B5495='2. Metadata'!D$1,'2. Metadata'!#REF!, IF(B5495='2. Metadata'!E$1,'2. Metadata'!#REF!,IF( B5495='2. Metadata'!F$1,'2. Metadata'!#REF!,IF(B5495='2. Metadata'!G$1,'2. Metadata'!#REF!,IF(B5495='2. Metadata'!H$1,'2. Metadata'!#REF!, IF(B5495='2. Metadata'!I$1,'2. Metadata'!#REF!, IF(B5495='2. Metadata'!J$1,'2. Metadata'!#REF!, IF(B5495='2. Metadata'!K$1,'2. Metadata'!C$3, IF(B5495='2. Metadata'!L$1,'2. Metadata'!D$3, IF(B5495='2. Metadata'!M$1,'2. Metadata'!M$5, IF(B5495='2. Metadata'!N$1,'2. Metadata'!N$5))))))))))))))</f>
        <v>49.690002</v>
      </c>
      <c r="D5495" s="13">
        <f>IF(ISBLANK(B5495)=TRUE," ", IF(B5495='2. Metadata'!B$1,'2. Metadata'!B$6, IF(B5495='2. Metadata'!C$1,'2. Metadata'!C$4,IF(B5495='2. Metadata'!D$1,'2. Metadata'!D$4, IF(B5495='2. Metadata'!E$1,'2. Metadata'!E$4,IF( B5495='2. Metadata'!F$1,'2. Metadata'!F$4,IF(B5495='2. Metadata'!G$1,'2. Metadata'!G$4,IF(B5495='2. Metadata'!H$1,'2. Metadata'!H$4, IF(B5495='2. Metadata'!I$1,'2. Metadata'!I$4, IF(B5495='2. Metadata'!J$1,'2. Metadata'!J$4, IF(B5495='2. Metadata'!K$1,'2. Metadata'!K$4, IF(B5495='2. Metadata'!L$1,'2. Metadata'!L$4, IF(B5495='2. Metadata'!M$1,'2. Metadata'!M$6, IF(B5495='2. Metadata'!N$1,'2. Metadata'!N$6))))))))))))))</f>
        <v>-115.97499999999999</v>
      </c>
      <c r="E5495" s="15" t="s">
        <v>178</v>
      </c>
      <c r="F5495" s="132">
        <v>10.124000000000001</v>
      </c>
      <c r="G5495" s="16" t="str">
        <f>IF(ISBLANK(F5495)=TRUE," ",'2. Metadata'!B$14)</f>
        <v>degrees Celsius</v>
      </c>
      <c r="H5495" s="16" t="s">
        <v>178</v>
      </c>
    </row>
    <row r="5496" spans="1:8" ht="15.75" customHeight="1" x14ac:dyDescent="0.2">
      <c r="A5496" s="130">
        <v>39720.760416666664</v>
      </c>
      <c r="B5496" s="9" t="s">
        <v>239</v>
      </c>
      <c r="C5496" s="16">
        <f>IF(ISBLANK(B5496)=TRUE," ", IF(B5496='2. Metadata'!B$1,'2. Metadata'!B$5, IF(B5496='2. Metadata'!C$1,'2. Metadata'!#REF!,IF(B5496='2. Metadata'!D$1,'2. Metadata'!#REF!, IF(B5496='2. Metadata'!E$1,'2. Metadata'!#REF!,IF( B5496='2. Metadata'!F$1,'2. Metadata'!#REF!,IF(B5496='2. Metadata'!G$1,'2. Metadata'!#REF!,IF(B5496='2. Metadata'!H$1,'2. Metadata'!#REF!, IF(B5496='2. Metadata'!I$1,'2. Metadata'!#REF!, IF(B5496='2. Metadata'!J$1,'2. Metadata'!#REF!, IF(B5496='2. Metadata'!K$1,'2. Metadata'!C$3, IF(B5496='2. Metadata'!L$1,'2. Metadata'!D$3, IF(B5496='2. Metadata'!M$1,'2. Metadata'!M$5, IF(B5496='2. Metadata'!N$1,'2. Metadata'!N$5))))))))))))))</f>
        <v>49.690002</v>
      </c>
      <c r="D5496" s="13">
        <f>IF(ISBLANK(B5496)=TRUE," ", IF(B5496='2. Metadata'!B$1,'2. Metadata'!B$6, IF(B5496='2. Metadata'!C$1,'2. Metadata'!C$4,IF(B5496='2. Metadata'!D$1,'2. Metadata'!D$4, IF(B5496='2. Metadata'!E$1,'2. Metadata'!E$4,IF( B5496='2. Metadata'!F$1,'2. Metadata'!F$4,IF(B5496='2. Metadata'!G$1,'2. Metadata'!G$4,IF(B5496='2. Metadata'!H$1,'2. Metadata'!H$4, IF(B5496='2. Metadata'!I$1,'2. Metadata'!I$4, IF(B5496='2. Metadata'!J$1,'2. Metadata'!J$4, IF(B5496='2. Metadata'!K$1,'2. Metadata'!K$4, IF(B5496='2. Metadata'!L$1,'2. Metadata'!L$4, IF(B5496='2. Metadata'!M$1,'2. Metadata'!M$6, IF(B5496='2. Metadata'!N$1,'2. Metadata'!N$6))))))))))))))</f>
        <v>-115.97499999999999</v>
      </c>
      <c r="E5496" s="15" t="s">
        <v>178</v>
      </c>
      <c r="F5496" s="132">
        <v>10.247</v>
      </c>
      <c r="G5496" s="16" t="str">
        <f>IF(ISBLANK(F5496)=TRUE," ",'2. Metadata'!B$14)</f>
        <v>degrees Celsius</v>
      </c>
      <c r="H5496" s="16" t="s">
        <v>178</v>
      </c>
    </row>
    <row r="5497" spans="1:8" ht="15.75" customHeight="1" x14ac:dyDescent="0.2">
      <c r="A5497" s="130">
        <v>39720.770833333336</v>
      </c>
      <c r="B5497" s="9" t="s">
        <v>239</v>
      </c>
      <c r="C5497" s="16">
        <f>IF(ISBLANK(B5497)=TRUE," ", IF(B5497='2. Metadata'!B$1,'2. Metadata'!B$5, IF(B5497='2. Metadata'!C$1,'2. Metadata'!#REF!,IF(B5497='2. Metadata'!D$1,'2. Metadata'!#REF!, IF(B5497='2. Metadata'!E$1,'2. Metadata'!#REF!,IF( B5497='2. Metadata'!F$1,'2. Metadata'!#REF!,IF(B5497='2. Metadata'!G$1,'2. Metadata'!#REF!,IF(B5497='2. Metadata'!H$1,'2. Metadata'!#REF!, IF(B5497='2. Metadata'!I$1,'2. Metadata'!#REF!, IF(B5497='2. Metadata'!J$1,'2. Metadata'!#REF!, IF(B5497='2. Metadata'!K$1,'2. Metadata'!C$3, IF(B5497='2. Metadata'!L$1,'2. Metadata'!D$3, IF(B5497='2. Metadata'!M$1,'2. Metadata'!M$5, IF(B5497='2. Metadata'!N$1,'2. Metadata'!N$5))))))))))))))</f>
        <v>49.690002</v>
      </c>
      <c r="D5497" s="13">
        <f>IF(ISBLANK(B5497)=TRUE," ", IF(B5497='2. Metadata'!B$1,'2. Metadata'!B$6, IF(B5497='2. Metadata'!C$1,'2. Metadata'!C$4,IF(B5497='2. Metadata'!D$1,'2. Metadata'!D$4, IF(B5497='2. Metadata'!E$1,'2. Metadata'!E$4,IF( B5497='2. Metadata'!F$1,'2. Metadata'!F$4,IF(B5497='2. Metadata'!G$1,'2. Metadata'!G$4,IF(B5497='2. Metadata'!H$1,'2. Metadata'!H$4, IF(B5497='2. Metadata'!I$1,'2. Metadata'!I$4, IF(B5497='2. Metadata'!J$1,'2. Metadata'!J$4, IF(B5497='2. Metadata'!K$1,'2. Metadata'!K$4, IF(B5497='2. Metadata'!L$1,'2. Metadata'!L$4, IF(B5497='2. Metadata'!M$1,'2. Metadata'!M$6, IF(B5497='2. Metadata'!N$1,'2. Metadata'!N$6))))))))))))))</f>
        <v>-115.97499999999999</v>
      </c>
      <c r="E5497" s="15" t="s">
        <v>178</v>
      </c>
      <c r="F5497" s="132">
        <v>10.345000000000001</v>
      </c>
      <c r="G5497" s="16" t="str">
        <f>IF(ISBLANK(F5497)=TRUE," ",'2. Metadata'!B$14)</f>
        <v>degrees Celsius</v>
      </c>
      <c r="H5497" s="16" t="s">
        <v>178</v>
      </c>
    </row>
    <row r="5498" spans="1:8" ht="15.75" customHeight="1" x14ac:dyDescent="0.2">
      <c r="A5498" s="130">
        <v>39720.78125</v>
      </c>
      <c r="B5498" s="9" t="s">
        <v>239</v>
      </c>
      <c r="C5498" s="16">
        <f>IF(ISBLANK(B5498)=TRUE," ", IF(B5498='2. Metadata'!B$1,'2. Metadata'!B$5, IF(B5498='2. Metadata'!C$1,'2. Metadata'!#REF!,IF(B5498='2. Metadata'!D$1,'2. Metadata'!#REF!, IF(B5498='2. Metadata'!E$1,'2. Metadata'!#REF!,IF( B5498='2. Metadata'!F$1,'2. Metadata'!#REF!,IF(B5498='2. Metadata'!G$1,'2. Metadata'!#REF!,IF(B5498='2. Metadata'!H$1,'2. Metadata'!#REF!, IF(B5498='2. Metadata'!I$1,'2. Metadata'!#REF!, IF(B5498='2. Metadata'!J$1,'2. Metadata'!#REF!, IF(B5498='2. Metadata'!K$1,'2. Metadata'!C$3, IF(B5498='2. Metadata'!L$1,'2. Metadata'!D$3, IF(B5498='2. Metadata'!M$1,'2. Metadata'!M$5, IF(B5498='2. Metadata'!N$1,'2. Metadata'!N$5))))))))))))))</f>
        <v>49.690002</v>
      </c>
      <c r="D5498" s="13">
        <f>IF(ISBLANK(B5498)=TRUE," ", IF(B5498='2. Metadata'!B$1,'2. Metadata'!B$6, IF(B5498='2. Metadata'!C$1,'2. Metadata'!C$4,IF(B5498='2. Metadata'!D$1,'2. Metadata'!D$4, IF(B5498='2. Metadata'!E$1,'2. Metadata'!E$4,IF( B5498='2. Metadata'!F$1,'2. Metadata'!F$4,IF(B5498='2. Metadata'!G$1,'2. Metadata'!G$4,IF(B5498='2. Metadata'!H$1,'2. Metadata'!H$4, IF(B5498='2. Metadata'!I$1,'2. Metadata'!I$4, IF(B5498='2. Metadata'!J$1,'2. Metadata'!J$4, IF(B5498='2. Metadata'!K$1,'2. Metadata'!K$4, IF(B5498='2. Metadata'!L$1,'2. Metadata'!L$4, IF(B5498='2. Metadata'!M$1,'2. Metadata'!M$6, IF(B5498='2. Metadata'!N$1,'2. Metadata'!N$6))))))))))))))</f>
        <v>-115.97499999999999</v>
      </c>
      <c r="E5498" s="15" t="s">
        <v>178</v>
      </c>
      <c r="F5498" s="132">
        <v>10.417999999999999</v>
      </c>
      <c r="G5498" s="16" t="str">
        <f>IF(ISBLANK(F5498)=TRUE," ",'2. Metadata'!B$14)</f>
        <v>degrees Celsius</v>
      </c>
      <c r="H5498" s="16" t="s">
        <v>178</v>
      </c>
    </row>
    <row r="5499" spans="1:8" ht="15.75" customHeight="1" x14ac:dyDescent="0.2">
      <c r="A5499" s="130">
        <v>39720.791666666664</v>
      </c>
      <c r="B5499" s="9" t="s">
        <v>239</v>
      </c>
      <c r="C5499" s="16">
        <f>IF(ISBLANK(B5499)=TRUE," ", IF(B5499='2. Metadata'!B$1,'2. Metadata'!B$5, IF(B5499='2. Metadata'!C$1,'2. Metadata'!#REF!,IF(B5499='2. Metadata'!D$1,'2. Metadata'!#REF!, IF(B5499='2. Metadata'!E$1,'2. Metadata'!#REF!,IF( B5499='2. Metadata'!F$1,'2. Metadata'!#REF!,IF(B5499='2. Metadata'!G$1,'2. Metadata'!#REF!,IF(B5499='2. Metadata'!H$1,'2. Metadata'!#REF!, IF(B5499='2. Metadata'!I$1,'2. Metadata'!#REF!, IF(B5499='2. Metadata'!J$1,'2. Metadata'!#REF!, IF(B5499='2. Metadata'!K$1,'2. Metadata'!C$3, IF(B5499='2. Metadata'!L$1,'2. Metadata'!D$3, IF(B5499='2. Metadata'!M$1,'2. Metadata'!M$5, IF(B5499='2. Metadata'!N$1,'2. Metadata'!N$5))))))))))))))</f>
        <v>49.690002</v>
      </c>
      <c r="D5499" s="13">
        <f>IF(ISBLANK(B5499)=TRUE," ", IF(B5499='2. Metadata'!B$1,'2. Metadata'!B$6, IF(B5499='2. Metadata'!C$1,'2. Metadata'!C$4,IF(B5499='2. Metadata'!D$1,'2. Metadata'!D$4, IF(B5499='2. Metadata'!E$1,'2. Metadata'!E$4,IF( B5499='2. Metadata'!F$1,'2. Metadata'!F$4,IF(B5499='2. Metadata'!G$1,'2. Metadata'!G$4,IF(B5499='2. Metadata'!H$1,'2. Metadata'!H$4, IF(B5499='2. Metadata'!I$1,'2. Metadata'!I$4, IF(B5499='2. Metadata'!J$1,'2. Metadata'!J$4, IF(B5499='2. Metadata'!K$1,'2. Metadata'!K$4, IF(B5499='2. Metadata'!L$1,'2. Metadata'!L$4, IF(B5499='2. Metadata'!M$1,'2. Metadata'!M$6, IF(B5499='2. Metadata'!N$1,'2. Metadata'!N$6))))))))))))))</f>
        <v>-115.97499999999999</v>
      </c>
      <c r="E5499" s="15" t="s">
        <v>178</v>
      </c>
      <c r="F5499" s="132">
        <v>10.467000000000001</v>
      </c>
      <c r="G5499" s="16" t="str">
        <f>IF(ISBLANK(F5499)=TRUE," ",'2. Metadata'!B$14)</f>
        <v>degrees Celsius</v>
      </c>
      <c r="H5499" s="16" t="s">
        <v>178</v>
      </c>
    </row>
    <row r="5500" spans="1:8" ht="15.75" customHeight="1" x14ac:dyDescent="0.2">
      <c r="A5500" s="130">
        <v>39720.802083333336</v>
      </c>
      <c r="B5500" s="9" t="s">
        <v>239</v>
      </c>
      <c r="C5500" s="16">
        <f>IF(ISBLANK(B5500)=TRUE," ", IF(B5500='2. Metadata'!B$1,'2. Metadata'!B$5, IF(B5500='2. Metadata'!C$1,'2. Metadata'!#REF!,IF(B5500='2. Metadata'!D$1,'2. Metadata'!#REF!, IF(B5500='2. Metadata'!E$1,'2. Metadata'!#REF!,IF( B5500='2. Metadata'!F$1,'2. Metadata'!#REF!,IF(B5500='2. Metadata'!G$1,'2. Metadata'!#REF!,IF(B5500='2. Metadata'!H$1,'2. Metadata'!#REF!, IF(B5500='2. Metadata'!I$1,'2. Metadata'!#REF!, IF(B5500='2. Metadata'!J$1,'2. Metadata'!#REF!, IF(B5500='2. Metadata'!K$1,'2. Metadata'!C$3, IF(B5500='2. Metadata'!L$1,'2. Metadata'!D$3, IF(B5500='2. Metadata'!M$1,'2. Metadata'!M$5, IF(B5500='2. Metadata'!N$1,'2. Metadata'!N$5))))))))))))))</f>
        <v>49.690002</v>
      </c>
      <c r="D5500" s="13">
        <f>IF(ISBLANK(B5500)=TRUE," ", IF(B5500='2. Metadata'!B$1,'2. Metadata'!B$6, IF(B5500='2. Metadata'!C$1,'2. Metadata'!C$4,IF(B5500='2. Metadata'!D$1,'2. Metadata'!D$4, IF(B5500='2. Metadata'!E$1,'2. Metadata'!E$4,IF( B5500='2. Metadata'!F$1,'2. Metadata'!F$4,IF(B5500='2. Metadata'!G$1,'2. Metadata'!G$4,IF(B5500='2. Metadata'!H$1,'2. Metadata'!H$4, IF(B5500='2. Metadata'!I$1,'2. Metadata'!I$4, IF(B5500='2. Metadata'!J$1,'2. Metadata'!J$4, IF(B5500='2. Metadata'!K$1,'2. Metadata'!K$4, IF(B5500='2. Metadata'!L$1,'2. Metadata'!L$4, IF(B5500='2. Metadata'!M$1,'2. Metadata'!M$6, IF(B5500='2. Metadata'!N$1,'2. Metadata'!N$6))))))))))))))</f>
        <v>-115.97499999999999</v>
      </c>
      <c r="E5500" s="15" t="s">
        <v>178</v>
      </c>
      <c r="F5500" s="132">
        <v>10.492000000000001</v>
      </c>
      <c r="G5500" s="16" t="str">
        <f>IF(ISBLANK(F5500)=TRUE," ",'2. Metadata'!B$14)</f>
        <v>degrees Celsius</v>
      </c>
      <c r="H5500" s="16" t="s">
        <v>178</v>
      </c>
    </row>
    <row r="5501" spans="1:8" ht="15.75" customHeight="1" x14ac:dyDescent="0.2">
      <c r="A5501" s="130">
        <v>39720.8125</v>
      </c>
      <c r="B5501" s="9" t="s">
        <v>239</v>
      </c>
      <c r="C5501" s="16">
        <f>IF(ISBLANK(B5501)=TRUE," ", IF(B5501='2. Metadata'!B$1,'2. Metadata'!B$5, IF(B5501='2. Metadata'!C$1,'2. Metadata'!#REF!,IF(B5501='2. Metadata'!D$1,'2. Metadata'!#REF!, IF(B5501='2. Metadata'!E$1,'2. Metadata'!#REF!,IF( B5501='2. Metadata'!F$1,'2. Metadata'!#REF!,IF(B5501='2. Metadata'!G$1,'2. Metadata'!#REF!,IF(B5501='2. Metadata'!H$1,'2. Metadata'!#REF!, IF(B5501='2. Metadata'!I$1,'2. Metadata'!#REF!, IF(B5501='2. Metadata'!J$1,'2. Metadata'!#REF!, IF(B5501='2. Metadata'!K$1,'2. Metadata'!C$3, IF(B5501='2. Metadata'!L$1,'2. Metadata'!D$3, IF(B5501='2. Metadata'!M$1,'2. Metadata'!M$5, IF(B5501='2. Metadata'!N$1,'2. Metadata'!N$5))))))))))))))</f>
        <v>49.690002</v>
      </c>
      <c r="D5501" s="13">
        <f>IF(ISBLANK(B5501)=TRUE," ", IF(B5501='2. Metadata'!B$1,'2. Metadata'!B$6, IF(B5501='2. Metadata'!C$1,'2. Metadata'!C$4,IF(B5501='2. Metadata'!D$1,'2. Metadata'!D$4, IF(B5501='2. Metadata'!E$1,'2. Metadata'!E$4,IF( B5501='2. Metadata'!F$1,'2. Metadata'!F$4,IF(B5501='2. Metadata'!G$1,'2. Metadata'!G$4,IF(B5501='2. Metadata'!H$1,'2. Metadata'!H$4, IF(B5501='2. Metadata'!I$1,'2. Metadata'!I$4, IF(B5501='2. Metadata'!J$1,'2. Metadata'!J$4, IF(B5501='2. Metadata'!K$1,'2. Metadata'!K$4, IF(B5501='2. Metadata'!L$1,'2. Metadata'!L$4, IF(B5501='2. Metadata'!M$1,'2. Metadata'!M$6, IF(B5501='2. Metadata'!N$1,'2. Metadata'!N$6))))))))))))))</f>
        <v>-115.97499999999999</v>
      </c>
      <c r="E5501" s="15" t="s">
        <v>178</v>
      </c>
      <c r="F5501" s="132">
        <v>10.492000000000001</v>
      </c>
      <c r="G5501" s="16" t="str">
        <f>IF(ISBLANK(F5501)=TRUE," ",'2. Metadata'!B$14)</f>
        <v>degrees Celsius</v>
      </c>
      <c r="H5501" s="16" t="s">
        <v>178</v>
      </c>
    </row>
    <row r="5502" spans="1:8" ht="15.75" customHeight="1" x14ac:dyDescent="0.2">
      <c r="A5502" s="130">
        <v>39720.822916666664</v>
      </c>
      <c r="B5502" s="9" t="s">
        <v>239</v>
      </c>
      <c r="C5502" s="16">
        <f>IF(ISBLANK(B5502)=TRUE," ", IF(B5502='2. Metadata'!B$1,'2. Metadata'!B$5, IF(B5502='2. Metadata'!C$1,'2. Metadata'!#REF!,IF(B5502='2. Metadata'!D$1,'2. Metadata'!#REF!, IF(B5502='2. Metadata'!E$1,'2. Metadata'!#REF!,IF( B5502='2. Metadata'!F$1,'2. Metadata'!#REF!,IF(B5502='2. Metadata'!G$1,'2. Metadata'!#REF!,IF(B5502='2. Metadata'!H$1,'2. Metadata'!#REF!, IF(B5502='2. Metadata'!I$1,'2. Metadata'!#REF!, IF(B5502='2. Metadata'!J$1,'2. Metadata'!#REF!, IF(B5502='2. Metadata'!K$1,'2. Metadata'!C$3, IF(B5502='2. Metadata'!L$1,'2. Metadata'!D$3, IF(B5502='2. Metadata'!M$1,'2. Metadata'!M$5, IF(B5502='2. Metadata'!N$1,'2. Metadata'!N$5))))))))))))))</f>
        <v>49.690002</v>
      </c>
      <c r="D5502" s="13">
        <f>IF(ISBLANK(B5502)=TRUE," ", IF(B5502='2. Metadata'!B$1,'2. Metadata'!B$6, IF(B5502='2. Metadata'!C$1,'2. Metadata'!C$4,IF(B5502='2. Metadata'!D$1,'2. Metadata'!D$4, IF(B5502='2. Metadata'!E$1,'2. Metadata'!E$4,IF( B5502='2. Metadata'!F$1,'2. Metadata'!F$4,IF(B5502='2. Metadata'!G$1,'2. Metadata'!G$4,IF(B5502='2. Metadata'!H$1,'2. Metadata'!H$4, IF(B5502='2. Metadata'!I$1,'2. Metadata'!I$4, IF(B5502='2. Metadata'!J$1,'2. Metadata'!J$4, IF(B5502='2. Metadata'!K$1,'2. Metadata'!K$4, IF(B5502='2. Metadata'!L$1,'2. Metadata'!L$4, IF(B5502='2. Metadata'!M$1,'2. Metadata'!M$6, IF(B5502='2. Metadata'!N$1,'2. Metadata'!N$6))))))))))))))</f>
        <v>-115.97499999999999</v>
      </c>
      <c r="E5502" s="15" t="s">
        <v>178</v>
      </c>
      <c r="F5502" s="132">
        <v>10.467000000000001</v>
      </c>
      <c r="G5502" s="16" t="str">
        <f>IF(ISBLANK(F5502)=TRUE," ",'2. Metadata'!B$14)</f>
        <v>degrees Celsius</v>
      </c>
      <c r="H5502" s="16" t="s">
        <v>178</v>
      </c>
    </row>
    <row r="5503" spans="1:8" ht="15.75" customHeight="1" x14ac:dyDescent="0.2">
      <c r="A5503" s="130">
        <v>39720.833333333336</v>
      </c>
      <c r="B5503" s="9" t="s">
        <v>239</v>
      </c>
      <c r="C5503" s="16">
        <f>IF(ISBLANK(B5503)=TRUE," ", IF(B5503='2. Metadata'!B$1,'2. Metadata'!B$5, IF(B5503='2. Metadata'!C$1,'2. Metadata'!#REF!,IF(B5503='2. Metadata'!D$1,'2. Metadata'!#REF!, IF(B5503='2. Metadata'!E$1,'2. Metadata'!#REF!,IF( B5503='2. Metadata'!F$1,'2. Metadata'!#REF!,IF(B5503='2. Metadata'!G$1,'2. Metadata'!#REF!,IF(B5503='2. Metadata'!H$1,'2. Metadata'!#REF!, IF(B5503='2. Metadata'!I$1,'2. Metadata'!#REF!, IF(B5503='2. Metadata'!J$1,'2. Metadata'!#REF!, IF(B5503='2. Metadata'!K$1,'2. Metadata'!C$3, IF(B5503='2. Metadata'!L$1,'2. Metadata'!D$3, IF(B5503='2. Metadata'!M$1,'2. Metadata'!M$5, IF(B5503='2. Metadata'!N$1,'2. Metadata'!N$5))))))))))))))</f>
        <v>49.690002</v>
      </c>
      <c r="D5503" s="13">
        <f>IF(ISBLANK(B5503)=TRUE," ", IF(B5503='2. Metadata'!B$1,'2. Metadata'!B$6, IF(B5503='2. Metadata'!C$1,'2. Metadata'!C$4,IF(B5503='2. Metadata'!D$1,'2. Metadata'!D$4, IF(B5503='2. Metadata'!E$1,'2. Metadata'!E$4,IF( B5503='2. Metadata'!F$1,'2. Metadata'!F$4,IF(B5503='2. Metadata'!G$1,'2. Metadata'!G$4,IF(B5503='2. Metadata'!H$1,'2. Metadata'!H$4, IF(B5503='2. Metadata'!I$1,'2. Metadata'!I$4, IF(B5503='2. Metadata'!J$1,'2. Metadata'!J$4, IF(B5503='2. Metadata'!K$1,'2. Metadata'!K$4, IF(B5503='2. Metadata'!L$1,'2. Metadata'!L$4, IF(B5503='2. Metadata'!M$1,'2. Metadata'!M$6, IF(B5503='2. Metadata'!N$1,'2. Metadata'!N$6))))))))))))))</f>
        <v>-115.97499999999999</v>
      </c>
      <c r="E5503" s="15" t="s">
        <v>178</v>
      </c>
      <c r="F5503" s="132">
        <v>10.417999999999999</v>
      </c>
      <c r="G5503" s="16" t="str">
        <f>IF(ISBLANK(F5503)=TRUE," ",'2. Metadata'!B$14)</f>
        <v>degrees Celsius</v>
      </c>
      <c r="H5503" s="16" t="s">
        <v>178</v>
      </c>
    </row>
    <row r="5504" spans="1:8" ht="15.75" customHeight="1" x14ac:dyDescent="0.2">
      <c r="A5504" s="130">
        <v>39720.84375</v>
      </c>
      <c r="B5504" s="9" t="s">
        <v>239</v>
      </c>
      <c r="C5504" s="16">
        <f>IF(ISBLANK(B5504)=TRUE," ", IF(B5504='2. Metadata'!B$1,'2. Metadata'!B$5, IF(B5504='2. Metadata'!C$1,'2. Metadata'!#REF!,IF(B5504='2. Metadata'!D$1,'2. Metadata'!#REF!, IF(B5504='2. Metadata'!E$1,'2. Metadata'!#REF!,IF( B5504='2. Metadata'!F$1,'2. Metadata'!#REF!,IF(B5504='2. Metadata'!G$1,'2. Metadata'!#REF!,IF(B5504='2. Metadata'!H$1,'2. Metadata'!#REF!, IF(B5504='2. Metadata'!I$1,'2. Metadata'!#REF!, IF(B5504='2. Metadata'!J$1,'2. Metadata'!#REF!, IF(B5504='2. Metadata'!K$1,'2. Metadata'!C$3, IF(B5504='2. Metadata'!L$1,'2. Metadata'!D$3, IF(B5504='2. Metadata'!M$1,'2. Metadata'!M$5, IF(B5504='2. Metadata'!N$1,'2. Metadata'!N$5))))))))))))))</f>
        <v>49.690002</v>
      </c>
      <c r="D5504" s="13">
        <f>IF(ISBLANK(B5504)=TRUE," ", IF(B5504='2. Metadata'!B$1,'2. Metadata'!B$6, IF(B5504='2. Metadata'!C$1,'2. Metadata'!C$4,IF(B5504='2. Metadata'!D$1,'2. Metadata'!D$4, IF(B5504='2. Metadata'!E$1,'2. Metadata'!E$4,IF( B5504='2. Metadata'!F$1,'2. Metadata'!F$4,IF(B5504='2. Metadata'!G$1,'2. Metadata'!G$4,IF(B5504='2. Metadata'!H$1,'2. Metadata'!H$4, IF(B5504='2. Metadata'!I$1,'2. Metadata'!I$4, IF(B5504='2. Metadata'!J$1,'2. Metadata'!J$4, IF(B5504='2. Metadata'!K$1,'2. Metadata'!K$4, IF(B5504='2. Metadata'!L$1,'2. Metadata'!L$4, IF(B5504='2. Metadata'!M$1,'2. Metadata'!M$6, IF(B5504='2. Metadata'!N$1,'2. Metadata'!N$6))))))))))))))</f>
        <v>-115.97499999999999</v>
      </c>
      <c r="E5504" s="15" t="s">
        <v>178</v>
      </c>
      <c r="F5504" s="132">
        <v>10.369</v>
      </c>
      <c r="G5504" s="16" t="str">
        <f>IF(ISBLANK(F5504)=TRUE," ",'2. Metadata'!B$14)</f>
        <v>degrees Celsius</v>
      </c>
      <c r="H5504" s="16" t="s">
        <v>178</v>
      </c>
    </row>
    <row r="5505" spans="1:8" ht="15.75" customHeight="1" x14ac:dyDescent="0.2">
      <c r="A5505" s="130">
        <v>39720.854166666664</v>
      </c>
      <c r="B5505" s="9" t="s">
        <v>239</v>
      </c>
      <c r="C5505" s="16">
        <f>IF(ISBLANK(B5505)=TRUE," ", IF(B5505='2. Metadata'!B$1,'2. Metadata'!B$5, IF(B5505='2. Metadata'!C$1,'2. Metadata'!#REF!,IF(B5505='2. Metadata'!D$1,'2. Metadata'!#REF!, IF(B5505='2. Metadata'!E$1,'2. Metadata'!#REF!,IF( B5505='2. Metadata'!F$1,'2. Metadata'!#REF!,IF(B5505='2. Metadata'!G$1,'2. Metadata'!#REF!,IF(B5505='2. Metadata'!H$1,'2. Metadata'!#REF!, IF(B5505='2. Metadata'!I$1,'2. Metadata'!#REF!, IF(B5505='2. Metadata'!J$1,'2. Metadata'!#REF!, IF(B5505='2. Metadata'!K$1,'2. Metadata'!C$3, IF(B5505='2. Metadata'!L$1,'2. Metadata'!D$3, IF(B5505='2. Metadata'!M$1,'2. Metadata'!M$5, IF(B5505='2. Metadata'!N$1,'2. Metadata'!N$5))))))))))))))</f>
        <v>49.690002</v>
      </c>
      <c r="D5505" s="13">
        <f>IF(ISBLANK(B5505)=TRUE," ", IF(B5505='2. Metadata'!B$1,'2. Metadata'!B$6, IF(B5505='2. Metadata'!C$1,'2. Metadata'!C$4,IF(B5505='2. Metadata'!D$1,'2. Metadata'!D$4, IF(B5505='2. Metadata'!E$1,'2. Metadata'!E$4,IF( B5505='2. Metadata'!F$1,'2. Metadata'!F$4,IF(B5505='2. Metadata'!G$1,'2. Metadata'!G$4,IF(B5505='2. Metadata'!H$1,'2. Metadata'!H$4, IF(B5505='2. Metadata'!I$1,'2. Metadata'!I$4, IF(B5505='2. Metadata'!J$1,'2. Metadata'!J$4, IF(B5505='2. Metadata'!K$1,'2. Metadata'!K$4, IF(B5505='2. Metadata'!L$1,'2. Metadata'!L$4, IF(B5505='2. Metadata'!M$1,'2. Metadata'!M$6, IF(B5505='2. Metadata'!N$1,'2. Metadata'!N$6))))))))))))))</f>
        <v>-115.97499999999999</v>
      </c>
      <c r="E5505" s="15" t="s">
        <v>178</v>
      </c>
      <c r="F5505" s="132">
        <v>10.32</v>
      </c>
      <c r="G5505" s="16" t="str">
        <f>IF(ISBLANK(F5505)=TRUE," ",'2. Metadata'!B$14)</f>
        <v>degrees Celsius</v>
      </c>
      <c r="H5505" s="16" t="s">
        <v>178</v>
      </c>
    </row>
    <row r="5506" spans="1:8" ht="15.75" customHeight="1" x14ac:dyDescent="0.2">
      <c r="A5506" s="130">
        <v>39720.864583333336</v>
      </c>
      <c r="B5506" s="9" t="s">
        <v>239</v>
      </c>
      <c r="C5506" s="16">
        <f>IF(ISBLANK(B5506)=TRUE," ", IF(B5506='2. Metadata'!B$1,'2. Metadata'!B$5, IF(B5506='2. Metadata'!C$1,'2. Metadata'!#REF!,IF(B5506='2. Metadata'!D$1,'2. Metadata'!#REF!, IF(B5506='2. Metadata'!E$1,'2. Metadata'!#REF!,IF( B5506='2. Metadata'!F$1,'2. Metadata'!#REF!,IF(B5506='2. Metadata'!G$1,'2. Metadata'!#REF!,IF(B5506='2. Metadata'!H$1,'2. Metadata'!#REF!, IF(B5506='2. Metadata'!I$1,'2. Metadata'!#REF!, IF(B5506='2. Metadata'!J$1,'2. Metadata'!#REF!, IF(B5506='2. Metadata'!K$1,'2. Metadata'!C$3, IF(B5506='2. Metadata'!L$1,'2. Metadata'!D$3, IF(B5506='2. Metadata'!M$1,'2. Metadata'!M$5, IF(B5506='2. Metadata'!N$1,'2. Metadata'!N$5))))))))))))))</f>
        <v>49.690002</v>
      </c>
      <c r="D5506" s="13">
        <f>IF(ISBLANK(B5506)=TRUE," ", IF(B5506='2. Metadata'!B$1,'2. Metadata'!B$6, IF(B5506='2. Metadata'!C$1,'2. Metadata'!C$4,IF(B5506='2. Metadata'!D$1,'2. Metadata'!D$4, IF(B5506='2. Metadata'!E$1,'2. Metadata'!E$4,IF( B5506='2. Metadata'!F$1,'2. Metadata'!F$4,IF(B5506='2. Metadata'!G$1,'2. Metadata'!G$4,IF(B5506='2. Metadata'!H$1,'2. Metadata'!H$4, IF(B5506='2. Metadata'!I$1,'2. Metadata'!I$4, IF(B5506='2. Metadata'!J$1,'2. Metadata'!J$4, IF(B5506='2. Metadata'!K$1,'2. Metadata'!K$4, IF(B5506='2. Metadata'!L$1,'2. Metadata'!L$4, IF(B5506='2. Metadata'!M$1,'2. Metadata'!M$6, IF(B5506='2. Metadata'!N$1,'2. Metadata'!N$6))))))))))))))</f>
        <v>-115.97499999999999</v>
      </c>
      <c r="E5506" s="15" t="s">
        <v>178</v>
      </c>
      <c r="F5506" s="132">
        <v>10.222</v>
      </c>
      <c r="G5506" s="16" t="str">
        <f>IF(ISBLANK(F5506)=TRUE," ",'2. Metadata'!B$14)</f>
        <v>degrees Celsius</v>
      </c>
      <c r="H5506" s="16" t="s">
        <v>178</v>
      </c>
    </row>
    <row r="5507" spans="1:8" ht="15.75" customHeight="1" x14ac:dyDescent="0.2">
      <c r="A5507" s="130">
        <v>39720.875</v>
      </c>
      <c r="B5507" s="9" t="s">
        <v>239</v>
      </c>
      <c r="C5507" s="16">
        <f>IF(ISBLANK(B5507)=TRUE," ", IF(B5507='2. Metadata'!B$1,'2. Metadata'!B$5, IF(B5507='2. Metadata'!C$1,'2. Metadata'!#REF!,IF(B5507='2. Metadata'!D$1,'2. Metadata'!#REF!, IF(B5507='2. Metadata'!E$1,'2. Metadata'!#REF!,IF( B5507='2. Metadata'!F$1,'2. Metadata'!#REF!,IF(B5507='2. Metadata'!G$1,'2. Metadata'!#REF!,IF(B5507='2. Metadata'!H$1,'2. Metadata'!#REF!, IF(B5507='2. Metadata'!I$1,'2. Metadata'!#REF!, IF(B5507='2. Metadata'!J$1,'2. Metadata'!#REF!, IF(B5507='2. Metadata'!K$1,'2. Metadata'!C$3, IF(B5507='2. Metadata'!L$1,'2. Metadata'!D$3, IF(B5507='2. Metadata'!M$1,'2. Metadata'!M$5, IF(B5507='2. Metadata'!N$1,'2. Metadata'!N$5))))))))))))))</f>
        <v>49.690002</v>
      </c>
      <c r="D5507" s="13">
        <f>IF(ISBLANK(B5507)=TRUE," ", IF(B5507='2. Metadata'!B$1,'2. Metadata'!B$6, IF(B5507='2. Metadata'!C$1,'2. Metadata'!C$4,IF(B5507='2. Metadata'!D$1,'2. Metadata'!D$4, IF(B5507='2. Metadata'!E$1,'2. Metadata'!E$4,IF( B5507='2. Metadata'!F$1,'2. Metadata'!F$4,IF(B5507='2. Metadata'!G$1,'2. Metadata'!G$4,IF(B5507='2. Metadata'!H$1,'2. Metadata'!H$4, IF(B5507='2. Metadata'!I$1,'2. Metadata'!I$4, IF(B5507='2. Metadata'!J$1,'2. Metadata'!J$4, IF(B5507='2. Metadata'!K$1,'2. Metadata'!K$4, IF(B5507='2. Metadata'!L$1,'2. Metadata'!L$4, IF(B5507='2. Metadata'!M$1,'2. Metadata'!M$6, IF(B5507='2. Metadata'!N$1,'2. Metadata'!N$6))))))))))))))</f>
        <v>-115.97499999999999</v>
      </c>
      <c r="E5507" s="15" t="s">
        <v>178</v>
      </c>
      <c r="F5507" s="132">
        <v>10.148999999999999</v>
      </c>
      <c r="G5507" s="16" t="str">
        <f>IF(ISBLANK(F5507)=TRUE," ",'2. Metadata'!B$14)</f>
        <v>degrees Celsius</v>
      </c>
      <c r="H5507" s="16" t="s">
        <v>178</v>
      </c>
    </row>
    <row r="5508" spans="1:8" ht="15.75" customHeight="1" x14ac:dyDescent="0.2">
      <c r="A5508" s="130">
        <v>39720.885416666664</v>
      </c>
      <c r="B5508" s="9" t="s">
        <v>239</v>
      </c>
      <c r="C5508" s="16">
        <f>IF(ISBLANK(B5508)=TRUE," ", IF(B5508='2. Metadata'!B$1,'2. Metadata'!B$5, IF(B5508='2. Metadata'!C$1,'2. Metadata'!#REF!,IF(B5508='2. Metadata'!D$1,'2. Metadata'!#REF!, IF(B5508='2. Metadata'!E$1,'2. Metadata'!#REF!,IF( B5508='2. Metadata'!F$1,'2. Metadata'!#REF!,IF(B5508='2. Metadata'!G$1,'2. Metadata'!#REF!,IF(B5508='2. Metadata'!H$1,'2. Metadata'!#REF!, IF(B5508='2. Metadata'!I$1,'2. Metadata'!#REF!, IF(B5508='2. Metadata'!J$1,'2. Metadata'!#REF!, IF(B5508='2. Metadata'!K$1,'2. Metadata'!C$3, IF(B5508='2. Metadata'!L$1,'2. Metadata'!D$3, IF(B5508='2. Metadata'!M$1,'2. Metadata'!M$5, IF(B5508='2. Metadata'!N$1,'2. Metadata'!N$5))))))))))))))</f>
        <v>49.690002</v>
      </c>
      <c r="D5508" s="13">
        <f>IF(ISBLANK(B5508)=TRUE," ", IF(B5508='2. Metadata'!B$1,'2. Metadata'!B$6, IF(B5508='2. Metadata'!C$1,'2. Metadata'!C$4,IF(B5508='2. Metadata'!D$1,'2. Metadata'!D$4, IF(B5508='2. Metadata'!E$1,'2. Metadata'!E$4,IF( B5508='2. Metadata'!F$1,'2. Metadata'!F$4,IF(B5508='2. Metadata'!G$1,'2. Metadata'!G$4,IF(B5508='2. Metadata'!H$1,'2. Metadata'!H$4, IF(B5508='2. Metadata'!I$1,'2. Metadata'!I$4, IF(B5508='2. Metadata'!J$1,'2. Metadata'!J$4, IF(B5508='2. Metadata'!K$1,'2. Metadata'!K$4, IF(B5508='2. Metadata'!L$1,'2. Metadata'!L$4, IF(B5508='2. Metadata'!M$1,'2. Metadata'!M$6, IF(B5508='2. Metadata'!N$1,'2. Metadata'!N$6))))))))))))))</f>
        <v>-115.97499999999999</v>
      </c>
      <c r="E5508" s="15" t="s">
        <v>178</v>
      </c>
      <c r="F5508" s="132">
        <v>10.026</v>
      </c>
      <c r="G5508" s="16" t="str">
        <f>IF(ISBLANK(F5508)=TRUE," ",'2. Metadata'!B$14)</f>
        <v>degrees Celsius</v>
      </c>
      <c r="H5508" s="16" t="s">
        <v>178</v>
      </c>
    </row>
    <row r="5509" spans="1:8" ht="15.75" customHeight="1" x14ac:dyDescent="0.2">
      <c r="A5509" s="130">
        <v>39720.895833333336</v>
      </c>
      <c r="B5509" s="9" t="s">
        <v>239</v>
      </c>
      <c r="C5509" s="16">
        <f>IF(ISBLANK(B5509)=TRUE," ", IF(B5509='2. Metadata'!B$1,'2. Metadata'!B$5, IF(B5509='2. Metadata'!C$1,'2. Metadata'!#REF!,IF(B5509='2. Metadata'!D$1,'2. Metadata'!#REF!, IF(B5509='2. Metadata'!E$1,'2. Metadata'!#REF!,IF( B5509='2. Metadata'!F$1,'2. Metadata'!#REF!,IF(B5509='2. Metadata'!G$1,'2. Metadata'!#REF!,IF(B5509='2. Metadata'!H$1,'2. Metadata'!#REF!, IF(B5509='2. Metadata'!I$1,'2. Metadata'!#REF!, IF(B5509='2. Metadata'!J$1,'2. Metadata'!#REF!, IF(B5509='2. Metadata'!K$1,'2. Metadata'!C$3, IF(B5509='2. Metadata'!L$1,'2. Metadata'!D$3, IF(B5509='2. Metadata'!M$1,'2. Metadata'!M$5, IF(B5509='2. Metadata'!N$1,'2. Metadata'!N$5))))))))))))))</f>
        <v>49.690002</v>
      </c>
      <c r="D5509" s="13">
        <f>IF(ISBLANK(B5509)=TRUE," ", IF(B5509='2. Metadata'!B$1,'2. Metadata'!B$6, IF(B5509='2. Metadata'!C$1,'2. Metadata'!C$4,IF(B5509='2. Metadata'!D$1,'2. Metadata'!D$4, IF(B5509='2. Metadata'!E$1,'2. Metadata'!E$4,IF( B5509='2. Metadata'!F$1,'2. Metadata'!F$4,IF(B5509='2. Metadata'!G$1,'2. Metadata'!G$4,IF(B5509='2. Metadata'!H$1,'2. Metadata'!H$4, IF(B5509='2. Metadata'!I$1,'2. Metadata'!I$4, IF(B5509='2. Metadata'!J$1,'2. Metadata'!J$4, IF(B5509='2. Metadata'!K$1,'2. Metadata'!K$4, IF(B5509='2. Metadata'!L$1,'2. Metadata'!L$4, IF(B5509='2. Metadata'!M$1,'2. Metadata'!M$6, IF(B5509='2. Metadata'!N$1,'2. Metadata'!N$6))))))))))))))</f>
        <v>-115.97499999999999</v>
      </c>
      <c r="E5509" s="15" t="s">
        <v>178</v>
      </c>
      <c r="F5509" s="132">
        <v>9.9030000000000005</v>
      </c>
      <c r="G5509" s="16" t="str">
        <f>IF(ISBLANK(F5509)=TRUE," ",'2. Metadata'!B$14)</f>
        <v>degrees Celsius</v>
      </c>
      <c r="H5509" s="16" t="s">
        <v>178</v>
      </c>
    </row>
    <row r="5510" spans="1:8" ht="15.75" customHeight="1" x14ac:dyDescent="0.2">
      <c r="A5510" s="130">
        <v>39720.90625</v>
      </c>
      <c r="B5510" s="9" t="s">
        <v>239</v>
      </c>
      <c r="C5510" s="16">
        <f>IF(ISBLANK(B5510)=TRUE," ", IF(B5510='2. Metadata'!B$1,'2. Metadata'!B$5, IF(B5510='2. Metadata'!C$1,'2. Metadata'!#REF!,IF(B5510='2. Metadata'!D$1,'2. Metadata'!#REF!, IF(B5510='2. Metadata'!E$1,'2. Metadata'!#REF!,IF( B5510='2. Metadata'!F$1,'2. Metadata'!#REF!,IF(B5510='2. Metadata'!G$1,'2. Metadata'!#REF!,IF(B5510='2. Metadata'!H$1,'2. Metadata'!#REF!, IF(B5510='2. Metadata'!I$1,'2. Metadata'!#REF!, IF(B5510='2. Metadata'!J$1,'2. Metadata'!#REF!, IF(B5510='2. Metadata'!K$1,'2. Metadata'!C$3, IF(B5510='2. Metadata'!L$1,'2. Metadata'!D$3, IF(B5510='2. Metadata'!M$1,'2. Metadata'!M$5, IF(B5510='2. Metadata'!N$1,'2. Metadata'!N$5))))))))))))))</f>
        <v>49.690002</v>
      </c>
      <c r="D5510" s="13">
        <f>IF(ISBLANK(B5510)=TRUE," ", IF(B5510='2. Metadata'!B$1,'2. Metadata'!B$6, IF(B5510='2. Metadata'!C$1,'2. Metadata'!C$4,IF(B5510='2. Metadata'!D$1,'2. Metadata'!D$4, IF(B5510='2. Metadata'!E$1,'2. Metadata'!E$4,IF( B5510='2. Metadata'!F$1,'2. Metadata'!F$4,IF(B5510='2. Metadata'!G$1,'2. Metadata'!G$4,IF(B5510='2. Metadata'!H$1,'2. Metadata'!H$4, IF(B5510='2. Metadata'!I$1,'2. Metadata'!I$4, IF(B5510='2. Metadata'!J$1,'2. Metadata'!J$4, IF(B5510='2. Metadata'!K$1,'2. Metadata'!K$4, IF(B5510='2. Metadata'!L$1,'2. Metadata'!L$4, IF(B5510='2. Metadata'!M$1,'2. Metadata'!M$6, IF(B5510='2. Metadata'!N$1,'2. Metadata'!N$6))))))))))))))</f>
        <v>-115.97499999999999</v>
      </c>
      <c r="E5510" s="15" t="s">
        <v>178</v>
      </c>
      <c r="F5510" s="132">
        <v>9.7799999999999994</v>
      </c>
      <c r="G5510" s="16" t="str">
        <f>IF(ISBLANK(F5510)=TRUE," ",'2. Metadata'!B$14)</f>
        <v>degrees Celsius</v>
      </c>
      <c r="H5510" s="16" t="s">
        <v>178</v>
      </c>
    </row>
    <row r="5511" spans="1:8" ht="15.75" customHeight="1" x14ac:dyDescent="0.2">
      <c r="A5511" s="130">
        <v>39720.916666666664</v>
      </c>
      <c r="B5511" s="9" t="s">
        <v>239</v>
      </c>
      <c r="C5511" s="16">
        <f>IF(ISBLANK(B5511)=TRUE," ", IF(B5511='2. Metadata'!B$1,'2. Metadata'!B$5, IF(B5511='2. Metadata'!C$1,'2. Metadata'!#REF!,IF(B5511='2. Metadata'!D$1,'2. Metadata'!#REF!, IF(B5511='2. Metadata'!E$1,'2. Metadata'!#REF!,IF( B5511='2. Metadata'!F$1,'2. Metadata'!#REF!,IF(B5511='2. Metadata'!G$1,'2. Metadata'!#REF!,IF(B5511='2. Metadata'!H$1,'2. Metadata'!#REF!, IF(B5511='2. Metadata'!I$1,'2. Metadata'!#REF!, IF(B5511='2. Metadata'!J$1,'2. Metadata'!#REF!, IF(B5511='2. Metadata'!K$1,'2. Metadata'!C$3, IF(B5511='2. Metadata'!L$1,'2. Metadata'!D$3, IF(B5511='2. Metadata'!M$1,'2. Metadata'!M$5, IF(B5511='2. Metadata'!N$1,'2. Metadata'!N$5))))))))))))))</f>
        <v>49.690002</v>
      </c>
      <c r="D5511" s="13">
        <f>IF(ISBLANK(B5511)=TRUE," ", IF(B5511='2. Metadata'!B$1,'2. Metadata'!B$6, IF(B5511='2. Metadata'!C$1,'2. Metadata'!C$4,IF(B5511='2. Metadata'!D$1,'2. Metadata'!D$4, IF(B5511='2. Metadata'!E$1,'2. Metadata'!E$4,IF( B5511='2. Metadata'!F$1,'2. Metadata'!F$4,IF(B5511='2. Metadata'!G$1,'2. Metadata'!G$4,IF(B5511='2. Metadata'!H$1,'2. Metadata'!H$4, IF(B5511='2. Metadata'!I$1,'2. Metadata'!I$4, IF(B5511='2. Metadata'!J$1,'2. Metadata'!J$4, IF(B5511='2. Metadata'!K$1,'2. Metadata'!K$4, IF(B5511='2. Metadata'!L$1,'2. Metadata'!L$4, IF(B5511='2. Metadata'!M$1,'2. Metadata'!M$6, IF(B5511='2. Metadata'!N$1,'2. Metadata'!N$6))))))))))))))</f>
        <v>-115.97499999999999</v>
      </c>
      <c r="E5511" s="15" t="s">
        <v>178</v>
      </c>
      <c r="F5511" s="132">
        <v>9.6319999999999997</v>
      </c>
      <c r="G5511" s="16" t="str">
        <f>IF(ISBLANK(F5511)=TRUE," ",'2. Metadata'!B$14)</f>
        <v>degrees Celsius</v>
      </c>
      <c r="H5511" s="16" t="s">
        <v>178</v>
      </c>
    </row>
    <row r="5512" spans="1:8" ht="15.75" customHeight="1" x14ac:dyDescent="0.2">
      <c r="A5512" s="130">
        <v>39720.927083333336</v>
      </c>
      <c r="B5512" s="9" t="s">
        <v>239</v>
      </c>
      <c r="C5512" s="16">
        <f>IF(ISBLANK(B5512)=TRUE," ", IF(B5512='2. Metadata'!B$1,'2. Metadata'!B$5, IF(B5512='2. Metadata'!C$1,'2. Metadata'!#REF!,IF(B5512='2. Metadata'!D$1,'2. Metadata'!#REF!, IF(B5512='2. Metadata'!E$1,'2. Metadata'!#REF!,IF( B5512='2. Metadata'!F$1,'2. Metadata'!#REF!,IF(B5512='2. Metadata'!G$1,'2. Metadata'!#REF!,IF(B5512='2. Metadata'!H$1,'2. Metadata'!#REF!, IF(B5512='2. Metadata'!I$1,'2. Metadata'!#REF!, IF(B5512='2. Metadata'!J$1,'2. Metadata'!#REF!, IF(B5512='2. Metadata'!K$1,'2. Metadata'!C$3, IF(B5512='2. Metadata'!L$1,'2. Metadata'!D$3, IF(B5512='2. Metadata'!M$1,'2. Metadata'!M$5, IF(B5512='2. Metadata'!N$1,'2. Metadata'!N$5))))))))))))))</f>
        <v>49.690002</v>
      </c>
      <c r="D5512" s="13">
        <f>IF(ISBLANK(B5512)=TRUE," ", IF(B5512='2. Metadata'!B$1,'2. Metadata'!B$6, IF(B5512='2. Metadata'!C$1,'2. Metadata'!C$4,IF(B5512='2. Metadata'!D$1,'2. Metadata'!D$4, IF(B5512='2. Metadata'!E$1,'2. Metadata'!E$4,IF( B5512='2. Metadata'!F$1,'2. Metadata'!F$4,IF(B5512='2. Metadata'!G$1,'2. Metadata'!G$4,IF(B5512='2. Metadata'!H$1,'2. Metadata'!H$4, IF(B5512='2. Metadata'!I$1,'2. Metadata'!I$4, IF(B5512='2. Metadata'!J$1,'2. Metadata'!J$4, IF(B5512='2. Metadata'!K$1,'2. Metadata'!K$4, IF(B5512='2. Metadata'!L$1,'2. Metadata'!L$4, IF(B5512='2. Metadata'!M$1,'2. Metadata'!M$6, IF(B5512='2. Metadata'!N$1,'2. Metadata'!N$6))))))))))))))</f>
        <v>-115.97499999999999</v>
      </c>
      <c r="E5512" s="15" t="s">
        <v>178</v>
      </c>
      <c r="F5512" s="132">
        <v>9.4849999999999994</v>
      </c>
      <c r="G5512" s="16" t="str">
        <f>IF(ISBLANK(F5512)=TRUE," ",'2. Metadata'!B$14)</f>
        <v>degrees Celsius</v>
      </c>
      <c r="H5512" s="16" t="s">
        <v>178</v>
      </c>
    </row>
    <row r="5513" spans="1:8" ht="15.75" customHeight="1" x14ac:dyDescent="0.2">
      <c r="A5513" s="130">
        <v>39720.9375</v>
      </c>
      <c r="B5513" s="9" t="s">
        <v>239</v>
      </c>
      <c r="C5513" s="16">
        <f>IF(ISBLANK(B5513)=TRUE," ", IF(B5513='2. Metadata'!B$1,'2. Metadata'!B$5, IF(B5513='2. Metadata'!C$1,'2. Metadata'!#REF!,IF(B5513='2. Metadata'!D$1,'2. Metadata'!#REF!, IF(B5513='2. Metadata'!E$1,'2. Metadata'!#REF!,IF( B5513='2. Metadata'!F$1,'2. Metadata'!#REF!,IF(B5513='2. Metadata'!G$1,'2. Metadata'!#REF!,IF(B5513='2. Metadata'!H$1,'2. Metadata'!#REF!, IF(B5513='2. Metadata'!I$1,'2. Metadata'!#REF!, IF(B5513='2. Metadata'!J$1,'2. Metadata'!#REF!, IF(B5513='2. Metadata'!K$1,'2. Metadata'!C$3, IF(B5513='2. Metadata'!L$1,'2. Metadata'!D$3, IF(B5513='2. Metadata'!M$1,'2. Metadata'!M$5, IF(B5513='2. Metadata'!N$1,'2. Metadata'!N$5))))))))))))))</f>
        <v>49.690002</v>
      </c>
      <c r="D5513" s="13">
        <f>IF(ISBLANK(B5513)=TRUE," ", IF(B5513='2. Metadata'!B$1,'2. Metadata'!B$6, IF(B5513='2. Metadata'!C$1,'2. Metadata'!C$4,IF(B5513='2. Metadata'!D$1,'2. Metadata'!D$4, IF(B5513='2. Metadata'!E$1,'2. Metadata'!E$4,IF( B5513='2. Metadata'!F$1,'2. Metadata'!F$4,IF(B5513='2. Metadata'!G$1,'2. Metadata'!G$4,IF(B5513='2. Metadata'!H$1,'2. Metadata'!H$4, IF(B5513='2. Metadata'!I$1,'2. Metadata'!I$4, IF(B5513='2. Metadata'!J$1,'2. Metadata'!J$4, IF(B5513='2. Metadata'!K$1,'2. Metadata'!K$4, IF(B5513='2. Metadata'!L$1,'2. Metadata'!L$4, IF(B5513='2. Metadata'!M$1,'2. Metadata'!M$6, IF(B5513='2. Metadata'!N$1,'2. Metadata'!N$6))))))))))))))</f>
        <v>-115.97499999999999</v>
      </c>
      <c r="E5513" s="15" t="s">
        <v>178</v>
      </c>
      <c r="F5513" s="132">
        <v>9.3360000000000003</v>
      </c>
      <c r="G5513" s="16" t="str">
        <f>IF(ISBLANK(F5513)=TRUE," ",'2. Metadata'!B$14)</f>
        <v>degrees Celsius</v>
      </c>
      <c r="H5513" s="16" t="s">
        <v>178</v>
      </c>
    </row>
    <row r="5514" spans="1:8" ht="15.75" customHeight="1" x14ac:dyDescent="0.2">
      <c r="A5514" s="130">
        <v>39720.947916666664</v>
      </c>
      <c r="B5514" s="9" t="s">
        <v>239</v>
      </c>
      <c r="C5514" s="16">
        <f>IF(ISBLANK(B5514)=TRUE," ", IF(B5514='2. Metadata'!B$1,'2. Metadata'!B$5, IF(B5514='2. Metadata'!C$1,'2. Metadata'!#REF!,IF(B5514='2. Metadata'!D$1,'2. Metadata'!#REF!, IF(B5514='2. Metadata'!E$1,'2. Metadata'!#REF!,IF( B5514='2. Metadata'!F$1,'2. Metadata'!#REF!,IF(B5514='2. Metadata'!G$1,'2. Metadata'!#REF!,IF(B5514='2. Metadata'!H$1,'2. Metadata'!#REF!, IF(B5514='2. Metadata'!I$1,'2. Metadata'!#REF!, IF(B5514='2. Metadata'!J$1,'2. Metadata'!#REF!, IF(B5514='2. Metadata'!K$1,'2. Metadata'!C$3, IF(B5514='2. Metadata'!L$1,'2. Metadata'!D$3, IF(B5514='2. Metadata'!M$1,'2. Metadata'!M$5, IF(B5514='2. Metadata'!N$1,'2. Metadata'!N$5))))))))))))))</f>
        <v>49.690002</v>
      </c>
      <c r="D5514" s="13">
        <f>IF(ISBLANK(B5514)=TRUE," ", IF(B5514='2. Metadata'!B$1,'2. Metadata'!B$6, IF(B5514='2. Metadata'!C$1,'2. Metadata'!C$4,IF(B5514='2. Metadata'!D$1,'2. Metadata'!D$4, IF(B5514='2. Metadata'!E$1,'2. Metadata'!E$4,IF( B5514='2. Metadata'!F$1,'2. Metadata'!F$4,IF(B5514='2. Metadata'!G$1,'2. Metadata'!G$4,IF(B5514='2. Metadata'!H$1,'2. Metadata'!H$4, IF(B5514='2. Metadata'!I$1,'2. Metadata'!I$4, IF(B5514='2. Metadata'!J$1,'2. Metadata'!J$4, IF(B5514='2. Metadata'!K$1,'2. Metadata'!K$4, IF(B5514='2. Metadata'!L$1,'2. Metadata'!L$4, IF(B5514='2. Metadata'!M$1,'2. Metadata'!M$6, IF(B5514='2. Metadata'!N$1,'2. Metadata'!N$6))))))))))))))</f>
        <v>-115.97499999999999</v>
      </c>
      <c r="E5514" s="15" t="s">
        <v>178</v>
      </c>
      <c r="F5514" s="132">
        <v>9.2129999999999992</v>
      </c>
      <c r="G5514" s="16" t="str">
        <f>IF(ISBLANK(F5514)=TRUE," ",'2. Metadata'!B$14)</f>
        <v>degrees Celsius</v>
      </c>
      <c r="H5514" s="16" t="s">
        <v>178</v>
      </c>
    </row>
    <row r="5515" spans="1:8" ht="15.75" customHeight="1" x14ac:dyDescent="0.2">
      <c r="A5515" s="130">
        <v>39720.958333333336</v>
      </c>
      <c r="B5515" s="9" t="s">
        <v>239</v>
      </c>
      <c r="C5515" s="16">
        <f>IF(ISBLANK(B5515)=TRUE," ", IF(B5515='2. Metadata'!B$1,'2. Metadata'!B$5, IF(B5515='2. Metadata'!C$1,'2. Metadata'!#REF!,IF(B5515='2. Metadata'!D$1,'2. Metadata'!#REF!, IF(B5515='2. Metadata'!E$1,'2. Metadata'!#REF!,IF( B5515='2. Metadata'!F$1,'2. Metadata'!#REF!,IF(B5515='2. Metadata'!G$1,'2. Metadata'!#REF!,IF(B5515='2. Metadata'!H$1,'2. Metadata'!#REF!, IF(B5515='2. Metadata'!I$1,'2. Metadata'!#REF!, IF(B5515='2. Metadata'!J$1,'2. Metadata'!#REF!, IF(B5515='2. Metadata'!K$1,'2. Metadata'!C$3, IF(B5515='2. Metadata'!L$1,'2. Metadata'!D$3, IF(B5515='2. Metadata'!M$1,'2. Metadata'!M$5, IF(B5515='2. Metadata'!N$1,'2. Metadata'!N$5))))))))))))))</f>
        <v>49.690002</v>
      </c>
      <c r="D5515" s="13">
        <f>IF(ISBLANK(B5515)=TRUE," ", IF(B5515='2. Metadata'!B$1,'2. Metadata'!B$6, IF(B5515='2. Metadata'!C$1,'2. Metadata'!C$4,IF(B5515='2. Metadata'!D$1,'2. Metadata'!D$4, IF(B5515='2. Metadata'!E$1,'2. Metadata'!E$4,IF( B5515='2. Metadata'!F$1,'2. Metadata'!F$4,IF(B5515='2. Metadata'!G$1,'2. Metadata'!G$4,IF(B5515='2. Metadata'!H$1,'2. Metadata'!H$4, IF(B5515='2. Metadata'!I$1,'2. Metadata'!I$4, IF(B5515='2. Metadata'!J$1,'2. Metadata'!J$4, IF(B5515='2. Metadata'!K$1,'2. Metadata'!K$4, IF(B5515='2. Metadata'!L$1,'2. Metadata'!L$4, IF(B5515='2. Metadata'!M$1,'2. Metadata'!M$6, IF(B5515='2. Metadata'!N$1,'2. Metadata'!N$6))))))))))))))</f>
        <v>-115.97499999999999</v>
      </c>
      <c r="E5515" s="15" t="s">
        <v>178</v>
      </c>
      <c r="F5515" s="132">
        <v>9.0890000000000004</v>
      </c>
      <c r="G5515" s="16" t="str">
        <f>IF(ISBLANK(F5515)=TRUE," ",'2. Metadata'!B$14)</f>
        <v>degrees Celsius</v>
      </c>
      <c r="H5515" s="16" t="s">
        <v>178</v>
      </c>
    </row>
    <row r="5516" spans="1:8" ht="15.75" customHeight="1" x14ac:dyDescent="0.2">
      <c r="A5516" s="130">
        <v>39720.96875</v>
      </c>
      <c r="B5516" s="9" t="s">
        <v>239</v>
      </c>
      <c r="C5516" s="16">
        <f>IF(ISBLANK(B5516)=TRUE," ", IF(B5516='2. Metadata'!B$1,'2. Metadata'!B$5, IF(B5516='2. Metadata'!C$1,'2. Metadata'!#REF!,IF(B5516='2. Metadata'!D$1,'2. Metadata'!#REF!, IF(B5516='2. Metadata'!E$1,'2. Metadata'!#REF!,IF( B5516='2. Metadata'!F$1,'2. Metadata'!#REF!,IF(B5516='2. Metadata'!G$1,'2. Metadata'!#REF!,IF(B5516='2. Metadata'!H$1,'2. Metadata'!#REF!, IF(B5516='2. Metadata'!I$1,'2. Metadata'!#REF!, IF(B5516='2. Metadata'!J$1,'2. Metadata'!#REF!, IF(B5516='2. Metadata'!K$1,'2. Metadata'!C$3, IF(B5516='2. Metadata'!L$1,'2. Metadata'!D$3, IF(B5516='2. Metadata'!M$1,'2. Metadata'!M$5, IF(B5516='2. Metadata'!N$1,'2. Metadata'!N$5))))))))))))))</f>
        <v>49.690002</v>
      </c>
      <c r="D5516" s="13">
        <f>IF(ISBLANK(B5516)=TRUE," ", IF(B5516='2. Metadata'!B$1,'2. Metadata'!B$6, IF(B5516='2. Metadata'!C$1,'2. Metadata'!C$4,IF(B5516='2. Metadata'!D$1,'2. Metadata'!D$4, IF(B5516='2. Metadata'!E$1,'2. Metadata'!E$4,IF( B5516='2. Metadata'!F$1,'2. Metadata'!F$4,IF(B5516='2. Metadata'!G$1,'2. Metadata'!G$4,IF(B5516='2. Metadata'!H$1,'2. Metadata'!H$4, IF(B5516='2. Metadata'!I$1,'2. Metadata'!I$4, IF(B5516='2. Metadata'!J$1,'2. Metadata'!J$4, IF(B5516='2. Metadata'!K$1,'2. Metadata'!K$4, IF(B5516='2. Metadata'!L$1,'2. Metadata'!L$4, IF(B5516='2. Metadata'!M$1,'2. Metadata'!M$6, IF(B5516='2. Metadata'!N$1,'2. Metadata'!N$6))))))))))))))</f>
        <v>-115.97499999999999</v>
      </c>
      <c r="E5516" s="15" t="s">
        <v>178</v>
      </c>
      <c r="F5516" s="132">
        <v>8.9649999999999999</v>
      </c>
      <c r="G5516" s="16" t="str">
        <f>IF(ISBLANK(F5516)=TRUE," ",'2. Metadata'!B$14)</f>
        <v>degrees Celsius</v>
      </c>
      <c r="H5516" s="16" t="s">
        <v>178</v>
      </c>
    </row>
    <row r="5517" spans="1:8" ht="15.75" customHeight="1" x14ac:dyDescent="0.2">
      <c r="A5517" s="130">
        <v>39720.979166666664</v>
      </c>
      <c r="B5517" s="9" t="s">
        <v>239</v>
      </c>
      <c r="C5517" s="16">
        <f>IF(ISBLANK(B5517)=TRUE," ", IF(B5517='2. Metadata'!B$1,'2. Metadata'!B$5, IF(B5517='2. Metadata'!C$1,'2. Metadata'!#REF!,IF(B5517='2. Metadata'!D$1,'2. Metadata'!#REF!, IF(B5517='2. Metadata'!E$1,'2. Metadata'!#REF!,IF( B5517='2. Metadata'!F$1,'2. Metadata'!#REF!,IF(B5517='2. Metadata'!G$1,'2. Metadata'!#REF!,IF(B5517='2. Metadata'!H$1,'2. Metadata'!#REF!, IF(B5517='2. Metadata'!I$1,'2. Metadata'!#REF!, IF(B5517='2. Metadata'!J$1,'2. Metadata'!#REF!, IF(B5517='2. Metadata'!K$1,'2. Metadata'!C$3, IF(B5517='2. Metadata'!L$1,'2. Metadata'!D$3, IF(B5517='2. Metadata'!M$1,'2. Metadata'!M$5, IF(B5517='2. Metadata'!N$1,'2. Metadata'!N$5))))))))))))))</f>
        <v>49.690002</v>
      </c>
      <c r="D5517" s="13">
        <f>IF(ISBLANK(B5517)=TRUE," ", IF(B5517='2. Metadata'!B$1,'2. Metadata'!B$6, IF(B5517='2. Metadata'!C$1,'2. Metadata'!C$4,IF(B5517='2. Metadata'!D$1,'2. Metadata'!D$4, IF(B5517='2. Metadata'!E$1,'2. Metadata'!E$4,IF( B5517='2. Metadata'!F$1,'2. Metadata'!F$4,IF(B5517='2. Metadata'!G$1,'2. Metadata'!G$4,IF(B5517='2. Metadata'!H$1,'2. Metadata'!H$4, IF(B5517='2. Metadata'!I$1,'2. Metadata'!I$4, IF(B5517='2. Metadata'!J$1,'2. Metadata'!J$4, IF(B5517='2. Metadata'!K$1,'2. Metadata'!K$4, IF(B5517='2. Metadata'!L$1,'2. Metadata'!L$4, IF(B5517='2. Metadata'!M$1,'2. Metadata'!M$6, IF(B5517='2. Metadata'!N$1,'2. Metadata'!N$6))))))))))))))</f>
        <v>-115.97499999999999</v>
      </c>
      <c r="E5517" s="15" t="s">
        <v>178</v>
      </c>
      <c r="F5517" s="132">
        <v>8.8659999999999997</v>
      </c>
      <c r="G5517" s="16" t="str">
        <f>IF(ISBLANK(F5517)=TRUE," ",'2. Metadata'!B$14)</f>
        <v>degrees Celsius</v>
      </c>
      <c r="H5517" s="16" t="s">
        <v>178</v>
      </c>
    </row>
    <row r="5518" spans="1:8" ht="15.75" customHeight="1" x14ac:dyDescent="0.2">
      <c r="A5518" s="130">
        <v>39720.989583333336</v>
      </c>
      <c r="B5518" s="9" t="s">
        <v>239</v>
      </c>
      <c r="C5518" s="16">
        <f>IF(ISBLANK(B5518)=TRUE," ", IF(B5518='2. Metadata'!B$1,'2. Metadata'!B$5, IF(B5518='2. Metadata'!C$1,'2. Metadata'!#REF!,IF(B5518='2. Metadata'!D$1,'2. Metadata'!#REF!, IF(B5518='2. Metadata'!E$1,'2. Metadata'!#REF!,IF( B5518='2. Metadata'!F$1,'2. Metadata'!#REF!,IF(B5518='2. Metadata'!G$1,'2. Metadata'!#REF!,IF(B5518='2. Metadata'!H$1,'2. Metadata'!#REF!, IF(B5518='2. Metadata'!I$1,'2. Metadata'!#REF!, IF(B5518='2. Metadata'!J$1,'2. Metadata'!#REF!, IF(B5518='2. Metadata'!K$1,'2. Metadata'!C$3, IF(B5518='2. Metadata'!L$1,'2. Metadata'!D$3, IF(B5518='2. Metadata'!M$1,'2. Metadata'!M$5, IF(B5518='2. Metadata'!N$1,'2. Metadata'!N$5))))))))))))))</f>
        <v>49.690002</v>
      </c>
      <c r="D5518" s="13">
        <f>IF(ISBLANK(B5518)=TRUE," ", IF(B5518='2. Metadata'!B$1,'2. Metadata'!B$6, IF(B5518='2. Metadata'!C$1,'2. Metadata'!C$4,IF(B5518='2. Metadata'!D$1,'2. Metadata'!D$4, IF(B5518='2. Metadata'!E$1,'2. Metadata'!E$4,IF( B5518='2. Metadata'!F$1,'2. Metadata'!F$4,IF(B5518='2. Metadata'!G$1,'2. Metadata'!G$4,IF(B5518='2. Metadata'!H$1,'2. Metadata'!H$4, IF(B5518='2. Metadata'!I$1,'2. Metadata'!I$4, IF(B5518='2. Metadata'!J$1,'2. Metadata'!J$4, IF(B5518='2. Metadata'!K$1,'2. Metadata'!K$4, IF(B5518='2. Metadata'!L$1,'2. Metadata'!L$4, IF(B5518='2. Metadata'!M$1,'2. Metadata'!M$6, IF(B5518='2. Metadata'!N$1,'2. Metadata'!N$6))))))))))))))</f>
        <v>-115.97499999999999</v>
      </c>
      <c r="E5518" s="15" t="s">
        <v>178</v>
      </c>
      <c r="F5518" s="132">
        <v>8.7669999999999995</v>
      </c>
      <c r="G5518" s="16" t="str">
        <f>IF(ISBLANK(F5518)=TRUE," ",'2. Metadata'!B$14)</f>
        <v>degrees Celsius</v>
      </c>
      <c r="H5518" s="16" t="s">
        <v>178</v>
      </c>
    </row>
    <row r="5519" spans="1:8" ht="15.75" customHeight="1" x14ac:dyDescent="0.2">
      <c r="A5519" s="130">
        <v>39721</v>
      </c>
      <c r="B5519" s="9" t="s">
        <v>239</v>
      </c>
      <c r="C5519" s="16">
        <f>IF(ISBLANK(B5519)=TRUE," ", IF(B5519='2. Metadata'!B$1,'2. Metadata'!B$5, IF(B5519='2. Metadata'!C$1,'2. Metadata'!#REF!,IF(B5519='2. Metadata'!D$1,'2. Metadata'!#REF!, IF(B5519='2. Metadata'!E$1,'2. Metadata'!#REF!,IF( B5519='2. Metadata'!F$1,'2. Metadata'!#REF!,IF(B5519='2. Metadata'!G$1,'2. Metadata'!#REF!,IF(B5519='2. Metadata'!H$1,'2. Metadata'!#REF!, IF(B5519='2. Metadata'!I$1,'2. Metadata'!#REF!, IF(B5519='2. Metadata'!J$1,'2. Metadata'!#REF!, IF(B5519='2. Metadata'!K$1,'2. Metadata'!C$3, IF(B5519='2. Metadata'!L$1,'2. Metadata'!D$3, IF(B5519='2. Metadata'!M$1,'2. Metadata'!M$5, IF(B5519='2. Metadata'!N$1,'2. Metadata'!N$5))))))))))))))</f>
        <v>49.690002</v>
      </c>
      <c r="D5519" s="13">
        <f>IF(ISBLANK(B5519)=TRUE," ", IF(B5519='2. Metadata'!B$1,'2. Metadata'!B$6, IF(B5519='2. Metadata'!C$1,'2. Metadata'!C$4,IF(B5519='2. Metadata'!D$1,'2. Metadata'!D$4, IF(B5519='2. Metadata'!E$1,'2. Metadata'!E$4,IF( B5519='2. Metadata'!F$1,'2. Metadata'!F$4,IF(B5519='2. Metadata'!G$1,'2. Metadata'!G$4,IF(B5519='2. Metadata'!H$1,'2. Metadata'!H$4, IF(B5519='2. Metadata'!I$1,'2. Metadata'!I$4, IF(B5519='2. Metadata'!J$1,'2. Metadata'!J$4, IF(B5519='2. Metadata'!K$1,'2. Metadata'!K$4, IF(B5519='2. Metadata'!L$1,'2. Metadata'!L$4, IF(B5519='2. Metadata'!M$1,'2. Metadata'!M$6, IF(B5519='2. Metadata'!N$1,'2. Metadata'!N$6))))))))))))))</f>
        <v>-115.97499999999999</v>
      </c>
      <c r="E5519" s="15" t="s">
        <v>178</v>
      </c>
      <c r="F5519" s="132">
        <v>8.6679999999999993</v>
      </c>
      <c r="G5519" s="16" t="str">
        <f>IF(ISBLANK(F5519)=TRUE," ",'2. Metadata'!B$14)</f>
        <v>degrees Celsius</v>
      </c>
      <c r="H5519" s="16" t="s">
        <v>178</v>
      </c>
    </row>
    <row r="5520" spans="1:8" ht="15.75" customHeight="1" x14ac:dyDescent="0.2">
      <c r="A5520" s="130">
        <v>39721.010416666664</v>
      </c>
      <c r="B5520" s="9" t="s">
        <v>239</v>
      </c>
      <c r="C5520" s="16">
        <f>IF(ISBLANK(B5520)=TRUE," ", IF(B5520='2. Metadata'!B$1,'2. Metadata'!B$5, IF(B5520='2. Metadata'!C$1,'2. Metadata'!#REF!,IF(B5520='2. Metadata'!D$1,'2. Metadata'!#REF!, IF(B5520='2. Metadata'!E$1,'2. Metadata'!#REF!,IF( B5520='2. Metadata'!F$1,'2. Metadata'!#REF!,IF(B5520='2. Metadata'!G$1,'2. Metadata'!#REF!,IF(B5520='2. Metadata'!H$1,'2. Metadata'!#REF!, IF(B5520='2. Metadata'!I$1,'2. Metadata'!#REF!, IF(B5520='2. Metadata'!J$1,'2. Metadata'!#REF!, IF(B5520='2. Metadata'!K$1,'2. Metadata'!C$3, IF(B5520='2. Metadata'!L$1,'2. Metadata'!D$3, IF(B5520='2. Metadata'!M$1,'2. Metadata'!M$5, IF(B5520='2. Metadata'!N$1,'2. Metadata'!N$5))))))))))))))</f>
        <v>49.690002</v>
      </c>
      <c r="D5520" s="13">
        <f>IF(ISBLANK(B5520)=TRUE," ", IF(B5520='2. Metadata'!B$1,'2. Metadata'!B$6, IF(B5520='2. Metadata'!C$1,'2. Metadata'!C$4,IF(B5520='2. Metadata'!D$1,'2. Metadata'!D$4, IF(B5520='2. Metadata'!E$1,'2. Metadata'!E$4,IF( B5520='2. Metadata'!F$1,'2. Metadata'!F$4,IF(B5520='2. Metadata'!G$1,'2. Metadata'!G$4,IF(B5520='2. Metadata'!H$1,'2. Metadata'!H$4, IF(B5520='2. Metadata'!I$1,'2. Metadata'!I$4, IF(B5520='2. Metadata'!J$1,'2. Metadata'!J$4, IF(B5520='2. Metadata'!K$1,'2. Metadata'!K$4, IF(B5520='2. Metadata'!L$1,'2. Metadata'!L$4, IF(B5520='2. Metadata'!M$1,'2. Metadata'!M$6, IF(B5520='2. Metadata'!N$1,'2. Metadata'!N$6))))))))))))))</f>
        <v>-115.97499999999999</v>
      </c>
      <c r="E5520" s="15" t="s">
        <v>178</v>
      </c>
      <c r="F5520" s="132">
        <v>8.593</v>
      </c>
      <c r="G5520" s="16" t="str">
        <f>IF(ISBLANK(F5520)=TRUE," ",'2. Metadata'!B$14)</f>
        <v>degrees Celsius</v>
      </c>
      <c r="H5520" s="16" t="s">
        <v>178</v>
      </c>
    </row>
    <row r="5521" spans="1:8" ht="15.75" customHeight="1" x14ac:dyDescent="0.2">
      <c r="A5521" s="130">
        <v>39721.020833333336</v>
      </c>
      <c r="B5521" s="9" t="s">
        <v>239</v>
      </c>
      <c r="C5521" s="16">
        <f>IF(ISBLANK(B5521)=TRUE," ", IF(B5521='2. Metadata'!B$1,'2. Metadata'!B$5, IF(B5521='2. Metadata'!C$1,'2. Metadata'!#REF!,IF(B5521='2. Metadata'!D$1,'2. Metadata'!#REF!, IF(B5521='2. Metadata'!E$1,'2. Metadata'!#REF!,IF( B5521='2. Metadata'!F$1,'2. Metadata'!#REF!,IF(B5521='2. Metadata'!G$1,'2. Metadata'!#REF!,IF(B5521='2. Metadata'!H$1,'2. Metadata'!#REF!, IF(B5521='2. Metadata'!I$1,'2. Metadata'!#REF!, IF(B5521='2. Metadata'!J$1,'2. Metadata'!#REF!, IF(B5521='2. Metadata'!K$1,'2. Metadata'!C$3, IF(B5521='2. Metadata'!L$1,'2. Metadata'!D$3, IF(B5521='2. Metadata'!M$1,'2. Metadata'!M$5, IF(B5521='2. Metadata'!N$1,'2. Metadata'!N$5))))))))))))))</f>
        <v>49.690002</v>
      </c>
      <c r="D5521" s="13">
        <f>IF(ISBLANK(B5521)=TRUE," ", IF(B5521='2. Metadata'!B$1,'2. Metadata'!B$6, IF(B5521='2. Metadata'!C$1,'2. Metadata'!C$4,IF(B5521='2. Metadata'!D$1,'2. Metadata'!D$4, IF(B5521='2. Metadata'!E$1,'2. Metadata'!E$4,IF( B5521='2. Metadata'!F$1,'2. Metadata'!F$4,IF(B5521='2. Metadata'!G$1,'2. Metadata'!G$4,IF(B5521='2. Metadata'!H$1,'2. Metadata'!H$4, IF(B5521='2. Metadata'!I$1,'2. Metadata'!I$4, IF(B5521='2. Metadata'!J$1,'2. Metadata'!J$4, IF(B5521='2. Metadata'!K$1,'2. Metadata'!K$4, IF(B5521='2. Metadata'!L$1,'2. Metadata'!L$4, IF(B5521='2. Metadata'!M$1,'2. Metadata'!M$6, IF(B5521='2. Metadata'!N$1,'2. Metadata'!N$6))))))))))))))</f>
        <v>-115.97499999999999</v>
      </c>
      <c r="E5521" s="15" t="s">
        <v>178</v>
      </c>
      <c r="F5521" s="132">
        <v>8.4939999999999998</v>
      </c>
      <c r="G5521" s="16" t="str">
        <f>IF(ISBLANK(F5521)=TRUE," ",'2. Metadata'!B$14)</f>
        <v>degrees Celsius</v>
      </c>
      <c r="H5521" s="16" t="s">
        <v>178</v>
      </c>
    </row>
    <row r="5522" spans="1:8" ht="15.75" customHeight="1" x14ac:dyDescent="0.2">
      <c r="A5522" s="130">
        <v>39721.03125</v>
      </c>
      <c r="B5522" s="9" t="s">
        <v>239</v>
      </c>
      <c r="C5522" s="16">
        <f>IF(ISBLANK(B5522)=TRUE," ", IF(B5522='2. Metadata'!B$1,'2. Metadata'!B$5, IF(B5522='2. Metadata'!C$1,'2. Metadata'!#REF!,IF(B5522='2. Metadata'!D$1,'2. Metadata'!#REF!, IF(B5522='2. Metadata'!E$1,'2. Metadata'!#REF!,IF( B5522='2. Metadata'!F$1,'2. Metadata'!#REF!,IF(B5522='2. Metadata'!G$1,'2. Metadata'!#REF!,IF(B5522='2. Metadata'!H$1,'2. Metadata'!#REF!, IF(B5522='2. Metadata'!I$1,'2. Metadata'!#REF!, IF(B5522='2. Metadata'!J$1,'2. Metadata'!#REF!, IF(B5522='2. Metadata'!K$1,'2. Metadata'!C$3, IF(B5522='2. Metadata'!L$1,'2. Metadata'!D$3, IF(B5522='2. Metadata'!M$1,'2. Metadata'!M$5, IF(B5522='2. Metadata'!N$1,'2. Metadata'!N$5))))))))))))))</f>
        <v>49.690002</v>
      </c>
      <c r="D5522" s="13">
        <f>IF(ISBLANK(B5522)=TRUE," ", IF(B5522='2. Metadata'!B$1,'2. Metadata'!B$6, IF(B5522='2. Metadata'!C$1,'2. Metadata'!C$4,IF(B5522='2. Metadata'!D$1,'2. Metadata'!D$4, IF(B5522='2. Metadata'!E$1,'2. Metadata'!E$4,IF( B5522='2. Metadata'!F$1,'2. Metadata'!F$4,IF(B5522='2. Metadata'!G$1,'2. Metadata'!G$4,IF(B5522='2. Metadata'!H$1,'2. Metadata'!H$4, IF(B5522='2. Metadata'!I$1,'2. Metadata'!I$4, IF(B5522='2. Metadata'!J$1,'2. Metadata'!J$4, IF(B5522='2. Metadata'!K$1,'2. Metadata'!K$4, IF(B5522='2. Metadata'!L$1,'2. Metadata'!L$4, IF(B5522='2. Metadata'!M$1,'2. Metadata'!M$6, IF(B5522='2. Metadata'!N$1,'2. Metadata'!N$6))))))))))))))</f>
        <v>-115.97499999999999</v>
      </c>
      <c r="E5522" s="15" t="s">
        <v>178</v>
      </c>
      <c r="F5522" s="132">
        <v>8.4190000000000005</v>
      </c>
      <c r="G5522" s="16" t="str">
        <f>IF(ISBLANK(F5522)=TRUE," ",'2. Metadata'!B$14)</f>
        <v>degrees Celsius</v>
      </c>
      <c r="H5522" s="16" t="s">
        <v>178</v>
      </c>
    </row>
    <row r="5523" spans="1:8" ht="15.75" customHeight="1" x14ac:dyDescent="0.2">
      <c r="A5523" s="130">
        <v>39721.041666666664</v>
      </c>
      <c r="B5523" s="9" t="s">
        <v>239</v>
      </c>
      <c r="C5523" s="16">
        <f>IF(ISBLANK(B5523)=TRUE," ", IF(B5523='2. Metadata'!B$1,'2. Metadata'!B$5, IF(B5523='2. Metadata'!C$1,'2. Metadata'!#REF!,IF(B5523='2. Metadata'!D$1,'2. Metadata'!#REF!, IF(B5523='2. Metadata'!E$1,'2. Metadata'!#REF!,IF( B5523='2. Metadata'!F$1,'2. Metadata'!#REF!,IF(B5523='2. Metadata'!G$1,'2. Metadata'!#REF!,IF(B5523='2. Metadata'!H$1,'2. Metadata'!#REF!, IF(B5523='2. Metadata'!I$1,'2. Metadata'!#REF!, IF(B5523='2. Metadata'!J$1,'2. Metadata'!#REF!, IF(B5523='2. Metadata'!K$1,'2. Metadata'!C$3, IF(B5523='2. Metadata'!L$1,'2. Metadata'!D$3, IF(B5523='2. Metadata'!M$1,'2. Metadata'!M$5, IF(B5523='2. Metadata'!N$1,'2. Metadata'!N$5))))))))))))))</f>
        <v>49.690002</v>
      </c>
      <c r="D5523" s="13">
        <f>IF(ISBLANK(B5523)=TRUE," ", IF(B5523='2. Metadata'!B$1,'2. Metadata'!B$6, IF(B5523='2. Metadata'!C$1,'2. Metadata'!C$4,IF(B5523='2. Metadata'!D$1,'2. Metadata'!D$4, IF(B5523='2. Metadata'!E$1,'2. Metadata'!E$4,IF( B5523='2. Metadata'!F$1,'2. Metadata'!F$4,IF(B5523='2. Metadata'!G$1,'2. Metadata'!G$4,IF(B5523='2. Metadata'!H$1,'2. Metadata'!H$4, IF(B5523='2. Metadata'!I$1,'2. Metadata'!I$4, IF(B5523='2. Metadata'!J$1,'2. Metadata'!J$4, IF(B5523='2. Metadata'!K$1,'2. Metadata'!K$4, IF(B5523='2. Metadata'!L$1,'2. Metadata'!L$4, IF(B5523='2. Metadata'!M$1,'2. Metadata'!M$6, IF(B5523='2. Metadata'!N$1,'2. Metadata'!N$6))))))))))))))</f>
        <v>-115.97499999999999</v>
      </c>
      <c r="E5523" s="15" t="s">
        <v>178</v>
      </c>
      <c r="F5523" s="132">
        <v>8.3439999999999994</v>
      </c>
      <c r="G5523" s="16" t="str">
        <f>IF(ISBLANK(F5523)=TRUE," ",'2. Metadata'!B$14)</f>
        <v>degrees Celsius</v>
      </c>
      <c r="H5523" s="16" t="s">
        <v>178</v>
      </c>
    </row>
    <row r="5524" spans="1:8" ht="15.75" customHeight="1" x14ac:dyDescent="0.2">
      <c r="A5524" s="130">
        <v>39721.052083333336</v>
      </c>
      <c r="B5524" s="9" t="s">
        <v>239</v>
      </c>
      <c r="C5524" s="16">
        <f>IF(ISBLANK(B5524)=TRUE," ", IF(B5524='2. Metadata'!B$1,'2. Metadata'!B$5, IF(B5524='2. Metadata'!C$1,'2. Metadata'!#REF!,IF(B5524='2. Metadata'!D$1,'2. Metadata'!#REF!, IF(B5524='2. Metadata'!E$1,'2. Metadata'!#REF!,IF( B5524='2. Metadata'!F$1,'2. Metadata'!#REF!,IF(B5524='2. Metadata'!G$1,'2. Metadata'!#REF!,IF(B5524='2. Metadata'!H$1,'2. Metadata'!#REF!, IF(B5524='2. Metadata'!I$1,'2. Metadata'!#REF!, IF(B5524='2. Metadata'!J$1,'2. Metadata'!#REF!, IF(B5524='2. Metadata'!K$1,'2. Metadata'!C$3, IF(B5524='2. Metadata'!L$1,'2. Metadata'!D$3, IF(B5524='2. Metadata'!M$1,'2. Metadata'!M$5, IF(B5524='2. Metadata'!N$1,'2. Metadata'!N$5))))))))))))))</f>
        <v>49.690002</v>
      </c>
      <c r="D5524" s="13">
        <f>IF(ISBLANK(B5524)=TRUE," ", IF(B5524='2. Metadata'!B$1,'2. Metadata'!B$6, IF(B5524='2. Metadata'!C$1,'2. Metadata'!C$4,IF(B5524='2. Metadata'!D$1,'2. Metadata'!D$4, IF(B5524='2. Metadata'!E$1,'2. Metadata'!E$4,IF( B5524='2. Metadata'!F$1,'2. Metadata'!F$4,IF(B5524='2. Metadata'!G$1,'2. Metadata'!G$4,IF(B5524='2. Metadata'!H$1,'2. Metadata'!H$4, IF(B5524='2. Metadata'!I$1,'2. Metadata'!I$4, IF(B5524='2. Metadata'!J$1,'2. Metadata'!J$4, IF(B5524='2. Metadata'!K$1,'2. Metadata'!K$4, IF(B5524='2. Metadata'!L$1,'2. Metadata'!L$4, IF(B5524='2. Metadata'!M$1,'2. Metadata'!M$6, IF(B5524='2. Metadata'!N$1,'2. Metadata'!N$6))))))))))))))</f>
        <v>-115.97499999999999</v>
      </c>
      <c r="E5524" s="15" t="s">
        <v>178</v>
      </c>
      <c r="F5524" s="132">
        <v>8.27</v>
      </c>
      <c r="G5524" s="16" t="str">
        <f>IF(ISBLANK(F5524)=TRUE," ",'2. Metadata'!B$14)</f>
        <v>degrees Celsius</v>
      </c>
      <c r="H5524" s="16" t="s">
        <v>178</v>
      </c>
    </row>
    <row r="5525" spans="1:8" ht="15.75" customHeight="1" x14ac:dyDescent="0.2">
      <c r="A5525" s="130">
        <v>39721.0625</v>
      </c>
      <c r="B5525" s="9" t="s">
        <v>239</v>
      </c>
      <c r="C5525" s="16">
        <f>IF(ISBLANK(B5525)=TRUE," ", IF(B5525='2. Metadata'!B$1,'2. Metadata'!B$5, IF(B5525='2. Metadata'!C$1,'2. Metadata'!#REF!,IF(B5525='2. Metadata'!D$1,'2. Metadata'!#REF!, IF(B5525='2. Metadata'!E$1,'2. Metadata'!#REF!,IF( B5525='2. Metadata'!F$1,'2. Metadata'!#REF!,IF(B5525='2. Metadata'!G$1,'2. Metadata'!#REF!,IF(B5525='2. Metadata'!H$1,'2. Metadata'!#REF!, IF(B5525='2. Metadata'!I$1,'2. Metadata'!#REF!, IF(B5525='2. Metadata'!J$1,'2. Metadata'!#REF!, IF(B5525='2. Metadata'!K$1,'2. Metadata'!C$3, IF(B5525='2. Metadata'!L$1,'2. Metadata'!D$3, IF(B5525='2. Metadata'!M$1,'2. Metadata'!M$5, IF(B5525='2. Metadata'!N$1,'2. Metadata'!N$5))))))))))))))</f>
        <v>49.690002</v>
      </c>
      <c r="D5525" s="13">
        <f>IF(ISBLANK(B5525)=TRUE," ", IF(B5525='2. Metadata'!B$1,'2. Metadata'!B$6, IF(B5525='2. Metadata'!C$1,'2. Metadata'!C$4,IF(B5525='2. Metadata'!D$1,'2. Metadata'!D$4, IF(B5525='2. Metadata'!E$1,'2. Metadata'!E$4,IF( B5525='2. Metadata'!F$1,'2. Metadata'!F$4,IF(B5525='2. Metadata'!G$1,'2. Metadata'!G$4,IF(B5525='2. Metadata'!H$1,'2. Metadata'!H$4, IF(B5525='2. Metadata'!I$1,'2. Metadata'!I$4, IF(B5525='2. Metadata'!J$1,'2. Metadata'!J$4, IF(B5525='2. Metadata'!K$1,'2. Metadata'!K$4, IF(B5525='2. Metadata'!L$1,'2. Metadata'!L$4, IF(B5525='2. Metadata'!M$1,'2. Metadata'!M$6, IF(B5525='2. Metadata'!N$1,'2. Metadata'!N$6))))))))))))))</f>
        <v>-115.97499999999999</v>
      </c>
      <c r="E5525" s="15" t="s">
        <v>178</v>
      </c>
      <c r="F5525" s="132">
        <v>8.1950000000000003</v>
      </c>
      <c r="G5525" s="16" t="str">
        <f>IF(ISBLANK(F5525)=TRUE," ",'2. Metadata'!B$14)</f>
        <v>degrees Celsius</v>
      </c>
      <c r="H5525" s="16" t="s">
        <v>178</v>
      </c>
    </row>
    <row r="5526" spans="1:8" ht="15.75" customHeight="1" x14ac:dyDescent="0.2">
      <c r="A5526" s="130">
        <v>39721.072916666664</v>
      </c>
      <c r="B5526" s="9" t="s">
        <v>239</v>
      </c>
      <c r="C5526" s="16">
        <f>IF(ISBLANK(B5526)=TRUE," ", IF(B5526='2. Metadata'!B$1,'2. Metadata'!B$5, IF(B5526='2. Metadata'!C$1,'2. Metadata'!#REF!,IF(B5526='2. Metadata'!D$1,'2. Metadata'!#REF!, IF(B5526='2. Metadata'!E$1,'2. Metadata'!#REF!,IF( B5526='2. Metadata'!F$1,'2. Metadata'!#REF!,IF(B5526='2. Metadata'!G$1,'2. Metadata'!#REF!,IF(B5526='2. Metadata'!H$1,'2. Metadata'!#REF!, IF(B5526='2. Metadata'!I$1,'2. Metadata'!#REF!, IF(B5526='2. Metadata'!J$1,'2. Metadata'!#REF!, IF(B5526='2. Metadata'!K$1,'2. Metadata'!C$3, IF(B5526='2. Metadata'!L$1,'2. Metadata'!D$3, IF(B5526='2. Metadata'!M$1,'2. Metadata'!M$5, IF(B5526='2. Metadata'!N$1,'2. Metadata'!N$5))))))))))))))</f>
        <v>49.690002</v>
      </c>
      <c r="D5526" s="13">
        <f>IF(ISBLANK(B5526)=TRUE," ", IF(B5526='2. Metadata'!B$1,'2. Metadata'!B$6, IF(B5526='2. Metadata'!C$1,'2. Metadata'!C$4,IF(B5526='2. Metadata'!D$1,'2. Metadata'!D$4, IF(B5526='2. Metadata'!E$1,'2. Metadata'!E$4,IF( B5526='2. Metadata'!F$1,'2. Metadata'!F$4,IF(B5526='2. Metadata'!G$1,'2. Metadata'!G$4,IF(B5526='2. Metadata'!H$1,'2. Metadata'!H$4, IF(B5526='2. Metadata'!I$1,'2. Metadata'!I$4, IF(B5526='2. Metadata'!J$1,'2. Metadata'!J$4, IF(B5526='2. Metadata'!K$1,'2. Metadata'!K$4, IF(B5526='2. Metadata'!L$1,'2. Metadata'!L$4, IF(B5526='2. Metadata'!M$1,'2. Metadata'!M$6, IF(B5526='2. Metadata'!N$1,'2. Metadata'!N$6))))))))))))))</f>
        <v>-115.97499999999999</v>
      </c>
      <c r="E5526" s="15" t="s">
        <v>178</v>
      </c>
      <c r="F5526" s="132">
        <v>8.1199999999999992</v>
      </c>
      <c r="G5526" s="16" t="str">
        <f>IF(ISBLANK(F5526)=TRUE," ",'2. Metadata'!B$14)</f>
        <v>degrees Celsius</v>
      </c>
      <c r="H5526" s="16" t="s">
        <v>178</v>
      </c>
    </row>
    <row r="5527" spans="1:8" ht="15.75" customHeight="1" x14ac:dyDescent="0.2">
      <c r="A5527" s="130">
        <v>39721.083333333336</v>
      </c>
      <c r="B5527" s="9" t="s">
        <v>239</v>
      </c>
      <c r="C5527" s="16">
        <f>IF(ISBLANK(B5527)=TRUE," ", IF(B5527='2. Metadata'!B$1,'2. Metadata'!B$5, IF(B5527='2. Metadata'!C$1,'2. Metadata'!#REF!,IF(B5527='2. Metadata'!D$1,'2. Metadata'!#REF!, IF(B5527='2. Metadata'!E$1,'2. Metadata'!#REF!,IF( B5527='2. Metadata'!F$1,'2. Metadata'!#REF!,IF(B5527='2. Metadata'!G$1,'2. Metadata'!#REF!,IF(B5527='2. Metadata'!H$1,'2. Metadata'!#REF!, IF(B5527='2. Metadata'!I$1,'2. Metadata'!#REF!, IF(B5527='2. Metadata'!J$1,'2. Metadata'!#REF!, IF(B5527='2. Metadata'!K$1,'2. Metadata'!C$3, IF(B5527='2. Metadata'!L$1,'2. Metadata'!D$3, IF(B5527='2. Metadata'!M$1,'2. Metadata'!M$5, IF(B5527='2. Metadata'!N$1,'2. Metadata'!N$5))))))))))))))</f>
        <v>49.690002</v>
      </c>
      <c r="D5527" s="13">
        <f>IF(ISBLANK(B5527)=TRUE," ", IF(B5527='2. Metadata'!B$1,'2. Metadata'!B$6, IF(B5527='2. Metadata'!C$1,'2. Metadata'!C$4,IF(B5527='2. Metadata'!D$1,'2. Metadata'!D$4, IF(B5527='2. Metadata'!E$1,'2. Metadata'!E$4,IF( B5527='2. Metadata'!F$1,'2. Metadata'!F$4,IF(B5527='2. Metadata'!G$1,'2. Metadata'!G$4,IF(B5527='2. Metadata'!H$1,'2. Metadata'!H$4, IF(B5527='2. Metadata'!I$1,'2. Metadata'!I$4, IF(B5527='2. Metadata'!J$1,'2. Metadata'!J$4, IF(B5527='2. Metadata'!K$1,'2. Metadata'!K$4, IF(B5527='2. Metadata'!L$1,'2. Metadata'!L$4, IF(B5527='2. Metadata'!M$1,'2. Metadata'!M$6, IF(B5527='2. Metadata'!N$1,'2. Metadata'!N$6))))))))))))))</f>
        <v>-115.97499999999999</v>
      </c>
      <c r="E5527" s="15" t="s">
        <v>178</v>
      </c>
      <c r="F5527" s="132">
        <v>8.0449999999999999</v>
      </c>
      <c r="G5527" s="16" t="str">
        <f>IF(ISBLANK(F5527)=TRUE," ",'2. Metadata'!B$14)</f>
        <v>degrees Celsius</v>
      </c>
      <c r="H5527" s="16" t="s">
        <v>178</v>
      </c>
    </row>
    <row r="5528" spans="1:8" ht="15.75" customHeight="1" x14ac:dyDescent="0.2">
      <c r="A5528" s="130">
        <v>39721.09375</v>
      </c>
      <c r="B5528" s="9" t="s">
        <v>239</v>
      </c>
      <c r="C5528" s="16">
        <f>IF(ISBLANK(B5528)=TRUE," ", IF(B5528='2. Metadata'!B$1,'2. Metadata'!B$5, IF(B5528='2. Metadata'!C$1,'2. Metadata'!#REF!,IF(B5528='2. Metadata'!D$1,'2. Metadata'!#REF!, IF(B5528='2. Metadata'!E$1,'2. Metadata'!#REF!,IF( B5528='2. Metadata'!F$1,'2. Metadata'!#REF!,IF(B5528='2. Metadata'!G$1,'2. Metadata'!#REF!,IF(B5528='2. Metadata'!H$1,'2. Metadata'!#REF!, IF(B5528='2. Metadata'!I$1,'2. Metadata'!#REF!, IF(B5528='2. Metadata'!J$1,'2. Metadata'!#REF!, IF(B5528='2. Metadata'!K$1,'2. Metadata'!C$3, IF(B5528='2. Metadata'!L$1,'2. Metadata'!D$3, IF(B5528='2. Metadata'!M$1,'2. Metadata'!M$5, IF(B5528='2. Metadata'!N$1,'2. Metadata'!N$5))))))))))))))</f>
        <v>49.690002</v>
      </c>
      <c r="D5528" s="13">
        <f>IF(ISBLANK(B5528)=TRUE," ", IF(B5528='2. Metadata'!B$1,'2. Metadata'!B$6, IF(B5528='2. Metadata'!C$1,'2. Metadata'!C$4,IF(B5528='2. Metadata'!D$1,'2. Metadata'!D$4, IF(B5528='2. Metadata'!E$1,'2. Metadata'!E$4,IF( B5528='2. Metadata'!F$1,'2. Metadata'!F$4,IF(B5528='2. Metadata'!G$1,'2. Metadata'!G$4,IF(B5528='2. Metadata'!H$1,'2. Metadata'!H$4, IF(B5528='2. Metadata'!I$1,'2. Metadata'!I$4, IF(B5528='2. Metadata'!J$1,'2. Metadata'!J$4, IF(B5528='2. Metadata'!K$1,'2. Metadata'!K$4, IF(B5528='2. Metadata'!L$1,'2. Metadata'!L$4, IF(B5528='2. Metadata'!M$1,'2. Metadata'!M$6, IF(B5528='2. Metadata'!N$1,'2. Metadata'!N$6))))))))))))))</f>
        <v>-115.97499999999999</v>
      </c>
      <c r="E5528" s="15" t="s">
        <v>178</v>
      </c>
      <c r="F5528" s="132">
        <v>7.97</v>
      </c>
      <c r="G5528" s="16" t="str">
        <f>IF(ISBLANK(F5528)=TRUE," ",'2. Metadata'!B$14)</f>
        <v>degrees Celsius</v>
      </c>
      <c r="H5528" s="16" t="s">
        <v>178</v>
      </c>
    </row>
    <row r="5529" spans="1:8" ht="15.75" customHeight="1" x14ac:dyDescent="0.2">
      <c r="A5529" s="130">
        <v>39721.104166666664</v>
      </c>
      <c r="B5529" s="9" t="s">
        <v>239</v>
      </c>
      <c r="C5529" s="16">
        <f>IF(ISBLANK(B5529)=TRUE," ", IF(B5529='2. Metadata'!B$1,'2. Metadata'!B$5, IF(B5529='2. Metadata'!C$1,'2. Metadata'!#REF!,IF(B5529='2. Metadata'!D$1,'2. Metadata'!#REF!, IF(B5529='2. Metadata'!E$1,'2. Metadata'!#REF!,IF( B5529='2. Metadata'!F$1,'2. Metadata'!#REF!,IF(B5529='2. Metadata'!G$1,'2. Metadata'!#REF!,IF(B5529='2. Metadata'!H$1,'2. Metadata'!#REF!, IF(B5529='2. Metadata'!I$1,'2. Metadata'!#REF!, IF(B5529='2. Metadata'!J$1,'2. Metadata'!#REF!, IF(B5529='2. Metadata'!K$1,'2. Metadata'!C$3, IF(B5529='2. Metadata'!L$1,'2. Metadata'!D$3, IF(B5529='2. Metadata'!M$1,'2. Metadata'!M$5, IF(B5529='2. Metadata'!N$1,'2. Metadata'!N$5))))))))))))))</f>
        <v>49.690002</v>
      </c>
      <c r="D5529" s="13">
        <f>IF(ISBLANK(B5529)=TRUE," ", IF(B5529='2. Metadata'!B$1,'2. Metadata'!B$6, IF(B5529='2. Metadata'!C$1,'2. Metadata'!C$4,IF(B5529='2. Metadata'!D$1,'2. Metadata'!D$4, IF(B5529='2. Metadata'!E$1,'2. Metadata'!E$4,IF( B5529='2. Metadata'!F$1,'2. Metadata'!F$4,IF(B5529='2. Metadata'!G$1,'2. Metadata'!G$4,IF(B5529='2. Metadata'!H$1,'2. Metadata'!H$4, IF(B5529='2. Metadata'!I$1,'2. Metadata'!I$4, IF(B5529='2. Metadata'!J$1,'2. Metadata'!J$4, IF(B5529='2. Metadata'!K$1,'2. Metadata'!K$4, IF(B5529='2. Metadata'!L$1,'2. Metadata'!L$4, IF(B5529='2. Metadata'!M$1,'2. Metadata'!M$6, IF(B5529='2. Metadata'!N$1,'2. Metadata'!N$6))))))))))))))</f>
        <v>-115.97499999999999</v>
      </c>
      <c r="E5529" s="15" t="s">
        <v>178</v>
      </c>
      <c r="F5529" s="132">
        <v>7.8949999999999996</v>
      </c>
      <c r="G5529" s="16" t="str">
        <f>IF(ISBLANK(F5529)=TRUE," ",'2. Metadata'!B$14)</f>
        <v>degrees Celsius</v>
      </c>
      <c r="H5529" s="16" t="s">
        <v>178</v>
      </c>
    </row>
    <row r="5530" spans="1:8" ht="15.75" customHeight="1" x14ac:dyDescent="0.2">
      <c r="A5530" s="130">
        <v>39721.114583333336</v>
      </c>
      <c r="B5530" s="9" t="s">
        <v>239</v>
      </c>
      <c r="C5530" s="16">
        <f>IF(ISBLANK(B5530)=TRUE," ", IF(B5530='2. Metadata'!B$1,'2. Metadata'!B$5, IF(B5530='2. Metadata'!C$1,'2. Metadata'!#REF!,IF(B5530='2. Metadata'!D$1,'2. Metadata'!#REF!, IF(B5530='2. Metadata'!E$1,'2. Metadata'!#REF!,IF( B5530='2. Metadata'!F$1,'2. Metadata'!#REF!,IF(B5530='2. Metadata'!G$1,'2. Metadata'!#REF!,IF(B5530='2. Metadata'!H$1,'2. Metadata'!#REF!, IF(B5530='2. Metadata'!I$1,'2. Metadata'!#REF!, IF(B5530='2. Metadata'!J$1,'2. Metadata'!#REF!, IF(B5530='2. Metadata'!K$1,'2. Metadata'!C$3, IF(B5530='2. Metadata'!L$1,'2. Metadata'!D$3, IF(B5530='2. Metadata'!M$1,'2. Metadata'!M$5, IF(B5530='2. Metadata'!N$1,'2. Metadata'!N$5))))))))))))))</f>
        <v>49.690002</v>
      </c>
      <c r="D5530" s="13">
        <f>IF(ISBLANK(B5530)=TRUE," ", IF(B5530='2. Metadata'!B$1,'2. Metadata'!B$6, IF(B5530='2. Metadata'!C$1,'2. Metadata'!C$4,IF(B5530='2. Metadata'!D$1,'2. Metadata'!D$4, IF(B5530='2. Metadata'!E$1,'2. Metadata'!E$4,IF( B5530='2. Metadata'!F$1,'2. Metadata'!F$4,IF(B5530='2. Metadata'!G$1,'2. Metadata'!G$4,IF(B5530='2. Metadata'!H$1,'2. Metadata'!H$4, IF(B5530='2. Metadata'!I$1,'2. Metadata'!I$4, IF(B5530='2. Metadata'!J$1,'2. Metadata'!J$4, IF(B5530='2. Metadata'!K$1,'2. Metadata'!K$4, IF(B5530='2. Metadata'!L$1,'2. Metadata'!L$4, IF(B5530='2. Metadata'!M$1,'2. Metadata'!M$6, IF(B5530='2. Metadata'!N$1,'2. Metadata'!N$6))))))))))))))</f>
        <v>-115.97499999999999</v>
      </c>
      <c r="E5530" s="15" t="s">
        <v>178</v>
      </c>
      <c r="F5530" s="132">
        <v>7.82</v>
      </c>
      <c r="G5530" s="16" t="str">
        <f>IF(ISBLANK(F5530)=TRUE," ",'2. Metadata'!B$14)</f>
        <v>degrees Celsius</v>
      </c>
      <c r="H5530" s="16" t="s">
        <v>178</v>
      </c>
    </row>
    <row r="5531" spans="1:8" ht="15.75" customHeight="1" x14ac:dyDescent="0.2">
      <c r="A5531" s="130">
        <v>39721.125</v>
      </c>
      <c r="B5531" s="9" t="s">
        <v>239</v>
      </c>
      <c r="C5531" s="16">
        <f>IF(ISBLANK(B5531)=TRUE," ", IF(B5531='2. Metadata'!B$1,'2. Metadata'!B$5, IF(B5531='2. Metadata'!C$1,'2. Metadata'!#REF!,IF(B5531='2. Metadata'!D$1,'2. Metadata'!#REF!, IF(B5531='2. Metadata'!E$1,'2. Metadata'!#REF!,IF( B5531='2. Metadata'!F$1,'2. Metadata'!#REF!,IF(B5531='2. Metadata'!G$1,'2. Metadata'!#REF!,IF(B5531='2. Metadata'!H$1,'2. Metadata'!#REF!, IF(B5531='2. Metadata'!I$1,'2. Metadata'!#REF!, IF(B5531='2. Metadata'!J$1,'2. Metadata'!#REF!, IF(B5531='2. Metadata'!K$1,'2. Metadata'!C$3, IF(B5531='2. Metadata'!L$1,'2. Metadata'!D$3, IF(B5531='2. Metadata'!M$1,'2. Metadata'!M$5, IF(B5531='2. Metadata'!N$1,'2. Metadata'!N$5))))))))))))))</f>
        <v>49.690002</v>
      </c>
      <c r="D5531" s="13">
        <f>IF(ISBLANK(B5531)=TRUE," ", IF(B5531='2. Metadata'!B$1,'2. Metadata'!B$6, IF(B5531='2. Metadata'!C$1,'2. Metadata'!C$4,IF(B5531='2. Metadata'!D$1,'2. Metadata'!D$4, IF(B5531='2. Metadata'!E$1,'2. Metadata'!E$4,IF( B5531='2. Metadata'!F$1,'2. Metadata'!F$4,IF(B5531='2. Metadata'!G$1,'2. Metadata'!G$4,IF(B5531='2. Metadata'!H$1,'2. Metadata'!H$4, IF(B5531='2. Metadata'!I$1,'2. Metadata'!I$4, IF(B5531='2. Metadata'!J$1,'2. Metadata'!J$4, IF(B5531='2. Metadata'!K$1,'2. Metadata'!K$4, IF(B5531='2. Metadata'!L$1,'2. Metadata'!L$4, IF(B5531='2. Metadata'!M$1,'2. Metadata'!M$6, IF(B5531='2. Metadata'!N$1,'2. Metadata'!N$6))))))))))))))</f>
        <v>-115.97499999999999</v>
      </c>
      <c r="E5531" s="15" t="s">
        <v>178</v>
      </c>
      <c r="F5531" s="132">
        <v>7.7450000000000001</v>
      </c>
      <c r="G5531" s="16" t="str">
        <f>IF(ISBLANK(F5531)=TRUE," ",'2. Metadata'!B$14)</f>
        <v>degrees Celsius</v>
      </c>
      <c r="H5531" s="16" t="s">
        <v>178</v>
      </c>
    </row>
    <row r="5532" spans="1:8" ht="15.75" customHeight="1" x14ac:dyDescent="0.2">
      <c r="A5532" s="130">
        <v>39721.135416666664</v>
      </c>
      <c r="B5532" s="9" t="s">
        <v>239</v>
      </c>
      <c r="C5532" s="16">
        <f>IF(ISBLANK(B5532)=TRUE," ", IF(B5532='2. Metadata'!B$1,'2. Metadata'!B$5, IF(B5532='2. Metadata'!C$1,'2. Metadata'!#REF!,IF(B5532='2. Metadata'!D$1,'2. Metadata'!#REF!, IF(B5532='2. Metadata'!E$1,'2. Metadata'!#REF!,IF( B5532='2. Metadata'!F$1,'2. Metadata'!#REF!,IF(B5532='2. Metadata'!G$1,'2. Metadata'!#REF!,IF(B5532='2. Metadata'!H$1,'2. Metadata'!#REF!, IF(B5532='2. Metadata'!I$1,'2. Metadata'!#REF!, IF(B5532='2. Metadata'!J$1,'2. Metadata'!#REF!, IF(B5532='2. Metadata'!K$1,'2. Metadata'!C$3, IF(B5532='2. Metadata'!L$1,'2. Metadata'!D$3, IF(B5532='2. Metadata'!M$1,'2. Metadata'!M$5, IF(B5532='2. Metadata'!N$1,'2. Metadata'!N$5))))))))))))))</f>
        <v>49.690002</v>
      </c>
      <c r="D5532" s="13">
        <f>IF(ISBLANK(B5532)=TRUE," ", IF(B5532='2. Metadata'!B$1,'2. Metadata'!B$6, IF(B5532='2. Metadata'!C$1,'2. Metadata'!C$4,IF(B5532='2. Metadata'!D$1,'2. Metadata'!D$4, IF(B5532='2. Metadata'!E$1,'2. Metadata'!E$4,IF( B5532='2. Metadata'!F$1,'2. Metadata'!F$4,IF(B5532='2. Metadata'!G$1,'2. Metadata'!G$4,IF(B5532='2. Metadata'!H$1,'2. Metadata'!H$4, IF(B5532='2. Metadata'!I$1,'2. Metadata'!I$4, IF(B5532='2. Metadata'!J$1,'2. Metadata'!J$4, IF(B5532='2. Metadata'!K$1,'2. Metadata'!K$4, IF(B5532='2. Metadata'!L$1,'2. Metadata'!L$4, IF(B5532='2. Metadata'!M$1,'2. Metadata'!M$6, IF(B5532='2. Metadata'!N$1,'2. Metadata'!N$6))))))))))))))</f>
        <v>-115.97499999999999</v>
      </c>
      <c r="E5532" s="15" t="s">
        <v>178</v>
      </c>
      <c r="F5532" s="132">
        <v>7.67</v>
      </c>
      <c r="G5532" s="16" t="str">
        <f>IF(ISBLANK(F5532)=TRUE," ",'2. Metadata'!B$14)</f>
        <v>degrees Celsius</v>
      </c>
      <c r="H5532" s="16" t="s">
        <v>178</v>
      </c>
    </row>
    <row r="5533" spans="1:8" ht="15.75" customHeight="1" x14ac:dyDescent="0.2">
      <c r="A5533" s="130">
        <v>39721.145833333336</v>
      </c>
      <c r="B5533" s="9" t="s">
        <v>239</v>
      </c>
      <c r="C5533" s="16">
        <f>IF(ISBLANK(B5533)=TRUE," ", IF(B5533='2. Metadata'!B$1,'2. Metadata'!B$5, IF(B5533='2. Metadata'!C$1,'2. Metadata'!#REF!,IF(B5533='2. Metadata'!D$1,'2. Metadata'!#REF!, IF(B5533='2. Metadata'!E$1,'2. Metadata'!#REF!,IF( B5533='2. Metadata'!F$1,'2. Metadata'!#REF!,IF(B5533='2. Metadata'!G$1,'2. Metadata'!#REF!,IF(B5533='2. Metadata'!H$1,'2. Metadata'!#REF!, IF(B5533='2. Metadata'!I$1,'2. Metadata'!#REF!, IF(B5533='2. Metadata'!J$1,'2. Metadata'!#REF!, IF(B5533='2. Metadata'!K$1,'2. Metadata'!C$3, IF(B5533='2. Metadata'!L$1,'2. Metadata'!D$3, IF(B5533='2. Metadata'!M$1,'2. Metadata'!M$5, IF(B5533='2. Metadata'!N$1,'2. Metadata'!N$5))))))))))))))</f>
        <v>49.690002</v>
      </c>
      <c r="D5533" s="13">
        <f>IF(ISBLANK(B5533)=TRUE," ", IF(B5533='2. Metadata'!B$1,'2. Metadata'!B$6, IF(B5533='2. Metadata'!C$1,'2. Metadata'!C$4,IF(B5533='2. Metadata'!D$1,'2. Metadata'!D$4, IF(B5533='2. Metadata'!E$1,'2. Metadata'!E$4,IF( B5533='2. Metadata'!F$1,'2. Metadata'!F$4,IF(B5533='2. Metadata'!G$1,'2. Metadata'!G$4,IF(B5533='2. Metadata'!H$1,'2. Metadata'!H$4, IF(B5533='2. Metadata'!I$1,'2. Metadata'!I$4, IF(B5533='2. Metadata'!J$1,'2. Metadata'!J$4, IF(B5533='2. Metadata'!K$1,'2. Metadata'!K$4, IF(B5533='2. Metadata'!L$1,'2. Metadata'!L$4, IF(B5533='2. Metadata'!M$1,'2. Metadata'!M$6, IF(B5533='2. Metadata'!N$1,'2. Metadata'!N$6))))))))))))))</f>
        <v>-115.97499999999999</v>
      </c>
      <c r="E5533" s="15" t="s">
        <v>178</v>
      </c>
      <c r="F5533" s="132">
        <v>7.5940000000000003</v>
      </c>
      <c r="G5533" s="16" t="str">
        <f>IF(ISBLANK(F5533)=TRUE," ",'2. Metadata'!B$14)</f>
        <v>degrees Celsius</v>
      </c>
      <c r="H5533" s="16" t="s">
        <v>178</v>
      </c>
    </row>
    <row r="5534" spans="1:8" ht="15.75" customHeight="1" x14ac:dyDescent="0.2">
      <c r="A5534" s="130">
        <v>39721.15625</v>
      </c>
      <c r="B5534" s="9" t="s">
        <v>239</v>
      </c>
      <c r="C5534" s="16">
        <f>IF(ISBLANK(B5534)=TRUE," ", IF(B5534='2. Metadata'!B$1,'2. Metadata'!B$5, IF(B5534='2. Metadata'!C$1,'2. Metadata'!#REF!,IF(B5534='2. Metadata'!D$1,'2. Metadata'!#REF!, IF(B5534='2. Metadata'!E$1,'2. Metadata'!#REF!,IF( B5534='2. Metadata'!F$1,'2. Metadata'!#REF!,IF(B5534='2. Metadata'!G$1,'2. Metadata'!#REF!,IF(B5534='2. Metadata'!H$1,'2. Metadata'!#REF!, IF(B5534='2. Metadata'!I$1,'2. Metadata'!#REF!, IF(B5534='2. Metadata'!J$1,'2. Metadata'!#REF!, IF(B5534='2. Metadata'!K$1,'2. Metadata'!C$3, IF(B5534='2. Metadata'!L$1,'2. Metadata'!D$3, IF(B5534='2. Metadata'!M$1,'2. Metadata'!M$5, IF(B5534='2. Metadata'!N$1,'2. Metadata'!N$5))))))))))))))</f>
        <v>49.690002</v>
      </c>
      <c r="D5534" s="13">
        <f>IF(ISBLANK(B5534)=TRUE," ", IF(B5534='2. Metadata'!B$1,'2. Metadata'!B$6, IF(B5534='2. Metadata'!C$1,'2. Metadata'!C$4,IF(B5534='2. Metadata'!D$1,'2. Metadata'!D$4, IF(B5534='2. Metadata'!E$1,'2. Metadata'!E$4,IF( B5534='2. Metadata'!F$1,'2. Metadata'!F$4,IF(B5534='2. Metadata'!G$1,'2. Metadata'!G$4,IF(B5534='2. Metadata'!H$1,'2. Metadata'!H$4, IF(B5534='2. Metadata'!I$1,'2. Metadata'!I$4, IF(B5534='2. Metadata'!J$1,'2. Metadata'!J$4, IF(B5534='2. Metadata'!K$1,'2. Metadata'!K$4, IF(B5534='2. Metadata'!L$1,'2. Metadata'!L$4, IF(B5534='2. Metadata'!M$1,'2. Metadata'!M$6, IF(B5534='2. Metadata'!N$1,'2. Metadata'!N$6))))))))))))))</f>
        <v>-115.97499999999999</v>
      </c>
      <c r="E5534" s="15" t="s">
        <v>178</v>
      </c>
      <c r="F5534" s="132">
        <v>7.5190000000000001</v>
      </c>
      <c r="G5534" s="16" t="str">
        <f>IF(ISBLANK(F5534)=TRUE," ",'2. Metadata'!B$14)</f>
        <v>degrees Celsius</v>
      </c>
      <c r="H5534" s="16" t="s">
        <v>178</v>
      </c>
    </row>
    <row r="5535" spans="1:8" ht="15.75" customHeight="1" x14ac:dyDescent="0.2">
      <c r="A5535" s="130">
        <v>39721.166666666664</v>
      </c>
      <c r="B5535" s="9" t="s">
        <v>239</v>
      </c>
      <c r="C5535" s="16">
        <f>IF(ISBLANK(B5535)=TRUE," ", IF(B5535='2. Metadata'!B$1,'2. Metadata'!B$5, IF(B5535='2. Metadata'!C$1,'2. Metadata'!#REF!,IF(B5535='2. Metadata'!D$1,'2. Metadata'!#REF!, IF(B5535='2. Metadata'!E$1,'2. Metadata'!#REF!,IF( B5535='2. Metadata'!F$1,'2. Metadata'!#REF!,IF(B5535='2. Metadata'!G$1,'2. Metadata'!#REF!,IF(B5535='2. Metadata'!H$1,'2. Metadata'!#REF!, IF(B5535='2. Metadata'!I$1,'2. Metadata'!#REF!, IF(B5535='2. Metadata'!J$1,'2. Metadata'!#REF!, IF(B5535='2. Metadata'!K$1,'2. Metadata'!C$3, IF(B5535='2. Metadata'!L$1,'2. Metadata'!D$3, IF(B5535='2. Metadata'!M$1,'2. Metadata'!M$5, IF(B5535='2. Metadata'!N$1,'2. Metadata'!N$5))))))))))))))</f>
        <v>49.690002</v>
      </c>
      <c r="D5535" s="13">
        <f>IF(ISBLANK(B5535)=TRUE," ", IF(B5535='2. Metadata'!B$1,'2. Metadata'!B$6, IF(B5535='2. Metadata'!C$1,'2. Metadata'!C$4,IF(B5535='2. Metadata'!D$1,'2. Metadata'!D$4, IF(B5535='2. Metadata'!E$1,'2. Metadata'!E$4,IF( B5535='2. Metadata'!F$1,'2. Metadata'!F$4,IF(B5535='2. Metadata'!G$1,'2. Metadata'!G$4,IF(B5535='2. Metadata'!H$1,'2. Metadata'!H$4, IF(B5535='2. Metadata'!I$1,'2. Metadata'!I$4, IF(B5535='2. Metadata'!J$1,'2. Metadata'!J$4, IF(B5535='2. Metadata'!K$1,'2. Metadata'!K$4, IF(B5535='2. Metadata'!L$1,'2. Metadata'!L$4, IF(B5535='2. Metadata'!M$1,'2. Metadata'!M$6, IF(B5535='2. Metadata'!N$1,'2. Metadata'!N$6))))))))))))))</f>
        <v>-115.97499999999999</v>
      </c>
      <c r="E5535" s="15" t="s">
        <v>178</v>
      </c>
      <c r="F5535" s="132">
        <v>7.4690000000000003</v>
      </c>
      <c r="G5535" s="16" t="str">
        <f>IF(ISBLANK(F5535)=TRUE," ",'2. Metadata'!B$14)</f>
        <v>degrees Celsius</v>
      </c>
      <c r="H5535" s="16" t="s">
        <v>178</v>
      </c>
    </row>
    <row r="5536" spans="1:8" ht="15.75" customHeight="1" x14ac:dyDescent="0.2">
      <c r="A5536" s="130">
        <v>39721.177083333336</v>
      </c>
      <c r="B5536" s="9" t="s">
        <v>239</v>
      </c>
      <c r="C5536" s="16">
        <f>IF(ISBLANK(B5536)=TRUE," ", IF(B5536='2. Metadata'!B$1,'2. Metadata'!B$5, IF(B5536='2. Metadata'!C$1,'2. Metadata'!#REF!,IF(B5536='2. Metadata'!D$1,'2. Metadata'!#REF!, IF(B5536='2. Metadata'!E$1,'2. Metadata'!#REF!,IF( B5536='2. Metadata'!F$1,'2. Metadata'!#REF!,IF(B5536='2. Metadata'!G$1,'2. Metadata'!#REF!,IF(B5536='2. Metadata'!H$1,'2. Metadata'!#REF!, IF(B5536='2. Metadata'!I$1,'2. Metadata'!#REF!, IF(B5536='2. Metadata'!J$1,'2. Metadata'!#REF!, IF(B5536='2. Metadata'!K$1,'2. Metadata'!C$3, IF(B5536='2. Metadata'!L$1,'2. Metadata'!D$3, IF(B5536='2. Metadata'!M$1,'2. Metadata'!M$5, IF(B5536='2. Metadata'!N$1,'2. Metadata'!N$5))))))))))))))</f>
        <v>49.690002</v>
      </c>
      <c r="D5536" s="13">
        <f>IF(ISBLANK(B5536)=TRUE," ", IF(B5536='2. Metadata'!B$1,'2. Metadata'!B$6, IF(B5536='2. Metadata'!C$1,'2. Metadata'!C$4,IF(B5536='2. Metadata'!D$1,'2. Metadata'!D$4, IF(B5536='2. Metadata'!E$1,'2. Metadata'!E$4,IF( B5536='2. Metadata'!F$1,'2. Metadata'!F$4,IF(B5536='2. Metadata'!G$1,'2. Metadata'!G$4,IF(B5536='2. Metadata'!H$1,'2. Metadata'!H$4, IF(B5536='2. Metadata'!I$1,'2. Metadata'!I$4, IF(B5536='2. Metadata'!J$1,'2. Metadata'!J$4, IF(B5536='2. Metadata'!K$1,'2. Metadata'!K$4, IF(B5536='2. Metadata'!L$1,'2. Metadata'!L$4, IF(B5536='2. Metadata'!M$1,'2. Metadata'!M$6, IF(B5536='2. Metadata'!N$1,'2. Metadata'!N$6))))))))))))))</f>
        <v>-115.97499999999999</v>
      </c>
      <c r="E5536" s="15" t="s">
        <v>178</v>
      </c>
      <c r="F5536" s="132">
        <v>7.3929999999999998</v>
      </c>
      <c r="G5536" s="16" t="str">
        <f>IF(ISBLANK(F5536)=TRUE," ",'2. Metadata'!B$14)</f>
        <v>degrees Celsius</v>
      </c>
      <c r="H5536" s="16" t="s">
        <v>178</v>
      </c>
    </row>
    <row r="5537" spans="1:8" ht="15.75" customHeight="1" x14ac:dyDescent="0.2">
      <c r="A5537" s="130">
        <v>39721.1875</v>
      </c>
      <c r="B5537" s="9" t="s">
        <v>239</v>
      </c>
      <c r="C5537" s="16">
        <f>IF(ISBLANK(B5537)=TRUE," ", IF(B5537='2. Metadata'!B$1,'2. Metadata'!B$5, IF(B5537='2. Metadata'!C$1,'2. Metadata'!#REF!,IF(B5537='2. Metadata'!D$1,'2. Metadata'!#REF!, IF(B5537='2. Metadata'!E$1,'2. Metadata'!#REF!,IF( B5537='2. Metadata'!F$1,'2. Metadata'!#REF!,IF(B5537='2. Metadata'!G$1,'2. Metadata'!#REF!,IF(B5537='2. Metadata'!H$1,'2. Metadata'!#REF!, IF(B5537='2. Metadata'!I$1,'2. Metadata'!#REF!, IF(B5537='2. Metadata'!J$1,'2. Metadata'!#REF!, IF(B5537='2. Metadata'!K$1,'2. Metadata'!C$3, IF(B5537='2. Metadata'!L$1,'2. Metadata'!D$3, IF(B5537='2. Metadata'!M$1,'2. Metadata'!M$5, IF(B5537='2. Metadata'!N$1,'2. Metadata'!N$5))))))))))))))</f>
        <v>49.690002</v>
      </c>
      <c r="D5537" s="13">
        <f>IF(ISBLANK(B5537)=TRUE," ", IF(B5537='2. Metadata'!B$1,'2. Metadata'!B$6, IF(B5537='2. Metadata'!C$1,'2. Metadata'!C$4,IF(B5537='2. Metadata'!D$1,'2. Metadata'!D$4, IF(B5537='2. Metadata'!E$1,'2. Metadata'!E$4,IF( B5537='2. Metadata'!F$1,'2. Metadata'!F$4,IF(B5537='2. Metadata'!G$1,'2. Metadata'!G$4,IF(B5537='2. Metadata'!H$1,'2. Metadata'!H$4, IF(B5537='2. Metadata'!I$1,'2. Metadata'!I$4, IF(B5537='2. Metadata'!J$1,'2. Metadata'!J$4, IF(B5537='2. Metadata'!K$1,'2. Metadata'!K$4, IF(B5537='2. Metadata'!L$1,'2. Metadata'!L$4, IF(B5537='2. Metadata'!M$1,'2. Metadata'!M$6, IF(B5537='2. Metadata'!N$1,'2. Metadata'!N$6))))))))))))))</f>
        <v>-115.97499999999999</v>
      </c>
      <c r="E5537" s="15" t="s">
        <v>178</v>
      </c>
      <c r="F5537" s="132">
        <v>7.343</v>
      </c>
      <c r="G5537" s="16" t="str">
        <f>IF(ISBLANK(F5537)=TRUE," ",'2. Metadata'!B$14)</f>
        <v>degrees Celsius</v>
      </c>
      <c r="H5537" s="16" t="s">
        <v>178</v>
      </c>
    </row>
    <row r="5538" spans="1:8" ht="15.75" customHeight="1" x14ac:dyDescent="0.2">
      <c r="A5538" s="130">
        <v>39721.197916666664</v>
      </c>
      <c r="B5538" s="9" t="s">
        <v>239</v>
      </c>
      <c r="C5538" s="16">
        <f>IF(ISBLANK(B5538)=TRUE," ", IF(B5538='2. Metadata'!B$1,'2. Metadata'!B$5, IF(B5538='2. Metadata'!C$1,'2. Metadata'!#REF!,IF(B5538='2. Metadata'!D$1,'2. Metadata'!#REF!, IF(B5538='2. Metadata'!E$1,'2. Metadata'!#REF!,IF( B5538='2. Metadata'!F$1,'2. Metadata'!#REF!,IF(B5538='2. Metadata'!G$1,'2. Metadata'!#REF!,IF(B5538='2. Metadata'!H$1,'2. Metadata'!#REF!, IF(B5538='2. Metadata'!I$1,'2. Metadata'!#REF!, IF(B5538='2. Metadata'!J$1,'2. Metadata'!#REF!, IF(B5538='2. Metadata'!K$1,'2. Metadata'!C$3, IF(B5538='2. Metadata'!L$1,'2. Metadata'!D$3, IF(B5538='2. Metadata'!M$1,'2. Metadata'!M$5, IF(B5538='2. Metadata'!N$1,'2. Metadata'!N$5))))))))))))))</f>
        <v>49.690002</v>
      </c>
      <c r="D5538" s="13">
        <f>IF(ISBLANK(B5538)=TRUE," ", IF(B5538='2. Metadata'!B$1,'2. Metadata'!B$6, IF(B5538='2. Metadata'!C$1,'2. Metadata'!C$4,IF(B5538='2. Metadata'!D$1,'2. Metadata'!D$4, IF(B5538='2. Metadata'!E$1,'2. Metadata'!E$4,IF( B5538='2. Metadata'!F$1,'2. Metadata'!F$4,IF(B5538='2. Metadata'!G$1,'2. Metadata'!G$4,IF(B5538='2. Metadata'!H$1,'2. Metadata'!H$4, IF(B5538='2. Metadata'!I$1,'2. Metadata'!I$4, IF(B5538='2. Metadata'!J$1,'2. Metadata'!J$4, IF(B5538='2. Metadata'!K$1,'2. Metadata'!K$4, IF(B5538='2. Metadata'!L$1,'2. Metadata'!L$4, IF(B5538='2. Metadata'!M$1,'2. Metadata'!M$6, IF(B5538='2. Metadata'!N$1,'2. Metadata'!N$6))))))))))))))</f>
        <v>-115.97499999999999</v>
      </c>
      <c r="E5538" s="15" t="s">
        <v>178</v>
      </c>
      <c r="F5538" s="132">
        <v>7.2679999999999998</v>
      </c>
      <c r="G5538" s="16" t="str">
        <f>IF(ISBLANK(F5538)=TRUE," ",'2. Metadata'!B$14)</f>
        <v>degrees Celsius</v>
      </c>
      <c r="H5538" s="16" t="s">
        <v>178</v>
      </c>
    </row>
    <row r="5539" spans="1:8" ht="15.75" customHeight="1" x14ac:dyDescent="0.2">
      <c r="A5539" s="130">
        <v>39721.208333333336</v>
      </c>
      <c r="B5539" s="9" t="s">
        <v>239</v>
      </c>
      <c r="C5539" s="16">
        <f>IF(ISBLANK(B5539)=TRUE," ", IF(B5539='2. Metadata'!B$1,'2. Metadata'!B$5, IF(B5539='2. Metadata'!C$1,'2. Metadata'!#REF!,IF(B5539='2. Metadata'!D$1,'2. Metadata'!#REF!, IF(B5539='2. Metadata'!E$1,'2. Metadata'!#REF!,IF( B5539='2. Metadata'!F$1,'2. Metadata'!#REF!,IF(B5539='2. Metadata'!G$1,'2. Metadata'!#REF!,IF(B5539='2. Metadata'!H$1,'2. Metadata'!#REF!, IF(B5539='2. Metadata'!I$1,'2. Metadata'!#REF!, IF(B5539='2. Metadata'!J$1,'2. Metadata'!#REF!, IF(B5539='2. Metadata'!K$1,'2. Metadata'!C$3, IF(B5539='2. Metadata'!L$1,'2. Metadata'!D$3, IF(B5539='2. Metadata'!M$1,'2. Metadata'!M$5, IF(B5539='2. Metadata'!N$1,'2. Metadata'!N$5))))))))))))))</f>
        <v>49.690002</v>
      </c>
      <c r="D5539" s="13">
        <f>IF(ISBLANK(B5539)=TRUE," ", IF(B5539='2. Metadata'!B$1,'2. Metadata'!B$6, IF(B5539='2. Metadata'!C$1,'2. Metadata'!C$4,IF(B5539='2. Metadata'!D$1,'2. Metadata'!D$4, IF(B5539='2. Metadata'!E$1,'2. Metadata'!E$4,IF( B5539='2. Metadata'!F$1,'2. Metadata'!F$4,IF(B5539='2. Metadata'!G$1,'2. Metadata'!G$4,IF(B5539='2. Metadata'!H$1,'2. Metadata'!H$4, IF(B5539='2. Metadata'!I$1,'2. Metadata'!I$4, IF(B5539='2. Metadata'!J$1,'2. Metadata'!J$4, IF(B5539='2. Metadata'!K$1,'2. Metadata'!K$4, IF(B5539='2. Metadata'!L$1,'2. Metadata'!L$4, IF(B5539='2. Metadata'!M$1,'2. Metadata'!M$6, IF(B5539='2. Metadata'!N$1,'2. Metadata'!N$6))))))))))))))</f>
        <v>-115.97499999999999</v>
      </c>
      <c r="E5539" s="15" t="s">
        <v>178</v>
      </c>
      <c r="F5539" s="132">
        <v>7.2169999999999996</v>
      </c>
      <c r="G5539" s="16" t="str">
        <f>IF(ISBLANK(F5539)=TRUE," ",'2. Metadata'!B$14)</f>
        <v>degrees Celsius</v>
      </c>
      <c r="H5539" s="16" t="s">
        <v>178</v>
      </c>
    </row>
    <row r="5540" spans="1:8" ht="15.75" customHeight="1" x14ac:dyDescent="0.2">
      <c r="A5540" s="130">
        <v>39721.21875</v>
      </c>
      <c r="B5540" s="9" t="s">
        <v>239</v>
      </c>
      <c r="C5540" s="16">
        <f>IF(ISBLANK(B5540)=TRUE," ", IF(B5540='2. Metadata'!B$1,'2. Metadata'!B$5, IF(B5540='2. Metadata'!C$1,'2. Metadata'!#REF!,IF(B5540='2. Metadata'!D$1,'2. Metadata'!#REF!, IF(B5540='2. Metadata'!E$1,'2. Metadata'!#REF!,IF( B5540='2. Metadata'!F$1,'2. Metadata'!#REF!,IF(B5540='2. Metadata'!G$1,'2. Metadata'!#REF!,IF(B5540='2. Metadata'!H$1,'2. Metadata'!#REF!, IF(B5540='2. Metadata'!I$1,'2. Metadata'!#REF!, IF(B5540='2. Metadata'!J$1,'2. Metadata'!#REF!, IF(B5540='2. Metadata'!K$1,'2. Metadata'!C$3, IF(B5540='2. Metadata'!L$1,'2. Metadata'!D$3, IF(B5540='2. Metadata'!M$1,'2. Metadata'!M$5, IF(B5540='2. Metadata'!N$1,'2. Metadata'!N$5))))))))))))))</f>
        <v>49.690002</v>
      </c>
      <c r="D5540" s="13">
        <f>IF(ISBLANK(B5540)=TRUE," ", IF(B5540='2. Metadata'!B$1,'2. Metadata'!B$6, IF(B5540='2. Metadata'!C$1,'2. Metadata'!C$4,IF(B5540='2. Metadata'!D$1,'2. Metadata'!D$4, IF(B5540='2. Metadata'!E$1,'2. Metadata'!E$4,IF( B5540='2. Metadata'!F$1,'2. Metadata'!F$4,IF(B5540='2. Metadata'!G$1,'2. Metadata'!G$4,IF(B5540='2. Metadata'!H$1,'2. Metadata'!H$4, IF(B5540='2. Metadata'!I$1,'2. Metadata'!I$4, IF(B5540='2. Metadata'!J$1,'2. Metadata'!J$4, IF(B5540='2. Metadata'!K$1,'2. Metadata'!K$4, IF(B5540='2. Metadata'!L$1,'2. Metadata'!L$4, IF(B5540='2. Metadata'!M$1,'2. Metadata'!M$6, IF(B5540='2. Metadata'!N$1,'2. Metadata'!N$6))))))))))))))</f>
        <v>-115.97499999999999</v>
      </c>
      <c r="E5540" s="15" t="s">
        <v>178</v>
      </c>
      <c r="F5540" s="132">
        <v>7.1669999999999998</v>
      </c>
      <c r="G5540" s="16" t="str">
        <f>IF(ISBLANK(F5540)=TRUE," ",'2. Metadata'!B$14)</f>
        <v>degrees Celsius</v>
      </c>
      <c r="H5540" s="16" t="s">
        <v>178</v>
      </c>
    </row>
    <row r="5541" spans="1:8" ht="15.75" customHeight="1" x14ac:dyDescent="0.2">
      <c r="A5541" s="130">
        <v>39721.229166666664</v>
      </c>
      <c r="B5541" s="9" t="s">
        <v>239</v>
      </c>
      <c r="C5541" s="16">
        <f>IF(ISBLANK(B5541)=TRUE," ", IF(B5541='2. Metadata'!B$1,'2. Metadata'!B$5, IF(B5541='2. Metadata'!C$1,'2. Metadata'!#REF!,IF(B5541='2. Metadata'!D$1,'2. Metadata'!#REF!, IF(B5541='2. Metadata'!E$1,'2. Metadata'!#REF!,IF( B5541='2. Metadata'!F$1,'2. Metadata'!#REF!,IF(B5541='2. Metadata'!G$1,'2. Metadata'!#REF!,IF(B5541='2. Metadata'!H$1,'2. Metadata'!#REF!, IF(B5541='2. Metadata'!I$1,'2. Metadata'!#REF!, IF(B5541='2. Metadata'!J$1,'2. Metadata'!#REF!, IF(B5541='2. Metadata'!K$1,'2. Metadata'!C$3, IF(B5541='2. Metadata'!L$1,'2. Metadata'!D$3, IF(B5541='2. Metadata'!M$1,'2. Metadata'!M$5, IF(B5541='2. Metadata'!N$1,'2. Metadata'!N$5))))))))))))))</f>
        <v>49.690002</v>
      </c>
      <c r="D5541" s="13">
        <f>IF(ISBLANK(B5541)=TRUE," ", IF(B5541='2. Metadata'!B$1,'2. Metadata'!B$6, IF(B5541='2. Metadata'!C$1,'2. Metadata'!C$4,IF(B5541='2. Metadata'!D$1,'2. Metadata'!D$4, IF(B5541='2. Metadata'!E$1,'2. Metadata'!E$4,IF( B5541='2. Metadata'!F$1,'2. Metadata'!F$4,IF(B5541='2. Metadata'!G$1,'2. Metadata'!G$4,IF(B5541='2. Metadata'!H$1,'2. Metadata'!H$4, IF(B5541='2. Metadata'!I$1,'2. Metadata'!I$4, IF(B5541='2. Metadata'!J$1,'2. Metadata'!J$4, IF(B5541='2. Metadata'!K$1,'2. Metadata'!K$4, IF(B5541='2. Metadata'!L$1,'2. Metadata'!L$4, IF(B5541='2. Metadata'!M$1,'2. Metadata'!M$6, IF(B5541='2. Metadata'!N$1,'2. Metadata'!N$6))))))))))))))</f>
        <v>-115.97499999999999</v>
      </c>
      <c r="E5541" s="15" t="s">
        <v>178</v>
      </c>
      <c r="F5541" s="132">
        <v>7.0910000000000002</v>
      </c>
      <c r="G5541" s="16" t="str">
        <f>IF(ISBLANK(F5541)=TRUE," ",'2. Metadata'!B$14)</f>
        <v>degrees Celsius</v>
      </c>
      <c r="H5541" s="16" t="s">
        <v>178</v>
      </c>
    </row>
    <row r="5542" spans="1:8" ht="15.75" customHeight="1" x14ac:dyDescent="0.2">
      <c r="A5542" s="130">
        <v>39721.239583333336</v>
      </c>
      <c r="B5542" s="9" t="s">
        <v>239</v>
      </c>
      <c r="C5542" s="16">
        <f>IF(ISBLANK(B5542)=TRUE," ", IF(B5542='2. Metadata'!B$1,'2. Metadata'!B$5, IF(B5542='2. Metadata'!C$1,'2. Metadata'!#REF!,IF(B5542='2. Metadata'!D$1,'2. Metadata'!#REF!, IF(B5542='2. Metadata'!E$1,'2. Metadata'!#REF!,IF( B5542='2. Metadata'!F$1,'2. Metadata'!#REF!,IF(B5542='2. Metadata'!G$1,'2. Metadata'!#REF!,IF(B5542='2. Metadata'!H$1,'2. Metadata'!#REF!, IF(B5542='2. Metadata'!I$1,'2. Metadata'!#REF!, IF(B5542='2. Metadata'!J$1,'2. Metadata'!#REF!, IF(B5542='2. Metadata'!K$1,'2. Metadata'!C$3, IF(B5542='2. Metadata'!L$1,'2. Metadata'!D$3, IF(B5542='2. Metadata'!M$1,'2. Metadata'!M$5, IF(B5542='2. Metadata'!N$1,'2. Metadata'!N$5))))))))))))))</f>
        <v>49.690002</v>
      </c>
      <c r="D5542" s="13">
        <f>IF(ISBLANK(B5542)=TRUE," ", IF(B5542='2. Metadata'!B$1,'2. Metadata'!B$6, IF(B5542='2. Metadata'!C$1,'2. Metadata'!C$4,IF(B5542='2. Metadata'!D$1,'2. Metadata'!D$4, IF(B5542='2. Metadata'!E$1,'2. Metadata'!E$4,IF( B5542='2. Metadata'!F$1,'2. Metadata'!F$4,IF(B5542='2. Metadata'!G$1,'2. Metadata'!G$4,IF(B5542='2. Metadata'!H$1,'2. Metadata'!H$4, IF(B5542='2. Metadata'!I$1,'2. Metadata'!I$4, IF(B5542='2. Metadata'!J$1,'2. Metadata'!J$4, IF(B5542='2. Metadata'!K$1,'2. Metadata'!K$4, IF(B5542='2. Metadata'!L$1,'2. Metadata'!L$4, IF(B5542='2. Metadata'!M$1,'2. Metadata'!M$6, IF(B5542='2. Metadata'!N$1,'2. Metadata'!N$6))))))))))))))</f>
        <v>-115.97499999999999</v>
      </c>
      <c r="E5542" s="15" t="s">
        <v>178</v>
      </c>
      <c r="F5542" s="132">
        <v>7.0410000000000004</v>
      </c>
      <c r="G5542" s="16" t="str">
        <f>IF(ISBLANK(F5542)=TRUE," ",'2. Metadata'!B$14)</f>
        <v>degrees Celsius</v>
      </c>
      <c r="H5542" s="16" t="s">
        <v>178</v>
      </c>
    </row>
    <row r="5543" spans="1:8" ht="15.75" customHeight="1" x14ac:dyDescent="0.2">
      <c r="A5543" s="130">
        <v>39721.25</v>
      </c>
      <c r="B5543" s="9" t="s">
        <v>239</v>
      </c>
      <c r="C5543" s="16">
        <f>IF(ISBLANK(B5543)=TRUE," ", IF(B5543='2. Metadata'!B$1,'2. Metadata'!B$5, IF(B5543='2. Metadata'!C$1,'2. Metadata'!#REF!,IF(B5543='2. Metadata'!D$1,'2. Metadata'!#REF!, IF(B5543='2. Metadata'!E$1,'2. Metadata'!#REF!,IF( B5543='2. Metadata'!F$1,'2. Metadata'!#REF!,IF(B5543='2. Metadata'!G$1,'2. Metadata'!#REF!,IF(B5543='2. Metadata'!H$1,'2. Metadata'!#REF!, IF(B5543='2. Metadata'!I$1,'2. Metadata'!#REF!, IF(B5543='2. Metadata'!J$1,'2. Metadata'!#REF!, IF(B5543='2. Metadata'!K$1,'2. Metadata'!C$3, IF(B5543='2. Metadata'!L$1,'2. Metadata'!D$3, IF(B5543='2. Metadata'!M$1,'2. Metadata'!M$5, IF(B5543='2. Metadata'!N$1,'2. Metadata'!N$5))))))))))))))</f>
        <v>49.690002</v>
      </c>
      <c r="D5543" s="13">
        <f>IF(ISBLANK(B5543)=TRUE," ", IF(B5543='2. Metadata'!B$1,'2. Metadata'!B$6, IF(B5543='2. Metadata'!C$1,'2. Metadata'!C$4,IF(B5543='2. Metadata'!D$1,'2. Metadata'!D$4, IF(B5543='2. Metadata'!E$1,'2. Metadata'!E$4,IF( B5543='2. Metadata'!F$1,'2. Metadata'!F$4,IF(B5543='2. Metadata'!G$1,'2. Metadata'!G$4,IF(B5543='2. Metadata'!H$1,'2. Metadata'!H$4, IF(B5543='2. Metadata'!I$1,'2. Metadata'!I$4, IF(B5543='2. Metadata'!J$1,'2. Metadata'!J$4, IF(B5543='2. Metadata'!K$1,'2. Metadata'!K$4, IF(B5543='2. Metadata'!L$1,'2. Metadata'!L$4, IF(B5543='2. Metadata'!M$1,'2. Metadata'!M$6, IF(B5543='2. Metadata'!N$1,'2. Metadata'!N$6))))))))))))))</f>
        <v>-115.97499999999999</v>
      </c>
      <c r="E5543" s="15" t="s">
        <v>178</v>
      </c>
      <c r="F5543" s="132">
        <v>6.99</v>
      </c>
      <c r="G5543" s="16" t="str">
        <f>IF(ISBLANK(F5543)=TRUE," ",'2. Metadata'!B$14)</f>
        <v>degrees Celsius</v>
      </c>
      <c r="H5543" s="16" t="s">
        <v>178</v>
      </c>
    </row>
    <row r="5544" spans="1:8" ht="15.75" customHeight="1" x14ac:dyDescent="0.2">
      <c r="A5544" s="130">
        <v>39721.260416666664</v>
      </c>
      <c r="B5544" s="9" t="s">
        <v>239</v>
      </c>
      <c r="C5544" s="16">
        <f>IF(ISBLANK(B5544)=TRUE," ", IF(B5544='2. Metadata'!B$1,'2. Metadata'!B$5, IF(B5544='2. Metadata'!C$1,'2. Metadata'!#REF!,IF(B5544='2. Metadata'!D$1,'2. Metadata'!#REF!, IF(B5544='2. Metadata'!E$1,'2. Metadata'!#REF!,IF( B5544='2. Metadata'!F$1,'2. Metadata'!#REF!,IF(B5544='2. Metadata'!G$1,'2. Metadata'!#REF!,IF(B5544='2. Metadata'!H$1,'2. Metadata'!#REF!, IF(B5544='2. Metadata'!I$1,'2. Metadata'!#REF!, IF(B5544='2. Metadata'!J$1,'2. Metadata'!#REF!, IF(B5544='2. Metadata'!K$1,'2. Metadata'!C$3, IF(B5544='2. Metadata'!L$1,'2. Metadata'!D$3, IF(B5544='2. Metadata'!M$1,'2. Metadata'!M$5, IF(B5544='2. Metadata'!N$1,'2. Metadata'!N$5))))))))))))))</f>
        <v>49.690002</v>
      </c>
      <c r="D5544" s="13">
        <f>IF(ISBLANK(B5544)=TRUE," ", IF(B5544='2. Metadata'!B$1,'2. Metadata'!B$6, IF(B5544='2. Metadata'!C$1,'2. Metadata'!C$4,IF(B5544='2. Metadata'!D$1,'2. Metadata'!D$4, IF(B5544='2. Metadata'!E$1,'2. Metadata'!E$4,IF( B5544='2. Metadata'!F$1,'2. Metadata'!F$4,IF(B5544='2. Metadata'!G$1,'2. Metadata'!G$4,IF(B5544='2. Metadata'!H$1,'2. Metadata'!H$4, IF(B5544='2. Metadata'!I$1,'2. Metadata'!I$4, IF(B5544='2. Metadata'!J$1,'2. Metadata'!J$4, IF(B5544='2. Metadata'!K$1,'2. Metadata'!K$4, IF(B5544='2. Metadata'!L$1,'2. Metadata'!L$4, IF(B5544='2. Metadata'!M$1,'2. Metadata'!M$6, IF(B5544='2. Metadata'!N$1,'2. Metadata'!N$6))))))))))))))</f>
        <v>-115.97499999999999</v>
      </c>
      <c r="E5544" s="15" t="s">
        <v>178</v>
      </c>
      <c r="F5544" s="132">
        <v>6.9139999999999997</v>
      </c>
      <c r="G5544" s="16" t="str">
        <f>IF(ISBLANK(F5544)=TRUE," ",'2. Metadata'!B$14)</f>
        <v>degrees Celsius</v>
      </c>
      <c r="H5544" s="16" t="s">
        <v>178</v>
      </c>
    </row>
    <row r="5545" spans="1:8" ht="15.75" customHeight="1" x14ac:dyDescent="0.2">
      <c r="A5545" s="130">
        <v>39721.270833333336</v>
      </c>
      <c r="B5545" s="9" t="s">
        <v>239</v>
      </c>
      <c r="C5545" s="16">
        <f>IF(ISBLANK(B5545)=TRUE," ", IF(B5545='2. Metadata'!B$1,'2. Metadata'!B$5, IF(B5545='2. Metadata'!C$1,'2. Metadata'!#REF!,IF(B5545='2. Metadata'!D$1,'2. Metadata'!#REF!, IF(B5545='2. Metadata'!E$1,'2. Metadata'!#REF!,IF( B5545='2. Metadata'!F$1,'2. Metadata'!#REF!,IF(B5545='2. Metadata'!G$1,'2. Metadata'!#REF!,IF(B5545='2. Metadata'!H$1,'2. Metadata'!#REF!, IF(B5545='2. Metadata'!I$1,'2. Metadata'!#REF!, IF(B5545='2. Metadata'!J$1,'2. Metadata'!#REF!, IF(B5545='2. Metadata'!K$1,'2. Metadata'!C$3, IF(B5545='2. Metadata'!L$1,'2. Metadata'!D$3, IF(B5545='2. Metadata'!M$1,'2. Metadata'!M$5, IF(B5545='2. Metadata'!N$1,'2. Metadata'!N$5))))))))))))))</f>
        <v>49.690002</v>
      </c>
      <c r="D5545" s="13">
        <f>IF(ISBLANK(B5545)=TRUE," ", IF(B5545='2. Metadata'!B$1,'2. Metadata'!B$6, IF(B5545='2. Metadata'!C$1,'2. Metadata'!C$4,IF(B5545='2. Metadata'!D$1,'2. Metadata'!D$4, IF(B5545='2. Metadata'!E$1,'2. Metadata'!E$4,IF( B5545='2. Metadata'!F$1,'2. Metadata'!F$4,IF(B5545='2. Metadata'!G$1,'2. Metadata'!G$4,IF(B5545='2. Metadata'!H$1,'2. Metadata'!H$4, IF(B5545='2. Metadata'!I$1,'2. Metadata'!I$4, IF(B5545='2. Metadata'!J$1,'2. Metadata'!J$4, IF(B5545='2. Metadata'!K$1,'2. Metadata'!K$4, IF(B5545='2. Metadata'!L$1,'2. Metadata'!L$4, IF(B5545='2. Metadata'!M$1,'2. Metadata'!M$6, IF(B5545='2. Metadata'!N$1,'2. Metadata'!N$6))))))))))))))</f>
        <v>-115.97499999999999</v>
      </c>
      <c r="E5545" s="15" t="s">
        <v>178</v>
      </c>
      <c r="F5545" s="132">
        <v>6.8639999999999999</v>
      </c>
      <c r="G5545" s="16" t="str">
        <f>IF(ISBLANK(F5545)=TRUE," ",'2. Metadata'!B$14)</f>
        <v>degrees Celsius</v>
      </c>
      <c r="H5545" s="16" t="s">
        <v>178</v>
      </c>
    </row>
    <row r="5546" spans="1:8" ht="15.75" customHeight="1" x14ac:dyDescent="0.2">
      <c r="A5546" s="130">
        <v>39721.28125</v>
      </c>
      <c r="B5546" s="9" t="s">
        <v>239</v>
      </c>
      <c r="C5546" s="16">
        <f>IF(ISBLANK(B5546)=TRUE," ", IF(B5546='2. Metadata'!B$1,'2. Metadata'!B$5, IF(B5546='2. Metadata'!C$1,'2. Metadata'!#REF!,IF(B5546='2. Metadata'!D$1,'2. Metadata'!#REF!, IF(B5546='2. Metadata'!E$1,'2. Metadata'!#REF!,IF( B5546='2. Metadata'!F$1,'2. Metadata'!#REF!,IF(B5546='2. Metadata'!G$1,'2. Metadata'!#REF!,IF(B5546='2. Metadata'!H$1,'2. Metadata'!#REF!, IF(B5546='2. Metadata'!I$1,'2. Metadata'!#REF!, IF(B5546='2. Metadata'!J$1,'2. Metadata'!#REF!, IF(B5546='2. Metadata'!K$1,'2. Metadata'!C$3, IF(B5546='2. Metadata'!L$1,'2. Metadata'!D$3, IF(B5546='2. Metadata'!M$1,'2. Metadata'!M$5, IF(B5546='2. Metadata'!N$1,'2. Metadata'!N$5))))))))))))))</f>
        <v>49.690002</v>
      </c>
      <c r="D5546" s="13">
        <f>IF(ISBLANK(B5546)=TRUE," ", IF(B5546='2. Metadata'!B$1,'2. Metadata'!B$6, IF(B5546='2. Metadata'!C$1,'2. Metadata'!C$4,IF(B5546='2. Metadata'!D$1,'2. Metadata'!D$4, IF(B5546='2. Metadata'!E$1,'2. Metadata'!E$4,IF( B5546='2. Metadata'!F$1,'2. Metadata'!F$4,IF(B5546='2. Metadata'!G$1,'2. Metadata'!G$4,IF(B5546='2. Metadata'!H$1,'2. Metadata'!H$4, IF(B5546='2. Metadata'!I$1,'2. Metadata'!I$4, IF(B5546='2. Metadata'!J$1,'2. Metadata'!J$4, IF(B5546='2. Metadata'!K$1,'2. Metadata'!K$4, IF(B5546='2. Metadata'!L$1,'2. Metadata'!L$4, IF(B5546='2. Metadata'!M$1,'2. Metadata'!M$6, IF(B5546='2. Metadata'!N$1,'2. Metadata'!N$6))))))))))))))</f>
        <v>-115.97499999999999</v>
      </c>
      <c r="E5546" s="15" t="s">
        <v>178</v>
      </c>
      <c r="F5546" s="132">
        <v>6.8129999999999997</v>
      </c>
      <c r="G5546" s="16" t="str">
        <f>IF(ISBLANK(F5546)=TRUE," ",'2. Metadata'!B$14)</f>
        <v>degrees Celsius</v>
      </c>
      <c r="H5546" s="16" t="s">
        <v>178</v>
      </c>
    </row>
    <row r="5547" spans="1:8" ht="15.75" customHeight="1" x14ac:dyDescent="0.2">
      <c r="A5547" s="130">
        <v>39721.291666666664</v>
      </c>
      <c r="B5547" s="9" t="s">
        <v>239</v>
      </c>
      <c r="C5547" s="16">
        <f>IF(ISBLANK(B5547)=TRUE," ", IF(B5547='2. Metadata'!B$1,'2. Metadata'!B$5, IF(B5547='2. Metadata'!C$1,'2. Metadata'!#REF!,IF(B5547='2. Metadata'!D$1,'2. Metadata'!#REF!, IF(B5547='2. Metadata'!E$1,'2. Metadata'!#REF!,IF( B5547='2. Metadata'!F$1,'2. Metadata'!#REF!,IF(B5547='2. Metadata'!G$1,'2. Metadata'!#REF!,IF(B5547='2. Metadata'!H$1,'2. Metadata'!#REF!, IF(B5547='2. Metadata'!I$1,'2. Metadata'!#REF!, IF(B5547='2. Metadata'!J$1,'2. Metadata'!#REF!, IF(B5547='2. Metadata'!K$1,'2. Metadata'!C$3, IF(B5547='2. Metadata'!L$1,'2. Metadata'!D$3, IF(B5547='2. Metadata'!M$1,'2. Metadata'!M$5, IF(B5547='2. Metadata'!N$1,'2. Metadata'!N$5))))))))))))))</f>
        <v>49.690002</v>
      </c>
      <c r="D5547" s="13">
        <f>IF(ISBLANK(B5547)=TRUE," ", IF(B5547='2. Metadata'!B$1,'2. Metadata'!B$6, IF(B5547='2. Metadata'!C$1,'2. Metadata'!C$4,IF(B5547='2. Metadata'!D$1,'2. Metadata'!D$4, IF(B5547='2. Metadata'!E$1,'2. Metadata'!E$4,IF( B5547='2. Metadata'!F$1,'2. Metadata'!F$4,IF(B5547='2. Metadata'!G$1,'2. Metadata'!G$4,IF(B5547='2. Metadata'!H$1,'2. Metadata'!H$4, IF(B5547='2. Metadata'!I$1,'2. Metadata'!I$4, IF(B5547='2. Metadata'!J$1,'2. Metadata'!J$4, IF(B5547='2. Metadata'!K$1,'2. Metadata'!K$4, IF(B5547='2. Metadata'!L$1,'2. Metadata'!L$4, IF(B5547='2. Metadata'!M$1,'2. Metadata'!M$6, IF(B5547='2. Metadata'!N$1,'2. Metadata'!N$6))))))))))))))</f>
        <v>-115.97499999999999</v>
      </c>
      <c r="E5547" s="15" t="s">
        <v>178</v>
      </c>
      <c r="F5547" s="132">
        <v>6.7370000000000001</v>
      </c>
      <c r="G5547" s="16" t="str">
        <f>IF(ISBLANK(F5547)=TRUE," ",'2. Metadata'!B$14)</f>
        <v>degrees Celsius</v>
      </c>
      <c r="H5547" s="16" t="s">
        <v>178</v>
      </c>
    </row>
    <row r="5548" spans="1:8" ht="15.75" customHeight="1" x14ac:dyDescent="0.2">
      <c r="A5548" s="130">
        <v>39721.302083333336</v>
      </c>
      <c r="B5548" s="9" t="s">
        <v>239</v>
      </c>
      <c r="C5548" s="16">
        <f>IF(ISBLANK(B5548)=TRUE," ", IF(B5548='2. Metadata'!B$1,'2. Metadata'!B$5, IF(B5548='2. Metadata'!C$1,'2. Metadata'!#REF!,IF(B5548='2. Metadata'!D$1,'2. Metadata'!#REF!, IF(B5548='2. Metadata'!E$1,'2. Metadata'!#REF!,IF( B5548='2. Metadata'!F$1,'2. Metadata'!#REF!,IF(B5548='2. Metadata'!G$1,'2. Metadata'!#REF!,IF(B5548='2. Metadata'!H$1,'2. Metadata'!#REF!, IF(B5548='2. Metadata'!I$1,'2. Metadata'!#REF!, IF(B5548='2. Metadata'!J$1,'2. Metadata'!#REF!, IF(B5548='2. Metadata'!K$1,'2. Metadata'!C$3, IF(B5548='2. Metadata'!L$1,'2. Metadata'!D$3, IF(B5548='2. Metadata'!M$1,'2. Metadata'!M$5, IF(B5548='2. Metadata'!N$1,'2. Metadata'!N$5))))))))))))))</f>
        <v>49.690002</v>
      </c>
      <c r="D5548" s="13">
        <f>IF(ISBLANK(B5548)=TRUE," ", IF(B5548='2. Metadata'!B$1,'2. Metadata'!B$6, IF(B5548='2. Metadata'!C$1,'2. Metadata'!C$4,IF(B5548='2. Metadata'!D$1,'2. Metadata'!D$4, IF(B5548='2. Metadata'!E$1,'2. Metadata'!E$4,IF( B5548='2. Metadata'!F$1,'2. Metadata'!F$4,IF(B5548='2. Metadata'!G$1,'2. Metadata'!G$4,IF(B5548='2. Metadata'!H$1,'2. Metadata'!H$4, IF(B5548='2. Metadata'!I$1,'2. Metadata'!I$4, IF(B5548='2. Metadata'!J$1,'2. Metadata'!J$4, IF(B5548='2. Metadata'!K$1,'2. Metadata'!K$4, IF(B5548='2. Metadata'!L$1,'2. Metadata'!L$4, IF(B5548='2. Metadata'!M$1,'2. Metadata'!M$6, IF(B5548='2. Metadata'!N$1,'2. Metadata'!N$6))))))))))))))</f>
        <v>-115.97499999999999</v>
      </c>
      <c r="E5548" s="15" t="s">
        <v>178</v>
      </c>
      <c r="F5548" s="132">
        <v>6.6870000000000003</v>
      </c>
      <c r="G5548" s="16" t="str">
        <f>IF(ISBLANK(F5548)=TRUE," ",'2. Metadata'!B$14)</f>
        <v>degrees Celsius</v>
      </c>
      <c r="H5548" s="16" t="s">
        <v>178</v>
      </c>
    </row>
    <row r="5549" spans="1:8" ht="15.75" customHeight="1" x14ac:dyDescent="0.2">
      <c r="A5549" s="130">
        <v>39721.3125</v>
      </c>
      <c r="B5549" s="9" t="s">
        <v>239</v>
      </c>
      <c r="C5549" s="16">
        <f>IF(ISBLANK(B5549)=TRUE," ", IF(B5549='2. Metadata'!B$1,'2. Metadata'!B$5, IF(B5549='2. Metadata'!C$1,'2. Metadata'!#REF!,IF(B5549='2. Metadata'!D$1,'2. Metadata'!#REF!, IF(B5549='2. Metadata'!E$1,'2. Metadata'!#REF!,IF( B5549='2. Metadata'!F$1,'2. Metadata'!#REF!,IF(B5549='2. Metadata'!G$1,'2. Metadata'!#REF!,IF(B5549='2. Metadata'!H$1,'2. Metadata'!#REF!, IF(B5549='2. Metadata'!I$1,'2. Metadata'!#REF!, IF(B5549='2. Metadata'!J$1,'2. Metadata'!#REF!, IF(B5549='2. Metadata'!K$1,'2. Metadata'!C$3, IF(B5549='2. Metadata'!L$1,'2. Metadata'!D$3, IF(B5549='2. Metadata'!M$1,'2. Metadata'!M$5, IF(B5549='2. Metadata'!N$1,'2. Metadata'!N$5))))))))))))))</f>
        <v>49.690002</v>
      </c>
      <c r="D5549" s="13">
        <f>IF(ISBLANK(B5549)=TRUE," ", IF(B5549='2. Metadata'!B$1,'2. Metadata'!B$6, IF(B5549='2. Metadata'!C$1,'2. Metadata'!C$4,IF(B5549='2. Metadata'!D$1,'2. Metadata'!D$4, IF(B5549='2. Metadata'!E$1,'2. Metadata'!E$4,IF( B5549='2. Metadata'!F$1,'2. Metadata'!F$4,IF(B5549='2. Metadata'!G$1,'2. Metadata'!G$4,IF(B5549='2. Metadata'!H$1,'2. Metadata'!H$4, IF(B5549='2. Metadata'!I$1,'2. Metadata'!I$4, IF(B5549='2. Metadata'!J$1,'2. Metadata'!J$4, IF(B5549='2. Metadata'!K$1,'2. Metadata'!K$4, IF(B5549='2. Metadata'!L$1,'2. Metadata'!L$4, IF(B5549='2. Metadata'!M$1,'2. Metadata'!M$6, IF(B5549='2. Metadata'!N$1,'2. Metadata'!N$6))))))))))))))</f>
        <v>-115.97499999999999</v>
      </c>
      <c r="E5549" s="15" t="s">
        <v>178</v>
      </c>
      <c r="F5549" s="132">
        <v>6.6360000000000001</v>
      </c>
      <c r="G5549" s="16" t="str">
        <f>IF(ISBLANK(F5549)=TRUE," ",'2. Metadata'!B$14)</f>
        <v>degrees Celsius</v>
      </c>
      <c r="H5549" s="16" t="s">
        <v>178</v>
      </c>
    </row>
    <row r="5550" spans="1:8" ht="15.75" customHeight="1" x14ac:dyDescent="0.2">
      <c r="A5550" s="130">
        <v>39721.322916666664</v>
      </c>
      <c r="B5550" s="9" t="s">
        <v>239</v>
      </c>
      <c r="C5550" s="16">
        <f>IF(ISBLANK(B5550)=TRUE," ", IF(B5550='2. Metadata'!B$1,'2. Metadata'!B$5, IF(B5550='2. Metadata'!C$1,'2. Metadata'!#REF!,IF(B5550='2. Metadata'!D$1,'2. Metadata'!#REF!, IF(B5550='2. Metadata'!E$1,'2. Metadata'!#REF!,IF( B5550='2. Metadata'!F$1,'2. Metadata'!#REF!,IF(B5550='2. Metadata'!G$1,'2. Metadata'!#REF!,IF(B5550='2. Metadata'!H$1,'2. Metadata'!#REF!, IF(B5550='2. Metadata'!I$1,'2. Metadata'!#REF!, IF(B5550='2. Metadata'!J$1,'2. Metadata'!#REF!, IF(B5550='2. Metadata'!K$1,'2. Metadata'!C$3, IF(B5550='2. Metadata'!L$1,'2. Metadata'!D$3, IF(B5550='2. Metadata'!M$1,'2. Metadata'!M$5, IF(B5550='2. Metadata'!N$1,'2. Metadata'!N$5))))))))))))))</f>
        <v>49.690002</v>
      </c>
      <c r="D5550" s="13">
        <f>IF(ISBLANK(B5550)=TRUE," ", IF(B5550='2. Metadata'!B$1,'2. Metadata'!B$6, IF(B5550='2. Metadata'!C$1,'2. Metadata'!C$4,IF(B5550='2. Metadata'!D$1,'2. Metadata'!D$4, IF(B5550='2. Metadata'!E$1,'2. Metadata'!E$4,IF( B5550='2. Metadata'!F$1,'2. Metadata'!F$4,IF(B5550='2. Metadata'!G$1,'2. Metadata'!G$4,IF(B5550='2. Metadata'!H$1,'2. Metadata'!H$4, IF(B5550='2. Metadata'!I$1,'2. Metadata'!I$4, IF(B5550='2. Metadata'!J$1,'2. Metadata'!J$4, IF(B5550='2. Metadata'!K$1,'2. Metadata'!K$4, IF(B5550='2. Metadata'!L$1,'2. Metadata'!L$4, IF(B5550='2. Metadata'!M$1,'2. Metadata'!M$6, IF(B5550='2. Metadata'!N$1,'2. Metadata'!N$6))))))))))))))</f>
        <v>-115.97499999999999</v>
      </c>
      <c r="E5550" s="15" t="s">
        <v>178</v>
      </c>
      <c r="F5550" s="132">
        <v>6.585</v>
      </c>
      <c r="G5550" s="16" t="str">
        <f>IF(ISBLANK(F5550)=TRUE," ",'2. Metadata'!B$14)</f>
        <v>degrees Celsius</v>
      </c>
      <c r="H5550" s="16" t="s">
        <v>178</v>
      </c>
    </row>
    <row r="5551" spans="1:8" ht="15.75" customHeight="1" x14ac:dyDescent="0.2">
      <c r="A5551" s="130">
        <v>39721.333333333336</v>
      </c>
      <c r="B5551" s="9" t="s">
        <v>239</v>
      </c>
      <c r="C5551" s="16">
        <f>IF(ISBLANK(B5551)=TRUE," ", IF(B5551='2. Metadata'!B$1,'2. Metadata'!B$5, IF(B5551='2. Metadata'!C$1,'2. Metadata'!#REF!,IF(B5551='2. Metadata'!D$1,'2. Metadata'!#REF!, IF(B5551='2. Metadata'!E$1,'2. Metadata'!#REF!,IF( B5551='2. Metadata'!F$1,'2. Metadata'!#REF!,IF(B5551='2. Metadata'!G$1,'2. Metadata'!#REF!,IF(B5551='2. Metadata'!H$1,'2. Metadata'!#REF!, IF(B5551='2. Metadata'!I$1,'2. Metadata'!#REF!, IF(B5551='2. Metadata'!J$1,'2. Metadata'!#REF!, IF(B5551='2. Metadata'!K$1,'2. Metadata'!C$3, IF(B5551='2. Metadata'!L$1,'2. Metadata'!D$3, IF(B5551='2. Metadata'!M$1,'2. Metadata'!M$5, IF(B5551='2. Metadata'!N$1,'2. Metadata'!N$5))))))))))))))</f>
        <v>49.690002</v>
      </c>
      <c r="D5551" s="13">
        <f>IF(ISBLANK(B5551)=TRUE," ", IF(B5551='2. Metadata'!B$1,'2. Metadata'!B$6, IF(B5551='2. Metadata'!C$1,'2. Metadata'!C$4,IF(B5551='2. Metadata'!D$1,'2. Metadata'!D$4, IF(B5551='2. Metadata'!E$1,'2. Metadata'!E$4,IF( B5551='2. Metadata'!F$1,'2. Metadata'!F$4,IF(B5551='2. Metadata'!G$1,'2. Metadata'!G$4,IF(B5551='2. Metadata'!H$1,'2. Metadata'!H$4, IF(B5551='2. Metadata'!I$1,'2. Metadata'!I$4, IF(B5551='2. Metadata'!J$1,'2. Metadata'!J$4, IF(B5551='2. Metadata'!K$1,'2. Metadata'!K$4, IF(B5551='2. Metadata'!L$1,'2. Metadata'!L$4, IF(B5551='2. Metadata'!M$1,'2. Metadata'!M$6, IF(B5551='2. Metadata'!N$1,'2. Metadata'!N$6))))))))))))))</f>
        <v>-115.97499999999999</v>
      </c>
      <c r="E5551" s="15" t="s">
        <v>178</v>
      </c>
      <c r="F5551" s="132">
        <v>6.5350000000000001</v>
      </c>
      <c r="G5551" s="16" t="str">
        <f>IF(ISBLANK(F5551)=TRUE," ",'2. Metadata'!B$14)</f>
        <v>degrees Celsius</v>
      </c>
      <c r="H5551" s="16" t="s">
        <v>178</v>
      </c>
    </row>
    <row r="5552" spans="1:8" ht="15.75" customHeight="1" x14ac:dyDescent="0.2">
      <c r="A5552" s="130">
        <v>39721.34375</v>
      </c>
      <c r="B5552" s="9" t="s">
        <v>239</v>
      </c>
      <c r="C5552" s="16">
        <f>IF(ISBLANK(B5552)=TRUE," ", IF(B5552='2. Metadata'!B$1,'2. Metadata'!B$5, IF(B5552='2. Metadata'!C$1,'2. Metadata'!#REF!,IF(B5552='2. Metadata'!D$1,'2. Metadata'!#REF!, IF(B5552='2. Metadata'!E$1,'2. Metadata'!#REF!,IF( B5552='2. Metadata'!F$1,'2. Metadata'!#REF!,IF(B5552='2. Metadata'!G$1,'2. Metadata'!#REF!,IF(B5552='2. Metadata'!H$1,'2. Metadata'!#REF!, IF(B5552='2. Metadata'!I$1,'2. Metadata'!#REF!, IF(B5552='2. Metadata'!J$1,'2. Metadata'!#REF!, IF(B5552='2. Metadata'!K$1,'2. Metadata'!C$3, IF(B5552='2. Metadata'!L$1,'2. Metadata'!D$3, IF(B5552='2. Metadata'!M$1,'2. Metadata'!M$5, IF(B5552='2. Metadata'!N$1,'2. Metadata'!N$5))))))))))))))</f>
        <v>49.690002</v>
      </c>
      <c r="D5552" s="13">
        <f>IF(ISBLANK(B5552)=TRUE," ", IF(B5552='2. Metadata'!B$1,'2. Metadata'!B$6, IF(B5552='2. Metadata'!C$1,'2. Metadata'!C$4,IF(B5552='2. Metadata'!D$1,'2. Metadata'!D$4, IF(B5552='2. Metadata'!E$1,'2. Metadata'!E$4,IF( B5552='2. Metadata'!F$1,'2. Metadata'!F$4,IF(B5552='2. Metadata'!G$1,'2. Metadata'!G$4,IF(B5552='2. Metadata'!H$1,'2. Metadata'!H$4, IF(B5552='2. Metadata'!I$1,'2. Metadata'!I$4, IF(B5552='2. Metadata'!J$1,'2. Metadata'!J$4, IF(B5552='2. Metadata'!K$1,'2. Metadata'!K$4, IF(B5552='2. Metadata'!L$1,'2. Metadata'!L$4, IF(B5552='2. Metadata'!M$1,'2. Metadata'!M$6, IF(B5552='2. Metadata'!N$1,'2. Metadata'!N$6))))))))))))))</f>
        <v>-115.97499999999999</v>
      </c>
      <c r="E5552" s="15" t="s">
        <v>178</v>
      </c>
      <c r="F5552" s="132">
        <v>6.484</v>
      </c>
      <c r="G5552" s="16" t="str">
        <f>IF(ISBLANK(F5552)=TRUE," ",'2. Metadata'!B$14)</f>
        <v>degrees Celsius</v>
      </c>
      <c r="H5552" s="16" t="s">
        <v>178</v>
      </c>
    </row>
    <row r="5553" spans="1:8" ht="15.75" customHeight="1" x14ac:dyDescent="0.2">
      <c r="A5553" s="130">
        <v>39721.354166666664</v>
      </c>
      <c r="B5553" s="9" t="s">
        <v>239</v>
      </c>
      <c r="C5553" s="16">
        <f>IF(ISBLANK(B5553)=TRUE," ", IF(B5553='2. Metadata'!B$1,'2. Metadata'!B$5, IF(B5553='2. Metadata'!C$1,'2. Metadata'!#REF!,IF(B5553='2. Metadata'!D$1,'2. Metadata'!#REF!, IF(B5553='2. Metadata'!E$1,'2. Metadata'!#REF!,IF( B5553='2. Metadata'!F$1,'2. Metadata'!#REF!,IF(B5553='2. Metadata'!G$1,'2. Metadata'!#REF!,IF(B5553='2. Metadata'!H$1,'2. Metadata'!#REF!, IF(B5553='2. Metadata'!I$1,'2. Metadata'!#REF!, IF(B5553='2. Metadata'!J$1,'2. Metadata'!#REF!, IF(B5553='2. Metadata'!K$1,'2. Metadata'!C$3, IF(B5553='2. Metadata'!L$1,'2. Metadata'!D$3, IF(B5553='2. Metadata'!M$1,'2. Metadata'!M$5, IF(B5553='2. Metadata'!N$1,'2. Metadata'!N$5))))))))))))))</f>
        <v>49.690002</v>
      </c>
      <c r="D5553" s="13">
        <f>IF(ISBLANK(B5553)=TRUE," ", IF(B5553='2. Metadata'!B$1,'2. Metadata'!B$6, IF(B5553='2. Metadata'!C$1,'2. Metadata'!C$4,IF(B5553='2. Metadata'!D$1,'2. Metadata'!D$4, IF(B5553='2. Metadata'!E$1,'2. Metadata'!E$4,IF( B5553='2. Metadata'!F$1,'2. Metadata'!F$4,IF(B5553='2. Metadata'!G$1,'2. Metadata'!G$4,IF(B5553='2. Metadata'!H$1,'2. Metadata'!H$4, IF(B5553='2. Metadata'!I$1,'2. Metadata'!I$4, IF(B5553='2. Metadata'!J$1,'2. Metadata'!J$4, IF(B5553='2. Metadata'!K$1,'2. Metadata'!K$4, IF(B5553='2. Metadata'!L$1,'2. Metadata'!L$4, IF(B5553='2. Metadata'!M$1,'2. Metadata'!M$6, IF(B5553='2. Metadata'!N$1,'2. Metadata'!N$6))))))))))))))</f>
        <v>-115.97499999999999</v>
      </c>
      <c r="E5553" s="15" t="s">
        <v>178</v>
      </c>
      <c r="F5553" s="132">
        <v>6.4580000000000002</v>
      </c>
      <c r="G5553" s="16" t="str">
        <f>IF(ISBLANK(F5553)=TRUE," ",'2. Metadata'!B$14)</f>
        <v>degrees Celsius</v>
      </c>
      <c r="H5553" s="16" t="s">
        <v>178</v>
      </c>
    </row>
    <row r="5554" spans="1:8" ht="15.75" customHeight="1" x14ac:dyDescent="0.2">
      <c r="A5554" s="130">
        <v>39721.364583333336</v>
      </c>
      <c r="B5554" s="9" t="s">
        <v>239</v>
      </c>
      <c r="C5554" s="16">
        <f>IF(ISBLANK(B5554)=TRUE," ", IF(B5554='2. Metadata'!B$1,'2. Metadata'!B$5, IF(B5554='2. Metadata'!C$1,'2. Metadata'!#REF!,IF(B5554='2. Metadata'!D$1,'2. Metadata'!#REF!, IF(B5554='2. Metadata'!E$1,'2. Metadata'!#REF!,IF( B5554='2. Metadata'!F$1,'2. Metadata'!#REF!,IF(B5554='2. Metadata'!G$1,'2. Metadata'!#REF!,IF(B5554='2. Metadata'!H$1,'2. Metadata'!#REF!, IF(B5554='2. Metadata'!I$1,'2. Metadata'!#REF!, IF(B5554='2. Metadata'!J$1,'2. Metadata'!#REF!, IF(B5554='2. Metadata'!K$1,'2. Metadata'!C$3, IF(B5554='2. Metadata'!L$1,'2. Metadata'!D$3, IF(B5554='2. Metadata'!M$1,'2. Metadata'!M$5, IF(B5554='2. Metadata'!N$1,'2. Metadata'!N$5))))))))))))))</f>
        <v>49.690002</v>
      </c>
      <c r="D5554" s="13">
        <f>IF(ISBLANK(B5554)=TRUE," ", IF(B5554='2. Metadata'!B$1,'2. Metadata'!B$6, IF(B5554='2. Metadata'!C$1,'2. Metadata'!C$4,IF(B5554='2. Metadata'!D$1,'2. Metadata'!D$4, IF(B5554='2. Metadata'!E$1,'2. Metadata'!E$4,IF( B5554='2. Metadata'!F$1,'2. Metadata'!F$4,IF(B5554='2. Metadata'!G$1,'2. Metadata'!G$4,IF(B5554='2. Metadata'!H$1,'2. Metadata'!H$4, IF(B5554='2. Metadata'!I$1,'2. Metadata'!I$4, IF(B5554='2. Metadata'!J$1,'2. Metadata'!J$4, IF(B5554='2. Metadata'!K$1,'2. Metadata'!K$4, IF(B5554='2. Metadata'!L$1,'2. Metadata'!L$4, IF(B5554='2. Metadata'!M$1,'2. Metadata'!M$6, IF(B5554='2. Metadata'!N$1,'2. Metadata'!N$6))))))))))))))</f>
        <v>-115.97499999999999</v>
      </c>
      <c r="E5554" s="15" t="s">
        <v>178</v>
      </c>
      <c r="F5554" s="132">
        <v>6.4329999999999998</v>
      </c>
      <c r="G5554" s="16" t="str">
        <f>IF(ISBLANK(F5554)=TRUE," ",'2. Metadata'!B$14)</f>
        <v>degrees Celsius</v>
      </c>
      <c r="H5554" s="16" t="s">
        <v>178</v>
      </c>
    </row>
    <row r="5555" spans="1:8" ht="15.75" customHeight="1" x14ac:dyDescent="0.2">
      <c r="A5555" s="130">
        <v>39721.375</v>
      </c>
      <c r="B5555" s="9" t="s">
        <v>239</v>
      </c>
      <c r="C5555" s="16">
        <f>IF(ISBLANK(B5555)=TRUE," ", IF(B5555='2. Metadata'!B$1,'2. Metadata'!B$5, IF(B5555='2. Metadata'!C$1,'2. Metadata'!#REF!,IF(B5555='2. Metadata'!D$1,'2. Metadata'!#REF!, IF(B5555='2. Metadata'!E$1,'2. Metadata'!#REF!,IF( B5555='2. Metadata'!F$1,'2. Metadata'!#REF!,IF(B5555='2. Metadata'!G$1,'2. Metadata'!#REF!,IF(B5555='2. Metadata'!H$1,'2. Metadata'!#REF!, IF(B5555='2. Metadata'!I$1,'2. Metadata'!#REF!, IF(B5555='2. Metadata'!J$1,'2. Metadata'!#REF!, IF(B5555='2. Metadata'!K$1,'2. Metadata'!C$3, IF(B5555='2. Metadata'!L$1,'2. Metadata'!D$3, IF(B5555='2. Metadata'!M$1,'2. Metadata'!M$5, IF(B5555='2. Metadata'!N$1,'2. Metadata'!N$5))))))))))))))</f>
        <v>49.690002</v>
      </c>
      <c r="D5555" s="13">
        <f>IF(ISBLANK(B5555)=TRUE," ", IF(B5555='2. Metadata'!B$1,'2. Metadata'!B$6, IF(B5555='2. Metadata'!C$1,'2. Metadata'!C$4,IF(B5555='2. Metadata'!D$1,'2. Metadata'!D$4, IF(B5555='2. Metadata'!E$1,'2. Metadata'!E$4,IF( B5555='2. Metadata'!F$1,'2. Metadata'!F$4,IF(B5555='2. Metadata'!G$1,'2. Metadata'!G$4,IF(B5555='2. Metadata'!H$1,'2. Metadata'!H$4, IF(B5555='2. Metadata'!I$1,'2. Metadata'!I$4, IF(B5555='2. Metadata'!J$1,'2. Metadata'!J$4, IF(B5555='2. Metadata'!K$1,'2. Metadata'!K$4, IF(B5555='2. Metadata'!L$1,'2. Metadata'!L$4, IF(B5555='2. Metadata'!M$1,'2. Metadata'!M$6, IF(B5555='2. Metadata'!N$1,'2. Metadata'!N$6))))))))))))))</f>
        <v>-115.97499999999999</v>
      </c>
      <c r="E5555" s="15" t="s">
        <v>178</v>
      </c>
      <c r="F5555" s="132">
        <v>6.3819999999999997</v>
      </c>
      <c r="G5555" s="16" t="str">
        <f>IF(ISBLANK(F5555)=TRUE," ",'2. Metadata'!B$14)</f>
        <v>degrees Celsius</v>
      </c>
      <c r="H5555" s="16" t="s">
        <v>178</v>
      </c>
    </row>
    <row r="5556" spans="1:8" ht="15.75" customHeight="1" x14ac:dyDescent="0.2">
      <c r="A5556" s="130">
        <v>39721.385416666664</v>
      </c>
      <c r="B5556" s="9" t="s">
        <v>239</v>
      </c>
      <c r="C5556" s="16">
        <f>IF(ISBLANK(B5556)=TRUE," ", IF(B5556='2. Metadata'!B$1,'2. Metadata'!B$5, IF(B5556='2. Metadata'!C$1,'2. Metadata'!#REF!,IF(B5556='2. Metadata'!D$1,'2. Metadata'!#REF!, IF(B5556='2. Metadata'!E$1,'2. Metadata'!#REF!,IF( B5556='2. Metadata'!F$1,'2. Metadata'!#REF!,IF(B5556='2. Metadata'!G$1,'2. Metadata'!#REF!,IF(B5556='2. Metadata'!H$1,'2. Metadata'!#REF!, IF(B5556='2. Metadata'!I$1,'2. Metadata'!#REF!, IF(B5556='2. Metadata'!J$1,'2. Metadata'!#REF!, IF(B5556='2. Metadata'!K$1,'2. Metadata'!C$3, IF(B5556='2. Metadata'!L$1,'2. Metadata'!D$3, IF(B5556='2. Metadata'!M$1,'2. Metadata'!M$5, IF(B5556='2. Metadata'!N$1,'2. Metadata'!N$5))))))))))))))</f>
        <v>49.690002</v>
      </c>
      <c r="D5556" s="13">
        <f>IF(ISBLANK(B5556)=TRUE," ", IF(B5556='2. Metadata'!B$1,'2. Metadata'!B$6, IF(B5556='2. Metadata'!C$1,'2. Metadata'!C$4,IF(B5556='2. Metadata'!D$1,'2. Metadata'!D$4, IF(B5556='2. Metadata'!E$1,'2. Metadata'!E$4,IF( B5556='2. Metadata'!F$1,'2. Metadata'!F$4,IF(B5556='2. Metadata'!G$1,'2. Metadata'!G$4,IF(B5556='2. Metadata'!H$1,'2. Metadata'!H$4, IF(B5556='2. Metadata'!I$1,'2. Metadata'!I$4, IF(B5556='2. Metadata'!J$1,'2. Metadata'!J$4, IF(B5556='2. Metadata'!K$1,'2. Metadata'!K$4, IF(B5556='2. Metadata'!L$1,'2. Metadata'!L$4, IF(B5556='2. Metadata'!M$1,'2. Metadata'!M$6, IF(B5556='2. Metadata'!N$1,'2. Metadata'!N$6))))))))))))))</f>
        <v>-115.97499999999999</v>
      </c>
      <c r="E5556" s="15" t="s">
        <v>178</v>
      </c>
      <c r="F5556" s="132">
        <v>6.3570000000000002</v>
      </c>
      <c r="G5556" s="16" t="str">
        <f>IF(ISBLANK(F5556)=TRUE," ",'2. Metadata'!B$14)</f>
        <v>degrees Celsius</v>
      </c>
      <c r="H5556" s="16" t="s">
        <v>178</v>
      </c>
    </row>
    <row r="5557" spans="1:8" ht="15.75" customHeight="1" x14ac:dyDescent="0.2">
      <c r="A5557" s="130">
        <v>39721.395833333336</v>
      </c>
      <c r="B5557" s="9" t="s">
        <v>239</v>
      </c>
      <c r="C5557" s="16">
        <f>IF(ISBLANK(B5557)=TRUE," ", IF(B5557='2. Metadata'!B$1,'2. Metadata'!B$5, IF(B5557='2. Metadata'!C$1,'2. Metadata'!#REF!,IF(B5557='2. Metadata'!D$1,'2. Metadata'!#REF!, IF(B5557='2. Metadata'!E$1,'2. Metadata'!#REF!,IF( B5557='2. Metadata'!F$1,'2. Metadata'!#REF!,IF(B5557='2. Metadata'!G$1,'2. Metadata'!#REF!,IF(B5557='2. Metadata'!H$1,'2. Metadata'!#REF!, IF(B5557='2. Metadata'!I$1,'2. Metadata'!#REF!, IF(B5557='2. Metadata'!J$1,'2. Metadata'!#REF!, IF(B5557='2. Metadata'!K$1,'2. Metadata'!C$3, IF(B5557='2. Metadata'!L$1,'2. Metadata'!D$3, IF(B5557='2. Metadata'!M$1,'2. Metadata'!M$5, IF(B5557='2. Metadata'!N$1,'2. Metadata'!N$5))))))))))))))</f>
        <v>49.690002</v>
      </c>
      <c r="D5557" s="13">
        <f>IF(ISBLANK(B5557)=TRUE," ", IF(B5557='2. Metadata'!B$1,'2. Metadata'!B$6, IF(B5557='2. Metadata'!C$1,'2. Metadata'!C$4,IF(B5557='2. Metadata'!D$1,'2. Metadata'!D$4, IF(B5557='2. Metadata'!E$1,'2. Metadata'!E$4,IF( B5557='2. Metadata'!F$1,'2. Metadata'!F$4,IF(B5557='2. Metadata'!G$1,'2. Metadata'!G$4,IF(B5557='2. Metadata'!H$1,'2. Metadata'!H$4, IF(B5557='2. Metadata'!I$1,'2. Metadata'!I$4, IF(B5557='2. Metadata'!J$1,'2. Metadata'!J$4, IF(B5557='2. Metadata'!K$1,'2. Metadata'!K$4, IF(B5557='2. Metadata'!L$1,'2. Metadata'!L$4, IF(B5557='2. Metadata'!M$1,'2. Metadata'!M$6, IF(B5557='2. Metadata'!N$1,'2. Metadata'!N$6))))))))))))))</f>
        <v>-115.97499999999999</v>
      </c>
      <c r="E5557" s="15" t="s">
        <v>178</v>
      </c>
      <c r="F5557" s="132">
        <v>6.3310000000000004</v>
      </c>
      <c r="G5557" s="16" t="str">
        <f>IF(ISBLANK(F5557)=TRUE," ",'2. Metadata'!B$14)</f>
        <v>degrees Celsius</v>
      </c>
      <c r="H5557" s="16" t="s">
        <v>178</v>
      </c>
    </row>
    <row r="5558" spans="1:8" ht="15.75" customHeight="1" x14ac:dyDescent="0.2">
      <c r="A5558" s="130">
        <v>39721.40625</v>
      </c>
      <c r="B5558" s="9" t="s">
        <v>239</v>
      </c>
      <c r="C5558" s="16">
        <f>IF(ISBLANK(B5558)=TRUE," ", IF(B5558='2. Metadata'!B$1,'2. Metadata'!B$5, IF(B5558='2. Metadata'!C$1,'2. Metadata'!#REF!,IF(B5558='2. Metadata'!D$1,'2. Metadata'!#REF!, IF(B5558='2. Metadata'!E$1,'2. Metadata'!#REF!,IF( B5558='2. Metadata'!F$1,'2. Metadata'!#REF!,IF(B5558='2. Metadata'!G$1,'2. Metadata'!#REF!,IF(B5558='2. Metadata'!H$1,'2. Metadata'!#REF!, IF(B5558='2. Metadata'!I$1,'2. Metadata'!#REF!, IF(B5558='2. Metadata'!J$1,'2. Metadata'!#REF!, IF(B5558='2. Metadata'!K$1,'2. Metadata'!C$3, IF(B5558='2. Metadata'!L$1,'2. Metadata'!D$3, IF(B5558='2. Metadata'!M$1,'2. Metadata'!M$5, IF(B5558='2. Metadata'!N$1,'2. Metadata'!N$5))))))))))))))</f>
        <v>49.690002</v>
      </c>
      <c r="D5558" s="13">
        <f>IF(ISBLANK(B5558)=TRUE," ", IF(B5558='2. Metadata'!B$1,'2. Metadata'!B$6, IF(B5558='2. Metadata'!C$1,'2. Metadata'!C$4,IF(B5558='2. Metadata'!D$1,'2. Metadata'!D$4, IF(B5558='2. Metadata'!E$1,'2. Metadata'!E$4,IF( B5558='2. Metadata'!F$1,'2. Metadata'!F$4,IF(B5558='2. Metadata'!G$1,'2. Metadata'!G$4,IF(B5558='2. Metadata'!H$1,'2. Metadata'!H$4, IF(B5558='2. Metadata'!I$1,'2. Metadata'!I$4, IF(B5558='2. Metadata'!J$1,'2. Metadata'!J$4, IF(B5558='2. Metadata'!K$1,'2. Metadata'!K$4, IF(B5558='2. Metadata'!L$1,'2. Metadata'!L$4, IF(B5558='2. Metadata'!M$1,'2. Metadata'!M$6, IF(B5558='2. Metadata'!N$1,'2. Metadata'!N$6))))))))))))))</f>
        <v>-115.97499999999999</v>
      </c>
      <c r="E5558" s="15" t="s">
        <v>178</v>
      </c>
      <c r="F5558" s="132">
        <v>6.3310000000000004</v>
      </c>
      <c r="G5558" s="16" t="str">
        <f>IF(ISBLANK(F5558)=TRUE," ",'2. Metadata'!B$14)</f>
        <v>degrees Celsius</v>
      </c>
      <c r="H5558" s="16" t="s">
        <v>178</v>
      </c>
    </row>
    <row r="5559" spans="1:8" ht="15.75" customHeight="1" x14ac:dyDescent="0.2">
      <c r="A5559" s="130">
        <v>39721.416666666664</v>
      </c>
      <c r="B5559" s="9" t="s">
        <v>239</v>
      </c>
      <c r="C5559" s="16">
        <f>IF(ISBLANK(B5559)=TRUE," ", IF(B5559='2. Metadata'!B$1,'2. Metadata'!B$5, IF(B5559='2. Metadata'!C$1,'2. Metadata'!#REF!,IF(B5559='2. Metadata'!D$1,'2. Metadata'!#REF!, IF(B5559='2. Metadata'!E$1,'2. Metadata'!#REF!,IF( B5559='2. Metadata'!F$1,'2. Metadata'!#REF!,IF(B5559='2. Metadata'!G$1,'2. Metadata'!#REF!,IF(B5559='2. Metadata'!H$1,'2. Metadata'!#REF!, IF(B5559='2. Metadata'!I$1,'2. Metadata'!#REF!, IF(B5559='2. Metadata'!J$1,'2. Metadata'!#REF!, IF(B5559='2. Metadata'!K$1,'2. Metadata'!C$3, IF(B5559='2. Metadata'!L$1,'2. Metadata'!D$3, IF(B5559='2. Metadata'!M$1,'2. Metadata'!M$5, IF(B5559='2. Metadata'!N$1,'2. Metadata'!N$5))))))))))))))</f>
        <v>49.690002</v>
      </c>
      <c r="D5559" s="13">
        <f>IF(ISBLANK(B5559)=TRUE," ", IF(B5559='2. Metadata'!B$1,'2. Metadata'!B$6, IF(B5559='2. Metadata'!C$1,'2. Metadata'!C$4,IF(B5559='2. Metadata'!D$1,'2. Metadata'!D$4, IF(B5559='2. Metadata'!E$1,'2. Metadata'!E$4,IF( B5559='2. Metadata'!F$1,'2. Metadata'!F$4,IF(B5559='2. Metadata'!G$1,'2. Metadata'!G$4,IF(B5559='2. Metadata'!H$1,'2. Metadata'!H$4, IF(B5559='2. Metadata'!I$1,'2. Metadata'!I$4, IF(B5559='2. Metadata'!J$1,'2. Metadata'!J$4, IF(B5559='2. Metadata'!K$1,'2. Metadata'!K$4, IF(B5559='2. Metadata'!L$1,'2. Metadata'!L$4, IF(B5559='2. Metadata'!M$1,'2. Metadata'!M$6, IF(B5559='2. Metadata'!N$1,'2. Metadata'!N$6))))))))))))))</f>
        <v>-115.97499999999999</v>
      </c>
      <c r="E5559" s="15" t="s">
        <v>178</v>
      </c>
      <c r="F5559" s="132">
        <v>6.306</v>
      </c>
      <c r="G5559" s="16" t="str">
        <f>IF(ISBLANK(F5559)=TRUE," ",'2. Metadata'!B$14)</f>
        <v>degrees Celsius</v>
      </c>
      <c r="H5559" s="16" t="s">
        <v>178</v>
      </c>
    </row>
    <row r="5560" spans="1:8" ht="15.75" customHeight="1" x14ac:dyDescent="0.2">
      <c r="A5560" s="130">
        <v>39721.427083333336</v>
      </c>
      <c r="B5560" s="9" t="s">
        <v>239</v>
      </c>
      <c r="C5560" s="16">
        <f>IF(ISBLANK(B5560)=TRUE," ", IF(B5560='2. Metadata'!B$1,'2. Metadata'!B$5, IF(B5560='2. Metadata'!C$1,'2. Metadata'!#REF!,IF(B5560='2. Metadata'!D$1,'2. Metadata'!#REF!, IF(B5560='2. Metadata'!E$1,'2. Metadata'!#REF!,IF( B5560='2. Metadata'!F$1,'2. Metadata'!#REF!,IF(B5560='2. Metadata'!G$1,'2. Metadata'!#REF!,IF(B5560='2. Metadata'!H$1,'2. Metadata'!#REF!, IF(B5560='2. Metadata'!I$1,'2. Metadata'!#REF!, IF(B5560='2. Metadata'!J$1,'2. Metadata'!#REF!, IF(B5560='2. Metadata'!K$1,'2. Metadata'!C$3, IF(B5560='2. Metadata'!L$1,'2. Metadata'!D$3, IF(B5560='2. Metadata'!M$1,'2. Metadata'!M$5, IF(B5560='2. Metadata'!N$1,'2. Metadata'!N$5))))))))))))))</f>
        <v>49.690002</v>
      </c>
      <c r="D5560" s="13">
        <f>IF(ISBLANK(B5560)=TRUE," ", IF(B5560='2. Metadata'!B$1,'2. Metadata'!B$6, IF(B5560='2. Metadata'!C$1,'2. Metadata'!C$4,IF(B5560='2. Metadata'!D$1,'2. Metadata'!D$4, IF(B5560='2. Metadata'!E$1,'2. Metadata'!E$4,IF( B5560='2. Metadata'!F$1,'2. Metadata'!F$4,IF(B5560='2. Metadata'!G$1,'2. Metadata'!G$4,IF(B5560='2. Metadata'!H$1,'2. Metadata'!H$4, IF(B5560='2. Metadata'!I$1,'2. Metadata'!I$4, IF(B5560='2. Metadata'!J$1,'2. Metadata'!J$4, IF(B5560='2. Metadata'!K$1,'2. Metadata'!K$4, IF(B5560='2. Metadata'!L$1,'2. Metadata'!L$4, IF(B5560='2. Metadata'!M$1,'2. Metadata'!M$6, IF(B5560='2. Metadata'!N$1,'2. Metadata'!N$6))))))))))))))</f>
        <v>-115.97499999999999</v>
      </c>
      <c r="E5560" s="15" t="s">
        <v>178</v>
      </c>
      <c r="F5560" s="132">
        <v>6.306</v>
      </c>
      <c r="G5560" s="16" t="str">
        <f>IF(ISBLANK(F5560)=TRUE," ",'2. Metadata'!B$14)</f>
        <v>degrees Celsius</v>
      </c>
      <c r="H5560" s="16" t="s">
        <v>178</v>
      </c>
    </row>
    <row r="5561" spans="1:8" ht="15.75" customHeight="1" x14ac:dyDescent="0.2">
      <c r="A5561" s="130">
        <v>39721.4375</v>
      </c>
      <c r="B5561" s="9" t="s">
        <v>239</v>
      </c>
      <c r="C5561" s="16">
        <f>IF(ISBLANK(B5561)=TRUE," ", IF(B5561='2. Metadata'!B$1,'2. Metadata'!B$5, IF(B5561='2. Metadata'!C$1,'2. Metadata'!#REF!,IF(B5561='2. Metadata'!D$1,'2. Metadata'!#REF!, IF(B5561='2. Metadata'!E$1,'2. Metadata'!#REF!,IF( B5561='2. Metadata'!F$1,'2. Metadata'!#REF!,IF(B5561='2. Metadata'!G$1,'2. Metadata'!#REF!,IF(B5561='2. Metadata'!H$1,'2. Metadata'!#REF!, IF(B5561='2. Metadata'!I$1,'2. Metadata'!#REF!, IF(B5561='2. Metadata'!J$1,'2. Metadata'!#REF!, IF(B5561='2. Metadata'!K$1,'2. Metadata'!C$3, IF(B5561='2. Metadata'!L$1,'2. Metadata'!D$3, IF(B5561='2. Metadata'!M$1,'2. Metadata'!M$5, IF(B5561='2. Metadata'!N$1,'2. Metadata'!N$5))))))))))))))</f>
        <v>49.690002</v>
      </c>
      <c r="D5561" s="13">
        <f>IF(ISBLANK(B5561)=TRUE," ", IF(B5561='2. Metadata'!B$1,'2. Metadata'!B$6, IF(B5561='2. Metadata'!C$1,'2. Metadata'!C$4,IF(B5561='2. Metadata'!D$1,'2. Metadata'!D$4, IF(B5561='2. Metadata'!E$1,'2. Metadata'!E$4,IF( B5561='2. Metadata'!F$1,'2. Metadata'!F$4,IF(B5561='2. Metadata'!G$1,'2. Metadata'!G$4,IF(B5561='2. Metadata'!H$1,'2. Metadata'!H$4, IF(B5561='2. Metadata'!I$1,'2. Metadata'!I$4, IF(B5561='2. Metadata'!J$1,'2. Metadata'!J$4, IF(B5561='2. Metadata'!K$1,'2. Metadata'!K$4, IF(B5561='2. Metadata'!L$1,'2. Metadata'!L$4, IF(B5561='2. Metadata'!M$1,'2. Metadata'!M$6, IF(B5561='2. Metadata'!N$1,'2. Metadata'!N$6))))))))))))))</f>
        <v>-115.97499999999999</v>
      </c>
      <c r="E5561" s="15" t="s">
        <v>178</v>
      </c>
      <c r="F5561" s="132">
        <v>6.306</v>
      </c>
      <c r="G5561" s="16" t="str">
        <f>IF(ISBLANK(F5561)=TRUE," ",'2. Metadata'!B$14)</f>
        <v>degrees Celsius</v>
      </c>
      <c r="H5561" s="16" t="s">
        <v>178</v>
      </c>
    </row>
    <row r="5562" spans="1:8" ht="15.75" customHeight="1" x14ac:dyDescent="0.2">
      <c r="A5562" s="130">
        <v>39721.447916666664</v>
      </c>
      <c r="B5562" s="9" t="s">
        <v>239</v>
      </c>
      <c r="C5562" s="16">
        <f>IF(ISBLANK(B5562)=TRUE," ", IF(B5562='2. Metadata'!B$1,'2. Metadata'!B$5, IF(B5562='2. Metadata'!C$1,'2. Metadata'!#REF!,IF(B5562='2. Metadata'!D$1,'2. Metadata'!#REF!, IF(B5562='2. Metadata'!E$1,'2. Metadata'!#REF!,IF( B5562='2. Metadata'!F$1,'2. Metadata'!#REF!,IF(B5562='2. Metadata'!G$1,'2. Metadata'!#REF!,IF(B5562='2. Metadata'!H$1,'2. Metadata'!#REF!, IF(B5562='2. Metadata'!I$1,'2. Metadata'!#REF!, IF(B5562='2. Metadata'!J$1,'2. Metadata'!#REF!, IF(B5562='2. Metadata'!K$1,'2. Metadata'!C$3, IF(B5562='2. Metadata'!L$1,'2. Metadata'!D$3, IF(B5562='2. Metadata'!M$1,'2. Metadata'!M$5, IF(B5562='2. Metadata'!N$1,'2. Metadata'!N$5))))))))))))))</f>
        <v>49.690002</v>
      </c>
      <c r="D5562" s="13">
        <f>IF(ISBLANK(B5562)=TRUE," ", IF(B5562='2. Metadata'!B$1,'2. Metadata'!B$6, IF(B5562='2. Metadata'!C$1,'2. Metadata'!C$4,IF(B5562='2. Metadata'!D$1,'2. Metadata'!D$4, IF(B5562='2. Metadata'!E$1,'2. Metadata'!E$4,IF( B5562='2. Metadata'!F$1,'2. Metadata'!F$4,IF(B5562='2. Metadata'!G$1,'2. Metadata'!G$4,IF(B5562='2. Metadata'!H$1,'2. Metadata'!H$4, IF(B5562='2. Metadata'!I$1,'2. Metadata'!I$4, IF(B5562='2. Metadata'!J$1,'2. Metadata'!J$4, IF(B5562='2. Metadata'!K$1,'2. Metadata'!K$4, IF(B5562='2. Metadata'!L$1,'2. Metadata'!L$4, IF(B5562='2. Metadata'!M$1,'2. Metadata'!M$6, IF(B5562='2. Metadata'!N$1,'2. Metadata'!N$6))))))))))))))</f>
        <v>-115.97499999999999</v>
      </c>
      <c r="E5562" s="15" t="s">
        <v>178</v>
      </c>
      <c r="F5562" s="132">
        <v>6.3310000000000004</v>
      </c>
      <c r="G5562" s="16" t="str">
        <f>IF(ISBLANK(F5562)=TRUE," ",'2. Metadata'!B$14)</f>
        <v>degrees Celsius</v>
      </c>
      <c r="H5562" s="16" t="s">
        <v>178</v>
      </c>
    </row>
    <row r="5563" spans="1:8" ht="15.75" customHeight="1" x14ac:dyDescent="0.2">
      <c r="A5563" s="130">
        <v>39721.458333333336</v>
      </c>
      <c r="B5563" s="9" t="s">
        <v>239</v>
      </c>
      <c r="C5563" s="16">
        <f>IF(ISBLANK(B5563)=TRUE," ", IF(B5563='2. Metadata'!B$1,'2. Metadata'!B$5, IF(B5563='2. Metadata'!C$1,'2. Metadata'!#REF!,IF(B5563='2. Metadata'!D$1,'2. Metadata'!#REF!, IF(B5563='2. Metadata'!E$1,'2. Metadata'!#REF!,IF( B5563='2. Metadata'!F$1,'2. Metadata'!#REF!,IF(B5563='2. Metadata'!G$1,'2. Metadata'!#REF!,IF(B5563='2. Metadata'!H$1,'2. Metadata'!#REF!, IF(B5563='2. Metadata'!I$1,'2. Metadata'!#REF!, IF(B5563='2. Metadata'!J$1,'2. Metadata'!#REF!, IF(B5563='2. Metadata'!K$1,'2. Metadata'!C$3, IF(B5563='2. Metadata'!L$1,'2. Metadata'!D$3, IF(B5563='2. Metadata'!M$1,'2. Metadata'!M$5, IF(B5563='2. Metadata'!N$1,'2. Metadata'!N$5))))))))))))))</f>
        <v>49.690002</v>
      </c>
      <c r="D5563" s="13">
        <f>IF(ISBLANK(B5563)=TRUE," ", IF(B5563='2. Metadata'!B$1,'2. Metadata'!B$6, IF(B5563='2. Metadata'!C$1,'2. Metadata'!C$4,IF(B5563='2. Metadata'!D$1,'2. Metadata'!D$4, IF(B5563='2. Metadata'!E$1,'2. Metadata'!E$4,IF( B5563='2. Metadata'!F$1,'2. Metadata'!F$4,IF(B5563='2. Metadata'!G$1,'2. Metadata'!G$4,IF(B5563='2. Metadata'!H$1,'2. Metadata'!H$4, IF(B5563='2. Metadata'!I$1,'2. Metadata'!I$4, IF(B5563='2. Metadata'!J$1,'2. Metadata'!J$4, IF(B5563='2. Metadata'!K$1,'2. Metadata'!K$4, IF(B5563='2. Metadata'!L$1,'2. Metadata'!L$4, IF(B5563='2. Metadata'!M$1,'2. Metadata'!M$6, IF(B5563='2. Metadata'!N$1,'2. Metadata'!N$6))))))))))))))</f>
        <v>-115.97499999999999</v>
      </c>
      <c r="E5563" s="15" t="s">
        <v>178</v>
      </c>
      <c r="F5563" s="132">
        <v>6.3310000000000004</v>
      </c>
      <c r="G5563" s="16" t="str">
        <f>IF(ISBLANK(F5563)=TRUE," ",'2. Metadata'!B$14)</f>
        <v>degrees Celsius</v>
      </c>
      <c r="H5563" s="16" t="s">
        <v>178</v>
      </c>
    </row>
    <row r="5564" spans="1:8" ht="15.75" customHeight="1" x14ac:dyDescent="0.2">
      <c r="A5564" s="130">
        <v>39721.46875</v>
      </c>
      <c r="B5564" s="9" t="s">
        <v>239</v>
      </c>
      <c r="C5564" s="16">
        <f>IF(ISBLANK(B5564)=TRUE," ", IF(B5564='2. Metadata'!B$1,'2. Metadata'!B$5, IF(B5564='2. Metadata'!C$1,'2. Metadata'!#REF!,IF(B5564='2. Metadata'!D$1,'2. Metadata'!#REF!, IF(B5564='2. Metadata'!E$1,'2. Metadata'!#REF!,IF( B5564='2. Metadata'!F$1,'2. Metadata'!#REF!,IF(B5564='2. Metadata'!G$1,'2. Metadata'!#REF!,IF(B5564='2. Metadata'!H$1,'2. Metadata'!#REF!, IF(B5564='2. Metadata'!I$1,'2. Metadata'!#REF!, IF(B5564='2. Metadata'!J$1,'2. Metadata'!#REF!, IF(B5564='2. Metadata'!K$1,'2. Metadata'!C$3, IF(B5564='2. Metadata'!L$1,'2. Metadata'!D$3, IF(B5564='2. Metadata'!M$1,'2. Metadata'!M$5, IF(B5564='2. Metadata'!N$1,'2. Metadata'!N$5))))))))))))))</f>
        <v>49.690002</v>
      </c>
      <c r="D5564" s="13">
        <f>IF(ISBLANK(B5564)=TRUE," ", IF(B5564='2. Metadata'!B$1,'2. Metadata'!B$6, IF(B5564='2. Metadata'!C$1,'2. Metadata'!C$4,IF(B5564='2. Metadata'!D$1,'2. Metadata'!D$4, IF(B5564='2. Metadata'!E$1,'2. Metadata'!E$4,IF( B5564='2. Metadata'!F$1,'2. Metadata'!F$4,IF(B5564='2. Metadata'!G$1,'2. Metadata'!G$4,IF(B5564='2. Metadata'!H$1,'2. Metadata'!H$4, IF(B5564='2. Metadata'!I$1,'2. Metadata'!I$4, IF(B5564='2. Metadata'!J$1,'2. Metadata'!J$4, IF(B5564='2. Metadata'!K$1,'2. Metadata'!K$4, IF(B5564='2. Metadata'!L$1,'2. Metadata'!L$4, IF(B5564='2. Metadata'!M$1,'2. Metadata'!M$6, IF(B5564='2. Metadata'!N$1,'2. Metadata'!N$6))))))))))))))</f>
        <v>-115.97499999999999</v>
      </c>
      <c r="E5564" s="15" t="s">
        <v>178</v>
      </c>
      <c r="F5564" s="132">
        <v>6.3310000000000004</v>
      </c>
      <c r="G5564" s="16" t="str">
        <f>IF(ISBLANK(F5564)=TRUE," ",'2. Metadata'!B$14)</f>
        <v>degrees Celsius</v>
      </c>
      <c r="H5564" s="16" t="s">
        <v>178</v>
      </c>
    </row>
    <row r="5565" spans="1:8" ht="15.75" customHeight="1" x14ac:dyDescent="0.2">
      <c r="A5565" s="130">
        <v>39721.479166666664</v>
      </c>
      <c r="B5565" s="9" t="s">
        <v>239</v>
      </c>
      <c r="C5565" s="16">
        <f>IF(ISBLANK(B5565)=TRUE," ", IF(B5565='2. Metadata'!B$1,'2. Metadata'!B$5, IF(B5565='2. Metadata'!C$1,'2. Metadata'!#REF!,IF(B5565='2. Metadata'!D$1,'2. Metadata'!#REF!, IF(B5565='2. Metadata'!E$1,'2. Metadata'!#REF!,IF( B5565='2. Metadata'!F$1,'2. Metadata'!#REF!,IF(B5565='2. Metadata'!G$1,'2. Metadata'!#REF!,IF(B5565='2. Metadata'!H$1,'2. Metadata'!#REF!, IF(B5565='2. Metadata'!I$1,'2. Metadata'!#REF!, IF(B5565='2. Metadata'!J$1,'2. Metadata'!#REF!, IF(B5565='2. Metadata'!K$1,'2. Metadata'!C$3, IF(B5565='2. Metadata'!L$1,'2. Metadata'!D$3, IF(B5565='2. Metadata'!M$1,'2. Metadata'!M$5, IF(B5565='2. Metadata'!N$1,'2. Metadata'!N$5))))))))))))))</f>
        <v>49.690002</v>
      </c>
      <c r="D5565" s="13">
        <f>IF(ISBLANK(B5565)=TRUE," ", IF(B5565='2. Metadata'!B$1,'2. Metadata'!B$6, IF(B5565='2. Metadata'!C$1,'2. Metadata'!C$4,IF(B5565='2. Metadata'!D$1,'2. Metadata'!D$4, IF(B5565='2. Metadata'!E$1,'2. Metadata'!E$4,IF( B5565='2. Metadata'!F$1,'2. Metadata'!F$4,IF(B5565='2. Metadata'!G$1,'2. Metadata'!G$4,IF(B5565='2. Metadata'!H$1,'2. Metadata'!H$4, IF(B5565='2. Metadata'!I$1,'2. Metadata'!I$4, IF(B5565='2. Metadata'!J$1,'2. Metadata'!J$4, IF(B5565='2. Metadata'!K$1,'2. Metadata'!K$4, IF(B5565='2. Metadata'!L$1,'2. Metadata'!L$4, IF(B5565='2. Metadata'!M$1,'2. Metadata'!M$6, IF(B5565='2. Metadata'!N$1,'2. Metadata'!N$6))))))))))))))</f>
        <v>-115.97499999999999</v>
      </c>
      <c r="E5565" s="15" t="s">
        <v>178</v>
      </c>
      <c r="F5565" s="132">
        <v>6.3570000000000002</v>
      </c>
      <c r="G5565" s="16" t="str">
        <f>IF(ISBLANK(F5565)=TRUE," ",'2. Metadata'!B$14)</f>
        <v>degrees Celsius</v>
      </c>
      <c r="H5565" s="16" t="s">
        <v>178</v>
      </c>
    </row>
    <row r="5566" spans="1:8" ht="15.75" customHeight="1" x14ac:dyDescent="0.2">
      <c r="A5566" s="130">
        <v>39721.489583333336</v>
      </c>
      <c r="B5566" s="9" t="s">
        <v>239</v>
      </c>
      <c r="C5566" s="16">
        <f>IF(ISBLANK(B5566)=TRUE," ", IF(B5566='2. Metadata'!B$1,'2. Metadata'!B$5, IF(B5566='2. Metadata'!C$1,'2. Metadata'!#REF!,IF(B5566='2. Metadata'!D$1,'2. Metadata'!#REF!, IF(B5566='2. Metadata'!E$1,'2. Metadata'!#REF!,IF( B5566='2. Metadata'!F$1,'2. Metadata'!#REF!,IF(B5566='2. Metadata'!G$1,'2. Metadata'!#REF!,IF(B5566='2. Metadata'!H$1,'2. Metadata'!#REF!, IF(B5566='2. Metadata'!I$1,'2. Metadata'!#REF!, IF(B5566='2. Metadata'!J$1,'2. Metadata'!#REF!, IF(B5566='2. Metadata'!K$1,'2. Metadata'!C$3, IF(B5566='2. Metadata'!L$1,'2. Metadata'!D$3, IF(B5566='2. Metadata'!M$1,'2. Metadata'!M$5, IF(B5566='2. Metadata'!N$1,'2. Metadata'!N$5))))))))))))))</f>
        <v>49.690002</v>
      </c>
      <c r="D5566" s="13">
        <f>IF(ISBLANK(B5566)=TRUE," ", IF(B5566='2. Metadata'!B$1,'2. Metadata'!B$6, IF(B5566='2. Metadata'!C$1,'2. Metadata'!C$4,IF(B5566='2. Metadata'!D$1,'2. Metadata'!D$4, IF(B5566='2. Metadata'!E$1,'2. Metadata'!E$4,IF( B5566='2. Metadata'!F$1,'2. Metadata'!F$4,IF(B5566='2. Metadata'!G$1,'2. Metadata'!G$4,IF(B5566='2. Metadata'!H$1,'2. Metadata'!H$4, IF(B5566='2. Metadata'!I$1,'2. Metadata'!I$4, IF(B5566='2. Metadata'!J$1,'2. Metadata'!J$4, IF(B5566='2. Metadata'!K$1,'2. Metadata'!K$4, IF(B5566='2. Metadata'!L$1,'2. Metadata'!L$4, IF(B5566='2. Metadata'!M$1,'2. Metadata'!M$6, IF(B5566='2. Metadata'!N$1,'2. Metadata'!N$6))))))))))))))</f>
        <v>-115.97499999999999</v>
      </c>
      <c r="E5566" s="15" t="s">
        <v>178</v>
      </c>
      <c r="F5566" s="132">
        <v>6.4080000000000004</v>
      </c>
      <c r="G5566" s="16" t="str">
        <f>IF(ISBLANK(F5566)=TRUE," ",'2. Metadata'!B$14)</f>
        <v>degrees Celsius</v>
      </c>
      <c r="H5566" s="16" t="s">
        <v>178</v>
      </c>
    </row>
    <row r="5567" spans="1:8" ht="15.75" customHeight="1" x14ac:dyDescent="0.2">
      <c r="A5567" s="130">
        <v>39721.5</v>
      </c>
      <c r="B5567" s="9" t="s">
        <v>239</v>
      </c>
      <c r="C5567" s="16">
        <f>IF(ISBLANK(B5567)=TRUE," ", IF(B5567='2. Metadata'!B$1,'2. Metadata'!B$5, IF(B5567='2. Metadata'!C$1,'2. Metadata'!#REF!,IF(B5567='2. Metadata'!D$1,'2. Metadata'!#REF!, IF(B5567='2. Metadata'!E$1,'2. Metadata'!#REF!,IF( B5567='2. Metadata'!F$1,'2. Metadata'!#REF!,IF(B5567='2. Metadata'!G$1,'2. Metadata'!#REF!,IF(B5567='2. Metadata'!H$1,'2. Metadata'!#REF!, IF(B5567='2. Metadata'!I$1,'2. Metadata'!#REF!, IF(B5567='2. Metadata'!J$1,'2. Metadata'!#REF!, IF(B5567='2. Metadata'!K$1,'2. Metadata'!C$3, IF(B5567='2. Metadata'!L$1,'2. Metadata'!D$3, IF(B5567='2. Metadata'!M$1,'2. Metadata'!M$5, IF(B5567='2. Metadata'!N$1,'2. Metadata'!N$5))))))))))))))</f>
        <v>49.690002</v>
      </c>
      <c r="D5567" s="13">
        <f>IF(ISBLANK(B5567)=TRUE," ", IF(B5567='2. Metadata'!B$1,'2. Metadata'!B$6, IF(B5567='2. Metadata'!C$1,'2. Metadata'!C$4,IF(B5567='2. Metadata'!D$1,'2. Metadata'!D$4, IF(B5567='2. Metadata'!E$1,'2. Metadata'!E$4,IF( B5567='2. Metadata'!F$1,'2. Metadata'!F$4,IF(B5567='2. Metadata'!G$1,'2. Metadata'!G$4,IF(B5567='2. Metadata'!H$1,'2. Metadata'!H$4, IF(B5567='2. Metadata'!I$1,'2. Metadata'!I$4, IF(B5567='2. Metadata'!J$1,'2. Metadata'!J$4, IF(B5567='2. Metadata'!K$1,'2. Metadata'!K$4, IF(B5567='2. Metadata'!L$1,'2. Metadata'!L$4, IF(B5567='2. Metadata'!M$1,'2. Metadata'!M$6, IF(B5567='2. Metadata'!N$1,'2. Metadata'!N$6))))))))))))))</f>
        <v>-115.97499999999999</v>
      </c>
      <c r="E5567" s="15" t="s">
        <v>178</v>
      </c>
      <c r="F5567" s="132">
        <v>6.4329999999999998</v>
      </c>
      <c r="G5567" s="16" t="str">
        <f>IF(ISBLANK(F5567)=TRUE," ",'2. Metadata'!B$14)</f>
        <v>degrees Celsius</v>
      </c>
      <c r="H5567" s="16" t="s">
        <v>178</v>
      </c>
    </row>
    <row r="5568" spans="1:8" ht="15.75" customHeight="1" x14ac:dyDescent="0.2">
      <c r="A5568" s="130">
        <v>39721.510416666664</v>
      </c>
      <c r="B5568" s="9" t="s">
        <v>239</v>
      </c>
      <c r="C5568" s="16">
        <f>IF(ISBLANK(B5568)=TRUE," ", IF(B5568='2. Metadata'!B$1,'2. Metadata'!B$5, IF(B5568='2. Metadata'!C$1,'2. Metadata'!#REF!,IF(B5568='2. Metadata'!D$1,'2. Metadata'!#REF!, IF(B5568='2. Metadata'!E$1,'2. Metadata'!#REF!,IF( B5568='2. Metadata'!F$1,'2. Metadata'!#REF!,IF(B5568='2. Metadata'!G$1,'2. Metadata'!#REF!,IF(B5568='2. Metadata'!H$1,'2. Metadata'!#REF!, IF(B5568='2. Metadata'!I$1,'2. Metadata'!#REF!, IF(B5568='2. Metadata'!J$1,'2. Metadata'!#REF!, IF(B5568='2. Metadata'!K$1,'2. Metadata'!C$3, IF(B5568='2. Metadata'!L$1,'2. Metadata'!D$3, IF(B5568='2. Metadata'!M$1,'2. Metadata'!M$5, IF(B5568='2. Metadata'!N$1,'2. Metadata'!N$5))))))))))))))</f>
        <v>49.690002</v>
      </c>
      <c r="D5568" s="13">
        <f>IF(ISBLANK(B5568)=TRUE," ", IF(B5568='2. Metadata'!B$1,'2. Metadata'!B$6, IF(B5568='2. Metadata'!C$1,'2. Metadata'!C$4,IF(B5568='2. Metadata'!D$1,'2. Metadata'!D$4, IF(B5568='2. Metadata'!E$1,'2. Metadata'!E$4,IF( B5568='2. Metadata'!F$1,'2. Metadata'!F$4,IF(B5568='2. Metadata'!G$1,'2. Metadata'!G$4,IF(B5568='2. Metadata'!H$1,'2. Metadata'!H$4, IF(B5568='2. Metadata'!I$1,'2. Metadata'!I$4, IF(B5568='2. Metadata'!J$1,'2. Metadata'!J$4, IF(B5568='2. Metadata'!K$1,'2. Metadata'!K$4, IF(B5568='2. Metadata'!L$1,'2. Metadata'!L$4, IF(B5568='2. Metadata'!M$1,'2. Metadata'!M$6, IF(B5568='2. Metadata'!N$1,'2. Metadata'!N$6))))))))))))))</f>
        <v>-115.97499999999999</v>
      </c>
      <c r="E5568" s="15" t="s">
        <v>178</v>
      </c>
      <c r="F5568" s="132">
        <v>6.4580000000000002</v>
      </c>
      <c r="G5568" s="16" t="str">
        <f>IF(ISBLANK(F5568)=TRUE," ",'2. Metadata'!B$14)</f>
        <v>degrees Celsius</v>
      </c>
      <c r="H5568" s="16" t="s">
        <v>178</v>
      </c>
    </row>
    <row r="5569" spans="1:8" ht="15.75" customHeight="1" x14ac:dyDescent="0.2">
      <c r="A5569" s="130">
        <v>39721.520833333336</v>
      </c>
      <c r="B5569" s="9" t="s">
        <v>239</v>
      </c>
      <c r="C5569" s="16">
        <f>IF(ISBLANK(B5569)=TRUE," ", IF(B5569='2. Metadata'!B$1,'2. Metadata'!B$5, IF(B5569='2. Metadata'!C$1,'2. Metadata'!#REF!,IF(B5569='2. Metadata'!D$1,'2. Metadata'!#REF!, IF(B5569='2. Metadata'!E$1,'2. Metadata'!#REF!,IF( B5569='2. Metadata'!F$1,'2. Metadata'!#REF!,IF(B5569='2. Metadata'!G$1,'2. Metadata'!#REF!,IF(B5569='2. Metadata'!H$1,'2. Metadata'!#REF!, IF(B5569='2. Metadata'!I$1,'2. Metadata'!#REF!, IF(B5569='2. Metadata'!J$1,'2. Metadata'!#REF!, IF(B5569='2. Metadata'!K$1,'2. Metadata'!C$3, IF(B5569='2. Metadata'!L$1,'2. Metadata'!D$3, IF(B5569='2. Metadata'!M$1,'2. Metadata'!M$5, IF(B5569='2. Metadata'!N$1,'2. Metadata'!N$5))))))))))))))</f>
        <v>49.690002</v>
      </c>
      <c r="D5569" s="13">
        <f>IF(ISBLANK(B5569)=TRUE," ", IF(B5569='2. Metadata'!B$1,'2. Metadata'!B$6, IF(B5569='2. Metadata'!C$1,'2. Metadata'!C$4,IF(B5569='2. Metadata'!D$1,'2. Metadata'!D$4, IF(B5569='2. Metadata'!E$1,'2. Metadata'!E$4,IF( B5569='2. Metadata'!F$1,'2. Metadata'!F$4,IF(B5569='2. Metadata'!G$1,'2. Metadata'!G$4,IF(B5569='2. Metadata'!H$1,'2. Metadata'!H$4, IF(B5569='2. Metadata'!I$1,'2. Metadata'!I$4, IF(B5569='2. Metadata'!J$1,'2. Metadata'!J$4, IF(B5569='2. Metadata'!K$1,'2. Metadata'!K$4, IF(B5569='2. Metadata'!L$1,'2. Metadata'!L$4, IF(B5569='2. Metadata'!M$1,'2. Metadata'!M$6, IF(B5569='2. Metadata'!N$1,'2. Metadata'!N$6))))))))))))))</f>
        <v>-115.97499999999999</v>
      </c>
      <c r="E5569" s="15" t="s">
        <v>178</v>
      </c>
      <c r="F5569" s="132">
        <v>6.5350000000000001</v>
      </c>
      <c r="G5569" s="16" t="str">
        <f>IF(ISBLANK(F5569)=TRUE," ",'2. Metadata'!B$14)</f>
        <v>degrees Celsius</v>
      </c>
      <c r="H5569" s="16" t="s">
        <v>178</v>
      </c>
    </row>
    <row r="5570" spans="1:8" ht="15.75" customHeight="1" x14ac:dyDescent="0.2">
      <c r="A5570" s="130">
        <v>39721.53125</v>
      </c>
      <c r="B5570" s="9" t="s">
        <v>239</v>
      </c>
      <c r="C5570" s="16">
        <f>IF(ISBLANK(B5570)=TRUE," ", IF(B5570='2. Metadata'!B$1,'2. Metadata'!B$5, IF(B5570='2. Metadata'!C$1,'2. Metadata'!#REF!,IF(B5570='2. Metadata'!D$1,'2. Metadata'!#REF!, IF(B5570='2. Metadata'!E$1,'2. Metadata'!#REF!,IF( B5570='2. Metadata'!F$1,'2. Metadata'!#REF!,IF(B5570='2. Metadata'!G$1,'2. Metadata'!#REF!,IF(B5570='2. Metadata'!H$1,'2. Metadata'!#REF!, IF(B5570='2. Metadata'!I$1,'2. Metadata'!#REF!, IF(B5570='2. Metadata'!J$1,'2. Metadata'!#REF!, IF(B5570='2. Metadata'!K$1,'2. Metadata'!C$3, IF(B5570='2. Metadata'!L$1,'2. Metadata'!D$3, IF(B5570='2. Metadata'!M$1,'2. Metadata'!M$5, IF(B5570='2. Metadata'!N$1,'2. Metadata'!N$5))))))))))))))</f>
        <v>49.690002</v>
      </c>
      <c r="D5570" s="13">
        <f>IF(ISBLANK(B5570)=TRUE," ", IF(B5570='2. Metadata'!B$1,'2. Metadata'!B$6, IF(B5570='2. Metadata'!C$1,'2. Metadata'!C$4,IF(B5570='2. Metadata'!D$1,'2. Metadata'!D$4, IF(B5570='2. Metadata'!E$1,'2. Metadata'!E$4,IF( B5570='2. Metadata'!F$1,'2. Metadata'!F$4,IF(B5570='2. Metadata'!G$1,'2. Metadata'!G$4,IF(B5570='2. Metadata'!H$1,'2. Metadata'!H$4, IF(B5570='2. Metadata'!I$1,'2. Metadata'!I$4, IF(B5570='2. Metadata'!J$1,'2. Metadata'!J$4, IF(B5570='2. Metadata'!K$1,'2. Metadata'!K$4, IF(B5570='2. Metadata'!L$1,'2. Metadata'!L$4, IF(B5570='2. Metadata'!M$1,'2. Metadata'!M$6, IF(B5570='2. Metadata'!N$1,'2. Metadata'!N$6))))))))))))))</f>
        <v>-115.97499999999999</v>
      </c>
      <c r="E5570" s="15" t="s">
        <v>178</v>
      </c>
      <c r="F5570" s="132">
        <v>6.585</v>
      </c>
      <c r="G5570" s="16" t="str">
        <f>IF(ISBLANK(F5570)=TRUE," ",'2. Metadata'!B$14)</f>
        <v>degrees Celsius</v>
      </c>
      <c r="H5570" s="16" t="s">
        <v>178</v>
      </c>
    </row>
    <row r="5571" spans="1:8" ht="15.75" customHeight="1" x14ac:dyDescent="0.2">
      <c r="A5571" s="130">
        <v>39721.541666666664</v>
      </c>
      <c r="B5571" s="9" t="s">
        <v>239</v>
      </c>
      <c r="C5571" s="16">
        <f>IF(ISBLANK(B5571)=TRUE," ", IF(B5571='2. Metadata'!B$1,'2. Metadata'!B$5, IF(B5571='2. Metadata'!C$1,'2. Metadata'!#REF!,IF(B5571='2. Metadata'!D$1,'2. Metadata'!#REF!, IF(B5571='2. Metadata'!E$1,'2. Metadata'!#REF!,IF( B5571='2. Metadata'!F$1,'2. Metadata'!#REF!,IF(B5571='2. Metadata'!G$1,'2. Metadata'!#REF!,IF(B5571='2. Metadata'!H$1,'2. Metadata'!#REF!, IF(B5571='2. Metadata'!I$1,'2. Metadata'!#REF!, IF(B5571='2. Metadata'!J$1,'2. Metadata'!#REF!, IF(B5571='2. Metadata'!K$1,'2. Metadata'!C$3, IF(B5571='2. Metadata'!L$1,'2. Metadata'!D$3, IF(B5571='2. Metadata'!M$1,'2. Metadata'!M$5, IF(B5571='2. Metadata'!N$1,'2. Metadata'!N$5))))))))))))))</f>
        <v>49.690002</v>
      </c>
      <c r="D5571" s="13">
        <f>IF(ISBLANK(B5571)=TRUE," ", IF(B5571='2. Metadata'!B$1,'2. Metadata'!B$6, IF(B5571='2. Metadata'!C$1,'2. Metadata'!C$4,IF(B5571='2. Metadata'!D$1,'2. Metadata'!D$4, IF(B5571='2. Metadata'!E$1,'2. Metadata'!E$4,IF( B5571='2. Metadata'!F$1,'2. Metadata'!F$4,IF(B5571='2. Metadata'!G$1,'2. Metadata'!G$4,IF(B5571='2. Metadata'!H$1,'2. Metadata'!H$4, IF(B5571='2. Metadata'!I$1,'2. Metadata'!I$4, IF(B5571='2. Metadata'!J$1,'2. Metadata'!J$4, IF(B5571='2. Metadata'!K$1,'2. Metadata'!K$4, IF(B5571='2. Metadata'!L$1,'2. Metadata'!L$4, IF(B5571='2. Metadata'!M$1,'2. Metadata'!M$6, IF(B5571='2. Metadata'!N$1,'2. Metadata'!N$6))))))))))))))</f>
        <v>-115.97499999999999</v>
      </c>
      <c r="E5571" s="15" t="s">
        <v>178</v>
      </c>
      <c r="F5571" s="132">
        <v>6.7880000000000003</v>
      </c>
      <c r="G5571" s="16" t="str">
        <f>IF(ISBLANK(F5571)=TRUE," ",'2. Metadata'!B$14)</f>
        <v>degrees Celsius</v>
      </c>
      <c r="H5571" s="16" t="s">
        <v>178</v>
      </c>
    </row>
    <row r="5572" spans="1:8" ht="15.75" customHeight="1" x14ac:dyDescent="0.2">
      <c r="A5572" s="130">
        <v>39721.552083333336</v>
      </c>
      <c r="B5572" s="9" t="s">
        <v>239</v>
      </c>
      <c r="C5572" s="16">
        <f>IF(ISBLANK(B5572)=TRUE," ", IF(B5572='2. Metadata'!B$1,'2. Metadata'!B$5, IF(B5572='2. Metadata'!C$1,'2. Metadata'!#REF!,IF(B5572='2. Metadata'!D$1,'2. Metadata'!#REF!, IF(B5572='2. Metadata'!E$1,'2. Metadata'!#REF!,IF( B5572='2. Metadata'!F$1,'2. Metadata'!#REF!,IF(B5572='2. Metadata'!G$1,'2. Metadata'!#REF!,IF(B5572='2. Metadata'!H$1,'2. Metadata'!#REF!, IF(B5572='2. Metadata'!I$1,'2. Metadata'!#REF!, IF(B5572='2. Metadata'!J$1,'2. Metadata'!#REF!, IF(B5572='2. Metadata'!K$1,'2. Metadata'!C$3, IF(B5572='2. Metadata'!L$1,'2. Metadata'!D$3, IF(B5572='2. Metadata'!M$1,'2. Metadata'!M$5, IF(B5572='2. Metadata'!N$1,'2. Metadata'!N$5))))))))))))))</f>
        <v>49.690002</v>
      </c>
      <c r="D5572" s="13">
        <f>IF(ISBLANK(B5572)=TRUE," ", IF(B5572='2. Metadata'!B$1,'2. Metadata'!B$6, IF(B5572='2. Metadata'!C$1,'2. Metadata'!C$4,IF(B5572='2. Metadata'!D$1,'2. Metadata'!D$4, IF(B5572='2. Metadata'!E$1,'2. Metadata'!E$4,IF( B5572='2. Metadata'!F$1,'2. Metadata'!F$4,IF(B5572='2. Metadata'!G$1,'2. Metadata'!G$4,IF(B5572='2. Metadata'!H$1,'2. Metadata'!H$4, IF(B5572='2. Metadata'!I$1,'2. Metadata'!I$4, IF(B5572='2. Metadata'!J$1,'2. Metadata'!J$4, IF(B5572='2. Metadata'!K$1,'2. Metadata'!K$4, IF(B5572='2. Metadata'!L$1,'2. Metadata'!L$4, IF(B5572='2. Metadata'!M$1,'2. Metadata'!M$6, IF(B5572='2. Metadata'!N$1,'2. Metadata'!N$6))))))))))))))</f>
        <v>-115.97499999999999</v>
      </c>
      <c r="E5572" s="15" t="s">
        <v>178</v>
      </c>
      <c r="F5572" s="132">
        <v>7.0910000000000002</v>
      </c>
      <c r="G5572" s="16" t="str">
        <f>IF(ISBLANK(F5572)=TRUE," ",'2. Metadata'!B$14)</f>
        <v>degrees Celsius</v>
      </c>
      <c r="H5572" s="16" t="s">
        <v>178</v>
      </c>
    </row>
    <row r="5573" spans="1:8" ht="15.75" customHeight="1" x14ac:dyDescent="0.2">
      <c r="A5573" s="130">
        <v>39721.5625</v>
      </c>
      <c r="B5573" s="9" t="s">
        <v>239</v>
      </c>
      <c r="C5573" s="16">
        <f>IF(ISBLANK(B5573)=TRUE," ", IF(B5573='2. Metadata'!B$1,'2. Metadata'!B$5, IF(B5573='2. Metadata'!C$1,'2. Metadata'!#REF!,IF(B5573='2. Metadata'!D$1,'2. Metadata'!#REF!, IF(B5573='2. Metadata'!E$1,'2. Metadata'!#REF!,IF( B5573='2. Metadata'!F$1,'2. Metadata'!#REF!,IF(B5573='2. Metadata'!G$1,'2. Metadata'!#REF!,IF(B5573='2. Metadata'!H$1,'2. Metadata'!#REF!, IF(B5573='2. Metadata'!I$1,'2. Metadata'!#REF!, IF(B5573='2. Metadata'!J$1,'2. Metadata'!#REF!, IF(B5573='2. Metadata'!K$1,'2. Metadata'!C$3, IF(B5573='2. Metadata'!L$1,'2. Metadata'!D$3, IF(B5573='2. Metadata'!M$1,'2. Metadata'!M$5, IF(B5573='2. Metadata'!N$1,'2. Metadata'!N$5))))))))))))))</f>
        <v>49.690002</v>
      </c>
      <c r="D5573" s="13">
        <f>IF(ISBLANK(B5573)=TRUE," ", IF(B5573='2. Metadata'!B$1,'2. Metadata'!B$6, IF(B5573='2. Metadata'!C$1,'2. Metadata'!C$4,IF(B5573='2. Metadata'!D$1,'2. Metadata'!D$4, IF(B5573='2. Metadata'!E$1,'2. Metadata'!E$4,IF( B5573='2. Metadata'!F$1,'2. Metadata'!F$4,IF(B5573='2. Metadata'!G$1,'2. Metadata'!G$4,IF(B5573='2. Metadata'!H$1,'2. Metadata'!H$4, IF(B5573='2. Metadata'!I$1,'2. Metadata'!I$4, IF(B5573='2. Metadata'!J$1,'2. Metadata'!J$4, IF(B5573='2. Metadata'!K$1,'2. Metadata'!K$4, IF(B5573='2. Metadata'!L$1,'2. Metadata'!L$4, IF(B5573='2. Metadata'!M$1,'2. Metadata'!M$6, IF(B5573='2. Metadata'!N$1,'2. Metadata'!N$6))))))))))))))</f>
        <v>-115.97499999999999</v>
      </c>
      <c r="E5573" s="15" t="s">
        <v>178</v>
      </c>
      <c r="F5573" s="132">
        <v>7.3680000000000003</v>
      </c>
      <c r="G5573" s="16" t="str">
        <f>IF(ISBLANK(F5573)=TRUE," ",'2. Metadata'!B$14)</f>
        <v>degrees Celsius</v>
      </c>
      <c r="H5573" s="16" t="s">
        <v>178</v>
      </c>
    </row>
    <row r="5574" spans="1:8" ht="15.75" customHeight="1" x14ac:dyDescent="0.2">
      <c r="A5574" s="130">
        <v>39721.572916666664</v>
      </c>
      <c r="B5574" s="9" t="s">
        <v>239</v>
      </c>
      <c r="C5574" s="16">
        <f>IF(ISBLANK(B5574)=TRUE," ", IF(B5574='2. Metadata'!B$1,'2. Metadata'!B$5, IF(B5574='2. Metadata'!C$1,'2. Metadata'!#REF!,IF(B5574='2. Metadata'!D$1,'2. Metadata'!#REF!, IF(B5574='2. Metadata'!E$1,'2. Metadata'!#REF!,IF( B5574='2. Metadata'!F$1,'2. Metadata'!#REF!,IF(B5574='2. Metadata'!G$1,'2. Metadata'!#REF!,IF(B5574='2. Metadata'!H$1,'2. Metadata'!#REF!, IF(B5574='2. Metadata'!I$1,'2. Metadata'!#REF!, IF(B5574='2. Metadata'!J$1,'2. Metadata'!#REF!, IF(B5574='2. Metadata'!K$1,'2. Metadata'!C$3, IF(B5574='2. Metadata'!L$1,'2. Metadata'!D$3, IF(B5574='2. Metadata'!M$1,'2. Metadata'!M$5, IF(B5574='2. Metadata'!N$1,'2. Metadata'!N$5))))))))))))))</f>
        <v>49.690002</v>
      </c>
      <c r="D5574" s="13">
        <f>IF(ISBLANK(B5574)=TRUE," ", IF(B5574='2. Metadata'!B$1,'2. Metadata'!B$6, IF(B5574='2. Metadata'!C$1,'2. Metadata'!C$4,IF(B5574='2. Metadata'!D$1,'2. Metadata'!D$4, IF(B5574='2. Metadata'!E$1,'2. Metadata'!E$4,IF( B5574='2. Metadata'!F$1,'2. Metadata'!F$4,IF(B5574='2. Metadata'!G$1,'2. Metadata'!G$4,IF(B5574='2. Metadata'!H$1,'2. Metadata'!H$4, IF(B5574='2. Metadata'!I$1,'2. Metadata'!I$4, IF(B5574='2. Metadata'!J$1,'2. Metadata'!J$4, IF(B5574='2. Metadata'!K$1,'2. Metadata'!K$4, IF(B5574='2. Metadata'!L$1,'2. Metadata'!L$4, IF(B5574='2. Metadata'!M$1,'2. Metadata'!M$6, IF(B5574='2. Metadata'!N$1,'2. Metadata'!N$6))))))))))))))</f>
        <v>-115.97499999999999</v>
      </c>
      <c r="E5574" s="15" t="s">
        <v>178</v>
      </c>
      <c r="F5574" s="132">
        <v>7.5940000000000003</v>
      </c>
      <c r="G5574" s="16" t="str">
        <f>IF(ISBLANK(F5574)=TRUE," ",'2. Metadata'!B$14)</f>
        <v>degrees Celsius</v>
      </c>
      <c r="H5574" s="16" t="s">
        <v>178</v>
      </c>
    </row>
    <row r="5575" spans="1:8" ht="15.75" customHeight="1" x14ac:dyDescent="0.2">
      <c r="A5575" s="130">
        <v>39721.583333333336</v>
      </c>
      <c r="B5575" s="9" t="s">
        <v>239</v>
      </c>
      <c r="C5575" s="16">
        <f>IF(ISBLANK(B5575)=TRUE," ", IF(B5575='2. Metadata'!B$1,'2. Metadata'!B$5, IF(B5575='2. Metadata'!C$1,'2. Metadata'!#REF!,IF(B5575='2. Metadata'!D$1,'2. Metadata'!#REF!, IF(B5575='2. Metadata'!E$1,'2. Metadata'!#REF!,IF( B5575='2. Metadata'!F$1,'2. Metadata'!#REF!,IF(B5575='2. Metadata'!G$1,'2. Metadata'!#REF!,IF(B5575='2. Metadata'!H$1,'2. Metadata'!#REF!, IF(B5575='2. Metadata'!I$1,'2. Metadata'!#REF!, IF(B5575='2. Metadata'!J$1,'2. Metadata'!#REF!, IF(B5575='2. Metadata'!K$1,'2. Metadata'!C$3, IF(B5575='2. Metadata'!L$1,'2. Metadata'!D$3, IF(B5575='2. Metadata'!M$1,'2. Metadata'!M$5, IF(B5575='2. Metadata'!N$1,'2. Metadata'!N$5))))))))))))))</f>
        <v>49.690002</v>
      </c>
      <c r="D5575" s="13">
        <f>IF(ISBLANK(B5575)=TRUE," ", IF(B5575='2. Metadata'!B$1,'2. Metadata'!B$6, IF(B5575='2. Metadata'!C$1,'2. Metadata'!C$4,IF(B5575='2. Metadata'!D$1,'2. Metadata'!D$4, IF(B5575='2. Metadata'!E$1,'2. Metadata'!E$4,IF( B5575='2. Metadata'!F$1,'2. Metadata'!F$4,IF(B5575='2. Metadata'!G$1,'2. Metadata'!G$4,IF(B5575='2. Metadata'!H$1,'2. Metadata'!H$4, IF(B5575='2. Metadata'!I$1,'2. Metadata'!I$4, IF(B5575='2. Metadata'!J$1,'2. Metadata'!J$4, IF(B5575='2. Metadata'!K$1,'2. Metadata'!K$4, IF(B5575='2. Metadata'!L$1,'2. Metadata'!L$4, IF(B5575='2. Metadata'!M$1,'2. Metadata'!M$6, IF(B5575='2. Metadata'!N$1,'2. Metadata'!N$6))))))))))))))</f>
        <v>-115.97499999999999</v>
      </c>
      <c r="E5575" s="15" t="s">
        <v>178</v>
      </c>
      <c r="F5575" s="132">
        <v>7.77</v>
      </c>
      <c r="G5575" s="16" t="str">
        <f>IF(ISBLANK(F5575)=TRUE," ",'2. Metadata'!B$14)</f>
        <v>degrees Celsius</v>
      </c>
      <c r="H5575" s="16" t="s">
        <v>178</v>
      </c>
    </row>
    <row r="5576" spans="1:8" ht="15.75" customHeight="1" x14ac:dyDescent="0.2">
      <c r="A5576" s="130">
        <v>39721.59375</v>
      </c>
      <c r="B5576" s="9" t="s">
        <v>239</v>
      </c>
      <c r="C5576" s="16">
        <f>IF(ISBLANK(B5576)=TRUE," ", IF(B5576='2. Metadata'!B$1,'2. Metadata'!B$5, IF(B5576='2. Metadata'!C$1,'2. Metadata'!#REF!,IF(B5576='2. Metadata'!D$1,'2. Metadata'!#REF!, IF(B5576='2. Metadata'!E$1,'2. Metadata'!#REF!,IF( B5576='2. Metadata'!F$1,'2. Metadata'!#REF!,IF(B5576='2. Metadata'!G$1,'2. Metadata'!#REF!,IF(B5576='2. Metadata'!H$1,'2. Metadata'!#REF!, IF(B5576='2. Metadata'!I$1,'2. Metadata'!#REF!, IF(B5576='2. Metadata'!J$1,'2. Metadata'!#REF!, IF(B5576='2. Metadata'!K$1,'2. Metadata'!C$3, IF(B5576='2. Metadata'!L$1,'2. Metadata'!D$3, IF(B5576='2. Metadata'!M$1,'2. Metadata'!M$5, IF(B5576='2. Metadata'!N$1,'2. Metadata'!N$5))))))))))))))</f>
        <v>49.690002</v>
      </c>
      <c r="D5576" s="13">
        <f>IF(ISBLANK(B5576)=TRUE," ", IF(B5576='2. Metadata'!B$1,'2. Metadata'!B$6, IF(B5576='2. Metadata'!C$1,'2. Metadata'!C$4,IF(B5576='2. Metadata'!D$1,'2. Metadata'!D$4, IF(B5576='2. Metadata'!E$1,'2. Metadata'!E$4,IF( B5576='2. Metadata'!F$1,'2. Metadata'!F$4,IF(B5576='2. Metadata'!G$1,'2. Metadata'!G$4,IF(B5576='2. Metadata'!H$1,'2. Metadata'!H$4, IF(B5576='2. Metadata'!I$1,'2. Metadata'!I$4, IF(B5576='2. Metadata'!J$1,'2. Metadata'!J$4, IF(B5576='2. Metadata'!K$1,'2. Metadata'!K$4, IF(B5576='2. Metadata'!L$1,'2. Metadata'!L$4, IF(B5576='2. Metadata'!M$1,'2. Metadata'!M$6, IF(B5576='2. Metadata'!N$1,'2. Metadata'!N$6))))))))))))))</f>
        <v>-115.97499999999999</v>
      </c>
      <c r="E5576" s="15" t="s">
        <v>178</v>
      </c>
      <c r="F5576" s="132">
        <v>7.8949999999999996</v>
      </c>
      <c r="G5576" s="16" t="str">
        <f>IF(ISBLANK(F5576)=TRUE," ",'2. Metadata'!B$14)</f>
        <v>degrees Celsius</v>
      </c>
      <c r="H5576" s="16" t="s">
        <v>178</v>
      </c>
    </row>
    <row r="5577" spans="1:8" ht="15.75" customHeight="1" x14ac:dyDescent="0.2">
      <c r="A5577" s="130">
        <v>39721.604166666664</v>
      </c>
      <c r="B5577" s="9" t="s">
        <v>239</v>
      </c>
      <c r="C5577" s="16">
        <f>IF(ISBLANK(B5577)=TRUE," ", IF(B5577='2. Metadata'!B$1,'2. Metadata'!B$5, IF(B5577='2. Metadata'!C$1,'2. Metadata'!#REF!,IF(B5577='2. Metadata'!D$1,'2. Metadata'!#REF!, IF(B5577='2. Metadata'!E$1,'2. Metadata'!#REF!,IF( B5577='2. Metadata'!F$1,'2. Metadata'!#REF!,IF(B5577='2. Metadata'!G$1,'2. Metadata'!#REF!,IF(B5577='2. Metadata'!H$1,'2. Metadata'!#REF!, IF(B5577='2. Metadata'!I$1,'2. Metadata'!#REF!, IF(B5577='2. Metadata'!J$1,'2. Metadata'!#REF!, IF(B5577='2. Metadata'!K$1,'2. Metadata'!C$3, IF(B5577='2. Metadata'!L$1,'2. Metadata'!D$3, IF(B5577='2. Metadata'!M$1,'2. Metadata'!M$5, IF(B5577='2. Metadata'!N$1,'2. Metadata'!N$5))))))))))))))</f>
        <v>49.690002</v>
      </c>
      <c r="D5577" s="13">
        <f>IF(ISBLANK(B5577)=TRUE," ", IF(B5577='2. Metadata'!B$1,'2. Metadata'!B$6, IF(B5577='2. Metadata'!C$1,'2. Metadata'!C$4,IF(B5577='2. Metadata'!D$1,'2. Metadata'!D$4, IF(B5577='2. Metadata'!E$1,'2. Metadata'!E$4,IF( B5577='2. Metadata'!F$1,'2. Metadata'!F$4,IF(B5577='2. Metadata'!G$1,'2. Metadata'!G$4,IF(B5577='2. Metadata'!H$1,'2. Metadata'!H$4, IF(B5577='2. Metadata'!I$1,'2. Metadata'!I$4, IF(B5577='2. Metadata'!J$1,'2. Metadata'!J$4, IF(B5577='2. Metadata'!K$1,'2. Metadata'!K$4, IF(B5577='2. Metadata'!L$1,'2. Metadata'!L$4, IF(B5577='2. Metadata'!M$1,'2. Metadata'!M$6, IF(B5577='2. Metadata'!N$1,'2. Metadata'!N$6))))))))))))))</f>
        <v>-115.97499999999999</v>
      </c>
      <c r="E5577" s="15" t="s">
        <v>178</v>
      </c>
      <c r="F5577" s="132">
        <v>8.0449999999999999</v>
      </c>
      <c r="G5577" s="16" t="str">
        <f>IF(ISBLANK(F5577)=TRUE," ",'2. Metadata'!B$14)</f>
        <v>degrees Celsius</v>
      </c>
      <c r="H5577" s="16" t="s">
        <v>178</v>
      </c>
    </row>
    <row r="5578" spans="1:8" ht="15.75" customHeight="1" x14ac:dyDescent="0.2">
      <c r="A5578" s="130">
        <v>39721.614583333336</v>
      </c>
      <c r="B5578" s="9" t="s">
        <v>239</v>
      </c>
      <c r="C5578" s="16">
        <f>IF(ISBLANK(B5578)=TRUE," ", IF(B5578='2. Metadata'!B$1,'2. Metadata'!B$5, IF(B5578='2. Metadata'!C$1,'2. Metadata'!#REF!,IF(B5578='2. Metadata'!D$1,'2. Metadata'!#REF!, IF(B5578='2. Metadata'!E$1,'2. Metadata'!#REF!,IF( B5578='2. Metadata'!F$1,'2. Metadata'!#REF!,IF(B5578='2. Metadata'!G$1,'2. Metadata'!#REF!,IF(B5578='2. Metadata'!H$1,'2. Metadata'!#REF!, IF(B5578='2. Metadata'!I$1,'2. Metadata'!#REF!, IF(B5578='2. Metadata'!J$1,'2. Metadata'!#REF!, IF(B5578='2. Metadata'!K$1,'2. Metadata'!C$3, IF(B5578='2. Metadata'!L$1,'2. Metadata'!D$3, IF(B5578='2. Metadata'!M$1,'2. Metadata'!M$5, IF(B5578='2. Metadata'!N$1,'2. Metadata'!N$5))))))))))))))</f>
        <v>49.690002</v>
      </c>
      <c r="D5578" s="13">
        <f>IF(ISBLANK(B5578)=TRUE," ", IF(B5578='2. Metadata'!B$1,'2. Metadata'!B$6, IF(B5578='2. Metadata'!C$1,'2. Metadata'!C$4,IF(B5578='2. Metadata'!D$1,'2. Metadata'!D$4, IF(B5578='2. Metadata'!E$1,'2. Metadata'!E$4,IF( B5578='2. Metadata'!F$1,'2. Metadata'!F$4,IF(B5578='2. Metadata'!G$1,'2. Metadata'!G$4,IF(B5578='2. Metadata'!H$1,'2. Metadata'!H$4, IF(B5578='2. Metadata'!I$1,'2. Metadata'!I$4, IF(B5578='2. Metadata'!J$1,'2. Metadata'!J$4, IF(B5578='2. Metadata'!K$1,'2. Metadata'!K$4, IF(B5578='2. Metadata'!L$1,'2. Metadata'!L$4, IF(B5578='2. Metadata'!M$1,'2. Metadata'!M$6, IF(B5578='2. Metadata'!N$1,'2. Metadata'!N$6))))))))))))))</f>
        <v>-115.97499999999999</v>
      </c>
      <c r="E5578" s="15" t="s">
        <v>178</v>
      </c>
      <c r="F5578" s="132">
        <v>8.2200000000000006</v>
      </c>
      <c r="G5578" s="16" t="str">
        <f>IF(ISBLANK(F5578)=TRUE," ",'2. Metadata'!B$14)</f>
        <v>degrees Celsius</v>
      </c>
      <c r="H5578" s="16" t="s">
        <v>178</v>
      </c>
    </row>
    <row r="5579" spans="1:8" ht="15.75" customHeight="1" x14ac:dyDescent="0.2">
      <c r="A5579" s="130">
        <v>39721.625</v>
      </c>
      <c r="B5579" s="9" t="s">
        <v>239</v>
      </c>
      <c r="C5579" s="16">
        <f>IF(ISBLANK(B5579)=TRUE," ", IF(B5579='2. Metadata'!B$1,'2. Metadata'!B$5, IF(B5579='2. Metadata'!C$1,'2. Metadata'!#REF!,IF(B5579='2. Metadata'!D$1,'2. Metadata'!#REF!, IF(B5579='2. Metadata'!E$1,'2. Metadata'!#REF!,IF( B5579='2. Metadata'!F$1,'2. Metadata'!#REF!,IF(B5579='2. Metadata'!G$1,'2. Metadata'!#REF!,IF(B5579='2. Metadata'!H$1,'2. Metadata'!#REF!, IF(B5579='2. Metadata'!I$1,'2. Metadata'!#REF!, IF(B5579='2. Metadata'!J$1,'2. Metadata'!#REF!, IF(B5579='2. Metadata'!K$1,'2. Metadata'!C$3, IF(B5579='2. Metadata'!L$1,'2. Metadata'!D$3, IF(B5579='2. Metadata'!M$1,'2. Metadata'!M$5, IF(B5579='2. Metadata'!N$1,'2. Metadata'!N$5))))))))))))))</f>
        <v>49.690002</v>
      </c>
      <c r="D5579" s="13">
        <f>IF(ISBLANK(B5579)=TRUE," ", IF(B5579='2. Metadata'!B$1,'2. Metadata'!B$6, IF(B5579='2. Metadata'!C$1,'2. Metadata'!C$4,IF(B5579='2. Metadata'!D$1,'2. Metadata'!D$4, IF(B5579='2. Metadata'!E$1,'2. Metadata'!E$4,IF( B5579='2. Metadata'!F$1,'2. Metadata'!F$4,IF(B5579='2. Metadata'!G$1,'2. Metadata'!G$4,IF(B5579='2. Metadata'!H$1,'2. Metadata'!H$4, IF(B5579='2. Metadata'!I$1,'2. Metadata'!I$4, IF(B5579='2. Metadata'!J$1,'2. Metadata'!J$4, IF(B5579='2. Metadata'!K$1,'2. Metadata'!K$4, IF(B5579='2. Metadata'!L$1,'2. Metadata'!L$4, IF(B5579='2. Metadata'!M$1,'2. Metadata'!M$6, IF(B5579='2. Metadata'!N$1,'2. Metadata'!N$6))))))))))))))</f>
        <v>-115.97499999999999</v>
      </c>
      <c r="E5579" s="15" t="s">
        <v>178</v>
      </c>
      <c r="F5579" s="132">
        <v>8.4440000000000008</v>
      </c>
      <c r="G5579" s="16" t="str">
        <f>IF(ISBLANK(F5579)=TRUE," ",'2. Metadata'!B$14)</f>
        <v>degrees Celsius</v>
      </c>
      <c r="H5579" s="16" t="s">
        <v>178</v>
      </c>
    </row>
    <row r="5580" spans="1:8" ht="15.75" customHeight="1" x14ac:dyDescent="0.2">
      <c r="A5580" s="130">
        <v>39721.635416666664</v>
      </c>
      <c r="B5580" s="9" t="s">
        <v>239</v>
      </c>
      <c r="C5580" s="16">
        <f>IF(ISBLANK(B5580)=TRUE," ", IF(B5580='2. Metadata'!B$1,'2. Metadata'!B$5, IF(B5580='2. Metadata'!C$1,'2. Metadata'!#REF!,IF(B5580='2. Metadata'!D$1,'2. Metadata'!#REF!, IF(B5580='2. Metadata'!E$1,'2. Metadata'!#REF!,IF( B5580='2. Metadata'!F$1,'2. Metadata'!#REF!,IF(B5580='2. Metadata'!G$1,'2. Metadata'!#REF!,IF(B5580='2. Metadata'!H$1,'2. Metadata'!#REF!, IF(B5580='2. Metadata'!I$1,'2. Metadata'!#REF!, IF(B5580='2. Metadata'!J$1,'2. Metadata'!#REF!, IF(B5580='2. Metadata'!K$1,'2. Metadata'!C$3, IF(B5580='2. Metadata'!L$1,'2. Metadata'!D$3, IF(B5580='2. Metadata'!M$1,'2. Metadata'!M$5, IF(B5580='2. Metadata'!N$1,'2. Metadata'!N$5))))))))))))))</f>
        <v>49.690002</v>
      </c>
      <c r="D5580" s="13">
        <f>IF(ISBLANK(B5580)=TRUE," ", IF(B5580='2. Metadata'!B$1,'2. Metadata'!B$6, IF(B5580='2. Metadata'!C$1,'2. Metadata'!C$4,IF(B5580='2. Metadata'!D$1,'2. Metadata'!D$4, IF(B5580='2. Metadata'!E$1,'2. Metadata'!E$4,IF( B5580='2. Metadata'!F$1,'2. Metadata'!F$4,IF(B5580='2. Metadata'!G$1,'2. Metadata'!G$4,IF(B5580='2. Metadata'!H$1,'2. Metadata'!H$4, IF(B5580='2. Metadata'!I$1,'2. Metadata'!I$4, IF(B5580='2. Metadata'!J$1,'2. Metadata'!J$4, IF(B5580='2. Metadata'!K$1,'2. Metadata'!K$4, IF(B5580='2. Metadata'!L$1,'2. Metadata'!L$4, IF(B5580='2. Metadata'!M$1,'2. Metadata'!M$6, IF(B5580='2. Metadata'!N$1,'2. Metadata'!N$6))))))))))))))</f>
        <v>-115.97499999999999</v>
      </c>
      <c r="E5580" s="15" t="s">
        <v>178</v>
      </c>
      <c r="F5580" s="132">
        <v>8.7669999999999995</v>
      </c>
      <c r="G5580" s="16" t="str">
        <f>IF(ISBLANK(F5580)=TRUE," ",'2. Metadata'!B$14)</f>
        <v>degrees Celsius</v>
      </c>
      <c r="H5580" s="16" t="s">
        <v>178</v>
      </c>
    </row>
    <row r="5581" spans="1:8" ht="15.75" customHeight="1" x14ac:dyDescent="0.2">
      <c r="A5581" s="130">
        <v>39721.645833333336</v>
      </c>
      <c r="B5581" s="9" t="s">
        <v>239</v>
      </c>
      <c r="C5581" s="16">
        <f>IF(ISBLANK(B5581)=TRUE," ", IF(B5581='2. Metadata'!B$1,'2. Metadata'!B$5, IF(B5581='2. Metadata'!C$1,'2. Metadata'!#REF!,IF(B5581='2. Metadata'!D$1,'2. Metadata'!#REF!, IF(B5581='2. Metadata'!E$1,'2. Metadata'!#REF!,IF( B5581='2. Metadata'!F$1,'2. Metadata'!#REF!,IF(B5581='2. Metadata'!G$1,'2. Metadata'!#REF!,IF(B5581='2. Metadata'!H$1,'2. Metadata'!#REF!, IF(B5581='2. Metadata'!I$1,'2. Metadata'!#REF!, IF(B5581='2. Metadata'!J$1,'2. Metadata'!#REF!, IF(B5581='2. Metadata'!K$1,'2. Metadata'!C$3, IF(B5581='2. Metadata'!L$1,'2. Metadata'!D$3, IF(B5581='2. Metadata'!M$1,'2. Metadata'!M$5, IF(B5581='2. Metadata'!N$1,'2. Metadata'!N$5))))))))))))))</f>
        <v>49.690002</v>
      </c>
      <c r="D5581" s="13">
        <f>IF(ISBLANK(B5581)=TRUE," ", IF(B5581='2. Metadata'!B$1,'2. Metadata'!B$6, IF(B5581='2. Metadata'!C$1,'2. Metadata'!C$4,IF(B5581='2. Metadata'!D$1,'2. Metadata'!D$4, IF(B5581='2. Metadata'!E$1,'2. Metadata'!E$4,IF( B5581='2. Metadata'!F$1,'2. Metadata'!F$4,IF(B5581='2. Metadata'!G$1,'2. Metadata'!G$4,IF(B5581='2. Metadata'!H$1,'2. Metadata'!H$4, IF(B5581='2. Metadata'!I$1,'2. Metadata'!I$4, IF(B5581='2. Metadata'!J$1,'2. Metadata'!J$4, IF(B5581='2. Metadata'!K$1,'2. Metadata'!K$4, IF(B5581='2. Metadata'!L$1,'2. Metadata'!L$4, IF(B5581='2. Metadata'!M$1,'2. Metadata'!M$6, IF(B5581='2. Metadata'!N$1,'2. Metadata'!N$6))))))))))))))</f>
        <v>-115.97499999999999</v>
      </c>
      <c r="E5581" s="15" t="s">
        <v>178</v>
      </c>
      <c r="F5581" s="132">
        <v>9.1140000000000008</v>
      </c>
      <c r="G5581" s="16" t="str">
        <f>IF(ISBLANK(F5581)=TRUE," ",'2. Metadata'!B$14)</f>
        <v>degrees Celsius</v>
      </c>
      <c r="H5581" s="16" t="s">
        <v>178</v>
      </c>
    </row>
    <row r="5582" spans="1:8" ht="15.75" customHeight="1" x14ac:dyDescent="0.2">
      <c r="A5582" s="130">
        <v>39721.65625</v>
      </c>
      <c r="B5582" s="9" t="s">
        <v>239</v>
      </c>
      <c r="C5582" s="16">
        <f>IF(ISBLANK(B5582)=TRUE," ", IF(B5582='2. Metadata'!B$1,'2. Metadata'!B$5, IF(B5582='2. Metadata'!C$1,'2. Metadata'!#REF!,IF(B5582='2. Metadata'!D$1,'2. Metadata'!#REF!, IF(B5582='2. Metadata'!E$1,'2. Metadata'!#REF!,IF( B5582='2. Metadata'!F$1,'2. Metadata'!#REF!,IF(B5582='2. Metadata'!G$1,'2. Metadata'!#REF!,IF(B5582='2. Metadata'!H$1,'2. Metadata'!#REF!, IF(B5582='2. Metadata'!I$1,'2. Metadata'!#REF!, IF(B5582='2. Metadata'!J$1,'2. Metadata'!#REF!, IF(B5582='2. Metadata'!K$1,'2. Metadata'!C$3, IF(B5582='2. Metadata'!L$1,'2. Metadata'!D$3, IF(B5582='2. Metadata'!M$1,'2. Metadata'!M$5, IF(B5582='2. Metadata'!N$1,'2. Metadata'!N$5))))))))))))))</f>
        <v>49.690002</v>
      </c>
      <c r="D5582" s="13">
        <f>IF(ISBLANK(B5582)=TRUE," ", IF(B5582='2. Metadata'!B$1,'2. Metadata'!B$6, IF(B5582='2. Metadata'!C$1,'2. Metadata'!C$4,IF(B5582='2. Metadata'!D$1,'2. Metadata'!D$4, IF(B5582='2. Metadata'!E$1,'2. Metadata'!E$4,IF( B5582='2. Metadata'!F$1,'2. Metadata'!F$4,IF(B5582='2. Metadata'!G$1,'2. Metadata'!G$4,IF(B5582='2. Metadata'!H$1,'2. Metadata'!H$4, IF(B5582='2. Metadata'!I$1,'2. Metadata'!I$4, IF(B5582='2. Metadata'!J$1,'2. Metadata'!J$4, IF(B5582='2. Metadata'!K$1,'2. Metadata'!K$4, IF(B5582='2. Metadata'!L$1,'2. Metadata'!L$4, IF(B5582='2. Metadata'!M$1,'2. Metadata'!M$6, IF(B5582='2. Metadata'!N$1,'2. Metadata'!N$6))))))))))))))</f>
        <v>-115.97499999999999</v>
      </c>
      <c r="E5582" s="15" t="s">
        <v>178</v>
      </c>
      <c r="F5582" s="132">
        <v>9.41</v>
      </c>
      <c r="G5582" s="16" t="str">
        <f>IF(ISBLANK(F5582)=TRUE," ",'2. Metadata'!B$14)</f>
        <v>degrees Celsius</v>
      </c>
      <c r="H5582" s="16" t="s">
        <v>178</v>
      </c>
    </row>
    <row r="5583" spans="1:8" ht="15.75" customHeight="1" x14ac:dyDescent="0.2">
      <c r="A5583" s="130">
        <v>39721.666666666664</v>
      </c>
      <c r="B5583" s="9" t="s">
        <v>239</v>
      </c>
      <c r="C5583" s="16">
        <f>IF(ISBLANK(B5583)=TRUE," ", IF(B5583='2. Metadata'!B$1,'2. Metadata'!B$5, IF(B5583='2. Metadata'!C$1,'2. Metadata'!#REF!,IF(B5583='2. Metadata'!D$1,'2. Metadata'!#REF!, IF(B5583='2. Metadata'!E$1,'2. Metadata'!#REF!,IF( B5583='2. Metadata'!F$1,'2. Metadata'!#REF!,IF(B5583='2. Metadata'!G$1,'2. Metadata'!#REF!,IF(B5583='2. Metadata'!H$1,'2. Metadata'!#REF!, IF(B5583='2. Metadata'!I$1,'2. Metadata'!#REF!, IF(B5583='2. Metadata'!J$1,'2. Metadata'!#REF!, IF(B5583='2. Metadata'!K$1,'2. Metadata'!C$3, IF(B5583='2. Metadata'!L$1,'2. Metadata'!D$3, IF(B5583='2. Metadata'!M$1,'2. Metadata'!M$5, IF(B5583='2. Metadata'!N$1,'2. Metadata'!N$5))))))))))))))</f>
        <v>49.690002</v>
      </c>
      <c r="D5583" s="13">
        <f>IF(ISBLANK(B5583)=TRUE," ", IF(B5583='2. Metadata'!B$1,'2. Metadata'!B$6, IF(B5583='2. Metadata'!C$1,'2. Metadata'!C$4,IF(B5583='2. Metadata'!D$1,'2. Metadata'!D$4, IF(B5583='2. Metadata'!E$1,'2. Metadata'!E$4,IF( B5583='2. Metadata'!F$1,'2. Metadata'!F$4,IF(B5583='2. Metadata'!G$1,'2. Metadata'!G$4,IF(B5583='2. Metadata'!H$1,'2. Metadata'!H$4, IF(B5583='2. Metadata'!I$1,'2. Metadata'!I$4, IF(B5583='2. Metadata'!J$1,'2. Metadata'!J$4, IF(B5583='2. Metadata'!K$1,'2. Metadata'!K$4, IF(B5583='2. Metadata'!L$1,'2. Metadata'!L$4, IF(B5583='2. Metadata'!M$1,'2. Metadata'!M$6, IF(B5583='2. Metadata'!N$1,'2. Metadata'!N$6))))))))))))))</f>
        <v>-115.97499999999999</v>
      </c>
      <c r="E5583" s="15" t="s">
        <v>178</v>
      </c>
      <c r="F5583" s="132">
        <v>9.6319999999999997</v>
      </c>
      <c r="G5583" s="16" t="str">
        <f>IF(ISBLANK(F5583)=TRUE," ",'2. Metadata'!B$14)</f>
        <v>degrees Celsius</v>
      </c>
      <c r="H5583" s="16" t="s">
        <v>178</v>
      </c>
    </row>
    <row r="5584" spans="1:8" ht="15.75" customHeight="1" x14ac:dyDescent="0.2">
      <c r="A5584" s="130">
        <v>39721.677083333336</v>
      </c>
      <c r="B5584" s="9" t="s">
        <v>239</v>
      </c>
      <c r="C5584" s="16">
        <f>IF(ISBLANK(B5584)=TRUE," ", IF(B5584='2. Metadata'!B$1,'2. Metadata'!B$5, IF(B5584='2. Metadata'!C$1,'2. Metadata'!#REF!,IF(B5584='2. Metadata'!D$1,'2. Metadata'!#REF!, IF(B5584='2. Metadata'!E$1,'2. Metadata'!#REF!,IF( B5584='2. Metadata'!F$1,'2. Metadata'!#REF!,IF(B5584='2. Metadata'!G$1,'2. Metadata'!#REF!,IF(B5584='2. Metadata'!H$1,'2. Metadata'!#REF!, IF(B5584='2. Metadata'!I$1,'2. Metadata'!#REF!, IF(B5584='2. Metadata'!J$1,'2. Metadata'!#REF!, IF(B5584='2. Metadata'!K$1,'2. Metadata'!C$3, IF(B5584='2. Metadata'!L$1,'2. Metadata'!D$3, IF(B5584='2. Metadata'!M$1,'2. Metadata'!M$5, IF(B5584='2. Metadata'!N$1,'2. Metadata'!N$5))))))))))))))</f>
        <v>49.690002</v>
      </c>
      <c r="D5584" s="13">
        <f>IF(ISBLANK(B5584)=TRUE," ", IF(B5584='2. Metadata'!B$1,'2. Metadata'!B$6, IF(B5584='2. Metadata'!C$1,'2. Metadata'!C$4,IF(B5584='2. Metadata'!D$1,'2. Metadata'!D$4, IF(B5584='2. Metadata'!E$1,'2. Metadata'!E$4,IF( B5584='2. Metadata'!F$1,'2. Metadata'!F$4,IF(B5584='2. Metadata'!G$1,'2. Metadata'!G$4,IF(B5584='2. Metadata'!H$1,'2. Metadata'!H$4, IF(B5584='2. Metadata'!I$1,'2. Metadata'!I$4, IF(B5584='2. Metadata'!J$1,'2. Metadata'!J$4, IF(B5584='2. Metadata'!K$1,'2. Metadata'!K$4, IF(B5584='2. Metadata'!L$1,'2. Metadata'!L$4, IF(B5584='2. Metadata'!M$1,'2. Metadata'!M$6, IF(B5584='2. Metadata'!N$1,'2. Metadata'!N$6))))))))))))))</f>
        <v>-115.97499999999999</v>
      </c>
      <c r="E5584" s="15" t="s">
        <v>178</v>
      </c>
      <c r="F5584" s="132">
        <v>9.8539999999999992</v>
      </c>
      <c r="G5584" s="16" t="str">
        <f>IF(ISBLANK(F5584)=TRUE," ",'2. Metadata'!B$14)</f>
        <v>degrees Celsius</v>
      </c>
      <c r="H5584" s="16" t="s">
        <v>178</v>
      </c>
    </row>
    <row r="5585" spans="1:8" ht="15.75" customHeight="1" x14ac:dyDescent="0.2">
      <c r="A5585" s="130">
        <v>39721.6875</v>
      </c>
      <c r="B5585" s="9" t="s">
        <v>239</v>
      </c>
      <c r="C5585" s="16">
        <f>IF(ISBLANK(B5585)=TRUE," ", IF(B5585='2. Metadata'!B$1,'2. Metadata'!B$5, IF(B5585='2. Metadata'!C$1,'2. Metadata'!#REF!,IF(B5585='2. Metadata'!D$1,'2. Metadata'!#REF!, IF(B5585='2. Metadata'!E$1,'2. Metadata'!#REF!,IF( B5585='2. Metadata'!F$1,'2. Metadata'!#REF!,IF(B5585='2. Metadata'!G$1,'2. Metadata'!#REF!,IF(B5585='2. Metadata'!H$1,'2. Metadata'!#REF!, IF(B5585='2. Metadata'!I$1,'2. Metadata'!#REF!, IF(B5585='2. Metadata'!J$1,'2. Metadata'!#REF!, IF(B5585='2. Metadata'!K$1,'2. Metadata'!C$3, IF(B5585='2. Metadata'!L$1,'2. Metadata'!D$3, IF(B5585='2. Metadata'!M$1,'2. Metadata'!M$5, IF(B5585='2. Metadata'!N$1,'2. Metadata'!N$5))))))))))))))</f>
        <v>49.690002</v>
      </c>
      <c r="D5585" s="13">
        <f>IF(ISBLANK(B5585)=TRUE," ", IF(B5585='2. Metadata'!B$1,'2. Metadata'!B$6, IF(B5585='2. Metadata'!C$1,'2. Metadata'!C$4,IF(B5585='2. Metadata'!D$1,'2. Metadata'!D$4, IF(B5585='2. Metadata'!E$1,'2. Metadata'!E$4,IF( B5585='2. Metadata'!F$1,'2. Metadata'!F$4,IF(B5585='2. Metadata'!G$1,'2. Metadata'!G$4,IF(B5585='2. Metadata'!H$1,'2. Metadata'!H$4, IF(B5585='2. Metadata'!I$1,'2. Metadata'!I$4, IF(B5585='2. Metadata'!J$1,'2. Metadata'!J$4, IF(B5585='2. Metadata'!K$1,'2. Metadata'!K$4, IF(B5585='2. Metadata'!L$1,'2. Metadata'!L$4, IF(B5585='2. Metadata'!M$1,'2. Metadata'!M$6, IF(B5585='2. Metadata'!N$1,'2. Metadata'!N$6))))))))))))))</f>
        <v>-115.97499999999999</v>
      </c>
      <c r="E5585" s="15" t="s">
        <v>178</v>
      </c>
      <c r="F5585" s="132">
        <v>10.051</v>
      </c>
      <c r="G5585" s="16" t="str">
        <f>IF(ISBLANK(F5585)=TRUE," ",'2. Metadata'!B$14)</f>
        <v>degrees Celsius</v>
      </c>
      <c r="H5585" s="16" t="s">
        <v>178</v>
      </c>
    </row>
    <row r="5586" spans="1:8" ht="15.75" customHeight="1" x14ac:dyDescent="0.2">
      <c r="A5586" s="130">
        <v>39721.697916666664</v>
      </c>
      <c r="B5586" s="9" t="s">
        <v>239</v>
      </c>
      <c r="C5586" s="16">
        <f>IF(ISBLANK(B5586)=TRUE," ", IF(B5586='2. Metadata'!B$1,'2. Metadata'!B$5, IF(B5586='2. Metadata'!C$1,'2. Metadata'!#REF!,IF(B5586='2. Metadata'!D$1,'2. Metadata'!#REF!, IF(B5586='2. Metadata'!E$1,'2. Metadata'!#REF!,IF( B5586='2. Metadata'!F$1,'2. Metadata'!#REF!,IF(B5586='2. Metadata'!G$1,'2. Metadata'!#REF!,IF(B5586='2. Metadata'!H$1,'2. Metadata'!#REF!, IF(B5586='2. Metadata'!I$1,'2. Metadata'!#REF!, IF(B5586='2. Metadata'!J$1,'2. Metadata'!#REF!, IF(B5586='2. Metadata'!K$1,'2. Metadata'!C$3, IF(B5586='2. Metadata'!L$1,'2. Metadata'!D$3, IF(B5586='2. Metadata'!M$1,'2. Metadata'!M$5, IF(B5586='2. Metadata'!N$1,'2. Metadata'!N$5))))))))))))))</f>
        <v>49.690002</v>
      </c>
      <c r="D5586" s="13">
        <f>IF(ISBLANK(B5586)=TRUE," ", IF(B5586='2. Metadata'!B$1,'2. Metadata'!B$6, IF(B5586='2. Metadata'!C$1,'2. Metadata'!C$4,IF(B5586='2. Metadata'!D$1,'2. Metadata'!D$4, IF(B5586='2. Metadata'!E$1,'2. Metadata'!E$4,IF( B5586='2. Metadata'!F$1,'2. Metadata'!F$4,IF(B5586='2. Metadata'!G$1,'2. Metadata'!G$4,IF(B5586='2. Metadata'!H$1,'2. Metadata'!H$4, IF(B5586='2. Metadata'!I$1,'2. Metadata'!I$4, IF(B5586='2. Metadata'!J$1,'2. Metadata'!J$4, IF(B5586='2. Metadata'!K$1,'2. Metadata'!K$4, IF(B5586='2. Metadata'!L$1,'2. Metadata'!L$4, IF(B5586='2. Metadata'!M$1,'2. Metadata'!M$6, IF(B5586='2. Metadata'!N$1,'2. Metadata'!N$6))))))))))))))</f>
        <v>-115.97499999999999</v>
      </c>
      <c r="E5586" s="15" t="s">
        <v>178</v>
      </c>
      <c r="F5586" s="132">
        <v>10.198</v>
      </c>
      <c r="G5586" s="16" t="str">
        <f>IF(ISBLANK(F5586)=TRUE," ",'2. Metadata'!B$14)</f>
        <v>degrees Celsius</v>
      </c>
      <c r="H5586" s="16" t="s">
        <v>178</v>
      </c>
    </row>
    <row r="5587" spans="1:8" ht="15.75" customHeight="1" x14ac:dyDescent="0.2">
      <c r="A5587" s="130">
        <v>39721.708333333336</v>
      </c>
      <c r="B5587" s="9" t="s">
        <v>239</v>
      </c>
      <c r="C5587" s="16">
        <f>IF(ISBLANK(B5587)=TRUE," ", IF(B5587='2. Metadata'!B$1,'2. Metadata'!B$5, IF(B5587='2. Metadata'!C$1,'2. Metadata'!#REF!,IF(B5587='2. Metadata'!D$1,'2. Metadata'!#REF!, IF(B5587='2. Metadata'!E$1,'2. Metadata'!#REF!,IF( B5587='2. Metadata'!F$1,'2. Metadata'!#REF!,IF(B5587='2. Metadata'!G$1,'2. Metadata'!#REF!,IF(B5587='2. Metadata'!H$1,'2. Metadata'!#REF!, IF(B5587='2. Metadata'!I$1,'2. Metadata'!#REF!, IF(B5587='2. Metadata'!J$1,'2. Metadata'!#REF!, IF(B5587='2. Metadata'!K$1,'2. Metadata'!C$3, IF(B5587='2. Metadata'!L$1,'2. Metadata'!D$3, IF(B5587='2. Metadata'!M$1,'2. Metadata'!M$5, IF(B5587='2. Metadata'!N$1,'2. Metadata'!N$5))))))))))))))</f>
        <v>49.690002</v>
      </c>
      <c r="D5587" s="13">
        <f>IF(ISBLANK(B5587)=TRUE," ", IF(B5587='2. Metadata'!B$1,'2. Metadata'!B$6, IF(B5587='2. Metadata'!C$1,'2. Metadata'!C$4,IF(B5587='2. Metadata'!D$1,'2. Metadata'!D$4, IF(B5587='2. Metadata'!E$1,'2. Metadata'!E$4,IF( B5587='2. Metadata'!F$1,'2. Metadata'!F$4,IF(B5587='2. Metadata'!G$1,'2. Metadata'!G$4,IF(B5587='2. Metadata'!H$1,'2. Metadata'!H$4, IF(B5587='2. Metadata'!I$1,'2. Metadata'!I$4, IF(B5587='2. Metadata'!J$1,'2. Metadata'!J$4, IF(B5587='2. Metadata'!K$1,'2. Metadata'!K$4, IF(B5587='2. Metadata'!L$1,'2. Metadata'!L$4, IF(B5587='2. Metadata'!M$1,'2. Metadata'!M$6, IF(B5587='2. Metadata'!N$1,'2. Metadata'!N$6))))))))))))))</f>
        <v>-115.97499999999999</v>
      </c>
      <c r="E5587" s="15" t="s">
        <v>178</v>
      </c>
      <c r="F5587" s="132">
        <v>10.345000000000001</v>
      </c>
      <c r="G5587" s="16" t="str">
        <f>IF(ISBLANK(F5587)=TRUE," ",'2. Metadata'!B$14)</f>
        <v>degrees Celsius</v>
      </c>
      <c r="H5587" s="16" t="s">
        <v>178</v>
      </c>
    </row>
    <row r="5588" spans="1:8" ht="15.75" customHeight="1" x14ac:dyDescent="0.2">
      <c r="A5588" s="130">
        <v>39721.71875</v>
      </c>
      <c r="B5588" s="9" t="s">
        <v>239</v>
      </c>
      <c r="C5588" s="16">
        <f>IF(ISBLANK(B5588)=TRUE," ", IF(B5588='2. Metadata'!B$1,'2. Metadata'!B$5, IF(B5588='2. Metadata'!C$1,'2. Metadata'!#REF!,IF(B5588='2. Metadata'!D$1,'2. Metadata'!#REF!, IF(B5588='2. Metadata'!E$1,'2. Metadata'!#REF!,IF( B5588='2. Metadata'!F$1,'2. Metadata'!#REF!,IF(B5588='2. Metadata'!G$1,'2. Metadata'!#REF!,IF(B5588='2. Metadata'!H$1,'2. Metadata'!#REF!, IF(B5588='2. Metadata'!I$1,'2. Metadata'!#REF!, IF(B5588='2. Metadata'!J$1,'2. Metadata'!#REF!, IF(B5588='2. Metadata'!K$1,'2. Metadata'!C$3, IF(B5588='2. Metadata'!L$1,'2. Metadata'!D$3, IF(B5588='2. Metadata'!M$1,'2. Metadata'!M$5, IF(B5588='2. Metadata'!N$1,'2. Metadata'!N$5))))))))))))))</f>
        <v>49.690002</v>
      </c>
      <c r="D5588" s="13">
        <f>IF(ISBLANK(B5588)=TRUE," ", IF(B5588='2. Metadata'!B$1,'2. Metadata'!B$6, IF(B5588='2. Metadata'!C$1,'2. Metadata'!C$4,IF(B5588='2. Metadata'!D$1,'2. Metadata'!D$4, IF(B5588='2. Metadata'!E$1,'2. Metadata'!E$4,IF( B5588='2. Metadata'!F$1,'2. Metadata'!F$4,IF(B5588='2. Metadata'!G$1,'2. Metadata'!G$4,IF(B5588='2. Metadata'!H$1,'2. Metadata'!H$4, IF(B5588='2. Metadata'!I$1,'2. Metadata'!I$4, IF(B5588='2. Metadata'!J$1,'2. Metadata'!J$4, IF(B5588='2. Metadata'!K$1,'2. Metadata'!K$4, IF(B5588='2. Metadata'!L$1,'2. Metadata'!L$4, IF(B5588='2. Metadata'!M$1,'2. Metadata'!M$6, IF(B5588='2. Metadata'!N$1,'2. Metadata'!N$6))))))))))))))</f>
        <v>-115.97499999999999</v>
      </c>
      <c r="E5588" s="15" t="s">
        <v>178</v>
      </c>
      <c r="F5588" s="132">
        <v>10.443</v>
      </c>
      <c r="G5588" s="16" t="str">
        <f>IF(ISBLANK(F5588)=TRUE," ",'2. Metadata'!B$14)</f>
        <v>degrees Celsius</v>
      </c>
      <c r="H5588" s="16" t="s">
        <v>178</v>
      </c>
    </row>
    <row r="5589" spans="1:8" ht="15.75" customHeight="1" x14ac:dyDescent="0.2">
      <c r="A5589" s="130">
        <v>39721.729166666664</v>
      </c>
      <c r="B5589" s="9" t="s">
        <v>239</v>
      </c>
      <c r="C5589" s="16">
        <f>IF(ISBLANK(B5589)=TRUE," ", IF(B5589='2. Metadata'!B$1,'2. Metadata'!B$5, IF(B5589='2. Metadata'!C$1,'2. Metadata'!#REF!,IF(B5589='2. Metadata'!D$1,'2. Metadata'!#REF!, IF(B5589='2. Metadata'!E$1,'2. Metadata'!#REF!,IF( B5589='2. Metadata'!F$1,'2. Metadata'!#REF!,IF(B5589='2. Metadata'!G$1,'2. Metadata'!#REF!,IF(B5589='2. Metadata'!H$1,'2. Metadata'!#REF!, IF(B5589='2. Metadata'!I$1,'2. Metadata'!#REF!, IF(B5589='2. Metadata'!J$1,'2. Metadata'!#REF!, IF(B5589='2. Metadata'!K$1,'2. Metadata'!C$3, IF(B5589='2. Metadata'!L$1,'2. Metadata'!D$3, IF(B5589='2. Metadata'!M$1,'2. Metadata'!M$5, IF(B5589='2. Metadata'!N$1,'2. Metadata'!N$5))))))))))))))</f>
        <v>49.690002</v>
      </c>
      <c r="D5589" s="13">
        <f>IF(ISBLANK(B5589)=TRUE," ", IF(B5589='2. Metadata'!B$1,'2. Metadata'!B$6, IF(B5589='2. Metadata'!C$1,'2. Metadata'!C$4,IF(B5589='2. Metadata'!D$1,'2. Metadata'!D$4, IF(B5589='2. Metadata'!E$1,'2. Metadata'!E$4,IF( B5589='2. Metadata'!F$1,'2. Metadata'!F$4,IF(B5589='2. Metadata'!G$1,'2. Metadata'!G$4,IF(B5589='2. Metadata'!H$1,'2. Metadata'!H$4, IF(B5589='2. Metadata'!I$1,'2. Metadata'!I$4, IF(B5589='2. Metadata'!J$1,'2. Metadata'!J$4, IF(B5589='2. Metadata'!K$1,'2. Metadata'!K$4, IF(B5589='2. Metadata'!L$1,'2. Metadata'!L$4, IF(B5589='2. Metadata'!M$1,'2. Metadata'!M$6, IF(B5589='2. Metadata'!N$1,'2. Metadata'!N$6))))))))))))))</f>
        <v>-115.97499999999999</v>
      </c>
      <c r="E5589" s="15" t="s">
        <v>178</v>
      </c>
      <c r="F5589" s="132">
        <v>10.541</v>
      </c>
      <c r="G5589" s="16" t="str">
        <f>IF(ISBLANK(F5589)=TRUE," ",'2. Metadata'!B$14)</f>
        <v>degrees Celsius</v>
      </c>
      <c r="H5589" s="16" t="s">
        <v>178</v>
      </c>
    </row>
    <row r="5590" spans="1:8" ht="15.75" customHeight="1" x14ac:dyDescent="0.2">
      <c r="A5590" s="130">
        <v>39721.739583333336</v>
      </c>
      <c r="B5590" s="9" t="s">
        <v>239</v>
      </c>
      <c r="C5590" s="16">
        <f>IF(ISBLANK(B5590)=TRUE," ", IF(B5590='2. Metadata'!B$1,'2. Metadata'!B$5, IF(B5590='2. Metadata'!C$1,'2. Metadata'!#REF!,IF(B5590='2. Metadata'!D$1,'2. Metadata'!#REF!, IF(B5590='2. Metadata'!E$1,'2. Metadata'!#REF!,IF( B5590='2. Metadata'!F$1,'2. Metadata'!#REF!,IF(B5590='2. Metadata'!G$1,'2. Metadata'!#REF!,IF(B5590='2. Metadata'!H$1,'2. Metadata'!#REF!, IF(B5590='2. Metadata'!I$1,'2. Metadata'!#REF!, IF(B5590='2. Metadata'!J$1,'2. Metadata'!#REF!, IF(B5590='2. Metadata'!K$1,'2. Metadata'!C$3, IF(B5590='2. Metadata'!L$1,'2. Metadata'!D$3, IF(B5590='2. Metadata'!M$1,'2. Metadata'!M$5, IF(B5590='2. Metadata'!N$1,'2. Metadata'!N$5))))))))))))))</f>
        <v>49.690002</v>
      </c>
      <c r="D5590" s="13">
        <f>IF(ISBLANK(B5590)=TRUE," ", IF(B5590='2. Metadata'!B$1,'2. Metadata'!B$6, IF(B5590='2. Metadata'!C$1,'2. Metadata'!C$4,IF(B5590='2. Metadata'!D$1,'2. Metadata'!D$4, IF(B5590='2. Metadata'!E$1,'2. Metadata'!E$4,IF( B5590='2. Metadata'!F$1,'2. Metadata'!F$4,IF(B5590='2. Metadata'!G$1,'2. Metadata'!G$4,IF(B5590='2. Metadata'!H$1,'2. Metadata'!H$4, IF(B5590='2. Metadata'!I$1,'2. Metadata'!I$4, IF(B5590='2. Metadata'!J$1,'2. Metadata'!J$4, IF(B5590='2. Metadata'!K$1,'2. Metadata'!K$4, IF(B5590='2. Metadata'!L$1,'2. Metadata'!L$4, IF(B5590='2. Metadata'!M$1,'2. Metadata'!M$6, IF(B5590='2. Metadata'!N$1,'2. Metadata'!N$6))))))))))))))</f>
        <v>-115.97499999999999</v>
      </c>
      <c r="E5590" s="15" t="s">
        <v>178</v>
      </c>
      <c r="F5590" s="132">
        <v>10.614000000000001</v>
      </c>
      <c r="G5590" s="16" t="str">
        <f>IF(ISBLANK(F5590)=TRUE," ",'2. Metadata'!B$14)</f>
        <v>degrees Celsius</v>
      </c>
      <c r="H5590" s="16" t="s">
        <v>178</v>
      </c>
    </row>
    <row r="5591" spans="1:8" ht="15.75" customHeight="1" x14ac:dyDescent="0.2">
      <c r="A5591" s="130">
        <v>39721.75</v>
      </c>
      <c r="B5591" s="9" t="s">
        <v>239</v>
      </c>
      <c r="C5591" s="16">
        <f>IF(ISBLANK(B5591)=TRUE," ", IF(B5591='2. Metadata'!B$1,'2. Metadata'!B$5, IF(B5591='2. Metadata'!C$1,'2. Metadata'!#REF!,IF(B5591='2. Metadata'!D$1,'2. Metadata'!#REF!, IF(B5591='2. Metadata'!E$1,'2. Metadata'!#REF!,IF( B5591='2. Metadata'!F$1,'2. Metadata'!#REF!,IF(B5591='2. Metadata'!G$1,'2. Metadata'!#REF!,IF(B5591='2. Metadata'!H$1,'2. Metadata'!#REF!, IF(B5591='2. Metadata'!I$1,'2. Metadata'!#REF!, IF(B5591='2. Metadata'!J$1,'2. Metadata'!#REF!, IF(B5591='2. Metadata'!K$1,'2. Metadata'!C$3, IF(B5591='2. Metadata'!L$1,'2. Metadata'!D$3, IF(B5591='2. Metadata'!M$1,'2. Metadata'!M$5, IF(B5591='2. Metadata'!N$1,'2. Metadata'!N$5))))))))))))))</f>
        <v>49.690002</v>
      </c>
      <c r="D5591" s="13">
        <f>IF(ISBLANK(B5591)=TRUE," ", IF(B5591='2. Metadata'!B$1,'2. Metadata'!B$6, IF(B5591='2. Metadata'!C$1,'2. Metadata'!C$4,IF(B5591='2. Metadata'!D$1,'2. Metadata'!D$4, IF(B5591='2. Metadata'!E$1,'2. Metadata'!E$4,IF( B5591='2. Metadata'!F$1,'2. Metadata'!F$4,IF(B5591='2. Metadata'!G$1,'2. Metadata'!G$4,IF(B5591='2. Metadata'!H$1,'2. Metadata'!H$4, IF(B5591='2. Metadata'!I$1,'2. Metadata'!I$4, IF(B5591='2. Metadata'!J$1,'2. Metadata'!J$4, IF(B5591='2. Metadata'!K$1,'2. Metadata'!K$4, IF(B5591='2. Metadata'!L$1,'2. Metadata'!L$4, IF(B5591='2. Metadata'!M$1,'2. Metadata'!M$6, IF(B5591='2. Metadata'!N$1,'2. Metadata'!N$6))))))))))))))</f>
        <v>-115.97499999999999</v>
      </c>
      <c r="E5591" s="15" t="s">
        <v>178</v>
      </c>
      <c r="F5591" s="132">
        <v>10.686999999999999</v>
      </c>
      <c r="G5591" s="16" t="str">
        <f>IF(ISBLANK(F5591)=TRUE," ",'2. Metadata'!B$14)</f>
        <v>degrees Celsius</v>
      </c>
      <c r="H5591" s="16" t="s">
        <v>178</v>
      </c>
    </row>
    <row r="5592" spans="1:8" ht="15.75" customHeight="1" x14ac:dyDescent="0.2">
      <c r="A5592" s="130">
        <v>39721.760416666664</v>
      </c>
      <c r="B5592" s="9" t="s">
        <v>239</v>
      </c>
      <c r="C5592" s="16">
        <f>IF(ISBLANK(B5592)=TRUE," ", IF(B5592='2. Metadata'!B$1,'2. Metadata'!B$5, IF(B5592='2. Metadata'!C$1,'2. Metadata'!#REF!,IF(B5592='2. Metadata'!D$1,'2. Metadata'!#REF!, IF(B5592='2. Metadata'!E$1,'2. Metadata'!#REF!,IF( B5592='2. Metadata'!F$1,'2. Metadata'!#REF!,IF(B5592='2. Metadata'!G$1,'2. Metadata'!#REF!,IF(B5592='2. Metadata'!H$1,'2. Metadata'!#REF!, IF(B5592='2. Metadata'!I$1,'2. Metadata'!#REF!, IF(B5592='2. Metadata'!J$1,'2. Metadata'!#REF!, IF(B5592='2. Metadata'!K$1,'2. Metadata'!C$3, IF(B5592='2. Metadata'!L$1,'2. Metadata'!D$3, IF(B5592='2. Metadata'!M$1,'2. Metadata'!M$5, IF(B5592='2. Metadata'!N$1,'2. Metadata'!N$5))))))))))))))</f>
        <v>49.690002</v>
      </c>
      <c r="D5592" s="13">
        <f>IF(ISBLANK(B5592)=TRUE," ", IF(B5592='2. Metadata'!B$1,'2. Metadata'!B$6, IF(B5592='2. Metadata'!C$1,'2. Metadata'!C$4,IF(B5592='2. Metadata'!D$1,'2. Metadata'!D$4, IF(B5592='2. Metadata'!E$1,'2. Metadata'!E$4,IF( B5592='2. Metadata'!F$1,'2. Metadata'!F$4,IF(B5592='2. Metadata'!G$1,'2. Metadata'!G$4,IF(B5592='2. Metadata'!H$1,'2. Metadata'!H$4, IF(B5592='2. Metadata'!I$1,'2. Metadata'!I$4, IF(B5592='2. Metadata'!J$1,'2. Metadata'!J$4, IF(B5592='2. Metadata'!K$1,'2. Metadata'!K$4, IF(B5592='2. Metadata'!L$1,'2. Metadata'!L$4, IF(B5592='2. Metadata'!M$1,'2. Metadata'!M$6, IF(B5592='2. Metadata'!N$1,'2. Metadata'!N$6))))))))))))))</f>
        <v>-115.97499999999999</v>
      </c>
      <c r="E5592" s="15" t="s">
        <v>178</v>
      </c>
      <c r="F5592" s="132">
        <v>10.785</v>
      </c>
      <c r="G5592" s="16" t="str">
        <f>IF(ISBLANK(F5592)=TRUE," ",'2. Metadata'!B$14)</f>
        <v>degrees Celsius</v>
      </c>
      <c r="H5592" s="16" t="s">
        <v>178</v>
      </c>
    </row>
    <row r="5593" spans="1:8" ht="15.75" customHeight="1" x14ac:dyDescent="0.2">
      <c r="A5593" s="130">
        <v>39721.770833333336</v>
      </c>
      <c r="B5593" s="9" t="s">
        <v>239</v>
      </c>
      <c r="C5593" s="16">
        <f>IF(ISBLANK(B5593)=TRUE," ", IF(B5593='2. Metadata'!B$1,'2. Metadata'!B$5, IF(B5593='2. Metadata'!C$1,'2. Metadata'!#REF!,IF(B5593='2. Metadata'!D$1,'2. Metadata'!#REF!, IF(B5593='2. Metadata'!E$1,'2. Metadata'!#REF!,IF( B5593='2. Metadata'!F$1,'2. Metadata'!#REF!,IF(B5593='2. Metadata'!G$1,'2. Metadata'!#REF!,IF(B5593='2. Metadata'!H$1,'2. Metadata'!#REF!, IF(B5593='2. Metadata'!I$1,'2. Metadata'!#REF!, IF(B5593='2. Metadata'!J$1,'2. Metadata'!#REF!, IF(B5593='2. Metadata'!K$1,'2. Metadata'!C$3, IF(B5593='2. Metadata'!L$1,'2. Metadata'!D$3, IF(B5593='2. Metadata'!M$1,'2. Metadata'!M$5, IF(B5593='2. Metadata'!N$1,'2. Metadata'!N$5))))))))))))))</f>
        <v>49.690002</v>
      </c>
      <c r="D5593" s="13">
        <f>IF(ISBLANK(B5593)=TRUE," ", IF(B5593='2. Metadata'!B$1,'2. Metadata'!B$6, IF(B5593='2. Metadata'!C$1,'2. Metadata'!C$4,IF(B5593='2. Metadata'!D$1,'2. Metadata'!D$4, IF(B5593='2. Metadata'!E$1,'2. Metadata'!E$4,IF( B5593='2. Metadata'!F$1,'2. Metadata'!F$4,IF(B5593='2. Metadata'!G$1,'2. Metadata'!G$4,IF(B5593='2. Metadata'!H$1,'2. Metadata'!H$4, IF(B5593='2. Metadata'!I$1,'2. Metadata'!I$4, IF(B5593='2. Metadata'!J$1,'2. Metadata'!J$4, IF(B5593='2. Metadata'!K$1,'2. Metadata'!K$4, IF(B5593='2. Metadata'!L$1,'2. Metadata'!L$4, IF(B5593='2. Metadata'!M$1,'2. Metadata'!M$6, IF(B5593='2. Metadata'!N$1,'2. Metadata'!N$6))))))))))))))</f>
        <v>-115.97499999999999</v>
      </c>
      <c r="E5593" s="15" t="s">
        <v>178</v>
      </c>
      <c r="F5593" s="132">
        <v>10.858000000000001</v>
      </c>
      <c r="G5593" s="16" t="str">
        <f>IF(ISBLANK(F5593)=TRUE," ",'2. Metadata'!B$14)</f>
        <v>degrees Celsius</v>
      </c>
      <c r="H5593" s="16" t="s">
        <v>178</v>
      </c>
    </row>
    <row r="5594" spans="1:8" ht="15.75" customHeight="1" x14ac:dyDescent="0.2">
      <c r="A5594" s="130">
        <v>39721.78125</v>
      </c>
      <c r="B5594" s="9" t="s">
        <v>239</v>
      </c>
      <c r="C5594" s="16">
        <f>IF(ISBLANK(B5594)=TRUE," ", IF(B5594='2. Metadata'!B$1,'2. Metadata'!B$5, IF(B5594='2. Metadata'!C$1,'2. Metadata'!#REF!,IF(B5594='2. Metadata'!D$1,'2. Metadata'!#REF!, IF(B5594='2. Metadata'!E$1,'2. Metadata'!#REF!,IF( B5594='2. Metadata'!F$1,'2. Metadata'!#REF!,IF(B5594='2. Metadata'!G$1,'2. Metadata'!#REF!,IF(B5594='2. Metadata'!H$1,'2. Metadata'!#REF!, IF(B5594='2. Metadata'!I$1,'2. Metadata'!#REF!, IF(B5594='2. Metadata'!J$1,'2. Metadata'!#REF!, IF(B5594='2. Metadata'!K$1,'2. Metadata'!C$3, IF(B5594='2. Metadata'!L$1,'2. Metadata'!D$3, IF(B5594='2. Metadata'!M$1,'2. Metadata'!M$5, IF(B5594='2. Metadata'!N$1,'2. Metadata'!N$5))))))))))))))</f>
        <v>49.690002</v>
      </c>
      <c r="D5594" s="13">
        <f>IF(ISBLANK(B5594)=TRUE," ", IF(B5594='2. Metadata'!B$1,'2. Metadata'!B$6, IF(B5594='2. Metadata'!C$1,'2. Metadata'!C$4,IF(B5594='2. Metadata'!D$1,'2. Metadata'!D$4, IF(B5594='2. Metadata'!E$1,'2. Metadata'!E$4,IF( B5594='2. Metadata'!F$1,'2. Metadata'!F$4,IF(B5594='2. Metadata'!G$1,'2. Metadata'!G$4,IF(B5594='2. Metadata'!H$1,'2. Metadata'!H$4, IF(B5594='2. Metadata'!I$1,'2. Metadata'!I$4, IF(B5594='2. Metadata'!J$1,'2. Metadata'!J$4, IF(B5594='2. Metadata'!K$1,'2. Metadata'!K$4, IF(B5594='2. Metadata'!L$1,'2. Metadata'!L$4, IF(B5594='2. Metadata'!M$1,'2. Metadata'!M$6, IF(B5594='2. Metadata'!N$1,'2. Metadata'!N$6))))))))))))))</f>
        <v>-115.97499999999999</v>
      </c>
      <c r="E5594" s="15" t="s">
        <v>178</v>
      </c>
      <c r="F5594" s="132">
        <v>10.882999999999999</v>
      </c>
      <c r="G5594" s="16" t="str">
        <f>IF(ISBLANK(F5594)=TRUE," ",'2. Metadata'!B$14)</f>
        <v>degrees Celsius</v>
      </c>
      <c r="H5594" s="16" t="s">
        <v>178</v>
      </c>
    </row>
    <row r="5595" spans="1:8" ht="15.75" customHeight="1" x14ac:dyDescent="0.2">
      <c r="A5595" s="130">
        <v>39721.791666666664</v>
      </c>
      <c r="B5595" s="9" t="s">
        <v>239</v>
      </c>
      <c r="C5595" s="16">
        <f>IF(ISBLANK(B5595)=TRUE," ", IF(B5595='2. Metadata'!B$1,'2. Metadata'!B$5, IF(B5595='2. Metadata'!C$1,'2. Metadata'!#REF!,IF(B5595='2. Metadata'!D$1,'2. Metadata'!#REF!, IF(B5595='2. Metadata'!E$1,'2. Metadata'!#REF!,IF( B5595='2. Metadata'!F$1,'2. Metadata'!#REF!,IF(B5595='2. Metadata'!G$1,'2. Metadata'!#REF!,IF(B5595='2. Metadata'!H$1,'2. Metadata'!#REF!, IF(B5595='2. Metadata'!I$1,'2. Metadata'!#REF!, IF(B5595='2. Metadata'!J$1,'2. Metadata'!#REF!, IF(B5595='2. Metadata'!K$1,'2. Metadata'!C$3, IF(B5595='2. Metadata'!L$1,'2. Metadata'!D$3, IF(B5595='2. Metadata'!M$1,'2. Metadata'!M$5, IF(B5595='2. Metadata'!N$1,'2. Metadata'!N$5))))))))))))))</f>
        <v>49.690002</v>
      </c>
      <c r="D5595" s="13">
        <f>IF(ISBLANK(B5595)=TRUE," ", IF(B5595='2. Metadata'!B$1,'2. Metadata'!B$6, IF(B5595='2. Metadata'!C$1,'2. Metadata'!C$4,IF(B5595='2. Metadata'!D$1,'2. Metadata'!D$4, IF(B5595='2. Metadata'!E$1,'2. Metadata'!E$4,IF( B5595='2. Metadata'!F$1,'2. Metadata'!F$4,IF(B5595='2. Metadata'!G$1,'2. Metadata'!G$4,IF(B5595='2. Metadata'!H$1,'2. Metadata'!H$4, IF(B5595='2. Metadata'!I$1,'2. Metadata'!I$4, IF(B5595='2. Metadata'!J$1,'2. Metadata'!J$4, IF(B5595='2. Metadata'!K$1,'2. Metadata'!K$4, IF(B5595='2. Metadata'!L$1,'2. Metadata'!L$4, IF(B5595='2. Metadata'!M$1,'2. Metadata'!M$6, IF(B5595='2. Metadata'!N$1,'2. Metadata'!N$6))))))))))))))</f>
        <v>-115.97499999999999</v>
      </c>
      <c r="E5595" s="15" t="s">
        <v>178</v>
      </c>
      <c r="F5595" s="132">
        <v>10.932</v>
      </c>
      <c r="G5595" s="16" t="str">
        <f>IF(ISBLANK(F5595)=TRUE," ",'2. Metadata'!B$14)</f>
        <v>degrees Celsius</v>
      </c>
      <c r="H5595" s="16" t="s">
        <v>178</v>
      </c>
    </row>
    <row r="5596" spans="1:8" ht="15.75" customHeight="1" x14ac:dyDescent="0.2">
      <c r="A5596" s="130">
        <v>39721.802083333336</v>
      </c>
      <c r="B5596" s="9" t="s">
        <v>239</v>
      </c>
      <c r="C5596" s="16">
        <f>IF(ISBLANK(B5596)=TRUE," ", IF(B5596='2. Metadata'!B$1,'2. Metadata'!B$5, IF(B5596='2. Metadata'!C$1,'2. Metadata'!#REF!,IF(B5596='2. Metadata'!D$1,'2. Metadata'!#REF!, IF(B5596='2. Metadata'!E$1,'2. Metadata'!#REF!,IF( B5596='2. Metadata'!F$1,'2. Metadata'!#REF!,IF(B5596='2. Metadata'!G$1,'2. Metadata'!#REF!,IF(B5596='2. Metadata'!H$1,'2. Metadata'!#REF!, IF(B5596='2. Metadata'!I$1,'2. Metadata'!#REF!, IF(B5596='2. Metadata'!J$1,'2. Metadata'!#REF!, IF(B5596='2. Metadata'!K$1,'2. Metadata'!C$3, IF(B5596='2. Metadata'!L$1,'2. Metadata'!D$3, IF(B5596='2. Metadata'!M$1,'2. Metadata'!M$5, IF(B5596='2. Metadata'!N$1,'2. Metadata'!N$5))))))))))))))</f>
        <v>49.690002</v>
      </c>
      <c r="D5596" s="13">
        <f>IF(ISBLANK(B5596)=TRUE," ", IF(B5596='2. Metadata'!B$1,'2. Metadata'!B$6, IF(B5596='2. Metadata'!C$1,'2. Metadata'!C$4,IF(B5596='2. Metadata'!D$1,'2. Metadata'!D$4, IF(B5596='2. Metadata'!E$1,'2. Metadata'!E$4,IF( B5596='2. Metadata'!F$1,'2. Metadata'!F$4,IF(B5596='2. Metadata'!G$1,'2. Metadata'!G$4,IF(B5596='2. Metadata'!H$1,'2. Metadata'!H$4, IF(B5596='2. Metadata'!I$1,'2. Metadata'!I$4, IF(B5596='2. Metadata'!J$1,'2. Metadata'!J$4, IF(B5596='2. Metadata'!K$1,'2. Metadata'!K$4, IF(B5596='2. Metadata'!L$1,'2. Metadata'!L$4, IF(B5596='2. Metadata'!M$1,'2. Metadata'!M$6, IF(B5596='2. Metadata'!N$1,'2. Metadata'!N$6))))))))))))))</f>
        <v>-115.97499999999999</v>
      </c>
      <c r="E5596" s="15" t="s">
        <v>178</v>
      </c>
      <c r="F5596" s="132">
        <v>10.932</v>
      </c>
      <c r="G5596" s="16" t="str">
        <f>IF(ISBLANK(F5596)=TRUE," ",'2. Metadata'!B$14)</f>
        <v>degrees Celsius</v>
      </c>
      <c r="H5596" s="16" t="s">
        <v>178</v>
      </c>
    </row>
    <row r="5597" spans="1:8" ht="15.75" customHeight="1" x14ac:dyDescent="0.2">
      <c r="A5597" s="130">
        <v>39721.8125</v>
      </c>
      <c r="B5597" s="9" t="s">
        <v>239</v>
      </c>
      <c r="C5597" s="16">
        <f>IF(ISBLANK(B5597)=TRUE," ", IF(B5597='2. Metadata'!B$1,'2. Metadata'!B$5, IF(B5597='2. Metadata'!C$1,'2. Metadata'!#REF!,IF(B5597='2. Metadata'!D$1,'2. Metadata'!#REF!, IF(B5597='2. Metadata'!E$1,'2. Metadata'!#REF!,IF( B5597='2. Metadata'!F$1,'2. Metadata'!#REF!,IF(B5597='2. Metadata'!G$1,'2. Metadata'!#REF!,IF(B5597='2. Metadata'!H$1,'2. Metadata'!#REF!, IF(B5597='2. Metadata'!I$1,'2. Metadata'!#REF!, IF(B5597='2. Metadata'!J$1,'2. Metadata'!#REF!, IF(B5597='2. Metadata'!K$1,'2. Metadata'!C$3, IF(B5597='2. Metadata'!L$1,'2. Metadata'!D$3, IF(B5597='2. Metadata'!M$1,'2. Metadata'!M$5, IF(B5597='2. Metadata'!N$1,'2. Metadata'!N$5))))))))))))))</f>
        <v>49.690002</v>
      </c>
      <c r="D5597" s="13">
        <f>IF(ISBLANK(B5597)=TRUE," ", IF(B5597='2. Metadata'!B$1,'2. Metadata'!B$6, IF(B5597='2. Metadata'!C$1,'2. Metadata'!C$4,IF(B5597='2. Metadata'!D$1,'2. Metadata'!D$4, IF(B5597='2. Metadata'!E$1,'2. Metadata'!E$4,IF( B5597='2. Metadata'!F$1,'2. Metadata'!F$4,IF(B5597='2. Metadata'!G$1,'2. Metadata'!G$4,IF(B5597='2. Metadata'!H$1,'2. Metadata'!H$4, IF(B5597='2. Metadata'!I$1,'2. Metadata'!I$4, IF(B5597='2. Metadata'!J$1,'2. Metadata'!J$4, IF(B5597='2. Metadata'!K$1,'2. Metadata'!K$4, IF(B5597='2. Metadata'!L$1,'2. Metadata'!L$4, IF(B5597='2. Metadata'!M$1,'2. Metadata'!M$6, IF(B5597='2. Metadata'!N$1,'2. Metadata'!N$6))))))))))))))</f>
        <v>-115.97499999999999</v>
      </c>
      <c r="E5597" s="15" t="s">
        <v>178</v>
      </c>
      <c r="F5597" s="132">
        <v>10.956</v>
      </c>
      <c r="G5597" s="16" t="str">
        <f>IF(ISBLANK(F5597)=TRUE," ",'2. Metadata'!B$14)</f>
        <v>degrees Celsius</v>
      </c>
      <c r="H5597" s="16" t="s">
        <v>178</v>
      </c>
    </row>
    <row r="5598" spans="1:8" ht="15.75" customHeight="1" x14ac:dyDescent="0.2">
      <c r="A5598" s="130">
        <v>39721.822916666664</v>
      </c>
      <c r="B5598" s="9" t="s">
        <v>239</v>
      </c>
      <c r="C5598" s="16">
        <f>IF(ISBLANK(B5598)=TRUE," ", IF(B5598='2. Metadata'!B$1,'2. Metadata'!B$5, IF(B5598='2. Metadata'!C$1,'2. Metadata'!#REF!,IF(B5598='2. Metadata'!D$1,'2. Metadata'!#REF!, IF(B5598='2. Metadata'!E$1,'2. Metadata'!#REF!,IF( B5598='2. Metadata'!F$1,'2. Metadata'!#REF!,IF(B5598='2. Metadata'!G$1,'2. Metadata'!#REF!,IF(B5598='2. Metadata'!H$1,'2. Metadata'!#REF!, IF(B5598='2. Metadata'!I$1,'2. Metadata'!#REF!, IF(B5598='2. Metadata'!J$1,'2. Metadata'!#REF!, IF(B5598='2. Metadata'!K$1,'2. Metadata'!C$3, IF(B5598='2. Metadata'!L$1,'2. Metadata'!D$3, IF(B5598='2. Metadata'!M$1,'2. Metadata'!M$5, IF(B5598='2. Metadata'!N$1,'2. Metadata'!N$5))))))))))))))</f>
        <v>49.690002</v>
      </c>
      <c r="D5598" s="13">
        <f>IF(ISBLANK(B5598)=TRUE," ", IF(B5598='2. Metadata'!B$1,'2. Metadata'!B$6, IF(B5598='2. Metadata'!C$1,'2. Metadata'!C$4,IF(B5598='2. Metadata'!D$1,'2. Metadata'!D$4, IF(B5598='2. Metadata'!E$1,'2. Metadata'!E$4,IF( B5598='2. Metadata'!F$1,'2. Metadata'!F$4,IF(B5598='2. Metadata'!G$1,'2. Metadata'!G$4,IF(B5598='2. Metadata'!H$1,'2. Metadata'!H$4, IF(B5598='2. Metadata'!I$1,'2. Metadata'!I$4, IF(B5598='2. Metadata'!J$1,'2. Metadata'!J$4, IF(B5598='2. Metadata'!K$1,'2. Metadata'!K$4, IF(B5598='2. Metadata'!L$1,'2. Metadata'!L$4, IF(B5598='2. Metadata'!M$1,'2. Metadata'!M$6, IF(B5598='2. Metadata'!N$1,'2. Metadata'!N$6))))))))))))))</f>
        <v>-115.97499999999999</v>
      </c>
      <c r="E5598" s="15" t="s">
        <v>178</v>
      </c>
      <c r="F5598" s="132">
        <v>10.932</v>
      </c>
      <c r="G5598" s="16" t="str">
        <f>IF(ISBLANK(F5598)=TRUE," ",'2. Metadata'!B$14)</f>
        <v>degrees Celsius</v>
      </c>
      <c r="H5598" s="16" t="s">
        <v>178</v>
      </c>
    </row>
    <row r="5599" spans="1:8" ht="15.75" customHeight="1" x14ac:dyDescent="0.2">
      <c r="A5599" s="130">
        <v>39721.833333333336</v>
      </c>
      <c r="B5599" s="9" t="s">
        <v>239</v>
      </c>
      <c r="C5599" s="16">
        <f>IF(ISBLANK(B5599)=TRUE," ", IF(B5599='2. Metadata'!B$1,'2. Metadata'!B$5, IF(B5599='2. Metadata'!C$1,'2. Metadata'!#REF!,IF(B5599='2. Metadata'!D$1,'2. Metadata'!#REF!, IF(B5599='2. Metadata'!E$1,'2. Metadata'!#REF!,IF( B5599='2. Metadata'!F$1,'2. Metadata'!#REF!,IF(B5599='2. Metadata'!G$1,'2. Metadata'!#REF!,IF(B5599='2. Metadata'!H$1,'2. Metadata'!#REF!, IF(B5599='2. Metadata'!I$1,'2. Metadata'!#REF!, IF(B5599='2. Metadata'!J$1,'2. Metadata'!#REF!, IF(B5599='2. Metadata'!K$1,'2. Metadata'!C$3, IF(B5599='2. Metadata'!L$1,'2. Metadata'!D$3, IF(B5599='2. Metadata'!M$1,'2. Metadata'!M$5, IF(B5599='2. Metadata'!N$1,'2. Metadata'!N$5))))))))))))))</f>
        <v>49.690002</v>
      </c>
      <c r="D5599" s="13">
        <f>IF(ISBLANK(B5599)=TRUE," ", IF(B5599='2. Metadata'!B$1,'2. Metadata'!B$6, IF(B5599='2. Metadata'!C$1,'2. Metadata'!C$4,IF(B5599='2. Metadata'!D$1,'2. Metadata'!D$4, IF(B5599='2. Metadata'!E$1,'2. Metadata'!E$4,IF( B5599='2. Metadata'!F$1,'2. Metadata'!F$4,IF(B5599='2. Metadata'!G$1,'2. Metadata'!G$4,IF(B5599='2. Metadata'!H$1,'2. Metadata'!H$4, IF(B5599='2. Metadata'!I$1,'2. Metadata'!I$4, IF(B5599='2. Metadata'!J$1,'2. Metadata'!J$4, IF(B5599='2. Metadata'!K$1,'2. Metadata'!K$4, IF(B5599='2. Metadata'!L$1,'2. Metadata'!L$4, IF(B5599='2. Metadata'!M$1,'2. Metadata'!M$6, IF(B5599='2. Metadata'!N$1,'2. Metadata'!N$6))))))))))))))</f>
        <v>-115.97499999999999</v>
      </c>
      <c r="E5599" s="15" t="s">
        <v>178</v>
      </c>
      <c r="F5599" s="132">
        <v>10.907</v>
      </c>
      <c r="G5599" s="16" t="str">
        <f>IF(ISBLANK(F5599)=TRUE," ",'2. Metadata'!B$14)</f>
        <v>degrees Celsius</v>
      </c>
      <c r="H5599" s="16" t="s">
        <v>178</v>
      </c>
    </row>
    <row r="5600" spans="1:8" ht="15.75" customHeight="1" x14ac:dyDescent="0.2">
      <c r="A5600" s="130">
        <v>39721.84375</v>
      </c>
      <c r="B5600" s="9" t="s">
        <v>239</v>
      </c>
      <c r="C5600" s="16">
        <f>IF(ISBLANK(B5600)=TRUE," ", IF(B5600='2. Metadata'!B$1,'2. Metadata'!B$5, IF(B5600='2. Metadata'!C$1,'2. Metadata'!#REF!,IF(B5600='2. Metadata'!D$1,'2. Metadata'!#REF!, IF(B5600='2. Metadata'!E$1,'2. Metadata'!#REF!,IF( B5600='2. Metadata'!F$1,'2. Metadata'!#REF!,IF(B5600='2. Metadata'!G$1,'2. Metadata'!#REF!,IF(B5600='2. Metadata'!H$1,'2. Metadata'!#REF!, IF(B5600='2. Metadata'!I$1,'2. Metadata'!#REF!, IF(B5600='2. Metadata'!J$1,'2. Metadata'!#REF!, IF(B5600='2. Metadata'!K$1,'2. Metadata'!C$3, IF(B5600='2. Metadata'!L$1,'2. Metadata'!D$3, IF(B5600='2. Metadata'!M$1,'2. Metadata'!M$5, IF(B5600='2. Metadata'!N$1,'2. Metadata'!N$5))))))))))))))</f>
        <v>49.690002</v>
      </c>
      <c r="D5600" s="13">
        <f>IF(ISBLANK(B5600)=TRUE," ", IF(B5600='2. Metadata'!B$1,'2. Metadata'!B$6, IF(B5600='2. Metadata'!C$1,'2. Metadata'!C$4,IF(B5600='2. Metadata'!D$1,'2. Metadata'!D$4, IF(B5600='2. Metadata'!E$1,'2. Metadata'!E$4,IF( B5600='2. Metadata'!F$1,'2. Metadata'!F$4,IF(B5600='2. Metadata'!G$1,'2. Metadata'!G$4,IF(B5600='2. Metadata'!H$1,'2. Metadata'!H$4, IF(B5600='2. Metadata'!I$1,'2. Metadata'!I$4, IF(B5600='2. Metadata'!J$1,'2. Metadata'!J$4, IF(B5600='2. Metadata'!K$1,'2. Metadata'!K$4, IF(B5600='2. Metadata'!L$1,'2. Metadata'!L$4, IF(B5600='2. Metadata'!M$1,'2. Metadata'!M$6, IF(B5600='2. Metadata'!N$1,'2. Metadata'!N$6))))))))))))))</f>
        <v>-115.97499999999999</v>
      </c>
      <c r="E5600" s="15" t="s">
        <v>178</v>
      </c>
      <c r="F5600" s="132">
        <v>10.858000000000001</v>
      </c>
      <c r="G5600" s="16" t="str">
        <f>IF(ISBLANK(F5600)=TRUE," ",'2. Metadata'!B$14)</f>
        <v>degrees Celsius</v>
      </c>
      <c r="H5600" s="16" t="s">
        <v>178</v>
      </c>
    </row>
    <row r="5601" spans="1:8" ht="15.75" customHeight="1" x14ac:dyDescent="0.2">
      <c r="A5601" s="130">
        <v>39721.854166666664</v>
      </c>
      <c r="B5601" s="9" t="s">
        <v>239</v>
      </c>
      <c r="C5601" s="16">
        <f>IF(ISBLANK(B5601)=TRUE," ", IF(B5601='2. Metadata'!B$1,'2. Metadata'!B$5, IF(B5601='2. Metadata'!C$1,'2. Metadata'!#REF!,IF(B5601='2. Metadata'!D$1,'2. Metadata'!#REF!, IF(B5601='2. Metadata'!E$1,'2. Metadata'!#REF!,IF( B5601='2. Metadata'!F$1,'2. Metadata'!#REF!,IF(B5601='2. Metadata'!G$1,'2. Metadata'!#REF!,IF(B5601='2. Metadata'!H$1,'2. Metadata'!#REF!, IF(B5601='2. Metadata'!I$1,'2. Metadata'!#REF!, IF(B5601='2. Metadata'!J$1,'2. Metadata'!#REF!, IF(B5601='2. Metadata'!K$1,'2. Metadata'!C$3, IF(B5601='2. Metadata'!L$1,'2. Metadata'!D$3, IF(B5601='2. Metadata'!M$1,'2. Metadata'!M$5, IF(B5601='2. Metadata'!N$1,'2. Metadata'!N$5))))))))))))))</f>
        <v>49.690002</v>
      </c>
      <c r="D5601" s="13">
        <f>IF(ISBLANK(B5601)=TRUE," ", IF(B5601='2. Metadata'!B$1,'2. Metadata'!B$6, IF(B5601='2. Metadata'!C$1,'2. Metadata'!C$4,IF(B5601='2. Metadata'!D$1,'2. Metadata'!D$4, IF(B5601='2. Metadata'!E$1,'2. Metadata'!E$4,IF( B5601='2. Metadata'!F$1,'2. Metadata'!F$4,IF(B5601='2. Metadata'!G$1,'2. Metadata'!G$4,IF(B5601='2. Metadata'!H$1,'2. Metadata'!H$4, IF(B5601='2. Metadata'!I$1,'2. Metadata'!I$4, IF(B5601='2. Metadata'!J$1,'2. Metadata'!J$4, IF(B5601='2. Metadata'!K$1,'2. Metadata'!K$4, IF(B5601='2. Metadata'!L$1,'2. Metadata'!L$4, IF(B5601='2. Metadata'!M$1,'2. Metadata'!M$6, IF(B5601='2. Metadata'!N$1,'2. Metadata'!N$6))))))))))))))</f>
        <v>-115.97499999999999</v>
      </c>
      <c r="E5601" s="15" t="s">
        <v>178</v>
      </c>
      <c r="F5601" s="132">
        <v>10.785</v>
      </c>
      <c r="G5601" s="16" t="str">
        <f>IF(ISBLANK(F5601)=TRUE," ",'2. Metadata'!B$14)</f>
        <v>degrees Celsius</v>
      </c>
      <c r="H5601" s="16" t="s">
        <v>178</v>
      </c>
    </row>
    <row r="5602" spans="1:8" ht="15.75" customHeight="1" x14ac:dyDescent="0.2">
      <c r="A5602" s="130">
        <v>39721.864583333336</v>
      </c>
      <c r="B5602" s="9" t="s">
        <v>239</v>
      </c>
      <c r="C5602" s="16">
        <f>IF(ISBLANK(B5602)=TRUE," ", IF(B5602='2. Metadata'!B$1,'2. Metadata'!B$5, IF(B5602='2. Metadata'!C$1,'2. Metadata'!#REF!,IF(B5602='2. Metadata'!D$1,'2. Metadata'!#REF!, IF(B5602='2. Metadata'!E$1,'2. Metadata'!#REF!,IF( B5602='2. Metadata'!F$1,'2. Metadata'!#REF!,IF(B5602='2. Metadata'!G$1,'2. Metadata'!#REF!,IF(B5602='2. Metadata'!H$1,'2. Metadata'!#REF!, IF(B5602='2. Metadata'!I$1,'2. Metadata'!#REF!, IF(B5602='2. Metadata'!J$1,'2. Metadata'!#REF!, IF(B5602='2. Metadata'!K$1,'2. Metadata'!C$3, IF(B5602='2. Metadata'!L$1,'2. Metadata'!D$3, IF(B5602='2. Metadata'!M$1,'2. Metadata'!M$5, IF(B5602='2. Metadata'!N$1,'2. Metadata'!N$5))))))))))))))</f>
        <v>49.690002</v>
      </c>
      <c r="D5602" s="13">
        <f>IF(ISBLANK(B5602)=TRUE," ", IF(B5602='2. Metadata'!B$1,'2. Metadata'!B$6, IF(B5602='2. Metadata'!C$1,'2. Metadata'!C$4,IF(B5602='2. Metadata'!D$1,'2. Metadata'!D$4, IF(B5602='2. Metadata'!E$1,'2. Metadata'!E$4,IF( B5602='2. Metadata'!F$1,'2. Metadata'!F$4,IF(B5602='2. Metadata'!G$1,'2. Metadata'!G$4,IF(B5602='2. Metadata'!H$1,'2. Metadata'!H$4, IF(B5602='2. Metadata'!I$1,'2. Metadata'!I$4, IF(B5602='2. Metadata'!J$1,'2. Metadata'!J$4, IF(B5602='2. Metadata'!K$1,'2. Metadata'!K$4, IF(B5602='2. Metadata'!L$1,'2. Metadata'!L$4, IF(B5602='2. Metadata'!M$1,'2. Metadata'!M$6, IF(B5602='2. Metadata'!N$1,'2. Metadata'!N$6))))))))))))))</f>
        <v>-115.97499999999999</v>
      </c>
      <c r="E5602" s="15" t="s">
        <v>178</v>
      </c>
      <c r="F5602" s="132">
        <v>10.686999999999999</v>
      </c>
      <c r="G5602" s="16" t="str">
        <f>IF(ISBLANK(F5602)=TRUE," ",'2. Metadata'!B$14)</f>
        <v>degrees Celsius</v>
      </c>
      <c r="H5602" s="16" t="s">
        <v>178</v>
      </c>
    </row>
    <row r="5603" spans="1:8" ht="15.75" customHeight="1" x14ac:dyDescent="0.2">
      <c r="A5603" s="130">
        <v>39721.875</v>
      </c>
      <c r="B5603" s="9" t="s">
        <v>239</v>
      </c>
      <c r="C5603" s="16">
        <f>IF(ISBLANK(B5603)=TRUE," ", IF(B5603='2. Metadata'!B$1,'2. Metadata'!B$5, IF(B5603='2. Metadata'!C$1,'2. Metadata'!#REF!,IF(B5603='2. Metadata'!D$1,'2. Metadata'!#REF!, IF(B5603='2. Metadata'!E$1,'2. Metadata'!#REF!,IF( B5603='2. Metadata'!F$1,'2. Metadata'!#REF!,IF(B5603='2. Metadata'!G$1,'2. Metadata'!#REF!,IF(B5603='2. Metadata'!H$1,'2. Metadata'!#REF!, IF(B5603='2. Metadata'!I$1,'2. Metadata'!#REF!, IF(B5603='2. Metadata'!J$1,'2. Metadata'!#REF!, IF(B5603='2. Metadata'!K$1,'2. Metadata'!C$3, IF(B5603='2. Metadata'!L$1,'2. Metadata'!D$3, IF(B5603='2. Metadata'!M$1,'2. Metadata'!M$5, IF(B5603='2. Metadata'!N$1,'2. Metadata'!N$5))))))))))))))</f>
        <v>49.690002</v>
      </c>
      <c r="D5603" s="13">
        <f>IF(ISBLANK(B5603)=TRUE," ", IF(B5603='2. Metadata'!B$1,'2. Metadata'!B$6, IF(B5603='2. Metadata'!C$1,'2. Metadata'!C$4,IF(B5603='2. Metadata'!D$1,'2. Metadata'!D$4, IF(B5603='2. Metadata'!E$1,'2. Metadata'!E$4,IF( B5603='2. Metadata'!F$1,'2. Metadata'!F$4,IF(B5603='2. Metadata'!G$1,'2. Metadata'!G$4,IF(B5603='2. Metadata'!H$1,'2. Metadata'!H$4, IF(B5603='2. Metadata'!I$1,'2. Metadata'!I$4, IF(B5603='2. Metadata'!J$1,'2. Metadata'!J$4, IF(B5603='2. Metadata'!K$1,'2. Metadata'!K$4, IF(B5603='2. Metadata'!L$1,'2. Metadata'!L$4, IF(B5603='2. Metadata'!M$1,'2. Metadata'!M$6, IF(B5603='2. Metadata'!N$1,'2. Metadata'!N$6))))))))))))))</f>
        <v>-115.97499999999999</v>
      </c>
      <c r="E5603" s="15" t="s">
        <v>178</v>
      </c>
      <c r="F5603" s="132">
        <v>10.565</v>
      </c>
      <c r="G5603" s="16" t="str">
        <f>IF(ISBLANK(F5603)=TRUE," ",'2. Metadata'!B$14)</f>
        <v>degrees Celsius</v>
      </c>
      <c r="H5603" s="16" t="s">
        <v>178</v>
      </c>
    </row>
    <row r="5604" spans="1:8" ht="15.75" customHeight="1" x14ac:dyDescent="0.2">
      <c r="A5604" s="130">
        <v>39721.885416666664</v>
      </c>
      <c r="B5604" s="9" t="s">
        <v>239</v>
      </c>
      <c r="C5604" s="16">
        <f>IF(ISBLANK(B5604)=TRUE," ", IF(B5604='2. Metadata'!B$1,'2. Metadata'!B$5, IF(B5604='2. Metadata'!C$1,'2. Metadata'!#REF!,IF(B5604='2. Metadata'!D$1,'2. Metadata'!#REF!, IF(B5604='2. Metadata'!E$1,'2. Metadata'!#REF!,IF( B5604='2. Metadata'!F$1,'2. Metadata'!#REF!,IF(B5604='2. Metadata'!G$1,'2. Metadata'!#REF!,IF(B5604='2. Metadata'!H$1,'2. Metadata'!#REF!, IF(B5604='2. Metadata'!I$1,'2. Metadata'!#REF!, IF(B5604='2. Metadata'!J$1,'2. Metadata'!#REF!, IF(B5604='2. Metadata'!K$1,'2. Metadata'!C$3, IF(B5604='2. Metadata'!L$1,'2. Metadata'!D$3, IF(B5604='2. Metadata'!M$1,'2. Metadata'!M$5, IF(B5604='2. Metadata'!N$1,'2. Metadata'!N$5))))))))))))))</f>
        <v>49.690002</v>
      </c>
      <c r="D5604" s="13">
        <f>IF(ISBLANK(B5604)=TRUE," ", IF(B5604='2. Metadata'!B$1,'2. Metadata'!B$6, IF(B5604='2. Metadata'!C$1,'2. Metadata'!C$4,IF(B5604='2. Metadata'!D$1,'2. Metadata'!D$4, IF(B5604='2. Metadata'!E$1,'2. Metadata'!E$4,IF( B5604='2. Metadata'!F$1,'2. Metadata'!F$4,IF(B5604='2. Metadata'!G$1,'2. Metadata'!G$4,IF(B5604='2. Metadata'!H$1,'2. Metadata'!H$4, IF(B5604='2. Metadata'!I$1,'2. Metadata'!I$4, IF(B5604='2. Metadata'!J$1,'2. Metadata'!J$4, IF(B5604='2. Metadata'!K$1,'2. Metadata'!K$4, IF(B5604='2. Metadata'!L$1,'2. Metadata'!L$4, IF(B5604='2. Metadata'!M$1,'2. Metadata'!M$6, IF(B5604='2. Metadata'!N$1,'2. Metadata'!N$6))))))))))))))</f>
        <v>-115.97499999999999</v>
      </c>
      <c r="E5604" s="15" t="s">
        <v>178</v>
      </c>
      <c r="F5604" s="132">
        <v>10.443</v>
      </c>
      <c r="G5604" s="16" t="str">
        <f>IF(ISBLANK(F5604)=TRUE," ",'2. Metadata'!B$14)</f>
        <v>degrees Celsius</v>
      </c>
      <c r="H5604" s="16" t="s">
        <v>178</v>
      </c>
    </row>
    <row r="5605" spans="1:8" ht="15.75" customHeight="1" x14ac:dyDescent="0.2">
      <c r="A5605" s="130">
        <v>39721.895833333336</v>
      </c>
      <c r="B5605" s="9" t="s">
        <v>239</v>
      </c>
      <c r="C5605" s="16">
        <f>IF(ISBLANK(B5605)=TRUE," ", IF(B5605='2. Metadata'!B$1,'2. Metadata'!B$5, IF(B5605='2. Metadata'!C$1,'2. Metadata'!#REF!,IF(B5605='2. Metadata'!D$1,'2. Metadata'!#REF!, IF(B5605='2. Metadata'!E$1,'2. Metadata'!#REF!,IF( B5605='2. Metadata'!F$1,'2. Metadata'!#REF!,IF(B5605='2. Metadata'!G$1,'2. Metadata'!#REF!,IF(B5605='2. Metadata'!H$1,'2. Metadata'!#REF!, IF(B5605='2. Metadata'!I$1,'2. Metadata'!#REF!, IF(B5605='2. Metadata'!J$1,'2. Metadata'!#REF!, IF(B5605='2. Metadata'!K$1,'2. Metadata'!C$3, IF(B5605='2. Metadata'!L$1,'2. Metadata'!D$3, IF(B5605='2. Metadata'!M$1,'2. Metadata'!M$5, IF(B5605='2. Metadata'!N$1,'2. Metadata'!N$5))))))))))))))</f>
        <v>49.690002</v>
      </c>
      <c r="D5605" s="13">
        <f>IF(ISBLANK(B5605)=TRUE," ", IF(B5605='2. Metadata'!B$1,'2. Metadata'!B$6, IF(B5605='2. Metadata'!C$1,'2. Metadata'!C$4,IF(B5605='2. Metadata'!D$1,'2. Metadata'!D$4, IF(B5605='2. Metadata'!E$1,'2. Metadata'!E$4,IF( B5605='2. Metadata'!F$1,'2. Metadata'!F$4,IF(B5605='2. Metadata'!G$1,'2. Metadata'!G$4,IF(B5605='2. Metadata'!H$1,'2. Metadata'!H$4, IF(B5605='2. Metadata'!I$1,'2. Metadata'!I$4, IF(B5605='2. Metadata'!J$1,'2. Metadata'!J$4, IF(B5605='2. Metadata'!K$1,'2. Metadata'!K$4, IF(B5605='2. Metadata'!L$1,'2. Metadata'!L$4, IF(B5605='2. Metadata'!M$1,'2. Metadata'!M$6, IF(B5605='2. Metadata'!N$1,'2. Metadata'!N$6))))))))))))))</f>
        <v>-115.97499999999999</v>
      </c>
      <c r="E5605" s="15" t="s">
        <v>178</v>
      </c>
      <c r="F5605" s="132">
        <v>10.32</v>
      </c>
      <c r="G5605" s="16" t="str">
        <f>IF(ISBLANK(F5605)=TRUE," ",'2. Metadata'!B$14)</f>
        <v>degrees Celsius</v>
      </c>
      <c r="H5605" s="16" t="s">
        <v>178</v>
      </c>
    </row>
    <row r="5606" spans="1:8" ht="15.75" customHeight="1" x14ac:dyDescent="0.2">
      <c r="A5606" s="130">
        <v>39721.90625</v>
      </c>
      <c r="B5606" s="9" t="s">
        <v>239</v>
      </c>
      <c r="C5606" s="16">
        <f>IF(ISBLANK(B5606)=TRUE," ", IF(B5606='2. Metadata'!B$1,'2. Metadata'!B$5, IF(B5606='2. Metadata'!C$1,'2. Metadata'!#REF!,IF(B5606='2. Metadata'!D$1,'2. Metadata'!#REF!, IF(B5606='2. Metadata'!E$1,'2. Metadata'!#REF!,IF( B5606='2. Metadata'!F$1,'2. Metadata'!#REF!,IF(B5606='2. Metadata'!G$1,'2. Metadata'!#REF!,IF(B5606='2. Metadata'!H$1,'2. Metadata'!#REF!, IF(B5606='2. Metadata'!I$1,'2. Metadata'!#REF!, IF(B5606='2. Metadata'!J$1,'2. Metadata'!#REF!, IF(B5606='2. Metadata'!K$1,'2. Metadata'!C$3, IF(B5606='2. Metadata'!L$1,'2. Metadata'!D$3, IF(B5606='2. Metadata'!M$1,'2. Metadata'!M$5, IF(B5606='2. Metadata'!N$1,'2. Metadata'!N$5))))))))))))))</f>
        <v>49.690002</v>
      </c>
      <c r="D5606" s="13">
        <f>IF(ISBLANK(B5606)=TRUE," ", IF(B5606='2. Metadata'!B$1,'2. Metadata'!B$6, IF(B5606='2. Metadata'!C$1,'2. Metadata'!C$4,IF(B5606='2. Metadata'!D$1,'2. Metadata'!D$4, IF(B5606='2. Metadata'!E$1,'2. Metadata'!E$4,IF( B5606='2. Metadata'!F$1,'2. Metadata'!F$4,IF(B5606='2. Metadata'!G$1,'2. Metadata'!G$4,IF(B5606='2. Metadata'!H$1,'2. Metadata'!H$4, IF(B5606='2. Metadata'!I$1,'2. Metadata'!I$4, IF(B5606='2. Metadata'!J$1,'2. Metadata'!J$4, IF(B5606='2. Metadata'!K$1,'2. Metadata'!K$4, IF(B5606='2. Metadata'!L$1,'2. Metadata'!L$4, IF(B5606='2. Metadata'!M$1,'2. Metadata'!M$6, IF(B5606='2. Metadata'!N$1,'2. Metadata'!N$6))))))))))))))</f>
        <v>-115.97499999999999</v>
      </c>
      <c r="E5606" s="15" t="s">
        <v>178</v>
      </c>
      <c r="F5606" s="132">
        <v>10.173</v>
      </c>
      <c r="G5606" s="16" t="str">
        <f>IF(ISBLANK(F5606)=TRUE," ",'2. Metadata'!B$14)</f>
        <v>degrees Celsius</v>
      </c>
      <c r="H5606" s="16" t="s">
        <v>178</v>
      </c>
    </row>
    <row r="5607" spans="1:8" ht="15.75" customHeight="1" x14ac:dyDescent="0.2">
      <c r="A5607" s="130">
        <v>39721.916666666664</v>
      </c>
      <c r="B5607" s="9" t="s">
        <v>239</v>
      </c>
      <c r="C5607" s="16">
        <f>IF(ISBLANK(B5607)=TRUE," ", IF(B5607='2. Metadata'!B$1,'2. Metadata'!B$5, IF(B5607='2. Metadata'!C$1,'2. Metadata'!#REF!,IF(B5607='2. Metadata'!D$1,'2. Metadata'!#REF!, IF(B5607='2. Metadata'!E$1,'2. Metadata'!#REF!,IF( B5607='2. Metadata'!F$1,'2. Metadata'!#REF!,IF(B5607='2. Metadata'!G$1,'2. Metadata'!#REF!,IF(B5607='2. Metadata'!H$1,'2. Metadata'!#REF!, IF(B5607='2. Metadata'!I$1,'2. Metadata'!#REF!, IF(B5607='2. Metadata'!J$1,'2. Metadata'!#REF!, IF(B5607='2. Metadata'!K$1,'2. Metadata'!C$3, IF(B5607='2. Metadata'!L$1,'2. Metadata'!D$3, IF(B5607='2. Metadata'!M$1,'2. Metadata'!M$5, IF(B5607='2. Metadata'!N$1,'2. Metadata'!N$5))))))))))))))</f>
        <v>49.690002</v>
      </c>
      <c r="D5607" s="13">
        <f>IF(ISBLANK(B5607)=TRUE," ", IF(B5607='2. Metadata'!B$1,'2. Metadata'!B$6, IF(B5607='2. Metadata'!C$1,'2. Metadata'!C$4,IF(B5607='2. Metadata'!D$1,'2. Metadata'!D$4, IF(B5607='2. Metadata'!E$1,'2. Metadata'!E$4,IF( B5607='2. Metadata'!F$1,'2. Metadata'!F$4,IF(B5607='2. Metadata'!G$1,'2. Metadata'!G$4,IF(B5607='2. Metadata'!H$1,'2. Metadata'!H$4, IF(B5607='2. Metadata'!I$1,'2. Metadata'!I$4, IF(B5607='2. Metadata'!J$1,'2. Metadata'!J$4, IF(B5607='2. Metadata'!K$1,'2. Metadata'!K$4, IF(B5607='2. Metadata'!L$1,'2. Metadata'!L$4, IF(B5607='2. Metadata'!M$1,'2. Metadata'!M$6, IF(B5607='2. Metadata'!N$1,'2. Metadata'!N$6))))))))))))))</f>
        <v>-115.97499999999999</v>
      </c>
      <c r="E5607" s="15" t="s">
        <v>178</v>
      </c>
      <c r="F5607" s="132">
        <v>10.051</v>
      </c>
      <c r="G5607" s="16" t="str">
        <f>IF(ISBLANK(F5607)=TRUE," ",'2. Metadata'!B$14)</f>
        <v>degrees Celsius</v>
      </c>
      <c r="H5607" s="16" t="s">
        <v>178</v>
      </c>
    </row>
    <row r="5608" spans="1:8" ht="15.75" customHeight="1" x14ac:dyDescent="0.2">
      <c r="A5608" s="130">
        <v>39721.927083333336</v>
      </c>
      <c r="B5608" s="9" t="s">
        <v>239</v>
      </c>
      <c r="C5608" s="16">
        <f>IF(ISBLANK(B5608)=TRUE," ", IF(B5608='2. Metadata'!B$1,'2. Metadata'!B$5, IF(B5608='2. Metadata'!C$1,'2. Metadata'!#REF!,IF(B5608='2. Metadata'!D$1,'2. Metadata'!#REF!, IF(B5608='2. Metadata'!E$1,'2. Metadata'!#REF!,IF( B5608='2. Metadata'!F$1,'2. Metadata'!#REF!,IF(B5608='2. Metadata'!G$1,'2. Metadata'!#REF!,IF(B5608='2. Metadata'!H$1,'2. Metadata'!#REF!, IF(B5608='2. Metadata'!I$1,'2. Metadata'!#REF!, IF(B5608='2. Metadata'!J$1,'2. Metadata'!#REF!, IF(B5608='2. Metadata'!K$1,'2. Metadata'!C$3, IF(B5608='2. Metadata'!L$1,'2. Metadata'!D$3, IF(B5608='2. Metadata'!M$1,'2. Metadata'!M$5, IF(B5608='2. Metadata'!N$1,'2. Metadata'!N$5))))))))))))))</f>
        <v>49.690002</v>
      </c>
      <c r="D5608" s="13">
        <f>IF(ISBLANK(B5608)=TRUE," ", IF(B5608='2. Metadata'!B$1,'2. Metadata'!B$6, IF(B5608='2. Metadata'!C$1,'2. Metadata'!C$4,IF(B5608='2. Metadata'!D$1,'2. Metadata'!D$4, IF(B5608='2. Metadata'!E$1,'2. Metadata'!E$4,IF( B5608='2. Metadata'!F$1,'2. Metadata'!F$4,IF(B5608='2. Metadata'!G$1,'2. Metadata'!G$4,IF(B5608='2. Metadata'!H$1,'2. Metadata'!H$4, IF(B5608='2. Metadata'!I$1,'2. Metadata'!I$4, IF(B5608='2. Metadata'!J$1,'2. Metadata'!J$4, IF(B5608='2. Metadata'!K$1,'2. Metadata'!K$4, IF(B5608='2. Metadata'!L$1,'2. Metadata'!L$4, IF(B5608='2. Metadata'!M$1,'2. Metadata'!M$6, IF(B5608='2. Metadata'!N$1,'2. Metadata'!N$6))))))))))))))</f>
        <v>-115.97499999999999</v>
      </c>
      <c r="E5608" s="15" t="s">
        <v>178</v>
      </c>
      <c r="F5608" s="132">
        <v>9.9280000000000008</v>
      </c>
      <c r="G5608" s="16" t="str">
        <f>IF(ISBLANK(F5608)=TRUE," ",'2. Metadata'!B$14)</f>
        <v>degrees Celsius</v>
      </c>
      <c r="H5608" s="16" t="s">
        <v>178</v>
      </c>
    </row>
    <row r="5609" spans="1:8" ht="15.75" customHeight="1" x14ac:dyDescent="0.2">
      <c r="A5609" s="130">
        <v>39721.9375</v>
      </c>
      <c r="B5609" s="9" t="s">
        <v>239</v>
      </c>
      <c r="C5609" s="16">
        <f>IF(ISBLANK(B5609)=TRUE," ", IF(B5609='2. Metadata'!B$1,'2. Metadata'!B$5, IF(B5609='2. Metadata'!C$1,'2. Metadata'!#REF!,IF(B5609='2. Metadata'!D$1,'2. Metadata'!#REF!, IF(B5609='2. Metadata'!E$1,'2. Metadata'!#REF!,IF( B5609='2. Metadata'!F$1,'2. Metadata'!#REF!,IF(B5609='2. Metadata'!G$1,'2. Metadata'!#REF!,IF(B5609='2. Metadata'!H$1,'2. Metadata'!#REF!, IF(B5609='2. Metadata'!I$1,'2. Metadata'!#REF!, IF(B5609='2. Metadata'!J$1,'2. Metadata'!#REF!, IF(B5609='2. Metadata'!K$1,'2. Metadata'!C$3, IF(B5609='2. Metadata'!L$1,'2. Metadata'!D$3, IF(B5609='2. Metadata'!M$1,'2. Metadata'!M$5, IF(B5609='2. Metadata'!N$1,'2. Metadata'!N$5))))))))))))))</f>
        <v>49.690002</v>
      </c>
      <c r="D5609" s="13">
        <f>IF(ISBLANK(B5609)=TRUE," ", IF(B5609='2. Metadata'!B$1,'2. Metadata'!B$6, IF(B5609='2. Metadata'!C$1,'2. Metadata'!C$4,IF(B5609='2. Metadata'!D$1,'2. Metadata'!D$4, IF(B5609='2. Metadata'!E$1,'2. Metadata'!E$4,IF( B5609='2. Metadata'!F$1,'2. Metadata'!F$4,IF(B5609='2. Metadata'!G$1,'2. Metadata'!G$4,IF(B5609='2. Metadata'!H$1,'2. Metadata'!H$4, IF(B5609='2. Metadata'!I$1,'2. Metadata'!I$4, IF(B5609='2. Metadata'!J$1,'2. Metadata'!J$4, IF(B5609='2. Metadata'!K$1,'2. Metadata'!K$4, IF(B5609='2. Metadata'!L$1,'2. Metadata'!L$4, IF(B5609='2. Metadata'!M$1,'2. Metadata'!M$6, IF(B5609='2. Metadata'!N$1,'2. Metadata'!N$6))))))))))))))</f>
        <v>-115.97499999999999</v>
      </c>
      <c r="E5609" s="15" t="s">
        <v>178</v>
      </c>
      <c r="F5609" s="132">
        <v>9.7799999999999994</v>
      </c>
      <c r="G5609" s="16" t="str">
        <f>IF(ISBLANK(F5609)=TRUE," ",'2. Metadata'!B$14)</f>
        <v>degrees Celsius</v>
      </c>
      <c r="H5609" s="16" t="s">
        <v>178</v>
      </c>
    </row>
    <row r="5610" spans="1:8" ht="15.75" customHeight="1" x14ac:dyDescent="0.2">
      <c r="A5610" s="130">
        <v>39721.947916666664</v>
      </c>
      <c r="B5610" s="9" t="s">
        <v>239</v>
      </c>
      <c r="C5610" s="16">
        <f>IF(ISBLANK(B5610)=TRUE," ", IF(B5610='2. Metadata'!B$1,'2. Metadata'!B$5, IF(B5610='2. Metadata'!C$1,'2. Metadata'!#REF!,IF(B5610='2. Metadata'!D$1,'2. Metadata'!#REF!, IF(B5610='2. Metadata'!E$1,'2. Metadata'!#REF!,IF( B5610='2. Metadata'!F$1,'2. Metadata'!#REF!,IF(B5610='2. Metadata'!G$1,'2. Metadata'!#REF!,IF(B5610='2. Metadata'!H$1,'2. Metadata'!#REF!, IF(B5610='2. Metadata'!I$1,'2. Metadata'!#REF!, IF(B5610='2. Metadata'!J$1,'2. Metadata'!#REF!, IF(B5610='2. Metadata'!K$1,'2. Metadata'!C$3, IF(B5610='2. Metadata'!L$1,'2. Metadata'!D$3, IF(B5610='2. Metadata'!M$1,'2. Metadata'!M$5, IF(B5610='2. Metadata'!N$1,'2. Metadata'!N$5))))))))))))))</f>
        <v>49.690002</v>
      </c>
      <c r="D5610" s="13">
        <f>IF(ISBLANK(B5610)=TRUE," ", IF(B5610='2. Metadata'!B$1,'2. Metadata'!B$6, IF(B5610='2. Metadata'!C$1,'2. Metadata'!C$4,IF(B5610='2. Metadata'!D$1,'2. Metadata'!D$4, IF(B5610='2. Metadata'!E$1,'2. Metadata'!E$4,IF( B5610='2. Metadata'!F$1,'2. Metadata'!F$4,IF(B5610='2. Metadata'!G$1,'2. Metadata'!G$4,IF(B5610='2. Metadata'!H$1,'2. Metadata'!H$4, IF(B5610='2. Metadata'!I$1,'2. Metadata'!I$4, IF(B5610='2. Metadata'!J$1,'2. Metadata'!J$4, IF(B5610='2. Metadata'!K$1,'2. Metadata'!K$4, IF(B5610='2. Metadata'!L$1,'2. Metadata'!L$4, IF(B5610='2. Metadata'!M$1,'2. Metadata'!M$6, IF(B5610='2. Metadata'!N$1,'2. Metadata'!N$6))))))))))))))</f>
        <v>-115.97499999999999</v>
      </c>
      <c r="E5610" s="15" t="s">
        <v>178</v>
      </c>
      <c r="F5610" s="132">
        <v>9.6820000000000004</v>
      </c>
      <c r="G5610" s="16" t="str">
        <f>IF(ISBLANK(F5610)=TRUE," ",'2. Metadata'!B$14)</f>
        <v>degrees Celsius</v>
      </c>
      <c r="H5610" s="16" t="s">
        <v>178</v>
      </c>
    </row>
    <row r="5611" spans="1:8" ht="15.75" customHeight="1" x14ac:dyDescent="0.2">
      <c r="A5611" s="130">
        <v>39721.958333333336</v>
      </c>
      <c r="B5611" s="9" t="s">
        <v>239</v>
      </c>
      <c r="C5611" s="16">
        <f>IF(ISBLANK(B5611)=TRUE," ", IF(B5611='2. Metadata'!B$1,'2. Metadata'!B$5, IF(B5611='2. Metadata'!C$1,'2. Metadata'!#REF!,IF(B5611='2. Metadata'!D$1,'2. Metadata'!#REF!, IF(B5611='2. Metadata'!E$1,'2. Metadata'!#REF!,IF( B5611='2. Metadata'!F$1,'2. Metadata'!#REF!,IF(B5611='2. Metadata'!G$1,'2. Metadata'!#REF!,IF(B5611='2. Metadata'!H$1,'2. Metadata'!#REF!, IF(B5611='2. Metadata'!I$1,'2. Metadata'!#REF!, IF(B5611='2. Metadata'!J$1,'2. Metadata'!#REF!, IF(B5611='2. Metadata'!K$1,'2. Metadata'!C$3, IF(B5611='2. Metadata'!L$1,'2. Metadata'!D$3, IF(B5611='2. Metadata'!M$1,'2. Metadata'!M$5, IF(B5611='2. Metadata'!N$1,'2. Metadata'!N$5))))))))))))))</f>
        <v>49.690002</v>
      </c>
      <c r="D5611" s="13">
        <f>IF(ISBLANK(B5611)=TRUE," ", IF(B5611='2. Metadata'!B$1,'2. Metadata'!B$6, IF(B5611='2. Metadata'!C$1,'2. Metadata'!C$4,IF(B5611='2. Metadata'!D$1,'2. Metadata'!D$4, IF(B5611='2. Metadata'!E$1,'2. Metadata'!E$4,IF( B5611='2. Metadata'!F$1,'2. Metadata'!F$4,IF(B5611='2. Metadata'!G$1,'2. Metadata'!G$4,IF(B5611='2. Metadata'!H$1,'2. Metadata'!H$4, IF(B5611='2. Metadata'!I$1,'2. Metadata'!I$4, IF(B5611='2. Metadata'!J$1,'2. Metadata'!J$4, IF(B5611='2. Metadata'!K$1,'2. Metadata'!K$4, IF(B5611='2. Metadata'!L$1,'2. Metadata'!L$4, IF(B5611='2. Metadata'!M$1,'2. Metadata'!M$6, IF(B5611='2. Metadata'!N$1,'2. Metadata'!N$6))))))))))))))</f>
        <v>-115.97499999999999</v>
      </c>
      <c r="E5611" s="15" t="s">
        <v>178</v>
      </c>
      <c r="F5611" s="132">
        <v>9.5579999999999998</v>
      </c>
      <c r="G5611" s="16" t="str">
        <f>IF(ISBLANK(F5611)=TRUE," ",'2. Metadata'!B$14)</f>
        <v>degrees Celsius</v>
      </c>
      <c r="H5611" s="16" t="s">
        <v>178</v>
      </c>
    </row>
    <row r="5612" spans="1:8" ht="15.75" customHeight="1" x14ac:dyDescent="0.2">
      <c r="A5612" s="130">
        <v>39721.96875</v>
      </c>
      <c r="B5612" s="9" t="s">
        <v>239</v>
      </c>
      <c r="C5612" s="16">
        <f>IF(ISBLANK(B5612)=TRUE," ", IF(B5612='2. Metadata'!B$1,'2. Metadata'!B$5, IF(B5612='2. Metadata'!C$1,'2. Metadata'!#REF!,IF(B5612='2. Metadata'!D$1,'2. Metadata'!#REF!, IF(B5612='2. Metadata'!E$1,'2. Metadata'!#REF!,IF( B5612='2. Metadata'!F$1,'2. Metadata'!#REF!,IF(B5612='2. Metadata'!G$1,'2. Metadata'!#REF!,IF(B5612='2. Metadata'!H$1,'2. Metadata'!#REF!, IF(B5612='2. Metadata'!I$1,'2. Metadata'!#REF!, IF(B5612='2. Metadata'!J$1,'2. Metadata'!#REF!, IF(B5612='2. Metadata'!K$1,'2. Metadata'!C$3, IF(B5612='2. Metadata'!L$1,'2. Metadata'!D$3, IF(B5612='2. Metadata'!M$1,'2. Metadata'!M$5, IF(B5612='2. Metadata'!N$1,'2. Metadata'!N$5))))))))))))))</f>
        <v>49.690002</v>
      </c>
      <c r="D5612" s="13">
        <f>IF(ISBLANK(B5612)=TRUE," ", IF(B5612='2. Metadata'!B$1,'2. Metadata'!B$6, IF(B5612='2. Metadata'!C$1,'2. Metadata'!C$4,IF(B5612='2. Metadata'!D$1,'2. Metadata'!D$4, IF(B5612='2. Metadata'!E$1,'2. Metadata'!E$4,IF( B5612='2. Metadata'!F$1,'2. Metadata'!F$4,IF(B5612='2. Metadata'!G$1,'2. Metadata'!G$4,IF(B5612='2. Metadata'!H$1,'2. Metadata'!H$4, IF(B5612='2. Metadata'!I$1,'2. Metadata'!I$4, IF(B5612='2. Metadata'!J$1,'2. Metadata'!J$4, IF(B5612='2. Metadata'!K$1,'2. Metadata'!K$4, IF(B5612='2. Metadata'!L$1,'2. Metadata'!L$4, IF(B5612='2. Metadata'!M$1,'2. Metadata'!M$6, IF(B5612='2. Metadata'!N$1,'2. Metadata'!N$6))))))))))))))</f>
        <v>-115.97499999999999</v>
      </c>
      <c r="E5612" s="15" t="s">
        <v>178</v>
      </c>
      <c r="F5612" s="132">
        <v>9.4600000000000009</v>
      </c>
      <c r="G5612" s="16" t="str">
        <f>IF(ISBLANK(F5612)=TRUE," ",'2. Metadata'!B$14)</f>
        <v>degrees Celsius</v>
      </c>
      <c r="H5612" s="16" t="s">
        <v>178</v>
      </c>
    </row>
    <row r="5613" spans="1:8" ht="15.75" customHeight="1" x14ac:dyDescent="0.2">
      <c r="A5613" s="130">
        <v>39721.979166666664</v>
      </c>
      <c r="B5613" s="9" t="s">
        <v>239</v>
      </c>
      <c r="C5613" s="16">
        <f>IF(ISBLANK(B5613)=TRUE," ", IF(B5613='2. Metadata'!B$1,'2. Metadata'!B$5, IF(B5613='2. Metadata'!C$1,'2. Metadata'!#REF!,IF(B5613='2. Metadata'!D$1,'2. Metadata'!#REF!, IF(B5613='2. Metadata'!E$1,'2. Metadata'!#REF!,IF( B5613='2. Metadata'!F$1,'2. Metadata'!#REF!,IF(B5613='2. Metadata'!G$1,'2. Metadata'!#REF!,IF(B5613='2. Metadata'!H$1,'2. Metadata'!#REF!, IF(B5613='2. Metadata'!I$1,'2. Metadata'!#REF!, IF(B5613='2. Metadata'!J$1,'2. Metadata'!#REF!, IF(B5613='2. Metadata'!K$1,'2. Metadata'!C$3, IF(B5613='2. Metadata'!L$1,'2. Metadata'!D$3, IF(B5613='2. Metadata'!M$1,'2. Metadata'!M$5, IF(B5613='2. Metadata'!N$1,'2. Metadata'!N$5))))))))))))))</f>
        <v>49.690002</v>
      </c>
      <c r="D5613" s="13">
        <f>IF(ISBLANK(B5613)=TRUE," ", IF(B5613='2. Metadata'!B$1,'2. Metadata'!B$6, IF(B5613='2. Metadata'!C$1,'2. Metadata'!C$4,IF(B5613='2. Metadata'!D$1,'2. Metadata'!D$4, IF(B5613='2. Metadata'!E$1,'2. Metadata'!E$4,IF( B5613='2. Metadata'!F$1,'2. Metadata'!F$4,IF(B5613='2. Metadata'!G$1,'2. Metadata'!G$4,IF(B5613='2. Metadata'!H$1,'2. Metadata'!H$4, IF(B5613='2. Metadata'!I$1,'2. Metadata'!I$4, IF(B5613='2. Metadata'!J$1,'2. Metadata'!J$4, IF(B5613='2. Metadata'!K$1,'2. Metadata'!K$4, IF(B5613='2. Metadata'!L$1,'2. Metadata'!L$4, IF(B5613='2. Metadata'!M$1,'2. Metadata'!M$6, IF(B5613='2. Metadata'!N$1,'2. Metadata'!N$6))))))))))))))</f>
        <v>-115.97499999999999</v>
      </c>
      <c r="E5613" s="15" t="s">
        <v>178</v>
      </c>
      <c r="F5613" s="132">
        <v>9.3610000000000007</v>
      </c>
      <c r="G5613" s="16" t="str">
        <f>IF(ISBLANK(F5613)=TRUE," ",'2. Metadata'!B$14)</f>
        <v>degrees Celsius</v>
      </c>
      <c r="H5613" s="16" t="s">
        <v>178</v>
      </c>
    </row>
    <row r="5614" spans="1:8" ht="15.75" customHeight="1" x14ac:dyDescent="0.2">
      <c r="A5614" s="130">
        <v>39721.989583333336</v>
      </c>
      <c r="B5614" s="9" t="s">
        <v>239</v>
      </c>
      <c r="C5614" s="16">
        <f>IF(ISBLANK(B5614)=TRUE," ", IF(B5614='2. Metadata'!B$1,'2. Metadata'!B$5, IF(B5614='2. Metadata'!C$1,'2. Metadata'!#REF!,IF(B5614='2. Metadata'!D$1,'2. Metadata'!#REF!, IF(B5614='2. Metadata'!E$1,'2. Metadata'!#REF!,IF( B5614='2. Metadata'!F$1,'2. Metadata'!#REF!,IF(B5614='2. Metadata'!G$1,'2. Metadata'!#REF!,IF(B5614='2. Metadata'!H$1,'2. Metadata'!#REF!, IF(B5614='2. Metadata'!I$1,'2. Metadata'!#REF!, IF(B5614='2. Metadata'!J$1,'2. Metadata'!#REF!, IF(B5614='2. Metadata'!K$1,'2. Metadata'!C$3, IF(B5614='2. Metadata'!L$1,'2. Metadata'!D$3, IF(B5614='2. Metadata'!M$1,'2. Metadata'!M$5, IF(B5614='2. Metadata'!N$1,'2. Metadata'!N$5))))))))))))))</f>
        <v>49.690002</v>
      </c>
      <c r="D5614" s="13">
        <f>IF(ISBLANK(B5614)=TRUE," ", IF(B5614='2. Metadata'!B$1,'2. Metadata'!B$6, IF(B5614='2. Metadata'!C$1,'2. Metadata'!C$4,IF(B5614='2. Metadata'!D$1,'2. Metadata'!D$4, IF(B5614='2. Metadata'!E$1,'2. Metadata'!E$4,IF( B5614='2. Metadata'!F$1,'2. Metadata'!F$4,IF(B5614='2. Metadata'!G$1,'2. Metadata'!G$4,IF(B5614='2. Metadata'!H$1,'2. Metadata'!H$4, IF(B5614='2. Metadata'!I$1,'2. Metadata'!I$4, IF(B5614='2. Metadata'!J$1,'2. Metadata'!J$4, IF(B5614='2. Metadata'!K$1,'2. Metadata'!K$4, IF(B5614='2. Metadata'!L$1,'2. Metadata'!L$4, IF(B5614='2. Metadata'!M$1,'2. Metadata'!M$6, IF(B5614='2. Metadata'!N$1,'2. Metadata'!N$6))))))))))))))</f>
        <v>-115.97499999999999</v>
      </c>
      <c r="E5614" s="15" t="s">
        <v>178</v>
      </c>
      <c r="F5614" s="132">
        <v>9.2870000000000008</v>
      </c>
      <c r="G5614" s="16" t="str">
        <f>IF(ISBLANK(F5614)=TRUE," ",'2. Metadata'!B$14)</f>
        <v>degrees Celsius</v>
      </c>
      <c r="H5614" s="16" t="s">
        <v>178</v>
      </c>
    </row>
    <row r="5615" spans="1:8" ht="15.75" customHeight="1" x14ac:dyDescent="0.2">
      <c r="A5615" s="130">
        <v>39722</v>
      </c>
      <c r="B5615" s="9" t="s">
        <v>239</v>
      </c>
      <c r="C5615" s="16">
        <f>IF(ISBLANK(B5615)=TRUE," ", IF(B5615='2. Metadata'!B$1,'2. Metadata'!B$5, IF(B5615='2. Metadata'!C$1,'2. Metadata'!#REF!,IF(B5615='2. Metadata'!D$1,'2. Metadata'!#REF!, IF(B5615='2. Metadata'!E$1,'2. Metadata'!#REF!,IF( B5615='2. Metadata'!F$1,'2. Metadata'!#REF!,IF(B5615='2. Metadata'!G$1,'2. Metadata'!#REF!,IF(B5615='2. Metadata'!H$1,'2. Metadata'!#REF!, IF(B5615='2. Metadata'!I$1,'2. Metadata'!#REF!, IF(B5615='2. Metadata'!J$1,'2. Metadata'!#REF!, IF(B5615='2. Metadata'!K$1,'2. Metadata'!C$3, IF(B5615='2. Metadata'!L$1,'2. Metadata'!D$3, IF(B5615='2. Metadata'!M$1,'2. Metadata'!M$5, IF(B5615='2. Metadata'!N$1,'2. Metadata'!N$5))))))))))))))</f>
        <v>49.690002</v>
      </c>
      <c r="D5615" s="13">
        <f>IF(ISBLANK(B5615)=TRUE," ", IF(B5615='2. Metadata'!B$1,'2. Metadata'!B$6, IF(B5615='2. Metadata'!C$1,'2. Metadata'!C$4,IF(B5615='2. Metadata'!D$1,'2. Metadata'!D$4, IF(B5615='2. Metadata'!E$1,'2. Metadata'!E$4,IF( B5615='2. Metadata'!F$1,'2. Metadata'!F$4,IF(B5615='2. Metadata'!G$1,'2. Metadata'!G$4,IF(B5615='2. Metadata'!H$1,'2. Metadata'!H$4, IF(B5615='2. Metadata'!I$1,'2. Metadata'!I$4, IF(B5615='2. Metadata'!J$1,'2. Metadata'!J$4, IF(B5615='2. Metadata'!K$1,'2. Metadata'!K$4, IF(B5615='2. Metadata'!L$1,'2. Metadata'!L$4, IF(B5615='2. Metadata'!M$1,'2. Metadata'!M$6, IF(B5615='2. Metadata'!N$1,'2. Metadata'!N$6))))))))))))))</f>
        <v>-115.97499999999999</v>
      </c>
      <c r="E5615" s="15" t="s">
        <v>178</v>
      </c>
      <c r="F5615" s="132">
        <v>9.1880000000000006</v>
      </c>
      <c r="G5615" s="16" t="str">
        <f>IF(ISBLANK(F5615)=TRUE," ",'2. Metadata'!B$14)</f>
        <v>degrees Celsius</v>
      </c>
      <c r="H5615" s="16" t="s">
        <v>178</v>
      </c>
    </row>
    <row r="5616" spans="1:8" ht="15.75" customHeight="1" x14ac:dyDescent="0.2">
      <c r="A5616" s="130">
        <v>39722.010416666664</v>
      </c>
      <c r="B5616" s="9" t="s">
        <v>239</v>
      </c>
      <c r="C5616" s="16">
        <f>IF(ISBLANK(B5616)=TRUE," ", IF(B5616='2. Metadata'!B$1,'2. Metadata'!B$5, IF(B5616='2. Metadata'!C$1,'2. Metadata'!#REF!,IF(B5616='2. Metadata'!D$1,'2. Metadata'!#REF!, IF(B5616='2. Metadata'!E$1,'2. Metadata'!#REF!,IF( B5616='2. Metadata'!F$1,'2. Metadata'!#REF!,IF(B5616='2. Metadata'!G$1,'2. Metadata'!#REF!,IF(B5616='2. Metadata'!H$1,'2. Metadata'!#REF!, IF(B5616='2. Metadata'!I$1,'2. Metadata'!#REF!, IF(B5616='2. Metadata'!J$1,'2. Metadata'!#REF!, IF(B5616='2. Metadata'!K$1,'2. Metadata'!C$3, IF(B5616='2. Metadata'!L$1,'2. Metadata'!D$3, IF(B5616='2. Metadata'!M$1,'2. Metadata'!M$5, IF(B5616='2. Metadata'!N$1,'2. Metadata'!N$5))))))))))))))</f>
        <v>49.690002</v>
      </c>
      <c r="D5616" s="13">
        <f>IF(ISBLANK(B5616)=TRUE," ", IF(B5616='2. Metadata'!B$1,'2. Metadata'!B$6, IF(B5616='2. Metadata'!C$1,'2. Metadata'!C$4,IF(B5616='2. Metadata'!D$1,'2. Metadata'!D$4, IF(B5616='2. Metadata'!E$1,'2. Metadata'!E$4,IF( B5616='2. Metadata'!F$1,'2. Metadata'!F$4,IF(B5616='2. Metadata'!G$1,'2. Metadata'!G$4,IF(B5616='2. Metadata'!H$1,'2. Metadata'!H$4, IF(B5616='2. Metadata'!I$1,'2. Metadata'!I$4, IF(B5616='2. Metadata'!J$1,'2. Metadata'!J$4, IF(B5616='2. Metadata'!K$1,'2. Metadata'!K$4, IF(B5616='2. Metadata'!L$1,'2. Metadata'!L$4, IF(B5616='2. Metadata'!M$1,'2. Metadata'!M$6, IF(B5616='2. Metadata'!N$1,'2. Metadata'!N$6))))))))))))))</f>
        <v>-115.97499999999999</v>
      </c>
      <c r="E5616" s="15" t="s">
        <v>178</v>
      </c>
      <c r="F5616" s="132">
        <v>9.0890000000000004</v>
      </c>
      <c r="G5616" s="16" t="str">
        <f>IF(ISBLANK(F5616)=TRUE," ",'2. Metadata'!B$14)</f>
        <v>degrees Celsius</v>
      </c>
      <c r="H5616" s="16" t="s">
        <v>178</v>
      </c>
    </row>
    <row r="5617" spans="1:8" ht="15.75" customHeight="1" x14ac:dyDescent="0.2">
      <c r="A5617" s="130">
        <v>39722.020833333336</v>
      </c>
      <c r="B5617" s="9" t="s">
        <v>239</v>
      </c>
      <c r="C5617" s="16">
        <f>IF(ISBLANK(B5617)=TRUE," ", IF(B5617='2. Metadata'!B$1,'2. Metadata'!B$5, IF(B5617='2. Metadata'!C$1,'2. Metadata'!#REF!,IF(B5617='2. Metadata'!D$1,'2. Metadata'!#REF!, IF(B5617='2. Metadata'!E$1,'2. Metadata'!#REF!,IF( B5617='2. Metadata'!F$1,'2. Metadata'!#REF!,IF(B5617='2. Metadata'!G$1,'2. Metadata'!#REF!,IF(B5617='2. Metadata'!H$1,'2. Metadata'!#REF!, IF(B5617='2. Metadata'!I$1,'2. Metadata'!#REF!, IF(B5617='2. Metadata'!J$1,'2. Metadata'!#REF!, IF(B5617='2. Metadata'!K$1,'2. Metadata'!C$3, IF(B5617='2. Metadata'!L$1,'2. Metadata'!D$3, IF(B5617='2. Metadata'!M$1,'2. Metadata'!M$5, IF(B5617='2. Metadata'!N$1,'2. Metadata'!N$5))))))))))))))</f>
        <v>49.690002</v>
      </c>
      <c r="D5617" s="13">
        <f>IF(ISBLANK(B5617)=TRUE," ", IF(B5617='2. Metadata'!B$1,'2. Metadata'!B$6, IF(B5617='2. Metadata'!C$1,'2. Metadata'!C$4,IF(B5617='2. Metadata'!D$1,'2. Metadata'!D$4, IF(B5617='2. Metadata'!E$1,'2. Metadata'!E$4,IF( B5617='2. Metadata'!F$1,'2. Metadata'!F$4,IF(B5617='2. Metadata'!G$1,'2. Metadata'!G$4,IF(B5617='2. Metadata'!H$1,'2. Metadata'!H$4, IF(B5617='2. Metadata'!I$1,'2. Metadata'!I$4, IF(B5617='2. Metadata'!J$1,'2. Metadata'!J$4, IF(B5617='2. Metadata'!K$1,'2. Metadata'!K$4, IF(B5617='2. Metadata'!L$1,'2. Metadata'!L$4, IF(B5617='2. Metadata'!M$1,'2. Metadata'!M$6, IF(B5617='2. Metadata'!N$1,'2. Metadata'!N$6))))))))))))))</f>
        <v>-115.97499999999999</v>
      </c>
      <c r="E5617" s="15" t="s">
        <v>178</v>
      </c>
      <c r="F5617" s="132">
        <v>9.0150000000000006</v>
      </c>
      <c r="G5617" s="16" t="str">
        <f>IF(ISBLANK(F5617)=TRUE," ",'2. Metadata'!B$14)</f>
        <v>degrees Celsius</v>
      </c>
      <c r="H5617" s="16" t="s">
        <v>178</v>
      </c>
    </row>
    <row r="5618" spans="1:8" ht="15.75" customHeight="1" x14ac:dyDescent="0.2">
      <c r="A5618" s="130">
        <v>39722.03125</v>
      </c>
      <c r="B5618" s="9" t="s">
        <v>239</v>
      </c>
      <c r="C5618" s="16">
        <f>IF(ISBLANK(B5618)=TRUE," ", IF(B5618='2. Metadata'!B$1,'2. Metadata'!B$5, IF(B5618='2. Metadata'!C$1,'2. Metadata'!#REF!,IF(B5618='2. Metadata'!D$1,'2. Metadata'!#REF!, IF(B5618='2. Metadata'!E$1,'2. Metadata'!#REF!,IF( B5618='2. Metadata'!F$1,'2. Metadata'!#REF!,IF(B5618='2. Metadata'!G$1,'2. Metadata'!#REF!,IF(B5618='2. Metadata'!H$1,'2. Metadata'!#REF!, IF(B5618='2. Metadata'!I$1,'2. Metadata'!#REF!, IF(B5618='2. Metadata'!J$1,'2. Metadata'!#REF!, IF(B5618='2. Metadata'!K$1,'2. Metadata'!C$3, IF(B5618='2. Metadata'!L$1,'2. Metadata'!D$3, IF(B5618='2. Metadata'!M$1,'2. Metadata'!M$5, IF(B5618='2. Metadata'!N$1,'2. Metadata'!N$5))))))))))))))</f>
        <v>49.690002</v>
      </c>
      <c r="D5618" s="13">
        <f>IF(ISBLANK(B5618)=TRUE," ", IF(B5618='2. Metadata'!B$1,'2. Metadata'!B$6, IF(B5618='2. Metadata'!C$1,'2. Metadata'!C$4,IF(B5618='2. Metadata'!D$1,'2. Metadata'!D$4, IF(B5618='2. Metadata'!E$1,'2. Metadata'!E$4,IF( B5618='2. Metadata'!F$1,'2. Metadata'!F$4,IF(B5618='2. Metadata'!G$1,'2. Metadata'!G$4,IF(B5618='2. Metadata'!H$1,'2. Metadata'!H$4, IF(B5618='2. Metadata'!I$1,'2. Metadata'!I$4, IF(B5618='2. Metadata'!J$1,'2. Metadata'!J$4, IF(B5618='2. Metadata'!K$1,'2. Metadata'!K$4, IF(B5618='2. Metadata'!L$1,'2. Metadata'!L$4, IF(B5618='2. Metadata'!M$1,'2. Metadata'!M$6, IF(B5618='2. Metadata'!N$1,'2. Metadata'!N$6))))))))))))))</f>
        <v>-115.97499999999999</v>
      </c>
      <c r="E5618" s="15" t="s">
        <v>178</v>
      </c>
      <c r="F5618" s="132">
        <v>8.9410000000000007</v>
      </c>
      <c r="G5618" s="16" t="str">
        <f>IF(ISBLANK(F5618)=TRUE," ",'2. Metadata'!B$14)</f>
        <v>degrees Celsius</v>
      </c>
      <c r="H5618" s="16" t="s">
        <v>178</v>
      </c>
    </row>
    <row r="5619" spans="1:8" ht="15.75" customHeight="1" x14ac:dyDescent="0.2">
      <c r="A5619" s="130">
        <v>39722.041666666664</v>
      </c>
      <c r="B5619" s="9" t="s">
        <v>239</v>
      </c>
      <c r="C5619" s="16">
        <f>IF(ISBLANK(B5619)=TRUE," ", IF(B5619='2. Metadata'!B$1,'2. Metadata'!B$5, IF(B5619='2. Metadata'!C$1,'2. Metadata'!#REF!,IF(B5619='2. Metadata'!D$1,'2. Metadata'!#REF!, IF(B5619='2. Metadata'!E$1,'2. Metadata'!#REF!,IF( B5619='2. Metadata'!F$1,'2. Metadata'!#REF!,IF(B5619='2. Metadata'!G$1,'2. Metadata'!#REF!,IF(B5619='2. Metadata'!H$1,'2. Metadata'!#REF!, IF(B5619='2. Metadata'!I$1,'2. Metadata'!#REF!, IF(B5619='2. Metadata'!J$1,'2. Metadata'!#REF!, IF(B5619='2. Metadata'!K$1,'2. Metadata'!C$3, IF(B5619='2. Metadata'!L$1,'2. Metadata'!D$3, IF(B5619='2. Metadata'!M$1,'2. Metadata'!M$5, IF(B5619='2. Metadata'!N$1,'2. Metadata'!N$5))))))))))))))</f>
        <v>49.690002</v>
      </c>
      <c r="D5619" s="13">
        <f>IF(ISBLANK(B5619)=TRUE," ", IF(B5619='2. Metadata'!B$1,'2. Metadata'!B$6, IF(B5619='2. Metadata'!C$1,'2. Metadata'!C$4,IF(B5619='2. Metadata'!D$1,'2. Metadata'!D$4, IF(B5619='2. Metadata'!E$1,'2. Metadata'!E$4,IF( B5619='2. Metadata'!F$1,'2. Metadata'!F$4,IF(B5619='2. Metadata'!G$1,'2. Metadata'!G$4,IF(B5619='2. Metadata'!H$1,'2. Metadata'!H$4, IF(B5619='2. Metadata'!I$1,'2. Metadata'!I$4, IF(B5619='2. Metadata'!J$1,'2. Metadata'!J$4, IF(B5619='2. Metadata'!K$1,'2. Metadata'!K$4, IF(B5619='2. Metadata'!L$1,'2. Metadata'!L$4, IF(B5619='2. Metadata'!M$1,'2. Metadata'!M$6, IF(B5619='2. Metadata'!N$1,'2. Metadata'!N$6))))))))))))))</f>
        <v>-115.97499999999999</v>
      </c>
      <c r="E5619" s="15" t="s">
        <v>178</v>
      </c>
      <c r="F5619" s="132">
        <v>8.8659999999999997</v>
      </c>
      <c r="G5619" s="16" t="str">
        <f>IF(ISBLANK(F5619)=TRUE," ",'2. Metadata'!B$14)</f>
        <v>degrees Celsius</v>
      </c>
      <c r="H5619" s="16" t="s">
        <v>178</v>
      </c>
    </row>
    <row r="5620" spans="1:8" ht="15.75" customHeight="1" x14ac:dyDescent="0.2">
      <c r="A5620" s="130">
        <v>39722.052083333336</v>
      </c>
      <c r="B5620" s="9" t="s">
        <v>239</v>
      </c>
      <c r="C5620" s="16">
        <f>IF(ISBLANK(B5620)=TRUE," ", IF(B5620='2. Metadata'!B$1,'2. Metadata'!B$5, IF(B5620='2. Metadata'!C$1,'2. Metadata'!#REF!,IF(B5620='2. Metadata'!D$1,'2. Metadata'!#REF!, IF(B5620='2. Metadata'!E$1,'2. Metadata'!#REF!,IF( B5620='2. Metadata'!F$1,'2. Metadata'!#REF!,IF(B5620='2. Metadata'!G$1,'2. Metadata'!#REF!,IF(B5620='2. Metadata'!H$1,'2. Metadata'!#REF!, IF(B5620='2. Metadata'!I$1,'2. Metadata'!#REF!, IF(B5620='2. Metadata'!J$1,'2. Metadata'!#REF!, IF(B5620='2. Metadata'!K$1,'2. Metadata'!C$3, IF(B5620='2. Metadata'!L$1,'2. Metadata'!D$3, IF(B5620='2. Metadata'!M$1,'2. Metadata'!M$5, IF(B5620='2. Metadata'!N$1,'2. Metadata'!N$5))))))))))))))</f>
        <v>49.690002</v>
      </c>
      <c r="D5620" s="13">
        <f>IF(ISBLANK(B5620)=TRUE," ", IF(B5620='2. Metadata'!B$1,'2. Metadata'!B$6, IF(B5620='2. Metadata'!C$1,'2. Metadata'!C$4,IF(B5620='2. Metadata'!D$1,'2. Metadata'!D$4, IF(B5620='2. Metadata'!E$1,'2. Metadata'!E$4,IF( B5620='2. Metadata'!F$1,'2. Metadata'!F$4,IF(B5620='2. Metadata'!G$1,'2. Metadata'!G$4,IF(B5620='2. Metadata'!H$1,'2. Metadata'!H$4, IF(B5620='2. Metadata'!I$1,'2. Metadata'!I$4, IF(B5620='2. Metadata'!J$1,'2. Metadata'!J$4, IF(B5620='2. Metadata'!K$1,'2. Metadata'!K$4, IF(B5620='2. Metadata'!L$1,'2. Metadata'!L$4, IF(B5620='2. Metadata'!M$1,'2. Metadata'!M$6, IF(B5620='2. Metadata'!N$1,'2. Metadata'!N$6))))))))))))))</f>
        <v>-115.97499999999999</v>
      </c>
      <c r="E5620" s="15" t="s">
        <v>178</v>
      </c>
      <c r="F5620" s="132">
        <v>8.7919999999999998</v>
      </c>
      <c r="G5620" s="16" t="str">
        <f>IF(ISBLANK(F5620)=TRUE," ",'2. Metadata'!B$14)</f>
        <v>degrees Celsius</v>
      </c>
      <c r="H5620" s="16" t="s">
        <v>178</v>
      </c>
    </row>
    <row r="5621" spans="1:8" ht="15.75" customHeight="1" x14ac:dyDescent="0.2">
      <c r="A5621" s="130">
        <v>39722.0625</v>
      </c>
      <c r="B5621" s="9" t="s">
        <v>239</v>
      </c>
      <c r="C5621" s="16">
        <f>IF(ISBLANK(B5621)=TRUE," ", IF(B5621='2. Metadata'!B$1,'2. Metadata'!B$5, IF(B5621='2. Metadata'!C$1,'2. Metadata'!#REF!,IF(B5621='2. Metadata'!D$1,'2. Metadata'!#REF!, IF(B5621='2. Metadata'!E$1,'2. Metadata'!#REF!,IF( B5621='2. Metadata'!F$1,'2. Metadata'!#REF!,IF(B5621='2. Metadata'!G$1,'2. Metadata'!#REF!,IF(B5621='2. Metadata'!H$1,'2. Metadata'!#REF!, IF(B5621='2. Metadata'!I$1,'2. Metadata'!#REF!, IF(B5621='2. Metadata'!J$1,'2. Metadata'!#REF!, IF(B5621='2. Metadata'!K$1,'2. Metadata'!C$3, IF(B5621='2. Metadata'!L$1,'2. Metadata'!D$3, IF(B5621='2. Metadata'!M$1,'2. Metadata'!M$5, IF(B5621='2. Metadata'!N$1,'2. Metadata'!N$5))))))))))))))</f>
        <v>49.690002</v>
      </c>
      <c r="D5621" s="13">
        <f>IF(ISBLANK(B5621)=TRUE," ", IF(B5621='2. Metadata'!B$1,'2. Metadata'!B$6, IF(B5621='2. Metadata'!C$1,'2. Metadata'!C$4,IF(B5621='2. Metadata'!D$1,'2. Metadata'!D$4, IF(B5621='2. Metadata'!E$1,'2. Metadata'!E$4,IF( B5621='2. Metadata'!F$1,'2. Metadata'!F$4,IF(B5621='2. Metadata'!G$1,'2. Metadata'!G$4,IF(B5621='2. Metadata'!H$1,'2. Metadata'!H$4, IF(B5621='2. Metadata'!I$1,'2. Metadata'!I$4, IF(B5621='2. Metadata'!J$1,'2. Metadata'!J$4, IF(B5621='2. Metadata'!K$1,'2. Metadata'!K$4, IF(B5621='2. Metadata'!L$1,'2. Metadata'!L$4, IF(B5621='2. Metadata'!M$1,'2. Metadata'!M$6, IF(B5621='2. Metadata'!N$1,'2. Metadata'!N$6))))))))))))))</f>
        <v>-115.97499999999999</v>
      </c>
      <c r="E5621" s="15" t="s">
        <v>178</v>
      </c>
      <c r="F5621" s="132">
        <v>8.7170000000000005</v>
      </c>
      <c r="G5621" s="16" t="str">
        <f>IF(ISBLANK(F5621)=TRUE," ",'2. Metadata'!B$14)</f>
        <v>degrees Celsius</v>
      </c>
      <c r="H5621" s="16" t="s">
        <v>178</v>
      </c>
    </row>
    <row r="5622" spans="1:8" ht="15.75" customHeight="1" x14ac:dyDescent="0.2">
      <c r="A5622" s="130">
        <v>39722.072916666664</v>
      </c>
      <c r="B5622" s="9" t="s">
        <v>239</v>
      </c>
      <c r="C5622" s="16">
        <f>IF(ISBLANK(B5622)=TRUE," ", IF(B5622='2. Metadata'!B$1,'2. Metadata'!B$5, IF(B5622='2. Metadata'!C$1,'2. Metadata'!#REF!,IF(B5622='2. Metadata'!D$1,'2. Metadata'!#REF!, IF(B5622='2. Metadata'!E$1,'2. Metadata'!#REF!,IF( B5622='2. Metadata'!F$1,'2. Metadata'!#REF!,IF(B5622='2. Metadata'!G$1,'2. Metadata'!#REF!,IF(B5622='2. Metadata'!H$1,'2. Metadata'!#REF!, IF(B5622='2. Metadata'!I$1,'2. Metadata'!#REF!, IF(B5622='2. Metadata'!J$1,'2. Metadata'!#REF!, IF(B5622='2. Metadata'!K$1,'2. Metadata'!C$3, IF(B5622='2. Metadata'!L$1,'2. Metadata'!D$3, IF(B5622='2. Metadata'!M$1,'2. Metadata'!M$5, IF(B5622='2. Metadata'!N$1,'2. Metadata'!N$5))))))))))))))</f>
        <v>49.690002</v>
      </c>
      <c r="D5622" s="13">
        <f>IF(ISBLANK(B5622)=TRUE," ", IF(B5622='2. Metadata'!B$1,'2. Metadata'!B$6, IF(B5622='2. Metadata'!C$1,'2. Metadata'!C$4,IF(B5622='2. Metadata'!D$1,'2. Metadata'!D$4, IF(B5622='2. Metadata'!E$1,'2. Metadata'!E$4,IF( B5622='2. Metadata'!F$1,'2. Metadata'!F$4,IF(B5622='2. Metadata'!G$1,'2. Metadata'!G$4,IF(B5622='2. Metadata'!H$1,'2. Metadata'!H$4, IF(B5622='2. Metadata'!I$1,'2. Metadata'!I$4, IF(B5622='2. Metadata'!J$1,'2. Metadata'!J$4, IF(B5622='2. Metadata'!K$1,'2. Metadata'!K$4, IF(B5622='2. Metadata'!L$1,'2. Metadata'!L$4, IF(B5622='2. Metadata'!M$1,'2. Metadata'!M$6, IF(B5622='2. Metadata'!N$1,'2. Metadata'!N$6))))))))))))))</f>
        <v>-115.97499999999999</v>
      </c>
      <c r="E5622" s="15" t="s">
        <v>178</v>
      </c>
      <c r="F5622" s="132">
        <v>8.6430000000000007</v>
      </c>
      <c r="G5622" s="16" t="str">
        <f>IF(ISBLANK(F5622)=TRUE," ",'2. Metadata'!B$14)</f>
        <v>degrees Celsius</v>
      </c>
      <c r="H5622" s="16" t="s">
        <v>178</v>
      </c>
    </row>
    <row r="5623" spans="1:8" ht="15.75" customHeight="1" x14ac:dyDescent="0.2">
      <c r="A5623" s="130">
        <v>39722.083333333336</v>
      </c>
      <c r="B5623" s="9" t="s">
        <v>239</v>
      </c>
      <c r="C5623" s="16">
        <f>IF(ISBLANK(B5623)=TRUE," ", IF(B5623='2. Metadata'!B$1,'2. Metadata'!B$5, IF(B5623='2. Metadata'!C$1,'2. Metadata'!#REF!,IF(B5623='2. Metadata'!D$1,'2. Metadata'!#REF!, IF(B5623='2. Metadata'!E$1,'2. Metadata'!#REF!,IF( B5623='2. Metadata'!F$1,'2. Metadata'!#REF!,IF(B5623='2. Metadata'!G$1,'2. Metadata'!#REF!,IF(B5623='2. Metadata'!H$1,'2. Metadata'!#REF!, IF(B5623='2. Metadata'!I$1,'2. Metadata'!#REF!, IF(B5623='2. Metadata'!J$1,'2. Metadata'!#REF!, IF(B5623='2. Metadata'!K$1,'2. Metadata'!C$3, IF(B5623='2. Metadata'!L$1,'2. Metadata'!D$3, IF(B5623='2. Metadata'!M$1,'2. Metadata'!M$5, IF(B5623='2. Metadata'!N$1,'2. Metadata'!N$5))))))))))))))</f>
        <v>49.690002</v>
      </c>
      <c r="D5623" s="13">
        <f>IF(ISBLANK(B5623)=TRUE," ", IF(B5623='2. Metadata'!B$1,'2. Metadata'!B$6, IF(B5623='2. Metadata'!C$1,'2. Metadata'!C$4,IF(B5623='2. Metadata'!D$1,'2. Metadata'!D$4, IF(B5623='2. Metadata'!E$1,'2. Metadata'!E$4,IF( B5623='2. Metadata'!F$1,'2. Metadata'!F$4,IF(B5623='2. Metadata'!G$1,'2. Metadata'!G$4,IF(B5623='2. Metadata'!H$1,'2. Metadata'!H$4, IF(B5623='2. Metadata'!I$1,'2. Metadata'!I$4, IF(B5623='2. Metadata'!J$1,'2. Metadata'!J$4, IF(B5623='2. Metadata'!K$1,'2. Metadata'!K$4, IF(B5623='2. Metadata'!L$1,'2. Metadata'!L$4, IF(B5623='2. Metadata'!M$1,'2. Metadata'!M$6, IF(B5623='2. Metadata'!N$1,'2. Metadata'!N$6))))))))))))))</f>
        <v>-115.97499999999999</v>
      </c>
      <c r="E5623" s="15" t="s">
        <v>178</v>
      </c>
      <c r="F5623" s="132">
        <v>8.593</v>
      </c>
      <c r="G5623" s="16" t="str">
        <f>IF(ISBLANK(F5623)=TRUE," ",'2. Metadata'!B$14)</f>
        <v>degrees Celsius</v>
      </c>
      <c r="H5623" s="16" t="s">
        <v>178</v>
      </c>
    </row>
    <row r="5624" spans="1:8" ht="15.75" customHeight="1" x14ac:dyDescent="0.2">
      <c r="A5624" s="130">
        <v>39722.09375</v>
      </c>
      <c r="B5624" s="9" t="s">
        <v>239</v>
      </c>
      <c r="C5624" s="16">
        <f>IF(ISBLANK(B5624)=TRUE," ", IF(B5624='2. Metadata'!B$1,'2. Metadata'!B$5, IF(B5624='2. Metadata'!C$1,'2. Metadata'!#REF!,IF(B5624='2. Metadata'!D$1,'2. Metadata'!#REF!, IF(B5624='2. Metadata'!E$1,'2. Metadata'!#REF!,IF( B5624='2. Metadata'!F$1,'2. Metadata'!#REF!,IF(B5624='2. Metadata'!G$1,'2. Metadata'!#REF!,IF(B5624='2. Metadata'!H$1,'2. Metadata'!#REF!, IF(B5624='2. Metadata'!I$1,'2. Metadata'!#REF!, IF(B5624='2. Metadata'!J$1,'2. Metadata'!#REF!, IF(B5624='2. Metadata'!K$1,'2. Metadata'!C$3, IF(B5624='2. Metadata'!L$1,'2. Metadata'!D$3, IF(B5624='2. Metadata'!M$1,'2. Metadata'!M$5, IF(B5624='2. Metadata'!N$1,'2. Metadata'!N$5))))))))))))))</f>
        <v>49.690002</v>
      </c>
      <c r="D5624" s="13">
        <f>IF(ISBLANK(B5624)=TRUE," ", IF(B5624='2. Metadata'!B$1,'2. Metadata'!B$6, IF(B5624='2. Metadata'!C$1,'2. Metadata'!C$4,IF(B5624='2. Metadata'!D$1,'2. Metadata'!D$4, IF(B5624='2. Metadata'!E$1,'2. Metadata'!E$4,IF( B5624='2. Metadata'!F$1,'2. Metadata'!F$4,IF(B5624='2. Metadata'!G$1,'2. Metadata'!G$4,IF(B5624='2. Metadata'!H$1,'2. Metadata'!H$4, IF(B5624='2. Metadata'!I$1,'2. Metadata'!I$4, IF(B5624='2. Metadata'!J$1,'2. Metadata'!J$4, IF(B5624='2. Metadata'!K$1,'2. Metadata'!K$4, IF(B5624='2. Metadata'!L$1,'2. Metadata'!L$4, IF(B5624='2. Metadata'!M$1,'2. Metadata'!M$6, IF(B5624='2. Metadata'!N$1,'2. Metadata'!N$6))))))))))))))</f>
        <v>-115.97499999999999</v>
      </c>
      <c r="E5624" s="15" t="s">
        <v>178</v>
      </c>
      <c r="F5624" s="132">
        <v>8.5190000000000001</v>
      </c>
      <c r="G5624" s="16" t="str">
        <f>IF(ISBLANK(F5624)=TRUE," ",'2. Metadata'!B$14)</f>
        <v>degrees Celsius</v>
      </c>
      <c r="H5624" s="16" t="s">
        <v>178</v>
      </c>
    </row>
    <row r="5625" spans="1:8" ht="15.75" customHeight="1" x14ac:dyDescent="0.2">
      <c r="A5625" s="130">
        <v>39722.104166666664</v>
      </c>
      <c r="B5625" s="9" t="s">
        <v>239</v>
      </c>
      <c r="C5625" s="16">
        <f>IF(ISBLANK(B5625)=TRUE," ", IF(B5625='2. Metadata'!B$1,'2. Metadata'!B$5, IF(B5625='2. Metadata'!C$1,'2. Metadata'!#REF!,IF(B5625='2. Metadata'!D$1,'2. Metadata'!#REF!, IF(B5625='2. Metadata'!E$1,'2. Metadata'!#REF!,IF( B5625='2. Metadata'!F$1,'2. Metadata'!#REF!,IF(B5625='2. Metadata'!G$1,'2. Metadata'!#REF!,IF(B5625='2. Metadata'!H$1,'2. Metadata'!#REF!, IF(B5625='2. Metadata'!I$1,'2. Metadata'!#REF!, IF(B5625='2. Metadata'!J$1,'2. Metadata'!#REF!, IF(B5625='2. Metadata'!K$1,'2. Metadata'!C$3, IF(B5625='2. Metadata'!L$1,'2. Metadata'!D$3, IF(B5625='2. Metadata'!M$1,'2. Metadata'!M$5, IF(B5625='2. Metadata'!N$1,'2. Metadata'!N$5))))))))))))))</f>
        <v>49.690002</v>
      </c>
      <c r="D5625" s="13">
        <f>IF(ISBLANK(B5625)=TRUE," ", IF(B5625='2. Metadata'!B$1,'2. Metadata'!B$6, IF(B5625='2. Metadata'!C$1,'2. Metadata'!C$4,IF(B5625='2. Metadata'!D$1,'2. Metadata'!D$4, IF(B5625='2. Metadata'!E$1,'2. Metadata'!E$4,IF( B5625='2. Metadata'!F$1,'2. Metadata'!F$4,IF(B5625='2. Metadata'!G$1,'2. Metadata'!G$4,IF(B5625='2. Metadata'!H$1,'2. Metadata'!H$4, IF(B5625='2. Metadata'!I$1,'2. Metadata'!I$4, IF(B5625='2. Metadata'!J$1,'2. Metadata'!J$4, IF(B5625='2. Metadata'!K$1,'2. Metadata'!K$4, IF(B5625='2. Metadata'!L$1,'2. Metadata'!L$4, IF(B5625='2. Metadata'!M$1,'2. Metadata'!M$6, IF(B5625='2. Metadata'!N$1,'2. Metadata'!N$6))))))))))))))</f>
        <v>-115.97499999999999</v>
      </c>
      <c r="E5625" s="15" t="s">
        <v>178</v>
      </c>
      <c r="F5625" s="132">
        <v>8.4440000000000008</v>
      </c>
      <c r="G5625" s="16" t="str">
        <f>IF(ISBLANK(F5625)=TRUE," ",'2. Metadata'!B$14)</f>
        <v>degrees Celsius</v>
      </c>
      <c r="H5625" s="16" t="s">
        <v>178</v>
      </c>
    </row>
    <row r="5626" spans="1:8" ht="15.75" customHeight="1" x14ac:dyDescent="0.2">
      <c r="A5626" s="130">
        <v>39722.114583333336</v>
      </c>
      <c r="B5626" s="9" t="s">
        <v>239</v>
      </c>
      <c r="C5626" s="16">
        <f>IF(ISBLANK(B5626)=TRUE," ", IF(B5626='2. Metadata'!B$1,'2. Metadata'!B$5, IF(B5626='2. Metadata'!C$1,'2. Metadata'!#REF!,IF(B5626='2. Metadata'!D$1,'2. Metadata'!#REF!, IF(B5626='2. Metadata'!E$1,'2. Metadata'!#REF!,IF( B5626='2. Metadata'!F$1,'2. Metadata'!#REF!,IF(B5626='2. Metadata'!G$1,'2. Metadata'!#REF!,IF(B5626='2. Metadata'!H$1,'2. Metadata'!#REF!, IF(B5626='2. Metadata'!I$1,'2. Metadata'!#REF!, IF(B5626='2. Metadata'!J$1,'2. Metadata'!#REF!, IF(B5626='2. Metadata'!K$1,'2. Metadata'!C$3, IF(B5626='2. Metadata'!L$1,'2. Metadata'!D$3, IF(B5626='2. Metadata'!M$1,'2. Metadata'!M$5, IF(B5626='2. Metadata'!N$1,'2. Metadata'!N$5))))))))))))))</f>
        <v>49.690002</v>
      </c>
      <c r="D5626" s="13">
        <f>IF(ISBLANK(B5626)=TRUE," ", IF(B5626='2. Metadata'!B$1,'2. Metadata'!B$6, IF(B5626='2. Metadata'!C$1,'2. Metadata'!C$4,IF(B5626='2. Metadata'!D$1,'2. Metadata'!D$4, IF(B5626='2. Metadata'!E$1,'2. Metadata'!E$4,IF( B5626='2. Metadata'!F$1,'2. Metadata'!F$4,IF(B5626='2. Metadata'!G$1,'2. Metadata'!G$4,IF(B5626='2. Metadata'!H$1,'2. Metadata'!H$4, IF(B5626='2. Metadata'!I$1,'2. Metadata'!I$4, IF(B5626='2. Metadata'!J$1,'2. Metadata'!J$4, IF(B5626='2. Metadata'!K$1,'2. Metadata'!K$4, IF(B5626='2. Metadata'!L$1,'2. Metadata'!L$4, IF(B5626='2. Metadata'!M$1,'2. Metadata'!M$6, IF(B5626='2. Metadata'!N$1,'2. Metadata'!N$6))))))))))))))</f>
        <v>-115.97499999999999</v>
      </c>
      <c r="E5626" s="15" t="s">
        <v>178</v>
      </c>
      <c r="F5626" s="132">
        <v>8.3940000000000001</v>
      </c>
      <c r="G5626" s="16" t="str">
        <f>IF(ISBLANK(F5626)=TRUE," ",'2. Metadata'!B$14)</f>
        <v>degrees Celsius</v>
      </c>
      <c r="H5626" s="16" t="s">
        <v>178</v>
      </c>
    </row>
    <row r="5627" spans="1:8" ht="15.75" customHeight="1" x14ac:dyDescent="0.2">
      <c r="A5627" s="130">
        <v>39722.125</v>
      </c>
      <c r="B5627" s="9" t="s">
        <v>239</v>
      </c>
      <c r="C5627" s="16">
        <f>IF(ISBLANK(B5627)=TRUE," ", IF(B5627='2. Metadata'!B$1,'2. Metadata'!B$5, IF(B5627='2. Metadata'!C$1,'2. Metadata'!#REF!,IF(B5627='2. Metadata'!D$1,'2. Metadata'!#REF!, IF(B5627='2. Metadata'!E$1,'2. Metadata'!#REF!,IF( B5627='2. Metadata'!F$1,'2. Metadata'!#REF!,IF(B5627='2. Metadata'!G$1,'2. Metadata'!#REF!,IF(B5627='2. Metadata'!H$1,'2. Metadata'!#REF!, IF(B5627='2. Metadata'!I$1,'2. Metadata'!#REF!, IF(B5627='2. Metadata'!J$1,'2. Metadata'!#REF!, IF(B5627='2. Metadata'!K$1,'2. Metadata'!C$3, IF(B5627='2. Metadata'!L$1,'2. Metadata'!D$3, IF(B5627='2. Metadata'!M$1,'2. Metadata'!M$5, IF(B5627='2. Metadata'!N$1,'2. Metadata'!N$5))))))))))))))</f>
        <v>49.690002</v>
      </c>
      <c r="D5627" s="13">
        <f>IF(ISBLANK(B5627)=TRUE," ", IF(B5627='2. Metadata'!B$1,'2. Metadata'!B$6, IF(B5627='2. Metadata'!C$1,'2. Metadata'!C$4,IF(B5627='2. Metadata'!D$1,'2. Metadata'!D$4, IF(B5627='2. Metadata'!E$1,'2. Metadata'!E$4,IF( B5627='2. Metadata'!F$1,'2. Metadata'!F$4,IF(B5627='2. Metadata'!G$1,'2. Metadata'!G$4,IF(B5627='2. Metadata'!H$1,'2. Metadata'!H$4, IF(B5627='2. Metadata'!I$1,'2. Metadata'!I$4, IF(B5627='2. Metadata'!J$1,'2. Metadata'!J$4, IF(B5627='2. Metadata'!K$1,'2. Metadata'!K$4, IF(B5627='2. Metadata'!L$1,'2. Metadata'!L$4, IF(B5627='2. Metadata'!M$1,'2. Metadata'!M$6, IF(B5627='2. Metadata'!N$1,'2. Metadata'!N$6))))))))))))))</f>
        <v>-115.97499999999999</v>
      </c>
      <c r="E5627" s="15" t="s">
        <v>178</v>
      </c>
      <c r="F5627" s="132">
        <v>8.3190000000000008</v>
      </c>
      <c r="G5627" s="16" t="str">
        <f>IF(ISBLANK(F5627)=TRUE," ",'2. Metadata'!B$14)</f>
        <v>degrees Celsius</v>
      </c>
      <c r="H5627" s="16" t="s">
        <v>178</v>
      </c>
    </row>
    <row r="5628" spans="1:8" ht="15.75" customHeight="1" x14ac:dyDescent="0.2">
      <c r="A5628" s="130">
        <v>39722.135416666664</v>
      </c>
      <c r="B5628" s="9" t="s">
        <v>239</v>
      </c>
      <c r="C5628" s="16">
        <f>IF(ISBLANK(B5628)=TRUE," ", IF(B5628='2. Metadata'!B$1,'2. Metadata'!B$5, IF(B5628='2. Metadata'!C$1,'2. Metadata'!#REF!,IF(B5628='2. Metadata'!D$1,'2. Metadata'!#REF!, IF(B5628='2. Metadata'!E$1,'2. Metadata'!#REF!,IF( B5628='2. Metadata'!F$1,'2. Metadata'!#REF!,IF(B5628='2. Metadata'!G$1,'2. Metadata'!#REF!,IF(B5628='2. Metadata'!H$1,'2. Metadata'!#REF!, IF(B5628='2. Metadata'!I$1,'2. Metadata'!#REF!, IF(B5628='2. Metadata'!J$1,'2. Metadata'!#REF!, IF(B5628='2. Metadata'!K$1,'2. Metadata'!C$3, IF(B5628='2. Metadata'!L$1,'2. Metadata'!D$3, IF(B5628='2. Metadata'!M$1,'2. Metadata'!M$5, IF(B5628='2. Metadata'!N$1,'2. Metadata'!N$5))))))))))))))</f>
        <v>49.690002</v>
      </c>
      <c r="D5628" s="13">
        <f>IF(ISBLANK(B5628)=TRUE," ", IF(B5628='2. Metadata'!B$1,'2. Metadata'!B$6, IF(B5628='2. Metadata'!C$1,'2. Metadata'!C$4,IF(B5628='2. Metadata'!D$1,'2. Metadata'!D$4, IF(B5628='2. Metadata'!E$1,'2. Metadata'!E$4,IF( B5628='2. Metadata'!F$1,'2. Metadata'!F$4,IF(B5628='2. Metadata'!G$1,'2. Metadata'!G$4,IF(B5628='2. Metadata'!H$1,'2. Metadata'!H$4, IF(B5628='2. Metadata'!I$1,'2. Metadata'!I$4, IF(B5628='2. Metadata'!J$1,'2. Metadata'!J$4, IF(B5628='2. Metadata'!K$1,'2. Metadata'!K$4, IF(B5628='2. Metadata'!L$1,'2. Metadata'!L$4, IF(B5628='2. Metadata'!M$1,'2. Metadata'!M$6, IF(B5628='2. Metadata'!N$1,'2. Metadata'!N$6))))))))))))))</f>
        <v>-115.97499999999999</v>
      </c>
      <c r="E5628" s="15" t="s">
        <v>178</v>
      </c>
      <c r="F5628" s="132">
        <v>8.27</v>
      </c>
      <c r="G5628" s="16" t="str">
        <f>IF(ISBLANK(F5628)=TRUE," ",'2. Metadata'!B$14)</f>
        <v>degrees Celsius</v>
      </c>
      <c r="H5628" s="16" t="s">
        <v>178</v>
      </c>
    </row>
    <row r="5629" spans="1:8" ht="15.75" customHeight="1" x14ac:dyDescent="0.2">
      <c r="A5629" s="130">
        <v>39722.145833333336</v>
      </c>
      <c r="B5629" s="9" t="s">
        <v>239</v>
      </c>
      <c r="C5629" s="16">
        <f>IF(ISBLANK(B5629)=TRUE," ", IF(B5629='2. Metadata'!B$1,'2. Metadata'!B$5, IF(B5629='2. Metadata'!C$1,'2. Metadata'!#REF!,IF(B5629='2. Metadata'!D$1,'2. Metadata'!#REF!, IF(B5629='2. Metadata'!E$1,'2. Metadata'!#REF!,IF( B5629='2. Metadata'!F$1,'2. Metadata'!#REF!,IF(B5629='2. Metadata'!G$1,'2. Metadata'!#REF!,IF(B5629='2. Metadata'!H$1,'2. Metadata'!#REF!, IF(B5629='2. Metadata'!I$1,'2. Metadata'!#REF!, IF(B5629='2. Metadata'!J$1,'2. Metadata'!#REF!, IF(B5629='2. Metadata'!K$1,'2. Metadata'!C$3, IF(B5629='2. Metadata'!L$1,'2. Metadata'!D$3, IF(B5629='2. Metadata'!M$1,'2. Metadata'!M$5, IF(B5629='2. Metadata'!N$1,'2. Metadata'!N$5))))))))))))))</f>
        <v>49.690002</v>
      </c>
      <c r="D5629" s="13">
        <f>IF(ISBLANK(B5629)=TRUE," ", IF(B5629='2. Metadata'!B$1,'2. Metadata'!B$6, IF(B5629='2. Metadata'!C$1,'2. Metadata'!C$4,IF(B5629='2. Metadata'!D$1,'2. Metadata'!D$4, IF(B5629='2. Metadata'!E$1,'2. Metadata'!E$4,IF( B5629='2. Metadata'!F$1,'2. Metadata'!F$4,IF(B5629='2. Metadata'!G$1,'2. Metadata'!G$4,IF(B5629='2. Metadata'!H$1,'2. Metadata'!H$4, IF(B5629='2. Metadata'!I$1,'2. Metadata'!I$4, IF(B5629='2. Metadata'!J$1,'2. Metadata'!J$4, IF(B5629='2. Metadata'!K$1,'2. Metadata'!K$4, IF(B5629='2. Metadata'!L$1,'2. Metadata'!L$4, IF(B5629='2. Metadata'!M$1,'2. Metadata'!M$6, IF(B5629='2. Metadata'!N$1,'2. Metadata'!N$6))))))))))))))</f>
        <v>-115.97499999999999</v>
      </c>
      <c r="E5629" s="15" t="s">
        <v>178</v>
      </c>
      <c r="F5629" s="132">
        <v>8.1950000000000003</v>
      </c>
      <c r="G5629" s="16" t="str">
        <f>IF(ISBLANK(F5629)=TRUE," ",'2. Metadata'!B$14)</f>
        <v>degrees Celsius</v>
      </c>
      <c r="H5629" s="16" t="s">
        <v>178</v>
      </c>
    </row>
    <row r="5630" spans="1:8" ht="15.75" customHeight="1" x14ac:dyDescent="0.2">
      <c r="A5630" s="130">
        <v>39722.15625</v>
      </c>
      <c r="B5630" s="9" t="s">
        <v>239</v>
      </c>
      <c r="C5630" s="16">
        <f>IF(ISBLANK(B5630)=TRUE," ", IF(B5630='2. Metadata'!B$1,'2. Metadata'!B$5, IF(B5630='2. Metadata'!C$1,'2. Metadata'!#REF!,IF(B5630='2. Metadata'!D$1,'2. Metadata'!#REF!, IF(B5630='2. Metadata'!E$1,'2. Metadata'!#REF!,IF( B5630='2. Metadata'!F$1,'2. Metadata'!#REF!,IF(B5630='2. Metadata'!G$1,'2. Metadata'!#REF!,IF(B5630='2. Metadata'!H$1,'2. Metadata'!#REF!, IF(B5630='2. Metadata'!I$1,'2. Metadata'!#REF!, IF(B5630='2. Metadata'!J$1,'2. Metadata'!#REF!, IF(B5630='2. Metadata'!K$1,'2. Metadata'!C$3, IF(B5630='2. Metadata'!L$1,'2. Metadata'!D$3, IF(B5630='2. Metadata'!M$1,'2. Metadata'!M$5, IF(B5630='2. Metadata'!N$1,'2. Metadata'!N$5))))))))))))))</f>
        <v>49.690002</v>
      </c>
      <c r="D5630" s="13">
        <f>IF(ISBLANK(B5630)=TRUE," ", IF(B5630='2. Metadata'!B$1,'2. Metadata'!B$6, IF(B5630='2. Metadata'!C$1,'2. Metadata'!C$4,IF(B5630='2. Metadata'!D$1,'2. Metadata'!D$4, IF(B5630='2. Metadata'!E$1,'2. Metadata'!E$4,IF( B5630='2. Metadata'!F$1,'2. Metadata'!F$4,IF(B5630='2. Metadata'!G$1,'2. Metadata'!G$4,IF(B5630='2. Metadata'!H$1,'2. Metadata'!H$4, IF(B5630='2. Metadata'!I$1,'2. Metadata'!I$4, IF(B5630='2. Metadata'!J$1,'2. Metadata'!J$4, IF(B5630='2. Metadata'!K$1,'2. Metadata'!K$4, IF(B5630='2. Metadata'!L$1,'2. Metadata'!L$4, IF(B5630='2. Metadata'!M$1,'2. Metadata'!M$6, IF(B5630='2. Metadata'!N$1,'2. Metadata'!N$6))))))))))))))</f>
        <v>-115.97499999999999</v>
      </c>
      <c r="E5630" s="15" t="s">
        <v>178</v>
      </c>
      <c r="F5630" s="132">
        <v>8.1449999999999996</v>
      </c>
      <c r="G5630" s="16" t="str">
        <f>IF(ISBLANK(F5630)=TRUE," ",'2. Metadata'!B$14)</f>
        <v>degrees Celsius</v>
      </c>
      <c r="H5630" s="16" t="s">
        <v>178</v>
      </c>
    </row>
    <row r="5631" spans="1:8" ht="15.75" customHeight="1" x14ac:dyDescent="0.2">
      <c r="A5631" s="130">
        <v>39722.166666666664</v>
      </c>
      <c r="B5631" s="9" t="s">
        <v>239</v>
      </c>
      <c r="C5631" s="16">
        <f>IF(ISBLANK(B5631)=TRUE," ", IF(B5631='2. Metadata'!B$1,'2. Metadata'!B$5, IF(B5631='2. Metadata'!C$1,'2. Metadata'!#REF!,IF(B5631='2. Metadata'!D$1,'2. Metadata'!#REF!, IF(B5631='2. Metadata'!E$1,'2. Metadata'!#REF!,IF( B5631='2. Metadata'!F$1,'2. Metadata'!#REF!,IF(B5631='2. Metadata'!G$1,'2. Metadata'!#REF!,IF(B5631='2. Metadata'!H$1,'2. Metadata'!#REF!, IF(B5631='2. Metadata'!I$1,'2. Metadata'!#REF!, IF(B5631='2. Metadata'!J$1,'2. Metadata'!#REF!, IF(B5631='2. Metadata'!K$1,'2. Metadata'!C$3, IF(B5631='2. Metadata'!L$1,'2. Metadata'!D$3, IF(B5631='2. Metadata'!M$1,'2. Metadata'!M$5, IF(B5631='2. Metadata'!N$1,'2. Metadata'!N$5))))))))))))))</f>
        <v>49.690002</v>
      </c>
      <c r="D5631" s="13">
        <f>IF(ISBLANK(B5631)=TRUE," ", IF(B5631='2. Metadata'!B$1,'2. Metadata'!B$6, IF(B5631='2. Metadata'!C$1,'2. Metadata'!C$4,IF(B5631='2. Metadata'!D$1,'2. Metadata'!D$4, IF(B5631='2. Metadata'!E$1,'2. Metadata'!E$4,IF( B5631='2. Metadata'!F$1,'2. Metadata'!F$4,IF(B5631='2. Metadata'!G$1,'2. Metadata'!G$4,IF(B5631='2. Metadata'!H$1,'2. Metadata'!H$4, IF(B5631='2. Metadata'!I$1,'2. Metadata'!I$4, IF(B5631='2. Metadata'!J$1,'2. Metadata'!J$4, IF(B5631='2. Metadata'!K$1,'2. Metadata'!K$4, IF(B5631='2. Metadata'!L$1,'2. Metadata'!L$4, IF(B5631='2. Metadata'!M$1,'2. Metadata'!M$6, IF(B5631='2. Metadata'!N$1,'2. Metadata'!N$6))))))))))))))</f>
        <v>-115.97499999999999</v>
      </c>
      <c r="E5631" s="15" t="s">
        <v>178</v>
      </c>
      <c r="F5631" s="132">
        <v>8.0950000000000006</v>
      </c>
      <c r="G5631" s="16" t="str">
        <f>IF(ISBLANK(F5631)=TRUE," ",'2. Metadata'!B$14)</f>
        <v>degrees Celsius</v>
      </c>
      <c r="H5631" s="16" t="s">
        <v>178</v>
      </c>
    </row>
    <row r="5632" spans="1:8" ht="15.75" customHeight="1" x14ac:dyDescent="0.2">
      <c r="A5632" s="130">
        <v>39722.177083333336</v>
      </c>
      <c r="B5632" s="9" t="s">
        <v>239</v>
      </c>
      <c r="C5632" s="16">
        <f>IF(ISBLANK(B5632)=TRUE," ", IF(B5632='2. Metadata'!B$1,'2. Metadata'!B$5, IF(B5632='2. Metadata'!C$1,'2. Metadata'!#REF!,IF(B5632='2. Metadata'!D$1,'2. Metadata'!#REF!, IF(B5632='2. Metadata'!E$1,'2. Metadata'!#REF!,IF( B5632='2. Metadata'!F$1,'2. Metadata'!#REF!,IF(B5632='2. Metadata'!G$1,'2. Metadata'!#REF!,IF(B5632='2. Metadata'!H$1,'2. Metadata'!#REF!, IF(B5632='2. Metadata'!I$1,'2. Metadata'!#REF!, IF(B5632='2. Metadata'!J$1,'2. Metadata'!#REF!, IF(B5632='2. Metadata'!K$1,'2. Metadata'!C$3, IF(B5632='2. Metadata'!L$1,'2. Metadata'!D$3, IF(B5632='2. Metadata'!M$1,'2. Metadata'!M$5, IF(B5632='2. Metadata'!N$1,'2. Metadata'!N$5))))))))))))))</f>
        <v>49.690002</v>
      </c>
      <c r="D5632" s="13">
        <f>IF(ISBLANK(B5632)=TRUE," ", IF(B5632='2. Metadata'!B$1,'2. Metadata'!B$6, IF(B5632='2. Metadata'!C$1,'2. Metadata'!C$4,IF(B5632='2. Metadata'!D$1,'2. Metadata'!D$4, IF(B5632='2. Metadata'!E$1,'2. Metadata'!E$4,IF( B5632='2. Metadata'!F$1,'2. Metadata'!F$4,IF(B5632='2. Metadata'!G$1,'2. Metadata'!G$4,IF(B5632='2. Metadata'!H$1,'2. Metadata'!H$4, IF(B5632='2. Metadata'!I$1,'2. Metadata'!I$4, IF(B5632='2. Metadata'!J$1,'2. Metadata'!J$4, IF(B5632='2. Metadata'!K$1,'2. Metadata'!K$4, IF(B5632='2. Metadata'!L$1,'2. Metadata'!L$4, IF(B5632='2. Metadata'!M$1,'2. Metadata'!M$6, IF(B5632='2. Metadata'!N$1,'2. Metadata'!N$6))))))))))))))</f>
        <v>-115.97499999999999</v>
      </c>
      <c r="E5632" s="15" t="s">
        <v>178</v>
      </c>
      <c r="F5632" s="132">
        <v>8.0449999999999999</v>
      </c>
      <c r="G5632" s="16" t="str">
        <f>IF(ISBLANK(F5632)=TRUE," ",'2. Metadata'!B$14)</f>
        <v>degrees Celsius</v>
      </c>
      <c r="H5632" s="16" t="s">
        <v>178</v>
      </c>
    </row>
    <row r="5633" spans="1:8" ht="15.75" customHeight="1" x14ac:dyDescent="0.2">
      <c r="A5633" s="130">
        <v>39722.1875</v>
      </c>
      <c r="B5633" s="9" t="s">
        <v>239</v>
      </c>
      <c r="C5633" s="16">
        <f>IF(ISBLANK(B5633)=TRUE," ", IF(B5633='2. Metadata'!B$1,'2. Metadata'!B$5, IF(B5633='2. Metadata'!C$1,'2. Metadata'!#REF!,IF(B5633='2. Metadata'!D$1,'2. Metadata'!#REF!, IF(B5633='2. Metadata'!E$1,'2. Metadata'!#REF!,IF( B5633='2. Metadata'!F$1,'2. Metadata'!#REF!,IF(B5633='2. Metadata'!G$1,'2. Metadata'!#REF!,IF(B5633='2. Metadata'!H$1,'2. Metadata'!#REF!, IF(B5633='2. Metadata'!I$1,'2. Metadata'!#REF!, IF(B5633='2. Metadata'!J$1,'2. Metadata'!#REF!, IF(B5633='2. Metadata'!K$1,'2. Metadata'!C$3, IF(B5633='2. Metadata'!L$1,'2. Metadata'!D$3, IF(B5633='2. Metadata'!M$1,'2. Metadata'!M$5, IF(B5633='2. Metadata'!N$1,'2. Metadata'!N$5))))))))))))))</f>
        <v>49.690002</v>
      </c>
      <c r="D5633" s="13">
        <f>IF(ISBLANK(B5633)=TRUE," ", IF(B5633='2. Metadata'!B$1,'2. Metadata'!B$6, IF(B5633='2. Metadata'!C$1,'2. Metadata'!C$4,IF(B5633='2. Metadata'!D$1,'2. Metadata'!D$4, IF(B5633='2. Metadata'!E$1,'2. Metadata'!E$4,IF( B5633='2. Metadata'!F$1,'2. Metadata'!F$4,IF(B5633='2. Metadata'!G$1,'2. Metadata'!G$4,IF(B5633='2. Metadata'!H$1,'2. Metadata'!H$4, IF(B5633='2. Metadata'!I$1,'2. Metadata'!I$4, IF(B5633='2. Metadata'!J$1,'2. Metadata'!J$4, IF(B5633='2. Metadata'!K$1,'2. Metadata'!K$4, IF(B5633='2. Metadata'!L$1,'2. Metadata'!L$4, IF(B5633='2. Metadata'!M$1,'2. Metadata'!M$6, IF(B5633='2. Metadata'!N$1,'2. Metadata'!N$6))))))))))))))</f>
        <v>-115.97499999999999</v>
      </c>
      <c r="E5633" s="15" t="s">
        <v>178</v>
      </c>
      <c r="F5633" s="132">
        <v>7.9950000000000001</v>
      </c>
      <c r="G5633" s="16" t="str">
        <f>IF(ISBLANK(F5633)=TRUE," ",'2. Metadata'!B$14)</f>
        <v>degrees Celsius</v>
      </c>
      <c r="H5633" s="16" t="s">
        <v>178</v>
      </c>
    </row>
    <row r="5634" spans="1:8" ht="15.75" customHeight="1" x14ac:dyDescent="0.2">
      <c r="A5634" s="130">
        <v>39722.197916666664</v>
      </c>
      <c r="B5634" s="9" t="s">
        <v>239</v>
      </c>
      <c r="C5634" s="16">
        <f>IF(ISBLANK(B5634)=TRUE," ", IF(B5634='2. Metadata'!B$1,'2. Metadata'!B$5, IF(B5634='2. Metadata'!C$1,'2. Metadata'!#REF!,IF(B5634='2. Metadata'!D$1,'2. Metadata'!#REF!, IF(B5634='2. Metadata'!E$1,'2. Metadata'!#REF!,IF( B5634='2. Metadata'!F$1,'2. Metadata'!#REF!,IF(B5634='2. Metadata'!G$1,'2. Metadata'!#REF!,IF(B5634='2. Metadata'!H$1,'2. Metadata'!#REF!, IF(B5634='2. Metadata'!I$1,'2. Metadata'!#REF!, IF(B5634='2. Metadata'!J$1,'2. Metadata'!#REF!, IF(B5634='2. Metadata'!K$1,'2. Metadata'!C$3, IF(B5634='2. Metadata'!L$1,'2. Metadata'!D$3, IF(B5634='2. Metadata'!M$1,'2. Metadata'!M$5, IF(B5634='2. Metadata'!N$1,'2. Metadata'!N$5))))))))))))))</f>
        <v>49.690002</v>
      </c>
      <c r="D5634" s="13">
        <f>IF(ISBLANK(B5634)=TRUE," ", IF(B5634='2. Metadata'!B$1,'2. Metadata'!B$6, IF(B5634='2. Metadata'!C$1,'2. Metadata'!C$4,IF(B5634='2. Metadata'!D$1,'2. Metadata'!D$4, IF(B5634='2. Metadata'!E$1,'2. Metadata'!E$4,IF( B5634='2. Metadata'!F$1,'2. Metadata'!F$4,IF(B5634='2. Metadata'!G$1,'2. Metadata'!G$4,IF(B5634='2. Metadata'!H$1,'2. Metadata'!H$4, IF(B5634='2. Metadata'!I$1,'2. Metadata'!I$4, IF(B5634='2. Metadata'!J$1,'2. Metadata'!J$4, IF(B5634='2. Metadata'!K$1,'2. Metadata'!K$4, IF(B5634='2. Metadata'!L$1,'2. Metadata'!L$4, IF(B5634='2. Metadata'!M$1,'2. Metadata'!M$6, IF(B5634='2. Metadata'!N$1,'2. Metadata'!N$6))))))))))))))</f>
        <v>-115.97499999999999</v>
      </c>
      <c r="E5634" s="15" t="s">
        <v>178</v>
      </c>
      <c r="F5634" s="132">
        <v>7.9450000000000003</v>
      </c>
      <c r="G5634" s="16" t="str">
        <f>IF(ISBLANK(F5634)=TRUE," ",'2. Metadata'!B$14)</f>
        <v>degrees Celsius</v>
      </c>
      <c r="H5634" s="16" t="s">
        <v>178</v>
      </c>
    </row>
    <row r="5635" spans="1:8" ht="15.75" customHeight="1" x14ac:dyDescent="0.2">
      <c r="A5635" s="130">
        <v>39722.208333333336</v>
      </c>
      <c r="B5635" s="9" t="s">
        <v>239</v>
      </c>
      <c r="C5635" s="16">
        <f>IF(ISBLANK(B5635)=TRUE," ", IF(B5635='2. Metadata'!B$1,'2. Metadata'!B$5, IF(B5635='2. Metadata'!C$1,'2. Metadata'!#REF!,IF(B5635='2. Metadata'!D$1,'2. Metadata'!#REF!, IF(B5635='2. Metadata'!E$1,'2. Metadata'!#REF!,IF( B5635='2. Metadata'!F$1,'2. Metadata'!#REF!,IF(B5635='2. Metadata'!G$1,'2. Metadata'!#REF!,IF(B5635='2. Metadata'!H$1,'2. Metadata'!#REF!, IF(B5635='2. Metadata'!I$1,'2. Metadata'!#REF!, IF(B5635='2. Metadata'!J$1,'2. Metadata'!#REF!, IF(B5635='2. Metadata'!K$1,'2. Metadata'!C$3, IF(B5635='2. Metadata'!L$1,'2. Metadata'!D$3, IF(B5635='2. Metadata'!M$1,'2. Metadata'!M$5, IF(B5635='2. Metadata'!N$1,'2. Metadata'!N$5))))))))))))))</f>
        <v>49.690002</v>
      </c>
      <c r="D5635" s="13">
        <f>IF(ISBLANK(B5635)=TRUE," ", IF(B5635='2. Metadata'!B$1,'2. Metadata'!B$6, IF(B5635='2. Metadata'!C$1,'2. Metadata'!C$4,IF(B5635='2. Metadata'!D$1,'2. Metadata'!D$4, IF(B5635='2. Metadata'!E$1,'2. Metadata'!E$4,IF( B5635='2. Metadata'!F$1,'2. Metadata'!F$4,IF(B5635='2. Metadata'!G$1,'2. Metadata'!G$4,IF(B5635='2. Metadata'!H$1,'2. Metadata'!H$4, IF(B5635='2. Metadata'!I$1,'2. Metadata'!I$4, IF(B5635='2. Metadata'!J$1,'2. Metadata'!J$4, IF(B5635='2. Metadata'!K$1,'2. Metadata'!K$4, IF(B5635='2. Metadata'!L$1,'2. Metadata'!L$4, IF(B5635='2. Metadata'!M$1,'2. Metadata'!M$6, IF(B5635='2. Metadata'!N$1,'2. Metadata'!N$6))))))))))))))</f>
        <v>-115.97499999999999</v>
      </c>
      <c r="E5635" s="15" t="s">
        <v>178</v>
      </c>
      <c r="F5635" s="132">
        <v>7.87</v>
      </c>
      <c r="G5635" s="16" t="str">
        <f>IF(ISBLANK(F5635)=TRUE," ",'2. Metadata'!B$14)</f>
        <v>degrees Celsius</v>
      </c>
      <c r="H5635" s="16" t="s">
        <v>178</v>
      </c>
    </row>
    <row r="5636" spans="1:8" ht="15.75" customHeight="1" x14ac:dyDescent="0.2">
      <c r="A5636" s="130">
        <v>39722.21875</v>
      </c>
      <c r="B5636" s="9" t="s">
        <v>239</v>
      </c>
      <c r="C5636" s="16">
        <f>IF(ISBLANK(B5636)=TRUE," ", IF(B5636='2. Metadata'!B$1,'2. Metadata'!B$5, IF(B5636='2. Metadata'!C$1,'2. Metadata'!#REF!,IF(B5636='2. Metadata'!D$1,'2. Metadata'!#REF!, IF(B5636='2. Metadata'!E$1,'2. Metadata'!#REF!,IF( B5636='2. Metadata'!F$1,'2. Metadata'!#REF!,IF(B5636='2. Metadata'!G$1,'2. Metadata'!#REF!,IF(B5636='2. Metadata'!H$1,'2. Metadata'!#REF!, IF(B5636='2. Metadata'!I$1,'2. Metadata'!#REF!, IF(B5636='2. Metadata'!J$1,'2. Metadata'!#REF!, IF(B5636='2. Metadata'!K$1,'2. Metadata'!C$3, IF(B5636='2. Metadata'!L$1,'2. Metadata'!D$3, IF(B5636='2. Metadata'!M$1,'2. Metadata'!M$5, IF(B5636='2. Metadata'!N$1,'2. Metadata'!N$5))))))))))))))</f>
        <v>49.690002</v>
      </c>
      <c r="D5636" s="13">
        <f>IF(ISBLANK(B5636)=TRUE," ", IF(B5636='2. Metadata'!B$1,'2. Metadata'!B$6, IF(B5636='2. Metadata'!C$1,'2. Metadata'!C$4,IF(B5636='2. Metadata'!D$1,'2. Metadata'!D$4, IF(B5636='2. Metadata'!E$1,'2. Metadata'!E$4,IF( B5636='2. Metadata'!F$1,'2. Metadata'!F$4,IF(B5636='2. Metadata'!G$1,'2. Metadata'!G$4,IF(B5636='2. Metadata'!H$1,'2. Metadata'!H$4, IF(B5636='2. Metadata'!I$1,'2. Metadata'!I$4, IF(B5636='2. Metadata'!J$1,'2. Metadata'!J$4, IF(B5636='2. Metadata'!K$1,'2. Metadata'!K$4, IF(B5636='2. Metadata'!L$1,'2. Metadata'!L$4, IF(B5636='2. Metadata'!M$1,'2. Metadata'!M$6, IF(B5636='2. Metadata'!N$1,'2. Metadata'!N$6))))))))))))))</f>
        <v>-115.97499999999999</v>
      </c>
      <c r="E5636" s="15" t="s">
        <v>178</v>
      </c>
      <c r="F5636" s="132">
        <v>7.82</v>
      </c>
      <c r="G5636" s="16" t="str">
        <f>IF(ISBLANK(F5636)=TRUE," ",'2. Metadata'!B$14)</f>
        <v>degrees Celsius</v>
      </c>
      <c r="H5636" s="16" t="s">
        <v>178</v>
      </c>
    </row>
    <row r="5637" spans="1:8" ht="15.75" customHeight="1" x14ac:dyDescent="0.2">
      <c r="A5637" s="130">
        <v>39722.229166666664</v>
      </c>
      <c r="B5637" s="9" t="s">
        <v>239</v>
      </c>
      <c r="C5637" s="16">
        <f>IF(ISBLANK(B5637)=TRUE," ", IF(B5637='2. Metadata'!B$1,'2. Metadata'!B$5, IF(B5637='2. Metadata'!C$1,'2. Metadata'!#REF!,IF(B5637='2. Metadata'!D$1,'2. Metadata'!#REF!, IF(B5637='2. Metadata'!E$1,'2. Metadata'!#REF!,IF( B5637='2. Metadata'!F$1,'2. Metadata'!#REF!,IF(B5637='2. Metadata'!G$1,'2. Metadata'!#REF!,IF(B5637='2. Metadata'!H$1,'2. Metadata'!#REF!, IF(B5637='2. Metadata'!I$1,'2. Metadata'!#REF!, IF(B5637='2. Metadata'!J$1,'2. Metadata'!#REF!, IF(B5637='2. Metadata'!K$1,'2. Metadata'!C$3, IF(B5637='2. Metadata'!L$1,'2. Metadata'!D$3, IF(B5637='2. Metadata'!M$1,'2. Metadata'!M$5, IF(B5637='2. Metadata'!N$1,'2. Metadata'!N$5))))))))))))))</f>
        <v>49.690002</v>
      </c>
      <c r="D5637" s="13">
        <f>IF(ISBLANK(B5637)=TRUE," ", IF(B5637='2. Metadata'!B$1,'2. Metadata'!B$6, IF(B5637='2. Metadata'!C$1,'2. Metadata'!C$4,IF(B5637='2. Metadata'!D$1,'2. Metadata'!D$4, IF(B5637='2. Metadata'!E$1,'2. Metadata'!E$4,IF( B5637='2. Metadata'!F$1,'2. Metadata'!F$4,IF(B5637='2. Metadata'!G$1,'2. Metadata'!G$4,IF(B5637='2. Metadata'!H$1,'2. Metadata'!H$4, IF(B5637='2. Metadata'!I$1,'2. Metadata'!I$4, IF(B5637='2. Metadata'!J$1,'2. Metadata'!J$4, IF(B5637='2. Metadata'!K$1,'2. Metadata'!K$4, IF(B5637='2. Metadata'!L$1,'2. Metadata'!L$4, IF(B5637='2. Metadata'!M$1,'2. Metadata'!M$6, IF(B5637='2. Metadata'!N$1,'2. Metadata'!N$6))))))))))))))</f>
        <v>-115.97499999999999</v>
      </c>
      <c r="E5637" s="15" t="s">
        <v>178</v>
      </c>
      <c r="F5637" s="132">
        <v>7.7949999999999999</v>
      </c>
      <c r="G5637" s="16" t="str">
        <f>IF(ISBLANK(F5637)=TRUE," ",'2. Metadata'!B$14)</f>
        <v>degrees Celsius</v>
      </c>
      <c r="H5637" s="16" t="s">
        <v>178</v>
      </c>
    </row>
    <row r="5638" spans="1:8" ht="15.75" customHeight="1" x14ac:dyDescent="0.2">
      <c r="A5638" s="130">
        <v>39722.239583333336</v>
      </c>
      <c r="B5638" s="9" t="s">
        <v>239</v>
      </c>
      <c r="C5638" s="16">
        <f>IF(ISBLANK(B5638)=TRUE," ", IF(B5638='2. Metadata'!B$1,'2. Metadata'!B$5, IF(B5638='2. Metadata'!C$1,'2. Metadata'!#REF!,IF(B5638='2. Metadata'!D$1,'2. Metadata'!#REF!, IF(B5638='2. Metadata'!E$1,'2. Metadata'!#REF!,IF( B5638='2. Metadata'!F$1,'2. Metadata'!#REF!,IF(B5638='2. Metadata'!G$1,'2. Metadata'!#REF!,IF(B5638='2. Metadata'!H$1,'2. Metadata'!#REF!, IF(B5638='2. Metadata'!I$1,'2. Metadata'!#REF!, IF(B5638='2. Metadata'!J$1,'2. Metadata'!#REF!, IF(B5638='2. Metadata'!K$1,'2. Metadata'!C$3, IF(B5638='2. Metadata'!L$1,'2. Metadata'!D$3, IF(B5638='2. Metadata'!M$1,'2. Metadata'!M$5, IF(B5638='2. Metadata'!N$1,'2. Metadata'!N$5))))))))))))))</f>
        <v>49.690002</v>
      </c>
      <c r="D5638" s="13">
        <f>IF(ISBLANK(B5638)=TRUE," ", IF(B5638='2. Metadata'!B$1,'2. Metadata'!B$6, IF(B5638='2. Metadata'!C$1,'2. Metadata'!C$4,IF(B5638='2. Metadata'!D$1,'2. Metadata'!D$4, IF(B5638='2. Metadata'!E$1,'2. Metadata'!E$4,IF( B5638='2. Metadata'!F$1,'2. Metadata'!F$4,IF(B5638='2. Metadata'!G$1,'2. Metadata'!G$4,IF(B5638='2. Metadata'!H$1,'2. Metadata'!H$4, IF(B5638='2. Metadata'!I$1,'2. Metadata'!I$4, IF(B5638='2. Metadata'!J$1,'2. Metadata'!J$4, IF(B5638='2. Metadata'!K$1,'2. Metadata'!K$4, IF(B5638='2. Metadata'!L$1,'2. Metadata'!L$4, IF(B5638='2. Metadata'!M$1,'2. Metadata'!M$6, IF(B5638='2. Metadata'!N$1,'2. Metadata'!N$6))))))))))))))</f>
        <v>-115.97499999999999</v>
      </c>
      <c r="E5638" s="15" t="s">
        <v>178</v>
      </c>
      <c r="F5638" s="132">
        <v>7.7450000000000001</v>
      </c>
      <c r="G5638" s="16" t="str">
        <f>IF(ISBLANK(F5638)=TRUE," ",'2. Metadata'!B$14)</f>
        <v>degrees Celsius</v>
      </c>
      <c r="H5638" s="16" t="s">
        <v>178</v>
      </c>
    </row>
    <row r="5639" spans="1:8" ht="15.75" customHeight="1" x14ac:dyDescent="0.2">
      <c r="A5639" s="130">
        <v>39722.25</v>
      </c>
      <c r="B5639" s="9" t="s">
        <v>239</v>
      </c>
      <c r="C5639" s="16">
        <f>IF(ISBLANK(B5639)=TRUE," ", IF(B5639='2. Metadata'!B$1,'2. Metadata'!B$5, IF(B5639='2. Metadata'!C$1,'2. Metadata'!#REF!,IF(B5639='2. Metadata'!D$1,'2. Metadata'!#REF!, IF(B5639='2. Metadata'!E$1,'2. Metadata'!#REF!,IF( B5639='2. Metadata'!F$1,'2. Metadata'!#REF!,IF(B5639='2. Metadata'!G$1,'2. Metadata'!#REF!,IF(B5639='2. Metadata'!H$1,'2. Metadata'!#REF!, IF(B5639='2. Metadata'!I$1,'2. Metadata'!#REF!, IF(B5639='2. Metadata'!J$1,'2. Metadata'!#REF!, IF(B5639='2. Metadata'!K$1,'2. Metadata'!C$3, IF(B5639='2. Metadata'!L$1,'2. Metadata'!D$3, IF(B5639='2. Metadata'!M$1,'2. Metadata'!M$5, IF(B5639='2. Metadata'!N$1,'2. Metadata'!N$5))))))))))))))</f>
        <v>49.690002</v>
      </c>
      <c r="D5639" s="13">
        <f>IF(ISBLANK(B5639)=TRUE," ", IF(B5639='2. Metadata'!B$1,'2. Metadata'!B$6, IF(B5639='2. Metadata'!C$1,'2. Metadata'!C$4,IF(B5639='2. Metadata'!D$1,'2. Metadata'!D$4, IF(B5639='2. Metadata'!E$1,'2. Metadata'!E$4,IF( B5639='2. Metadata'!F$1,'2. Metadata'!F$4,IF(B5639='2. Metadata'!G$1,'2. Metadata'!G$4,IF(B5639='2. Metadata'!H$1,'2. Metadata'!H$4, IF(B5639='2. Metadata'!I$1,'2. Metadata'!I$4, IF(B5639='2. Metadata'!J$1,'2. Metadata'!J$4, IF(B5639='2. Metadata'!K$1,'2. Metadata'!K$4, IF(B5639='2. Metadata'!L$1,'2. Metadata'!L$4, IF(B5639='2. Metadata'!M$1,'2. Metadata'!M$6, IF(B5639='2. Metadata'!N$1,'2. Metadata'!N$6))))))))))))))</f>
        <v>-115.97499999999999</v>
      </c>
      <c r="E5639" s="15" t="s">
        <v>178</v>
      </c>
      <c r="F5639" s="132">
        <v>7.72</v>
      </c>
      <c r="G5639" s="16" t="str">
        <f>IF(ISBLANK(F5639)=TRUE," ",'2. Metadata'!B$14)</f>
        <v>degrees Celsius</v>
      </c>
      <c r="H5639" s="16" t="s">
        <v>178</v>
      </c>
    </row>
    <row r="5640" spans="1:8" ht="15.75" customHeight="1" x14ac:dyDescent="0.2">
      <c r="A5640" s="130">
        <v>39722.260416666664</v>
      </c>
      <c r="B5640" s="9" t="s">
        <v>239</v>
      </c>
      <c r="C5640" s="16">
        <f>IF(ISBLANK(B5640)=TRUE," ", IF(B5640='2. Metadata'!B$1,'2. Metadata'!B$5, IF(B5640='2. Metadata'!C$1,'2. Metadata'!#REF!,IF(B5640='2. Metadata'!D$1,'2. Metadata'!#REF!, IF(B5640='2. Metadata'!E$1,'2. Metadata'!#REF!,IF( B5640='2. Metadata'!F$1,'2. Metadata'!#REF!,IF(B5640='2. Metadata'!G$1,'2. Metadata'!#REF!,IF(B5640='2. Metadata'!H$1,'2. Metadata'!#REF!, IF(B5640='2. Metadata'!I$1,'2. Metadata'!#REF!, IF(B5640='2. Metadata'!J$1,'2. Metadata'!#REF!, IF(B5640='2. Metadata'!K$1,'2. Metadata'!C$3, IF(B5640='2. Metadata'!L$1,'2. Metadata'!D$3, IF(B5640='2. Metadata'!M$1,'2. Metadata'!M$5, IF(B5640='2. Metadata'!N$1,'2. Metadata'!N$5))))))))))))))</f>
        <v>49.690002</v>
      </c>
      <c r="D5640" s="13">
        <f>IF(ISBLANK(B5640)=TRUE," ", IF(B5640='2. Metadata'!B$1,'2. Metadata'!B$6, IF(B5640='2. Metadata'!C$1,'2. Metadata'!C$4,IF(B5640='2. Metadata'!D$1,'2. Metadata'!D$4, IF(B5640='2. Metadata'!E$1,'2. Metadata'!E$4,IF( B5640='2. Metadata'!F$1,'2. Metadata'!F$4,IF(B5640='2. Metadata'!G$1,'2. Metadata'!G$4,IF(B5640='2. Metadata'!H$1,'2. Metadata'!H$4, IF(B5640='2. Metadata'!I$1,'2. Metadata'!I$4, IF(B5640='2. Metadata'!J$1,'2. Metadata'!J$4, IF(B5640='2. Metadata'!K$1,'2. Metadata'!K$4, IF(B5640='2. Metadata'!L$1,'2. Metadata'!L$4, IF(B5640='2. Metadata'!M$1,'2. Metadata'!M$6, IF(B5640='2. Metadata'!N$1,'2. Metadata'!N$6))))))))))))))</f>
        <v>-115.97499999999999</v>
      </c>
      <c r="E5640" s="15" t="s">
        <v>178</v>
      </c>
      <c r="F5640" s="132">
        <v>7.67</v>
      </c>
      <c r="G5640" s="16" t="str">
        <f>IF(ISBLANK(F5640)=TRUE," ",'2. Metadata'!B$14)</f>
        <v>degrees Celsius</v>
      </c>
      <c r="H5640" s="16" t="s">
        <v>178</v>
      </c>
    </row>
    <row r="5641" spans="1:8" ht="15.75" customHeight="1" x14ac:dyDescent="0.2">
      <c r="A5641" s="130">
        <v>39722.270833333336</v>
      </c>
      <c r="B5641" s="9" t="s">
        <v>239</v>
      </c>
      <c r="C5641" s="16">
        <f>IF(ISBLANK(B5641)=TRUE," ", IF(B5641='2. Metadata'!B$1,'2. Metadata'!B$5, IF(B5641='2. Metadata'!C$1,'2. Metadata'!#REF!,IF(B5641='2. Metadata'!D$1,'2. Metadata'!#REF!, IF(B5641='2. Metadata'!E$1,'2. Metadata'!#REF!,IF( B5641='2. Metadata'!F$1,'2. Metadata'!#REF!,IF(B5641='2. Metadata'!G$1,'2. Metadata'!#REF!,IF(B5641='2. Metadata'!H$1,'2. Metadata'!#REF!, IF(B5641='2. Metadata'!I$1,'2. Metadata'!#REF!, IF(B5641='2. Metadata'!J$1,'2. Metadata'!#REF!, IF(B5641='2. Metadata'!K$1,'2. Metadata'!C$3, IF(B5641='2. Metadata'!L$1,'2. Metadata'!D$3, IF(B5641='2. Metadata'!M$1,'2. Metadata'!M$5, IF(B5641='2. Metadata'!N$1,'2. Metadata'!N$5))))))))))))))</f>
        <v>49.690002</v>
      </c>
      <c r="D5641" s="13">
        <f>IF(ISBLANK(B5641)=TRUE," ", IF(B5641='2. Metadata'!B$1,'2. Metadata'!B$6, IF(B5641='2. Metadata'!C$1,'2. Metadata'!C$4,IF(B5641='2. Metadata'!D$1,'2. Metadata'!D$4, IF(B5641='2. Metadata'!E$1,'2. Metadata'!E$4,IF( B5641='2. Metadata'!F$1,'2. Metadata'!F$4,IF(B5641='2. Metadata'!G$1,'2. Metadata'!G$4,IF(B5641='2. Metadata'!H$1,'2. Metadata'!H$4, IF(B5641='2. Metadata'!I$1,'2. Metadata'!I$4, IF(B5641='2. Metadata'!J$1,'2. Metadata'!J$4, IF(B5641='2. Metadata'!K$1,'2. Metadata'!K$4, IF(B5641='2. Metadata'!L$1,'2. Metadata'!L$4, IF(B5641='2. Metadata'!M$1,'2. Metadata'!M$6, IF(B5641='2. Metadata'!N$1,'2. Metadata'!N$6))))))))))))))</f>
        <v>-115.97499999999999</v>
      </c>
      <c r="E5641" s="15" t="s">
        <v>178</v>
      </c>
      <c r="F5641" s="132">
        <v>7.67</v>
      </c>
      <c r="G5641" s="16" t="str">
        <f>IF(ISBLANK(F5641)=TRUE," ",'2. Metadata'!B$14)</f>
        <v>degrees Celsius</v>
      </c>
      <c r="H5641" s="16" t="s">
        <v>178</v>
      </c>
    </row>
    <row r="5642" spans="1:8" ht="15.75" customHeight="1" x14ac:dyDescent="0.2">
      <c r="A5642" s="130">
        <v>39722.28125</v>
      </c>
      <c r="B5642" s="9" t="s">
        <v>239</v>
      </c>
      <c r="C5642" s="16">
        <f>IF(ISBLANK(B5642)=TRUE," ", IF(B5642='2. Metadata'!B$1,'2. Metadata'!B$5, IF(B5642='2. Metadata'!C$1,'2. Metadata'!#REF!,IF(B5642='2. Metadata'!D$1,'2. Metadata'!#REF!, IF(B5642='2. Metadata'!E$1,'2. Metadata'!#REF!,IF( B5642='2. Metadata'!F$1,'2. Metadata'!#REF!,IF(B5642='2. Metadata'!G$1,'2. Metadata'!#REF!,IF(B5642='2. Metadata'!H$1,'2. Metadata'!#REF!, IF(B5642='2. Metadata'!I$1,'2. Metadata'!#REF!, IF(B5642='2. Metadata'!J$1,'2. Metadata'!#REF!, IF(B5642='2. Metadata'!K$1,'2. Metadata'!C$3, IF(B5642='2. Metadata'!L$1,'2. Metadata'!D$3, IF(B5642='2. Metadata'!M$1,'2. Metadata'!M$5, IF(B5642='2. Metadata'!N$1,'2. Metadata'!N$5))))))))))))))</f>
        <v>49.690002</v>
      </c>
      <c r="D5642" s="13">
        <f>IF(ISBLANK(B5642)=TRUE," ", IF(B5642='2. Metadata'!B$1,'2. Metadata'!B$6, IF(B5642='2. Metadata'!C$1,'2. Metadata'!C$4,IF(B5642='2. Metadata'!D$1,'2. Metadata'!D$4, IF(B5642='2. Metadata'!E$1,'2. Metadata'!E$4,IF( B5642='2. Metadata'!F$1,'2. Metadata'!F$4,IF(B5642='2. Metadata'!G$1,'2. Metadata'!G$4,IF(B5642='2. Metadata'!H$1,'2. Metadata'!H$4, IF(B5642='2. Metadata'!I$1,'2. Metadata'!I$4, IF(B5642='2. Metadata'!J$1,'2. Metadata'!J$4, IF(B5642='2. Metadata'!K$1,'2. Metadata'!K$4, IF(B5642='2. Metadata'!L$1,'2. Metadata'!L$4, IF(B5642='2. Metadata'!M$1,'2. Metadata'!M$6, IF(B5642='2. Metadata'!N$1,'2. Metadata'!N$6))))))))))))))</f>
        <v>-115.97499999999999</v>
      </c>
      <c r="E5642" s="15" t="s">
        <v>178</v>
      </c>
      <c r="F5642" s="132">
        <v>7.6449999999999996</v>
      </c>
      <c r="G5642" s="16" t="str">
        <f>IF(ISBLANK(F5642)=TRUE," ",'2. Metadata'!B$14)</f>
        <v>degrees Celsius</v>
      </c>
      <c r="H5642" s="16" t="s">
        <v>178</v>
      </c>
    </row>
    <row r="5643" spans="1:8" ht="15.75" customHeight="1" x14ac:dyDescent="0.2">
      <c r="A5643" s="130">
        <v>39722.291666666664</v>
      </c>
      <c r="B5643" s="9" t="s">
        <v>239</v>
      </c>
      <c r="C5643" s="16">
        <f>IF(ISBLANK(B5643)=TRUE," ", IF(B5643='2. Metadata'!B$1,'2. Metadata'!B$5, IF(B5643='2. Metadata'!C$1,'2. Metadata'!#REF!,IF(B5643='2. Metadata'!D$1,'2. Metadata'!#REF!, IF(B5643='2. Metadata'!E$1,'2. Metadata'!#REF!,IF( B5643='2. Metadata'!F$1,'2. Metadata'!#REF!,IF(B5643='2. Metadata'!G$1,'2. Metadata'!#REF!,IF(B5643='2. Metadata'!H$1,'2. Metadata'!#REF!, IF(B5643='2. Metadata'!I$1,'2. Metadata'!#REF!, IF(B5643='2. Metadata'!J$1,'2. Metadata'!#REF!, IF(B5643='2. Metadata'!K$1,'2. Metadata'!C$3, IF(B5643='2. Metadata'!L$1,'2. Metadata'!D$3, IF(B5643='2. Metadata'!M$1,'2. Metadata'!M$5, IF(B5643='2. Metadata'!N$1,'2. Metadata'!N$5))))))))))))))</f>
        <v>49.690002</v>
      </c>
      <c r="D5643" s="13">
        <f>IF(ISBLANK(B5643)=TRUE," ", IF(B5643='2. Metadata'!B$1,'2. Metadata'!B$6, IF(B5643='2. Metadata'!C$1,'2. Metadata'!C$4,IF(B5643='2. Metadata'!D$1,'2. Metadata'!D$4, IF(B5643='2. Metadata'!E$1,'2. Metadata'!E$4,IF( B5643='2. Metadata'!F$1,'2. Metadata'!F$4,IF(B5643='2. Metadata'!G$1,'2. Metadata'!G$4,IF(B5643='2. Metadata'!H$1,'2. Metadata'!H$4, IF(B5643='2. Metadata'!I$1,'2. Metadata'!I$4, IF(B5643='2. Metadata'!J$1,'2. Metadata'!J$4, IF(B5643='2. Metadata'!K$1,'2. Metadata'!K$4, IF(B5643='2. Metadata'!L$1,'2. Metadata'!L$4, IF(B5643='2. Metadata'!M$1,'2. Metadata'!M$6, IF(B5643='2. Metadata'!N$1,'2. Metadata'!N$6))))))))))))))</f>
        <v>-115.97499999999999</v>
      </c>
      <c r="E5643" s="15" t="s">
        <v>178</v>
      </c>
      <c r="F5643" s="132">
        <v>7.6449999999999996</v>
      </c>
      <c r="G5643" s="16" t="str">
        <f>IF(ISBLANK(F5643)=TRUE," ",'2. Metadata'!B$14)</f>
        <v>degrees Celsius</v>
      </c>
      <c r="H5643" s="16" t="s">
        <v>178</v>
      </c>
    </row>
    <row r="5644" spans="1:8" ht="15.75" customHeight="1" x14ac:dyDescent="0.2">
      <c r="A5644" s="130">
        <v>39722.302083333336</v>
      </c>
      <c r="B5644" s="9" t="s">
        <v>239</v>
      </c>
      <c r="C5644" s="16">
        <f>IF(ISBLANK(B5644)=TRUE," ", IF(B5644='2. Metadata'!B$1,'2. Metadata'!B$5, IF(B5644='2. Metadata'!C$1,'2. Metadata'!#REF!,IF(B5644='2. Metadata'!D$1,'2. Metadata'!#REF!, IF(B5644='2. Metadata'!E$1,'2. Metadata'!#REF!,IF( B5644='2. Metadata'!F$1,'2. Metadata'!#REF!,IF(B5644='2. Metadata'!G$1,'2. Metadata'!#REF!,IF(B5644='2. Metadata'!H$1,'2. Metadata'!#REF!, IF(B5644='2. Metadata'!I$1,'2. Metadata'!#REF!, IF(B5644='2. Metadata'!J$1,'2. Metadata'!#REF!, IF(B5644='2. Metadata'!K$1,'2. Metadata'!C$3, IF(B5644='2. Metadata'!L$1,'2. Metadata'!D$3, IF(B5644='2. Metadata'!M$1,'2. Metadata'!M$5, IF(B5644='2. Metadata'!N$1,'2. Metadata'!N$5))))))))))))))</f>
        <v>49.690002</v>
      </c>
      <c r="D5644" s="13">
        <f>IF(ISBLANK(B5644)=TRUE," ", IF(B5644='2. Metadata'!B$1,'2. Metadata'!B$6, IF(B5644='2. Metadata'!C$1,'2. Metadata'!C$4,IF(B5644='2. Metadata'!D$1,'2. Metadata'!D$4, IF(B5644='2. Metadata'!E$1,'2. Metadata'!E$4,IF( B5644='2. Metadata'!F$1,'2. Metadata'!F$4,IF(B5644='2. Metadata'!G$1,'2. Metadata'!G$4,IF(B5644='2. Metadata'!H$1,'2. Metadata'!H$4, IF(B5644='2. Metadata'!I$1,'2. Metadata'!I$4, IF(B5644='2. Metadata'!J$1,'2. Metadata'!J$4, IF(B5644='2. Metadata'!K$1,'2. Metadata'!K$4, IF(B5644='2. Metadata'!L$1,'2. Metadata'!L$4, IF(B5644='2. Metadata'!M$1,'2. Metadata'!M$6, IF(B5644='2. Metadata'!N$1,'2. Metadata'!N$6))))))))))))))</f>
        <v>-115.97499999999999</v>
      </c>
      <c r="E5644" s="15" t="s">
        <v>178</v>
      </c>
      <c r="F5644" s="132">
        <v>7.5940000000000003</v>
      </c>
      <c r="G5644" s="16" t="str">
        <f>IF(ISBLANK(F5644)=TRUE," ",'2. Metadata'!B$14)</f>
        <v>degrees Celsius</v>
      </c>
      <c r="H5644" s="16" t="s">
        <v>178</v>
      </c>
    </row>
    <row r="5645" spans="1:8" ht="15.75" customHeight="1" x14ac:dyDescent="0.2">
      <c r="A5645" s="130">
        <v>39722.3125</v>
      </c>
      <c r="B5645" s="9" t="s">
        <v>239</v>
      </c>
      <c r="C5645" s="16">
        <f>IF(ISBLANK(B5645)=TRUE," ", IF(B5645='2. Metadata'!B$1,'2. Metadata'!B$5, IF(B5645='2. Metadata'!C$1,'2. Metadata'!#REF!,IF(B5645='2. Metadata'!D$1,'2. Metadata'!#REF!, IF(B5645='2. Metadata'!E$1,'2. Metadata'!#REF!,IF( B5645='2. Metadata'!F$1,'2. Metadata'!#REF!,IF(B5645='2. Metadata'!G$1,'2. Metadata'!#REF!,IF(B5645='2. Metadata'!H$1,'2. Metadata'!#REF!, IF(B5645='2. Metadata'!I$1,'2. Metadata'!#REF!, IF(B5645='2. Metadata'!J$1,'2. Metadata'!#REF!, IF(B5645='2. Metadata'!K$1,'2. Metadata'!C$3, IF(B5645='2. Metadata'!L$1,'2. Metadata'!D$3, IF(B5645='2. Metadata'!M$1,'2. Metadata'!M$5, IF(B5645='2. Metadata'!N$1,'2. Metadata'!N$5))))))))))))))</f>
        <v>49.690002</v>
      </c>
      <c r="D5645" s="13">
        <f>IF(ISBLANK(B5645)=TRUE," ", IF(B5645='2. Metadata'!B$1,'2. Metadata'!B$6, IF(B5645='2. Metadata'!C$1,'2. Metadata'!C$4,IF(B5645='2. Metadata'!D$1,'2. Metadata'!D$4, IF(B5645='2. Metadata'!E$1,'2. Metadata'!E$4,IF( B5645='2. Metadata'!F$1,'2. Metadata'!F$4,IF(B5645='2. Metadata'!G$1,'2. Metadata'!G$4,IF(B5645='2. Metadata'!H$1,'2. Metadata'!H$4, IF(B5645='2. Metadata'!I$1,'2. Metadata'!I$4, IF(B5645='2. Metadata'!J$1,'2. Metadata'!J$4, IF(B5645='2. Metadata'!K$1,'2. Metadata'!K$4, IF(B5645='2. Metadata'!L$1,'2. Metadata'!L$4, IF(B5645='2. Metadata'!M$1,'2. Metadata'!M$6, IF(B5645='2. Metadata'!N$1,'2. Metadata'!N$6))))))))))))))</f>
        <v>-115.97499999999999</v>
      </c>
      <c r="E5645" s="15" t="s">
        <v>178</v>
      </c>
      <c r="F5645" s="132">
        <v>7.569</v>
      </c>
      <c r="G5645" s="16" t="str">
        <f>IF(ISBLANK(F5645)=TRUE," ",'2. Metadata'!B$14)</f>
        <v>degrees Celsius</v>
      </c>
      <c r="H5645" s="16" t="s">
        <v>178</v>
      </c>
    </row>
    <row r="5646" spans="1:8" ht="15.75" customHeight="1" x14ac:dyDescent="0.2">
      <c r="A5646" s="130">
        <v>39722.322916666664</v>
      </c>
      <c r="B5646" s="9" t="s">
        <v>239</v>
      </c>
      <c r="C5646" s="16">
        <f>IF(ISBLANK(B5646)=TRUE," ", IF(B5646='2. Metadata'!B$1,'2. Metadata'!B$5, IF(B5646='2. Metadata'!C$1,'2. Metadata'!#REF!,IF(B5646='2. Metadata'!D$1,'2. Metadata'!#REF!, IF(B5646='2. Metadata'!E$1,'2. Metadata'!#REF!,IF( B5646='2. Metadata'!F$1,'2. Metadata'!#REF!,IF(B5646='2. Metadata'!G$1,'2. Metadata'!#REF!,IF(B5646='2. Metadata'!H$1,'2. Metadata'!#REF!, IF(B5646='2. Metadata'!I$1,'2. Metadata'!#REF!, IF(B5646='2. Metadata'!J$1,'2. Metadata'!#REF!, IF(B5646='2. Metadata'!K$1,'2. Metadata'!C$3, IF(B5646='2. Metadata'!L$1,'2. Metadata'!D$3, IF(B5646='2. Metadata'!M$1,'2. Metadata'!M$5, IF(B5646='2. Metadata'!N$1,'2. Metadata'!N$5))))))))))))))</f>
        <v>49.690002</v>
      </c>
      <c r="D5646" s="13">
        <f>IF(ISBLANK(B5646)=TRUE," ", IF(B5646='2. Metadata'!B$1,'2. Metadata'!B$6, IF(B5646='2. Metadata'!C$1,'2. Metadata'!C$4,IF(B5646='2. Metadata'!D$1,'2. Metadata'!D$4, IF(B5646='2. Metadata'!E$1,'2. Metadata'!E$4,IF( B5646='2. Metadata'!F$1,'2. Metadata'!F$4,IF(B5646='2. Metadata'!G$1,'2. Metadata'!G$4,IF(B5646='2. Metadata'!H$1,'2. Metadata'!H$4, IF(B5646='2. Metadata'!I$1,'2. Metadata'!I$4, IF(B5646='2. Metadata'!J$1,'2. Metadata'!J$4, IF(B5646='2. Metadata'!K$1,'2. Metadata'!K$4, IF(B5646='2. Metadata'!L$1,'2. Metadata'!L$4, IF(B5646='2. Metadata'!M$1,'2. Metadata'!M$6, IF(B5646='2. Metadata'!N$1,'2. Metadata'!N$6))))))))))))))</f>
        <v>-115.97499999999999</v>
      </c>
      <c r="E5646" s="15" t="s">
        <v>178</v>
      </c>
      <c r="F5646" s="132">
        <v>7.5439999999999996</v>
      </c>
      <c r="G5646" s="16" t="str">
        <f>IF(ISBLANK(F5646)=TRUE," ",'2. Metadata'!B$14)</f>
        <v>degrees Celsius</v>
      </c>
      <c r="H5646" s="16" t="s">
        <v>178</v>
      </c>
    </row>
    <row r="5647" spans="1:8" ht="15.75" customHeight="1" x14ac:dyDescent="0.2">
      <c r="A5647" s="130">
        <v>39722.333333333336</v>
      </c>
      <c r="B5647" s="9" t="s">
        <v>239</v>
      </c>
      <c r="C5647" s="16">
        <f>IF(ISBLANK(B5647)=TRUE," ", IF(B5647='2. Metadata'!B$1,'2. Metadata'!B$5, IF(B5647='2. Metadata'!C$1,'2. Metadata'!#REF!,IF(B5647='2. Metadata'!D$1,'2. Metadata'!#REF!, IF(B5647='2. Metadata'!E$1,'2. Metadata'!#REF!,IF( B5647='2. Metadata'!F$1,'2. Metadata'!#REF!,IF(B5647='2. Metadata'!G$1,'2. Metadata'!#REF!,IF(B5647='2. Metadata'!H$1,'2. Metadata'!#REF!, IF(B5647='2. Metadata'!I$1,'2. Metadata'!#REF!, IF(B5647='2. Metadata'!J$1,'2. Metadata'!#REF!, IF(B5647='2. Metadata'!K$1,'2. Metadata'!C$3, IF(B5647='2. Metadata'!L$1,'2. Metadata'!D$3, IF(B5647='2. Metadata'!M$1,'2. Metadata'!M$5, IF(B5647='2. Metadata'!N$1,'2. Metadata'!N$5))))))))))))))</f>
        <v>49.690002</v>
      </c>
      <c r="D5647" s="13">
        <f>IF(ISBLANK(B5647)=TRUE," ", IF(B5647='2. Metadata'!B$1,'2. Metadata'!B$6, IF(B5647='2. Metadata'!C$1,'2. Metadata'!C$4,IF(B5647='2. Metadata'!D$1,'2. Metadata'!D$4, IF(B5647='2. Metadata'!E$1,'2. Metadata'!E$4,IF( B5647='2. Metadata'!F$1,'2. Metadata'!F$4,IF(B5647='2. Metadata'!G$1,'2. Metadata'!G$4,IF(B5647='2. Metadata'!H$1,'2. Metadata'!H$4, IF(B5647='2. Metadata'!I$1,'2. Metadata'!I$4, IF(B5647='2. Metadata'!J$1,'2. Metadata'!J$4, IF(B5647='2. Metadata'!K$1,'2. Metadata'!K$4, IF(B5647='2. Metadata'!L$1,'2. Metadata'!L$4, IF(B5647='2. Metadata'!M$1,'2. Metadata'!M$6, IF(B5647='2. Metadata'!N$1,'2. Metadata'!N$6))))))))))))))</f>
        <v>-115.97499999999999</v>
      </c>
      <c r="E5647" s="15" t="s">
        <v>178</v>
      </c>
      <c r="F5647" s="132">
        <v>7.5190000000000001</v>
      </c>
      <c r="G5647" s="16" t="str">
        <f>IF(ISBLANK(F5647)=TRUE," ",'2. Metadata'!B$14)</f>
        <v>degrees Celsius</v>
      </c>
      <c r="H5647" s="16" t="s">
        <v>178</v>
      </c>
    </row>
    <row r="5648" spans="1:8" ht="15.75" customHeight="1" x14ac:dyDescent="0.2">
      <c r="A5648" s="130">
        <v>39722.34375</v>
      </c>
      <c r="B5648" s="9" t="s">
        <v>239</v>
      </c>
      <c r="C5648" s="16">
        <f>IF(ISBLANK(B5648)=TRUE," ", IF(B5648='2. Metadata'!B$1,'2. Metadata'!B$5, IF(B5648='2. Metadata'!C$1,'2. Metadata'!#REF!,IF(B5648='2. Metadata'!D$1,'2. Metadata'!#REF!, IF(B5648='2. Metadata'!E$1,'2. Metadata'!#REF!,IF( B5648='2. Metadata'!F$1,'2. Metadata'!#REF!,IF(B5648='2. Metadata'!G$1,'2. Metadata'!#REF!,IF(B5648='2. Metadata'!H$1,'2. Metadata'!#REF!, IF(B5648='2. Metadata'!I$1,'2. Metadata'!#REF!, IF(B5648='2. Metadata'!J$1,'2. Metadata'!#REF!, IF(B5648='2. Metadata'!K$1,'2. Metadata'!C$3, IF(B5648='2. Metadata'!L$1,'2. Metadata'!D$3, IF(B5648='2. Metadata'!M$1,'2. Metadata'!M$5, IF(B5648='2. Metadata'!N$1,'2. Metadata'!N$5))))))))))))))</f>
        <v>49.690002</v>
      </c>
      <c r="D5648" s="13">
        <f>IF(ISBLANK(B5648)=TRUE," ", IF(B5648='2. Metadata'!B$1,'2. Metadata'!B$6, IF(B5648='2. Metadata'!C$1,'2. Metadata'!C$4,IF(B5648='2. Metadata'!D$1,'2. Metadata'!D$4, IF(B5648='2. Metadata'!E$1,'2. Metadata'!E$4,IF( B5648='2. Metadata'!F$1,'2. Metadata'!F$4,IF(B5648='2. Metadata'!G$1,'2. Metadata'!G$4,IF(B5648='2. Metadata'!H$1,'2. Metadata'!H$4, IF(B5648='2. Metadata'!I$1,'2. Metadata'!I$4, IF(B5648='2. Metadata'!J$1,'2. Metadata'!J$4, IF(B5648='2. Metadata'!K$1,'2. Metadata'!K$4, IF(B5648='2. Metadata'!L$1,'2. Metadata'!L$4, IF(B5648='2. Metadata'!M$1,'2. Metadata'!M$6, IF(B5648='2. Metadata'!N$1,'2. Metadata'!N$6))))))))))))))</f>
        <v>-115.97499999999999</v>
      </c>
      <c r="E5648" s="15" t="s">
        <v>178</v>
      </c>
      <c r="F5648" s="132">
        <v>7.4939999999999998</v>
      </c>
      <c r="G5648" s="16" t="str">
        <f>IF(ISBLANK(F5648)=TRUE," ",'2. Metadata'!B$14)</f>
        <v>degrees Celsius</v>
      </c>
      <c r="H5648" s="16" t="s">
        <v>178</v>
      </c>
    </row>
    <row r="5649" spans="1:8" ht="15.75" customHeight="1" x14ac:dyDescent="0.2">
      <c r="A5649" s="130">
        <v>39722.354166666664</v>
      </c>
      <c r="B5649" s="9" t="s">
        <v>239</v>
      </c>
      <c r="C5649" s="16">
        <f>IF(ISBLANK(B5649)=TRUE," ", IF(B5649='2. Metadata'!B$1,'2. Metadata'!B$5, IF(B5649='2. Metadata'!C$1,'2. Metadata'!#REF!,IF(B5649='2. Metadata'!D$1,'2. Metadata'!#REF!, IF(B5649='2. Metadata'!E$1,'2. Metadata'!#REF!,IF( B5649='2. Metadata'!F$1,'2. Metadata'!#REF!,IF(B5649='2. Metadata'!G$1,'2. Metadata'!#REF!,IF(B5649='2. Metadata'!H$1,'2. Metadata'!#REF!, IF(B5649='2. Metadata'!I$1,'2. Metadata'!#REF!, IF(B5649='2. Metadata'!J$1,'2. Metadata'!#REF!, IF(B5649='2. Metadata'!K$1,'2. Metadata'!C$3, IF(B5649='2. Metadata'!L$1,'2. Metadata'!D$3, IF(B5649='2. Metadata'!M$1,'2. Metadata'!M$5, IF(B5649='2. Metadata'!N$1,'2. Metadata'!N$5))))))))))))))</f>
        <v>49.690002</v>
      </c>
      <c r="D5649" s="13">
        <f>IF(ISBLANK(B5649)=TRUE," ", IF(B5649='2. Metadata'!B$1,'2. Metadata'!B$6, IF(B5649='2. Metadata'!C$1,'2. Metadata'!C$4,IF(B5649='2. Metadata'!D$1,'2. Metadata'!D$4, IF(B5649='2. Metadata'!E$1,'2. Metadata'!E$4,IF( B5649='2. Metadata'!F$1,'2. Metadata'!F$4,IF(B5649='2. Metadata'!G$1,'2. Metadata'!G$4,IF(B5649='2. Metadata'!H$1,'2. Metadata'!H$4, IF(B5649='2. Metadata'!I$1,'2. Metadata'!I$4, IF(B5649='2. Metadata'!J$1,'2. Metadata'!J$4, IF(B5649='2. Metadata'!K$1,'2. Metadata'!K$4, IF(B5649='2. Metadata'!L$1,'2. Metadata'!L$4, IF(B5649='2. Metadata'!M$1,'2. Metadata'!M$6, IF(B5649='2. Metadata'!N$1,'2. Metadata'!N$6))))))))))))))</f>
        <v>-115.97499999999999</v>
      </c>
      <c r="E5649" s="15" t="s">
        <v>178</v>
      </c>
      <c r="F5649" s="132">
        <v>7.4690000000000003</v>
      </c>
      <c r="G5649" s="16" t="str">
        <f>IF(ISBLANK(F5649)=TRUE," ",'2. Metadata'!B$14)</f>
        <v>degrees Celsius</v>
      </c>
      <c r="H5649" s="16" t="s">
        <v>178</v>
      </c>
    </row>
    <row r="5650" spans="1:8" ht="15.75" customHeight="1" x14ac:dyDescent="0.2">
      <c r="A5650" s="130">
        <v>39722.364583333336</v>
      </c>
      <c r="B5650" s="9" t="s">
        <v>239</v>
      </c>
      <c r="C5650" s="16">
        <f>IF(ISBLANK(B5650)=TRUE," ", IF(B5650='2. Metadata'!B$1,'2. Metadata'!B$5, IF(B5650='2. Metadata'!C$1,'2. Metadata'!#REF!,IF(B5650='2. Metadata'!D$1,'2. Metadata'!#REF!, IF(B5650='2. Metadata'!E$1,'2. Metadata'!#REF!,IF( B5650='2. Metadata'!F$1,'2. Metadata'!#REF!,IF(B5650='2. Metadata'!G$1,'2. Metadata'!#REF!,IF(B5650='2. Metadata'!H$1,'2. Metadata'!#REF!, IF(B5650='2. Metadata'!I$1,'2. Metadata'!#REF!, IF(B5650='2. Metadata'!J$1,'2. Metadata'!#REF!, IF(B5650='2. Metadata'!K$1,'2. Metadata'!C$3, IF(B5650='2. Metadata'!L$1,'2. Metadata'!D$3, IF(B5650='2. Metadata'!M$1,'2. Metadata'!M$5, IF(B5650='2. Metadata'!N$1,'2. Metadata'!N$5))))))))))))))</f>
        <v>49.690002</v>
      </c>
      <c r="D5650" s="13">
        <f>IF(ISBLANK(B5650)=TRUE," ", IF(B5650='2. Metadata'!B$1,'2. Metadata'!B$6, IF(B5650='2. Metadata'!C$1,'2. Metadata'!C$4,IF(B5650='2. Metadata'!D$1,'2. Metadata'!D$4, IF(B5650='2. Metadata'!E$1,'2. Metadata'!E$4,IF( B5650='2. Metadata'!F$1,'2. Metadata'!F$4,IF(B5650='2. Metadata'!G$1,'2. Metadata'!G$4,IF(B5650='2. Metadata'!H$1,'2. Metadata'!H$4, IF(B5650='2. Metadata'!I$1,'2. Metadata'!I$4, IF(B5650='2. Metadata'!J$1,'2. Metadata'!J$4, IF(B5650='2. Metadata'!K$1,'2. Metadata'!K$4, IF(B5650='2. Metadata'!L$1,'2. Metadata'!L$4, IF(B5650='2. Metadata'!M$1,'2. Metadata'!M$6, IF(B5650='2. Metadata'!N$1,'2. Metadata'!N$6))))))))))))))</f>
        <v>-115.97499999999999</v>
      </c>
      <c r="E5650" s="15" t="s">
        <v>178</v>
      </c>
      <c r="F5650" s="132">
        <v>7.444</v>
      </c>
      <c r="G5650" s="16" t="str">
        <f>IF(ISBLANK(F5650)=TRUE," ",'2. Metadata'!B$14)</f>
        <v>degrees Celsius</v>
      </c>
      <c r="H5650" s="16" t="s">
        <v>178</v>
      </c>
    </row>
    <row r="5651" spans="1:8" ht="15.75" customHeight="1" x14ac:dyDescent="0.2">
      <c r="A5651" s="130">
        <v>39722.375</v>
      </c>
      <c r="B5651" s="9" t="s">
        <v>239</v>
      </c>
      <c r="C5651" s="16">
        <f>IF(ISBLANK(B5651)=TRUE," ", IF(B5651='2. Metadata'!B$1,'2. Metadata'!B$5, IF(B5651='2. Metadata'!C$1,'2. Metadata'!#REF!,IF(B5651='2. Metadata'!D$1,'2. Metadata'!#REF!, IF(B5651='2. Metadata'!E$1,'2. Metadata'!#REF!,IF( B5651='2. Metadata'!F$1,'2. Metadata'!#REF!,IF(B5651='2. Metadata'!G$1,'2. Metadata'!#REF!,IF(B5651='2. Metadata'!H$1,'2. Metadata'!#REF!, IF(B5651='2. Metadata'!I$1,'2. Metadata'!#REF!, IF(B5651='2. Metadata'!J$1,'2. Metadata'!#REF!, IF(B5651='2. Metadata'!K$1,'2. Metadata'!C$3, IF(B5651='2. Metadata'!L$1,'2. Metadata'!D$3, IF(B5651='2. Metadata'!M$1,'2. Metadata'!M$5, IF(B5651='2. Metadata'!N$1,'2. Metadata'!N$5))))))))))))))</f>
        <v>49.690002</v>
      </c>
      <c r="D5651" s="13">
        <f>IF(ISBLANK(B5651)=TRUE," ", IF(B5651='2. Metadata'!B$1,'2. Metadata'!B$6, IF(B5651='2. Metadata'!C$1,'2. Metadata'!C$4,IF(B5651='2. Metadata'!D$1,'2. Metadata'!D$4, IF(B5651='2. Metadata'!E$1,'2. Metadata'!E$4,IF( B5651='2. Metadata'!F$1,'2. Metadata'!F$4,IF(B5651='2. Metadata'!G$1,'2. Metadata'!G$4,IF(B5651='2. Metadata'!H$1,'2. Metadata'!H$4, IF(B5651='2. Metadata'!I$1,'2. Metadata'!I$4, IF(B5651='2. Metadata'!J$1,'2. Metadata'!J$4, IF(B5651='2. Metadata'!K$1,'2. Metadata'!K$4, IF(B5651='2. Metadata'!L$1,'2. Metadata'!L$4, IF(B5651='2. Metadata'!M$1,'2. Metadata'!M$6, IF(B5651='2. Metadata'!N$1,'2. Metadata'!N$6))))))))))))))</f>
        <v>-115.97499999999999</v>
      </c>
      <c r="E5651" s="15" t="s">
        <v>178</v>
      </c>
      <c r="F5651" s="132">
        <v>7.4189999999999996</v>
      </c>
      <c r="G5651" s="16" t="str">
        <f>IF(ISBLANK(F5651)=TRUE," ",'2. Metadata'!B$14)</f>
        <v>degrees Celsius</v>
      </c>
      <c r="H5651" s="16" t="s">
        <v>178</v>
      </c>
    </row>
    <row r="5652" spans="1:8" ht="15.75" customHeight="1" x14ac:dyDescent="0.2">
      <c r="A5652" s="130">
        <v>39722.385416666664</v>
      </c>
      <c r="B5652" s="9" t="s">
        <v>239</v>
      </c>
      <c r="C5652" s="16">
        <f>IF(ISBLANK(B5652)=TRUE," ", IF(B5652='2. Metadata'!B$1,'2. Metadata'!B$5, IF(B5652='2. Metadata'!C$1,'2. Metadata'!#REF!,IF(B5652='2. Metadata'!D$1,'2. Metadata'!#REF!, IF(B5652='2. Metadata'!E$1,'2. Metadata'!#REF!,IF( B5652='2. Metadata'!F$1,'2. Metadata'!#REF!,IF(B5652='2. Metadata'!G$1,'2. Metadata'!#REF!,IF(B5652='2. Metadata'!H$1,'2. Metadata'!#REF!, IF(B5652='2. Metadata'!I$1,'2. Metadata'!#REF!, IF(B5652='2. Metadata'!J$1,'2. Metadata'!#REF!, IF(B5652='2. Metadata'!K$1,'2. Metadata'!C$3, IF(B5652='2. Metadata'!L$1,'2. Metadata'!D$3, IF(B5652='2. Metadata'!M$1,'2. Metadata'!M$5, IF(B5652='2. Metadata'!N$1,'2. Metadata'!N$5))))))))))))))</f>
        <v>49.690002</v>
      </c>
      <c r="D5652" s="13">
        <f>IF(ISBLANK(B5652)=TRUE," ", IF(B5652='2. Metadata'!B$1,'2. Metadata'!B$6, IF(B5652='2. Metadata'!C$1,'2. Metadata'!C$4,IF(B5652='2. Metadata'!D$1,'2. Metadata'!D$4, IF(B5652='2. Metadata'!E$1,'2. Metadata'!E$4,IF( B5652='2. Metadata'!F$1,'2. Metadata'!F$4,IF(B5652='2. Metadata'!G$1,'2. Metadata'!G$4,IF(B5652='2. Metadata'!H$1,'2. Metadata'!H$4, IF(B5652='2. Metadata'!I$1,'2. Metadata'!I$4, IF(B5652='2. Metadata'!J$1,'2. Metadata'!J$4, IF(B5652='2. Metadata'!K$1,'2. Metadata'!K$4, IF(B5652='2. Metadata'!L$1,'2. Metadata'!L$4, IF(B5652='2. Metadata'!M$1,'2. Metadata'!M$6, IF(B5652='2. Metadata'!N$1,'2. Metadata'!N$6))))))))))))))</f>
        <v>-115.97499999999999</v>
      </c>
      <c r="E5652" s="15" t="s">
        <v>178</v>
      </c>
      <c r="F5652" s="132">
        <v>7.4189999999999996</v>
      </c>
      <c r="G5652" s="16" t="str">
        <f>IF(ISBLANK(F5652)=TRUE," ",'2. Metadata'!B$14)</f>
        <v>degrees Celsius</v>
      </c>
      <c r="H5652" s="16" t="s">
        <v>178</v>
      </c>
    </row>
    <row r="5653" spans="1:8" ht="15.75" customHeight="1" x14ac:dyDescent="0.2">
      <c r="A5653" s="130">
        <v>39722.395833333336</v>
      </c>
      <c r="B5653" s="9" t="s">
        <v>239</v>
      </c>
      <c r="C5653" s="16">
        <f>IF(ISBLANK(B5653)=TRUE," ", IF(B5653='2. Metadata'!B$1,'2. Metadata'!B$5, IF(B5653='2. Metadata'!C$1,'2. Metadata'!#REF!,IF(B5653='2. Metadata'!D$1,'2. Metadata'!#REF!, IF(B5653='2. Metadata'!E$1,'2. Metadata'!#REF!,IF( B5653='2. Metadata'!F$1,'2. Metadata'!#REF!,IF(B5653='2. Metadata'!G$1,'2. Metadata'!#REF!,IF(B5653='2. Metadata'!H$1,'2. Metadata'!#REF!, IF(B5653='2. Metadata'!I$1,'2. Metadata'!#REF!, IF(B5653='2. Metadata'!J$1,'2. Metadata'!#REF!, IF(B5653='2. Metadata'!K$1,'2. Metadata'!C$3, IF(B5653='2. Metadata'!L$1,'2. Metadata'!D$3, IF(B5653='2. Metadata'!M$1,'2. Metadata'!M$5, IF(B5653='2. Metadata'!N$1,'2. Metadata'!N$5))))))))))))))</f>
        <v>49.690002</v>
      </c>
      <c r="D5653" s="13">
        <f>IF(ISBLANK(B5653)=TRUE," ", IF(B5653='2. Metadata'!B$1,'2. Metadata'!B$6, IF(B5653='2. Metadata'!C$1,'2. Metadata'!C$4,IF(B5653='2. Metadata'!D$1,'2. Metadata'!D$4, IF(B5653='2. Metadata'!E$1,'2. Metadata'!E$4,IF( B5653='2. Metadata'!F$1,'2. Metadata'!F$4,IF(B5653='2. Metadata'!G$1,'2. Metadata'!G$4,IF(B5653='2. Metadata'!H$1,'2. Metadata'!H$4, IF(B5653='2. Metadata'!I$1,'2. Metadata'!I$4, IF(B5653='2. Metadata'!J$1,'2. Metadata'!J$4, IF(B5653='2. Metadata'!K$1,'2. Metadata'!K$4, IF(B5653='2. Metadata'!L$1,'2. Metadata'!L$4, IF(B5653='2. Metadata'!M$1,'2. Metadata'!M$6, IF(B5653='2. Metadata'!N$1,'2. Metadata'!N$6))))))))))))))</f>
        <v>-115.97499999999999</v>
      </c>
      <c r="E5653" s="15" t="s">
        <v>178</v>
      </c>
      <c r="F5653" s="132">
        <v>7.4189999999999996</v>
      </c>
      <c r="G5653" s="16" t="str">
        <f>IF(ISBLANK(F5653)=TRUE," ",'2. Metadata'!B$14)</f>
        <v>degrees Celsius</v>
      </c>
      <c r="H5653" s="16" t="s">
        <v>178</v>
      </c>
    </row>
    <row r="5654" spans="1:8" ht="15.75" customHeight="1" x14ac:dyDescent="0.2">
      <c r="A5654" s="130">
        <v>39722.40625</v>
      </c>
      <c r="B5654" s="9" t="s">
        <v>239</v>
      </c>
      <c r="C5654" s="16">
        <f>IF(ISBLANK(B5654)=TRUE," ", IF(B5654='2. Metadata'!B$1,'2. Metadata'!B$5, IF(B5654='2. Metadata'!C$1,'2. Metadata'!#REF!,IF(B5654='2. Metadata'!D$1,'2. Metadata'!#REF!, IF(B5654='2. Metadata'!E$1,'2. Metadata'!#REF!,IF( B5654='2. Metadata'!F$1,'2. Metadata'!#REF!,IF(B5654='2. Metadata'!G$1,'2. Metadata'!#REF!,IF(B5654='2. Metadata'!H$1,'2. Metadata'!#REF!, IF(B5654='2. Metadata'!I$1,'2. Metadata'!#REF!, IF(B5654='2. Metadata'!J$1,'2. Metadata'!#REF!, IF(B5654='2. Metadata'!K$1,'2. Metadata'!C$3, IF(B5654='2. Metadata'!L$1,'2. Metadata'!D$3, IF(B5654='2. Metadata'!M$1,'2. Metadata'!M$5, IF(B5654='2. Metadata'!N$1,'2. Metadata'!N$5))))))))))))))</f>
        <v>49.690002</v>
      </c>
      <c r="D5654" s="13">
        <f>IF(ISBLANK(B5654)=TRUE," ", IF(B5654='2. Metadata'!B$1,'2. Metadata'!B$6, IF(B5654='2. Metadata'!C$1,'2. Metadata'!C$4,IF(B5654='2. Metadata'!D$1,'2. Metadata'!D$4, IF(B5654='2. Metadata'!E$1,'2. Metadata'!E$4,IF( B5654='2. Metadata'!F$1,'2. Metadata'!F$4,IF(B5654='2. Metadata'!G$1,'2. Metadata'!G$4,IF(B5654='2. Metadata'!H$1,'2. Metadata'!H$4, IF(B5654='2. Metadata'!I$1,'2. Metadata'!I$4, IF(B5654='2. Metadata'!J$1,'2. Metadata'!J$4, IF(B5654='2. Metadata'!K$1,'2. Metadata'!K$4, IF(B5654='2. Metadata'!L$1,'2. Metadata'!L$4, IF(B5654='2. Metadata'!M$1,'2. Metadata'!M$6, IF(B5654='2. Metadata'!N$1,'2. Metadata'!N$6))))))))))))))</f>
        <v>-115.97499999999999</v>
      </c>
      <c r="E5654" s="15" t="s">
        <v>178</v>
      </c>
      <c r="F5654" s="132">
        <v>7.4189999999999996</v>
      </c>
      <c r="G5654" s="16" t="str">
        <f>IF(ISBLANK(F5654)=TRUE," ",'2. Metadata'!B$14)</f>
        <v>degrees Celsius</v>
      </c>
      <c r="H5654" s="16" t="s">
        <v>178</v>
      </c>
    </row>
    <row r="5655" spans="1:8" ht="15.75" customHeight="1" x14ac:dyDescent="0.2">
      <c r="A5655" s="130">
        <v>39722.416666666664</v>
      </c>
      <c r="B5655" s="9" t="s">
        <v>239</v>
      </c>
      <c r="C5655" s="16">
        <f>IF(ISBLANK(B5655)=TRUE," ", IF(B5655='2. Metadata'!B$1,'2. Metadata'!B$5, IF(B5655='2. Metadata'!C$1,'2. Metadata'!#REF!,IF(B5655='2. Metadata'!D$1,'2. Metadata'!#REF!, IF(B5655='2. Metadata'!E$1,'2. Metadata'!#REF!,IF( B5655='2. Metadata'!F$1,'2. Metadata'!#REF!,IF(B5655='2. Metadata'!G$1,'2. Metadata'!#REF!,IF(B5655='2. Metadata'!H$1,'2. Metadata'!#REF!, IF(B5655='2. Metadata'!I$1,'2. Metadata'!#REF!, IF(B5655='2. Metadata'!J$1,'2. Metadata'!#REF!, IF(B5655='2. Metadata'!K$1,'2. Metadata'!C$3, IF(B5655='2. Metadata'!L$1,'2. Metadata'!D$3, IF(B5655='2. Metadata'!M$1,'2. Metadata'!M$5, IF(B5655='2. Metadata'!N$1,'2. Metadata'!N$5))))))))))))))</f>
        <v>49.690002</v>
      </c>
      <c r="D5655" s="13">
        <f>IF(ISBLANK(B5655)=TRUE," ", IF(B5655='2. Metadata'!B$1,'2. Metadata'!B$6, IF(B5655='2. Metadata'!C$1,'2. Metadata'!C$4,IF(B5655='2. Metadata'!D$1,'2. Metadata'!D$4, IF(B5655='2. Metadata'!E$1,'2. Metadata'!E$4,IF( B5655='2. Metadata'!F$1,'2. Metadata'!F$4,IF(B5655='2. Metadata'!G$1,'2. Metadata'!G$4,IF(B5655='2. Metadata'!H$1,'2. Metadata'!H$4, IF(B5655='2. Metadata'!I$1,'2. Metadata'!I$4, IF(B5655='2. Metadata'!J$1,'2. Metadata'!J$4, IF(B5655='2. Metadata'!K$1,'2. Metadata'!K$4, IF(B5655='2. Metadata'!L$1,'2. Metadata'!L$4, IF(B5655='2. Metadata'!M$1,'2. Metadata'!M$6, IF(B5655='2. Metadata'!N$1,'2. Metadata'!N$6))))))))))))))</f>
        <v>-115.97499999999999</v>
      </c>
      <c r="E5655" s="15" t="s">
        <v>178</v>
      </c>
      <c r="F5655" s="132">
        <v>7.4189999999999996</v>
      </c>
      <c r="G5655" s="16" t="str">
        <f>IF(ISBLANK(F5655)=TRUE," ",'2. Metadata'!B$14)</f>
        <v>degrees Celsius</v>
      </c>
      <c r="H5655" s="16" t="s">
        <v>178</v>
      </c>
    </row>
    <row r="5656" spans="1:8" ht="15.75" customHeight="1" x14ac:dyDescent="0.2">
      <c r="A5656" s="130">
        <v>39722.427083333336</v>
      </c>
      <c r="B5656" s="9" t="s">
        <v>239</v>
      </c>
      <c r="C5656" s="16">
        <f>IF(ISBLANK(B5656)=TRUE," ", IF(B5656='2. Metadata'!B$1,'2. Metadata'!B$5, IF(B5656='2. Metadata'!C$1,'2. Metadata'!#REF!,IF(B5656='2. Metadata'!D$1,'2. Metadata'!#REF!, IF(B5656='2. Metadata'!E$1,'2. Metadata'!#REF!,IF( B5656='2. Metadata'!F$1,'2. Metadata'!#REF!,IF(B5656='2. Metadata'!G$1,'2. Metadata'!#REF!,IF(B5656='2. Metadata'!H$1,'2. Metadata'!#REF!, IF(B5656='2. Metadata'!I$1,'2. Metadata'!#REF!, IF(B5656='2. Metadata'!J$1,'2. Metadata'!#REF!, IF(B5656='2. Metadata'!K$1,'2. Metadata'!C$3, IF(B5656='2. Metadata'!L$1,'2. Metadata'!D$3, IF(B5656='2. Metadata'!M$1,'2. Metadata'!M$5, IF(B5656='2. Metadata'!N$1,'2. Metadata'!N$5))))))))))))))</f>
        <v>49.690002</v>
      </c>
      <c r="D5656" s="13">
        <f>IF(ISBLANK(B5656)=TRUE," ", IF(B5656='2. Metadata'!B$1,'2. Metadata'!B$6, IF(B5656='2. Metadata'!C$1,'2. Metadata'!C$4,IF(B5656='2. Metadata'!D$1,'2. Metadata'!D$4, IF(B5656='2. Metadata'!E$1,'2. Metadata'!E$4,IF( B5656='2. Metadata'!F$1,'2. Metadata'!F$4,IF(B5656='2. Metadata'!G$1,'2. Metadata'!G$4,IF(B5656='2. Metadata'!H$1,'2. Metadata'!H$4, IF(B5656='2. Metadata'!I$1,'2. Metadata'!I$4, IF(B5656='2. Metadata'!J$1,'2. Metadata'!J$4, IF(B5656='2. Metadata'!K$1,'2. Metadata'!K$4, IF(B5656='2. Metadata'!L$1,'2. Metadata'!L$4, IF(B5656='2. Metadata'!M$1,'2. Metadata'!M$6, IF(B5656='2. Metadata'!N$1,'2. Metadata'!N$6))))))))))))))</f>
        <v>-115.97499999999999</v>
      </c>
      <c r="E5656" s="15" t="s">
        <v>178</v>
      </c>
      <c r="F5656" s="132">
        <v>7.4189999999999996</v>
      </c>
      <c r="G5656" s="16" t="str">
        <f>IF(ISBLANK(F5656)=TRUE," ",'2. Metadata'!B$14)</f>
        <v>degrees Celsius</v>
      </c>
      <c r="H5656" s="16" t="s">
        <v>178</v>
      </c>
    </row>
    <row r="5657" spans="1:8" ht="15.75" customHeight="1" x14ac:dyDescent="0.2">
      <c r="A5657" s="130">
        <v>39722.4375</v>
      </c>
      <c r="B5657" s="9" t="s">
        <v>239</v>
      </c>
      <c r="C5657" s="16">
        <f>IF(ISBLANK(B5657)=TRUE," ", IF(B5657='2. Metadata'!B$1,'2. Metadata'!B$5, IF(B5657='2. Metadata'!C$1,'2. Metadata'!#REF!,IF(B5657='2. Metadata'!D$1,'2. Metadata'!#REF!, IF(B5657='2. Metadata'!E$1,'2. Metadata'!#REF!,IF( B5657='2. Metadata'!F$1,'2. Metadata'!#REF!,IF(B5657='2. Metadata'!G$1,'2. Metadata'!#REF!,IF(B5657='2. Metadata'!H$1,'2. Metadata'!#REF!, IF(B5657='2. Metadata'!I$1,'2. Metadata'!#REF!, IF(B5657='2. Metadata'!J$1,'2. Metadata'!#REF!, IF(B5657='2. Metadata'!K$1,'2. Metadata'!C$3, IF(B5657='2. Metadata'!L$1,'2. Metadata'!D$3, IF(B5657='2. Metadata'!M$1,'2. Metadata'!M$5, IF(B5657='2. Metadata'!N$1,'2. Metadata'!N$5))))))))))))))</f>
        <v>49.690002</v>
      </c>
      <c r="D5657" s="13">
        <f>IF(ISBLANK(B5657)=TRUE," ", IF(B5657='2. Metadata'!B$1,'2. Metadata'!B$6, IF(B5657='2. Metadata'!C$1,'2. Metadata'!C$4,IF(B5657='2. Metadata'!D$1,'2. Metadata'!D$4, IF(B5657='2. Metadata'!E$1,'2. Metadata'!E$4,IF( B5657='2. Metadata'!F$1,'2. Metadata'!F$4,IF(B5657='2. Metadata'!G$1,'2. Metadata'!G$4,IF(B5657='2. Metadata'!H$1,'2. Metadata'!H$4, IF(B5657='2. Metadata'!I$1,'2. Metadata'!I$4, IF(B5657='2. Metadata'!J$1,'2. Metadata'!J$4, IF(B5657='2. Metadata'!K$1,'2. Metadata'!K$4, IF(B5657='2. Metadata'!L$1,'2. Metadata'!L$4, IF(B5657='2. Metadata'!M$1,'2. Metadata'!M$6, IF(B5657='2. Metadata'!N$1,'2. Metadata'!N$6))))))))))))))</f>
        <v>-115.97499999999999</v>
      </c>
      <c r="E5657" s="15" t="s">
        <v>178</v>
      </c>
      <c r="F5657" s="132">
        <v>7.4189999999999996</v>
      </c>
      <c r="G5657" s="16" t="str">
        <f>IF(ISBLANK(F5657)=TRUE," ",'2. Metadata'!B$14)</f>
        <v>degrees Celsius</v>
      </c>
      <c r="H5657" s="16" t="s">
        <v>178</v>
      </c>
    </row>
    <row r="5658" spans="1:8" ht="15.75" customHeight="1" x14ac:dyDescent="0.2">
      <c r="A5658" s="130">
        <v>39722.447916666664</v>
      </c>
      <c r="B5658" s="9" t="s">
        <v>239</v>
      </c>
      <c r="C5658" s="16">
        <f>IF(ISBLANK(B5658)=TRUE," ", IF(B5658='2. Metadata'!B$1,'2. Metadata'!B$5, IF(B5658='2. Metadata'!C$1,'2. Metadata'!#REF!,IF(B5658='2. Metadata'!D$1,'2. Metadata'!#REF!, IF(B5658='2. Metadata'!E$1,'2. Metadata'!#REF!,IF( B5658='2. Metadata'!F$1,'2. Metadata'!#REF!,IF(B5658='2. Metadata'!G$1,'2. Metadata'!#REF!,IF(B5658='2. Metadata'!H$1,'2. Metadata'!#REF!, IF(B5658='2. Metadata'!I$1,'2. Metadata'!#REF!, IF(B5658='2. Metadata'!J$1,'2. Metadata'!#REF!, IF(B5658='2. Metadata'!K$1,'2. Metadata'!C$3, IF(B5658='2. Metadata'!L$1,'2. Metadata'!D$3, IF(B5658='2. Metadata'!M$1,'2. Metadata'!M$5, IF(B5658='2. Metadata'!N$1,'2. Metadata'!N$5))))))))))))))</f>
        <v>49.690002</v>
      </c>
      <c r="D5658" s="13">
        <f>IF(ISBLANK(B5658)=TRUE," ", IF(B5658='2. Metadata'!B$1,'2. Metadata'!B$6, IF(B5658='2. Metadata'!C$1,'2. Metadata'!C$4,IF(B5658='2. Metadata'!D$1,'2. Metadata'!D$4, IF(B5658='2. Metadata'!E$1,'2. Metadata'!E$4,IF( B5658='2. Metadata'!F$1,'2. Metadata'!F$4,IF(B5658='2. Metadata'!G$1,'2. Metadata'!G$4,IF(B5658='2. Metadata'!H$1,'2. Metadata'!H$4, IF(B5658='2. Metadata'!I$1,'2. Metadata'!I$4, IF(B5658='2. Metadata'!J$1,'2. Metadata'!J$4, IF(B5658='2. Metadata'!K$1,'2. Metadata'!K$4, IF(B5658='2. Metadata'!L$1,'2. Metadata'!L$4, IF(B5658='2. Metadata'!M$1,'2. Metadata'!M$6, IF(B5658='2. Metadata'!N$1,'2. Metadata'!N$6))))))))))))))</f>
        <v>-115.97499999999999</v>
      </c>
      <c r="E5658" s="15" t="s">
        <v>178</v>
      </c>
      <c r="F5658" s="132">
        <v>7.4189999999999996</v>
      </c>
      <c r="G5658" s="16" t="str">
        <f>IF(ISBLANK(F5658)=TRUE," ",'2. Metadata'!B$14)</f>
        <v>degrees Celsius</v>
      </c>
      <c r="H5658" s="16" t="s">
        <v>178</v>
      </c>
    </row>
    <row r="5659" spans="1:8" ht="15.75" customHeight="1" x14ac:dyDescent="0.2">
      <c r="A5659" s="130">
        <v>39722.458333333336</v>
      </c>
      <c r="B5659" s="9" t="s">
        <v>239</v>
      </c>
      <c r="C5659" s="16">
        <f>IF(ISBLANK(B5659)=TRUE," ", IF(B5659='2. Metadata'!B$1,'2. Metadata'!B$5, IF(B5659='2. Metadata'!C$1,'2. Metadata'!#REF!,IF(B5659='2. Metadata'!D$1,'2. Metadata'!#REF!, IF(B5659='2. Metadata'!E$1,'2. Metadata'!#REF!,IF( B5659='2. Metadata'!F$1,'2. Metadata'!#REF!,IF(B5659='2. Metadata'!G$1,'2. Metadata'!#REF!,IF(B5659='2. Metadata'!H$1,'2. Metadata'!#REF!, IF(B5659='2. Metadata'!I$1,'2. Metadata'!#REF!, IF(B5659='2. Metadata'!J$1,'2. Metadata'!#REF!, IF(B5659='2. Metadata'!K$1,'2. Metadata'!C$3, IF(B5659='2. Metadata'!L$1,'2. Metadata'!D$3, IF(B5659='2. Metadata'!M$1,'2. Metadata'!M$5, IF(B5659='2. Metadata'!N$1,'2. Metadata'!N$5))))))))))))))</f>
        <v>49.690002</v>
      </c>
      <c r="D5659" s="13">
        <f>IF(ISBLANK(B5659)=TRUE," ", IF(B5659='2. Metadata'!B$1,'2. Metadata'!B$6, IF(B5659='2. Metadata'!C$1,'2. Metadata'!C$4,IF(B5659='2. Metadata'!D$1,'2. Metadata'!D$4, IF(B5659='2. Metadata'!E$1,'2. Metadata'!E$4,IF( B5659='2. Metadata'!F$1,'2. Metadata'!F$4,IF(B5659='2. Metadata'!G$1,'2. Metadata'!G$4,IF(B5659='2. Metadata'!H$1,'2. Metadata'!H$4, IF(B5659='2. Metadata'!I$1,'2. Metadata'!I$4, IF(B5659='2. Metadata'!J$1,'2. Metadata'!J$4, IF(B5659='2. Metadata'!K$1,'2. Metadata'!K$4, IF(B5659='2. Metadata'!L$1,'2. Metadata'!L$4, IF(B5659='2. Metadata'!M$1,'2. Metadata'!M$6, IF(B5659='2. Metadata'!N$1,'2. Metadata'!N$6))))))))))))))</f>
        <v>-115.97499999999999</v>
      </c>
      <c r="E5659" s="15" t="s">
        <v>178</v>
      </c>
      <c r="F5659" s="132">
        <v>7.444</v>
      </c>
      <c r="G5659" s="16" t="str">
        <f>IF(ISBLANK(F5659)=TRUE," ",'2. Metadata'!B$14)</f>
        <v>degrees Celsius</v>
      </c>
      <c r="H5659" s="16" t="s">
        <v>178</v>
      </c>
    </row>
    <row r="5660" spans="1:8" ht="15.75" customHeight="1" x14ac:dyDescent="0.2">
      <c r="A5660" s="130">
        <v>39722.46875</v>
      </c>
      <c r="B5660" s="9" t="s">
        <v>239</v>
      </c>
      <c r="C5660" s="16">
        <f>IF(ISBLANK(B5660)=TRUE," ", IF(B5660='2. Metadata'!B$1,'2. Metadata'!B$5, IF(B5660='2. Metadata'!C$1,'2. Metadata'!#REF!,IF(B5660='2. Metadata'!D$1,'2. Metadata'!#REF!, IF(B5660='2. Metadata'!E$1,'2. Metadata'!#REF!,IF( B5660='2. Metadata'!F$1,'2. Metadata'!#REF!,IF(B5660='2. Metadata'!G$1,'2. Metadata'!#REF!,IF(B5660='2. Metadata'!H$1,'2. Metadata'!#REF!, IF(B5660='2. Metadata'!I$1,'2. Metadata'!#REF!, IF(B5660='2. Metadata'!J$1,'2. Metadata'!#REF!, IF(B5660='2. Metadata'!K$1,'2. Metadata'!C$3, IF(B5660='2. Metadata'!L$1,'2. Metadata'!D$3, IF(B5660='2. Metadata'!M$1,'2. Metadata'!M$5, IF(B5660='2. Metadata'!N$1,'2. Metadata'!N$5))))))))))))))</f>
        <v>49.690002</v>
      </c>
      <c r="D5660" s="13">
        <f>IF(ISBLANK(B5660)=TRUE," ", IF(B5660='2. Metadata'!B$1,'2. Metadata'!B$6, IF(B5660='2. Metadata'!C$1,'2. Metadata'!C$4,IF(B5660='2. Metadata'!D$1,'2. Metadata'!D$4, IF(B5660='2. Metadata'!E$1,'2. Metadata'!E$4,IF( B5660='2. Metadata'!F$1,'2. Metadata'!F$4,IF(B5660='2. Metadata'!G$1,'2. Metadata'!G$4,IF(B5660='2. Metadata'!H$1,'2. Metadata'!H$4, IF(B5660='2. Metadata'!I$1,'2. Metadata'!I$4, IF(B5660='2. Metadata'!J$1,'2. Metadata'!J$4, IF(B5660='2. Metadata'!K$1,'2. Metadata'!K$4, IF(B5660='2. Metadata'!L$1,'2. Metadata'!L$4, IF(B5660='2. Metadata'!M$1,'2. Metadata'!M$6, IF(B5660='2. Metadata'!N$1,'2. Metadata'!N$6))))))))))))))</f>
        <v>-115.97499999999999</v>
      </c>
      <c r="E5660" s="15" t="s">
        <v>178</v>
      </c>
      <c r="F5660" s="132">
        <v>7.4690000000000003</v>
      </c>
      <c r="G5660" s="16" t="str">
        <f>IF(ISBLANK(F5660)=TRUE," ",'2. Metadata'!B$14)</f>
        <v>degrees Celsius</v>
      </c>
      <c r="H5660" s="16" t="s">
        <v>178</v>
      </c>
    </row>
    <row r="5661" spans="1:8" ht="15.75" customHeight="1" x14ac:dyDescent="0.2">
      <c r="A5661" s="130">
        <v>39722.479166666664</v>
      </c>
      <c r="B5661" s="9" t="s">
        <v>239</v>
      </c>
      <c r="C5661" s="16">
        <f>IF(ISBLANK(B5661)=TRUE," ", IF(B5661='2. Metadata'!B$1,'2. Metadata'!B$5, IF(B5661='2. Metadata'!C$1,'2. Metadata'!#REF!,IF(B5661='2. Metadata'!D$1,'2. Metadata'!#REF!, IF(B5661='2. Metadata'!E$1,'2. Metadata'!#REF!,IF( B5661='2. Metadata'!F$1,'2. Metadata'!#REF!,IF(B5661='2. Metadata'!G$1,'2. Metadata'!#REF!,IF(B5661='2. Metadata'!H$1,'2. Metadata'!#REF!, IF(B5661='2. Metadata'!I$1,'2. Metadata'!#REF!, IF(B5661='2. Metadata'!J$1,'2. Metadata'!#REF!, IF(B5661='2. Metadata'!K$1,'2. Metadata'!C$3, IF(B5661='2. Metadata'!L$1,'2. Metadata'!D$3, IF(B5661='2. Metadata'!M$1,'2. Metadata'!M$5, IF(B5661='2. Metadata'!N$1,'2. Metadata'!N$5))))))))))))))</f>
        <v>49.690002</v>
      </c>
      <c r="D5661" s="13">
        <f>IF(ISBLANK(B5661)=TRUE," ", IF(B5661='2. Metadata'!B$1,'2. Metadata'!B$6, IF(B5661='2. Metadata'!C$1,'2. Metadata'!C$4,IF(B5661='2. Metadata'!D$1,'2. Metadata'!D$4, IF(B5661='2. Metadata'!E$1,'2. Metadata'!E$4,IF( B5661='2. Metadata'!F$1,'2. Metadata'!F$4,IF(B5661='2. Metadata'!G$1,'2. Metadata'!G$4,IF(B5661='2. Metadata'!H$1,'2. Metadata'!H$4, IF(B5661='2. Metadata'!I$1,'2. Metadata'!I$4, IF(B5661='2. Metadata'!J$1,'2. Metadata'!J$4, IF(B5661='2. Metadata'!K$1,'2. Metadata'!K$4, IF(B5661='2. Metadata'!L$1,'2. Metadata'!L$4, IF(B5661='2. Metadata'!M$1,'2. Metadata'!M$6, IF(B5661='2. Metadata'!N$1,'2. Metadata'!N$6))))))))))))))</f>
        <v>-115.97499999999999</v>
      </c>
      <c r="E5661" s="15" t="s">
        <v>178</v>
      </c>
      <c r="F5661" s="132">
        <v>7.4690000000000003</v>
      </c>
      <c r="G5661" s="16" t="str">
        <f>IF(ISBLANK(F5661)=TRUE," ",'2. Metadata'!B$14)</f>
        <v>degrees Celsius</v>
      </c>
      <c r="H5661" s="16" t="s">
        <v>178</v>
      </c>
    </row>
    <row r="5662" spans="1:8" ht="15.75" customHeight="1" x14ac:dyDescent="0.2">
      <c r="A5662" s="130">
        <v>39722.489583333336</v>
      </c>
      <c r="B5662" s="9" t="s">
        <v>239</v>
      </c>
      <c r="C5662" s="16">
        <f>IF(ISBLANK(B5662)=TRUE," ", IF(B5662='2. Metadata'!B$1,'2. Metadata'!B$5, IF(B5662='2. Metadata'!C$1,'2. Metadata'!#REF!,IF(B5662='2. Metadata'!D$1,'2. Metadata'!#REF!, IF(B5662='2. Metadata'!E$1,'2. Metadata'!#REF!,IF( B5662='2. Metadata'!F$1,'2. Metadata'!#REF!,IF(B5662='2. Metadata'!G$1,'2. Metadata'!#REF!,IF(B5662='2. Metadata'!H$1,'2. Metadata'!#REF!, IF(B5662='2. Metadata'!I$1,'2. Metadata'!#REF!, IF(B5662='2. Metadata'!J$1,'2. Metadata'!#REF!, IF(B5662='2. Metadata'!K$1,'2. Metadata'!C$3, IF(B5662='2. Metadata'!L$1,'2. Metadata'!D$3, IF(B5662='2. Metadata'!M$1,'2. Metadata'!M$5, IF(B5662='2. Metadata'!N$1,'2. Metadata'!N$5))))))))))))))</f>
        <v>49.690002</v>
      </c>
      <c r="D5662" s="13">
        <f>IF(ISBLANK(B5662)=TRUE," ", IF(B5662='2. Metadata'!B$1,'2. Metadata'!B$6, IF(B5662='2. Metadata'!C$1,'2. Metadata'!C$4,IF(B5662='2. Metadata'!D$1,'2. Metadata'!D$4, IF(B5662='2. Metadata'!E$1,'2. Metadata'!E$4,IF( B5662='2. Metadata'!F$1,'2. Metadata'!F$4,IF(B5662='2. Metadata'!G$1,'2. Metadata'!G$4,IF(B5662='2. Metadata'!H$1,'2. Metadata'!H$4, IF(B5662='2. Metadata'!I$1,'2. Metadata'!I$4, IF(B5662='2. Metadata'!J$1,'2. Metadata'!J$4, IF(B5662='2. Metadata'!K$1,'2. Metadata'!K$4, IF(B5662='2. Metadata'!L$1,'2. Metadata'!L$4, IF(B5662='2. Metadata'!M$1,'2. Metadata'!M$6, IF(B5662='2. Metadata'!N$1,'2. Metadata'!N$6))))))))))))))</f>
        <v>-115.97499999999999</v>
      </c>
      <c r="E5662" s="15" t="s">
        <v>178</v>
      </c>
      <c r="F5662" s="132">
        <v>7.4939999999999998</v>
      </c>
      <c r="G5662" s="16" t="str">
        <f>IF(ISBLANK(F5662)=TRUE," ",'2. Metadata'!B$14)</f>
        <v>degrees Celsius</v>
      </c>
      <c r="H5662" s="16" t="s">
        <v>178</v>
      </c>
    </row>
    <row r="5663" spans="1:8" ht="15.75" customHeight="1" x14ac:dyDescent="0.2">
      <c r="A5663" s="130">
        <v>39722.5</v>
      </c>
      <c r="B5663" s="9" t="s">
        <v>239</v>
      </c>
      <c r="C5663" s="16">
        <f>IF(ISBLANK(B5663)=TRUE," ", IF(B5663='2. Metadata'!B$1,'2. Metadata'!B$5, IF(B5663='2. Metadata'!C$1,'2. Metadata'!#REF!,IF(B5663='2. Metadata'!D$1,'2. Metadata'!#REF!, IF(B5663='2. Metadata'!E$1,'2. Metadata'!#REF!,IF( B5663='2. Metadata'!F$1,'2. Metadata'!#REF!,IF(B5663='2. Metadata'!G$1,'2. Metadata'!#REF!,IF(B5663='2. Metadata'!H$1,'2. Metadata'!#REF!, IF(B5663='2. Metadata'!I$1,'2. Metadata'!#REF!, IF(B5663='2. Metadata'!J$1,'2. Metadata'!#REF!, IF(B5663='2. Metadata'!K$1,'2. Metadata'!C$3, IF(B5663='2. Metadata'!L$1,'2. Metadata'!D$3, IF(B5663='2. Metadata'!M$1,'2. Metadata'!M$5, IF(B5663='2. Metadata'!N$1,'2. Metadata'!N$5))))))))))))))</f>
        <v>49.690002</v>
      </c>
      <c r="D5663" s="13">
        <f>IF(ISBLANK(B5663)=TRUE," ", IF(B5663='2. Metadata'!B$1,'2. Metadata'!B$6, IF(B5663='2. Metadata'!C$1,'2. Metadata'!C$4,IF(B5663='2. Metadata'!D$1,'2. Metadata'!D$4, IF(B5663='2. Metadata'!E$1,'2. Metadata'!E$4,IF( B5663='2. Metadata'!F$1,'2. Metadata'!F$4,IF(B5663='2. Metadata'!G$1,'2. Metadata'!G$4,IF(B5663='2. Metadata'!H$1,'2. Metadata'!H$4, IF(B5663='2. Metadata'!I$1,'2. Metadata'!I$4, IF(B5663='2. Metadata'!J$1,'2. Metadata'!J$4, IF(B5663='2. Metadata'!K$1,'2. Metadata'!K$4, IF(B5663='2. Metadata'!L$1,'2. Metadata'!L$4, IF(B5663='2. Metadata'!M$1,'2. Metadata'!M$6, IF(B5663='2. Metadata'!N$1,'2. Metadata'!N$6))))))))))))))</f>
        <v>-115.97499999999999</v>
      </c>
      <c r="E5663" s="15" t="s">
        <v>178</v>
      </c>
      <c r="F5663" s="132">
        <v>7.5439999999999996</v>
      </c>
      <c r="G5663" s="16" t="str">
        <f>IF(ISBLANK(F5663)=TRUE," ",'2. Metadata'!B$14)</f>
        <v>degrees Celsius</v>
      </c>
      <c r="H5663" s="16" t="s">
        <v>178</v>
      </c>
    </row>
    <row r="5664" spans="1:8" ht="15.75" customHeight="1" x14ac:dyDescent="0.2">
      <c r="A5664" s="130">
        <v>39722.510416666664</v>
      </c>
      <c r="B5664" s="9" t="s">
        <v>239</v>
      </c>
      <c r="C5664" s="16">
        <f>IF(ISBLANK(B5664)=TRUE," ", IF(B5664='2. Metadata'!B$1,'2. Metadata'!B$5, IF(B5664='2. Metadata'!C$1,'2. Metadata'!#REF!,IF(B5664='2. Metadata'!D$1,'2. Metadata'!#REF!, IF(B5664='2. Metadata'!E$1,'2. Metadata'!#REF!,IF( B5664='2. Metadata'!F$1,'2. Metadata'!#REF!,IF(B5664='2. Metadata'!G$1,'2. Metadata'!#REF!,IF(B5664='2. Metadata'!H$1,'2. Metadata'!#REF!, IF(B5664='2. Metadata'!I$1,'2. Metadata'!#REF!, IF(B5664='2. Metadata'!J$1,'2. Metadata'!#REF!, IF(B5664='2. Metadata'!K$1,'2. Metadata'!C$3, IF(B5664='2. Metadata'!L$1,'2. Metadata'!D$3, IF(B5664='2. Metadata'!M$1,'2. Metadata'!M$5, IF(B5664='2. Metadata'!N$1,'2. Metadata'!N$5))))))))))))))</f>
        <v>49.690002</v>
      </c>
      <c r="D5664" s="13">
        <f>IF(ISBLANK(B5664)=TRUE," ", IF(B5664='2. Metadata'!B$1,'2. Metadata'!B$6, IF(B5664='2. Metadata'!C$1,'2. Metadata'!C$4,IF(B5664='2. Metadata'!D$1,'2. Metadata'!D$4, IF(B5664='2. Metadata'!E$1,'2. Metadata'!E$4,IF( B5664='2. Metadata'!F$1,'2. Metadata'!F$4,IF(B5664='2. Metadata'!G$1,'2. Metadata'!G$4,IF(B5664='2. Metadata'!H$1,'2. Metadata'!H$4, IF(B5664='2. Metadata'!I$1,'2. Metadata'!I$4, IF(B5664='2. Metadata'!J$1,'2. Metadata'!J$4, IF(B5664='2. Metadata'!K$1,'2. Metadata'!K$4, IF(B5664='2. Metadata'!L$1,'2. Metadata'!L$4, IF(B5664='2. Metadata'!M$1,'2. Metadata'!M$6, IF(B5664='2. Metadata'!N$1,'2. Metadata'!N$6))))))))))))))</f>
        <v>-115.97499999999999</v>
      </c>
      <c r="E5664" s="15" t="s">
        <v>178</v>
      </c>
      <c r="F5664" s="132">
        <v>7.569</v>
      </c>
      <c r="G5664" s="16" t="str">
        <f>IF(ISBLANK(F5664)=TRUE," ",'2. Metadata'!B$14)</f>
        <v>degrees Celsius</v>
      </c>
      <c r="H5664" s="16" t="s">
        <v>178</v>
      </c>
    </row>
    <row r="5665" spans="1:8" ht="15.75" customHeight="1" x14ac:dyDescent="0.2">
      <c r="A5665" s="130">
        <v>39722.520833333336</v>
      </c>
      <c r="B5665" s="9" t="s">
        <v>239</v>
      </c>
      <c r="C5665" s="16">
        <f>IF(ISBLANK(B5665)=TRUE," ", IF(B5665='2. Metadata'!B$1,'2. Metadata'!B$5, IF(B5665='2. Metadata'!C$1,'2. Metadata'!#REF!,IF(B5665='2. Metadata'!D$1,'2. Metadata'!#REF!, IF(B5665='2. Metadata'!E$1,'2. Metadata'!#REF!,IF( B5665='2. Metadata'!F$1,'2. Metadata'!#REF!,IF(B5665='2. Metadata'!G$1,'2. Metadata'!#REF!,IF(B5665='2. Metadata'!H$1,'2. Metadata'!#REF!, IF(B5665='2. Metadata'!I$1,'2. Metadata'!#REF!, IF(B5665='2. Metadata'!J$1,'2. Metadata'!#REF!, IF(B5665='2. Metadata'!K$1,'2. Metadata'!C$3, IF(B5665='2. Metadata'!L$1,'2. Metadata'!D$3, IF(B5665='2. Metadata'!M$1,'2. Metadata'!M$5, IF(B5665='2. Metadata'!N$1,'2. Metadata'!N$5))))))))))))))</f>
        <v>49.690002</v>
      </c>
      <c r="D5665" s="13">
        <f>IF(ISBLANK(B5665)=TRUE," ", IF(B5665='2. Metadata'!B$1,'2. Metadata'!B$6, IF(B5665='2. Metadata'!C$1,'2. Metadata'!C$4,IF(B5665='2. Metadata'!D$1,'2. Metadata'!D$4, IF(B5665='2. Metadata'!E$1,'2. Metadata'!E$4,IF( B5665='2. Metadata'!F$1,'2. Metadata'!F$4,IF(B5665='2. Metadata'!G$1,'2. Metadata'!G$4,IF(B5665='2. Metadata'!H$1,'2. Metadata'!H$4, IF(B5665='2. Metadata'!I$1,'2. Metadata'!I$4, IF(B5665='2. Metadata'!J$1,'2. Metadata'!J$4, IF(B5665='2. Metadata'!K$1,'2. Metadata'!K$4, IF(B5665='2. Metadata'!L$1,'2. Metadata'!L$4, IF(B5665='2. Metadata'!M$1,'2. Metadata'!M$6, IF(B5665='2. Metadata'!N$1,'2. Metadata'!N$6))))))))))))))</f>
        <v>-115.97499999999999</v>
      </c>
      <c r="E5665" s="15" t="s">
        <v>178</v>
      </c>
      <c r="F5665" s="132">
        <v>7.6189999999999998</v>
      </c>
      <c r="G5665" s="16" t="str">
        <f>IF(ISBLANK(F5665)=TRUE," ",'2. Metadata'!B$14)</f>
        <v>degrees Celsius</v>
      </c>
      <c r="H5665" s="16" t="s">
        <v>178</v>
      </c>
    </row>
    <row r="5666" spans="1:8" ht="15.75" customHeight="1" x14ac:dyDescent="0.2">
      <c r="A5666" s="130">
        <v>39722.53125</v>
      </c>
      <c r="B5666" s="9" t="s">
        <v>239</v>
      </c>
      <c r="C5666" s="16">
        <f>IF(ISBLANK(B5666)=TRUE," ", IF(B5666='2. Metadata'!B$1,'2. Metadata'!B$5, IF(B5666='2. Metadata'!C$1,'2. Metadata'!#REF!,IF(B5666='2. Metadata'!D$1,'2. Metadata'!#REF!, IF(B5666='2. Metadata'!E$1,'2. Metadata'!#REF!,IF( B5666='2. Metadata'!F$1,'2. Metadata'!#REF!,IF(B5666='2. Metadata'!G$1,'2. Metadata'!#REF!,IF(B5666='2. Metadata'!H$1,'2. Metadata'!#REF!, IF(B5666='2. Metadata'!I$1,'2. Metadata'!#REF!, IF(B5666='2. Metadata'!J$1,'2. Metadata'!#REF!, IF(B5666='2. Metadata'!K$1,'2. Metadata'!C$3, IF(B5666='2. Metadata'!L$1,'2. Metadata'!D$3, IF(B5666='2. Metadata'!M$1,'2. Metadata'!M$5, IF(B5666='2. Metadata'!N$1,'2. Metadata'!N$5))))))))))))))</f>
        <v>49.690002</v>
      </c>
      <c r="D5666" s="13">
        <f>IF(ISBLANK(B5666)=TRUE," ", IF(B5666='2. Metadata'!B$1,'2. Metadata'!B$6, IF(B5666='2. Metadata'!C$1,'2. Metadata'!C$4,IF(B5666='2. Metadata'!D$1,'2. Metadata'!D$4, IF(B5666='2. Metadata'!E$1,'2. Metadata'!E$4,IF( B5666='2. Metadata'!F$1,'2. Metadata'!F$4,IF(B5666='2. Metadata'!G$1,'2. Metadata'!G$4,IF(B5666='2. Metadata'!H$1,'2. Metadata'!H$4, IF(B5666='2. Metadata'!I$1,'2. Metadata'!I$4, IF(B5666='2. Metadata'!J$1,'2. Metadata'!J$4, IF(B5666='2. Metadata'!K$1,'2. Metadata'!K$4, IF(B5666='2. Metadata'!L$1,'2. Metadata'!L$4, IF(B5666='2. Metadata'!M$1,'2. Metadata'!M$6, IF(B5666='2. Metadata'!N$1,'2. Metadata'!N$6))))))))))))))</f>
        <v>-115.97499999999999</v>
      </c>
      <c r="E5666" s="15" t="s">
        <v>178</v>
      </c>
      <c r="F5666" s="132">
        <v>7.6950000000000003</v>
      </c>
      <c r="G5666" s="16" t="str">
        <f>IF(ISBLANK(F5666)=TRUE," ",'2. Metadata'!B$14)</f>
        <v>degrees Celsius</v>
      </c>
      <c r="H5666" s="16" t="s">
        <v>178</v>
      </c>
    </row>
    <row r="5667" spans="1:8" ht="15.75" customHeight="1" x14ac:dyDescent="0.2">
      <c r="A5667" s="130">
        <v>39722.541666666664</v>
      </c>
      <c r="B5667" s="9" t="s">
        <v>239</v>
      </c>
      <c r="C5667" s="16">
        <f>IF(ISBLANK(B5667)=TRUE," ", IF(B5667='2. Metadata'!B$1,'2. Metadata'!B$5, IF(B5667='2. Metadata'!C$1,'2. Metadata'!#REF!,IF(B5667='2. Metadata'!D$1,'2. Metadata'!#REF!, IF(B5667='2. Metadata'!E$1,'2. Metadata'!#REF!,IF( B5667='2. Metadata'!F$1,'2. Metadata'!#REF!,IF(B5667='2. Metadata'!G$1,'2. Metadata'!#REF!,IF(B5667='2. Metadata'!H$1,'2. Metadata'!#REF!, IF(B5667='2. Metadata'!I$1,'2. Metadata'!#REF!, IF(B5667='2. Metadata'!J$1,'2. Metadata'!#REF!, IF(B5667='2. Metadata'!K$1,'2. Metadata'!C$3, IF(B5667='2. Metadata'!L$1,'2. Metadata'!D$3, IF(B5667='2. Metadata'!M$1,'2. Metadata'!M$5, IF(B5667='2. Metadata'!N$1,'2. Metadata'!N$5))))))))))))))</f>
        <v>49.690002</v>
      </c>
      <c r="D5667" s="13">
        <f>IF(ISBLANK(B5667)=TRUE," ", IF(B5667='2. Metadata'!B$1,'2. Metadata'!B$6, IF(B5667='2. Metadata'!C$1,'2. Metadata'!C$4,IF(B5667='2. Metadata'!D$1,'2. Metadata'!D$4, IF(B5667='2. Metadata'!E$1,'2. Metadata'!E$4,IF( B5667='2. Metadata'!F$1,'2. Metadata'!F$4,IF(B5667='2. Metadata'!G$1,'2. Metadata'!G$4,IF(B5667='2. Metadata'!H$1,'2. Metadata'!H$4, IF(B5667='2. Metadata'!I$1,'2. Metadata'!I$4, IF(B5667='2. Metadata'!J$1,'2. Metadata'!J$4, IF(B5667='2. Metadata'!K$1,'2. Metadata'!K$4, IF(B5667='2. Metadata'!L$1,'2. Metadata'!L$4, IF(B5667='2. Metadata'!M$1,'2. Metadata'!M$6, IF(B5667='2. Metadata'!N$1,'2. Metadata'!N$6))))))))))))))</f>
        <v>-115.97499999999999</v>
      </c>
      <c r="E5667" s="15" t="s">
        <v>178</v>
      </c>
      <c r="F5667" s="132">
        <v>7.8449999999999998</v>
      </c>
      <c r="G5667" s="16" t="str">
        <f>IF(ISBLANK(F5667)=TRUE," ",'2. Metadata'!B$14)</f>
        <v>degrees Celsius</v>
      </c>
      <c r="H5667" s="16" t="s">
        <v>178</v>
      </c>
    </row>
    <row r="5668" spans="1:8" ht="15.75" customHeight="1" x14ac:dyDescent="0.2">
      <c r="A5668" s="130">
        <v>39722.552083333336</v>
      </c>
      <c r="B5668" s="9" t="s">
        <v>239</v>
      </c>
      <c r="C5668" s="16">
        <f>IF(ISBLANK(B5668)=TRUE," ", IF(B5668='2. Metadata'!B$1,'2. Metadata'!B$5, IF(B5668='2. Metadata'!C$1,'2. Metadata'!#REF!,IF(B5668='2. Metadata'!D$1,'2. Metadata'!#REF!, IF(B5668='2. Metadata'!E$1,'2. Metadata'!#REF!,IF( B5668='2. Metadata'!F$1,'2. Metadata'!#REF!,IF(B5668='2. Metadata'!G$1,'2. Metadata'!#REF!,IF(B5668='2. Metadata'!H$1,'2. Metadata'!#REF!, IF(B5668='2. Metadata'!I$1,'2. Metadata'!#REF!, IF(B5668='2. Metadata'!J$1,'2. Metadata'!#REF!, IF(B5668='2. Metadata'!K$1,'2. Metadata'!C$3, IF(B5668='2. Metadata'!L$1,'2. Metadata'!D$3, IF(B5668='2. Metadata'!M$1,'2. Metadata'!M$5, IF(B5668='2. Metadata'!N$1,'2. Metadata'!N$5))))))))))))))</f>
        <v>49.690002</v>
      </c>
      <c r="D5668" s="13">
        <f>IF(ISBLANK(B5668)=TRUE," ", IF(B5668='2. Metadata'!B$1,'2. Metadata'!B$6, IF(B5668='2. Metadata'!C$1,'2. Metadata'!C$4,IF(B5668='2. Metadata'!D$1,'2. Metadata'!D$4, IF(B5668='2. Metadata'!E$1,'2. Metadata'!E$4,IF( B5668='2. Metadata'!F$1,'2. Metadata'!F$4,IF(B5668='2. Metadata'!G$1,'2. Metadata'!G$4,IF(B5668='2. Metadata'!H$1,'2. Metadata'!H$4, IF(B5668='2. Metadata'!I$1,'2. Metadata'!I$4, IF(B5668='2. Metadata'!J$1,'2. Metadata'!J$4, IF(B5668='2. Metadata'!K$1,'2. Metadata'!K$4, IF(B5668='2. Metadata'!L$1,'2. Metadata'!L$4, IF(B5668='2. Metadata'!M$1,'2. Metadata'!M$6, IF(B5668='2. Metadata'!N$1,'2. Metadata'!N$6))))))))))))))</f>
        <v>-115.97499999999999</v>
      </c>
      <c r="E5668" s="15" t="s">
        <v>178</v>
      </c>
      <c r="F5668" s="132">
        <v>8.1449999999999996</v>
      </c>
      <c r="G5668" s="16" t="str">
        <f>IF(ISBLANK(F5668)=TRUE," ",'2. Metadata'!B$14)</f>
        <v>degrees Celsius</v>
      </c>
      <c r="H5668" s="16" t="s">
        <v>178</v>
      </c>
    </row>
    <row r="5669" spans="1:8" ht="15.75" customHeight="1" x14ac:dyDescent="0.2">
      <c r="A5669" s="130">
        <v>39722.5625</v>
      </c>
      <c r="B5669" s="9" t="s">
        <v>239</v>
      </c>
      <c r="C5669" s="16">
        <f>IF(ISBLANK(B5669)=TRUE," ", IF(B5669='2. Metadata'!B$1,'2. Metadata'!B$5, IF(B5669='2. Metadata'!C$1,'2. Metadata'!#REF!,IF(B5669='2. Metadata'!D$1,'2. Metadata'!#REF!, IF(B5669='2. Metadata'!E$1,'2. Metadata'!#REF!,IF( B5669='2. Metadata'!F$1,'2. Metadata'!#REF!,IF(B5669='2. Metadata'!G$1,'2. Metadata'!#REF!,IF(B5669='2. Metadata'!H$1,'2. Metadata'!#REF!, IF(B5669='2. Metadata'!I$1,'2. Metadata'!#REF!, IF(B5669='2. Metadata'!J$1,'2. Metadata'!#REF!, IF(B5669='2. Metadata'!K$1,'2. Metadata'!C$3, IF(B5669='2. Metadata'!L$1,'2. Metadata'!D$3, IF(B5669='2. Metadata'!M$1,'2. Metadata'!M$5, IF(B5669='2. Metadata'!N$1,'2. Metadata'!N$5))))))))))))))</f>
        <v>49.690002</v>
      </c>
      <c r="D5669" s="13">
        <f>IF(ISBLANK(B5669)=TRUE," ", IF(B5669='2. Metadata'!B$1,'2. Metadata'!B$6, IF(B5669='2. Metadata'!C$1,'2. Metadata'!C$4,IF(B5669='2. Metadata'!D$1,'2. Metadata'!D$4, IF(B5669='2. Metadata'!E$1,'2. Metadata'!E$4,IF( B5669='2. Metadata'!F$1,'2. Metadata'!F$4,IF(B5669='2. Metadata'!G$1,'2. Metadata'!G$4,IF(B5669='2. Metadata'!H$1,'2. Metadata'!H$4, IF(B5669='2. Metadata'!I$1,'2. Metadata'!I$4, IF(B5669='2. Metadata'!J$1,'2. Metadata'!J$4, IF(B5669='2. Metadata'!K$1,'2. Metadata'!K$4, IF(B5669='2. Metadata'!L$1,'2. Metadata'!L$4, IF(B5669='2. Metadata'!M$1,'2. Metadata'!M$6, IF(B5669='2. Metadata'!N$1,'2. Metadata'!N$6))))))))))))))</f>
        <v>-115.97499999999999</v>
      </c>
      <c r="E5669" s="15" t="s">
        <v>178</v>
      </c>
      <c r="F5669" s="132">
        <v>8.3940000000000001</v>
      </c>
      <c r="G5669" s="16" t="str">
        <f>IF(ISBLANK(F5669)=TRUE," ",'2. Metadata'!B$14)</f>
        <v>degrees Celsius</v>
      </c>
      <c r="H5669" s="16" t="s">
        <v>178</v>
      </c>
    </row>
    <row r="5670" spans="1:8" ht="15.75" customHeight="1" x14ac:dyDescent="0.2">
      <c r="A5670" s="130">
        <v>39722.572916666664</v>
      </c>
      <c r="B5670" s="9" t="s">
        <v>239</v>
      </c>
      <c r="C5670" s="16">
        <f>IF(ISBLANK(B5670)=TRUE," ", IF(B5670='2. Metadata'!B$1,'2. Metadata'!B$5, IF(B5670='2. Metadata'!C$1,'2. Metadata'!#REF!,IF(B5670='2. Metadata'!D$1,'2. Metadata'!#REF!, IF(B5670='2. Metadata'!E$1,'2. Metadata'!#REF!,IF( B5670='2. Metadata'!F$1,'2. Metadata'!#REF!,IF(B5670='2. Metadata'!G$1,'2. Metadata'!#REF!,IF(B5670='2. Metadata'!H$1,'2. Metadata'!#REF!, IF(B5670='2. Metadata'!I$1,'2. Metadata'!#REF!, IF(B5670='2. Metadata'!J$1,'2. Metadata'!#REF!, IF(B5670='2. Metadata'!K$1,'2. Metadata'!C$3, IF(B5670='2. Metadata'!L$1,'2. Metadata'!D$3, IF(B5670='2. Metadata'!M$1,'2. Metadata'!M$5, IF(B5670='2. Metadata'!N$1,'2. Metadata'!N$5))))))))))))))</f>
        <v>49.690002</v>
      </c>
      <c r="D5670" s="13">
        <f>IF(ISBLANK(B5670)=TRUE," ", IF(B5670='2. Metadata'!B$1,'2. Metadata'!B$6, IF(B5670='2. Metadata'!C$1,'2. Metadata'!C$4,IF(B5670='2. Metadata'!D$1,'2. Metadata'!D$4, IF(B5670='2. Metadata'!E$1,'2. Metadata'!E$4,IF( B5670='2. Metadata'!F$1,'2. Metadata'!F$4,IF(B5670='2. Metadata'!G$1,'2. Metadata'!G$4,IF(B5670='2. Metadata'!H$1,'2. Metadata'!H$4, IF(B5670='2. Metadata'!I$1,'2. Metadata'!I$4, IF(B5670='2. Metadata'!J$1,'2. Metadata'!J$4, IF(B5670='2. Metadata'!K$1,'2. Metadata'!K$4, IF(B5670='2. Metadata'!L$1,'2. Metadata'!L$4, IF(B5670='2. Metadata'!M$1,'2. Metadata'!M$6, IF(B5670='2. Metadata'!N$1,'2. Metadata'!N$6))))))))))))))</f>
        <v>-115.97499999999999</v>
      </c>
      <c r="E5670" s="15" t="s">
        <v>178</v>
      </c>
      <c r="F5670" s="132">
        <v>8.593</v>
      </c>
      <c r="G5670" s="16" t="str">
        <f>IF(ISBLANK(F5670)=TRUE," ",'2. Metadata'!B$14)</f>
        <v>degrees Celsius</v>
      </c>
      <c r="H5670" s="16" t="s">
        <v>178</v>
      </c>
    </row>
    <row r="5671" spans="1:8" ht="15.75" customHeight="1" x14ac:dyDescent="0.2">
      <c r="A5671" s="130">
        <v>39722.583333333336</v>
      </c>
      <c r="B5671" s="9" t="s">
        <v>239</v>
      </c>
      <c r="C5671" s="16">
        <f>IF(ISBLANK(B5671)=TRUE," ", IF(B5671='2. Metadata'!B$1,'2. Metadata'!B$5, IF(B5671='2. Metadata'!C$1,'2. Metadata'!#REF!,IF(B5671='2. Metadata'!D$1,'2. Metadata'!#REF!, IF(B5671='2. Metadata'!E$1,'2. Metadata'!#REF!,IF( B5671='2. Metadata'!F$1,'2. Metadata'!#REF!,IF(B5671='2. Metadata'!G$1,'2. Metadata'!#REF!,IF(B5671='2. Metadata'!H$1,'2. Metadata'!#REF!, IF(B5671='2. Metadata'!I$1,'2. Metadata'!#REF!, IF(B5671='2. Metadata'!J$1,'2. Metadata'!#REF!, IF(B5671='2. Metadata'!K$1,'2. Metadata'!C$3, IF(B5671='2. Metadata'!L$1,'2. Metadata'!D$3, IF(B5671='2. Metadata'!M$1,'2. Metadata'!M$5, IF(B5671='2. Metadata'!N$1,'2. Metadata'!N$5))))))))))))))</f>
        <v>49.690002</v>
      </c>
      <c r="D5671" s="13">
        <f>IF(ISBLANK(B5671)=TRUE," ", IF(B5671='2. Metadata'!B$1,'2. Metadata'!B$6, IF(B5671='2. Metadata'!C$1,'2. Metadata'!C$4,IF(B5671='2. Metadata'!D$1,'2. Metadata'!D$4, IF(B5671='2. Metadata'!E$1,'2. Metadata'!E$4,IF( B5671='2. Metadata'!F$1,'2. Metadata'!F$4,IF(B5671='2. Metadata'!G$1,'2. Metadata'!G$4,IF(B5671='2. Metadata'!H$1,'2. Metadata'!H$4, IF(B5671='2. Metadata'!I$1,'2. Metadata'!I$4, IF(B5671='2. Metadata'!J$1,'2. Metadata'!J$4, IF(B5671='2. Metadata'!K$1,'2. Metadata'!K$4, IF(B5671='2. Metadata'!L$1,'2. Metadata'!L$4, IF(B5671='2. Metadata'!M$1,'2. Metadata'!M$6, IF(B5671='2. Metadata'!N$1,'2. Metadata'!N$6))))))))))))))</f>
        <v>-115.97499999999999</v>
      </c>
      <c r="E5671" s="15" t="s">
        <v>178</v>
      </c>
      <c r="F5671" s="132">
        <v>8.7669999999999995</v>
      </c>
      <c r="G5671" s="16" t="str">
        <f>IF(ISBLANK(F5671)=TRUE," ",'2. Metadata'!B$14)</f>
        <v>degrees Celsius</v>
      </c>
      <c r="H5671" s="16" t="s">
        <v>178</v>
      </c>
    </row>
    <row r="5672" spans="1:8" ht="15.75" customHeight="1" x14ac:dyDescent="0.2">
      <c r="A5672" s="130">
        <v>39722.59375</v>
      </c>
      <c r="B5672" s="9" t="s">
        <v>239</v>
      </c>
      <c r="C5672" s="16">
        <f>IF(ISBLANK(B5672)=TRUE," ", IF(B5672='2. Metadata'!B$1,'2. Metadata'!B$5, IF(B5672='2. Metadata'!C$1,'2. Metadata'!#REF!,IF(B5672='2. Metadata'!D$1,'2. Metadata'!#REF!, IF(B5672='2. Metadata'!E$1,'2. Metadata'!#REF!,IF( B5672='2. Metadata'!F$1,'2. Metadata'!#REF!,IF(B5672='2. Metadata'!G$1,'2. Metadata'!#REF!,IF(B5672='2. Metadata'!H$1,'2. Metadata'!#REF!, IF(B5672='2. Metadata'!I$1,'2. Metadata'!#REF!, IF(B5672='2. Metadata'!J$1,'2. Metadata'!#REF!, IF(B5672='2. Metadata'!K$1,'2. Metadata'!C$3, IF(B5672='2. Metadata'!L$1,'2. Metadata'!D$3, IF(B5672='2. Metadata'!M$1,'2. Metadata'!M$5, IF(B5672='2. Metadata'!N$1,'2. Metadata'!N$5))))))))))))))</f>
        <v>49.690002</v>
      </c>
      <c r="D5672" s="13">
        <f>IF(ISBLANK(B5672)=TRUE," ", IF(B5672='2. Metadata'!B$1,'2. Metadata'!B$6, IF(B5672='2. Metadata'!C$1,'2. Metadata'!C$4,IF(B5672='2. Metadata'!D$1,'2. Metadata'!D$4, IF(B5672='2. Metadata'!E$1,'2. Metadata'!E$4,IF( B5672='2. Metadata'!F$1,'2. Metadata'!F$4,IF(B5672='2. Metadata'!G$1,'2. Metadata'!G$4,IF(B5672='2. Metadata'!H$1,'2. Metadata'!H$4, IF(B5672='2. Metadata'!I$1,'2. Metadata'!I$4, IF(B5672='2. Metadata'!J$1,'2. Metadata'!J$4, IF(B5672='2. Metadata'!K$1,'2. Metadata'!K$4, IF(B5672='2. Metadata'!L$1,'2. Metadata'!L$4, IF(B5672='2. Metadata'!M$1,'2. Metadata'!M$6, IF(B5672='2. Metadata'!N$1,'2. Metadata'!N$6))))))))))))))</f>
        <v>-115.97499999999999</v>
      </c>
      <c r="E5672" s="15" t="s">
        <v>178</v>
      </c>
      <c r="F5672" s="132">
        <v>8.891</v>
      </c>
      <c r="G5672" s="16" t="str">
        <f>IF(ISBLANK(F5672)=TRUE," ",'2. Metadata'!B$14)</f>
        <v>degrees Celsius</v>
      </c>
      <c r="H5672" s="16" t="s">
        <v>178</v>
      </c>
    </row>
    <row r="5673" spans="1:8" ht="15.75" customHeight="1" x14ac:dyDescent="0.2">
      <c r="A5673" s="130">
        <v>39722.604166666664</v>
      </c>
      <c r="B5673" s="9" t="s">
        <v>239</v>
      </c>
      <c r="C5673" s="16">
        <f>IF(ISBLANK(B5673)=TRUE," ", IF(B5673='2. Metadata'!B$1,'2. Metadata'!B$5, IF(B5673='2. Metadata'!C$1,'2. Metadata'!#REF!,IF(B5673='2. Metadata'!D$1,'2. Metadata'!#REF!, IF(B5673='2. Metadata'!E$1,'2. Metadata'!#REF!,IF( B5673='2. Metadata'!F$1,'2. Metadata'!#REF!,IF(B5673='2. Metadata'!G$1,'2. Metadata'!#REF!,IF(B5673='2. Metadata'!H$1,'2. Metadata'!#REF!, IF(B5673='2. Metadata'!I$1,'2. Metadata'!#REF!, IF(B5673='2. Metadata'!J$1,'2. Metadata'!#REF!, IF(B5673='2. Metadata'!K$1,'2. Metadata'!C$3, IF(B5673='2. Metadata'!L$1,'2. Metadata'!D$3, IF(B5673='2. Metadata'!M$1,'2. Metadata'!M$5, IF(B5673='2. Metadata'!N$1,'2. Metadata'!N$5))))))))))))))</f>
        <v>49.690002</v>
      </c>
      <c r="D5673" s="13">
        <f>IF(ISBLANK(B5673)=TRUE," ", IF(B5673='2. Metadata'!B$1,'2. Metadata'!B$6, IF(B5673='2. Metadata'!C$1,'2. Metadata'!C$4,IF(B5673='2. Metadata'!D$1,'2. Metadata'!D$4, IF(B5673='2. Metadata'!E$1,'2. Metadata'!E$4,IF( B5673='2. Metadata'!F$1,'2. Metadata'!F$4,IF(B5673='2. Metadata'!G$1,'2. Metadata'!G$4,IF(B5673='2. Metadata'!H$1,'2. Metadata'!H$4, IF(B5673='2. Metadata'!I$1,'2. Metadata'!I$4, IF(B5673='2. Metadata'!J$1,'2. Metadata'!J$4, IF(B5673='2. Metadata'!K$1,'2. Metadata'!K$4, IF(B5673='2. Metadata'!L$1,'2. Metadata'!L$4, IF(B5673='2. Metadata'!M$1,'2. Metadata'!M$6, IF(B5673='2. Metadata'!N$1,'2. Metadata'!N$6))))))))))))))</f>
        <v>-115.97499999999999</v>
      </c>
      <c r="E5673" s="15" t="s">
        <v>178</v>
      </c>
      <c r="F5673" s="132">
        <v>9.0399999999999991</v>
      </c>
      <c r="G5673" s="16" t="str">
        <f>IF(ISBLANK(F5673)=TRUE," ",'2. Metadata'!B$14)</f>
        <v>degrees Celsius</v>
      </c>
      <c r="H5673" s="16" t="s">
        <v>178</v>
      </c>
    </row>
    <row r="5674" spans="1:8" ht="15.75" customHeight="1" x14ac:dyDescent="0.2">
      <c r="A5674" s="130">
        <v>39722.614583333336</v>
      </c>
      <c r="B5674" s="9" t="s">
        <v>239</v>
      </c>
      <c r="C5674" s="16">
        <f>IF(ISBLANK(B5674)=TRUE," ", IF(B5674='2. Metadata'!B$1,'2. Metadata'!B$5, IF(B5674='2. Metadata'!C$1,'2. Metadata'!#REF!,IF(B5674='2. Metadata'!D$1,'2. Metadata'!#REF!, IF(B5674='2. Metadata'!E$1,'2. Metadata'!#REF!,IF( B5674='2. Metadata'!F$1,'2. Metadata'!#REF!,IF(B5674='2. Metadata'!G$1,'2. Metadata'!#REF!,IF(B5674='2. Metadata'!H$1,'2. Metadata'!#REF!, IF(B5674='2. Metadata'!I$1,'2. Metadata'!#REF!, IF(B5674='2. Metadata'!J$1,'2. Metadata'!#REF!, IF(B5674='2. Metadata'!K$1,'2. Metadata'!C$3, IF(B5674='2. Metadata'!L$1,'2. Metadata'!D$3, IF(B5674='2. Metadata'!M$1,'2. Metadata'!M$5, IF(B5674='2. Metadata'!N$1,'2. Metadata'!N$5))))))))))))))</f>
        <v>49.690002</v>
      </c>
      <c r="D5674" s="13">
        <f>IF(ISBLANK(B5674)=TRUE," ", IF(B5674='2. Metadata'!B$1,'2. Metadata'!B$6, IF(B5674='2. Metadata'!C$1,'2. Metadata'!C$4,IF(B5674='2. Metadata'!D$1,'2. Metadata'!D$4, IF(B5674='2. Metadata'!E$1,'2. Metadata'!E$4,IF( B5674='2. Metadata'!F$1,'2. Metadata'!F$4,IF(B5674='2. Metadata'!G$1,'2. Metadata'!G$4,IF(B5674='2. Metadata'!H$1,'2. Metadata'!H$4, IF(B5674='2. Metadata'!I$1,'2. Metadata'!I$4, IF(B5674='2. Metadata'!J$1,'2. Metadata'!J$4, IF(B5674='2. Metadata'!K$1,'2. Metadata'!K$4, IF(B5674='2. Metadata'!L$1,'2. Metadata'!L$4, IF(B5674='2. Metadata'!M$1,'2. Metadata'!M$6, IF(B5674='2. Metadata'!N$1,'2. Metadata'!N$6))))))))))))))</f>
        <v>-115.97499999999999</v>
      </c>
      <c r="E5674" s="15" t="s">
        <v>178</v>
      </c>
      <c r="F5674" s="132">
        <v>9.2379999999999995</v>
      </c>
      <c r="G5674" s="16" t="str">
        <f>IF(ISBLANK(F5674)=TRUE," ",'2. Metadata'!B$14)</f>
        <v>degrees Celsius</v>
      </c>
      <c r="H5674" s="16" t="s">
        <v>178</v>
      </c>
    </row>
    <row r="5675" spans="1:8" ht="15.75" customHeight="1" x14ac:dyDescent="0.2">
      <c r="A5675" s="130">
        <v>39722.625</v>
      </c>
      <c r="B5675" s="9" t="s">
        <v>239</v>
      </c>
      <c r="C5675" s="16">
        <f>IF(ISBLANK(B5675)=TRUE," ", IF(B5675='2. Metadata'!B$1,'2. Metadata'!B$5, IF(B5675='2. Metadata'!C$1,'2. Metadata'!#REF!,IF(B5675='2. Metadata'!D$1,'2. Metadata'!#REF!, IF(B5675='2. Metadata'!E$1,'2. Metadata'!#REF!,IF( B5675='2. Metadata'!F$1,'2. Metadata'!#REF!,IF(B5675='2. Metadata'!G$1,'2. Metadata'!#REF!,IF(B5675='2. Metadata'!H$1,'2. Metadata'!#REF!, IF(B5675='2. Metadata'!I$1,'2. Metadata'!#REF!, IF(B5675='2. Metadata'!J$1,'2. Metadata'!#REF!, IF(B5675='2. Metadata'!K$1,'2. Metadata'!C$3, IF(B5675='2. Metadata'!L$1,'2. Metadata'!D$3, IF(B5675='2. Metadata'!M$1,'2. Metadata'!M$5, IF(B5675='2. Metadata'!N$1,'2. Metadata'!N$5))))))))))))))</f>
        <v>49.690002</v>
      </c>
      <c r="D5675" s="13">
        <f>IF(ISBLANK(B5675)=TRUE," ", IF(B5675='2. Metadata'!B$1,'2. Metadata'!B$6, IF(B5675='2. Metadata'!C$1,'2. Metadata'!C$4,IF(B5675='2. Metadata'!D$1,'2. Metadata'!D$4, IF(B5675='2. Metadata'!E$1,'2. Metadata'!E$4,IF( B5675='2. Metadata'!F$1,'2. Metadata'!F$4,IF(B5675='2. Metadata'!G$1,'2. Metadata'!G$4,IF(B5675='2. Metadata'!H$1,'2. Metadata'!H$4, IF(B5675='2. Metadata'!I$1,'2. Metadata'!I$4, IF(B5675='2. Metadata'!J$1,'2. Metadata'!J$4, IF(B5675='2. Metadata'!K$1,'2. Metadata'!K$4, IF(B5675='2. Metadata'!L$1,'2. Metadata'!L$4, IF(B5675='2. Metadata'!M$1,'2. Metadata'!M$6, IF(B5675='2. Metadata'!N$1,'2. Metadata'!N$6))))))))))))))</f>
        <v>-115.97499999999999</v>
      </c>
      <c r="E5675" s="15" t="s">
        <v>178</v>
      </c>
      <c r="F5675" s="132">
        <v>9.4849999999999994</v>
      </c>
      <c r="G5675" s="16" t="str">
        <f>IF(ISBLANK(F5675)=TRUE," ",'2. Metadata'!B$14)</f>
        <v>degrees Celsius</v>
      </c>
      <c r="H5675" s="16" t="s">
        <v>178</v>
      </c>
    </row>
    <row r="5676" spans="1:8" ht="15.75" customHeight="1" x14ac:dyDescent="0.2">
      <c r="A5676" s="130">
        <v>39722.635416666664</v>
      </c>
      <c r="B5676" s="9" t="s">
        <v>239</v>
      </c>
      <c r="C5676" s="16">
        <f>IF(ISBLANK(B5676)=TRUE," ", IF(B5676='2. Metadata'!B$1,'2. Metadata'!B$5, IF(B5676='2. Metadata'!C$1,'2. Metadata'!#REF!,IF(B5676='2. Metadata'!D$1,'2. Metadata'!#REF!, IF(B5676='2. Metadata'!E$1,'2. Metadata'!#REF!,IF( B5676='2. Metadata'!F$1,'2. Metadata'!#REF!,IF(B5676='2. Metadata'!G$1,'2. Metadata'!#REF!,IF(B5676='2. Metadata'!H$1,'2. Metadata'!#REF!, IF(B5676='2. Metadata'!I$1,'2. Metadata'!#REF!, IF(B5676='2. Metadata'!J$1,'2. Metadata'!#REF!, IF(B5676='2. Metadata'!K$1,'2. Metadata'!C$3, IF(B5676='2. Metadata'!L$1,'2. Metadata'!D$3, IF(B5676='2. Metadata'!M$1,'2. Metadata'!M$5, IF(B5676='2. Metadata'!N$1,'2. Metadata'!N$5))))))))))))))</f>
        <v>49.690002</v>
      </c>
      <c r="D5676" s="13">
        <f>IF(ISBLANK(B5676)=TRUE," ", IF(B5676='2. Metadata'!B$1,'2. Metadata'!B$6, IF(B5676='2. Metadata'!C$1,'2. Metadata'!C$4,IF(B5676='2. Metadata'!D$1,'2. Metadata'!D$4, IF(B5676='2. Metadata'!E$1,'2. Metadata'!E$4,IF( B5676='2. Metadata'!F$1,'2. Metadata'!F$4,IF(B5676='2. Metadata'!G$1,'2. Metadata'!G$4,IF(B5676='2. Metadata'!H$1,'2. Metadata'!H$4, IF(B5676='2. Metadata'!I$1,'2. Metadata'!I$4, IF(B5676='2. Metadata'!J$1,'2. Metadata'!J$4, IF(B5676='2. Metadata'!K$1,'2. Metadata'!K$4, IF(B5676='2. Metadata'!L$1,'2. Metadata'!L$4, IF(B5676='2. Metadata'!M$1,'2. Metadata'!M$6, IF(B5676='2. Metadata'!N$1,'2. Metadata'!N$6))))))))))))))</f>
        <v>-115.97499999999999</v>
      </c>
      <c r="E5676" s="15" t="s">
        <v>178</v>
      </c>
      <c r="F5676" s="132">
        <v>9.7799999999999994</v>
      </c>
      <c r="G5676" s="16" t="str">
        <f>IF(ISBLANK(F5676)=TRUE," ",'2. Metadata'!B$14)</f>
        <v>degrees Celsius</v>
      </c>
      <c r="H5676" s="16" t="s">
        <v>178</v>
      </c>
    </row>
    <row r="5677" spans="1:8" ht="15.75" customHeight="1" x14ac:dyDescent="0.2">
      <c r="A5677" s="130">
        <v>39722.645833333336</v>
      </c>
      <c r="B5677" s="9" t="s">
        <v>239</v>
      </c>
      <c r="C5677" s="16">
        <f>IF(ISBLANK(B5677)=TRUE," ", IF(B5677='2. Metadata'!B$1,'2. Metadata'!B$5, IF(B5677='2. Metadata'!C$1,'2. Metadata'!#REF!,IF(B5677='2. Metadata'!D$1,'2. Metadata'!#REF!, IF(B5677='2. Metadata'!E$1,'2. Metadata'!#REF!,IF( B5677='2. Metadata'!F$1,'2. Metadata'!#REF!,IF(B5677='2. Metadata'!G$1,'2. Metadata'!#REF!,IF(B5677='2. Metadata'!H$1,'2. Metadata'!#REF!, IF(B5677='2. Metadata'!I$1,'2. Metadata'!#REF!, IF(B5677='2. Metadata'!J$1,'2. Metadata'!#REF!, IF(B5677='2. Metadata'!K$1,'2. Metadata'!C$3, IF(B5677='2. Metadata'!L$1,'2. Metadata'!D$3, IF(B5677='2. Metadata'!M$1,'2. Metadata'!M$5, IF(B5677='2. Metadata'!N$1,'2. Metadata'!N$5))))))))))))))</f>
        <v>49.690002</v>
      </c>
      <c r="D5677" s="13">
        <f>IF(ISBLANK(B5677)=TRUE," ", IF(B5677='2. Metadata'!B$1,'2. Metadata'!B$6, IF(B5677='2. Metadata'!C$1,'2. Metadata'!C$4,IF(B5677='2. Metadata'!D$1,'2. Metadata'!D$4, IF(B5677='2. Metadata'!E$1,'2. Metadata'!E$4,IF( B5677='2. Metadata'!F$1,'2. Metadata'!F$4,IF(B5677='2. Metadata'!G$1,'2. Metadata'!G$4,IF(B5677='2. Metadata'!H$1,'2. Metadata'!H$4, IF(B5677='2. Metadata'!I$1,'2. Metadata'!I$4, IF(B5677='2. Metadata'!J$1,'2. Metadata'!J$4, IF(B5677='2. Metadata'!K$1,'2. Metadata'!K$4, IF(B5677='2. Metadata'!L$1,'2. Metadata'!L$4, IF(B5677='2. Metadata'!M$1,'2. Metadata'!M$6, IF(B5677='2. Metadata'!N$1,'2. Metadata'!N$6))))))))))))))</f>
        <v>-115.97499999999999</v>
      </c>
      <c r="E5677" s="15" t="s">
        <v>178</v>
      </c>
      <c r="F5677" s="132">
        <v>10.074999999999999</v>
      </c>
      <c r="G5677" s="16" t="str">
        <f>IF(ISBLANK(F5677)=TRUE," ",'2. Metadata'!B$14)</f>
        <v>degrees Celsius</v>
      </c>
      <c r="H5677" s="16" t="s">
        <v>178</v>
      </c>
    </row>
    <row r="5678" spans="1:8" ht="15.75" customHeight="1" x14ac:dyDescent="0.2">
      <c r="A5678" s="130">
        <v>39722.65625</v>
      </c>
      <c r="B5678" s="9" t="s">
        <v>239</v>
      </c>
      <c r="C5678" s="16">
        <f>IF(ISBLANK(B5678)=TRUE," ", IF(B5678='2. Metadata'!B$1,'2. Metadata'!B$5, IF(B5678='2. Metadata'!C$1,'2. Metadata'!#REF!,IF(B5678='2. Metadata'!D$1,'2. Metadata'!#REF!, IF(B5678='2. Metadata'!E$1,'2. Metadata'!#REF!,IF( B5678='2. Metadata'!F$1,'2. Metadata'!#REF!,IF(B5678='2. Metadata'!G$1,'2. Metadata'!#REF!,IF(B5678='2. Metadata'!H$1,'2. Metadata'!#REF!, IF(B5678='2. Metadata'!I$1,'2. Metadata'!#REF!, IF(B5678='2. Metadata'!J$1,'2. Metadata'!#REF!, IF(B5678='2. Metadata'!K$1,'2. Metadata'!C$3, IF(B5678='2. Metadata'!L$1,'2. Metadata'!D$3, IF(B5678='2. Metadata'!M$1,'2. Metadata'!M$5, IF(B5678='2. Metadata'!N$1,'2. Metadata'!N$5))))))))))))))</f>
        <v>49.690002</v>
      </c>
      <c r="D5678" s="13">
        <f>IF(ISBLANK(B5678)=TRUE," ", IF(B5678='2. Metadata'!B$1,'2. Metadata'!B$6, IF(B5678='2. Metadata'!C$1,'2. Metadata'!C$4,IF(B5678='2. Metadata'!D$1,'2. Metadata'!D$4, IF(B5678='2. Metadata'!E$1,'2. Metadata'!E$4,IF( B5678='2. Metadata'!F$1,'2. Metadata'!F$4,IF(B5678='2. Metadata'!G$1,'2. Metadata'!G$4,IF(B5678='2. Metadata'!H$1,'2. Metadata'!H$4, IF(B5678='2. Metadata'!I$1,'2. Metadata'!I$4, IF(B5678='2. Metadata'!J$1,'2. Metadata'!J$4, IF(B5678='2. Metadata'!K$1,'2. Metadata'!K$4, IF(B5678='2. Metadata'!L$1,'2. Metadata'!L$4, IF(B5678='2. Metadata'!M$1,'2. Metadata'!M$6, IF(B5678='2. Metadata'!N$1,'2. Metadata'!N$6))))))))))))))</f>
        <v>-115.97499999999999</v>
      </c>
      <c r="E5678" s="15" t="s">
        <v>178</v>
      </c>
      <c r="F5678" s="132">
        <v>10.32</v>
      </c>
      <c r="G5678" s="16" t="str">
        <f>IF(ISBLANK(F5678)=TRUE," ",'2. Metadata'!B$14)</f>
        <v>degrees Celsius</v>
      </c>
      <c r="H5678" s="16" t="s">
        <v>178</v>
      </c>
    </row>
    <row r="5679" spans="1:8" ht="15.75" customHeight="1" x14ac:dyDescent="0.2">
      <c r="A5679" s="130">
        <v>39722.666666666664</v>
      </c>
      <c r="B5679" s="9" t="s">
        <v>239</v>
      </c>
      <c r="C5679" s="16">
        <f>IF(ISBLANK(B5679)=TRUE," ", IF(B5679='2. Metadata'!B$1,'2. Metadata'!B$5, IF(B5679='2. Metadata'!C$1,'2. Metadata'!#REF!,IF(B5679='2. Metadata'!D$1,'2. Metadata'!#REF!, IF(B5679='2. Metadata'!E$1,'2. Metadata'!#REF!,IF( B5679='2. Metadata'!F$1,'2. Metadata'!#REF!,IF(B5679='2. Metadata'!G$1,'2. Metadata'!#REF!,IF(B5679='2. Metadata'!H$1,'2. Metadata'!#REF!, IF(B5679='2. Metadata'!I$1,'2. Metadata'!#REF!, IF(B5679='2. Metadata'!J$1,'2. Metadata'!#REF!, IF(B5679='2. Metadata'!K$1,'2. Metadata'!C$3, IF(B5679='2. Metadata'!L$1,'2. Metadata'!D$3, IF(B5679='2. Metadata'!M$1,'2. Metadata'!M$5, IF(B5679='2. Metadata'!N$1,'2. Metadata'!N$5))))))))))))))</f>
        <v>49.690002</v>
      </c>
      <c r="D5679" s="13">
        <f>IF(ISBLANK(B5679)=TRUE," ", IF(B5679='2. Metadata'!B$1,'2. Metadata'!B$6, IF(B5679='2. Metadata'!C$1,'2. Metadata'!C$4,IF(B5679='2. Metadata'!D$1,'2. Metadata'!D$4, IF(B5679='2. Metadata'!E$1,'2. Metadata'!E$4,IF( B5679='2. Metadata'!F$1,'2. Metadata'!F$4,IF(B5679='2. Metadata'!G$1,'2. Metadata'!G$4,IF(B5679='2. Metadata'!H$1,'2. Metadata'!H$4, IF(B5679='2. Metadata'!I$1,'2. Metadata'!I$4, IF(B5679='2. Metadata'!J$1,'2. Metadata'!J$4, IF(B5679='2. Metadata'!K$1,'2. Metadata'!K$4, IF(B5679='2. Metadata'!L$1,'2. Metadata'!L$4, IF(B5679='2. Metadata'!M$1,'2. Metadata'!M$6, IF(B5679='2. Metadata'!N$1,'2. Metadata'!N$6))))))))))))))</f>
        <v>-115.97499999999999</v>
      </c>
      <c r="E5679" s="15" t="s">
        <v>178</v>
      </c>
      <c r="F5679" s="132">
        <v>10.565</v>
      </c>
      <c r="G5679" s="16" t="str">
        <f>IF(ISBLANK(F5679)=TRUE," ",'2. Metadata'!B$14)</f>
        <v>degrees Celsius</v>
      </c>
      <c r="H5679" s="16" t="s">
        <v>178</v>
      </c>
    </row>
    <row r="5680" spans="1:8" ht="15.75" customHeight="1" x14ac:dyDescent="0.2">
      <c r="A5680" s="130">
        <v>39722.677083333336</v>
      </c>
      <c r="B5680" s="9" t="s">
        <v>239</v>
      </c>
      <c r="C5680" s="16">
        <f>IF(ISBLANK(B5680)=TRUE," ", IF(B5680='2. Metadata'!B$1,'2. Metadata'!B$5, IF(B5680='2. Metadata'!C$1,'2. Metadata'!#REF!,IF(B5680='2. Metadata'!D$1,'2. Metadata'!#REF!, IF(B5680='2. Metadata'!E$1,'2. Metadata'!#REF!,IF( B5680='2. Metadata'!F$1,'2. Metadata'!#REF!,IF(B5680='2. Metadata'!G$1,'2. Metadata'!#REF!,IF(B5680='2. Metadata'!H$1,'2. Metadata'!#REF!, IF(B5680='2. Metadata'!I$1,'2. Metadata'!#REF!, IF(B5680='2. Metadata'!J$1,'2. Metadata'!#REF!, IF(B5680='2. Metadata'!K$1,'2. Metadata'!C$3, IF(B5680='2. Metadata'!L$1,'2. Metadata'!D$3, IF(B5680='2. Metadata'!M$1,'2. Metadata'!M$5, IF(B5680='2. Metadata'!N$1,'2. Metadata'!N$5))))))))))))))</f>
        <v>49.690002</v>
      </c>
      <c r="D5680" s="13">
        <f>IF(ISBLANK(B5680)=TRUE," ", IF(B5680='2. Metadata'!B$1,'2. Metadata'!B$6, IF(B5680='2. Metadata'!C$1,'2. Metadata'!C$4,IF(B5680='2. Metadata'!D$1,'2. Metadata'!D$4, IF(B5680='2. Metadata'!E$1,'2. Metadata'!E$4,IF( B5680='2. Metadata'!F$1,'2. Metadata'!F$4,IF(B5680='2. Metadata'!G$1,'2. Metadata'!G$4,IF(B5680='2. Metadata'!H$1,'2. Metadata'!H$4, IF(B5680='2. Metadata'!I$1,'2. Metadata'!I$4, IF(B5680='2. Metadata'!J$1,'2. Metadata'!J$4, IF(B5680='2. Metadata'!K$1,'2. Metadata'!K$4, IF(B5680='2. Metadata'!L$1,'2. Metadata'!L$4, IF(B5680='2. Metadata'!M$1,'2. Metadata'!M$6, IF(B5680='2. Metadata'!N$1,'2. Metadata'!N$6))))))))))))))</f>
        <v>-115.97499999999999</v>
      </c>
      <c r="E5680" s="15" t="s">
        <v>178</v>
      </c>
      <c r="F5680" s="132">
        <v>10.760999999999999</v>
      </c>
      <c r="G5680" s="16" t="str">
        <f>IF(ISBLANK(F5680)=TRUE," ",'2. Metadata'!B$14)</f>
        <v>degrees Celsius</v>
      </c>
      <c r="H5680" s="16" t="s">
        <v>178</v>
      </c>
    </row>
    <row r="5681" spans="1:8" ht="15.75" customHeight="1" x14ac:dyDescent="0.2">
      <c r="A5681" s="130">
        <v>39722.6875</v>
      </c>
      <c r="B5681" s="9" t="s">
        <v>239</v>
      </c>
      <c r="C5681" s="16">
        <f>IF(ISBLANK(B5681)=TRUE," ", IF(B5681='2. Metadata'!B$1,'2. Metadata'!B$5, IF(B5681='2. Metadata'!C$1,'2. Metadata'!#REF!,IF(B5681='2. Metadata'!D$1,'2. Metadata'!#REF!, IF(B5681='2. Metadata'!E$1,'2. Metadata'!#REF!,IF( B5681='2. Metadata'!F$1,'2. Metadata'!#REF!,IF(B5681='2. Metadata'!G$1,'2. Metadata'!#REF!,IF(B5681='2. Metadata'!H$1,'2. Metadata'!#REF!, IF(B5681='2. Metadata'!I$1,'2. Metadata'!#REF!, IF(B5681='2. Metadata'!J$1,'2. Metadata'!#REF!, IF(B5681='2. Metadata'!K$1,'2. Metadata'!C$3, IF(B5681='2. Metadata'!L$1,'2. Metadata'!D$3, IF(B5681='2. Metadata'!M$1,'2. Metadata'!M$5, IF(B5681='2. Metadata'!N$1,'2. Metadata'!N$5))))))))))))))</f>
        <v>49.690002</v>
      </c>
      <c r="D5681" s="13">
        <f>IF(ISBLANK(B5681)=TRUE," ", IF(B5681='2. Metadata'!B$1,'2. Metadata'!B$6, IF(B5681='2. Metadata'!C$1,'2. Metadata'!C$4,IF(B5681='2. Metadata'!D$1,'2. Metadata'!D$4, IF(B5681='2. Metadata'!E$1,'2. Metadata'!E$4,IF( B5681='2. Metadata'!F$1,'2. Metadata'!F$4,IF(B5681='2. Metadata'!G$1,'2. Metadata'!G$4,IF(B5681='2. Metadata'!H$1,'2. Metadata'!H$4, IF(B5681='2. Metadata'!I$1,'2. Metadata'!I$4, IF(B5681='2. Metadata'!J$1,'2. Metadata'!J$4, IF(B5681='2. Metadata'!K$1,'2. Metadata'!K$4, IF(B5681='2. Metadata'!L$1,'2. Metadata'!L$4, IF(B5681='2. Metadata'!M$1,'2. Metadata'!M$6, IF(B5681='2. Metadata'!N$1,'2. Metadata'!N$6))))))))))))))</f>
        <v>-115.97499999999999</v>
      </c>
      <c r="E5681" s="15" t="s">
        <v>178</v>
      </c>
      <c r="F5681" s="132">
        <v>10.932</v>
      </c>
      <c r="G5681" s="16" t="str">
        <f>IF(ISBLANK(F5681)=TRUE," ",'2. Metadata'!B$14)</f>
        <v>degrees Celsius</v>
      </c>
      <c r="H5681" s="16" t="s">
        <v>178</v>
      </c>
    </row>
    <row r="5682" spans="1:8" ht="15.75" customHeight="1" x14ac:dyDescent="0.2">
      <c r="A5682" s="130">
        <v>39722.697916666664</v>
      </c>
      <c r="B5682" s="9" t="s">
        <v>239</v>
      </c>
      <c r="C5682" s="16">
        <f>IF(ISBLANK(B5682)=TRUE," ", IF(B5682='2. Metadata'!B$1,'2. Metadata'!B$5, IF(B5682='2. Metadata'!C$1,'2. Metadata'!#REF!,IF(B5682='2. Metadata'!D$1,'2. Metadata'!#REF!, IF(B5682='2. Metadata'!E$1,'2. Metadata'!#REF!,IF( B5682='2. Metadata'!F$1,'2. Metadata'!#REF!,IF(B5682='2. Metadata'!G$1,'2. Metadata'!#REF!,IF(B5682='2. Metadata'!H$1,'2. Metadata'!#REF!, IF(B5682='2. Metadata'!I$1,'2. Metadata'!#REF!, IF(B5682='2. Metadata'!J$1,'2. Metadata'!#REF!, IF(B5682='2. Metadata'!K$1,'2. Metadata'!C$3, IF(B5682='2. Metadata'!L$1,'2. Metadata'!D$3, IF(B5682='2. Metadata'!M$1,'2. Metadata'!M$5, IF(B5682='2. Metadata'!N$1,'2. Metadata'!N$5))))))))))))))</f>
        <v>49.690002</v>
      </c>
      <c r="D5682" s="13">
        <f>IF(ISBLANK(B5682)=TRUE," ", IF(B5682='2. Metadata'!B$1,'2. Metadata'!B$6, IF(B5682='2. Metadata'!C$1,'2. Metadata'!C$4,IF(B5682='2. Metadata'!D$1,'2. Metadata'!D$4, IF(B5682='2. Metadata'!E$1,'2. Metadata'!E$4,IF( B5682='2. Metadata'!F$1,'2. Metadata'!F$4,IF(B5682='2. Metadata'!G$1,'2. Metadata'!G$4,IF(B5682='2. Metadata'!H$1,'2. Metadata'!H$4, IF(B5682='2. Metadata'!I$1,'2. Metadata'!I$4, IF(B5682='2. Metadata'!J$1,'2. Metadata'!J$4, IF(B5682='2. Metadata'!K$1,'2. Metadata'!K$4, IF(B5682='2. Metadata'!L$1,'2. Metadata'!L$4, IF(B5682='2. Metadata'!M$1,'2. Metadata'!M$6, IF(B5682='2. Metadata'!N$1,'2. Metadata'!N$6))))))))))))))</f>
        <v>-115.97499999999999</v>
      </c>
      <c r="E5682" s="15" t="s">
        <v>178</v>
      </c>
      <c r="F5682" s="132">
        <v>11.077999999999999</v>
      </c>
      <c r="G5682" s="16" t="str">
        <f>IF(ISBLANK(F5682)=TRUE," ",'2. Metadata'!B$14)</f>
        <v>degrees Celsius</v>
      </c>
      <c r="H5682" s="16" t="s">
        <v>178</v>
      </c>
    </row>
    <row r="5683" spans="1:8" ht="15.75" customHeight="1" x14ac:dyDescent="0.2">
      <c r="A5683" s="130">
        <v>39722.708333333336</v>
      </c>
      <c r="B5683" s="9" t="s">
        <v>239</v>
      </c>
      <c r="C5683" s="16">
        <f>IF(ISBLANK(B5683)=TRUE," ", IF(B5683='2. Metadata'!B$1,'2. Metadata'!B$5, IF(B5683='2. Metadata'!C$1,'2. Metadata'!#REF!,IF(B5683='2. Metadata'!D$1,'2. Metadata'!#REF!, IF(B5683='2. Metadata'!E$1,'2. Metadata'!#REF!,IF( B5683='2. Metadata'!F$1,'2. Metadata'!#REF!,IF(B5683='2. Metadata'!G$1,'2. Metadata'!#REF!,IF(B5683='2. Metadata'!H$1,'2. Metadata'!#REF!, IF(B5683='2. Metadata'!I$1,'2. Metadata'!#REF!, IF(B5683='2. Metadata'!J$1,'2. Metadata'!#REF!, IF(B5683='2. Metadata'!K$1,'2. Metadata'!C$3, IF(B5683='2. Metadata'!L$1,'2. Metadata'!D$3, IF(B5683='2. Metadata'!M$1,'2. Metadata'!M$5, IF(B5683='2. Metadata'!N$1,'2. Metadata'!N$5))))))))))))))</f>
        <v>49.690002</v>
      </c>
      <c r="D5683" s="13">
        <f>IF(ISBLANK(B5683)=TRUE," ", IF(B5683='2. Metadata'!B$1,'2. Metadata'!B$6, IF(B5683='2. Metadata'!C$1,'2. Metadata'!C$4,IF(B5683='2. Metadata'!D$1,'2. Metadata'!D$4, IF(B5683='2. Metadata'!E$1,'2. Metadata'!E$4,IF( B5683='2. Metadata'!F$1,'2. Metadata'!F$4,IF(B5683='2. Metadata'!G$1,'2. Metadata'!G$4,IF(B5683='2. Metadata'!H$1,'2. Metadata'!H$4, IF(B5683='2. Metadata'!I$1,'2. Metadata'!I$4, IF(B5683='2. Metadata'!J$1,'2. Metadata'!J$4, IF(B5683='2. Metadata'!K$1,'2. Metadata'!K$4, IF(B5683='2. Metadata'!L$1,'2. Metadata'!L$4, IF(B5683='2. Metadata'!M$1,'2. Metadata'!M$6, IF(B5683='2. Metadata'!N$1,'2. Metadata'!N$6))))))))))))))</f>
        <v>-115.97499999999999</v>
      </c>
      <c r="E5683" s="15" t="s">
        <v>178</v>
      </c>
      <c r="F5683" s="132">
        <v>11.151</v>
      </c>
      <c r="G5683" s="16" t="str">
        <f>IF(ISBLANK(F5683)=TRUE," ",'2. Metadata'!B$14)</f>
        <v>degrees Celsius</v>
      </c>
      <c r="H5683" s="16" t="s">
        <v>178</v>
      </c>
    </row>
    <row r="5684" spans="1:8" ht="15.75" customHeight="1" x14ac:dyDescent="0.2">
      <c r="A5684" s="130">
        <v>39722.71875</v>
      </c>
      <c r="B5684" s="9" t="s">
        <v>239</v>
      </c>
      <c r="C5684" s="16">
        <f>IF(ISBLANK(B5684)=TRUE," ", IF(B5684='2. Metadata'!B$1,'2. Metadata'!B$5, IF(B5684='2. Metadata'!C$1,'2. Metadata'!#REF!,IF(B5684='2. Metadata'!D$1,'2. Metadata'!#REF!, IF(B5684='2. Metadata'!E$1,'2. Metadata'!#REF!,IF( B5684='2. Metadata'!F$1,'2. Metadata'!#REF!,IF(B5684='2. Metadata'!G$1,'2. Metadata'!#REF!,IF(B5684='2. Metadata'!H$1,'2. Metadata'!#REF!, IF(B5684='2. Metadata'!I$1,'2. Metadata'!#REF!, IF(B5684='2. Metadata'!J$1,'2. Metadata'!#REF!, IF(B5684='2. Metadata'!K$1,'2. Metadata'!C$3, IF(B5684='2. Metadata'!L$1,'2. Metadata'!D$3, IF(B5684='2. Metadata'!M$1,'2. Metadata'!M$5, IF(B5684='2. Metadata'!N$1,'2. Metadata'!N$5))))))))))))))</f>
        <v>49.690002</v>
      </c>
      <c r="D5684" s="13">
        <f>IF(ISBLANK(B5684)=TRUE," ", IF(B5684='2. Metadata'!B$1,'2. Metadata'!B$6, IF(B5684='2. Metadata'!C$1,'2. Metadata'!C$4,IF(B5684='2. Metadata'!D$1,'2. Metadata'!D$4, IF(B5684='2. Metadata'!E$1,'2. Metadata'!E$4,IF( B5684='2. Metadata'!F$1,'2. Metadata'!F$4,IF(B5684='2. Metadata'!G$1,'2. Metadata'!G$4,IF(B5684='2. Metadata'!H$1,'2. Metadata'!H$4, IF(B5684='2. Metadata'!I$1,'2. Metadata'!I$4, IF(B5684='2. Metadata'!J$1,'2. Metadata'!J$4, IF(B5684='2. Metadata'!K$1,'2. Metadata'!K$4, IF(B5684='2. Metadata'!L$1,'2. Metadata'!L$4, IF(B5684='2. Metadata'!M$1,'2. Metadata'!M$6, IF(B5684='2. Metadata'!N$1,'2. Metadata'!N$6))))))))))))))</f>
        <v>-115.97499999999999</v>
      </c>
      <c r="E5684" s="15" t="s">
        <v>178</v>
      </c>
      <c r="F5684" s="132">
        <v>11.247999999999999</v>
      </c>
      <c r="G5684" s="16" t="str">
        <f>IF(ISBLANK(F5684)=TRUE," ",'2. Metadata'!B$14)</f>
        <v>degrees Celsius</v>
      </c>
      <c r="H5684" s="16" t="s">
        <v>178</v>
      </c>
    </row>
    <row r="5685" spans="1:8" ht="15.75" customHeight="1" x14ac:dyDescent="0.2">
      <c r="A5685" s="130">
        <v>39722.729166666664</v>
      </c>
      <c r="B5685" s="9" t="s">
        <v>239</v>
      </c>
      <c r="C5685" s="16">
        <f>IF(ISBLANK(B5685)=TRUE," ", IF(B5685='2. Metadata'!B$1,'2. Metadata'!B$5, IF(B5685='2. Metadata'!C$1,'2. Metadata'!#REF!,IF(B5685='2. Metadata'!D$1,'2. Metadata'!#REF!, IF(B5685='2. Metadata'!E$1,'2. Metadata'!#REF!,IF( B5685='2. Metadata'!F$1,'2. Metadata'!#REF!,IF(B5685='2. Metadata'!G$1,'2. Metadata'!#REF!,IF(B5685='2. Metadata'!H$1,'2. Metadata'!#REF!, IF(B5685='2. Metadata'!I$1,'2. Metadata'!#REF!, IF(B5685='2. Metadata'!J$1,'2. Metadata'!#REF!, IF(B5685='2. Metadata'!K$1,'2. Metadata'!C$3, IF(B5685='2. Metadata'!L$1,'2. Metadata'!D$3, IF(B5685='2. Metadata'!M$1,'2. Metadata'!M$5, IF(B5685='2. Metadata'!N$1,'2. Metadata'!N$5))))))))))))))</f>
        <v>49.690002</v>
      </c>
      <c r="D5685" s="13">
        <f>IF(ISBLANK(B5685)=TRUE," ", IF(B5685='2. Metadata'!B$1,'2. Metadata'!B$6, IF(B5685='2. Metadata'!C$1,'2. Metadata'!C$4,IF(B5685='2. Metadata'!D$1,'2. Metadata'!D$4, IF(B5685='2. Metadata'!E$1,'2. Metadata'!E$4,IF( B5685='2. Metadata'!F$1,'2. Metadata'!F$4,IF(B5685='2. Metadata'!G$1,'2. Metadata'!G$4,IF(B5685='2. Metadata'!H$1,'2. Metadata'!H$4, IF(B5685='2. Metadata'!I$1,'2. Metadata'!I$4, IF(B5685='2. Metadata'!J$1,'2. Metadata'!J$4, IF(B5685='2. Metadata'!K$1,'2. Metadata'!K$4, IF(B5685='2. Metadata'!L$1,'2. Metadata'!L$4, IF(B5685='2. Metadata'!M$1,'2. Metadata'!M$6, IF(B5685='2. Metadata'!N$1,'2. Metadata'!N$6))))))))))))))</f>
        <v>-115.97499999999999</v>
      </c>
      <c r="E5685" s="15" t="s">
        <v>178</v>
      </c>
      <c r="F5685" s="132">
        <v>11.273</v>
      </c>
      <c r="G5685" s="16" t="str">
        <f>IF(ISBLANK(F5685)=TRUE," ",'2. Metadata'!B$14)</f>
        <v>degrees Celsius</v>
      </c>
      <c r="H5685" s="16" t="s">
        <v>178</v>
      </c>
    </row>
    <row r="5686" spans="1:8" ht="15.75" customHeight="1" x14ac:dyDescent="0.2">
      <c r="A5686" s="130">
        <v>39722.739583333336</v>
      </c>
      <c r="B5686" s="9" t="s">
        <v>239</v>
      </c>
      <c r="C5686" s="16">
        <f>IF(ISBLANK(B5686)=TRUE," ", IF(B5686='2. Metadata'!B$1,'2. Metadata'!B$5, IF(B5686='2. Metadata'!C$1,'2. Metadata'!#REF!,IF(B5686='2. Metadata'!D$1,'2. Metadata'!#REF!, IF(B5686='2. Metadata'!E$1,'2. Metadata'!#REF!,IF( B5686='2. Metadata'!F$1,'2. Metadata'!#REF!,IF(B5686='2. Metadata'!G$1,'2. Metadata'!#REF!,IF(B5686='2. Metadata'!H$1,'2. Metadata'!#REF!, IF(B5686='2. Metadata'!I$1,'2. Metadata'!#REF!, IF(B5686='2. Metadata'!J$1,'2. Metadata'!#REF!, IF(B5686='2. Metadata'!K$1,'2. Metadata'!C$3, IF(B5686='2. Metadata'!L$1,'2. Metadata'!D$3, IF(B5686='2. Metadata'!M$1,'2. Metadata'!M$5, IF(B5686='2. Metadata'!N$1,'2. Metadata'!N$5))))))))))))))</f>
        <v>49.690002</v>
      </c>
      <c r="D5686" s="13">
        <f>IF(ISBLANK(B5686)=TRUE," ", IF(B5686='2. Metadata'!B$1,'2. Metadata'!B$6, IF(B5686='2. Metadata'!C$1,'2. Metadata'!C$4,IF(B5686='2. Metadata'!D$1,'2. Metadata'!D$4, IF(B5686='2. Metadata'!E$1,'2. Metadata'!E$4,IF( B5686='2. Metadata'!F$1,'2. Metadata'!F$4,IF(B5686='2. Metadata'!G$1,'2. Metadata'!G$4,IF(B5686='2. Metadata'!H$1,'2. Metadata'!H$4, IF(B5686='2. Metadata'!I$1,'2. Metadata'!I$4, IF(B5686='2. Metadata'!J$1,'2. Metadata'!J$4, IF(B5686='2. Metadata'!K$1,'2. Metadata'!K$4, IF(B5686='2. Metadata'!L$1,'2. Metadata'!L$4, IF(B5686='2. Metadata'!M$1,'2. Metadata'!M$6, IF(B5686='2. Metadata'!N$1,'2. Metadata'!N$6))))))))))))))</f>
        <v>-115.97499999999999</v>
      </c>
      <c r="E5686" s="15" t="s">
        <v>178</v>
      </c>
      <c r="F5686" s="132">
        <v>11.297000000000001</v>
      </c>
      <c r="G5686" s="16" t="str">
        <f>IF(ISBLANK(F5686)=TRUE," ",'2. Metadata'!B$14)</f>
        <v>degrees Celsius</v>
      </c>
      <c r="H5686" s="16" t="s">
        <v>178</v>
      </c>
    </row>
    <row r="5687" spans="1:8" ht="15.75" customHeight="1" x14ac:dyDescent="0.2">
      <c r="A5687" s="130">
        <v>39722.75</v>
      </c>
      <c r="B5687" s="9" t="s">
        <v>239</v>
      </c>
      <c r="C5687" s="16">
        <f>IF(ISBLANK(B5687)=TRUE," ", IF(B5687='2. Metadata'!B$1,'2. Metadata'!B$5, IF(B5687='2. Metadata'!C$1,'2. Metadata'!#REF!,IF(B5687='2. Metadata'!D$1,'2. Metadata'!#REF!, IF(B5687='2. Metadata'!E$1,'2. Metadata'!#REF!,IF( B5687='2. Metadata'!F$1,'2. Metadata'!#REF!,IF(B5687='2. Metadata'!G$1,'2. Metadata'!#REF!,IF(B5687='2. Metadata'!H$1,'2. Metadata'!#REF!, IF(B5687='2. Metadata'!I$1,'2. Metadata'!#REF!, IF(B5687='2. Metadata'!J$1,'2. Metadata'!#REF!, IF(B5687='2. Metadata'!K$1,'2. Metadata'!C$3, IF(B5687='2. Metadata'!L$1,'2. Metadata'!D$3, IF(B5687='2. Metadata'!M$1,'2. Metadata'!M$5, IF(B5687='2. Metadata'!N$1,'2. Metadata'!N$5))))))))))))))</f>
        <v>49.690002</v>
      </c>
      <c r="D5687" s="13">
        <f>IF(ISBLANK(B5687)=TRUE," ", IF(B5687='2. Metadata'!B$1,'2. Metadata'!B$6, IF(B5687='2. Metadata'!C$1,'2. Metadata'!C$4,IF(B5687='2. Metadata'!D$1,'2. Metadata'!D$4, IF(B5687='2. Metadata'!E$1,'2. Metadata'!E$4,IF( B5687='2. Metadata'!F$1,'2. Metadata'!F$4,IF(B5687='2. Metadata'!G$1,'2. Metadata'!G$4,IF(B5687='2. Metadata'!H$1,'2. Metadata'!H$4, IF(B5687='2. Metadata'!I$1,'2. Metadata'!I$4, IF(B5687='2. Metadata'!J$1,'2. Metadata'!J$4, IF(B5687='2. Metadata'!K$1,'2. Metadata'!K$4, IF(B5687='2. Metadata'!L$1,'2. Metadata'!L$4, IF(B5687='2. Metadata'!M$1,'2. Metadata'!M$6, IF(B5687='2. Metadata'!N$1,'2. Metadata'!N$6))))))))))))))</f>
        <v>-115.97499999999999</v>
      </c>
      <c r="E5687" s="15" t="s">
        <v>178</v>
      </c>
      <c r="F5687" s="132">
        <v>11.321</v>
      </c>
      <c r="G5687" s="16" t="str">
        <f>IF(ISBLANK(F5687)=TRUE," ",'2. Metadata'!B$14)</f>
        <v>degrees Celsius</v>
      </c>
      <c r="H5687" s="16" t="s">
        <v>178</v>
      </c>
    </row>
    <row r="5688" spans="1:8" ht="15.75" customHeight="1" x14ac:dyDescent="0.2">
      <c r="A5688" s="130">
        <v>39722.760416666664</v>
      </c>
      <c r="B5688" s="9" t="s">
        <v>239</v>
      </c>
      <c r="C5688" s="16">
        <f>IF(ISBLANK(B5688)=TRUE," ", IF(B5688='2. Metadata'!B$1,'2. Metadata'!B$5, IF(B5688='2. Metadata'!C$1,'2. Metadata'!#REF!,IF(B5688='2. Metadata'!D$1,'2. Metadata'!#REF!, IF(B5688='2. Metadata'!E$1,'2. Metadata'!#REF!,IF( B5688='2. Metadata'!F$1,'2. Metadata'!#REF!,IF(B5688='2. Metadata'!G$1,'2. Metadata'!#REF!,IF(B5688='2. Metadata'!H$1,'2. Metadata'!#REF!, IF(B5688='2. Metadata'!I$1,'2. Metadata'!#REF!, IF(B5688='2. Metadata'!J$1,'2. Metadata'!#REF!, IF(B5688='2. Metadata'!K$1,'2. Metadata'!C$3, IF(B5688='2. Metadata'!L$1,'2. Metadata'!D$3, IF(B5688='2. Metadata'!M$1,'2. Metadata'!M$5, IF(B5688='2. Metadata'!N$1,'2. Metadata'!N$5))))))))))))))</f>
        <v>49.690002</v>
      </c>
      <c r="D5688" s="13">
        <f>IF(ISBLANK(B5688)=TRUE," ", IF(B5688='2. Metadata'!B$1,'2. Metadata'!B$6, IF(B5688='2. Metadata'!C$1,'2. Metadata'!C$4,IF(B5688='2. Metadata'!D$1,'2. Metadata'!D$4, IF(B5688='2. Metadata'!E$1,'2. Metadata'!E$4,IF( B5688='2. Metadata'!F$1,'2. Metadata'!F$4,IF(B5688='2. Metadata'!G$1,'2. Metadata'!G$4,IF(B5688='2. Metadata'!H$1,'2. Metadata'!H$4, IF(B5688='2. Metadata'!I$1,'2. Metadata'!I$4, IF(B5688='2. Metadata'!J$1,'2. Metadata'!J$4, IF(B5688='2. Metadata'!K$1,'2. Metadata'!K$4, IF(B5688='2. Metadata'!L$1,'2. Metadata'!L$4, IF(B5688='2. Metadata'!M$1,'2. Metadata'!M$6, IF(B5688='2. Metadata'!N$1,'2. Metadata'!N$6))))))))))))))</f>
        <v>-115.97499999999999</v>
      </c>
      <c r="E5688" s="15" t="s">
        <v>178</v>
      </c>
      <c r="F5688" s="132">
        <v>11.346</v>
      </c>
      <c r="G5688" s="16" t="str">
        <f>IF(ISBLANK(F5688)=TRUE," ",'2. Metadata'!B$14)</f>
        <v>degrees Celsius</v>
      </c>
      <c r="H5688" s="16" t="s">
        <v>178</v>
      </c>
    </row>
    <row r="5689" spans="1:8" ht="15.75" customHeight="1" x14ac:dyDescent="0.2">
      <c r="A5689" s="130">
        <v>39722.770833333336</v>
      </c>
      <c r="B5689" s="9" t="s">
        <v>239</v>
      </c>
      <c r="C5689" s="16">
        <f>IF(ISBLANK(B5689)=TRUE," ", IF(B5689='2. Metadata'!B$1,'2. Metadata'!B$5, IF(B5689='2. Metadata'!C$1,'2. Metadata'!#REF!,IF(B5689='2. Metadata'!D$1,'2. Metadata'!#REF!, IF(B5689='2. Metadata'!E$1,'2. Metadata'!#REF!,IF( B5689='2. Metadata'!F$1,'2. Metadata'!#REF!,IF(B5689='2. Metadata'!G$1,'2. Metadata'!#REF!,IF(B5689='2. Metadata'!H$1,'2. Metadata'!#REF!, IF(B5689='2. Metadata'!I$1,'2. Metadata'!#REF!, IF(B5689='2. Metadata'!J$1,'2. Metadata'!#REF!, IF(B5689='2. Metadata'!K$1,'2. Metadata'!C$3, IF(B5689='2. Metadata'!L$1,'2. Metadata'!D$3, IF(B5689='2. Metadata'!M$1,'2. Metadata'!M$5, IF(B5689='2. Metadata'!N$1,'2. Metadata'!N$5))))))))))))))</f>
        <v>49.690002</v>
      </c>
      <c r="D5689" s="13">
        <f>IF(ISBLANK(B5689)=TRUE," ", IF(B5689='2. Metadata'!B$1,'2. Metadata'!B$6, IF(B5689='2. Metadata'!C$1,'2. Metadata'!C$4,IF(B5689='2. Metadata'!D$1,'2. Metadata'!D$4, IF(B5689='2. Metadata'!E$1,'2. Metadata'!E$4,IF( B5689='2. Metadata'!F$1,'2. Metadata'!F$4,IF(B5689='2. Metadata'!G$1,'2. Metadata'!G$4,IF(B5689='2. Metadata'!H$1,'2. Metadata'!H$4, IF(B5689='2. Metadata'!I$1,'2. Metadata'!I$4, IF(B5689='2. Metadata'!J$1,'2. Metadata'!J$4, IF(B5689='2. Metadata'!K$1,'2. Metadata'!K$4, IF(B5689='2. Metadata'!L$1,'2. Metadata'!L$4, IF(B5689='2. Metadata'!M$1,'2. Metadata'!M$6, IF(B5689='2. Metadata'!N$1,'2. Metadata'!N$6))))))))))))))</f>
        <v>-115.97499999999999</v>
      </c>
      <c r="E5689" s="15" t="s">
        <v>178</v>
      </c>
      <c r="F5689" s="132">
        <v>11.394</v>
      </c>
      <c r="G5689" s="16" t="str">
        <f>IF(ISBLANK(F5689)=TRUE," ",'2. Metadata'!B$14)</f>
        <v>degrees Celsius</v>
      </c>
      <c r="H5689" s="16" t="s">
        <v>178</v>
      </c>
    </row>
    <row r="5690" spans="1:8" ht="15.75" customHeight="1" x14ac:dyDescent="0.2">
      <c r="A5690" s="130">
        <v>39722.78125</v>
      </c>
      <c r="B5690" s="9" t="s">
        <v>239</v>
      </c>
      <c r="C5690" s="16">
        <f>IF(ISBLANK(B5690)=TRUE," ", IF(B5690='2. Metadata'!B$1,'2. Metadata'!B$5, IF(B5690='2. Metadata'!C$1,'2. Metadata'!#REF!,IF(B5690='2. Metadata'!D$1,'2. Metadata'!#REF!, IF(B5690='2. Metadata'!E$1,'2. Metadata'!#REF!,IF( B5690='2. Metadata'!F$1,'2. Metadata'!#REF!,IF(B5690='2. Metadata'!G$1,'2. Metadata'!#REF!,IF(B5690='2. Metadata'!H$1,'2. Metadata'!#REF!, IF(B5690='2. Metadata'!I$1,'2. Metadata'!#REF!, IF(B5690='2. Metadata'!J$1,'2. Metadata'!#REF!, IF(B5690='2. Metadata'!K$1,'2. Metadata'!C$3, IF(B5690='2. Metadata'!L$1,'2. Metadata'!D$3, IF(B5690='2. Metadata'!M$1,'2. Metadata'!M$5, IF(B5690='2. Metadata'!N$1,'2. Metadata'!N$5))))))))))))))</f>
        <v>49.690002</v>
      </c>
      <c r="D5690" s="13">
        <f>IF(ISBLANK(B5690)=TRUE," ", IF(B5690='2. Metadata'!B$1,'2. Metadata'!B$6, IF(B5690='2. Metadata'!C$1,'2. Metadata'!C$4,IF(B5690='2. Metadata'!D$1,'2. Metadata'!D$4, IF(B5690='2. Metadata'!E$1,'2. Metadata'!E$4,IF( B5690='2. Metadata'!F$1,'2. Metadata'!F$4,IF(B5690='2. Metadata'!G$1,'2. Metadata'!G$4,IF(B5690='2. Metadata'!H$1,'2. Metadata'!H$4, IF(B5690='2. Metadata'!I$1,'2. Metadata'!I$4, IF(B5690='2. Metadata'!J$1,'2. Metadata'!J$4, IF(B5690='2. Metadata'!K$1,'2. Metadata'!K$4, IF(B5690='2. Metadata'!L$1,'2. Metadata'!L$4, IF(B5690='2. Metadata'!M$1,'2. Metadata'!M$6, IF(B5690='2. Metadata'!N$1,'2. Metadata'!N$6))))))))))))))</f>
        <v>-115.97499999999999</v>
      </c>
      <c r="E5690" s="15" t="s">
        <v>178</v>
      </c>
      <c r="F5690" s="132">
        <v>11.443</v>
      </c>
      <c r="G5690" s="16" t="str">
        <f>IF(ISBLANK(F5690)=TRUE," ",'2. Metadata'!B$14)</f>
        <v>degrees Celsius</v>
      </c>
      <c r="H5690" s="16" t="s">
        <v>178</v>
      </c>
    </row>
    <row r="5691" spans="1:8" ht="15.75" customHeight="1" x14ac:dyDescent="0.2">
      <c r="A5691" s="130">
        <v>39722.791666666664</v>
      </c>
      <c r="B5691" s="9" t="s">
        <v>239</v>
      </c>
      <c r="C5691" s="16">
        <f>IF(ISBLANK(B5691)=TRUE," ", IF(B5691='2. Metadata'!B$1,'2. Metadata'!B$5, IF(B5691='2. Metadata'!C$1,'2. Metadata'!#REF!,IF(B5691='2. Metadata'!D$1,'2. Metadata'!#REF!, IF(B5691='2. Metadata'!E$1,'2. Metadata'!#REF!,IF( B5691='2. Metadata'!F$1,'2. Metadata'!#REF!,IF(B5691='2. Metadata'!G$1,'2. Metadata'!#REF!,IF(B5691='2. Metadata'!H$1,'2. Metadata'!#REF!, IF(B5691='2. Metadata'!I$1,'2. Metadata'!#REF!, IF(B5691='2. Metadata'!J$1,'2. Metadata'!#REF!, IF(B5691='2. Metadata'!K$1,'2. Metadata'!C$3, IF(B5691='2. Metadata'!L$1,'2. Metadata'!D$3, IF(B5691='2. Metadata'!M$1,'2. Metadata'!M$5, IF(B5691='2. Metadata'!N$1,'2. Metadata'!N$5))))))))))))))</f>
        <v>49.690002</v>
      </c>
      <c r="D5691" s="13">
        <f>IF(ISBLANK(B5691)=TRUE," ", IF(B5691='2. Metadata'!B$1,'2. Metadata'!B$6, IF(B5691='2. Metadata'!C$1,'2. Metadata'!C$4,IF(B5691='2. Metadata'!D$1,'2. Metadata'!D$4, IF(B5691='2. Metadata'!E$1,'2. Metadata'!E$4,IF( B5691='2. Metadata'!F$1,'2. Metadata'!F$4,IF(B5691='2. Metadata'!G$1,'2. Metadata'!G$4,IF(B5691='2. Metadata'!H$1,'2. Metadata'!H$4, IF(B5691='2. Metadata'!I$1,'2. Metadata'!I$4, IF(B5691='2. Metadata'!J$1,'2. Metadata'!J$4, IF(B5691='2. Metadata'!K$1,'2. Metadata'!K$4, IF(B5691='2. Metadata'!L$1,'2. Metadata'!L$4, IF(B5691='2. Metadata'!M$1,'2. Metadata'!M$6, IF(B5691='2. Metadata'!N$1,'2. Metadata'!N$6))))))))))))))</f>
        <v>-115.97499999999999</v>
      </c>
      <c r="E5691" s="15" t="s">
        <v>178</v>
      </c>
      <c r="F5691" s="132">
        <v>11.492000000000001</v>
      </c>
      <c r="G5691" s="16" t="str">
        <f>IF(ISBLANK(F5691)=TRUE," ",'2. Metadata'!B$14)</f>
        <v>degrees Celsius</v>
      </c>
      <c r="H5691" s="16" t="s">
        <v>178</v>
      </c>
    </row>
    <row r="5692" spans="1:8" ht="15.75" customHeight="1" x14ac:dyDescent="0.2">
      <c r="A5692" s="130">
        <v>39722.802083333336</v>
      </c>
      <c r="B5692" s="9" t="s">
        <v>239</v>
      </c>
      <c r="C5692" s="16">
        <f>IF(ISBLANK(B5692)=TRUE," ", IF(B5692='2. Metadata'!B$1,'2. Metadata'!B$5, IF(B5692='2. Metadata'!C$1,'2. Metadata'!#REF!,IF(B5692='2. Metadata'!D$1,'2. Metadata'!#REF!, IF(B5692='2. Metadata'!E$1,'2. Metadata'!#REF!,IF( B5692='2. Metadata'!F$1,'2. Metadata'!#REF!,IF(B5692='2. Metadata'!G$1,'2. Metadata'!#REF!,IF(B5692='2. Metadata'!H$1,'2. Metadata'!#REF!, IF(B5692='2. Metadata'!I$1,'2. Metadata'!#REF!, IF(B5692='2. Metadata'!J$1,'2. Metadata'!#REF!, IF(B5692='2. Metadata'!K$1,'2. Metadata'!C$3, IF(B5692='2. Metadata'!L$1,'2. Metadata'!D$3, IF(B5692='2. Metadata'!M$1,'2. Metadata'!M$5, IF(B5692='2. Metadata'!N$1,'2. Metadata'!N$5))))))))))))))</f>
        <v>49.690002</v>
      </c>
      <c r="D5692" s="13">
        <f>IF(ISBLANK(B5692)=TRUE," ", IF(B5692='2. Metadata'!B$1,'2. Metadata'!B$6, IF(B5692='2. Metadata'!C$1,'2. Metadata'!C$4,IF(B5692='2. Metadata'!D$1,'2. Metadata'!D$4, IF(B5692='2. Metadata'!E$1,'2. Metadata'!E$4,IF( B5692='2. Metadata'!F$1,'2. Metadata'!F$4,IF(B5692='2. Metadata'!G$1,'2. Metadata'!G$4,IF(B5692='2. Metadata'!H$1,'2. Metadata'!H$4, IF(B5692='2. Metadata'!I$1,'2. Metadata'!I$4, IF(B5692='2. Metadata'!J$1,'2. Metadata'!J$4, IF(B5692='2. Metadata'!K$1,'2. Metadata'!K$4, IF(B5692='2. Metadata'!L$1,'2. Metadata'!L$4, IF(B5692='2. Metadata'!M$1,'2. Metadata'!M$6, IF(B5692='2. Metadata'!N$1,'2. Metadata'!N$6))))))))))))))</f>
        <v>-115.97499999999999</v>
      </c>
      <c r="E5692" s="15" t="s">
        <v>178</v>
      </c>
      <c r="F5692" s="132">
        <v>11.54</v>
      </c>
      <c r="G5692" s="16" t="str">
        <f>IF(ISBLANK(F5692)=TRUE," ",'2. Metadata'!B$14)</f>
        <v>degrees Celsius</v>
      </c>
      <c r="H5692" s="16" t="s">
        <v>178</v>
      </c>
    </row>
    <row r="5693" spans="1:8" ht="15.75" customHeight="1" x14ac:dyDescent="0.2">
      <c r="A5693" s="130">
        <v>39722.8125</v>
      </c>
      <c r="B5693" s="9" t="s">
        <v>239</v>
      </c>
      <c r="C5693" s="16">
        <f>IF(ISBLANK(B5693)=TRUE," ", IF(B5693='2. Metadata'!B$1,'2. Metadata'!B$5, IF(B5693='2. Metadata'!C$1,'2. Metadata'!#REF!,IF(B5693='2. Metadata'!D$1,'2. Metadata'!#REF!, IF(B5693='2. Metadata'!E$1,'2. Metadata'!#REF!,IF( B5693='2. Metadata'!F$1,'2. Metadata'!#REF!,IF(B5693='2. Metadata'!G$1,'2. Metadata'!#REF!,IF(B5693='2. Metadata'!H$1,'2. Metadata'!#REF!, IF(B5693='2. Metadata'!I$1,'2. Metadata'!#REF!, IF(B5693='2. Metadata'!J$1,'2. Metadata'!#REF!, IF(B5693='2. Metadata'!K$1,'2. Metadata'!C$3, IF(B5693='2. Metadata'!L$1,'2. Metadata'!D$3, IF(B5693='2. Metadata'!M$1,'2. Metadata'!M$5, IF(B5693='2. Metadata'!N$1,'2. Metadata'!N$5))))))))))))))</f>
        <v>49.690002</v>
      </c>
      <c r="D5693" s="13">
        <f>IF(ISBLANK(B5693)=TRUE," ", IF(B5693='2. Metadata'!B$1,'2. Metadata'!B$6, IF(B5693='2. Metadata'!C$1,'2. Metadata'!C$4,IF(B5693='2. Metadata'!D$1,'2. Metadata'!D$4, IF(B5693='2. Metadata'!E$1,'2. Metadata'!E$4,IF( B5693='2. Metadata'!F$1,'2. Metadata'!F$4,IF(B5693='2. Metadata'!G$1,'2. Metadata'!G$4,IF(B5693='2. Metadata'!H$1,'2. Metadata'!H$4, IF(B5693='2. Metadata'!I$1,'2. Metadata'!I$4, IF(B5693='2. Metadata'!J$1,'2. Metadata'!J$4, IF(B5693='2. Metadata'!K$1,'2. Metadata'!K$4, IF(B5693='2. Metadata'!L$1,'2. Metadata'!L$4, IF(B5693='2. Metadata'!M$1,'2. Metadata'!M$6, IF(B5693='2. Metadata'!N$1,'2. Metadata'!N$6))))))))))))))</f>
        <v>-115.97499999999999</v>
      </c>
      <c r="E5693" s="15" t="s">
        <v>178</v>
      </c>
      <c r="F5693" s="132">
        <v>11.565</v>
      </c>
      <c r="G5693" s="16" t="str">
        <f>IF(ISBLANK(F5693)=TRUE," ",'2. Metadata'!B$14)</f>
        <v>degrees Celsius</v>
      </c>
      <c r="H5693" s="16" t="s">
        <v>178</v>
      </c>
    </row>
    <row r="5694" spans="1:8" ht="15.75" customHeight="1" x14ac:dyDescent="0.2">
      <c r="A5694" s="130">
        <v>39722.822916666664</v>
      </c>
      <c r="B5694" s="9" t="s">
        <v>239</v>
      </c>
      <c r="C5694" s="16">
        <f>IF(ISBLANK(B5694)=TRUE," ", IF(B5694='2. Metadata'!B$1,'2. Metadata'!B$5, IF(B5694='2. Metadata'!C$1,'2. Metadata'!#REF!,IF(B5694='2. Metadata'!D$1,'2. Metadata'!#REF!, IF(B5694='2. Metadata'!E$1,'2. Metadata'!#REF!,IF( B5694='2. Metadata'!F$1,'2. Metadata'!#REF!,IF(B5694='2. Metadata'!G$1,'2. Metadata'!#REF!,IF(B5694='2. Metadata'!H$1,'2. Metadata'!#REF!, IF(B5694='2. Metadata'!I$1,'2. Metadata'!#REF!, IF(B5694='2. Metadata'!J$1,'2. Metadata'!#REF!, IF(B5694='2. Metadata'!K$1,'2. Metadata'!C$3, IF(B5694='2. Metadata'!L$1,'2. Metadata'!D$3, IF(B5694='2. Metadata'!M$1,'2. Metadata'!M$5, IF(B5694='2. Metadata'!N$1,'2. Metadata'!N$5))))))))))))))</f>
        <v>49.690002</v>
      </c>
      <c r="D5694" s="13">
        <f>IF(ISBLANK(B5694)=TRUE," ", IF(B5694='2. Metadata'!B$1,'2. Metadata'!B$6, IF(B5694='2. Metadata'!C$1,'2. Metadata'!C$4,IF(B5694='2. Metadata'!D$1,'2. Metadata'!D$4, IF(B5694='2. Metadata'!E$1,'2. Metadata'!E$4,IF( B5694='2. Metadata'!F$1,'2. Metadata'!F$4,IF(B5694='2. Metadata'!G$1,'2. Metadata'!G$4,IF(B5694='2. Metadata'!H$1,'2. Metadata'!H$4, IF(B5694='2. Metadata'!I$1,'2. Metadata'!I$4, IF(B5694='2. Metadata'!J$1,'2. Metadata'!J$4, IF(B5694='2. Metadata'!K$1,'2. Metadata'!K$4, IF(B5694='2. Metadata'!L$1,'2. Metadata'!L$4, IF(B5694='2. Metadata'!M$1,'2. Metadata'!M$6, IF(B5694='2. Metadata'!N$1,'2. Metadata'!N$6))))))))))))))</f>
        <v>-115.97499999999999</v>
      </c>
      <c r="E5694" s="15" t="s">
        <v>178</v>
      </c>
      <c r="F5694" s="132">
        <v>11.565</v>
      </c>
      <c r="G5694" s="16" t="str">
        <f>IF(ISBLANK(F5694)=TRUE," ",'2. Metadata'!B$14)</f>
        <v>degrees Celsius</v>
      </c>
      <c r="H5694" s="16" t="s">
        <v>178</v>
      </c>
    </row>
    <row r="5695" spans="1:8" ht="15.75" customHeight="1" x14ac:dyDescent="0.2">
      <c r="A5695" s="130">
        <v>39722.833333333336</v>
      </c>
      <c r="B5695" s="9" t="s">
        <v>239</v>
      </c>
      <c r="C5695" s="16">
        <f>IF(ISBLANK(B5695)=TRUE," ", IF(B5695='2. Metadata'!B$1,'2. Metadata'!B$5, IF(B5695='2. Metadata'!C$1,'2. Metadata'!#REF!,IF(B5695='2. Metadata'!D$1,'2. Metadata'!#REF!, IF(B5695='2. Metadata'!E$1,'2. Metadata'!#REF!,IF( B5695='2. Metadata'!F$1,'2. Metadata'!#REF!,IF(B5695='2. Metadata'!G$1,'2. Metadata'!#REF!,IF(B5695='2. Metadata'!H$1,'2. Metadata'!#REF!, IF(B5695='2. Metadata'!I$1,'2. Metadata'!#REF!, IF(B5695='2. Metadata'!J$1,'2. Metadata'!#REF!, IF(B5695='2. Metadata'!K$1,'2. Metadata'!C$3, IF(B5695='2. Metadata'!L$1,'2. Metadata'!D$3, IF(B5695='2. Metadata'!M$1,'2. Metadata'!M$5, IF(B5695='2. Metadata'!N$1,'2. Metadata'!N$5))))))))))))))</f>
        <v>49.690002</v>
      </c>
      <c r="D5695" s="13">
        <f>IF(ISBLANK(B5695)=TRUE," ", IF(B5695='2. Metadata'!B$1,'2. Metadata'!B$6, IF(B5695='2. Metadata'!C$1,'2. Metadata'!C$4,IF(B5695='2. Metadata'!D$1,'2. Metadata'!D$4, IF(B5695='2. Metadata'!E$1,'2. Metadata'!E$4,IF( B5695='2. Metadata'!F$1,'2. Metadata'!F$4,IF(B5695='2. Metadata'!G$1,'2. Metadata'!G$4,IF(B5695='2. Metadata'!H$1,'2. Metadata'!H$4, IF(B5695='2. Metadata'!I$1,'2. Metadata'!I$4, IF(B5695='2. Metadata'!J$1,'2. Metadata'!J$4, IF(B5695='2. Metadata'!K$1,'2. Metadata'!K$4, IF(B5695='2. Metadata'!L$1,'2. Metadata'!L$4, IF(B5695='2. Metadata'!M$1,'2. Metadata'!M$6, IF(B5695='2. Metadata'!N$1,'2. Metadata'!N$6))))))))))))))</f>
        <v>-115.97499999999999</v>
      </c>
      <c r="E5695" s="15" t="s">
        <v>178</v>
      </c>
      <c r="F5695" s="132">
        <v>11.516</v>
      </c>
      <c r="G5695" s="16" t="str">
        <f>IF(ISBLANK(F5695)=TRUE," ",'2. Metadata'!B$14)</f>
        <v>degrees Celsius</v>
      </c>
      <c r="H5695" s="16" t="s">
        <v>178</v>
      </c>
    </row>
    <row r="5696" spans="1:8" ht="15.75" customHeight="1" x14ac:dyDescent="0.2">
      <c r="A5696" s="130">
        <v>39722.84375</v>
      </c>
      <c r="B5696" s="9" t="s">
        <v>239</v>
      </c>
      <c r="C5696" s="16">
        <f>IF(ISBLANK(B5696)=TRUE," ", IF(B5696='2. Metadata'!B$1,'2. Metadata'!B$5, IF(B5696='2. Metadata'!C$1,'2. Metadata'!#REF!,IF(B5696='2. Metadata'!D$1,'2. Metadata'!#REF!, IF(B5696='2. Metadata'!E$1,'2. Metadata'!#REF!,IF( B5696='2. Metadata'!F$1,'2. Metadata'!#REF!,IF(B5696='2. Metadata'!G$1,'2. Metadata'!#REF!,IF(B5696='2. Metadata'!H$1,'2. Metadata'!#REF!, IF(B5696='2. Metadata'!I$1,'2. Metadata'!#REF!, IF(B5696='2. Metadata'!J$1,'2. Metadata'!#REF!, IF(B5696='2. Metadata'!K$1,'2. Metadata'!C$3, IF(B5696='2. Metadata'!L$1,'2. Metadata'!D$3, IF(B5696='2. Metadata'!M$1,'2. Metadata'!M$5, IF(B5696='2. Metadata'!N$1,'2. Metadata'!N$5))))))))))))))</f>
        <v>49.690002</v>
      </c>
      <c r="D5696" s="13">
        <f>IF(ISBLANK(B5696)=TRUE," ", IF(B5696='2. Metadata'!B$1,'2. Metadata'!B$6, IF(B5696='2. Metadata'!C$1,'2. Metadata'!C$4,IF(B5696='2. Metadata'!D$1,'2. Metadata'!D$4, IF(B5696='2. Metadata'!E$1,'2. Metadata'!E$4,IF( B5696='2. Metadata'!F$1,'2. Metadata'!F$4,IF(B5696='2. Metadata'!G$1,'2. Metadata'!G$4,IF(B5696='2. Metadata'!H$1,'2. Metadata'!H$4, IF(B5696='2. Metadata'!I$1,'2. Metadata'!I$4, IF(B5696='2. Metadata'!J$1,'2. Metadata'!J$4, IF(B5696='2. Metadata'!K$1,'2. Metadata'!K$4, IF(B5696='2. Metadata'!L$1,'2. Metadata'!L$4, IF(B5696='2. Metadata'!M$1,'2. Metadata'!M$6, IF(B5696='2. Metadata'!N$1,'2. Metadata'!N$6))))))))))))))</f>
        <v>-115.97499999999999</v>
      </c>
      <c r="E5696" s="15" t="s">
        <v>178</v>
      </c>
      <c r="F5696" s="132">
        <v>11.467000000000001</v>
      </c>
      <c r="G5696" s="16" t="str">
        <f>IF(ISBLANK(F5696)=TRUE," ",'2. Metadata'!B$14)</f>
        <v>degrees Celsius</v>
      </c>
      <c r="H5696" s="16" t="s">
        <v>178</v>
      </c>
    </row>
    <row r="5697" spans="1:8" ht="15.75" customHeight="1" x14ac:dyDescent="0.2">
      <c r="A5697" s="130">
        <v>39722.854166666664</v>
      </c>
      <c r="B5697" s="9" t="s">
        <v>239</v>
      </c>
      <c r="C5697" s="16">
        <f>IF(ISBLANK(B5697)=TRUE," ", IF(B5697='2. Metadata'!B$1,'2. Metadata'!B$5, IF(B5697='2. Metadata'!C$1,'2. Metadata'!#REF!,IF(B5697='2. Metadata'!D$1,'2. Metadata'!#REF!, IF(B5697='2. Metadata'!E$1,'2. Metadata'!#REF!,IF( B5697='2. Metadata'!F$1,'2. Metadata'!#REF!,IF(B5697='2. Metadata'!G$1,'2. Metadata'!#REF!,IF(B5697='2. Metadata'!H$1,'2. Metadata'!#REF!, IF(B5697='2. Metadata'!I$1,'2. Metadata'!#REF!, IF(B5697='2. Metadata'!J$1,'2. Metadata'!#REF!, IF(B5697='2. Metadata'!K$1,'2. Metadata'!C$3, IF(B5697='2. Metadata'!L$1,'2. Metadata'!D$3, IF(B5697='2. Metadata'!M$1,'2. Metadata'!M$5, IF(B5697='2. Metadata'!N$1,'2. Metadata'!N$5))))))))))))))</f>
        <v>49.690002</v>
      </c>
      <c r="D5697" s="13">
        <f>IF(ISBLANK(B5697)=TRUE," ", IF(B5697='2. Metadata'!B$1,'2. Metadata'!B$6, IF(B5697='2. Metadata'!C$1,'2. Metadata'!C$4,IF(B5697='2. Metadata'!D$1,'2. Metadata'!D$4, IF(B5697='2. Metadata'!E$1,'2. Metadata'!E$4,IF( B5697='2. Metadata'!F$1,'2. Metadata'!F$4,IF(B5697='2. Metadata'!G$1,'2. Metadata'!G$4,IF(B5697='2. Metadata'!H$1,'2. Metadata'!H$4, IF(B5697='2. Metadata'!I$1,'2. Metadata'!I$4, IF(B5697='2. Metadata'!J$1,'2. Metadata'!J$4, IF(B5697='2. Metadata'!K$1,'2. Metadata'!K$4, IF(B5697='2. Metadata'!L$1,'2. Metadata'!L$4, IF(B5697='2. Metadata'!M$1,'2. Metadata'!M$6, IF(B5697='2. Metadata'!N$1,'2. Metadata'!N$6))))))))))))))</f>
        <v>-115.97499999999999</v>
      </c>
      <c r="E5697" s="15" t="s">
        <v>178</v>
      </c>
      <c r="F5697" s="132">
        <v>11.37</v>
      </c>
      <c r="G5697" s="16" t="str">
        <f>IF(ISBLANK(F5697)=TRUE," ",'2. Metadata'!B$14)</f>
        <v>degrees Celsius</v>
      </c>
      <c r="H5697" s="16" t="s">
        <v>178</v>
      </c>
    </row>
    <row r="5698" spans="1:8" ht="15.75" customHeight="1" x14ac:dyDescent="0.2">
      <c r="A5698" s="130">
        <v>39722.864583333336</v>
      </c>
      <c r="B5698" s="9" t="s">
        <v>239</v>
      </c>
      <c r="C5698" s="16">
        <f>IF(ISBLANK(B5698)=TRUE," ", IF(B5698='2. Metadata'!B$1,'2. Metadata'!B$5, IF(B5698='2. Metadata'!C$1,'2. Metadata'!#REF!,IF(B5698='2. Metadata'!D$1,'2. Metadata'!#REF!, IF(B5698='2. Metadata'!E$1,'2. Metadata'!#REF!,IF( B5698='2. Metadata'!F$1,'2. Metadata'!#REF!,IF(B5698='2. Metadata'!G$1,'2. Metadata'!#REF!,IF(B5698='2. Metadata'!H$1,'2. Metadata'!#REF!, IF(B5698='2. Metadata'!I$1,'2. Metadata'!#REF!, IF(B5698='2. Metadata'!J$1,'2. Metadata'!#REF!, IF(B5698='2. Metadata'!K$1,'2. Metadata'!C$3, IF(B5698='2. Metadata'!L$1,'2. Metadata'!D$3, IF(B5698='2. Metadata'!M$1,'2. Metadata'!M$5, IF(B5698='2. Metadata'!N$1,'2. Metadata'!N$5))))))))))))))</f>
        <v>49.690002</v>
      </c>
      <c r="D5698" s="13">
        <f>IF(ISBLANK(B5698)=TRUE," ", IF(B5698='2. Metadata'!B$1,'2. Metadata'!B$6, IF(B5698='2. Metadata'!C$1,'2. Metadata'!C$4,IF(B5698='2. Metadata'!D$1,'2. Metadata'!D$4, IF(B5698='2. Metadata'!E$1,'2. Metadata'!E$4,IF( B5698='2. Metadata'!F$1,'2. Metadata'!F$4,IF(B5698='2. Metadata'!G$1,'2. Metadata'!G$4,IF(B5698='2. Metadata'!H$1,'2. Metadata'!H$4, IF(B5698='2. Metadata'!I$1,'2. Metadata'!I$4, IF(B5698='2. Metadata'!J$1,'2. Metadata'!J$4, IF(B5698='2. Metadata'!K$1,'2. Metadata'!K$4, IF(B5698='2. Metadata'!L$1,'2. Metadata'!L$4, IF(B5698='2. Metadata'!M$1,'2. Metadata'!M$6, IF(B5698='2. Metadata'!N$1,'2. Metadata'!N$6))))))))))))))</f>
        <v>-115.97499999999999</v>
      </c>
      <c r="E5698" s="15" t="s">
        <v>178</v>
      </c>
      <c r="F5698" s="132">
        <v>11.273</v>
      </c>
      <c r="G5698" s="16" t="str">
        <f>IF(ISBLANK(F5698)=TRUE," ",'2. Metadata'!B$14)</f>
        <v>degrees Celsius</v>
      </c>
      <c r="H5698" s="16" t="s">
        <v>178</v>
      </c>
    </row>
    <row r="5699" spans="1:8" ht="15.75" customHeight="1" x14ac:dyDescent="0.2">
      <c r="A5699" s="130">
        <v>39722.875</v>
      </c>
      <c r="B5699" s="9" t="s">
        <v>239</v>
      </c>
      <c r="C5699" s="16">
        <f>IF(ISBLANK(B5699)=TRUE," ", IF(B5699='2. Metadata'!B$1,'2. Metadata'!B$5, IF(B5699='2. Metadata'!C$1,'2. Metadata'!#REF!,IF(B5699='2. Metadata'!D$1,'2. Metadata'!#REF!, IF(B5699='2. Metadata'!E$1,'2. Metadata'!#REF!,IF( B5699='2. Metadata'!F$1,'2. Metadata'!#REF!,IF(B5699='2. Metadata'!G$1,'2. Metadata'!#REF!,IF(B5699='2. Metadata'!H$1,'2. Metadata'!#REF!, IF(B5699='2. Metadata'!I$1,'2. Metadata'!#REF!, IF(B5699='2. Metadata'!J$1,'2. Metadata'!#REF!, IF(B5699='2. Metadata'!K$1,'2. Metadata'!C$3, IF(B5699='2. Metadata'!L$1,'2. Metadata'!D$3, IF(B5699='2. Metadata'!M$1,'2. Metadata'!M$5, IF(B5699='2. Metadata'!N$1,'2. Metadata'!N$5))))))))))))))</f>
        <v>49.690002</v>
      </c>
      <c r="D5699" s="13">
        <f>IF(ISBLANK(B5699)=TRUE," ", IF(B5699='2. Metadata'!B$1,'2. Metadata'!B$6, IF(B5699='2. Metadata'!C$1,'2. Metadata'!C$4,IF(B5699='2. Metadata'!D$1,'2. Metadata'!D$4, IF(B5699='2. Metadata'!E$1,'2. Metadata'!E$4,IF( B5699='2. Metadata'!F$1,'2. Metadata'!F$4,IF(B5699='2. Metadata'!G$1,'2. Metadata'!G$4,IF(B5699='2. Metadata'!H$1,'2. Metadata'!H$4, IF(B5699='2. Metadata'!I$1,'2. Metadata'!I$4, IF(B5699='2. Metadata'!J$1,'2. Metadata'!J$4, IF(B5699='2. Metadata'!K$1,'2. Metadata'!K$4, IF(B5699='2. Metadata'!L$1,'2. Metadata'!L$4, IF(B5699='2. Metadata'!M$1,'2. Metadata'!M$6, IF(B5699='2. Metadata'!N$1,'2. Metadata'!N$6))))))))))))))</f>
        <v>-115.97499999999999</v>
      </c>
      <c r="E5699" s="15" t="s">
        <v>178</v>
      </c>
      <c r="F5699" s="132">
        <v>11.151</v>
      </c>
      <c r="G5699" s="16" t="str">
        <f>IF(ISBLANK(F5699)=TRUE," ",'2. Metadata'!B$14)</f>
        <v>degrees Celsius</v>
      </c>
      <c r="H5699" s="16" t="s">
        <v>178</v>
      </c>
    </row>
    <row r="5700" spans="1:8" ht="15.75" customHeight="1" x14ac:dyDescent="0.2">
      <c r="A5700" s="130">
        <v>39722.885416666664</v>
      </c>
      <c r="B5700" s="9" t="s">
        <v>239</v>
      </c>
      <c r="C5700" s="16">
        <f>IF(ISBLANK(B5700)=TRUE," ", IF(B5700='2. Metadata'!B$1,'2. Metadata'!B$5, IF(B5700='2. Metadata'!C$1,'2. Metadata'!#REF!,IF(B5700='2. Metadata'!D$1,'2. Metadata'!#REF!, IF(B5700='2. Metadata'!E$1,'2. Metadata'!#REF!,IF( B5700='2. Metadata'!F$1,'2. Metadata'!#REF!,IF(B5700='2. Metadata'!G$1,'2. Metadata'!#REF!,IF(B5700='2. Metadata'!H$1,'2. Metadata'!#REF!, IF(B5700='2. Metadata'!I$1,'2. Metadata'!#REF!, IF(B5700='2. Metadata'!J$1,'2. Metadata'!#REF!, IF(B5700='2. Metadata'!K$1,'2. Metadata'!C$3, IF(B5700='2. Metadata'!L$1,'2. Metadata'!D$3, IF(B5700='2. Metadata'!M$1,'2. Metadata'!M$5, IF(B5700='2. Metadata'!N$1,'2. Metadata'!N$5))))))))))))))</f>
        <v>49.690002</v>
      </c>
      <c r="D5700" s="13">
        <f>IF(ISBLANK(B5700)=TRUE," ", IF(B5700='2. Metadata'!B$1,'2. Metadata'!B$6, IF(B5700='2. Metadata'!C$1,'2. Metadata'!C$4,IF(B5700='2. Metadata'!D$1,'2. Metadata'!D$4, IF(B5700='2. Metadata'!E$1,'2. Metadata'!E$4,IF( B5700='2. Metadata'!F$1,'2. Metadata'!F$4,IF(B5700='2. Metadata'!G$1,'2. Metadata'!G$4,IF(B5700='2. Metadata'!H$1,'2. Metadata'!H$4, IF(B5700='2. Metadata'!I$1,'2. Metadata'!I$4, IF(B5700='2. Metadata'!J$1,'2. Metadata'!J$4, IF(B5700='2. Metadata'!K$1,'2. Metadata'!K$4, IF(B5700='2. Metadata'!L$1,'2. Metadata'!L$4, IF(B5700='2. Metadata'!M$1,'2. Metadata'!M$6, IF(B5700='2. Metadata'!N$1,'2. Metadata'!N$6))))))))))))))</f>
        <v>-115.97499999999999</v>
      </c>
      <c r="E5700" s="15" t="s">
        <v>178</v>
      </c>
      <c r="F5700" s="132">
        <v>11.053000000000001</v>
      </c>
      <c r="G5700" s="16" t="str">
        <f>IF(ISBLANK(F5700)=TRUE," ",'2. Metadata'!B$14)</f>
        <v>degrees Celsius</v>
      </c>
      <c r="H5700" s="16" t="s">
        <v>178</v>
      </c>
    </row>
    <row r="5701" spans="1:8" ht="15.75" customHeight="1" x14ac:dyDescent="0.2">
      <c r="A5701" s="130">
        <v>39722.895833333336</v>
      </c>
      <c r="B5701" s="9" t="s">
        <v>239</v>
      </c>
      <c r="C5701" s="16">
        <f>IF(ISBLANK(B5701)=TRUE," ", IF(B5701='2. Metadata'!B$1,'2. Metadata'!B$5, IF(B5701='2. Metadata'!C$1,'2. Metadata'!#REF!,IF(B5701='2. Metadata'!D$1,'2. Metadata'!#REF!, IF(B5701='2. Metadata'!E$1,'2. Metadata'!#REF!,IF( B5701='2. Metadata'!F$1,'2. Metadata'!#REF!,IF(B5701='2. Metadata'!G$1,'2. Metadata'!#REF!,IF(B5701='2. Metadata'!H$1,'2. Metadata'!#REF!, IF(B5701='2. Metadata'!I$1,'2. Metadata'!#REF!, IF(B5701='2. Metadata'!J$1,'2. Metadata'!#REF!, IF(B5701='2. Metadata'!K$1,'2. Metadata'!C$3, IF(B5701='2. Metadata'!L$1,'2. Metadata'!D$3, IF(B5701='2. Metadata'!M$1,'2. Metadata'!M$5, IF(B5701='2. Metadata'!N$1,'2. Metadata'!N$5))))))))))))))</f>
        <v>49.690002</v>
      </c>
      <c r="D5701" s="13">
        <f>IF(ISBLANK(B5701)=TRUE," ", IF(B5701='2. Metadata'!B$1,'2. Metadata'!B$6, IF(B5701='2. Metadata'!C$1,'2. Metadata'!C$4,IF(B5701='2. Metadata'!D$1,'2. Metadata'!D$4, IF(B5701='2. Metadata'!E$1,'2. Metadata'!E$4,IF( B5701='2. Metadata'!F$1,'2. Metadata'!F$4,IF(B5701='2. Metadata'!G$1,'2. Metadata'!G$4,IF(B5701='2. Metadata'!H$1,'2. Metadata'!H$4, IF(B5701='2. Metadata'!I$1,'2. Metadata'!I$4, IF(B5701='2. Metadata'!J$1,'2. Metadata'!J$4, IF(B5701='2. Metadata'!K$1,'2. Metadata'!K$4, IF(B5701='2. Metadata'!L$1,'2. Metadata'!L$4, IF(B5701='2. Metadata'!M$1,'2. Metadata'!M$6, IF(B5701='2. Metadata'!N$1,'2. Metadata'!N$6))))))))))))))</f>
        <v>-115.97499999999999</v>
      </c>
      <c r="E5701" s="15" t="s">
        <v>178</v>
      </c>
      <c r="F5701" s="132">
        <v>10.932</v>
      </c>
      <c r="G5701" s="16" t="str">
        <f>IF(ISBLANK(F5701)=TRUE," ",'2. Metadata'!B$14)</f>
        <v>degrees Celsius</v>
      </c>
      <c r="H5701" s="16" t="s">
        <v>178</v>
      </c>
    </row>
    <row r="5702" spans="1:8" ht="15.75" customHeight="1" x14ac:dyDescent="0.2">
      <c r="A5702" s="130">
        <v>39722.90625</v>
      </c>
      <c r="B5702" s="9" t="s">
        <v>239</v>
      </c>
      <c r="C5702" s="16">
        <f>IF(ISBLANK(B5702)=TRUE," ", IF(B5702='2. Metadata'!B$1,'2. Metadata'!B$5, IF(B5702='2. Metadata'!C$1,'2. Metadata'!#REF!,IF(B5702='2. Metadata'!D$1,'2. Metadata'!#REF!, IF(B5702='2. Metadata'!E$1,'2. Metadata'!#REF!,IF( B5702='2. Metadata'!F$1,'2. Metadata'!#REF!,IF(B5702='2. Metadata'!G$1,'2. Metadata'!#REF!,IF(B5702='2. Metadata'!H$1,'2. Metadata'!#REF!, IF(B5702='2. Metadata'!I$1,'2. Metadata'!#REF!, IF(B5702='2. Metadata'!J$1,'2. Metadata'!#REF!, IF(B5702='2. Metadata'!K$1,'2. Metadata'!C$3, IF(B5702='2. Metadata'!L$1,'2. Metadata'!D$3, IF(B5702='2. Metadata'!M$1,'2. Metadata'!M$5, IF(B5702='2. Metadata'!N$1,'2. Metadata'!N$5))))))))))))))</f>
        <v>49.690002</v>
      </c>
      <c r="D5702" s="13">
        <f>IF(ISBLANK(B5702)=TRUE," ", IF(B5702='2. Metadata'!B$1,'2. Metadata'!B$6, IF(B5702='2. Metadata'!C$1,'2. Metadata'!C$4,IF(B5702='2. Metadata'!D$1,'2. Metadata'!D$4, IF(B5702='2. Metadata'!E$1,'2. Metadata'!E$4,IF( B5702='2. Metadata'!F$1,'2. Metadata'!F$4,IF(B5702='2. Metadata'!G$1,'2. Metadata'!G$4,IF(B5702='2. Metadata'!H$1,'2. Metadata'!H$4, IF(B5702='2. Metadata'!I$1,'2. Metadata'!I$4, IF(B5702='2. Metadata'!J$1,'2. Metadata'!J$4, IF(B5702='2. Metadata'!K$1,'2. Metadata'!K$4, IF(B5702='2. Metadata'!L$1,'2. Metadata'!L$4, IF(B5702='2. Metadata'!M$1,'2. Metadata'!M$6, IF(B5702='2. Metadata'!N$1,'2. Metadata'!N$6))))))))))))))</f>
        <v>-115.97499999999999</v>
      </c>
      <c r="E5702" s="15" t="s">
        <v>178</v>
      </c>
      <c r="F5702" s="132">
        <v>10.81</v>
      </c>
      <c r="G5702" s="16" t="str">
        <f>IF(ISBLANK(F5702)=TRUE," ",'2. Metadata'!B$14)</f>
        <v>degrees Celsius</v>
      </c>
      <c r="H5702" s="16" t="s">
        <v>178</v>
      </c>
    </row>
    <row r="5703" spans="1:8" ht="15.75" customHeight="1" x14ac:dyDescent="0.2">
      <c r="A5703" s="130">
        <v>39722.916666666664</v>
      </c>
      <c r="B5703" s="9" t="s">
        <v>239</v>
      </c>
      <c r="C5703" s="16">
        <f>IF(ISBLANK(B5703)=TRUE," ", IF(B5703='2. Metadata'!B$1,'2. Metadata'!B$5, IF(B5703='2. Metadata'!C$1,'2. Metadata'!#REF!,IF(B5703='2. Metadata'!D$1,'2. Metadata'!#REF!, IF(B5703='2. Metadata'!E$1,'2. Metadata'!#REF!,IF( B5703='2. Metadata'!F$1,'2. Metadata'!#REF!,IF(B5703='2. Metadata'!G$1,'2. Metadata'!#REF!,IF(B5703='2. Metadata'!H$1,'2. Metadata'!#REF!, IF(B5703='2. Metadata'!I$1,'2. Metadata'!#REF!, IF(B5703='2. Metadata'!J$1,'2. Metadata'!#REF!, IF(B5703='2. Metadata'!K$1,'2. Metadata'!C$3, IF(B5703='2. Metadata'!L$1,'2. Metadata'!D$3, IF(B5703='2. Metadata'!M$1,'2. Metadata'!M$5, IF(B5703='2. Metadata'!N$1,'2. Metadata'!N$5))))))))))))))</f>
        <v>49.690002</v>
      </c>
      <c r="D5703" s="13">
        <f>IF(ISBLANK(B5703)=TRUE," ", IF(B5703='2. Metadata'!B$1,'2. Metadata'!B$6, IF(B5703='2. Metadata'!C$1,'2. Metadata'!C$4,IF(B5703='2. Metadata'!D$1,'2. Metadata'!D$4, IF(B5703='2. Metadata'!E$1,'2. Metadata'!E$4,IF( B5703='2. Metadata'!F$1,'2. Metadata'!F$4,IF(B5703='2. Metadata'!G$1,'2. Metadata'!G$4,IF(B5703='2. Metadata'!H$1,'2. Metadata'!H$4, IF(B5703='2. Metadata'!I$1,'2. Metadata'!I$4, IF(B5703='2. Metadata'!J$1,'2. Metadata'!J$4, IF(B5703='2. Metadata'!K$1,'2. Metadata'!K$4, IF(B5703='2. Metadata'!L$1,'2. Metadata'!L$4, IF(B5703='2. Metadata'!M$1,'2. Metadata'!M$6, IF(B5703='2. Metadata'!N$1,'2. Metadata'!N$6))))))))))))))</f>
        <v>-115.97499999999999</v>
      </c>
      <c r="E5703" s="15" t="s">
        <v>178</v>
      </c>
      <c r="F5703" s="132">
        <v>10.686999999999999</v>
      </c>
      <c r="G5703" s="16" t="str">
        <f>IF(ISBLANK(F5703)=TRUE," ",'2. Metadata'!B$14)</f>
        <v>degrees Celsius</v>
      </c>
      <c r="H5703" s="16" t="s">
        <v>178</v>
      </c>
    </row>
    <row r="5704" spans="1:8" ht="15.75" customHeight="1" x14ac:dyDescent="0.2">
      <c r="A5704" s="130">
        <v>39722.927083333336</v>
      </c>
      <c r="B5704" s="9" t="s">
        <v>239</v>
      </c>
      <c r="C5704" s="16">
        <f>IF(ISBLANK(B5704)=TRUE," ", IF(B5704='2. Metadata'!B$1,'2. Metadata'!B$5, IF(B5704='2. Metadata'!C$1,'2. Metadata'!#REF!,IF(B5704='2. Metadata'!D$1,'2. Metadata'!#REF!, IF(B5704='2. Metadata'!E$1,'2. Metadata'!#REF!,IF( B5704='2. Metadata'!F$1,'2. Metadata'!#REF!,IF(B5704='2. Metadata'!G$1,'2. Metadata'!#REF!,IF(B5704='2. Metadata'!H$1,'2. Metadata'!#REF!, IF(B5704='2. Metadata'!I$1,'2. Metadata'!#REF!, IF(B5704='2. Metadata'!J$1,'2. Metadata'!#REF!, IF(B5704='2. Metadata'!K$1,'2. Metadata'!C$3, IF(B5704='2. Metadata'!L$1,'2. Metadata'!D$3, IF(B5704='2. Metadata'!M$1,'2. Metadata'!M$5, IF(B5704='2. Metadata'!N$1,'2. Metadata'!N$5))))))))))))))</f>
        <v>49.690002</v>
      </c>
      <c r="D5704" s="13">
        <f>IF(ISBLANK(B5704)=TRUE," ", IF(B5704='2. Metadata'!B$1,'2. Metadata'!B$6, IF(B5704='2. Metadata'!C$1,'2. Metadata'!C$4,IF(B5704='2. Metadata'!D$1,'2. Metadata'!D$4, IF(B5704='2. Metadata'!E$1,'2. Metadata'!E$4,IF( B5704='2. Metadata'!F$1,'2. Metadata'!F$4,IF(B5704='2. Metadata'!G$1,'2. Metadata'!G$4,IF(B5704='2. Metadata'!H$1,'2. Metadata'!H$4, IF(B5704='2. Metadata'!I$1,'2. Metadata'!I$4, IF(B5704='2. Metadata'!J$1,'2. Metadata'!J$4, IF(B5704='2. Metadata'!K$1,'2. Metadata'!K$4, IF(B5704='2. Metadata'!L$1,'2. Metadata'!L$4, IF(B5704='2. Metadata'!M$1,'2. Metadata'!M$6, IF(B5704='2. Metadata'!N$1,'2. Metadata'!N$6))))))))))))))</f>
        <v>-115.97499999999999</v>
      </c>
      <c r="E5704" s="15" t="s">
        <v>178</v>
      </c>
      <c r="F5704" s="132">
        <v>10.565</v>
      </c>
      <c r="G5704" s="16" t="str">
        <f>IF(ISBLANK(F5704)=TRUE," ",'2. Metadata'!B$14)</f>
        <v>degrees Celsius</v>
      </c>
      <c r="H5704" s="16" t="s">
        <v>178</v>
      </c>
    </row>
    <row r="5705" spans="1:8" ht="15.75" customHeight="1" x14ac:dyDescent="0.2">
      <c r="A5705" s="130">
        <v>39722.9375</v>
      </c>
      <c r="B5705" s="9" t="s">
        <v>239</v>
      </c>
      <c r="C5705" s="16">
        <f>IF(ISBLANK(B5705)=TRUE," ", IF(B5705='2. Metadata'!B$1,'2. Metadata'!B$5, IF(B5705='2. Metadata'!C$1,'2. Metadata'!#REF!,IF(B5705='2. Metadata'!D$1,'2. Metadata'!#REF!, IF(B5705='2. Metadata'!E$1,'2. Metadata'!#REF!,IF( B5705='2. Metadata'!F$1,'2. Metadata'!#REF!,IF(B5705='2. Metadata'!G$1,'2. Metadata'!#REF!,IF(B5705='2. Metadata'!H$1,'2. Metadata'!#REF!, IF(B5705='2. Metadata'!I$1,'2. Metadata'!#REF!, IF(B5705='2. Metadata'!J$1,'2. Metadata'!#REF!, IF(B5705='2. Metadata'!K$1,'2. Metadata'!C$3, IF(B5705='2. Metadata'!L$1,'2. Metadata'!D$3, IF(B5705='2. Metadata'!M$1,'2. Metadata'!M$5, IF(B5705='2. Metadata'!N$1,'2. Metadata'!N$5))))))))))))))</f>
        <v>49.690002</v>
      </c>
      <c r="D5705" s="13">
        <f>IF(ISBLANK(B5705)=TRUE," ", IF(B5705='2. Metadata'!B$1,'2. Metadata'!B$6, IF(B5705='2. Metadata'!C$1,'2. Metadata'!C$4,IF(B5705='2. Metadata'!D$1,'2. Metadata'!D$4, IF(B5705='2. Metadata'!E$1,'2. Metadata'!E$4,IF( B5705='2. Metadata'!F$1,'2. Metadata'!F$4,IF(B5705='2. Metadata'!G$1,'2. Metadata'!G$4,IF(B5705='2. Metadata'!H$1,'2. Metadata'!H$4, IF(B5705='2. Metadata'!I$1,'2. Metadata'!I$4, IF(B5705='2. Metadata'!J$1,'2. Metadata'!J$4, IF(B5705='2. Metadata'!K$1,'2. Metadata'!K$4, IF(B5705='2. Metadata'!L$1,'2. Metadata'!L$4, IF(B5705='2. Metadata'!M$1,'2. Metadata'!M$6, IF(B5705='2. Metadata'!N$1,'2. Metadata'!N$6))))))))))))))</f>
        <v>-115.97499999999999</v>
      </c>
      <c r="E5705" s="15" t="s">
        <v>178</v>
      </c>
      <c r="F5705" s="132">
        <v>10.467000000000001</v>
      </c>
      <c r="G5705" s="16" t="str">
        <f>IF(ISBLANK(F5705)=TRUE," ",'2. Metadata'!B$14)</f>
        <v>degrees Celsius</v>
      </c>
      <c r="H5705" s="16" t="s">
        <v>178</v>
      </c>
    </row>
    <row r="5706" spans="1:8" ht="15.75" customHeight="1" x14ac:dyDescent="0.2">
      <c r="A5706" s="130">
        <v>39722.947916666664</v>
      </c>
      <c r="B5706" s="9" t="s">
        <v>239</v>
      </c>
      <c r="C5706" s="16">
        <f>IF(ISBLANK(B5706)=TRUE," ", IF(B5706='2. Metadata'!B$1,'2. Metadata'!B$5, IF(B5706='2. Metadata'!C$1,'2. Metadata'!#REF!,IF(B5706='2. Metadata'!D$1,'2. Metadata'!#REF!, IF(B5706='2. Metadata'!E$1,'2. Metadata'!#REF!,IF( B5706='2. Metadata'!F$1,'2. Metadata'!#REF!,IF(B5706='2. Metadata'!G$1,'2. Metadata'!#REF!,IF(B5706='2. Metadata'!H$1,'2. Metadata'!#REF!, IF(B5706='2. Metadata'!I$1,'2. Metadata'!#REF!, IF(B5706='2. Metadata'!J$1,'2. Metadata'!#REF!, IF(B5706='2. Metadata'!K$1,'2. Metadata'!C$3, IF(B5706='2. Metadata'!L$1,'2. Metadata'!D$3, IF(B5706='2. Metadata'!M$1,'2. Metadata'!M$5, IF(B5706='2. Metadata'!N$1,'2. Metadata'!N$5))))))))))))))</f>
        <v>49.690002</v>
      </c>
      <c r="D5706" s="13">
        <f>IF(ISBLANK(B5706)=TRUE," ", IF(B5706='2. Metadata'!B$1,'2. Metadata'!B$6, IF(B5706='2. Metadata'!C$1,'2. Metadata'!C$4,IF(B5706='2. Metadata'!D$1,'2. Metadata'!D$4, IF(B5706='2. Metadata'!E$1,'2. Metadata'!E$4,IF( B5706='2. Metadata'!F$1,'2. Metadata'!F$4,IF(B5706='2. Metadata'!G$1,'2. Metadata'!G$4,IF(B5706='2. Metadata'!H$1,'2. Metadata'!H$4, IF(B5706='2. Metadata'!I$1,'2. Metadata'!I$4, IF(B5706='2. Metadata'!J$1,'2. Metadata'!J$4, IF(B5706='2. Metadata'!K$1,'2. Metadata'!K$4, IF(B5706='2. Metadata'!L$1,'2. Metadata'!L$4, IF(B5706='2. Metadata'!M$1,'2. Metadata'!M$6, IF(B5706='2. Metadata'!N$1,'2. Metadata'!N$6))))))))))))))</f>
        <v>-115.97499999999999</v>
      </c>
      <c r="E5706" s="15" t="s">
        <v>178</v>
      </c>
      <c r="F5706" s="132">
        <v>10.369</v>
      </c>
      <c r="G5706" s="16" t="str">
        <f>IF(ISBLANK(F5706)=TRUE," ",'2. Metadata'!B$14)</f>
        <v>degrees Celsius</v>
      </c>
      <c r="H5706" s="16" t="s">
        <v>178</v>
      </c>
    </row>
    <row r="5707" spans="1:8" ht="15.75" customHeight="1" x14ac:dyDescent="0.2">
      <c r="A5707" s="130">
        <v>39722.958333333336</v>
      </c>
      <c r="B5707" s="9" t="s">
        <v>239</v>
      </c>
      <c r="C5707" s="16">
        <f>IF(ISBLANK(B5707)=TRUE," ", IF(B5707='2. Metadata'!B$1,'2. Metadata'!B$5, IF(B5707='2. Metadata'!C$1,'2. Metadata'!#REF!,IF(B5707='2. Metadata'!D$1,'2. Metadata'!#REF!, IF(B5707='2. Metadata'!E$1,'2. Metadata'!#REF!,IF( B5707='2. Metadata'!F$1,'2. Metadata'!#REF!,IF(B5707='2. Metadata'!G$1,'2. Metadata'!#REF!,IF(B5707='2. Metadata'!H$1,'2. Metadata'!#REF!, IF(B5707='2. Metadata'!I$1,'2. Metadata'!#REF!, IF(B5707='2. Metadata'!J$1,'2. Metadata'!#REF!, IF(B5707='2. Metadata'!K$1,'2. Metadata'!C$3, IF(B5707='2. Metadata'!L$1,'2. Metadata'!D$3, IF(B5707='2. Metadata'!M$1,'2. Metadata'!M$5, IF(B5707='2. Metadata'!N$1,'2. Metadata'!N$5))))))))))))))</f>
        <v>49.690002</v>
      </c>
      <c r="D5707" s="13">
        <f>IF(ISBLANK(B5707)=TRUE," ", IF(B5707='2. Metadata'!B$1,'2. Metadata'!B$6, IF(B5707='2. Metadata'!C$1,'2. Metadata'!C$4,IF(B5707='2. Metadata'!D$1,'2. Metadata'!D$4, IF(B5707='2. Metadata'!E$1,'2. Metadata'!E$4,IF( B5707='2. Metadata'!F$1,'2. Metadata'!F$4,IF(B5707='2. Metadata'!G$1,'2. Metadata'!G$4,IF(B5707='2. Metadata'!H$1,'2. Metadata'!H$4, IF(B5707='2. Metadata'!I$1,'2. Metadata'!I$4, IF(B5707='2. Metadata'!J$1,'2. Metadata'!J$4, IF(B5707='2. Metadata'!K$1,'2. Metadata'!K$4, IF(B5707='2. Metadata'!L$1,'2. Metadata'!L$4, IF(B5707='2. Metadata'!M$1,'2. Metadata'!M$6, IF(B5707='2. Metadata'!N$1,'2. Metadata'!N$6))))))))))))))</f>
        <v>-115.97499999999999</v>
      </c>
      <c r="E5707" s="15" t="s">
        <v>178</v>
      </c>
      <c r="F5707" s="132">
        <v>10.271000000000001</v>
      </c>
      <c r="G5707" s="16" t="str">
        <f>IF(ISBLANK(F5707)=TRUE," ",'2. Metadata'!B$14)</f>
        <v>degrees Celsius</v>
      </c>
      <c r="H5707" s="16" t="s">
        <v>178</v>
      </c>
    </row>
    <row r="5708" spans="1:8" ht="15.75" customHeight="1" x14ac:dyDescent="0.2">
      <c r="A5708" s="130">
        <v>39722.96875</v>
      </c>
      <c r="B5708" s="9" t="s">
        <v>239</v>
      </c>
      <c r="C5708" s="16">
        <f>IF(ISBLANK(B5708)=TRUE," ", IF(B5708='2. Metadata'!B$1,'2. Metadata'!B$5, IF(B5708='2. Metadata'!C$1,'2. Metadata'!#REF!,IF(B5708='2. Metadata'!D$1,'2. Metadata'!#REF!, IF(B5708='2. Metadata'!E$1,'2. Metadata'!#REF!,IF( B5708='2. Metadata'!F$1,'2. Metadata'!#REF!,IF(B5708='2. Metadata'!G$1,'2. Metadata'!#REF!,IF(B5708='2. Metadata'!H$1,'2. Metadata'!#REF!, IF(B5708='2. Metadata'!I$1,'2. Metadata'!#REF!, IF(B5708='2. Metadata'!J$1,'2. Metadata'!#REF!, IF(B5708='2. Metadata'!K$1,'2. Metadata'!C$3, IF(B5708='2. Metadata'!L$1,'2. Metadata'!D$3, IF(B5708='2. Metadata'!M$1,'2. Metadata'!M$5, IF(B5708='2. Metadata'!N$1,'2. Metadata'!N$5))))))))))))))</f>
        <v>49.690002</v>
      </c>
      <c r="D5708" s="13">
        <f>IF(ISBLANK(B5708)=TRUE," ", IF(B5708='2. Metadata'!B$1,'2. Metadata'!B$6, IF(B5708='2. Metadata'!C$1,'2. Metadata'!C$4,IF(B5708='2. Metadata'!D$1,'2. Metadata'!D$4, IF(B5708='2. Metadata'!E$1,'2. Metadata'!E$4,IF( B5708='2. Metadata'!F$1,'2. Metadata'!F$4,IF(B5708='2. Metadata'!G$1,'2. Metadata'!G$4,IF(B5708='2. Metadata'!H$1,'2. Metadata'!H$4, IF(B5708='2. Metadata'!I$1,'2. Metadata'!I$4, IF(B5708='2. Metadata'!J$1,'2. Metadata'!J$4, IF(B5708='2. Metadata'!K$1,'2. Metadata'!K$4, IF(B5708='2. Metadata'!L$1,'2. Metadata'!L$4, IF(B5708='2. Metadata'!M$1,'2. Metadata'!M$6, IF(B5708='2. Metadata'!N$1,'2. Metadata'!N$6))))))))))))))</f>
        <v>-115.97499999999999</v>
      </c>
      <c r="E5708" s="15" t="s">
        <v>178</v>
      </c>
      <c r="F5708" s="132">
        <v>10.173</v>
      </c>
      <c r="G5708" s="16" t="str">
        <f>IF(ISBLANK(F5708)=TRUE," ",'2. Metadata'!B$14)</f>
        <v>degrees Celsius</v>
      </c>
      <c r="H5708" s="16" t="s">
        <v>178</v>
      </c>
    </row>
    <row r="5709" spans="1:8" ht="15.75" customHeight="1" x14ac:dyDescent="0.2">
      <c r="A5709" s="130">
        <v>39722.979166666664</v>
      </c>
      <c r="B5709" s="9" t="s">
        <v>239</v>
      </c>
      <c r="C5709" s="16">
        <f>IF(ISBLANK(B5709)=TRUE," ", IF(B5709='2. Metadata'!B$1,'2. Metadata'!B$5, IF(B5709='2. Metadata'!C$1,'2. Metadata'!#REF!,IF(B5709='2. Metadata'!D$1,'2. Metadata'!#REF!, IF(B5709='2. Metadata'!E$1,'2. Metadata'!#REF!,IF( B5709='2. Metadata'!F$1,'2. Metadata'!#REF!,IF(B5709='2. Metadata'!G$1,'2. Metadata'!#REF!,IF(B5709='2. Metadata'!H$1,'2. Metadata'!#REF!, IF(B5709='2. Metadata'!I$1,'2. Metadata'!#REF!, IF(B5709='2. Metadata'!J$1,'2. Metadata'!#REF!, IF(B5709='2. Metadata'!K$1,'2. Metadata'!C$3, IF(B5709='2. Metadata'!L$1,'2. Metadata'!D$3, IF(B5709='2. Metadata'!M$1,'2. Metadata'!M$5, IF(B5709='2. Metadata'!N$1,'2. Metadata'!N$5))))))))))))))</f>
        <v>49.690002</v>
      </c>
      <c r="D5709" s="13">
        <f>IF(ISBLANK(B5709)=TRUE," ", IF(B5709='2. Metadata'!B$1,'2. Metadata'!B$6, IF(B5709='2. Metadata'!C$1,'2. Metadata'!C$4,IF(B5709='2. Metadata'!D$1,'2. Metadata'!D$4, IF(B5709='2. Metadata'!E$1,'2. Metadata'!E$4,IF( B5709='2. Metadata'!F$1,'2. Metadata'!F$4,IF(B5709='2. Metadata'!G$1,'2. Metadata'!G$4,IF(B5709='2. Metadata'!H$1,'2. Metadata'!H$4, IF(B5709='2. Metadata'!I$1,'2. Metadata'!I$4, IF(B5709='2. Metadata'!J$1,'2. Metadata'!J$4, IF(B5709='2. Metadata'!K$1,'2. Metadata'!K$4, IF(B5709='2. Metadata'!L$1,'2. Metadata'!L$4, IF(B5709='2. Metadata'!M$1,'2. Metadata'!M$6, IF(B5709='2. Metadata'!N$1,'2. Metadata'!N$6))))))))))))))</f>
        <v>-115.97499999999999</v>
      </c>
      <c r="E5709" s="15" t="s">
        <v>178</v>
      </c>
      <c r="F5709" s="132">
        <v>10.074999999999999</v>
      </c>
      <c r="G5709" s="16" t="str">
        <f>IF(ISBLANK(F5709)=TRUE," ",'2. Metadata'!B$14)</f>
        <v>degrees Celsius</v>
      </c>
      <c r="H5709" s="16" t="s">
        <v>178</v>
      </c>
    </row>
    <row r="5710" spans="1:8" ht="15.75" customHeight="1" x14ac:dyDescent="0.2">
      <c r="A5710" s="130">
        <v>39722.989583333336</v>
      </c>
      <c r="B5710" s="9" t="s">
        <v>239</v>
      </c>
      <c r="C5710" s="16">
        <f>IF(ISBLANK(B5710)=TRUE," ", IF(B5710='2. Metadata'!B$1,'2. Metadata'!B$5, IF(B5710='2. Metadata'!C$1,'2. Metadata'!#REF!,IF(B5710='2. Metadata'!D$1,'2. Metadata'!#REF!, IF(B5710='2. Metadata'!E$1,'2. Metadata'!#REF!,IF( B5710='2. Metadata'!F$1,'2. Metadata'!#REF!,IF(B5710='2. Metadata'!G$1,'2. Metadata'!#REF!,IF(B5710='2. Metadata'!H$1,'2. Metadata'!#REF!, IF(B5710='2. Metadata'!I$1,'2. Metadata'!#REF!, IF(B5710='2. Metadata'!J$1,'2. Metadata'!#REF!, IF(B5710='2. Metadata'!K$1,'2. Metadata'!C$3, IF(B5710='2. Metadata'!L$1,'2. Metadata'!D$3, IF(B5710='2. Metadata'!M$1,'2. Metadata'!M$5, IF(B5710='2. Metadata'!N$1,'2. Metadata'!N$5))))))))))))))</f>
        <v>49.690002</v>
      </c>
      <c r="D5710" s="13">
        <f>IF(ISBLANK(B5710)=TRUE," ", IF(B5710='2. Metadata'!B$1,'2. Metadata'!B$6, IF(B5710='2. Metadata'!C$1,'2. Metadata'!C$4,IF(B5710='2. Metadata'!D$1,'2. Metadata'!D$4, IF(B5710='2. Metadata'!E$1,'2. Metadata'!E$4,IF( B5710='2. Metadata'!F$1,'2. Metadata'!F$4,IF(B5710='2. Metadata'!G$1,'2. Metadata'!G$4,IF(B5710='2. Metadata'!H$1,'2. Metadata'!H$4, IF(B5710='2. Metadata'!I$1,'2. Metadata'!I$4, IF(B5710='2. Metadata'!J$1,'2. Metadata'!J$4, IF(B5710='2. Metadata'!K$1,'2. Metadata'!K$4, IF(B5710='2. Metadata'!L$1,'2. Metadata'!L$4, IF(B5710='2. Metadata'!M$1,'2. Metadata'!M$6, IF(B5710='2. Metadata'!N$1,'2. Metadata'!N$6))))))))))))))</f>
        <v>-115.97499999999999</v>
      </c>
      <c r="E5710" s="15" t="s">
        <v>178</v>
      </c>
      <c r="F5710" s="132">
        <v>10.000999999999999</v>
      </c>
      <c r="G5710" s="16" t="str">
        <f>IF(ISBLANK(F5710)=TRUE," ",'2. Metadata'!B$14)</f>
        <v>degrees Celsius</v>
      </c>
      <c r="H5710" s="16" t="s">
        <v>178</v>
      </c>
    </row>
    <row r="5711" spans="1:8" ht="15.75" customHeight="1" x14ac:dyDescent="0.2">
      <c r="A5711" s="130">
        <v>39723</v>
      </c>
      <c r="B5711" s="9" t="s">
        <v>239</v>
      </c>
      <c r="C5711" s="16">
        <f>IF(ISBLANK(B5711)=TRUE," ", IF(B5711='2. Metadata'!B$1,'2. Metadata'!B$5, IF(B5711='2. Metadata'!C$1,'2. Metadata'!#REF!,IF(B5711='2. Metadata'!D$1,'2. Metadata'!#REF!, IF(B5711='2. Metadata'!E$1,'2. Metadata'!#REF!,IF( B5711='2. Metadata'!F$1,'2. Metadata'!#REF!,IF(B5711='2. Metadata'!G$1,'2. Metadata'!#REF!,IF(B5711='2. Metadata'!H$1,'2. Metadata'!#REF!, IF(B5711='2. Metadata'!I$1,'2. Metadata'!#REF!, IF(B5711='2. Metadata'!J$1,'2. Metadata'!#REF!, IF(B5711='2. Metadata'!K$1,'2. Metadata'!C$3, IF(B5711='2. Metadata'!L$1,'2. Metadata'!D$3, IF(B5711='2. Metadata'!M$1,'2. Metadata'!M$5, IF(B5711='2. Metadata'!N$1,'2. Metadata'!N$5))))))))))))))</f>
        <v>49.690002</v>
      </c>
      <c r="D5711" s="13">
        <f>IF(ISBLANK(B5711)=TRUE," ", IF(B5711='2. Metadata'!B$1,'2. Metadata'!B$6, IF(B5711='2. Metadata'!C$1,'2. Metadata'!C$4,IF(B5711='2. Metadata'!D$1,'2. Metadata'!D$4, IF(B5711='2. Metadata'!E$1,'2. Metadata'!E$4,IF( B5711='2. Metadata'!F$1,'2. Metadata'!F$4,IF(B5711='2. Metadata'!G$1,'2. Metadata'!G$4,IF(B5711='2. Metadata'!H$1,'2. Metadata'!H$4, IF(B5711='2. Metadata'!I$1,'2. Metadata'!I$4, IF(B5711='2. Metadata'!J$1,'2. Metadata'!J$4, IF(B5711='2. Metadata'!K$1,'2. Metadata'!K$4, IF(B5711='2. Metadata'!L$1,'2. Metadata'!L$4, IF(B5711='2. Metadata'!M$1,'2. Metadata'!M$6, IF(B5711='2. Metadata'!N$1,'2. Metadata'!N$6))))))))))))))</f>
        <v>-115.97499999999999</v>
      </c>
      <c r="E5711" s="15" t="s">
        <v>178</v>
      </c>
      <c r="F5711" s="132">
        <v>9.9030000000000005</v>
      </c>
      <c r="G5711" s="16" t="str">
        <f>IF(ISBLANK(F5711)=TRUE," ",'2. Metadata'!B$14)</f>
        <v>degrees Celsius</v>
      </c>
      <c r="H5711" s="16" t="s">
        <v>178</v>
      </c>
    </row>
    <row r="5712" spans="1:8" ht="15.75" customHeight="1" x14ac:dyDescent="0.2">
      <c r="A5712" s="130">
        <v>39723.010416666664</v>
      </c>
      <c r="B5712" s="9" t="s">
        <v>239</v>
      </c>
      <c r="C5712" s="16">
        <f>IF(ISBLANK(B5712)=TRUE," ", IF(B5712='2. Metadata'!B$1,'2. Metadata'!B$5, IF(B5712='2. Metadata'!C$1,'2. Metadata'!#REF!,IF(B5712='2. Metadata'!D$1,'2. Metadata'!#REF!, IF(B5712='2. Metadata'!E$1,'2. Metadata'!#REF!,IF( B5712='2. Metadata'!F$1,'2. Metadata'!#REF!,IF(B5712='2. Metadata'!G$1,'2. Metadata'!#REF!,IF(B5712='2. Metadata'!H$1,'2. Metadata'!#REF!, IF(B5712='2. Metadata'!I$1,'2. Metadata'!#REF!, IF(B5712='2. Metadata'!J$1,'2. Metadata'!#REF!, IF(B5712='2. Metadata'!K$1,'2. Metadata'!C$3, IF(B5712='2. Metadata'!L$1,'2. Metadata'!D$3, IF(B5712='2. Metadata'!M$1,'2. Metadata'!M$5, IF(B5712='2. Metadata'!N$1,'2. Metadata'!N$5))))))))))))))</f>
        <v>49.690002</v>
      </c>
      <c r="D5712" s="13">
        <f>IF(ISBLANK(B5712)=TRUE," ", IF(B5712='2. Metadata'!B$1,'2. Metadata'!B$6, IF(B5712='2. Metadata'!C$1,'2. Metadata'!C$4,IF(B5712='2. Metadata'!D$1,'2. Metadata'!D$4, IF(B5712='2. Metadata'!E$1,'2. Metadata'!E$4,IF( B5712='2. Metadata'!F$1,'2. Metadata'!F$4,IF(B5712='2. Metadata'!G$1,'2. Metadata'!G$4,IF(B5712='2. Metadata'!H$1,'2. Metadata'!H$4, IF(B5712='2. Metadata'!I$1,'2. Metadata'!I$4, IF(B5712='2. Metadata'!J$1,'2. Metadata'!J$4, IF(B5712='2. Metadata'!K$1,'2. Metadata'!K$4, IF(B5712='2. Metadata'!L$1,'2. Metadata'!L$4, IF(B5712='2. Metadata'!M$1,'2. Metadata'!M$6, IF(B5712='2. Metadata'!N$1,'2. Metadata'!N$6))))))))))))))</f>
        <v>-115.97499999999999</v>
      </c>
      <c r="E5712" s="15" t="s">
        <v>178</v>
      </c>
      <c r="F5712" s="132">
        <v>9.8290000000000006</v>
      </c>
      <c r="G5712" s="16" t="str">
        <f>IF(ISBLANK(F5712)=TRUE," ",'2. Metadata'!B$14)</f>
        <v>degrees Celsius</v>
      </c>
      <c r="H5712" s="16" t="s">
        <v>178</v>
      </c>
    </row>
    <row r="5713" spans="1:8" ht="15.75" customHeight="1" x14ac:dyDescent="0.2">
      <c r="A5713" s="130">
        <v>39723.020833333336</v>
      </c>
      <c r="B5713" s="9" t="s">
        <v>239</v>
      </c>
      <c r="C5713" s="16">
        <f>IF(ISBLANK(B5713)=TRUE," ", IF(B5713='2. Metadata'!B$1,'2. Metadata'!B$5, IF(B5713='2. Metadata'!C$1,'2. Metadata'!#REF!,IF(B5713='2. Metadata'!D$1,'2. Metadata'!#REF!, IF(B5713='2. Metadata'!E$1,'2. Metadata'!#REF!,IF( B5713='2. Metadata'!F$1,'2. Metadata'!#REF!,IF(B5713='2. Metadata'!G$1,'2. Metadata'!#REF!,IF(B5713='2. Metadata'!H$1,'2. Metadata'!#REF!, IF(B5713='2. Metadata'!I$1,'2. Metadata'!#REF!, IF(B5713='2. Metadata'!J$1,'2. Metadata'!#REF!, IF(B5713='2. Metadata'!K$1,'2. Metadata'!C$3, IF(B5713='2. Metadata'!L$1,'2. Metadata'!D$3, IF(B5713='2. Metadata'!M$1,'2. Metadata'!M$5, IF(B5713='2. Metadata'!N$1,'2. Metadata'!N$5))))))))))))))</f>
        <v>49.690002</v>
      </c>
      <c r="D5713" s="13">
        <f>IF(ISBLANK(B5713)=TRUE," ", IF(B5713='2. Metadata'!B$1,'2. Metadata'!B$6, IF(B5713='2. Metadata'!C$1,'2. Metadata'!C$4,IF(B5713='2. Metadata'!D$1,'2. Metadata'!D$4, IF(B5713='2. Metadata'!E$1,'2. Metadata'!E$4,IF( B5713='2. Metadata'!F$1,'2. Metadata'!F$4,IF(B5713='2. Metadata'!G$1,'2. Metadata'!G$4,IF(B5713='2. Metadata'!H$1,'2. Metadata'!H$4, IF(B5713='2. Metadata'!I$1,'2. Metadata'!I$4, IF(B5713='2. Metadata'!J$1,'2. Metadata'!J$4, IF(B5713='2. Metadata'!K$1,'2. Metadata'!K$4, IF(B5713='2. Metadata'!L$1,'2. Metadata'!L$4, IF(B5713='2. Metadata'!M$1,'2. Metadata'!M$6, IF(B5713='2. Metadata'!N$1,'2. Metadata'!N$6))))))))))))))</f>
        <v>-115.97499999999999</v>
      </c>
      <c r="E5713" s="15" t="s">
        <v>178</v>
      </c>
      <c r="F5713" s="132">
        <v>9.7560000000000002</v>
      </c>
      <c r="G5713" s="16" t="str">
        <f>IF(ISBLANK(F5713)=TRUE," ",'2. Metadata'!B$14)</f>
        <v>degrees Celsius</v>
      </c>
      <c r="H5713" s="16" t="s">
        <v>178</v>
      </c>
    </row>
    <row r="5714" spans="1:8" ht="15.75" customHeight="1" x14ac:dyDescent="0.2">
      <c r="A5714" s="130">
        <v>39723.03125</v>
      </c>
      <c r="B5714" s="9" t="s">
        <v>239</v>
      </c>
      <c r="C5714" s="16">
        <f>IF(ISBLANK(B5714)=TRUE," ", IF(B5714='2. Metadata'!B$1,'2. Metadata'!B$5, IF(B5714='2. Metadata'!C$1,'2. Metadata'!#REF!,IF(B5714='2. Metadata'!D$1,'2. Metadata'!#REF!, IF(B5714='2. Metadata'!E$1,'2. Metadata'!#REF!,IF( B5714='2. Metadata'!F$1,'2. Metadata'!#REF!,IF(B5714='2. Metadata'!G$1,'2. Metadata'!#REF!,IF(B5714='2. Metadata'!H$1,'2. Metadata'!#REF!, IF(B5714='2. Metadata'!I$1,'2. Metadata'!#REF!, IF(B5714='2. Metadata'!J$1,'2. Metadata'!#REF!, IF(B5714='2. Metadata'!K$1,'2. Metadata'!C$3, IF(B5714='2. Metadata'!L$1,'2. Metadata'!D$3, IF(B5714='2. Metadata'!M$1,'2. Metadata'!M$5, IF(B5714='2. Metadata'!N$1,'2. Metadata'!N$5))))))))))))))</f>
        <v>49.690002</v>
      </c>
      <c r="D5714" s="13">
        <f>IF(ISBLANK(B5714)=TRUE," ", IF(B5714='2. Metadata'!B$1,'2. Metadata'!B$6, IF(B5714='2. Metadata'!C$1,'2. Metadata'!C$4,IF(B5714='2. Metadata'!D$1,'2. Metadata'!D$4, IF(B5714='2. Metadata'!E$1,'2. Metadata'!E$4,IF( B5714='2. Metadata'!F$1,'2. Metadata'!F$4,IF(B5714='2. Metadata'!G$1,'2. Metadata'!G$4,IF(B5714='2. Metadata'!H$1,'2. Metadata'!H$4, IF(B5714='2. Metadata'!I$1,'2. Metadata'!I$4, IF(B5714='2. Metadata'!J$1,'2. Metadata'!J$4, IF(B5714='2. Metadata'!K$1,'2. Metadata'!K$4, IF(B5714='2. Metadata'!L$1,'2. Metadata'!L$4, IF(B5714='2. Metadata'!M$1,'2. Metadata'!M$6, IF(B5714='2. Metadata'!N$1,'2. Metadata'!N$6))))))))))))))</f>
        <v>-115.97499999999999</v>
      </c>
      <c r="E5714" s="15" t="s">
        <v>178</v>
      </c>
      <c r="F5714" s="132">
        <v>9.6820000000000004</v>
      </c>
      <c r="G5714" s="16" t="str">
        <f>IF(ISBLANK(F5714)=TRUE," ",'2. Metadata'!B$14)</f>
        <v>degrees Celsius</v>
      </c>
      <c r="H5714" s="16" t="s">
        <v>178</v>
      </c>
    </row>
    <row r="5715" spans="1:8" ht="15.75" customHeight="1" x14ac:dyDescent="0.2">
      <c r="A5715" s="130">
        <v>39723.041666666664</v>
      </c>
      <c r="B5715" s="9" t="s">
        <v>239</v>
      </c>
      <c r="C5715" s="16">
        <f>IF(ISBLANK(B5715)=TRUE," ", IF(B5715='2. Metadata'!B$1,'2. Metadata'!B$5, IF(B5715='2. Metadata'!C$1,'2. Metadata'!#REF!,IF(B5715='2. Metadata'!D$1,'2. Metadata'!#REF!, IF(B5715='2. Metadata'!E$1,'2. Metadata'!#REF!,IF( B5715='2. Metadata'!F$1,'2. Metadata'!#REF!,IF(B5715='2. Metadata'!G$1,'2. Metadata'!#REF!,IF(B5715='2. Metadata'!H$1,'2. Metadata'!#REF!, IF(B5715='2. Metadata'!I$1,'2. Metadata'!#REF!, IF(B5715='2. Metadata'!J$1,'2. Metadata'!#REF!, IF(B5715='2. Metadata'!K$1,'2. Metadata'!C$3, IF(B5715='2. Metadata'!L$1,'2. Metadata'!D$3, IF(B5715='2. Metadata'!M$1,'2. Metadata'!M$5, IF(B5715='2. Metadata'!N$1,'2. Metadata'!N$5))))))))))))))</f>
        <v>49.690002</v>
      </c>
      <c r="D5715" s="13">
        <f>IF(ISBLANK(B5715)=TRUE," ", IF(B5715='2. Metadata'!B$1,'2. Metadata'!B$6, IF(B5715='2. Metadata'!C$1,'2. Metadata'!C$4,IF(B5715='2. Metadata'!D$1,'2. Metadata'!D$4, IF(B5715='2. Metadata'!E$1,'2. Metadata'!E$4,IF( B5715='2. Metadata'!F$1,'2. Metadata'!F$4,IF(B5715='2. Metadata'!G$1,'2. Metadata'!G$4,IF(B5715='2. Metadata'!H$1,'2. Metadata'!H$4, IF(B5715='2. Metadata'!I$1,'2. Metadata'!I$4, IF(B5715='2. Metadata'!J$1,'2. Metadata'!J$4, IF(B5715='2. Metadata'!K$1,'2. Metadata'!K$4, IF(B5715='2. Metadata'!L$1,'2. Metadata'!L$4, IF(B5715='2. Metadata'!M$1,'2. Metadata'!M$6, IF(B5715='2. Metadata'!N$1,'2. Metadata'!N$6))))))))))))))</f>
        <v>-115.97499999999999</v>
      </c>
      <c r="E5715" s="15" t="s">
        <v>178</v>
      </c>
      <c r="F5715" s="132">
        <v>9.6080000000000005</v>
      </c>
      <c r="G5715" s="16" t="str">
        <f>IF(ISBLANK(F5715)=TRUE," ",'2. Metadata'!B$14)</f>
        <v>degrees Celsius</v>
      </c>
      <c r="H5715" s="16" t="s">
        <v>178</v>
      </c>
    </row>
    <row r="5716" spans="1:8" ht="15.75" customHeight="1" x14ac:dyDescent="0.2">
      <c r="A5716" s="130">
        <v>39723.052083333336</v>
      </c>
      <c r="B5716" s="9" t="s">
        <v>239</v>
      </c>
      <c r="C5716" s="16">
        <f>IF(ISBLANK(B5716)=TRUE," ", IF(B5716='2. Metadata'!B$1,'2. Metadata'!B$5, IF(B5716='2. Metadata'!C$1,'2. Metadata'!#REF!,IF(B5716='2. Metadata'!D$1,'2. Metadata'!#REF!, IF(B5716='2. Metadata'!E$1,'2. Metadata'!#REF!,IF( B5716='2. Metadata'!F$1,'2. Metadata'!#REF!,IF(B5716='2. Metadata'!G$1,'2. Metadata'!#REF!,IF(B5716='2. Metadata'!H$1,'2. Metadata'!#REF!, IF(B5716='2. Metadata'!I$1,'2. Metadata'!#REF!, IF(B5716='2. Metadata'!J$1,'2. Metadata'!#REF!, IF(B5716='2. Metadata'!K$1,'2. Metadata'!C$3, IF(B5716='2. Metadata'!L$1,'2. Metadata'!D$3, IF(B5716='2. Metadata'!M$1,'2. Metadata'!M$5, IF(B5716='2. Metadata'!N$1,'2. Metadata'!N$5))))))))))))))</f>
        <v>49.690002</v>
      </c>
      <c r="D5716" s="13">
        <f>IF(ISBLANK(B5716)=TRUE," ", IF(B5716='2. Metadata'!B$1,'2. Metadata'!B$6, IF(B5716='2. Metadata'!C$1,'2. Metadata'!C$4,IF(B5716='2. Metadata'!D$1,'2. Metadata'!D$4, IF(B5716='2. Metadata'!E$1,'2. Metadata'!E$4,IF( B5716='2. Metadata'!F$1,'2. Metadata'!F$4,IF(B5716='2. Metadata'!G$1,'2. Metadata'!G$4,IF(B5716='2. Metadata'!H$1,'2. Metadata'!H$4, IF(B5716='2. Metadata'!I$1,'2. Metadata'!I$4, IF(B5716='2. Metadata'!J$1,'2. Metadata'!J$4, IF(B5716='2. Metadata'!K$1,'2. Metadata'!K$4, IF(B5716='2. Metadata'!L$1,'2. Metadata'!L$4, IF(B5716='2. Metadata'!M$1,'2. Metadata'!M$6, IF(B5716='2. Metadata'!N$1,'2. Metadata'!N$6))))))))))))))</f>
        <v>-115.97499999999999</v>
      </c>
      <c r="E5716" s="15" t="s">
        <v>178</v>
      </c>
      <c r="F5716" s="132">
        <v>9.5340000000000007</v>
      </c>
      <c r="G5716" s="16" t="str">
        <f>IF(ISBLANK(F5716)=TRUE," ",'2. Metadata'!B$14)</f>
        <v>degrees Celsius</v>
      </c>
      <c r="H5716" s="16" t="s">
        <v>178</v>
      </c>
    </row>
    <row r="5717" spans="1:8" ht="15.75" customHeight="1" x14ac:dyDescent="0.2">
      <c r="A5717" s="130">
        <v>39723.0625</v>
      </c>
      <c r="B5717" s="9" t="s">
        <v>239</v>
      </c>
      <c r="C5717" s="16">
        <f>IF(ISBLANK(B5717)=TRUE," ", IF(B5717='2. Metadata'!B$1,'2. Metadata'!B$5, IF(B5717='2. Metadata'!C$1,'2. Metadata'!#REF!,IF(B5717='2. Metadata'!D$1,'2. Metadata'!#REF!, IF(B5717='2. Metadata'!E$1,'2. Metadata'!#REF!,IF( B5717='2. Metadata'!F$1,'2. Metadata'!#REF!,IF(B5717='2. Metadata'!G$1,'2. Metadata'!#REF!,IF(B5717='2. Metadata'!H$1,'2. Metadata'!#REF!, IF(B5717='2. Metadata'!I$1,'2. Metadata'!#REF!, IF(B5717='2. Metadata'!J$1,'2. Metadata'!#REF!, IF(B5717='2. Metadata'!K$1,'2. Metadata'!C$3, IF(B5717='2. Metadata'!L$1,'2. Metadata'!D$3, IF(B5717='2. Metadata'!M$1,'2. Metadata'!M$5, IF(B5717='2. Metadata'!N$1,'2. Metadata'!N$5))))))))))))))</f>
        <v>49.690002</v>
      </c>
      <c r="D5717" s="13">
        <f>IF(ISBLANK(B5717)=TRUE," ", IF(B5717='2. Metadata'!B$1,'2. Metadata'!B$6, IF(B5717='2. Metadata'!C$1,'2. Metadata'!C$4,IF(B5717='2. Metadata'!D$1,'2. Metadata'!D$4, IF(B5717='2. Metadata'!E$1,'2. Metadata'!E$4,IF( B5717='2. Metadata'!F$1,'2. Metadata'!F$4,IF(B5717='2. Metadata'!G$1,'2. Metadata'!G$4,IF(B5717='2. Metadata'!H$1,'2. Metadata'!H$4, IF(B5717='2. Metadata'!I$1,'2. Metadata'!I$4, IF(B5717='2. Metadata'!J$1,'2. Metadata'!J$4, IF(B5717='2. Metadata'!K$1,'2. Metadata'!K$4, IF(B5717='2. Metadata'!L$1,'2. Metadata'!L$4, IF(B5717='2. Metadata'!M$1,'2. Metadata'!M$6, IF(B5717='2. Metadata'!N$1,'2. Metadata'!N$6))))))))))))))</f>
        <v>-115.97499999999999</v>
      </c>
      <c r="E5717" s="15" t="s">
        <v>178</v>
      </c>
      <c r="F5717" s="132">
        <v>9.4350000000000005</v>
      </c>
      <c r="G5717" s="16" t="str">
        <f>IF(ISBLANK(F5717)=TRUE," ",'2. Metadata'!B$14)</f>
        <v>degrees Celsius</v>
      </c>
      <c r="H5717" s="16" t="s">
        <v>178</v>
      </c>
    </row>
    <row r="5718" spans="1:8" ht="15.75" customHeight="1" x14ac:dyDescent="0.2">
      <c r="A5718" s="130">
        <v>39723.072916666664</v>
      </c>
      <c r="B5718" s="9" t="s">
        <v>239</v>
      </c>
      <c r="C5718" s="16">
        <f>IF(ISBLANK(B5718)=TRUE," ", IF(B5718='2. Metadata'!B$1,'2. Metadata'!B$5, IF(B5718='2. Metadata'!C$1,'2. Metadata'!#REF!,IF(B5718='2. Metadata'!D$1,'2. Metadata'!#REF!, IF(B5718='2. Metadata'!E$1,'2. Metadata'!#REF!,IF( B5718='2. Metadata'!F$1,'2. Metadata'!#REF!,IF(B5718='2. Metadata'!G$1,'2. Metadata'!#REF!,IF(B5718='2. Metadata'!H$1,'2. Metadata'!#REF!, IF(B5718='2. Metadata'!I$1,'2. Metadata'!#REF!, IF(B5718='2. Metadata'!J$1,'2. Metadata'!#REF!, IF(B5718='2. Metadata'!K$1,'2. Metadata'!C$3, IF(B5718='2. Metadata'!L$1,'2. Metadata'!D$3, IF(B5718='2. Metadata'!M$1,'2. Metadata'!M$5, IF(B5718='2. Metadata'!N$1,'2. Metadata'!N$5))))))))))))))</f>
        <v>49.690002</v>
      </c>
      <c r="D5718" s="13">
        <f>IF(ISBLANK(B5718)=TRUE," ", IF(B5718='2. Metadata'!B$1,'2. Metadata'!B$6, IF(B5718='2. Metadata'!C$1,'2. Metadata'!C$4,IF(B5718='2. Metadata'!D$1,'2. Metadata'!D$4, IF(B5718='2. Metadata'!E$1,'2. Metadata'!E$4,IF( B5718='2. Metadata'!F$1,'2. Metadata'!F$4,IF(B5718='2. Metadata'!G$1,'2. Metadata'!G$4,IF(B5718='2. Metadata'!H$1,'2. Metadata'!H$4, IF(B5718='2. Metadata'!I$1,'2. Metadata'!I$4, IF(B5718='2. Metadata'!J$1,'2. Metadata'!J$4, IF(B5718='2. Metadata'!K$1,'2. Metadata'!K$4, IF(B5718='2. Metadata'!L$1,'2. Metadata'!L$4, IF(B5718='2. Metadata'!M$1,'2. Metadata'!M$6, IF(B5718='2. Metadata'!N$1,'2. Metadata'!N$6))))))))))))))</f>
        <v>-115.97499999999999</v>
      </c>
      <c r="E5718" s="15" t="s">
        <v>178</v>
      </c>
      <c r="F5718" s="132">
        <v>9.3859999999999992</v>
      </c>
      <c r="G5718" s="16" t="str">
        <f>IF(ISBLANK(F5718)=TRUE," ",'2. Metadata'!B$14)</f>
        <v>degrees Celsius</v>
      </c>
      <c r="H5718" s="16" t="s">
        <v>178</v>
      </c>
    </row>
    <row r="5719" spans="1:8" ht="15.75" customHeight="1" x14ac:dyDescent="0.2">
      <c r="A5719" s="130">
        <v>39723.083333333336</v>
      </c>
      <c r="B5719" s="9" t="s">
        <v>239</v>
      </c>
      <c r="C5719" s="16">
        <f>IF(ISBLANK(B5719)=TRUE," ", IF(B5719='2. Metadata'!B$1,'2. Metadata'!B$5, IF(B5719='2. Metadata'!C$1,'2. Metadata'!#REF!,IF(B5719='2. Metadata'!D$1,'2. Metadata'!#REF!, IF(B5719='2. Metadata'!E$1,'2. Metadata'!#REF!,IF( B5719='2. Metadata'!F$1,'2. Metadata'!#REF!,IF(B5719='2. Metadata'!G$1,'2. Metadata'!#REF!,IF(B5719='2. Metadata'!H$1,'2. Metadata'!#REF!, IF(B5719='2. Metadata'!I$1,'2. Metadata'!#REF!, IF(B5719='2. Metadata'!J$1,'2. Metadata'!#REF!, IF(B5719='2. Metadata'!K$1,'2. Metadata'!C$3, IF(B5719='2. Metadata'!L$1,'2. Metadata'!D$3, IF(B5719='2. Metadata'!M$1,'2. Metadata'!M$5, IF(B5719='2. Metadata'!N$1,'2. Metadata'!N$5))))))))))))))</f>
        <v>49.690002</v>
      </c>
      <c r="D5719" s="13">
        <f>IF(ISBLANK(B5719)=TRUE," ", IF(B5719='2. Metadata'!B$1,'2. Metadata'!B$6, IF(B5719='2. Metadata'!C$1,'2. Metadata'!C$4,IF(B5719='2. Metadata'!D$1,'2. Metadata'!D$4, IF(B5719='2. Metadata'!E$1,'2. Metadata'!E$4,IF( B5719='2. Metadata'!F$1,'2. Metadata'!F$4,IF(B5719='2. Metadata'!G$1,'2. Metadata'!G$4,IF(B5719='2. Metadata'!H$1,'2. Metadata'!H$4, IF(B5719='2. Metadata'!I$1,'2. Metadata'!I$4, IF(B5719='2. Metadata'!J$1,'2. Metadata'!J$4, IF(B5719='2. Metadata'!K$1,'2. Metadata'!K$4, IF(B5719='2. Metadata'!L$1,'2. Metadata'!L$4, IF(B5719='2. Metadata'!M$1,'2. Metadata'!M$6, IF(B5719='2. Metadata'!N$1,'2. Metadata'!N$6))))))))))))))</f>
        <v>-115.97499999999999</v>
      </c>
      <c r="E5719" s="15" t="s">
        <v>178</v>
      </c>
      <c r="F5719" s="132">
        <v>9.3119999999999994</v>
      </c>
      <c r="G5719" s="16" t="str">
        <f>IF(ISBLANK(F5719)=TRUE," ",'2. Metadata'!B$14)</f>
        <v>degrees Celsius</v>
      </c>
      <c r="H5719" s="16" t="s">
        <v>178</v>
      </c>
    </row>
    <row r="5720" spans="1:8" ht="15.75" customHeight="1" x14ac:dyDescent="0.2">
      <c r="A5720" s="130">
        <v>39723.09375</v>
      </c>
      <c r="B5720" s="9" t="s">
        <v>239</v>
      </c>
      <c r="C5720" s="16">
        <f>IF(ISBLANK(B5720)=TRUE," ", IF(B5720='2. Metadata'!B$1,'2. Metadata'!B$5, IF(B5720='2. Metadata'!C$1,'2. Metadata'!#REF!,IF(B5720='2. Metadata'!D$1,'2. Metadata'!#REF!, IF(B5720='2. Metadata'!E$1,'2. Metadata'!#REF!,IF( B5720='2. Metadata'!F$1,'2. Metadata'!#REF!,IF(B5720='2. Metadata'!G$1,'2. Metadata'!#REF!,IF(B5720='2. Metadata'!H$1,'2. Metadata'!#REF!, IF(B5720='2. Metadata'!I$1,'2. Metadata'!#REF!, IF(B5720='2. Metadata'!J$1,'2. Metadata'!#REF!, IF(B5720='2. Metadata'!K$1,'2. Metadata'!C$3, IF(B5720='2. Metadata'!L$1,'2. Metadata'!D$3, IF(B5720='2. Metadata'!M$1,'2. Metadata'!M$5, IF(B5720='2. Metadata'!N$1,'2. Metadata'!N$5))))))))))))))</f>
        <v>49.690002</v>
      </c>
      <c r="D5720" s="13">
        <f>IF(ISBLANK(B5720)=TRUE," ", IF(B5720='2. Metadata'!B$1,'2. Metadata'!B$6, IF(B5720='2. Metadata'!C$1,'2. Metadata'!C$4,IF(B5720='2. Metadata'!D$1,'2. Metadata'!D$4, IF(B5720='2. Metadata'!E$1,'2. Metadata'!E$4,IF( B5720='2. Metadata'!F$1,'2. Metadata'!F$4,IF(B5720='2. Metadata'!G$1,'2. Metadata'!G$4,IF(B5720='2. Metadata'!H$1,'2. Metadata'!H$4, IF(B5720='2. Metadata'!I$1,'2. Metadata'!I$4, IF(B5720='2. Metadata'!J$1,'2. Metadata'!J$4, IF(B5720='2. Metadata'!K$1,'2. Metadata'!K$4, IF(B5720='2. Metadata'!L$1,'2. Metadata'!L$4, IF(B5720='2. Metadata'!M$1,'2. Metadata'!M$6, IF(B5720='2. Metadata'!N$1,'2. Metadata'!N$6))))))))))))))</f>
        <v>-115.97499999999999</v>
      </c>
      <c r="E5720" s="15" t="s">
        <v>178</v>
      </c>
      <c r="F5720" s="132">
        <v>9.2379999999999995</v>
      </c>
      <c r="G5720" s="16" t="str">
        <f>IF(ISBLANK(F5720)=TRUE," ",'2. Metadata'!B$14)</f>
        <v>degrees Celsius</v>
      </c>
      <c r="H5720" s="16" t="s">
        <v>178</v>
      </c>
    </row>
    <row r="5721" spans="1:8" ht="15.75" customHeight="1" x14ac:dyDescent="0.2">
      <c r="A5721" s="130">
        <v>39723.104166666664</v>
      </c>
      <c r="B5721" s="9" t="s">
        <v>239</v>
      </c>
      <c r="C5721" s="16">
        <f>IF(ISBLANK(B5721)=TRUE," ", IF(B5721='2. Metadata'!B$1,'2. Metadata'!B$5, IF(B5721='2. Metadata'!C$1,'2. Metadata'!#REF!,IF(B5721='2. Metadata'!D$1,'2. Metadata'!#REF!, IF(B5721='2. Metadata'!E$1,'2. Metadata'!#REF!,IF( B5721='2. Metadata'!F$1,'2. Metadata'!#REF!,IF(B5721='2. Metadata'!G$1,'2. Metadata'!#REF!,IF(B5721='2. Metadata'!H$1,'2. Metadata'!#REF!, IF(B5721='2. Metadata'!I$1,'2. Metadata'!#REF!, IF(B5721='2. Metadata'!J$1,'2. Metadata'!#REF!, IF(B5721='2. Metadata'!K$1,'2. Metadata'!C$3, IF(B5721='2. Metadata'!L$1,'2. Metadata'!D$3, IF(B5721='2. Metadata'!M$1,'2. Metadata'!M$5, IF(B5721='2. Metadata'!N$1,'2. Metadata'!N$5))))))))))))))</f>
        <v>49.690002</v>
      </c>
      <c r="D5721" s="13">
        <f>IF(ISBLANK(B5721)=TRUE," ", IF(B5721='2. Metadata'!B$1,'2. Metadata'!B$6, IF(B5721='2. Metadata'!C$1,'2. Metadata'!C$4,IF(B5721='2. Metadata'!D$1,'2. Metadata'!D$4, IF(B5721='2. Metadata'!E$1,'2. Metadata'!E$4,IF( B5721='2. Metadata'!F$1,'2. Metadata'!F$4,IF(B5721='2. Metadata'!G$1,'2. Metadata'!G$4,IF(B5721='2. Metadata'!H$1,'2. Metadata'!H$4, IF(B5721='2. Metadata'!I$1,'2. Metadata'!I$4, IF(B5721='2. Metadata'!J$1,'2. Metadata'!J$4, IF(B5721='2. Metadata'!K$1,'2. Metadata'!K$4, IF(B5721='2. Metadata'!L$1,'2. Metadata'!L$4, IF(B5721='2. Metadata'!M$1,'2. Metadata'!M$6, IF(B5721='2. Metadata'!N$1,'2. Metadata'!N$6))))))))))))))</f>
        <v>-115.97499999999999</v>
      </c>
      <c r="E5721" s="15" t="s">
        <v>178</v>
      </c>
      <c r="F5721" s="132">
        <v>9.1630000000000003</v>
      </c>
      <c r="G5721" s="16" t="str">
        <f>IF(ISBLANK(F5721)=TRUE," ",'2. Metadata'!B$14)</f>
        <v>degrees Celsius</v>
      </c>
      <c r="H5721" s="16" t="s">
        <v>178</v>
      </c>
    </row>
    <row r="5722" spans="1:8" ht="15.75" customHeight="1" x14ac:dyDescent="0.2">
      <c r="A5722" s="130">
        <v>39723.114583333336</v>
      </c>
      <c r="B5722" s="9" t="s">
        <v>239</v>
      </c>
      <c r="C5722" s="16">
        <f>IF(ISBLANK(B5722)=TRUE," ", IF(B5722='2. Metadata'!B$1,'2. Metadata'!B$5, IF(B5722='2. Metadata'!C$1,'2. Metadata'!#REF!,IF(B5722='2. Metadata'!D$1,'2. Metadata'!#REF!, IF(B5722='2. Metadata'!E$1,'2. Metadata'!#REF!,IF( B5722='2. Metadata'!F$1,'2. Metadata'!#REF!,IF(B5722='2. Metadata'!G$1,'2. Metadata'!#REF!,IF(B5722='2. Metadata'!H$1,'2. Metadata'!#REF!, IF(B5722='2. Metadata'!I$1,'2. Metadata'!#REF!, IF(B5722='2. Metadata'!J$1,'2. Metadata'!#REF!, IF(B5722='2. Metadata'!K$1,'2. Metadata'!C$3, IF(B5722='2. Metadata'!L$1,'2. Metadata'!D$3, IF(B5722='2. Metadata'!M$1,'2. Metadata'!M$5, IF(B5722='2. Metadata'!N$1,'2. Metadata'!N$5))))))))))))))</f>
        <v>49.690002</v>
      </c>
      <c r="D5722" s="13">
        <f>IF(ISBLANK(B5722)=TRUE," ", IF(B5722='2. Metadata'!B$1,'2. Metadata'!B$6, IF(B5722='2. Metadata'!C$1,'2. Metadata'!C$4,IF(B5722='2. Metadata'!D$1,'2. Metadata'!D$4, IF(B5722='2. Metadata'!E$1,'2. Metadata'!E$4,IF( B5722='2. Metadata'!F$1,'2. Metadata'!F$4,IF(B5722='2. Metadata'!G$1,'2. Metadata'!G$4,IF(B5722='2. Metadata'!H$1,'2. Metadata'!H$4, IF(B5722='2. Metadata'!I$1,'2. Metadata'!I$4, IF(B5722='2. Metadata'!J$1,'2. Metadata'!J$4, IF(B5722='2. Metadata'!K$1,'2. Metadata'!K$4, IF(B5722='2. Metadata'!L$1,'2. Metadata'!L$4, IF(B5722='2. Metadata'!M$1,'2. Metadata'!M$6, IF(B5722='2. Metadata'!N$1,'2. Metadata'!N$6))))))))))))))</f>
        <v>-115.97499999999999</v>
      </c>
      <c r="E5722" s="15" t="s">
        <v>178</v>
      </c>
      <c r="F5722" s="132">
        <v>9.0890000000000004</v>
      </c>
      <c r="G5722" s="16" t="str">
        <f>IF(ISBLANK(F5722)=TRUE," ",'2. Metadata'!B$14)</f>
        <v>degrees Celsius</v>
      </c>
      <c r="H5722" s="16" t="s">
        <v>178</v>
      </c>
    </row>
    <row r="5723" spans="1:8" ht="15.75" customHeight="1" x14ac:dyDescent="0.2">
      <c r="A5723" s="130">
        <v>39723.125</v>
      </c>
      <c r="B5723" s="9" t="s">
        <v>239</v>
      </c>
      <c r="C5723" s="16">
        <f>IF(ISBLANK(B5723)=TRUE," ", IF(B5723='2. Metadata'!B$1,'2. Metadata'!B$5, IF(B5723='2. Metadata'!C$1,'2. Metadata'!#REF!,IF(B5723='2. Metadata'!D$1,'2. Metadata'!#REF!, IF(B5723='2. Metadata'!E$1,'2. Metadata'!#REF!,IF( B5723='2. Metadata'!F$1,'2. Metadata'!#REF!,IF(B5723='2. Metadata'!G$1,'2. Metadata'!#REF!,IF(B5723='2. Metadata'!H$1,'2. Metadata'!#REF!, IF(B5723='2. Metadata'!I$1,'2. Metadata'!#REF!, IF(B5723='2. Metadata'!J$1,'2. Metadata'!#REF!, IF(B5723='2. Metadata'!K$1,'2. Metadata'!C$3, IF(B5723='2. Metadata'!L$1,'2. Metadata'!D$3, IF(B5723='2. Metadata'!M$1,'2. Metadata'!M$5, IF(B5723='2. Metadata'!N$1,'2. Metadata'!N$5))))))))))))))</f>
        <v>49.690002</v>
      </c>
      <c r="D5723" s="13">
        <f>IF(ISBLANK(B5723)=TRUE," ", IF(B5723='2. Metadata'!B$1,'2. Metadata'!B$6, IF(B5723='2. Metadata'!C$1,'2. Metadata'!C$4,IF(B5723='2. Metadata'!D$1,'2. Metadata'!D$4, IF(B5723='2. Metadata'!E$1,'2. Metadata'!E$4,IF( B5723='2. Metadata'!F$1,'2. Metadata'!F$4,IF(B5723='2. Metadata'!G$1,'2. Metadata'!G$4,IF(B5723='2. Metadata'!H$1,'2. Metadata'!H$4, IF(B5723='2. Metadata'!I$1,'2. Metadata'!I$4, IF(B5723='2. Metadata'!J$1,'2. Metadata'!J$4, IF(B5723='2. Metadata'!K$1,'2. Metadata'!K$4, IF(B5723='2. Metadata'!L$1,'2. Metadata'!L$4, IF(B5723='2. Metadata'!M$1,'2. Metadata'!M$6, IF(B5723='2. Metadata'!N$1,'2. Metadata'!N$6))))))))))))))</f>
        <v>-115.97499999999999</v>
      </c>
      <c r="E5723" s="15" t="s">
        <v>178</v>
      </c>
      <c r="F5723" s="132">
        <v>9.0399999999999991</v>
      </c>
      <c r="G5723" s="16" t="str">
        <f>IF(ISBLANK(F5723)=TRUE," ",'2. Metadata'!B$14)</f>
        <v>degrees Celsius</v>
      </c>
      <c r="H5723" s="16" t="s">
        <v>178</v>
      </c>
    </row>
    <row r="5724" spans="1:8" ht="15.75" customHeight="1" x14ac:dyDescent="0.2">
      <c r="A5724" s="130">
        <v>39723.135416666664</v>
      </c>
      <c r="B5724" s="9" t="s">
        <v>239</v>
      </c>
      <c r="C5724" s="16">
        <f>IF(ISBLANK(B5724)=TRUE," ", IF(B5724='2. Metadata'!B$1,'2. Metadata'!B$5, IF(B5724='2. Metadata'!C$1,'2. Metadata'!#REF!,IF(B5724='2. Metadata'!D$1,'2. Metadata'!#REF!, IF(B5724='2. Metadata'!E$1,'2. Metadata'!#REF!,IF( B5724='2. Metadata'!F$1,'2. Metadata'!#REF!,IF(B5724='2. Metadata'!G$1,'2. Metadata'!#REF!,IF(B5724='2. Metadata'!H$1,'2. Metadata'!#REF!, IF(B5724='2. Metadata'!I$1,'2. Metadata'!#REF!, IF(B5724='2. Metadata'!J$1,'2. Metadata'!#REF!, IF(B5724='2. Metadata'!K$1,'2. Metadata'!C$3, IF(B5724='2. Metadata'!L$1,'2. Metadata'!D$3, IF(B5724='2. Metadata'!M$1,'2. Metadata'!M$5, IF(B5724='2. Metadata'!N$1,'2. Metadata'!N$5))))))))))))))</f>
        <v>49.690002</v>
      </c>
      <c r="D5724" s="13">
        <f>IF(ISBLANK(B5724)=TRUE," ", IF(B5724='2. Metadata'!B$1,'2. Metadata'!B$6, IF(B5724='2. Metadata'!C$1,'2. Metadata'!C$4,IF(B5724='2. Metadata'!D$1,'2. Metadata'!D$4, IF(B5724='2. Metadata'!E$1,'2. Metadata'!E$4,IF( B5724='2. Metadata'!F$1,'2. Metadata'!F$4,IF(B5724='2. Metadata'!G$1,'2. Metadata'!G$4,IF(B5724='2. Metadata'!H$1,'2. Metadata'!H$4, IF(B5724='2. Metadata'!I$1,'2. Metadata'!I$4, IF(B5724='2. Metadata'!J$1,'2. Metadata'!J$4, IF(B5724='2. Metadata'!K$1,'2. Metadata'!K$4, IF(B5724='2. Metadata'!L$1,'2. Metadata'!L$4, IF(B5724='2. Metadata'!M$1,'2. Metadata'!M$6, IF(B5724='2. Metadata'!N$1,'2. Metadata'!N$6))))))))))))))</f>
        <v>-115.97499999999999</v>
      </c>
      <c r="E5724" s="15" t="s">
        <v>178</v>
      </c>
      <c r="F5724" s="132">
        <v>8.9649999999999999</v>
      </c>
      <c r="G5724" s="16" t="str">
        <f>IF(ISBLANK(F5724)=TRUE," ",'2. Metadata'!B$14)</f>
        <v>degrees Celsius</v>
      </c>
      <c r="H5724" s="16" t="s">
        <v>178</v>
      </c>
    </row>
    <row r="5725" spans="1:8" ht="15.75" customHeight="1" x14ac:dyDescent="0.2">
      <c r="A5725" s="130">
        <v>39723.145833333336</v>
      </c>
      <c r="B5725" s="9" t="s">
        <v>239</v>
      </c>
      <c r="C5725" s="16">
        <f>IF(ISBLANK(B5725)=TRUE," ", IF(B5725='2. Metadata'!B$1,'2. Metadata'!B$5, IF(B5725='2. Metadata'!C$1,'2. Metadata'!#REF!,IF(B5725='2. Metadata'!D$1,'2. Metadata'!#REF!, IF(B5725='2. Metadata'!E$1,'2. Metadata'!#REF!,IF( B5725='2. Metadata'!F$1,'2. Metadata'!#REF!,IF(B5725='2. Metadata'!G$1,'2. Metadata'!#REF!,IF(B5725='2. Metadata'!H$1,'2. Metadata'!#REF!, IF(B5725='2. Metadata'!I$1,'2. Metadata'!#REF!, IF(B5725='2. Metadata'!J$1,'2. Metadata'!#REF!, IF(B5725='2. Metadata'!K$1,'2. Metadata'!C$3, IF(B5725='2. Metadata'!L$1,'2. Metadata'!D$3, IF(B5725='2. Metadata'!M$1,'2. Metadata'!M$5, IF(B5725='2. Metadata'!N$1,'2. Metadata'!N$5))))))))))))))</f>
        <v>49.690002</v>
      </c>
      <c r="D5725" s="13">
        <f>IF(ISBLANK(B5725)=TRUE," ", IF(B5725='2. Metadata'!B$1,'2. Metadata'!B$6, IF(B5725='2. Metadata'!C$1,'2. Metadata'!C$4,IF(B5725='2. Metadata'!D$1,'2. Metadata'!D$4, IF(B5725='2. Metadata'!E$1,'2. Metadata'!E$4,IF( B5725='2. Metadata'!F$1,'2. Metadata'!F$4,IF(B5725='2. Metadata'!G$1,'2. Metadata'!G$4,IF(B5725='2. Metadata'!H$1,'2. Metadata'!H$4, IF(B5725='2. Metadata'!I$1,'2. Metadata'!I$4, IF(B5725='2. Metadata'!J$1,'2. Metadata'!J$4, IF(B5725='2. Metadata'!K$1,'2. Metadata'!K$4, IF(B5725='2. Metadata'!L$1,'2. Metadata'!L$4, IF(B5725='2. Metadata'!M$1,'2. Metadata'!M$6, IF(B5725='2. Metadata'!N$1,'2. Metadata'!N$6))))))))))))))</f>
        <v>-115.97499999999999</v>
      </c>
      <c r="E5725" s="15" t="s">
        <v>178</v>
      </c>
      <c r="F5725" s="132">
        <v>8.891</v>
      </c>
      <c r="G5725" s="16" t="str">
        <f>IF(ISBLANK(F5725)=TRUE," ",'2. Metadata'!B$14)</f>
        <v>degrees Celsius</v>
      </c>
      <c r="H5725" s="16" t="s">
        <v>178</v>
      </c>
    </row>
    <row r="5726" spans="1:8" ht="15.75" customHeight="1" x14ac:dyDescent="0.2">
      <c r="A5726" s="130">
        <v>39723.15625</v>
      </c>
      <c r="B5726" s="9" t="s">
        <v>239</v>
      </c>
      <c r="C5726" s="16">
        <f>IF(ISBLANK(B5726)=TRUE," ", IF(B5726='2. Metadata'!B$1,'2. Metadata'!B$5, IF(B5726='2. Metadata'!C$1,'2. Metadata'!#REF!,IF(B5726='2. Metadata'!D$1,'2. Metadata'!#REF!, IF(B5726='2. Metadata'!E$1,'2. Metadata'!#REF!,IF( B5726='2. Metadata'!F$1,'2. Metadata'!#REF!,IF(B5726='2. Metadata'!G$1,'2. Metadata'!#REF!,IF(B5726='2. Metadata'!H$1,'2. Metadata'!#REF!, IF(B5726='2. Metadata'!I$1,'2. Metadata'!#REF!, IF(B5726='2. Metadata'!J$1,'2. Metadata'!#REF!, IF(B5726='2. Metadata'!K$1,'2. Metadata'!C$3, IF(B5726='2. Metadata'!L$1,'2. Metadata'!D$3, IF(B5726='2. Metadata'!M$1,'2. Metadata'!M$5, IF(B5726='2. Metadata'!N$1,'2. Metadata'!N$5))))))))))))))</f>
        <v>49.690002</v>
      </c>
      <c r="D5726" s="13">
        <f>IF(ISBLANK(B5726)=TRUE," ", IF(B5726='2. Metadata'!B$1,'2. Metadata'!B$6, IF(B5726='2. Metadata'!C$1,'2. Metadata'!C$4,IF(B5726='2. Metadata'!D$1,'2. Metadata'!D$4, IF(B5726='2. Metadata'!E$1,'2. Metadata'!E$4,IF( B5726='2. Metadata'!F$1,'2. Metadata'!F$4,IF(B5726='2. Metadata'!G$1,'2. Metadata'!G$4,IF(B5726='2. Metadata'!H$1,'2. Metadata'!H$4, IF(B5726='2. Metadata'!I$1,'2. Metadata'!I$4, IF(B5726='2. Metadata'!J$1,'2. Metadata'!J$4, IF(B5726='2. Metadata'!K$1,'2. Metadata'!K$4, IF(B5726='2. Metadata'!L$1,'2. Metadata'!L$4, IF(B5726='2. Metadata'!M$1,'2. Metadata'!M$6, IF(B5726='2. Metadata'!N$1,'2. Metadata'!N$6))))))))))))))</f>
        <v>-115.97499999999999</v>
      </c>
      <c r="E5726" s="15" t="s">
        <v>178</v>
      </c>
      <c r="F5726" s="132">
        <v>8.8409999999999993</v>
      </c>
      <c r="G5726" s="16" t="str">
        <f>IF(ISBLANK(F5726)=TRUE," ",'2. Metadata'!B$14)</f>
        <v>degrees Celsius</v>
      </c>
      <c r="H5726" s="16" t="s">
        <v>178</v>
      </c>
    </row>
    <row r="5727" spans="1:8" ht="15.75" customHeight="1" x14ac:dyDescent="0.2">
      <c r="A5727" s="130">
        <v>39723.166666666664</v>
      </c>
      <c r="B5727" s="9" t="s">
        <v>239</v>
      </c>
      <c r="C5727" s="16">
        <f>IF(ISBLANK(B5727)=TRUE," ", IF(B5727='2. Metadata'!B$1,'2. Metadata'!B$5, IF(B5727='2. Metadata'!C$1,'2. Metadata'!#REF!,IF(B5727='2. Metadata'!D$1,'2. Metadata'!#REF!, IF(B5727='2. Metadata'!E$1,'2. Metadata'!#REF!,IF( B5727='2. Metadata'!F$1,'2. Metadata'!#REF!,IF(B5727='2. Metadata'!G$1,'2. Metadata'!#REF!,IF(B5727='2. Metadata'!H$1,'2. Metadata'!#REF!, IF(B5727='2. Metadata'!I$1,'2. Metadata'!#REF!, IF(B5727='2. Metadata'!J$1,'2. Metadata'!#REF!, IF(B5727='2. Metadata'!K$1,'2. Metadata'!C$3, IF(B5727='2. Metadata'!L$1,'2. Metadata'!D$3, IF(B5727='2. Metadata'!M$1,'2. Metadata'!M$5, IF(B5727='2. Metadata'!N$1,'2. Metadata'!N$5))))))))))))))</f>
        <v>49.690002</v>
      </c>
      <c r="D5727" s="13">
        <f>IF(ISBLANK(B5727)=TRUE," ", IF(B5727='2. Metadata'!B$1,'2. Metadata'!B$6, IF(B5727='2. Metadata'!C$1,'2. Metadata'!C$4,IF(B5727='2. Metadata'!D$1,'2. Metadata'!D$4, IF(B5727='2. Metadata'!E$1,'2. Metadata'!E$4,IF( B5727='2. Metadata'!F$1,'2. Metadata'!F$4,IF(B5727='2. Metadata'!G$1,'2. Metadata'!G$4,IF(B5727='2. Metadata'!H$1,'2. Metadata'!H$4, IF(B5727='2. Metadata'!I$1,'2. Metadata'!I$4, IF(B5727='2. Metadata'!J$1,'2. Metadata'!J$4, IF(B5727='2. Metadata'!K$1,'2. Metadata'!K$4, IF(B5727='2. Metadata'!L$1,'2. Metadata'!L$4, IF(B5727='2. Metadata'!M$1,'2. Metadata'!M$6, IF(B5727='2. Metadata'!N$1,'2. Metadata'!N$6))))))))))))))</f>
        <v>-115.97499999999999</v>
      </c>
      <c r="E5727" s="15" t="s">
        <v>178</v>
      </c>
      <c r="F5727" s="132">
        <v>8.7669999999999995</v>
      </c>
      <c r="G5727" s="16" t="str">
        <f>IF(ISBLANK(F5727)=TRUE," ",'2. Metadata'!B$14)</f>
        <v>degrees Celsius</v>
      </c>
      <c r="H5727" s="16" t="s">
        <v>178</v>
      </c>
    </row>
    <row r="5728" spans="1:8" ht="15.75" customHeight="1" x14ac:dyDescent="0.2">
      <c r="A5728" s="130">
        <v>39723.177083333336</v>
      </c>
      <c r="B5728" s="9" t="s">
        <v>239</v>
      </c>
      <c r="C5728" s="16">
        <f>IF(ISBLANK(B5728)=TRUE," ", IF(B5728='2. Metadata'!B$1,'2. Metadata'!B$5, IF(B5728='2. Metadata'!C$1,'2. Metadata'!#REF!,IF(B5728='2. Metadata'!D$1,'2. Metadata'!#REF!, IF(B5728='2. Metadata'!E$1,'2. Metadata'!#REF!,IF( B5728='2. Metadata'!F$1,'2. Metadata'!#REF!,IF(B5728='2. Metadata'!G$1,'2. Metadata'!#REF!,IF(B5728='2. Metadata'!H$1,'2. Metadata'!#REF!, IF(B5728='2. Metadata'!I$1,'2. Metadata'!#REF!, IF(B5728='2. Metadata'!J$1,'2. Metadata'!#REF!, IF(B5728='2. Metadata'!K$1,'2. Metadata'!C$3, IF(B5728='2. Metadata'!L$1,'2. Metadata'!D$3, IF(B5728='2. Metadata'!M$1,'2. Metadata'!M$5, IF(B5728='2. Metadata'!N$1,'2. Metadata'!N$5))))))))))))))</f>
        <v>49.690002</v>
      </c>
      <c r="D5728" s="13">
        <f>IF(ISBLANK(B5728)=TRUE," ", IF(B5728='2. Metadata'!B$1,'2. Metadata'!B$6, IF(B5728='2. Metadata'!C$1,'2. Metadata'!C$4,IF(B5728='2. Metadata'!D$1,'2. Metadata'!D$4, IF(B5728='2. Metadata'!E$1,'2. Metadata'!E$4,IF( B5728='2. Metadata'!F$1,'2. Metadata'!F$4,IF(B5728='2. Metadata'!G$1,'2. Metadata'!G$4,IF(B5728='2. Metadata'!H$1,'2. Metadata'!H$4, IF(B5728='2. Metadata'!I$1,'2. Metadata'!I$4, IF(B5728='2. Metadata'!J$1,'2. Metadata'!J$4, IF(B5728='2. Metadata'!K$1,'2. Metadata'!K$4, IF(B5728='2. Metadata'!L$1,'2. Metadata'!L$4, IF(B5728='2. Metadata'!M$1,'2. Metadata'!M$6, IF(B5728='2. Metadata'!N$1,'2. Metadata'!N$6))))))))))))))</f>
        <v>-115.97499999999999</v>
      </c>
      <c r="E5728" s="15" t="s">
        <v>178</v>
      </c>
      <c r="F5728" s="132">
        <v>8.7170000000000005</v>
      </c>
      <c r="G5728" s="16" t="str">
        <f>IF(ISBLANK(F5728)=TRUE," ",'2. Metadata'!B$14)</f>
        <v>degrees Celsius</v>
      </c>
      <c r="H5728" s="16" t="s">
        <v>178</v>
      </c>
    </row>
    <row r="5729" spans="1:8" ht="15.75" customHeight="1" x14ac:dyDescent="0.2">
      <c r="A5729" s="130">
        <v>39723.1875</v>
      </c>
      <c r="B5729" s="9" t="s">
        <v>239</v>
      </c>
      <c r="C5729" s="16">
        <f>IF(ISBLANK(B5729)=TRUE," ", IF(B5729='2. Metadata'!B$1,'2. Metadata'!B$5, IF(B5729='2. Metadata'!C$1,'2. Metadata'!#REF!,IF(B5729='2. Metadata'!D$1,'2. Metadata'!#REF!, IF(B5729='2. Metadata'!E$1,'2. Metadata'!#REF!,IF( B5729='2. Metadata'!F$1,'2. Metadata'!#REF!,IF(B5729='2. Metadata'!G$1,'2. Metadata'!#REF!,IF(B5729='2. Metadata'!H$1,'2. Metadata'!#REF!, IF(B5729='2. Metadata'!I$1,'2. Metadata'!#REF!, IF(B5729='2. Metadata'!J$1,'2. Metadata'!#REF!, IF(B5729='2. Metadata'!K$1,'2. Metadata'!C$3, IF(B5729='2. Metadata'!L$1,'2. Metadata'!D$3, IF(B5729='2. Metadata'!M$1,'2. Metadata'!M$5, IF(B5729='2. Metadata'!N$1,'2. Metadata'!N$5))))))))))))))</f>
        <v>49.690002</v>
      </c>
      <c r="D5729" s="13">
        <f>IF(ISBLANK(B5729)=TRUE," ", IF(B5729='2. Metadata'!B$1,'2. Metadata'!B$6, IF(B5729='2. Metadata'!C$1,'2. Metadata'!C$4,IF(B5729='2. Metadata'!D$1,'2. Metadata'!D$4, IF(B5729='2. Metadata'!E$1,'2. Metadata'!E$4,IF( B5729='2. Metadata'!F$1,'2. Metadata'!F$4,IF(B5729='2. Metadata'!G$1,'2. Metadata'!G$4,IF(B5729='2. Metadata'!H$1,'2. Metadata'!H$4, IF(B5729='2. Metadata'!I$1,'2. Metadata'!I$4, IF(B5729='2. Metadata'!J$1,'2. Metadata'!J$4, IF(B5729='2. Metadata'!K$1,'2. Metadata'!K$4, IF(B5729='2. Metadata'!L$1,'2. Metadata'!L$4, IF(B5729='2. Metadata'!M$1,'2. Metadata'!M$6, IF(B5729='2. Metadata'!N$1,'2. Metadata'!N$6))))))))))))))</f>
        <v>-115.97499999999999</v>
      </c>
      <c r="E5729" s="15" t="s">
        <v>178</v>
      </c>
      <c r="F5729" s="132">
        <v>8.6430000000000007</v>
      </c>
      <c r="G5729" s="16" t="str">
        <f>IF(ISBLANK(F5729)=TRUE," ",'2. Metadata'!B$14)</f>
        <v>degrees Celsius</v>
      </c>
      <c r="H5729" s="16" t="s">
        <v>178</v>
      </c>
    </row>
    <row r="5730" spans="1:8" ht="15.75" customHeight="1" x14ac:dyDescent="0.2">
      <c r="A5730" s="130">
        <v>39723.197916666664</v>
      </c>
      <c r="B5730" s="9" t="s">
        <v>239</v>
      </c>
      <c r="C5730" s="16">
        <f>IF(ISBLANK(B5730)=TRUE," ", IF(B5730='2. Metadata'!B$1,'2. Metadata'!B$5, IF(B5730='2. Metadata'!C$1,'2. Metadata'!#REF!,IF(B5730='2. Metadata'!D$1,'2. Metadata'!#REF!, IF(B5730='2. Metadata'!E$1,'2. Metadata'!#REF!,IF( B5730='2. Metadata'!F$1,'2. Metadata'!#REF!,IF(B5730='2. Metadata'!G$1,'2. Metadata'!#REF!,IF(B5730='2. Metadata'!H$1,'2. Metadata'!#REF!, IF(B5730='2. Metadata'!I$1,'2. Metadata'!#REF!, IF(B5730='2. Metadata'!J$1,'2. Metadata'!#REF!, IF(B5730='2. Metadata'!K$1,'2. Metadata'!C$3, IF(B5730='2. Metadata'!L$1,'2. Metadata'!D$3, IF(B5730='2. Metadata'!M$1,'2. Metadata'!M$5, IF(B5730='2. Metadata'!N$1,'2. Metadata'!N$5))))))))))))))</f>
        <v>49.690002</v>
      </c>
      <c r="D5730" s="13">
        <f>IF(ISBLANK(B5730)=TRUE," ", IF(B5730='2. Metadata'!B$1,'2. Metadata'!B$6, IF(B5730='2. Metadata'!C$1,'2. Metadata'!C$4,IF(B5730='2. Metadata'!D$1,'2. Metadata'!D$4, IF(B5730='2. Metadata'!E$1,'2. Metadata'!E$4,IF( B5730='2. Metadata'!F$1,'2. Metadata'!F$4,IF(B5730='2. Metadata'!G$1,'2. Metadata'!G$4,IF(B5730='2. Metadata'!H$1,'2. Metadata'!H$4, IF(B5730='2. Metadata'!I$1,'2. Metadata'!I$4, IF(B5730='2. Metadata'!J$1,'2. Metadata'!J$4, IF(B5730='2. Metadata'!K$1,'2. Metadata'!K$4, IF(B5730='2. Metadata'!L$1,'2. Metadata'!L$4, IF(B5730='2. Metadata'!M$1,'2. Metadata'!M$6, IF(B5730='2. Metadata'!N$1,'2. Metadata'!N$6))))))))))))))</f>
        <v>-115.97499999999999</v>
      </c>
      <c r="E5730" s="15" t="s">
        <v>178</v>
      </c>
      <c r="F5730" s="132">
        <v>8.593</v>
      </c>
      <c r="G5730" s="16" t="str">
        <f>IF(ISBLANK(F5730)=TRUE," ",'2. Metadata'!B$14)</f>
        <v>degrees Celsius</v>
      </c>
      <c r="H5730" s="16" t="s">
        <v>178</v>
      </c>
    </row>
    <row r="5731" spans="1:8" ht="15.75" customHeight="1" x14ac:dyDescent="0.2">
      <c r="A5731" s="130">
        <v>39723.208333333336</v>
      </c>
      <c r="B5731" s="9" t="s">
        <v>239</v>
      </c>
      <c r="C5731" s="16">
        <f>IF(ISBLANK(B5731)=TRUE," ", IF(B5731='2. Metadata'!B$1,'2. Metadata'!B$5, IF(B5731='2. Metadata'!C$1,'2. Metadata'!#REF!,IF(B5731='2. Metadata'!D$1,'2. Metadata'!#REF!, IF(B5731='2. Metadata'!E$1,'2. Metadata'!#REF!,IF( B5731='2. Metadata'!F$1,'2. Metadata'!#REF!,IF(B5731='2. Metadata'!G$1,'2. Metadata'!#REF!,IF(B5731='2. Metadata'!H$1,'2. Metadata'!#REF!, IF(B5731='2. Metadata'!I$1,'2. Metadata'!#REF!, IF(B5731='2. Metadata'!J$1,'2. Metadata'!#REF!, IF(B5731='2. Metadata'!K$1,'2. Metadata'!C$3, IF(B5731='2. Metadata'!L$1,'2. Metadata'!D$3, IF(B5731='2. Metadata'!M$1,'2. Metadata'!M$5, IF(B5731='2. Metadata'!N$1,'2. Metadata'!N$5))))))))))))))</f>
        <v>49.690002</v>
      </c>
      <c r="D5731" s="13">
        <f>IF(ISBLANK(B5731)=TRUE," ", IF(B5731='2. Metadata'!B$1,'2. Metadata'!B$6, IF(B5731='2. Metadata'!C$1,'2. Metadata'!C$4,IF(B5731='2. Metadata'!D$1,'2. Metadata'!D$4, IF(B5731='2. Metadata'!E$1,'2. Metadata'!E$4,IF( B5731='2. Metadata'!F$1,'2. Metadata'!F$4,IF(B5731='2. Metadata'!G$1,'2. Metadata'!G$4,IF(B5731='2. Metadata'!H$1,'2. Metadata'!H$4, IF(B5731='2. Metadata'!I$1,'2. Metadata'!I$4, IF(B5731='2. Metadata'!J$1,'2. Metadata'!J$4, IF(B5731='2. Metadata'!K$1,'2. Metadata'!K$4, IF(B5731='2. Metadata'!L$1,'2. Metadata'!L$4, IF(B5731='2. Metadata'!M$1,'2. Metadata'!M$6, IF(B5731='2. Metadata'!N$1,'2. Metadata'!N$6))))))))))))))</f>
        <v>-115.97499999999999</v>
      </c>
      <c r="E5731" s="15" t="s">
        <v>178</v>
      </c>
      <c r="F5731" s="132">
        <v>8.5190000000000001</v>
      </c>
      <c r="G5731" s="16" t="str">
        <f>IF(ISBLANK(F5731)=TRUE," ",'2. Metadata'!B$14)</f>
        <v>degrees Celsius</v>
      </c>
      <c r="H5731" s="16" t="s">
        <v>178</v>
      </c>
    </row>
    <row r="5732" spans="1:8" ht="15.75" customHeight="1" x14ac:dyDescent="0.2">
      <c r="A5732" s="130">
        <v>39723.21875</v>
      </c>
      <c r="B5732" s="9" t="s">
        <v>239</v>
      </c>
      <c r="C5732" s="16">
        <f>IF(ISBLANK(B5732)=TRUE," ", IF(B5732='2. Metadata'!B$1,'2. Metadata'!B$5, IF(B5732='2. Metadata'!C$1,'2. Metadata'!#REF!,IF(B5732='2. Metadata'!D$1,'2. Metadata'!#REF!, IF(B5732='2. Metadata'!E$1,'2. Metadata'!#REF!,IF( B5732='2. Metadata'!F$1,'2. Metadata'!#REF!,IF(B5732='2. Metadata'!G$1,'2. Metadata'!#REF!,IF(B5732='2. Metadata'!H$1,'2. Metadata'!#REF!, IF(B5732='2. Metadata'!I$1,'2. Metadata'!#REF!, IF(B5732='2. Metadata'!J$1,'2. Metadata'!#REF!, IF(B5732='2. Metadata'!K$1,'2. Metadata'!C$3, IF(B5732='2. Metadata'!L$1,'2. Metadata'!D$3, IF(B5732='2. Metadata'!M$1,'2. Metadata'!M$5, IF(B5732='2. Metadata'!N$1,'2. Metadata'!N$5))))))))))))))</f>
        <v>49.690002</v>
      </c>
      <c r="D5732" s="13">
        <f>IF(ISBLANK(B5732)=TRUE," ", IF(B5732='2. Metadata'!B$1,'2. Metadata'!B$6, IF(B5732='2. Metadata'!C$1,'2. Metadata'!C$4,IF(B5732='2. Metadata'!D$1,'2. Metadata'!D$4, IF(B5732='2. Metadata'!E$1,'2. Metadata'!E$4,IF( B5732='2. Metadata'!F$1,'2. Metadata'!F$4,IF(B5732='2. Metadata'!G$1,'2. Metadata'!G$4,IF(B5732='2. Metadata'!H$1,'2. Metadata'!H$4, IF(B5732='2. Metadata'!I$1,'2. Metadata'!I$4, IF(B5732='2. Metadata'!J$1,'2. Metadata'!J$4, IF(B5732='2. Metadata'!K$1,'2. Metadata'!K$4, IF(B5732='2. Metadata'!L$1,'2. Metadata'!L$4, IF(B5732='2. Metadata'!M$1,'2. Metadata'!M$6, IF(B5732='2. Metadata'!N$1,'2. Metadata'!N$6))))))))))))))</f>
        <v>-115.97499999999999</v>
      </c>
      <c r="E5732" s="15" t="s">
        <v>178</v>
      </c>
      <c r="F5732" s="132">
        <v>8.4689999999999994</v>
      </c>
      <c r="G5732" s="16" t="str">
        <f>IF(ISBLANK(F5732)=TRUE," ",'2. Metadata'!B$14)</f>
        <v>degrees Celsius</v>
      </c>
      <c r="H5732" s="16" t="s">
        <v>178</v>
      </c>
    </row>
    <row r="5733" spans="1:8" ht="15.75" customHeight="1" x14ac:dyDescent="0.2">
      <c r="A5733" s="130">
        <v>39723.229166666664</v>
      </c>
      <c r="B5733" s="9" t="s">
        <v>239</v>
      </c>
      <c r="C5733" s="16">
        <f>IF(ISBLANK(B5733)=TRUE," ", IF(B5733='2. Metadata'!B$1,'2. Metadata'!B$5, IF(B5733='2. Metadata'!C$1,'2. Metadata'!#REF!,IF(B5733='2. Metadata'!D$1,'2. Metadata'!#REF!, IF(B5733='2. Metadata'!E$1,'2. Metadata'!#REF!,IF( B5733='2. Metadata'!F$1,'2. Metadata'!#REF!,IF(B5733='2. Metadata'!G$1,'2. Metadata'!#REF!,IF(B5733='2. Metadata'!H$1,'2. Metadata'!#REF!, IF(B5733='2. Metadata'!I$1,'2. Metadata'!#REF!, IF(B5733='2. Metadata'!J$1,'2. Metadata'!#REF!, IF(B5733='2. Metadata'!K$1,'2. Metadata'!C$3, IF(B5733='2. Metadata'!L$1,'2. Metadata'!D$3, IF(B5733='2. Metadata'!M$1,'2. Metadata'!M$5, IF(B5733='2. Metadata'!N$1,'2. Metadata'!N$5))))))))))))))</f>
        <v>49.690002</v>
      </c>
      <c r="D5733" s="13">
        <f>IF(ISBLANK(B5733)=TRUE," ", IF(B5733='2. Metadata'!B$1,'2. Metadata'!B$6, IF(B5733='2. Metadata'!C$1,'2. Metadata'!C$4,IF(B5733='2. Metadata'!D$1,'2. Metadata'!D$4, IF(B5733='2. Metadata'!E$1,'2. Metadata'!E$4,IF( B5733='2. Metadata'!F$1,'2. Metadata'!F$4,IF(B5733='2. Metadata'!G$1,'2. Metadata'!G$4,IF(B5733='2. Metadata'!H$1,'2. Metadata'!H$4, IF(B5733='2. Metadata'!I$1,'2. Metadata'!I$4, IF(B5733='2. Metadata'!J$1,'2. Metadata'!J$4, IF(B5733='2. Metadata'!K$1,'2. Metadata'!K$4, IF(B5733='2. Metadata'!L$1,'2. Metadata'!L$4, IF(B5733='2. Metadata'!M$1,'2. Metadata'!M$6, IF(B5733='2. Metadata'!N$1,'2. Metadata'!N$6))))))))))))))</f>
        <v>-115.97499999999999</v>
      </c>
      <c r="E5733" s="15" t="s">
        <v>178</v>
      </c>
      <c r="F5733" s="132">
        <v>8.4190000000000005</v>
      </c>
      <c r="G5733" s="16" t="str">
        <f>IF(ISBLANK(F5733)=TRUE," ",'2. Metadata'!B$14)</f>
        <v>degrees Celsius</v>
      </c>
      <c r="H5733" s="16" t="s">
        <v>178</v>
      </c>
    </row>
    <row r="5734" spans="1:8" ht="15.75" customHeight="1" x14ac:dyDescent="0.2">
      <c r="A5734" s="130">
        <v>39723.239583333336</v>
      </c>
      <c r="B5734" s="9" t="s">
        <v>239</v>
      </c>
      <c r="C5734" s="16">
        <f>IF(ISBLANK(B5734)=TRUE," ", IF(B5734='2. Metadata'!B$1,'2. Metadata'!B$5, IF(B5734='2. Metadata'!C$1,'2. Metadata'!#REF!,IF(B5734='2. Metadata'!D$1,'2. Metadata'!#REF!, IF(B5734='2. Metadata'!E$1,'2. Metadata'!#REF!,IF( B5734='2. Metadata'!F$1,'2. Metadata'!#REF!,IF(B5734='2. Metadata'!G$1,'2. Metadata'!#REF!,IF(B5734='2. Metadata'!H$1,'2. Metadata'!#REF!, IF(B5734='2. Metadata'!I$1,'2. Metadata'!#REF!, IF(B5734='2. Metadata'!J$1,'2. Metadata'!#REF!, IF(B5734='2. Metadata'!K$1,'2. Metadata'!C$3, IF(B5734='2. Metadata'!L$1,'2. Metadata'!D$3, IF(B5734='2. Metadata'!M$1,'2. Metadata'!M$5, IF(B5734='2. Metadata'!N$1,'2. Metadata'!N$5))))))))))))))</f>
        <v>49.690002</v>
      </c>
      <c r="D5734" s="13">
        <f>IF(ISBLANK(B5734)=TRUE," ", IF(B5734='2. Metadata'!B$1,'2. Metadata'!B$6, IF(B5734='2. Metadata'!C$1,'2. Metadata'!C$4,IF(B5734='2. Metadata'!D$1,'2. Metadata'!D$4, IF(B5734='2. Metadata'!E$1,'2. Metadata'!E$4,IF( B5734='2. Metadata'!F$1,'2. Metadata'!F$4,IF(B5734='2. Metadata'!G$1,'2. Metadata'!G$4,IF(B5734='2. Metadata'!H$1,'2. Metadata'!H$4, IF(B5734='2. Metadata'!I$1,'2. Metadata'!I$4, IF(B5734='2. Metadata'!J$1,'2. Metadata'!J$4, IF(B5734='2. Metadata'!K$1,'2. Metadata'!K$4, IF(B5734='2. Metadata'!L$1,'2. Metadata'!L$4, IF(B5734='2. Metadata'!M$1,'2. Metadata'!M$6, IF(B5734='2. Metadata'!N$1,'2. Metadata'!N$6))))))))))))))</f>
        <v>-115.97499999999999</v>
      </c>
      <c r="E5734" s="15" t="s">
        <v>178</v>
      </c>
      <c r="F5734" s="132">
        <v>8.3439999999999994</v>
      </c>
      <c r="G5734" s="16" t="str">
        <f>IF(ISBLANK(F5734)=TRUE," ",'2. Metadata'!B$14)</f>
        <v>degrees Celsius</v>
      </c>
      <c r="H5734" s="16" t="s">
        <v>178</v>
      </c>
    </row>
    <row r="5735" spans="1:8" ht="15.75" customHeight="1" x14ac:dyDescent="0.2">
      <c r="A5735" s="130">
        <v>39723.25</v>
      </c>
      <c r="B5735" s="9" t="s">
        <v>239</v>
      </c>
      <c r="C5735" s="16">
        <f>IF(ISBLANK(B5735)=TRUE," ", IF(B5735='2. Metadata'!B$1,'2. Metadata'!B$5, IF(B5735='2. Metadata'!C$1,'2. Metadata'!#REF!,IF(B5735='2. Metadata'!D$1,'2. Metadata'!#REF!, IF(B5735='2. Metadata'!E$1,'2. Metadata'!#REF!,IF( B5735='2. Metadata'!F$1,'2. Metadata'!#REF!,IF(B5735='2. Metadata'!G$1,'2. Metadata'!#REF!,IF(B5735='2. Metadata'!H$1,'2. Metadata'!#REF!, IF(B5735='2. Metadata'!I$1,'2. Metadata'!#REF!, IF(B5735='2. Metadata'!J$1,'2. Metadata'!#REF!, IF(B5735='2. Metadata'!K$1,'2. Metadata'!C$3, IF(B5735='2. Metadata'!L$1,'2. Metadata'!D$3, IF(B5735='2. Metadata'!M$1,'2. Metadata'!M$5, IF(B5735='2. Metadata'!N$1,'2. Metadata'!N$5))))))))))))))</f>
        <v>49.690002</v>
      </c>
      <c r="D5735" s="13">
        <f>IF(ISBLANK(B5735)=TRUE," ", IF(B5735='2. Metadata'!B$1,'2. Metadata'!B$6, IF(B5735='2. Metadata'!C$1,'2. Metadata'!C$4,IF(B5735='2. Metadata'!D$1,'2. Metadata'!D$4, IF(B5735='2. Metadata'!E$1,'2. Metadata'!E$4,IF( B5735='2. Metadata'!F$1,'2. Metadata'!F$4,IF(B5735='2. Metadata'!G$1,'2. Metadata'!G$4,IF(B5735='2. Metadata'!H$1,'2. Metadata'!H$4, IF(B5735='2. Metadata'!I$1,'2. Metadata'!I$4, IF(B5735='2. Metadata'!J$1,'2. Metadata'!J$4, IF(B5735='2. Metadata'!K$1,'2. Metadata'!K$4, IF(B5735='2. Metadata'!L$1,'2. Metadata'!L$4, IF(B5735='2. Metadata'!M$1,'2. Metadata'!M$6, IF(B5735='2. Metadata'!N$1,'2. Metadata'!N$6))))))))))))))</f>
        <v>-115.97499999999999</v>
      </c>
      <c r="E5735" s="15" t="s">
        <v>178</v>
      </c>
      <c r="F5735" s="132">
        <v>8.2949999999999999</v>
      </c>
      <c r="G5735" s="16" t="str">
        <f>IF(ISBLANK(F5735)=TRUE," ",'2. Metadata'!B$14)</f>
        <v>degrees Celsius</v>
      </c>
      <c r="H5735" s="16" t="s">
        <v>178</v>
      </c>
    </row>
    <row r="5736" spans="1:8" ht="15.75" customHeight="1" x14ac:dyDescent="0.2">
      <c r="A5736" s="130">
        <v>39723.260416666664</v>
      </c>
      <c r="B5736" s="9" t="s">
        <v>239</v>
      </c>
      <c r="C5736" s="16">
        <f>IF(ISBLANK(B5736)=TRUE," ", IF(B5736='2. Metadata'!B$1,'2. Metadata'!B$5, IF(B5736='2. Metadata'!C$1,'2. Metadata'!#REF!,IF(B5736='2. Metadata'!D$1,'2. Metadata'!#REF!, IF(B5736='2. Metadata'!E$1,'2. Metadata'!#REF!,IF( B5736='2. Metadata'!F$1,'2. Metadata'!#REF!,IF(B5736='2. Metadata'!G$1,'2. Metadata'!#REF!,IF(B5736='2. Metadata'!H$1,'2. Metadata'!#REF!, IF(B5736='2. Metadata'!I$1,'2. Metadata'!#REF!, IF(B5736='2. Metadata'!J$1,'2. Metadata'!#REF!, IF(B5736='2. Metadata'!K$1,'2. Metadata'!C$3, IF(B5736='2. Metadata'!L$1,'2. Metadata'!D$3, IF(B5736='2. Metadata'!M$1,'2. Metadata'!M$5, IF(B5736='2. Metadata'!N$1,'2. Metadata'!N$5))))))))))))))</f>
        <v>49.690002</v>
      </c>
      <c r="D5736" s="13">
        <f>IF(ISBLANK(B5736)=TRUE," ", IF(B5736='2. Metadata'!B$1,'2. Metadata'!B$6, IF(B5736='2. Metadata'!C$1,'2. Metadata'!C$4,IF(B5736='2. Metadata'!D$1,'2. Metadata'!D$4, IF(B5736='2. Metadata'!E$1,'2. Metadata'!E$4,IF( B5736='2. Metadata'!F$1,'2. Metadata'!F$4,IF(B5736='2. Metadata'!G$1,'2. Metadata'!G$4,IF(B5736='2. Metadata'!H$1,'2. Metadata'!H$4, IF(B5736='2. Metadata'!I$1,'2. Metadata'!I$4, IF(B5736='2. Metadata'!J$1,'2. Metadata'!J$4, IF(B5736='2. Metadata'!K$1,'2. Metadata'!K$4, IF(B5736='2. Metadata'!L$1,'2. Metadata'!L$4, IF(B5736='2. Metadata'!M$1,'2. Metadata'!M$6, IF(B5736='2. Metadata'!N$1,'2. Metadata'!N$6))))))))))))))</f>
        <v>-115.97499999999999</v>
      </c>
      <c r="E5736" s="15" t="s">
        <v>178</v>
      </c>
      <c r="F5736" s="132">
        <v>8.2449999999999992</v>
      </c>
      <c r="G5736" s="16" t="str">
        <f>IF(ISBLANK(F5736)=TRUE," ",'2. Metadata'!B$14)</f>
        <v>degrees Celsius</v>
      </c>
      <c r="H5736" s="16" t="s">
        <v>178</v>
      </c>
    </row>
    <row r="5737" spans="1:8" ht="15.75" customHeight="1" x14ac:dyDescent="0.2">
      <c r="A5737" s="130">
        <v>39723.270833333336</v>
      </c>
      <c r="B5737" s="9" t="s">
        <v>239</v>
      </c>
      <c r="C5737" s="16">
        <f>IF(ISBLANK(B5737)=TRUE," ", IF(B5737='2. Metadata'!B$1,'2. Metadata'!B$5, IF(B5737='2. Metadata'!C$1,'2. Metadata'!#REF!,IF(B5737='2. Metadata'!D$1,'2. Metadata'!#REF!, IF(B5737='2. Metadata'!E$1,'2. Metadata'!#REF!,IF( B5737='2. Metadata'!F$1,'2. Metadata'!#REF!,IF(B5737='2. Metadata'!G$1,'2. Metadata'!#REF!,IF(B5737='2. Metadata'!H$1,'2. Metadata'!#REF!, IF(B5737='2. Metadata'!I$1,'2. Metadata'!#REF!, IF(B5737='2. Metadata'!J$1,'2. Metadata'!#REF!, IF(B5737='2. Metadata'!K$1,'2. Metadata'!C$3, IF(B5737='2. Metadata'!L$1,'2. Metadata'!D$3, IF(B5737='2. Metadata'!M$1,'2. Metadata'!M$5, IF(B5737='2. Metadata'!N$1,'2. Metadata'!N$5))))))))))))))</f>
        <v>49.690002</v>
      </c>
      <c r="D5737" s="13">
        <f>IF(ISBLANK(B5737)=TRUE," ", IF(B5737='2. Metadata'!B$1,'2. Metadata'!B$6, IF(B5737='2. Metadata'!C$1,'2. Metadata'!C$4,IF(B5737='2. Metadata'!D$1,'2. Metadata'!D$4, IF(B5737='2. Metadata'!E$1,'2. Metadata'!E$4,IF( B5737='2. Metadata'!F$1,'2. Metadata'!F$4,IF(B5737='2. Metadata'!G$1,'2. Metadata'!G$4,IF(B5737='2. Metadata'!H$1,'2. Metadata'!H$4, IF(B5737='2. Metadata'!I$1,'2. Metadata'!I$4, IF(B5737='2. Metadata'!J$1,'2. Metadata'!J$4, IF(B5737='2. Metadata'!K$1,'2. Metadata'!K$4, IF(B5737='2. Metadata'!L$1,'2. Metadata'!L$4, IF(B5737='2. Metadata'!M$1,'2. Metadata'!M$6, IF(B5737='2. Metadata'!N$1,'2. Metadata'!N$6))))))))))))))</f>
        <v>-115.97499999999999</v>
      </c>
      <c r="E5737" s="15" t="s">
        <v>178</v>
      </c>
      <c r="F5737" s="132">
        <v>8.2200000000000006</v>
      </c>
      <c r="G5737" s="16" t="str">
        <f>IF(ISBLANK(F5737)=TRUE," ",'2. Metadata'!B$14)</f>
        <v>degrees Celsius</v>
      </c>
      <c r="H5737" s="16" t="s">
        <v>178</v>
      </c>
    </row>
    <row r="5738" spans="1:8" ht="15.75" customHeight="1" x14ac:dyDescent="0.2">
      <c r="A5738" s="130">
        <v>39723.28125</v>
      </c>
      <c r="B5738" s="9" t="s">
        <v>239</v>
      </c>
      <c r="C5738" s="16">
        <f>IF(ISBLANK(B5738)=TRUE," ", IF(B5738='2. Metadata'!B$1,'2. Metadata'!B$5, IF(B5738='2. Metadata'!C$1,'2. Metadata'!#REF!,IF(B5738='2. Metadata'!D$1,'2. Metadata'!#REF!, IF(B5738='2. Metadata'!E$1,'2. Metadata'!#REF!,IF( B5738='2. Metadata'!F$1,'2. Metadata'!#REF!,IF(B5738='2. Metadata'!G$1,'2. Metadata'!#REF!,IF(B5738='2. Metadata'!H$1,'2. Metadata'!#REF!, IF(B5738='2. Metadata'!I$1,'2. Metadata'!#REF!, IF(B5738='2. Metadata'!J$1,'2. Metadata'!#REF!, IF(B5738='2. Metadata'!K$1,'2. Metadata'!C$3, IF(B5738='2. Metadata'!L$1,'2. Metadata'!D$3, IF(B5738='2. Metadata'!M$1,'2. Metadata'!M$5, IF(B5738='2. Metadata'!N$1,'2. Metadata'!N$5))))))))))))))</f>
        <v>49.690002</v>
      </c>
      <c r="D5738" s="13">
        <f>IF(ISBLANK(B5738)=TRUE," ", IF(B5738='2. Metadata'!B$1,'2. Metadata'!B$6, IF(B5738='2. Metadata'!C$1,'2. Metadata'!C$4,IF(B5738='2. Metadata'!D$1,'2. Metadata'!D$4, IF(B5738='2. Metadata'!E$1,'2. Metadata'!E$4,IF( B5738='2. Metadata'!F$1,'2. Metadata'!F$4,IF(B5738='2. Metadata'!G$1,'2. Metadata'!G$4,IF(B5738='2. Metadata'!H$1,'2. Metadata'!H$4, IF(B5738='2. Metadata'!I$1,'2. Metadata'!I$4, IF(B5738='2. Metadata'!J$1,'2. Metadata'!J$4, IF(B5738='2. Metadata'!K$1,'2. Metadata'!K$4, IF(B5738='2. Metadata'!L$1,'2. Metadata'!L$4, IF(B5738='2. Metadata'!M$1,'2. Metadata'!M$6, IF(B5738='2. Metadata'!N$1,'2. Metadata'!N$6))))))))))))))</f>
        <v>-115.97499999999999</v>
      </c>
      <c r="E5738" s="15" t="s">
        <v>178</v>
      </c>
      <c r="F5738" s="132">
        <v>8.1950000000000003</v>
      </c>
      <c r="G5738" s="16" t="str">
        <f>IF(ISBLANK(F5738)=TRUE," ",'2. Metadata'!B$14)</f>
        <v>degrees Celsius</v>
      </c>
      <c r="H5738" s="16" t="s">
        <v>178</v>
      </c>
    </row>
    <row r="5739" spans="1:8" ht="15.75" customHeight="1" x14ac:dyDescent="0.2">
      <c r="A5739" s="130">
        <v>39723.291666666664</v>
      </c>
      <c r="B5739" s="9" t="s">
        <v>239</v>
      </c>
      <c r="C5739" s="16">
        <f>IF(ISBLANK(B5739)=TRUE," ", IF(B5739='2. Metadata'!B$1,'2. Metadata'!B$5, IF(B5739='2. Metadata'!C$1,'2. Metadata'!#REF!,IF(B5739='2. Metadata'!D$1,'2. Metadata'!#REF!, IF(B5739='2. Metadata'!E$1,'2. Metadata'!#REF!,IF( B5739='2. Metadata'!F$1,'2. Metadata'!#REF!,IF(B5739='2. Metadata'!G$1,'2. Metadata'!#REF!,IF(B5739='2. Metadata'!H$1,'2. Metadata'!#REF!, IF(B5739='2. Metadata'!I$1,'2. Metadata'!#REF!, IF(B5739='2. Metadata'!J$1,'2. Metadata'!#REF!, IF(B5739='2. Metadata'!K$1,'2. Metadata'!C$3, IF(B5739='2. Metadata'!L$1,'2. Metadata'!D$3, IF(B5739='2. Metadata'!M$1,'2. Metadata'!M$5, IF(B5739='2. Metadata'!N$1,'2. Metadata'!N$5))))))))))))))</f>
        <v>49.690002</v>
      </c>
      <c r="D5739" s="13">
        <f>IF(ISBLANK(B5739)=TRUE," ", IF(B5739='2. Metadata'!B$1,'2. Metadata'!B$6, IF(B5739='2. Metadata'!C$1,'2. Metadata'!C$4,IF(B5739='2. Metadata'!D$1,'2. Metadata'!D$4, IF(B5739='2. Metadata'!E$1,'2. Metadata'!E$4,IF( B5739='2. Metadata'!F$1,'2. Metadata'!F$4,IF(B5739='2. Metadata'!G$1,'2. Metadata'!G$4,IF(B5739='2. Metadata'!H$1,'2. Metadata'!H$4, IF(B5739='2. Metadata'!I$1,'2. Metadata'!I$4, IF(B5739='2. Metadata'!J$1,'2. Metadata'!J$4, IF(B5739='2. Metadata'!K$1,'2. Metadata'!K$4, IF(B5739='2. Metadata'!L$1,'2. Metadata'!L$4, IF(B5739='2. Metadata'!M$1,'2. Metadata'!M$6, IF(B5739='2. Metadata'!N$1,'2. Metadata'!N$6))))))))))))))</f>
        <v>-115.97499999999999</v>
      </c>
      <c r="E5739" s="15" t="s">
        <v>178</v>
      </c>
      <c r="F5739" s="132">
        <v>8.17</v>
      </c>
      <c r="G5739" s="16" t="str">
        <f>IF(ISBLANK(F5739)=TRUE," ",'2. Metadata'!B$14)</f>
        <v>degrees Celsius</v>
      </c>
      <c r="H5739" s="16" t="s">
        <v>178</v>
      </c>
    </row>
    <row r="5740" spans="1:8" ht="15.75" customHeight="1" x14ac:dyDescent="0.2">
      <c r="A5740" s="130">
        <v>39723.302083333336</v>
      </c>
      <c r="B5740" s="9" t="s">
        <v>239</v>
      </c>
      <c r="C5740" s="16">
        <f>IF(ISBLANK(B5740)=TRUE," ", IF(B5740='2. Metadata'!B$1,'2. Metadata'!B$5, IF(B5740='2. Metadata'!C$1,'2. Metadata'!#REF!,IF(B5740='2. Metadata'!D$1,'2. Metadata'!#REF!, IF(B5740='2. Metadata'!E$1,'2. Metadata'!#REF!,IF( B5740='2. Metadata'!F$1,'2. Metadata'!#REF!,IF(B5740='2. Metadata'!G$1,'2. Metadata'!#REF!,IF(B5740='2. Metadata'!H$1,'2. Metadata'!#REF!, IF(B5740='2. Metadata'!I$1,'2. Metadata'!#REF!, IF(B5740='2. Metadata'!J$1,'2. Metadata'!#REF!, IF(B5740='2. Metadata'!K$1,'2. Metadata'!C$3, IF(B5740='2. Metadata'!L$1,'2. Metadata'!D$3, IF(B5740='2. Metadata'!M$1,'2. Metadata'!M$5, IF(B5740='2. Metadata'!N$1,'2. Metadata'!N$5))))))))))))))</f>
        <v>49.690002</v>
      </c>
      <c r="D5740" s="13">
        <f>IF(ISBLANK(B5740)=TRUE," ", IF(B5740='2. Metadata'!B$1,'2. Metadata'!B$6, IF(B5740='2. Metadata'!C$1,'2. Metadata'!C$4,IF(B5740='2. Metadata'!D$1,'2. Metadata'!D$4, IF(B5740='2. Metadata'!E$1,'2. Metadata'!E$4,IF( B5740='2. Metadata'!F$1,'2. Metadata'!F$4,IF(B5740='2. Metadata'!G$1,'2. Metadata'!G$4,IF(B5740='2. Metadata'!H$1,'2. Metadata'!H$4, IF(B5740='2. Metadata'!I$1,'2. Metadata'!I$4, IF(B5740='2. Metadata'!J$1,'2. Metadata'!J$4, IF(B5740='2. Metadata'!K$1,'2. Metadata'!K$4, IF(B5740='2. Metadata'!L$1,'2. Metadata'!L$4, IF(B5740='2. Metadata'!M$1,'2. Metadata'!M$6, IF(B5740='2. Metadata'!N$1,'2. Metadata'!N$6))))))))))))))</f>
        <v>-115.97499999999999</v>
      </c>
      <c r="E5740" s="15" t="s">
        <v>178</v>
      </c>
      <c r="F5740" s="132">
        <v>8.1449999999999996</v>
      </c>
      <c r="G5740" s="16" t="str">
        <f>IF(ISBLANK(F5740)=TRUE," ",'2. Metadata'!B$14)</f>
        <v>degrees Celsius</v>
      </c>
      <c r="H5740" s="16" t="s">
        <v>178</v>
      </c>
    </row>
    <row r="5741" spans="1:8" ht="15.75" customHeight="1" x14ac:dyDescent="0.2">
      <c r="A5741" s="130">
        <v>39723.3125</v>
      </c>
      <c r="B5741" s="9" t="s">
        <v>239</v>
      </c>
      <c r="C5741" s="16">
        <f>IF(ISBLANK(B5741)=TRUE," ", IF(B5741='2. Metadata'!B$1,'2. Metadata'!B$5, IF(B5741='2. Metadata'!C$1,'2. Metadata'!#REF!,IF(B5741='2. Metadata'!D$1,'2. Metadata'!#REF!, IF(B5741='2. Metadata'!E$1,'2. Metadata'!#REF!,IF( B5741='2. Metadata'!F$1,'2. Metadata'!#REF!,IF(B5741='2. Metadata'!G$1,'2. Metadata'!#REF!,IF(B5741='2. Metadata'!H$1,'2. Metadata'!#REF!, IF(B5741='2. Metadata'!I$1,'2. Metadata'!#REF!, IF(B5741='2. Metadata'!J$1,'2. Metadata'!#REF!, IF(B5741='2. Metadata'!K$1,'2. Metadata'!C$3, IF(B5741='2. Metadata'!L$1,'2. Metadata'!D$3, IF(B5741='2. Metadata'!M$1,'2. Metadata'!M$5, IF(B5741='2. Metadata'!N$1,'2. Metadata'!N$5))))))))))))))</f>
        <v>49.690002</v>
      </c>
      <c r="D5741" s="13">
        <f>IF(ISBLANK(B5741)=TRUE," ", IF(B5741='2. Metadata'!B$1,'2. Metadata'!B$6, IF(B5741='2. Metadata'!C$1,'2. Metadata'!C$4,IF(B5741='2. Metadata'!D$1,'2. Metadata'!D$4, IF(B5741='2. Metadata'!E$1,'2. Metadata'!E$4,IF( B5741='2. Metadata'!F$1,'2. Metadata'!F$4,IF(B5741='2. Metadata'!G$1,'2. Metadata'!G$4,IF(B5741='2. Metadata'!H$1,'2. Metadata'!H$4, IF(B5741='2. Metadata'!I$1,'2. Metadata'!I$4, IF(B5741='2. Metadata'!J$1,'2. Metadata'!J$4, IF(B5741='2. Metadata'!K$1,'2. Metadata'!K$4, IF(B5741='2. Metadata'!L$1,'2. Metadata'!L$4, IF(B5741='2. Metadata'!M$1,'2. Metadata'!M$6, IF(B5741='2. Metadata'!N$1,'2. Metadata'!N$6))))))))))))))</f>
        <v>-115.97499999999999</v>
      </c>
      <c r="E5741" s="15" t="s">
        <v>178</v>
      </c>
      <c r="F5741" s="132">
        <v>8.0950000000000006</v>
      </c>
      <c r="G5741" s="16" t="str">
        <f>IF(ISBLANK(F5741)=TRUE," ",'2. Metadata'!B$14)</f>
        <v>degrees Celsius</v>
      </c>
      <c r="H5741" s="16" t="s">
        <v>178</v>
      </c>
    </row>
    <row r="5742" spans="1:8" ht="15.75" customHeight="1" x14ac:dyDescent="0.2">
      <c r="A5742" s="130">
        <v>39723.322916666664</v>
      </c>
      <c r="B5742" s="9" t="s">
        <v>239</v>
      </c>
      <c r="C5742" s="16">
        <f>IF(ISBLANK(B5742)=TRUE," ", IF(B5742='2. Metadata'!B$1,'2. Metadata'!B$5, IF(B5742='2. Metadata'!C$1,'2. Metadata'!#REF!,IF(B5742='2. Metadata'!D$1,'2. Metadata'!#REF!, IF(B5742='2. Metadata'!E$1,'2. Metadata'!#REF!,IF( B5742='2. Metadata'!F$1,'2. Metadata'!#REF!,IF(B5742='2. Metadata'!G$1,'2. Metadata'!#REF!,IF(B5742='2. Metadata'!H$1,'2. Metadata'!#REF!, IF(B5742='2. Metadata'!I$1,'2. Metadata'!#REF!, IF(B5742='2. Metadata'!J$1,'2. Metadata'!#REF!, IF(B5742='2. Metadata'!K$1,'2. Metadata'!C$3, IF(B5742='2. Metadata'!L$1,'2. Metadata'!D$3, IF(B5742='2. Metadata'!M$1,'2. Metadata'!M$5, IF(B5742='2. Metadata'!N$1,'2. Metadata'!N$5))))))))))))))</f>
        <v>49.690002</v>
      </c>
      <c r="D5742" s="13">
        <f>IF(ISBLANK(B5742)=TRUE," ", IF(B5742='2. Metadata'!B$1,'2. Metadata'!B$6, IF(B5742='2. Metadata'!C$1,'2. Metadata'!C$4,IF(B5742='2. Metadata'!D$1,'2. Metadata'!D$4, IF(B5742='2. Metadata'!E$1,'2. Metadata'!E$4,IF( B5742='2. Metadata'!F$1,'2. Metadata'!F$4,IF(B5742='2. Metadata'!G$1,'2. Metadata'!G$4,IF(B5742='2. Metadata'!H$1,'2. Metadata'!H$4, IF(B5742='2. Metadata'!I$1,'2. Metadata'!I$4, IF(B5742='2. Metadata'!J$1,'2. Metadata'!J$4, IF(B5742='2. Metadata'!K$1,'2. Metadata'!K$4, IF(B5742='2. Metadata'!L$1,'2. Metadata'!L$4, IF(B5742='2. Metadata'!M$1,'2. Metadata'!M$6, IF(B5742='2. Metadata'!N$1,'2. Metadata'!N$6))))))))))))))</f>
        <v>-115.97499999999999</v>
      </c>
      <c r="E5742" s="15" t="s">
        <v>178</v>
      </c>
      <c r="F5742" s="132">
        <v>8.07</v>
      </c>
      <c r="G5742" s="16" t="str">
        <f>IF(ISBLANK(F5742)=TRUE," ",'2. Metadata'!B$14)</f>
        <v>degrees Celsius</v>
      </c>
      <c r="H5742" s="16" t="s">
        <v>178</v>
      </c>
    </row>
    <row r="5743" spans="1:8" ht="15.75" customHeight="1" x14ac:dyDescent="0.2">
      <c r="A5743" s="130">
        <v>39723.333333333336</v>
      </c>
      <c r="B5743" s="9" t="s">
        <v>239</v>
      </c>
      <c r="C5743" s="16">
        <f>IF(ISBLANK(B5743)=TRUE," ", IF(B5743='2. Metadata'!B$1,'2. Metadata'!B$5, IF(B5743='2. Metadata'!C$1,'2. Metadata'!#REF!,IF(B5743='2. Metadata'!D$1,'2. Metadata'!#REF!, IF(B5743='2. Metadata'!E$1,'2. Metadata'!#REF!,IF( B5743='2. Metadata'!F$1,'2. Metadata'!#REF!,IF(B5743='2. Metadata'!G$1,'2. Metadata'!#REF!,IF(B5743='2. Metadata'!H$1,'2. Metadata'!#REF!, IF(B5743='2. Metadata'!I$1,'2. Metadata'!#REF!, IF(B5743='2. Metadata'!J$1,'2. Metadata'!#REF!, IF(B5743='2. Metadata'!K$1,'2. Metadata'!C$3, IF(B5743='2. Metadata'!L$1,'2. Metadata'!D$3, IF(B5743='2. Metadata'!M$1,'2. Metadata'!M$5, IF(B5743='2. Metadata'!N$1,'2. Metadata'!N$5))))))))))))))</f>
        <v>49.690002</v>
      </c>
      <c r="D5743" s="13">
        <f>IF(ISBLANK(B5743)=TRUE," ", IF(B5743='2. Metadata'!B$1,'2. Metadata'!B$6, IF(B5743='2. Metadata'!C$1,'2. Metadata'!C$4,IF(B5743='2. Metadata'!D$1,'2. Metadata'!D$4, IF(B5743='2. Metadata'!E$1,'2. Metadata'!E$4,IF( B5743='2. Metadata'!F$1,'2. Metadata'!F$4,IF(B5743='2. Metadata'!G$1,'2. Metadata'!G$4,IF(B5743='2. Metadata'!H$1,'2. Metadata'!H$4, IF(B5743='2. Metadata'!I$1,'2. Metadata'!I$4, IF(B5743='2. Metadata'!J$1,'2. Metadata'!J$4, IF(B5743='2. Metadata'!K$1,'2. Metadata'!K$4, IF(B5743='2. Metadata'!L$1,'2. Metadata'!L$4, IF(B5743='2. Metadata'!M$1,'2. Metadata'!M$6, IF(B5743='2. Metadata'!N$1,'2. Metadata'!N$6))))))))))))))</f>
        <v>-115.97499999999999</v>
      </c>
      <c r="E5743" s="15" t="s">
        <v>178</v>
      </c>
      <c r="F5743" s="132">
        <v>8.0449999999999999</v>
      </c>
      <c r="G5743" s="16" t="str">
        <f>IF(ISBLANK(F5743)=TRUE," ",'2. Metadata'!B$14)</f>
        <v>degrees Celsius</v>
      </c>
      <c r="H5743" s="16" t="s">
        <v>178</v>
      </c>
    </row>
    <row r="5744" spans="1:8" ht="15.75" customHeight="1" x14ac:dyDescent="0.2">
      <c r="A5744" s="130">
        <v>39723.34375</v>
      </c>
      <c r="B5744" s="9" t="s">
        <v>239</v>
      </c>
      <c r="C5744" s="16">
        <f>IF(ISBLANK(B5744)=TRUE," ", IF(B5744='2. Metadata'!B$1,'2. Metadata'!B$5, IF(B5744='2. Metadata'!C$1,'2. Metadata'!#REF!,IF(B5744='2. Metadata'!D$1,'2. Metadata'!#REF!, IF(B5744='2. Metadata'!E$1,'2. Metadata'!#REF!,IF( B5744='2. Metadata'!F$1,'2. Metadata'!#REF!,IF(B5744='2. Metadata'!G$1,'2. Metadata'!#REF!,IF(B5744='2. Metadata'!H$1,'2. Metadata'!#REF!, IF(B5744='2. Metadata'!I$1,'2. Metadata'!#REF!, IF(B5744='2. Metadata'!J$1,'2. Metadata'!#REF!, IF(B5744='2. Metadata'!K$1,'2. Metadata'!C$3, IF(B5744='2. Metadata'!L$1,'2. Metadata'!D$3, IF(B5744='2. Metadata'!M$1,'2. Metadata'!M$5, IF(B5744='2. Metadata'!N$1,'2. Metadata'!N$5))))))))))))))</f>
        <v>49.690002</v>
      </c>
      <c r="D5744" s="13">
        <f>IF(ISBLANK(B5744)=TRUE," ", IF(B5744='2. Metadata'!B$1,'2. Metadata'!B$6, IF(B5744='2. Metadata'!C$1,'2. Metadata'!C$4,IF(B5744='2. Metadata'!D$1,'2. Metadata'!D$4, IF(B5744='2. Metadata'!E$1,'2. Metadata'!E$4,IF( B5744='2. Metadata'!F$1,'2. Metadata'!F$4,IF(B5744='2. Metadata'!G$1,'2. Metadata'!G$4,IF(B5744='2. Metadata'!H$1,'2. Metadata'!H$4, IF(B5744='2. Metadata'!I$1,'2. Metadata'!I$4, IF(B5744='2. Metadata'!J$1,'2. Metadata'!J$4, IF(B5744='2. Metadata'!K$1,'2. Metadata'!K$4, IF(B5744='2. Metadata'!L$1,'2. Metadata'!L$4, IF(B5744='2. Metadata'!M$1,'2. Metadata'!M$6, IF(B5744='2. Metadata'!N$1,'2. Metadata'!N$6))))))))))))))</f>
        <v>-115.97499999999999</v>
      </c>
      <c r="E5744" s="15" t="s">
        <v>178</v>
      </c>
      <c r="F5744" s="132">
        <v>8.02</v>
      </c>
      <c r="G5744" s="16" t="str">
        <f>IF(ISBLANK(F5744)=TRUE," ",'2. Metadata'!B$14)</f>
        <v>degrees Celsius</v>
      </c>
      <c r="H5744" s="16" t="s">
        <v>178</v>
      </c>
    </row>
    <row r="5745" spans="1:8" ht="15.75" customHeight="1" x14ac:dyDescent="0.2">
      <c r="A5745" s="130">
        <v>39723.354166666664</v>
      </c>
      <c r="B5745" s="9" t="s">
        <v>239</v>
      </c>
      <c r="C5745" s="16">
        <f>IF(ISBLANK(B5745)=TRUE," ", IF(B5745='2. Metadata'!B$1,'2. Metadata'!B$5, IF(B5745='2. Metadata'!C$1,'2. Metadata'!#REF!,IF(B5745='2. Metadata'!D$1,'2. Metadata'!#REF!, IF(B5745='2. Metadata'!E$1,'2. Metadata'!#REF!,IF( B5745='2. Metadata'!F$1,'2. Metadata'!#REF!,IF(B5745='2. Metadata'!G$1,'2. Metadata'!#REF!,IF(B5745='2. Metadata'!H$1,'2. Metadata'!#REF!, IF(B5745='2. Metadata'!I$1,'2. Metadata'!#REF!, IF(B5745='2. Metadata'!J$1,'2. Metadata'!#REF!, IF(B5745='2. Metadata'!K$1,'2. Metadata'!C$3, IF(B5745='2. Metadata'!L$1,'2. Metadata'!D$3, IF(B5745='2. Metadata'!M$1,'2. Metadata'!M$5, IF(B5745='2. Metadata'!N$1,'2. Metadata'!N$5))))))))))))))</f>
        <v>49.690002</v>
      </c>
      <c r="D5745" s="13">
        <f>IF(ISBLANK(B5745)=TRUE," ", IF(B5745='2. Metadata'!B$1,'2. Metadata'!B$6, IF(B5745='2. Metadata'!C$1,'2. Metadata'!C$4,IF(B5745='2. Metadata'!D$1,'2. Metadata'!D$4, IF(B5745='2. Metadata'!E$1,'2. Metadata'!E$4,IF( B5745='2. Metadata'!F$1,'2. Metadata'!F$4,IF(B5745='2. Metadata'!G$1,'2. Metadata'!G$4,IF(B5745='2. Metadata'!H$1,'2. Metadata'!H$4, IF(B5745='2. Metadata'!I$1,'2. Metadata'!I$4, IF(B5745='2. Metadata'!J$1,'2. Metadata'!J$4, IF(B5745='2. Metadata'!K$1,'2. Metadata'!K$4, IF(B5745='2. Metadata'!L$1,'2. Metadata'!L$4, IF(B5745='2. Metadata'!M$1,'2. Metadata'!M$6, IF(B5745='2. Metadata'!N$1,'2. Metadata'!N$6))))))))))))))</f>
        <v>-115.97499999999999</v>
      </c>
      <c r="E5745" s="15" t="s">
        <v>178</v>
      </c>
      <c r="F5745" s="132">
        <v>7.9950000000000001</v>
      </c>
      <c r="G5745" s="16" t="str">
        <f>IF(ISBLANK(F5745)=TRUE," ",'2. Metadata'!B$14)</f>
        <v>degrees Celsius</v>
      </c>
      <c r="H5745" s="16" t="s">
        <v>178</v>
      </c>
    </row>
    <row r="5746" spans="1:8" ht="15.75" customHeight="1" x14ac:dyDescent="0.2">
      <c r="A5746" s="130">
        <v>39723.364583333336</v>
      </c>
      <c r="B5746" s="9" t="s">
        <v>239</v>
      </c>
      <c r="C5746" s="16">
        <f>IF(ISBLANK(B5746)=TRUE," ", IF(B5746='2. Metadata'!B$1,'2. Metadata'!B$5, IF(B5746='2. Metadata'!C$1,'2. Metadata'!#REF!,IF(B5746='2. Metadata'!D$1,'2. Metadata'!#REF!, IF(B5746='2. Metadata'!E$1,'2. Metadata'!#REF!,IF( B5746='2. Metadata'!F$1,'2. Metadata'!#REF!,IF(B5746='2. Metadata'!G$1,'2. Metadata'!#REF!,IF(B5746='2. Metadata'!H$1,'2. Metadata'!#REF!, IF(B5746='2. Metadata'!I$1,'2. Metadata'!#REF!, IF(B5746='2. Metadata'!J$1,'2. Metadata'!#REF!, IF(B5746='2. Metadata'!K$1,'2. Metadata'!C$3, IF(B5746='2. Metadata'!L$1,'2. Metadata'!D$3, IF(B5746='2. Metadata'!M$1,'2. Metadata'!M$5, IF(B5746='2. Metadata'!N$1,'2. Metadata'!N$5))))))))))))))</f>
        <v>49.690002</v>
      </c>
      <c r="D5746" s="13">
        <f>IF(ISBLANK(B5746)=TRUE," ", IF(B5746='2. Metadata'!B$1,'2. Metadata'!B$6, IF(B5746='2. Metadata'!C$1,'2. Metadata'!C$4,IF(B5746='2. Metadata'!D$1,'2. Metadata'!D$4, IF(B5746='2. Metadata'!E$1,'2. Metadata'!E$4,IF( B5746='2. Metadata'!F$1,'2. Metadata'!F$4,IF(B5746='2. Metadata'!G$1,'2. Metadata'!G$4,IF(B5746='2. Metadata'!H$1,'2. Metadata'!H$4, IF(B5746='2. Metadata'!I$1,'2. Metadata'!I$4, IF(B5746='2. Metadata'!J$1,'2. Metadata'!J$4, IF(B5746='2. Metadata'!K$1,'2. Metadata'!K$4, IF(B5746='2. Metadata'!L$1,'2. Metadata'!L$4, IF(B5746='2. Metadata'!M$1,'2. Metadata'!M$6, IF(B5746='2. Metadata'!N$1,'2. Metadata'!N$6))))))))))))))</f>
        <v>-115.97499999999999</v>
      </c>
      <c r="E5746" s="15" t="s">
        <v>178</v>
      </c>
      <c r="F5746" s="132">
        <v>7.9950000000000001</v>
      </c>
      <c r="G5746" s="16" t="str">
        <f>IF(ISBLANK(F5746)=TRUE," ",'2. Metadata'!B$14)</f>
        <v>degrees Celsius</v>
      </c>
      <c r="H5746" s="16" t="s">
        <v>178</v>
      </c>
    </row>
    <row r="5747" spans="1:8" ht="15.75" customHeight="1" x14ac:dyDescent="0.2">
      <c r="A5747" s="130">
        <v>39723.375</v>
      </c>
      <c r="B5747" s="9" t="s">
        <v>239</v>
      </c>
      <c r="C5747" s="16">
        <f>IF(ISBLANK(B5747)=TRUE," ", IF(B5747='2. Metadata'!B$1,'2. Metadata'!B$5, IF(B5747='2. Metadata'!C$1,'2. Metadata'!#REF!,IF(B5747='2. Metadata'!D$1,'2. Metadata'!#REF!, IF(B5747='2. Metadata'!E$1,'2. Metadata'!#REF!,IF( B5747='2. Metadata'!F$1,'2. Metadata'!#REF!,IF(B5747='2. Metadata'!G$1,'2. Metadata'!#REF!,IF(B5747='2. Metadata'!H$1,'2. Metadata'!#REF!, IF(B5747='2. Metadata'!I$1,'2. Metadata'!#REF!, IF(B5747='2. Metadata'!J$1,'2. Metadata'!#REF!, IF(B5747='2. Metadata'!K$1,'2. Metadata'!C$3, IF(B5747='2. Metadata'!L$1,'2. Metadata'!D$3, IF(B5747='2. Metadata'!M$1,'2. Metadata'!M$5, IF(B5747='2. Metadata'!N$1,'2. Metadata'!N$5))))))))))))))</f>
        <v>49.690002</v>
      </c>
      <c r="D5747" s="13">
        <f>IF(ISBLANK(B5747)=TRUE," ", IF(B5747='2. Metadata'!B$1,'2. Metadata'!B$6, IF(B5747='2. Metadata'!C$1,'2. Metadata'!C$4,IF(B5747='2. Metadata'!D$1,'2. Metadata'!D$4, IF(B5747='2. Metadata'!E$1,'2. Metadata'!E$4,IF( B5747='2. Metadata'!F$1,'2. Metadata'!F$4,IF(B5747='2. Metadata'!G$1,'2. Metadata'!G$4,IF(B5747='2. Metadata'!H$1,'2. Metadata'!H$4, IF(B5747='2. Metadata'!I$1,'2. Metadata'!I$4, IF(B5747='2. Metadata'!J$1,'2. Metadata'!J$4, IF(B5747='2. Metadata'!K$1,'2. Metadata'!K$4, IF(B5747='2. Metadata'!L$1,'2. Metadata'!L$4, IF(B5747='2. Metadata'!M$1,'2. Metadata'!M$6, IF(B5747='2. Metadata'!N$1,'2. Metadata'!N$6))))))))))))))</f>
        <v>-115.97499999999999</v>
      </c>
      <c r="E5747" s="15" t="s">
        <v>178</v>
      </c>
      <c r="F5747" s="132">
        <v>7.9950000000000001</v>
      </c>
      <c r="G5747" s="16" t="str">
        <f>IF(ISBLANK(F5747)=TRUE," ",'2. Metadata'!B$14)</f>
        <v>degrees Celsius</v>
      </c>
      <c r="H5747" s="16" t="s">
        <v>178</v>
      </c>
    </row>
    <row r="5748" spans="1:8" ht="15.75" customHeight="1" x14ac:dyDescent="0.2">
      <c r="A5748" s="130">
        <v>39723.385416666664</v>
      </c>
      <c r="B5748" s="9" t="s">
        <v>239</v>
      </c>
      <c r="C5748" s="16">
        <f>IF(ISBLANK(B5748)=TRUE," ", IF(B5748='2. Metadata'!B$1,'2. Metadata'!B$5, IF(B5748='2. Metadata'!C$1,'2. Metadata'!#REF!,IF(B5748='2. Metadata'!D$1,'2. Metadata'!#REF!, IF(B5748='2. Metadata'!E$1,'2. Metadata'!#REF!,IF( B5748='2. Metadata'!F$1,'2. Metadata'!#REF!,IF(B5748='2. Metadata'!G$1,'2. Metadata'!#REF!,IF(B5748='2. Metadata'!H$1,'2. Metadata'!#REF!, IF(B5748='2. Metadata'!I$1,'2. Metadata'!#REF!, IF(B5748='2. Metadata'!J$1,'2. Metadata'!#REF!, IF(B5748='2. Metadata'!K$1,'2. Metadata'!C$3, IF(B5748='2. Metadata'!L$1,'2. Metadata'!D$3, IF(B5748='2. Metadata'!M$1,'2. Metadata'!M$5, IF(B5748='2. Metadata'!N$1,'2. Metadata'!N$5))))))))))))))</f>
        <v>49.690002</v>
      </c>
      <c r="D5748" s="13">
        <f>IF(ISBLANK(B5748)=TRUE," ", IF(B5748='2. Metadata'!B$1,'2. Metadata'!B$6, IF(B5748='2. Metadata'!C$1,'2. Metadata'!C$4,IF(B5748='2. Metadata'!D$1,'2. Metadata'!D$4, IF(B5748='2. Metadata'!E$1,'2. Metadata'!E$4,IF( B5748='2. Metadata'!F$1,'2. Metadata'!F$4,IF(B5748='2. Metadata'!G$1,'2. Metadata'!G$4,IF(B5748='2. Metadata'!H$1,'2. Metadata'!H$4, IF(B5748='2. Metadata'!I$1,'2. Metadata'!I$4, IF(B5748='2. Metadata'!J$1,'2. Metadata'!J$4, IF(B5748='2. Metadata'!K$1,'2. Metadata'!K$4, IF(B5748='2. Metadata'!L$1,'2. Metadata'!L$4, IF(B5748='2. Metadata'!M$1,'2. Metadata'!M$6, IF(B5748='2. Metadata'!N$1,'2. Metadata'!N$6))))))))))))))</f>
        <v>-115.97499999999999</v>
      </c>
      <c r="E5748" s="15" t="s">
        <v>178</v>
      </c>
      <c r="F5748" s="132">
        <v>7.9950000000000001</v>
      </c>
      <c r="G5748" s="16" t="str">
        <f>IF(ISBLANK(F5748)=TRUE," ",'2. Metadata'!B$14)</f>
        <v>degrees Celsius</v>
      </c>
      <c r="H5748" s="16" t="s">
        <v>178</v>
      </c>
    </row>
    <row r="5749" spans="1:8" ht="15.75" customHeight="1" x14ac:dyDescent="0.2">
      <c r="A5749" s="130">
        <v>39723.395833333336</v>
      </c>
      <c r="B5749" s="9" t="s">
        <v>239</v>
      </c>
      <c r="C5749" s="16">
        <f>IF(ISBLANK(B5749)=TRUE," ", IF(B5749='2. Metadata'!B$1,'2. Metadata'!B$5, IF(B5749='2. Metadata'!C$1,'2. Metadata'!#REF!,IF(B5749='2. Metadata'!D$1,'2. Metadata'!#REF!, IF(B5749='2. Metadata'!E$1,'2. Metadata'!#REF!,IF( B5749='2. Metadata'!F$1,'2. Metadata'!#REF!,IF(B5749='2. Metadata'!G$1,'2. Metadata'!#REF!,IF(B5749='2. Metadata'!H$1,'2. Metadata'!#REF!, IF(B5749='2. Metadata'!I$1,'2. Metadata'!#REF!, IF(B5749='2. Metadata'!J$1,'2. Metadata'!#REF!, IF(B5749='2. Metadata'!K$1,'2. Metadata'!C$3, IF(B5749='2. Metadata'!L$1,'2. Metadata'!D$3, IF(B5749='2. Metadata'!M$1,'2. Metadata'!M$5, IF(B5749='2. Metadata'!N$1,'2. Metadata'!N$5))))))))))))))</f>
        <v>49.690002</v>
      </c>
      <c r="D5749" s="13">
        <f>IF(ISBLANK(B5749)=TRUE," ", IF(B5749='2. Metadata'!B$1,'2. Metadata'!B$6, IF(B5749='2. Metadata'!C$1,'2. Metadata'!C$4,IF(B5749='2. Metadata'!D$1,'2. Metadata'!D$4, IF(B5749='2. Metadata'!E$1,'2. Metadata'!E$4,IF( B5749='2. Metadata'!F$1,'2. Metadata'!F$4,IF(B5749='2. Metadata'!G$1,'2. Metadata'!G$4,IF(B5749='2. Metadata'!H$1,'2. Metadata'!H$4, IF(B5749='2. Metadata'!I$1,'2. Metadata'!I$4, IF(B5749='2. Metadata'!J$1,'2. Metadata'!J$4, IF(B5749='2. Metadata'!K$1,'2. Metadata'!K$4, IF(B5749='2. Metadata'!L$1,'2. Metadata'!L$4, IF(B5749='2. Metadata'!M$1,'2. Metadata'!M$6, IF(B5749='2. Metadata'!N$1,'2. Metadata'!N$6))))))))))))))</f>
        <v>-115.97499999999999</v>
      </c>
      <c r="E5749" s="15" t="s">
        <v>178</v>
      </c>
      <c r="F5749" s="132">
        <v>7.97</v>
      </c>
      <c r="G5749" s="16" t="str">
        <f>IF(ISBLANK(F5749)=TRUE," ",'2. Metadata'!B$14)</f>
        <v>degrees Celsius</v>
      </c>
      <c r="H5749" s="16" t="s">
        <v>178</v>
      </c>
    </row>
    <row r="5750" spans="1:8" ht="15.75" customHeight="1" x14ac:dyDescent="0.2">
      <c r="A5750" s="130">
        <v>39723.40625</v>
      </c>
      <c r="B5750" s="9" t="s">
        <v>239</v>
      </c>
      <c r="C5750" s="16">
        <f>IF(ISBLANK(B5750)=TRUE," ", IF(B5750='2. Metadata'!B$1,'2. Metadata'!B$5, IF(B5750='2. Metadata'!C$1,'2. Metadata'!#REF!,IF(B5750='2. Metadata'!D$1,'2. Metadata'!#REF!, IF(B5750='2. Metadata'!E$1,'2. Metadata'!#REF!,IF( B5750='2. Metadata'!F$1,'2. Metadata'!#REF!,IF(B5750='2. Metadata'!G$1,'2. Metadata'!#REF!,IF(B5750='2. Metadata'!H$1,'2. Metadata'!#REF!, IF(B5750='2. Metadata'!I$1,'2. Metadata'!#REF!, IF(B5750='2. Metadata'!J$1,'2. Metadata'!#REF!, IF(B5750='2. Metadata'!K$1,'2. Metadata'!C$3, IF(B5750='2. Metadata'!L$1,'2. Metadata'!D$3, IF(B5750='2. Metadata'!M$1,'2. Metadata'!M$5, IF(B5750='2. Metadata'!N$1,'2. Metadata'!N$5))))))))))))))</f>
        <v>49.690002</v>
      </c>
      <c r="D5750" s="13">
        <f>IF(ISBLANK(B5750)=TRUE," ", IF(B5750='2. Metadata'!B$1,'2. Metadata'!B$6, IF(B5750='2. Metadata'!C$1,'2. Metadata'!C$4,IF(B5750='2. Metadata'!D$1,'2. Metadata'!D$4, IF(B5750='2. Metadata'!E$1,'2. Metadata'!E$4,IF( B5750='2. Metadata'!F$1,'2. Metadata'!F$4,IF(B5750='2. Metadata'!G$1,'2. Metadata'!G$4,IF(B5750='2. Metadata'!H$1,'2. Metadata'!H$4, IF(B5750='2. Metadata'!I$1,'2. Metadata'!I$4, IF(B5750='2. Metadata'!J$1,'2. Metadata'!J$4, IF(B5750='2. Metadata'!K$1,'2. Metadata'!K$4, IF(B5750='2. Metadata'!L$1,'2. Metadata'!L$4, IF(B5750='2. Metadata'!M$1,'2. Metadata'!M$6, IF(B5750='2. Metadata'!N$1,'2. Metadata'!N$6))))))))))))))</f>
        <v>-115.97499999999999</v>
      </c>
      <c r="E5750" s="15" t="s">
        <v>178</v>
      </c>
      <c r="F5750" s="132">
        <v>7.97</v>
      </c>
      <c r="G5750" s="16" t="str">
        <f>IF(ISBLANK(F5750)=TRUE," ",'2. Metadata'!B$14)</f>
        <v>degrees Celsius</v>
      </c>
      <c r="H5750" s="16" t="s">
        <v>178</v>
      </c>
    </row>
    <row r="5751" spans="1:8" ht="15.75" customHeight="1" x14ac:dyDescent="0.2">
      <c r="A5751" s="130">
        <v>39723.416666666664</v>
      </c>
      <c r="B5751" s="9" t="s">
        <v>239</v>
      </c>
      <c r="C5751" s="16">
        <f>IF(ISBLANK(B5751)=TRUE," ", IF(B5751='2. Metadata'!B$1,'2. Metadata'!B$5, IF(B5751='2. Metadata'!C$1,'2. Metadata'!#REF!,IF(B5751='2. Metadata'!D$1,'2. Metadata'!#REF!, IF(B5751='2. Metadata'!E$1,'2. Metadata'!#REF!,IF( B5751='2. Metadata'!F$1,'2. Metadata'!#REF!,IF(B5751='2. Metadata'!G$1,'2. Metadata'!#REF!,IF(B5751='2. Metadata'!H$1,'2. Metadata'!#REF!, IF(B5751='2. Metadata'!I$1,'2. Metadata'!#REF!, IF(B5751='2. Metadata'!J$1,'2. Metadata'!#REF!, IF(B5751='2. Metadata'!K$1,'2. Metadata'!C$3, IF(B5751='2. Metadata'!L$1,'2. Metadata'!D$3, IF(B5751='2. Metadata'!M$1,'2. Metadata'!M$5, IF(B5751='2. Metadata'!N$1,'2. Metadata'!N$5))))))))))))))</f>
        <v>49.690002</v>
      </c>
      <c r="D5751" s="13">
        <f>IF(ISBLANK(B5751)=TRUE," ", IF(B5751='2. Metadata'!B$1,'2. Metadata'!B$6, IF(B5751='2. Metadata'!C$1,'2. Metadata'!C$4,IF(B5751='2. Metadata'!D$1,'2. Metadata'!D$4, IF(B5751='2. Metadata'!E$1,'2. Metadata'!E$4,IF( B5751='2. Metadata'!F$1,'2. Metadata'!F$4,IF(B5751='2. Metadata'!G$1,'2. Metadata'!G$4,IF(B5751='2. Metadata'!H$1,'2. Metadata'!H$4, IF(B5751='2. Metadata'!I$1,'2. Metadata'!I$4, IF(B5751='2. Metadata'!J$1,'2. Metadata'!J$4, IF(B5751='2. Metadata'!K$1,'2. Metadata'!K$4, IF(B5751='2. Metadata'!L$1,'2. Metadata'!L$4, IF(B5751='2. Metadata'!M$1,'2. Metadata'!M$6, IF(B5751='2. Metadata'!N$1,'2. Metadata'!N$6))))))))))))))</f>
        <v>-115.97499999999999</v>
      </c>
      <c r="E5751" s="15" t="s">
        <v>178</v>
      </c>
      <c r="F5751" s="132">
        <v>7.9950000000000001</v>
      </c>
      <c r="G5751" s="16" t="str">
        <f>IF(ISBLANK(F5751)=TRUE," ",'2. Metadata'!B$14)</f>
        <v>degrees Celsius</v>
      </c>
      <c r="H5751" s="16" t="s">
        <v>178</v>
      </c>
    </row>
    <row r="5752" spans="1:8" ht="15.75" customHeight="1" x14ac:dyDescent="0.2">
      <c r="A5752" s="130">
        <v>39723.427083333336</v>
      </c>
      <c r="B5752" s="9" t="s">
        <v>239</v>
      </c>
      <c r="C5752" s="16">
        <f>IF(ISBLANK(B5752)=TRUE," ", IF(B5752='2. Metadata'!B$1,'2. Metadata'!B$5, IF(B5752='2. Metadata'!C$1,'2. Metadata'!#REF!,IF(B5752='2. Metadata'!D$1,'2. Metadata'!#REF!, IF(B5752='2. Metadata'!E$1,'2. Metadata'!#REF!,IF( B5752='2. Metadata'!F$1,'2. Metadata'!#REF!,IF(B5752='2. Metadata'!G$1,'2. Metadata'!#REF!,IF(B5752='2. Metadata'!H$1,'2. Metadata'!#REF!, IF(B5752='2. Metadata'!I$1,'2. Metadata'!#REF!, IF(B5752='2. Metadata'!J$1,'2. Metadata'!#REF!, IF(B5752='2. Metadata'!K$1,'2. Metadata'!C$3, IF(B5752='2. Metadata'!L$1,'2. Metadata'!D$3, IF(B5752='2. Metadata'!M$1,'2. Metadata'!M$5, IF(B5752='2. Metadata'!N$1,'2. Metadata'!N$5))))))))))))))</f>
        <v>49.690002</v>
      </c>
      <c r="D5752" s="13">
        <f>IF(ISBLANK(B5752)=TRUE," ", IF(B5752='2. Metadata'!B$1,'2. Metadata'!B$6, IF(B5752='2. Metadata'!C$1,'2. Metadata'!C$4,IF(B5752='2. Metadata'!D$1,'2. Metadata'!D$4, IF(B5752='2. Metadata'!E$1,'2. Metadata'!E$4,IF( B5752='2. Metadata'!F$1,'2. Metadata'!F$4,IF(B5752='2. Metadata'!G$1,'2. Metadata'!G$4,IF(B5752='2. Metadata'!H$1,'2. Metadata'!H$4, IF(B5752='2. Metadata'!I$1,'2. Metadata'!I$4, IF(B5752='2. Metadata'!J$1,'2. Metadata'!J$4, IF(B5752='2. Metadata'!K$1,'2. Metadata'!K$4, IF(B5752='2. Metadata'!L$1,'2. Metadata'!L$4, IF(B5752='2. Metadata'!M$1,'2. Metadata'!M$6, IF(B5752='2. Metadata'!N$1,'2. Metadata'!N$6))))))))))))))</f>
        <v>-115.97499999999999</v>
      </c>
      <c r="E5752" s="15" t="s">
        <v>178</v>
      </c>
      <c r="F5752" s="132">
        <v>7.9950000000000001</v>
      </c>
      <c r="G5752" s="16" t="str">
        <f>IF(ISBLANK(F5752)=TRUE," ",'2. Metadata'!B$14)</f>
        <v>degrees Celsius</v>
      </c>
      <c r="H5752" s="16" t="s">
        <v>178</v>
      </c>
    </row>
    <row r="5753" spans="1:8" ht="15.75" customHeight="1" x14ac:dyDescent="0.2">
      <c r="A5753" s="130">
        <v>39723.4375</v>
      </c>
      <c r="B5753" s="9" t="s">
        <v>239</v>
      </c>
      <c r="C5753" s="16">
        <f>IF(ISBLANK(B5753)=TRUE," ", IF(B5753='2. Metadata'!B$1,'2. Metadata'!B$5, IF(B5753='2. Metadata'!C$1,'2. Metadata'!#REF!,IF(B5753='2. Metadata'!D$1,'2. Metadata'!#REF!, IF(B5753='2. Metadata'!E$1,'2. Metadata'!#REF!,IF( B5753='2. Metadata'!F$1,'2. Metadata'!#REF!,IF(B5753='2. Metadata'!G$1,'2. Metadata'!#REF!,IF(B5753='2. Metadata'!H$1,'2. Metadata'!#REF!, IF(B5753='2. Metadata'!I$1,'2. Metadata'!#REF!, IF(B5753='2. Metadata'!J$1,'2. Metadata'!#REF!, IF(B5753='2. Metadata'!K$1,'2. Metadata'!C$3, IF(B5753='2. Metadata'!L$1,'2. Metadata'!D$3, IF(B5753='2. Metadata'!M$1,'2. Metadata'!M$5, IF(B5753='2. Metadata'!N$1,'2. Metadata'!N$5))))))))))))))</f>
        <v>49.690002</v>
      </c>
      <c r="D5753" s="13">
        <f>IF(ISBLANK(B5753)=TRUE," ", IF(B5753='2. Metadata'!B$1,'2. Metadata'!B$6, IF(B5753='2. Metadata'!C$1,'2. Metadata'!C$4,IF(B5753='2. Metadata'!D$1,'2. Metadata'!D$4, IF(B5753='2. Metadata'!E$1,'2. Metadata'!E$4,IF( B5753='2. Metadata'!F$1,'2. Metadata'!F$4,IF(B5753='2. Metadata'!G$1,'2. Metadata'!G$4,IF(B5753='2. Metadata'!H$1,'2. Metadata'!H$4, IF(B5753='2. Metadata'!I$1,'2. Metadata'!I$4, IF(B5753='2. Metadata'!J$1,'2. Metadata'!J$4, IF(B5753='2. Metadata'!K$1,'2. Metadata'!K$4, IF(B5753='2. Metadata'!L$1,'2. Metadata'!L$4, IF(B5753='2. Metadata'!M$1,'2. Metadata'!M$6, IF(B5753='2. Metadata'!N$1,'2. Metadata'!N$6))))))))))))))</f>
        <v>-115.97499999999999</v>
      </c>
      <c r="E5753" s="15" t="s">
        <v>178</v>
      </c>
      <c r="F5753" s="132">
        <v>8.0449999999999999</v>
      </c>
      <c r="G5753" s="16" t="str">
        <f>IF(ISBLANK(F5753)=TRUE," ",'2. Metadata'!B$14)</f>
        <v>degrees Celsius</v>
      </c>
      <c r="H5753" s="16" t="s">
        <v>178</v>
      </c>
    </row>
    <row r="5754" spans="1:8" ht="15.75" customHeight="1" x14ac:dyDescent="0.2">
      <c r="A5754" s="130">
        <v>39723.447916666664</v>
      </c>
      <c r="B5754" s="9" t="s">
        <v>239</v>
      </c>
      <c r="C5754" s="16">
        <f>IF(ISBLANK(B5754)=TRUE," ", IF(B5754='2. Metadata'!B$1,'2. Metadata'!B$5, IF(B5754='2. Metadata'!C$1,'2. Metadata'!#REF!,IF(B5754='2. Metadata'!D$1,'2. Metadata'!#REF!, IF(B5754='2. Metadata'!E$1,'2. Metadata'!#REF!,IF( B5754='2. Metadata'!F$1,'2. Metadata'!#REF!,IF(B5754='2. Metadata'!G$1,'2. Metadata'!#REF!,IF(B5754='2. Metadata'!H$1,'2. Metadata'!#REF!, IF(B5754='2. Metadata'!I$1,'2. Metadata'!#REF!, IF(B5754='2. Metadata'!J$1,'2. Metadata'!#REF!, IF(B5754='2. Metadata'!K$1,'2. Metadata'!C$3, IF(B5754='2. Metadata'!L$1,'2. Metadata'!D$3, IF(B5754='2. Metadata'!M$1,'2. Metadata'!M$5, IF(B5754='2. Metadata'!N$1,'2. Metadata'!N$5))))))))))))))</f>
        <v>49.690002</v>
      </c>
      <c r="D5754" s="13">
        <f>IF(ISBLANK(B5754)=TRUE," ", IF(B5754='2. Metadata'!B$1,'2. Metadata'!B$6, IF(B5754='2. Metadata'!C$1,'2. Metadata'!C$4,IF(B5754='2. Metadata'!D$1,'2. Metadata'!D$4, IF(B5754='2. Metadata'!E$1,'2. Metadata'!E$4,IF( B5754='2. Metadata'!F$1,'2. Metadata'!F$4,IF(B5754='2. Metadata'!G$1,'2. Metadata'!G$4,IF(B5754='2. Metadata'!H$1,'2. Metadata'!H$4, IF(B5754='2. Metadata'!I$1,'2. Metadata'!I$4, IF(B5754='2. Metadata'!J$1,'2. Metadata'!J$4, IF(B5754='2. Metadata'!K$1,'2. Metadata'!K$4, IF(B5754='2. Metadata'!L$1,'2. Metadata'!L$4, IF(B5754='2. Metadata'!M$1,'2. Metadata'!M$6, IF(B5754='2. Metadata'!N$1,'2. Metadata'!N$6))))))))))))))</f>
        <v>-115.97499999999999</v>
      </c>
      <c r="E5754" s="15" t="s">
        <v>178</v>
      </c>
      <c r="F5754" s="132">
        <v>8.1449999999999996</v>
      </c>
      <c r="G5754" s="16" t="str">
        <f>IF(ISBLANK(F5754)=TRUE," ",'2. Metadata'!B$14)</f>
        <v>degrees Celsius</v>
      </c>
      <c r="H5754" s="16" t="s">
        <v>178</v>
      </c>
    </row>
    <row r="5755" spans="1:8" ht="15.75" customHeight="1" x14ac:dyDescent="0.2">
      <c r="A5755" s="130">
        <v>39723.458333333336</v>
      </c>
      <c r="B5755" s="9" t="s">
        <v>239</v>
      </c>
      <c r="C5755" s="16">
        <f>IF(ISBLANK(B5755)=TRUE," ", IF(B5755='2. Metadata'!B$1,'2. Metadata'!B$5, IF(B5755='2. Metadata'!C$1,'2. Metadata'!#REF!,IF(B5755='2. Metadata'!D$1,'2. Metadata'!#REF!, IF(B5755='2. Metadata'!E$1,'2. Metadata'!#REF!,IF( B5755='2. Metadata'!F$1,'2. Metadata'!#REF!,IF(B5755='2. Metadata'!G$1,'2. Metadata'!#REF!,IF(B5755='2. Metadata'!H$1,'2. Metadata'!#REF!, IF(B5755='2. Metadata'!I$1,'2. Metadata'!#REF!, IF(B5755='2. Metadata'!J$1,'2. Metadata'!#REF!, IF(B5755='2. Metadata'!K$1,'2. Metadata'!C$3, IF(B5755='2. Metadata'!L$1,'2. Metadata'!D$3, IF(B5755='2. Metadata'!M$1,'2. Metadata'!M$5, IF(B5755='2. Metadata'!N$1,'2. Metadata'!N$5))))))))))))))</f>
        <v>49.690002</v>
      </c>
      <c r="D5755" s="13">
        <f>IF(ISBLANK(B5755)=TRUE," ", IF(B5755='2. Metadata'!B$1,'2. Metadata'!B$6, IF(B5755='2. Metadata'!C$1,'2. Metadata'!C$4,IF(B5755='2. Metadata'!D$1,'2. Metadata'!D$4, IF(B5755='2. Metadata'!E$1,'2. Metadata'!E$4,IF( B5755='2. Metadata'!F$1,'2. Metadata'!F$4,IF(B5755='2. Metadata'!G$1,'2. Metadata'!G$4,IF(B5755='2. Metadata'!H$1,'2. Metadata'!H$4, IF(B5755='2. Metadata'!I$1,'2. Metadata'!I$4, IF(B5755='2. Metadata'!J$1,'2. Metadata'!J$4, IF(B5755='2. Metadata'!K$1,'2. Metadata'!K$4, IF(B5755='2. Metadata'!L$1,'2. Metadata'!L$4, IF(B5755='2. Metadata'!M$1,'2. Metadata'!M$6, IF(B5755='2. Metadata'!N$1,'2. Metadata'!N$6))))))))))))))</f>
        <v>-115.97499999999999</v>
      </c>
      <c r="E5755" s="15" t="s">
        <v>178</v>
      </c>
      <c r="F5755" s="132">
        <v>8.2200000000000006</v>
      </c>
      <c r="G5755" s="16" t="str">
        <f>IF(ISBLANK(F5755)=TRUE," ",'2. Metadata'!B$14)</f>
        <v>degrees Celsius</v>
      </c>
      <c r="H5755" s="16" t="s">
        <v>178</v>
      </c>
    </row>
    <row r="5756" spans="1:8" ht="15.75" customHeight="1" x14ac:dyDescent="0.2">
      <c r="A5756" s="130">
        <v>39723.46875</v>
      </c>
      <c r="B5756" s="9" t="s">
        <v>239</v>
      </c>
      <c r="C5756" s="16">
        <f>IF(ISBLANK(B5756)=TRUE," ", IF(B5756='2. Metadata'!B$1,'2. Metadata'!B$5, IF(B5756='2. Metadata'!C$1,'2. Metadata'!#REF!,IF(B5756='2. Metadata'!D$1,'2. Metadata'!#REF!, IF(B5756='2. Metadata'!E$1,'2. Metadata'!#REF!,IF( B5756='2. Metadata'!F$1,'2. Metadata'!#REF!,IF(B5756='2. Metadata'!G$1,'2. Metadata'!#REF!,IF(B5756='2. Metadata'!H$1,'2. Metadata'!#REF!, IF(B5756='2. Metadata'!I$1,'2. Metadata'!#REF!, IF(B5756='2. Metadata'!J$1,'2. Metadata'!#REF!, IF(B5756='2. Metadata'!K$1,'2. Metadata'!C$3, IF(B5756='2. Metadata'!L$1,'2. Metadata'!D$3, IF(B5756='2. Metadata'!M$1,'2. Metadata'!M$5, IF(B5756='2. Metadata'!N$1,'2. Metadata'!N$5))))))))))))))</f>
        <v>49.690002</v>
      </c>
      <c r="D5756" s="13">
        <f>IF(ISBLANK(B5756)=TRUE," ", IF(B5756='2. Metadata'!B$1,'2. Metadata'!B$6, IF(B5756='2. Metadata'!C$1,'2. Metadata'!C$4,IF(B5756='2. Metadata'!D$1,'2. Metadata'!D$4, IF(B5756='2. Metadata'!E$1,'2. Metadata'!E$4,IF( B5756='2. Metadata'!F$1,'2. Metadata'!F$4,IF(B5756='2. Metadata'!G$1,'2. Metadata'!G$4,IF(B5756='2. Metadata'!H$1,'2. Metadata'!H$4, IF(B5756='2. Metadata'!I$1,'2. Metadata'!I$4, IF(B5756='2. Metadata'!J$1,'2. Metadata'!J$4, IF(B5756='2. Metadata'!K$1,'2. Metadata'!K$4, IF(B5756='2. Metadata'!L$1,'2. Metadata'!L$4, IF(B5756='2. Metadata'!M$1,'2. Metadata'!M$6, IF(B5756='2. Metadata'!N$1,'2. Metadata'!N$6))))))))))))))</f>
        <v>-115.97499999999999</v>
      </c>
      <c r="E5756" s="15" t="s">
        <v>178</v>
      </c>
      <c r="F5756" s="132">
        <v>8.2949999999999999</v>
      </c>
      <c r="G5756" s="16" t="str">
        <f>IF(ISBLANK(F5756)=TRUE," ",'2. Metadata'!B$14)</f>
        <v>degrees Celsius</v>
      </c>
      <c r="H5756" s="16" t="s">
        <v>178</v>
      </c>
    </row>
    <row r="5757" spans="1:8" ht="15.75" customHeight="1" x14ac:dyDescent="0.2">
      <c r="A5757" s="130">
        <v>39723.479166666664</v>
      </c>
      <c r="B5757" s="9" t="s">
        <v>239</v>
      </c>
      <c r="C5757" s="16">
        <f>IF(ISBLANK(B5757)=TRUE," ", IF(B5757='2. Metadata'!B$1,'2. Metadata'!B$5, IF(B5757='2. Metadata'!C$1,'2. Metadata'!#REF!,IF(B5757='2. Metadata'!D$1,'2. Metadata'!#REF!, IF(B5757='2. Metadata'!E$1,'2. Metadata'!#REF!,IF( B5757='2. Metadata'!F$1,'2. Metadata'!#REF!,IF(B5757='2. Metadata'!G$1,'2. Metadata'!#REF!,IF(B5757='2. Metadata'!H$1,'2. Metadata'!#REF!, IF(B5757='2. Metadata'!I$1,'2. Metadata'!#REF!, IF(B5757='2. Metadata'!J$1,'2. Metadata'!#REF!, IF(B5757='2. Metadata'!K$1,'2. Metadata'!C$3, IF(B5757='2. Metadata'!L$1,'2. Metadata'!D$3, IF(B5757='2. Metadata'!M$1,'2. Metadata'!M$5, IF(B5757='2. Metadata'!N$1,'2. Metadata'!N$5))))))))))))))</f>
        <v>49.690002</v>
      </c>
      <c r="D5757" s="13">
        <f>IF(ISBLANK(B5757)=TRUE," ", IF(B5757='2. Metadata'!B$1,'2. Metadata'!B$6, IF(B5757='2. Metadata'!C$1,'2. Metadata'!C$4,IF(B5757='2. Metadata'!D$1,'2. Metadata'!D$4, IF(B5757='2. Metadata'!E$1,'2. Metadata'!E$4,IF( B5757='2. Metadata'!F$1,'2. Metadata'!F$4,IF(B5757='2. Metadata'!G$1,'2. Metadata'!G$4,IF(B5757='2. Metadata'!H$1,'2. Metadata'!H$4, IF(B5757='2. Metadata'!I$1,'2. Metadata'!I$4, IF(B5757='2. Metadata'!J$1,'2. Metadata'!J$4, IF(B5757='2. Metadata'!K$1,'2. Metadata'!K$4, IF(B5757='2. Metadata'!L$1,'2. Metadata'!L$4, IF(B5757='2. Metadata'!M$1,'2. Metadata'!M$6, IF(B5757='2. Metadata'!N$1,'2. Metadata'!N$6))))))))))))))</f>
        <v>-115.97499999999999</v>
      </c>
      <c r="E5757" s="15" t="s">
        <v>178</v>
      </c>
      <c r="F5757" s="132">
        <v>8.3439999999999994</v>
      </c>
      <c r="G5757" s="16" t="str">
        <f>IF(ISBLANK(F5757)=TRUE," ",'2. Metadata'!B$14)</f>
        <v>degrees Celsius</v>
      </c>
      <c r="H5757" s="16" t="s">
        <v>178</v>
      </c>
    </row>
    <row r="5758" spans="1:8" ht="15.75" customHeight="1" x14ac:dyDescent="0.2">
      <c r="A5758" s="130">
        <v>39723.489583333336</v>
      </c>
      <c r="B5758" s="9" t="s">
        <v>239</v>
      </c>
      <c r="C5758" s="16">
        <f>IF(ISBLANK(B5758)=TRUE," ", IF(B5758='2. Metadata'!B$1,'2. Metadata'!B$5, IF(B5758='2. Metadata'!C$1,'2. Metadata'!#REF!,IF(B5758='2. Metadata'!D$1,'2. Metadata'!#REF!, IF(B5758='2. Metadata'!E$1,'2. Metadata'!#REF!,IF( B5758='2. Metadata'!F$1,'2. Metadata'!#REF!,IF(B5758='2. Metadata'!G$1,'2. Metadata'!#REF!,IF(B5758='2. Metadata'!H$1,'2. Metadata'!#REF!, IF(B5758='2. Metadata'!I$1,'2. Metadata'!#REF!, IF(B5758='2. Metadata'!J$1,'2. Metadata'!#REF!, IF(B5758='2. Metadata'!K$1,'2. Metadata'!C$3, IF(B5758='2. Metadata'!L$1,'2. Metadata'!D$3, IF(B5758='2. Metadata'!M$1,'2. Metadata'!M$5, IF(B5758='2. Metadata'!N$1,'2. Metadata'!N$5))))))))))))))</f>
        <v>49.690002</v>
      </c>
      <c r="D5758" s="13">
        <f>IF(ISBLANK(B5758)=TRUE," ", IF(B5758='2. Metadata'!B$1,'2. Metadata'!B$6, IF(B5758='2. Metadata'!C$1,'2. Metadata'!C$4,IF(B5758='2. Metadata'!D$1,'2. Metadata'!D$4, IF(B5758='2. Metadata'!E$1,'2. Metadata'!E$4,IF( B5758='2. Metadata'!F$1,'2. Metadata'!F$4,IF(B5758='2. Metadata'!G$1,'2. Metadata'!G$4,IF(B5758='2. Metadata'!H$1,'2. Metadata'!H$4, IF(B5758='2. Metadata'!I$1,'2. Metadata'!I$4, IF(B5758='2. Metadata'!J$1,'2. Metadata'!J$4, IF(B5758='2. Metadata'!K$1,'2. Metadata'!K$4, IF(B5758='2. Metadata'!L$1,'2. Metadata'!L$4, IF(B5758='2. Metadata'!M$1,'2. Metadata'!M$6, IF(B5758='2. Metadata'!N$1,'2. Metadata'!N$6))))))))))))))</f>
        <v>-115.97499999999999</v>
      </c>
      <c r="E5758" s="15" t="s">
        <v>178</v>
      </c>
      <c r="F5758" s="132">
        <v>8.3689999999999998</v>
      </c>
      <c r="G5758" s="16" t="str">
        <f>IF(ISBLANK(F5758)=TRUE," ",'2. Metadata'!B$14)</f>
        <v>degrees Celsius</v>
      </c>
      <c r="H5758" s="16" t="s">
        <v>178</v>
      </c>
    </row>
    <row r="5759" spans="1:8" ht="15.75" customHeight="1" x14ac:dyDescent="0.2">
      <c r="A5759" s="130">
        <v>39723.5</v>
      </c>
      <c r="B5759" s="9" t="s">
        <v>239</v>
      </c>
      <c r="C5759" s="16">
        <f>IF(ISBLANK(B5759)=TRUE," ", IF(B5759='2. Metadata'!B$1,'2. Metadata'!B$5, IF(B5759='2. Metadata'!C$1,'2. Metadata'!#REF!,IF(B5759='2. Metadata'!D$1,'2. Metadata'!#REF!, IF(B5759='2. Metadata'!E$1,'2. Metadata'!#REF!,IF( B5759='2. Metadata'!F$1,'2. Metadata'!#REF!,IF(B5759='2. Metadata'!G$1,'2. Metadata'!#REF!,IF(B5759='2. Metadata'!H$1,'2. Metadata'!#REF!, IF(B5759='2. Metadata'!I$1,'2. Metadata'!#REF!, IF(B5759='2. Metadata'!J$1,'2. Metadata'!#REF!, IF(B5759='2. Metadata'!K$1,'2. Metadata'!C$3, IF(B5759='2. Metadata'!L$1,'2. Metadata'!D$3, IF(B5759='2. Metadata'!M$1,'2. Metadata'!M$5, IF(B5759='2. Metadata'!N$1,'2. Metadata'!N$5))))))))))))))</f>
        <v>49.690002</v>
      </c>
      <c r="D5759" s="13">
        <f>IF(ISBLANK(B5759)=TRUE," ", IF(B5759='2. Metadata'!B$1,'2. Metadata'!B$6, IF(B5759='2. Metadata'!C$1,'2. Metadata'!C$4,IF(B5759='2. Metadata'!D$1,'2. Metadata'!D$4, IF(B5759='2. Metadata'!E$1,'2. Metadata'!E$4,IF( B5759='2. Metadata'!F$1,'2. Metadata'!F$4,IF(B5759='2. Metadata'!G$1,'2. Metadata'!G$4,IF(B5759='2. Metadata'!H$1,'2. Metadata'!H$4, IF(B5759='2. Metadata'!I$1,'2. Metadata'!I$4, IF(B5759='2. Metadata'!J$1,'2. Metadata'!J$4, IF(B5759='2. Metadata'!K$1,'2. Metadata'!K$4, IF(B5759='2. Metadata'!L$1,'2. Metadata'!L$4, IF(B5759='2. Metadata'!M$1,'2. Metadata'!M$6, IF(B5759='2. Metadata'!N$1,'2. Metadata'!N$6))))))))))))))</f>
        <v>-115.97499999999999</v>
      </c>
      <c r="E5759" s="15" t="s">
        <v>178</v>
      </c>
      <c r="F5759" s="132">
        <v>8.3689999999999998</v>
      </c>
      <c r="G5759" s="16" t="str">
        <f>IF(ISBLANK(F5759)=TRUE," ",'2. Metadata'!B$14)</f>
        <v>degrees Celsius</v>
      </c>
      <c r="H5759" s="16" t="s">
        <v>178</v>
      </c>
    </row>
    <row r="5760" spans="1:8" ht="15.75" customHeight="1" x14ac:dyDescent="0.2">
      <c r="A5760" s="130">
        <v>39723.510416666664</v>
      </c>
      <c r="B5760" s="9" t="s">
        <v>239</v>
      </c>
      <c r="C5760" s="16">
        <f>IF(ISBLANK(B5760)=TRUE," ", IF(B5760='2. Metadata'!B$1,'2. Metadata'!B$5, IF(B5760='2. Metadata'!C$1,'2. Metadata'!#REF!,IF(B5760='2. Metadata'!D$1,'2. Metadata'!#REF!, IF(B5760='2. Metadata'!E$1,'2. Metadata'!#REF!,IF( B5760='2. Metadata'!F$1,'2. Metadata'!#REF!,IF(B5760='2. Metadata'!G$1,'2. Metadata'!#REF!,IF(B5760='2. Metadata'!H$1,'2. Metadata'!#REF!, IF(B5760='2. Metadata'!I$1,'2. Metadata'!#REF!, IF(B5760='2. Metadata'!J$1,'2. Metadata'!#REF!, IF(B5760='2. Metadata'!K$1,'2. Metadata'!C$3, IF(B5760='2. Metadata'!L$1,'2. Metadata'!D$3, IF(B5760='2. Metadata'!M$1,'2. Metadata'!M$5, IF(B5760='2. Metadata'!N$1,'2. Metadata'!N$5))))))))))))))</f>
        <v>49.690002</v>
      </c>
      <c r="D5760" s="13">
        <f>IF(ISBLANK(B5760)=TRUE," ", IF(B5760='2. Metadata'!B$1,'2. Metadata'!B$6, IF(B5760='2. Metadata'!C$1,'2. Metadata'!C$4,IF(B5760='2. Metadata'!D$1,'2. Metadata'!D$4, IF(B5760='2. Metadata'!E$1,'2. Metadata'!E$4,IF( B5760='2. Metadata'!F$1,'2. Metadata'!F$4,IF(B5760='2. Metadata'!G$1,'2. Metadata'!G$4,IF(B5760='2. Metadata'!H$1,'2. Metadata'!H$4, IF(B5760='2. Metadata'!I$1,'2. Metadata'!I$4, IF(B5760='2. Metadata'!J$1,'2. Metadata'!J$4, IF(B5760='2. Metadata'!K$1,'2. Metadata'!K$4, IF(B5760='2. Metadata'!L$1,'2. Metadata'!L$4, IF(B5760='2. Metadata'!M$1,'2. Metadata'!M$6, IF(B5760='2. Metadata'!N$1,'2. Metadata'!N$6))))))))))))))</f>
        <v>-115.97499999999999</v>
      </c>
      <c r="E5760" s="15" t="s">
        <v>178</v>
      </c>
      <c r="F5760" s="132">
        <v>8.4190000000000005</v>
      </c>
      <c r="G5760" s="16" t="str">
        <f>IF(ISBLANK(F5760)=TRUE," ",'2. Metadata'!B$14)</f>
        <v>degrees Celsius</v>
      </c>
      <c r="H5760" s="16" t="s">
        <v>178</v>
      </c>
    </row>
    <row r="5761" spans="1:8" ht="15.75" customHeight="1" x14ac:dyDescent="0.2">
      <c r="A5761" s="130">
        <v>39723.520833333336</v>
      </c>
      <c r="B5761" s="9" t="s">
        <v>239</v>
      </c>
      <c r="C5761" s="16">
        <f>IF(ISBLANK(B5761)=TRUE," ", IF(B5761='2. Metadata'!B$1,'2. Metadata'!B$5, IF(B5761='2. Metadata'!C$1,'2. Metadata'!#REF!,IF(B5761='2. Metadata'!D$1,'2. Metadata'!#REF!, IF(B5761='2. Metadata'!E$1,'2. Metadata'!#REF!,IF( B5761='2. Metadata'!F$1,'2. Metadata'!#REF!,IF(B5761='2. Metadata'!G$1,'2. Metadata'!#REF!,IF(B5761='2. Metadata'!H$1,'2. Metadata'!#REF!, IF(B5761='2. Metadata'!I$1,'2. Metadata'!#REF!, IF(B5761='2. Metadata'!J$1,'2. Metadata'!#REF!, IF(B5761='2. Metadata'!K$1,'2. Metadata'!C$3, IF(B5761='2. Metadata'!L$1,'2. Metadata'!D$3, IF(B5761='2. Metadata'!M$1,'2. Metadata'!M$5, IF(B5761='2. Metadata'!N$1,'2. Metadata'!N$5))))))))))))))</f>
        <v>49.690002</v>
      </c>
      <c r="D5761" s="13">
        <f>IF(ISBLANK(B5761)=TRUE," ", IF(B5761='2. Metadata'!B$1,'2. Metadata'!B$6, IF(B5761='2. Metadata'!C$1,'2. Metadata'!C$4,IF(B5761='2. Metadata'!D$1,'2. Metadata'!D$4, IF(B5761='2. Metadata'!E$1,'2. Metadata'!E$4,IF( B5761='2. Metadata'!F$1,'2. Metadata'!F$4,IF(B5761='2. Metadata'!G$1,'2. Metadata'!G$4,IF(B5761='2. Metadata'!H$1,'2. Metadata'!H$4, IF(B5761='2. Metadata'!I$1,'2. Metadata'!I$4, IF(B5761='2. Metadata'!J$1,'2. Metadata'!J$4, IF(B5761='2. Metadata'!K$1,'2. Metadata'!K$4, IF(B5761='2. Metadata'!L$1,'2. Metadata'!L$4, IF(B5761='2. Metadata'!M$1,'2. Metadata'!M$6, IF(B5761='2. Metadata'!N$1,'2. Metadata'!N$6))))))))))))))</f>
        <v>-115.97499999999999</v>
      </c>
      <c r="E5761" s="15" t="s">
        <v>178</v>
      </c>
      <c r="F5761" s="132">
        <v>8.4440000000000008</v>
      </c>
      <c r="G5761" s="16" t="str">
        <f>IF(ISBLANK(F5761)=TRUE," ",'2. Metadata'!B$14)</f>
        <v>degrees Celsius</v>
      </c>
      <c r="H5761" s="16" t="s">
        <v>178</v>
      </c>
    </row>
    <row r="5762" spans="1:8" ht="15.75" customHeight="1" x14ac:dyDescent="0.2">
      <c r="A5762" s="130">
        <v>39723.53125</v>
      </c>
      <c r="B5762" s="9" t="s">
        <v>239</v>
      </c>
      <c r="C5762" s="16">
        <f>IF(ISBLANK(B5762)=TRUE," ", IF(B5762='2. Metadata'!B$1,'2. Metadata'!B$5, IF(B5762='2. Metadata'!C$1,'2. Metadata'!#REF!,IF(B5762='2. Metadata'!D$1,'2. Metadata'!#REF!, IF(B5762='2. Metadata'!E$1,'2. Metadata'!#REF!,IF( B5762='2. Metadata'!F$1,'2. Metadata'!#REF!,IF(B5762='2. Metadata'!G$1,'2. Metadata'!#REF!,IF(B5762='2. Metadata'!H$1,'2. Metadata'!#REF!, IF(B5762='2. Metadata'!I$1,'2. Metadata'!#REF!, IF(B5762='2. Metadata'!J$1,'2. Metadata'!#REF!, IF(B5762='2. Metadata'!K$1,'2. Metadata'!C$3, IF(B5762='2. Metadata'!L$1,'2. Metadata'!D$3, IF(B5762='2. Metadata'!M$1,'2. Metadata'!M$5, IF(B5762='2. Metadata'!N$1,'2. Metadata'!N$5))))))))))))))</f>
        <v>49.690002</v>
      </c>
      <c r="D5762" s="13">
        <f>IF(ISBLANK(B5762)=TRUE," ", IF(B5762='2. Metadata'!B$1,'2. Metadata'!B$6, IF(B5762='2. Metadata'!C$1,'2. Metadata'!C$4,IF(B5762='2. Metadata'!D$1,'2. Metadata'!D$4, IF(B5762='2. Metadata'!E$1,'2. Metadata'!E$4,IF( B5762='2. Metadata'!F$1,'2. Metadata'!F$4,IF(B5762='2. Metadata'!G$1,'2. Metadata'!G$4,IF(B5762='2. Metadata'!H$1,'2. Metadata'!H$4, IF(B5762='2. Metadata'!I$1,'2. Metadata'!I$4, IF(B5762='2. Metadata'!J$1,'2. Metadata'!J$4, IF(B5762='2. Metadata'!K$1,'2. Metadata'!K$4, IF(B5762='2. Metadata'!L$1,'2. Metadata'!L$4, IF(B5762='2. Metadata'!M$1,'2. Metadata'!M$6, IF(B5762='2. Metadata'!N$1,'2. Metadata'!N$6))))))))))))))</f>
        <v>-115.97499999999999</v>
      </c>
      <c r="E5762" s="15" t="s">
        <v>178</v>
      </c>
      <c r="F5762" s="132">
        <v>8.5190000000000001</v>
      </c>
      <c r="G5762" s="16" t="str">
        <f>IF(ISBLANK(F5762)=TRUE," ",'2. Metadata'!B$14)</f>
        <v>degrees Celsius</v>
      </c>
      <c r="H5762" s="16" t="s">
        <v>178</v>
      </c>
    </row>
    <row r="5763" spans="1:8" ht="15.75" customHeight="1" x14ac:dyDescent="0.2">
      <c r="A5763" s="130">
        <v>39723.541666666664</v>
      </c>
      <c r="B5763" s="9" t="s">
        <v>239</v>
      </c>
      <c r="C5763" s="16">
        <f>IF(ISBLANK(B5763)=TRUE," ", IF(B5763='2. Metadata'!B$1,'2. Metadata'!B$5, IF(B5763='2. Metadata'!C$1,'2. Metadata'!#REF!,IF(B5763='2. Metadata'!D$1,'2. Metadata'!#REF!, IF(B5763='2. Metadata'!E$1,'2. Metadata'!#REF!,IF( B5763='2. Metadata'!F$1,'2. Metadata'!#REF!,IF(B5763='2. Metadata'!G$1,'2. Metadata'!#REF!,IF(B5763='2. Metadata'!H$1,'2. Metadata'!#REF!, IF(B5763='2. Metadata'!I$1,'2. Metadata'!#REF!, IF(B5763='2. Metadata'!J$1,'2. Metadata'!#REF!, IF(B5763='2. Metadata'!K$1,'2. Metadata'!C$3, IF(B5763='2. Metadata'!L$1,'2. Metadata'!D$3, IF(B5763='2. Metadata'!M$1,'2. Metadata'!M$5, IF(B5763='2. Metadata'!N$1,'2. Metadata'!N$5))))))))))))))</f>
        <v>49.690002</v>
      </c>
      <c r="D5763" s="13">
        <f>IF(ISBLANK(B5763)=TRUE," ", IF(B5763='2. Metadata'!B$1,'2. Metadata'!B$6, IF(B5763='2. Metadata'!C$1,'2. Metadata'!C$4,IF(B5763='2. Metadata'!D$1,'2. Metadata'!D$4, IF(B5763='2. Metadata'!E$1,'2. Metadata'!E$4,IF( B5763='2. Metadata'!F$1,'2. Metadata'!F$4,IF(B5763='2. Metadata'!G$1,'2. Metadata'!G$4,IF(B5763='2. Metadata'!H$1,'2. Metadata'!H$4, IF(B5763='2. Metadata'!I$1,'2. Metadata'!I$4, IF(B5763='2. Metadata'!J$1,'2. Metadata'!J$4, IF(B5763='2. Metadata'!K$1,'2. Metadata'!K$4, IF(B5763='2. Metadata'!L$1,'2. Metadata'!L$4, IF(B5763='2. Metadata'!M$1,'2. Metadata'!M$6, IF(B5763='2. Metadata'!N$1,'2. Metadata'!N$6))))))))))))))</f>
        <v>-115.97499999999999</v>
      </c>
      <c r="E5763" s="15" t="s">
        <v>178</v>
      </c>
      <c r="F5763" s="132">
        <v>8.6679999999999993</v>
      </c>
      <c r="G5763" s="16" t="str">
        <f>IF(ISBLANK(F5763)=TRUE," ",'2. Metadata'!B$14)</f>
        <v>degrees Celsius</v>
      </c>
      <c r="H5763" s="16" t="s">
        <v>178</v>
      </c>
    </row>
    <row r="5764" spans="1:8" ht="15.75" customHeight="1" x14ac:dyDescent="0.2">
      <c r="A5764" s="130">
        <v>39723.552083333336</v>
      </c>
      <c r="B5764" s="9" t="s">
        <v>239</v>
      </c>
      <c r="C5764" s="16">
        <f>IF(ISBLANK(B5764)=TRUE," ", IF(B5764='2. Metadata'!B$1,'2. Metadata'!B$5, IF(B5764='2. Metadata'!C$1,'2. Metadata'!#REF!,IF(B5764='2. Metadata'!D$1,'2. Metadata'!#REF!, IF(B5764='2. Metadata'!E$1,'2. Metadata'!#REF!,IF( B5764='2. Metadata'!F$1,'2. Metadata'!#REF!,IF(B5764='2. Metadata'!G$1,'2. Metadata'!#REF!,IF(B5764='2. Metadata'!H$1,'2. Metadata'!#REF!, IF(B5764='2. Metadata'!I$1,'2. Metadata'!#REF!, IF(B5764='2. Metadata'!J$1,'2. Metadata'!#REF!, IF(B5764='2. Metadata'!K$1,'2. Metadata'!C$3, IF(B5764='2. Metadata'!L$1,'2. Metadata'!D$3, IF(B5764='2. Metadata'!M$1,'2. Metadata'!M$5, IF(B5764='2. Metadata'!N$1,'2. Metadata'!N$5))))))))))))))</f>
        <v>49.690002</v>
      </c>
      <c r="D5764" s="13">
        <f>IF(ISBLANK(B5764)=TRUE," ", IF(B5764='2. Metadata'!B$1,'2. Metadata'!B$6, IF(B5764='2. Metadata'!C$1,'2. Metadata'!C$4,IF(B5764='2. Metadata'!D$1,'2. Metadata'!D$4, IF(B5764='2. Metadata'!E$1,'2. Metadata'!E$4,IF( B5764='2. Metadata'!F$1,'2. Metadata'!F$4,IF(B5764='2. Metadata'!G$1,'2. Metadata'!G$4,IF(B5764='2. Metadata'!H$1,'2. Metadata'!H$4, IF(B5764='2. Metadata'!I$1,'2. Metadata'!I$4, IF(B5764='2. Metadata'!J$1,'2. Metadata'!J$4, IF(B5764='2. Metadata'!K$1,'2. Metadata'!K$4, IF(B5764='2. Metadata'!L$1,'2. Metadata'!L$4, IF(B5764='2. Metadata'!M$1,'2. Metadata'!M$6, IF(B5764='2. Metadata'!N$1,'2. Metadata'!N$6))))))))))))))</f>
        <v>-115.97499999999999</v>
      </c>
      <c r="E5764" s="15" t="s">
        <v>178</v>
      </c>
      <c r="F5764" s="132">
        <v>8.9160000000000004</v>
      </c>
      <c r="G5764" s="16" t="str">
        <f>IF(ISBLANK(F5764)=TRUE," ",'2. Metadata'!B$14)</f>
        <v>degrees Celsius</v>
      </c>
      <c r="H5764" s="16" t="s">
        <v>178</v>
      </c>
    </row>
    <row r="5765" spans="1:8" ht="15.75" customHeight="1" x14ac:dyDescent="0.2">
      <c r="A5765" s="130">
        <v>39723.5625</v>
      </c>
      <c r="B5765" s="9" t="s">
        <v>239</v>
      </c>
      <c r="C5765" s="16">
        <f>IF(ISBLANK(B5765)=TRUE," ", IF(B5765='2. Metadata'!B$1,'2. Metadata'!B$5, IF(B5765='2. Metadata'!C$1,'2. Metadata'!#REF!,IF(B5765='2. Metadata'!D$1,'2. Metadata'!#REF!, IF(B5765='2. Metadata'!E$1,'2. Metadata'!#REF!,IF( B5765='2. Metadata'!F$1,'2. Metadata'!#REF!,IF(B5765='2. Metadata'!G$1,'2. Metadata'!#REF!,IF(B5765='2. Metadata'!H$1,'2. Metadata'!#REF!, IF(B5765='2. Metadata'!I$1,'2. Metadata'!#REF!, IF(B5765='2. Metadata'!J$1,'2. Metadata'!#REF!, IF(B5765='2. Metadata'!K$1,'2. Metadata'!C$3, IF(B5765='2. Metadata'!L$1,'2. Metadata'!D$3, IF(B5765='2. Metadata'!M$1,'2. Metadata'!M$5, IF(B5765='2. Metadata'!N$1,'2. Metadata'!N$5))))))))))))))</f>
        <v>49.690002</v>
      </c>
      <c r="D5765" s="13">
        <f>IF(ISBLANK(B5765)=TRUE," ", IF(B5765='2. Metadata'!B$1,'2. Metadata'!B$6, IF(B5765='2. Metadata'!C$1,'2. Metadata'!C$4,IF(B5765='2. Metadata'!D$1,'2. Metadata'!D$4, IF(B5765='2. Metadata'!E$1,'2. Metadata'!E$4,IF( B5765='2. Metadata'!F$1,'2. Metadata'!F$4,IF(B5765='2. Metadata'!G$1,'2. Metadata'!G$4,IF(B5765='2. Metadata'!H$1,'2. Metadata'!H$4, IF(B5765='2. Metadata'!I$1,'2. Metadata'!I$4, IF(B5765='2. Metadata'!J$1,'2. Metadata'!J$4, IF(B5765='2. Metadata'!K$1,'2. Metadata'!K$4, IF(B5765='2. Metadata'!L$1,'2. Metadata'!L$4, IF(B5765='2. Metadata'!M$1,'2. Metadata'!M$6, IF(B5765='2. Metadata'!N$1,'2. Metadata'!N$6))))))))))))))</f>
        <v>-115.97499999999999</v>
      </c>
      <c r="E5765" s="15" t="s">
        <v>178</v>
      </c>
      <c r="F5765" s="132">
        <v>9.1140000000000008</v>
      </c>
      <c r="G5765" s="16" t="str">
        <f>IF(ISBLANK(F5765)=TRUE," ",'2. Metadata'!B$14)</f>
        <v>degrees Celsius</v>
      </c>
      <c r="H5765" s="16" t="s">
        <v>178</v>
      </c>
    </row>
    <row r="5766" spans="1:8" ht="15.75" customHeight="1" x14ac:dyDescent="0.2">
      <c r="A5766" s="130">
        <v>39723.572916666664</v>
      </c>
      <c r="B5766" s="9" t="s">
        <v>239</v>
      </c>
      <c r="C5766" s="16">
        <f>IF(ISBLANK(B5766)=TRUE," ", IF(B5766='2. Metadata'!B$1,'2. Metadata'!B$5, IF(B5766='2. Metadata'!C$1,'2. Metadata'!#REF!,IF(B5766='2. Metadata'!D$1,'2. Metadata'!#REF!, IF(B5766='2. Metadata'!E$1,'2. Metadata'!#REF!,IF( B5766='2. Metadata'!F$1,'2. Metadata'!#REF!,IF(B5766='2. Metadata'!G$1,'2. Metadata'!#REF!,IF(B5766='2. Metadata'!H$1,'2. Metadata'!#REF!, IF(B5766='2. Metadata'!I$1,'2. Metadata'!#REF!, IF(B5766='2. Metadata'!J$1,'2. Metadata'!#REF!, IF(B5766='2. Metadata'!K$1,'2. Metadata'!C$3, IF(B5766='2. Metadata'!L$1,'2. Metadata'!D$3, IF(B5766='2. Metadata'!M$1,'2. Metadata'!M$5, IF(B5766='2. Metadata'!N$1,'2. Metadata'!N$5))))))))))))))</f>
        <v>49.690002</v>
      </c>
      <c r="D5766" s="13">
        <f>IF(ISBLANK(B5766)=TRUE," ", IF(B5766='2. Metadata'!B$1,'2. Metadata'!B$6, IF(B5766='2. Metadata'!C$1,'2. Metadata'!C$4,IF(B5766='2. Metadata'!D$1,'2. Metadata'!D$4, IF(B5766='2. Metadata'!E$1,'2. Metadata'!E$4,IF( B5766='2. Metadata'!F$1,'2. Metadata'!F$4,IF(B5766='2. Metadata'!G$1,'2. Metadata'!G$4,IF(B5766='2. Metadata'!H$1,'2. Metadata'!H$4, IF(B5766='2. Metadata'!I$1,'2. Metadata'!I$4, IF(B5766='2. Metadata'!J$1,'2. Metadata'!J$4, IF(B5766='2. Metadata'!K$1,'2. Metadata'!K$4, IF(B5766='2. Metadata'!L$1,'2. Metadata'!L$4, IF(B5766='2. Metadata'!M$1,'2. Metadata'!M$6, IF(B5766='2. Metadata'!N$1,'2. Metadata'!N$6))))))))))))))</f>
        <v>-115.97499999999999</v>
      </c>
      <c r="E5766" s="15" t="s">
        <v>178</v>
      </c>
      <c r="F5766" s="132">
        <v>9.2870000000000008</v>
      </c>
      <c r="G5766" s="16" t="str">
        <f>IF(ISBLANK(F5766)=TRUE," ",'2. Metadata'!B$14)</f>
        <v>degrees Celsius</v>
      </c>
      <c r="H5766" s="16" t="s">
        <v>178</v>
      </c>
    </row>
    <row r="5767" spans="1:8" ht="15.75" customHeight="1" x14ac:dyDescent="0.2">
      <c r="A5767" s="130">
        <v>39723.583333333336</v>
      </c>
      <c r="B5767" s="9" t="s">
        <v>239</v>
      </c>
      <c r="C5767" s="16">
        <f>IF(ISBLANK(B5767)=TRUE," ", IF(B5767='2. Metadata'!B$1,'2. Metadata'!B$5, IF(B5767='2. Metadata'!C$1,'2. Metadata'!#REF!,IF(B5767='2. Metadata'!D$1,'2. Metadata'!#REF!, IF(B5767='2. Metadata'!E$1,'2. Metadata'!#REF!,IF( B5767='2. Metadata'!F$1,'2. Metadata'!#REF!,IF(B5767='2. Metadata'!G$1,'2. Metadata'!#REF!,IF(B5767='2. Metadata'!H$1,'2. Metadata'!#REF!, IF(B5767='2. Metadata'!I$1,'2. Metadata'!#REF!, IF(B5767='2. Metadata'!J$1,'2. Metadata'!#REF!, IF(B5767='2. Metadata'!K$1,'2. Metadata'!C$3, IF(B5767='2. Metadata'!L$1,'2. Metadata'!D$3, IF(B5767='2. Metadata'!M$1,'2. Metadata'!M$5, IF(B5767='2. Metadata'!N$1,'2. Metadata'!N$5))))))))))))))</f>
        <v>49.690002</v>
      </c>
      <c r="D5767" s="13">
        <f>IF(ISBLANK(B5767)=TRUE," ", IF(B5767='2. Metadata'!B$1,'2. Metadata'!B$6, IF(B5767='2. Metadata'!C$1,'2. Metadata'!C$4,IF(B5767='2. Metadata'!D$1,'2. Metadata'!D$4, IF(B5767='2. Metadata'!E$1,'2. Metadata'!E$4,IF( B5767='2. Metadata'!F$1,'2. Metadata'!F$4,IF(B5767='2. Metadata'!G$1,'2. Metadata'!G$4,IF(B5767='2. Metadata'!H$1,'2. Metadata'!H$4, IF(B5767='2. Metadata'!I$1,'2. Metadata'!I$4, IF(B5767='2. Metadata'!J$1,'2. Metadata'!J$4, IF(B5767='2. Metadata'!K$1,'2. Metadata'!K$4, IF(B5767='2. Metadata'!L$1,'2. Metadata'!L$4, IF(B5767='2. Metadata'!M$1,'2. Metadata'!M$6, IF(B5767='2. Metadata'!N$1,'2. Metadata'!N$6))))))))))))))</f>
        <v>-115.97499999999999</v>
      </c>
      <c r="E5767" s="15" t="s">
        <v>178</v>
      </c>
      <c r="F5767" s="132">
        <v>9.4350000000000005</v>
      </c>
      <c r="G5767" s="16" t="str">
        <f>IF(ISBLANK(F5767)=TRUE," ",'2. Metadata'!B$14)</f>
        <v>degrees Celsius</v>
      </c>
      <c r="H5767" s="16" t="s">
        <v>178</v>
      </c>
    </row>
    <row r="5768" spans="1:8" ht="15.75" customHeight="1" x14ac:dyDescent="0.2">
      <c r="A5768" s="130">
        <v>39723.59375</v>
      </c>
      <c r="B5768" s="9" t="s">
        <v>239</v>
      </c>
      <c r="C5768" s="16">
        <f>IF(ISBLANK(B5768)=TRUE," ", IF(B5768='2. Metadata'!B$1,'2. Metadata'!B$5, IF(B5768='2. Metadata'!C$1,'2. Metadata'!#REF!,IF(B5768='2. Metadata'!D$1,'2. Metadata'!#REF!, IF(B5768='2. Metadata'!E$1,'2. Metadata'!#REF!,IF( B5768='2. Metadata'!F$1,'2. Metadata'!#REF!,IF(B5768='2. Metadata'!G$1,'2. Metadata'!#REF!,IF(B5768='2. Metadata'!H$1,'2. Metadata'!#REF!, IF(B5768='2. Metadata'!I$1,'2. Metadata'!#REF!, IF(B5768='2. Metadata'!J$1,'2. Metadata'!#REF!, IF(B5768='2. Metadata'!K$1,'2. Metadata'!C$3, IF(B5768='2. Metadata'!L$1,'2. Metadata'!D$3, IF(B5768='2. Metadata'!M$1,'2. Metadata'!M$5, IF(B5768='2. Metadata'!N$1,'2. Metadata'!N$5))))))))))))))</f>
        <v>49.690002</v>
      </c>
      <c r="D5768" s="13">
        <f>IF(ISBLANK(B5768)=TRUE," ", IF(B5768='2. Metadata'!B$1,'2. Metadata'!B$6, IF(B5768='2. Metadata'!C$1,'2. Metadata'!C$4,IF(B5768='2. Metadata'!D$1,'2. Metadata'!D$4, IF(B5768='2. Metadata'!E$1,'2. Metadata'!E$4,IF( B5768='2. Metadata'!F$1,'2. Metadata'!F$4,IF(B5768='2. Metadata'!G$1,'2. Metadata'!G$4,IF(B5768='2. Metadata'!H$1,'2. Metadata'!H$4, IF(B5768='2. Metadata'!I$1,'2. Metadata'!I$4, IF(B5768='2. Metadata'!J$1,'2. Metadata'!J$4, IF(B5768='2. Metadata'!K$1,'2. Metadata'!K$4, IF(B5768='2. Metadata'!L$1,'2. Metadata'!L$4, IF(B5768='2. Metadata'!M$1,'2. Metadata'!M$6, IF(B5768='2. Metadata'!N$1,'2. Metadata'!N$6))))))))))))))</f>
        <v>-115.97499999999999</v>
      </c>
      <c r="E5768" s="15" t="s">
        <v>178</v>
      </c>
      <c r="F5768" s="132">
        <v>9.6319999999999997</v>
      </c>
      <c r="G5768" s="16" t="str">
        <f>IF(ISBLANK(F5768)=TRUE," ",'2. Metadata'!B$14)</f>
        <v>degrees Celsius</v>
      </c>
      <c r="H5768" s="16" t="s">
        <v>178</v>
      </c>
    </row>
    <row r="5769" spans="1:8" ht="15.75" customHeight="1" x14ac:dyDescent="0.2">
      <c r="A5769" s="130">
        <v>39723.604166666664</v>
      </c>
      <c r="B5769" s="9" t="s">
        <v>239</v>
      </c>
      <c r="C5769" s="16">
        <f>IF(ISBLANK(B5769)=TRUE," ", IF(B5769='2. Metadata'!B$1,'2. Metadata'!B$5, IF(B5769='2. Metadata'!C$1,'2. Metadata'!#REF!,IF(B5769='2. Metadata'!D$1,'2. Metadata'!#REF!, IF(B5769='2. Metadata'!E$1,'2. Metadata'!#REF!,IF( B5769='2. Metadata'!F$1,'2. Metadata'!#REF!,IF(B5769='2. Metadata'!G$1,'2. Metadata'!#REF!,IF(B5769='2. Metadata'!H$1,'2. Metadata'!#REF!, IF(B5769='2. Metadata'!I$1,'2. Metadata'!#REF!, IF(B5769='2. Metadata'!J$1,'2. Metadata'!#REF!, IF(B5769='2. Metadata'!K$1,'2. Metadata'!C$3, IF(B5769='2. Metadata'!L$1,'2. Metadata'!D$3, IF(B5769='2. Metadata'!M$1,'2. Metadata'!M$5, IF(B5769='2. Metadata'!N$1,'2. Metadata'!N$5))))))))))))))</f>
        <v>49.690002</v>
      </c>
      <c r="D5769" s="13">
        <f>IF(ISBLANK(B5769)=TRUE," ", IF(B5769='2. Metadata'!B$1,'2. Metadata'!B$6, IF(B5769='2. Metadata'!C$1,'2. Metadata'!C$4,IF(B5769='2. Metadata'!D$1,'2. Metadata'!D$4, IF(B5769='2. Metadata'!E$1,'2. Metadata'!E$4,IF( B5769='2. Metadata'!F$1,'2. Metadata'!F$4,IF(B5769='2. Metadata'!G$1,'2. Metadata'!G$4,IF(B5769='2. Metadata'!H$1,'2. Metadata'!H$4, IF(B5769='2. Metadata'!I$1,'2. Metadata'!I$4, IF(B5769='2. Metadata'!J$1,'2. Metadata'!J$4, IF(B5769='2. Metadata'!K$1,'2. Metadata'!K$4, IF(B5769='2. Metadata'!L$1,'2. Metadata'!L$4, IF(B5769='2. Metadata'!M$1,'2. Metadata'!M$6, IF(B5769='2. Metadata'!N$1,'2. Metadata'!N$6))))))))))))))</f>
        <v>-115.97499999999999</v>
      </c>
      <c r="E5769" s="15" t="s">
        <v>178</v>
      </c>
      <c r="F5769" s="132">
        <v>9.8290000000000006</v>
      </c>
      <c r="G5769" s="16" t="str">
        <f>IF(ISBLANK(F5769)=TRUE," ",'2. Metadata'!B$14)</f>
        <v>degrees Celsius</v>
      </c>
      <c r="H5769" s="16" t="s">
        <v>178</v>
      </c>
    </row>
    <row r="5770" spans="1:8" ht="15.75" customHeight="1" x14ac:dyDescent="0.2">
      <c r="A5770" s="130">
        <v>39723.614583333336</v>
      </c>
      <c r="B5770" s="9" t="s">
        <v>239</v>
      </c>
      <c r="C5770" s="16">
        <f>IF(ISBLANK(B5770)=TRUE," ", IF(B5770='2. Metadata'!B$1,'2. Metadata'!B$5, IF(B5770='2. Metadata'!C$1,'2. Metadata'!#REF!,IF(B5770='2. Metadata'!D$1,'2. Metadata'!#REF!, IF(B5770='2. Metadata'!E$1,'2. Metadata'!#REF!,IF( B5770='2. Metadata'!F$1,'2. Metadata'!#REF!,IF(B5770='2. Metadata'!G$1,'2. Metadata'!#REF!,IF(B5770='2. Metadata'!H$1,'2. Metadata'!#REF!, IF(B5770='2. Metadata'!I$1,'2. Metadata'!#REF!, IF(B5770='2. Metadata'!J$1,'2. Metadata'!#REF!, IF(B5770='2. Metadata'!K$1,'2. Metadata'!C$3, IF(B5770='2. Metadata'!L$1,'2. Metadata'!D$3, IF(B5770='2. Metadata'!M$1,'2. Metadata'!M$5, IF(B5770='2. Metadata'!N$1,'2. Metadata'!N$5))))))))))))))</f>
        <v>49.690002</v>
      </c>
      <c r="D5770" s="13">
        <f>IF(ISBLANK(B5770)=TRUE," ", IF(B5770='2. Metadata'!B$1,'2. Metadata'!B$6, IF(B5770='2. Metadata'!C$1,'2. Metadata'!C$4,IF(B5770='2. Metadata'!D$1,'2. Metadata'!D$4, IF(B5770='2. Metadata'!E$1,'2. Metadata'!E$4,IF( B5770='2. Metadata'!F$1,'2. Metadata'!F$4,IF(B5770='2. Metadata'!G$1,'2. Metadata'!G$4,IF(B5770='2. Metadata'!H$1,'2. Metadata'!H$4, IF(B5770='2. Metadata'!I$1,'2. Metadata'!I$4, IF(B5770='2. Metadata'!J$1,'2. Metadata'!J$4, IF(B5770='2. Metadata'!K$1,'2. Metadata'!K$4, IF(B5770='2. Metadata'!L$1,'2. Metadata'!L$4, IF(B5770='2. Metadata'!M$1,'2. Metadata'!M$6, IF(B5770='2. Metadata'!N$1,'2. Metadata'!N$6))))))))))))))</f>
        <v>-115.97499999999999</v>
      </c>
      <c r="E5770" s="15" t="s">
        <v>178</v>
      </c>
      <c r="F5770" s="132">
        <v>9.9770000000000003</v>
      </c>
      <c r="G5770" s="16" t="str">
        <f>IF(ISBLANK(F5770)=TRUE," ",'2. Metadata'!B$14)</f>
        <v>degrees Celsius</v>
      </c>
      <c r="H5770" s="16" t="s">
        <v>178</v>
      </c>
    </row>
    <row r="5771" spans="1:8" ht="15.75" customHeight="1" x14ac:dyDescent="0.2">
      <c r="A5771" s="130">
        <v>39723.625</v>
      </c>
      <c r="B5771" s="9" t="s">
        <v>239</v>
      </c>
      <c r="C5771" s="16">
        <f>IF(ISBLANK(B5771)=TRUE," ", IF(B5771='2. Metadata'!B$1,'2. Metadata'!B$5, IF(B5771='2. Metadata'!C$1,'2. Metadata'!#REF!,IF(B5771='2. Metadata'!D$1,'2. Metadata'!#REF!, IF(B5771='2. Metadata'!E$1,'2. Metadata'!#REF!,IF( B5771='2. Metadata'!F$1,'2. Metadata'!#REF!,IF(B5771='2. Metadata'!G$1,'2. Metadata'!#REF!,IF(B5771='2. Metadata'!H$1,'2. Metadata'!#REF!, IF(B5771='2. Metadata'!I$1,'2. Metadata'!#REF!, IF(B5771='2. Metadata'!J$1,'2. Metadata'!#REF!, IF(B5771='2. Metadata'!K$1,'2. Metadata'!C$3, IF(B5771='2. Metadata'!L$1,'2. Metadata'!D$3, IF(B5771='2. Metadata'!M$1,'2. Metadata'!M$5, IF(B5771='2. Metadata'!N$1,'2. Metadata'!N$5))))))))))))))</f>
        <v>49.690002</v>
      </c>
      <c r="D5771" s="13">
        <f>IF(ISBLANK(B5771)=TRUE," ", IF(B5771='2. Metadata'!B$1,'2. Metadata'!B$6, IF(B5771='2. Metadata'!C$1,'2. Metadata'!C$4,IF(B5771='2. Metadata'!D$1,'2. Metadata'!D$4, IF(B5771='2. Metadata'!E$1,'2. Metadata'!E$4,IF( B5771='2. Metadata'!F$1,'2. Metadata'!F$4,IF(B5771='2. Metadata'!G$1,'2. Metadata'!G$4,IF(B5771='2. Metadata'!H$1,'2. Metadata'!H$4, IF(B5771='2. Metadata'!I$1,'2. Metadata'!I$4, IF(B5771='2. Metadata'!J$1,'2. Metadata'!J$4, IF(B5771='2. Metadata'!K$1,'2. Metadata'!K$4, IF(B5771='2. Metadata'!L$1,'2. Metadata'!L$4, IF(B5771='2. Metadata'!M$1,'2. Metadata'!M$6, IF(B5771='2. Metadata'!N$1,'2. Metadata'!N$6))))))))))))))</f>
        <v>-115.97499999999999</v>
      </c>
      <c r="E5771" s="15" t="s">
        <v>178</v>
      </c>
      <c r="F5771" s="132">
        <v>10.124000000000001</v>
      </c>
      <c r="G5771" s="16" t="str">
        <f>IF(ISBLANK(F5771)=TRUE," ",'2. Metadata'!B$14)</f>
        <v>degrees Celsius</v>
      </c>
      <c r="H5771" s="16" t="s">
        <v>178</v>
      </c>
    </row>
    <row r="5772" spans="1:8" ht="15.75" customHeight="1" x14ac:dyDescent="0.2">
      <c r="A5772" s="130">
        <v>39723.635416666664</v>
      </c>
      <c r="B5772" s="9" t="s">
        <v>239</v>
      </c>
      <c r="C5772" s="16">
        <f>IF(ISBLANK(B5772)=TRUE," ", IF(B5772='2. Metadata'!B$1,'2. Metadata'!B$5, IF(B5772='2. Metadata'!C$1,'2. Metadata'!#REF!,IF(B5772='2. Metadata'!D$1,'2. Metadata'!#REF!, IF(B5772='2. Metadata'!E$1,'2. Metadata'!#REF!,IF( B5772='2. Metadata'!F$1,'2. Metadata'!#REF!,IF(B5772='2. Metadata'!G$1,'2. Metadata'!#REF!,IF(B5772='2. Metadata'!H$1,'2. Metadata'!#REF!, IF(B5772='2. Metadata'!I$1,'2. Metadata'!#REF!, IF(B5772='2. Metadata'!J$1,'2. Metadata'!#REF!, IF(B5772='2. Metadata'!K$1,'2. Metadata'!C$3, IF(B5772='2. Metadata'!L$1,'2. Metadata'!D$3, IF(B5772='2. Metadata'!M$1,'2. Metadata'!M$5, IF(B5772='2. Metadata'!N$1,'2. Metadata'!N$5))))))))))))))</f>
        <v>49.690002</v>
      </c>
      <c r="D5772" s="13">
        <f>IF(ISBLANK(B5772)=TRUE," ", IF(B5772='2. Metadata'!B$1,'2. Metadata'!B$6, IF(B5772='2. Metadata'!C$1,'2. Metadata'!C$4,IF(B5772='2. Metadata'!D$1,'2. Metadata'!D$4, IF(B5772='2. Metadata'!E$1,'2. Metadata'!E$4,IF( B5772='2. Metadata'!F$1,'2. Metadata'!F$4,IF(B5772='2. Metadata'!G$1,'2. Metadata'!G$4,IF(B5772='2. Metadata'!H$1,'2. Metadata'!H$4, IF(B5772='2. Metadata'!I$1,'2. Metadata'!I$4, IF(B5772='2. Metadata'!J$1,'2. Metadata'!J$4, IF(B5772='2. Metadata'!K$1,'2. Metadata'!K$4, IF(B5772='2. Metadata'!L$1,'2. Metadata'!L$4, IF(B5772='2. Metadata'!M$1,'2. Metadata'!M$6, IF(B5772='2. Metadata'!N$1,'2. Metadata'!N$6))))))))))))))</f>
        <v>-115.97499999999999</v>
      </c>
      <c r="E5772" s="15" t="s">
        <v>178</v>
      </c>
      <c r="F5772" s="132">
        <v>10.295999999999999</v>
      </c>
      <c r="G5772" s="16" t="str">
        <f>IF(ISBLANK(F5772)=TRUE," ",'2. Metadata'!B$14)</f>
        <v>degrees Celsius</v>
      </c>
      <c r="H5772" s="16" t="s">
        <v>178</v>
      </c>
    </row>
    <row r="5773" spans="1:8" ht="15.75" customHeight="1" x14ac:dyDescent="0.2">
      <c r="A5773" s="130">
        <v>39723.645833333336</v>
      </c>
      <c r="B5773" s="9" t="s">
        <v>239</v>
      </c>
      <c r="C5773" s="16">
        <f>IF(ISBLANK(B5773)=TRUE," ", IF(B5773='2. Metadata'!B$1,'2. Metadata'!B$5, IF(B5773='2. Metadata'!C$1,'2. Metadata'!#REF!,IF(B5773='2. Metadata'!D$1,'2. Metadata'!#REF!, IF(B5773='2. Metadata'!E$1,'2. Metadata'!#REF!,IF( B5773='2. Metadata'!F$1,'2. Metadata'!#REF!,IF(B5773='2. Metadata'!G$1,'2. Metadata'!#REF!,IF(B5773='2. Metadata'!H$1,'2. Metadata'!#REF!, IF(B5773='2. Metadata'!I$1,'2. Metadata'!#REF!, IF(B5773='2. Metadata'!J$1,'2. Metadata'!#REF!, IF(B5773='2. Metadata'!K$1,'2. Metadata'!C$3, IF(B5773='2. Metadata'!L$1,'2. Metadata'!D$3, IF(B5773='2. Metadata'!M$1,'2. Metadata'!M$5, IF(B5773='2. Metadata'!N$1,'2. Metadata'!N$5))))))))))))))</f>
        <v>49.690002</v>
      </c>
      <c r="D5773" s="13">
        <f>IF(ISBLANK(B5773)=TRUE," ", IF(B5773='2. Metadata'!B$1,'2. Metadata'!B$6, IF(B5773='2. Metadata'!C$1,'2. Metadata'!C$4,IF(B5773='2. Metadata'!D$1,'2. Metadata'!D$4, IF(B5773='2. Metadata'!E$1,'2. Metadata'!E$4,IF( B5773='2. Metadata'!F$1,'2. Metadata'!F$4,IF(B5773='2. Metadata'!G$1,'2. Metadata'!G$4,IF(B5773='2. Metadata'!H$1,'2. Metadata'!H$4, IF(B5773='2. Metadata'!I$1,'2. Metadata'!I$4, IF(B5773='2. Metadata'!J$1,'2. Metadata'!J$4, IF(B5773='2. Metadata'!K$1,'2. Metadata'!K$4, IF(B5773='2. Metadata'!L$1,'2. Metadata'!L$4, IF(B5773='2. Metadata'!M$1,'2. Metadata'!M$6, IF(B5773='2. Metadata'!N$1,'2. Metadata'!N$6))))))))))))))</f>
        <v>-115.97499999999999</v>
      </c>
      <c r="E5773" s="15" t="s">
        <v>178</v>
      </c>
      <c r="F5773" s="132">
        <v>10.516</v>
      </c>
      <c r="G5773" s="16" t="str">
        <f>IF(ISBLANK(F5773)=TRUE," ",'2. Metadata'!B$14)</f>
        <v>degrees Celsius</v>
      </c>
      <c r="H5773" s="16" t="s">
        <v>178</v>
      </c>
    </row>
    <row r="5774" spans="1:8" ht="15.75" customHeight="1" x14ac:dyDescent="0.2">
      <c r="A5774" s="130">
        <v>39723.65625</v>
      </c>
      <c r="B5774" s="9" t="s">
        <v>239</v>
      </c>
      <c r="C5774" s="16">
        <f>IF(ISBLANK(B5774)=TRUE," ", IF(B5774='2. Metadata'!B$1,'2. Metadata'!B$5, IF(B5774='2. Metadata'!C$1,'2. Metadata'!#REF!,IF(B5774='2. Metadata'!D$1,'2. Metadata'!#REF!, IF(B5774='2. Metadata'!E$1,'2. Metadata'!#REF!,IF( B5774='2. Metadata'!F$1,'2. Metadata'!#REF!,IF(B5774='2. Metadata'!G$1,'2. Metadata'!#REF!,IF(B5774='2. Metadata'!H$1,'2. Metadata'!#REF!, IF(B5774='2. Metadata'!I$1,'2. Metadata'!#REF!, IF(B5774='2. Metadata'!J$1,'2. Metadata'!#REF!, IF(B5774='2. Metadata'!K$1,'2. Metadata'!C$3, IF(B5774='2. Metadata'!L$1,'2. Metadata'!D$3, IF(B5774='2. Metadata'!M$1,'2. Metadata'!M$5, IF(B5774='2. Metadata'!N$1,'2. Metadata'!N$5))))))))))))))</f>
        <v>49.690002</v>
      </c>
      <c r="D5774" s="13">
        <f>IF(ISBLANK(B5774)=TRUE," ", IF(B5774='2. Metadata'!B$1,'2. Metadata'!B$6, IF(B5774='2. Metadata'!C$1,'2. Metadata'!C$4,IF(B5774='2. Metadata'!D$1,'2. Metadata'!D$4, IF(B5774='2. Metadata'!E$1,'2. Metadata'!E$4,IF( B5774='2. Metadata'!F$1,'2. Metadata'!F$4,IF(B5774='2. Metadata'!G$1,'2. Metadata'!G$4,IF(B5774='2. Metadata'!H$1,'2. Metadata'!H$4, IF(B5774='2. Metadata'!I$1,'2. Metadata'!I$4, IF(B5774='2. Metadata'!J$1,'2. Metadata'!J$4, IF(B5774='2. Metadata'!K$1,'2. Metadata'!K$4, IF(B5774='2. Metadata'!L$1,'2. Metadata'!L$4, IF(B5774='2. Metadata'!M$1,'2. Metadata'!M$6, IF(B5774='2. Metadata'!N$1,'2. Metadata'!N$6))))))))))))))</f>
        <v>-115.97499999999999</v>
      </c>
      <c r="E5774" s="15" t="s">
        <v>178</v>
      </c>
      <c r="F5774" s="132">
        <v>10.785</v>
      </c>
      <c r="G5774" s="16" t="str">
        <f>IF(ISBLANK(F5774)=TRUE," ",'2. Metadata'!B$14)</f>
        <v>degrees Celsius</v>
      </c>
      <c r="H5774" s="16" t="s">
        <v>178</v>
      </c>
    </row>
    <row r="5775" spans="1:8" ht="15.75" customHeight="1" x14ac:dyDescent="0.2">
      <c r="A5775" s="130">
        <v>39723.666666666664</v>
      </c>
      <c r="B5775" s="9" t="s">
        <v>239</v>
      </c>
      <c r="C5775" s="16">
        <f>IF(ISBLANK(B5775)=TRUE," ", IF(B5775='2. Metadata'!B$1,'2. Metadata'!B$5, IF(B5775='2. Metadata'!C$1,'2. Metadata'!#REF!,IF(B5775='2. Metadata'!D$1,'2. Metadata'!#REF!, IF(B5775='2. Metadata'!E$1,'2. Metadata'!#REF!,IF( B5775='2. Metadata'!F$1,'2. Metadata'!#REF!,IF(B5775='2. Metadata'!G$1,'2. Metadata'!#REF!,IF(B5775='2. Metadata'!H$1,'2. Metadata'!#REF!, IF(B5775='2. Metadata'!I$1,'2. Metadata'!#REF!, IF(B5775='2. Metadata'!J$1,'2. Metadata'!#REF!, IF(B5775='2. Metadata'!K$1,'2. Metadata'!C$3, IF(B5775='2. Metadata'!L$1,'2. Metadata'!D$3, IF(B5775='2. Metadata'!M$1,'2. Metadata'!M$5, IF(B5775='2. Metadata'!N$1,'2. Metadata'!N$5))))))))))))))</f>
        <v>49.690002</v>
      </c>
      <c r="D5775" s="13">
        <f>IF(ISBLANK(B5775)=TRUE," ", IF(B5775='2. Metadata'!B$1,'2. Metadata'!B$6, IF(B5775='2. Metadata'!C$1,'2. Metadata'!C$4,IF(B5775='2. Metadata'!D$1,'2. Metadata'!D$4, IF(B5775='2. Metadata'!E$1,'2. Metadata'!E$4,IF( B5775='2. Metadata'!F$1,'2. Metadata'!F$4,IF(B5775='2. Metadata'!G$1,'2. Metadata'!G$4,IF(B5775='2. Metadata'!H$1,'2. Metadata'!H$4, IF(B5775='2. Metadata'!I$1,'2. Metadata'!I$4, IF(B5775='2. Metadata'!J$1,'2. Metadata'!J$4, IF(B5775='2. Metadata'!K$1,'2. Metadata'!K$4, IF(B5775='2. Metadata'!L$1,'2. Metadata'!L$4, IF(B5775='2. Metadata'!M$1,'2. Metadata'!M$6, IF(B5775='2. Metadata'!N$1,'2. Metadata'!N$6))))))))))))))</f>
        <v>-115.97499999999999</v>
      </c>
      <c r="E5775" s="15" t="s">
        <v>178</v>
      </c>
      <c r="F5775" s="132">
        <v>11.029</v>
      </c>
      <c r="G5775" s="16" t="str">
        <f>IF(ISBLANK(F5775)=TRUE," ",'2. Metadata'!B$14)</f>
        <v>degrees Celsius</v>
      </c>
      <c r="H5775" s="16" t="s">
        <v>178</v>
      </c>
    </row>
    <row r="5776" spans="1:8" ht="15.75" customHeight="1" x14ac:dyDescent="0.2">
      <c r="A5776" s="130">
        <v>39723.677083333336</v>
      </c>
      <c r="B5776" s="9" t="s">
        <v>239</v>
      </c>
      <c r="C5776" s="16">
        <f>IF(ISBLANK(B5776)=TRUE," ", IF(B5776='2. Metadata'!B$1,'2. Metadata'!B$5, IF(B5776='2. Metadata'!C$1,'2. Metadata'!#REF!,IF(B5776='2. Metadata'!D$1,'2. Metadata'!#REF!, IF(B5776='2. Metadata'!E$1,'2. Metadata'!#REF!,IF( B5776='2. Metadata'!F$1,'2. Metadata'!#REF!,IF(B5776='2. Metadata'!G$1,'2. Metadata'!#REF!,IF(B5776='2. Metadata'!H$1,'2. Metadata'!#REF!, IF(B5776='2. Metadata'!I$1,'2. Metadata'!#REF!, IF(B5776='2. Metadata'!J$1,'2. Metadata'!#REF!, IF(B5776='2. Metadata'!K$1,'2. Metadata'!C$3, IF(B5776='2. Metadata'!L$1,'2. Metadata'!D$3, IF(B5776='2. Metadata'!M$1,'2. Metadata'!M$5, IF(B5776='2. Metadata'!N$1,'2. Metadata'!N$5))))))))))))))</f>
        <v>49.690002</v>
      </c>
      <c r="D5776" s="13">
        <f>IF(ISBLANK(B5776)=TRUE," ", IF(B5776='2. Metadata'!B$1,'2. Metadata'!B$6, IF(B5776='2. Metadata'!C$1,'2. Metadata'!C$4,IF(B5776='2. Metadata'!D$1,'2. Metadata'!D$4, IF(B5776='2. Metadata'!E$1,'2. Metadata'!E$4,IF( B5776='2. Metadata'!F$1,'2. Metadata'!F$4,IF(B5776='2. Metadata'!G$1,'2. Metadata'!G$4,IF(B5776='2. Metadata'!H$1,'2. Metadata'!H$4, IF(B5776='2. Metadata'!I$1,'2. Metadata'!I$4, IF(B5776='2. Metadata'!J$1,'2. Metadata'!J$4, IF(B5776='2. Metadata'!K$1,'2. Metadata'!K$4, IF(B5776='2. Metadata'!L$1,'2. Metadata'!L$4, IF(B5776='2. Metadata'!M$1,'2. Metadata'!M$6, IF(B5776='2. Metadata'!N$1,'2. Metadata'!N$6))))))))))))))</f>
        <v>-115.97499999999999</v>
      </c>
      <c r="E5776" s="15" t="s">
        <v>178</v>
      </c>
      <c r="F5776" s="132">
        <v>11.224</v>
      </c>
      <c r="G5776" s="16" t="str">
        <f>IF(ISBLANK(F5776)=TRUE," ",'2. Metadata'!B$14)</f>
        <v>degrees Celsius</v>
      </c>
      <c r="H5776" s="16" t="s">
        <v>178</v>
      </c>
    </row>
    <row r="5777" spans="1:8" ht="15.75" customHeight="1" x14ac:dyDescent="0.2">
      <c r="A5777" s="130">
        <v>39723.6875</v>
      </c>
      <c r="B5777" s="9" t="s">
        <v>239</v>
      </c>
      <c r="C5777" s="16">
        <f>IF(ISBLANK(B5777)=TRUE," ", IF(B5777='2. Metadata'!B$1,'2. Metadata'!B$5, IF(B5777='2. Metadata'!C$1,'2. Metadata'!#REF!,IF(B5777='2. Metadata'!D$1,'2. Metadata'!#REF!, IF(B5777='2. Metadata'!E$1,'2. Metadata'!#REF!,IF( B5777='2. Metadata'!F$1,'2. Metadata'!#REF!,IF(B5777='2. Metadata'!G$1,'2. Metadata'!#REF!,IF(B5777='2. Metadata'!H$1,'2. Metadata'!#REF!, IF(B5777='2. Metadata'!I$1,'2. Metadata'!#REF!, IF(B5777='2. Metadata'!J$1,'2. Metadata'!#REF!, IF(B5777='2. Metadata'!K$1,'2. Metadata'!C$3, IF(B5777='2. Metadata'!L$1,'2. Metadata'!D$3, IF(B5777='2. Metadata'!M$1,'2. Metadata'!M$5, IF(B5777='2. Metadata'!N$1,'2. Metadata'!N$5))))))))))))))</f>
        <v>49.690002</v>
      </c>
      <c r="D5777" s="13">
        <f>IF(ISBLANK(B5777)=TRUE," ", IF(B5777='2. Metadata'!B$1,'2. Metadata'!B$6, IF(B5777='2. Metadata'!C$1,'2. Metadata'!C$4,IF(B5777='2. Metadata'!D$1,'2. Metadata'!D$4, IF(B5777='2. Metadata'!E$1,'2. Metadata'!E$4,IF( B5777='2. Metadata'!F$1,'2. Metadata'!F$4,IF(B5777='2. Metadata'!G$1,'2. Metadata'!G$4,IF(B5777='2. Metadata'!H$1,'2. Metadata'!H$4, IF(B5777='2. Metadata'!I$1,'2. Metadata'!I$4, IF(B5777='2. Metadata'!J$1,'2. Metadata'!J$4, IF(B5777='2. Metadata'!K$1,'2. Metadata'!K$4, IF(B5777='2. Metadata'!L$1,'2. Metadata'!L$4, IF(B5777='2. Metadata'!M$1,'2. Metadata'!M$6, IF(B5777='2. Metadata'!N$1,'2. Metadata'!N$6))))))))))))))</f>
        <v>-115.97499999999999</v>
      </c>
      <c r="E5777" s="15" t="s">
        <v>178</v>
      </c>
      <c r="F5777" s="132">
        <v>11.37</v>
      </c>
      <c r="G5777" s="16" t="str">
        <f>IF(ISBLANK(F5777)=TRUE," ",'2. Metadata'!B$14)</f>
        <v>degrees Celsius</v>
      </c>
      <c r="H5777" s="16" t="s">
        <v>178</v>
      </c>
    </row>
    <row r="5778" spans="1:8" ht="15.75" customHeight="1" x14ac:dyDescent="0.2">
      <c r="A5778" s="130">
        <v>39723.697916666664</v>
      </c>
      <c r="B5778" s="9" t="s">
        <v>239</v>
      </c>
      <c r="C5778" s="16">
        <f>IF(ISBLANK(B5778)=TRUE," ", IF(B5778='2. Metadata'!B$1,'2. Metadata'!B$5, IF(B5778='2. Metadata'!C$1,'2. Metadata'!#REF!,IF(B5778='2. Metadata'!D$1,'2. Metadata'!#REF!, IF(B5778='2. Metadata'!E$1,'2. Metadata'!#REF!,IF( B5778='2. Metadata'!F$1,'2. Metadata'!#REF!,IF(B5778='2. Metadata'!G$1,'2. Metadata'!#REF!,IF(B5778='2. Metadata'!H$1,'2. Metadata'!#REF!, IF(B5778='2. Metadata'!I$1,'2. Metadata'!#REF!, IF(B5778='2. Metadata'!J$1,'2. Metadata'!#REF!, IF(B5778='2. Metadata'!K$1,'2. Metadata'!C$3, IF(B5778='2. Metadata'!L$1,'2. Metadata'!D$3, IF(B5778='2. Metadata'!M$1,'2. Metadata'!M$5, IF(B5778='2. Metadata'!N$1,'2. Metadata'!N$5))))))))))))))</f>
        <v>49.690002</v>
      </c>
      <c r="D5778" s="13">
        <f>IF(ISBLANK(B5778)=TRUE," ", IF(B5778='2. Metadata'!B$1,'2. Metadata'!B$6, IF(B5778='2. Metadata'!C$1,'2. Metadata'!C$4,IF(B5778='2. Metadata'!D$1,'2. Metadata'!D$4, IF(B5778='2. Metadata'!E$1,'2. Metadata'!E$4,IF( B5778='2. Metadata'!F$1,'2. Metadata'!F$4,IF(B5778='2. Metadata'!G$1,'2. Metadata'!G$4,IF(B5778='2. Metadata'!H$1,'2. Metadata'!H$4, IF(B5778='2. Metadata'!I$1,'2. Metadata'!I$4, IF(B5778='2. Metadata'!J$1,'2. Metadata'!J$4, IF(B5778='2. Metadata'!K$1,'2. Metadata'!K$4, IF(B5778='2. Metadata'!L$1,'2. Metadata'!L$4, IF(B5778='2. Metadata'!M$1,'2. Metadata'!M$6, IF(B5778='2. Metadata'!N$1,'2. Metadata'!N$6))))))))))))))</f>
        <v>-115.97499999999999</v>
      </c>
      <c r="E5778" s="15" t="s">
        <v>178</v>
      </c>
      <c r="F5778" s="132">
        <v>11.467000000000001</v>
      </c>
      <c r="G5778" s="16" t="str">
        <f>IF(ISBLANK(F5778)=TRUE," ",'2. Metadata'!B$14)</f>
        <v>degrees Celsius</v>
      </c>
      <c r="H5778" s="16" t="s">
        <v>178</v>
      </c>
    </row>
    <row r="5779" spans="1:8" ht="15.75" customHeight="1" x14ac:dyDescent="0.2">
      <c r="A5779" s="130">
        <v>39723.708333333336</v>
      </c>
      <c r="B5779" s="9" t="s">
        <v>239</v>
      </c>
      <c r="C5779" s="16">
        <f>IF(ISBLANK(B5779)=TRUE," ", IF(B5779='2. Metadata'!B$1,'2. Metadata'!B$5, IF(B5779='2. Metadata'!C$1,'2. Metadata'!#REF!,IF(B5779='2. Metadata'!D$1,'2. Metadata'!#REF!, IF(B5779='2. Metadata'!E$1,'2. Metadata'!#REF!,IF( B5779='2. Metadata'!F$1,'2. Metadata'!#REF!,IF(B5779='2. Metadata'!G$1,'2. Metadata'!#REF!,IF(B5779='2. Metadata'!H$1,'2. Metadata'!#REF!, IF(B5779='2. Metadata'!I$1,'2. Metadata'!#REF!, IF(B5779='2. Metadata'!J$1,'2. Metadata'!#REF!, IF(B5779='2. Metadata'!K$1,'2. Metadata'!C$3, IF(B5779='2. Metadata'!L$1,'2. Metadata'!D$3, IF(B5779='2. Metadata'!M$1,'2. Metadata'!M$5, IF(B5779='2. Metadata'!N$1,'2. Metadata'!N$5))))))))))))))</f>
        <v>49.690002</v>
      </c>
      <c r="D5779" s="13">
        <f>IF(ISBLANK(B5779)=TRUE," ", IF(B5779='2. Metadata'!B$1,'2. Metadata'!B$6, IF(B5779='2. Metadata'!C$1,'2. Metadata'!C$4,IF(B5779='2. Metadata'!D$1,'2. Metadata'!D$4, IF(B5779='2. Metadata'!E$1,'2. Metadata'!E$4,IF( B5779='2. Metadata'!F$1,'2. Metadata'!F$4,IF(B5779='2. Metadata'!G$1,'2. Metadata'!G$4,IF(B5779='2. Metadata'!H$1,'2. Metadata'!H$4, IF(B5779='2. Metadata'!I$1,'2. Metadata'!I$4, IF(B5779='2. Metadata'!J$1,'2. Metadata'!J$4, IF(B5779='2. Metadata'!K$1,'2. Metadata'!K$4, IF(B5779='2. Metadata'!L$1,'2. Metadata'!L$4, IF(B5779='2. Metadata'!M$1,'2. Metadata'!M$6, IF(B5779='2. Metadata'!N$1,'2. Metadata'!N$6))))))))))))))</f>
        <v>-115.97499999999999</v>
      </c>
      <c r="E5779" s="15" t="s">
        <v>178</v>
      </c>
      <c r="F5779" s="132">
        <v>11.54</v>
      </c>
      <c r="G5779" s="16" t="str">
        <f>IF(ISBLANK(F5779)=TRUE," ",'2. Metadata'!B$14)</f>
        <v>degrees Celsius</v>
      </c>
      <c r="H5779" s="16" t="s">
        <v>178</v>
      </c>
    </row>
    <row r="5780" spans="1:8" ht="15.75" customHeight="1" x14ac:dyDescent="0.2">
      <c r="A5780" s="130">
        <v>39723.71875</v>
      </c>
      <c r="B5780" s="9" t="s">
        <v>239</v>
      </c>
      <c r="C5780" s="16">
        <f>IF(ISBLANK(B5780)=TRUE," ", IF(B5780='2. Metadata'!B$1,'2. Metadata'!B$5, IF(B5780='2. Metadata'!C$1,'2. Metadata'!#REF!,IF(B5780='2. Metadata'!D$1,'2. Metadata'!#REF!, IF(B5780='2. Metadata'!E$1,'2. Metadata'!#REF!,IF( B5780='2. Metadata'!F$1,'2. Metadata'!#REF!,IF(B5780='2. Metadata'!G$1,'2. Metadata'!#REF!,IF(B5780='2. Metadata'!H$1,'2. Metadata'!#REF!, IF(B5780='2. Metadata'!I$1,'2. Metadata'!#REF!, IF(B5780='2. Metadata'!J$1,'2. Metadata'!#REF!, IF(B5780='2. Metadata'!K$1,'2. Metadata'!C$3, IF(B5780='2. Metadata'!L$1,'2. Metadata'!D$3, IF(B5780='2. Metadata'!M$1,'2. Metadata'!M$5, IF(B5780='2. Metadata'!N$1,'2. Metadata'!N$5))))))))))))))</f>
        <v>49.690002</v>
      </c>
      <c r="D5780" s="13">
        <f>IF(ISBLANK(B5780)=TRUE," ", IF(B5780='2. Metadata'!B$1,'2. Metadata'!B$6, IF(B5780='2. Metadata'!C$1,'2. Metadata'!C$4,IF(B5780='2. Metadata'!D$1,'2. Metadata'!D$4, IF(B5780='2. Metadata'!E$1,'2. Metadata'!E$4,IF( B5780='2. Metadata'!F$1,'2. Metadata'!F$4,IF(B5780='2. Metadata'!G$1,'2. Metadata'!G$4,IF(B5780='2. Metadata'!H$1,'2. Metadata'!H$4, IF(B5780='2. Metadata'!I$1,'2. Metadata'!I$4, IF(B5780='2. Metadata'!J$1,'2. Metadata'!J$4, IF(B5780='2. Metadata'!K$1,'2. Metadata'!K$4, IF(B5780='2. Metadata'!L$1,'2. Metadata'!L$4, IF(B5780='2. Metadata'!M$1,'2. Metadata'!M$6, IF(B5780='2. Metadata'!N$1,'2. Metadata'!N$6))))))))))))))</f>
        <v>-115.97499999999999</v>
      </c>
      <c r="E5780" s="15" t="s">
        <v>178</v>
      </c>
      <c r="F5780" s="132">
        <v>11.589</v>
      </c>
      <c r="G5780" s="16" t="str">
        <f>IF(ISBLANK(F5780)=TRUE," ",'2. Metadata'!B$14)</f>
        <v>degrees Celsius</v>
      </c>
      <c r="H5780" s="16" t="s">
        <v>178</v>
      </c>
    </row>
    <row r="5781" spans="1:8" ht="15.75" customHeight="1" x14ac:dyDescent="0.2">
      <c r="A5781" s="130">
        <v>39723.729166666664</v>
      </c>
      <c r="B5781" s="9" t="s">
        <v>239</v>
      </c>
      <c r="C5781" s="16">
        <f>IF(ISBLANK(B5781)=TRUE," ", IF(B5781='2. Metadata'!B$1,'2. Metadata'!B$5, IF(B5781='2. Metadata'!C$1,'2. Metadata'!#REF!,IF(B5781='2. Metadata'!D$1,'2. Metadata'!#REF!, IF(B5781='2. Metadata'!E$1,'2. Metadata'!#REF!,IF( B5781='2. Metadata'!F$1,'2. Metadata'!#REF!,IF(B5781='2. Metadata'!G$1,'2. Metadata'!#REF!,IF(B5781='2. Metadata'!H$1,'2. Metadata'!#REF!, IF(B5781='2. Metadata'!I$1,'2. Metadata'!#REF!, IF(B5781='2. Metadata'!J$1,'2. Metadata'!#REF!, IF(B5781='2. Metadata'!K$1,'2. Metadata'!C$3, IF(B5781='2. Metadata'!L$1,'2. Metadata'!D$3, IF(B5781='2. Metadata'!M$1,'2. Metadata'!M$5, IF(B5781='2. Metadata'!N$1,'2. Metadata'!N$5))))))))))))))</f>
        <v>49.690002</v>
      </c>
      <c r="D5781" s="13">
        <f>IF(ISBLANK(B5781)=TRUE," ", IF(B5781='2. Metadata'!B$1,'2. Metadata'!B$6, IF(B5781='2. Metadata'!C$1,'2. Metadata'!C$4,IF(B5781='2. Metadata'!D$1,'2. Metadata'!D$4, IF(B5781='2. Metadata'!E$1,'2. Metadata'!E$4,IF( B5781='2. Metadata'!F$1,'2. Metadata'!F$4,IF(B5781='2. Metadata'!G$1,'2. Metadata'!G$4,IF(B5781='2. Metadata'!H$1,'2. Metadata'!H$4, IF(B5781='2. Metadata'!I$1,'2. Metadata'!I$4, IF(B5781='2. Metadata'!J$1,'2. Metadata'!J$4, IF(B5781='2. Metadata'!K$1,'2. Metadata'!K$4, IF(B5781='2. Metadata'!L$1,'2. Metadata'!L$4, IF(B5781='2. Metadata'!M$1,'2. Metadata'!M$6, IF(B5781='2. Metadata'!N$1,'2. Metadata'!N$6))))))))))))))</f>
        <v>-115.97499999999999</v>
      </c>
      <c r="E5781" s="15" t="s">
        <v>178</v>
      </c>
      <c r="F5781" s="132">
        <v>11.613</v>
      </c>
      <c r="G5781" s="16" t="str">
        <f>IF(ISBLANK(F5781)=TRUE," ",'2. Metadata'!B$14)</f>
        <v>degrees Celsius</v>
      </c>
      <c r="H5781" s="16" t="s">
        <v>178</v>
      </c>
    </row>
    <row r="5782" spans="1:8" ht="15.75" customHeight="1" x14ac:dyDescent="0.2">
      <c r="A5782" s="130">
        <v>39723.739583333336</v>
      </c>
      <c r="B5782" s="9" t="s">
        <v>239</v>
      </c>
      <c r="C5782" s="16">
        <f>IF(ISBLANK(B5782)=TRUE," ", IF(B5782='2. Metadata'!B$1,'2. Metadata'!B$5, IF(B5782='2. Metadata'!C$1,'2. Metadata'!#REF!,IF(B5782='2. Metadata'!D$1,'2. Metadata'!#REF!, IF(B5782='2. Metadata'!E$1,'2. Metadata'!#REF!,IF( B5782='2. Metadata'!F$1,'2. Metadata'!#REF!,IF(B5782='2. Metadata'!G$1,'2. Metadata'!#REF!,IF(B5782='2. Metadata'!H$1,'2. Metadata'!#REF!, IF(B5782='2. Metadata'!I$1,'2. Metadata'!#REF!, IF(B5782='2. Metadata'!J$1,'2. Metadata'!#REF!, IF(B5782='2. Metadata'!K$1,'2. Metadata'!C$3, IF(B5782='2. Metadata'!L$1,'2. Metadata'!D$3, IF(B5782='2. Metadata'!M$1,'2. Metadata'!M$5, IF(B5782='2. Metadata'!N$1,'2. Metadata'!N$5))))))))))))))</f>
        <v>49.690002</v>
      </c>
      <c r="D5782" s="13">
        <f>IF(ISBLANK(B5782)=TRUE," ", IF(B5782='2. Metadata'!B$1,'2. Metadata'!B$6, IF(B5782='2. Metadata'!C$1,'2. Metadata'!C$4,IF(B5782='2. Metadata'!D$1,'2. Metadata'!D$4, IF(B5782='2. Metadata'!E$1,'2. Metadata'!E$4,IF( B5782='2. Metadata'!F$1,'2. Metadata'!F$4,IF(B5782='2. Metadata'!G$1,'2. Metadata'!G$4,IF(B5782='2. Metadata'!H$1,'2. Metadata'!H$4, IF(B5782='2. Metadata'!I$1,'2. Metadata'!I$4, IF(B5782='2. Metadata'!J$1,'2. Metadata'!J$4, IF(B5782='2. Metadata'!K$1,'2. Metadata'!K$4, IF(B5782='2. Metadata'!L$1,'2. Metadata'!L$4, IF(B5782='2. Metadata'!M$1,'2. Metadata'!M$6, IF(B5782='2. Metadata'!N$1,'2. Metadata'!N$6))))))))))))))</f>
        <v>-115.97499999999999</v>
      </c>
      <c r="E5782" s="15" t="s">
        <v>178</v>
      </c>
      <c r="F5782" s="132">
        <v>11.662000000000001</v>
      </c>
      <c r="G5782" s="16" t="str">
        <f>IF(ISBLANK(F5782)=TRUE," ",'2. Metadata'!B$14)</f>
        <v>degrees Celsius</v>
      </c>
      <c r="H5782" s="16" t="s">
        <v>178</v>
      </c>
    </row>
    <row r="5783" spans="1:8" ht="15.75" customHeight="1" x14ac:dyDescent="0.2">
      <c r="A5783" s="130">
        <v>39723.75</v>
      </c>
      <c r="B5783" s="9" t="s">
        <v>239</v>
      </c>
      <c r="C5783" s="16">
        <f>IF(ISBLANK(B5783)=TRUE," ", IF(B5783='2. Metadata'!B$1,'2. Metadata'!B$5, IF(B5783='2. Metadata'!C$1,'2. Metadata'!#REF!,IF(B5783='2. Metadata'!D$1,'2. Metadata'!#REF!, IF(B5783='2. Metadata'!E$1,'2. Metadata'!#REF!,IF( B5783='2. Metadata'!F$1,'2. Metadata'!#REF!,IF(B5783='2. Metadata'!G$1,'2. Metadata'!#REF!,IF(B5783='2. Metadata'!H$1,'2. Metadata'!#REF!, IF(B5783='2. Metadata'!I$1,'2. Metadata'!#REF!, IF(B5783='2. Metadata'!J$1,'2. Metadata'!#REF!, IF(B5783='2. Metadata'!K$1,'2. Metadata'!C$3, IF(B5783='2. Metadata'!L$1,'2. Metadata'!D$3, IF(B5783='2. Metadata'!M$1,'2. Metadata'!M$5, IF(B5783='2. Metadata'!N$1,'2. Metadata'!N$5))))))))))))))</f>
        <v>49.690002</v>
      </c>
      <c r="D5783" s="13">
        <f>IF(ISBLANK(B5783)=TRUE," ", IF(B5783='2. Metadata'!B$1,'2. Metadata'!B$6, IF(B5783='2. Metadata'!C$1,'2. Metadata'!C$4,IF(B5783='2. Metadata'!D$1,'2. Metadata'!D$4, IF(B5783='2. Metadata'!E$1,'2. Metadata'!E$4,IF( B5783='2. Metadata'!F$1,'2. Metadata'!F$4,IF(B5783='2. Metadata'!G$1,'2. Metadata'!G$4,IF(B5783='2. Metadata'!H$1,'2. Metadata'!H$4, IF(B5783='2. Metadata'!I$1,'2. Metadata'!I$4, IF(B5783='2. Metadata'!J$1,'2. Metadata'!J$4, IF(B5783='2. Metadata'!K$1,'2. Metadata'!K$4, IF(B5783='2. Metadata'!L$1,'2. Metadata'!L$4, IF(B5783='2. Metadata'!M$1,'2. Metadata'!M$6, IF(B5783='2. Metadata'!N$1,'2. Metadata'!N$6))))))))))))))</f>
        <v>-115.97499999999999</v>
      </c>
      <c r="E5783" s="15" t="s">
        <v>178</v>
      </c>
      <c r="F5783" s="132">
        <v>11.686</v>
      </c>
      <c r="G5783" s="16" t="str">
        <f>IF(ISBLANK(F5783)=TRUE," ",'2. Metadata'!B$14)</f>
        <v>degrees Celsius</v>
      </c>
      <c r="H5783" s="16" t="s">
        <v>178</v>
      </c>
    </row>
    <row r="5784" spans="1:8" ht="15.75" customHeight="1" x14ac:dyDescent="0.2">
      <c r="A5784" s="130">
        <v>39723.760416666664</v>
      </c>
      <c r="B5784" s="9" t="s">
        <v>239</v>
      </c>
      <c r="C5784" s="16">
        <f>IF(ISBLANK(B5784)=TRUE," ", IF(B5784='2. Metadata'!B$1,'2. Metadata'!B$5, IF(B5784='2. Metadata'!C$1,'2. Metadata'!#REF!,IF(B5784='2. Metadata'!D$1,'2. Metadata'!#REF!, IF(B5784='2. Metadata'!E$1,'2. Metadata'!#REF!,IF( B5784='2. Metadata'!F$1,'2. Metadata'!#REF!,IF(B5784='2. Metadata'!G$1,'2. Metadata'!#REF!,IF(B5784='2. Metadata'!H$1,'2. Metadata'!#REF!, IF(B5784='2. Metadata'!I$1,'2. Metadata'!#REF!, IF(B5784='2. Metadata'!J$1,'2. Metadata'!#REF!, IF(B5784='2. Metadata'!K$1,'2. Metadata'!C$3, IF(B5784='2. Metadata'!L$1,'2. Metadata'!D$3, IF(B5784='2. Metadata'!M$1,'2. Metadata'!M$5, IF(B5784='2. Metadata'!N$1,'2. Metadata'!N$5))))))))))))))</f>
        <v>49.690002</v>
      </c>
      <c r="D5784" s="13">
        <f>IF(ISBLANK(B5784)=TRUE," ", IF(B5784='2. Metadata'!B$1,'2. Metadata'!B$6, IF(B5784='2. Metadata'!C$1,'2. Metadata'!C$4,IF(B5784='2. Metadata'!D$1,'2. Metadata'!D$4, IF(B5784='2. Metadata'!E$1,'2. Metadata'!E$4,IF( B5784='2. Metadata'!F$1,'2. Metadata'!F$4,IF(B5784='2. Metadata'!G$1,'2. Metadata'!G$4,IF(B5784='2. Metadata'!H$1,'2. Metadata'!H$4, IF(B5784='2. Metadata'!I$1,'2. Metadata'!I$4, IF(B5784='2. Metadata'!J$1,'2. Metadata'!J$4, IF(B5784='2. Metadata'!K$1,'2. Metadata'!K$4, IF(B5784='2. Metadata'!L$1,'2. Metadata'!L$4, IF(B5784='2. Metadata'!M$1,'2. Metadata'!M$6, IF(B5784='2. Metadata'!N$1,'2. Metadata'!N$6))))))))))))))</f>
        <v>-115.97499999999999</v>
      </c>
      <c r="E5784" s="15" t="s">
        <v>178</v>
      </c>
      <c r="F5784" s="132">
        <v>11.759</v>
      </c>
      <c r="G5784" s="16" t="str">
        <f>IF(ISBLANK(F5784)=TRUE," ",'2. Metadata'!B$14)</f>
        <v>degrees Celsius</v>
      </c>
      <c r="H5784" s="16" t="s">
        <v>178</v>
      </c>
    </row>
    <row r="5785" spans="1:8" ht="15.75" customHeight="1" x14ac:dyDescent="0.2">
      <c r="A5785" s="130">
        <v>39723.770833333336</v>
      </c>
      <c r="B5785" s="9" t="s">
        <v>239</v>
      </c>
      <c r="C5785" s="16">
        <f>IF(ISBLANK(B5785)=TRUE," ", IF(B5785='2. Metadata'!B$1,'2. Metadata'!B$5, IF(B5785='2. Metadata'!C$1,'2. Metadata'!#REF!,IF(B5785='2. Metadata'!D$1,'2. Metadata'!#REF!, IF(B5785='2. Metadata'!E$1,'2. Metadata'!#REF!,IF( B5785='2. Metadata'!F$1,'2. Metadata'!#REF!,IF(B5785='2. Metadata'!G$1,'2. Metadata'!#REF!,IF(B5785='2. Metadata'!H$1,'2. Metadata'!#REF!, IF(B5785='2. Metadata'!I$1,'2. Metadata'!#REF!, IF(B5785='2. Metadata'!J$1,'2. Metadata'!#REF!, IF(B5785='2. Metadata'!K$1,'2. Metadata'!C$3, IF(B5785='2. Metadata'!L$1,'2. Metadata'!D$3, IF(B5785='2. Metadata'!M$1,'2. Metadata'!M$5, IF(B5785='2. Metadata'!N$1,'2. Metadata'!N$5))))))))))))))</f>
        <v>49.690002</v>
      </c>
      <c r="D5785" s="13">
        <f>IF(ISBLANK(B5785)=TRUE," ", IF(B5785='2. Metadata'!B$1,'2. Metadata'!B$6, IF(B5785='2. Metadata'!C$1,'2. Metadata'!C$4,IF(B5785='2. Metadata'!D$1,'2. Metadata'!D$4, IF(B5785='2. Metadata'!E$1,'2. Metadata'!E$4,IF( B5785='2. Metadata'!F$1,'2. Metadata'!F$4,IF(B5785='2. Metadata'!G$1,'2. Metadata'!G$4,IF(B5785='2. Metadata'!H$1,'2. Metadata'!H$4, IF(B5785='2. Metadata'!I$1,'2. Metadata'!I$4, IF(B5785='2. Metadata'!J$1,'2. Metadata'!J$4, IF(B5785='2. Metadata'!K$1,'2. Metadata'!K$4, IF(B5785='2. Metadata'!L$1,'2. Metadata'!L$4, IF(B5785='2. Metadata'!M$1,'2. Metadata'!M$6, IF(B5785='2. Metadata'!N$1,'2. Metadata'!N$6))))))))))))))</f>
        <v>-115.97499999999999</v>
      </c>
      <c r="E5785" s="15" t="s">
        <v>178</v>
      </c>
      <c r="F5785" s="132">
        <v>11.856</v>
      </c>
      <c r="G5785" s="16" t="str">
        <f>IF(ISBLANK(F5785)=TRUE," ",'2. Metadata'!B$14)</f>
        <v>degrees Celsius</v>
      </c>
      <c r="H5785" s="16" t="s">
        <v>178</v>
      </c>
    </row>
    <row r="5786" spans="1:8" ht="15.75" customHeight="1" x14ac:dyDescent="0.2">
      <c r="A5786" s="130">
        <v>39723.78125</v>
      </c>
      <c r="B5786" s="9" t="s">
        <v>239</v>
      </c>
      <c r="C5786" s="16">
        <f>IF(ISBLANK(B5786)=TRUE," ", IF(B5786='2. Metadata'!B$1,'2. Metadata'!B$5, IF(B5786='2. Metadata'!C$1,'2. Metadata'!#REF!,IF(B5786='2. Metadata'!D$1,'2. Metadata'!#REF!, IF(B5786='2. Metadata'!E$1,'2. Metadata'!#REF!,IF( B5786='2. Metadata'!F$1,'2. Metadata'!#REF!,IF(B5786='2. Metadata'!G$1,'2. Metadata'!#REF!,IF(B5786='2. Metadata'!H$1,'2. Metadata'!#REF!, IF(B5786='2. Metadata'!I$1,'2. Metadata'!#REF!, IF(B5786='2. Metadata'!J$1,'2. Metadata'!#REF!, IF(B5786='2. Metadata'!K$1,'2. Metadata'!C$3, IF(B5786='2. Metadata'!L$1,'2. Metadata'!D$3, IF(B5786='2. Metadata'!M$1,'2. Metadata'!M$5, IF(B5786='2. Metadata'!N$1,'2. Metadata'!N$5))))))))))))))</f>
        <v>49.690002</v>
      </c>
      <c r="D5786" s="13">
        <f>IF(ISBLANK(B5786)=TRUE," ", IF(B5786='2. Metadata'!B$1,'2. Metadata'!B$6, IF(B5786='2. Metadata'!C$1,'2. Metadata'!C$4,IF(B5786='2. Metadata'!D$1,'2. Metadata'!D$4, IF(B5786='2. Metadata'!E$1,'2. Metadata'!E$4,IF( B5786='2. Metadata'!F$1,'2. Metadata'!F$4,IF(B5786='2. Metadata'!G$1,'2. Metadata'!G$4,IF(B5786='2. Metadata'!H$1,'2. Metadata'!H$4, IF(B5786='2. Metadata'!I$1,'2. Metadata'!I$4, IF(B5786='2. Metadata'!J$1,'2. Metadata'!J$4, IF(B5786='2. Metadata'!K$1,'2. Metadata'!K$4, IF(B5786='2. Metadata'!L$1,'2. Metadata'!L$4, IF(B5786='2. Metadata'!M$1,'2. Metadata'!M$6, IF(B5786='2. Metadata'!N$1,'2. Metadata'!N$6))))))))))))))</f>
        <v>-115.97499999999999</v>
      </c>
      <c r="E5786" s="15" t="s">
        <v>178</v>
      </c>
      <c r="F5786" s="132">
        <v>11.929</v>
      </c>
      <c r="G5786" s="16" t="str">
        <f>IF(ISBLANK(F5786)=TRUE," ",'2. Metadata'!B$14)</f>
        <v>degrees Celsius</v>
      </c>
      <c r="H5786" s="16" t="s">
        <v>178</v>
      </c>
    </row>
    <row r="5787" spans="1:8" ht="15.75" customHeight="1" x14ac:dyDescent="0.2">
      <c r="A5787" s="130">
        <v>39723.791666666664</v>
      </c>
      <c r="B5787" s="9" t="s">
        <v>239</v>
      </c>
      <c r="C5787" s="16">
        <f>IF(ISBLANK(B5787)=TRUE," ", IF(B5787='2. Metadata'!B$1,'2. Metadata'!B$5, IF(B5787='2. Metadata'!C$1,'2. Metadata'!#REF!,IF(B5787='2. Metadata'!D$1,'2. Metadata'!#REF!, IF(B5787='2. Metadata'!E$1,'2. Metadata'!#REF!,IF( B5787='2. Metadata'!F$1,'2. Metadata'!#REF!,IF(B5787='2. Metadata'!G$1,'2. Metadata'!#REF!,IF(B5787='2. Metadata'!H$1,'2. Metadata'!#REF!, IF(B5787='2. Metadata'!I$1,'2. Metadata'!#REF!, IF(B5787='2. Metadata'!J$1,'2. Metadata'!#REF!, IF(B5787='2. Metadata'!K$1,'2. Metadata'!C$3, IF(B5787='2. Metadata'!L$1,'2. Metadata'!D$3, IF(B5787='2. Metadata'!M$1,'2. Metadata'!M$5, IF(B5787='2. Metadata'!N$1,'2. Metadata'!N$5))))))))))))))</f>
        <v>49.690002</v>
      </c>
      <c r="D5787" s="13">
        <f>IF(ISBLANK(B5787)=TRUE," ", IF(B5787='2. Metadata'!B$1,'2. Metadata'!B$6, IF(B5787='2. Metadata'!C$1,'2. Metadata'!C$4,IF(B5787='2. Metadata'!D$1,'2. Metadata'!D$4, IF(B5787='2. Metadata'!E$1,'2. Metadata'!E$4,IF( B5787='2. Metadata'!F$1,'2. Metadata'!F$4,IF(B5787='2. Metadata'!G$1,'2. Metadata'!G$4,IF(B5787='2. Metadata'!H$1,'2. Metadata'!H$4, IF(B5787='2. Metadata'!I$1,'2. Metadata'!I$4, IF(B5787='2. Metadata'!J$1,'2. Metadata'!J$4, IF(B5787='2. Metadata'!K$1,'2. Metadata'!K$4, IF(B5787='2. Metadata'!L$1,'2. Metadata'!L$4, IF(B5787='2. Metadata'!M$1,'2. Metadata'!M$6, IF(B5787='2. Metadata'!N$1,'2. Metadata'!N$6))))))))))))))</f>
        <v>-115.97499999999999</v>
      </c>
      <c r="E5787" s="15" t="s">
        <v>178</v>
      </c>
      <c r="F5787" s="132">
        <v>12.000999999999999</v>
      </c>
      <c r="G5787" s="16" t="str">
        <f>IF(ISBLANK(F5787)=TRUE," ",'2. Metadata'!B$14)</f>
        <v>degrees Celsius</v>
      </c>
      <c r="H5787" s="16" t="s">
        <v>178</v>
      </c>
    </row>
    <row r="5788" spans="1:8" ht="15.75" customHeight="1" x14ac:dyDescent="0.2">
      <c r="A5788" s="130">
        <v>39723.802083333336</v>
      </c>
      <c r="B5788" s="9" t="s">
        <v>239</v>
      </c>
      <c r="C5788" s="16">
        <f>IF(ISBLANK(B5788)=TRUE," ", IF(B5788='2. Metadata'!B$1,'2. Metadata'!B$5, IF(B5788='2. Metadata'!C$1,'2. Metadata'!#REF!,IF(B5788='2. Metadata'!D$1,'2. Metadata'!#REF!, IF(B5788='2. Metadata'!E$1,'2. Metadata'!#REF!,IF( B5788='2. Metadata'!F$1,'2. Metadata'!#REF!,IF(B5788='2. Metadata'!G$1,'2. Metadata'!#REF!,IF(B5788='2. Metadata'!H$1,'2. Metadata'!#REF!, IF(B5788='2. Metadata'!I$1,'2. Metadata'!#REF!, IF(B5788='2. Metadata'!J$1,'2. Metadata'!#REF!, IF(B5788='2. Metadata'!K$1,'2. Metadata'!C$3, IF(B5788='2. Metadata'!L$1,'2. Metadata'!D$3, IF(B5788='2. Metadata'!M$1,'2. Metadata'!M$5, IF(B5788='2. Metadata'!N$1,'2. Metadata'!N$5))))))))))))))</f>
        <v>49.690002</v>
      </c>
      <c r="D5788" s="13">
        <f>IF(ISBLANK(B5788)=TRUE," ", IF(B5788='2. Metadata'!B$1,'2. Metadata'!B$6, IF(B5788='2. Metadata'!C$1,'2. Metadata'!C$4,IF(B5788='2. Metadata'!D$1,'2. Metadata'!D$4, IF(B5788='2. Metadata'!E$1,'2. Metadata'!E$4,IF( B5788='2. Metadata'!F$1,'2. Metadata'!F$4,IF(B5788='2. Metadata'!G$1,'2. Metadata'!G$4,IF(B5788='2. Metadata'!H$1,'2. Metadata'!H$4, IF(B5788='2. Metadata'!I$1,'2. Metadata'!I$4, IF(B5788='2. Metadata'!J$1,'2. Metadata'!J$4, IF(B5788='2. Metadata'!K$1,'2. Metadata'!K$4, IF(B5788='2. Metadata'!L$1,'2. Metadata'!L$4, IF(B5788='2. Metadata'!M$1,'2. Metadata'!M$6, IF(B5788='2. Metadata'!N$1,'2. Metadata'!N$6))))))))))))))</f>
        <v>-115.97499999999999</v>
      </c>
      <c r="E5788" s="15" t="s">
        <v>178</v>
      </c>
      <c r="F5788" s="132">
        <v>12.025</v>
      </c>
      <c r="G5788" s="16" t="str">
        <f>IF(ISBLANK(F5788)=TRUE," ",'2. Metadata'!B$14)</f>
        <v>degrees Celsius</v>
      </c>
      <c r="H5788" s="16" t="s">
        <v>178</v>
      </c>
    </row>
    <row r="5789" spans="1:8" ht="15.75" customHeight="1" x14ac:dyDescent="0.2">
      <c r="A5789" s="130">
        <v>39723.8125</v>
      </c>
      <c r="B5789" s="9" t="s">
        <v>239</v>
      </c>
      <c r="C5789" s="16">
        <f>IF(ISBLANK(B5789)=TRUE," ", IF(B5789='2. Metadata'!B$1,'2. Metadata'!B$5, IF(B5789='2. Metadata'!C$1,'2. Metadata'!#REF!,IF(B5789='2. Metadata'!D$1,'2. Metadata'!#REF!, IF(B5789='2. Metadata'!E$1,'2. Metadata'!#REF!,IF( B5789='2. Metadata'!F$1,'2. Metadata'!#REF!,IF(B5789='2. Metadata'!G$1,'2. Metadata'!#REF!,IF(B5789='2. Metadata'!H$1,'2. Metadata'!#REF!, IF(B5789='2. Metadata'!I$1,'2. Metadata'!#REF!, IF(B5789='2. Metadata'!J$1,'2. Metadata'!#REF!, IF(B5789='2. Metadata'!K$1,'2. Metadata'!C$3, IF(B5789='2. Metadata'!L$1,'2. Metadata'!D$3, IF(B5789='2. Metadata'!M$1,'2. Metadata'!M$5, IF(B5789='2. Metadata'!N$1,'2. Metadata'!N$5))))))))))))))</f>
        <v>49.690002</v>
      </c>
      <c r="D5789" s="13">
        <f>IF(ISBLANK(B5789)=TRUE," ", IF(B5789='2. Metadata'!B$1,'2. Metadata'!B$6, IF(B5789='2. Metadata'!C$1,'2. Metadata'!C$4,IF(B5789='2. Metadata'!D$1,'2. Metadata'!D$4, IF(B5789='2. Metadata'!E$1,'2. Metadata'!E$4,IF( B5789='2. Metadata'!F$1,'2. Metadata'!F$4,IF(B5789='2. Metadata'!G$1,'2. Metadata'!G$4,IF(B5789='2. Metadata'!H$1,'2. Metadata'!H$4, IF(B5789='2. Metadata'!I$1,'2. Metadata'!I$4, IF(B5789='2. Metadata'!J$1,'2. Metadata'!J$4, IF(B5789='2. Metadata'!K$1,'2. Metadata'!K$4, IF(B5789='2. Metadata'!L$1,'2. Metadata'!L$4, IF(B5789='2. Metadata'!M$1,'2. Metadata'!M$6, IF(B5789='2. Metadata'!N$1,'2. Metadata'!N$6))))))))))))))</f>
        <v>-115.97499999999999</v>
      </c>
      <c r="E5789" s="15" t="s">
        <v>178</v>
      </c>
      <c r="F5789" s="132">
        <v>12.05</v>
      </c>
      <c r="G5789" s="16" t="str">
        <f>IF(ISBLANK(F5789)=TRUE," ",'2. Metadata'!B$14)</f>
        <v>degrees Celsius</v>
      </c>
      <c r="H5789" s="16" t="s">
        <v>178</v>
      </c>
    </row>
    <row r="5790" spans="1:8" ht="15.75" customHeight="1" x14ac:dyDescent="0.2">
      <c r="A5790" s="130">
        <v>39723.822916666664</v>
      </c>
      <c r="B5790" s="9" t="s">
        <v>239</v>
      </c>
      <c r="C5790" s="16">
        <f>IF(ISBLANK(B5790)=TRUE," ", IF(B5790='2. Metadata'!B$1,'2. Metadata'!B$5, IF(B5790='2. Metadata'!C$1,'2. Metadata'!#REF!,IF(B5790='2. Metadata'!D$1,'2. Metadata'!#REF!, IF(B5790='2. Metadata'!E$1,'2. Metadata'!#REF!,IF( B5790='2. Metadata'!F$1,'2. Metadata'!#REF!,IF(B5790='2. Metadata'!G$1,'2. Metadata'!#REF!,IF(B5790='2. Metadata'!H$1,'2. Metadata'!#REF!, IF(B5790='2. Metadata'!I$1,'2. Metadata'!#REF!, IF(B5790='2. Metadata'!J$1,'2. Metadata'!#REF!, IF(B5790='2. Metadata'!K$1,'2. Metadata'!C$3, IF(B5790='2. Metadata'!L$1,'2. Metadata'!D$3, IF(B5790='2. Metadata'!M$1,'2. Metadata'!M$5, IF(B5790='2. Metadata'!N$1,'2. Metadata'!N$5))))))))))))))</f>
        <v>49.690002</v>
      </c>
      <c r="D5790" s="13">
        <f>IF(ISBLANK(B5790)=TRUE," ", IF(B5790='2. Metadata'!B$1,'2. Metadata'!B$6, IF(B5790='2. Metadata'!C$1,'2. Metadata'!C$4,IF(B5790='2. Metadata'!D$1,'2. Metadata'!D$4, IF(B5790='2. Metadata'!E$1,'2. Metadata'!E$4,IF( B5790='2. Metadata'!F$1,'2. Metadata'!F$4,IF(B5790='2. Metadata'!G$1,'2. Metadata'!G$4,IF(B5790='2. Metadata'!H$1,'2. Metadata'!H$4, IF(B5790='2. Metadata'!I$1,'2. Metadata'!I$4, IF(B5790='2. Metadata'!J$1,'2. Metadata'!J$4, IF(B5790='2. Metadata'!K$1,'2. Metadata'!K$4, IF(B5790='2. Metadata'!L$1,'2. Metadata'!L$4, IF(B5790='2. Metadata'!M$1,'2. Metadata'!M$6, IF(B5790='2. Metadata'!N$1,'2. Metadata'!N$6))))))))))))))</f>
        <v>-115.97499999999999</v>
      </c>
      <c r="E5790" s="15" t="s">
        <v>178</v>
      </c>
      <c r="F5790" s="132">
        <v>12.025</v>
      </c>
      <c r="G5790" s="16" t="str">
        <f>IF(ISBLANK(F5790)=TRUE," ",'2. Metadata'!B$14)</f>
        <v>degrees Celsius</v>
      </c>
      <c r="H5790" s="16" t="s">
        <v>178</v>
      </c>
    </row>
    <row r="5791" spans="1:8" ht="15.75" customHeight="1" x14ac:dyDescent="0.2">
      <c r="A5791" s="130">
        <v>39723.833333333336</v>
      </c>
      <c r="B5791" s="9" t="s">
        <v>239</v>
      </c>
      <c r="C5791" s="16">
        <f>IF(ISBLANK(B5791)=TRUE," ", IF(B5791='2. Metadata'!B$1,'2. Metadata'!B$5, IF(B5791='2. Metadata'!C$1,'2. Metadata'!#REF!,IF(B5791='2. Metadata'!D$1,'2. Metadata'!#REF!, IF(B5791='2. Metadata'!E$1,'2. Metadata'!#REF!,IF( B5791='2. Metadata'!F$1,'2. Metadata'!#REF!,IF(B5791='2. Metadata'!G$1,'2. Metadata'!#REF!,IF(B5791='2. Metadata'!H$1,'2. Metadata'!#REF!, IF(B5791='2. Metadata'!I$1,'2. Metadata'!#REF!, IF(B5791='2. Metadata'!J$1,'2. Metadata'!#REF!, IF(B5791='2. Metadata'!K$1,'2. Metadata'!C$3, IF(B5791='2. Metadata'!L$1,'2. Metadata'!D$3, IF(B5791='2. Metadata'!M$1,'2. Metadata'!M$5, IF(B5791='2. Metadata'!N$1,'2. Metadata'!N$5))))))))))))))</f>
        <v>49.690002</v>
      </c>
      <c r="D5791" s="13">
        <f>IF(ISBLANK(B5791)=TRUE," ", IF(B5791='2. Metadata'!B$1,'2. Metadata'!B$6, IF(B5791='2. Metadata'!C$1,'2. Metadata'!C$4,IF(B5791='2. Metadata'!D$1,'2. Metadata'!D$4, IF(B5791='2. Metadata'!E$1,'2. Metadata'!E$4,IF( B5791='2. Metadata'!F$1,'2. Metadata'!F$4,IF(B5791='2. Metadata'!G$1,'2. Metadata'!G$4,IF(B5791='2. Metadata'!H$1,'2. Metadata'!H$4, IF(B5791='2. Metadata'!I$1,'2. Metadata'!I$4, IF(B5791='2. Metadata'!J$1,'2. Metadata'!J$4, IF(B5791='2. Metadata'!K$1,'2. Metadata'!K$4, IF(B5791='2. Metadata'!L$1,'2. Metadata'!L$4, IF(B5791='2. Metadata'!M$1,'2. Metadata'!M$6, IF(B5791='2. Metadata'!N$1,'2. Metadata'!N$6))))))))))))))</f>
        <v>-115.97499999999999</v>
      </c>
      <c r="E5791" s="15" t="s">
        <v>178</v>
      </c>
      <c r="F5791" s="132">
        <v>12.000999999999999</v>
      </c>
      <c r="G5791" s="16" t="str">
        <f>IF(ISBLANK(F5791)=TRUE," ",'2. Metadata'!B$14)</f>
        <v>degrees Celsius</v>
      </c>
      <c r="H5791" s="16" t="s">
        <v>178</v>
      </c>
    </row>
    <row r="5792" spans="1:8" ht="15.75" customHeight="1" x14ac:dyDescent="0.2">
      <c r="A5792" s="130">
        <v>39723.84375</v>
      </c>
      <c r="B5792" s="9" t="s">
        <v>239</v>
      </c>
      <c r="C5792" s="16">
        <f>IF(ISBLANK(B5792)=TRUE," ", IF(B5792='2. Metadata'!B$1,'2. Metadata'!B$5, IF(B5792='2. Metadata'!C$1,'2. Metadata'!#REF!,IF(B5792='2. Metadata'!D$1,'2. Metadata'!#REF!, IF(B5792='2. Metadata'!E$1,'2. Metadata'!#REF!,IF( B5792='2. Metadata'!F$1,'2. Metadata'!#REF!,IF(B5792='2. Metadata'!G$1,'2. Metadata'!#REF!,IF(B5792='2. Metadata'!H$1,'2. Metadata'!#REF!, IF(B5792='2. Metadata'!I$1,'2. Metadata'!#REF!, IF(B5792='2. Metadata'!J$1,'2. Metadata'!#REF!, IF(B5792='2. Metadata'!K$1,'2. Metadata'!C$3, IF(B5792='2. Metadata'!L$1,'2. Metadata'!D$3, IF(B5792='2. Metadata'!M$1,'2. Metadata'!M$5, IF(B5792='2. Metadata'!N$1,'2. Metadata'!N$5))))))))))))))</f>
        <v>49.690002</v>
      </c>
      <c r="D5792" s="13">
        <f>IF(ISBLANK(B5792)=TRUE," ", IF(B5792='2. Metadata'!B$1,'2. Metadata'!B$6, IF(B5792='2. Metadata'!C$1,'2. Metadata'!C$4,IF(B5792='2. Metadata'!D$1,'2. Metadata'!D$4, IF(B5792='2. Metadata'!E$1,'2. Metadata'!E$4,IF( B5792='2. Metadata'!F$1,'2. Metadata'!F$4,IF(B5792='2. Metadata'!G$1,'2. Metadata'!G$4,IF(B5792='2. Metadata'!H$1,'2. Metadata'!H$4, IF(B5792='2. Metadata'!I$1,'2. Metadata'!I$4, IF(B5792='2. Metadata'!J$1,'2. Metadata'!J$4, IF(B5792='2. Metadata'!K$1,'2. Metadata'!K$4, IF(B5792='2. Metadata'!L$1,'2. Metadata'!L$4, IF(B5792='2. Metadata'!M$1,'2. Metadata'!M$6, IF(B5792='2. Metadata'!N$1,'2. Metadata'!N$6))))))))))))))</f>
        <v>-115.97499999999999</v>
      </c>
      <c r="E5792" s="15" t="s">
        <v>178</v>
      </c>
      <c r="F5792" s="132">
        <v>11.977</v>
      </c>
      <c r="G5792" s="16" t="str">
        <f>IF(ISBLANK(F5792)=TRUE," ",'2. Metadata'!B$14)</f>
        <v>degrees Celsius</v>
      </c>
      <c r="H5792" s="16" t="s">
        <v>178</v>
      </c>
    </row>
    <row r="5793" spans="1:8" ht="15.75" customHeight="1" x14ac:dyDescent="0.2">
      <c r="A5793" s="130">
        <v>39723.854166666664</v>
      </c>
      <c r="B5793" s="9" t="s">
        <v>239</v>
      </c>
      <c r="C5793" s="16">
        <f>IF(ISBLANK(B5793)=TRUE," ", IF(B5793='2. Metadata'!B$1,'2. Metadata'!B$5, IF(B5793='2. Metadata'!C$1,'2. Metadata'!#REF!,IF(B5793='2. Metadata'!D$1,'2. Metadata'!#REF!, IF(B5793='2. Metadata'!E$1,'2. Metadata'!#REF!,IF( B5793='2. Metadata'!F$1,'2. Metadata'!#REF!,IF(B5793='2. Metadata'!G$1,'2. Metadata'!#REF!,IF(B5793='2. Metadata'!H$1,'2. Metadata'!#REF!, IF(B5793='2. Metadata'!I$1,'2. Metadata'!#REF!, IF(B5793='2. Metadata'!J$1,'2. Metadata'!#REF!, IF(B5793='2. Metadata'!K$1,'2. Metadata'!C$3, IF(B5793='2. Metadata'!L$1,'2. Metadata'!D$3, IF(B5793='2. Metadata'!M$1,'2. Metadata'!M$5, IF(B5793='2. Metadata'!N$1,'2. Metadata'!N$5))))))))))))))</f>
        <v>49.690002</v>
      </c>
      <c r="D5793" s="13">
        <f>IF(ISBLANK(B5793)=TRUE," ", IF(B5793='2. Metadata'!B$1,'2. Metadata'!B$6, IF(B5793='2. Metadata'!C$1,'2. Metadata'!C$4,IF(B5793='2. Metadata'!D$1,'2. Metadata'!D$4, IF(B5793='2. Metadata'!E$1,'2. Metadata'!E$4,IF( B5793='2. Metadata'!F$1,'2. Metadata'!F$4,IF(B5793='2. Metadata'!G$1,'2. Metadata'!G$4,IF(B5793='2. Metadata'!H$1,'2. Metadata'!H$4, IF(B5793='2. Metadata'!I$1,'2. Metadata'!I$4, IF(B5793='2. Metadata'!J$1,'2. Metadata'!J$4, IF(B5793='2. Metadata'!K$1,'2. Metadata'!K$4, IF(B5793='2. Metadata'!L$1,'2. Metadata'!L$4, IF(B5793='2. Metadata'!M$1,'2. Metadata'!M$6, IF(B5793='2. Metadata'!N$1,'2. Metadata'!N$6))))))))))))))</f>
        <v>-115.97499999999999</v>
      </c>
      <c r="E5793" s="15" t="s">
        <v>178</v>
      </c>
      <c r="F5793" s="132">
        <v>11.952999999999999</v>
      </c>
      <c r="G5793" s="16" t="str">
        <f>IF(ISBLANK(F5793)=TRUE," ",'2. Metadata'!B$14)</f>
        <v>degrees Celsius</v>
      </c>
      <c r="H5793" s="16" t="s">
        <v>178</v>
      </c>
    </row>
    <row r="5794" spans="1:8" ht="15.75" customHeight="1" x14ac:dyDescent="0.2">
      <c r="A5794" s="130">
        <v>39723.864583333336</v>
      </c>
      <c r="B5794" s="9" t="s">
        <v>239</v>
      </c>
      <c r="C5794" s="16">
        <f>IF(ISBLANK(B5794)=TRUE," ", IF(B5794='2. Metadata'!B$1,'2. Metadata'!B$5, IF(B5794='2. Metadata'!C$1,'2. Metadata'!#REF!,IF(B5794='2. Metadata'!D$1,'2. Metadata'!#REF!, IF(B5794='2. Metadata'!E$1,'2. Metadata'!#REF!,IF( B5794='2. Metadata'!F$1,'2. Metadata'!#REF!,IF(B5794='2. Metadata'!G$1,'2. Metadata'!#REF!,IF(B5794='2. Metadata'!H$1,'2. Metadata'!#REF!, IF(B5794='2. Metadata'!I$1,'2. Metadata'!#REF!, IF(B5794='2. Metadata'!J$1,'2. Metadata'!#REF!, IF(B5794='2. Metadata'!K$1,'2. Metadata'!C$3, IF(B5794='2. Metadata'!L$1,'2. Metadata'!D$3, IF(B5794='2. Metadata'!M$1,'2. Metadata'!M$5, IF(B5794='2. Metadata'!N$1,'2. Metadata'!N$5))))))))))))))</f>
        <v>49.690002</v>
      </c>
      <c r="D5794" s="13">
        <f>IF(ISBLANK(B5794)=TRUE," ", IF(B5794='2. Metadata'!B$1,'2. Metadata'!B$6, IF(B5794='2. Metadata'!C$1,'2. Metadata'!C$4,IF(B5794='2. Metadata'!D$1,'2. Metadata'!D$4, IF(B5794='2. Metadata'!E$1,'2. Metadata'!E$4,IF( B5794='2. Metadata'!F$1,'2. Metadata'!F$4,IF(B5794='2. Metadata'!G$1,'2. Metadata'!G$4,IF(B5794='2. Metadata'!H$1,'2. Metadata'!H$4, IF(B5794='2. Metadata'!I$1,'2. Metadata'!I$4, IF(B5794='2. Metadata'!J$1,'2. Metadata'!J$4, IF(B5794='2. Metadata'!K$1,'2. Metadata'!K$4, IF(B5794='2. Metadata'!L$1,'2. Metadata'!L$4, IF(B5794='2. Metadata'!M$1,'2. Metadata'!M$6, IF(B5794='2. Metadata'!N$1,'2. Metadata'!N$6))))))))))))))</f>
        <v>-115.97499999999999</v>
      </c>
      <c r="E5794" s="15" t="s">
        <v>178</v>
      </c>
      <c r="F5794" s="132">
        <v>11.929</v>
      </c>
      <c r="G5794" s="16" t="str">
        <f>IF(ISBLANK(F5794)=TRUE," ",'2. Metadata'!B$14)</f>
        <v>degrees Celsius</v>
      </c>
      <c r="H5794" s="16" t="s">
        <v>178</v>
      </c>
    </row>
    <row r="5795" spans="1:8" ht="15.75" customHeight="1" x14ac:dyDescent="0.2">
      <c r="A5795" s="130">
        <v>39723.875</v>
      </c>
      <c r="B5795" s="9" t="s">
        <v>239</v>
      </c>
      <c r="C5795" s="16">
        <f>IF(ISBLANK(B5795)=TRUE," ", IF(B5795='2. Metadata'!B$1,'2. Metadata'!B$5, IF(B5795='2. Metadata'!C$1,'2. Metadata'!#REF!,IF(B5795='2. Metadata'!D$1,'2. Metadata'!#REF!, IF(B5795='2. Metadata'!E$1,'2. Metadata'!#REF!,IF( B5795='2. Metadata'!F$1,'2. Metadata'!#REF!,IF(B5795='2. Metadata'!G$1,'2. Metadata'!#REF!,IF(B5795='2. Metadata'!H$1,'2. Metadata'!#REF!, IF(B5795='2. Metadata'!I$1,'2. Metadata'!#REF!, IF(B5795='2. Metadata'!J$1,'2. Metadata'!#REF!, IF(B5795='2. Metadata'!K$1,'2. Metadata'!C$3, IF(B5795='2. Metadata'!L$1,'2. Metadata'!D$3, IF(B5795='2. Metadata'!M$1,'2. Metadata'!M$5, IF(B5795='2. Metadata'!N$1,'2. Metadata'!N$5))))))))))))))</f>
        <v>49.690002</v>
      </c>
      <c r="D5795" s="13">
        <f>IF(ISBLANK(B5795)=TRUE," ", IF(B5795='2. Metadata'!B$1,'2. Metadata'!B$6, IF(B5795='2. Metadata'!C$1,'2. Metadata'!C$4,IF(B5795='2. Metadata'!D$1,'2. Metadata'!D$4, IF(B5795='2. Metadata'!E$1,'2. Metadata'!E$4,IF( B5795='2. Metadata'!F$1,'2. Metadata'!F$4,IF(B5795='2. Metadata'!G$1,'2. Metadata'!G$4,IF(B5795='2. Metadata'!H$1,'2. Metadata'!H$4, IF(B5795='2. Metadata'!I$1,'2. Metadata'!I$4, IF(B5795='2. Metadata'!J$1,'2. Metadata'!J$4, IF(B5795='2. Metadata'!K$1,'2. Metadata'!K$4, IF(B5795='2. Metadata'!L$1,'2. Metadata'!L$4, IF(B5795='2. Metadata'!M$1,'2. Metadata'!M$6, IF(B5795='2. Metadata'!N$1,'2. Metadata'!N$6))))))))))))))</f>
        <v>-115.97499999999999</v>
      </c>
      <c r="E5795" s="15" t="s">
        <v>178</v>
      </c>
      <c r="F5795" s="132">
        <v>11.88</v>
      </c>
      <c r="G5795" s="16" t="str">
        <f>IF(ISBLANK(F5795)=TRUE," ",'2. Metadata'!B$14)</f>
        <v>degrees Celsius</v>
      </c>
      <c r="H5795" s="16" t="s">
        <v>178</v>
      </c>
    </row>
    <row r="5796" spans="1:8" ht="15.75" customHeight="1" x14ac:dyDescent="0.2">
      <c r="A5796" s="130">
        <v>39723.885416666664</v>
      </c>
      <c r="B5796" s="9" t="s">
        <v>239</v>
      </c>
      <c r="C5796" s="16">
        <f>IF(ISBLANK(B5796)=TRUE," ", IF(B5796='2. Metadata'!B$1,'2. Metadata'!B$5, IF(B5796='2. Metadata'!C$1,'2. Metadata'!#REF!,IF(B5796='2. Metadata'!D$1,'2. Metadata'!#REF!, IF(B5796='2. Metadata'!E$1,'2. Metadata'!#REF!,IF( B5796='2. Metadata'!F$1,'2. Metadata'!#REF!,IF(B5796='2. Metadata'!G$1,'2. Metadata'!#REF!,IF(B5796='2. Metadata'!H$1,'2. Metadata'!#REF!, IF(B5796='2. Metadata'!I$1,'2. Metadata'!#REF!, IF(B5796='2. Metadata'!J$1,'2. Metadata'!#REF!, IF(B5796='2. Metadata'!K$1,'2. Metadata'!C$3, IF(B5796='2. Metadata'!L$1,'2. Metadata'!D$3, IF(B5796='2. Metadata'!M$1,'2. Metadata'!M$5, IF(B5796='2. Metadata'!N$1,'2. Metadata'!N$5))))))))))))))</f>
        <v>49.690002</v>
      </c>
      <c r="D5796" s="13">
        <f>IF(ISBLANK(B5796)=TRUE," ", IF(B5796='2. Metadata'!B$1,'2. Metadata'!B$6, IF(B5796='2. Metadata'!C$1,'2. Metadata'!C$4,IF(B5796='2. Metadata'!D$1,'2. Metadata'!D$4, IF(B5796='2. Metadata'!E$1,'2. Metadata'!E$4,IF( B5796='2. Metadata'!F$1,'2. Metadata'!F$4,IF(B5796='2. Metadata'!G$1,'2. Metadata'!G$4,IF(B5796='2. Metadata'!H$1,'2. Metadata'!H$4, IF(B5796='2. Metadata'!I$1,'2. Metadata'!I$4, IF(B5796='2. Metadata'!J$1,'2. Metadata'!J$4, IF(B5796='2. Metadata'!K$1,'2. Metadata'!K$4, IF(B5796='2. Metadata'!L$1,'2. Metadata'!L$4, IF(B5796='2. Metadata'!M$1,'2. Metadata'!M$6, IF(B5796='2. Metadata'!N$1,'2. Metadata'!N$6))))))))))))))</f>
        <v>-115.97499999999999</v>
      </c>
      <c r="E5796" s="15" t="s">
        <v>178</v>
      </c>
      <c r="F5796" s="132">
        <v>11.832000000000001</v>
      </c>
      <c r="G5796" s="16" t="str">
        <f>IF(ISBLANK(F5796)=TRUE," ",'2. Metadata'!B$14)</f>
        <v>degrees Celsius</v>
      </c>
      <c r="H5796" s="16" t="s">
        <v>178</v>
      </c>
    </row>
    <row r="5797" spans="1:8" ht="15.75" customHeight="1" x14ac:dyDescent="0.2">
      <c r="A5797" s="130">
        <v>39723.895833333336</v>
      </c>
      <c r="B5797" s="9" t="s">
        <v>239</v>
      </c>
      <c r="C5797" s="16">
        <f>IF(ISBLANK(B5797)=TRUE," ", IF(B5797='2. Metadata'!B$1,'2. Metadata'!B$5, IF(B5797='2. Metadata'!C$1,'2. Metadata'!#REF!,IF(B5797='2. Metadata'!D$1,'2. Metadata'!#REF!, IF(B5797='2. Metadata'!E$1,'2. Metadata'!#REF!,IF( B5797='2. Metadata'!F$1,'2. Metadata'!#REF!,IF(B5797='2. Metadata'!G$1,'2. Metadata'!#REF!,IF(B5797='2. Metadata'!H$1,'2. Metadata'!#REF!, IF(B5797='2. Metadata'!I$1,'2. Metadata'!#REF!, IF(B5797='2. Metadata'!J$1,'2. Metadata'!#REF!, IF(B5797='2. Metadata'!K$1,'2. Metadata'!C$3, IF(B5797='2. Metadata'!L$1,'2. Metadata'!D$3, IF(B5797='2. Metadata'!M$1,'2. Metadata'!M$5, IF(B5797='2. Metadata'!N$1,'2. Metadata'!N$5))))))))))))))</f>
        <v>49.690002</v>
      </c>
      <c r="D5797" s="13">
        <f>IF(ISBLANK(B5797)=TRUE," ", IF(B5797='2. Metadata'!B$1,'2. Metadata'!B$6, IF(B5797='2. Metadata'!C$1,'2. Metadata'!C$4,IF(B5797='2. Metadata'!D$1,'2. Metadata'!D$4, IF(B5797='2. Metadata'!E$1,'2. Metadata'!E$4,IF( B5797='2. Metadata'!F$1,'2. Metadata'!F$4,IF(B5797='2. Metadata'!G$1,'2. Metadata'!G$4,IF(B5797='2. Metadata'!H$1,'2. Metadata'!H$4, IF(B5797='2. Metadata'!I$1,'2. Metadata'!I$4, IF(B5797='2. Metadata'!J$1,'2. Metadata'!J$4, IF(B5797='2. Metadata'!K$1,'2. Metadata'!K$4, IF(B5797='2. Metadata'!L$1,'2. Metadata'!L$4, IF(B5797='2. Metadata'!M$1,'2. Metadata'!M$6, IF(B5797='2. Metadata'!N$1,'2. Metadata'!N$6))))))))))))))</f>
        <v>-115.97499999999999</v>
      </c>
      <c r="E5797" s="15" t="s">
        <v>178</v>
      </c>
      <c r="F5797" s="132">
        <v>11.782999999999999</v>
      </c>
      <c r="G5797" s="16" t="str">
        <f>IF(ISBLANK(F5797)=TRUE," ",'2. Metadata'!B$14)</f>
        <v>degrees Celsius</v>
      </c>
      <c r="H5797" s="16" t="s">
        <v>178</v>
      </c>
    </row>
    <row r="5798" spans="1:8" ht="15.75" customHeight="1" x14ac:dyDescent="0.2">
      <c r="A5798" s="130">
        <v>39723.90625</v>
      </c>
      <c r="B5798" s="9" t="s">
        <v>239</v>
      </c>
      <c r="C5798" s="16">
        <f>IF(ISBLANK(B5798)=TRUE," ", IF(B5798='2. Metadata'!B$1,'2. Metadata'!B$5, IF(B5798='2. Metadata'!C$1,'2. Metadata'!#REF!,IF(B5798='2. Metadata'!D$1,'2. Metadata'!#REF!, IF(B5798='2. Metadata'!E$1,'2. Metadata'!#REF!,IF( B5798='2. Metadata'!F$1,'2. Metadata'!#REF!,IF(B5798='2. Metadata'!G$1,'2. Metadata'!#REF!,IF(B5798='2. Metadata'!H$1,'2. Metadata'!#REF!, IF(B5798='2. Metadata'!I$1,'2. Metadata'!#REF!, IF(B5798='2. Metadata'!J$1,'2. Metadata'!#REF!, IF(B5798='2. Metadata'!K$1,'2. Metadata'!C$3, IF(B5798='2. Metadata'!L$1,'2. Metadata'!D$3, IF(B5798='2. Metadata'!M$1,'2. Metadata'!M$5, IF(B5798='2. Metadata'!N$1,'2. Metadata'!N$5))))))))))))))</f>
        <v>49.690002</v>
      </c>
      <c r="D5798" s="13">
        <f>IF(ISBLANK(B5798)=TRUE," ", IF(B5798='2. Metadata'!B$1,'2. Metadata'!B$6, IF(B5798='2. Metadata'!C$1,'2. Metadata'!C$4,IF(B5798='2. Metadata'!D$1,'2. Metadata'!D$4, IF(B5798='2. Metadata'!E$1,'2. Metadata'!E$4,IF( B5798='2. Metadata'!F$1,'2. Metadata'!F$4,IF(B5798='2. Metadata'!G$1,'2. Metadata'!G$4,IF(B5798='2. Metadata'!H$1,'2. Metadata'!H$4, IF(B5798='2. Metadata'!I$1,'2. Metadata'!I$4, IF(B5798='2. Metadata'!J$1,'2. Metadata'!J$4, IF(B5798='2. Metadata'!K$1,'2. Metadata'!K$4, IF(B5798='2. Metadata'!L$1,'2. Metadata'!L$4, IF(B5798='2. Metadata'!M$1,'2. Metadata'!M$6, IF(B5798='2. Metadata'!N$1,'2. Metadata'!N$6))))))))))))))</f>
        <v>-115.97499999999999</v>
      </c>
      <c r="E5798" s="15" t="s">
        <v>178</v>
      </c>
      <c r="F5798" s="132">
        <v>11.734</v>
      </c>
      <c r="G5798" s="16" t="str">
        <f>IF(ISBLANK(F5798)=TRUE," ",'2. Metadata'!B$14)</f>
        <v>degrees Celsius</v>
      </c>
      <c r="H5798" s="16" t="s">
        <v>178</v>
      </c>
    </row>
    <row r="5799" spans="1:8" ht="15.75" customHeight="1" x14ac:dyDescent="0.2">
      <c r="A5799" s="130">
        <v>39723.916666666664</v>
      </c>
      <c r="B5799" s="9" t="s">
        <v>239</v>
      </c>
      <c r="C5799" s="16">
        <f>IF(ISBLANK(B5799)=TRUE," ", IF(B5799='2. Metadata'!B$1,'2. Metadata'!B$5, IF(B5799='2. Metadata'!C$1,'2. Metadata'!#REF!,IF(B5799='2. Metadata'!D$1,'2. Metadata'!#REF!, IF(B5799='2. Metadata'!E$1,'2. Metadata'!#REF!,IF( B5799='2. Metadata'!F$1,'2. Metadata'!#REF!,IF(B5799='2. Metadata'!G$1,'2. Metadata'!#REF!,IF(B5799='2. Metadata'!H$1,'2. Metadata'!#REF!, IF(B5799='2. Metadata'!I$1,'2. Metadata'!#REF!, IF(B5799='2. Metadata'!J$1,'2. Metadata'!#REF!, IF(B5799='2. Metadata'!K$1,'2. Metadata'!C$3, IF(B5799='2. Metadata'!L$1,'2. Metadata'!D$3, IF(B5799='2. Metadata'!M$1,'2. Metadata'!M$5, IF(B5799='2. Metadata'!N$1,'2. Metadata'!N$5))))))))))))))</f>
        <v>49.690002</v>
      </c>
      <c r="D5799" s="13">
        <f>IF(ISBLANK(B5799)=TRUE," ", IF(B5799='2. Metadata'!B$1,'2. Metadata'!B$6, IF(B5799='2. Metadata'!C$1,'2. Metadata'!C$4,IF(B5799='2. Metadata'!D$1,'2. Metadata'!D$4, IF(B5799='2. Metadata'!E$1,'2. Metadata'!E$4,IF( B5799='2. Metadata'!F$1,'2. Metadata'!F$4,IF(B5799='2. Metadata'!G$1,'2. Metadata'!G$4,IF(B5799='2. Metadata'!H$1,'2. Metadata'!H$4, IF(B5799='2. Metadata'!I$1,'2. Metadata'!I$4, IF(B5799='2. Metadata'!J$1,'2. Metadata'!J$4, IF(B5799='2. Metadata'!K$1,'2. Metadata'!K$4, IF(B5799='2. Metadata'!L$1,'2. Metadata'!L$4, IF(B5799='2. Metadata'!M$1,'2. Metadata'!M$6, IF(B5799='2. Metadata'!N$1,'2. Metadata'!N$6))))))))))))))</f>
        <v>-115.97499999999999</v>
      </c>
      <c r="E5799" s="15" t="s">
        <v>178</v>
      </c>
      <c r="F5799" s="132">
        <v>11.686</v>
      </c>
      <c r="G5799" s="16" t="str">
        <f>IF(ISBLANK(F5799)=TRUE," ",'2. Metadata'!B$14)</f>
        <v>degrees Celsius</v>
      </c>
      <c r="H5799" s="16" t="s">
        <v>178</v>
      </c>
    </row>
    <row r="5800" spans="1:8" ht="15.75" customHeight="1" x14ac:dyDescent="0.2">
      <c r="A5800" s="130">
        <v>39723.927083333336</v>
      </c>
      <c r="B5800" s="9" t="s">
        <v>239</v>
      </c>
      <c r="C5800" s="16">
        <f>IF(ISBLANK(B5800)=TRUE," ", IF(B5800='2. Metadata'!B$1,'2. Metadata'!B$5, IF(B5800='2. Metadata'!C$1,'2. Metadata'!#REF!,IF(B5800='2. Metadata'!D$1,'2. Metadata'!#REF!, IF(B5800='2. Metadata'!E$1,'2. Metadata'!#REF!,IF( B5800='2. Metadata'!F$1,'2. Metadata'!#REF!,IF(B5800='2. Metadata'!G$1,'2. Metadata'!#REF!,IF(B5800='2. Metadata'!H$1,'2. Metadata'!#REF!, IF(B5800='2. Metadata'!I$1,'2. Metadata'!#REF!, IF(B5800='2. Metadata'!J$1,'2. Metadata'!#REF!, IF(B5800='2. Metadata'!K$1,'2. Metadata'!C$3, IF(B5800='2. Metadata'!L$1,'2. Metadata'!D$3, IF(B5800='2. Metadata'!M$1,'2. Metadata'!M$5, IF(B5800='2. Metadata'!N$1,'2. Metadata'!N$5))))))))))))))</f>
        <v>49.690002</v>
      </c>
      <c r="D5800" s="13">
        <f>IF(ISBLANK(B5800)=TRUE," ", IF(B5800='2. Metadata'!B$1,'2. Metadata'!B$6, IF(B5800='2. Metadata'!C$1,'2. Metadata'!C$4,IF(B5800='2. Metadata'!D$1,'2. Metadata'!D$4, IF(B5800='2. Metadata'!E$1,'2. Metadata'!E$4,IF( B5800='2. Metadata'!F$1,'2. Metadata'!F$4,IF(B5800='2. Metadata'!G$1,'2. Metadata'!G$4,IF(B5800='2. Metadata'!H$1,'2. Metadata'!H$4, IF(B5800='2. Metadata'!I$1,'2. Metadata'!I$4, IF(B5800='2. Metadata'!J$1,'2. Metadata'!J$4, IF(B5800='2. Metadata'!K$1,'2. Metadata'!K$4, IF(B5800='2. Metadata'!L$1,'2. Metadata'!L$4, IF(B5800='2. Metadata'!M$1,'2. Metadata'!M$6, IF(B5800='2. Metadata'!N$1,'2. Metadata'!N$6))))))))))))))</f>
        <v>-115.97499999999999</v>
      </c>
      <c r="E5800" s="15" t="s">
        <v>178</v>
      </c>
      <c r="F5800" s="132">
        <v>11.613</v>
      </c>
      <c r="G5800" s="16" t="str">
        <f>IF(ISBLANK(F5800)=TRUE," ",'2. Metadata'!B$14)</f>
        <v>degrees Celsius</v>
      </c>
      <c r="H5800" s="16" t="s">
        <v>178</v>
      </c>
    </row>
    <row r="5801" spans="1:8" ht="15.75" customHeight="1" x14ac:dyDescent="0.2">
      <c r="A5801" s="130">
        <v>39723.9375</v>
      </c>
      <c r="B5801" s="9" t="s">
        <v>239</v>
      </c>
      <c r="C5801" s="16">
        <f>IF(ISBLANK(B5801)=TRUE," ", IF(B5801='2. Metadata'!B$1,'2. Metadata'!B$5, IF(B5801='2. Metadata'!C$1,'2. Metadata'!#REF!,IF(B5801='2. Metadata'!D$1,'2. Metadata'!#REF!, IF(B5801='2. Metadata'!E$1,'2. Metadata'!#REF!,IF( B5801='2. Metadata'!F$1,'2. Metadata'!#REF!,IF(B5801='2. Metadata'!G$1,'2. Metadata'!#REF!,IF(B5801='2. Metadata'!H$1,'2. Metadata'!#REF!, IF(B5801='2. Metadata'!I$1,'2. Metadata'!#REF!, IF(B5801='2. Metadata'!J$1,'2. Metadata'!#REF!, IF(B5801='2. Metadata'!K$1,'2. Metadata'!C$3, IF(B5801='2. Metadata'!L$1,'2. Metadata'!D$3, IF(B5801='2. Metadata'!M$1,'2. Metadata'!M$5, IF(B5801='2. Metadata'!N$1,'2. Metadata'!N$5))))))))))))))</f>
        <v>49.690002</v>
      </c>
      <c r="D5801" s="13">
        <f>IF(ISBLANK(B5801)=TRUE," ", IF(B5801='2. Metadata'!B$1,'2. Metadata'!B$6, IF(B5801='2. Metadata'!C$1,'2. Metadata'!C$4,IF(B5801='2. Metadata'!D$1,'2. Metadata'!D$4, IF(B5801='2. Metadata'!E$1,'2. Metadata'!E$4,IF( B5801='2. Metadata'!F$1,'2. Metadata'!F$4,IF(B5801='2. Metadata'!G$1,'2. Metadata'!G$4,IF(B5801='2. Metadata'!H$1,'2. Metadata'!H$4, IF(B5801='2. Metadata'!I$1,'2. Metadata'!I$4, IF(B5801='2. Metadata'!J$1,'2. Metadata'!J$4, IF(B5801='2. Metadata'!K$1,'2. Metadata'!K$4, IF(B5801='2. Metadata'!L$1,'2. Metadata'!L$4, IF(B5801='2. Metadata'!M$1,'2. Metadata'!M$6, IF(B5801='2. Metadata'!N$1,'2. Metadata'!N$6))))))))))))))</f>
        <v>-115.97499999999999</v>
      </c>
      <c r="E5801" s="15" t="s">
        <v>178</v>
      </c>
      <c r="F5801" s="132">
        <v>11.54</v>
      </c>
      <c r="G5801" s="16" t="str">
        <f>IF(ISBLANK(F5801)=TRUE," ",'2. Metadata'!B$14)</f>
        <v>degrees Celsius</v>
      </c>
      <c r="H5801" s="16" t="s">
        <v>178</v>
      </c>
    </row>
    <row r="5802" spans="1:8" ht="15.75" customHeight="1" x14ac:dyDescent="0.2">
      <c r="A5802" s="130">
        <v>39723.947916666664</v>
      </c>
      <c r="B5802" s="9" t="s">
        <v>239</v>
      </c>
      <c r="C5802" s="16">
        <f>IF(ISBLANK(B5802)=TRUE," ", IF(B5802='2. Metadata'!B$1,'2. Metadata'!B$5, IF(B5802='2. Metadata'!C$1,'2. Metadata'!#REF!,IF(B5802='2. Metadata'!D$1,'2. Metadata'!#REF!, IF(B5802='2. Metadata'!E$1,'2. Metadata'!#REF!,IF( B5802='2. Metadata'!F$1,'2. Metadata'!#REF!,IF(B5802='2. Metadata'!G$1,'2. Metadata'!#REF!,IF(B5802='2. Metadata'!H$1,'2. Metadata'!#REF!, IF(B5802='2. Metadata'!I$1,'2. Metadata'!#REF!, IF(B5802='2. Metadata'!J$1,'2. Metadata'!#REF!, IF(B5802='2. Metadata'!K$1,'2. Metadata'!C$3, IF(B5802='2. Metadata'!L$1,'2. Metadata'!D$3, IF(B5802='2. Metadata'!M$1,'2. Metadata'!M$5, IF(B5802='2. Metadata'!N$1,'2. Metadata'!N$5))))))))))))))</f>
        <v>49.690002</v>
      </c>
      <c r="D5802" s="13">
        <f>IF(ISBLANK(B5802)=TRUE," ", IF(B5802='2. Metadata'!B$1,'2. Metadata'!B$6, IF(B5802='2. Metadata'!C$1,'2. Metadata'!C$4,IF(B5802='2. Metadata'!D$1,'2. Metadata'!D$4, IF(B5802='2. Metadata'!E$1,'2. Metadata'!E$4,IF( B5802='2. Metadata'!F$1,'2. Metadata'!F$4,IF(B5802='2. Metadata'!G$1,'2. Metadata'!G$4,IF(B5802='2. Metadata'!H$1,'2. Metadata'!H$4, IF(B5802='2. Metadata'!I$1,'2. Metadata'!I$4, IF(B5802='2. Metadata'!J$1,'2. Metadata'!J$4, IF(B5802='2. Metadata'!K$1,'2. Metadata'!K$4, IF(B5802='2. Metadata'!L$1,'2. Metadata'!L$4, IF(B5802='2. Metadata'!M$1,'2. Metadata'!M$6, IF(B5802='2. Metadata'!N$1,'2. Metadata'!N$6))))))))))))))</f>
        <v>-115.97499999999999</v>
      </c>
      <c r="E5802" s="15" t="s">
        <v>178</v>
      </c>
      <c r="F5802" s="132">
        <v>11.467000000000001</v>
      </c>
      <c r="G5802" s="16" t="str">
        <f>IF(ISBLANK(F5802)=TRUE," ",'2. Metadata'!B$14)</f>
        <v>degrees Celsius</v>
      </c>
      <c r="H5802" s="16" t="s">
        <v>178</v>
      </c>
    </row>
    <row r="5803" spans="1:8" ht="15.75" customHeight="1" x14ac:dyDescent="0.2">
      <c r="A5803" s="130">
        <v>39723.958333333336</v>
      </c>
      <c r="B5803" s="9" t="s">
        <v>239</v>
      </c>
      <c r="C5803" s="16">
        <f>IF(ISBLANK(B5803)=TRUE," ", IF(B5803='2. Metadata'!B$1,'2. Metadata'!B$5, IF(B5803='2. Metadata'!C$1,'2. Metadata'!#REF!,IF(B5803='2. Metadata'!D$1,'2. Metadata'!#REF!, IF(B5803='2. Metadata'!E$1,'2. Metadata'!#REF!,IF( B5803='2. Metadata'!F$1,'2. Metadata'!#REF!,IF(B5803='2. Metadata'!G$1,'2. Metadata'!#REF!,IF(B5803='2. Metadata'!H$1,'2. Metadata'!#REF!, IF(B5803='2. Metadata'!I$1,'2. Metadata'!#REF!, IF(B5803='2. Metadata'!J$1,'2. Metadata'!#REF!, IF(B5803='2. Metadata'!K$1,'2. Metadata'!C$3, IF(B5803='2. Metadata'!L$1,'2. Metadata'!D$3, IF(B5803='2. Metadata'!M$1,'2. Metadata'!M$5, IF(B5803='2. Metadata'!N$1,'2. Metadata'!N$5))))))))))))))</f>
        <v>49.690002</v>
      </c>
      <c r="D5803" s="13">
        <f>IF(ISBLANK(B5803)=TRUE," ", IF(B5803='2. Metadata'!B$1,'2. Metadata'!B$6, IF(B5803='2. Metadata'!C$1,'2. Metadata'!C$4,IF(B5803='2. Metadata'!D$1,'2. Metadata'!D$4, IF(B5803='2. Metadata'!E$1,'2. Metadata'!E$4,IF( B5803='2. Metadata'!F$1,'2. Metadata'!F$4,IF(B5803='2. Metadata'!G$1,'2. Metadata'!G$4,IF(B5803='2. Metadata'!H$1,'2. Metadata'!H$4, IF(B5803='2. Metadata'!I$1,'2. Metadata'!I$4, IF(B5803='2. Metadata'!J$1,'2. Metadata'!J$4, IF(B5803='2. Metadata'!K$1,'2. Metadata'!K$4, IF(B5803='2. Metadata'!L$1,'2. Metadata'!L$4, IF(B5803='2. Metadata'!M$1,'2. Metadata'!M$6, IF(B5803='2. Metadata'!N$1,'2. Metadata'!N$6))))))))))))))</f>
        <v>-115.97499999999999</v>
      </c>
      <c r="E5803" s="15" t="s">
        <v>178</v>
      </c>
      <c r="F5803" s="132">
        <v>11.419</v>
      </c>
      <c r="G5803" s="16" t="str">
        <f>IF(ISBLANK(F5803)=TRUE," ",'2. Metadata'!B$14)</f>
        <v>degrees Celsius</v>
      </c>
      <c r="H5803" s="16" t="s">
        <v>178</v>
      </c>
    </row>
    <row r="5804" spans="1:8" ht="15.75" customHeight="1" x14ac:dyDescent="0.2">
      <c r="A5804" s="130">
        <v>39723.96875</v>
      </c>
      <c r="B5804" s="9" t="s">
        <v>239</v>
      </c>
      <c r="C5804" s="16">
        <f>IF(ISBLANK(B5804)=TRUE," ", IF(B5804='2. Metadata'!B$1,'2. Metadata'!B$5, IF(B5804='2. Metadata'!C$1,'2. Metadata'!#REF!,IF(B5804='2. Metadata'!D$1,'2. Metadata'!#REF!, IF(B5804='2. Metadata'!E$1,'2. Metadata'!#REF!,IF( B5804='2. Metadata'!F$1,'2. Metadata'!#REF!,IF(B5804='2. Metadata'!G$1,'2. Metadata'!#REF!,IF(B5804='2. Metadata'!H$1,'2. Metadata'!#REF!, IF(B5804='2. Metadata'!I$1,'2. Metadata'!#REF!, IF(B5804='2. Metadata'!J$1,'2. Metadata'!#REF!, IF(B5804='2. Metadata'!K$1,'2. Metadata'!C$3, IF(B5804='2. Metadata'!L$1,'2. Metadata'!D$3, IF(B5804='2. Metadata'!M$1,'2. Metadata'!M$5, IF(B5804='2. Metadata'!N$1,'2. Metadata'!N$5))))))))))))))</f>
        <v>49.690002</v>
      </c>
      <c r="D5804" s="13">
        <f>IF(ISBLANK(B5804)=TRUE," ", IF(B5804='2. Metadata'!B$1,'2. Metadata'!B$6, IF(B5804='2. Metadata'!C$1,'2. Metadata'!C$4,IF(B5804='2. Metadata'!D$1,'2. Metadata'!D$4, IF(B5804='2. Metadata'!E$1,'2. Metadata'!E$4,IF( B5804='2. Metadata'!F$1,'2. Metadata'!F$4,IF(B5804='2. Metadata'!G$1,'2. Metadata'!G$4,IF(B5804='2. Metadata'!H$1,'2. Metadata'!H$4, IF(B5804='2. Metadata'!I$1,'2. Metadata'!I$4, IF(B5804='2. Metadata'!J$1,'2. Metadata'!J$4, IF(B5804='2. Metadata'!K$1,'2. Metadata'!K$4, IF(B5804='2. Metadata'!L$1,'2. Metadata'!L$4, IF(B5804='2. Metadata'!M$1,'2. Metadata'!M$6, IF(B5804='2. Metadata'!N$1,'2. Metadata'!N$6))))))))))))))</f>
        <v>-115.97499999999999</v>
      </c>
      <c r="E5804" s="15" t="s">
        <v>178</v>
      </c>
      <c r="F5804" s="132">
        <v>11.346</v>
      </c>
      <c r="G5804" s="16" t="str">
        <f>IF(ISBLANK(F5804)=TRUE," ",'2. Metadata'!B$14)</f>
        <v>degrees Celsius</v>
      </c>
      <c r="H5804" s="16" t="s">
        <v>178</v>
      </c>
    </row>
    <row r="5805" spans="1:8" ht="15.75" customHeight="1" x14ac:dyDescent="0.2">
      <c r="A5805" s="130">
        <v>39723.979166666664</v>
      </c>
      <c r="B5805" s="9" t="s">
        <v>239</v>
      </c>
      <c r="C5805" s="16">
        <f>IF(ISBLANK(B5805)=TRUE," ", IF(B5805='2. Metadata'!B$1,'2. Metadata'!B$5, IF(B5805='2. Metadata'!C$1,'2. Metadata'!#REF!,IF(B5805='2. Metadata'!D$1,'2. Metadata'!#REF!, IF(B5805='2. Metadata'!E$1,'2. Metadata'!#REF!,IF( B5805='2. Metadata'!F$1,'2. Metadata'!#REF!,IF(B5805='2. Metadata'!G$1,'2. Metadata'!#REF!,IF(B5805='2. Metadata'!H$1,'2. Metadata'!#REF!, IF(B5805='2. Metadata'!I$1,'2. Metadata'!#REF!, IF(B5805='2. Metadata'!J$1,'2. Metadata'!#REF!, IF(B5805='2. Metadata'!K$1,'2. Metadata'!C$3, IF(B5805='2. Metadata'!L$1,'2. Metadata'!D$3, IF(B5805='2. Metadata'!M$1,'2. Metadata'!M$5, IF(B5805='2. Metadata'!N$1,'2. Metadata'!N$5))))))))))))))</f>
        <v>49.690002</v>
      </c>
      <c r="D5805" s="13">
        <f>IF(ISBLANK(B5805)=TRUE," ", IF(B5805='2. Metadata'!B$1,'2. Metadata'!B$6, IF(B5805='2. Metadata'!C$1,'2. Metadata'!C$4,IF(B5805='2. Metadata'!D$1,'2. Metadata'!D$4, IF(B5805='2. Metadata'!E$1,'2. Metadata'!E$4,IF( B5805='2. Metadata'!F$1,'2. Metadata'!F$4,IF(B5805='2. Metadata'!G$1,'2. Metadata'!G$4,IF(B5805='2. Metadata'!H$1,'2. Metadata'!H$4, IF(B5805='2. Metadata'!I$1,'2. Metadata'!I$4, IF(B5805='2. Metadata'!J$1,'2. Metadata'!J$4, IF(B5805='2. Metadata'!K$1,'2. Metadata'!K$4, IF(B5805='2. Metadata'!L$1,'2. Metadata'!L$4, IF(B5805='2. Metadata'!M$1,'2. Metadata'!M$6, IF(B5805='2. Metadata'!N$1,'2. Metadata'!N$6))))))))))))))</f>
        <v>-115.97499999999999</v>
      </c>
      <c r="E5805" s="15" t="s">
        <v>178</v>
      </c>
      <c r="F5805" s="132">
        <v>11.297000000000001</v>
      </c>
      <c r="G5805" s="16" t="str">
        <f>IF(ISBLANK(F5805)=TRUE," ",'2. Metadata'!B$14)</f>
        <v>degrees Celsius</v>
      </c>
      <c r="H5805" s="16" t="s">
        <v>178</v>
      </c>
    </row>
    <row r="5806" spans="1:8" ht="15.75" customHeight="1" x14ac:dyDescent="0.2">
      <c r="A5806" s="130">
        <v>39723.989583333336</v>
      </c>
      <c r="B5806" s="9" t="s">
        <v>239</v>
      </c>
      <c r="C5806" s="16">
        <f>IF(ISBLANK(B5806)=TRUE," ", IF(B5806='2. Metadata'!B$1,'2. Metadata'!B$5, IF(B5806='2. Metadata'!C$1,'2. Metadata'!#REF!,IF(B5806='2. Metadata'!D$1,'2. Metadata'!#REF!, IF(B5806='2. Metadata'!E$1,'2. Metadata'!#REF!,IF( B5806='2. Metadata'!F$1,'2. Metadata'!#REF!,IF(B5806='2. Metadata'!G$1,'2. Metadata'!#REF!,IF(B5806='2. Metadata'!H$1,'2. Metadata'!#REF!, IF(B5806='2. Metadata'!I$1,'2. Metadata'!#REF!, IF(B5806='2. Metadata'!J$1,'2. Metadata'!#REF!, IF(B5806='2. Metadata'!K$1,'2. Metadata'!C$3, IF(B5806='2. Metadata'!L$1,'2. Metadata'!D$3, IF(B5806='2. Metadata'!M$1,'2. Metadata'!M$5, IF(B5806='2. Metadata'!N$1,'2. Metadata'!N$5))))))))))))))</f>
        <v>49.690002</v>
      </c>
      <c r="D5806" s="13">
        <f>IF(ISBLANK(B5806)=TRUE," ", IF(B5806='2. Metadata'!B$1,'2. Metadata'!B$6, IF(B5806='2. Metadata'!C$1,'2. Metadata'!C$4,IF(B5806='2. Metadata'!D$1,'2. Metadata'!D$4, IF(B5806='2. Metadata'!E$1,'2. Metadata'!E$4,IF( B5806='2. Metadata'!F$1,'2. Metadata'!F$4,IF(B5806='2. Metadata'!G$1,'2. Metadata'!G$4,IF(B5806='2. Metadata'!H$1,'2. Metadata'!H$4, IF(B5806='2. Metadata'!I$1,'2. Metadata'!I$4, IF(B5806='2. Metadata'!J$1,'2. Metadata'!J$4, IF(B5806='2. Metadata'!K$1,'2. Metadata'!K$4, IF(B5806='2. Metadata'!L$1,'2. Metadata'!L$4, IF(B5806='2. Metadata'!M$1,'2. Metadata'!M$6, IF(B5806='2. Metadata'!N$1,'2. Metadata'!N$6))))))))))))))</f>
        <v>-115.97499999999999</v>
      </c>
      <c r="E5806" s="15" t="s">
        <v>178</v>
      </c>
      <c r="F5806" s="132">
        <v>11.224</v>
      </c>
      <c r="G5806" s="16" t="str">
        <f>IF(ISBLANK(F5806)=TRUE," ",'2. Metadata'!B$14)</f>
        <v>degrees Celsius</v>
      </c>
      <c r="H5806" s="16" t="s">
        <v>178</v>
      </c>
    </row>
    <row r="5807" spans="1:8" ht="15.75" customHeight="1" x14ac:dyDescent="0.2">
      <c r="A5807" s="130">
        <v>39724</v>
      </c>
      <c r="B5807" s="9" t="s">
        <v>239</v>
      </c>
      <c r="C5807" s="16">
        <f>IF(ISBLANK(B5807)=TRUE," ", IF(B5807='2. Metadata'!B$1,'2. Metadata'!B$5, IF(B5807='2. Metadata'!C$1,'2. Metadata'!#REF!,IF(B5807='2. Metadata'!D$1,'2. Metadata'!#REF!, IF(B5807='2. Metadata'!E$1,'2. Metadata'!#REF!,IF( B5807='2. Metadata'!F$1,'2. Metadata'!#REF!,IF(B5807='2. Metadata'!G$1,'2. Metadata'!#REF!,IF(B5807='2. Metadata'!H$1,'2. Metadata'!#REF!, IF(B5807='2. Metadata'!I$1,'2. Metadata'!#REF!, IF(B5807='2. Metadata'!J$1,'2. Metadata'!#REF!, IF(B5807='2. Metadata'!K$1,'2. Metadata'!C$3, IF(B5807='2. Metadata'!L$1,'2. Metadata'!D$3, IF(B5807='2. Metadata'!M$1,'2. Metadata'!M$5, IF(B5807='2. Metadata'!N$1,'2. Metadata'!N$5))))))))))))))</f>
        <v>49.690002</v>
      </c>
      <c r="D5807" s="13">
        <f>IF(ISBLANK(B5807)=TRUE," ", IF(B5807='2. Metadata'!B$1,'2. Metadata'!B$6, IF(B5807='2. Metadata'!C$1,'2. Metadata'!C$4,IF(B5807='2. Metadata'!D$1,'2. Metadata'!D$4, IF(B5807='2. Metadata'!E$1,'2. Metadata'!E$4,IF( B5807='2. Metadata'!F$1,'2. Metadata'!F$4,IF(B5807='2. Metadata'!G$1,'2. Metadata'!G$4,IF(B5807='2. Metadata'!H$1,'2. Metadata'!H$4, IF(B5807='2. Metadata'!I$1,'2. Metadata'!I$4, IF(B5807='2. Metadata'!J$1,'2. Metadata'!J$4, IF(B5807='2. Metadata'!K$1,'2. Metadata'!K$4, IF(B5807='2. Metadata'!L$1,'2. Metadata'!L$4, IF(B5807='2. Metadata'!M$1,'2. Metadata'!M$6, IF(B5807='2. Metadata'!N$1,'2. Metadata'!N$6))))))))))))))</f>
        <v>-115.97499999999999</v>
      </c>
      <c r="E5807" s="15" t="s">
        <v>178</v>
      </c>
      <c r="F5807" s="132">
        <v>11.175000000000001</v>
      </c>
      <c r="G5807" s="16" t="str">
        <f>IF(ISBLANK(F5807)=TRUE," ",'2. Metadata'!B$14)</f>
        <v>degrees Celsius</v>
      </c>
      <c r="H5807" s="16" t="s">
        <v>178</v>
      </c>
    </row>
    <row r="5808" spans="1:8" ht="15.75" customHeight="1" x14ac:dyDescent="0.2">
      <c r="A5808" s="130">
        <v>39724.010416666664</v>
      </c>
      <c r="B5808" s="9" t="s">
        <v>239</v>
      </c>
      <c r="C5808" s="16">
        <f>IF(ISBLANK(B5808)=TRUE," ", IF(B5808='2. Metadata'!B$1,'2. Metadata'!B$5, IF(B5808='2. Metadata'!C$1,'2. Metadata'!#REF!,IF(B5808='2. Metadata'!D$1,'2. Metadata'!#REF!, IF(B5808='2. Metadata'!E$1,'2. Metadata'!#REF!,IF( B5808='2. Metadata'!F$1,'2. Metadata'!#REF!,IF(B5808='2. Metadata'!G$1,'2. Metadata'!#REF!,IF(B5808='2. Metadata'!H$1,'2. Metadata'!#REF!, IF(B5808='2. Metadata'!I$1,'2. Metadata'!#REF!, IF(B5808='2. Metadata'!J$1,'2. Metadata'!#REF!, IF(B5808='2. Metadata'!K$1,'2. Metadata'!C$3, IF(B5808='2. Metadata'!L$1,'2. Metadata'!D$3, IF(B5808='2. Metadata'!M$1,'2. Metadata'!M$5, IF(B5808='2. Metadata'!N$1,'2. Metadata'!N$5))))))))))))))</f>
        <v>49.690002</v>
      </c>
      <c r="D5808" s="13">
        <f>IF(ISBLANK(B5808)=TRUE," ", IF(B5808='2. Metadata'!B$1,'2. Metadata'!B$6, IF(B5808='2. Metadata'!C$1,'2. Metadata'!C$4,IF(B5808='2. Metadata'!D$1,'2. Metadata'!D$4, IF(B5808='2. Metadata'!E$1,'2. Metadata'!E$4,IF( B5808='2. Metadata'!F$1,'2. Metadata'!F$4,IF(B5808='2. Metadata'!G$1,'2. Metadata'!G$4,IF(B5808='2. Metadata'!H$1,'2. Metadata'!H$4, IF(B5808='2. Metadata'!I$1,'2. Metadata'!I$4, IF(B5808='2. Metadata'!J$1,'2. Metadata'!J$4, IF(B5808='2. Metadata'!K$1,'2. Metadata'!K$4, IF(B5808='2. Metadata'!L$1,'2. Metadata'!L$4, IF(B5808='2. Metadata'!M$1,'2. Metadata'!M$6, IF(B5808='2. Metadata'!N$1,'2. Metadata'!N$6))))))))))))))</f>
        <v>-115.97499999999999</v>
      </c>
      <c r="E5808" s="15" t="s">
        <v>178</v>
      </c>
      <c r="F5808" s="132">
        <v>11.127000000000001</v>
      </c>
      <c r="G5808" s="16" t="str">
        <f>IF(ISBLANK(F5808)=TRUE," ",'2. Metadata'!B$14)</f>
        <v>degrees Celsius</v>
      </c>
      <c r="H5808" s="16" t="s">
        <v>178</v>
      </c>
    </row>
    <row r="5809" spans="1:8" ht="15.75" customHeight="1" x14ac:dyDescent="0.2">
      <c r="A5809" s="130">
        <v>39724.020833333336</v>
      </c>
      <c r="B5809" s="9" t="s">
        <v>239</v>
      </c>
      <c r="C5809" s="16">
        <f>IF(ISBLANK(B5809)=TRUE," ", IF(B5809='2. Metadata'!B$1,'2. Metadata'!B$5, IF(B5809='2. Metadata'!C$1,'2. Metadata'!#REF!,IF(B5809='2. Metadata'!D$1,'2. Metadata'!#REF!, IF(B5809='2. Metadata'!E$1,'2. Metadata'!#REF!,IF( B5809='2. Metadata'!F$1,'2. Metadata'!#REF!,IF(B5809='2. Metadata'!G$1,'2. Metadata'!#REF!,IF(B5809='2. Metadata'!H$1,'2. Metadata'!#REF!, IF(B5809='2. Metadata'!I$1,'2. Metadata'!#REF!, IF(B5809='2. Metadata'!J$1,'2. Metadata'!#REF!, IF(B5809='2. Metadata'!K$1,'2. Metadata'!C$3, IF(B5809='2. Metadata'!L$1,'2. Metadata'!D$3, IF(B5809='2. Metadata'!M$1,'2. Metadata'!M$5, IF(B5809='2. Metadata'!N$1,'2. Metadata'!N$5))))))))))))))</f>
        <v>49.690002</v>
      </c>
      <c r="D5809" s="13">
        <f>IF(ISBLANK(B5809)=TRUE," ", IF(B5809='2. Metadata'!B$1,'2. Metadata'!B$6, IF(B5809='2. Metadata'!C$1,'2. Metadata'!C$4,IF(B5809='2. Metadata'!D$1,'2. Metadata'!D$4, IF(B5809='2. Metadata'!E$1,'2. Metadata'!E$4,IF( B5809='2. Metadata'!F$1,'2. Metadata'!F$4,IF(B5809='2. Metadata'!G$1,'2. Metadata'!G$4,IF(B5809='2. Metadata'!H$1,'2. Metadata'!H$4, IF(B5809='2. Metadata'!I$1,'2. Metadata'!I$4, IF(B5809='2. Metadata'!J$1,'2. Metadata'!J$4, IF(B5809='2. Metadata'!K$1,'2. Metadata'!K$4, IF(B5809='2. Metadata'!L$1,'2. Metadata'!L$4, IF(B5809='2. Metadata'!M$1,'2. Metadata'!M$6, IF(B5809='2. Metadata'!N$1,'2. Metadata'!N$6))))))))))))))</f>
        <v>-115.97499999999999</v>
      </c>
      <c r="E5809" s="15" t="s">
        <v>178</v>
      </c>
      <c r="F5809" s="132">
        <v>11.102</v>
      </c>
      <c r="G5809" s="16" t="str">
        <f>IF(ISBLANK(F5809)=TRUE," ",'2. Metadata'!B$14)</f>
        <v>degrees Celsius</v>
      </c>
      <c r="H5809" s="16" t="s">
        <v>178</v>
      </c>
    </row>
    <row r="5810" spans="1:8" ht="15.75" customHeight="1" x14ac:dyDescent="0.2">
      <c r="A5810" s="130">
        <v>39724.03125</v>
      </c>
      <c r="B5810" s="9" t="s">
        <v>239</v>
      </c>
      <c r="C5810" s="16">
        <f>IF(ISBLANK(B5810)=TRUE," ", IF(B5810='2. Metadata'!B$1,'2. Metadata'!B$5, IF(B5810='2. Metadata'!C$1,'2. Metadata'!#REF!,IF(B5810='2. Metadata'!D$1,'2. Metadata'!#REF!, IF(B5810='2. Metadata'!E$1,'2. Metadata'!#REF!,IF( B5810='2. Metadata'!F$1,'2. Metadata'!#REF!,IF(B5810='2. Metadata'!G$1,'2. Metadata'!#REF!,IF(B5810='2. Metadata'!H$1,'2. Metadata'!#REF!, IF(B5810='2. Metadata'!I$1,'2. Metadata'!#REF!, IF(B5810='2. Metadata'!J$1,'2. Metadata'!#REF!, IF(B5810='2. Metadata'!K$1,'2. Metadata'!C$3, IF(B5810='2. Metadata'!L$1,'2. Metadata'!D$3, IF(B5810='2. Metadata'!M$1,'2. Metadata'!M$5, IF(B5810='2. Metadata'!N$1,'2. Metadata'!N$5))))))))))))))</f>
        <v>49.690002</v>
      </c>
      <c r="D5810" s="13">
        <f>IF(ISBLANK(B5810)=TRUE," ", IF(B5810='2. Metadata'!B$1,'2. Metadata'!B$6, IF(B5810='2. Metadata'!C$1,'2. Metadata'!C$4,IF(B5810='2. Metadata'!D$1,'2. Metadata'!D$4, IF(B5810='2. Metadata'!E$1,'2. Metadata'!E$4,IF( B5810='2. Metadata'!F$1,'2. Metadata'!F$4,IF(B5810='2. Metadata'!G$1,'2. Metadata'!G$4,IF(B5810='2. Metadata'!H$1,'2. Metadata'!H$4, IF(B5810='2. Metadata'!I$1,'2. Metadata'!I$4, IF(B5810='2. Metadata'!J$1,'2. Metadata'!J$4, IF(B5810='2. Metadata'!K$1,'2. Metadata'!K$4, IF(B5810='2. Metadata'!L$1,'2. Metadata'!L$4, IF(B5810='2. Metadata'!M$1,'2. Metadata'!M$6, IF(B5810='2. Metadata'!N$1,'2. Metadata'!N$6))))))))))))))</f>
        <v>-115.97499999999999</v>
      </c>
      <c r="E5810" s="15" t="s">
        <v>178</v>
      </c>
      <c r="F5810" s="132">
        <v>11.029</v>
      </c>
      <c r="G5810" s="16" t="str">
        <f>IF(ISBLANK(F5810)=TRUE," ",'2. Metadata'!B$14)</f>
        <v>degrees Celsius</v>
      </c>
      <c r="H5810" s="16" t="s">
        <v>178</v>
      </c>
    </row>
    <row r="5811" spans="1:8" ht="15.75" customHeight="1" x14ac:dyDescent="0.2">
      <c r="A5811" s="130">
        <v>39724.041666666664</v>
      </c>
      <c r="B5811" s="9" t="s">
        <v>239</v>
      </c>
      <c r="C5811" s="16">
        <f>IF(ISBLANK(B5811)=TRUE," ", IF(B5811='2. Metadata'!B$1,'2. Metadata'!B$5, IF(B5811='2. Metadata'!C$1,'2. Metadata'!#REF!,IF(B5811='2. Metadata'!D$1,'2. Metadata'!#REF!, IF(B5811='2. Metadata'!E$1,'2. Metadata'!#REF!,IF( B5811='2. Metadata'!F$1,'2. Metadata'!#REF!,IF(B5811='2. Metadata'!G$1,'2. Metadata'!#REF!,IF(B5811='2. Metadata'!H$1,'2. Metadata'!#REF!, IF(B5811='2. Metadata'!I$1,'2. Metadata'!#REF!, IF(B5811='2. Metadata'!J$1,'2. Metadata'!#REF!, IF(B5811='2. Metadata'!K$1,'2. Metadata'!C$3, IF(B5811='2. Metadata'!L$1,'2. Metadata'!D$3, IF(B5811='2. Metadata'!M$1,'2. Metadata'!M$5, IF(B5811='2. Metadata'!N$1,'2. Metadata'!N$5))))))))))))))</f>
        <v>49.690002</v>
      </c>
      <c r="D5811" s="13">
        <f>IF(ISBLANK(B5811)=TRUE," ", IF(B5811='2. Metadata'!B$1,'2. Metadata'!B$6, IF(B5811='2. Metadata'!C$1,'2. Metadata'!C$4,IF(B5811='2. Metadata'!D$1,'2. Metadata'!D$4, IF(B5811='2. Metadata'!E$1,'2. Metadata'!E$4,IF( B5811='2. Metadata'!F$1,'2. Metadata'!F$4,IF(B5811='2. Metadata'!G$1,'2. Metadata'!G$4,IF(B5811='2. Metadata'!H$1,'2. Metadata'!H$4, IF(B5811='2. Metadata'!I$1,'2. Metadata'!I$4, IF(B5811='2. Metadata'!J$1,'2. Metadata'!J$4, IF(B5811='2. Metadata'!K$1,'2. Metadata'!K$4, IF(B5811='2. Metadata'!L$1,'2. Metadata'!L$4, IF(B5811='2. Metadata'!M$1,'2. Metadata'!M$6, IF(B5811='2. Metadata'!N$1,'2. Metadata'!N$6))))))))))))))</f>
        <v>-115.97499999999999</v>
      </c>
      <c r="E5811" s="15" t="s">
        <v>178</v>
      </c>
      <c r="F5811" s="132">
        <v>10.98</v>
      </c>
      <c r="G5811" s="16" t="str">
        <f>IF(ISBLANK(F5811)=TRUE," ",'2. Metadata'!B$14)</f>
        <v>degrees Celsius</v>
      </c>
      <c r="H5811" s="16" t="s">
        <v>178</v>
      </c>
    </row>
    <row r="5812" spans="1:8" ht="15.75" customHeight="1" x14ac:dyDescent="0.2">
      <c r="A5812" s="130">
        <v>39724.052083333336</v>
      </c>
      <c r="B5812" s="9" t="s">
        <v>239</v>
      </c>
      <c r="C5812" s="16">
        <f>IF(ISBLANK(B5812)=TRUE," ", IF(B5812='2. Metadata'!B$1,'2. Metadata'!B$5, IF(B5812='2. Metadata'!C$1,'2. Metadata'!#REF!,IF(B5812='2. Metadata'!D$1,'2. Metadata'!#REF!, IF(B5812='2. Metadata'!E$1,'2. Metadata'!#REF!,IF( B5812='2. Metadata'!F$1,'2. Metadata'!#REF!,IF(B5812='2. Metadata'!G$1,'2. Metadata'!#REF!,IF(B5812='2. Metadata'!H$1,'2. Metadata'!#REF!, IF(B5812='2. Metadata'!I$1,'2. Metadata'!#REF!, IF(B5812='2. Metadata'!J$1,'2. Metadata'!#REF!, IF(B5812='2. Metadata'!K$1,'2. Metadata'!C$3, IF(B5812='2. Metadata'!L$1,'2. Metadata'!D$3, IF(B5812='2. Metadata'!M$1,'2. Metadata'!M$5, IF(B5812='2. Metadata'!N$1,'2. Metadata'!N$5))))))))))))))</f>
        <v>49.690002</v>
      </c>
      <c r="D5812" s="13">
        <f>IF(ISBLANK(B5812)=TRUE," ", IF(B5812='2. Metadata'!B$1,'2. Metadata'!B$6, IF(B5812='2. Metadata'!C$1,'2. Metadata'!C$4,IF(B5812='2. Metadata'!D$1,'2. Metadata'!D$4, IF(B5812='2. Metadata'!E$1,'2. Metadata'!E$4,IF( B5812='2. Metadata'!F$1,'2. Metadata'!F$4,IF(B5812='2. Metadata'!G$1,'2. Metadata'!G$4,IF(B5812='2. Metadata'!H$1,'2. Metadata'!H$4, IF(B5812='2. Metadata'!I$1,'2. Metadata'!I$4, IF(B5812='2. Metadata'!J$1,'2. Metadata'!J$4, IF(B5812='2. Metadata'!K$1,'2. Metadata'!K$4, IF(B5812='2. Metadata'!L$1,'2. Metadata'!L$4, IF(B5812='2. Metadata'!M$1,'2. Metadata'!M$6, IF(B5812='2. Metadata'!N$1,'2. Metadata'!N$6))))))))))))))</f>
        <v>-115.97499999999999</v>
      </c>
      <c r="E5812" s="15" t="s">
        <v>178</v>
      </c>
      <c r="F5812" s="132">
        <v>10.932</v>
      </c>
      <c r="G5812" s="16" t="str">
        <f>IF(ISBLANK(F5812)=TRUE," ",'2. Metadata'!B$14)</f>
        <v>degrees Celsius</v>
      </c>
      <c r="H5812" s="16" t="s">
        <v>178</v>
      </c>
    </row>
    <row r="5813" spans="1:8" ht="15.75" customHeight="1" x14ac:dyDescent="0.2">
      <c r="A5813" s="130">
        <v>39724.0625</v>
      </c>
      <c r="B5813" s="9" t="s">
        <v>239</v>
      </c>
      <c r="C5813" s="16">
        <f>IF(ISBLANK(B5813)=TRUE," ", IF(B5813='2. Metadata'!B$1,'2. Metadata'!B$5, IF(B5813='2. Metadata'!C$1,'2. Metadata'!#REF!,IF(B5813='2. Metadata'!D$1,'2. Metadata'!#REF!, IF(B5813='2. Metadata'!E$1,'2. Metadata'!#REF!,IF( B5813='2. Metadata'!F$1,'2. Metadata'!#REF!,IF(B5813='2. Metadata'!G$1,'2. Metadata'!#REF!,IF(B5813='2. Metadata'!H$1,'2. Metadata'!#REF!, IF(B5813='2. Metadata'!I$1,'2. Metadata'!#REF!, IF(B5813='2. Metadata'!J$1,'2. Metadata'!#REF!, IF(B5813='2. Metadata'!K$1,'2. Metadata'!C$3, IF(B5813='2. Metadata'!L$1,'2. Metadata'!D$3, IF(B5813='2. Metadata'!M$1,'2. Metadata'!M$5, IF(B5813='2. Metadata'!N$1,'2. Metadata'!N$5))))))))))))))</f>
        <v>49.690002</v>
      </c>
      <c r="D5813" s="13">
        <f>IF(ISBLANK(B5813)=TRUE," ", IF(B5813='2. Metadata'!B$1,'2. Metadata'!B$6, IF(B5813='2. Metadata'!C$1,'2. Metadata'!C$4,IF(B5813='2. Metadata'!D$1,'2. Metadata'!D$4, IF(B5813='2. Metadata'!E$1,'2. Metadata'!E$4,IF( B5813='2. Metadata'!F$1,'2. Metadata'!F$4,IF(B5813='2. Metadata'!G$1,'2. Metadata'!G$4,IF(B5813='2. Metadata'!H$1,'2. Metadata'!H$4, IF(B5813='2. Metadata'!I$1,'2. Metadata'!I$4, IF(B5813='2. Metadata'!J$1,'2. Metadata'!J$4, IF(B5813='2. Metadata'!K$1,'2. Metadata'!K$4, IF(B5813='2. Metadata'!L$1,'2. Metadata'!L$4, IF(B5813='2. Metadata'!M$1,'2. Metadata'!M$6, IF(B5813='2. Metadata'!N$1,'2. Metadata'!N$6))))))))))))))</f>
        <v>-115.97499999999999</v>
      </c>
      <c r="E5813" s="15" t="s">
        <v>178</v>
      </c>
      <c r="F5813" s="132">
        <v>10.907</v>
      </c>
      <c r="G5813" s="16" t="str">
        <f>IF(ISBLANK(F5813)=TRUE," ",'2. Metadata'!B$14)</f>
        <v>degrees Celsius</v>
      </c>
      <c r="H5813" s="16" t="s">
        <v>178</v>
      </c>
    </row>
    <row r="5814" spans="1:8" ht="15.75" customHeight="1" x14ac:dyDescent="0.2">
      <c r="A5814" s="130">
        <v>39724.072916666664</v>
      </c>
      <c r="B5814" s="9" t="s">
        <v>239</v>
      </c>
      <c r="C5814" s="16">
        <f>IF(ISBLANK(B5814)=TRUE," ", IF(B5814='2. Metadata'!B$1,'2. Metadata'!B$5, IF(B5814='2. Metadata'!C$1,'2. Metadata'!#REF!,IF(B5814='2. Metadata'!D$1,'2. Metadata'!#REF!, IF(B5814='2. Metadata'!E$1,'2. Metadata'!#REF!,IF( B5814='2. Metadata'!F$1,'2. Metadata'!#REF!,IF(B5814='2. Metadata'!G$1,'2. Metadata'!#REF!,IF(B5814='2. Metadata'!H$1,'2. Metadata'!#REF!, IF(B5814='2. Metadata'!I$1,'2. Metadata'!#REF!, IF(B5814='2. Metadata'!J$1,'2. Metadata'!#REF!, IF(B5814='2. Metadata'!K$1,'2. Metadata'!C$3, IF(B5814='2. Metadata'!L$1,'2. Metadata'!D$3, IF(B5814='2. Metadata'!M$1,'2. Metadata'!M$5, IF(B5814='2. Metadata'!N$1,'2. Metadata'!N$5))))))))))))))</f>
        <v>49.690002</v>
      </c>
      <c r="D5814" s="13">
        <f>IF(ISBLANK(B5814)=TRUE," ", IF(B5814='2. Metadata'!B$1,'2. Metadata'!B$6, IF(B5814='2. Metadata'!C$1,'2. Metadata'!C$4,IF(B5814='2. Metadata'!D$1,'2. Metadata'!D$4, IF(B5814='2. Metadata'!E$1,'2. Metadata'!E$4,IF( B5814='2. Metadata'!F$1,'2. Metadata'!F$4,IF(B5814='2. Metadata'!G$1,'2. Metadata'!G$4,IF(B5814='2. Metadata'!H$1,'2. Metadata'!H$4, IF(B5814='2. Metadata'!I$1,'2. Metadata'!I$4, IF(B5814='2. Metadata'!J$1,'2. Metadata'!J$4, IF(B5814='2. Metadata'!K$1,'2. Metadata'!K$4, IF(B5814='2. Metadata'!L$1,'2. Metadata'!L$4, IF(B5814='2. Metadata'!M$1,'2. Metadata'!M$6, IF(B5814='2. Metadata'!N$1,'2. Metadata'!N$6))))))))))))))</f>
        <v>-115.97499999999999</v>
      </c>
      <c r="E5814" s="15" t="s">
        <v>178</v>
      </c>
      <c r="F5814" s="132">
        <v>10.858000000000001</v>
      </c>
      <c r="G5814" s="16" t="str">
        <f>IF(ISBLANK(F5814)=TRUE," ",'2. Metadata'!B$14)</f>
        <v>degrees Celsius</v>
      </c>
      <c r="H5814" s="16" t="s">
        <v>178</v>
      </c>
    </row>
    <row r="5815" spans="1:8" ht="15.75" customHeight="1" x14ac:dyDescent="0.2">
      <c r="A5815" s="130">
        <v>39724.083333333336</v>
      </c>
      <c r="B5815" s="9" t="s">
        <v>239</v>
      </c>
      <c r="C5815" s="16">
        <f>IF(ISBLANK(B5815)=TRUE," ", IF(B5815='2. Metadata'!B$1,'2. Metadata'!B$5, IF(B5815='2. Metadata'!C$1,'2. Metadata'!#REF!,IF(B5815='2. Metadata'!D$1,'2. Metadata'!#REF!, IF(B5815='2. Metadata'!E$1,'2. Metadata'!#REF!,IF( B5815='2. Metadata'!F$1,'2. Metadata'!#REF!,IF(B5815='2. Metadata'!G$1,'2. Metadata'!#REF!,IF(B5815='2. Metadata'!H$1,'2. Metadata'!#REF!, IF(B5815='2. Metadata'!I$1,'2. Metadata'!#REF!, IF(B5815='2. Metadata'!J$1,'2. Metadata'!#REF!, IF(B5815='2. Metadata'!K$1,'2. Metadata'!C$3, IF(B5815='2. Metadata'!L$1,'2. Metadata'!D$3, IF(B5815='2. Metadata'!M$1,'2. Metadata'!M$5, IF(B5815='2. Metadata'!N$1,'2. Metadata'!N$5))))))))))))))</f>
        <v>49.690002</v>
      </c>
      <c r="D5815" s="13">
        <f>IF(ISBLANK(B5815)=TRUE," ", IF(B5815='2. Metadata'!B$1,'2. Metadata'!B$6, IF(B5815='2. Metadata'!C$1,'2. Metadata'!C$4,IF(B5815='2. Metadata'!D$1,'2. Metadata'!D$4, IF(B5815='2. Metadata'!E$1,'2. Metadata'!E$4,IF( B5815='2. Metadata'!F$1,'2. Metadata'!F$4,IF(B5815='2. Metadata'!G$1,'2. Metadata'!G$4,IF(B5815='2. Metadata'!H$1,'2. Metadata'!H$4, IF(B5815='2. Metadata'!I$1,'2. Metadata'!I$4, IF(B5815='2. Metadata'!J$1,'2. Metadata'!J$4, IF(B5815='2. Metadata'!K$1,'2. Metadata'!K$4, IF(B5815='2. Metadata'!L$1,'2. Metadata'!L$4, IF(B5815='2. Metadata'!M$1,'2. Metadata'!M$6, IF(B5815='2. Metadata'!N$1,'2. Metadata'!N$6))))))))))))))</f>
        <v>-115.97499999999999</v>
      </c>
      <c r="E5815" s="15" t="s">
        <v>178</v>
      </c>
      <c r="F5815" s="132">
        <v>10.81</v>
      </c>
      <c r="G5815" s="16" t="str">
        <f>IF(ISBLANK(F5815)=TRUE," ",'2. Metadata'!B$14)</f>
        <v>degrees Celsius</v>
      </c>
      <c r="H5815" s="16" t="s">
        <v>178</v>
      </c>
    </row>
    <row r="5816" spans="1:8" ht="15.75" customHeight="1" x14ac:dyDescent="0.2">
      <c r="A5816" s="130">
        <v>39724.09375</v>
      </c>
      <c r="B5816" s="9" t="s">
        <v>239</v>
      </c>
      <c r="C5816" s="16">
        <f>IF(ISBLANK(B5816)=TRUE," ", IF(B5816='2. Metadata'!B$1,'2. Metadata'!B$5, IF(B5816='2. Metadata'!C$1,'2. Metadata'!#REF!,IF(B5816='2. Metadata'!D$1,'2. Metadata'!#REF!, IF(B5816='2. Metadata'!E$1,'2. Metadata'!#REF!,IF( B5816='2. Metadata'!F$1,'2. Metadata'!#REF!,IF(B5816='2. Metadata'!G$1,'2. Metadata'!#REF!,IF(B5816='2. Metadata'!H$1,'2. Metadata'!#REF!, IF(B5816='2. Metadata'!I$1,'2. Metadata'!#REF!, IF(B5816='2. Metadata'!J$1,'2. Metadata'!#REF!, IF(B5816='2. Metadata'!K$1,'2. Metadata'!C$3, IF(B5816='2. Metadata'!L$1,'2. Metadata'!D$3, IF(B5816='2. Metadata'!M$1,'2. Metadata'!M$5, IF(B5816='2. Metadata'!N$1,'2. Metadata'!N$5))))))))))))))</f>
        <v>49.690002</v>
      </c>
      <c r="D5816" s="13">
        <f>IF(ISBLANK(B5816)=TRUE," ", IF(B5816='2. Metadata'!B$1,'2. Metadata'!B$6, IF(B5816='2. Metadata'!C$1,'2. Metadata'!C$4,IF(B5816='2. Metadata'!D$1,'2. Metadata'!D$4, IF(B5816='2. Metadata'!E$1,'2. Metadata'!E$4,IF( B5816='2. Metadata'!F$1,'2. Metadata'!F$4,IF(B5816='2. Metadata'!G$1,'2. Metadata'!G$4,IF(B5816='2. Metadata'!H$1,'2. Metadata'!H$4, IF(B5816='2. Metadata'!I$1,'2. Metadata'!I$4, IF(B5816='2. Metadata'!J$1,'2. Metadata'!J$4, IF(B5816='2. Metadata'!K$1,'2. Metadata'!K$4, IF(B5816='2. Metadata'!L$1,'2. Metadata'!L$4, IF(B5816='2. Metadata'!M$1,'2. Metadata'!M$6, IF(B5816='2. Metadata'!N$1,'2. Metadata'!N$6))))))))))))))</f>
        <v>-115.97499999999999</v>
      </c>
      <c r="E5816" s="15" t="s">
        <v>178</v>
      </c>
      <c r="F5816" s="132">
        <v>10.736000000000001</v>
      </c>
      <c r="G5816" s="16" t="str">
        <f>IF(ISBLANK(F5816)=TRUE," ",'2. Metadata'!B$14)</f>
        <v>degrees Celsius</v>
      </c>
      <c r="H5816" s="16" t="s">
        <v>178</v>
      </c>
    </row>
    <row r="5817" spans="1:8" ht="15.75" customHeight="1" x14ac:dyDescent="0.2">
      <c r="A5817" s="130">
        <v>39724.104166666664</v>
      </c>
      <c r="B5817" s="9" t="s">
        <v>239</v>
      </c>
      <c r="C5817" s="16">
        <f>IF(ISBLANK(B5817)=TRUE," ", IF(B5817='2. Metadata'!B$1,'2. Metadata'!B$5, IF(B5817='2. Metadata'!C$1,'2. Metadata'!#REF!,IF(B5817='2. Metadata'!D$1,'2. Metadata'!#REF!, IF(B5817='2. Metadata'!E$1,'2. Metadata'!#REF!,IF( B5817='2. Metadata'!F$1,'2. Metadata'!#REF!,IF(B5817='2. Metadata'!G$1,'2. Metadata'!#REF!,IF(B5817='2. Metadata'!H$1,'2. Metadata'!#REF!, IF(B5817='2. Metadata'!I$1,'2. Metadata'!#REF!, IF(B5817='2. Metadata'!J$1,'2. Metadata'!#REF!, IF(B5817='2. Metadata'!K$1,'2. Metadata'!C$3, IF(B5817='2. Metadata'!L$1,'2. Metadata'!D$3, IF(B5817='2. Metadata'!M$1,'2. Metadata'!M$5, IF(B5817='2. Metadata'!N$1,'2. Metadata'!N$5))))))))))))))</f>
        <v>49.690002</v>
      </c>
      <c r="D5817" s="13">
        <f>IF(ISBLANK(B5817)=TRUE," ", IF(B5817='2. Metadata'!B$1,'2. Metadata'!B$6, IF(B5817='2. Metadata'!C$1,'2. Metadata'!C$4,IF(B5817='2. Metadata'!D$1,'2. Metadata'!D$4, IF(B5817='2. Metadata'!E$1,'2. Metadata'!E$4,IF( B5817='2. Metadata'!F$1,'2. Metadata'!F$4,IF(B5817='2. Metadata'!G$1,'2. Metadata'!G$4,IF(B5817='2. Metadata'!H$1,'2. Metadata'!H$4, IF(B5817='2. Metadata'!I$1,'2. Metadata'!I$4, IF(B5817='2. Metadata'!J$1,'2. Metadata'!J$4, IF(B5817='2. Metadata'!K$1,'2. Metadata'!K$4, IF(B5817='2. Metadata'!L$1,'2. Metadata'!L$4, IF(B5817='2. Metadata'!M$1,'2. Metadata'!M$6, IF(B5817='2. Metadata'!N$1,'2. Metadata'!N$6))))))))))))))</f>
        <v>-115.97499999999999</v>
      </c>
      <c r="E5817" s="15" t="s">
        <v>178</v>
      </c>
      <c r="F5817" s="132">
        <v>10.686999999999999</v>
      </c>
      <c r="G5817" s="16" t="str">
        <f>IF(ISBLANK(F5817)=TRUE," ",'2. Metadata'!B$14)</f>
        <v>degrees Celsius</v>
      </c>
      <c r="H5817" s="16" t="s">
        <v>178</v>
      </c>
    </row>
    <row r="5818" spans="1:8" ht="15.75" customHeight="1" x14ac:dyDescent="0.2">
      <c r="A5818" s="130">
        <v>39724.114583333336</v>
      </c>
      <c r="B5818" s="9" t="s">
        <v>239</v>
      </c>
      <c r="C5818" s="16">
        <f>IF(ISBLANK(B5818)=TRUE," ", IF(B5818='2. Metadata'!B$1,'2. Metadata'!B$5, IF(B5818='2. Metadata'!C$1,'2. Metadata'!#REF!,IF(B5818='2. Metadata'!D$1,'2. Metadata'!#REF!, IF(B5818='2. Metadata'!E$1,'2. Metadata'!#REF!,IF( B5818='2. Metadata'!F$1,'2. Metadata'!#REF!,IF(B5818='2. Metadata'!G$1,'2. Metadata'!#REF!,IF(B5818='2. Metadata'!H$1,'2. Metadata'!#REF!, IF(B5818='2. Metadata'!I$1,'2. Metadata'!#REF!, IF(B5818='2. Metadata'!J$1,'2. Metadata'!#REF!, IF(B5818='2. Metadata'!K$1,'2. Metadata'!C$3, IF(B5818='2. Metadata'!L$1,'2. Metadata'!D$3, IF(B5818='2. Metadata'!M$1,'2. Metadata'!M$5, IF(B5818='2. Metadata'!N$1,'2. Metadata'!N$5))))))))))))))</f>
        <v>49.690002</v>
      </c>
      <c r="D5818" s="13">
        <f>IF(ISBLANK(B5818)=TRUE," ", IF(B5818='2. Metadata'!B$1,'2. Metadata'!B$6, IF(B5818='2. Metadata'!C$1,'2. Metadata'!C$4,IF(B5818='2. Metadata'!D$1,'2. Metadata'!D$4, IF(B5818='2. Metadata'!E$1,'2. Metadata'!E$4,IF( B5818='2. Metadata'!F$1,'2. Metadata'!F$4,IF(B5818='2. Metadata'!G$1,'2. Metadata'!G$4,IF(B5818='2. Metadata'!H$1,'2. Metadata'!H$4, IF(B5818='2. Metadata'!I$1,'2. Metadata'!I$4, IF(B5818='2. Metadata'!J$1,'2. Metadata'!J$4, IF(B5818='2. Metadata'!K$1,'2. Metadata'!K$4, IF(B5818='2. Metadata'!L$1,'2. Metadata'!L$4, IF(B5818='2. Metadata'!M$1,'2. Metadata'!M$6, IF(B5818='2. Metadata'!N$1,'2. Metadata'!N$6))))))))))))))</f>
        <v>-115.97499999999999</v>
      </c>
      <c r="E5818" s="15" t="s">
        <v>178</v>
      </c>
      <c r="F5818" s="132">
        <v>10.663</v>
      </c>
      <c r="G5818" s="16" t="str">
        <f>IF(ISBLANK(F5818)=TRUE," ",'2. Metadata'!B$14)</f>
        <v>degrees Celsius</v>
      </c>
      <c r="H5818" s="16" t="s">
        <v>178</v>
      </c>
    </row>
    <row r="5819" spans="1:8" ht="15.75" customHeight="1" x14ac:dyDescent="0.2">
      <c r="A5819" s="130">
        <v>39724.125</v>
      </c>
      <c r="B5819" s="9" t="s">
        <v>239</v>
      </c>
      <c r="C5819" s="16">
        <f>IF(ISBLANK(B5819)=TRUE," ", IF(B5819='2. Metadata'!B$1,'2. Metadata'!B$5, IF(B5819='2. Metadata'!C$1,'2. Metadata'!#REF!,IF(B5819='2. Metadata'!D$1,'2. Metadata'!#REF!, IF(B5819='2. Metadata'!E$1,'2. Metadata'!#REF!,IF( B5819='2. Metadata'!F$1,'2. Metadata'!#REF!,IF(B5819='2. Metadata'!G$1,'2. Metadata'!#REF!,IF(B5819='2. Metadata'!H$1,'2. Metadata'!#REF!, IF(B5819='2. Metadata'!I$1,'2. Metadata'!#REF!, IF(B5819='2. Metadata'!J$1,'2. Metadata'!#REF!, IF(B5819='2. Metadata'!K$1,'2. Metadata'!C$3, IF(B5819='2. Metadata'!L$1,'2. Metadata'!D$3, IF(B5819='2. Metadata'!M$1,'2. Metadata'!M$5, IF(B5819='2. Metadata'!N$1,'2. Metadata'!N$5))))))))))))))</f>
        <v>49.690002</v>
      </c>
      <c r="D5819" s="13">
        <f>IF(ISBLANK(B5819)=TRUE," ", IF(B5819='2. Metadata'!B$1,'2. Metadata'!B$6, IF(B5819='2. Metadata'!C$1,'2. Metadata'!C$4,IF(B5819='2. Metadata'!D$1,'2. Metadata'!D$4, IF(B5819='2. Metadata'!E$1,'2. Metadata'!E$4,IF( B5819='2. Metadata'!F$1,'2. Metadata'!F$4,IF(B5819='2. Metadata'!G$1,'2. Metadata'!G$4,IF(B5819='2. Metadata'!H$1,'2. Metadata'!H$4, IF(B5819='2. Metadata'!I$1,'2. Metadata'!I$4, IF(B5819='2. Metadata'!J$1,'2. Metadata'!J$4, IF(B5819='2. Metadata'!K$1,'2. Metadata'!K$4, IF(B5819='2. Metadata'!L$1,'2. Metadata'!L$4, IF(B5819='2. Metadata'!M$1,'2. Metadata'!M$6, IF(B5819='2. Metadata'!N$1,'2. Metadata'!N$6))))))))))))))</f>
        <v>-115.97499999999999</v>
      </c>
      <c r="E5819" s="15" t="s">
        <v>178</v>
      </c>
      <c r="F5819" s="132">
        <v>10.614000000000001</v>
      </c>
      <c r="G5819" s="16" t="str">
        <f>IF(ISBLANK(F5819)=TRUE," ",'2. Metadata'!B$14)</f>
        <v>degrees Celsius</v>
      </c>
      <c r="H5819" s="16" t="s">
        <v>178</v>
      </c>
    </row>
    <row r="5820" spans="1:8" ht="15.75" customHeight="1" x14ac:dyDescent="0.2">
      <c r="A5820" s="130">
        <v>39724.135416666664</v>
      </c>
      <c r="B5820" s="9" t="s">
        <v>239</v>
      </c>
      <c r="C5820" s="16">
        <f>IF(ISBLANK(B5820)=TRUE," ", IF(B5820='2. Metadata'!B$1,'2. Metadata'!B$5, IF(B5820='2. Metadata'!C$1,'2. Metadata'!#REF!,IF(B5820='2. Metadata'!D$1,'2. Metadata'!#REF!, IF(B5820='2. Metadata'!E$1,'2. Metadata'!#REF!,IF( B5820='2. Metadata'!F$1,'2. Metadata'!#REF!,IF(B5820='2. Metadata'!G$1,'2. Metadata'!#REF!,IF(B5820='2. Metadata'!H$1,'2. Metadata'!#REF!, IF(B5820='2. Metadata'!I$1,'2. Metadata'!#REF!, IF(B5820='2. Metadata'!J$1,'2. Metadata'!#REF!, IF(B5820='2. Metadata'!K$1,'2. Metadata'!C$3, IF(B5820='2. Metadata'!L$1,'2. Metadata'!D$3, IF(B5820='2. Metadata'!M$1,'2. Metadata'!M$5, IF(B5820='2. Metadata'!N$1,'2. Metadata'!N$5))))))))))))))</f>
        <v>49.690002</v>
      </c>
      <c r="D5820" s="13">
        <f>IF(ISBLANK(B5820)=TRUE," ", IF(B5820='2. Metadata'!B$1,'2. Metadata'!B$6, IF(B5820='2. Metadata'!C$1,'2. Metadata'!C$4,IF(B5820='2. Metadata'!D$1,'2. Metadata'!D$4, IF(B5820='2. Metadata'!E$1,'2. Metadata'!E$4,IF( B5820='2. Metadata'!F$1,'2. Metadata'!F$4,IF(B5820='2. Metadata'!G$1,'2. Metadata'!G$4,IF(B5820='2. Metadata'!H$1,'2. Metadata'!H$4, IF(B5820='2. Metadata'!I$1,'2. Metadata'!I$4, IF(B5820='2. Metadata'!J$1,'2. Metadata'!J$4, IF(B5820='2. Metadata'!K$1,'2. Metadata'!K$4, IF(B5820='2. Metadata'!L$1,'2. Metadata'!L$4, IF(B5820='2. Metadata'!M$1,'2. Metadata'!M$6, IF(B5820='2. Metadata'!N$1,'2. Metadata'!N$6))))))))))))))</f>
        <v>-115.97499999999999</v>
      </c>
      <c r="E5820" s="15" t="s">
        <v>178</v>
      </c>
      <c r="F5820" s="132">
        <v>10.565</v>
      </c>
      <c r="G5820" s="16" t="str">
        <f>IF(ISBLANK(F5820)=TRUE," ",'2. Metadata'!B$14)</f>
        <v>degrees Celsius</v>
      </c>
      <c r="H5820" s="16" t="s">
        <v>178</v>
      </c>
    </row>
    <row r="5821" spans="1:8" ht="15.75" customHeight="1" x14ac:dyDescent="0.2">
      <c r="A5821" s="130">
        <v>39724.145833333336</v>
      </c>
      <c r="B5821" s="9" t="s">
        <v>239</v>
      </c>
      <c r="C5821" s="16">
        <f>IF(ISBLANK(B5821)=TRUE," ", IF(B5821='2. Metadata'!B$1,'2. Metadata'!B$5, IF(B5821='2. Metadata'!C$1,'2. Metadata'!#REF!,IF(B5821='2. Metadata'!D$1,'2. Metadata'!#REF!, IF(B5821='2. Metadata'!E$1,'2. Metadata'!#REF!,IF( B5821='2. Metadata'!F$1,'2. Metadata'!#REF!,IF(B5821='2. Metadata'!G$1,'2. Metadata'!#REF!,IF(B5821='2. Metadata'!H$1,'2. Metadata'!#REF!, IF(B5821='2. Metadata'!I$1,'2. Metadata'!#REF!, IF(B5821='2. Metadata'!J$1,'2. Metadata'!#REF!, IF(B5821='2. Metadata'!K$1,'2. Metadata'!C$3, IF(B5821='2. Metadata'!L$1,'2. Metadata'!D$3, IF(B5821='2. Metadata'!M$1,'2. Metadata'!M$5, IF(B5821='2. Metadata'!N$1,'2. Metadata'!N$5))))))))))))))</f>
        <v>49.690002</v>
      </c>
      <c r="D5821" s="13">
        <f>IF(ISBLANK(B5821)=TRUE," ", IF(B5821='2. Metadata'!B$1,'2. Metadata'!B$6, IF(B5821='2. Metadata'!C$1,'2. Metadata'!C$4,IF(B5821='2. Metadata'!D$1,'2. Metadata'!D$4, IF(B5821='2. Metadata'!E$1,'2. Metadata'!E$4,IF( B5821='2. Metadata'!F$1,'2. Metadata'!F$4,IF(B5821='2. Metadata'!G$1,'2. Metadata'!G$4,IF(B5821='2. Metadata'!H$1,'2. Metadata'!H$4, IF(B5821='2. Metadata'!I$1,'2. Metadata'!I$4, IF(B5821='2. Metadata'!J$1,'2. Metadata'!J$4, IF(B5821='2. Metadata'!K$1,'2. Metadata'!K$4, IF(B5821='2. Metadata'!L$1,'2. Metadata'!L$4, IF(B5821='2. Metadata'!M$1,'2. Metadata'!M$6, IF(B5821='2. Metadata'!N$1,'2. Metadata'!N$6))))))))))))))</f>
        <v>-115.97499999999999</v>
      </c>
      <c r="E5821" s="15" t="s">
        <v>178</v>
      </c>
      <c r="F5821" s="132">
        <v>10.516</v>
      </c>
      <c r="G5821" s="16" t="str">
        <f>IF(ISBLANK(F5821)=TRUE," ",'2. Metadata'!B$14)</f>
        <v>degrees Celsius</v>
      </c>
      <c r="H5821" s="16" t="s">
        <v>178</v>
      </c>
    </row>
    <row r="5822" spans="1:8" ht="15.75" customHeight="1" x14ac:dyDescent="0.2">
      <c r="A5822" s="130">
        <v>39724.15625</v>
      </c>
      <c r="B5822" s="9" t="s">
        <v>239</v>
      </c>
      <c r="C5822" s="16">
        <f>IF(ISBLANK(B5822)=TRUE," ", IF(B5822='2. Metadata'!B$1,'2. Metadata'!B$5, IF(B5822='2. Metadata'!C$1,'2. Metadata'!#REF!,IF(B5822='2. Metadata'!D$1,'2. Metadata'!#REF!, IF(B5822='2. Metadata'!E$1,'2. Metadata'!#REF!,IF( B5822='2. Metadata'!F$1,'2. Metadata'!#REF!,IF(B5822='2. Metadata'!G$1,'2. Metadata'!#REF!,IF(B5822='2. Metadata'!H$1,'2. Metadata'!#REF!, IF(B5822='2. Metadata'!I$1,'2. Metadata'!#REF!, IF(B5822='2. Metadata'!J$1,'2. Metadata'!#REF!, IF(B5822='2. Metadata'!K$1,'2. Metadata'!C$3, IF(B5822='2. Metadata'!L$1,'2. Metadata'!D$3, IF(B5822='2. Metadata'!M$1,'2. Metadata'!M$5, IF(B5822='2. Metadata'!N$1,'2. Metadata'!N$5))))))))))))))</f>
        <v>49.690002</v>
      </c>
      <c r="D5822" s="13">
        <f>IF(ISBLANK(B5822)=TRUE," ", IF(B5822='2. Metadata'!B$1,'2. Metadata'!B$6, IF(B5822='2. Metadata'!C$1,'2. Metadata'!C$4,IF(B5822='2. Metadata'!D$1,'2. Metadata'!D$4, IF(B5822='2. Metadata'!E$1,'2. Metadata'!E$4,IF( B5822='2. Metadata'!F$1,'2. Metadata'!F$4,IF(B5822='2. Metadata'!G$1,'2. Metadata'!G$4,IF(B5822='2. Metadata'!H$1,'2. Metadata'!H$4, IF(B5822='2. Metadata'!I$1,'2. Metadata'!I$4, IF(B5822='2. Metadata'!J$1,'2. Metadata'!J$4, IF(B5822='2. Metadata'!K$1,'2. Metadata'!K$4, IF(B5822='2. Metadata'!L$1,'2. Metadata'!L$4, IF(B5822='2. Metadata'!M$1,'2. Metadata'!M$6, IF(B5822='2. Metadata'!N$1,'2. Metadata'!N$6))))))))))))))</f>
        <v>-115.97499999999999</v>
      </c>
      <c r="E5822" s="15" t="s">
        <v>178</v>
      </c>
      <c r="F5822" s="132">
        <v>10.492000000000001</v>
      </c>
      <c r="G5822" s="16" t="str">
        <f>IF(ISBLANK(F5822)=TRUE," ",'2. Metadata'!B$14)</f>
        <v>degrees Celsius</v>
      </c>
      <c r="H5822" s="16" t="s">
        <v>178</v>
      </c>
    </row>
    <row r="5823" spans="1:8" ht="15.75" customHeight="1" x14ac:dyDescent="0.2">
      <c r="A5823" s="130">
        <v>39724.166666666664</v>
      </c>
      <c r="B5823" s="9" t="s">
        <v>239</v>
      </c>
      <c r="C5823" s="16">
        <f>IF(ISBLANK(B5823)=TRUE," ", IF(B5823='2. Metadata'!B$1,'2. Metadata'!B$5, IF(B5823='2. Metadata'!C$1,'2. Metadata'!#REF!,IF(B5823='2. Metadata'!D$1,'2. Metadata'!#REF!, IF(B5823='2. Metadata'!E$1,'2. Metadata'!#REF!,IF( B5823='2. Metadata'!F$1,'2. Metadata'!#REF!,IF(B5823='2. Metadata'!G$1,'2. Metadata'!#REF!,IF(B5823='2. Metadata'!H$1,'2. Metadata'!#REF!, IF(B5823='2. Metadata'!I$1,'2. Metadata'!#REF!, IF(B5823='2. Metadata'!J$1,'2. Metadata'!#REF!, IF(B5823='2. Metadata'!K$1,'2. Metadata'!C$3, IF(B5823='2. Metadata'!L$1,'2. Metadata'!D$3, IF(B5823='2. Metadata'!M$1,'2. Metadata'!M$5, IF(B5823='2. Metadata'!N$1,'2. Metadata'!N$5))))))))))))))</f>
        <v>49.690002</v>
      </c>
      <c r="D5823" s="13">
        <f>IF(ISBLANK(B5823)=TRUE," ", IF(B5823='2. Metadata'!B$1,'2. Metadata'!B$6, IF(B5823='2. Metadata'!C$1,'2. Metadata'!C$4,IF(B5823='2. Metadata'!D$1,'2. Metadata'!D$4, IF(B5823='2. Metadata'!E$1,'2. Metadata'!E$4,IF( B5823='2. Metadata'!F$1,'2. Metadata'!F$4,IF(B5823='2. Metadata'!G$1,'2. Metadata'!G$4,IF(B5823='2. Metadata'!H$1,'2. Metadata'!H$4, IF(B5823='2. Metadata'!I$1,'2. Metadata'!I$4, IF(B5823='2. Metadata'!J$1,'2. Metadata'!J$4, IF(B5823='2. Metadata'!K$1,'2. Metadata'!K$4, IF(B5823='2. Metadata'!L$1,'2. Metadata'!L$4, IF(B5823='2. Metadata'!M$1,'2. Metadata'!M$6, IF(B5823='2. Metadata'!N$1,'2. Metadata'!N$6))))))))))))))</f>
        <v>-115.97499999999999</v>
      </c>
      <c r="E5823" s="15" t="s">
        <v>178</v>
      </c>
      <c r="F5823" s="132">
        <v>10.443</v>
      </c>
      <c r="G5823" s="16" t="str">
        <f>IF(ISBLANK(F5823)=TRUE," ",'2. Metadata'!B$14)</f>
        <v>degrees Celsius</v>
      </c>
      <c r="H5823" s="16" t="s">
        <v>178</v>
      </c>
    </row>
    <row r="5824" spans="1:8" ht="15.75" customHeight="1" x14ac:dyDescent="0.2">
      <c r="A5824" s="130">
        <v>39724.177083333336</v>
      </c>
      <c r="B5824" s="9" t="s">
        <v>239</v>
      </c>
      <c r="C5824" s="16">
        <f>IF(ISBLANK(B5824)=TRUE," ", IF(B5824='2. Metadata'!B$1,'2. Metadata'!B$5, IF(B5824='2. Metadata'!C$1,'2. Metadata'!#REF!,IF(B5824='2. Metadata'!D$1,'2. Metadata'!#REF!, IF(B5824='2. Metadata'!E$1,'2. Metadata'!#REF!,IF( B5824='2. Metadata'!F$1,'2. Metadata'!#REF!,IF(B5824='2. Metadata'!G$1,'2. Metadata'!#REF!,IF(B5824='2. Metadata'!H$1,'2. Metadata'!#REF!, IF(B5824='2. Metadata'!I$1,'2. Metadata'!#REF!, IF(B5824='2. Metadata'!J$1,'2. Metadata'!#REF!, IF(B5824='2. Metadata'!K$1,'2. Metadata'!C$3, IF(B5824='2. Metadata'!L$1,'2. Metadata'!D$3, IF(B5824='2. Metadata'!M$1,'2. Metadata'!M$5, IF(B5824='2. Metadata'!N$1,'2. Metadata'!N$5))))))))))))))</f>
        <v>49.690002</v>
      </c>
      <c r="D5824" s="13">
        <f>IF(ISBLANK(B5824)=TRUE," ", IF(B5824='2. Metadata'!B$1,'2. Metadata'!B$6, IF(B5824='2. Metadata'!C$1,'2. Metadata'!C$4,IF(B5824='2. Metadata'!D$1,'2. Metadata'!D$4, IF(B5824='2. Metadata'!E$1,'2. Metadata'!E$4,IF( B5824='2. Metadata'!F$1,'2. Metadata'!F$4,IF(B5824='2. Metadata'!G$1,'2. Metadata'!G$4,IF(B5824='2. Metadata'!H$1,'2. Metadata'!H$4, IF(B5824='2. Metadata'!I$1,'2. Metadata'!I$4, IF(B5824='2. Metadata'!J$1,'2. Metadata'!J$4, IF(B5824='2. Metadata'!K$1,'2. Metadata'!K$4, IF(B5824='2. Metadata'!L$1,'2. Metadata'!L$4, IF(B5824='2. Metadata'!M$1,'2. Metadata'!M$6, IF(B5824='2. Metadata'!N$1,'2. Metadata'!N$6))))))))))))))</f>
        <v>-115.97499999999999</v>
      </c>
      <c r="E5824" s="15" t="s">
        <v>178</v>
      </c>
      <c r="F5824" s="132">
        <v>10.394</v>
      </c>
      <c r="G5824" s="16" t="str">
        <f>IF(ISBLANK(F5824)=TRUE," ",'2. Metadata'!B$14)</f>
        <v>degrees Celsius</v>
      </c>
      <c r="H5824" s="16" t="s">
        <v>178</v>
      </c>
    </row>
    <row r="5825" spans="1:8" ht="15.75" customHeight="1" x14ac:dyDescent="0.2">
      <c r="A5825" s="130">
        <v>39724.1875</v>
      </c>
      <c r="B5825" s="9" t="s">
        <v>239</v>
      </c>
      <c r="C5825" s="16">
        <f>IF(ISBLANK(B5825)=TRUE," ", IF(B5825='2. Metadata'!B$1,'2. Metadata'!B$5, IF(B5825='2. Metadata'!C$1,'2. Metadata'!#REF!,IF(B5825='2. Metadata'!D$1,'2. Metadata'!#REF!, IF(B5825='2. Metadata'!E$1,'2. Metadata'!#REF!,IF( B5825='2. Metadata'!F$1,'2. Metadata'!#REF!,IF(B5825='2. Metadata'!G$1,'2. Metadata'!#REF!,IF(B5825='2. Metadata'!H$1,'2. Metadata'!#REF!, IF(B5825='2. Metadata'!I$1,'2. Metadata'!#REF!, IF(B5825='2. Metadata'!J$1,'2. Metadata'!#REF!, IF(B5825='2. Metadata'!K$1,'2. Metadata'!C$3, IF(B5825='2. Metadata'!L$1,'2. Metadata'!D$3, IF(B5825='2. Metadata'!M$1,'2. Metadata'!M$5, IF(B5825='2. Metadata'!N$1,'2. Metadata'!N$5))))))))))))))</f>
        <v>49.690002</v>
      </c>
      <c r="D5825" s="13">
        <f>IF(ISBLANK(B5825)=TRUE," ", IF(B5825='2. Metadata'!B$1,'2. Metadata'!B$6, IF(B5825='2. Metadata'!C$1,'2. Metadata'!C$4,IF(B5825='2. Metadata'!D$1,'2. Metadata'!D$4, IF(B5825='2. Metadata'!E$1,'2. Metadata'!E$4,IF( B5825='2. Metadata'!F$1,'2. Metadata'!F$4,IF(B5825='2. Metadata'!G$1,'2. Metadata'!G$4,IF(B5825='2. Metadata'!H$1,'2. Metadata'!H$4, IF(B5825='2. Metadata'!I$1,'2. Metadata'!I$4, IF(B5825='2. Metadata'!J$1,'2. Metadata'!J$4, IF(B5825='2. Metadata'!K$1,'2. Metadata'!K$4, IF(B5825='2. Metadata'!L$1,'2. Metadata'!L$4, IF(B5825='2. Metadata'!M$1,'2. Metadata'!M$6, IF(B5825='2. Metadata'!N$1,'2. Metadata'!N$6))))))))))))))</f>
        <v>-115.97499999999999</v>
      </c>
      <c r="E5825" s="15" t="s">
        <v>178</v>
      </c>
      <c r="F5825" s="132">
        <v>10.369</v>
      </c>
      <c r="G5825" s="16" t="str">
        <f>IF(ISBLANK(F5825)=TRUE," ",'2. Metadata'!B$14)</f>
        <v>degrees Celsius</v>
      </c>
      <c r="H5825" s="16" t="s">
        <v>178</v>
      </c>
    </row>
    <row r="5826" spans="1:8" ht="15.75" customHeight="1" x14ac:dyDescent="0.2">
      <c r="A5826" s="130">
        <v>39724.197916666664</v>
      </c>
      <c r="B5826" s="9" t="s">
        <v>239</v>
      </c>
      <c r="C5826" s="16">
        <f>IF(ISBLANK(B5826)=TRUE," ", IF(B5826='2. Metadata'!B$1,'2. Metadata'!B$5, IF(B5826='2. Metadata'!C$1,'2. Metadata'!#REF!,IF(B5826='2. Metadata'!D$1,'2. Metadata'!#REF!, IF(B5826='2. Metadata'!E$1,'2. Metadata'!#REF!,IF( B5826='2. Metadata'!F$1,'2. Metadata'!#REF!,IF(B5826='2. Metadata'!G$1,'2. Metadata'!#REF!,IF(B5826='2. Metadata'!H$1,'2. Metadata'!#REF!, IF(B5826='2. Metadata'!I$1,'2. Metadata'!#REF!, IF(B5826='2. Metadata'!J$1,'2. Metadata'!#REF!, IF(B5826='2. Metadata'!K$1,'2. Metadata'!C$3, IF(B5826='2. Metadata'!L$1,'2. Metadata'!D$3, IF(B5826='2. Metadata'!M$1,'2. Metadata'!M$5, IF(B5826='2. Metadata'!N$1,'2. Metadata'!N$5))))))))))))))</f>
        <v>49.690002</v>
      </c>
      <c r="D5826" s="13">
        <f>IF(ISBLANK(B5826)=TRUE," ", IF(B5826='2. Metadata'!B$1,'2. Metadata'!B$6, IF(B5826='2. Metadata'!C$1,'2. Metadata'!C$4,IF(B5826='2. Metadata'!D$1,'2. Metadata'!D$4, IF(B5826='2. Metadata'!E$1,'2. Metadata'!E$4,IF( B5826='2. Metadata'!F$1,'2. Metadata'!F$4,IF(B5826='2. Metadata'!G$1,'2. Metadata'!G$4,IF(B5826='2. Metadata'!H$1,'2. Metadata'!H$4, IF(B5826='2. Metadata'!I$1,'2. Metadata'!I$4, IF(B5826='2. Metadata'!J$1,'2. Metadata'!J$4, IF(B5826='2. Metadata'!K$1,'2. Metadata'!K$4, IF(B5826='2. Metadata'!L$1,'2. Metadata'!L$4, IF(B5826='2. Metadata'!M$1,'2. Metadata'!M$6, IF(B5826='2. Metadata'!N$1,'2. Metadata'!N$6))))))))))))))</f>
        <v>-115.97499999999999</v>
      </c>
      <c r="E5826" s="15" t="s">
        <v>178</v>
      </c>
      <c r="F5826" s="132">
        <v>10.32</v>
      </c>
      <c r="G5826" s="16" t="str">
        <f>IF(ISBLANK(F5826)=TRUE," ",'2. Metadata'!B$14)</f>
        <v>degrees Celsius</v>
      </c>
      <c r="H5826" s="16" t="s">
        <v>178</v>
      </c>
    </row>
    <row r="5827" spans="1:8" ht="15.75" customHeight="1" x14ac:dyDescent="0.2">
      <c r="A5827" s="130">
        <v>39724.208333333336</v>
      </c>
      <c r="B5827" s="9" t="s">
        <v>239</v>
      </c>
      <c r="C5827" s="16">
        <f>IF(ISBLANK(B5827)=TRUE," ", IF(B5827='2. Metadata'!B$1,'2. Metadata'!B$5, IF(B5827='2. Metadata'!C$1,'2. Metadata'!#REF!,IF(B5827='2. Metadata'!D$1,'2. Metadata'!#REF!, IF(B5827='2. Metadata'!E$1,'2. Metadata'!#REF!,IF( B5827='2. Metadata'!F$1,'2. Metadata'!#REF!,IF(B5827='2. Metadata'!G$1,'2. Metadata'!#REF!,IF(B5827='2. Metadata'!H$1,'2. Metadata'!#REF!, IF(B5827='2. Metadata'!I$1,'2. Metadata'!#REF!, IF(B5827='2. Metadata'!J$1,'2. Metadata'!#REF!, IF(B5827='2. Metadata'!K$1,'2. Metadata'!C$3, IF(B5827='2. Metadata'!L$1,'2. Metadata'!D$3, IF(B5827='2. Metadata'!M$1,'2. Metadata'!M$5, IF(B5827='2. Metadata'!N$1,'2. Metadata'!N$5))))))))))))))</f>
        <v>49.690002</v>
      </c>
      <c r="D5827" s="13">
        <f>IF(ISBLANK(B5827)=TRUE," ", IF(B5827='2. Metadata'!B$1,'2. Metadata'!B$6, IF(B5827='2. Metadata'!C$1,'2. Metadata'!C$4,IF(B5827='2. Metadata'!D$1,'2. Metadata'!D$4, IF(B5827='2. Metadata'!E$1,'2. Metadata'!E$4,IF( B5827='2. Metadata'!F$1,'2. Metadata'!F$4,IF(B5827='2. Metadata'!G$1,'2. Metadata'!G$4,IF(B5827='2. Metadata'!H$1,'2. Metadata'!H$4, IF(B5827='2. Metadata'!I$1,'2. Metadata'!I$4, IF(B5827='2. Metadata'!J$1,'2. Metadata'!J$4, IF(B5827='2. Metadata'!K$1,'2. Metadata'!K$4, IF(B5827='2. Metadata'!L$1,'2. Metadata'!L$4, IF(B5827='2. Metadata'!M$1,'2. Metadata'!M$6, IF(B5827='2. Metadata'!N$1,'2. Metadata'!N$6))))))))))))))</f>
        <v>-115.97499999999999</v>
      </c>
      <c r="E5827" s="15" t="s">
        <v>178</v>
      </c>
      <c r="F5827" s="132">
        <v>10.295999999999999</v>
      </c>
      <c r="G5827" s="16" t="str">
        <f>IF(ISBLANK(F5827)=TRUE," ",'2. Metadata'!B$14)</f>
        <v>degrees Celsius</v>
      </c>
      <c r="H5827" s="16" t="s">
        <v>178</v>
      </c>
    </row>
    <row r="5828" spans="1:8" ht="15.75" customHeight="1" x14ac:dyDescent="0.2">
      <c r="A5828" s="130">
        <v>39724.21875</v>
      </c>
      <c r="B5828" s="9" t="s">
        <v>239</v>
      </c>
      <c r="C5828" s="16">
        <f>IF(ISBLANK(B5828)=TRUE," ", IF(B5828='2. Metadata'!B$1,'2. Metadata'!B$5, IF(B5828='2. Metadata'!C$1,'2. Metadata'!#REF!,IF(B5828='2. Metadata'!D$1,'2. Metadata'!#REF!, IF(B5828='2. Metadata'!E$1,'2. Metadata'!#REF!,IF( B5828='2. Metadata'!F$1,'2. Metadata'!#REF!,IF(B5828='2. Metadata'!G$1,'2. Metadata'!#REF!,IF(B5828='2. Metadata'!H$1,'2. Metadata'!#REF!, IF(B5828='2. Metadata'!I$1,'2. Metadata'!#REF!, IF(B5828='2. Metadata'!J$1,'2. Metadata'!#REF!, IF(B5828='2. Metadata'!K$1,'2. Metadata'!C$3, IF(B5828='2. Metadata'!L$1,'2. Metadata'!D$3, IF(B5828='2. Metadata'!M$1,'2. Metadata'!M$5, IF(B5828='2. Metadata'!N$1,'2. Metadata'!N$5))))))))))))))</f>
        <v>49.690002</v>
      </c>
      <c r="D5828" s="13">
        <f>IF(ISBLANK(B5828)=TRUE," ", IF(B5828='2. Metadata'!B$1,'2. Metadata'!B$6, IF(B5828='2. Metadata'!C$1,'2. Metadata'!C$4,IF(B5828='2. Metadata'!D$1,'2. Metadata'!D$4, IF(B5828='2. Metadata'!E$1,'2. Metadata'!E$4,IF( B5828='2. Metadata'!F$1,'2. Metadata'!F$4,IF(B5828='2. Metadata'!G$1,'2. Metadata'!G$4,IF(B5828='2. Metadata'!H$1,'2. Metadata'!H$4, IF(B5828='2. Metadata'!I$1,'2. Metadata'!I$4, IF(B5828='2. Metadata'!J$1,'2. Metadata'!J$4, IF(B5828='2. Metadata'!K$1,'2. Metadata'!K$4, IF(B5828='2. Metadata'!L$1,'2. Metadata'!L$4, IF(B5828='2. Metadata'!M$1,'2. Metadata'!M$6, IF(B5828='2. Metadata'!N$1,'2. Metadata'!N$6))))))))))))))</f>
        <v>-115.97499999999999</v>
      </c>
      <c r="E5828" s="15" t="s">
        <v>178</v>
      </c>
      <c r="F5828" s="132">
        <v>10.271000000000001</v>
      </c>
      <c r="G5828" s="16" t="str">
        <f>IF(ISBLANK(F5828)=TRUE," ",'2. Metadata'!B$14)</f>
        <v>degrees Celsius</v>
      </c>
      <c r="H5828" s="16" t="s">
        <v>178</v>
      </c>
    </row>
    <row r="5829" spans="1:8" ht="15.75" customHeight="1" x14ac:dyDescent="0.2">
      <c r="A5829" s="130">
        <v>39724.229166666664</v>
      </c>
      <c r="B5829" s="9" t="s">
        <v>239</v>
      </c>
      <c r="C5829" s="16">
        <f>IF(ISBLANK(B5829)=TRUE," ", IF(B5829='2. Metadata'!B$1,'2. Metadata'!B$5, IF(B5829='2. Metadata'!C$1,'2. Metadata'!#REF!,IF(B5829='2. Metadata'!D$1,'2. Metadata'!#REF!, IF(B5829='2. Metadata'!E$1,'2. Metadata'!#REF!,IF( B5829='2. Metadata'!F$1,'2. Metadata'!#REF!,IF(B5829='2. Metadata'!G$1,'2. Metadata'!#REF!,IF(B5829='2. Metadata'!H$1,'2. Metadata'!#REF!, IF(B5829='2. Metadata'!I$1,'2. Metadata'!#REF!, IF(B5829='2. Metadata'!J$1,'2. Metadata'!#REF!, IF(B5829='2. Metadata'!K$1,'2. Metadata'!C$3, IF(B5829='2. Metadata'!L$1,'2. Metadata'!D$3, IF(B5829='2. Metadata'!M$1,'2. Metadata'!M$5, IF(B5829='2. Metadata'!N$1,'2. Metadata'!N$5))))))))))))))</f>
        <v>49.690002</v>
      </c>
      <c r="D5829" s="13">
        <f>IF(ISBLANK(B5829)=TRUE," ", IF(B5829='2. Metadata'!B$1,'2. Metadata'!B$6, IF(B5829='2. Metadata'!C$1,'2. Metadata'!C$4,IF(B5829='2. Metadata'!D$1,'2. Metadata'!D$4, IF(B5829='2. Metadata'!E$1,'2. Metadata'!E$4,IF( B5829='2. Metadata'!F$1,'2. Metadata'!F$4,IF(B5829='2. Metadata'!G$1,'2. Metadata'!G$4,IF(B5829='2. Metadata'!H$1,'2. Metadata'!H$4, IF(B5829='2. Metadata'!I$1,'2. Metadata'!I$4, IF(B5829='2. Metadata'!J$1,'2. Metadata'!J$4, IF(B5829='2. Metadata'!K$1,'2. Metadata'!K$4, IF(B5829='2. Metadata'!L$1,'2. Metadata'!L$4, IF(B5829='2. Metadata'!M$1,'2. Metadata'!M$6, IF(B5829='2. Metadata'!N$1,'2. Metadata'!N$6))))))))))))))</f>
        <v>-115.97499999999999</v>
      </c>
      <c r="E5829" s="15" t="s">
        <v>178</v>
      </c>
      <c r="F5829" s="132">
        <v>10.247</v>
      </c>
      <c r="G5829" s="16" t="str">
        <f>IF(ISBLANK(F5829)=TRUE," ",'2. Metadata'!B$14)</f>
        <v>degrees Celsius</v>
      </c>
      <c r="H5829" s="16" t="s">
        <v>178</v>
      </c>
    </row>
    <row r="5830" spans="1:8" ht="15.75" customHeight="1" x14ac:dyDescent="0.2">
      <c r="A5830" s="130">
        <v>39724.239583333336</v>
      </c>
      <c r="B5830" s="9" t="s">
        <v>239</v>
      </c>
      <c r="C5830" s="16">
        <f>IF(ISBLANK(B5830)=TRUE," ", IF(B5830='2. Metadata'!B$1,'2. Metadata'!B$5, IF(B5830='2. Metadata'!C$1,'2. Metadata'!#REF!,IF(B5830='2. Metadata'!D$1,'2. Metadata'!#REF!, IF(B5830='2. Metadata'!E$1,'2. Metadata'!#REF!,IF( B5830='2. Metadata'!F$1,'2. Metadata'!#REF!,IF(B5830='2. Metadata'!G$1,'2. Metadata'!#REF!,IF(B5830='2. Metadata'!H$1,'2. Metadata'!#REF!, IF(B5830='2. Metadata'!I$1,'2. Metadata'!#REF!, IF(B5830='2. Metadata'!J$1,'2. Metadata'!#REF!, IF(B5830='2. Metadata'!K$1,'2. Metadata'!C$3, IF(B5830='2. Metadata'!L$1,'2. Metadata'!D$3, IF(B5830='2. Metadata'!M$1,'2. Metadata'!M$5, IF(B5830='2. Metadata'!N$1,'2. Metadata'!N$5))))))))))))))</f>
        <v>49.690002</v>
      </c>
      <c r="D5830" s="13">
        <f>IF(ISBLANK(B5830)=TRUE," ", IF(B5830='2. Metadata'!B$1,'2. Metadata'!B$6, IF(B5830='2. Metadata'!C$1,'2. Metadata'!C$4,IF(B5830='2. Metadata'!D$1,'2. Metadata'!D$4, IF(B5830='2. Metadata'!E$1,'2. Metadata'!E$4,IF( B5830='2. Metadata'!F$1,'2. Metadata'!F$4,IF(B5830='2. Metadata'!G$1,'2. Metadata'!G$4,IF(B5830='2. Metadata'!H$1,'2. Metadata'!H$4, IF(B5830='2. Metadata'!I$1,'2. Metadata'!I$4, IF(B5830='2. Metadata'!J$1,'2. Metadata'!J$4, IF(B5830='2. Metadata'!K$1,'2. Metadata'!K$4, IF(B5830='2. Metadata'!L$1,'2. Metadata'!L$4, IF(B5830='2. Metadata'!M$1,'2. Metadata'!M$6, IF(B5830='2. Metadata'!N$1,'2. Metadata'!N$6))))))))))))))</f>
        <v>-115.97499999999999</v>
      </c>
      <c r="E5830" s="15" t="s">
        <v>178</v>
      </c>
      <c r="F5830" s="132">
        <v>10.222</v>
      </c>
      <c r="G5830" s="16" t="str">
        <f>IF(ISBLANK(F5830)=TRUE," ",'2. Metadata'!B$14)</f>
        <v>degrees Celsius</v>
      </c>
      <c r="H5830" s="16" t="s">
        <v>178</v>
      </c>
    </row>
    <row r="5831" spans="1:8" ht="15.75" customHeight="1" x14ac:dyDescent="0.2">
      <c r="A5831" s="130">
        <v>39724.25</v>
      </c>
      <c r="B5831" s="9" t="s">
        <v>239</v>
      </c>
      <c r="C5831" s="16">
        <f>IF(ISBLANK(B5831)=TRUE," ", IF(B5831='2. Metadata'!B$1,'2. Metadata'!B$5, IF(B5831='2. Metadata'!C$1,'2. Metadata'!#REF!,IF(B5831='2. Metadata'!D$1,'2. Metadata'!#REF!, IF(B5831='2. Metadata'!E$1,'2. Metadata'!#REF!,IF( B5831='2. Metadata'!F$1,'2. Metadata'!#REF!,IF(B5831='2. Metadata'!G$1,'2. Metadata'!#REF!,IF(B5831='2. Metadata'!H$1,'2. Metadata'!#REF!, IF(B5831='2. Metadata'!I$1,'2. Metadata'!#REF!, IF(B5831='2. Metadata'!J$1,'2. Metadata'!#REF!, IF(B5831='2. Metadata'!K$1,'2. Metadata'!C$3, IF(B5831='2. Metadata'!L$1,'2. Metadata'!D$3, IF(B5831='2. Metadata'!M$1,'2. Metadata'!M$5, IF(B5831='2. Metadata'!N$1,'2. Metadata'!N$5))))))))))))))</f>
        <v>49.690002</v>
      </c>
      <c r="D5831" s="13">
        <f>IF(ISBLANK(B5831)=TRUE," ", IF(B5831='2. Metadata'!B$1,'2. Metadata'!B$6, IF(B5831='2. Metadata'!C$1,'2. Metadata'!C$4,IF(B5831='2. Metadata'!D$1,'2. Metadata'!D$4, IF(B5831='2. Metadata'!E$1,'2. Metadata'!E$4,IF( B5831='2. Metadata'!F$1,'2. Metadata'!F$4,IF(B5831='2. Metadata'!G$1,'2. Metadata'!G$4,IF(B5831='2. Metadata'!H$1,'2. Metadata'!H$4, IF(B5831='2. Metadata'!I$1,'2. Metadata'!I$4, IF(B5831='2. Metadata'!J$1,'2. Metadata'!J$4, IF(B5831='2. Metadata'!K$1,'2. Metadata'!K$4, IF(B5831='2. Metadata'!L$1,'2. Metadata'!L$4, IF(B5831='2. Metadata'!M$1,'2. Metadata'!M$6, IF(B5831='2. Metadata'!N$1,'2. Metadata'!N$6))))))))))))))</f>
        <v>-115.97499999999999</v>
      </c>
      <c r="E5831" s="15" t="s">
        <v>178</v>
      </c>
      <c r="F5831" s="132">
        <v>10.198</v>
      </c>
      <c r="G5831" s="16" t="str">
        <f>IF(ISBLANK(F5831)=TRUE," ",'2. Metadata'!B$14)</f>
        <v>degrees Celsius</v>
      </c>
      <c r="H5831" s="16" t="s">
        <v>178</v>
      </c>
    </row>
    <row r="5832" spans="1:8" ht="15.75" customHeight="1" x14ac:dyDescent="0.2">
      <c r="A5832" s="130">
        <v>39724.260416666664</v>
      </c>
      <c r="B5832" s="9" t="s">
        <v>239</v>
      </c>
      <c r="C5832" s="16">
        <f>IF(ISBLANK(B5832)=TRUE," ", IF(B5832='2. Metadata'!B$1,'2. Metadata'!B$5, IF(B5832='2. Metadata'!C$1,'2. Metadata'!#REF!,IF(B5832='2. Metadata'!D$1,'2. Metadata'!#REF!, IF(B5832='2. Metadata'!E$1,'2. Metadata'!#REF!,IF( B5832='2. Metadata'!F$1,'2. Metadata'!#REF!,IF(B5832='2. Metadata'!G$1,'2. Metadata'!#REF!,IF(B5832='2. Metadata'!H$1,'2. Metadata'!#REF!, IF(B5832='2. Metadata'!I$1,'2. Metadata'!#REF!, IF(B5832='2. Metadata'!J$1,'2. Metadata'!#REF!, IF(B5832='2. Metadata'!K$1,'2. Metadata'!C$3, IF(B5832='2. Metadata'!L$1,'2. Metadata'!D$3, IF(B5832='2. Metadata'!M$1,'2. Metadata'!M$5, IF(B5832='2. Metadata'!N$1,'2. Metadata'!N$5))))))))))))))</f>
        <v>49.690002</v>
      </c>
      <c r="D5832" s="13">
        <f>IF(ISBLANK(B5832)=TRUE," ", IF(B5832='2. Metadata'!B$1,'2. Metadata'!B$6, IF(B5832='2. Metadata'!C$1,'2. Metadata'!C$4,IF(B5832='2. Metadata'!D$1,'2. Metadata'!D$4, IF(B5832='2. Metadata'!E$1,'2. Metadata'!E$4,IF( B5832='2. Metadata'!F$1,'2. Metadata'!F$4,IF(B5832='2. Metadata'!G$1,'2. Metadata'!G$4,IF(B5832='2. Metadata'!H$1,'2. Metadata'!H$4, IF(B5832='2. Metadata'!I$1,'2. Metadata'!I$4, IF(B5832='2. Metadata'!J$1,'2. Metadata'!J$4, IF(B5832='2. Metadata'!K$1,'2. Metadata'!K$4, IF(B5832='2. Metadata'!L$1,'2. Metadata'!L$4, IF(B5832='2. Metadata'!M$1,'2. Metadata'!M$6, IF(B5832='2. Metadata'!N$1,'2. Metadata'!N$6))))))))))))))</f>
        <v>-115.97499999999999</v>
      </c>
      <c r="E5832" s="15" t="s">
        <v>178</v>
      </c>
      <c r="F5832" s="132">
        <v>10.148999999999999</v>
      </c>
      <c r="G5832" s="16" t="str">
        <f>IF(ISBLANK(F5832)=TRUE," ",'2. Metadata'!B$14)</f>
        <v>degrees Celsius</v>
      </c>
      <c r="H5832" s="16" t="s">
        <v>178</v>
      </c>
    </row>
    <row r="5833" spans="1:8" ht="15.75" customHeight="1" x14ac:dyDescent="0.2">
      <c r="A5833" s="130">
        <v>39724.270833333336</v>
      </c>
      <c r="B5833" s="9" t="s">
        <v>239</v>
      </c>
      <c r="C5833" s="16">
        <f>IF(ISBLANK(B5833)=TRUE," ", IF(B5833='2. Metadata'!B$1,'2. Metadata'!B$5, IF(B5833='2. Metadata'!C$1,'2. Metadata'!#REF!,IF(B5833='2. Metadata'!D$1,'2. Metadata'!#REF!, IF(B5833='2. Metadata'!E$1,'2. Metadata'!#REF!,IF( B5833='2. Metadata'!F$1,'2. Metadata'!#REF!,IF(B5833='2. Metadata'!G$1,'2. Metadata'!#REF!,IF(B5833='2. Metadata'!H$1,'2. Metadata'!#REF!, IF(B5833='2. Metadata'!I$1,'2. Metadata'!#REF!, IF(B5833='2. Metadata'!J$1,'2. Metadata'!#REF!, IF(B5833='2. Metadata'!K$1,'2. Metadata'!C$3, IF(B5833='2. Metadata'!L$1,'2. Metadata'!D$3, IF(B5833='2. Metadata'!M$1,'2. Metadata'!M$5, IF(B5833='2. Metadata'!N$1,'2. Metadata'!N$5))))))))))))))</f>
        <v>49.690002</v>
      </c>
      <c r="D5833" s="13">
        <f>IF(ISBLANK(B5833)=TRUE," ", IF(B5833='2. Metadata'!B$1,'2. Metadata'!B$6, IF(B5833='2. Metadata'!C$1,'2. Metadata'!C$4,IF(B5833='2. Metadata'!D$1,'2. Metadata'!D$4, IF(B5833='2. Metadata'!E$1,'2. Metadata'!E$4,IF( B5833='2. Metadata'!F$1,'2. Metadata'!F$4,IF(B5833='2. Metadata'!G$1,'2. Metadata'!G$4,IF(B5833='2. Metadata'!H$1,'2. Metadata'!H$4, IF(B5833='2. Metadata'!I$1,'2. Metadata'!I$4, IF(B5833='2. Metadata'!J$1,'2. Metadata'!J$4, IF(B5833='2. Metadata'!K$1,'2. Metadata'!K$4, IF(B5833='2. Metadata'!L$1,'2. Metadata'!L$4, IF(B5833='2. Metadata'!M$1,'2. Metadata'!M$6, IF(B5833='2. Metadata'!N$1,'2. Metadata'!N$6))))))))))))))</f>
        <v>-115.97499999999999</v>
      </c>
      <c r="E5833" s="15" t="s">
        <v>178</v>
      </c>
      <c r="F5833" s="132">
        <v>10.1</v>
      </c>
      <c r="G5833" s="16" t="str">
        <f>IF(ISBLANK(F5833)=TRUE," ",'2. Metadata'!B$14)</f>
        <v>degrees Celsius</v>
      </c>
      <c r="H5833" s="16" t="s">
        <v>178</v>
      </c>
    </row>
    <row r="5834" spans="1:8" ht="15.75" customHeight="1" x14ac:dyDescent="0.2">
      <c r="A5834" s="130">
        <v>39724.28125</v>
      </c>
      <c r="B5834" s="9" t="s">
        <v>239</v>
      </c>
      <c r="C5834" s="16">
        <f>IF(ISBLANK(B5834)=TRUE," ", IF(B5834='2. Metadata'!B$1,'2. Metadata'!B$5, IF(B5834='2. Metadata'!C$1,'2. Metadata'!#REF!,IF(B5834='2. Metadata'!D$1,'2. Metadata'!#REF!, IF(B5834='2. Metadata'!E$1,'2. Metadata'!#REF!,IF( B5834='2. Metadata'!F$1,'2. Metadata'!#REF!,IF(B5834='2. Metadata'!G$1,'2. Metadata'!#REF!,IF(B5834='2. Metadata'!H$1,'2. Metadata'!#REF!, IF(B5834='2. Metadata'!I$1,'2. Metadata'!#REF!, IF(B5834='2. Metadata'!J$1,'2. Metadata'!#REF!, IF(B5834='2. Metadata'!K$1,'2. Metadata'!C$3, IF(B5834='2. Metadata'!L$1,'2. Metadata'!D$3, IF(B5834='2. Metadata'!M$1,'2. Metadata'!M$5, IF(B5834='2. Metadata'!N$1,'2. Metadata'!N$5))))))))))))))</f>
        <v>49.690002</v>
      </c>
      <c r="D5834" s="13">
        <f>IF(ISBLANK(B5834)=TRUE," ", IF(B5834='2. Metadata'!B$1,'2. Metadata'!B$6, IF(B5834='2. Metadata'!C$1,'2. Metadata'!C$4,IF(B5834='2. Metadata'!D$1,'2. Metadata'!D$4, IF(B5834='2. Metadata'!E$1,'2. Metadata'!E$4,IF( B5834='2. Metadata'!F$1,'2. Metadata'!F$4,IF(B5834='2. Metadata'!G$1,'2. Metadata'!G$4,IF(B5834='2. Metadata'!H$1,'2. Metadata'!H$4, IF(B5834='2. Metadata'!I$1,'2. Metadata'!I$4, IF(B5834='2. Metadata'!J$1,'2. Metadata'!J$4, IF(B5834='2. Metadata'!K$1,'2. Metadata'!K$4, IF(B5834='2. Metadata'!L$1,'2. Metadata'!L$4, IF(B5834='2. Metadata'!M$1,'2. Metadata'!M$6, IF(B5834='2. Metadata'!N$1,'2. Metadata'!N$6))))))))))))))</f>
        <v>-115.97499999999999</v>
      </c>
      <c r="E5834" s="15" t="s">
        <v>178</v>
      </c>
      <c r="F5834" s="132">
        <v>10.026</v>
      </c>
      <c r="G5834" s="16" t="str">
        <f>IF(ISBLANK(F5834)=TRUE," ",'2. Metadata'!B$14)</f>
        <v>degrees Celsius</v>
      </c>
      <c r="H5834" s="16" t="s">
        <v>178</v>
      </c>
    </row>
    <row r="5835" spans="1:8" ht="15.75" customHeight="1" x14ac:dyDescent="0.2">
      <c r="A5835" s="130">
        <v>39724.291666666664</v>
      </c>
      <c r="B5835" s="9" t="s">
        <v>239</v>
      </c>
      <c r="C5835" s="16">
        <f>IF(ISBLANK(B5835)=TRUE," ", IF(B5835='2. Metadata'!B$1,'2. Metadata'!B$5, IF(B5835='2. Metadata'!C$1,'2. Metadata'!#REF!,IF(B5835='2. Metadata'!D$1,'2. Metadata'!#REF!, IF(B5835='2. Metadata'!E$1,'2. Metadata'!#REF!,IF( B5835='2. Metadata'!F$1,'2. Metadata'!#REF!,IF(B5835='2. Metadata'!G$1,'2. Metadata'!#REF!,IF(B5835='2. Metadata'!H$1,'2. Metadata'!#REF!, IF(B5835='2. Metadata'!I$1,'2. Metadata'!#REF!, IF(B5835='2. Metadata'!J$1,'2. Metadata'!#REF!, IF(B5835='2. Metadata'!K$1,'2. Metadata'!C$3, IF(B5835='2. Metadata'!L$1,'2. Metadata'!D$3, IF(B5835='2. Metadata'!M$1,'2. Metadata'!M$5, IF(B5835='2. Metadata'!N$1,'2. Metadata'!N$5))))))))))))))</f>
        <v>49.690002</v>
      </c>
      <c r="D5835" s="13">
        <f>IF(ISBLANK(B5835)=TRUE," ", IF(B5835='2. Metadata'!B$1,'2. Metadata'!B$6, IF(B5835='2. Metadata'!C$1,'2. Metadata'!C$4,IF(B5835='2. Metadata'!D$1,'2. Metadata'!D$4, IF(B5835='2. Metadata'!E$1,'2. Metadata'!E$4,IF( B5835='2. Metadata'!F$1,'2. Metadata'!F$4,IF(B5835='2. Metadata'!G$1,'2. Metadata'!G$4,IF(B5835='2. Metadata'!H$1,'2. Metadata'!H$4, IF(B5835='2. Metadata'!I$1,'2. Metadata'!I$4, IF(B5835='2. Metadata'!J$1,'2. Metadata'!J$4, IF(B5835='2. Metadata'!K$1,'2. Metadata'!K$4, IF(B5835='2. Metadata'!L$1,'2. Metadata'!L$4, IF(B5835='2. Metadata'!M$1,'2. Metadata'!M$6, IF(B5835='2. Metadata'!N$1,'2. Metadata'!N$6))))))))))))))</f>
        <v>-115.97499999999999</v>
      </c>
      <c r="E5835" s="15" t="s">
        <v>178</v>
      </c>
      <c r="F5835" s="132">
        <v>9.9770000000000003</v>
      </c>
      <c r="G5835" s="16" t="str">
        <f>IF(ISBLANK(F5835)=TRUE," ",'2. Metadata'!B$14)</f>
        <v>degrees Celsius</v>
      </c>
      <c r="H5835" s="16" t="s">
        <v>178</v>
      </c>
    </row>
    <row r="5836" spans="1:8" ht="15.75" customHeight="1" x14ac:dyDescent="0.2">
      <c r="A5836" s="130">
        <v>39724.302083333336</v>
      </c>
      <c r="B5836" s="9" t="s">
        <v>239</v>
      </c>
      <c r="C5836" s="16">
        <f>IF(ISBLANK(B5836)=TRUE," ", IF(B5836='2. Metadata'!B$1,'2. Metadata'!B$5, IF(B5836='2. Metadata'!C$1,'2. Metadata'!#REF!,IF(B5836='2. Metadata'!D$1,'2. Metadata'!#REF!, IF(B5836='2. Metadata'!E$1,'2. Metadata'!#REF!,IF( B5836='2. Metadata'!F$1,'2. Metadata'!#REF!,IF(B5836='2. Metadata'!G$1,'2. Metadata'!#REF!,IF(B5836='2. Metadata'!H$1,'2. Metadata'!#REF!, IF(B5836='2. Metadata'!I$1,'2. Metadata'!#REF!, IF(B5836='2. Metadata'!J$1,'2. Metadata'!#REF!, IF(B5836='2. Metadata'!K$1,'2. Metadata'!C$3, IF(B5836='2. Metadata'!L$1,'2. Metadata'!D$3, IF(B5836='2. Metadata'!M$1,'2. Metadata'!M$5, IF(B5836='2. Metadata'!N$1,'2. Metadata'!N$5))))))))))))))</f>
        <v>49.690002</v>
      </c>
      <c r="D5836" s="13">
        <f>IF(ISBLANK(B5836)=TRUE," ", IF(B5836='2. Metadata'!B$1,'2. Metadata'!B$6, IF(B5836='2. Metadata'!C$1,'2. Metadata'!C$4,IF(B5836='2. Metadata'!D$1,'2. Metadata'!D$4, IF(B5836='2. Metadata'!E$1,'2. Metadata'!E$4,IF( B5836='2. Metadata'!F$1,'2. Metadata'!F$4,IF(B5836='2. Metadata'!G$1,'2. Metadata'!G$4,IF(B5836='2. Metadata'!H$1,'2. Metadata'!H$4, IF(B5836='2. Metadata'!I$1,'2. Metadata'!I$4, IF(B5836='2. Metadata'!J$1,'2. Metadata'!J$4, IF(B5836='2. Metadata'!K$1,'2. Metadata'!K$4, IF(B5836='2. Metadata'!L$1,'2. Metadata'!L$4, IF(B5836='2. Metadata'!M$1,'2. Metadata'!M$6, IF(B5836='2. Metadata'!N$1,'2. Metadata'!N$6))))))))))))))</f>
        <v>-115.97499999999999</v>
      </c>
      <c r="E5836" s="15" t="s">
        <v>178</v>
      </c>
      <c r="F5836" s="132">
        <v>9.9280000000000008</v>
      </c>
      <c r="G5836" s="16" t="str">
        <f>IF(ISBLANK(F5836)=TRUE," ",'2. Metadata'!B$14)</f>
        <v>degrees Celsius</v>
      </c>
      <c r="H5836" s="16" t="s">
        <v>178</v>
      </c>
    </row>
    <row r="5837" spans="1:8" ht="15.75" customHeight="1" x14ac:dyDescent="0.2">
      <c r="A5837" s="130">
        <v>39724.3125</v>
      </c>
      <c r="B5837" s="9" t="s">
        <v>239</v>
      </c>
      <c r="C5837" s="16">
        <f>IF(ISBLANK(B5837)=TRUE," ", IF(B5837='2. Metadata'!B$1,'2. Metadata'!B$5, IF(B5837='2. Metadata'!C$1,'2. Metadata'!#REF!,IF(B5837='2. Metadata'!D$1,'2. Metadata'!#REF!, IF(B5837='2. Metadata'!E$1,'2. Metadata'!#REF!,IF( B5837='2. Metadata'!F$1,'2. Metadata'!#REF!,IF(B5837='2. Metadata'!G$1,'2. Metadata'!#REF!,IF(B5837='2. Metadata'!H$1,'2. Metadata'!#REF!, IF(B5837='2. Metadata'!I$1,'2. Metadata'!#REF!, IF(B5837='2. Metadata'!J$1,'2. Metadata'!#REF!, IF(B5837='2. Metadata'!K$1,'2. Metadata'!C$3, IF(B5837='2. Metadata'!L$1,'2. Metadata'!D$3, IF(B5837='2. Metadata'!M$1,'2. Metadata'!M$5, IF(B5837='2. Metadata'!N$1,'2. Metadata'!N$5))))))))))))))</f>
        <v>49.690002</v>
      </c>
      <c r="D5837" s="13">
        <f>IF(ISBLANK(B5837)=TRUE," ", IF(B5837='2. Metadata'!B$1,'2. Metadata'!B$6, IF(B5837='2. Metadata'!C$1,'2. Metadata'!C$4,IF(B5837='2. Metadata'!D$1,'2. Metadata'!D$4, IF(B5837='2. Metadata'!E$1,'2. Metadata'!E$4,IF( B5837='2. Metadata'!F$1,'2. Metadata'!F$4,IF(B5837='2. Metadata'!G$1,'2. Metadata'!G$4,IF(B5837='2. Metadata'!H$1,'2. Metadata'!H$4, IF(B5837='2. Metadata'!I$1,'2. Metadata'!I$4, IF(B5837='2. Metadata'!J$1,'2. Metadata'!J$4, IF(B5837='2. Metadata'!K$1,'2. Metadata'!K$4, IF(B5837='2. Metadata'!L$1,'2. Metadata'!L$4, IF(B5837='2. Metadata'!M$1,'2. Metadata'!M$6, IF(B5837='2. Metadata'!N$1,'2. Metadata'!N$6))))))))))))))</f>
        <v>-115.97499999999999</v>
      </c>
      <c r="E5837" s="15" t="s">
        <v>178</v>
      </c>
      <c r="F5837" s="132">
        <v>9.8789999999999996</v>
      </c>
      <c r="G5837" s="16" t="str">
        <f>IF(ISBLANK(F5837)=TRUE," ",'2. Metadata'!B$14)</f>
        <v>degrees Celsius</v>
      </c>
      <c r="H5837" s="16" t="s">
        <v>178</v>
      </c>
    </row>
    <row r="5838" spans="1:8" ht="15.75" customHeight="1" x14ac:dyDescent="0.2">
      <c r="A5838" s="130">
        <v>39724.322916666664</v>
      </c>
      <c r="B5838" s="9" t="s">
        <v>239</v>
      </c>
      <c r="C5838" s="16">
        <f>IF(ISBLANK(B5838)=TRUE," ", IF(B5838='2. Metadata'!B$1,'2. Metadata'!B$5, IF(B5838='2. Metadata'!C$1,'2. Metadata'!#REF!,IF(B5838='2. Metadata'!D$1,'2. Metadata'!#REF!, IF(B5838='2. Metadata'!E$1,'2. Metadata'!#REF!,IF( B5838='2. Metadata'!F$1,'2. Metadata'!#REF!,IF(B5838='2. Metadata'!G$1,'2. Metadata'!#REF!,IF(B5838='2. Metadata'!H$1,'2. Metadata'!#REF!, IF(B5838='2. Metadata'!I$1,'2. Metadata'!#REF!, IF(B5838='2. Metadata'!J$1,'2. Metadata'!#REF!, IF(B5838='2. Metadata'!K$1,'2. Metadata'!C$3, IF(B5838='2. Metadata'!L$1,'2. Metadata'!D$3, IF(B5838='2. Metadata'!M$1,'2. Metadata'!M$5, IF(B5838='2. Metadata'!N$1,'2. Metadata'!N$5))))))))))))))</f>
        <v>49.690002</v>
      </c>
      <c r="D5838" s="13">
        <f>IF(ISBLANK(B5838)=TRUE," ", IF(B5838='2. Metadata'!B$1,'2. Metadata'!B$6, IF(B5838='2. Metadata'!C$1,'2. Metadata'!C$4,IF(B5838='2. Metadata'!D$1,'2. Metadata'!D$4, IF(B5838='2. Metadata'!E$1,'2. Metadata'!E$4,IF( B5838='2. Metadata'!F$1,'2. Metadata'!F$4,IF(B5838='2. Metadata'!G$1,'2. Metadata'!G$4,IF(B5838='2. Metadata'!H$1,'2. Metadata'!H$4, IF(B5838='2. Metadata'!I$1,'2. Metadata'!I$4, IF(B5838='2. Metadata'!J$1,'2. Metadata'!J$4, IF(B5838='2. Metadata'!K$1,'2. Metadata'!K$4, IF(B5838='2. Metadata'!L$1,'2. Metadata'!L$4, IF(B5838='2. Metadata'!M$1,'2. Metadata'!M$6, IF(B5838='2. Metadata'!N$1,'2. Metadata'!N$6))))))))))))))</f>
        <v>-115.97499999999999</v>
      </c>
      <c r="E5838" s="15" t="s">
        <v>178</v>
      </c>
      <c r="F5838" s="132">
        <v>9.8290000000000006</v>
      </c>
      <c r="G5838" s="16" t="str">
        <f>IF(ISBLANK(F5838)=TRUE," ",'2. Metadata'!B$14)</f>
        <v>degrees Celsius</v>
      </c>
      <c r="H5838" s="16" t="s">
        <v>178</v>
      </c>
    </row>
    <row r="5839" spans="1:8" ht="15.75" customHeight="1" x14ac:dyDescent="0.2">
      <c r="A5839" s="130">
        <v>39724.333333333336</v>
      </c>
      <c r="B5839" s="9" t="s">
        <v>239</v>
      </c>
      <c r="C5839" s="16">
        <f>IF(ISBLANK(B5839)=TRUE," ", IF(B5839='2. Metadata'!B$1,'2. Metadata'!B$5, IF(B5839='2. Metadata'!C$1,'2. Metadata'!#REF!,IF(B5839='2. Metadata'!D$1,'2. Metadata'!#REF!, IF(B5839='2. Metadata'!E$1,'2. Metadata'!#REF!,IF( B5839='2. Metadata'!F$1,'2. Metadata'!#REF!,IF(B5839='2. Metadata'!G$1,'2. Metadata'!#REF!,IF(B5839='2. Metadata'!H$1,'2. Metadata'!#REF!, IF(B5839='2. Metadata'!I$1,'2. Metadata'!#REF!, IF(B5839='2. Metadata'!J$1,'2. Metadata'!#REF!, IF(B5839='2. Metadata'!K$1,'2. Metadata'!C$3, IF(B5839='2. Metadata'!L$1,'2. Metadata'!D$3, IF(B5839='2. Metadata'!M$1,'2. Metadata'!M$5, IF(B5839='2. Metadata'!N$1,'2. Metadata'!N$5))))))))))))))</f>
        <v>49.690002</v>
      </c>
      <c r="D5839" s="13">
        <f>IF(ISBLANK(B5839)=TRUE," ", IF(B5839='2. Metadata'!B$1,'2. Metadata'!B$6, IF(B5839='2. Metadata'!C$1,'2. Metadata'!C$4,IF(B5839='2. Metadata'!D$1,'2. Metadata'!D$4, IF(B5839='2. Metadata'!E$1,'2. Metadata'!E$4,IF( B5839='2. Metadata'!F$1,'2. Metadata'!F$4,IF(B5839='2. Metadata'!G$1,'2. Metadata'!G$4,IF(B5839='2. Metadata'!H$1,'2. Metadata'!H$4, IF(B5839='2. Metadata'!I$1,'2. Metadata'!I$4, IF(B5839='2. Metadata'!J$1,'2. Metadata'!J$4, IF(B5839='2. Metadata'!K$1,'2. Metadata'!K$4, IF(B5839='2. Metadata'!L$1,'2. Metadata'!L$4, IF(B5839='2. Metadata'!M$1,'2. Metadata'!M$6, IF(B5839='2. Metadata'!N$1,'2. Metadata'!N$6))))))))))))))</f>
        <v>-115.97499999999999</v>
      </c>
      <c r="E5839" s="15" t="s">
        <v>178</v>
      </c>
      <c r="F5839" s="132">
        <v>9.7799999999999994</v>
      </c>
      <c r="G5839" s="16" t="str">
        <f>IF(ISBLANK(F5839)=TRUE," ",'2. Metadata'!B$14)</f>
        <v>degrees Celsius</v>
      </c>
      <c r="H5839" s="16" t="s">
        <v>178</v>
      </c>
    </row>
    <row r="5840" spans="1:8" ht="15.75" customHeight="1" x14ac:dyDescent="0.2">
      <c r="A5840" s="130">
        <v>39724.34375</v>
      </c>
      <c r="B5840" s="9" t="s">
        <v>239</v>
      </c>
      <c r="C5840" s="16">
        <f>IF(ISBLANK(B5840)=TRUE," ", IF(B5840='2. Metadata'!B$1,'2. Metadata'!B$5, IF(B5840='2. Metadata'!C$1,'2. Metadata'!#REF!,IF(B5840='2. Metadata'!D$1,'2. Metadata'!#REF!, IF(B5840='2. Metadata'!E$1,'2. Metadata'!#REF!,IF( B5840='2. Metadata'!F$1,'2. Metadata'!#REF!,IF(B5840='2. Metadata'!G$1,'2. Metadata'!#REF!,IF(B5840='2. Metadata'!H$1,'2. Metadata'!#REF!, IF(B5840='2. Metadata'!I$1,'2. Metadata'!#REF!, IF(B5840='2. Metadata'!J$1,'2. Metadata'!#REF!, IF(B5840='2. Metadata'!K$1,'2. Metadata'!C$3, IF(B5840='2. Metadata'!L$1,'2. Metadata'!D$3, IF(B5840='2. Metadata'!M$1,'2. Metadata'!M$5, IF(B5840='2. Metadata'!N$1,'2. Metadata'!N$5))))))))))))))</f>
        <v>49.690002</v>
      </c>
      <c r="D5840" s="13">
        <f>IF(ISBLANK(B5840)=TRUE," ", IF(B5840='2. Metadata'!B$1,'2. Metadata'!B$6, IF(B5840='2. Metadata'!C$1,'2. Metadata'!C$4,IF(B5840='2. Metadata'!D$1,'2. Metadata'!D$4, IF(B5840='2. Metadata'!E$1,'2. Metadata'!E$4,IF( B5840='2. Metadata'!F$1,'2. Metadata'!F$4,IF(B5840='2. Metadata'!G$1,'2. Metadata'!G$4,IF(B5840='2. Metadata'!H$1,'2. Metadata'!H$4, IF(B5840='2. Metadata'!I$1,'2. Metadata'!I$4, IF(B5840='2. Metadata'!J$1,'2. Metadata'!J$4, IF(B5840='2. Metadata'!K$1,'2. Metadata'!K$4, IF(B5840='2. Metadata'!L$1,'2. Metadata'!L$4, IF(B5840='2. Metadata'!M$1,'2. Metadata'!M$6, IF(B5840='2. Metadata'!N$1,'2. Metadata'!N$6))))))))))))))</f>
        <v>-115.97499999999999</v>
      </c>
      <c r="E5840" s="15" t="s">
        <v>178</v>
      </c>
      <c r="F5840" s="132">
        <v>9.7309999999999999</v>
      </c>
      <c r="G5840" s="16" t="str">
        <f>IF(ISBLANK(F5840)=TRUE," ",'2. Metadata'!B$14)</f>
        <v>degrees Celsius</v>
      </c>
      <c r="H5840" s="16" t="s">
        <v>178</v>
      </c>
    </row>
    <row r="5841" spans="1:8" ht="15.75" customHeight="1" x14ac:dyDescent="0.2">
      <c r="A5841" s="130">
        <v>39724.354166666664</v>
      </c>
      <c r="B5841" s="9" t="s">
        <v>239</v>
      </c>
      <c r="C5841" s="16">
        <f>IF(ISBLANK(B5841)=TRUE," ", IF(B5841='2. Metadata'!B$1,'2. Metadata'!B$5, IF(B5841='2. Metadata'!C$1,'2. Metadata'!#REF!,IF(B5841='2. Metadata'!D$1,'2. Metadata'!#REF!, IF(B5841='2. Metadata'!E$1,'2. Metadata'!#REF!,IF( B5841='2. Metadata'!F$1,'2. Metadata'!#REF!,IF(B5841='2. Metadata'!G$1,'2. Metadata'!#REF!,IF(B5841='2. Metadata'!H$1,'2. Metadata'!#REF!, IF(B5841='2. Metadata'!I$1,'2. Metadata'!#REF!, IF(B5841='2. Metadata'!J$1,'2. Metadata'!#REF!, IF(B5841='2. Metadata'!K$1,'2. Metadata'!C$3, IF(B5841='2. Metadata'!L$1,'2. Metadata'!D$3, IF(B5841='2. Metadata'!M$1,'2. Metadata'!M$5, IF(B5841='2. Metadata'!N$1,'2. Metadata'!N$5))))))))))))))</f>
        <v>49.690002</v>
      </c>
      <c r="D5841" s="13">
        <f>IF(ISBLANK(B5841)=TRUE," ", IF(B5841='2. Metadata'!B$1,'2. Metadata'!B$6, IF(B5841='2. Metadata'!C$1,'2. Metadata'!C$4,IF(B5841='2. Metadata'!D$1,'2. Metadata'!D$4, IF(B5841='2. Metadata'!E$1,'2. Metadata'!E$4,IF( B5841='2. Metadata'!F$1,'2. Metadata'!F$4,IF(B5841='2. Metadata'!G$1,'2. Metadata'!G$4,IF(B5841='2. Metadata'!H$1,'2. Metadata'!H$4, IF(B5841='2. Metadata'!I$1,'2. Metadata'!I$4, IF(B5841='2. Metadata'!J$1,'2. Metadata'!J$4, IF(B5841='2. Metadata'!K$1,'2. Metadata'!K$4, IF(B5841='2. Metadata'!L$1,'2. Metadata'!L$4, IF(B5841='2. Metadata'!M$1,'2. Metadata'!M$6, IF(B5841='2. Metadata'!N$1,'2. Metadata'!N$6))))))))))))))</f>
        <v>-115.97499999999999</v>
      </c>
      <c r="E5841" s="15" t="s">
        <v>178</v>
      </c>
      <c r="F5841" s="132">
        <v>9.6820000000000004</v>
      </c>
      <c r="G5841" s="16" t="str">
        <f>IF(ISBLANK(F5841)=TRUE," ",'2. Metadata'!B$14)</f>
        <v>degrees Celsius</v>
      </c>
      <c r="H5841" s="16" t="s">
        <v>178</v>
      </c>
    </row>
    <row r="5842" spans="1:8" ht="15.75" customHeight="1" x14ac:dyDescent="0.2">
      <c r="A5842" s="130">
        <v>39724.364583333336</v>
      </c>
      <c r="B5842" s="9" t="s">
        <v>239</v>
      </c>
      <c r="C5842" s="16">
        <f>IF(ISBLANK(B5842)=TRUE," ", IF(B5842='2. Metadata'!B$1,'2. Metadata'!B$5, IF(B5842='2. Metadata'!C$1,'2. Metadata'!#REF!,IF(B5842='2. Metadata'!D$1,'2. Metadata'!#REF!, IF(B5842='2. Metadata'!E$1,'2. Metadata'!#REF!,IF( B5842='2. Metadata'!F$1,'2. Metadata'!#REF!,IF(B5842='2. Metadata'!G$1,'2. Metadata'!#REF!,IF(B5842='2. Metadata'!H$1,'2. Metadata'!#REF!, IF(B5842='2. Metadata'!I$1,'2. Metadata'!#REF!, IF(B5842='2. Metadata'!J$1,'2. Metadata'!#REF!, IF(B5842='2. Metadata'!K$1,'2. Metadata'!C$3, IF(B5842='2. Metadata'!L$1,'2. Metadata'!D$3, IF(B5842='2. Metadata'!M$1,'2. Metadata'!M$5, IF(B5842='2. Metadata'!N$1,'2. Metadata'!N$5))))))))))))))</f>
        <v>49.690002</v>
      </c>
      <c r="D5842" s="13">
        <f>IF(ISBLANK(B5842)=TRUE," ", IF(B5842='2. Metadata'!B$1,'2. Metadata'!B$6, IF(B5842='2. Metadata'!C$1,'2. Metadata'!C$4,IF(B5842='2. Metadata'!D$1,'2. Metadata'!D$4, IF(B5842='2. Metadata'!E$1,'2. Metadata'!E$4,IF( B5842='2. Metadata'!F$1,'2. Metadata'!F$4,IF(B5842='2. Metadata'!G$1,'2. Metadata'!G$4,IF(B5842='2. Metadata'!H$1,'2. Metadata'!H$4, IF(B5842='2. Metadata'!I$1,'2. Metadata'!I$4, IF(B5842='2. Metadata'!J$1,'2. Metadata'!J$4, IF(B5842='2. Metadata'!K$1,'2. Metadata'!K$4, IF(B5842='2. Metadata'!L$1,'2. Metadata'!L$4, IF(B5842='2. Metadata'!M$1,'2. Metadata'!M$6, IF(B5842='2. Metadata'!N$1,'2. Metadata'!N$6))))))))))))))</f>
        <v>-115.97499999999999</v>
      </c>
      <c r="E5842" s="15" t="s">
        <v>178</v>
      </c>
      <c r="F5842" s="132">
        <v>9.657</v>
      </c>
      <c r="G5842" s="16" t="str">
        <f>IF(ISBLANK(F5842)=TRUE," ",'2. Metadata'!B$14)</f>
        <v>degrees Celsius</v>
      </c>
      <c r="H5842" s="16" t="s">
        <v>178</v>
      </c>
    </row>
    <row r="5843" spans="1:8" ht="15.75" customHeight="1" x14ac:dyDescent="0.2">
      <c r="A5843" s="130">
        <v>39724.375</v>
      </c>
      <c r="B5843" s="9" t="s">
        <v>239</v>
      </c>
      <c r="C5843" s="16">
        <f>IF(ISBLANK(B5843)=TRUE," ", IF(B5843='2. Metadata'!B$1,'2. Metadata'!B$5, IF(B5843='2. Metadata'!C$1,'2. Metadata'!#REF!,IF(B5843='2. Metadata'!D$1,'2. Metadata'!#REF!, IF(B5843='2. Metadata'!E$1,'2. Metadata'!#REF!,IF( B5843='2. Metadata'!F$1,'2. Metadata'!#REF!,IF(B5843='2. Metadata'!G$1,'2. Metadata'!#REF!,IF(B5843='2. Metadata'!H$1,'2. Metadata'!#REF!, IF(B5843='2. Metadata'!I$1,'2. Metadata'!#REF!, IF(B5843='2. Metadata'!J$1,'2. Metadata'!#REF!, IF(B5843='2. Metadata'!K$1,'2. Metadata'!C$3, IF(B5843='2. Metadata'!L$1,'2. Metadata'!D$3, IF(B5843='2. Metadata'!M$1,'2. Metadata'!M$5, IF(B5843='2. Metadata'!N$1,'2. Metadata'!N$5))))))))))))))</f>
        <v>49.690002</v>
      </c>
      <c r="D5843" s="13">
        <f>IF(ISBLANK(B5843)=TRUE," ", IF(B5843='2. Metadata'!B$1,'2. Metadata'!B$6, IF(B5843='2. Metadata'!C$1,'2. Metadata'!C$4,IF(B5843='2. Metadata'!D$1,'2. Metadata'!D$4, IF(B5843='2. Metadata'!E$1,'2. Metadata'!E$4,IF( B5843='2. Metadata'!F$1,'2. Metadata'!F$4,IF(B5843='2. Metadata'!G$1,'2. Metadata'!G$4,IF(B5843='2. Metadata'!H$1,'2. Metadata'!H$4, IF(B5843='2. Metadata'!I$1,'2. Metadata'!I$4, IF(B5843='2. Metadata'!J$1,'2. Metadata'!J$4, IF(B5843='2. Metadata'!K$1,'2. Metadata'!K$4, IF(B5843='2. Metadata'!L$1,'2. Metadata'!L$4, IF(B5843='2. Metadata'!M$1,'2. Metadata'!M$6, IF(B5843='2. Metadata'!N$1,'2. Metadata'!N$6))))))))))))))</f>
        <v>-115.97499999999999</v>
      </c>
      <c r="E5843" s="15" t="s">
        <v>178</v>
      </c>
      <c r="F5843" s="132">
        <v>9.6080000000000005</v>
      </c>
      <c r="G5843" s="16" t="str">
        <f>IF(ISBLANK(F5843)=TRUE," ",'2. Metadata'!B$14)</f>
        <v>degrees Celsius</v>
      </c>
      <c r="H5843" s="16" t="s">
        <v>178</v>
      </c>
    </row>
    <row r="5844" spans="1:8" ht="15.75" customHeight="1" x14ac:dyDescent="0.2">
      <c r="A5844" s="130">
        <v>39724.385416666664</v>
      </c>
      <c r="B5844" s="9" t="s">
        <v>239</v>
      </c>
      <c r="C5844" s="16">
        <f>IF(ISBLANK(B5844)=TRUE," ", IF(B5844='2. Metadata'!B$1,'2. Metadata'!B$5, IF(B5844='2. Metadata'!C$1,'2. Metadata'!#REF!,IF(B5844='2. Metadata'!D$1,'2. Metadata'!#REF!, IF(B5844='2. Metadata'!E$1,'2. Metadata'!#REF!,IF( B5844='2. Metadata'!F$1,'2. Metadata'!#REF!,IF(B5844='2. Metadata'!G$1,'2. Metadata'!#REF!,IF(B5844='2. Metadata'!H$1,'2. Metadata'!#REF!, IF(B5844='2. Metadata'!I$1,'2. Metadata'!#REF!, IF(B5844='2. Metadata'!J$1,'2. Metadata'!#REF!, IF(B5844='2. Metadata'!K$1,'2. Metadata'!C$3, IF(B5844='2. Metadata'!L$1,'2. Metadata'!D$3, IF(B5844='2. Metadata'!M$1,'2. Metadata'!M$5, IF(B5844='2. Metadata'!N$1,'2. Metadata'!N$5))))))))))))))</f>
        <v>49.690002</v>
      </c>
      <c r="D5844" s="13">
        <f>IF(ISBLANK(B5844)=TRUE," ", IF(B5844='2. Metadata'!B$1,'2. Metadata'!B$6, IF(B5844='2. Metadata'!C$1,'2. Metadata'!C$4,IF(B5844='2. Metadata'!D$1,'2. Metadata'!D$4, IF(B5844='2. Metadata'!E$1,'2. Metadata'!E$4,IF( B5844='2. Metadata'!F$1,'2. Metadata'!F$4,IF(B5844='2. Metadata'!G$1,'2. Metadata'!G$4,IF(B5844='2. Metadata'!H$1,'2. Metadata'!H$4, IF(B5844='2. Metadata'!I$1,'2. Metadata'!I$4, IF(B5844='2. Metadata'!J$1,'2. Metadata'!J$4, IF(B5844='2. Metadata'!K$1,'2. Metadata'!K$4, IF(B5844='2. Metadata'!L$1,'2. Metadata'!L$4, IF(B5844='2. Metadata'!M$1,'2. Metadata'!M$6, IF(B5844='2. Metadata'!N$1,'2. Metadata'!N$6))))))))))))))</f>
        <v>-115.97499999999999</v>
      </c>
      <c r="E5844" s="15" t="s">
        <v>178</v>
      </c>
      <c r="F5844" s="132">
        <v>9.5579999999999998</v>
      </c>
      <c r="G5844" s="16" t="str">
        <f>IF(ISBLANK(F5844)=TRUE," ",'2. Metadata'!B$14)</f>
        <v>degrees Celsius</v>
      </c>
      <c r="H5844" s="16" t="s">
        <v>178</v>
      </c>
    </row>
    <row r="5845" spans="1:8" ht="15.75" customHeight="1" x14ac:dyDescent="0.2">
      <c r="A5845" s="130">
        <v>39724.395833333336</v>
      </c>
      <c r="B5845" s="9" t="s">
        <v>239</v>
      </c>
      <c r="C5845" s="16">
        <f>IF(ISBLANK(B5845)=TRUE," ", IF(B5845='2. Metadata'!B$1,'2. Metadata'!B$5, IF(B5845='2. Metadata'!C$1,'2. Metadata'!#REF!,IF(B5845='2. Metadata'!D$1,'2. Metadata'!#REF!, IF(B5845='2. Metadata'!E$1,'2. Metadata'!#REF!,IF( B5845='2. Metadata'!F$1,'2. Metadata'!#REF!,IF(B5845='2. Metadata'!G$1,'2. Metadata'!#REF!,IF(B5845='2. Metadata'!H$1,'2. Metadata'!#REF!, IF(B5845='2. Metadata'!I$1,'2. Metadata'!#REF!, IF(B5845='2. Metadata'!J$1,'2. Metadata'!#REF!, IF(B5845='2. Metadata'!K$1,'2. Metadata'!C$3, IF(B5845='2. Metadata'!L$1,'2. Metadata'!D$3, IF(B5845='2. Metadata'!M$1,'2. Metadata'!M$5, IF(B5845='2. Metadata'!N$1,'2. Metadata'!N$5))))))))))))))</f>
        <v>49.690002</v>
      </c>
      <c r="D5845" s="13">
        <f>IF(ISBLANK(B5845)=TRUE," ", IF(B5845='2. Metadata'!B$1,'2. Metadata'!B$6, IF(B5845='2. Metadata'!C$1,'2. Metadata'!C$4,IF(B5845='2. Metadata'!D$1,'2. Metadata'!D$4, IF(B5845='2. Metadata'!E$1,'2. Metadata'!E$4,IF( B5845='2. Metadata'!F$1,'2. Metadata'!F$4,IF(B5845='2. Metadata'!G$1,'2. Metadata'!G$4,IF(B5845='2. Metadata'!H$1,'2. Metadata'!H$4, IF(B5845='2. Metadata'!I$1,'2. Metadata'!I$4, IF(B5845='2. Metadata'!J$1,'2. Metadata'!J$4, IF(B5845='2. Metadata'!K$1,'2. Metadata'!K$4, IF(B5845='2. Metadata'!L$1,'2. Metadata'!L$4, IF(B5845='2. Metadata'!M$1,'2. Metadata'!M$6, IF(B5845='2. Metadata'!N$1,'2. Metadata'!N$6))))))))))))))</f>
        <v>-115.97499999999999</v>
      </c>
      <c r="E5845" s="15" t="s">
        <v>178</v>
      </c>
      <c r="F5845" s="132">
        <v>9.5340000000000007</v>
      </c>
      <c r="G5845" s="16" t="str">
        <f>IF(ISBLANK(F5845)=TRUE," ",'2. Metadata'!B$14)</f>
        <v>degrees Celsius</v>
      </c>
      <c r="H5845" s="16" t="s">
        <v>178</v>
      </c>
    </row>
    <row r="5846" spans="1:8" ht="15.75" customHeight="1" x14ac:dyDescent="0.2">
      <c r="A5846" s="130">
        <v>39724.40625</v>
      </c>
      <c r="B5846" s="9" t="s">
        <v>239</v>
      </c>
      <c r="C5846" s="16">
        <f>IF(ISBLANK(B5846)=TRUE," ", IF(B5846='2. Metadata'!B$1,'2. Metadata'!B$5, IF(B5846='2. Metadata'!C$1,'2. Metadata'!#REF!,IF(B5846='2. Metadata'!D$1,'2. Metadata'!#REF!, IF(B5846='2. Metadata'!E$1,'2. Metadata'!#REF!,IF( B5846='2. Metadata'!F$1,'2. Metadata'!#REF!,IF(B5846='2. Metadata'!G$1,'2. Metadata'!#REF!,IF(B5846='2. Metadata'!H$1,'2. Metadata'!#REF!, IF(B5846='2. Metadata'!I$1,'2. Metadata'!#REF!, IF(B5846='2. Metadata'!J$1,'2. Metadata'!#REF!, IF(B5846='2. Metadata'!K$1,'2. Metadata'!C$3, IF(B5846='2. Metadata'!L$1,'2. Metadata'!D$3, IF(B5846='2. Metadata'!M$1,'2. Metadata'!M$5, IF(B5846='2. Metadata'!N$1,'2. Metadata'!N$5))))))))))))))</f>
        <v>49.690002</v>
      </c>
      <c r="D5846" s="13">
        <f>IF(ISBLANK(B5846)=TRUE," ", IF(B5846='2. Metadata'!B$1,'2. Metadata'!B$6, IF(B5846='2. Metadata'!C$1,'2. Metadata'!C$4,IF(B5846='2. Metadata'!D$1,'2. Metadata'!D$4, IF(B5846='2. Metadata'!E$1,'2. Metadata'!E$4,IF( B5846='2. Metadata'!F$1,'2. Metadata'!F$4,IF(B5846='2. Metadata'!G$1,'2. Metadata'!G$4,IF(B5846='2. Metadata'!H$1,'2. Metadata'!H$4, IF(B5846='2. Metadata'!I$1,'2. Metadata'!I$4, IF(B5846='2. Metadata'!J$1,'2. Metadata'!J$4, IF(B5846='2. Metadata'!K$1,'2. Metadata'!K$4, IF(B5846='2. Metadata'!L$1,'2. Metadata'!L$4, IF(B5846='2. Metadata'!M$1,'2. Metadata'!M$6, IF(B5846='2. Metadata'!N$1,'2. Metadata'!N$6))))))))))))))</f>
        <v>-115.97499999999999</v>
      </c>
      <c r="E5846" s="15" t="s">
        <v>178</v>
      </c>
      <c r="F5846" s="132">
        <v>9.5340000000000007</v>
      </c>
      <c r="G5846" s="16" t="str">
        <f>IF(ISBLANK(F5846)=TRUE," ",'2. Metadata'!B$14)</f>
        <v>degrees Celsius</v>
      </c>
      <c r="H5846" s="16" t="s">
        <v>178</v>
      </c>
    </row>
    <row r="5847" spans="1:8" ht="15.75" customHeight="1" x14ac:dyDescent="0.2">
      <c r="A5847" s="130">
        <v>39724.416666666664</v>
      </c>
      <c r="B5847" s="9" t="s">
        <v>239</v>
      </c>
      <c r="C5847" s="16">
        <f>IF(ISBLANK(B5847)=TRUE," ", IF(B5847='2. Metadata'!B$1,'2. Metadata'!B$5, IF(B5847='2. Metadata'!C$1,'2. Metadata'!#REF!,IF(B5847='2. Metadata'!D$1,'2. Metadata'!#REF!, IF(B5847='2. Metadata'!E$1,'2. Metadata'!#REF!,IF( B5847='2. Metadata'!F$1,'2. Metadata'!#REF!,IF(B5847='2. Metadata'!G$1,'2. Metadata'!#REF!,IF(B5847='2. Metadata'!H$1,'2. Metadata'!#REF!, IF(B5847='2. Metadata'!I$1,'2. Metadata'!#REF!, IF(B5847='2. Metadata'!J$1,'2. Metadata'!#REF!, IF(B5847='2. Metadata'!K$1,'2. Metadata'!C$3, IF(B5847='2. Metadata'!L$1,'2. Metadata'!D$3, IF(B5847='2. Metadata'!M$1,'2. Metadata'!M$5, IF(B5847='2. Metadata'!N$1,'2. Metadata'!N$5))))))))))))))</f>
        <v>49.690002</v>
      </c>
      <c r="D5847" s="13">
        <f>IF(ISBLANK(B5847)=TRUE," ", IF(B5847='2. Metadata'!B$1,'2. Metadata'!B$6, IF(B5847='2. Metadata'!C$1,'2. Metadata'!C$4,IF(B5847='2. Metadata'!D$1,'2. Metadata'!D$4, IF(B5847='2. Metadata'!E$1,'2. Metadata'!E$4,IF( B5847='2. Metadata'!F$1,'2. Metadata'!F$4,IF(B5847='2. Metadata'!G$1,'2. Metadata'!G$4,IF(B5847='2. Metadata'!H$1,'2. Metadata'!H$4, IF(B5847='2. Metadata'!I$1,'2. Metadata'!I$4, IF(B5847='2. Metadata'!J$1,'2. Metadata'!J$4, IF(B5847='2. Metadata'!K$1,'2. Metadata'!K$4, IF(B5847='2. Metadata'!L$1,'2. Metadata'!L$4, IF(B5847='2. Metadata'!M$1,'2. Metadata'!M$6, IF(B5847='2. Metadata'!N$1,'2. Metadata'!N$6))))))))))))))</f>
        <v>-115.97499999999999</v>
      </c>
      <c r="E5847" s="15" t="s">
        <v>178</v>
      </c>
      <c r="F5847" s="132">
        <v>9.5340000000000007</v>
      </c>
      <c r="G5847" s="16" t="str">
        <f>IF(ISBLANK(F5847)=TRUE," ",'2. Metadata'!B$14)</f>
        <v>degrees Celsius</v>
      </c>
      <c r="H5847" s="16" t="s">
        <v>178</v>
      </c>
    </row>
    <row r="5848" spans="1:8" ht="15.75" customHeight="1" x14ac:dyDescent="0.2">
      <c r="A5848" s="130">
        <v>39724.427083333336</v>
      </c>
      <c r="B5848" s="9" t="s">
        <v>239</v>
      </c>
      <c r="C5848" s="16">
        <f>IF(ISBLANK(B5848)=TRUE," ", IF(B5848='2. Metadata'!B$1,'2. Metadata'!B$5, IF(B5848='2. Metadata'!C$1,'2. Metadata'!#REF!,IF(B5848='2. Metadata'!D$1,'2. Metadata'!#REF!, IF(B5848='2. Metadata'!E$1,'2. Metadata'!#REF!,IF( B5848='2. Metadata'!F$1,'2. Metadata'!#REF!,IF(B5848='2. Metadata'!G$1,'2. Metadata'!#REF!,IF(B5848='2. Metadata'!H$1,'2. Metadata'!#REF!, IF(B5848='2. Metadata'!I$1,'2. Metadata'!#REF!, IF(B5848='2. Metadata'!J$1,'2. Metadata'!#REF!, IF(B5848='2. Metadata'!K$1,'2. Metadata'!C$3, IF(B5848='2. Metadata'!L$1,'2. Metadata'!D$3, IF(B5848='2. Metadata'!M$1,'2. Metadata'!M$5, IF(B5848='2. Metadata'!N$1,'2. Metadata'!N$5))))))))))))))</f>
        <v>49.690002</v>
      </c>
      <c r="D5848" s="13">
        <f>IF(ISBLANK(B5848)=TRUE," ", IF(B5848='2. Metadata'!B$1,'2. Metadata'!B$6, IF(B5848='2. Metadata'!C$1,'2. Metadata'!C$4,IF(B5848='2. Metadata'!D$1,'2. Metadata'!D$4, IF(B5848='2. Metadata'!E$1,'2. Metadata'!E$4,IF( B5848='2. Metadata'!F$1,'2. Metadata'!F$4,IF(B5848='2. Metadata'!G$1,'2. Metadata'!G$4,IF(B5848='2. Metadata'!H$1,'2. Metadata'!H$4, IF(B5848='2. Metadata'!I$1,'2. Metadata'!I$4, IF(B5848='2. Metadata'!J$1,'2. Metadata'!J$4, IF(B5848='2. Metadata'!K$1,'2. Metadata'!K$4, IF(B5848='2. Metadata'!L$1,'2. Metadata'!L$4, IF(B5848='2. Metadata'!M$1,'2. Metadata'!M$6, IF(B5848='2. Metadata'!N$1,'2. Metadata'!N$6))))))))))))))</f>
        <v>-115.97499999999999</v>
      </c>
      <c r="E5848" s="15" t="s">
        <v>178</v>
      </c>
      <c r="F5848" s="132">
        <v>9.5340000000000007</v>
      </c>
      <c r="G5848" s="16" t="str">
        <f>IF(ISBLANK(F5848)=TRUE," ",'2. Metadata'!B$14)</f>
        <v>degrees Celsius</v>
      </c>
      <c r="H5848" s="16" t="s">
        <v>178</v>
      </c>
    </row>
    <row r="5849" spans="1:8" ht="15.75" customHeight="1" x14ac:dyDescent="0.2">
      <c r="A5849" s="130">
        <v>39724.4375</v>
      </c>
      <c r="B5849" s="9" t="s">
        <v>239</v>
      </c>
      <c r="C5849" s="16">
        <f>IF(ISBLANK(B5849)=TRUE," ", IF(B5849='2. Metadata'!B$1,'2. Metadata'!B$5, IF(B5849='2. Metadata'!C$1,'2. Metadata'!#REF!,IF(B5849='2. Metadata'!D$1,'2. Metadata'!#REF!, IF(B5849='2. Metadata'!E$1,'2. Metadata'!#REF!,IF( B5849='2. Metadata'!F$1,'2. Metadata'!#REF!,IF(B5849='2. Metadata'!G$1,'2. Metadata'!#REF!,IF(B5849='2. Metadata'!H$1,'2. Metadata'!#REF!, IF(B5849='2. Metadata'!I$1,'2. Metadata'!#REF!, IF(B5849='2. Metadata'!J$1,'2. Metadata'!#REF!, IF(B5849='2. Metadata'!K$1,'2. Metadata'!C$3, IF(B5849='2. Metadata'!L$1,'2. Metadata'!D$3, IF(B5849='2. Metadata'!M$1,'2. Metadata'!M$5, IF(B5849='2. Metadata'!N$1,'2. Metadata'!N$5))))))))))))))</f>
        <v>49.690002</v>
      </c>
      <c r="D5849" s="13">
        <f>IF(ISBLANK(B5849)=TRUE," ", IF(B5849='2. Metadata'!B$1,'2. Metadata'!B$6, IF(B5849='2. Metadata'!C$1,'2. Metadata'!C$4,IF(B5849='2. Metadata'!D$1,'2. Metadata'!D$4, IF(B5849='2. Metadata'!E$1,'2. Metadata'!E$4,IF( B5849='2. Metadata'!F$1,'2. Metadata'!F$4,IF(B5849='2. Metadata'!G$1,'2. Metadata'!G$4,IF(B5849='2. Metadata'!H$1,'2. Metadata'!H$4, IF(B5849='2. Metadata'!I$1,'2. Metadata'!I$4, IF(B5849='2. Metadata'!J$1,'2. Metadata'!J$4, IF(B5849='2. Metadata'!K$1,'2. Metadata'!K$4, IF(B5849='2. Metadata'!L$1,'2. Metadata'!L$4, IF(B5849='2. Metadata'!M$1,'2. Metadata'!M$6, IF(B5849='2. Metadata'!N$1,'2. Metadata'!N$6))))))))))))))</f>
        <v>-115.97499999999999</v>
      </c>
      <c r="E5849" s="15" t="s">
        <v>178</v>
      </c>
      <c r="F5849" s="132">
        <v>9.5340000000000007</v>
      </c>
      <c r="G5849" s="16" t="str">
        <f>IF(ISBLANK(F5849)=TRUE," ",'2. Metadata'!B$14)</f>
        <v>degrees Celsius</v>
      </c>
      <c r="H5849" s="16" t="s">
        <v>178</v>
      </c>
    </row>
    <row r="5850" spans="1:8" ht="15.75" customHeight="1" x14ac:dyDescent="0.2">
      <c r="A5850" s="130">
        <v>39724.447916666664</v>
      </c>
      <c r="B5850" s="9" t="s">
        <v>239</v>
      </c>
      <c r="C5850" s="16">
        <f>IF(ISBLANK(B5850)=TRUE," ", IF(B5850='2. Metadata'!B$1,'2. Metadata'!B$5, IF(B5850='2. Metadata'!C$1,'2. Metadata'!#REF!,IF(B5850='2. Metadata'!D$1,'2. Metadata'!#REF!, IF(B5850='2. Metadata'!E$1,'2. Metadata'!#REF!,IF( B5850='2. Metadata'!F$1,'2. Metadata'!#REF!,IF(B5850='2. Metadata'!G$1,'2. Metadata'!#REF!,IF(B5850='2. Metadata'!H$1,'2. Metadata'!#REF!, IF(B5850='2. Metadata'!I$1,'2. Metadata'!#REF!, IF(B5850='2. Metadata'!J$1,'2. Metadata'!#REF!, IF(B5850='2. Metadata'!K$1,'2. Metadata'!C$3, IF(B5850='2. Metadata'!L$1,'2. Metadata'!D$3, IF(B5850='2. Metadata'!M$1,'2. Metadata'!M$5, IF(B5850='2. Metadata'!N$1,'2. Metadata'!N$5))))))))))))))</f>
        <v>49.690002</v>
      </c>
      <c r="D5850" s="13">
        <f>IF(ISBLANK(B5850)=TRUE," ", IF(B5850='2. Metadata'!B$1,'2. Metadata'!B$6, IF(B5850='2. Metadata'!C$1,'2. Metadata'!C$4,IF(B5850='2. Metadata'!D$1,'2. Metadata'!D$4, IF(B5850='2. Metadata'!E$1,'2. Metadata'!E$4,IF( B5850='2. Metadata'!F$1,'2. Metadata'!F$4,IF(B5850='2. Metadata'!G$1,'2. Metadata'!G$4,IF(B5850='2. Metadata'!H$1,'2. Metadata'!H$4, IF(B5850='2. Metadata'!I$1,'2. Metadata'!I$4, IF(B5850='2. Metadata'!J$1,'2. Metadata'!J$4, IF(B5850='2. Metadata'!K$1,'2. Metadata'!K$4, IF(B5850='2. Metadata'!L$1,'2. Metadata'!L$4, IF(B5850='2. Metadata'!M$1,'2. Metadata'!M$6, IF(B5850='2. Metadata'!N$1,'2. Metadata'!N$6))))))))))))))</f>
        <v>-115.97499999999999</v>
      </c>
      <c r="E5850" s="15" t="s">
        <v>178</v>
      </c>
      <c r="F5850" s="132">
        <v>9.5830000000000002</v>
      </c>
      <c r="G5850" s="16" t="str">
        <f>IF(ISBLANK(F5850)=TRUE," ",'2. Metadata'!B$14)</f>
        <v>degrees Celsius</v>
      </c>
      <c r="H5850" s="16" t="s">
        <v>178</v>
      </c>
    </row>
    <row r="5851" spans="1:8" ht="15.75" customHeight="1" x14ac:dyDescent="0.2">
      <c r="A5851" s="130">
        <v>39724.458333333336</v>
      </c>
      <c r="B5851" s="9" t="s">
        <v>239</v>
      </c>
      <c r="C5851" s="16">
        <f>IF(ISBLANK(B5851)=TRUE," ", IF(B5851='2. Metadata'!B$1,'2. Metadata'!B$5, IF(B5851='2. Metadata'!C$1,'2. Metadata'!#REF!,IF(B5851='2. Metadata'!D$1,'2. Metadata'!#REF!, IF(B5851='2. Metadata'!E$1,'2. Metadata'!#REF!,IF( B5851='2. Metadata'!F$1,'2. Metadata'!#REF!,IF(B5851='2. Metadata'!G$1,'2. Metadata'!#REF!,IF(B5851='2. Metadata'!H$1,'2. Metadata'!#REF!, IF(B5851='2. Metadata'!I$1,'2. Metadata'!#REF!, IF(B5851='2. Metadata'!J$1,'2. Metadata'!#REF!, IF(B5851='2. Metadata'!K$1,'2. Metadata'!C$3, IF(B5851='2. Metadata'!L$1,'2. Metadata'!D$3, IF(B5851='2. Metadata'!M$1,'2. Metadata'!M$5, IF(B5851='2. Metadata'!N$1,'2. Metadata'!N$5))))))))))))))</f>
        <v>49.690002</v>
      </c>
      <c r="D5851" s="13">
        <f>IF(ISBLANK(B5851)=TRUE," ", IF(B5851='2. Metadata'!B$1,'2. Metadata'!B$6, IF(B5851='2. Metadata'!C$1,'2. Metadata'!C$4,IF(B5851='2. Metadata'!D$1,'2. Metadata'!D$4, IF(B5851='2. Metadata'!E$1,'2. Metadata'!E$4,IF( B5851='2. Metadata'!F$1,'2. Metadata'!F$4,IF(B5851='2. Metadata'!G$1,'2. Metadata'!G$4,IF(B5851='2. Metadata'!H$1,'2. Metadata'!H$4, IF(B5851='2. Metadata'!I$1,'2. Metadata'!I$4, IF(B5851='2. Metadata'!J$1,'2. Metadata'!J$4, IF(B5851='2. Metadata'!K$1,'2. Metadata'!K$4, IF(B5851='2. Metadata'!L$1,'2. Metadata'!L$4, IF(B5851='2. Metadata'!M$1,'2. Metadata'!M$6, IF(B5851='2. Metadata'!N$1,'2. Metadata'!N$6))))))))))))))</f>
        <v>-115.97499999999999</v>
      </c>
      <c r="E5851" s="15" t="s">
        <v>178</v>
      </c>
      <c r="F5851" s="132">
        <v>9.6319999999999997</v>
      </c>
      <c r="G5851" s="16" t="str">
        <f>IF(ISBLANK(F5851)=TRUE," ",'2. Metadata'!B$14)</f>
        <v>degrees Celsius</v>
      </c>
      <c r="H5851" s="16" t="s">
        <v>178</v>
      </c>
    </row>
    <row r="5852" spans="1:8" ht="15.75" customHeight="1" x14ac:dyDescent="0.2">
      <c r="A5852" s="130">
        <v>39724.46875</v>
      </c>
      <c r="B5852" s="9" t="s">
        <v>239</v>
      </c>
      <c r="C5852" s="16">
        <f>IF(ISBLANK(B5852)=TRUE," ", IF(B5852='2. Metadata'!B$1,'2. Metadata'!B$5, IF(B5852='2. Metadata'!C$1,'2. Metadata'!#REF!,IF(B5852='2. Metadata'!D$1,'2. Metadata'!#REF!, IF(B5852='2. Metadata'!E$1,'2. Metadata'!#REF!,IF( B5852='2. Metadata'!F$1,'2. Metadata'!#REF!,IF(B5852='2. Metadata'!G$1,'2. Metadata'!#REF!,IF(B5852='2. Metadata'!H$1,'2. Metadata'!#REF!, IF(B5852='2. Metadata'!I$1,'2. Metadata'!#REF!, IF(B5852='2. Metadata'!J$1,'2. Metadata'!#REF!, IF(B5852='2. Metadata'!K$1,'2. Metadata'!C$3, IF(B5852='2. Metadata'!L$1,'2. Metadata'!D$3, IF(B5852='2. Metadata'!M$1,'2. Metadata'!M$5, IF(B5852='2. Metadata'!N$1,'2. Metadata'!N$5))))))))))))))</f>
        <v>49.690002</v>
      </c>
      <c r="D5852" s="13">
        <f>IF(ISBLANK(B5852)=TRUE," ", IF(B5852='2. Metadata'!B$1,'2. Metadata'!B$6, IF(B5852='2. Metadata'!C$1,'2. Metadata'!C$4,IF(B5852='2. Metadata'!D$1,'2. Metadata'!D$4, IF(B5852='2. Metadata'!E$1,'2. Metadata'!E$4,IF( B5852='2. Metadata'!F$1,'2. Metadata'!F$4,IF(B5852='2. Metadata'!G$1,'2. Metadata'!G$4,IF(B5852='2. Metadata'!H$1,'2. Metadata'!H$4, IF(B5852='2. Metadata'!I$1,'2. Metadata'!I$4, IF(B5852='2. Metadata'!J$1,'2. Metadata'!J$4, IF(B5852='2. Metadata'!K$1,'2. Metadata'!K$4, IF(B5852='2. Metadata'!L$1,'2. Metadata'!L$4, IF(B5852='2. Metadata'!M$1,'2. Metadata'!M$6, IF(B5852='2. Metadata'!N$1,'2. Metadata'!N$6))))))))))))))</f>
        <v>-115.97499999999999</v>
      </c>
      <c r="E5852" s="15" t="s">
        <v>178</v>
      </c>
      <c r="F5852" s="132">
        <v>9.7309999999999999</v>
      </c>
      <c r="G5852" s="16" t="str">
        <f>IF(ISBLANK(F5852)=TRUE," ",'2. Metadata'!B$14)</f>
        <v>degrees Celsius</v>
      </c>
      <c r="H5852" s="16" t="s">
        <v>178</v>
      </c>
    </row>
    <row r="5853" spans="1:8" ht="15.75" customHeight="1" x14ac:dyDescent="0.2">
      <c r="A5853" s="130">
        <v>39724.479166666664</v>
      </c>
      <c r="B5853" s="9" t="s">
        <v>239</v>
      </c>
      <c r="C5853" s="16">
        <f>IF(ISBLANK(B5853)=TRUE," ", IF(B5853='2. Metadata'!B$1,'2. Metadata'!B$5, IF(B5853='2. Metadata'!C$1,'2. Metadata'!#REF!,IF(B5853='2. Metadata'!D$1,'2. Metadata'!#REF!, IF(B5853='2. Metadata'!E$1,'2. Metadata'!#REF!,IF( B5853='2. Metadata'!F$1,'2. Metadata'!#REF!,IF(B5853='2. Metadata'!G$1,'2. Metadata'!#REF!,IF(B5853='2. Metadata'!H$1,'2. Metadata'!#REF!, IF(B5853='2. Metadata'!I$1,'2. Metadata'!#REF!, IF(B5853='2. Metadata'!J$1,'2. Metadata'!#REF!, IF(B5853='2. Metadata'!K$1,'2. Metadata'!C$3, IF(B5853='2. Metadata'!L$1,'2. Metadata'!D$3, IF(B5853='2. Metadata'!M$1,'2. Metadata'!M$5, IF(B5853='2. Metadata'!N$1,'2. Metadata'!N$5))))))))))))))</f>
        <v>49.690002</v>
      </c>
      <c r="D5853" s="13">
        <f>IF(ISBLANK(B5853)=TRUE," ", IF(B5853='2. Metadata'!B$1,'2. Metadata'!B$6, IF(B5853='2. Metadata'!C$1,'2. Metadata'!C$4,IF(B5853='2. Metadata'!D$1,'2. Metadata'!D$4, IF(B5853='2. Metadata'!E$1,'2. Metadata'!E$4,IF( B5853='2. Metadata'!F$1,'2. Metadata'!F$4,IF(B5853='2. Metadata'!G$1,'2. Metadata'!G$4,IF(B5853='2. Metadata'!H$1,'2. Metadata'!H$4, IF(B5853='2. Metadata'!I$1,'2. Metadata'!I$4, IF(B5853='2. Metadata'!J$1,'2. Metadata'!J$4, IF(B5853='2. Metadata'!K$1,'2. Metadata'!K$4, IF(B5853='2. Metadata'!L$1,'2. Metadata'!L$4, IF(B5853='2. Metadata'!M$1,'2. Metadata'!M$6, IF(B5853='2. Metadata'!N$1,'2. Metadata'!N$6))))))))))))))</f>
        <v>-115.97499999999999</v>
      </c>
      <c r="E5853" s="15" t="s">
        <v>178</v>
      </c>
      <c r="F5853" s="132">
        <v>9.8049999999999997</v>
      </c>
      <c r="G5853" s="16" t="str">
        <f>IF(ISBLANK(F5853)=TRUE," ",'2. Metadata'!B$14)</f>
        <v>degrees Celsius</v>
      </c>
      <c r="H5853" s="16" t="s">
        <v>178</v>
      </c>
    </row>
    <row r="5854" spans="1:8" ht="15.75" customHeight="1" x14ac:dyDescent="0.2">
      <c r="A5854" s="130">
        <v>39724.489583333336</v>
      </c>
      <c r="B5854" s="9" t="s">
        <v>239</v>
      </c>
      <c r="C5854" s="16">
        <f>IF(ISBLANK(B5854)=TRUE," ", IF(B5854='2. Metadata'!B$1,'2. Metadata'!B$5, IF(B5854='2. Metadata'!C$1,'2. Metadata'!#REF!,IF(B5854='2. Metadata'!D$1,'2. Metadata'!#REF!, IF(B5854='2. Metadata'!E$1,'2. Metadata'!#REF!,IF( B5854='2. Metadata'!F$1,'2. Metadata'!#REF!,IF(B5854='2. Metadata'!G$1,'2. Metadata'!#REF!,IF(B5854='2. Metadata'!H$1,'2. Metadata'!#REF!, IF(B5854='2. Metadata'!I$1,'2. Metadata'!#REF!, IF(B5854='2. Metadata'!J$1,'2. Metadata'!#REF!, IF(B5854='2. Metadata'!K$1,'2. Metadata'!C$3, IF(B5854='2. Metadata'!L$1,'2. Metadata'!D$3, IF(B5854='2. Metadata'!M$1,'2. Metadata'!M$5, IF(B5854='2. Metadata'!N$1,'2. Metadata'!N$5))))))))))))))</f>
        <v>49.690002</v>
      </c>
      <c r="D5854" s="13">
        <f>IF(ISBLANK(B5854)=TRUE," ", IF(B5854='2. Metadata'!B$1,'2. Metadata'!B$6, IF(B5854='2. Metadata'!C$1,'2. Metadata'!C$4,IF(B5854='2. Metadata'!D$1,'2. Metadata'!D$4, IF(B5854='2. Metadata'!E$1,'2. Metadata'!E$4,IF( B5854='2. Metadata'!F$1,'2. Metadata'!F$4,IF(B5854='2. Metadata'!G$1,'2. Metadata'!G$4,IF(B5854='2. Metadata'!H$1,'2. Metadata'!H$4, IF(B5854='2. Metadata'!I$1,'2. Metadata'!I$4, IF(B5854='2. Metadata'!J$1,'2. Metadata'!J$4, IF(B5854='2. Metadata'!K$1,'2. Metadata'!K$4, IF(B5854='2. Metadata'!L$1,'2. Metadata'!L$4, IF(B5854='2. Metadata'!M$1,'2. Metadata'!M$6, IF(B5854='2. Metadata'!N$1,'2. Metadata'!N$6))))))))))))))</f>
        <v>-115.97499999999999</v>
      </c>
      <c r="E5854" s="15" t="s">
        <v>178</v>
      </c>
      <c r="F5854" s="132">
        <v>9.8789999999999996</v>
      </c>
      <c r="G5854" s="16" t="str">
        <f>IF(ISBLANK(F5854)=TRUE," ",'2. Metadata'!B$14)</f>
        <v>degrees Celsius</v>
      </c>
      <c r="H5854" s="16" t="s">
        <v>178</v>
      </c>
    </row>
    <row r="5855" spans="1:8" ht="15.75" customHeight="1" x14ac:dyDescent="0.2">
      <c r="A5855" s="130">
        <v>39724.5</v>
      </c>
      <c r="B5855" s="9" t="s">
        <v>239</v>
      </c>
      <c r="C5855" s="16">
        <f>IF(ISBLANK(B5855)=TRUE," ", IF(B5855='2. Metadata'!B$1,'2. Metadata'!B$5, IF(B5855='2. Metadata'!C$1,'2. Metadata'!#REF!,IF(B5855='2. Metadata'!D$1,'2. Metadata'!#REF!, IF(B5855='2. Metadata'!E$1,'2. Metadata'!#REF!,IF( B5855='2. Metadata'!F$1,'2. Metadata'!#REF!,IF(B5855='2. Metadata'!G$1,'2. Metadata'!#REF!,IF(B5855='2. Metadata'!H$1,'2. Metadata'!#REF!, IF(B5855='2. Metadata'!I$1,'2. Metadata'!#REF!, IF(B5855='2. Metadata'!J$1,'2. Metadata'!#REF!, IF(B5855='2. Metadata'!K$1,'2. Metadata'!C$3, IF(B5855='2. Metadata'!L$1,'2. Metadata'!D$3, IF(B5855='2. Metadata'!M$1,'2. Metadata'!M$5, IF(B5855='2. Metadata'!N$1,'2. Metadata'!N$5))))))))))))))</f>
        <v>49.690002</v>
      </c>
      <c r="D5855" s="13">
        <f>IF(ISBLANK(B5855)=TRUE," ", IF(B5855='2. Metadata'!B$1,'2. Metadata'!B$6, IF(B5855='2. Metadata'!C$1,'2. Metadata'!C$4,IF(B5855='2. Metadata'!D$1,'2. Metadata'!D$4, IF(B5855='2. Metadata'!E$1,'2. Metadata'!E$4,IF( B5855='2. Metadata'!F$1,'2. Metadata'!F$4,IF(B5855='2. Metadata'!G$1,'2. Metadata'!G$4,IF(B5855='2. Metadata'!H$1,'2. Metadata'!H$4, IF(B5855='2. Metadata'!I$1,'2. Metadata'!I$4, IF(B5855='2. Metadata'!J$1,'2. Metadata'!J$4, IF(B5855='2. Metadata'!K$1,'2. Metadata'!K$4, IF(B5855='2. Metadata'!L$1,'2. Metadata'!L$4, IF(B5855='2. Metadata'!M$1,'2. Metadata'!M$6, IF(B5855='2. Metadata'!N$1,'2. Metadata'!N$6))))))))))))))</f>
        <v>-115.97499999999999</v>
      </c>
      <c r="E5855" s="15" t="s">
        <v>178</v>
      </c>
      <c r="F5855" s="132">
        <v>9.9030000000000005</v>
      </c>
      <c r="G5855" s="16" t="str">
        <f>IF(ISBLANK(F5855)=TRUE," ",'2. Metadata'!B$14)</f>
        <v>degrees Celsius</v>
      </c>
      <c r="H5855" s="16" t="s">
        <v>178</v>
      </c>
    </row>
    <row r="5856" spans="1:8" ht="15.75" customHeight="1" x14ac:dyDescent="0.2">
      <c r="A5856" s="130">
        <v>39724.510416666664</v>
      </c>
      <c r="B5856" s="9" t="s">
        <v>239</v>
      </c>
      <c r="C5856" s="16">
        <f>IF(ISBLANK(B5856)=TRUE," ", IF(B5856='2. Metadata'!B$1,'2. Metadata'!B$5, IF(B5856='2. Metadata'!C$1,'2. Metadata'!#REF!,IF(B5856='2. Metadata'!D$1,'2. Metadata'!#REF!, IF(B5856='2. Metadata'!E$1,'2. Metadata'!#REF!,IF( B5856='2. Metadata'!F$1,'2. Metadata'!#REF!,IF(B5856='2. Metadata'!G$1,'2. Metadata'!#REF!,IF(B5856='2. Metadata'!H$1,'2. Metadata'!#REF!, IF(B5856='2. Metadata'!I$1,'2. Metadata'!#REF!, IF(B5856='2. Metadata'!J$1,'2. Metadata'!#REF!, IF(B5856='2. Metadata'!K$1,'2. Metadata'!C$3, IF(B5856='2. Metadata'!L$1,'2. Metadata'!D$3, IF(B5856='2. Metadata'!M$1,'2. Metadata'!M$5, IF(B5856='2. Metadata'!N$1,'2. Metadata'!N$5))))))))))))))</f>
        <v>49.690002</v>
      </c>
      <c r="D5856" s="13">
        <f>IF(ISBLANK(B5856)=TRUE," ", IF(B5856='2. Metadata'!B$1,'2. Metadata'!B$6, IF(B5856='2. Metadata'!C$1,'2. Metadata'!C$4,IF(B5856='2. Metadata'!D$1,'2. Metadata'!D$4, IF(B5856='2. Metadata'!E$1,'2. Metadata'!E$4,IF( B5856='2. Metadata'!F$1,'2. Metadata'!F$4,IF(B5856='2. Metadata'!G$1,'2. Metadata'!G$4,IF(B5856='2. Metadata'!H$1,'2. Metadata'!H$4, IF(B5856='2. Metadata'!I$1,'2. Metadata'!I$4, IF(B5856='2. Metadata'!J$1,'2. Metadata'!J$4, IF(B5856='2. Metadata'!K$1,'2. Metadata'!K$4, IF(B5856='2. Metadata'!L$1,'2. Metadata'!L$4, IF(B5856='2. Metadata'!M$1,'2. Metadata'!M$6, IF(B5856='2. Metadata'!N$1,'2. Metadata'!N$6))))))))))))))</f>
        <v>-115.97499999999999</v>
      </c>
      <c r="E5856" s="15" t="s">
        <v>178</v>
      </c>
      <c r="F5856" s="132">
        <v>9.9030000000000005</v>
      </c>
      <c r="G5856" s="16" t="str">
        <f>IF(ISBLANK(F5856)=TRUE," ",'2. Metadata'!B$14)</f>
        <v>degrees Celsius</v>
      </c>
      <c r="H5856" s="16" t="s">
        <v>178</v>
      </c>
    </row>
    <row r="5857" spans="1:8" ht="15.75" customHeight="1" x14ac:dyDescent="0.2">
      <c r="A5857" s="130">
        <v>39724.520833333336</v>
      </c>
      <c r="B5857" s="9" t="s">
        <v>239</v>
      </c>
      <c r="C5857" s="16">
        <f>IF(ISBLANK(B5857)=TRUE," ", IF(B5857='2. Metadata'!B$1,'2. Metadata'!B$5, IF(B5857='2. Metadata'!C$1,'2. Metadata'!#REF!,IF(B5857='2. Metadata'!D$1,'2. Metadata'!#REF!, IF(B5857='2. Metadata'!E$1,'2. Metadata'!#REF!,IF( B5857='2. Metadata'!F$1,'2. Metadata'!#REF!,IF(B5857='2. Metadata'!G$1,'2. Metadata'!#REF!,IF(B5857='2. Metadata'!H$1,'2. Metadata'!#REF!, IF(B5857='2. Metadata'!I$1,'2. Metadata'!#REF!, IF(B5857='2. Metadata'!J$1,'2. Metadata'!#REF!, IF(B5857='2. Metadata'!K$1,'2. Metadata'!C$3, IF(B5857='2. Metadata'!L$1,'2. Metadata'!D$3, IF(B5857='2. Metadata'!M$1,'2. Metadata'!M$5, IF(B5857='2. Metadata'!N$1,'2. Metadata'!N$5))))))))))))))</f>
        <v>49.690002</v>
      </c>
      <c r="D5857" s="13">
        <f>IF(ISBLANK(B5857)=TRUE," ", IF(B5857='2. Metadata'!B$1,'2. Metadata'!B$6, IF(B5857='2. Metadata'!C$1,'2. Metadata'!C$4,IF(B5857='2. Metadata'!D$1,'2. Metadata'!D$4, IF(B5857='2. Metadata'!E$1,'2. Metadata'!E$4,IF( B5857='2. Metadata'!F$1,'2. Metadata'!F$4,IF(B5857='2. Metadata'!G$1,'2. Metadata'!G$4,IF(B5857='2. Metadata'!H$1,'2. Metadata'!H$4, IF(B5857='2. Metadata'!I$1,'2. Metadata'!I$4, IF(B5857='2. Metadata'!J$1,'2. Metadata'!J$4, IF(B5857='2. Metadata'!K$1,'2. Metadata'!K$4, IF(B5857='2. Metadata'!L$1,'2. Metadata'!L$4, IF(B5857='2. Metadata'!M$1,'2. Metadata'!M$6, IF(B5857='2. Metadata'!N$1,'2. Metadata'!N$6))))))))))))))</f>
        <v>-115.97499999999999</v>
      </c>
      <c r="E5857" s="15" t="s">
        <v>178</v>
      </c>
      <c r="F5857" s="132">
        <v>9.9280000000000008</v>
      </c>
      <c r="G5857" s="16" t="str">
        <f>IF(ISBLANK(F5857)=TRUE," ",'2. Metadata'!B$14)</f>
        <v>degrees Celsius</v>
      </c>
      <c r="H5857" s="16" t="s">
        <v>178</v>
      </c>
    </row>
    <row r="5858" spans="1:8" ht="15.75" customHeight="1" x14ac:dyDescent="0.2">
      <c r="A5858" s="130">
        <v>39724.53125</v>
      </c>
      <c r="B5858" s="9" t="s">
        <v>239</v>
      </c>
      <c r="C5858" s="16">
        <f>IF(ISBLANK(B5858)=TRUE," ", IF(B5858='2. Metadata'!B$1,'2. Metadata'!B$5, IF(B5858='2. Metadata'!C$1,'2. Metadata'!#REF!,IF(B5858='2. Metadata'!D$1,'2. Metadata'!#REF!, IF(B5858='2. Metadata'!E$1,'2. Metadata'!#REF!,IF( B5858='2. Metadata'!F$1,'2. Metadata'!#REF!,IF(B5858='2. Metadata'!G$1,'2. Metadata'!#REF!,IF(B5858='2. Metadata'!H$1,'2. Metadata'!#REF!, IF(B5858='2. Metadata'!I$1,'2. Metadata'!#REF!, IF(B5858='2. Metadata'!J$1,'2. Metadata'!#REF!, IF(B5858='2. Metadata'!K$1,'2. Metadata'!C$3, IF(B5858='2. Metadata'!L$1,'2. Metadata'!D$3, IF(B5858='2. Metadata'!M$1,'2. Metadata'!M$5, IF(B5858='2. Metadata'!N$1,'2. Metadata'!N$5))))))))))))))</f>
        <v>49.690002</v>
      </c>
      <c r="D5858" s="13">
        <f>IF(ISBLANK(B5858)=TRUE," ", IF(B5858='2. Metadata'!B$1,'2. Metadata'!B$6, IF(B5858='2. Metadata'!C$1,'2. Metadata'!C$4,IF(B5858='2. Metadata'!D$1,'2. Metadata'!D$4, IF(B5858='2. Metadata'!E$1,'2. Metadata'!E$4,IF( B5858='2. Metadata'!F$1,'2. Metadata'!F$4,IF(B5858='2. Metadata'!G$1,'2. Metadata'!G$4,IF(B5858='2. Metadata'!H$1,'2. Metadata'!H$4, IF(B5858='2. Metadata'!I$1,'2. Metadata'!I$4, IF(B5858='2. Metadata'!J$1,'2. Metadata'!J$4, IF(B5858='2. Metadata'!K$1,'2. Metadata'!K$4, IF(B5858='2. Metadata'!L$1,'2. Metadata'!L$4, IF(B5858='2. Metadata'!M$1,'2. Metadata'!M$6, IF(B5858='2. Metadata'!N$1,'2. Metadata'!N$6))))))))))))))</f>
        <v>-115.97499999999999</v>
      </c>
      <c r="E5858" s="15" t="s">
        <v>178</v>
      </c>
      <c r="F5858" s="132">
        <v>9.9280000000000008</v>
      </c>
      <c r="G5858" s="16" t="str">
        <f>IF(ISBLANK(F5858)=TRUE," ",'2. Metadata'!B$14)</f>
        <v>degrees Celsius</v>
      </c>
      <c r="H5858" s="16" t="s">
        <v>178</v>
      </c>
    </row>
    <row r="5859" spans="1:8" ht="15.75" customHeight="1" x14ac:dyDescent="0.2">
      <c r="A5859" s="130">
        <v>39724.541666666664</v>
      </c>
      <c r="B5859" s="9" t="s">
        <v>239</v>
      </c>
      <c r="C5859" s="16">
        <f>IF(ISBLANK(B5859)=TRUE," ", IF(B5859='2. Metadata'!B$1,'2. Metadata'!B$5, IF(B5859='2. Metadata'!C$1,'2. Metadata'!#REF!,IF(B5859='2. Metadata'!D$1,'2. Metadata'!#REF!, IF(B5859='2. Metadata'!E$1,'2. Metadata'!#REF!,IF( B5859='2. Metadata'!F$1,'2. Metadata'!#REF!,IF(B5859='2. Metadata'!G$1,'2. Metadata'!#REF!,IF(B5859='2. Metadata'!H$1,'2. Metadata'!#REF!, IF(B5859='2. Metadata'!I$1,'2. Metadata'!#REF!, IF(B5859='2. Metadata'!J$1,'2. Metadata'!#REF!, IF(B5859='2. Metadata'!K$1,'2. Metadata'!C$3, IF(B5859='2. Metadata'!L$1,'2. Metadata'!D$3, IF(B5859='2. Metadata'!M$1,'2. Metadata'!M$5, IF(B5859='2. Metadata'!N$1,'2. Metadata'!N$5))))))))))))))</f>
        <v>49.690002</v>
      </c>
      <c r="D5859" s="13">
        <f>IF(ISBLANK(B5859)=TRUE," ", IF(B5859='2. Metadata'!B$1,'2. Metadata'!B$6, IF(B5859='2. Metadata'!C$1,'2. Metadata'!C$4,IF(B5859='2. Metadata'!D$1,'2. Metadata'!D$4, IF(B5859='2. Metadata'!E$1,'2. Metadata'!E$4,IF( B5859='2. Metadata'!F$1,'2. Metadata'!F$4,IF(B5859='2. Metadata'!G$1,'2. Metadata'!G$4,IF(B5859='2. Metadata'!H$1,'2. Metadata'!H$4, IF(B5859='2. Metadata'!I$1,'2. Metadata'!I$4, IF(B5859='2. Metadata'!J$1,'2. Metadata'!J$4, IF(B5859='2. Metadata'!K$1,'2. Metadata'!K$4, IF(B5859='2. Metadata'!L$1,'2. Metadata'!L$4, IF(B5859='2. Metadata'!M$1,'2. Metadata'!M$6, IF(B5859='2. Metadata'!N$1,'2. Metadata'!N$6))))))))))))))</f>
        <v>-115.97499999999999</v>
      </c>
      <c r="E5859" s="15" t="s">
        <v>178</v>
      </c>
      <c r="F5859" s="132">
        <v>9.9770000000000003</v>
      </c>
      <c r="G5859" s="16" t="str">
        <f>IF(ISBLANK(F5859)=TRUE," ",'2. Metadata'!B$14)</f>
        <v>degrees Celsius</v>
      </c>
      <c r="H5859" s="16" t="s">
        <v>178</v>
      </c>
    </row>
    <row r="5860" spans="1:8" ht="15.75" customHeight="1" x14ac:dyDescent="0.2">
      <c r="A5860" s="130">
        <v>39724.552083333336</v>
      </c>
      <c r="B5860" s="9" t="s">
        <v>239</v>
      </c>
      <c r="C5860" s="16">
        <f>IF(ISBLANK(B5860)=TRUE," ", IF(B5860='2. Metadata'!B$1,'2. Metadata'!B$5, IF(B5860='2. Metadata'!C$1,'2. Metadata'!#REF!,IF(B5860='2. Metadata'!D$1,'2. Metadata'!#REF!, IF(B5860='2. Metadata'!E$1,'2. Metadata'!#REF!,IF( B5860='2. Metadata'!F$1,'2. Metadata'!#REF!,IF(B5860='2. Metadata'!G$1,'2. Metadata'!#REF!,IF(B5860='2. Metadata'!H$1,'2. Metadata'!#REF!, IF(B5860='2. Metadata'!I$1,'2. Metadata'!#REF!, IF(B5860='2. Metadata'!J$1,'2. Metadata'!#REF!, IF(B5860='2. Metadata'!K$1,'2. Metadata'!C$3, IF(B5860='2. Metadata'!L$1,'2. Metadata'!D$3, IF(B5860='2. Metadata'!M$1,'2. Metadata'!M$5, IF(B5860='2. Metadata'!N$1,'2. Metadata'!N$5))))))))))))))</f>
        <v>49.690002</v>
      </c>
      <c r="D5860" s="13">
        <f>IF(ISBLANK(B5860)=TRUE," ", IF(B5860='2. Metadata'!B$1,'2. Metadata'!B$6, IF(B5860='2. Metadata'!C$1,'2. Metadata'!C$4,IF(B5860='2. Metadata'!D$1,'2. Metadata'!D$4, IF(B5860='2. Metadata'!E$1,'2. Metadata'!E$4,IF( B5860='2. Metadata'!F$1,'2. Metadata'!F$4,IF(B5860='2. Metadata'!G$1,'2. Metadata'!G$4,IF(B5860='2. Metadata'!H$1,'2. Metadata'!H$4, IF(B5860='2. Metadata'!I$1,'2. Metadata'!I$4, IF(B5860='2. Metadata'!J$1,'2. Metadata'!J$4, IF(B5860='2. Metadata'!K$1,'2. Metadata'!K$4, IF(B5860='2. Metadata'!L$1,'2. Metadata'!L$4, IF(B5860='2. Metadata'!M$1,'2. Metadata'!M$6, IF(B5860='2. Metadata'!N$1,'2. Metadata'!N$6))))))))))))))</f>
        <v>-115.97499999999999</v>
      </c>
      <c r="E5860" s="15" t="s">
        <v>178</v>
      </c>
      <c r="F5860" s="132">
        <v>10.074999999999999</v>
      </c>
      <c r="G5860" s="16" t="str">
        <f>IF(ISBLANK(F5860)=TRUE," ",'2. Metadata'!B$14)</f>
        <v>degrees Celsius</v>
      </c>
      <c r="H5860" s="16" t="s">
        <v>178</v>
      </c>
    </row>
    <row r="5861" spans="1:8" ht="15.75" customHeight="1" x14ac:dyDescent="0.2">
      <c r="A5861" s="130">
        <v>39724.5625</v>
      </c>
      <c r="B5861" s="9" t="s">
        <v>239</v>
      </c>
      <c r="C5861" s="16">
        <f>IF(ISBLANK(B5861)=TRUE," ", IF(B5861='2. Metadata'!B$1,'2. Metadata'!B$5, IF(B5861='2. Metadata'!C$1,'2. Metadata'!#REF!,IF(B5861='2. Metadata'!D$1,'2. Metadata'!#REF!, IF(B5861='2. Metadata'!E$1,'2. Metadata'!#REF!,IF( B5861='2. Metadata'!F$1,'2. Metadata'!#REF!,IF(B5861='2. Metadata'!G$1,'2. Metadata'!#REF!,IF(B5861='2. Metadata'!H$1,'2. Metadata'!#REF!, IF(B5861='2. Metadata'!I$1,'2. Metadata'!#REF!, IF(B5861='2. Metadata'!J$1,'2. Metadata'!#REF!, IF(B5861='2. Metadata'!K$1,'2. Metadata'!C$3, IF(B5861='2. Metadata'!L$1,'2. Metadata'!D$3, IF(B5861='2. Metadata'!M$1,'2. Metadata'!M$5, IF(B5861='2. Metadata'!N$1,'2. Metadata'!N$5))))))))))))))</f>
        <v>49.690002</v>
      </c>
      <c r="D5861" s="13">
        <f>IF(ISBLANK(B5861)=TRUE," ", IF(B5861='2. Metadata'!B$1,'2. Metadata'!B$6, IF(B5861='2. Metadata'!C$1,'2. Metadata'!C$4,IF(B5861='2. Metadata'!D$1,'2. Metadata'!D$4, IF(B5861='2. Metadata'!E$1,'2. Metadata'!E$4,IF( B5861='2. Metadata'!F$1,'2. Metadata'!F$4,IF(B5861='2. Metadata'!G$1,'2. Metadata'!G$4,IF(B5861='2. Metadata'!H$1,'2. Metadata'!H$4, IF(B5861='2. Metadata'!I$1,'2. Metadata'!I$4, IF(B5861='2. Metadata'!J$1,'2. Metadata'!J$4, IF(B5861='2. Metadata'!K$1,'2. Metadata'!K$4, IF(B5861='2. Metadata'!L$1,'2. Metadata'!L$4, IF(B5861='2. Metadata'!M$1,'2. Metadata'!M$6, IF(B5861='2. Metadata'!N$1,'2. Metadata'!N$6))))))))))))))</f>
        <v>-115.97499999999999</v>
      </c>
      <c r="E5861" s="15" t="s">
        <v>178</v>
      </c>
      <c r="F5861" s="132">
        <v>10.247</v>
      </c>
      <c r="G5861" s="16" t="str">
        <f>IF(ISBLANK(F5861)=TRUE," ",'2. Metadata'!B$14)</f>
        <v>degrees Celsius</v>
      </c>
      <c r="H5861" s="16" t="s">
        <v>178</v>
      </c>
    </row>
    <row r="5862" spans="1:8" ht="15.75" customHeight="1" x14ac:dyDescent="0.2">
      <c r="A5862" s="130">
        <v>39724.572916666664</v>
      </c>
      <c r="B5862" s="9" t="s">
        <v>239</v>
      </c>
      <c r="C5862" s="16">
        <f>IF(ISBLANK(B5862)=TRUE," ", IF(B5862='2. Metadata'!B$1,'2. Metadata'!B$5, IF(B5862='2. Metadata'!C$1,'2. Metadata'!#REF!,IF(B5862='2. Metadata'!D$1,'2. Metadata'!#REF!, IF(B5862='2. Metadata'!E$1,'2. Metadata'!#REF!,IF( B5862='2. Metadata'!F$1,'2. Metadata'!#REF!,IF(B5862='2. Metadata'!G$1,'2. Metadata'!#REF!,IF(B5862='2. Metadata'!H$1,'2. Metadata'!#REF!, IF(B5862='2. Metadata'!I$1,'2. Metadata'!#REF!, IF(B5862='2. Metadata'!J$1,'2. Metadata'!#REF!, IF(B5862='2. Metadata'!K$1,'2. Metadata'!C$3, IF(B5862='2. Metadata'!L$1,'2. Metadata'!D$3, IF(B5862='2. Metadata'!M$1,'2. Metadata'!M$5, IF(B5862='2. Metadata'!N$1,'2. Metadata'!N$5))))))))))))))</f>
        <v>49.690002</v>
      </c>
      <c r="D5862" s="13">
        <f>IF(ISBLANK(B5862)=TRUE," ", IF(B5862='2. Metadata'!B$1,'2. Metadata'!B$6, IF(B5862='2. Metadata'!C$1,'2. Metadata'!C$4,IF(B5862='2. Metadata'!D$1,'2. Metadata'!D$4, IF(B5862='2. Metadata'!E$1,'2. Metadata'!E$4,IF( B5862='2. Metadata'!F$1,'2. Metadata'!F$4,IF(B5862='2. Metadata'!G$1,'2. Metadata'!G$4,IF(B5862='2. Metadata'!H$1,'2. Metadata'!H$4, IF(B5862='2. Metadata'!I$1,'2. Metadata'!I$4, IF(B5862='2. Metadata'!J$1,'2. Metadata'!J$4, IF(B5862='2. Metadata'!K$1,'2. Metadata'!K$4, IF(B5862='2. Metadata'!L$1,'2. Metadata'!L$4, IF(B5862='2. Metadata'!M$1,'2. Metadata'!M$6, IF(B5862='2. Metadata'!N$1,'2. Metadata'!N$6))))))))))))))</f>
        <v>-115.97499999999999</v>
      </c>
      <c r="E5862" s="15" t="s">
        <v>178</v>
      </c>
      <c r="F5862" s="132">
        <v>10.345000000000001</v>
      </c>
      <c r="G5862" s="16" t="str">
        <f>IF(ISBLANK(F5862)=TRUE," ",'2. Metadata'!B$14)</f>
        <v>degrees Celsius</v>
      </c>
      <c r="H5862" s="16" t="s">
        <v>178</v>
      </c>
    </row>
    <row r="5863" spans="1:8" ht="15.75" customHeight="1" x14ac:dyDescent="0.2">
      <c r="A5863" s="130">
        <v>39724.583333333336</v>
      </c>
      <c r="B5863" s="9" t="s">
        <v>239</v>
      </c>
      <c r="C5863" s="16">
        <f>IF(ISBLANK(B5863)=TRUE," ", IF(B5863='2. Metadata'!B$1,'2. Metadata'!B$5, IF(B5863='2. Metadata'!C$1,'2. Metadata'!#REF!,IF(B5863='2. Metadata'!D$1,'2. Metadata'!#REF!, IF(B5863='2. Metadata'!E$1,'2. Metadata'!#REF!,IF( B5863='2. Metadata'!F$1,'2. Metadata'!#REF!,IF(B5863='2. Metadata'!G$1,'2. Metadata'!#REF!,IF(B5863='2. Metadata'!H$1,'2. Metadata'!#REF!, IF(B5863='2. Metadata'!I$1,'2. Metadata'!#REF!, IF(B5863='2. Metadata'!J$1,'2. Metadata'!#REF!, IF(B5863='2. Metadata'!K$1,'2. Metadata'!C$3, IF(B5863='2. Metadata'!L$1,'2. Metadata'!D$3, IF(B5863='2. Metadata'!M$1,'2. Metadata'!M$5, IF(B5863='2. Metadata'!N$1,'2. Metadata'!N$5))))))))))))))</f>
        <v>49.690002</v>
      </c>
      <c r="D5863" s="13">
        <f>IF(ISBLANK(B5863)=TRUE," ", IF(B5863='2. Metadata'!B$1,'2. Metadata'!B$6, IF(B5863='2. Metadata'!C$1,'2. Metadata'!C$4,IF(B5863='2. Metadata'!D$1,'2. Metadata'!D$4, IF(B5863='2. Metadata'!E$1,'2. Metadata'!E$4,IF( B5863='2. Metadata'!F$1,'2. Metadata'!F$4,IF(B5863='2. Metadata'!G$1,'2. Metadata'!G$4,IF(B5863='2. Metadata'!H$1,'2. Metadata'!H$4, IF(B5863='2. Metadata'!I$1,'2. Metadata'!I$4, IF(B5863='2. Metadata'!J$1,'2. Metadata'!J$4, IF(B5863='2. Metadata'!K$1,'2. Metadata'!K$4, IF(B5863='2. Metadata'!L$1,'2. Metadata'!L$4, IF(B5863='2. Metadata'!M$1,'2. Metadata'!M$6, IF(B5863='2. Metadata'!N$1,'2. Metadata'!N$6))))))))))))))</f>
        <v>-115.97499999999999</v>
      </c>
      <c r="E5863" s="15" t="s">
        <v>178</v>
      </c>
      <c r="F5863" s="132">
        <v>10.345000000000001</v>
      </c>
      <c r="G5863" s="16" t="str">
        <f>IF(ISBLANK(F5863)=TRUE," ",'2. Metadata'!B$14)</f>
        <v>degrees Celsius</v>
      </c>
      <c r="H5863" s="16" t="s">
        <v>178</v>
      </c>
    </row>
    <row r="5864" spans="1:8" ht="15.75" customHeight="1" x14ac:dyDescent="0.2">
      <c r="A5864" s="130">
        <v>39724.59375</v>
      </c>
      <c r="B5864" s="9" t="s">
        <v>239</v>
      </c>
      <c r="C5864" s="16">
        <f>IF(ISBLANK(B5864)=TRUE," ", IF(B5864='2. Metadata'!B$1,'2. Metadata'!B$5, IF(B5864='2. Metadata'!C$1,'2. Metadata'!#REF!,IF(B5864='2. Metadata'!D$1,'2. Metadata'!#REF!, IF(B5864='2. Metadata'!E$1,'2. Metadata'!#REF!,IF( B5864='2. Metadata'!F$1,'2. Metadata'!#REF!,IF(B5864='2. Metadata'!G$1,'2. Metadata'!#REF!,IF(B5864='2. Metadata'!H$1,'2. Metadata'!#REF!, IF(B5864='2. Metadata'!I$1,'2. Metadata'!#REF!, IF(B5864='2. Metadata'!J$1,'2. Metadata'!#REF!, IF(B5864='2. Metadata'!K$1,'2. Metadata'!C$3, IF(B5864='2. Metadata'!L$1,'2. Metadata'!D$3, IF(B5864='2. Metadata'!M$1,'2. Metadata'!M$5, IF(B5864='2. Metadata'!N$1,'2. Metadata'!N$5))))))))))))))</f>
        <v>49.690002</v>
      </c>
      <c r="D5864" s="13">
        <f>IF(ISBLANK(B5864)=TRUE," ", IF(B5864='2. Metadata'!B$1,'2. Metadata'!B$6, IF(B5864='2. Metadata'!C$1,'2. Metadata'!C$4,IF(B5864='2. Metadata'!D$1,'2. Metadata'!D$4, IF(B5864='2. Metadata'!E$1,'2. Metadata'!E$4,IF( B5864='2. Metadata'!F$1,'2. Metadata'!F$4,IF(B5864='2. Metadata'!G$1,'2. Metadata'!G$4,IF(B5864='2. Metadata'!H$1,'2. Metadata'!H$4, IF(B5864='2. Metadata'!I$1,'2. Metadata'!I$4, IF(B5864='2. Metadata'!J$1,'2. Metadata'!J$4, IF(B5864='2. Metadata'!K$1,'2. Metadata'!K$4, IF(B5864='2. Metadata'!L$1,'2. Metadata'!L$4, IF(B5864='2. Metadata'!M$1,'2. Metadata'!M$6, IF(B5864='2. Metadata'!N$1,'2. Metadata'!N$6))))))))))))))</f>
        <v>-115.97499999999999</v>
      </c>
      <c r="E5864" s="15" t="s">
        <v>178</v>
      </c>
      <c r="F5864" s="132">
        <v>10.394</v>
      </c>
      <c r="G5864" s="16" t="str">
        <f>IF(ISBLANK(F5864)=TRUE," ",'2. Metadata'!B$14)</f>
        <v>degrees Celsius</v>
      </c>
      <c r="H5864" s="16" t="s">
        <v>178</v>
      </c>
    </row>
    <row r="5865" spans="1:8" ht="15.75" customHeight="1" x14ac:dyDescent="0.2">
      <c r="A5865" s="130">
        <v>39724.604166666664</v>
      </c>
      <c r="B5865" s="9" t="s">
        <v>239</v>
      </c>
      <c r="C5865" s="16">
        <f>IF(ISBLANK(B5865)=TRUE," ", IF(B5865='2. Metadata'!B$1,'2. Metadata'!B$5, IF(B5865='2. Metadata'!C$1,'2. Metadata'!#REF!,IF(B5865='2. Metadata'!D$1,'2. Metadata'!#REF!, IF(B5865='2. Metadata'!E$1,'2. Metadata'!#REF!,IF( B5865='2. Metadata'!F$1,'2. Metadata'!#REF!,IF(B5865='2. Metadata'!G$1,'2. Metadata'!#REF!,IF(B5865='2. Metadata'!H$1,'2. Metadata'!#REF!, IF(B5865='2. Metadata'!I$1,'2. Metadata'!#REF!, IF(B5865='2. Metadata'!J$1,'2. Metadata'!#REF!, IF(B5865='2. Metadata'!K$1,'2. Metadata'!C$3, IF(B5865='2. Metadata'!L$1,'2. Metadata'!D$3, IF(B5865='2. Metadata'!M$1,'2. Metadata'!M$5, IF(B5865='2. Metadata'!N$1,'2. Metadata'!N$5))))))))))))))</f>
        <v>49.690002</v>
      </c>
      <c r="D5865" s="13">
        <f>IF(ISBLANK(B5865)=TRUE," ", IF(B5865='2. Metadata'!B$1,'2. Metadata'!B$6, IF(B5865='2. Metadata'!C$1,'2. Metadata'!C$4,IF(B5865='2. Metadata'!D$1,'2. Metadata'!D$4, IF(B5865='2. Metadata'!E$1,'2. Metadata'!E$4,IF( B5865='2. Metadata'!F$1,'2. Metadata'!F$4,IF(B5865='2. Metadata'!G$1,'2. Metadata'!G$4,IF(B5865='2. Metadata'!H$1,'2. Metadata'!H$4, IF(B5865='2. Metadata'!I$1,'2. Metadata'!I$4, IF(B5865='2. Metadata'!J$1,'2. Metadata'!J$4, IF(B5865='2. Metadata'!K$1,'2. Metadata'!K$4, IF(B5865='2. Metadata'!L$1,'2. Metadata'!L$4, IF(B5865='2. Metadata'!M$1,'2. Metadata'!M$6, IF(B5865='2. Metadata'!N$1,'2. Metadata'!N$6))))))))))))))</f>
        <v>-115.97499999999999</v>
      </c>
      <c r="E5865" s="15" t="s">
        <v>178</v>
      </c>
      <c r="F5865" s="132">
        <v>10.565</v>
      </c>
      <c r="G5865" s="16" t="str">
        <f>IF(ISBLANK(F5865)=TRUE," ",'2. Metadata'!B$14)</f>
        <v>degrees Celsius</v>
      </c>
      <c r="H5865" s="16" t="s">
        <v>178</v>
      </c>
    </row>
    <row r="5866" spans="1:8" ht="15.75" customHeight="1" x14ac:dyDescent="0.2">
      <c r="A5866" s="130">
        <v>39724.614583333336</v>
      </c>
      <c r="B5866" s="9" t="s">
        <v>239</v>
      </c>
      <c r="C5866" s="16">
        <f>IF(ISBLANK(B5866)=TRUE," ", IF(B5866='2. Metadata'!B$1,'2. Metadata'!B$5, IF(B5866='2. Metadata'!C$1,'2. Metadata'!#REF!,IF(B5866='2. Metadata'!D$1,'2. Metadata'!#REF!, IF(B5866='2. Metadata'!E$1,'2. Metadata'!#REF!,IF( B5866='2. Metadata'!F$1,'2. Metadata'!#REF!,IF(B5866='2. Metadata'!G$1,'2. Metadata'!#REF!,IF(B5866='2. Metadata'!H$1,'2. Metadata'!#REF!, IF(B5866='2. Metadata'!I$1,'2. Metadata'!#REF!, IF(B5866='2. Metadata'!J$1,'2. Metadata'!#REF!, IF(B5866='2. Metadata'!K$1,'2. Metadata'!C$3, IF(B5866='2. Metadata'!L$1,'2. Metadata'!D$3, IF(B5866='2. Metadata'!M$1,'2. Metadata'!M$5, IF(B5866='2. Metadata'!N$1,'2. Metadata'!N$5))))))))))))))</f>
        <v>49.690002</v>
      </c>
      <c r="D5866" s="13">
        <f>IF(ISBLANK(B5866)=TRUE," ", IF(B5866='2. Metadata'!B$1,'2. Metadata'!B$6, IF(B5866='2. Metadata'!C$1,'2. Metadata'!C$4,IF(B5866='2. Metadata'!D$1,'2. Metadata'!D$4, IF(B5866='2. Metadata'!E$1,'2. Metadata'!E$4,IF( B5866='2. Metadata'!F$1,'2. Metadata'!F$4,IF(B5866='2. Metadata'!G$1,'2. Metadata'!G$4,IF(B5866='2. Metadata'!H$1,'2. Metadata'!H$4, IF(B5866='2. Metadata'!I$1,'2. Metadata'!I$4, IF(B5866='2. Metadata'!J$1,'2. Metadata'!J$4, IF(B5866='2. Metadata'!K$1,'2. Metadata'!K$4, IF(B5866='2. Metadata'!L$1,'2. Metadata'!L$4, IF(B5866='2. Metadata'!M$1,'2. Metadata'!M$6, IF(B5866='2. Metadata'!N$1,'2. Metadata'!N$6))))))))))))))</f>
        <v>-115.97499999999999</v>
      </c>
      <c r="E5866" s="15" t="s">
        <v>178</v>
      </c>
      <c r="F5866" s="132">
        <v>10.686999999999999</v>
      </c>
      <c r="G5866" s="16" t="str">
        <f>IF(ISBLANK(F5866)=TRUE," ",'2. Metadata'!B$14)</f>
        <v>degrees Celsius</v>
      </c>
      <c r="H5866" s="16" t="s">
        <v>178</v>
      </c>
    </row>
    <row r="5867" spans="1:8" ht="15.75" customHeight="1" x14ac:dyDescent="0.2">
      <c r="A5867" s="130">
        <v>39724.625</v>
      </c>
      <c r="B5867" s="9" t="s">
        <v>239</v>
      </c>
      <c r="C5867" s="16">
        <f>IF(ISBLANK(B5867)=TRUE," ", IF(B5867='2. Metadata'!B$1,'2. Metadata'!B$5, IF(B5867='2. Metadata'!C$1,'2. Metadata'!#REF!,IF(B5867='2. Metadata'!D$1,'2. Metadata'!#REF!, IF(B5867='2. Metadata'!E$1,'2. Metadata'!#REF!,IF( B5867='2. Metadata'!F$1,'2. Metadata'!#REF!,IF(B5867='2. Metadata'!G$1,'2. Metadata'!#REF!,IF(B5867='2. Metadata'!H$1,'2. Metadata'!#REF!, IF(B5867='2. Metadata'!I$1,'2. Metadata'!#REF!, IF(B5867='2. Metadata'!J$1,'2. Metadata'!#REF!, IF(B5867='2. Metadata'!K$1,'2. Metadata'!C$3, IF(B5867='2. Metadata'!L$1,'2. Metadata'!D$3, IF(B5867='2. Metadata'!M$1,'2. Metadata'!M$5, IF(B5867='2. Metadata'!N$1,'2. Metadata'!N$5))))))))))))))</f>
        <v>49.690002</v>
      </c>
      <c r="D5867" s="13">
        <f>IF(ISBLANK(B5867)=TRUE," ", IF(B5867='2. Metadata'!B$1,'2. Metadata'!B$6, IF(B5867='2. Metadata'!C$1,'2. Metadata'!C$4,IF(B5867='2. Metadata'!D$1,'2. Metadata'!D$4, IF(B5867='2. Metadata'!E$1,'2. Metadata'!E$4,IF( B5867='2. Metadata'!F$1,'2. Metadata'!F$4,IF(B5867='2. Metadata'!G$1,'2. Metadata'!G$4,IF(B5867='2. Metadata'!H$1,'2. Metadata'!H$4, IF(B5867='2. Metadata'!I$1,'2. Metadata'!I$4, IF(B5867='2. Metadata'!J$1,'2. Metadata'!J$4, IF(B5867='2. Metadata'!K$1,'2. Metadata'!K$4, IF(B5867='2. Metadata'!L$1,'2. Metadata'!L$4, IF(B5867='2. Metadata'!M$1,'2. Metadata'!M$6, IF(B5867='2. Metadata'!N$1,'2. Metadata'!N$6))))))))))))))</f>
        <v>-115.97499999999999</v>
      </c>
      <c r="E5867" s="15" t="s">
        <v>178</v>
      </c>
      <c r="F5867" s="132">
        <v>10.834</v>
      </c>
      <c r="G5867" s="16" t="str">
        <f>IF(ISBLANK(F5867)=TRUE," ",'2. Metadata'!B$14)</f>
        <v>degrees Celsius</v>
      </c>
      <c r="H5867" s="16" t="s">
        <v>178</v>
      </c>
    </row>
    <row r="5868" spans="1:8" ht="15.75" customHeight="1" x14ac:dyDescent="0.2">
      <c r="A5868" s="130">
        <v>39724.635416666664</v>
      </c>
      <c r="B5868" s="9" t="s">
        <v>239</v>
      </c>
      <c r="C5868" s="16">
        <f>IF(ISBLANK(B5868)=TRUE," ", IF(B5868='2. Metadata'!B$1,'2. Metadata'!B$5, IF(B5868='2. Metadata'!C$1,'2. Metadata'!#REF!,IF(B5868='2. Metadata'!D$1,'2. Metadata'!#REF!, IF(B5868='2. Metadata'!E$1,'2. Metadata'!#REF!,IF( B5868='2. Metadata'!F$1,'2. Metadata'!#REF!,IF(B5868='2. Metadata'!G$1,'2. Metadata'!#REF!,IF(B5868='2. Metadata'!H$1,'2. Metadata'!#REF!, IF(B5868='2. Metadata'!I$1,'2. Metadata'!#REF!, IF(B5868='2. Metadata'!J$1,'2. Metadata'!#REF!, IF(B5868='2. Metadata'!K$1,'2. Metadata'!C$3, IF(B5868='2. Metadata'!L$1,'2. Metadata'!D$3, IF(B5868='2. Metadata'!M$1,'2. Metadata'!M$5, IF(B5868='2. Metadata'!N$1,'2. Metadata'!N$5))))))))))))))</f>
        <v>49.690002</v>
      </c>
      <c r="D5868" s="13">
        <f>IF(ISBLANK(B5868)=TRUE," ", IF(B5868='2. Metadata'!B$1,'2. Metadata'!B$6, IF(B5868='2. Metadata'!C$1,'2. Metadata'!C$4,IF(B5868='2. Metadata'!D$1,'2. Metadata'!D$4, IF(B5868='2. Metadata'!E$1,'2. Metadata'!E$4,IF( B5868='2. Metadata'!F$1,'2. Metadata'!F$4,IF(B5868='2. Metadata'!G$1,'2. Metadata'!G$4,IF(B5868='2. Metadata'!H$1,'2. Metadata'!H$4, IF(B5868='2. Metadata'!I$1,'2. Metadata'!I$4, IF(B5868='2. Metadata'!J$1,'2. Metadata'!J$4, IF(B5868='2. Metadata'!K$1,'2. Metadata'!K$4, IF(B5868='2. Metadata'!L$1,'2. Metadata'!L$4, IF(B5868='2. Metadata'!M$1,'2. Metadata'!M$6, IF(B5868='2. Metadata'!N$1,'2. Metadata'!N$6))))))))))))))</f>
        <v>-115.97499999999999</v>
      </c>
      <c r="E5868" s="15" t="s">
        <v>178</v>
      </c>
      <c r="F5868" s="132">
        <v>10.98</v>
      </c>
      <c r="G5868" s="16" t="str">
        <f>IF(ISBLANK(F5868)=TRUE," ",'2. Metadata'!B$14)</f>
        <v>degrees Celsius</v>
      </c>
      <c r="H5868" s="16" t="s">
        <v>178</v>
      </c>
    </row>
    <row r="5869" spans="1:8" ht="15.75" customHeight="1" x14ac:dyDescent="0.2">
      <c r="A5869" s="130">
        <v>39724.645833333336</v>
      </c>
      <c r="B5869" s="9" t="s">
        <v>239</v>
      </c>
      <c r="C5869" s="16">
        <f>IF(ISBLANK(B5869)=TRUE," ", IF(B5869='2. Metadata'!B$1,'2. Metadata'!B$5, IF(B5869='2. Metadata'!C$1,'2. Metadata'!#REF!,IF(B5869='2. Metadata'!D$1,'2. Metadata'!#REF!, IF(B5869='2. Metadata'!E$1,'2. Metadata'!#REF!,IF( B5869='2. Metadata'!F$1,'2. Metadata'!#REF!,IF(B5869='2. Metadata'!G$1,'2. Metadata'!#REF!,IF(B5869='2. Metadata'!H$1,'2. Metadata'!#REF!, IF(B5869='2. Metadata'!I$1,'2. Metadata'!#REF!, IF(B5869='2. Metadata'!J$1,'2. Metadata'!#REF!, IF(B5869='2. Metadata'!K$1,'2. Metadata'!C$3, IF(B5869='2. Metadata'!L$1,'2. Metadata'!D$3, IF(B5869='2. Metadata'!M$1,'2. Metadata'!M$5, IF(B5869='2. Metadata'!N$1,'2. Metadata'!N$5))))))))))))))</f>
        <v>49.690002</v>
      </c>
      <c r="D5869" s="13">
        <f>IF(ISBLANK(B5869)=TRUE," ", IF(B5869='2. Metadata'!B$1,'2. Metadata'!B$6, IF(B5869='2. Metadata'!C$1,'2. Metadata'!C$4,IF(B5869='2. Metadata'!D$1,'2. Metadata'!D$4, IF(B5869='2. Metadata'!E$1,'2. Metadata'!E$4,IF( B5869='2. Metadata'!F$1,'2. Metadata'!F$4,IF(B5869='2. Metadata'!G$1,'2. Metadata'!G$4,IF(B5869='2. Metadata'!H$1,'2. Metadata'!H$4, IF(B5869='2. Metadata'!I$1,'2. Metadata'!I$4, IF(B5869='2. Metadata'!J$1,'2. Metadata'!J$4, IF(B5869='2. Metadata'!K$1,'2. Metadata'!K$4, IF(B5869='2. Metadata'!L$1,'2. Metadata'!L$4, IF(B5869='2. Metadata'!M$1,'2. Metadata'!M$6, IF(B5869='2. Metadata'!N$1,'2. Metadata'!N$6))))))))))))))</f>
        <v>-115.97499999999999</v>
      </c>
      <c r="E5869" s="15" t="s">
        <v>178</v>
      </c>
      <c r="F5869" s="132">
        <v>11.053000000000001</v>
      </c>
      <c r="G5869" s="16" t="str">
        <f>IF(ISBLANK(F5869)=TRUE," ",'2. Metadata'!B$14)</f>
        <v>degrees Celsius</v>
      </c>
      <c r="H5869" s="16" t="s">
        <v>178</v>
      </c>
    </row>
    <row r="5870" spans="1:8" ht="15.75" customHeight="1" x14ac:dyDescent="0.2">
      <c r="A5870" s="130">
        <v>39724.65625</v>
      </c>
      <c r="B5870" s="9" t="s">
        <v>239</v>
      </c>
      <c r="C5870" s="16">
        <f>IF(ISBLANK(B5870)=TRUE," ", IF(B5870='2. Metadata'!B$1,'2. Metadata'!B$5, IF(B5870='2. Metadata'!C$1,'2. Metadata'!#REF!,IF(B5870='2. Metadata'!D$1,'2. Metadata'!#REF!, IF(B5870='2. Metadata'!E$1,'2. Metadata'!#REF!,IF( B5870='2. Metadata'!F$1,'2. Metadata'!#REF!,IF(B5870='2. Metadata'!G$1,'2. Metadata'!#REF!,IF(B5870='2. Metadata'!H$1,'2. Metadata'!#REF!, IF(B5870='2. Metadata'!I$1,'2. Metadata'!#REF!, IF(B5870='2. Metadata'!J$1,'2. Metadata'!#REF!, IF(B5870='2. Metadata'!K$1,'2. Metadata'!C$3, IF(B5870='2. Metadata'!L$1,'2. Metadata'!D$3, IF(B5870='2. Metadata'!M$1,'2. Metadata'!M$5, IF(B5870='2. Metadata'!N$1,'2. Metadata'!N$5))))))))))))))</f>
        <v>49.690002</v>
      </c>
      <c r="D5870" s="13">
        <f>IF(ISBLANK(B5870)=TRUE," ", IF(B5870='2. Metadata'!B$1,'2. Metadata'!B$6, IF(B5870='2. Metadata'!C$1,'2. Metadata'!C$4,IF(B5870='2. Metadata'!D$1,'2. Metadata'!D$4, IF(B5870='2. Metadata'!E$1,'2. Metadata'!E$4,IF( B5870='2. Metadata'!F$1,'2. Metadata'!F$4,IF(B5870='2. Metadata'!G$1,'2. Metadata'!G$4,IF(B5870='2. Metadata'!H$1,'2. Metadata'!H$4, IF(B5870='2. Metadata'!I$1,'2. Metadata'!I$4, IF(B5870='2. Metadata'!J$1,'2. Metadata'!J$4, IF(B5870='2. Metadata'!K$1,'2. Metadata'!K$4, IF(B5870='2. Metadata'!L$1,'2. Metadata'!L$4, IF(B5870='2. Metadata'!M$1,'2. Metadata'!M$6, IF(B5870='2. Metadata'!N$1,'2. Metadata'!N$6))))))))))))))</f>
        <v>-115.97499999999999</v>
      </c>
      <c r="E5870" s="15" t="s">
        <v>178</v>
      </c>
      <c r="F5870" s="132">
        <v>11.102</v>
      </c>
      <c r="G5870" s="16" t="str">
        <f>IF(ISBLANK(F5870)=TRUE," ",'2. Metadata'!B$14)</f>
        <v>degrees Celsius</v>
      </c>
      <c r="H5870" s="16" t="s">
        <v>178</v>
      </c>
    </row>
    <row r="5871" spans="1:8" ht="15.75" customHeight="1" x14ac:dyDescent="0.2">
      <c r="A5871" s="130">
        <v>39724.666666666664</v>
      </c>
      <c r="B5871" s="9" t="s">
        <v>239</v>
      </c>
      <c r="C5871" s="16">
        <f>IF(ISBLANK(B5871)=TRUE," ", IF(B5871='2. Metadata'!B$1,'2. Metadata'!B$5, IF(B5871='2. Metadata'!C$1,'2. Metadata'!#REF!,IF(B5871='2. Metadata'!D$1,'2. Metadata'!#REF!, IF(B5871='2. Metadata'!E$1,'2. Metadata'!#REF!,IF( B5871='2. Metadata'!F$1,'2. Metadata'!#REF!,IF(B5871='2. Metadata'!G$1,'2. Metadata'!#REF!,IF(B5871='2. Metadata'!H$1,'2. Metadata'!#REF!, IF(B5871='2. Metadata'!I$1,'2. Metadata'!#REF!, IF(B5871='2. Metadata'!J$1,'2. Metadata'!#REF!, IF(B5871='2. Metadata'!K$1,'2. Metadata'!C$3, IF(B5871='2. Metadata'!L$1,'2. Metadata'!D$3, IF(B5871='2. Metadata'!M$1,'2. Metadata'!M$5, IF(B5871='2. Metadata'!N$1,'2. Metadata'!N$5))))))))))))))</f>
        <v>49.690002</v>
      </c>
      <c r="D5871" s="13">
        <f>IF(ISBLANK(B5871)=TRUE," ", IF(B5871='2. Metadata'!B$1,'2. Metadata'!B$6, IF(B5871='2. Metadata'!C$1,'2. Metadata'!C$4,IF(B5871='2. Metadata'!D$1,'2. Metadata'!D$4, IF(B5871='2. Metadata'!E$1,'2. Metadata'!E$4,IF( B5871='2. Metadata'!F$1,'2. Metadata'!F$4,IF(B5871='2. Metadata'!G$1,'2. Metadata'!G$4,IF(B5871='2. Metadata'!H$1,'2. Metadata'!H$4, IF(B5871='2. Metadata'!I$1,'2. Metadata'!I$4, IF(B5871='2. Metadata'!J$1,'2. Metadata'!J$4, IF(B5871='2. Metadata'!K$1,'2. Metadata'!K$4, IF(B5871='2. Metadata'!L$1,'2. Metadata'!L$4, IF(B5871='2. Metadata'!M$1,'2. Metadata'!M$6, IF(B5871='2. Metadata'!N$1,'2. Metadata'!N$6))))))))))))))</f>
        <v>-115.97499999999999</v>
      </c>
      <c r="E5871" s="15" t="s">
        <v>178</v>
      </c>
      <c r="F5871" s="132">
        <v>11.175000000000001</v>
      </c>
      <c r="G5871" s="16" t="str">
        <f>IF(ISBLANK(F5871)=TRUE," ",'2. Metadata'!B$14)</f>
        <v>degrees Celsius</v>
      </c>
      <c r="H5871" s="16" t="s">
        <v>178</v>
      </c>
    </row>
    <row r="5872" spans="1:8" ht="15.75" customHeight="1" x14ac:dyDescent="0.2">
      <c r="A5872" s="130">
        <v>39724.677083333336</v>
      </c>
      <c r="B5872" s="9" t="s">
        <v>239</v>
      </c>
      <c r="C5872" s="16">
        <f>IF(ISBLANK(B5872)=TRUE," ", IF(B5872='2. Metadata'!B$1,'2. Metadata'!B$5, IF(B5872='2. Metadata'!C$1,'2. Metadata'!#REF!,IF(B5872='2. Metadata'!D$1,'2. Metadata'!#REF!, IF(B5872='2. Metadata'!E$1,'2. Metadata'!#REF!,IF( B5872='2. Metadata'!F$1,'2. Metadata'!#REF!,IF(B5872='2. Metadata'!G$1,'2. Metadata'!#REF!,IF(B5872='2. Metadata'!H$1,'2. Metadata'!#REF!, IF(B5872='2. Metadata'!I$1,'2. Metadata'!#REF!, IF(B5872='2. Metadata'!J$1,'2. Metadata'!#REF!, IF(B5872='2. Metadata'!K$1,'2. Metadata'!C$3, IF(B5872='2. Metadata'!L$1,'2. Metadata'!D$3, IF(B5872='2. Metadata'!M$1,'2. Metadata'!M$5, IF(B5872='2. Metadata'!N$1,'2. Metadata'!N$5))))))))))))))</f>
        <v>49.690002</v>
      </c>
      <c r="D5872" s="13">
        <f>IF(ISBLANK(B5872)=TRUE," ", IF(B5872='2. Metadata'!B$1,'2. Metadata'!B$6, IF(B5872='2. Metadata'!C$1,'2. Metadata'!C$4,IF(B5872='2. Metadata'!D$1,'2. Metadata'!D$4, IF(B5872='2. Metadata'!E$1,'2. Metadata'!E$4,IF( B5872='2. Metadata'!F$1,'2. Metadata'!F$4,IF(B5872='2. Metadata'!G$1,'2. Metadata'!G$4,IF(B5872='2. Metadata'!H$1,'2. Metadata'!H$4, IF(B5872='2. Metadata'!I$1,'2. Metadata'!I$4, IF(B5872='2. Metadata'!J$1,'2. Metadata'!J$4, IF(B5872='2. Metadata'!K$1,'2. Metadata'!K$4, IF(B5872='2. Metadata'!L$1,'2. Metadata'!L$4, IF(B5872='2. Metadata'!M$1,'2. Metadata'!M$6, IF(B5872='2. Metadata'!N$1,'2. Metadata'!N$6))))))))))))))</f>
        <v>-115.97499999999999</v>
      </c>
      <c r="E5872" s="15" t="s">
        <v>178</v>
      </c>
      <c r="F5872" s="132">
        <v>11.273</v>
      </c>
      <c r="G5872" s="16" t="str">
        <f>IF(ISBLANK(F5872)=TRUE," ",'2. Metadata'!B$14)</f>
        <v>degrees Celsius</v>
      </c>
      <c r="H5872" s="16" t="s">
        <v>178</v>
      </c>
    </row>
    <row r="5873" spans="1:8" ht="15.75" customHeight="1" x14ac:dyDescent="0.2">
      <c r="A5873" s="130">
        <v>39724.6875</v>
      </c>
      <c r="B5873" s="9" t="s">
        <v>239</v>
      </c>
      <c r="C5873" s="16">
        <f>IF(ISBLANK(B5873)=TRUE," ", IF(B5873='2. Metadata'!B$1,'2. Metadata'!B$5, IF(B5873='2. Metadata'!C$1,'2. Metadata'!#REF!,IF(B5873='2. Metadata'!D$1,'2. Metadata'!#REF!, IF(B5873='2. Metadata'!E$1,'2. Metadata'!#REF!,IF( B5873='2. Metadata'!F$1,'2. Metadata'!#REF!,IF(B5873='2. Metadata'!G$1,'2. Metadata'!#REF!,IF(B5873='2. Metadata'!H$1,'2. Metadata'!#REF!, IF(B5873='2. Metadata'!I$1,'2. Metadata'!#REF!, IF(B5873='2. Metadata'!J$1,'2. Metadata'!#REF!, IF(B5873='2. Metadata'!K$1,'2. Metadata'!C$3, IF(B5873='2. Metadata'!L$1,'2. Metadata'!D$3, IF(B5873='2. Metadata'!M$1,'2. Metadata'!M$5, IF(B5873='2. Metadata'!N$1,'2. Metadata'!N$5))))))))))))))</f>
        <v>49.690002</v>
      </c>
      <c r="D5873" s="13">
        <f>IF(ISBLANK(B5873)=TRUE," ", IF(B5873='2. Metadata'!B$1,'2. Metadata'!B$6, IF(B5873='2. Metadata'!C$1,'2. Metadata'!C$4,IF(B5873='2. Metadata'!D$1,'2. Metadata'!D$4, IF(B5873='2. Metadata'!E$1,'2. Metadata'!E$4,IF( B5873='2. Metadata'!F$1,'2. Metadata'!F$4,IF(B5873='2. Metadata'!G$1,'2. Metadata'!G$4,IF(B5873='2. Metadata'!H$1,'2. Metadata'!H$4, IF(B5873='2. Metadata'!I$1,'2. Metadata'!I$4, IF(B5873='2. Metadata'!J$1,'2. Metadata'!J$4, IF(B5873='2. Metadata'!K$1,'2. Metadata'!K$4, IF(B5873='2. Metadata'!L$1,'2. Metadata'!L$4, IF(B5873='2. Metadata'!M$1,'2. Metadata'!M$6, IF(B5873='2. Metadata'!N$1,'2. Metadata'!N$6))))))))))))))</f>
        <v>-115.97499999999999</v>
      </c>
      <c r="E5873" s="15" t="s">
        <v>178</v>
      </c>
      <c r="F5873" s="132">
        <v>11.273</v>
      </c>
      <c r="G5873" s="16" t="str">
        <f>IF(ISBLANK(F5873)=TRUE," ",'2. Metadata'!B$14)</f>
        <v>degrees Celsius</v>
      </c>
      <c r="H5873" s="16" t="s">
        <v>178</v>
      </c>
    </row>
    <row r="5874" spans="1:8" ht="15.75" customHeight="1" x14ac:dyDescent="0.2">
      <c r="A5874" s="130">
        <v>39724.697916666664</v>
      </c>
      <c r="B5874" s="9" t="s">
        <v>239</v>
      </c>
      <c r="C5874" s="16">
        <f>IF(ISBLANK(B5874)=TRUE," ", IF(B5874='2. Metadata'!B$1,'2. Metadata'!B$5, IF(B5874='2. Metadata'!C$1,'2. Metadata'!#REF!,IF(B5874='2. Metadata'!D$1,'2. Metadata'!#REF!, IF(B5874='2. Metadata'!E$1,'2. Metadata'!#REF!,IF( B5874='2. Metadata'!F$1,'2. Metadata'!#REF!,IF(B5874='2. Metadata'!G$1,'2. Metadata'!#REF!,IF(B5874='2. Metadata'!H$1,'2. Metadata'!#REF!, IF(B5874='2. Metadata'!I$1,'2. Metadata'!#REF!, IF(B5874='2. Metadata'!J$1,'2. Metadata'!#REF!, IF(B5874='2. Metadata'!K$1,'2. Metadata'!C$3, IF(B5874='2. Metadata'!L$1,'2. Metadata'!D$3, IF(B5874='2. Metadata'!M$1,'2. Metadata'!M$5, IF(B5874='2. Metadata'!N$1,'2. Metadata'!N$5))))))))))))))</f>
        <v>49.690002</v>
      </c>
      <c r="D5874" s="13">
        <f>IF(ISBLANK(B5874)=TRUE," ", IF(B5874='2. Metadata'!B$1,'2. Metadata'!B$6, IF(B5874='2. Metadata'!C$1,'2. Metadata'!C$4,IF(B5874='2. Metadata'!D$1,'2. Metadata'!D$4, IF(B5874='2. Metadata'!E$1,'2. Metadata'!E$4,IF( B5874='2. Metadata'!F$1,'2. Metadata'!F$4,IF(B5874='2. Metadata'!G$1,'2. Metadata'!G$4,IF(B5874='2. Metadata'!H$1,'2. Metadata'!H$4, IF(B5874='2. Metadata'!I$1,'2. Metadata'!I$4, IF(B5874='2. Metadata'!J$1,'2. Metadata'!J$4, IF(B5874='2. Metadata'!K$1,'2. Metadata'!K$4, IF(B5874='2. Metadata'!L$1,'2. Metadata'!L$4, IF(B5874='2. Metadata'!M$1,'2. Metadata'!M$6, IF(B5874='2. Metadata'!N$1,'2. Metadata'!N$6))))))))))))))</f>
        <v>-115.97499999999999</v>
      </c>
      <c r="E5874" s="15" t="s">
        <v>178</v>
      </c>
      <c r="F5874" s="132">
        <v>11.273</v>
      </c>
      <c r="G5874" s="16" t="str">
        <f>IF(ISBLANK(F5874)=TRUE," ",'2. Metadata'!B$14)</f>
        <v>degrees Celsius</v>
      </c>
      <c r="H5874" s="16" t="s">
        <v>178</v>
      </c>
    </row>
    <row r="5875" spans="1:8" ht="15.75" customHeight="1" x14ac:dyDescent="0.2">
      <c r="A5875" s="130">
        <v>39724.708333333336</v>
      </c>
      <c r="B5875" s="9" t="s">
        <v>239</v>
      </c>
      <c r="C5875" s="16">
        <f>IF(ISBLANK(B5875)=TRUE," ", IF(B5875='2. Metadata'!B$1,'2. Metadata'!B$5, IF(B5875='2. Metadata'!C$1,'2. Metadata'!#REF!,IF(B5875='2. Metadata'!D$1,'2. Metadata'!#REF!, IF(B5875='2. Metadata'!E$1,'2. Metadata'!#REF!,IF( B5875='2. Metadata'!F$1,'2. Metadata'!#REF!,IF(B5875='2. Metadata'!G$1,'2. Metadata'!#REF!,IF(B5875='2. Metadata'!H$1,'2. Metadata'!#REF!, IF(B5875='2. Metadata'!I$1,'2. Metadata'!#REF!, IF(B5875='2. Metadata'!J$1,'2. Metadata'!#REF!, IF(B5875='2. Metadata'!K$1,'2. Metadata'!C$3, IF(B5875='2. Metadata'!L$1,'2. Metadata'!D$3, IF(B5875='2. Metadata'!M$1,'2. Metadata'!M$5, IF(B5875='2. Metadata'!N$1,'2. Metadata'!N$5))))))))))))))</f>
        <v>49.690002</v>
      </c>
      <c r="D5875" s="13">
        <f>IF(ISBLANK(B5875)=TRUE," ", IF(B5875='2. Metadata'!B$1,'2. Metadata'!B$6, IF(B5875='2. Metadata'!C$1,'2. Metadata'!C$4,IF(B5875='2. Metadata'!D$1,'2. Metadata'!D$4, IF(B5875='2. Metadata'!E$1,'2. Metadata'!E$4,IF( B5875='2. Metadata'!F$1,'2. Metadata'!F$4,IF(B5875='2. Metadata'!G$1,'2. Metadata'!G$4,IF(B5875='2. Metadata'!H$1,'2. Metadata'!H$4, IF(B5875='2. Metadata'!I$1,'2. Metadata'!I$4, IF(B5875='2. Metadata'!J$1,'2. Metadata'!J$4, IF(B5875='2. Metadata'!K$1,'2. Metadata'!K$4, IF(B5875='2. Metadata'!L$1,'2. Metadata'!L$4, IF(B5875='2. Metadata'!M$1,'2. Metadata'!M$6, IF(B5875='2. Metadata'!N$1,'2. Metadata'!N$6))))))))))))))</f>
        <v>-115.97499999999999</v>
      </c>
      <c r="E5875" s="15" t="s">
        <v>178</v>
      </c>
      <c r="F5875" s="132">
        <v>11.297000000000001</v>
      </c>
      <c r="G5875" s="16" t="str">
        <f>IF(ISBLANK(F5875)=TRUE," ",'2. Metadata'!B$14)</f>
        <v>degrees Celsius</v>
      </c>
      <c r="H5875" s="16" t="s">
        <v>178</v>
      </c>
    </row>
    <row r="5876" spans="1:8" ht="15.75" customHeight="1" x14ac:dyDescent="0.2">
      <c r="A5876" s="130">
        <v>39724.71875</v>
      </c>
      <c r="B5876" s="9" t="s">
        <v>239</v>
      </c>
      <c r="C5876" s="16">
        <f>IF(ISBLANK(B5876)=TRUE," ", IF(B5876='2. Metadata'!B$1,'2. Metadata'!B$5, IF(B5876='2. Metadata'!C$1,'2. Metadata'!#REF!,IF(B5876='2. Metadata'!D$1,'2. Metadata'!#REF!, IF(B5876='2. Metadata'!E$1,'2. Metadata'!#REF!,IF( B5876='2. Metadata'!F$1,'2. Metadata'!#REF!,IF(B5876='2. Metadata'!G$1,'2. Metadata'!#REF!,IF(B5876='2. Metadata'!H$1,'2. Metadata'!#REF!, IF(B5876='2. Metadata'!I$1,'2. Metadata'!#REF!, IF(B5876='2. Metadata'!J$1,'2. Metadata'!#REF!, IF(B5876='2. Metadata'!K$1,'2. Metadata'!C$3, IF(B5876='2. Metadata'!L$1,'2. Metadata'!D$3, IF(B5876='2. Metadata'!M$1,'2. Metadata'!M$5, IF(B5876='2. Metadata'!N$1,'2. Metadata'!N$5))))))))))))))</f>
        <v>49.690002</v>
      </c>
      <c r="D5876" s="13">
        <f>IF(ISBLANK(B5876)=TRUE," ", IF(B5876='2. Metadata'!B$1,'2. Metadata'!B$6, IF(B5876='2. Metadata'!C$1,'2. Metadata'!C$4,IF(B5876='2. Metadata'!D$1,'2. Metadata'!D$4, IF(B5876='2. Metadata'!E$1,'2. Metadata'!E$4,IF( B5876='2. Metadata'!F$1,'2. Metadata'!F$4,IF(B5876='2. Metadata'!G$1,'2. Metadata'!G$4,IF(B5876='2. Metadata'!H$1,'2. Metadata'!H$4, IF(B5876='2. Metadata'!I$1,'2. Metadata'!I$4, IF(B5876='2. Metadata'!J$1,'2. Metadata'!J$4, IF(B5876='2. Metadata'!K$1,'2. Metadata'!K$4, IF(B5876='2. Metadata'!L$1,'2. Metadata'!L$4, IF(B5876='2. Metadata'!M$1,'2. Metadata'!M$6, IF(B5876='2. Metadata'!N$1,'2. Metadata'!N$6))))))))))))))</f>
        <v>-115.97499999999999</v>
      </c>
      <c r="E5876" s="15" t="s">
        <v>178</v>
      </c>
      <c r="F5876" s="132">
        <v>11.321</v>
      </c>
      <c r="G5876" s="16" t="str">
        <f>IF(ISBLANK(F5876)=TRUE," ",'2. Metadata'!B$14)</f>
        <v>degrees Celsius</v>
      </c>
      <c r="H5876" s="16" t="s">
        <v>178</v>
      </c>
    </row>
    <row r="5877" spans="1:8" ht="15.75" customHeight="1" x14ac:dyDescent="0.2">
      <c r="A5877" s="130">
        <v>39724.729166666664</v>
      </c>
      <c r="B5877" s="9" t="s">
        <v>239</v>
      </c>
      <c r="C5877" s="16">
        <f>IF(ISBLANK(B5877)=TRUE," ", IF(B5877='2. Metadata'!B$1,'2. Metadata'!B$5, IF(B5877='2. Metadata'!C$1,'2. Metadata'!#REF!,IF(B5877='2. Metadata'!D$1,'2. Metadata'!#REF!, IF(B5877='2. Metadata'!E$1,'2. Metadata'!#REF!,IF( B5877='2. Metadata'!F$1,'2. Metadata'!#REF!,IF(B5877='2. Metadata'!G$1,'2. Metadata'!#REF!,IF(B5877='2. Metadata'!H$1,'2. Metadata'!#REF!, IF(B5877='2. Metadata'!I$1,'2. Metadata'!#REF!, IF(B5877='2. Metadata'!J$1,'2. Metadata'!#REF!, IF(B5877='2. Metadata'!K$1,'2. Metadata'!C$3, IF(B5877='2. Metadata'!L$1,'2. Metadata'!D$3, IF(B5877='2. Metadata'!M$1,'2. Metadata'!M$5, IF(B5877='2. Metadata'!N$1,'2. Metadata'!N$5))))))))))))))</f>
        <v>49.690002</v>
      </c>
      <c r="D5877" s="13">
        <f>IF(ISBLANK(B5877)=TRUE," ", IF(B5877='2. Metadata'!B$1,'2. Metadata'!B$6, IF(B5877='2. Metadata'!C$1,'2. Metadata'!C$4,IF(B5877='2. Metadata'!D$1,'2. Metadata'!D$4, IF(B5877='2. Metadata'!E$1,'2. Metadata'!E$4,IF( B5877='2. Metadata'!F$1,'2. Metadata'!F$4,IF(B5877='2. Metadata'!G$1,'2. Metadata'!G$4,IF(B5877='2. Metadata'!H$1,'2. Metadata'!H$4, IF(B5877='2. Metadata'!I$1,'2. Metadata'!I$4, IF(B5877='2. Metadata'!J$1,'2. Metadata'!J$4, IF(B5877='2. Metadata'!K$1,'2. Metadata'!K$4, IF(B5877='2. Metadata'!L$1,'2. Metadata'!L$4, IF(B5877='2. Metadata'!M$1,'2. Metadata'!M$6, IF(B5877='2. Metadata'!N$1,'2. Metadata'!N$6))))))))))))))</f>
        <v>-115.97499999999999</v>
      </c>
      <c r="E5877" s="15" t="s">
        <v>178</v>
      </c>
      <c r="F5877" s="132">
        <v>11.394</v>
      </c>
      <c r="G5877" s="16" t="str">
        <f>IF(ISBLANK(F5877)=TRUE," ",'2. Metadata'!B$14)</f>
        <v>degrees Celsius</v>
      </c>
      <c r="H5877" s="16" t="s">
        <v>178</v>
      </c>
    </row>
    <row r="5878" spans="1:8" ht="15.75" customHeight="1" x14ac:dyDescent="0.2">
      <c r="A5878" s="130">
        <v>39724.739583333336</v>
      </c>
      <c r="B5878" s="9" t="s">
        <v>239</v>
      </c>
      <c r="C5878" s="16">
        <f>IF(ISBLANK(B5878)=TRUE," ", IF(B5878='2. Metadata'!B$1,'2. Metadata'!B$5, IF(B5878='2. Metadata'!C$1,'2. Metadata'!#REF!,IF(B5878='2. Metadata'!D$1,'2. Metadata'!#REF!, IF(B5878='2. Metadata'!E$1,'2. Metadata'!#REF!,IF( B5878='2. Metadata'!F$1,'2. Metadata'!#REF!,IF(B5878='2. Metadata'!G$1,'2. Metadata'!#REF!,IF(B5878='2. Metadata'!H$1,'2. Metadata'!#REF!, IF(B5878='2. Metadata'!I$1,'2. Metadata'!#REF!, IF(B5878='2. Metadata'!J$1,'2. Metadata'!#REF!, IF(B5878='2. Metadata'!K$1,'2. Metadata'!C$3, IF(B5878='2. Metadata'!L$1,'2. Metadata'!D$3, IF(B5878='2. Metadata'!M$1,'2. Metadata'!M$5, IF(B5878='2. Metadata'!N$1,'2. Metadata'!N$5))))))))))))))</f>
        <v>49.690002</v>
      </c>
      <c r="D5878" s="13">
        <f>IF(ISBLANK(B5878)=TRUE," ", IF(B5878='2. Metadata'!B$1,'2. Metadata'!B$6, IF(B5878='2. Metadata'!C$1,'2. Metadata'!C$4,IF(B5878='2. Metadata'!D$1,'2. Metadata'!D$4, IF(B5878='2. Metadata'!E$1,'2. Metadata'!E$4,IF( B5878='2. Metadata'!F$1,'2. Metadata'!F$4,IF(B5878='2. Metadata'!G$1,'2. Metadata'!G$4,IF(B5878='2. Metadata'!H$1,'2. Metadata'!H$4, IF(B5878='2. Metadata'!I$1,'2. Metadata'!I$4, IF(B5878='2. Metadata'!J$1,'2. Metadata'!J$4, IF(B5878='2. Metadata'!K$1,'2. Metadata'!K$4, IF(B5878='2. Metadata'!L$1,'2. Metadata'!L$4, IF(B5878='2. Metadata'!M$1,'2. Metadata'!M$6, IF(B5878='2. Metadata'!N$1,'2. Metadata'!N$6))))))))))))))</f>
        <v>-115.97499999999999</v>
      </c>
      <c r="E5878" s="15" t="s">
        <v>178</v>
      </c>
      <c r="F5878" s="132">
        <v>11.443</v>
      </c>
      <c r="G5878" s="16" t="str">
        <f>IF(ISBLANK(F5878)=TRUE," ",'2. Metadata'!B$14)</f>
        <v>degrees Celsius</v>
      </c>
      <c r="H5878" s="16" t="s">
        <v>178</v>
      </c>
    </row>
    <row r="5879" spans="1:8" ht="15.75" customHeight="1" x14ac:dyDescent="0.2">
      <c r="A5879" s="130">
        <v>39724.75</v>
      </c>
      <c r="B5879" s="9" t="s">
        <v>239</v>
      </c>
      <c r="C5879" s="16">
        <f>IF(ISBLANK(B5879)=TRUE," ", IF(B5879='2. Metadata'!B$1,'2. Metadata'!B$5, IF(B5879='2. Metadata'!C$1,'2. Metadata'!#REF!,IF(B5879='2. Metadata'!D$1,'2. Metadata'!#REF!, IF(B5879='2. Metadata'!E$1,'2. Metadata'!#REF!,IF( B5879='2. Metadata'!F$1,'2. Metadata'!#REF!,IF(B5879='2. Metadata'!G$1,'2. Metadata'!#REF!,IF(B5879='2. Metadata'!H$1,'2. Metadata'!#REF!, IF(B5879='2. Metadata'!I$1,'2. Metadata'!#REF!, IF(B5879='2. Metadata'!J$1,'2. Metadata'!#REF!, IF(B5879='2. Metadata'!K$1,'2. Metadata'!C$3, IF(B5879='2. Metadata'!L$1,'2. Metadata'!D$3, IF(B5879='2. Metadata'!M$1,'2. Metadata'!M$5, IF(B5879='2. Metadata'!N$1,'2. Metadata'!N$5))))))))))))))</f>
        <v>49.690002</v>
      </c>
      <c r="D5879" s="13">
        <f>IF(ISBLANK(B5879)=TRUE," ", IF(B5879='2. Metadata'!B$1,'2. Metadata'!B$6, IF(B5879='2. Metadata'!C$1,'2. Metadata'!C$4,IF(B5879='2. Metadata'!D$1,'2. Metadata'!D$4, IF(B5879='2. Metadata'!E$1,'2. Metadata'!E$4,IF( B5879='2. Metadata'!F$1,'2. Metadata'!F$4,IF(B5879='2. Metadata'!G$1,'2. Metadata'!G$4,IF(B5879='2. Metadata'!H$1,'2. Metadata'!H$4, IF(B5879='2. Metadata'!I$1,'2. Metadata'!I$4, IF(B5879='2. Metadata'!J$1,'2. Metadata'!J$4, IF(B5879='2. Metadata'!K$1,'2. Metadata'!K$4, IF(B5879='2. Metadata'!L$1,'2. Metadata'!L$4, IF(B5879='2. Metadata'!M$1,'2. Metadata'!M$6, IF(B5879='2. Metadata'!N$1,'2. Metadata'!N$6))))))))))))))</f>
        <v>-115.97499999999999</v>
      </c>
      <c r="E5879" s="15" t="s">
        <v>178</v>
      </c>
      <c r="F5879" s="132">
        <v>11.516</v>
      </c>
      <c r="G5879" s="16" t="str">
        <f>IF(ISBLANK(F5879)=TRUE," ",'2. Metadata'!B$14)</f>
        <v>degrees Celsius</v>
      </c>
      <c r="H5879" s="16" t="s">
        <v>178</v>
      </c>
    </row>
    <row r="5880" spans="1:8" ht="15.75" customHeight="1" x14ac:dyDescent="0.2">
      <c r="A5880" s="130">
        <v>39724.760416666664</v>
      </c>
      <c r="B5880" s="9" t="s">
        <v>239</v>
      </c>
      <c r="C5880" s="16">
        <f>IF(ISBLANK(B5880)=TRUE," ", IF(B5880='2. Metadata'!B$1,'2. Metadata'!B$5, IF(B5880='2. Metadata'!C$1,'2. Metadata'!#REF!,IF(B5880='2. Metadata'!D$1,'2. Metadata'!#REF!, IF(B5880='2. Metadata'!E$1,'2. Metadata'!#REF!,IF( B5880='2. Metadata'!F$1,'2. Metadata'!#REF!,IF(B5880='2. Metadata'!G$1,'2. Metadata'!#REF!,IF(B5880='2. Metadata'!H$1,'2. Metadata'!#REF!, IF(B5880='2. Metadata'!I$1,'2. Metadata'!#REF!, IF(B5880='2. Metadata'!J$1,'2. Metadata'!#REF!, IF(B5880='2. Metadata'!K$1,'2. Metadata'!C$3, IF(B5880='2. Metadata'!L$1,'2. Metadata'!D$3, IF(B5880='2. Metadata'!M$1,'2. Metadata'!M$5, IF(B5880='2. Metadata'!N$1,'2. Metadata'!N$5))))))))))))))</f>
        <v>49.690002</v>
      </c>
      <c r="D5880" s="13">
        <f>IF(ISBLANK(B5880)=TRUE," ", IF(B5880='2. Metadata'!B$1,'2. Metadata'!B$6, IF(B5880='2. Metadata'!C$1,'2. Metadata'!C$4,IF(B5880='2. Metadata'!D$1,'2. Metadata'!D$4, IF(B5880='2. Metadata'!E$1,'2. Metadata'!E$4,IF( B5880='2. Metadata'!F$1,'2. Metadata'!F$4,IF(B5880='2. Metadata'!G$1,'2. Metadata'!G$4,IF(B5880='2. Metadata'!H$1,'2. Metadata'!H$4, IF(B5880='2. Metadata'!I$1,'2. Metadata'!I$4, IF(B5880='2. Metadata'!J$1,'2. Metadata'!J$4, IF(B5880='2. Metadata'!K$1,'2. Metadata'!K$4, IF(B5880='2. Metadata'!L$1,'2. Metadata'!L$4, IF(B5880='2. Metadata'!M$1,'2. Metadata'!M$6, IF(B5880='2. Metadata'!N$1,'2. Metadata'!N$6))))))))))))))</f>
        <v>-115.97499999999999</v>
      </c>
      <c r="E5880" s="15" t="s">
        <v>178</v>
      </c>
      <c r="F5880" s="132">
        <v>11.54</v>
      </c>
      <c r="G5880" s="16" t="str">
        <f>IF(ISBLANK(F5880)=TRUE," ",'2. Metadata'!B$14)</f>
        <v>degrees Celsius</v>
      </c>
      <c r="H5880" s="16" t="s">
        <v>178</v>
      </c>
    </row>
    <row r="5881" spans="1:8" ht="15.75" customHeight="1" x14ac:dyDescent="0.2">
      <c r="A5881" s="130">
        <v>39724.770833333336</v>
      </c>
      <c r="B5881" s="9" t="s">
        <v>239</v>
      </c>
      <c r="C5881" s="16">
        <f>IF(ISBLANK(B5881)=TRUE," ", IF(B5881='2. Metadata'!B$1,'2. Metadata'!B$5, IF(B5881='2. Metadata'!C$1,'2. Metadata'!#REF!,IF(B5881='2. Metadata'!D$1,'2. Metadata'!#REF!, IF(B5881='2. Metadata'!E$1,'2. Metadata'!#REF!,IF( B5881='2. Metadata'!F$1,'2. Metadata'!#REF!,IF(B5881='2. Metadata'!G$1,'2. Metadata'!#REF!,IF(B5881='2. Metadata'!H$1,'2. Metadata'!#REF!, IF(B5881='2. Metadata'!I$1,'2. Metadata'!#REF!, IF(B5881='2. Metadata'!J$1,'2. Metadata'!#REF!, IF(B5881='2. Metadata'!K$1,'2. Metadata'!C$3, IF(B5881='2. Metadata'!L$1,'2. Metadata'!D$3, IF(B5881='2. Metadata'!M$1,'2. Metadata'!M$5, IF(B5881='2. Metadata'!N$1,'2. Metadata'!N$5))))))))))))))</f>
        <v>49.690002</v>
      </c>
      <c r="D5881" s="13">
        <f>IF(ISBLANK(B5881)=TRUE," ", IF(B5881='2. Metadata'!B$1,'2. Metadata'!B$6, IF(B5881='2. Metadata'!C$1,'2. Metadata'!C$4,IF(B5881='2. Metadata'!D$1,'2. Metadata'!D$4, IF(B5881='2. Metadata'!E$1,'2. Metadata'!E$4,IF( B5881='2. Metadata'!F$1,'2. Metadata'!F$4,IF(B5881='2. Metadata'!G$1,'2. Metadata'!G$4,IF(B5881='2. Metadata'!H$1,'2. Metadata'!H$4, IF(B5881='2. Metadata'!I$1,'2. Metadata'!I$4, IF(B5881='2. Metadata'!J$1,'2. Metadata'!J$4, IF(B5881='2. Metadata'!K$1,'2. Metadata'!K$4, IF(B5881='2. Metadata'!L$1,'2. Metadata'!L$4, IF(B5881='2. Metadata'!M$1,'2. Metadata'!M$6, IF(B5881='2. Metadata'!N$1,'2. Metadata'!N$6))))))))))))))</f>
        <v>-115.97499999999999</v>
      </c>
      <c r="E5881" s="15" t="s">
        <v>178</v>
      </c>
      <c r="F5881" s="132">
        <v>11.565</v>
      </c>
      <c r="G5881" s="16" t="str">
        <f>IF(ISBLANK(F5881)=TRUE," ",'2. Metadata'!B$14)</f>
        <v>degrees Celsius</v>
      </c>
      <c r="H5881" s="16" t="s">
        <v>178</v>
      </c>
    </row>
    <row r="5882" spans="1:8" ht="15.75" customHeight="1" x14ac:dyDescent="0.2">
      <c r="A5882" s="130">
        <v>39724.78125</v>
      </c>
      <c r="B5882" s="9" t="s">
        <v>239</v>
      </c>
      <c r="C5882" s="16">
        <f>IF(ISBLANK(B5882)=TRUE," ", IF(B5882='2. Metadata'!B$1,'2. Metadata'!B$5, IF(B5882='2. Metadata'!C$1,'2. Metadata'!#REF!,IF(B5882='2. Metadata'!D$1,'2. Metadata'!#REF!, IF(B5882='2. Metadata'!E$1,'2. Metadata'!#REF!,IF( B5882='2. Metadata'!F$1,'2. Metadata'!#REF!,IF(B5882='2. Metadata'!G$1,'2. Metadata'!#REF!,IF(B5882='2. Metadata'!H$1,'2. Metadata'!#REF!, IF(B5882='2. Metadata'!I$1,'2. Metadata'!#REF!, IF(B5882='2. Metadata'!J$1,'2. Metadata'!#REF!, IF(B5882='2. Metadata'!K$1,'2. Metadata'!C$3, IF(B5882='2. Metadata'!L$1,'2. Metadata'!D$3, IF(B5882='2. Metadata'!M$1,'2. Metadata'!M$5, IF(B5882='2. Metadata'!N$1,'2. Metadata'!N$5))))))))))))))</f>
        <v>49.690002</v>
      </c>
      <c r="D5882" s="13">
        <f>IF(ISBLANK(B5882)=TRUE," ", IF(B5882='2. Metadata'!B$1,'2. Metadata'!B$6, IF(B5882='2. Metadata'!C$1,'2. Metadata'!C$4,IF(B5882='2. Metadata'!D$1,'2. Metadata'!D$4, IF(B5882='2. Metadata'!E$1,'2. Metadata'!E$4,IF( B5882='2. Metadata'!F$1,'2. Metadata'!F$4,IF(B5882='2. Metadata'!G$1,'2. Metadata'!G$4,IF(B5882='2. Metadata'!H$1,'2. Metadata'!H$4, IF(B5882='2. Metadata'!I$1,'2. Metadata'!I$4, IF(B5882='2. Metadata'!J$1,'2. Metadata'!J$4, IF(B5882='2. Metadata'!K$1,'2. Metadata'!K$4, IF(B5882='2. Metadata'!L$1,'2. Metadata'!L$4, IF(B5882='2. Metadata'!M$1,'2. Metadata'!M$6, IF(B5882='2. Metadata'!N$1,'2. Metadata'!N$6))))))))))))))</f>
        <v>-115.97499999999999</v>
      </c>
      <c r="E5882" s="15" t="s">
        <v>178</v>
      </c>
      <c r="F5882" s="132">
        <v>11.589</v>
      </c>
      <c r="G5882" s="16" t="str">
        <f>IF(ISBLANK(F5882)=TRUE," ",'2. Metadata'!B$14)</f>
        <v>degrees Celsius</v>
      </c>
      <c r="H5882" s="16" t="s">
        <v>178</v>
      </c>
    </row>
    <row r="5883" spans="1:8" ht="15.75" customHeight="1" x14ac:dyDescent="0.2">
      <c r="A5883" s="130">
        <v>39724.791666666664</v>
      </c>
      <c r="B5883" s="9" t="s">
        <v>239</v>
      </c>
      <c r="C5883" s="16">
        <f>IF(ISBLANK(B5883)=TRUE," ", IF(B5883='2. Metadata'!B$1,'2. Metadata'!B$5, IF(B5883='2. Metadata'!C$1,'2. Metadata'!#REF!,IF(B5883='2. Metadata'!D$1,'2. Metadata'!#REF!, IF(B5883='2. Metadata'!E$1,'2. Metadata'!#REF!,IF( B5883='2. Metadata'!F$1,'2. Metadata'!#REF!,IF(B5883='2. Metadata'!G$1,'2. Metadata'!#REF!,IF(B5883='2. Metadata'!H$1,'2. Metadata'!#REF!, IF(B5883='2. Metadata'!I$1,'2. Metadata'!#REF!, IF(B5883='2. Metadata'!J$1,'2. Metadata'!#REF!, IF(B5883='2. Metadata'!K$1,'2. Metadata'!C$3, IF(B5883='2. Metadata'!L$1,'2. Metadata'!D$3, IF(B5883='2. Metadata'!M$1,'2. Metadata'!M$5, IF(B5883='2. Metadata'!N$1,'2. Metadata'!N$5))))))))))))))</f>
        <v>49.690002</v>
      </c>
      <c r="D5883" s="13">
        <f>IF(ISBLANK(B5883)=TRUE," ", IF(B5883='2. Metadata'!B$1,'2. Metadata'!B$6, IF(B5883='2. Metadata'!C$1,'2. Metadata'!C$4,IF(B5883='2. Metadata'!D$1,'2. Metadata'!D$4, IF(B5883='2. Metadata'!E$1,'2. Metadata'!E$4,IF( B5883='2. Metadata'!F$1,'2. Metadata'!F$4,IF(B5883='2. Metadata'!G$1,'2. Metadata'!G$4,IF(B5883='2. Metadata'!H$1,'2. Metadata'!H$4, IF(B5883='2. Metadata'!I$1,'2. Metadata'!I$4, IF(B5883='2. Metadata'!J$1,'2. Metadata'!J$4, IF(B5883='2. Metadata'!K$1,'2. Metadata'!K$4, IF(B5883='2. Metadata'!L$1,'2. Metadata'!L$4, IF(B5883='2. Metadata'!M$1,'2. Metadata'!M$6, IF(B5883='2. Metadata'!N$1,'2. Metadata'!N$6))))))))))))))</f>
        <v>-115.97499999999999</v>
      </c>
      <c r="E5883" s="15" t="s">
        <v>178</v>
      </c>
      <c r="F5883" s="132">
        <v>11.589</v>
      </c>
      <c r="G5883" s="16" t="str">
        <f>IF(ISBLANK(F5883)=TRUE," ",'2. Metadata'!B$14)</f>
        <v>degrees Celsius</v>
      </c>
      <c r="H5883" s="16" t="s">
        <v>178</v>
      </c>
    </row>
    <row r="5884" spans="1:8" ht="15.75" customHeight="1" x14ac:dyDescent="0.2">
      <c r="A5884" s="130">
        <v>39724.802083333336</v>
      </c>
      <c r="B5884" s="9" t="s">
        <v>239</v>
      </c>
      <c r="C5884" s="16">
        <f>IF(ISBLANK(B5884)=TRUE," ", IF(B5884='2. Metadata'!B$1,'2. Metadata'!B$5, IF(B5884='2. Metadata'!C$1,'2. Metadata'!#REF!,IF(B5884='2. Metadata'!D$1,'2. Metadata'!#REF!, IF(B5884='2. Metadata'!E$1,'2. Metadata'!#REF!,IF( B5884='2. Metadata'!F$1,'2. Metadata'!#REF!,IF(B5884='2. Metadata'!G$1,'2. Metadata'!#REF!,IF(B5884='2. Metadata'!H$1,'2. Metadata'!#REF!, IF(B5884='2. Metadata'!I$1,'2. Metadata'!#REF!, IF(B5884='2. Metadata'!J$1,'2. Metadata'!#REF!, IF(B5884='2. Metadata'!K$1,'2. Metadata'!C$3, IF(B5884='2. Metadata'!L$1,'2. Metadata'!D$3, IF(B5884='2. Metadata'!M$1,'2. Metadata'!M$5, IF(B5884='2. Metadata'!N$1,'2. Metadata'!N$5))))))))))))))</f>
        <v>49.690002</v>
      </c>
      <c r="D5884" s="13">
        <f>IF(ISBLANK(B5884)=TRUE," ", IF(B5884='2. Metadata'!B$1,'2. Metadata'!B$6, IF(B5884='2. Metadata'!C$1,'2. Metadata'!C$4,IF(B5884='2. Metadata'!D$1,'2. Metadata'!D$4, IF(B5884='2. Metadata'!E$1,'2. Metadata'!E$4,IF( B5884='2. Metadata'!F$1,'2. Metadata'!F$4,IF(B5884='2. Metadata'!G$1,'2. Metadata'!G$4,IF(B5884='2. Metadata'!H$1,'2. Metadata'!H$4, IF(B5884='2. Metadata'!I$1,'2. Metadata'!I$4, IF(B5884='2. Metadata'!J$1,'2. Metadata'!J$4, IF(B5884='2. Metadata'!K$1,'2. Metadata'!K$4, IF(B5884='2. Metadata'!L$1,'2. Metadata'!L$4, IF(B5884='2. Metadata'!M$1,'2. Metadata'!M$6, IF(B5884='2. Metadata'!N$1,'2. Metadata'!N$6))))))))))))))</f>
        <v>-115.97499999999999</v>
      </c>
      <c r="E5884" s="15" t="s">
        <v>178</v>
      </c>
      <c r="F5884" s="132">
        <v>11.565</v>
      </c>
      <c r="G5884" s="16" t="str">
        <f>IF(ISBLANK(F5884)=TRUE," ",'2. Metadata'!B$14)</f>
        <v>degrees Celsius</v>
      </c>
      <c r="H5884" s="16" t="s">
        <v>178</v>
      </c>
    </row>
    <row r="5885" spans="1:8" ht="15.75" customHeight="1" x14ac:dyDescent="0.2">
      <c r="A5885" s="130">
        <v>39724.8125</v>
      </c>
      <c r="B5885" s="9" t="s">
        <v>239</v>
      </c>
      <c r="C5885" s="16">
        <f>IF(ISBLANK(B5885)=TRUE," ", IF(B5885='2. Metadata'!B$1,'2. Metadata'!B$5, IF(B5885='2. Metadata'!C$1,'2. Metadata'!#REF!,IF(B5885='2. Metadata'!D$1,'2. Metadata'!#REF!, IF(B5885='2. Metadata'!E$1,'2. Metadata'!#REF!,IF( B5885='2. Metadata'!F$1,'2. Metadata'!#REF!,IF(B5885='2. Metadata'!G$1,'2. Metadata'!#REF!,IF(B5885='2. Metadata'!H$1,'2. Metadata'!#REF!, IF(B5885='2. Metadata'!I$1,'2. Metadata'!#REF!, IF(B5885='2. Metadata'!J$1,'2. Metadata'!#REF!, IF(B5885='2. Metadata'!K$1,'2. Metadata'!C$3, IF(B5885='2. Metadata'!L$1,'2. Metadata'!D$3, IF(B5885='2. Metadata'!M$1,'2. Metadata'!M$5, IF(B5885='2. Metadata'!N$1,'2. Metadata'!N$5))))))))))))))</f>
        <v>49.690002</v>
      </c>
      <c r="D5885" s="13">
        <f>IF(ISBLANK(B5885)=TRUE," ", IF(B5885='2. Metadata'!B$1,'2. Metadata'!B$6, IF(B5885='2. Metadata'!C$1,'2. Metadata'!C$4,IF(B5885='2. Metadata'!D$1,'2. Metadata'!D$4, IF(B5885='2. Metadata'!E$1,'2. Metadata'!E$4,IF( B5885='2. Metadata'!F$1,'2. Metadata'!F$4,IF(B5885='2. Metadata'!G$1,'2. Metadata'!G$4,IF(B5885='2. Metadata'!H$1,'2. Metadata'!H$4, IF(B5885='2. Metadata'!I$1,'2. Metadata'!I$4, IF(B5885='2. Metadata'!J$1,'2. Metadata'!J$4, IF(B5885='2. Metadata'!K$1,'2. Metadata'!K$4, IF(B5885='2. Metadata'!L$1,'2. Metadata'!L$4, IF(B5885='2. Metadata'!M$1,'2. Metadata'!M$6, IF(B5885='2. Metadata'!N$1,'2. Metadata'!N$6))))))))))))))</f>
        <v>-115.97499999999999</v>
      </c>
      <c r="E5885" s="15" t="s">
        <v>178</v>
      </c>
      <c r="F5885" s="132">
        <v>11.54</v>
      </c>
      <c r="G5885" s="16" t="str">
        <f>IF(ISBLANK(F5885)=TRUE," ",'2. Metadata'!B$14)</f>
        <v>degrees Celsius</v>
      </c>
      <c r="H5885" s="16" t="s">
        <v>178</v>
      </c>
    </row>
    <row r="5886" spans="1:8" ht="15.75" customHeight="1" x14ac:dyDescent="0.2">
      <c r="A5886" s="130">
        <v>39724.822916666664</v>
      </c>
      <c r="B5886" s="9" t="s">
        <v>239</v>
      </c>
      <c r="C5886" s="16">
        <f>IF(ISBLANK(B5886)=TRUE," ", IF(B5886='2. Metadata'!B$1,'2. Metadata'!B$5, IF(B5886='2. Metadata'!C$1,'2. Metadata'!#REF!,IF(B5886='2. Metadata'!D$1,'2. Metadata'!#REF!, IF(B5886='2. Metadata'!E$1,'2. Metadata'!#REF!,IF( B5886='2. Metadata'!F$1,'2. Metadata'!#REF!,IF(B5886='2. Metadata'!G$1,'2. Metadata'!#REF!,IF(B5886='2. Metadata'!H$1,'2. Metadata'!#REF!, IF(B5886='2. Metadata'!I$1,'2. Metadata'!#REF!, IF(B5886='2. Metadata'!J$1,'2. Metadata'!#REF!, IF(B5886='2. Metadata'!K$1,'2. Metadata'!C$3, IF(B5886='2. Metadata'!L$1,'2. Metadata'!D$3, IF(B5886='2. Metadata'!M$1,'2. Metadata'!M$5, IF(B5886='2. Metadata'!N$1,'2. Metadata'!N$5))))))))))))))</f>
        <v>49.690002</v>
      </c>
      <c r="D5886" s="13">
        <f>IF(ISBLANK(B5886)=TRUE," ", IF(B5886='2. Metadata'!B$1,'2. Metadata'!B$6, IF(B5886='2. Metadata'!C$1,'2. Metadata'!C$4,IF(B5886='2. Metadata'!D$1,'2. Metadata'!D$4, IF(B5886='2. Metadata'!E$1,'2. Metadata'!E$4,IF( B5886='2. Metadata'!F$1,'2. Metadata'!F$4,IF(B5886='2. Metadata'!G$1,'2. Metadata'!G$4,IF(B5886='2. Metadata'!H$1,'2. Metadata'!H$4, IF(B5886='2. Metadata'!I$1,'2. Metadata'!I$4, IF(B5886='2. Metadata'!J$1,'2. Metadata'!J$4, IF(B5886='2. Metadata'!K$1,'2. Metadata'!K$4, IF(B5886='2. Metadata'!L$1,'2. Metadata'!L$4, IF(B5886='2. Metadata'!M$1,'2. Metadata'!M$6, IF(B5886='2. Metadata'!N$1,'2. Metadata'!N$6))))))))))))))</f>
        <v>-115.97499999999999</v>
      </c>
      <c r="E5886" s="15" t="s">
        <v>178</v>
      </c>
      <c r="F5886" s="132">
        <v>11.516</v>
      </c>
      <c r="G5886" s="16" t="str">
        <f>IF(ISBLANK(F5886)=TRUE," ",'2. Metadata'!B$14)</f>
        <v>degrees Celsius</v>
      </c>
      <c r="H5886" s="16" t="s">
        <v>178</v>
      </c>
    </row>
    <row r="5887" spans="1:8" ht="15.75" customHeight="1" x14ac:dyDescent="0.2">
      <c r="A5887" s="130">
        <v>39724.833333333336</v>
      </c>
      <c r="B5887" s="9" t="s">
        <v>239</v>
      </c>
      <c r="C5887" s="16">
        <f>IF(ISBLANK(B5887)=TRUE," ", IF(B5887='2. Metadata'!B$1,'2. Metadata'!B$5, IF(B5887='2. Metadata'!C$1,'2. Metadata'!#REF!,IF(B5887='2. Metadata'!D$1,'2. Metadata'!#REF!, IF(B5887='2. Metadata'!E$1,'2. Metadata'!#REF!,IF( B5887='2. Metadata'!F$1,'2. Metadata'!#REF!,IF(B5887='2. Metadata'!G$1,'2. Metadata'!#REF!,IF(B5887='2. Metadata'!H$1,'2. Metadata'!#REF!, IF(B5887='2. Metadata'!I$1,'2. Metadata'!#REF!, IF(B5887='2. Metadata'!J$1,'2. Metadata'!#REF!, IF(B5887='2. Metadata'!K$1,'2. Metadata'!C$3, IF(B5887='2. Metadata'!L$1,'2. Metadata'!D$3, IF(B5887='2. Metadata'!M$1,'2. Metadata'!M$5, IF(B5887='2. Metadata'!N$1,'2. Metadata'!N$5))))))))))))))</f>
        <v>49.690002</v>
      </c>
      <c r="D5887" s="13">
        <f>IF(ISBLANK(B5887)=TRUE," ", IF(B5887='2. Metadata'!B$1,'2. Metadata'!B$6, IF(B5887='2. Metadata'!C$1,'2. Metadata'!C$4,IF(B5887='2. Metadata'!D$1,'2. Metadata'!D$4, IF(B5887='2. Metadata'!E$1,'2. Metadata'!E$4,IF( B5887='2. Metadata'!F$1,'2. Metadata'!F$4,IF(B5887='2. Metadata'!G$1,'2. Metadata'!G$4,IF(B5887='2. Metadata'!H$1,'2. Metadata'!H$4, IF(B5887='2. Metadata'!I$1,'2. Metadata'!I$4, IF(B5887='2. Metadata'!J$1,'2. Metadata'!J$4, IF(B5887='2. Metadata'!K$1,'2. Metadata'!K$4, IF(B5887='2. Metadata'!L$1,'2. Metadata'!L$4, IF(B5887='2. Metadata'!M$1,'2. Metadata'!M$6, IF(B5887='2. Metadata'!N$1,'2. Metadata'!N$6))))))))))))))</f>
        <v>-115.97499999999999</v>
      </c>
      <c r="E5887" s="15" t="s">
        <v>178</v>
      </c>
      <c r="F5887" s="132">
        <v>11.443</v>
      </c>
      <c r="G5887" s="16" t="str">
        <f>IF(ISBLANK(F5887)=TRUE," ",'2. Metadata'!B$14)</f>
        <v>degrees Celsius</v>
      </c>
      <c r="H5887" s="16" t="s">
        <v>178</v>
      </c>
    </row>
    <row r="5888" spans="1:8" ht="15.75" customHeight="1" x14ac:dyDescent="0.2">
      <c r="A5888" s="130">
        <v>39724.84375</v>
      </c>
      <c r="B5888" s="9" t="s">
        <v>239</v>
      </c>
      <c r="C5888" s="16">
        <f>IF(ISBLANK(B5888)=TRUE," ", IF(B5888='2. Metadata'!B$1,'2. Metadata'!B$5, IF(B5888='2. Metadata'!C$1,'2. Metadata'!#REF!,IF(B5888='2. Metadata'!D$1,'2. Metadata'!#REF!, IF(B5888='2. Metadata'!E$1,'2. Metadata'!#REF!,IF( B5888='2. Metadata'!F$1,'2. Metadata'!#REF!,IF(B5888='2. Metadata'!G$1,'2. Metadata'!#REF!,IF(B5888='2. Metadata'!H$1,'2. Metadata'!#REF!, IF(B5888='2. Metadata'!I$1,'2. Metadata'!#REF!, IF(B5888='2. Metadata'!J$1,'2. Metadata'!#REF!, IF(B5888='2. Metadata'!K$1,'2. Metadata'!C$3, IF(B5888='2. Metadata'!L$1,'2. Metadata'!D$3, IF(B5888='2. Metadata'!M$1,'2. Metadata'!M$5, IF(B5888='2. Metadata'!N$1,'2. Metadata'!N$5))))))))))))))</f>
        <v>49.690002</v>
      </c>
      <c r="D5888" s="13">
        <f>IF(ISBLANK(B5888)=TRUE," ", IF(B5888='2. Metadata'!B$1,'2. Metadata'!B$6, IF(B5888='2. Metadata'!C$1,'2. Metadata'!C$4,IF(B5888='2. Metadata'!D$1,'2. Metadata'!D$4, IF(B5888='2. Metadata'!E$1,'2. Metadata'!E$4,IF( B5888='2. Metadata'!F$1,'2. Metadata'!F$4,IF(B5888='2. Metadata'!G$1,'2. Metadata'!G$4,IF(B5888='2. Metadata'!H$1,'2. Metadata'!H$4, IF(B5888='2. Metadata'!I$1,'2. Metadata'!I$4, IF(B5888='2. Metadata'!J$1,'2. Metadata'!J$4, IF(B5888='2. Metadata'!K$1,'2. Metadata'!K$4, IF(B5888='2. Metadata'!L$1,'2. Metadata'!L$4, IF(B5888='2. Metadata'!M$1,'2. Metadata'!M$6, IF(B5888='2. Metadata'!N$1,'2. Metadata'!N$6))))))))))))))</f>
        <v>-115.97499999999999</v>
      </c>
      <c r="E5888" s="15" t="s">
        <v>178</v>
      </c>
      <c r="F5888" s="132">
        <v>11.37</v>
      </c>
      <c r="G5888" s="16" t="str">
        <f>IF(ISBLANK(F5888)=TRUE," ",'2. Metadata'!B$14)</f>
        <v>degrees Celsius</v>
      </c>
      <c r="H5888" s="16" t="s">
        <v>178</v>
      </c>
    </row>
    <row r="5889" spans="1:8" ht="15.75" customHeight="1" x14ac:dyDescent="0.2">
      <c r="A5889" s="130">
        <v>39724.854166666664</v>
      </c>
      <c r="B5889" s="9" t="s">
        <v>239</v>
      </c>
      <c r="C5889" s="16">
        <f>IF(ISBLANK(B5889)=TRUE," ", IF(B5889='2. Metadata'!B$1,'2. Metadata'!B$5, IF(B5889='2. Metadata'!C$1,'2. Metadata'!#REF!,IF(B5889='2. Metadata'!D$1,'2. Metadata'!#REF!, IF(B5889='2. Metadata'!E$1,'2. Metadata'!#REF!,IF( B5889='2. Metadata'!F$1,'2. Metadata'!#REF!,IF(B5889='2. Metadata'!G$1,'2. Metadata'!#REF!,IF(B5889='2. Metadata'!H$1,'2. Metadata'!#REF!, IF(B5889='2. Metadata'!I$1,'2. Metadata'!#REF!, IF(B5889='2. Metadata'!J$1,'2. Metadata'!#REF!, IF(B5889='2. Metadata'!K$1,'2. Metadata'!C$3, IF(B5889='2. Metadata'!L$1,'2. Metadata'!D$3, IF(B5889='2. Metadata'!M$1,'2. Metadata'!M$5, IF(B5889='2. Metadata'!N$1,'2. Metadata'!N$5))))))))))))))</f>
        <v>49.690002</v>
      </c>
      <c r="D5889" s="13">
        <f>IF(ISBLANK(B5889)=TRUE," ", IF(B5889='2. Metadata'!B$1,'2. Metadata'!B$6, IF(B5889='2. Metadata'!C$1,'2. Metadata'!C$4,IF(B5889='2. Metadata'!D$1,'2. Metadata'!D$4, IF(B5889='2. Metadata'!E$1,'2. Metadata'!E$4,IF( B5889='2. Metadata'!F$1,'2. Metadata'!F$4,IF(B5889='2. Metadata'!G$1,'2. Metadata'!G$4,IF(B5889='2. Metadata'!H$1,'2. Metadata'!H$4, IF(B5889='2. Metadata'!I$1,'2. Metadata'!I$4, IF(B5889='2. Metadata'!J$1,'2. Metadata'!J$4, IF(B5889='2. Metadata'!K$1,'2. Metadata'!K$4, IF(B5889='2. Metadata'!L$1,'2. Metadata'!L$4, IF(B5889='2. Metadata'!M$1,'2. Metadata'!M$6, IF(B5889='2. Metadata'!N$1,'2. Metadata'!N$6))))))))))))))</f>
        <v>-115.97499999999999</v>
      </c>
      <c r="E5889" s="15" t="s">
        <v>178</v>
      </c>
      <c r="F5889" s="132">
        <v>11.297000000000001</v>
      </c>
      <c r="G5889" s="16" t="str">
        <f>IF(ISBLANK(F5889)=TRUE," ",'2. Metadata'!B$14)</f>
        <v>degrees Celsius</v>
      </c>
      <c r="H5889" s="16" t="s">
        <v>178</v>
      </c>
    </row>
    <row r="5890" spans="1:8" ht="15.75" customHeight="1" x14ac:dyDescent="0.2">
      <c r="A5890" s="130">
        <v>39724.864583333336</v>
      </c>
      <c r="B5890" s="9" t="s">
        <v>239</v>
      </c>
      <c r="C5890" s="16">
        <f>IF(ISBLANK(B5890)=TRUE," ", IF(B5890='2. Metadata'!B$1,'2. Metadata'!B$5, IF(B5890='2. Metadata'!C$1,'2. Metadata'!#REF!,IF(B5890='2. Metadata'!D$1,'2. Metadata'!#REF!, IF(B5890='2. Metadata'!E$1,'2. Metadata'!#REF!,IF( B5890='2. Metadata'!F$1,'2. Metadata'!#REF!,IF(B5890='2. Metadata'!G$1,'2. Metadata'!#REF!,IF(B5890='2. Metadata'!H$1,'2. Metadata'!#REF!, IF(B5890='2. Metadata'!I$1,'2. Metadata'!#REF!, IF(B5890='2. Metadata'!J$1,'2. Metadata'!#REF!, IF(B5890='2. Metadata'!K$1,'2. Metadata'!C$3, IF(B5890='2. Metadata'!L$1,'2. Metadata'!D$3, IF(B5890='2. Metadata'!M$1,'2. Metadata'!M$5, IF(B5890='2. Metadata'!N$1,'2. Metadata'!N$5))))))))))))))</f>
        <v>49.690002</v>
      </c>
      <c r="D5890" s="13">
        <f>IF(ISBLANK(B5890)=TRUE," ", IF(B5890='2. Metadata'!B$1,'2. Metadata'!B$6, IF(B5890='2. Metadata'!C$1,'2. Metadata'!C$4,IF(B5890='2. Metadata'!D$1,'2. Metadata'!D$4, IF(B5890='2. Metadata'!E$1,'2. Metadata'!E$4,IF( B5890='2. Metadata'!F$1,'2. Metadata'!F$4,IF(B5890='2. Metadata'!G$1,'2. Metadata'!G$4,IF(B5890='2. Metadata'!H$1,'2. Metadata'!H$4, IF(B5890='2. Metadata'!I$1,'2. Metadata'!I$4, IF(B5890='2. Metadata'!J$1,'2. Metadata'!J$4, IF(B5890='2. Metadata'!K$1,'2. Metadata'!K$4, IF(B5890='2. Metadata'!L$1,'2. Metadata'!L$4, IF(B5890='2. Metadata'!M$1,'2. Metadata'!M$6, IF(B5890='2. Metadata'!N$1,'2. Metadata'!N$6))))))))))))))</f>
        <v>-115.97499999999999</v>
      </c>
      <c r="E5890" s="15" t="s">
        <v>178</v>
      </c>
      <c r="F5890" s="132">
        <v>11.224</v>
      </c>
      <c r="G5890" s="16" t="str">
        <f>IF(ISBLANK(F5890)=TRUE," ",'2. Metadata'!B$14)</f>
        <v>degrees Celsius</v>
      </c>
      <c r="H5890" s="16" t="s">
        <v>178</v>
      </c>
    </row>
    <row r="5891" spans="1:8" ht="15.75" customHeight="1" x14ac:dyDescent="0.2">
      <c r="A5891" s="130">
        <v>39724.875</v>
      </c>
      <c r="B5891" s="9" t="s">
        <v>239</v>
      </c>
      <c r="C5891" s="16">
        <f>IF(ISBLANK(B5891)=TRUE," ", IF(B5891='2. Metadata'!B$1,'2. Metadata'!B$5, IF(B5891='2. Metadata'!C$1,'2. Metadata'!#REF!,IF(B5891='2. Metadata'!D$1,'2. Metadata'!#REF!, IF(B5891='2. Metadata'!E$1,'2. Metadata'!#REF!,IF( B5891='2. Metadata'!F$1,'2. Metadata'!#REF!,IF(B5891='2. Metadata'!G$1,'2. Metadata'!#REF!,IF(B5891='2. Metadata'!H$1,'2. Metadata'!#REF!, IF(B5891='2. Metadata'!I$1,'2. Metadata'!#REF!, IF(B5891='2. Metadata'!J$1,'2. Metadata'!#REF!, IF(B5891='2. Metadata'!K$1,'2. Metadata'!C$3, IF(B5891='2. Metadata'!L$1,'2. Metadata'!D$3, IF(B5891='2. Metadata'!M$1,'2. Metadata'!M$5, IF(B5891='2. Metadata'!N$1,'2. Metadata'!N$5))))))))))))))</f>
        <v>49.690002</v>
      </c>
      <c r="D5891" s="13">
        <f>IF(ISBLANK(B5891)=TRUE," ", IF(B5891='2. Metadata'!B$1,'2. Metadata'!B$6, IF(B5891='2. Metadata'!C$1,'2. Metadata'!C$4,IF(B5891='2. Metadata'!D$1,'2. Metadata'!D$4, IF(B5891='2. Metadata'!E$1,'2. Metadata'!E$4,IF( B5891='2. Metadata'!F$1,'2. Metadata'!F$4,IF(B5891='2. Metadata'!G$1,'2. Metadata'!G$4,IF(B5891='2. Metadata'!H$1,'2. Metadata'!H$4, IF(B5891='2. Metadata'!I$1,'2. Metadata'!I$4, IF(B5891='2. Metadata'!J$1,'2. Metadata'!J$4, IF(B5891='2. Metadata'!K$1,'2. Metadata'!K$4, IF(B5891='2. Metadata'!L$1,'2. Metadata'!L$4, IF(B5891='2. Metadata'!M$1,'2. Metadata'!M$6, IF(B5891='2. Metadata'!N$1,'2. Metadata'!N$6))))))))))))))</f>
        <v>-115.97499999999999</v>
      </c>
      <c r="E5891" s="15" t="s">
        <v>178</v>
      </c>
      <c r="F5891" s="132">
        <v>11.151</v>
      </c>
      <c r="G5891" s="16" t="str">
        <f>IF(ISBLANK(F5891)=TRUE," ",'2. Metadata'!B$14)</f>
        <v>degrees Celsius</v>
      </c>
      <c r="H5891" s="16" t="s">
        <v>178</v>
      </c>
    </row>
    <row r="5892" spans="1:8" ht="15.75" customHeight="1" x14ac:dyDescent="0.2">
      <c r="A5892" s="130">
        <v>39724.885416666664</v>
      </c>
      <c r="B5892" s="9" t="s">
        <v>239</v>
      </c>
      <c r="C5892" s="16">
        <f>IF(ISBLANK(B5892)=TRUE," ", IF(B5892='2. Metadata'!B$1,'2. Metadata'!B$5, IF(B5892='2. Metadata'!C$1,'2. Metadata'!#REF!,IF(B5892='2. Metadata'!D$1,'2. Metadata'!#REF!, IF(B5892='2. Metadata'!E$1,'2. Metadata'!#REF!,IF( B5892='2. Metadata'!F$1,'2. Metadata'!#REF!,IF(B5892='2. Metadata'!G$1,'2. Metadata'!#REF!,IF(B5892='2. Metadata'!H$1,'2. Metadata'!#REF!, IF(B5892='2. Metadata'!I$1,'2. Metadata'!#REF!, IF(B5892='2. Metadata'!J$1,'2. Metadata'!#REF!, IF(B5892='2. Metadata'!K$1,'2. Metadata'!C$3, IF(B5892='2. Metadata'!L$1,'2. Metadata'!D$3, IF(B5892='2. Metadata'!M$1,'2. Metadata'!M$5, IF(B5892='2. Metadata'!N$1,'2. Metadata'!N$5))))))))))))))</f>
        <v>49.690002</v>
      </c>
      <c r="D5892" s="13">
        <f>IF(ISBLANK(B5892)=TRUE," ", IF(B5892='2. Metadata'!B$1,'2. Metadata'!B$6, IF(B5892='2. Metadata'!C$1,'2. Metadata'!C$4,IF(B5892='2. Metadata'!D$1,'2. Metadata'!D$4, IF(B5892='2. Metadata'!E$1,'2. Metadata'!E$4,IF( B5892='2. Metadata'!F$1,'2. Metadata'!F$4,IF(B5892='2. Metadata'!G$1,'2. Metadata'!G$4,IF(B5892='2. Metadata'!H$1,'2. Metadata'!H$4, IF(B5892='2. Metadata'!I$1,'2. Metadata'!I$4, IF(B5892='2. Metadata'!J$1,'2. Metadata'!J$4, IF(B5892='2. Metadata'!K$1,'2. Metadata'!K$4, IF(B5892='2. Metadata'!L$1,'2. Metadata'!L$4, IF(B5892='2. Metadata'!M$1,'2. Metadata'!M$6, IF(B5892='2. Metadata'!N$1,'2. Metadata'!N$6))))))))))))))</f>
        <v>-115.97499999999999</v>
      </c>
      <c r="E5892" s="15" t="s">
        <v>178</v>
      </c>
      <c r="F5892" s="132">
        <v>11.102</v>
      </c>
      <c r="G5892" s="16" t="str">
        <f>IF(ISBLANK(F5892)=TRUE," ",'2. Metadata'!B$14)</f>
        <v>degrees Celsius</v>
      </c>
      <c r="H5892" s="16" t="s">
        <v>178</v>
      </c>
    </row>
    <row r="5893" spans="1:8" ht="15.75" customHeight="1" x14ac:dyDescent="0.2">
      <c r="A5893" s="130">
        <v>39724.895833333336</v>
      </c>
      <c r="B5893" s="9" t="s">
        <v>239</v>
      </c>
      <c r="C5893" s="16">
        <f>IF(ISBLANK(B5893)=TRUE," ", IF(B5893='2. Metadata'!B$1,'2. Metadata'!B$5, IF(B5893='2. Metadata'!C$1,'2. Metadata'!#REF!,IF(B5893='2. Metadata'!D$1,'2. Metadata'!#REF!, IF(B5893='2. Metadata'!E$1,'2. Metadata'!#REF!,IF( B5893='2. Metadata'!F$1,'2. Metadata'!#REF!,IF(B5893='2. Metadata'!G$1,'2. Metadata'!#REF!,IF(B5893='2. Metadata'!H$1,'2. Metadata'!#REF!, IF(B5893='2. Metadata'!I$1,'2. Metadata'!#REF!, IF(B5893='2. Metadata'!J$1,'2. Metadata'!#REF!, IF(B5893='2. Metadata'!K$1,'2. Metadata'!C$3, IF(B5893='2. Metadata'!L$1,'2. Metadata'!D$3, IF(B5893='2. Metadata'!M$1,'2. Metadata'!M$5, IF(B5893='2. Metadata'!N$1,'2. Metadata'!N$5))))))))))))))</f>
        <v>49.690002</v>
      </c>
      <c r="D5893" s="13">
        <f>IF(ISBLANK(B5893)=TRUE," ", IF(B5893='2. Metadata'!B$1,'2. Metadata'!B$6, IF(B5893='2. Metadata'!C$1,'2. Metadata'!C$4,IF(B5893='2. Metadata'!D$1,'2. Metadata'!D$4, IF(B5893='2. Metadata'!E$1,'2. Metadata'!E$4,IF( B5893='2. Metadata'!F$1,'2. Metadata'!F$4,IF(B5893='2. Metadata'!G$1,'2. Metadata'!G$4,IF(B5893='2. Metadata'!H$1,'2. Metadata'!H$4, IF(B5893='2. Metadata'!I$1,'2. Metadata'!I$4, IF(B5893='2. Metadata'!J$1,'2. Metadata'!J$4, IF(B5893='2. Metadata'!K$1,'2. Metadata'!K$4, IF(B5893='2. Metadata'!L$1,'2. Metadata'!L$4, IF(B5893='2. Metadata'!M$1,'2. Metadata'!M$6, IF(B5893='2. Metadata'!N$1,'2. Metadata'!N$6))))))))))))))</f>
        <v>-115.97499999999999</v>
      </c>
      <c r="E5893" s="15" t="s">
        <v>178</v>
      </c>
      <c r="F5893" s="132">
        <v>11.029</v>
      </c>
      <c r="G5893" s="16" t="str">
        <f>IF(ISBLANK(F5893)=TRUE," ",'2. Metadata'!B$14)</f>
        <v>degrees Celsius</v>
      </c>
      <c r="H5893" s="16" t="s">
        <v>178</v>
      </c>
    </row>
    <row r="5894" spans="1:8" ht="15.75" customHeight="1" x14ac:dyDescent="0.2">
      <c r="A5894" s="130">
        <v>39724.90625</v>
      </c>
      <c r="B5894" s="9" t="s">
        <v>239</v>
      </c>
      <c r="C5894" s="16">
        <f>IF(ISBLANK(B5894)=TRUE," ", IF(B5894='2. Metadata'!B$1,'2. Metadata'!B$5, IF(B5894='2. Metadata'!C$1,'2. Metadata'!#REF!,IF(B5894='2. Metadata'!D$1,'2. Metadata'!#REF!, IF(B5894='2. Metadata'!E$1,'2. Metadata'!#REF!,IF( B5894='2. Metadata'!F$1,'2. Metadata'!#REF!,IF(B5894='2. Metadata'!G$1,'2. Metadata'!#REF!,IF(B5894='2. Metadata'!H$1,'2. Metadata'!#REF!, IF(B5894='2. Metadata'!I$1,'2. Metadata'!#REF!, IF(B5894='2. Metadata'!J$1,'2. Metadata'!#REF!, IF(B5894='2. Metadata'!K$1,'2. Metadata'!C$3, IF(B5894='2. Metadata'!L$1,'2. Metadata'!D$3, IF(B5894='2. Metadata'!M$1,'2. Metadata'!M$5, IF(B5894='2. Metadata'!N$1,'2. Metadata'!N$5))))))))))))))</f>
        <v>49.690002</v>
      </c>
      <c r="D5894" s="13">
        <f>IF(ISBLANK(B5894)=TRUE," ", IF(B5894='2. Metadata'!B$1,'2. Metadata'!B$6, IF(B5894='2. Metadata'!C$1,'2. Metadata'!C$4,IF(B5894='2. Metadata'!D$1,'2. Metadata'!D$4, IF(B5894='2. Metadata'!E$1,'2. Metadata'!E$4,IF( B5894='2. Metadata'!F$1,'2. Metadata'!F$4,IF(B5894='2. Metadata'!G$1,'2. Metadata'!G$4,IF(B5894='2. Metadata'!H$1,'2. Metadata'!H$4, IF(B5894='2. Metadata'!I$1,'2. Metadata'!I$4, IF(B5894='2. Metadata'!J$1,'2. Metadata'!J$4, IF(B5894='2. Metadata'!K$1,'2. Metadata'!K$4, IF(B5894='2. Metadata'!L$1,'2. Metadata'!L$4, IF(B5894='2. Metadata'!M$1,'2. Metadata'!M$6, IF(B5894='2. Metadata'!N$1,'2. Metadata'!N$6))))))))))))))</f>
        <v>-115.97499999999999</v>
      </c>
      <c r="E5894" s="15" t="s">
        <v>178</v>
      </c>
      <c r="F5894" s="132">
        <v>10.956</v>
      </c>
      <c r="G5894" s="16" t="str">
        <f>IF(ISBLANK(F5894)=TRUE," ",'2. Metadata'!B$14)</f>
        <v>degrees Celsius</v>
      </c>
      <c r="H5894" s="16" t="s">
        <v>178</v>
      </c>
    </row>
    <row r="5895" spans="1:8" ht="15.75" customHeight="1" x14ac:dyDescent="0.2">
      <c r="A5895" s="130">
        <v>39724.916666666664</v>
      </c>
      <c r="B5895" s="9" t="s">
        <v>239</v>
      </c>
      <c r="C5895" s="16">
        <f>IF(ISBLANK(B5895)=TRUE," ", IF(B5895='2. Metadata'!B$1,'2. Metadata'!B$5, IF(B5895='2. Metadata'!C$1,'2. Metadata'!#REF!,IF(B5895='2. Metadata'!D$1,'2. Metadata'!#REF!, IF(B5895='2. Metadata'!E$1,'2. Metadata'!#REF!,IF( B5895='2. Metadata'!F$1,'2. Metadata'!#REF!,IF(B5895='2. Metadata'!G$1,'2. Metadata'!#REF!,IF(B5895='2. Metadata'!H$1,'2. Metadata'!#REF!, IF(B5895='2. Metadata'!I$1,'2. Metadata'!#REF!, IF(B5895='2. Metadata'!J$1,'2. Metadata'!#REF!, IF(B5895='2. Metadata'!K$1,'2. Metadata'!C$3, IF(B5895='2. Metadata'!L$1,'2. Metadata'!D$3, IF(B5895='2. Metadata'!M$1,'2. Metadata'!M$5, IF(B5895='2. Metadata'!N$1,'2. Metadata'!N$5))))))))))))))</f>
        <v>49.690002</v>
      </c>
      <c r="D5895" s="13">
        <f>IF(ISBLANK(B5895)=TRUE," ", IF(B5895='2. Metadata'!B$1,'2. Metadata'!B$6, IF(B5895='2. Metadata'!C$1,'2. Metadata'!C$4,IF(B5895='2. Metadata'!D$1,'2. Metadata'!D$4, IF(B5895='2. Metadata'!E$1,'2. Metadata'!E$4,IF( B5895='2. Metadata'!F$1,'2. Metadata'!F$4,IF(B5895='2. Metadata'!G$1,'2. Metadata'!G$4,IF(B5895='2. Metadata'!H$1,'2. Metadata'!H$4, IF(B5895='2. Metadata'!I$1,'2. Metadata'!I$4, IF(B5895='2. Metadata'!J$1,'2. Metadata'!J$4, IF(B5895='2. Metadata'!K$1,'2. Metadata'!K$4, IF(B5895='2. Metadata'!L$1,'2. Metadata'!L$4, IF(B5895='2. Metadata'!M$1,'2. Metadata'!M$6, IF(B5895='2. Metadata'!N$1,'2. Metadata'!N$6))))))))))))))</f>
        <v>-115.97499999999999</v>
      </c>
      <c r="E5895" s="15" t="s">
        <v>178</v>
      </c>
      <c r="F5895" s="132">
        <v>10.858000000000001</v>
      </c>
      <c r="G5895" s="16" t="str">
        <f>IF(ISBLANK(F5895)=TRUE," ",'2. Metadata'!B$14)</f>
        <v>degrees Celsius</v>
      </c>
      <c r="H5895" s="16" t="s">
        <v>178</v>
      </c>
    </row>
    <row r="5896" spans="1:8" ht="15.75" customHeight="1" x14ac:dyDescent="0.2">
      <c r="A5896" s="130">
        <v>39724.927083333336</v>
      </c>
      <c r="B5896" s="9" t="s">
        <v>239</v>
      </c>
      <c r="C5896" s="16">
        <f>IF(ISBLANK(B5896)=TRUE," ", IF(B5896='2. Metadata'!B$1,'2. Metadata'!B$5, IF(B5896='2. Metadata'!C$1,'2. Metadata'!#REF!,IF(B5896='2. Metadata'!D$1,'2. Metadata'!#REF!, IF(B5896='2. Metadata'!E$1,'2. Metadata'!#REF!,IF( B5896='2. Metadata'!F$1,'2. Metadata'!#REF!,IF(B5896='2. Metadata'!G$1,'2. Metadata'!#REF!,IF(B5896='2. Metadata'!H$1,'2. Metadata'!#REF!, IF(B5896='2. Metadata'!I$1,'2. Metadata'!#REF!, IF(B5896='2. Metadata'!J$1,'2. Metadata'!#REF!, IF(B5896='2. Metadata'!K$1,'2. Metadata'!C$3, IF(B5896='2. Metadata'!L$1,'2. Metadata'!D$3, IF(B5896='2. Metadata'!M$1,'2. Metadata'!M$5, IF(B5896='2. Metadata'!N$1,'2. Metadata'!N$5))))))))))))))</f>
        <v>49.690002</v>
      </c>
      <c r="D5896" s="13">
        <f>IF(ISBLANK(B5896)=TRUE," ", IF(B5896='2. Metadata'!B$1,'2. Metadata'!B$6, IF(B5896='2. Metadata'!C$1,'2. Metadata'!C$4,IF(B5896='2. Metadata'!D$1,'2. Metadata'!D$4, IF(B5896='2. Metadata'!E$1,'2. Metadata'!E$4,IF( B5896='2. Metadata'!F$1,'2. Metadata'!F$4,IF(B5896='2. Metadata'!G$1,'2. Metadata'!G$4,IF(B5896='2. Metadata'!H$1,'2. Metadata'!H$4, IF(B5896='2. Metadata'!I$1,'2. Metadata'!I$4, IF(B5896='2. Metadata'!J$1,'2. Metadata'!J$4, IF(B5896='2. Metadata'!K$1,'2. Metadata'!K$4, IF(B5896='2. Metadata'!L$1,'2. Metadata'!L$4, IF(B5896='2. Metadata'!M$1,'2. Metadata'!M$6, IF(B5896='2. Metadata'!N$1,'2. Metadata'!N$6))))))))))))))</f>
        <v>-115.97499999999999</v>
      </c>
      <c r="E5896" s="15" t="s">
        <v>178</v>
      </c>
      <c r="F5896" s="132">
        <v>10.785</v>
      </c>
      <c r="G5896" s="16" t="str">
        <f>IF(ISBLANK(F5896)=TRUE," ",'2. Metadata'!B$14)</f>
        <v>degrees Celsius</v>
      </c>
      <c r="H5896" s="16" t="s">
        <v>178</v>
      </c>
    </row>
    <row r="5897" spans="1:8" ht="15.75" customHeight="1" x14ac:dyDescent="0.2">
      <c r="A5897" s="130">
        <v>39724.9375</v>
      </c>
      <c r="B5897" s="9" t="s">
        <v>239</v>
      </c>
      <c r="C5897" s="16">
        <f>IF(ISBLANK(B5897)=TRUE," ", IF(B5897='2. Metadata'!B$1,'2. Metadata'!B$5, IF(B5897='2. Metadata'!C$1,'2. Metadata'!#REF!,IF(B5897='2. Metadata'!D$1,'2. Metadata'!#REF!, IF(B5897='2. Metadata'!E$1,'2. Metadata'!#REF!,IF( B5897='2. Metadata'!F$1,'2. Metadata'!#REF!,IF(B5897='2. Metadata'!G$1,'2. Metadata'!#REF!,IF(B5897='2. Metadata'!H$1,'2. Metadata'!#REF!, IF(B5897='2. Metadata'!I$1,'2. Metadata'!#REF!, IF(B5897='2. Metadata'!J$1,'2. Metadata'!#REF!, IF(B5897='2. Metadata'!K$1,'2. Metadata'!C$3, IF(B5897='2. Metadata'!L$1,'2. Metadata'!D$3, IF(B5897='2. Metadata'!M$1,'2. Metadata'!M$5, IF(B5897='2. Metadata'!N$1,'2. Metadata'!N$5))))))))))))))</f>
        <v>49.690002</v>
      </c>
      <c r="D5897" s="13">
        <f>IF(ISBLANK(B5897)=TRUE," ", IF(B5897='2. Metadata'!B$1,'2. Metadata'!B$6, IF(B5897='2. Metadata'!C$1,'2. Metadata'!C$4,IF(B5897='2. Metadata'!D$1,'2. Metadata'!D$4, IF(B5897='2. Metadata'!E$1,'2. Metadata'!E$4,IF( B5897='2. Metadata'!F$1,'2. Metadata'!F$4,IF(B5897='2. Metadata'!G$1,'2. Metadata'!G$4,IF(B5897='2. Metadata'!H$1,'2. Metadata'!H$4, IF(B5897='2. Metadata'!I$1,'2. Metadata'!I$4, IF(B5897='2. Metadata'!J$1,'2. Metadata'!J$4, IF(B5897='2. Metadata'!K$1,'2. Metadata'!K$4, IF(B5897='2. Metadata'!L$1,'2. Metadata'!L$4, IF(B5897='2. Metadata'!M$1,'2. Metadata'!M$6, IF(B5897='2. Metadata'!N$1,'2. Metadata'!N$6))))))))))))))</f>
        <v>-115.97499999999999</v>
      </c>
      <c r="E5897" s="15" t="s">
        <v>178</v>
      </c>
      <c r="F5897" s="132">
        <v>10.712</v>
      </c>
      <c r="G5897" s="16" t="str">
        <f>IF(ISBLANK(F5897)=TRUE," ",'2. Metadata'!B$14)</f>
        <v>degrees Celsius</v>
      </c>
      <c r="H5897" s="16" t="s">
        <v>178</v>
      </c>
    </row>
    <row r="5898" spans="1:8" ht="15.75" customHeight="1" x14ac:dyDescent="0.2">
      <c r="A5898" s="130">
        <v>39724.947916666664</v>
      </c>
      <c r="B5898" s="9" t="s">
        <v>239</v>
      </c>
      <c r="C5898" s="16">
        <f>IF(ISBLANK(B5898)=TRUE," ", IF(B5898='2. Metadata'!B$1,'2. Metadata'!B$5, IF(B5898='2. Metadata'!C$1,'2. Metadata'!#REF!,IF(B5898='2. Metadata'!D$1,'2. Metadata'!#REF!, IF(B5898='2. Metadata'!E$1,'2. Metadata'!#REF!,IF( B5898='2. Metadata'!F$1,'2. Metadata'!#REF!,IF(B5898='2. Metadata'!G$1,'2. Metadata'!#REF!,IF(B5898='2. Metadata'!H$1,'2. Metadata'!#REF!, IF(B5898='2. Metadata'!I$1,'2. Metadata'!#REF!, IF(B5898='2. Metadata'!J$1,'2. Metadata'!#REF!, IF(B5898='2. Metadata'!K$1,'2. Metadata'!C$3, IF(B5898='2. Metadata'!L$1,'2. Metadata'!D$3, IF(B5898='2. Metadata'!M$1,'2. Metadata'!M$5, IF(B5898='2. Metadata'!N$1,'2. Metadata'!N$5))))))))))))))</f>
        <v>49.690002</v>
      </c>
      <c r="D5898" s="13">
        <f>IF(ISBLANK(B5898)=TRUE," ", IF(B5898='2. Metadata'!B$1,'2. Metadata'!B$6, IF(B5898='2. Metadata'!C$1,'2. Metadata'!C$4,IF(B5898='2. Metadata'!D$1,'2. Metadata'!D$4, IF(B5898='2. Metadata'!E$1,'2. Metadata'!E$4,IF( B5898='2. Metadata'!F$1,'2. Metadata'!F$4,IF(B5898='2. Metadata'!G$1,'2. Metadata'!G$4,IF(B5898='2. Metadata'!H$1,'2. Metadata'!H$4, IF(B5898='2. Metadata'!I$1,'2. Metadata'!I$4, IF(B5898='2. Metadata'!J$1,'2. Metadata'!J$4, IF(B5898='2. Metadata'!K$1,'2. Metadata'!K$4, IF(B5898='2. Metadata'!L$1,'2. Metadata'!L$4, IF(B5898='2. Metadata'!M$1,'2. Metadata'!M$6, IF(B5898='2. Metadata'!N$1,'2. Metadata'!N$6))))))))))))))</f>
        <v>-115.97499999999999</v>
      </c>
      <c r="E5898" s="15" t="s">
        <v>178</v>
      </c>
      <c r="F5898" s="132">
        <v>10.638</v>
      </c>
      <c r="G5898" s="16" t="str">
        <f>IF(ISBLANK(F5898)=TRUE," ",'2. Metadata'!B$14)</f>
        <v>degrees Celsius</v>
      </c>
      <c r="H5898" s="16" t="s">
        <v>178</v>
      </c>
    </row>
    <row r="5899" spans="1:8" ht="15.75" customHeight="1" x14ac:dyDescent="0.2">
      <c r="A5899" s="130">
        <v>39724.958333333336</v>
      </c>
      <c r="B5899" s="9" t="s">
        <v>239</v>
      </c>
      <c r="C5899" s="16">
        <f>IF(ISBLANK(B5899)=TRUE," ", IF(B5899='2. Metadata'!B$1,'2. Metadata'!B$5, IF(B5899='2. Metadata'!C$1,'2. Metadata'!#REF!,IF(B5899='2. Metadata'!D$1,'2. Metadata'!#REF!, IF(B5899='2. Metadata'!E$1,'2. Metadata'!#REF!,IF( B5899='2. Metadata'!F$1,'2. Metadata'!#REF!,IF(B5899='2. Metadata'!G$1,'2. Metadata'!#REF!,IF(B5899='2. Metadata'!H$1,'2. Metadata'!#REF!, IF(B5899='2. Metadata'!I$1,'2. Metadata'!#REF!, IF(B5899='2. Metadata'!J$1,'2. Metadata'!#REF!, IF(B5899='2. Metadata'!K$1,'2. Metadata'!C$3, IF(B5899='2. Metadata'!L$1,'2. Metadata'!D$3, IF(B5899='2. Metadata'!M$1,'2. Metadata'!M$5, IF(B5899='2. Metadata'!N$1,'2. Metadata'!N$5))))))))))))))</f>
        <v>49.690002</v>
      </c>
      <c r="D5899" s="13">
        <f>IF(ISBLANK(B5899)=TRUE," ", IF(B5899='2. Metadata'!B$1,'2. Metadata'!B$6, IF(B5899='2. Metadata'!C$1,'2. Metadata'!C$4,IF(B5899='2. Metadata'!D$1,'2. Metadata'!D$4, IF(B5899='2. Metadata'!E$1,'2. Metadata'!E$4,IF( B5899='2. Metadata'!F$1,'2. Metadata'!F$4,IF(B5899='2. Metadata'!G$1,'2. Metadata'!G$4,IF(B5899='2. Metadata'!H$1,'2. Metadata'!H$4, IF(B5899='2. Metadata'!I$1,'2. Metadata'!I$4, IF(B5899='2. Metadata'!J$1,'2. Metadata'!J$4, IF(B5899='2. Metadata'!K$1,'2. Metadata'!K$4, IF(B5899='2. Metadata'!L$1,'2. Metadata'!L$4, IF(B5899='2. Metadata'!M$1,'2. Metadata'!M$6, IF(B5899='2. Metadata'!N$1,'2. Metadata'!N$6))))))))))))))</f>
        <v>-115.97499999999999</v>
      </c>
      <c r="E5899" s="15" t="s">
        <v>178</v>
      </c>
      <c r="F5899" s="132">
        <v>10.565</v>
      </c>
      <c r="G5899" s="16" t="str">
        <f>IF(ISBLANK(F5899)=TRUE," ",'2. Metadata'!B$14)</f>
        <v>degrees Celsius</v>
      </c>
      <c r="H5899" s="16" t="s">
        <v>178</v>
      </c>
    </row>
    <row r="5900" spans="1:8" ht="15.75" customHeight="1" x14ac:dyDescent="0.2">
      <c r="A5900" s="130">
        <v>39724.96875</v>
      </c>
      <c r="B5900" s="9" t="s">
        <v>239</v>
      </c>
      <c r="C5900" s="16">
        <f>IF(ISBLANK(B5900)=TRUE," ", IF(B5900='2. Metadata'!B$1,'2. Metadata'!B$5, IF(B5900='2. Metadata'!C$1,'2. Metadata'!#REF!,IF(B5900='2. Metadata'!D$1,'2. Metadata'!#REF!, IF(B5900='2. Metadata'!E$1,'2. Metadata'!#REF!,IF( B5900='2. Metadata'!F$1,'2. Metadata'!#REF!,IF(B5900='2. Metadata'!G$1,'2. Metadata'!#REF!,IF(B5900='2. Metadata'!H$1,'2. Metadata'!#REF!, IF(B5900='2. Metadata'!I$1,'2. Metadata'!#REF!, IF(B5900='2. Metadata'!J$1,'2. Metadata'!#REF!, IF(B5900='2. Metadata'!K$1,'2. Metadata'!C$3, IF(B5900='2. Metadata'!L$1,'2. Metadata'!D$3, IF(B5900='2. Metadata'!M$1,'2. Metadata'!M$5, IF(B5900='2. Metadata'!N$1,'2. Metadata'!N$5))))))))))))))</f>
        <v>49.690002</v>
      </c>
      <c r="D5900" s="13">
        <f>IF(ISBLANK(B5900)=TRUE," ", IF(B5900='2. Metadata'!B$1,'2. Metadata'!B$6, IF(B5900='2. Metadata'!C$1,'2. Metadata'!C$4,IF(B5900='2. Metadata'!D$1,'2. Metadata'!D$4, IF(B5900='2. Metadata'!E$1,'2. Metadata'!E$4,IF( B5900='2. Metadata'!F$1,'2. Metadata'!F$4,IF(B5900='2. Metadata'!G$1,'2. Metadata'!G$4,IF(B5900='2. Metadata'!H$1,'2. Metadata'!H$4, IF(B5900='2. Metadata'!I$1,'2. Metadata'!I$4, IF(B5900='2. Metadata'!J$1,'2. Metadata'!J$4, IF(B5900='2. Metadata'!K$1,'2. Metadata'!K$4, IF(B5900='2. Metadata'!L$1,'2. Metadata'!L$4, IF(B5900='2. Metadata'!M$1,'2. Metadata'!M$6, IF(B5900='2. Metadata'!N$1,'2. Metadata'!N$6))))))))))))))</f>
        <v>-115.97499999999999</v>
      </c>
      <c r="E5900" s="15" t="s">
        <v>178</v>
      </c>
      <c r="F5900" s="132">
        <v>10.492000000000001</v>
      </c>
      <c r="G5900" s="16" t="str">
        <f>IF(ISBLANK(F5900)=TRUE," ",'2. Metadata'!B$14)</f>
        <v>degrees Celsius</v>
      </c>
      <c r="H5900" s="16" t="s">
        <v>178</v>
      </c>
    </row>
    <row r="5901" spans="1:8" ht="15.75" customHeight="1" x14ac:dyDescent="0.2">
      <c r="A5901" s="130">
        <v>39724.979166666664</v>
      </c>
      <c r="B5901" s="9" t="s">
        <v>239</v>
      </c>
      <c r="C5901" s="16">
        <f>IF(ISBLANK(B5901)=TRUE," ", IF(B5901='2. Metadata'!B$1,'2. Metadata'!B$5, IF(B5901='2. Metadata'!C$1,'2. Metadata'!#REF!,IF(B5901='2. Metadata'!D$1,'2. Metadata'!#REF!, IF(B5901='2. Metadata'!E$1,'2. Metadata'!#REF!,IF( B5901='2. Metadata'!F$1,'2. Metadata'!#REF!,IF(B5901='2. Metadata'!G$1,'2. Metadata'!#REF!,IF(B5901='2. Metadata'!H$1,'2. Metadata'!#REF!, IF(B5901='2. Metadata'!I$1,'2. Metadata'!#REF!, IF(B5901='2. Metadata'!J$1,'2. Metadata'!#REF!, IF(B5901='2. Metadata'!K$1,'2. Metadata'!C$3, IF(B5901='2. Metadata'!L$1,'2. Metadata'!D$3, IF(B5901='2. Metadata'!M$1,'2. Metadata'!M$5, IF(B5901='2. Metadata'!N$1,'2. Metadata'!N$5))))))))))))))</f>
        <v>49.690002</v>
      </c>
      <c r="D5901" s="13">
        <f>IF(ISBLANK(B5901)=TRUE," ", IF(B5901='2. Metadata'!B$1,'2. Metadata'!B$6, IF(B5901='2. Metadata'!C$1,'2. Metadata'!C$4,IF(B5901='2. Metadata'!D$1,'2. Metadata'!D$4, IF(B5901='2. Metadata'!E$1,'2. Metadata'!E$4,IF( B5901='2. Metadata'!F$1,'2. Metadata'!F$4,IF(B5901='2. Metadata'!G$1,'2. Metadata'!G$4,IF(B5901='2. Metadata'!H$1,'2. Metadata'!H$4, IF(B5901='2. Metadata'!I$1,'2. Metadata'!I$4, IF(B5901='2. Metadata'!J$1,'2. Metadata'!J$4, IF(B5901='2. Metadata'!K$1,'2. Metadata'!K$4, IF(B5901='2. Metadata'!L$1,'2. Metadata'!L$4, IF(B5901='2. Metadata'!M$1,'2. Metadata'!M$6, IF(B5901='2. Metadata'!N$1,'2. Metadata'!N$6))))))))))))))</f>
        <v>-115.97499999999999</v>
      </c>
      <c r="E5901" s="15" t="s">
        <v>178</v>
      </c>
      <c r="F5901" s="132">
        <v>10.443</v>
      </c>
      <c r="G5901" s="16" t="str">
        <f>IF(ISBLANK(F5901)=TRUE," ",'2. Metadata'!B$14)</f>
        <v>degrees Celsius</v>
      </c>
      <c r="H5901" s="16" t="s">
        <v>178</v>
      </c>
    </row>
    <row r="5902" spans="1:8" ht="15.75" customHeight="1" x14ac:dyDescent="0.2">
      <c r="A5902" s="130">
        <v>39724.989583333336</v>
      </c>
      <c r="B5902" s="9" t="s">
        <v>239</v>
      </c>
      <c r="C5902" s="16">
        <f>IF(ISBLANK(B5902)=TRUE," ", IF(B5902='2. Metadata'!B$1,'2. Metadata'!B$5, IF(B5902='2. Metadata'!C$1,'2. Metadata'!#REF!,IF(B5902='2. Metadata'!D$1,'2. Metadata'!#REF!, IF(B5902='2. Metadata'!E$1,'2. Metadata'!#REF!,IF( B5902='2. Metadata'!F$1,'2. Metadata'!#REF!,IF(B5902='2. Metadata'!G$1,'2. Metadata'!#REF!,IF(B5902='2. Metadata'!H$1,'2. Metadata'!#REF!, IF(B5902='2. Metadata'!I$1,'2. Metadata'!#REF!, IF(B5902='2. Metadata'!J$1,'2. Metadata'!#REF!, IF(B5902='2. Metadata'!K$1,'2. Metadata'!C$3, IF(B5902='2. Metadata'!L$1,'2. Metadata'!D$3, IF(B5902='2. Metadata'!M$1,'2. Metadata'!M$5, IF(B5902='2. Metadata'!N$1,'2. Metadata'!N$5))))))))))))))</f>
        <v>49.690002</v>
      </c>
      <c r="D5902" s="13">
        <f>IF(ISBLANK(B5902)=TRUE," ", IF(B5902='2. Metadata'!B$1,'2. Metadata'!B$6, IF(B5902='2. Metadata'!C$1,'2. Metadata'!C$4,IF(B5902='2. Metadata'!D$1,'2. Metadata'!D$4, IF(B5902='2. Metadata'!E$1,'2. Metadata'!E$4,IF( B5902='2. Metadata'!F$1,'2. Metadata'!F$4,IF(B5902='2. Metadata'!G$1,'2. Metadata'!G$4,IF(B5902='2. Metadata'!H$1,'2. Metadata'!H$4, IF(B5902='2. Metadata'!I$1,'2. Metadata'!I$4, IF(B5902='2. Metadata'!J$1,'2. Metadata'!J$4, IF(B5902='2. Metadata'!K$1,'2. Metadata'!K$4, IF(B5902='2. Metadata'!L$1,'2. Metadata'!L$4, IF(B5902='2. Metadata'!M$1,'2. Metadata'!M$6, IF(B5902='2. Metadata'!N$1,'2. Metadata'!N$6))))))))))))))</f>
        <v>-115.97499999999999</v>
      </c>
      <c r="E5902" s="15" t="s">
        <v>178</v>
      </c>
      <c r="F5902" s="132">
        <v>10.345000000000001</v>
      </c>
      <c r="G5902" s="16" t="str">
        <f>IF(ISBLANK(F5902)=TRUE," ",'2. Metadata'!B$14)</f>
        <v>degrees Celsius</v>
      </c>
      <c r="H5902" s="16" t="s">
        <v>178</v>
      </c>
    </row>
    <row r="5903" spans="1:8" ht="15.75" customHeight="1" x14ac:dyDescent="0.2">
      <c r="A5903" s="130">
        <v>39725</v>
      </c>
      <c r="B5903" s="9" t="s">
        <v>239</v>
      </c>
      <c r="C5903" s="16">
        <f>IF(ISBLANK(B5903)=TRUE," ", IF(B5903='2. Metadata'!B$1,'2. Metadata'!B$5, IF(B5903='2. Metadata'!C$1,'2. Metadata'!#REF!,IF(B5903='2. Metadata'!D$1,'2. Metadata'!#REF!, IF(B5903='2. Metadata'!E$1,'2. Metadata'!#REF!,IF( B5903='2. Metadata'!F$1,'2. Metadata'!#REF!,IF(B5903='2. Metadata'!G$1,'2. Metadata'!#REF!,IF(B5903='2. Metadata'!H$1,'2. Metadata'!#REF!, IF(B5903='2. Metadata'!I$1,'2. Metadata'!#REF!, IF(B5903='2. Metadata'!J$1,'2. Metadata'!#REF!, IF(B5903='2. Metadata'!K$1,'2. Metadata'!C$3, IF(B5903='2. Metadata'!L$1,'2. Metadata'!D$3, IF(B5903='2. Metadata'!M$1,'2. Metadata'!M$5, IF(B5903='2. Metadata'!N$1,'2. Metadata'!N$5))))))))))))))</f>
        <v>49.690002</v>
      </c>
      <c r="D5903" s="13">
        <f>IF(ISBLANK(B5903)=TRUE," ", IF(B5903='2. Metadata'!B$1,'2. Metadata'!B$6, IF(B5903='2. Metadata'!C$1,'2. Metadata'!C$4,IF(B5903='2. Metadata'!D$1,'2. Metadata'!D$4, IF(B5903='2. Metadata'!E$1,'2. Metadata'!E$4,IF( B5903='2. Metadata'!F$1,'2. Metadata'!F$4,IF(B5903='2. Metadata'!G$1,'2. Metadata'!G$4,IF(B5903='2. Metadata'!H$1,'2. Metadata'!H$4, IF(B5903='2. Metadata'!I$1,'2. Metadata'!I$4, IF(B5903='2. Metadata'!J$1,'2. Metadata'!J$4, IF(B5903='2. Metadata'!K$1,'2. Metadata'!K$4, IF(B5903='2. Metadata'!L$1,'2. Metadata'!L$4, IF(B5903='2. Metadata'!M$1,'2. Metadata'!M$6, IF(B5903='2. Metadata'!N$1,'2. Metadata'!N$6))))))))))))))</f>
        <v>-115.97499999999999</v>
      </c>
      <c r="E5903" s="15" t="s">
        <v>178</v>
      </c>
      <c r="F5903" s="132">
        <v>10.271000000000001</v>
      </c>
      <c r="G5903" s="16" t="str">
        <f>IF(ISBLANK(F5903)=TRUE," ",'2. Metadata'!B$14)</f>
        <v>degrees Celsius</v>
      </c>
      <c r="H5903" s="16" t="s">
        <v>178</v>
      </c>
    </row>
    <row r="5904" spans="1:8" ht="15.75" customHeight="1" x14ac:dyDescent="0.2">
      <c r="A5904" s="130">
        <v>39725.010416666664</v>
      </c>
      <c r="B5904" s="9" t="s">
        <v>239</v>
      </c>
      <c r="C5904" s="16">
        <f>IF(ISBLANK(B5904)=TRUE," ", IF(B5904='2. Metadata'!B$1,'2. Metadata'!B$5, IF(B5904='2. Metadata'!C$1,'2. Metadata'!#REF!,IF(B5904='2. Metadata'!D$1,'2. Metadata'!#REF!, IF(B5904='2. Metadata'!E$1,'2. Metadata'!#REF!,IF( B5904='2. Metadata'!F$1,'2. Metadata'!#REF!,IF(B5904='2. Metadata'!G$1,'2. Metadata'!#REF!,IF(B5904='2. Metadata'!H$1,'2. Metadata'!#REF!, IF(B5904='2. Metadata'!I$1,'2. Metadata'!#REF!, IF(B5904='2. Metadata'!J$1,'2. Metadata'!#REF!, IF(B5904='2. Metadata'!K$1,'2. Metadata'!C$3, IF(B5904='2. Metadata'!L$1,'2. Metadata'!D$3, IF(B5904='2. Metadata'!M$1,'2. Metadata'!M$5, IF(B5904='2. Metadata'!N$1,'2. Metadata'!N$5))))))))))))))</f>
        <v>49.690002</v>
      </c>
      <c r="D5904" s="13">
        <f>IF(ISBLANK(B5904)=TRUE," ", IF(B5904='2. Metadata'!B$1,'2. Metadata'!B$6, IF(B5904='2. Metadata'!C$1,'2. Metadata'!C$4,IF(B5904='2. Metadata'!D$1,'2. Metadata'!D$4, IF(B5904='2. Metadata'!E$1,'2. Metadata'!E$4,IF( B5904='2. Metadata'!F$1,'2. Metadata'!F$4,IF(B5904='2. Metadata'!G$1,'2. Metadata'!G$4,IF(B5904='2. Metadata'!H$1,'2. Metadata'!H$4, IF(B5904='2. Metadata'!I$1,'2. Metadata'!I$4, IF(B5904='2. Metadata'!J$1,'2. Metadata'!J$4, IF(B5904='2. Metadata'!K$1,'2. Metadata'!K$4, IF(B5904='2. Metadata'!L$1,'2. Metadata'!L$4, IF(B5904='2. Metadata'!M$1,'2. Metadata'!M$6, IF(B5904='2. Metadata'!N$1,'2. Metadata'!N$6))))))))))))))</f>
        <v>-115.97499999999999</v>
      </c>
      <c r="E5904" s="15" t="s">
        <v>178</v>
      </c>
      <c r="F5904" s="132">
        <v>10.198</v>
      </c>
      <c r="G5904" s="16" t="str">
        <f>IF(ISBLANK(F5904)=TRUE," ",'2. Metadata'!B$14)</f>
        <v>degrees Celsius</v>
      </c>
      <c r="H5904" s="16" t="s">
        <v>178</v>
      </c>
    </row>
    <row r="5905" spans="1:8" ht="15.75" customHeight="1" x14ac:dyDescent="0.2">
      <c r="A5905" s="130">
        <v>39725.020833333336</v>
      </c>
      <c r="B5905" s="9" t="s">
        <v>239</v>
      </c>
      <c r="C5905" s="16">
        <f>IF(ISBLANK(B5905)=TRUE," ", IF(B5905='2. Metadata'!B$1,'2. Metadata'!B$5, IF(B5905='2. Metadata'!C$1,'2. Metadata'!#REF!,IF(B5905='2. Metadata'!D$1,'2. Metadata'!#REF!, IF(B5905='2. Metadata'!E$1,'2. Metadata'!#REF!,IF( B5905='2. Metadata'!F$1,'2. Metadata'!#REF!,IF(B5905='2. Metadata'!G$1,'2. Metadata'!#REF!,IF(B5905='2. Metadata'!H$1,'2. Metadata'!#REF!, IF(B5905='2. Metadata'!I$1,'2. Metadata'!#REF!, IF(B5905='2. Metadata'!J$1,'2. Metadata'!#REF!, IF(B5905='2. Metadata'!K$1,'2. Metadata'!C$3, IF(B5905='2. Metadata'!L$1,'2. Metadata'!D$3, IF(B5905='2. Metadata'!M$1,'2. Metadata'!M$5, IF(B5905='2. Metadata'!N$1,'2. Metadata'!N$5))))))))))))))</f>
        <v>49.690002</v>
      </c>
      <c r="D5905" s="13">
        <f>IF(ISBLANK(B5905)=TRUE," ", IF(B5905='2. Metadata'!B$1,'2. Metadata'!B$6, IF(B5905='2. Metadata'!C$1,'2. Metadata'!C$4,IF(B5905='2. Metadata'!D$1,'2. Metadata'!D$4, IF(B5905='2. Metadata'!E$1,'2. Metadata'!E$4,IF( B5905='2. Metadata'!F$1,'2. Metadata'!F$4,IF(B5905='2. Metadata'!G$1,'2. Metadata'!G$4,IF(B5905='2. Metadata'!H$1,'2. Metadata'!H$4, IF(B5905='2. Metadata'!I$1,'2. Metadata'!I$4, IF(B5905='2. Metadata'!J$1,'2. Metadata'!J$4, IF(B5905='2. Metadata'!K$1,'2. Metadata'!K$4, IF(B5905='2. Metadata'!L$1,'2. Metadata'!L$4, IF(B5905='2. Metadata'!M$1,'2. Metadata'!M$6, IF(B5905='2. Metadata'!N$1,'2. Metadata'!N$6))))))))))))))</f>
        <v>-115.97499999999999</v>
      </c>
      <c r="E5905" s="15" t="s">
        <v>178</v>
      </c>
      <c r="F5905" s="132">
        <v>10.124000000000001</v>
      </c>
      <c r="G5905" s="16" t="str">
        <f>IF(ISBLANK(F5905)=TRUE," ",'2. Metadata'!B$14)</f>
        <v>degrees Celsius</v>
      </c>
      <c r="H5905" s="16" t="s">
        <v>178</v>
      </c>
    </row>
    <row r="5906" spans="1:8" ht="15.75" customHeight="1" x14ac:dyDescent="0.2">
      <c r="A5906" s="130">
        <v>39725.03125</v>
      </c>
      <c r="B5906" s="9" t="s">
        <v>239</v>
      </c>
      <c r="C5906" s="16">
        <f>IF(ISBLANK(B5906)=TRUE," ", IF(B5906='2. Metadata'!B$1,'2. Metadata'!B$5, IF(B5906='2. Metadata'!C$1,'2. Metadata'!#REF!,IF(B5906='2. Metadata'!D$1,'2. Metadata'!#REF!, IF(B5906='2. Metadata'!E$1,'2. Metadata'!#REF!,IF( B5906='2. Metadata'!F$1,'2. Metadata'!#REF!,IF(B5906='2. Metadata'!G$1,'2. Metadata'!#REF!,IF(B5906='2. Metadata'!H$1,'2. Metadata'!#REF!, IF(B5906='2. Metadata'!I$1,'2. Metadata'!#REF!, IF(B5906='2. Metadata'!J$1,'2. Metadata'!#REF!, IF(B5906='2. Metadata'!K$1,'2. Metadata'!C$3, IF(B5906='2. Metadata'!L$1,'2. Metadata'!D$3, IF(B5906='2. Metadata'!M$1,'2. Metadata'!M$5, IF(B5906='2. Metadata'!N$1,'2. Metadata'!N$5))))))))))))))</f>
        <v>49.690002</v>
      </c>
      <c r="D5906" s="13">
        <f>IF(ISBLANK(B5906)=TRUE," ", IF(B5906='2. Metadata'!B$1,'2. Metadata'!B$6, IF(B5906='2. Metadata'!C$1,'2. Metadata'!C$4,IF(B5906='2. Metadata'!D$1,'2. Metadata'!D$4, IF(B5906='2. Metadata'!E$1,'2. Metadata'!E$4,IF( B5906='2. Metadata'!F$1,'2. Metadata'!F$4,IF(B5906='2. Metadata'!G$1,'2. Metadata'!G$4,IF(B5906='2. Metadata'!H$1,'2. Metadata'!H$4, IF(B5906='2. Metadata'!I$1,'2. Metadata'!I$4, IF(B5906='2. Metadata'!J$1,'2. Metadata'!J$4, IF(B5906='2. Metadata'!K$1,'2. Metadata'!K$4, IF(B5906='2. Metadata'!L$1,'2. Metadata'!L$4, IF(B5906='2. Metadata'!M$1,'2. Metadata'!M$6, IF(B5906='2. Metadata'!N$1,'2. Metadata'!N$6))))))))))))))</f>
        <v>-115.97499999999999</v>
      </c>
      <c r="E5906" s="15" t="s">
        <v>178</v>
      </c>
      <c r="F5906" s="132">
        <v>10.074999999999999</v>
      </c>
      <c r="G5906" s="16" t="str">
        <f>IF(ISBLANK(F5906)=TRUE," ",'2. Metadata'!B$14)</f>
        <v>degrees Celsius</v>
      </c>
      <c r="H5906" s="16" t="s">
        <v>178</v>
      </c>
    </row>
    <row r="5907" spans="1:8" ht="15.75" customHeight="1" x14ac:dyDescent="0.2">
      <c r="A5907" s="130">
        <v>39725.041666666664</v>
      </c>
      <c r="B5907" s="9" t="s">
        <v>239</v>
      </c>
      <c r="C5907" s="16">
        <f>IF(ISBLANK(B5907)=TRUE," ", IF(B5907='2. Metadata'!B$1,'2. Metadata'!B$5, IF(B5907='2. Metadata'!C$1,'2. Metadata'!#REF!,IF(B5907='2. Metadata'!D$1,'2. Metadata'!#REF!, IF(B5907='2. Metadata'!E$1,'2. Metadata'!#REF!,IF( B5907='2. Metadata'!F$1,'2. Metadata'!#REF!,IF(B5907='2. Metadata'!G$1,'2. Metadata'!#REF!,IF(B5907='2. Metadata'!H$1,'2. Metadata'!#REF!, IF(B5907='2. Metadata'!I$1,'2. Metadata'!#REF!, IF(B5907='2. Metadata'!J$1,'2. Metadata'!#REF!, IF(B5907='2. Metadata'!K$1,'2. Metadata'!C$3, IF(B5907='2. Metadata'!L$1,'2. Metadata'!D$3, IF(B5907='2. Metadata'!M$1,'2. Metadata'!M$5, IF(B5907='2. Metadata'!N$1,'2. Metadata'!N$5))))))))))))))</f>
        <v>49.690002</v>
      </c>
      <c r="D5907" s="13">
        <f>IF(ISBLANK(B5907)=TRUE," ", IF(B5907='2. Metadata'!B$1,'2. Metadata'!B$6, IF(B5907='2. Metadata'!C$1,'2. Metadata'!C$4,IF(B5907='2. Metadata'!D$1,'2. Metadata'!D$4, IF(B5907='2. Metadata'!E$1,'2. Metadata'!E$4,IF( B5907='2. Metadata'!F$1,'2. Metadata'!F$4,IF(B5907='2. Metadata'!G$1,'2. Metadata'!G$4,IF(B5907='2. Metadata'!H$1,'2. Metadata'!H$4, IF(B5907='2. Metadata'!I$1,'2. Metadata'!I$4, IF(B5907='2. Metadata'!J$1,'2. Metadata'!J$4, IF(B5907='2. Metadata'!K$1,'2. Metadata'!K$4, IF(B5907='2. Metadata'!L$1,'2. Metadata'!L$4, IF(B5907='2. Metadata'!M$1,'2. Metadata'!M$6, IF(B5907='2. Metadata'!N$1,'2. Metadata'!N$6))))))))))))))</f>
        <v>-115.97499999999999</v>
      </c>
      <c r="E5907" s="15" t="s">
        <v>178</v>
      </c>
      <c r="F5907" s="132">
        <v>10.051</v>
      </c>
      <c r="G5907" s="16" t="str">
        <f>IF(ISBLANK(F5907)=TRUE," ",'2. Metadata'!B$14)</f>
        <v>degrees Celsius</v>
      </c>
      <c r="H5907" s="16" t="s">
        <v>178</v>
      </c>
    </row>
    <row r="5908" spans="1:8" ht="15.75" customHeight="1" x14ac:dyDescent="0.2">
      <c r="A5908" s="130">
        <v>39725.052083333336</v>
      </c>
      <c r="B5908" s="9" t="s">
        <v>239</v>
      </c>
      <c r="C5908" s="16">
        <f>IF(ISBLANK(B5908)=TRUE," ", IF(B5908='2. Metadata'!B$1,'2. Metadata'!B$5, IF(B5908='2. Metadata'!C$1,'2. Metadata'!#REF!,IF(B5908='2. Metadata'!D$1,'2. Metadata'!#REF!, IF(B5908='2. Metadata'!E$1,'2. Metadata'!#REF!,IF( B5908='2. Metadata'!F$1,'2. Metadata'!#REF!,IF(B5908='2. Metadata'!G$1,'2. Metadata'!#REF!,IF(B5908='2. Metadata'!H$1,'2. Metadata'!#REF!, IF(B5908='2. Metadata'!I$1,'2. Metadata'!#REF!, IF(B5908='2. Metadata'!J$1,'2. Metadata'!#REF!, IF(B5908='2. Metadata'!K$1,'2. Metadata'!C$3, IF(B5908='2. Metadata'!L$1,'2. Metadata'!D$3, IF(B5908='2. Metadata'!M$1,'2. Metadata'!M$5, IF(B5908='2. Metadata'!N$1,'2. Metadata'!N$5))))))))))))))</f>
        <v>49.690002</v>
      </c>
      <c r="D5908" s="13">
        <f>IF(ISBLANK(B5908)=TRUE," ", IF(B5908='2. Metadata'!B$1,'2. Metadata'!B$6, IF(B5908='2. Metadata'!C$1,'2. Metadata'!C$4,IF(B5908='2. Metadata'!D$1,'2. Metadata'!D$4, IF(B5908='2. Metadata'!E$1,'2. Metadata'!E$4,IF( B5908='2. Metadata'!F$1,'2. Metadata'!F$4,IF(B5908='2. Metadata'!G$1,'2. Metadata'!G$4,IF(B5908='2. Metadata'!H$1,'2. Metadata'!H$4, IF(B5908='2. Metadata'!I$1,'2. Metadata'!I$4, IF(B5908='2. Metadata'!J$1,'2. Metadata'!J$4, IF(B5908='2. Metadata'!K$1,'2. Metadata'!K$4, IF(B5908='2. Metadata'!L$1,'2. Metadata'!L$4, IF(B5908='2. Metadata'!M$1,'2. Metadata'!M$6, IF(B5908='2. Metadata'!N$1,'2. Metadata'!N$6))))))))))))))</f>
        <v>-115.97499999999999</v>
      </c>
      <c r="E5908" s="15" t="s">
        <v>178</v>
      </c>
      <c r="F5908" s="132">
        <v>10.000999999999999</v>
      </c>
      <c r="G5908" s="16" t="str">
        <f>IF(ISBLANK(F5908)=TRUE," ",'2. Metadata'!B$14)</f>
        <v>degrees Celsius</v>
      </c>
      <c r="H5908" s="16" t="s">
        <v>178</v>
      </c>
    </row>
    <row r="5909" spans="1:8" ht="15.75" customHeight="1" x14ac:dyDescent="0.2">
      <c r="A5909" s="130">
        <v>39725.0625</v>
      </c>
      <c r="B5909" s="9" t="s">
        <v>239</v>
      </c>
      <c r="C5909" s="16">
        <f>IF(ISBLANK(B5909)=TRUE," ", IF(B5909='2. Metadata'!B$1,'2. Metadata'!B$5, IF(B5909='2. Metadata'!C$1,'2. Metadata'!#REF!,IF(B5909='2. Metadata'!D$1,'2. Metadata'!#REF!, IF(B5909='2. Metadata'!E$1,'2. Metadata'!#REF!,IF( B5909='2. Metadata'!F$1,'2. Metadata'!#REF!,IF(B5909='2. Metadata'!G$1,'2. Metadata'!#REF!,IF(B5909='2. Metadata'!H$1,'2. Metadata'!#REF!, IF(B5909='2. Metadata'!I$1,'2. Metadata'!#REF!, IF(B5909='2. Metadata'!J$1,'2. Metadata'!#REF!, IF(B5909='2. Metadata'!K$1,'2. Metadata'!C$3, IF(B5909='2. Metadata'!L$1,'2. Metadata'!D$3, IF(B5909='2. Metadata'!M$1,'2. Metadata'!M$5, IF(B5909='2. Metadata'!N$1,'2. Metadata'!N$5))))))))))))))</f>
        <v>49.690002</v>
      </c>
      <c r="D5909" s="13">
        <f>IF(ISBLANK(B5909)=TRUE," ", IF(B5909='2. Metadata'!B$1,'2. Metadata'!B$6, IF(B5909='2. Metadata'!C$1,'2. Metadata'!C$4,IF(B5909='2. Metadata'!D$1,'2. Metadata'!D$4, IF(B5909='2. Metadata'!E$1,'2. Metadata'!E$4,IF( B5909='2. Metadata'!F$1,'2. Metadata'!F$4,IF(B5909='2. Metadata'!G$1,'2. Metadata'!G$4,IF(B5909='2. Metadata'!H$1,'2. Metadata'!H$4, IF(B5909='2. Metadata'!I$1,'2. Metadata'!I$4, IF(B5909='2. Metadata'!J$1,'2. Metadata'!J$4, IF(B5909='2. Metadata'!K$1,'2. Metadata'!K$4, IF(B5909='2. Metadata'!L$1,'2. Metadata'!L$4, IF(B5909='2. Metadata'!M$1,'2. Metadata'!M$6, IF(B5909='2. Metadata'!N$1,'2. Metadata'!N$6))))))))))))))</f>
        <v>-115.97499999999999</v>
      </c>
      <c r="E5909" s="15" t="s">
        <v>178</v>
      </c>
      <c r="F5909" s="132">
        <v>9.9770000000000003</v>
      </c>
      <c r="G5909" s="16" t="str">
        <f>IF(ISBLANK(F5909)=TRUE," ",'2. Metadata'!B$14)</f>
        <v>degrees Celsius</v>
      </c>
      <c r="H5909" s="16" t="s">
        <v>178</v>
      </c>
    </row>
    <row r="5910" spans="1:8" ht="15.75" customHeight="1" x14ac:dyDescent="0.2">
      <c r="A5910" s="130">
        <v>39725.072916666664</v>
      </c>
      <c r="B5910" s="9" t="s">
        <v>239</v>
      </c>
      <c r="C5910" s="16">
        <f>IF(ISBLANK(B5910)=TRUE," ", IF(B5910='2. Metadata'!B$1,'2. Metadata'!B$5, IF(B5910='2. Metadata'!C$1,'2. Metadata'!#REF!,IF(B5910='2. Metadata'!D$1,'2. Metadata'!#REF!, IF(B5910='2. Metadata'!E$1,'2. Metadata'!#REF!,IF( B5910='2. Metadata'!F$1,'2. Metadata'!#REF!,IF(B5910='2. Metadata'!G$1,'2. Metadata'!#REF!,IF(B5910='2. Metadata'!H$1,'2. Metadata'!#REF!, IF(B5910='2. Metadata'!I$1,'2. Metadata'!#REF!, IF(B5910='2. Metadata'!J$1,'2. Metadata'!#REF!, IF(B5910='2. Metadata'!K$1,'2. Metadata'!C$3, IF(B5910='2. Metadata'!L$1,'2. Metadata'!D$3, IF(B5910='2. Metadata'!M$1,'2. Metadata'!M$5, IF(B5910='2. Metadata'!N$1,'2. Metadata'!N$5))))))))))))))</f>
        <v>49.690002</v>
      </c>
      <c r="D5910" s="13">
        <f>IF(ISBLANK(B5910)=TRUE," ", IF(B5910='2. Metadata'!B$1,'2. Metadata'!B$6, IF(B5910='2. Metadata'!C$1,'2. Metadata'!C$4,IF(B5910='2. Metadata'!D$1,'2. Metadata'!D$4, IF(B5910='2. Metadata'!E$1,'2. Metadata'!E$4,IF( B5910='2. Metadata'!F$1,'2. Metadata'!F$4,IF(B5910='2. Metadata'!G$1,'2. Metadata'!G$4,IF(B5910='2. Metadata'!H$1,'2. Metadata'!H$4, IF(B5910='2. Metadata'!I$1,'2. Metadata'!I$4, IF(B5910='2. Metadata'!J$1,'2. Metadata'!J$4, IF(B5910='2. Metadata'!K$1,'2. Metadata'!K$4, IF(B5910='2. Metadata'!L$1,'2. Metadata'!L$4, IF(B5910='2. Metadata'!M$1,'2. Metadata'!M$6, IF(B5910='2. Metadata'!N$1,'2. Metadata'!N$6))))))))))))))</f>
        <v>-115.97499999999999</v>
      </c>
      <c r="E5910" s="15" t="s">
        <v>178</v>
      </c>
      <c r="F5910" s="132">
        <v>9.9280000000000008</v>
      </c>
      <c r="G5910" s="16" t="str">
        <f>IF(ISBLANK(F5910)=TRUE," ",'2. Metadata'!B$14)</f>
        <v>degrees Celsius</v>
      </c>
      <c r="H5910" s="16" t="s">
        <v>178</v>
      </c>
    </row>
    <row r="5911" spans="1:8" ht="15.75" customHeight="1" x14ac:dyDescent="0.2">
      <c r="A5911" s="130">
        <v>39725.083333333336</v>
      </c>
      <c r="B5911" s="9" t="s">
        <v>239</v>
      </c>
      <c r="C5911" s="16">
        <f>IF(ISBLANK(B5911)=TRUE," ", IF(B5911='2. Metadata'!B$1,'2. Metadata'!B$5, IF(B5911='2. Metadata'!C$1,'2. Metadata'!#REF!,IF(B5911='2. Metadata'!D$1,'2. Metadata'!#REF!, IF(B5911='2. Metadata'!E$1,'2. Metadata'!#REF!,IF( B5911='2. Metadata'!F$1,'2. Metadata'!#REF!,IF(B5911='2. Metadata'!G$1,'2. Metadata'!#REF!,IF(B5911='2. Metadata'!H$1,'2. Metadata'!#REF!, IF(B5911='2. Metadata'!I$1,'2. Metadata'!#REF!, IF(B5911='2. Metadata'!J$1,'2. Metadata'!#REF!, IF(B5911='2. Metadata'!K$1,'2. Metadata'!C$3, IF(B5911='2. Metadata'!L$1,'2. Metadata'!D$3, IF(B5911='2. Metadata'!M$1,'2. Metadata'!M$5, IF(B5911='2. Metadata'!N$1,'2. Metadata'!N$5))))))))))))))</f>
        <v>49.690002</v>
      </c>
      <c r="D5911" s="13">
        <f>IF(ISBLANK(B5911)=TRUE," ", IF(B5911='2. Metadata'!B$1,'2. Metadata'!B$6, IF(B5911='2. Metadata'!C$1,'2. Metadata'!C$4,IF(B5911='2. Metadata'!D$1,'2. Metadata'!D$4, IF(B5911='2. Metadata'!E$1,'2. Metadata'!E$4,IF( B5911='2. Metadata'!F$1,'2. Metadata'!F$4,IF(B5911='2. Metadata'!G$1,'2. Metadata'!G$4,IF(B5911='2. Metadata'!H$1,'2. Metadata'!H$4, IF(B5911='2. Metadata'!I$1,'2. Metadata'!I$4, IF(B5911='2. Metadata'!J$1,'2. Metadata'!J$4, IF(B5911='2. Metadata'!K$1,'2. Metadata'!K$4, IF(B5911='2. Metadata'!L$1,'2. Metadata'!L$4, IF(B5911='2. Metadata'!M$1,'2. Metadata'!M$6, IF(B5911='2. Metadata'!N$1,'2. Metadata'!N$6))))))))))))))</f>
        <v>-115.97499999999999</v>
      </c>
      <c r="E5911" s="15" t="s">
        <v>178</v>
      </c>
      <c r="F5911" s="132">
        <v>9.8789999999999996</v>
      </c>
      <c r="G5911" s="16" t="str">
        <f>IF(ISBLANK(F5911)=TRUE," ",'2. Metadata'!B$14)</f>
        <v>degrees Celsius</v>
      </c>
      <c r="H5911" s="16" t="s">
        <v>178</v>
      </c>
    </row>
    <row r="5912" spans="1:8" ht="15.75" customHeight="1" x14ac:dyDescent="0.2">
      <c r="A5912" s="130">
        <v>39725.09375</v>
      </c>
      <c r="B5912" s="9" t="s">
        <v>239</v>
      </c>
      <c r="C5912" s="16">
        <f>IF(ISBLANK(B5912)=TRUE," ", IF(B5912='2. Metadata'!B$1,'2. Metadata'!B$5, IF(B5912='2. Metadata'!C$1,'2. Metadata'!#REF!,IF(B5912='2. Metadata'!D$1,'2. Metadata'!#REF!, IF(B5912='2. Metadata'!E$1,'2. Metadata'!#REF!,IF( B5912='2. Metadata'!F$1,'2. Metadata'!#REF!,IF(B5912='2. Metadata'!G$1,'2. Metadata'!#REF!,IF(B5912='2. Metadata'!H$1,'2. Metadata'!#REF!, IF(B5912='2. Metadata'!I$1,'2. Metadata'!#REF!, IF(B5912='2. Metadata'!J$1,'2. Metadata'!#REF!, IF(B5912='2. Metadata'!K$1,'2. Metadata'!C$3, IF(B5912='2. Metadata'!L$1,'2. Metadata'!D$3, IF(B5912='2. Metadata'!M$1,'2. Metadata'!M$5, IF(B5912='2. Metadata'!N$1,'2. Metadata'!N$5))))))))))))))</f>
        <v>49.690002</v>
      </c>
      <c r="D5912" s="13">
        <f>IF(ISBLANK(B5912)=TRUE," ", IF(B5912='2. Metadata'!B$1,'2. Metadata'!B$6, IF(B5912='2. Metadata'!C$1,'2. Metadata'!C$4,IF(B5912='2. Metadata'!D$1,'2. Metadata'!D$4, IF(B5912='2. Metadata'!E$1,'2. Metadata'!E$4,IF( B5912='2. Metadata'!F$1,'2. Metadata'!F$4,IF(B5912='2. Metadata'!G$1,'2. Metadata'!G$4,IF(B5912='2. Metadata'!H$1,'2. Metadata'!H$4, IF(B5912='2. Metadata'!I$1,'2. Metadata'!I$4, IF(B5912='2. Metadata'!J$1,'2. Metadata'!J$4, IF(B5912='2. Metadata'!K$1,'2. Metadata'!K$4, IF(B5912='2. Metadata'!L$1,'2. Metadata'!L$4, IF(B5912='2. Metadata'!M$1,'2. Metadata'!M$6, IF(B5912='2. Metadata'!N$1,'2. Metadata'!N$6))))))))))))))</f>
        <v>-115.97499999999999</v>
      </c>
      <c r="E5912" s="15" t="s">
        <v>178</v>
      </c>
      <c r="F5912" s="132">
        <v>9.8290000000000006</v>
      </c>
      <c r="G5912" s="16" t="str">
        <f>IF(ISBLANK(F5912)=TRUE," ",'2. Metadata'!B$14)</f>
        <v>degrees Celsius</v>
      </c>
      <c r="H5912" s="16" t="s">
        <v>178</v>
      </c>
    </row>
    <row r="5913" spans="1:8" ht="15.75" customHeight="1" x14ac:dyDescent="0.2">
      <c r="A5913" s="130">
        <v>39725.104166666664</v>
      </c>
      <c r="B5913" s="9" t="s">
        <v>239</v>
      </c>
      <c r="C5913" s="16">
        <f>IF(ISBLANK(B5913)=TRUE," ", IF(B5913='2. Metadata'!B$1,'2. Metadata'!B$5, IF(B5913='2. Metadata'!C$1,'2. Metadata'!#REF!,IF(B5913='2. Metadata'!D$1,'2. Metadata'!#REF!, IF(B5913='2. Metadata'!E$1,'2. Metadata'!#REF!,IF( B5913='2. Metadata'!F$1,'2. Metadata'!#REF!,IF(B5913='2. Metadata'!G$1,'2. Metadata'!#REF!,IF(B5913='2. Metadata'!H$1,'2. Metadata'!#REF!, IF(B5913='2. Metadata'!I$1,'2. Metadata'!#REF!, IF(B5913='2. Metadata'!J$1,'2. Metadata'!#REF!, IF(B5913='2. Metadata'!K$1,'2. Metadata'!C$3, IF(B5913='2. Metadata'!L$1,'2. Metadata'!D$3, IF(B5913='2. Metadata'!M$1,'2. Metadata'!M$5, IF(B5913='2. Metadata'!N$1,'2. Metadata'!N$5))))))))))))))</f>
        <v>49.690002</v>
      </c>
      <c r="D5913" s="13">
        <f>IF(ISBLANK(B5913)=TRUE," ", IF(B5913='2. Metadata'!B$1,'2. Metadata'!B$6, IF(B5913='2. Metadata'!C$1,'2. Metadata'!C$4,IF(B5913='2. Metadata'!D$1,'2. Metadata'!D$4, IF(B5913='2. Metadata'!E$1,'2. Metadata'!E$4,IF( B5913='2. Metadata'!F$1,'2. Metadata'!F$4,IF(B5913='2. Metadata'!G$1,'2. Metadata'!G$4,IF(B5913='2. Metadata'!H$1,'2. Metadata'!H$4, IF(B5913='2. Metadata'!I$1,'2. Metadata'!I$4, IF(B5913='2. Metadata'!J$1,'2. Metadata'!J$4, IF(B5913='2. Metadata'!K$1,'2. Metadata'!K$4, IF(B5913='2. Metadata'!L$1,'2. Metadata'!L$4, IF(B5913='2. Metadata'!M$1,'2. Metadata'!M$6, IF(B5913='2. Metadata'!N$1,'2. Metadata'!N$6))))))))))))))</f>
        <v>-115.97499999999999</v>
      </c>
      <c r="E5913" s="15" t="s">
        <v>178</v>
      </c>
      <c r="F5913" s="132">
        <v>9.7799999999999994</v>
      </c>
      <c r="G5913" s="16" t="str">
        <f>IF(ISBLANK(F5913)=TRUE," ",'2. Metadata'!B$14)</f>
        <v>degrees Celsius</v>
      </c>
      <c r="H5913" s="16" t="s">
        <v>178</v>
      </c>
    </row>
    <row r="5914" spans="1:8" ht="15.75" customHeight="1" x14ac:dyDescent="0.2">
      <c r="A5914" s="130">
        <v>39725.114583333336</v>
      </c>
      <c r="B5914" s="9" t="s">
        <v>239</v>
      </c>
      <c r="C5914" s="16">
        <f>IF(ISBLANK(B5914)=TRUE," ", IF(B5914='2. Metadata'!B$1,'2. Metadata'!B$5, IF(B5914='2. Metadata'!C$1,'2. Metadata'!#REF!,IF(B5914='2. Metadata'!D$1,'2. Metadata'!#REF!, IF(B5914='2. Metadata'!E$1,'2. Metadata'!#REF!,IF( B5914='2. Metadata'!F$1,'2. Metadata'!#REF!,IF(B5914='2. Metadata'!G$1,'2. Metadata'!#REF!,IF(B5914='2. Metadata'!H$1,'2. Metadata'!#REF!, IF(B5914='2. Metadata'!I$1,'2. Metadata'!#REF!, IF(B5914='2. Metadata'!J$1,'2. Metadata'!#REF!, IF(B5914='2. Metadata'!K$1,'2. Metadata'!C$3, IF(B5914='2. Metadata'!L$1,'2. Metadata'!D$3, IF(B5914='2. Metadata'!M$1,'2. Metadata'!M$5, IF(B5914='2. Metadata'!N$1,'2. Metadata'!N$5))))))))))))))</f>
        <v>49.690002</v>
      </c>
      <c r="D5914" s="13">
        <f>IF(ISBLANK(B5914)=TRUE," ", IF(B5914='2. Metadata'!B$1,'2. Metadata'!B$6, IF(B5914='2. Metadata'!C$1,'2. Metadata'!C$4,IF(B5914='2. Metadata'!D$1,'2. Metadata'!D$4, IF(B5914='2. Metadata'!E$1,'2. Metadata'!E$4,IF( B5914='2. Metadata'!F$1,'2. Metadata'!F$4,IF(B5914='2. Metadata'!G$1,'2. Metadata'!G$4,IF(B5914='2. Metadata'!H$1,'2. Metadata'!H$4, IF(B5914='2. Metadata'!I$1,'2. Metadata'!I$4, IF(B5914='2. Metadata'!J$1,'2. Metadata'!J$4, IF(B5914='2. Metadata'!K$1,'2. Metadata'!K$4, IF(B5914='2. Metadata'!L$1,'2. Metadata'!L$4, IF(B5914='2. Metadata'!M$1,'2. Metadata'!M$6, IF(B5914='2. Metadata'!N$1,'2. Metadata'!N$6))))))))))))))</f>
        <v>-115.97499999999999</v>
      </c>
      <c r="E5914" s="15" t="s">
        <v>178</v>
      </c>
      <c r="F5914" s="132">
        <v>9.7309999999999999</v>
      </c>
      <c r="G5914" s="16" t="str">
        <f>IF(ISBLANK(F5914)=TRUE," ",'2. Metadata'!B$14)</f>
        <v>degrees Celsius</v>
      </c>
      <c r="H5914" s="16" t="s">
        <v>178</v>
      </c>
    </row>
    <row r="5915" spans="1:8" ht="15.75" customHeight="1" x14ac:dyDescent="0.2">
      <c r="A5915" s="130">
        <v>39725.125</v>
      </c>
      <c r="B5915" s="9" t="s">
        <v>239</v>
      </c>
      <c r="C5915" s="16">
        <f>IF(ISBLANK(B5915)=TRUE," ", IF(B5915='2. Metadata'!B$1,'2. Metadata'!B$5, IF(B5915='2. Metadata'!C$1,'2. Metadata'!#REF!,IF(B5915='2. Metadata'!D$1,'2. Metadata'!#REF!, IF(B5915='2. Metadata'!E$1,'2. Metadata'!#REF!,IF( B5915='2. Metadata'!F$1,'2. Metadata'!#REF!,IF(B5915='2. Metadata'!G$1,'2. Metadata'!#REF!,IF(B5915='2. Metadata'!H$1,'2. Metadata'!#REF!, IF(B5915='2. Metadata'!I$1,'2. Metadata'!#REF!, IF(B5915='2. Metadata'!J$1,'2. Metadata'!#REF!, IF(B5915='2. Metadata'!K$1,'2. Metadata'!C$3, IF(B5915='2. Metadata'!L$1,'2. Metadata'!D$3, IF(B5915='2. Metadata'!M$1,'2. Metadata'!M$5, IF(B5915='2. Metadata'!N$1,'2. Metadata'!N$5))))))))))))))</f>
        <v>49.690002</v>
      </c>
      <c r="D5915" s="13">
        <f>IF(ISBLANK(B5915)=TRUE," ", IF(B5915='2. Metadata'!B$1,'2. Metadata'!B$6, IF(B5915='2. Metadata'!C$1,'2. Metadata'!C$4,IF(B5915='2. Metadata'!D$1,'2. Metadata'!D$4, IF(B5915='2. Metadata'!E$1,'2. Metadata'!E$4,IF( B5915='2. Metadata'!F$1,'2. Metadata'!F$4,IF(B5915='2. Metadata'!G$1,'2. Metadata'!G$4,IF(B5915='2. Metadata'!H$1,'2. Metadata'!H$4, IF(B5915='2. Metadata'!I$1,'2. Metadata'!I$4, IF(B5915='2. Metadata'!J$1,'2. Metadata'!J$4, IF(B5915='2. Metadata'!K$1,'2. Metadata'!K$4, IF(B5915='2. Metadata'!L$1,'2. Metadata'!L$4, IF(B5915='2. Metadata'!M$1,'2. Metadata'!M$6, IF(B5915='2. Metadata'!N$1,'2. Metadata'!N$6))))))))))))))</f>
        <v>-115.97499999999999</v>
      </c>
      <c r="E5915" s="15" t="s">
        <v>178</v>
      </c>
      <c r="F5915" s="132">
        <v>9.7059999999999995</v>
      </c>
      <c r="G5915" s="16" t="str">
        <f>IF(ISBLANK(F5915)=TRUE," ",'2. Metadata'!B$14)</f>
        <v>degrees Celsius</v>
      </c>
      <c r="H5915" s="16" t="s">
        <v>178</v>
      </c>
    </row>
    <row r="5916" spans="1:8" ht="15.75" customHeight="1" x14ac:dyDescent="0.2">
      <c r="A5916" s="130">
        <v>39725.135416666664</v>
      </c>
      <c r="B5916" s="9" t="s">
        <v>239</v>
      </c>
      <c r="C5916" s="16">
        <f>IF(ISBLANK(B5916)=TRUE," ", IF(B5916='2. Metadata'!B$1,'2. Metadata'!B$5, IF(B5916='2. Metadata'!C$1,'2. Metadata'!#REF!,IF(B5916='2. Metadata'!D$1,'2. Metadata'!#REF!, IF(B5916='2. Metadata'!E$1,'2. Metadata'!#REF!,IF( B5916='2. Metadata'!F$1,'2. Metadata'!#REF!,IF(B5916='2. Metadata'!G$1,'2. Metadata'!#REF!,IF(B5916='2. Metadata'!H$1,'2. Metadata'!#REF!, IF(B5916='2. Metadata'!I$1,'2. Metadata'!#REF!, IF(B5916='2. Metadata'!J$1,'2. Metadata'!#REF!, IF(B5916='2. Metadata'!K$1,'2. Metadata'!C$3, IF(B5916='2. Metadata'!L$1,'2. Metadata'!D$3, IF(B5916='2. Metadata'!M$1,'2. Metadata'!M$5, IF(B5916='2. Metadata'!N$1,'2. Metadata'!N$5))))))))))))))</f>
        <v>49.690002</v>
      </c>
      <c r="D5916" s="13">
        <f>IF(ISBLANK(B5916)=TRUE," ", IF(B5916='2. Metadata'!B$1,'2. Metadata'!B$6, IF(B5916='2. Metadata'!C$1,'2. Metadata'!C$4,IF(B5916='2. Metadata'!D$1,'2. Metadata'!D$4, IF(B5916='2. Metadata'!E$1,'2. Metadata'!E$4,IF( B5916='2. Metadata'!F$1,'2. Metadata'!F$4,IF(B5916='2. Metadata'!G$1,'2. Metadata'!G$4,IF(B5916='2. Metadata'!H$1,'2. Metadata'!H$4, IF(B5916='2. Metadata'!I$1,'2. Metadata'!I$4, IF(B5916='2. Metadata'!J$1,'2. Metadata'!J$4, IF(B5916='2. Metadata'!K$1,'2. Metadata'!K$4, IF(B5916='2. Metadata'!L$1,'2. Metadata'!L$4, IF(B5916='2. Metadata'!M$1,'2. Metadata'!M$6, IF(B5916='2. Metadata'!N$1,'2. Metadata'!N$6))))))))))))))</f>
        <v>-115.97499999999999</v>
      </c>
      <c r="E5916" s="15" t="s">
        <v>178</v>
      </c>
      <c r="F5916" s="132">
        <v>9.657</v>
      </c>
      <c r="G5916" s="16" t="str">
        <f>IF(ISBLANK(F5916)=TRUE," ",'2. Metadata'!B$14)</f>
        <v>degrees Celsius</v>
      </c>
      <c r="H5916" s="16" t="s">
        <v>178</v>
      </c>
    </row>
    <row r="5917" spans="1:8" ht="15.75" customHeight="1" x14ac:dyDescent="0.2">
      <c r="A5917" s="130">
        <v>39725.145833333336</v>
      </c>
      <c r="B5917" s="9" t="s">
        <v>239</v>
      </c>
      <c r="C5917" s="16">
        <f>IF(ISBLANK(B5917)=TRUE," ", IF(B5917='2. Metadata'!B$1,'2. Metadata'!B$5, IF(B5917='2. Metadata'!C$1,'2. Metadata'!#REF!,IF(B5917='2. Metadata'!D$1,'2. Metadata'!#REF!, IF(B5917='2. Metadata'!E$1,'2. Metadata'!#REF!,IF( B5917='2. Metadata'!F$1,'2. Metadata'!#REF!,IF(B5917='2. Metadata'!G$1,'2. Metadata'!#REF!,IF(B5917='2. Metadata'!H$1,'2. Metadata'!#REF!, IF(B5917='2. Metadata'!I$1,'2. Metadata'!#REF!, IF(B5917='2. Metadata'!J$1,'2. Metadata'!#REF!, IF(B5917='2. Metadata'!K$1,'2. Metadata'!C$3, IF(B5917='2. Metadata'!L$1,'2. Metadata'!D$3, IF(B5917='2. Metadata'!M$1,'2. Metadata'!M$5, IF(B5917='2. Metadata'!N$1,'2. Metadata'!N$5))))))))))))))</f>
        <v>49.690002</v>
      </c>
      <c r="D5917" s="13">
        <f>IF(ISBLANK(B5917)=TRUE," ", IF(B5917='2. Metadata'!B$1,'2. Metadata'!B$6, IF(B5917='2. Metadata'!C$1,'2. Metadata'!C$4,IF(B5917='2. Metadata'!D$1,'2. Metadata'!D$4, IF(B5917='2. Metadata'!E$1,'2. Metadata'!E$4,IF( B5917='2. Metadata'!F$1,'2. Metadata'!F$4,IF(B5917='2. Metadata'!G$1,'2. Metadata'!G$4,IF(B5917='2. Metadata'!H$1,'2. Metadata'!H$4, IF(B5917='2. Metadata'!I$1,'2. Metadata'!I$4, IF(B5917='2. Metadata'!J$1,'2. Metadata'!J$4, IF(B5917='2. Metadata'!K$1,'2. Metadata'!K$4, IF(B5917='2. Metadata'!L$1,'2. Metadata'!L$4, IF(B5917='2. Metadata'!M$1,'2. Metadata'!M$6, IF(B5917='2. Metadata'!N$1,'2. Metadata'!N$6))))))))))))))</f>
        <v>-115.97499999999999</v>
      </c>
      <c r="E5917" s="15" t="s">
        <v>178</v>
      </c>
      <c r="F5917" s="132">
        <v>9.6319999999999997</v>
      </c>
      <c r="G5917" s="16" t="str">
        <f>IF(ISBLANK(F5917)=TRUE," ",'2. Metadata'!B$14)</f>
        <v>degrees Celsius</v>
      </c>
      <c r="H5917" s="16" t="s">
        <v>178</v>
      </c>
    </row>
    <row r="5918" spans="1:8" ht="15.75" customHeight="1" x14ac:dyDescent="0.2">
      <c r="A5918" s="130">
        <v>39725.15625</v>
      </c>
      <c r="B5918" s="9" t="s">
        <v>239</v>
      </c>
      <c r="C5918" s="16">
        <f>IF(ISBLANK(B5918)=TRUE," ", IF(B5918='2. Metadata'!B$1,'2. Metadata'!B$5, IF(B5918='2. Metadata'!C$1,'2. Metadata'!#REF!,IF(B5918='2. Metadata'!D$1,'2. Metadata'!#REF!, IF(B5918='2. Metadata'!E$1,'2. Metadata'!#REF!,IF( B5918='2. Metadata'!F$1,'2. Metadata'!#REF!,IF(B5918='2. Metadata'!G$1,'2. Metadata'!#REF!,IF(B5918='2. Metadata'!H$1,'2. Metadata'!#REF!, IF(B5918='2. Metadata'!I$1,'2. Metadata'!#REF!, IF(B5918='2. Metadata'!J$1,'2. Metadata'!#REF!, IF(B5918='2. Metadata'!K$1,'2. Metadata'!C$3, IF(B5918='2. Metadata'!L$1,'2. Metadata'!D$3, IF(B5918='2. Metadata'!M$1,'2. Metadata'!M$5, IF(B5918='2. Metadata'!N$1,'2. Metadata'!N$5))))))))))))))</f>
        <v>49.690002</v>
      </c>
      <c r="D5918" s="13">
        <f>IF(ISBLANK(B5918)=TRUE," ", IF(B5918='2. Metadata'!B$1,'2. Metadata'!B$6, IF(B5918='2. Metadata'!C$1,'2. Metadata'!C$4,IF(B5918='2. Metadata'!D$1,'2. Metadata'!D$4, IF(B5918='2. Metadata'!E$1,'2. Metadata'!E$4,IF( B5918='2. Metadata'!F$1,'2. Metadata'!F$4,IF(B5918='2. Metadata'!G$1,'2. Metadata'!G$4,IF(B5918='2. Metadata'!H$1,'2. Metadata'!H$4, IF(B5918='2. Metadata'!I$1,'2. Metadata'!I$4, IF(B5918='2. Metadata'!J$1,'2. Metadata'!J$4, IF(B5918='2. Metadata'!K$1,'2. Metadata'!K$4, IF(B5918='2. Metadata'!L$1,'2. Metadata'!L$4, IF(B5918='2. Metadata'!M$1,'2. Metadata'!M$6, IF(B5918='2. Metadata'!N$1,'2. Metadata'!N$6))))))))))))))</f>
        <v>-115.97499999999999</v>
      </c>
      <c r="E5918" s="15" t="s">
        <v>178</v>
      </c>
      <c r="F5918" s="132">
        <v>9.5830000000000002</v>
      </c>
      <c r="G5918" s="16" t="str">
        <f>IF(ISBLANK(F5918)=TRUE," ",'2. Metadata'!B$14)</f>
        <v>degrees Celsius</v>
      </c>
      <c r="H5918" s="16" t="s">
        <v>178</v>
      </c>
    </row>
    <row r="5919" spans="1:8" ht="15.75" customHeight="1" x14ac:dyDescent="0.2">
      <c r="A5919" s="130">
        <v>39725.166666666664</v>
      </c>
      <c r="B5919" s="9" t="s">
        <v>239</v>
      </c>
      <c r="C5919" s="16">
        <f>IF(ISBLANK(B5919)=TRUE," ", IF(B5919='2. Metadata'!B$1,'2. Metadata'!B$5, IF(B5919='2. Metadata'!C$1,'2. Metadata'!#REF!,IF(B5919='2. Metadata'!D$1,'2. Metadata'!#REF!, IF(B5919='2. Metadata'!E$1,'2. Metadata'!#REF!,IF( B5919='2. Metadata'!F$1,'2. Metadata'!#REF!,IF(B5919='2. Metadata'!G$1,'2. Metadata'!#REF!,IF(B5919='2. Metadata'!H$1,'2. Metadata'!#REF!, IF(B5919='2. Metadata'!I$1,'2. Metadata'!#REF!, IF(B5919='2. Metadata'!J$1,'2. Metadata'!#REF!, IF(B5919='2. Metadata'!K$1,'2. Metadata'!C$3, IF(B5919='2. Metadata'!L$1,'2. Metadata'!D$3, IF(B5919='2. Metadata'!M$1,'2. Metadata'!M$5, IF(B5919='2. Metadata'!N$1,'2. Metadata'!N$5))))))))))))))</f>
        <v>49.690002</v>
      </c>
      <c r="D5919" s="13">
        <f>IF(ISBLANK(B5919)=TRUE," ", IF(B5919='2. Metadata'!B$1,'2. Metadata'!B$6, IF(B5919='2. Metadata'!C$1,'2. Metadata'!C$4,IF(B5919='2. Metadata'!D$1,'2. Metadata'!D$4, IF(B5919='2. Metadata'!E$1,'2. Metadata'!E$4,IF( B5919='2. Metadata'!F$1,'2. Metadata'!F$4,IF(B5919='2. Metadata'!G$1,'2. Metadata'!G$4,IF(B5919='2. Metadata'!H$1,'2. Metadata'!H$4, IF(B5919='2. Metadata'!I$1,'2. Metadata'!I$4, IF(B5919='2. Metadata'!J$1,'2. Metadata'!J$4, IF(B5919='2. Metadata'!K$1,'2. Metadata'!K$4, IF(B5919='2. Metadata'!L$1,'2. Metadata'!L$4, IF(B5919='2. Metadata'!M$1,'2. Metadata'!M$6, IF(B5919='2. Metadata'!N$1,'2. Metadata'!N$6))))))))))))))</f>
        <v>-115.97499999999999</v>
      </c>
      <c r="E5919" s="15" t="s">
        <v>178</v>
      </c>
      <c r="F5919" s="132">
        <v>9.5579999999999998</v>
      </c>
      <c r="G5919" s="16" t="str">
        <f>IF(ISBLANK(F5919)=TRUE," ",'2. Metadata'!B$14)</f>
        <v>degrees Celsius</v>
      </c>
      <c r="H5919" s="16" t="s">
        <v>178</v>
      </c>
    </row>
    <row r="5920" spans="1:8" ht="15.75" customHeight="1" x14ac:dyDescent="0.2">
      <c r="A5920" s="130">
        <v>39725.177083333336</v>
      </c>
      <c r="B5920" s="9" t="s">
        <v>239</v>
      </c>
      <c r="C5920" s="16">
        <f>IF(ISBLANK(B5920)=TRUE," ", IF(B5920='2. Metadata'!B$1,'2. Metadata'!B$5, IF(B5920='2. Metadata'!C$1,'2. Metadata'!#REF!,IF(B5920='2. Metadata'!D$1,'2. Metadata'!#REF!, IF(B5920='2. Metadata'!E$1,'2. Metadata'!#REF!,IF( B5920='2. Metadata'!F$1,'2. Metadata'!#REF!,IF(B5920='2. Metadata'!G$1,'2. Metadata'!#REF!,IF(B5920='2. Metadata'!H$1,'2. Metadata'!#REF!, IF(B5920='2. Metadata'!I$1,'2. Metadata'!#REF!, IF(B5920='2. Metadata'!J$1,'2. Metadata'!#REF!, IF(B5920='2. Metadata'!K$1,'2. Metadata'!C$3, IF(B5920='2. Metadata'!L$1,'2. Metadata'!D$3, IF(B5920='2. Metadata'!M$1,'2. Metadata'!M$5, IF(B5920='2. Metadata'!N$1,'2. Metadata'!N$5))))))))))))))</f>
        <v>49.690002</v>
      </c>
      <c r="D5920" s="13">
        <f>IF(ISBLANK(B5920)=TRUE," ", IF(B5920='2. Metadata'!B$1,'2. Metadata'!B$6, IF(B5920='2. Metadata'!C$1,'2. Metadata'!C$4,IF(B5920='2. Metadata'!D$1,'2. Metadata'!D$4, IF(B5920='2. Metadata'!E$1,'2. Metadata'!E$4,IF( B5920='2. Metadata'!F$1,'2. Metadata'!F$4,IF(B5920='2. Metadata'!G$1,'2. Metadata'!G$4,IF(B5920='2. Metadata'!H$1,'2. Metadata'!H$4, IF(B5920='2. Metadata'!I$1,'2. Metadata'!I$4, IF(B5920='2. Metadata'!J$1,'2. Metadata'!J$4, IF(B5920='2. Metadata'!K$1,'2. Metadata'!K$4, IF(B5920='2. Metadata'!L$1,'2. Metadata'!L$4, IF(B5920='2. Metadata'!M$1,'2. Metadata'!M$6, IF(B5920='2. Metadata'!N$1,'2. Metadata'!N$6))))))))))))))</f>
        <v>-115.97499999999999</v>
      </c>
      <c r="E5920" s="15" t="s">
        <v>178</v>
      </c>
      <c r="F5920" s="132">
        <v>9.5340000000000007</v>
      </c>
      <c r="G5920" s="16" t="str">
        <f>IF(ISBLANK(F5920)=TRUE," ",'2. Metadata'!B$14)</f>
        <v>degrees Celsius</v>
      </c>
      <c r="H5920" s="16" t="s">
        <v>178</v>
      </c>
    </row>
    <row r="5921" spans="1:8" ht="15.75" customHeight="1" x14ac:dyDescent="0.2">
      <c r="A5921" s="130">
        <v>39725.1875</v>
      </c>
      <c r="B5921" s="9" t="s">
        <v>239</v>
      </c>
      <c r="C5921" s="16">
        <f>IF(ISBLANK(B5921)=TRUE," ", IF(B5921='2. Metadata'!B$1,'2. Metadata'!B$5, IF(B5921='2. Metadata'!C$1,'2. Metadata'!#REF!,IF(B5921='2. Metadata'!D$1,'2. Metadata'!#REF!, IF(B5921='2. Metadata'!E$1,'2. Metadata'!#REF!,IF( B5921='2. Metadata'!F$1,'2. Metadata'!#REF!,IF(B5921='2. Metadata'!G$1,'2. Metadata'!#REF!,IF(B5921='2. Metadata'!H$1,'2. Metadata'!#REF!, IF(B5921='2. Metadata'!I$1,'2. Metadata'!#REF!, IF(B5921='2. Metadata'!J$1,'2. Metadata'!#REF!, IF(B5921='2. Metadata'!K$1,'2. Metadata'!C$3, IF(B5921='2. Metadata'!L$1,'2. Metadata'!D$3, IF(B5921='2. Metadata'!M$1,'2. Metadata'!M$5, IF(B5921='2. Metadata'!N$1,'2. Metadata'!N$5))))))))))))))</f>
        <v>49.690002</v>
      </c>
      <c r="D5921" s="13">
        <f>IF(ISBLANK(B5921)=TRUE," ", IF(B5921='2. Metadata'!B$1,'2. Metadata'!B$6, IF(B5921='2. Metadata'!C$1,'2. Metadata'!C$4,IF(B5921='2. Metadata'!D$1,'2. Metadata'!D$4, IF(B5921='2. Metadata'!E$1,'2. Metadata'!E$4,IF( B5921='2. Metadata'!F$1,'2. Metadata'!F$4,IF(B5921='2. Metadata'!G$1,'2. Metadata'!G$4,IF(B5921='2. Metadata'!H$1,'2. Metadata'!H$4, IF(B5921='2. Metadata'!I$1,'2. Metadata'!I$4, IF(B5921='2. Metadata'!J$1,'2. Metadata'!J$4, IF(B5921='2. Metadata'!K$1,'2. Metadata'!K$4, IF(B5921='2. Metadata'!L$1,'2. Metadata'!L$4, IF(B5921='2. Metadata'!M$1,'2. Metadata'!M$6, IF(B5921='2. Metadata'!N$1,'2. Metadata'!N$6))))))))))))))</f>
        <v>-115.97499999999999</v>
      </c>
      <c r="E5921" s="15" t="s">
        <v>178</v>
      </c>
      <c r="F5921" s="132">
        <v>9.5090000000000003</v>
      </c>
      <c r="G5921" s="16" t="str">
        <f>IF(ISBLANK(F5921)=TRUE," ",'2. Metadata'!B$14)</f>
        <v>degrees Celsius</v>
      </c>
      <c r="H5921" s="16" t="s">
        <v>178</v>
      </c>
    </row>
    <row r="5922" spans="1:8" ht="15.75" customHeight="1" x14ac:dyDescent="0.2">
      <c r="A5922" s="130">
        <v>39725.197916666664</v>
      </c>
      <c r="B5922" s="9" t="s">
        <v>239</v>
      </c>
      <c r="C5922" s="16">
        <f>IF(ISBLANK(B5922)=TRUE," ", IF(B5922='2. Metadata'!B$1,'2. Metadata'!B$5, IF(B5922='2. Metadata'!C$1,'2. Metadata'!#REF!,IF(B5922='2. Metadata'!D$1,'2. Metadata'!#REF!, IF(B5922='2. Metadata'!E$1,'2. Metadata'!#REF!,IF( B5922='2. Metadata'!F$1,'2. Metadata'!#REF!,IF(B5922='2. Metadata'!G$1,'2. Metadata'!#REF!,IF(B5922='2. Metadata'!H$1,'2. Metadata'!#REF!, IF(B5922='2. Metadata'!I$1,'2. Metadata'!#REF!, IF(B5922='2. Metadata'!J$1,'2. Metadata'!#REF!, IF(B5922='2. Metadata'!K$1,'2. Metadata'!C$3, IF(B5922='2. Metadata'!L$1,'2. Metadata'!D$3, IF(B5922='2. Metadata'!M$1,'2. Metadata'!M$5, IF(B5922='2. Metadata'!N$1,'2. Metadata'!N$5))))))))))))))</f>
        <v>49.690002</v>
      </c>
      <c r="D5922" s="13">
        <f>IF(ISBLANK(B5922)=TRUE," ", IF(B5922='2. Metadata'!B$1,'2. Metadata'!B$6, IF(B5922='2. Metadata'!C$1,'2. Metadata'!C$4,IF(B5922='2. Metadata'!D$1,'2. Metadata'!D$4, IF(B5922='2. Metadata'!E$1,'2. Metadata'!E$4,IF( B5922='2. Metadata'!F$1,'2. Metadata'!F$4,IF(B5922='2. Metadata'!G$1,'2. Metadata'!G$4,IF(B5922='2. Metadata'!H$1,'2. Metadata'!H$4, IF(B5922='2. Metadata'!I$1,'2. Metadata'!I$4, IF(B5922='2. Metadata'!J$1,'2. Metadata'!J$4, IF(B5922='2. Metadata'!K$1,'2. Metadata'!K$4, IF(B5922='2. Metadata'!L$1,'2. Metadata'!L$4, IF(B5922='2. Metadata'!M$1,'2. Metadata'!M$6, IF(B5922='2. Metadata'!N$1,'2. Metadata'!N$6))))))))))))))</f>
        <v>-115.97499999999999</v>
      </c>
      <c r="E5922" s="15" t="s">
        <v>178</v>
      </c>
      <c r="F5922" s="132">
        <v>9.4849999999999994</v>
      </c>
      <c r="G5922" s="16" t="str">
        <f>IF(ISBLANK(F5922)=TRUE," ",'2. Metadata'!B$14)</f>
        <v>degrees Celsius</v>
      </c>
      <c r="H5922" s="16" t="s">
        <v>178</v>
      </c>
    </row>
    <row r="5923" spans="1:8" ht="15.75" customHeight="1" x14ac:dyDescent="0.2">
      <c r="A5923" s="130">
        <v>39725.208333333336</v>
      </c>
      <c r="B5923" s="9" t="s">
        <v>239</v>
      </c>
      <c r="C5923" s="16">
        <f>IF(ISBLANK(B5923)=TRUE," ", IF(B5923='2. Metadata'!B$1,'2. Metadata'!B$5, IF(B5923='2. Metadata'!C$1,'2. Metadata'!#REF!,IF(B5923='2. Metadata'!D$1,'2. Metadata'!#REF!, IF(B5923='2. Metadata'!E$1,'2. Metadata'!#REF!,IF( B5923='2. Metadata'!F$1,'2. Metadata'!#REF!,IF(B5923='2. Metadata'!G$1,'2. Metadata'!#REF!,IF(B5923='2. Metadata'!H$1,'2. Metadata'!#REF!, IF(B5923='2. Metadata'!I$1,'2. Metadata'!#REF!, IF(B5923='2. Metadata'!J$1,'2. Metadata'!#REF!, IF(B5923='2. Metadata'!K$1,'2. Metadata'!C$3, IF(B5923='2. Metadata'!L$1,'2. Metadata'!D$3, IF(B5923='2. Metadata'!M$1,'2. Metadata'!M$5, IF(B5923='2. Metadata'!N$1,'2. Metadata'!N$5))))))))))))))</f>
        <v>49.690002</v>
      </c>
      <c r="D5923" s="13">
        <f>IF(ISBLANK(B5923)=TRUE," ", IF(B5923='2. Metadata'!B$1,'2. Metadata'!B$6, IF(B5923='2. Metadata'!C$1,'2. Metadata'!C$4,IF(B5923='2. Metadata'!D$1,'2. Metadata'!D$4, IF(B5923='2. Metadata'!E$1,'2. Metadata'!E$4,IF( B5923='2. Metadata'!F$1,'2. Metadata'!F$4,IF(B5923='2. Metadata'!G$1,'2. Metadata'!G$4,IF(B5923='2. Metadata'!H$1,'2. Metadata'!H$4, IF(B5923='2. Metadata'!I$1,'2. Metadata'!I$4, IF(B5923='2. Metadata'!J$1,'2. Metadata'!J$4, IF(B5923='2. Metadata'!K$1,'2. Metadata'!K$4, IF(B5923='2. Metadata'!L$1,'2. Metadata'!L$4, IF(B5923='2. Metadata'!M$1,'2. Metadata'!M$6, IF(B5923='2. Metadata'!N$1,'2. Metadata'!N$6))))))))))))))</f>
        <v>-115.97499999999999</v>
      </c>
      <c r="E5923" s="15" t="s">
        <v>178</v>
      </c>
      <c r="F5923" s="132">
        <v>9.4849999999999994</v>
      </c>
      <c r="G5923" s="16" t="str">
        <f>IF(ISBLANK(F5923)=TRUE," ",'2. Metadata'!B$14)</f>
        <v>degrees Celsius</v>
      </c>
      <c r="H5923" s="16" t="s">
        <v>178</v>
      </c>
    </row>
    <row r="5924" spans="1:8" ht="15.75" customHeight="1" x14ac:dyDescent="0.2">
      <c r="A5924" s="130">
        <v>39725.21875</v>
      </c>
      <c r="B5924" s="9" t="s">
        <v>239</v>
      </c>
      <c r="C5924" s="16">
        <f>IF(ISBLANK(B5924)=TRUE," ", IF(B5924='2. Metadata'!B$1,'2. Metadata'!B$5, IF(B5924='2. Metadata'!C$1,'2. Metadata'!#REF!,IF(B5924='2. Metadata'!D$1,'2. Metadata'!#REF!, IF(B5924='2. Metadata'!E$1,'2. Metadata'!#REF!,IF( B5924='2. Metadata'!F$1,'2. Metadata'!#REF!,IF(B5924='2. Metadata'!G$1,'2. Metadata'!#REF!,IF(B5924='2. Metadata'!H$1,'2. Metadata'!#REF!, IF(B5924='2. Metadata'!I$1,'2. Metadata'!#REF!, IF(B5924='2. Metadata'!J$1,'2. Metadata'!#REF!, IF(B5924='2. Metadata'!K$1,'2. Metadata'!C$3, IF(B5924='2. Metadata'!L$1,'2. Metadata'!D$3, IF(B5924='2. Metadata'!M$1,'2. Metadata'!M$5, IF(B5924='2. Metadata'!N$1,'2. Metadata'!N$5))))))))))))))</f>
        <v>49.690002</v>
      </c>
      <c r="D5924" s="13">
        <f>IF(ISBLANK(B5924)=TRUE," ", IF(B5924='2. Metadata'!B$1,'2. Metadata'!B$6, IF(B5924='2. Metadata'!C$1,'2. Metadata'!C$4,IF(B5924='2. Metadata'!D$1,'2. Metadata'!D$4, IF(B5924='2. Metadata'!E$1,'2. Metadata'!E$4,IF( B5924='2. Metadata'!F$1,'2. Metadata'!F$4,IF(B5924='2. Metadata'!G$1,'2. Metadata'!G$4,IF(B5924='2. Metadata'!H$1,'2. Metadata'!H$4, IF(B5924='2. Metadata'!I$1,'2. Metadata'!I$4, IF(B5924='2. Metadata'!J$1,'2. Metadata'!J$4, IF(B5924='2. Metadata'!K$1,'2. Metadata'!K$4, IF(B5924='2. Metadata'!L$1,'2. Metadata'!L$4, IF(B5924='2. Metadata'!M$1,'2. Metadata'!M$6, IF(B5924='2. Metadata'!N$1,'2. Metadata'!N$6))))))))))))))</f>
        <v>-115.97499999999999</v>
      </c>
      <c r="E5924" s="15" t="s">
        <v>178</v>
      </c>
      <c r="F5924" s="132">
        <v>9.4350000000000005</v>
      </c>
      <c r="G5924" s="16" t="str">
        <f>IF(ISBLANK(F5924)=TRUE," ",'2. Metadata'!B$14)</f>
        <v>degrees Celsius</v>
      </c>
      <c r="H5924" s="16" t="s">
        <v>178</v>
      </c>
    </row>
    <row r="5925" spans="1:8" ht="15.75" customHeight="1" x14ac:dyDescent="0.2">
      <c r="A5925" s="130">
        <v>39725.229166666664</v>
      </c>
      <c r="B5925" s="9" t="s">
        <v>239</v>
      </c>
      <c r="C5925" s="16">
        <f>IF(ISBLANK(B5925)=TRUE," ", IF(B5925='2. Metadata'!B$1,'2. Metadata'!B$5, IF(B5925='2. Metadata'!C$1,'2. Metadata'!#REF!,IF(B5925='2. Metadata'!D$1,'2. Metadata'!#REF!, IF(B5925='2. Metadata'!E$1,'2. Metadata'!#REF!,IF( B5925='2. Metadata'!F$1,'2. Metadata'!#REF!,IF(B5925='2. Metadata'!G$1,'2. Metadata'!#REF!,IF(B5925='2. Metadata'!H$1,'2. Metadata'!#REF!, IF(B5925='2. Metadata'!I$1,'2. Metadata'!#REF!, IF(B5925='2. Metadata'!J$1,'2. Metadata'!#REF!, IF(B5925='2. Metadata'!K$1,'2. Metadata'!C$3, IF(B5925='2. Metadata'!L$1,'2. Metadata'!D$3, IF(B5925='2. Metadata'!M$1,'2. Metadata'!M$5, IF(B5925='2. Metadata'!N$1,'2. Metadata'!N$5))))))))))))))</f>
        <v>49.690002</v>
      </c>
      <c r="D5925" s="13">
        <f>IF(ISBLANK(B5925)=TRUE," ", IF(B5925='2. Metadata'!B$1,'2. Metadata'!B$6, IF(B5925='2. Metadata'!C$1,'2. Metadata'!C$4,IF(B5925='2. Metadata'!D$1,'2. Metadata'!D$4, IF(B5925='2. Metadata'!E$1,'2. Metadata'!E$4,IF( B5925='2. Metadata'!F$1,'2. Metadata'!F$4,IF(B5925='2. Metadata'!G$1,'2. Metadata'!G$4,IF(B5925='2. Metadata'!H$1,'2. Metadata'!H$4, IF(B5925='2. Metadata'!I$1,'2. Metadata'!I$4, IF(B5925='2. Metadata'!J$1,'2. Metadata'!J$4, IF(B5925='2. Metadata'!K$1,'2. Metadata'!K$4, IF(B5925='2. Metadata'!L$1,'2. Metadata'!L$4, IF(B5925='2. Metadata'!M$1,'2. Metadata'!M$6, IF(B5925='2. Metadata'!N$1,'2. Metadata'!N$6))))))))))))))</f>
        <v>-115.97499999999999</v>
      </c>
      <c r="E5925" s="15" t="s">
        <v>178</v>
      </c>
      <c r="F5925" s="132">
        <v>9.4350000000000005</v>
      </c>
      <c r="G5925" s="16" t="str">
        <f>IF(ISBLANK(F5925)=TRUE," ",'2. Metadata'!B$14)</f>
        <v>degrees Celsius</v>
      </c>
      <c r="H5925" s="16" t="s">
        <v>178</v>
      </c>
    </row>
    <row r="5926" spans="1:8" ht="15.75" customHeight="1" x14ac:dyDescent="0.2">
      <c r="A5926" s="130">
        <v>39725.239583333336</v>
      </c>
      <c r="B5926" s="9" t="s">
        <v>239</v>
      </c>
      <c r="C5926" s="16">
        <f>IF(ISBLANK(B5926)=TRUE," ", IF(B5926='2. Metadata'!B$1,'2. Metadata'!B$5, IF(B5926='2. Metadata'!C$1,'2. Metadata'!#REF!,IF(B5926='2. Metadata'!D$1,'2. Metadata'!#REF!, IF(B5926='2. Metadata'!E$1,'2. Metadata'!#REF!,IF( B5926='2. Metadata'!F$1,'2. Metadata'!#REF!,IF(B5926='2. Metadata'!G$1,'2. Metadata'!#REF!,IF(B5926='2. Metadata'!H$1,'2. Metadata'!#REF!, IF(B5926='2. Metadata'!I$1,'2. Metadata'!#REF!, IF(B5926='2. Metadata'!J$1,'2. Metadata'!#REF!, IF(B5926='2. Metadata'!K$1,'2. Metadata'!C$3, IF(B5926='2. Metadata'!L$1,'2. Metadata'!D$3, IF(B5926='2. Metadata'!M$1,'2. Metadata'!M$5, IF(B5926='2. Metadata'!N$1,'2. Metadata'!N$5))))))))))))))</f>
        <v>49.690002</v>
      </c>
      <c r="D5926" s="13">
        <f>IF(ISBLANK(B5926)=TRUE," ", IF(B5926='2. Metadata'!B$1,'2. Metadata'!B$6, IF(B5926='2. Metadata'!C$1,'2. Metadata'!C$4,IF(B5926='2. Metadata'!D$1,'2. Metadata'!D$4, IF(B5926='2. Metadata'!E$1,'2. Metadata'!E$4,IF( B5926='2. Metadata'!F$1,'2. Metadata'!F$4,IF(B5926='2. Metadata'!G$1,'2. Metadata'!G$4,IF(B5926='2. Metadata'!H$1,'2. Metadata'!H$4, IF(B5926='2. Metadata'!I$1,'2. Metadata'!I$4, IF(B5926='2. Metadata'!J$1,'2. Metadata'!J$4, IF(B5926='2. Metadata'!K$1,'2. Metadata'!K$4, IF(B5926='2. Metadata'!L$1,'2. Metadata'!L$4, IF(B5926='2. Metadata'!M$1,'2. Metadata'!M$6, IF(B5926='2. Metadata'!N$1,'2. Metadata'!N$6))))))))))))))</f>
        <v>-115.97499999999999</v>
      </c>
      <c r="E5926" s="15" t="s">
        <v>178</v>
      </c>
      <c r="F5926" s="132">
        <v>9.41</v>
      </c>
      <c r="G5926" s="16" t="str">
        <f>IF(ISBLANK(F5926)=TRUE," ",'2. Metadata'!B$14)</f>
        <v>degrees Celsius</v>
      </c>
      <c r="H5926" s="16" t="s">
        <v>178</v>
      </c>
    </row>
    <row r="5927" spans="1:8" ht="15.75" customHeight="1" x14ac:dyDescent="0.2">
      <c r="A5927" s="130">
        <v>39725.25</v>
      </c>
      <c r="B5927" s="9" t="s">
        <v>239</v>
      </c>
      <c r="C5927" s="16">
        <f>IF(ISBLANK(B5927)=TRUE," ", IF(B5927='2. Metadata'!B$1,'2. Metadata'!B$5, IF(B5927='2. Metadata'!C$1,'2. Metadata'!#REF!,IF(B5927='2. Metadata'!D$1,'2. Metadata'!#REF!, IF(B5927='2. Metadata'!E$1,'2. Metadata'!#REF!,IF( B5927='2. Metadata'!F$1,'2. Metadata'!#REF!,IF(B5927='2. Metadata'!G$1,'2. Metadata'!#REF!,IF(B5927='2. Metadata'!H$1,'2. Metadata'!#REF!, IF(B5927='2. Metadata'!I$1,'2. Metadata'!#REF!, IF(B5927='2. Metadata'!J$1,'2. Metadata'!#REF!, IF(B5927='2. Metadata'!K$1,'2. Metadata'!C$3, IF(B5927='2. Metadata'!L$1,'2. Metadata'!D$3, IF(B5927='2. Metadata'!M$1,'2. Metadata'!M$5, IF(B5927='2. Metadata'!N$1,'2. Metadata'!N$5))))))))))))))</f>
        <v>49.690002</v>
      </c>
      <c r="D5927" s="13">
        <f>IF(ISBLANK(B5927)=TRUE," ", IF(B5927='2. Metadata'!B$1,'2. Metadata'!B$6, IF(B5927='2. Metadata'!C$1,'2. Metadata'!C$4,IF(B5927='2. Metadata'!D$1,'2. Metadata'!D$4, IF(B5927='2. Metadata'!E$1,'2. Metadata'!E$4,IF( B5927='2. Metadata'!F$1,'2. Metadata'!F$4,IF(B5927='2. Metadata'!G$1,'2. Metadata'!G$4,IF(B5927='2. Metadata'!H$1,'2. Metadata'!H$4, IF(B5927='2. Metadata'!I$1,'2. Metadata'!I$4, IF(B5927='2. Metadata'!J$1,'2. Metadata'!J$4, IF(B5927='2. Metadata'!K$1,'2. Metadata'!K$4, IF(B5927='2. Metadata'!L$1,'2. Metadata'!L$4, IF(B5927='2. Metadata'!M$1,'2. Metadata'!M$6, IF(B5927='2. Metadata'!N$1,'2. Metadata'!N$6))))))))))))))</f>
        <v>-115.97499999999999</v>
      </c>
      <c r="E5927" s="15" t="s">
        <v>178</v>
      </c>
      <c r="F5927" s="132">
        <v>9.3859999999999992</v>
      </c>
      <c r="G5927" s="16" t="str">
        <f>IF(ISBLANK(F5927)=TRUE," ",'2. Metadata'!B$14)</f>
        <v>degrees Celsius</v>
      </c>
      <c r="H5927" s="16" t="s">
        <v>178</v>
      </c>
    </row>
    <row r="5928" spans="1:8" ht="15.75" customHeight="1" x14ac:dyDescent="0.2">
      <c r="A5928" s="130">
        <v>39725.260416666664</v>
      </c>
      <c r="B5928" s="9" t="s">
        <v>239</v>
      </c>
      <c r="C5928" s="16">
        <f>IF(ISBLANK(B5928)=TRUE," ", IF(B5928='2. Metadata'!B$1,'2. Metadata'!B$5, IF(B5928='2. Metadata'!C$1,'2. Metadata'!#REF!,IF(B5928='2. Metadata'!D$1,'2. Metadata'!#REF!, IF(B5928='2. Metadata'!E$1,'2. Metadata'!#REF!,IF( B5928='2. Metadata'!F$1,'2. Metadata'!#REF!,IF(B5928='2. Metadata'!G$1,'2. Metadata'!#REF!,IF(B5928='2. Metadata'!H$1,'2. Metadata'!#REF!, IF(B5928='2. Metadata'!I$1,'2. Metadata'!#REF!, IF(B5928='2. Metadata'!J$1,'2. Metadata'!#REF!, IF(B5928='2. Metadata'!K$1,'2. Metadata'!C$3, IF(B5928='2. Metadata'!L$1,'2. Metadata'!D$3, IF(B5928='2. Metadata'!M$1,'2. Metadata'!M$5, IF(B5928='2. Metadata'!N$1,'2. Metadata'!N$5))))))))))))))</f>
        <v>49.690002</v>
      </c>
      <c r="D5928" s="13">
        <f>IF(ISBLANK(B5928)=TRUE," ", IF(B5928='2. Metadata'!B$1,'2. Metadata'!B$6, IF(B5928='2. Metadata'!C$1,'2. Metadata'!C$4,IF(B5928='2. Metadata'!D$1,'2. Metadata'!D$4, IF(B5928='2. Metadata'!E$1,'2. Metadata'!E$4,IF( B5928='2. Metadata'!F$1,'2. Metadata'!F$4,IF(B5928='2. Metadata'!G$1,'2. Metadata'!G$4,IF(B5928='2. Metadata'!H$1,'2. Metadata'!H$4, IF(B5928='2. Metadata'!I$1,'2. Metadata'!I$4, IF(B5928='2. Metadata'!J$1,'2. Metadata'!J$4, IF(B5928='2. Metadata'!K$1,'2. Metadata'!K$4, IF(B5928='2. Metadata'!L$1,'2. Metadata'!L$4, IF(B5928='2. Metadata'!M$1,'2. Metadata'!M$6, IF(B5928='2. Metadata'!N$1,'2. Metadata'!N$6))))))))))))))</f>
        <v>-115.97499999999999</v>
      </c>
      <c r="E5928" s="15" t="s">
        <v>178</v>
      </c>
      <c r="F5928" s="132">
        <v>9.3859999999999992</v>
      </c>
      <c r="G5928" s="16" t="str">
        <f>IF(ISBLANK(F5928)=TRUE," ",'2. Metadata'!B$14)</f>
        <v>degrees Celsius</v>
      </c>
      <c r="H5928" s="16" t="s">
        <v>178</v>
      </c>
    </row>
    <row r="5929" spans="1:8" ht="15.75" customHeight="1" x14ac:dyDescent="0.2">
      <c r="A5929" s="130">
        <v>39725.270833333336</v>
      </c>
      <c r="B5929" s="9" t="s">
        <v>239</v>
      </c>
      <c r="C5929" s="16">
        <f>IF(ISBLANK(B5929)=TRUE," ", IF(B5929='2. Metadata'!B$1,'2. Metadata'!B$5, IF(B5929='2. Metadata'!C$1,'2. Metadata'!#REF!,IF(B5929='2. Metadata'!D$1,'2. Metadata'!#REF!, IF(B5929='2. Metadata'!E$1,'2. Metadata'!#REF!,IF( B5929='2. Metadata'!F$1,'2. Metadata'!#REF!,IF(B5929='2. Metadata'!G$1,'2. Metadata'!#REF!,IF(B5929='2. Metadata'!H$1,'2. Metadata'!#REF!, IF(B5929='2. Metadata'!I$1,'2. Metadata'!#REF!, IF(B5929='2. Metadata'!J$1,'2. Metadata'!#REF!, IF(B5929='2. Metadata'!K$1,'2. Metadata'!C$3, IF(B5929='2. Metadata'!L$1,'2. Metadata'!D$3, IF(B5929='2. Metadata'!M$1,'2. Metadata'!M$5, IF(B5929='2. Metadata'!N$1,'2. Metadata'!N$5))))))))))))))</f>
        <v>49.690002</v>
      </c>
      <c r="D5929" s="13">
        <f>IF(ISBLANK(B5929)=TRUE," ", IF(B5929='2. Metadata'!B$1,'2. Metadata'!B$6, IF(B5929='2. Metadata'!C$1,'2. Metadata'!C$4,IF(B5929='2. Metadata'!D$1,'2. Metadata'!D$4, IF(B5929='2. Metadata'!E$1,'2. Metadata'!E$4,IF( B5929='2. Metadata'!F$1,'2. Metadata'!F$4,IF(B5929='2. Metadata'!G$1,'2. Metadata'!G$4,IF(B5929='2. Metadata'!H$1,'2. Metadata'!H$4, IF(B5929='2. Metadata'!I$1,'2. Metadata'!I$4, IF(B5929='2. Metadata'!J$1,'2. Metadata'!J$4, IF(B5929='2. Metadata'!K$1,'2. Metadata'!K$4, IF(B5929='2. Metadata'!L$1,'2. Metadata'!L$4, IF(B5929='2. Metadata'!M$1,'2. Metadata'!M$6, IF(B5929='2. Metadata'!N$1,'2. Metadata'!N$6))))))))))))))</f>
        <v>-115.97499999999999</v>
      </c>
      <c r="E5929" s="15" t="s">
        <v>178</v>
      </c>
      <c r="F5929" s="132">
        <v>9.3610000000000007</v>
      </c>
      <c r="G5929" s="16" t="str">
        <f>IF(ISBLANK(F5929)=TRUE," ",'2. Metadata'!B$14)</f>
        <v>degrees Celsius</v>
      </c>
      <c r="H5929" s="16" t="s">
        <v>178</v>
      </c>
    </row>
    <row r="5930" spans="1:8" ht="15.75" customHeight="1" x14ac:dyDescent="0.2">
      <c r="A5930" s="130">
        <v>39725.28125</v>
      </c>
      <c r="B5930" s="9" t="s">
        <v>239</v>
      </c>
      <c r="C5930" s="16">
        <f>IF(ISBLANK(B5930)=TRUE," ", IF(B5930='2. Metadata'!B$1,'2. Metadata'!B$5, IF(B5930='2. Metadata'!C$1,'2. Metadata'!#REF!,IF(B5930='2. Metadata'!D$1,'2. Metadata'!#REF!, IF(B5930='2. Metadata'!E$1,'2. Metadata'!#REF!,IF( B5930='2. Metadata'!F$1,'2. Metadata'!#REF!,IF(B5930='2. Metadata'!G$1,'2. Metadata'!#REF!,IF(B5930='2. Metadata'!H$1,'2. Metadata'!#REF!, IF(B5930='2. Metadata'!I$1,'2. Metadata'!#REF!, IF(B5930='2. Metadata'!J$1,'2. Metadata'!#REF!, IF(B5930='2. Metadata'!K$1,'2. Metadata'!C$3, IF(B5930='2. Metadata'!L$1,'2. Metadata'!D$3, IF(B5930='2. Metadata'!M$1,'2. Metadata'!M$5, IF(B5930='2. Metadata'!N$1,'2. Metadata'!N$5))))))))))))))</f>
        <v>49.690002</v>
      </c>
      <c r="D5930" s="13">
        <f>IF(ISBLANK(B5930)=TRUE," ", IF(B5930='2. Metadata'!B$1,'2. Metadata'!B$6, IF(B5930='2. Metadata'!C$1,'2. Metadata'!C$4,IF(B5930='2. Metadata'!D$1,'2. Metadata'!D$4, IF(B5930='2. Metadata'!E$1,'2. Metadata'!E$4,IF( B5930='2. Metadata'!F$1,'2. Metadata'!F$4,IF(B5930='2. Metadata'!G$1,'2. Metadata'!G$4,IF(B5930='2. Metadata'!H$1,'2. Metadata'!H$4, IF(B5930='2. Metadata'!I$1,'2. Metadata'!I$4, IF(B5930='2. Metadata'!J$1,'2. Metadata'!J$4, IF(B5930='2. Metadata'!K$1,'2. Metadata'!K$4, IF(B5930='2. Metadata'!L$1,'2. Metadata'!L$4, IF(B5930='2. Metadata'!M$1,'2. Metadata'!M$6, IF(B5930='2. Metadata'!N$1,'2. Metadata'!N$6))))))))))))))</f>
        <v>-115.97499999999999</v>
      </c>
      <c r="E5930" s="15" t="s">
        <v>178</v>
      </c>
      <c r="F5930" s="132">
        <v>9.3360000000000003</v>
      </c>
      <c r="G5930" s="16" t="str">
        <f>IF(ISBLANK(F5930)=TRUE," ",'2. Metadata'!B$14)</f>
        <v>degrees Celsius</v>
      </c>
      <c r="H5930" s="16" t="s">
        <v>178</v>
      </c>
    </row>
    <row r="5931" spans="1:8" ht="15.75" customHeight="1" x14ac:dyDescent="0.2">
      <c r="A5931" s="130">
        <v>39725.291666666664</v>
      </c>
      <c r="B5931" s="9" t="s">
        <v>239</v>
      </c>
      <c r="C5931" s="16">
        <f>IF(ISBLANK(B5931)=TRUE," ", IF(B5931='2. Metadata'!B$1,'2. Metadata'!B$5, IF(B5931='2. Metadata'!C$1,'2. Metadata'!#REF!,IF(B5931='2. Metadata'!D$1,'2. Metadata'!#REF!, IF(B5931='2. Metadata'!E$1,'2. Metadata'!#REF!,IF( B5931='2. Metadata'!F$1,'2. Metadata'!#REF!,IF(B5931='2. Metadata'!G$1,'2. Metadata'!#REF!,IF(B5931='2. Metadata'!H$1,'2. Metadata'!#REF!, IF(B5931='2. Metadata'!I$1,'2. Metadata'!#REF!, IF(B5931='2. Metadata'!J$1,'2. Metadata'!#REF!, IF(B5931='2. Metadata'!K$1,'2. Metadata'!C$3, IF(B5931='2. Metadata'!L$1,'2. Metadata'!D$3, IF(B5931='2. Metadata'!M$1,'2. Metadata'!M$5, IF(B5931='2. Metadata'!N$1,'2. Metadata'!N$5))))))))))))))</f>
        <v>49.690002</v>
      </c>
      <c r="D5931" s="13">
        <f>IF(ISBLANK(B5931)=TRUE," ", IF(B5931='2. Metadata'!B$1,'2. Metadata'!B$6, IF(B5931='2. Metadata'!C$1,'2. Metadata'!C$4,IF(B5931='2. Metadata'!D$1,'2. Metadata'!D$4, IF(B5931='2. Metadata'!E$1,'2. Metadata'!E$4,IF( B5931='2. Metadata'!F$1,'2. Metadata'!F$4,IF(B5931='2. Metadata'!G$1,'2. Metadata'!G$4,IF(B5931='2. Metadata'!H$1,'2. Metadata'!H$4, IF(B5931='2. Metadata'!I$1,'2. Metadata'!I$4, IF(B5931='2. Metadata'!J$1,'2. Metadata'!J$4, IF(B5931='2. Metadata'!K$1,'2. Metadata'!K$4, IF(B5931='2. Metadata'!L$1,'2. Metadata'!L$4, IF(B5931='2. Metadata'!M$1,'2. Metadata'!M$6, IF(B5931='2. Metadata'!N$1,'2. Metadata'!N$6))))))))))))))</f>
        <v>-115.97499999999999</v>
      </c>
      <c r="E5931" s="15" t="s">
        <v>178</v>
      </c>
      <c r="F5931" s="132">
        <v>9.3360000000000003</v>
      </c>
      <c r="G5931" s="16" t="str">
        <f>IF(ISBLANK(F5931)=TRUE," ",'2. Metadata'!B$14)</f>
        <v>degrees Celsius</v>
      </c>
      <c r="H5931" s="16" t="s">
        <v>178</v>
      </c>
    </row>
    <row r="5932" spans="1:8" ht="15.75" customHeight="1" x14ac:dyDescent="0.2">
      <c r="A5932" s="130">
        <v>39725.302083333336</v>
      </c>
      <c r="B5932" s="9" t="s">
        <v>239</v>
      </c>
      <c r="C5932" s="16">
        <f>IF(ISBLANK(B5932)=TRUE," ", IF(B5932='2. Metadata'!B$1,'2. Metadata'!B$5, IF(B5932='2. Metadata'!C$1,'2. Metadata'!#REF!,IF(B5932='2. Metadata'!D$1,'2. Metadata'!#REF!, IF(B5932='2. Metadata'!E$1,'2. Metadata'!#REF!,IF( B5932='2. Metadata'!F$1,'2. Metadata'!#REF!,IF(B5932='2. Metadata'!G$1,'2. Metadata'!#REF!,IF(B5932='2. Metadata'!H$1,'2. Metadata'!#REF!, IF(B5932='2. Metadata'!I$1,'2. Metadata'!#REF!, IF(B5932='2. Metadata'!J$1,'2. Metadata'!#REF!, IF(B5932='2. Metadata'!K$1,'2. Metadata'!C$3, IF(B5932='2. Metadata'!L$1,'2. Metadata'!D$3, IF(B5932='2. Metadata'!M$1,'2. Metadata'!M$5, IF(B5932='2. Metadata'!N$1,'2. Metadata'!N$5))))))))))))))</f>
        <v>49.690002</v>
      </c>
      <c r="D5932" s="13">
        <f>IF(ISBLANK(B5932)=TRUE," ", IF(B5932='2. Metadata'!B$1,'2. Metadata'!B$6, IF(B5932='2. Metadata'!C$1,'2. Metadata'!C$4,IF(B5932='2. Metadata'!D$1,'2. Metadata'!D$4, IF(B5932='2. Metadata'!E$1,'2. Metadata'!E$4,IF( B5932='2. Metadata'!F$1,'2. Metadata'!F$4,IF(B5932='2. Metadata'!G$1,'2. Metadata'!G$4,IF(B5932='2. Metadata'!H$1,'2. Metadata'!H$4, IF(B5932='2. Metadata'!I$1,'2. Metadata'!I$4, IF(B5932='2. Metadata'!J$1,'2. Metadata'!J$4, IF(B5932='2. Metadata'!K$1,'2. Metadata'!K$4, IF(B5932='2. Metadata'!L$1,'2. Metadata'!L$4, IF(B5932='2. Metadata'!M$1,'2. Metadata'!M$6, IF(B5932='2. Metadata'!N$1,'2. Metadata'!N$6))))))))))))))</f>
        <v>-115.97499999999999</v>
      </c>
      <c r="E5932" s="15" t="s">
        <v>178</v>
      </c>
      <c r="F5932" s="132">
        <v>9.3119999999999994</v>
      </c>
      <c r="G5932" s="16" t="str">
        <f>IF(ISBLANK(F5932)=TRUE," ",'2. Metadata'!B$14)</f>
        <v>degrees Celsius</v>
      </c>
      <c r="H5932" s="16" t="s">
        <v>178</v>
      </c>
    </row>
    <row r="5933" spans="1:8" ht="15.75" customHeight="1" x14ac:dyDescent="0.2">
      <c r="A5933" s="130">
        <v>39725.3125</v>
      </c>
      <c r="B5933" s="9" t="s">
        <v>239</v>
      </c>
      <c r="C5933" s="16">
        <f>IF(ISBLANK(B5933)=TRUE," ", IF(B5933='2. Metadata'!B$1,'2. Metadata'!B$5, IF(B5933='2. Metadata'!C$1,'2. Metadata'!#REF!,IF(B5933='2. Metadata'!D$1,'2. Metadata'!#REF!, IF(B5933='2. Metadata'!E$1,'2. Metadata'!#REF!,IF( B5933='2. Metadata'!F$1,'2. Metadata'!#REF!,IF(B5933='2. Metadata'!G$1,'2. Metadata'!#REF!,IF(B5933='2. Metadata'!H$1,'2. Metadata'!#REF!, IF(B5933='2. Metadata'!I$1,'2. Metadata'!#REF!, IF(B5933='2. Metadata'!J$1,'2. Metadata'!#REF!, IF(B5933='2. Metadata'!K$1,'2. Metadata'!C$3, IF(B5933='2. Metadata'!L$1,'2. Metadata'!D$3, IF(B5933='2. Metadata'!M$1,'2. Metadata'!M$5, IF(B5933='2. Metadata'!N$1,'2. Metadata'!N$5))))))))))))))</f>
        <v>49.690002</v>
      </c>
      <c r="D5933" s="13">
        <f>IF(ISBLANK(B5933)=TRUE," ", IF(B5933='2. Metadata'!B$1,'2. Metadata'!B$6, IF(B5933='2. Metadata'!C$1,'2. Metadata'!C$4,IF(B5933='2. Metadata'!D$1,'2. Metadata'!D$4, IF(B5933='2. Metadata'!E$1,'2. Metadata'!E$4,IF( B5933='2. Metadata'!F$1,'2. Metadata'!F$4,IF(B5933='2. Metadata'!G$1,'2. Metadata'!G$4,IF(B5933='2. Metadata'!H$1,'2. Metadata'!H$4, IF(B5933='2. Metadata'!I$1,'2. Metadata'!I$4, IF(B5933='2. Metadata'!J$1,'2. Metadata'!J$4, IF(B5933='2. Metadata'!K$1,'2. Metadata'!K$4, IF(B5933='2. Metadata'!L$1,'2. Metadata'!L$4, IF(B5933='2. Metadata'!M$1,'2. Metadata'!M$6, IF(B5933='2. Metadata'!N$1,'2. Metadata'!N$6))))))))))))))</f>
        <v>-115.97499999999999</v>
      </c>
      <c r="E5933" s="15" t="s">
        <v>178</v>
      </c>
      <c r="F5933" s="132">
        <v>9.3119999999999994</v>
      </c>
      <c r="G5933" s="16" t="str">
        <f>IF(ISBLANK(F5933)=TRUE," ",'2. Metadata'!B$14)</f>
        <v>degrees Celsius</v>
      </c>
      <c r="H5933" s="16" t="s">
        <v>178</v>
      </c>
    </row>
    <row r="5934" spans="1:8" ht="15.75" customHeight="1" x14ac:dyDescent="0.2">
      <c r="A5934" s="130">
        <v>39725.322916666664</v>
      </c>
      <c r="B5934" s="9" t="s">
        <v>239</v>
      </c>
      <c r="C5934" s="16">
        <f>IF(ISBLANK(B5934)=TRUE," ", IF(B5934='2. Metadata'!B$1,'2. Metadata'!B$5, IF(B5934='2. Metadata'!C$1,'2. Metadata'!#REF!,IF(B5934='2. Metadata'!D$1,'2. Metadata'!#REF!, IF(B5934='2. Metadata'!E$1,'2. Metadata'!#REF!,IF( B5934='2. Metadata'!F$1,'2. Metadata'!#REF!,IF(B5934='2. Metadata'!G$1,'2. Metadata'!#REF!,IF(B5934='2. Metadata'!H$1,'2. Metadata'!#REF!, IF(B5934='2. Metadata'!I$1,'2. Metadata'!#REF!, IF(B5934='2. Metadata'!J$1,'2. Metadata'!#REF!, IF(B5934='2. Metadata'!K$1,'2. Metadata'!C$3, IF(B5934='2. Metadata'!L$1,'2. Metadata'!D$3, IF(B5934='2. Metadata'!M$1,'2. Metadata'!M$5, IF(B5934='2. Metadata'!N$1,'2. Metadata'!N$5))))))))))))))</f>
        <v>49.690002</v>
      </c>
      <c r="D5934" s="13">
        <f>IF(ISBLANK(B5934)=TRUE," ", IF(B5934='2. Metadata'!B$1,'2. Metadata'!B$6, IF(B5934='2. Metadata'!C$1,'2. Metadata'!C$4,IF(B5934='2. Metadata'!D$1,'2. Metadata'!D$4, IF(B5934='2. Metadata'!E$1,'2. Metadata'!E$4,IF( B5934='2. Metadata'!F$1,'2. Metadata'!F$4,IF(B5934='2. Metadata'!G$1,'2. Metadata'!G$4,IF(B5934='2. Metadata'!H$1,'2. Metadata'!H$4, IF(B5934='2. Metadata'!I$1,'2. Metadata'!I$4, IF(B5934='2. Metadata'!J$1,'2. Metadata'!J$4, IF(B5934='2. Metadata'!K$1,'2. Metadata'!K$4, IF(B5934='2. Metadata'!L$1,'2. Metadata'!L$4, IF(B5934='2. Metadata'!M$1,'2. Metadata'!M$6, IF(B5934='2. Metadata'!N$1,'2. Metadata'!N$6))))))))))))))</f>
        <v>-115.97499999999999</v>
      </c>
      <c r="E5934" s="15" t="s">
        <v>178</v>
      </c>
      <c r="F5934" s="132">
        <v>9.2870000000000008</v>
      </c>
      <c r="G5934" s="16" t="str">
        <f>IF(ISBLANK(F5934)=TRUE," ",'2. Metadata'!B$14)</f>
        <v>degrees Celsius</v>
      </c>
      <c r="H5934" s="16" t="s">
        <v>178</v>
      </c>
    </row>
    <row r="5935" spans="1:8" ht="15.75" customHeight="1" x14ac:dyDescent="0.2">
      <c r="A5935" s="130">
        <v>39725.333333333336</v>
      </c>
      <c r="B5935" s="9" t="s">
        <v>239</v>
      </c>
      <c r="C5935" s="16">
        <f>IF(ISBLANK(B5935)=TRUE," ", IF(B5935='2. Metadata'!B$1,'2. Metadata'!B$5, IF(B5935='2. Metadata'!C$1,'2. Metadata'!#REF!,IF(B5935='2. Metadata'!D$1,'2. Metadata'!#REF!, IF(B5935='2. Metadata'!E$1,'2. Metadata'!#REF!,IF( B5935='2. Metadata'!F$1,'2. Metadata'!#REF!,IF(B5935='2. Metadata'!G$1,'2. Metadata'!#REF!,IF(B5935='2. Metadata'!H$1,'2. Metadata'!#REF!, IF(B5935='2. Metadata'!I$1,'2. Metadata'!#REF!, IF(B5935='2. Metadata'!J$1,'2. Metadata'!#REF!, IF(B5935='2. Metadata'!K$1,'2. Metadata'!C$3, IF(B5935='2. Metadata'!L$1,'2. Metadata'!D$3, IF(B5935='2. Metadata'!M$1,'2. Metadata'!M$5, IF(B5935='2. Metadata'!N$1,'2. Metadata'!N$5))))))))))))))</f>
        <v>49.690002</v>
      </c>
      <c r="D5935" s="13">
        <f>IF(ISBLANK(B5935)=TRUE," ", IF(B5935='2. Metadata'!B$1,'2. Metadata'!B$6, IF(B5935='2. Metadata'!C$1,'2. Metadata'!C$4,IF(B5935='2. Metadata'!D$1,'2. Metadata'!D$4, IF(B5935='2. Metadata'!E$1,'2. Metadata'!E$4,IF( B5935='2. Metadata'!F$1,'2. Metadata'!F$4,IF(B5935='2. Metadata'!G$1,'2. Metadata'!G$4,IF(B5935='2. Metadata'!H$1,'2. Metadata'!H$4, IF(B5935='2. Metadata'!I$1,'2. Metadata'!I$4, IF(B5935='2. Metadata'!J$1,'2. Metadata'!J$4, IF(B5935='2. Metadata'!K$1,'2. Metadata'!K$4, IF(B5935='2. Metadata'!L$1,'2. Metadata'!L$4, IF(B5935='2. Metadata'!M$1,'2. Metadata'!M$6, IF(B5935='2. Metadata'!N$1,'2. Metadata'!N$6))))))))))))))</f>
        <v>-115.97499999999999</v>
      </c>
      <c r="E5935" s="15" t="s">
        <v>178</v>
      </c>
      <c r="F5935" s="132">
        <v>9.2870000000000008</v>
      </c>
      <c r="G5935" s="16" t="str">
        <f>IF(ISBLANK(F5935)=TRUE," ",'2. Metadata'!B$14)</f>
        <v>degrees Celsius</v>
      </c>
      <c r="H5935" s="16" t="s">
        <v>178</v>
      </c>
    </row>
    <row r="5936" spans="1:8" ht="15.75" customHeight="1" x14ac:dyDescent="0.2">
      <c r="A5936" s="130">
        <v>39725.34375</v>
      </c>
      <c r="B5936" s="9" t="s">
        <v>239</v>
      </c>
      <c r="C5936" s="16">
        <f>IF(ISBLANK(B5936)=TRUE," ", IF(B5936='2. Metadata'!B$1,'2. Metadata'!B$5, IF(B5936='2. Metadata'!C$1,'2. Metadata'!#REF!,IF(B5936='2. Metadata'!D$1,'2. Metadata'!#REF!, IF(B5936='2. Metadata'!E$1,'2. Metadata'!#REF!,IF( B5936='2. Metadata'!F$1,'2. Metadata'!#REF!,IF(B5936='2. Metadata'!G$1,'2. Metadata'!#REF!,IF(B5936='2. Metadata'!H$1,'2. Metadata'!#REF!, IF(B5936='2. Metadata'!I$1,'2. Metadata'!#REF!, IF(B5936='2. Metadata'!J$1,'2. Metadata'!#REF!, IF(B5936='2. Metadata'!K$1,'2. Metadata'!C$3, IF(B5936='2. Metadata'!L$1,'2. Metadata'!D$3, IF(B5936='2. Metadata'!M$1,'2. Metadata'!M$5, IF(B5936='2. Metadata'!N$1,'2. Metadata'!N$5))))))))))))))</f>
        <v>49.690002</v>
      </c>
      <c r="D5936" s="13">
        <f>IF(ISBLANK(B5936)=TRUE," ", IF(B5936='2. Metadata'!B$1,'2. Metadata'!B$6, IF(B5936='2. Metadata'!C$1,'2. Metadata'!C$4,IF(B5936='2. Metadata'!D$1,'2. Metadata'!D$4, IF(B5936='2. Metadata'!E$1,'2. Metadata'!E$4,IF( B5936='2. Metadata'!F$1,'2. Metadata'!F$4,IF(B5936='2. Metadata'!G$1,'2. Metadata'!G$4,IF(B5936='2. Metadata'!H$1,'2. Metadata'!H$4, IF(B5936='2. Metadata'!I$1,'2. Metadata'!I$4, IF(B5936='2. Metadata'!J$1,'2. Metadata'!J$4, IF(B5936='2. Metadata'!K$1,'2. Metadata'!K$4, IF(B5936='2. Metadata'!L$1,'2. Metadata'!L$4, IF(B5936='2. Metadata'!M$1,'2. Metadata'!M$6, IF(B5936='2. Metadata'!N$1,'2. Metadata'!N$6))))))))))))))</f>
        <v>-115.97499999999999</v>
      </c>
      <c r="E5936" s="15" t="s">
        <v>178</v>
      </c>
      <c r="F5936" s="132">
        <v>9.2870000000000008</v>
      </c>
      <c r="G5936" s="16" t="str">
        <f>IF(ISBLANK(F5936)=TRUE," ",'2. Metadata'!B$14)</f>
        <v>degrees Celsius</v>
      </c>
      <c r="H5936" s="16" t="s">
        <v>178</v>
      </c>
    </row>
    <row r="5937" spans="1:8" ht="15.75" customHeight="1" x14ac:dyDescent="0.2">
      <c r="A5937" s="130">
        <v>39725.354166666664</v>
      </c>
      <c r="B5937" s="9" t="s">
        <v>239</v>
      </c>
      <c r="C5937" s="16">
        <f>IF(ISBLANK(B5937)=TRUE," ", IF(B5937='2. Metadata'!B$1,'2. Metadata'!B$5, IF(B5937='2. Metadata'!C$1,'2. Metadata'!#REF!,IF(B5937='2. Metadata'!D$1,'2. Metadata'!#REF!, IF(B5937='2. Metadata'!E$1,'2. Metadata'!#REF!,IF( B5937='2. Metadata'!F$1,'2. Metadata'!#REF!,IF(B5937='2. Metadata'!G$1,'2. Metadata'!#REF!,IF(B5937='2. Metadata'!H$1,'2. Metadata'!#REF!, IF(B5937='2. Metadata'!I$1,'2. Metadata'!#REF!, IF(B5937='2. Metadata'!J$1,'2. Metadata'!#REF!, IF(B5937='2. Metadata'!K$1,'2. Metadata'!C$3, IF(B5937='2. Metadata'!L$1,'2. Metadata'!D$3, IF(B5937='2. Metadata'!M$1,'2. Metadata'!M$5, IF(B5937='2. Metadata'!N$1,'2. Metadata'!N$5))))))))))))))</f>
        <v>49.690002</v>
      </c>
      <c r="D5937" s="13">
        <f>IF(ISBLANK(B5937)=TRUE," ", IF(B5937='2. Metadata'!B$1,'2. Metadata'!B$6, IF(B5937='2. Metadata'!C$1,'2. Metadata'!C$4,IF(B5937='2. Metadata'!D$1,'2. Metadata'!D$4, IF(B5937='2. Metadata'!E$1,'2. Metadata'!E$4,IF( B5937='2. Metadata'!F$1,'2. Metadata'!F$4,IF(B5937='2. Metadata'!G$1,'2. Metadata'!G$4,IF(B5937='2. Metadata'!H$1,'2. Metadata'!H$4, IF(B5937='2. Metadata'!I$1,'2. Metadata'!I$4, IF(B5937='2. Metadata'!J$1,'2. Metadata'!J$4, IF(B5937='2. Metadata'!K$1,'2. Metadata'!K$4, IF(B5937='2. Metadata'!L$1,'2. Metadata'!L$4, IF(B5937='2. Metadata'!M$1,'2. Metadata'!M$6, IF(B5937='2. Metadata'!N$1,'2. Metadata'!N$6))))))))))))))</f>
        <v>-115.97499999999999</v>
      </c>
      <c r="E5937" s="15" t="s">
        <v>178</v>
      </c>
      <c r="F5937" s="132">
        <v>9.2870000000000008</v>
      </c>
      <c r="G5937" s="16" t="str">
        <f>IF(ISBLANK(F5937)=TRUE," ",'2. Metadata'!B$14)</f>
        <v>degrees Celsius</v>
      </c>
      <c r="H5937" s="16" t="s">
        <v>178</v>
      </c>
    </row>
    <row r="5938" spans="1:8" ht="15.75" customHeight="1" x14ac:dyDescent="0.2">
      <c r="A5938" s="130">
        <v>39725.364583333336</v>
      </c>
      <c r="B5938" s="9" t="s">
        <v>239</v>
      </c>
      <c r="C5938" s="16">
        <f>IF(ISBLANK(B5938)=TRUE," ", IF(B5938='2. Metadata'!B$1,'2. Metadata'!B$5, IF(B5938='2. Metadata'!C$1,'2. Metadata'!#REF!,IF(B5938='2. Metadata'!D$1,'2. Metadata'!#REF!, IF(B5938='2. Metadata'!E$1,'2. Metadata'!#REF!,IF( B5938='2. Metadata'!F$1,'2. Metadata'!#REF!,IF(B5938='2. Metadata'!G$1,'2. Metadata'!#REF!,IF(B5938='2. Metadata'!H$1,'2. Metadata'!#REF!, IF(B5938='2. Metadata'!I$1,'2. Metadata'!#REF!, IF(B5938='2. Metadata'!J$1,'2. Metadata'!#REF!, IF(B5938='2. Metadata'!K$1,'2. Metadata'!C$3, IF(B5938='2. Metadata'!L$1,'2. Metadata'!D$3, IF(B5938='2. Metadata'!M$1,'2. Metadata'!M$5, IF(B5938='2. Metadata'!N$1,'2. Metadata'!N$5))))))))))))))</f>
        <v>49.690002</v>
      </c>
      <c r="D5938" s="13">
        <f>IF(ISBLANK(B5938)=TRUE," ", IF(B5938='2. Metadata'!B$1,'2. Metadata'!B$6, IF(B5938='2. Metadata'!C$1,'2. Metadata'!C$4,IF(B5938='2. Metadata'!D$1,'2. Metadata'!D$4, IF(B5938='2. Metadata'!E$1,'2. Metadata'!E$4,IF( B5938='2. Metadata'!F$1,'2. Metadata'!F$4,IF(B5938='2. Metadata'!G$1,'2. Metadata'!G$4,IF(B5938='2. Metadata'!H$1,'2. Metadata'!H$4, IF(B5938='2. Metadata'!I$1,'2. Metadata'!I$4, IF(B5938='2. Metadata'!J$1,'2. Metadata'!J$4, IF(B5938='2. Metadata'!K$1,'2. Metadata'!K$4, IF(B5938='2. Metadata'!L$1,'2. Metadata'!L$4, IF(B5938='2. Metadata'!M$1,'2. Metadata'!M$6, IF(B5938='2. Metadata'!N$1,'2. Metadata'!N$6))))))))))))))</f>
        <v>-115.97499999999999</v>
      </c>
      <c r="E5938" s="15" t="s">
        <v>178</v>
      </c>
      <c r="F5938" s="132">
        <v>9.2870000000000008</v>
      </c>
      <c r="G5938" s="16" t="str">
        <f>IF(ISBLANK(F5938)=TRUE," ",'2. Metadata'!B$14)</f>
        <v>degrees Celsius</v>
      </c>
      <c r="H5938" s="16" t="s">
        <v>178</v>
      </c>
    </row>
    <row r="5939" spans="1:8" ht="15.75" customHeight="1" x14ac:dyDescent="0.2">
      <c r="A5939" s="130">
        <v>39725.375</v>
      </c>
      <c r="B5939" s="9" t="s">
        <v>239</v>
      </c>
      <c r="C5939" s="16">
        <f>IF(ISBLANK(B5939)=TRUE," ", IF(B5939='2. Metadata'!B$1,'2. Metadata'!B$5, IF(B5939='2. Metadata'!C$1,'2. Metadata'!#REF!,IF(B5939='2. Metadata'!D$1,'2. Metadata'!#REF!, IF(B5939='2. Metadata'!E$1,'2. Metadata'!#REF!,IF( B5939='2. Metadata'!F$1,'2. Metadata'!#REF!,IF(B5939='2. Metadata'!G$1,'2. Metadata'!#REF!,IF(B5939='2. Metadata'!H$1,'2. Metadata'!#REF!, IF(B5939='2. Metadata'!I$1,'2. Metadata'!#REF!, IF(B5939='2. Metadata'!J$1,'2. Metadata'!#REF!, IF(B5939='2. Metadata'!K$1,'2. Metadata'!C$3, IF(B5939='2. Metadata'!L$1,'2. Metadata'!D$3, IF(B5939='2. Metadata'!M$1,'2. Metadata'!M$5, IF(B5939='2. Metadata'!N$1,'2. Metadata'!N$5))))))))))))))</f>
        <v>49.690002</v>
      </c>
      <c r="D5939" s="13">
        <f>IF(ISBLANK(B5939)=TRUE," ", IF(B5939='2. Metadata'!B$1,'2. Metadata'!B$6, IF(B5939='2. Metadata'!C$1,'2. Metadata'!C$4,IF(B5939='2. Metadata'!D$1,'2. Metadata'!D$4, IF(B5939='2. Metadata'!E$1,'2. Metadata'!E$4,IF( B5939='2. Metadata'!F$1,'2. Metadata'!F$4,IF(B5939='2. Metadata'!G$1,'2. Metadata'!G$4,IF(B5939='2. Metadata'!H$1,'2. Metadata'!H$4, IF(B5939='2. Metadata'!I$1,'2. Metadata'!I$4, IF(B5939='2. Metadata'!J$1,'2. Metadata'!J$4, IF(B5939='2. Metadata'!K$1,'2. Metadata'!K$4, IF(B5939='2. Metadata'!L$1,'2. Metadata'!L$4, IF(B5939='2. Metadata'!M$1,'2. Metadata'!M$6, IF(B5939='2. Metadata'!N$1,'2. Metadata'!N$6))))))))))))))</f>
        <v>-115.97499999999999</v>
      </c>
      <c r="E5939" s="15" t="s">
        <v>178</v>
      </c>
      <c r="F5939" s="132">
        <v>9.2870000000000008</v>
      </c>
      <c r="G5939" s="16" t="str">
        <f>IF(ISBLANK(F5939)=TRUE," ",'2. Metadata'!B$14)</f>
        <v>degrees Celsius</v>
      </c>
      <c r="H5939" s="16" t="s">
        <v>178</v>
      </c>
    </row>
    <row r="5940" spans="1:8" ht="15.75" customHeight="1" x14ac:dyDescent="0.2">
      <c r="A5940" s="130">
        <v>39725.385416666664</v>
      </c>
      <c r="B5940" s="9" t="s">
        <v>239</v>
      </c>
      <c r="C5940" s="16">
        <f>IF(ISBLANK(B5940)=TRUE," ", IF(B5940='2. Metadata'!B$1,'2. Metadata'!B$5, IF(B5940='2. Metadata'!C$1,'2. Metadata'!#REF!,IF(B5940='2. Metadata'!D$1,'2. Metadata'!#REF!, IF(B5940='2. Metadata'!E$1,'2. Metadata'!#REF!,IF( B5940='2. Metadata'!F$1,'2. Metadata'!#REF!,IF(B5940='2. Metadata'!G$1,'2. Metadata'!#REF!,IF(B5940='2. Metadata'!H$1,'2. Metadata'!#REF!, IF(B5940='2. Metadata'!I$1,'2. Metadata'!#REF!, IF(B5940='2. Metadata'!J$1,'2. Metadata'!#REF!, IF(B5940='2. Metadata'!K$1,'2. Metadata'!C$3, IF(B5940='2. Metadata'!L$1,'2. Metadata'!D$3, IF(B5940='2. Metadata'!M$1,'2. Metadata'!M$5, IF(B5940='2. Metadata'!N$1,'2. Metadata'!N$5))))))))))))))</f>
        <v>49.690002</v>
      </c>
      <c r="D5940" s="13">
        <f>IF(ISBLANK(B5940)=TRUE," ", IF(B5940='2. Metadata'!B$1,'2. Metadata'!B$6, IF(B5940='2. Metadata'!C$1,'2. Metadata'!C$4,IF(B5940='2. Metadata'!D$1,'2. Metadata'!D$4, IF(B5940='2. Metadata'!E$1,'2. Metadata'!E$4,IF( B5940='2. Metadata'!F$1,'2. Metadata'!F$4,IF(B5940='2. Metadata'!G$1,'2. Metadata'!G$4,IF(B5940='2. Metadata'!H$1,'2. Metadata'!H$4, IF(B5940='2. Metadata'!I$1,'2. Metadata'!I$4, IF(B5940='2. Metadata'!J$1,'2. Metadata'!J$4, IF(B5940='2. Metadata'!K$1,'2. Metadata'!K$4, IF(B5940='2. Metadata'!L$1,'2. Metadata'!L$4, IF(B5940='2. Metadata'!M$1,'2. Metadata'!M$6, IF(B5940='2. Metadata'!N$1,'2. Metadata'!N$6))))))))))))))</f>
        <v>-115.97499999999999</v>
      </c>
      <c r="E5940" s="15" t="s">
        <v>178</v>
      </c>
      <c r="F5940" s="132">
        <v>9.2870000000000008</v>
      </c>
      <c r="G5940" s="16" t="str">
        <f>IF(ISBLANK(F5940)=TRUE," ",'2. Metadata'!B$14)</f>
        <v>degrees Celsius</v>
      </c>
      <c r="H5940" s="16" t="s">
        <v>178</v>
      </c>
    </row>
    <row r="5941" spans="1:8" ht="15.75" customHeight="1" x14ac:dyDescent="0.2">
      <c r="A5941" s="130">
        <v>39725.395833333336</v>
      </c>
      <c r="B5941" s="9" t="s">
        <v>239</v>
      </c>
      <c r="C5941" s="16">
        <f>IF(ISBLANK(B5941)=TRUE," ", IF(B5941='2. Metadata'!B$1,'2. Metadata'!B$5, IF(B5941='2. Metadata'!C$1,'2. Metadata'!#REF!,IF(B5941='2. Metadata'!D$1,'2. Metadata'!#REF!, IF(B5941='2. Metadata'!E$1,'2. Metadata'!#REF!,IF( B5941='2. Metadata'!F$1,'2. Metadata'!#REF!,IF(B5941='2. Metadata'!G$1,'2. Metadata'!#REF!,IF(B5941='2. Metadata'!H$1,'2. Metadata'!#REF!, IF(B5941='2. Metadata'!I$1,'2. Metadata'!#REF!, IF(B5941='2. Metadata'!J$1,'2. Metadata'!#REF!, IF(B5941='2. Metadata'!K$1,'2. Metadata'!C$3, IF(B5941='2. Metadata'!L$1,'2. Metadata'!D$3, IF(B5941='2. Metadata'!M$1,'2. Metadata'!M$5, IF(B5941='2. Metadata'!N$1,'2. Metadata'!N$5))))))))))))))</f>
        <v>49.690002</v>
      </c>
      <c r="D5941" s="13">
        <f>IF(ISBLANK(B5941)=TRUE," ", IF(B5941='2. Metadata'!B$1,'2. Metadata'!B$6, IF(B5941='2. Metadata'!C$1,'2. Metadata'!C$4,IF(B5941='2. Metadata'!D$1,'2. Metadata'!D$4, IF(B5941='2. Metadata'!E$1,'2. Metadata'!E$4,IF( B5941='2. Metadata'!F$1,'2. Metadata'!F$4,IF(B5941='2. Metadata'!G$1,'2. Metadata'!G$4,IF(B5941='2. Metadata'!H$1,'2. Metadata'!H$4, IF(B5941='2. Metadata'!I$1,'2. Metadata'!I$4, IF(B5941='2. Metadata'!J$1,'2. Metadata'!J$4, IF(B5941='2. Metadata'!K$1,'2. Metadata'!K$4, IF(B5941='2. Metadata'!L$1,'2. Metadata'!L$4, IF(B5941='2. Metadata'!M$1,'2. Metadata'!M$6, IF(B5941='2. Metadata'!N$1,'2. Metadata'!N$6))))))))))))))</f>
        <v>-115.97499999999999</v>
      </c>
      <c r="E5941" s="15" t="s">
        <v>178</v>
      </c>
      <c r="F5941" s="132">
        <v>9.2870000000000008</v>
      </c>
      <c r="G5941" s="16" t="str">
        <f>IF(ISBLANK(F5941)=TRUE," ",'2. Metadata'!B$14)</f>
        <v>degrees Celsius</v>
      </c>
      <c r="H5941" s="16" t="s">
        <v>178</v>
      </c>
    </row>
    <row r="5942" spans="1:8" ht="15.75" customHeight="1" x14ac:dyDescent="0.2">
      <c r="A5942" s="130">
        <v>39725.40625</v>
      </c>
      <c r="B5942" s="9" t="s">
        <v>239</v>
      </c>
      <c r="C5942" s="16">
        <f>IF(ISBLANK(B5942)=TRUE," ", IF(B5942='2. Metadata'!B$1,'2. Metadata'!B$5, IF(B5942='2. Metadata'!C$1,'2. Metadata'!#REF!,IF(B5942='2. Metadata'!D$1,'2. Metadata'!#REF!, IF(B5942='2. Metadata'!E$1,'2. Metadata'!#REF!,IF( B5942='2. Metadata'!F$1,'2. Metadata'!#REF!,IF(B5942='2. Metadata'!G$1,'2. Metadata'!#REF!,IF(B5942='2. Metadata'!H$1,'2. Metadata'!#REF!, IF(B5942='2. Metadata'!I$1,'2. Metadata'!#REF!, IF(B5942='2. Metadata'!J$1,'2. Metadata'!#REF!, IF(B5942='2. Metadata'!K$1,'2. Metadata'!C$3, IF(B5942='2. Metadata'!L$1,'2. Metadata'!D$3, IF(B5942='2. Metadata'!M$1,'2. Metadata'!M$5, IF(B5942='2. Metadata'!N$1,'2. Metadata'!N$5))))))))))))))</f>
        <v>49.690002</v>
      </c>
      <c r="D5942" s="13">
        <f>IF(ISBLANK(B5942)=TRUE," ", IF(B5942='2. Metadata'!B$1,'2. Metadata'!B$6, IF(B5942='2. Metadata'!C$1,'2. Metadata'!C$4,IF(B5942='2. Metadata'!D$1,'2. Metadata'!D$4, IF(B5942='2. Metadata'!E$1,'2. Metadata'!E$4,IF( B5942='2. Metadata'!F$1,'2. Metadata'!F$4,IF(B5942='2. Metadata'!G$1,'2. Metadata'!G$4,IF(B5942='2. Metadata'!H$1,'2. Metadata'!H$4, IF(B5942='2. Metadata'!I$1,'2. Metadata'!I$4, IF(B5942='2. Metadata'!J$1,'2. Metadata'!J$4, IF(B5942='2. Metadata'!K$1,'2. Metadata'!K$4, IF(B5942='2. Metadata'!L$1,'2. Metadata'!L$4, IF(B5942='2. Metadata'!M$1,'2. Metadata'!M$6, IF(B5942='2. Metadata'!N$1,'2. Metadata'!N$6))))))))))))))</f>
        <v>-115.97499999999999</v>
      </c>
      <c r="E5942" s="15" t="s">
        <v>178</v>
      </c>
      <c r="F5942" s="132">
        <v>9.3119999999999994</v>
      </c>
      <c r="G5942" s="16" t="str">
        <f>IF(ISBLANK(F5942)=TRUE," ",'2. Metadata'!B$14)</f>
        <v>degrees Celsius</v>
      </c>
      <c r="H5942" s="16" t="s">
        <v>178</v>
      </c>
    </row>
    <row r="5943" spans="1:8" ht="15.75" customHeight="1" x14ac:dyDescent="0.2">
      <c r="A5943" s="130">
        <v>39725.416666666664</v>
      </c>
      <c r="B5943" s="9" t="s">
        <v>239</v>
      </c>
      <c r="C5943" s="16">
        <f>IF(ISBLANK(B5943)=TRUE," ", IF(B5943='2. Metadata'!B$1,'2. Metadata'!B$5, IF(B5943='2. Metadata'!C$1,'2. Metadata'!#REF!,IF(B5943='2. Metadata'!D$1,'2. Metadata'!#REF!, IF(B5943='2. Metadata'!E$1,'2. Metadata'!#REF!,IF( B5943='2. Metadata'!F$1,'2. Metadata'!#REF!,IF(B5943='2. Metadata'!G$1,'2. Metadata'!#REF!,IF(B5943='2. Metadata'!H$1,'2. Metadata'!#REF!, IF(B5943='2. Metadata'!I$1,'2. Metadata'!#REF!, IF(B5943='2. Metadata'!J$1,'2. Metadata'!#REF!, IF(B5943='2. Metadata'!K$1,'2. Metadata'!C$3, IF(B5943='2. Metadata'!L$1,'2. Metadata'!D$3, IF(B5943='2. Metadata'!M$1,'2. Metadata'!M$5, IF(B5943='2. Metadata'!N$1,'2. Metadata'!N$5))))))))))))))</f>
        <v>49.690002</v>
      </c>
      <c r="D5943" s="13">
        <f>IF(ISBLANK(B5943)=TRUE," ", IF(B5943='2. Metadata'!B$1,'2. Metadata'!B$6, IF(B5943='2. Metadata'!C$1,'2. Metadata'!C$4,IF(B5943='2. Metadata'!D$1,'2. Metadata'!D$4, IF(B5943='2. Metadata'!E$1,'2. Metadata'!E$4,IF( B5943='2. Metadata'!F$1,'2. Metadata'!F$4,IF(B5943='2. Metadata'!G$1,'2. Metadata'!G$4,IF(B5943='2. Metadata'!H$1,'2. Metadata'!H$4, IF(B5943='2. Metadata'!I$1,'2. Metadata'!I$4, IF(B5943='2. Metadata'!J$1,'2. Metadata'!J$4, IF(B5943='2. Metadata'!K$1,'2. Metadata'!K$4, IF(B5943='2. Metadata'!L$1,'2. Metadata'!L$4, IF(B5943='2. Metadata'!M$1,'2. Metadata'!M$6, IF(B5943='2. Metadata'!N$1,'2. Metadata'!N$6))))))))))))))</f>
        <v>-115.97499999999999</v>
      </c>
      <c r="E5943" s="15" t="s">
        <v>178</v>
      </c>
      <c r="F5943" s="132">
        <v>9.3119999999999994</v>
      </c>
      <c r="G5943" s="16" t="str">
        <f>IF(ISBLANK(F5943)=TRUE," ",'2. Metadata'!B$14)</f>
        <v>degrees Celsius</v>
      </c>
      <c r="H5943" s="16" t="s">
        <v>178</v>
      </c>
    </row>
    <row r="5944" spans="1:8" ht="15.75" customHeight="1" x14ac:dyDescent="0.2">
      <c r="A5944" s="130">
        <v>39725.427083333336</v>
      </c>
      <c r="B5944" s="9" t="s">
        <v>239</v>
      </c>
      <c r="C5944" s="16">
        <f>IF(ISBLANK(B5944)=TRUE," ", IF(B5944='2. Metadata'!B$1,'2. Metadata'!B$5, IF(B5944='2. Metadata'!C$1,'2. Metadata'!#REF!,IF(B5944='2. Metadata'!D$1,'2. Metadata'!#REF!, IF(B5944='2. Metadata'!E$1,'2. Metadata'!#REF!,IF( B5944='2. Metadata'!F$1,'2. Metadata'!#REF!,IF(B5944='2. Metadata'!G$1,'2. Metadata'!#REF!,IF(B5944='2. Metadata'!H$1,'2. Metadata'!#REF!, IF(B5944='2. Metadata'!I$1,'2. Metadata'!#REF!, IF(B5944='2. Metadata'!J$1,'2. Metadata'!#REF!, IF(B5944='2. Metadata'!K$1,'2. Metadata'!C$3, IF(B5944='2. Metadata'!L$1,'2. Metadata'!D$3, IF(B5944='2. Metadata'!M$1,'2. Metadata'!M$5, IF(B5944='2. Metadata'!N$1,'2. Metadata'!N$5))))))))))))))</f>
        <v>49.690002</v>
      </c>
      <c r="D5944" s="13">
        <f>IF(ISBLANK(B5944)=TRUE," ", IF(B5944='2. Metadata'!B$1,'2. Metadata'!B$6, IF(B5944='2. Metadata'!C$1,'2. Metadata'!C$4,IF(B5944='2. Metadata'!D$1,'2. Metadata'!D$4, IF(B5944='2. Metadata'!E$1,'2. Metadata'!E$4,IF( B5944='2. Metadata'!F$1,'2. Metadata'!F$4,IF(B5944='2. Metadata'!G$1,'2. Metadata'!G$4,IF(B5944='2. Metadata'!H$1,'2. Metadata'!H$4, IF(B5944='2. Metadata'!I$1,'2. Metadata'!I$4, IF(B5944='2. Metadata'!J$1,'2. Metadata'!J$4, IF(B5944='2. Metadata'!K$1,'2. Metadata'!K$4, IF(B5944='2. Metadata'!L$1,'2. Metadata'!L$4, IF(B5944='2. Metadata'!M$1,'2. Metadata'!M$6, IF(B5944='2. Metadata'!N$1,'2. Metadata'!N$6))))))))))))))</f>
        <v>-115.97499999999999</v>
      </c>
      <c r="E5944" s="15" t="s">
        <v>178</v>
      </c>
      <c r="F5944" s="132">
        <v>9.3360000000000003</v>
      </c>
      <c r="G5944" s="16" t="str">
        <f>IF(ISBLANK(F5944)=TRUE," ",'2. Metadata'!B$14)</f>
        <v>degrees Celsius</v>
      </c>
      <c r="H5944" s="16" t="s">
        <v>178</v>
      </c>
    </row>
    <row r="5945" spans="1:8" ht="15.75" customHeight="1" x14ac:dyDescent="0.2">
      <c r="A5945" s="130">
        <v>39725.4375</v>
      </c>
      <c r="B5945" s="9" t="s">
        <v>239</v>
      </c>
      <c r="C5945" s="16">
        <f>IF(ISBLANK(B5945)=TRUE," ", IF(B5945='2. Metadata'!B$1,'2. Metadata'!B$5, IF(B5945='2. Metadata'!C$1,'2. Metadata'!#REF!,IF(B5945='2. Metadata'!D$1,'2. Metadata'!#REF!, IF(B5945='2. Metadata'!E$1,'2. Metadata'!#REF!,IF( B5945='2. Metadata'!F$1,'2. Metadata'!#REF!,IF(B5945='2. Metadata'!G$1,'2. Metadata'!#REF!,IF(B5945='2. Metadata'!H$1,'2. Metadata'!#REF!, IF(B5945='2. Metadata'!I$1,'2. Metadata'!#REF!, IF(B5945='2. Metadata'!J$1,'2. Metadata'!#REF!, IF(B5945='2. Metadata'!K$1,'2. Metadata'!C$3, IF(B5945='2. Metadata'!L$1,'2. Metadata'!D$3, IF(B5945='2. Metadata'!M$1,'2. Metadata'!M$5, IF(B5945='2. Metadata'!N$1,'2. Metadata'!N$5))))))))))))))</f>
        <v>49.690002</v>
      </c>
      <c r="D5945" s="13">
        <f>IF(ISBLANK(B5945)=TRUE," ", IF(B5945='2. Metadata'!B$1,'2. Metadata'!B$6, IF(B5945='2. Metadata'!C$1,'2. Metadata'!C$4,IF(B5945='2. Metadata'!D$1,'2. Metadata'!D$4, IF(B5945='2. Metadata'!E$1,'2. Metadata'!E$4,IF( B5945='2. Metadata'!F$1,'2. Metadata'!F$4,IF(B5945='2. Metadata'!G$1,'2. Metadata'!G$4,IF(B5945='2. Metadata'!H$1,'2. Metadata'!H$4, IF(B5945='2. Metadata'!I$1,'2. Metadata'!I$4, IF(B5945='2. Metadata'!J$1,'2. Metadata'!J$4, IF(B5945='2. Metadata'!K$1,'2. Metadata'!K$4, IF(B5945='2. Metadata'!L$1,'2. Metadata'!L$4, IF(B5945='2. Metadata'!M$1,'2. Metadata'!M$6, IF(B5945='2. Metadata'!N$1,'2. Metadata'!N$6))))))))))))))</f>
        <v>-115.97499999999999</v>
      </c>
      <c r="E5945" s="15" t="s">
        <v>178</v>
      </c>
      <c r="F5945" s="132">
        <v>9.3610000000000007</v>
      </c>
      <c r="G5945" s="16" t="str">
        <f>IF(ISBLANK(F5945)=TRUE," ",'2. Metadata'!B$14)</f>
        <v>degrees Celsius</v>
      </c>
      <c r="H5945" s="16" t="s">
        <v>178</v>
      </c>
    </row>
    <row r="5946" spans="1:8" ht="15.75" customHeight="1" x14ac:dyDescent="0.2">
      <c r="A5946" s="130">
        <v>39725.447916666664</v>
      </c>
      <c r="B5946" s="9" t="s">
        <v>239</v>
      </c>
      <c r="C5946" s="16">
        <f>IF(ISBLANK(B5946)=TRUE," ", IF(B5946='2. Metadata'!B$1,'2. Metadata'!B$5, IF(B5946='2. Metadata'!C$1,'2. Metadata'!#REF!,IF(B5946='2. Metadata'!D$1,'2. Metadata'!#REF!, IF(B5946='2. Metadata'!E$1,'2. Metadata'!#REF!,IF( B5946='2. Metadata'!F$1,'2. Metadata'!#REF!,IF(B5946='2. Metadata'!G$1,'2. Metadata'!#REF!,IF(B5946='2. Metadata'!H$1,'2. Metadata'!#REF!, IF(B5946='2. Metadata'!I$1,'2. Metadata'!#REF!, IF(B5946='2. Metadata'!J$1,'2. Metadata'!#REF!, IF(B5946='2. Metadata'!K$1,'2. Metadata'!C$3, IF(B5946='2. Metadata'!L$1,'2. Metadata'!D$3, IF(B5946='2. Metadata'!M$1,'2. Metadata'!M$5, IF(B5946='2. Metadata'!N$1,'2. Metadata'!N$5))))))))))))))</f>
        <v>49.690002</v>
      </c>
      <c r="D5946" s="13">
        <f>IF(ISBLANK(B5946)=TRUE," ", IF(B5946='2. Metadata'!B$1,'2. Metadata'!B$6, IF(B5946='2. Metadata'!C$1,'2. Metadata'!C$4,IF(B5946='2. Metadata'!D$1,'2. Metadata'!D$4, IF(B5946='2. Metadata'!E$1,'2. Metadata'!E$4,IF( B5946='2. Metadata'!F$1,'2. Metadata'!F$4,IF(B5946='2. Metadata'!G$1,'2. Metadata'!G$4,IF(B5946='2. Metadata'!H$1,'2. Metadata'!H$4, IF(B5946='2. Metadata'!I$1,'2. Metadata'!I$4, IF(B5946='2. Metadata'!J$1,'2. Metadata'!J$4, IF(B5946='2. Metadata'!K$1,'2. Metadata'!K$4, IF(B5946='2. Metadata'!L$1,'2. Metadata'!L$4, IF(B5946='2. Metadata'!M$1,'2. Metadata'!M$6, IF(B5946='2. Metadata'!N$1,'2. Metadata'!N$6))))))))))))))</f>
        <v>-115.97499999999999</v>
      </c>
      <c r="E5946" s="15" t="s">
        <v>178</v>
      </c>
      <c r="F5946" s="132">
        <v>9.3859999999999992</v>
      </c>
      <c r="G5946" s="16" t="str">
        <f>IF(ISBLANK(F5946)=TRUE," ",'2. Metadata'!B$14)</f>
        <v>degrees Celsius</v>
      </c>
      <c r="H5946" s="16" t="s">
        <v>178</v>
      </c>
    </row>
    <row r="5947" spans="1:8" ht="15.75" customHeight="1" x14ac:dyDescent="0.2">
      <c r="A5947" s="130">
        <v>39725.458333333336</v>
      </c>
      <c r="B5947" s="9" t="s">
        <v>239</v>
      </c>
      <c r="C5947" s="16">
        <f>IF(ISBLANK(B5947)=TRUE," ", IF(B5947='2. Metadata'!B$1,'2. Metadata'!B$5, IF(B5947='2. Metadata'!C$1,'2. Metadata'!#REF!,IF(B5947='2. Metadata'!D$1,'2. Metadata'!#REF!, IF(B5947='2. Metadata'!E$1,'2. Metadata'!#REF!,IF( B5947='2. Metadata'!F$1,'2. Metadata'!#REF!,IF(B5947='2. Metadata'!G$1,'2. Metadata'!#REF!,IF(B5947='2. Metadata'!H$1,'2. Metadata'!#REF!, IF(B5947='2. Metadata'!I$1,'2. Metadata'!#REF!, IF(B5947='2. Metadata'!J$1,'2. Metadata'!#REF!, IF(B5947='2. Metadata'!K$1,'2. Metadata'!C$3, IF(B5947='2. Metadata'!L$1,'2. Metadata'!D$3, IF(B5947='2. Metadata'!M$1,'2. Metadata'!M$5, IF(B5947='2. Metadata'!N$1,'2. Metadata'!N$5))))))))))))))</f>
        <v>49.690002</v>
      </c>
      <c r="D5947" s="13">
        <f>IF(ISBLANK(B5947)=TRUE," ", IF(B5947='2. Metadata'!B$1,'2. Metadata'!B$6, IF(B5947='2. Metadata'!C$1,'2. Metadata'!C$4,IF(B5947='2. Metadata'!D$1,'2. Metadata'!D$4, IF(B5947='2. Metadata'!E$1,'2. Metadata'!E$4,IF( B5947='2. Metadata'!F$1,'2. Metadata'!F$4,IF(B5947='2. Metadata'!G$1,'2. Metadata'!G$4,IF(B5947='2. Metadata'!H$1,'2. Metadata'!H$4, IF(B5947='2. Metadata'!I$1,'2. Metadata'!I$4, IF(B5947='2. Metadata'!J$1,'2. Metadata'!J$4, IF(B5947='2. Metadata'!K$1,'2. Metadata'!K$4, IF(B5947='2. Metadata'!L$1,'2. Metadata'!L$4, IF(B5947='2. Metadata'!M$1,'2. Metadata'!M$6, IF(B5947='2. Metadata'!N$1,'2. Metadata'!N$6))))))))))))))</f>
        <v>-115.97499999999999</v>
      </c>
      <c r="E5947" s="15" t="s">
        <v>178</v>
      </c>
      <c r="F5947" s="132">
        <v>9.4350000000000005</v>
      </c>
      <c r="G5947" s="16" t="str">
        <f>IF(ISBLANK(F5947)=TRUE," ",'2. Metadata'!B$14)</f>
        <v>degrees Celsius</v>
      </c>
      <c r="H5947" s="16" t="s">
        <v>178</v>
      </c>
    </row>
    <row r="5948" spans="1:8" ht="15.75" customHeight="1" x14ac:dyDescent="0.2">
      <c r="A5948" s="130">
        <v>39725.46875</v>
      </c>
      <c r="B5948" s="9" t="s">
        <v>239</v>
      </c>
      <c r="C5948" s="16">
        <f>IF(ISBLANK(B5948)=TRUE," ", IF(B5948='2. Metadata'!B$1,'2. Metadata'!B$5, IF(B5948='2. Metadata'!C$1,'2. Metadata'!#REF!,IF(B5948='2. Metadata'!D$1,'2. Metadata'!#REF!, IF(B5948='2. Metadata'!E$1,'2. Metadata'!#REF!,IF( B5948='2. Metadata'!F$1,'2. Metadata'!#REF!,IF(B5948='2. Metadata'!G$1,'2. Metadata'!#REF!,IF(B5948='2. Metadata'!H$1,'2. Metadata'!#REF!, IF(B5948='2. Metadata'!I$1,'2. Metadata'!#REF!, IF(B5948='2. Metadata'!J$1,'2. Metadata'!#REF!, IF(B5948='2. Metadata'!K$1,'2. Metadata'!C$3, IF(B5948='2. Metadata'!L$1,'2. Metadata'!D$3, IF(B5948='2. Metadata'!M$1,'2. Metadata'!M$5, IF(B5948='2. Metadata'!N$1,'2. Metadata'!N$5))))))))))))))</f>
        <v>49.690002</v>
      </c>
      <c r="D5948" s="13">
        <f>IF(ISBLANK(B5948)=TRUE," ", IF(B5948='2. Metadata'!B$1,'2. Metadata'!B$6, IF(B5948='2. Metadata'!C$1,'2. Metadata'!C$4,IF(B5948='2. Metadata'!D$1,'2. Metadata'!D$4, IF(B5948='2. Metadata'!E$1,'2. Metadata'!E$4,IF( B5948='2. Metadata'!F$1,'2. Metadata'!F$4,IF(B5948='2. Metadata'!G$1,'2. Metadata'!G$4,IF(B5948='2. Metadata'!H$1,'2. Metadata'!H$4, IF(B5948='2. Metadata'!I$1,'2. Metadata'!I$4, IF(B5948='2. Metadata'!J$1,'2. Metadata'!J$4, IF(B5948='2. Metadata'!K$1,'2. Metadata'!K$4, IF(B5948='2. Metadata'!L$1,'2. Metadata'!L$4, IF(B5948='2. Metadata'!M$1,'2. Metadata'!M$6, IF(B5948='2. Metadata'!N$1,'2. Metadata'!N$6))))))))))))))</f>
        <v>-115.97499999999999</v>
      </c>
      <c r="E5948" s="15" t="s">
        <v>178</v>
      </c>
      <c r="F5948" s="132">
        <v>9.4350000000000005</v>
      </c>
      <c r="G5948" s="16" t="str">
        <f>IF(ISBLANK(F5948)=TRUE," ",'2. Metadata'!B$14)</f>
        <v>degrees Celsius</v>
      </c>
      <c r="H5948" s="16" t="s">
        <v>178</v>
      </c>
    </row>
    <row r="5949" spans="1:8" ht="15.75" customHeight="1" x14ac:dyDescent="0.2">
      <c r="A5949" s="130">
        <v>39725.479166666664</v>
      </c>
      <c r="B5949" s="9" t="s">
        <v>239</v>
      </c>
      <c r="C5949" s="16">
        <f>IF(ISBLANK(B5949)=TRUE," ", IF(B5949='2. Metadata'!B$1,'2. Metadata'!B$5, IF(B5949='2. Metadata'!C$1,'2. Metadata'!#REF!,IF(B5949='2. Metadata'!D$1,'2. Metadata'!#REF!, IF(B5949='2. Metadata'!E$1,'2. Metadata'!#REF!,IF( B5949='2. Metadata'!F$1,'2. Metadata'!#REF!,IF(B5949='2. Metadata'!G$1,'2. Metadata'!#REF!,IF(B5949='2. Metadata'!H$1,'2. Metadata'!#REF!, IF(B5949='2. Metadata'!I$1,'2. Metadata'!#REF!, IF(B5949='2. Metadata'!J$1,'2. Metadata'!#REF!, IF(B5949='2. Metadata'!K$1,'2. Metadata'!C$3, IF(B5949='2. Metadata'!L$1,'2. Metadata'!D$3, IF(B5949='2. Metadata'!M$1,'2. Metadata'!M$5, IF(B5949='2. Metadata'!N$1,'2. Metadata'!N$5))))))))))))))</f>
        <v>49.690002</v>
      </c>
      <c r="D5949" s="13">
        <f>IF(ISBLANK(B5949)=TRUE," ", IF(B5949='2. Metadata'!B$1,'2. Metadata'!B$6, IF(B5949='2. Metadata'!C$1,'2. Metadata'!C$4,IF(B5949='2. Metadata'!D$1,'2. Metadata'!D$4, IF(B5949='2. Metadata'!E$1,'2. Metadata'!E$4,IF( B5949='2. Metadata'!F$1,'2. Metadata'!F$4,IF(B5949='2. Metadata'!G$1,'2. Metadata'!G$4,IF(B5949='2. Metadata'!H$1,'2. Metadata'!H$4, IF(B5949='2. Metadata'!I$1,'2. Metadata'!I$4, IF(B5949='2. Metadata'!J$1,'2. Metadata'!J$4, IF(B5949='2. Metadata'!K$1,'2. Metadata'!K$4, IF(B5949='2. Metadata'!L$1,'2. Metadata'!L$4, IF(B5949='2. Metadata'!M$1,'2. Metadata'!M$6, IF(B5949='2. Metadata'!N$1,'2. Metadata'!N$6))))))))))))))</f>
        <v>-115.97499999999999</v>
      </c>
      <c r="E5949" s="15" t="s">
        <v>178</v>
      </c>
      <c r="F5949" s="132">
        <v>9.4350000000000005</v>
      </c>
      <c r="G5949" s="16" t="str">
        <f>IF(ISBLANK(F5949)=TRUE," ",'2. Metadata'!B$14)</f>
        <v>degrees Celsius</v>
      </c>
      <c r="H5949" s="16" t="s">
        <v>178</v>
      </c>
    </row>
    <row r="5950" spans="1:8" ht="15.75" customHeight="1" x14ac:dyDescent="0.2">
      <c r="A5950" s="130">
        <v>39725.489583333336</v>
      </c>
      <c r="B5950" s="9" t="s">
        <v>239</v>
      </c>
      <c r="C5950" s="16">
        <f>IF(ISBLANK(B5950)=TRUE," ", IF(B5950='2. Metadata'!B$1,'2. Metadata'!B$5, IF(B5950='2. Metadata'!C$1,'2. Metadata'!#REF!,IF(B5950='2. Metadata'!D$1,'2. Metadata'!#REF!, IF(B5950='2. Metadata'!E$1,'2. Metadata'!#REF!,IF( B5950='2. Metadata'!F$1,'2. Metadata'!#REF!,IF(B5950='2. Metadata'!G$1,'2. Metadata'!#REF!,IF(B5950='2. Metadata'!H$1,'2. Metadata'!#REF!, IF(B5950='2. Metadata'!I$1,'2. Metadata'!#REF!, IF(B5950='2. Metadata'!J$1,'2. Metadata'!#REF!, IF(B5950='2. Metadata'!K$1,'2. Metadata'!C$3, IF(B5950='2. Metadata'!L$1,'2. Metadata'!D$3, IF(B5950='2. Metadata'!M$1,'2. Metadata'!M$5, IF(B5950='2. Metadata'!N$1,'2. Metadata'!N$5))))))))))))))</f>
        <v>49.690002</v>
      </c>
      <c r="D5950" s="13">
        <f>IF(ISBLANK(B5950)=TRUE," ", IF(B5950='2. Metadata'!B$1,'2. Metadata'!B$6, IF(B5950='2. Metadata'!C$1,'2. Metadata'!C$4,IF(B5950='2. Metadata'!D$1,'2. Metadata'!D$4, IF(B5950='2. Metadata'!E$1,'2. Metadata'!E$4,IF( B5950='2. Metadata'!F$1,'2. Metadata'!F$4,IF(B5950='2. Metadata'!G$1,'2. Metadata'!G$4,IF(B5950='2. Metadata'!H$1,'2. Metadata'!H$4, IF(B5950='2. Metadata'!I$1,'2. Metadata'!I$4, IF(B5950='2. Metadata'!J$1,'2. Metadata'!J$4, IF(B5950='2. Metadata'!K$1,'2. Metadata'!K$4, IF(B5950='2. Metadata'!L$1,'2. Metadata'!L$4, IF(B5950='2. Metadata'!M$1,'2. Metadata'!M$6, IF(B5950='2. Metadata'!N$1,'2. Metadata'!N$6))))))))))))))</f>
        <v>-115.97499999999999</v>
      </c>
      <c r="E5950" s="15" t="s">
        <v>178</v>
      </c>
      <c r="F5950" s="132">
        <v>9.4600000000000009</v>
      </c>
      <c r="G5950" s="16" t="str">
        <f>IF(ISBLANK(F5950)=TRUE," ",'2. Metadata'!B$14)</f>
        <v>degrees Celsius</v>
      </c>
      <c r="H5950" s="16" t="s">
        <v>178</v>
      </c>
    </row>
    <row r="5951" spans="1:8" ht="15.75" customHeight="1" x14ac:dyDescent="0.2">
      <c r="A5951" s="130">
        <v>39725.5</v>
      </c>
      <c r="B5951" s="9" t="s">
        <v>239</v>
      </c>
      <c r="C5951" s="16">
        <f>IF(ISBLANK(B5951)=TRUE," ", IF(B5951='2. Metadata'!B$1,'2. Metadata'!B$5, IF(B5951='2. Metadata'!C$1,'2. Metadata'!#REF!,IF(B5951='2. Metadata'!D$1,'2. Metadata'!#REF!, IF(B5951='2. Metadata'!E$1,'2. Metadata'!#REF!,IF( B5951='2. Metadata'!F$1,'2. Metadata'!#REF!,IF(B5951='2. Metadata'!G$1,'2. Metadata'!#REF!,IF(B5951='2. Metadata'!H$1,'2. Metadata'!#REF!, IF(B5951='2. Metadata'!I$1,'2. Metadata'!#REF!, IF(B5951='2. Metadata'!J$1,'2. Metadata'!#REF!, IF(B5951='2. Metadata'!K$1,'2. Metadata'!C$3, IF(B5951='2. Metadata'!L$1,'2. Metadata'!D$3, IF(B5951='2. Metadata'!M$1,'2. Metadata'!M$5, IF(B5951='2. Metadata'!N$1,'2. Metadata'!N$5))))))))))))))</f>
        <v>49.690002</v>
      </c>
      <c r="D5951" s="13">
        <f>IF(ISBLANK(B5951)=TRUE," ", IF(B5951='2. Metadata'!B$1,'2. Metadata'!B$6, IF(B5951='2. Metadata'!C$1,'2. Metadata'!C$4,IF(B5951='2. Metadata'!D$1,'2. Metadata'!D$4, IF(B5951='2. Metadata'!E$1,'2. Metadata'!E$4,IF( B5951='2. Metadata'!F$1,'2. Metadata'!F$4,IF(B5951='2. Metadata'!G$1,'2. Metadata'!G$4,IF(B5951='2. Metadata'!H$1,'2. Metadata'!H$4, IF(B5951='2. Metadata'!I$1,'2. Metadata'!I$4, IF(B5951='2. Metadata'!J$1,'2. Metadata'!J$4, IF(B5951='2. Metadata'!K$1,'2. Metadata'!K$4, IF(B5951='2. Metadata'!L$1,'2. Metadata'!L$4, IF(B5951='2. Metadata'!M$1,'2. Metadata'!M$6, IF(B5951='2. Metadata'!N$1,'2. Metadata'!N$6))))))))))))))</f>
        <v>-115.97499999999999</v>
      </c>
      <c r="E5951" s="15" t="s">
        <v>178</v>
      </c>
      <c r="F5951" s="132">
        <v>9.4600000000000009</v>
      </c>
      <c r="G5951" s="16" t="str">
        <f>IF(ISBLANK(F5951)=TRUE," ",'2. Metadata'!B$14)</f>
        <v>degrees Celsius</v>
      </c>
      <c r="H5951" s="16" t="s">
        <v>178</v>
      </c>
    </row>
    <row r="5952" spans="1:8" ht="15.75" customHeight="1" x14ac:dyDescent="0.2">
      <c r="A5952" s="130">
        <v>39725.510416666664</v>
      </c>
      <c r="B5952" s="9" t="s">
        <v>239</v>
      </c>
      <c r="C5952" s="16">
        <f>IF(ISBLANK(B5952)=TRUE," ", IF(B5952='2. Metadata'!B$1,'2. Metadata'!B$5, IF(B5952='2. Metadata'!C$1,'2. Metadata'!#REF!,IF(B5952='2. Metadata'!D$1,'2. Metadata'!#REF!, IF(B5952='2. Metadata'!E$1,'2. Metadata'!#REF!,IF( B5952='2. Metadata'!F$1,'2. Metadata'!#REF!,IF(B5952='2. Metadata'!G$1,'2. Metadata'!#REF!,IF(B5952='2. Metadata'!H$1,'2. Metadata'!#REF!, IF(B5952='2. Metadata'!I$1,'2. Metadata'!#REF!, IF(B5952='2. Metadata'!J$1,'2. Metadata'!#REF!, IF(B5952='2. Metadata'!K$1,'2. Metadata'!C$3, IF(B5952='2. Metadata'!L$1,'2. Metadata'!D$3, IF(B5952='2. Metadata'!M$1,'2. Metadata'!M$5, IF(B5952='2. Metadata'!N$1,'2. Metadata'!N$5))))))))))))))</f>
        <v>49.690002</v>
      </c>
      <c r="D5952" s="13">
        <f>IF(ISBLANK(B5952)=TRUE," ", IF(B5952='2. Metadata'!B$1,'2. Metadata'!B$6, IF(B5952='2. Metadata'!C$1,'2. Metadata'!C$4,IF(B5952='2. Metadata'!D$1,'2. Metadata'!D$4, IF(B5952='2. Metadata'!E$1,'2. Metadata'!E$4,IF( B5952='2. Metadata'!F$1,'2. Metadata'!F$4,IF(B5952='2. Metadata'!G$1,'2. Metadata'!G$4,IF(B5952='2. Metadata'!H$1,'2. Metadata'!H$4, IF(B5952='2. Metadata'!I$1,'2. Metadata'!I$4, IF(B5952='2. Metadata'!J$1,'2. Metadata'!J$4, IF(B5952='2. Metadata'!K$1,'2. Metadata'!K$4, IF(B5952='2. Metadata'!L$1,'2. Metadata'!L$4, IF(B5952='2. Metadata'!M$1,'2. Metadata'!M$6, IF(B5952='2. Metadata'!N$1,'2. Metadata'!N$6))))))))))))))</f>
        <v>-115.97499999999999</v>
      </c>
      <c r="E5952" s="15" t="s">
        <v>178</v>
      </c>
      <c r="F5952" s="132">
        <v>9.4849999999999994</v>
      </c>
      <c r="G5952" s="16" t="str">
        <f>IF(ISBLANK(F5952)=TRUE," ",'2. Metadata'!B$14)</f>
        <v>degrees Celsius</v>
      </c>
      <c r="H5952" s="16" t="s">
        <v>178</v>
      </c>
    </row>
    <row r="5953" spans="1:8" ht="15.75" customHeight="1" x14ac:dyDescent="0.2">
      <c r="A5953" s="130">
        <v>39725.520833333336</v>
      </c>
      <c r="B5953" s="9" t="s">
        <v>239</v>
      </c>
      <c r="C5953" s="16">
        <f>IF(ISBLANK(B5953)=TRUE," ", IF(B5953='2. Metadata'!B$1,'2. Metadata'!B$5, IF(B5953='2. Metadata'!C$1,'2. Metadata'!#REF!,IF(B5953='2. Metadata'!D$1,'2. Metadata'!#REF!, IF(B5953='2. Metadata'!E$1,'2. Metadata'!#REF!,IF( B5953='2. Metadata'!F$1,'2. Metadata'!#REF!,IF(B5953='2. Metadata'!G$1,'2. Metadata'!#REF!,IF(B5953='2. Metadata'!H$1,'2. Metadata'!#REF!, IF(B5953='2. Metadata'!I$1,'2. Metadata'!#REF!, IF(B5953='2. Metadata'!J$1,'2. Metadata'!#REF!, IF(B5953='2. Metadata'!K$1,'2. Metadata'!C$3, IF(B5953='2. Metadata'!L$1,'2. Metadata'!D$3, IF(B5953='2. Metadata'!M$1,'2. Metadata'!M$5, IF(B5953='2. Metadata'!N$1,'2. Metadata'!N$5))))))))))))))</f>
        <v>49.690002</v>
      </c>
      <c r="D5953" s="13">
        <f>IF(ISBLANK(B5953)=TRUE," ", IF(B5953='2. Metadata'!B$1,'2. Metadata'!B$6, IF(B5953='2. Metadata'!C$1,'2. Metadata'!C$4,IF(B5953='2. Metadata'!D$1,'2. Metadata'!D$4, IF(B5953='2. Metadata'!E$1,'2. Metadata'!E$4,IF( B5953='2. Metadata'!F$1,'2. Metadata'!F$4,IF(B5953='2. Metadata'!G$1,'2. Metadata'!G$4,IF(B5953='2. Metadata'!H$1,'2. Metadata'!H$4, IF(B5953='2. Metadata'!I$1,'2. Metadata'!I$4, IF(B5953='2. Metadata'!J$1,'2. Metadata'!J$4, IF(B5953='2. Metadata'!K$1,'2. Metadata'!K$4, IF(B5953='2. Metadata'!L$1,'2. Metadata'!L$4, IF(B5953='2. Metadata'!M$1,'2. Metadata'!M$6, IF(B5953='2. Metadata'!N$1,'2. Metadata'!N$6))))))))))))))</f>
        <v>-115.97499999999999</v>
      </c>
      <c r="E5953" s="15" t="s">
        <v>178</v>
      </c>
      <c r="F5953" s="132">
        <v>9.5090000000000003</v>
      </c>
      <c r="G5953" s="16" t="str">
        <f>IF(ISBLANK(F5953)=TRUE," ",'2. Metadata'!B$14)</f>
        <v>degrees Celsius</v>
      </c>
      <c r="H5953" s="16" t="s">
        <v>178</v>
      </c>
    </row>
    <row r="5954" spans="1:8" ht="15.75" customHeight="1" x14ac:dyDescent="0.2">
      <c r="A5954" s="130">
        <v>39725.53125</v>
      </c>
      <c r="B5954" s="9" t="s">
        <v>239</v>
      </c>
      <c r="C5954" s="16">
        <f>IF(ISBLANK(B5954)=TRUE," ", IF(B5954='2. Metadata'!B$1,'2. Metadata'!B$5, IF(B5954='2. Metadata'!C$1,'2. Metadata'!#REF!,IF(B5954='2. Metadata'!D$1,'2. Metadata'!#REF!, IF(B5954='2. Metadata'!E$1,'2. Metadata'!#REF!,IF( B5954='2. Metadata'!F$1,'2. Metadata'!#REF!,IF(B5954='2. Metadata'!G$1,'2. Metadata'!#REF!,IF(B5954='2. Metadata'!H$1,'2. Metadata'!#REF!, IF(B5954='2. Metadata'!I$1,'2. Metadata'!#REF!, IF(B5954='2. Metadata'!J$1,'2. Metadata'!#REF!, IF(B5954='2. Metadata'!K$1,'2. Metadata'!C$3, IF(B5954='2. Metadata'!L$1,'2. Metadata'!D$3, IF(B5954='2. Metadata'!M$1,'2. Metadata'!M$5, IF(B5954='2. Metadata'!N$1,'2. Metadata'!N$5))))))))))))))</f>
        <v>49.690002</v>
      </c>
      <c r="D5954" s="13">
        <f>IF(ISBLANK(B5954)=TRUE," ", IF(B5954='2. Metadata'!B$1,'2. Metadata'!B$6, IF(B5954='2. Metadata'!C$1,'2. Metadata'!C$4,IF(B5954='2. Metadata'!D$1,'2. Metadata'!D$4, IF(B5954='2. Metadata'!E$1,'2. Metadata'!E$4,IF( B5954='2. Metadata'!F$1,'2. Metadata'!F$4,IF(B5954='2. Metadata'!G$1,'2. Metadata'!G$4,IF(B5954='2. Metadata'!H$1,'2. Metadata'!H$4, IF(B5954='2. Metadata'!I$1,'2. Metadata'!I$4, IF(B5954='2. Metadata'!J$1,'2. Metadata'!J$4, IF(B5954='2. Metadata'!K$1,'2. Metadata'!K$4, IF(B5954='2. Metadata'!L$1,'2. Metadata'!L$4, IF(B5954='2. Metadata'!M$1,'2. Metadata'!M$6, IF(B5954='2. Metadata'!N$1,'2. Metadata'!N$6))))))))))))))</f>
        <v>-115.97499999999999</v>
      </c>
      <c r="E5954" s="15" t="s">
        <v>178</v>
      </c>
      <c r="F5954" s="132">
        <v>9.5340000000000007</v>
      </c>
      <c r="G5954" s="16" t="str">
        <f>IF(ISBLANK(F5954)=TRUE," ",'2. Metadata'!B$14)</f>
        <v>degrees Celsius</v>
      </c>
      <c r="H5954" s="16" t="s">
        <v>178</v>
      </c>
    </row>
    <row r="5955" spans="1:8" ht="15.75" customHeight="1" x14ac:dyDescent="0.2">
      <c r="A5955" s="130">
        <v>39725.541666666664</v>
      </c>
      <c r="B5955" s="9" t="s">
        <v>239</v>
      </c>
      <c r="C5955" s="16">
        <f>IF(ISBLANK(B5955)=TRUE," ", IF(B5955='2. Metadata'!B$1,'2. Metadata'!B$5, IF(B5955='2. Metadata'!C$1,'2. Metadata'!#REF!,IF(B5955='2. Metadata'!D$1,'2. Metadata'!#REF!, IF(B5955='2. Metadata'!E$1,'2. Metadata'!#REF!,IF( B5955='2. Metadata'!F$1,'2. Metadata'!#REF!,IF(B5955='2. Metadata'!G$1,'2. Metadata'!#REF!,IF(B5955='2. Metadata'!H$1,'2. Metadata'!#REF!, IF(B5955='2. Metadata'!I$1,'2. Metadata'!#REF!, IF(B5955='2. Metadata'!J$1,'2. Metadata'!#REF!, IF(B5955='2. Metadata'!K$1,'2. Metadata'!C$3, IF(B5955='2. Metadata'!L$1,'2. Metadata'!D$3, IF(B5955='2. Metadata'!M$1,'2. Metadata'!M$5, IF(B5955='2. Metadata'!N$1,'2. Metadata'!N$5))))))))))))))</f>
        <v>49.690002</v>
      </c>
      <c r="D5955" s="13">
        <f>IF(ISBLANK(B5955)=TRUE," ", IF(B5955='2. Metadata'!B$1,'2. Metadata'!B$6, IF(B5955='2. Metadata'!C$1,'2. Metadata'!C$4,IF(B5955='2. Metadata'!D$1,'2. Metadata'!D$4, IF(B5955='2. Metadata'!E$1,'2. Metadata'!E$4,IF( B5955='2. Metadata'!F$1,'2. Metadata'!F$4,IF(B5955='2. Metadata'!G$1,'2. Metadata'!G$4,IF(B5955='2. Metadata'!H$1,'2. Metadata'!H$4, IF(B5955='2. Metadata'!I$1,'2. Metadata'!I$4, IF(B5955='2. Metadata'!J$1,'2. Metadata'!J$4, IF(B5955='2. Metadata'!K$1,'2. Metadata'!K$4, IF(B5955='2. Metadata'!L$1,'2. Metadata'!L$4, IF(B5955='2. Metadata'!M$1,'2. Metadata'!M$6, IF(B5955='2. Metadata'!N$1,'2. Metadata'!N$6))))))))))))))</f>
        <v>-115.97499999999999</v>
      </c>
      <c r="E5955" s="15" t="s">
        <v>178</v>
      </c>
      <c r="F5955" s="132">
        <v>9.5340000000000007</v>
      </c>
      <c r="G5955" s="16" t="str">
        <f>IF(ISBLANK(F5955)=TRUE," ",'2. Metadata'!B$14)</f>
        <v>degrees Celsius</v>
      </c>
      <c r="H5955" s="16" t="s">
        <v>178</v>
      </c>
    </row>
    <row r="5956" spans="1:8" ht="15.75" customHeight="1" x14ac:dyDescent="0.2">
      <c r="A5956" s="130">
        <v>39725.552083333336</v>
      </c>
      <c r="B5956" s="9" t="s">
        <v>239</v>
      </c>
      <c r="C5956" s="16">
        <f>IF(ISBLANK(B5956)=TRUE," ", IF(B5956='2. Metadata'!B$1,'2. Metadata'!B$5, IF(B5956='2. Metadata'!C$1,'2. Metadata'!#REF!,IF(B5956='2. Metadata'!D$1,'2. Metadata'!#REF!, IF(B5956='2. Metadata'!E$1,'2. Metadata'!#REF!,IF( B5956='2. Metadata'!F$1,'2. Metadata'!#REF!,IF(B5956='2. Metadata'!G$1,'2. Metadata'!#REF!,IF(B5956='2. Metadata'!H$1,'2. Metadata'!#REF!, IF(B5956='2. Metadata'!I$1,'2. Metadata'!#REF!, IF(B5956='2. Metadata'!J$1,'2. Metadata'!#REF!, IF(B5956='2. Metadata'!K$1,'2. Metadata'!C$3, IF(B5956='2. Metadata'!L$1,'2. Metadata'!D$3, IF(B5956='2. Metadata'!M$1,'2. Metadata'!M$5, IF(B5956='2. Metadata'!N$1,'2. Metadata'!N$5))))))))))))))</f>
        <v>49.690002</v>
      </c>
      <c r="D5956" s="13">
        <f>IF(ISBLANK(B5956)=TRUE," ", IF(B5956='2. Metadata'!B$1,'2. Metadata'!B$6, IF(B5956='2. Metadata'!C$1,'2. Metadata'!C$4,IF(B5956='2. Metadata'!D$1,'2. Metadata'!D$4, IF(B5956='2. Metadata'!E$1,'2. Metadata'!E$4,IF( B5956='2. Metadata'!F$1,'2. Metadata'!F$4,IF(B5956='2. Metadata'!G$1,'2. Metadata'!G$4,IF(B5956='2. Metadata'!H$1,'2. Metadata'!H$4, IF(B5956='2. Metadata'!I$1,'2. Metadata'!I$4, IF(B5956='2. Metadata'!J$1,'2. Metadata'!J$4, IF(B5956='2. Metadata'!K$1,'2. Metadata'!K$4, IF(B5956='2. Metadata'!L$1,'2. Metadata'!L$4, IF(B5956='2. Metadata'!M$1,'2. Metadata'!M$6, IF(B5956='2. Metadata'!N$1,'2. Metadata'!N$6))))))))))))))</f>
        <v>-115.97499999999999</v>
      </c>
      <c r="E5956" s="15" t="s">
        <v>178</v>
      </c>
      <c r="F5956" s="132">
        <v>9.5579999999999998</v>
      </c>
      <c r="G5956" s="16" t="str">
        <f>IF(ISBLANK(F5956)=TRUE," ",'2. Metadata'!B$14)</f>
        <v>degrees Celsius</v>
      </c>
      <c r="H5956" s="16" t="s">
        <v>178</v>
      </c>
    </row>
    <row r="5957" spans="1:8" ht="15.75" customHeight="1" x14ac:dyDescent="0.2">
      <c r="A5957" s="130">
        <v>39725.5625</v>
      </c>
      <c r="B5957" s="9" t="s">
        <v>239</v>
      </c>
      <c r="C5957" s="16">
        <f>IF(ISBLANK(B5957)=TRUE," ", IF(B5957='2. Metadata'!B$1,'2. Metadata'!B$5, IF(B5957='2. Metadata'!C$1,'2. Metadata'!#REF!,IF(B5957='2. Metadata'!D$1,'2. Metadata'!#REF!, IF(B5957='2. Metadata'!E$1,'2. Metadata'!#REF!,IF( B5957='2. Metadata'!F$1,'2. Metadata'!#REF!,IF(B5957='2. Metadata'!G$1,'2. Metadata'!#REF!,IF(B5957='2. Metadata'!H$1,'2. Metadata'!#REF!, IF(B5957='2. Metadata'!I$1,'2. Metadata'!#REF!, IF(B5957='2. Metadata'!J$1,'2. Metadata'!#REF!, IF(B5957='2. Metadata'!K$1,'2. Metadata'!C$3, IF(B5957='2. Metadata'!L$1,'2. Metadata'!D$3, IF(B5957='2. Metadata'!M$1,'2. Metadata'!M$5, IF(B5957='2. Metadata'!N$1,'2. Metadata'!N$5))))))))))))))</f>
        <v>49.690002</v>
      </c>
      <c r="D5957" s="13">
        <f>IF(ISBLANK(B5957)=TRUE," ", IF(B5957='2. Metadata'!B$1,'2. Metadata'!B$6, IF(B5957='2. Metadata'!C$1,'2. Metadata'!C$4,IF(B5957='2. Metadata'!D$1,'2. Metadata'!D$4, IF(B5957='2. Metadata'!E$1,'2. Metadata'!E$4,IF( B5957='2. Metadata'!F$1,'2. Metadata'!F$4,IF(B5957='2. Metadata'!G$1,'2. Metadata'!G$4,IF(B5957='2. Metadata'!H$1,'2. Metadata'!H$4, IF(B5957='2. Metadata'!I$1,'2. Metadata'!I$4, IF(B5957='2. Metadata'!J$1,'2. Metadata'!J$4, IF(B5957='2. Metadata'!K$1,'2. Metadata'!K$4, IF(B5957='2. Metadata'!L$1,'2. Metadata'!L$4, IF(B5957='2. Metadata'!M$1,'2. Metadata'!M$6, IF(B5957='2. Metadata'!N$1,'2. Metadata'!N$6))))))))))))))</f>
        <v>-115.97499999999999</v>
      </c>
      <c r="E5957" s="15" t="s">
        <v>178</v>
      </c>
      <c r="F5957" s="132">
        <v>9.5830000000000002</v>
      </c>
      <c r="G5957" s="16" t="str">
        <f>IF(ISBLANK(F5957)=TRUE," ",'2. Metadata'!B$14)</f>
        <v>degrees Celsius</v>
      </c>
      <c r="H5957" s="16" t="s">
        <v>178</v>
      </c>
    </row>
    <row r="5958" spans="1:8" ht="15.75" customHeight="1" x14ac:dyDescent="0.2">
      <c r="A5958" s="130">
        <v>39725.572916666664</v>
      </c>
      <c r="B5958" s="9" t="s">
        <v>239</v>
      </c>
      <c r="C5958" s="16">
        <f>IF(ISBLANK(B5958)=TRUE," ", IF(B5958='2. Metadata'!B$1,'2. Metadata'!B$5, IF(B5958='2. Metadata'!C$1,'2. Metadata'!#REF!,IF(B5958='2. Metadata'!D$1,'2. Metadata'!#REF!, IF(B5958='2. Metadata'!E$1,'2. Metadata'!#REF!,IF( B5958='2. Metadata'!F$1,'2. Metadata'!#REF!,IF(B5958='2. Metadata'!G$1,'2. Metadata'!#REF!,IF(B5958='2. Metadata'!H$1,'2. Metadata'!#REF!, IF(B5958='2. Metadata'!I$1,'2. Metadata'!#REF!, IF(B5958='2. Metadata'!J$1,'2. Metadata'!#REF!, IF(B5958='2. Metadata'!K$1,'2. Metadata'!C$3, IF(B5958='2. Metadata'!L$1,'2. Metadata'!D$3, IF(B5958='2. Metadata'!M$1,'2. Metadata'!M$5, IF(B5958='2. Metadata'!N$1,'2. Metadata'!N$5))))))))))))))</f>
        <v>49.690002</v>
      </c>
      <c r="D5958" s="13">
        <f>IF(ISBLANK(B5958)=TRUE," ", IF(B5958='2. Metadata'!B$1,'2. Metadata'!B$6, IF(B5958='2. Metadata'!C$1,'2. Metadata'!C$4,IF(B5958='2. Metadata'!D$1,'2. Metadata'!D$4, IF(B5958='2. Metadata'!E$1,'2. Metadata'!E$4,IF( B5958='2. Metadata'!F$1,'2. Metadata'!F$4,IF(B5958='2. Metadata'!G$1,'2. Metadata'!G$4,IF(B5958='2. Metadata'!H$1,'2. Metadata'!H$4, IF(B5958='2. Metadata'!I$1,'2. Metadata'!I$4, IF(B5958='2. Metadata'!J$1,'2. Metadata'!J$4, IF(B5958='2. Metadata'!K$1,'2. Metadata'!K$4, IF(B5958='2. Metadata'!L$1,'2. Metadata'!L$4, IF(B5958='2. Metadata'!M$1,'2. Metadata'!M$6, IF(B5958='2. Metadata'!N$1,'2. Metadata'!N$6))))))))))))))</f>
        <v>-115.97499999999999</v>
      </c>
      <c r="E5958" s="15" t="s">
        <v>178</v>
      </c>
      <c r="F5958" s="132">
        <v>9.5830000000000002</v>
      </c>
      <c r="G5958" s="16" t="str">
        <f>IF(ISBLANK(F5958)=TRUE," ",'2. Metadata'!B$14)</f>
        <v>degrees Celsius</v>
      </c>
      <c r="H5958" s="16" t="s">
        <v>178</v>
      </c>
    </row>
    <row r="5959" spans="1:8" ht="15.75" customHeight="1" x14ac:dyDescent="0.2">
      <c r="A5959" s="130">
        <v>39725.583333333336</v>
      </c>
      <c r="B5959" s="9" t="s">
        <v>239</v>
      </c>
      <c r="C5959" s="16">
        <f>IF(ISBLANK(B5959)=TRUE," ", IF(B5959='2. Metadata'!B$1,'2. Metadata'!B$5, IF(B5959='2. Metadata'!C$1,'2. Metadata'!#REF!,IF(B5959='2. Metadata'!D$1,'2. Metadata'!#REF!, IF(B5959='2. Metadata'!E$1,'2. Metadata'!#REF!,IF( B5959='2. Metadata'!F$1,'2. Metadata'!#REF!,IF(B5959='2. Metadata'!G$1,'2. Metadata'!#REF!,IF(B5959='2. Metadata'!H$1,'2. Metadata'!#REF!, IF(B5959='2. Metadata'!I$1,'2. Metadata'!#REF!, IF(B5959='2. Metadata'!J$1,'2. Metadata'!#REF!, IF(B5959='2. Metadata'!K$1,'2. Metadata'!C$3, IF(B5959='2. Metadata'!L$1,'2. Metadata'!D$3, IF(B5959='2. Metadata'!M$1,'2. Metadata'!M$5, IF(B5959='2. Metadata'!N$1,'2. Metadata'!N$5))))))))))))))</f>
        <v>49.690002</v>
      </c>
      <c r="D5959" s="13">
        <f>IF(ISBLANK(B5959)=TRUE," ", IF(B5959='2. Metadata'!B$1,'2. Metadata'!B$6, IF(B5959='2. Metadata'!C$1,'2. Metadata'!C$4,IF(B5959='2. Metadata'!D$1,'2. Metadata'!D$4, IF(B5959='2. Metadata'!E$1,'2. Metadata'!E$4,IF( B5959='2. Metadata'!F$1,'2. Metadata'!F$4,IF(B5959='2. Metadata'!G$1,'2. Metadata'!G$4,IF(B5959='2. Metadata'!H$1,'2. Metadata'!H$4, IF(B5959='2. Metadata'!I$1,'2. Metadata'!I$4, IF(B5959='2. Metadata'!J$1,'2. Metadata'!J$4, IF(B5959='2. Metadata'!K$1,'2. Metadata'!K$4, IF(B5959='2. Metadata'!L$1,'2. Metadata'!L$4, IF(B5959='2. Metadata'!M$1,'2. Metadata'!M$6, IF(B5959='2. Metadata'!N$1,'2. Metadata'!N$6))))))))))))))</f>
        <v>-115.97499999999999</v>
      </c>
      <c r="E5959" s="15" t="s">
        <v>178</v>
      </c>
      <c r="F5959" s="132">
        <v>9.6080000000000005</v>
      </c>
      <c r="G5959" s="16" t="str">
        <f>IF(ISBLANK(F5959)=TRUE," ",'2. Metadata'!B$14)</f>
        <v>degrees Celsius</v>
      </c>
      <c r="H5959" s="16" t="s">
        <v>178</v>
      </c>
    </row>
    <row r="5960" spans="1:8" ht="15.75" customHeight="1" x14ac:dyDescent="0.2">
      <c r="A5960" s="130">
        <v>39725.59375</v>
      </c>
      <c r="B5960" s="9" t="s">
        <v>239</v>
      </c>
      <c r="C5960" s="16">
        <f>IF(ISBLANK(B5960)=TRUE," ", IF(B5960='2. Metadata'!B$1,'2. Metadata'!B$5, IF(B5960='2. Metadata'!C$1,'2. Metadata'!#REF!,IF(B5960='2. Metadata'!D$1,'2. Metadata'!#REF!, IF(B5960='2. Metadata'!E$1,'2. Metadata'!#REF!,IF( B5960='2. Metadata'!F$1,'2. Metadata'!#REF!,IF(B5960='2. Metadata'!G$1,'2. Metadata'!#REF!,IF(B5960='2. Metadata'!H$1,'2. Metadata'!#REF!, IF(B5960='2. Metadata'!I$1,'2. Metadata'!#REF!, IF(B5960='2. Metadata'!J$1,'2. Metadata'!#REF!, IF(B5960='2. Metadata'!K$1,'2. Metadata'!C$3, IF(B5960='2. Metadata'!L$1,'2. Metadata'!D$3, IF(B5960='2. Metadata'!M$1,'2. Metadata'!M$5, IF(B5960='2. Metadata'!N$1,'2. Metadata'!N$5))))))))))))))</f>
        <v>49.690002</v>
      </c>
      <c r="D5960" s="13">
        <f>IF(ISBLANK(B5960)=TRUE," ", IF(B5960='2. Metadata'!B$1,'2. Metadata'!B$6, IF(B5960='2. Metadata'!C$1,'2. Metadata'!C$4,IF(B5960='2. Metadata'!D$1,'2. Metadata'!D$4, IF(B5960='2. Metadata'!E$1,'2. Metadata'!E$4,IF( B5960='2. Metadata'!F$1,'2. Metadata'!F$4,IF(B5960='2. Metadata'!G$1,'2. Metadata'!G$4,IF(B5960='2. Metadata'!H$1,'2. Metadata'!H$4, IF(B5960='2. Metadata'!I$1,'2. Metadata'!I$4, IF(B5960='2. Metadata'!J$1,'2. Metadata'!J$4, IF(B5960='2. Metadata'!K$1,'2. Metadata'!K$4, IF(B5960='2. Metadata'!L$1,'2. Metadata'!L$4, IF(B5960='2. Metadata'!M$1,'2. Metadata'!M$6, IF(B5960='2. Metadata'!N$1,'2. Metadata'!N$6))))))))))))))</f>
        <v>-115.97499999999999</v>
      </c>
      <c r="E5960" s="15" t="s">
        <v>178</v>
      </c>
      <c r="F5960" s="132">
        <v>9.657</v>
      </c>
      <c r="G5960" s="16" t="str">
        <f>IF(ISBLANK(F5960)=TRUE," ",'2. Metadata'!B$14)</f>
        <v>degrees Celsius</v>
      </c>
      <c r="H5960" s="16" t="s">
        <v>178</v>
      </c>
    </row>
    <row r="5961" spans="1:8" ht="15.75" customHeight="1" x14ac:dyDescent="0.2">
      <c r="A5961" s="130">
        <v>39725.604166666664</v>
      </c>
      <c r="B5961" s="9" t="s">
        <v>239</v>
      </c>
      <c r="C5961" s="16">
        <f>IF(ISBLANK(B5961)=TRUE," ", IF(B5961='2. Metadata'!B$1,'2. Metadata'!B$5, IF(B5961='2. Metadata'!C$1,'2. Metadata'!#REF!,IF(B5961='2. Metadata'!D$1,'2. Metadata'!#REF!, IF(B5961='2. Metadata'!E$1,'2. Metadata'!#REF!,IF( B5961='2. Metadata'!F$1,'2. Metadata'!#REF!,IF(B5961='2. Metadata'!G$1,'2. Metadata'!#REF!,IF(B5961='2. Metadata'!H$1,'2. Metadata'!#REF!, IF(B5961='2. Metadata'!I$1,'2. Metadata'!#REF!, IF(B5961='2. Metadata'!J$1,'2. Metadata'!#REF!, IF(B5961='2. Metadata'!K$1,'2. Metadata'!C$3, IF(B5961='2. Metadata'!L$1,'2. Metadata'!D$3, IF(B5961='2. Metadata'!M$1,'2. Metadata'!M$5, IF(B5961='2. Metadata'!N$1,'2. Metadata'!N$5))))))))))))))</f>
        <v>49.690002</v>
      </c>
      <c r="D5961" s="13">
        <f>IF(ISBLANK(B5961)=TRUE," ", IF(B5961='2. Metadata'!B$1,'2. Metadata'!B$6, IF(B5961='2. Metadata'!C$1,'2. Metadata'!C$4,IF(B5961='2. Metadata'!D$1,'2. Metadata'!D$4, IF(B5961='2. Metadata'!E$1,'2. Metadata'!E$4,IF( B5961='2. Metadata'!F$1,'2. Metadata'!F$4,IF(B5961='2. Metadata'!G$1,'2. Metadata'!G$4,IF(B5961='2. Metadata'!H$1,'2. Metadata'!H$4, IF(B5961='2. Metadata'!I$1,'2. Metadata'!I$4, IF(B5961='2. Metadata'!J$1,'2. Metadata'!J$4, IF(B5961='2. Metadata'!K$1,'2. Metadata'!K$4, IF(B5961='2. Metadata'!L$1,'2. Metadata'!L$4, IF(B5961='2. Metadata'!M$1,'2. Metadata'!M$6, IF(B5961='2. Metadata'!N$1,'2. Metadata'!N$6))))))))))))))</f>
        <v>-115.97499999999999</v>
      </c>
      <c r="E5961" s="15" t="s">
        <v>178</v>
      </c>
      <c r="F5961" s="132">
        <v>9.7059999999999995</v>
      </c>
      <c r="G5961" s="16" t="str">
        <f>IF(ISBLANK(F5961)=TRUE," ",'2. Metadata'!B$14)</f>
        <v>degrees Celsius</v>
      </c>
      <c r="H5961" s="16" t="s">
        <v>178</v>
      </c>
    </row>
    <row r="5962" spans="1:8" ht="15.75" customHeight="1" x14ac:dyDescent="0.2">
      <c r="A5962" s="130">
        <v>39725.614583333336</v>
      </c>
      <c r="B5962" s="9" t="s">
        <v>239</v>
      </c>
      <c r="C5962" s="16">
        <f>IF(ISBLANK(B5962)=TRUE," ", IF(B5962='2. Metadata'!B$1,'2. Metadata'!B$5, IF(B5962='2. Metadata'!C$1,'2. Metadata'!#REF!,IF(B5962='2. Metadata'!D$1,'2. Metadata'!#REF!, IF(B5962='2. Metadata'!E$1,'2. Metadata'!#REF!,IF( B5962='2. Metadata'!F$1,'2. Metadata'!#REF!,IF(B5962='2. Metadata'!G$1,'2. Metadata'!#REF!,IF(B5962='2. Metadata'!H$1,'2. Metadata'!#REF!, IF(B5962='2. Metadata'!I$1,'2. Metadata'!#REF!, IF(B5962='2. Metadata'!J$1,'2. Metadata'!#REF!, IF(B5962='2. Metadata'!K$1,'2. Metadata'!C$3, IF(B5962='2. Metadata'!L$1,'2. Metadata'!D$3, IF(B5962='2. Metadata'!M$1,'2. Metadata'!M$5, IF(B5962='2. Metadata'!N$1,'2. Metadata'!N$5))))))))))))))</f>
        <v>49.690002</v>
      </c>
      <c r="D5962" s="13">
        <f>IF(ISBLANK(B5962)=TRUE," ", IF(B5962='2. Metadata'!B$1,'2. Metadata'!B$6, IF(B5962='2. Metadata'!C$1,'2. Metadata'!C$4,IF(B5962='2. Metadata'!D$1,'2. Metadata'!D$4, IF(B5962='2. Metadata'!E$1,'2. Metadata'!E$4,IF( B5962='2. Metadata'!F$1,'2. Metadata'!F$4,IF(B5962='2. Metadata'!G$1,'2. Metadata'!G$4,IF(B5962='2. Metadata'!H$1,'2. Metadata'!H$4, IF(B5962='2. Metadata'!I$1,'2. Metadata'!I$4, IF(B5962='2. Metadata'!J$1,'2. Metadata'!J$4, IF(B5962='2. Metadata'!K$1,'2. Metadata'!K$4, IF(B5962='2. Metadata'!L$1,'2. Metadata'!L$4, IF(B5962='2. Metadata'!M$1,'2. Metadata'!M$6, IF(B5962='2. Metadata'!N$1,'2. Metadata'!N$6))))))))))))))</f>
        <v>-115.97499999999999</v>
      </c>
      <c r="E5962" s="15" t="s">
        <v>178</v>
      </c>
      <c r="F5962" s="132">
        <v>9.7309999999999999</v>
      </c>
      <c r="G5962" s="16" t="str">
        <f>IF(ISBLANK(F5962)=TRUE," ",'2. Metadata'!B$14)</f>
        <v>degrees Celsius</v>
      </c>
      <c r="H5962" s="16" t="s">
        <v>178</v>
      </c>
    </row>
    <row r="5963" spans="1:8" ht="15.75" customHeight="1" x14ac:dyDescent="0.2">
      <c r="A5963" s="130">
        <v>39725.625</v>
      </c>
      <c r="B5963" s="9" t="s">
        <v>239</v>
      </c>
      <c r="C5963" s="16">
        <f>IF(ISBLANK(B5963)=TRUE," ", IF(B5963='2. Metadata'!B$1,'2. Metadata'!B$5, IF(B5963='2. Metadata'!C$1,'2. Metadata'!#REF!,IF(B5963='2. Metadata'!D$1,'2. Metadata'!#REF!, IF(B5963='2. Metadata'!E$1,'2. Metadata'!#REF!,IF( B5963='2. Metadata'!F$1,'2. Metadata'!#REF!,IF(B5963='2. Metadata'!G$1,'2. Metadata'!#REF!,IF(B5963='2. Metadata'!H$1,'2. Metadata'!#REF!, IF(B5963='2. Metadata'!I$1,'2. Metadata'!#REF!, IF(B5963='2. Metadata'!J$1,'2. Metadata'!#REF!, IF(B5963='2. Metadata'!K$1,'2. Metadata'!C$3, IF(B5963='2. Metadata'!L$1,'2. Metadata'!D$3, IF(B5963='2. Metadata'!M$1,'2. Metadata'!M$5, IF(B5963='2. Metadata'!N$1,'2. Metadata'!N$5))))))))))))))</f>
        <v>49.690002</v>
      </c>
      <c r="D5963" s="13">
        <f>IF(ISBLANK(B5963)=TRUE," ", IF(B5963='2. Metadata'!B$1,'2. Metadata'!B$6, IF(B5963='2. Metadata'!C$1,'2. Metadata'!C$4,IF(B5963='2. Metadata'!D$1,'2. Metadata'!D$4, IF(B5963='2. Metadata'!E$1,'2. Metadata'!E$4,IF( B5963='2. Metadata'!F$1,'2. Metadata'!F$4,IF(B5963='2. Metadata'!G$1,'2. Metadata'!G$4,IF(B5963='2. Metadata'!H$1,'2. Metadata'!H$4, IF(B5963='2. Metadata'!I$1,'2. Metadata'!I$4, IF(B5963='2. Metadata'!J$1,'2. Metadata'!J$4, IF(B5963='2. Metadata'!K$1,'2. Metadata'!K$4, IF(B5963='2. Metadata'!L$1,'2. Metadata'!L$4, IF(B5963='2. Metadata'!M$1,'2. Metadata'!M$6, IF(B5963='2. Metadata'!N$1,'2. Metadata'!N$6))))))))))))))</f>
        <v>-115.97499999999999</v>
      </c>
      <c r="E5963" s="15" t="s">
        <v>178</v>
      </c>
      <c r="F5963" s="132">
        <v>9.7560000000000002</v>
      </c>
      <c r="G5963" s="16" t="str">
        <f>IF(ISBLANK(F5963)=TRUE," ",'2. Metadata'!B$14)</f>
        <v>degrees Celsius</v>
      </c>
      <c r="H5963" s="16" t="s">
        <v>178</v>
      </c>
    </row>
    <row r="5964" spans="1:8" ht="15.75" customHeight="1" x14ac:dyDescent="0.2">
      <c r="A5964" s="130">
        <v>39725.635416666664</v>
      </c>
      <c r="B5964" s="9" t="s">
        <v>239</v>
      </c>
      <c r="C5964" s="16">
        <f>IF(ISBLANK(B5964)=TRUE," ", IF(B5964='2. Metadata'!B$1,'2. Metadata'!B$5, IF(B5964='2. Metadata'!C$1,'2. Metadata'!#REF!,IF(B5964='2. Metadata'!D$1,'2. Metadata'!#REF!, IF(B5964='2. Metadata'!E$1,'2. Metadata'!#REF!,IF( B5964='2. Metadata'!F$1,'2. Metadata'!#REF!,IF(B5964='2. Metadata'!G$1,'2. Metadata'!#REF!,IF(B5964='2. Metadata'!H$1,'2. Metadata'!#REF!, IF(B5964='2. Metadata'!I$1,'2. Metadata'!#REF!, IF(B5964='2. Metadata'!J$1,'2. Metadata'!#REF!, IF(B5964='2. Metadata'!K$1,'2. Metadata'!C$3, IF(B5964='2. Metadata'!L$1,'2. Metadata'!D$3, IF(B5964='2. Metadata'!M$1,'2. Metadata'!M$5, IF(B5964='2. Metadata'!N$1,'2. Metadata'!N$5))))))))))))))</f>
        <v>49.690002</v>
      </c>
      <c r="D5964" s="13">
        <f>IF(ISBLANK(B5964)=TRUE," ", IF(B5964='2. Metadata'!B$1,'2. Metadata'!B$6, IF(B5964='2. Metadata'!C$1,'2. Metadata'!C$4,IF(B5964='2. Metadata'!D$1,'2. Metadata'!D$4, IF(B5964='2. Metadata'!E$1,'2. Metadata'!E$4,IF( B5964='2. Metadata'!F$1,'2. Metadata'!F$4,IF(B5964='2. Metadata'!G$1,'2. Metadata'!G$4,IF(B5964='2. Metadata'!H$1,'2. Metadata'!H$4, IF(B5964='2. Metadata'!I$1,'2. Metadata'!I$4, IF(B5964='2. Metadata'!J$1,'2. Metadata'!J$4, IF(B5964='2. Metadata'!K$1,'2. Metadata'!K$4, IF(B5964='2. Metadata'!L$1,'2. Metadata'!L$4, IF(B5964='2. Metadata'!M$1,'2. Metadata'!M$6, IF(B5964='2. Metadata'!N$1,'2. Metadata'!N$6))))))))))))))</f>
        <v>-115.97499999999999</v>
      </c>
      <c r="E5964" s="15" t="s">
        <v>178</v>
      </c>
      <c r="F5964" s="132">
        <v>9.7799999999999994</v>
      </c>
      <c r="G5964" s="16" t="str">
        <f>IF(ISBLANK(F5964)=TRUE," ",'2. Metadata'!B$14)</f>
        <v>degrees Celsius</v>
      </c>
      <c r="H5964" s="16" t="s">
        <v>178</v>
      </c>
    </row>
    <row r="5965" spans="1:8" ht="15.75" customHeight="1" x14ac:dyDescent="0.2">
      <c r="A5965" s="130">
        <v>39725.645833333336</v>
      </c>
      <c r="B5965" s="9" t="s">
        <v>239</v>
      </c>
      <c r="C5965" s="16">
        <f>IF(ISBLANK(B5965)=TRUE," ", IF(B5965='2. Metadata'!B$1,'2. Metadata'!B$5, IF(B5965='2. Metadata'!C$1,'2. Metadata'!#REF!,IF(B5965='2. Metadata'!D$1,'2. Metadata'!#REF!, IF(B5965='2. Metadata'!E$1,'2. Metadata'!#REF!,IF( B5965='2. Metadata'!F$1,'2. Metadata'!#REF!,IF(B5965='2. Metadata'!G$1,'2. Metadata'!#REF!,IF(B5965='2. Metadata'!H$1,'2. Metadata'!#REF!, IF(B5965='2. Metadata'!I$1,'2. Metadata'!#REF!, IF(B5965='2. Metadata'!J$1,'2. Metadata'!#REF!, IF(B5965='2. Metadata'!K$1,'2. Metadata'!C$3, IF(B5965='2. Metadata'!L$1,'2. Metadata'!D$3, IF(B5965='2. Metadata'!M$1,'2. Metadata'!M$5, IF(B5965='2. Metadata'!N$1,'2. Metadata'!N$5))))))))))))))</f>
        <v>49.690002</v>
      </c>
      <c r="D5965" s="13">
        <f>IF(ISBLANK(B5965)=TRUE," ", IF(B5965='2. Metadata'!B$1,'2. Metadata'!B$6, IF(B5965='2. Metadata'!C$1,'2. Metadata'!C$4,IF(B5965='2. Metadata'!D$1,'2. Metadata'!D$4, IF(B5965='2. Metadata'!E$1,'2. Metadata'!E$4,IF( B5965='2. Metadata'!F$1,'2. Metadata'!F$4,IF(B5965='2. Metadata'!G$1,'2. Metadata'!G$4,IF(B5965='2. Metadata'!H$1,'2. Metadata'!H$4, IF(B5965='2. Metadata'!I$1,'2. Metadata'!I$4, IF(B5965='2. Metadata'!J$1,'2. Metadata'!J$4, IF(B5965='2. Metadata'!K$1,'2. Metadata'!K$4, IF(B5965='2. Metadata'!L$1,'2. Metadata'!L$4, IF(B5965='2. Metadata'!M$1,'2. Metadata'!M$6, IF(B5965='2. Metadata'!N$1,'2. Metadata'!N$6))))))))))))))</f>
        <v>-115.97499999999999</v>
      </c>
      <c r="E5965" s="15" t="s">
        <v>178</v>
      </c>
      <c r="F5965" s="132">
        <v>9.7799999999999994</v>
      </c>
      <c r="G5965" s="16" t="str">
        <f>IF(ISBLANK(F5965)=TRUE," ",'2. Metadata'!B$14)</f>
        <v>degrees Celsius</v>
      </c>
      <c r="H5965" s="16" t="s">
        <v>178</v>
      </c>
    </row>
    <row r="5966" spans="1:8" ht="15.75" customHeight="1" x14ac:dyDescent="0.2">
      <c r="A5966" s="130">
        <v>39725.65625</v>
      </c>
      <c r="B5966" s="9" t="s">
        <v>239</v>
      </c>
      <c r="C5966" s="16">
        <f>IF(ISBLANK(B5966)=TRUE," ", IF(B5966='2. Metadata'!B$1,'2. Metadata'!B$5, IF(B5966='2. Metadata'!C$1,'2. Metadata'!#REF!,IF(B5966='2. Metadata'!D$1,'2. Metadata'!#REF!, IF(B5966='2. Metadata'!E$1,'2. Metadata'!#REF!,IF( B5966='2. Metadata'!F$1,'2. Metadata'!#REF!,IF(B5966='2. Metadata'!G$1,'2. Metadata'!#REF!,IF(B5966='2. Metadata'!H$1,'2. Metadata'!#REF!, IF(B5966='2. Metadata'!I$1,'2. Metadata'!#REF!, IF(B5966='2. Metadata'!J$1,'2. Metadata'!#REF!, IF(B5966='2. Metadata'!K$1,'2. Metadata'!C$3, IF(B5966='2. Metadata'!L$1,'2. Metadata'!D$3, IF(B5966='2. Metadata'!M$1,'2. Metadata'!M$5, IF(B5966='2. Metadata'!N$1,'2. Metadata'!N$5))))))))))))))</f>
        <v>49.690002</v>
      </c>
      <c r="D5966" s="13">
        <f>IF(ISBLANK(B5966)=TRUE," ", IF(B5966='2. Metadata'!B$1,'2. Metadata'!B$6, IF(B5966='2. Metadata'!C$1,'2. Metadata'!C$4,IF(B5966='2. Metadata'!D$1,'2. Metadata'!D$4, IF(B5966='2. Metadata'!E$1,'2. Metadata'!E$4,IF( B5966='2. Metadata'!F$1,'2. Metadata'!F$4,IF(B5966='2. Metadata'!G$1,'2. Metadata'!G$4,IF(B5966='2. Metadata'!H$1,'2. Metadata'!H$4, IF(B5966='2. Metadata'!I$1,'2. Metadata'!I$4, IF(B5966='2. Metadata'!J$1,'2. Metadata'!J$4, IF(B5966='2. Metadata'!K$1,'2. Metadata'!K$4, IF(B5966='2. Metadata'!L$1,'2. Metadata'!L$4, IF(B5966='2. Metadata'!M$1,'2. Metadata'!M$6, IF(B5966='2. Metadata'!N$1,'2. Metadata'!N$6))))))))))))))</f>
        <v>-115.97499999999999</v>
      </c>
      <c r="E5966" s="15" t="s">
        <v>178</v>
      </c>
      <c r="F5966" s="132">
        <v>9.8290000000000006</v>
      </c>
      <c r="G5966" s="16" t="str">
        <f>IF(ISBLANK(F5966)=TRUE," ",'2. Metadata'!B$14)</f>
        <v>degrees Celsius</v>
      </c>
      <c r="H5966" s="16" t="s">
        <v>178</v>
      </c>
    </row>
    <row r="5967" spans="1:8" ht="15.75" customHeight="1" x14ac:dyDescent="0.2">
      <c r="A5967" s="130">
        <v>39725.666666666664</v>
      </c>
      <c r="B5967" s="9" t="s">
        <v>239</v>
      </c>
      <c r="C5967" s="16">
        <f>IF(ISBLANK(B5967)=TRUE," ", IF(B5967='2. Metadata'!B$1,'2. Metadata'!B$5, IF(B5967='2. Metadata'!C$1,'2. Metadata'!#REF!,IF(B5967='2. Metadata'!D$1,'2. Metadata'!#REF!, IF(B5967='2. Metadata'!E$1,'2. Metadata'!#REF!,IF( B5967='2. Metadata'!F$1,'2. Metadata'!#REF!,IF(B5967='2. Metadata'!G$1,'2. Metadata'!#REF!,IF(B5967='2. Metadata'!H$1,'2. Metadata'!#REF!, IF(B5967='2. Metadata'!I$1,'2. Metadata'!#REF!, IF(B5967='2. Metadata'!J$1,'2. Metadata'!#REF!, IF(B5967='2. Metadata'!K$1,'2. Metadata'!C$3, IF(B5967='2. Metadata'!L$1,'2. Metadata'!D$3, IF(B5967='2. Metadata'!M$1,'2. Metadata'!M$5, IF(B5967='2. Metadata'!N$1,'2. Metadata'!N$5))))))))))))))</f>
        <v>49.690002</v>
      </c>
      <c r="D5967" s="13">
        <f>IF(ISBLANK(B5967)=TRUE," ", IF(B5967='2. Metadata'!B$1,'2. Metadata'!B$6, IF(B5967='2. Metadata'!C$1,'2. Metadata'!C$4,IF(B5967='2. Metadata'!D$1,'2. Metadata'!D$4, IF(B5967='2. Metadata'!E$1,'2. Metadata'!E$4,IF( B5967='2. Metadata'!F$1,'2. Metadata'!F$4,IF(B5967='2. Metadata'!G$1,'2. Metadata'!G$4,IF(B5967='2. Metadata'!H$1,'2. Metadata'!H$4, IF(B5967='2. Metadata'!I$1,'2. Metadata'!I$4, IF(B5967='2. Metadata'!J$1,'2. Metadata'!J$4, IF(B5967='2. Metadata'!K$1,'2. Metadata'!K$4, IF(B5967='2. Metadata'!L$1,'2. Metadata'!L$4, IF(B5967='2. Metadata'!M$1,'2. Metadata'!M$6, IF(B5967='2. Metadata'!N$1,'2. Metadata'!N$6))))))))))))))</f>
        <v>-115.97499999999999</v>
      </c>
      <c r="E5967" s="15" t="s">
        <v>178</v>
      </c>
      <c r="F5967" s="132">
        <v>9.8290000000000006</v>
      </c>
      <c r="G5967" s="16" t="str">
        <f>IF(ISBLANK(F5967)=TRUE," ",'2. Metadata'!B$14)</f>
        <v>degrees Celsius</v>
      </c>
      <c r="H5967" s="16" t="s">
        <v>178</v>
      </c>
    </row>
    <row r="5968" spans="1:8" ht="15.75" customHeight="1" x14ac:dyDescent="0.2">
      <c r="A5968" s="130">
        <v>39725.677083333336</v>
      </c>
      <c r="B5968" s="9" t="s">
        <v>239</v>
      </c>
      <c r="C5968" s="16">
        <f>IF(ISBLANK(B5968)=TRUE," ", IF(B5968='2. Metadata'!B$1,'2. Metadata'!B$5, IF(B5968='2. Metadata'!C$1,'2. Metadata'!#REF!,IF(B5968='2. Metadata'!D$1,'2. Metadata'!#REF!, IF(B5968='2. Metadata'!E$1,'2. Metadata'!#REF!,IF( B5968='2. Metadata'!F$1,'2. Metadata'!#REF!,IF(B5968='2. Metadata'!G$1,'2. Metadata'!#REF!,IF(B5968='2. Metadata'!H$1,'2. Metadata'!#REF!, IF(B5968='2. Metadata'!I$1,'2. Metadata'!#REF!, IF(B5968='2. Metadata'!J$1,'2. Metadata'!#REF!, IF(B5968='2. Metadata'!K$1,'2. Metadata'!C$3, IF(B5968='2. Metadata'!L$1,'2. Metadata'!D$3, IF(B5968='2. Metadata'!M$1,'2. Metadata'!M$5, IF(B5968='2. Metadata'!N$1,'2. Metadata'!N$5))))))))))))))</f>
        <v>49.690002</v>
      </c>
      <c r="D5968" s="13">
        <f>IF(ISBLANK(B5968)=TRUE," ", IF(B5968='2. Metadata'!B$1,'2. Metadata'!B$6, IF(B5968='2. Metadata'!C$1,'2. Metadata'!C$4,IF(B5968='2. Metadata'!D$1,'2. Metadata'!D$4, IF(B5968='2. Metadata'!E$1,'2. Metadata'!E$4,IF( B5968='2. Metadata'!F$1,'2. Metadata'!F$4,IF(B5968='2. Metadata'!G$1,'2. Metadata'!G$4,IF(B5968='2. Metadata'!H$1,'2. Metadata'!H$4, IF(B5968='2. Metadata'!I$1,'2. Metadata'!I$4, IF(B5968='2. Metadata'!J$1,'2. Metadata'!J$4, IF(B5968='2. Metadata'!K$1,'2. Metadata'!K$4, IF(B5968='2. Metadata'!L$1,'2. Metadata'!L$4, IF(B5968='2. Metadata'!M$1,'2. Metadata'!M$6, IF(B5968='2. Metadata'!N$1,'2. Metadata'!N$6))))))))))))))</f>
        <v>-115.97499999999999</v>
      </c>
      <c r="E5968" s="15" t="s">
        <v>178</v>
      </c>
      <c r="F5968" s="132">
        <v>9.8789999999999996</v>
      </c>
      <c r="G5968" s="16" t="str">
        <f>IF(ISBLANK(F5968)=TRUE," ",'2. Metadata'!B$14)</f>
        <v>degrees Celsius</v>
      </c>
      <c r="H5968" s="16" t="s">
        <v>178</v>
      </c>
    </row>
    <row r="5969" spans="1:8" ht="15.75" customHeight="1" x14ac:dyDescent="0.2">
      <c r="A5969" s="130">
        <v>39725.6875</v>
      </c>
      <c r="B5969" s="9" t="s">
        <v>239</v>
      </c>
      <c r="C5969" s="16">
        <f>IF(ISBLANK(B5969)=TRUE," ", IF(B5969='2. Metadata'!B$1,'2. Metadata'!B$5, IF(B5969='2. Metadata'!C$1,'2. Metadata'!#REF!,IF(B5969='2. Metadata'!D$1,'2. Metadata'!#REF!, IF(B5969='2. Metadata'!E$1,'2. Metadata'!#REF!,IF( B5969='2. Metadata'!F$1,'2. Metadata'!#REF!,IF(B5969='2. Metadata'!G$1,'2. Metadata'!#REF!,IF(B5969='2. Metadata'!H$1,'2. Metadata'!#REF!, IF(B5969='2. Metadata'!I$1,'2. Metadata'!#REF!, IF(B5969='2. Metadata'!J$1,'2. Metadata'!#REF!, IF(B5969='2. Metadata'!K$1,'2. Metadata'!C$3, IF(B5969='2. Metadata'!L$1,'2. Metadata'!D$3, IF(B5969='2. Metadata'!M$1,'2. Metadata'!M$5, IF(B5969='2. Metadata'!N$1,'2. Metadata'!N$5))))))))))))))</f>
        <v>49.690002</v>
      </c>
      <c r="D5969" s="13">
        <f>IF(ISBLANK(B5969)=TRUE," ", IF(B5969='2. Metadata'!B$1,'2. Metadata'!B$6, IF(B5969='2. Metadata'!C$1,'2. Metadata'!C$4,IF(B5969='2. Metadata'!D$1,'2. Metadata'!D$4, IF(B5969='2. Metadata'!E$1,'2. Metadata'!E$4,IF( B5969='2. Metadata'!F$1,'2. Metadata'!F$4,IF(B5969='2. Metadata'!G$1,'2. Metadata'!G$4,IF(B5969='2. Metadata'!H$1,'2. Metadata'!H$4, IF(B5969='2. Metadata'!I$1,'2. Metadata'!I$4, IF(B5969='2. Metadata'!J$1,'2. Metadata'!J$4, IF(B5969='2. Metadata'!K$1,'2. Metadata'!K$4, IF(B5969='2. Metadata'!L$1,'2. Metadata'!L$4, IF(B5969='2. Metadata'!M$1,'2. Metadata'!M$6, IF(B5969='2. Metadata'!N$1,'2. Metadata'!N$6))))))))))))))</f>
        <v>-115.97499999999999</v>
      </c>
      <c r="E5969" s="15" t="s">
        <v>178</v>
      </c>
      <c r="F5969" s="132">
        <v>9.8789999999999996</v>
      </c>
      <c r="G5969" s="16" t="str">
        <f>IF(ISBLANK(F5969)=TRUE," ",'2. Metadata'!B$14)</f>
        <v>degrees Celsius</v>
      </c>
      <c r="H5969" s="16" t="s">
        <v>178</v>
      </c>
    </row>
    <row r="5970" spans="1:8" ht="15.75" customHeight="1" x14ac:dyDescent="0.2">
      <c r="A5970" s="130">
        <v>39725.697916666664</v>
      </c>
      <c r="B5970" s="9" t="s">
        <v>239</v>
      </c>
      <c r="C5970" s="16">
        <f>IF(ISBLANK(B5970)=TRUE," ", IF(B5970='2. Metadata'!B$1,'2. Metadata'!B$5, IF(B5970='2. Metadata'!C$1,'2. Metadata'!#REF!,IF(B5970='2. Metadata'!D$1,'2. Metadata'!#REF!, IF(B5970='2. Metadata'!E$1,'2. Metadata'!#REF!,IF( B5970='2. Metadata'!F$1,'2. Metadata'!#REF!,IF(B5970='2. Metadata'!G$1,'2. Metadata'!#REF!,IF(B5970='2. Metadata'!H$1,'2. Metadata'!#REF!, IF(B5970='2. Metadata'!I$1,'2. Metadata'!#REF!, IF(B5970='2. Metadata'!J$1,'2. Metadata'!#REF!, IF(B5970='2. Metadata'!K$1,'2. Metadata'!C$3, IF(B5970='2. Metadata'!L$1,'2. Metadata'!D$3, IF(B5970='2. Metadata'!M$1,'2. Metadata'!M$5, IF(B5970='2. Metadata'!N$1,'2. Metadata'!N$5))))))))))))))</f>
        <v>49.690002</v>
      </c>
      <c r="D5970" s="13">
        <f>IF(ISBLANK(B5970)=TRUE," ", IF(B5970='2. Metadata'!B$1,'2. Metadata'!B$6, IF(B5970='2. Metadata'!C$1,'2. Metadata'!C$4,IF(B5970='2. Metadata'!D$1,'2. Metadata'!D$4, IF(B5970='2. Metadata'!E$1,'2. Metadata'!E$4,IF( B5970='2. Metadata'!F$1,'2. Metadata'!F$4,IF(B5970='2. Metadata'!G$1,'2. Metadata'!G$4,IF(B5970='2. Metadata'!H$1,'2. Metadata'!H$4, IF(B5970='2. Metadata'!I$1,'2. Metadata'!I$4, IF(B5970='2. Metadata'!J$1,'2. Metadata'!J$4, IF(B5970='2. Metadata'!K$1,'2. Metadata'!K$4, IF(B5970='2. Metadata'!L$1,'2. Metadata'!L$4, IF(B5970='2. Metadata'!M$1,'2. Metadata'!M$6, IF(B5970='2. Metadata'!N$1,'2. Metadata'!N$6))))))))))))))</f>
        <v>-115.97499999999999</v>
      </c>
      <c r="E5970" s="15" t="s">
        <v>178</v>
      </c>
      <c r="F5970" s="132">
        <v>9.9030000000000005</v>
      </c>
      <c r="G5970" s="16" t="str">
        <f>IF(ISBLANK(F5970)=TRUE," ",'2. Metadata'!B$14)</f>
        <v>degrees Celsius</v>
      </c>
      <c r="H5970" s="16" t="s">
        <v>178</v>
      </c>
    </row>
    <row r="5971" spans="1:8" ht="15.75" customHeight="1" x14ac:dyDescent="0.2">
      <c r="A5971" s="130">
        <v>39725.708333333336</v>
      </c>
      <c r="B5971" s="9" t="s">
        <v>239</v>
      </c>
      <c r="C5971" s="16">
        <f>IF(ISBLANK(B5971)=TRUE," ", IF(B5971='2. Metadata'!B$1,'2. Metadata'!B$5, IF(B5971='2. Metadata'!C$1,'2. Metadata'!#REF!,IF(B5971='2. Metadata'!D$1,'2. Metadata'!#REF!, IF(B5971='2. Metadata'!E$1,'2. Metadata'!#REF!,IF( B5971='2. Metadata'!F$1,'2. Metadata'!#REF!,IF(B5971='2. Metadata'!G$1,'2. Metadata'!#REF!,IF(B5971='2. Metadata'!H$1,'2. Metadata'!#REF!, IF(B5971='2. Metadata'!I$1,'2. Metadata'!#REF!, IF(B5971='2. Metadata'!J$1,'2. Metadata'!#REF!, IF(B5971='2. Metadata'!K$1,'2. Metadata'!C$3, IF(B5971='2. Metadata'!L$1,'2. Metadata'!D$3, IF(B5971='2. Metadata'!M$1,'2. Metadata'!M$5, IF(B5971='2. Metadata'!N$1,'2. Metadata'!N$5))))))))))))))</f>
        <v>49.690002</v>
      </c>
      <c r="D5971" s="13">
        <f>IF(ISBLANK(B5971)=TRUE," ", IF(B5971='2. Metadata'!B$1,'2. Metadata'!B$6, IF(B5971='2. Metadata'!C$1,'2. Metadata'!C$4,IF(B5971='2. Metadata'!D$1,'2. Metadata'!D$4, IF(B5971='2. Metadata'!E$1,'2. Metadata'!E$4,IF( B5971='2. Metadata'!F$1,'2. Metadata'!F$4,IF(B5971='2. Metadata'!G$1,'2. Metadata'!G$4,IF(B5971='2. Metadata'!H$1,'2. Metadata'!H$4, IF(B5971='2. Metadata'!I$1,'2. Metadata'!I$4, IF(B5971='2. Metadata'!J$1,'2. Metadata'!J$4, IF(B5971='2. Metadata'!K$1,'2. Metadata'!K$4, IF(B5971='2. Metadata'!L$1,'2. Metadata'!L$4, IF(B5971='2. Metadata'!M$1,'2. Metadata'!M$6, IF(B5971='2. Metadata'!N$1,'2. Metadata'!N$6))))))))))))))</f>
        <v>-115.97499999999999</v>
      </c>
      <c r="E5971" s="15" t="s">
        <v>178</v>
      </c>
      <c r="F5971" s="132">
        <v>9.9280000000000008</v>
      </c>
      <c r="G5971" s="16" t="str">
        <f>IF(ISBLANK(F5971)=TRUE," ",'2. Metadata'!B$14)</f>
        <v>degrees Celsius</v>
      </c>
      <c r="H5971" s="16" t="s">
        <v>178</v>
      </c>
    </row>
    <row r="5972" spans="1:8" ht="15.75" customHeight="1" x14ac:dyDescent="0.2">
      <c r="A5972" s="130">
        <v>39725.71875</v>
      </c>
      <c r="B5972" s="9" t="s">
        <v>239</v>
      </c>
      <c r="C5972" s="16">
        <f>IF(ISBLANK(B5972)=TRUE," ", IF(B5972='2. Metadata'!B$1,'2. Metadata'!B$5, IF(B5972='2. Metadata'!C$1,'2. Metadata'!#REF!,IF(B5972='2. Metadata'!D$1,'2. Metadata'!#REF!, IF(B5972='2. Metadata'!E$1,'2. Metadata'!#REF!,IF( B5972='2. Metadata'!F$1,'2. Metadata'!#REF!,IF(B5972='2. Metadata'!G$1,'2. Metadata'!#REF!,IF(B5972='2. Metadata'!H$1,'2. Metadata'!#REF!, IF(B5972='2. Metadata'!I$1,'2. Metadata'!#REF!, IF(B5972='2. Metadata'!J$1,'2. Metadata'!#REF!, IF(B5972='2. Metadata'!K$1,'2. Metadata'!C$3, IF(B5972='2. Metadata'!L$1,'2. Metadata'!D$3, IF(B5972='2. Metadata'!M$1,'2. Metadata'!M$5, IF(B5972='2. Metadata'!N$1,'2. Metadata'!N$5))))))))))))))</f>
        <v>49.690002</v>
      </c>
      <c r="D5972" s="13">
        <f>IF(ISBLANK(B5972)=TRUE," ", IF(B5972='2. Metadata'!B$1,'2. Metadata'!B$6, IF(B5972='2. Metadata'!C$1,'2. Metadata'!C$4,IF(B5972='2. Metadata'!D$1,'2. Metadata'!D$4, IF(B5972='2. Metadata'!E$1,'2. Metadata'!E$4,IF( B5972='2. Metadata'!F$1,'2. Metadata'!F$4,IF(B5972='2. Metadata'!G$1,'2. Metadata'!G$4,IF(B5972='2. Metadata'!H$1,'2. Metadata'!H$4, IF(B5972='2. Metadata'!I$1,'2. Metadata'!I$4, IF(B5972='2. Metadata'!J$1,'2. Metadata'!J$4, IF(B5972='2. Metadata'!K$1,'2. Metadata'!K$4, IF(B5972='2. Metadata'!L$1,'2. Metadata'!L$4, IF(B5972='2. Metadata'!M$1,'2. Metadata'!M$6, IF(B5972='2. Metadata'!N$1,'2. Metadata'!N$6))))))))))))))</f>
        <v>-115.97499999999999</v>
      </c>
      <c r="E5972" s="15" t="s">
        <v>178</v>
      </c>
      <c r="F5972" s="132">
        <v>9.9280000000000008</v>
      </c>
      <c r="G5972" s="16" t="str">
        <f>IF(ISBLANK(F5972)=TRUE," ",'2. Metadata'!B$14)</f>
        <v>degrees Celsius</v>
      </c>
      <c r="H5972" s="16" t="s">
        <v>178</v>
      </c>
    </row>
    <row r="5973" spans="1:8" ht="15.75" customHeight="1" x14ac:dyDescent="0.2">
      <c r="A5973" s="130">
        <v>39725.729166666664</v>
      </c>
      <c r="B5973" s="9" t="s">
        <v>239</v>
      </c>
      <c r="C5973" s="16">
        <f>IF(ISBLANK(B5973)=TRUE," ", IF(B5973='2. Metadata'!B$1,'2. Metadata'!B$5, IF(B5973='2. Metadata'!C$1,'2. Metadata'!#REF!,IF(B5973='2. Metadata'!D$1,'2. Metadata'!#REF!, IF(B5973='2. Metadata'!E$1,'2. Metadata'!#REF!,IF( B5973='2. Metadata'!F$1,'2. Metadata'!#REF!,IF(B5973='2. Metadata'!G$1,'2. Metadata'!#REF!,IF(B5973='2. Metadata'!H$1,'2. Metadata'!#REF!, IF(B5973='2. Metadata'!I$1,'2. Metadata'!#REF!, IF(B5973='2. Metadata'!J$1,'2. Metadata'!#REF!, IF(B5973='2. Metadata'!K$1,'2. Metadata'!C$3, IF(B5973='2. Metadata'!L$1,'2. Metadata'!D$3, IF(B5973='2. Metadata'!M$1,'2. Metadata'!M$5, IF(B5973='2. Metadata'!N$1,'2. Metadata'!N$5))))))))))))))</f>
        <v>49.690002</v>
      </c>
      <c r="D5973" s="13">
        <f>IF(ISBLANK(B5973)=TRUE," ", IF(B5973='2. Metadata'!B$1,'2. Metadata'!B$6, IF(B5973='2. Metadata'!C$1,'2. Metadata'!C$4,IF(B5973='2. Metadata'!D$1,'2. Metadata'!D$4, IF(B5973='2. Metadata'!E$1,'2. Metadata'!E$4,IF( B5973='2. Metadata'!F$1,'2. Metadata'!F$4,IF(B5973='2. Metadata'!G$1,'2. Metadata'!G$4,IF(B5973='2. Metadata'!H$1,'2. Metadata'!H$4, IF(B5973='2. Metadata'!I$1,'2. Metadata'!I$4, IF(B5973='2. Metadata'!J$1,'2. Metadata'!J$4, IF(B5973='2. Metadata'!K$1,'2. Metadata'!K$4, IF(B5973='2. Metadata'!L$1,'2. Metadata'!L$4, IF(B5973='2. Metadata'!M$1,'2. Metadata'!M$6, IF(B5973='2. Metadata'!N$1,'2. Metadata'!N$6))))))))))))))</f>
        <v>-115.97499999999999</v>
      </c>
      <c r="E5973" s="15" t="s">
        <v>178</v>
      </c>
      <c r="F5973" s="132">
        <v>9.952</v>
      </c>
      <c r="G5973" s="16" t="str">
        <f>IF(ISBLANK(F5973)=TRUE," ",'2. Metadata'!B$14)</f>
        <v>degrees Celsius</v>
      </c>
      <c r="H5973" s="16" t="s">
        <v>178</v>
      </c>
    </row>
    <row r="5974" spans="1:8" ht="15.75" customHeight="1" x14ac:dyDescent="0.2">
      <c r="A5974" s="130">
        <v>39725.739583333336</v>
      </c>
      <c r="B5974" s="9" t="s">
        <v>239</v>
      </c>
      <c r="C5974" s="16">
        <f>IF(ISBLANK(B5974)=TRUE," ", IF(B5974='2. Metadata'!B$1,'2. Metadata'!B$5, IF(B5974='2. Metadata'!C$1,'2. Metadata'!#REF!,IF(B5974='2. Metadata'!D$1,'2. Metadata'!#REF!, IF(B5974='2. Metadata'!E$1,'2. Metadata'!#REF!,IF( B5974='2. Metadata'!F$1,'2. Metadata'!#REF!,IF(B5974='2. Metadata'!G$1,'2. Metadata'!#REF!,IF(B5974='2. Metadata'!H$1,'2. Metadata'!#REF!, IF(B5974='2. Metadata'!I$1,'2. Metadata'!#REF!, IF(B5974='2. Metadata'!J$1,'2. Metadata'!#REF!, IF(B5974='2. Metadata'!K$1,'2. Metadata'!C$3, IF(B5974='2. Metadata'!L$1,'2. Metadata'!D$3, IF(B5974='2. Metadata'!M$1,'2. Metadata'!M$5, IF(B5974='2. Metadata'!N$1,'2. Metadata'!N$5))))))))))))))</f>
        <v>49.690002</v>
      </c>
      <c r="D5974" s="13">
        <f>IF(ISBLANK(B5974)=TRUE," ", IF(B5974='2. Metadata'!B$1,'2. Metadata'!B$6, IF(B5974='2. Metadata'!C$1,'2. Metadata'!C$4,IF(B5974='2. Metadata'!D$1,'2. Metadata'!D$4, IF(B5974='2. Metadata'!E$1,'2. Metadata'!E$4,IF( B5974='2. Metadata'!F$1,'2. Metadata'!F$4,IF(B5974='2. Metadata'!G$1,'2. Metadata'!G$4,IF(B5974='2. Metadata'!H$1,'2. Metadata'!H$4, IF(B5974='2. Metadata'!I$1,'2. Metadata'!I$4, IF(B5974='2. Metadata'!J$1,'2. Metadata'!J$4, IF(B5974='2. Metadata'!K$1,'2. Metadata'!K$4, IF(B5974='2. Metadata'!L$1,'2. Metadata'!L$4, IF(B5974='2. Metadata'!M$1,'2. Metadata'!M$6, IF(B5974='2. Metadata'!N$1,'2. Metadata'!N$6))))))))))))))</f>
        <v>-115.97499999999999</v>
      </c>
      <c r="E5974" s="15" t="s">
        <v>178</v>
      </c>
      <c r="F5974" s="132">
        <v>9.952</v>
      </c>
      <c r="G5974" s="16" t="str">
        <f>IF(ISBLANK(F5974)=TRUE," ",'2. Metadata'!B$14)</f>
        <v>degrees Celsius</v>
      </c>
      <c r="H5974" s="16" t="s">
        <v>178</v>
      </c>
    </row>
    <row r="5975" spans="1:8" ht="15.75" customHeight="1" x14ac:dyDescent="0.2">
      <c r="A5975" s="130">
        <v>39725.75</v>
      </c>
      <c r="B5975" s="9" t="s">
        <v>239</v>
      </c>
      <c r="C5975" s="16">
        <f>IF(ISBLANK(B5975)=TRUE," ", IF(B5975='2. Metadata'!B$1,'2. Metadata'!B$5, IF(B5975='2. Metadata'!C$1,'2. Metadata'!#REF!,IF(B5975='2. Metadata'!D$1,'2. Metadata'!#REF!, IF(B5975='2. Metadata'!E$1,'2. Metadata'!#REF!,IF( B5975='2. Metadata'!F$1,'2. Metadata'!#REF!,IF(B5975='2. Metadata'!G$1,'2. Metadata'!#REF!,IF(B5975='2. Metadata'!H$1,'2. Metadata'!#REF!, IF(B5975='2. Metadata'!I$1,'2. Metadata'!#REF!, IF(B5975='2. Metadata'!J$1,'2. Metadata'!#REF!, IF(B5975='2. Metadata'!K$1,'2. Metadata'!C$3, IF(B5975='2. Metadata'!L$1,'2. Metadata'!D$3, IF(B5975='2. Metadata'!M$1,'2. Metadata'!M$5, IF(B5975='2. Metadata'!N$1,'2. Metadata'!N$5))))))))))))))</f>
        <v>49.690002</v>
      </c>
      <c r="D5975" s="13">
        <f>IF(ISBLANK(B5975)=TRUE," ", IF(B5975='2. Metadata'!B$1,'2. Metadata'!B$6, IF(B5975='2. Metadata'!C$1,'2. Metadata'!C$4,IF(B5975='2. Metadata'!D$1,'2. Metadata'!D$4, IF(B5975='2. Metadata'!E$1,'2. Metadata'!E$4,IF( B5975='2. Metadata'!F$1,'2. Metadata'!F$4,IF(B5975='2. Metadata'!G$1,'2. Metadata'!G$4,IF(B5975='2. Metadata'!H$1,'2. Metadata'!H$4, IF(B5975='2. Metadata'!I$1,'2. Metadata'!I$4, IF(B5975='2. Metadata'!J$1,'2. Metadata'!J$4, IF(B5975='2. Metadata'!K$1,'2. Metadata'!K$4, IF(B5975='2. Metadata'!L$1,'2. Metadata'!L$4, IF(B5975='2. Metadata'!M$1,'2. Metadata'!M$6, IF(B5975='2. Metadata'!N$1,'2. Metadata'!N$6))))))))))))))</f>
        <v>-115.97499999999999</v>
      </c>
      <c r="E5975" s="15" t="s">
        <v>178</v>
      </c>
      <c r="F5975" s="132">
        <v>9.952</v>
      </c>
      <c r="G5975" s="16" t="str">
        <f>IF(ISBLANK(F5975)=TRUE," ",'2. Metadata'!B$14)</f>
        <v>degrees Celsius</v>
      </c>
      <c r="H5975" s="16" t="s">
        <v>178</v>
      </c>
    </row>
    <row r="5976" spans="1:8" ht="15.75" customHeight="1" x14ac:dyDescent="0.2">
      <c r="A5976" s="130">
        <v>39725.760416666664</v>
      </c>
      <c r="B5976" s="9" t="s">
        <v>239</v>
      </c>
      <c r="C5976" s="16">
        <f>IF(ISBLANK(B5976)=TRUE," ", IF(B5976='2. Metadata'!B$1,'2. Metadata'!B$5, IF(B5976='2. Metadata'!C$1,'2. Metadata'!#REF!,IF(B5976='2. Metadata'!D$1,'2. Metadata'!#REF!, IF(B5976='2. Metadata'!E$1,'2. Metadata'!#REF!,IF( B5976='2. Metadata'!F$1,'2. Metadata'!#REF!,IF(B5976='2. Metadata'!G$1,'2. Metadata'!#REF!,IF(B5976='2. Metadata'!H$1,'2. Metadata'!#REF!, IF(B5976='2. Metadata'!I$1,'2. Metadata'!#REF!, IF(B5976='2. Metadata'!J$1,'2. Metadata'!#REF!, IF(B5976='2. Metadata'!K$1,'2. Metadata'!C$3, IF(B5976='2. Metadata'!L$1,'2. Metadata'!D$3, IF(B5976='2. Metadata'!M$1,'2. Metadata'!M$5, IF(B5976='2. Metadata'!N$1,'2. Metadata'!N$5))))))))))))))</f>
        <v>49.690002</v>
      </c>
      <c r="D5976" s="13">
        <f>IF(ISBLANK(B5976)=TRUE," ", IF(B5976='2. Metadata'!B$1,'2. Metadata'!B$6, IF(B5976='2. Metadata'!C$1,'2. Metadata'!C$4,IF(B5976='2. Metadata'!D$1,'2. Metadata'!D$4, IF(B5976='2. Metadata'!E$1,'2. Metadata'!E$4,IF( B5976='2. Metadata'!F$1,'2. Metadata'!F$4,IF(B5976='2. Metadata'!G$1,'2. Metadata'!G$4,IF(B5976='2. Metadata'!H$1,'2. Metadata'!H$4, IF(B5976='2. Metadata'!I$1,'2. Metadata'!I$4, IF(B5976='2. Metadata'!J$1,'2. Metadata'!J$4, IF(B5976='2. Metadata'!K$1,'2. Metadata'!K$4, IF(B5976='2. Metadata'!L$1,'2. Metadata'!L$4, IF(B5976='2. Metadata'!M$1,'2. Metadata'!M$6, IF(B5976='2. Metadata'!N$1,'2. Metadata'!N$6))))))))))))))</f>
        <v>-115.97499999999999</v>
      </c>
      <c r="E5976" s="15" t="s">
        <v>178</v>
      </c>
      <c r="F5976" s="132">
        <v>9.9770000000000003</v>
      </c>
      <c r="G5976" s="16" t="str">
        <f>IF(ISBLANK(F5976)=TRUE," ",'2. Metadata'!B$14)</f>
        <v>degrees Celsius</v>
      </c>
      <c r="H5976" s="16" t="s">
        <v>178</v>
      </c>
    </row>
    <row r="5977" spans="1:8" ht="15.75" customHeight="1" x14ac:dyDescent="0.2">
      <c r="A5977" s="130">
        <v>39725.770833333336</v>
      </c>
      <c r="B5977" s="9" t="s">
        <v>239</v>
      </c>
      <c r="C5977" s="16">
        <f>IF(ISBLANK(B5977)=TRUE," ", IF(B5977='2. Metadata'!B$1,'2. Metadata'!B$5, IF(B5977='2. Metadata'!C$1,'2. Metadata'!#REF!,IF(B5977='2. Metadata'!D$1,'2. Metadata'!#REF!, IF(B5977='2. Metadata'!E$1,'2. Metadata'!#REF!,IF( B5977='2. Metadata'!F$1,'2. Metadata'!#REF!,IF(B5977='2. Metadata'!G$1,'2. Metadata'!#REF!,IF(B5977='2. Metadata'!H$1,'2. Metadata'!#REF!, IF(B5977='2. Metadata'!I$1,'2. Metadata'!#REF!, IF(B5977='2. Metadata'!J$1,'2. Metadata'!#REF!, IF(B5977='2. Metadata'!K$1,'2. Metadata'!C$3, IF(B5977='2. Metadata'!L$1,'2. Metadata'!D$3, IF(B5977='2. Metadata'!M$1,'2. Metadata'!M$5, IF(B5977='2. Metadata'!N$1,'2. Metadata'!N$5))))))))))))))</f>
        <v>49.690002</v>
      </c>
      <c r="D5977" s="13">
        <f>IF(ISBLANK(B5977)=TRUE," ", IF(B5977='2. Metadata'!B$1,'2. Metadata'!B$6, IF(B5977='2. Metadata'!C$1,'2. Metadata'!C$4,IF(B5977='2. Metadata'!D$1,'2. Metadata'!D$4, IF(B5977='2. Metadata'!E$1,'2. Metadata'!E$4,IF( B5977='2. Metadata'!F$1,'2. Metadata'!F$4,IF(B5977='2. Metadata'!G$1,'2. Metadata'!G$4,IF(B5977='2. Metadata'!H$1,'2. Metadata'!H$4, IF(B5977='2. Metadata'!I$1,'2. Metadata'!I$4, IF(B5977='2. Metadata'!J$1,'2. Metadata'!J$4, IF(B5977='2. Metadata'!K$1,'2. Metadata'!K$4, IF(B5977='2. Metadata'!L$1,'2. Metadata'!L$4, IF(B5977='2. Metadata'!M$1,'2. Metadata'!M$6, IF(B5977='2. Metadata'!N$1,'2. Metadata'!N$6))))))))))))))</f>
        <v>-115.97499999999999</v>
      </c>
      <c r="E5977" s="15" t="s">
        <v>178</v>
      </c>
      <c r="F5977" s="132">
        <v>9.9770000000000003</v>
      </c>
      <c r="G5977" s="16" t="str">
        <f>IF(ISBLANK(F5977)=TRUE," ",'2. Metadata'!B$14)</f>
        <v>degrees Celsius</v>
      </c>
      <c r="H5977" s="16" t="s">
        <v>178</v>
      </c>
    </row>
    <row r="5978" spans="1:8" ht="15.75" customHeight="1" x14ac:dyDescent="0.2">
      <c r="A5978" s="130">
        <v>39725.78125</v>
      </c>
      <c r="B5978" s="9" t="s">
        <v>239</v>
      </c>
      <c r="C5978" s="16">
        <f>IF(ISBLANK(B5978)=TRUE," ", IF(B5978='2. Metadata'!B$1,'2. Metadata'!B$5, IF(B5978='2. Metadata'!C$1,'2. Metadata'!#REF!,IF(B5978='2. Metadata'!D$1,'2. Metadata'!#REF!, IF(B5978='2. Metadata'!E$1,'2. Metadata'!#REF!,IF( B5978='2. Metadata'!F$1,'2. Metadata'!#REF!,IF(B5978='2. Metadata'!G$1,'2. Metadata'!#REF!,IF(B5978='2. Metadata'!H$1,'2. Metadata'!#REF!, IF(B5978='2. Metadata'!I$1,'2. Metadata'!#REF!, IF(B5978='2. Metadata'!J$1,'2. Metadata'!#REF!, IF(B5978='2. Metadata'!K$1,'2. Metadata'!C$3, IF(B5978='2. Metadata'!L$1,'2. Metadata'!D$3, IF(B5978='2. Metadata'!M$1,'2. Metadata'!M$5, IF(B5978='2. Metadata'!N$1,'2. Metadata'!N$5))))))))))))))</f>
        <v>49.690002</v>
      </c>
      <c r="D5978" s="13">
        <f>IF(ISBLANK(B5978)=TRUE," ", IF(B5978='2. Metadata'!B$1,'2. Metadata'!B$6, IF(B5978='2. Metadata'!C$1,'2. Metadata'!C$4,IF(B5978='2. Metadata'!D$1,'2. Metadata'!D$4, IF(B5978='2. Metadata'!E$1,'2. Metadata'!E$4,IF( B5978='2. Metadata'!F$1,'2. Metadata'!F$4,IF(B5978='2. Metadata'!G$1,'2. Metadata'!G$4,IF(B5978='2. Metadata'!H$1,'2. Metadata'!H$4, IF(B5978='2. Metadata'!I$1,'2. Metadata'!I$4, IF(B5978='2. Metadata'!J$1,'2. Metadata'!J$4, IF(B5978='2. Metadata'!K$1,'2. Metadata'!K$4, IF(B5978='2. Metadata'!L$1,'2. Metadata'!L$4, IF(B5978='2. Metadata'!M$1,'2. Metadata'!M$6, IF(B5978='2. Metadata'!N$1,'2. Metadata'!N$6))))))))))))))</f>
        <v>-115.97499999999999</v>
      </c>
      <c r="E5978" s="15" t="s">
        <v>178</v>
      </c>
      <c r="F5978" s="132">
        <v>9.9770000000000003</v>
      </c>
      <c r="G5978" s="16" t="str">
        <f>IF(ISBLANK(F5978)=TRUE," ",'2. Metadata'!B$14)</f>
        <v>degrees Celsius</v>
      </c>
      <c r="H5978" s="16" t="s">
        <v>178</v>
      </c>
    </row>
    <row r="5979" spans="1:8" ht="15.75" customHeight="1" x14ac:dyDescent="0.2">
      <c r="A5979" s="130">
        <v>39725.791666666664</v>
      </c>
      <c r="B5979" s="9" t="s">
        <v>239</v>
      </c>
      <c r="C5979" s="16">
        <f>IF(ISBLANK(B5979)=TRUE," ", IF(B5979='2. Metadata'!B$1,'2. Metadata'!B$5, IF(B5979='2. Metadata'!C$1,'2. Metadata'!#REF!,IF(B5979='2. Metadata'!D$1,'2. Metadata'!#REF!, IF(B5979='2. Metadata'!E$1,'2. Metadata'!#REF!,IF( B5979='2. Metadata'!F$1,'2. Metadata'!#REF!,IF(B5979='2. Metadata'!G$1,'2. Metadata'!#REF!,IF(B5979='2. Metadata'!H$1,'2. Metadata'!#REF!, IF(B5979='2. Metadata'!I$1,'2. Metadata'!#REF!, IF(B5979='2. Metadata'!J$1,'2. Metadata'!#REF!, IF(B5979='2. Metadata'!K$1,'2. Metadata'!C$3, IF(B5979='2. Metadata'!L$1,'2. Metadata'!D$3, IF(B5979='2. Metadata'!M$1,'2. Metadata'!M$5, IF(B5979='2. Metadata'!N$1,'2. Metadata'!N$5))))))))))))))</f>
        <v>49.690002</v>
      </c>
      <c r="D5979" s="13">
        <f>IF(ISBLANK(B5979)=TRUE," ", IF(B5979='2. Metadata'!B$1,'2. Metadata'!B$6, IF(B5979='2. Metadata'!C$1,'2. Metadata'!C$4,IF(B5979='2. Metadata'!D$1,'2. Metadata'!D$4, IF(B5979='2. Metadata'!E$1,'2. Metadata'!E$4,IF( B5979='2. Metadata'!F$1,'2. Metadata'!F$4,IF(B5979='2. Metadata'!G$1,'2. Metadata'!G$4,IF(B5979='2. Metadata'!H$1,'2. Metadata'!H$4, IF(B5979='2. Metadata'!I$1,'2. Metadata'!I$4, IF(B5979='2. Metadata'!J$1,'2. Metadata'!J$4, IF(B5979='2. Metadata'!K$1,'2. Metadata'!K$4, IF(B5979='2. Metadata'!L$1,'2. Metadata'!L$4, IF(B5979='2. Metadata'!M$1,'2. Metadata'!M$6, IF(B5979='2. Metadata'!N$1,'2. Metadata'!N$6))))))))))))))</f>
        <v>-115.97499999999999</v>
      </c>
      <c r="E5979" s="15" t="s">
        <v>178</v>
      </c>
      <c r="F5979" s="132">
        <v>9.9770000000000003</v>
      </c>
      <c r="G5979" s="16" t="str">
        <f>IF(ISBLANK(F5979)=TRUE," ",'2. Metadata'!B$14)</f>
        <v>degrees Celsius</v>
      </c>
      <c r="H5979" s="16" t="s">
        <v>178</v>
      </c>
    </row>
    <row r="5980" spans="1:8" ht="15.75" customHeight="1" x14ac:dyDescent="0.2">
      <c r="A5980" s="130">
        <v>39725.802083333336</v>
      </c>
      <c r="B5980" s="9" t="s">
        <v>239</v>
      </c>
      <c r="C5980" s="16">
        <f>IF(ISBLANK(B5980)=TRUE," ", IF(B5980='2. Metadata'!B$1,'2. Metadata'!B$5, IF(B5980='2. Metadata'!C$1,'2. Metadata'!#REF!,IF(B5980='2. Metadata'!D$1,'2. Metadata'!#REF!, IF(B5980='2. Metadata'!E$1,'2. Metadata'!#REF!,IF( B5980='2. Metadata'!F$1,'2. Metadata'!#REF!,IF(B5980='2. Metadata'!G$1,'2. Metadata'!#REF!,IF(B5980='2. Metadata'!H$1,'2. Metadata'!#REF!, IF(B5980='2. Metadata'!I$1,'2. Metadata'!#REF!, IF(B5980='2. Metadata'!J$1,'2. Metadata'!#REF!, IF(B5980='2. Metadata'!K$1,'2. Metadata'!C$3, IF(B5980='2. Metadata'!L$1,'2. Metadata'!D$3, IF(B5980='2. Metadata'!M$1,'2. Metadata'!M$5, IF(B5980='2. Metadata'!N$1,'2. Metadata'!N$5))))))))))))))</f>
        <v>49.690002</v>
      </c>
      <c r="D5980" s="13">
        <f>IF(ISBLANK(B5980)=TRUE," ", IF(B5980='2. Metadata'!B$1,'2. Metadata'!B$6, IF(B5980='2. Metadata'!C$1,'2. Metadata'!C$4,IF(B5980='2. Metadata'!D$1,'2. Metadata'!D$4, IF(B5980='2. Metadata'!E$1,'2. Metadata'!E$4,IF( B5980='2. Metadata'!F$1,'2. Metadata'!F$4,IF(B5980='2. Metadata'!G$1,'2. Metadata'!G$4,IF(B5980='2. Metadata'!H$1,'2. Metadata'!H$4, IF(B5980='2. Metadata'!I$1,'2. Metadata'!I$4, IF(B5980='2. Metadata'!J$1,'2. Metadata'!J$4, IF(B5980='2. Metadata'!K$1,'2. Metadata'!K$4, IF(B5980='2. Metadata'!L$1,'2. Metadata'!L$4, IF(B5980='2. Metadata'!M$1,'2. Metadata'!M$6, IF(B5980='2. Metadata'!N$1,'2. Metadata'!N$6))))))))))))))</f>
        <v>-115.97499999999999</v>
      </c>
      <c r="E5980" s="15" t="s">
        <v>178</v>
      </c>
      <c r="F5980" s="132">
        <v>9.952</v>
      </c>
      <c r="G5980" s="16" t="str">
        <f>IF(ISBLANK(F5980)=TRUE," ",'2. Metadata'!B$14)</f>
        <v>degrees Celsius</v>
      </c>
      <c r="H5980" s="16" t="s">
        <v>178</v>
      </c>
    </row>
    <row r="5981" spans="1:8" ht="15.75" customHeight="1" x14ac:dyDescent="0.2">
      <c r="A5981" s="130">
        <v>39725.8125</v>
      </c>
      <c r="B5981" s="9" t="s">
        <v>239</v>
      </c>
      <c r="C5981" s="16">
        <f>IF(ISBLANK(B5981)=TRUE," ", IF(B5981='2. Metadata'!B$1,'2. Metadata'!B$5, IF(B5981='2. Metadata'!C$1,'2. Metadata'!#REF!,IF(B5981='2. Metadata'!D$1,'2. Metadata'!#REF!, IF(B5981='2. Metadata'!E$1,'2. Metadata'!#REF!,IF( B5981='2. Metadata'!F$1,'2. Metadata'!#REF!,IF(B5981='2. Metadata'!G$1,'2. Metadata'!#REF!,IF(B5981='2. Metadata'!H$1,'2. Metadata'!#REF!, IF(B5981='2. Metadata'!I$1,'2. Metadata'!#REF!, IF(B5981='2. Metadata'!J$1,'2. Metadata'!#REF!, IF(B5981='2. Metadata'!K$1,'2. Metadata'!C$3, IF(B5981='2. Metadata'!L$1,'2. Metadata'!D$3, IF(B5981='2. Metadata'!M$1,'2. Metadata'!M$5, IF(B5981='2. Metadata'!N$1,'2. Metadata'!N$5))))))))))))))</f>
        <v>49.690002</v>
      </c>
      <c r="D5981" s="13">
        <f>IF(ISBLANK(B5981)=TRUE," ", IF(B5981='2. Metadata'!B$1,'2. Metadata'!B$6, IF(B5981='2. Metadata'!C$1,'2. Metadata'!C$4,IF(B5981='2. Metadata'!D$1,'2. Metadata'!D$4, IF(B5981='2. Metadata'!E$1,'2. Metadata'!E$4,IF( B5981='2. Metadata'!F$1,'2. Metadata'!F$4,IF(B5981='2. Metadata'!G$1,'2. Metadata'!G$4,IF(B5981='2. Metadata'!H$1,'2. Metadata'!H$4, IF(B5981='2. Metadata'!I$1,'2. Metadata'!I$4, IF(B5981='2. Metadata'!J$1,'2. Metadata'!J$4, IF(B5981='2. Metadata'!K$1,'2. Metadata'!K$4, IF(B5981='2. Metadata'!L$1,'2. Metadata'!L$4, IF(B5981='2. Metadata'!M$1,'2. Metadata'!M$6, IF(B5981='2. Metadata'!N$1,'2. Metadata'!N$6))))))))))))))</f>
        <v>-115.97499999999999</v>
      </c>
      <c r="E5981" s="15" t="s">
        <v>178</v>
      </c>
      <c r="F5981" s="132">
        <v>9.952</v>
      </c>
      <c r="G5981" s="16" t="str">
        <f>IF(ISBLANK(F5981)=TRUE," ",'2. Metadata'!B$14)</f>
        <v>degrees Celsius</v>
      </c>
      <c r="H5981" s="16" t="s">
        <v>178</v>
      </c>
    </row>
    <row r="5982" spans="1:8" ht="15.75" customHeight="1" x14ac:dyDescent="0.2">
      <c r="A5982" s="130">
        <v>39725.822916666664</v>
      </c>
      <c r="B5982" s="9" t="s">
        <v>239</v>
      </c>
      <c r="C5982" s="16">
        <f>IF(ISBLANK(B5982)=TRUE," ", IF(B5982='2. Metadata'!B$1,'2. Metadata'!B$5, IF(B5982='2. Metadata'!C$1,'2. Metadata'!#REF!,IF(B5982='2. Metadata'!D$1,'2. Metadata'!#REF!, IF(B5982='2. Metadata'!E$1,'2. Metadata'!#REF!,IF( B5982='2. Metadata'!F$1,'2. Metadata'!#REF!,IF(B5982='2. Metadata'!G$1,'2. Metadata'!#REF!,IF(B5982='2. Metadata'!H$1,'2. Metadata'!#REF!, IF(B5982='2. Metadata'!I$1,'2. Metadata'!#REF!, IF(B5982='2. Metadata'!J$1,'2. Metadata'!#REF!, IF(B5982='2. Metadata'!K$1,'2. Metadata'!C$3, IF(B5982='2. Metadata'!L$1,'2. Metadata'!D$3, IF(B5982='2. Metadata'!M$1,'2. Metadata'!M$5, IF(B5982='2. Metadata'!N$1,'2. Metadata'!N$5))))))))))))))</f>
        <v>49.690002</v>
      </c>
      <c r="D5982" s="13">
        <f>IF(ISBLANK(B5982)=TRUE," ", IF(B5982='2. Metadata'!B$1,'2. Metadata'!B$6, IF(B5982='2. Metadata'!C$1,'2. Metadata'!C$4,IF(B5982='2. Metadata'!D$1,'2. Metadata'!D$4, IF(B5982='2. Metadata'!E$1,'2. Metadata'!E$4,IF( B5982='2. Metadata'!F$1,'2. Metadata'!F$4,IF(B5982='2. Metadata'!G$1,'2. Metadata'!G$4,IF(B5982='2. Metadata'!H$1,'2. Metadata'!H$4, IF(B5982='2. Metadata'!I$1,'2. Metadata'!I$4, IF(B5982='2. Metadata'!J$1,'2. Metadata'!J$4, IF(B5982='2. Metadata'!K$1,'2. Metadata'!K$4, IF(B5982='2. Metadata'!L$1,'2. Metadata'!L$4, IF(B5982='2. Metadata'!M$1,'2. Metadata'!M$6, IF(B5982='2. Metadata'!N$1,'2. Metadata'!N$6))))))))))))))</f>
        <v>-115.97499999999999</v>
      </c>
      <c r="E5982" s="15" t="s">
        <v>178</v>
      </c>
      <c r="F5982" s="132">
        <v>9.9280000000000008</v>
      </c>
      <c r="G5982" s="16" t="str">
        <f>IF(ISBLANK(F5982)=TRUE," ",'2. Metadata'!B$14)</f>
        <v>degrees Celsius</v>
      </c>
      <c r="H5982" s="16" t="s">
        <v>178</v>
      </c>
    </row>
    <row r="5983" spans="1:8" ht="15.75" customHeight="1" x14ac:dyDescent="0.2">
      <c r="A5983" s="130">
        <v>39725.833333333336</v>
      </c>
      <c r="B5983" s="9" t="s">
        <v>239</v>
      </c>
      <c r="C5983" s="16">
        <f>IF(ISBLANK(B5983)=TRUE," ", IF(B5983='2. Metadata'!B$1,'2. Metadata'!B$5, IF(B5983='2. Metadata'!C$1,'2. Metadata'!#REF!,IF(B5983='2. Metadata'!D$1,'2. Metadata'!#REF!, IF(B5983='2. Metadata'!E$1,'2. Metadata'!#REF!,IF( B5983='2. Metadata'!F$1,'2. Metadata'!#REF!,IF(B5983='2. Metadata'!G$1,'2. Metadata'!#REF!,IF(B5983='2. Metadata'!H$1,'2. Metadata'!#REF!, IF(B5983='2. Metadata'!I$1,'2. Metadata'!#REF!, IF(B5983='2. Metadata'!J$1,'2. Metadata'!#REF!, IF(B5983='2. Metadata'!K$1,'2. Metadata'!C$3, IF(B5983='2. Metadata'!L$1,'2. Metadata'!D$3, IF(B5983='2. Metadata'!M$1,'2. Metadata'!M$5, IF(B5983='2. Metadata'!N$1,'2. Metadata'!N$5))))))))))))))</f>
        <v>49.690002</v>
      </c>
      <c r="D5983" s="13">
        <f>IF(ISBLANK(B5983)=TRUE," ", IF(B5983='2. Metadata'!B$1,'2. Metadata'!B$6, IF(B5983='2. Metadata'!C$1,'2. Metadata'!C$4,IF(B5983='2. Metadata'!D$1,'2. Metadata'!D$4, IF(B5983='2. Metadata'!E$1,'2. Metadata'!E$4,IF( B5983='2. Metadata'!F$1,'2. Metadata'!F$4,IF(B5983='2. Metadata'!G$1,'2. Metadata'!G$4,IF(B5983='2. Metadata'!H$1,'2. Metadata'!H$4, IF(B5983='2. Metadata'!I$1,'2. Metadata'!I$4, IF(B5983='2. Metadata'!J$1,'2. Metadata'!J$4, IF(B5983='2. Metadata'!K$1,'2. Metadata'!K$4, IF(B5983='2. Metadata'!L$1,'2. Metadata'!L$4, IF(B5983='2. Metadata'!M$1,'2. Metadata'!M$6, IF(B5983='2. Metadata'!N$1,'2. Metadata'!N$6))))))))))))))</f>
        <v>-115.97499999999999</v>
      </c>
      <c r="E5983" s="15" t="s">
        <v>178</v>
      </c>
      <c r="F5983" s="132">
        <v>9.9030000000000005</v>
      </c>
      <c r="G5983" s="16" t="str">
        <f>IF(ISBLANK(F5983)=TRUE," ",'2. Metadata'!B$14)</f>
        <v>degrees Celsius</v>
      </c>
      <c r="H5983" s="16" t="s">
        <v>178</v>
      </c>
    </row>
    <row r="5984" spans="1:8" ht="15.75" customHeight="1" x14ac:dyDescent="0.2">
      <c r="A5984" s="130">
        <v>39725.84375</v>
      </c>
      <c r="B5984" s="9" t="s">
        <v>239</v>
      </c>
      <c r="C5984" s="16">
        <f>IF(ISBLANK(B5984)=TRUE," ", IF(B5984='2. Metadata'!B$1,'2. Metadata'!B$5, IF(B5984='2. Metadata'!C$1,'2. Metadata'!#REF!,IF(B5984='2. Metadata'!D$1,'2. Metadata'!#REF!, IF(B5984='2. Metadata'!E$1,'2. Metadata'!#REF!,IF( B5984='2. Metadata'!F$1,'2. Metadata'!#REF!,IF(B5984='2. Metadata'!G$1,'2. Metadata'!#REF!,IF(B5984='2. Metadata'!H$1,'2. Metadata'!#REF!, IF(B5984='2. Metadata'!I$1,'2. Metadata'!#REF!, IF(B5984='2. Metadata'!J$1,'2. Metadata'!#REF!, IF(B5984='2. Metadata'!K$1,'2. Metadata'!C$3, IF(B5984='2. Metadata'!L$1,'2. Metadata'!D$3, IF(B5984='2. Metadata'!M$1,'2. Metadata'!M$5, IF(B5984='2. Metadata'!N$1,'2. Metadata'!N$5))))))))))))))</f>
        <v>49.690002</v>
      </c>
      <c r="D5984" s="13">
        <f>IF(ISBLANK(B5984)=TRUE," ", IF(B5984='2. Metadata'!B$1,'2. Metadata'!B$6, IF(B5984='2. Metadata'!C$1,'2. Metadata'!C$4,IF(B5984='2. Metadata'!D$1,'2. Metadata'!D$4, IF(B5984='2. Metadata'!E$1,'2. Metadata'!E$4,IF( B5984='2. Metadata'!F$1,'2. Metadata'!F$4,IF(B5984='2. Metadata'!G$1,'2. Metadata'!G$4,IF(B5984='2. Metadata'!H$1,'2. Metadata'!H$4, IF(B5984='2. Metadata'!I$1,'2. Metadata'!I$4, IF(B5984='2. Metadata'!J$1,'2. Metadata'!J$4, IF(B5984='2. Metadata'!K$1,'2. Metadata'!K$4, IF(B5984='2. Metadata'!L$1,'2. Metadata'!L$4, IF(B5984='2. Metadata'!M$1,'2. Metadata'!M$6, IF(B5984='2. Metadata'!N$1,'2. Metadata'!N$6))))))))))))))</f>
        <v>-115.97499999999999</v>
      </c>
      <c r="E5984" s="15" t="s">
        <v>178</v>
      </c>
      <c r="F5984" s="132">
        <v>9.9030000000000005</v>
      </c>
      <c r="G5984" s="16" t="str">
        <f>IF(ISBLANK(F5984)=TRUE," ",'2. Metadata'!B$14)</f>
        <v>degrees Celsius</v>
      </c>
      <c r="H5984" s="16" t="s">
        <v>178</v>
      </c>
    </row>
    <row r="5985" spans="1:8" ht="15.75" customHeight="1" x14ac:dyDescent="0.2">
      <c r="A5985" s="130">
        <v>39725.854166666664</v>
      </c>
      <c r="B5985" s="9" t="s">
        <v>239</v>
      </c>
      <c r="C5985" s="16">
        <f>IF(ISBLANK(B5985)=TRUE," ", IF(B5985='2. Metadata'!B$1,'2. Metadata'!B$5, IF(B5985='2. Metadata'!C$1,'2. Metadata'!#REF!,IF(B5985='2. Metadata'!D$1,'2. Metadata'!#REF!, IF(B5985='2. Metadata'!E$1,'2. Metadata'!#REF!,IF( B5985='2. Metadata'!F$1,'2. Metadata'!#REF!,IF(B5985='2. Metadata'!G$1,'2. Metadata'!#REF!,IF(B5985='2. Metadata'!H$1,'2. Metadata'!#REF!, IF(B5985='2. Metadata'!I$1,'2. Metadata'!#REF!, IF(B5985='2. Metadata'!J$1,'2. Metadata'!#REF!, IF(B5985='2. Metadata'!K$1,'2. Metadata'!C$3, IF(B5985='2. Metadata'!L$1,'2. Metadata'!D$3, IF(B5985='2. Metadata'!M$1,'2. Metadata'!M$5, IF(B5985='2. Metadata'!N$1,'2. Metadata'!N$5))))))))))))))</f>
        <v>49.690002</v>
      </c>
      <c r="D5985" s="13">
        <f>IF(ISBLANK(B5985)=TRUE," ", IF(B5985='2. Metadata'!B$1,'2. Metadata'!B$6, IF(B5985='2. Metadata'!C$1,'2. Metadata'!C$4,IF(B5985='2. Metadata'!D$1,'2. Metadata'!D$4, IF(B5985='2. Metadata'!E$1,'2. Metadata'!E$4,IF( B5985='2. Metadata'!F$1,'2. Metadata'!F$4,IF(B5985='2. Metadata'!G$1,'2. Metadata'!G$4,IF(B5985='2. Metadata'!H$1,'2. Metadata'!H$4, IF(B5985='2. Metadata'!I$1,'2. Metadata'!I$4, IF(B5985='2. Metadata'!J$1,'2. Metadata'!J$4, IF(B5985='2. Metadata'!K$1,'2. Metadata'!K$4, IF(B5985='2. Metadata'!L$1,'2. Metadata'!L$4, IF(B5985='2. Metadata'!M$1,'2. Metadata'!M$6, IF(B5985='2. Metadata'!N$1,'2. Metadata'!N$6))))))))))))))</f>
        <v>-115.97499999999999</v>
      </c>
      <c r="E5985" s="15" t="s">
        <v>178</v>
      </c>
      <c r="F5985" s="132">
        <v>9.8789999999999996</v>
      </c>
      <c r="G5985" s="16" t="str">
        <f>IF(ISBLANK(F5985)=TRUE," ",'2. Metadata'!B$14)</f>
        <v>degrees Celsius</v>
      </c>
      <c r="H5985" s="16" t="s">
        <v>178</v>
      </c>
    </row>
    <row r="5986" spans="1:8" ht="15.75" customHeight="1" x14ac:dyDescent="0.2">
      <c r="A5986" s="130">
        <v>39725.864583333336</v>
      </c>
      <c r="B5986" s="9" t="s">
        <v>239</v>
      </c>
      <c r="C5986" s="16">
        <f>IF(ISBLANK(B5986)=TRUE," ", IF(B5986='2. Metadata'!B$1,'2. Metadata'!B$5, IF(B5986='2. Metadata'!C$1,'2. Metadata'!#REF!,IF(B5986='2. Metadata'!D$1,'2. Metadata'!#REF!, IF(B5986='2. Metadata'!E$1,'2. Metadata'!#REF!,IF( B5986='2. Metadata'!F$1,'2. Metadata'!#REF!,IF(B5986='2. Metadata'!G$1,'2. Metadata'!#REF!,IF(B5986='2. Metadata'!H$1,'2. Metadata'!#REF!, IF(B5986='2. Metadata'!I$1,'2. Metadata'!#REF!, IF(B5986='2. Metadata'!J$1,'2. Metadata'!#REF!, IF(B5986='2. Metadata'!K$1,'2. Metadata'!C$3, IF(B5986='2. Metadata'!L$1,'2. Metadata'!D$3, IF(B5986='2. Metadata'!M$1,'2. Metadata'!M$5, IF(B5986='2. Metadata'!N$1,'2. Metadata'!N$5))))))))))))))</f>
        <v>49.690002</v>
      </c>
      <c r="D5986" s="13">
        <f>IF(ISBLANK(B5986)=TRUE," ", IF(B5986='2. Metadata'!B$1,'2. Metadata'!B$6, IF(B5986='2. Metadata'!C$1,'2. Metadata'!C$4,IF(B5986='2. Metadata'!D$1,'2. Metadata'!D$4, IF(B5986='2. Metadata'!E$1,'2. Metadata'!E$4,IF( B5986='2. Metadata'!F$1,'2. Metadata'!F$4,IF(B5986='2. Metadata'!G$1,'2. Metadata'!G$4,IF(B5986='2. Metadata'!H$1,'2. Metadata'!H$4, IF(B5986='2. Metadata'!I$1,'2. Metadata'!I$4, IF(B5986='2. Metadata'!J$1,'2. Metadata'!J$4, IF(B5986='2. Metadata'!K$1,'2. Metadata'!K$4, IF(B5986='2. Metadata'!L$1,'2. Metadata'!L$4, IF(B5986='2. Metadata'!M$1,'2. Metadata'!M$6, IF(B5986='2. Metadata'!N$1,'2. Metadata'!N$6))))))))))))))</f>
        <v>-115.97499999999999</v>
      </c>
      <c r="E5986" s="15" t="s">
        <v>178</v>
      </c>
      <c r="F5986" s="132">
        <v>9.8789999999999996</v>
      </c>
      <c r="G5986" s="16" t="str">
        <f>IF(ISBLANK(F5986)=TRUE," ",'2. Metadata'!B$14)</f>
        <v>degrees Celsius</v>
      </c>
      <c r="H5986" s="16" t="s">
        <v>178</v>
      </c>
    </row>
    <row r="5987" spans="1:8" ht="15.75" customHeight="1" x14ac:dyDescent="0.2">
      <c r="A5987" s="130">
        <v>39725.875</v>
      </c>
      <c r="B5987" s="9" t="s">
        <v>239</v>
      </c>
      <c r="C5987" s="16">
        <f>IF(ISBLANK(B5987)=TRUE," ", IF(B5987='2. Metadata'!B$1,'2. Metadata'!B$5, IF(B5987='2. Metadata'!C$1,'2. Metadata'!#REF!,IF(B5987='2. Metadata'!D$1,'2. Metadata'!#REF!, IF(B5987='2. Metadata'!E$1,'2. Metadata'!#REF!,IF( B5987='2. Metadata'!F$1,'2. Metadata'!#REF!,IF(B5987='2. Metadata'!G$1,'2. Metadata'!#REF!,IF(B5987='2. Metadata'!H$1,'2. Metadata'!#REF!, IF(B5987='2. Metadata'!I$1,'2. Metadata'!#REF!, IF(B5987='2. Metadata'!J$1,'2. Metadata'!#REF!, IF(B5987='2. Metadata'!K$1,'2. Metadata'!C$3, IF(B5987='2. Metadata'!L$1,'2. Metadata'!D$3, IF(B5987='2. Metadata'!M$1,'2. Metadata'!M$5, IF(B5987='2. Metadata'!N$1,'2. Metadata'!N$5))))))))))))))</f>
        <v>49.690002</v>
      </c>
      <c r="D5987" s="13">
        <f>IF(ISBLANK(B5987)=TRUE," ", IF(B5987='2. Metadata'!B$1,'2. Metadata'!B$6, IF(B5987='2. Metadata'!C$1,'2. Metadata'!C$4,IF(B5987='2. Metadata'!D$1,'2. Metadata'!D$4, IF(B5987='2. Metadata'!E$1,'2. Metadata'!E$4,IF( B5987='2. Metadata'!F$1,'2. Metadata'!F$4,IF(B5987='2. Metadata'!G$1,'2. Metadata'!G$4,IF(B5987='2. Metadata'!H$1,'2. Metadata'!H$4, IF(B5987='2. Metadata'!I$1,'2. Metadata'!I$4, IF(B5987='2. Metadata'!J$1,'2. Metadata'!J$4, IF(B5987='2. Metadata'!K$1,'2. Metadata'!K$4, IF(B5987='2. Metadata'!L$1,'2. Metadata'!L$4, IF(B5987='2. Metadata'!M$1,'2. Metadata'!M$6, IF(B5987='2. Metadata'!N$1,'2. Metadata'!N$6))))))))))))))</f>
        <v>-115.97499999999999</v>
      </c>
      <c r="E5987" s="15" t="s">
        <v>178</v>
      </c>
      <c r="F5987" s="132">
        <v>9.8539999999999992</v>
      </c>
      <c r="G5987" s="16" t="str">
        <f>IF(ISBLANK(F5987)=TRUE," ",'2. Metadata'!B$14)</f>
        <v>degrees Celsius</v>
      </c>
      <c r="H5987" s="16" t="s">
        <v>178</v>
      </c>
    </row>
    <row r="5988" spans="1:8" ht="15.75" customHeight="1" x14ac:dyDescent="0.2">
      <c r="A5988" s="130">
        <v>39725.885416666664</v>
      </c>
      <c r="B5988" s="9" t="s">
        <v>239</v>
      </c>
      <c r="C5988" s="16">
        <f>IF(ISBLANK(B5988)=TRUE," ", IF(B5988='2. Metadata'!B$1,'2. Metadata'!B$5, IF(B5988='2. Metadata'!C$1,'2. Metadata'!#REF!,IF(B5988='2. Metadata'!D$1,'2. Metadata'!#REF!, IF(B5988='2. Metadata'!E$1,'2. Metadata'!#REF!,IF( B5988='2. Metadata'!F$1,'2. Metadata'!#REF!,IF(B5988='2. Metadata'!G$1,'2. Metadata'!#REF!,IF(B5988='2. Metadata'!H$1,'2. Metadata'!#REF!, IF(B5988='2. Metadata'!I$1,'2. Metadata'!#REF!, IF(B5988='2. Metadata'!J$1,'2. Metadata'!#REF!, IF(B5988='2. Metadata'!K$1,'2. Metadata'!C$3, IF(B5988='2. Metadata'!L$1,'2. Metadata'!D$3, IF(B5988='2. Metadata'!M$1,'2. Metadata'!M$5, IF(B5988='2. Metadata'!N$1,'2. Metadata'!N$5))))))))))))))</f>
        <v>49.690002</v>
      </c>
      <c r="D5988" s="13">
        <f>IF(ISBLANK(B5988)=TRUE," ", IF(B5988='2. Metadata'!B$1,'2. Metadata'!B$6, IF(B5988='2. Metadata'!C$1,'2. Metadata'!C$4,IF(B5988='2. Metadata'!D$1,'2. Metadata'!D$4, IF(B5988='2. Metadata'!E$1,'2. Metadata'!E$4,IF( B5988='2. Metadata'!F$1,'2. Metadata'!F$4,IF(B5988='2. Metadata'!G$1,'2. Metadata'!G$4,IF(B5988='2. Metadata'!H$1,'2. Metadata'!H$4, IF(B5988='2. Metadata'!I$1,'2. Metadata'!I$4, IF(B5988='2. Metadata'!J$1,'2. Metadata'!J$4, IF(B5988='2. Metadata'!K$1,'2. Metadata'!K$4, IF(B5988='2. Metadata'!L$1,'2. Metadata'!L$4, IF(B5988='2. Metadata'!M$1,'2. Metadata'!M$6, IF(B5988='2. Metadata'!N$1,'2. Metadata'!N$6))))))))))))))</f>
        <v>-115.97499999999999</v>
      </c>
      <c r="E5988" s="15" t="s">
        <v>178</v>
      </c>
      <c r="F5988" s="132">
        <v>9.8049999999999997</v>
      </c>
      <c r="G5988" s="16" t="str">
        <f>IF(ISBLANK(F5988)=TRUE," ",'2. Metadata'!B$14)</f>
        <v>degrees Celsius</v>
      </c>
      <c r="H5988" s="16" t="s">
        <v>178</v>
      </c>
    </row>
    <row r="5989" spans="1:8" ht="15.75" customHeight="1" x14ac:dyDescent="0.2">
      <c r="A5989" s="130">
        <v>39725.895833333336</v>
      </c>
      <c r="B5989" s="9" t="s">
        <v>239</v>
      </c>
      <c r="C5989" s="16">
        <f>IF(ISBLANK(B5989)=TRUE," ", IF(B5989='2. Metadata'!B$1,'2. Metadata'!B$5, IF(B5989='2. Metadata'!C$1,'2. Metadata'!#REF!,IF(B5989='2. Metadata'!D$1,'2. Metadata'!#REF!, IF(B5989='2. Metadata'!E$1,'2. Metadata'!#REF!,IF( B5989='2. Metadata'!F$1,'2. Metadata'!#REF!,IF(B5989='2. Metadata'!G$1,'2. Metadata'!#REF!,IF(B5989='2. Metadata'!H$1,'2. Metadata'!#REF!, IF(B5989='2. Metadata'!I$1,'2. Metadata'!#REF!, IF(B5989='2. Metadata'!J$1,'2. Metadata'!#REF!, IF(B5989='2. Metadata'!K$1,'2. Metadata'!C$3, IF(B5989='2. Metadata'!L$1,'2. Metadata'!D$3, IF(B5989='2. Metadata'!M$1,'2. Metadata'!M$5, IF(B5989='2. Metadata'!N$1,'2. Metadata'!N$5))))))))))))))</f>
        <v>49.690002</v>
      </c>
      <c r="D5989" s="13">
        <f>IF(ISBLANK(B5989)=TRUE," ", IF(B5989='2. Metadata'!B$1,'2. Metadata'!B$6, IF(B5989='2. Metadata'!C$1,'2. Metadata'!C$4,IF(B5989='2. Metadata'!D$1,'2. Metadata'!D$4, IF(B5989='2. Metadata'!E$1,'2. Metadata'!E$4,IF( B5989='2. Metadata'!F$1,'2. Metadata'!F$4,IF(B5989='2. Metadata'!G$1,'2. Metadata'!G$4,IF(B5989='2. Metadata'!H$1,'2. Metadata'!H$4, IF(B5989='2. Metadata'!I$1,'2. Metadata'!I$4, IF(B5989='2. Metadata'!J$1,'2. Metadata'!J$4, IF(B5989='2. Metadata'!K$1,'2. Metadata'!K$4, IF(B5989='2. Metadata'!L$1,'2. Metadata'!L$4, IF(B5989='2. Metadata'!M$1,'2. Metadata'!M$6, IF(B5989='2. Metadata'!N$1,'2. Metadata'!N$6))))))))))))))</f>
        <v>-115.97499999999999</v>
      </c>
      <c r="E5989" s="15" t="s">
        <v>178</v>
      </c>
      <c r="F5989" s="132">
        <v>9.7560000000000002</v>
      </c>
      <c r="G5989" s="16" t="str">
        <f>IF(ISBLANK(F5989)=TRUE," ",'2. Metadata'!B$14)</f>
        <v>degrees Celsius</v>
      </c>
      <c r="H5989" s="16" t="s">
        <v>178</v>
      </c>
    </row>
    <row r="5990" spans="1:8" ht="15.75" customHeight="1" x14ac:dyDescent="0.2">
      <c r="A5990" s="130">
        <v>39725.90625</v>
      </c>
      <c r="B5990" s="9" t="s">
        <v>239</v>
      </c>
      <c r="C5990" s="16">
        <f>IF(ISBLANK(B5990)=TRUE," ", IF(B5990='2. Metadata'!B$1,'2. Metadata'!B$5, IF(B5990='2. Metadata'!C$1,'2. Metadata'!#REF!,IF(B5990='2. Metadata'!D$1,'2. Metadata'!#REF!, IF(B5990='2. Metadata'!E$1,'2. Metadata'!#REF!,IF( B5990='2. Metadata'!F$1,'2. Metadata'!#REF!,IF(B5990='2. Metadata'!G$1,'2. Metadata'!#REF!,IF(B5990='2. Metadata'!H$1,'2. Metadata'!#REF!, IF(B5990='2. Metadata'!I$1,'2. Metadata'!#REF!, IF(B5990='2. Metadata'!J$1,'2. Metadata'!#REF!, IF(B5990='2. Metadata'!K$1,'2. Metadata'!C$3, IF(B5990='2. Metadata'!L$1,'2. Metadata'!D$3, IF(B5990='2. Metadata'!M$1,'2. Metadata'!M$5, IF(B5990='2. Metadata'!N$1,'2. Metadata'!N$5))))))))))))))</f>
        <v>49.690002</v>
      </c>
      <c r="D5990" s="13">
        <f>IF(ISBLANK(B5990)=TRUE," ", IF(B5990='2. Metadata'!B$1,'2. Metadata'!B$6, IF(B5990='2. Metadata'!C$1,'2. Metadata'!C$4,IF(B5990='2. Metadata'!D$1,'2. Metadata'!D$4, IF(B5990='2. Metadata'!E$1,'2. Metadata'!E$4,IF( B5990='2. Metadata'!F$1,'2. Metadata'!F$4,IF(B5990='2. Metadata'!G$1,'2. Metadata'!G$4,IF(B5990='2. Metadata'!H$1,'2. Metadata'!H$4, IF(B5990='2. Metadata'!I$1,'2. Metadata'!I$4, IF(B5990='2. Metadata'!J$1,'2. Metadata'!J$4, IF(B5990='2. Metadata'!K$1,'2. Metadata'!K$4, IF(B5990='2. Metadata'!L$1,'2. Metadata'!L$4, IF(B5990='2. Metadata'!M$1,'2. Metadata'!M$6, IF(B5990='2. Metadata'!N$1,'2. Metadata'!N$6))))))))))))))</f>
        <v>-115.97499999999999</v>
      </c>
      <c r="E5990" s="15" t="s">
        <v>178</v>
      </c>
      <c r="F5990" s="132">
        <v>9.7309999999999999</v>
      </c>
      <c r="G5990" s="16" t="str">
        <f>IF(ISBLANK(F5990)=TRUE," ",'2. Metadata'!B$14)</f>
        <v>degrees Celsius</v>
      </c>
      <c r="H5990" s="16" t="s">
        <v>178</v>
      </c>
    </row>
    <row r="5991" spans="1:8" ht="15.75" customHeight="1" x14ac:dyDescent="0.2">
      <c r="A5991" s="130">
        <v>39725.916666666664</v>
      </c>
      <c r="B5991" s="9" t="s">
        <v>239</v>
      </c>
      <c r="C5991" s="16">
        <f>IF(ISBLANK(B5991)=TRUE," ", IF(B5991='2. Metadata'!B$1,'2. Metadata'!B$5, IF(B5991='2. Metadata'!C$1,'2. Metadata'!#REF!,IF(B5991='2. Metadata'!D$1,'2. Metadata'!#REF!, IF(B5991='2. Metadata'!E$1,'2. Metadata'!#REF!,IF( B5991='2. Metadata'!F$1,'2. Metadata'!#REF!,IF(B5991='2. Metadata'!G$1,'2. Metadata'!#REF!,IF(B5991='2. Metadata'!H$1,'2. Metadata'!#REF!, IF(B5991='2. Metadata'!I$1,'2. Metadata'!#REF!, IF(B5991='2. Metadata'!J$1,'2. Metadata'!#REF!, IF(B5991='2. Metadata'!K$1,'2. Metadata'!C$3, IF(B5991='2. Metadata'!L$1,'2. Metadata'!D$3, IF(B5991='2. Metadata'!M$1,'2. Metadata'!M$5, IF(B5991='2. Metadata'!N$1,'2. Metadata'!N$5))))))))))))))</f>
        <v>49.690002</v>
      </c>
      <c r="D5991" s="13">
        <f>IF(ISBLANK(B5991)=TRUE," ", IF(B5991='2. Metadata'!B$1,'2. Metadata'!B$6, IF(B5991='2. Metadata'!C$1,'2. Metadata'!C$4,IF(B5991='2. Metadata'!D$1,'2. Metadata'!D$4, IF(B5991='2. Metadata'!E$1,'2. Metadata'!E$4,IF( B5991='2. Metadata'!F$1,'2. Metadata'!F$4,IF(B5991='2. Metadata'!G$1,'2. Metadata'!G$4,IF(B5991='2. Metadata'!H$1,'2. Metadata'!H$4, IF(B5991='2. Metadata'!I$1,'2. Metadata'!I$4, IF(B5991='2. Metadata'!J$1,'2. Metadata'!J$4, IF(B5991='2. Metadata'!K$1,'2. Metadata'!K$4, IF(B5991='2. Metadata'!L$1,'2. Metadata'!L$4, IF(B5991='2. Metadata'!M$1,'2. Metadata'!M$6, IF(B5991='2. Metadata'!N$1,'2. Metadata'!N$6))))))))))))))</f>
        <v>-115.97499999999999</v>
      </c>
      <c r="E5991" s="15" t="s">
        <v>178</v>
      </c>
      <c r="F5991" s="132">
        <v>9.7059999999999995</v>
      </c>
      <c r="G5991" s="16" t="str">
        <f>IF(ISBLANK(F5991)=TRUE," ",'2. Metadata'!B$14)</f>
        <v>degrees Celsius</v>
      </c>
      <c r="H5991" s="16" t="s">
        <v>178</v>
      </c>
    </row>
    <row r="5992" spans="1:8" ht="15.75" customHeight="1" x14ac:dyDescent="0.2">
      <c r="A5992" s="130">
        <v>39725.927083333336</v>
      </c>
      <c r="B5992" s="9" t="s">
        <v>239</v>
      </c>
      <c r="C5992" s="16">
        <f>IF(ISBLANK(B5992)=TRUE," ", IF(B5992='2. Metadata'!B$1,'2. Metadata'!B$5, IF(B5992='2. Metadata'!C$1,'2. Metadata'!#REF!,IF(B5992='2. Metadata'!D$1,'2. Metadata'!#REF!, IF(B5992='2. Metadata'!E$1,'2. Metadata'!#REF!,IF( B5992='2. Metadata'!F$1,'2. Metadata'!#REF!,IF(B5992='2. Metadata'!G$1,'2. Metadata'!#REF!,IF(B5992='2. Metadata'!H$1,'2. Metadata'!#REF!, IF(B5992='2. Metadata'!I$1,'2. Metadata'!#REF!, IF(B5992='2. Metadata'!J$1,'2. Metadata'!#REF!, IF(B5992='2. Metadata'!K$1,'2. Metadata'!C$3, IF(B5992='2. Metadata'!L$1,'2. Metadata'!D$3, IF(B5992='2. Metadata'!M$1,'2. Metadata'!M$5, IF(B5992='2. Metadata'!N$1,'2. Metadata'!N$5))))))))))))))</f>
        <v>49.690002</v>
      </c>
      <c r="D5992" s="13">
        <f>IF(ISBLANK(B5992)=TRUE," ", IF(B5992='2. Metadata'!B$1,'2. Metadata'!B$6, IF(B5992='2. Metadata'!C$1,'2. Metadata'!C$4,IF(B5992='2. Metadata'!D$1,'2. Metadata'!D$4, IF(B5992='2. Metadata'!E$1,'2. Metadata'!E$4,IF( B5992='2. Metadata'!F$1,'2. Metadata'!F$4,IF(B5992='2. Metadata'!G$1,'2. Metadata'!G$4,IF(B5992='2. Metadata'!H$1,'2. Metadata'!H$4, IF(B5992='2. Metadata'!I$1,'2. Metadata'!I$4, IF(B5992='2. Metadata'!J$1,'2. Metadata'!J$4, IF(B5992='2. Metadata'!K$1,'2. Metadata'!K$4, IF(B5992='2. Metadata'!L$1,'2. Metadata'!L$4, IF(B5992='2. Metadata'!M$1,'2. Metadata'!M$6, IF(B5992='2. Metadata'!N$1,'2. Metadata'!N$6))))))))))))))</f>
        <v>-115.97499999999999</v>
      </c>
      <c r="E5992" s="15" t="s">
        <v>178</v>
      </c>
      <c r="F5992" s="132">
        <v>9.6820000000000004</v>
      </c>
      <c r="G5992" s="16" t="str">
        <f>IF(ISBLANK(F5992)=TRUE," ",'2. Metadata'!B$14)</f>
        <v>degrees Celsius</v>
      </c>
      <c r="H5992" s="16" t="s">
        <v>178</v>
      </c>
    </row>
    <row r="5993" spans="1:8" ht="15.75" customHeight="1" x14ac:dyDescent="0.2">
      <c r="A5993" s="130">
        <v>39725.9375</v>
      </c>
      <c r="B5993" s="9" t="s">
        <v>239</v>
      </c>
      <c r="C5993" s="16">
        <f>IF(ISBLANK(B5993)=TRUE," ", IF(B5993='2. Metadata'!B$1,'2. Metadata'!B$5, IF(B5993='2. Metadata'!C$1,'2. Metadata'!#REF!,IF(B5993='2. Metadata'!D$1,'2. Metadata'!#REF!, IF(B5993='2. Metadata'!E$1,'2. Metadata'!#REF!,IF( B5993='2. Metadata'!F$1,'2. Metadata'!#REF!,IF(B5993='2. Metadata'!G$1,'2. Metadata'!#REF!,IF(B5993='2. Metadata'!H$1,'2. Metadata'!#REF!, IF(B5993='2. Metadata'!I$1,'2. Metadata'!#REF!, IF(B5993='2. Metadata'!J$1,'2. Metadata'!#REF!, IF(B5993='2. Metadata'!K$1,'2. Metadata'!C$3, IF(B5993='2. Metadata'!L$1,'2. Metadata'!D$3, IF(B5993='2. Metadata'!M$1,'2. Metadata'!M$5, IF(B5993='2. Metadata'!N$1,'2. Metadata'!N$5))))))))))))))</f>
        <v>49.690002</v>
      </c>
      <c r="D5993" s="13">
        <f>IF(ISBLANK(B5993)=TRUE," ", IF(B5993='2. Metadata'!B$1,'2. Metadata'!B$6, IF(B5993='2. Metadata'!C$1,'2. Metadata'!C$4,IF(B5993='2. Metadata'!D$1,'2. Metadata'!D$4, IF(B5993='2. Metadata'!E$1,'2. Metadata'!E$4,IF( B5993='2. Metadata'!F$1,'2. Metadata'!F$4,IF(B5993='2. Metadata'!G$1,'2. Metadata'!G$4,IF(B5993='2. Metadata'!H$1,'2. Metadata'!H$4, IF(B5993='2. Metadata'!I$1,'2. Metadata'!I$4, IF(B5993='2. Metadata'!J$1,'2. Metadata'!J$4, IF(B5993='2. Metadata'!K$1,'2. Metadata'!K$4, IF(B5993='2. Metadata'!L$1,'2. Metadata'!L$4, IF(B5993='2. Metadata'!M$1,'2. Metadata'!M$6, IF(B5993='2. Metadata'!N$1,'2. Metadata'!N$6))))))))))))))</f>
        <v>-115.97499999999999</v>
      </c>
      <c r="E5993" s="15" t="s">
        <v>178</v>
      </c>
      <c r="F5993" s="132">
        <v>9.657</v>
      </c>
      <c r="G5993" s="16" t="str">
        <f>IF(ISBLANK(F5993)=TRUE," ",'2. Metadata'!B$14)</f>
        <v>degrees Celsius</v>
      </c>
      <c r="H5993" s="16" t="s">
        <v>178</v>
      </c>
    </row>
    <row r="5994" spans="1:8" ht="15.75" customHeight="1" x14ac:dyDescent="0.2">
      <c r="A5994" s="130">
        <v>39725.947916666664</v>
      </c>
      <c r="B5994" s="9" t="s">
        <v>239</v>
      </c>
      <c r="C5994" s="16">
        <f>IF(ISBLANK(B5994)=TRUE," ", IF(B5994='2. Metadata'!B$1,'2. Metadata'!B$5, IF(B5994='2. Metadata'!C$1,'2. Metadata'!#REF!,IF(B5994='2. Metadata'!D$1,'2. Metadata'!#REF!, IF(B5994='2. Metadata'!E$1,'2. Metadata'!#REF!,IF( B5994='2. Metadata'!F$1,'2. Metadata'!#REF!,IF(B5994='2. Metadata'!G$1,'2. Metadata'!#REF!,IF(B5994='2. Metadata'!H$1,'2. Metadata'!#REF!, IF(B5994='2. Metadata'!I$1,'2. Metadata'!#REF!, IF(B5994='2. Metadata'!J$1,'2. Metadata'!#REF!, IF(B5994='2. Metadata'!K$1,'2. Metadata'!C$3, IF(B5994='2. Metadata'!L$1,'2. Metadata'!D$3, IF(B5994='2. Metadata'!M$1,'2. Metadata'!M$5, IF(B5994='2. Metadata'!N$1,'2. Metadata'!N$5))))))))))))))</f>
        <v>49.690002</v>
      </c>
      <c r="D5994" s="13">
        <f>IF(ISBLANK(B5994)=TRUE," ", IF(B5994='2. Metadata'!B$1,'2. Metadata'!B$6, IF(B5994='2. Metadata'!C$1,'2. Metadata'!C$4,IF(B5994='2. Metadata'!D$1,'2. Metadata'!D$4, IF(B5994='2. Metadata'!E$1,'2. Metadata'!E$4,IF( B5994='2. Metadata'!F$1,'2. Metadata'!F$4,IF(B5994='2. Metadata'!G$1,'2. Metadata'!G$4,IF(B5994='2. Metadata'!H$1,'2. Metadata'!H$4, IF(B5994='2. Metadata'!I$1,'2. Metadata'!I$4, IF(B5994='2. Metadata'!J$1,'2. Metadata'!J$4, IF(B5994='2. Metadata'!K$1,'2. Metadata'!K$4, IF(B5994='2. Metadata'!L$1,'2. Metadata'!L$4, IF(B5994='2. Metadata'!M$1,'2. Metadata'!M$6, IF(B5994='2. Metadata'!N$1,'2. Metadata'!N$6))))))))))))))</f>
        <v>-115.97499999999999</v>
      </c>
      <c r="E5994" s="15" t="s">
        <v>178</v>
      </c>
      <c r="F5994" s="132">
        <v>9.6319999999999997</v>
      </c>
      <c r="G5994" s="16" t="str">
        <f>IF(ISBLANK(F5994)=TRUE," ",'2. Metadata'!B$14)</f>
        <v>degrees Celsius</v>
      </c>
      <c r="H5994" s="16" t="s">
        <v>178</v>
      </c>
    </row>
    <row r="5995" spans="1:8" ht="15.75" customHeight="1" x14ac:dyDescent="0.2">
      <c r="A5995" s="130">
        <v>39725.958333333336</v>
      </c>
      <c r="B5995" s="9" t="s">
        <v>239</v>
      </c>
      <c r="C5995" s="16">
        <f>IF(ISBLANK(B5995)=TRUE," ", IF(B5995='2. Metadata'!B$1,'2. Metadata'!B$5, IF(B5995='2. Metadata'!C$1,'2. Metadata'!#REF!,IF(B5995='2. Metadata'!D$1,'2. Metadata'!#REF!, IF(B5995='2. Metadata'!E$1,'2. Metadata'!#REF!,IF( B5995='2. Metadata'!F$1,'2. Metadata'!#REF!,IF(B5995='2. Metadata'!G$1,'2. Metadata'!#REF!,IF(B5995='2. Metadata'!H$1,'2. Metadata'!#REF!, IF(B5995='2. Metadata'!I$1,'2. Metadata'!#REF!, IF(B5995='2. Metadata'!J$1,'2. Metadata'!#REF!, IF(B5995='2. Metadata'!K$1,'2. Metadata'!C$3, IF(B5995='2. Metadata'!L$1,'2. Metadata'!D$3, IF(B5995='2. Metadata'!M$1,'2. Metadata'!M$5, IF(B5995='2. Metadata'!N$1,'2. Metadata'!N$5))))))))))))))</f>
        <v>49.690002</v>
      </c>
      <c r="D5995" s="13">
        <f>IF(ISBLANK(B5995)=TRUE," ", IF(B5995='2. Metadata'!B$1,'2. Metadata'!B$6, IF(B5995='2. Metadata'!C$1,'2. Metadata'!C$4,IF(B5995='2. Metadata'!D$1,'2. Metadata'!D$4, IF(B5995='2. Metadata'!E$1,'2. Metadata'!E$4,IF( B5995='2. Metadata'!F$1,'2. Metadata'!F$4,IF(B5995='2. Metadata'!G$1,'2. Metadata'!G$4,IF(B5995='2. Metadata'!H$1,'2. Metadata'!H$4, IF(B5995='2. Metadata'!I$1,'2. Metadata'!I$4, IF(B5995='2. Metadata'!J$1,'2. Metadata'!J$4, IF(B5995='2. Metadata'!K$1,'2. Metadata'!K$4, IF(B5995='2. Metadata'!L$1,'2. Metadata'!L$4, IF(B5995='2. Metadata'!M$1,'2. Metadata'!M$6, IF(B5995='2. Metadata'!N$1,'2. Metadata'!N$6))))))))))))))</f>
        <v>-115.97499999999999</v>
      </c>
      <c r="E5995" s="15" t="s">
        <v>178</v>
      </c>
      <c r="F5995" s="132">
        <v>9.6080000000000005</v>
      </c>
      <c r="G5995" s="16" t="str">
        <f>IF(ISBLANK(F5995)=TRUE," ",'2. Metadata'!B$14)</f>
        <v>degrees Celsius</v>
      </c>
      <c r="H5995" s="16" t="s">
        <v>178</v>
      </c>
    </row>
    <row r="5996" spans="1:8" ht="15.75" customHeight="1" x14ac:dyDescent="0.2">
      <c r="A5996" s="130">
        <v>39725.96875</v>
      </c>
      <c r="B5996" s="9" t="s">
        <v>239</v>
      </c>
      <c r="C5996" s="16">
        <f>IF(ISBLANK(B5996)=TRUE," ", IF(B5996='2. Metadata'!B$1,'2. Metadata'!B$5, IF(B5996='2. Metadata'!C$1,'2. Metadata'!#REF!,IF(B5996='2. Metadata'!D$1,'2. Metadata'!#REF!, IF(B5996='2. Metadata'!E$1,'2. Metadata'!#REF!,IF( B5996='2. Metadata'!F$1,'2. Metadata'!#REF!,IF(B5996='2. Metadata'!G$1,'2. Metadata'!#REF!,IF(B5996='2. Metadata'!H$1,'2. Metadata'!#REF!, IF(B5996='2. Metadata'!I$1,'2. Metadata'!#REF!, IF(B5996='2. Metadata'!J$1,'2. Metadata'!#REF!, IF(B5996='2. Metadata'!K$1,'2. Metadata'!C$3, IF(B5996='2. Metadata'!L$1,'2. Metadata'!D$3, IF(B5996='2. Metadata'!M$1,'2. Metadata'!M$5, IF(B5996='2. Metadata'!N$1,'2. Metadata'!N$5))))))))))))))</f>
        <v>49.690002</v>
      </c>
      <c r="D5996" s="13">
        <f>IF(ISBLANK(B5996)=TRUE," ", IF(B5996='2. Metadata'!B$1,'2. Metadata'!B$6, IF(B5996='2. Metadata'!C$1,'2. Metadata'!C$4,IF(B5996='2. Metadata'!D$1,'2. Metadata'!D$4, IF(B5996='2. Metadata'!E$1,'2. Metadata'!E$4,IF( B5996='2. Metadata'!F$1,'2. Metadata'!F$4,IF(B5996='2. Metadata'!G$1,'2. Metadata'!G$4,IF(B5996='2. Metadata'!H$1,'2. Metadata'!H$4, IF(B5996='2. Metadata'!I$1,'2. Metadata'!I$4, IF(B5996='2. Metadata'!J$1,'2. Metadata'!J$4, IF(B5996='2. Metadata'!K$1,'2. Metadata'!K$4, IF(B5996='2. Metadata'!L$1,'2. Metadata'!L$4, IF(B5996='2. Metadata'!M$1,'2. Metadata'!M$6, IF(B5996='2. Metadata'!N$1,'2. Metadata'!N$6))))))))))))))</f>
        <v>-115.97499999999999</v>
      </c>
      <c r="E5996" s="15" t="s">
        <v>178</v>
      </c>
      <c r="F5996" s="132">
        <v>9.5830000000000002</v>
      </c>
      <c r="G5996" s="16" t="str">
        <f>IF(ISBLANK(F5996)=TRUE," ",'2. Metadata'!B$14)</f>
        <v>degrees Celsius</v>
      </c>
      <c r="H5996" s="16" t="s">
        <v>178</v>
      </c>
    </row>
    <row r="5997" spans="1:8" ht="15.75" customHeight="1" x14ac:dyDescent="0.2">
      <c r="A5997" s="130">
        <v>39725.979166666664</v>
      </c>
      <c r="B5997" s="9" t="s">
        <v>239</v>
      </c>
      <c r="C5997" s="16">
        <f>IF(ISBLANK(B5997)=TRUE," ", IF(B5997='2. Metadata'!B$1,'2. Metadata'!B$5, IF(B5997='2. Metadata'!C$1,'2. Metadata'!#REF!,IF(B5997='2. Metadata'!D$1,'2. Metadata'!#REF!, IF(B5997='2. Metadata'!E$1,'2. Metadata'!#REF!,IF( B5997='2. Metadata'!F$1,'2. Metadata'!#REF!,IF(B5997='2. Metadata'!G$1,'2. Metadata'!#REF!,IF(B5997='2. Metadata'!H$1,'2. Metadata'!#REF!, IF(B5997='2. Metadata'!I$1,'2. Metadata'!#REF!, IF(B5997='2. Metadata'!J$1,'2. Metadata'!#REF!, IF(B5997='2. Metadata'!K$1,'2. Metadata'!C$3, IF(B5997='2. Metadata'!L$1,'2. Metadata'!D$3, IF(B5997='2. Metadata'!M$1,'2. Metadata'!M$5, IF(B5997='2. Metadata'!N$1,'2. Metadata'!N$5))))))))))))))</f>
        <v>49.690002</v>
      </c>
      <c r="D5997" s="13">
        <f>IF(ISBLANK(B5997)=TRUE," ", IF(B5997='2. Metadata'!B$1,'2. Metadata'!B$6, IF(B5997='2. Metadata'!C$1,'2. Metadata'!C$4,IF(B5997='2. Metadata'!D$1,'2. Metadata'!D$4, IF(B5997='2. Metadata'!E$1,'2. Metadata'!E$4,IF( B5997='2. Metadata'!F$1,'2. Metadata'!F$4,IF(B5997='2. Metadata'!G$1,'2. Metadata'!G$4,IF(B5997='2. Metadata'!H$1,'2. Metadata'!H$4, IF(B5997='2. Metadata'!I$1,'2. Metadata'!I$4, IF(B5997='2. Metadata'!J$1,'2. Metadata'!J$4, IF(B5997='2. Metadata'!K$1,'2. Metadata'!K$4, IF(B5997='2. Metadata'!L$1,'2. Metadata'!L$4, IF(B5997='2. Metadata'!M$1,'2. Metadata'!M$6, IF(B5997='2. Metadata'!N$1,'2. Metadata'!N$6))))))))))))))</f>
        <v>-115.97499999999999</v>
      </c>
      <c r="E5997" s="15" t="s">
        <v>178</v>
      </c>
      <c r="F5997" s="132">
        <v>9.5340000000000007</v>
      </c>
      <c r="G5997" s="16" t="str">
        <f>IF(ISBLANK(F5997)=TRUE," ",'2. Metadata'!B$14)</f>
        <v>degrees Celsius</v>
      </c>
      <c r="H5997" s="16" t="s">
        <v>178</v>
      </c>
    </row>
    <row r="5998" spans="1:8" ht="15.75" customHeight="1" x14ac:dyDescent="0.2">
      <c r="A5998" s="130">
        <v>39725.989583333336</v>
      </c>
      <c r="B5998" s="9" t="s">
        <v>239</v>
      </c>
      <c r="C5998" s="16">
        <f>IF(ISBLANK(B5998)=TRUE," ", IF(B5998='2. Metadata'!B$1,'2. Metadata'!B$5, IF(B5998='2. Metadata'!C$1,'2. Metadata'!#REF!,IF(B5998='2. Metadata'!D$1,'2. Metadata'!#REF!, IF(B5998='2. Metadata'!E$1,'2. Metadata'!#REF!,IF( B5998='2. Metadata'!F$1,'2. Metadata'!#REF!,IF(B5998='2. Metadata'!G$1,'2. Metadata'!#REF!,IF(B5998='2. Metadata'!H$1,'2. Metadata'!#REF!, IF(B5998='2. Metadata'!I$1,'2. Metadata'!#REF!, IF(B5998='2. Metadata'!J$1,'2. Metadata'!#REF!, IF(B5998='2. Metadata'!K$1,'2. Metadata'!C$3, IF(B5998='2. Metadata'!L$1,'2. Metadata'!D$3, IF(B5998='2. Metadata'!M$1,'2. Metadata'!M$5, IF(B5998='2. Metadata'!N$1,'2. Metadata'!N$5))))))))))))))</f>
        <v>49.690002</v>
      </c>
      <c r="D5998" s="13">
        <f>IF(ISBLANK(B5998)=TRUE," ", IF(B5998='2. Metadata'!B$1,'2. Metadata'!B$6, IF(B5998='2. Metadata'!C$1,'2. Metadata'!C$4,IF(B5998='2. Metadata'!D$1,'2. Metadata'!D$4, IF(B5998='2. Metadata'!E$1,'2. Metadata'!E$4,IF( B5998='2. Metadata'!F$1,'2. Metadata'!F$4,IF(B5998='2. Metadata'!G$1,'2. Metadata'!G$4,IF(B5998='2. Metadata'!H$1,'2. Metadata'!H$4, IF(B5998='2. Metadata'!I$1,'2. Metadata'!I$4, IF(B5998='2. Metadata'!J$1,'2. Metadata'!J$4, IF(B5998='2. Metadata'!K$1,'2. Metadata'!K$4, IF(B5998='2. Metadata'!L$1,'2. Metadata'!L$4, IF(B5998='2. Metadata'!M$1,'2. Metadata'!M$6, IF(B5998='2. Metadata'!N$1,'2. Metadata'!N$6))))))))))))))</f>
        <v>-115.97499999999999</v>
      </c>
      <c r="E5998" s="15" t="s">
        <v>178</v>
      </c>
      <c r="F5998" s="132">
        <v>9.4849999999999994</v>
      </c>
      <c r="G5998" s="16" t="str">
        <f>IF(ISBLANK(F5998)=TRUE," ",'2. Metadata'!B$14)</f>
        <v>degrees Celsius</v>
      </c>
      <c r="H5998" s="16" t="s">
        <v>178</v>
      </c>
    </row>
    <row r="5999" spans="1:8" ht="15.75" customHeight="1" x14ac:dyDescent="0.2">
      <c r="A5999" s="130">
        <v>39726</v>
      </c>
      <c r="B5999" s="9" t="s">
        <v>239</v>
      </c>
      <c r="C5999" s="16">
        <f>IF(ISBLANK(B5999)=TRUE," ", IF(B5999='2. Metadata'!B$1,'2. Metadata'!B$5, IF(B5999='2. Metadata'!C$1,'2. Metadata'!#REF!,IF(B5999='2. Metadata'!D$1,'2. Metadata'!#REF!, IF(B5999='2. Metadata'!E$1,'2. Metadata'!#REF!,IF( B5999='2. Metadata'!F$1,'2. Metadata'!#REF!,IF(B5999='2. Metadata'!G$1,'2. Metadata'!#REF!,IF(B5999='2. Metadata'!H$1,'2. Metadata'!#REF!, IF(B5999='2. Metadata'!I$1,'2. Metadata'!#REF!, IF(B5999='2. Metadata'!J$1,'2. Metadata'!#REF!, IF(B5999='2. Metadata'!K$1,'2. Metadata'!C$3, IF(B5999='2. Metadata'!L$1,'2. Metadata'!D$3, IF(B5999='2. Metadata'!M$1,'2. Metadata'!M$5, IF(B5999='2. Metadata'!N$1,'2. Metadata'!N$5))))))))))))))</f>
        <v>49.690002</v>
      </c>
      <c r="D5999" s="13">
        <f>IF(ISBLANK(B5999)=TRUE," ", IF(B5999='2. Metadata'!B$1,'2. Metadata'!B$6, IF(B5999='2. Metadata'!C$1,'2. Metadata'!C$4,IF(B5999='2. Metadata'!D$1,'2. Metadata'!D$4, IF(B5999='2. Metadata'!E$1,'2. Metadata'!E$4,IF( B5999='2. Metadata'!F$1,'2. Metadata'!F$4,IF(B5999='2. Metadata'!G$1,'2. Metadata'!G$4,IF(B5999='2. Metadata'!H$1,'2. Metadata'!H$4, IF(B5999='2. Metadata'!I$1,'2. Metadata'!I$4, IF(B5999='2. Metadata'!J$1,'2. Metadata'!J$4, IF(B5999='2. Metadata'!K$1,'2. Metadata'!K$4, IF(B5999='2. Metadata'!L$1,'2. Metadata'!L$4, IF(B5999='2. Metadata'!M$1,'2. Metadata'!M$6, IF(B5999='2. Metadata'!N$1,'2. Metadata'!N$6))))))))))))))</f>
        <v>-115.97499999999999</v>
      </c>
      <c r="E5999" s="15" t="s">
        <v>178</v>
      </c>
      <c r="F5999" s="132">
        <v>9.4600000000000009</v>
      </c>
      <c r="G5999" s="16" t="str">
        <f>IF(ISBLANK(F5999)=TRUE," ",'2. Metadata'!B$14)</f>
        <v>degrees Celsius</v>
      </c>
      <c r="H5999" s="16" t="s">
        <v>178</v>
      </c>
    </row>
    <row r="6000" spans="1:8" ht="15.75" customHeight="1" x14ac:dyDescent="0.2">
      <c r="A6000" s="130">
        <v>39726.010416666664</v>
      </c>
      <c r="B6000" s="9" t="s">
        <v>239</v>
      </c>
      <c r="C6000" s="16">
        <f>IF(ISBLANK(B6000)=TRUE," ", IF(B6000='2. Metadata'!B$1,'2. Metadata'!B$5, IF(B6000='2. Metadata'!C$1,'2. Metadata'!#REF!,IF(B6000='2. Metadata'!D$1,'2. Metadata'!#REF!, IF(B6000='2. Metadata'!E$1,'2. Metadata'!#REF!,IF( B6000='2. Metadata'!F$1,'2. Metadata'!#REF!,IF(B6000='2. Metadata'!G$1,'2. Metadata'!#REF!,IF(B6000='2. Metadata'!H$1,'2. Metadata'!#REF!, IF(B6000='2. Metadata'!I$1,'2. Metadata'!#REF!, IF(B6000='2. Metadata'!J$1,'2. Metadata'!#REF!, IF(B6000='2. Metadata'!K$1,'2. Metadata'!C$3, IF(B6000='2. Metadata'!L$1,'2. Metadata'!D$3, IF(B6000='2. Metadata'!M$1,'2. Metadata'!M$5, IF(B6000='2. Metadata'!N$1,'2. Metadata'!N$5))))))))))))))</f>
        <v>49.690002</v>
      </c>
      <c r="D6000" s="13">
        <f>IF(ISBLANK(B6000)=TRUE," ", IF(B6000='2. Metadata'!B$1,'2. Metadata'!B$6, IF(B6000='2. Metadata'!C$1,'2. Metadata'!C$4,IF(B6000='2. Metadata'!D$1,'2. Metadata'!D$4, IF(B6000='2. Metadata'!E$1,'2. Metadata'!E$4,IF( B6000='2. Metadata'!F$1,'2. Metadata'!F$4,IF(B6000='2. Metadata'!G$1,'2. Metadata'!G$4,IF(B6000='2. Metadata'!H$1,'2. Metadata'!H$4, IF(B6000='2. Metadata'!I$1,'2. Metadata'!I$4, IF(B6000='2. Metadata'!J$1,'2. Metadata'!J$4, IF(B6000='2. Metadata'!K$1,'2. Metadata'!K$4, IF(B6000='2. Metadata'!L$1,'2. Metadata'!L$4, IF(B6000='2. Metadata'!M$1,'2. Metadata'!M$6, IF(B6000='2. Metadata'!N$1,'2. Metadata'!N$6))))))))))))))</f>
        <v>-115.97499999999999</v>
      </c>
      <c r="E6000" s="15" t="s">
        <v>178</v>
      </c>
      <c r="F6000" s="132">
        <v>9.4350000000000005</v>
      </c>
      <c r="G6000" s="16" t="str">
        <f>IF(ISBLANK(F6000)=TRUE," ",'2. Metadata'!B$14)</f>
        <v>degrees Celsius</v>
      </c>
      <c r="H6000" s="16" t="s">
        <v>178</v>
      </c>
    </row>
    <row r="6001" spans="1:8" ht="15.75" customHeight="1" x14ac:dyDescent="0.2">
      <c r="A6001" s="130">
        <v>39726.020833333336</v>
      </c>
      <c r="B6001" s="9" t="s">
        <v>239</v>
      </c>
      <c r="C6001" s="16">
        <f>IF(ISBLANK(B6001)=TRUE," ", IF(B6001='2. Metadata'!B$1,'2. Metadata'!B$5, IF(B6001='2. Metadata'!C$1,'2. Metadata'!#REF!,IF(B6001='2. Metadata'!D$1,'2. Metadata'!#REF!, IF(B6001='2. Metadata'!E$1,'2. Metadata'!#REF!,IF( B6001='2. Metadata'!F$1,'2. Metadata'!#REF!,IF(B6001='2. Metadata'!G$1,'2. Metadata'!#REF!,IF(B6001='2. Metadata'!H$1,'2. Metadata'!#REF!, IF(B6001='2. Metadata'!I$1,'2. Metadata'!#REF!, IF(B6001='2. Metadata'!J$1,'2. Metadata'!#REF!, IF(B6001='2. Metadata'!K$1,'2. Metadata'!C$3, IF(B6001='2. Metadata'!L$1,'2. Metadata'!D$3, IF(B6001='2. Metadata'!M$1,'2. Metadata'!M$5, IF(B6001='2. Metadata'!N$1,'2. Metadata'!N$5))))))))))))))</f>
        <v>49.690002</v>
      </c>
      <c r="D6001" s="13">
        <f>IF(ISBLANK(B6001)=TRUE," ", IF(B6001='2. Metadata'!B$1,'2. Metadata'!B$6, IF(B6001='2. Metadata'!C$1,'2. Metadata'!C$4,IF(B6001='2. Metadata'!D$1,'2. Metadata'!D$4, IF(B6001='2. Metadata'!E$1,'2. Metadata'!E$4,IF( B6001='2. Metadata'!F$1,'2. Metadata'!F$4,IF(B6001='2. Metadata'!G$1,'2. Metadata'!G$4,IF(B6001='2. Metadata'!H$1,'2. Metadata'!H$4, IF(B6001='2. Metadata'!I$1,'2. Metadata'!I$4, IF(B6001='2. Metadata'!J$1,'2. Metadata'!J$4, IF(B6001='2. Metadata'!K$1,'2. Metadata'!K$4, IF(B6001='2. Metadata'!L$1,'2. Metadata'!L$4, IF(B6001='2. Metadata'!M$1,'2. Metadata'!M$6, IF(B6001='2. Metadata'!N$1,'2. Metadata'!N$6))))))))))))))</f>
        <v>-115.97499999999999</v>
      </c>
      <c r="E6001" s="15" t="s">
        <v>178</v>
      </c>
      <c r="F6001" s="132">
        <v>9.3859999999999992</v>
      </c>
      <c r="G6001" s="16" t="str">
        <f>IF(ISBLANK(F6001)=TRUE," ",'2. Metadata'!B$14)</f>
        <v>degrees Celsius</v>
      </c>
      <c r="H6001" s="16" t="s">
        <v>178</v>
      </c>
    </row>
    <row r="6002" spans="1:8" ht="15.75" customHeight="1" x14ac:dyDescent="0.2">
      <c r="A6002" s="130">
        <v>39726.03125</v>
      </c>
      <c r="B6002" s="9" t="s">
        <v>239</v>
      </c>
      <c r="C6002" s="16">
        <f>IF(ISBLANK(B6002)=TRUE," ", IF(B6002='2. Metadata'!B$1,'2. Metadata'!B$5, IF(B6002='2. Metadata'!C$1,'2. Metadata'!#REF!,IF(B6002='2. Metadata'!D$1,'2. Metadata'!#REF!, IF(B6002='2. Metadata'!E$1,'2. Metadata'!#REF!,IF( B6002='2. Metadata'!F$1,'2. Metadata'!#REF!,IF(B6002='2. Metadata'!G$1,'2. Metadata'!#REF!,IF(B6002='2. Metadata'!H$1,'2. Metadata'!#REF!, IF(B6002='2. Metadata'!I$1,'2. Metadata'!#REF!, IF(B6002='2. Metadata'!J$1,'2. Metadata'!#REF!, IF(B6002='2. Metadata'!K$1,'2. Metadata'!C$3, IF(B6002='2. Metadata'!L$1,'2. Metadata'!D$3, IF(B6002='2. Metadata'!M$1,'2. Metadata'!M$5, IF(B6002='2. Metadata'!N$1,'2. Metadata'!N$5))))))))))))))</f>
        <v>49.690002</v>
      </c>
      <c r="D6002" s="13">
        <f>IF(ISBLANK(B6002)=TRUE," ", IF(B6002='2. Metadata'!B$1,'2. Metadata'!B$6, IF(B6002='2. Metadata'!C$1,'2. Metadata'!C$4,IF(B6002='2. Metadata'!D$1,'2. Metadata'!D$4, IF(B6002='2. Metadata'!E$1,'2. Metadata'!E$4,IF( B6002='2. Metadata'!F$1,'2. Metadata'!F$4,IF(B6002='2. Metadata'!G$1,'2. Metadata'!G$4,IF(B6002='2. Metadata'!H$1,'2. Metadata'!H$4, IF(B6002='2. Metadata'!I$1,'2. Metadata'!I$4, IF(B6002='2. Metadata'!J$1,'2. Metadata'!J$4, IF(B6002='2. Metadata'!K$1,'2. Metadata'!K$4, IF(B6002='2. Metadata'!L$1,'2. Metadata'!L$4, IF(B6002='2. Metadata'!M$1,'2. Metadata'!M$6, IF(B6002='2. Metadata'!N$1,'2. Metadata'!N$6))))))))))))))</f>
        <v>-115.97499999999999</v>
      </c>
      <c r="E6002" s="15" t="s">
        <v>178</v>
      </c>
      <c r="F6002" s="132">
        <v>9.3610000000000007</v>
      </c>
      <c r="G6002" s="16" t="str">
        <f>IF(ISBLANK(F6002)=TRUE," ",'2. Metadata'!B$14)</f>
        <v>degrees Celsius</v>
      </c>
      <c r="H6002" s="16" t="s">
        <v>178</v>
      </c>
    </row>
    <row r="6003" spans="1:8" ht="15.75" customHeight="1" x14ac:dyDescent="0.2">
      <c r="A6003" s="130">
        <v>39726.041666666664</v>
      </c>
      <c r="B6003" s="9" t="s">
        <v>239</v>
      </c>
      <c r="C6003" s="16">
        <f>IF(ISBLANK(B6003)=TRUE," ", IF(B6003='2. Metadata'!B$1,'2. Metadata'!B$5, IF(B6003='2. Metadata'!C$1,'2. Metadata'!#REF!,IF(B6003='2. Metadata'!D$1,'2. Metadata'!#REF!, IF(B6003='2. Metadata'!E$1,'2. Metadata'!#REF!,IF( B6003='2. Metadata'!F$1,'2. Metadata'!#REF!,IF(B6003='2. Metadata'!G$1,'2. Metadata'!#REF!,IF(B6003='2. Metadata'!H$1,'2. Metadata'!#REF!, IF(B6003='2. Metadata'!I$1,'2. Metadata'!#REF!, IF(B6003='2. Metadata'!J$1,'2. Metadata'!#REF!, IF(B6003='2. Metadata'!K$1,'2. Metadata'!C$3, IF(B6003='2. Metadata'!L$1,'2. Metadata'!D$3, IF(B6003='2. Metadata'!M$1,'2. Metadata'!M$5, IF(B6003='2. Metadata'!N$1,'2. Metadata'!N$5))))))))))))))</f>
        <v>49.690002</v>
      </c>
      <c r="D6003" s="13">
        <f>IF(ISBLANK(B6003)=TRUE," ", IF(B6003='2. Metadata'!B$1,'2. Metadata'!B$6, IF(B6003='2. Metadata'!C$1,'2. Metadata'!C$4,IF(B6003='2. Metadata'!D$1,'2. Metadata'!D$4, IF(B6003='2. Metadata'!E$1,'2. Metadata'!E$4,IF( B6003='2. Metadata'!F$1,'2. Metadata'!F$4,IF(B6003='2. Metadata'!G$1,'2. Metadata'!G$4,IF(B6003='2. Metadata'!H$1,'2. Metadata'!H$4, IF(B6003='2. Metadata'!I$1,'2. Metadata'!I$4, IF(B6003='2. Metadata'!J$1,'2. Metadata'!J$4, IF(B6003='2. Metadata'!K$1,'2. Metadata'!K$4, IF(B6003='2. Metadata'!L$1,'2. Metadata'!L$4, IF(B6003='2. Metadata'!M$1,'2. Metadata'!M$6, IF(B6003='2. Metadata'!N$1,'2. Metadata'!N$6))))))))))))))</f>
        <v>-115.97499999999999</v>
      </c>
      <c r="E6003" s="15" t="s">
        <v>178</v>
      </c>
      <c r="F6003" s="132">
        <v>9.3360000000000003</v>
      </c>
      <c r="G6003" s="16" t="str">
        <f>IF(ISBLANK(F6003)=TRUE," ",'2. Metadata'!B$14)</f>
        <v>degrees Celsius</v>
      </c>
      <c r="H6003" s="16" t="s">
        <v>178</v>
      </c>
    </row>
    <row r="6004" spans="1:8" ht="15.75" customHeight="1" x14ac:dyDescent="0.2">
      <c r="A6004" s="130">
        <v>39726.052083333336</v>
      </c>
      <c r="B6004" s="9" t="s">
        <v>239</v>
      </c>
      <c r="C6004" s="16">
        <f>IF(ISBLANK(B6004)=TRUE," ", IF(B6004='2. Metadata'!B$1,'2. Metadata'!B$5, IF(B6004='2. Metadata'!C$1,'2. Metadata'!#REF!,IF(B6004='2. Metadata'!D$1,'2. Metadata'!#REF!, IF(B6004='2. Metadata'!E$1,'2. Metadata'!#REF!,IF( B6004='2. Metadata'!F$1,'2. Metadata'!#REF!,IF(B6004='2. Metadata'!G$1,'2. Metadata'!#REF!,IF(B6004='2. Metadata'!H$1,'2. Metadata'!#REF!, IF(B6004='2. Metadata'!I$1,'2. Metadata'!#REF!, IF(B6004='2. Metadata'!J$1,'2. Metadata'!#REF!, IF(B6004='2. Metadata'!K$1,'2. Metadata'!C$3, IF(B6004='2. Metadata'!L$1,'2. Metadata'!D$3, IF(B6004='2. Metadata'!M$1,'2. Metadata'!M$5, IF(B6004='2. Metadata'!N$1,'2. Metadata'!N$5))))))))))))))</f>
        <v>49.690002</v>
      </c>
      <c r="D6004" s="13">
        <f>IF(ISBLANK(B6004)=TRUE," ", IF(B6004='2. Metadata'!B$1,'2. Metadata'!B$6, IF(B6004='2. Metadata'!C$1,'2. Metadata'!C$4,IF(B6004='2. Metadata'!D$1,'2. Metadata'!D$4, IF(B6004='2. Metadata'!E$1,'2. Metadata'!E$4,IF( B6004='2. Metadata'!F$1,'2. Metadata'!F$4,IF(B6004='2. Metadata'!G$1,'2. Metadata'!G$4,IF(B6004='2. Metadata'!H$1,'2. Metadata'!H$4, IF(B6004='2. Metadata'!I$1,'2. Metadata'!I$4, IF(B6004='2. Metadata'!J$1,'2. Metadata'!J$4, IF(B6004='2. Metadata'!K$1,'2. Metadata'!K$4, IF(B6004='2. Metadata'!L$1,'2. Metadata'!L$4, IF(B6004='2. Metadata'!M$1,'2. Metadata'!M$6, IF(B6004='2. Metadata'!N$1,'2. Metadata'!N$6))))))))))))))</f>
        <v>-115.97499999999999</v>
      </c>
      <c r="E6004" s="15" t="s">
        <v>178</v>
      </c>
      <c r="F6004" s="132">
        <v>9.2870000000000008</v>
      </c>
      <c r="G6004" s="16" t="str">
        <f>IF(ISBLANK(F6004)=TRUE," ",'2. Metadata'!B$14)</f>
        <v>degrees Celsius</v>
      </c>
      <c r="H6004" s="16" t="s">
        <v>178</v>
      </c>
    </row>
    <row r="6005" spans="1:8" ht="15.75" customHeight="1" x14ac:dyDescent="0.2">
      <c r="A6005" s="130">
        <v>39726.0625</v>
      </c>
      <c r="B6005" s="9" t="s">
        <v>239</v>
      </c>
      <c r="C6005" s="16">
        <f>IF(ISBLANK(B6005)=TRUE," ", IF(B6005='2. Metadata'!B$1,'2. Metadata'!B$5, IF(B6005='2. Metadata'!C$1,'2. Metadata'!#REF!,IF(B6005='2. Metadata'!D$1,'2. Metadata'!#REF!, IF(B6005='2. Metadata'!E$1,'2. Metadata'!#REF!,IF( B6005='2. Metadata'!F$1,'2. Metadata'!#REF!,IF(B6005='2. Metadata'!G$1,'2. Metadata'!#REF!,IF(B6005='2. Metadata'!H$1,'2. Metadata'!#REF!, IF(B6005='2. Metadata'!I$1,'2. Metadata'!#REF!, IF(B6005='2. Metadata'!J$1,'2. Metadata'!#REF!, IF(B6005='2. Metadata'!K$1,'2. Metadata'!C$3, IF(B6005='2. Metadata'!L$1,'2. Metadata'!D$3, IF(B6005='2. Metadata'!M$1,'2. Metadata'!M$5, IF(B6005='2. Metadata'!N$1,'2. Metadata'!N$5))))))))))))))</f>
        <v>49.690002</v>
      </c>
      <c r="D6005" s="13">
        <f>IF(ISBLANK(B6005)=TRUE," ", IF(B6005='2. Metadata'!B$1,'2. Metadata'!B$6, IF(B6005='2. Metadata'!C$1,'2. Metadata'!C$4,IF(B6005='2. Metadata'!D$1,'2. Metadata'!D$4, IF(B6005='2. Metadata'!E$1,'2. Metadata'!E$4,IF( B6005='2. Metadata'!F$1,'2. Metadata'!F$4,IF(B6005='2. Metadata'!G$1,'2. Metadata'!G$4,IF(B6005='2. Metadata'!H$1,'2. Metadata'!H$4, IF(B6005='2. Metadata'!I$1,'2. Metadata'!I$4, IF(B6005='2. Metadata'!J$1,'2. Metadata'!J$4, IF(B6005='2. Metadata'!K$1,'2. Metadata'!K$4, IF(B6005='2. Metadata'!L$1,'2. Metadata'!L$4, IF(B6005='2. Metadata'!M$1,'2. Metadata'!M$6, IF(B6005='2. Metadata'!N$1,'2. Metadata'!N$6))))))))))))))</f>
        <v>-115.97499999999999</v>
      </c>
      <c r="E6005" s="15" t="s">
        <v>178</v>
      </c>
      <c r="F6005" s="132">
        <v>9.2620000000000005</v>
      </c>
      <c r="G6005" s="16" t="str">
        <f>IF(ISBLANK(F6005)=TRUE," ",'2. Metadata'!B$14)</f>
        <v>degrees Celsius</v>
      </c>
      <c r="H6005" s="16" t="s">
        <v>178</v>
      </c>
    </row>
    <row r="6006" spans="1:8" ht="15.75" customHeight="1" x14ac:dyDescent="0.2">
      <c r="A6006" s="130">
        <v>39726.072916666664</v>
      </c>
      <c r="B6006" s="9" t="s">
        <v>239</v>
      </c>
      <c r="C6006" s="16">
        <f>IF(ISBLANK(B6006)=TRUE," ", IF(B6006='2. Metadata'!B$1,'2. Metadata'!B$5, IF(B6006='2. Metadata'!C$1,'2. Metadata'!#REF!,IF(B6006='2. Metadata'!D$1,'2. Metadata'!#REF!, IF(B6006='2. Metadata'!E$1,'2. Metadata'!#REF!,IF( B6006='2. Metadata'!F$1,'2. Metadata'!#REF!,IF(B6006='2. Metadata'!G$1,'2. Metadata'!#REF!,IF(B6006='2. Metadata'!H$1,'2. Metadata'!#REF!, IF(B6006='2. Metadata'!I$1,'2. Metadata'!#REF!, IF(B6006='2. Metadata'!J$1,'2. Metadata'!#REF!, IF(B6006='2. Metadata'!K$1,'2. Metadata'!C$3, IF(B6006='2. Metadata'!L$1,'2. Metadata'!D$3, IF(B6006='2. Metadata'!M$1,'2. Metadata'!M$5, IF(B6006='2. Metadata'!N$1,'2. Metadata'!N$5))))))))))))))</f>
        <v>49.690002</v>
      </c>
      <c r="D6006" s="13">
        <f>IF(ISBLANK(B6006)=TRUE," ", IF(B6006='2. Metadata'!B$1,'2. Metadata'!B$6, IF(B6006='2. Metadata'!C$1,'2. Metadata'!C$4,IF(B6006='2. Metadata'!D$1,'2. Metadata'!D$4, IF(B6006='2. Metadata'!E$1,'2. Metadata'!E$4,IF( B6006='2. Metadata'!F$1,'2. Metadata'!F$4,IF(B6006='2. Metadata'!G$1,'2. Metadata'!G$4,IF(B6006='2. Metadata'!H$1,'2. Metadata'!H$4, IF(B6006='2. Metadata'!I$1,'2. Metadata'!I$4, IF(B6006='2. Metadata'!J$1,'2. Metadata'!J$4, IF(B6006='2. Metadata'!K$1,'2. Metadata'!K$4, IF(B6006='2. Metadata'!L$1,'2. Metadata'!L$4, IF(B6006='2. Metadata'!M$1,'2. Metadata'!M$6, IF(B6006='2. Metadata'!N$1,'2. Metadata'!N$6))))))))))))))</f>
        <v>-115.97499999999999</v>
      </c>
      <c r="E6006" s="15" t="s">
        <v>178</v>
      </c>
      <c r="F6006" s="132">
        <v>9.2379999999999995</v>
      </c>
      <c r="G6006" s="16" t="str">
        <f>IF(ISBLANK(F6006)=TRUE," ",'2. Metadata'!B$14)</f>
        <v>degrees Celsius</v>
      </c>
      <c r="H6006" s="16" t="s">
        <v>178</v>
      </c>
    </row>
    <row r="6007" spans="1:8" ht="15.75" customHeight="1" x14ac:dyDescent="0.2">
      <c r="A6007" s="130">
        <v>39726.083333333336</v>
      </c>
      <c r="B6007" s="9" t="s">
        <v>239</v>
      </c>
      <c r="C6007" s="16">
        <f>IF(ISBLANK(B6007)=TRUE," ", IF(B6007='2. Metadata'!B$1,'2. Metadata'!B$5, IF(B6007='2. Metadata'!C$1,'2. Metadata'!#REF!,IF(B6007='2. Metadata'!D$1,'2. Metadata'!#REF!, IF(B6007='2. Metadata'!E$1,'2. Metadata'!#REF!,IF( B6007='2. Metadata'!F$1,'2. Metadata'!#REF!,IF(B6007='2. Metadata'!G$1,'2. Metadata'!#REF!,IF(B6007='2. Metadata'!H$1,'2. Metadata'!#REF!, IF(B6007='2. Metadata'!I$1,'2. Metadata'!#REF!, IF(B6007='2. Metadata'!J$1,'2. Metadata'!#REF!, IF(B6007='2. Metadata'!K$1,'2. Metadata'!C$3, IF(B6007='2. Metadata'!L$1,'2. Metadata'!D$3, IF(B6007='2. Metadata'!M$1,'2. Metadata'!M$5, IF(B6007='2. Metadata'!N$1,'2. Metadata'!N$5))))))))))))))</f>
        <v>49.690002</v>
      </c>
      <c r="D6007" s="13">
        <f>IF(ISBLANK(B6007)=TRUE," ", IF(B6007='2. Metadata'!B$1,'2. Metadata'!B$6, IF(B6007='2. Metadata'!C$1,'2. Metadata'!C$4,IF(B6007='2. Metadata'!D$1,'2. Metadata'!D$4, IF(B6007='2. Metadata'!E$1,'2. Metadata'!E$4,IF( B6007='2. Metadata'!F$1,'2. Metadata'!F$4,IF(B6007='2. Metadata'!G$1,'2. Metadata'!G$4,IF(B6007='2. Metadata'!H$1,'2. Metadata'!H$4, IF(B6007='2. Metadata'!I$1,'2. Metadata'!I$4, IF(B6007='2. Metadata'!J$1,'2. Metadata'!J$4, IF(B6007='2. Metadata'!K$1,'2. Metadata'!K$4, IF(B6007='2. Metadata'!L$1,'2. Metadata'!L$4, IF(B6007='2. Metadata'!M$1,'2. Metadata'!M$6, IF(B6007='2. Metadata'!N$1,'2. Metadata'!N$6))))))))))))))</f>
        <v>-115.97499999999999</v>
      </c>
      <c r="E6007" s="15" t="s">
        <v>178</v>
      </c>
      <c r="F6007" s="132">
        <v>9.2129999999999992</v>
      </c>
      <c r="G6007" s="16" t="str">
        <f>IF(ISBLANK(F6007)=TRUE," ",'2. Metadata'!B$14)</f>
        <v>degrees Celsius</v>
      </c>
      <c r="H6007" s="16" t="s">
        <v>178</v>
      </c>
    </row>
    <row r="6008" spans="1:8" ht="15.75" customHeight="1" x14ac:dyDescent="0.2">
      <c r="A6008" s="130">
        <v>39726.09375</v>
      </c>
      <c r="B6008" s="9" t="s">
        <v>239</v>
      </c>
      <c r="C6008" s="16">
        <f>IF(ISBLANK(B6008)=TRUE," ", IF(B6008='2. Metadata'!B$1,'2. Metadata'!B$5, IF(B6008='2. Metadata'!C$1,'2. Metadata'!#REF!,IF(B6008='2. Metadata'!D$1,'2. Metadata'!#REF!, IF(B6008='2. Metadata'!E$1,'2. Metadata'!#REF!,IF( B6008='2. Metadata'!F$1,'2. Metadata'!#REF!,IF(B6008='2. Metadata'!G$1,'2. Metadata'!#REF!,IF(B6008='2. Metadata'!H$1,'2. Metadata'!#REF!, IF(B6008='2. Metadata'!I$1,'2. Metadata'!#REF!, IF(B6008='2. Metadata'!J$1,'2. Metadata'!#REF!, IF(B6008='2. Metadata'!K$1,'2. Metadata'!C$3, IF(B6008='2. Metadata'!L$1,'2. Metadata'!D$3, IF(B6008='2. Metadata'!M$1,'2. Metadata'!M$5, IF(B6008='2. Metadata'!N$1,'2. Metadata'!N$5))))))))))))))</f>
        <v>49.690002</v>
      </c>
      <c r="D6008" s="13">
        <f>IF(ISBLANK(B6008)=TRUE," ", IF(B6008='2. Metadata'!B$1,'2. Metadata'!B$6, IF(B6008='2. Metadata'!C$1,'2. Metadata'!C$4,IF(B6008='2. Metadata'!D$1,'2. Metadata'!D$4, IF(B6008='2. Metadata'!E$1,'2. Metadata'!E$4,IF( B6008='2. Metadata'!F$1,'2. Metadata'!F$4,IF(B6008='2. Metadata'!G$1,'2. Metadata'!G$4,IF(B6008='2. Metadata'!H$1,'2. Metadata'!H$4, IF(B6008='2. Metadata'!I$1,'2. Metadata'!I$4, IF(B6008='2. Metadata'!J$1,'2. Metadata'!J$4, IF(B6008='2. Metadata'!K$1,'2. Metadata'!K$4, IF(B6008='2. Metadata'!L$1,'2. Metadata'!L$4, IF(B6008='2. Metadata'!M$1,'2. Metadata'!M$6, IF(B6008='2. Metadata'!N$1,'2. Metadata'!N$6))))))))))))))</f>
        <v>-115.97499999999999</v>
      </c>
      <c r="E6008" s="15" t="s">
        <v>178</v>
      </c>
      <c r="F6008" s="132">
        <v>9.1880000000000006</v>
      </c>
      <c r="G6008" s="16" t="str">
        <f>IF(ISBLANK(F6008)=TRUE," ",'2. Metadata'!B$14)</f>
        <v>degrees Celsius</v>
      </c>
      <c r="H6008" s="16" t="s">
        <v>178</v>
      </c>
    </row>
    <row r="6009" spans="1:8" ht="15.75" customHeight="1" x14ac:dyDescent="0.2">
      <c r="A6009" s="130">
        <v>39726.104166666664</v>
      </c>
      <c r="B6009" s="9" t="s">
        <v>239</v>
      </c>
      <c r="C6009" s="16">
        <f>IF(ISBLANK(B6009)=TRUE," ", IF(B6009='2. Metadata'!B$1,'2. Metadata'!B$5, IF(B6009='2. Metadata'!C$1,'2. Metadata'!#REF!,IF(B6009='2. Metadata'!D$1,'2. Metadata'!#REF!, IF(B6009='2. Metadata'!E$1,'2. Metadata'!#REF!,IF( B6009='2. Metadata'!F$1,'2. Metadata'!#REF!,IF(B6009='2. Metadata'!G$1,'2. Metadata'!#REF!,IF(B6009='2. Metadata'!H$1,'2. Metadata'!#REF!, IF(B6009='2. Metadata'!I$1,'2. Metadata'!#REF!, IF(B6009='2. Metadata'!J$1,'2. Metadata'!#REF!, IF(B6009='2. Metadata'!K$1,'2. Metadata'!C$3, IF(B6009='2. Metadata'!L$1,'2. Metadata'!D$3, IF(B6009='2. Metadata'!M$1,'2. Metadata'!M$5, IF(B6009='2. Metadata'!N$1,'2. Metadata'!N$5))))))))))))))</f>
        <v>49.690002</v>
      </c>
      <c r="D6009" s="13">
        <f>IF(ISBLANK(B6009)=TRUE," ", IF(B6009='2. Metadata'!B$1,'2. Metadata'!B$6, IF(B6009='2. Metadata'!C$1,'2. Metadata'!C$4,IF(B6009='2. Metadata'!D$1,'2. Metadata'!D$4, IF(B6009='2. Metadata'!E$1,'2. Metadata'!E$4,IF( B6009='2. Metadata'!F$1,'2. Metadata'!F$4,IF(B6009='2. Metadata'!G$1,'2. Metadata'!G$4,IF(B6009='2. Metadata'!H$1,'2. Metadata'!H$4, IF(B6009='2. Metadata'!I$1,'2. Metadata'!I$4, IF(B6009='2. Metadata'!J$1,'2. Metadata'!J$4, IF(B6009='2. Metadata'!K$1,'2. Metadata'!K$4, IF(B6009='2. Metadata'!L$1,'2. Metadata'!L$4, IF(B6009='2. Metadata'!M$1,'2. Metadata'!M$6, IF(B6009='2. Metadata'!N$1,'2. Metadata'!N$6))))))))))))))</f>
        <v>-115.97499999999999</v>
      </c>
      <c r="E6009" s="15" t="s">
        <v>178</v>
      </c>
      <c r="F6009" s="132">
        <v>9.1630000000000003</v>
      </c>
      <c r="G6009" s="16" t="str">
        <f>IF(ISBLANK(F6009)=TRUE," ",'2. Metadata'!B$14)</f>
        <v>degrees Celsius</v>
      </c>
      <c r="H6009" s="16" t="s">
        <v>178</v>
      </c>
    </row>
    <row r="6010" spans="1:8" ht="15.75" customHeight="1" x14ac:dyDescent="0.2">
      <c r="A6010" s="130">
        <v>39726.114583333336</v>
      </c>
      <c r="B6010" s="9" t="s">
        <v>239</v>
      </c>
      <c r="C6010" s="16">
        <f>IF(ISBLANK(B6010)=TRUE," ", IF(B6010='2. Metadata'!B$1,'2. Metadata'!B$5, IF(B6010='2. Metadata'!C$1,'2. Metadata'!#REF!,IF(B6010='2. Metadata'!D$1,'2. Metadata'!#REF!, IF(B6010='2. Metadata'!E$1,'2. Metadata'!#REF!,IF( B6010='2. Metadata'!F$1,'2. Metadata'!#REF!,IF(B6010='2. Metadata'!G$1,'2. Metadata'!#REF!,IF(B6010='2. Metadata'!H$1,'2. Metadata'!#REF!, IF(B6010='2. Metadata'!I$1,'2. Metadata'!#REF!, IF(B6010='2. Metadata'!J$1,'2. Metadata'!#REF!, IF(B6010='2. Metadata'!K$1,'2. Metadata'!C$3, IF(B6010='2. Metadata'!L$1,'2. Metadata'!D$3, IF(B6010='2. Metadata'!M$1,'2. Metadata'!M$5, IF(B6010='2. Metadata'!N$1,'2. Metadata'!N$5))))))))))))))</f>
        <v>49.690002</v>
      </c>
      <c r="D6010" s="13">
        <f>IF(ISBLANK(B6010)=TRUE," ", IF(B6010='2. Metadata'!B$1,'2. Metadata'!B$6, IF(B6010='2. Metadata'!C$1,'2. Metadata'!C$4,IF(B6010='2. Metadata'!D$1,'2. Metadata'!D$4, IF(B6010='2. Metadata'!E$1,'2. Metadata'!E$4,IF( B6010='2. Metadata'!F$1,'2. Metadata'!F$4,IF(B6010='2. Metadata'!G$1,'2. Metadata'!G$4,IF(B6010='2. Metadata'!H$1,'2. Metadata'!H$4, IF(B6010='2. Metadata'!I$1,'2. Metadata'!I$4, IF(B6010='2. Metadata'!J$1,'2. Metadata'!J$4, IF(B6010='2. Metadata'!K$1,'2. Metadata'!K$4, IF(B6010='2. Metadata'!L$1,'2. Metadata'!L$4, IF(B6010='2. Metadata'!M$1,'2. Metadata'!M$6, IF(B6010='2. Metadata'!N$1,'2. Metadata'!N$6))))))))))))))</f>
        <v>-115.97499999999999</v>
      </c>
      <c r="E6010" s="15" t="s">
        <v>178</v>
      </c>
      <c r="F6010" s="132">
        <v>9.1389999999999993</v>
      </c>
      <c r="G6010" s="16" t="str">
        <f>IF(ISBLANK(F6010)=TRUE," ",'2. Metadata'!B$14)</f>
        <v>degrees Celsius</v>
      </c>
      <c r="H6010" s="16" t="s">
        <v>178</v>
      </c>
    </row>
    <row r="6011" spans="1:8" ht="15.75" customHeight="1" x14ac:dyDescent="0.2">
      <c r="A6011" s="130">
        <v>39726.125</v>
      </c>
      <c r="B6011" s="9" t="s">
        <v>239</v>
      </c>
      <c r="C6011" s="16">
        <f>IF(ISBLANK(B6011)=TRUE," ", IF(B6011='2. Metadata'!B$1,'2. Metadata'!B$5, IF(B6011='2. Metadata'!C$1,'2. Metadata'!#REF!,IF(B6011='2. Metadata'!D$1,'2. Metadata'!#REF!, IF(B6011='2. Metadata'!E$1,'2. Metadata'!#REF!,IF( B6011='2. Metadata'!F$1,'2. Metadata'!#REF!,IF(B6011='2. Metadata'!G$1,'2. Metadata'!#REF!,IF(B6011='2. Metadata'!H$1,'2. Metadata'!#REF!, IF(B6011='2. Metadata'!I$1,'2. Metadata'!#REF!, IF(B6011='2. Metadata'!J$1,'2. Metadata'!#REF!, IF(B6011='2. Metadata'!K$1,'2. Metadata'!C$3, IF(B6011='2. Metadata'!L$1,'2. Metadata'!D$3, IF(B6011='2. Metadata'!M$1,'2. Metadata'!M$5, IF(B6011='2. Metadata'!N$1,'2. Metadata'!N$5))))))))))))))</f>
        <v>49.690002</v>
      </c>
      <c r="D6011" s="13">
        <f>IF(ISBLANK(B6011)=TRUE," ", IF(B6011='2. Metadata'!B$1,'2. Metadata'!B$6, IF(B6011='2. Metadata'!C$1,'2. Metadata'!C$4,IF(B6011='2. Metadata'!D$1,'2. Metadata'!D$4, IF(B6011='2. Metadata'!E$1,'2. Metadata'!E$4,IF( B6011='2. Metadata'!F$1,'2. Metadata'!F$4,IF(B6011='2. Metadata'!G$1,'2. Metadata'!G$4,IF(B6011='2. Metadata'!H$1,'2. Metadata'!H$4, IF(B6011='2. Metadata'!I$1,'2. Metadata'!I$4, IF(B6011='2. Metadata'!J$1,'2. Metadata'!J$4, IF(B6011='2. Metadata'!K$1,'2. Metadata'!K$4, IF(B6011='2. Metadata'!L$1,'2. Metadata'!L$4, IF(B6011='2. Metadata'!M$1,'2. Metadata'!M$6, IF(B6011='2. Metadata'!N$1,'2. Metadata'!N$6))))))))))))))</f>
        <v>-115.97499999999999</v>
      </c>
      <c r="E6011" s="15" t="s">
        <v>178</v>
      </c>
      <c r="F6011" s="132">
        <v>9.1140000000000008</v>
      </c>
      <c r="G6011" s="16" t="str">
        <f>IF(ISBLANK(F6011)=TRUE," ",'2. Metadata'!B$14)</f>
        <v>degrees Celsius</v>
      </c>
      <c r="H6011" s="16" t="s">
        <v>178</v>
      </c>
    </row>
    <row r="6012" spans="1:8" ht="15.75" customHeight="1" x14ac:dyDescent="0.2">
      <c r="A6012" s="130">
        <v>39726.135416666664</v>
      </c>
      <c r="B6012" s="9" t="s">
        <v>239</v>
      </c>
      <c r="C6012" s="16">
        <f>IF(ISBLANK(B6012)=TRUE," ", IF(B6012='2. Metadata'!B$1,'2. Metadata'!B$5, IF(B6012='2. Metadata'!C$1,'2. Metadata'!#REF!,IF(B6012='2. Metadata'!D$1,'2. Metadata'!#REF!, IF(B6012='2. Metadata'!E$1,'2. Metadata'!#REF!,IF( B6012='2. Metadata'!F$1,'2. Metadata'!#REF!,IF(B6012='2. Metadata'!G$1,'2. Metadata'!#REF!,IF(B6012='2. Metadata'!H$1,'2. Metadata'!#REF!, IF(B6012='2. Metadata'!I$1,'2. Metadata'!#REF!, IF(B6012='2. Metadata'!J$1,'2. Metadata'!#REF!, IF(B6012='2. Metadata'!K$1,'2. Metadata'!C$3, IF(B6012='2. Metadata'!L$1,'2. Metadata'!D$3, IF(B6012='2. Metadata'!M$1,'2. Metadata'!M$5, IF(B6012='2. Metadata'!N$1,'2. Metadata'!N$5))))))))))))))</f>
        <v>49.690002</v>
      </c>
      <c r="D6012" s="13">
        <f>IF(ISBLANK(B6012)=TRUE," ", IF(B6012='2. Metadata'!B$1,'2. Metadata'!B$6, IF(B6012='2. Metadata'!C$1,'2. Metadata'!C$4,IF(B6012='2. Metadata'!D$1,'2. Metadata'!D$4, IF(B6012='2. Metadata'!E$1,'2. Metadata'!E$4,IF( B6012='2. Metadata'!F$1,'2. Metadata'!F$4,IF(B6012='2. Metadata'!G$1,'2. Metadata'!G$4,IF(B6012='2. Metadata'!H$1,'2. Metadata'!H$4, IF(B6012='2. Metadata'!I$1,'2. Metadata'!I$4, IF(B6012='2. Metadata'!J$1,'2. Metadata'!J$4, IF(B6012='2. Metadata'!K$1,'2. Metadata'!K$4, IF(B6012='2. Metadata'!L$1,'2. Metadata'!L$4, IF(B6012='2. Metadata'!M$1,'2. Metadata'!M$6, IF(B6012='2. Metadata'!N$1,'2. Metadata'!N$6))))))))))))))</f>
        <v>-115.97499999999999</v>
      </c>
      <c r="E6012" s="15" t="s">
        <v>178</v>
      </c>
      <c r="F6012" s="132">
        <v>9.0890000000000004</v>
      </c>
      <c r="G6012" s="16" t="str">
        <f>IF(ISBLANK(F6012)=TRUE," ",'2. Metadata'!B$14)</f>
        <v>degrees Celsius</v>
      </c>
      <c r="H6012" s="16" t="s">
        <v>178</v>
      </c>
    </row>
    <row r="6013" spans="1:8" ht="15.75" customHeight="1" x14ac:dyDescent="0.2">
      <c r="A6013" s="130">
        <v>39726.145833333336</v>
      </c>
      <c r="B6013" s="9" t="s">
        <v>239</v>
      </c>
      <c r="C6013" s="16">
        <f>IF(ISBLANK(B6013)=TRUE," ", IF(B6013='2. Metadata'!B$1,'2. Metadata'!B$5, IF(B6013='2. Metadata'!C$1,'2. Metadata'!#REF!,IF(B6013='2. Metadata'!D$1,'2. Metadata'!#REF!, IF(B6013='2. Metadata'!E$1,'2. Metadata'!#REF!,IF( B6013='2. Metadata'!F$1,'2. Metadata'!#REF!,IF(B6013='2. Metadata'!G$1,'2. Metadata'!#REF!,IF(B6013='2. Metadata'!H$1,'2. Metadata'!#REF!, IF(B6013='2. Metadata'!I$1,'2. Metadata'!#REF!, IF(B6013='2. Metadata'!J$1,'2. Metadata'!#REF!, IF(B6013='2. Metadata'!K$1,'2. Metadata'!C$3, IF(B6013='2. Metadata'!L$1,'2. Metadata'!D$3, IF(B6013='2. Metadata'!M$1,'2. Metadata'!M$5, IF(B6013='2. Metadata'!N$1,'2. Metadata'!N$5))))))))))))))</f>
        <v>49.690002</v>
      </c>
      <c r="D6013" s="13">
        <f>IF(ISBLANK(B6013)=TRUE," ", IF(B6013='2. Metadata'!B$1,'2. Metadata'!B$6, IF(B6013='2. Metadata'!C$1,'2. Metadata'!C$4,IF(B6013='2. Metadata'!D$1,'2. Metadata'!D$4, IF(B6013='2. Metadata'!E$1,'2. Metadata'!E$4,IF( B6013='2. Metadata'!F$1,'2. Metadata'!F$4,IF(B6013='2. Metadata'!G$1,'2. Metadata'!G$4,IF(B6013='2. Metadata'!H$1,'2. Metadata'!H$4, IF(B6013='2. Metadata'!I$1,'2. Metadata'!I$4, IF(B6013='2. Metadata'!J$1,'2. Metadata'!J$4, IF(B6013='2. Metadata'!K$1,'2. Metadata'!K$4, IF(B6013='2. Metadata'!L$1,'2. Metadata'!L$4, IF(B6013='2. Metadata'!M$1,'2. Metadata'!M$6, IF(B6013='2. Metadata'!N$1,'2. Metadata'!N$6))))))))))))))</f>
        <v>-115.97499999999999</v>
      </c>
      <c r="E6013" s="15" t="s">
        <v>178</v>
      </c>
      <c r="F6013" s="132">
        <v>9.0640000000000001</v>
      </c>
      <c r="G6013" s="16" t="str">
        <f>IF(ISBLANK(F6013)=TRUE," ",'2. Metadata'!B$14)</f>
        <v>degrees Celsius</v>
      </c>
      <c r="H6013" s="16" t="s">
        <v>178</v>
      </c>
    </row>
    <row r="6014" spans="1:8" ht="15.75" customHeight="1" x14ac:dyDescent="0.2">
      <c r="A6014" s="130">
        <v>39726.15625</v>
      </c>
      <c r="B6014" s="9" t="s">
        <v>239</v>
      </c>
      <c r="C6014" s="16">
        <f>IF(ISBLANK(B6014)=TRUE," ", IF(B6014='2. Metadata'!B$1,'2. Metadata'!B$5, IF(B6014='2. Metadata'!C$1,'2. Metadata'!#REF!,IF(B6014='2. Metadata'!D$1,'2. Metadata'!#REF!, IF(B6014='2. Metadata'!E$1,'2. Metadata'!#REF!,IF( B6014='2. Metadata'!F$1,'2. Metadata'!#REF!,IF(B6014='2. Metadata'!G$1,'2. Metadata'!#REF!,IF(B6014='2. Metadata'!H$1,'2. Metadata'!#REF!, IF(B6014='2. Metadata'!I$1,'2. Metadata'!#REF!, IF(B6014='2. Metadata'!J$1,'2. Metadata'!#REF!, IF(B6014='2. Metadata'!K$1,'2. Metadata'!C$3, IF(B6014='2. Metadata'!L$1,'2. Metadata'!D$3, IF(B6014='2. Metadata'!M$1,'2. Metadata'!M$5, IF(B6014='2. Metadata'!N$1,'2. Metadata'!N$5))))))))))))))</f>
        <v>49.690002</v>
      </c>
      <c r="D6014" s="13">
        <f>IF(ISBLANK(B6014)=TRUE," ", IF(B6014='2. Metadata'!B$1,'2. Metadata'!B$6, IF(B6014='2. Metadata'!C$1,'2. Metadata'!C$4,IF(B6014='2. Metadata'!D$1,'2. Metadata'!D$4, IF(B6014='2. Metadata'!E$1,'2. Metadata'!E$4,IF( B6014='2. Metadata'!F$1,'2. Metadata'!F$4,IF(B6014='2. Metadata'!G$1,'2. Metadata'!G$4,IF(B6014='2. Metadata'!H$1,'2. Metadata'!H$4, IF(B6014='2. Metadata'!I$1,'2. Metadata'!I$4, IF(B6014='2. Metadata'!J$1,'2. Metadata'!J$4, IF(B6014='2. Metadata'!K$1,'2. Metadata'!K$4, IF(B6014='2. Metadata'!L$1,'2. Metadata'!L$4, IF(B6014='2. Metadata'!M$1,'2. Metadata'!M$6, IF(B6014='2. Metadata'!N$1,'2. Metadata'!N$6))))))))))))))</f>
        <v>-115.97499999999999</v>
      </c>
      <c r="E6014" s="15" t="s">
        <v>178</v>
      </c>
      <c r="F6014" s="132">
        <v>9.0399999999999991</v>
      </c>
      <c r="G6014" s="16" t="str">
        <f>IF(ISBLANK(F6014)=TRUE," ",'2. Metadata'!B$14)</f>
        <v>degrees Celsius</v>
      </c>
      <c r="H6014" s="16" t="s">
        <v>178</v>
      </c>
    </row>
    <row r="6015" spans="1:8" ht="15.75" customHeight="1" x14ac:dyDescent="0.2">
      <c r="A6015" s="130">
        <v>39726.166666666664</v>
      </c>
      <c r="B6015" s="9" t="s">
        <v>239</v>
      </c>
      <c r="C6015" s="16">
        <f>IF(ISBLANK(B6015)=TRUE," ", IF(B6015='2. Metadata'!B$1,'2. Metadata'!B$5, IF(B6015='2. Metadata'!C$1,'2. Metadata'!#REF!,IF(B6015='2. Metadata'!D$1,'2. Metadata'!#REF!, IF(B6015='2. Metadata'!E$1,'2. Metadata'!#REF!,IF( B6015='2. Metadata'!F$1,'2. Metadata'!#REF!,IF(B6015='2. Metadata'!G$1,'2. Metadata'!#REF!,IF(B6015='2. Metadata'!H$1,'2. Metadata'!#REF!, IF(B6015='2. Metadata'!I$1,'2. Metadata'!#REF!, IF(B6015='2. Metadata'!J$1,'2. Metadata'!#REF!, IF(B6015='2. Metadata'!K$1,'2. Metadata'!C$3, IF(B6015='2. Metadata'!L$1,'2. Metadata'!D$3, IF(B6015='2. Metadata'!M$1,'2. Metadata'!M$5, IF(B6015='2. Metadata'!N$1,'2. Metadata'!N$5))))))))))))))</f>
        <v>49.690002</v>
      </c>
      <c r="D6015" s="13">
        <f>IF(ISBLANK(B6015)=TRUE," ", IF(B6015='2. Metadata'!B$1,'2. Metadata'!B$6, IF(B6015='2. Metadata'!C$1,'2. Metadata'!C$4,IF(B6015='2. Metadata'!D$1,'2. Metadata'!D$4, IF(B6015='2. Metadata'!E$1,'2. Metadata'!E$4,IF( B6015='2. Metadata'!F$1,'2. Metadata'!F$4,IF(B6015='2. Metadata'!G$1,'2. Metadata'!G$4,IF(B6015='2. Metadata'!H$1,'2. Metadata'!H$4, IF(B6015='2. Metadata'!I$1,'2. Metadata'!I$4, IF(B6015='2. Metadata'!J$1,'2. Metadata'!J$4, IF(B6015='2. Metadata'!K$1,'2. Metadata'!K$4, IF(B6015='2. Metadata'!L$1,'2. Metadata'!L$4, IF(B6015='2. Metadata'!M$1,'2. Metadata'!M$6, IF(B6015='2. Metadata'!N$1,'2. Metadata'!N$6))))))))))))))</f>
        <v>-115.97499999999999</v>
      </c>
      <c r="E6015" s="15" t="s">
        <v>178</v>
      </c>
      <c r="F6015" s="132">
        <v>9.0150000000000006</v>
      </c>
      <c r="G6015" s="16" t="str">
        <f>IF(ISBLANK(F6015)=TRUE," ",'2. Metadata'!B$14)</f>
        <v>degrees Celsius</v>
      </c>
      <c r="H6015" s="16" t="s">
        <v>178</v>
      </c>
    </row>
    <row r="6016" spans="1:8" ht="15.75" customHeight="1" x14ac:dyDescent="0.2">
      <c r="A6016" s="130">
        <v>39726.177083333336</v>
      </c>
      <c r="B6016" s="9" t="s">
        <v>239</v>
      </c>
      <c r="C6016" s="16">
        <f>IF(ISBLANK(B6016)=TRUE," ", IF(B6016='2. Metadata'!B$1,'2. Metadata'!B$5, IF(B6016='2. Metadata'!C$1,'2. Metadata'!#REF!,IF(B6016='2. Metadata'!D$1,'2. Metadata'!#REF!, IF(B6016='2. Metadata'!E$1,'2. Metadata'!#REF!,IF( B6016='2. Metadata'!F$1,'2. Metadata'!#REF!,IF(B6016='2. Metadata'!G$1,'2. Metadata'!#REF!,IF(B6016='2. Metadata'!H$1,'2. Metadata'!#REF!, IF(B6016='2. Metadata'!I$1,'2. Metadata'!#REF!, IF(B6016='2. Metadata'!J$1,'2. Metadata'!#REF!, IF(B6016='2. Metadata'!K$1,'2. Metadata'!C$3, IF(B6016='2. Metadata'!L$1,'2. Metadata'!D$3, IF(B6016='2. Metadata'!M$1,'2. Metadata'!M$5, IF(B6016='2. Metadata'!N$1,'2. Metadata'!N$5))))))))))))))</f>
        <v>49.690002</v>
      </c>
      <c r="D6016" s="13">
        <f>IF(ISBLANK(B6016)=TRUE," ", IF(B6016='2. Metadata'!B$1,'2. Metadata'!B$6, IF(B6016='2. Metadata'!C$1,'2. Metadata'!C$4,IF(B6016='2. Metadata'!D$1,'2. Metadata'!D$4, IF(B6016='2. Metadata'!E$1,'2. Metadata'!E$4,IF( B6016='2. Metadata'!F$1,'2. Metadata'!F$4,IF(B6016='2. Metadata'!G$1,'2. Metadata'!G$4,IF(B6016='2. Metadata'!H$1,'2. Metadata'!H$4, IF(B6016='2. Metadata'!I$1,'2. Metadata'!I$4, IF(B6016='2. Metadata'!J$1,'2. Metadata'!J$4, IF(B6016='2. Metadata'!K$1,'2. Metadata'!K$4, IF(B6016='2. Metadata'!L$1,'2. Metadata'!L$4, IF(B6016='2. Metadata'!M$1,'2. Metadata'!M$6, IF(B6016='2. Metadata'!N$1,'2. Metadata'!N$6))))))))))))))</f>
        <v>-115.97499999999999</v>
      </c>
      <c r="E6016" s="15" t="s">
        <v>178</v>
      </c>
      <c r="F6016" s="132">
        <v>8.99</v>
      </c>
      <c r="G6016" s="16" t="str">
        <f>IF(ISBLANK(F6016)=TRUE," ",'2. Metadata'!B$14)</f>
        <v>degrees Celsius</v>
      </c>
      <c r="H6016" s="16" t="s">
        <v>178</v>
      </c>
    </row>
    <row r="6017" spans="1:8" ht="15.75" customHeight="1" x14ac:dyDescent="0.2">
      <c r="A6017" s="130">
        <v>39726.1875</v>
      </c>
      <c r="B6017" s="9" t="s">
        <v>239</v>
      </c>
      <c r="C6017" s="16">
        <f>IF(ISBLANK(B6017)=TRUE," ", IF(B6017='2. Metadata'!B$1,'2. Metadata'!B$5, IF(B6017='2. Metadata'!C$1,'2. Metadata'!#REF!,IF(B6017='2. Metadata'!D$1,'2. Metadata'!#REF!, IF(B6017='2. Metadata'!E$1,'2. Metadata'!#REF!,IF( B6017='2. Metadata'!F$1,'2. Metadata'!#REF!,IF(B6017='2. Metadata'!G$1,'2. Metadata'!#REF!,IF(B6017='2. Metadata'!H$1,'2. Metadata'!#REF!, IF(B6017='2. Metadata'!I$1,'2. Metadata'!#REF!, IF(B6017='2. Metadata'!J$1,'2. Metadata'!#REF!, IF(B6017='2. Metadata'!K$1,'2. Metadata'!C$3, IF(B6017='2. Metadata'!L$1,'2. Metadata'!D$3, IF(B6017='2. Metadata'!M$1,'2. Metadata'!M$5, IF(B6017='2. Metadata'!N$1,'2. Metadata'!N$5))))))))))))))</f>
        <v>49.690002</v>
      </c>
      <c r="D6017" s="13">
        <f>IF(ISBLANK(B6017)=TRUE," ", IF(B6017='2. Metadata'!B$1,'2. Metadata'!B$6, IF(B6017='2. Metadata'!C$1,'2. Metadata'!C$4,IF(B6017='2. Metadata'!D$1,'2. Metadata'!D$4, IF(B6017='2. Metadata'!E$1,'2. Metadata'!E$4,IF( B6017='2. Metadata'!F$1,'2. Metadata'!F$4,IF(B6017='2. Metadata'!G$1,'2. Metadata'!G$4,IF(B6017='2. Metadata'!H$1,'2. Metadata'!H$4, IF(B6017='2. Metadata'!I$1,'2. Metadata'!I$4, IF(B6017='2. Metadata'!J$1,'2. Metadata'!J$4, IF(B6017='2. Metadata'!K$1,'2. Metadata'!K$4, IF(B6017='2. Metadata'!L$1,'2. Metadata'!L$4, IF(B6017='2. Metadata'!M$1,'2. Metadata'!M$6, IF(B6017='2. Metadata'!N$1,'2. Metadata'!N$6))))))))))))))</f>
        <v>-115.97499999999999</v>
      </c>
      <c r="E6017" s="15" t="s">
        <v>178</v>
      </c>
      <c r="F6017" s="132">
        <v>8.9649999999999999</v>
      </c>
      <c r="G6017" s="16" t="str">
        <f>IF(ISBLANK(F6017)=TRUE," ",'2. Metadata'!B$14)</f>
        <v>degrees Celsius</v>
      </c>
      <c r="H6017" s="16" t="s">
        <v>178</v>
      </c>
    </row>
    <row r="6018" spans="1:8" ht="15.75" customHeight="1" x14ac:dyDescent="0.2">
      <c r="A6018" s="130">
        <v>39726.197916666664</v>
      </c>
      <c r="B6018" s="9" t="s">
        <v>239</v>
      </c>
      <c r="C6018" s="16">
        <f>IF(ISBLANK(B6018)=TRUE," ", IF(B6018='2. Metadata'!B$1,'2. Metadata'!B$5, IF(B6018='2. Metadata'!C$1,'2. Metadata'!#REF!,IF(B6018='2. Metadata'!D$1,'2. Metadata'!#REF!, IF(B6018='2. Metadata'!E$1,'2. Metadata'!#REF!,IF( B6018='2. Metadata'!F$1,'2. Metadata'!#REF!,IF(B6018='2. Metadata'!G$1,'2. Metadata'!#REF!,IF(B6018='2. Metadata'!H$1,'2. Metadata'!#REF!, IF(B6018='2. Metadata'!I$1,'2. Metadata'!#REF!, IF(B6018='2. Metadata'!J$1,'2. Metadata'!#REF!, IF(B6018='2. Metadata'!K$1,'2. Metadata'!C$3, IF(B6018='2. Metadata'!L$1,'2. Metadata'!D$3, IF(B6018='2. Metadata'!M$1,'2. Metadata'!M$5, IF(B6018='2. Metadata'!N$1,'2. Metadata'!N$5))))))))))))))</f>
        <v>49.690002</v>
      </c>
      <c r="D6018" s="13">
        <f>IF(ISBLANK(B6018)=TRUE," ", IF(B6018='2. Metadata'!B$1,'2. Metadata'!B$6, IF(B6018='2. Metadata'!C$1,'2. Metadata'!C$4,IF(B6018='2. Metadata'!D$1,'2. Metadata'!D$4, IF(B6018='2. Metadata'!E$1,'2. Metadata'!E$4,IF( B6018='2. Metadata'!F$1,'2. Metadata'!F$4,IF(B6018='2. Metadata'!G$1,'2. Metadata'!G$4,IF(B6018='2. Metadata'!H$1,'2. Metadata'!H$4, IF(B6018='2. Metadata'!I$1,'2. Metadata'!I$4, IF(B6018='2. Metadata'!J$1,'2. Metadata'!J$4, IF(B6018='2. Metadata'!K$1,'2. Metadata'!K$4, IF(B6018='2. Metadata'!L$1,'2. Metadata'!L$4, IF(B6018='2. Metadata'!M$1,'2. Metadata'!M$6, IF(B6018='2. Metadata'!N$1,'2. Metadata'!N$6))))))))))))))</f>
        <v>-115.97499999999999</v>
      </c>
      <c r="E6018" s="15" t="s">
        <v>178</v>
      </c>
      <c r="F6018" s="132">
        <v>8.9649999999999999</v>
      </c>
      <c r="G6018" s="16" t="str">
        <f>IF(ISBLANK(F6018)=TRUE," ",'2. Metadata'!B$14)</f>
        <v>degrees Celsius</v>
      </c>
      <c r="H6018" s="16" t="s">
        <v>178</v>
      </c>
    </row>
    <row r="6019" spans="1:8" ht="15.75" customHeight="1" x14ac:dyDescent="0.2">
      <c r="A6019" s="130">
        <v>39726.208333333336</v>
      </c>
      <c r="B6019" s="9" t="s">
        <v>239</v>
      </c>
      <c r="C6019" s="16">
        <f>IF(ISBLANK(B6019)=TRUE," ", IF(B6019='2. Metadata'!B$1,'2. Metadata'!B$5, IF(B6019='2. Metadata'!C$1,'2. Metadata'!#REF!,IF(B6019='2. Metadata'!D$1,'2. Metadata'!#REF!, IF(B6019='2. Metadata'!E$1,'2. Metadata'!#REF!,IF( B6019='2. Metadata'!F$1,'2. Metadata'!#REF!,IF(B6019='2. Metadata'!G$1,'2. Metadata'!#REF!,IF(B6019='2. Metadata'!H$1,'2. Metadata'!#REF!, IF(B6019='2. Metadata'!I$1,'2. Metadata'!#REF!, IF(B6019='2. Metadata'!J$1,'2. Metadata'!#REF!, IF(B6019='2. Metadata'!K$1,'2. Metadata'!C$3, IF(B6019='2. Metadata'!L$1,'2. Metadata'!D$3, IF(B6019='2. Metadata'!M$1,'2. Metadata'!M$5, IF(B6019='2. Metadata'!N$1,'2. Metadata'!N$5))))))))))))))</f>
        <v>49.690002</v>
      </c>
      <c r="D6019" s="13">
        <f>IF(ISBLANK(B6019)=TRUE," ", IF(B6019='2. Metadata'!B$1,'2. Metadata'!B$6, IF(B6019='2. Metadata'!C$1,'2. Metadata'!C$4,IF(B6019='2. Metadata'!D$1,'2. Metadata'!D$4, IF(B6019='2. Metadata'!E$1,'2. Metadata'!E$4,IF( B6019='2. Metadata'!F$1,'2. Metadata'!F$4,IF(B6019='2. Metadata'!G$1,'2. Metadata'!G$4,IF(B6019='2. Metadata'!H$1,'2. Metadata'!H$4, IF(B6019='2. Metadata'!I$1,'2. Metadata'!I$4, IF(B6019='2. Metadata'!J$1,'2. Metadata'!J$4, IF(B6019='2. Metadata'!K$1,'2. Metadata'!K$4, IF(B6019='2. Metadata'!L$1,'2. Metadata'!L$4, IF(B6019='2. Metadata'!M$1,'2. Metadata'!M$6, IF(B6019='2. Metadata'!N$1,'2. Metadata'!N$6))))))))))))))</f>
        <v>-115.97499999999999</v>
      </c>
      <c r="E6019" s="15" t="s">
        <v>178</v>
      </c>
      <c r="F6019" s="132">
        <v>8.9410000000000007</v>
      </c>
      <c r="G6019" s="16" t="str">
        <f>IF(ISBLANK(F6019)=TRUE," ",'2. Metadata'!B$14)</f>
        <v>degrees Celsius</v>
      </c>
      <c r="H6019" s="16" t="s">
        <v>178</v>
      </c>
    </row>
    <row r="6020" spans="1:8" ht="15.75" customHeight="1" x14ac:dyDescent="0.2">
      <c r="A6020" s="130">
        <v>39726.21875</v>
      </c>
      <c r="B6020" s="9" t="s">
        <v>239</v>
      </c>
      <c r="C6020" s="16">
        <f>IF(ISBLANK(B6020)=TRUE," ", IF(B6020='2. Metadata'!B$1,'2. Metadata'!B$5, IF(B6020='2. Metadata'!C$1,'2. Metadata'!#REF!,IF(B6020='2. Metadata'!D$1,'2. Metadata'!#REF!, IF(B6020='2. Metadata'!E$1,'2. Metadata'!#REF!,IF( B6020='2. Metadata'!F$1,'2. Metadata'!#REF!,IF(B6020='2. Metadata'!G$1,'2. Metadata'!#REF!,IF(B6020='2. Metadata'!H$1,'2. Metadata'!#REF!, IF(B6020='2. Metadata'!I$1,'2. Metadata'!#REF!, IF(B6020='2. Metadata'!J$1,'2. Metadata'!#REF!, IF(B6020='2. Metadata'!K$1,'2. Metadata'!C$3, IF(B6020='2. Metadata'!L$1,'2. Metadata'!D$3, IF(B6020='2. Metadata'!M$1,'2. Metadata'!M$5, IF(B6020='2. Metadata'!N$1,'2. Metadata'!N$5))))))))))))))</f>
        <v>49.690002</v>
      </c>
      <c r="D6020" s="13">
        <f>IF(ISBLANK(B6020)=TRUE," ", IF(B6020='2. Metadata'!B$1,'2. Metadata'!B$6, IF(B6020='2. Metadata'!C$1,'2. Metadata'!C$4,IF(B6020='2. Metadata'!D$1,'2. Metadata'!D$4, IF(B6020='2. Metadata'!E$1,'2. Metadata'!E$4,IF( B6020='2. Metadata'!F$1,'2. Metadata'!F$4,IF(B6020='2. Metadata'!G$1,'2. Metadata'!G$4,IF(B6020='2. Metadata'!H$1,'2. Metadata'!H$4, IF(B6020='2. Metadata'!I$1,'2. Metadata'!I$4, IF(B6020='2. Metadata'!J$1,'2. Metadata'!J$4, IF(B6020='2. Metadata'!K$1,'2. Metadata'!K$4, IF(B6020='2. Metadata'!L$1,'2. Metadata'!L$4, IF(B6020='2. Metadata'!M$1,'2. Metadata'!M$6, IF(B6020='2. Metadata'!N$1,'2. Metadata'!N$6))))))))))))))</f>
        <v>-115.97499999999999</v>
      </c>
      <c r="E6020" s="15" t="s">
        <v>178</v>
      </c>
      <c r="F6020" s="132">
        <v>8.9160000000000004</v>
      </c>
      <c r="G6020" s="16" t="str">
        <f>IF(ISBLANK(F6020)=TRUE," ",'2. Metadata'!B$14)</f>
        <v>degrees Celsius</v>
      </c>
      <c r="H6020" s="16" t="s">
        <v>178</v>
      </c>
    </row>
    <row r="6021" spans="1:8" ht="15.75" customHeight="1" x14ac:dyDescent="0.2">
      <c r="A6021" s="130">
        <v>39726.229166666664</v>
      </c>
      <c r="B6021" s="9" t="s">
        <v>239</v>
      </c>
      <c r="C6021" s="16">
        <f>IF(ISBLANK(B6021)=TRUE," ", IF(B6021='2. Metadata'!B$1,'2. Metadata'!B$5, IF(B6021='2. Metadata'!C$1,'2. Metadata'!#REF!,IF(B6021='2. Metadata'!D$1,'2. Metadata'!#REF!, IF(B6021='2. Metadata'!E$1,'2. Metadata'!#REF!,IF( B6021='2. Metadata'!F$1,'2. Metadata'!#REF!,IF(B6021='2. Metadata'!G$1,'2. Metadata'!#REF!,IF(B6021='2. Metadata'!H$1,'2. Metadata'!#REF!, IF(B6021='2. Metadata'!I$1,'2. Metadata'!#REF!, IF(B6021='2. Metadata'!J$1,'2. Metadata'!#REF!, IF(B6021='2. Metadata'!K$1,'2. Metadata'!C$3, IF(B6021='2. Metadata'!L$1,'2. Metadata'!D$3, IF(B6021='2. Metadata'!M$1,'2. Metadata'!M$5, IF(B6021='2. Metadata'!N$1,'2. Metadata'!N$5))))))))))))))</f>
        <v>49.690002</v>
      </c>
      <c r="D6021" s="13">
        <f>IF(ISBLANK(B6021)=TRUE," ", IF(B6021='2. Metadata'!B$1,'2. Metadata'!B$6, IF(B6021='2. Metadata'!C$1,'2. Metadata'!C$4,IF(B6021='2. Metadata'!D$1,'2. Metadata'!D$4, IF(B6021='2. Metadata'!E$1,'2. Metadata'!E$4,IF( B6021='2. Metadata'!F$1,'2. Metadata'!F$4,IF(B6021='2. Metadata'!G$1,'2. Metadata'!G$4,IF(B6021='2. Metadata'!H$1,'2. Metadata'!H$4, IF(B6021='2. Metadata'!I$1,'2. Metadata'!I$4, IF(B6021='2. Metadata'!J$1,'2. Metadata'!J$4, IF(B6021='2. Metadata'!K$1,'2. Metadata'!K$4, IF(B6021='2. Metadata'!L$1,'2. Metadata'!L$4, IF(B6021='2. Metadata'!M$1,'2. Metadata'!M$6, IF(B6021='2. Metadata'!N$1,'2. Metadata'!N$6))))))))))))))</f>
        <v>-115.97499999999999</v>
      </c>
      <c r="E6021" s="15" t="s">
        <v>178</v>
      </c>
      <c r="F6021" s="132">
        <v>8.891</v>
      </c>
      <c r="G6021" s="16" t="str">
        <f>IF(ISBLANK(F6021)=TRUE," ",'2. Metadata'!B$14)</f>
        <v>degrees Celsius</v>
      </c>
      <c r="H6021" s="16" t="s">
        <v>178</v>
      </c>
    </row>
    <row r="6022" spans="1:8" ht="15.75" customHeight="1" x14ac:dyDescent="0.2">
      <c r="A6022" s="130">
        <v>39726.239583333336</v>
      </c>
      <c r="B6022" s="9" t="s">
        <v>239</v>
      </c>
      <c r="C6022" s="16">
        <f>IF(ISBLANK(B6022)=TRUE," ", IF(B6022='2. Metadata'!B$1,'2. Metadata'!B$5, IF(B6022='2. Metadata'!C$1,'2. Metadata'!#REF!,IF(B6022='2. Metadata'!D$1,'2. Metadata'!#REF!, IF(B6022='2. Metadata'!E$1,'2. Metadata'!#REF!,IF( B6022='2. Metadata'!F$1,'2. Metadata'!#REF!,IF(B6022='2. Metadata'!G$1,'2. Metadata'!#REF!,IF(B6022='2. Metadata'!H$1,'2. Metadata'!#REF!, IF(B6022='2. Metadata'!I$1,'2. Metadata'!#REF!, IF(B6022='2. Metadata'!J$1,'2. Metadata'!#REF!, IF(B6022='2. Metadata'!K$1,'2. Metadata'!C$3, IF(B6022='2. Metadata'!L$1,'2. Metadata'!D$3, IF(B6022='2. Metadata'!M$1,'2. Metadata'!M$5, IF(B6022='2. Metadata'!N$1,'2. Metadata'!N$5))))))))))))))</f>
        <v>49.690002</v>
      </c>
      <c r="D6022" s="13">
        <f>IF(ISBLANK(B6022)=TRUE," ", IF(B6022='2. Metadata'!B$1,'2. Metadata'!B$6, IF(B6022='2. Metadata'!C$1,'2. Metadata'!C$4,IF(B6022='2. Metadata'!D$1,'2. Metadata'!D$4, IF(B6022='2. Metadata'!E$1,'2. Metadata'!E$4,IF( B6022='2. Metadata'!F$1,'2. Metadata'!F$4,IF(B6022='2. Metadata'!G$1,'2. Metadata'!G$4,IF(B6022='2. Metadata'!H$1,'2. Metadata'!H$4, IF(B6022='2. Metadata'!I$1,'2. Metadata'!I$4, IF(B6022='2. Metadata'!J$1,'2. Metadata'!J$4, IF(B6022='2. Metadata'!K$1,'2. Metadata'!K$4, IF(B6022='2. Metadata'!L$1,'2. Metadata'!L$4, IF(B6022='2. Metadata'!M$1,'2. Metadata'!M$6, IF(B6022='2. Metadata'!N$1,'2. Metadata'!N$6))))))))))))))</f>
        <v>-115.97499999999999</v>
      </c>
      <c r="E6022" s="15" t="s">
        <v>178</v>
      </c>
      <c r="F6022" s="132">
        <v>8.8659999999999997</v>
      </c>
      <c r="G6022" s="16" t="str">
        <f>IF(ISBLANK(F6022)=TRUE," ",'2. Metadata'!B$14)</f>
        <v>degrees Celsius</v>
      </c>
      <c r="H6022" s="16" t="s">
        <v>178</v>
      </c>
    </row>
    <row r="6023" spans="1:8" ht="15.75" customHeight="1" x14ac:dyDescent="0.2">
      <c r="A6023" s="130">
        <v>39726.25</v>
      </c>
      <c r="B6023" s="9" t="s">
        <v>239</v>
      </c>
      <c r="C6023" s="16">
        <f>IF(ISBLANK(B6023)=TRUE," ", IF(B6023='2. Metadata'!B$1,'2. Metadata'!B$5, IF(B6023='2. Metadata'!C$1,'2. Metadata'!#REF!,IF(B6023='2. Metadata'!D$1,'2. Metadata'!#REF!, IF(B6023='2. Metadata'!E$1,'2. Metadata'!#REF!,IF( B6023='2. Metadata'!F$1,'2. Metadata'!#REF!,IF(B6023='2. Metadata'!G$1,'2. Metadata'!#REF!,IF(B6023='2. Metadata'!H$1,'2. Metadata'!#REF!, IF(B6023='2. Metadata'!I$1,'2. Metadata'!#REF!, IF(B6023='2. Metadata'!J$1,'2. Metadata'!#REF!, IF(B6023='2. Metadata'!K$1,'2. Metadata'!C$3, IF(B6023='2. Metadata'!L$1,'2. Metadata'!D$3, IF(B6023='2. Metadata'!M$1,'2. Metadata'!M$5, IF(B6023='2. Metadata'!N$1,'2. Metadata'!N$5))))))))))))))</f>
        <v>49.690002</v>
      </c>
      <c r="D6023" s="13">
        <f>IF(ISBLANK(B6023)=TRUE," ", IF(B6023='2. Metadata'!B$1,'2. Metadata'!B$6, IF(B6023='2. Metadata'!C$1,'2. Metadata'!C$4,IF(B6023='2. Metadata'!D$1,'2. Metadata'!D$4, IF(B6023='2. Metadata'!E$1,'2. Metadata'!E$4,IF( B6023='2. Metadata'!F$1,'2. Metadata'!F$4,IF(B6023='2. Metadata'!G$1,'2. Metadata'!G$4,IF(B6023='2. Metadata'!H$1,'2. Metadata'!H$4, IF(B6023='2. Metadata'!I$1,'2. Metadata'!I$4, IF(B6023='2. Metadata'!J$1,'2. Metadata'!J$4, IF(B6023='2. Metadata'!K$1,'2. Metadata'!K$4, IF(B6023='2. Metadata'!L$1,'2. Metadata'!L$4, IF(B6023='2. Metadata'!M$1,'2. Metadata'!M$6, IF(B6023='2. Metadata'!N$1,'2. Metadata'!N$6))))))))))))))</f>
        <v>-115.97499999999999</v>
      </c>
      <c r="E6023" s="15" t="s">
        <v>178</v>
      </c>
      <c r="F6023" s="132">
        <v>8.8409999999999993</v>
      </c>
      <c r="G6023" s="16" t="str">
        <f>IF(ISBLANK(F6023)=TRUE," ",'2. Metadata'!B$14)</f>
        <v>degrees Celsius</v>
      </c>
      <c r="H6023" s="16" t="s">
        <v>178</v>
      </c>
    </row>
    <row r="6024" spans="1:8" ht="15.75" customHeight="1" x14ac:dyDescent="0.2">
      <c r="A6024" s="130">
        <v>39726.260416666664</v>
      </c>
      <c r="B6024" s="9" t="s">
        <v>239</v>
      </c>
      <c r="C6024" s="16">
        <f>IF(ISBLANK(B6024)=TRUE," ", IF(B6024='2. Metadata'!B$1,'2. Metadata'!B$5, IF(B6024='2. Metadata'!C$1,'2. Metadata'!#REF!,IF(B6024='2. Metadata'!D$1,'2. Metadata'!#REF!, IF(B6024='2. Metadata'!E$1,'2. Metadata'!#REF!,IF( B6024='2. Metadata'!F$1,'2. Metadata'!#REF!,IF(B6024='2. Metadata'!G$1,'2. Metadata'!#REF!,IF(B6024='2. Metadata'!H$1,'2. Metadata'!#REF!, IF(B6024='2. Metadata'!I$1,'2. Metadata'!#REF!, IF(B6024='2. Metadata'!J$1,'2. Metadata'!#REF!, IF(B6024='2. Metadata'!K$1,'2. Metadata'!C$3, IF(B6024='2. Metadata'!L$1,'2. Metadata'!D$3, IF(B6024='2. Metadata'!M$1,'2. Metadata'!M$5, IF(B6024='2. Metadata'!N$1,'2. Metadata'!N$5))))))))))))))</f>
        <v>49.690002</v>
      </c>
      <c r="D6024" s="13">
        <f>IF(ISBLANK(B6024)=TRUE," ", IF(B6024='2. Metadata'!B$1,'2. Metadata'!B$6, IF(B6024='2. Metadata'!C$1,'2. Metadata'!C$4,IF(B6024='2. Metadata'!D$1,'2. Metadata'!D$4, IF(B6024='2. Metadata'!E$1,'2. Metadata'!E$4,IF( B6024='2. Metadata'!F$1,'2. Metadata'!F$4,IF(B6024='2. Metadata'!G$1,'2. Metadata'!G$4,IF(B6024='2. Metadata'!H$1,'2. Metadata'!H$4, IF(B6024='2. Metadata'!I$1,'2. Metadata'!I$4, IF(B6024='2. Metadata'!J$1,'2. Metadata'!J$4, IF(B6024='2. Metadata'!K$1,'2. Metadata'!K$4, IF(B6024='2. Metadata'!L$1,'2. Metadata'!L$4, IF(B6024='2. Metadata'!M$1,'2. Metadata'!M$6, IF(B6024='2. Metadata'!N$1,'2. Metadata'!N$6))))))))))))))</f>
        <v>-115.97499999999999</v>
      </c>
      <c r="E6024" s="15" t="s">
        <v>178</v>
      </c>
      <c r="F6024" s="132">
        <v>8.8170000000000002</v>
      </c>
      <c r="G6024" s="16" t="str">
        <f>IF(ISBLANK(F6024)=TRUE," ",'2. Metadata'!B$14)</f>
        <v>degrees Celsius</v>
      </c>
      <c r="H6024" s="16" t="s">
        <v>178</v>
      </c>
    </row>
    <row r="6025" spans="1:8" ht="15.75" customHeight="1" x14ac:dyDescent="0.2">
      <c r="A6025" s="130">
        <v>39726.270833333336</v>
      </c>
      <c r="B6025" s="9" t="s">
        <v>239</v>
      </c>
      <c r="C6025" s="16">
        <f>IF(ISBLANK(B6025)=TRUE," ", IF(B6025='2. Metadata'!B$1,'2. Metadata'!B$5, IF(B6025='2. Metadata'!C$1,'2. Metadata'!#REF!,IF(B6025='2. Metadata'!D$1,'2. Metadata'!#REF!, IF(B6025='2. Metadata'!E$1,'2. Metadata'!#REF!,IF( B6025='2. Metadata'!F$1,'2. Metadata'!#REF!,IF(B6025='2. Metadata'!G$1,'2. Metadata'!#REF!,IF(B6025='2. Metadata'!H$1,'2. Metadata'!#REF!, IF(B6025='2. Metadata'!I$1,'2. Metadata'!#REF!, IF(B6025='2. Metadata'!J$1,'2. Metadata'!#REF!, IF(B6025='2. Metadata'!K$1,'2. Metadata'!C$3, IF(B6025='2. Metadata'!L$1,'2. Metadata'!D$3, IF(B6025='2. Metadata'!M$1,'2. Metadata'!M$5, IF(B6025='2. Metadata'!N$1,'2. Metadata'!N$5))))))))))))))</f>
        <v>49.690002</v>
      </c>
      <c r="D6025" s="13">
        <f>IF(ISBLANK(B6025)=TRUE," ", IF(B6025='2. Metadata'!B$1,'2. Metadata'!B$6, IF(B6025='2. Metadata'!C$1,'2. Metadata'!C$4,IF(B6025='2. Metadata'!D$1,'2. Metadata'!D$4, IF(B6025='2. Metadata'!E$1,'2. Metadata'!E$4,IF( B6025='2. Metadata'!F$1,'2. Metadata'!F$4,IF(B6025='2. Metadata'!G$1,'2. Metadata'!G$4,IF(B6025='2. Metadata'!H$1,'2. Metadata'!H$4, IF(B6025='2. Metadata'!I$1,'2. Metadata'!I$4, IF(B6025='2. Metadata'!J$1,'2. Metadata'!J$4, IF(B6025='2. Metadata'!K$1,'2. Metadata'!K$4, IF(B6025='2. Metadata'!L$1,'2. Metadata'!L$4, IF(B6025='2. Metadata'!M$1,'2. Metadata'!M$6, IF(B6025='2. Metadata'!N$1,'2. Metadata'!N$6))))))))))))))</f>
        <v>-115.97499999999999</v>
      </c>
      <c r="E6025" s="15" t="s">
        <v>178</v>
      </c>
      <c r="F6025" s="132">
        <v>8.7919999999999998</v>
      </c>
      <c r="G6025" s="16" t="str">
        <f>IF(ISBLANK(F6025)=TRUE," ",'2. Metadata'!B$14)</f>
        <v>degrees Celsius</v>
      </c>
      <c r="H6025" s="16" t="s">
        <v>178</v>
      </c>
    </row>
    <row r="6026" spans="1:8" ht="15.75" customHeight="1" x14ac:dyDescent="0.2">
      <c r="A6026" s="130">
        <v>39726.28125</v>
      </c>
      <c r="B6026" s="9" t="s">
        <v>239</v>
      </c>
      <c r="C6026" s="16">
        <f>IF(ISBLANK(B6026)=TRUE," ", IF(B6026='2. Metadata'!B$1,'2. Metadata'!B$5, IF(B6026='2. Metadata'!C$1,'2. Metadata'!#REF!,IF(B6026='2. Metadata'!D$1,'2. Metadata'!#REF!, IF(B6026='2. Metadata'!E$1,'2. Metadata'!#REF!,IF( B6026='2. Metadata'!F$1,'2. Metadata'!#REF!,IF(B6026='2. Metadata'!G$1,'2. Metadata'!#REF!,IF(B6026='2. Metadata'!H$1,'2. Metadata'!#REF!, IF(B6026='2. Metadata'!I$1,'2. Metadata'!#REF!, IF(B6026='2. Metadata'!J$1,'2. Metadata'!#REF!, IF(B6026='2. Metadata'!K$1,'2. Metadata'!C$3, IF(B6026='2. Metadata'!L$1,'2. Metadata'!D$3, IF(B6026='2. Metadata'!M$1,'2. Metadata'!M$5, IF(B6026='2. Metadata'!N$1,'2. Metadata'!N$5))))))))))))))</f>
        <v>49.690002</v>
      </c>
      <c r="D6026" s="13">
        <f>IF(ISBLANK(B6026)=TRUE," ", IF(B6026='2. Metadata'!B$1,'2. Metadata'!B$6, IF(B6026='2. Metadata'!C$1,'2. Metadata'!C$4,IF(B6026='2. Metadata'!D$1,'2. Metadata'!D$4, IF(B6026='2. Metadata'!E$1,'2. Metadata'!E$4,IF( B6026='2. Metadata'!F$1,'2. Metadata'!F$4,IF(B6026='2. Metadata'!G$1,'2. Metadata'!G$4,IF(B6026='2. Metadata'!H$1,'2. Metadata'!H$4, IF(B6026='2. Metadata'!I$1,'2. Metadata'!I$4, IF(B6026='2. Metadata'!J$1,'2. Metadata'!J$4, IF(B6026='2. Metadata'!K$1,'2. Metadata'!K$4, IF(B6026='2. Metadata'!L$1,'2. Metadata'!L$4, IF(B6026='2. Metadata'!M$1,'2. Metadata'!M$6, IF(B6026='2. Metadata'!N$1,'2. Metadata'!N$6))))))))))))))</f>
        <v>-115.97499999999999</v>
      </c>
      <c r="E6026" s="15" t="s">
        <v>178</v>
      </c>
      <c r="F6026" s="132">
        <v>8.7669999999999995</v>
      </c>
      <c r="G6026" s="16" t="str">
        <f>IF(ISBLANK(F6026)=TRUE," ",'2. Metadata'!B$14)</f>
        <v>degrees Celsius</v>
      </c>
      <c r="H6026" s="16" t="s">
        <v>178</v>
      </c>
    </row>
    <row r="6027" spans="1:8" ht="15.75" customHeight="1" x14ac:dyDescent="0.2">
      <c r="A6027" s="130">
        <v>39726.291666666664</v>
      </c>
      <c r="B6027" s="9" t="s">
        <v>239</v>
      </c>
      <c r="C6027" s="16">
        <f>IF(ISBLANK(B6027)=TRUE," ", IF(B6027='2. Metadata'!B$1,'2. Metadata'!B$5, IF(B6027='2. Metadata'!C$1,'2. Metadata'!#REF!,IF(B6027='2. Metadata'!D$1,'2. Metadata'!#REF!, IF(B6027='2. Metadata'!E$1,'2. Metadata'!#REF!,IF( B6027='2. Metadata'!F$1,'2. Metadata'!#REF!,IF(B6027='2. Metadata'!G$1,'2. Metadata'!#REF!,IF(B6027='2. Metadata'!H$1,'2. Metadata'!#REF!, IF(B6027='2. Metadata'!I$1,'2. Metadata'!#REF!, IF(B6027='2. Metadata'!J$1,'2. Metadata'!#REF!, IF(B6027='2. Metadata'!K$1,'2. Metadata'!C$3, IF(B6027='2. Metadata'!L$1,'2. Metadata'!D$3, IF(B6027='2. Metadata'!M$1,'2. Metadata'!M$5, IF(B6027='2. Metadata'!N$1,'2. Metadata'!N$5))))))))))))))</f>
        <v>49.690002</v>
      </c>
      <c r="D6027" s="13">
        <f>IF(ISBLANK(B6027)=TRUE," ", IF(B6027='2. Metadata'!B$1,'2. Metadata'!B$6, IF(B6027='2. Metadata'!C$1,'2. Metadata'!C$4,IF(B6027='2. Metadata'!D$1,'2. Metadata'!D$4, IF(B6027='2. Metadata'!E$1,'2. Metadata'!E$4,IF( B6027='2. Metadata'!F$1,'2. Metadata'!F$4,IF(B6027='2. Metadata'!G$1,'2. Metadata'!G$4,IF(B6027='2. Metadata'!H$1,'2. Metadata'!H$4, IF(B6027='2. Metadata'!I$1,'2. Metadata'!I$4, IF(B6027='2. Metadata'!J$1,'2. Metadata'!J$4, IF(B6027='2. Metadata'!K$1,'2. Metadata'!K$4, IF(B6027='2. Metadata'!L$1,'2. Metadata'!L$4, IF(B6027='2. Metadata'!M$1,'2. Metadata'!M$6, IF(B6027='2. Metadata'!N$1,'2. Metadata'!N$6))))))))))))))</f>
        <v>-115.97499999999999</v>
      </c>
      <c r="E6027" s="15" t="s">
        <v>178</v>
      </c>
      <c r="F6027" s="132">
        <v>8.7170000000000005</v>
      </c>
      <c r="G6027" s="16" t="str">
        <f>IF(ISBLANK(F6027)=TRUE," ",'2. Metadata'!B$14)</f>
        <v>degrees Celsius</v>
      </c>
      <c r="H6027" s="16" t="s">
        <v>178</v>
      </c>
    </row>
    <row r="6028" spans="1:8" ht="15.75" customHeight="1" x14ac:dyDescent="0.2">
      <c r="A6028" s="130">
        <v>39726.302083333336</v>
      </c>
      <c r="B6028" s="9" t="s">
        <v>239</v>
      </c>
      <c r="C6028" s="16">
        <f>IF(ISBLANK(B6028)=TRUE," ", IF(B6028='2. Metadata'!B$1,'2. Metadata'!B$5, IF(B6028='2. Metadata'!C$1,'2. Metadata'!#REF!,IF(B6028='2. Metadata'!D$1,'2. Metadata'!#REF!, IF(B6028='2. Metadata'!E$1,'2. Metadata'!#REF!,IF( B6028='2. Metadata'!F$1,'2. Metadata'!#REF!,IF(B6028='2. Metadata'!G$1,'2. Metadata'!#REF!,IF(B6028='2. Metadata'!H$1,'2. Metadata'!#REF!, IF(B6028='2. Metadata'!I$1,'2. Metadata'!#REF!, IF(B6028='2. Metadata'!J$1,'2. Metadata'!#REF!, IF(B6028='2. Metadata'!K$1,'2. Metadata'!C$3, IF(B6028='2. Metadata'!L$1,'2. Metadata'!D$3, IF(B6028='2. Metadata'!M$1,'2. Metadata'!M$5, IF(B6028='2. Metadata'!N$1,'2. Metadata'!N$5))))))))))))))</f>
        <v>49.690002</v>
      </c>
      <c r="D6028" s="13">
        <f>IF(ISBLANK(B6028)=TRUE," ", IF(B6028='2. Metadata'!B$1,'2. Metadata'!B$6, IF(B6028='2. Metadata'!C$1,'2. Metadata'!C$4,IF(B6028='2. Metadata'!D$1,'2. Metadata'!D$4, IF(B6028='2. Metadata'!E$1,'2. Metadata'!E$4,IF( B6028='2. Metadata'!F$1,'2. Metadata'!F$4,IF(B6028='2. Metadata'!G$1,'2. Metadata'!G$4,IF(B6028='2. Metadata'!H$1,'2. Metadata'!H$4, IF(B6028='2. Metadata'!I$1,'2. Metadata'!I$4, IF(B6028='2. Metadata'!J$1,'2. Metadata'!J$4, IF(B6028='2. Metadata'!K$1,'2. Metadata'!K$4, IF(B6028='2. Metadata'!L$1,'2. Metadata'!L$4, IF(B6028='2. Metadata'!M$1,'2. Metadata'!M$6, IF(B6028='2. Metadata'!N$1,'2. Metadata'!N$6))))))))))))))</f>
        <v>-115.97499999999999</v>
      </c>
      <c r="E6028" s="15" t="s">
        <v>178</v>
      </c>
      <c r="F6028" s="132">
        <v>8.6929999999999996</v>
      </c>
      <c r="G6028" s="16" t="str">
        <f>IF(ISBLANK(F6028)=TRUE," ",'2. Metadata'!B$14)</f>
        <v>degrees Celsius</v>
      </c>
      <c r="H6028" s="16" t="s">
        <v>178</v>
      </c>
    </row>
    <row r="6029" spans="1:8" ht="15.75" customHeight="1" x14ac:dyDescent="0.2">
      <c r="A6029" s="130">
        <v>39726.3125</v>
      </c>
      <c r="B6029" s="9" t="s">
        <v>239</v>
      </c>
      <c r="C6029" s="16">
        <f>IF(ISBLANK(B6029)=TRUE," ", IF(B6029='2. Metadata'!B$1,'2. Metadata'!B$5, IF(B6029='2. Metadata'!C$1,'2. Metadata'!#REF!,IF(B6029='2. Metadata'!D$1,'2. Metadata'!#REF!, IF(B6029='2. Metadata'!E$1,'2. Metadata'!#REF!,IF( B6029='2. Metadata'!F$1,'2. Metadata'!#REF!,IF(B6029='2. Metadata'!G$1,'2. Metadata'!#REF!,IF(B6029='2. Metadata'!H$1,'2. Metadata'!#REF!, IF(B6029='2. Metadata'!I$1,'2. Metadata'!#REF!, IF(B6029='2. Metadata'!J$1,'2. Metadata'!#REF!, IF(B6029='2. Metadata'!K$1,'2. Metadata'!C$3, IF(B6029='2. Metadata'!L$1,'2. Metadata'!D$3, IF(B6029='2. Metadata'!M$1,'2. Metadata'!M$5, IF(B6029='2. Metadata'!N$1,'2. Metadata'!N$5))))))))))))))</f>
        <v>49.690002</v>
      </c>
      <c r="D6029" s="13">
        <f>IF(ISBLANK(B6029)=TRUE," ", IF(B6029='2. Metadata'!B$1,'2. Metadata'!B$6, IF(B6029='2. Metadata'!C$1,'2. Metadata'!C$4,IF(B6029='2. Metadata'!D$1,'2. Metadata'!D$4, IF(B6029='2. Metadata'!E$1,'2. Metadata'!E$4,IF( B6029='2. Metadata'!F$1,'2. Metadata'!F$4,IF(B6029='2. Metadata'!G$1,'2. Metadata'!G$4,IF(B6029='2. Metadata'!H$1,'2. Metadata'!H$4, IF(B6029='2. Metadata'!I$1,'2. Metadata'!I$4, IF(B6029='2. Metadata'!J$1,'2. Metadata'!J$4, IF(B6029='2. Metadata'!K$1,'2. Metadata'!K$4, IF(B6029='2. Metadata'!L$1,'2. Metadata'!L$4, IF(B6029='2. Metadata'!M$1,'2. Metadata'!M$6, IF(B6029='2. Metadata'!N$1,'2. Metadata'!N$6))))))))))))))</f>
        <v>-115.97499999999999</v>
      </c>
      <c r="E6029" s="15" t="s">
        <v>178</v>
      </c>
      <c r="F6029" s="132">
        <v>8.6679999999999993</v>
      </c>
      <c r="G6029" s="16" t="str">
        <f>IF(ISBLANK(F6029)=TRUE," ",'2. Metadata'!B$14)</f>
        <v>degrees Celsius</v>
      </c>
      <c r="H6029" s="16" t="s">
        <v>178</v>
      </c>
    </row>
    <row r="6030" spans="1:8" ht="15.75" customHeight="1" x14ac:dyDescent="0.2">
      <c r="A6030" s="130">
        <v>39726.322916666664</v>
      </c>
      <c r="B6030" s="9" t="s">
        <v>239</v>
      </c>
      <c r="C6030" s="16">
        <f>IF(ISBLANK(B6030)=TRUE," ", IF(B6030='2. Metadata'!B$1,'2. Metadata'!B$5, IF(B6030='2. Metadata'!C$1,'2. Metadata'!#REF!,IF(B6030='2. Metadata'!D$1,'2. Metadata'!#REF!, IF(B6030='2. Metadata'!E$1,'2. Metadata'!#REF!,IF( B6030='2. Metadata'!F$1,'2. Metadata'!#REF!,IF(B6030='2. Metadata'!G$1,'2. Metadata'!#REF!,IF(B6030='2. Metadata'!H$1,'2. Metadata'!#REF!, IF(B6030='2. Metadata'!I$1,'2. Metadata'!#REF!, IF(B6030='2. Metadata'!J$1,'2. Metadata'!#REF!, IF(B6030='2. Metadata'!K$1,'2. Metadata'!C$3, IF(B6030='2. Metadata'!L$1,'2. Metadata'!D$3, IF(B6030='2. Metadata'!M$1,'2. Metadata'!M$5, IF(B6030='2. Metadata'!N$1,'2. Metadata'!N$5))))))))))))))</f>
        <v>49.690002</v>
      </c>
      <c r="D6030" s="13">
        <f>IF(ISBLANK(B6030)=TRUE," ", IF(B6030='2. Metadata'!B$1,'2. Metadata'!B$6, IF(B6030='2. Metadata'!C$1,'2. Metadata'!C$4,IF(B6030='2. Metadata'!D$1,'2. Metadata'!D$4, IF(B6030='2. Metadata'!E$1,'2. Metadata'!E$4,IF( B6030='2. Metadata'!F$1,'2. Metadata'!F$4,IF(B6030='2. Metadata'!G$1,'2. Metadata'!G$4,IF(B6030='2. Metadata'!H$1,'2. Metadata'!H$4, IF(B6030='2. Metadata'!I$1,'2. Metadata'!I$4, IF(B6030='2. Metadata'!J$1,'2. Metadata'!J$4, IF(B6030='2. Metadata'!K$1,'2. Metadata'!K$4, IF(B6030='2. Metadata'!L$1,'2. Metadata'!L$4, IF(B6030='2. Metadata'!M$1,'2. Metadata'!M$6, IF(B6030='2. Metadata'!N$1,'2. Metadata'!N$6))))))))))))))</f>
        <v>-115.97499999999999</v>
      </c>
      <c r="E6030" s="15" t="s">
        <v>178</v>
      </c>
      <c r="F6030" s="132">
        <v>8.6430000000000007</v>
      </c>
      <c r="G6030" s="16" t="str">
        <f>IF(ISBLANK(F6030)=TRUE," ",'2. Metadata'!B$14)</f>
        <v>degrees Celsius</v>
      </c>
      <c r="H6030" s="16" t="s">
        <v>178</v>
      </c>
    </row>
    <row r="6031" spans="1:8" ht="15.75" customHeight="1" x14ac:dyDescent="0.2">
      <c r="A6031" s="130">
        <v>39726.333333333336</v>
      </c>
      <c r="B6031" s="9" t="s">
        <v>239</v>
      </c>
      <c r="C6031" s="16">
        <f>IF(ISBLANK(B6031)=TRUE," ", IF(B6031='2. Metadata'!B$1,'2. Metadata'!B$5, IF(B6031='2. Metadata'!C$1,'2. Metadata'!#REF!,IF(B6031='2. Metadata'!D$1,'2. Metadata'!#REF!, IF(B6031='2. Metadata'!E$1,'2. Metadata'!#REF!,IF( B6031='2. Metadata'!F$1,'2. Metadata'!#REF!,IF(B6031='2. Metadata'!G$1,'2. Metadata'!#REF!,IF(B6031='2. Metadata'!H$1,'2. Metadata'!#REF!, IF(B6031='2. Metadata'!I$1,'2. Metadata'!#REF!, IF(B6031='2. Metadata'!J$1,'2. Metadata'!#REF!, IF(B6031='2. Metadata'!K$1,'2. Metadata'!C$3, IF(B6031='2. Metadata'!L$1,'2. Metadata'!D$3, IF(B6031='2. Metadata'!M$1,'2. Metadata'!M$5, IF(B6031='2. Metadata'!N$1,'2. Metadata'!N$5))))))))))))))</f>
        <v>49.690002</v>
      </c>
      <c r="D6031" s="13">
        <f>IF(ISBLANK(B6031)=TRUE," ", IF(B6031='2. Metadata'!B$1,'2. Metadata'!B$6, IF(B6031='2. Metadata'!C$1,'2. Metadata'!C$4,IF(B6031='2. Metadata'!D$1,'2. Metadata'!D$4, IF(B6031='2. Metadata'!E$1,'2. Metadata'!E$4,IF( B6031='2. Metadata'!F$1,'2. Metadata'!F$4,IF(B6031='2. Metadata'!G$1,'2. Metadata'!G$4,IF(B6031='2. Metadata'!H$1,'2. Metadata'!H$4, IF(B6031='2. Metadata'!I$1,'2. Metadata'!I$4, IF(B6031='2. Metadata'!J$1,'2. Metadata'!J$4, IF(B6031='2. Metadata'!K$1,'2. Metadata'!K$4, IF(B6031='2. Metadata'!L$1,'2. Metadata'!L$4, IF(B6031='2. Metadata'!M$1,'2. Metadata'!M$6, IF(B6031='2. Metadata'!N$1,'2. Metadata'!N$6))))))))))))))</f>
        <v>-115.97499999999999</v>
      </c>
      <c r="E6031" s="15" t="s">
        <v>178</v>
      </c>
      <c r="F6031" s="132">
        <v>8.6180000000000003</v>
      </c>
      <c r="G6031" s="16" t="str">
        <f>IF(ISBLANK(F6031)=TRUE," ",'2. Metadata'!B$14)</f>
        <v>degrees Celsius</v>
      </c>
      <c r="H6031" s="16" t="s">
        <v>178</v>
      </c>
    </row>
    <row r="6032" spans="1:8" ht="15.75" customHeight="1" x14ac:dyDescent="0.2">
      <c r="A6032" s="130">
        <v>39726.34375</v>
      </c>
      <c r="B6032" s="9" t="s">
        <v>239</v>
      </c>
      <c r="C6032" s="16">
        <f>IF(ISBLANK(B6032)=TRUE," ", IF(B6032='2. Metadata'!B$1,'2. Metadata'!B$5, IF(B6032='2. Metadata'!C$1,'2. Metadata'!#REF!,IF(B6032='2. Metadata'!D$1,'2. Metadata'!#REF!, IF(B6032='2. Metadata'!E$1,'2. Metadata'!#REF!,IF( B6032='2. Metadata'!F$1,'2. Metadata'!#REF!,IF(B6032='2. Metadata'!G$1,'2. Metadata'!#REF!,IF(B6032='2. Metadata'!H$1,'2. Metadata'!#REF!, IF(B6032='2. Metadata'!I$1,'2. Metadata'!#REF!, IF(B6032='2. Metadata'!J$1,'2. Metadata'!#REF!, IF(B6032='2. Metadata'!K$1,'2. Metadata'!C$3, IF(B6032='2. Metadata'!L$1,'2. Metadata'!D$3, IF(B6032='2. Metadata'!M$1,'2. Metadata'!M$5, IF(B6032='2. Metadata'!N$1,'2. Metadata'!N$5))))))))))))))</f>
        <v>49.690002</v>
      </c>
      <c r="D6032" s="13">
        <f>IF(ISBLANK(B6032)=TRUE," ", IF(B6032='2. Metadata'!B$1,'2. Metadata'!B$6, IF(B6032='2. Metadata'!C$1,'2. Metadata'!C$4,IF(B6032='2. Metadata'!D$1,'2. Metadata'!D$4, IF(B6032='2. Metadata'!E$1,'2. Metadata'!E$4,IF( B6032='2. Metadata'!F$1,'2. Metadata'!F$4,IF(B6032='2. Metadata'!G$1,'2. Metadata'!G$4,IF(B6032='2. Metadata'!H$1,'2. Metadata'!H$4, IF(B6032='2. Metadata'!I$1,'2. Metadata'!I$4, IF(B6032='2. Metadata'!J$1,'2. Metadata'!J$4, IF(B6032='2. Metadata'!K$1,'2. Metadata'!K$4, IF(B6032='2. Metadata'!L$1,'2. Metadata'!L$4, IF(B6032='2. Metadata'!M$1,'2. Metadata'!M$6, IF(B6032='2. Metadata'!N$1,'2. Metadata'!N$6))))))))))))))</f>
        <v>-115.97499999999999</v>
      </c>
      <c r="E6032" s="15" t="s">
        <v>178</v>
      </c>
      <c r="F6032" s="132">
        <v>8.593</v>
      </c>
      <c r="G6032" s="16" t="str">
        <f>IF(ISBLANK(F6032)=TRUE," ",'2. Metadata'!B$14)</f>
        <v>degrees Celsius</v>
      </c>
      <c r="H6032" s="16" t="s">
        <v>178</v>
      </c>
    </row>
    <row r="6033" spans="1:8" ht="15.75" customHeight="1" x14ac:dyDescent="0.2">
      <c r="A6033" s="130">
        <v>39726.354166666664</v>
      </c>
      <c r="B6033" s="9" t="s">
        <v>239</v>
      </c>
      <c r="C6033" s="16">
        <f>IF(ISBLANK(B6033)=TRUE," ", IF(B6033='2. Metadata'!B$1,'2. Metadata'!B$5, IF(B6033='2. Metadata'!C$1,'2. Metadata'!#REF!,IF(B6033='2. Metadata'!D$1,'2. Metadata'!#REF!, IF(B6033='2. Metadata'!E$1,'2. Metadata'!#REF!,IF( B6033='2. Metadata'!F$1,'2. Metadata'!#REF!,IF(B6033='2. Metadata'!G$1,'2. Metadata'!#REF!,IF(B6033='2. Metadata'!H$1,'2. Metadata'!#REF!, IF(B6033='2. Metadata'!I$1,'2. Metadata'!#REF!, IF(B6033='2. Metadata'!J$1,'2. Metadata'!#REF!, IF(B6033='2. Metadata'!K$1,'2. Metadata'!C$3, IF(B6033='2. Metadata'!L$1,'2. Metadata'!D$3, IF(B6033='2. Metadata'!M$1,'2. Metadata'!M$5, IF(B6033='2. Metadata'!N$1,'2. Metadata'!N$5))))))))))))))</f>
        <v>49.690002</v>
      </c>
      <c r="D6033" s="13">
        <f>IF(ISBLANK(B6033)=TRUE," ", IF(B6033='2. Metadata'!B$1,'2. Metadata'!B$6, IF(B6033='2. Metadata'!C$1,'2. Metadata'!C$4,IF(B6033='2. Metadata'!D$1,'2. Metadata'!D$4, IF(B6033='2. Metadata'!E$1,'2. Metadata'!E$4,IF( B6033='2. Metadata'!F$1,'2. Metadata'!F$4,IF(B6033='2. Metadata'!G$1,'2. Metadata'!G$4,IF(B6033='2. Metadata'!H$1,'2. Metadata'!H$4, IF(B6033='2. Metadata'!I$1,'2. Metadata'!I$4, IF(B6033='2. Metadata'!J$1,'2. Metadata'!J$4, IF(B6033='2. Metadata'!K$1,'2. Metadata'!K$4, IF(B6033='2. Metadata'!L$1,'2. Metadata'!L$4, IF(B6033='2. Metadata'!M$1,'2. Metadata'!M$6, IF(B6033='2. Metadata'!N$1,'2. Metadata'!N$6))))))))))))))</f>
        <v>-115.97499999999999</v>
      </c>
      <c r="E6033" s="15" t="s">
        <v>178</v>
      </c>
      <c r="F6033" s="132">
        <v>8.5429999999999993</v>
      </c>
      <c r="G6033" s="16" t="str">
        <f>IF(ISBLANK(F6033)=TRUE," ",'2. Metadata'!B$14)</f>
        <v>degrees Celsius</v>
      </c>
      <c r="H6033" s="16" t="s">
        <v>178</v>
      </c>
    </row>
    <row r="6034" spans="1:8" ht="15.75" customHeight="1" x14ac:dyDescent="0.2">
      <c r="A6034" s="130">
        <v>39726.364583333336</v>
      </c>
      <c r="B6034" s="9" t="s">
        <v>239</v>
      </c>
      <c r="C6034" s="16">
        <f>IF(ISBLANK(B6034)=TRUE," ", IF(B6034='2. Metadata'!B$1,'2. Metadata'!B$5, IF(B6034='2. Metadata'!C$1,'2. Metadata'!#REF!,IF(B6034='2. Metadata'!D$1,'2. Metadata'!#REF!, IF(B6034='2. Metadata'!E$1,'2. Metadata'!#REF!,IF( B6034='2. Metadata'!F$1,'2. Metadata'!#REF!,IF(B6034='2. Metadata'!G$1,'2. Metadata'!#REF!,IF(B6034='2. Metadata'!H$1,'2. Metadata'!#REF!, IF(B6034='2. Metadata'!I$1,'2. Metadata'!#REF!, IF(B6034='2. Metadata'!J$1,'2. Metadata'!#REF!, IF(B6034='2. Metadata'!K$1,'2. Metadata'!C$3, IF(B6034='2. Metadata'!L$1,'2. Metadata'!D$3, IF(B6034='2. Metadata'!M$1,'2. Metadata'!M$5, IF(B6034='2. Metadata'!N$1,'2. Metadata'!N$5))))))))))))))</f>
        <v>49.690002</v>
      </c>
      <c r="D6034" s="13">
        <f>IF(ISBLANK(B6034)=TRUE," ", IF(B6034='2. Metadata'!B$1,'2. Metadata'!B$6, IF(B6034='2. Metadata'!C$1,'2. Metadata'!C$4,IF(B6034='2. Metadata'!D$1,'2. Metadata'!D$4, IF(B6034='2. Metadata'!E$1,'2. Metadata'!E$4,IF( B6034='2. Metadata'!F$1,'2. Metadata'!F$4,IF(B6034='2. Metadata'!G$1,'2. Metadata'!G$4,IF(B6034='2. Metadata'!H$1,'2. Metadata'!H$4, IF(B6034='2. Metadata'!I$1,'2. Metadata'!I$4, IF(B6034='2. Metadata'!J$1,'2. Metadata'!J$4, IF(B6034='2. Metadata'!K$1,'2. Metadata'!K$4, IF(B6034='2. Metadata'!L$1,'2. Metadata'!L$4, IF(B6034='2. Metadata'!M$1,'2. Metadata'!M$6, IF(B6034='2. Metadata'!N$1,'2. Metadata'!N$6))))))))))))))</f>
        <v>-115.97499999999999</v>
      </c>
      <c r="E6034" s="15" t="s">
        <v>178</v>
      </c>
      <c r="F6034" s="132">
        <v>8.5429999999999993</v>
      </c>
      <c r="G6034" s="16" t="str">
        <f>IF(ISBLANK(F6034)=TRUE," ",'2. Metadata'!B$14)</f>
        <v>degrees Celsius</v>
      </c>
      <c r="H6034" s="16" t="s">
        <v>178</v>
      </c>
    </row>
    <row r="6035" spans="1:8" ht="15.75" customHeight="1" x14ac:dyDescent="0.2">
      <c r="A6035" s="130">
        <v>39726.375</v>
      </c>
      <c r="B6035" s="9" t="s">
        <v>239</v>
      </c>
      <c r="C6035" s="16">
        <f>IF(ISBLANK(B6035)=TRUE," ", IF(B6035='2. Metadata'!B$1,'2. Metadata'!B$5, IF(B6035='2. Metadata'!C$1,'2. Metadata'!#REF!,IF(B6035='2. Metadata'!D$1,'2. Metadata'!#REF!, IF(B6035='2. Metadata'!E$1,'2. Metadata'!#REF!,IF( B6035='2. Metadata'!F$1,'2. Metadata'!#REF!,IF(B6035='2. Metadata'!G$1,'2. Metadata'!#REF!,IF(B6035='2. Metadata'!H$1,'2. Metadata'!#REF!, IF(B6035='2. Metadata'!I$1,'2. Metadata'!#REF!, IF(B6035='2. Metadata'!J$1,'2. Metadata'!#REF!, IF(B6035='2. Metadata'!K$1,'2. Metadata'!C$3, IF(B6035='2. Metadata'!L$1,'2. Metadata'!D$3, IF(B6035='2. Metadata'!M$1,'2. Metadata'!M$5, IF(B6035='2. Metadata'!N$1,'2. Metadata'!N$5))))))))))))))</f>
        <v>49.690002</v>
      </c>
      <c r="D6035" s="13">
        <f>IF(ISBLANK(B6035)=TRUE," ", IF(B6035='2. Metadata'!B$1,'2. Metadata'!B$6, IF(B6035='2. Metadata'!C$1,'2. Metadata'!C$4,IF(B6035='2. Metadata'!D$1,'2. Metadata'!D$4, IF(B6035='2. Metadata'!E$1,'2. Metadata'!E$4,IF( B6035='2. Metadata'!F$1,'2. Metadata'!F$4,IF(B6035='2. Metadata'!G$1,'2. Metadata'!G$4,IF(B6035='2. Metadata'!H$1,'2. Metadata'!H$4, IF(B6035='2. Metadata'!I$1,'2. Metadata'!I$4, IF(B6035='2. Metadata'!J$1,'2. Metadata'!J$4, IF(B6035='2. Metadata'!K$1,'2. Metadata'!K$4, IF(B6035='2. Metadata'!L$1,'2. Metadata'!L$4, IF(B6035='2. Metadata'!M$1,'2. Metadata'!M$6, IF(B6035='2. Metadata'!N$1,'2. Metadata'!N$6))))))))))))))</f>
        <v>-115.97499999999999</v>
      </c>
      <c r="E6035" s="15" t="s">
        <v>178</v>
      </c>
      <c r="F6035" s="132">
        <v>8.5190000000000001</v>
      </c>
      <c r="G6035" s="16" t="str">
        <f>IF(ISBLANK(F6035)=TRUE," ",'2. Metadata'!B$14)</f>
        <v>degrees Celsius</v>
      </c>
      <c r="H6035" s="16" t="s">
        <v>178</v>
      </c>
    </row>
    <row r="6036" spans="1:8" ht="15.75" customHeight="1" x14ac:dyDescent="0.2">
      <c r="A6036" s="130">
        <v>39726.385416666664</v>
      </c>
      <c r="B6036" s="9" t="s">
        <v>239</v>
      </c>
      <c r="C6036" s="16">
        <f>IF(ISBLANK(B6036)=TRUE," ", IF(B6036='2. Metadata'!B$1,'2. Metadata'!B$5, IF(B6036='2. Metadata'!C$1,'2. Metadata'!#REF!,IF(B6036='2. Metadata'!D$1,'2. Metadata'!#REF!, IF(B6036='2. Metadata'!E$1,'2. Metadata'!#REF!,IF( B6036='2. Metadata'!F$1,'2. Metadata'!#REF!,IF(B6036='2. Metadata'!G$1,'2. Metadata'!#REF!,IF(B6036='2. Metadata'!H$1,'2. Metadata'!#REF!, IF(B6036='2. Metadata'!I$1,'2. Metadata'!#REF!, IF(B6036='2. Metadata'!J$1,'2. Metadata'!#REF!, IF(B6036='2. Metadata'!K$1,'2. Metadata'!C$3, IF(B6036='2. Metadata'!L$1,'2. Metadata'!D$3, IF(B6036='2. Metadata'!M$1,'2. Metadata'!M$5, IF(B6036='2. Metadata'!N$1,'2. Metadata'!N$5))))))))))))))</f>
        <v>49.690002</v>
      </c>
      <c r="D6036" s="13">
        <f>IF(ISBLANK(B6036)=TRUE," ", IF(B6036='2. Metadata'!B$1,'2. Metadata'!B$6, IF(B6036='2. Metadata'!C$1,'2. Metadata'!C$4,IF(B6036='2. Metadata'!D$1,'2. Metadata'!D$4, IF(B6036='2. Metadata'!E$1,'2. Metadata'!E$4,IF( B6036='2. Metadata'!F$1,'2. Metadata'!F$4,IF(B6036='2. Metadata'!G$1,'2. Metadata'!G$4,IF(B6036='2. Metadata'!H$1,'2. Metadata'!H$4, IF(B6036='2. Metadata'!I$1,'2. Metadata'!I$4, IF(B6036='2. Metadata'!J$1,'2. Metadata'!J$4, IF(B6036='2. Metadata'!K$1,'2. Metadata'!K$4, IF(B6036='2. Metadata'!L$1,'2. Metadata'!L$4, IF(B6036='2. Metadata'!M$1,'2. Metadata'!M$6, IF(B6036='2. Metadata'!N$1,'2. Metadata'!N$6))))))))))))))</f>
        <v>-115.97499999999999</v>
      </c>
      <c r="E6036" s="15" t="s">
        <v>178</v>
      </c>
      <c r="F6036" s="132">
        <v>8.4939999999999998</v>
      </c>
      <c r="G6036" s="16" t="str">
        <f>IF(ISBLANK(F6036)=TRUE," ",'2. Metadata'!B$14)</f>
        <v>degrees Celsius</v>
      </c>
      <c r="H6036" s="16" t="s">
        <v>178</v>
      </c>
    </row>
    <row r="6037" spans="1:8" ht="15.75" customHeight="1" x14ac:dyDescent="0.2">
      <c r="A6037" s="130">
        <v>39726.395833333336</v>
      </c>
      <c r="B6037" s="9" t="s">
        <v>239</v>
      </c>
      <c r="C6037" s="16">
        <f>IF(ISBLANK(B6037)=TRUE," ", IF(B6037='2. Metadata'!B$1,'2. Metadata'!B$5, IF(B6037='2. Metadata'!C$1,'2. Metadata'!#REF!,IF(B6037='2. Metadata'!D$1,'2. Metadata'!#REF!, IF(B6037='2. Metadata'!E$1,'2. Metadata'!#REF!,IF( B6037='2. Metadata'!F$1,'2. Metadata'!#REF!,IF(B6037='2. Metadata'!G$1,'2. Metadata'!#REF!,IF(B6037='2. Metadata'!H$1,'2. Metadata'!#REF!, IF(B6037='2. Metadata'!I$1,'2. Metadata'!#REF!, IF(B6037='2. Metadata'!J$1,'2. Metadata'!#REF!, IF(B6037='2. Metadata'!K$1,'2. Metadata'!C$3, IF(B6037='2. Metadata'!L$1,'2. Metadata'!D$3, IF(B6037='2. Metadata'!M$1,'2. Metadata'!M$5, IF(B6037='2. Metadata'!N$1,'2. Metadata'!N$5))))))))))))))</f>
        <v>49.690002</v>
      </c>
      <c r="D6037" s="13">
        <f>IF(ISBLANK(B6037)=TRUE," ", IF(B6037='2. Metadata'!B$1,'2. Metadata'!B$6, IF(B6037='2. Metadata'!C$1,'2. Metadata'!C$4,IF(B6037='2. Metadata'!D$1,'2. Metadata'!D$4, IF(B6037='2. Metadata'!E$1,'2. Metadata'!E$4,IF( B6037='2. Metadata'!F$1,'2. Metadata'!F$4,IF(B6037='2. Metadata'!G$1,'2. Metadata'!G$4,IF(B6037='2. Metadata'!H$1,'2. Metadata'!H$4, IF(B6037='2. Metadata'!I$1,'2. Metadata'!I$4, IF(B6037='2. Metadata'!J$1,'2. Metadata'!J$4, IF(B6037='2. Metadata'!K$1,'2. Metadata'!K$4, IF(B6037='2. Metadata'!L$1,'2. Metadata'!L$4, IF(B6037='2. Metadata'!M$1,'2. Metadata'!M$6, IF(B6037='2. Metadata'!N$1,'2. Metadata'!N$6))))))))))))))</f>
        <v>-115.97499999999999</v>
      </c>
      <c r="E6037" s="15" t="s">
        <v>178</v>
      </c>
      <c r="F6037" s="132">
        <v>8.4689999999999994</v>
      </c>
      <c r="G6037" s="16" t="str">
        <f>IF(ISBLANK(F6037)=TRUE," ",'2. Metadata'!B$14)</f>
        <v>degrees Celsius</v>
      </c>
      <c r="H6037" s="16" t="s">
        <v>178</v>
      </c>
    </row>
    <row r="6038" spans="1:8" ht="15.75" customHeight="1" x14ac:dyDescent="0.2">
      <c r="A6038" s="130">
        <v>39726.40625</v>
      </c>
      <c r="B6038" s="9" t="s">
        <v>239</v>
      </c>
      <c r="C6038" s="16">
        <f>IF(ISBLANK(B6038)=TRUE," ", IF(B6038='2. Metadata'!B$1,'2. Metadata'!B$5, IF(B6038='2. Metadata'!C$1,'2. Metadata'!#REF!,IF(B6038='2. Metadata'!D$1,'2. Metadata'!#REF!, IF(B6038='2. Metadata'!E$1,'2. Metadata'!#REF!,IF( B6038='2. Metadata'!F$1,'2. Metadata'!#REF!,IF(B6038='2. Metadata'!G$1,'2. Metadata'!#REF!,IF(B6038='2. Metadata'!H$1,'2. Metadata'!#REF!, IF(B6038='2. Metadata'!I$1,'2. Metadata'!#REF!, IF(B6038='2. Metadata'!J$1,'2. Metadata'!#REF!, IF(B6038='2. Metadata'!K$1,'2. Metadata'!C$3, IF(B6038='2. Metadata'!L$1,'2. Metadata'!D$3, IF(B6038='2. Metadata'!M$1,'2. Metadata'!M$5, IF(B6038='2. Metadata'!N$1,'2. Metadata'!N$5))))))))))))))</f>
        <v>49.690002</v>
      </c>
      <c r="D6038" s="13">
        <f>IF(ISBLANK(B6038)=TRUE," ", IF(B6038='2. Metadata'!B$1,'2. Metadata'!B$6, IF(B6038='2. Metadata'!C$1,'2. Metadata'!C$4,IF(B6038='2. Metadata'!D$1,'2. Metadata'!D$4, IF(B6038='2. Metadata'!E$1,'2. Metadata'!E$4,IF( B6038='2. Metadata'!F$1,'2. Metadata'!F$4,IF(B6038='2. Metadata'!G$1,'2. Metadata'!G$4,IF(B6038='2. Metadata'!H$1,'2. Metadata'!H$4, IF(B6038='2. Metadata'!I$1,'2. Metadata'!I$4, IF(B6038='2. Metadata'!J$1,'2. Metadata'!J$4, IF(B6038='2. Metadata'!K$1,'2. Metadata'!K$4, IF(B6038='2. Metadata'!L$1,'2. Metadata'!L$4, IF(B6038='2. Metadata'!M$1,'2. Metadata'!M$6, IF(B6038='2. Metadata'!N$1,'2. Metadata'!N$6))))))))))))))</f>
        <v>-115.97499999999999</v>
      </c>
      <c r="E6038" s="15" t="s">
        <v>178</v>
      </c>
      <c r="F6038" s="132">
        <v>8.4689999999999994</v>
      </c>
      <c r="G6038" s="16" t="str">
        <f>IF(ISBLANK(F6038)=TRUE," ",'2. Metadata'!B$14)</f>
        <v>degrees Celsius</v>
      </c>
      <c r="H6038" s="16" t="s">
        <v>178</v>
      </c>
    </row>
    <row r="6039" spans="1:8" ht="15.75" customHeight="1" x14ac:dyDescent="0.2">
      <c r="A6039" s="130">
        <v>39726.416666666664</v>
      </c>
      <c r="B6039" s="9" t="s">
        <v>239</v>
      </c>
      <c r="C6039" s="16">
        <f>IF(ISBLANK(B6039)=TRUE," ", IF(B6039='2. Metadata'!B$1,'2. Metadata'!B$5, IF(B6039='2. Metadata'!C$1,'2. Metadata'!#REF!,IF(B6039='2. Metadata'!D$1,'2. Metadata'!#REF!, IF(B6039='2. Metadata'!E$1,'2. Metadata'!#REF!,IF( B6039='2. Metadata'!F$1,'2. Metadata'!#REF!,IF(B6039='2. Metadata'!G$1,'2. Metadata'!#REF!,IF(B6039='2. Metadata'!H$1,'2. Metadata'!#REF!, IF(B6039='2. Metadata'!I$1,'2. Metadata'!#REF!, IF(B6039='2. Metadata'!J$1,'2. Metadata'!#REF!, IF(B6039='2. Metadata'!K$1,'2. Metadata'!C$3, IF(B6039='2. Metadata'!L$1,'2. Metadata'!D$3, IF(B6039='2. Metadata'!M$1,'2. Metadata'!M$5, IF(B6039='2. Metadata'!N$1,'2. Metadata'!N$5))))))))))))))</f>
        <v>49.690002</v>
      </c>
      <c r="D6039" s="13">
        <f>IF(ISBLANK(B6039)=TRUE," ", IF(B6039='2. Metadata'!B$1,'2. Metadata'!B$6, IF(B6039='2. Metadata'!C$1,'2. Metadata'!C$4,IF(B6039='2. Metadata'!D$1,'2. Metadata'!D$4, IF(B6039='2. Metadata'!E$1,'2. Metadata'!E$4,IF( B6039='2. Metadata'!F$1,'2. Metadata'!F$4,IF(B6039='2. Metadata'!G$1,'2. Metadata'!G$4,IF(B6039='2. Metadata'!H$1,'2. Metadata'!H$4, IF(B6039='2. Metadata'!I$1,'2. Metadata'!I$4, IF(B6039='2. Metadata'!J$1,'2. Metadata'!J$4, IF(B6039='2. Metadata'!K$1,'2. Metadata'!K$4, IF(B6039='2. Metadata'!L$1,'2. Metadata'!L$4, IF(B6039='2. Metadata'!M$1,'2. Metadata'!M$6, IF(B6039='2. Metadata'!N$1,'2. Metadata'!N$6))))))))))))))</f>
        <v>-115.97499999999999</v>
      </c>
      <c r="E6039" s="15" t="s">
        <v>178</v>
      </c>
      <c r="F6039" s="132">
        <v>8.4939999999999998</v>
      </c>
      <c r="G6039" s="16" t="str">
        <f>IF(ISBLANK(F6039)=TRUE," ",'2. Metadata'!B$14)</f>
        <v>degrees Celsius</v>
      </c>
      <c r="H6039" s="16" t="s">
        <v>178</v>
      </c>
    </row>
    <row r="6040" spans="1:8" ht="15.75" customHeight="1" x14ac:dyDescent="0.2">
      <c r="A6040" s="130">
        <v>39726.427083333336</v>
      </c>
      <c r="B6040" s="9" t="s">
        <v>239</v>
      </c>
      <c r="C6040" s="16">
        <f>IF(ISBLANK(B6040)=TRUE," ", IF(B6040='2. Metadata'!B$1,'2. Metadata'!B$5, IF(B6040='2. Metadata'!C$1,'2. Metadata'!#REF!,IF(B6040='2. Metadata'!D$1,'2. Metadata'!#REF!, IF(B6040='2. Metadata'!E$1,'2. Metadata'!#REF!,IF( B6040='2. Metadata'!F$1,'2. Metadata'!#REF!,IF(B6040='2. Metadata'!G$1,'2. Metadata'!#REF!,IF(B6040='2. Metadata'!H$1,'2. Metadata'!#REF!, IF(B6040='2. Metadata'!I$1,'2. Metadata'!#REF!, IF(B6040='2. Metadata'!J$1,'2. Metadata'!#REF!, IF(B6040='2. Metadata'!K$1,'2. Metadata'!C$3, IF(B6040='2. Metadata'!L$1,'2. Metadata'!D$3, IF(B6040='2. Metadata'!M$1,'2. Metadata'!M$5, IF(B6040='2. Metadata'!N$1,'2. Metadata'!N$5))))))))))))))</f>
        <v>49.690002</v>
      </c>
      <c r="D6040" s="13">
        <f>IF(ISBLANK(B6040)=TRUE," ", IF(B6040='2. Metadata'!B$1,'2. Metadata'!B$6, IF(B6040='2. Metadata'!C$1,'2. Metadata'!C$4,IF(B6040='2. Metadata'!D$1,'2. Metadata'!D$4, IF(B6040='2. Metadata'!E$1,'2. Metadata'!E$4,IF( B6040='2. Metadata'!F$1,'2. Metadata'!F$4,IF(B6040='2. Metadata'!G$1,'2. Metadata'!G$4,IF(B6040='2. Metadata'!H$1,'2. Metadata'!H$4, IF(B6040='2. Metadata'!I$1,'2. Metadata'!I$4, IF(B6040='2. Metadata'!J$1,'2. Metadata'!J$4, IF(B6040='2. Metadata'!K$1,'2. Metadata'!K$4, IF(B6040='2. Metadata'!L$1,'2. Metadata'!L$4, IF(B6040='2. Metadata'!M$1,'2. Metadata'!M$6, IF(B6040='2. Metadata'!N$1,'2. Metadata'!N$6))))))))))))))</f>
        <v>-115.97499999999999</v>
      </c>
      <c r="E6040" s="15" t="s">
        <v>178</v>
      </c>
      <c r="F6040" s="132">
        <v>8.4939999999999998</v>
      </c>
      <c r="G6040" s="16" t="str">
        <f>IF(ISBLANK(F6040)=TRUE," ",'2. Metadata'!B$14)</f>
        <v>degrees Celsius</v>
      </c>
      <c r="H6040" s="16" t="s">
        <v>178</v>
      </c>
    </row>
    <row r="6041" spans="1:8" ht="15.75" customHeight="1" x14ac:dyDescent="0.2">
      <c r="A6041" s="130">
        <v>39726.4375</v>
      </c>
      <c r="B6041" s="9" t="s">
        <v>239</v>
      </c>
      <c r="C6041" s="16">
        <f>IF(ISBLANK(B6041)=TRUE," ", IF(B6041='2. Metadata'!B$1,'2. Metadata'!B$5, IF(B6041='2. Metadata'!C$1,'2. Metadata'!#REF!,IF(B6041='2. Metadata'!D$1,'2. Metadata'!#REF!, IF(B6041='2. Metadata'!E$1,'2. Metadata'!#REF!,IF( B6041='2. Metadata'!F$1,'2. Metadata'!#REF!,IF(B6041='2. Metadata'!G$1,'2. Metadata'!#REF!,IF(B6041='2. Metadata'!H$1,'2. Metadata'!#REF!, IF(B6041='2. Metadata'!I$1,'2. Metadata'!#REF!, IF(B6041='2. Metadata'!J$1,'2. Metadata'!#REF!, IF(B6041='2. Metadata'!K$1,'2. Metadata'!C$3, IF(B6041='2. Metadata'!L$1,'2. Metadata'!D$3, IF(B6041='2. Metadata'!M$1,'2. Metadata'!M$5, IF(B6041='2. Metadata'!N$1,'2. Metadata'!N$5))))))))))))))</f>
        <v>49.690002</v>
      </c>
      <c r="D6041" s="13">
        <f>IF(ISBLANK(B6041)=TRUE," ", IF(B6041='2. Metadata'!B$1,'2. Metadata'!B$6, IF(B6041='2. Metadata'!C$1,'2. Metadata'!C$4,IF(B6041='2. Metadata'!D$1,'2. Metadata'!D$4, IF(B6041='2. Metadata'!E$1,'2. Metadata'!E$4,IF( B6041='2. Metadata'!F$1,'2. Metadata'!F$4,IF(B6041='2. Metadata'!G$1,'2. Metadata'!G$4,IF(B6041='2. Metadata'!H$1,'2. Metadata'!H$4, IF(B6041='2. Metadata'!I$1,'2. Metadata'!I$4, IF(B6041='2. Metadata'!J$1,'2. Metadata'!J$4, IF(B6041='2. Metadata'!K$1,'2. Metadata'!K$4, IF(B6041='2. Metadata'!L$1,'2. Metadata'!L$4, IF(B6041='2. Metadata'!M$1,'2. Metadata'!M$6, IF(B6041='2. Metadata'!N$1,'2. Metadata'!N$6))))))))))))))</f>
        <v>-115.97499999999999</v>
      </c>
      <c r="E6041" s="15" t="s">
        <v>178</v>
      </c>
      <c r="F6041" s="132">
        <v>8.4939999999999998</v>
      </c>
      <c r="G6041" s="16" t="str">
        <f>IF(ISBLANK(F6041)=TRUE," ",'2. Metadata'!B$14)</f>
        <v>degrees Celsius</v>
      </c>
      <c r="H6041" s="16" t="s">
        <v>178</v>
      </c>
    </row>
    <row r="6042" spans="1:8" ht="15.75" customHeight="1" x14ac:dyDescent="0.2">
      <c r="A6042" s="130">
        <v>39726.447916666664</v>
      </c>
      <c r="B6042" s="9" t="s">
        <v>239</v>
      </c>
      <c r="C6042" s="16">
        <f>IF(ISBLANK(B6042)=TRUE," ", IF(B6042='2. Metadata'!B$1,'2. Metadata'!B$5, IF(B6042='2. Metadata'!C$1,'2. Metadata'!#REF!,IF(B6042='2. Metadata'!D$1,'2. Metadata'!#REF!, IF(B6042='2. Metadata'!E$1,'2. Metadata'!#REF!,IF( B6042='2. Metadata'!F$1,'2. Metadata'!#REF!,IF(B6042='2. Metadata'!G$1,'2. Metadata'!#REF!,IF(B6042='2. Metadata'!H$1,'2. Metadata'!#REF!, IF(B6042='2. Metadata'!I$1,'2. Metadata'!#REF!, IF(B6042='2. Metadata'!J$1,'2. Metadata'!#REF!, IF(B6042='2. Metadata'!K$1,'2. Metadata'!C$3, IF(B6042='2. Metadata'!L$1,'2. Metadata'!D$3, IF(B6042='2. Metadata'!M$1,'2. Metadata'!M$5, IF(B6042='2. Metadata'!N$1,'2. Metadata'!N$5))))))))))))))</f>
        <v>49.690002</v>
      </c>
      <c r="D6042" s="13">
        <f>IF(ISBLANK(B6042)=TRUE," ", IF(B6042='2. Metadata'!B$1,'2. Metadata'!B$6, IF(B6042='2. Metadata'!C$1,'2. Metadata'!C$4,IF(B6042='2. Metadata'!D$1,'2. Metadata'!D$4, IF(B6042='2. Metadata'!E$1,'2. Metadata'!E$4,IF( B6042='2. Metadata'!F$1,'2. Metadata'!F$4,IF(B6042='2. Metadata'!G$1,'2. Metadata'!G$4,IF(B6042='2. Metadata'!H$1,'2. Metadata'!H$4, IF(B6042='2. Metadata'!I$1,'2. Metadata'!I$4, IF(B6042='2. Metadata'!J$1,'2. Metadata'!J$4, IF(B6042='2. Metadata'!K$1,'2. Metadata'!K$4, IF(B6042='2. Metadata'!L$1,'2. Metadata'!L$4, IF(B6042='2. Metadata'!M$1,'2. Metadata'!M$6, IF(B6042='2. Metadata'!N$1,'2. Metadata'!N$6))))))))))))))</f>
        <v>-115.97499999999999</v>
      </c>
      <c r="E6042" s="15" t="s">
        <v>178</v>
      </c>
      <c r="F6042" s="132">
        <v>8.4939999999999998</v>
      </c>
      <c r="G6042" s="16" t="str">
        <f>IF(ISBLANK(F6042)=TRUE," ",'2. Metadata'!B$14)</f>
        <v>degrees Celsius</v>
      </c>
      <c r="H6042" s="16" t="s">
        <v>178</v>
      </c>
    </row>
    <row r="6043" spans="1:8" ht="15.75" customHeight="1" x14ac:dyDescent="0.2">
      <c r="A6043" s="130">
        <v>39726.458333333336</v>
      </c>
      <c r="B6043" s="9" t="s">
        <v>239</v>
      </c>
      <c r="C6043" s="16">
        <f>IF(ISBLANK(B6043)=TRUE," ", IF(B6043='2. Metadata'!B$1,'2. Metadata'!B$5, IF(B6043='2. Metadata'!C$1,'2. Metadata'!#REF!,IF(B6043='2. Metadata'!D$1,'2. Metadata'!#REF!, IF(B6043='2. Metadata'!E$1,'2. Metadata'!#REF!,IF( B6043='2. Metadata'!F$1,'2. Metadata'!#REF!,IF(B6043='2. Metadata'!G$1,'2. Metadata'!#REF!,IF(B6043='2. Metadata'!H$1,'2. Metadata'!#REF!, IF(B6043='2. Metadata'!I$1,'2. Metadata'!#REF!, IF(B6043='2. Metadata'!J$1,'2. Metadata'!#REF!, IF(B6043='2. Metadata'!K$1,'2. Metadata'!C$3, IF(B6043='2. Metadata'!L$1,'2. Metadata'!D$3, IF(B6043='2. Metadata'!M$1,'2. Metadata'!M$5, IF(B6043='2. Metadata'!N$1,'2. Metadata'!N$5))))))))))))))</f>
        <v>49.690002</v>
      </c>
      <c r="D6043" s="13">
        <f>IF(ISBLANK(B6043)=TRUE," ", IF(B6043='2. Metadata'!B$1,'2. Metadata'!B$6, IF(B6043='2. Metadata'!C$1,'2. Metadata'!C$4,IF(B6043='2. Metadata'!D$1,'2. Metadata'!D$4, IF(B6043='2. Metadata'!E$1,'2. Metadata'!E$4,IF( B6043='2. Metadata'!F$1,'2. Metadata'!F$4,IF(B6043='2. Metadata'!G$1,'2. Metadata'!G$4,IF(B6043='2. Metadata'!H$1,'2. Metadata'!H$4, IF(B6043='2. Metadata'!I$1,'2. Metadata'!I$4, IF(B6043='2. Metadata'!J$1,'2. Metadata'!J$4, IF(B6043='2. Metadata'!K$1,'2. Metadata'!K$4, IF(B6043='2. Metadata'!L$1,'2. Metadata'!L$4, IF(B6043='2. Metadata'!M$1,'2. Metadata'!M$6, IF(B6043='2. Metadata'!N$1,'2. Metadata'!N$6))))))))))))))</f>
        <v>-115.97499999999999</v>
      </c>
      <c r="E6043" s="15" t="s">
        <v>178</v>
      </c>
      <c r="F6043" s="132">
        <v>8.4939999999999998</v>
      </c>
      <c r="G6043" s="16" t="str">
        <f>IF(ISBLANK(F6043)=TRUE," ",'2. Metadata'!B$14)</f>
        <v>degrees Celsius</v>
      </c>
      <c r="H6043" s="16" t="s">
        <v>178</v>
      </c>
    </row>
    <row r="6044" spans="1:8" ht="15.75" customHeight="1" x14ac:dyDescent="0.2">
      <c r="A6044" s="130">
        <v>39726.46875</v>
      </c>
      <c r="B6044" s="9" t="s">
        <v>239</v>
      </c>
      <c r="C6044" s="16">
        <f>IF(ISBLANK(B6044)=TRUE," ", IF(B6044='2. Metadata'!B$1,'2. Metadata'!B$5, IF(B6044='2. Metadata'!C$1,'2. Metadata'!#REF!,IF(B6044='2. Metadata'!D$1,'2. Metadata'!#REF!, IF(B6044='2. Metadata'!E$1,'2. Metadata'!#REF!,IF( B6044='2. Metadata'!F$1,'2. Metadata'!#REF!,IF(B6044='2. Metadata'!G$1,'2. Metadata'!#REF!,IF(B6044='2. Metadata'!H$1,'2. Metadata'!#REF!, IF(B6044='2. Metadata'!I$1,'2. Metadata'!#REF!, IF(B6044='2. Metadata'!J$1,'2. Metadata'!#REF!, IF(B6044='2. Metadata'!K$1,'2. Metadata'!C$3, IF(B6044='2. Metadata'!L$1,'2. Metadata'!D$3, IF(B6044='2. Metadata'!M$1,'2. Metadata'!M$5, IF(B6044='2. Metadata'!N$1,'2. Metadata'!N$5))))))))))))))</f>
        <v>49.690002</v>
      </c>
      <c r="D6044" s="13">
        <f>IF(ISBLANK(B6044)=TRUE," ", IF(B6044='2. Metadata'!B$1,'2. Metadata'!B$6, IF(B6044='2. Metadata'!C$1,'2. Metadata'!C$4,IF(B6044='2. Metadata'!D$1,'2. Metadata'!D$4, IF(B6044='2. Metadata'!E$1,'2. Metadata'!E$4,IF( B6044='2. Metadata'!F$1,'2. Metadata'!F$4,IF(B6044='2. Metadata'!G$1,'2. Metadata'!G$4,IF(B6044='2. Metadata'!H$1,'2. Metadata'!H$4, IF(B6044='2. Metadata'!I$1,'2. Metadata'!I$4, IF(B6044='2. Metadata'!J$1,'2. Metadata'!J$4, IF(B6044='2. Metadata'!K$1,'2. Metadata'!K$4, IF(B6044='2. Metadata'!L$1,'2. Metadata'!L$4, IF(B6044='2. Metadata'!M$1,'2. Metadata'!M$6, IF(B6044='2. Metadata'!N$1,'2. Metadata'!N$6))))))))))))))</f>
        <v>-115.97499999999999</v>
      </c>
      <c r="E6044" s="15" t="s">
        <v>178</v>
      </c>
      <c r="F6044" s="132">
        <v>8.4939999999999998</v>
      </c>
      <c r="G6044" s="16" t="str">
        <f>IF(ISBLANK(F6044)=TRUE," ",'2. Metadata'!B$14)</f>
        <v>degrees Celsius</v>
      </c>
      <c r="H6044" s="16" t="s">
        <v>178</v>
      </c>
    </row>
    <row r="6045" spans="1:8" ht="15.75" customHeight="1" x14ac:dyDescent="0.2">
      <c r="A6045" s="130">
        <v>39726.479166666664</v>
      </c>
      <c r="B6045" s="9" t="s">
        <v>239</v>
      </c>
      <c r="C6045" s="16">
        <f>IF(ISBLANK(B6045)=TRUE," ", IF(B6045='2. Metadata'!B$1,'2. Metadata'!B$5, IF(B6045='2. Metadata'!C$1,'2. Metadata'!#REF!,IF(B6045='2. Metadata'!D$1,'2. Metadata'!#REF!, IF(B6045='2. Metadata'!E$1,'2. Metadata'!#REF!,IF( B6045='2. Metadata'!F$1,'2. Metadata'!#REF!,IF(B6045='2. Metadata'!G$1,'2. Metadata'!#REF!,IF(B6045='2. Metadata'!H$1,'2. Metadata'!#REF!, IF(B6045='2. Metadata'!I$1,'2. Metadata'!#REF!, IF(B6045='2. Metadata'!J$1,'2. Metadata'!#REF!, IF(B6045='2. Metadata'!K$1,'2. Metadata'!C$3, IF(B6045='2. Metadata'!L$1,'2. Metadata'!D$3, IF(B6045='2. Metadata'!M$1,'2. Metadata'!M$5, IF(B6045='2. Metadata'!N$1,'2. Metadata'!N$5))))))))))))))</f>
        <v>49.690002</v>
      </c>
      <c r="D6045" s="13">
        <f>IF(ISBLANK(B6045)=TRUE," ", IF(B6045='2. Metadata'!B$1,'2. Metadata'!B$6, IF(B6045='2. Metadata'!C$1,'2. Metadata'!C$4,IF(B6045='2. Metadata'!D$1,'2. Metadata'!D$4, IF(B6045='2. Metadata'!E$1,'2. Metadata'!E$4,IF( B6045='2. Metadata'!F$1,'2. Metadata'!F$4,IF(B6045='2. Metadata'!G$1,'2. Metadata'!G$4,IF(B6045='2. Metadata'!H$1,'2. Metadata'!H$4, IF(B6045='2. Metadata'!I$1,'2. Metadata'!I$4, IF(B6045='2. Metadata'!J$1,'2. Metadata'!J$4, IF(B6045='2. Metadata'!K$1,'2. Metadata'!K$4, IF(B6045='2. Metadata'!L$1,'2. Metadata'!L$4, IF(B6045='2. Metadata'!M$1,'2. Metadata'!M$6, IF(B6045='2. Metadata'!N$1,'2. Metadata'!N$6))))))))))))))</f>
        <v>-115.97499999999999</v>
      </c>
      <c r="E6045" s="15" t="s">
        <v>178</v>
      </c>
      <c r="F6045" s="132">
        <v>8.5190000000000001</v>
      </c>
      <c r="G6045" s="16" t="str">
        <f>IF(ISBLANK(F6045)=TRUE," ",'2. Metadata'!B$14)</f>
        <v>degrees Celsius</v>
      </c>
      <c r="H6045" s="16" t="s">
        <v>178</v>
      </c>
    </row>
    <row r="6046" spans="1:8" ht="15.75" customHeight="1" x14ac:dyDescent="0.2">
      <c r="A6046" s="130">
        <v>39726.489583333336</v>
      </c>
      <c r="B6046" s="9" t="s">
        <v>239</v>
      </c>
      <c r="C6046" s="16">
        <f>IF(ISBLANK(B6046)=TRUE," ", IF(B6046='2. Metadata'!B$1,'2. Metadata'!B$5, IF(B6046='2. Metadata'!C$1,'2. Metadata'!#REF!,IF(B6046='2. Metadata'!D$1,'2. Metadata'!#REF!, IF(B6046='2. Metadata'!E$1,'2. Metadata'!#REF!,IF( B6046='2. Metadata'!F$1,'2. Metadata'!#REF!,IF(B6046='2. Metadata'!G$1,'2. Metadata'!#REF!,IF(B6046='2. Metadata'!H$1,'2. Metadata'!#REF!, IF(B6046='2. Metadata'!I$1,'2. Metadata'!#REF!, IF(B6046='2. Metadata'!J$1,'2. Metadata'!#REF!, IF(B6046='2. Metadata'!K$1,'2. Metadata'!C$3, IF(B6046='2. Metadata'!L$1,'2. Metadata'!D$3, IF(B6046='2. Metadata'!M$1,'2. Metadata'!M$5, IF(B6046='2. Metadata'!N$1,'2. Metadata'!N$5))))))))))))))</f>
        <v>49.690002</v>
      </c>
      <c r="D6046" s="13">
        <f>IF(ISBLANK(B6046)=TRUE," ", IF(B6046='2. Metadata'!B$1,'2. Metadata'!B$6, IF(B6046='2. Metadata'!C$1,'2. Metadata'!C$4,IF(B6046='2. Metadata'!D$1,'2. Metadata'!D$4, IF(B6046='2. Metadata'!E$1,'2. Metadata'!E$4,IF( B6046='2. Metadata'!F$1,'2. Metadata'!F$4,IF(B6046='2. Metadata'!G$1,'2. Metadata'!G$4,IF(B6046='2. Metadata'!H$1,'2. Metadata'!H$4, IF(B6046='2. Metadata'!I$1,'2. Metadata'!I$4, IF(B6046='2. Metadata'!J$1,'2. Metadata'!J$4, IF(B6046='2. Metadata'!K$1,'2. Metadata'!K$4, IF(B6046='2. Metadata'!L$1,'2. Metadata'!L$4, IF(B6046='2. Metadata'!M$1,'2. Metadata'!M$6, IF(B6046='2. Metadata'!N$1,'2. Metadata'!N$6))))))))))))))</f>
        <v>-115.97499999999999</v>
      </c>
      <c r="E6046" s="15" t="s">
        <v>178</v>
      </c>
      <c r="F6046" s="132">
        <v>8.5429999999999993</v>
      </c>
      <c r="G6046" s="16" t="str">
        <f>IF(ISBLANK(F6046)=TRUE," ",'2. Metadata'!B$14)</f>
        <v>degrees Celsius</v>
      </c>
      <c r="H6046" s="16" t="s">
        <v>178</v>
      </c>
    </row>
    <row r="6047" spans="1:8" ht="15.75" customHeight="1" x14ac:dyDescent="0.2">
      <c r="A6047" s="130">
        <v>39726.5</v>
      </c>
      <c r="B6047" s="9" t="s">
        <v>239</v>
      </c>
      <c r="C6047" s="16">
        <f>IF(ISBLANK(B6047)=TRUE," ", IF(B6047='2. Metadata'!B$1,'2. Metadata'!B$5, IF(B6047='2. Metadata'!C$1,'2. Metadata'!#REF!,IF(B6047='2. Metadata'!D$1,'2. Metadata'!#REF!, IF(B6047='2. Metadata'!E$1,'2. Metadata'!#REF!,IF( B6047='2. Metadata'!F$1,'2. Metadata'!#REF!,IF(B6047='2. Metadata'!G$1,'2. Metadata'!#REF!,IF(B6047='2. Metadata'!H$1,'2. Metadata'!#REF!, IF(B6047='2. Metadata'!I$1,'2. Metadata'!#REF!, IF(B6047='2. Metadata'!J$1,'2. Metadata'!#REF!, IF(B6047='2. Metadata'!K$1,'2. Metadata'!C$3, IF(B6047='2. Metadata'!L$1,'2. Metadata'!D$3, IF(B6047='2. Metadata'!M$1,'2. Metadata'!M$5, IF(B6047='2. Metadata'!N$1,'2. Metadata'!N$5))))))))))))))</f>
        <v>49.690002</v>
      </c>
      <c r="D6047" s="13">
        <f>IF(ISBLANK(B6047)=TRUE," ", IF(B6047='2. Metadata'!B$1,'2. Metadata'!B$6, IF(B6047='2. Metadata'!C$1,'2. Metadata'!C$4,IF(B6047='2. Metadata'!D$1,'2. Metadata'!D$4, IF(B6047='2. Metadata'!E$1,'2. Metadata'!E$4,IF( B6047='2. Metadata'!F$1,'2. Metadata'!F$4,IF(B6047='2. Metadata'!G$1,'2. Metadata'!G$4,IF(B6047='2. Metadata'!H$1,'2. Metadata'!H$4, IF(B6047='2. Metadata'!I$1,'2. Metadata'!I$4, IF(B6047='2. Metadata'!J$1,'2. Metadata'!J$4, IF(B6047='2. Metadata'!K$1,'2. Metadata'!K$4, IF(B6047='2. Metadata'!L$1,'2. Metadata'!L$4, IF(B6047='2. Metadata'!M$1,'2. Metadata'!M$6, IF(B6047='2. Metadata'!N$1,'2. Metadata'!N$6))))))))))))))</f>
        <v>-115.97499999999999</v>
      </c>
      <c r="E6047" s="15" t="s">
        <v>178</v>
      </c>
      <c r="F6047" s="132">
        <v>8.5679999999999996</v>
      </c>
      <c r="G6047" s="16" t="str">
        <f>IF(ISBLANK(F6047)=TRUE," ",'2. Metadata'!B$14)</f>
        <v>degrees Celsius</v>
      </c>
      <c r="H6047" s="16" t="s">
        <v>178</v>
      </c>
    </row>
    <row r="6048" spans="1:8" ht="15.75" customHeight="1" x14ac:dyDescent="0.2">
      <c r="A6048" s="130">
        <v>39726.510416666664</v>
      </c>
      <c r="B6048" s="9" t="s">
        <v>239</v>
      </c>
      <c r="C6048" s="16">
        <f>IF(ISBLANK(B6048)=TRUE," ", IF(B6048='2. Metadata'!B$1,'2. Metadata'!B$5, IF(B6048='2. Metadata'!C$1,'2. Metadata'!#REF!,IF(B6048='2. Metadata'!D$1,'2. Metadata'!#REF!, IF(B6048='2. Metadata'!E$1,'2. Metadata'!#REF!,IF( B6048='2. Metadata'!F$1,'2. Metadata'!#REF!,IF(B6048='2. Metadata'!G$1,'2. Metadata'!#REF!,IF(B6048='2. Metadata'!H$1,'2. Metadata'!#REF!, IF(B6048='2. Metadata'!I$1,'2. Metadata'!#REF!, IF(B6048='2. Metadata'!J$1,'2. Metadata'!#REF!, IF(B6048='2. Metadata'!K$1,'2. Metadata'!C$3, IF(B6048='2. Metadata'!L$1,'2. Metadata'!D$3, IF(B6048='2. Metadata'!M$1,'2. Metadata'!M$5, IF(B6048='2. Metadata'!N$1,'2. Metadata'!N$5))))))))))))))</f>
        <v>49.690002</v>
      </c>
      <c r="D6048" s="13">
        <f>IF(ISBLANK(B6048)=TRUE," ", IF(B6048='2. Metadata'!B$1,'2. Metadata'!B$6, IF(B6048='2. Metadata'!C$1,'2. Metadata'!C$4,IF(B6048='2. Metadata'!D$1,'2. Metadata'!D$4, IF(B6048='2. Metadata'!E$1,'2. Metadata'!E$4,IF( B6048='2. Metadata'!F$1,'2. Metadata'!F$4,IF(B6048='2. Metadata'!G$1,'2. Metadata'!G$4,IF(B6048='2. Metadata'!H$1,'2. Metadata'!H$4, IF(B6048='2. Metadata'!I$1,'2. Metadata'!I$4, IF(B6048='2. Metadata'!J$1,'2. Metadata'!J$4, IF(B6048='2. Metadata'!K$1,'2. Metadata'!K$4, IF(B6048='2. Metadata'!L$1,'2. Metadata'!L$4, IF(B6048='2. Metadata'!M$1,'2. Metadata'!M$6, IF(B6048='2. Metadata'!N$1,'2. Metadata'!N$6))))))))))))))</f>
        <v>-115.97499999999999</v>
      </c>
      <c r="E6048" s="15" t="s">
        <v>178</v>
      </c>
      <c r="F6048" s="132">
        <v>8.5429999999999993</v>
      </c>
      <c r="G6048" s="16" t="str">
        <f>IF(ISBLANK(F6048)=TRUE," ",'2. Metadata'!B$14)</f>
        <v>degrees Celsius</v>
      </c>
      <c r="H6048" s="16" t="s">
        <v>178</v>
      </c>
    </row>
    <row r="6049" spans="1:8" ht="15.75" customHeight="1" x14ac:dyDescent="0.2">
      <c r="A6049" s="130">
        <v>39726.520833333336</v>
      </c>
      <c r="B6049" s="9" t="s">
        <v>239</v>
      </c>
      <c r="C6049" s="16">
        <f>IF(ISBLANK(B6049)=TRUE," ", IF(B6049='2. Metadata'!B$1,'2. Metadata'!B$5, IF(B6049='2. Metadata'!C$1,'2. Metadata'!#REF!,IF(B6049='2. Metadata'!D$1,'2. Metadata'!#REF!, IF(B6049='2. Metadata'!E$1,'2. Metadata'!#REF!,IF( B6049='2. Metadata'!F$1,'2. Metadata'!#REF!,IF(B6049='2. Metadata'!G$1,'2. Metadata'!#REF!,IF(B6049='2. Metadata'!H$1,'2. Metadata'!#REF!, IF(B6049='2. Metadata'!I$1,'2. Metadata'!#REF!, IF(B6049='2. Metadata'!J$1,'2. Metadata'!#REF!, IF(B6049='2. Metadata'!K$1,'2. Metadata'!C$3, IF(B6049='2. Metadata'!L$1,'2. Metadata'!D$3, IF(B6049='2. Metadata'!M$1,'2. Metadata'!M$5, IF(B6049='2. Metadata'!N$1,'2. Metadata'!N$5))))))))))))))</f>
        <v>49.690002</v>
      </c>
      <c r="D6049" s="13">
        <f>IF(ISBLANK(B6049)=TRUE," ", IF(B6049='2. Metadata'!B$1,'2. Metadata'!B$6, IF(B6049='2. Metadata'!C$1,'2. Metadata'!C$4,IF(B6049='2. Metadata'!D$1,'2. Metadata'!D$4, IF(B6049='2. Metadata'!E$1,'2. Metadata'!E$4,IF( B6049='2. Metadata'!F$1,'2. Metadata'!F$4,IF(B6049='2. Metadata'!G$1,'2. Metadata'!G$4,IF(B6049='2. Metadata'!H$1,'2. Metadata'!H$4, IF(B6049='2. Metadata'!I$1,'2. Metadata'!I$4, IF(B6049='2. Metadata'!J$1,'2. Metadata'!J$4, IF(B6049='2. Metadata'!K$1,'2. Metadata'!K$4, IF(B6049='2. Metadata'!L$1,'2. Metadata'!L$4, IF(B6049='2. Metadata'!M$1,'2. Metadata'!M$6, IF(B6049='2. Metadata'!N$1,'2. Metadata'!N$6))))))))))))))</f>
        <v>-115.97499999999999</v>
      </c>
      <c r="E6049" s="15" t="s">
        <v>178</v>
      </c>
      <c r="F6049" s="132">
        <v>8.5679999999999996</v>
      </c>
      <c r="G6049" s="16" t="str">
        <f>IF(ISBLANK(F6049)=TRUE," ",'2. Metadata'!B$14)</f>
        <v>degrees Celsius</v>
      </c>
      <c r="H6049" s="16" t="s">
        <v>178</v>
      </c>
    </row>
    <row r="6050" spans="1:8" ht="15.75" customHeight="1" x14ac:dyDescent="0.2">
      <c r="A6050" s="130">
        <v>39726.53125</v>
      </c>
      <c r="B6050" s="9" t="s">
        <v>239</v>
      </c>
      <c r="C6050" s="16">
        <f>IF(ISBLANK(B6050)=TRUE," ", IF(B6050='2. Metadata'!B$1,'2. Metadata'!B$5, IF(B6050='2. Metadata'!C$1,'2. Metadata'!#REF!,IF(B6050='2. Metadata'!D$1,'2. Metadata'!#REF!, IF(B6050='2. Metadata'!E$1,'2. Metadata'!#REF!,IF( B6050='2. Metadata'!F$1,'2. Metadata'!#REF!,IF(B6050='2. Metadata'!G$1,'2. Metadata'!#REF!,IF(B6050='2. Metadata'!H$1,'2. Metadata'!#REF!, IF(B6050='2. Metadata'!I$1,'2. Metadata'!#REF!, IF(B6050='2. Metadata'!J$1,'2. Metadata'!#REF!, IF(B6050='2. Metadata'!K$1,'2. Metadata'!C$3, IF(B6050='2. Metadata'!L$1,'2. Metadata'!D$3, IF(B6050='2. Metadata'!M$1,'2. Metadata'!M$5, IF(B6050='2. Metadata'!N$1,'2. Metadata'!N$5))))))))))))))</f>
        <v>49.690002</v>
      </c>
      <c r="D6050" s="13">
        <f>IF(ISBLANK(B6050)=TRUE," ", IF(B6050='2. Metadata'!B$1,'2. Metadata'!B$6, IF(B6050='2. Metadata'!C$1,'2. Metadata'!C$4,IF(B6050='2. Metadata'!D$1,'2. Metadata'!D$4, IF(B6050='2. Metadata'!E$1,'2. Metadata'!E$4,IF( B6050='2. Metadata'!F$1,'2. Metadata'!F$4,IF(B6050='2. Metadata'!G$1,'2. Metadata'!G$4,IF(B6050='2. Metadata'!H$1,'2. Metadata'!H$4, IF(B6050='2. Metadata'!I$1,'2. Metadata'!I$4, IF(B6050='2. Metadata'!J$1,'2. Metadata'!J$4, IF(B6050='2. Metadata'!K$1,'2. Metadata'!K$4, IF(B6050='2. Metadata'!L$1,'2. Metadata'!L$4, IF(B6050='2. Metadata'!M$1,'2. Metadata'!M$6, IF(B6050='2. Metadata'!N$1,'2. Metadata'!N$6))))))))))))))</f>
        <v>-115.97499999999999</v>
      </c>
      <c r="E6050" s="15" t="s">
        <v>178</v>
      </c>
      <c r="F6050" s="132">
        <v>8.6430000000000007</v>
      </c>
      <c r="G6050" s="16" t="str">
        <f>IF(ISBLANK(F6050)=TRUE," ",'2. Metadata'!B$14)</f>
        <v>degrees Celsius</v>
      </c>
      <c r="H6050" s="16" t="s">
        <v>178</v>
      </c>
    </row>
    <row r="6051" spans="1:8" ht="15.75" customHeight="1" x14ac:dyDescent="0.2">
      <c r="A6051" s="130">
        <v>39726.541666666664</v>
      </c>
      <c r="B6051" s="9" t="s">
        <v>239</v>
      </c>
      <c r="C6051" s="16">
        <f>IF(ISBLANK(B6051)=TRUE," ", IF(B6051='2. Metadata'!B$1,'2. Metadata'!B$5, IF(B6051='2. Metadata'!C$1,'2. Metadata'!#REF!,IF(B6051='2. Metadata'!D$1,'2. Metadata'!#REF!, IF(B6051='2. Metadata'!E$1,'2. Metadata'!#REF!,IF( B6051='2. Metadata'!F$1,'2. Metadata'!#REF!,IF(B6051='2. Metadata'!G$1,'2. Metadata'!#REF!,IF(B6051='2. Metadata'!H$1,'2. Metadata'!#REF!, IF(B6051='2. Metadata'!I$1,'2. Metadata'!#REF!, IF(B6051='2. Metadata'!J$1,'2. Metadata'!#REF!, IF(B6051='2. Metadata'!K$1,'2. Metadata'!C$3, IF(B6051='2. Metadata'!L$1,'2. Metadata'!D$3, IF(B6051='2. Metadata'!M$1,'2. Metadata'!M$5, IF(B6051='2. Metadata'!N$1,'2. Metadata'!N$5))))))))))))))</f>
        <v>49.690002</v>
      </c>
      <c r="D6051" s="13">
        <f>IF(ISBLANK(B6051)=TRUE," ", IF(B6051='2. Metadata'!B$1,'2. Metadata'!B$6, IF(B6051='2. Metadata'!C$1,'2. Metadata'!C$4,IF(B6051='2. Metadata'!D$1,'2. Metadata'!D$4, IF(B6051='2. Metadata'!E$1,'2. Metadata'!E$4,IF( B6051='2. Metadata'!F$1,'2. Metadata'!F$4,IF(B6051='2. Metadata'!G$1,'2. Metadata'!G$4,IF(B6051='2. Metadata'!H$1,'2. Metadata'!H$4, IF(B6051='2. Metadata'!I$1,'2. Metadata'!I$4, IF(B6051='2. Metadata'!J$1,'2. Metadata'!J$4, IF(B6051='2. Metadata'!K$1,'2. Metadata'!K$4, IF(B6051='2. Metadata'!L$1,'2. Metadata'!L$4, IF(B6051='2. Metadata'!M$1,'2. Metadata'!M$6, IF(B6051='2. Metadata'!N$1,'2. Metadata'!N$6))))))))))))))</f>
        <v>-115.97499999999999</v>
      </c>
      <c r="E6051" s="15" t="s">
        <v>178</v>
      </c>
      <c r="F6051" s="132">
        <v>8.6929999999999996</v>
      </c>
      <c r="G6051" s="16" t="str">
        <f>IF(ISBLANK(F6051)=TRUE," ",'2. Metadata'!B$14)</f>
        <v>degrees Celsius</v>
      </c>
      <c r="H6051" s="16" t="s">
        <v>178</v>
      </c>
    </row>
    <row r="6052" spans="1:8" ht="15.75" customHeight="1" x14ac:dyDescent="0.2">
      <c r="A6052" s="130">
        <v>39726.552083333336</v>
      </c>
      <c r="B6052" s="9" t="s">
        <v>239</v>
      </c>
      <c r="C6052" s="16">
        <f>IF(ISBLANK(B6052)=TRUE," ", IF(B6052='2. Metadata'!B$1,'2. Metadata'!B$5, IF(B6052='2. Metadata'!C$1,'2. Metadata'!#REF!,IF(B6052='2. Metadata'!D$1,'2. Metadata'!#REF!, IF(B6052='2. Metadata'!E$1,'2. Metadata'!#REF!,IF( B6052='2. Metadata'!F$1,'2. Metadata'!#REF!,IF(B6052='2. Metadata'!G$1,'2. Metadata'!#REF!,IF(B6052='2. Metadata'!H$1,'2. Metadata'!#REF!, IF(B6052='2. Metadata'!I$1,'2. Metadata'!#REF!, IF(B6052='2. Metadata'!J$1,'2. Metadata'!#REF!, IF(B6052='2. Metadata'!K$1,'2. Metadata'!C$3, IF(B6052='2. Metadata'!L$1,'2. Metadata'!D$3, IF(B6052='2. Metadata'!M$1,'2. Metadata'!M$5, IF(B6052='2. Metadata'!N$1,'2. Metadata'!N$5))))))))))))))</f>
        <v>49.690002</v>
      </c>
      <c r="D6052" s="13">
        <f>IF(ISBLANK(B6052)=TRUE," ", IF(B6052='2. Metadata'!B$1,'2. Metadata'!B$6, IF(B6052='2. Metadata'!C$1,'2. Metadata'!C$4,IF(B6052='2. Metadata'!D$1,'2. Metadata'!D$4, IF(B6052='2. Metadata'!E$1,'2. Metadata'!E$4,IF( B6052='2. Metadata'!F$1,'2. Metadata'!F$4,IF(B6052='2. Metadata'!G$1,'2. Metadata'!G$4,IF(B6052='2. Metadata'!H$1,'2. Metadata'!H$4, IF(B6052='2. Metadata'!I$1,'2. Metadata'!I$4, IF(B6052='2. Metadata'!J$1,'2. Metadata'!J$4, IF(B6052='2. Metadata'!K$1,'2. Metadata'!K$4, IF(B6052='2. Metadata'!L$1,'2. Metadata'!L$4, IF(B6052='2. Metadata'!M$1,'2. Metadata'!M$6, IF(B6052='2. Metadata'!N$1,'2. Metadata'!N$6))))))))))))))</f>
        <v>-115.97499999999999</v>
      </c>
      <c r="E6052" s="15" t="s">
        <v>178</v>
      </c>
      <c r="F6052" s="132">
        <v>8.7420000000000009</v>
      </c>
      <c r="G6052" s="16" t="str">
        <f>IF(ISBLANK(F6052)=TRUE," ",'2. Metadata'!B$14)</f>
        <v>degrees Celsius</v>
      </c>
      <c r="H6052" s="16" t="s">
        <v>178</v>
      </c>
    </row>
    <row r="6053" spans="1:8" ht="15.75" customHeight="1" x14ac:dyDescent="0.2">
      <c r="A6053" s="130">
        <v>39726.5625</v>
      </c>
      <c r="B6053" s="9" t="s">
        <v>239</v>
      </c>
      <c r="C6053" s="16">
        <f>IF(ISBLANK(B6053)=TRUE," ", IF(B6053='2. Metadata'!B$1,'2. Metadata'!B$5, IF(B6053='2. Metadata'!C$1,'2. Metadata'!#REF!,IF(B6053='2. Metadata'!D$1,'2. Metadata'!#REF!, IF(B6053='2. Metadata'!E$1,'2. Metadata'!#REF!,IF( B6053='2. Metadata'!F$1,'2. Metadata'!#REF!,IF(B6053='2. Metadata'!G$1,'2. Metadata'!#REF!,IF(B6053='2. Metadata'!H$1,'2. Metadata'!#REF!, IF(B6053='2. Metadata'!I$1,'2. Metadata'!#REF!, IF(B6053='2. Metadata'!J$1,'2. Metadata'!#REF!, IF(B6053='2. Metadata'!K$1,'2. Metadata'!C$3, IF(B6053='2. Metadata'!L$1,'2. Metadata'!D$3, IF(B6053='2. Metadata'!M$1,'2. Metadata'!M$5, IF(B6053='2. Metadata'!N$1,'2. Metadata'!N$5))))))))))))))</f>
        <v>49.690002</v>
      </c>
      <c r="D6053" s="13">
        <f>IF(ISBLANK(B6053)=TRUE," ", IF(B6053='2. Metadata'!B$1,'2. Metadata'!B$6, IF(B6053='2. Metadata'!C$1,'2. Metadata'!C$4,IF(B6053='2. Metadata'!D$1,'2. Metadata'!D$4, IF(B6053='2. Metadata'!E$1,'2. Metadata'!E$4,IF( B6053='2. Metadata'!F$1,'2. Metadata'!F$4,IF(B6053='2. Metadata'!G$1,'2. Metadata'!G$4,IF(B6053='2. Metadata'!H$1,'2. Metadata'!H$4, IF(B6053='2. Metadata'!I$1,'2. Metadata'!I$4, IF(B6053='2. Metadata'!J$1,'2. Metadata'!J$4, IF(B6053='2. Metadata'!K$1,'2. Metadata'!K$4, IF(B6053='2. Metadata'!L$1,'2. Metadata'!L$4, IF(B6053='2. Metadata'!M$1,'2. Metadata'!M$6, IF(B6053='2. Metadata'!N$1,'2. Metadata'!N$6))))))))))))))</f>
        <v>-115.97499999999999</v>
      </c>
      <c r="E6053" s="15" t="s">
        <v>178</v>
      </c>
      <c r="F6053" s="132">
        <v>8.8170000000000002</v>
      </c>
      <c r="G6053" s="16" t="str">
        <f>IF(ISBLANK(F6053)=TRUE," ",'2. Metadata'!B$14)</f>
        <v>degrees Celsius</v>
      </c>
      <c r="H6053" s="16" t="s">
        <v>178</v>
      </c>
    </row>
    <row r="6054" spans="1:8" ht="15.75" customHeight="1" x14ac:dyDescent="0.2">
      <c r="A6054" s="130">
        <v>39726.572916666664</v>
      </c>
      <c r="B6054" s="9" t="s">
        <v>239</v>
      </c>
      <c r="C6054" s="16">
        <f>IF(ISBLANK(B6054)=TRUE," ", IF(B6054='2. Metadata'!B$1,'2. Metadata'!B$5, IF(B6054='2. Metadata'!C$1,'2. Metadata'!#REF!,IF(B6054='2. Metadata'!D$1,'2. Metadata'!#REF!, IF(B6054='2. Metadata'!E$1,'2. Metadata'!#REF!,IF( B6054='2. Metadata'!F$1,'2. Metadata'!#REF!,IF(B6054='2. Metadata'!G$1,'2. Metadata'!#REF!,IF(B6054='2. Metadata'!H$1,'2. Metadata'!#REF!, IF(B6054='2. Metadata'!I$1,'2. Metadata'!#REF!, IF(B6054='2. Metadata'!J$1,'2. Metadata'!#REF!, IF(B6054='2. Metadata'!K$1,'2. Metadata'!C$3, IF(B6054='2. Metadata'!L$1,'2. Metadata'!D$3, IF(B6054='2. Metadata'!M$1,'2. Metadata'!M$5, IF(B6054='2. Metadata'!N$1,'2. Metadata'!N$5))))))))))))))</f>
        <v>49.690002</v>
      </c>
      <c r="D6054" s="13">
        <f>IF(ISBLANK(B6054)=TRUE," ", IF(B6054='2. Metadata'!B$1,'2. Metadata'!B$6, IF(B6054='2. Metadata'!C$1,'2. Metadata'!C$4,IF(B6054='2. Metadata'!D$1,'2. Metadata'!D$4, IF(B6054='2. Metadata'!E$1,'2. Metadata'!E$4,IF( B6054='2. Metadata'!F$1,'2. Metadata'!F$4,IF(B6054='2. Metadata'!G$1,'2. Metadata'!G$4,IF(B6054='2. Metadata'!H$1,'2. Metadata'!H$4, IF(B6054='2. Metadata'!I$1,'2. Metadata'!I$4, IF(B6054='2. Metadata'!J$1,'2. Metadata'!J$4, IF(B6054='2. Metadata'!K$1,'2. Metadata'!K$4, IF(B6054='2. Metadata'!L$1,'2. Metadata'!L$4, IF(B6054='2. Metadata'!M$1,'2. Metadata'!M$6, IF(B6054='2. Metadata'!N$1,'2. Metadata'!N$6))))))))))))))</f>
        <v>-115.97499999999999</v>
      </c>
      <c r="E6054" s="15" t="s">
        <v>178</v>
      </c>
      <c r="F6054" s="132">
        <v>8.8659999999999997</v>
      </c>
      <c r="G6054" s="16" t="str">
        <f>IF(ISBLANK(F6054)=TRUE," ",'2. Metadata'!B$14)</f>
        <v>degrees Celsius</v>
      </c>
      <c r="H6054" s="16" t="s">
        <v>178</v>
      </c>
    </row>
    <row r="6055" spans="1:8" ht="15.75" customHeight="1" x14ac:dyDescent="0.2">
      <c r="A6055" s="130">
        <v>39726.583333333336</v>
      </c>
      <c r="B6055" s="9" t="s">
        <v>239</v>
      </c>
      <c r="C6055" s="16">
        <f>IF(ISBLANK(B6055)=TRUE," ", IF(B6055='2. Metadata'!B$1,'2. Metadata'!B$5, IF(B6055='2. Metadata'!C$1,'2. Metadata'!#REF!,IF(B6055='2. Metadata'!D$1,'2. Metadata'!#REF!, IF(B6055='2. Metadata'!E$1,'2. Metadata'!#REF!,IF( B6055='2. Metadata'!F$1,'2. Metadata'!#REF!,IF(B6055='2. Metadata'!G$1,'2. Metadata'!#REF!,IF(B6055='2. Metadata'!H$1,'2. Metadata'!#REF!, IF(B6055='2. Metadata'!I$1,'2. Metadata'!#REF!, IF(B6055='2. Metadata'!J$1,'2. Metadata'!#REF!, IF(B6055='2. Metadata'!K$1,'2. Metadata'!C$3, IF(B6055='2. Metadata'!L$1,'2. Metadata'!D$3, IF(B6055='2. Metadata'!M$1,'2. Metadata'!M$5, IF(B6055='2. Metadata'!N$1,'2. Metadata'!N$5))))))))))))))</f>
        <v>49.690002</v>
      </c>
      <c r="D6055" s="13">
        <f>IF(ISBLANK(B6055)=TRUE," ", IF(B6055='2. Metadata'!B$1,'2. Metadata'!B$6, IF(B6055='2. Metadata'!C$1,'2. Metadata'!C$4,IF(B6055='2. Metadata'!D$1,'2. Metadata'!D$4, IF(B6055='2. Metadata'!E$1,'2. Metadata'!E$4,IF( B6055='2. Metadata'!F$1,'2. Metadata'!F$4,IF(B6055='2. Metadata'!G$1,'2. Metadata'!G$4,IF(B6055='2. Metadata'!H$1,'2. Metadata'!H$4, IF(B6055='2. Metadata'!I$1,'2. Metadata'!I$4, IF(B6055='2. Metadata'!J$1,'2. Metadata'!J$4, IF(B6055='2. Metadata'!K$1,'2. Metadata'!K$4, IF(B6055='2. Metadata'!L$1,'2. Metadata'!L$4, IF(B6055='2. Metadata'!M$1,'2. Metadata'!M$6, IF(B6055='2. Metadata'!N$1,'2. Metadata'!N$6))))))))))))))</f>
        <v>-115.97499999999999</v>
      </c>
      <c r="E6055" s="15" t="s">
        <v>178</v>
      </c>
      <c r="F6055" s="132">
        <v>8.9160000000000004</v>
      </c>
      <c r="G6055" s="16" t="str">
        <f>IF(ISBLANK(F6055)=TRUE," ",'2. Metadata'!B$14)</f>
        <v>degrees Celsius</v>
      </c>
      <c r="H6055" s="16" t="s">
        <v>178</v>
      </c>
    </row>
    <row r="6056" spans="1:8" ht="15.75" customHeight="1" x14ac:dyDescent="0.2">
      <c r="A6056" s="130">
        <v>39726.59375</v>
      </c>
      <c r="B6056" s="9" t="s">
        <v>239</v>
      </c>
      <c r="C6056" s="16">
        <f>IF(ISBLANK(B6056)=TRUE," ", IF(B6056='2. Metadata'!B$1,'2. Metadata'!B$5, IF(B6056='2. Metadata'!C$1,'2. Metadata'!#REF!,IF(B6056='2. Metadata'!D$1,'2. Metadata'!#REF!, IF(B6056='2. Metadata'!E$1,'2. Metadata'!#REF!,IF( B6056='2. Metadata'!F$1,'2. Metadata'!#REF!,IF(B6056='2. Metadata'!G$1,'2. Metadata'!#REF!,IF(B6056='2. Metadata'!H$1,'2. Metadata'!#REF!, IF(B6056='2. Metadata'!I$1,'2. Metadata'!#REF!, IF(B6056='2. Metadata'!J$1,'2. Metadata'!#REF!, IF(B6056='2. Metadata'!K$1,'2. Metadata'!C$3, IF(B6056='2. Metadata'!L$1,'2. Metadata'!D$3, IF(B6056='2. Metadata'!M$1,'2. Metadata'!M$5, IF(B6056='2. Metadata'!N$1,'2. Metadata'!N$5))))))))))))))</f>
        <v>49.690002</v>
      </c>
      <c r="D6056" s="13">
        <f>IF(ISBLANK(B6056)=TRUE," ", IF(B6056='2. Metadata'!B$1,'2. Metadata'!B$6, IF(B6056='2. Metadata'!C$1,'2. Metadata'!C$4,IF(B6056='2. Metadata'!D$1,'2. Metadata'!D$4, IF(B6056='2. Metadata'!E$1,'2. Metadata'!E$4,IF( B6056='2. Metadata'!F$1,'2. Metadata'!F$4,IF(B6056='2. Metadata'!G$1,'2. Metadata'!G$4,IF(B6056='2. Metadata'!H$1,'2. Metadata'!H$4, IF(B6056='2. Metadata'!I$1,'2. Metadata'!I$4, IF(B6056='2. Metadata'!J$1,'2. Metadata'!J$4, IF(B6056='2. Metadata'!K$1,'2. Metadata'!K$4, IF(B6056='2. Metadata'!L$1,'2. Metadata'!L$4, IF(B6056='2. Metadata'!M$1,'2. Metadata'!M$6, IF(B6056='2. Metadata'!N$1,'2. Metadata'!N$6))))))))))))))</f>
        <v>-115.97499999999999</v>
      </c>
      <c r="E6056" s="15" t="s">
        <v>178</v>
      </c>
      <c r="F6056" s="132">
        <v>8.9649999999999999</v>
      </c>
      <c r="G6056" s="16" t="str">
        <f>IF(ISBLANK(F6056)=TRUE," ",'2. Metadata'!B$14)</f>
        <v>degrees Celsius</v>
      </c>
      <c r="H6056" s="16" t="s">
        <v>178</v>
      </c>
    </row>
    <row r="6057" spans="1:8" ht="15.75" customHeight="1" x14ac:dyDescent="0.2">
      <c r="A6057" s="130">
        <v>39726.604166666664</v>
      </c>
      <c r="B6057" s="9" t="s">
        <v>239</v>
      </c>
      <c r="C6057" s="16">
        <f>IF(ISBLANK(B6057)=TRUE," ", IF(B6057='2. Metadata'!B$1,'2. Metadata'!B$5, IF(B6057='2. Metadata'!C$1,'2. Metadata'!#REF!,IF(B6057='2. Metadata'!D$1,'2. Metadata'!#REF!, IF(B6057='2. Metadata'!E$1,'2. Metadata'!#REF!,IF( B6057='2. Metadata'!F$1,'2. Metadata'!#REF!,IF(B6057='2. Metadata'!G$1,'2. Metadata'!#REF!,IF(B6057='2. Metadata'!H$1,'2. Metadata'!#REF!, IF(B6057='2. Metadata'!I$1,'2. Metadata'!#REF!, IF(B6057='2. Metadata'!J$1,'2. Metadata'!#REF!, IF(B6057='2. Metadata'!K$1,'2. Metadata'!C$3, IF(B6057='2. Metadata'!L$1,'2. Metadata'!D$3, IF(B6057='2. Metadata'!M$1,'2. Metadata'!M$5, IF(B6057='2. Metadata'!N$1,'2. Metadata'!N$5))))))))))))))</f>
        <v>49.690002</v>
      </c>
      <c r="D6057" s="13">
        <f>IF(ISBLANK(B6057)=TRUE," ", IF(B6057='2. Metadata'!B$1,'2. Metadata'!B$6, IF(B6057='2. Metadata'!C$1,'2. Metadata'!C$4,IF(B6057='2. Metadata'!D$1,'2. Metadata'!D$4, IF(B6057='2. Metadata'!E$1,'2. Metadata'!E$4,IF( B6057='2. Metadata'!F$1,'2. Metadata'!F$4,IF(B6057='2. Metadata'!G$1,'2. Metadata'!G$4,IF(B6057='2. Metadata'!H$1,'2. Metadata'!H$4, IF(B6057='2. Metadata'!I$1,'2. Metadata'!I$4, IF(B6057='2. Metadata'!J$1,'2. Metadata'!J$4, IF(B6057='2. Metadata'!K$1,'2. Metadata'!K$4, IF(B6057='2. Metadata'!L$1,'2. Metadata'!L$4, IF(B6057='2. Metadata'!M$1,'2. Metadata'!M$6, IF(B6057='2. Metadata'!N$1,'2. Metadata'!N$6))))))))))))))</f>
        <v>-115.97499999999999</v>
      </c>
      <c r="E6057" s="15" t="s">
        <v>178</v>
      </c>
      <c r="F6057" s="132">
        <v>8.99</v>
      </c>
      <c r="G6057" s="16" t="str">
        <f>IF(ISBLANK(F6057)=TRUE," ",'2. Metadata'!B$14)</f>
        <v>degrees Celsius</v>
      </c>
      <c r="H6057" s="16" t="s">
        <v>178</v>
      </c>
    </row>
    <row r="6058" spans="1:8" ht="15.75" customHeight="1" x14ac:dyDescent="0.2">
      <c r="A6058" s="130">
        <v>39726.614583333336</v>
      </c>
      <c r="B6058" s="9" t="s">
        <v>239</v>
      </c>
      <c r="C6058" s="16">
        <f>IF(ISBLANK(B6058)=TRUE," ", IF(B6058='2. Metadata'!B$1,'2. Metadata'!B$5, IF(B6058='2. Metadata'!C$1,'2. Metadata'!#REF!,IF(B6058='2. Metadata'!D$1,'2. Metadata'!#REF!, IF(B6058='2. Metadata'!E$1,'2. Metadata'!#REF!,IF( B6058='2. Metadata'!F$1,'2. Metadata'!#REF!,IF(B6058='2. Metadata'!G$1,'2. Metadata'!#REF!,IF(B6058='2. Metadata'!H$1,'2. Metadata'!#REF!, IF(B6058='2. Metadata'!I$1,'2. Metadata'!#REF!, IF(B6058='2. Metadata'!J$1,'2. Metadata'!#REF!, IF(B6058='2. Metadata'!K$1,'2. Metadata'!C$3, IF(B6058='2. Metadata'!L$1,'2. Metadata'!D$3, IF(B6058='2. Metadata'!M$1,'2. Metadata'!M$5, IF(B6058='2. Metadata'!N$1,'2. Metadata'!N$5))))))))))))))</f>
        <v>49.690002</v>
      </c>
      <c r="D6058" s="13">
        <f>IF(ISBLANK(B6058)=TRUE," ", IF(B6058='2. Metadata'!B$1,'2. Metadata'!B$6, IF(B6058='2. Metadata'!C$1,'2. Metadata'!C$4,IF(B6058='2. Metadata'!D$1,'2. Metadata'!D$4, IF(B6058='2. Metadata'!E$1,'2. Metadata'!E$4,IF( B6058='2. Metadata'!F$1,'2. Metadata'!F$4,IF(B6058='2. Metadata'!G$1,'2. Metadata'!G$4,IF(B6058='2. Metadata'!H$1,'2. Metadata'!H$4, IF(B6058='2. Metadata'!I$1,'2. Metadata'!I$4, IF(B6058='2. Metadata'!J$1,'2. Metadata'!J$4, IF(B6058='2. Metadata'!K$1,'2. Metadata'!K$4, IF(B6058='2. Metadata'!L$1,'2. Metadata'!L$4, IF(B6058='2. Metadata'!M$1,'2. Metadata'!M$6, IF(B6058='2. Metadata'!N$1,'2. Metadata'!N$6))))))))))))))</f>
        <v>-115.97499999999999</v>
      </c>
      <c r="E6058" s="15" t="s">
        <v>178</v>
      </c>
      <c r="F6058" s="132">
        <v>9.0399999999999991</v>
      </c>
      <c r="G6058" s="16" t="str">
        <f>IF(ISBLANK(F6058)=TRUE," ",'2. Metadata'!B$14)</f>
        <v>degrees Celsius</v>
      </c>
      <c r="H6058" s="16" t="s">
        <v>178</v>
      </c>
    </row>
    <row r="6059" spans="1:8" ht="15.75" customHeight="1" x14ac:dyDescent="0.2">
      <c r="A6059" s="130">
        <v>39726.625</v>
      </c>
      <c r="B6059" s="9" t="s">
        <v>239</v>
      </c>
      <c r="C6059" s="16">
        <f>IF(ISBLANK(B6059)=TRUE," ", IF(B6059='2. Metadata'!B$1,'2. Metadata'!B$5, IF(B6059='2. Metadata'!C$1,'2. Metadata'!#REF!,IF(B6059='2. Metadata'!D$1,'2. Metadata'!#REF!, IF(B6059='2. Metadata'!E$1,'2. Metadata'!#REF!,IF( B6059='2. Metadata'!F$1,'2. Metadata'!#REF!,IF(B6059='2. Metadata'!G$1,'2. Metadata'!#REF!,IF(B6059='2. Metadata'!H$1,'2. Metadata'!#REF!, IF(B6059='2. Metadata'!I$1,'2. Metadata'!#REF!, IF(B6059='2. Metadata'!J$1,'2. Metadata'!#REF!, IF(B6059='2. Metadata'!K$1,'2. Metadata'!C$3, IF(B6059='2. Metadata'!L$1,'2. Metadata'!D$3, IF(B6059='2. Metadata'!M$1,'2. Metadata'!M$5, IF(B6059='2. Metadata'!N$1,'2. Metadata'!N$5))))))))))))))</f>
        <v>49.690002</v>
      </c>
      <c r="D6059" s="13">
        <f>IF(ISBLANK(B6059)=TRUE," ", IF(B6059='2. Metadata'!B$1,'2. Metadata'!B$6, IF(B6059='2. Metadata'!C$1,'2. Metadata'!C$4,IF(B6059='2. Metadata'!D$1,'2. Metadata'!D$4, IF(B6059='2. Metadata'!E$1,'2. Metadata'!E$4,IF( B6059='2. Metadata'!F$1,'2. Metadata'!F$4,IF(B6059='2. Metadata'!G$1,'2. Metadata'!G$4,IF(B6059='2. Metadata'!H$1,'2. Metadata'!H$4, IF(B6059='2. Metadata'!I$1,'2. Metadata'!I$4, IF(B6059='2. Metadata'!J$1,'2. Metadata'!J$4, IF(B6059='2. Metadata'!K$1,'2. Metadata'!K$4, IF(B6059='2. Metadata'!L$1,'2. Metadata'!L$4, IF(B6059='2. Metadata'!M$1,'2. Metadata'!M$6, IF(B6059='2. Metadata'!N$1,'2. Metadata'!N$6))))))))))))))</f>
        <v>-115.97499999999999</v>
      </c>
      <c r="E6059" s="15" t="s">
        <v>178</v>
      </c>
      <c r="F6059" s="132">
        <v>9.0640000000000001</v>
      </c>
      <c r="G6059" s="16" t="str">
        <f>IF(ISBLANK(F6059)=TRUE," ",'2. Metadata'!B$14)</f>
        <v>degrees Celsius</v>
      </c>
      <c r="H6059" s="16" t="s">
        <v>178</v>
      </c>
    </row>
    <row r="6060" spans="1:8" ht="15.75" customHeight="1" x14ac:dyDescent="0.2">
      <c r="A6060" s="130">
        <v>39726.635416666664</v>
      </c>
      <c r="B6060" s="9" t="s">
        <v>239</v>
      </c>
      <c r="C6060" s="16">
        <f>IF(ISBLANK(B6060)=TRUE," ", IF(B6060='2. Metadata'!B$1,'2. Metadata'!B$5, IF(B6060='2. Metadata'!C$1,'2. Metadata'!#REF!,IF(B6060='2. Metadata'!D$1,'2. Metadata'!#REF!, IF(B6060='2. Metadata'!E$1,'2. Metadata'!#REF!,IF( B6060='2. Metadata'!F$1,'2. Metadata'!#REF!,IF(B6060='2. Metadata'!G$1,'2. Metadata'!#REF!,IF(B6060='2. Metadata'!H$1,'2. Metadata'!#REF!, IF(B6060='2. Metadata'!I$1,'2. Metadata'!#REF!, IF(B6060='2. Metadata'!J$1,'2. Metadata'!#REF!, IF(B6060='2. Metadata'!K$1,'2. Metadata'!C$3, IF(B6060='2. Metadata'!L$1,'2. Metadata'!D$3, IF(B6060='2. Metadata'!M$1,'2. Metadata'!M$5, IF(B6060='2. Metadata'!N$1,'2. Metadata'!N$5))))))))))))))</f>
        <v>49.690002</v>
      </c>
      <c r="D6060" s="13">
        <f>IF(ISBLANK(B6060)=TRUE," ", IF(B6060='2. Metadata'!B$1,'2. Metadata'!B$6, IF(B6060='2. Metadata'!C$1,'2. Metadata'!C$4,IF(B6060='2. Metadata'!D$1,'2. Metadata'!D$4, IF(B6060='2. Metadata'!E$1,'2. Metadata'!E$4,IF( B6060='2. Metadata'!F$1,'2. Metadata'!F$4,IF(B6060='2. Metadata'!G$1,'2. Metadata'!G$4,IF(B6060='2. Metadata'!H$1,'2. Metadata'!H$4, IF(B6060='2. Metadata'!I$1,'2. Metadata'!I$4, IF(B6060='2. Metadata'!J$1,'2. Metadata'!J$4, IF(B6060='2. Metadata'!K$1,'2. Metadata'!K$4, IF(B6060='2. Metadata'!L$1,'2. Metadata'!L$4, IF(B6060='2. Metadata'!M$1,'2. Metadata'!M$6, IF(B6060='2. Metadata'!N$1,'2. Metadata'!N$6))))))))))))))</f>
        <v>-115.97499999999999</v>
      </c>
      <c r="E6060" s="15" t="s">
        <v>178</v>
      </c>
      <c r="F6060" s="132">
        <v>9.1140000000000008</v>
      </c>
      <c r="G6060" s="16" t="str">
        <f>IF(ISBLANK(F6060)=TRUE," ",'2. Metadata'!B$14)</f>
        <v>degrees Celsius</v>
      </c>
      <c r="H6060" s="16" t="s">
        <v>178</v>
      </c>
    </row>
    <row r="6061" spans="1:8" ht="15.75" customHeight="1" x14ac:dyDescent="0.2">
      <c r="A6061" s="130">
        <v>39726.645833333336</v>
      </c>
      <c r="B6061" s="9" t="s">
        <v>239</v>
      </c>
      <c r="C6061" s="16">
        <f>IF(ISBLANK(B6061)=TRUE," ", IF(B6061='2. Metadata'!B$1,'2. Metadata'!B$5, IF(B6061='2. Metadata'!C$1,'2. Metadata'!#REF!,IF(B6061='2. Metadata'!D$1,'2. Metadata'!#REF!, IF(B6061='2. Metadata'!E$1,'2. Metadata'!#REF!,IF( B6061='2. Metadata'!F$1,'2. Metadata'!#REF!,IF(B6061='2. Metadata'!G$1,'2. Metadata'!#REF!,IF(B6061='2. Metadata'!H$1,'2. Metadata'!#REF!, IF(B6061='2. Metadata'!I$1,'2. Metadata'!#REF!, IF(B6061='2. Metadata'!J$1,'2. Metadata'!#REF!, IF(B6061='2. Metadata'!K$1,'2. Metadata'!C$3, IF(B6061='2. Metadata'!L$1,'2. Metadata'!D$3, IF(B6061='2. Metadata'!M$1,'2. Metadata'!M$5, IF(B6061='2. Metadata'!N$1,'2. Metadata'!N$5))))))))))))))</f>
        <v>49.690002</v>
      </c>
      <c r="D6061" s="13">
        <f>IF(ISBLANK(B6061)=TRUE," ", IF(B6061='2. Metadata'!B$1,'2. Metadata'!B$6, IF(B6061='2. Metadata'!C$1,'2. Metadata'!C$4,IF(B6061='2. Metadata'!D$1,'2. Metadata'!D$4, IF(B6061='2. Metadata'!E$1,'2. Metadata'!E$4,IF( B6061='2. Metadata'!F$1,'2. Metadata'!F$4,IF(B6061='2. Metadata'!G$1,'2. Metadata'!G$4,IF(B6061='2. Metadata'!H$1,'2. Metadata'!H$4, IF(B6061='2. Metadata'!I$1,'2. Metadata'!I$4, IF(B6061='2. Metadata'!J$1,'2. Metadata'!J$4, IF(B6061='2. Metadata'!K$1,'2. Metadata'!K$4, IF(B6061='2. Metadata'!L$1,'2. Metadata'!L$4, IF(B6061='2. Metadata'!M$1,'2. Metadata'!M$6, IF(B6061='2. Metadata'!N$1,'2. Metadata'!N$6))))))))))))))</f>
        <v>-115.97499999999999</v>
      </c>
      <c r="E6061" s="15" t="s">
        <v>178</v>
      </c>
      <c r="F6061" s="132">
        <v>9.1389999999999993</v>
      </c>
      <c r="G6061" s="16" t="str">
        <f>IF(ISBLANK(F6061)=TRUE," ",'2. Metadata'!B$14)</f>
        <v>degrees Celsius</v>
      </c>
      <c r="H6061" s="16" t="s">
        <v>178</v>
      </c>
    </row>
    <row r="6062" spans="1:8" ht="15.75" customHeight="1" x14ac:dyDescent="0.2">
      <c r="A6062" s="130">
        <v>39726.65625</v>
      </c>
      <c r="B6062" s="9" t="s">
        <v>239</v>
      </c>
      <c r="C6062" s="16">
        <f>IF(ISBLANK(B6062)=TRUE," ", IF(B6062='2. Metadata'!B$1,'2. Metadata'!B$5, IF(B6062='2. Metadata'!C$1,'2. Metadata'!#REF!,IF(B6062='2. Metadata'!D$1,'2. Metadata'!#REF!, IF(B6062='2. Metadata'!E$1,'2. Metadata'!#REF!,IF( B6062='2. Metadata'!F$1,'2. Metadata'!#REF!,IF(B6062='2. Metadata'!G$1,'2. Metadata'!#REF!,IF(B6062='2. Metadata'!H$1,'2. Metadata'!#REF!, IF(B6062='2. Metadata'!I$1,'2. Metadata'!#REF!, IF(B6062='2. Metadata'!J$1,'2. Metadata'!#REF!, IF(B6062='2. Metadata'!K$1,'2. Metadata'!C$3, IF(B6062='2. Metadata'!L$1,'2. Metadata'!D$3, IF(B6062='2. Metadata'!M$1,'2. Metadata'!M$5, IF(B6062='2. Metadata'!N$1,'2. Metadata'!N$5))))))))))))))</f>
        <v>49.690002</v>
      </c>
      <c r="D6062" s="13">
        <f>IF(ISBLANK(B6062)=TRUE," ", IF(B6062='2. Metadata'!B$1,'2. Metadata'!B$6, IF(B6062='2. Metadata'!C$1,'2. Metadata'!C$4,IF(B6062='2. Metadata'!D$1,'2. Metadata'!D$4, IF(B6062='2. Metadata'!E$1,'2. Metadata'!E$4,IF( B6062='2. Metadata'!F$1,'2. Metadata'!F$4,IF(B6062='2. Metadata'!G$1,'2. Metadata'!G$4,IF(B6062='2. Metadata'!H$1,'2. Metadata'!H$4, IF(B6062='2. Metadata'!I$1,'2. Metadata'!I$4, IF(B6062='2. Metadata'!J$1,'2. Metadata'!J$4, IF(B6062='2. Metadata'!K$1,'2. Metadata'!K$4, IF(B6062='2. Metadata'!L$1,'2. Metadata'!L$4, IF(B6062='2. Metadata'!M$1,'2. Metadata'!M$6, IF(B6062='2. Metadata'!N$1,'2. Metadata'!N$6))))))))))))))</f>
        <v>-115.97499999999999</v>
      </c>
      <c r="E6062" s="15" t="s">
        <v>178</v>
      </c>
      <c r="F6062" s="132">
        <v>9.2129999999999992</v>
      </c>
      <c r="G6062" s="16" t="str">
        <f>IF(ISBLANK(F6062)=TRUE," ",'2. Metadata'!B$14)</f>
        <v>degrees Celsius</v>
      </c>
      <c r="H6062" s="16" t="s">
        <v>178</v>
      </c>
    </row>
    <row r="6063" spans="1:8" ht="15.75" customHeight="1" x14ac:dyDescent="0.2">
      <c r="A6063" s="130">
        <v>39726.666666666664</v>
      </c>
      <c r="B6063" s="9" t="s">
        <v>239</v>
      </c>
      <c r="C6063" s="16">
        <f>IF(ISBLANK(B6063)=TRUE," ", IF(B6063='2. Metadata'!B$1,'2. Metadata'!B$5, IF(B6063='2. Metadata'!C$1,'2. Metadata'!#REF!,IF(B6063='2. Metadata'!D$1,'2. Metadata'!#REF!, IF(B6063='2. Metadata'!E$1,'2. Metadata'!#REF!,IF( B6063='2. Metadata'!F$1,'2. Metadata'!#REF!,IF(B6063='2. Metadata'!G$1,'2. Metadata'!#REF!,IF(B6063='2. Metadata'!H$1,'2. Metadata'!#REF!, IF(B6063='2. Metadata'!I$1,'2. Metadata'!#REF!, IF(B6063='2. Metadata'!J$1,'2. Metadata'!#REF!, IF(B6063='2. Metadata'!K$1,'2. Metadata'!C$3, IF(B6063='2. Metadata'!L$1,'2. Metadata'!D$3, IF(B6063='2. Metadata'!M$1,'2. Metadata'!M$5, IF(B6063='2. Metadata'!N$1,'2. Metadata'!N$5))))))))))))))</f>
        <v>49.690002</v>
      </c>
      <c r="D6063" s="13">
        <f>IF(ISBLANK(B6063)=TRUE," ", IF(B6063='2. Metadata'!B$1,'2. Metadata'!B$6, IF(B6063='2. Metadata'!C$1,'2. Metadata'!C$4,IF(B6063='2. Metadata'!D$1,'2. Metadata'!D$4, IF(B6063='2. Metadata'!E$1,'2. Metadata'!E$4,IF( B6063='2. Metadata'!F$1,'2. Metadata'!F$4,IF(B6063='2. Metadata'!G$1,'2. Metadata'!G$4,IF(B6063='2. Metadata'!H$1,'2. Metadata'!H$4, IF(B6063='2. Metadata'!I$1,'2. Metadata'!I$4, IF(B6063='2. Metadata'!J$1,'2. Metadata'!J$4, IF(B6063='2. Metadata'!K$1,'2. Metadata'!K$4, IF(B6063='2. Metadata'!L$1,'2. Metadata'!L$4, IF(B6063='2. Metadata'!M$1,'2. Metadata'!M$6, IF(B6063='2. Metadata'!N$1,'2. Metadata'!N$6))))))))))))))</f>
        <v>-115.97499999999999</v>
      </c>
      <c r="E6063" s="15" t="s">
        <v>178</v>
      </c>
      <c r="F6063" s="132">
        <v>9.3859999999999992</v>
      </c>
      <c r="G6063" s="16" t="str">
        <f>IF(ISBLANK(F6063)=TRUE," ",'2. Metadata'!B$14)</f>
        <v>degrees Celsius</v>
      </c>
      <c r="H6063" s="16" t="s">
        <v>178</v>
      </c>
    </row>
    <row r="6064" spans="1:8" ht="15.75" customHeight="1" x14ac:dyDescent="0.2">
      <c r="A6064" s="130">
        <v>39726.677083333336</v>
      </c>
      <c r="B6064" s="9" t="s">
        <v>239</v>
      </c>
      <c r="C6064" s="16">
        <f>IF(ISBLANK(B6064)=TRUE," ", IF(B6064='2. Metadata'!B$1,'2. Metadata'!B$5, IF(B6064='2. Metadata'!C$1,'2. Metadata'!#REF!,IF(B6064='2. Metadata'!D$1,'2. Metadata'!#REF!, IF(B6064='2. Metadata'!E$1,'2. Metadata'!#REF!,IF( B6064='2. Metadata'!F$1,'2. Metadata'!#REF!,IF(B6064='2. Metadata'!G$1,'2. Metadata'!#REF!,IF(B6064='2. Metadata'!H$1,'2. Metadata'!#REF!, IF(B6064='2. Metadata'!I$1,'2. Metadata'!#REF!, IF(B6064='2. Metadata'!J$1,'2. Metadata'!#REF!, IF(B6064='2. Metadata'!K$1,'2. Metadata'!C$3, IF(B6064='2. Metadata'!L$1,'2. Metadata'!D$3, IF(B6064='2. Metadata'!M$1,'2. Metadata'!M$5, IF(B6064='2. Metadata'!N$1,'2. Metadata'!N$5))))))))))))))</f>
        <v>49.690002</v>
      </c>
      <c r="D6064" s="13">
        <f>IF(ISBLANK(B6064)=TRUE," ", IF(B6064='2. Metadata'!B$1,'2. Metadata'!B$6, IF(B6064='2. Metadata'!C$1,'2. Metadata'!C$4,IF(B6064='2. Metadata'!D$1,'2. Metadata'!D$4, IF(B6064='2. Metadata'!E$1,'2. Metadata'!E$4,IF( B6064='2. Metadata'!F$1,'2. Metadata'!F$4,IF(B6064='2. Metadata'!G$1,'2. Metadata'!G$4,IF(B6064='2. Metadata'!H$1,'2. Metadata'!H$4, IF(B6064='2. Metadata'!I$1,'2. Metadata'!I$4, IF(B6064='2. Metadata'!J$1,'2. Metadata'!J$4, IF(B6064='2. Metadata'!K$1,'2. Metadata'!K$4, IF(B6064='2. Metadata'!L$1,'2. Metadata'!L$4, IF(B6064='2. Metadata'!M$1,'2. Metadata'!M$6, IF(B6064='2. Metadata'!N$1,'2. Metadata'!N$6))))))))))))))</f>
        <v>-115.97499999999999</v>
      </c>
      <c r="E6064" s="15" t="s">
        <v>178</v>
      </c>
      <c r="F6064" s="132">
        <v>9.5090000000000003</v>
      </c>
      <c r="G6064" s="16" t="str">
        <f>IF(ISBLANK(F6064)=TRUE," ",'2. Metadata'!B$14)</f>
        <v>degrees Celsius</v>
      </c>
      <c r="H6064" s="16" t="s">
        <v>178</v>
      </c>
    </row>
    <row r="6065" spans="1:8" ht="15.75" customHeight="1" x14ac:dyDescent="0.2">
      <c r="A6065" s="130">
        <v>39726.6875</v>
      </c>
      <c r="B6065" s="9" t="s">
        <v>239</v>
      </c>
      <c r="C6065" s="16">
        <f>IF(ISBLANK(B6065)=TRUE," ", IF(B6065='2. Metadata'!B$1,'2. Metadata'!B$5, IF(B6065='2. Metadata'!C$1,'2. Metadata'!#REF!,IF(B6065='2. Metadata'!D$1,'2. Metadata'!#REF!, IF(B6065='2. Metadata'!E$1,'2. Metadata'!#REF!,IF( B6065='2. Metadata'!F$1,'2. Metadata'!#REF!,IF(B6065='2. Metadata'!G$1,'2. Metadata'!#REF!,IF(B6065='2. Metadata'!H$1,'2. Metadata'!#REF!, IF(B6065='2. Metadata'!I$1,'2. Metadata'!#REF!, IF(B6065='2. Metadata'!J$1,'2. Metadata'!#REF!, IF(B6065='2. Metadata'!K$1,'2. Metadata'!C$3, IF(B6065='2. Metadata'!L$1,'2. Metadata'!D$3, IF(B6065='2. Metadata'!M$1,'2. Metadata'!M$5, IF(B6065='2. Metadata'!N$1,'2. Metadata'!N$5))))))))))))))</f>
        <v>49.690002</v>
      </c>
      <c r="D6065" s="13">
        <f>IF(ISBLANK(B6065)=TRUE," ", IF(B6065='2. Metadata'!B$1,'2. Metadata'!B$6, IF(B6065='2. Metadata'!C$1,'2. Metadata'!C$4,IF(B6065='2. Metadata'!D$1,'2. Metadata'!D$4, IF(B6065='2. Metadata'!E$1,'2. Metadata'!E$4,IF( B6065='2. Metadata'!F$1,'2. Metadata'!F$4,IF(B6065='2. Metadata'!G$1,'2. Metadata'!G$4,IF(B6065='2. Metadata'!H$1,'2. Metadata'!H$4, IF(B6065='2. Metadata'!I$1,'2. Metadata'!I$4, IF(B6065='2. Metadata'!J$1,'2. Metadata'!J$4, IF(B6065='2. Metadata'!K$1,'2. Metadata'!K$4, IF(B6065='2. Metadata'!L$1,'2. Metadata'!L$4, IF(B6065='2. Metadata'!M$1,'2. Metadata'!M$6, IF(B6065='2. Metadata'!N$1,'2. Metadata'!N$6))))))))))))))</f>
        <v>-115.97499999999999</v>
      </c>
      <c r="E6065" s="15" t="s">
        <v>178</v>
      </c>
      <c r="F6065" s="132">
        <v>9.4849999999999994</v>
      </c>
      <c r="G6065" s="16" t="str">
        <f>IF(ISBLANK(F6065)=TRUE," ",'2. Metadata'!B$14)</f>
        <v>degrees Celsius</v>
      </c>
      <c r="H6065" s="16" t="s">
        <v>178</v>
      </c>
    </row>
    <row r="6066" spans="1:8" ht="15.75" customHeight="1" x14ac:dyDescent="0.2">
      <c r="A6066" s="130">
        <v>39726.697916666664</v>
      </c>
      <c r="B6066" s="9" t="s">
        <v>239</v>
      </c>
      <c r="C6066" s="16">
        <f>IF(ISBLANK(B6066)=TRUE," ", IF(B6066='2. Metadata'!B$1,'2. Metadata'!B$5, IF(B6066='2. Metadata'!C$1,'2. Metadata'!#REF!,IF(B6066='2. Metadata'!D$1,'2. Metadata'!#REF!, IF(B6066='2. Metadata'!E$1,'2. Metadata'!#REF!,IF( B6066='2. Metadata'!F$1,'2. Metadata'!#REF!,IF(B6066='2. Metadata'!G$1,'2. Metadata'!#REF!,IF(B6066='2. Metadata'!H$1,'2. Metadata'!#REF!, IF(B6066='2. Metadata'!I$1,'2. Metadata'!#REF!, IF(B6066='2. Metadata'!J$1,'2. Metadata'!#REF!, IF(B6066='2. Metadata'!K$1,'2. Metadata'!C$3, IF(B6066='2. Metadata'!L$1,'2. Metadata'!D$3, IF(B6066='2. Metadata'!M$1,'2. Metadata'!M$5, IF(B6066='2. Metadata'!N$1,'2. Metadata'!N$5))))))))))))))</f>
        <v>49.690002</v>
      </c>
      <c r="D6066" s="13">
        <f>IF(ISBLANK(B6066)=TRUE," ", IF(B6066='2. Metadata'!B$1,'2. Metadata'!B$6, IF(B6066='2. Metadata'!C$1,'2. Metadata'!C$4,IF(B6066='2. Metadata'!D$1,'2. Metadata'!D$4, IF(B6066='2. Metadata'!E$1,'2. Metadata'!E$4,IF( B6066='2. Metadata'!F$1,'2. Metadata'!F$4,IF(B6066='2. Metadata'!G$1,'2. Metadata'!G$4,IF(B6066='2. Metadata'!H$1,'2. Metadata'!H$4, IF(B6066='2. Metadata'!I$1,'2. Metadata'!I$4, IF(B6066='2. Metadata'!J$1,'2. Metadata'!J$4, IF(B6066='2. Metadata'!K$1,'2. Metadata'!K$4, IF(B6066='2. Metadata'!L$1,'2. Metadata'!L$4, IF(B6066='2. Metadata'!M$1,'2. Metadata'!M$6, IF(B6066='2. Metadata'!N$1,'2. Metadata'!N$6))))))))))))))</f>
        <v>-115.97499999999999</v>
      </c>
      <c r="E6066" s="15" t="s">
        <v>178</v>
      </c>
      <c r="F6066" s="132">
        <v>9.41</v>
      </c>
      <c r="G6066" s="16" t="str">
        <f>IF(ISBLANK(F6066)=TRUE," ",'2. Metadata'!B$14)</f>
        <v>degrees Celsius</v>
      </c>
      <c r="H6066" s="16" t="s">
        <v>178</v>
      </c>
    </row>
    <row r="6067" spans="1:8" ht="15.75" customHeight="1" x14ac:dyDescent="0.2">
      <c r="A6067" s="130">
        <v>39726.708333333336</v>
      </c>
      <c r="B6067" s="9" t="s">
        <v>239</v>
      </c>
      <c r="C6067" s="16">
        <f>IF(ISBLANK(B6067)=TRUE," ", IF(B6067='2. Metadata'!B$1,'2. Metadata'!B$5, IF(B6067='2. Metadata'!C$1,'2. Metadata'!#REF!,IF(B6067='2. Metadata'!D$1,'2. Metadata'!#REF!, IF(B6067='2. Metadata'!E$1,'2. Metadata'!#REF!,IF( B6067='2. Metadata'!F$1,'2. Metadata'!#REF!,IF(B6067='2. Metadata'!G$1,'2. Metadata'!#REF!,IF(B6067='2. Metadata'!H$1,'2. Metadata'!#REF!, IF(B6067='2. Metadata'!I$1,'2. Metadata'!#REF!, IF(B6067='2. Metadata'!J$1,'2. Metadata'!#REF!, IF(B6067='2. Metadata'!K$1,'2. Metadata'!C$3, IF(B6067='2. Metadata'!L$1,'2. Metadata'!D$3, IF(B6067='2. Metadata'!M$1,'2. Metadata'!M$5, IF(B6067='2. Metadata'!N$1,'2. Metadata'!N$5))))))))))))))</f>
        <v>49.690002</v>
      </c>
      <c r="D6067" s="13">
        <f>IF(ISBLANK(B6067)=TRUE," ", IF(B6067='2. Metadata'!B$1,'2. Metadata'!B$6, IF(B6067='2. Metadata'!C$1,'2. Metadata'!C$4,IF(B6067='2. Metadata'!D$1,'2. Metadata'!D$4, IF(B6067='2. Metadata'!E$1,'2. Metadata'!E$4,IF( B6067='2. Metadata'!F$1,'2. Metadata'!F$4,IF(B6067='2. Metadata'!G$1,'2. Metadata'!G$4,IF(B6067='2. Metadata'!H$1,'2. Metadata'!H$4, IF(B6067='2. Metadata'!I$1,'2. Metadata'!I$4, IF(B6067='2. Metadata'!J$1,'2. Metadata'!J$4, IF(B6067='2. Metadata'!K$1,'2. Metadata'!K$4, IF(B6067='2. Metadata'!L$1,'2. Metadata'!L$4, IF(B6067='2. Metadata'!M$1,'2. Metadata'!M$6, IF(B6067='2. Metadata'!N$1,'2. Metadata'!N$6))))))))))))))</f>
        <v>-115.97499999999999</v>
      </c>
      <c r="E6067" s="15" t="s">
        <v>178</v>
      </c>
      <c r="F6067" s="132">
        <v>9.3610000000000007</v>
      </c>
      <c r="G6067" s="16" t="str">
        <f>IF(ISBLANK(F6067)=TRUE," ",'2. Metadata'!B$14)</f>
        <v>degrees Celsius</v>
      </c>
      <c r="H6067" s="16" t="s">
        <v>178</v>
      </c>
    </row>
    <row r="6068" spans="1:8" ht="15.75" customHeight="1" x14ac:dyDescent="0.2">
      <c r="A6068" s="130">
        <v>39726.71875</v>
      </c>
      <c r="B6068" s="9" t="s">
        <v>239</v>
      </c>
      <c r="C6068" s="16">
        <f>IF(ISBLANK(B6068)=TRUE," ", IF(B6068='2. Metadata'!B$1,'2. Metadata'!B$5, IF(B6068='2. Metadata'!C$1,'2. Metadata'!#REF!,IF(B6068='2. Metadata'!D$1,'2. Metadata'!#REF!, IF(B6068='2. Metadata'!E$1,'2. Metadata'!#REF!,IF( B6068='2. Metadata'!F$1,'2. Metadata'!#REF!,IF(B6068='2. Metadata'!G$1,'2. Metadata'!#REF!,IF(B6068='2. Metadata'!H$1,'2. Metadata'!#REF!, IF(B6068='2. Metadata'!I$1,'2. Metadata'!#REF!, IF(B6068='2. Metadata'!J$1,'2. Metadata'!#REF!, IF(B6068='2. Metadata'!K$1,'2. Metadata'!C$3, IF(B6068='2. Metadata'!L$1,'2. Metadata'!D$3, IF(B6068='2. Metadata'!M$1,'2. Metadata'!M$5, IF(B6068='2. Metadata'!N$1,'2. Metadata'!N$5))))))))))))))</f>
        <v>49.690002</v>
      </c>
      <c r="D6068" s="13">
        <f>IF(ISBLANK(B6068)=TRUE," ", IF(B6068='2. Metadata'!B$1,'2. Metadata'!B$6, IF(B6068='2. Metadata'!C$1,'2. Metadata'!C$4,IF(B6068='2. Metadata'!D$1,'2. Metadata'!D$4, IF(B6068='2. Metadata'!E$1,'2. Metadata'!E$4,IF( B6068='2. Metadata'!F$1,'2. Metadata'!F$4,IF(B6068='2. Metadata'!G$1,'2. Metadata'!G$4,IF(B6068='2. Metadata'!H$1,'2. Metadata'!H$4, IF(B6068='2. Metadata'!I$1,'2. Metadata'!I$4, IF(B6068='2. Metadata'!J$1,'2. Metadata'!J$4, IF(B6068='2. Metadata'!K$1,'2. Metadata'!K$4, IF(B6068='2. Metadata'!L$1,'2. Metadata'!L$4, IF(B6068='2. Metadata'!M$1,'2. Metadata'!M$6, IF(B6068='2. Metadata'!N$1,'2. Metadata'!N$6))))))))))))))</f>
        <v>-115.97499999999999</v>
      </c>
      <c r="E6068" s="15" t="s">
        <v>178</v>
      </c>
      <c r="F6068" s="132">
        <v>9.3360000000000003</v>
      </c>
      <c r="G6068" s="16" t="str">
        <f>IF(ISBLANK(F6068)=TRUE," ",'2. Metadata'!B$14)</f>
        <v>degrees Celsius</v>
      </c>
      <c r="H6068" s="16" t="s">
        <v>178</v>
      </c>
    </row>
    <row r="6069" spans="1:8" ht="15.75" customHeight="1" x14ac:dyDescent="0.2">
      <c r="A6069" s="130">
        <v>39726.729166666664</v>
      </c>
      <c r="B6069" s="9" t="s">
        <v>239</v>
      </c>
      <c r="C6069" s="16">
        <f>IF(ISBLANK(B6069)=TRUE," ", IF(B6069='2. Metadata'!B$1,'2. Metadata'!B$5, IF(B6069='2. Metadata'!C$1,'2. Metadata'!#REF!,IF(B6069='2. Metadata'!D$1,'2. Metadata'!#REF!, IF(B6069='2. Metadata'!E$1,'2. Metadata'!#REF!,IF( B6069='2. Metadata'!F$1,'2. Metadata'!#REF!,IF(B6069='2. Metadata'!G$1,'2. Metadata'!#REF!,IF(B6069='2. Metadata'!H$1,'2. Metadata'!#REF!, IF(B6069='2. Metadata'!I$1,'2. Metadata'!#REF!, IF(B6069='2. Metadata'!J$1,'2. Metadata'!#REF!, IF(B6069='2. Metadata'!K$1,'2. Metadata'!C$3, IF(B6069='2. Metadata'!L$1,'2. Metadata'!D$3, IF(B6069='2. Metadata'!M$1,'2. Metadata'!M$5, IF(B6069='2. Metadata'!N$1,'2. Metadata'!N$5))))))))))))))</f>
        <v>49.690002</v>
      </c>
      <c r="D6069" s="13">
        <f>IF(ISBLANK(B6069)=TRUE," ", IF(B6069='2. Metadata'!B$1,'2. Metadata'!B$6, IF(B6069='2. Metadata'!C$1,'2. Metadata'!C$4,IF(B6069='2. Metadata'!D$1,'2. Metadata'!D$4, IF(B6069='2. Metadata'!E$1,'2. Metadata'!E$4,IF( B6069='2. Metadata'!F$1,'2. Metadata'!F$4,IF(B6069='2. Metadata'!G$1,'2. Metadata'!G$4,IF(B6069='2. Metadata'!H$1,'2. Metadata'!H$4, IF(B6069='2. Metadata'!I$1,'2. Metadata'!I$4, IF(B6069='2. Metadata'!J$1,'2. Metadata'!J$4, IF(B6069='2. Metadata'!K$1,'2. Metadata'!K$4, IF(B6069='2. Metadata'!L$1,'2. Metadata'!L$4, IF(B6069='2. Metadata'!M$1,'2. Metadata'!M$6, IF(B6069='2. Metadata'!N$1,'2. Metadata'!N$6))))))))))))))</f>
        <v>-115.97499999999999</v>
      </c>
      <c r="E6069" s="15" t="s">
        <v>178</v>
      </c>
      <c r="F6069" s="132">
        <v>9.3360000000000003</v>
      </c>
      <c r="G6069" s="16" t="str">
        <f>IF(ISBLANK(F6069)=TRUE," ",'2. Metadata'!B$14)</f>
        <v>degrees Celsius</v>
      </c>
      <c r="H6069" s="16" t="s">
        <v>178</v>
      </c>
    </row>
    <row r="6070" spans="1:8" ht="15.75" customHeight="1" x14ac:dyDescent="0.2">
      <c r="A6070" s="130">
        <v>39726.739583333336</v>
      </c>
      <c r="B6070" s="9" t="s">
        <v>239</v>
      </c>
      <c r="C6070" s="16">
        <f>IF(ISBLANK(B6070)=TRUE," ", IF(B6070='2. Metadata'!B$1,'2. Metadata'!B$5, IF(B6070='2. Metadata'!C$1,'2. Metadata'!#REF!,IF(B6070='2. Metadata'!D$1,'2. Metadata'!#REF!, IF(B6070='2. Metadata'!E$1,'2. Metadata'!#REF!,IF( B6070='2. Metadata'!F$1,'2. Metadata'!#REF!,IF(B6070='2. Metadata'!G$1,'2. Metadata'!#REF!,IF(B6070='2. Metadata'!H$1,'2. Metadata'!#REF!, IF(B6070='2. Metadata'!I$1,'2. Metadata'!#REF!, IF(B6070='2. Metadata'!J$1,'2. Metadata'!#REF!, IF(B6070='2. Metadata'!K$1,'2. Metadata'!C$3, IF(B6070='2. Metadata'!L$1,'2. Metadata'!D$3, IF(B6070='2. Metadata'!M$1,'2. Metadata'!M$5, IF(B6070='2. Metadata'!N$1,'2. Metadata'!N$5))))))))))))))</f>
        <v>49.690002</v>
      </c>
      <c r="D6070" s="13">
        <f>IF(ISBLANK(B6070)=TRUE," ", IF(B6070='2. Metadata'!B$1,'2. Metadata'!B$6, IF(B6070='2. Metadata'!C$1,'2. Metadata'!C$4,IF(B6070='2. Metadata'!D$1,'2. Metadata'!D$4, IF(B6070='2. Metadata'!E$1,'2. Metadata'!E$4,IF( B6070='2. Metadata'!F$1,'2. Metadata'!F$4,IF(B6070='2. Metadata'!G$1,'2. Metadata'!G$4,IF(B6070='2. Metadata'!H$1,'2. Metadata'!H$4, IF(B6070='2. Metadata'!I$1,'2. Metadata'!I$4, IF(B6070='2. Metadata'!J$1,'2. Metadata'!J$4, IF(B6070='2. Metadata'!K$1,'2. Metadata'!K$4, IF(B6070='2. Metadata'!L$1,'2. Metadata'!L$4, IF(B6070='2. Metadata'!M$1,'2. Metadata'!M$6, IF(B6070='2. Metadata'!N$1,'2. Metadata'!N$6))))))))))))))</f>
        <v>-115.97499999999999</v>
      </c>
      <c r="E6070" s="15" t="s">
        <v>178</v>
      </c>
      <c r="F6070" s="132">
        <v>9.3360000000000003</v>
      </c>
      <c r="G6070" s="16" t="str">
        <f>IF(ISBLANK(F6070)=TRUE," ",'2. Metadata'!B$14)</f>
        <v>degrees Celsius</v>
      </c>
      <c r="H6070" s="16" t="s">
        <v>178</v>
      </c>
    </row>
    <row r="6071" spans="1:8" ht="15.75" customHeight="1" x14ac:dyDescent="0.2">
      <c r="A6071" s="130">
        <v>39726.75</v>
      </c>
      <c r="B6071" s="9" t="s">
        <v>239</v>
      </c>
      <c r="C6071" s="16">
        <f>IF(ISBLANK(B6071)=TRUE," ", IF(B6071='2. Metadata'!B$1,'2. Metadata'!B$5, IF(B6071='2. Metadata'!C$1,'2. Metadata'!#REF!,IF(B6071='2. Metadata'!D$1,'2. Metadata'!#REF!, IF(B6071='2. Metadata'!E$1,'2. Metadata'!#REF!,IF( B6071='2. Metadata'!F$1,'2. Metadata'!#REF!,IF(B6071='2. Metadata'!G$1,'2. Metadata'!#REF!,IF(B6071='2. Metadata'!H$1,'2. Metadata'!#REF!, IF(B6071='2. Metadata'!I$1,'2. Metadata'!#REF!, IF(B6071='2. Metadata'!J$1,'2. Metadata'!#REF!, IF(B6071='2. Metadata'!K$1,'2. Metadata'!C$3, IF(B6071='2. Metadata'!L$1,'2. Metadata'!D$3, IF(B6071='2. Metadata'!M$1,'2. Metadata'!M$5, IF(B6071='2. Metadata'!N$1,'2. Metadata'!N$5))))))))))))))</f>
        <v>49.690002</v>
      </c>
      <c r="D6071" s="13">
        <f>IF(ISBLANK(B6071)=TRUE," ", IF(B6071='2. Metadata'!B$1,'2. Metadata'!B$6, IF(B6071='2. Metadata'!C$1,'2. Metadata'!C$4,IF(B6071='2. Metadata'!D$1,'2. Metadata'!D$4, IF(B6071='2. Metadata'!E$1,'2. Metadata'!E$4,IF( B6071='2. Metadata'!F$1,'2. Metadata'!F$4,IF(B6071='2. Metadata'!G$1,'2. Metadata'!G$4,IF(B6071='2. Metadata'!H$1,'2. Metadata'!H$4, IF(B6071='2. Metadata'!I$1,'2. Metadata'!I$4, IF(B6071='2. Metadata'!J$1,'2. Metadata'!J$4, IF(B6071='2. Metadata'!K$1,'2. Metadata'!K$4, IF(B6071='2. Metadata'!L$1,'2. Metadata'!L$4, IF(B6071='2. Metadata'!M$1,'2. Metadata'!M$6, IF(B6071='2. Metadata'!N$1,'2. Metadata'!N$6))))))))))))))</f>
        <v>-115.97499999999999</v>
      </c>
      <c r="E6071" s="15" t="s">
        <v>178</v>
      </c>
      <c r="F6071" s="132">
        <v>9.3610000000000007</v>
      </c>
      <c r="G6071" s="16" t="str">
        <f>IF(ISBLANK(F6071)=TRUE," ",'2. Metadata'!B$14)</f>
        <v>degrees Celsius</v>
      </c>
      <c r="H6071" s="16" t="s">
        <v>178</v>
      </c>
    </row>
    <row r="6072" spans="1:8" ht="15.75" customHeight="1" x14ac:dyDescent="0.2">
      <c r="A6072" s="130">
        <v>39726.760416666664</v>
      </c>
      <c r="B6072" s="9" t="s">
        <v>239</v>
      </c>
      <c r="C6072" s="16">
        <f>IF(ISBLANK(B6072)=TRUE," ", IF(B6072='2. Metadata'!B$1,'2. Metadata'!B$5, IF(B6072='2. Metadata'!C$1,'2. Metadata'!#REF!,IF(B6072='2. Metadata'!D$1,'2. Metadata'!#REF!, IF(B6072='2. Metadata'!E$1,'2. Metadata'!#REF!,IF( B6072='2. Metadata'!F$1,'2. Metadata'!#REF!,IF(B6072='2. Metadata'!G$1,'2. Metadata'!#REF!,IF(B6072='2. Metadata'!H$1,'2. Metadata'!#REF!, IF(B6072='2. Metadata'!I$1,'2. Metadata'!#REF!, IF(B6072='2. Metadata'!J$1,'2. Metadata'!#REF!, IF(B6072='2. Metadata'!K$1,'2. Metadata'!C$3, IF(B6072='2. Metadata'!L$1,'2. Metadata'!D$3, IF(B6072='2. Metadata'!M$1,'2. Metadata'!M$5, IF(B6072='2. Metadata'!N$1,'2. Metadata'!N$5))))))))))))))</f>
        <v>49.690002</v>
      </c>
      <c r="D6072" s="13">
        <f>IF(ISBLANK(B6072)=TRUE," ", IF(B6072='2. Metadata'!B$1,'2. Metadata'!B$6, IF(B6072='2. Metadata'!C$1,'2. Metadata'!C$4,IF(B6072='2. Metadata'!D$1,'2. Metadata'!D$4, IF(B6072='2. Metadata'!E$1,'2. Metadata'!E$4,IF( B6072='2. Metadata'!F$1,'2. Metadata'!F$4,IF(B6072='2. Metadata'!G$1,'2. Metadata'!G$4,IF(B6072='2. Metadata'!H$1,'2. Metadata'!H$4, IF(B6072='2. Metadata'!I$1,'2. Metadata'!I$4, IF(B6072='2. Metadata'!J$1,'2. Metadata'!J$4, IF(B6072='2. Metadata'!K$1,'2. Metadata'!K$4, IF(B6072='2. Metadata'!L$1,'2. Metadata'!L$4, IF(B6072='2. Metadata'!M$1,'2. Metadata'!M$6, IF(B6072='2. Metadata'!N$1,'2. Metadata'!N$6))))))))))))))</f>
        <v>-115.97499999999999</v>
      </c>
      <c r="E6072" s="15" t="s">
        <v>178</v>
      </c>
      <c r="F6072" s="132">
        <v>9.3610000000000007</v>
      </c>
      <c r="G6072" s="16" t="str">
        <f>IF(ISBLANK(F6072)=TRUE," ",'2. Metadata'!B$14)</f>
        <v>degrees Celsius</v>
      </c>
      <c r="H6072" s="16" t="s">
        <v>178</v>
      </c>
    </row>
    <row r="6073" spans="1:8" ht="15.75" customHeight="1" x14ac:dyDescent="0.2">
      <c r="A6073" s="130">
        <v>39726.770833333336</v>
      </c>
      <c r="B6073" s="9" t="s">
        <v>239</v>
      </c>
      <c r="C6073" s="16">
        <f>IF(ISBLANK(B6073)=TRUE," ", IF(B6073='2. Metadata'!B$1,'2. Metadata'!B$5, IF(B6073='2. Metadata'!C$1,'2. Metadata'!#REF!,IF(B6073='2. Metadata'!D$1,'2. Metadata'!#REF!, IF(B6073='2. Metadata'!E$1,'2. Metadata'!#REF!,IF( B6073='2. Metadata'!F$1,'2. Metadata'!#REF!,IF(B6073='2. Metadata'!G$1,'2. Metadata'!#REF!,IF(B6073='2. Metadata'!H$1,'2. Metadata'!#REF!, IF(B6073='2. Metadata'!I$1,'2. Metadata'!#REF!, IF(B6073='2. Metadata'!J$1,'2. Metadata'!#REF!, IF(B6073='2. Metadata'!K$1,'2. Metadata'!C$3, IF(B6073='2. Metadata'!L$1,'2. Metadata'!D$3, IF(B6073='2. Metadata'!M$1,'2. Metadata'!M$5, IF(B6073='2. Metadata'!N$1,'2. Metadata'!N$5))))))))))))))</f>
        <v>49.690002</v>
      </c>
      <c r="D6073" s="13">
        <f>IF(ISBLANK(B6073)=TRUE," ", IF(B6073='2. Metadata'!B$1,'2. Metadata'!B$6, IF(B6073='2. Metadata'!C$1,'2. Metadata'!C$4,IF(B6073='2. Metadata'!D$1,'2. Metadata'!D$4, IF(B6073='2. Metadata'!E$1,'2. Metadata'!E$4,IF( B6073='2. Metadata'!F$1,'2. Metadata'!F$4,IF(B6073='2. Metadata'!G$1,'2. Metadata'!G$4,IF(B6073='2. Metadata'!H$1,'2. Metadata'!H$4, IF(B6073='2. Metadata'!I$1,'2. Metadata'!I$4, IF(B6073='2. Metadata'!J$1,'2. Metadata'!J$4, IF(B6073='2. Metadata'!K$1,'2. Metadata'!K$4, IF(B6073='2. Metadata'!L$1,'2. Metadata'!L$4, IF(B6073='2. Metadata'!M$1,'2. Metadata'!M$6, IF(B6073='2. Metadata'!N$1,'2. Metadata'!N$6))))))))))))))</f>
        <v>-115.97499999999999</v>
      </c>
      <c r="E6073" s="15" t="s">
        <v>178</v>
      </c>
      <c r="F6073" s="132">
        <v>9.3360000000000003</v>
      </c>
      <c r="G6073" s="16" t="str">
        <f>IF(ISBLANK(F6073)=TRUE," ",'2. Metadata'!B$14)</f>
        <v>degrees Celsius</v>
      </c>
      <c r="H6073" s="16" t="s">
        <v>178</v>
      </c>
    </row>
    <row r="6074" spans="1:8" ht="15.75" customHeight="1" x14ac:dyDescent="0.2">
      <c r="A6074" s="130">
        <v>39726.78125</v>
      </c>
      <c r="B6074" s="9" t="s">
        <v>239</v>
      </c>
      <c r="C6074" s="16">
        <f>IF(ISBLANK(B6074)=TRUE," ", IF(B6074='2. Metadata'!B$1,'2. Metadata'!B$5, IF(B6074='2. Metadata'!C$1,'2. Metadata'!#REF!,IF(B6074='2. Metadata'!D$1,'2. Metadata'!#REF!, IF(B6074='2. Metadata'!E$1,'2. Metadata'!#REF!,IF( B6074='2. Metadata'!F$1,'2. Metadata'!#REF!,IF(B6074='2. Metadata'!G$1,'2. Metadata'!#REF!,IF(B6074='2. Metadata'!H$1,'2. Metadata'!#REF!, IF(B6074='2. Metadata'!I$1,'2. Metadata'!#REF!, IF(B6074='2. Metadata'!J$1,'2. Metadata'!#REF!, IF(B6074='2. Metadata'!K$1,'2. Metadata'!C$3, IF(B6074='2. Metadata'!L$1,'2. Metadata'!D$3, IF(B6074='2. Metadata'!M$1,'2. Metadata'!M$5, IF(B6074='2. Metadata'!N$1,'2. Metadata'!N$5))))))))))))))</f>
        <v>49.690002</v>
      </c>
      <c r="D6074" s="13">
        <f>IF(ISBLANK(B6074)=TRUE," ", IF(B6074='2. Metadata'!B$1,'2. Metadata'!B$6, IF(B6074='2. Metadata'!C$1,'2. Metadata'!C$4,IF(B6074='2. Metadata'!D$1,'2. Metadata'!D$4, IF(B6074='2. Metadata'!E$1,'2. Metadata'!E$4,IF( B6074='2. Metadata'!F$1,'2. Metadata'!F$4,IF(B6074='2. Metadata'!G$1,'2. Metadata'!G$4,IF(B6074='2. Metadata'!H$1,'2. Metadata'!H$4, IF(B6074='2. Metadata'!I$1,'2. Metadata'!I$4, IF(B6074='2. Metadata'!J$1,'2. Metadata'!J$4, IF(B6074='2. Metadata'!K$1,'2. Metadata'!K$4, IF(B6074='2. Metadata'!L$1,'2. Metadata'!L$4, IF(B6074='2. Metadata'!M$1,'2. Metadata'!M$6, IF(B6074='2. Metadata'!N$1,'2. Metadata'!N$6))))))))))))))</f>
        <v>-115.97499999999999</v>
      </c>
      <c r="E6074" s="15" t="s">
        <v>178</v>
      </c>
      <c r="F6074" s="132">
        <v>9.2620000000000005</v>
      </c>
      <c r="G6074" s="16" t="str">
        <f>IF(ISBLANK(F6074)=TRUE," ",'2. Metadata'!B$14)</f>
        <v>degrees Celsius</v>
      </c>
      <c r="H6074" s="16" t="s">
        <v>178</v>
      </c>
    </row>
    <row r="6075" spans="1:8" ht="15.75" customHeight="1" x14ac:dyDescent="0.2">
      <c r="A6075" s="130">
        <v>39726.791666666664</v>
      </c>
      <c r="B6075" s="9" t="s">
        <v>239</v>
      </c>
      <c r="C6075" s="16">
        <f>IF(ISBLANK(B6075)=TRUE," ", IF(B6075='2. Metadata'!B$1,'2. Metadata'!B$5, IF(B6075='2. Metadata'!C$1,'2. Metadata'!#REF!,IF(B6075='2. Metadata'!D$1,'2. Metadata'!#REF!, IF(B6075='2. Metadata'!E$1,'2. Metadata'!#REF!,IF( B6075='2. Metadata'!F$1,'2. Metadata'!#REF!,IF(B6075='2. Metadata'!G$1,'2. Metadata'!#REF!,IF(B6075='2. Metadata'!H$1,'2. Metadata'!#REF!, IF(B6075='2. Metadata'!I$1,'2. Metadata'!#REF!, IF(B6075='2. Metadata'!J$1,'2. Metadata'!#REF!, IF(B6075='2. Metadata'!K$1,'2. Metadata'!C$3, IF(B6075='2. Metadata'!L$1,'2. Metadata'!D$3, IF(B6075='2. Metadata'!M$1,'2. Metadata'!M$5, IF(B6075='2. Metadata'!N$1,'2. Metadata'!N$5))))))))))))))</f>
        <v>49.690002</v>
      </c>
      <c r="D6075" s="13">
        <f>IF(ISBLANK(B6075)=TRUE," ", IF(B6075='2. Metadata'!B$1,'2. Metadata'!B$6, IF(B6075='2. Metadata'!C$1,'2. Metadata'!C$4,IF(B6075='2. Metadata'!D$1,'2. Metadata'!D$4, IF(B6075='2. Metadata'!E$1,'2. Metadata'!E$4,IF( B6075='2. Metadata'!F$1,'2. Metadata'!F$4,IF(B6075='2. Metadata'!G$1,'2. Metadata'!G$4,IF(B6075='2. Metadata'!H$1,'2. Metadata'!H$4, IF(B6075='2. Metadata'!I$1,'2. Metadata'!I$4, IF(B6075='2. Metadata'!J$1,'2. Metadata'!J$4, IF(B6075='2. Metadata'!K$1,'2. Metadata'!K$4, IF(B6075='2. Metadata'!L$1,'2. Metadata'!L$4, IF(B6075='2. Metadata'!M$1,'2. Metadata'!M$6, IF(B6075='2. Metadata'!N$1,'2. Metadata'!N$6))))))))))))))</f>
        <v>-115.97499999999999</v>
      </c>
      <c r="E6075" s="15" t="s">
        <v>178</v>
      </c>
      <c r="F6075" s="132">
        <v>9.1630000000000003</v>
      </c>
      <c r="G6075" s="16" t="str">
        <f>IF(ISBLANK(F6075)=TRUE," ",'2. Metadata'!B$14)</f>
        <v>degrees Celsius</v>
      </c>
      <c r="H6075" s="16" t="s">
        <v>178</v>
      </c>
    </row>
    <row r="6076" spans="1:8" ht="15.75" customHeight="1" x14ac:dyDescent="0.2">
      <c r="A6076" s="130">
        <v>39726.802083333336</v>
      </c>
      <c r="B6076" s="9" t="s">
        <v>239</v>
      </c>
      <c r="C6076" s="16">
        <f>IF(ISBLANK(B6076)=TRUE," ", IF(B6076='2. Metadata'!B$1,'2. Metadata'!B$5, IF(B6076='2. Metadata'!C$1,'2. Metadata'!#REF!,IF(B6076='2. Metadata'!D$1,'2. Metadata'!#REF!, IF(B6076='2. Metadata'!E$1,'2. Metadata'!#REF!,IF( B6076='2. Metadata'!F$1,'2. Metadata'!#REF!,IF(B6076='2. Metadata'!G$1,'2. Metadata'!#REF!,IF(B6076='2. Metadata'!H$1,'2. Metadata'!#REF!, IF(B6076='2. Metadata'!I$1,'2. Metadata'!#REF!, IF(B6076='2. Metadata'!J$1,'2. Metadata'!#REF!, IF(B6076='2. Metadata'!K$1,'2. Metadata'!C$3, IF(B6076='2. Metadata'!L$1,'2. Metadata'!D$3, IF(B6076='2. Metadata'!M$1,'2. Metadata'!M$5, IF(B6076='2. Metadata'!N$1,'2. Metadata'!N$5))))))))))))))</f>
        <v>49.690002</v>
      </c>
      <c r="D6076" s="13">
        <f>IF(ISBLANK(B6076)=TRUE," ", IF(B6076='2. Metadata'!B$1,'2. Metadata'!B$6, IF(B6076='2. Metadata'!C$1,'2. Metadata'!C$4,IF(B6076='2. Metadata'!D$1,'2. Metadata'!D$4, IF(B6076='2. Metadata'!E$1,'2. Metadata'!E$4,IF( B6076='2. Metadata'!F$1,'2. Metadata'!F$4,IF(B6076='2. Metadata'!G$1,'2. Metadata'!G$4,IF(B6076='2. Metadata'!H$1,'2. Metadata'!H$4, IF(B6076='2. Metadata'!I$1,'2. Metadata'!I$4, IF(B6076='2. Metadata'!J$1,'2. Metadata'!J$4, IF(B6076='2. Metadata'!K$1,'2. Metadata'!K$4, IF(B6076='2. Metadata'!L$1,'2. Metadata'!L$4, IF(B6076='2. Metadata'!M$1,'2. Metadata'!M$6, IF(B6076='2. Metadata'!N$1,'2. Metadata'!N$6))))))))))))))</f>
        <v>-115.97499999999999</v>
      </c>
      <c r="E6076" s="15" t="s">
        <v>178</v>
      </c>
      <c r="F6076" s="132">
        <v>9.0640000000000001</v>
      </c>
      <c r="G6076" s="16" t="str">
        <f>IF(ISBLANK(F6076)=TRUE," ",'2. Metadata'!B$14)</f>
        <v>degrees Celsius</v>
      </c>
      <c r="H6076" s="16" t="s">
        <v>178</v>
      </c>
    </row>
    <row r="6077" spans="1:8" ht="15.75" customHeight="1" x14ac:dyDescent="0.2">
      <c r="A6077" s="130">
        <v>39726.8125</v>
      </c>
      <c r="B6077" s="9" t="s">
        <v>239</v>
      </c>
      <c r="C6077" s="16">
        <f>IF(ISBLANK(B6077)=TRUE," ", IF(B6077='2. Metadata'!B$1,'2. Metadata'!B$5, IF(B6077='2. Metadata'!C$1,'2. Metadata'!#REF!,IF(B6077='2. Metadata'!D$1,'2. Metadata'!#REF!, IF(B6077='2. Metadata'!E$1,'2. Metadata'!#REF!,IF( B6077='2. Metadata'!F$1,'2. Metadata'!#REF!,IF(B6077='2. Metadata'!G$1,'2. Metadata'!#REF!,IF(B6077='2. Metadata'!H$1,'2. Metadata'!#REF!, IF(B6077='2. Metadata'!I$1,'2. Metadata'!#REF!, IF(B6077='2. Metadata'!J$1,'2. Metadata'!#REF!, IF(B6077='2. Metadata'!K$1,'2. Metadata'!C$3, IF(B6077='2. Metadata'!L$1,'2. Metadata'!D$3, IF(B6077='2. Metadata'!M$1,'2. Metadata'!M$5, IF(B6077='2. Metadata'!N$1,'2. Metadata'!N$5))))))))))))))</f>
        <v>49.690002</v>
      </c>
      <c r="D6077" s="13">
        <f>IF(ISBLANK(B6077)=TRUE," ", IF(B6077='2. Metadata'!B$1,'2. Metadata'!B$6, IF(B6077='2. Metadata'!C$1,'2. Metadata'!C$4,IF(B6077='2. Metadata'!D$1,'2. Metadata'!D$4, IF(B6077='2. Metadata'!E$1,'2. Metadata'!E$4,IF( B6077='2. Metadata'!F$1,'2. Metadata'!F$4,IF(B6077='2. Metadata'!G$1,'2. Metadata'!G$4,IF(B6077='2. Metadata'!H$1,'2. Metadata'!H$4, IF(B6077='2. Metadata'!I$1,'2. Metadata'!I$4, IF(B6077='2. Metadata'!J$1,'2. Metadata'!J$4, IF(B6077='2. Metadata'!K$1,'2. Metadata'!K$4, IF(B6077='2. Metadata'!L$1,'2. Metadata'!L$4, IF(B6077='2. Metadata'!M$1,'2. Metadata'!M$6, IF(B6077='2. Metadata'!N$1,'2. Metadata'!N$6))))))))))))))</f>
        <v>-115.97499999999999</v>
      </c>
      <c r="E6077" s="15" t="s">
        <v>178</v>
      </c>
      <c r="F6077" s="132">
        <v>8.9649999999999999</v>
      </c>
      <c r="G6077" s="16" t="str">
        <f>IF(ISBLANK(F6077)=TRUE," ",'2. Metadata'!B$14)</f>
        <v>degrees Celsius</v>
      </c>
      <c r="H6077" s="16" t="s">
        <v>178</v>
      </c>
    </row>
    <row r="6078" spans="1:8" ht="15.75" customHeight="1" x14ac:dyDescent="0.2">
      <c r="A6078" s="130">
        <v>39726.822916666664</v>
      </c>
      <c r="B6078" s="9" t="s">
        <v>239</v>
      </c>
      <c r="C6078" s="16">
        <f>IF(ISBLANK(B6078)=TRUE," ", IF(B6078='2. Metadata'!B$1,'2. Metadata'!B$5, IF(B6078='2. Metadata'!C$1,'2. Metadata'!#REF!,IF(B6078='2. Metadata'!D$1,'2. Metadata'!#REF!, IF(B6078='2. Metadata'!E$1,'2. Metadata'!#REF!,IF( B6078='2. Metadata'!F$1,'2. Metadata'!#REF!,IF(B6078='2. Metadata'!G$1,'2. Metadata'!#REF!,IF(B6078='2. Metadata'!H$1,'2. Metadata'!#REF!, IF(B6078='2. Metadata'!I$1,'2. Metadata'!#REF!, IF(B6078='2. Metadata'!J$1,'2. Metadata'!#REF!, IF(B6078='2. Metadata'!K$1,'2. Metadata'!C$3, IF(B6078='2. Metadata'!L$1,'2. Metadata'!D$3, IF(B6078='2. Metadata'!M$1,'2. Metadata'!M$5, IF(B6078='2. Metadata'!N$1,'2. Metadata'!N$5))))))))))))))</f>
        <v>49.690002</v>
      </c>
      <c r="D6078" s="13">
        <f>IF(ISBLANK(B6078)=TRUE," ", IF(B6078='2. Metadata'!B$1,'2. Metadata'!B$6, IF(B6078='2. Metadata'!C$1,'2. Metadata'!C$4,IF(B6078='2. Metadata'!D$1,'2. Metadata'!D$4, IF(B6078='2. Metadata'!E$1,'2. Metadata'!E$4,IF( B6078='2. Metadata'!F$1,'2. Metadata'!F$4,IF(B6078='2. Metadata'!G$1,'2. Metadata'!G$4,IF(B6078='2. Metadata'!H$1,'2. Metadata'!H$4, IF(B6078='2. Metadata'!I$1,'2. Metadata'!I$4, IF(B6078='2. Metadata'!J$1,'2. Metadata'!J$4, IF(B6078='2. Metadata'!K$1,'2. Metadata'!K$4, IF(B6078='2. Metadata'!L$1,'2. Metadata'!L$4, IF(B6078='2. Metadata'!M$1,'2. Metadata'!M$6, IF(B6078='2. Metadata'!N$1,'2. Metadata'!N$6))))))))))))))</f>
        <v>-115.97499999999999</v>
      </c>
      <c r="E6078" s="15" t="s">
        <v>178</v>
      </c>
      <c r="F6078" s="132">
        <v>8.891</v>
      </c>
      <c r="G6078" s="16" t="str">
        <f>IF(ISBLANK(F6078)=TRUE," ",'2. Metadata'!B$14)</f>
        <v>degrees Celsius</v>
      </c>
      <c r="H6078" s="16" t="s">
        <v>178</v>
      </c>
    </row>
    <row r="6079" spans="1:8" ht="15.75" customHeight="1" x14ac:dyDescent="0.2">
      <c r="A6079" s="130">
        <v>39726.833333333336</v>
      </c>
      <c r="B6079" s="9" t="s">
        <v>239</v>
      </c>
      <c r="C6079" s="16">
        <f>IF(ISBLANK(B6079)=TRUE," ", IF(B6079='2. Metadata'!B$1,'2. Metadata'!B$5, IF(B6079='2. Metadata'!C$1,'2. Metadata'!#REF!,IF(B6079='2. Metadata'!D$1,'2. Metadata'!#REF!, IF(B6079='2. Metadata'!E$1,'2. Metadata'!#REF!,IF( B6079='2. Metadata'!F$1,'2. Metadata'!#REF!,IF(B6079='2. Metadata'!G$1,'2. Metadata'!#REF!,IF(B6079='2. Metadata'!H$1,'2. Metadata'!#REF!, IF(B6079='2. Metadata'!I$1,'2. Metadata'!#REF!, IF(B6079='2. Metadata'!J$1,'2. Metadata'!#REF!, IF(B6079='2. Metadata'!K$1,'2. Metadata'!C$3, IF(B6079='2. Metadata'!L$1,'2. Metadata'!D$3, IF(B6079='2. Metadata'!M$1,'2. Metadata'!M$5, IF(B6079='2. Metadata'!N$1,'2. Metadata'!N$5))))))))))))))</f>
        <v>49.690002</v>
      </c>
      <c r="D6079" s="13">
        <f>IF(ISBLANK(B6079)=TRUE," ", IF(B6079='2. Metadata'!B$1,'2. Metadata'!B$6, IF(B6079='2. Metadata'!C$1,'2. Metadata'!C$4,IF(B6079='2. Metadata'!D$1,'2. Metadata'!D$4, IF(B6079='2. Metadata'!E$1,'2. Metadata'!E$4,IF( B6079='2. Metadata'!F$1,'2. Metadata'!F$4,IF(B6079='2. Metadata'!G$1,'2. Metadata'!G$4,IF(B6079='2. Metadata'!H$1,'2. Metadata'!H$4, IF(B6079='2. Metadata'!I$1,'2. Metadata'!I$4, IF(B6079='2. Metadata'!J$1,'2. Metadata'!J$4, IF(B6079='2. Metadata'!K$1,'2. Metadata'!K$4, IF(B6079='2. Metadata'!L$1,'2. Metadata'!L$4, IF(B6079='2. Metadata'!M$1,'2. Metadata'!M$6, IF(B6079='2. Metadata'!N$1,'2. Metadata'!N$6))))))))))))))</f>
        <v>-115.97499999999999</v>
      </c>
      <c r="E6079" s="15" t="s">
        <v>178</v>
      </c>
      <c r="F6079" s="132">
        <v>8.8170000000000002</v>
      </c>
      <c r="G6079" s="16" t="str">
        <f>IF(ISBLANK(F6079)=TRUE," ",'2. Metadata'!B$14)</f>
        <v>degrees Celsius</v>
      </c>
      <c r="H6079" s="16" t="s">
        <v>178</v>
      </c>
    </row>
    <row r="6080" spans="1:8" ht="15.75" customHeight="1" x14ac:dyDescent="0.2">
      <c r="A6080" s="130">
        <v>39726.84375</v>
      </c>
      <c r="B6080" s="9" t="s">
        <v>239</v>
      </c>
      <c r="C6080" s="16">
        <f>IF(ISBLANK(B6080)=TRUE," ", IF(B6080='2. Metadata'!B$1,'2. Metadata'!B$5, IF(B6080='2. Metadata'!C$1,'2. Metadata'!#REF!,IF(B6080='2. Metadata'!D$1,'2. Metadata'!#REF!, IF(B6080='2. Metadata'!E$1,'2. Metadata'!#REF!,IF( B6080='2. Metadata'!F$1,'2. Metadata'!#REF!,IF(B6080='2. Metadata'!G$1,'2. Metadata'!#REF!,IF(B6080='2. Metadata'!H$1,'2. Metadata'!#REF!, IF(B6080='2. Metadata'!I$1,'2. Metadata'!#REF!, IF(B6080='2. Metadata'!J$1,'2. Metadata'!#REF!, IF(B6080='2. Metadata'!K$1,'2. Metadata'!C$3, IF(B6080='2. Metadata'!L$1,'2. Metadata'!D$3, IF(B6080='2. Metadata'!M$1,'2. Metadata'!M$5, IF(B6080='2. Metadata'!N$1,'2. Metadata'!N$5))))))))))))))</f>
        <v>49.690002</v>
      </c>
      <c r="D6080" s="13">
        <f>IF(ISBLANK(B6080)=TRUE," ", IF(B6080='2. Metadata'!B$1,'2. Metadata'!B$6, IF(B6080='2. Metadata'!C$1,'2. Metadata'!C$4,IF(B6080='2. Metadata'!D$1,'2. Metadata'!D$4, IF(B6080='2. Metadata'!E$1,'2. Metadata'!E$4,IF( B6080='2. Metadata'!F$1,'2. Metadata'!F$4,IF(B6080='2. Metadata'!G$1,'2. Metadata'!G$4,IF(B6080='2. Metadata'!H$1,'2. Metadata'!H$4, IF(B6080='2. Metadata'!I$1,'2. Metadata'!I$4, IF(B6080='2. Metadata'!J$1,'2. Metadata'!J$4, IF(B6080='2. Metadata'!K$1,'2. Metadata'!K$4, IF(B6080='2. Metadata'!L$1,'2. Metadata'!L$4, IF(B6080='2. Metadata'!M$1,'2. Metadata'!M$6, IF(B6080='2. Metadata'!N$1,'2. Metadata'!N$6))))))))))))))</f>
        <v>-115.97499999999999</v>
      </c>
      <c r="E6080" s="15" t="s">
        <v>178</v>
      </c>
      <c r="F6080" s="132">
        <v>8.7669999999999995</v>
      </c>
      <c r="G6080" s="16" t="str">
        <f>IF(ISBLANK(F6080)=TRUE," ",'2. Metadata'!B$14)</f>
        <v>degrees Celsius</v>
      </c>
      <c r="H6080" s="16" t="s">
        <v>178</v>
      </c>
    </row>
    <row r="6081" spans="1:8" ht="15.75" customHeight="1" x14ac:dyDescent="0.2">
      <c r="A6081" s="130">
        <v>39726.854166666664</v>
      </c>
      <c r="B6081" s="9" t="s">
        <v>239</v>
      </c>
      <c r="C6081" s="16">
        <f>IF(ISBLANK(B6081)=TRUE," ", IF(B6081='2. Metadata'!B$1,'2. Metadata'!B$5, IF(B6081='2. Metadata'!C$1,'2. Metadata'!#REF!,IF(B6081='2. Metadata'!D$1,'2. Metadata'!#REF!, IF(B6081='2. Metadata'!E$1,'2. Metadata'!#REF!,IF( B6081='2. Metadata'!F$1,'2. Metadata'!#REF!,IF(B6081='2. Metadata'!G$1,'2. Metadata'!#REF!,IF(B6081='2. Metadata'!H$1,'2. Metadata'!#REF!, IF(B6081='2. Metadata'!I$1,'2. Metadata'!#REF!, IF(B6081='2. Metadata'!J$1,'2. Metadata'!#REF!, IF(B6081='2. Metadata'!K$1,'2. Metadata'!C$3, IF(B6081='2. Metadata'!L$1,'2. Metadata'!D$3, IF(B6081='2. Metadata'!M$1,'2. Metadata'!M$5, IF(B6081='2. Metadata'!N$1,'2. Metadata'!N$5))))))))))))))</f>
        <v>49.690002</v>
      </c>
      <c r="D6081" s="13">
        <f>IF(ISBLANK(B6081)=TRUE," ", IF(B6081='2. Metadata'!B$1,'2. Metadata'!B$6, IF(B6081='2. Metadata'!C$1,'2. Metadata'!C$4,IF(B6081='2. Metadata'!D$1,'2. Metadata'!D$4, IF(B6081='2. Metadata'!E$1,'2. Metadata'!E$4,IF( B6081='2. Metadata'!F$1,'2. Metadata'!F$4,IF(B6081='2. Metadata'!G$1,'2. Metadata'!G$4,IF(B6081='2. Metadata'!H$1,'2. Metadata'!H$4, IF(B6081='2. Metadata'!I$1,'2. Metadata'!I$4, IF(B6081='2. Metadata'!J$1,'2. Metadata'!J$4, IF(B6081='2. Metadata'!K$1,'2. Metadata'!K$4, IF(B6081='2. Metadata'!L$1,'2. Metadata'!L$4, IF(B6081='2. Metadata'!M$1,'2. Metadata'!M$6, IF(B6081='2. Metadata'!N$1,'2. Metadata'!N$6))))))))))))))</f>
        <v>-115.97499999999999</v>
      </c>
      <c r="E6081" s="15" t="s">
        <v>178</v>
      </c>
      <c r="F6081" s="132">
        <v>8.7170000000000005</v>
      </c>
      <c r="G6081" s="16" t="str">
        <f>IF(ISBLANK(F6081)=TRUE," ",'2. Metadata'!B$14)</f>
        <v>degrees Celsius</v>
      </c>
      <c r="H6081" s="16" t="s">
        <v>178</v>
      </c>
    </row>
    <row r="6082" spans="1:8" ht="15.75" customHeight="1" x14ac:dyDescent="0.2">
      <c r="A6082" s="130">
        <v>39726.864583333336</v>
      </c>
      <c r="B6082" s="9" t="s">
        <v>239</v>
      </c>
      <c r="C6082" s="16">
        <f>IF(ISBLANK(B6082)=TRUE," ", IF(B6082='2. Metadata'!B$1,'2. Metadata'!B$5, IF(B6082='2. Metadata'!C$1,'2. Metadata'!#REF!,IF(B6082='2. Metadata'!D$1,'2. Metadata'!#REF!, IF(B6082='2. Metadata'!E$1,'2. Metadata'!#REF!,IF( B6082='2. Metadata'!F$1,'2. Metadata'!#REF!,IF(B6082='2. Metadata'!G$1,'2. Metadata'!#REF!,IF(B6082='2. Metadata'!H$1,'2. Metadata'!#REF!, IF(B6082='2. Metadata'!I$1,'2. Metadata'!#REF!, IF(B6082='2. Metadata'!J$1,'2. Metadata'!#REF!, IF(B6082='2. Metadata'!K$1,'2. Metadata'!C$3, IF(B6082='2. Metadata'!L$1,'2. Metadata'!D$3, IF(B6082='2. Metadata'!M$1,'2. Metadata'!M$5, IF(B6082='2. Metadata'!N$1,'2. Metadata'!N$5))))))))))))))</f>
        <v>49.690002</v>
      </c>
      <c r="D6082" s="13">
        <f>IF(ISBLANK(B6082)=TRUE," ", IF(B6082='2. Metadata'!B$1,'2. Metadata'!B$6, IF(B6082='2. Metadata'!C$1,'2. Metadata'!C$4,IF(B6082='2. Metadata'!D$1,'2. Metadata'!D$4, IF(B6082='2. Metadata'!E$1,'2. Metadata'!E$4,IF( B6082='2. Metadata'!F$1,'2. Metadata'!F$4,IF(B6082='2. Metadata'!G$1,'2. Metadata'!G$4,IF(B6082='2. Metadata'!H$1,'2. Metadata'!H$4, IF(B6082='2. Metadata'!I$1,'2. Metadata'!I$4, IF(B6082='2. Metadata'!J$1,'2. Metadata'!J$4, IF(B6082='2. Metadata'!K$1,'2. Metadata'!K$4, IF(B6082='2. Metadata'!L$1,'2. Metadata'!L$4, IF(B6082='2. Metadata'!M$1,'2. Metadata'!M$6, IF(B6082='2. Metadata'!N$1,'2. Metadata'!N$6))))))))))))))</f>
        <v>-115.97499999999999</v>
      </c>
      <c r="E6082" s="15" t="s">
        <v>178</v>
      </c>
      <c r="F6082" s="132">
        <v>8.6679999999999993</v>
      </c>
      <c r="G6082" s="16" t="str">
        <f>IF(ISBLANK(F6082)=TRUE," ",'2. Metadata'!B$14)</f>
        <v>degrees Celsius</v>
      </c>
      <c r="H6082" s="16" t="s">
        <v>178</v>
      </c>
    </row>
    <row r="6083" spans="1:8" ht="15.75" customHeight="1" x14ac:dyDescent="0.2">
      <c r="A6083" s="130">
        <v>39726.875</v>
      </c>
      <c r="B6083" s="9" t="s">
        <v>239</v>
      </c>
      <c r="C6083" s="16">
        <f>IF(ISBLANK(B6083)=TRUE," ", IF(B6083='2. Metadata'!B$1,'2. Metadata'!B$5, IF(B6083='2. Metadata'!C$1,'2. Metadata'!#REF!,IF(B6083='2. Metadata'!D$1,'2. Metadata'!#REF!, IF(B6083='2. Metadata'!E$1,'2. Metadata'!#REF!,IF( B6083='2. Metadata'!F$1,'2. Metadata'!#REF!,IF(B6083='2. Metadata'!G$1,'2. Metadata'!#REF!,IF(B6083='2. Metadata'!H$1,'2. Metadata'!#REF!, IF(B6083='2. Metadata'!I$1,'2. Metadata'!#REF!, IF(B6083='2. Metadata'!J$1,'2. Metadata'!#REF!, IF(B6083='2. Metadata'!K$1,'2. Metadata'!C$3, IF(B6083='2. Metadata'!L$1,'2. Metadata'!D$3, IF(B6083='2. Metadata'!M$1,'2. Metadata'!M$5, IF(B6083='2. Metadata'!N$1,'2. Metadata'!N$5))))))))))))))</f>
        <v>49.690002</v>
      </c>
      <c r="D6083" s="13">
        <f>IF(ISBLANK(B6083)=TRUE," ", IF(B6083='2. Metadata'!B$1,'2. Metadata'!B$6, IF(B6083='2. Metadata'!C$1,'2. Metadata'!C$4,IF(B6083='2. Metadata'!D$1,'2. Metadata'!D$4, IF(B6083='2. Metadata'!E$1,'2. Metadata'!E$4,IF( B6083='2. Metadata'!F$1,'2. Metadata'!F$4,IF(B6083='2. Metadata'!G$1,'2. Metadata'!G$4,IF(B6083='2. Metadata'!H$1,'2. Metadata'!H$4, IF(B6083='2. Metadata'!I$1,'2. Metadata'!I$4, IF(B6083='2. Metadata'!J$1,'2. Metadata'!J$4, IF(B6083='2. Metadata'!K$1,'2. Metadata'!K$4, IF(B6083='2. Metadata'!L$1,'2. Metadata'!L$4, IF(B6083='2. Metadata'!M$1,'2. Metadata'!M$6, IF(B6083='2. Metadata'!N$1,'2. Metadata'!N$6))))))))))))))</f>
        <v>-115.97499999999999</v>
      </c>
      <c r="E6083" s="15" t="s">
        <v>178</v>
      </c>
      <c r="F6083" s="132">
        <v>8.6180000000000003</v>
      </c>
      <c r="G6083" s="16" t="str">
        <f>IF(ISBLANK(F6083)=TRUE," ",'2. Metadata'!B$14)</f>
        <v>degrees Celsius</v>
      </c>
      <c r="H6083" s="16" t="s">
        <v>178</v>
      </c>
    </row>
    <row r="6084" spans="1:8" ht="15.75" customHeight="1" x14ac:dyDescent="0.2">
      <c r="A6084" s="130">
        <v>39726.885416666664</v>
      </c>
      <c r="B6084" s="9" t="s">
        <v>239</v>
      </c>
      <c r="C6084" s="16">
        <f>IF(ISBLANK(B6084)=TRUE," ", IF(B6084='2. Metadata'!B$1,'2. Metadata'!B$5, IF(B6084='2. Metadata'!C$1,'2. Metadata'!#REF!,IF(B6084='2. Metadata'!D$1,'2. Metadata'!#REF!, IF(B6084='2. Metadata'!E$1,'2. Metadata'!#REF!,IF( B6084='2. Metadata'!F$1,'2. Metadata'!#REF!,IF(B6084='2. Metadata'!G$1,'2. Metadata'!#REF!,IF(B6084='2. Metadata'!H$1,'2. Metadata'!#REF!, IF(B6084='2. Metadata'!I$1,'2. Metadata'!#REF!, IF(B6084='2. Metadata'!J$1,'2. Metadata'!#REF!, IF(B6084='2. Metadata'!K$1,'2. Metadata'!C$3, IF(B6084='2. Metadata'!L$1,'2. Metadata'!D$3, IF(B6084='2. Metadata'!M$1,'2. Metadata'!M$5, IF(B6084='2. Metadata'!N$1,'2. Metadata'!N$5))))))))))))))</f>
        <v>49.690002</v>
      </c>
      <c r="D6084" s="13">
        <f>IF(ISBLANK(B6084)=TRUE," ", IF(B6084='2. Metadata'!B$1,'2. Metadata'!B$6, IF(B6084='2. Metadata'!C$1,'2. Metadata'!C$4,IF(B6084='2. Metadata'!D$1,'2. Metadata'!D$4, IF(B6084='2. Metadata'!E$1,'2. Metadata'!E$4,IF( B6084='2. Metadata'!F$1,'2. Metadata'!F$4,IF(B6084='2. Metadata'!G$1,'2. Metadata'!G$4,IF(B6084='2. Metadata'!H$1,'2. Metadata'!H$4, IF(B6084='2. Metadata'!I$1,'2. Metadata'!I$4, IF(B6084='2. Metadata'!J$1,'2. Metadata'!J$4, IF(B6084='2. Metadata'!K$1,'2. Metadata'!K$4, IF(B6084='2. Metadata'!L$1,'2. Metadata'!L$4, IF(B6084='2. Metadata'!M$1,'2. Metadata'!M$6, IF(B6084='2. Metadata'!N$1,'2. Metadata'!N$6))))))))))))))</f>
        <v>-115.97499999999999</v>
      </c>
      <c r="E6084" s="15" t="s">
        <v>178</v>
      </c>
      <c r="F6084" s="132">
        <v>8.5429999999999993</v>
      </c>
      <c r="G6084" s="16" t="str">
        <f>IF(ISBLANK(F6084)=TRUE," ",'2. Metadata'!B$14)</f>
        <v>degrees Celsius</v>
      </c>
      <c r="H6084" s="16" t="s">
        <v>178</v>
      </c>
    </row>
    <row r="6085" spans="1:8" ht="15.75" customHeight="1" x14ac:dyDescent="0.2">
      <c r="A6085" s="130">
        <v>39726.895833333336</v>
      </c>
      <c r="B6085" s="9" t="s">
        <v>239</v>
      </c>
      <c r="C6085" s="16">
        <f>IF(ISBLANK(B6085)=TRUE," ", IF(B6085='2. Metadata'!B$1,'2. Metadata'!B$5, IF(B6085='2. Metadata'!C$1,'2. Metadata'!#REF!,IF(B6085='2. Metadata'!D$1,'2. Metadata'!#REF!, IF(B6085='2. Metadata'!E$1,'2. Metadata'!#REF!,IF( B6085='2. Metadata'!F$1,'2. Metadata'!#REF!,IF(B6085='2. Metadata'!G$1,'2. Metadata'!#REF!,IF(B6085='2. Metadata'!H$1,'2. Metadata'!#REF!, IF(B6085='2. Metadata'!I$1,'2. Metadata'!#REF!, IF(B6085='2. Metadata'!J$1,'2. Metadata'!#REF!, IF(B6085='2. Metadata'!K$1,'2. Metadata'!C$3, IF(B6085='2. Metadata'!L$1,'2. Metadata'!D$3, IF(B6085='2. Metadata'!M$1,'2. Metadata'!M$5, IF(B6085='2. Metadata'!N$1,'2. Metadata'!N$5))))))))))))))</f>
        <v>49.690002</v>
      </c>
      <c r="D6085" s="13">
        <f>IF(ISBLANK(B6085)=TRUE," ", IF(B6085='2. Metadata'!B$1,'2. Metadata'!B$6, IF(B6085='2. Metadata'!C$1,'2. Metadata'!C$4,IF(B6085='2. Metadata'!D$1,'2. Metadata'!D$4, IF(B6085='2. Metadata'!E$1,'2. Metadata'!E$4,IF( B6085='2. Metadata'!F$1,'2. Metadata'!F$4,IF(B6085='2. Metadata'!G$1,'2. Metadata'!G$4,IF(B6085='2. Metadata'!H$1,'2. Metadata'!H$4, IF(B6085='2. Metadata'!I$1,'2. Metadata'!I$4, IF(B6085='2. Metadata'!J$1,'2. Metadata'!J$4, IF(B6085='2. Metadata'!K$1,'2. Metadata'!K$4, IF(B6085='2. Metadata'!L$1,'2. Metadata'!L$4, IF(B6085='2. Metadata'!M$1,'2. Metadata'!M$6, IF(B6085='2. Metadata'!N$1,'2. Metadata'!N$6))))))))))))))</f>
        <v>-115.97499999999999</v>
      </c>
      <c r="E6085" s="15" t="s">
        <v>178</v>
      </c>
      <c r="F6085" s="132">
        <v>8.4440000000000008</v>
      </c>
      <c r="G6085" s="16" t="str">
        <f>IF(ISBLANK(F6085)=TRUE," ",'2. Metadata'!B$14)</f>
        <v>degrees Celsius</v>
      </c>
      <c r="H6085" s="16" t="s">
        <v>178</v>
      </c>
    </row>
    <row r="6086" spans="1:8" ht="15.75" customHeight="1" x14ac:dyDescent="0.2">
      <c r="A6086" s="130">
        <v>39726.90625</v>
      </c>
      <c r="B6086" s="9" t="s">
        <v>239</v>
      </c>
      <c r="C6086" s="16">
        <f>IF(ISBLANK(B6086)=TRUE," ", IF(B6086='2. Metadata'!B$1,'2. Metadata'!B$5, IF(B6086='2. Metadata'!C$1,'2. Metadata'!#REF!,IF(B6086='2. Metadata'!D$1,'2. Metadata'!#REF!, IF(B6086='2. Metadata'!E$1,'2. Metadata'!#REF!,IF( B6086='2. Metadata'!F$1,'2. Metadata'!#REF!,IF(B6086='2. Metadata'!G$1,'2. Metadata'!#REF!,IF(B6086='2. Metadata'!H$1,'2. Metadata'!#REF!, IF(B6086='2. Metadata'!I$1,'2. Metadata'!#REF!, IF(B6086='2. Metadata'!J$1,'2. Metadata'!#REF!, IF(B6086='2. Metadata'!K$1,'2. Metadata'!C$3, IF(B6086='2. Metadata'!L$1,'2. Metadata'!D$3, IF(B6086='2. Metadata'!M$1,'2. Metadata'!M$5, IF(B6086='2. Metadata'!N$1,'2. Metadata'!N$5))))))))))))))</f>
        <v>49.690002</v>
      </c>
      <c r="D6086" s="13">
        <f>IF(ISBLANK(B6086)=TRUE," ", IF(B6086='2. Metadata'!B$1,'2. Metadata'!B$6, IF(B6086='2. Metadata'!C$1,'2. Metadata'!C$4,IF(B6086='2. Metadata'!D$1,'2. Metadata'!D$4, IF(B6086='2. Metadata'!E$1,'2. Metadata'!E$4,IF( B6086='2. Metadata'!F$1,'2. Metadata'!F$4,IF(B6086='2. Metadata'!G$1,'2. Metadata'!G$4,IF(B6086='2. Metadata'!H$1,'2. Metadata'!H$4, IF(B6086='2. Metadata'!I$1,'2. Metadata'!I$4, IF(B6086='2. Metadata'!J$1,'2. Metadata'!J$4, IF(B6086='2. Metadata'!K$1,'2. Metadata'!K$4, IF(B6086='2. Metadata'!L$1,'2. Metadata'!L$4, IF(B6086='2. Metadata'!M$1,'2. Metadata'!M$6, IF(B6086='2. Metadata'!N$1,'2. Metadata'!N$6))))))))))))))</f>
        <v>-115.97499999999999</v>
      </c>
      <c r="E6086" s="15" t="s">
        <v>178</v>
      </c>
      <c r="F6086" s="132">
        <v>8.3940000000000001</v>
      </c>
      <c r="G6086" s="16" t="str">
        <f>IF(ISBLANK(F6086)=TRUE," ",'2. Metadata'!B$14)</f>
        <v>degrees Celsius</v>
      </c>
      <c r="H6086" s="16" t="s">
        <v>178</v>
      </c>
    </row>
    <row r="6087" spans="1:8" ht="15.75" customHeight="1" x14ac:dyDescent="0.2">
      <c r="A6087" s="130">
        <v>39726.916666666664</v>
      </c>
      <c r="B6087" s="9" t="s">
        <v>239</v>
      </c>
      <c r="C6087" s="16">
        <f>IF(ISBLANK(B6087)=TRUE," ", IF(B6087='2. Metadata'!B$1,'2. Metadata'!B$5, IF(B6087='2. Metadata'!C$1,'2. Metadata'!#REF!,IF(B6087='2. Metadata'!D$1,'2. Metadata'!#REF!, IF(B6087='2. Metadata'!E$1,'2. Metadata'!#REF!,IF( B6087='2. Metadata'!F$1,'2. Metadata'!#REF!,IF(B6087='2. Metadata'!G$1,'2. Metadata'!#REF!,IF(B6087='2. Metadata'!H$1,'2. Metadata'!#REF!, IF(B6087='2. Metadata'!I$1,'2. Metadata'!#REF!, IF(B6087='2. Metadata'!J$1,'2. Metadata'!#REF!, IF(B6087='2. Metadata'!K$1,'2. Metadata'!C$3, IF(B6087='2. Metadata'!L$1,'2. Metadata'!D$3, IF(B6087='2. Metadata'!M$1,'2. Metadata'!M$5, IF(B6087='2. Metadata'!N$1,'2. Metadata'!N$5))))))))))))))</f>
        <v>49.690002</v>
      </c>
      <c r="D6087" s="13">
        <f>IF(ISBLANK(B6087)=TRUE," ", IF(B6087='2. Metadata'!B$1,'2. Metadata'!B$6, IF(B6087='2. Metadata'!C$1,'2. Metadata'!C$4,IF(B6087='2. Metadata'!D$1,'2. Metadata'!D$4, IF(B6087='2. Metadata'!E$1,'2. Metadata'!E$4,IF( B6087='2. Metadata'!F$1,'2. Metadata'!F$4,IF(B6087='2. Metadata'!G$1,'2. Metadata'!G$4,IF(B6087='2. Metadata'!H$1,'2. Metadata'!H$4, IF(B6087='2. Metadata'!I$1,'2. Metadata'!I$4, IF(B6087='2. Metadata'!J$1,'2. Metadata'!J$4, IF(B6087='2. Metadata'!K$1,'2. Metadata'!K$4, IF(B6087='2. Metadata'!L$1,'2. Metadata'!L$4, IF(B6087='2. Metadata'!M$1,'2. Metadata'!M$6, IF(B6087='2. Metadata'!N$1,'2. Metadata'!N$6))))))))))))))</f>
        <v>-115.97499999999999</v>
      </c>
      <c r="E6087" s="15" t="s">
        <v>178</v>
      </c>
      <c r="F6087" s="132">
        <v>8.3190000000000008</v>
      </c>
      <c r="G6087" s="16" t="str">
        <f>IF(ISBLANK(F6087)=TRUE," ",'2. Metadata'!B$14)</f>
        <v>degrees Celsius</v>
      </c>
      <c r="H6087" s="16" t="s">
        <v>178</v>
      </c>
    </row>
    <row r="6088" spans="1:8" ht="15.75" customHeight="1" x14ac:dyDescent="0.2">
      <c r="A6088" s="130">
        <v>39726.927083333336</v>
      </c>
      <c r="B6088" s="9" t="s">
        <v>239</v>
      </c>
      <c r="C6088" s="16">
        <f>IF(ISBLANK(B6088)=TRUE," ", IF(B6088='2. Metadata'!B$1,'2. Metadata'!B$5, IF(B6088='2. Metadata'!C$1,'2. Metadata'!#REF!,IF(B6088='2. Metadata'!D$1,'2. Metadata'!#REF!, IF(B6088='2. Metadata'!E$1,'2. Metadata'!#REF!,IF( B6088='2. Metadata'!F$1,'2. Metadata'!#REF!,IF(B6088='2. Metadata'!G$1,'2. Metadata'!#REF!,IF(B6088='2. Metadata'!H$1,'2. Metadata'!#REF!, IF(B6088='2. Metadata'!I$1,'2. Metadata'!#REF!, IF(B6088='2. Metadata'!J$1,'2. Metadata'!#REF!, IF(B6088='2. Metadata'!K$1,'2. Metadata'!C$3, IF(B6088='2. Metadata'!L$1,'2. Metadata'!D$3, IF(B6088='2. Metadata'!M$1,'2. Metadata'!M$5, IF(B6088='2. Metadata'!N$1,'2. Metadata'!N$5))))))))))))))</f>
        <v>49.690002</v>
      </c>
      <c r="D6088" s="13">
        <f>IF(ISBLANK(B6088)=TRUE," ", IF(B6088='2. Metadata'!B$1,'2. Metadata'!B$6, IF(B6088='2. Metadata'!C$1,'2. Metadata'!C$4,IF(B6088='2. Metadata'!D$1,'2. Metadata'!D$4, IF(B6088='2. Metadata'!E$1,'2. Metadata'!E$4,IF( B6088='2. Metadata'!F$1,'2. Metadata'!F$4,IF(B6088='2. Metadata'!G$1,'2. Metadata'!G$4,IF(B6088='2. Metadata'!H$1,'2. Metadata'!H$4, IF(B6088='2. Metadata'!I$1,'2. Metadata'!I$4, IF(B6088='2. Metadata'!J$1,'2. Metadata'!J$4, IF(B6088='2. Metadata'!K$1,'2. Metadata'!K$4, IF(B6088='2. Metadata'!L$1,'2. Metadata'!L$4, IF(B6088='2. Metadata'!M$1,'2. Metadata'!M$6, IF(B6088='2. Metadata'!N$1,'2. Metadata'!N$6))))))))))))))</f>
        <v>-115.97499999999999</v>
      </c>
      <c r="E6088" s="15" t="s">
        <v>178</v>
      </c>
      <c r="F6088" s="132">
        <v>8.2449999999999992</v>
      </c>
      <c r="G6088" s="16" t="str">
        <f>IF(ISBLANK(F6088)=TRUE," ",'2. Metadata'!B$14)</f>
        <v>degrees Celsius</v>
      </c>
      <c r="H6088" s="16" t="s">
        <v>178</v>
      </c>
    </row>
    <row r="6089" spans="1:8" ht="15.75" customHeight="1" x14ac:dyDescent="0.2">
      <c r="A6089" s="130">
        <v>39726.9375</v>
      </c>
      <c r="B6089" s="9" t="s">
        <v>239</v>
      </c>
      <c r="C6089" s="16">
        <f>IF(ISBLANK(B6089)=TRUE," ", IF(B6089='2. Metadata'!B$1,'2. Metadata'!B$5, IF(B6089='2. Metadata'!C$1,'2. Metadata'!#REF!,IF(B6089='2. Metadata'!D$1,'2. Metadata'!#REF!, IF(B6089='2. Metadata'!E$1,'2. Metadata'!#REF!,IF( B6089='2. Metadata'!F$1,'2. Metadata'!#REF!,IF(B6089='2. Metadata'!G$1,'2. Metadata'!#REF!,IF(B6089='2. Metadata'!H$1,'2. Metadata'!#REF!, IF(B6089='2. Metadata'!I$1,'2. Metadata'!#REF!, IF(B6089='2. Metadata'!J$1,'2. Metadata'!#REF!, IF(B6089='2. Metadata'!K$1,'2. Metadata'!C$3, IF(B6089='2. Metadata'!L$1,'2. Metadata'!D$3, IF(B6089='2. Metadata'!M$1,'2. Metadata'!M$5, IF(B6089='2. Metadata'!N$1,'2. Metadata'!N$5))))))))))))))</f>
        <v>49.690002</v>
      </c>
      <c r="D6089" s="13">
        <f>IF(ISBLANK(B6089)=TRUE," ", IF(B6089='2. Metadata'!B$1,'2. Metadata'!B$6, IF(B6089='2. Metadata'!C$1,'2. Metadata'!C$4,IF(B6089='2. Metadata'!D$1,'2. Metadata'!D$4, IF(B6089='2. Metadata'!E$1,'2. Metadata'!E$4,IF( B6089='2. Metadata'!F$1,'2. Metadata'!F$4,IF(B6089='2. Metadata'!G$1,'2. Metadata'!G$4,IF(B6089='2. Metadata'!H$1,'2. Metadata'!H$4, IF(B6089='2. Metadata'!I$1,'2. Metadata'!I$4, IF(B6089='2. Metadata'!J$1,'2. Metadata'!J$4, IF(B6089='2. Metadata'!K$1,'2. Metadata'!K$4, IF(B6089='2. Metadata'!L$1,'2. Metadata'!L$4, IF(B6089='2. Metadata'!M$1,'2. Metadata'!M$6, IF(B6089='2. Metadata'!N$1,'2. Metadata'!N$6))))))))))))))</f>
        <v>-115.97499999999999</v>
      </c>
      <c r="E6089" s="15" t="s">
        <v>178</v>
      </c>
      <c r="F6089" s="132">
        <v>8.17</v>
      </c>
      <c r="G6089" s="16" t="str">
        <f>IF(ISBLANK(F6089)=TRUE," ",'2. Metadata'!B$14)</f>
        <v>degrees Celsius</v>
      </c>
      <c r="H6089" s="16" t="s">
        <v>178</v>
      </c>
    </row>
    <row r="6090" spans="1:8" ht="15.75" customHeight="1" x14ac:dyDescent="0.2">
      <c r="A6090" s="130">
        <v>39726.947916666664</v>
      </c>
      <c r="B6090" s="9" t="s">
        <v>239</v>
      </c>
      <c r="C6090" s="16">
        <f>IF(ISBLANK(B6090)=TRUE," ", IF(B6090='2. Metadata'!B$1,'2. Metadata'!B$5, IF(B6090='2. Metadata'!C$1,'2. Metadata'!#REF!,IF(B6090='2. Metadata'!D$1,'2. Metadata'!#REF!, IF(B6090='2. Metadata'!E$1,'2. Metadata'!#REF!,IF( B6090='2. Metadata'!F$1,'2. Metadata'!#REF!,IF(B6090='2. Metadata'!G$1,'2. Metadata'!#REF!,IF(B6090='2. Metadata'!H$1,'2. Metadata'!#REF!, IF(B6090='2. Metadata'!I$1,'2. Metadata'!#REF!, IF(B6090='2. Metadata'!J$1,'2. Metadata'!#REF!, IF(B6090='2. Metadata'!K$1,'2. Metadata'!C$3, IF(B6090='2. Metadata'!L$1,'2. Metadata'!D$3, IF(B6090='2. Metadata'!M$1,'2. Metadata'!M$5, IF(B6090='2. Metadata'!N$1,'2. Metadata'!N$5))))))))))))))</f>
        <v>49.690002</v>
      </c>
      <c r="D6090" s="13">
        <f>IF(ISBLANK(B6090)=TRUE," ", IF(B6090='2. Metadata'!B$1,'2. Metadata'!B$6, IF(B6090='2. Metadata'!C$1,'2. Metadata'!C$4,IF(B6090='2. Metadata'!D$1,'2. Metadata'!D$4, IF(B6090='2. Metadata'!E$1,'2. Metadata'!E$4,IF( B6090='2. Metadata'!F$1,'2. Metadata'!F$4,IF(B6090='2. Metadata'!G$1,'2. Metadata'!G$4,IF(B6090='2. Metadata'!H$1,'2. Metadata'!H$4, IF(B6090='2. Metadata'!I$1,'2. Metadata'!I$4, IF(B6090='2. Metadata'!J$1,'2. Metadata'!J$4, IF(B6090='2. Metadata'!K$1,'2. Metadata'!K$4, IF(B6090='2. Metadata'!L$1,'2. Metadata'!L$4, IF(B6090='2. Metadata'!M$1,'2. Metadata'!M$6, IF(B6090='2. Metadata'!N$1,'2. Metadata'!N$6))))))))))))))</f>
        <v>-115.97499999999999</v>
      </c>
      <c r="E6090" s="15" t="s">
        <v>178</v>
      </c>
      <c r="F6090" s="132">
        <v>8.1199999999999992</v>
      </c>
      <c r="G6090" s="16" t="str">
        <f>IF(ISBLANK(F6090)=TRUE," ",'2. Metadata'!B$14)</f>
        <v>degrees Celsius</v>
      </c>
      <c r="H6090" s="16" t="s">
        <v>178</v>
      </c>
    </row>
    <row r="6091" spans="1:8" ht="15.75" customHeight="1" x14ac:dyDescent="0.2">
      <c r="A6091" s="130">
        <v>39726.958333333336</v>
      </c>
      <c r="B6091" s="9" t="s">
        <v>239</v>
      </c>
      <c r="C6091" s="16">
        <f>IF(ISBLANK(B6091)=TRUE," ", IF(B6091='2. Metadata'!B$1,'2. Metadata'!B$5, IF(B6091='2. Metadata'!C$1,'2. Metadata'!#REF!,IF(B6091='2. Metadata'!D$1,'2. Metadata'!#REF!, IF(B6091='2. Metadata'!E$1,'2. Metadata'!#REF!,IF( B6091='2. Metadata'!F$1,'2. Metadata'!#REF!,IF(B6091='2. Metadata'!G$1,'2. Metadata'!#REF!,IF(B6091='2. Metadata'!H$1,'2. Metadata'!#REF!, IF(B6091='2. Metadata'!I$1,'2. Metadata'!#REF!, IF(B6091='2. Metadata'!J$1,'2. Metadata'!#REF!, IF(B6091='2. Metadata'!K$1,'2. Metadata'!C$3, IF(B6091='2. Metadata'!L$1,'2. Metadata'!D$3, IF(B6091='2. Metadata'!M$1,'2. Metadata'!M$5, IF(B6091='2. Metadata'!N$1,'2. Metadata'!N$5))))))))))))))</f>
        <v>49.690002</v>
      </c>
      <c r="D6091" s="13">
        <f>IF(ISBLANK(B6091)=TRUE," ", IF(B6091='2. Metadata'!B$1,'2. Metadata'!B$6, IF(B6091='2. Metadata'!C$1,'2. Metadata'!C$4,IF(B6091='2. Metadata'!D$1,'2. Metadata'!D$4, IF(B6091='2. Metadata'!E$1,'2. Metadata'!E$4,IF( B6091='2. Metadata'!F$1,'2. Metadata'!F$4,IF(B6091='2. Metadata'!G$1,'2. Metadata'!G$4,IF(B6091='2. Metadata'!H$1,'2. Metadata'!H$4, IF(B6091='2. Metadata'!I$1,'2. Metadata'!I$4, IF(B6091='2. Metadata'!J$1,'2. Metadata'!J$4, IF(B6091='2. Metadata'!K$1,'2. Metadata'!K$4, IF(B6091='2. Metadata'!L$1,'2. Metadata'!L$4, IF(B6091='2. Metadata'!M$1,'2. Metadata'!M$6, IF(B6091='2. Metadata'!N$1,'2. Metadata'!N$6))))))))))))))</f>
        <v>-115.97499999999999</v>
      </c>
      <c r="E6091" s="15" t="s">
        <v>178</v>
      </c>
      <c r="F6091" s="132">
        <v>8.0449999999999999</v>
      </c>
      <c r="G6091" s="16" t="str">
        <f>IF(ISBLANK(F6091)=TRUE," ",'2. Metadata'!B$14)</f>
        <v>degrees Celsius</v>
      </c>
      <c r="H6091" s="16" t="s">
        <v>178</v>
      </c>
    </row>
    <row r="6092" spans="1:8" ht="15.75" customHeight="1" x14ac:dyDescent="0.2">
      <c r="A6092" s="130">
        <v>39726.96875</v>
      </c>
      <c r="B6092" s="9" t="s">
        <v>239</v>
      </c>
      <c r="C6092" s="16">
        <f>IF(ISBLANK(B6092)=TRUE," ", IF(B6092='2. Metadata'!B$1,'2. Metadata'!B$5, IF(B6092='2. Metadata'!C$1,'2. Metadata'!#REF!,IF(B6092='2. Metadata'!D$1,'2. Metadata'!#REF!, IF(B6092='2. Metadata'!E$1,'2. Metadata'!#REF!,IF( B6092='2. Metadata'!F$1,'2. Metadata'!#REF!,IF(B6092='2. Metadata'!G$1,'2. Metadata'!#REF!,IF(B6092='2. Metadata'!H$1,'2. Metadata'!#REF!, IF(B6092='2. Metadata'!I$1,'2. Metadata'!#REF!, IF(B6092='2. Metadata'!J$1,'2. Metadata'!#REF!, IF(B6092='2. Metadata'!K$1,'2. Metadata'!C$3, IF(B6092='2. Metadata'!L$1,'2. Metadata'!D$3, IF(B6092='2. Metadata'!M$1,'2. Metadata'!M$5, IF(B6092='2. Metadata'!N$1,'2. Metadata'!N$5))))))))))))))</f>
        <v>49.690002</v>
      </c>
      <c r="D6092" s="13">
        <f>IF(ISBLANK(B6092)=TRUE," ", IF(B6092='2. Metadata'!B$1,'2. Metadata'!B$6, IF(B6092='2. Metadata'!C$1,'2. Metadata'!C$4,IF(B6092='2. Metadata'!D$1,'2. Metadata'!D$4, IF(B6092='2. Metadata'!E$1,'2. Metadata'!E$4,IF( B6092='2. Metadata'!F$1,'2. Metadata'!F$4,IF(B6092='2. Metadata'!G$1,'2. Metadata'!G$4,IF(B6092='2. Metadata'!H$1,'2. Metadata'!H$4, IF(B6092='2. Metadata'!I$1,'2. Metadata'!I$4, IF(B6092='2. Metadata'!J$1,'2. Metadata'!J$4, IF(B6092='2. Metadata'!K$1,'2. Metadata'!K$4, IF(B6092='2. Metadata'!L$1,'2. Metadata'!L$4, IF(B6092='2. Metadata'!M$1,'2. Metadata'!M$6, IF(B6092='2. Metadata'!N$1,'2. Metadata'!N$6))))))))))))))</f>
        <v>-115.97499999999999</v>
      </c>
      <c r="E6092" s="15" t="s">
        <v>178</v>
      </c>
      <c r="F6092" s="132">
        <v>7.97</v>
      </c>
      <c r="G6092" s="16" t="str">
        <f>IF(ISBLANK(F6092)=TRUE," ",'2. Metadata'!B$14)</f>
        <v>degrees Celsius</v>
      </c>
      <c r="H6092" s="16" t="s">
        <v>178</v>
      </c>
    </row>
    <row r="6093" spans="1:8" ht="15.75" customHeight="1" x14ac:dyDescent="0.2">
      <c r="A6093" s="130">
        <v>39726.979166666664</v>
      </c>
      <c r="B6093" s="9" t="s">
        <v>239</v>
      </c>
      <c r="C6093" s="16">
        <f>IF(ISBLANK(B6093)=TRUE," ", IF(B6093='2. Metadata'!B$1,'2. Metadata'!B$5, IF(B6093='2. Metadata'!C$1,'2. Metadata'!#REF!,IF(B6093='2. Metadata'!D$1,'2. Metadata'!#REF!, IF(B6093='2. Metadata'!E$1,'2. Metadata'!#REF!,IF( B6093='2. Metadata'!F$1,'2. Metadata'!#REF!,IF(B6093='2. Metadata'!G$1,'2. Metadata'!#REF!,IF(B6093='2. Metadata'!H$1,'2. Metadata'!#REF!, IF(B6093='2. Metadata'!I$1,'2. Metadata'!#REF!, IF(B6093='2. Metadata'!J$1,'2. Metadata'!#REF!, IF(B6093='2. Metadata'!K$1,'2. Metadata'!C$3, IF(B6093='2. Metadata'!L$1,'2. Metadata'!D$3, IF(B6093='2. Metadata'!M$1,'2. Metadata'!M$5, IF(B6093='2. Metadata'!N$1,'2. Metadata'!N$5))))))))))))))</f>
        <v>49.690002</v>
      </c>
      <c r="D6093" s="13">
        <f>IF(ISBLANK(B6093)=TRUE," ", IF(B6093='2. Metadata'!B$1,'2. Metadata'!B$6, IF(B6093='2. Metadata'!C$1,'2. Metadata'!C$4,IF(B6093='2. Metadata'!D$1,'2. Metadata'!D$4, IF(B6093='2. Metadata'!E$1,'2. Metadata'!E$4,IF( B6093='2. Metadata'!F$1,'2. Metadata'!F$4,IF(B6093='2. Metadata'!G$1,'2. Metadata'!G$4,IF(B6093='2. Metadata'!H$1,'2. Metadata'!H$4, IF(B6093='2. Metadata'!I$1,'2. Metadata'!I$4, IF(B6093='2. Metadata'!J$1,'2. Metadata'!J$4, IF(B6093='2. Metadata'!K$1,'2. Metadata'!K$4, IF(B6093='2. Metadata'!L$1,'2. Metadata'!L$4, IF(B6093='2. Metadata'!M$1,'2. Metadata'!M$6, IF(B6093='2. Metadata'!N$1,'2. Metadata'!N$6))))))))))))))</f>
        <v>-115.97499999999999</v>
      </c>
      <c r="E6093" s="15" t="s">
        <v>178</v>
      </c>
      <c r="F6093" s="132">
        <v>7.92</v>
      </c>
      <c r="G6093" s="16" t="str">
        <f>IF(ISBLANK(F6093)=TRUE," ",'2. Metadata'!B$14)</f>
        <v>degrees Celsius</v>
      </c>
      <c r="H6093" s="16" t="s">
        <v>178</v>
      </c>
    </row>
    <row r="6094" spans="1:8" ht="15.75" customHeight="1" x14ac:dyDescent="0.2">
      <c r="A6094" s="130">
        <v>39726.989583333336</v>
      </c>
      <c r="B6094" s="9" t="s">
        <v>239</v>
      </c>
      <c r="C6094" s="16">
        <f>IF(ISBLANK(B6094)=TRUE," ", IF(B6094='2. Metadata'!B$1,'2. Metadata'!B$5, IF(B6094='2. Metadata'!C$1,'2. Metadata'!#REF!,IF(B6094='2. Metadata'!D$1,'2. Metadata'!#REF!, IF(B6094='2. Metadata'!E$1,'2. Metadata'!#REF!,IF( B6094='2. Metadata'!F$1,'2. Metadata'!#REF!,IF(B6094='2. Metadata'!G$1,'2. Metadata'!#REF!,IF(B6094='2. Metadata'!H$1,'2. Metadata'!#REF!, IF(B6094='2. Metadata'!I$1,'2. Metadata'!#REF!, IF(B6094='2. Metadata'!J$1,'2. Metadata'!#REF!, IF(B6094='2. Metadata'!K$1,'2. Metadata'!C$3, IF(B6094='2. Metadata'!L$1,'2. Metadata'!D$3, IF(B6094='2. Metadata'!M$1,'2. Metadata'!M$5, IF(B6094='2. Metadata'!N$1,'2. Metadata'!N$5))))))))))))))</f>
        <v>49.690002</v>
      </c>
      <c r="D6094" s="13">
        <f>IF(ISBLANK(B6094)=TRUE," ", IF(B6094='2. Metadata'!B$1,'2. Metadata'!B$6, IF(B6094='2. Metadata'!C$1,'2. Metadata'!C$4,IF(B6094='2. Metadata'!D$1,'2. Metadata'!D$4, IF(B6094='2. Metadata'!E$1,'2. Metadata'!E$4,IF( B6094='2. Metadata'!F$1,'2. Metadata'!F$4,IF(B6094='2. Metadata'!G$1,'2. Metadata'!G$4,IF(B6094='2. Metadata'!H$1,'2. Metadata'!H$4, IF(B6094='2. Metadata'!I$1,'2. Metadata'!I$4, IF(B6094='2. Metadata'!J$1,'2. Metadata'!J$4, IF(B6094='2. Metadata'!K$1,'2. Metadata'!K$4, IF(B6094='2. Metadata'!L$1,'2. Metadata'!L$4, IF(B6094='2. Metadata'!M$1,'2. Metadata'!M$6, IF(B6094='2. Metadata'!N$1,'2. Metadata'!N$6))))))))))))))</f>
        <v>-115.97499999999999</v>
      </c>
      <c r="E6094" s="15" t="s">
        <v>178</v>
      </c>
      <c r="F6094" s="132">
        <v>7.87</v>
      </c>
      <c r="G6094" s="16" t="str">
        <f>IF(ISBLANK(F6094)=TRUE," ",'2. Metadata'!B$14)</f>
        <v>degrees Celsius</v>
      </c>
      <c r="H6094" s="16" t="s">
        <v>178</v>
      </c>
    </row>
    <row r="6095" spans="1:8" ht="15.75" customHeight="1" x14ac:dyDescent="0.2">
      <c r="A6095" s="130">
        <v>39727</v>
      </c>
      <c r="B6095" s="9" t="s">
        <v>239</v>
      </c>
      <c r="C6095" s="16">
        <f>IF(ISBLANK(B6095)=TRUE," ", IF(B6095='2. Metadata'!B$1,'2. Metadata'!B$5, IF(B6095='2. Metadata'!C$1,'2. Metadata'!#REF!,IF(B6095='2. Metadata'!D$1,'2. Metadata'!#REF!, IF(B6095='2. Metadata'!E$1,'2. Metadata'!#REF!,IF( B6095='2. Metadata'!F$1,'2. Metadata'!#REF!,IF(B6095='2. Metadata'!G$1,'2. Metadata'!#REF!,IF(B6095='2. Metadata'!H$1,'2. Metadata'!#REF!, IF(B6095='2. Metadata'!I$1,'2. Metadata'!#REF!, IF(B6095='2. Metadata'!J$1,'2. Metadata'!#REF!, IF(B6095='2. Metadata'!K$1,'2. Metadata'!C$3, IF(B6095='2. Metadata'!L$1,'2. Metadata'!D$3, IF(B6095='2. Metadata'!M$1,'2. Metadata'!M$5, IF(B6095='2. Metadata'!N$1,'2. Metadata'!N$5))))))))))))))</f>
        <v>49.690002</v>
      </c>
      <c r="D6095" s="13">
        <f>IF(ISBLANK(B6095)=TRUE," ", IF(B6095='2. Metadata'!B$1,'2. Metadata'!B$6, IF(B6095='2. Metadata'!C$1,'2. Metadata'!C$4,IF(B6095='2. Metadata'!D$1,'2. Metadata'!D$4, IF(B6095='2. Metadata'!E$1,'2. Metadata'!E$4,IF( B6095='2. Metadata'!F$1,'2. Metadata'!F$4,IF(B6095='2. Metadata'!G$1,'2. Metadata'!G$4,IF(B6095='2. Metadata'!H$1,'2. Metadata'!H$4, IF(B6095='2. Metadata'!I$1,'2. Metadata'!I$4, IF(B6095='2. Metadata'!J$1,'2. Metadata'!J$4, IF(B6095='2. Metadata'!K$1,'2. Metadata'!K$4, IF(B6095='2. Metadata'!L$1,'2. Metadata'!L$4, IF(B6095='2. Metadata'!M$1,'2. Metadata'!M$6, IF(B6095='2. Metadata'!N$1,'2. Metadata'!N$6))))))))))))))</f>
        <v>-115.97499999999999</v>
      </c>
      <c r="E6095" s="15" t="s">
        <v>178</v>
      </c>
      <c r="F6095" s="132">
        <v>7.82</v>
      </c>
      <c r="G6095" s="16" t="str">
        <f>IF(ISBLANK(F6095)=TRUE," ",'2. Metadata'!B$14)</f>
        <v>degrees Celsius</v>
      </c>
      <c r="H6095" s="16" t="s">
        <v>178</v>
      </c>
    </row>
    <row r="6096" spans="1:8" ht="15.75" customHeight="1" x14ac:dyDescent="0.2">
      <c r="A6096" s="130">
        <v>39727.010416666664</v>
      </c>
      <c r="B6096" s="9" t="s">
        <v>239</v>
      </c>
      <c r="C6096" s="16">
        <f>IF(ISBLANK(B6096)=TRUE," ", IF(B6096='2. Metadata'!B$1,'2. Metadata'!B$5, IF(B6096='2. Metadata'!C$1,'2. Metadata'!#REF!,IF(B6096='2. Metadata'!D$1,'2. Metadata'!#REF!, IF(B6096='2. Metadata'!E$1,'2. Metadata'!#REF!,IF( B6096='2. Metadata'!F$1,'2. Metadata'!#REF!,IF(B6096='2. Metadata'!G$1,'2. Metadata'!#REF!,IF(B6096='2. Metadata'!H$1,'2. Metadata'!#REF!, IF(B6096='2. Metadata'!I$1,'2. Metadata'!#REF!, IF(B6096='2. Metadata'!J$1,'2. Metadata'!#REF!, IF(B6096='2. Metadata'!K$1,'2. Metadata'!C$3, IF(B6096='2. Metadata'!L$1,'2. Metadata'!D$3, IF(B6096='2. Metadata'!M$1,'2. Metadata'!M$5, IF(B6096='2. Metadata'!N$1,'2. Metadata'!N$5))))))))))))))</f>
        <v>49.690002</v>
      </c>
      <c r="D6096" s="13">
        <f>IF(ISBLANK(B6096)=TRUE," ", IF(B6096='2. Metadata'!B$1,'2. Metadata'!B$6, IF(B6096='2. Metadata'!C$1,'2. Metadata'!C$4,IF(B6096='2. Metadata'!D$1,'2. Metadata'!D$4, IF(B6096='2. Metadata'!E$1,'2. Metadata'!E$4,IF( B6096='2. Metadata'!F$1,'2. Metadata'!F$4,IF(B6096='2. Metadata'!G$1,'2. Metadata'!G$4,IF(B6096='2. Metadata'!H$1,'2. Metadata'!H$4, IF(B6096='2. Metadata'!I$1,'2. Metadata'!I$4, IF(B6096='2. Metadata'!J$1,'2. Metadata'!J$4, IF(B6096='2. Metadata'!K$1,'2. Metadata'!K$4, IF(B6096='2. Metadata'!L$1,'2. Metadata'!L$4, IF(B6096='2. Metadata'!M$1,'2. Metadata'!M$6, IF(B6096='2. Metadata'!N$1,'2. Metadata'!N$6))))))))))))))</f>
        <v>-115.97499999999999</v>
      </c>
      <c r="E6096" s="15" t="s">
        <v>178</v>
      </c>
      <c r="F6096" s="132">
        <v>7.7450000000000001</v>
      </c>
      <c r="G6096" s="16" t="str">
        <f>IF(ISBLANK(F6096)=TRUE," ",'2. Metadata'!B$14)</f>
        <v>degrees Celsius</v>
      </c>
      <c r="H6096" s="16" t="s">
        <v>178</v>
      </c>
    </row>
    <row r="6097" spans="1:8" ht="15.75" customHeight="1" x14ac:dyDescent="0.2">
      <c r="A6097" s="130">
        <v>39727.020833333336</v>
      </c>
      <c r="B6097" s="9" t="s">
        <v>239</v>
      </c>
      <c r="C6097" s="16">
        <f>IF(ISBLANK(B6097)=TRUE," ", IF(B6097='2. Metadata'!B$1,'2. Metadata'!B$5, IF(B6097='2. Metadata'!C$1,'2. Metadata'!#REF!,IF(B6097='2. Metadata'!D$1,'2. Metadata'!#REF!, IF(B6097='2. Metadata'!E$1,'2. Metadata'!#REF!,IF( B6097='2. Metadata'!F$1,'2. Metadata'!#REF!,IF(B6097='2. Metadata'!G$1,'2. Metadata'!#REF!,IF(B6097='2. Metadata'!H$1,'2. Metadata'!#REF!, IF(B6097='2. Metadata'!I$1,'2. Metadata'!#REF!, IF(B6097='2. Metadata'!J$1,'2. Metadata'!#REF!, IF(B6097='2. Metadata'!K$1,'2. Metadata'!C$3, IF(B6097='2. Metadata'!L$1,'2. Metadata'!D$3, IF(B6097='2. Metadata'!M$1,'2. Metadata'!M$5, IF(B6097='2. Metadata'!N$1,'2. Metadata'!N$5))))))))))))))</f>
        <v>49.690002</v>
      </c>
      <c r="D6097" s="13">
        <f>IF(ISBLANK(B6097)=TRUE," ", IF(B6097='2. Metadata'!B$1,'2. Metadata'!B$6, IF(B6097='2. Metadata'!C$1,'2. Metadata'!C$4,IF(B6097='2. Metadata'!D$1,'2. Metadata'!D$4, IF(B6097='2. Metadata'!E$1,'2. Metadata'!E$4,IF( B6097='2. Metadata'!F$1,'2. Metadata'!F$4,IF(B6097='2. Metadata'!G$1,'2. Metadata'!G$4,IF(B6097='2. Metadata'!H$1,'2. Metadata'!H$4, IF(B6097='2. Metadata'!I$1,'2. Metadata'!I$4, IF(B6097='2. Metadata'!J$1,'2. Metadata'!J$4, IF(B6097='2. Metadata'!K$1,'2. Metadata'!K$4, IF(B6097='2. Metadata'!L$1,'2. Metadata'!L$4, IF(B6097='2. Metadata'!M$1,'2. Metadata'!M$6, IF(B6097='2. Metadata'!N$1,'2. Metadata'!N$6))))))))))))))</f>
        <v>-115.97499999999999</v>
      </c>
      <c r="E6097" s="15" t="s">
        <v>178</v>
      </c>
      <c r="F6097" s="132">
        <v>7.67</v>
      </c>
      <c r="G6097" s="16" t="str">
        <f>IF(ISBLANK(F6097)=TRUE," ",'2. Metadata'!B$14)</f>
        <v>degrees Celsius</v>
      </c>
      <c r="H6097" s="16" t="s">
        <v>178</v>
      </c>
    </row>
    <row r="6098" spans="1:8" ht="15.75" customHeight="1" x14ac:dyDescent="0.2">
      <c r="A6098" s="130">
        <v>39727.03125</v>
      </c>
      <c r="B6098" s="9" t="s">
        <v>239</v>
      </c>
      <c r="C6098" s="16">
        <f>IF(ISBLANK(B6098)=TRUE," ", IF(B6098='2. Metadata'!B$1,'2. Metadata'!B$5, IF(B6098='2. Metadata'!C$1,'2. Metadata'!#REF!,IF(B6098='2. Metadata'!D$1,'2. Metadata'!#REF!, IF(B6098='2. Metadata'!E$1,'2. Metadata'!#REF!,IF( B6098='2. Metadata'!F$1,'2. Metadata'!#REF!,IF(B6098='2. Metadata'!G$1,'2. Metadata'!#REF!,IF(B6098='2. Metadata'!H$1,'2. Metadata'!#REF!, IF(B6098='2. Metadata'!I$1,'2. Metadata'!#REF!, IF(B6098='2. Metadata'!J$1,'2. Metadata'!#REF!, IF(B6098='2. Metadata'!K$1,'2. Metadata'!C$3, IF(B6098='2. Metadata'!L$1,'2. Metadata'!D$3, IF(B6098='2. Metadata'!M$1,'2. Metadata'!M$5, IF(B6098='2. Metadata'!N$1,'2. Metadata'!N$5))))))))))))))</f>
        <v>49.690002</v>
      </c>
      <c r="D6098" s="13">
        <f>IF(ISBLANK(B6098)=TRUE," ", IF(B6098='2. Metadata'!B$1,'2. Metadata'!B$6, IF(B6098='2. Metadata'!C$1,'2. Metadata'!C$4,IF(B6098='2. Metadata'!D$1,'2. Metadata'!D$4, IF(B6098='2. Metadata'!E$1,'2. Metadata'!E$4,IF( B6098='2. Metadata'!F$1,'2. Metadata'!F$4,IF(B6098='2. Metadata'!G$1,'2. Metadata'!G$4,IF(B6098='2. Metadata'!H$1,'2. Metadata'!H$4, IF(B6098='2. Metadata'!I$1,'2. Metadata'!I$4, IF(B6098='2. Metadata'!J$1,'2. Metadata'!J$4, IF(B6098='2. Metadata'!K$1,'2. Metadata'!K$4, IF(B6098='2. Metadata'!L$1,'2. Metadata'!L$4, IF(B6098='2. Metadata'!M$1,'2. Metadata'!M$6, IF(B6098='2. Metadata'!N$1,'2. Metadata'!N$6))))))))))))))</f>
        <v>-115.97499999999999</v>
      </c>
      <c r="E6098" s="15" t="s">
        <v>178</v>
      </c>
      <c r="F6098" s="132">
        <v>7.6189999999999998</v>
      </c>
      <c r="G6098" s="16" t="str">
        <f>IF(ISBLANK(F6098)=TRUE," ",'2. Metadata'!B$14)</f>
        <v>degrees Celsius</v>
      </c>
      <c r="H6098" s="16" t="s">
        <v>178</v>
      </c>
    </row>
    <row r="6099" spans="1:8" ht="15.75" customHeight="1" x14ac:dyDescent="0.2">
      <c r="A6099" s="130">
        <v>39727.041666666664</v>
      </c>
      <c r="B6099" s="9" t="s">
        <v>239</v>
      </c>
      <c r="C6099" s="16">
        <f>IF(ISBLANK(B6099)=TRUE," ", IF(B6099='2. Metadata'!B$1,'2. Metadata'!B$5, IF(B6099='2. Metadata'!C$1,'2. Metadata'!#REF!,IF(B6099='2. Metadata'!D$1,'2. Metadata'!#REF!, IF(B6099='2. Metadata'!E$1,'2. Metadata'!#REF!,IF( B6099='2. Metadata'!F$1,'2. Metadata'!#REF!,IF(B6099='2. Metadata'!G$1,'2. Metadata'!#REF!,IF(B6099='2. Metadata'!H$1,'2. Metadata'!#REF!, IF(B6099='2. Metadata'!I$1,'2. Metadata'!#REF!, IF(B6099='2. Metadata'!J$1,'2. Metadata'!#REF!, IF(B6099='2. Metadata'!K$1,'2. Metadata'!C$3, IF(B6099='2. Metadata'!L$1,'2. Metadata'!D$3, IF(B6099='2. Metadata'!M$1,'2. Metadata'!M$5, IF(B6099='2. Metadata'!N$1,'2. Metadata'!N$5))))))))))))))</f>
        <v>49.690002</v>
      </c>
      <c r="D6099" s="13">
        <f>IF(ISBLANK(B6099)=TRUE," ", IF(B6099='2. Metadata'!B$1,'2. Metadata'!B$6, IF(B6099='2. Metadata'!C$1,'2. Metadata'!C$4,IF(B6099='2. Metadata'!D$1,'2. Metadata'!D$4, IF(B6099='2. Metadata'!E$1,'2. Metadata'!E$4,IF( B6099='2. Metadata'!F$1,'2. Metadata'!F$4,IF(B6099='2. Metadata'!G$1,'2. Metadata'!G$4,IF(B6099='2. Metadata'!H$1,'2. Metadata'!H$4, IF(B6099='2. Metadata'!I$1,'2. Metadata'!I$4, IF(B6099='2. Metadata'!J$1,'2. Metadata'!J$4, IF(B6099='2. Metadata'!K$1,'2. Metadata'!K$4, IF(B6099='2. Metadata'!L$1,'2. Metadata'!L$4, IF(B6099='2. Metadata'!M$1,'2. Metadata'!M$6, IF(B6099='2. Metadata'!N$1,'2. Metadata'!N$6))))))))))))))</f>
        <v>-115.97499999999999</v>
      </c>
      <c r="E6099" s="15" t="s">
        <v>178</v>
      </c>
      <c r="F6099" s="132">
        <v>7.569</v>
      </c>
      <c r="G6099" s="16" t="str">
        <f>IF(ISBLANK(F6099)=TRUE," ",'2. Metadata'!B$14)</f>
        <v>degrees Celsius</v>
      </c>
      <c r="H6099" s="16" t="s">
        <v>178</v>
      </c>
    </row>
    <row r="6100" spans="1:8" ht="15.75" customHeight="1" x14ac:dyDescent="0.2">
      <c r="A6100" s="130">
        <v>39727.052083333336</v>
      </c>
      <c r="B6100" s="9" t="s">
        <v>239</v>
      </c>
      <c r="C6100" s="16">
        <f>IF(ISBLANK(B6100)=TRUE," ", IF(B6100='2. Metadata'!B$1,'2. Metadata'!B$5, IF(B6100='2. Metadata'!C$1,'2. Metadata'!#REF!,IF(B6100='2. Metadata'!D$1,'2. Metadata'!#REF!, IF(B6100='2. Metadata'!E$1,'2. Metadata'!#REF!,IF( B6100='2. Metadata'!F$1,'2. Metadata'!#REF!,IF(B6100='2. Metadata'!G$1,'2. Metadata'!#REF!,IF(B6100='2. Metadata'!H$1,'2. Metadata'!#REF!, IF(B6100='2. Metadata'!I$1,'2. Metadata'!#REF!, IF(B6100='2. Metadata'!J$1,'2. Metadata'!#REF!, IF(B6100='2. Metadata'!K$1,'2. Metadata'!C$3, IF(B6100='2. Metadata'!L$1,'2. Metadata'!D$3, IF(B6100='2. Metadata'!M$1,'2. Metadata'!M$5, IF(B6100='2. Metadata'!N$1,'2. Metadata'!N$5))))))))))))))</f>
        <v>49.690002</v>
      </c>
      <c r="D6100" s="13">
        <f>IF(ISBLANK(B6100)=TRUE," ", IF(B6100='2. Metadata'!B$1,'2. Metadata'!B$6, IF(B6100='2. Metadata'!C$1,'2. Metadata'!C$4,IF(B6100='2. Metadata'!D$1,'2. Metadata'!D$4, IF(B6100='2. Metadata'!E$1,'2. Metadata'!E$4,IF( B6100='2. Metadata'!F$1,'2. Metadata'!F$4,IF(B6100='2. Metadata'!G$1,'2. Metadata'!G$4,IF(B6100='2. Metadata'!H$1,'2. Metadata'!H$4, IF(B6100='2. Metadata'!I$1,'2. Metadata'!I$4, IF(B6100='2. Metadata'!J$1,'2. Metadata'!J$4, IF(B6100='2. Metadata'!K$1,'2. Metadata'!K$4, IF(B6100='2. Metadata'!L$1,'2. Metadata'!L$4, IF(B6100='2. Metadata'!M$1,'2. Metadata'!M$6, IF(B6100='2. Metadata'!N$1,'2. Metadata'!N$6))))))))))))))</f>
        <v>-115.97499999999999</v>
      </c>
      <c r="E6100" s="15" t="s">
        <v>178</v>
      </c>
      <c r="F6100" s="132">
        <v>7.5190000000000001</v>
      </c>
      <c r="G6100" s="16" t="str">
        <f>IF(ISBLANK(F6100)=TRUE," ",'2. Metadata'!B$14)</f>
        <v>degrees Celsius</v>
      </c>
      <c r="H6100" s="16" t="s">
        <v>178</v>
      </c>
    </row>
    <row r="6101" spans="1:8" ht="15.75" customHeight="1" x14ac:dyDescent="0.2">
      <c r="A6101" s="130">
        <v>39727.0625</v>
      </c>
      <c r="B6101" s="9" t="s">
        <v>239</v>
      </c>
      <c r="C6101" s="16">
        <f>IF(ISBLANK(B6101)=TRUE," ", IF(B6101='2. Metadata'!B$1,'2. Metadata'!B$5, IF(B6101='2. Metadata'!C$1,'2. Metadata'!#REF!,IF(B6101='2. Metadata'!D$1,'2. Metadata'!#REF!, IF(B6101='2. Metadata'!E$1,'2. Metadata'!#REF!,IF( B6101='2. Metadata'!F$1,'2. Metadata'!#REF!,IF(B6101='2. Metadata'!G$1,'2. Metadata'!#REF!,IF(B6101='2. Metadata'!H$1,'2. Metadata'!#REF!, IF(B6101='2. Metadata'!I$1,'2. Metadata'!#REF!, IF(B6101='2. Metadata'!J$1,'2. Metadata'!#REF!, IF(B6101='2. Metadata'!K$1,'2. Metadata'!C$3, IF(B6101='2. Metadata'!L$1,'2. Metadata'!D$3, IF(B6101='2. Metadata'!M$1,'2. Metadata'!M$5, IF(B6101='2. Metadata'!N$1,'2. Metadata'!N$5))))))))))))))</f>
        <v>49.690002</v>
      </c>
      <c r="D6101" s="13">
        <f>IF(ISBLANK(B6101)=TRUE," ", IF(B6101='2. Metadata'!B$1,'2. Metadata'!B$6, IF(B6101='2. Metadata'!C$1,'2. Metadata'!C$4,IF(B6101='2. Metadata'!D$1,'2. Metadata'!D$4, IF(B6101='2. Metadata'!E$1,'2. Metadata'!E$4,IF( B6101='2. Metadata'!F$1,'2. Metadata'!F$4,IF(B6101='2. Metadata'!G$1,'2. Metadata'!G$4,IF(B6101='2. Metadata'!H$1,'2. Metadata'!H$4, IF(B6101='2. Metadata'!I$1,'2. Metadata'!I$4, IF(B6101='2. Metadata'!J$1,'2. Metadata'!J$4, IF(B6101='2. Metadata'!K$1,'2. Metadata'!K$4, IF(B6101='2. Metadata'!L$1,'2. Metadata'!L$4, IF(B6101='2. Metadata'!M$1,'2. Metadata'!M$6, IF(B6101='2. Metadata'!N$1,'2. Metadata'!N$6))))))))))))))</f>
        <v>-115.97499999999999</v>
      </c>
      <c r="E6101" s="15" t="s">
        <v>178</v>
      </c>
      <c r="F6101" s="132">
        <v>7.4690000000000003</v>
      </c>
      <c r="G6101" s="16" t="str">
        <f>IF(ISBLANK(F6101)=TRUE," ",'2. Metadata'!B$14)</f>
        <v>degrees Celsius</v>
      </c>
      <c r="H6101" s="16" t="s">
        <v>178</v>
      </c>
    </row>
    <row r="6102" spans="1:8" ht="15.75" customHeight="1" x14ac:dyDescent="0.2">
      <c r="A6102" s="130">
        <v>39727.072916666664</v>
      </c>
      <c r="B6102" s="9" t="s">
        <v>239</v>
      </c>
      <c r="C6102" s="16">
        <f>IF(ISBLANK(B6102)=TRUE," ", IF(B6102='2. Metadata'!B$1,'2. Metadata'!B$5, IF(B6102='2. Metadata'!C$1,'2. Metadata'!#REF!,IF(B6102='2. Metadata'!D$1,'2. Metadata'!#REF!, IF(B6102='2. Metadata'!E$1,'2. Metadata'!#REF!,IF( B6102='2. Metadata'!F$1,'2. Metadata'!#REF!,IF(B6102='2. Metadata'!G$1,'2. Metadata'!#REF!,IF(B6102='2. Metadata'!H$1,'2. Metadata'!#REF!, IF(B6102='2. Metadata'!I$1,'2. Metadata'!#REF!, IF(B6102='2. Metadata'!J$1,'2. Metadata'!#REF!, IF(B6102='2. Metadata'!K$1,'2. Metadata'!C$3, IF(B6102='2. Metadata'!L$1,'2. Metadata'!D$3, IF(B6102='2. Metadata'!M$1,'2. Metadata'!M$5, IF(B6102='2. Metadata'!N$1,'2. Metadata'!N$5))))))))))))))</f>
        <v>49.690002</v>
      </c>
      <c r="D6102" s="13">
        <f>IF(ISBLANK(B6102)=TRUE," ", IF(B6102='2. Metadata'!B$1,'2. Metadata'!B$6, IF(B6102='2. Metadata'!C$1,'2. Metadata'!C$4,IF(B6102='2. Metadata'!D$1,'2. Metadata'!D$4, IF(B6102='2. Metadata'!E$1,'2. Metadata'!E$4,IF( B6102='2. Metadata'!F$1,'2. Metadata'!F$4,IF(B6102='2. Metadata'!G$1,'2. Metadata'!G$4,IF(B6102='2. Metadata'!H$1,'2. Metadata'!H$4, IF(B6102='2. Metadata'!I$1,'2. Metadata'!I$4, IF(B6102='2. Metadata'!J$1,'2. Metadata'!J$4, IF(B6102='2. Metadata'!K$1,'2. Metadata'!K$4, IF(B6102='2. Metadata'!L$1,'2. Metadata'!L$4, IF(B6102='2. Metadata'!M$1,'2. Metadata'!M$6, IF(B6102='2. Metadata'!N$1,'2. Metadata'!N$6))))))))))))))</f>
        <v>-115.97499999999999</v>
      </c>
      <c r="E6102" s="15" t="s">
        <v>178</v>
      </c>
      <c r="F6102" s="132">
        <v>7.4189999999999996</v>
      </c>
      <c r="G6102" s="16" t="str">
        <f>IF(ISBLANK(F6102)=TRUE," ",'2. Metadata'!B$14)</f>
        <v>degrees Celsius</v>
      </c>
      <c r="H6102" s="16" t="s">
        <v>178</v>
      </c>
    </row>
    <row r="6103" spans="1:8" ht="15.75" customHeight="1" x14ac:dyDescent="0.2">
      <c r="A6103" s="130">
        <v>39727.083333333336</v>
      </c>
      <c r="B6103" s="9" t="s">
        <v>239</v>
      </c>
      <c r="C6103" s="16">
        <f>IF(ISBLANK(B6103)=TRUE," ", IF(B6103='2. Metadata'!B$1,'2. Metadata'!B$5, IF(B6103='2. Metadata'!C$1,'2. Metadata'!#REF!,IF(B6103='2. Metadata'!D$1,'2. Metadata'!#REF!, IF(B6103='2. Metadata'!E$1,'2. Metadata'!#REF!,IF( B6103='2. Metadata'!F$1,'2. Metadata'!#REF!,IF(B6103='2. Metadata'!G$1,'2. Metadata'!#REF!,IF(B6103='2. Metadata'!H$1,'2. Metadata'!#REF!, IF(B6103='2. Metadata'!I$1,'2. Metadata'!#REF!, IF(B6103='2. Metadata'!J$1,'2. Metadata'!#REF!, IF(B6103='2. Metadata'!K$1,'2. Metadata'!C$3, IF(B6103='2. Metadata'!L$1,'2. Metadata'!D$3, IF(B6103='2. Metadata'!M$1,'2. Metadata'!M$5, IF(B6103='2. Metadata'!N$1,'2. Metadata'!N$5))))))))))))))</f>
        <v>49.690002</v>
      </c>
      <c r="D6103" s="13">
        <f>IF(ISBLANK(B6103)=TRUE," ", IF(B6103='2. Metadata'!B$1,'2. Metadata'!B$6, IF(B6103='2. Metadata'!C$1,'2. Metadata'!C$4,IF(B6103='2. Metadata'!D$1,'2. Metadata'!D$4, IF(B6103='2. Metadata'!E$1,'2. Metadata'!E$4,IF( B6103='2. Metadata'!F$1,'2. Metadata'!F$4,IF(B6103='2. Metadata'!G$1,'2. Metadata'!G$4,IF(B6103='2. Metadata'!H$1,'2. Metadata'!H$4, IF(B6103='2. Metadata'!I$1,'2. Metadata'!I$4, IF(B6103='2. Metadata'!J$1,'2. Metadata'!J$4, IF(B6103='2. Metadata'!K$1,'2. Metadata'!K$4, IF(B6103='2. Metadata'!L$1,'2. Metadata'!L$4, IF(B6103='2. Metadata'!M$1,'2. Metadata'!M$6, IF(B6103='2. Metadata'!N$1,'2. Metadata'!N$6))))))))))))))</f>
        <v>-115.97499999999999</v>
      </c>
      <c r="E6103" s="15" t="s">
        <v>178</v>
      </c>
      <c r="F6103" s="132">
        <v>7.343</v>
      </c>
      <c r="G6103" s="16" t="str">
        <f>IF(ISBLANK(F6103)=TRUE," ",'2. Metadata'!B$14)</f>
        <v>degrees Celsius</v>
      </c>
      <c r="H6103" s="16" t="s">
        <v>178</v>
      </c>
    </row>
    <row r="6104" spans="1:8" ht="15.75" customHeight="1" x14ac:dyDescent="0.2">
      <c r="A6104" s="130">
        <v>39727.09375</v>
      </c>
      <c r="B6104" s="9" t="s">
        <v>239</v>
      </c>
      <c r="C6104" s="16">
        <f>IF(ISBLANK(B6104)=TRUE," ", IF(B6104='2. Metadata'!B$1,'2. Metadata'!B$5, IF(B6104='2. Metadata'!C$1,'2. Metadata'!#REF!,IF(B6104='2. Metadata'!D$1,'2. Metadata'!#REF!, IF(B6104='2. Metadata'!E$1,'2. Metadata'!#REF!,IF( B6104='2. Metadata'!F$1,'2. Metadata'!#REF!,IF(B6104='2. Metadata'!G$1,'2. Metadata'!#REF!,IF(B6104='2. Metadata'!H$1,'2. Metadata'!#REF!, IF(B6104='2. Metadata'!I$1,'2. Metadata'!#REF!, IF(B6104='2. Metadata'!J$1,'2. Metadata'!#REF!, IF(B6104='2. Metadata'!K$1,'2. Metadata'!C$3, IF(B6104='2. Metadata'!L$1,'2. Metadata'!D$3, IF(B6104='2. Metadata'!M$1,'2. Metadata'!M$5, IF(B6104='2. Metadata'!N$1,'2. Metadata'!N$5))))))))))))))</f>
        <v>49.690002</v>
      </c>
      <c r="D6104" s="13">
        <f>IF(ISBLANK(B6104)=TRUE," ", IF(B6104='2. Metadata'!B$1,'2. Metadata'!B$6, IF(B6104='2. Metadata'!C$1,'2. Metadata'!C$4,IF(B6104='2. Metadata'!D$1,'2. Metadata'!D$4, IF(B6104='2. Metadata'!E$1,'2. Metadata'!E$4,IF( B6104='2. Metadata'!F$1,'2. Metadata'!F$4,IF(B6104='2. Metadata'!G$1,'2. Metadata'!G$4,IF(B6104='2. Metadata'!H$1,'2. Metadata'!H$4, IF(B6104='2. Metadata'!I$1,'2. Metadata'!I$4, IF(B6104='2. Metadata'!J$1,'2. Metadata'!J$4, IF(B6104='2. Metadata'!K$1,'2. Metadata'!K$4, IF(B6104='2. Metadata'!L$1,'2. Metadata'!L$4, IF(B6104='2. Metadata'!M$1,'2. Metadata'!M$6, IF(B6104='2. Metadata'!N$1,'2. Metadata'!N$6))))))))))))))</f>
        <v>-115.97499999999999</v>
      </c>
      <c r="E6104" s="15" t="s">
        <v>178</v>
      </c>
      <c r="F6104" s="132">
        <v>7.2930000000000001</v>
      </c>
      <c r="G6104" s="16" t="str">
        <f>IF(ISBLANK(F6104)=TRUE," ",'2. Metadata'!B$14)</f>
        <v>degrees Celsius</v>
      </c>
      <c r="H6104" s="16" t="s">
        <v>178</v>
      </c>
    </row>
    <row r="6105" spans="1:8" ht="15.75" customHeight="1" x14ac:dyDescent="0.2">
      <c r="A6105" s="130">
        <v>39727.104166666664</v>
      </c>
      <c r="B6105" s="9" t="s">
        <v>239</v>
      </c>
      <c r="C6105" s="16">
        <f>IF(ISBLANK(B6105)=TRUE," ", IF(B6105='2. Metadata'!B$1,'2. Metadata'!B$5, IF(B6105='2. Metadata'!C$1,'2. Metadata'!#REF!,IF(B6105='2. Metadata'!D$1,'2. Metadata'!#REF!, IF(B6105='2. Metadata'!E$1,'2. Metadata'!#REF!,IF( B6105='2. Metadata'!F$1,'2. Metadata'!#REF!,IF(B6105='2. Metadata'!G$1,'2. Metadata'!#REF!,IF(B6105='2. Metadata'!H$1,'2. Metadata'!#REF!, IF(B6105='2. Metadata'!I$1,'2. Metadata'!#REF!, IF(B6105='2. Metadata'!J$1,'2. Metadata'!#REF!, IF(B6105='2. Metadata'!K$1,'2. Metadata'!C$3, IF(B6105='2. Metadata'!L$1,'2. Metadata'!D$3, IF(B6105='2. Metadata'!M$1,'2. Metadata'!M$5, IF(B6105='2. Metadata'!N$1,'2. Metadata'!N$5))))))))))))))</f>
        <v>49.690002</v>
      </c>
      <c r="D6105" s="13">
        <f>IF(ISBLANK(B6105)=TRUE," ", IF(B6105='2. Metadata'!B$1,'2. Metadata'!B$6, IF(B6105='2. Metadata'!C$1,'2. Metadata'!C$4,IF(B6105='2. Metadata'!D$1,'2. Metadata'!D$4, IF(B6105='2. Metadata'!E$1,'2. Metadata'!E$4,IF( B6105='2. Metadata'!F$1,'2. Metadata'!F$4,IF(B6105='2. Metadata'!G$1,'2. Metadata'!G$4,IF(B6105='2. Metadata'!H$1,'2. Metadata'!H$4, IF(B6105='2. Metadata'!I$1,'2. Metadata'!I$4, IF(B6105='2. Metadata'!J$1,'2. Metadata'!J$4, IF(B6105='2. Metadata'!K$1,'2. Metadata'!K$4, IF(B6105='2. Metadata'!L$1,'2. Metadata'!L$4, IF(B6105='2. Metadata'!M$1,'2. Metadata'!M$6, IF(B6105='2. Metadata'!N$1,'2. Metadata'!N$6))))))))))))))</f>
        <v>-115.97499999999999</v>
      </c>
      <c r="E6105" s="15" t="s">
        <v>178</v>
      </c>
      <c r="F6105" s="132">
        <v>7.2169999999999996</v>
      </c>
      <c r="G6105" s="16" t="str">
        <f>IF(ISBLANK(F6105)=TRUE," ",'2. Metadata'!B$14)</f>
        <v>degrees Celsius</v>
      </c>
      <c r="H6105" s="16" t="s">
        <v>178</v>
      </c>
    </row>
    <row r="6106" spans="1:8" ht="15.75" customHeight="1" x14ac:dyDescent="0.2">
      <c r="A6106" s="130">
        <v>39727.114583333336</v>
      </c>
      <c r="B6106" s="9" t="s">
        <v>239</v>
      </c>
      <c r="C6106" s="16">
        <f>IF(ISBLANK(B6106)=TRUE," ", IF(B6106='2. Metadata'!B$1,'2. Metadata'!B$5, IF(B6106='2. Metadata'!C$1,'2. Metadata'!#REF!,IF(B6106='2. Metadata'!D$1,'2. Metadata'!#REF!, IF(B6106='2. Metadata'!E$1,'2. Metadata'!#REF!,IF( B6106='2. Metadata'!F$1,'2. Metadata'!#REF!,IF(B6106='2. Metadata'!G$1,'2. Metadata'!#REF!,IF(B6106='2. Metadata'!H$1,'2. Metadata'!#REF!, IF(B6106='2. Metadata'!I$1,'2. Metadata'!#REF!, IF(B6106='2. Metadata'!J$1,'2. Metadata'!#REF!, IF(B6106='2. Metadata'!K$1,'2. Metadata'!C$3, IF(B6106='2. Metadata'!L$1,'2. Metadata'!D$3, IF(B6106='2. Metadata'!M$1,'2. Metadata'!M$5, IF(B6106='2. Metadata'!N$1,'2. Metadata'!N$5))))))))))))))</f>
        <v>49.690002</v>
      </c>
      <c r="D6106" s="13">
        <f>IF(ISBLANK(B6106)=TRUE," ", IF(B6106='2. Metadata'!B$1,'2. Metadata'!B$6, IF(B6106='2. Metadata'!C$1,'2. Metadata'!C$4,IF(B6106='2. Metadata'!D$1,'2. Metadata'!D$4, IF(B6106='2. Metadata'!E$1,'2. Metadata'!E$4,IF( B6106='2. Metadata'!F$1,'2. Metadata'!F$4,IF(B6106='2. Metadata'!G$1,'2. Metadata'!G$4,IF(B6106='2. Metadata'!H$1,'2. Metadata'!H$4, IF(B6106='2. Metadata'!I$1,'2. Metadata'!I$4, IF(B6106='2. Metadata'!J$1,'2. Metadata'!J$4, IF(B6106='2. Metadata'!K$1,'2. Metadata'!K$4, IF(B6106='2. Metadata'!L$1,'2. Metadata'!L$4, IF(B6106='2. Metadata'!M$1,'2. Metadata'!M$6, IF(B6106='2. Metadata'!N$1,'2. Metadata'!N$6))))))))))))))</f>
        <v>-115.97499999999999</v>
      </c>
      <c r="E6106" s="15" t="s">
        <v>178</v>
      </c>
      <c r="F6106" s="132">
        <v>7.1669999999999998</v>
      </c>
      <c r="G6106" s="16" t="str">
        <f>IF(ISBLANK(F6106)=TRUE," ",'2. Metadata'!B$14)</f>
        <v>degrees Celsius</v>
      </c>
      <c r="H6106" s="16" t="s">
        <v>178</v>
      </c>
    </row>
    <row r="6107" spans="1:8" ht="15.75" customHeight="1" x14ac:dyDescent="0.2">
      <c r="A6107" s="130">
        <v>39727.125</v>
      </c>
      <c r="B6107" s="9" t="s">
        <v>239</v>
      </c>
      <c r="C6107" s="16">
        <f>IF(ISBLANK(B6107)=TRUE," ", IF(B6107='2. Metadata'!B$1,'2. Metadata'!B$5, IF(B6107='2. Metadata'!C$1,'2. Metadata'!#REF!,IF(B6107='2. Metadata'!D$1,'2. Metadata'!#REF!, IF(B6107='2. Metadata'!E$1,'2. Metadata'!#REF!,IF( B6107='2. Metadata'!F$1,'2. Metadata'!#REF!,IF(B6107='2. Metadata'!G$1,'2. Metadata'!#REF!,IF(B6107='2. Metadata'!H$1,'2. Metadata'!#REF!, IF(B6107='2. Metadata'!I$1,'2. Metadata'!#REF!, IF(B6107='2. Metadata'!J$1,'2. Metadata'!#REF!, IF(B6107='2. Metadata'!K$1,'2. Metadata'!C$3, IF(B6107='2. Metadata'!L$1,'2. Metadata'!D$3, IF(B6107='2. Metadata'!M$1,'2. Metadata'!M$5, IF(B6107='2. Metadata'!N$1,'2. Metadata'!N$5))))))))))))))</f>
        <v>49.690002</v>
      </c>
      <c r="D6107" s="13">
        <f>IF(ISBLANK(B6107)=TRUE," ", IF(B6107='2. Metadata'!B$1,'2. Metadata'!B$6, IF(B6107='2. Metadata'!C$1,'2. Metadata'!C$4,IF(B6107='2. Metadata'!D$1,'2. Metadata'!D$4, IF(B6107='2. Metadata'!E$1,'2. Metadata'!E$4,IF( B6107='2. Metadata'!F$1,'2. Metadata'!F$4,IF(B6107='2. Metadata'!G$1,'2. Metadata'!G$4,IF(B6107='2. Metadata'!H$1,'2. Metadata'!H$4, IF(B6107='2. Metadata'!I$1,'2. Metadata'!I$4, IF(B6107='2. Metadata'!J$1,'2. Metadata'!J$4, IF(B6107='2. Metadata'!K$1,'2. Metadata'!K$4, IF(B6107='2. Metadata'!L$1,'2. Metadata'!L$4, IF(B6107='2. Metadata'!M$1,'2. Metadata'!M$6, IF(B6107='2. Metadata'!N$1,'2. Metadata'!N$6))))))))))))))</f>
        <v>-115.97499999999999</v>
      </c>
      <c r="E6107" s="15" t="s">
        <v>178</v>
      </c>
      <c r="F6107" s="132">
        <v>7.1159999999999997</v>
      </c>
      <c r="G6107" s="16" t="str">
        <f>IF(ISBLANK(F6107)=TRUE," ",'2. Metadata'!B$14)</f>
        <v>degrees Celsius</v>
      </c>
      <c r="H6107" s="16" t="s">
        <v>178</v>
      </c>
    </row>
    <row r="6108" spans="1:8" ht="15.75" customHeight="1" x14ac:dyDescent="0.2">
      <c r="A6108" s="130">
        <v>39727.135416666664</v>
      </c>
      <c r="B6108" s="9" t="s">
        <v>239</v>
      </c>
      <c r="C6108" s="16">
        <f>IF(ISBLANK(B6108)=TRUE," ", IF(B6108='2. Metadata'!B$1,'2. Metadata'!B$5, IF(B6108='2. Metadata'!C$1,'2. Metadata'!#REF!,IF(B6108='2. Metadata'!D$1,'2. Metadata'!#REF!, IF(B6108='2. Metadata'!E$1,'2. Metadata'!#REF!,IF( B6108='2. Metadata'!F$1,'2. Metadata'!#REF!,IF(B6108='2. Metadata'!G$1,'2. Metadata'!#REF!,IF(B6108='2. Metadata'!H$1,'2. Metadata'!#REF!, IF(B6108='2. Metadata'!I$1,'2. Metadata'!#REF!, IF(B6108='2. Metadata'!J$1,'2. Metadata'!#REF!, IF(B6108='2. Metadata'!K$1,'2. Metadata'!C$3, IF(B6108='2. Metadata'!L$1,'2. Metadata'!D$3, IF(B6108='2. Metadata'!M$1,'2. Metadata'!M$5, IF(B6108='2. Metadata'!N$1,'2. Metadata'!N$5))))))))))))))</f>
        <v>49.690002</v>
      </c>
      <c r="D6108" s="13">
        <f>IF(ISBLANK(B6108)=TRUE," ", IF(B6108='2. Metadata'!B$1,'2. Metadata'!B$6, IF(B6108='2. Metadata'!C$1,'2. Metadata'!C$4,IF(B6108='2. Metadata'!D$1,'2. Metadata'!D$4, IF(B6108='2. Metadata'!E$1,'2. Metadata'!E$4,IF( B6108='2. Metadata'!F$1,'2. Metadata'!F$4,IF(B6108='2. Metadata'!G$1,'2. Metadata'!G$4,IF(B6108='2. Metadata'!H$1,'2. Metadata'!H$4, IF(B6108='2. Metadata'!I$1,'2. Metadata'!I$4, IF(B6108='2. Metadata'!J$1,'2. Metadata'!J$4, IF(B6108='2. Metadata'!K$1,'2. Metadata'!K$4, IF(B6108='2. Metadata'!L$1,'2. Metadata'!L$4, IF(B6108='2. Metadata'!M$1,'2. Metadata'!M$6, IF(B6108='2. Metadata'!N$1,'2. Metadata'!N$6))))))))))))))</f>
        <v>-115.97499999999999</v>
      </c>
      <c r="E6108" s="15" t="s">
        <v>178</v>
      </c>
      <c r="F6108" s="132">
        <v>7.0659999999999998</v>
      </c>
      <c r="G6108" s="16" t="str">
        <f>IF(ISBLANK(F6108)=TRUE," ",'2. Metadata'!B$14)</f>
        <v>degrees Celsius</v>
      </c>
      <c r="H6108" s="16" t="s">
        <v>178</v>
      </c>
    </row>
    <row r="6109" spans="1:8" ht="15.75" customHeight="1" x14ac:dyDescent="0.2">
      <c r="A6109" s="130">
        <v>39727.145833333336</v>
      </c>
      <c r="B6109" s="9" t="s">
        <v>239</v>
      </c>
      <c r="C6109" s="16">
        <f>IF(ISBLANK(B6109)=TRUE," ", IF(B6109='2. Metadata'!B$1,'2. Metadata'!B$5, IF(B6109='2. Metadata'!C$1,'2. Metadata'!#REF!,IF(B6109='2. Metadata'!D$1,'2. Metadata'!#REF!, IF(B6109='2. Metadata'!E$1,'2. Metadata'!#REF!,IF( B6109='2. Metadata'!F$1,'2. Metadata'!#REF!,IF(B6109='2. Metadata'!G$1,'2. Metadata'!#REF!,IF(B6109='2. Metadata'!H$1,'2. Metadata'!#REF!, IF(B6109='2. Metadata'!I$1,'2. Metadata'!#REF!, IF(B6109='2. Metadata'!J$1,'2. Metadata'!#REF!, IF(B6109='2. Metadata'!K$1,'2. Metadata'!C$3, IF(B6109='2. Metadata'!L$1,'2. Metadata'!D$3, IF(B6109='2. Metadata'!M$1,'2. Metadata'!M$5, IF(B6109='2. Metadata'!N$1,'2. Metadata'!N$5))))))))))))))</f>
        <v>49.690002</v>
      </c>
      <c r="D6109" s="13">
        <f>IF(ISBLANK(B6109)=TRUE," ", IF(B6109='2. Metadata'!B$1,'2. Metadata'!B$6, IF(B6109='2. Metadata'!C$1,'2. Metadata'!C$4,IF(B6109='2. Metadata'!D$1,'2. Metadata'!D$4, IF(B6109='2. Metadata'!E$1,'2. Metadata'!E$4,IF( B6109='2. Metadata'!F$1,'2. Metadata'!F$4,IF(B6109='2. Metadata'!G$1,'2. Metadata'!G$4,IF(B6109='2. Metadata'!H$1,'2. Metadata'!H$4, IF(B6109='2. Metadata'!I$1,'2. Metadata'!I$4, IF(B6109='2. Metadata'!J$1,'2. Metadata'!J$4, IF(B6109='2. Metadata'!K$1,'2. Metadata'!K$4, IF(B6109='2. Metadata'!L$1,'2. Metadata'!L$4, IF(B6109='2. Metadata'!M$1,'2. Metadata'!M$6, IF(B6109='2. Metadata'!N$1,'2. Metadata'!N$6))))))))))))))</f>
        <v>-115.97499999999999</v>
      </c>
      <c r="E6109" s="15" t="s">
        <v>178</v>
      </c>
      <c r="F6109" s="132">
        <v>7.0149999999999997</v>
      </c>
      <c r="G6109" s="16" t="str">
        <f>IF(ISBLANK(F6109)=TRUE," ",'2. Metadata'!B$14)</f>
        <v>degrees Celsius</v>
      </c>
      <c r="H6109" s="16" t="s">
        <v>178</v>
      </c>
    </row>
    <row r="6110" spans="1:8" ht="15.75" customHeight="1" x14ac:dyDescent="0.2">
      <c r="A6110" s="130">
        <v>39727.15625</v>
      </c>
      <c r="B6110" s="9" t="s">
        <v>239</v>
      </c>
      <c r="C6110" s="16">
        <f>IF(ISBLANK(B6110)=TRUE," ", IF(B6110='2. Metadata'!B$1,'2. Metadata'!B$5, IF(B6110='2. Metadata'!C$1,'2. Metadata'!#REF!,IF(B6110='2. Metadata'!D$1,'2. Metadata'!#REF!, IF(B6110='2. Metadata'!E$1,'2. Metadata'!#REF!,IF( B6110='2. Metadata'!F$1,'2. Metadata'!#REF!,IF(B6110='2. Metadata'!G$1,'2. Metadata'!#REF!,IF(B6110='2. Metadata'!H$1,'2. Metadata'!#REF!, IF(B6110='2. Metadata'!I$1,'2. Metadata'!#REF!, IF(B6110='2. Metadata'!J$1,'2. Metadata'!#REF!, IF(B6110='2. Metadata'!K$1,'2. Metadata'!C$3, IF(B6110='2. Metadata'!L$1,'2. Metadata'!D$3, IF(B6110='2. Metadata'!M$1,'2. Metadata'!M$5, IF(B6110='2. Metadata'!N$1,'2. Metadata'!N$5))))))))))))))</f>
        <v>49.690002</v>
      </c>
      <c r="D6110" s="13">
        <f>IF(ISBLANK(B6110)=TRUE," ", IF(B6110='2. Metadata'!B$1,'2. Metadata'!B$6, IF(B6110='2. Metadata'!C$1,'2. Metadata'!C$4,IF(B6110='2. Metadata'!D$1,'2. Metadata'!D$4, IF(B6110='2. Metadata'!E$1,'2. Metadata'!E$4,IF( B6110='2. Metadata'!F$1,'2. Metadata'!F$4,IF(B6110='2. Metadata'!G$1,'2. Metadata'!G$4,IF(B6110='2. Metadata'!H$1,'2. Metadata'!H$4, IF(B6110='2. Metadata'!I$1,'2. Metadata'!I$4, IF(B6110='2. Metadata'!J$1,'2. Metadata'!J$4, IF(B6110='2. Metadata'!K$1,'2. Metadata'!K$4, IF(B6110='2. Metadata'!L$1,'2. Metadata'!L$4, IF(B6110='2. Metadata'!M$1,'2. Metadata'!M$6, IF(B6110='2. Metadata'!N$1,'2. Metadata'!N$6))))))))))))))</f>
        <v>-115.97499999999999</v>
      </c>
      <c r="E6110" s="15" t="s">
        <v>178</v>
      </c>
      <c r="F6110" s="132">
        <v>6.9649999999999999</v>
      </c>
      <c r="G6110" s="16" t="str">
        <f>IF(ISBLANK(F6110)=TRUE," ",'2. Metadata'!B$14)</f>
        <v>degrees Celsius</v>
      </c>
      <c r="H6110" s="16" t="s">
        <v>178</v>
      </c>
    </row>
    <row r="6111" spans="1:8" ht="15.75" customHeight="1" x14ac:dyDescent="0.2">
      <c r="A6111" s="130">
        <v>39727.166666666664</v>
      </c>
      <c r="B6111" s="9" t="s">
        <v>239</v>
      </c>
      <c r="C6111" s="16">
        <f>IF(ISBLANK(B6111)=TRUE," ", IF(B6111='2. Metadata'!B$1,'2. Metadata'!B$5, IF(B6111='2. Metadata'!C$1,'2. Metadata'!#REF!,IF(B6111='2. Metadata'!D$1,'2. Metadata'!#REF!, IF(B6111='2. Metadata'!E$1,'2. Metadata'!#REF!,IF( B6111='2. Metadata'!F$1,'2. Metadata'!#REF!,IF(B6111='2. Metadata'!G$1,'2. Metadata'!#REF!,IF(B6111='2. Metadata'!H$1,'2. Metadata'!#REF!, IF(B6111='2. Metadata'!I$1,'2. Metadata'!#REF!, IF(B6111='2. Metadata'!J$1,'2. Metadata'!#REF!, IF(B6111='2. Metadata'!K$1,'2. Metadata'!C$3, IF(B6111='2. Metadata'!L$1,'2. Metadata'!D$3, IF(B6111='2. Metadata'!M$1,'2. Metadata'!M$5, IF(B6111='2. Metadata'!N$1,'2. Metadata'!N$5))))))))))))))</f>
        <v>49.690002</v>
      </c>
      <c r="D6111" s="13">
        <f>IF(ISBLANK(B6111)=TRUE," ", IF(B6111='2. Metadata'!B$1,'2. Metadata'!B$6, IF(B6111='2. Metadata'!C$1,'2. Metadata'!C$4,IF(B6111='2. Metadata'!D$1,'2. Metadata'!D$4, IF(B6111='2. Metadata'!E$1,'2. Metadata'!E$4,IF( B6111='2. Metadata'!F$1,'2. Metadata'!F$4,IF(B6111='2. Metadata'!G$1,'2. Metadata'!G$4,IF(B6111='2. Metadata'!H$1,'2. Metadata'!H$4, IF(B6111='2. Metadata'!I$1,'2. Metadata'!I$4, IF(B6111='2. Metadata'!J$1,'2. Metadata'!J$4, IF(B6111='2. Metadata'!K$1,'2. Metadata'!K$4, IF(B6111='2. Metadata'!L$1,'2. Metadata'!L$4, IF(B6111='2. Metadata'!M$1,'2. Metadata'!M$6, IF(B6111='2. Metadata'!N$1,'2. Metadata'!N$6))))))))))))))</f>
        <v>-115.97499999999999</v>
      </c>
      <c r="E6111" s="15" t="s">
        <v>178</v>
      </c>
      <c r="F6111" s="132">
        <v>6.9139999999999997</v>
      </c>
      <c r="G6111" s="16" t="str">
        <f>IF(ISBLANK(F6111)=TRUE," ",'2. Metadata'!B$14)</f>
        <v>degrees Celsius</v>
      </c>
      <c r="H6111" s="16" t="s">
        <v>178</v>
      </c>
    </row>
    <row r="6112" spans="1:8" ht="15.75" customHeight="1" x14ac:dyDescent="0.2">
      <c r="A6112" s="130">
        <v>39727.177083333336</v>
      </c>
      <c r="B6112" s="9" t="s">
        <v>239</v>
      </c>
      <c r="C6112" s="16">
        <f>IF(ISBLANK(B6112)=TRUE," ", IF(B6112='2. Metadata'!B$1,'2. Metadata'!B$5, IF(B6112='2. Metadata'!C$1,'2. Metadata'!#REF!,IF(B6112='2. Metadata'!D$1,'2. Metadata'!#REF!, IF(B6112='2. Metadata'!E$1,'2. Metadata'!#REF!,IF( B6112='2. Metadata'!F$1,'2. Metadata'!#REF!,IF(B6112='2. Metadata'!G$1,'2. Metadata'!#REF!,IF(B6112='2. Metadata'!H$1,'2. Metadata'!#REF!, IF(B6112='2. Metadata'!I$1,'2. Metadata'!#REF!, IF(B6112='2. Metadata'!J$1,'2. Metadata'!#REF!, IF(B6112='2. Metadata'!K$1,'2. Metadata'!C$3, IF(B6112='2. Metadata'!L$1,'2. Metadata'!D$3, IF(B6112='2. Metadata'!M$1,'2. Metadata'!M$5, IF(B6112='2. Metadata'!N$1,'2. Metadata'!N$5))))))))))))))</f>
        <v>49.690002</v>
      </c>
      <c r="D6112" s="13">
        <f>IF(ISBLANK(B6112)=TRUE," ", IF(B6112='2. Metadata'!B$1,'2. Metadata'!B$6, IF(B6112='2. Metadata'!C$1,'2. Metadata'!C$4,IF(B6112='2. Metadata'!D$1,'2. Metadata'!D$4, IF(B6112='2. Metadata'!E$1,'2. Metadata'!E$4,IF( B6112='2. Metadata'!F$1,'2. Metadata'!F$4,IF(B6112='2. Metadata'!G$1,'2. Metadata'!G$4,IF(B6112='2. Metadata'!H$1,'2. Metadata'!H$4, IF(B6112='2. Metadata'!I$1,'2. Metadata'!I$4, IF(B6112='2. Metadata'!J$1,'2. Metadata'!J$4, IF(B6112='2. Metadata'!K$1,'2. Metadata'!K$4, IF(B6112='2. Metadata'!L$1,'2. Metadata'!L$4, IF(B6112='2. Metadata'!M$1,'2. Metadata'!M$6, IF(B6112='2. Metadata'!N$1,'2. Metadata'!N$6))))))))))))))</f>
        <v>-115.97499999999999</v>
      </c>
      <c r="E6112" s="15" t="s">
        <v>178</v>
      </c>
      <c r="F6112" s="132">
        <v>6.8639999999999999</v>
      </c>
      <c r="G6112" s="16" t="str">
        <f>IF(ISBLANK(F6112)=TRUE," ",'2. Metadata'!B$14)</f>
        <v>degrees Celsius</v>
      </c>
      <c r="H6112" s="16" t="s">
        <v>178</v>
      </c>
    </row>
    <row r="6113" spans="1:8" ht="15.75" customHeight="1" x14ac:dyDescent="0.2">
      <c r="A6113" s="130">
        <v>39727.1875</v>
      </c>
      <c r="B6113" s="9" t="s">
        <v>239</v>
      </c>
      <c r="C6113" s="16">
        <f>IF(ISBLANK(B6113)=TRUE," ", IF(B6113='2. Metadata'!B$1,'2. Metadata'!B$5, IF(B6113='2. Metadata'!C$1,'2. Metadata'!#REF!,IF(B6113='2. Metadata'!D$1,'2. Metadata'!#REF!, IF(B6113='2. Metadata'!E$1,'2. Metadata'!#REF!,IF( B6113='2. Metadata'!F$1,'2. Metadata'!#REF!,IF(B6113='2. Metadata'!G$1,'2. Metadata'!#REF!,IF(B6113='2. Metadata'!H$1,'2. Metadata'!#REF!, IF(B6113='2. Metadata'!I$1,'2. Metadata'!#REF!, IF(B6113='2. Metadata'!J$1,'2. Metadata'!#REF!, IF(B6113='2. Metadata'!K$1,'2. Metadata'!C$3, IF(B6113='2. Metadata'!L$1,'2. Metadata'!D$3, IF(B6113='2. Metadata'!M$1,'2. Metadata'!M$5, IF(B6113='2. Metadata'!N$1,'2. Metadata'!N$5))))))))))))))</f>
        <v>49.690002</v>
      </c>
      <c r="D6113" s="13">
        <f>IF(ISBLANK(B6113)=TRUE," ", IF(B6113='2. Metadata'!B$1,'2. Metadata'!B$6, IF(B6113='2. Metadata'!C$1,'2. Metadata'!C$4,IF(B6113='2. Metadata'!D$1,'2. Metadata'!D$4, IF(B6113='2. Metadata'!E$1,'2. Metadata'!E$4,IF( B6113='2. Metadata'!F$1,'2. Metadata'!F$4,IF(B6113='2. Metadata'!G$1,'2. Metadata'!G$4,IF(B6113='2. Metadata'!H$1,'2. Metadata'!H$4, IF(B6113='2. Metadata'!I$1,'2. Metadata'!I$4, IF(B6113='2. Metadata'!J$1,'2. Metadata'!J$4, IF(B6113='2. Metadata'!K$1,'2. Metadata'!K$4, IF(B6113='2. Metadata'!L$1,'2. Metadata'!L$4, IF(B6113='2. Metadata'!M$1,'2. Metadata'!M$6, IF(B6113='2. Metadata'!N$1,'2. Metadata'!N$6))))))))))))))</f>
        <v>-115.97499999999999</v>
      </c>
      <c r="E6113" s="15" t="s">
        <v>178</v>
      </c>
      <c r="F6113" s="132">
        <v>6.8390000000000004</v>
      </c>
      <c r="G6113" s="16" t="str">
        <f>IF(ISBLANK(F6113)=TRUE," ",'2. Metadata'!B$14)</f>
        <v>degrees Celsius</v>
      </c>
      <c r="H6113" s="16" t="s">
        <v>178</v>
      </c>
    </row>
    <row r="6114" spans="1:8" ht="15.75" customHeight="1" x14ac:dyDescent="0.2">
      <c r="A6114" s="130">
        <v>39727.197916666664</v>
      </c>
      <c r="B6114" s="9" t="s">
        <v>239</v>
      </c>
      <c r="C6114" s="16">
        <f>IF(ISBLANK(B6114)=TRUE," ", IF(B6114='2. Metadata'!B$1,'2. Metadata'!B$5, IF(B6114='2. Metadata'!C$1,'2. Metadata'!#REF!,IF(B6114='2. Metadata'!D$1,'2. Metadata'!#REF!, IF(B6114='2. Metadata'!E$1,'2. Metadata'!#REF!,IF( B6114='2. Metadata'!F$1,'2. Metadata'!#REF!,IF(B6114='2. Metadata'!G$1,'2. Metadata'!#REF!,IF(B6114='2. Metadata'!H$1,'2. Metadata'!#REF!, IF(B6114='2. Metadata'!I$1,'2. Metadata'!#REF!, IF(B6114='2. Metadata'!J$1,'2. Metadata'!#REF!, IF(B6114='2. Metadata'!K$1,'2. Metadata'!C$3, IF(B6114='2. Metadata'!L$1,'2. Metadata'!D$3, IF(B6114='2. Metadata'!M$1,'2. Metadata'!M$5, IF(B6114='2. Metadata'!N$1,'2. Metadata'!N$5))))))))))))))</f>
        <v>49.690002</v>
      </c>
      <c r="D6114" s="13">
        <f>IF(ISBLANK(B6114)=TRUE," ", IF(B6114='2. Metadata'!B$1,'2. Metadata'!B$6, IF(B6114='2. Metadata'!C$1,'2. Metadata'!C$4,IF(B6114='2. Metadata'!D$1,'2. Metadata'!D$4, IF(B6114='2. Metadata'!E$1,'2. Metadata'!E$4,IF( B6114='2. Metadata'!F$1,'2. Metadata'!F$4,IF(B6114='2. Metadata'!G$1,'2. Metadata'!G$4,IF(B6114='2. Metadata'!H$1,'2. Metadata'!H$4, IF(B6114='2. Metadata'!I$1,'2. Metadata'!I$4, IF(B6114='2. Metadata'!J$1,'2. Metadata'!J$4, IF(B6114='2. Metadata'!K$1,'2. Metadata'!K$4, IF(B6114='2. Metadata'!L$1,'2. Metadata'!L$4, IF(B6114='2. Metadata'!M$1,'2. Metadata'!M$6, IF(B6114='2. Metadata'!N$1,'2. Metadata'!N$6))))))))))))))</f>
        <v>-115.97499999999999</v>
      </c>
      <c r="E6114" s="15" t="s">
        <v>178</v>
      </c>
      <c r="F6114" s="132">
        <v>6.7629999999999999</v>
      </c>
      <c r="G6114" s="16" t="str">
        <f>IF(ISBLANK(F6114)=TRUE," ",'2. Metadata'!B$14)</f>
        <v>degrees Celsius</v>
      </c>
      <c r="H6114" s="16" t="s">
        <v>178</v>
      </c>
    </row>
    <row r="6115" spans="1:8" ht="15.75" customHeight="1" x14ac:dyDescent="0.2">
      <c r="A6115" s="130">
        <v>39727.208333333336</v>
      </c>
      <c r="B6115" s="9" t="s">
        <v>239</v>
      </c>
      <c r="C6115" s="16">
        <f>IF(ISBLANK(B6115)=TRUE," ", IF(B6115='2. Metadata'!B$1,'2. Metadata'!B$5, IF(B6115='2. Metadata'!C$1,'2. Metadata'!#REF!,IF(B6115='2. Metadata'!D$1,'2. Metadata'!#REF!, IF(B6115='2. Metadata'!E$1,'2. Metadata'!#REF!,IF( B6115='2. Metadata'!F$1,'2. Metadata'!#REF!,IF(B6115='2. Metadata'!G$1,'2. Metadata'!#REF!,IF(B6115='2. Metadata'!H$1,'2. Metadata'!#REF!, IF(B6115='2. Metadata'!I$1,'2. Metadata'!#REF!, IF(B6115='2. Metadata'!J$1,'2. Metadata'!#REF!, IF(B6115='2. Metadata'!K$1,'2. Metadata'!C$3, IF(B6115='2. Metadata'!L$1,'2. Metadata'!D$3, IF(B6115='2. Metadata'!M$1,'2. Metadata'!M$5, IF(B6115='2. Metadata'!N$1,'2. Metadata'!N$5))))))))))))))</f>
        <v>49.690002</v>
      </c>
      <c r="D6115" s="13">
        <f>IF(ISBLANK(B6115)=TRUE," ", IF(B6115='2. Metadata'!B$1,'2. Metadata'!B$6, IF(B6115='2. Metadata'!C$1,'2. Metadata'!C$4,IF(B6115='2. Metadata'!D$1,'2. Metadata'!D$4, IF(B6115='2. Metadata'!E$1,'2. Metadata'!E$4,IF( B6115='2. Metadata'!F$1,'2. Metadata'!F$4,IF(B6115='2. Metadata'!G$1,'2. Metadata'!G$4,IF(B6115='2. Metadata'!H$1,'2. Metadata'!H$4, IF(B6115='2. Metadata'!I$1,'2. Metadata'!I$4, IF(B6115='2. Metadata'!J$1,'2. Metadata'!J$4, IF(B6115='2. Metadata'!K$1,'2. Metadata'!K$4, IF(B6115='2. Metadata'!L$1,'2. Metadata'!L$4, IF(B6115='2. Metadata'!M$1,'2. Metadata'!M$6, IF(B6115='2. Metadata'!N$1,'2. Metadata'!N$6))))))))))))))</f>
        <v>-115.97499999999999</v>
      </c>
      <c r="E6115" s="15" t="s">
        <v>178</v>
      </c>
      <c r="F6115" s="132">
        <v>6.7370000000000001</v>
      </c>
      <c r="G6115" s="16" t="str">
        <f>IF(ISBLANK(F6115)=TRUE," ",'2. Metadata'!B$14)</f>
        <v>degrees Celsius</v>
      </c>
      <c r="H6115" s="16" t="s">
        <v>178</v>
      </c>
    </row>
    <row r="6116" spans="1:8" ht="15.75" customHeight="1" x14ac:dyDescent="0.2">
      <c r="A6116" s="130">
        <v>39727.21875</v>
      </c>
      <c r="B6116" s="9" t="s">
        <v>239</v>
      </c>
      <c r="C6116" s="16">
        <f>IF(ISBLANK(B6116)=TRUE," ", IF(B6116='2. Metadata'!B$1,'2. Metadata'!B$5, IF(B6116='2. Metadata'!C$1,'2. Metadata'!#REF!,IF(B6116='2. Metadata'!D$1,'2. Metadata'!#REF!, IF(B6116='2. Metadata'!E$1,'2. Metadata'!#REF!,IF( B6116='2. Metadata'!F$1,'2. Metadata'!#REF!,IF(B6116='2. Metadata'!G$1,'2. Metadata'!#REF!,IF(B6116='2. Metadata'!H$1,'2. Metadata'!#REF!, IF(B6116='2. Metadata'!I$1,'2. Metadata'!#REF!, IF(B6116='2. Metadata'!J$1,'2. Metadata'!#REF!, IF(B6116='2. Metadata'!K$1,'2. Metadata'!C$3, IF(B6116='2. Metadata'!L$1,'2. Metadata'!D$3, IF(B6116='2. Metadata'!M$1,'2. Metadata'!M$5, IF(B6116='2. Metadata'!N$1,'2. Metadata'!N$5))))))))))))))</f>
        <v>49.690002</v>
      </c>
      <c r="D6116" s="13">
        <f>IF(ISBLANK(B6116)=TRUE," ", IF(B6116='2. Metadata'!B$1,'2. Metadata'!B$6, IF(B6116='2. Metadata'!C$1,'2. Metadata'!C$4,IF(B6116='2. Metadata'!D$1,'2. Metadata'!D$4, IF(B6116='2. Metadata'!E$1,'2. Metadata'!E$4,IF( B6116='2. Metadata'!F$1,'2. Metadata'!F$4,IF(B6116='2. Metadata'!G$1,'2. Metadata'!G$4,IF(B6116='2. Metadata'!H$1,'2. Metadata'!H$4, IF(B6116='2. Metadata'!I$1,'2. Metadata'!I$4, IF(B6116='2. Metadata'!J$1,'2. Metadata'!J$4, IF(B6116='2. Metadata'!K$1,'2. Metadata'!K$4, IF(B6116='2. Metadata'!L$1,'2. Metadata'!L$4, IF(B6116='2. Metadata'!M$1,'2. Metadata'!M$6, IF(B6116='2. Metadata'!N$1,'2. Metadata'!N$6))))))))))))))</f>
        <v>-115.97499999999999</v>
      </c>
      <c r="E6116" s="15" t="s">
        <v>178</v>
      </c>
      <c r="F6116" s="132">
        <v>6.6870000000000003</v>
      </c>
      <c r="G6116" s="16" t="str">
        <f>IF(ISBLANK(F6116)=TRUE," ",'2. Metadata'!B$14)</f>
        <v>degrees Celsius</v>
      </c>
      <c r="H6116" s="16" t="s">
        <v>178</v>
      </c>
    </row>
    <row r="6117" spans="1:8" ht="15.75" customHeight="1" x14ac:dyDescent="0.2">
      <c r="A6117" s="130">
        <v>39727.229166666664</v>
      </c>
      <c r="B6117" s="9" t="s">
        <v>239</v>
      </c>
      <c r="C6117" s="16">
        <f>IF(ISBLANK(B6117)=TRUE," ", IF(B6117='2. Metadata'!B$1,'2. Metadata'!B$5, IF(B6117='2. Metadata'!C$1,'2. Metadata'!#REF!,IF(B6117='2. Metadata'!D$1,'2. Metadata'!#REF!, IF(B6117='2. Metadata'!E$1,'2. Metadata'!#REF!,IF( B6117='2. Metadata'!F$1,'2. Metadata'!#REF!,IF(B6117='2. Metadata'!G$1,'2. Metadata'!#REF!,IF(B6117='2. Metadata'!H$1,'2. Metadata'!#REF!, IF(B6117='2. Metadata'!I$1,'2. Metadata'!#REF!, IF(B6117='2. Metadata'!J$1,'2. Metadata'!#REF!, IF(B6117='2. Metadata'!K$1,'2. Metadata'!C$3, IF(B6117='2. Metadata'!L$1,'2. Metadata'!D$3, IF(B6117='2. Metadata'!M$1,'2. Metadata'!M$5, IF(B6117='2. Metadata'!N$1,'2. Metadata'!N$5))))))))))))))</f>
        <v>49.690002</v>
      </c>
      <c r="D6117" s="13">
        <f>IF(ISBLANK(B6117)=TRUE," ", IF(B6117='2. Metadata'!B$1,'2. Metadata'!B$6, IF(B6117='2. Metadata'!C$1,'2. Metadata'!C$4,IF(B6117='2. Metadata'!D$1,'2. Metadata'!D$4, IF(B6117='2. Metadata'!E$1,'2. Metadata'!E$4,IF( B6117='2. Metadata'!F$1,'2. Metadata'!F$4,IF(B6117='2. Metadata'!G$1,'2. Metadata'!G$4,IF(B6117='2. Metadata'!H$1,'2. Metadata'!H$4, IF(B6117='2. Metadata'!I$1,'2. Metadata'!I$4, IF(B6117='2. Metadata'!J$1,'2. Metadata'!J$4, IF(B6117='2. Metadata'!K$1,'2. Metadata'!K$4, IF(B6117='2. Metadata'!L$1,'2. Metadata'!L$4, IF(B6117='2. Metadata'!M$1,'2. Metadata'!M$6, IF(B6117='2. Metadata'!N$1,'2. Metadata'!N$6))))))))))))))</f>
        <v>-115.97499999999999</v>
      </c>
      <c r="E6117" s="15" t="s">
        <v>178</v>
      </c>
      <c r="F6117" s="132">
        <v>6.6360000000000001</v>
      </c>
      <c r="G6117" s="16" t="str">
        <f>IF(ISBLANK(F6117)=TRUE," ",'2. Metadata'!B$14)</f>
        <v>degrees Celsius</v>
      </c>
      <c r="H6117" s="16" t="s">
        <v>178</v>
      </c>
    </row>
    <row r="6118" spans="1:8" ht="15.75" customHeight="1" x14ac:dyDescent="0.2">
      <c r="A6118" s="130">
        <v>39727.239583333336</v>
      </c>
      <c r="B6118" s="9" t="s">
        <v>239</v>
      </c>
      <c r="C6118" s="16">
        <f>IF(ISBLANK(B6118)=TRUE," ", IF(B6118='2. Metadata'!B$1,'2. Metadata'!B$5, IF(B6118='2. Metadata'!C$1,'2. Metadata'!#REF!,IF(B6118='2. Metadata'!D$1,'2. Metadata'!#REF!, IF(B6118='2. Metadata'!E$1,'2. Metadata'!#REF!,IF( B6118='2. Metadata'!F$1,'2. Metadata'!#REF!,IF(B6118='2. Metadata'!G$1,'2. Metadata'!#REF!,IF(B6118='2. Metadata'!H$1,'2. Metadata'!#REF!, IF(B6118='2. Metadata'!I$1,'2. Metadata'!#REF!, IF(B6118='2. Metadata'!J$1,'2. Metadata'!#REF!, IF(B6118='2. Metadata'!K$1,'2. Metadata'!C$3, IF(B6118='2. Metadata'!L$1,'2. Metadata'!D$3, IF(B6118='2. Metadata'!M$1,'2. Metadata'!M$5, IF(B6118='2. Metadata'!N$1,'2. Metadata'!N$5))))))))))))))</f>
        <v>49.690002</v>
      </c>
      <c r="D6118" s="13">
        <f>IF(ISBLANK(B6118)=TRUE," ", IF(B6118='2. Metadata'!B$1,'2. Metadata'!B$6, IF(B6118='2. Metadata'!C$1,'2. Metadata'!C$4,IF(B6118='2. Metadata'!D$1,'2. Metadata'!D$4, IF(B6118='2. Metadata'!E$1,'2. Metadata'!E$4,IF( B6118='2. Metadata'!F$1,'2. Metadata'!F$4,IF(B6118='2. Metadata'!G$1,'2. Metadata'!G$4,IF(B6118='2. Metadata'!H$1,'2. Metadata'!H$4, IF(B6118='2. Metadata'!I$1,'2. Metadata'!I$4, IF(B6118='2. Metadata'!J$1,'2. Metadata'!J$4, IF(B6118='2. Metadata'!K$1,'2. Metadata'!K$4, IF(B6118='2. Metadata'!L$1,'2. Metadata'!L$4, IF(B6118='2. Metadata'!M$1,'2. Metadata'!M$6, IF(B6118='2. Metadata'!N$1,'2. Metadata'!N$6))))))))))))))</f>
        <v>-115.97499999999999</v>
      </c>
      <c r="E6118" s="15" t="s">
        <v>178</v>
      </c>
      <c r="F6118" s="132">
        <v>6.585</v>
      </c>
      <c r="G6118" s="16" t="str">
        <f>IF(ISBLANK(F6118)=TRUE," ",'2. Metadata'!B$14)</f>
        <v>degrees Celsius</v>
      </c>
      <c r="H6118" s="16" t="s">
        <v>178</v>
      </c>
    </row>
    <row r="6119" spans="1:8" ht="15.75" customHeight="1" x14ac:dyDescent="0.2">
      <c r="A6119" s="130">
        <v>39727.25</v>
      </c>
      <c r="B6119" s="9" t="s">
        <v>239</v>
      </c>
      <c r="C6119" s="16">
        <f>IF(ISBLANK(B6119)=TRUE," ", IF(B6119='2. Metadata'!B$1,'2. Metadata'!B$5, IF(B6119='2. Metadata'!C$1,'2. Metadata'!#REF!,IF(B6119='2. Metadata'!D$1,'2. Metadata'!#REF!, IF(B6119='2. Metadata'!E$1,'2. Metadata'!#REF!,IF( B6119='2. Metadata'!F$1,'2. Metadata'!#REF!,IF(B6119='2. Metadata'!G$1,'2. Metadata'!#REF!,IF(B6119='2. Metadata'!H$1,'2. Metadata'!#REF!, IF(B6119='2. Metadata'!I$1,'2. Metadata'!#REF!, IF(B6119='2. Metadata'!J$1,'2. Metadata'!#REF!, IF(B6119='2. Metadata'!K$1,'2. Metadata'!C$3, IF(B6119='2. Metadata'!L$1,'2. Metadata'!D$3, IF(B6119='2. Metadata'!M$1,'2. Metadata'!M$5, IF(B6119='2. Metadata'!N$1,'2. Metadata'!N$5))))))))))))))</f>
        <v>49.690002</v>
      </c>
      <c r="D6119" s="13">
        <f>IF(ISBLANK(B6119)=TRUE," ", IF(B6119='2. Metadata'!B$1,'2. Metadata'!B$6, IF(B6119='2. Metadata'!C$1,'2. Metadata'!C$4,IF(B6119='2. Metadata'!D$1,'2. Metadata'!D$4, IF(B6119='2. Metadata'!E$1,'2. Metadata'!E$4,IF( B6119='2. Metadata'!F$1,'2. Metadata'!F$4,IF(B6119='2. Metadata'!G$1,'2. Metadata'!G$4,IF(B6119='2. Metadata'!H$1,'2. Metadata'!H$4, IF(B6119='2. Metadata'!I$1,'2. Metadata'!I$4, IF(B6119='2. Metadata'!J$1,'2. Metadata'!J$4, IF(B6119='2. Metadata'!K$1,'2. Metadata'!K$4, IF(B6119='2. Metadata'!L$1,'2. Metadata'!L$4, IF(B6119='2. Metadata'!M$1,'2. Metadata'!M$6, IF(B6119='2. Metadata'!N$1,'2. Metadata'!N$6))))))))))))))</f>
        <v>-115.97499999999999</v>
      </c>
      <c r="E6119" s="15" t="s">
        <v>178</v>
      </c>
      <c r="F6119" s="132">
        <v>6.5350000000000001</v>
      </c>
      <c r="G6119" s="16" t="str">
        <f>IF(ISBLANK(F6119)=TRUE," ",'2. Metadata'!B$14)</f>
        <v>degrees Celsius</v>
      </c>
      <c r="H6119" s="16" t="s">
        <v>178</v>
      </c>
    </row>
    <row r="6120" spans="1:8" ht="15.75" customHeight="1" x14ac:dyDescent="0.2">
      <c r="A6120" s="130">
        <v>39727.260416666664</v>
      </c>
      <c r="B6120" s="9" t="s">
        <v>239</v>
      </c>
      <c r="C6120" s="16">
        <f>IF(ISBLANK(B6120)=TRUE," ", IF(B6120='2. Metadata'!B$1,'2. Metadata'!B$5, IF(B6120='2. Metadata'!C$1,'2. Metadata'!#REF!,IF(B6120='2. Metadata'!D$1,'2. Metadata'!#REF!, IF(B6120='2. Metadata'!E$1,'2. Metadata'!#REF!,IF( B6120='2. Metadata'!F$1,'2. Metadata'!#REF!,IF(B6120='2. Metadata'!G$1,'2. Metadata'!#REF!,IF(B6120='2. Metadata'!H$1,'2. Metadata'!#REF!, IF(B6120='2. Metadata'!I$1,'2. Metadata'!#REF!, IF(B6120='2. Metadata'!J$1,'2. Metadata'!#REF!, IF(B6120='2. Metadata'!K$1,'2. Metadata'!C$3, IF(B6120='2. Metadata'!L$1,'2. Metadata'!D$3, IF(B6120='2. Metadata'!M$1,'2. Metadata'!M$5, IF(B6120='2. Metadata'!N$1,'2. Metadata'!N$5))))))))))))))</f>
        <v>49.690002</v>
      </c>
      <c r="D6120" s="13">
        <f>IF(ISBLANK(B6120)=TRUE," ", IF(B6120='2. Metadata'!B$1,'2. Metadata'!B$6, IF(B6120='2. Metadata'!C$1,'2. Metadata'!C$4,IF(B6120='2. Metadata'!D$1,'2. Metadata'!D$4, IF(B6120='2. Metadata'!E$1,'2. Metadata'!E$4,IF( B6120='2. Metadata'!F$1,'2. Metadata'!F$4,IF(B6120='2. Metadata'!G$1,'2. Metadata'!G$4,IF(B6120='2. Metadata'!H$1,'2. Metadata'!H$4, IF(B6120='2. Metadata'!I$1,'2. Metadata'!I$4, IF(B6120='2. Metadata'!J$1,'2. Metadata'!J$4, IF(B6120='2. Metadata'!K$1,'2. Metadata'!K$4, IF(B6120='2. Metadata'!L$1,'2. Metadata'!L$4, IF(B6120='2. Metadata'!M$1,'2. Metadata'!M$6, IF(B6120='2. Metadata'!N$1,'2. Metadata'!N$6))))))))))))))</f>
        <v>-115.97499999999999</v>
      </c>
      <c r="E6120" s="15" t="s">
        <v>178</v>
      </c>
      <c r="F6120" s="132">
        <v>6.4580000000000002</v>
      </c>
      <c r="G6120" s="16" t="str">
        <f>IF(ISBLANK(F6120)=TRUE," ",'2. Metadata'!B$14)</f>
        <v>degrees Celsius</v>
      </c>
      <c r="H6120" s="16" t="s">
        <v>178</v>
      </c>
    </row>
    <row r="6121" spans="1:8" ht="15.75" customHeight="1" x14ac:dyDescent="0.2">
      <c r="A6121" s="130">
        <v>39727.270833333336</v>
      </c>
      <c r="B6121" s="9" t="s">
        <v>239</v>
      </c>
      <c r="C6121" s="16">
        <f>IF(ISBLANK(B6121)=TRUE," ", IF(B6121='2. Metadata'!B$1,'2. Metadata'!B$5, IF(B6121='2. Metadata'!C$1,'2. Metadata'!#REF!,IF(B6121='2. Metadata'!D$1,'2. Metadata'!#REF!, IF(B6121='2. Metadata'!E$1,'2. Metadata'!#REF!,IF( B6121='2. Metadata'!F$1,'2. Metadata'!#REF!,IF(B6121='2. Metadata'!G$1,'2. Metadata'!#REF!,IF(B6121='2. Metadata'!H$1,'2. Metadata'!#REF!, IF(B6121='2. Metadata'!I$1,'2. Metadata'!#REF!, IF(B6121='2. Metadata'!J$1,'2. Metadata'!#REF!, IF(B6121='2. Metadata'!K$1,'2. Metadata'!C$3, IF(B6121='2. Metadata'!L$1,'2. Metadata'!D$3, IF(B6121='2. Metadata'!M$1,'2. Metadata'!M$5, IF(B6121='2. Metadata'!N$1,'2. Metadata'!N$5))))))))))))))</f>
        <v>49.690002</v>
      </c>
      <c r="D6121" s="13">
        <f>IF(ISBLANK(B6121)=TRUE," ", IF(B6121='2. Metadata'!B$1,'2. Metadata'!B$6, IF(B6121='2. Metadata'!C$1,'2. Metadata'!C$4,IF(B6121='2. Metadata'!D$1,'2. Metadata'!D$4, IF(B6121='2. Metadata'!E$1,'2. Metadata'!E$4,IF( B6121='2. Metadata'!F$1,'2. Metadata'!F$4,IF(B6121='2. Metadata'!G$1,'2. Metadata'!G$4,IF(B6121='2. Metadata'!H$1,'2. Metadata'!H$4, IF(B6121='2. Metadata'!I$1,'2. Metadata'!I$4, IF(B6121='2. Metadata'!J$1,'2. Metadata'!J$4, IF(B6121='2. Metadata'!K$1,'2. Metadata'!K$4, IF(B6121='2. Metadata'!L$1,'2. Metadata'!L$4, IF(B6121='2. Metadata'!M$1,'2. Metadata'!M$6, IF(B6121='2. Metadata'!N$1,'2. Metadata'!N$6))))))))))))))</f>
        <v>-115.97499999999999</v>
      </c>
      <c r="E6121" s="15" t="s">
        <v>178</v>
      </c>
      <c r="F6121" s="132">
        <v>6.4080000000000004</v>
      </c>
      <c r="G6121" s="16" t="str">
        <f>IF(ISBLANK(F6121)=TRUE," ",'2. Metadata'!B$14)</f>
        <v>degrees Celsius</v>
      </c>
      <c r="H6121" s="16" t="s">
        <v>178</v>
      </c>
    </row>
    <row r="6122" spans="1:8" ht="15.75" customHeight="1" x14ac:dyDescent="0.2">
      <c r="A6122" s="130">
        <v>39727.28125</v>
      </c>
      <c r="B6122" s="9" t="s">
        <v>239</v>
      </c>
      <c r="C6122" s="16">
        <f>IF(ISBLANK(B6122)=TRUE," ", IF(B6122='2. Metadata'!B$1,'2. Metadata'!B$5, IF(B6122='2. Metadata'!C$1,'2. Metadata'!#REF!,IF(B6122='2. Metadata'!D$1,'2. Metadata'!#REF!, IF(B6122='2. Metadata'!E$1,'2. Metadata'!#REF!,IF( B6122='2. Metadata'!F$1,'2. Metadata'!#REF!,IF(B6122='2. Metadata'!G$1,'2. Metadata'!#REF!,IF(B6122='2. Metadata'!H$1,'2. Metadata'!#REF!, IF(B6122='2. Metadata'!I$1,'2. Metadata'!#REF!, IF(B6122='2. Metadata'!J$1,'2. Metadata'!#REF!, IF(B6122='2. Metadata'!K$1,'2. Metadata'!C$3, IF(B6122='2. Metadata'!L$1,'2. Metadata'!D$3, IF(B6122='2. Metadata'!M$1,'2. Metadata'!M$5, IF(B6122='2. Metadata'!N$1,'2. Metadata'!N$5))))))))))))))</f>
        <v>49.690002</v>
      </c>
      <c r="D6122" s="13">
        <f>IF(ISBLANK(B6122)=TRUE," ", IF(B6122='2. Metadata'!B$1,'2. Metadata'!B$6, IF(B6122='2. Metadata'!C$1,'2. Metadata'!C$4,IF(B6122='2. Metadata'!D$1,'2. Metadata'!D$4, IF(B6122='2. Metadata'!E$1,'2. Metadata'!E$4,IF( B6122='2. Metadata'!F$1,'2. Metadata'!F$4,IF(B6122='2. Metadata'!G$1,'2. Metadata'!G$4,IF(B6122='2. Metadata'!H$1,'2. Metadata'!H$4, IF(B6122='2. Metadata'!I$1,'2. Metadata'!I$4, IF(B6122='2. Metadata'!J$1,'2. Metadata'!J$4, IF(B6122='2. Metadata'!K$1,'2. Metadata'!K$4, IF(B6122='2. Metadata'!L$1,'2. Metadata'!L$4, IF(B6122='2. Metadata'!M$1,'2. Metadata'!M$6, IF(B6122='2. Metadata'!N$1,'2. Metadata'!N$6))))))))))))))</f>
        <v>-115.97499999999999</v>
      </c>
      <c r="E6122" s="15" t="s">
        <v>178</v>
      </c>
      <c r="F6122" s="132">
        <v>6.3570000000000002</v>
      </c>
      <c r="G6122" s="16" t="str">
        <f>IF(ISBLANK(F6122)=TRUE," ",'2. Metadata'!B$14)</f>
        <v>degrees Celsius</v>
      </c>
      <c r="H6122" s="16" t="s">
        <v>178</v>
      </c>
    </row>
    <row r="6123" spans="1:8" ht="15.75" customHeight="1" x14ac:dyDescent="0.2">
      <c r="A6123" s="130">
        <v>39727.291666666664</v>
      </c>
      <c r="B6123" s="9" t="s">
        <v>239</v>
      </c>
      <c r="C6123" s="16">
        <f>IF(ISBLANK(B6123)=TRUE," ", IF(B6123='2. Metadata'!B$1,'2. Metadata'!B$5, IF(B6123='2. Metadata'!C$1,'2. Metadata'!#REF!,IF(B6123='2. Metadata'!D$1,'2. Metadata'!#REF!, IF(B6123='2. Metadata'!E$1,'2. Metadata'!#REF!,IF( B6123='2. Metadata'!F$1,'2. Metadata'!#REF!,IF(B6123='2. Metadata'!G$1,'2. Metadata'!#REF!,IF(B6123='2. Metadata'!H$1,'2. Metadata'!#REF!, IF(B6123='2. Metadata'!I$1,'2. Metadata'!#REF!, IF(B6123='2. Metadata'!J$1,'2. Metadata'!#REF!, IF(B6123='2. Metadata'!K$1,'2. Metadata'!C$3, IF(B6123='2. Metadata'!L$1,'2. Metadata'!D$3, IF(B6123='2. Metadata'!M$1,'2. Metadata'!M$5, IF(B6123='2. Metadata'!N$1,'2. Metadata'!N$5))))))))))))))</f>
        <v>49.690002</v>
      </c>
      <c r="D6123" s="13">
        <f>IF(ISBLANK(B6123)=TRUE," ", IF(B6123='2. Metadata'!B$1,'2. Metadata'!B$6, IF(B6123='2. Metadata'!C$1,'2. Metadata'!C$4,IF(B6123='2. Metadata'!D$1,'2. Metadata'!D$4, IF(B6123='2. Metadata'!E$1,'2. Metadata'!E$4,IF( B6123='2. Metadata'!F$1,'2. Metadata'!F$4,IF(B6123='2. Metadata'!G$1,'2. Metadata'!G$4,IF(B6123='2. Metadata'!H$1,'2. Metadata'!H$4, IF(B6123='2. Metadata'!I$1,'2. Metadata'!I$4, IF(B6123='2. Metadata'!J$1,'2. Metadata'!J$4, IF(B6123='2. Metadata'!K$1,'2. Metadata'!K$4, IF(B6123='2. Metadata'!L$1,'2. Metadata'!L$4, IF(B6123='2. Metadata'!M$1,'2. Metadata'!M$6, IF(B6123='2. Metadata'!N$1,'2. Metadata'!N$6))))))))))))))</f>
        <v>-115.97499999999999</v>
      </c>
      <c r="E6123" s="15" t="s">
        <v>178</v>
      </c>
      <c r="F6123" s="132">
        <v>6.2809999999999997</v>
      </c>
      <c r="G6123" s="16" t="str">
        <f>IF(ISBLANK(F6123)=TRUE," ",'2. Metadata'!B$14)</f>
        <v>degrees Celsius</v>
      </c>
      <c r="H6123" s="16" t="s">
        <v>178</v>
      </c>
    </row>
    <row r="6124" spans="1:8" ht="15.75" customHeight="1" x14ac:dyDescent="0.2">
      <c r="A6124" s="130">
        <v>39727.302083333336</v>
      </c>
      <c r="B6124" s="9" t="s">
        <v>239</v>
      </c>
      <c r="C6124" s="16">
        <f>IF(ISBLANK(B6124)=TRUE," ", IF(B6124='2. Metadata'!B$1,'2. Metadata'!B$5, IF(B6124='2. Metadata'!C$1,'2. Metadata'!#REF!,IF(B6124='2. Metadata'!D$1,'2. Metadata'!#REF!, IF(B6124='2. Metadata'!E$1,'2. Metadata'!#REF!,IF( B6124='2. Metadata'!F$1,'2. Metadata'!#REF!,IF(B6124='2. Metadata'!G$1,'2. Metadata'!#REF!,IF(B6124='2. Metadata'!H$1,'2. Metadata'!#REF!, IF(B6124='2. Metadata'!I$1,'2. Metadata'!#REF!, IF(B6124='2. Metadata'!J$1,'2. Metadata'!#REF!, IF(B6124='2. Metadata'!K$1,'2. Metadata'!C$3, IF(B6124='2. Metadata'!L$1,'2. Metadata'!D$3, IF(B6124='2. Metadata'!M$1,'2. Metadata'!M$5, IF(B6124='2. Metadata'!N$1,'2. Metadata'!N$5))))))))))))))</f>
        <v>49.690002</v>
      </c>
      <c r="D6124" s="13">
        <f>IF(ISBLANK(B6124)=TRUE," ", IF(B6124='2. Metadata'!B$1,'2. Metadata'!B$6, IF(B6124='2. Metadata'!C$1,'2. Metadata'!C$4,IF(B6124='2. Metadata'!D$1,'2. Metadata'!D$4, IF(B6124='2. Metadata'!E$1,'2. Metadata'!E$4,IF( B6124='2. Metadata'!F$1,'2. Metadata'!F$4,IF(B6124='2. Metadata'!G$1,'2. Metadata'!G$4,IF(B6124='2. Metadata'!H$1,'2. Metadata'!H$4, IF(B6124='2. Metadata'!I$1,'2. Metadata'!I$4, IF(B6124='2. Metadata'!J$1,'2. Metadata'!J$4, IF(B6124='2. Metadata'!K$1,'2. Metadata'!K$4, IF(B6124='2. Metadata'!L$1,'2. Metadata'!L$4, IF(B6124='2. Metadata'!M$1,'2. Metadata'!M$6, IF(B6124='2. Metadata'!N$1,'2. Metadata'!N$6))))))))))))))</f>
        <v>-115.97499999999999</v>
      </c>
      <c r="E6124" s="15" t="s">
        <v>178</v>
      </c>
      <c r="F6124" s="132">
        <v>6.23</v>
      </c>
      <c r="G6124" s="16" t="str">
        <f>IF(ISBLANK(F6124)=TRUE," ",'2. Metadata'!B$14)</f>
        <v>degrees Celsius</v>
      </c>
      <c r="H6124" s="16" t="s">
        <v>178</v>
      </c>
    </row>
    <row r="6125" spans="1:8" ht="15.75" customHeight="1" x14ac:dyDescent="0.2">
      <c r="A6125" s="130">
        <v>39727.3125</v>
      </c>
      <c r="B6125" s="9" t="s">
        <v>239</v>
      </c>
      <c r="C6125" s="16">
        <f>IF(ISBLANK(B6125)=TRUE," ", IF(B6125='2. Metadata'!B$1,'2. Metadata'!B$5, IF(B6125='2. Metadata'!C$1,'2. Metadata'!#REF!,IF(B6125='2. Metadata'!D$1,'2. Metadata'!#REF!, IF(B6125='2. Metadata'!E$1,'2. Metadata'!#REF!,IF( B6125='2. Metadata'!F$1,'2. Metadata'!#REF!,IF(B6125='2. Metadata'!G$1,'2. Metadata'!#REF!,IF(B6125='2. Metadata'!H$1,'2. Metadata'!#REF!, IF(B6125='2. Metadata'!I$1,'2. Metadata'!#REF!, IF(B6125='2. Metadata'!J$1,'2. Metadata'!#REF!, IF(B6125='2. Metadata'!K$1,'2. Metadata'!C$3, IF(B6125='2. Metadata'!L$1,'2. Metadata'!D$3, IF(B6125='2. Metadata'!M$1,'2. Metadata'!M$5, IF(B6125='2. Metadata'!N$1,'2. Metadata'!N$5))))))))))))))</f>
        <v>49.690002</v>
      </c>
      <c r="D6125" s="13">
        <f>IF(ISBLANK(B6125)=TRUE," ", IF(B6125='2. Metadata'!B$1,'2. Metadata'!B$6, IF(B6125='2. Metadata'!C$1,'2. Metadata'!C$4,IF(B6125='2. Metadata'!D$1,'2. Metadata'!D$4, IF(B6125='2. Metadata'!E$1,'2. Metadata'!E$4,IF( B6125='2. Metadata'!F$1,'2. Metadata'!F$4,IF(B6125='2. Metadata'!G$1,'2. Metadata'!G$4,IF(B6125='2. Metadata'!H$1,'2. Metadata'!H$4, IF(B6125='2. Metadata'!I$1,'2. Metadata'!I$4, IF(B6125='2. Metadata'!J$1,'2. Metadata'!J$4, IF(B6125='2. Metadata'!K$1,'2. Metadata'!K$4, IF(B6125='2. Metadata'!L$1,'2. Metadata'!L$4, IF(B6125='2. Metadata'!M$1,'2. Metadata'!M$6, IF(B6125='2. Metadata'!N$1,'2. Metadata'!N$6))))))))))))))</f>
        <v>-115.97499999999999</v>
      </c>
      <c r="E6125" s="15" t="s">
        <v>178</v>
      </c>
      <c r="F6125" s="132">
        <v>6.1790000000000003</v>
      </c>
      <c r="G6125" s="16" t="str">
        <f>IF(ISBLANK(F6125)=TRUE," ",'2. Metadata'!B$14)</f>
        <v>degrees Celsius</v>
      </c>
      <c r="H6125" s="16" t="s">
        <v>178</v>
      </c>
    </row>
    <row r="6126" spans="1:8" ht="15.75" customHeight="1" x14ac:dyDescent="0.2">
      <c r="A6126" s="130">
        <v>39727.322916666664</v>
      </c>
      <c r="B6126" s="9" t="s">
        <v>239</v>
      </c>
      <c r="C6126" s="16">
        <f>IF(ISBLANK(B6126)=TRUE," ", IF(B6126='2. Metadata'!B$1,'2. Metadata'!B$5, IF(B6126='2. Metadata'!C$1,'2. Metadata'!#REF!,IF(B6126='2. Metadata'!D$1,'2. Metadata'!#REF!, IF(B6126='2. Metadata'!E$1,'2. Metadata'!#REF!,IF( B6126='2. Metadata'!F$1,'2. Metadata'!#REF!,IF(B6126='2. Metadata'!G$1,'2. Metadata'!#REF!,IF(B6126='2. Metadata'!H$1,'2. Metadata'!#REF!, IF(B6126='2. Metadata'!I$1,'2. Metadata'!#REF!, IF(B6126='2. Metadata'!J$1,'2. Metadata'!#REF!, IF(B6126='2. Metadata'!K$1,'2. Metadata'!C$3, IF(B6126='2. Metadata'!L$1,'2. Metadata'!D$3, IF(B6126='2. Metadata'!M$1,'2. Metadata'!M$5, IF(B6126='2. Metadata'!N$1,'2. Metadata'!N$5))))))))))))))</f>
        <v>49.690002</v>
      </c>
      <c r="D6126" s="13">
        <f>IF(ISBLANK(B6126)=TRUE," ", IF(B6126='2. Metadata'!B$1,'2. Metadata'!B$6, IF(B6126='2. Metadata'!C$1,'2. Metadata'!C$4,IF(B6126='2. Metadata'!D$1,'2. Metadata'!D$4, IF(B6126='2. Metadata'!E$1,'2. Metadata'!E$4,IF( B6126='2. Metadata'!F$1,'2. Metadata'!F$4,IF(B6126='2. Metadata'!G$1,'2. Metadata'!G$4,IF(B6126='2. Metadata'!H$1,'2. Metadata'!H$4, IF(B6126='2. Metadata'!I$1,'2. Metadata'!I$4, IF(B6126='2. Metadata'!J$1,'2. Metadata'!J$4, IF(B6126='2. Metadata'!K$1,'2. Metadata'!K$4, IF(B6126='2. Metadata'!L$1,'2. Metadata'!L$4, IF(B6126='2. Metadata'!M$1,'2. Metadata'!M$6, IF(B6126='2. Metadata'!N$1,'2. Metadata'!N$6))))))))))))))</f>
        <v>-115.97499999999999</v>
      </c>
      <c r="E6126" s="15" t="s">
        <v>178</v>
      </c>
      <c r="F6126" s="132">
        <v>6.1280000000000001</v>
      </c>
      <c r="G6126" s="16" t="str">
        <f>IF(ISBLANK(F6126)=TRUE," ",'2. Metadata'!B$14)</f>
        <v>degrees Celsius</v>
      </c>
      <c r="H6126" s="16" t="s">
        <v>178</v>
      </c>
    </row>
    <row r="6127" spans="1:8" ht="15.75" customHeight="1" x14ac:dyDescent="0.2">
      <c r="A6127" s="130">
        <v>39727.333333333336</v>
      </c>
      <c r="B6127" s="9" t="s">
        <v>239</v>
      </c>
      <c r="C6127" s="16">
        <f>IF(ISBLANK(B6127)=TRUE," ", IF(B6127='2. Metadata'!B$1,'2. Metadata'!B$5, IF(B6127='2. Metadata'!C$1,'2. Metadata'!#REF!,IF(B6127='2. Metadata'!D$1,'2. Metadata'!#REF!, IF(B6127='2. Metadata'!E$1,'2. Metadata'!#REF!,IF( B6127='2. Metadata'!F$1,'2. Metadata'!#REF!,IF(B6127='2. Metadata'!G$1,'2. Metadata'!#REF!,IF(B6127='2. Metadata'!H$1,'2. Metadata'!#REF!, IF(B6127='2. Metadata'!I$1,'2. Metadata'!#REF!, IF(B6127='2. Metadata'!J$1,'2. Metadata'!#REF!, IF(B6127='2. Metadata'!K$1,'2. Metadata'!C$3, IF(B6127='2. Metadata'!L$1,'2. Metadata'!D$3, IF(B6127='2. Metadata'!M$1,'2. Metadata'!M$5, IF(B6127='2. Metadata'!N$1,'2. Metadata'!N$5))))))))))))))</f>
        <v>49.690002</v>
      </c>
      <c r="D6127" s="13">
        <f>IF(ISBLANK(B6127)=TRUE," ", IF(B6127='2. Metadata'!B$1,'2. Metadata'!B$6, IF(B6127='2. Metadata'!C$1,'2. Metadata'!C$4,IF(B6127='2. Metadata'!D$1,'2. Metadata'!D$4, IF(B6127='2. Metadata'!E$1,'2. Metadata'!E$4,IF( B6127='2. Metadata'!F$1,'2. Metadata'!F$4,IF(B6127='2. Metadata'!G$1,'2. Metadata'!G$4,IF(B6127='2. Metadata'!H$1,'2. Metadata'!H$4, IF(B6127='2. Metadata'!I$1,'2. Metadata'!I$4, IF(B6127='2. Metadata'!J$1,'2. Metadata'!J$4, IF(B6127='2. Metadata'!K$1,'2. Metadata'!K$4, IF(B6127='2. Metadata'!L$1,'2. Metadata'!L$4, IF(B6127='2. Metadata'!M$1,'2. Metadata'!M$6, IF(B6127='2. Metadata'!N$1,'2. Metadata'!N$6))))))))))))))</f>
        <v>-115.97499999999999</v>
      </c>
      <c r="E6127" s="15" t="s">
        <v>178</v>
      </c>
      <c r="F6127" s="132">
        <v>6.0510000000000002</v>
      </c>
      <c r="G6127" s="16" t="str">
        <f>IF(ISBLANK(F6127)=TRUE," ",'2. Metadata'!B$14)</f>
        <v>degrees Celsius</v>
      </c>
      <c r="H6127" s="16" t="s">
        <v>178</v>
      </c>
    </row>
    <row r="6128" spans="1:8" ht="15.75" customHeight="1" x14ac:dyDescent="0.2">
      <c r="A6128" s="130">
        <v>39727.34375</v>
      </c>
      <c r="B6128" s="9" t="s">
        <v>239</v>
      </c>
      <c r="C6128" s="16">
        <f>IF(ISBLANK(B6128)=TRUE," ", IF(B6128='2. Metadata'!B$1,'2. Metadata'!B$5, IF(B6128='2. Metadata'!C$1,'2. Metadata'!#REF!,IF(B6128='2. Metadata'!D$1,'2. Metadata'!#REF!, IF(B6128='2. Metadata'!E$1,'2. Metadata'!#REF!,IF( B6128='2. Metadata'!F$1,'2. Metadata'!#REF!,IF(B6128='2. Metadata'!G$1,'2. Metadata'!#REF!,IF(B6128='2. Metadata'!H$1,'2. Metadata'!#REF!, IF(B6128='2. Metadata'!I$1,'2. Metadata'!#REF!, IF(B6128='2. Metadata'!J$1,'2. Metadata'!#REF!, IF(B6128='2. Metadata'!K$1,'2. Metadata'!C$3, IF(B6128='2. Metadata'!L$1,'2. Metadata'!D$3, IF(B6128='2. Metadata'!M$1,'2. Metadata'!M$5, IF(B6128='2. Metadata'!N$1,'2. Metadata'!N$5))))))))))))))</f>
        <v>49.690002</v>
      </c>
      <c r="D6128" s="13">
        <f>IF(ISBLANK(B6128)=TRUE," ", IF(B6128='2. Metadata'!B$1,'2. Metadata'!B$6, IF(B6128='2. Metadata'!C$1,'2. Metadata'!C$4,IF(B6128='2. Metadata'!D$1,'2. Metadata'!D$4, IF(B6128='2. Metadata'!E$1,'2. Metadata'!E$4,IF( B6128='2. Metadata'!F$1,'2. Metadata'!F$4,IF(B6128='2. Metadata'!G$1,'2. Metadata'!G$4,IF(B6128='2. Metadata'!H$1,'2. Metadata'!H$4, IF(B6128='2. Metadata'!I$1,'2. Metadata'!I$4, IF(B6128='2. Metadata'!J$1,'2. Metadata'!J$4, IF(B6128='2. Metadata'!K$1,'2. Metadata'!K$4, IF(B6128='2. Metadata'!L$1,'2. Metadata'!L$4, IF(B6128='2. Metadata'!M$1,'2. Metadata'!M$6, IF(B6128='2. Metadata'!N$1,'2. Metadata'!N$6))))))))))))))</f>
        <v>-115.97499999999999</v>
      </c>
      <c r="E6128" s="15" t="s">
        <v>178</v>
      </c>
      <c r="F6128" s="132">
        <v>6.0259999999999998</v>
      </c>
      <c r="G6128" s="16" t="str">
        <f>IF(ISBLANK(F6128)=TRUE," ",'2. Metadata'!B$14)</f>
        <v>degrees Celsius</v>
      </c>
      <c r="H6128" s="16" t="s">
        <v>178</v>
      </c>
    </row>
    <row r="6129" spans="1:8" ht="15.75" customHeight="1" x14ac:dyDescent="0.2">
      <c r="A6129" s="130">
        <v>39727.354166666664</v>
      </c>
      <c r="B6129" s="9" t="s">
        <v>239</v>
      </c>
      <c r="C6129" s="16">
        <f>IF(ISBLANK(B6129)=TRUE," ", IF(B6129='2. Metadata'!B$1,'2. Metadata'!B$5, IF(B6129='2. Metadata'!C$1,'2. Metadata'!#REF!,IF(B6129='2. Metadata'!D$1,'2. Metadata'!#REF!, IF(B6129='2. Metadata'!E$1,'2. Metadata'!#REF!,IF( B6129='2. Metadata'!F$1,'2. Metadata'!#REF!,IF(B6129='2. Metadata'!G$1,'2. Metadata'!#REF!,IF(B6129='2. Metadata'!H$1,'2. Metadata'!#REF!, IF(B6129='2. Metadata'!I$1,'2. Metadata'!#REF!, IF(B6129='2. Metadata'!J$1,'2. Metadata'!#REF!, IF(B6129='2. Metadata'!K$1,'2. Metadata'!C$3, IF(B6129='2. Metadata'!L$1,'2. Metadata'!D$3, IF(B6129='2. Metadata'!M$1,'2. Metadata'!M$5, IF(B6129='2. Metadata'!N$1,'2. Metadata'!N$5))))))))))))))</f>
        <v>49.690002</v>
      </c>
      <c r="D6129" s="13">
        <f>IF(ISBLANK(B6129)=TRUE," ", IF(B6129='2. Metadata'!B$1,'2. Metadata'!B$6, IF(B6129='2. Metadata'!C$1,'2. Metadata'!C$4,IF(B6129='2. Metadata'!D$1,'2. Metadata'!D$4, IF(B6129='2. Metadata'!E$1,'2. Metadata'!E$4,IF( B6129='2. Metadata'!F$1,'2. Metadata'!F$4,IF(B6129='2. Metadata'!G$1,'2. Metadata'!G$4,IF(B6129='2. Metadata'!H$1,'2. Metadata'!H$4, IF(B6129='2. Metadata'!I$1,'2. Metadata'!I$4, IF(B6129='2. Metadata'!J$1,'2. Metadata'!J$4, IF(B6129='2. Metadata'!K$1,'2. Metadata'!K$4, IF(B6129='2. Metadata'!L$1,'2. Metadata'!L$4, IF(B6129='2. Metadata'!M$1,'2. Metadata'!M$6, IF(B6129='2. Metadata'!N$1,'2. Metadata'!N$6))))))))))))))</f>
        <v>-115.97499999999999</v>
      </c>
      <c r="E6129" s="15" t="s">
        <v>178</v>
      </c>
      <c r="F6129" s="132">
        <v>5.9489999999999998</v>
      </c>
      <c r="G6129" s="16" t="str">
        <f>IF(ISBLANK(F6129)=TRUE," ",'2. Metadata'!B$14)</f>
        <v>degrees Celsius</v>
      </c>
      <c r="H6129" s="16" t="s">
        <v>178</v>
      </c>
    </row>
    <row r="6130" spans="1:8" ht="15.75" customHeight="1" x14ac:dyDescent="0.2">
      <c r="A6130" s="130">
        <v>39727.364583333336</v>
      </c>
      <c r="B6130" s="9" t="s">
        <v>239</v>
      </c>
      <c r="C6130" s="16">
        <f>IF(ISBLANK(B6130)=TRUE," ", IF(B6130='2. Metadata'!B$1,'2. Metadata'!B$5, IF(B6130='2. Metadata'!C$1,'2. Metadata'!#REF!,IF(B6130='2. Metadata'!D$1,'2. Metadata'!#REF!, IF(B6130='2. Metadata'!E$1,'2. Metadata'!#REF!,IF( B6130='2. Metadata'!F$1,'2. Metadata'!#REF!,IF(B6130='2. Metadata'!G$1,'2. Metadata'!#REF!,IF(B6130='2. Metadata'!H$1,'2. Metadata'!#REF!, IF(B6130='2. Metadata'!I$1,'2. Metadata'!#REF!, IF(B6130='2. Metadata'!J$1,'2. Metadata'!#REF!, IF(B6130='2. Metadata'!K$1,'2. Metadata'!C$3, IF(B6130='2. Metadata'!L$1,'2. Metadata'!D$3, IF(B6130='2. Metadata'!M$1,'2. Metadata'!M$5, IF(B6130='2. Metadata'!N$1,'2. Metadata'!N$5))))))))))))))</f>
        <v>49.690002</v>
      </c>
      <c r="D6130" s="13">
        <f>IF(ISBLANK(B6130)=TRUE," ", IF(B6130='2. Metadata'!B$1,'2. Metadata'!B$6, IF(B6130='2. Metadata'!C$1,'2. Metadata'!C$4,IF(B6130='2. Metadata'!D$1,'2. Metadata'!D$4, IF(B6130='2. Metadata'!E$1,'2. Metadata'!E$4,IF( B6130='2. Metadata'!F$1,'2. Metadata'!F$4,IF(B6130='2. Metadata'!G$1,'2. Metadata'!G$4,IF(B6130='2. Metadata'!H$1,'2. Metadata'!H$4, IF(B6130='2. Metadata'!I$1,'2. Metadata'!I$4, IF(B6130='2. Metadata'!J$1,'2. Metadata'!J$4, IF(B6130='2. Metadata'!K$1,'2. Metadata'!K$4, IF(B6130='2. Metadata'!L$1,'2. Metadata'!L$4, IF(B6130='2. Metadata'!M$1,'2. Metadata'!M$6, IF(B6130='2. Metadata'!N$1,'2. Metadata'!N$6))))))))))))))</f>
        <v>-115.97499999999999</v>
      </c>
      <c r="E6130" s="15" t="s">
        <v>178</v>
      </c>
      <c r="F6130" s="132">
        <v>5.9240000000000004</v>
      </c>
      <c r="G6130" s="16" t="str">
        <f>IF(ISBLANK(F6130)=TRUE," ",'2. Metadata'!B$14)</f>
        <v>degrees Celsius</v>
      </c>
      <c r="H6130" s="16" t="s">
        <v>178</v>
      </c>
    </row>
    <row r="6131" spans="1:8" ht="15.75" customHeight="1" x14ac:dyDescent="0.2">
      <c r="A6131" s="130">
        <v>39727.375</v>
      </c>
      <c r="B6131" s="9" t="s">
        <v>239</v>
      </c>
      <c r="C6131" s="16">
        <f>IF(ISBLANK(B6131)=TRUE," ", IF(B6131='2. Metadata'!B$1,'2. Metadata'!B$5, IF(B6131='2. Metadata'!C$1,'2. Metadata'!#REF!,IF(B6131='2. Metadata'!D$1,'2. Metadata'!#REF!, IF(B6131='2. Metadata'!E$1,'2. Metadata'!#REF!,IF( B6131='2. Metadata'!F$1,'2. Metadata'!#REF!,IF(B6131='2. Metadata'!G$1,'2. Metadata'!#REF!,IF(B6131='2. Metadata'!H$1,'2. Metadata'!#REF!, IF(B6131='2. Metadata'!I$1,'2. Metadata'!#REF!, IF(B6131='2. Metadata'!J$1,'2. Metadata'!#REF!, IF(B6131='2. Metadata'!K$1,'2. Metadata'!C$3, IF(B6131='2. Metadata'!L$1,'2. Metadata'!D$3, IF(B6131='2. Metadata'!M$1,'2. Metadata'!M$5, IF(B6131='2. Metadata'!N$1,'2. Metadata'!N$5))))))))))))))</f>
        <v>49.690002</v>
      </c>
      <c r="D6131" s="13">
        <f>IF(ISBLANK(B6131)=TRUE," ", IF(B6131='2. Metadata'!B$1,'2. Metadata'!B$6, IF(B6131='2. Metadata'!C$1,'2. Metadata'!C$4,IF(B6131='2. Metadata'!D$1,'2. Metadata'!D$4, IF(B6131='2. Metadata'!E$1,'2. Metadata'!E$4,IF( B6131='2. Metadata'!F$1,'2. Metadata'!F$4,IF(B6131='2. Metadata'!G$1,'2. Metadata'!G$4,IF(B6131='2. Metadata'!H$1,'2. Metadata'!H$4, IF(B6131='2. Metadata'!I$1,'2. Metadata'!I$4, IF(B6131='2. Metadata'!J$1,'2. Metadata'!J$4, IF(B6131='2. Metadata'!K$1,'2. Metadata'!K$4, IF(B6131='2. Metadata'!L$1,'2. Metadata'!L$4, IF(B6131='2. Metadata'!M$1,'2. Metadata'!M$6, IF(B6131='2. Metadata'!N$1,'2. Metadata'!N$6))))))))))))))</f>
        <v>-115.97499999999999</v>
      </c>
      <c r="E6131" s="15" t="s">
        <v>178</v>
      </c>
      <c r="F6131" s="132">
        <v>5.8719999999999999</v>
      </c>
      <c r="G6131" s="16" t="str">
        <f>IF(ISBLANK(F6131)=TRUE," ",'2. Metadata'!B$14)</f>
        <v>degrees Celsius</v>
      </c>
      <c r="H6131" s="16" t="s">
        <v>178</v>
      </c>
    </row>
    <row r="6132" spans="1:8" ht="15.75" customHeight="1" x14ac:dyDescent="0.2">
      <c r="A6132" s="130">
        <v>39727.385416666664</v>
      </c>
      <c r="B6132" s="9" t="s">
        <v>239</v>
      </c>
      <c r="C6132" s="16">
        <f>IF(ISBLANK(B6132)=TRUE," ", IF(B6132='2. Metadata'!B$1,'2. Metadata'!B$5, IF(B6132='2. Metadata'!C$1,'2. Metadata'!#REF!,IF(B6132='2. Metadata'!D$1,'2. Metadata'!#REF!, IF(B6132='2. Metadata'!E$1,'2. Metadata'!#REF!,IF( B6132='2. Metadata'!F$1,'2. Metadata'!#REF!,IF(B6132='2. Metadata'!G$1,'2. Metadata'!#REF!,IF(B6132='2. Metadata'!H$1,'2. Metadata'!#REF!, IF(B6132='2. Metadata'!I$1,'2. Metadata'!#REF!, IF(B6132='2. Metadata'!J$1,'2. Metadata'!#REF!, IF(B6132='2. Metadata'!K$1,'2. Metadata'!C$3, IF(B6132='2. Metadata'!L$1,'2. Metadata'!D$3, IF(B6132='2. Metadata'!M$1,'2. Metadata'!M$5, IF(B6132='2. Metadata'!N$1,'2. Metadata'!N$5))))))))))))))</f>
        <v>49.690002</v>
      </c>
      <c r="D6132" s="13">
        <f>IF(ISBLANK(B6132)=TRUE," ", IF(B6132='2. Metadata'!B$1,'2. Metadata'!B$6, IF(B6132='2. Metadata'!C$1,'2. Metadata'!C$4,IF(B6132='2. Metadata'!D$1,'2. Metadata'!D$4, IF(B6132='2. Metadata'!E$1,'2. Metadata'!E$4,IF( B6132='2. Metadata'!F$1,'2. Metadata'!F$4,IF(B6132='2. Metadata'!G$1,'2. Metadata'!G$4,IF(B6132='2. Metadata'!H$1,'2. Metadata'!H$4, IF(B6132='2. Metadata'!I$1,'2. Metadata'!I$4, IF(B6132='2. Metadata'!J$1,'2. Metadata'!J$4, IF(B6132='2. Metadata'!K$1,'2. Metadata'!K$4, IF(B6132='2. Metadata'!L$1,'2. Metadata'!L$4, IF(B6132='2. Metadata'!M$1,'2. Metadata'!M$6, IF(B6132='2. Metadata'!N$1,'2. Metadata'!N$6))))))))))))))</f>
        <v>-115.97499999999999</v>
      </c>
      <c r="E6132" s="15" t="s">
        <v>178</v>
      </c>
      <c r="F6132" s="132">
        <v>5.8209999999999997</v>
      </c>
      <c r="G6132" s="16" t="str">
        <f>IF(ISBLANK(F6132)=TRUE," ",'2. Metadata'!B$14)</f>
        <v>degrees Celsius</v>
      </c>
      <c r="H6132" s="16" t="s">
        <v>178</v>
      </c>
    </row>
    <row r="6133" spans="1:8" ht="15.75" customHeight="1" x14ac:dyDescent="0.2">
      <c r="A6133" s="130">
        <v>39727.395833333336</v>
      </c>
      <c r="B6133" s="9" t="s">
        <v>239</v>
      </c>
      <c r="C6133" s="16">
        <f>IF(ISBLANK(B6133)=TRUE," ", IF(B6133='2. Metadata'!B$1,'2. Metadata'!B$5, IF(B6133='2. Metadata'!C$1,'2. Metadata'!#REF!,IF(B6133='2. Metadata'!D$1,'2. Metadata'!#REF!, IF(B6133='2. Metadata'!E$1,'2. Metadata'!#REF!,IF( B6133='2. Metadata'!F$1,'2. Metadata'!#REF!,IF(B6133='2. Metadata'!G$1,'2. Metadata'!#REF!,IF(B6133='2. Metadata'!H$1,'2. Metadata'!#REF!, IF(B6133='2. Metadata'!I$1,'2. Metadata'!#REF!, IF(B6133='2. Metadata'!J$1,'2. Metadata'!#REF!, IF(B6133='2. Metadata'!K$1,'2. Metadata'!C$3, IF(B6133='2. Metadata'!L$1,'2. Metadata'!D$3, IF(B6133='2. Metadata'!M$1,'2. Metadata'!M$5, IF(B6133='2. Metadata'!N$1,'2. Metadata'!N$5))))))))))))))</f>
        <v>49.690002</v>
      </c>
      <c r="D6133" s="13">
        <f>IF(ISBLANK(B6133)=TRUE," ", IF(B6133='2. Metadata'!B$1,'2. Metadata'!B$6, IF(B6133='2. Metadata'!C$1,'2. Metadata'!C$4,IF(B6133='2. Metadata'!D$1,'2. Metadata'!D$4, IF(B6133='2. Metadata'!E$1,'2. Metadata'!E$4,IF( B6133='2. Metadata'!F$1,'2. Metadata'!F$4,IF(B6133='2. Metadata'!G$1,'2. Metadata'!G$4,IF(B6133='2. Metadata'!H$1,'2. Metadata'!H$4, IF(B6133='2. Metadata'!I$1,'2. Metadata'!I$4, IF(B6133='2. Metadata'!J$1,'2. Metadata'!J$4, IF(B6133='2. Metadata'!K$1,'2. Metadata'!K$4, IF(B6133='2. Metadata'!L$1,'2. Metadata'!L$4, IF(B6133='2. Metadata'!M$1,'2. Metadata'!M$6, IF(B6133='2. Metadata'!N$1,'2. Metadata'!N$6))))))))))))))</f>
        <v>-115.97499999999999</v>
      </c>
      <c r="E6133" s="15" t="s">
        <v>178</v>
      </c>
      <c r="F6133" s="132">
        <v>5.77</v>
      </c>
      <c r="G6133" s="16" t="str">
        <f>IF(ISBLANK(F6133)=TRUE," ",'2. Metadata'!B$14)</f>
        <v>degrees Celsius</v>
      </c>
      <c r="H6133" s="16" t="s">
        <v>178</v>
      </c>
    </row>
    <row r="6134" spans="1:8" ht="15.75" customHeight="1" x14ac:dyDescent="0.2">
      <c r="A6134" s="130">
        <v>39727.40625</v>
      </c>
      <c r="B6134" s="9" t="s">
        <v>239</v>
      </c>
      <c r="C6134" s="16">
        <f>IF(ISBLANK(B6134)=TRUE," ", IF(B6134='2. Metadata'!B$1,'2. Metadata'!B$5, IF(B6134='2. Metadata'!C$1,'2. Metadata'!#REF!,IF(B6134='2. Metadata'!D$1,'2. Metadata'!#REF!, IF(B6134='2. Metadata'!E$1,'2. Metadata'!#REF!,IF( B6134='2. Metadata'!F$1,'2. Metadata'!#REF!,IF(B6134='2. Metadata'!G$1,'2. Metadata'!#REF!,IF(B6134='2. Metadata'!H$1,'2. Metadata'!#REF!, IF(B6134='2. Metadata'!I$1,'2. Metadata'!#REF!, IF(B6134='2. Metadata'!J$1,'2. Metadata'!#REF!, IF(B6134='2. Metadata'!K$1,'2. Metadata'!C$3, IF(B6134='2. Metadata'!L$1,'2. Metadata'!D$3, IF(B6134='2. Metadata'!M$1,'2. Metadata'!M$5, IF(B6134='2. Metadata'!N$1,'2. Metadata'!N$5))))))))))))))</f>
        <v>49.690002</v>
      </c>
      <c r="D6134" s="13">
        <f>IF(ISBLANK(B6134)=TRUE," ", IF(B6134='2. Metadata'!B$1,'2. Metadata'!B$6, IF(B6134='2. Metadata'!C$1,'2. Metadata'!C$4,IF(B6134='2. Metadata'!D$1,'2. Metadata'!D$4, IF(B6134='2. Metadata'!E$1,'2. Metadata'!E$4,IF( B6134='2. Metadata'!F$1,'2. Metadata'!F$4,IF(B6134='2. Metadata'!G$1,'2. Metadata'!G$4,IF(B6134='2. Metadata'!H$1,'2. Metadata'!H$4, IF(B6134='2. Metadata'!I$1,'2. Metadata'!I$4, IF(B6134='2. Metadata'!J$1,'2. Metadata'!J$4, IF(B6134='2. Metadata'!K$1,'2. Metadata'!K$4, IF(B6134='2. Metadata'!L$1,'2. Metadata'!L$4, IF(B6134='2. Metadata'!M$1,'2. Metadata'!M$6, IF(B6134='2. Metadata'!N$1,'2. Metadata'!N$6))))))))))))))</f>
        <v>-115.97499999999999</v>
      </c>
      <c r="E6134" s="15" t="s">
        <v>178</v>
      </c>
      <c r="F6134" s="132">
        <v>5.7450000000000001</v>
      </c>
      <c r="G6134" s="16" t="str">
        <f>IF(ISBLANK(F6134)=TRUE," ",'2. Metadata'!B$14)</f>
        <v>degrees Celsius</v>
      </c>
      <c r="H6134" s="16" t="s">
        <v>178</v>
      </c>
    </row>
    <row r="6135" spans="1:8" ht="15.75" customHeight="1" x14ac:dyDescent="0.2">
      <c r="A6135" s="130">
        <v>39727.416666666664</v>
      </c>
      <c r="B6135" s="9" t="s">
        <v>239</v>
      </c>
      <c r="C6135" s="16">
        <f>IF(ISBLANK(B6135)=TRUE," ", IF(B6135='2. Metadata'!B$1,'2. Metadata'!B$5, IF(B6135='2. Metadata'!C$1,'2. Metadata'!#REF!,IF(B6135='2. Metadata'!D$1,'2. Metadata'!#REF!, IF(B6135='2. Metadata'!E$1,'2. Metadata'!#REF!,IF( B6135='2. Metadata'!F$1,'2. Metadata'!#REF!,IF(B6135='2. Metadata'!G$1,'2. Metadata'!#REF!,IF(B6135='2. Metadata'!H$1,'2. Metadata'!#REF!, IF(B6135='2. Metadata'!I$1,'2. Metadata'!#REF!, IF(B6135='2. Metadata'!J$1,'2. Metadata'!#REF!, IF(B6135='2. Metadata'!K$1,'2. Metadata'!C$3, IF(B6135='2. Metadata'!L$1,'2. Metadata'!D$3, IF(B6135='2. Metadata'!M$1,'2. Metadata'!M$5, IF(B6135='2. Metadata'!N$1,'2. Metadata'!N$5))))))))))))))</f>
        <v>49.690002</v>
      </c>
      <c r="D6135" s="13">
        <f>IF(ISBLANK(B6135)=TRUE," ", IF(B6135='2. Metadata'!B$1,'2. Metadata'!B$6, IF(B6135='2. Metadata'!C$1,'2. Metadata'!C$4,IF(B6135='2. Metadata'!D$1,'2. Metadata'!D$4, IF(B6135='2. Metadata'!E$1,'2. Metadata'!E$4,IF( B6135='2. Metadata'!F$1,'2. Metadata'!F$4,IF(B6135='2. Metadata'!G$1,'2. Metadata'!G$4,IF(B6135='2. Metadata'!H$1,'2. Metadata'!H$4, IF(B6135='2. Metadata'!I$1,'2. Metadata'!I$4, IF(B6135='2. Metadata'!J$1,'2. Metadata'!J$4, IF(B6135='2. Metadata'!K$1,'2. Metadata'!K$4, IF(B6135='2. Metadata'!L$1,'2. Metadata'!L$4, IF(B6135='2. Metadata'!M$1,'2. Metadata'!M$6, IF(B6135='2. Metadata'!N$1,'2. Metadata'!N$6))))))))))))))</f>
        <v>-115.97499999999999</v>
      </c>
      <c r="E6135" s="15" t="s">
        <v>178</v>
      </c>
      <c r="F6135" s="132">
        <v>5.7190000000000003</v>
      </c>
      <c r="G6135" s="16" t="str">
        <f>IF(ISBLANK(F6135)=TRUE," ",'2. Metadata'!B$14)</f>
        <v>degrees Celsius</v>
      </c>
      <c r="H6135" s="16" t="s">
        <v>178</v>
      </c>
    </row>
    <row r="6136" spans="1:8" ht="15.75" customHeight="1" x14ac:dyDescent="0.2">
      <c r="A6136" s="130">
        <v>39727.427083333336</v>
      </c>
      <c r="B6136" s="9" t="s">
        <v>239</v>
      </c>
      <c r="C6136" s="16">
        <f>IF(ISBLANK(B6136)=TRUE," ", IF(B6136='2. Metadata'!B$1,'2. Metadata'!B$5, IF(B6136='2. Metadata'!C$1,'2. Metadata'!#REF!,IF(B6136='2. Metadata'!D$1,'2. Metadata'!#REF!, IF(B6136='2. Metadata'!E$1,'2. Metadata'!#REF!,IF( B6136='2. Metadata'!F$1,'2. Metadata'!#REF!,IF(B6136='2. Metadata'!G$1,'2. Metadata'!#REF!,IF(B6136='2. Metadata'!H$1,'2. Metadata'!#REF!, IF(B6136='2. Metadata'!I$1,'2. Metadata'!#REF!, IF(B6136='2. Metadata'!J$1,'2. Metadata'!#REF!, IF(B6136='2. Metadata'!K$1,'2. Metadata'!C$3, IF(B6136='2. Metadata'!L$1,'2. Metadata'!D$3, IF(B6136='2. Metadata'!M$1,'2. Metadata'!M$5, IF(B6136='2. Metadata'!N$1,'2. Metadata'!N$5))))))))))))))</f>
        <v>49.690002</v>
      </c>
      <c r="D6136" s="13">
        <f>IF(ISBLANK(B6136)=TRUE," ", IF(B6136='2. Metadata'!B$1,'2. Metadata'!B$6, IF(B6136='2. Metadata'!C$1,'2. Metadata'!C$4,IF(B6136='2. Metadata'!D$1,'2. Metadata'!D$4, IF(B6136='2. Metadata'!E$1,'2. Metadata'!E$4,IF( B6136='2. Metadata'!F$1,'2. Metadata'!F$4,IF(B6136='2. Metadata'!G$1,'2. Metadata'!G$4,IF(B6136='2. Metadata'!H$1,'2. Metadata'!H$4, IF(B6136='2. Metadata'!I$1,'2. Metadata'!I$4, IF(B6136='2. Metadata'!J$1,'2. Metadata'!J$4, IF(B6136='2. Metadata'!K$1,'2. Metadata'!K$4, IF(B6136='2. Metadata'!L$1,'2. Metadata'!L$4, IF(B6136='2. Metadata'!M$1,'2. Metadata'!M$6, IF(B6136='2. Metadata'!N$1,'2. Metadata'!N$6))))))))))))))</f>
        <v>-115.97499999999999</v>
      </c>
      <c r="E6136" s="15" t="s">
        <v>178</v>
      </c>
      <c r="F6136" s="132">
        <v>5.7190000000000003</v>
      </c>
      <c r="G6136" s="16" t="str">
        <f>IF(ISBLANK(F6136)=TRUE," ",'2. Metadata'!B$14)</f>
        <v>degrees Celsius</v>
      </c>
      <c r="H6136" s="16" t="s">
        <v>178</v>
      </c>
    </row>
    <row r="6137" spans="1:8" ht="15.75" customHeight="1" x14ac:dyDescent="0.2">
      <c r="A6137" s="130">
        <v>39727.4375</v>
      </c>
      <c r="B6137" s="9" t="s">
        <v>239</v>
      </c>
      <c r="C6137" s="16">
        <f>IF(ISBLANK(B6137)=TRUE," ", IF(B6137='2. Metadata'!B$1,'2. Metadata'!B$5, IF(B6137='2. Metadata'!C$1,'2. Metadata'!#REF!,IF(B6137='2. Metadata'!D$1,'2. Metadata'!#REF!, IF(B6137='2. Metadata'!E$1,'2. Metadata'!#REF!,IF( B6137='2. Metadata'!F$1,'2. Metadata'!#REF!,IF(B6137='2. Metadata'!G$1,'2. Metadata'!#REF!,IF(B6137='2. Metadata'!H$1,'2. Metadata'!#REF!, IF(B6137='2. Metadata'!I$1,'2. Metadata'!#REF!, IF(B6137='2. Metadata'!J$1,'2. Metadata'!#REF!, IF(B6137='2. Metadata'!K$1,'2. Metadata'!C$3, IF(B6137='2. Metadata'!L$1,'2. Metadata'!D$3, IF(B6137='2. Metadata'!M$1,'2. Metadata'!M$5, IF(B6137='2. Metadata'!N$1,'2. Metadata'!N$5))))))))))))))</f>
        <v>49.690002</v>
      </c>
      <c r="D6137" s="13">
        <f>IF(ISBLANK(B6137)=TRUE," ", IF(B6137='2. Metadata'!B$1,'2. Metadata'!B$6, IF(B6137='2. Metadata'!C$1,'2. Metadata'!C$4,IF(B6137='2. Metadata'!D$1,'2. Metadata'!D$4, IF(B6137='2. Metadata'!E$1,'2. Metadata'!E$4,IF( B6137='2. Metadata'!F$1,'2. Metadata'!F$4,IF(B6137='2. Metadata'!G$1,'2. Metadata'!G$4,IF(B6137='2. Metadata'!H$1,'2. Metadata'!H$4, IF(B6137='2. Metadata'!I$1,'2. Metadata'!I$4, IF(B6137='2. Metadata'!J$1,'2. Metadata'!J$4, IF(B6137='2. Metadata'!K$1,'2. Metadata'!K$4, IF(B6137='2. Metadata'!L$1,'2. Metadata'!L$4, IF(B6137='2. Metadata'!M$1,'2. Metadata'!M$6, IF(B6137='2. Metadata'!N$1,'2. Metadata'!N$6))))))))))))))</f>
        <v>-115.97499999999999</v>
      </c>
      <c r="E6137" s="15" t="s">
        <v>178</v>
      </c>
      <c r="F6137" s="132">
        <v>5.6929999999999996</v>
      </c>
      <c r="G6137" s="16" t="str">
        <f>IF(ISBLANK(F6137)=TRUE," ",'2. Metadata'!B$14)</f>
        <v>degrees Celsius</v>
      </c>
      <c r="H6137" s="16" t="s">
        <v>178</v>
      </c>
    </row>
    <row r="6138" spans="1:8" ht="15.75" customHeight="1" x14ac:dyDescent="0.2">
      <c r="A6138" s="130">
        <v>39727.447916666664</v>
      </c>
      <c r="B6138" s="9" t="s">
        <v>239</v>
      </c>
      <c r="C6138" s="16">
        <f>IF(ISBLANK(B6138)=TRUE," ", IF(B6138='2. Metadata'!B$1,'2. Metadata'!B$5, IF(B6138='2. Metadata'!C$1,'2. Metadata'!#REF!,IF(B6138='2. Metadata'!D$1,'2. Metadata'!#REF!, IF(B6138='2. Metadata'!E$1,'2. Metadata'!#REF!,IF( B6138='2. Metadata'!F$1,'2. Metadata'!#REF!,IF(B6138='2. Metadata'!G$1,'2. Metadata'!#REF!,IF(B6138='2. Metadata'!H$1,'2. Metadata'!#REF!, IF(B6138='2. Metadata'!I$1,'2. Metadata'!#REF!, IF(B6138='2. Metadata'!J$1,'2. Metadata'!#REF!, IF(B6138='2. Metadata'!K$1,'2. Metadata'!C$3, IF(B6138='2. Metadata'!L$1,'2. Metadata'!D$3, IF(B6138='2. Metadata'!M$1,'2. Metadata'!M$5, IF(B6138='2. Metadata'!N$1,'2. Metadata'!N$5))))))))))))))</f>
        <v>49.690002</v>
      </c>
      <c r="D6138" s="13">
        <f>IF(ISBLANK(B6138)=TRUE," ", IF(B6138='2. Metadata'!B$1,'2. Metadata'!B$6, IF(B6138='2. Metadata'!C$1,'2. Metadata'!C$4,IF(B6138='2. Metadata'!D$1,'2. Metadata'!D$4, IF(B6138='2. Metadata'!E$1,'2. Metadata'!E$4,IF( B6138='2. Metadata'!F$1,'2. Metadata'!F$4,IF(B6138='2. Metadata'!G$1,'2. Metadata'!G$4,IF(B6138='2. Metadata'!H$1,'2. Metadata'!H$4, IF(B6138='2. Metadata'!I$1,'2. Metadata'!I$4, IF(B6138='2. Metadata'!J$1,'2. Metadata'!J$4, IF(B6138='2. Metadata'!K$1,'2. Metadata'!K$4, IF(B6138='2. Metadata'!L$1,'2. Metadata'!L$4, IF(B6138='2. Metadata'!M$1,'2. Metadata'!M$6, IF(B6138='2. Metadata'!N$1,'2. Metadata'!N$6))))))))))))))</f>
        <v>-115.97499999999999</v>
      </c>
      <c r="E6138" s="15" t="s">
        <v>178</v>
      </c>
      <c r="F6138" s="132">
        <v>5.6929999999999996</v>
      </c>
      <c r="G6138" s="16" t="str">
        <f>IF(ISBLANK(F6138)=TRUE," ",'2. Metadata'!B$14)</f>
        <v>degrees Celsius</v>
      </c>
      <c r="H6138" s="16" t="s">
        <v>178</v>
      </c>
    </row>
    <row r="6139" spans="1:8" ht="15.75" customHeight="1" x14ac:dyDescent="0.2">
      <c r="A6139" s="130">
        <v>39727.458333333336</v>
      </c>
      <c r="B6139" s="9" t="s">
        <v>239</v>
      </c>
      <c r="C6139" s="16">
        <f>IF(ISBLANK(B6139)=TRUE," ", IF(B6139='2. Metadata'!B$1,'2. Metadata'!B$5, IF(B6139='2. Metadata'!C$1,'2. Metadata'!#REF!,IF(B6139='2. Metadata'!D$1,'2. Metadata'!#REF!, IF(B6139='2. Metadata'!E$1,'2. Metadata'!#REF!,IF( B6139='2. Metadata'!F$1,'2. Metadata'!#REF!,IF(B6139='2. Metadata'!G$1,'2. Metadata'!#REF!,IF(B6139='2. Metadata'!H$1,'2. Metadata'!#REF!, IF(B6139='2. Metadata'!I$1,'2. Metadata'!#REF!, IF(B6139='2. Metadata'!J$1,'2. Metadata'!#REF!, IF(B6139='2. Metadata'!K$1,'2. Metadata'!C$3, IF(B6139='2. Metadata'!L$1,'2. Metadata'!D$3, IF(B6139='2. Metadata'!M$1,'2. Metadata'!M$5, IF(B6139='2. Metadata'!N$1,'2. Metadata'!N$5))))))))))))))</f>
        <v>49.690002</v>
      </c>
      <c r="D6139" s="13">
        <f>IF(ISBLANK(B6139)=TRUE," ", IF(B6139='2. Metadata'!B$1,'2. Metadata'!B$6, IF(B6139='2. Metadata'!C$1,'2. Metadata'!C$4,IF(B6139='2. Metadata'!D$1,'2. Metadata'!D$4, IF(B6139='2. Metadata'!E$1,'2. Metadata'!E$4,IF( B6139='2. Metadata'!F$1,'2. Metadata'!F$4,IF(B6139='2. Metadata'!G$1,'2. Metadata'!G$4,IF(B6139='2. Metadata'!H$1,'2. Metadata'!H$4, IF(B6139='2. Metadata'!I$1,'2. Metadata'!I$4, IF(B6139='2. Metadata'!J$1,'2. Metadata'!J$4, IF(B6139='2. Metadata'!K$1,'2. Metadata'!K$4, IF(B6139='2. Metadata'!L$1,'2. Metadata'!L$4, IF(B6139='2. Metadata'!M$1,'2. Metadata'!M$6, IF(B6139='2. Metadata'!N$1,'2. Metadata'!N$6))))))))))))))</f>
        <v>-115.97499999999999</v>
      </c>
      <c r="E6139" s="15" t="s">
        <v>178</v>
      </c>
      <c r="F6139" s="132">
        <v>5.6929999999999996</v>
      </c>
      <c r="G6139" s="16" t="str">
        <f>IF(ISBLANK(F6139)=TRUE," ",'2. Metadata'!B$14)</f>
        <v>degrees Celsius</v>
      </c>
      <c r="H6139" s="16" t="s">
        <v>178</v>
      </c>
    </row>
    <row r="6140" spans="1:8" ht="15.75" customHeight="1" x14ac:dyDescent="0.2">
      <c r="A6140" s="130">
        <v>39727.46875</v>
      </c>
      <c r="B6140" s="9" t="s">
        <v>239</v>
      </c>
      <c r="C6140" s="16">
        <f>IF(ISBLANK(B6140)=TRUE," ", IF(B6140='2. Metadata'!B$1,'2. Metadata'!B$5, IF(B6140='2. Metadata'!C$1,'2. Metadata'!#REF!,IF(B6140='2. Metadata'!D$1,'2. Metadata'!#REF!, IF(B6140='2. Metadata'!E$1,'2. Metadata'!#REF!,IF( B6140='2. Metadata'!F$1,'2. Metadata'!#REF!,IF(B6140='2. Metadata'!G$1,'2. Metadata'!#REF!,IF(B6140='2. Metadata'!H$1,'2. Metadata'!#REF!, IF(B6140='2. Metadata'!I$1,'2. Metadata'!#REF!, IF(B6140='2. Metadata'!J$1,'2. Metadata'!#REF!, IF(B6140='2. Metadata'!K$1,'2. Metadata'!C$3, IF(B6140='2. Metadata'!L$1,'2. Metadata'!D$3, IF(B6140='2. Metadata'!M$1,'2. Metadata'!M$5, IF(B6140='2. Metadata'!N$1,'2. Metadata'!N$5))))))))))))))</f>
        <v>49.690002</v>
      </c>
      <c r="D6140" s="13">
        <f>IF(ISBLANK(B6140)=TRUE," ", IF(B6140='2. Metadata'!B$1,'2. Metadata'!B$6, IF(B6140='2. Metadata'!C$1,'2. Metadata'!C$4,IF(B6140='2. Metadata'!D$1,'2. Metadata'!D$4, IF(B6140='2. Metadata'!E$1,'2. Metadata'!E$4,IF( B6140='2. Metadata'!F$1,'2. Metadata'!F$4,IF(B6140='2. Metadata'!G$1,'2. Metadata'!G$4,IF(B6140='2. Metadata'!H$1,'2. Metadata'!H$4, IF(B6140='2. Metadata'!I$1,'2. Metadata'!I$4, IF(B6140='2. Metadata'!J$1,'2. Metadata'!J$4, IF(B6140='2. Metadata'!K$1,'2. Metadata'!K$4, IF(B6140='2. Metadata'!L$1,'2. Metadata'!L$4, IF(B6140='2. Metadata'!M$1,'2. Metadata'!M$6, IF(B6140='2. Metadata'!N$1,'2. Metadata'!N$6))))))))))))))</f>
        <v>-115.97499999999999</v>
      </c>
      <c r="E6140" s="15" t="s">
        <v>178</v>
      </c>
      <c r="F6140" s="132">
        <v>5.6929999999999996</v>
      </c>
      <c r="G6140" s="16" t="str">
        <f>IF(ISBLANK(F6140)=TRUE," ",'2. Metadata'!B$14)</f>
        <v>degrees Celsius</v>
      </c>
      <c r="H6140" s="16" t="s">
        <v>178</v>
      </c>
    </row>
    <row r="6141" spans="1:8" ht="15.75" customHeight="1" x14ac:dyDescent="0.2">
      <c r="A6141" s="130">
        <v>39727.479166666664</v>
      </c>
      <c r="B6141" s="9" t="s">
        <v>239</v>
      </c>
      <c r="C6141" s="16">
        <f>IF(ISBLANK(B6141)=TRUE," ", IF(B6141='2. Metadata'!B$1,'2. Metadata'!B$5, IF(B6141='2. Metadata'!C$1,'2. Metadata'!#REF!,IF(B6141='2. Metadata'!D$1,'2. Metadata'!#REF!, IF(B6141='2. Metadata'!E$1,'2. Metadata'!#REF!,IF( B6141='2. Metadata'!F$1,'2. Metadata'!#REF!,IF(B6141='2. Metadata'!G$1,'2. Metadata'!#REF!,IF(B6141='2. Metadata'!H$1,'2. Metadata'!#REF!, IF(B6141='2. Metadata'!I$1,'2. Metadata'!#REF!, IF(B6141='2. Metadata'!J$1,'2. Metadata'!#REF!, IF(B6141='2. Metadata'!K$1,'2. Metadata'!C$3, IF(B6141='2. Metadata'!L$1,'2. Metadata'!D$3, IF(B6141='2. Metadata'!M$1,'2. Metadata'!M$5, IF(B6141='2. Metadata'!N$1,'2. Metadata'!N$5))))))))))))))</f>
        <v>49.690002</v>
      </c>
      <c r="D6141" s="13">
        <f>IF(ISBLANK(B6141)=TRUE," ", IF(B6141='2. Metadata'!B$1,'2. Metadata'!B$6, IF(B6141='2. Metadata'!C$1,'2. Metadata'!C$4,IF(B6141='2. Metadata'!D$1,'2. Metadata'!D$4, IF(B6141='2. Metadata'!E$1,'2. Metadata'!E$4,IF( B6141='2. Metadata'!F$1,'2. Metadata'!F$4,IF(B6141='2. Metadata'!G$1,'2. Metadata'!G$4,IF(B6141='2. Metadata'!H$1,'2. Metadata'!H$4, IF(B6141='2. Metadata'!I$1,'2. Metadata'!I$4, IF(B6141='2. Metadata'!J$1,'2. Metadata'!J$4, IF(B6141='2. Metadata'!K$1,'2. Metadata'!K$4, IF(B6141='2. Metadata'!L$1,'2. Metadata'!L$4, IF(B6141='2. Metadata'!M$1,'2. Metadata'!M$6, IF(B6141='2. Metadata'!N$1,'2. Metadata'!N$6))))))))))))))</f>
        <v>-115.97499999999999</v>
      </c>
      <c r="E6141" s="15" t="s">
        <v>178</v>
      </c>
      <c r="F6141" s="132">
        <v>5.6929999999999996</v>
      </c>
      <c r="G6141" s="16" t="str">
        <f>IF(ISBLANK(F6141)=TRUE," ",'2. Metadata'!B$14)</f>
        <v>degrees Celsius</v>
      </c>
      <c r="H6141" s="16" t="s">
        <v>178</v>
      </c>
    </row>
    <row r="6142" spans="1:8" ht="15.75" customHeight="1" x14ac:dyDescent="0.2">
      <c r="A6142" s="130">
        <v>39727.489583333336</v>
      </c>
      <c r="B6142" s="9" t="s">
        <v>239</v>
      </c>
      <c r="C6142" s="16">
        <f>IF(ISBLANK(B6142)=TRUE," ", IF(B6142='2. Metadata'!B$1,'2. Metadata'!B$5, IF(B6142='2. Metadata'!C$1,'2. Metadata'!#REF!,IF(B6142='2. Metadata'!D$1,'2. Metadata'!#REF!, IF(B6142='2. Metadata'!E$1,'2. Metadata'!#REF!,IF( B6142='2. Metadata'!F$1,'2. Metadata'!#REF!,IF(B6142='2. Metadata'!G$1,'2. Metadata'!#REF!,IF(B6142='2. Metadata'!H$1,'2. Metadata'!#REF!, IF(B6142='2. Metadata'!I$1,'2. Metadata'!#REF!, IF(B6142='2. Metadata'!J$1,'2. Metadata'!#REF!, IF(B6142='2. Metadata'!K$1,'2. Metadata'!C$3, IF(B6142='2. Metadata'!L$1,'2. Metadata'!D$3, IF(B6142='2. Metadata'!M$1,'2. Metadata'!M$5, IF(B6142='2. Metadata'!N$1,'2. Metadata'!N$5))))))))))))))</f>
        <v>49.690002</v>
      </c>
      <c r="D6142" s="13">
        <f>IF(ISBLANK(B6142)=TRUE," ", IF(B6142='2. Metadata'!B$1,'2. Metadata'!B$6, IF(B6142='2. Metadata'!C$1,'2. Metadata'!C$4,IF(B6142='2. Metadata'!D$1,'2. Metadata'!D$4, IF(B6142='2. Metadata'!E$1,'2. Metadata'!E$4,IF( B6142='2. Metadata'!F$1,'2. Metadata'!F$4,IF(B6142='2. Metadata'!G$1,'2. Metadata'!G$4,IF(B6142='2. Metadata'!H$1,'2. Metadata'!H$4, IF(B6142='2. Metadata'!I$1,'2. Metadata'!I$4, IF(B6142='2. Metadata'!J$1,'2. Metadata'!J$4, IF(B6142='2. Metadata'!K$1,'2. Metadata'!K$4, IF(B6142='2. Metadata'!L$1,'2. Metadata'!L$4, IF(B6142='2. Metadata'!M$1,'2. Metadata'!M$6, IF(B6142='2. Metadata'!N$1,'2. Metadata'!N$6))))))))))))))</f>
        <v>-115.97499999999999</v>
      </c>
      <c r="E6142" s="15" t="s">
        <v>178</v>
      </c>
      <c r="F6142" s="132">
        <v>5.6929999999999996</v>
      </c>
      <c r="G6142" s="16" t="str">
        <f>IF(ISBLANK(F6142)=TRUE," ",'2. Metadata'!B$14)</f>
        <v>degrees Celsius</v>
      </c>
      <c r="H6142" s="16" t="s">
        <v>178</v>
      </c>
    </row>
    <row r="6143" spans="1:8" ht="15.75" customHeight="1" x14ac:dyDescent="0.2">
      <c r="A6143" s="130">
        <v>39727.5</v>
      </c>
      <c r="B6143" s="9" t="s">
        <v>239</v>
      </c>
      <c r="C6143" s="16">
        <f>IF(ISBLANK(B6143)=TRUE," ", IF(B6143='2. Metadata'!B$1,'2. Metadata'!B$5, IF(B6143='2. Metadata'!C$1,'2. Metadata'!#REF!,IF(B6143='2. Metadata'!D$1,'2. Metadata'!#REF!, IF(B6143='2. Metadata'!E$1,'2. Metadata'!#REF!,IF( B6143='2. Metadata'!F$1,'2. Metadata'!#REF!,IF(B6143='2. Metadata'!G$1,'2. Metadata'!#REF!,IF(B6143='2. Metadata'!H$1,'2. Metadata'!#REF!, IF(B6143='2. Metadata'!I$1,'2. Metadata'!#REF!, IF(B6143='2. Metadata'!J$1,'2. Metadata'!#REF!, IF(B6143='2. Metadata'!K$1,'2. Metadata'!C$3, IF(B6143='2. Metadata'!L$1,'2. Metadata'!D$3, IF(B6143='2. Metadata'!M$1,'2. Metadata'!M$5, IF(B6143='2. Metadata'!N$1,'2. Metadata'!N$5))))))))))))))</f>
        <v>49.690002</v>
      </c>
      <c r="D6143" s="13">
        <f>IF(ISBLANK(B6143)=TRUE," ", IF(B6143='2. Metadata'!B$1,'2. Metadata'!B$6, IF(B6143='2. Metadata'!C$1,'2. Metadata'!C$4,IF(B6143='2. Metadata'!D$1,'2. Metadata'!D$4, IF(B6143='2. Metadata'!E$1,'2. Metadata'!E$4,IF( B6143='2. Metadata'!F$1,'2. Metadata'!F$4,IF(B6143='2. Metadata'!G$1,'2. Metadata'!G$4,IF(B6143='2. Metadata'!H$1,'2. Metadata'!H$4, IF(B6143='2. Metadata'!I$1,'2. Metadata'!I$4, IF(B6143='2. Metadata'!J$1,'2. Metadata'!J$4, IF(B6143='2. Metadata'!K$1,'2. Metadata'!K$4, IF(B6143='2. Metadata'!L$1,'2. Metadata'!L$4, IF(B6143='2. Metadata'!M$1,'2. Metadata'!M$6, IF(B6143='2. Metadata'!N$1,'2. Metadata'!N$6))))))))))))))</f>
        <v>-115.97499999999999</v>
      </c>
      <c r="E6143" s="15" t="s">
        <v>178</v>
      </c>
      <c r="F6143" s="132">
        <v>5.7190000000000003</v>
      </c>
      <c r="G6143" s="16" t="str">
        <f>IF(ISBLANK(F6143)=TRUE," ",'2. Metadata'!B$14)</f>
        <v>degrees Celsius</v>
      </c>
      <c r="H6143" s="16" t="s">
        <v>178</v>
      </c>
    </row>
    <row r="6144" spans="1:8" ht="15.75" customHeight="1" x14ac:dyDescent="0.2">
      <c r="A6144" s="130">
        <v>39727.510416666664</v>
      </c>
      <c r="B6144" s="9" t="s">
        <v>239</v>
      </c>
      <c r="C6144" s="16">
        <f>IF(ISBLANK(B6144)=TRUE," ", IF(B6144='2. Metadata'!B$1,'2. Metadata'!B$5, IF(B6144='2. Metadata'!C$1,'2. Metadata'!#REF!,IF(B6144='2. Metadata'!D$1,'2. Metadata'!#REF!, IF(B6144='2. Metadata'!E$1,'2. Metadata'!#REF!,IF( B6144='2. Metadata'!F$1,'2. Metadata'!#REF!,IF(B6144='2. Metadata'!G$1,'2. Metadata'!#REF!,IF(B6144='2. Metadata'!H$1,'2. Metadata'!#REF!, IF(B6144='2. Metadata'!I$1,'2. Metadata'!#REF!, IF(B6144='2. Metadata'!J$1,'2. Metadata'!#REF!, IF(B6144='2. Metadata'!K$1,'2. Metadata'!C$3, IF(B6144='2. Metadata'!L$1,'2. Metadata'!D$3, IF(B6144='2. Metadata'!M$1,'2. Metadata'!M$5, IF(B6144='2. Metadata'!N$1,'2. Metadata'!N$5))))))))))))))</f>
        <v>49.690002</v>
      </c>
      <c r="D6144" s="13">
        <f>IF(ISBLANK(B6144)=TRUE," ", IF(B6144='2. Metadata'!B$1,'2. Metadata'!B$6, IF(B6144='2. Metadata'!C$1,'2. Metadata'!C$4,IF(B6144='2. Metadata'!D$1,'2. Metadata'!D$4, IF(B6144='2. Metadata'!E$1,'2. Metadata'!E$4,IF( B6144='2. Metadata'!F$1,'2. Metadata'!F$4,IF(B6144='2. Metadata'!G$1,'2. Metadata'!G$4,IF(B6144='2. Metadata'!H$1,'2. Metadata'!H$4, IF(B6144='2. Metadata'!I$1,'2. Metadata'!I$4, IF(B6144='2. Metadata'!J$1,'2. Metadata'!J$4, IF(B6144='2. Metadata'!K$1,'2. Metadata'!K$4, IF(B6144='2. Metadata'!L$1,'2. Metadata'!L$4, IF(B6144='2. Metadata'!M$1,'2. Metadata'!M$6, IF(B6144='2. Metadata'!N$1,'2. Metadata'!N$6))))))))))))))</f>
        <v>-115.97499999999999</v>
      </c>
      <c r="E6144" s="15" t="s">
        <v>178</v>
      </c>
      <c r="F6144" s="132">
        <v>5.7450000000000001</v>
      </c>
      <c r="G6144" s="16" t="str">
        <f>IF(ISBLANK(F6144)=TRUE," ",'2. Metadata'!B$14)</f>
        <v>degrees Celsius</v>
      </c>
      <c r="H6144" s="16" t="s">
        <v>178</v>
      </c>
    </row>
    <row r="6145" spans="1:8" ht="15.75" customHeight="1" x14ac:dyDescent="0.2">
      <c r="A6145" s="130">
        <v>39727.520833333336</v>
      </c>
      <c r="B6145" s="9" t="s">
        <v>239</v>
      </c>
      <c r="C6145" s="16">
        <f>IF(ISBLANK(B6145)=TRUE," ", IF(B6145='2. Metadata'!B$1,'2. Metadata'!B$5, IF(B6145='2. Metadata'!C$1,'2. Metadata'!#REF!,IF(B6145='2. Metadata'!D$1,'2. Metadata'!#REF!, IF(B6145='2. Metadata'!E$1,'2. Metadata'!#REF!,IF( B6145='2. Metadata'!F$1,'2. Metadata'!#REF!,IF(B6145='2. Metadata'!G$1,'2. Metadata'!#REF!,IF(B6145='2. Metadata'!H$1,'2. Metadata'!#REF!, IF(B6145='2. Metadata'!I$1,'2. Metadata'!#REF!, IF(B6145='2. Metadata'!J$1,'2. Metadata'!#REF!, IF(B6145='2. Metadata'!K$1,'2. Metadata'!C$3, IF(B6145='2. Metadata'!L$1,'2. Metadata'!D$3, IF(B6145='2. Metadata'!M$1,'2. Metadata'!M$5, IF(B6145='2. Metadata'!N$1,'2. Metadata'!N$5))))))))))))))</f>
        <v>49.690002</v>
      </c>
      <c r="D6145" s="13">
        <f>IF(ISBLANK(B6145)=TRUE," ", IF(B6145='2. Metadata'!B$1,'2. Metadata'!B$6, IF(B6145='2. Metadata'!C$1,'2. Metadata'!C$4,IF(B6145='2. Metadata'!D$1,'2. Metadata'!D$4, IF(B6145='2. Metadata'!E$1,'2. Metadata'!E$4,IF( B6145='2. Metadata'!F$1,'2. Metadata'!F$4,IF(B6145='2. Metadata'!G$1,'2. Metadata'!G$4,IF(B6145='2. Metadata'!H$1,'2. Metadata'!H$4, IF(B6145='2. Metadata'!I$1,'2. Metadata'!I$4, IF(B6145='2. Metadata'!J$1,'2. Metadata'!J$4, IF(B6145='2. Metadata'!K$1,'2. Metadata'!K$4, IF(B6145='2. Metadata'!L$1,'2. Metadata'!L$4, IF(B6145='2. Metadata'!M$1,'2. Metadata'!M$6, IF(B6145='2. Metadata'!N$1,'2. Metadata'!N$6))))))))))))))</f>
        <v>-115.97499999999999</v>
      </c>
      <c r="E6145" s="15" t="s">
        <v>178</v>
      </c>
      <c r="F6145" s="132">
        <v>5.77</v>
      </c>
      <c r="G6145" s="16" t="str">
        <f>IF(ISBLANK(F6145)=TRUE," ",'2. Metadata'!B$14)</f>
        <v>degrees Celsius</v>
      </c>
      <c r="H6145" s="16" t="s">
        <v>178</v>
      </c>
    </row>
    <row r="6146" spans="1:8" ht="15.75" customHeight="1" x14ac:dyDescent="0.2">
      <c r="A6146" s="130">
        <v>39727.53125</v>
      </c>
      <c r="B6146" s="9" t="s">
        <v>239</v>
      </c>
      <c r="C6146" s="16">
        <f>IF(ISBLANK(B6146)=TRUE," ", IF(B6146='2. Metadata'!B$1,'2. Metadata'!B$5, IF(B6146='2. Metadata'!C$1,'2. Metadata'!#REF!,IF(B6146='2. Metadata'!D$1,'2. Metadata'!#REF!, IF(B6146='2. Metadata'!E$1,'2. Metadata'!#REF!,IF( B6146='2. Metadata'!F$1,'2. Metadata'!#REF!,IF(B6146='2. Metadata'!G$1,'2. Metadata'!#REF!,IF(B6146='2. Metadata'!H$1,'2. Metadata'!#REF!, IF(B6146='2. Metadata'!I$1,'2. Metadata'!#REF!, IF(B6146='2. Metadata'!J$1,'2. Metadata'!#REF!, IF(B6146='2. Metadata'!K$1,'2. Metadata'!C$3, IF(B6146='2. Metadata'!L$1,'2. Metadata'!D$3, IF(B6146='2. Metadata'!M$1,'2. Metadata'!M$5, IF(B6146='2. Metadata'!N$1,'2. Metadata'!N$5))))))))))))))</f>
        <v>49.690002</v>
      </c>
      <c r="D6146" s="13">
        <f>IF(ISBLANK(B6146)=TRUE," ", IF(B6146='2. Metadata'!B$1,'2. Metadata'!B$6, IF(B6146='2. Metadata'!C$1,'2. Metadata'!C$4,IF(B6146='2. Metadata'!D$1,'2. Metadata'!D$4, IF(B6146='2. Metadata'!E$1,'2. Metadata'!E$4,IF( B6146='2. Metadata'!F$1,'2. Metadata'!F$4,IF(B6146='2. Metadata'!G$1,'2. Metadata'!G$4,IF(B6146='2. Metadata'!H$1,'2. Metadata'!H$4, IF(B6146='2. Metadata'!I$1,'2. Metadata'!I$4, IF(B6146='2. Metadata'!J$1,'2. Metadata'!J$4, IF(B6146='2. Metadata'!K$1,'2. Metadata'!K$4, IF(B6146='2. Metadata'!L$1,'2. Metadata'!L$4, IF(B6146='2. Metadata'!M$1,'2. Metadata'!M$6, IF(B6146='2. Metadata'!N$1,'2. Metadata'!N$6))))))))))))))</f>
        <v>-115.97499999999999</v>
      </c>
      <c r="E6146" s="15" t="s">
        <v>178</v>
      </c>
      <c r="F6146" s="132">
        <v>5.8470000000000004</v>
      </c>
      <c r="G6146" s="16" t="str">
        <f>IF(ISBLANK(F6146)=TRUE," ",'2. Metadata'!B$14)</f>
        <v>degrees Celsius</v>
      </c>
      <c r="H6146" s="16" t="s">
        <v>178</v>
      </c>
    </row>
    <row r="6147" spans="1:8" ht="15.75" customHeight="1" x14ac:dyDescent="0.2">
      <c r="A6147" s="130">
        <v>39727.541666666664</v>
      </c>
      <c r="B6147" s="9" t="s">
        <v>239</v>
      </c>
      <c r="C6147" s="16">
        <f>IF(ISBLANK(B6147)=TRUE," ", IF(B6147='2. Metadata'!B$1,'2. Metadata'!B$5, IF(B6147='2. Metadata'!C$1,'2. Metadata'!#REF!,IF(B6147='2. Metadata'!D$1,'2. Metadata'!#REF!, IF(B6147='2. Metadata'!E$1,'2. Metadata'!#REF!,IF( B6147='2. Metadata'!F$1,'2. Metadata'!#REF!,IF(B6147='2. Metadata'!G$1,'2. Metadata'!#REF!,IF(B6147='2. Metadata'!H$1,'2. Metadata'!#REF!, IF(B6147='2. Metadata'!I$1,'2. Metadata'!#REF!, IF(B6147='2. Metadata'!J$1,'2. Metadata'!#REF!, IF(B6147='2. Metadata'!K$1,'2. Metadata'!C$3, IF(B6147='2. Metadata'!L$1,'2. Metadata'!D$3, IF(B6147='2. Metadata'!M$1,'2. Metadata'!M$5, IF(B6147='2. Metadata'!N$1,'2. Metadata'!N$5))))))))))))))</f>
        <v>49.690002</v>
      </c>
      <c r="D6147" s="13">
        <f>IF(ISBLANK(B6147)=TRUE," ", IF(B6147='2. Metadata'!B$1,'2. Metadata'!B$6, IF(B6147='2. Metadata'!C$1,'2. Metadata'!C$4,IF(B6147='2. Metadata'!D$1,'2. Metadata'!D$4, IF(B6147='2. Metadata'!E$1,'2. Metadata'!E$4,IF( B6147='2. Metadata'!F$1,'2. Metadata'!F$4,IF(B6147='2. Metadata'!G$1,'2. Metadata'!G$4,IF(B6147='2. Metadata'!H$1,'2. Metadata'!H$4, IF(B6147='2. Metadata'!I$1,'2. Metadata'!I$4, IF(B6147='2. Metadata'!J$1,'2. Metadata'!J$4, IF(B6147='2. Metadata'!K$1,'2. Metadata'!K$4, IF(B6147='2. Metadata'!L$1,'2. Metadata'!L$4, IF(B6147='2. Metadata'!M$1,'2. Metadata'!M$6, IF(B6147='2. Metadata'!N$1,'2. Metadata'!N$6))))))))))))))</f>
        <v>-115.97499999999999</v>
      </c>
      <c r="E6147" s="15" t="s">
        <v>178</v>
      </c>
      <c r="F6147" s="132">
        <v>6.0510000000000002</v>
      </c>
      <c r="G6147" s="16" t="str">
        <f>IF(ISBLANK(F6147)=TRUE," ",'2. Metadata'!B$14)</f>
        <v>degrees Celsius</v>
      </c>
      <c r="H6147" s="16" t="s">
        <v>178</v>
      </c>
    </row>
    <row r="6148" spans="1:8" ht="15.75" customHeight="1" x14ac:dyDescent="0.2">
      <c r="A6148" s="130">
        <v>39727.552083333336</v>
      </c>
      <c r="B6148" s="9" t="s">
        <v>239</v>
      </c>
      <c r="C6148" s="16">
        <f>IF(ISBLANK(B6148)=TRUE," ", IF(B6148='2. Metadata'!B$1,'2. Metadata'!B$5, IF(B6148='2. Metadata'!C$1,'2. Metadata'!#REF!,IF(B6148='2. Metadata'!D$1,'2. Metadata'!#REF!, IF(B6148='2. Metadata'!E$1,'2. Metadata'!#REF!,IF( B6148='2. Metadata'!F$1,'2. Metadata'!#REF!,IF(B6148='2. Metadata'!G$1,'2. Metadata'!#REF!,IF(B6148='2. Metadata'!H$1,'2. Metadata'!#REF!, IF(B6148='2. Metadata'!I$1,'2. Metadata'!#REF!, IF(B6148='2. Metadata'!J$1,'2. Metadata'!#REF!, IF(B6148='2. Metadata'!K$1,'2. Metadata'!C$3, IF(B6148='2. Metadata'!L$1,'2. Metadata'!D$3, IF(B6148='2. Metadata'!M$1,'2. Metadata'!M$5, IF(B6148='2. Metadata'!N$1,'2. Metadata'!N$5))))))))))))))</f>
        <v>49.690002</v>
      </c>
      <c r="D6148" s="13">
        <f>IF(ISBLANK(B6148)=TRUE," ", IF(B6148='2. Metadata'!B$1,'2. Metadata'!B$6, IF(B6148='2. Metadata'!C$1,'2. Metadata'!C$4,IF(B6148='2. Metadata'!D$1,'2. Metadata'!D$4, IF(B6148='2. Metadata'!E$1,'2. Metadata'!E$4,IF( B6148='2. Metadata'!F$1,'2. Metadata'!F$4,IF(B6148='2. Metadata'!G$1,'2. Metadata'!G$4,IF(B6148='2. Metadata'!H$1,'2. Metadata'!H$4, IF(B6148='2. Metadata'!I$1,'2. Metadata'!I$4, IF(B6148='2. Metadata'!J$1,'2. Metadata'!J$4, IF(B6148='2. Metadata'!K$1,'2. Metadata'!K$4, IF(B6148='2. Metadata'!L$1,'2. Metadata'!L$4, IF(B6148='2. Metadata'!M$1,'2. Metadata'!M$6, IF(B6148='2. Metadata'!N$1,'2. Metadata'!N$6))))))))))))))</f>
        <v>-115.97499999999999</v>
      </c>
      <c r="E6148" s="15" t="s">
        <v>178</v>
      </c>
      <c r="F6148" s="132">
        <v>6.306</v>
      </c>
      <c r="G6148" s="16" t="str">
        <f>IF(ISBLANK(F6148)=TRUE," ",'2. Metadata'!B$14)</f>
        <v>degrees Celsius</v>
      </c>
      <c r="H6148" s="16" t="s">
        <v>178</v>
      </c>
    </row>
    <row r="6149" spans="1:8" ht="15.75" customHeight="1" x14ac:dyDescent="0.2">
      <c r="A6149" s="130">
        <v>39727.5625</v>
      </c>
      <c r="B6149" s="9" t="s">
        <v>239</v>
      </c>
      <c r="C6149" s="16">
        <f>IF(ISBLANK(B6149)=TRUE," ", IF(B6149='2. Metadata'!B$1,'2. Metadata'!B$5, IF(B6149='2. Metadata'!C$1,'2. Metadata'!#REF!,IF(B6149='2. Metadata'!D$1,'2. Metadata'!#REF!, IF(B6149='2. Metadata'!E$1,'2. Metadata'!#REF!,IF( B6149='2. Metadata'!F$1,'2. Metadata'!#REF!,IF(B6149='2. Metadata'!G$1,'2. Metadata'!#REF!,IF(B6149='2. Metadata'!H$1,'2. Metadata'!#REF!, IF(B6149='2. Metadata'!I$1,'2. Metadata'!#REF!, IF(B6149='2. Metadata'!J$1,'2. Metadata'!#REF!, IF(B6149='2. Metadata'!K$1,'2. Metadata'!C$3, IF(B6149='2. Metadata'!L$1,'2. Metadata'!D$3, IF(B6149='2. Metadata'!M$1,'2. Metadata'!M$5, IF(B6149='2. Metadata'!N$1,'2. Metadata'!N$5))))))))))))))</f>
        <v>49.690002</v>
      </c>
      <c r="D6149" s="13">
        <f>IF(ISBLANK(B6149)=TRUE," ", IF(B6149='2. Metadata'!B$1,'2. Metadata'!B$6, IF(B6149='2. Metadata'!C$1,'2. Metadata'!C$4,IF(B6149='2. Metadata'!D$1,'2. Metadata'!D$4, IF(B6149='2. Metadata'!E$1,'2. Metadata'!E$4,IF( B6149='2. Metadata'!F$1,'2. Metadata'!F$4,IF(B6149='2. Metadata'!G$1,'2. Metadata'!G$4,IF(B6149='2. Metadata'!H$1,'2. Metadata'!H$4, IF(B6149='2. Metadata'!I$1,'2. Metadata'!I$4, IF(B6149='2. Metadata'!J$1,'2. Metadata'!J$4, IF(B6149='2. Metadata'!K$1,'2. Metadata'!K$4, IF(B6149='2. Metadata'!L$1,'2. Metadata'!L$4, IF(B6149='2. Metadata'!M$1,'2. Metadata'!M$6, IF(B6149='2. Metadata'!N$1,'2. Metadata'!N$6))))))))))))))</f>
        <v>-115.97499999999999</v>
      </c>
      <c r="E6149" s="15" t="s">
        <v>178</v>
      </c>
      <c r="F6149" s="132">
        <v>6.5350000000000001</v>
      </c>
      <c r="G6149" s="16" t="str">
        <f>IF(ISBLANK(F6149)=TRUE," ",'2. Metadata'!B$14)</f>
        <v>degrees Celsius</v>
      </c>
      <c r="H6149" s="16" t="s">
        <v>178</v>
      </c>
    </row>
    <row r="6150" spans="1:8" ht="15.75" customHeight="1" x14ac:dyDescent="0.2">
      <c r="A6150" s="130">
        <v>39727.572916666664</v>
      </c>
      <c r="B6150" s="9" t="s">
        <v>239</v>
      </c>
      <c r="C6150" s="16">
        <f>IF(ISBLANK(B6150)=TRUE," ", IF(B6150='2. Metadata'!B$1,'2. Metadata'!B$5, IF(B6150='2. Metadata'!C$1,'2. Metadata'!#REF!,IF(B6150='2. Metadata'!D$1,'2. Metadata'!#REF!, IF(B6150='2. Metadata'!E$1,'2. Metadata'!#REF!,IF( B6150='2. Metadata'!F$1,'2. Metadata'!#REF!,IF(B6150='2. Metadata'!G$1,'2. Metadata'!#REF!,IF(B6150='2. Metadata'!H$1,'2. Metadata'!#REF!, IF(B6150='2. Metadata'!I$1,'2. Metadata'!#REF!, IF(B6150='2. Metadata'!J$1,'2. Metadata'!#REF!, IF(B6150='2. Metadata'!K$1,'2. Metadata'!C$3, IF(B6150='2. Metadata'!L$1,'2. Metadata'!D$3, IF(B6150='2. Metadata'!M$1,'2. Metadata'!M$5, IF(B6150='2. Metadata'!N$1,'2. Metadata'!N$5))))))))))))))</f>
        <v>49.690002</v>
      </c>
      <c r="D6150" s="13">
        <f>IF(ISBLANK(B6150)=TRUE," ", IF(B6150='2. Metadata'!B$1,'2. Metadata'!B$6, IF(B6150='2. Metadata'!C$1,'2. Metadata'!C$4,IF(B6150='2. Metadata'!D$1,'2. Metadata'!D$4, IF(B6150='2. Metadata'!E$1,'2. Metadata'!E$4,IF( B6150='2. Metadata'!F$1,'2. Metadata'!F$4,IF(B6150='2. Metadata'!G$1,'2. Metadata'!G$4,IF(B6150='2. Metadata'!H$1,'2. Metadata'!H$4, IF(B6150='2. Metadata'!I$1,'2. Metadata'!I$4, IF(B6150='2. Metadata'!J$1,'2. Metadata'!J$4, IF(B6150='2. Metadata'!K$1,'2. Metadata'!K$4, IF(B6150='2. Metadata'!L$1,'2. Metadata'!L$4, IF(B6150='2. Metadata'!M$1,'2. Metadata'!M$6, IF(B6150='2. Metadata'!N$1,'2. Metadata'!N$6))))))))))))))</f>
        <v>-115.97499999999999</v>
      </c>
      <c r="E6150" s="15" t="s">
        <v>178</v>
      </c>
      <c r="F6150" s="132">
        <v>6.7629999999999999</v>
      </c>
      <c r="G6150" s="16" t="str">
        <f>IF(ISBLANK(F6150)=TRUE," ",'2. Metadata'!B$14)</f>
        <v>degrees Celsius</v>
      </c>
      <c r="H6150" s="16" t="s">
        <v>178</v>
      </c>
    </row>
    <row r="6151" spans="1:8" ht="15.75" customHeight="1" x14ac:dyDescent="0.2">
      <c r="A6151" s="130">
        <v>39727.583333333336</v>
      </c>
      <c r="B6151" s="9" t="s">
        <v>239</v>
      </c>
      <c r="C6151" s="16">
        <f>IF(ISBLANK(B6151)=TRUE," ", IF(B6151='2. Metadata'!B$1,'2. Metadata'!B$5, IF(B6151='2. Metadata'!C$1,'2. Metadata'!#REF!,IF(B6151='2. Metadata'!D$1,'2. Metadata'!#REF!, IF(B6151='2. Metadata'!E$1,'2. Metadata'!#REF!,IF( B6151='2. Metadata'!F$1,'2. Metadata'!#REF!,IF(B6151='2. Metadata'!G$1,'2. Metadata'!#REF!,IF(B6151='2. Metadata'!H$1,'2. Metadata'!#REF!, IF(B6151='2. Metadata'!I$1,'2. Metadata'!#REF!, IF(B6151='2. Metadata'!J$1,'2. Metadata'!#REF!, IF(B6151='2. Metadata'!K$1,'2. Metadata'!C$3, IF(B6151='2. Metadata'!L$1,'2. Metadata'!D$3, IF(B6151='2. Metadata'!M$1,'2. Metadata'!M$5, IF(B6151='2. Metadata'!N$1,'2. Metadata'!N$5))))))))))))))</f>
        <v>49.690002</v>
      </c>
      <c r="D6151" s="13">
        <f>IF(ISBLANK(B6151)=TRUE," ", IF(B6151='2. Metadata'!B$1,'2. Metadata'!B$6, IF(B6151='2. Metadata'!C$1,'2. Metadata'!C$4,IF(B6151='2. Metadata'!D$1,'2. Metadata'!D$4, IF(B6151='2. Metadata'!E$1,'2. Metadata'!E$4,IF( B6151='2. Metadata'!F$1,'2. Metadata'!F$4,IF(B6151='2. Metadata'!G$1,'2. Metadata'!G$4,IF(B6151='2. Metadata'!H$1,'2. Metadata'!H$4, IF(B6151='2. Metadata'!I$1,'2. Metadata'!I$4, IF(B6151='2. Metadata'!J$1,'2. Metadata'!J$4, IF(B6151='2. Metadata'!K$1,'2. Metadata'!K$4, IF(B6151='2. Metadata'!L$1,'2. Metadata'!L$4, IF(B6151='2. Metadata'!M$1,'2. Metadata'!M$6, IF(B6151='2. Metadata'!N$1,'2. Metadata'!N$6))))))))))))))</f>
        <v>-115.97499999999999</v>
      </c>
      <c r="E6151" s="15" t="s">
        <v>178</v>
      </c>
      <c r="F6151" s="132">
        <v>6.9139999999999997</v>
      </c>
      <c r="G6151" s="16" t="str">
        <f>IF(ISBLANK(F6151)=TRUE," ",'2. Metadata'!B$14)</f>
        <v>degrees Celsius</v>
      </c>
      <c r="H6151" s="16" t="s">
        <v>178</v>
      </c>
    </row>
    <row r="6152" spans="1:8" ht="15.75" customHeight="1" x14ac:dyDescent="0.2">
      <c r="A6152" s="130">
        <v>39727.59375</v>
      </c>
      <c r="B6152" s="9" t="s">
        <v>239</v>
      </c>
      <c r="C6152" s="16">
        <f>IF(ISBLANK(B6152)=TRUE," ", IF(B6152='2. Metadata'!B$1,'2. Metadata'!B$5, IF(B6152='2. Metadata'!C$1,'2. Metadata'!#REF!,IF(B6152='2. Metadata'!D$1,'2. Metadata'!#REF!, IF(B6152='2. Metadata'!E$1,'2. Metadata'!#REF!,IF( B6152='2. Metadata'!F$1,'2. Metadata'!#REF!,IF(B6152='2. Metadata'!G$1,'2. Metadata'!#REF!,IF(B6152='2. Metadata'!H$1,'2. Metadata'!#REF!, IF(B6152='2. Metadata'!I$1,'2. Metadata'!#REF!, IF(B6152='2. Metadata'!J$1,'2. Metadata'!#REF!, IF(B6152='2. Metadata'!K$1,'2. Metadata'!C$3, IF(B6152='2. Metadata'!L$1,'2. Metadata'!D$3, IF(B6152='2. Metadata'!M$1,'2. Metadata'!M$5, IF(B6152='2. Metadata'!N$1,'2. Metadata'!N$5))))))))))))))</f>
        <v>49.690002</v>
      </c>
      <c r="D6152" s="13">
        <f>IF(ISBLANK(B6152)=TRUE," ", IF(B6152='2. Metadata'!B$1,'2. Metadata'!B$6, IF(B6152='2. Metadata'!C$1,'2. Metadata'!C$4,IF(B6152='2. Metadata'!D$1,'2. Metadata'!D$4, IF(B6152='2. Metadata'!E$1,'2. Metadata'!E$4,IF( B6152='2. Metadata'!F$1,'2. Metadata'!F$4,IF(B6152='2. Metadata'!G$1,'2. Metadata'!G$4,IF(B6152='2. Metadata'!H$1,'2. Metadata'!H$4, IF(B6152='2. Metadata'!I$1,'2. Metadata'!I$4, IF(B6152='2. Metadata'!J$1,'2. Metadata'!J$4, IF(B6152='2. Metadata'!K$1,'2. Metadata'!K$4, IF(B6152='2. Metadata'!L$1,'2. Metadata'!L$4, IF(B6152='2. Metadata'!M$1,'2. Metadata'!M$6, IF(B6152='2. Metadata'!N$1,'2. Metadata'!N$6))))))))))))))</f>
        <v>-115.97499999999999</v>
      </c>
      <c r="E6152" s="15" t="s">
        <v>178</v>
      </c>
      <c r="F6152" s="132">
        <v>7.0659999999999998</v>
      </c>
      <c r="G6152" s="16" t="str">
        <f>IF(ISBLANK(F6152)=TRUE," ",'2. Metadata'!B$14)</f>
        <v>degrees Celsius</v>
      </c>
      <c r="H6152" s="16" t="s">
        <v>178</v>
      </c>
    </row>
    <row r="6153" spans="1:8" ht="15.75" customHeight="1" x14ac:dyDescent="0.2">
      <c r="A6153" s="130">
        <v>39727.604166666664</v>
      </c>
      <c r="B6153" s="9" t="s">
        <v>239</v>
      </c>
      <c r="C6153" s="16">
        <f>IF(ISBLANK(B6153)=TRUE," ", IF(B6153='2. Metadata'!B$1,'2. Metadata'!B$5, IF(B6153='2. Metadata'!C$1,'2. Metadata'!#REF!,IF(B6153='2. Metadata'!D$1,'2. Metadata'!#REF!, IF(B6153='2. Metadata'!E$1,'2. Metadata'!#REF!,IF( B6153='2. Metadata'!F$1,'2. Metadata'!#REF!,IF(B6153='2. Metadata'!G$1,'2. Metadata'!#REF!,IF(B6153='2. Metadata'!H$1,'2. Metadata'!#REF!, IF(B6153='2. Metadata'!I$1,'2. Metadata'!#REF!, IF(B6153='2. Metadata'!J$1,'2. Metadata'!#REF!, IF(B6153='2. Metadata'!K$1,'2. Metadata'!C$3, IF(B6153='2. Metadata'!L$1,'2. Metadata'!D$3, IF(B6153='2. Metadata'!M$1,'2. Metadata'!M$5, IF(B6153='2. Metadata'!N$1,'2. Metadata'!N$5))))))))))))))</f>
        <v>49.690002</v>
      </c>
      <c r="D6153" s="13">
        <f>IF(ISBLANK(B6153)=TRUE," ", IF(B6153='2. Metadata'!B$1,'2. Metadata'!B$6, IF(B6153='2. Metadata'!C$1,'2. Metadata'!C$4,IF(B6153='2. Metadata'!D$1,'2. Metadata'!D$4, IF(B6153='2. Metadata'!E$1,'2. Metadata'!E$4,IF( B6153='2. Metadata'!F$1,'2. Metadata'!F$4,IF(B6153='2. Metadata'!G$1,'2. Metadata'!G$4,IF(B6153='2. Metadata'!H$1,'2. Metadata'!H$4, IF(B6153='2. Metadata'!I$1,'2. Metadata'!I$4, IF(B6153='2. Metadata'!J$1,'2. Metadata'!J$4, IF(B6153='2. Metadata'!K$1,'2. Metadata'!K$4, IF(B6153='2. Metadata'!L$1,'2. Metadata'!L$4, IF(B6153='2. Metadata'!M$1,'2. Metadata'!M$6, IF(B6153='2. Metadata'!N$1,'2. Metadata'!N$6))))))))))))))</f>
        <v>-115.97499999999999</v>
      </c>
      <c r="E6153" s="15" t="s">
        <v>178</v>
      </c>
      <c r="F6153" s="132">
        <v>7.242</v>
      </c>
      <c r="G6153" s="16" t="str">
        <f>IF(ISBLANK(F6153)=TRUE," ",'2. Metadata'!B$14)</f>
        <v>degrees Celsius</v>
      </c>
      <c r="H6153" s="16" t="s">
        <v>178</v>
      </c>
    </row>
    <row r="6154" spans="1:8" ht="15.75" customHeight="1" x14ac:dyDescent="0.2">
      <c r="A6154" s="130">
        <v>39727.614583333336</v>
      </c>
      <c r="B6154" s="9" t="s">
        <v>239</v>
      </c>
      <c r="C6154" s="16">
        <f>IF(ISBLANK(B6154)=TRUE," ", IF(B6154='2. Metadata'!B$1,'2. Metadata'!B$5, IF(B6154='2. Metadata'!C$1,'2. Metadata'!#REF!,IF(B6154='2. Metadata'!D$1,'2. Metadata'!#REF!, IF(B6154='2. Metadata'!E$1,'2. Metadata'!#REF!,IF( B6154='2. Metadata'!F$1,'2. Metadata'!#REF!,IF(B6154='2. Metadata'!G$1,'2. Metadata'!#REF!,IF(B6154='2. Metadata'!H$1,'2. Metadata'!#REF!, IF(B6154='2. Metadata'!I$1,'2. Metadata'!#REF!, IF(B6154='2. Metadata'!J$1,'2. Metadata'!#REF!, IF(B6154='2. Metadata'!K$1,'2. Metadata'!C$3, IF(B6154='2. Metadata'!L$1,'2. Metadata'!D$3, IF(B6154='2. Metadata'!M$1,'2. Metadata'!M$5, IF(B6154='2. Metadata'!N$1,'2. Metadata'!N$5))))))))))))))</f>
        <v>49.690002</v>
      </c>
      <c r="D6154" s="13">
        <f>IF(ISBLANK(B6154)=TRUE," ", IF(B6154='2. Metadata'!B$1,'2. Metadata'!B$6, IF(B6154='2. Metadata'!C$1,'2. Metadata'!C$4,IF(B6154='2. Metadata'!D$1,'2. Metadata'!D$4, IF(B6154='2. Metadata'!E$1,'2. Metadata'!E$4,IF( B6154='2. Metadata'!F$1,'2. Metadata'!F$4,IF(B6154='2. Metadata'!G$1,'2. Metadata'!G$4,IF(B6154='2. Metadata'!H$1,'2. Metadata'!H$4, IF(B6154='2. Metadata'!I$1,'2. Metadata'!I$4, IF(B6154='2. Metadata'!J$1,'2. Metadata'!J$4, IF(B6154='2. Metadata'!K$1,'2. Metadata'!K$4, IF(B6154='2. Metadata'!L$1,'2. Metadata'!L$4, IF(B6154='2. Metadata'!M$1,'2. Metadata'!M$6, IF(B6154='2. Metadata'!N$1,'2. Metadata'!N$6))))))))))))))</f>
        <v>-115.97499999999999</v>
      </c>
      <c r="E6154" s="15" t="s">
        <v>178</v>
      </c>
      <c r="F6154" s="132">
        <v>7.4189999999999996</v>
      </c>
      <c r="G6154" s="16" t="str">
        <f>IF(ISBLANK(F6154)=TRUE," ",'2. Metadata'!B$14)</f>
        <v>degrees Celsius</v>
      </c>
      <c r="H6154" s="16" t="s">
        <v>178</v>
      </c>
    </row>
    <row r="6155" spans="1:8" ht="15.75" customHeight="1" x14ac:dyDescent="0.2">
      <c r="A6155" s="130">
        <v>39727.625</v>
      </c>
      <c r="B6155" s="9" t="s">
        <v>239</v>
      </c>
      <c r="C6155" s="16">
        <f>IF(ISBLANK(B6155)=TRUE," ", IF(B6155='2. Metadata'!B$1,'2. Metadata'!B$5, IF(B6155='2. Metadata'!C$1,'2. Metadata'!#REF!,IF(B6155='2. Metadata'!D$1,'2. Metadata'!#REF!, IF(B6155='2. Metadata'!E$1,'2. Metadata'!#REF!,IF( B6155='2. Metadata'!F$1,'2. Metadata'!#REF!,IF(B6155='2. Metadata'!G$1,'2. Metadata'!#REF!,IF(B6155='2. Metadata'!H$1,'2. Metadata'!#REF!, IF(B6155='2. Metadata'!I$1,'2. Metadata'!#REF!, IF(B6155='2. Metadata'!J$1,'2. Metadata'!#REF!, IF(B6155='2. Metadata'!K$1,'2. Metadata'!C$3, IF(B6155='2. Metadata'!L$1,'2. Metadata'!D$3, IF(B6155='2. Metadata'!M$1,'2. Metadata'!M$5, IF(B6155='2. Metadata'!N$1,'2. Metadata'!N$5))))))))))))))</f>
        <v>49.690002</v>
      </c>
      <c r="D6155" s="13">
        <f>IF(ISBLANK(B6155)=TRUE," ", IF(B6155='2. Metadata'!B$1,'2. Metadata'!B$6, IF(B6155='2. Metadata'!C$1,'2. Metadata'!C$4,IF(B6155='2. Metadata'!D$1,'2. Metadata'!D$4, IF(B6155='2. Metadata'!E$1,'2. Metadata'!E$4,IF( B6155='2. Metadata'!F$1,'2. Metadata'!F$4,IF(B6155='2. Metadata'!G$1,'2. Metadata'!G$4,IF(B6155='2. Metadata'!H$1,'2. Metadata'!H$4, IF(B6155='2. Metadata'!I$1,'2. Metadata'!I$4, IF(B6155='2. Metadata'!J$1,'2. Metadata'!J$4, IF(B6155='2. Metadata'!K$1,'2. Metadata'!K$4, IF(B6155='2. Metadata'!L$1,'2. Metadata'!L$4, IF(B6155='2. Metadata'!M$1,'2. Metadata'!M$6, IF(B6155='2. Metadata'!N$1,'2. Metadata'!N$6))))))))))))))</f>
        <v>-115.97499999999999</v>
      </c>
      <c r="E6155" s="15" t="s">
        <v>178</v>
      </c>
      <c r="F6155" s="132">
        <v>7.67</v>
      </c>
      <c r="G6155" s="16" t="str">
        <f>IF(ISBLANK(F6155)=TRUE," ",'2. Metadata'!B$14)</f>
        <v>degrees Celsius</v>
      </c>
      <c r="H6155" s="16" t="s">
        <v>178</v>
      </c>
    </row>
    <row r="6156" spans="1:8" ht="15.75" customHeight="1" x14ac:dyDescent="0.2">
      <c r="A6156" s="130">
        <v>39727.635416666664</v>
      </c>
      <c r="B6156" s="9" t="s">
        <v>239</v>
      </c>
      <c r="C6156" s="16">
        <f>IF(ISBLANK(B6156)=TRUE," ", IF(B6156='2. Metadata'!B$1,'2. Metadata'!B$5, IF(B6156='2. Metadata'!C$1,'2. Metadata'!#REF!,IF(B6156='2. Metadata'!D$1,'2. Metadata'!#REF!, IF(B6156='2. Metadata'!E$1,'2. Metadata'!#REF!,IF( B6156='2. Metadata'!F$1,'2. Metadata'!#REF!,IF(B6156='2. Metadata'!G$1,'2. Metadata'!#REF!,IF(B6156='2. Metadata'!H$1,'2. Metadata'!#REF!, IF(B6156='2. Metadata'!I$1,'2. Metadata'!#REF!, IF(B6156='2. Metadata'!J$1,'2. Metadata'!#REF!, IF(B6156='2. Metadata'!K$1,'2. Metadata'!C$3, IF(B6156='2. Metadata'!L$1,'2. Metadata'!D$3, IF(B6156='2. Metadata'!M$1,'2. Metadata'!M$5, IF(B6156='2. Metadata'!N$1,'2. Metadata'!N$5))))))))))))))</f>
        <v>49.690002</v>
      </c>
      <c r="D6156" s="13">
        <f>IF(ISBLANK(B6156)=TRUE," ", IF(B6156='2. Metadata'!B$1,'2. Metadata'!B$6, IF(B6156='2. Metadata'!C$1,'2. Metadata'!C$4,IF(B6156='2. Metadata'!D$1,'2. Metadata'!D$4, IF(B6156='2. Metadata'!E$1,'2. Metadata'!E$4,IF( B6156='2. Metadata'!F$1,'2. Metadata'!F$4,IF(B6156='2. Metadata'!G$1,'2. Metadata'!G$4,IF(B6156='2. Metadata'!H$1,'2. Metadata'!H$4, IF(B6156='2. Metadata'!I$1,'2. Metadata'!I$4, IF(B6156='2. Metadata'!J$1,'2. Metadata'!J$4, IF(B6156='2. Metadata'!K$1,'2. Metadata'!K$4, IF(B6156='2. Metadata'!L$1,'2. Metadata'!L$4, IF(B6156='2. Metadata'!M$1,'2. Metadata'!M$6, IF(B6156='2. Metadata'!N$1,'2. Metadata'!N$6))))))))))))))</f>
        <v>-115.97499999999999</v>
      </c>
      <c r="E6156" s="15" t="s">
        <v>178</v>
      </c>
      <c r="F6156" s="132">
        <v>7.92</v>
      </c>
      <c r="G6156" s="16" t="str">
        <f>IF(ISBLANK(F6156)=TRUE," ",'2. Metadata'!B$14)</f>
        <v>degrees Celsius</v>
      </c>
      <c r="H6156" s="16" t="s">
        <v>178</v>
      </c>
    </row>
    <row r="6157" spans="1:8" ht="15.75" customHeight="1" x14ac:dyDescent="0.2">
      <c r="A6157" s="130">
        <v>39727.645833333336</v>
      </c>
      <c r="B6157" s="9" t="s">
        <v>239</v>
      </c>
      <c r="C6157" s="16">
        <f>IF(ISBLANK(B6157)=TRUE," ", IF(B6157='2. Metadata'!B$1,'2. Metadata'!B$5, IF(B6157='2. Metadata'!C$1,'2. Metadata'!#REF!,IF(B6157='2. Metadata'!D$1,'2. Metadata'!#REF!, IF(B6157='2. Metadata'!E$1,'2. Metadata'!#REF!,IF( B6157='2. Metadata'!F$1,'2. Metadata'!#REF!,IF(B6157='2. Metadata'!G$1,'2. Metadata'!#REF!,IF(B6157='2. Metadata'!H$1,'2. Metadata'!#REF!, IF(B6157='2. Metadata'!I$1,'2. Metadata'!#REF!, IF(B6157='2. Metadata'!J$1,'2. Metadata'!#REF!, IF(B6157='2. Metadata'!K$1,'2. Metadata'!C$3, IF(B6157='2. Metadata'!L$1,'2. Metadata'!D$3, IF(B6157='2. Metadata'!M$1,'2. Metadata'!M$5, IF(B6157='2. Metadata'!N$1,'2. Metadata'!N$5))))))))))))))</f>
        <v>49.690002</v>
      </c>
      <c r="D6157" s="13">
        <f>IF(ISBLANK(B6157)=TRUE," ", IF(B6157='2. Metadata'!B$1,'2. Metadata'!B$6, IF(B6157='2. Metadata'!C$1,'2. Metadata'!C$4,IF(B6157='2. Metadata'!D$1,'2. Metadata'!D$4, IF(B6157='2. Metadata'!E$1,'2. Metadata'!E$4,IF( B6157='2. Metadata'!F$1,'2. Metadata'!F$4,IF(B6157='2. Metadata'!G$1,'2. Metadata'!G$4,IF(B6157='2. Metadata'!H$1,'2. Metadata'!H$4, IF(B6157='2. Metadata'!I$1,'2. Metadata'!I$4, IF(B6157='2. Metadata'!J$1,'2. Metadata'!J$4, IF(B6157='2. Metadata'!K$1,'2. Metadata'!K$4, IF(B6157='2. Metadata'!L$1,'2. Metadata'!L$4, IF(B6157='2. Metadata'!M$1,'2. Metadata'!M$6, IF(B6157='2. Metadata'!N$1,'2. Metadata'!N$6))))))))))))))</f>
        <v>-115.97499999999999</v>
      </c>
      <c r="E6157" s="15" t="s">
        <v>178</v>
      </c>
      <c r="F6157" s="132">
        <v>8.1199999999999992</v>
      </c>
      <c r="G6157" s="16" t="str">
        <f>IF(ISBLANK(F6157)=TRUE," ",'2. Metadata'!B$14)</f>
        <v>degrees Celsius</v>
      </c>
      <c r="H6157" s="16" t="s">
        <v>178</v>
      </c>
    </row>
    <row r="6158" spans="1:8" ht="15.75" customHeight="1" x14ac:dyDescent="0.2">
      <c r="A6158" s="130">
        <v>39727.65625</v>
      </c>
      <c r="B6158" s="9" t="s">
        <v>239</v>
      </c>
      <c r="C6158" s="16">
        <f>IF(ISBLANK(B6158)=TRUE," ", IF(B6158='2. Metadata'!B$1,'2. Metadata'!B$5, IF(B6158='2. Metadata'!C$1,'2. Metadata'!#REF!,IF(B6158='2. Metadata'!D$1,'2. Metadata'!#REF!, IF(B6158='2. Metadata'!E$1,'2. Metadata'!#REF!,IF( B6158='2. Metadata'!F$1,'2. Metadata'!#REF!,IF(B6158='2. Metadata'!G$1,'2. Metadata'!#REF!,IF(B6158='2. Metadata'!H$1,'2. Metadata'!#REF!, IF(B6158='2. Metadata'!I$1,'2. Metadata'!#REF!, IF(B6158='2. Metadata'!J$1,'2. Metadata'!#REF!, IF(B6158='2. Metadata'!K$1,'2. Metadata'!C$3, IF(B6158='2. Metadata'!L$1,'2. Metadata'!D$3, IF(B6158='2. Metadata'!M$1,'2. Metadata'!M$5, IF(B6158='2. Metadata'!N$1,'2. Metadata'!N$5))))))))))))))</f>
        <v>49.690002</v>
      </c>
      <c r="D6158" s="13">
        <f>IF(ISBLANK(B6158)=TRUE," ", IF(B6158='2. Metadata'!B$1,'2. Metadata'!B$6, IF(B6158='2. Metadata'!C$1,'2. Metadata'!C$4,IF(B6158='2. Metadata'!D$1,'2. Metadata'!D$4, IF(B6158='2. Metadata'!E$1,'2. Metadata'!E$4,IF( B6158='2. Metadata'!F$1,'2. Metadata'!F$4,IF(B6158='2. Metadata'!G$1,'2. Metadata'!G$4,IF(B6158='2. Metadata'!H$1,'2. Metadata'!H$4, IF(B6158='2. Metadata'!I$1,'2. Metadata'!I$4, IF(B6158='2. Metadata'!J$1,'2. Metadata'!J$4, IF(B6158='2. Metadata'!K$1,'2. Metadata'!K$4, IF(B6158='2. Metadata'!L$1,'2. Metadata'!L$4, IF(B6158='2. Metadata'!M$1,'2. Metadata'!M$6, IF(B6158='2. Metadata'!N$1,'2. Metadata'!N$6))))))))))))))</f>
        <v>-115.97499999999999</v>
      </c>
      <c r="E6158" s="15" t="s">
        <v>178</v>
      </c>
      <c r="F6158" s="132">
        <v>8.1950000000000003</v>
      </c>
      <c r="G6158" s="16" t="str">
        <f>IF(ISBLANK(F6158)=TRUE," ",'2. Metadata'!B$14)</f>
        <v>degrees Celsius</v>
      </c>
      <c r="H6158" s="16" t="s">
        <v>178</v>
      </c>
    </row>
    <row r="6159" spans="1:8" ht="15.75" customHeight="1" x14ac:dyDescent="0.2">
      <c r="A6159" s="130">
        <v>39727.666666666664</v>
      </c>
      <c r="B6159" s="9" t="s">
        <v>239</v>
      </c>
      <c r="C6159" s="16">
        <f>IF(ISBLANK(B6159)=TRUE," ", IF(B6159='2. Metadata'!B$1,'2. Metadata'!B$5, IF(B6159='2. Metadata'!C$1,'2. Metadata'!#REF!,IF(B6159='2. Metadata'!D$1,'2. Metadata'!#REF!, IF(B6159='2. Metadata'!E$1,'2. Metadata'!#REF!,IF( B6159='2. Metadata'!F$1,'2. Metadata'!#REF!,IF(B6159='2. Metadata'!G$1,'2. Metadata'!#REF!,IF(B6159='2. Metadata'!H$1,'2. Metadata'!#REF!, IF(B6159='2. Metadata'!I$1,'2. Metadata'!#REF!, IF(B6159='2. Metadata'!J$1,'2. Metadata'!#REF!, IF(B6159='2. Metadata'!K$1,'2. Metadata'!C$3, IF(B6159='2. Metadata'!L$1,'2. Metadata'!D$3, IF(B6159='2. Metadata'!M$1,'2. Metadata'!M$5, IF(B6159='2. Metadata'!N$1,'2. Metadata'!N$5))))))))))))))</f>
        <v>49.690002</v>
      </c>
      <c r="D6159" s="13">
        <f>IF(ISBLANK(B6159)=TRUE," ", IF(B6159='2. Metadata'!B$1,'2. Metadata'!B$6, IF(B6159='2. Metadata'!C$1,'2. Metadata'!C$4,IF(B6159='2. Metadata'!D$1,'2. Metadata'!D$4, IF(B6159='2. Metadata'!E$1,'2. Metadata'!E$4,IF( B6159='2. Metadata'!F$1,'2. Metadata'!F$4,IF(B6159='2. Metadata'!G$1,'2. Metadata'!G$4,IF(B6159='2. Metadata'!H$1,'2. Metadata'!H$4, IF(B6159='2. Metadata'!I$1,'2. Metadata'!I$4, IF(B6159='2. Metadata'!J$1,'2. Metadata'!J$4, IF(B6159='2. Metadata'!K$1,'2. Metadata'!K$4, IF(B6159='2. Metadata'!L$1,'2. Metadata'!L$4, IF(B6159='2. Metadata'!M$1,'2. Metadata'!M$6, IF(B6159='2. Metadata'!N$1,'2. Metadata'!N$6))))))))))))))</f>
        <v>-115.97499999999999</v>
      </c>
      <c r="E6159" s="15" t="s">
        <v>178</v>
      </c>
      <c r="F6159" s="132">
        <v>8.2200000000000006</v>
      </c>
      <c r="G6159" s="16" t="str">
        <f>IF(ISBLANK(F6159)=TRUE," ",'2. Metadata'!B$14)</f>
        <v>degrees Celsius</v>
      </c>
      <c r="H6159" s="16" t="s">
        <v>178</v>
      </c>
    </row>
    <row r="6160" spans="1:8" ht="15.75" customHeight="1" x14ac:dyDescent="0.2">
      <c r="A6160" s="130">
        <v>39727.677083333336</v>
      </c>
      <c r="B6160" s="9" t="s">
        <v>239</v>
      </c>
      <c r="C6160" s="16">
        <f>IF(ISBLANK(B6160)=TRUE," ", IF(B6160='2. Metadata'!B$1,'2. Metadata'!B$5, IF(B6160='2. Metadata'!C$1,'2. Metadata'!#REF!,IF(B6160='2. Metadata'!D$1,'2. Metadata'!#REF!, IF(B6160='2. Metadata'!E$1,'2. Metadata'!#REF!,IF( B6160='2. Metadata'!F$1,'2. Metadata'!#REF!,IF(B6160='2. Metadata'!G$1,'2. Metadata'!#REF!,IF(B6160='2. Metadata'!H$1,'2. Metadata'!#REF!, IF(B6160='2. Metadata'!I$1,'2. Metadata'!#REF!, IF(B6160='2. Metadata'!J$1,'2. Metadata'!#REF!, IF(B6160='2. Metadata'!K$1,'2. Metadata'!C$3, IF(B6160='2. Metadata'!L$1,'2. Metadata'!D$3, IF(B6160='2. Metadata'!M$1,'2. Metadata'!M$5, IF(B6160='2. Metadata'!N$1,'2. Metadata'!N$5))))))))))))))</f>
        <v>49.690002</v>
      </c>
      <c r="D6160" s="13">
        <f>IF(ISBLANK(B6160)=TRUE," ", IF(B6160='2. Metadata'!B$1,'2. Metadata'!B$6, IF(B6160='2. Metadata'!C$1,'2. Metadata'!C$4,IF(B6160='2. Metadata'!D$1,'2. Metadata'!D$4, IF(B6160='2. Metadata'!E$1,'2. Metadata'!E$4,IF( B6160='2. Metadata'!F$1,'2. Metadata'!F$4,IF(B6160='2. Metadata'!G$1,'2. Metadata'!G$4,IF(B6160='2. Metadata'!H$1,'2. Metadata'!H$4, IF(B6160='2. Metadata'!I$1,'2. Metadata'!I$4, IF(B6160='2. Metadata'!J$1,'2. Metadata'!J$4, IF(B6160='2. Metadata'!K$1,'2. Metadata'!K$4, IF(B6160='2. Metadata'!L$1,'2. Metadata'!L$4, IF(B6160='2. Metadata'!M$1,'2. Metadata'!M$6, IF(B6160='2. Metadata'!N$1,'2. Metadata'!N$6))))))))))))))</f>
        <v>-115.97499999999999</v>
      </c>
      <c r="E6160" s="15" t="s">
        <v>178</v>
      </c>
      <c r="F6160" s="132">
        <v>8.2949999999999999</v>
      </c>
      <c r="G6160" s="16" t="str">
        <f>IF(ISBLANK(F6160)=TRUE," ",'2. Metadata'!B$14)</f>
        <v>degrees Celsius</v>
      </c>
      <c r="H6160" s="16" t="s">
        <v>178</v>
      </c>
    </row>
    <row r="6161" spans="1:8" ht="15.75" customHeight="1" x14ac:dyDescent="0.2">
      <c r="A6161" s="130">
        <v>39727.6875</v>
      </c>
      <c r="B6161" s="9" t="s">
        <v>239</v>
      </c>
      <c r="C6161" s="16">
        <f>IF(ISBLANK(B6161)=TRUE," ", IF(B6161='2. Metadata'!B$1,'2. Metadata'!B$5, IF(B6161='2. Metadata'!C$1,'2. Metadata'!#REF!,IF(B6161='2. Metadata'!D$1,'2. Metadata'!#REF!, IF(B6161='2. Metadata'!E$1,'2. Metadata'!#REF!,IF( B6161='2. Metadata'!F$1,'2. Metadata'!#REF!,IF(B6161='2. Metadata'!G$1,'2. Metadata'!#REF!,IF(B6161='2. Metadata'!H$1,'2. Metadata'!#REF!, IF(B6161='2. Metadata'!I$1,'2. Metadata'!#REF!, IF(B6161='2. Metadata'!J$1,'2. Metadata'!#REF!, IF(B6161='2. Metadata'!K$1,'2. Metadata'!C$3, IF(B6161='2. Metadata'!L$1,'2. Metadata'!D$3, IF(B6161='2. Metadata'!M$1,'2. Metadata'!M$5, IF(B6161='2. Metadata'!N$1,'2. Metadata'!N$5))))))))))))))</f>
        <v>49.690002</v>
      </c>
      <c r="D6161" s="13">
        <f>IF(ISBLANK(B6161)=TRUE," ", IF(B6161='2. Metadata'!B$1,'2. Metadata'!B$6, IF(B6161='2. Metadata'!C$1,'2. Metadata'!C$4,IF(B6161='2. Metadata'!D$1,'2. Metadata'!D$4, IF(B6161='2. Metadata'!E$1,'2. Metadata'!E$4,IF( B6161='2. Metadata'!F$1,'2. Metadata'!F$4,IF(B6161='2. Metadata'!G$1,'2. Metadata'!G$4,IF(B6161='2. Metadata'!H$1,'2. Metadata'!H$4, IF(B6161='2. Metadata'!I$1,'2. Metadata'!I$4, IF(B6161='2. Metadata'!J$1,'2. Metadata'!J$4, IF(B6161='2. Metadata'!K$1,'2. Metadata'!K$4, IF(B6161='2. Metadata'!L$1,'2. Metadata'!L$4, IF(B6161='2. Metadata'!M$1,'2. Metadata'!M$6, IF(B6161='2. Metadata'!N$1,'2. Metadata'!N$6))))))))))))))</f>
        <v>-115.97499999999999</v>
      </c>
      <c r="E6161" s="15" t="s">
        <v>178</v>
      </c>
      <c r="F6161" s="132">
        <v>8.4190000000000005</v>
      </c>
      <c r="G6161" s="16" t="str">
        <f>IF(ISBLANK(F6161)=TRUE," ",'2. Metadata'!B$14)</f>
        <v>degrees Celsius</v>
      </c>
      <c r="H6161" s="16" t="s">
        <v>178</v>
      </c>
    </row>
    <row r="6162" spans="1:8" ht="15.75" customHeight="1" x14ac:dyDescent="0.2">
      <c r="A6162" s="130">
        <v>39727.697916666664</v>
      </c>
      <c r="B6162" s="9" t="s">
        <v>239</v>
      </c>
      <c r="C6162" s="16">
        <f>IF(ISBLANK(B6162)=TRUE," ", IF(B6162='2. Metadata'!B$1,'2. Metadata'!B$5, IF(B6162='2. Metadata'!C$1,'2. Metadata'!#REF!,IF(B6162='2. Metadata'!D$1,'2. Metadata'!#REF!, IF(B6162='2. Metadata'!E$1,'2. Metadata'!#REF!,IF( B6162='2. Metadata'!F$1,'2. Metadata'!#REF!,IF(B6162='2. Metadata'!G$1,'2. Metadata'!#REF!,IF(B6162='2. Metadata'!H$1,'2. Metadata'!#REF!, IF(B6162='2. Metadata'!I$1,'2. Metadata'!#REF!, IF(B6162='2. Metadata'!J$1,'2. Metadata'!#REF!, IF(B6162='2. Metadata'!K$1,'2. Metadata'!C$3, IF(B6162='2. Metadata'!L$1,'2. Metadata'!D$3, IF(B6162='2. Metadata'!M$1,'2. Metadata'!M$5, IF(B6162='2. Metadata'!N$1,'2. Metadata'!N$5))))))))))))))</f>
        <v>49.690002</v>
      </c>
      <c r="D6162" s="13">
        <f>IF(ISBLANK(B6162)=TRUE," ", IF(B6162='2. Metadata'!B$1,'2. Metadata'!B$6, IF(B6162='2. Metadata'!C$1,'2. Metadata'!C$4,IF(B6162='2. Metadata'!D$1,'2. Metadata'!D$4, IF(B6162='2. Metadata'!E$1,'2. Metadata'!E$4,IF( B6162='2. Metadata'!F$1,'2. Metadata'!F$4,IF(B6162='2. Metadata'!G$1,'2. Metadata'!G$4,IF(B6162='2. Metadata'!H$1,'2. Metadata'!H$4, IF(B6162='2. Metadata'!I$1,'2. Metadata'!I$4, IF(B6162='2. Metadata'!J$1,'2. Metadata'!J$4, IF(B6162='2. Metadata'!K$1,'2. Metadata'!K$4, IF(B6162='2. Metadata'!L$1,'2. Metadata'!L$4, IF(B6162='2. Metadata'!M$1,'2. Metadata'!M$6, IF(B6162='2. Metadata'!N$1,'2. Metadata'!N$6))))))))))))))</f>
        <v>-115.97499999999999</v>
      </c>
      <c r="E6162" s="15" t="s">
        <v>178</v>
      </c>
      <c r="F6162" s="132">
        <v>8.593</v>
      </c>
      <c r="G6162" s="16" t="str">
        <f>IF(ISBLANK(F6162)=TRUE," ",'2. Metadata'!B$14)</f>
        <v>degrees Celsius</v>
      </c>
      <c r="H6162" s="16" t="s">
        <v>178</v>
      </c>
    </row>
    <row r="6163" spans="1:8" ht="15.75" customHeight="1" x14ac:dyDescent="0.2">
      <c r="A6163" s="130">
        <v>39727.708333333336</v>
      </c>
      <c r="B6163" s="9" t="s">
        <v>239</v>
      </c>
      <c r="C6163" s="16">
        <f>IF(ISBLANK(B6163)=TRUE," ", IF(B6163='2. Metadata'!B$1,'2. Metadata'!B$5, IF(B6163='2. Metadata'!C$1,'2. Metadata'!#REF!,IF(B6163='2. Metadata'!D$1,'2. Metadata'!#REF!, IF(B6163='2. Metadata'!E$1,'2. Metadata'!#REF!,IF( B6163='2. Metadata'!F$1,'2. Metadata'!#REF!,IF(B6163='2. Metadata'!G$1,'2. Metadata'!#REF!,IF(B6163='2. Metadata'!H$1,'2. Metadata'!#REF!, IF(B6163='2. Metadata'!I$1,'2. Metadata'!#REF!, IF(B6163='2. Metadata'!J$1,'2. Metadata'!#REF!, IF(B6163='2. Metadata'!K$1,'2. Metadata'!C$3, IF(B6163='2. Metadata'!L$1,'2. Metadata'!D$3, IF(B6163='2. Metadata'!M$1,'2. Metadata'!M$5, IF(B6163='2. Metadata'!N$1,'2. Metadata'!N$5))))))))))))))</f>
        <v>49.690002</v>
      </c>
      <c r="D6163" s="13">
        <f>IF(ISBLANK(B6163)=TRUE," ", IF(B6163='2. Metadata'!B$1,'2. Metadata'!B$6, IF(B6163='2. Metadata'!C$1,'2. Metadata'!C$4,IF(B6163='2. Metadata'!D$1,'2. Metadata'!D$4, IF(B6163='2. Metadata'!E$1,'2. Metadata'!E$4,IF( B6163='2. Metadata'!F$1,'2. Metadata'!F$4,IF(B6163='2. Metadata'!G$1,'2. Metadata'!G$4,IF(B6163='2. Metadata'!H$1,'2. Metadata'!H$4, IF(B6163='2. Metadata'!I$1,'2. Metadata'!I$4, IF(B6163='2. Metadata'!J$1,'2. Metadata'!J$4, IF(B6163='2. Metadata'!K$1,'2. Metadata'!K$4, IF(B6163='2. Metadata'!L$1,'2. Metadata'!L$4, IF(B6163='2. Metadata'!M$1,'2. Metadata'!M$6, IF(B6163='2. Metadata'!N$1,'2. Metadata'!N$6))))))))))))))</f>
        <v>-115.97499999999999</v>
      </c>
      <c r="E6163" s="15" t="s">
        <v>178</v>
      </c>
      <c r="F6163" s="132">
        <v>8.6929999999999996</v>
      </c>
      <c r="G6163" s="16" t="str">
        <f>IF(ISBLANK(F6163)=TRUE," ",'2. Metadata'!B$14)</f>
        <v>degrees Celsius</v>
      </c>
      <c r="H6163" s="16" t="s">
        <v>178</v>
      </c>
    </row>
    <row r="6164" spans="1:8" ht="15.75" customHeight="1" x14ac:dyDescent="0.2">
      <c r="A6164" s="130">
        <v>39727.71875</v>
      </c>
      <c r="B6164" s="9" t="s">
        <v>239</v>
      </c>
      <c r="C6164" s="16">
        <f>IF(ISBLANK(B6164)=TRUE," ", IF(B6164='2. Metadata'!B$1,'2. Metadata'!B$5, IF(B6164='2. Metadata'!C$1,'2. Metadata'!#REF!,IF(B6164='2. Metadata'!D$1,'2. Metadata'!#REF!, IF(B6164='2. Metadata'!E$1,'2. Metadata'!#REF!,IF( B6164='2. Metadata'!F$1,'2. Metadata'!#REF!,IF(B6164='2. Metadata'!G$1,'2. Metadata'!#REF!,IF(B6164='2. Metadata'!H$1,'2. Metadata'!#REF!, IF(B6164='2. Metadata'!I$1,'2. Metadata'!#REF!, IF(B6164='2. Metadata'!J$1,'2. Metadata'!#REF!, IF(B6164='2. Metadata'!K$1,'2. Metadata'!C$3, IF(B6164='2. Metadata'!L$1,'2. Metadata'!D$3, IF(B6164='2. Metadata'!M$1,'2. Metadata'!M$5, IF(B6164='2. Metadata'!N$1,'2. Metadata'!N$5))))))))))))))</f>
        <v>49.690002</v>
      </c>
      <c r="D6164" s="13">
        <f>IF(ISBLANK(B6164)=TRUE," ", IF(B6164='2. Metadata'!B$1,'2. Metadata'!B$6, IF(B6164='2. Metadata'!C$1,'2. Metadata'!C$4,IF(B6164='2. Metadata'!D$1,'2. Metadata'!D$4, IF(B6164='2. Metadata'!E$1,'2. Metadata'!E$4,IF( B6164='2. Metadata'!F$1,'2. Metadata'!F$4,IF(B6164='2. Metadata'!G$1,'2. Metadata'!G$4,IF(B6164='2. Metadata'!H$1,'2. Metadata'!H$4, IF(B6164='2. Metadata'!I$1,'2. Metadata'!I$4, IF(B6164='2. Metadata'!J$1,'2. Metadata'!J$4, IF(B6164='2. Metadata'!K$1,'2. Metadata'!K$4, IF(B6164='2. Metadata'!L$1,'2. Metadata'!L$4, IF(B6164='2. Metadata'!M$1,'2. Metadata'!M$6, IF(B6164='2. Metadata'!N$1,'2. Metadata'!N$6))))))))))))))</f>
        <v>-115.97499999999999</v>
      </c>
      <c r="E6164" s="15" t="s">
        <v>178</v>
      </c>
      <c r="F6164" s="132">
        <v>8.8170000000000002</v>
      </c>
      <c r="G6164" s="16" t="str">
        <f>IF(ISBLANK(F6164)=TRUE," ",'2. Metadata'!B$14)</f>
        <v>degrees Celsius</v>
      </c>
      <c r="H6164" s="16" t="s">
        <v>178</v>
      </c>
    </row>
    <row r="6165" spans="1:8" ht="15.75" customHeight="1" x14ac:dyDescent="0.2">
      <c r="A6165" s="130">
        <v>39727.729166666664</v>
      </c>
      <c r="B6165" s="9" t="s">
        <v>239</v>
      </c>
      <c r="C6165" s="16">
        <f>IF(ISBLANK(B6165)=TRUE," ", IF(B6165='2. Metadata'!B$1,'2. Metadata'!B$5, IF(B6165='2. Metadata'!C$1,'2. Metadata'!#REF!,IF(B6165='2. Metadata'!D$1,'2. Metadata'!#REF!, IF(B6165='2. Metadata'!E$1,'2. Metadata'!#REF!,IF( B6165='2. Metadata'!F$1,'2. Metadata'!#REF!,IF(B6165='2. Metadata'!G$1,'2. Metadata'!#REF!,IF(B6165='2. Metadata'!H$1,'2. Metadata'!#REF!, IF(B6165='2. Metadata'!I$1,'2. Metadata'!#REF!, IF(B6165='2. Metadata'!J$1,'2. Metadata'!#REF!, IF(B6165='2. Metadata'!K$1,'2. Metadata'!C$3, IF(B6165='2. Metadata'!L$1,'2. Metadata'!D$3, IF(B6165='2. Metadata'!M$1,'2. Metadata'!M$5, IF(B6165='2. Metadata'!N$1,'2. Metadata'!N$5))))))))))))))</f>
        <v>49.690002</v>
      </c>
      <c r="D6165" s="13">
        <f>IF(ISBLANK(B6165)=TRUE," ", IF(B6165='2. Metadata'!B$1,'2. Metadata'!B$6, IF(B6165='2. Metadata'!C$1,'2. Metadata'!C$4,IF(B6165='2. Metadata'!D$1,'2. Metadata'!D$4, IF(B6165='2. Metadata'!E$1,'2. Metadata'!E$4,IF( B6165='2. Metadata'!F$1,'2. Metadata'!F$4,IF(B6165='2. Metadata'!G$1,'2. Metadata'!G$4,IF(B6165='2. Metadata'!H$1,'2. Metadata'!H$4, IF(B6165='2. Metadata'!I$1,'2. Metadata'!I$4, IF(B6165='2. Metadata'!J$1,'2. Metadata'!J$4, IF(B6165='2. Metadata'!K$1,'2. Metadata'!K$4, IF(B6165='2. Metadata'!L$1,'2. Metadata'!L$4, IF(B6165='2. Metadata'!M$1,'2. Metadata'!M$6, IF(B6165='2. Metadata'!N$1,'2. Metadata'!N$6))))))))))))))</f>
        <v>-115.97499999999999</v>
      </c>
      <c r="E6165" s="15" t="s">
        <v>178</v>
      </c>
      <c r="F6165" s="132">
        <v>8.891</v>
      </c>
      <c r="G6165" s="16" t="str">
        <f>IF(ISBLANK(F6165)=TRUE," ",'2. Metadata'!B$14)</f>
        <v>degrees Celsius</v>
      </c>
      <c r="H6165" s="16" t="s">
        <v>178</v>
      </c>
    </row>
    <row r="6166" spans="1:8" ht="15.75" customHeight="1" x14ac:dyDescent="0.2">
      <c r="A6166" s="130">
        <v>39727.739583333336</v>
      </c>
      <c r="B6166" s="9" t="s">
        <v>239</v>
      </c>
      <c r="C6166" s="16">
        <f>IF(ISBLANK(B6166)=TRUE," ", IF(B6166='2. Metadata'!B$1,'2. Metadata'!B$5, IF(B6166='2. Metadata'!C$1,'2. Metadata'!#REF!,IF(B6166='2. Metadata'!D$1,'2. Metadata'!#REF!, IF(B6166='2. Metadata'!E$1,'2. Metadata'!#REF!,IF( B6166='2. Metadata'!F$1,'2. Metadata'!#REF!,IF(B6166='2. Metadata'!G$1,'2. Metadata'!#REF!,IF(B6166='2. Metadata'!H$1,'2. Metadata'!#REF!, IF(B6166='2. Metadata'!I$1,'2. Metadata'!#REF!, IF(B6166='2. Metadata'!J$1,'2. Metadata'!#REF!, IF(B6166='2. Metadata'!K$1,'2. Metadata'!C$3, IF(B6166='2. Metadata'!L$1,'2. Metadata'!D$3, IF(B6166='2. Metadata'!M$1,'2. Metadata'!M$5, IF(B6166='2. Metadata'!N$1,'2. Metadata'!N$5))))))))))))))</f>
        <v>49.690002</v>
      </c>
      <c r="D6166" s="13">
        <f>IF(ISBLANK(B6166)=TRUE," ", IF(B6166='2. Metadata'!B$1,'2. Metadata'!B$6, IF(B6166='2. Metadata'!C$1,'2. Metadata'!C$4,IF(B6166='2. Metadata'!D$1,'2. Metadata'!D$4, IF(B6166='2. Metadata'!E$1,'2. Metadata'!E$4,IF( B6166='2. Metadata'!F$1,'2. Metadata'!F$4,IF(B6166='2. Metadata'!G$1,'2. Metadata'!G$4,IF(B6166='2. Metadata'!H$1,'2. Metadata'!H$4, IF(B6166='2. Metadata'!I$1,'2. Metadata'!I$4, IF(B6166='2. Metadata'!J$1,'2. Metadata'!J$4, IF(B6166='2. Metadata'!K$1,'2. Metadata'!K$4, IF(B6166='2. Metadata'!L$1,'2. Metadata'!L$4, IF(B6166='2. Metadata'!M$1,'2. Metadata'!M$6, IF(B6166='2. Metadata'!N$1,'2. Metadata'!N$6))))))))))))))</f>
        <v>-115.97499999999999</v>
      </c>
      <c r="E6166" s="15" t="s">
        <v>178</v>
      </c>
      <c r="F6166" s="132">
        <v>8.9410000000000007</v>
      </c>
      <c r="G6166" s="16" t="str">
        <f>IF(ISBLANK(F6166)=TRUE," ",'2. Metadata'!B$14)</f>
        <v>degrees Celsius</v>
      </c>
      <c r="H6166" s="16" t="s">
        <v>178</v>
      </c>
    </row>
    <row r="6167" spans="1:8" ht="15.75" customHeight="1" x14ac:dyDescent="0.2">
      <c r="A6167" s="130">
        <v>39727.75</v>
      </c>
      <c r="B6167" s="9" t="s">
        <v>239</v>
      </c>
      <c r="C6167" s="16">
        <f>IF(ISBLANK(B6167)=TRUE," ", IF(B6167='2. Metadata'!B$1,'2. Metadata'!B$5, IF(B6167='2. Metadata'!C$1,'2. Metadata'!#REF!,IF(B6167='2. Metadata'!D$1,'2. Metadata'!#REF!, IF(B6167='2. Metadata'!E$1,'2. Metadata'!#REF!,IF( B6167='2. Metadata'!F$1,'2. Metadata'!#REF!,IF(B6167='2. Metadata'!G$1,'2. Metadata'!#REF!,IF(B6167='2. Metadata'!H$1,'2. Metadata'!#REF!, IF(B6167='2. Metadata'!I$1,'2. Metadata'!#REF!, IF(B6167='2. Metadata'!J$1,'2. Metadata'!#REF!, IF(B6167='2. Metadata'!K$1,'2. Metadata'!C$3, IF(B6167='2. Metadata'!L$1,'2. Metadata'!D$3, IF(B6167='2. Metadata'!M$1,'2. Metadata'!M$5, IF(B6167='2. Metadata'!N$1,'2. Metadata'!N$5))))))))))))))</f>
        <v>49.690002</v>
      </c>
      <c r="D6167" s="13">
        <f>IF(ISBLANK(B6167)=TRUE," ", IF(B6167='2. Metadata'!B$1,'2. Metadata'!B$6, IF(B6167='2. Metadata'!C$1,'2. Metadata'!C$4,IF(B6167='2. Metadata'!D$1,'2. Metadata'!D$4, IF(B6167='2. Metadata'!E$1,'2. Metadata'!E$4,IF( B6167='2. Metadata'!F$1,'2. Metadata'!F$4,IF(B6167='2. Metadata'!G$1,'2. Metadata'!G$4,IF(B6167='2. Metadata'!H$1,'2. Metadata'!H$4, IF(B6167='2. Metadata'!I$1,'2. Metadata'!I$4, IF(B6167='2. Metadata'!J$1,'2. Metadata'!J$4, IF(B6167='2. Metadata'!K$1,'2. Metadata'!K$4, IF(B6167='2. Metadata'!L$1,'2. Metadata'!L$4, IF(B6167='2. Metadata'!M$1,'2. Metadata'!M$6, IF(B6167='2. Metadata'!N$1,'2. Metadata'!N$6))))))))))))))</f>
        <v>-115.97499999999999</v>
      </c>
      <c r="E6167" s="15" t="s">
        <v>178</v>
      </c>
      <c r="F6167" s="132">
        <v>8.9649999999999999</v>
      </c>
      <c r="G6167" s="16" t="str">
        <f>IF(ISBLANK(F6167)=TRUE," ",'2. Metadata'!B$14)</f>
        <v>degrees Celsius</v>
      </c>
      <c r="H6167" s="16" t="s">
        <v>178</v>
      </c>
    </row>
    <row r="6168" spans="1:8" ht="15.75" customHeight="1" x14ac:dyDescent="0.2">
      <c r="A6168" s="130">
        <v>39727.760416666664</v>
      </c>
      <c r="B6168" s="9" t="s">
        <v>239</v>
      </c>
      <c r="C6168" s="16">
        <f>IF(ISBLANK(B6168)=TRUE," ", IF(B6168='2. Metadata'!B$1,'2. Metadata'!B$5, IF(B6168='2. Metadata'!C$1,'2. Metadata'!#REF!,IF(B6168='2. Metadata'!D$1,'2. Metadata'!#REF!, IF(B6168='2. Metadata'!E$1,'2. Metadata'!#REF!,IF( B6168='2. Metadata'!F$1,'2. Metadata'!#REF!,IF(B6168='2. Metadata'!G$1,'2. Metadata'!#REF!,IF(B6168='2. Metadata'!H$1,'2. Metadata'!#REF!, IF(B6168='2. Metadata'!I$1,'2. Metadata'!#REF!, IF(B6168='2. Metadata'!J$1,'2. Metadata'!#REF!, IF(B6168='2. Metadata'!K$1,'2. Metadata'!C$3, IF(B6168='2. Metadata'!L$1,'2. Metadata'!D$3, IF(B6168='2. Metadata'!M$1,'2. Metadata'!M$5, IF(B6168='2. Metadata'!N$1,'2. Metadata'!N$5))))))))))))))</f>
        <v>49.690002</v>
      </c>
      <c r="D6168" s="13">
        <f>IF(ISBLANK(B6168)=TRUE," ", IF(B6168='2. Metadata'!B$1,'2. Metadata'!B$6, IF(B6168='2. Metadata'!C$1,'2. Metadata'!C$4,IF(B6168='2. Metadata'!D$1,'2. Metadata'!D$4, IF(B6168='2. Metadata'!E$1,'2. Metadata'!E$4,IF( B6168='2. Metadata'!F$1,'2. Metadata'!F$4,IF(B6168='2. Metadata'!G$1,'2. Metadata'!G$4,IF(B6168='2. Metadata'!H$1,'2. Metadata'!H$4, IF(B6168='2. Metadata'!I$1,'2. Metadata'!I$4, IF(B6168='2. Metadata'!J$1,'2. Metadata'!J$4, IF(B6168='2. Metadata'!K$1,'2. Metadata'!K$4, IF(B6168='2. Metadata'!L$1,'2. Metadata'!L$4, IF(B6168='2. Metadata'!M$1,'2. Metadata'!M$6, IF(B6168='2. Metadata'!N$1,'2. Metadata'!N$6))))))))))))))</f>
        <v>-115.97499999999999</v>
      </c>
      <c r="E6168" s="15" t="s">
        <v>178</v>
      </c>
      <c r="F6168" s="132">
        <v>8.9410000000000007</v>
      </c>
      <c r="G6168" s="16" t="str">
        <f>IF(ISBLANK(F6168)=TRUE," ",'2. Metadata'!B$14)</f>
        <v>degrees Celsius</v>
      </c>
      <c r="H6168" s="16" t="s">
        <v>178</v>
      </c>
    </row>
    <row r="6169" spans="1:8" ht="15.75" customHeight="1" x14ac:dyDescent="0.2">
      <c r="A6169" s="130">
        <v>39727.770833333336</v>
      </c>
      <c r="B6169" s="9" t="s">
        <v>239</v>
      </c>
      <c r="C6169" s="16">
        <f>IF(ISBLANK(B6169)=TRUE," ", IF(B6169='2. Metadata'!B$1,'2. Metadata'!B$5, IF(B6169='2. Metadata'!C$1,'2. Metadata'!#REF!,IF(B6169='2. Metadata'!D$1,'2. Metadata'!#REF!, IF(B6169='2. Metadata'!E$1,'2. Metadata'!#REF!,IF( B6169='2. Metadata'!F$1,'2. Metadata'!#REF!,IF(B6169='2. Metadata'!G$1,'2. Metadata'!#REF!,IF(B6169='2. Metadata'!H$1,'2. Metadata'!#REF!, IF(B6169='2. Metadata'!I$1,'2. Metadata'!#REF!, IF(B6169='2. Metadata'!J$1,'2. Metadata'!#REF!, IF(B6169='2. Metadata'!K$1,'2. Metadata'!C$3, IF(B6169='2. Metadata'!L$1,'2. Metadata'!D$3, IF(B6169='2. Metadata'!M$1,'2. Metadata'!M$5, IF(B6169='2. Metadata'!N$1,'2. Metadata'!N$5))))))))))))))</f>
        <v>49.690002</v>
      </c>
      <c r="D6169" s="13">
        <f>IF(ISBLANK(B6169)=TRUE," ", IF(B6169='2. Metadata'!B$1,'2. Metadata'!B$6, IF(B6169='2. Metadata'!C$1,'2. Metadata'!C$4,IF(B6169='2. Metadata'!D$1,'2. Metadata'!D$4, IF(B6169='2. Metadata'!E$1,'2. Metadata'!E$4,IF( B6169='2. Metadata'!F$1,'2. Metadata'!F$4,IF(B6169='2. Metadata'!G$1,'2. Metadata'!G$4,IF(B6169='2. Metadata'!H$1,'2. Metadata'!H$4, IF(B6169='2. Metadata'!I$1,'2. Metadata'!I$4, IF(B6169='2. Metadata'!J$1,'2. Metadata'!J$4, IF(B6169='2. Metadata'!K$1,'2. Metadata'!K$4, IF(B6169='2. Metadata'!L$1,'2. Metadata'!L$4, IF(B6169='2. Metadata'!M$1,'2. Metadata'!M$6, IF(B6169='2. Metadata'!N$1,'2. Metadata'!N$6))))))))))))))</f>
        <v>-115.97499999999999</v>
      </c>
      <c r="E6169" s="15" t="s">
        <v>178</v>
      </c>
      <c r="F6169" s="132">
        <v>8.8659999999999997</v>
      </c>
      <c r="G6169" s="16" t="str">
        <f>IF(ISBLANK(F6169)=TRUE," ",'2. Metadata'!B$14)</f>
        <v>degrees Celsius</v>
      </c>
      <c r="H6169" s="16" t="s">
        <v>178</v>
      </c>
    </row>
    <row r="6170" spans="1:8" ht="15.75" customHeight="1" x14ac:dyDescent="0.2">
      <c r="A6170" s="130">
        <v>39727.78125</v>
      </c>
      <c r="B6170" s="9" t="s">
        <v>239</v>
      </c>
      <c r="C6170" s="16">
        <f>IF(ISBLANK(B6170)=TRUE," ", IF(B6170='2. Metadata'!B$1,'2. Metadata'!B$5, IF(B6170='2. Metadata'!C$1,'2. Metadata'!#REF!,IF(B6170='2. Metadata'!D$1,'2. Metadata'!#REF!, IF(B6170='2. Metadata'!E$1,'2. Metadata'!#REF!,IF( B6170='2. Metadata'!F$1,'2. Metadata'!#REF!,IF(B6170='2. Metadata'!G$1,'2. Metadata'!#REF!,IF(B6170='2. Metadata'!H$1,'2. Metadata'!#REF!, IF(B6170='2. Metadata'!I$1,'2. Metadata'!#REF!, IF(B6170='2. Metadata'!J$1,'2. Metadata'!#REF!, IF(B6170='2. Metadata'!K$1,'2. Metadata'!C$3, IF(B6170='2. Metadata'!L$1,'2. Metadata'!D$3, IF(B6170='2. Metadata'!M$1,'2. Metadata'!M$5, IF(B6170='2. Metadata'!N$1,'2. Metadata'!N$5))))))))))))))</f>
        <v>49.690002</v>
      </c>
      <c r="D6170" s="13">
        <f>IF(ISBLANK(B6170)=TRUE," ", IF(B6170='2. Metadata'!B$1,'2. Metadata'!B$6, IF(B6170='2. Metadata'!C$1,'2. Metadata'!C$4,IF(B6170='2. Metadata'!D$1,'2. Metadata'!D$4, IF(B6170='2. Metadata'!E$1,'2. Metadata'!E$4,IF( B6170='2. Metadata'!F$1,'2. Metadata'!F$4,IF(B6170='2. Metadata'!G$1,'2. Metadata'!G$4,IF(B6170='2. Metadata'!H$1,'2. Metadata'!H$4, IF(B6170='2. Metadata'!I$1,'2. Metadata'!I$4, IF(B6170='2. Metadata'!J$1,'2. Metadata'!J$4, IF(B6170='2. Metadata'!K$1,'2. Metadata'!K$4, IF(B6170='2. Metadata'!L$1,'2. Metadata'!L$4, IF(B6170='2. Metadata'!M$1,'2. Metadata'!M$6, IF(B6170='2. Metadata'!N$1,'2. Metadata'!N$6))))))))))))))</f>
        <v>-115.97499999999999</v>
      </c>
      <c r="E6170" s="15" t="s">
        <v>178</v>
      </c>
      <c r="F6170" s="132">
        <v>8.7919999999999998</v>
      </c>
      <c r="G6170" s="16" t="str">
        <f>IF(ISBLANK(F6170)=TRUE," ",'2. Metadata'!B$14)</f>
        <v>degrees Celsius</v>
      </c>
      <c r="H6170" s="16" t="s">
        <v>178</v>
      </c>
    </row>
    <row r="6171" spans="1:8" ht="15.75" customHeight="1" x14ac:dyDescent="0.2">
      <c r="A6171" s="130">
        <v>39727.791666666664</v>
      </c>
      <c r="B6171" s="9" t="s">
        <v>239</v>
      </c>
      <c r="C6171" s="16">
        <f>IF(ISBLANK(B6171)=TRUE," ", IF(B6171='2. Metadata'!B$1,'2. Metadata'!B$5, IF(B6171='2. Metadata'!C$1,'2. Metadata'!#REF!,IF(B6171='2. Metadata'!D$1,'2. Metadata'!#REF!, IF(B6171='2. Metadata'!E$1,'2. Metadata'!#REF!,IF( B6171='2. Metadata'!F$1,'2. Metadata'!#REF!,IF(B6171='2. Metadata'!G$1,'2. Metadata'!#REF!,IF(B6171='2. Metadata'!H$1,'2. Metadata'!#REF!, IF(B6171='2. Metadata'!I$1,'2. Metadata'!#REF!, IF(B6171='2. Metadata'!J$1,'2. Metadata'!#REF!, IF(B6171='2. Metadata'!K$1,'2. Metadata'!C$3, IF(B6171='2. Metadata'!L$1,'2. Metadata'!D$3, IF(B6171='2. Metadata'!M$1,'2. Metadata'!M$5, IF(B6171='2. Metadata'!N$1,'2. Metadata'!N$5))))))))))))))</f>
        <v>49.690002</v>
      </c>
      <c r="D6171" s="13">
        <f>IF(ISBLANK(B6171)=TRUE," ", IF(B6171='2. Metadata'!B$1,'2. Metadata'!B$6, IF(B6171='2. Metadata'!C$1,'2. Metadata'!C$4,IF(B6171='2. Metadata'!D$1,'2. Metadata'!D$4, IF(B6171='2. Metadata'!E$1,'2. Metadata'!E$4,IF( B6171='2. Metadata'!F$1,'2. Metadata'!F$4,IF(B6171='2. Metadata'!G$1,'2. Metadata'!G$4,IF(B6171='2. Metadata'!H$1,'2. Metadata'!H$4, IF(B6171='2. Metadata'!I$1,'2. Metadata'!I$4, IF(B6171='2. Metadata'!J$1,'2. Metadata'!J$4, IF(B6171='2. Metadata'!K$1,'2. Metadata'!K$4, IF(B6171='2. Metadata'!L$1,'2. Metadata'!L$4, IF(B6171='2. Metadata'!M$1,'2. Metadata'!M$6, IF(B6171='2. Metadata'!N$1,'2. Metadata'!N$6))))))))))))))</f>
        <v>-115.97499999999999</v>
      </c>
      <c r="E6171" s="15" t="s">
        <v>178</v>
      </c>
      <c r="F6171" s="132">
        <v>8.6929999999999996</v>
      </c>
      <c r="G6171" s="16" t="str">
        <f>IF(ISBLANK(F6171)=TRUE," ",'2. Metadata'!B$14)</f>
        <v>degrees Celsius</v>
      </c>
      <c r="H6171" s="16" t="s">
        <v>178</v>
      </c>
    </row>
    <row r="6172" spans="1:8" ht="15.75" customHeight="1" x14ac:dyDescent="0.2">
      <c r="A6172" s="130">
        <v>39727.802083333336</v>
      </c>
      <c r="B6172" s="9" t="s">
        <v>239</v>
      </c>
      <c r="C6172" s="16">
        <f>IF(ISBLANK(B6172)=TRUE," ", IF(B6172='2. Metadata'!B$1,'2. Metadata'!B$5, IF(B6172='2. Metadata'!C$1,'2. Metadata'!#REF!,IF(B6172='2. Metadata'!D$1,'2. Metadata'!#REF!, IF(B6172='2. Metadata'!E$1,'2. Metadata'!#REF!,IF( B6172='2. Metadata'!F$1,'2. Metadata'!#REF!,IF(B6172='2. Metadata'!G$1,'2. Metadata'!#REF!,IF(B6172='2. Metadata'!H$1,'2. Metadata'!#REF!, IF(B6172='2. Metadata'!I$1,'2. Metadata'!#REF!, IF(B6172='2. Metadata'!J$1,'2. Metadata'!#REF!, IF(B6172='2. Metadata'!K$1,'2. Metadata'!C$3, IF(B6172='2. Metadata'!L$1,'2. Metadata'!D$3, IF(B6172='2. Metadata'!M$1,'2. Metadata'!M$5, IF(B6172='2. Metadata'!N$1,'2. Metadata'!N$5))))))))))))))</f>
        <v>49.690002</v>
      </c>
      <c r="D6172" s="13">
        <f>IF(ISBLANK(B6172)=TRUE," ", IF(B6172='2. Metadata'!B$1,'2. Metadata'!B$6, IF(B6172='2. Metadata'!C$1,'2. Metadata'!C$4,IF(B6172='2. Metadata'!D$1,'2. Metadata'!D$4, IF(B6172='2. Metadata'!E$1,'2. Metadata'!E$4,IF( B6172='2. Metadata'!F$1,'2. Metadata'!F$4,IF(B6172='2. Metadata'!G$1,'2. Metadata'!G$4,IF(B6172='2. Metadata'!H$1,'2. Metadata'!H$4, IF(B6172='2. Metadata'!I$1,'2. Metadata'!I$4, IF(B6172='2. Metadata'!J$1,'2. Metadata'!J$4, IF(B6172='2. Metadata'!K$1,'2. Metadata'!K$4, IF(B6172='2. Metadata'!L$1,'2. Metadata'!L$4, IF(B6172='2. Metadata'!M$1,'2. Metadata'!M$6, IF(B6172='2. Metadata'!N$1,'2. Metadata'!N$6))))))))))))))</f>
        <v>-115.97499999999999</v>
      </c>
      <c r="E6172" s="15" t="s">
        <v>178</v>
      </c>
      <c r="F6172" s="132">
        <v>8.6180000000000003</v>
      </c>
      <c r="G6172" s="16" t="str">
        <f>IF(ISBLANK(F6172)=TRUE," ",'2. Metadata'!B$14)</f>
        <v>degrees Celsius</v>
      </c>
      <c r="H6172" s="16" t="s">
        <v>178</v>
      </c>
    </row>
    <row r="6173" spans="1:8" ht="15.75" customHeight="1" x14ac:dyDescent="0.2">
      <c r="A6173" s="130">
        <v>39727.8125</v>
      </c>
      <c r="B6173" s="9" t="s">
        <v>239</v>
      </c>
      <c r="C6173" s="16">
        <f>IF(ISBLANK(B6173)=TRUE," ", IF(B6173='2. Metadata'!B$1,'2. Metadata'!B$5, IF(B6173='2. Metadata'!C$1,'2. Metadata'!#REF!,IF(B6173='2. Metadata'!D$1,'2. Metadata'!#REF!, IF(B6173='2. Metadata'!E$1,'2. Metadata'!#REF!,IF( B6173='2. Metadata'!F$1,'2. Metadata'!#REF!,IF(B6173='2. Metadata'!G$1,'2. Metadata'!#REF!,IF(B6173='2. Metadata'!H$1,'2. Metadata'!#REF!, IF(B6173='2. Metadata'!I$1,'2. Metadata'!#REF!, IF(B6173='2. Metadata'!J$1,'2. Metadata'!#REF!, IF(B6173='2. Metadata'!K$1,'2. Metadata'!C$3, IF(B6173='2. Metadata'!L$1,'2. Metadata'!D$3, IF(B6173='2. Metadata'!M$1,'2. Metadata'!M$5, IF(B6173='2. Metadata'!N$1,'2. Metadata'!N$5))))))))))))))</f>
        <v>49.690002</v>
      </c>
      <c r="D6173" s="13">
        <f>IF(ISBLANK(B6173)=TRUE," ", IF(B6173='2. Metadata'!B$1,'2. Metadata'!B$6, IF(B6173='2. Metadata'!C$1,'2. Metadata'!C$4,IF(B6173='2. Metadata'!D$1,'2. Metadata'!D$4, IF(B6173='2. Metadata'!E$1,'2. Metadata'!E$4,IF( B6173='2. Metadata'!F$1,'2. Metadata'!F$4,IF(B6173='2. Metadata'!G$1,'2. Metadata'!G$4,IF(B6173='2. Metadata'!H$1,'2. Metadata'!H$4, IF(B6173='2. Metadata'!I$1,'2. Metadata'!I$4, IF(B6173='2. Metadata'!J$1,'2. Metadata'!J$4, IF(B6173='2. Metadata'!K$1,'2. Metadata'!K$4, IF(B6173='2. Metadata'!L$1,'2. Metadata'!L$4, IF(B6173='2. Metadata'!M$1,'2. Metadata'!M$6, IF(B6173='2. Metadata'!N$1,'2. Metadata'!N$6))))))))))))))</f>
        <v>-115.97499999999999</v>
      </c>
      <c r="E6173" s="15" t="s">
        <v>178</v>
      </c>
      <c r="F6173" s="132">
        <v>8.5190000000000001</v>
      </c>
      <c r="G6173" s="16" t="str">
        <f>IF(ISBLANK(F6173)=TRUE," ",'2. Metadata'!B$14)</f>
        <v>degrees Celsius</v>
      </c>
      <c r="H6173" s="16" t="s">
        <v>178</v>
      </c>
    </row>
    <row r="6174" spans="1:8" ht="15.75" customHeight="1" x14ac:dyDescent="0.2">
      <c r="A6174" s="130">
        <v>39727.822916666664</v>
      </c>
      <c r="B6174" s="9" t="s">
        <v>239</v>
      </c>
      <c r="C6174" s="16">
        <f>IF(ISBLANK(B6174)=TRUE," ", IF(B6174='2. Metadata'!B$1,'2. Metadata'!B$5, IF(B6174='2. Metadata'!C$1,'2. Metadata'!#REF!,IF(B6174='2. Metadata'!D$1,'2. Metadata'!#REF!, IF(B6174='2. Metadata'!E$1,'2. Metadata'!#REF!,IF( B6174='2. Metadata'!F$1,'2. Metadata'!#REF!,IF(B6174='2. Metadata'!G$1,'2. Metadata'!#REF!,IF(B6174='2. Metadata'!H$1,'2. Metadata'!#REF!, IF(B6174='2. Metadata'!I$1,'2. Metadata'!#REF!, IF(B6174='2. Metadata'!J$1,'2. Metadata'!#REF!, IF(B6174='2. Metadata'!K$1,'2. Metadata'!C$3, IF(B6174='2. Metadata'!L$1,'2. Metadata'!D$3, IF(B6174='2. Metadata'!M$1,'2. Metadata'!M$5, IF(B6174='2. Metadata'!N$1,'2. Metadata'!N$5))))))))))))))</f>
        <v>49.690002</v>
      </c>
      <c r="D6174" s="13">
        <f>IF(ISBLANK(B6174)=TRUE," ", IF(B6174='2. Metadata'!B$1,'2. Metadata'!B$6, IF(B6174='2. Metadata'!C$1,'2. Metadata'!C$4,IF(B6174='2. Metadata'!D$1,'2. Metadata'!D$4, IF(B6174='2. Metadata'!E$1,'2. Metadata'!E$4,IF( B6174='2. Metadata'!F$1,'2. Metadata'!F$4,IF(B6174='2. Metadata'!G$1,'2. Metadata'!G$4,IF(B6174='2. Metadata'!H$1,'2. Metadata'!H$4, IF(B6174='2. Metadata'!I$1,'2. Metadata'!I$4, IF(B6174='2. Metadata'!J$1,'2. Metadata'!J$4, IF(B6174='2. Metadata'!K$1,'2. Metadata'!K$4, IF(B6174='2. Metadata'!L$1,'2. Metadata'!L$4, IF(B6174='2. Metadata'!M$1,'2. Metadata'!M$6, IF(B6174='2. Metadata'!N$1,'2. Metadata'!N$6))))))))))))))</f>
        <v>-115.97499999999999</v>
      </c>
      <c r="E6174" s="15" t="s">
        <v>178</v>
      </c>
      <c r="F6174" s="132">
        <v>8.4440000000000008</v>
      </c>
      <c r="G6174" s="16" t="str">
        <f>IF(ISBLANK(F6174)=TRUE," ",'2. Metadata'!B$14)</f>
        <v>degrees Celsius</v>
      </c>
      <c r="H6174" s="16" t="s">
        <v>178</v>
      </c>
    </row>
    <row r="6175" spans="1:8" ht="15.75" customHeight="1" x14ac:dyDescent="0.2">
      <c r="A6175" s="130">
        <v>39727.833333333336</v>
      </c>
      <c r="B6175" s="9" t="s">
        <v>239</v>
      </c>
      <c r="C6175" s="16">
        <f>IF(ISBLANK(B6175)=TRUE," ", IF(B6175='2. Metadata'!B$1,'2. Metadata'!B$5, IF(B6175='2. Metadata'!C$1,'2. Metadata'!#REF!,IF(B6175='2. Metadata'!D$1,'2. Metadata'!#REF!, IF(B6175='2. Metadata'!E$1,'2. Metadata'!#REF!,IF( B6175='2. Metadata'!F$1,'2. Metadata'!#REF!,IF(B6175='2. Metadata'!G$1,'2. Metadata'!#REF!,IF(B6175='2. Metadata'!H$1,'2. Metadata'!#REF!, IF(B6175='2. Metadata'!I$1,'2. Metadata'!#REF!, IF(B6175='2. Metadata'!J$1,'2. Metadata'!#REF!, IF(B6175='2. Metadata'!K$1,'2. Metadata'!C$3, IF(B6175='2. Metadata'!L$1,'2. Metadata'!D$3, IF(B6175='2. Metadata'!M$1,'2. Metadata'!M$5, IF(B6175='2. Metadata'!N$1,'2. Metadata'!N$5))))))))))))))</f>
        <v>49.690002</v>
      </c>
      <c r="D6175" s="13">
        <f>IF(ISBLANK(B6175)=TRUE," ", IF(B6175='2. Metadata'!B$1,'2. Metadata'!B$6, IF(B6175='2. Metadata'!C$1,'2. Metadata'!C$4,IF(B6175='2. Metadata'!D$1,'2. Metadata'!D$4, IF(B6175='2. Metadata'!E$1,'2. Metadata'!E$4,IF( B6175='2. Metadata'!F$1,'2. Metadata'!F$4,IF(B6175='2. Metadata'!G$1,'2. Metadata'!G$4,IF(B6175='2. Metadata'!H$1,'2. Metadata'!H$4, IF(B6175='2. Metadata'!I$1,'2. Metadata'!I$4, IF(B6175='2. Metadata'!J$1,'2. Metadata'!J$4, IF(B6175='2. Metadata'!K$1,'2. Metadata'!K$4, IF(B6175='2. Metadata'!L$1,'2. Metadata'!L$4, IF(B6175='2. Metadata'!M$1,'2. Metadata'!M$6, IF(B6175='2. Metadata'!N$1,'2. Metadata'!N$6))))))))))))))</f>
        <v>-115.97499999999999</v>
      </c>
      <c r="E6175" s="15" t="s">
        <v>178</v>
      </c>
      <c r="F6175" s="132">
        <v>8.3439999999999994</v>
      </c>
      <c r="G6175" s="16" t="str">
        <f>IF(ISBLANK(F6175)=TRUE," ",'2. Metadata'!B$14)</f>
        <v>degrees Celsius</v>
      </c>
      <c r="H6175" s="16" t="s">
        <v>178</v>
      </c>
    </row>
    <row r="6176" spans="1:8" ht="15.75" customHeight="1" x14ac:dyDescent="0.2">
      <c r="A6176" s="130">
        <v>39727.84375</v>
      </c>
      <c r="B6176" s="9" t="s">
        <v>239</v>
      </c>
      <c r="C6176" s="16">
        <f>IF(ISBLANK(B6176)=TRUE," ", IF(B6176='2. Metadata'!B$1,'2. Metadata'!B$5, IF(B6176='2. Metadata'!C$1,'2. Metadata'!#REF!,IF(B6176='2. Metadata'!D$1,'2. Metadata'!#REF!, IF(B6176='2. Metadata'!E$1,'2. Metadata'!#REF!,IF( B6176='2. Metadata'!F$1,'2. Metadata'!#REF!,IF(B6176='2. Metadata'!G$1,'2. Metadata'!#REF!,IF(B6176='2. Metadata'!H$1,'2. Metadata'!#REF!, IF(B6176='2. Metadata'!I$1,'2. Metadata'!#REF!, IF(B6176='2. Metadata'!J$1,'2. Metadata'!#REF!, IF(B6176='2. Metadata'!K$1,'2. Metadata'!C$3, IF(B6176='2. Metadata'!L$1,'2. Metadata'!D$3, IF(B6176='2. Metadata'!M$1,'2. Metadata'!M$5, IF(B6176='2. Metadata'!N$1,'2. Metadata'!N$5))))))))))))))</f>
        <v>49.690002</v>
      </c>
      <c r="D6176" s="13">
        <f>IF(ISBLANK(B6176)=TRUE," ", IF(B6176='2. Metadata'!B$1,'2. Metadata'!B$6, IF(B6176='2. Metadata'!C$1,'2. Metadata'!C$4,IF(B6176='2. Metadata'!D$1,'2. Metadata'!D$4, IF(B6176='2. Metadata'!E$1,'2. Metadata'!E$4,IF( B6176='2. Metadata'!F$1,'2. Metadata'!F$4,IF(B6176='2. Metadata'!G$1,'2. Metadata'!G$4,IF(B6176='2. Metadata'!H$1,'2. Metadata'!H$4, IF(B6176='2. Metadata'!I$1,'2. Metadata'!I$4, IF(B6176='2. Metadata'!J$1,'2. Metadata'!J$4, IF(B6176='2. Metadata'!K$1,'2. Metadata'!K$4, IF(B6176='2. Metadata'!L$1,'2. Metadata'!L$4, IF(B6176='2. Metadata'!M$1,'2. Metadata'!M$6, IF(B6176='2. Metadata'!N$1,'2. Metadata'!N$6))))))))))))))</f>
        <v>-115.97499999999999</v>
      </c>
      <c r="E6176" s="15" t="s">
        <v>178</v>
      </c>
      <c r="F6176" s="132">
        <v>8.27</v>
      </c>
      <c r="G6176" s="16" t="str">
        <f>IF(ISBLANK(F6176)=TRUE," ",'2. Metadata'!B$14)</f>
        <v>degrees Celsius</v>
      </c>
      <c r="H6176" s="16" t="s">
        <v>178</v>
      </c>
    </row>
    <row r="6177" spans="1:8" ht="15.75" customHeight="1" x14ac:dyDescent="0.2">
      <c r="A6177" s="130">
        <v>39727.854166666664</v>
      </c>
      <c r="B6177" s="9" t="s">
        <v>239</v>
      </c>
      <c r="C6177" s="16">
        <f>IF(ISBLANK(B6177)=TRUE," ", IF(B6177='2. Metadata'!B$1,'2. Metadata'!B$5, IF(B6177='2. Metadata'!C$1,'2. Metadata'!#REF!,IF(B6177='2. Metadata'!D$1,'2. Metadata'!#REF!, IF(B6177='2. Metadata'!E$1,'2. Metadata'!#REF!,IF( B6177='2. Metadata'!F$1,'2. Metadata'!#REF!,IF(B6177='2. Metadata'!G$1,'2. Metadata'!#REF!,IF(B6177='2. Metadata'!H$1,'2. Metadata'!#REF!, IF(B6177='2. Metadata'!I$1,'2. Metadata'!#REF!, IF(B6177='2. Metadata'!J$1,'2. Metadata'!#REF!, IF(B6177='2. Metadata'!K$1,'2. Metadata'!C$3, IF(B6177='2. Metadata'!L$1,'2. Metadata'!D$3, IF(B6177='2. Metadata'!M$1,'2. Metadata'!M$5, IF(B6177='2. Metadata'!N$1,'2. Metadata'!N$5))))))))))))))</f>
        <v>49.690002</v>
      </c>
      <c r="D6177" s="13">
        <f>IF(ISBLANK(B6177)=TRUE," ", IF(B6177='2. Metadata'!B$1,'2. Metadata'!B$6, IF(B6177='2. Metadata'!C$1,'2. Metadata'!C$4,IF(B6177='2. Metadata'!D$1,'2. Metadata'!D$4, IF(B6177='2. Metadata'!E$1,'2. Metadata'!E$4,IF( B6177='2. Metadata'!F$1,'2. Metadata'!F$4,IF(B6177='2. Metadata'!G$1,'2. Metadata'!G$4,IF(B6177='2. Metadata'!H$1,'2. Metadata'!H$4, IF(B6177='2. Metadata'!I$1,'2. Metadata'!I$4, IF(B6177='2. Metadata'!J$1,'2. Metadata'!J$4, IF(B6177='2. Metadata'!K$1,'2. Metadata'!K$4, IF(B6177='2. Metadata'!L$1,'2. Metadata'!L$4, IF(B6177='2. Metadata'!M$1,'2. Metadata'!M$6, IF(B6177='2. Metadata'!N$1,'2. Metadata'!N$6))))))))))))))</f>
        <v>-115.97499999999999</v>
      </c>
      <c r="E6177" s="15" t="s">
        <v>178</v>
      </c>
      <c r="F6177" s="132">
        <v>8.1950000000000003</v>
      </c>
      <c r="G6177" s="16" t="str">
        <f>IF(ISBLANK(F6177)=TRUE," ",'2. Metadata'!B$14)</f>
        <v>degrees Celsius</v>
      </c>
      <c r="H6177" s="16" t="s">
        <v>178</v>
      </c>
    </row>
    <row r="6178" spans="1:8" ht="15.75" customHeight="1" x14ac:dyDescent="0.2">
      <c r="A6178" s="130">
        <v>39727.864583333336</v>
      </c>
      <c r="B6178" s="9" t="s">
        <v>239</v>
      </c>
      <c r="C6178" s="16">
        <f>IF(ISBLANK(B6178)=TRUE," ", IF(B6178='2. Metadata'!B$1,'2. Metadata'!B$5, IF(B6178='2. Metadata'!C$1,'2. Metadata'!#REF!,IF(B6178='2. Metadata'!D$1,'2. Metadata'!#REF!, IF(B6178='2. Metadata'!E$1,'2. Metadata'!#REF!,IF( B6178='2. Metadata'!F$1,'2. Metadata'!#REF!,IF(B6178='2. Metadata'!G$1,'2. Metadata'!#REF!,IF(B6178='2. Metadata'!H$1,'2. Metadata'!#REF!, IF(B6178='2. Metadata'!I$1,'2. Metadata'!#REF!, IF(B6178='2. Metadata'!J$1,'2. Metadata'!#REF!, IF(B6178='2. Metadata'!K$1,'2. Metadata'!C$3, IF(B6178='2. Metadata'!L$1,'2. Metadata'!D$3, IF(B6178='2. Metadata'!M$1,'2. Metadata'!M$5, IF(B6178='2. Metadata'!N$1,'2. Metadata'!N$5))))))))))))))</f>
        <v>49.690002</v>
      </c>
      <c r="D6178" s="13">
        <f>IF(ISBLANK(B6178)=TRUE," ", IF(B6178='2. Metadata'!B$1,'2. Metadata'!B$6, IF(B6178='2. Metadata'!C$1,'2. Metadata'!C$4,IF(B6178='2. Metadata'!D$1,'2. Metadata'!D$4, IF(B6178='2. Metadata'!E$1,'2. Metadata'!E$4,IF( B6178='2. Metadata'!F$1,'2. Metadata'!F$4,IF(B6178='2. Metadata'!G$1,'2. Metadata'!G$4,IF(B6178='2. Metadata'!H$1,'2. Metadata'!H$4, IF(B6178='2. Metadata'!I$1,'2. Metadata'!I$4, IF(B6178='2. Metadata'!J$1,'2. Metadata'!J$4, IF(B6178='2. Metadata'!K$1,'2. Metadata'!K$4, IF(B6178='2. Metadata'!L$1,'2. Metadata'!L$4, IF(B6178='2. Metadata'!M$1,'2. Metadata'!M$6, IF(B6178='2. Metadata'!N$1,'2. Metadata'!N$6))))))))))))))</f>
        <v>-115.97499999999999</v>
      </c>
      <c r="E6178" s="15" t="s">
        <v>178</v>
      </c>
      <c r="F6178" s="132">
        <v>8.1449999999999996</v>
      </c>
      <c r="G6178" s="16" t="str">
        <f>IF(ISBLANK(F6178)=TRUE," ",'2. Metadata'!B$14)</f>
        <v>degrees Celsius</v>
      </c>
      <c r="H6178" s="16" t="s">
        <v>178</v>
      </c>
    </row>
    <row r="6179" spans="1:8" ht="15.75" customHeight="1" x14ac:dyDescent="0.2">
      <c r="A6179" s="130">
        <v>39727.875</v>
      </c>
      <c r="B6179" s="9" t="s">
        <v>239</v>
      </c>
      <c r="C6179" s="16">
        <f>IF(ISBLANK(B6179)=TRUE," ", IF(B6179='2. Metadata'!B$1,'2. Metadata'!B$5, IF(B6179='2. Metadata'!C$1,'2. Metadata'!#REF!,IF(B6179='2. Metadata'!D$1,'2. Metadata'!#REF!, IF(B6179='2. Metadata'!E$1,'2. Metadata'!#REF!,IF( B6179='2. Metadata'!F$1,'2. Metadata'!#REF!,IF(B6179='2. Metadata'!G$1,'2. Metadata'!#REF!,IF(B6179='2. Metadata'!H$1,'2. Metadata'!#REF!, IF(B6179='2. Metadata'!I$1,'2. Metadata'!#REF!, IF(B6179='2. Metadata'!J$1,'2. Metadata'!#REF!, IF(B6179='2. Metadata'!K$1,'2. Metadata'!C$3, IF(B6179='2. Metadata'!L$1,'2. Metadata'!D$3, IF(B6179='2. Metadata'!M$1,'2. Metadata'!M$5, IF(B6179='2. Metadata'!N$1,'2. Metadata'!N$5))))))))))))))</f>
        <v>49.690002</v>
      </c>
      <c r="D6179" s="13">
        <f>IF(ISBLANK(B6179)=TRUE," ", IF(B6179='2. Metadata'!B$1,'2. Metadata'!B$6, IF(B6179='2. Metadata'!C$1,'2. Metadata'!C$4,IF(B6179='2. Metadata'!D$1,'2. Metadata'!D$4, IF(B6179='2. Metadata'!E$1,'2. Metadata'!E$4,IF( B6179='2. Metadata'!F$1,'2. Metadata'!F$4,IF(B6179='2. Metadata'!G$1,'2. Metadata'!G$4,IF(B6179='2. Metadata'!H$1,'2. Metadata'!H$4, IF(B6179='2. Metadata'!I$1,'2. Metadata'!I$4, IF(B6179='2. Metadata'!J$1,'2. Metadata'!J$4, IF(B6179='2. Metadata'!K$1,'2. Metadata'!K$4, IF(B6179='2. Metadata'!L$1,'2. Metadata'!L$4, IF(B6179='2. Metadata'!M$1,'2. Metadata'!M$6, IF(B6179='2. Metadata'!N$1,'2. Metadata'!N$6))))))))))))))</f>
        <v>-115.97499999999999</v>
      </c>
      <c r="E6179" s="15" t="s">
        <v>178</v>
      </c>
      <c r="F6179" s="132">
        <v>8.07</v>
      </c>
      <c r="G6179" s="16" t="str">
        <f>IF(ISBLANK(F6179)=TRUE," ",'2. Metadata'!B$14)</f>
        <v>degrees Celsius</v>
      </c>
      <c r="H6179" s="16" t="s">
        <v>178</v>
      </c>
    </row>
    <row r="6180" spans="1:8" ht="15.75" customHeight="1" x14ac:dyDescent="0.2">
      <c r="A6180" s="130">
        <v>39727.885416666664</v>
      </c>
      <c r="B6180" s="9" t="s">
        <v>239</v>
      </c>
      <c r="C6180" s="16">
        <f>IF(ISBLANK(B6180)=TRUE," ", IF(B6180='2. Metadata'!B$1,'2. Metadata'!B$5, IF(B6180='2. Metadata'!C$1,'2. Metadata'!#REF!,IF(B6180='2. Metadata'!D$1,'2. Metadata'!#REF!, IF(B6180='2. Metadata'!E$1,'2. Metadata'!#REF!,IF( B6180='2. Metadata'!F$1,'2. Metadata'!#REF!,IF(B6180='2. Metadata'!G$1,'2. Metadata'!#REF!,IF(B6180='2. Metadata'!H$1,'2. Metadata'!#REF!, IF(B6180='2. Metadata'!I$1,'2. Metadata'!#REF!, IF(B6180='2. Metadata'!J$1,'2. Metadata'!#REF!, IF(B6180='2. Metadata'!K$1,'2. Metadata'!C$3, IF(B6180='2. Metadata'!L$1,'2. Metadata'!D$3, IF(B6180='2. Metadata'!M$1,'2. Metadata'!M$5, IF(B6180='2. Metadata'!N$1,'2. Metadata'!N$5))))))))))))))</f>
        <v>49.690002</v>
      </c>
      <c r="D6180" s="13">
        <f>IF(ISBLANK(B6180)=TRUE," ", IF(B6180='2. Metadata'!B$1,'2. Metadata'!B$6, IF(B6180='2. Metadata'!C$1,'2. Metadata'!C$4,IF(B6180='2. Metadata'!D$1,'2. Metadata'!D$4, IF(B6180='2. Metadata'!E$1,'2. Metadata'!E$4,IF( B6180='2. Metadata'!F$1,'2. Metadata'!F$4,IF(B6180='2. Metadata'!G$1,'2. Metadata'!G$4,IF(B6180='2. Metadata'!H$1,'2. Metadata'!H$4, IF(B6180='2. Metadata'!I$1,'2. Metadata'!I$4, IF(B6180='2. Metadata'!J$1,'2. Metadata'!J$4, IF(B6180='2. Metadata'!K$1,'2. Metadata'!K$4, IF(B6180='2. Metadata'!L$1,'2. Metadata'!L$4, IF(B6180='2. Metadata'!M$1,'2. Metadata'!M$6, IF(B6180='2. Metadata'!N$1,'2. Metadata'!N$6))))))))))))))</f>
        <v>-115.97499999999999</v>
      </c>
      <c r="E6180" s="15" t="s">
        <v>178</v>
      </c>
      <c r="F6180" s="132">
        <v>7.97</v>
      </c>
      <c r="G6180" s="16" t="str">
        <f>IF(ISBLANK(F6180)=TRUE," ",'2. Metadata'!B$14)</f>
        <v>degrees Celsius</v>
      </c>
      <c r="H6180" s="16" t="s">
        <v>178</v>
      </c>
    </row>
    <row r="6181" spans="1:8" ht="15.75" customHeight="1" x14ac:dyDescent="0.2">
      <c r="A6181" s="130">
        <v>39727.895833333336</v>
      </c>
      <c r="B6181" s="9" t="s">
        <v>239</v>
      </c>
      <c r="C6181" s="16">
        <f>IF(ISBLANK(B6181)=TRUE," ", IF(B6181='2. Metadata'!B$1,'2. Metadata'!B$5, IF(B6181='2. Metadata'!C$1,'2. Metadata'!#REF!,IF(B6181='2. Metadata'!D$1,'2. Metadata'!#REF!, IF(B6181='2. Metadata'!E$1,'2. Metadata'!#REF!,IF( B6181='2. Metadata'!F$1,'2. Metadata'!#REF!,IF(B6181='2. Metadata'!G$1,'2. Metadata'!#REF!,IF(B6181='2. Metadata'!H$1,'2. Metadata'!#REF!, IF(B6181='2. Metadata'!I$1,'2. Metadata'!#REF!, IF(B6181='2. Metadata'!J$1,'2. Metadata'!#REF!, IF(B6181='2. Metadata'!K$1,'2. Metadata'!C$3, IF(B6181='2. Metadata'!L$1,'2. Metadata'!D$3, IF(B6181='2. Metadata'!M$1,'2. Metadata'!M$5, IF(B6181='2. Metadata'!N$1,'2. Metadata'!N$5))))))))))))))</f>
        <v>49.690002</v>
      </c>
      <c r="D6181" s="13">
        <f>IF(ISBLANK(B6181)=TRUE," ", IF(B6181='2. Metadata'!B$1,'2. Metadata'!B$6, IF(B6181='2. Metadata'!C$1,'2. Metadata'!C$4,IF(B6181='2. Metadata'!D$1,'2. Metadata'!D$4, IF(B6181='2. Metadata'!E$1,'2. Metadata'!E$4,IF( B6181='2. Metadata'!F$1,'2. Metadata'!F$4,IF(B6181='2. Metadata'!G$1,'2. Metadata'!G$4,IF(B6181='2. Metadata'!H$1,'2. Metadata'!H$4, IF(B6181='2. Metadata'!I$1,'2. Metadata'!I$4, IF(B6181='2. Metadata'!J$1,'2. Metadata'!J$4, IF(B6181='2. Metadata'!K$1,'2. Metadata'!K$4, IF(B6181='2. Metadata'!L$1,'2. Metadata'!L$4, IF(B6181='2. Metadata'!M$1,'2. Metadata'!M$6, IF(B6181='2. Metadata'!N$1,'2. Metadata'!N$6))))))))))))))</f>
        <v>-115.97499999999999</v>
      </c>
      <c r="E6181" s="15" t="s">
        <v>178</v>
      </c>
      <c r="F6181" s="132">
        <v>7.8949999999999996</v>
      </c>
      <c r="G6181" s="16" t="str">
        <f>IF(ISBLANK(F6181)=TRUE," ",'2. Metadata'!B$14)</f>
        <v>degrees Celsius</v>
      </c>
      <c r="H6181" s="16" t="s">
        <v>178</v>
      </c>
    </row>
    <row r="6182" spans="1:8" ht="15.75" customHeight="1" x14ac:dyDescent="0.2">
      <c r="A6182" s="130">
        <v>39727.90625</v>
      </c>
      <c r="B6182" s="9" t="s">
        <v>239</v>
      </c>
      <c r="C6182" s="16">
        <f>IF(ISBLANK(B6182)=TRUE," ", IF(B6182='2. Metadata'!B$1,'2. Metadata'!B$5, IF(B6182='2. Metadata'!C$1,'2. Metadata'!#REF!,IF(B6182='2. Metadata'!D$1,'2. Metadata'!#REF!, IF(B6182='2. Metadata'!E$1,'2. Metadata'!#REF!,IF( B6182='2. Metadata'!F$1,'2. Metadata'!#REF!,IF(B6182='2. Metadata'!G$1,'2. Metadata'!#REF!,IF(B6182='2. Metadata'!H$1,'2. Metadata'!#REF!, IF(B6182='2. Metadata'!I$1,'2. Metadata'!#REF!, IF(B6182='2. Metadata'!J$1,'2. Metadata'!#REF!, IF(B6182='2. Metadata'!K$1,'2. Metadata'!C$3, IF(B6182='2. Metadata'!L$1,'2. Metadata'!D$3, IF(B6182='2. Metadata'!M$1,'2. Metadata'!M$5, IF(B6182='2. Metadata'!N$1,'2. Metadata'!N$5))))))))))))))</f>
        <v>49.690002</v>
      </c>
      <c r="D6182" s="13">
        <f>IF(ISBLANK(B6182)=TRUE," ", IF(B6182='2. Metadata'!B$1,'2. Metadata'!B$6, IF(B6182='2. Metadata'!C$1,'2. Metadata'!C$4,IF(B6182='2. Metadata'!D$1,'2. Metadata'!D$4, IF(B6182='2. Metadata'!E$1,'2. Metadata'!E$4,IF( B6182='2. Metadata'!F$1,'2. Metadata'!F$4,IF(B6182='2. Metadata'!G$1,'2. Metadata'!G$4,IF(B6182='2. Metadata'!H$1,'2. Metadata'!H$4, IF(B6182='2. Metadata'!I$1,'2. Metadata'!I$4, IF(B6182='2. Metadata'!J$1,'2. Metadata'!J$4, IF(B6182='2. Metadata'!K$1,'2. Metadata'!K$4, IF(B6182='2. Metadata'!L$1,'2. Metadata'!L$4, IF(B6182='2. Metadata'!M$1,'2. Metadata'!M$6, IF(B6182='2. Metadata'!N$1,'2. Metadata'!N$6))))))))))))))</f>
        <v>-115.97499999999999</v>
      </c>
      <c r="E6182" s="15" t="s">
        <v>178</v>
      </c>
      <c r="F6182" s="132">
        <v>7.8449999999999998</v>
      </c>
      <c r="G6182" s="16" t="str">
        <f>IF(ISBLANK(F6182)=TRUE," ",'2. Metadata'!B$14)</f>
        <v>degrees Celsius</v>
      </c>
      <c r="H6182" s="16" t="s">
        <v>178</v>
      </c>
    </row>
    <row r="6183" spans="1:8" ht="15.75" customHeight="1" x14ac:dyDescent="0.2">
      <c r="A6183" s="130">
        <v>39727.916666666664</v>
      </c>
      <c r="B6183" s="9" t="s">
        <v>239</v>
      </c>
      <c r="C6183" s="16">
        <f>IF(ISBLANK(B6183)=TRUE," ", IF(B6183='2. Metadata'!B$1,'2. Metadata'!B$5, IF(B6183='2. Metadata'!C$1,'2. Metadata'!#REF!,IF(B6183='2. Metadata'!D$1,'2. Metadata'!#REF!, IF(B6183='2. Metadata'!E$1,'2. Metadata'!#REF!,IF( B6183='2. Metadata'!F$1,'2. Metadata'!#REF!,IF(B6183='2. Metadata'!G$1,'2. Metadata'!#REF!,IF(B6183='2. Metadata'!H$1,'2. Metadata'!#REF!, IF(B6183='2. Metadata'!I$1,'2. Metadata'!#REF!, IF(B6183='2. Metadata'!J$1,'2. Metadata'!#REF!, IF(B6183='2. Metadata'!K$1,'2. Metadata'!C$3, IF(B6183='2. Metadata'!L$1,'2. Metadata'!D$3, IF(B6183='2. Metadata'!M$1,'2. Metadata'!M$5, IF(B6183='2. Metadata'!N$1,'2. Metadata'!N$5))))))))))))))</f>
        <v>49.690002</v>
      </c>
      <c r="D6183" s="13">
        <f>IF(ISBLANK(B6183)=TRUE," ", IF(B6183='2. Metadata'!B$1,'2. Metadata'!B$6, IF(B6183='2. Metadata'!C$1,'2. Metadata'!C$4,IF(B6183='2. Metadata'!D$1,'2. Metadata'!D$4, IF(B6183='2. Metadata'!E$1,'2. Metadata'!E$4,IF( B6183='2. Metadata'!F$1,'2. Metadata'!F$4,IF(B6183='2. Metadata'!G$1,'2. Metadata'!G$4,IF(B6183='2. Metadata'!H$1,'2. Metadata'!H$4, IF(B6183='2. Metadata'!I$1,'2. Metadata'!I$4, IF(B6183='2. Metadata'!J$1,'2. Metadata'!J$4, IF(B6183='2. Metadata'!K$1,'2. Metadata'!K$4, IF(B6183='2. Metadata'!L$1,'2. Metadata'!L$4, IF(B6183='2. Metadata'!M$1,'2. Metadata'!M$6, IF(B6183='2. Metadata'!N$1,'2. Metadata'!N$6))))))))))))))</f>
        <v>-115.97499999999999</v>
      </c>
      <c r="E6183" s="15" t="s">
        <v>178</v>
      </c>
      <c r="F6183" s="132">
        <v>7.7949999999999999</v>
      </c>
      <c r="G6183" s="16" t="str">
        <f>IF(ISBLANK(F6183)=TRUE," ",'2. Metadata'!B$14)</f>
        <v>degrees Celsius</v>
      </c>
      <c r="H6183" s="16" t="s">
        <v>178</v>
      </c>
    </row>
    <row r="6184" spans="1:8" ht="15.75" customHeight="1" x14ac:dyDescent="0.2">
      <c r="A6184" s="130">
        <v>39727.927083333336</v>
      </c>
      <c r="B6184" s="9" t="s">
        <v>239</v>
      </c>
      <c r="C6184" s="16">
        <f>IF(ISBLANK(B6184)=TRUE," ", IF(B6184='2. Metadata'!B$1,'2. Metadata'!B$5, IF(B6184='2. Metadata'!C$1,'2. Metadata'!#REF!,IF(B6184='2. Metadata'!D$1,'2. Metadata'!#REF!, IF(B6184='2. Metadata'!E$1,'2. Metadata'!#REF!,IF( B6184='2. Metadata'!F$1,'2. Metadata'!#REF!,IF(B6184='2. Metadata'!G$1,'2. Metadata'!#REF!,IF(B6184='2. Metadata'!H$1,'2. Metadata'!#REF!, IF(B6184='2. Metadata'!I$1,'2. Metadata'!#REF!, IF(B6184='2. Metadata'!J$1,'2. Metadata'!#REF!, IF(B6184='2. Metadata'!K$1,'2. Metadata'!C$3, IF(B6184='2. Metadata'!L$1,'2. Metadata'!D$3, IF(B6184='2. Metadata'!M$1,'2. Metadata'!M$5, IF(B6184='2. Metadata'!N$1,'2. Metadata'!N$5))))))))))))))</f>
        <v>49.690002</v>
      </c>
      <c r="D6184" s="13">
        <f>IF(ISBLANK(B6184)=TRUE," ", IF(B6184='2. Metadata'!B$1,'2. Metadata'!B$6, IF(B6184='2. Metadata'!C$1,'2. Metadata'!C$4,IF(B6184='2. Metadata'!D$1,'2. Metadata'!D$4, IF(B6184='2. Metadata'!E$1,'2. Metadata'!E$4,IF( B6184='2. Metadata'!F$1,'2. Metadata'!F$4,IF(B6184='2. Metadata'!G$1,'2. Metadata'!G$4,IF(B6184='2. Metadata'!H$1,'2. Metadata'!H$4, IF(B6184='2. Metadata'!I$1,'2. Metadata'!I$4, IF(B6184='2. Metadata'!J$1,'2. Metadata'!J$4, IF(B6184='2. Metadata'!K$1,'2. Metadata'!K$4, IF(B6184='2. Metadata'!L$1,'2. Metadata'!L$4, IF(B6184='2. Metadata'!M$1,'2. Metadata'!M$6, IF(B6184='2. Metadata'!N$1,'2. Metadata'!N$6))))))))))))))</f>
        <v>-115.97499999999999</v>
      </c>
      <c r="E6184" s="15" t="s">
        <v>178</v>
      </c>
      <c r="F6184" s="132">
        <v>7.7450000000000001</v>
      </c>
      <c r="G6184" s="16" t="str">
        <f>IF(ISBLANK(F6184)=TRUE," ",'2. Metadata'!B$14)</f>
        <v>degrees Celsius</v>
      </c>
      <c r="H6184" s="16" t="s">
        <v>178</v>
      </c>
    </row>
    <row r="6185" spans="1:8" ht="15.75" customHeight="1" x14ac:dyDescent="0.2">
      <c r="A6185" s="130">
        <v>39727.9375</v>
      </c>
      <c r="B6185" s="9" t="s">
        <v>239</v>
      </c>
      <c r="C6185" s="16">
        <f>IF(ISBLANK(B6185)=TRUE," ", IF(B6185='2. Metadata'!B$1,'2. Metadata'!B$5, IF(B6185='2. Metadata'!C$1,'2. Metadata'!#REF!,IF(B6185='2. Metadata'!D$1,'2. Metadata'!#REF!, IF(B6185='2. Metadata'!E$1,'2. Metadata'!#REF!,IF( B6185='2. Metadata'!F$1,'2. Metadata'!#REF!,IF(B6185='2. Metadata'!G$1,'2. Metadata'!#REF!,IF(B6185='2. Metadata'!H$1,'2. Metadata'!#REF!, IF(B6185='2. Metadata'!I$1,'2. Metadata'!#REF!, IF(B6185='2. Metadata'!J$1,'2. Metadata'!#REF!, IF(B6185='2. Metadata'!K$1,'2. Metadata'!C$3, IF(B6185='2. Metadata'!L$1,'2. Metadata'!D$3, IF(B6185='2. Metadata'!M$1,'2. Metadata'!M$5, IF(B6185='2. Metadata'!N$1,'2. Metadata'!N$5))))))))))))))</f>
        <v>49.690002</v>
      </c>
      <c r="D6185" s="13">
        <f>IF(ISBLANK(B6185)=TRUE," ", IF(B6185='2. Metadata'!B$1,'2. Metadata'!B$6, IF(B6185='2. Metadata'!C$1,'2. Metadata'!C$4,IF(B6185='2. Metadata'!D$1,'2. Metadata'!D$4, IF(B6185='2. Metadata'!E$1,'2. Metadata'!E$4,IF( B6185='2. Metadata'!F$1,'2. Metadata'!F$4,IF(B6185='2. Metadata'!G$1,'2. Metadata'!G$4,IF(B6185='2. Metadata'!H$1,'2. Metadata'!H$4, IF(B6185='2. Metadata'!I$1,'2. Metadata'!I$4, IF(B6185='2. Metadata'!J$1,'2. Metadata'!J$4, IF(B6185='2. Metadata'!K$1,'2. Metadata'!K$4, IF(B6185='2. Metadata'!L$1,'2. Metadata'!L$4, IF(B6185='2. Metadata'!M$1,'2. Metadata'!M$6, IF(B6185='2. Metadata'!N$1,'2. Metadata'!N$6))))))))))))))</f>
        <v>-115.97499999999999</v>
      </c>
      <c r="E6185" s="15" t="s">
        <v>178</v>
      </c>
      <c r="F6185" s="132">
        <v>7.72</v>
      </c>
      <c r="G6185" s="16" t="str">
        <f>IF(ISBLANK(F6185)=TRUE," ",'2. Metadata'!B$14)</f>
        <v>degrees Celsius</v>
      </c>
      <c r="H6185" s="16" t="s">
        <v>178</v>
      </c>
    </row>
    <row r="6186" spans="1:8" ht="15.75" customHeight="1" x14ac:dyDescent="0.2">
      <c r="A6186" s="130">
        <v>39727.947916666664</v>
      </c>
      <c r="B6186" s="9" t="s">
        <v>239</v>
      </c>
      <c r="C6186" s="16">
        <f>IF(ISBLANK(B6186)=TRUE," ", IF(B6186='2. Metadata'!B$1,'2. Metadata'!B$5, IF(B6186='2. Metadata'!C$1,'2. Metadata'!#REF!,IF(B6186='2. Metadata'!D$1,'2. Metadata'!#REF!, IF(B6186='2. Metadata'!E$1,'2. Metadata'!#REF!,IF( B6186='2. Metadata'!F$1,'2. Metadata'!#REF!,IF(B6186='2. Metadata'!G$1,'2. Metadata'!#REF!,IF(B6186='2. Metadata'!H$1,'2. Metadata'!#REF!, IF(B6186='2. Metadata'!I$1,'2. Metadata'!#REF!, IF(B6186='2. Metadata'!J$1,'2. Metadata'!#REF!, IF(B6186='2. Metadata'!K$1,'2. Metadata'!C$3, IF(B6186='2. Metadata'!L$1,'2. Metadata'!D$3, IF(B6186='2. Metadata'!M$1,'2. Metadata'!M$5, IF(B6186='2. Metadata'!N$1,'2. Metadata'!N$5))))))))))))))</f>
        <v>49.690002</v>
      </c>
      <c r="D6186" s="13">
        <f>IF(ISBLANK(B6186)=TRUE," ", IF(B6186='2. Metadata'!B$1,'2. Metadata'!B$6, IF(B6186='2. Metadata'!C$1,'2. Metadata'!C$4,IF(B6186='2. Metadata'!D$1,'2. Metadata'!D$4, IF(B6186='2. Metadata'!E$1,'2. Metadata'!E$4,IF( B6186='2. Metadata'!F$1,'2. Metadata'!F$4,IF(B6186='2. Metadata'!G$1,'2. Metadata'!G$4,IF(B6186='2. Metadata'!H$1,'2. Metadata'!H$4, IF(B6186='2. Metadata'!I$1,'2. Metadata'!I$4, IF(B6186='2. Metadata'!J$1,'2. Metadata'!J$4, IF(B6186='2. Metadata'!K$1,'2. Metadata'!K$4, IF(B6186='2. Metadata'!L$1,'2. Metadata'!L$4, IF(B6186='2. Metadata'!M$1,'2. Metadata'!M$6, IF(B6186='2. Metadata'!N$1,'2. Metadata'!N$6))))))))))))))</f>
        <v>-115.97499999999999</v>
      </c>
      <c r="E6186" s="15" t="s">
        <v>178</v>
      </c>
      <c r="F6186" s="132">
        <v>7.67</v>
      </c>
      <c r="G6186" s="16" t="str">
        <f>IF(ISBLANK(F6186)=TRUE," ",'2. Metadata'!B$14)</f>
        <v>degrees Celsius</v>
      </c>
      <c r="H6186" s="16" t="s">
        <v>178</v>
      </c>
    </row>
    <row r="6187" spans="1:8" ht="15.75" customHeight="1" x14ac:dyDescent="0.2">
      <c r="A6187" s="130">
        <v>39727.958333333336</v>
      </c>
      <c r="B6187" s="9" t="s">
        <v>239</v>
      </c>
      <c r="C6187" s="16">
        <f>IF(ISBLANK(B6187)=TRUE," ", IF(B6187='2. Metadata'!B$1,'2. Metadata'!B$5, IF(B6187='2. Metadata'!C$1,'2. Metadata'!#REF!,IF(B6187='2. Metadata'!D$1,'2. Metadata'!#REF!, IF(B6187='2. Metadata'!E$1,'2. Metadata'!#REF!,IF( B6187='2. Metadata'!F$1,'2. Metadata'!#REF!,IF(B6187='2. Metadata'!G$1,'2. Metadata'!#REF!,IF(B6187='2. Metadata'!H$1,'2. Metadata'!#REF!, IF(B6187='2. Metadata'!I$1,'2. Metadata'!#REF!, IF(B6187='2. Metadata'!J$1,'2. Metadata'!#REF!, IF(B6187='2. Metadata'!K$1,'2. Metadata'!C$3, IF(B6187='2. Metadata'!L$1,'2. Metadata'!D$3, IF(B6187='2. Metadata'!M$1,'2. Metadata'!M$5, IF(B6187='2. Metadata'!N$1,'2. Metadata'!N$5))))))))))))))</f>
        <v>49.690002</v>
      </c>
      <c r="D6187" s="13">
        <f>IF(ISBLANK(B6187)=TRUE," ", IF(B6187='2. Metadata'!B$1,'2. Metadata'!B$6, IF(B6187='2. Metadata'!C$1,'2. Metadata'!C$4,IF(B6187='2. Metadata'!D$1,'2. Metadata'!D$4, IF(B6187='2. Metadata'!E$1,'2. Metadata'!E$4,IF( B6187='2. Metadata'!F$1,'2. Metadata'!F$4,IF(B6187='2. Metadata'!G$1,'2. Metadata'!G$4,IF(B6187='2. Metadata'!H$1,'2. Metadata'!H$4, IF(B6187='2. Metadata'!I$1,'2. Metadata'!I$4, IF(B6187='2. Metadata'!J$1,'2. Metadata'!J$4, IF(B6187='2. Metadata'!K$1,'2. Metadata'!K$4, IF(B6187='2. Metadata'!L$1,'2. Metadata'!L$4, IF(B6187='2. Metadata'!M$1,'2. Metadata'!M$6, IF(B6187='2. Metadata'!N$1,'2. Metadata'!N$6))))))))))))))</f>
        <v>-115.97499999999999</v>
      </c>
      <c r="E6187" s="15" t="s">
        <v>178</v>
      </c>
      <c r="F6187" s="132">
        <v>7.6449999999999996</v>
      </c>
      <c r="G6187" s="16" t="str">
        <f>IF(ISBLANK(F6187)=TRUE," ",'2. Metadata'!B$14)</f>
        <v>degrees Celsius</v>
      </c>
      <c r="H6187" s="16" t="s">
        <v>178</v>
      </c>
    </row>
    <row r="6188" spans="1:8" ht="15.75" customHeight="1" x14ac:dyDescent="0.2">
      <c r="A6188" s="130">
        <v>39727.96875</v>
      </c>
      <c r="B6188" s="9" t="s">
        <v>239</v>
      </c>
      <c r="C6188" s="16">
        <f>IF(ISBLANK(B6188)=TRUE," ", IF(B6188='2. Metadata'!B$1,'2. Metadata'!B$5, IF(B6188='2. Metadata'!C$1,'2. Metadata'!#REF!,IF(B6188='2. Metadata'!D$1,'2. Metadata'!#REF!, IF(B6188='2. Metadata'!E$1,'2. Metadata'!#REF!,IF( B6188='2. Metadata'!F$1,'2. Metadata'!#REF!,IF(B6188='2. Metadata'!G$1,'2. Metadata'!#REF!,IF(B6188='2. Metadata'!H$1,'2. Metadata'!#REF!, IF(B6188='2. Metadata'!I$1,'2. Metadata'!#REF!, IF(B6188='2. Metadata'!J$1,'2. Metadata'!#REF!, IF(B6188='2. Metadata'!K$1,'2. Metadata'!C$3, IF(B6188='2. Metadata'!L$1,'2. Metadata'!D$3, IF(B6188='2. Metadata'!M$1,'2. Metadata'!M$5, IF(B6188='2. Metadata'!N$1,'2. Metadata'!N$5))))))))))))))</f>
        <v>49.690002</v>
      </c>
      <c r="D6188" s="13">
        <f>IF(ISBLANK(B6188)=TRUE," ", IF(B6188='2. Metadata'!B$1,'2. Metadata'!B$6, IF(B6188='2. Metadata'!C$1,'2. Metadata'!C$4,IF(B6188='2. Metadata'!D$1,'2. Metadata'!D$4, IF(B6188='2. Metadata'!E$1,'2. Metadata'!E$4,IF( B6188='2. Metadata'!F$1,'2. Metadata'!F$4,IF(B6188='2. Metadata'!G$1,'2. Metadata'!G$4,IF(B6188='2. Metadata'!H$1,'2. Metadata'!H$4, IF(B6188='2. Metadata'!I$1,'2. Metadata'!I$4, IF(B6188='2. Metadata'!J$1,'2. Metadata'!J$4, IF(B6188='2. Metadata'!K$1,'2. Metadata'!K$4, IF(B6188='2. Metadata'!L$1,'2. Metadata'!L$4, IF(B6188='2. Metadata'!M$1,'2. Metadata'!M$6, IF(B6188='2. Metadata'!N$1,'2. Metadata'!N$6))))))))))))))</f>
        <v>-115.97499999999999</v>
      </c>
      <c r="E6188" s="15" t="s">
        <v>178</v>
      </c>
      <c r="F6188" s="132">
        <v>7.5940000000000003</v>
      </c>
      <c r="G6188" s="16" t="str">
        <f>IF(ISBLANK(F6188)=TRUE," ",'2. Metadata'!B$14)</f>
        <v>degrees Celsius</v>
      </c>
      <c r="H6188" s="16" t="s">
        <v>178</v>
      </c>
    </row>
    <row r="6189" spans="1:8" ht="15.75" customHeight="1" x14ac:dyDescent="0.2">
      <c r="A6189" s="130">
        <v>39727.979166666664</v>
      </c>
      <c r="B6189" s="9" t="s">
        <v>239</v>
      </c>
      <c r="C6189" s="16">
        <f>IF(ISBLANK(B6189)=TRUE," ", IF(B6189='2. Metadata'!B$1,'2. Metadata'!B$5, IF(B6189='2. Metadata'!C$1,'2. Metadata'!#REF!,IF(B6189='2. Metadata'!D$1,'2. Metadata'!#REF!, IF(B6189='2. Metadata'!E$1,'2. Metadata'!#REF!,IF( B6189='2. Metadata'!F$1,'2. Metadata'!#REF!,IF(B6189='2. Metadata'!G$1,'2. Metadata'!#REF!,IF(B6189='2. Metadata'!H$1,'2. Metadata'!#REF!, IF(B6189='2. Metadata'!I$1,'2. Metadata'!#REF!, IF(B6189='2. Metadata'!J$1,'2. Metadata'!#REF!, IF(B6189='2. Metadata'!K$1,'2. Metadata'!C$3, IF(B6189='2. Metadata'!L$1,'2. Metadata'!D$3, IF(B6189='2. Metadata'!M$1,'2. Metadata'!M$5, IF(B6189='2. Metadata'!N$1,'2. Metadata'!N$5))))))))))))))</f>
        <v>49.690002</v>
      </c>
      <c r="D6189" s="13">
        <f>IF(ISBLANK(B6189)=TRUE," ", IF(B6189='2. Metadata'!B$1,'2. Metadata'!B$6, IF(B6189='2. Metadata'!C$1,'2. Metadata'!C$4,IF(B6189='2. Metadata'!D$1,'2. Metadata'!D$4, IF(B6189='2. Metadata'!E$1,'2. Metadata'!E$4,IF( B6189='2. Metadata'!F$1,'2. Metadata'!F$4,IF(B6189='2. Metadata'!G$1,'2. Metadata'!G$4,IF(B6189='2. Metadata'!H$1,'2. Metadata'!H$4, IF(B6189='2. Metadata'!I$1,'2. Metadata'!I$4, IF(B6189='2. Metadata'!J$1,'2. Metadata'!J$4, IF(B6189='2. Metadata'!K$1,'2. Metadata'!K$4, IF(B6189='2. Metadata'!L$1,'2. Metadata'!L$4, IF(B6189='2. Metadata'!M$1,'2. Metadata'!M$6, IF(B6189='2. Metadata'!N$1,'2. Metadata'!N$6))))))))))))))</f>
        <v>-115.97499999999999</v>
      </c>
      <c r="E6189" s="15" t="s">
        <v>178</v>
      </c>
      <c r="F6189" s="132">
        <v>7.569</v>
      </c>
      <c r="G6189" s="16" t="str">
        <f>IF(ISBLANK(F6189)=TRUE," ",'2. Metadata'!B$14)</f>
        <v>degrees Celsius</v>
      </c>
      <c r="H6189" s="16" t="s">
        <v>178</v>
      </c>
    </row>
    <row r="6190" spans="1:8" ht="15.75" customHeight="1" x14ac:dyDescent="0.2">
      <c r="A6190" s="130">
        <v>39727.989583333336</v>
      </c>
      <c r="B6190" s="9" t="s">
        <v>239</v>
      </c>
      <c r="C6190" s="16">
        <f>IF(ISBLANK(B6190)=TRUE," ", IF(B6190='2. Metadata'!B$1,'2. Metadata'!B$5, IF(B6190='2. Metadata'!C$1,'2. Metadata'!#REF!,IF(B6190='2. Metadata'!D$1,'2. Metadata'!#REF!, IF(B6190='2. Metadata'!E$1,'2. Metadata'!#REF!,IF( B6190='2. Metadata'!F$1,'2. Metadata'!#REF!,IF(B6190='2. Metadata'!G$1,'2. Metadata'!#REF!,IF(B6190='2. Metadata'!H$1,'2. Metadata'!#REF!, IF(B6190='2. Metadata'!I$1,'2. Metadata'!#REF!, IF(B6190='2. Metadata'!J$1,'2. Metadata'!#REF!, IF(B6190='2. Metadata'!K$1,'2. Metadata'!C$3, IF(B6190='2. Metadata'!L$1,'2. Metadata'!D$3, IF(B6190='2. Metadata'!M$1,'2. Metadata'!M$5, IF(B6190='2. Metadata'!N$1,'2. Metadata'!N$5))))))))))))))</f>
        <v>49.690002</v>
      </c>
      <c r="D6190" s="13">
        <f>IF(ISBLANK(B6190)=TRUE," ", IF(B6190='2. Metadata'!B$1,'2. Metadata'!B$6, IF(B6190='2. Metadata'!C$1,'2. Metadata'!C$4,IF(B6190='2. Metadata'!D$1,'2. Metadata'!D$4, IF(B6190='2. Metadata'!E$1,'2. Metadata'!E$4,IF( B6190='2. Metadata'!F$1,'2. Metadata'!F$4,IF(B6190='2. Metadata'!G$1,'2. Metadata'!G$4,IF(B6190='2. Metadata'!H$1,'2. Metadata'!H$4, IF(B6190='2. Metadata'!I$1,'2. Metadata'!I$4, IF(B6190='2. Metadata'!J$1,'2. Metadata'!J$4, IF(B6190='2. Metadata'!K$1,'2. Metadata'!K$4, IF(B6190='2. Metadata'!L$1,'2. Metadata'!L$4, IF(B6190='2. Metadata'!M$1,'2. Metadata'!M$6, IF(B6190='2. Metadata'!N$1,'2. Metadata'!N$6))))))))))))))</f>
        <v>-115.97499999999999</v>
      </c>
      <c r="E6190" s="15" t="s">
        <v>178</v>
      </c>
      <c r="F6190" s="132">
        <v>7.5439999999999996</v>
      </c>
      <c r="G6190" s="16" t="str">
        <f>IF(ISBLANK(F6190)=TRUE," ",'2. Metadata'!B$14)</f>
        <v>degrees Celsius</v>
      </c>
      <c r="H6190" s="16" t="s">
        <v>178</v>
      </c>
    </row>
    <row r="6191" spans="1:8" ht="15.75" customHeight="1" x14ac:dyDescent="0.2">
      <c r="A6191" s="130">
        <v>39728</v>
      </c>
      <c r="B6191" s="9" t="s">
        <v>239</v>
      </c>
      <c r="C6191" s="16">
        <f>IF(ISBLANK(B6191)=TRUE," ", IF(B6191='2. Metadata'!B$1,'2. Metadata'!B$5, IF(B6191='2. Metadata'!C$1,'2. Metadata'!#REF!,IF(B6191='2. Metadata'!D$1,'2. Metadata'!#REF!, IF(B6191='2. Metadata'!E$1,'2. Metadata'!#REF!,IF( B6191='2. Metadata'!F$1,'2. Metadata'!#REF!,IF(B6191='2. Metadata'!G$1,'2. Metadata'!#REF!,IF(B6191='2. Metadata'!H$1,'2. Metadata'!#REF!, IF(B6191='2. Metadata'!I$1,'2. Metadata'!#REF!, IF(B6191='2. Metadata'!J$1,'2. Metadata'!#REF!, IF(B6191='2. Metadata'!K$1,'2. Metadata'!C$3, IF(B6191='2. Metadata'!L$1,'2. Metadata'!D$3, IF(B6191='2. Metadata'!M$1,'2. Metadata'!M$5, IF(B6191='2. Metadata'!N$1,'2. Metadata'!N$5))))))))))))))</f>
        <v>49.690002</v>
      </c>
      <c r="D6191" s="13">
        <f>IF(ISBLANK(B6191)=TRUE," ", IF(B6191='2. Metadata'!B$1,'2. Metadata'!B$6, IF(B6191='2. Metadata'!C$1,'2. Metadata'!C$4,IF(B6191='2. Metadata'!D$1,'2. Metadata'!D$4, IF(B6191='2. Metadata'!E$1,'2. Metadata'!E$4,IF( B6191='2. Metadata'!F$1,'2. Metadata'!F$4,IF(B6191='2. Metadata'!G$1,'2. Metadata'!G$4,IF(B6191='2. Metadata'!H$1,'2. Metadata'!H$4, IF(B6191='2. Metadata'!I$1,'2. Metadata'!I$4, IF(B6191='2. Metadata'!J$1,'2. Metadata'!J$4, IF(B6191='2. Metadata'!K$1,'2. Metadata'!K$4, IF(B6191='2. Metadata'!L$1,'2. Metadata'!L$4, IF(B6191='2. Metadata'!M$1,'2. Metadata'!M$6, IF(B6191='2. Metadata'!N$1,'2. Metadata'!N$6))))))))))))))</f>
        <v>-115.97499999999999</v>
      </c>
      <c r="E6191" s="15" t="s">
        <v>178</v>
      </c>
      <c r="F6191" s="132">
        <v>7.5439999999999996</v>
      </c>
      <c r="G6191" s="16" t="str">
        <f>IF(ISBLANK(F6191)=TRUE," ",'2. Metadata'!B$14)</f>
        <v>degrees Celsius</v>
      </c>
      <c r="H6191" s="16" t="s">
        <v>178</v>
      </c>
    </row>
    <row r="6192" spans="1:8" ht="15.75" customHeight="1" x14ac:dyDescent="0.2">
      <c r="A6192" s="130">
        <v>39728.010416666664</v>
      </c>
      <c r="B6192" s="9" t="s">
        <v>239</v>
      </c>
      <c r="C6192" s="16">
        <f>IF(ISBLANK(B6192)=TRUE," ", IF(B6192='2. Metadata'!B$1,'2. Metadata'!B$5, IF(B6192='2. Metadata'!C$1,'2. Metadata'!#REF!,IF(B6192='2. Metadata'!D$1,'2. Metadata'!#REF!, IF(B6192='2. Metadata'!E$1,'2. Metadata'!#REF!,IF( B6192='2. Metadata'!F$1,'2. Metadata'!#REF!,IF(B6192='2. Metadata'!G$1,'2. Metadata'!#REF!,IF(B6192='2. Metadata'!H$1,'2. Metadata'!#REF!, IF(B6192='2. Metadata'!I$1,'2. Metadata'!#REF!, IF(B6192='2. Metadata'!J$1,'2. Metadata'!#REF!, IF(B6192='2. Metadata'!K$1,'2. Metadata'!C$3, IF(B6192='2. Metadata'!L$1,'2. Metadata'!D$3, IF(B6192='2. Metadata'!M$1,'2. Metadata'!M$5, IF(B6192='2. Metadata'!N$1,'2. Metadata'!N$5))))))))))))))</f>
        <v>49.690002</v>
      </c>
      <c r="D6192" s="13">
        <f>IF(ISBLANK(B6192)=TRUE," ", IF(B6192='2. Metadata'!B$1,'2. Metadata'!B$6, IF(B6192='2. Metadata'!C$1,'2. Metadata'!C$4,IF(B6192='2. Metadata'!D$1,'2. Metadata'!D$4, IF(B6192='2. Metadata'!E$1,'2. Metadata'!E$4,IF( B6192='2. Metadata'!F$1,'2. Metadata'!F$4,IF(B6192='2. Metadata'!G$1,'2. Metadata'!G$4,IF(B6192='2. Metadata'!H$1,'2. Metadata'!H$4, IF(B6192='2. Metadata'!I$1,'2. Metadata'!I$4, IF(B6192='2. Metadata'!J$1,'2. Metadata'!J$4, IF(B6192='2. Metadata'!K$1,'2. Metadata'!K$4, IF(B6192='2. Metadata'!L$1,'2. Metadata'!L$4, IF(B6192='2. Metadata'!M$1,'2. Metadata'!M$6, IF(B6192='2. Metadata'!N$1,'2. Metadata'!N$6))))))))))))))</f>
        <v>-115.97499999999999</v>
      </c>
      <c r="E6192" s="15" t="s">
        <v>178</v>
      </c>
      <c r="F6192" s="132">
        <v>7.5190000000000001</v>
      </c>
      <c r="G6192" s="16" t="str">
        <f>IF(ISBLANK(F6192)=TRUE," ",'2. Metadata'!B$14)</f>
        <v>degrees Celsius</v>
      </c>
      <c r="H6192" s="16" t="s">
        <v>178</v>
      </c>
    </row>
    <row r="6193" spans="1:8" ht="15.75" customHeight="1" x14ac:dyDescent="0.2">
      <c r="A6193" s="130">
        <v>39728.020833333336</v>
      </c>
      <c r="B6193" s="9" t="s">
        <v>239</v>
      </c>
      <c r="C6193" s="16">
        <f>IF(ISBLANK(B6193)=TRUE," ", IF(B6193='2. Metadata'!B$1,'2. Metadata'!B$5, IF(B6193='2. Metadata'!C$1,'2. Metadata'!#REF!,IF(B6193='2. Metadata'!D$1,'2. Metadata'!#REF!, IF(B6193='2. Metadata'!E$1,'2. Metadata'!#REF!,IF( B6193='2. Metadata'!F$1,'2. Metadata'!#REF!,IF(B6193='2. Metadata'!G$1,'2. Metadata'!#REF!,IF(B6193='2. Metadata'!H$1,'2. Metadata'!#REF!, IF(B6193='2. Metadata'!I$1,'2. Metadata'!#REF!, IF(B6193='2. Metadata'!J$1,'2. Metadata'!#REF!, IF(B6193='2. Metadata'!K$1,'2. Metadata'!C$3, IF(B6193='2. Metadata'!L$1,'2. Metadata'!D$3, IF(B6193='2. Metadata'!M$1,'2. Metadata'!M$5, IF(B6193='2. Metadata'!N$1,'2. Metadata'!N$5))))))))))))))</f>
        <v>49.690002</v>
      </c>
      <c r="D6193" s="13">
        <f>IF(ISBLANK(B6193)=TRUE," ", IF(B6193='2. Metadata'!B$1,'2. Metadata'!B$6, IF(B6193='2. Metadata'!C$1,'2. Metadata'!C$4,IF(B6193='2. Metadata'!D$1,'2. Metadata'!D$4, IF(B6193='2. Metadata'!E$1,'2. Metadata'!E$4,IF( B6193='2. Metadata'!F$1,'2. Metadata'!F$4,IF(B6193='2. Metadata'!G$1,'2. Metadata'!G$4,IF(B6193='2. Metadata'!H$1,'2. Metadata'!H$4, IF(B6193='2. Metadata'!I$1,'2. Metadata'!I$4, IF(B6193='2. Metadata'!J$1,'2. Metadata'!J$4, IF(B6193='2. Metadata'!K$1,'2. Metadata'!K$4, IF(B6193='2. Metadata'!L$1,'2. Metadata'!L$4, IF(B6193='2. Metadata'!M$1,'2. Metadata'!M$6, IF(B6193='2. Metadata'!N$1,'2. Metadata'!N$6))))))))))))))</f>
        <v>-115.97499999999999</v>
      </c>
      <c r="E6193" s="15" t="s">
        <v>178</v>
      </c>
      <c r="F6193" s="132">
        <v>7.4939999999999998</v>
      </c>
      <c r="G6193" s="16" t="str">
        <f>IF(ISBLANK(F6193)=TRUE," ",'2. Metadata'!B$14)</f>
        <v>degrees Celsius</v>
      </c>
      <c r="H6193" s="16" t="s">
        <v>178</v>
      </c>
    </row>
    <row r="6194" spans="1:8" ht="15.75" customHeight="1" x14ac:dyDescent="0.2">
      <c r="A6194" s="130">
        <v>39728.03125</v>
      </c>
      <c r="B6194" s="9" t="s">
        <v>239</v>
      </c>
      <c r="C6194" s="16">
        <f>IF(ISBLANK(B6194)=TRUE," ", IF(B6194='2. Metadata'!B$1,'2. Metadata'!B$5, IF(B6194='2. Metadata'!C$1,'2. Metadata'!#REF!,IF(B6194='2. Metadata'!D$1,'2. Metadata'!#REF!, IF(B6194='2. Metadata'!E$1,'2. Metadata'!#REF!,IF( B6194='2. Metadata'!F$1,'2. Metadata'!#REF!,IF(B6194='2. Metadata'!G$1,'2. Metadata'!#REF!,IF(B6194='2. Metadata'!H$1,'2. Metadata'!#REF!, IF(B6194='2. Metadata'!I$1,'2. Metadata'!#REF!, IF(B6194='2. Metadata'!J$1,'2. Metadata'!#REF!, IF(B6194='2. Metadata'!K$1,'2. Metadata'!C$3, IF(B6194='2. Metadata'!L$1,'2. Metadata'!D$3, IF(B6194='2. Metadata'!M$1,'2. Metadata'!M$5, IF(B6194='2. Metadata'!N$1,'2. Metadata'!N$5))))))))))))))</f>
        <v>49.690002</v>
      </c>
      <c r="D6194" s="13">
        <f>IF(ISBLANK(B6194)=TRUE," ", IF(B6194='2. Metadata'!B$1,'2. Metadata'!B$6, IF(B6194='2. Metadata'!C$1,'2. Metadata'!C$4,IF(B6194='2. Metadata'!D$1,'2. Metadata'!D$4, IF(B6194='2. Metadata'!E$1,'2. Metadata'!E$4,IF( B6194='2. Metadata'!F$1,'2. Metadata'!F$4,IF(B6194='2. Metadata'!G$1,'2. Metadata'!G$4,IF(B6194='2. Metadata'!H$1,'2. Metadata'!H$4, IF(B6194='2. Metadata'!I$1,'2. Metadata'!I$4, IF(B6194='2. Metadata'!J$1,'2. Metadata'!J$4, IF(B6194='2. Metadata'!K$1,'2. Metadata'!K$4, IF(B6194='2. Metadata'!L$1,'2. Metadata'!L$4, IF(B6194='2. Metadata'!M$1,'2. Metadata'!M$6, IF(B6194='2. Metadata'!N$1,'2. Metadata'!N$6))))))))))))))</f>
        <v>-115.97499999999999</v>
      </c>
      <c r="E6194" s="15" t="s">
        <v>178</v>
      </c>
      <c r="F6194" s="132">
        <v>7.4939999999999998</v>
      </c>
      <c r="G6194" s="16" t="str">
        <f>IF(ISBLANK(F6194)=TRUE," ",'2. Metadata'!B$14)</f>
        <v>degrees Celsius</v>
      </c>
      <c r="H6194" s="16" t="s">
        <v>178</v>
      </c>
    </row>
    <row r="6195" spans="1:8" ht="15.75" customHeight="1" x14ac:dyDescent="0.2">
      <c r="A6195" s="130">
        <v>39728.041666666664</v>
      </c>
      <c r="B6195" s="9" t="s">
        <v>239</v>
      </c>
      <c r="C6195" s="16">
        <f>IF(ISBLANK(B6195)=TRUE," ", IF(B6195='2. Metadata'!B$1,'2. Metadata'!B$5, IF(B6195='2. Metadata'!C$1,'2. Metadata'!#REF!,IF(B6195='2. Metadata'!D$1,'2. Metadata'!#REF!, IF(B6195='2. Metadata'!E$1,'2. Metadata'!#REF!,IF( B6195='2. Metadata'!F$1,'2. Metadata'!#REF!,IF(B6195='2. Metadata'!G$1,'2. Metadata'!#REF!,IF(B6195='2. Metadata'!H$1,'2. Metadata'!#REF!, IF(B6195='2. Metadata'!I$1,'2. Metadata'!#REF!, IF(B6195='2. Metadata'!J$1,'2. Metadata'!#REF!, IF(B6195='2. Metadata'!K$1,'2. Metadata'!C$3, IF(B6195='2. Metadata'!L$1,'2. Metadata'!D$3, IF(B6195='2. Metadata'!M$1,'2. Metadata'!M$5, IF(B6195='2. Metadata'!N$1,'2. Metadata'!N$5))))))))))))))</f>
        <v>49.690002</v>
      </c>
      <c r="D6195" s="13">
        <f>IF(ISBLANK(B6195)=TRUE," ", IF(B6195='2. Metadata'!B$1,'2. Metadata'!B$6, IF(B6195='2. Metadata'!C$1,'2. Metadata'!C$4,IF(B6195='2. Metadata'!D$1,'2. Metadata'!D$4, IF(B6195='2. Metadata'!E$1,'2. Metadata'!E$4,IF( B6195='2. Metadata'!F$1,'2. Metadata'!F$4,IF(B6195='2. Metadata'!G$1,'2. Metadata'!G$4,IF(B6195='2. Metadata'!H$1,'2. Metadata'!H$4, IF(B6195='2. Metadata'!I$1,'2. Metadata'!I$4, IF(B6195='2. Metadata'!J$1,'2. Metadata'!J$4, IF(B6195='2. Metadata'!K$1,'2. Metadata'!K$4, IF(B6195='2. Metadata'!L$1,'2. Metadata'!L$4, IF(B6195='2. Metadata'!M$1,'2. Metadata'!M$6, IF(B6195='2. Metadata'!N$1,'2. Metadata'!N$6))))))))))))))</f>
        <v>-115.97499999999999</v>
      </c>
      <c r="E6195" s="15" t="s">
        <v>178</v>
      </c>
      <c r="F6195" s="132">
        <v>7.4690000000000003</v>
      </c>
      <c r="G6195" s="16" t="str">
        <f>IF(ISBLANK(F6195)=TRUE," ",'2. Metadata'!B$14)</f>
        <v>degrees Celsius</v>
      </c>
      <c r="H6195" s="16" t="s">
        <v>178</v>
      </c>
    </row>
    <row r="6196" spans="1:8" ht="15.75" customHeight="1" x14ac:dyDescent="0.2">
      <c r="A6196" s="130">
        <v>39728.052083333336</v>
      </c>
      <c r="B6196" s="9" t="s">
        <v>239</v>
      </c>
      <c r="C6196" s="16">
        <f>IF(ISBLANK(B6196)=TRUE," ", IF(B6196='2. Metadata'!B$1,'2. Metadata'!B$5, IF(B6196='2. Metadata'!C$1,'2. Metadata'!#REF!,IF(B6196='2. Metadata'!D$1,'2. Metadata'!#REF!, IF(B6196='2. Metadata'!E$1,'2. Metadata'!#REF!,IF( B6196='2. Metadata'!F$1,'2. Metadata'!#REF!,IF(B6196='2. Metadata'!G$1,'2. Metadata'!#REF!,IF(B6196='2. Metadata'!H$1,'2. Metadata'!#REF!, IF(B6196='2. Metadata'!I$1,'2. Metadata'!#REF!, IF(B6196='2. Metadata'!J$1,'2. Metadata'!#REF!, IF(B6196='2. Metadata'!K$1,'2. Metadata'!C$3, IF(B6196='2. Metadata'!L$1,'2. Metadata'!D$3, IF(B6196='2. Metadata'!M$1,'2. Metadata'!M$5, IF(B6196='2. Metadata'!N$1,'2. Metadata'!N$5))))))))))))))</f>
        <v>49.690002</v>
      </c>
      <c r="D6196" s="13">
        <f>IF(ISBLANK(B6196)=TRUE," ", IF(B6196='2. Metadata'!B$1,'2. Metadata'!B$6, IF(B6196='2. Metadata'!C$1,'2. Metadata'!C$4,IF(B6196='2. Metadata'!D$1,'2. Metadata'!D$4, IF(B6196='2. Metadata'!E$1,'2. Metadata'!E$4,IF( B6196='2. Metadata'!F$1,'2. Metadata'!F$4,IF(B6196='2. Metadata'!G$1,'2. Metadata'!G$4,IF(B6196='2. Metadata'!H$1,'2. Metadata'!H$4, IF(B6196='2. Metadata'!I$1,'2. Metadata'!I$4, IF(B6196='2. Metadata'!J$1,'2. Metadata'!J$4, IF(B6196='2. Metadata'!K$1,'2. Metadata'!K$4, IF(B6196='2. Metadata'!L$1,'2. Metadata'!L$4, IF(B6196='2. Metadata'!M$1,'2. Metadata'!M$6, IF(B6196='2. Metadata'!N$1,'2. Metadata'!N$6))))))))))))))</f>
        <v>-115.97499999999999</v>
      </c>
      <c r="E6196" s="15" t="s">
        <v>178</v>
      </c>
      <c r="F6196" s="132">
        <v>7.4690000000000003</v>
      </c>
      <c r="G6196" s="16" t="str">
        <f>IF(ISBLANK(F6196)=TRUE," ",'2. Metadata'!B$14)</f>
        <v>degrees Celsius</v>
      </c>
      <c r="H6196" s="16" t="s">
        <v>178</v>
      </c>
    </row>
    <row r="6197" spans="1:8" ht="15.75" customHeight="1" x14ac:dyDescent="0.2">
      <c r="A6197" s="130">
        <v>39728.0625</v>
      </c>
      <c r="B6197" s="9" t="s">
        <v>239</v>
      </c>
      <c r="C6197" s="16">
        <f>IF(ISBLANK(B6197)=TRUE," ", IF(B6197='2. Metadata'!B$1,'2. Metadata'!B$5, IF(B6197='2. Metadata'!C$1,'2. Metadata'!#REF!,IF(B6197='2. Metadata'!D$1,'2. Metadata'!#REF!, IF(B6197='2. Metadata'!E$1,'2. Metadata'!#REF!,IF( B6197='2. Metadata'!F$1,'2. Metadata'!#REF!,IF(B6197='2. Metadata'!G$1,'2. Metadata'!#REF!,IF(B6197='2. Metadata'!H$1,'2. Metadata'!#REF!, IF(B6197='2. Metadata'!I$1,'2. Metadata'!#REF!, IF(B6197='2. Metadata'!J$1,'2. Metadata'!#REF!, IF(B6197='2. Metadata'!K$1,'2. Metadata'!C$3, IF(B6197='2. Metadata'!L$1,'2. Metadata'!D$3, IF(B6197='2. Metadata'!M$1,'2. Metadata'!M$5, IF(B6197='2. Metadata'!N$1,'2. Metadata'!N$5))))))))))))))</f>
        <v>49.690002</v>
      </c>
      <c r="D6197" s="13">
        <f>IF(ISBLANK(B6197)=TRUE," ", IF(B6197='2. Metadata'!B$1,'2. Metadata'!B$6, IF(B6197='2. Metadata'!C$1,'2. Metadata'!C$4,IF(B6197='2. Metadata'!D$1,'2. Metadata'!D$4, IF(B6197='2. Metadata'!E$1,'2. Metadata'!E$4,IF( B6197='2. Metadata'!F$1,'2. Metadata'!F$4,IF(B6197='2. Metadata'!G$1,'2. Metadata'!G$4,IF(B6197='2. Metadata'!H$1,'2. Metadata'!H$4, IF(B6197='2. Metadata'!I$1,'2. Metadata'!I$4, IF(B6197='2. Metadata'!J$1,'2. Metadata'!J$4, IF(B6197='2. Metadata'!K$1,'2. Metadata'!K$4, IF(B6197='2. Metadata'!L$1,'2. Metadata'!L$4, IF(B6197='2. Metadata'!M$1,'2. Metadata'!M$6, IF(B6197='2. Metadata'!N$1,'2. Metadata'!N$6))))))))))))))</f>
        <v>-115.97499999999999</v>
      </c>
      <c r="E6197" s="15" t="s">
        <v>178</v>
      </c>
      <c r="F6197" s="132">
        <v>7.444</v>
      </c>
      <c r="G6197" s="16" t="str">
        <f>IF(ISBLANK(F6197)=TRUE," ",'2. Metadata'!B$14)</f>
        <v>degrees Celsius</v>
      </c>
      <c r="H6197" s="16" t="s">
        <v>178</v>
      </c>
    </row>
    <row r="6198" spans="1:8" ht="15.75" customHeight="1" x14ac:dyDescent="0.2">
      <c r="A6198" s="130">
        <v>39728.072916666664</v>
      </c>
      <c r="B6198" s="9" t="s">
        <v>239</v>
      </c>
      <c r="C6198" s="16">
        <f>IF(ISBLANK(B6198)=TRUE," ", IF(B6198='2. Metadata'!B$1,'2. Metadata'!B$5, IF(B6198='2. Metadata'!C$1,'2. Metadata'!#REF!,IF(B6198='2. Metadata'!D$1,'2. Metadata'!#REF!, IF(B6198='2. Metadata'!E$1,'2. Metadata'!#REF!,IF( B6198='2. Metadata'!F$1,'2. Metadata'!#REF!,IF(B6198='2. Metadata'!G$1,'2. Metadata'!#REF!,IF(B6198='2. Metadata'!H$1,'2. Metadata'!#REF!, IF(B6198='2. Metadata'!I$1,'2. Metadata'!#REF!, IF(B6198='2. Metadata'!J$1,'2. Metadata'!#REF!, IF(B6198='2. Metadata'!K$1,'2. Metadata'!C$3, IF(B6198='2. Metadata'!L$1,'2. Metadata'!D$3, IF(B6198='2. Metadata'!M$1,'2. Metadata'!M$5, IF(B6198='2. Metadata'!N$1,'2. Metadata'!N$5))))))))))))))</f>
        <v>49.690002</v>
      </c>
      <c r="D6198" s="13">
        <f>IF(ISBLANK(B6198)=TRUE," ", IF(B6198='2. Metadata'!B$1,'2. Metadata'!B$6, IF(B6198='2. Metadata'!C$1,'2. Metadata'!C$4,IF(B6198='2. Metadata'!D$1,'2. Metadata'!D$4, IF(B6198='2. Metadata'!E$1,'2. Metadata'!E$4,IF( B6198='2. Metadata'!F$1,'2. Metadata'!F$4,IF(B6198='2. Metadata'!G$1,'2. Metadata'!G$4,IF(B6198='2. Metadata'!H$1,'2. Metadata'!H$4, IF(B6198='2. Metadata'!I$1,'2. Metadata'!I$4, IF(B6198='2. Metadata'!J$1,'2. Metadata'!J$4, IF(B6198='2. Metadata'!K$1,'2. Metadata'!K$4, IF(B6198='2. Metadata'!L$1,'2. Metadata'!L$4, IF(B6198='2. Metadata'!M$1,'2. Metadata'!M$6, IF(B6198='2. Metadata'!N$1,'2. Metadata'!N$6))))))))))))))</f>
        <v>-115.97499999999999</v>
      </c>
      <c r="E6198" s="15" t="s">
        <v>178</v>
      </c>
      <c r="F6198" s="132">
        <v>7.444</v>
      </c>
      <c r="G6198" s="16" t="str">
        <f>IF(ISBLANK(F6198)=TRUE," ",'2. Metadata'!B$14)</f>
        <v>degrees Celsius</v>
      </c>
      <c r="H6198" s="16" t="s">
        <v>178</v>
      </c>
    </row>
    <row r="6199" spans="1:8" ht="15.75" customHeight="1" x14ac:dyDescent="0.2">
      <c r="A6199" s="130">
        <v>39728.083333333336</v>
      </c>
      <c r="B6199" s="9" t="s">
        <v>239</v>
      </c>
      <c r="C6199" s="16">
        <f>IF(ISBLANK(B6199)=TRUE," ", IF(B6199='2. Metadata'!B$1,'2. Metadata'!B$5, IF(B6199='2. Metadata'!C$1,'2. Metadata'!#REF!,IF(B6199='2. Metadata'!D$1,'2. Metadata'!#REF!, IF(B6199='2. Metadata'!E$1,'2. Metadata'!#REF!,IF( B6199='2. Metadata'!F$1,'2. Metadata'!#REF!,IF(B6199='2. Metadata'!G$1,'2. Metadata'!#REF!,IF(B6199='2. Metadata'!H$1,'2. Metadata'!#REF!, IF(B6199='2. Metadata'!I$1,'2. Metadata'!#REF!, IF(B6199='2. Metadata'!J$1,'2. Metadata'!#REF!, IF(B6199='2. Metadata'!K$1,'2. Metadata'!C$3, IF(B6199='2. Metadata'!L$1,'2. Metadata'!D$3, IF(B6199='2. Metadata'!M$1,'2. Metadata'!M$5, IF(B6199='2. Metadata'!N$1,'2. Metadata'!N$5))))))))))))))</f>
        <v>49.690002</v>
      </c>
      <c r="D6199" s="13">
        <f>IF(ISBLANK(B6199)=TRUE," ", IF(B6199='2. Metadata'!B$1,'2. Metadata'!B$6, IF(B6199='2. Metadata'!C$1,'2. Metadata'!C$4,IF(B6199='2. Metadata'!D$1,'2. Metadata'!D$4, IF(B6199='2. Metadata'!E$1,'2. Metadata'!E$4,IF( B6199='2. Metadata'!F$1,'2. Metadata'!F$4,IF(B6199='2. Metadata'!G$1,'2. Metadata'!G$4,IF(B6199='2. Metadata'!H$1,'2. Metadata'!H$4, IF(B6199='2. Metadata'!I$1,'2. Metadata'!I$4, IF(B6199='2. Metadata'!J$1,'2. Metadata'!J$4, IF(B6199='2. Metadata'!K$1,'2. Metadata'!K$4, IF(B6199='2. Metadata'!L$1,'2. Metadata'!L$4, IF(B6199='2. Metadata'!M$1,'2. Metadata'!M$6, IF(B6199='2. Metadata'!N$1,'2. Metadata'!N$6))))))))))))))</f>
        <v>-115.97499999999999</v>
      </c>
      <c r="E6199" s="15" t="s">
        <v>178</v>
      </c>
      <c r="F6199" s="132">
        <v>7.444</v>
      </c>
      <c r="G6199" s="16" t="str">
        <f>IF(ISBLANK(F6199)=TRUE," ",'2. Metadata'!B$14)</f>
        <v>degrees Celsius</v>
      </c>
      <c r="H6199" s="16" t="s">
        <v>178</v>
      </c>
    </row>
    <row r="6200" spans="1:8" ht="15.75" customHeight="1" x14ac:dyDescent="0.2">
      <c r="A6200" s="130">
        <v>39728.09375</v>
      </c>
      <c r="B6200" s="9" t="s">
        <v>239</v>
      </c>
      <c r="C6200" s="16">
        <f>IF(ISBLANK(B6200)=TRUE," ", IF(B6200='2. Metadata'!B$1,'2. Metadata'!B$5, IF(B6200='2. Metadata'!C$1,'2. Metadata'!#REF!,IF(B6200='2. Metadata'!D$1,'2. Metadata'!#REF!, IF(B6200='2. Metadata'!E$1,'2. Metadata'!#REF!,IF( B6200='2. Metadata'!F$1,'2. Metadata'!#REF!,IF(B6200='2. Metadata'!G$1,'2. Metadata'!#REF!,IF(B6200='2. Metadata'!H$1,'2. Metadata'!#REF!, IF(B6200='2. Metadata'!I$1,'2. Metadata'!#REF!, IF(B6200='2. Metadata'!J$1,'2. Metadata'!#REF!, IF(B6200='2. Metadata'!K$1,'2. Metadata'!C$3, IF(B6200='2. Metadata'!L$1,'2. Metadata'!D$3, IF(B6200='2. Metadata'!M$1,'2. Metadata'!M$5, IF(B6200='2. Metadata'!N$1,'2. Metadata'!N$5))))))))))))))</f>
        <v>49.690002</v>
      </c>
      <c r="D6200" s="13">
        <f>IF(ISBLANK(B6200)=TRUE," ", IF(B6200='2. Metadata'!B$1,'2. Metadata'!B$6, IF(B6200='2. Metadata'!C$1,'2. Metadata'!C$4,IF(B6200='2. Metadata'!D$1,'2. Metadata'!D$4, IF(B6200='2. Metadata'!E$1,'2. Metadata'!E$4,IF( B6200='2. Metadata'!F$1,'2. Metadata'!F$4,IF(B6200='2. Metadata'!G$1,'2. Metadata'!G$4,IF(B6200='2. Metadata'!H$1,'2. Metadata'!H$4, IF(B6200='2. Metadata'!I$1,'2. Metadata'!I$4, IF(B6200='2. Metadata'!J$1,'2. Metadata'!J$4, IF(B6200='2. Metadata'!K$1,'2. Metadata'!K$4, IF(B6200='2. Metadata'!L$1,'2. Metadata'!L$4, IF(B6200='2. Metadata'!M$1,'2. Metadata'!M$6, IF(B6200='2. Metadata'!N$1,'2. Metadata'!N$6))))))))))))))</f>
        <v>-115.97499999999999</v>
      </c>
      <c r="E6200" s="15" t="s">
        <v>178</v>
      </c>
      <c r="F6200" s="132">
        <v>7.444</v>
      </c>
      <c r="G6200" s="16" t="str">
        <f>IF(ISBLANK(F6200)=TRUE," ",'2. Metadata'!B$14)</f>
        <v>degrees Celsius</v>
      </c>
      <c r="H6200" s="16" t="s">
        <v>178</v>
      </c>
    </row>
    <row r="6201" spans="1:8" ht="15.75" customHeight="1" x14ac:dyDescent="0.2">
      <c r="A6201" s="130">
        <v>39728.104166666664</v>
      </c>
      <c r="B6201" s="9" t="s">
        <v>239</v>
      </c>
      <c r="C6201" s="16">
        <f>IF(ISBLANK(B6201)=TRUE," ", IF(B6201='2. Metadata'!B$1,'2. Metadata'!B$5, IF(B6201='2. Metadata'!C$1,'2. Metadata'!#REF!,IF(B6201='2. Metadata'!D$1,'2. Metadata'!#REF!, IF(B6201='2. Metadata'!E$1,'2. Metadata'!#REF!,IF( B6201='2. Metadata'!F$1,'2. Metadata'!#REF!,IF(B6201='2. Metadata'!G$1,'2. Metadata'!#REF!,IF(B6201='2. Metadata'!H$1,'2. Metadata'!#REF!, IF(B6201='2. Metadata'!I$1,'2. Metadata'!#REF!, IF(B6201='2. Metadata'!J$1,'2. Metadata'!#REF!, IF(B6201='2. Metadata'!K$1,'2. Metadata'!C$3, IF(B6201='2. Metadata'!L$1,'2. Metadata'!D$3, IF(B6201='2. Metadata'!M$1,'2. Metadata'!M$5, IF(B6201='2. Metadata'!N$1,'2. Metadata'!N$5))))))))))))))</f>
        <v>49.690002</v>
      </c>
      <c r="D6201" s="13">
        <f>IF(ISBLANK(B6201)=TRUE," ", IF(B6201='2. Metadata'!B$1,'2. Metadata'!B$6, IF(B6201='2. Metadata'!C$1,'2. Metadata'!C$4,IF(B6201='2. Metadata'!D$1,'2. Metadata'!D$4, IF(B6201='2. Metadata'!E$1,'2. Metadata'!E$4,IF( B6201='2. Metadata'!F$1,'2. Metadata'!F$4,IF(B6201='2. Metadata'!G$1,'2. Metadata'!G$4,IF(B6201='2. Metadata'!H$1,'2. Metadata'!H$4, IF(B6201='2. Metadata'!I$1,'2. Metadata'!I$4, IF(B6201='2. Metadata'!J$1,'2. Metadata'!J$4, IF(B6201='2. Metadata'!K$1,'2. Metadata'!K$4, IF(B6201='2. Metadata'!L$1,'2. Metadata'!L$4, IF(B6201='2. Metadata'!M$1,'2. Metadata'!M$6, IF(B6201='2. Metadata'!N$1,'2. Metadata'!N$6))))))))))))))</f>
        <v>-115.97499999999999</v>
      </c>
      <c r="E6201" s="15" t="s">
        <v>178</v>
      </c>
      <c r="F6201" s="132">
        <v>7.4189999999999996</v>
      </c>
      <c r="G6201" s="16" t="str">
        <f>IF(ISBLANK(F6201)=TRUE," ",'2. Metadata'!B$14)</f>
        <v>degrees Celsius</v>
      </c>
      <c r="H6201" s="16" t="s">
        <v>178</v>
      </c>
    </row>
    <row r="6202" spans="1:8" ht="15.75" customHeight="1" x14ac:dyDescent="0.2">
      <c r="A6202" s="130">
        <v>39728.114583333336</v>
      </c>
      <c r="B6202" s="9" t="s">
        <v>239</v>
      </c>
      <c r="C6202" s="16">
        <f>IF(ISBLANK(B6202)=TRUE," ", IF(B6202='2. Metadata'!B$1,'2. Metadata'!B$5, IF(B6202='2. Metadata'!C$1,'2. Metadata'!#REF!,IF(B6202='2. Metadata'!D$1,'2. Metadata'!#REF!, IF(B6202='2. Metadata'!E$1,'2. Metadata'!#REF!,IF( B6202='2. Metadata'!F$1,'2. Metadata'!#REF!,IF(B6202='2. Metadata'!G$1,'2. Metadata'!#REF!,IF(B6202='2. Metadata'!H$1,'2. Metadata'!#REF!, IF(B6202='2. Metadata'!I$1,'2. Metadata'!#REF!, IF(B6202='2. Metadata'!J$1,'2. Metadata'!#REF!, IF(B6202='2. Metadata'!K$1,'2. Metadata'!C$3, IF(B6202='2. Metadata'!L$1,'2. Metadata'!D$3, IF(B6202='2. Metadata'!M$1,'2. Metadata'!M$5, IF(B6202='2. Metadata'!N$1,'2. Metadata'!N$5))))))))))))))</f>
        <v>49.690002</v>
      </c>
      <c r="D6202" s="13">
        <f>IF(ISBLANK(B6202)=TRUE," ", IF(B6202='2. Metadata'!B$1,'2. Metadata'!B$6, IF(B6202='2. Metadata'!C$1,'2. Metadata'!C$4,IF(B6202='2. Metadata'!D$1,'2. Metadata'!D$4, IF(B6202='2. Metadata'!E$1,'2. Metadata'!E$4,IF( B6202='2. Metadata'!F$1,'2. Metadata'!F$4,IF(B6202='2. Metadata'!G$1,'2. Metadata'!G$4,IF(B6202='2. Metadata'!H$1,'2. Metadata'!H$4, IF(B6202='2. Metadata'!I$1,'2. Metadata'!I$4, IF(B6202='2. Metadata'!J$1,'2. Metadata'!J$4, IF(B6202='2. Metadata'!K$1,'2. Metadata'!K$4, IF(B6202='2. Metadata'!L$1,'2. Metadata'!L$4, IF(B6202='2. Metadata'!M$1,'2. Metadata'!M$6, IF(B6202='2. Metadata'!N$1,'2. Metadata'!N$6))))))))))))))</f>
        <v>-115.97499999999999</v>
      </c>
      <c r="E6202" s="15" t="s">
        <v>178</v>
      </c>
      <c r="F6202" s="132">
        <v>7.4189999999999996</v>
      </c>
      <c r="G6202" s="16" t="str">
        <f>IF(ISBLANK(F6202)=TRUE," ",'2. Metadata'!B$14)</f>
        <v>degrees Celsius</v>
      </c>
      <c r="H6202" s="16" t="s">
        <v>178</v>
      </c>
    </row>
    <row r="6203" spans="1:8" ht="15.75" customHeight="1" x14ac:dyDescent="0.2">
      <c r="A6203" s="130">
        <v>39728.125</v>
      </c>
      <c r="B6203" s="9" t="s">
        <v>239</v>
      </c>
      <c r="C6203" s="16">
        <f>IF(ISBLANK(B6203)=TRUE," ", IF(B6203='2. Metadata'!B$1,'2. Metadata'!B$5, IF(B6203='2. Metadata'!C$1,'2. Metadata'!#REF!,IF(B6203='2. Metadata'!D$1,'2. Metadata'!#REF!, IF(B6203='2. Metadata'!E$1,'2. Metadata'!#REF!,IF( B6203='2. Metadata'!F$1,'2. Metadata'!#REF!,IF(B6203='2. Metadata'!G$1,'2. Metadata'!#REF!,IF(B6203='2. Metadata'!H$1,'2. Metadata'!#REF!, IF(B6203='2. Metadata'!I$1,'2. Metadata'!#REF!, IF(B6203='2. Metadata'!J$1,'2. Metadata'!#REF!, IF(B6203='2. Metadata'!K$1,'2. Metadata'!C$3, IF(B6203='2. Metadata'!L$1,'2. Metadata'!D$3, IF(B6203='2. Metadata'!M$1,'2. Metadata'!M$5, IF(B6203='2. Metadata'!N$1,'2. Metadata'!N$5))))))))))))))</f>
        <v>49.690002</v>
      </c>
      <c r="D6203" s="13">
        <f>IF(ISBLANK(B6203)=TRUE," ", IF(B6203='2. Metadata'!B$1,'2. Metadata'!B$6, IF(B6203='2. Metadata'!C$1,'2. Metadata'!C$4,IF(B6203='2. Metadata'!D$1,'2. Metadata'!D$4, IF(B6203='2. Metadata'!E$1,'2. Metadata'!E$4,IF( B6203='2. Metadata'!F$1,'2. Metadata'!F$4,IF(B6203='2. Metadata'!G$1,'2. Metadata'!G$4,IF(B6203='2. Metadata'!H$1,'2. Metadata'!H$4, IF(B6203='2. Metadata'!I$1,'2. Metadata'!I$4, IF(B6203='2. Metadata'!J$1,'2. Metadata'!J$4, IF(B6203='2. Metadata'!K$1,'2. Metadata'!K$4, IF(B6203='2. Metadata'!L$1,'2. Metadata'!L$4, IF(B6203='2. Metadata'!M$1,'2. Metadata'!M$6, IF(B6203='2. Metadata'!N$1,'2. Metadata'!N$6))))))))))))))</f>
        <v>-115.97499999999999</v>
      </c>
      <c r="E6203" s="15" t="s">
        <v>178</v>
      </c>
      <c r="F6203" s="132">
        <v>7.4189999999999996</v>
      </c>
      <c r="G6203" s="16" t="str">
        <f>IF(ISBLANK(F6203)=TRUE," ",'2. Metadata'!B$14)</f>
        <v>degrees Celsius</v>
      </c>
      <c r="H6203" s="16" t="s">
        <v>178</v>
      </c>
    </row>
    <row r="6204" spans="1:8" ht="15.75" customHeight="1" x14ac:dyDescent="0.2">
      <c r="A6204" s="130">
        <v>39728.135416666664</v>
      </c>
      <c r="B6204" s="9" t="s">
        <v>239</v>
      </c>
      <c r="C6204" s="16">
        <f>IF(ISBLANK(B6204)=TRUE," ", IF(B6204='2. Metadata'!B$1,'2. Metadata'!B$5, IF(B6204='2. Metadata'!C$1,'2. Metadata'!#REF!,IF(B6204='2. Metadata'!D$1,'2. Metadata'!#REF!, IF(B6204='2. Metadata'!E$1,'2. Metadata'!#REF!,IF( B6204='2. Metadata'!F$1,'2. Metadata'!#REF!,IF(B6204='2. Metadata'!G$1,'2. Metadata'!#REF!,IF(B6204='2. Metadata'!H$1,'2. Metadata'!#REF!, IF(B6204='2. Metadata'!I$1,'2. Metadata'!#REF!, IF(B6204='2. Metadata'!J$1,'2. Metadata'!#REF!, IF(B6204='2. Metadata'!K$1,'2. Metadata'!C$3, IF(B6204='2. Metadata'!L$1,'2. Metadata'!D$3, IF(B6204='2. Metadata'!M$1,'2. Metadata'!M$5, IF(B6204='2. Metadata'!N$1,'2. Metadata'!N$5))))))))))))))</f>
        <v>49.690002</v>
      </c>
      <c r="D6204" s="13">
        <f>IF(ISBLANK(B6204)=TRUE," ", IF(B6204='2. Metadata'!B$1,'2. Metadata'!B$6, IF(B6204='2. Metadata'!C$1,'2. Metadata'!C$4,IF(B6204='2. Metadata'!D$1,'2. Metadata'!D$4, IF(B6204='2. Metadata'!E$1,'2. Metadata'!E$4,IF( B6204='2. Metadata'!F$1,'2. Metadata'!F$4,IF(B6204='2. Metadata'!G$1,'2. Metadata'!G$4,IF(B6204='2. Metadata'!H$1,'2. Metadata'!H$4, IF(B6204='2. Metadata'!I$1,'2. Metadata'!I$4, IF(B6204='2. Metadata'!J$1,'2. Metadata'!J$4, IF(B6204='2. Metadata'!K$1,'2. Metadata'!K$4, IF(B6204='2. Metadata'!L$1,'2. Metadata'!L$4, IF(B6204='2. Metadata'!M$1,'2. Metadata'!M$6, IF(B6204='2. Metadata'!N$1,'2. Metadata'!N$6))))))))))))))</f>
        <v>-115.97499999999999</v>
      </c>
      <c r="E6204" s="15" t="s">
        <v>178</v>
      </c>
      <c r="F6204" s="132">
        <v>7.4189999999999996</v>
      </c>
      <c r="G6204" s="16" t="str">
        <f>IF(ISBLANK(F6204)=TRUE," ",'2. Metadata'!B$14)</f>
        <v>degrees Celsius</v>
      </c>
      <c r="H6204" s="16" t="s">
        <v>178</v>
      </c>
    </row>
    <row r="6205" spans="1:8" ht="15.75" customHeight="1" x14ac:dyDescent="0.2">
      <c r="A6205" s="130">
        <v>39728.145833333336</v>
      </c>
      <c r="B6205" s="9" t="s">
        <v>239</v>
      </c>
      <c r="C6205" s="16">
        <f>IF(ISBLANK(B6205)=TRUE," ", IF(B6205='2. Metadata'!B$1,'2. Metadata'!B$5, IF(B6205='2. Metadata'!C$1,'2. Metadata'!#REF!,IF(B6205='2. Metadata'!D$1,'2. Metadata'!#REF!, IF(B6205='2. Metadata'!E$1,'2. Metadata'!#REF!,IF( B6205='2. Metadata'!F$1,'2. Metadata'!#REF!,IF(B6205='2. Metadata'!G$1,'2. Metadata'!#REF!,IF(B6205='2. Metadata'!H$1,'2. Metadata'!#REF!, IF(B6205='2. Metadata'!I$1,'2. Metadata'!#REF!, IF(B6205='2. Metadata'!J$1,'2. Metadata'!#REF!, IF(B6205='2. Metadata'!K$1,'2. Metadata'!C$3, IF(B6205='2. Metadata'!L$1,'2. Metadata'!D$3, IF(B6205='2. Metadata'!M$1,'2. Metadata'!M$5, IF(B6205='2. Metadata'!N$1,'2. Metadata'!N$5))))))))))))))</f>
        <v>49.690002</v>
      </c>
      <c r="D6205" s="13">
        <f>IF(ISBLANK(B6205)=TRUE," ", IF(B6205='2. Metadata'!B$1,'2. Metadata'!B$6, IF(B6205='2. Metadata'!C$1,'2. Metadata'!C$4,IF(B6205='2. Metadata'!D$1,'2. Metadata'!D$4, IF(B6205='2. Metadata'!E$1,'2. Metadata'!E$4,IF( B6205='2. Metadata'!F$1,'2. Metadata'!F$4,IF(B6205='2. Metadata'!G$1,'2. Metadata'!G$4,IF(B6205='2. Metadata'!H$1,'2. Metadata'!H$4, IF(B6205='2. Metadata'!I$1,'2. Metadata'!I$4, IF(B6205='2. Metadata'!J$1,'2. Metadata'!J$4, IF(B6205='2. Metadata'!K$1,'2. Metadata'!K$4, IF(B6205='2. Metadata'!L$1,'2. Metadata'!L$4, IF(B6205='2. Metadata'!M$1,'2. Metadata'!M$6, IF(B6205='2. Metadata'!N$1,'2. Metadata'!N$6))))))))))))))</f>
        <v>-115.97499999999999</v>
      </c>
      <c r="E6205" s="15" t="s">
        <v>178</v>
      </c>
      <c r="F6205" s="132">
        <v>7.4189999999999996</v>
      </c>
      <c r="G6205" s="16" t="str">
        <f>IF(ISBLANK(F6205)=TRUE," ",'2. Metadata'!B$14)</f>
        <v>degrees Celsius</v>
      </c>
      <c r="H6205" s="16" t="s">
        <v>178</v>
      </c>
    </row>
    <row r="6206" spans="1:8" ht="15.75" customHeight="1" x14ac:dyDescent="0.2">
      <c r="A6206" s="130">
        <v>39728.15625</v>
      </c>
      <c r="B6206" s="9" t="s">
        <v>239</v>
      </c>
      <c r="C6206" s="16">
        <f>IF(ISBLANK(B6206)=TRUE," ", IF(B6206='2. Metadata'!B$1,'2. Metadata'!B$5, IF(B6206='2. Metadata'!C$1,'2. Metadata'!#REF!,IF(B6206='2. Metadata'!D$1,'2. Metadata'!#REF!, IF(B6206='2. Metadata'!E$1,'2. Metadata'!#REF!,IF( B6206='2. Metadata'!F$1,'2. Metadata'!#REF!,IF(B6206='2. Metadata'!G$1,'2. Metadata'!#REF!,IF(B6206='2. Metadata'!H$1,'2. Metadata'!#REF!, IF(B6206='2. Metadata'!I$1,'2. Metadata'!#REF!, IF(B6206='2. Metadata'!J$1,'2. Metadata'!#REF!, IF(B6206='2. Metadata'!K$1,'2. Metadata'!C$3, IF(B6206='2. Metadata'!L$1,'2. Metadata'!D$3, IF(B6206='2. Metadata'!M$1,'2. Metadata'!M$5, IF(B6206='2. Metadata'!N$1,'2. Metadata'!N$5))))))))))))))</f>
        <v>49.690002</v>
      </c>
      <c r="D6206" s="13">
        <f>IF(ISBLANK(B6206)=TRUE," ", IF(B6206='2. Metadata'!B$1,'2. Metadata'!B$6, IF(B6206='2. Metadata'!C$1,'2. Metadata'!C$4,IF(B6206='2. Metadata'!D$1,'2. Metadata'!D$4, IF(B6206='2. Metadata'!E$1,'2. Metadata'!E$4,IF( B6206='2. Metadata'!F$1,'2. Metadata'!F$4,IF(B6206='2. Metadata'!G$1,'2. Metadata'!G$4,IF(B6206='2. Metadata'!H$1,'2. Metadata'!H$4, IF(B6206='2. Metadata'!I$1,'2. Metadata'!I$4, IF(B6206='2. Metadata'!J$1,'2. Metadata'!J$4, IF(B6206='2. Metadata'!K$1,'2. Metadata'!K$4, IF(B6206='2. Metadata'!L$1,'2. Metadata'!L$4, IF(B6206='2. Metadata'!M$1,'2. Metadata'!M$6, IF(B6206='2. Metadata'!N$1,'2. Metadata'!N$6))))))))))))))</f>
        <v>-115.97499999999999</v>
      </c>
      <c r="E6206" s="15" t="s">
        <v>178</v>
      </c>
      <c r="F6206" s="132">
        <v>7.4189999999999996</v>
      </c>
      <c r="G6206" s="16" t="str">
        <f>IF(ISBLANK(F6206)=TRUE," ",'2. Metadata'!B$14)</f>
        <v>degrees Celsius</v>
      </c>
      <c r="H6206" s="16" t="s">
        <v>178</v>
      </c>
    </row>
    <row r="6207" spans="1:8" ht="15.75" customHeight="1" x14ac:dyDescent="0.2">
      <c r="A6207" s="130">
        <v>39728.166666666664</v>
      </c>
      <c r="B6207" s="9" t="s">
        <v>239</v>
      </c>
      <c r="C6207" s="16">
        <f>IF(ISBLANK(B6207)=TRUE," ", IF(B6207='2. Metadata'!B$1,'2. Metadata'!B$5, IF(B6207='2. Metadata'!C$1,'2. Metadata'!#REF!,IF(B6207='2. Metadata'!D$1,'2. Metadata'!#REF!, IF(B6207='2. Metadata'!E$1,'2. Metadata'!#REF!,IF( B6207='2. Metadata'!F$1,'2. Metadata'!#REF!,IF(B6207='2. Metadata'!G$1,'2. Metadata'!#REF!,IF(B6207='2. Metadata'!H$1,'2. Metadata'!#REF!, IF(B6207='2. Metadata'!I$1,'2. Metadata'!#REF!, IF(B6207='2. Metadata'!J$1,'2. Metadata'!#REF!, IF(B6207='2. Metadata'!K$1,'2. Metadata'!C$3, IF(B6207='2. Metadata'!L$1,'2. Metadata'!D$3, IF(B6207='2. Metadata'!M$1,'2. Metadata'!M$5, IF(B6207='2. Metadata'!N$1,'2. Metadata'!N$5))))))))))))))</f>
        <v>49.690002</v>
      </c>
      <c r="D6207" s="13">
        <f>IF(ISBLANK(B6207)=TRUE," ", IF(B6207='2. Metadata'!B$1,'2. Metadata'!B$6, IF(B6207='2. Metadata'!C$1,'2. Metadata'!C$4,IF(B6207='2. Metadata'!D$1,'2. Metadata'!D$4, IF(B6207='2. Metadata'!E$1,'2. Metadata'!E$4,IF( B6207='2. Metadata'!F$1,'2. Metadata'!F$4,IF(B6207='2. Metadata'!G$1,'2. Metadata'!G$4,IF(B6207='2. Metadata'!H$1,'2. Metadata'!H$4, IF(B6207='2. Metadata'!I$1,'2. Metadata'!I$4, IF(B6207='2. Metadata'!J$1,'2. Metadata'!J$4, IF(B6207='2. Metadata'!K$1,'2. Metadata'!K$4, IF(B6207='2. Metadata'!L$1,'2. Metadata'!L$4, IF(B6207='2. Metadata'!M$1,'2. Metadata'!M$6, IF(B6207='2. Metadata'!N$1,'2. Metadata'!N$6))))))))))))))</f>
        <v>-115.97499999999999</v>
      </c>
      <c r="E6207" s="15" t="s">
        <v>178</v>
      </c>
      <c r="F6207" s="132">
        <v>7.3929999999999998</v>
      </c>
      <c r="G6207" s="16" t="str">
        <f>IF(ISBLANK(F6207)=TRUE," ",'2. Metadata'!B$14)</f>
        <v>degrees Celsius</v>
      </c>
      <c r="H6207" s="16" t="s">
        <v>178</v>
      </c>
    </row>
    <row r="6208" spans="1:8" ht="15.75" customHeight="1" x14ac:dyDescent="0.2">
      <c r="A6208" s="130">
        <v>39728.177083333336</v>
      </c>
      <c r="B6208" s="9" t="s">
        <v>239</v>
      </c>
      <c r="C6208" s="16">
        <f>IF(ISBLANK(B6208)=TRUE," ", IF(B6208='2. Metadata'!B$1,'2. Metadata'!B$5, IF(B6208='2. Metadata'!C$1,'2. Metadata'!#REF!,IF(B6208='2. Metadata'!D$1,'2. Metadata'!#REF!, IF(B6208='2. Metadata'!E$1,'2. Metadata'!#REF!,IF( B6208='2. Metadata'!F$1,'2. Metadata'!#REF!,IF(B6208='2. Metadata'!G$1,'2. Metadata'!#REF!,IF(B6208='2. Metadata'!H$1,'2. Metadata'!#REF!, IF(B6208='2. Metadata'!I$1,'2. Metadata'!#REF!, IF(B6208='2. Metadata'!J$1,'2. Metadata'!#REF!, IF(B6208='2. Metadata'!K$1,'2. Metadata'!C$3, IF(B6208='2. Metadata'!L$1,'2. Metadata'!D$3, IF(B6208='2. Metadata'!M$1,'2. Metadata'!M$5, IF(B6208='2. Metadata'!N$1,'2. Metadata'!N$5))))))))))))))</f>
        <v>49.690002</v>
      </c>
      <c r="D6208" s="13">
        <f>IF(ISBLANK(B6208)=TRUE," ", IF(B6208='2. Metadata'!B$1,'2. Metadata'!B$6, IF(B6208='2. Metadata'!C$1,'2. Metadata'!C$4,IF(B6208='2. Metadata'!D$1,'2. Metadata'!D$4, IF(B6208='2. Metadata'!E$1,'2. Metadata'!E$4,IF( B6208='2. Metadata'!F$1,'2. Metadata'!F$4,IF(B6208='2. Metadata'!G$1,'2. Metadata'!G$4,IF(B6208='2. Metadata'!H$1,'2. Metadata'!H$4, IF(B6208='2. Metadata'!I$1,'2. Metadata'!I$4, IF(B6208='2. Metadata'!J$1,'2. Metadata'!J$4, IF(B6208='2. Metadata'!K$1,'2. Metadata'!K$4, IF(B6208='2. Metadata'!L$1,'2. Metadata'!L$4, IF(B6208='2. Metadata'!M$1,'2. Metadata'!M$6, IF(B6208='2. Metadata'!N$1,'2. Metadata'!N$6))))))))))))))</f>
        <v>-115.97499999999999</v>
      </c>
      <c r="E6208" s="15" t="s">
        <v>178</v>
      </c>
      <c r="F6208" s="132">
        <v>7.3929999999999998</v>
      </c>
      <c r="G6208" s="16" t="str">
        <f>IF(ISBLANK(F6208)=TRUE," ",'2. Metadata'!B$14)</f>
        <v>degrees Celsius</v>
      </c>
      <c r="H6208" s="16" t="s">
        <v>178</v>
      </c>
    </row>
    <row r="6209" spans="1:8" ht="15.75" customHeight="1" x14ac:dyDescent="0.2">
      <c r="A6209" s="130">
        <v>39728.1875</v>
      </c>
      <c r="B6209" s="9" t="s">
        <v>239</v>
      </c>
      <c r="C6209" s="16">
        <f>IF(ISBLANK(B6209)=TRUE," ", IF(B6209='2. Metadata'!B$1,'2. Metadata'!B$5, IF(B6209='2. Metadata'!C$1,'2. Metadata'!#REF!,IF(B6209='2. Metadata'!D$1,'2. Metadata'!#REF!, IF(B6209='2. Metadata'!E$1,'2. Metadata'!#REF!,IF( B6209='2. Metadata'!F$1,'2. Metadata'!#REF!,IF(B6209='2. Metadata'!G$1,'2. Metadata'!#REF!,IF(B6209='2. Metadata'!H$1,'2. Metadata'!#REF!, IF(B6209='2. Metadata'!I$1,'2. Metadata'!#REF!, IF(B6209='2. Metadata'!J$1,'2. Metadata'!#REF!, IF(B6209='2. Metadata'!K$1,'2. Metadata'!C$3, IF(B6209='2. Metadata'!L$1,'2. Metadata'!D$3, IF(B6209='2. Metadata'!M$1,'2. Metadata'!M$5, IF(B6209='2. Metadata'!N$1,'2. Metadata'!N$5))))))))))))))</f>
        <v>49.690002</v>
      </c>
      <c r="D6209" s="13">
        <f>IF(ISBLANK(B6209)=TRUE," ", IF(B6209='2. Metadata'!B$1,'2. Metadata'!B$6, IF(B6209='2. Metadata'!C$1,'2. Metadata'!C$4,IF(B6209='2. Metadata'!D$1,'2. Metadata'!D$4, IF(B6209='2. Metadata'!E$1,'2. Metadata'!E$4,IF( B6209='2. Metadata'!F$1,'2. Metadata'!F$4,IF(B6209='2. Metadata'!G$1,'2. Metadata'!G$4,IF(B6209='2. Metadata'!H$1,'2. Metadata'!H$4, IF(B6209='2. Metadata'!I$1,'2. Metadata'!I$4, IF(B6209='2. Metadata'!J$1,'2. Metadata'!J$4, IF(B6209='2. Metadata'!K$1,'2. Metadata'!K$4, IF(B6209='2. Metadata'!L$1,'2. Metadata'!L$4, IF(B6209='2. Metadata'!M$1,'2. Metadata'!M$6, IF(B6209='2. Metadata'!N$1,'2. Metadata'!N$6))))))))))))))</f>
        <v>-115.97499999999999</v>
      </c>
      <c r="E6209" s="15" t="s">
        <v>178</v>
      </c>
      <c r="F6209" s="132">
        <v>7.3929999999999998</v>
      </c>
      <c r="G6209" s="16" t="str">
        <f>IF(ISBLANK(F6209)=TRUE," ",'2. Metadata'!B$14)</f>
        <v>degrees Celsius</v>
      </c>
      <c r="H6209" s="16" t="s">
        <v>178</v>
      </c>
    </row>
    <row r="6210" spans="1:8" ht="15.75" customHeight="1" x14ac:dyDescent="0.2">
      <c r="A6210" s="130">
        <v>39728.197916666664</v>
      </c>
      <c r="B6210" s="9" t="s">
        <v>239</v>
      </c>
      <c r="C6210" s="16">
        <f>IF(ISBLANK(B6210)=TRUE," ", IF(B6210='2. Metadata'!B$1,'2. Metadata'!B$5, IF(B6210='2. Metadata'!C$1,'2. Metadata'!#REF!,IF(B6210='2. Metadata'!D$1,'2. Metadata'!#REF!, IF(B6210='2. Metadata'!E$1,'2. Metadata'!#REF!,IF( B6210='2. Metadata'!F$1,'2. Metadata'!#REF!,IF(B6210='2. Metadata'!G$1,'2. Metadata'!#REF!,IF(B6210='2. Metadata'!H$1,'2. Metadata'!#REF!, IF(B6210='2. Metadata'!I$1,'2. Metadata'!#REF!, IF(B6210='2. Metadata'!J$1,'2. Metadata'!#REF!, IF(B6210='2. Metadata'!K$1,'2. Metadata'!C$3, IF(B6210='2. Metadata'!L$1,'2. Metadata'!D$3, IF(B6210='2. Metadata'!M$1,'2. Metadata'!M$5, IF(B6210='2. Metadata'!N$1,'2. Metadata'!N$5))))))))))))))</f>
        <v>49.690002</v>
      </c>
      <c r="D6210" s="13">
        <f>IF(ISBLANK(B6210)=TRUE," ", IF(B6210='2. Metadata'!B$1,'2. Metadata'!B$6, IF(B6210='2. Metadata'!C$1,'2. Metadata'!C$4,IF(B6210='2. Metadata'!D$1,'2. Metadata'!D$4, IF(B6210='2. Metadata'!E$1,'2. Metadata'!E$4,IF( B6210='2. Metadata'!F$1,'2. Metadata'!F$4,IF(B6210='2. Metadata'!G$1,'2. Metadata'!G$4,IF(B6210='2. Metadata'!H$1,'2. Metadata'!H$4, IF(B6210='2. Metadata'!I$1,'2. Metadata'!I$4, IF(B6210='2. Metadata'!J$1,'2. Metadata'!J$4, IF(B6210='2. Metadata'!K$1,'2. Metadata'!K$4, IF(B6210='2. Metadata'!L$1,'2. Metadata'!L$4, IF(B6210='2. Metadata'!M$1,'2. Metadata'!M$6, IF(B6210='2. Metadata'!N$1,'2. Metadata'!N$6))))))))))))))</f>
        <v>-115.97499999999999</v>
      </c>
      <c r="E6210" s="15" t="s">
        <v>178</v>
      </c>
      <c r="F6210" s="132">
        <v>7.3929999999999998</v>
      </c>
      <c r="G6210" s="16" t="str">
        <f>IF(ISBLANK(F6210)=TRUE," ",'2. Metadata'!B$14)</f>
        <v>degrees Celsius</v>
      </c>
      <c r="H6210" s="16" t="s">
        <v>178</v>
      </c>
    </row>
    <row r="6211" spans="1:8" ht="15.75" customHeight="1" x14ac:dyDescent="0.2">
      <c r="A6211" s="130">
        <v>39728.208333333336</v>
      </c>
      <c r="B6211" s="9" t="s">
        <v>239</v>
      </c>
      <c r="C6211" s="16">
        <f>IF(ISBLANK(B6211)=TRUE," ", IF(B6211='2. Metadata'!B$1,'2. Metadata'!B$5, IF(B6211='2. Metadata'!C$1,'2. Metadata'!#REF!,IF(B6211='2. Metadata'!D$1,'2. Metadata'!#REF!, IF(B6211='2. Metadata'!E$1,'2. Metadata'!#REF!,IF( B6211='2. Metadata'!F$1,'2. Metadata'!#REF!,IF(B6211='2. Metadata'!G$1,'2. Metadata'!#REF!,IF(B6211='2. Metadata'!H$1,'2. Metadata'!#REF!, IF(B6211='2. Metadata'!I$1,'2. Metadata'!#REF!, IF(B6211='2. Metadata'!J$1,'2. Metadata'!#REF!, IF(B6211='2. Metadata'!K$1,'2. Metadata'!C$3, IF(B6211='2. Metadata'!L$1,'2. Metadata'!D$3, IF(B6211='2. Metadata'!M$1,'2. Metadata'!M$5, IF(B6211='2. Metadata'!N$1,'2. Metadata'!N$5))))))))))))))</f>
        <v>49.690002</v>
      </c>
      <c r="D6211" s="13">
        <f>IF(ISBLANK(B6211)=TRUE," ", IF(B6211='2. Metadata'!B$1,'2. Metadata'!B$6, IF(B6211='2. Metadata'!C$1,'2. Metadata'!C$4,IF(B6211='2. Metadata'!D$1,'2. Metadata'!D$4, IF(B6211='2. Metadata'!E$1,'2. Metadata'!E$4,IF( B6211='2. Metadata'!F$1,'2. Metadata'!F$4,IF(B6211='2. Metadata'!G$1,'2. Metadata'!G$4,IF(B6211='2. Metadata'!H$1,'2. Metadata'!H$4, IF(B6211='2. Metadata'!I$1,'2. Metadata'!I$4, IF(B6211='2. Metadata'!J$1,'2. Metadata'!J$4, IF(B6211='2. Metadata'!K$1,'2. Metadata'!K$4, IF(B6211='2. Metadata'!L$1,'2. Metadata'!L$4, IF(B6211='2. Metadata'!M$1,'2. Metadata'!M$6, IF(B6211='2. Metadata'!N$1,'2. Metadata'!N$6))))))))))))))</f>
        <v>-115.97499999999999</v>
      </c>
      <c r="E6211" s="15" t="s">
        <v>178</v>
      </c>
      <c r="F6211" s="132">
        <v>7.3929999999999998</v>
      </c>
      <c r="G6211" s="16" t="str">
        <f>IF(ISBLANK(F6211)=TRUE," ",'2. Metadata'!B$14)</f>
        <v>degrees Celsius</v>
      </c>
      <c r="H6211" s="16" t="s">
        <v>178</v>
      </c>
    </row>
    <row r="6212" spans="1:8" ht="15.75" customHeight="1" x14ac:dyDescent="0.2">
      <c r="A6212" s="130">
        <v>39728.21875</v>
      </c>
      <c r="B6212" s="9" t="s">
        <v>239</v>
      </c>
      <c r="C6212" s="16">
        <f>IF(ISBLANK(B6212)=TRUE," ", IF(B6212='2. Metadata'!B$1,'2. Metadata'!B$5, IF(B6212='2. Metadata'!C$1,'2. Metadata'!#REF!,IF(B6212='2. Metadata'!D$1,'2. Metadata'!#REF!, IF(B6212='2. Metadata'!E$1,'2. Metadata'!#REF!,IF( B6212='2. Metadata'!F$1,'2. Metadata'!#REF!,IF(B6212='2. Metadata'!G$1,'2. Metadata'!#REF!,IF(B6212='2. Metadata'!H$1,'2. Metadata'!#REF!, IF(B6212='2. Metadata'!I$1,'2. Metadata'!#REF!, IF(B6212='2. Metadata'!J$1,'2. Metadata'!#REF!, IF(B6212='2. Metadata'!K$1,'2. Metadata'!C$3, IF(B6212='2. Metadata'!L$1,'2. Metadata'!D$3, IF(B6212='2. Metadata'!M$1,'2. Metadata'!M$5, IF(B6212='2. Metadata'!N$1,'2. Metadata'!N$5))))))))))))))</f>
        <v>49.690002</v>
      </c>
      <c r="D6212" s="13">
        <f>IF(ISBLANK(B6212)=TRUE," ", IF(B6212='2. Metadata'!B$1,'2. Metadata'!B$6, IF(B6212='2. Metadata'!C$1,'2. Metadata'!C$4,IF(B6212='2. Metadata'!D$1,'2. Metadata'!D$4, IF(B6212='2. Metadata'!E$1,'2. Metadata'!E$4,IF( B6212='2. Metadata'!F$1,'2. Metadata'!F$4,IF(B6212='2. Metadata'!G$1,'2. Metadata'!G$4,IF(B6212='2. Metadata'!H$1,'2. Metadata'!H$4, IF(B6212='2. Metadata'!I$1,'2. Metadata'!I$4, IF(B6212='2. Metadata'!J$1,'2. Metadata'!J$4, IF(B6212='2. Metadata'!K$1,'2. Metadata'!K$4, IF(B6212='2. Metadata'!L$1,'2. Metadata'!L$4, IF(B6212='2. Metadata'!M$1,'2. Metadata'!M$6, IF(B6212='2. Metadata'!N$1,'2. Metadata'!N$6))))))))))))))</f>
        <v>-115.97499999999999</v>
      </c>
      <c r="E6212" s="15" t="s">
        <v>178</v>
      </c>
      <c r="F6212" s="132">
        <v>7.3929999999999998</v>
      </c>
      <c r="G6212" s="16" t="str">
        <f>IF(ISBLANK(F6212)=TRUE," ",'2. Metadata'!B$14)</f>
        <v>degrees Celsius</v>
      </c>
      <c r="H6212" s="16" t="s">
        <v>178</v>
      </c>
    </row>
    <row r="6213" spans="1:8" ht="15.75" customHeight="1" x14ac:dyDescent="0.2">
      <c r="A6213" s="130">
        <v>39728.229166666664</v>
      </c>
      <c r="B6213" s="9" t="s">
        <v>239</v>
      </c>
      <c r="C6213" s="16">
        <f>IF(ISBLANK(B6213)=TRUE," ", IF(B6213='2. Metadata'!B$1,'2. Metadata'!B$5, IF(B6213='2. Metadata'!C$1,'2. Metadata'!#REF!,IF(B6213='2. Metadata'!D$1,'2. Metadata'!#REF!, IF(B6213='2. Metadata'!E$1,'2. Metadata'!#REF!,IF( B6213='2. Metadata'!F$1,'2. Metadata'!#REF!,IF(B6213='2. Metadata'!G$1,'2. Metadata'!#REF!,IF(B6213='2. Metadata'!H$1,'2. Metadata'!#REF!, IF(B6213='2. Metadata'!I$1,'2. Metadata'!#REF!, IF(B6213='2. Metadata'!J$1,'2. Metadata'!#REF!, IF(B6213='2. Metadata'!K$1,'2. Metadata'!C$3, IF(B6213='2. Metadata'!L$1,'2. Metadata'!D$3, IF(B6213='2. Metadata'!M$1,'2. Metadata'!M$5, IF(B6213='2. Metadata'!N$1,'2. Metadata'!N$5))))))))))))))</f>
        <v>49.690002</v>
      </c>
      <c r="D6213" s="13">
        <f>IF(ISBLANK(B6213)=TRUE," ", IF(B6213='2. Metadata'!B$1,'2. Metadata'!B$6, IF(B6213='2. Metadata'!C$1,'2. Metadata'!C$4,IF(B6213='2. Metadata'!D$1,'2. Metadata'!D$4, IF(B6213='2. Metadata'!E$1,'2. Metadata'!E$4,IF( B6213='2. Metadata'!F$1,'2. Metadata'!F$4,IF(B6213='2. Metadata'!G$1,'2. Metadata'!G$4,IF(B6213='2. Metadata'!H$1,'2. Metadata'!H$4, IF(B6213='2. Metadata'!I$1,'2. Metadata'!I$4, IF(B6213='2. Metadata'!J$1,'2. Metadata'!J$4, IF(B6213='2. Metadata'!K$1,'2. Metadata'!K$4, IF(B6213='2. Metadata'!L$1,'2. Metadata'!L$4, IF(B6213='2. Metadata'!M$1,'2. Metadata'!M$6, IF(B6213='2. Metadata'!N$1,'2. Metadata'!N$6))))))))))))))</f>
        <v>-115.97499999999999</v>
      </c>
      <c r="E6213" s="15" t="s">
        <v>178</v>
      </c>
      <c r="F6213" s="132">
        <v>7.3929999999999998</v>
      </c>
      <c r="G6213" s="16" t="str">
        <f>IF(ISBLANK(F6213)=TRUE," ",'2. Metadata'!B$14)</f>
        <v>degrees Celsius</v>
      </c>
      <c r="H6213" s="16" t="s">
        <v>178</v>
      </c>
    </row>
    <row r="6214" spans="1:8" ht="15.75" customHeight="1" x14ac:dyDescent="0.2">
      <c r="A6214" s="130">
        <v>39728.239583333336</v>
      </c>
      <c r="B6214" s="9" t="s">
        <v>239</v>
      </c>
      <c r="C6214" s="16">
        <f>IF(ISBLANK(B6214)=TRUE," ", IF(B6214='2. Metadata'!B$1,'2. Metadata'!B$5, IF(B6214='2. Metadata'!C$1,'2. Metadata'!#REF!,IF(B6214='2. Metadata'!D$1,'2. Metadata'!#REF!, IF(B6214='2. Metadata'!E$1,'2. Metadata'!#REF!,IF( B6214='2. Metadata'!F$1,'2. Metadata'!#REF!,IF(B6214='2. Metadata'!G$1,'2. Metadata'!#REF!,IF(B6214='2. Metadata'!H$1,'2. Metadata'!#REF!, IF(B6214='2. Metadata'!I$1,'2. Metadata'!#REF!, IF(B6214='2. Metadata'!J$1,'2. Metadata'!#REF!, IF(B6214='2. Metadata'!K$1,'2. Metadata'!C$3, IF(B6214='2. Metadata'!L$1,'2. Metadata'!D$3, IF(B6214='2. Metadata'!M$1,'2. Metadata'!M$5, IF(B6214='2. Metadata'!N$1,'2. Metadata'!N$5))))))))))))))</f>
        <v>49.690002</v>
      </c>
      <c r="D6214" s="13">
        <f>IF(ISBLANK(B6214)=TRUE," ", IF(B6214='2. Metadata'!B$1,'2. Metadata'!B$6, IF(B6214='2. Metadata'!C$1,'2. Metadata'!C$4,IF(B6214='2. Metadata'!D$1,'2. Metadata'!D$4, IF(B6214='2. Metadata'!E$1,'2. Metadata'!E$4,IF( B6214='2. Metadata'!F$1,'2. Metadata'!F$4,IF(B6214='2. Metadata'!G$1,'2. Metadata'!G$4,IF(B6214='2. Metadata'!H$1,'2. Metadata'!H$4, IF(B6214='2. Metadata'!I$1,'2. Metadata'!I$4, IF(B6214='2. Metadata'!J$1,'2. Metadata'!J$4, IF(B6214='2. Metadata'!K$1,'2. Metadata'!K$4, IF(B6214='2. Metadata'!L$1,'2. Metadata'!L$4, IF(B6214='2. Metadata'!M$1,'2. Metadata'!M$6, IF(B6214='2. Metadata'!N$1,'2. Metadata'!N$6))))))))))))))</f>
        <v>-115.97499999999999</v>
      </c>
      <c r="E6214" s="15" t="s">
        <v>178</v>
      </c>
      <c r="F6214" s="132">
        <v>7.3929999999999998</v>
      </c>
      <c r="G6214" s="16" t="str">
        <f>IF(ISBLANK(F6214)=TRUE," ",'2. Metadata'!B$14)</f>
        <v>degrees Celsius</v>
      </c>
      <c r="H6214" s="16" t="s">
        <v>178</v>
      </c>
    </row>
    <row r="6215" spans="1:8" ht="15.75" customHeight="1" x14ac:dyDescent="0.2">
      <c r="A6215" s="130">
        <v>39728.25</v>
      </c>
      <c r="B6215" s="9" t="s">
        <v>239</v>
      </c>
      <c r="C6215" s="16">
        <f>IF(ISBLANK(B6215)=TRUE," ", IF(B6215='2. Metadata'!B$1,'2. Metadata'!B$5, IF(B6215='2. Metadata'!C$1,'2. Metadata'!#REF!,IF(B6215='2. Metadata'!D$1,'2. Metadata'!#REF!, IF(B6215='2. Metadata'!E$1,'2. Metadata'!#REF!,IF( B6215='2. Metadata'!F$1,'2. Metadata'!#REF!,IF(B6215='2. Metadata'!G$1,'2. Metadata'!#REF!,IF(B6215='2. Metadata'!H$1,'2. Metadata'!#REF!, IF(B6215='2. Metadata'!I$1,'2. Metadata'!#REF!, IF(B6215='2. Metadata'!J$1,'2. Metadata'!#REF!, IF(B6215='2. Metadata'!K$1,'2. Metadata'!C$3, IF(B6215='2. Metadata'!L$1,'2. Metadata'!D$3, IF(B6215='2. Metadata'!M$1,'2. Metadata'!M$5, IF(B6215='2. Metadata'!N$1,'2. Metadata'!N$5))))))))))))))</f>
        <v>49.690002</v>
      </c>
      <c r="D6215" s="13">
        <f>IF(ISBLANK(B6215)=TRUE," ", IF(B6215='2. Metadata'!B$1,'2. Metadata'!B$6, IF(B6215='2. Metadata'!C$1,'2. Metadata'!C$4,IF(B6215='2. Metadata'!D$1,'2. Metadata'!D$4, IF(B6215='2. Metadata'!E$1,'2. Metadata'!E$4,IF( B6215='2. Metadata'!F$1,'2. Metadata'!F$4,IF(B6215='2. Metadata'!G$1,'2. Metadata'!G$4,IF(B6215='2. Metadata'!H$1,'2. Metadata'!H$4, IF(B6215='2. Metadata'!I$1,'2. Metadata'!I$4, IF(B6215='2. Metadata'!J$1,'2. Metadata'!J$4, IF(B6215='2. Metadata'!K$1,'2. Metadata'!K$4, IF(B6215='2. Metadata'!L$1,'2. Metadata'!L$4, IF(B6215='2. Metadata'!M$1,'2. Metadata'!M$6, IF(B6215='2. Metadata'!N$1,'2. Metadata'!N$6))))))))))))))</f>
        <v>-115.97499999999999</v>
      </c>
      <c r="E6215" s="15" t="s">
        <v>178</v>
      </c>
      <c r="F6215" s="132">
        <v>7.3929999999999998</v>
      </c>
      <c r="G6215" s="16" t="str">
        <f>IF(ISBLANK(F6215)=TRUE," ",'2. Metadata'!B$14)</f>
        <v>degrees Celsius</v>
      </c>
      <c r="H6215" s="16" t="s">
        <v>178</v>
      </c>
    </row>
    <row r="6216" spans="1:8" ht="15.75" customHeight="1" x14ac:dyDescent="0.2">
      <c r="A6216" s="130">
        <v>39728.260416666664</v>
      </c>
      <c r="B6216" s="9" t="s">
        <v>239</v>
      </c>
      <c r="C6216" s="16">
        <f>IF(ISBLANK(B6216)=TRUE," ", IF(B6216='2. Metadata'!B$1,'2. Metadata'!B$5, IF(B6216='2. Metadata'!C$1,'2. Metadata'!#REF!,IF(B6216='2. Metadata'!D$1,'2. Metadata'!#REF!, IF(B6216='2. Metadata'!E$1,'2. Metadata'!#REF!,IF( B6216='2. Metadata'!F$1,'2. Metadata'!#REF!,IF(B6216='2. Metadata'!G$1,'2. Metadata'!#REF!,IF(B6216='2. Metadata'!H$1,'2. Metadata'!#REF!, IF(B6216='2. Metadata'!I$1,'2. Metadata'!#REF!, IF(B6216='2. Metadata'!J$1,'2. Metadata'!#REF!, IF(B6216='2. Metadata'!K$1,'2. Metadata'!C$3, IF(B6216='2. Metadata'!L$1,'2. Metadata'!D$3, IF(B6216='2. Metadata'!M$1,'2. Metadata'!M$5, IF(B6216='2. Metadata'!N$1,'2. Metadata'!N$5))))))))))))))</f>
        <v>49.690002</v>
      </c>
      <c r="D6216" s="13">
        <f>IF(ISBLANK(B6216)=TRUE," ", IF(B6216='2. Metadata'!B$1,'2. Metadata'!B$6, IF(B6216='2. Metadata'!C$1,'2. Metadata'!C$4,IF(B6216='2. Metadata'!D$1,'2. Metadata'!D$4, IF(B6216='2. Metadata'!E$1,'2. Metadata'!E$4,IF( B6216='2. Metadata'!F$1,'2. Metadata'!F$4,IF(B6216='2. Metadata'!G$1,'2. Metadata'!G$4,IF(B6216='2. Metadata'!H$1,'2. Metadata'!H$4, IF(B6216='2. Metadata'!I$1,'2. Metadata'!I$4, IF(B6216='2. Metadata'!J$1,'2. Metadata'!J$4, IF(B6216='2. Metadata'!K$1,'2. Metadata'!K$4, IF(B6216='2. Metadata'!L$1,'2. Metadata'!L$4, IF(B6216='2. Metadata'!M$1,'2. Metadata'!M$6, IF(B6216='2. Metadata'!N$1,'2. Metadata'!N$6))))))))))))))</f>
        <v>-115.97499999999999</v>
      </c>
      <c r="E6216" s="15" t="s">
        <v>178</v>
      </c>
      <c r="F6216" s="132">
        <v>7.3929999999999998</v>
      </c>
      <c r="G6216" s="16" t="str">
        <f>IF(ISBLANK(F6216)=TRUE," ",'2. Metadata'!B$14)</f>
        <v>degrees Celsius</v>
      </c>
      <c r="H6216" s="16" t="s">
        <v>178</v>
      </c>
    </row>
    <row r="6217" spans="1:8" ht="15.75" customHeight="1" x14ac:dyDescent="0.2">
      <c r="A6217" s="130">
        <v>39728.270833333336</v>
      </c>
      <c r="B6217" s="9" t="s">
        <v>239</v>
      </c>
      <c r="C6217" s="16">
        <f>IF(ISBLANK(B6217)=TRUE," ", IF(B6217='2. Metadata'!B$1,'2. Metadata'!B$5, IF(B6217='2. Metadata'!C$1,'2. Metadata'!#REF!,IF(B6217='2. Metadata'!D$1,'2. Metadata'!#REF!, IF(B6217='2. Metadata'!E$1,'2. Metadata'!#REF!,IF( B6217='2. Metadata'!F$1,'2. Metadata'!#REF!,IF(B6217='2. Metadata'!G$1,'2. Metadata'!#REF!,IF(B6217='2. Metadata'!H$1,'2. Metadata'!#REF!, IF(B6217='2. Metadata'!I$1,'2. Metadata'!#REF!, IF(B6217='2. Metadata'!J$1,'2. Metadata'!#REF!, IF(B6217='2. Metadata'!K$1,'2. Metadata'!C$3, IF(B6217='2. Metadata'!L$1,'2. Metadata'!D$3, IF(B6217='2. Metadata'!M$1,'2. Metadata'!M$5, IF(B6217='2. Metadata'!N$1,'2. Metadata'!N$5))))))))))))))</f>
        <v>49.690002</v>
      </c>
      <c r="D6217" s="13">
        <f>IF(ISBLANK(B6217)=TRUE," ", IF(B6217='2. Metadata'!B$1,'2. Metadata'!B$6, IF(B6217='2. Metadata'!C$1,'2. Metadata'!C$4,IF(B6217='2. Metadata'!D$1,'2. Metadata'!D$4, IF(B6217='2. Metadata'!E$1,'2. Metadata'!E$4,IF( B6217='2. Metadata'!F$1,'2. Metadata'!F$4,IF(B6217='2. Metadata'!G$1,'2. Metadata'!G$4,IF(B6217='2. Metadata'!H$1,'2. Metadata'!H$4, IF(B6217='2. Metadata'!I$1,'2. Metadata'!I$4, IF(B6217='2. Metadata'!J$1,'2. Metadata'!J$4, IF(B6217='2. Metadata'!K$1,'2. Metadata'!K$4, IF(B6217='2. Metadata'!L$1,'2. Metadata'!L$4, IF(B6217='2. Metadata'!M$1,'2. Metadata'!M$6, IF(B6217='2. Metadata'!N$1,'2. Metadata'!N$6))))))))))))))</f>
        <v>-115.97499999999999</v>
      </c>
      <c r="E6217" s="15" t="s">
        <v>178</v>
      </c>
      <c r="F6217" s="132">
        <v>7.3680000000000003</v>
      </c>
      <c r="G6217" s="16" t="str">
        <f>IF(ISBLANK(F6217)=TRUE," ",'2. Metadata'!B$14)</f>
        <v>degrees Celsius</v>
      </c>
      <c r="H6217" s="16" t="s">
        <v>178</v>
      </c>
    </row>
    <row r="6218" spans="1:8" ht="15.75" customHeight="1" x14ac:dyDescent="0.2">
      <c r="A6218" s="130">
        <v>39728.28125</v>
      </c>
      <c r="B6218" s="9" t="s">
        <v>239</v>
      </c>
      <c r="C6218" s="16">
        <f>IF(ISBLANK(B6218)=TRUE," ", IF(B6218='2. Metadata'!B$1,'2. Metadata'!B$5, IF(B6218='2. Metadata'!C$1,'2. Metadata'!#REF!,IF(B6218='2. Metadata'!D$1,'2. Metadata'!#REF!, IF(B6218='2. Metadata'!E$1,'2. Metadata'!#REF!,IF( B6218='2. Metadata'!F$1,'2. Metadata'!#REF!,IF(B6218='2. Metadata'!G$1,'2. Metadata'!#REF!,IF(B6218='2. Metadata'!H$1,'2. Metadata'!#REF!, IF(B6218='2. Metadata'!I$1,'2. Metadata'!#REF!, IF(B6218='2. Metadata'!J$1,'2. Metadata'!#REF!, IF(B6218='2. Metadata'!K$1,'2. Metadata'!C$3, IF(B6218='2. Metadata'!L$1,'2. Metadata'!D$3, IF(B6218='2. Metadata'!M$1,'2. Metadata'!M$5, IF(B6218='2. Metadata'!N$1,'2. Metadata'!N$5))))))))))))))</f>
        <v>49.690002</v>
      </c>
      <c r="D6218" s="13">
        <f>IF(ISBLANK(B6218)=TRUE," ", IF(B6218='2. Metadata'!B$1,'2. Metadata'!B$6, IF(B6218='2. Metadata'!C$1,'2. Metadata'!C$4,IF(B6218='2. Metadata'!D$1,'2. Metadata'!D$4, IF(B6218='2. Metadata'!E$1,'2. Metadata'!E$4,IF( B6218='2. Metadata'!F$1,'2. Metadata'!F$4,IF(B6218='2. Metadata'!G$1,'2. Metadata'!G$4,IF(B6218='2. Metadata'!H$1,'2. Metadata'!H$4, IF(B6218='2. Metadata'!I$1,'2. Metadata'!I$4, IF(B6218='2. Metadata'!J$1,'2. Metadata'!J$4, IF(B6218='2. Metadata'!K$1,'2. Metadata'!K$4, IF(B6218='2. Metadata'!L$1,'2. Metadata'!L$4, IF(B6218='2. Metadata'!M$1,'2. Metadata'!M$6, IF(B6218='2. Metadata'!N$1,'2. Metadata'!N$6))))))))))))))</f>
        <v>-115.97499999999999</v>
      </c>
      <c r="E6218" s="15" t="s">
        <v>178</v>
      </c>
      <c r="F6218" s="132">
        <v>7.3680000000000003</v>
      </c>
      <c r="G6218" s="16" t="str">
        <f>IF(ISBLANK(F6218)=TRUE," ",'2. Metadata'!B$14)</f>
        <v>degrees Celsius</v>
      </c>
      <c r="H6218" s="16" t="s">
        <v>178</v>
      </c>
    </row>
    <row r="6219" spans="1:8" ht="15.75" customHeight="1" x14ac:dyDescent="0.2">
      <c r="A6219" s="130">
        <v>39728.291666666664</v>
      </c>
      <c r="B6219" s="9" t="s">
        <v>239</v>
      </c>
      <c r="C6219" s="16">
        <f>IF(ISBLANK(B6219)=TRUE," ", IF(B6219='2. Metadata'!B$1,'2. Metadata'!B$5, IF(B6219='2. Metadata'!C$1,'2. Metadata'!#REF!,IF(B6219='2. Metadata'!D$1,'2. Metadata'!#REF!, IF(B6219='2. Metadata'!E$1,'2. Metadata'!#REF!,IF( B6219='2. Metadata'!F$1,'2. Metadata'!#REF!,IF(B6219='2. Metadata'!G$1,'2. Metadata'!#REF!,IF(B6219='2. Metadata'!H$1,'2. Metadata'!#REF!, IF(B6219='2. Metadata'!I$1,'2. Metadata'!#REF!, IF(B6219='2. Metadata'!J$1,'2. Metadata'!#REF!, IF(B6219='2. Metadata'!K$1,'2. Metadata'!C$3, IF(B6219='2. Metadata'!L$1,'2. Metadata'!D$3, IF(B6219='2. Metadata'!M$1,'2. Metadata'!M$5, IF(B6219='2. Metadata'!N$1,'2. Metadata'!N$5))))))))))))))</f>
        <v>49.690002</v>
      </c>
      <c r="D6219" s="13">
        <f>IF(ISBLANK(B6219)=TRUE," ", IF(B6219='2. Metadata'!B$1,'2. Metadata'!B$6, IF(B6219='2. Metadata'!C$1,'2. Metadata'!C$4,IF(B6219='2. Metadata'!D$1,'2. Metadata'!D$4, IF(B6219='2. Metadata'!E$1,'2. Metadata'!E$4,IF( B6219='2. Metadata'!F$1,'2. Metadata'!F$4,IF(B6219='2. Metadata'!G$1,'2. Metadata'!G$4,IF(B6219='2. Metadata'!H$1,'2. Metadata'!H$4, IF(B6219='2. Metadata'!I$1,'2. Metadata'!I$4, IF(B6219='2. Metadata'!J$1,'2. Metadata'!J$4, IF(B6219='2. Metadata'!K$1,'2. Metadata'!K$4, IF(B6219='2. Metadata'!L$1,'2. Metadata'!L$4, IF(B6219='2. Metadata'!M$1,'2. Metadata'!M$6, IF(B6219='2. Metadata'!N$1,'2. Metadata'!N$6))))))))))))))</f>
        <v>-115.97499999999999</v>
      </c>
      <c r="E6219" s="15" t="s">
        <v>178</v>
      </c>
      <c r="F6219" s="132">
        <v>7.3680000000000003</v>
      </c>
      <c r="G6219" s="16" t="str">
        <f>IF(ISBLANK(F6219)=TRUE," ",'2. Metadata'!B$14)</f>
        <v>degrees Celsius</v>
      </c>
      <c r="H6219" s="16" t="s">
        <v>178</v>
      </c>
    </row>
    <row r="6220" spans="1:8" ht="15.75" customHeight="1" x14ac:dyDescent="0.2">
      <c r="A6220" s="130">
        <v>39728.302083333336</v>
      </c>
      <c r="B6220" s="9" t="s">
        <v>239</v>
      </c>
      <c r="C6220" s="16">
        <f>IF(ISBLANK(B6220)=TRUE," ", IF(B6220='2. Metadata'!B$1,'2. Metadata'!B$5, IF(B6220='2. Metadata'!C$1,'2. Metadata'!#REF!,IF(B6220='2. Metadata'!D$1,'2. Metadata'!#REF!, IF(B6220='2. Metadata'!E$1,'2. Metadata'!#REF!,IF( B6220='2. Metadata'!F$1,'2. Metadata'!#REF!,IF(B6220='2. Metadata'!G$1,'2. Metadata'!#REF!,IF(B6220='2. Metadata'!H$1,'2. Metadata'!#REF!, IF(B6220='2. Metadata'!I$1,'2. Metadata'!#REF!, IF(B6220='2. Metadata'!J$1,'2. Metadata'!#REF!, IF(B6220='2. Metadata'!K$1,'2. Metadata'!C$3, IF(B6220='2. Metadata'!L$1,'2. Metadata'!D$3, IF(B6220='2. Metadata'!M$1,'2. Metadata'!M$5, IF(B6220='2. Metadata'!N$1,'2. Metadata'!N$5))))))))))))))</f>
        <v>49.690002</v>
      </c>
      <c r="D6220" s="13">
        <f>IF(ISBLANK(B6220)=TRUE," ", IF(B6220='2. Metadata'!B$1,'2. Metadata'!B$6, IF(B6220='2. Metadata'!C$1,'2. Metadata'!C$4,IF(B6220='2. Metadata'!D$1,'2. Metadata'!D$4, IF(B6220='2. Metadata'!E$1,'2. Metadata'!E$4,IF( B6220='2. Metadata'!F$1,'2. Metadata'!F$4,IF(B6220='2. Metadata'!G$1,'2. Metadata'!G$4,IF(B6220='2. Metadata'!H$1,'2. Metadata'!H$4, IF(B6220='2. Metadata'!I$1,'2. Metadata'!I$4, IF(B6220='2. Metadata'!J$1,'2. Metadata'!J$4, IF(B6220='2. Metadata'!K$1,'2. Metadata'!K$4, IF(B6220='2. Metadata'!L$1,'2. Metadata'!L$4, IF(B6220='2. Metadata'!M$1,'2. Metadata'!M$6, IF(B6220='2. Metadata'!N$1,'2. Metadata'!N$6))))))))))))))</f>
        <v>-115.97499999999999</v>
      </c>
      <c r="E6220" s="15" t="s">
        <v>178</v>
      </c>
      <c r="F6220" s="132">
        <v>7.3680000000000003</v>
      </c>
      <c r="G6220" s="16" t="str">
        <f>IF(ISBLANK(F6220)=TRUE," ",'2. Metadata'!B$14)</f>
        <v>degrees Celsius</v>
      </c>
      <c r="H6220" s="16" t="s">
        <v>178</v>
      </c>
    </row>
    <row r="6221" spans="1:8" ht="15.75" customHeight="1" x14ac:dyDescent="0.2">
      <c r="A6221" s="130">
        <v>39728.3125</v>
      </c>
      <c r="B6221" s="9" t="s">
        <v>239</v>
      </c>
      <c r="C6221" s="16">
        <f>IF(ISBLANK(B6221)=TRUE," ", IF(B6221='2. Metadata'!B$1,'2. Metadata'!B$5, IF(B6221='2. Metadata'!C$1,'2. Metadata'!#REF!,IF(B6221='2. Metadata'!D$1,'2. Metadata'!#REF!, IF(B6221='2. Metadata'!E$1,'2. Metadata'!#REF!,IF( B6221='2. Metadata'!F$1,'2. Metadata'!#REF!,IF(B6221='2. Metadata'!G$1,'2. Metadata'!#REF!,IF(B6221='2. Metadata'!H$1,'2. Metadata'!#REF!, IF(B6221='2. Metadata'!I$1,'2. Metadata'!#REF!, IF(B6221='2. Metadata'!J$1,'2. Metadata'!#REF!, IF(B6221='2. Metadata'!K$1,'2. Metadata'!C$3, IF(B6221='2. Metadata'!L$1,'2. Metadata'!D$3, IF(B6221='2. Metadata'!M$1,'2. Metadata'!M$5, IF(B6221='2. Metadata'!N$1,'2. Metadata'!N$5))))))))))))))</f>
        <v>49.690002</v>
      </c>
      <c r="D6221" s="13">
        <f>IF(ISBLANK(B6221)=TRUE," ", IF(B6221='2. Metadata'!B$1,'2. Metadata'!B$6, IF(B6221='2. Metadata'!C$1,'2. Metadata'!C$4,IF(B6221='2. Metadata'!D$1,'2. Metadata'!D$4, IF(B6221='2. Metadata'!E$1,'2. Metadata'!E$4,IF( B6221='2. Metadata'!F$1,'2. Metadata'!F$4,IF(B6221='2. Metadata'!G$1,'2. Metadata'!G$4,IF(B6221='2. Metadata'!H$1,'2. Metadata'!H$4, IF(B6221='2. Metadata'!I$1,'2. Metadata'!I$4, IF(B6221='2. Metadata'!J$1,'2. Metadata'!J$4, IF(B6221='2. Metadata'!K$1,'2. Metadata'!K$4, IF(B6221='2. Metadata'!L$1,'2. Metadata'!L$4, IF(B6221='2. Metadata'!M$1,'2. Metadata'!M$6, IF(B6221='2. Metadata'!N$1,'2. Metadata'!N$6))))))))))))))</f>
        <v>-115.97499999999999</v>
      </c>
      <c r="E6221" s="15" t="s">
        <v>178</v>
      </c>
      <c r="F6221" s="132">
        <v>7.343</v>
      </c>
      <c r="G6221" s="16" t="str">
        <f>IF(ISBLANK(F6221)=TRUE," ",'2. Metadata'!B$14)</f>
        <v>degrees Celsius</v>
      </c>
      <c r="H6221" s="16" t="s">
        <v>178</v>
      </c>
    </row>
    <row r="6222" spans="1:8" ht="15.75" customHeight="1" x14ac:dyDescent="0.2">
      <c r="A6222" s="130">
        <v>39728.322916666664</v>
      </c>
      <c r="B6222" s="9" t="s">
        <v>239</v>
      </c>
      <c r="C6222" s="16">
        <f>IF(ISBLANK(B6222)=TRUE," ", IF(B6222='2. Metadata'!B$1,'2. Metadata'!B$5, IF(B6222='2. Metadata'!C$1,'2. Metadata'!#REF!,IF(B6222='2. Metadata'!D$1,'2. Metadata'!#REF!, IF(B6222='2. Metadata'!E$1,'2. Metadata'!#REF!,IF( B6222='2. Metadata'!F$1,'2. Metadata'!#REF!,IF(B6222='2. Metadata'!G$1,'2. Metadata'!#REF!,IF(B6222='2. Metadata'!H$1,'2. Metadata'!#REF!, IF(B6222='2. Metadata'!I$1,'2. Metadata'!#REF!, IF(B6222='2. Metadata'!J$1,'2. Metadata'!#REF!, IF(B6222='2. Metadata'!K$1,'2. Metadata'!C$3, IF(B6222='2. Metadata'!L$1,'2. Metadata'!D$3, IF(B6222='2. Metadata'!M$1,'2. Metadata'!M$5, IF(B6222='2. Metadata'!N$1,'2. Metadata'!N$5))))))))))))))</f>
        <v>49.690002</v>
      </c>
      <c r="D6222" s="13">
        <f>IF(ISBLANK(B6222)=TRUE," ", IF(B6222='2. Metadata'!B$1,'2. Metadata'!B$6, IF(B6222='2. Metadata'!C$1,'2. Metadata'!C$4,IF(B6222='2. Metadata'!D$1,'2. Metadata'!D$4, IF(B6222='2. Metadata'!E$1,'2. Metadata'!E$4,IF( B6222='2. Metadata'!F$1,'2. Metadata'!F$4,IF(B6222='2. Metadata'!G$1,'2. Metadata'!G$4,IF(B6222='2. Metadata'!H$1,'2. Metadata'!H$4, IF(B6222='2. Metadata'!I$1,'2. Metadata'!I$4, IF(B6222='2. Metadata'!J$1,'2. Metadata'!J$4, IF(B6222='2. Metadata'!K$1,'2. Metadata'!K$4, IF(B6222='2. Metadata'!L$1,'2. Metadata'!L$4, IF(B6222='2. Metadata'!M$1,'2. Metadata'!M$6, IF(B6222='2. Metadata'!N$1,'2. Metadata'!N$6))))))))))))))</f>
        <v>-115.97499999999999</v>
      </c>
      <c r="E6222" s="15" t="s">
        <v>178</v>
      </c>
      <c r="F6222" s="132">
        <v>7.343</v>
      </c>
      <c r="G6222" s="16" t="str">
        <f>IF(ISBLANK(F6222)=TRUE," ",'2. Metadata'!B$14)</f>
        <v>degrees Celsius</v>
      </c>
      <c r="H6222" s="16" t="s">
        <v>178</v>
      </c>
    </row>
    <row r="6223" spans="1:8" ht="15.75" customHeight="1" x14ac:dyDescent="0.2">
      <c r="A6223" s="130">
        <v>39728.333333333336</v>
      </c>
      <c r="B6223" s="9" t="s">
        <v>239</v>
      </c>
      <c r="C6223" s="16">
        <f>IF(ISBLANK(B6223)=TRUE," ", IF(B6223='2. Metadata'!B$1,'2. Metadata'!B$5, IF(B6223='2. Metadata'!C$1,'2. Metadata'!#REF!,IF(B6223='2. Metadata'!D$1,'2. Metadata'!#REF!, IF(B6223='2. Metadata'!E$1,'2. Metadata'!#REF!,IF( B6223='2. Metadata'!F$1,'2. Metadata'!#REF!,IF(B6223='2. Metadata'!G$1,'2. Metadata'!#REF!,IF(B6223='2. Metadata'!H$1,'2. Metadata'!#REF!, IF(B6223='2. Metadata'!I$1,'2. Metadata'!#REF!, IF(B6223='2. Metadata'!J$1,'2. Metadata'!#REF!, IF(B6223='2. Metadata'!K$1,'2. Metadata'!C$3, IF(B6223='2. Metadata'!L$1,'2. Metadata'!D$3, IF(B6223='2. Metadata'!M$1,'2. Metadata'!M$5, IF(B6223='2. Metadata'!N$1,'2. Metadata'!N$5))))))))))))))</f>
        <v>49.690002</v>
      </c>
      <c r="D6223" s="13">
        <f>IF(ISBLANK(B6223)=TRUE," ", IF(B6223='2. Metadata'!B$1,'2. Metadata'!B$6, IF(B6223='2. Metadata'!C$1,'2. Metadata'!C$4,IF(B6223='2. Metadata'!D$1,'2. Metadata'!D$4, IF(B6223='2. Metadata'!E$1,'2. Metadata'!E$4,IF( B6223='2. Metadata'!F$1,'2. Metadata'!F$4,IF(B6223='2. Metadata'!G$1,'2. Metadata'!G$4,IF(B6223='2. Metadata'!H$1,'2. Metadata'!H$4, IF(B6223='2. Metadata'!I$1,'2. Metadata'!I$4, IF(B6223='2. Metadata'!J$1,'2. Metadata'!J$4, IF(B6223='2. Metadata'!K$1,'2. Metadata'!K$4, IF(B6223='2. Metadata'!L$1,'2. Metadata'!L$4, IF(B6223='2. Metadata'!M$1,'2. Metadata'!M$6, IF(B6223='2. Metadata'!N$1,'2. Metadata'!N$6))))))))))))))</f>
        <v>-115.97499999999999</v>
      </c>
      <c r="E6223" s="15" t="s">
        <v>178</v>
      </c>
      <c r="F6223" s="132">
        <v>7.343</v>
      </c>
      <c r="G6223" s="16" t="str">
        <f>IF(ISBLANK(F6223)=TRUE," ",'2. Metadata'!B$14)</f>
        <v>degrees Celsius</v>
      </c>
      <c r="H6223" s="16" t="s">
        <v>178</v>
      </c>
    </row>
    <row r="6224" spans="1:8" ht="15.75" customHeight="1" x14ac:dyDescent="0.2">
      <c r="A6224" s="130">
        <v>39728.34375</v>
      </c>
      <c r="B6224" s="9" t="s">
        <v>239</v>
      </c>
      <c r="C6224" s="16">
        <f>IF(ISBLANK(B6224)=TRUE," ", IF(B6224='2. Metadata'!B$1,'2. Metadata'!B$5, IF(B6224='2. Metadata'!C$1,'2. Metadata'!#REF!,IF(B6224='2. Metadata'!D$1,'2. Metadata'!#REF!, IF(B6224='2. Metadata'!E$1,'2. Metadata'!#REF!,IF( B6224='2. Metadata'!F$1,'2. Metadata'!#REF!,IF(B6224='2. Metadata'!G$1,'2. Metadata'!#REF!,IF(B6224='2. Metadata'!H$1,'2. Metadata'!#REF!, IF(B6224='2. Metadata'!I$1,'2. Metadata'!#REF!, IF(B6224='2. Metadata'!J$1,'2. Metadata'!#REF!, IF(B6224='2. Metadata'!K$1,'2. Metadata'!C$3, IF(B6224='2. Metadata'!L$1,'2. Metadata'!D$3, IF(B6224='2. Metadata'!M$1,'2. Metadata'!M$5, IF(B6224='2. Metadata'!N$1,'2. Metadata'!N$5))))))))))))))</f>
        <v>49.690002</v>
      </c>
      <c r="D6224" s="13">
        <f>IF(ISBLANK(B6224)=TRUE," ", IF(B6224='2. Metadata'!B$1,'2. Metadata'!B$6, IF(B6224='2. Metadata'!C$1,'2. Metadata'!C$4,IF(B6224='2. Metadata'!D$1,'2. Metadata'!D$4, IF(B6224='2. Metadata'!E$1,'2. Metadata'!E$4,IF( B6224='2. Metadata'!F$1,'2. Metadata'!F$4,IF(B6224='2. Metadata'!G$1,'2. Metadata'!G$4,IF(B6224='2. Metadata'!H$1,'2. Metadata'!H$4, IF(B6224='2. Metadata'!I$1,'2. Metadata'!I$4, IF(B6224='2. Metadata'!J$1,'2. Metadata'!J$4, IF(B6224='2. Metadata'!K$1,'2. Metadata'!K$4, IF(B6224='2. Metadata'!L$1,'2. Metadata'!L$4, IF(B6224='2. Metadata'!M$1,'2. Metadata'!M$6, IF(B6224='2. Metadata'!N$1,'2. Metadata'!N$6))))))))))))))</f>
        <v>-115.97499999999999</v>
      </c>
      <c r="E6224" s="15" t="s">
        <v>178</v>
      </c>
      <c r="F6224" s="132">
        <v>7.343</v>
      </c>
      <c r="G6224" s="16" t="str">
        <f>IF(ISBLANK(F6224)=TRUE," ",'2. Metadata'!B$14)</f>
        <v>degrees Celsius</v>
      </c>
      <c r="H6224" s="16" t="s">
        <v>178</v>
      </c>
    </row>
    <row r="6225" spans="1:8" ht="15.75" customHeight="1" x14ac:dyDescent="0.2">
      <c r="A6225" s="130">
        <v>39728.354166666664</v>
      </c>
      <c r="B6225" s="9" t="s">
        <v>239</v>
      </c>
      <c r="C6225" s="16">
        <f>IF(ISBLANK(B6225)=TRUE," ", IF(B6225='2. Metadata'!B$1,'2. Metadata'!B$5, IF(B6225='2. Metadata'!C$1,'2. Metadata'!#REF!,IF(B6225='2. Metadata'!D$1,'2. Metadata'!#REF!, IF(B6225='2. Metadata'!E$1,'2. Metadata'!#REF!,IF( B6225='2. Metadata'!F$1,'2. Metadata'!#REF!,IF(B6225='2. Metadata'!G$1,'2. Metadata'!#REF!,IF(B6225='2. Metadata'!H$1,'2. Metadata'!#REF!, IF(B6225='2. Metadata'!I$1,'2. Metadata'!#REF!, IF(B6225='2. Metadata'!J$1,'2. Metadata'!#REF!, IF(B6225='2. Metadata'!K$1,'2. Metadata'!C$3, IF(B6225='2. Metadata'!L$1,'2. Metadata'!D$3, IF(B6225='2. Metadata'!M$1,'2. Metadata'!M$5, IF(B6225='2. Metadata'!N$1,'2. Metadata'!N$5))))))))))))))</f>
        <v>49.690002</v>
      </c>
      <c r="D6225" s="13">
        <f>IF(ISBLANK(B6225)=TRUE," ", IF(B6225='2. Metadata'!B$1,'2. Metadata'!B$6, IF(B6225='2. Metadata'!C$1,'2. Metadata'!C$4,IF(B6225='2. Metadata'!D$1,'2. Metadata'!D$4, IF(B6225='2. Metadata'!E$1,'2. Metadata'!E$4,IF( B6225='2. Metadata'!F$1,'2. Metadata'!F$4,IF(B6225='2. Metadata'!G$1,'2. Metadata'!G$4,IF(B6225='2. Metadata'!H$1,'2. Metadata'!H$4, IF(B6225='2. Metadata'!I$1,'2. Metadata'!I$4, IF(B6225='2. Metadata'!J$1,'2. Metadata'!J$4, IF(B6225='2. Metadata'!K$1,'2. Metadata'!K$4, IF(B6225='2. Metadata'!L$1,'2. Metadata'!L$4, IF(B6225='2. Metadata'!M$1,'2. Metadata'!M$6, IF(B6225='2. Metadata'!N$1,'2. Metadata'!N$6))))))))))))))</f>
        <v>-115.97499999999999</v>
      </c>
      <c r="E6225" s="15" t="s">
        <v>178</v>
      </c>
      <c r="F6225" s="132">
        <v>7.343</v>
      </c>
      <c r="G6225" s="16" t="str">
        <f>IF(ISBLANK(F6225)=TRUE," ",'2. Metadata'!B$14)</f>
        <v>degrees Celsius</v>
      </c>
      <c r="H6225" s="16" t="s">
        <v>178</v>
      </c>
    </row>
    <row r="6226" spans="1:8" ht="15.75" customHeight="1" x14ac:dyDescent="0.2">
      <c r="A6226" s="130">
        <v>39728.364583333336</v>
      </c>
      <c r="B6226" s="9" t="s">
        <v>239</v>
      </c>
      <c r="C6226" s="16">
        <f>IF(ISBLANK(B6226)=TRUE," ", IF(B6226='2. Metadata'!B$1,'2. Metadata'!B$5, IF(B6226='2. Metadata'!C$1,'2. Metadata'!#REF!,IF(B6226='2. Metadata'!D$1,'2. Metadata'!#REF!, IF(B6226='2. Metadata'!E$1,'2. Metadata'!#REF!,IF( B6226='2. Metadata'!F$1,'2. Metadata'!#REF!,IF(B6226='2. Metadata'!G$1,'2. Metadata'!#REF!,IF(B6226='2. Metadata'!H$1,'2. Metadata'!#REF!, IF(B6226='2. Metadata'!I$1,'2. Metadata'!#REF!, IF(B6226='2. Metadata'!J$1,'2. Metadata'!#REF!, IF(B6226='2. Metadata'!K$1,'2. Metadata'!C$3, IF(B6226='2. Metadata'!L$1,'2. Metadata'!D$3, IF(B6226='2. Metadata'!M$1,'2. Metadata'!M$5, IF(B6226='2. Metadata'!N$1,'2. Metadata'!N$5))))))))))))))</f>
        <v>49.690002</v>
      </c>
      <c r="D6226" s="13">
        <f>IF(ISBLANK(B6226)=TRUE," ", IF(B6226='2. Metadata'!B$1,'2. Metadata'!B$6, IF(B6226='2. Metadata'!C$1,'2. Metadata'!C$4,IF(B6226='2. Metadata'!D$1,'2. Metadata'!D$4, IF(B6226='2. Metadata'!E$1,'2. Metadata'!E$4,IF( B6226='2. Metadata'!F$1,'2. Metadata'!F$4,IF(B6226='2. Metadata'!G$1,'2. Metadata'!G$4,IF(B6226='2. Metadata'!H$1,'2. Metadata'!H$4, IF(B6226='2. Metadata'!I$1,'2. Metadata'!I$4, IF(B6226='2. Metadata'!J$1,'2. Metadata'!J$4, IF(B6226='2. Metadata'!K$1,'2. Metadata'!K$4, IF(B6226='2. Metadata'!L$1,'2. Metadata'!L$4, IF(B6226='2. Metadata'!M$1,'2. Metadata'!M$6, IF(B6226='2. Metadata'!N$1,'2. Metadata'!N$6))))))))))))))</f>
        <v>-115.97499999999999</v>
      </c>
      <c r="E6226" s="15" t="s">
        <v>178</v>
      </c>
      <c r="F6226" s="132">
        <v>7.343</v>
      </c>
      <c r="G6226" s="16" t="str">
        <f>IF(ISBLANK(F6226)=TRUE," ",'2. Metadata'!B$14)</f>
        <v>degrees Celsius</v>
      </c>
      <c r="H6226" s="16" t="s">
        <v>178</v>
      </c>
    </row>
    <row r="6227" spans="1:8" ht="15.75" customHeight="1" x14ac:dyDescent="0.2">
      <c r="A6227" s="130">
        <v>39728.375</v>
      </c>
      <c r="B6227" s="9" t="s">
        <v>239</v>
      </c>
      <c r="C6227" s="16">
        <f>IF(ISBLANK(B6227)=TRUE," ", IF(B6227='2. Metadata'!B$1,'2. Metadata'!B$5, IF(B6227='2. Metadata'!C$1,'2. Metadata'!#REF!,IF(B6227='2. Metadata'!D$1,'2. Metadata'!#REF!, IF(B6227='2. Metadata'!E$1,'2. Metadata'!#REF!,IF( B6227='2. Metadata'!F$1,'2. Metadata'!#REF!,IF(B6227='2. Metadata'!G$1,'2. Metadata'!#REF!,IF(B6227='2. Metadata'!H$1,'2. Metadata'!#REF!, IF(B6227='2. Metadata'!I$1,'2. Metadata'!#REF!, IF(B6227='2. Metadata'!J$1,'2. Metadata'!#REF!, IF(B6227='2. Metadata'!K$1,'2. Metadata'!C$3, IF(B6227='2. Metadata'!L$1,'2. Metadata'!D$3, IF(B6227='2. Metadata'!M$1,'2. Metadata'!M$5, IF(B6227='2. Metadata'!N$1,'2. Metadata'!N$5))))))))))))))</f>
        <v>49.690002</v>
      </c>
      <c r="D6227" s="13">
        <f>IF(ISBLANK(B6227)=TRUE," ", IF(B6227='2. Metadata'!B$1,'2. Metadata'!B$6, IF(B6227='2. Metadata'!C$1,'2. Metadata'!C$4,IF(B6227='2. Metadata'!D$1,'2. Metadata'!D$4, IF(B6227='2. Metadata'!E$1,'2. Metadata'!E$4,IF( B6227='2. Metadata'!F$1,'2. Metadata'!F$4,IF(B6227='2. Metadata'!G$1,'2. Metadata'!G$4,IF(B6227='2. Metadata'!H$1,'2. Metadata'!H$4, IF(B6227='2. Metadata'!I$1,'2. Metadata'!I$4, IF(B6227='2. Metadata'!J$1,'2. Metadata'!J$4, IF(B6227='2. Metadata'!K$1,'2. Metadata'!K$4, IF(B6227='2. Metadata'!L$1,'2. Metadata'!L$4, IF(B6227='2. Metadata'!M$1,'2. Metadata'!M$6, IF(B6227='2. Metadata'!N$1,'2. Metadata'!N$6))))))))))))))</f>
        <v>-115.97499999999999</v>
      </c>
      <c r="E6227" s="15" t="s">
        <v>178</v>
      </c>
      <c r="F6227" s="132">
        <v>7.343</v>
      </c>
      <c r="G6227" s="16" t="str">
        <f>IF(ISBLANK(F6227)=TRUE," ",'2. Metadata'!B$14)</f>
        <v>degrees Celsius</v>
      </c>
      <c r="H6227" s="16" t="s">
        <v>178</v>
      </c>
    </row>
    <row r="6228" spans="1:8" ht="15.75" customHeight="1" x14ac:dyDescent="0.2">
      <c r="A6228" s="130">
        <v>39728.385416666664</v>
      </c>
      <c r="B6228" s="9" t="s">
        <v>239</v>
      </c>
      <c r="C6228" s="16">
        <f>IF(ISBLANK(B6228)=TRUE," ", IF(B6228='2. Metadata'!B$1,'2. Metadata'!B$5, IF(B6228='2. Metadata'!C$1,'2. Metadata'!#REF!,IF(B6228='2. Metadata'!D$1,'2. Metadata'!#REF!, IF(B6228='2. Metadata'!E$1,'2. Metadata'!#REF!,IF( B6228='2. Metadata'!F$1,'2. Metadata'!#REF!,IF(B6228='2. Metadata'!G$1,'2. Metadata'!#REF!,IF(B6228='2. Metadata'!H$1,'2. Metadata'!#REF!, IF(B6228='2. Metadata'!I$1,'2. Metadata'!#REF!, IF(B6228='2. Metadata'!J$1,'2. Metadata'!#REF!, IF(B6228='2. Metadata'!K$1,'2. Metadata'!C$3, IF(B6228='2. Metadata'!L$1,'2. Metadata'!D$3, IF(B6228='2. Metadata'!M$1,'2. Metadata'!M$5, IF(B6228='2. Metadata'!N$1,'2. Metadata'!N$5))))))))))))))</f>
        <v>49.690002</v>
      </c>
      <c r="D6228" s="13">
        <f>IF(ISBLANK(B6228)=TRUE," ", IF(B6228='2. Metadata'!B$1,'2. Metadata'!B$6, IF(B6228='2. Metadata'!C$1,'2. Metadata'!C$4,IF(B6228='2. Metadata'!D$1,'2. Metadata'!D$4, IF(B6228='2. Metadata'!E$1,'2. Metadata'!E$4,IF( B6228='2. Metadata'!F$1,'2. Metadata'!F$4,IF(B6228='2. Metadata'!G$1,'2. Metadata'!G$4,IF(B6228='2. Metadata'!H$1,'2. Metadata'!H$4, IF(B6228='2. Metadata'!I$1,'2. Metadata'!I$4, IF(B6228='2. Metadata'!J$1,'2. Metadata'!J$4, IF(B6228='2. Metadata'!K$1,'2. Metadata'!K$4, IF(B6228='2. Metadata'!L$1,'2. Metadata'!L$4, IF(B6228='2. Metadata'!M$1,'2. Metadata'!M$6, IF(B6228='2. Metadata'!N$1,'2. Metadata'!N$6))))))))))))))</f>
        <v>-115.97499999999999</v>
      </c>
      <c r="E6228" s="15" t="s">
        <v>178</v>
      </c>
      <c r="F6228" s="132">
        <v>7.3680000000000003</v>
      </c>
      <c r="G6228" s="16" t="str">
        <f>IF(ISBLANK(F6228)=TRUE," ",'2. Metadata'!B$14)</f>
        <v>degrees Celsius</v>
      </c>
      <c r="H6228" s="16" t="s">
        <v>178</v>
      </c>
    </row>
    <row r="6229" spans="1:8" ht="15.75" customHeight="1" x14ac:dyDescent="0.2">
      <c r="A6229" s="130">
        <v>39728.395833333336</v>
      </c>
      <c r="B6229" s="9" t="s">
        <v>239</v>
      </c>
      <c r="C6229" s="16">
        <f>IF(ISBLANK(B6229)=TRUE," ", IF(B6229='2. Metadata'!B$1,'2. Metadata'!B$5, IF(B6229='2. Metadata'!C$1,'2. Metadata'!#REF!,IF(B6229='2. Metadata'!D$1,'2. Metadata'!#REF!, IF(B6229='2. Metadata'!E$1,'2. Metadata'!#REF!,IF( B6229='2. Metadata'!F$1,'2. Metadata'!#REF!,IF(B6229='2. Metadata'!G$1,'2. Metadata'!#REF!,IF(B6229='2. Metadata'!H$1,'2. Metadata'!#REF!, IF(B6229='2. Metadata'!I$1,'2. Metadata'!#REF!, IF(B6229='2. Metadata'!J$1,'2. Metadata'!#REF!, IF(B6229='2. Metadata'!K$1,'2. Metadata'!C$3, IF(B6229='2. Metadata'!L$1,'2. Metadata'!D$3, IF(B6229='2. Metadata'!M$1,'2. Metadata'!M$5, IF(B6229='2. Metadata'!N$1,'2. Metadata'!N$5))))))))))))))</f>
        <v>49.690002</v>
      </c>
      <c r="D6229" s="13">
        <f>IF(ISBLANK(B6229)=TRUE," ", IF(B6229='2. Metadata'!B$1,'2. Metadata'!B$6, IF(B6229='2. Metadata'!C$1,'2. Metadata'!C$4,IF(B6229='2. Metadata'!D$1,'2. Metadata'!D$4, IF(B6229='2. Metadata'!E$1,'2. Metadata'!E$4,IF( B6229='2. Metadata'!F$1,'2. Metadata'!F$4,IF(B6229='2. Metadata'!G$1,'2. Metadata'!G$4,IF(B6229='2. Metadata'!H$1,'2. Metadata'!H$4, IF(B6229='2. Metadata'!I$1,'2. Metadata'!I$4, IF(B6229='2. Metadata'!J$1,'2. Metadata'!J$4, IF(B6229='2. Metadata'!K$1,'2. Metadata'!K$4, IF(B6229='2. Metadata'!L$1,'2. Metadata'!L$4, IF(B6229='2. Metadata'!M$1,'2. Metadata'!M$6, IF(B6229='2. Metadata'!N$1,'2. Metadata'!N$6))))))))))))))</f>
        <v>-115.97499999999999</v>
      </c>
      <c r="E6229" s="15" t="s">
        <v>178</v>
      </c>
      <c r="F6229" s="132">
        <v>7.3929999999999998</v>
      </c>
      <c r="G6229" s="16" t="str">
        <f>IF(ISBLANK(F6229)=TRUE," ",'2. Metadata'!B$14)</f>
        <v>degrees Celsius</v>
      </c>
      <c r="H6229" s="16" t="s">
        <v>178</v>
      </c>
    </row>
    <row r="6230" spans="1:8" ht="15.75" customHeight="1" x14ac:dyDescent="0.2">
      <c r="A6230" s="130">
        <v>39728.40625</v>
      </c>
      <c r="B6230" s="9" t="s">
        <v>239</v>
      </c>
      <c r="C6230" s="16">
        <f>IF(ISBLANK(B6230)=TRUE," ", IF(B6230='2. Metadata'!B$1,'2. Metadata'!B$5, IF(B6230='2. Metadata'!C$1,'2. Metadata'!#REF!,IF(B6230='2. Metadata'!D$1,'2. Metadata'!#REF!, IF(B6230='2. Metadata'!E$1,'2. Metadata'!#REF!,IF( B6230='2. Metadata'!F$1,'2. Metadata'!#REF!,IF(B6230='2. Metadata'!G$1,'2. Metadata'!#REF!,IF(B6230='2. Metadata'!H$1,'2. Metadata'!#REF!, IF(B6230='2. Metadata'!I$1,'2. Metadata'!#REF!, IF(B6230='2. Metadata'!J$1,'2. Metadata'!#REF!, IF(B6230='2. Metadata'!K$1,'2. Metadata'!C$3, IF(B6230='2. Metadata'!L$1,'2. Metadata'!D$3, IF(B6230='2. Metadata'!M$1,'2. Metadata'!M$5, IF(B6230='2. Metadata'!N$1,'2. Metadata'!N$5))))))))))))))</f>
        <v>49.690002</v>
      </c>
      <c r="D6230" s="13">
        <f>IF(ISBLANK(B6230)=TRUE," ", IF(B6230='2. Metadata'!B$1,'2. Metadata'!B$6, IF(B6230='2. Metadata'!C$1,'2. Metadata'!C$4,IF(B6230='2. Metadata'!D$1,'2. Metadata'!D$4, IF(B6230='2. Metadata'!E$1,'2. Metadata'!E$4,IF( B6230='2. Metadata'!F$1,'2. Metadata'!F$4,IF(B6230='2. Metadata'!G$1,'2. Metadata'!G$4,IF(B6230='2. Metadata'!H$1,'2. Metadata'!H$4, IF(B6230='2. Metadata'!I$1,'2. Metadata'!I$4, IF(B6230='2. Metadata'!J$1,'2. Metadata'!J$4, IF(B6230='2. Metadata'!K$1,'2. Metadata'!K$4, IF(B6230='2. Metadata'!L$1,'2. Metadata'!L$4, IF(B6230='2. Metadata'!M$1,'2. Metadata'!M$6, IF(B6230='2. Metadata'!N$1,'2. Metadata'!N$6))))))))))))))</f>
        <v>-115.97499999999999</v>
      </c>
      <c r="E6230" s="15" t="s">
        <v>178</v>
      </c>
      <c r="F6230" s="132">
        <v>7.3929999999999998</v>
      </c>
      <c r="G6230" s="16" t="str">
        <f>IF(ISBLANK(F6230)=TRUE," ",'2. Metadata'!B$14)</f>
        <v>degrees Celsius</v>
      </c>
      <c r="H6230" s="16" t="s">
        <v>178</v>
      </c>
    </row>
    <row r="6231" spans="1:8" ht="15.75" customHeight="1" x14ac:dyDescent="0.2">
      <c r="A6231" s="130">
        <v>39728.416666666664</v>
      </c>
      <c r="B6231" s="9" t="s">
        <v>239</v>
      </c>
      <c r="C6231" s="16">
        <f>IF(ISBLANK(B6231)=TRUE," ", IF(B6231='2. Metadata'!B$1,'2. Metadata'!B$5, IF(B6231='2. Metadata'!C$1,'2. Metadata'!#REF!,IF(B6231='2. Metadata'!D$1,'2. Metadata'!#REF!, IF(B6231='2. Metadata'!E$1,'2. Metadata'!#REF!,IF( B6231='2. Metadata'!F$1,'2. Metadata'!#REF!,IF(B6231='2. Metadata'!G$1,'2. Metadata'!#REF!,IF(B6231='2. Metadata'!H$1,'2. Metadata'!#REF!, IF(B6231='2. Metadata'!I$1,'2. Metadata'!#REF!, IF(B6231='2. Metadata'!J$1,'2. Metadata'!#REF!, IF(B6231='2. Metadata'!K$1,'2. Metadata'!C$3, IF(B6231='2. Metadata'!L$1,'2. Metadata'!D$3, IF(B6231='2. Metadata'!M$1,'2. Metadata'!M$5, IF(B6231='2. Metadata'!N$1,'2. Metadata'!N$5))))))))))))))</f>
        <v>49.690002</v>
      </c>
      <c r="D6231" s="13">
        <f>IF(ISBLANK(B6231)=TRUE," ", IF(B6231='2. Metadata'!B$1,'2. Metadata'!B$6, IF(B6231='2. Metadata'!C$1,'2. Metadata'!C$4,IF(B6231='2. Metadata'!D$1,'2. Metadata'!D$4, IF(B6231='2. Metadata'!E$1,'2. Metadata'!E$4,IF( B6231='2. Metadata'!F$1,'2. Metadata'!F$4,IF(B6231='2. Metadata'!G$1,'2. Metadata'!G$4,IF(B6231='2. Metadata'!H$1,'2. Metadata'!H$4, IF(B6231='2. Metadata'!I$1,'2. Metadata'!I$4, IF(B6231='2. Metadata'!J$1,'2. Metadata'!J$4, IF(B6231='2. Metadata'!K$1,'2. Metadata'!K$4, IF(B6231='2. Metadata'!L$1,'2. Metadata'!L$4, IF(B6231='2. Metadata'!M$1,'2. Metadata'!M$6, IF(B6231='2. Metadata'!N$1,'2. Metadata'!N$6))))))))))))))</f>
        <v>-115.97499999999999</v>
      </c>
      <c r="E6231" s="15" t="s">
        <v>178</v>
      </c>
      <c r="F6231" s="132">
        <v>7.3680000000000003</v>
      </c>
      <c r="G6231" s="16" t="str">
        <f>IF(ISBLANK(F6231)=TRUE," ",'2. Metadata'!B$14)</f>
        <v>degrees Celsius</v>
      </c>
      <c r="H6231" s="16" t="s">
        <v>178</v>
      </c>
    </row>
    <row r="6232" spans="1:8" ht="15.75" customHeight="1" x14ac:dyDescent="0.2">
      <c r="A6232" s="130">
        <v>39728.427083333336</v>
      </c>
      <c r="B6232" s="9" t="s">
        <v>239</v>
      </c>
      <c r="C6232" s="16">
        <f>IF(ISBLANK(B6232)=TRUE," ", IF(B6232='2. Metadata'!B$1,'2. Metadata'!B$5, IF(B6232='2. Metadata'!C$1,'2. Metadata'!#REF!,IF(B6232='2. Metadata'!D$1,'2. Metadata'!#REF!, IF(B6232='2. Metadata'!E$1,'2. Metadata'!#REF!,IF( B6232='2. Metadata'!F$1,'2. Metadata'!#REF!,IF(B6232='2. Metadata'!G$1,'2. Metadata'!#REF!,IF(B6232='2. Metadata'!H$1,'2. Metadata'!#REF!, IF(B6232='2. Metadata'!I$1,'2. Metadata'!#REF!, IF(B6232='2. Metadata'!J$1,'2. Metadata'!#REF!, IF(B6232='2. Metadata'!K$1,'2. Metadata'!C$3, IF(B6232='2. Metadata'!L$1,'2. Metadata'!D$3, IF(B6232='2. Metadata'!M$1,'2. Metadata'!M$5, IF(B6232='2. Metadata'!N$1,'2. Metadata'!N$5))))))))))))))</f>
        <v>49.690002</v>
      </c>
      <c r="D6232" s="13">
        <f>IF(ISBLANK(B6232)=TRUE," ", IF(B6232='2. Metadata'!B$1,'2. Metadata'!B$6, IF(B6232='2. Metadata'!C$1,'2. Metadata'!C$4,IF(B6232='2. Metadata'!D$1,'2. Metadata'!D$4, IF(B6232='2. Metadata'!E$1,'2. Metadata'!E$4,IF( B6232='2. Metadata'!F$1,'2. Metadata'!F$4,IF(B6232='2. Metadata'!G$1,'2. Metadata'!G$4,IF(B6232='2. Metadata'!H$1,'2. Metadata'!H$4, IF(B6232='2. Metadata'!I$1,'2. Metadata'!I$4, IF(B6232='2. Metadata'!J$1,'2. Metadata'!J$4, IF(B6232='2. Metadata'!K$1,'2. Metadata'!K$4, IF(B6232='2. Metadata'!L$1,'2. Metadata'!L$4, IF(B6232='2. Metadata'!M$1,'2. Metadata'!M$6, IF(B6232='2. Metadata'!N$1,'2. Metadata'!N$6))))))))))))))</f>
        <v>-115.97499999999999</v>
      </c>
      <c r="E6232" s="15" t="s">
        <v>178</v>
      </c>
      <c r="F6232" s="132">
        <v>7.3680000000000003</v>
      </c>
      <c r="G6232" s="16" t="str">
        <f>IF(ISBLANK(F6232)=TRUE," ",'2. Metadata'!B$14)</f>
        <v>degrees Celsius</v>
      </c>
      <c r="H6232" s="16" t="s">
        <v>178</v>
      </c>
    </row>
    <row r="6233" spans="1:8" ht="15.75" customHeight="1" x14ac:dyDescent="0.2">
      <c r="A6233" s="130">
        <v>39728.4375</v>
      </c>
      <c r="B6233" s="9" t="s">
        <v>239</v>
      </c>
      <c r="C6233" s="16">
        <f>IF(ISBLANK(B6233)=TRUE," ", IF(B6233='2. Metadata'!B$1,'2. Metadata'!B$5, IF(B6233='2. Metadata'!C$1,'2. Metadata'!#REF!,IF(B6233='2. Metadata'!D$1,'2. Metadata'!#REF!, IF(B6233='2. Metadata'!E$1,'2. Metadata'!#REF!,IF( B6233='2. Metadata'!F$1,'2. Metadata'!#REF!,IF(B6233='2. Metadata'!G$1,'2. Metadata'!#REF!,IF(B6233='2. Metadata'!H$1,'2. Metadata'!#REF!, IF(B6233='2. Metadata'!I$1,'2. Metadata'!#REF!, IF(B6233='2. Metadata'!J$1,'2. Metadata'!#REF!, IF(B6233='2. Metadata'!K$1,'2. Metadata'!C$3, IF(B6233='2. Metadata'!L$1,'2. Metadata'!D$3, IF(B6233='2. Metadata'!M$1,'2. Metadata'!M$5, IF(B6233='2. Metadata'!N$1,'2. Metadata'!N$5))))))))))))))</f>
        <v>49.690002</v>
      </c>
      <c r="D6233" s="13">
        <f>IF(ISBLANK(B6233)=TRUE," ", IF(B6233='2. Metadata'!B$1,'2. Metadata'!B$6, IF(B6233='2. Metadata'!C$1,'2. Metadata'!C$4,IF(B6233='2. Metadata'!D$1,'2. Metadata'!D$4, IF(B6233='2. Metadata'!E$1,'2. Metadata'!E$4,IF( B6233='2. Metadata'!F$1,'2. Metadata'!F$4,IF(B6233='2. Metadata'!G$1,'2. Metadata'!G$4,IF(B6233='2. Metadata'!H$1,'2. Metadata'!H$4, IF(B6233='2. Metadata'!I$1,'2. Metadata'!I$4, IF(B6233='2. Metadata'!J$1,'2. Metadata'!J$4, IF(B6233='2. Metadata'!K$1,'2. Metadata'!K$4, IF(B6233='2. Metadata'!L$1,'2. Metadata'!L$4, IF(B6233='2. Metadata'!M$1,'2. Metadata'!M$6, IF(B6233='2. Metadata'!N$1,'2. Metadata'!N$6))))))))))))))</f>
        <v>-115.97499999999999</v>
      </c>
      <c r="E6233" s="15" t="s">
        <v>178</v>
      </c>
      <c r="F6233" s="132">
        <v>7.3929999999999998</v>
      </c>
      <c r="G6233" s="16" t="str">
        <f>IF(ISBLANK(F6233)=TRUE," ",'2. Metadata'!B$14)</f>
        <v>degrees Celsius</v>
      </c>
      <c r="H6233" s="16" t="s">
        <v>178</v>
      </c>
    </row>
    <row r="6234" spans="1:8" ht="15.75" customHeight="1" x14ac:dyDescent="0.2">
      <c r="A6234" s="130">
        <v>39728.447916666664</v>
      </c>
      <c r="B6234" s="9" t="s">
        <v>239</v>
      </c>
      <c r="C6234" s="16">
        <f>IF(ISBLANK(B6234)=TRUE," ", IF(B6234='2. Metadata'!B$1,'2. Metadata'!B$5, IF(B6234='2. Metadata'!C$1,'2. Metadata'!#REF!,IF(B6234='2. Metadata'!D$1,'2. Metadata'!#REF!, IF(B6234='2. Metadata'!E$1,'2. Metadata'!#REF!,IF( B6234='2. Metadata'!F$1,'2. Metadata'!#REF!,IF(B6234='2. Metadata'!G$1,'2. Metadata'!#REF!,IF(B6234='2. Metadata'!H$1,'2. Metadata'!#REF!, IF(B6234='2. Metadata'!I$1,'2. Metadata'!#REF!, IF(B6234='2. Metadata'!J$1,'2. Metadata'!#REF!, IF(B6234='2. Metadata'!K$1,'2. Metadata'!C$3, IF(B6234='2. Metadata'!L$1,'2. Metadata'!D$3, IF(B6234='2. Metadata'!M$1,'2. Metadata'!M$5, IF(B6234='2. Metadata'!N$1,'2. Metadata'!N$5))))))))))))))</f>
        <v>49.690002</v>
      </c>
      <c r="D6234" s="13">
        <f>IF(ISBLANK(B6234)=TRUE," ", IF(B6234='2. Metadata'!B$1,'2. Metadata'!B$6, IF(B6234='2. Metadata'!C$1,'2. Metadata'!C$4,IF(B6234='2. Metadata'!D$1,'2. Metadata'!D$4, IF(B6234='2. Metadata'!E$1,'2. Metadata'!E$4,IF( B6234='2. Metadata'!F$1,'2. Metadata'!F$4,IF(B6234='2. Metadata'!G$1,'2. Metadata'!G$4,IF(B6234='2. Metadata'!H$1,'2. Metadata'!H$4, IF(B6234='2. Metadata'!I$1,'2. Metadata'!I$4, IF(B6234='2. Metadata'!J$1,'2. Metadata'!J$4, IF(B6234='2. Metadata'!K$1,'2. Metadata'!K$4, IF(B6234='2. Metadata'!L$1,'2. Metadata'!L$4, IF(B6234='2. Metadata'!M$1,'2. Metadata'!M$6, IF(B6234='2. Metadata'!N$1,'2. Metadata'!N$6))))))))))))))</f>
        <v>-115.97499999999999</v>
      </c>
      <c r="E6234" s="15" t="s">
        <v>178</v>
      </c>
      <c r="F6234" s="132">
        <v>7.444</v>
      </c>
      <c r="G6234" s="16" t="str">
        <f>IF(ISBLANK(F6234)=TRUE," ",'2. Metadata'!B$14)</f>
        <v>degrees Celsius</v>
      </c>
      <c r="H6234" s="16" t="s">
        <v>178</v>
      </c>
    </row>
    <row r="6235" spans="1:8" ht="15.75" customHeight="1" x14ac:dyDescent="0.2">
      <c r="A6235" s="130">
        <v>39728.458333333336</v>
      </c>
      <c r="B6235" s="9" t="s">
        <v>239</v>
      </c>
      <c r="C6235" s="16">
        <f>IF(ISBLANK(B6235)=TRUE," ", IF(B6235='2. Metadata'!B$1,'2. Metadata'!B$5, IF(B6235='2. Metadata'!C$1,'2. Metadata'!#REF!,IF(B6235='2. Metadata'!D$1,'2. Metadata'!#REF!, IF(B6235='2. Metadata'!E$1,'2. Metadata'!#REF!,IF( B6235='2. Metadata'!F$1,'2. Metadata'!#REF!,IF(B6235='2. Metadata'!G$1,'2. Metadata'!#REF!,IF(B6235='2. Metadata'!H$1,'2. Metadata'!#REF!, IF(B6235='2. Metadata'!I$1,'2. Metadata'!#REF!, IF(B6235='2. Metadata'!J$1,'2. Metadata'!#REF!, IF(B6235='2. Metadata'!K$1,'2. Metadata'!C$3, IF(B6235='2. Metadata'!L$1,'2. Metadata'!D$3, IF(B6235='2. Metadata'!M$1,'2. Metadata'!M$5, IF(B6235='2. Metadata'!N$1,'2. Metadata'!N$5))))))))))))))</f>
        <v>49.690002</v>
      </c>
      <c r="D6235" s="13">
        <f>IF(ISBLANK(B6235)=TRUE," ", IF(B6235='2. Metadata'!B$1,'2. Metadata'!B$6, IF(B6235='2. Metadata'!C$1,'2. Metadata'!C$4,IF(B6235='2. Metadata'!D$1,'2. Metadata'!D$4, IF(B6235='2. Metadata'!E$1,'2. Metadata'!E$4,IF( B6235='2. Metadata'!F$1,'2. Metadata'!F$4,IF(B6235='2. Metadata'!G$1,'2. Metadata'!G$4,IF(B6235='2. Metadata'!H$1,'2. Metadata'!H$4, IF(B6235='2. Metadata'!I$1,'2. Metadata'!I$4, IF(B6235='2. Metadata'!J$1,'2. Metadata'!J$4, IF(B6235='2. Metadata'!K$1,'2. Metadata'!K$4, IF(B6235='2. Metadata'!L$1,'2. Metadata'!L$4, IF(B6235='2. Metadata'!M$1,'2. Metadata'!M$6, IF(B6235='2. Metadata'!N$1,'2. Metadata'!N$6))))))))))))))</f>
        <v>-115.97499999999999</v>
      </c>
      <c r="E6235" s="15" t="s">
        <v>178</v>
      </c>
      <c r="F6235" s="132">
        <v>7.5190000000000001</v>
      </c>
      <c r="G6235" s="16" t="str">
        <f>IF(ISBLANK(F6235)=TRUE," ",'2. Metadata'!B$14)</f>
        <v>degrees Celsius</v>
      </c>
      <c r="H6235" s="16" t="s">
        <v>178</v>
      </c>
    </row>
    <row r="6236" spans="1:8" ht="15.75" customHeight="1" x14ac:dyDescent="0.2">
      <c r="A6236" s="130">
        <v>39728.46875</v>
      </c>
      <c r="B6236" s="9" t="s">
        <v>239</v>
      </c>
      <c r="C6236" s="16">
        <f>IF(ISBLANK(B6236)=TRUE," ", IF(B6236='2. Metadata'!B$1,'2. Metadata'!B$5, IF(B6236='2. Metadata'!C$1,'2. Metadata'!#REF!,IF(B6236='2. Metadata'!D$1,'2. Metadata'!#REF!, IF(B6236='2. Metadata'!E$1,'2. Metadata'!#REF!,IF( B6236='2. Metadata'!F$1,'2. Metadata'!#REF!,IF(B6236='2. Metadata'!G$1,'2. Metadata'!#REF!,IF(B6236='2. Metadata'!H$1,'2. Metadata'!#REF!, IF(B6236='2. Metadata'!I$1,'2. Metadata'!#REF!, IF(B6236='2. Metadata'!J$1,'2. Metadata'!#REF!, IF(B6236='2. Metadata'!K$1,'2. Metadata'!C$3, IF(B6236='2. Metadata'!L$1,'2. Metadata'!D$3, IF(B6236='2. Metadata'!M$1,'2. Metadata'!M$5, IF(B6236='2. Metadata'!N$1,'2. Metadata'!N$5))))))))))))))</f>
        <v>49.690002</v>
      </c>
      <c r="D6236" s="13">
        <f>IF(ISBLANK(B6236)=TRUE," ", IF(B6236='2. Metadata'!B$1,'2. Metadata'!B$6, IF(B6236='2. Metadata'!C$1,'2. Metadata'!C$4,IF(B6236='2. Metadata'!D$1,'2. Metadata'!D$4, IF(B6236='2. Metadata'!E$1,'2. Metadata'!E$4,IF( B6236='2. Metadata'!F$1,'2. Metadata'!F$4,IF(B6236='2. Metadata'!G$1,'2. Metadata'!G$4,IF(B6236='2. Metadata'!H$1,'2. Metadata'!H$4, IF(B6236='2. Metadata'!I$1,'2. Metadata'!I$4, IF(B6236='2. Metadata'!J$1,'2. Metadata'!J$4, IF(B6236='2. Metadata'!K$1,'2. Metadata'!K$4, IF(B6236='2. Metadata'!L$1,'2. Metadata'!L$4, IF(B6236='2. Metadata'!M$1,'2. Metadata'!M$6, IF(B6236='2. Metadata'!N$1,'2. Metadata'!N$6))))))))))))))</f>
        <v>-115.97499999999999</v>
      </c>
      <c r="E6236" s="15" t="s">
        <v>178</v>
      </c>
      <c r="F6236" s="132">
        <v>7.5439999999999996</v>
      </c>
      <c r="G6236" s="16" t="str">
        <f>IF(ISBLANK(F6236)=TRUE," ",'2. Metadata'!B$14)</f>
        <v>degrees Celsius</v>
      </c>
      <c r="H6236" s="16" t="s">
        <v>178</v>
      </c>
    </row>
    <row r="6237" spans="1:8" ht="15.75" customHeight="1" x14ac:dyDescent="0.2">
      <c r="A6237" s="130">
        <v>39728.479166666664</v>
      </c>
      <c r="B6237" s="9" t="s">
        <v>239</v>
      </c>
      <c r="C6237" s="16">
        <f>IF(ISBLANK(B6237)=TRUE," ", IF(B6237='2. Metadata'!B$1,'2. Metadata'!B$5, IF(B6237='2. Metadata'!C$1,'2. Metadata'!#REF!,IF(B6237='2. Metadata'!D$1,'2. Metadata'!#REF!, IF(B6237='2. Metadata'!E$1,'2. Metadata'!#REF!,IF( B6237='2. Metadata'!F$1,'2. Metadata'!#REF!,IF(B6237='2. Metadata'!G$1,'2. Metadata'!#REF!,IF(B6237='2. Metadata'!H$1,'2. Metadata'!#REF!, IF(B6237='2. Metadata'!I$1,'2. Metadata'!#REF!, IF(B6237='2. Metadata'!J$1,'2. Metadata'!#REF!, IF(B6237='2. Metadata'!K$1,'2. Metadata'!C$3, IF(B6237='2. Metadata'!L$1,'2. Metadata'!D$3, IF(B6237='2. Metadata'!M$1,'2. Metadata'!M$5, IF(B6237='2. Metadata'!N$1,'2. Metadata'!N$5))))))))))))))</f>
        <v>49.690002</v>
      </c>
      <c r="D6237" s="13">
        <f>IF(ISBLANK(B6237)=TRUE," ", IF(B6237='2. Metadata'!B$1,'2. Metadata'!B$6, IF(B6237='2. Metadata'!C$1,'2. Metadata'!C$4,IF(B6237='2. Metadata'!D$1,'2. Metadata'!D$4, IF(B6237='2. Metadata'!E$1,'2. Metadata'!E$4,IF( B6237='2. Metadata'!F$1,'2. Metadata'!F$4,IF(B6237='2. Metadata'!G$1,'2. Metadata'!G$4,IF(B6237='2. Metadata'!H$1,'2. Metadata'!H$4, IF(B6237='2. Metadata'!I$1,'2. Metadata'!I$4, IF(B6237='2. Metadata'!J$1,'2. Metadata'!J$4, IF(B6237='2. Metadata'!K$1,'2. Metadata'!K$4, IF(B6237='2. Metadata'!L$1,'2. Metadata'!L$4, IF(B6237='2. Metadata'!M$1,'2. Metadata'!M$6, IF(B6237='2. Metadata'!N$1,'2. Metadata'!N$6))))))))))))))</f>
        <v>-115.97499999999999</v>
      </c>
      <c r="E6237" s="15" t="s">
        <v>178</v>
      </c>
      <c r="F6237" s="132">
        <v>7.569</v>
      </c>
      <c r="G6237" s="16" t="str">
        <f>IF(ISBLANK(F6237)=TRUE," ",'2. Metadata'!B$14)</f>
        <v>degrees Celsius</v>
      </c>
      <c r="H6237" s="16" t="s">
        <v>178</v>
      </c>
    </row>
    <row r="6238" spans="1:8" ht="15.75" customHeight="1" x14ac:dyDescent="0.2">
      <c r="A6238" s="130">
        <v>39728.489583333336</v>
      </c>
      <c r="B6238" s="9" t="s">
        <v>239</v>
      </c>
      <c r="C6238" s="16">
        <f>IF(ISBLANK(B6238)=TRUE," ", IF(B6238='2. Metadata'!B$1,'2. Metadata'!B$5, IF(B6238='2. Metadata'!C$1,'2. Metadata'!#REF!,IF(B6238='2. Metadata'!D$1,'2. Metadata'!#REF!, IF(B6238='2. Metadata'!E$1,'2. Metadata'!#REF!,IF( B6238='2. Metadata'!F$1,'2. Metadata'!#REF!,IF(B6238='2. Metadata'!G$1,'2. Metadata'!#REF!,IF(B6238='2. Metadata'!H$1,'2. Metadata'!#REF!, IF(B6238='2. Metadata'!I$1,'2. Metadata'!#REF!, IF(B6238='2. Metadata'!J$1,'2. Metadata'!#REF!, IF(B6238='2. Metadata'!K$1,'2. Metadata'!C$3, IF(B6238='2. Metadata'!L$1,'2. Metadata'!D$3, IF(B6238='2. Metadata'!M$1,'2. Metadata'!M$5, IF(B6238='2. Metadata'!N$1,'2. Metadata'!N$5))))))))))))))</f>
        <v>49.690002</v>
      </c>
      <c r="D6238" s="13">
        <f>IF(ISBLANK(B6238)=TRUE," ", IF(B6238='2. Metadata'!B$1,'2. Metadata'!B$6, IF(B6238='2. Metadata'!C$1,'2. Metadata'!C$4,IF(B6238='2. Metadata'!D$1,'2. Metadata'!D$4, IF(B6238='2. Metadata'!E$1,'2. Metadata'!E$4,IF( B6238='2. Metadata'!F$1,'2. Metadata'!F$4,IF(B6238='2. Metadata'!G$1,'2. Metadata'!G$4,IF(B6238='2. Metadata'!H$1,'2. Metadata'!H$4, IF(B6238='2. Metadata'!I$1,'2. Metadata'!I$4, IF(B6238='2. Metadata'!J$1,'2. Metadata'!J$4, IF(B6238='2. Metadata'!K$1,'2. Metadata'!K$4, IF(B6238='2. Metadata'!L$1,'2. Metadata'!L$4, IF(B6238='2. Metadata'!M$1,'2. Metadata'!M$6, IF(B6238='2. Metadata'!N$1,'2. Metadata'!N$6))))))))))))))</f>
        <v>-115.97499999999999</v>
      </c>
      <c r="E6238" s="15" t="s">
        <v>178</v>
      </c>
      <c r="F6238" s="132">
        <v>7.6189999999999998</v>
      </c>
      <c r="G6238" s="16" t="str">
        <f>IF(ISBLANK(F6238)=TRUE," ",'2. Metadata'!B$14)</f>
        <v>degrees Celsius</v>
      </c>
      <c r="H6238" s="16" t="s">
        <v>178</v>
      </c>
    </row>
    <row r="6239" spans="1:8" ht="15.75" customHeight="1" x14ac:dyDescent="0.2">
      <c r="A6239" s="130">
        <v>39728.5</v>
      </c>
      <c r="B6239" s="9" t="s">
        <v>239</v>
      </c>
      <c r="C6239" s="16">
        <f>IF(ISBLANK(B6239)=TRUE," ", IF(B6239='2. Metadata'!B$1,'2. Metadata'!B$5, IF(B6239='2. Metadata'!C$1,'2. Metadata'!#REF!,IF(B6239='2. Metadata'!D$1,'2. Metadata'!#REF!, IF(B6239='2. Metadata'!E$1,'2. Metadata'!#REF!,IF( B6239='2. Metadata'!F$1,'2. Metadata'!#REF!,IF(B6239='2. Metadata'!G$1,'2. Metadata'!#REF!,IF(B6239='2. Metadata'!H$1,'2. Metadata'!#REF!, IF(B6239='2. Metadata'!I$1,'2. Metadata'!#REF!, IF(B6239='2. Metadata'!J$1,'2. Metadata'!#REF!, IF(B6239='2. Metadata'!K$1,'2. Metadata'!C$3, IF(B6239='2. Metadata'!L$1,'2. Metadata'!D$3, IF(B6239='2. Metadata'!M$1,'2. Metadata'!M$5, IF(B6239='2. Metadata'!N$1,'2. Metadata'!N$5))))))))))))))</f>
        <v>49.690002</v>
      </c>
      <c r="D6239" s="13">
        <f>IF(ISBLANK(B6239)=TRUE," ", IF(B6239='2. Metadata'!B$1,'2. Metadata'!B$6, IF(B6239='2. Metadata'!C$1,'2. Metadata'!C$4,IF(B6239='2. Metadata'!D$1,'2. Metadata'!D$4, IF(B6239='2. Metadata'!E$1,'2. Metadata'!E$4,IF( B6239='2. Metadata'!F$1,'2. Metadata'!F$4,IF(B6239='2. Metadata'!G$1,'2. Metadata'!G$4,IF(B6239='2. Metadata'!H$1,'2. Metadata'!H$4, IF(B6239='2. Metadata'!I$1,'2. Metadata'!I$4, IF(B6239='2. Metadata'!J$1,'2. Metadata'!J$4, IF(B6239='2. Metadata'!K$1,'2. Metadata'!K$4, IF(B6239='2. Metadata'!L$1,'2. Metadata'!L$4, IF(B6239='2. Metadata'!M$1,'2. Metadata'!M$6, IF(B6239='2. Metadata'!N$1,'2. Metadata'!N$6))))))))))))))</f>
        <v>-115.97499999999999</v>
      </c>
      <c r="E6239" s="15" t="s">
        <v>178</v>
      </c>
      <c r="F6239" s="132">
        <v>7.6189999999999998</v>
      </c>
      <c r="G6239" s="16" t="str">
        <f>IF(ISBLANK(F6239)=TRUE," ",'2. Metadata'!B$14)</f>
        <v>degrees Celsius</v>
      </c>
      <c r="H6239" s="16" t="s">
        <v>178</v>
      </c>
    </row>
    <row r="6240" spans="1:8" ht="15.75" customHeight="1" x14ac:dyDescent="0.2">
      <c r="A6240" s="130">
        <v>39728.510416666664</v>
      </c>
      <c r="B6240" s="9" t="s">
        <v>239</v>
      </c>
      <c r="C6240" s="16">
        <f>IF(ISBLANK(B6240)=TRUE," ", IF(B6240='2. Metadata'!B$1,'2. Metadata'!B$5, IF(B6240='2. Metadata'!C$1,'2. Metadata'!#REF!,IF(B6240='2. Metadata'!D$1,'2. Metadata'!#REF!, IF(B6240='2. Metadata'!E$1,'2. Metadata'!#REF!,IF( B6240='2. Metadata'!F$1,'2. Metadata'!#REF!,IF(B6240='2. Metadata'!G$1,'2. Metadata'!#REF!,IF(B6240='2. Metadata'!H$1,'2. Metadata'!#REF!, IF(B6240='2. Metadata'!I$1,'2. Metadata'!#REF!, IF(B6240='2. Metadata'!J$1,'2. Metadata'!#REF!, IF(B6240='2. Metadata'!K$1,'2. Metadata'!C$3, IF(B6240='2. Metadata'!L$1,'2. Metadata'!D$3, IF(B6240='2. Metadata'!M$1,'2. Metadata'!M$5, IF(B6240='2. Metadata'!N$1,'2. Metadata'!N$5))))))))))))))</f>
        <v>49.690002</v>
      </c>
      <c r="D6240" s="13">
        <f>IF(ISBLANK(B6240)=TRUE," ", IF(B6240='2. Metadata'!B$1,'2. Metadata'!B$6, IF(B6240='2. Metadata'!C$1,'2. Metadata'!C$4,IF(B6240='2. Metadata'!D$1,'2. Metadata'!D$4, IF(B6240='2. Metadata'!E$1,'2. Metadata'!E$4,IF( B6240='2. Metadata'!F$1,'2. Metadata'!F$4,IF(B6240='2. Metadata'!G$1,'2. Metadata'!G$4,IF(B6240='2. Metadata'!H$1,'2. Metadata'!H$4, IF(B6240='2. Metadata'!I$1,'2. Metadata'!I$4, IF(B6240='2. Metadata'!J$1,'2. Metadata'!J$4, IF(B6240='2. Metadata'!K$1,'2. Metadata'!K$4, IF(B6240='2. Metadata'!L$1,'2. Metadata'!L$4, IF(B6240='2. Metadata'!M$1,'2. Metadata'!M$6, IF(B6240='2. Metadata'!N$1,'2. Metadata'!N$6))))))))))))))</f>
        <v>-115.97499999999999</v>
      </c>
      <c r="E6240" s="15" t="s">
        <v>178</v>
      </c>
      <c r="F6240" s="132">
        <v>7.5940000000000003</v>
      </c>
      <c r="G6240" s="16" t="str">
        <f>IF(ISBLANK(F6240)=TRUE," ",'2. Metadata'!B$14)</f>
        <v>degrees Celsius</v>
      </c>
      <c r="H6240" s="16" t="s">
        <v>178</v>
      </c>
    </row>
    <row r="6241" spans="1:8" ht="15.75" customHeight="1" x14ac:dyDescent="0.2">
      <c r="A6241" s="130">
        <v>39728.520833333336</v>
      </c>
      <c r="B6241" s="9" t="s">
        <v>239</v>
      </c>
      <c r="C6241" s="16">
        <f>IF(ISBLANK(B6241)=TRUE," ", IF(B6241='2. Metadata'!B$1,'2. Metadata'!B$5, IF(B6241='2. Metadata'!C$1,'2. Metadata'!#REF!,IF(B6241='2. Metadata'!D$1,'2. Metadata'!#REF!, IF(B6241='2. Metadata'!E$1,'2. Metadata'!#REF!,IF( B6241='2. Metadata'!F$1,'2. Metadata'!#REF!,IF(B6241='2. Metadata'!G$1,'2. Metadata'!#REF!,IF(B6241='2. Metadata'!H$1,'2. Metadata'!#REF!, IF(B6241='2. Metadata'!I$1,'2. Metadata'!#REF!, IF(B6241='2. Metadata'!J$1,'2. Metadata'!#REF!, IF(B6241='2. Metadata'!K$1,'2. Metadata'!C$3, IF(B6241='2. Metadata'!L$1,'2. Metadata'!D$3, IF(B6241='2. Metadata'!M$1,'2. Metadata'!M$5, IF(B6241='2. Metadata'!N$1,'2. Metadata'!N$5))))))))))))))</f>
        <v>49.690002</v>
      </c>
      <c r="D6241" s="13">
        <f>IF(ISBLANK(B6241)=TRUE," ", IF(B6241='2. Metadata'!B$1,'2. Metadata'!B$6, IF(B6241='2. Metadata'!C$1,'2. Metadata'!C$4,IF(B6241='2. Metadata'!D$1,'2. Metadata'!D$4, IF(B6241='2. Metadata'!E$1,'2. Metadata'!E$4,IF( B6241='2. Metadata'!F$1,'2. Metadata'!F$4,IF(B6241='2. Metadata'!G$1,'2. Metadata'!G$4,IF(B6241='2. Metadata'!H$1,'2. Metadata'!H$4, IF(B6241='2. Metadata'!I$1,'2. Metadata'!I$4, IF(B6241='2. Metadata'!J$1,'2. Metadata'!J$4, IF(B6241='2. Metadata'!K$1,'2. Metadata'!K$4, IF(B6241='2. Metadata'!L$1,'2. Metadata'!L$4, IF(B6241='2. Metadata'!M$1,'2. Metadata'!M$6, IF(B6241='2. Metadata'!N$1,'2. Metadata'!N$6))))))))))))))</f>
        <v>-115.97499999999999</v>
      </c>
      <c r="E6241" s="15" t="s">
        <v>178</v>
      </c>
      <c r="F6241" s="132">
        <v>7.6189999999999998</v>
      </c>
      <c r="G6241" s="16" t="str">
        <f>IF(ISBLANK(F6241)=TRUE," ",'2. Metadata'!B$14)</f>
        <v>degrees Celsius</v>
      </c>
      <c r="H6241" s="16" t="s">
        <v>178</v>
      </c>
    </row>
    <row r="6242" spans="1:8" ht="15.75" customHeight="1" x14ac:dyDescent="0.2">
      <c r="A6242" s="130">
        <v>39728.53125</v>
      </c>
      <c r="B6242" s="9" t="s">
        <v>239</v>
      </c>
      <c r="C6242" s="16">
        <f>IF(ISBLANK(B6242)=TRUE," ", IF(B6242='2. Metadata'!B$1,'2. Metadata'!B$5, IF(B6242='2. Metadata'!C$1,'2. Metadata'!#REF!,IF(B6242='2. Metadata'!D$1,'2. Metadata'!#REF!, IF(B6242='2. Metadata'!E$1,'2. Metadata'!#REF!,IF( B6242='2. Metadata'!F$1,'2. Metadata'!#REF!,IF(B6242='2. Metadata'!G$1,'2. Metadata'!#REF!,IF(B6242='2. Metadata'!H$1,'2. Metadata'!#REF!, IF(B6242='2. Metadata'!I$1,'2. Metadata'!#REF!, IF(B6242='2. Metadata'!J$1,'2. Metadata'!#REF!, IF(B6242='2. Metadata'!K$1,'2. Metadata'!C$3, IF(B6242='2. Metadata'!L$1,'2. Metadata'!D$3, IF(B6242='2. Metadata'!M$1,'2. Metadata'!M$5, IF(B6242='2. Metadata'!N$1,'2. Metadata'!N$5))))))))))))))</f>
        <v>49.690002</v>
      </c>
      <c r="D6242" s="13">
        <f>IF(ISBLANK(B6242)=TRUE," ", IF(B6242='2. Metadata'!B$1,'2. Metadata'!B$6, IF(B6242='2. Metadata'!C$1,'2. Metadata'!C$4,IF(B6242='2. Metadata'!D$1,'2. Metadata'!D$4, IF(B6242='2. Metadata'!E$1,'2. Metadata'!E$4,IF( B6242='2. Metadata'!F$1,'2. Metadata'!F$4,IF(B6242='2. Metadata'!G$1,'2. Metadata'!G$4,IF(B6242='2. Metadata'!H$1,'2. Metadata'!H$4, IF(B6242='2. Metadata'!I$1,'2. Metadata'!I$4, IF(B6242='2. Metadata'!J$1,'2. Metadata'!J$4, IF(B6242='2. Metadata'!K$1,'2. Metadata'!K$4, IF(B6242='2. Metadata'!L$1,'2. Metadata'!L$4, IF(B6242='2. Metadata'!M$1,'2. Metadata'!M$6, IF(B6242='2. Metadata'!N$1,'2. Metadata'!N$6))))))))))))))</f>
        <v>-115.97499999999999</v>
      </c>
      <c r="E6242" s="15" t="s">
        <v>178</v>
      </c>
      <c r="F6242" s="132">
        <v>7.6950000000000003</v>
      </c>
      <c r="G6242" s="16" t="str">
        <f>IF(ISBLANK(F6242)=TRUE," ",'2. Metadata'!B$14)</f>
        <v>degrees Celsius</v>
      </c>
      <c r="H6242" s="16" t="s">
        <v>178</v>
      </c>
    </row>
    <row r="6243" spans="1:8" ht="15.75" customHeight="1" x14ac:dyDescent="0.2">
      <c r="A6243" s="130">
        <v>39728.541666666664</v>
      </c>
      <c r="B6243" s="9" t="s">
        <v>239</v>
      </c>
      <c r="C6243" s="16">
        <f>IF(ISBLANK(B6243)=TRUE," ", IF(B6243='2. Metadata'!B$1,'2. Metadata'!B$5, IF(B6243='2. Metadata'!C$1,'2. Metadata'!#REF!,IF(B6243='2. Metadata'!D$1,'2. Metadata'!#REF!, IF(B6243='2. Metadata'!E$1,'2. Metadata'!#REF!,IF( B6243='2. Metadata'!F$1,'2. Metadata'!#REF!,IF(B6243='2. Metadata'!G$1,'2. Metadata'!#REF!,IF(B6243='2. Metadata'!H$1,'2. Metadata'!#REF!, IF(B6243='2. Metadata'!I$1,'2. Metadata'!#REF!, IF(B6243='2. Metadata'!J$1,'2. Metadata'!#REF!, IF(B6243='2. Metadata'!K$1,'2. Metadata'!C$3, IF(B6243='2. Metadata'!L$1,'2. Metadata'!D$3, IF(B6243='2. Metadata'!M$1,'2. Metadata'!M$5, IF(B6243='2. Metadata'!N$1,'2. Metadata'!N$5))))))))))))))</f>
        <v>49.690002</v>
      </c>
      <c r="D6243" s="13">
        <f>IF(ISBLANK(B6243)=TRUE," ", IF(B6243='2. Metadata'!B$1,'2. Metadata'!B$6, IF(B6243='2. Metadata'!C$1,'2. Metadata'!C$4,IF(B6243='2. Metadata'!D$1,'2. Metadata'!D$4, IF(B6243='2. Metadata'!E$1,'2. Metadata'!E$4,IF( B6243='2. Metadata'!F$1,'2. Metadata'!F$4,IF(B6243='2. Metadata'!G$1,'2. Metadata'!G$4,IF(B6243='2. Metadata'!H$1,'2. Metadata'!H$4, IF(B6243='2. Metadata'!I$1,'2. Metadata'!I$4, IF(B6243='2. Metadata'!J$1,'2. Metadata'!J$4, IF(B6243='2. Metadata'!K$1,'2. Metadata'!K$4, IF(B6243='2. Metadata'!L$1,'2. Metadata'!L$4, IF(B6243='2. Metadata'!M$1,'2. Metadata'!M$6, IF(B6243='2. Metadata'!N$1,'2. Metadata'!N$6))))))))))))))</f>
        <v>-115.97499999999999</v>
      </c>
      <c r="E6243" s="15" t="s">
        <v>178</v>
      </c>
      <c r="F6243" s="132">
        <v>7.7450000000000001</v>
      </c>
      <c r="G6243" s="16" t="str">
        <f>IF(ISBLANK(F6243)=TRUE," ",'2. Metadata'!B$14)</f>
        <v>degrees Celsius</v>
      </c>
      <c r="H6243" s="16" t="s">
        <v>178</v>
      </c>
    </row>
    <row r="6244" spans="1:8" ht="15.75" customHeight="1" x14ac:dyDescent="0.2">
      <c r="A6244" s="130">
        <v>39728.552083333336</v>
      </c>
      <c r="B6244" s="9" t="s">
        <v>239</v>
      </c>
      <c r="C6244" s="16">
        <f>IF(ISBLANK(B6244)=TRUE," ", IF(B6244='2. Metadata'!B$1,'2. Metadata'!B$5, IF(B6244='2. Metadata'!C$1,'2. Metadata'!#REF!,IF(B6244='2. Metadata'!D$1,'2. Metadata'!#REF!, IF(B6244='2. Metadata'!E$1,'2. Metadata'!#REF!,IF( B6244='2. Metadata'!F$1,'2. Metadata'!#REF!,IF(B6244='2. Metadata'!G$1,'2. Metadata'!#REF!,IF(B6244='2. Metadata'!H$1,'2. Metadata'!#REF!, IF(B6244='2. Metadata'!I$1,'2. Metadata'!#REF!, IF(B6244='2. Metadata'!J$1,'2. Metadata'!#REF!, IF(B6244='2. Metadata'!K$1,'2. Metadata'!C$3, IF(B6244='2. Metadata'!L$1,'2. Metadata'!D$3, IF(B6244='2. Metadata'!M$1,'2. Metadata'!M$5, IF(B6244='2. Metadata'!N$1,'2. Metadata'!N$5))))))))))))))</f>
        <v>49.690002</v>
      </c>
      <c r="D6244" s="13">
        <f>IF(ISBLANK(B6244)=TRUE," ", IF(B6244='2. Metadata'!B$1,'2. Metadata'!B$6, IF(B6244='2. Metadata'!C$1,'2. Metadata'!C$4,IF(B6244='2. Metadata'!D$1,'2. Metadata'!D$4, IF(B6244='2. Metadata'!E$1,'2. Metadata'!E$4,IF( B6244='2. Metadata'!F$1,'2. Metadata'!F$4,IF(B6244='2. Metadata'!G$1,'2. Metadata'!G$4,IF(B6244='2. Metadata'!H$1,'2. Metadata'!H$4, IF(B6244='2. Metadata'!I$1,'2. Metadata'!I$4, IF(B6244='2. Metadata'!J$1,'2. Metadata'!J$4, IF(B6244='2. Metadata'!K$1,'2. Metadata'!K$4, IF(B6244='2. Metadata'!L$1,'2. Metadata'!L$4, IF(B6244='2. Metadata'!M$1,'2. Metadata'!M$6, IF(B6244='2. Metadata'!N$1,'2. Metadata'!N$6))))))))))))))</f>
        <v>-115.97499999999999</v>
      </c>
      <c r="E6244" s="15" t="s">
        <v>178</v>
      </c>
      <c r="F6244" s="132">
        <v>7.77</v>
      </c>
      <c r="G6244" s="16" t="str">
        <f>IF(ISBLANK(F6244)=TRUE," ",'2. Metadata'!B$14)</f>
        <v>degrees Celsius</v>
      </c>
      <c r="H6244" s="16" t="s">
        <v>178</v>
      </c>
    </row>
    <row r="6245" spans="1:8" ht="15.75" customHeight="1" x14ac:dyDescent="0.2">
      <c r="A6245" s="130">
        <v>39728.5625</v>
      </c>
      <c r="B6245" s="9" t="s">
        <v>239</v>
      </c>
      <c r="C6245" s="16">
        <f>IF(ISBLANK(B6245)=TRUE," ", IF(B6245='2. Metadata'!B$1,'2. Metadata'!B$5, IF(B6245='2. Metadata'!C$1,'2. Metadata'!#REF!,IF(B6245='2. Metadata'!D$1,'2. Metadata'!#REF!, IF(B6245='2. Metadata'!E$1,'2. Metadata'!#REF!,IF( B6245='2. Metadata'!F$1,'2. Metadata'!#REF!,IF(B6245='2. Metadata'!G$1,'2. Metadata'!#REF!,IF(B6245='2. Metadata'!H$1,'2. Metadata'!#REF!, IF(B6245='2. Metadata'!I$1,'2. Metadata'!#REF!, IF(B6245='2. Metadata'!J$1,'2. Metadata'!#REF!, IF(B6245='2. Metadata'!K$1,'2. Metadata'!C$3, IF(B6245='2. Metadata'!L$1,'2. Metadata'!D$3, IF(B6245='2. Metadata'!M$1,'2. Metadata'!M$5, IF(B6245='2. Metadata'!N$1,'2. Metadata'!N$5))))))))))))))</f>
        <v>49.690002</v>
      </c>
      <c r="D6245" s="13">
        <f>IF(ISBLANK(B6245)=TRUE," ", IF(B6245='2. Metadata'!B$1,'2. Metadata'!B$6, IF(B6245='2. Metadata'!C$1,'2. Metadata'!C$4,IF(B6245='2. Metadata'!D$1,'2. Metadata'!D$4, IF(B6245='2. Metadata'!E$1,'2. Metadata'!E$4,IF( B6245='2. Metadata'!F$1,'2. Metadata'!F$4,IF(B6245='2. Metadata'!G$1,'2. Metadata'!G$4,IF(B6245='2. Metadata'!H$1,'2. Metadata'!H$4, IF(B6245='2. Metadata'!I$1,'2. Metadata'!I$4, IF(B6245='2. Metadata'!J$1,'2. Metadata'!J$4, IF(B6245='2. Metadata'!K$1,'2. Metadata'!K$4, IF(B6245='2. Metadata'!L$1,'2. Metadata'!L$4, IF(B6245='2. Metadata'!M$1,'2. Metadata'!M$6, IF(B6245='2. Metadata'!N$1,'2. Metadata'!N$6))))))))))))))</f>
        <v>-115.97499999999999</v>
      </c>
      <c r="E6245" s="15" t="s">
        <v>178</v>
      </c>
      <c r="F6245" s="132">
        <v>7.92</v>
      </c>
      <c r="G6245" s="16" t="str">
        <f>IF(ISBLANK(F6245)=TRUE," ",'2. Metadata'!B$14)</f>
        <v>degrees Celsius</v>
      </c>
      <c r="H6245" s="16" t="s">
        <v>178</v>
      </c>
    </row>
    <row r="6246" spans="1:8" ht="15.75" customHeight="1" x14ac:dyDescent="0.2">
      <c r="A6246" s="130">
        <v>39728.572916666664</v>
      </c>
      <c r="B6246" s="9" t="s">
        <v>239</v>
      </c>
      <c r="C6246" s="16">
        <f>IF(ISBLANK(B6246)=TRUE," ", IF(B6246='2. Metadata'!B$1,'2. Metadata'!B$5, IF(B6246='2. Metadata'!C$1,'2. Metadata'!#REF!,IF(B6246='2. Metadata'!D$1,'2. Metadata'!#REF!, IF(B6246='2. Metadata'!E$1,'2. Metadata'!#REF!,IF( B6246='2. Metadata'!F$1,'2. Metadata'!#REF!,IF(B6246='2. Metadata'!G$1,'2. Metadata'!#REF!,IF(B6246='2. Metadata'!H$1,'2. Metadata'!#REF!, IF(B6246='2. Metadata'!I$1,'2. Metadata'!#REF!, IF(B6246='2. Metadata'!J$1,'2. Metadata'!#REF!, IF(B6246='2. Metadata'!K$1,'2. Metadata'!C$3, IF(B6246='2. Metadata'!L$1,'2. Metadata'!D$3, IF(B6246='2. Metadata'!M$1,'2. Metadata'!M$5, IF(B6246='2. Metadata'!N$1,'2. Metadata'!N$5))))))))))))))</f>
        <v>49.690002</v>
      </c>
      <c r="D6246" s="13">
        <f>IF(ISBLANK(B6246)=TRUE," ", IF(B6246='2. Metadata'!B$1,'2. Metadata'!B$6, IF(B6246='2. Metadata'!C$1,'2. Metadata'!C$4,IF(B6246='2. Metadata'!D$1,'2. Metadata'!D$4, IF(B6246='2. Metadata'!E$1,'2. Metadata'!E$4,IF( B6246='2. Metadata'!F$1,'2. Metadata'!F$4,IF(B6246='2. Metadata'!G$1,'2. Metadata'!G$4,IF(B6246='2. Metadata'!H$1,'2. Metadata'!H$4, IF(B6246='2. Metadata'!I$1,'2. Metadata'!I$4, IF(B6246='2. Metadata'!J$1,'2. Metadata'!J$4, IF(B6246='2. Metadata'!K$1,'2. Metadata'!K$4, IF(B6246='2. Metadata'!L$1,'2. Metadata'!L$4, IF(B6246='2. Metadata'!M$1,'2. Metadata'!M$6, IF(B6246='2. Metadata'!N$1,'2. Metadata'!N$6))))))))))))))</f>
        <v>-115.97499999999999</v>
      </c>
      <c r="E6246" s="15" t="s">
        <v>178</v>
      </c>
      <c r="F6246" s="132">
        <v>8.07</v>
      </c>
      <c r="G6246" s="16" t="str">
        <f>IF(ISBLANK(F6246)=TRUE," ",'2. Metadata'!B$14)</f>
        <v>degrees Celsius</v>
      </c>
      <c r="H6246" s="16" t="s">
        <v>178</v>
      </c>
    </row>
    <row r="6247" spans="1:8" ht="15.75" customHeight="1" x14ac:dyDescent="0.2">
      <c r="A6247" s="130">
        <v>39728.583333333336</v>
      </c>
      <c r="B6247" s="9" t="s">
        <v>239</v>
      </c>
      <c r="C6247" s="16">
        <f>IF(ISBLANK(B6247)=TRUE," ", IF(B6247='2. Metadata'!B$1,'2. Metadata'!B$5, IF(B6247='2. Metadata'!C$1,'2. Metadata'!#REF!,IF(B6247='2. Metadata'!D$1,'2. Metadata'!#REF!, IF(B6247='2. Metadata'!E$1,'2. Metadata'!#REF!,IF( B6247='2. Metadata'!F$1,'2. Metadata'!#REF!,IF(B6247='2. Metadata'!G$1,'2. Metadata'!#REF!,IF(B6247='2. Metadata'!H$1,'2. Metadata'!#REF!, IF(B6247='2. Metadata'!I$1,'2. Metadata'!#REF!, IF(B6247='2. Metadata'!J$1,'2. Metadata'!#REF!, IF(B6247='2. Metadata'!K$1,'2. Metadata'!C$3, IF(B6247='2. Metadata'!L$1,'2. Metadata'!D$3, IF(B6247='2. Metadata'!M$1,'2. Metadata'!M$5, IF(B6247='2. Metadata'!N$1,'2. Metadata'!N$5))))))))))))))</f>
        <v>49.690002</v>
      </c>
      <c r="D6247" s="13">
        <f>IF(ISBLANK(B6247)=TRUE," ", IF(B6247='2. Metadata'!B$1,'2. Metadata'!B$6, IF(B6247='2. Metadata'!C$1,'2. Metadata'!C$4,IF(B6247='2. Metadata'!D$1,'2. Metadata'!D$4, IF(B6247='2. Metadata'!E$1,'2. Metadata'!E$4,IF( B6247='2. Metadata'!F$1,'2. Metadata'!F$4,IF(B6247='2. Metadata'!G$1,'2. Metadata'!G$4,IF(B6247='2. Metadata'!H$1,'2. Metadata'!H$4, IF(B6247='2. Metadata'!I$1,'2. Metadata'!I$4, IF(B6247='2. Metadata'!J$1,'2. Metadata'!J$4, IF(B6247='2. Metadata'!K$1,'2. Metadata'!K$4, IF(B6247='2. Metadata'!L$1,'2. Metadata'!L$4, IF(B6247='2. Metadata'!M$1,'2. Metadata'!M$6, IF(B6247='2. Metadata'!N$1,'2. Metadata'!N$6))))))))))))))</f>
        <v>-115.97499999999999</v>
      </c>
      <c r="E6247" s="15" t="s">
        <v>178</v>
      </c>
      <c r="F6247" s="132">
        <v>8.0449999999999999</v>
      </c>
      <c r="G6247" s="16" t="str">
        <f>IF(ISBLANK(F6247)=TRUE," ",'2. Metadata'!B$14)</f>
        <v>degrees Celsius</v>
      </c>
      <c r="H6247" s="16" t="s">
        <v>178</v>
      </c>
    </row>
    <row r="6248" spans="1:8" ht="15.75" customHeight="1" x14ac:dyDescent="0.2">
      <c r="A6248" s="130">
        <v>39728.59375</v>
      </c>
      <c r="B6248" s="9" t="s">
        <v>239</v>
      </c>
      <c r="C6248" s="16">
        <f>IF(ISBLANK(B6248)=TRUE," ", IF(B6248='2. Metadata'!B$1,'2. Metadata'!B$5, IF(B6248='2. Metadata'!C$1,'2. Metadata'!#REF!,IF(B6248='2. Metadata'!D$1,'2. Metadata'!#REF!, IF(B6248='2. Metadata'!E$1,'2. Metadata'!#REF!,IF( B6248='2. Metadata'!F$1,'2. Metadata'!#REF!,IF(B6248='2. Metadata'!G$1,'2. Metadata'!#REF!,IF(B6248='2. Metadata'!H$1,'2. Metadata'!#REF!, IF(B6248='2. Metadata'!I$1,'2. Metadata'!#REF!, IF(B6248='2. Metadata'!J$1,'2. Metadata'!#REF!, IF(B6248='2. Metadata'!K$1,'2. Metadata'!C$3, IF(B6248='2. Metadata'!L$1,'2. Metadata'!D$3, IF(B6248='2. Metadata'!M$1,'2. Metadata'!M$5, IF(B6248='2. Metadata'!N$1,'2. Metadata'!N$5))))))))))))))</f>
        <v>49.690002</v>
      </c>
      <c r="D6248" s="13">
        <f>IF(ISBLANK(B6248)=TRUE," ", IF(B6248='2. Metadata'!B$1,'2. Metadata'!B$6, IF(B6248='2. Metadata'!C$1,'2. Metadata'!C$4,IF(B6248='2. Metadata'!D$1,'2. Metadata'!D$4, IF(B6248='2. Metadata'!E$1,'2. Metadata'!E$4,IF( B6248='2. Metadata'!F$1,'2. Metadata'!F$4,IF(B6248='2. Metadata'!G$1,'2. Metadata'!G$4,IF(B6248='2. Metadata'!H$1,'2. Metadata'!H$4, IF(B6248='2. Metadata'!I$1,'2. Metadata'!I$4, IF(B6248='2. Metadata'!J$1,'2. Metadata'!J$4, IF(B6248='2. Metadata'!K$1,'2. Metadata'!K$4, IF(B6248='2. Metadata'!L$1,'2. Metadata'!L$4, IF(B6248='2. Metadata'!M$1,'2. Metadata'!M$6, IF(B6248='2. Metadata'!N$1,'2. Metadata'!N$6))))))))))))))</f>
        <v>-115.97499999999999</v>
      </c>
      <c r="E6248" s="15" t="s">
        <v>178</v>
      </c>
      <c r="F6248" s="132">
        <v>7.97</v>
      </c>
      <c r="G6248" s="16" t="str">
        <f>IF(ISBLANK(F6248)=TRUE," ",'2. Metadata'!B$14)</f>
        <v>degrees Celsius</v>
      </c>
      <c r="H6248" s="16" t="s">
        <v>178</v>
      </c>
    </row>
    <row r="6249" spans="1:8" ht="15.75" customHeight="1" x14ac:dyDescent="0.2">
      <c r="A6249" s="130">
        <v>39728.604166666664</v>
      </c>
      <c r="B6249" s="9" t="s">
        <v>239</v>
      </c>
      <c r="C6249" s="16">
        <f>IF(ISBLANK(B6249)=TRUE," ", IF(B6249='2. Metadata'!B$1,'2. Metadata'!B$5, IF(B6249='2. Metadata'!C$1,'2. Metadata'!#REF!,IF(B6249='2. Metadata'!D$1,'2. Metadata'!#REF!, IF(B6249='2. Metadata'!E$1,'2. Metadata'!#REF!,IF( B6249='2. Metadata'!F$1,'2. Metadata'!#REF!,IF(B6249='2. Metadata'!G$1,'2. Metadata'!#REF!,IF(B6249='2. Metadata'!H$1,'2. Metadata'!#REF!, IF(B6249='2. Metadata'!I$1,'2. Metadata'!#REF!, IF(B6249='2. Metadata'!J$1,'2. Metadata'!#REF!, IF(B6249='2. Metadata'!K$1,'2. Metadata'!C$3, IF(B6249='2. Metadata'!L$1,'2. Metadata'!D$3, IF(B6249='2. Metadata'!M$1,'2. Metadata'!M$5, IF(B6249='2. Metadata'!N$1,'2. Metadata'!N$5))))))))))))))</f>
        <v>49.690002</v>
      </c>
      <c r="D6249" s="13">
        <f>IF(ISBLANK(B6249)=TRUE," ", IF(B6249='2. Metadata'!B$1,'2. Metadata'!B$6, IF(B6249='2. Metadata'!C$1,'2. Metadata'!C$4,IF(B6249='2. Metadata'!D$1,'2. Metadata'!D$4, IF(B6249='2. Metadata'!E$1,'2. Metadata'!E$4,IF( B6249='2. Metadata'!F$1,'2. Metadata'!F$4,IF(B6249='2. Metadata'!G$1,'2. Metadata'!G$4,IF(B6249='2. Metadata'!H$1,'2. Metadata'!H$4, IF(B6249='2. Metadata'!I$1,'2. Metadata'!I$4, IF(B6249='2. Metadata'!J$1,'2. Metadata'!J$4, IF(B6249='2. Metadata'!K$1,'2. Metadata'!K$4, IF(B6249='2. Metadata'!L$1,'2. Metadata'!L$4, IF(B6249='2. Metadata'!M$1,'2. Metadata'!M$6, IF(B6249='2. Metadata'!N$1,'2. Metadata'!N$6))))))))))))))</f>
        <v>-115.97499999999999</v>
      </c>
      <c r="E6249" s="15" t="s">
        <v>178</v>
      </c>
      <c r="F6249" s="132">
        <v>7.8949999999999996</v>
      </c>
      <c r="G6249" s="16" t="str">
        <f>IF(ISBLANK(F6249)=TRUE," ",'2. Metadata'!B$14)</f>
        <v>degrees Celsius</v>
      </c>
      <c r="H6249" s="16" t="s">
        <v>178</v>
      </c>
    </row>
    <row r="6250" spans="1:8" ht="15.75" customHeight="1" x14ac:dyDescent="0.2">
      <c r="A6250" s="130">
        <v>39728.614583333336</v>
      </c>
      <c r="B6250" s="9" t="s">
        <v>239</v>
      </c>
      <c r="C6250" s="16">
        <f>IF(ISBLANK(B6250)=TRUE," ", IF(B6250='2. Metadata'!B$1,'2. Metadata'!B$5, IF(B6250='2. Metadata'!C$1,'2. Metadata'!#REF!,IF(B6250='2. Metadata'!D$1,'2. Metadata'!#REF!, IF(B6250='2. Metadata'!E$1,'2. Metadata'!#REF!,IF( B6250='2. Metadata'!F$1,'2. Metadata'!#REF!,IF(B6250='2. Metadata'!G$1,'2. Metadata'!#REF!,IF(B6250='2. Metadata'!H$1,'2. Metadata'!#REF!, IF(B6250='2. Metadata'!I$1,'2. Metadata'!#REF!, IF(B6250='2. Metadata'!J$1,'2. Metadata'!#REF!, IF(B6250='2. Metadata'!K$1,'2. Metadata'!C$3, IF(B6250='2. Metadata'!L$1,'2. Metadata'!D$3, IF(B6250='2. Metadata'!M$1,'2. Metadata'!M$5, IF(B6250='2. Metadata'!N$1,'2. Metadata'!N$5))))))))))))))</f>
        <v>49.690002</v>
      </c>
      <c r="D6250" s="13">
        <f>IF(ISBLANK(B6250)=TRUE," ", IF(B6250='2. Metadata'!B$1,'2. Metadata'!B$6, IF(B6250='2. Metadata'!C$1,'2. Metadata'!C$4,IF(B6250='2. Metadata'!D$1,'2. Metadata'!D$4, IF(B6250='2. Metadata'!E$1,'2. Metadata'!E$4,IF( B6250='2. Metadata'!F$1,'2. Metadata'!F$4,IF(B6250='2. Metadata'!G$1,'2. Metadata'!G$4,IF(B6250='2. Metadata'!H$1,'2. Metadata'!H$4, IF(B6250='2. Metadata'!I$1,'2. Metadata'!I$4, IF(B6250='2. Metadata'!J$1,'2. Metadata'!J$4, IF(B6250='2. Metadata'!K$1,'2. Metadata'!K$4, IF(B6250='2. Metadata'!L$1,'2. Metadata'!L$4, IF(B6250='2. Metadata'!M$1,'2. Metadata'!M$6, IF(B6250='2. Metadata'!N$1,'2. Metadata'!N$6))))))))))))))</f>
        <v>-115.97499999999999</v>
      </c>
      <c r="E6250" s="15" t="s">
        <v>178</v>
      </c>
      <c r="F6250" s="132">
        <v>7.9950000000000001</v>
      </c>
      <c r="G6250" s="16" t="str">
        <f>IF(ISBLANK(F6250)=TRUE," ",'2. Metadata'!B$14)</f>
        <v>degrees Celsius</v>
      </c>
      <c r="H6250" s="16" t="s">
        <v>178</v>
      </c>
    </row>
    <row r="6251" spans="1:8" ht="15.75" customHeight="1" x14ac:dyDescent="0.2">
      <c r="A6251" s="130">
        <v>39728.625</v>
      </c>
      <c r="B6251" s="9" t="s">
        <v>239</v>
      </c>
      <c r="C6251" s="16">
        <f>IF(ISBLANK(B6251)=TRUE," ", IF(B6251='2. Metadata'!B$1,'2. Metadata'!B$5, IF(B6251='2. Metadata'!C$1,'2. Metadata'!#REF!,IF(B6251='2. Metadata'!D$1,'2. Metadata'!#REF!, IF(B6251='2. Metadata'!E$1,'2. Metadata'!#REF!,IF( B6251='2. Metadata'!F$1,'2. Metadata'!#REF!,IF(B6251='2. Metadata'!G$1,'2. Metadata'!#REF!,IF(B6251='2. Metadata'!H$1,'2. Metadata'!#REF!, IF(B6251='2. Metadata'!I$1,'2. Metadata'!#REF!, IF(B6251='2. Metadata'!J$1,'2. Metadata'!#REF!, IF(B6251='2. Metadata'!K$1,'2. Metadata'!C$3, IF(B6251='2. Metadata'!L$1,'2. Metadata'!D$3, IF(B6251='2. Metadata'!M$1,'2. Metadata'!M$5, IF(B6251='2. Metadata'!N$1,'2. Metadata'!N$5))))))))))))))</f>
        <v>49.690002</v>
      </c>
      <c r="D6251" s="13">
        <f>IF(ISBLANK(B6251)=TRUE," ", IF(B6251='2. Metadata'!B$1,'2. Metadata'!B$6, IF(B6251='2. Metadata'!C$1,'2. Metadata'!C$4,IF(B6251='2. Metadata'!D$1,'2. Metadata'!D$4, IF(B6251='2. Metadata'!E$1,'2. Metadata'!E$4,IF( B6251='2. Metadata'!F$1,'2. Metadata'!F$4,IF(B6251='2. Metadata'!G$1,'2. Metadata'!G$4,IF(B6251='2. Metadata'!H$1,'2. Metadata'!H$4, IF(B6251='2. Metadata'!I$1,'2. Metadata'!I$4, IF(B6251='2. Metadata'!J$1,'2. Metadata'!J$4, IF(B6251='2. Metadata'!K$1,'2. Metadata'!K$4, IF(B6251='2. Metadata'!L$1,'2. Metadata'!L$4, IF(B6251='2. Metadata'!M$1,'2. Metadata'!M$6, IF(B6251='2. Metadata'!N$1,'2. Metadata'!N$6))))))))))))))</f>
        <v>-115.97499999999999</v>
      </c>
      <c r="E6251" s="15" t="s">
        <v>178</v>
      </c>
      <c r="F6251" s="132">
        <v>8.0449999999999999</v>
      </c>
      <c r="G6251" s="16" t="str">
        <f>IF(ISBLANK(F6251)=TRUE," ",'2. Metadata'!B$14)</f>
        <v>degrees Celsius</v>
      </c>
      <c r="H6251" s="16" t="s">
        <v>178</v>
      </c>
    </row>
    <row r="6252" spans="1:8" ht="15.75" customHeight="1" x14ac:dyDescent="0.2">
      <c r="A6252" s="130">
        <v>39728.635416666664</v>
      </c>
      <c r="B6252" s="9" t="s">
        <v>239</v>
      </c>
      <c r="C6252" s="16">
        <f>IF(ISBLANK(B6252)=TRUE," ", IF(B6252='2. Metadata'!B$1,'2. Metadata'!B$5, IF(B6252='2. Metadata'!C$1,'2. Metadata'!#REF!,IF(B6252='2. Metadata'!D$1,'2. Metadata'!#REF!, IF(B6252='2. Metadata'!E$1,'2. Metadata'!#REF!,IF( B6252='2. Metadata'!F$1,'2. Metadata'!#REF!,IF(B6252='2. Metadata'!G$1,'2. Metadata'!#REF!,IF(B6252='2. Metadata'!H$1,'2. Metadata'!#REF!, IF(B6252='2. Metadata'!I$1,'2. Metadata'!#REF!, IF(B6252='2. Metadata'!J$1,'2. Metadata'!#REF!, IF(B6252='2. Metadata'!K$1,'2. Metadata'!C$3, IF(B6252='2. Metadata'!L$1,'2. Metadata'!D$3, IF(B6252='2. Metadata'!M$1,'2. Metadata'!M$5, IF(B6252='2. Metadata'!N$1,'2. Metadata'!N$5))))))))))))))</f>
        <v>49.690002</v>
      </c>
      <c r="D6252" s="13">
        <f>IF(ISBLANK(B6252)=TRUE," ", IF(B6252='2. Metadata'!B$1,'2. Metadata'!B$6, IF(B6252='2. Metadata'!C$1,'2. Metadata'!C$4,IF(B6252='2. Metadata'!D$1,'2. Metadata'!D$4, IF(B6252='2. Metadata'!E$1,'2. Metadata'!E$4,IF( B6252='2. Metadata'!F$1,'2. Metadata'!F$4,IF(B6252='2. Metadata'!G$1,'2. Metadata'!G$4,IF(B6252='2. Metadata'!H$1,'2. Metadata'!H$4, IF(B6252='2. Metadata'!I$1,'2. Metadata'!I$4, IF(B6252='2. Metadata'!J$1,'2. Metadata'!J$4, IF(B6252='2. Metadata'!K$1,'2. Metadata'!K$4, IF(B6252='2. Metadata'!L$1,'2. Metadata'!L$4, IF(B6252='2. Metadata'!M$1,'2. Metadata'!M$6, IF(B6252='2. Metadata'!N$1,'2. Metadata'!N$6))))))))))))))</f>
        <v>-115.97499999999999</v>
      </c>
      <c r="E6252" s="15" t="s">
        <v>178</v>
      </c>
      <c r="F6252" s="132">
        <v>8.07</v>
      </c>
      <c r="G6252" s="16" t="str">
        <f>IF(ISBLANK(F6252)=TRUE," ",'2. Metadata'!B$14)</f>
        <v>degrees Celsius</v>
      </c>
      <c r="H6252" s="16" t="s">
        <v>178</v>
      </c>
    </row>
    <row r="6253" spans="1:8" ht="15.75" customHeight="1" x14ac:dyDescent="0.2">
      <c r="A6253" s="130">
        <v>39728.645833333336</v>
      </c>
      <c r="B6253" s="9" t="s">
        <v>239</v>
      </c>
      <c r="C6253" s="16">
        <f>IF(ISBLANK(B6253)=TRUE," ", IF(B6253='2. Metadata'!B$1,'2. Metadata'!B$5, IF(B6253='2. Metadata'!C$1,'2. Metadata'!#REF!,IF(B6253='2. Metadata'!D$1,'2. Metadata'!#REF!, IF(B6253='2. Metadata'!E$1,'2. Metadata'!#REF!,IF( B6253='2. Metadata'!F$1,'2. Metadata'!#REF!,IF(B6253='2. Metadata'!G$1,'2. Metadata'!#REF!,IF(B6253='2. Metadata'!H$1,'2. Metadata'!#REF!, IF(B6253='2. Metadata'!I$1,'2. Metadata'!#REF!, IF(B6253='2. Metadata'!J$1,'2. Metadata'!#REF!, IF(B6253='2. Metadata'!K$1,'2. Metadata'!C$3, IF(B6253='2. Metadata'!L$1,'2. Metadata'!D$3, IF(B6253='2. Metadata'!M$1,'2. Metadata'!M$5, IF(B6253='2. Metadata'!N$1,'2. Metadata'!N$5))))))))))))))</f>
        <v>49.690002</v>
      </c>
      <c r="D6253" s="13">
        <f>IF(ISBLANK(B6253)=TRUE," ", IF(B6253='2. Metadata'!B$1,'2. Metadata'!B$6, IF(B6253='2. Metadata'!C$1,'2. Metadata'!C$4,IF(B6253='2. Metadata'!D$1,'2. Metadata'!D$4, IF(B6253='2. Metadata'!E$1,'2. Metadata'!E$4,IF( B6253='2. Metadata'!F$1,'2. Metadata'!F$4,IF(B6253='2. Metadata'!G$1,'2. Metadata'!G$4,IF(B6253='2. Metadata'!H$1,'2. Metadata'!H$4, IF(B6253='2. Metadata'!I$1,'2. Metadata'!I$4, IF(B6253='2. Metadata'!J$1,'2. Metadata'!J$4, IF(B6253='2. Metadata'!K$1,'2. Metadata'!K$4, IF(B6253='2. Metadata'!L$1,'2. Metadata'!L$4, IF(B6253='2. Metadata'!M$1,'2. Metadata'!M$6, IF(B6253='2. Metadata'!N$1,'2. Metadata'!N$6))))))))))))))</f>
        <v>-115.97499999999999</v>
      </c>
      <c r="E6253" s="15" t="s">
        <v>178</v>
      </c>
      <c r="F6253" s="132">
        <v>8.1950000000000003</v>
      </c>
      <c r="G6253" s="16" t="str">
        <f>IF(ISBLANK(F6253)=TRUE," ",'2. Metadata'!B$14)</f>
        <v>degrees Celsius</v>
      </c>
      <c r="H6253" s="16" t="s">
        <v>178</v>
      </c>
    </row>
    <row r="6254" spans="1:8" ht="15.75" customHeight="1" x14ac:dyDescent="0.2">
      <c r="A6254" s="130">
        <v>39728.65625</v>
      </c>
      <c r="B6254" s="9" t="s">
        <v>239</v>
      </c>
      <c r="C6254" s="16">
        <f>IF(ISBLANK(B6254)=TRUE," ", IF(B6254='2. Metadata'!B$1,'2. Metadata'!B$5, IF(B6254='2. Metadata'!C$1,'2. Metadata'!#REF!,IF(B6254='2. Metadata'!D$1,'2. Metadata'!#REF!, IF(B6254='2. Metadata'!E$1,'2. Metadata'!#REF!,IF( B6254='2. Metadata'!F$1,'2. Metadata'!#REF!,IF(B6254='2. Metadata'!G$1,'2. Metadata'!#REF!,IF(B6254='2. Metadata'!H$1,'2. Metadata'!#REF!, IF(B6254='2. Metadata'!I$1,'2. Metadata'!#REF!, IF(B6254='2. Metadata'!J$1,'2. Metadata'!#REF!, IF(B6254='2. Metadata'!K$1,'2. Metadata'!C$3, IF(B6254='2. Metadata'!L$1,'2. Metadata'!D$3, IF(B6254='2. Metadata'!M$1,'2. Metadata'!M$5, IF(B6254='2. Metadata'!N$1,'2. Metadata'!N$5))))))))))))))</f>
        <v>49.690002</v>
      </c>
      <c r="D6254" s="13">
        <f>IF(ISBLANK(B6254)=TRUE," ", IF(B6254='2. Metadata'!B$1,'2. Metadata'!B$6, IF(B6254='2. Metadata'!C$1,'2. Metadata'!C$4,IF(B6254='2. Metadata'!D$1,'2. Metadata'!D$4, IF(B6254='2. Metadata'!E$1,'2. Metadata'!E$4,IF( B6254='2. Metadata'!F$1,'2. Metadata'!F$4,IF(B6254='2. Metadata'!G$1,'2. Metadata'!G$4,IF(B6254='2. Metadata'!H$1,'2. Metadata'!H$4, IF(B6254='2. Metadata'!I$1,'2. Metadata'!I$4, IF(B6254='2. Metadata'!J$1,'2. Metadata'!J$4, IF(B6254='2. Metadata'!K$1,'2. Metadata'!K$4, IF(B6254='2. Metadata'!L$1,'2. Metadata'!L$4, IF(B6254='2. Metadata'!M$1,'2. Metadata'!M$6, IF(B6254='2. Metadata'!N$1,'2. Metadata'!N$6))))))))))))))</f>
        <v>-115.97499999999999</v>
      </c>
      <c r="E6254" s="15" t="s">
        <v>178</v>
      </c>
      <c r="F6254" s="132">
        <v>8.3439999999999994</v>
      </c>
      <c r="G6254" s="16" t="str">
        <f>IF(ISBLANK(F6254)=TRUE," ",'2. Metadata'!B$14)</f>
        <v>degrees Celsius</v>
      </c>
      <c r="H6254" s="16" t="s">
        <v>178</v>
      </c>
    </row>
    <row r="6255" spans="1:8" ht="15.75" customHeight="1" x14ac:dyDescent="0.2">
      <c r="A6255" s="130">
        <v>39728.666666666664</v>
      </c>
      <c r="B6255" s="9" t="s">
        <v>239</v>
      </c>
      <c r="C6255" s="16">
        <f>IF(ISBLANK(B6255)=TRUE," ", IF(B6255='2. Metadata'!B$1,'2. Metadata'!B$5, IF(B6255='2. Metadata'!C$1,'2. Metadata'!#REF!,IF(B6255='2. Metadata'!D$1,'2. Metadata'!#REF!, IF(B6255='2. Metadata'!E$1,'2. Metadata'!#REF!,IF( B6255='2. Metadata'!F$1,'2. Metadata'!#REF!,IF(B6255='2. Metadata'!G$1,'2. Metadata'!#REF!,IF(B6255='2. Metadata'!H$1,'2. Metadata'!#REF!, IF(B6255='2. Metadata'!I$1,'2. Metadata'!#REF!, IF(B6255='2. Metadata'!J$1,'2. Metadata'!#REF!, IF(B6255='2. Metadata'!K$1,'2. Metadata'!C$3, IF(B6255='2. Metadata'!L$1,'2. Metadata'!D$3, IF(B6255='2. Metadata'!M$1,'2. Metadata'!M$5, IF(B6255='2. Metadata'!N$1,'2. Metadata'!N$5))))))))))))))</f>
        <v>49.690002</v>
      </c>
      <c r="D6255" s="13">
        <f>IF(ISBLANK(B6255)=TRUE," ", IF(B6255='2. Metadata'!B$1,'2. Metadata'!B$6, IF(B6255='2. Metadata'!C$1,'2. Metadata'!C$4,IF(B6255='2. Metadata'!D$1,'2. Metadata'!D$4, IF(B6255='2. Metadata'!E$1,'2. Metadata'!E$4,IF( B6255='2. Metadata'!F$1,'2. Metadata'!F$4,IF(B6255='2. Metadata'!G$1,'2. Metadata'!G$4,IF(B6255='2. Metadata'!H$1,'2. Metadata'!H$4, IF(B6255='2. Metadata'!I$1,'2. Metadata'!I$4, IF(B6255='2. Metadata'!J$1,'2. Metadata'!J$4, IF(B6255='2. Metadata'!K$1,'2. Metadata'!K$4, IF(B6255='2. Metadata'!L$1,'2. Metadata'!L$4, IF(B6255='2. Metadata'!M$1,'2. Metadata'!M$6, IF(B6255='2. Metadata'!N$1,'2. Metadata'!N$6))))))))))))))</f>
        <v>-115.97499999999999</v>
      </c>
      <c r="E6255" s="15" t="s">
        <v>178</v>
      </c>
      <c r="F6255" s="132">
        <v>8.4440000000000008</v>
      </c>
      <c r="G6255" s="16" t="str">
        <f>IF(ISBLANK(F6255)=TRUE," ",'2. Metadata'!B$14)</f>
        <v>degrees Celsius</v>
      </c>
      <c r="H6255" s="16" t="s">
        <v>178</v>
      </c>
    </row>
    <row r="6256" spans="1:8" ht="15.75" customHeight="1" x14ac:dyDescent="0.2">
      <c r="A6256" s="130">
        <v>39728.677083333336</v>
      </c>
      <c r="B6256" s="9" t="s">
        <v>239</v>
      </c>
      <c r="C6256" s="16">
        <f>IF(ISBLANK(B6256)=TRUE," ", IF(B6256='2. Metadata'!B$1,'2. Metadata'!B$5, IF(B6256='2. Metadata'!C$1,'2. Metadata'!#REF!,IF(B6256='2. Metadata'!D$1,'2. Metadata'!#REF!, IF(B6256='2. Metadata'!E$1,'2. Metadata'!#REF!,IF( B6256='2. Metadata'!F$1,'2. Metadata'!#REF!,IF(B6256='2. Metadata'!G$1,'2. Metadata'!#REF!,IF(B6256='2. Metadata'!H$1,'2. Metadata'!#REF!, IF(B6256='2. Metadata'!I$1,'2. Metadata'!#REF!, IF(B6256='2. Metadata'!J$1,'2. Metadata'!#REF!, IF(B6256='2. Metadata'!K$1,'2. Metadata'!C$3, IF(B6256='2. Metadata'!L$1,'2. Metadata'!D$3, IF(B6256='2. Metadata'!M$1,'2. Metadata'!M$5, IF(B6256='2. Metadata'!N$1,'2. Metadata'!N$5))))))))))))))</f>
        <v>49.690002</v>
      </c>
      <c r="D6256" s="13">
        <f>IF(ISBLANK(B6256)=TRUE," ", IF(B6256='2. Metadata'!B$1,'2. Metadata'!B$6, IF(B6256='2. Metadata'!C$1,'2. Metadata'!C$4,IF(B6256='2. Metadata'!D$1,'2. Metadata'!D$4, IF(B6256='2. Metadata'!E$1,'2. Metadata'!E$4,IF( B6256='2. Metadata'!F$1,'2. Metadata'!F$4,IF(B6256='2. Metadata'!G$1,'2. Metadata'!G$4,IF(B6256='2. Metadata'!H$1,'2. Metadata'!H$4, IF(B6256='2. Metadata'!I$1,'2. Metadata'!I$4, IF(B6256='2. Metadata'!J$1,'2. Metadata'!J$4, IF(B6256='2. Metadata'!K$1,'2. Metadata'!K$4, IF(B6256='2. Metadata'!L$1,'2. Metadata'!L$4, IF(B6256='2. Metadata'!M$1,'2. Metadata'!M$6, IF(B6256='2. Metadata'!N$1,'2. Metadata'!N$6))))))))))))))</f>
        <v>-115.97499999999999</v>
      </c>
      <c r="E6256" s="15" t="s">
        <v>178</v>
      </c>
      <c r="F6256" s="132">
        <v>8.3940000000000001</v>
      </c>
      <c r="G6256" s="16" t="str">
        <f>IF(ISBLANK(F6256)=TRUE," ",'2. Metadata'!B$14)</f>
        <v>degrees Celsius</v>
      </c>
      <c r="H6256" s="16" t="s">
        <v>178</v>
      </c>
    </row>
    <row r="6257" spans="1:8" ht="15.75" customHeight="1" x14ac:dyDescent="0.2">
      <c r="A6257" s="130">
        <v>39728.6875</v>
      </c>
      <c r="B6257" s="9" t="s">
        <v>239</v>
      </c>
      <c r="C6257" s="16">
        <f>IF(ISBLANK(B6257)=TRUE," ", IF(B6257='2. Metadata'!B$1,'2. Metadata'!B$5, IF(B6257='2. Metadata'!C$1,'2. Metadata'!#REF!,IF(B6257='2. Metadata'!D$1,'2. Metadata'!#REF!, IF(B6257='2. Metadata'!E$1,'2. Metadata'!#REF!,IF( B6257='2. Metadata'!F$1,'2. Metadata'!#REF!,IF(B6257='2. Metadata'!G$1,'2. Metadata'!#REF!,IF(B6257='2. Metadata'!H$1,'2. Metadata'!#REF!, IF(B6257='2. Metadata'!I$1,'2. Metadata'!#REF!, IF(B6257='2. Metadata'!J$1,'2. Metadata'!#REF!, IF(B6257='2. Metadata'!K$1,'2. Metadata'!C$3, IF(B6257='2. Metadata'!L$1,'2. Metadata'!D$3, IF(B6257='2. Metadata'!M$1,'2. Metadata'!M$5, IF(B6257='2. Metadata'!N$1,'2. Metadata'!N$5))))))))))))))</f>
        <v>49.690002</v>
      </c>
      <c r="D6257" s="13">
        <f>IF(ISBLANK(B6257)=TRUE," ", IF(B6257='2. Metadata'!B$1,'2. Metadata'!B$6, IF(B6257='2. Metadata'!C$1,'2. Metadata'!C$4,IF(B6257='2. Metadata'!D$1,'2. Metadata'!D$4, IF(B6257='2. Metadata'!E$1,'2. Metadata'!E$4,IF( B6257='2. Metadata'!F$1,'2. Metadata'!F$4,IF(B6257='2. Metadata'!G$1,'2. Metadata'!G$4,IF(B6257='2. Metadata'!H$1,'2. Metadata'!H$4, IF(B6257='2. Metadata'!I$1,'2. Metadata'!I$4, IF(B6257='2. Metadata'!J$1,'2. Metadata'!J$4, IF(B6257='2. Metadata'!K$1,'2. Metadata'!K$4, IF(B6257='2. Metadata'!L$1,'2. Metadata'!L$4, IF(B6257='2. Metadata'!M$1,'2. Metadata'!M$6, IF(B6257='2. Metadata'!N$1,'2. Metadata'!N$6))))))))))))))</f>
        <v>-115.97499999999999</v>
      </c>
      <c r="E6257" s="15" t="s">
        <v>178</v>
      </c>
      <c r="F6257" s="132">
        <v>8.27</v>
      </c>
      <c r="G6257" s="16" t="str">
        <f>IF(ISBLANK(F6257)=TRUE," ",'2. Metadata'!B$14)</f>
        <v>degrees Celsius</v>
      </c>
      <c r="H6257" s="16" t="s">
        <v>178</v>
      </c>
    </row>
    <row r="6258" spans="1:8" ht="15.75" customHeight="1" x14ac:dyDescent="0.2">
      <c r="A6258" s="130">
        <v>39728.697916666664</v>
      </c>
      <c r="B6258" s="9" t="s">
        <v>239</v>
      </c>
      <c r="C6258" s="16">
        <f>IF(ISBLANK(B6258)=TRUE," ", IF(B6258='2. Metadata'!B$1,'2. Metadata'!B$5, IF(B6258='2. Metadata'!C$1,'2. Metadata'!#REF!,IF(B6258='2. Metadata'!D$1,'2. Metadata'!#REF!, IF(B6258='2. Metadata'!E$1,'2. Metadata'!#REF!,IF( B6258='2. Metadata'!F$1,'2. Metadata'!#REF!,IF(B6258='2. Metadata'!G$1,'2. Metadata'!#REF!,IF(B6258='2. Metadata'!H$1,'2. Metadata'!#REF!, IF(B6258='2. Metadata'!I$1,'2. Metadata'!#REF!, IF(B6258='2. Metadata'!J$1,'2. Metadata'!#REF!, IF(B6258='2. Metadata'!K$1,'2. Metadata'!C$3, IF(B6258='2. Metadata'!L$1,'2. Metadata'!D$3, IF(B6258='2. Metadata'!M$1,'2. Metadata'!M$5, IF(B6258='2. Metadata'!N$1,'2. Metadata'!N$5))))))))))))))</f>
        <v>49.690002</v>
      </c>
      <c r="D6258" s="13">
        <f>IF(ISBLANK(B6258)=TRUE," ", IF(B6258='2. Metadata'!B$1,'2. Metadata'!B$6, IF(B6258='2. Metadata'!C$1,'2. Metadata'!C$4,IF(B6258='2. Metadata'!D$1,'2. Metadata'!D$4, IF(B6258='2. Metadata'!E$1,'2. Metadata'!E$4,IF( B6258='2. Metadata'!F$1,'2. Metadata'!F$4,IF(B6258='2. Metadata'!G$1,'2. Metadata'!G$4,IF(B6258='2. Metadata'!H$1,'2. Metadata'!H$4, IF(B6258='2. Metadata'!I$1,'2. Metadata'!I$4, IF(B6258='2. Metadata'!J$1,'2. Metadata'!J$4, IF(B6258='2. Metadata'!K$1,'2. Metadata'!K$4, IF(B6258='2. Metadata'!L$1,'2. Metadata'!L$4, IF(B6258='2. Metadata'!M$1,'2. Metadata'!M$6, IF(B6258='2. Metadata'!N$1,'2. Metadata'!N$6))))))))))))))</f>
        <v>-115.97499999999999</v>
      </c>
      <c r="E6258" s="15" t="s">
        <v>178</v>
      </c>
      <c r="F6258" s="132">
        <v>8.1950000000000003</v>
      </c>
      <c r="G6258" s="16" t="str">
        <f>IF(ISBLANK(F6258)=TRUE," ",'2. Metadata'!B$14)</f>
        <v>degrees Celsius</v>
      </c>
      <c r="H6258" s="16" t="s">
        <v>178</v>
      </c>
    </row>
    <row r="6259" spans="1:8" ht="15.75" customHeight="1" x14ac:dyDescent="0.2">
      <c r="A6259" s="130">
        <v>39728.708333333336</v>
      </c>
      <c r="B6259" s="9" t="s">
        <v>239</v>
      </c>
      <c r="C6259" s="16">
        <f>IF(ISBLANK(B6259)=TRUE," ", IF(B6259='2. Metadata'!B$1,'2. Metadata'!B$5, IF(B6259='2. Metadata'!C$1,'2. Metadata'!#REF!,IF(B6259='2. Metadata'!D$1,'2. Metadata'!#REF!, IF(B6259='2. Metadata'!E$1,'2. Metadata'!#REF!,IF( B6259='2. Metadata'!F$1,'2. Metadata'!#REF!,IF(B6259='2. Metadata'!G$1,'2. Metadata'!#REF!,IF(B6259='2. Metadata'!H$1,'2. Metadata'!#REF!, IF(B6259='2. Metadata'!I$1,'2. Metadata'!#REF!, IF(B6259='2. Metadata'!J$1,'2. Metadata'!#REF!, IF(B6259='2. Metadata'!K$1,'2. Metadata'!C$3, IF(B6259='2. Metadata'!L$1,'2. Metadata'!D$3, IF(B6259='2. Metadata'!M$1,'2. Metadata'!M$5, IF(B6259='2. Metadata'!N$1,'2. Metadata'!N$5))))))))))))))</f>
        <v>49.690002</v>
      </c>
      <c r="D6259" s="13">
        <f>IF(ISBLANK(B6259)=TRUE," ", IF(B6259='2. Metadata'!B$1,'2. Metadata'!B$6, IF(B6259='2. Metadata'!C$1,'2. Metadata'!C$4,IF(B6259='2. Metadata'!D$1,'2. Metadata'!D$4, IF(B6259='2. Metadata'!E$1,'2. Metadata'!E$4,IF( B6259='2. Metadata'!F$1,'2. Metadata'!F$4,IF(B6259='2. Metadata'!G$1,'2. Metadata'!G$4,IF(B6259='2. Metadata'!H$1,'2. Metadata'!H$4, IF(B6259='2. Metadata'!I$1,'2. Metadata'!I$4, IF(B6259='2. Metadata'!J$1,'2. Metadata'!J$4, IF(B6259='2. Metadata'!K$1,'2. Metadata'!K$4, IF(B6259='2. Metadata'!L$1,'2. Metadata'!L$4, IF(B6259='2. Metadata'!M$1,'2. Metadata'!M$6, IF(B6259='2. Metadata'!N$1,'2. Metadata'!N$6))))))))))))))</f>
        <v>-115.97499999999999</v>
      </c>
      <c r="E6259" s="15" t="s">
        <v>178</v>
      </c>
      <c r="F6259" s="132">
        <v>8.1950000000000003</v>
      </c>
      <c r="G6259" s="16" t="str">
        <f>IF(ISBLANK(F6259)=TRUE," ",'2. Metadata'!B$14)</f>
        <v>degrees Celsius</v>
      </c>
      <c r="H6259" s="16" t="s">
        <v>178</v>
      </c>
    </row>
    <row r="6260" spans="1:8" ht="15.75" customHeight="1" x14ac:dyDescent="0.2">
      <c r="A6260" s="130">
        <v>39728.71875</v>
      </c>
      <c r="B6260" s="9" t="s">
        <v>239</v>
      </c>
      <c r="C6260" s="16">
        <f>IF(ISBLANK(B6260)=TRUE," ", IF(B6260='2. Metadata'!B$1,'2. Metadata'!B$5, IF(B6260='2. Metadata'!C$1,'2. Metadata'!#REF!,IF(B6260='2. Metadata'!D$1,'2. Metadata'!#REF!, IF(B6260='2. Metadata'!E$1,'2. Metadata'!#REF!,IF( B6260='2. Metadata'!F$1,'2. Metadata'!#REF!,IF(B6260='2. Metadata'!G$1,'2. Metadata'!#REF!,IF(B6260='2. Metadata'!H$1,'2. Metadata'!#REF!, IF(B6260='2. Metadata'!I$1,'2. Metadata'!#REF!, IF(B6260='2. Metadata'!J$1,'2. Metadata'!#REF!, IF(B6260='2. Metadata'!K$1,'2. Metadata'!C$3, IF(B6260='2. Metadata'!L$1,'2. Metadata'!D$3, IF(B6260='2. Metadata'!M$1,'2. Metadata'!M$5, IF(B6260='2. Metadata'!N$1,'2. Metadata'!N$5))))))))))))))</f>
        <v>49.690002</v>
      </c>
      <c r="D6260" s="13">
        <f>IF(ISBLANK(B6260)=TRUE," ", IF(B6260='2. Metadata'!B$1,'2. Metadata'!B$6, IF(B6260='2. Metadata'!C$1,'2. Metadata'!C$4,IF(B6260='2. Metadata'!D$1,'2. Metadata'!D$4, IF(B6260='2. Metadata'!E$1,'2. Metadata'!E$4,IF( B6260='2. Metadata'!F$1,'2. Metadata'!F$4,IF(B6260='2. Metadata'!G$1,'2. Metadata'!G$4,IF(B6260='2. Metadata'!H$1,'2. Metadata'!H$4, IF(B6260='2. Metadata'!I$1,'2. Metadata'!I$4, IF(B6260='2. Metadata'!J$1,'2. Metadata'!J$4, IF(B6260='2. Metadata'!K$1,'2. Metadata'!K$4, IF(B6260='2. Metadata'!L$1,'2. Metadata'!L$4, IF(B6260='2. Metadata'!M$1,'2. Metadata'!M$6, IF(B6260='2. Metadata'!N$1,'2. Metadata'!N$6))))))))))))))</f>
        <v>-115.97499999999999</v>
      </c>
      <c r="E6260" s="15" t="s">
        <v>178</v>
      </c>
      <c r="F6260" s="132">
        <v>8.1950000000000003</v>
      </c>
      <c r="G6260" s="16" t="str">
        <f>IF(ISBLANK(F6260)=TRUE," ",'2. Metadata'!B$14)</f>
        <v>degrees Celsius</v>
      </c>
      <c r="H6260" s="16" t="s">
        <v>178</v>
      </c>
    </row>
    <row r="6261" spans="1:8" ht="15.75" customHeight="1" x14ac:dyDescent="0.2">
      <c r="A6261" s="130">
        <v>39728.729166666664</v>
      </c>
      <c r="B6261" s="9" t="s">
        <v>239</v>
      </c>
      <c r="C6261" s="16">
        <f>IF(ISBLANK(B6261)=TRUE," ", IF(B6261='2. Metadata'!B$1,'2. Metadata'!B$5, IF(B6261='2. Metadata'!C$1,'2. Metadata'!#REF!,IF(B6261='2. Metadata'!D$1,'2. Metadata'!#REF!, IF(B6261='2. Metadata'!E$1,'2. Metadata'!#REF!,IF( B6261='2. Metadata'!F$1,'2. Metadata'!#REF!,IF(B6261='2. Metadata'!G$1,'2. Metadata'!#REF!,IF(B6261='2. Metadata'!H$1,'2. Metadata'!#REF!, IF(B6261='2. Metadata'!I$1,'2. Metadata'!#REF!, IF(B6261='2. Metadata'!J$1,'2. Metadata'!#REF!, IF(B6261='2. Metadata'!K$1,'2. Metadata'!C$3, IF(B6261='2. Metadata'!L$1,'2. Metadata'!D$3, IF(B6261='2. Metadata'!M$1,'2. Metadata'!M$5, IF(B6261='2. Metadata'!N$1,'2. Metadata'!N$5))))))))))))))</f>
        <v>49.690002</v>
      </c>
      <c r="D6261" s="13">
        <f>IF(ISBLANK(B6261)=TRUE," ", IF(B6261='2. Metadata'!B$1,'2. Metadata'!B$6, IF(B6261='2. Metadata'!C$1,'2. Metadata'!C$4,IF(B6261='2. Metadata'!D$1,'2. Metadata'!D$4, IF(B6261='2. Metadata'!E$1,'2. Metadata'!E$4,IF( B6261='2. Metadata'!F$1,'2. Metadata'!F$4,IF(B6261='2. Metadata'!G$1,'2. Metadata'!G$4,IF(B6261='2. Metadata'!H$1,'2. Metadata'!H$4, IF(B6261='2. Metadata'!I$1,'2. Metadata'!I$4, IF(B6261='2. Metadata'!J$1,'2. Metadata'!J$4, IF(B6261='2. Metadata'!K$1,'2. Metadata'!K$4, IF(B6261='2. Metadata'!L$1,'2. Metadata'!L$4, IF(B6261='2. Metadata'!M$1,'2. Metadata'!M$6, IF(B6261='2. Metadata'!N$1,'2. Metadata'!N$6))))))))))))))</f>
        <v>-115.97499999999999</v>
      </c>
      <c r="E6261" s="15" t="s">
        <v>178</v>
      </c>
      <c r="F6261" s="132">
        <v>8.2200000000000006</v>
      </c>
      <c r="G6261" s="16" t="str">
        <f>IF(ISBLANK(F6261)=TRUE," ",'2. Metadata'!B$14)</f>
        <v>degrees Celsius</v>
      </c>
      <c r="H6261" s="16" t="s">
        <v>178</v>
      </c>
    </row>
    <row r="6262" spans="1:8" ht="15.75" customHeight="1" x14ac:dyDescent="0.2">
      <c r="A6262" s="130">
        <v>39728.739583333336</v>
      </c>
      <c r="B6262" s="9" t="s">
        <v>239</v>
      </c>
      <c r="C6262" s="16">
        <f>IF(ISBLANK(B6262)=TRUE," ", IF(B6262='2. Metadata'!B$1,'2. Metadata'!B$5, IF(B6262='2. Metadata'!C$1,'2. Metadata'!#REF!,IF(B6262='2. Metadata'!D$1,'2. Metadata'!#REF!, IF(B6262='2. Metadata'!E$1,'2. Metadata'!#REF!,IF( B6262='2. Metadata'!F$1,'2. Metadata'!#REF!,IF(B6262='2. Metadata'!G$1,'2. Metadata'!#REF!,IF(B6262='2. Metadata'!H$1,'2. Metadata'!#REF!, IF(B6262='2. Metadata'!I$1,'2. Metadata'!#REF!, IF(B6262='2. Metadata'!J$1,'2. Metadata'!#REF!, IF(B6262='2. Metadata'!K$1,'2. Metadata'!C$3, IF(B6262='2. Metadata'!L$1,'2. Metadata'!D$3, IF(B6262='2. Metadata'!M$1,'2. Metadata'!M$5, IF(B6262='2. Metadata'!N$1,'2. Metadata'!N$5))))))))))))))</f>
        <v>49.690002</v>
      </c>
      <c r="D6262" s="13">
        <f>IF(ISBLANK(B6262)=TRUE," ", IF(B6262='2. Metadata'!B$1,'2. Metadata'!B$6, IF(B6262='2. Metadata'!C$1,'2. Metadata'!C$4,IF(B6262='2. Metadata'!D$1,'2. Metadata'!D$4, IF(B6262='2. Metadata'!E$1,'2. Metadata'!E$4,IF( B6262='2. Metadata'!F$1,'2. Metadata'!F$4,IF(B6262='2. Metadata'!G$1,'2. Metadata'!G$4,IF(B6262='2. Metadata'!H$1,'2. Metadata'!H$4, IF(B6262='2. Metadata'!I$1,'2. Metadata'!I$4, IF(B6262='2. Metadata'!J$1,'2. Metadata'!J$4, IF(B6262='2. Metadata'!K$1,'2. Metadata'!K$4, IF(B6262='2. Metadata'!L$1,'2. Metadata'!L$4, IF(B6262='2. Metadata'!M$1,'2. Metadata'!M$6, IF(B6262='2. Metadata'!N$1,'2. Metadata'!N$6))))))))))))))</f>
        <v>-115.97499999999999</v>
      </c>
      <c r="E6262" s="15" t="s">
        <v>178</v>
      </c>
      <c r="F6262" s="132">
        <v>8.2200000000000006</v>
      </c>
      <c r="G6262" s="16" t="str">
        <f>IF(ISBLANK(F6262)=TRUE," ",'2. Metadata'!B$14)</f>
        <v>degrees Celsius</v>
      </c>
      <c r="H6262" s="16" t="s">
        <v>178</v>
      </c>
    </row>
    <row r="6263" spans="1:8" ht="15.75" customHeight="1" x14ac:dyDescent="0.2">
      <c r="A6263" s="130">
        <v>39728.75</v>
      </c>
      <c r="B6263" s="9" t="s">
        <v>239</v>
      </c>
      <c r="C6263" s="16">
        <f>IF(ISBLANK(B6263)=TRUE," ", IF(B6263='2. Metadata'!B$1,'2. Metadata'!B$5, IF(B6263='2. Metadata'!C$1,'2. Metadata'!#REF!,IF(B6263='2. Metadata'!D$1,'2. Metadata'!#REF!, IF(B6263='2. Metadata'!E$1,'2. Metadata'!#REF!,IF( B6263='2. Metadata'!F$1,'2. Metadata'!#REF!,IF(B6263='2. Metadata'!G$1,'2. Metadata'!#REF!,IF(B6263='2. Metadata'!H$1,'2. Metadata'!#REF!, IF(B6263='2. Metadata'!I$1,'2. Metadata'!#REF!, IF(B6263='2. Metadata'!J$1,'2. Metadata'!#REF!, IF(B6263='2. Metadata'!K$1,'2. Metadata'!C$3, IF(B6263='2. Metadata'!L$1,'2. Metadata'!D$3, IF(B6263='2. Metadata'!M$1,'2. Metadata'!M$5, IF(B6263='2. Metadata'!N$1,'2. Metadata'!N$5))))))))))))))</f>
        <v>49.690002</v>
      </c>
      <c r="D6263" s="13">
        <f>IF(ISBLANK(B6263)=TRUE," ", IF(B6263='2. Metadata'!B$1,'2. Metadata'!B$6, IF(B6263='2. Metadata'!C$1,'2. Metadata'!C$4,IF(B6263='2. Metadata'!D$1,'2. Metadata'!D$4, IF(B6263='2. Metadata'!E$1,'2. Metadata'!E$4,IF( B6263='2. Metadata'!F$1,'2. Metadata'!F$4,IF(B6263='2. Metadata'!G$1,'2. Metadata'!G$4,IF(B6263='2. Metadata'!H$1,'2. Metadata'!H$4, IF(B6263='2. Metadata'!I$1,'2. Metadata'!I$4, IF(B6263='2. Metadata'!J$1,'2. Metadata'!J$4, IF(B6263='2. Metadata'!K$1,'2. Metadata'!K$4, IF(B6263='2. Metadata'!L$1,'2. Metadata'!L$4, IF(B6263='2. Metadata'!M$1,'2. Metadata'!M$6, IF(B6263='2. Metadata'!N$1,'2. Metadata'!N$6))))))))))))))</f>
        <v>-115.97499999999999</v>
      </c>
      <c r="E6263" s="15" t="s">
        <v>178</v>
      </c>
      <c r="F6263" s="132">
        <v>8.2449999999999992</v>
      </c>
      <c r="G6263" s="16" t="str">
        <f>IF(ISBLANK(F6263)=TRUE," ",'2. Metadata'!B$14)</f>
        <v>degrees Celsius</v>
      </c>
      <c r="H6263" s="16" t="s">
        <v>178</v>
      </c>
    </row>
    <row r="6264" spans="1:8" ht="15.75" customHeight="1" x14ac:dyDescent="0.2">
      <c r="A6264" s="130">
        <v>39728.760416666664</v>
      </c>
      <c r="B6264" s="9" t="s">
        <v>239</v>
      </c>
      <c r="C6264" s="16">
        <f>IF(ISBLANK(B6264)=TRUE," ", IF(B6264='2. Metadata'!B$1,'2. Metadata'!B$5, IF(B6264='2. Metadata'!C$1,'2. Metadata'!#REF!,IF(B6264='2. Metadata'!D$1,'2. Metadata'!#REF!, IF(B6264='2. Metadata'!E$1,'2. Metadata'!#REF!,IF( B6264='2. Metadata'!F$1,'2. Metadata'!#REF!,IF(B6264='2. Metadata'!G$1,'2. Metadata'!#REF!,IF(B6264='2. Metadata'!H$1,'2. Metadata'!#REF!, IF(B6264='2. Metadata'!I$1,'2. Metadata'!#REF!, IF(B6264='2. Metadata'!J$1,'2. Metadata'!#REF!, IF(B6264='2. Metadata'!K$1,'2. Metadata'!C$3, IF(B6264='2. Metadata'!L$1,'2. Metadata'!D$3, IF(B6264='2. Metadata'!M$1,'2. Metadata'!M$5, IF(B6264='2. Metadata'!N$1,'2. Metadata'!N$5))))))))))))))</f>
        <v>49.690002</v>
      </c>
      <c r="D6264" s="13">
        <f>IF(ISBLANK(B6264)=TRUE," ", IF(B6264='2. Metadata'!B$1,'2. Metadata'!B$6, IF(B6264='2. Metadata'!C$1,'2. Metadata'!C$4,IF(B6264='2. Metadata'!D$1,'2. Metadata'!D$4, IF(B6264='2. Metadata'!E$1,'2. Metadata'!E$4,IF( B6264='2. Metadata'!F$1,'2. Metadata'!F$4,IF(B6264='2. Metadata'!G$1,'2. Metadata'!G$4,IF(B6264='2. Metadata'!H$1,'2. Metadata'!H$4, IF(B6264='2. Metadata'!I$1,'2. Metadata'!I$4, IF(B6264='2. Metadata'!J$1,'2. Metadata'!J$4, IF(B6264='2. Metadata'!K$1,'2. Metadata'!K$4, IF(B6264='2. Metadata'!L$1,'2. Metadata'!L$4, IF(B6264='2. Metadata'!M$1,'2. Metadata'!M$6, IF(B6264='2. Metadata'!N$1,'2. Metadata'!N$6))))))))))))))</f>
        <v>-115.97499999999999</v>
      </c>
      <c r="E6264" s="15" t="s">
        <v>178</v>
      </c>
      <c r="F6264" s="132">
        <v>8.2200000000000006</v>
      </c>
      <c r="G6264" s="16" t="str">
        <f>IF(ISBLANK(F6264)=TRUE," ",'2. Metadata'!B$14)</f>
        <v>degrees Celsius</v>
      </c>
      <c r="H6264" s="16" t="s">
        <v>178</v>
      </c>
    </row>
    <row r="6265" spans="1:8" ht="15.75" customHeight="1" x14ac:dyDescent="0.2">
      <c r="A6265" s="130">
        <v>39728.770833333336</v>
      </c>
      <c r="B6265" s="9" t="s">
        <v>239</v>
      </c>
      <c r="C6265" s="16">
        <f>IF(ISBLANK(B6265)=TRUE," ", IF(B6265='2. Metadata'!B$1,'2. Metadata'!B$5, IF(B6265='2. Metadata'!C$1,'2. Metadata'!#REF!,IF(B6265='2. Metadata'!D$1,'2. Metadata'!#REF!, IF(B6265='2. Metadata'!E$1,'2. Metadata'!#REF!,IF( B6265='2. Metadata'!F$1,'2. Metadata'!#REF!,IF(B6265='2. Metadata'!G$1,'2. Metadata'!#REF!,IF(B6265='2. Metadata'!H$1,'2. Metadata'!#REF!, IF(B6265='2. Metadata'!I$1,'2. Metadata'!#REF!, IF(B6265='2. Metadata'!J$1,'2. Metadata'!#REF!, IF(B6265='2. Metadata'!K$1,'2. Metadata'!C$3, IF(B6265='2. Metadata'!L$1,'2. Metadata'!D$3, IF(B6265='2. Metadata'!M$1,'2. Metadata'!M$5, IF(B6265='2. Metadata'!N$1,'2. Metadata'!N$5))))))))))))))</f>
        <v>49.690002</v>
      </c>
      <c r="D6265" s="13">
        <f>IF(ISBLANK(B6265)=TRUE," ", IF(B6265='2. Metadata'!B$1,'2. Metadata'!B$6, IF(B6265='2. Metadata'!C$1,'2. Metadata'!C$4,IF(B6265='2. Metadata'!D$1,'2. Metadata'!D$4, IF(B6265='2. Metadata'!E$1,'2. Metadata'!E$4,IF( B6265='2. Metadata'!F$1,'2. Metadata'!F$4,IF(B6265='2. Metadata'!G$1,'2. Metadata'!G$4,IF(B6265='2. Metadata'!H$1,'2. Metadata'!H$4, IF(B6265='2. Metadata'!I$1,'2. Metadata'!I$4, IF(B6265='2. Metadata'!J$1,'2. Metadata'!J$4, IF(B6265='2. Metadata'!K$1,'2. Metadata'!K$4, IF(B6265='2. Metadata'!L$1,'2. Metadata'!L$4, IF(B6265='2. Metadata'!M$1,'2. Metadata'!M$6, IF(B6265='2. Metadata'!N$1,'2. Metadata'!N$6))))))))))))))</f>
        <v>-115.97499999999999</v>
      </c>
      <c r="E6265" s="15" t="s">
        <v>178</v>
      </c>
      <c r="F6265" s="132">
        <v>8.1950000000000003</v>
      </c>
      <c r="G6265" s="16" t="str">
        <f>IF(ISBLANK(F6265)=TRUE," ",'2. Metadata'!B$14)</f>
        <v>degrees Celsius</v>
      </c>
      <c r="H6265" s="16" t="s">
        <v>178</v>
      </c>
    </row>
    <row r="6266" spans="1:8" ht="15.75" customHeight="1" x14ac:dyDescent="0.2">
      <c r="A6266" s="130">
        <v>39728.78125</v>
      </c>
      <c r="B6266" s="9" t="s">
        <v>239</v>
      </c>
      <c r="C6266" s="16">
        <f>IF(ISBLANK(B6266)=TRUE," ", IF(B6266='2. Metadata'!B$1,'2. Metadata'!B$5, IF(B6266='2. Metadata'!C$1,'2. Metadata'!#REF!,IF(B6266='2. Metadata'!D$1,'2. Metadata'!#REF!, IF(B6266='2. Metadata'!E$1,'2. Metadata'!#REF!,IF( B6266='2. Metadata'!F$1,'2. Metadata'!#REF!,IF(B6266='2. Metadata'!G$1,'2. Metadata'!#REF!,IF(B6266='2. Metadata'!H$1,'2. Metadata'!#REF!, IF(B6266='2. Metadata'!I$1,'2. Metadata'!#REF!, IF(B6266='2. Metadata'!J$1,'2. Metadata'!#REF!, IF(B6266='2. Metadata'!K$1,'2. Metadata'!C$3, IF(B6266='2. Metadata'!L$1,'2. Metadata'!D$3, IF(B6266='2. Metadata'!M$1,'2. Metadata'!M$5, IF(B6266='2. Metadata'!N$1,'2. Metadata'!N$5))))))))))))))</f>
        <v>49.690002</v>
      </c>
      <c r="D6266" s="13">
        <f>IF(ISBLANK(B6266)=TRUE," ", IF(B6266='2. Metadata'!B$1,'2. Metadata'!B$6, IF(B6266='2. Metadata'!C$1,'2. Metadata'!C$4,IF(B6266='2. Metadata'!D$1,'2. Metadata'!D$4, IF(B6266='2. Metadata'!E$1,'2. Metadata'!E$4,IF( B6266='2. Metadata'!F$1,'2. Metadata'!F$4,IF(B6266='2. Metadata'!G$1,'2. Metadata'!G$4,IF(B6266='2. Metadata'!H$1,'2. Metadata'!H$4, IF(B6266='2. Metadata'!I$1,'2. Metadata'!I$4, IF(B6266='2. Metadata'!J$1,'2. Metadata'!J$4, IF(B6266='2. Metadata'!K$1,'2. Metadata'!K$4, IF(B6266='2. Metadata'!L$1,'2. Metadata'!L$4, IF(B6266='2. Metadata'!M$1,'2. Metadata'!M$6, IF(B6266='2. Metadata'!N$1,'2. Metadata'!N$6))))))))))))))</f>
        <v>-115.97499999999999</v>
      </c>
      <c r="E6266" s="15" t="s">
        <v>178</v>
      </c>
      <c r="F6266" s="132">
        <v>8.1449999999999996</v>
      </c>
      <c r="G6266" s="16" t="str">
        <f>IF(ISBLANK(F6266)=TRUE," ",'2. Metadata'!B$14)</f>
        <v>degrees Celsius</v>
      </c>
      <c r="H6266" s="16" t="s">
        <v>178</v>
      </c>
    </row>
    <row r="6267" spans="1:8" ht="15.75" customHeight="1" x14ac:dyDescent="0.2">
      <c r="A6267" s="130">
        <v>39728.791666666664</v>
      </c>
      <c r="B6267" s="9" t="s">
        <v>239</v>
      </c>
      <c r="C6267" s="16">
        <f>IF(ISBLANK(B6267)=TRUE," ", IF(B6267='2. Metadata'!B$1,'2. Metadata'!B$5, IF(B6267='2. Metadata'!C$1,'2. Metadata'!#REF!,IF(B6267='2. Metadata'!D$1,'2. Metadata'!#REF!, IF(B6267='2. Metadata'!E$1,'2. Metadata'!#REF!,IF( B6267='2. Metadata'!F$1,'2. Metadata'!#REF!,IF(B6267='2. Metadata'!G$1,'2. Metadata'!#REF!,IF(B6267='2. Metadata'!H$1,'2. Metadata'!#REF!, IF(B6267='2. Metadata'!I$1,'2. Metadata'!#REF!, IF(B6267='2. Metadata'!J$1,'2. Metadata'!#REF!, IF(B6267='2. Metadata'!K$1,'2. Metadata'!C$3, IF(B6267='2. Metadata'!L$1,'2. Metadata'!D$3, IF(B6267='2. Metadata'!M$1,'2. Metadata'!M$5, IF(B6267='2. Metadata'!N$1,'2. Metadata'!N$5))))))))))))))</f>
        <v>49.690002</v>
      </c>
      <c r="D6267" s="13">
        <f>IF(ISBLANK(B6267)=TRUE," ", IF(B6267='2. Metadata'!B$1,'2. Metadata'!B$6, IF(B6267='2. Metadata'!C$1,'2. Metadata'!C$4,IF(B6267='2. Metadata'!D$1,'2. Metadata'!D$4, IF(B6267='2. Metadata'!E$1,'2. Metadata'!E$4,IF( B6267='2. Metadata'!F$1,'2. Metadata'!F$4,IF(B6267='2. Metadata'!G$1,'2. Metadata'!G$4,IF(B6267='2. Metadata'!H$1,'2. Metadata'!H$4, IF(B6267='2. Metadata'!I$1,'2. Metadata'!I$4, IF(B6267='2. Metadata'!J$1,'2. Metadata'!J$4, IF(B6267='2. Metadata'!K$1,'2. Metadata'!K$4, IF(B6267='2. Metadata'!L$1,'2. Metadata'!L$4, IF(B6267='2. Metadata'!M$1,'2. Metadata'!M$6, IF(B6267='2. Metadata'!N$1,'2. Metadata'!N$6))))))))))))))</f>
        <v>-115.97499999999999</v>
      </c>
      <c r="E6267" s="15" t="s">
        <v>178</v>
      </c>
      <c r="F6267" s="132">
        <v>8.0449999999999999</v>
      </c>
      <c r="G6267" s="16" t="str">
        <f>IF(ISBLANK(F6267)=TRUE," ",'2. Metadata'!B$14)</f>
        <v>degrees Celsius</v>
      </c>
      <c r="H6267" s="16" t="s">
        <v>178</v>
      </c>
    </row>
    <row r="6268" spans="1:8" ht="15.75" customHeight="1" x14ac:dyDescent="0.2">
      <c r="A6268" s="130">
        <v>39728.802083333336</v>
      </c>
      <c r="B6268" s="9" t="s">
        <v>239</v>
      </c>
      <c r="C6268" s="16">
        <f>IF(ISBLANK(B6268)=TRUE," ", IF(B6268='2. Metadata'!B$1,'2. Metadata'!B$5, IF(B6268='2. Metadata'!C$1,'2. Metadata'!#REF!,IF(B6268='2. Metadata'!D$1,'2. Metadata'!#REF!, IF(B6268='2. Metadata'!E$1,'2. Metadata'!#REF!,IF( B6268='2. Metadata'!F$1,'2. Metadata'!#REF!,IF(B6268='2. Metadata'!G$1,'2. Metadata'!#REF!,IF(B6268='2. Metadata'!H$1,'2. Metadata'!#REF!, IF(B6268='2. Metadata'!I$1,'2. Metadata'!#REF!, IF(B6268='2. Metadata'!J$1,'2. Metadata'!#REF!, IF(B6268='2. Metadata'!K$1,'2. Metadata'!C$3, IF(B6268='2. Metadata'!L$1,'2. Metadata'!D$3, IF(B6268='2. Metadata'!M$1,'2. Metadata'!M$5, IF(B6268='2. Metadata'!N$1,'2. Metadata'!N$5))))))))))))))</f>
        <v>49.690002</v>
      </c>
      <c r="D6268" s="13">
        <f>IF(ISBLANK(B6268)=TRUE," ", IF(B6268='2. Metadata'!B$1,'2. Metadata'!B$6, IF(B6268='2. Metadata'!C$1,'2. Metadata'!C$4,IF(B6268='2. Metadata'!D$1,'2. Metadata'!D$4, IF(B6268='2. Metadata'!E$1,'2. Metadata'!E$4,IF( B6268='2. Metadata'!F$1,'2. Metadata'!F$4,IF(B6268='2. Metadata'!G$1,'2. Metadata'!G$4,IF(B6268='2. Metadata'!H$1,'2. Metadata'!H$4, IF(B6268='2. Metadata'!I$1,'2. Metadata'!I$4, IF(B6268='2. Metadata'!J$1,'2. Metadata'!J$4, IF(B6268='2. Metadata'!K$1,'2. Metadata'!K$4, IF(B6268='2. Metadata'!L$1,'2. Metadata'!L$4, IF(B6268='2. Metadata'!M$1,'2. Metadata'!M$6, IF(B6268='2. Metadata'!N$1,'2. Metadata'!N$6))))))))))))))</f>
        <v>-115.97499999999999</v>
      </c>
      <c r="E6268" s="15" t="s">
        <v>178</v>
      </c>
      <c r="F6268" s="132">
        <v>7.97</v>
      </c>
      <c r="G6268" s="16" t="str">
        <f>IF(ISBLANK(F6268)=TRUE," ",'2. Metadata'!B$14)</f>
        <v>degrees Celsius</v>
      </c>
      <c r="H6268" s="16" t="s">
        <v>178</v>
      </c>
    </row>
    <row r="6269" spans="1:8" ht="15.75" customHeight="1" x14ac:dyDescent="0.2">
      <c r="A6269" s="130">
        <v>39728.8125</v>
      </c>
      <c r="B6269" s="9" t="s">
        <v>239</v>
      </c>
      <c r="C6269" s="16">
        <f>IF(ISBLANK(B6269)=TRUE," ", IF(B6269='2. Metadata'!B$1,'2. Metadata'!B$5, IF(B6269='2. Metadata'!C$1,'2. Metadata'!#REF!,IF(B6269='2. Metadata'!D$1,'2. Metadata'!#REF!, IF(B6269='2. Metadata'!E$1,'2. Metadata'!#REF!,IF( B6269='2. Metadata'!F$1,'2. Metadata'!#REF!,IF(B6269='2. Metadata'!G$1,'2. Metadata'!#REF!,IF(B6269='2. Metadata'!H$1,'2. Metadata'!#REF!, IF(B6269='2. Metadata'!I$1,'2. Metadata'!#REF!, IF(B6269='2. Metadata'!J$1,'2. Metadata'!#REF!, IF(B6269='2. Metadata'!K$1,'2. Metadata'!C$3, IF(B6269='2. Metadata'!L$1,'2. Metadata'!D$3, IF(B6269='2. Metadata'!M$1,'2. Metadata'!M$5, IF(B6269='2. Metadata'!N$1,'2. Metadata'!N$5))))))))))))))</f>
        <v>49.690002</v>
      </c>
      <c r="D6269" s="13">
        <f>IF(ISBLANK(B6269)=TRUE," ", IF(B6269='2. Metadata'!B$1,'2. Metadata'!B$6, IF(B6269='2. Metadata'!C$1,'2. Metadata'!C$4,IF(B6269='2. Metadata'!D$1,'2. Metadata'!D$4, IF(B6269='2. Metadata'!E$1,'2. Metadata'!E$4,IF( B6269='2. Metadata'!F$1,'2. Metadata'!F$4,IF(B6269='2. Metadata'!G$1,'2. Metadata'!G$4,IF(B6269='2. Metadata'!H$1,'2. Metadata'!H$4, IF(B6269='2. Metadata'!I$1,'2. Metadata'!I$4, IF(B6269='2. Metadata'!J$1,'2. Metadata'!J$4, IF(B6269='2. Metadata'!K$1,'2. Metadata'!K$4, IF(B6269='2. Metadata'!L$1,'2. Metadata'!L$4, IF(B6269='2. Metadata'!M$1,'2. Metadata'!M$6, IF(B6269='2. Metadata'!N$1,'2. Metadata'!N$6))))))))))))))</f>
        <v>-115.97499999999999</v>
      </c>
      <c r="E6269" s="15" t="s">
        <v>178</v>
      </c>
      <c r="F6269" s="132">
        <v>7.87</v>
      </c>
      <c r="G6269" s="16" t="str">
        <f>IF(ISBLANK(F6269)=TRUE," ",'2. Metadata'!B$14)</f>
        <v>degrees Celsius</v>
      </c>
      <c r="H6269" s="16" t="s">
        <v>178</v>
      </c>
    </row>
    <row r="6270" spans="1:8" ht="15.75" customHeight="1" x14ac:dyDescent="0.2">
      <c r="A6270" s="130">
        <v>39728.822916666664</v>
      </c>
      <c r="B6270" s="9" t="s">
        <v>239</v>
      </c>
      <c r="C6270" s="16">
        <f>IF(ISBLANK(B6270)=TRUE," ", IF(B6270='2. Metadata'!B$1,'2. Metadata'!B$5, IF(B6270='2. Metadata'!C$1,'2. Metadata'!#REF!,IF(B6270='2. Metadata'!D$1,'2. Metadata'!#REF!, IF(B6270='2. Metadata'!E$1,'2. Metadata'!#REF!,IF( B6270='2. Metadata'!F$1,'2. Metadata'!#REF!,IF(B6270='2. Metadata'!G$1,'2. Metadata'!#REF!,IF(B6270='2. Metadata'!H$1,'2. Metadata'!#REF!, IF(B6270='2. Metadata'!I$1,'2. Metadata'!#REF!, IF(B6270='2. Metadata'!J$1,'2. Metadata'!#REF!, IF(B6270='2. Metadata'!K$1,'2. Metadata'!C$3, IF(B6270='2. Metadata'!L$1,'2. Metadata'!D$3, IF(B6270='2. Metadata'!M$1,'2. Metadata'!M$5, IF(B6270='2. Metadata'!N$1,'2. Metadata'!N$5))))))))))))))</f>
        <v>49.690002</v>
      </c>
      <c r="D6270" s="13">
        <f>IF(ISBLANK(B6270)=TRUE," ", IF(B6270='2. Metadata'!B$1,'2. Metadata'!B$6, IF(B6270='2. Metadata'!C$1,'2. Metadata'!C$4,IF(B6270='2. Metadata'!D$1,'2. Metadata'!D$4, IF(B6270='2. Metadata'!E$1,'2. Metadata'!E$4,IF( B6270='2. Metadata'!F$1,'2. Metadata'!F$4,IF(B6270='2. Metadata'!G$1,'2. Metadata'!G$4,IF(B6270='2. Metadata'!H$1,'2. Metadata'!H$4, IF(B6270='2. Metadata'!I$1,'2. Metadata'!I$4, IF(B6270='2. Metadata'!J$1,'2. Metadata'!J$4, IF(B6270='2. Metadata'!K$1,'2. Metadata'!K$4, IF(B6270='2. Metadata'!L$1,'2. Metadata'!L$4, IF(B6270='2. Metadata'!M$1,'2. Metadata'!M$6, IF(B6270='2. Metadata'!N$1,'2. Metadata'!N$6))))))))))))))</f>
        <v>-115.97499999999999</v>
      </c>
      <c r="E6270" s="15" t="s">
        <v>178</v>
      </c>
      <c r="F6270" s="132">
        <v>7.77</v>
      </c>
      <c r="G6270" s="16" t="str">
        <f>IF(ISBLANK(F6270)=TRUE," ",'2. Metadata'!B$14)</f>
        <v>degrees Celsius</v>
      </c>
      <c r="H6270" s="16" t="s">
        <v>178</v>
      </c>
    </row>
    <row r="6271" spans="1:8" ht="15.75" customHeight="1" x14ac:dyDescent="0.2">
      <c r="A6271" s="130">
        <v>39728.833333333336</v>
      </c>
      <c r="B6271" s="9" t="s">
        <v>239</v>
      </c>
      <c r="C6271" s="16">
        <f>IF(ISBLANK(B6271)=TRUE," ", IF(B6271='2. Metadata'!B$1,'2. Metadata'!B$5, IF(B6271='2. Metadata'!C$1,'2. Metadata'!#REF!,IF(B6271='2. Metadata'!D$1,'2. Metadata'!#REF!, IF(B6271='2. Metadata'!E$1,'2. Metadata'!#REF!,IF( B6271='2. Metadata'!F$1,'2. Metadata'!#REF!,IF(B6271='2. Metadata'!G$1,'2. Metadata'!#REF!,IF(B6271='2. Metadata'!H$1,'2. Metadata'!#REF!, IF(B6271='2. Metadata'!I$1,'2. Metadata'!#REF!, IF(B6271='2. Metadata'!J$1,'2. Metadata'!#REF!, IF(B6271='2. Metadata'!K$1,'2. Metadata'!C$3, IF(B6271='2. Metadata'!L$1,'2. Metadata'!D$3, IF(B6271='2. Metadata'!M$1,'2. Metadata'!M$5, IF(B6271='2. Metadata'!N$1,'2. Metadata'!N$5))))))))))))))</f>
        <v>49.690002</v>
      </c>
      <c r="D6271" s="13">
        <f>IF(ISBLANK(B6271)=TRUE," ", IF(B6271='2. Metadata'!B$1,'2. Metadata'!B$6, IF(B6271='2. Metadata'!C$1,'2. Metadata'!C$4,IF(B6271='2. Metadata'!D$1,'2. Metadata'!D$4, IF(B6271='2. Metadata'!E$1,'2. Metadata'!E$4,IF( B6271='2. Metadata'!F$1,'2. Metadata'!F$4,IF(B6271='2. Metadata'!G$1,'2. Metadata'!G$4,IF(B6271='2. Metadata'!H$1,'2. Metadata'!H$4, IF(B6271='2. Metadata'!I$1,'2. Metadata'!I$4, IF(B6271='2. Metadata'!J$1,'2. Metadata'!J$4, IF(B6271='2. Metadata'!K$1,'2. Metadata'!K$4, IF(B6271='2. Metadata'!L$1,'2. Metadata'!L$4, IF(B6271='2. Metadata'!M$1,'2. Metadata'!M$6, IF(B6271='2. Metadata'!N$1,'2. Metadata'!N$6))))))))))))))</f>
        <v>-115.97499999999999</v>
      </c>
      <c r="E6271" s="15" t="s">
        <v>178</v>
      </c>
      <c r="F6271" s="132">
        <v>7.6449999999999996</v>
      </c>
      <c r="G6271" s="16" t="str">
        <f>IF(ISBLANK(F6271)=TRUE," ",'2. Metadata'!B$14)</f>
        <v>degrees Celsius</v>
      </c>
      <c r="H6271" s="16" t="s">
        <v>178</v>
      </c>
    </row>
    <row r="6272" spans="1:8" ht="15.75" customHeight="1" x14ac:dyDescent="0.2">
      <c r="A6272" s="130">
        <v>39728.84375</v>
      </c>
      <c r="B6272" s="9" t="s">
        <v>239</v>
      </c>
      <c r="C6272" s="16">
        <f>IF(ISBLANK(B6272)=TRUE," ", IF(B6272='2. Metadata'!B$1,'2. Metadata'!B$5, IF(B6272='2. Metadata'!C$1,'2. Metadata'!#REF!,IF(B6272='2. Metadata'!D$1,'2. Metadata'!#REF!, IF(B6272='2. Metadata'!E$1,'2. Metadata'!#REF!,IF( B6272='2. Metadata'!F$1,'2. Metadata'!#REF!,IF(B6272='2. Metadata'!G$1,'2. Metadata'!#REF!,IF(B6272='2. Metadata'!H$1,'2. Metadata'!#REF!, IF(B6272='2. Metadata'!I$1,'2. Metadata'!#REF!, IF(B6272='2. Metadata'!J$1,'2. Metadata'!#REF!, IF(B6272='2. Metadata'!K$1,'2. Metadata'!C$3, IF(B6272='2. Metadata'!L$1,'2. Metadata'!D$3, IF(B6272='2. Metadata'!M$1,'2. Metadata'!M$5, IF(B6272='2. Metadata'!N$1,'2. Metadata'!N$5))))))))))))))</f>
        <v>49.690002</v>
      </c>
      <c r="D6272" s="13">
        <f>IF(ISBLANK(B6272)=TRUE," ", IF(B6272='2. Metadata'!B$1,'2. Metadata'!B$6, IF(B6272='2. Metadata'!C$1,'2. Metadata'!C$4,IF(B6272='2. Metadata'!D$1,'2. Metadata'!D$4, IF(B6272='2. Metadata'!E$1,'2. Metadata'!E$4,IF( B6272='2. Metadata'!F$1,'2. Metadata'!F$4,IF(B6272='2. Metadata'!G$1,'2. Metadata'!G$4,IF(B6272='2. Metadata'!H$1,'2. Metadata'!H$4, IF(B6272='2. Metadata'!I$1,'2. Metadata'!I$4, IF(B6272='2. Metadata'!J$1,'2. Metadata'!J$4, IF(B6272='2. Metadata'!K$1,'2. Metadata'!K$4, IF(B6272='2. Metadata'!L$1,'2. Metadata'!L$4, IF(B6272='2. Metadata'!M$1,'2. Metadata'!M$6, IF(B6272='2. Metadata'!N$1,'2. Metadata'!N$6))))))))))))))</f>
        <v>-115.97499999999999</v>
      </c>
      <c r="E6272" s="15" t="s">
        <v>178</v>
      </c>
      <c r="F6272" s="132">
        <v>7.5190000000000001</v>
      </c>
      <c r="G6272" s="16" t="str">
        <f>IF(ISBLANK(F6272)=TRUE," ",'2. Metadata'!B$14)</f>
        <v>degrees Celsius</v>
      </c>
      <c r="H6272" s="16" t="s">
        <v>178</v>
      </c>
    </row>
    <row r="6273" spans="1:8" ht="15.75" customHeight="1" x14ac:dyDescent="0.2">
      <c r="A6273" s="130">
        <v>39728.854166666664</v>
      </c>
      <c r="B6273" s="9" t="s">
        <v>239</v>
      </c>
      <c r="C6273" s="16">
        <f>IF(ISBLANK(B6273)=TRUE," ", IF(B6273='2. Metadata'!B$1,'2. Metadata'!B$5, IF(B6273='2. Metadata'!C$1,'2. Metadata'!#REF!,IF(B6273='2. Metadata'!D$1,'2. Metadata'!#REF!, IF(B6273='2. Metadata'!E$1,'2. Metadata'!#REF!,IF( B6273='2. Metadata'!F$1,'2. Metadata'!#REF!,IF(B6273='2. Metadata'!G$1,'2. Metadata'!#REF!,IF(B6273='2. Metadata'!H$1,'2. Metadata'!#REF!, IF(B6273='2. Metadata'!I$1,'2. Metadata'!#REF!, IF(B6273='2. Metadata'!J$1,'2. Metadata'!#REF!, IF(B6273='2. Metadata'!K$1,'2. Metadata'!C$3, IF(B6273='2. Metadata'!L$1,'2. Metadata'!D$3, IF(B6273='2. Metadata'!M$1,'2. Metadata'!M$5, IF(B6273='2. Metadata'!N$1,'2. Metadata'!N$5))))))))))))))</f>
        <v>49.690002</v>
      </c>
      <c r="D6273" s="13">
        <f>IF(ISBLANK(B6273)=TRUE," ", IF(B6273='2. Metadata'!B$1,'2. Metadata'!B$6, IF(B6273='2. Metadata'!C$1,'2. Metadata'!C$4,IF(B6273='2. Metadata'!D$1,'2. Metadata'!D$4, IF(B6273='2. Metadata'!E$1,'2. Metadata'!E$4,IF( B6273='2. Metadata'!F$1,'2. Metadata'!F$4,IF(B6273='2. Metadata'!G$1,'2. Metadata'!G$4,IF(B6273='2. Metadata'!H$1,'2. Metadata'!H$4, IF(B6273='2. Metadata'!I$1,'2. Metadata'!I$4, IF(B6273='2. Metadata'!J$1,'2. Metadata'!J$4, IF(B6273='2. Metadata'!K$1,'2. Metadata'!K$4, IF(B6273='2. Metadata'!L$1,'2. Metadata'!L$4, IF(B6273='2. Metadata'!M$1,'2. Metadata'!M$6, IF(B6273='2. Metadata'!N$1,'2. Metadata'!N$6))))))))))))))</f>
        <v>-115.97499999999999</v>
      </c>
      <c r="E6273" s="15" t="s">
        <v>178</v>
      </c>
      <c r="F6273" s="132">
        <v>7.4189999999999996</v>
      </c>
      <c r="G6273" s="16" t="str">
        <f>IF(ISBLANK(F6273)=TRUE," ",'2. Metadata'!B$14)</f>
        <v>degrees Celsius</v>
      </c>
      <c r="H6273" s="16" t="s">
        <v>178</v>
      </c>
    </row>
    <row r="6274" spans="1:8" ht="15.75" customHeight="1" x14ac:dyDescent="0.2">
      <c r="A6274" s="130">
        <v>39728.864583333336</v>
      </c>
      <c r="B6274" s="9" t="s">
        <v>239</v>
      </c>
      <c r="C6274" s="16">
        <f>IF(ISBLANK(B6274)=TRUE," ", IF(B6274='2. Metadata'!B$1,'2. Metadata'!B$5, IF(B6274='2. Metadata'!C$1,'2. Metadata'!#REF!,IF(B6274='2. Metadata'!D$1,'2. Metadata'!#REF!, IF(B6274='2. Metadata'!E$1,'2. Metadata'!#REF!,IF( B6274='2. Metadata'!F$1,'2. Metadata'!#REF!,IF(B6274='2. Metadata'!G$1,'2. Metadata'!#REF!,IF(B6274='2. Metadata'!H$1,'2. Metadata'!#REF!, IF(B6274='2. Metadata'!I$1,'2. Metadata'!#REF!, IF(B6274='2. Metadata'!J$1,'2. Metadata'!#REF!, IF(B6274='2. Metadata'!K$1,'2. Metadata'!C$3, IF(B6274='2. Metadata'!L$1,'2. Metadata'!D$3, IF(B6274='2. Metadata'!M$1,'2. Metadata'!M$5, IF(B6274='2. Metadata'!N$1,'2. Metadata'!N$5))))))))))))))</f>
        <v>49.690002</v>
      </c>
      <c r="D6274" s="13">
        <f>IF(ISBLANK(B6274)=TRUE," ", IF(B6274='2. Metadata'!B$1,'2. Metadata'!B$6, IF(B6274='2. Metadata'!C$1,'2. Metadata'!C$4,IF(B6274='2. Metadata'!D$1,'2. Metadata'!D$4, IF(B6274='2. Metadata'!E$1,'2. Metadata'!E$4,IF( B6274='2. Metadata'!F$1,'2. Metadata'!F$4,IF(B6274='2. Metadata'!G$1,'2. Metadata'!G$4,IF(B6274='2. Metadata'!H$1,'2. Metadata'!H$4, IF(B6274='2. Metadata'!I$1,'2. Metadata'!I$4, IF(B6274='2. Metadata'!J$1,'2. Metadata'!J$4, IF(B6274='2. Metadata'!K$1,'2. Metadata'!K$4, IF(B6274='2. Metadata'!L$1,'2. Metadata'!L$4, IF(B6274='2. Metadata'!M$1,'2. Metadata'!M$6, IF(B6274='2. Metadata'!N$1,'2. Metadata'!N$6))))))))))))))</f>
        <v>-115.97499999999999</v>
      </c>
      <c r="E6274" s="15" t="s">
        <v>178</v>
      </c>
      <c r="F6274" s="132">
        <v>7.2930000000000001</v>
      </c>
      <c r="G6274" s="16" t="str">
        <f>IF(ISBLANK(F6274)=TRUE," ",'2. Metadata'!B$14)</f>
        <v>degrees Celsius</v>
      </c>
      <c r="H6274" s="16" t="s">
        <v>178</v>
      </c>
    </row>
    <row r="6275" spans="1:8" ht="15.75" customHeight="1" x14ac:dyDescent="0.2">
      <c r="A6275" s="130">
        <v>39728.875</v>
      </c>
      <c r="B6275" s="9" t="s">
        <v>239</v>
      </c>
      <c r="C6275" s="16">
        <f>IF(ISBLANK(B6275)=TRUE," ", IF(B6275='2. Metadata'!B$1,'2. Metadata'!B$5, IF(B6275='2. Metadata'!C$1,'2. Metadata'!#REF!,IF(B6275='2. Metadata'!D$1,'2. Metadata'!#REF!, IF(B6275='2. Metadata'!E$1,'2. Metadata'!#REF!,IF( B6275='2. Metadata'!F$1,'2. Metadata'!#REF!,IF(B6275='2. Metadata'!G$1,'2. Metadata'!#REF!,IF(B6275='2. Metadata'!H$1,'2. Metadata'!#REF!, IF(B6275='2. Metadata'!I$1,'2. Metadata'!#REF!, IF(B6275='2. Metadata'!J$1,'2. Metadata'!#REF!, IF(B6275='2. Metadata'!K$1,'2. Metadata'!C$3, IF(B6275='2. Metadata'!L$1,'2. Metadata'!D$3, IF(B6275='2. Metadata'!M$1,'2. Metadata'!M$5, IF(B6275='2. Metadata'!N$1,'2. Metadata'!N$5))))))))))))))</f>
        <v>49.690002</v>
      </c>
      <c r="D6275" s="13">
        <f>IF(ISBLANK(B6275)=TRUE," ", IF(B6275='2. Metadata'!B$1,'2. Metadata'!B$6, IF(B6275='2. Metadata'!C$1,'2. Metadata'!C$4,IF(B6275='2. Metadata'!D$1,'2. Metadata'!D$4, IF(B6275='2. Metadata'!E$1,'2. Metadata'!E$4,IF( B6275='2. Metadata'!F$1,'2. Metadata'!F$4,IF(B6275='2. Metadata'!G$1,'2. Metadata'!G$4,IF(B6275='2. Metadata'!H$1,'2. Metadata'!H$4, IF(B6275='2. Metadata'!I$1,'2. Metadata'!I$4, IF(B6275='2. Metadata'!J$1,'2. Metadata'!J$4, IF(B6275='2. Metadata'!K$1,'2. Metadata'!K$4, IF(B6275='2. Metadata'!L$1,'2. Metadata'!L$4, IF(B6275='2. Metadata'!M$1,'2. Metadata'!M$6, IF(B6275='2. Metadata'!N$1,'2. Metadata'!N$6))))))))))))))</f>
        <v>-115.97499999999999</v>
      </c>
      <c r="E6275" s="15" t="s">
        <v>178</v>
      </c>
      <c r="F6275" s="132">
        <v>7.1920000000000002</v>
      </c>
      <c r="G6275" s="16" t="str">
        <f>IF(ISBLANK(F6275)=TRUE," ",'2. Metadata'!B$14)</f>
        <v>degrees Celsius</v>
      </c>
      <c r="H6275" s="16" t="s">
        <v>178</v>
      </c>
    </row>
    <row r="6276" spans="1:8" ht="15.75" customHeight="1" x14ac:dyDescent="0.2">
      <c r="A6276" s="130">
        <v>39728.885416666664</v>
      </c>
      <c r="B6276" s="9" t="s">
        <v>239</v>
      </c>
      <c r="C6276" s="16">
        <f>IF(ISBLANK(B6276)=TRUE," ", IF(B6276='2. Metadata'!B$1,'2. Metadata'!B$5, IF(B6276='2. Metadata'!C$1,'2. Metadata'!#REF!,IF(B6276='2. Metadata'!D$1,'2. Metadata'!#REF!, IF(B6276='2. Metadata'!E$1,'2. Metadata'!#REF!,IF( B6276='2. Metadata'!F$1,'2. Metadata'!#REF!,IF(B6276='2. Metadata'!G$1,'2. Metadata'!#REF!,IF(B6276='2. Metadata'!H$1,'2. Metadata'!#REF!, IF(B6276='2. Metadata'!I$1,'2. Metadata'!#REF!, IF(B6276='2. Metadata'!J$1,'2. Metadata'!#REF!, IF(B6276='2. Metadata'!K$1,'2. Metadata'!C$3, IF(B6276='2. Metadata'!L$1,'2. Metadata'!D$3, IF(B6276='2. Metadata'!M$1,'2. Metadata'!M$5, IF(B6276='2. Metadata'!N$1,'2. Metadata'!N$5))))))))))))))</f>
        <v>49.690002</v>
      </c>
      <c r="D6276" s="13">
        <f>IF(ISBLANK(B6276)=TRUE," ", IF(B6276='2. Metadata'!B$1,'2. Metadata'!B$6, IF(B6276='2. Metadata'!C$1,'2. Metadata'!C$4,IF(B6276='2. Metadata'!D$1,'2. Metadata'!D$4, IF(B6276='2. Metadata'!E$1,'2. Metadata'!E$4,IF( B6276='2. Metadata'!F$1,'2. Metadata'!F$4,IF(B6276='2. Metadata'!G$1,'2. Metadata'!G$4,IF(B6276='2. Metadata'!H$1,'2. Metadata'!H$4, IF(B6276='2. Metadata'!I$1,'2. Metadata'!I$4, IF(B6276='2. Metadata'!J$1,'2. Metadata'!J$4, IF(B6276='2. Metadata'!K$1,'2. Metadata'!K$4, IF(B6276='2. Metadata'!L$1,'2. Metadata'!L$4, IF(B6276='2. Metadata'!M$1,'2. Metadata'!M$6, IF(B6276='2. Metadata'!N$1,'2. Metadata'!N$6))))))))))))))</f>
        <v>-115.97499999999999</v>
      </c>
      <c r="E6276" s="15" t="s">
        <v>178</v>
      </c>
      <c r="F6276" s="132">
        <v>7.0910000000000002</v>
      </c>
      <c r="G6276" s="16" t="str">
        <f>IF(ISBLANK(F6276)=TRUE," ",'2. Metadata'!B$14)</f>
        <v>degrees Celsius</v>
      </c>
      <c r="H6276" s="16" t="s">
        <v>178</v>
      </c>
    </row>
    <row r="6277" spans="1:8" ht="15.75" customHeight="1" x14ac:dyDescent="0.2">
      <c r="A6277" s="130">
        <v>39728.895833333336</v>
      </c>
      <c r="B6277" s="9" t="s">
        <v>239</v>
      </c>
      <c r="C6277" s="16">
        <f>IF(ISBLANK(B6277)=TRUE," ", IF(B6277='2. Metadata'!B$1,'2. Metadata'!B$5, IF(B6277='2. Metadata'!C$1,'2. Metadata'!#REF!,IF(B6277='2. Metadata'!D$1,'2. Metadata'!#REF!, IF(B6277='2. Metadata'!E$1,'2. Metadata'!#REF!,IF( B6277='2. Metadata'!F$1,'2. Metadata'!#REF!,IF(B6277='2. Metadata'!G$1,'2. Metadata'!#REF!,IF(B6277='2. Metadata'!H$1,'2. Metadata'!#REF!, IF(B6277='2. Metadata'!I$1,'2. Metadata'!#REF!, IF(B6277='2. Metadata'!J$1,'2. Metadata'!#REF!, IF(B6277='2. Metadata'!K$1,'2. Metadata'!C$3, IF(B6277='2. Metadata'!L$1,'2. Metadata'!D$3, IF(B6277='2. Metadata'!M$1,'2. Metadata'!M$5, IF(B6277='2. Metadata'!N$1,'2. Metadata'!N$5))))))))))))))</f>
        <v>49.690002</v>
      </c>
      <c r="D6277" s="13">
        <f>IF(ISBLANK(B6277)=TRUE," ", IF(B6277='2. Metadata'!B$1,'2. Metadata'!B$6, IF(B6277='2. Metadata'!C$1,'2. Metadata'!C$4,IF(B6277='2. Metadata'!D$1,'2. Metadata'!D$4, IF(B6277='2. Metadata'!E$1,'2. Metadata'!E$4,IF( B6277='2. Metadata'!F$1,'2. Metadata'!F$4,IF(B6277='2. Metadata'!G$1,'2. Metadata'!G$4,IF(B6277='2. Metadata'!H$1,'2. Metadata'!H$4, IF(B6277='2. Metadata'!I$1,'2. Metadata'!I$4, IF(B6277='2. Metadata'!J$1,'2. Metadata'!J$4, IF(B6277='2. Metadata'!K$1,'2. Metadata'!K$4, IF(B6277='2. Metadata'!L$1,'2. Metadata'!L$4, IF(B6277='2. Metadata'!M$1,'2. Metadata'!M$6, IF(B6277='2. Metadata'!N$1,'2. Metadata'!N$6))))))))))))))</f>
        <v>-115.97499999999999</v>
      </c>
      <c r="E6277" s="15" t="s">
        <v>178</v>
      </c>
      <c r="F6277" s="132">
        <v>7.0149999999999997</v>
      </c>
      <c r="G6277" s="16" t="str">
        <f>IF(ISBLANK(F6277)=TRUE," ",'2. Metadata'!B$14)</f>
        <v>degrees Celsius</v>
      </c>
      <c r="H6277" s="16" t="s">
        <v>178</v>
      </c>
    </row>
    <row r="6278" spans="1:8" ht="15.75" customHeight="1" x14ac:dyDescent="0.2">
      <c r="A6278" s="130">
        <v>39728.90625</v>
      </c>
      <c r="B6278" s="9" t="s">
        <v>239</v>
      </c>
      <c r="C6278" s="16">
        <f>IF(ISBLANK(B6278)=TRUE," ", IF(B6278='2. Metadata'!B$1,'2. Metadata'!B$5, IF(B6278='2. Metadata'!C$1,'2. Metadata'!#REF!,IF(B6278='2. Metadata'!D$1,'2. Metadata'!#REF!, IF(B6278='2. Metadata'!E$1,'2. Metadata'!#REF!,IF( B6278='2. Metadata'!F$1,'2. Metadata'!#REF!,IF(B6278='2. Metadata'!G$1,'2. Metadata'!#REF!,IF(B6278='2. Metadata'!H$1,'2. Metadata'!#REF!, IF(B6278='2. Metadata'!I$1,'2. Metadata'!#REF!, IF(B6278='2. Metadata'!J$1,'2. Metadata'!#REF!, IF(B6278='2. Metadata'!K$1,'2. Metadata'!C$3, IF(B6278='2. Metadata'!L$1,'2. Metadata'!D$3, IF(B6278='2. Metadata'!M$1,'2. Metadata'!M$5, IF(B6278='2. Metadata'!N$1,'2. Metadata'!N$5))))))))))))))</f>
        <v>49.690002</v>
      </c>
      <c r="D6278" s="13">
        <f>IF(ISBLANK(B6278)=TRUE," ", IF(B6278='2. Metadata'!B$1,'2. Metadata'!B$6, IF(B6278='2. Metadata'!C$1,'2. Metadata'!C$4,IF(B6278='2. Metadata'!D$1,'2. Metadata'!D$4, IF(B6278='2. Metadata'!E$1,'2. Metadata'!E$4,IF( B6278='2. Metadata'!F$1,'2. Metadata'!F$4,IF(B6278='2. Metadata'!G$1,'2. Metadata'!G$4,IF(B6278='2. Metadata'!H$1,'2. Metadata'!H$4, IF(B6278='2. Metadata'!I$1,'2. Metadata'!I$4, IF(B6278='2. Metadata'!J$1,'2. Metadata'!J$4, IF(B6278='2. Metadata'!K$1,'2. Metadata'!K$4, IF(B6278='2. Metadata'!L$1,'2. Metadata'!L$4, IF(B6278='2. Metadata'!M$1,'2. Metadata'!M$6, IF(B6278='2. Metadata'!N$1,'2. Metadata'!N$6))))))))))))))</f>
        <v>-115.97499999999999</v>
      </c>
      <c r="E6278" s="15" t="s">
        <v>178</v>
      </c>
      <c r="F6278" s="132">
        <v>6.94</v>
      </c>
      <c r="G6278" s="16" t="str">
        <f>IF(ISBLANK(F6278)=TRUE," ",'2. Metadata'!B$14)</f>
        <v>degrees Celsius</v>
      </c>
      <c r="H6278" s="16" t="s">
        <v>178</v>
      </c>
    </row>
    <row r="6279" spans="1:8" ht="15.75" customHeight="1" x14ac:dyDescent="0.2">
      <c r="A6279" s="130">
        <v>39728.916666666664</v>
      </c>
      <c r="B6279" s="9" t="s">
        <v>239</v>
      </c>
      <c r="C6279" s="16">
        <f>IF(ISBLANK(B6279)=TRUE," ", IF(B6279='2. Metadata'!B$1,'2. Metadata'!B$5, IF(B6279='2. Metadata'!C$1,'2. Metadata'!#REF!,IF(B6279='2. Metadata'!D$1,'2. Metadata'!#REF!, IF(B6279='2. Metadata'!E$1,'2. Metadata'!#REF!,IF( B6279='2. Metadata'!F$1,'2. Metadata'!#REF!,IF(B6279='2. Metadata'!G$1,'2. Metadata'!#REF!,IF(B6279='2. Metadata'!H$1,'2. Metadata'!#REF!, IF(B6279='2. Metadata'!I$1,'2. Metadata'!#REF!, IF(B6279='2. Metadata'!J$1,'2. Metadata'!#REF!, IF(B6279='2. Metadata'!K$1,'2. Metadata'!C$3, IF(B6279='2. Metadata'!L$1,'2. Metadata'!D$3, IF(B6279='2. Metadata'!M$1,'2. Metadata'!M$5, IF(B6279='2. Metadata'!N$1,'2. Metadata'!N$5))))))))))))))</f>
        <v>49.690002</v>
      </c>
      <c r="D6279" s="13">
        <f>IF(ISBLANK(B6279)=TRUE," ", IF(B6279='2. Metadata'!B$1,'2. Metadata'!B$6, IF(B6279='2. Metadata'!C$1,'2. Metadata'!C$4,IF(B6279='2. Metadata'!D$1,'2. Metadata'!D$4, IF(B6279='2. Metadata'!E$1,'2. Metadata'!E$4,IF( B6279='2. Metadata'!F$1,'2. Metadata'!F$4,IF(B6279='2. Metadata'!G$1,'2. Metadata'!G$4,IF(B6279='2. Metadata'!H$1,'2. Metadata'!H$4, IF(B6279='2. Metadata'!I$1,'2. Metadata'!I$4, IF(B6279='2. Metadata'!J$1,'2. Metadata'!J$4, IF(B6279='2. Metadata'!K$1,'2. Metadata'!K$4, IF(B6279='2. Metadata'!L$1,'2. Metadata'!L$4, IF(B6279='2. Metadata'!M$1,'2. Metadata'!M$6, IF(B6279='2. Metadata'!N$1,'2. Metadata'!N$6))))))))))))))</f>
        <v>-115.97499999999999</v>
      </c>
      <c r="E6279" s="15" t="s">
        <v>178</v>
      </c>
      <c r="F6279" s="132">
        <v>6.8639999999999999</v>
      </c>
      <c r="G6279" s="16" t="str">
        <f>IF(ISBLANK(F6279)=TRUE," ",'2. Metadata'!B$14)</f>
        <v>degrees Celsius</v>
      </c>
      <c r="H6279" s="16" t="s">
        <v>178</v>
      </c>
    </row>
    <row r="6280" spans="1:8" ht="15.75" customHeight="1" x14ac:dyDescent="0.2">
      <c r="A6280" s="130">
        <v>39728.927083333336</v>
      </c>
      <c r="B6280" s="9" t="s">
        <v>239</v>
      </c>
      <c r="C6280" s="16">
        <f>IF(ISBLANK(B6280)=TRUE," ", IF(B6280='2. Metadata'!B$1,'2. Metadata'!B$5, IF(B6280='2. Metadata'!C$1,'2. Metadata'!#REF!,IF(B6280='2. Metadata'!D$1,'2. Metadata'!#REF!, IF(B6280='2. Metadata'!E$1,'2. Metadata'!#REF!,IF( B6280='2. Metadata'!F$1,'2. Metadata'!#REF!,IF(B6280='2. Metadata'!G$1,'2. Metadata'!#REF!,IF(B6280='2. Metadata'!H$1,'2. Metadata'!#REF!, IF(B6280='2. Metadata'!I$1,'2. Metadata'!#REF!, IF(B6280='2. Metadata'!J$1,'2. Metadata'!#REF!, IF(B6280='2. Metadata'!K$1,'2. Metadata'!C$3, IF(B6280='2. Metadata'!L$1,'2. Metadata'!D$3, IF(B6280='2. Metadata'!M$1,'2. Metadata'!M$5, IF(B6280='2. Metadata'!N$1,'2. Metadata'!N$5))))))))))))))</f>
        <v>49.690002</v>
      </c>
      <c r="D6280" s="13">
        <f>IF(ISBLANK(B6280)=TRUE," ", IF(B6280='2. Metadata'!B$1,'2. Metadata'!B$6, IF(B6280='2. Metadata'!C$1,'2. Metadata'!C$4,IF(B6280='2. Metadata'!D$1,'2. Metadata'!D$4, IF(B6280='2. Metadata'!E$1,'2. Metadata'!E$4,IF( B6280='2. Metadata'!F$1,'2. Metadata'!F$4,IF(B6280='2. Metadata'!G$1,'2. Metadata'!G$4,IF(B6280='2. Metadata'!H$1,'2. Metadata'!H$4, IF(B6280='2. Metadata'!I$1,'2. Metadata'!I$4, IF(B6280='2. Metadata'!J$1,'2. Metadata'!J$4, IF(B6280='2. Metadata'!K$1,'2. Metadata'!K$4, IF(B6280='2. Metadata'!L$1,'2. Metadata'!L$4, IF(B6280='2. Metadata'!M$1,'2. Metadata'!M$6, IF(B6280='2. Metadata'!N$1,'2. Metadata'!N$6))))))))))))))</f>
        <v>-115.97499999999999</v>
      </c>
      <c r="E6280" s="15" t="s">
        <v>178</v>
      </c>
      <c r="F6280" s="132">
        <v>6.8129999999999997</v>
      </c>
      <c r="G6280" s="16" t="str">
        <f>IF(ISBLANK(F6280)=TRUE," ",'2. Metadata'!B$14)</f>
        <v>degrees Celsius</v>
      </c>
      <c r="H6280" s="16" t="s">
        <v>178</v>
      </c>
    </row>
    <row r="6281" spans="1:8" ht="15.75" customHeight="1" x14ac:dyDescent="0.2">
      <c r="A6281" s="130">
        <v>39728.9375</v>
      </c>
      <c r="B6281" s="9" t="s">
        <v>239</v>
      </c>
      <c r="C6281" s="16">
        <f>IF(ISBLANK(B6281)=TRUE," ", IF(B6281='2. Metadata'!B$1,'2. Metadata'!B$5, IF(B6281='2. Metadata'!C$1,'2. Metadata'!#REF!,IF(B6281='2. Metadata'!D$1,'2. Metadata'!#REF!, IF(B6281='2. Metadata'!E$1,'2. Metadata'!#REF!,IF( B6281='2. Metadata'!F$1,'2. Metadata'!#REF!,IF(B6281='2. Metadata'!G$1,'2. Metadata'!#REF!,IF(B6281='2. Metadata'!H$1,'2. Metadata'!#REF!, IF(B6281='2. Metadata'!I$1,'2. Metadata'!#REF!, IF(B6281='2. Metadata'!J$1,'2. Metadata'!#REF!, IF(B6281='2. Metadata'!K$1,'2. Metadata'!C$3, IF(B6281='2. Metadata'!L$1,'2. Metadata'!D$3, IF(B6281='2. Metadata'!M$1,'2. Metadata'!M$5, IF(B6281='2. Metadata'!N$1,'2. Metadata'!N$5))))))))))))))</f>
        <v>49.690002</v>
      </c>
      <c r="D6281" s="13">
        <f>IF(ISBLANK(B6281)=TRUE," ", IF(B6281='2. Metadata'!B$1,'2. Metadata'!B$6, IF(B6281='2. Metadata'!C$1,'2. Metadata'!C$4,IF(B6281='2. Metadata'!D$1,'2. Metadata'!D$4, IF(B6281='2. Metadata'!E$1,'2. Metadata'!E$4,IF( B6281='2. Metadata'!F$1,'2. Metadata'!F$4,IF(B6281='2. Metadata'!G$1,'2. Metadata'!G$4,IF(B6281='2. Metadata'!H$1,'2. Metadata'!H$4, IF(B6281='2. Metadata'!I$1,'2. Metadata'!I$4, IF(B6281='2. Metadata'!J$1,'2. Metadata'!J$4, IF(B6281='2. Metadata'!K$1,'2. Metadata'!K$4, IF(B6281='2. Metadata'!L$1,'2. Metadata'!L$4, IF(B6281='2. Metadata'!M$1,'2. Metadata'!M$6, IF(B6281='2. Metadata'!N$1,'2. Metadata'!N$6))))))))))))))</f>
        <v>-115.97499999999999</v>
      </c>
      <c r="E6281" s="15" t="s">
        <v>178</v>
      </c>
      <c r="F6281" s="132">
        <v>6.7629999999999999</v>
      </c>
      <c r="G6281" s="16" t="str">
        <f>IF(ISBLANK(F6281)=TRUE," ",'2. Metadata'!B$14)</f>
        <v>degrees Celsius</v>
      </c>
      <c r="H6281" s="16" t="s">
        <v>178</v>
      </c>
    </row>
    <row r="6282" spans="1:8" ht="15.75" customHeight="1" x14ac:dyDescent="0.2">
      <c r="A6282" s="130">
        <v>39728.947916666664</v>
      </c>
      <c r="B6282" s="9" t="s">
        <v>239</v>
      </c>
      <c r="C6282" s="16">
        <f>IF(ISBLANK(B6282)=TRUE," ", IF(B6282='2. Metadata'!B$1,'2. Metadata'!B$5, IF(B6282='2. Metadata'!C$1,'2. Metadata'!#REF!,IF(B6282='2. Metadata'!D$1,'2. Metadata'!#REF!, IF(B6282='2. Metadata'!E$1,'2. Metadata'!#REF!,IF( B6282='2. Metadata'!F$1,'2. Metadata'!#REF!,IF(B6282='2. Metadata'!G$1,'2. Metadata'!#REF!,IF(B6282='2. Metadata'!H$1,'2. Metadata'!#REF!, IF(B6282='2. Metadata'!I$1,'2. Metadata'!#REF!, IF(B6282='2. Metadata'!J$1,'2. Metadata'!#REF!, IF(B6282='2. Metadata'!K$1,'2. Metadata'!C$3, IF(B6282='2. Metadata'!L$1,'2. Metadata'!D$3, IF(B6282='2. Metadata'!M$1,'2. Metadata'!M$5, IF(B6282='2. Metadata'!N$1,'2. Metadata'!N$5))))))))))))))</f>
        <v>49.690002</v>
      </c>
      <c r="D6282" s="13">
        <f>IF(ISBLANK(B6282)=TRUE," ", IF(B6282='2. Metadata'!B$1,'2. Metadata'!B$6, IF(B6282='2. Metadata'!C$1,'2. Metadata'!C$4,IF(B6282='2. Metadata'!D$1,'2. Metadata'!D$4, IF(B6282='2. Metadata'!E$1,'2. Metadata'!E$4,IF( B6282='2. Metadata'!F$1,'2. Metadata'!F$4,IF(B6282='2. Metadata'!G$1,'2. Metadata'!G$4,IF(B6282='2. Metadata'!H$1,'2. Metadata'!H$4, IF(B6282='2. Metadata'!I$1,'2. Metadata'!I$4, IF(B6282='2. Metadata'!J$1,'2. Metadata'!J$4, IF(B6282='2. Metadata'!K$1,'2. Metadata'!K$4, IF(B6282='2. Metadata'!L$1,'2. Metadata'!L$4, IF(B6282='2. Metadata'!M$1,'2. Metadata'!M$6, IF(B6282='2. Metadata'!N$1,'2. Metadata'!N$6))))))))))))))</f>
        <v>-115.97499999999999</v>
      </c>
      <c r="E6282" s="15" t="s">
        <v>178</v>
      </c>
      <c r="F6282" s="132">
        <v>6.7119999999999997</v>
      </c>
      <c r="G6282" s="16" t="str">
        <f>IF(ISBLANK(F6282)=TRUE," ",'2. Metadata'!B$14)</f>
        <v>degrees Celsius</v>
      </c>
      <c r="H6282" s="16" t="s">
        <v>178</v>
      </c>
    </row>
    <row r="6283" spans="1:8" ht="15.75" customHeight="1" x14ac:dyDescent="0.2">
      <c r="A6283" s="130">
        <v>39728.958333333336</v>
      </c>
      <c r="B6283" s="9" t="s">
        <v>239</v>
      </c>
      <c r="C6283" s="16">
        <f>IF(ISBLANK(B6283)=TRUE," ", IF(B6283='2. Metadata'!B$1,'2. Metadata'!B$5, IF(B6283='2. Metadata'!C$1,'2. Metadata'!#REF!,IF(B6283='2. Metadata'!D$1,'2. Metadata'!#REF!, IF(B6283='2. Metadata'!E$1,'2. Metadata'!#REF!,IF( B6283='2. Metadata'!F$1,'2. Metadata'!#REF!,IF(B6283='2. Metadata'!G$1,'2. Metadata'!#REF!,IF(B6283='2. Metadata'!H$1,'2. Metadata'!#REF!, IF(B6283='2. Metadata'!I$1,'2. Metadata'!#REF!, IF(B6283='2. Metadata'!J$1,'2. Metadata'!#REF!, IF(B6283='2. Metadata'!K$1,'2. Metadata'!C$3, IF(B6283='2. Metadata'!L$1,'2. Metadata'!D$3, IF(B6283='2. Metadata'!M$1,'2. Metadata'!M$5, IF(B6283='2. Metadata'!N$1,'2. Metadata'!N$5))))))))))))))</f>
        <v>49.690002</v>
      </c>
      <c r="D6283" s="13">
        <f>IF(ISBLANK(B6283)=TRUE," ", IF(B6283='2. Metadata'!B$1,'2. Metadata'!B$6, IF(B6283='2. Metadata'!C$1,'2. Metadata'!C$4,IF(B6283='2. Metadata'!D$1,'2. Metadata'!D$4, IF(B6283='2. Metadata'!E$1,'2. Metadata'!E$4,IF( B6283='2. Metadata'!F$1,'2. Metadata'!F$4,IF(B6283='2. Metadata'!G$1,'2. Metadata'!G$4,IF(B6283='2. Metadata'!H$1,'2. Metadata'!H$4, IF(B6283='2. Metadata'!I$1,'2. Metadata'!I$4, IF(B6283='2. Metadata'!J$1,'2. Metadata'!J$4, IF(B6283='2. Metadata'!K$1,'2. Metadata'!K$4, IF(B6283='2. Metadata'!L$1,'2. Metadata'!L$4, IF(B6283='2. Metadata'!M$1,'2. Metadata'!M$6, IF(B6283='2. Metadata'!N$1,'2. Metadata'!N$6))))))))))))))</f>
        <v>-115.97499999999999</v>
      </c>
      <c r="E6283" s="15" t="s">
        <v>178</v>
      </c>
      <c r="F6283" s="132">
        <v>6.6609999999999996</v>
      </c>
      <c r="G6283" s="16" t="str">
        <f>IF(ISBLANK(F6283)=TRUE," ",'2. Metadata'!B$14)</f>
        <v>degrees Celsius</v>
      </c>
      <c r="H6283" s="16" t="s">
        <v>178</v>
      </c>
    </row>
    <row r="6284" spans="1:8" ht="15.75" customHeight="1" x14ac:dyDescent="0.2">
      <c r="A6284" s="130">
        <v>39728.96875</v>
      </c>
      <c r="B6284" s="9" t="s">
        <v>239</v>
      </c>
      <c r="C6284" s="16">
        <f>IF(ISBLANK(B6284)=TRUE," ", IF(B6284='2. Metadata'!B$1,'2. Metadata'!B$5, IF(B6284='2. Metadata'!C$1,'2. Metadata'!#REF!,IF(B6284='2. Metadata'!D$1,'2. Metadata'!#REF!, IF(B6284='2. Metadata'!E$1,'2. Metadata'!#REF!,IF( B6284='2. Metadata'!F$1,'2. Metadata'!#REF!,IF(B6284='2. Metadata'!G$1,'2. Metadata'!#REF!,IF(B6284='2. Metadata'!H$1,'2. Metadata'!#REF!, IF(B6284='2. Metadata'!I$1,'2. Metadata'!#REF!, IF(B6284='2. Metadata'!J$1,'2. Metadata'!#REF!, IF(B6284='2. Metadata'!K$1,'2. Metadata'!C$3, IF(B6284='2. Metadata'!L$1,'2. Metadata'!D$3, IF(B6284='2. Metadata'!M$1,'2. Metadata'!M$5, IF(B6284='2. Metadata'!N$1,'2. Metadata'!N$5))))))))))))))</f>
        <v>49.690002</v>
      </c>
      <c r="D6284" s="13">
        <f>IF(ISBLANK(B6284)=TRUE," ", IF(B6284='2. Metadata'!B$1,'2. Metadata'!B$6, IF(B6284='2. Metadata'!C$1,'2. Metadata'!C$4,IF(B6284='2. Metadata'!D$1,'2. Metadata'!D$4, IF(B6284='2. Metadata'!E$1,'2. Metadata'!E$4,IF( B6284='2. Metadata'!F$1,'2. Metadata'!F$4,IF(B6284='2. Metadata'!G$1,'2. Metadata'!G$4,IF(B6284='2. Metadata'!H$1,'2. Metadata'!H$4, IF(B6284='2. Metadata'!I$1,'2. Metadata'!I$4, IF(B6284='2. Metadata'!J$1,'2. Metadata'!J$4, IF(B6284='2. Metadata'!K$1,'2. Metadata'!K$4, IF(B6284='2. Metadata'!L$1,'2. Metadata'!L$4, IF(B6284='2. Metadata'!M$1,'2. Metadata'!M$6, IF(B6284='2. Metadata'!N$1,'2. Metadata'!N$6))))))))))))))</f>
        <v>-115.97499999999999</v>
      </c>
      <c r="E6284" s="15" t="s">
        <v>178</v>
      </c>
      <c r="F6284" s="132">
        <v>6.6109999999999998</v>
      </c>
      <c r="G6284" s="16" t="str">
        <f>IF(ISBLANK(F6284)=TRUE," ",'2. Metadata'!B$14)</f>
        <v>degrees Celsius</v>
      </c>
      <c r="H6284" s="16" t="s">
        <v>178</v>
      </c>
    </row>
    <row r="6285" spans="1:8" ht="15.75" customHeight="1" x14ac:dyDescent="0.2">
      <c r="A6285" s="130">
        <v>39728.979166666664</v>
      </c>
      <c r="B6285" s="9" t="s">
        <v>239</v>
      </c>
      <c r="C6285" s="16">
        <f>IF(ISBLANK(B6285)=TRUE," ", IF(B6285='2. Metadata'!B$1,'2. Metadata'!B$5, IF(B6285='2. Metadata'!C$1,'2. Metadata'!#REF!,IF(B6285='2. Metadata'!D$1,'2. Metadata'!#REF!, IF(B6285='2. Metadata'!E$1,'2. Metadata'!#REF!,IF( B6285='2. Metadata'!F$1,'2. Metadata'!#REF!,IF(B6285='2. Metadata'!G$1,'2. Metadata'!#REF!,IF(B6285='2. Metadata'!H$1,'2. Metadata'!#REF!, IF(B6285='2. Metadata'!I$1,'2. Metadata'!#REF!, IF(B6285='2. Metadata'!J$1,'2. Metadata'!#REF!, IF(B6285='2. Metadata'!K$1,'2. Metadata'!C$3, IF(B6285='2. Metadata'!L$1,'2. Metadata'!D$3, IF(B6285='2. Metadata'!M$1,'2. Metadata'!M$5, IF(B6285='2. Metadata'!N$1,'2. Metadata'!N$5))))))))))))))</f>
        <v>49.690002</v>
      </c>
      <c r="D6285" s="13">
        <f>IF(ISBLANK(B6285)=TRUE," ", IF(B6285='2. Metadata'!B$1,'2. Metadata'!B$6, IF(B6285='2. Metadata'!C$1,'2. Metadata'!C$4,IF(B6285='2. Metadata'!D$1,'2. Metadata'!D$4, IF(B6285='2. Metadata'!E$1,'2. Metadata'!E$4,IF( B6285='2. Metadata'!F$1,'2. Metadata'!F$4,IF(B6285='2. Metadata'!G$1,'2. Metadata'!G$4,IF(B6285='2. Metadata'!H$1,'2. Metadata'!H$4, IF(B6285='2. Metadata'!I$1,'2. Metadata'!I$4, IF(B6285='2. Metadata'!J$1,'2. Metadata'!J$4, IF(B6285='2. Metadata'!K$1,'2. Metadata'!K$4, IF(B6285='2. Metadata'!L$1,'2. Metadata'!L$4, IF(B6285='2. Metadata'!M$1,'2. Metadata'!M$6, IF(B6285='2. Metadata'!N$1,'2. Metadata'!N$6))))))))))))))</f>
        <v>-115.97499999999999</v>
      </c>
      <c r="E6285" s="15" t="s">
        <v>178</v>
      </c>
      <c r="F6285" s="132">
        <v>6.585</v>
      </c>
      <c r="G6285" s="16" t="str">
        <f>IF(ISBLANK(F6285)=TRUE," ",'2. Metadata'!B$14)</f>
        <v>degrees Celsius</v>
      </c>
      <c r="H6285" s="16" t="s">
        <v>178</v>
      </c>
    </row>
    <row r="6286" spans="1:8" ht="15.75" customHeight="1" x14ac:dyDescent="0.2">
      <c r="A6286" s="130">
        <v>39728.989583333336</v>
      </c>
      <c r="B6286" s="9" t="s">
        <v>239</v>
      </c>
      <c r="C6286" s="16">
        <f>IF(ISBLANK(B6286)=TRUE," ", IF(B6286='2. Metadata'!B$1,'2. Metadata'!B$5, IF(B6286='2. Metadata'!C$1,'2. Metadata'!#REF!,IF(B6286='2. Metadata'!D$1,'2. Metadata'!#REF!, IF(B6286='2. Metadata'!E$1,'2. Metadata'!#REF!,IF( B6286='2. Metadata'!F$1,'2. Metadata'!#REF!,IF(B6286='2. Metadata'!G$1,'2. Metadata'!#REF!,IF(B6286='2. Metadata'!H$1,'2. Metadata'!#REF!, IF(B6286='2. Metadata'!I$1,'2. Metadata'!#REF!, IF(B6286='2. Metadata'!J$1,'2. Metadata'!#REF!, IF(B6286='2. Metadata'!K$1,'2. Metadata'!C$3, IF(B6286='2. Metadata'!L$1,'2. Metadata'!D$3, IF(B6286='2. Metadata'!M$1,'2. Metadata'!M$5, IF(B6286='2. Metadata'!N$1,'2. Metadata'!N$5))))))))))))))</f>
        <v>49.690002</v>
      </c>
      <c r="D6286" s="13">
        <f>IF(ISBLANK(B6286)=TRUE," ", IF(B6286='2. Metadata'!B$1,'2. Metadata'!B$6, IF(B6286='2. Metadata'!C$1,'2. Metadata'!C$4,IF(B6286='2. Metadata'!D$1,'2. Metadata'!D$4, IF(B6286='2. Metadata'!E$1,'2. Metadata'!E$4,IF( B6286='2. Metadata'!F$1,'2. Metadata'!F$4,IF(B6286='2. Metadata'!G$1,'2. Metadata'!G$4,IF(B6286='2. Metadata'!H$1,'2. Metadata'!H$4, IF(B6286='2. Metadata'!I$1,'2. Metadata'!I$4, IF(B6286='2. Metadata'!J$1,'2. Metadata'!J$4, IF(B6286='2. Metadata'!K$1,'2. Metadata'!K$4, IF(B6286='2. Metadata'!L$1,'2. Metadata'!L$4, IF(B6286='2. Metadata'!M$1,'2. Metadata'!M$6, IF(B6286='2. Metadata'!N$1,'2. Metadata'!N$6))))))))))))))</f>
        <v>-115.97499999999999</v>
      </c>
      <c r="E6286" s="15" t="s">
        <v>178</v>
      </c>
      <c r="F6286" s="132">
        <v>6.5350000000000001</v>
      </c>
      <c r="G6286" s="16" t="str">
        <f>IF(ISBLANK(F6286)=TRUE," ",'2. Metadata'!B$14)</f>
        <v>degrees Celsius</v>
      </c>
      <c r="H6286" s="16" t="s">
        <v>178</v>
      </c>
    </row>
    <row r="6287" spans="1:8" ht="15.75" customHeight="1" x14ac:dyDescent="0.2">
      <c r="A6287" s="130">
        <v>39729</v>
      </c>
      <c r="B6287" s="9" t="s">
        <v>239</v>
      </c>
      <c r="C6287" s="16">
        <f>IF(ISBLANK(B6287)=TRUE," ", IF(B6287='2. Metadata'!B$1,'2. Metadata'!B$5, IF(B6287='2. Metadata'!C$1,'2. Metadata'!#REF!,IF(B6287='2. Metadata'!D$1,'2. Metadata'!#REF!, IF(B6287='2. Metadata'!E$1,'2. Metadata'!#REF!,IF( B6287='2. Metadata'!F$1,'2. Metadata'!#REF!,IF(B6287='2. Metadata'!G$1,'2. Metadata'!#REF!,IF(B6287='2. Metadata'!H$1,'2. Metadata'!#REF!, IF(B6287='2. Metadata'!I$1,'2. Metadata'!#REF!, IF(B6287='2. Metadata'!J$1,'2. Metadata'!#REF!, IF(B6287='2. Metadata'!K$1,'2. Metadata'!C$3, IF(B6287='2. Metadata'!L$1,'2. Metadata'!D$3, IF(B6287='2. Metadata'!M$1,'2. Metadata'!M$5, IF(B6287='2. Metadata'!N$1,'2. Metadata'!N$5))))))))))))))</f>
        <v>49.690002</v>
      </c>
      <c r="D6287" s="13">
        <f>IF(ISBLANK(B6287)=TRUE," ", IF(B6287='2. Metadata'!B$1,'2. Metadata'!B$6, IF(B6287='2. Metadata'!C$1,'2. Metadata'!C$4,IF(B6287='2. Metadata'!D$1,'2. Metadata'!D$4, IF(B6287='2. Metadata'!E$1,'2. Metadata'!E$4,IF( B6287='2. Metadata'!F$1,'2. Metadata'!F$4,IF(B6287='2. Metadata'!G$1,'2. Metadata'!G$4,IF(B6287='2. Metadata'!H$1,'2. Metadata'!H$4, IF(B6287='2. Metadata'!I$1,'2. Metadata'!I$4, IF(B6287='2. Metadata'!J$1,'2. Metadata'!J$4, IF(B6287='2. Metadata'!K$1,'2. Metadata'!K$4, IF(B6287='2. Metadata'!L$1,'2. Metadata'!L$4, IF(B6287='2. Metadata'!M$1,'2. Metadata'!M$6, IF(B6287='2. Metadata'!N$1,'2. Metadata'!N$6))))))))))))))</f>
        <v>-115.97499999999999</v>
      </c>
      <c r="E6287" s="15" t="s">
        <v>178</v>
      </c>
      <c r="F6287" s="132">
        <v>6.484</v>
      </c>
      <c r="G6287" s="16" t="str">
        <f>IF(ISBLANK(F6287)=TRUE," ",'2. Metadata'!B$14)</f>
        <v>degrees Celsius</v>
      </c>
      <c r="H6287" s="16" t="s">
        <v>178</v>
      </c>
    </row>
    <row r="6288" spans="1:8" ht="15.75" customHeight="1" x14ac:dyDescent="0.2">
      <c r="A6288" s="130">
        <v>39729.010416666664</v>
      </c>
      <c r="B6288" s="9" t="s">
        <v>239</v>
      </c>
      <c r="C6288" s="16">
        <f>IF(ISBLANK(B6288)=TRUE," ", IF(B6288='2. Metadata'!B$1,'2. Metadata'!B$5, IF(B6288='2. Metadata'!C$1,'2. Metadata'!#REF!,IF(B6288='2. Metadata'!D$1,'2. Metadata'!#REF!, IF(B6288='2. Metadata'!E$1,'2. Metadata'!#REF!,IF( B6288='2. Metadata'!F$1,'2. Metadata'!#REF!,IF(B6288='2. Metadata'!G$1,'2. Metadata'!#REF!,IF(B6288='2. Metadata'!H$1,'2. Metadata'!#REF!, IF(B6288='2. Metadata'!I$1,'2. Metadata'!#REF!, IF(B6288='2. Metadata'!J$1,'2. Metadata'!#REF!, IF(B6288='2. Metadata'!K$1,'2. Metadata'!C$3, IF(B6288='2. Metadata'!L$1,'2. Metadata'!D$3, IF(B6288='2. Metadata'!M$1,'2. Metadata'!M$5, IF(B6288='2. Metadata'!N$1,'2. Metadata'!N$5))))))))))))))</f>
        <v>49.690002</v>
      </c>
      <c r="D6288" s="13">
        <f>IF(ISBLANK(B6288)=TRUE," ", IF(B6288='2. Metadata'!B$1,'2. Metadata'!B$6, IF(B6288='2. Metadata'!C$1,'2. Metadata'!C$4,IF(B6288='2. Metadata'!D$1,'2. Metadata'!D$4, IF(B6288='2. Metadata'!E$1,'2. Metadata'!E$4,IF( B6288='2. Metadata'!F$1,'2. Metadata'!F$4,IF(B6288='2. Metadata'!G$1,'2. Metadata'!G$4,IF(B6288='2. Metadata'!H$1,'2. Metadata'!H$4, IF(B6288='2. Metadata'!I$1,'2. Metadata'!I$4, IF(B6288='2. Metadata'!J$1,'2. Metadata'!J$4, IF(B6288='2. Metadata'!K$1,'2. Metadata'!K$4, IF(B6288='2. Metadata'!L$1,'2. Metadata'!L$4, IF(B6288='2. Metadata'!M$1,'2. Metadata'!M$6, IF(B6288='2. Metadata'!N$1,'2. Metadata'!N$6))))))))))))))</f>
        <v>-115.97499999999999</v>
      </c>
      <c r="E6288" s="15" t="s">
        <v>178</v>
      </c>
      <c r="F6288" s="132">
        <v>6.4329999999999998</v>
      </c>
      <c r="G6288" s="16" t="str">
        <f>IF(ISBLANK(F6288)=TRUE," ",'2. Metadata'!B$14)</f>
        <v>degrees Celsius</v>
      </c>
      <c r="H6288" s="16" t="s">
        <v>178</v>
      </c>
    </row>
    <row r="6289" spans="1:8" ht="15.75" customHeight="1" x14ac:dyDescent="0.2">
      <c r="A6289" s="130">
        <v>39729.020833333336</v>
      </c>
      <c r="B6289" s="9" t="s">
        <v>239</v>
      </c>
      <c r="C6289" s="16">
        <f>IF(ISBLANK(B6289)=TRUE," ", IF(B6289='2. Metadata'!B$1,'2. Metadata'!B$5, IF(B6289='2. Metadata'!C$1,'2. Metadata'!#REF!,IF(B6289='2. Metadata'!D$1,'2. Metadata'!#REF!, IF(B6289='2. Metadata'!E$1,'2. Metadata'!#REF!,IF( B6289='2. Metadata'!F$1,'2. Metadata'!#REF!,IF(B6289='2. Metadata'!G$1,'2. Metadata'!#REF!,IF(B6289='2. Metadata'!H$1,'2. Metadata'!#REF!, IF(B6289='2. Metadata'!I$1,'2. Metadata'!#REF!, IF(B6289='2. Metadata'!J$1,'2. Metadata'!#REF!, IF(B6289='2. Metadata'!K$1,'2. Metadata'!C$3, IF(B6289='2. Metadata'!L$1,'2. Metadata'!D$3, IF(B6289='2. Metadata'!M$1,'2. Metadata'!M$5, IF(B6289='2. Metadata'!N$1,'2. Metadata'!N$5))))))))))))))</f>
        <v>49.690002</v>
      </c>
      <c r="D6289" s="13">
        <f>IF(ISBLANK(B6289)=TRUE," ", IF(B6289='2. Metadata'!B$1,'2. Metadata'!B$6, IF(B6289='2. Metadata'!C$1,'2. Metadata'!C$4,IF(B6289='2. Metadata'!D$1,'2. Metadata'!D$4, IF(B6289='2. Metadata'!E$1,'2. Metadata'!E$4,IF( B6289='2. Metadata'!F$1,'2. Metadata'!F$4,IF(B6289='2. Metadata'!G$1,'2. Metadata'!G$4,IF(B6289='2. Metadata'!H$1,'2. Metadata'!H$4, IF(B6289='2. Metadata'!I$1,'2. Metadata'!I$4, IF(B6289='2. Metadata'!J$1,'2. Metadata'!J$4, IF(B6289='2. Metadata'!K$1,'2. Metadata'!K$4, IF(B6289='2. Metadata'!L$1,'2. Metadata'!L$4, IF(B6289='2. Metadata'!M$1,'2. Metadata'!M$6, IF(B6289='2. Metadata'!N$1,'2. Metadata'!N$6))))))))))))))</f>
        <v>-115.97499999999999</v>
      </c>
      <c r="E6289" s="15" t="s">
        <v>178</v>
      </c>
      <c r="F6289" s="132">
        <v>6.3819999999999997</v>
      </c>
      <c r="G6289" s="16" t="str">
        <f>IF(ISBLANK(F6289)=TRUE," ",'2. Metadata'!B$14)</f>
        <v>degrees Celsius</v>
      </c>
      <c r="H6289" s="16" t="s">
        <v>178</v>
      </c>
    </row>
    <row r="6290" spans="1:8" ht="15.75" customHeight="1" x14ac:dyDescent="0.2">
      <c r="A6290" s="130">
        <v>39729.03125</v>
      </c>
      <c r="B6290" s="9" t="s">
        <v>239</v>
      </c>
      <c r="C6290" s="16">
        <f>IF(ISBLANK(B6290)=TRUE," ", IF(B6290='2. Metadata'!B$1,'2. Metadata'!B$5, IF(B6290='2. Metadata'!C$1,'2. Metadata'!#REF!,IF(B6290='2. Metadata'!D$1,'2. Metadata'!#REF!, IF(B6290='2. Metadata'!E$1,'2. Metadata'!#REF!,IF( B6290='2. Metadata'!F$1,'2. Metadata'!#REF!,IF(B6290='2. Metadata'!G$1,'2. Metadata'!#REF!,IF(B6290='2. Metadata'!H$1,'2. Metadata'!#REF!, IF(B6290='2. Metadata'!I$1,'2. Metadata'!#REF!, IF(B6290='2. Metadata'!J$1,'2. Metadata'!#REF!, IF(B6290='2. Metadata'!K$1,'2. Metadata'!C$3, IF(B6290='2. Metadata'!L$1,'2. Metadata'!D$3, IF(B6290='2. Metadata'!M$1,'2. Metadata'!M$5, IF(B6290='2. Metadata'!N$1,'2. Metadata'!N$5))))))))))))))</f>
        <v>49.690002</v>
      </c>
      <c r="D6290" s="13">
        <f>IF(ISBLANK(B6290)=TRUE," ", IF(B6290='2. Metadata'!B$1,'2. Metadata'!B$6, IF(B6290='2. Metadata'!C$1,'2. Metadata'!C$4,IF(B6290='2. Metadata'!D$1,'2. Metadata'!D$4, IF(B6290='2. Metadata'!E$1,'2. Metadata'!E$4,IF( B6290='2. Metadata'!F$1,'2. Metadata'!F$4,IF(B6290='2. Metadata'!G$1,'2. Metadata'!G$4,IF(B6290='2. Metadata'!H$1,'2. Metadata'!H$4, IF(B6290='2. Metadata'!I$1,'2. Metadata'!I$4, IF(B6290='2. Metadata'!J$1,'2. Metadata'!J$4, IF(B6290='2. Metadata'!K$1,'2. Metadata'!K$4, IF(B6290='2. Metadata'!L$1,'2. Metadata'!L$4, IF(B6290='2. Metadata'!M$1,'2. Metadata'!M$6, IF(B6290='2. Metadata'!N$1,'2. Metadata'!N$6))))))))))))))</f>
        <v>-115.97499999999999</v>
      </c>
      <c r="E6290" s="15" t="s">
        <v>178</v>
      </c>
      <c r="F6290" s="132">
        <v>6.3570000000000002</v>
      </c>
      <c r="G6290" s="16" t="str">
        <f>IF(ISBLANK(F6290)=TRUE," ",'2. Metadata'!B$14)</f>
        <v>degrees Celsius</v>
      </c>
      <c r="H6290" s="16" t="s">
        <v>178</v>
      </c>
    </row>
    <row r="6291" spans="1:8" ht="15.75" customHeight="1" x14ac:dyDescent="0.2">
      <c r="A6291" s="130">
        <v>39729.041666666664</v>
      </c>
      <c r="B6291" s="9" t="s">
        <v>239</v>
      </c>
      <c r="C6291" s="16">
        <f>IF(ISBLANK(B6291)=TRUE," ", IF(B6291='2. Metadata'!B$1,'2. Metadata'!B$5, IF(B6291='2. Metadata'!C$1,'2. Metadata'!#REF!,IF(B6291='2. Metadata'!D$1,'2. Metadata'!#REF!, IF(B6291='2. Metadata'!E$1,'2. Metadata'!#REF!,IF( B6291='2. Metadata'!F$1,'2. Metadata'!#REF!,IF(B6291='2. Metadata'!G$1,'2. Metadata'!#REF!,IF(B6291='2. Metadata'!H$1,'2. Metadata'!#REF!, IF(B6291='2. Metadata'!I$1,'2. Metadata'!#REF!, IF(B6291='2. Metadata'!J$1,'2. Metadata'!#REF!, IF(B6291='2. Metadata'!K$1,'2. Metadata'!C$3, IF(B6291='2. Metadata'!L$1,'2. Metadata'!D$3, IF(B6291='2. Metadata'!M$1,'2. Metadata'!M$5, IF(B6291='2. Metadata'!N$1,'2. Metadata'!N$5))))))))))))))</f>
        <v>49.690002</v>
      </c>
      <c r="D6291" s="13">
        <f>IF(ISBLANK(B6291)=TRUE," ", IF(B6291='2. Metadata'!B$1,'2. Metadata'!B$6, IF(B6291='2. Metadata'!C$1,'2. Metadata'!C$4,IF(B6291='2. Metadata'!D$1,'2. Metadata'!D$4, IF(B6291='2. Metadata'!E$1,'2. Metadata'!E$4,IF( B6291='2. Metadata'!F$1,'2. Metadata'!F$4,IF(B6291='2. Metadata'!G$1,'2. Metadata'!G$4,IF(B6291='2. Metadata'!H$1,'2. Metadata'!H$4, IF(B6291='2. Metadata'!I$1,'2. Metadata'!I$4, IF(B6291='2. Metadata'!J$1,'2. Metadata'!J$4, IF(B6291='2. Metadata'!K$1,'2. Metadata'!K$4, IF(B6291='2. Metadata'!L$1,'2. Metadata'!L$4, IF(B6291='2. Metadata'!M$1,'2. Metadata'!M$6, IF(B6291='2. Metadata'!N$1,'2. Metadata'!N$6))))))))))))))</f>
        <v>-115.97499999999999</v>
      </c>
      <c r="E6291" s="15" t="s">
        <v>178</v>
      </c>
      <c r="F6291" s="132">
        <v>6.3310000000000004</v>
      </c>
      <c r="G6291" s="16" t="str">
        <f>IF(ISBLANK(F6291)=TRUE," ",'2. Metadata'!B$14)</f>
        <v>degrees Celsius</v>
      </c>
      <c r="H6291" s="16" t="s">
        <v>178</v>
      </c>
    </row>
    <row r="6292" spans="1:8" ht="15.75" customHeight="1" x14ac:dyDescent="0.2">
      <c r="A6292" s="130">
        <v>39729.052083333336</v>
      </c>
      <c r="B6292" s="9" t="s">
        <v>239</v>
      </c>
      <c r="C6292" s="16">
        <f>IF(ISBLANK(B6292)=TRUE," ", IF(B6292='2. Metadata'!B$1,'2. Metadata'!B$5, IF(B6292='2. Metadata'!C$1,'2. Metadata'!#REF!,IF(B6292='2. Metadata'!D$1,'2. Metadata'!#REF!, IF(B6292='2. Metadata'!E$1,'2. Metadata'!#REF!,IF( B6292='2. Metadata'!F$1,'2. Metadata'!#REF!,IF(B6292='2. Metadata'!G$1,'2. Metadata'!#REF!,IF(B6292='2. Metadata'!H$1,'2. Metadata'!#REF!, IF(B6292='2. Metadata'!I$1,'2. Metadata'!#REF!, IF(B6292='2. Metadata'!J$1,'2. Metadata'!#REF!, IF(B6292='2. Metadata'!K$1,'2. Metadata'!C$3, IF(B6292='2. Metadata'!L$1,'2. Metadata'!D$3, IF(B6292='2. Metadata'!M$1,'2. Metadata'!M$5, IF(B6292='2. Metadata'!N$1,'2. Metadata'!N$5))))))))))))))</f>
        <v>49.690002</v>
      </c>
      <c r="D6292" s="13">
        <f>IF(ISBLANK(B6292)=TRUE," ", IF(B6292='2. Metadata'!B$1,'2. Metadata'!B$6, IF(B6292='2. Metadata'!C$1,'2. Metadata'!C$4,IF(B6292='2. Metadata'!D$1,'2. Metadata'!D$4, IF(B6292='2. Metadata'!E$1,'2. Metadata'!E$4,IF( B6292='2. Metadata'!F$1,'2. Metadata'!F$4,IF(B6292='2. Metadata'!G$1,'2. Metadata'!G$4,IF(B6292='2. Metadata'!H$1,'2. Metadata'!H$4, IF(B6292='2. Metadata'!I$1,'2. Metadata'!I$4, IF(B6292='2. Metadata'!J$1,'2. Metadata'!J$4, IF(B6292='2. Metadata'!K$1,'2. Metadata'!K$4, IF(B6292='2. Metadata'!L$1,'2. Metadata'!L$4, IF(B6292='2. Metadata'!M$1,'2. Metadata'!M$6, IF(B6292='2. Metadata'!N$1,'2. Metadata'!N$6))))))))))))))</f>
        <v>-115.97499999999999</v>
      </c>
      <c r="E6292" s="15" t="s">
        <v>178</v>
      </c>
      <c r="F6292" s="132">
        <v>6.2809999999999997</v>
      </c>
      <c r="G6292" s="16" t="str">
        <f>IF(ISBLANK(F6292)=TRUE," ",'2. Metadata'!B$14)</f>
        <v>degrees Celsius</v>
      </c>
      <c r="H6292" s="16" t="s">
        <v>178</v>
      </c>
    </row>
    <row r="6293" spans="1:8" ht="15.75" customHeight="1" x14ac:dyDescent="0.2">
      <c r="A6293" s="130">
        <v>39729.0625</v>
      </c>
      <c r="B6293" s="9" t="s">
        <v>239</v>
      </c>
      <c r="C6293" s="16">
        <f>IF(ISBLANK(B6293)=TRUE," ", IF(B6293='2. Metadata'!B$1,'2. Metadata'!B$5, IF(B6293='2. Metadata'!C$1,'2. Metadata'!#REF!,IF(B6293='2. Metadata'!D$1,'2. Metadata'!#REF!, IF(B6293='2. Metadata'!E$1,'2. Metadata'!#REF!,IF( B6293='2. Metadata'!F$1,'2. Metadata'!#REF!,IF(B6293='2. Metadata'!G$1,'2. Metadata'!#REF!,IF(B6293='2. Metadata'!H$1,'2. Metadata'!#REF!, IF(B6293='2. Metadata'!I$1,'2. Metadata'!#REF!, IF(B6293='2. Metadata'!J$1,'2. Metadata'!#REF!, IF(B6293='2. Metadata'!K$1,'2. Metadata'!C$3, IF(B6293='2. Metadata'!L$1,'2. Metadata'!D$3, IF(B6293='2. Metadata'!M$1,'2. Metadata'!M$5, IF(B6293='2. Metadata'!N$1,'2. Metadata'!N$5))))))))))))))</f>
        <v>49.690002</v>
      </c>
      <c r="D6293" s="13">
        <f>IF(ISBLANK(B6293)=TRUE," ", IF(B6293='2. Metadata'!B$1,'2. Metadata'!B$6, IF(B6293='2. Metadata'!C$1,'2. Metadata'!C$4,IF(B6293='2. Metadata'!D$1,'2. Metadata'!D$4, IF(B6293='2. Metadata'!E$1,'2. Metadata'!E$4,IF( B6293='2. Metadata'!F$1,'2. Metadata'!F$4,IF(B6293='2. Metadata'!G$1,'2. Metadata'!G$4,IF(B6293='2. Metadata'!H$1,'2. Metadata'!H$4, IF(B6293='2. Metadata'!I$1,'2. Metadata'!I$4, IF(B6293='2. Metadata'!J$1,'2. Metadata'!J$4, IF(B6293='2. Metadata'!K$1,'2. Metadata'!K$4, IF(B6293='2. Metadata'!L$1,'2. Metadata'!L$4, IF(B6293='2. Metadata'!M$1,'2. Metadata'!M$6, IF(B6293='2. Metadata'!N$1,'2. Metadata'!N$6))))))))))))))</f>
        <v>-115.97499999999999</v>
      </c>
      <c r="E6293" s="15" t="s">
        <v>178</v>
      </c>
      <c r="F6293" s="132">
        <v>6.2549999999999999</v>
      </c>
      <c r="G6293" s="16" t="str">
        <f>IF(ISBLANK(F6293)=TRUE," ",'2. Metadata'!B$14)</f>
        <v>degrees Celsius</v>
      </c>
      <c r="H6293" s="16" t="s">
        <v>178</v>
      </c>
    </row>
    <row r="6294" spans="1:8" ht="15.75" customHeight="1" x14ac:dyDescent="0.2">
      <c r="A6294" s="130">
        <v>39729.072916666664</v>
      </c>
      <c r="B6294" s="9" t="s">
        <v>239</v>
      </c>
      <c r="C6294" s="16">
        <f>IF(ISBLANK(B6294)=TRUE," ", IF(B6294='2. Metadata'!B$1,'2. Metadata'!B$5, IF(B6294='2. Metadata'!C$1,'2. Metadata'!#REF!,IF(B6294='2. Metadata'!D$1,'2. Metadata'!#REF!, IF(B6294='2. Metadata'!E$1,'2. Metadata'!#REF!,IF( B6294='2. Metadata'!F$1,'2. Metadata'!#REF!,IF(B6294='2. Metadata'!G$1,'2. Metadata'!#REF!,IF(B6294='2. Metadata'!H$1,'2. Metadata'!#REF!, IF(B6294='2. Metadata'!I$1,'2. Metadata'!#REF!, IF(B6294='2. Metadata'!J$1,'2. Metadata'!#REF!, IF(B6294='2. Metadata'!K$1,'2. Metadata'!C$3, IF(B6294='2. Metadata'!L$1,'2. Metadata'!D$3, IF(B6294='2. Metadata'!M$1,'2. Metadata'!M$5, IF(B6294='2. Metadata'!N$1,'2. Metadata'!N$5))))))))))))))</f>
        <v>49.690002</v>
      </c>
      <c r="D6294" s="13">
        <f>IF(ISBLANK(B6294)=TRUE," ", IF(B6294='2. Metadata'!B$1,'2. Metadata'!B$6, IF(B6294='2. Metadata'!C$1,'2. Metadata'!C$4,IF(B6294='2. Metadata'!D$1,'2. Metadata'!D$4, IF(B6294='2. Metadata'!E$1,'2. Metadata'!E$4,IF( B6294='2. Metadata'!F$1,'2. Metadata'!F$4,IF(B6294='2. Metadata'!G$1,'2. Metadata'!G$4,IF(B6294='2. Metadata'!H$1,'2. Metadata'!H$4, IF(B6294='2. Metadata'!I$1,'2. Metadata'!I$4, IF(B6294='2. Metadata'!J$1,'2. Metadata'!J$4, IF(B6294='2. Metadata'!K$1,'2. Metadata'!K$4, IF(B6294='2. Metadata'!L$1,'2. Metadata'!L$4, IF(B6294='2. Metadata'!M$1,'2. Metadata'!M$6, IF(B6294='2. Metadata'!N$1,'2. Metadata'!N$6))))))))))))))</f>
        <v>-115.97499999999999</v>
      </c>
      <c r="E6294" s="15" t="s">
        <v>178</v>
      </c>
      <c r="F6294" s="132">
        <v>6.23</v>
      </c>
      <c r="G6294" s="16" t="str">
        <f>IF(ISBLANK(F6294)=TRUE," ",'2. Metadata'!B$14)</f>
        <v>degrees Celsius</v>
      </c>
      <c r="H6294" s="16" t="s">
        <v>178</v>
      </c>
    </row>
    <row r="6295" spans="1:8" ht="15.75" customHeight="1" x14ac:dyDescent="0.2">
      <c r="A6295" s="130">
        <v>39729.083333333336</v>
      </c>
      <c r="B6295" s="9" t="s">
        <v>239</v>
      </c>
      <c r="C6295" s="16">
        <f>IF(ISBLANK(B6295)=TRUE," ", IF(B6295='2. Metadata'!B$1,'2. Metadata'!B$5, IF(B6295='2. Metadata'!C$1,'2. Metadata'!#REF!,IF(B6295='2. Metadata'!D$1,'2. Metadata'!#REF!, IF(B6295='2. Metadata'!E$1,'2. Metadata'!#REF!,IF( B6295='2. Metadata'!F$1,'2. Metadata'!#REF!,IF(B6295='2. Metadata'!G$1,'2. Metadata'!#REF!,IF(B6295='2. Metadata'!H$1,'2. Metadata'!#REF!, IF(B6295='2. Metadata'!I$1,'2. Metadata'!#REF!, IF(B6295='2. Metadata'!J$1,'2. Metadata'!#REF!, IF(B6295='2. Metadata'!K$1,'2. Metadata'!C$3, IF(B6295='2. Metadata'!L$1,'2. Metadata'!D$3, IF(B6295='2. Metadata'!M$1,'2. Metadata'!M$5, IF(B6295='2. Metadata'!N$1,'2. Metadata'!N$5))))))))))))))</f>
        <v>49.690002</v>
      </c>
      <c r="D6295" s="13">
        <f>IF(ISBLANK(B6295)=TRUE," ", IF(B6295='2. Metadata'!B$1,'2. Metadata'!B$6, IF(B6295='2. Metadata'!C$1,'2. Metadata'!C$4,IF(B6295='2. Metadata'!D$1,'2. Metadata'!D$4, IF(B6295='2. Metadata'!E$1,'2. Metadata'!E$4,IF( B6295='2. Metadata'!F$1,'2. Metadata'!F$4,IF(B6295='2. Metadata'!G$1,'2. Metadata'!G$4,IF(B6295='2. Metadata'!H$1,'2. Metadata'!H$4, IF(B6295='2. Metadata'!I$1,'2. Metadata'!I$4, IF(B6295='2. Metadata'!J$1,'2. Metadata'!J$4, IF(B6295='2. Metadata'!K$1,'2. Metadata'!K$4, IF(B6295='2. Metadata'!L$1,'2. Metadata'!L$4, IF(B6295='2. Metadata'!M$1,'2. Metadata'!M$6, IF(B6295='2. Metadata'!N$1,'2. Metadata'!N$6))))))))))))))</f>
        <v>-115.97499999999999</v>
      </c>
      <c r="E6295" s="15" t="s">
        <v>178</v>
      </c>
      <c r="F6295" s="132">
        <v>6.2039999999999997</v>
      </c>
      <c r="G6295" s="16" t="str">
        <f>IF(ISBLANK(F6295)=TRUE," ",'2. Metadata'!B$14)</f>
        <v>degrees Celsius</v>
      </c>
      <c r="H6295" s="16" t="s">
        <v>178</v>
      </c>
    </row>
    <row r="6296" spans="1:8" ht="15.75" customHeight="1" x14ac:dyDescent="0.2">
      <c r="A6296" s="130">
        <v>39729.09375</v>
      </c>
      <c r="B6296" s="9" t="s">
        <v>239</v>
      </c>
      <c r="C6296" s="16">
        <f>IF(ISBLANK(B6296)=TRUE," ", IF(B6296='2. Metadata'!B$1,'2. Metadata'!B$5, IF(B6296='2. Metadata'!C$1,'2. Metadata'!#REF!,IF(B6296='2. Metadata'!D$1,'2. Metadata'!#REF!, IF(B6296='2. Metadata'!E$1,'2. Metadata'!#REF!,IF( B6296='2. Metadata'!F$1,'2. Metadata'!#REF!,IF(B6296='2. Metadata'!G$1,'2. Metadata'!#REF!,IF(B6296='2. Metadata'!H$1,'2. Metadata'!#REF!, IF(B6296='2. Metadata'!I$1,'2. Metadata'!#REF!, IF(B6296='2. Metadata'!J$1,'2. Metadata'!#REF!, IF(B6296='2. Metadata'!K$1,'2. Metadata'!C$3, IF(B6296='2. Metadata'!L$1,'2. Metadata'!D$3, IF(B6296='2. Metadata'!M$1,'2. Metadata'!M$5, IF(B6296='2. Metadata'!N$1,'2. Metadata'!N$5))))))))))))))</f>
        <v>49.690002</v>
      </c>
      <c r="D6296" s="13">
        <f>IF(ISBLANK(B6296)=TRUE," ", IF(B6296='2. Metadata'!B$1,'2. Metadata'!B$6, IF(B6296='2. Metadata'!C$1,'2. Metadata'!C$4,IF(B6296='2. Metadata'!D$1,'2. Metadata'!D$4, IF(B6296='2. Metadata'!E$1,'2. Metadata'!E$4,IF( B6296='2. Metadata'!F$1,'2. Metadata'!F$4,IF(B6296='2. Metadata'!G$1,'2. Metadata'!G$4,IF(B6296='2. Metadata'!H$1,'2. Metadata'!H$4, IF(B6296='2. Metadata'!I$1,'2. Metadata'!I$4, IF(B6296='2. Metadata'!J$1,'2. Metadata'!J$4, IF(B6296='2. Metadata'!K$1,'2. Metadata'!K$4, IF(B6296='2. Metadata'!L$1,'2. Metadata'!L$4, IF(B6296='2. Metadata'!M$1,'2. Metadata'!M$6, IF(B6296='2. Metadata'!N$1,'2. Metadata'!N$6))))))))))))))</f>
        <v>-115.97499999999999</v>
      </c>
      <c r="E6296" s="15" t="s">
        <v>178</v>
      </c>
      <c r="F6296" s="132">
        <v>6.1790000000000003</v>
      </c>
      <c r="G6296" s="16" t="str">
        <f>IF(ISBLANK(F6296)=TRUE," ",'2. Metadata'!B$14)</f>
        <v>degrees Celsius</v>
      </c>
      <c r="H6296" s="16" t="s">
        <v>178</v>
      </c>
    </row>
    <row r="6297" spans="1:8" ht="15.75" customHeight="1" x14ac:dyDescent="0.2">
      <c r="A6297" s="130">
        <v>39729.104166666664</v>
      </c>
      <c r="B6297" s="9" t="s">
        <v>239</v>
      </c>
      <c r="C6297" s="16">
        <f>IF(ISBLANK(B6297)=TRUE," ", IF(B6297='2. Metadata'!B$1,'2. Metadata'!B$5, IF(B6297='2. Metadata'!C$1,'2. Metadata'!#REF!,IF(B6297='2. Metadata'!D$1,'2. Metadata'!#REF!, IF(B6297='2. Metadata'!E$1,'2. Metadata'!#REF!,IF( B6297='2. Metadata'!F$1,'2. Metadata'!#REF!,IF(B6297='2. Metadata'!G$1,'2. Metadata'!#REF!,IF(B6297='2. Metadata'!H$1,'2. Metadata'!#REF!, IF(B6297='2. Metadata'!I$1,'2. Metadata'!#REF!, IF(B6297='2. Metadata'!J$1,'2. Metadata'!#REF!, IF(B6297='2. Metadata'!K$1,'2. Metadata'!C$3, IF(B6297='2. Metadata'!L$1,'2. Metadata'!D$3, IF(B6297='2. Metadata'!M$1,'2. Metadata'!M$5, IF(B6297='2. Metadata'!N$1,'2. Metadata'!N$5))))))))))))))</f>
        <v>49.690002</v>
      </c>
      <c r="D6297" s="13">
        <f>IF(ISBLANK(B6297)=TRUE," ", IF(B6297='2. Metadata'!B$1,'2. Metadata'!B$6, IF(B6297='2. Metadata'!C$1,'2. Metadata'!C$4,IF(B6297='2. Metadata'!D$1,'2. Metadata'!D$4, IF(B6297='2. Metadata'!E$1,'2. Metadata'!E$4,IF( B6297='2. Metadata'!F$1,'2. Metadata'!F$4,IF(B6297='2. Metadata'!G$1,'2. Metadata'!G$4,IF(B6297='2. Metadata'!H$1,'2. Metadata'!H$4, IF(B6297='2. Metadata'!I$1,'2. Metadata'!I$4, IF(B6297='2. Metadata'!J$1,'2. Metadata'!J$4, IF(B6297='2. Metadata'!K$1,'2. Metadata'!K$4, IF(B6297='2. Metadata'!L$1,'2. Metadata'!L$4, IF(B6297='2. Metadata'!M$1,'2. Metadata'!M$6, IF(B6297='2. Metadata'!N$1,'2. Metadata'!N$6))))))))))))))</f>
        <v>-115.97499999999999</v>
      </c>
      <c r="E6297" s="15" t="s">
        <v>178</v>
      </c>
      <c r="F6297" s="132">
        <v>6.1280000000000001</v>
      </c>
      <c r="G6297" s="16" t="str">
        <f>IF(ISBLANK(F6297)=TRUE," ",'2. Metadata'!B$14)</f>
        <v>degrees Celsius</v>
      </c>
      <c r="H6297" s="16" t="s">
        <v>178</v>
      </c>
    </row>
    <row r="6298" spans="1:8" ht="15.75" customHeight="1" x14ac:dyDescent="0.2">
      <c r="A6298" s="130">
        <v>39729.114583333336</v>
      </c>
      <c r="B6298" s="9" t="s">
        <v>239</v>
      </c>
      <c r="C6298" s="16">
        <f>IF(ISBLANK(B6298)=TRUE," ", IF(B6298='2. Metadata'!B$1,'2. Metadata'!B$5, IF(B6298='2. Metadata'!C$1,'2. Metadata'!#REF!,IF(B6298='2. Metadata'!D$1,'2. Metadata'!#REF!, IF(B6298='2. Metadata'!E$1,'2. Metadata'!#REF!,IF( B6298='2. Metadata'!F$1,'2. Metadata'!#REF!,IF(B6298='2. Metadata'!G$1,'2. Metadata'!#REF!,IF(B6298='2. Metadata'!H$1,'2. Metadata'!#REF!, IF(B6298='2. Metadata'!I$1,'2. Metadata'!#REF!, IF(B6298='2. Metadata'!J$1,'2. Metadata'!#REF!, IF(B6298='2. Metadata'!K$1,'2. Metadata'!C$3, IF(B6298='2. Metadata'!L$1,'2. Metadata'!D$3, IF(B6298='2. Metadata'!M$1,'2. Metadata'!M$5, IF(B6298='2. Metadata'!N$1,'2. Metadata'!N$5))))))))))))))</f>
        <v>49.690002</v>
      </c>
      <c r="D6298" s="13">
        <f>IF(ISBLANK(B6298)=TRUE," ", IF(B6298='2. Metadata'!B$1,'2. Metadata'!B$6, IF(B6298='2. Metadata'!C$1,'2. Metadata'!C$4,IF(B6298='2. Metadata'!D$1,'2. Metadata'!D$4, IF(B6298='2. Metadata'!E$1,'2. Metadata'!E$4,IF( B6298='2. Metadata'!F$1,'2. Metadata'!F$4,IF(B6298='2. Metadata'!G$1,'2. Metadata'!G$4,IF(B6298='2. Metadata'!H$1,'2. Metadata'!H$4, IF(B6298='2. Metadata'!I$1,'2. Metadata'!I$4, IF(B6298='2. Metadata'!J$1,'2. Metadata'!J$4, IF(B6298='2. Metadata'!K$1,'2. Metadata'!K$4, IF(B6298='2. Metadata'!L$1,'2. Metadata'!L$4, IF(B6298='2. Metadata'!M$1,'2. Metadata'!M$6, IF(B6298='2. Metadata'!N$1,'2. Metadata'!N$6))))))))))))))</f>
        <v>-115.97499999999999</v>
      </c>
      <c r="E6298" s="15" t="s">
        <v>178</v>
      </c>
      <c r="F6298" s="132">
        <v>6.1020000000000003</v>
      </c>
      <c r="G6298" s="16" t="str">
        <f>IF(ISBLANK(F6298)=TRUE," ",'2. Metadata'!B$14)</f>
        <v>degrees Celsius</v>
      </c>
      <c r="H6298" s="16" t="s">
        <v>178</v>
      </c>
    </row>
    <row r="6299" spans="1:8" ht="15.75" customHeight="1" x14ac:dyDescent="0.2">
      <c r="A6299" s="130">
        <v>39729.125</v>
      </c>
      <c r="B6299" s="9" t="s">
        <v>239</v>
      </c>
      <c r="C6299" s="16">
        <f>IF(ISBLANK(B6299)=TRUE," ", IF(B6299='2. Metadata'!B$1,'2. Metadata'!B$5, IF(B6299='2. Metadata'!C$1,'2. Metadata'!#REF!,IF(B6299='2. Metadata'!D$1,'2. Metadata'!#REF!, IF(B6299='2. Metadata'!E$1,'2. Metadata'!#REF!,IF( B6299='2. Metadata'!F$1,'2. Metadata'!#REF!,IF(B6299='2. Metadata'!G$1,'2. Metadata'!#REF!,IF(B6299='2. Metadata'!H$1,'2. Metadata'!#REF!, IF(B6299='2. Metadata'!I$1,'2. Metadata'!#REF!, IF(B6299='2. Metadata'!J$1,'2. Metadata'!#REF!, IF(B6299='2. Metadata'!K$1,'2. Metadata'!C$3, IF(B6299='2. Metadata'!L$1,'2. Metadata'!D$3, IF(B6299='2. Metadata'!M$1,'2. Metadata'!M$5, IF(B6299='2. Metadata'!N$1,'2. Metadata'!N$5))))))))))))))</f>
        <v>49.690002</v>
      </c>
      <c r="D6299" s="13">
        <f>IF(ISBLANK(B6299)=TRUE," ", IF(B6299='2. Metadata'!B$1,'2. Metadata'!B$6, IF(B6299='2. Metadata'!C$1,'2. Metadata'!C$4,IF(B6299='2. Metadata'!D$1,'2. Metadata'!D$4, IF(B6299='2. Metadata'!E$1,'2. Metadata'!E$4,IF( B6299='2. Metadata'!F$1,'2. Metadata'!F$4,IF(B6299='2. Metadata'!G$1,'2. Metadata'!G$4,IF(B6299='2. Metadata'!H$1,'2. Metadata'!H$4, IF(B6299='2. Metadata'!I$1,'2. Metadata'!I$4, IF(B6299='2. Metadata'!J$1,'2. Metadata'!J$4, IF(B6299='2. Metadata'!K$1,'2. Metadata'!K$4, IF(B6299='2. Metadata'!L$1,'2. Metadata'!L$4, IF(B6299='2. Metadata'!M$1,'2. Metadata'!M$6, IF(B6299='2. Metadata'!N$1,'2. Metadata'!N$6))))))))))))))</f>
        <v>-115.97499999999999</v>
      </c>
      <c r="E6299" s="15" t="s">
        <v>178</v>
      </c>
      <c r="F6299" s="132">
        <v>6.077</v>
      </c>
      <c r="G6299" s="16" t="str">
        <f>IF(ISBLANK(F6299)=TRUE," ",'2. Metadata'!B$14)</f>
        <v>degrees Celsius</v>
      </c>
      <c r="H6299" s="16" t="s">
        <v>178</v>
      </c>
    </row>
    <row r="6300" spans="1:8" ht="15.75" customHeight="1" x14ac:dyDescent="0.2">
      <c r="A6300" s="130">
        <v>39729.135416666664</v>
      </c>
      <c r="B6300" s="9" t="s">
        <v>239</v>
      </c>
      <c r="C6300" s="16">
        <f>IF(ISBLANK(B6300)=TRUE," ", IF(B6300='2. Metadata'!B$1,'2. Metadata'!B$5, IF(B6300='2. Metadata'!C$1,'2. Metadata'!#REF!,IF(B6300='2. Metadata'!D$1,'2. Metadata'!#REF!, IF(B6300='2. Metadata'!E$1,'2. Metadata'!#REF!,IF( B6300='2. Metadata'!F$1,'2. Metadata'!#REF!,IF(B6300='2. Metadata'!G$1,'2. Metadata'!#REF!,IF(B6300='2. Metadata'!H$1,'2. Metadata'!#REF!, IF(B6300='2. Metadata'!I$1,'2. Metadata'!#REF!, IF(B6300='2. Metadata'!J$1,'2. Metadata'!#REF!, IF(B6300='2. Metadata'!K$1,'2. Metadata'!C$3, IF(B6300='2. Metadata'!L$1,'2. Metadata'!D$3, IF(B6300='2. Metadata'!M$1,'2. Metadata'!M$5, IF(B6300='2. Metadata'!N$1,'2. Metadata'!N$5))))))))))))))</f>
        <v>49.690002</v>
      </c>
      <c r="D6300" s="13">
        <f>IF(ISBLANK(B6300)=TRUE," ", IF(B6300='2. Metadata'!B$1,'2. Metadata'!B$6, IF(B6300='2. Metadata'!C$1,'2. Metadata'!C$4,IF(B6300='2. Metadata'!D$1,'2. Metadata'!D$4, IF(B6300='2. Metadata'!E$1,'2. Metadata'!E$4,IF( B6300='2. Metadata'!F$1,'2. Metadata'!F$4,IF(B6300='2. Metadata'!G$1,'2. Metadata'!G$4,IF(B6300='2. Metadata'!H$1,'2. Metadata'!H$4, IF(B6300='2. Metadata'!I$1,'2. Metadata'!I$4, IF(B6300='2. Metadata'!J$1,'2. Metadata'!J$4, IF(B6300='2. Metadata'!K$1,'2. Metadata'!K$4, IF(B6300='2. Metadata'!L$1,'2. Metadata'!L$4, IF(B6300='2. Metadata'!M$1,'2. Metadata'!M$6, IF(B6300='2. Metadata'!N$1,'2. Metadata'!N$6))))))))))))))</f>
        <v>-115.97499999999999</v>
      </c>
      <c r="E6300" s="15" t="s">
        <v>178</v>
      </c>
      <c r="F6300" s="132">
        <v>6.0259999999999998</v>
      </c>
      <c r="G6300" s="16" t="str">
        <f>IF(ISBLANK(F6300)=TRUE," ",'2. Metadata'!B$14)</f>
        <v>degrees Celsius</v>
      </c>
      <c r="H6300" s="16" t="s">
        <v>178</v>
      </c>
    </row>
    <row r="6301" spans="1:8" ht="15.75" customHeight="1" x14ac:dyDescent="0.2">
      <c r="A6301" s="130">
        <v>39729.145833333336</v>
      </c>
      <c r="B6301" s="9" t="s">
        <v>239</v>
      </c>
      <c r="C6301" s="16">
        <f>IF(ISBLANK(B6301)=TRUE," ", IF(B6301='2. Metadata'!B$1,'2. Metadata'!B$5, IF(B6301='2. Metadata'!C$1,'2. Metadata'!#REF!,IF(B6301='2. Metadata'!D$1,'2. Metadata'!#REF!, IF(B6301='2. Metadata'!E$1,'2. Metadata'!#REF!,IF( B6301='2. Metadata'!F$1,'2. Metadata'!#REF!,IF(B6301='2. Metadata'!G$1,'2. Metadata'!#REF!,IF(B6301='2. Metadata'!H$1,'2. Metadata'!#REF!, IF(B6301='2. Metadata'!I$1,'2. Metadata'!#REF!, IF(B6301='2. Metadata'!J$1,'2. Metadata'!#REF!, IF(B6301='2. Metadata'!K$1,'2. Metadata'!C$3, IF(B6301='2. Metadata'!L$1,'2. Metadata'!D$3, IF(B6301='2. Metadata'!M$1,'2. Metadata'!M$5, IF(B6301='2. Metadata'!N$1,'2. Metadata'!N$5))))))))))))))</f>
        <v>49.690002</v>
      </c>
      <c r="D6301" s="13">
        <f>IF(ISBLANK(B6301)=TRUE," ", IF(B6301='2. Metadata'!B$1,'2. Metadata'!B$6, IF(B6301='2. Metadata'!C$1,'2. Metadata'!C$4,IF(B6301='2. Metadata'!D$1,'2. Metadata'!D$4, IF(B6301='2. Metadata'!E$1,'2. Metadata'!E$4,IF( B6301='2. Metadata'!F$1,'2. Metadata'!F$4,IF(B6301='2. Metadata'!G$1,'2. Metadata'!G$4,IF(B6301='2. Metadata'!H$1,'2. Metadata'!H$4, IF(B6301='2. Metadata'!I$1,'2. Metadata'!I$4, IF(B6301='2. Metadata'!J$1,'2. Metadata'!J$4, IF(B6301='2. Metadata'!K$1,'2. Metadata'!K$4, IF(B6301='2. Metadata'!L$1,'2. Metadata'!L$4, IF(B6301='2. Metadata'!M$1,'2. Metadata'!M$6, IF(B6301='2. Metadata'!N$1,'2. Metadata'!N$6))))))))))))))</f>
        <v>-115.97499999999999</v>
      </c>
      <c r="E6301" s="15" t="s">
        <v>178</v>
      </c>
      <c r="F6301" s="132">
        <v>6</v>
      </c>
      <c r="G6301" s="16" t="str">
        <f>IF(ISBLANK(F6301)=TRUE," ",'2. Metadata'!B$14)</f>
        <v>degrees Celsius</v>
      </c>
      <c r="H6301" s="16" t="s">
        <v>178</v>
      </c>
    </row>
    <row r="6302" spans="1:8" ht="15.75" customHeight="1" x14ac:dyDescent="0.2">
      <c r="A6302" s="130">
        <v>39729.15625</v>
      </c>
      <c r="B6302" s="9" t="s">
        <v>239</v>
      </c>
      <c r="C6302" s="16">
        <f>IF(ISBLANK(B6302)=TRUE," ", IF(B6302='2. Metadata'!B$1,'2. Metadata'!B$5, IF(B6302='2. Metadata'!C$1,'2. Metadata'!#REF!,IF(B6302='2. Metadata'!D$1,'2. Metadata'!#REF!, IF(B6302='2. Metadata'!E$1,'2. Metadata'!#REF!,IF( B6302='2. Metadata'!F$1,'2. Metadata'!#REF!,IF(B6302='2. Metadata'!G$1,'2. Metadata'!#REF!,IF(B6302='2. Metadata'!H$1,'2. Metadata'!#REF!, IF(B6302='2. Metadata'!I$1,'2. Metadata'!#REF!, IF(B6302='2. Metadata'!J$1,'2. Metadata'!#REF!, IF(B6302='2. Metadata'!K$1,'2. Metadata'!C$3, IF(B6302='2. Metadata'!L$1,'2. Metadata'!D$3, IF(B6302='2. Metadata'!M$1,'2. Metadata'!M$5, IF(B6302='2. Metadata'!N$1,'2. Metadata'!N$5))))))))))))))</f>
        <v>49.690002</v>
      </c>
      <c r="D6302" s="13">
        <f>IF(ISBLANK(B6302)=TRUE," ", IF(B6302='2. Metadata'!B$1,'2. Metadata'!B$6, IF(B6302='2. Metadata'!C$1,'2. Metadata'!C$4,IF(B6302='2. Metadata'!D$1,'2. Metadata'!D$4, IF(B6302='2. Metadata'!E$1,'2. Metadata'!E$4,IF( B6302='2. Metadata'!F$1,'2. Metadata'!F$4,IF(B6302='2. Metadata'!G$1,'2. Metadata'!G$4,IF(B6302='2. Metadata'!H$1,'2. Metadata'!H$4, IF(B6302='2. Metadata'!I$1,'2. Metadata'!I$4, IF(B6302='2. Metadata'!J$1,'2. Metadata'!J$4, IF(B6302='2. Metadata'!K$1,'2. Metadata'!K$4, IF(B6302='2. Metadata'!L$1,'2. Metadata'!L$4, IF(B6302='2. Metadata'!M$1,'2. Metadata'!M$6, IF(B6302='2. Metadata'!N$1,'2. Metadata'!N$6))))))))))))))</f>
        <v>-115.97499999999999</v>
      </c>
      <c r="E6302" s="15" t="s">
        <v>178</v>
      </c>
      <c r="F6302" s="132">
        <v>5.9749999999999996</v>
      </c>
      <c r="G6302" s="16" t="str">
        <f>IF(ISBLANK(F6302)=TRUE," ",'2. Metadata'!B$14)</f>
        <v>degrees Celsius</v>
      </c>
      <c r="H6302" s="16" t="s">
        <v>178</v>
      </c>
    </row>
    <row r="6303" spans="1:8" ht="15.75" customHeight="1" x14ac:dyDescent="0.2">
      <c r="A6303" s="130">
        <v>39729.166666666664</v>
      </c>
      <c r="B6303" s="9" t="s">
        <v>239</v>
      </c>
      <c r="C6303" s="16">
        <f>IF(ISBLANK(B6303)=TRUE," ", IF(B6303='2. Metadata'!B$1,'2. Metadata'!B$5, IF(B6303='2. Metadata'!C$1,'2. Metadata'!#REF!,IF(B6303='2. Metadata'!D$1,'2. Metadata'!#REF!, IF(B6303='2. Metadata'!E$1,'2. Metadata'!#REF!,IF( B6303='2. Metadata'!F$1,'2. Metadata'!#REF!,IF(B6303='2. Metadata'!G$1,'2. Metadata'!#REF!,IF(B6303='2. Metadata'!H$1,'2. Metadata'!#REF!, IF(B6303='2. Metadata'!I$1,'2. Metadata'!#REF!, IF(B6303='2. Metadata'!J$1,'2. Metadata'!#REF!, IF(B6303='2. Metadata'!K$1,'2. Metadata'!C$3, IF(B6303='2. Metadata'!L$1,'2. Metadata'!D$3, IF(B6303='2. Metadata'!M$1,'2. Metadata'!M$5, IF(B6303='2. Metadata'!N$1,'2. Metadata'!N$5))))))))))))))</f>
        <v>49.690002</v>
      </c>
      <c r="D6303" s="13">
        <f>IF(ISBLANK(B6303)=TRUE," ", IF(B6303='2. Metadata'!B$1,'2. Metadata'!B$6, IF(B6303='2. Metadata'!C$1,'2. Metadata'!C$4,IF(B6303='2. Metadata'!D$1,'2. Metadata'!D$4, IF(B6303='2. Metadata'!E$1,'2. Metadata'!E$4,IF( B6303='2. Metadata'!F$1,'2. Metadata'!F$4,IF(B6303='2. Metadata'!G$1,'2. Metadata'!G$4,IF(B6303='2. Metadata'!H$1,'2. Metadata'!H$4, IF(B6303='2. Metadata'!I$1,'2. Metadata'!I$4, IF(B6303='2. Metadata'!J$1,'2. Metadata'!J$4, IF(B6303='2. Metadata'!K$1,'2. Metadata'!K$4, IF(B6303='2. Metadata'!L$1,'2. Metadata'!L$4, IF(B6303='2. Metadata'!M$1,'2. Metadata'!M$6, IF(B6303='2. Metadata'!N$1,'2. Metadata'!N$6))))))))))))))</f>
        <v>-115.97499999999999</v>
      </c>
      <c r="E6303" s="15" t="s">
        <v>178</v>
      </c>
      <c r="F6303" s="132">
        <v>5.9489999999999998</v>
      </c>
      <c r="G6303" s="16" t="str">
        <f>IF(ISBLANK(F6303)=TRUE," ",'2. Metadata'!B$14)</f>
        <v>degrees Celsius</v>
      </c>
      <c r="H6303" s="16" t="s">
        <v>178</v>
      </c>
    </row>
    <row r="6304" spans="1:8" ht="15.75" customHeight="1" x14ac:dyDescent="0.2">
      <c r="A6304" s="130">
        <v>39729.177083333336</v>
      </c>
      <c r="B6304" s="9" t="s">
        <v>239</v>
      </c>
      <c r="C6304" s="16">
        <f>IF(ISBLANK(B6304)=TRUE," ", IF(B6304='2. Metadata'!B$1,'2. Metadata'!B$5, IF(B6304='2. Metadata'!C$1,'2. Metadata'!#REF!,IF(B6304='2. Metadata'!D$1,'2. Metadata'!#REF!, IF(B6304='2. Metadata'!E$1,'2. Metadata'!#REF!,IF( B6304='2. Metadata'!F$1,'2. Metadata'!#REF!,IF(B6304='2. Metadata'!G$1,'2. Metadata'!#REF!,IF(B6304='2. Metadata'!H$1,'2. Metadata'!#REF!, IF(B6304='2. Metadata'!I$1,'2. Metadata'!#REF!, IF(B6304='2. Metadata'!J$1,'2. Metadata'!#REF!, IF(B6304='2. Metadata'!K$1,'2. Metadata'!C$3, IF(B6304='2. Metadata'!L$1,'2. Metadata'!D$3, IF(B6304='2. Metadata'!M$1,'2. Metadata'!M$5, IF(B6304='2. Metadata'!N$1,'2. Metadata'!N$5))))))))))))))</f>
        <v>49.690002</v>
      </c>
      <c r="D6304" s="13">
        <f>IF(ISBLANK(B6304)=TRUE," ", IF(B6304='2. Metadata'!B$1,'2. Metadata'!B$6, IF(B6304='2. Metadata'!C$1,'2. Metadata'!C$4,IF(B6304='2. Metadata'!D$1,'2. Metadata'!D$4, IF(B6304='2. Metadata'!E$1,'2. Metadata'!E$4,IF( B6304='2. Metadata'!F$1,'2. Metadata'!F$4,IF(B6304='2. Metadata'!G$1,'2. Metadata'!G$4,IF(B6304='2. Metadata'!H$1,'2. Metadata'!H$4, IF(B6304='2. Metadata'!I$1,'2. Metadata'!I$4, IF(B6304='2. Metadata'!J$1,'2. Metadata'!J$4, IF(B6304='2. Metadata'!K$1,'2. Metadata'!K$4, IF(B6304='2. Metadata'!L$1,'2. Metadata'!L$4, IF(B6304='2. Metadata'!M$1,'2. Metadata'!M$6, IF(B6304='2. Metadata'!N$1,'2. Metadata'!N$6))))))))))))))</f>
        <v>-115.97499999999999</v>
      </c>
      <c r="E6304" s="15" t="s">
        <v>178</v>
      </c>
      <c r="F6304" s="132">
        <v>5.9240000000000004</v>
      </c>
      <c r="G6304" s="16" t="str">
        <f>IF(ISBLANK(F6304)=TRUE," ",'2. Metadata'!B$14)</f>
        <v>degrees Celsius</v>
      </c>
      <c r="H6304" s="16" t="s">
        <v>178</v>
      </c>
    </row>
    <row r="6305" spans="1:8" ht="15.75" customHeight="1" x14ac:dyDescent="0.2">
      <c r="A6305" s="130">
        <v>39729.1875</v>
      </c>
      <c r="B6305" s="9" t="s">
        <v>239</v>
      </c>
      <c r="C6305" s="16">
        <f>IF(ISBLANK(B6305)=TRUE," ", IF(B6305='2. Metadata'!B$1,'2. Metadata'!B$5, IF(B6305='2. Metadata'!C$1,'2. Metadata'!#REF!,IF(B6305='2. Metadata'!D$1,'2. Metadata'!#REF!, IF(B6305='2. Metadata'!E$1,'2. Metadata'!#REF!,IF( B6305='2. Metadata'!F$1,'2. Metadata'!#REF!,IF(B6305='2. Metadata'!G$1,'2. Metadata'!#REF!,IF(B6305='2. Metadata'!H$1,'2. Metadata'!#REF!, IF(B6305='2. Metadata'!I$1,'2. Metadata'!#REF!, IF(B6305='2. Metadata'!J$1,'2. Metadata'!#REF!, IF(B6305='2. Metadata'!K$1,'2. Metadata'!C$3, IF(B6305='2. Metadata'!L$1,'2. Metadata'!D$3, IF(B6305='2. Metadata'!M$1,'2. Metadata'!M$5, IF(B6305='2. Metadata'!N$1,'2. Metadata'!N$5))))))))))))))</f>
        <v>49.690002</v>
      </c>
      <c r="D6305" s="13">
        <f>IF(ISBLANK(B6305)=TRUE," ", IF(B6305='2. Metadata'!B$1,'2. Metadata'!B$6, IF(B6305='2. Metadata'!C$1,'2. Metadata'!C$4,IF(B6305='2. Metadata'!D$1,'2. Metadata'!D$4, IF(B6305='2. Metadata'!E$1,'2. Metadata'!E$4,IF( B6305='2. Metadata'!F$1,'2. Metadata'!F$4,IF(B6305='2. Metadata'!G$1,'2. Metadata'!G$4,IF(B6305='2. Metadata'!H$1,'2. Metadata'!H$4, IF(B6305='2. Metadata'!I$1,'2. Metadata'!I$4, IF(B6305='2. Metadata'!J$1,'2. Metadata'!J$4, IF(B6305='2. Metadata'!K$1,'2. Metadata'!K$4, IF(B6305='2. Metadata'!L$1,'2. Metadata'!L$4, IF(B6305='2. Metadata'!M$1,'2. Metadata'!M$6, IF(B6305='2. Metadata'!N$1,'2. Metadata'!N$6))))))))))))))</f>
        <v>-115.97499999999999</v>
      </c>
      <c r="E6305" s="15" t="s">
        <v>178</v>
      </c>
      <c r="F6305" s="132">
        <v>5.8719999999999999</v>
      </c>
      <c r="G6305" s="16" t="str">
        <f>IF(ISBLANK(F6305)=TRUE," ",'2. Metadata'!B$14)</f>
        <v>degrees Celsius</v>
      </c>
      <c r="H6305" s="16" t="s">
        <v>178</v>
      </c>
    </row>
    <row r="6306" spans="1:8" ht="15.75" customHeight="1" x14ac:dyDescent="0.2">
      <c r="A6306" s="130">
        <v>39729.197916666664</v>
      </c>
      <c r="B6306" s="9" t="s">
        <v>239</v>
      </c>
      <c r="C6306" s="16">
        <f>IF(ISBLANK(B6306)=TRUE," ", IF(B6306='2. Metadata'!B$1,'2. Metadata'!B$5, IF(B6306='2. Metadata'!C$1,'2. Metadata'!#REF!,IF(B6306='2. Metadata'!D$1,'2. Metadata'!#REF!, IF(B6306='2. Metadata'!E$1,'2. Metadata'!#REF!,IF( B6306='2. Metadata'!F$1,'2. Metadata'!#REF!,IF(B6306='2. Metadata'!G$1,'2. Metadata'!#REF!,IF(B6306='2. Metadata'!H$1,'2. Metadata'!#REF!, IF(B6306='2. Metadata'!I$1,'2. Metadata'!#REF!, IF(B6306='2. Metadata'!J$1,'2. Metadata'!#REF!, IF(B6306='2. Metadata'!K$1,'2. Metadata'!C$3, IF(B6306='2. Metadata'!L$1,'2. Metadata'!D$3, IF(B6306='2. Metadata'!M$1,'2. Metadata'!M$5, IF(B6306='2. Metadata'!N$1,'2. Metadata'!N$5))))))))))))))</f>
        <v>49.690002</v>
      </c>
      <c r="D6306" s="13">
        <f>IF(ISBLANK(B6306)=TRUE," ", IF(B6306='2. Metadata'!B$1,'2. Metadata'!B$6, IF(B6306='2. Metadata'!C$1,'2. Metadata'!C$4,IF(B6306='2. Metadata'!D$1,'2. Metadata'!D$4, IF(B6306='2. Metadata'!E$1,'2. Metadata'!E$4,IF( B6306='2. Metadata'!F$1,'2. Metadata'!F$4,IF(B6306='2. Metadata'!G$1,'2. Metadata'!G$4,IF(B6306='2. Metadata'!H$1,'2. Metadata'!H$4, IF(B6306='2. Metadata'!I$1,'2. Metadata'!I$4, IF(B6306='2. Metadata'!J$1,'2. Metadata'!J$4, IF(B6306='2. Metadata'!K$1,'2. Metadata'!K$4, IF(B6306='2. Metadata'!L$1,'2. Metadata'!L$4, IF(B6306='2. Metadata'!M$1,'2. Metadata'!M$6, IF(B6306='2. Metadata'!N$1,'2. Metadata'!N$6))))))))))))))</f>
        <v>-115.97499999999999</v>
      </c>
      <c r="E6306" s="15" t="s">
        <v>178</v>
      </c>
      <c r="F6306" s="132">
        <v>5.8470000000000004</v>
      </c>
      <c r="G6306" s="16" t="str">
        <f>IF(ISBLANK(F6306)=TRUE," ",'2. Metadata'!B$14)</f>
        <v>degrees Celsius</v>
      </c>
      <c r="H6306" s="16" t="s">
        <v>178</v>
      </c>
    </row>
    <row r="6307" spans="1:8" ht="15.75" customHeight="1" x14ac:dyDescent="0.2">
      <c r="A6307" s="130">
        <v>39729.208333333336</v>
      </c>
      <c r="B6307" s="9" t="s">
        <v>239</v>
      </c>
      <c r="C6307" s="16">
        <f>IF(ISBLANK(B6307)=TRUE," ", IF(B6307='2. Metadata'!B$1,'2. Metadata'!B$5, IF(B6307='2. Metadata'!C$1,'2. Metadata'!#REF!,IF(B6307='2. Metadata'!D$1,'2. Metadata'!#REF!, IF(B6307='2. Metadata'!E$1,'2. Metadata'!#REF!,IF( B6307='2. Metadata'!F$1,'2. Metadata'!#REF!,IF(B6307='2. Metadata'!G$1,'2. Metadata'!#REF!,IF(B6307='2. Metadata'!H$1,'2. Metadata'!#REF!, IF(B6307='2. Metadata'!I$1,'2. Metadata'!#REF!, IF(B6307='2. Metadata'!J$1,'2. Metadata'!#REF!, IF(B6307='2. Metadata'!K$1,'2. Metadata'!C$3, IF(B6307='2. Metadata'!L$1,'2. Metadata'!D$3, IF(B6307='2. Metadata'!M$1,'2. Metadata'!M$5, IF(B6307='2. Metadata'!N$1,'2. Metadata'!N$5))))))))))))))</f>
        <v>49.690002</v>
      </c>
      <c r="D6307" s="13">
        <f>IF(ISBLANK(B6307)=TRUE," ", IF(B6307='2. Metadata'!B$1,'2. Metadata'!B$6, IF(B6307='2. Metadata'!C$1,'2. Metadata'!C$4,IF(B6307='2. Metadata'!D$1,'2. Metadata'!D$4, IF(B6307='2. Metadata'!E$1,'2. Metadata'!E$4,IF( B6307='2. Metadata'!F$1,'2. Metadata'!F$4,IF(B6307='2. Metadata'!G$1,'2. Metadata'!G$4,IF(B6307='2. Metadata'!H$1,'2. Metadata'!H$4, IF(B6307='2. Metadata'!I$1,'2. Metadata'!I$4, IF(B6307='2. Metadata'!J$1,'2. Metadata'!J$4, IF(B6307='2. Metadata'!K$1,'2. Metadata'!K$4, IF(B6307='2. Metadata'!L$1,'2. Metadata'!L$4, IF(B6307='2. Metadata'!M$1,'2. Metadata'!M$6, IF(B6307='2. Metadata'!N$1,'2. Metadata'!N$6))))))))))))))</f>
        <v>-115.97499999999999</v>
      </c>
      <c r="E6307" s="15" t="s">
        <v>178</v>
      </c>
      <c r="F6307" s="132">
        <v>5.7960000000000003</v>
      </c>
      <c r="G6307" s="16" t="str">
        <f>IF(ISBLANK(F6307)=TRUE," ",'2. Metadata'!B$14)</f>
        <v>degrees Celsius</v>
      </c>
      <c r="H6307" s="16" t="s">
        <v>178</v>
      </c>
    </row>
    <row r="6308" spans="1:8" ht="15.75" customHeight="1" x14ac:dyDescent="0.2">
      <c r="A6308" s="130">
        <v>39729.21875</v>
      </c>
      <c r="B6308" s="9" t="s">
        <v>239</v>
      </c>
      <c r="C6308" s="16">
        <f>IF(ISBLANK(B6308)=TRUE," ", IF(B6308='2. Metadata'!B$1,'2. Metadata'!B$5, IF(B6308='2. Metadata'!C$1,'2. Metadata'!#REF!,IF(B6308='2. Metadata'!D$1,'2. Metadata'!#REF!, IF(B6308='2. Metadata'!E$1,'2. Metadata'!#REF!,IF( B6308='2. Metadata'!F$1,'2. Metadata'!#REF!,IF(B6308='2. Metadata'!G$1,'2. Metadata'!#REF!,IF(B6308='2. Metadata'!H$1,'2. Metadata'!#REF!, IF(B6308='2. Metadata'!I$1,'2. Metadata'!#REF!, IF(B6308='2. Metadata'!J$1,'2. Metadata'!#REF!, IF(B6308='2. Metadata'!K$1,'2. Metadata'!C$3, IF(B6308='2. Metadata'!L$1,'2. Metadata'!D$3, IF(B6308='2. Metadata'!M$1,'2. Metadata'!M$5, IF(B6308='2. Metadata'!N$1,'2. Metadata'!N$5))))))))))))))</f>
        <v>49.690002</v>
      </c>
      <c r="D6308" s="13">
        <f>IF(ISBLANK(B6308)=TRUE," ", IF(B6308='2. Metadata'!B$1,'2. Metadata'!B$6, IF(B6308='2. Metadata'!C$1,'2. Metadata'!C$4,IF(B6308='2. Metadata'!D$1,'2. Metadata'!D$4, IF(B6308='2. Metadata'!E$1,'2. Metadata'!E$4,IF( B6308='2. Metadata'!F$1,'2. Metadata'!F$4,IF(B6308='2. Metadata'!G$1,'2. Metadata'!G$4,IF(B6308='2. Metadata'!H$1,'2. Metadata'!H$4, IF(B6308='2. Metadata'!I$1,'2. Metadata'!I$4, IF(B6308='2. Metadata'!J$1,'2. Metadata'!J$4, IF(B6308='2. Metadata'!K$1,'2. Metadata'!K$4, IF(B6308='2. Metadata'!L$1,'2. Metadata'!L$4, IF(B6308='2. Metadata'!M$1,'2. Metadata'!M$6, IF(B6308='2. Metadata'!N$1,'2. Metadata'!N$6))))))))))))))</f>
        <v>-115.97499999999999</v>
      </c>
      <c r="E6308" s="15" t="s">
        <v>178</v>
      </c>
      <c r="F6308" s="132">
        <v>5.7450000000000001</v>
      </c>
      <c r="G6308" s="16" t="str">
        <f>IF(ISBLANK(F6308)=TRUE," ",'2. Metadata'!B$14)</f>
        <v>degrees Celsius</v>
      </c>
      <c r="H6308" s="16" t="s">
        <v>178</v>
      </c>
    </row>
    <row r="6309" spans="1:8" ht="15.75" customHeight="1" x14ac:dyDescent="0.2">
      <c r="A6309" s="130">
        <v>39729.229166666664</v>
      </c>
      <c r="B6309" s="9" t="s">
        <v>239</v>
      </c>
      <c r="C6309" s="16">
        <f>IF(ISBLANK(B6309)=TRUE," ", IF(B6309='2. Metadata'!B$1,'2. Metadata'!B$5, IF(B6309='2. Metadata'!C$1,'2. Metadata'!#REF!,IF(B6309='2. Metadata'!D$1,'2. Metadata'!#REF!, IF(B6309='2. Metadata'!E$1,'2. Metadata'!#REF!,IF( B6309='2. Metadata'!F$1,'2. Metadata'!#REF!,IF(B6309='2. Metadata'!G$1,'2. Metadata'!#REF!,IF(B6309='2. Metadata'!H$1,'2. Metadata'!#REF!, IF(B6309='2. Metadata'!I$1,'2. Metadata'!#REF!, IF(B6309='2. Metadata'!J$1,'2. Metadata'!#REF!, IF(B6309='2. Metadata'!K$1,'2. Metadata'!C$3, IF(B6309='2. Metadata'!L$1,'2. Metadata'!D$3, IF(B6309='2. Metadata'!M$1,'2. Metadata'!M$5, IF(B6309='2. Metadata'!N$1,'2. Metadata'!N$5))))))))))))))</f>
        <v>49.690002</v>
      </c>
      <c r="D6309" s="13">
        <f>IF(ISBLANK(B6309)=TRUE," ", IF(B6309='2. Metadata'!B$1,'2. Metadata'!B$6, IF(B6309='2. Metadata'!C$1,'2. Metadata'!C$4,IF(B6309='2. Metadata'!D$1,'2. Metadata'!D$4, IF(B6309='2. Metadata'!E$1,'2. Metadata'!E$4,IF( B6309='2. Metadata'!F$1,'2. Metadata'!F$4,IF(B6309='2. Metadata'!G$1,'2. Metadata'!G$4,IF(B6309='2. Metadata'!H$1,'2. Metadata'!H$4, IF(B6309='2. Metadata'!I$1,'2. Metadata'!I$4, IF(B6309='2. Metadata'!J$1,'2. Metadata'!J$4, IF(B6309='2. Metadata'!K$1,'2. Metadata'!K$4, IF(B6309='2. Metadata'!L$1,'2. Metadata'!L$4, IF(B6309='2. Metadata'!M$1,'2. Metadata'!M$6, IF(B6309='2. Metadata'!N$1,'2. Metadata'!N$6))))))))))))))</f>
        <v>-115.97499999999999</v>
      </c>
      <c r="E6309" s="15" t="s">
        <v>178</v>
      </c>
      <c r="F6309" s="132">
        <v>5.7190000000000003</v>
      </c>
      <c r="G6309" s="16" t="str">
        <f>IF(ISBLANK(F6309)=TRUE," ",'2. Metadata'!B$14)</f>
        <v>degrees Celsius</v>
      </c>
      <c r="H6309" s="16" t="s">
        <v>178</v>
      </c>
    </row>
    <row r="6310" spans="1:8" ht="15.75" customHeight="1" x14ac:dyDescent="0.2">
      <c r="A6310" s="130">
        <v>39729.239583333336</v>
      </c>
      <c r="B6310" s="9" t="s">
        <v>239</v>
      </c>
      <c r="C6310" s="16">
        <f>IF(ISBLANK(B6310)=TRUE," ", IF(B6310='2. Metadata'!B$1,'2. Metadata'!B$5, IF(B6310='2. Metadata'!C$1,'2. Metadata'!#REF!,IF(B6310='2. Metadata'!D$1,'2. Metadata'!#REF!, IF(B6310='2. Metadata'!E$1,'2. Metadata'!#REF!,IF( B6310='2. Metadata'!F$1,'2. Metadata'!#REF!,IF(B6310='2. Metadata'!G$1,'2. Metadata'!#REF!,IF(B6310='2. Metadata'!H$1,'2. Metadata'!#REF!, IF(B6310='2. Metadata'!I$1,'2. Metadata'!#REF!, IF(B6310='2. Metadata'!J$1,'2. Metadata'!#REF!, IF(B6310='2. Metadata'!K$1,'2. Metadata'!C$3, IF(B6310='2. Metadata'!L$1,'2. Metadata'!D$3, IF(B6310='2. Metadata'!M$1,'2. Metadata'!M$5, IF(B6310='2. Metadata'!N$1,'2. Metadata'!N$5))))))))))))))</f>
        <v>49.690002</v>
      </c>
      <c r="D6310" s="13">
        <f>IF(ISBLANK(B6310)=TRUE," ", IF(B6310='2. Metadata'!B$1,'2. Metadata'!B$6, IF(B6310='2. Metadata'!C$1,'2. Metadata'!C$4,IF(B6310='2. Metadata'!D$1,'2. Metadata'!D$4, IF(B6310='2. Metadata'!E$1,'2. Metadata'!E$4,IF( B6310='2. Metadata'!F$1,'2. Metadata'!F$4,IF(B6310='2. Metadata'!G$1,'2. Metadata'!G$4,IF(B6310='2. Metadata'!H$1,'2. Metadata'!H$4, IF(B6310='2. Metadata'!I$1,'2. Metadata'!I$4, IF(B6310='2. Metadata'!J$1,'2. Metadata'!J$4, IF(B6310='2. Metadata'!K$1,'2. Metadata'!K$4, IF(B6310='2. Metadata'!L$1,'2. Metadata'!L$4, IF(B6310='2. Metadata'!M$1,'2. Metadata'!M$6, IF(B6310='2. Metadata'!N$1,'2. Metadata'!N$6))))))))))))))</f>
        <v>-115.97499999999999</v>
      </c>
      <c r="E6310" s="15" t="s">
        <v>178</v>
      </c>
      <c r="F6310" s="132">
        <v>5.6929999999999996</v>
      </c>
      <c r="G6310" s="16" t="str">
        <f>IF(ISBLANK(F6310)=TRUE," ",'2. Metadata'!B$14)</f>
        <v>degrees Celsius</v>
      </c>
      <c r="H6310" s="16" t="s">
        <v>178</v>
      </c>
    </row>
    <row r="6311" spans="1:8" ht="15.75" customHeight="1" x14ac:dyDescent="0.2">
      <c r="A6311" s="130">
        <v>39729.25</v>
      </c>
      <c r="B6311" s="9" t="s">
        <v>239</v>
      </c>
      <c r="C6311" s="16">
        <f>IF(ISBLANK(B6311)=TRUE," ", IF(B6311='2. Metadata'!B$1,'2. Metadata'!B$5, IF(B6311='2. Metadata'!C$1,'2. Metadata'!#REF!,IF(B6311='2. Metadata'!D$1,'2. Metadata'!#REF!, IF(B6311='2. Metadata'!E$1,'2. Metadata'!#REF!,IF( B6311='2. Metadata'!F$1,'2. Metadata'!#REF!,IF(B6311='2. Metadata'!G$1,'2. Metadata'!#REF!,IF(B6311='2. Metadata'!H$1,'2. Metadata'!#REF!, IF(B6311='2. Metadata'!I$1,'2. Metadata'!#REF!, IF(B6311='2. Metadata'!J$1,'2. Metadata'!#REF!, IF(B6311='2. Metadata'!K$1,'2. Metadata'!C$3, IF(B6311='2. Metadata'!L$1,'2. Metadata'!D$3, IF(B6311='2. Metadata'!M$1,'2. Metadata'!M$5, IF(B6311='2. Metadata'!N$1,'2. Metadata'!N$5))))))))))))))</f>
        <v>49.690002</v>
      </c>
      <c r="D6311" s="13">
        <f>IF(ISBLANK(B6311)=TRUE," ", IF(B6311='2. Metadata'!B$1,'2. Metadata'!B$6, IF(B6311='2. Metadata'!C$1,'2. Metadata'!C$4,IF(B6311='2. Metadata'!D$1,'2. Metadata'!D$4, IF(B6311='2. Metadata'!E$1,'2. Metadata'!E$4,IF( B6311='2. Metadata'!F$1,'2. Metadata'!F$4,IF(B6311='2. Metadata'!G$1,'2. Metadata'!G$4,IF(B6311='2. Metadata'!H$1,'2. Metadata'!H$4, IF(B6311='2. Metadata'!I$1,'2. Metadata'!I$4, IF(B6311='2. Metadata'!J$1,'2. Metadata'!J$4, IF(B6311='2. Metadata'!K$1,'2. Metadata'!K$4, IF(B6311='2. Metadata'!L$1,'2. Metadata'!L$4, IF(B6311='2. Metadata'!M$1,'2. Metadata'!M$6, IF(B6311='2. Metadata'!N$1,'2. Metadata'!N$6))))))))))))))</f>
        <v>-115.97499999999999</v>
      </c>
      <c r="E6311" s="15" t="s">
        <v>178</v>
      </c>
      <c r="F6311" s="132">
        <v>5.6680000000000001</v>
      </c>
      <c r="G6311" s="16" t="str">
        <f>IF(ISBLANK(F6311)=TRUE," ",'2. Metadata'!B$14)</f>
        <v>degrees Celsius</v>
      </c>
      <c r="H6311" s="16" t="s">
        <v>178</v>
      </c>
    </row>
    <row r="6312" spans="1:8" ht="15.75" customHeight="1" x14ac:dyDescent="0.2">
      <c r="A6312" s="130">
        <v>39729.260416666664</v>
      </c>
      <c r="B6312" s="9" t="s">
        <v>239</v>
      </c>
      <c r="C6312" s="16">
        <f>IF(ISBLANK(B6312)=TRUE," ", IF(B6312='2. Metadata'!B$1,'2. Metadata'!B$5, IF(B6312='2. Metadata'!C$1,'2. Metadata'!#REF!,IF(B6312='2. Metadata'!D$1,'2. Metadata'!#REF!, IF(B6312='2. Metadata'!E$1,'2. Metadata'!#REF!,IF( B6312='2. Metadata'!F$1,'2. Metadata'!#REF!,IF(B6312='2. Metadata'!G$1,'2. Metadata'!#REF!,IF(B6312='2. Metadata'!H$1,'2. Metadata'!#REF!, IF(B6312='2. Metadata'!I$1,'2. Metadata'!#REF!, IF(B6312='2. Metadata'!J$1,'2. Metadata'!#REF!, IF(B6312='2. Metadata'!K$1,'2. Metadata'!C$3, IF(B6312='2. Metadata'!L$1,'2. Metadata'!D$3, IF(B6312='2. Metadata'!M$1,'2. Metadata'!M$5, IF(B6312='2. Metadata'!N$1,'2. Metadata'!N$5))))))))))))))</f>
        <v>49.690002</v>
      </c>
      <c r="D6312" s="13">
        <f>IF(ISBLANK(B6312)=TRUE," ", IF(B6312='2. Metadata'!B$1,'2. Metadata'!B$6, IF(B6312='2. Metadata'!C$1,'2. Metadata'!C$4,IF(B6312='2. Metadata'!D$1,'2. Metadata'!D$4, IF(B6312='2. Metadata'!E$1,'2. Metadata'!E$4,IF( B6312='2. Metadata'!F$1,'2. Metadata'!F$4,IF(B6312='2. Metadata'!G$1,'2. Metadata'!G$4,IF(B6312='2. Metadata'!H$1,'2. Metadata'!H$4, IF(B6312='2. Metadata'!I$1,'2. Metadata'!I$4, IF(B6312='2. Metadata'!J$1,'2. Metadata'!J$4, IF(B6312='2. Metadata'!K$1,'2. Metadata'!K$4, IF(B6312='2. Metadata'!L$1,'2. Metadata'!L$4, IF(B6312='2. Metadata'!M$1,'2. Metadata'!M$6, IF(B6312='2. Metadata'!N$1,'2. Metadata'!N$6))))))))))))))</f>
        <v>-115.97499999999999</v>
      </c>
      <c r="E6312" s="15" t="s">
        <v>178</v>
      </c>
      <c r="F6312" s="132">
        <v>5.6159999999999997</v>
      </c>
      <c r="G6312" s="16" t="str">
        <f>IF(ISBLANK(F6312)=TRUE," ",'2. Metadata'!B$14)</f>
        <v>degrees Celsius</v>
      </c>
      <c r="H6312" s="16" t="s">
        <v>178</v>
      </c>
    </row>
    <row r="6313" spans="1:8" ht="15.75" customHeight="1" x14ac:dyDescent="0.2">
      <c r="A6313" s="130">
        <v>39729.270833333336</v>
      </c>
      <c r="B6313" s="9" t="s">
        <v>239</v>
      </c>
      <c r="C6313" s="16">
        <f>IF(ISBLANK(B6313)=TRUE," ", IF(B6313='2. Metadata'!B$1,'2. Metadata'!B$5, IF(B6313='2. Metadata'!C$1,'2. Metadata'!#REF!,IF(B6313='2. Metadata'!D$1,'2. Metadata'!#REF!, IF(B6313='2. Metadata'!E$1,'2. Metadata'!#REF!,IF( B6313='2. Metadata'!F$1,'2. Metadata'!#REF!,IF(B6313='2. Metadata'!G$1,'2. Metadata'!#REF!,IF(B6313='2. Metadata'!H$1,'2. Metadata'!#REF!, IF(B6313='2. Metadata'!I$1,'2. Metadata'!#REF!, IF(B6313='2. Metadata'!J$1,'2. Metadata'!#REF!, IF(B6313='2. Metadata'!K$1,'2. Metadata'!C$3, IF(B6313='2. Metadata'!L$1,'2. Metadata'!D$3, IF(B6313='2. Metadata'!M$1,'2. Metadata'!M$5, IF(B6313='2. Metadata'!N$1,'2. Metadata'!N$5))))))))))))))</f>
        <v>49.690002</v>
      </c>
      <c r="D6313" s="13">
        <f>IF(ISBLANK(B6313)=TRUE," ", IF(B6313='2. Metadata'!B$1,'2. Metadata'!B$6, IF(B6313='2. Metadata'!C$1,'2. Metadata'!C$4,IF(B6313='2. Metadata'!D$1,'2. Metadata'!D$4, IF(B6313='2. Metadata'!E$1,'2. Metadata'!E$4,IF( B6313='2. Metadata'!F$1,'2. Metadata'!F$4,IF(B6313='2. Metadata'!G$1,'2. Metadata'!G$4,IF(B6313='2. Metadata'!H$1,'2. Metadata'!H$4, IF(B6313='2. Metadata'!I$1,'2. Metadata'!I$4, IF(B6313='2. Metadata'!J$1,'2. Metadata'!J$4, IF(B6313='2. Metadata'!K$1,'2. Metadata'!K$4, IF(B6313='2. Metadata'!L$1,'2. Metadata'!L$4, IF(B6313='2. Metadata'!M$1,'2. Metadata'!M$6, IF(B6313='2. Metadata'!N$1,'2. Metadata'!N$6))))))))))))))</f>
        <v>-115.97499999999999</v>
      </c>
      <c r="E6313" s="15" t="s">
        <v>178</v>
      </c>
      <c r="F6313" s="132">
        <v>5.5910000000000002</v>
      </c>
      <c r="G6313" s="16" t="str">
        <f>IF(ISBLANK(F6313)=TRUE," ",'2. Metadata'!B$14)</f>
        <v>degrees Celsius</v>
      </c>
      <c r="H6313" s="16" t="s">
        <v>178</v>
      </c>
    </row>
    <row r="6314" spans="1:8" ht="15.75" customHeight="1" x14ac:dyDescent="0.2">
      <c r="A6314" s="130">
        <v>39729.28125</v>
      </c>
      <c r="B6314" s="9" t="s">
        <v>239</v>
      </c>
      <c r="C6314" s="16">
        <f>IF(ISBLANK(B6314)=TRUE," ", IF(B6314='2. Metadata'!B$1,'2. Metadata'!B$5, IF(B6314='2. Metadata'!C$1,'2. Metadata'!#REF!,IF(B6314='2. Metadata'!D$1,'2. Metadata'!#REF!, IF(B6314='2. Metadata'!E$1,'2. Metadata'!#REF!,IF( B6314='2. Metadata'!F$1,'2. Metadata'!#REF!,IF(B6314='2. Metadata'!G$1,'2. Metadata'!#REF!,IF(B6314='2. Metadata'!H$1,'2. Metadata'!#REF!, IF(B6314='2. Metadata'!I$1,'2. Metadata'!#REF!, IF(B6314='2. Metadata'!J$1,'2. Metadata'!#REF!, IF(B6314='2. Metadata'!K$1,'2. Metadata'!C$3, IF(B6314='2. Metadata'!L$1,'2. Metadata'!D$3, IF(B6314='2. Metadata'!M$1,'2. Metadata'!M$5, IF(B6314='2. Metadata'!N$1,'2. Metadata'!N$5))))))))))))))</f>
        <v>49.690002</v>
      </c>
      <c r="D6314" s="13">
        <f>IF(ISBLANK(B6314)=TRUE," ", IF(B6314='2. Metadata'!B$1,'2. Metadata'!B$6, IF(B6314='2. Metadata'!C$1,'2. Metadata'!C$4,IF(B6314='2. Metadata'!D$1,'2. Metadata'!D$4, IF(B6314='2. Metadata'!E$1,'2. Metadata'!E$4,IF( B6314='2. Metadata'!F$1,'2. Metadata'!F$4,IF(B6314='2. Metadata'!G$1,'2. Metadata'!G$4,IF(B6314='2. Metadata'!H$1,'2. Metadata'!H$4, IF(B6314='2. Metadata'!I$1,'2. Metadata'!I$4, IF(B6314='2. Metadata'!J$1,'2. Metadata'!J$4, IF(B6314='2. Metadata'!K$1,'2. Metadata'!K$4, IF(B6314='2. Metadata'!L$1,'2. Metadata'!L$4, IF(B6314='2. Metadata'!M$1,'2. Metadata'!M$6, IF(B6314='2. Metadata'!N$1,'2. Metadata'!N$6))))))))))))))</f>
        <v>-115.97499999999999</v>
      </c>
      <c r="E6314" s="15" t="s">
        <v>178</v>
      </c>
      <c r="F6314" s="132">
        <v>5.5389999999999997</v>
      </c>
      <c r="G6314" s="16" t="str">
        <f>IF(ISBLANK(F6314)=TRUE," ",'2. Metadata'!B$14)</f>
        <v>degrees Celsius</v>
      </c>
      <c r="H6314" s="16" t="s">
        <v>178</v>
      </c>
    </row>
    <row r="6315" spans="1:8" ht="15.75" customHeight="1" x14ac:dyDescent="0.2">
      <c r="A6315" s="130">
        <v>39729.291666666664</v>
      </c>
      <c r="B6315" s="9" t="s">
        <v>239</v>
      </c>
      <c r="C6315" s="16">
        <f>IF(ISBLANK(B6315)=TRUE," ", IF(B6315='2. Metadata'!B$1,'2. Metadata'!B$5, IF(B6315='2. Metadata'!C$1,'2. Metadata'!#REF!,IF(B6315='2. Metadata'!D$1,'2. Metadata'!#REF!, IF(B6315='2. Metadata'!E$1,'2. Metadata'!#REF!,IF( B6315='2. Metadata'!F$1,'2. Metadata'!#REF!,IF(B6315='2. Metadata'!G$1,'2. Metadata'!#REF!,IF(B6315='2. Metadata'!H$1,'2. Metadata'!#REF!, IF(B6315='2. Metadata'!I$1,'2. Metadata'!#REF!, IF(B6315='2. Metadata'!J$1,'2. Metadata'!#REF!, IF(B6315='2. Metadata'!K$1,'2. Metadata'!C$3, IF(B6315='2. Metadata'!L$1,'2. Metadata'!D$3, IF(B6315='2. Metadata'!M$1,'2. Metadata'!M$5, IF(B6315='2. Metadata'!N$1,'2. Metadata'!N$5))))))))))))))</f>
        <v>49.690002</v>
      </c>
      <c r="D6315" s="13">
        <f>IF(ISBLANK(B6315)=TRUE," ", IF(B6315='2. Metadata'!B$1,'2. Metadata'!B$6, IF(B6315='2. Metadata'!C$1,'2. Metadata'!C$4,IF(B6315='2. Metadata'!D$1,'2. Metadata'!D$4, IF(B6315='2. Metadata'!E$1,'2. Metadata'!E$4,IF( B6315='2. Metadata'!F$1,'2. Metadata'!F$4,IF(B6315='2. Metadata'!G$1,'2. Metadata'!G$4,IF(B6315='2. Metadata'!H$1,'2. Metadata'!H$4, IF(B6315='2. Metadata'!I$1,'2. Metadata'!I$4, IF(B6315='2. Metadata'!J$1,'2. Metadata'!J$4, IF(B6315='2. Metadata'!K$1,'2. Metadata'!K$4, IF(B6315='2. Metadata'!L$1,'2. Metadata'!L$4, IF(B6315='2. Metadata'!M$1,'2. Metadata'!M$6, IF(B6315='2. Metadata'!N$1,'2. Metadata'!N$6))))))))))))))</f>
        <v>-115.97499999999999</v>
      </c>
      <c r="E6315" s="15" t="s">
        <v>178</v>
      </c>
      <c r="F6315" s="132">
        <v>5.4880000000000004</v>
      </c>
      <c r="G6315" s="16" t="str">
        <f>IF(ISBLANK(F6315)=TRUE," ",'2. Metadata'!B$14)</f>
        <v>degrees Celsius</v>
      </c>
      <c r="H6315" s="16" t="s">
        <v>178</v>
      </c>
    </row>
    <row r="6316" spans="1:8" ht="15.75" customHeight="1" x14ac:dyDescent="0.2">
      <c r="A6316" s="130">
        <v>39729.302083333336</v>
      </c>
      <c r="B6316" s="9" t="s">
        <v>239</v>
      </c>
      <c r="C6316" s="16">
        <f>IF(ISBLANK(B6316)=TRUE," ", IF(B6316='2. Metadata'!B$1,'2. Metadata'!B$5, IF(B6316='2. Metadata'!C$1,'2. Metadata'!#REF!,IF(B6316='2. Metadata'!D$1,'2. Metadata'!#REF!, IF(B6316='2. Metadata'!E$1,'2. Metadata'!#REF!,IF( B6316='2. Metadata'!F$1,'2. Metadata'!#REF!,IF(B6316='2. Metadata'!G$1,'2. Metadata'!#REF!,IF(B6316='2. Metadata'!H$1,'2. Metadata'!#REF!, IF(B6316='2. Metadata'!I$1,'2. Metadata'!#REF!, IF(B6316='2. Metadata'!J$1,'2. Metadata'!#REF!, IF(B6316='2. Metadata'!K$1,'2. Metadata'!C$3, IF(B6316='2. Metadata'!L$1,'2. Metadata'!D$3, IF(B6316='2. Metadata'!M$1,'2. Metadata'!M$5, IF(B6316='2. Metadata'!N$1,'2. Metadata'!N$5))))))))))))))</f>
        <v>49.690002</v>
      </c>
      <c r="D6316" s="13">
        <f>IF(ISBLANK(B6316)=TRUE," ", IF(B6316='2. Metadata'!B$1,'2. Metadata'!B$6, IF(B6316='2. Metadata'!C$1,'2. Metadata'!C$4,IF(B6316='2. Metadata'!D$1,'2. Metadata'!D$4, IF(B6316='2. Metadata'!E$1,'2. Metadata'!E$4,IF( B6316='2. Metadata'!F$1,'2. Metadata'!F$4,IF(B6316='2. Metadata'!G$1,'2. Metadata'!G$4,IF(B6316='2. Metadata'!H$1,'2. Metadata'!H$4, IF(B6316='2. Metadata'!I$1,'2. Metadata'!I$4, IF(B6316='2. Metadata'!J$1,'2. Metadata'!J$4, IF(B6316='2. Metadata'!K$1,'2. Metadata'!K$4, IF(B6316='2. Metadata'!L$1,'2. Metadata'!L$4, IF(B6316='2. Metadata'!M$1,'2. Metadata'!M$6, IF(B6316='2. Metadata'!N$1,'2. Metadata'!N$6))))))))))))))</f>
        <v>-115.97499999999999</v>
      </c>
      <c r="E6316" s="15" t="s">
        <v>178</v>
      </c>
      <c r="F6316" s="132">
        <v>5.4370000000000003</v>
      </c>
      <c r="G6316" s="16" t="str">
        <f>IF(ISBLANK(F6316)=TRUE," ",'2. Metadata'!B$14)</f>
        <v>degrees Celsius</v>
      </c>
      <c r="H6316" s="16" t="s">
        <v>178</v>
      </c>
    </row>
    <row r="6317" spans="1:8" ht="15.75" customHeight="1" x14ac:dyDescent="0.2">
      <c r="A6317" s="130">
        <v>39729.3125</v>
      </c>
      <c r="B6317" s="9" t="s">
        <v>239</v>
      </c>
      <c r="C6317" s="16">
        <f>IF(ISBLANK(B6317)=TRUE," ", IF(B6317='2. Metadata'!B$1,'2. Metadata'!B$5, IF(B6317='2. Metadata'!C$1,'2. Metadata'!#REF!,IF(B6317='2. Metadata'!D$1,'2. Metadata'!#REF!, IF(B6317='2. Metadata'!E$1,'2. Metadata'!#REF!,IF( B6317='2. Metadata'!F$1,'2. Metadata'!#REF!,IF(B6317='2. Metadata'!G$1,'2. Metadata'!#REF!,IF(B6317='2. Metadata'!H$1,'2. Metadata'!#REF!, IF(B6317='2. Metadata'!I$1,'2. Metadata'!#REF!, IF(B6317='2. Metadata'!J$1,'2. Metadata'!#REF!, IF(B6317='2. Metadata'!K$1,'2. Metadata'!C$3, IF(B6317='2. Metadata'!L$1,'2. Metadata'!D$3, IF(B6317='2. Metadata'!M$1,'2. Metadata'!M$5, IF(B6317='2. Metadata'!N$1,'2. Metadata'!N$5))))))))))))))</f>
        <v>49.690002</v>
      </c>
      <c r="D6317" s="13">
        <f>IF(ISBLANK(B6317)=TRUE," ", IF(B6317='2. Metadata'!B$1,'2. Metadata'!B$6, IF(B6317='2. Metadata'!C$1,'2. Metadata'!C$4,IF(B6317='2. Metadata'!D$1,'2. Metadata'!D$4, IF(B6317='2. Metadata'!E$1,'2. Metadata'!E$4,IF( B6317='2. Metadata'!F$1,'2. Metadata'!F$4,IF(B6317='2. Metadata'!G$1,'2. Metadata'!G$4,IF(B6317='2. Metadata'!H$1,'2. Metadata'!H$4, IF(B6317='2. Metadata'!I$1,'2. Metadata'!I$4, IF(B6317='2. Metadata'!J$1,'2. Metadata'!J$4, IF(B6317='2. Metadata'!K$1,'2. Metadata'!K$4, IF(B6317='2. Metadata'!L$1,'2. Metadata'!L$4, IF(B6317='2. Metadata'!M$1,'2. Metadata'!M$6, IF(B6317='2. Metadata'!N$1,'2. Metadata'!N$6))))))))))))))</f>
        <v>-115.97499999999999</v>
      </c>
      <c r="E6317" s="15" t="s">
        <v>178</v>
      </c>
      <c r="F6317" s="132">
        <v>5.3849999999999998</v>
      </c>
      <c r="G6317" s="16" t="str">
        <f>IF(ISBLANK(F6317)=TRUE," ",'2. Metadata'!B$14)</f>
        <v>degrees Celsius</v>
      </c>
      <c r="H6317" s="16" t="s">
        <v>178</v>
      </c>
    </row>
    <row r="6318" spans="1:8" ht="15.75" customHeight="1" x14ac:dyDescent="0.2">
      <c r="A6318" s="130">
        <v>39729.322916666664</v>
      </c>
      <c r="B6318" s="9" t="s">
        <v>239</v>
      </c>
      <c r="C6318" s="16">
        <f>IF(ISBLANK(B6318)=TRUE," ", IF(B6318='2. Metadata'!B$1,'2. Metadata'!B$5, IF(B6318='2. Metadata'!C$1,'2. Metadata'!#REF!,IF(B6318='2. Metadata'!D$1,'2. Metadata'!#REF!, IF(B6318='2. Metadata'!E$1,'2. Metadata'!#REF!,IF( B6318='2. Metadata'!F$1,'2. Metadata'!#REF!,IF(B6318='2. Metadata'!G$1,'2. Metadata'!#REF!,IF(B6318='2. Metadata'!H$1,'2. Metadata'!#REF!, IF(B6318='2. Metadata'!I$1,'2. Metadata'!#REF!, IF(B6318='2. Metadata'!J$1,'2. Metadata'!#REF!, IF(B6318='2. Metadata'!K$1,'2. Metadata'!C$3, IF(B6318='2. Metadata'!L$1,'2. Metadata'!D$3, IF(B6318='2. Metadata'!M$1,'2. Metadata'!M$5, IF(B6318='2. Metadata'!N$1,'2. Metadata'!N$5))))))))))))))</f>
        <v>49.690002</v>
      </c>
      <c r="D6318" s="13">
        <f>IF(ISBLANK(B6318)=TRUE," ", IF(B6318='2. Metadata'!B$1,'2. Metadata'!B$6, IF(B6318='2. Metadata'!C$1,'2. Metadata'!C$4,IF(B6318='2. Metadata'!D$1,'2. Metadata'!D$4, IF(B6318='2. Metadata'!E$1,'2. Metadata'!E$4,IF( B6318='2. Metadata'!F$1,'2. Metadata'!F$4,IF(B6318='2. Metadata'!G$1,'2. Metadata'!G$4,IF(B6318='2. Metadata'!H$1,'2. Metadata'!H$4, IF(B6318='2. Metadata'!I$1,'2. Metadata'!I$4, IF(B6318='2. Metadata'!J$1,'2. Metadata'!J$4, IF(B6318='2. Metadata'!K$1,'2. Metadata'!K$4, IF(B6318='2. Metadata'!L$1,'2. Metadata'!L$4, IF(B6318='2. Metadata'!M$1,'2. Metadata'!M$6, IF(B6318='2. Metadata'!N$1,'2. Metadata'!N$6))))))))))))))</f>
        <v>-115.97499999999999</v>
      </c>
      <c r="E6318" s="15" t="s">
        <v>178</v>
      </c>
      <c r="F6318" s="132">
        <v>5.3339999999999996</v>
      </c>
      <c r="G6318" s="16" t="str">
        <f>IF(ISBLANK(F6318)=TRUE," ",'2. Metadata'!B$14)</f>
        <v>degrees Celsius</v>
      </c>
      <c r="H6318" s="16" t="s">
        <v>178</v>
      </c>
    </row>
    <row r="6319" spans="1:8" ht="15.75" customHeight="1" x14ac:dyDescent="0.2">
      <c r="A6319" s="130">
        <v>39729.333333333336</v>
      </c>
      <c r="B6319" s="9" t="s">
        <v>239</v>
      </c>
      <c r="C6319" s="16">
        <f>IF(ISBLANK(B6319)=TRUE," ", IF(B6319='2. Metadata'!B$1,'2. Metadata'!B$5, IF(B6319='2. Metadata'!C$1,'2. Metadata'!#REF!,IF(B6319='2. Metadata'!D$1,'2. Metadata'!#REF!, IF(B6319='2. Metadata'!E$1,'2. Metadata'!#REF!,IF( B6319='2. Metadata'!F$1,'2. Metadata'!#REF!,IF(B6319='2. Metadata'!G$1,'2. Metadata'!#REF!,IF(B6319='2. Metadata'!H$1,'2. Metadata'!#REF!, IF(B6319='2. Metadata'!I$1,'2. Metadata'!#REF!, IF(B6319='2. Metadata'!J$1,'2. Metadata'!#REF!, IF(B6319='2. Metadata'!K$1,'2. Metadata'!C$3, IF(B6319='2. Metadata'!L$1,'2. Metadata'!D$3, IF(B6319='2. Metadata'!M$1,'2. Metadata'!M$5, IF(B6319='2. Metadata'!N$1,'2. Metadata'!N$5))))))))))))))</f>
        <v>49.690002</v>
      </c>
      <c r="D6319" s="13">
        <f>IF(ISBLANK(B6319)=TRUE," ", IF(B6319='2. Metadata'!B$1,'2. Metadata'!B$6, IF(B6319='2. Metadata'!C$1,'2. Metadata'!C$4,IF(B6319='2. Metadata'!D$1,'2. Metadata'!D$4, IF(B6319='2. Metadata'!E$1,'2. Metadata'!E$4,IF( B6319='2. Metadata'!F$1,'2. Metadata'!F$4,IF(B6319='2. Metadata'!G$1,'2. Metadata'!G$4,IF(B6319='2. Metadata'!H$1,'2. Metadata'!H$4, IF(B6319='2. Metadata'!I$1,'2. Metadata'!I$4, IF(B6319='2. Metadata'!J$1,'2. Metadata'!J$4, IF(B6319='2. Metadata'!K$1,'2. Metadata'!K$4, IF(B6319='2. Metadata'!L$1,'2. Metadata'!L$4, IF(B6319='2. Metadata'!M$1,'2. Metadata'!M$6, IF(B6319='2. Metadata'!N$1,'2. Metadata'!N$6))))))))))))))</f>
        <v>-115.97499999999999</v>
      </c>
      <c r="E6319" s="15" t="s">
        <v>178</v>
      </c>
      <c r="F6319" s="132">
        <v>5.282</v>
      </c>
      <c r="G6319" s="16" t="str">
        <f>IF(ISBLANK(F6319)=TRUE," ",'2. Metadata'!B$14)</f>
        <v>degrees Celsius</v>
      </c>
      <c r="H6319" s="16" t="s">
        <v>178</v>
      </c>
    </row>
    <row r="6320" spans="1:8" ht="15.75" customHeight="1" x14ac:dyDescent="0.2">
      <c r="A6320" s="130">
        <v>39729.34375</v>
      </c>
      <c r="B6320" s="9" t="s">
        <v>239</v>
      </c>
      <c r="C6320" s="16">
        <f>IF(ISBLANK(B6320)=TRUE," ", IF(B6320='2. Metadata'!B$1,'2. Metadata'!B$5, IF(B6320='2. Metadata'!C$1,'2. Metadata'!#REF!,IF(B6320='2. Metadata'!D$1,'2. Metadata'!#REF!, IF(B6320='2. Metadata'!E$1,'2. Metadata'!#REF!,IF( B6320='2. Metadata'!F$1,'2. Metadata'!#REF!,IF(B6320='2. Metadata'!G$1,'2. Metadata'!#REF!,IF(B6320='2. Metadata'!H$1,'2. Metadata'!#REF!, IF(B6320='2. Metadata'!I$1,'2. Metadata'!#REF!, IF(B6320='2. Metadata'!J$1,'2. Metadata'!#REF!, IF(B6320='2. Metadata'!K$1,'2. Metadata'!C$3, IF(B6320='2. Metadata'!L$1,'2. Metadata'!D$3, IF(B6320='2. Metadata'!M$1,'2. Metadata'!M$5, IF(B6320='2. Metadata'!N$1,'2. Metadata'!N$5))))))))))))))</f>
        <v>49.690002</v>
      </c>
      <c r="D6320" s="13">
        <f>IF(ISBLANK(B6320)=TRUE," ", IF(B6320='2. Metadata'!B$1,'2. Metadata'!B$6, IF(B6320='2. Metadata'!C$1,'2. Metadata'!C$4,IF(B6320='2. Metadata'!D$1,'2. Metadata'!D$4, IF(B6320='2. Metadata'!E$1,'2. Metadata'!E$4,IF( B6320='2. Metadata'!F$1,'2. Metadata'!F$4,IF(B6320='2. Metadata'!G$1,'2. Metadata'!G$4,IF(B6320='2. Metadata'!H$1,'2. Metadata'!H$4, IF(B6320='2. Metadata'!I$1,'2. Metadata'!I$4, IF(B6320='2. Metadata'!J$1,'2. Metadata'!J$4, IF(B6320='2. Metadata'!K$1,'2. Metadata'!K$4, IF(B6320='2. Metadata'!L$1,'2. Metadata'!L$4, IF(B6320='2. Metadata'!M$1,'2. Metadata'!M$6, IF(B6320='2. Metadata'!N$1,'2. Metadata'!N$6))))))))))))))</f>
        <v>-115.97499999999999</v>
      </c>
      <c r="E6320" s="15" t="s">
        <v>178</v>
      </c>
      <c r="F6320" s="132">
        <v>5.2309999999999999</v>
      </c>
      <c r="G6320" s="16" t="str">
        <f>IF(ISBLANK(F6320)=TRUE," ",'2. Metadata'!B$14)</f>
        <v>degrees Celsius</v>
      </c>
      <c r="H6320" s="16" t="s">
        <v>178</v>
      </c>
    </row>
    <row r="6321" spans="1:8" ht="15.75" customHeight="1" x14ac:dyDescent="0.2">
      <c r="A6321" s="130">
        <v>39729.354166666664</v>
      </c>
      <c r="B6321" s="9" t="s">
        <v>239</v>
      </c>
      <c r="C6321" s="16">
        <f>IF(ISBLANK(B6321)=TRUE," ", IF(B6321='2. Metadata'!B$1,'2. Metadata'!B$5, IF(B6321='2. Metadata'!C$1,'2. Metadata'!#REF!,IF(B6321='2. Metadata'!D$1,'2. Metadata'!#REF!, IF(B6321='2. Metadata'!E$1,'2. Metadata'!#REF!,IF( B6321='2. Metadata'!F$1,'2. Metadata'!#REF!,IF(B6321='2. Metadata'!G$1,'2. Metadata'!#REF!,IF(B6321='2. Metadata'!H$1,'2. Metadata'!#REF!, IF(B6321='2. Metadata'!I$1,'2. Metadata'!#REF!, IF(B6321='2. Metadata'!J$1,'2. Metadata'!#REF!, IF(B6321='2. Metadata'!K$1,'2. Metadata'!C$3, IF(B6321='2. Metadata'!L$1,'2. Metadata'!D$3, IF(B6321='2. Metadata'!M$1,'2. Metadata'!M$5, IF(B6321='2. Metadata'!N$1,'2. Metadata'!N$5))))))))))))))</f>
        <v>49.690002</v>
      </c>
      <c r="D6321" s="13">
        <f>IF(ISBLANK(B6321)=TRUE," ", IF(B6321='2. Metadata'!B$1,'2. Metadata'!B$6, IF(B6321='2. Metadata'!C$1,'2. Metadata'!C$4,IF(B6321='2. Metadata'!D$1,'2. Metadata'!D$4, IF(B6321='2. Metadata'!E$1,'2. Metadata'!E$4,IF( B6321='2. Metadata'!F$1,'2. Metadata'!F$4,IF(B6321='2. Metadata'!G$1,'2. Metadata'!G$4,IF(B6321='2. Metadata'!H$1,'2. Metadata'!H$4, IF(B6321='2. Metadata'!I$1,'2. Metadata'!I$4, IF(B6321='2. Metadata'!J$1,'2. Metadata'!J$4, IF(B6321='2. Metadata'!K$1,'2. Metadata'!K$4, IF(B6321='2. Metadata'!L$1,'2. Metadata'!L$4, IF(B6321='2. Metadata'!M$1,'2. Metadata'!M$6, IF(B6321='2. Metadata'!N$1,'2. Metadata'!N$6))))))))))))))</f>
        <v>-115.97499999999999</v>
      </c>
      <c r="E6321" s="15" t="s">
        <v>178</v>
      </c>
      <c r="F6321" s="132">
        <v>5.1790000000000003</v>
      </c>
      <c r="G6321" s="16" t="str">
        <f>IF(ISBLANK(F6321)=TRUE," ",'2. Metadata'!B$14)</f>
        <v>degrees Celsius</v>
      </c>
      <c r="H6321" s="16" t="s">
        <v>178</v>
      </c>
    </row>
    <row r="6322" spans="1:8" ht="15.75" customHeight="1" x14ac:dyDescent="0.2">
      <c r="A6322" s="130">
        <v>39729.364583333336</v>
      </c>
      <c r="B6322" s="9" t="s">
        <v>239</v>
      </c>
      <c r="C6322" s="16">
        <f>IF(ISBLANK(B6322)=TRUE," ", IF(B6322='2. Metadata'!B$1,'2. Metadata'!B$5, IF(B6322='2. Metadata'!C$1,'2. Metadata'!#REF!,IF(B6322='2. Metadata'!D$1,'2. Metadata'!#REF!, IF(B6322='2. Metadata'!E$1,'2. Metadata'!#REF!,IF( B6322='2. Metadata'!F$1,'2. Metadata'!#REF!,IF(B6322='2. Metadata'!G$1,'2. Metadata'!#REF!,IF(B6322='2. Metadata'!H$1,'2. Metadata'!#REF!, IF(B6322='2. Metadata'!I$1,'2. Metadata'!#REF!, IF(B6322='2. Metadata'!J$1,'2. Metadata'!#REF!, IF(B6322='2. Metadata'!K$1,'2. Metadata'!C$3, IF(B6322='2. Metadata'!L$1,'2. Metadata'!D$3, IF(B6322='2. Metadata'!M$1,'2. Metadata'!M$5, IF(B6322='2. Metadata'!N$1,'2. Metadata'!N$5))))))))))))))</f>
        <v>49.690002</v>
      </c>
      <c r="D6322" s="13">
        <f>IF(ISBLANK(B6322)=TRUE," ", IF(B6322='2. Metadata'!B$1,'2. Metadata'!B$6, IF(B6322='2. Metadata'!C$1,'2. Metadata'!C$4,IF(B6322='2. Metadata'!D$1,'2. Metadata'!D$4, IF(B6322='2. Metadata'!E$1,'2. Metadata'!E$4,IF( B6322='2. Metadata'!F$1,'2. Metadata'!F$4,IF(B6322='2. Metadata'!G$1,'2. Metadata'!G$4,IF(B6322='2. Metadata'!H$1,'2. Metadata'!H$4, IF(B6322='2. Metadata'!I$1,'2. Metadata'!I$4, IF(B6322='2. Metadata'!J$1,'2. Metadata'!J$4, IF(B6322='2. Metadata'!K$1,'2. Metadata'!K$4, IF(B6322='2. Metadata'!L$1,'2. Metadata'!L$4, IF(B6322='2. Metadata'!M$1,'2. Metadata'!M$6, IF(B6322='2. Metadata'!N$1,'2. Metadata'!N$6))))))))))))))</f>
        <v>-115.97499999999999</v>
      </c>
      <c r="E6322" s="15" t="s">
        <v>178</v>
      </c>
      <c r="F6322" s="132">
        <v>5.1539999999999999</v>
      </c>
      <c r="G6322" s="16" t="str">
        <f>IF(ISBLANK(F6322)=TRUE," ",'2. Metadata'!B$14)</f>
        <v>degrees Celsius</v>
      </c>
      <c r="H6322" s="16" t="s">
        <v>178</v>
      </c>
    </row>
    <row r="6323" spans="1:8" ht="15.75" customHeight="1" x14ac:dyDescent="0.2">
      <c r="A6323" s="130">
        <v>39729.375</v>
      </c>
      <c r="B6323" s="9" t="s">
        <v>239</v>
      </c>
      <c r="C6323" s="16">
        <f>IF(ISBLANK(B6323)=TRUE," ", IF(B6323='2. Metadata'!B$1,'2. Metadata'!B$5, IF(B6323='2. Metadata'!C$1,'2. Metadata'!#REF!,IF(B6323='2. Metadata'!D$1,'2. Metadata'!#REF!, IF(B6323='2. Metadata'!E$1,'2. Metadata'!#REF!,IF( B6323='2. Metadata'!F$1,'2. Metadata'!#REF!,IF(B6323='2. Metadata'!G$1,'2. Metadata'!#REF!,IF(B6323='2. Metadata'!H$1,'2. Metadata'!#REF!, IF(B6323='2. Metadata'!I$1,'2. Metadata'!#REF!, IF(B6323='2. Metadata'!J$1,'2. Metadata'!#REF!, IF(B6323='2. Metadata'!K$1,'2. Metadata'!C$3, IF(B6323='2. Metadata'!L$1,'2. Metadata'!D$3, IF(B6323='2. Metadata'!M$1,'2. Metadata'!M$5, IF(B6323='2. Metadata'!N$1,'2. Metadata'!N$5))))))))))))))</f>
        <v>49.690002</v>
      </c>
      <c r="D6323" s="13">
        <f>IF(ISBLANK(B6323)=TRUE," ", IF(B6323='2. Metadata'!B$1,'2. Metadata'!B$6, IF(B6323='2. Metadata'!C$1,'2. Metadata'!C$4,IF(B6323='2. Metadata'!D$1,'2. Metadata'!D$4, IF(B6323='2. Metadata'!E$1,'2. Metadata'!E$4,IF( B6323='2. Metadata'!F$1,'2. Metadata'!F$4,IF(B6323='2. Metadata'!G$1,'2. Metadata'!G$4,IF(B6323='2. Metadata'!H$1,'2. Metadata'!H$4, IF(B6323='2. Metadata'!I$1,'2. Metadata'!I$4, IF(B6323='2. Metadata'!J$1,'2. Metadata'!J$4, IF(B6323='2. Metadata'!K$1,'2. Metadata'!K$4, IF(B6323='2. Metadata'!L$1,'2. Metadata'!L$4, IF(B6323='2. Metadata'!M$1,'2. Metadata'!M$6, IF(B6323='2. Metadata'!N$1,'2. Metadata'!N$6))))))))))))))</f>
        <v>-115.97499999999999</v>
      </c>
      <c r="E6323" s="15" t="s">
        <v>178</v>
      </c>
      <c r="F6323" s="132">
        <v>5.1020000000000003</v>
      </c>
      <c r="G6323" s="16" t="str">
        <f>IF(ISBLANK(F6323)=TRUE," ",'2. Metadata'!B$14)</f>
        <v>degrees Celsius</v>
      </c>
      <c r="H6323" s="16" t="s">
        <v>178</v>
      </c>
    </row>
    <row r="6324" spans="1:8" ht="15.75" customHeight="1" x14ac:dyDescent="0.2">
      <c r="A6324" s="130">
        <v>39729.385416666664</v>
      </c>
      <c r="B6324" s="9" t="s">
        <v>239</v>
      </c>
      <c r="C6324" s="16">
        <f>IF(ISBLANK(B6324)=TRUE," ", IF(B6324='2. Metadata'!B$1,'2. Metadata'!B$5, IF(B6324='2. Metadata'!C$1,'2. Metadata'!#REF!,IF(B6324='2. Metadata'!D$1,'2. Metadata'!#REF!, IF(B6324='2. Metadata'!E$1,'2. Metadata'!#REF!,IF( B6324='2. Metadata'!F$1,'2. Metadata'!#REF!,IF(B6324='2. Metadata'!G$1,'2. Metadata'!#REF!,IF(B6324='2. Metadata'!H$1,'2. Metadata'!#REF!, IF(B6324='2. Metadata'!I$1,'2. Metadata'!#REF!, IF(B6324='2. Metadata'!J$1,'2. Metadata'!#REF!, IF(B6324='2. Metadata'!K$1,'2. Metadata'!C$3, IF(B6324='2. Metadata'!L$1,'2. Metadata'!D$3, IF(B6324='2. Metadata'!M$1,'2. Metadata'!M$5, IF(B6324='2. Metadata'!N$1,'2. Metadata'!N$5))))))))))))))</f>
        <v>49.690002</v>
      </c>
      <c r="D6324" s="13">
        <f>IF(ISBLANK(B6324)=TRUE," ", IF(B6324='2. Metadata'!B$1,'2. Metadata'!B$6, IF(B6324='2. Metadata'!C$1,'2. Metadata'!C$4,IF(B6324='2. Metadata'!D$1,'2. Metadata'!D$4, IF(B6324='2. Metadata'!E$1,'2. Metadata'!E$4,IF( B6324='2. Metadata'!F$1,'2. Metadata'!F$4,IF(B6324='2. Metadata'!G$1,'2. Metadata'!G$4,IF(B6324='2. Metadata'!H$1,'2. Metadata'!H$4, IF(B6324='2. Metadata'!I$1,'2. Metadata'!I$4, IF(B6324='2. Metadata'!J$1,'2. Metadata'!J$4, IF(B6324='2. Metadata'!K$1,'2. Metadata'!K$4, IF(B6324='2. Metadata'!L$1,'2. Metadata'!L$4, IF(B6324='2. Metadata'!M$1,'2. Metadata'!M$6, IF(B6324='2. Metadata'!N$1,'2. Metadata'!N$6))))))))))))))</f>
        <v>-115.97499999999999</v>
      </c>
      <c r="E6324" s="15" t="s">
        <v>178</v>
      </c>
      <c r="F6324" s="132">
        <v>5.05</v>
      </c>
      <c r="G6324" s="16" t="str">
        <f>IF(ISBLANK(F6324)=TRUE," ",'2. Metadata'!B$14)</f>
        <v>degrees Celsius</v>
      </c>
      <c r="H6324" s="16" t="s">
        <v>178</v>
      </c>
    </row>
    <row r="6325" spans="1:8" ht="15.75" customHeight="1" x14ac:dyDescent="0.2">
      <c r="A6325" s="130">
        <v>39729.395833333336</v>
      </c>
      <c r="B6325" s="9" t="s">
        <v>239</v>
      </c>
      <c r="C6325" s="16">
        <f>IF(ISBLANK(B6325)=TRUE," ", IF(B6325='2. Metadata'!B$1,'2. Metadata'!B$5, IF(B6325='2. Metadata'!C$1,'2. Metadata'!#REF!,IF(B6325='2. Metadata'!D$1,'2. Metadata'!#REF!, IF(B6325='2. Metadata'!E$1,'2. Metadata'!#REF!,IF( B6325='2. Metadata'!F$1,'2. Metadata'!#REF!,IF(B6325='2. Metadata'!G$1,'2. Metadata'!#REF!,IF(B6325='2. Metadata'!H$1,'2. Metadata'!#REF!, IF(B6325='2. Metadata'!I$1,'2. Metadata'!#REF!, IF(B6325='2. Metadata'!J$1,'2. Metadata'!#REF!, IF(B6325='2. Metadata'!K$1,'2. Metadata'!C$3, IF(B6325='2. Metadata'!L$1,'2. Metadata'!D$3, IF(B6325='2. Metadata'!M$1,'2. Metadata'!M$5, IF(B6325='2. Metadata'!N$1,'2. Metadata'!N$5))))))))))))))</f>
        <v>49.690002</v>
      </c>
      <c r="D6325" s="13">
        <f>IF(ISBLANK(B6325)=TRUE," ", IF(B6325='2. Metadata'!B$1,'2. Metadata'!B$6, IF(B6325='2. Metadata'!C$1,'2. Metadata'!C$4,IF(B6325='2. Metadata'!D$1,'2. Metadata'!D$4, IF(B6325='2. Metadata'!E$1,'2. Metadata'!E$4,IF( B6325='2. Metadata'!F$1,'2. Metadata'!F$4,IF(B6325='2. Metadata'!G$1,'2. Metadata'!G$4,IF(B6325='2. Metadata'!H$1,'2. Metadata'!H$4, IF(B6325='2. Metadata'!I$1,'2. Metadata'!I$4, IF(B6325='2. Metadata'!J$1,'2. Metadata'!J$4, IF(B6325='2. Metadata'!K$1,'2. Metadata'!K$4, IF(B6325='2. Metadata'!L$1,'2. Metadata'!L$4, IF(B6325='2. Metadata'!M$1,'2. Metadata'!M$6, IF(B6325='2. Metadata'!N$1,'2. Metadata'!N$6))))))))))))))</f>
        <v>-115.97499999999999</v>
      </c>
      <c r="E6325" s="15" t="s">
        <v>178</v>
      </c>
      <c r="F6325" s="132">
        <v>5.024</v>
      </c>
      <c r="G6325" s="16" t="str">
        <f>IF(ISBLANK(F6325)=TRUE," ",'2. Metadata'!B$14)</f>
        <v>degrees Celsius</v>
      </c>
      <c r="H6325" s="16" t="s">
        <v>178</v>
      </c>
    </row>
    <row r="6326" spans="1:8" ht="15.75" customHeight="1" x14ac:dyDescent="0.2">
      <c r="A6326" s="130">
        <v>39729.40625</v>
      </c>
      <c r="B6326" s="9" t="s">
        <v>239</v>
      </c>
      <c r="C6326" s="16">
        <f>IF(ISBLANK(B6326)=TRUE," ", IF(B6326='2. Metadata'!B$1,'2. Metadata'!B$5, IF(B6326='2. Metadata'!C$1,'2. Metadata'!#REF!,IF(B6326='2. Metadata'!D$1,'2. Metadata'!#REF!, IF(B6326='2. Metadata'!E$1,'2. Metadata'!#REF!,IF( B6326='2. Metadata'!F$1,'2. Metadata'!#REF!,IF(B6326='2. Metadata'!G$1,'2. Metadata'!#REF!,IF(B6326='2. Metadata'!H$1,'2. Metadata'!#REF!, IF(B6326='2. Metadata'!I$1,'2. Metadata'!#REF!, IF(B6326='2. Metadata'!J$1,'2. Metadata'!#REF!, IF(B6326='2. Metadata'!K$1,'2. Metadata'!C$3, IF(B6326='2. Metadata'!L$1,'2. Metadata'!D$3, IF(B6326='2. Metadata'!M$1,'2. Metadata'!M$5, IF(B6326='2. Metadata'!N$1,'2. Metadata'!N$5))))))))))))))</f>
        <v>49.690002</v>
      </c>
      <c r="D6326" s="13">
        <f>IF(ISBLANK(B6326)=TRUE," ", IF(B6326='2. Metadata'!B$1,'2. Metadata'!B$6, IF(B6326='2. Metadata'!C$1,'2. Metadata'!C$4,IF(B6326='2. Metadata'!D$1,'2. Metadata'!D$4, IF(B6326='2. Metadata'!E$1,'2. Metadata'!E$4,IF( B6326='2. Metadata'!F$1,'2. Metadata'!F$4,IF(B6326='2. Metadata'!G$1,'2. Metadata'!G$4,IF(B6326='2. Metadata'!H$1,'2. Metadata'!H$4, IF(B6326='2. Metadata'!I$1,'2. Metadata'!I$4, IF(B6326='2. Metadata'!J$1,'2. Metadata'!J$4, IF(B6326='2. Metadata'!K$1,'2. Metadata'!K$4, IF(B6326='2. Metadata'!L$1,'2. Metadata'!L$4, IF(B6326='2. Metadata'!M$1,'2. Metadata'!M$6, IF(B6326='2. Metadata'!N$1,'2. Metadata'!N$6))))))))))))))</f>
        <v>-115.97499999999999</v>
      </c>
      <c r="E6326" s="15" t="s">
        <v>178</v>
      </c>
      <c r="F6326" s="132">
        <v>4.9989999999999997</v>
      </c>
      <c r="G6326" s="16" t="str">
        <f>IF(ISBLANK(F6326)=TRUE," ",'2. Metadata'!B$14)</f>
        <v>degrees Celsius</v>
      </c>
      <c r="H6326" s="16" t="s">
        <v>178</v>
      </c>
    </row>
    <row r="6327" spans="1:8" ht="15.75" customHeight="1" x14ac:dyDescent="0.2">
      <c r="A6327" s="130">
        <v>39729.416666666664</v>
      </c>
      <c r="B6327" s="9" t="s">
        <v>239</v>
      </c>
      <c r="C6327" s="16">
        <f>IF(ISBLANK(B6327)=TRUE," ", IF(B6327='2. Metadata'!B$1,'2. Metadata'!B$5, IF(B6327='2. Metadata'!C$1,'2. Metadata'!#REF!,IF(B6327='2. Metadata'!D$1,'2. Metadata'!#REF!, IF(B6327='2. Metadata'!E$1,'2. Metadata'!#REF!,IF( B6327='2. Metadata'!F$1,'2. Metadata'!#REF!,IF(B6327='2. Metadata'!G$1,'2. Metadata'!#REF!,IF(B6327='2. Metadata'!H$1,'2. Metadata'!#REF!, IF(B6327='2. Metadata'!I$1,'2. Metadata'!#REF!, IF(B6327='2. Metadata'!J$1,'2. Metadata'!#REF!, IF(B6327='2. Metadata'!K$1,'2. Metadata'!C$3, IF(B6327='2. Metadata'!L$1,'2. Metadata'!D$3, IF(B6327='2. Metadata'!M$1,'2. Metadata'!M$5, IF(B6327='2. Metadata'!N$1,'2. Metadata'!N$5))))))))))))))</f>
        <v>49.690002</v>
      </c>
      <c r="D6327" s="13">
        <f>IF(ISBLANK(B6327)=TRUE," ", IF(B6327='2. Metadata'!B$1,'2. Metadata'!B$6, IF(B6327='2. Metadata'!C$1,'2. Metadata'!C$4,IF(B6327='2. Metadata'!D$1,'2. Metadata'!D$4, IF(B6327='2. Metadata'!E$1,'2. Metadata'!E$4,IF( B6327='2. Metadata'!F$1,'2. Metadata'!F$4,IF(B6327='2. Metadata'!G$1,'2. Metadata'!G$4,IF(B6327='2. Metadata'!H$1,'2. Metadata'!H$4, IF(B6327='2. Metadata'!I$1,'2. Metadata'!I$4, IF(B6327='2. Metadata'!J$1,'2. Metadata'!J$4, IF(B6327='2. Metadata'!K$1,'2. Metadata'!K$4, IF(B6327='2. Metadata'!L$1,'2. Metadata'!L$4, IF(B6327='2. Metadata'!M$1,'2. Metadata'!M$6, IF(B6327='2. Metadata'!N$1,'2. Metadata'!N$6))))))))))))))</f>
        <v>-115.97499999999999</v>
      </c>
      <c r="E6327" s="15" t="s">
        <v>178</v>
      </c>
      <c r="F6327" s="132">
        <v>4.9729999999999999</v>
      </c>
      <c r="G6327" s="16" t="str">
        <f>IF(ISBLANK(F6327)=TRUE," ",'2. Metadata'!B$14)</f>
        <v>degrees Celsius</v>
      </c>
      <c r="H6327" s="16" t="s">
        <v>178</v>
      </c>
    </row>
    <row r="6328" spans="1:8" ht="15.75" customHeight="1" x14ac:dyDescent="0.2">
      <c r="A6328" s="130">
        <v>39729.427083333336</v>
      </c>
      <c r="B6328" s="9" t="s">
        <v>239</v>
      </c>
      <c r="C6328" s="16">
        <f>IF(ISBLANK(B6328)=TRUE," ", IF(B6328='2. Metadata'!B$1,'2. Metadata'!B$5, IF(B6328='2. Metadata'!C$1,'2. Metadata'!#REF!,IF(B6328='2. Metadata'!D$1,'2. Metadata'!#REF!, IF(B6328='2. Metadata'!E$1,'2. Metadata'!#REF!,IF( B6328='2. Metadata'!F$1,'2. Metadata'!#REF!,IF(B6328='2. Metadata'!G$1,'2. Metadata'!#REF!,IF(B6328='2. Metadata'!H$1,'2. Metadata'!#REF!, IF(B6328='2. Metadata'!I$1,'2. Metadata'!#REF!, IF(B6328='2. Metadata'!J$1,'2. Metadata'!#REF!, IF(B6328='2. Metadata'!K$1,'2. Metadata'!C$3, IF(B6328='2. Metadata'!L$1,'2. Metadata'!D$3, IF(B6328='2. Metadata'!M$1,'2. Metadata'!M$5, IF(B6328='2. Metadata'!N$1,'2. Metadata'!N$5))))))))))))))</f>
        <v>49.690002</v>
      </c>
      <c r="D6328" s="13">
        <f>IF(ISBLANK(B6328)=TRUE," ", IF(B6328='2. Metadata'!B$1,'2. Metadata'!B$6, IF(B6328='2. Metadata'!C$1,'2. Metadata'!C$4,IF(B6328='2. Metadata'!D$1,'2. Metadata'!D$4, IF(B6328='2. Metadata'!E$1,'2. Metadata'!E$4,IF( B6328='2. Metadata'!F$1,'2. Metadata'!F$4,IF(B6328='2. Metadata'!G$1,'2. Metadata'!G$4,IF(B6328='2. Metadata'!H$1,'2. Metadata'!H$4, IF(B6328='2. Metadata'!I$1,'2. Metadata'!I$4, IF(B6328='2. Metadata'!J$1,'2. Metadata'!J$4, IF(B6328='2. Metadata'!K$1,'2. Metadata'!K$4, IF(B6328='2. Metadata'!L$1,'2. Metadata'!L$4, IF(B6328='2. Metadata'!M$1,'2. Metadata'!M$6, IF(B6328='2. Metadata'!N$1,'2. Metadata'!N$6))))))))))))))</f>
        <v>-115.97499999999999</v>
      </c>
      <c r="E6328" s="15" t="s">
        <v>178</v>
      </c>
      <c r="F6328" s="132">
        <v>4.9470000000000001</v>
      </c>
      <c r="G6328" s="16" t="str">
        <f>IF(ISBLANK(F6328)=TRUE," ",'2. Metadata'!B$14)</f>
        <v>degrees Celsius</v>
      </c>
      <c r="H6328" s="16" t="s">
        <v>178</v>
      </c>
    </row>
    <row r="6329" spans="1:8" ht="15.75" customHeight="1" x14ac:dyDescent="0.2">
      <c r="A6329" s="130">
        <v>39729.4375</v>
      </c>
      <c r="B6329" s="9" t="s">
        <v>239</v>
      </c>
      <c r="C6329" s="16">
        <f>IF(ISBLANK(B6329)=TRUE," ", IF(B6329='2. Metadata'!B$1,'2. Metadata'!B$5, IF(B6329='2. Metadata'!C$1,'2. Metadata'!#REF!,IF(B6329='2. Metadata'!D$1,'2. Metadata'!#REF!, IF(B6329='2. Metadata'!E$1,'2. Metadata'!#REF!,IF( B6329='2. Metadata'!F$1,'2. Metadata'!#REF!,IF(B6329='2. Metadata'!G$1,'2. Metadata'!#REF!,IF(B6329='2. Metadata'!H$1,'2. Metadata'!#REF!, IF(B6329='2. Metadata'!I$1,'2. Metadata'!#REF!, IF(B6329='2. Metadata'!J$1,'2. Metadata'!#REF!, IF(B6329='2. Metadata'!K$1,'2. Metadata'!C$3, IF(B6329='2. Metadata'!L$1,'2. Metadata'!D$3, IF(B6329='2. Metadata'!M$1,'2. Metadata'!M$5, IF(B6329='2. Metadata'!N$1,'2. Metadata'!N$5))))))))))))))</f>
        <v>49.690002</v>
      </c>
      <c r="D6329" s="13">
        <f>IF(ISBLANK(B6329)=TRUE," ", IF(B6329='2. Metadata'!B$1,'2. Metadata'!B$6, IF(B6329='2. Metadata'!C$1,'2. Metadata'!C$4,IF(B6329='2. Metadata'!D$1,'2. Metadata'!D$4, IF(B6329='2. Metadata'!E$1,'2. Metadata'!E$4,IF( B6329='2. Metadata'!F$1,'2. Metadata'!F$4,IF(B6329='2. Metadata'!G$1,'2. Metadata'!G$4,IF(B6329='2. Metadata'!H$1,'2. Metadata'!H$4, IF(B6329='2. Metadata'!I$1,'2. Metadata'!I$4, IF(B6329='2. Metadata'!J$1,'2. Metadata'!J$4, IF(B6329='2. Metadata'!K$1,'2. Metadata'!K$4, IF(B6329='2. Metadata'!L$1,'2. Metadata'!L$4, IF(B6329='2. Metadata'!M$1,'2. Metadata'!M$6, IF(B6329='2. Metadata'!N$1,'2. Metadata'!N$6))))))))))))))</f>
        <v>-115.97499999999999</v>
      </c>
      <c r="E6329" s="15" t="s">
        <v>178</v>
      </c>
      <c r="F6329" s="132">
        <v>4.9210000000000003</v>
      </c>
      <c r="G6329" s="16" t="str">
        <f>IF(ISBLANK(F6329)=TRUE," ",'2. Metadata'!B$14)</f>
        <v>degrees Celsius</v>
      </c>
      <c r="H6329" s="16" t="s">
        <v>178</v>
      </c>
    </row>
    <row r="6330" spans="1:8" ht="15.75" customHeight="1" x14ac:dyDescent="0.2">
      <c r="A6330" s="130">
        <v>39729.447916666664</v>
      </c>
      <c r="B6330" s="9" t="s">
        <v>239</v>
      </c>
      <c r="C6330" s="16">
        <f>IF(ISBLANK(B6330)=TRUE," ", IF(B6330='2. Metadata'!B$1,'2. Metadata'!B$5, IF(B6330='2. Metadata'!C$1,'2. Metadata'!#REF!,IF(B6330='2. Metadata'!D$1,'2. Metadata'!#REF!, IF(B6330='2. Metadata'!E$1,'2. Metadata'!#REF!,IF( B6330='2. Metadata'!F$1,'2. Metadata'!#REF!,IF(B6330='2. Metadata'!G$1,'2. Metadata'!#REF!,IF(B6330='2. Metadata'!H$1,'2. Metadata'!#REF!, IF(B6330='2. Metadata'!I$1,'2. Metadata'!#REF!, IF(B6330='2. Metadata'!J$1,'2. Metadata'!#REF!, IF(B6330='2. Metadata'!K$1,'2. Metadata'!C$3, IF(B6330='2. Metadata'!L$1,'2. Metadata'!D$3, IF(B6330='2. Metadata'!M$1,'2. Metadata'!M$5, IF(B6330='2. Metadata'!N$1,'2. Metadata'!N$5))))))))))))))</f>
        <v>49.690002</v>
      </c>
      <c r="D6330" s="13">
        <f>IF(ISBLANK(B6330)=TRUE," ", IF(B6330='2. Metadata'!B$1,'2. Metadata'!B$6, IF(B6330='2. Metadata'!C$1,'2. Metadata'!C$4,IF(B6330='2. Metadata'!D$1,'2. Metadata'!D$4, IF(B6330='2. Metadata'!E$1,'2. Metadata'!E$4,IF( B6330='2. Metadata'!F$1,'2. Metadata'!F$4,IF(B6330='2. Metadata'!G$1,'2. Metadata'!G$4,IF(B6330='2. Metadata'!H$1,'2. Metadata'!H$4, IF(B6330='2. Metadata'!I$1,'2. Metadata'!I$4, IF(B6330='2. Metadata'!J$1,'2. Metadata'!J$4, IF(B6330='2. Metadata'!K$1,'2. Metadata'!K$4, IF(B6330='2. Metadata'!L$1,'2. Metadata'!L$4, IF(B6330='2. Metadata'!M$1,'2. Metadata'!M$6, IF(B6330='2. Metadata'!N$1,'2. Metadata'!N$6))))))))))))))</f>
        <v>-115.97499999999999</v>
      </c>
      <c r="E6330" s="15" t="s">
        <v>178</v>
      </c>
      <c r="F6330" s="132">
        <v>4.9210000000000003</v>
      </c>
      <c r="G6330" s="16" t="str">
        <f>IF(ISBLANK(F6330)=TRUE," ",'2. Metadata'!B$14)</f>
        <v>degrees Celsius</v>
      </c>
      <c r="H6330" s="16" t="s">
        <v>178</v>
      </c>
    </row>
    <row r="6331" spans="1:8" ht="15.75" customHeight="1" x14ac:dyDescent="0.2">
      <c r="A6331" s="130">
        <v>39729.458333333336</v>
      </c>
      <c r="B6331" s="9" t="s">
        <v>239</v>
      </c>
      <c r="C6331" s="16">
        <f>IF(ISBLANK(B6331)=TRUE," ", IF(B6331='2. Metadata'!B$1,'2. Metadata'!B$5, IF(B6331='2. Metadata'!C$1,'2. Metadata'!#REF!,IF(B6331='2. Metadata'!D$1,'2. Metadata'!#REF!, IF(B6331='2. Metadata'!E$1,'2. Metadata'!#REF!,IF( B6331='2. Metadata'!F$1,'2. Metadata'!#REF!,IF(B6331='2. Metadata'!G$1,'2. Metadata'!#REF!,IF(B6331='2. Metadata'!H$1,'2. Metadata'!#REF!, IF(B6331='2. Metadata'!I$1,'2. Metadata'!#REF!, IF(B6331='2. Metadata'!J$1,'2. Metadata'!#REF!, IF(B6331='2. Metadata'!K$1,'2. Metadata'!C$3, IF(B6331='2. Metadata'!L$1,'2. Metadata'!D$3, IF(B6331='2. Metadata'!M$1,'2. Metadata'!M$5, IF(B6331='2. Metadata'!N$1,'2. Metadata'!N$5))))))))))))))</f>
        <v>49.690002</v>
      </c>
      <c r="D6331" s="13">
        <f>IF(ISBLANK(B6331)=TRUE," ", IF(B6331='2. Metadata'!B$1,'2. Metadata'!B$6, IF(B6331='2. Metadata'!C$1,'2. Metadata'!C$4,IF(B6331='2. Metadata'!D$1,'2. Metadata'!D$4, IF(B6331='2. Metadata'!E$1,'2. Metadata'!E$4,IF( B6331='2. Metadata'!F$1,'2. Metadata'!F$4,IF(B6331='2. Metadata'!G$1,'2. Metadata'!G$4,IF(B6331='2. Metadata'!H$1,'2. Metadata'!H$4, IF(B6331='2. Metadata'!I$1,'2. Metadata'!I$4, IF(B6331='2. Metadata'!J$1,'2. Metadata'!J$4, IF(B6331='2. Metadata'!K$1,'2. Metadata'!K$4, IF(B6331='2. Metadata'!L$1,'2. Metadata'!L$4, IF(B6331='2. Metadata'!M$1,'2. Metadata'!M$6, IF(B6331='2. Metadata'!N$1,'2. Metadata'!N$6))))))))))))))</f>
        <v>-115.97499999999999</v>
      </c>
      <c r="E6331" s="15" t="s">
        <v>178</v>
      </c>
      <c r="F6331" s="132">
        <v>4.8949999999999996</v>
      </c>
      <c r="G6331" s="16" t="str">
        <f>IF(ISBLANK(F6331)=TRUE," ",'2. Metadata'!B$14)</f>
        <v>degrees Celsius</v>
      </c>
      <c r="H6331" s="16" t="s">
        <v>178</v>
      </c>
    </row>
    <row r="6332" spans="1:8" ht="15.75" customHeight="1" x14ac:dyDescent="0.2">
      <c r="A6332" s="130">
        <v>39729.46875</v>
      </c>
      <c r="B6332" s="9" t="s">
        <v>239</v>
      </c>
      <c r="C6332" s="16">
        <f>IF(ISBLANK(B6332)=TRUE," ", IF(B6332='2. Metadata'!B$1,'2. Metadata'!B$5, IF(B6332='2. Metadata'!C$1,'2. Metadata'!#REF!,IF(B6332='2. Metadata'!D$1,'2. Metadata'!#REF!, IF(B6332='2. Metadata'!E$1,'2. Metadata'!#REF!,IF( B6332='2. Metadata'!F$1,'2. Metadata'!#REF!,IF(B6332='2. Metadata'!G$1,'2. Metadata'!#REF!,IF(B6332='2. Metadata'!H$1,'2. Metadata'!#REF!, IF(B6332='2. Metadata'!I$1,'2. Metadata'!#REF!, IF(B6332='2. Metadata'!J$1,'2. Metadata'!#REF!, IF(B6332='2. Metadata'!K$1,'2. Metadata'!C$3, IF(B6332='2. Metadata'!L$1,'2. Metadata'!D$3, IF(B6332='2. Metadata'!M$1,'2. Metadata'!M$5, IF(B6332='2. Metadata'!N$1,'2. Metadata'!N$5))))))))))))))</f>
        <v>49.690002</v>
      </c>
      <c r="D6332" s="13">
        <f>IF(ISBLANK(B6332)=TRUE," ", IF(B6332='2. Metadata'!B$1,'2. Metadata'!B$6, IF(B6332='2. Metadata'!C$1,'2. Metadata'!C$4,IF(B6332='2. Metadata'!D$1,'2. Metadata'!D$4, IF(B6332='2. Metadata'!E$1,'2. Metadata'!E$4,IF( B6332='2. Metadata'!F$1,'2. Metadata'!F$4,IF(B6332='2. Metadata'!G$1,'2. Metadata'!G$4,IF(B6332='2. Metadata'!H$1,'2. Metadata'!H$4, IF(B6332='2. Metadata'!I$1,'2. Metadata'!I$4, IF(B6332='2. Metadata'!J$1,'2. Metadata'!J$4, IF(B6332='2. Metadata'!K$1,'2. Metadata'!K$4, IF(B6332='2. Metadata'!L$1,'2. Metadata'!L$4, IF(B6332='2. Metadata'!M$1,'2. Metadata'!M$6, IF(B6332='2. Metadata'!N$1,'2. Metadata'!N$6))))))))))))))</f>
        <v>-115.97499999999999</v>
      </c>
      <c r="E6332" s="15" t="s">
        <v>178</v>
      </c>
      <c r="F6332" s="132">
        <v>4.8689999999999998</v>
      </c>
      <c r="G6332" s="16" t="str">
        <f>IF(ISBLANK(F6332)=TRUE," ",'2. Metadata'!B$14)</f>
        <v>degrees Celsius</v>
      </c>
      <c r="H6332" s="16" t="s">
        <v>178</v>
      </c>
    </row>
    <row r="6333" spans="1:8" ht="15.75" customHeight="1" x14ac:dyDescent="0.2">
      <c r="A6333" s="130">
        <v>39729.479166666664</v>
      </c>
      <c r="B6333" s="9" t="s">
        <v>239</v>
      </c>
      <c r="C6333" s="16">
        <f>IF(ISBLANK(B6333)=TRUE," ", IF(B6333='2. Metadata'!B$1,'2. Metadata'!B$5, IF(B6333='2. Metadata'!C$1,'2. Metadata'!#REF!,IF(B6333='2. Metadata'!D$1,'2. Metadata'!#REF!, IF(B6333='2. Metadata'!E$1,'2. Metadata'!#REF!,IF( B6333='2. Metadata'!F$1,'2. Metadata'!#REF!,IF(B6333='2. Metadata'!G$1,'2. Metadata'!#REF!,IF(B6333='2. Metadata'!H$1,'2. Metadata'!#REF!, IF(B6333='2. Metadata'!I$1,'2. Metadata'!#REF!, IF(B6333='2. Metadata'!J$1,'2. Metadata'!#REF!, IF(B6333='2. Metadata'!K$1,'2. Metadata'!C$3, IF(B6333='2. Metadata'!L$1,'2. Metadata'!D$3, IF(B6333='2. Metadata'!M$1,'2. Metadata'!M$5, IF(B6333='2. Metadata'!N$1,'2. Metadata'!N$5))))))))))))))</f>
        <v>49.690002</v>
      </c>
      <c r="D6333" s="13">
        <f>IF(ISBLANK(B6333)=TRUE," ", IF(B6333='2. Metadata'!B$1,'2. Metadata'!B$6, IF(B6333='2. Metadata'!C$1,'2. Metadata'!C$4,IF(B6333='2. Metadata'!D$1,'2. Metadata'!D$4, IF(B6333='2. Metadata'!E$1,'2. Metadata'!E$4,IF( B6333='2. Metadata'!F$1,'2. Metadata'!F$4,IF(B6333='2. Metadata'!G$1,'2. Metadata'!G$4,IF(B6333='2. Metadata'!H$1,'2. Metadata'!H$4, IF(B6333='2. Metadata'!I$1,'2. Metadata'!I$4, IF(B6333='2. Metadata'!J$1,'2. Metadata'!J$4, IF(B6333='2. Metadata'!K$1,'2. Metadata'!K$4, IF(B6333='2. Metadata'!L$1,'2. Metadata'!L$4, IF(B6333='2. Metadata'!M$1,'2. Metadata'!M$6, IF(B6333='2. Metadata'!N$1,'2. Metadata'!N$6))))))))))))))</f>
        <v>-115.97499999999999</v>
      </c>
      <c r="E6333" s="15" t="s">
        <v>178</v>
      </c>
      <c r="F6333" s="132">
        <v>4.8440000000000003</v>
      </c>
      <c r="G6333" s="16" t="str">
        <f>IF(ISBLANK(F6333)=TRUE," ",'2. Metadata'!B$14)</f>
        <v>degrees Celsius</v>
      </c>
      <c r="H6333" s="16" t="s">
        <v>178</v>
      </c>
    </row>
    <row r="6334" spans="1:8" ht="15.75" customHeight="1" x14ac:dyDescent="0.2">
      <c r="A6334" s="130">
        <v>39729.489583333336</v>
      </c>
      <c r="B6334" s="9" t="s">
        <v>239</v>
      </c>
      <c r="C6334" s="16">
        <f>IF(ISBLANK(B6334)=TRUE," ", IF(B6334='2. Metadata'!B$1,'2. Metadata'!B$5, IF(B6334='2. Metadata'!C$1,'2. Metadata'!#REF!,IF(B6334='2. Metadata'!D$1,'2. Metadata'!#REF!, IF(B6334='2. Metadata'!E$1,'2. Metadata'!#REF!,IF( B6334='2. Metadata'!F$1,'2. Metadata'!#REF!,IF(B6334='2. Metadata'!G$1,'2. Metadata'!#REF!,IF(B6334='2. Metadata'!H$1,'2. Metadata'!#REF!, IF(B6334='2. Metadata'!I$1,'2. Metadata'!#REF!, IF(B6334='2. Metadata'!J$1,'2. Metadata'!#REF!, IF(B6334='2. Metadata'!K$1,'2. Metadata'!C$3, IF(B6334='2. Metadata'!L$1,'2. Metadata'!D$3, IF(B6334='2. Metadata'!M$1,'2. Metadata'!M$5, IF(B6334='2. Metadata'!N$1,'2. Metadata'!N$5))))))))))))))</f>
        <v>49.690002</v>
      </c>
      <c r="D6334" s="13">
        <f>IF(ISBLANK(B6334)=TRUE," ", IF(B6334='2. Metadata'!B$1,'2. Metadata'!B$6, IF(B6334='2. Metadata'!C$1,'2. Metadata'!C$4,IF(B6334='2. Metadata'!D$1,'2. Metadata'!D$4, IF(B6334='2. Metadata'!E$1,'2. Metadata'!E$4,IF( B6334='2. Metadata'!F$1,'2. Metadata'!F$4,IF(B6334='2. Metadata'!G$1,'2. Metadata'!G$4,IF(B6334='2. Metadata'!H$1,'2. Metadata'!H$4, IF(B6334='2. Metadata'!I$1,'2. Metadata'!I$4, IF(B6334='2. Metadata'!J$1,'2. Metadata'!J$4, IF(B6334='2. Metadata'!K$1,'2. Metadata'!K$4, IF(B6334='2. Metadata'!L$1,'2. Metadata'!L$4, IF(B6334='2. Metadata'!M$1,'2. Metadata'!M$6, IF(B6334='2. Metadata'!N$1,'2. Metadata'!N$6))))))))))))))</f>
        <v>-115.97499999999999</v>
      </c>
      <c r="E6334" s="15" t="s">
        <v>178</v>
      </c>
      <c r="F6334" s="132">
        <v>4.8440000000000003</v>
      </c>
      <c r="G6334" s="16" t="str">
        <f>IF(ISBLANK(F6334)=TRUE," ",'2. Metadata'!B$14)</f>
        <v>degrees Celsius</v>
      </c>
      <c r="H6334" s="16" t="s">
        <v>178</v>
      </c>
    </row>
    <row r="6335" spans="1:8" ht="15.75" customHeight="1" x14ac:dyDescent="0.2">
      <c r="A6335" s="130">
        <v>39729.5</v>
      </c>
      <c r="B6335" s="9" t="s">
        <v>239</v>
      </c>
      <c r="C6335" s="16">
        <f>IF(ISBLANK(B6335)=TRUE," ", IF(B6335='2. Metadata'!B$1,'2. Metadata'!B$5, IF(B6335='2. Metadata'!C$1,'2. Metadata'!#REF!,IF(B6335='2. Metadata'!D$1,'2. Metadata'!#REF!, IF(B6335='2. Metadata'!E$1,'2. Metadata'!#REF!,IF( B6335='2. Metadata'!F$1,'2. Metadata'!#REF!,IF(B6335='2. Metadata'!G$1,'2. Metadata'!#REF!,IF(B6335='2. Metadata'!H$1,'2. Metadata'!#REF!, IF(B6335='2. Metadata'!I$1,'2. Metadata'!#REF!, IF(B6335='2. Metadata'!J$1,'2. Metadata'!#REF!, IF(B6335='2. Metadata'!K$1,'2. Metadata'!C$3, IF(B6335='2. Metadata'!L$1,'2. Metadata'!D$3, IF(B6335='2. Metadata'!M$1,'2. Metadata'!M$5, IF(B6335='2. Metadata'!N$1,'2. Metadata'!N$5))))))))))))))</f>
        <v>49.690002</v>
      </c>
      <c r="D6335" s="13">
        <f>IF(ISBLANK(B6335)=TRUE," ", IF(B6335='2. Metadata'!B$1,'2. Metadata'!B$6, IF(B6335='2. Metadata'!C$1,'2. Metadata'!C$4,IF(B6335='2. Metadata'!D$1,'2. Metadata'!D$4, IF(B6335='2. Metadata'!E$1,'2. Metadata'!E$4,IF( B6335='2. Metadata'!F$1,'2. Metadata'!F$4,IF(B6335='2. Metadata'!G$1,'2. Metadata'!G$4,IF(B6335='2. Metadata'!H$1,'2. Metadata'!H$4, IF(B6335='2. Metadata'!I$1,'2. Metadata'!I$4, IF(B6335='2. Metadata'!J$1,'2. Metadata'!J$4, IF(B6335='2. Metadata'!K$1,'2. Metadata'!K$4, IF(B6335='2. Metadata'!L$1,'2. Metadata'!L$4, IF(B6335='2. Metadata'!M$1,'2. Metadata'!M$6, IF(B6335='2. Metadata'!N$1,'2. Metadata'!N$6))))))))))))))</f>
        <v>-115.97499999999999</v>
      </c>
      <c r="E6335" s="15" t="s">
        <v>178</v>
      </c>
      <c r="F6335" s="132">
        <v>4.8440000000000003</v>
      </c>
      <c r="G6335" s="16" t="str">
        <f>IF(ISBLANK(F6335)=TRUE," ",'2. Metadata'!B$14)</f>
        <v>degrees Celsius</v>
      </c>
      <c r="H6335" s="16" t="s">
        <v>178</v>
      </c>
    </row>
    <row r="6336" spans="1:8" ht="15.75" customHeight="1" x14ac:dyDescent="0.2">
      <c r="A6336" s="130">
        <v>39729.510416666664</v>
      </c>
      <c r="B6336" s="9" t="s">
        <v>239</v>
      </c>
      <c r="C6336" s="16">
        <f>IF(ISBLANK(B6336)=TRUE," ", IF(B6336='2. Metadata'!B$1,'2. Metadata'!B$5, IF(B6336='2. Metadata'!C$1,'2. Metadata'!#REF!,IF(B6336='2. Metadata'!D$1,'2. Metadata'!#REF!, IF(B6336='2. Metadata'!E$1,'2. Metadata'!#REF!,IF( B6336='2. Metadata'!F$1,'2. Metadata'!#REF!,IF(B6336='2. Metadata'!G$1,'2. Metadata'!#REF!,IF(B6336='2. Metadata'!H$1,'2. Metadata'!#REF!, IF(B6336='2. Metadata'!I$1,'2. Metadata'!#REF!, IF(B6336='2. Metadata'!J$1,'2. Metadata'!#REF!, IF(B6336='2. Metadata'!K$1,'2. Metadata'!C$3, IF(B6336='2. Metadata'!L$1,'2. Metadata'!D$3, IF(B6336='2. Metadata'!M$1,'2. Metadata'!M$5, IF(B6336='2. Metadata'!N$1,'2. Metadata'!N$5))))))))))))))</f>
        <v>49.690002</v>
      </c>
      <c r="D6336" s="13">
        <f>IF(ISBLANK(B6336)=TRUE," ", IF(B6336='2. Metadata'!B$1,'2. Metadata'!B$6, IF(B6336='2. Metadata'!C$1,'2. Metadata'!C$4,IF(B6336='2. Metadata'!D$1,'2. Metadata'!D$4, IF(B6336='2. Metadata'!E$1,'2. Metadata'!E$4,IF( B6336='2. Metadata'!F$1,'2. Metadata'!F$4,IF(B6336='2. Metadata'!G$1,'2. Metadata'!G$4,IF(B6336='2. Metadata'!H$1,'2. Metadata'!H$4, IF(B6336='2. Metadata'!I$1,'2. Metadata'!I$4, IF(B6336='2. Metadata'!J$1,'2. Metadata'!J$4, IF(B6336='2. Metadata'!K$1,'2. Metadata'!K$4, IF(B6336='2. Metadata'!L$1,'2. Metadata'!L$4, IF(B6336='2. Metadata'!M$1,'2. Metadata'!M$6, IF(B6336='2. Metadata'!N$1,'2. Metadata'!N$6))))))))))))))</f>
        <v>-115.97499999999999</v>
      </c>
      <c r="E6336" s="15" t="s">
        <v>178</v>
      </c>
      <c r="F6336" s="132">
        <v>4.8179999999999996</v>
      </c>
      <c r="G6336" s="16" t="str">
        <f>IF(ISBLANK(F6336)=TRUE," ",'2. Metadata'!B$14)</f>
        <v>degrees Celsius</v>
      </c>
      <c r="H6336" s="16" t="s">
        <v>178</v>
      </c>
    </row>
    <row r="6337" spans="1:8" ht="15.75" customHeight="1" x14ac:dyDescent="0.2">
      <c r="A6337" s="130">
        <v>39729.520833333336</v>
      </c>
      <c r="B6337" s="9" t="s">
        <v>239</v>
      </c>
      <c r="C6337" s="16">
        <f>IF(ISBLANK(B6337)=TRUE," ", IF(B6337='2. Metadata'!B$1,'2. Metadata'!B$5, IF(B6337='2. Metadata'!C$1,'2. Metadata'!#REF!,IF(B6337='2. Metadata'!D$1,'2. Metadata'!#REF!, IF(B6337='2. Metadata'!E$1,'2. Metadata'!#REF!,IF( B6337='2. Metadata'!F$1,'2. Metadata'!#REF!,IF(B6337='2. Metadata'!G$1,'2. Metadata'!#REF!,IF(B6337='2. Metadata'!H$1,'2. Metadata'!#REF!, IF(B6337='2. Metadata'!I$1,'2. Metadata'!#REF!, IF(B6337='2. Metadata'!J$1,'2. Metadata'!#REF!, IF(B6337='2. Metadata'!K$1,'2. Metadata'!C$3, IF(B6337='2. Metadata'!L$1,'2. Metadata'!D$3, IF(B6337='2. Metadata'!M$1,'2. Metadata'!M$5, IF(B6337='2. Metadata'!N$1,'2. Metadata'!N$5))))))))))))))</f>
        <v>49.690002</v>
      </c>
      <c r="D6337" s="13">
        <f>IF(ISBLANK(B6337)=TRUE," ", IF(B6337='2. Metadata'!B$1,'2. Metadata'!B$6, IF(B6337='2. Metadata'!C$1,'2. Metadata'!C$4,IF(B6337='2. Metadata'!D$1,'2. Metadata'!D$4, IF(B6337='2. Metadata'!E$1,'2. Metadata'!E$4,IF( B6337='2. Metadata'!F$1,'2. Metadata'!F$4,IF(B6337='2. Metadata'!G$1,'2. Metadata'!G$4,IF(B6337='2. Metadata'!H$1,'2. Metadata'!H$4, IF(B6337='2. Metadata'!I$1,'2. Metadata'!I$4, IF(B6337='2. Metadata'!J$1,'2. Metadata'!J$4, IF(B6337='2. Metadata'!K$1,'2. Metadata'!K$4, IF(B6337='2. Metadata'!L$1,'2. Metadata'!L$4, IF(B6337='2. Metadata'!M$1,'2. Metadata'!M$6, IF(B6337='2. Metadata'!N$1,'2. Metadata'!N$6))))))))))))))</f>
        <v>-115.97499999999999</v>
      </c>
      <c r="E6337" s="15" t="s">
        <v>178</v>
      </c>
      <c r="F6337" s="132">
        <v>4.8440000000000003</v>
      </c>
      <c r="G6337" s="16" t="str">
        <f>IF(ISBLANK(F6337)=TRUE," ",'2. Metadata'!B$14)</f>
        <v>degrees Celsius</v>
      </c>
      <c r="H6337" s="16" t="s">
        <v>178</v>
      </c>
    </row>
    <row r="6338" spans="1:8" ht="15.75" customHeight="1" x14ac:dyDescent="0.2">
      <c r="A6338" s="130">
        <v>39729.53125</v>
      </c>
      <c r="B6338" s="9" t="s">
        <v>239</v>
      </c>
      <c r="C6338" s="16">
        <f>IF(ISBLANK(B6338)=TRUE," ", IF(B6338='2. Metadata'!B$1,'2. Metadata'!B$5, IF(B6338='2. Metadata'!C$1,'2. Metadata'!#REF!,IF(B6338='2. Metadata'!D$1,'2. Metadata'!#REF!, IF(B6338='2. Metadata'!E$1,'2. Metadata'!#REF!,IF( B6338='2. Metadata'!F$1,'2. Metadata'!#REF!,IF(B6338='2. Metadata'!G$1,'2. Metadata'!#REF!,IF(B6338='2. Metadata'!H$1,'2. Metadata'!#REF!, IF(B6338='2. Metadata'!I$1,'2. Metadata'!#REF!, IF(B6338='2. Metadata'!J$1,'2. Metadata'!#REF!, IF(B6338='2. Metadata'!K$1,'2. Metadata'!C$3, IF(B6338='2. Metadata'!L$1,'2. Metadata'!D$3, IF(B6338='2. Metadata'!M$1,'2. Metadata'!M$5, IF(B6338='2. Metadata'!N$1,'2. Metadata'!N$5))))))))))))))</f>
        <v>49.690002</v>
      </c>
      <c r="D6338" s="13">
        <f>IF(ISBLANK(B6338)=TRUE," ", IF(B6338='2. Metadata'!B$1,'2. Metadata'!B$6, IF(B6338='2. Metadata'!C$1,'2. Metadata'!C$4,IF(B6338='2. Metadata'!D$1,'2. Metadata'!D$4, IF(B6338='2. Metadata'!E$1,'2. Metadata'!E$4,IF( B6338='2. Metadata'!F$1,'2. Metadata'!F$4,IF(B6338='2. Metadata'!G$1,'2. Metadata'!G$4,IF(B6338='2. Metadata'!H$1,'2. Metadata'!H$4, IF(B6338='2. Metadata'!I$1,'2. Metadata'!I$4, IF(B6338='2. Metadata'!J$1,'2. Metadata'!J$4, IF(B6338='2. Metadata'!K$1,'2. Metadata'!K$4, IF(B6338='2. Metadata'!L$1,'2. Metadata'!L$4, IF(B6338='2. Metadata'!M$1,'2. Metadata'!M$6, IF(B6338='2. Metadata'!N$1,'2. Metadata'!N$6))))))))))))))</f>
        <v>-115.97499999999999</v>
      </c>
      <c r="E6338" s="15" t="s">
        <v>178</v>
      </c>
      <c r="F6338" s="132">
        <v>4.8689999999999998</v>
      </c>
      <c r="G6338" s="16" t="str">
        <f>IF(ISBLANK(F6338)=TRUE," ",'2. Metadata'!B$14)</f>
        <v>degrees Celsius</v>
      </c>
      <c r="H6338" s="16" t="s">
        <v>178</v>
      </c>
    </row>
    <row r="6339" spans="1:8" ht="15.75" customHeight="1" x14ac:dyDescent="0.2">
      <c r="A6339" s="130">
        <v>39729.541666666664</v>
      </c>
      <c r="B6339" s="9" t="s">
        <v>239</v>
      </c>
      <c r="C6339" s="16">
        <f>IF(ISBLANK(B6339)=TRUE," ", IF(B6339='2. Metadata'!B$1,'2. Metadata'!B$5, IF(B6339='2. Metadata'!C$1,'2. Metadata'!#REF!,IF(B6339='2. Metadata'!D$1,'2. Metadata'!#REF!, IF(B6339='2. Metadata'!E$1,'2. Metadata'!#REF!,IF( B6339='2. Metadata'!F$1,'2. Metadata'!#REF!,IF(B6339='2. Metadata'!G$1,'2. Metadata'!#REF!,IF(B6339='2. Metadata'!H$1,'2. Metadata'!#REF!, IF(B6339='2. Metadata'!I$1,'2. Metadata'!#REF!, IF(B6339='2. Metadata'!J$1,'2. Metadata'!#REF!, IF(B6339='2. Metadata'!K$1,'2. Metadata'!C$3, IF(B6339='2. Metadata'!L$1,'2. Metadata'!D$3, IF(B6339='2. Metadata'!M$1,'2. Metadata'!M$5, IF(B6339='2. Metadata'!N$1,'2. Metadata'!N$5))))))))))))))</f>
        <v>49.690002</v>
      </c>
      <c r="D6339" s="13">
        <f>IF(ISBLANK(B6339)=TRUE," ", IF(B6339='2. Metadata'!B$1,'2. Metadata'!B$6, IF(B6339='2. Metadata'!C$1,'2. Metadata'!C$4,IF(B6339='2. Metadata'!D$1,'2. Metadata'!D$4, IF(B6339='2. Metadata'!E$1,'2. Metadata'!E$4,IF( B6339='2. Metadata'!F$1,'2. Metadata'!F$4,IF(B6339='2. Metadata'!G$1,'2. Metadata'!G$4,IF(B6339='2. Metadata'!H$1,'2. Metadata'!H$4, IF(B6339='2. Metadata'!I$1,'2. Metadata'!I$4, IF(B6339='2. Metadata'!J$1,'2. Metadata'!J$4, IF(B6339='2. Metadata'!K$1,'2. Metadata'!K$4, IF(B6339='2. Metadata'!L$1,'2. Metadata'!L$4, IF(B6339='2. Metadata'!M$1,'2. Metadata'!M$6, IF(B6339='2. Metadata'!N$1,'2. Metadata'!N$6))))))))))))))</f>
        <v>-115.97499999999999</v>
      </c>
      <c r="E6339" s="15" t="s">
        <v>178</v>
      </c>
      <c r="F6339" s="132">
        <v>5.05</v>
      </c>
      <c r="G6339" s="16" t="str">
        <f>IF(ISBLANK(F6339)=TRUE," ",'2. Metadata'!B$14)</f>
        <v>degrees Celsius</v>
      </c>
      <c r="H6339" s="16" t="s">
        <v>178</v>
      </c>
    </row>
    <row r="6340" spans="1:8" ht="15.75" customHeight="1" x14ac:dyDescent="0.2">
      <c r="A6340" s="130">
        <v>39729.552083333336</v>
      </c>
      <c r="B6340" s="9" t="s">
        <v>239</v>
      </c>
      <c r="C6340" s="16">
        <f>IF(ISBLANK(B6340)=TRUE," ", IF(B6340='2. Metadata'!B$1,'2. Metadata'!B$5, IF(B6340='2. Metadata'!C$1,'2. Metadata'!#REF!,IF(B6340='2. Metadata'!D$1,'2. Metadata'!#REF!, IF(B6340='2. Metadata'!E$1,'2. Metadata'!#REF!,IF( B6340='2. Metadata'!F$1,'2. Metadata'!#REF!,IF(B6340='2. Metadata'!G$1,'2. Metadata'!#REF!,IF(B6340='2. Metadata'!H$1,'2. Metadata'!#REF!, IF(B6340='2. Metadata'!I$1,'2. Metadata'!#REF!, IF(B6340='2. Metadata'!J$1,'2. Metadata'!#REF!, IF(B6340='2. Metadata'!K$1,'2. Metadata'!C$3, IF(B6340='2. Metadata'!L$1,'2. Metadata'!D$3, IF(B6340='2. Metadata'!M$1,'2. Metadata'!M$5, IF(B6340='2. Metadata'!N$1,'2. Metadata'!N$5))))))))))))))</f>
        <v>49.690002</v>
      </c>
      <c r="D6340" s="13">
        <f>IF(ISBLANK(B6340)=TRUE," ", IF(B6340='2. Metadata'!B$1,'2. Metadata'!B$6, IF(B6340='2. Metadata'!C$1,'2. Metadata'!C$4,IF(B6340='2. Metadata'!D$1,'2. Metadata'!D$4, IF(B6340='2. Metadata'!E$1,'2. Metadata'!E$4,IF( B6340='2. Metadata'!F$1,'2. Metadata'!F$4,IF(B6340='2. Metadata'!G$1,'2. Metadata'!G$4,IF(B6340='2. Metadata'!H$1,'2. Metadata'!H$4, IF(B6340='2. Metadata'!I$1,'2. Metadata'!I$4, IF(B6340='2. Metadata'!J$1,'2. Metadata'!J$4, IF(B6340='2. Metadata'!K$1,'2. Metadata'!K$4, IF(B6340='2. Metadata'!L$1,'2. Metadata'!L$4, IF(B6340='2. Metadata'!M$1,'2. Metadata'!M$6, IF(B6340='2. Metadata'!N$1,'2. Metadata'!N$6))))))))))))))</f>
        <v>-115.97499999999999</v>
      </c>
      <c r="E6340" s="15" t="s">
        <v>178</v>
      </c>
      <c r="F6340" s="132">
        <v>5.282</v>
      </c>
      <c r="G6340" s="16" t="str">
        <f>IF(ISBLANK(F6340)=TRUE," ",'2. Metadata'!B$14)</f>
        <v>degrees Celsius</v>
      </c>
      <c r="H6340" s="16" t="s">
        <v>178</v>
      </c>
    </row>
    <row r="6341" spans="1:8" ht="15.75" customHeight="1" x14ac:dyDescent="0.2">
      <c r="A6341" s="130">
        <v>39729.5625</v>
      </c>
      <c r="B6341" s="9" t="s">
        <v>239</v>
      </c>
      <c r="C6341" s="16">
        <f>IF(ISBLANK(B6341)=TRUE," ", IF(B6341='2. Metadata'!B$1,'2. Metadata'!B$5, IF(B6341='2. Metadata'!C$1,'2. Metadata'!#REF!,IF(B6341='2. Metadata'!D$1,'2. Metadata'!#REF!, IF(B6341='2. Metadata'!E$1,'2. Metadata'!#REF!,IF( B6341='2. Metadata'!F$1,'2. Metadata'!#REF!,IF(B6341='2. Metadata'!G$1,'2. Metadata'!#REF!,IF(B6341='2. Metadata'!H$1,'2. Metadata'!#REF!, IF(B6341='2. Metadata'!I$1,'2. Metadata'!#REF!, IF(B6341='2. Metadata'!J$1,'2. Metadata'!#REF!, IF(B6341='2. Metadata'!K$1,'2. Metadata'!C$3, IF(B6341='2. Metadata'!L$1,'2. Metadata'!D$3, IF(B6341='2. Metadata'!M$1,'2. Metadata'!M$5, IF(B6341='2. Metadata'!N$1,'2. Metadata'!N$5))))))))))))))</f>
        <v>49.690002</v>
      </c>
      <c r="D6341" s="13">
        <f>IF(ISBLANK(B6341)=TRUE," ", IF(B6341='2. Metadata'!B$1,'2. Metadata'!B$6, IF(B6341='2. Metadata'!C$1,'2. Metadata'!C$4,IF(B6341='2. Metadata'!D$1,'2. Metadata'!D$4, IF(B6341='2. Metadata'!E$1,'2. Metadata'!E$4,IF( B6341='2. Metadata'!F$1,'2. Metadata'!F$4,IF(B6341='2. Metadata'!G$1,'2. Metadata'!G$4,IF(B6341='2. Metadata'!H$1,'2. Metadata'!H$4, IF(B6341='2. Metadata'!I$1,'2. Metadata'!I$4, IF(B6341='2. Metadata'!J$1,'2. Metadata'!J$4, IF(B6341='2. Metadata'!K$1,'2. Metadata'!K$4, IF(B6341='2. Metadata'!L$1,'2. Metadata'!L$4, IF(B6341='2. Metadata'!M$1,'2. Metadata'!M$6, IF(B6341='2. Metadata'!N$1,'2. Metadata'!N$6))))))))))))))</f>
        <v>-115.97499999999999</v>
      </c>
      <c r="E6341" s="15" t="s">
        <v>178</v>
      </c>
      <c r="F6341" s="132">
        <v>5.4370000000000003</v>
      </c>
      <c r="G6341" s="16" t="str">
        <f>IF(ISBLANK(F6341)=TRUE," ",'2. Metadata'!B$14)</f>
        <v>degrees Celsius</v>
      </c>
      <c r="H6341" s="16" t="s">
        <v>178</v>
      </c>
    </row>
    <row r="6342" spans="1:8" ht="15.75" customHeight="1" x14ac:dyDescent="0.2">
      <c r="A6342" s="130">
        <v>39729.572916666664</v>
      </c>
      <c r="B6342" s="9" t="s">
        <v>239</v>
      </c>
      <c r="C6342" s="16">
        <f>IF(ISBLANK(B6342)=TRUE," ", IF(B6342='2. Metadata'!B$1,'2. Metadata'!B$5, IF(B6342='2. Metadata'!C$1,'2. Metadata'!#REF!,IF(B6342='2. Metadata'!D$1,'2. Metadata'!#REF!, IF(B6342='2. Metadata'!E$1,'2. Metadata'!#REF!,IF( B6342='2. Metadata'!F$1,'2. Metadata'!#REF!,IF(B6342='2. Metadata'!G$1,'2. Metadata'!#REF!,IF(B6342='2. Metadata'!H$1,'2. Metadata'!#REF!, IF(B6342='2. Metadata'!I$1,'2. Metadata'!#REF!, IF(B6342='2. Metadata'!J$1,'2. Metadata'!#REF!, IF(B6342='2. Metadata'!K$1,'2. Metadata'!C$3, IF(B6342='2. Metadata'!L$1,'2. Metadata'!D$3, IF(B6342='2. Metadata'!M$1,'2. Metadata'!M$5, IF(B6342='2. Metadata'!N$1,'2. Metadata'!N$5))))))))))))))</f>
        <v>49.690002</v>
      </c>
      <c r="D6342" s="13">
        <f>IF(ISBLANK(B6342)=TRUE," ", IF(B6342='2. Metadata'!B$1,'2. Metadata'!B$6, IF(B6342='2. Metadata'!C$1,'2. Metadata'!C$4,IF(B6342='2. Metadata'!D$1,'2. Metadata'!D$4, IF(B6342='2. Metadata'!E$1,'2. Metadata'!E$4,IF( B6342='2. Metadata'!F$1,'2. Metadata'!F$4,IF(B6342='2. Metadata'!G$1,'2. Metadata'!G$4,IF(B6342='2. Metadata'!H$1,'2. Metadata'!H$4, IF(B6342='2. Metadata'!I$1,'2. Metadata'!I$4, IF(B6342='2. Metadata'!J$1,'2. Metadata'!J$4, IF(B6342='2. Metadata'!K$1,'2. Metadata'!K$4, IF(B6342='2. Metadata'!L$1,'2. Metadata'!L$4, IF(B6342='2. Metadata'!M$1,'2. Metadata'!M$6, IF(B6342='2. Metadata'!N$1,'2. Metadata'!N$6))))))))))))))</f>
        <v>-115.97499999999999</v>
      </c>
      <c r="E6342" s="15" t="s">
        <v>178</v>
      </c>
      <c r="F6342" s="132">
        <v>5.6420000000000003</v>
      </c>
      <c r="G6342" s="16" t="str">
        <f>IF(ISBLANK(F6342)=TRUE," ",'2. Metadata'!B$14)</f>
        <v>degrees Celsius</v>
      </c>
      <c r="H6342" s="16" t="s">
        <v>178</v>
      </c>
    </row>
    <row r="6343" spans="1:8" ht="15.75" customHeight="1" x14ac:dyDescent="0.2">
      <c r="A6343" s="130">
        <v>39729.583333333336</v>
      </c>
      <c r="B6343" s="9" t="s">
        <v>239</v>
      </c>
      <c r="C6343" s="16">
        <f>IF(ISBLANK(B6343)=TRUE," ", IF(B6343='2. Metadata'!B$1,'2. Metadata'!B$5, IF(B6343='2. Metadata'!C$1,'2. Metadata'!#REF!,IF(B6343='2. Metadata'!D$1,'2. Metadata'!#REF!, IF(B6343='2. Metadata'!E$1,'2. Metadata'!#REF!,IF( B6343='2. Metadata'!F$1,'2. Metadata'!#REF!,IF(B6343='2. Metadata'!G$1,'2. Metadata'!#REF!,IF(B6343='2. Metadata'!H$1,'2. Metadata'!#REF!, IF(B6343='2. Metadata'!I$1,'2. Metadata'!#REF!, IF(B6343='2. Metadata'!J$1,'2. Metadata'!#REF!, IF(B6343='2. Metadata'!K$1,'2. Metadata'!C$3, IF(B6343='2. Metadata'!L$1,'2. Metadata'!D$3, IF(B6343='2. Metadata'!M$1,'2. Metadata'!M$5, IF(B6343='2. Metadata'!N$1,'2. Metadata'!N$5))))))))))))))</f>
        <v>49.690002</v>
      </c>
      <c r="D6343" s="13">
        <f>IF(ISBLANK(B6343)=TRUE," ", IF(B6343='2. Metadata'!B$1,'2. Metadata'!B$6, IF(B6343='2. Metadata'!C$1,'2. Metadata'!C$4,IF(B6343='2. Metadata'!D$1,'2. Metadata'!D$4, IF(B6343='2. Metadata'!E$1,'2. Metadata'!E$4,IF( B6343='2. Metadata'!F$1,'2. Metadata'!F$4,IF(B6343='2. Metadata'!G$1,'2. Metadata'!G$4,IF(B6343='2. Metadata'!H$1,'2. Metadata'!H$4, IF(B6343='2. Metadata'!I$1,'2. Metadata'!I$4, IF(B6343='2. Metadata'!J$1,'2. Metadata'!J$4, IF(B6343='2. Metadata'!K$1,'2. Metadata'!K$4, IF(B6343='2. Metadata'!L$1,'2. Metadata'!L$4, IF(B6343='2. Metadata'!M$1,'2. Metadata'!M$6, IF(B6343='2. Metadata'!N$1,'2. Metadata'!N$6))))))))))))))</f>
        <v>-115.97499999999999</v>
      </c>
      <c r="E6343" s="15" t="s">
        <v>178</v>
      </c>
      <c r="F6343" s="132">
        <v>5.7960000000000003</v>
      </c>
      <c r="G6343" s="16" t="str">
        <f>IF(ISBLANK(F6343)=TRUE," ",'2. Metadata'!B$14)</f>
        <v>degrees Celsius</v>
      </c>
      <c r="H6343" s="16" t="s">
        <v>178</v>
      </c>
    </row>
    <row r="6344" spans="1:8" ht="15.75" customHeight="1" x14ac:dyDescent="0.2">
      <c r="A6344" s="130">
        <v>39729.59375</v>
      </c>
      <c r="B6344" s="9" t="s">
        <v>239</v>
      </c>
      <c r="C6344" s="16">
        <f>IF(ISBLANK(B6344)=TRUE," ", IF(B6344='2. Metadata'!B$1,'2. Metadata'!B$5, IF(B6344='2. Metadata'!C$1,'2. Metadata'!#REF!,IF(B6344='2. Metadata'!D$1,'2. Metadata'!#REF!, IF(B6344='2. Metadata'!E$1,'2. Metadata'!#REF!,IF( B6344='2. Metadata'!F$1,'2. Metadata'!#REF!,IF(B6344='2. Metadata'!G$1,'2. Metadata'!#REF!,IF(B6344='2. Metadata'!H$1,'2. Metadata'!#REF!, IF(B6344='2. Metadata'!I$1,'2. Metadata'!#REF!, IF(B6344='2. Metadata'!J$1,'2. Metadata'!#REF!, IF(B6344='2. Metadata'!K$1,'2. Metadata'!C$3, IF(B6344='2. Metadata'!L$1,'2. Metadata'!D$3, IF(B6344='2. Metadata'!M$1,'2. Metadata'!M$5, IF(B6344='2. Metadata'!N$1,'2. Metadata'!N$5))))))))))))))</f>
        <v>49.690002</v>
      </c>
      <c r="D6344" s="13">
        <f>IF(ISBLANK(B6344)=TRUE," ", IF(B6344='2. Metadata'!B$1,'2. Metadata'!B$6, IF(B6344='2. Metadata'!C$1,'2. Metadata'!C$4,IF(B6344='2. Metadata'!D$1,'2. Metadata'!D$4, IF(B6344='2. Metadata'!E$1,'2. Metadata'!E$4,IF( B6344='2. Metadata'!F$1,'2. Metadata'!F$4,IF(B6344='2. Metadata'!G$1,'2. Metadata'!G$4,IF(B6344='2. Metadata'!H$1,'2. Metadata'!H$4, IF(B6344='2. Metadata'!I$1,'2. Metadata'!I$4, IF(B6344='2. Metadata'!J$1,'2. Metadata'!J$4, IF(B6344='2. Metadata'!K$1,'2. Metadata'!K$4, IF(B6344='2. Metadata'!L$1,'2. Metadata'!L$4, IF(B6344='2. Metadata'!M$1,'2. Metadata'!M$6, IF(B6344='2. Metadata'!N$1,'2. Metadata'!N$6))))))))))))))</f>
        <v>-115.97499999999999</v>
      </c>
      <c r="E6344" s="15" t="s">
        <v>178</v>
      </c>
      <c r="F6344" s="132">
        <v>5.9240000000000004</v>
      </c>
      <c r="G6344" s="16" t="str">
        <f>IF(ISBLANK(F6344)=TRUE," ",'2. Metadata'!B$14)</f>
        <v>degrees Celsius</v>
      </c>
      <c r="H6344" s="16" t="s">
        <v>178</v>
      </c>
    </row>
    <row r="6345" spans="1:8" ht="15.75" customHeight="1" x14ac:dyDescent="0.2">
      <c r="A6345" s="130">
        <v>39729.604166666664</v>
      </c>
      <c r="B6345" s="9" t="s">
        <v>239</v>
      </c>
      <c r="C6345" s="16">
        <f>IF(ISBLANK(B6345)=TRUE," ", IF(B6345='2. Metadata'!B$1,'2. Metadata'!B$5, IF(B6345='2. Metadata'!C$1,'2. Metadata'!#REF!,IF(B6345='2. Metadata'!D$1,'2. Metadata'!#REF!, IF(B6345='2. Metadata'!E$1,'2. Metadata'!#REF!,IF( B6345='2. Metadata'!F$1,'2. Metadata'!#REF!,IF(B6345='2. Metadata'!G$1,'2. Metadata'!#REF!,IF(B6345='2. Metadata'!H$1,'2. Metadata'!#REF!, IF(B6345='2. Metadata'!I$1,'2. Metadata'!#REF!, IF(B6345='2. Metadata'!J$1,'2. Metadata'!#REF!, IF(B6345='2. Metadata'!K$1,'2. Metadata'!C$3, IF(B6345='2. Metadata'!L$1,'2. Metadata'!D$3, IF(B6345='2. Metadata'!M$1,'2. Metadata'!M$5, IF(B6345='2. Metadata'!N$1,'2. Metadata'!N$5))))))))))))))</f>
        <v>49.690002</v>
      </c>
      <c r="D6345" s="13">
        <f>IF(ISBLANK(B6345)=TRUE," ", IF(B6345='2. Metadata'!B$1,'2. Metadata'!B$6, IF(B6345='2. Metadata'!C$1,'2. Metadata'!C$4,IF(B6345='2. Metadata'!D$1,'2. Metadata'!D$4, IF(B6345='2. Metadata'!E$1,'2. Metadata'!E$4,IF( B6345='2. Metadata'!F$1,'2. Metadata'!F$4,IF(B6345='2. Metadata'!G$1,'2. Metadata'!G$4,IF(B6345='2. Metadata'!H$1,'2. Metadata'!H$4, IF(B6345='2. Metadata'!I$1,'2. Metadata'!I$4, IF(B6345='2. Metadata'!J$1,'2. Metadata'!J$4, IF(B6345='2. Metadata'!K$1,'2. Metadata'!K$4, IF(B6345='2. Metadata'!L$1,'2. Metadata'!L$4, IF(B6345='2. Metadata'!M$1,'2. Metadata'!M$6, IF(B6345='2. Metadata'!N$1,'2. Metadata'!N$6))))))))))))))</f>
        <v>-115.97499999999999</v>
      </c>
      <c r="E6345" s="15" t="s">
        <v>178</v>
      </c>
      <c r="F6345" s="132">
        <v>6.077</v>
      </c>
      <c r="G6345" s="16" t="str">
        <f>IF(ISBLANK(F6345)=TRUE," ",'2. Metadata'!B$14)</f>
        <v>degrees Celsius</v>
      </c>
      <c r="H6345" s="16" t="s">
        <v>178</v>
      </c>
    </row>
    <row r="6346" spans="1:8" ht="15.75" customHeight="1" x14ac:dyDescent="0.2">
      <c r="A6346" s="130">
        <v>39729.614583333336</v>
      </c>
      <c r="B6346" s="9" t="s">
        <v>239</v>
      </c>
      <c r="C6346" s="16">
        <f>IF(ISBLANK(B6346)=TRUE," ", IF(B6346='2. Metadata'!B$1,'2. Metadata'!B$5, IF(B6346='2. Metadata'!C$1,'2. Metadata'!#REF!,IF(B6346='2. Metadata'!D$1,'2. Metadata'!#REF!, IF(B6346='2. Metadata'!E$1,'2. Metadata'!#REF!,IF( B6346='2. Metadata'!F$1,'2. Metadata'!#REF!,IF(B6346='2. Metadata'!G$1,'2. Metadata'!#REF!,IF(B6346='2. Metadata'!H$1,'2. Metadata'!#REF!, IF(B6346='2. Metadata'!I$1,'2. Metadata'!#REF!, IF(B6346='2. Metadata'!J$1,'2. Metadata'!#REF!, IF(B6346='2. Metadata'!K$1,'2. Metadata'!C$3, IF(B6346='2. Metadata'!L$1,'2. Metadata'!D$3, IF(B6346='2. Metadata'!M$1,'2. Metadata'!M$5, IF(B6346='2. Metadata'!N$1,'2. Metadata'!N$5))))))))))))))</f>
        <v>49.690002</v>
      </c>
      <c r="D6346" s="13">
        <f>IF(ISBLANK(B6346)=TRUE," ", IF(B6346='2. Metadata'!B$1,'2. Metadata'!B$6, IF(B6346='2. Metadata'!C$1,'2. Metadata'!C$4,IF(B6346='2. Metadata'!D$1,'2. Metadata'!D$4, IF(B6346='2. Metadata'!E$1,'2. Metadata'!E$4,IF( B6346='2. Metadata'!F$1,'2. Metadata'!F$4,IF(B6346='2. Metadata'!G$1,'2. Metadata'!G$4,IF(B6346='2. Metadata'!H$1,'2. Metadata'!H$4, IF(B6346='2. Metadata'!I$1,'2. Metadata'!I$4, IF(B6346='2. Metadata'!J$1,'2. Metadata'!J$4, IF(B6346='2. Metadata'!K$1,'2. Metadata'!K$4, IF(B6346='2. Metadata'!L$1,'2. Metadata'!L$4, IF(B6346='2. Metadata'!M$1,'2. Metadata'!M$6, IF(B6346='2. Metadata'!N$1,'2. Metadata'!N$6))))))))))))))</f>
        <v>-115.97499999999999</v>
      </c>
      <c r="E6346" s="15" t="s">
        <v>178</v>
      </c>
      <c r="F6346" s="132">
        <v>6.2809999999999997</v>
      </c>
      <c r="G6346" s="16" t="str">
        <f>IF(ISBLANK(F6346)=TRUE," ",'2. Metadata'!B$14)</f>
        <v>degrees Celsius</v>
      </c>
      <c r="H6346" s="16" t="s">
        <v>178</v>
      </c>
    </row>
    <row r="6347" spans="1:8" ht="15.75" customHeight="1" x14ac:dyDescent="0.2">
      <c r="A6347" s="130">
        <v>39729.625</v>
      </c>
      <c r="B6347" s="9" t="s">
        <v>239</v>
      </c>
      <c r="C6347" s="16">
        <f>IF(ISBLANK(B6347)=TRUE," ", IF(B6347='2. Metadata'!B$1,'2. Metadata'!B$5, IF(B6347='2. Metadata'!C$1,'2. Metadata'!#REF!,IF(B6347='2. Metadata'!D$1,'2. Metadata'!#REF!, IF(B6347='2. Metadata'!E$1,'2. Metadata'!#REF!,IF( B6347='2. Metadata'!F$1,'2. Metadata'!#REF!,IF(B6347='2. Metadata'!G$1,'2. Metadata'!#REF!,IF(B6347='2. Metadata'!H$1,'2. Metadata'!#REF!, IF(B6347='2. Metadata'!I$1,'2. Metadata'!#REF!, IF(B6347='2. Metadata'!J$1,'2. Metadata'!#REF!, IF(B6347='2. Metadata'!K$1,'2. Metadata'!C$3, IF(B6347='2. Metadata'!L$1,'2. Metadata'!D$3, IF(B6347='2. Metadata'!M$1,'2. Metadata'!M$5, IF(B6347='2. Metadata'!N$1,'2. Metadata'!N$5))))))))))))))</f>
        <v>49.690002</v>
      </c>
      <c r="D6347" s="13">
        <f>IF(ISBLANK(B6347)=TRUE," ", IF(B6347='2. Metadata'!B$1,'2. Metadata'!B$6, IF(B6347='2. Metadata'!C$1,'2. Metadata'!C$4,IF(B6347='2. Metadata'!D$1,'2. Metadata'!D$4, IF(B6347='2. Metadata'!E$1,'2. Metadata'!E$4,IF( B6347='2. Metadata'!F$1,'2. Metadata'!F$4,IF(B6347='2. Metadata'!G$1,'2. Metadata'!G$4,IF(B6347='2. Metadata'!H$1,'2. Metadata'!H$4, IF(B6347='2. Metadata'!I$1,'2. Metadata'!I$4, IF(B6347='2. Metadata'!J$1,'2. Metadata'!J$4, IF(B6347='2. Metadata'!K$1,'2. Metadata'!K$4, IF(B6347='2. Metadata'!L$1,'2. Metadata'!L$4, IF(B6347='2. Metadata'!M$1,'2. Metadata'!M$6, IF(B6347='2. Metadata'!N$1,'2. Metadata'!N$6))))))))))))))</f>
        <v>-115.97499999999999</v>
      </c>
      <c r="E6347" s="15" t="s">
        <v>178</v>
      </c>
      <c r="F6347" s="132">
        <v>6.484</v>
      </c>
      <c r="G6347" s="16" t="str">
        <f>IF(ISBLANK(F6347)=TRUE," ",'2. Metadata'!B$14)</f>
        <v>degrees Celsius</v>
      </c>
      <c r="H6347" s="16" t="s">
        <v>178</v>
      </c>
    </row>
    <row r="6348" spans="1:8" ht="15.75" customHeight="1" x14ac:dyDescent="0.2">
      <c r="A6348" s="130">
        <v>39729.635416666664</v>
      </c>
      <c r="B6348" s="9" t="s">
        <v>239</v>
      </c>
      <c r="C6348" s="16">
        <f>IF(ISBLANK(B6348)=TRUE," ", IF(B6348='2. Metadata'!B$1,'2. Metadata'!B$5, IF(B6348='2. Metadata'!C$1,'2. Metadata'!#REF!,IF(B6348='2. Metadata'!D$1,'2. Metadata'!#REF!, IF(B6348='2. Metadata'!E$1,'2. Metadata'!#REF!,IF( B6348='2. Metadata'!F$1,'2. Metadata'!#REF!,IF(B6348='2. Metadata'!G$1,'2. Metadata'!#REF!,IF(B6348='2. Metadata'!H$1,'2. Metadata'!#REF!, IF(B6348='2. Metadata'!I$1,'2. Metadata'!#REF!, IF(B6348='2. Metadata'!J$1,'2. Metadata'!#REF!, IF(B6348='2. Metadata'!K$1,'2. Metadata'!C$3, IF(B6348='2. Metadata'!L$1,'2. Metadata'!D$3, IF(B6348='2. Metadata'!M$1,'2. Metadata'!M$5, IF(B6348='2. Metadata'!N$1,'2. Metadata'!N$5))))))))))))))</f>
        <v>49.690002</v>
      </c>
      <c r="D6348" s="13">
        <f>IF(ISBLANK(B6348)=TRUE," ", IF(B6348='2. Metadata'!B$1,'2. Metadata'!B$6, IF(B6348='2. Metadata'!C$1,'2. Metadata'!C$4,IF(B6348='2. Metadata'!D$1,'2. Metadata'!D$4, IF(B6348='2. Metadata'!E$1,'2. Metadata'!E$4,IF( B6348='2. Metadata'!F$1,'2. Metadata'!F$4,IF(B6348='2. Metadata'!G$1,'2. Metadata'!G$4,IF(B6348='2. Metadata'!H$1,'2. Metadata'!H$4, IF(B6348='2. Metadata'!I$1,'2. Metadata'!I$4, IF(B6348='2. Metadata'!J$1,'2. Metadata'!J$4, IF(B6348='2. Metadata'!K$1,'2. Metadata'!K$4, IF(B6348='2. Metadata'!L$1,'2. Metadata'!L$4, IF(B6348='2. Metadata'!M$1,'2. Metadata'!M$6, IF(B6348='2. Metadata'!N$1,'2. Metadata'!N$6))))))))))))))</f>
        <v>-115.97499999999999</v>
      </c>
      <c r="E6348" s="15" t="s">
        <v>178</v>
      </c>
      <c r="F6348" s="132">
        <v>6.7119999999999997</v>
      </c>
      <c r="G6348" s="16" t="str">
        <f>IF(ISBLANK(F6348)=TRUE," ",'2. Metadata'!B$14)</f>
        <v>degrees Celsius</v>
      </c>
      <c r="H6348" s="16" t="s">
        <v>178</v>
      </c>
    </row>
    <row r="6349" spans="1:8" ht="15.75" customHeight="1" x14ac:dyDescent="0.2">
      <c r="A6349" s="130">
        <v>39729.645833333336</v>
      </c>
      <c r="B6349" s="9" t="s">
        <v>239</v>
      </c>
      <c r="C6349" s="16">
        <f>IF(ISBLANK(B6349)=TRUE," ", IF(B6349='2. Metadata'!B$1,'2. Metadata'!B$5, IF(B6349='2. Metadata'!C$1,'2. Metadata'!#REF!,IF(B6349='2. Metadata'!D$1,'2. Metadata'!#REF!, IF(B6349='2. Metadata'!E$1,'2. Metadata'!#REF!,IF( B6349='2. Metadata'!F$1,'2. Metadata'!#REF!,IF(B6349='2. Metadata'!G$1,'2. Metadata'!#REF!,IF(B6349='2. Metadata'!H$1,'2. Metadata'!#REF!, IF(B6349='2. Metadata'!I$1,'2. Metadata'!#REF!, IF(B6349='2. Metadata'!J$1,'2. Metadata'!#REF!, IF(B6349='2. Metadata'!K$1,'2. Metadata'!C$3, IF(B6349='2. Metadata'!L$1,'2. Metadata'!D$3, IF(B6349='2. Metadata'!M$1,'2. Metadata'!M$5, IF(B6349='2. Metadata'!N$1,'2. Metadata'!N$5))))))))))))))</f>
        <v>49.690002</v>
      </c>
      <c r="D6349" s="13">
        <f>IF(ISBLANK(B6349)=TRUE," ", IF(B6349='2. Metadata'!B$1,'2. Metadata'!B$6, IF(B6349='2. Metadata'!C$1,'2. Metadata'!C$4,IF(B6349='2. Metadata'!D$1,'2. Metadata'!D$4, IF(B6349='2. Metadata'!E$1,'2. Metadata'!E$4,IF( B6349='2. Metadata'!F$1,'2. Metadata'!F$4,IF(B6349='2. Metadata'!G$1,'2. Metadata'!G$4,IF(B6349='2. Metadata'!H$1,'2. Metadata'!H$4, IF(B6349='2. Metadata'!I$1,'2. Metadata'!I$4, IF(B6349='2. Metadata'!J$1,'2. Metadata'!J$4, IF(B6349='2. Metadata'!K$1,'2. Metadata'!K$4, IF(B6349='2. Metadata'!L$1,'2. Metadata'!L$4, IF(B6349='2. Metadata'!M$1,'2. Metadata'!M$6, IF(B6349='2. Metadata'!N$1,'2. Metadata'!N$6))))))))))))))</f>
        <v>-115.97499999999999</v>
      </c>
      <c r="E6349" s="15" t="s">
        <v>178</v>
      </c>
      <c r="F6349" s="132">
        <v>6.8890000000000002</v>
      </c>
      <c r="G6349" s="16" t="str">
        <f>IF(ISBLANK(F6349)=TRUE," ",'2. Metadata'!B$14)</f>
        <v>degrees Celsius</v>
      </c>
      <c r="H6349" s="16" t="s">
        <v>178</v>
      </c>
    </row>
    <row r="6350" spans="1:8" ht="15.75" customHeight="1" x14ac:dyDescent="0.2">
      <c r="A6350" s="130">
        <v>39729.65625</v>
      </c>
      <c r="B6350" s="9" t="s">
        <v>239</v>
      </c>
      <c r="C6350" s="16">
        <f>IF(ISBLANK(B6350)=TRUE," ", IF(B6350='2. Metadata'!B$1,'2. Metadata'!B$5, IF(B6350='2. Metadata'!C$1,'2. Metadata'!#REF!,IF(B6350='2. Metadata'!D$1,'2. Metadata'!#REF!, IF(B6350='2. Metadata'!E$1,'2. Metadata'!#REF!,IF( B6350='2. Metadata'!F$1,'2. Metadata'!#REF!,IF(B6350='2. Metadata'!G$1,'2. Metadata'!#REF!,IF(B6350='2. Metadata'!H$1,'2. Metadata'!#REF!, IF(B6350='2. Metadata'!I$1,'2. Metadata'!#REF!, IF(B6350='2. Metadata'!J$1,'2. Metadata'!#REF!, IF(B6350='2. Metadata'!K$1,'2. Metadata'!C$3, IF(B6350='2. Metadata'!L$1,'2. Metadata'!D$3, IF(B6350='2. Metadata'!M$1,'2. Metadata'!M$5, IF(B6350='2. Metadata'!N$1,'2. Metadata'!N$5))))))))))))))</f>
        <v>49.690002</v>
      </c>
      <c r="D6350" s="13">
        <f>IF(ISBLANK(B6350)=TRUE," ", IF(B6350='2. Metadata'!B$1,'2. Metadata'!B$6, IF(B6350='2. Metadata'!C$1,'2. Metadata'!C$4,IF(B6350='2. Metadata'!D$1,'2. Metadata'!D$4, IF(B6350='2. Metadata'!E$1,'2. Metadata'!E$4,IF( B6350='2. Metadata'!F$1,'2. Metadata'!F$4,IF(B6350='2. Metadata'!G$1,'2. Metadata'!G$4,IF(B6350='2. Metadata'!H$1,'2. Metadata'!H$4, IF(B6350='2. Metadata'!I$1,'2. Metadata'!I$4, IF(B6350='2. Metadata'!J$1,'2. Metadata'!J$4, IF(B6350='2. Metadata'!K$1,'2. Metadata'!K$4, IF(B6350='2. Metadata'!L$1,'2. Metadata'!L$4, IF(B6350='2. Metadata'!M$1,'2. Metadata'!M$6, IF(B6350='2. Metadata'!N$1,'2. Metadata'!N$6))))))))))))))</f>
        <v>-115.97499999999999</v>
      </c>
      <c r="E6350" s="15" t="s">
        <v>178</v>
      </c>
      <c r="F6350" s="132">
        <v>7.0410000000000004</v>
      </c>
      <c r="G6350" s="16" t="str">
        <f>IF(ISBLANK(F6350)=TRUE," ",'2. Metadata'!B$14)</f>
        <v>degrees Celsius</v>
      </c>
      <c r="H6350" s="16" t="s">
        <v>178</v>
      </c>
    </row>
    <row r="6351" spans="1:8" ht="15.75" customHeight="1" x14ac:dyDescent="0.2">
      <c r="A6351" s="130">
        <v>39729.666666666664</v>
      </c>
      <c r="B6351" s="9" t="s">
        <v>239</v>
      </c>
      <c r="C6351" s="16">
        <f>IF(ISBLANK(B6351)=TRUE," ", IF(B6351='2. Metadata'!B$1,'2. Metadata'!B$5, IF(B6351='2. Metadata'!C$1,'2. Metadata'!#REF!,IF(B6351='2. Metadata'!D$1,'2. Metadata'!#REF!, IF(B6351='2. Metadata'!E$1,'2. Metadata'!#REF!,IF( B6351='2. Metadata'!F$1,'2. Metadata'!#REF!,IF(B6351='2. Metadata'!G$1,'2. Metadata'!#REF!,IF(B6351='2. Metadata'!H$1,'2. Metadata'!#REF!, IF(B6351='2. Metadata'!I$1,'2. Metadata'!#REF!, IF(B6351='2. Metadata'!J$1,'2. Metadata'!#REF!, IF(B6351='2. Metadata'!K$1,'2. Metadata'!C$3, IF(B6351='2. Metadata'!L$1,'2. Metadata'!D$3, IF(B6351='2. Metadata'!M$1,'2. Metadata'!M$5, IF(B6351='2. Metadata'!N$1,'2. Metadata'!N$5))))))))))))))</f>
        <v>49.690002</v>
      </c>
      <c r="D6351" s="13">
        <f>IF(ISBLANK(B6351)=TRUE," ", IF(B6351='2. Metadata'!B$1,'2. Metadata'!B$6, IF(B6351='2. Metadata'!C$1,'2. Metadata'!C$4,IF(B6351='2. Metadata'!D$1,'2. Metadata'!D$4, IF(B6351='2. Metadata'!E$1,'2. Metadata'!E$4,IF( B6351='2. Metadata'!F$1,'2. Metadata'!F$4,IF(B6351='2. Metadata'!G$1,'2. Metadata'!G$4,IF(B6351='2. Metadata'!H$1,'2. Metadata'!H$4, IF(B6351='2. Metadata'!I$1,'2. Metadata'!I$4, IF(B6351='2. Metadata'!J$1,'2. Metadata'!J$4, IF(B6351='2. Metadata'!K$1,'2. Metadata'!K$4, IF(B6351='2. Metadata'!L$1,'2. Metadata'!L$4, IF(B6351='2. Metadata'!M$1,'2. Metadata'!M$6, IF(B6351='2. Metadata'!N$1,'2. Metadata'!N$6))))))))))))))</f>
        <v>-115.97499999999999</v>
      </c>
      <c r="E6351" s="15" t="s">
        <v>178</v>
      </c>
      <c r="F6351" s="132">
        <v>7.0659999999999998</v>
      </c>
      <c r="G6351" s="16" t="str">
        <f>IF(ISBLANK(F6351)=TRUE," ",'2. Metadata'!B$14)</f>
        <v>degrees Celsius</v>
      </c>
      <c r="H6351" s="16" t="s">
        <v>178</v>
      </c>
    </row>
    <row r="6352" spans="1:8" ht="15.75" customHeight="1" x14ac:dyDescent="0.2">
      <c r="A6352" s="130">
        <v>39729.677083333336</v>
      </c>
      <c r="B6352" s="9" t="s">
        <v>239</v>
      </c>
      <c r="C6352" s="16">
        <f>IF(ISBLANK(B6352)=TRUE," ", IF(B6352='2. Metadata'!B$1,'2. Metadata'!B$5, IF(B6352='2. Metadata'!C$1,'2. Metadata'!#REF!,IF(B6352='2. Metadata'!D$1,'2. Metadata'!#REF!, IF(B6352='2. Metadata'!E$1,'2. Metadata'!#REF!,IF( B6352='2. Metadata'!F$1,'2. Metadata'!#REF!,IF(B6352='2. Metadata'!G$1,'2. Metadata'!#REF!,IF(B6352='2. Metadata'!H$1,'2. Metadata'!#REF!, IF(B6352='2. Metadata'!I$1,'2. Metadata'!#REF!, IF(B6352='2. Metadata'!J$1,'2. Metadata'!#REF!, IF(B6352='2. Metadata'!K$1,'2. Metadata'!C$3, IF(B6352='2. Metadata'!L$1,'2. Metadata'!D$3, IF(B6352='2. Metadata'!M$1,'2. Metadata'!M$5, IF(B6352='2. Metadata'!N$1,'2. Metadata'!N$5))))))))))))))</f>
        <v>49.690002</v>
      </c>
      <c r="D6352" s="13">
        <f>IF(ISBLANK(B6352)=TRUE," ", IF(B6352='2. Metadata'!B$1,'2. Metadata'!B$6, IF(B6352='2. Metadata'!C$1,'2. Metadata'!C$4,IF(B6352='2. Metadata'!D$1,'2. Metadata'!D$4, IF(B6352='2. Metadata'!E$1,'2. Metadata'!E$4,IF( B6352='2. Metadata'!F$1,'2. Metadata'!F$4,IF(B6352='2. Metadata'!G$1,'2. Metadata'!G$4,IF(B6352='2. Metadata'!H$1,'2. Metadata'!H$4, IF(B6352='2. Metadata'!I$1,'2. Metadata'!I$4, IF(B6352='2. Metadata'!J$1,'2. Metadata'!J$4, IF(B6352='2. Metadata'!K$1,'2. Metadata'!K$4, IF(B6352='2. Metadata'!L$1,'2. Metadata'!L$4, IF(B6352='2. Metadata'!M$1,'2. Metadata'!M$6, IF(B6352='2. Metadata'!N$1,'2. Metadata'!N$6))))))))))))))</f>
        <v>-115.97499999999999</v>
      </c>
      <c r="E6352" s="15" t="s">
        <v>178</v>
      </c>
      <c r="F6352" s="132">
        <v>7.1420000000000003</v>
      </c>
      <c r="G6352" s="16" t="str">
        <f>IF(ISBLANK(F6352)=TRUE," ",'2. Metadata'!B$14)</f>
        <v>degrees Celsius</v>
      </c>
      <c r="H6352" s="16" t="s">
        <v>178</v>
      </c>
    </row>
    <row r="6353" spans="1:8" ht="15.75" customHeight="1" x14ac:dyDescent="0.2">
      <c r="A6353" s="130">
        <v>39729.6875</v>
      </c>
      <c r="B6353" s="9" t="s">
        <v>239</v>
      </c>
      <c r="C6353" s="16">
        <f>IF(ISBLANK(B6353)=TRUE," ", IF(B6353='2. Metadata'!B$1,'2. Metadata'!B$5, IF(B6353='2. Metadata'!C$1,'2. Metadata'!#REF!,IF(B6353='2. Metadata'!D$1,'2. Metadata'!#REF!, IF(B6353='2. Metadata'!E$1,'2. Metadata'!#REF!,IF( B6353='2. Metadata'!F$1,'2. Metadata'!#REF!,IF(B6353='2. Metadata'!G$1,'2. Metadata'!#REF!,IF(B6353='2. Metadata'!H$1,'2. Metadata'!#REF!, IF(B6353='2. Metadata'!I$1,'2. Metadata'!#REF!, IF(B6353='2. Metadata'!J$1,'2. Metadata'!#REF!, IF(B6353='2. Metadata'!K$1,'2. Metadata'!C$3, IF(B6353='2. Metadata'!L$1,'2. Metadata'!D$3, IF(B6353='2. Metadata'!M$1,'2. Metadata'!M$5, IF(B6353='2. Metadata'!N$1,'2. Metadata'!N$5))))))))))))))</f>
        <v>49.690002</v>
      </c>
      <c r="D6353" s="13">
        <f>IF(ISBLANK(B6353)=TRUE," ", IF(B6353='2. Metadata'!B$1,'2. Metadata'!B$6, IF(B6353='2. Metadata'!C$1,'2. Metadata'!C$4,IF(B6353='2. Metadata'!D$1,'2. Metadata'!D$4, IF(B6353='2. Metadata'!E$1,'2. Metadata'!E$4,IF( B6353='2. Metadata'!F$1,'2. Metadata'!F$4,IF(B6353='2. Metadata'!G$1,'2. Metadata'!G$4,IF(B6353='2. Metadata'!H$1,'2. Metadata'!H$4, IF(B6353='2. Metadata'!I$1,'2. Metadata'!I$4, IF(B6353='2. Metadata'!J$1,'2. Metadata'!J$4, IF(B6353='2. Metadata'!K$1,'2. Metadata'!K$4, IF(B6353='2. Metadata'!L$1,'2. Metadata'!L$4, IF(B6353='2. Metadata'!M$1,'2. Metadata'!M$6, IF(B6353='2. Metadata'!N$1,'2. Metadata'!N$6))))))))))))))</f>
        <v>-115.97499999999999</v>
      </c>
      <c r="E6353" s="15" t="s">
        <v>178</v>
      </c>
      <c r="F6353" s="132">
        <v>7.2679999999999998</v>
      </c>
      <c r="G6353" s="16" t="str">
        <f>IF(ISBLANK(F6353)=TRUE," ",'2. Metadata'!B$14)</f>
        <v>degrees Celsius</v>
      </c>
      <c r="H6353" s="16" t="s">
        <v>178</v>
      </c>
    </row>
    <row r="6354" spans="1:8" ht="15.75" customHeight="1" x14ac:dyDescent="0.2">
      <c r="A6354" s="130">
        <v>39729.697916666664</v>
      </c>
      <c r="B6354" s="9" t="s">
        <v>239</v>
      </c>
      <c r="C6354" s="16">
        <f>IF(ISBLANK(B6354)=TRUE," ", IF(B6354='2. Metadata'!B$1,'2. Metadata'!B$5, IF(B6354='2. Metadata'!C$1,'2. Metadata'!#REF!,IF(B6354='2. Metadata'!D$1,'2. Metadata'!#REF!, IF(B6354='2. Metadata'!E$1,'2. Metadata'!#REF!,IF( B6354='2. Metadata'!F$1,'2. Metadata'!#REF!,IF(B6354='2. Metadata'!G$1,'2. Metadata'!#REF!,IF(B6354='2. Metadata'!H$1,'2. Metadata'!#REF!, IF(B6354='2. Metadata'!I$1,'2. Metadata'!#REF!, IF(B6354='2. Metadata'!J$1,'2. Metadata'!#REF!, IF(B6354='2. Metadata'!K$1,'2. Metadata'!C$3, IF(B6354='2. Metadata'!L$1,'2. Metadata'!D$3, IF(B6354='2. Metadata'!M$1,'2. Metadata'!M$5, IF(B6354='2. Metadata'!N$1,'2. Metadata'!N$5))))))))))))))</f>
        <v>49.690002</v>
      </c>
      <c r="D6354" s="13">
        <f>IF(ISBLANK(B6354)=TRUE," ", IF(B6354='2. Metadata'!B$1,'2. Metadata'!B$6, IF(B6354='2. Metadata'!C$1,'2. Metadata'!C$4,IF(B6354='2. Metadata'!D$1,'2. Metadata'!D$4, IF(B6354='2. Metadata'!E$1,'2. Metadata'!E$4,IF( B6354='2. Metadata'!F$1,'2. Metadata'!F$4,IF(B6354='2. Metadata'!G$1,'2. Metadata'!G$4,IF(B6354='2. Metadata'!H$1,'2. Metadata'!H$4, IF(B6354='2. Metadata'!I$1,'2. Metadata'!I$4, IF(B6354='2. Metadata'!J$1,'2. Metadata'!J$4, IF(B6354='2. Metadata'!K$1,'2. Metadata'!K$4, IF(B6354='2. Metadata'!L$1,'2. Metadata'!L$4, IF(B6354='2. Metadata'!M$1,'2. Metadata'!M$6, IF(B6354='2. Metadata'!N$1,'2. Metadata'!N$6))))))))))))))</f>
        <v>-115.97499999999999</v>
      </c>
      <c r="E6354" s="15" t="s">
        <v>178</v>
      </c>
      <c r="F6354" s="132">
        <v>7.343</v>
      </c>
      <c r="G6354" s="16" t="str">
        <f>IF(ISBLANK(F6354)=TRUE," ",'2. Metadata'!B$14)</f>
        <v>degrees Celsius</v>
      </c>
      <c r="H6354" s="16" t="s">
        <v>178</v>
      </c>
    </row>
    <row r="6355" spans="1:8" ht="15.75" customHeight="1" x14ac:dyDescent="0.2">
      <c r="A6355" s="130">
        <v>39729.708333333336</v>
      </c>
      <c r="B6355" s="9" t="s">
        <v>239</v>
      </c>
      <c r="C6355" s="16">
        <f>IF(ISBLANK(B6355)=TRUE," ", IF(B6355='2. Metadata'!B$1,'2. Metadata'!B$5, IF(B6355='2. Metadata'!C$1,'2. Metadata'!#REF!,IF(B6355='2. Metadata'!D$1,'2. Metadata'!#REF!, IF(B6355='2. Metadata'!E$1,'2. Metadata'!#REF!,IF( B6355='2. Metadata'!F$1,'2. Metadata'!#REF!,IF(B6355='2. Metadata'!G$1,'2. Metadata'!#REF!,IF(B6355='2. Metadata'!H$1,'2. Metadata'!#REF!, IF(B6355='2. Metadata'!I$1,'2. Metadata'!#REF!, IF(B6355='2. Metadata'!J$1,'2. Metadata'!#REF!, IF(B6355='2. Metadata'!K$1,'2. Metadata'!C$3, IF(B6355='2. Metadata'!L$1,'2. Metadata'!D$3, IF(B6355='2. Metadata'!M$1,'2. Metadata'!M$5, IF(B6355='2. Metadata'!N$1,'2. Metadata'!N$5))))))))))))))</f>
        <v>49.690002</v>
      </c>
      <c r="D6355" s="13">
        <f>IF(ISBLANK(B6355)=TRUE," ", IF(B6355='2. Metadata'!B$1,'2. Metadata'!B$6, IF(B6355='2. Metadata'!C$1,'2. Metadata'!C$4,IF(B6355='2. Metadata'!D$1,'2. Metadata'!D$4, IF(B6355='2. Metadata'!E$1,'2. Metadata'!E$4,IF( B6355='2. Metadata'!F$1,'2. Metadata'!F$4,IF(B6355='2. Metadata'!G$1,'2. Metadata'!G$4,IF(B6355='2. Metadata'!H$1,'2. Metadata'!H$4, IF(B6355='2. Metadata'!I$1,'2. Metadata'!I$4, IF(B6355='2. Metadata'!J$1,'2. Metadata'!J$4, IF(B6355='2. Metadata'!K$1,'2. Metadata'!K$4, IF(B6355='2. Metadata'!L$1,'2. Metadata'!L$4, IF(B6355='2. Metadata'!M$1,'2. Metadata'!M$6, IF(B6355='2. Metadata'!N$1,'2. Metadata'!N$6))))))))))))))</f>
        <v>-115.97499999999999</v>
      </c>
      <c r="E6355" s="15" t="s">
        <v>178</v>
      </c>
      <c r="F6355" s="132">
        <v>7.3680000000000003</v>
      </c>
      <c r="G6355" s="16" t="str">
        <f>IF(ISBLANK(F6355)=TRUE," ",'2. Metadata'!B$14)</f>
        <v>degrees Celsius</v>
      </c>
      <c r="H6355" s="16" t="s">
        <v>178</v>
      </c>
    </row>
    <row r="6356" spans="1:8" ht="15.75" customHeight="1" x14ac:dyDescent="0.2">
      <c r="A6356" s="130">
        <v>39729.71875</v>
      </c>
      <c r="B6356" s="9" t="s">
        <v>239</v>
      </c>
      <c r="C6356" s="16">
        <f>IF(ISBLANK(B6356)=TRUE," ", IF(B6356='2. Metadata'!B$1,'2. Metadata'!B$5, IF(B6356='2. Metadata'!C$1,'2. Metadata'!#REF!,IF(B6356='2. Metadata'!D$1,'2. Metadata'!#REF!, IF(B6356='2. Metadata'!E$1,'2. Metadata'!#REF!,IF( B6356='2. Metadata'!F$1,'2. Metadata'!#REF!,IF(B6356='2. Metadata'!G$1,'2. Metadata'!#REF!,IF(B6356='2. Metadata'!H$1,'2. Metadata'!#REF!, IF(B6356='2. Metadata'!I$1,'2. Metadata'!#REF!, IF(B6356='2. Metadata'!J$1,'2. Metadata'!#REF!, IF(B6356='2. Metadata'!K$1,'2. Metadata'!C$3, IF(B6356='2. Metadata'!L$1,'2. Metadata'!D$3, IF(B6356='2. Metadata'!M$1,'2. Metadata'!M$5, IF(B6356='2. Metadata'!N$1,'2. Metadata'!N$5))))))))))))))</f>
        <v>49.690002</v>
      </c>
      <c r="D6356" s="13">
        <f>IF(ISBLANK(B6356)=TRUE," ", IF(B6356='2. Metadata'!B$1,'2. Metadata'!B$6, IF(B6356='2. Metadata'!C$1,'2. Metadata'!C$4,IF(B6356='2. Metadata'!D$1,'2. Metadata'!D$4, IF(B6356='2. Metadata'!E$1,'2. Metadata'!E$4,IF( B6356='2. Metadata'!F$1,'2. Metadata'!F$4,IF(B6356='2. Metadata'!G$1,'2. Metadata'!G$4,IF(B6356='2. Metadata'!H$1,'2. Metadata'!H$4, IF(B6356='2. Metadata'!I$1,'2. Metadata'!I$4, IF(B6356='2. Metadata'!J$1,'2. Metadata'!J$4, IF(B6356='2. Metadata'!K$1,'2. Metadata'!K$4, IF(B6356='2. Metadata'!L$1,'2. Metadata'!L$4, IF(B6356='2. Metadata'!M$1,'2. Metadata'!M$6, IF(B6356='2. Metadata'!N$1,'2. Metadata'!N$6))))))))))))))</f>
        <v>-115.97499999999999</v>
      </c>
      <c r="E6356" s="15" t="s">
        <v>178</v>
      </c>
      <c r="F6356" s="132">
        <v>7.3680000000000003</v>
      </c>
      <c r="G6356" s="16" t="str">
        <f>IF(ISBLANK(F6356)=TRUE," ",'2. Metadata'!B$14)</f>
        <v>degrees Celsius</v>
      </c>
      <c r="H6356" s="16" t="s">
        <v>178</v>
      </c>
    </row>
    <row r="6357" spans="1:8" ht="15.75" customHeight="1" x14ac:dyDescent="0.2">
      <c r="A6357" s="130">
        <v>39729.729166666664</v>
      </c>
      <c r="B6357" s="9" t="s">
        <v>239</v>
      </c>
      <c r="C6357" s="16">
        <f>IF(ISBLANK(B6357)=TRUE," ", IF(B6357='2. Metadata'!B$1,'2. Metadata'!B$5, IF(B6357='2. Metadata'!C$1,'2. Metadata'!#REF!,IF(B6357='2. Metadata'!D$1,'2. Metadata'!#REF!, IF(B6357='2. Metadata'!E$1,'2. Metadata'!#REF!,IF( B6357='2. Metadata'!F$1,'2. Metadata'!#REF!,IF(B6357='2. Metadata'!G$1,'2. Metadata'!#REF!,IF(B6357='2. Metadata'!H$1,'2. Metadata'!#REF!, IF(B6357='2. Metadata'!I$1,'2. Metadata'!#REF!, IF(B6357='2. Metadata'!J$1,'2. Metadata'!#REF!, IF(B6357='2. Metadata'!K$1,'2. Metadata'!C$3, IF(B6357='2. Metadata'!L$1,'2. Metadata'!D$3, IF(B6357='2. Metadata'!M$1,'2. Metadata'!M$5, IF(B6357='2. Metadata'!N$1,'2. Metadata'!N$5))))))))))))))</f>
        <v>49.690002</v>
      </c>
      <c r="D6357" s="13">
        <f>IF(ISBLANK(B6357)=TRUE," ", IF(B6357='2. Metadata'!B$1,'2. Metadata'!B$6, IF(B6357='2. Metadata'!C$1,'2. Metadata'!C$4,IF(B6357='2. Metadata'!D$1,'2. Metadata'!D$4, IF(B6357='2. Metadata'!E$1,'2. Metadata'!E$4,IF( B6357='2. Metadata'!F$1,'2. Metadata'!F$4,IF(B6357='2. Metadata'!G$1,'2. Metadata'!G$4,IF(B6357='2. Metadata'!H$1,'2. Metadata'!H$4, IF(B6357='2. Metadata'!I$1,'2. Metadata'!I$4, IF(B6357='2. Metadata'!J$1,'2. Metadata'!J$4, IF(B6357='2. Metadata'!K$1,'2. Metadata'!K$4, IF(B6357='2. Metadata'!L$1,'2. Metadata'!L$4, IF(B6357='2. Metadata'!M$1,'2. Metadata'!M$6, IF(B6357='2. Metadata'!N$1,'2. Metadata'!N$6))))))))))))))</f>
        <v>-115.97499999999999</v>
      </c>
      <c r="E6357" s="15" t="s">
        <v>178</v>
      </c>
      <c r="F6357" s="132">
        <v>7.343</v>
      </c>
      <c r="G6357" s="16" t="str">
        <f>IF(ISBLANK(F6357)=TRUE," ",'2. Metadata'!B$14)</f>
        <v>degrees Celsius</v>
      </c>
      <c r="H6357" s="16" t="s">
        <v>178</v>
      </c>
    </row>
    <row r="6358" spans="1:8" ht="15.75" customHeight="1" x14ac:dyDescent="0.2">
      <c r="A6358" s="130">
        <v>39729.739583333336</v>
      </c>
      <c r="B6358" s="9" t="s">
        <v>239</v>
      </c>
      <c r="C6358" s="16">
        <f>IF(ISBLANK(B6358)=TRUE," ", IF(B6358='2. Metadata'!B$1,'2. Metadata'!B$5, IF(B6358='2. Metadata'!C$1,'2. Metadata'!#REF!,IF(B6358='2. Metadata'!D$1,'2. Metadata'!#REF!, IF(B6358='2. Metadata'!E$1,'2. Metadata'!#REF!,IF( B6358='2. Metadata'!F$1,'2. Metadata'!#REF!,IF(B6358='2. Metadata'!G$1,'2. Metadata'!#REF!,IF(B6358='2. Metadata'!H$1,'2. Metadata'!#REF!, IF(B6358='2. Metadata'!I$1,'2. Metadata'!#REF!, IF(B6358='2. Metadata'!J$1,'2. Metadata'!#REF!, IF(B6358='2. Metadata'!K$1,'2. Metadata'!C$3, IF(B6358='2. Metadata'!L$1,'2. Metadata'!D$3, IF(B6358='2. Metadata'!M$1,'2. Metadata'!M$5, IF(B6358='2. Metadata'!N$1,'2. Metadata'!N$5))))))))))))))</f>
        <v>49.690002</v>
      </c>
      <c r="D6358" s="13">
        <f>IF(ISBLANK(B6358)=TRUE," ", IF(B6358='2. Metadata'!B$1,'2. Metadata'!B$6, IF(B6358='2. Metadata'!C$1,'2. Metadata'!C$4,IF(B6358='2. Metadata'!D$1,'2. Metadata'!D$4, IF(B6358='2. Metadata'!E$1,'2. Metadata'!E$4,IF( B6358='2. Metadata'!F$1,'2. Metadata'!F$4,IF(B6358='2. Metadata'!G$1,'2. Metadata'!G$4,IF(B6358='2. Metadata'!H$1,'2. Metadata'!H$4, IF(B6358='2. Metadata'!I$1,'2. Metadata'!I$4, IF(B6358='2. Metadata'!J$1,'2. Metadata'!J$4, IF(B6358='2. Metadata'!K$1,'2. Metadata'!K$4, IF(B6358='2. Metadata'!L$1,'2. Metadata'!L$4, IF(B6358='2. Metadata'!M$1,'2. Metadata'!M$6, IF(B6358='2. Metadata'!N$1,'2. Metadata'!N$6))))))))))))))</f>
        <v>-115.97499999999999</v>
      </c>
      <c r="E6358" s="15" t="s">
        <v>178</v>
      </c>
      <c r="F6358" s="132">
        <v>7.343</v>
      </c>
      <c r="G6358" s="16" t="str">
        <f>IF(ISBLANK(F6358)=TRUE," ",'2. Metadata'!B$14)</f>
        <v>degrees Celsius</v>
      </c>
      <c r="H6358" s="16" t="s">
        <v>178</v>
      </c>
    </row>
    <row r="6359" spans="1:8" ht="15.75" customHeight="1" x14ac:dyDescent="0.2">
      <c r="A6359" s="130">
        <v>39729.75</v>
      </c>
      <c r="B6359" s="9" t="s">
        <v>239</v>
      </c>
      <c r="C6359" s="16">
        <f>IF(ISBLANK(B6359)=TRUE," ", IF(B6359='2. Metadata'!B$1,'2. Metadata'!B$5, IF(B6359='2. Metadata'!C$1,'2. Metadata'!#REF!,IF(B6359='2. Metadata'!D$1,'2. Metadata'!#REF!, IF(B6359='2. Metadata'!E$1,'2. Metadata'!#REF!,IF( B6359='2. Metadata'!F$1,'2. Metadata'!#REF!,IF(B6359='2. Metadata'!G$1,'2. Metadata'!#REF!,IF(B6359='2. Metadata'!H$1,'2. Metadata'!#REF!, IF(B6359='2. Metadata'!I$1,'2. Metadata'!#REF!, IF(B6359='2. Metadata'!J$1,'2. Metadata'!#REF!, IF(B6359='2. Metadata'!K$1,'2. Metadata'!C$3, IF(B6359='2. Metadata'!L$1,'2. Metadata'!D$3, IF(B6359='2. Metadata'!M$1,'2. Metadata'!M$5, IF(B6359='2. Metadata'!N$1,'2. Metadata'!N$5))))))))))))))</f>
        <v>49.690002</v>
      </c>
      <c r="D6359" s="13">
        <f>IF(ISBLANK(B6359)=TRUE," ", IF(B6359='2. Metadata'!B$1,'2. Metadata'!B$6, IF(B6359='2. Metadata'!C$1,'2. Metadata'!C$4,IF(B6359='2. Metadata'!D$1,'2. Metadata'!D$4, IF(B6359='2. Metadata'!E$1,'2. Metadata'!E$4,IF( B6359='2. Metadata'!F$1,'2. Metadata'!F$4,IF(B6359='2. Metadata'!G$1,'2. Metadata'!G$4,IF(B6359='2. Metadata'!H$1,'2. Metadata'!H$4, IF(B6359='2. Metadata'!I$1,'2. Metadata'!I$4, IF(B6359='2. Metadata'!J$1,'2. Metadata'!J$4, IF(B6359='2. Metadata'!K$1,'2. Metadata'!K$4, IF(B6359='2. Metadata'!L$1,'2. Metadata'!L$4, IF(B6359='2. Metadata'!M$1,'2. Metadata'!M$6, IF(B6359='2. Metadata'!N$1,'2. Metadata'!N$6))))))))))))))</f>
        <v>-115.97499999999999</v>
      </c>
      <c r="E6359" s="15" t="s">
        <v>178</v>
      </c>
      <c r="F6359" s="132">
        <v>7.2930000000000001</v>
      </c>
      <c r="G6359" s="16" t="str">
        <f>IF(ISBLANK(F6359)=TRUE," ",'2. Metadata'!B$14)</f>
        <v>degrees Celsius</v>
      </c>
      <c r="H6359" s="16" t="s">
        <v>178</v>
      </c>
    </row>
    <row r="6360" spans="1:8" ht="15.75" customHeight="1" x14ac:dyDescent="0.2">
      <c r="A6360" s="130">
        <v>39729.760416666664</v>
      </c>
      <c r="B6360" s="9" t="s">
        <v>239</v>
      </c>
      <c r="C6360" s="16">
        <f>IF(ISBLANK(B6360)=TRUE," ", IF(B6360='2. Metadata'!B$1,'2. Metadata'!B$5, IF(B6360='2. Metadata'!C$1,'2. Metadata'!#REF!,IF(B6360='2. Metadata'!D$1,'2. Metadata'!#REF!, IF(B6360='2. Metadata'!E$1,'2. Metadata'!#REF!,IF( B6360='2. Metadata'!F$1,'2. Metadata'!#REF!,IF(B6360='2. Metadata'!G$1,'2. Metadata'!#REF!,IF(B6360='2. Metadata'!H$1,'2. Metadata'!#REF!, IF(B6360='2. Metadata'!I$1,'2. Metadata'!#REF!, IF(B6360='2. Metadata'!J$1,'2. Metadata'!#REF!, IF(B6360='2. Metadata'!K$1,'2. Metadata'!C$3, IF(B6360='2. Metadata'!L$1,'2. Metadata'!D$3, IF(B6360='2. Metadata'!M$1,'2. Metadata'!M$5, IF(B6360='2. Metadata'!N$1,'2. Metadata'!N$5))))))))))))))</f>
        <v>49.690002</v>
      </c>
      <c r="D6360" s="13">
        <f>IF(ISBLANK(B6360)=TRUE," ", IF(B6360='2. Metadata'!B$1,'2. Metadata'!B$6, IF(B6360='2. Metadata'!C$1,'2. Metadata'!C$4,IF(B6360='2. Metadata'!D$1,'2. Metadata'!D$4, IF(B6360='2. Metadata'!E$1,'2. Metadata'!E$4,IF( B6360='2. Metadata'!F$1,'2. Metadata'!F$4,IF(B6360='2. Metadata'!G$1,'2. Metadata'!G$4,IF(B6360='2. Metadata'!H$1,'2. Metadata'!H$4, IF(B6360='2. Metadata'!I$1,'2. Metadata'!I$4, IF(B6360='2. Metadata'!J$1,'2. Metadata'!J$4, IF(B6360='2. Metadata'!K$1,'2. Metadata'!K$4, IF(B6360='2. Metadata'!L$1,'2. Metadata'!L$4, IF(B6360='2. Metadata'!M$1,'2. Metadata'!M$6, IF(B6360='2. Metadata'!N$1,'2. Metadata'!N$6))))))))))))))</f>
        <v>-115.97499999999999</v>
      </c>
      <c r="E6360" s="15" t="s">
        <v>178</v>
      </c>
      <c r="F6360" s="132">
        <v>7.242</v>
      </c>
      <c r="G6360" s="16" t="str">
        <f>IF(ISBLANK(F6360)=TRUE," ",'2. Metadata'!B$14)</f>
        <v>degrees Celsius</v>
      </c>
      <c r="H6360" s="16" t="s">
        <v>178</v>
      </c>
    </row>
    <row r="6361" spans="1:8" ht="15.75" customHeight="1" x14ac:dyDescent="0.2">
      <c r="A6361" s="130">
        <v>39729.770833333336</v>
      </c>
      <c r="B6361" s="9" t="s">
        <v>239</v>
      </c>
      <c r="C6361" s="16">
        <f>IF(ISBLANK(B6361)=TRUE," ", IF(B6361='2. Metadata'!B$1,'2. Metadata'!B$5, IF(B6361='2. Metadata'!C$1,'2. Metadata'!#REF!,IF(B6361='2. Metadata'!D$1,'2. Metadata'!#REF!, IF(B6361='2. Metadata'!E$1,'2. Metadata'!#REF!,IF( B6361='2. Metadata'!F$1,'2. Metadata'!#REF!,IF(B6361='2. Metadata'!G$1,'2. Metadata'!#REF!,IF(B6361='2. Metadata'!H$1,'2. Metadata'!#REF!, IF(B6361='2. Metadata'!I$1,'2. Metadata'!#REF!, IF(B6361='2. Metadata'!J$1,'2. Metadata'!#REF!, IF(B6361='2. Metadata'!K$1,'2. Metadata'!C$3, IF(B6361='2. Metadata'!L$1,'2. Metadata'!D$3, IF(B6361='2. Metadata'!M$1,'2. Metadata'!M$5, IF(B6361='2. Metadata'!N$1,'2. Metadata'!N$5))))))))))))))</f>
        <v>49.690002</v>
      </c>
      <c r="D6361" s="13">
        <f>IF(ISBLANK(B6361)=TRUE," ", IF(B6361='2. Metadata'!B$1,'2. Metadata'!B$6, IF(B6361='2. Metadata'!C$1,'2. Metadata'!C$4,IF(B6361='2. Metadata'!D$1,'2. Metadata'!D$4, IF(B6361='2. Metadata'!E$1,'2. Metadata'!E$4,IF( B6361='2. Metadata'!F$1,'2. Metadata'!F$4,IF(B6361='2. Metadata'!G$1,'2. Metadata'!G$4,IF(B6361='2. Metadata'!H$1,'2. Metadata'!H$4, IF(B6361='2. Metadata'!I$1,'2. Metadata'!I$4, IF(B6361='2. Metadata'!J$1,'2. Metadata'!J$4, IF(B6361='2. Metadata'!K$1,'2. Metadata'!K$4, IF(B6361='2. Metadata'!L$1,'2. Metadata'!L$4, IF(B6361='2. Metadata'!M$1,'2. Metadata'!M$6, IF(B6361='2. Metadata'!N$1,'2. Metadata'!N$6))))))))))))))</f>
        <v>-115.97499999999999</v>
      </c>
      <c r="E6361" s="15" t="s">
        <v>178</v>
      </c>
      <c r="F6361" s="132">
        <v>7.1669999999999998</v>
      </c>
      <c r="G6361" s="16" t="str">
        <f>IF(ISBLANK(F6361)=TRUE," ",'2. Metadata'!B$14)</f>
        <v>degrees Celsius</v>
      </c>
      <c r="H6361" s="16" t="s">
        <v>178</v>
      </c>
    </row>
    <row r="6362" spans="1:8" ht="15.75" customHeight="1" x14ac:dyDescent="0.2">
      <c r="A6362" s="130">
        <v>39729.78125</v>
      </c>
      <c r="B6362" s="9" t="s">
        <v>239</v>
      </c>
      <c r="C6362" s="16">
        <f>IF(ISBLANK(B6362)=TRUE," ", IF(B6362='2. Metadata'!B$1,'2. Metadata'!B$5, IF(B6362='2. Metadata'!C$1,'2. Metadata'!#REF!,IF(B6362='2. Metadata'!D$1,'2. Metadata'!#REF!, IF(B6362='2. Metadata'!E$1,'2. Metadata'!#REF!,IF( B6362='2. Metadata'!F$1,'2. Metadata'!#REF!,IF(B6362='2. Metadata'!G$1,'2. Metadata'!#REF!,IF(B6362='2. Metadata'!H$1,'2. Metadata'!#REF!, IF(B6362='2. Metadata'!I$1,'2. Metadata'!#REF!, IF(B6362='2. Metadata'!J$1,'2. Metadata'!#REF!, IF(B6362='2. Metadata'!K$1,'2. Metadata'!C$3, IF(B6362='2. Metadata'!L$1,'2. Metadata'!D$3, IF(B6362='2. Metadata'!M$1,'2. Metadata'!M$5, IF(B6362='2. Metadata'!N$1,'2. Metadata'!N$5))))))))))))))</f>
        <v>49.690002</v>
      </c>
      <c r="D6362" s="13">
        <f>IF(ISBLANK(B6362)=TRUE," ", IF(B6362='2. Metadata'!B$1,'2. Metadata'!B$6, IF(B6362='2. Metadata'!C$1,'2. Metadata'!C$4,IF(B6362='2. Metadata'!D$1,'2. Metadata'!D$4, IF(B6362='2. Metadata'!E$1,'2. Metadata'!E$4,IF( B6362='2. Metadata'!F$1,'2. Metadata'!F$4,IF(B6362='2. Metadata'!G$1,'2. Metadata'!G$4,IF(B6362='2. Metadata'!H$1,'2. Metadata'!H$4, IF(B6362='2. Metadata'!I$1,'2. Metadata'!I$4, IF(B6362='2. Metadata'!J$1,'2. Metadata'!J$4, IF(B6362='2. Metadata'!K$1,'2. Metadata'!K$4, IF(B6362='2. Metadata'!L$1,'2. Metadata'!L$4, IF(B6362='2. Metadata'!M$1,'2. Metadata'!M$6, IF(B6362='2. Metadata'!N$1,'2. Metadata'!N$6))))))))))))))</f>
        <v>-115.97499999999999</v>
      </c>
      <c r="E6362" s="15" t="s">
        <v>178</v>
      </c>
      <c r="F6362" s="132">
        <v>7.0910000000000002</v>
      </c>
      <c r="G6362" s="16" t="str">
        <f>IF(ISBLANK(F6362)=TRUE," ",'2. Metadata'!B$14)</f>
        <v>degrees Celsius</v>
      </c>
      <c r="H6362" s="16" t="s">
        <v>178</v>
      </c>
    </row>
    <row r="6363" spans="1:8" ht="15.75" customHeight="1" x14ac:dyDescent="0.2">
      <c r="A6363" s="130">
        <v>39729.791666666664</v>
      </c>
      <c r="B6363" s="9" t="s">
        <v>239</v>
      </c>
      <c r="C6363" s="16">
        <f>IF(ISBLANK(B6363)=TRUE," ", IF(B6363='2. Metadata'!B$1,'2. Metadata'!B$5, IF(B6363='2. Metadata'!C$1,'2. Metadata'!#REF!,IF(B6363='2. Metadata'!D$1,'2. Metadata'!#REF!, IF(B6363='2. Metadata'!E$1,'2. Metadata'!#REF!,IF( B6363='2. Metadata'!F$1,'2. Metadata'!#REF!,IF(B6363='2. Metadata'!G$1,'2. Metadata'!#REF!,IF(B6363='2. Metadata'!H$1,'2. Metadata'!#REF!, IF(B6363='2. Metadata'!I$1,'2. Metadata'!#REF!, IF(B6363='2. Metadata'!J$1,'2. Metadata'!#REF!, IF(B6363='2. Metadata'!K$1,'2. Metadata'!C$3, IF(B6363='2. Metadata'!L$1,'2. Metadata'!D$3, IF(B6363='2. Metadata'!M$1,'2. Metadata'!M$5, IF(B6363='2. Metadata'!N$1,'2. Metadata'!N$5))))))))))))))</f>
        <v>49.690002</v>
      </c>
      <c r="D6363" s="13">
        <f>IF(ISBLANK(B6363)=TRUE," ", IF(B6363='2. Metadata'!B$1,'2. Metadata'!B$6, IF(B6363='2. Metadata'!C$1,'2. Metadata'!C$4,IF(B6363='2. Metadata'!D$1,'2. Metadata'!D$4, IF(B6363='2. Metadata'!E$1,'2. Metadata'!E$4,IF( B6363='2. Metadata'!F$1,'2. Metadata'!F$4,IF(B6363='2. Metadata'!G$1,'2. Metadata'!G$4,IF(B6363='2. Metadata'!H$1,'2. Metadata'!H$4, IF(B6363='2. Metadata'!I$1,'2. Metadata'!I$4, IF(B6363='2. Metadata'!J$1,'2. Metadata'!J$4, IF(B6363='2. Metadata'!K$1,'2. Metadata'!K$4, IF(B6363='2. Metadata'!L$1,'2. Metadata'!L$4, IF(B6363='2. Metadata'!M$1,'2. Metadata'!M$6, IF(B6363='2. Metadata'!N$1,'2. Metadata'!N$6))))))))))))))</f>
        <v>-115.97499999999999</v>
      </c>
      <c r="E6363" s="15" t="s">
        <v>178</v>
      </c>
      <c r="F6363" s="132">
        <v>6.99</v>
      </c>
      <c r="G6363" s="16" t="str">
        <f>IF(ISBLANK(F6363)=TRUE," ",'2. Metadata'!B$14)</f>
        <v>degrees Celsius</v>
      </c>
      <c r="H6363" s="16" t="s">
        <v>178</v>
      </c>
    </row>
    <row r="6364" spans="1:8" ht="15.75" customHeight="1" x14ac:dyDescent="0.2">
      <c r="A6364" s="130">
        <v>39729.802083333336</v>
      </c>
      <c r="B6364" s="9" t="s">
        <v>239</v>
      </c>
      <c r="C6364" s="16">
        <f>IF(ISBLANK(B6364)=TRUE," ", IF(B6364='2. Metadata'!B$1,'2. Metadata'!B$5, IF(B6364='2. Metadata'!C$1,'2. Metadata'!#REF!,IF(B6364='2. Metadata'!D$1,'2. Metadata'!#REF!, IF(B6364='2. Metadata'!E$1,'2. Metadata'!#REF!,IF( B6364='2. Metadata'!F$1,'2. Metadata'!#REF!,IF(B6364='2. Metadata'!G$1,'2. Metadata'!#REF!,IF(B6364='2. Metadata'!H$1,'2. Metadata'!#REF!, IF(B6364='2. Metadata'!I$1,'2. Metadata'!#REF!, IF(B6364='2. Metadata'!J$1,'2. Metadata'!#REF!, IF(B6364='2. Metadata'!K$1,'2. Metadata'!C$3, IF(B6364='2. Metadata'!L$1,'2. Metadata'!D$3, IF(B6364='2. Metadata'!M$1,'2. Metadata'!M$5, IF(B6364='2. Metadata'!N$1,'2. Metadata'!N$5))))))))))))))</f>
        <v>49.690002</v>
      </c>
      <c r="D6364" s="13">
        <f>IF(ISBLANK(B6364)=TRUE," ", IF(B6364='2. Metadata'!B$1,'2. Metadata'!B$6, IF(B6364='2. Metadata'!C$1,'2. Metadata'!C$4,IF(B6364='2. Metadata'!D$1,'2. Metadata'!D$4, IF(B6364='2. Metadata'!E$1,'2. Metadata'!E$4,IF( B6364='2. Metadata'!F$1,'2. Metadata'!F$4,IF(B6364='2. Metadata'!G$1,'2. Metadata'!G$4,IF(B6364='2. Metadata'!H$1,'2. Metadata'!H$4, IF(B6364='2. Metadata'!I$1,'2. Metadata'!I$4, IF(B6364='2. Metadata'!J$1,'2. Metadata'!J$4, IF(B6364='2. Metadata'!K$1,'2. Metadata'!K$4, IF(B6364='2. Metadata'!L$1,'2. Metadata'!L$4, IF(B6364='2. Metadata'!M$1,'2. Metadata'!M$6, IF(B6364='2. Metadata'!N$1,'2. Metadata'!N$6))))))))))))))</f>
        <v>-115.97499999999999</v>
      </c>
      <c r="E6364" s="15" t="s">
        <v>178</v>
      </c>
      <c r="F6364" s="132">
        <v>6.8890000000000002</v>
      </c>
      <c r="G6364" s="16" t="str">
        <f>IF(ISBLANK(F6364)=TRUE," ",'2. Metadata'!B$14)</f>
        <v>degrees Celsius</v>
      </c>
      <c r="H6364" s="16" t="s">
        <v>178</v>
      </c>
    </row>
    <row r="6365" spans="1:8" ht="15.75" customHeight="1" x14ac:dyDescent="0.2">
      <c r="A6365" s="130">
        <v>39729.8125</v>
      </c>
      <c r="B6365" s="9" t="s">
        <v>239</v>
      </c>
      <c r="C6365" s="16">
        <f>IF(ISBLANK(B6365)=TRUE," ", IF(B6365='2. Metadata'!B$1,'2. Metadata'!B$5, IF(B6365='2. Metadata'!C$1,'2. Metadata'!#REF!,IF(B6365='2. Metadata'!D$1,'2. Metadata'!#REF!, IF(B6365='2. Metadata'!E$1,'2. Metadata'!#REF!,IF( B6365='2. Metadata'!F$1,'2. Metadata'!#REF!,IF(B6365='2. Metadata'!G$1,'2. Metadata'!#REF!,IF(B6365='2. Metadata'!H$1,'2. Metadata'!#REF!, IF(B6365='2. Metadata'!I$1,'2. Metadata'!#REF!, IF(B6365='2. Metadata'!J$1,'2. Metadata'!#REF!, IF(B6365='2. Metadata'!K$1,'2. Metadata'!C$3, IF(B6365='2. Metadata'!L$1,'2. Metadata'!D$3, IF(B6365='2. Metadata'!M$1,'2. Metadata'!M$5, IF(B6365='2. Metadata'!N$1,'2. Metadata'!N$5))))))))))))))</f>
        <v>49.690002</v>
      </c>
      <c r="D6365" s="13">
        <f>IF(ISBLANK(B6365)=TRUE," ", IF(B6365='2. Metadata'!B$1,'2. Metadata'!B$6, IF(B6365='2. Metadata'!C$1,'2. Metadata'!C$4,IF(B6365='2. Metadata'!D$1,'2. Metadata'!D$4, IF(B6365='2. Metadata'!E$1,'2. Metadata'!E$4,IF( B6365='2. Metadata'!F$1,'2. Metadata'!F$4,IF(B6365='2. Metadata'!G$1,'2. Metadata'!G$4,IF(B6365='2. Metadata'!H$1,'2. Metadata'!H$4, IF(B6365='2. Metadata'!I$1,'2. Metadata'!I$4, IF(B6365='2. Metadata'!J$1,'2. Metadata'!J$4, IF(B6365='2. Metadata'!K$1,'2. Metadata'!K$4, IF(B6365='2. Metadata'!L$1,'2. Metadata'!L$4, IF(B6365='2. Metadata'!M$1,'2. Metadata'!M$6, IF(B6365='2. Metadata'!N$1,'2. Metadata'!N$6))))))))))))))</f>
        <v>-115.97499999999999</v>
      </c>
      <c r="E6365" s="15" t="s">
        <v>178</v>
      </c>
      <c r="F6365" s="132">
        <v>6.7370000000000001</v>
      </c>
      <c r="G6365" s="16" t="str">
        <f>IF(ISBLANK(F6365)=TRUE," ",'2. Metadata'!B$14)</f>
        <v>degrees Celsius</v>
      </c>
      <c r="H6365" s="16" t="s">
        <v>178</v>
      </c>
    </row>
    <row r="6366" spans="1:8" ht="15.75" customHeight="1" x14ac:dyDescent="0.2">
      <c r="A6366" s="130">
        <v>39729.822916666664</v>
      </c>
      <c r="B6366" s="9" t="s">
        <v>239</v>
      </c>
      <c r="C6366" s="16">
        <f>IF(ISBLANK(B6366)=TRUE," ", IF(B6366='2. Metadata'!B$1,'2. Metadata'!B$5, IF(B6366='2. Metadata'!C$1,'2. Metadata'!#REF!,IF(B6366='2. Metadata'!D$1,'2. Metadata'!#REF!, IF(B6366='2. Metadata'!E$1,'2. Metadata'!#REF!,IF( B6366='2. Metadata'!F$1,'2. Metadata'!#REF!,IF(B6366='2. Metadata'!G$1,'2. Metadata'!#REF!,IF(B6366='2. Metadata'!H$1,'2. Metadata'!#REF!, IF(B6366='2. Metadata'!I$1,'2. Metadata'!#REF!, IF(B6366='2. Metadata'!J$1,'2. Metadata'!#REF!, IF(B6366='2. Metadata'!K$1,'2. Metadata'!C$3, IF(B6366='2. Metadata'!L$1,'2. Metadata'!D$3, IF(B6366='2. Metadata'!M$1,'2. Metadata'!M$5, IF(B6366='2. Metadata'!N$1,'2. Metadata'!N$5))))))))))))))</f>
        <v>49.690002</v>
      </c>
      <c r="D6366" s="13">
        <f>IF(ISBLANK(B6366)=TRUE," ", IF(B6366='2. Metadata'!B$1,'2. Metadata'!B$6, IF(B6366='2. Metadata'!C$1,'2. Metadata'!C$4,IF(B6366='2. Metadata'!D$1,'2. Metadata'!D$4, IF(B6366='2. Metadata'!E$1,'2. Metadata'!E$4,IF( B6366='2. Metadata'!F$1,'2. Metadata'!F$4,IF(B6366='2. Metadata'!G$1,'2. Metadata'!G$4,IF(B6366='2. Metadata'!H$1,'2. Metadata'!H$4, IF(B6366='2. Metadata'!I$1,'2. Metadata'!I$4, IF(B6366='2. Metadata'!J$1,'2. Metadata'!J$4, IF(B6366='2. Metadata'!K$1,'2. Metadata'!K$4, IF(B6366='2. Metadata'!L$1,'2. Metadata'!L$4, IF(B6366='2. Metadata'!M$1,'2. Metadata'!M$6, IF(B6366='2. Metadata'!N$1,'2. Metadata'!N$6))))))))))))))</f>
        <v>-115.97499999999999</v>
      </c>
      <c r="E6366" s="15" t="s">
        <v>178</v>
      </c>
      <c r="F6366" s="132">
        <v>6.585</v>
      </c>
      <c r="G6366" s="16" t="str">
        <f>IF(ISBLANK(F6366)=TRUE," ",'2. Metadata'!B$14)</f>
        <v>degrees Celsius</v>
      </c>
      <c r="H6366" s="16" t="s">
        <v>178</v>
      </c>
    </row>
    <row r="6367" spans="1:8" ht="15.75" customHeight="1" x14ac:dyDescent="0.2">
      <c r="A6367" s="130">
        <v>39729.833333333336</v>
      </c>
      <c r="B6367" s="9" t="s">
        <v>239</v>
      </c>
      <c r="C6367" s="16">
        <f>IF(ISBLANK(B6367)=TRUE," ", IF(B6367='2. Metadata'!B$1,'2. Metadata'!B$5, IF(B6367='2. Metadata'!C$1,'2. Metadata'!#REF!,IF(B6367='2. Metadata'!D$1,'2. Metadata'!#REF!, IF(B6367='2. Metadata'!E$1,'2. Metadata'!#REF!,IF( B6367='2. Metadata'!F$1,'2. Metadata'!#REF!,IF(B6367='2. Metadata'!G$1,'2. Metadata'!#REF!,IF(B6367='2. Metadata'!H$1,'2. Metadata'!#REF!, IF(B6367='2. Metadata'!I$1,'2. Metadata'!#REF!, IF(B6367='2. Metadata'!J$1,'2. Metadata'!#REF!, IF(B6367='2. Metadata'!K$1,'2. Metadata'!C$3, IF(B6367='2. Metadata'!L$1,'2. Metadata'!D$3, IF(B6367='2. Metadata'!M$1,'2. Metadata'!M$5, IF(B6367='2. Metadata'!N$1,'2. Metadata'!N$5))))))))))))))</f>
        <v>49.690002</v>
      </c>
      <c r="D6367" s="13">
        <f>IF(ISBLANK(B6367)=TRUE," ", IF(B6367='2. Metadata'!B$1,'2. Metadata'!B$6, IF(B6367='2. Metadata'!C$1,'2. Metadata'!C$4,IF(B6367='2. Metadata'!D$1,'2. Metadata'!D$4, IF(B6367='2. Metadata'!E$1,'2. Metadata'!E$4,IF( B6367='2. Metadata'!F$1,'2. Metadata'!F$4,IF(B6367='2. Metadata'!G$1,'2. Metadata'!G$4,IF(B6367='2. Metadata'!H$1,'2. Metadata'!H$4, IF(B6367='2. Metadata'!I$1,'2. Metadata'!I$4, IF(B6367='2. Metadata'!J$1,'2. Metadata'!J$4, IF(B6367='2. Metadata'!K$1,'2. Metadata'!K$4, IF(B6367='2. Metadata'!L$1,'2. Metadata'!L$4, IF(B6367='2. Metadata'!M$1,'2. Metadata'!M$6, IF(B6367='2. Metadata'!N$1,'2. Metadata'!N$6))))))))))))))</f>
        <v>-115.97499999999999</v>
      </c>
      <c r="E6367" s="15" t="s">
        <v>178</v>
      </c>
      <c r="F6367" s="132">
        <v>6.4080000000000004</v>
      </c>
      <c r="G6367" s="16" t="str">
        <f>IF(ISBLANK(F6367)=TRUE," ",'2. Metadata'!B$14)</f>
        <v>degrees Celsius</v>
      </c>
      <c r="H6367" s="16" t="s">
        <v>178</v>
      </c>
    </row>
    <row r="6368" spans="1:8" ht="15.75" customHeight="1" x14ac:dyDescent="0.2">
      <c r="A6368" s="130">
        <v>39729.84375</v>
      </c>
      <c r="B6368" s="9" t="s">
        <v>239</v>
      </c>
      <c r="C6368" s="16">
        <f>IF(ISBLANK(B6368)=TRUE," ", IF(B6368='2. Metadata'!B$1,'2. Metadata'!B$5, IF(B6368='2. Metadata'!C$1,'2. Metadata'!#REF!,IF(B6368='2. Metadata'!D$1,'2. Metadata'!#REF!, IF(B6368='2. Metadata'!E$1,'2. Metadata'!#REF!,IF( B6368='2. Metadata'!F$1,'2. Metadata'!#REF!,IF(B6368='2. Metadata'!G$1,'2. Metadata'!#REF!,IF(B6368='2. Metadata'!H$1,'2. Metadata'!#REF!, IF(B6368='2. Metadata'!I$1,'2. Metadata'!#REF!, IF(B6368='2. Metadata'!J$1,'2. Metadata'!#REF!, IF(B6368='2. Metadata'!K$1,'2. Metadata'!C$3, IF(B6368='2. Metadata'!L$1,'2. Metadata'!D$3, IF(B6368='2. Metadata'!M$1,'2. Metadata'!M$5, IF(B6368='2. Metadata'!N$1,'2. Metadata'!N$5))))))))))))))</f>
        <v>49.690002</v>
      </c>
      <c r="D6368" s="13">
        <f>IF(ISBLANK(B6368)=TRUE," ", IF(B6368='2. Metadata'!B$1,'2. Metadata'!B$6, IF(B6368='2. Metadata'!C$1,'2. Metadata'!C$4,IF(B6368='2. Metadata'!D$1,'2. Metadata'!D$4, IF(B6368='2. Metadata'!E$1,'2. Metadata'!E$4,IF( B6368='2. Metadata'!F$1,'2. Metadata'!F$4,IF(B6368='2. Metadata'!G$1,'2. Metadata'!G$4,IF(B6368='2. Metadata'!H$1,'2. Metadata'!H$4, IF(B6368='2. Metadata'!I$1,'2. Metadata'!I$4, IF(B6368='2. Metadata'!J$1,'2. Metadata'!J$4, IF(B6368='2. Metadata'!K$1,'2. Metadata'!K$4, IF(B6368='2. Metadata'!L$1,'2. Metadata'!L$4, IF(B6368='2. Metadata'!M$1,'2. Metadata'!M$6, IF(B6368='2. Metadata'!N$1,'2. Metadata'!N$6))))))))))))))</f>
        <v>-115.97499999999999</v>
      </c>
      <c r="E6368" s="15" t="s">
        <v>178</v>
      </c>
      <c r="F6368" s="132">
        <v>6.23</v>
      </c>
      <c r="G6368" s="16" t="str">
        <f>IF(ISBLANK(F6368)=TRUE," ",'2. Metadata'!B$14)</f>
        <v>degrees Celsius</v>
      </c>
      <c r="H6368" s="16" t="s">
        <v>178</v>
      </c>
    </row>
    <row r="6369" spans="1:8" ht="15.75" customHeight="1" x14ac:dyDescent="0.2">
      <c r="A6369" s="130">
        <v>39729.854166666664</v>
      </c>
      <c r="B6369" s="9" t="s">
        <v>239</v>
      </c>
      <c r="C6369" s="16">
        <f>IF(ISBLANK(B6369)=TRUE," ", IF(B6369='2. Metadata'!B$1,'2. Metadata'!B$5, IF(B6369='2. Metadata'!C$1,'2. Metadata'!#REF!,IF(B6369='2. Metadata'!D$1,'2. Metadata'!#REF!, IF(B6369='2. Metadata'!E$1,'2. Metadata'!#REF!,IF( B6369='2. Metadata'!F$1,'2. Metadata'!#REF!,IF(B6369='2. Metadata'!G$1,'2. Metadata'!#REF!,IF(B6369='2. Metadata'!H$1,'2. Metadata'!#REF!, IF(B6369='2. Metadata'!I$1,'2. Metadata'!#REF!, IF(B6369='2. Metadata'!J$1,'2. Metadata'!#REF!, IF(B6369='2. Metadata'!K$1,'2. Metadata'!C$3, IF(B6369='2. Metadata'!L$1,'2. Metadata'!D$3, IF(B6369='2. Metadata'!M$1,'2. Metadata'!M$5, IF(B6369='2. Metadata'!N$1,'2. Metadata'!N$5))))))))))))))</f>
        <v>49.690002</v>
      </c>
      <c r="D6369" s="13">
        <f>IF(ISBLANK(B6369)=TRUE," ", IF(B6369='2. Metadata'!B$1,'2. Metadata'!B$6, IF(B6369='2. Metadata'!C$1,'2. Metadata'!C$4,IF(B6369='2. Metadata'!D$1,'2. Metadata'!D$4, IF(B6369='2. Metadata'!E$1,'2. Metadata'!E$4,IF( B6369='2. Metadata'!F$1,'2. Metadata'!F$4,IF(B6369='2. Metadata'!G$1,'2. Metadata'!G$4,IF(B6369='2. Metadata'!H$1,'2. Metadata'!H$4, IF(B6369='2. Metadata'!I$1,'2. Metadata'!I$4, IF(B6369='2. Metadata'!J$1,'2. Metadata'!J$4, IF(B6369='2. Metadata'!K$1,'2. Metadata'!K$4, IF(B6369='2. Metadata'!L$1,'2. Metadata'!L$4, IF(B6369='2. Metadata'!M$1,'2. Metadata'!M$6, IF(B6369='2. Metadata'!N$1,'2. Metadata'!N$6))))))))))))))</f>
        <v>-115.97499999999999</v>
      </c>
      <c r="E6369" s="15" t="s">
        <v>178</v>
      </c>
      <c r="F6369" s="132">
        <v>6.077</v>
      </c>
      <c r="G6369" s="16" t="str">
        <f>IF(ISBLANK(F6369)=TRUE," ",'2. Metadata'!B$14)</f>
        <v>degrees Celsius</v>
      </c>
      <c r="H6369" s="16" t="s">
        <v>178</v>
      </c>
    </row>
    <row r="6370" spans="1:8" ht="15.75" customHeight="1" x14ac:dyDescent="0.2">
      <c r="A6370" s="130">
        <v>39729.864583333336</v>
      </c>
      <c r="B6370" s="9" t="s">
        <v>239</v>
      </c>
      <c r="C6370" s="16">
        <f>IF(ISBLANK(B6370)=TRUE," ", IF(B6370='2. Metadata'!B$1,'2. Metadata'!B$5, IF(B6370='2. Metadata'!C$1,'2. Metadata'!#REF!,IF(B6370='2. Metadata'!D$1,'2. Metadata'!#REF!, IF(B6370='2. Metadata'!E$1,'2. Metadata'!#REF!,IF( B6370='2. Metadata'!F$1,'2. Metadata'!#REF!,IF(B6370='2. Metadata'!G$1,'2. Metadata'!#REF!,IF(B6370='2. Metadata'!H$1,'2. Metadata'!#REF!, IF(B6370='2. Metadata'!I$1,'2. Metadata'!#REF!, IF(B6370='2. Metadata'!J$1,'2. Metadata'!#REF!, IF(B6370='2. Metadata'!K$1,'2. Metadata'!C$3, IF(B6370='2. Metadata'!L$1,'2. Metadata'!D$3, IF(B6370='2. Metadata'!M$1,'2. Metadata'!M$5, IF(B6370='2. Metadata'!N$1,'2. Metadata'!N$5))))))))))))))</f>
        <v>49.690002</v>
      </c>
      <c r="D6370" s="13">
        <f>IF(ISBLANK(B6370)=TRUE," ", IF(B6370='2. Metadata'!B$1,'2. Metadata'!B$6, IF(B6370='2. Metadata'!C$1,'2. Metadata'!C$4,IF(B6370='2. Metadata'!D$1,'2. Metadata'!D$4, IF(B6370='2. Metadata'!E$1,'2. Metadata'!E$4,IF( B6370='2. Metadata'!F$1,'2. Metadata'!F$4,IF(B6370='2. Metadata'!G$1,'2. Metadata'!G$4,IF(B6370='2. Metadata'!H$1,'2. Metadata'!H$4, IF(B6370='2. Metadata'!I$1,'2. Metadata'!I$4, IF(B6370='2. Metadata'!J$1,'2. Metadata'!J$4, IF(B6370='2. Metadata'!K$1,'2. Metadata'!K$4, IF(B6370='2. Metadata'!L$1,'2. Metadata'!L$4, IF(B6370='2. Metadata'!M$1,'2. Metadata'!M$6, IF(B6370='2. Metadata'!N$1,'2. Metadata'!N$6))))))))))))))</f>
        <v>-115.97499999999999</v>
      </c>
      <c r="E6370" s="15" t="s">
        <v>178</v>
      </c>
      <c r="F6370" s="132">
        <v>5.9489999999999998</v>
      </c>
      <c r="G6370" s="16" t="str">
        <f>IF(ISBLANK(F6370)=TRUE," ",'2. Metadata'!B$14)</f>
        <v>degrees Celsius</v>
      </c>
      <c r="H6370" s="16" t="s">
        <v>178</v>
      </c>
    </row>
    <row r="6371" spans="1:8" ht="15.75" customHeight="1" x14ac:dyDescent="0.2">
      <c r="A6371" s="130">
        <v>39729.875</v>
      </c>
      <c r="B6371" s="9" t="s">
        <v>239</v>
      </c>
      <c r="C6371" s="16">
        <f>IF(ISBLANK(B6371)=TRUE," ", IF(B6371='2. Metadata'!B$1,'2. Metadata'!B$5, IF(B6371='2. Metadata'!C$1,'2. Metadata'!#REF!,IF(B6371='2. Metadata'!D$1,'2. Metadata'!#REF!, IF(B6371='2. Metadata'!E$1,'2. Metadata'!#REF!,IF( B6371='2. Metadata'!F$1,'2. Metadata'!#REF!,IF(B6371='2. Metadata'!G$1,'2. Metadata'!#REF!,IF(B6371='2. Metadata'!H$1,'2. Metadata'!#REF!, IF(B6371='2. Metadata'!I$1,'2. Metadata'!#REF!, IF(B6371='2. Metadata'!J$1,'2. Metadata'!#REF!, IF(B6371='2. Metadata'!K$1,'2. Metadata'!C$3, IF(B6371='2. Metadata'!L$1,'2. Metadata'!D$3, IF(B6371='2. Metadata'!M$1,'2. Metadata'!M$5, IF(B6371='2. Metadata'!N$1,'2. Metadata'!N$5))))))))))))))</f>
        <v>49.690002</v>
      </c>
      <c r="D6371" s="13">
        <f>IF(ISBLANK(B6371)=TRUE," ", IF(B6371='2. Metadata'!B$1,'2. Metadata'!B$6, IF(B6371='2. Metadata'!C$1,'2. Metadata'!C$4,IF(B6371='2. Metadata'!D$1,'2. Metadata'!D$4, IF(B6371='2. Metadata'!E$1,'2. Metadata'!E$4,IF( B6371='2. Metadata'!F$1,'2. Metadata'!F$4,IF(B6371='2. Metadata'!G$1,'2. Metadata'!G$4,IF(B6371='2. Metadata'!H$1,'2. Metadata'!H$4, IF(B6371='2. Metadata'!I$1,'2. Metadata'!I$4, IF(B6371='2. Metadata'!J$1,'2. Metadata'!J$4, IF(B6371='2. Metadata'!K$1,'2. Metadata'!K$4, IF(B6371='2. Metadata'!L$1,'2. Metadata'!L$4, IF(B6371='2. Metadata'!M$1,'2. Metadata'!M$6, IF(B6371='2. Metadata'!N$1,'2. Metadata'!N$6))))))))))))))</f>
        <v>-115.97499999999999</v>
      </c>
      <c r="E6371" s="15" t="s">
        <v>178</v>
      </c>
      <c r="F6371" s="132">
        <v>5.8209999999999997</v>
      </c>
      <c r="G6371" s="16" t="str">
        <f>IF(ISBLANK(F6371)=TRUE," ",'2. Metadata'!B$14)</f>
        <v>degrees Celsius</v>
      </c>
      <c r="H6371" s="16" t="s">
        <v>178</v>
      </c>
    </row>
    <row r="6372" spans="1:8" ht="15.75" customHeight="1" x14ac:dyDescent="0.2">
      <c r="A6372" s="130">
        <v>39729.885416666664</v>
      </c>
      <c r="B6372" s="9" t="s">
        <v>239</v>
      </c>
      <c r="C6372" s="16">
        <f>IF(ISBLANK(B6372)=TRUE," ", IF(B6372='2. Metadata'!B$1,'2. Metadata'!B$5, IF(B6372='2. Metadata'!C$1,'2. Metadata'!#REF!,IF(B6372='2. Metadata'!D$1,'2. Metadata'!#REF!, IF(B6372='2. Metadata'!E$1,'2. Metadata'!#REF!,IF( B6372='2. Metadata'!F$1,'2. Metadata'!#REF!,IF(B6372='2. Metadata'!G$1,'2. Metadata'!#REF!,IF(B6372='2. Metadata'!H$1,'2. Metadata'!#REF!, IF(B6372='2. Metadata'!I$1,'2. Metadata'!#REF!, IF(B6372='2. Metadata'!J$1,'2. Metadata'!#REF!, IF(B6372='2. Metadata'!K$1,'2. Metadata'!C$3, IF(B6372='2. Metadata'!L$1,'2. Metadata'!D$3, IF(B6372='2. Metadata'!M$1,'2. Metadata'!M$5, IF(B6372='2. Metadata'!N$1,'2. Metadata'!N$5))))))))))))))</f>
        <v>49.690002</v>
      </c>
      <c r="D6372" s="13">
        <f>IF(ISBLANK(B6372)=TRUE," ", IF(B6372='2. Metadata'!B$1,'2. Metadata'!B$6, IF(B6372='2. Metadata'!C$1,'2. Metadata'!C$4,IF(B6372='2. Metadata'!D$1,'2. Metadata'!D$4, IF(B6372='2. Metadata'!E$1,'2. Metadata'!E$4,IF( B6372='2. Metadata'!F$1,'2. Metadata'!F$4,IF(B6372='2. Metadata'!G$1,'2. Metadata'!G$4,IF(B6372='2. Metadata'!H$1,'2. Metadata'!H$4, IF(B6372='2. Metadata'!I$1,'2. Metadata'!I$4, IF(B6372='2. Metadata'!J$1,'2. Metadata'!J$4, IF(B6372='2. Metadata'!K$1,'2. Metadata'!K$4, IF(B6372='2. Metadata'!L$1,'2. Metadata'!L$4, IF(B6372='2. Metadata'!M$1,'2. Metadata'!M$6, IF(B6372='2. Metadata'!N$1,'2. Metadata'!N$6))))))))))))))</f>
        <v>-115.97499999999999</v>
      </c>
      <c r="E6372" s="15" t="s">
        <v>178</v>
      </c>
      <c r="F6372" s="132">
        <v>5.6929999999999996</v>
      </c>
      <c r="G6372" s="16" t="str">
        <f>IF(ISBLANK(F6372)=TRUE," ",'2. Metadata'!B$14)</f>
        <v>degrees Celsius</v>
      </c>
      <c r="H6372" s="16" t="s">
        <v>178</v>
      </c>
    </row>
    <row r="6373" spans="1:8" ht="15.75" customHeight="1" x14ac:dyDescent="0.2">
      <c r="A6373" s="130">
        <v>39729.895833333336</v>
      </c>
      <c r="B6373" s="9" t="s">
        <v>239</v>
      </c>
      <c r="C6373" s="16">
        <f>IF(ISBLANK(B6373)=TRUE," ", IF(B6373='2. Metadata'!B$1,'2. Metadata'!B$5, IF(B6373='2. Metadata'!C$1,'2. Metadata'!#REF!,IF(B6373='2. Metadata'!D$1,'2. Metadata'!#REF!, IF(B6373='2. Metadata'!E$1,'2. Metadata'!#REF!,IF( B6373='2. Metadata'!F$1,'2. Metadata'!#REF!,IF(B6373='2. Metadata'!G$1,'2. Metadata'!#REF!,IF(B6373='2. Metadata'!H$1,'2. Metadata'!#REF!, IF(B6373='2. Metadata'!I$1,'2. Metadata'!#REF!, IF(B6373='2. Metadata'!J$1,'2. Metadata'!#REF!, IF(B6373='2. Metadata'!K$1,'2. Metadata'!C$3, IF(B6373='2. Metadata'!L$1,'2. Metadata'!D$3, IF(B6373='2. Metadata'!M$1,'2. Metadata'!M$5, IF(B6373='2. Metadata'!N$1,'2. Metadata'!N$5))))))))))))))</f>
        <v>49.690002</v>
      </c>
      <c r="D6373" s="13">
        <f>IF(ISBLANK(B6373)=TRUE," ", IF(B6373='2. Metadata'!B$1,'2. Metadata'!B$6, IF(B6373='2. Metadata'!C$1,'2. Metadata'!C$4,IF(B6373='2. Metadata'!D$1,'2. Metadata'!D$4, IF(B6373='2. Metadata'!E$1,'2. Metadata'!E$4,IF( B6373='2. Metadata'!F$1,'2. Metadata'!F$4,IF(B6373='2. Metadata'!G$1,'2. Metadata'!G$4,IF(B6373='2. Metadata'!H$1,'2. Metadata'!H$4, IF(B6373='2. Metadata'!I$1,'2. Metadata'!I$4, IF(B6373='2. Metadata'!J$1,'2. Metadata'!J$4, IF(B6373='2. Metadata'!K$1,'2. Metadata'!K$4, IF(B6373='2. Metadata'!L$1,'2. Metadata'!L$4, IF(B6373='2. Metadata'!M$1,'2. Metadata'!M$6, IF(B6373='2. Metadata'!N$1,'2. Metadata'!N$6))))))))))))))</f>
        <v>-115.97499999999999</v>
      </c>
      <c r="E6373" s="15" t="s">
        <v>178</v>
      </c>
      <c r="F6373" s="132">
        <v>5.5910000000000002</v>
      </c>
      <c r="G6373" s="16" t="str">
        <f>IF(ISBLANK(F6373)=TRUE," ",'2. Metadata'!B$14)</f>
        <v>degrees Celsius</v>
      </c>
      <c r="H6373" s="16" t="s">
        <v>178</v>
      </c>
    </row>
    <row r="6374" spans="1:8" ht="15.75" customHeight="1" x14ac:dyDescent="0.2">
      <c r="A6374" s="130">
        <v>39729.90625</v>
      </c>
      <c r="B6374" s="9" t="s">
        <v>239</v>
      </c>
      <c r="C6374" s="16">
        <f>IF(ISBLANK(B6374)=TRUE," ", IF(B6374='2. Metadata'!B$1,'2. Metadata'!B$5, IF(B6374='2. Metadata'!C$1,'2. Metadata'!#REF!,IF(B6374='2. Metadata'!D$1,'2. Metadata'!#REF!, IF(B6374='2. Metadata'!E$1,'2. Metadata'!#REF!,IF( B6374='2. Metadata'!F$1,'2. Metadata'!#REF!,IF(B6374='2. Metadata'!G$1,'2. Metadata'!#REF!,IF(B6374='2. Metadata'!H$1,'2. Metadata'!#REF!, IF(B6374='2. Metadata'!I$1,'2. Metadata'!#REF!, IF(B6374='2. Metadata'!J$1,'2. Metadata'!#REF!, IF(B6374='2. Metadata'!K$1,'2. Metadata'!C$3, IF(B6374='2. Metadata'!L$1,'2. Metadata'!D$3, IF(B6374='2. Metadata'!M$1,'2. Metadata'!M$5, IF(B6374='2. Metadata'!N$1,'2. Metadata'!N$5))))))))))))))</f>
        <v>49.690002</v>
      </c>
      <c r="D6374" s="13">
        <f>IF(ISBLANK(B6374)=TRUE," ", IF(B6374='2. Metadata'!B$1,'2. Metadata'!B$6, IF(B6374='2. Metadata'!C$1,'2. Metadata'!C$4,IF(B6374='2. Metadata'!D$1,'2. Metadata'!D$4, IF(B6374='2. Metadata'!E$1,'2. Metadata'!E$4,IF( B6374='2. Metadata'!F$1,'2. Metadata'!F$4,IF(B6374='2. Metadata'!G$1,'2. Metadata'!G$4,IF(B6374='2. Metadata'!H$1,'2. Metadata'!H$4, IF(B6374='2. Metadata'!I$1,'2. Metadata'!I$4, IF(B6374='2. Metadata'!J$1,'2. Metadata'!J$4, IF(B6374='2. Metadata'!K$1,'2. Metadata'!K$4, IF(B6374='2. Metadata'!L$1,'2. Metadata'!L$4, IF(B6374='2. Metadata'!M$1,'2. Metadata'!M$6, IF(B6374='2. Metadata'!N$1,'2. Metadata'!N$6))))))))))))))</f>
        <v>-115.97499999999999</v>
      </c>
      <c r="E6374" s="15" t="s">
        <v>178</v>
      </c>
      <c r="F6374" s="132">
        <v>5.4880000000000004</v>
      </c>
      <c r="G6374" s="16" t="str">
        <f>IF(ISBLANK(F6374)=TRUE," ",'2. Metadata'!B$14)</f>
        <v>degrees Celsius</v>
      </c>
      <c r="H6374" s="16" t="s">
        <v>178</v>
      </c>
    </row>
    <row r="6375" spans="1:8" ht="15.75" customHeight="1" x14ac:dyDescent="0.2">
      <c r="A6375" s="130">
        <v>39729.916666666664</v>
      </c>
      <c r="B6375" s="9" t="s">
        <v>239</v>
      </c>
      <c r="C6375" s="16">
        <f>IF(ISBLANK(B6375)=TRUE," ", IF(B6375='2. Metadata'!B$1,'2. Metadata'!B$5, IF(B6375='2. Metadata'!C$1,'2. Metadata'!#REF!,IF(B6375='2. Metadata'!D$1,'2. Metadata'!#REF!, IF(B6375='2. Metadata'!E$1,'2. Metadata'!#REF!,IF( B6375='2. Metadata'!F$1,'2. Metadata'!#REF!,IF(B6375='2. Metadata'!G$1,'2. Metadata'!#REF!,IF(B6375='2. Metadata'!H$1,'2. Metadata'!#REF!, IF(B6375='2. Metadata'!I$1,'2. Metadata'!#REF!, IF(B6375='2. Metadata'!J$1,'2. Metadata'!#REF!, IF(B6375='2. Metadata'!K$1,'2. Metadata'!C$3, IF(B6375='2. Metadata'!L$1,'2. Metadata'!D$3, IF(B6375='2. Metadata'!M$1,'2. Metadata'!M$5, IF(B6375='2. Metadata'!N$1,'2. Metadata'!N$5))))))))))))))</f>
        <v>49.690002</v>
      </c>
      <c r="D6375" s="13">
        <f>IF(ISBLANK(B6375)=TRUE," ", IF(B6375='2. Metadata'!B$1,'2. Metadata'!B$6, IF(B6375='2. Metadata'!C$1,'2. Metadata'!C$4,IF(B6375='2. Metadata'!D$1,'2. Metadata'!D$4, IF(B6375='2. Metadata'!E$1,'2. Metadata'!E$4,IF( B6375='2. Metadata'!F$1,'2. Metadata'!F$4,IF(B6375='2. Metadata'!G$1,'2. Metadata'!G$4,IF(B6375='2. Metadata'!H$1,'2. Metadata'!H$4, IF(B6375='2. Metadata'!I$1,'2. Metadata'!I$4, IF(B6375='2. Metadata'!J$1,'2. Metadata'!J$4, IF(B6375='2. Metadata'!K$1,'2. Metadata'!K$4, IF(B6375='2. Metadata'!L$1,'2. Metadata'!L$4, IF(B6375='2. Metadata'!M$1,'2. Metadata'!M$6, IF(B6375='2. Metadata'!N$1,'2. Metadata'!N$6))))))))))))))</f>
        <v>-115.97499999999999</v>
      </c>
      <c r="E6375" s="15" t="s">
        <v>178</v>
      </c>
      <c r="F6375" s="132">
        <v>5.4109999999999996</v>
      </c>
      <c r="G6375" s="16" t="str">
        <f>IF(ISBLANK(F6375)=TRUE," ",'2. Metadata'!B$14)</f>
        <v>degrees Celsius</v>
      </c>
      <c r="H6375" s="16" t="s">
        <v>178</v>
      </c>
    </row>
    <row r="6376" spans="1:8" ht="15.75" customHeight="1" x14ac:dyDescent="0.2">
      <c r="A6376" s="130">
        <v>39729.927083333336</v>
      </c>
      <c r="B6376" s="9" t="s">
        <v>239</v>
      </c>
      <c r="C6376" s="16">
        <f>IF(ISBLANK(B6376)=TRUE," ", IF(B6376='2. Metadata'!B$1,'2. Metadata'!B$5, IF(B6376='2. Metadata'!C$1,'2. Metadata'!#REF!,IF(B6376='2. Metadata'!D$1,'2. Metadata'!#REF!, IF(B6376='2. Metadata'!E$1,'2. Metadata'!#REF!,IF( B6376='2. Metadata'!F$1,'2. Metadata'!#REF!,IF(B6376='2. Metadata'!G$1,'2. Metadata'!#REF!,IF(B6376='2. Metadata'!H$1,'2. Metadata'!#REF!, IF(B6376='2. Metadata'!I$1,'2. Metadata'!#REF!, IF(B6376='2. Metadata'!J$1,'2. Metadata'!#REF!, IF(B6376='2. Metadata'!K$1,'2. Metadata'!C$3, IF(B6376='2. Metadata'!L$1,'2. Metadata'!D$3, IF(B6376='2. Metadata'!M$1,'2. Metadata'!M$5, IF(B6376='2. Metadata'!N$1,'2. Metadata'!N$5))))))))))))))</f>
        <v>49.690002</v>
      </c>
      <c r="D6376" s="13">
        <f>IF(ISBLANK(B6376)=TRUE," ", IF(B6376='2. Metadata'!B$1,'2. Metadata'!B$6, IF(B6376='2. Metadata'!C$1,'2. Metadata'!C$4,IF(B6376='2. Metadata'!D$1,'2. Metadata'!D$4, IF(B6376='2. Metadata'!E$1,'2. Metadata'!E$4,IF( B6376='2. Metadata'!F$1,'2. Metadata'!F$4,IF(B6376='2. Metadata'!G$1,'2. Metadata'!G$4,IF(B6376='2. Metadata'!H$1,'2. Metadata'!H$4, IF(B6376='2. Metadata'!I$1,'2. Metadata'!I$4, IF(B6376='2. Metadata'!J$1,'2. Metadata'!J$4, IF(B6376='2. Metadata'!K$1,'2. Metadata'!K$4, IF(B6376='2. Metadata'!L$1,'2. Metadata'!L$4, IF(B6376='2. Metadata'!M$1,'2. Metadata'!M$6, IF(B6376='2. Metadata'!N$1,'2. Metadata'!N$6))))))))))))))</f>
        <v>-115.97499999999999</v>
      </c>
      <c r="E6376" s="15" t="s">
        <v>178</v>
      </c>
      <c r="F6376" s="132">
        <v>5.3079999999999998</v>
      </c>
      <c r="G6376" s="16" t="str">
        <f>IF(ISBLANK(F6376)=TRUE," ",'2. Metadata'!B$14)</f>
        <v>degrees Celsius</v>
      </c>
      <c r="H6376" s="16" t="s">
        <v>178</v>
      </c>
    </row>
    <row r="6377" spans="1:8" ht="15.75" customHeight="1" x14ac:dyDescent="0.2">
      <c r="A6377" s="130">
        <v>39729.9375</v>
      </c>
      <c r="B6377" s="9" t="s">
        <v>239</v>
      </c>
      <c r="C6377" s="16">
        <f>IF(ISBLANK(B6377)=TRUE," ", IF(B6377='2. Metadata'!B$1,'2. Metadata'!B$5, IF(B6377='2. Metadata'!C$1,'2. Metadata'!#REF!,IF(B6377='2. Metadata'!D$1,'2. Metadata'!#REF!, IF(B6377='2. Metadata'!E$1,'2. Metadata'!#REF!,IF( B6377='2. Metadata'!F$1,'2. Metadata'!#REF!,IF(B6377='2. Metadata'!G$1,'2. Metadata'!#REF!,IF(B6377='2. Metadata'!H$1,'2. Metadata'!#REF!, IF(B6377='2. Metadata'!I$1,'2. Metadata'!#REF!, IF(B6377='2. Metadata'!J$1,'2. Metadata'!#REF!, IF(B6377='2. Metadata'!K$1,'2. Metadata'!C$3, IF(B6377='2. Metadata'!L$1,'2. Metadata'!D$3, IF(B6377='2. Metadata'!M$1,'2. Metadata'!M$5, IF(B6377='2. Metadata'!N$1,'2. Metadata'!N$5))))))))))))))</f>
        <v>49.690002</v>
      </c>
      <c r="D6377" s="13">
        <f>IF(ISBLANK(B6377)=TRUE," ", IF(B6377='2. Metadata'!B$1,'2. Metadata'!B$6, IF(B6377='2. Metadata'!C$1,'2. Metadata'!C$4,IF(B6377='2. Metadata'!D$1,'2. Metadata'!D$4, IF(B6377='2. Metadata'!E$1,'2. Metadata'!E$4,IF( B6377='2. Metadata'!F$1,'2. Metadata'!F$4,IF(B6377='2. Metadata'!G$1,'2. Metadata'!G$4,IF(B6377='2. Metadata'!H$1,'2. Metadata'!H$4, IF(B6377='2. Metadata'!I$1,'2. Metadata'!I$4, IF(B6377='2. Metadata'!J$1,'2. Metadata'!J$4, IF(B6377='2. Metadata'!K$1,'2. Metadata'!K$4, IF(B6377='2. Metadata'!L$1,'2. Metadata'!L$4, IF(B6377='2. Metadata'!M$1,'2. Metadata'!M$6, IF(B6377='2. Metadata'!N$1,'2. Metadata'!N$6))))))))))))))</f>
        <v>-115.97499999999999</v>
      </c>
      <c r="E6377" s="15" t="s">
        <v>178</v>
      </c>
      <c r="F6377" s="132">
        <v>5.2050000000000001</v>
      </c>
      <c r="G6377" s="16" t="str">
        <f>IF(ISBLANK(F6377)=TRUE," ",'2. Metadata'!B$14)</f>
        <v>degrees Celsius</v>
      </c>
      <c r="H6377" s="16" t="s">
        <v>178</v>
      </c>
    </row>
    <row r="6378" spans="1:8" ht="15.75" customHeight="1" x14ac:dyDescent="0.2">
      <c r="A6378" s="130">
        <v>39729.947916666664</v>
      </c>
      <c r="B6378" s="9" t="s">
        <v>239</v>
      </c>
      <c r="C6378" s="16">
        <f>IF(ISBLANK(B6378)=TRUE," ", IF(B6378='2. Metadata'!B$1,'2. Metadata'!B$5, IF(B6378='2. Metadata'!C$1,'2. Metadata'!#REF!,IF(B6378='2. Metadata'!D$1,'2. Metadata'!#REF!, IF(B6378='2. Metadata'!E$1,'2. Metadata'!#REF!,IF( B6378='2. Metadata'!F$1,'2. Metadata'!#REF!,IF(B6378='2. Metadata'!G$1,'2. Metadata'!#REF!,IF(B6378='2. Metadata'!H$1,'2. Metadata'!#REF!, IF(B6378='2. Metadata'!I$1,'2. Metadata'!#REF!, IF(B6378='2. Metadata'!J$1,'2. Metadata'!#REF!, IF(B6378='2. Metadata'!K$1,'2. Metadata'!C$3, IF(B6378='2. Metadata'!L$1,'2. Metadata'!D$3, IF(B6378='2. Metadata'!M$1,'2. Metadata'!M$5, IF(B6378='2. Metadata'!N$1,'2. Metadata'!N$5))))))))))))))</f>
        <v>49.690002</v>
      </c>
      <c r="D6378" s="13">
        <f>IF(ISBLANK(B6378)=TRUE," ", IF(B6378='2. Metadata'!B$1,'2. Metadata'!B$6, IF(B6378='2. Metadata'!C$1,'2. Metadata'!C$4,IF(B6378='2. Metadata'!D$1,'2. Metadata'!D$4, IF(B6378='2. Metadata'!E$1,'2. Metadata'!E$4,IF( B6378='2. Metadata'!F$1,'2. Metadata'!F$4,IF(B6378='2. Metadata'!G$1,'2. Metadata'!G$4,IF(B6378='2. Metadata'!H$1,'2. Metadata'!H$4, IF(B6378='2. Metadata'!I$1,'2. Metadata'!I$4, IF(B6378='2. Metadata'!J$1,'2. Metadata'!J$4, IF(B6378='2. Metadata'!K$1,'2. Metadata'!K$4, IF(B6378='2. Metadata'!L$1,'2. Metadata'!L$4, IF(B6378='2. Metadata'!M$1,'2. Metadata'!M$6, IF(B6378='2. Metadata'!N$1,'2. Metadata'!N$6))))))))))))))</f>
        <v>-115.97499999999999</v>
      </c>
      <c r="E6378" s="15" t="s">
        <v>178</v>
      </c>
      <c r="F6378" s="132">
        <v>5.1280000000000001</v>
      </c>
      <c r="G6378" s="16" t="str">
        <f>IF(ISBLANK(F6378)=TRUE," ",'2. Metadata'!B$14)</f>
        <v>degrees Celsius</v>
      </c>
      <c r="H6378" s="16" t="s">
        <v>178</v>
      </c>
    </row>
    <row r="6379" spans="1:8" ht="15.75" customHeight="1" x14ac:dyDescent="0.2">
      <c r="A6379" s="130">
        <v>39729.958333333336</v>
      </c>
      <c r="B6379" s="9" t="s">
        <v>239</v>
      </c>
      <c r="C6379" s="16">
        <f>IF(ISBLANK(B6379)=TRUE," ", IF(B6379='2. Metadata'!B$1,'2. Metadata'!B$5, IF(B6379='2. Metadata'!C$1,'2. Metadata'!#REF!,IF(B6379='2. Metadata'!D$1,'2. Metadata'!#REF!, IF(B6379='2. Metadata'!E$1,'2. Metadata'!#REF!,IF( B6379='2. Metadata'!F$1,'2. Metadata'!#REF!,IF(B6379='2. Metadata'!G$1,'2. Metadata'!#REF!,IF(B6379='2. Metadata'!H$1,'2. Metadata'!#REF!, IF(B6379='2. Metadata'!I$1,'2. Metadata'!#REF!, IF(B6379='2. Metadata'!J$1,'2. Metadata'!#REF!, IF(B6379='2. Metadata'!K$1,'2. Metadata'!C$3, IF(B6379='2. Metadata'!L$1,'2. Metadata'!D$3, IF(B6379='2. Metadata'!M$1,'2. Metadata'!M$5, IF(B6379='2. Metadata'!N$1,'2. Metadata'!N$5))))))))))))))</f>
        <v>49.690002</v>
      </c>
      <c r="D6379" s="13">
        <f>IF(ISBLANK(B6379)=TRUE," ", IF(B6379='2. Metadata'!B$1,'2. Metadata'!B$6, IF(B6379='2. Metadata'!C$1,'2. Metadata'!C$4,IF(B6379='2. Metadata'!D$1,'2. Metadata'!D$4, IF(B6379='2. Metadata'!E$1,'2. Metadata'!E$4,IF( B6379='2. Metadata'!F$1,'2. Metadata'!F$4,IF(B6379='2. Metadata'!G$1,'2. Metadata'!G$4,IF(B6379='2. Metadata'!H$1,'2. Metadata'!H$4, IF(B6379='2. Metadata'!I$1,'2. Metadata'!I$4, IF(B6379='2. Metadata'!J$1,'2. Metadata'!J$4, IF(B6379='2. Metadata'!K$1,'2. Metadata'!K$4, IF(B6379='2. Metadata'!L$1,'2. Metadata'!L$4, IF(B6379='2. Metadata'!M$1,'2. Metadata'!M$6, IF(B6379='2. Metadata'!N$1,'2. Metadata'!N$6))))))))))))))</f>
        <v>-115.97499999999999</v>
      </c>
      <c r="E6379" s="15" t="s">
        <v>178</v>
      </c>
      <c r="F6379" s="132">
        <v>5.024</v>
      </c>
      <c r="G6379" s="16" t="str">
        <f>IF(ISBLANK(F6379)=TRUE," ",'2. Metadata'!B$14)</f>
        <v>degrees Celsius</v>
      </c>
      <c r="H6379" s="16" t="s">
        <v>178</v>
      </c>
    </row>
    <row r="6380" spans="1:8" ht="15.75" customHeight="1" x14ac:dyDescent="0.2">
      <c r="A6380" s="130">
        <v>39729.96875</v>
      </c>
      <c r="B6380" s="9" t="s">
        <v>239</v>
      </c>
      <c r="C6380" s="16">
        <f>IF(ISBLANK(B6380)=TRUE," ", IF(B6380='2. Metadata'!B$1,'2. Metadata'!B$5, IF(B6380='2. Metadata'!C$1,'2. Metadata'!#REF!,IF(B6380='2. Metadata'!D$1,'2. Metadata'!#REF!, IF(B6380='2. Metadata'!E$1,'2. Metadata'!#REF!,IF( B6380='2. Metadata'!F$1,'2. Metadata'!#REF!,IF(B6380='2. Metadata'!G$1,'2. Metadata'!#REF!,IF(B6380='2. Metadata'!H$1,'2. Metadata'!#REF!, IF(B6380='2. Metadata'!I$1,'2. Metadata'!#REF!, IF(B6380='2. Metadata'!J$1,'2. Metadata'!#REF!, IF(B6380='2. Metadata'!K$1,'2. Metadata'!C$3, IF(B6380='2. Metadata'!L$1,'2. Metadata'!D$3, IF(B6380='2. Metadata'!M$1,'2. Metadata'!M$5, IF(B6380='2. Metadata'!N$1,'2. Metadata'!N$5))))))))))))))</f>
        <v>49.690002</v>
      </c>
      <c r="D6380" s="13">
        <f>IF(ISBLANK(B6380)=TRUE," ", IF(B6380='2. Metadata'!B$1,'2. Metadata'!B$6, IF(B6380='2. Metadata'!C$1,'2. Metadata'!C$4,IF(B6380='2. Metadata'!D$1,'2. Metadata'!D$4, IF(B6380='2. Metadata'!E$1,'2. Metadata'!E$4,IF( B6380='2. Metadata'!F$1,'2. Metadata'!F$4,IF(B6380='2. Metadata'!G$1,'2. Metadata'!G$4,IF(B6380='2. Metadata'!H$1,'2. Metadata'!H$4, IF(B6380='2. Metadata'!I$1,'2. Metadata'!I$4, IF(B6380='2. Metadata'!J$1,'2. Metadata'!J$4, IF(B6380='2. Metadata'!K$1,'2. Metadata'!K$4, IF(B6380='2. Metadata'!L$1,'2. Metadata'!L$4, IF(B6380='2. Metadata'!M$1,'2. Metadata'!M$6, IF(B6380='2. Metadata'!N$1,'2. Metadata'!N$6))))))))))))))</f>
        <v>-115.97499999999999</v>
      </c>
      <c r="E6380" s="15" t="s">
        <v>178</v>
      </c>
      <c r="F6380" s="132">
        <v>4.9470000000000001</v>
      </c>
      <c r="G6380" s="16" t="str">
        <f>IF(ISBLANK(F6380)=TRUE," ",'2. Metadata'!B$14)</f>
        <v>degrees Celsius</v>
      </c>
      <c r="H6380" s="16" t="s">
        <v>178</v>
      </c>
    </row>
    <row r="6381" spans="1:8" ht="15.75" customHeight="1" x14ac:dyDescent="0.2">
      <c r="A6381" s="130">
        <v>39729.979166666664</v>
      </c>
      <c r="B6381" s="9" t="s">
        <v>239</v>
      </c>
      <c r="C6381" s="16">
        <f>IF(ISBLANK(B6381)=TRUE," ", IF(B6381='2. Metadata'!B$1,'2. Metadata'!B$5, IF(B6381='2. Metadata'!C$1,'2. Metadata'!#REF!,IF(B6381='2. Metadata'!D$1,'2. Metadata'!#REF!, IF(B6381='2. Metadata'!E$1,'2. Metadata'!#REF!,IF( B6381='2. Metadata'!F$1,'2. Metadata'!#REF!,IF(B6381='2. Metadata'!G$1,'2. Metadata'!#REF!,IF(B6381='2. Metadata'!H$1,'2. Metadata'!#REF!, IF(B6381='2. Metadata'!I$1,'2. Metadata'!#REF!, IF(B6381='2. Metadata'!J$1,'2. Metadata'!#REF!, IF(B6381='2. Metadata'!K$1,'2. Metadata'!C$3, IF(B6381='2. Metadata'!L$1,'2. Metadata'!D$3, IF(B6381='2. Metadata'!M$1,'2. Metadata'!M$5, IF(B6381='2. Metadata'!N$1,'2. Metadata'!N$5))))))))))))))</f>
        <v>49.690002</v>
      </c>
      <c r="D6381" s="13">
        <f>IF(ISBLANK(B6381)=TRUE," ", IF(B6381='2. Metadata'!B$1,'2. Metadata'!B$6, IF(B6381='2. Metadata'!C$1,'2. Metadata'!C$4,IF(B6381='2. Metadata'!D$1,'2. Metadata'!D$4, IF(B6381='2. Metadata'!E$1,'2. Metadata'!E$4,IF( B6381='2. Metadata'!F$1,'2. Metadata'!F$4,IF(B6381='2. Metadata'!G$1,'2. Metadata'!G$4,IF(B6381='2. Metadata'!H$1,'2. Metadata'!H$4, IF(B6381='2. Metadata'!I$1,'2. Metadata'!I$4, IF(B6381='2. Metadata'!J$1,'2. Metadata'!J$4, IF(B6381='2. Metadata'!K$1,'2. Metadata'!K$4, IF(B6381='2. Metadata'!L$1,'2. Metadata'!L$4, IF(B6381='2. Metadata'!M$1,'2. Metadata'!M$6, IF(B6381='2. Metadata'!N$1,'2. Metadata'!N$6))))))))))))))</f>
        <v>-115.97499999999999</v>
      </c>
      <c r="E6381" s="15" t="s">
        <v>178</v>
      </c>
      <c r="F6381" s="132">
        <v>4.8689999999999998</v>
      </c>
      <c r="G6381" s="16" t="str">
        <f>IF(ISBLANK(F6381)=TRUE," ",'2. Metadata'!B$14)</f>
        <v>degrees Celsius</v>
      </c>
      <c r="H6381" s="16" t="s">
        <v>178</v>
      </c>
    </row>
    <row r="6382" spans="1:8" ht="15.75" customHeight="1" x14ac:dyDescent="0.2">
      <c r="A6382" s="130">
        <v>39729.989583333336</v>
      </c>
      <c r="B6382" s="9" t="s">
        <v>239</v>
      </c>
      <c r="C6382" s="16">
        <f>IF(ISBLANK(B6382)=TRUE," ", IF(B6382='2. Metadata'!B$1,'2. Metadata'!B$5, IF(B6382='2. Metadata'!C$1,'2. Metadata'!#REF!,IF(B6382='2. Metadata'!D$1,'2. Metadata'!#REF!, IF(B6382='2. Metadata'!E$1,'2. Metadata'!#REF!,IF( B6382='2. Metadata'!F$1,'2. Metadata'!#REF!,IF(B6382='2. Metadata'!G$1,'2. Metadata'!#REF!,IF(B6382='2. Metadata'!H$1,'2. Metadata'!#REF!, IF(B6382='2. Metadata'!I$1,'2. Metadata'!#REF!, IF(B6382='2. Metadata'!J$1,'2. Metadata'!#REF!, IF(B6382='2. Metadata'!K$1,'2. Metadata'!C$3, IF(B6382='2. Metadata'!L$1,'2. Metadata'!D$3, IF(B6382='2. Metadata'!M$1,'2. Metadata'!M$5, IF(B6382='2. Metadata'!N$1,'2. Metadata'!N$5))))))))))))))</f>
        <v>49.690002</v>
      </c>
      <c r="D6382" s="13">
        <f>IF(ISBLANK(B6382)=TRUE," ", IF(B6382='2. Metadata'!B$1,'2. Metadata'!B$6, IF(B6382='2. Metadata'!C$1,'2. Metadata'!C$4,IF(B6382='2. Metadata'!D$1,'2. Metadata'!D$4, IF(B6382='2. Metadata'!E$1,'2. Metadata'!E$4,IF( B6382='2. Metadata'!F$1,'2. Metadata'!F$4,IF(B6382='2. Metadata'!G$1,'2. Metadata'!G$4,IF(B6382='2. Metadata'!H$1,'2. Metadata'!H$4, IF(B6382='2. Metadata'!I$1,'2. Metadata'!I$4, IF(B6382='2. Metadata'!J$1,'2. Metadata'!J$4, IF(B6382='2. Metadata'!K$1,'2. Metadata'!K$4, IF(B6382='2. Metadata'!L$1,'2. Metadata'!L$4, IF(B6382='2. Metadata'!M$1,'2. Metadata'!M$6, IF(B6382='2. Metadata'!N$1,'2. Metadata'!N$6))))))))))))))</f>
        <v>-115.97499999999999</v>
      </c>
      <c r="E6382" s="15" t="s">
        <v>178</v>
      </c>
      <c r="F6382" s="132">
        <v>4.7919999999999998</v>
      </c>
      <c r="G6382" s="16" t="str">
        <f>IF(ISBLANK(F6382)=TRUE," ",'2. Metadata'!B$14)</f>
        <v>degrees Celsius</v>
      </c>
      <c r="H6382" s="16" t="s">
        <v>178</v>
      </c>
    </row>
    <row r="6383" spans="1:8" ht="15.75" customHeight="1" x14ac:dyDescent="0.2">
      <c r="A6383" s="130">
        <v>39730</v>
      </c>
      <c r="B6383" s="9" t="s">
        <v>239</v>
      </c>
      <c r="C6383" s="16">
        <f>IF(ISBLANK(B6383)=TRUE," ", IF(B6383='2. Metadata'!B$1,'2. Metadata'!B$5, IF(B6383='2. Metadata'!C$1,'2. Metadata'!#REF!,IF(B6383='2. Metadata'!D$1,'2. Metadata'!#REF!, IF(B6383='2. Metadata'!E$1,'2. Metadata'!#REF!,IF( B6383='2. Metadata'!F$1,'2. Metadata'!#REF!,IF(B6383='2. Metadata'!G$1,'2. Metadata'!#REF!,IF(B6383='2. Metadata'!H$1,'2. Metadata'!#REF!, IF(B6383='2. Metadata'!I$1,'2. Metadata'!#REF!, IF(B6383='2. Metadata'!J$1,'2. Metadata'!#REF!, IF(B6383='2. Metadata'!K$1,'2. Metadata'!C$3, IF(B6383='2. Metadata'!L$1,'2. Metadata'!D$3, IF(B6383='2. Metadata'!M$1,'2. Metadata'!M$5, IF(B6383='2. Metadata'!N$1,'2. Metadata'!N$5))))))))))))))</f>
        <v>49.690002</v>
      </c>
      <c r="D6383" s="13">
        <f>IF(ISBLANK(B6383)=TRUE," ", IF(B6383='2. Metadata'!B$1,'2. Metadata'!B$6, IF(B6383='2. Metadata'!C$1,'2. Metadata'!C$4,IF(B6383='2. Metadata'!D$1,'2. Metadata'!D$4, IF(B6383='2. Metadata'!E$1,'2. Metadata'!E$4,IF( B6383='2. Metadata'!F$1,'2. Metadata'!F$4,IF(B6383='2. Metadata'!G$1,'2. Metadata'!G$4,IF(B6383='2. Metadata'!H$1,'2. Metadata'!H$4, IF(B6383='2. Metadata'!I$1,'2. Metadata'!I$4, IF(B6383='2. Metadata'!J$1,'2. Metadata'!J$4, IF(B6383='2. Metadata'!K$1,'2. Metadata'!K$4, IF(B6383='2. Metadata'!L$1,'2. Metadata'!L$4, IF(B6383='2. Metadata'!M$1,'2. Metadata'!M$6, IF(B6383='2. Metadata'!N$1,'2. Metadata'!N$6))))))))))))))</f>
        <v>-115.97499999999999</v>
      </c>
      <c r="E6383" s="15" t="s">
        <v>178</v>
      </c>
      <c r="F6383" s="132">
        <v>4.7140000000000004</v>
      </c>
      <c r="G6383" s="16" t="str">
        <f>IF(ISBLANK(F6383)=TRUE," ",'2. Metadata'!B$14)</f>
        <v>degrees Celsius</v>
      </c>
      <c r="H6383" s="16" t="s">
        <v>178</v>
      </c>
    </row>
    <row r="6384" spans="1:8" ht="15.75" customHeight="1" x14ac:dyDescent="0.2">
      <c r="A6384" s="130">
        <v>39730.010416666664</v>
      </c>
      <c r="B6384" s="9" t="s">
        <v>239</v>
      </c>
      <c r="C6384" s="16">
        <f>IF(ISBLANK(B6384)=TRUE," ", IF(B6384='2. Metadata'!B$1,'2. Metadata'!B$5, IF(B6384='2. Metadata'!C$1,'2. Metadata'!#REF!,IF(B6384='2. Metadata'!D$1,'2. Metadata'!#REF!, IF(B6384='2. Metadata'!E$1,'2. Metadata'!#REF!,IF( B6384='2. Metadata'!F$1,'2. Metadata'!#REF!,IF(B6384='2. Metadata'!G$1,'2. Metadata'!#REF!,IF(B6384='2. Metadata'!H$1,'2. Metadata'!#REF!, IF(B6384='2. Metadata'!I$1,'2. Metadata'!#REF!, IF(B6384='2. Metadata'!J$1,'2. Metadata'!#REF!, IF(B6384='2. Metadata'!K$1,'2. Metadata'!C$3, IF(B6384='2. Metadata'!L$1,'2. Metadata'!D$3, IF(B6384='2. Metadata'!M$1,'2. Metadata'!M$5, IF(B6384='2. Metadata'!N$1,'2. Metadata'!N$5))))))))))))))</f>
        <v>49.690002</v>
      </c>
      <c r="D6384" s="13">
        <f>IF(ISBLANK(B6384)=TRUE," ", IF(B6384='2. Metadata'!B$1,'2. Metadata'!B$6, IF(B6384='2. Metadata'!C$1,'2. Metadata'!C$4,IF(B6384='2. Metadata'!D$1,'2. Metadata'!D$4, IF(B6384='2. Metadata'!E$1,'2. Metadata'!E$4,IF( B6384='2. Metadata'!F$1,'2. Metadata'!F$4,IF(B6384='2. Metadata'!G$1,'2. Metadata'!G$4,IF(B6384='2. Metadata'!H$1,'2. Metadata'!H$4, IF(B6384='2. Metadata'!I$1,'2. Metadata'!I$4, IF(B6384='2. Metadata'!J$1,'2. Metadata'!J$4, IF(B6384='2. Metadata'!K$1,'2. Metadata'!K$4, IF(B6384='2. Metadata'!L$1,'2. Metadata'!L$4, IF(B6384='2. Metadata'!M$1,'2. Metadata'!M$6, IF(B6384='2. Metadata'!N$1,'2. Metadata'!N$6))))))))))))))</f>
        <v>-115.97499999999999</v>
      </c>
      <c r="E6384" s="15" t="s">
        <v>178</v>
      </c>
      <c r="F6384" s="132">
        <v>4.6360000000000001</v>
      </c>
      <c r="G6384" s="16" t="str">
        <f>IF(ISBLANK(F6384)=TRUE," ",'2. Metadata'!B$14)</f>
        <v>degrees Celsius</v>
      </c>
      <c r="H6384" s="16" t="s">
        <v>178</v>
      </c>
    </row>
    <row r="6385" spans="1:8" ht="15.75" customHeight="1" x14ac:dyDescent="0.2">
      <c r="A6385" s="130">
        <v>39730.020833333336</v>
      </c>
      <c r="B6385" s="9" t="s">
        <v>239</v>
      </c>
      <c r="C6385" s="16">
        <f>IF(ISBLANK(B6385)=TRUE," ", IF(B6385='2. Metadata'!B$1,'2. Metadata'!B$5, IF(B6385='2. Metadata'!C$1,'2. Metadata'!#REF!,IF(B6385='2. Metadata'!D$1,'2. Metadata'!#REF!, IF(B6385='2. Metadata'!E$1,'2. Metadata'!#REF!,IF( B6385='2. Metadata'!F$1,'2. Metadata'!#REF!,IF(B6385='2. Metadata'!G$1,'2. Metadata'!#REF!,IF(B6385='2. Metadata'!H$1,'2. Metadata'!#REF!, IF(B6385='2. Metadata'!I$1,'2. Metadata'!#REF!, IF(B6385='2. Metadata'!J$1,'2. Metadata'!#REF!, IF(B6385='2. Metadata'!K$1,'2. Metadata'!C$3, IF(B6385='2. Metadata'!L$1,'2. Metadata'!D$3, IF(B6385='2. Metadata'!M$1,'2. Metadata'!M$5, IF(B6385='2. Metadata'!N$1,'2. Metadata'!N$5))))))))))))))</f>
        <v>49.690002</v>
      </c>
      <c r="D6385" s="13">
        <f>IF(ISBLANK(B6385)=TRUE," ", IF(B6385='2. Metadata'!B$1,'2. Metadata'!B$6, IF(B6385='2. Metadata'!C$1,'2. Metadata'!C$4,IF(B6385='2. Metadata'!D$1,'2. Metadata'!D$4, IF(B6385='2. Metadata'!E$1,'2. Metadata'!E$4,IF( B6385='2. Metadata'!F$1,'2. Metadata'!F$4,IF(B6385='2. Metadata'!G$1,'2. Metadata'!G$4,IF(B6385='2. Metadata'!H$1,'2. Metadata'!H$4, IF(B6385='2. Metadata'!I$1,'2. Metadata'!I$4, IF(B6385='2. Metadata'!J$1,'2. Metadata'!J$4, IF(B6385='2. Metadata'!K$1,'2. Metadata'!K$4, IF(B6385='2. Metadata'!L$1,'2. Metadata'!L$4, IF(B6385='2. Metadata'!M$1,'2. Metadata'!M$6, IF(B6385='2. Metadata'!N$1,'2. Metadata'!N$6))))))))))))))</f>
        <v>-115.97499999999999</v>
      </c>
      <c r="E6385" s="15" t="s">
        <v>178</v>
      </c>
      <c r="F6385" s="132">
        <v>4.5579999999999998</v>
      </c>
      <c r="G6385" s="16" t="str">
        <f>IF(ISBLANK(F6385)=TRUE," ",'2. Metadata'!B$14)</f>
        <v>degrees Celsius</v>
      </c>
      <c r="H6385" s="16" t="s">
        <v>178</v>
      </c>
    </row>
    <row r="6386" spans="1:8" ht="15.75" customHeight="1" x14ac:dyDescent="0.2">
      <c r="A6386" s="130">
        <v>39730.03125</v>
      </c>
      <c r="B6386" s="9" t="s">
        <v>239</v>
      </c>
      <c r="C6386" s="16">
        <f>IF(ISBLANK(B6386)=TRUE," ", IF(B6386='2. Metadata'!B$1,'2. Metadata'!B$5, IF(B6386='2. Metadata'!C$1,'2. Metadata'!#REF!,IF(B6386='2. Metadata'!D$1,'2. Metadata'!#REF!, IF(B6386='2. Metadata'!E$1,'2. Metadata'!#REF!,IF( B6386='2. Metadata'!F$1,'2. Metadata'!#REF!,IF(B6386='2. Metadata'!G$1,'2. Metadata'!#REF!,IF(B6386='2. Metadata'!H$1,'2. Metadata'!#REF!, IF(B6386='2. Metadata'!I$1,'2. Metadata'!#REF!, IF(B6386='2. Metadata'!J$1,'2. Metadata'!#REF!, IF(B6386='2. Metadata'!K$1,'2. Metadata'!C$3, IF(B6386='2. Metadata'!L$1,'2. Metadata'!D$3, IF(B6386='2. Metadata'!M$1,'2. Metadata'!M$5, IF(B6386='2. Metadata'!N$1,'2. Metadata'!N$5))))))))))))))</f>
        <v>49.690002</v>
      </c>
      <c r="D6386" s="13">
        <f>IF(ISBLANK(B6386)=TRUE," ", IF(B6386='2. Metadata'!B$1,'2. Metadata'!B$6, IF(B6386='2. Metadata'!C$1,'2. Metadata'!C$4,IF(B6386='2. Metadata'!D$1,'2. Metadata'!D$4, IF(B6386='2. Metadata'!E$1,'2. Metadata'!E$4,IF( B6386='2. Metadata'!F$1,'2. Metadata'!F$4,IF(B6386='2. Metadata'!G$1,'2. Metadata'!G$4,IF(B6386='2. Metadata'!H$1,'2. Metadata'!H$4, IF(B6386='2. Metadata'!I$1,'2. Metadata'!I$4, IF(B6386='2. Metadata'!J$1,'2. Metadata'!J$4, IF(B6386='2. Metadata'!K$1,'2. Metadata'!K$4, IF(B6386='2. Metadata'!L$1,'2. Metadata'!L$4, IF(B6386='2. Metadata'!M$1,'2. Metadata'!M$6, IF(B6386='2. Metadata'!N$1,'2. Metadata'!N$6))))))))))))))</f>
        <v>-115.97499999999999</v>
      </c>
      <c r="E6386" s="15" t="s">
        <v>178</v>
      </c>
      <c r="F6386" s="132">
        <v>4.4800000000000004</v>
      </c>
      <c r="G6386" s="16" t="str">
        <f>IF(ISBLANK(F6386)=TRUE," ",'2. Metadata'!B$14)</f>
        <v>degrees Celsius</v>
      </c>
      <c r="H6386" s="16" t="s">
        <v>178</v>
      </c>
    </row>
    <row r="6387" spans="1:8" ht="15.75" customHeight="1" x14ac:dyDescent="0.2">
      <c r="A6387" s="130">
        <v>39730.041666666664</v>
      </c>
      <c r="B6387" s="9" t="s">
        <v>239</v>
      </c>
      <c r="C6387" s="16">
        <f>IF(ISBLANK(B6387)=TRUE," ", IF(B6387='2. Metadata'!B$1,'2. Metadata'!B$5, IF(B6387='2. Metadata'!C$1,'2. Metadata'!#REF!,IF(B6387='2. Metadata'!D$1,'2. Metadata'!#REF!, IF(B6387='2. Metadata'!E$1,'2. Metadata'!#REF!,IF( B6387='2. Metadata'!F$1,'2. Metadata'!#REF!,IF(B6387='2. Metadata'!G$1,'2. Metadata'!#REF!,IF(B6387='2. Metadata'!H$1,'2. Metadata'!#REF!, IF(B6387='2. Metadata'!I$1,'2. Metadata'!#REF!, IF(B6387='2. Metadata'!J$1,'2. Metadata'!#REF!, IF(B6387='2. Metadata'!K$1,'2. Metadata'!C$3, IF(B6387='2. Metadata'!L$1,'2. Metadata'!D$3, IF(B6387='2. Metadata'!M$1,'2. Metadata'!M$5, IF(B6387='2. Metadata'!N$1,'2. Metadata'!N$5))))))))))))))</f>
        <v>49.690002</v>
      </c>
      <c r="D6387" s="13">
        <f>IF(ISBLANK(B6387)=TRUE," ", IF(B6387='2. Metadata'!B$1,'2. Metadata'!B$6, IF(B6387='2. Metadata'!C$1,'2. Metadata'!C$4,IF(B6387='2. Metadata'!D$1,'2. Metadata'!D$4, IF(B6387='2. Metadata'!E$1,'2. Metadata'!E$4,IF( B6387='2. Metadata'!F$1,'2. Metadata'!F$4,IF(B6387='2. Metadata'!G$1,'2. Metadata'!G$4,IF(B6387='2. Metadata'!H$1,'2. Metadata'!H$4, IF(B6387='2. Metadata'!I$1,'2. Metadata'!I$4, IF(B6387='2. Metadata'!J$1,'2. Metadata'!J$4, IF(B6387='2. Metadata'!K$1,'2. Metadata'!K$4, IF(B6387='2. Metadata'!L$1,'2. Metadata'!L$4, IF(B6387='2. Metadata'!M$1,'2. Metadata'!M$6, IF(B6387='2. Metadata'!N$1,'2. Metadata'!N$6))))))))))))))</f>
        <v>-115.97499999999999</v>
      </c>
      <c r="E6387" s="15" t="s">
        <v>178</v>
      </c>
      <c r="F6387" s="132">
        <v>4.4020000000000001</v>
      </c>
      <c r="G6387" s="16" t="str">
        <f>IF(ISBLANK(F6387)=TRUE," ",'2. Metadata'!B$14)</f>
        <v>degrees Celsius</v>
      </c>
      <c r="H6387" s="16" t="s">
        <v>178</v>
      </c>
    </row>
    <row r="6388" spans="1:8" ht="15.75" customHeight="1" x14ac:dyDescent="0.2">
      <c r="A6388" s="130">
        <v>39730.052083333336</v>
      </c>
      <c r="B6388" s="9" t="s">
        <v>239</v>
      </c>
      <c r="C6388" s="16">
        <f>IF(ISBLANK(B6388)=TRUE," ", IF(B6388='2. Metadata'!B$1,'2. Metadata'!B$5, IF(B6388='2. Metadata'!C$1,'2. Metadata'!#REF!,IF(B6388='2. Metadata'!D$1,'2. Metadata'!#REF!, IF(B6388='2. Metadata'!E$1,'2. Metadata'!#REF!,IF( B6388='2. Metadata'!F$1,'2. Metadata'!#REF!,IF(B6388='2. Metadata'!G$1,'2. Metadata'!#REF!,IF(B6388='2. Metadata'!H$1,'2. Metadata'!#REF!, IF(B6388='2. Metadata'!I$1,'2. Metadata'!#REF!, IF(B6388='2. Metadata'!J$1,'2. Metadata'!#REF!, IF(B6388='2. Metadata'!K$1,'2. Metadata'!C$3, IF(B6388='2. Metadata'!L$1,'2. Metadata'!D$3, IF(B6388='2. Metadata'!M$1,'2. Metadata'!M$5, IF(B6388='2. Metadata'!N$1,'2. Metadata'!N$5))))))))))))))</f>
        <v>49.690002</v>
      </c>
      <c r="D6388" s="13">
        <f>IF(ISBLANK(B6388)=TRUE," ", IF(B6388='2. Metadata'!B$1,'2. Metadata'!B$6, IF(B6388='2. Metadata'!C$1,'2. Metadata'!C$4,IF(B6388='2. Metadata'!D$1,'2. Metadata'!D$4, IF(B6388='2. Metadata'!E$1,'2. Metadata'!E$4,IF( B6388='2. Metadata'!F$1,'2. Metadata'!F$4,IF(B6388='2. Metadata'!G$1,'2. Metadata'!G$4,IF(B6388='2. Metadata'!H$1,'2. Metadata'!H$4, IF(B6388='2. Metadata'!I$1,'2. Metadata'!I$4, IF(B6388='2. Metadata'!J$1,'2. Metadata'!J$4, IF(B6388='2. Metadata'!K$1,'2. Metadata'!K$4, IF(B6388='2. Metadata'!L$1,'2. Metadata'!L$4, IF(B6388='2. Metadata'!M$1,'2. Metadata'!M$6, IF(B6388='2. Metadata'!N$1,'2. Metadata'!N$6))))))))))))))</f>
        <v>-115.97499999999999</v>
      </c>
      <c r="E6388" s="15" t="s">
        <v>178</v>
      </c>
      <c r="F6388" s="132">
        <v>4.3239999999999998</v>
      </c>
      <c r="G6388" s="16" t="str">
        <f>IF(ISBLANK(F6388)=TRUE," ",'2. Metadata'!B$14)</f>
        <v>degrees Celsius</v>
      </c>
      <c r="H6388" s="16" t="s">
        <v>178</v>
      </c>
    </row>
    <row r="6389" spans="1:8" ht="15.75" customHeight="1" x14ac:dyDescent="0.2">
      <c r="A6389" s="130">
        <v>39730.0625</v>
      </c>
      <c r="B6389" s="9" t="s">
        <v>239</v>
      </c>
      <c r="C6389" s="16">
        <f>IF(ISBLANK(B6389)=TRUE," ", IF(B6389='2. Metadata'!B$1,'2. Metadata'!B$5, IF(B6389='2. Metadata'!C$1,'2. Metadata'!#REF!,IF(B6389='2. Metadata'!D$1,'2. Metadata'!#REF!, IF(B6389='2. Metadata'!E$1,'2. Metadata'!#REF!,IF( B6389='2. Metadata'!F$1,'2. Metadata'!#REF!,IF(B6389='2. Metadata'!G$1,'2. Metadata'!#REF!,IF(B6389='2. Metadata'!H$1,'2. Metadata'!#REF!, IF(B6389='2. Metadata'!I$1,'2. Metadata'!#REF!, IF(B6389='2. Metadata'!J$1,'2. Metadata'!#REF!, IF(B6389='2. Metadata'!K$1,'2. Metadata'!C$3, IF(B6389='2. Metadata'!L$1,'2. Metadata'!D$3, IF(B6389='2. Metadata'!M$1,'2. Metadata'!M$5, IF(B6389='2. Metadata'!N$1,'2. Metadata'!N$5))))))))))))))</f>
        <v>49.690002</v>
      </c>
      <c r="D6389" s="13">
        <f>IF(ISBLANK(B6389)=TRUE," ", IF(B6389='2. Metadata'!B$1,'2. Metadata'!B$6, IF(B6389='2. Metadata'!C$1,'2. Metadata'!C$4,IF(B6389='2. Metadata'!D$1,'2. Metadata'!D$4, IF(B6389='2. Metadata'!E$1,'2. Metadata'!E$4,IF( B6389='2. Metadata'!F$1,'2. Metadata'!F$4,IF(B6389='2. Metadata'!G$1,'2. Metadata'!G$4,IF(B6389='2. Metadata'!H$1,'2. Metadata'!H$4, IF(B6389='2. Metadata'!I$1,'2. Metadata'!I$4, IF(B6389='2. Metadata'!J$1,'2. Metadata'!J$4, IF(B6389='2. Metadata'!K$1,'2. Metadata'!K$4, IF(B6389='2. Metadata'!L$1,'2. Metadata'!L$4, IF(B6389='2. Metadata'!M$1,'2. Metadata'!M$6, IF(B6389='2. Metadata'!N$1,'2. Metadata'!N$6))))))))))))))</f>
        <v>-115.97499999999999</v>
      </c>
      <c r="E6389" s="15" t="s">
        <v>178</v>
      </c>
      <c r="F6389" s="132">
        <v>4.2460000000000004</v>
      </c>
      <c r="G6389" s="16" t="str">
        <f>IF(ISBLANK(F6389)=TRUE," ",'2. Metadata'!B$14)</f>
        <v>degrees Celsius</v>
      </c>
      <c r="H6389" s="16" t="s">
        <v>178</v>
      </c>
    </row>
    <row r="6390" spans="1:8" ht="15.75" customHeight="1" x14ac:dyDescent="0.2">
      <c r="A6390" s="130">
        <v>39730.072916666664</v>
      </c>
      <c r="B6390" s="9" t="s">
        <v>239</v>
      </c>
      <c r="C6390" s="16">
        <f>IF(ISBLANK(B6390)=TRUE," ", IF(B6390='2. Metadata'!B$1,'2. Metadata'!B$5, IF(B6390='2. Metadata'!C$1,'2. Metadata'!#REF!,IF(B6390='2. Metadata'!D$1,'2. Metadata'!#REF!, IF(B6390='2. Metadata'!E$1,'2. Metadata'!#REF!,IF( B6390='2. Metadata'!F$1,'2. Metadata'!#REF!,IF(B6390='2. Metadata'!G$1,'2. Metadata'!#REF!,IF(B6390='2. Metadata'!H$1,'2. Metadata'!#REF!, IF(B6390='2. Metadata'!I$1,'2. Metadata'!#REF!, IF(B6390='2. Metadata'!J$1,'2. Metadata'!#REF!, IF(B6390='2. Metadata'!K$1,'2. Metadata'!C$3, IF(B6390='2. Metadata'!L$1,'2. Metadata'!D$3, IF(B6390='2. Metadata'!M$1,'2. Metadata'!M$5, IF(B6390='2. Metadata'!N$1,'2. Metadata'!N$5))))))))))))))</f>
        <v>49.690002</v>
      </c>
      <c r="D6390" s="13">
        <f>IF(ISBLANK(B6390)=TRUE," ", IF(B6390='2. Metadata'!B$1,'2. Metadata'!B$6, IF(B6390='2. Metadata'!C$1,'2. Metadata'!C$4,IF(B6390='2. Metadata'!D$1,'2. Metadata'!D$4, IF(B6390='2. Metadata'!E$1,'2. Metadata'!E$4,IF( B6390='2. Metadata'!F$1,'2. Metadata'!F$4,IF(B6390='2. Metadata'!G$1,'2. Metadata'!G$4,IF(B6390='2. Metadata'!H$1,'2. Metadata'!H$4, IF(B6390='2. Metadata'!I$1,'2. Metadata'!I$4, IF(B6390='2. Metadata'!J$1,'2. Metadata'!J$4, IF(B6390='2. Metadata'!K$1,'2. Metadata'!K$4, IF(B6390='2. Metadata'!L$1,'2. Metadata'!L$4, IF(B6390='2. Metadata'!M$1,'2. Metadata'!M$6, IF(B6390='2. Metadata'!N$1,'2. Metadata'!N$6))))))))))))))</f>
        <v>-115.97499999999999</v>
      </c>
      <c r="E6390" s="15" t="s">
        <v>178</v>
      </c>
      <c r="F6390" s="132">
        <v>4.1680000000000001</v>
      </c>
      <c r="G6390" s="16" t="str">
        <f>IF(ISBLANK(F6390)=TRUE," ",'2. Metadata'!B$14)</f>
        <v>degrees Celsius</v>
      </c>
      <c r="H6390" s="16" t="s">
        <v>178</v>
      </c>
    </row>
    <row r="6391" spans="1:8" ht="15.75" customHeight="1" x14ac:dyDescent="0.2">
      <c r="A6391" s="130">
        <v>39730.083333333336</v>
      </c>
      <c r="B6391" s="9" t="s">
        <v>239</v>
      </c>
      <c r="C6391" s="16">
        <f>IF(ISBLANK(B6391)=TRUE," ", IF(B6391='2. Metadata'!B$1,'2. Metadata'!B$5, IF(B6391='2. Metadata'!C$1,'2. Metadata'!#REF!,IF(B6391='2. Metadata'!D$1,'2. Metadata'!#REF!, IF(B6391='2. Metadata'!E$1,'2. Metadata'!#REF!,IF( B6391='2. Metadata'!F$1,'2. Metadata'!#REF!,IF(B6391='2. Metadata'!G$1,'2. Metadata'!#REF!,IF(B6391='2. Metadata'!H$1,'2. Metadata'!#REF!, IF(B6391='2. Metadata'!I$1,'2. Metadata'!#REF!, IF(B6391='2. Metadata'!J$1,'2. Metadata'!#REF!, IF(B6391='2. Metadata'!K$1,'2. Metadata'!C$3, IF(B6391='2. Metadata'!L$1,'2. Metadata'!D$3, IF(B6391='2. Metadata'!M$1,'2. Metadata'!M$5, IF(B6391='2. Metadata'!N$1,'2. Metadata'!N$5))))))))))))))</f>
        <v>49.690002</v>
      </c>
      <c r="D6391" s="13">
        <f>IF(ISBLANK(B6391)=TRUE," ", IF(B6391='2. Metadata'!B$1,'2. Metadata'!B$6, IF(B6391='2. Metadata'!C$1,'2. Metadata'!C$4,IF(B6391='2. Metadata'!D$1,'2. Metadata'!D$4, IF(B6391='2. Metadata'!E$1,'2. Metadata'!E$4,IF( B6391='2. Metadata'!F$1,'2. Metadata'!F$4,IF(B6391='2. Metadata'!G$1,'2. Metadata'!G$4,IF(B6391='2. Metadata'!H$1,'2. Metadata'!H$4, IF(B6391='2. Metadata'!I$1,'2. Metadata'!I$4, IF(B6391='2. Metadata'!J$1,'2. Metadata'!J$4, IF(B6391='2. Metadata'!K$1,'2. Metadata'!K$4, IF(B6391='2. Metadata'!L$1,'2. Metadata'!L$4, IF(B6391='2. Metadata'!M$1,'2. Metadata'!M$6, IF(B6391='2. Metadata'!N$1,'2. Metadata'!N$6))))))))))))))</f>
        <v>-115.97499999999999</v>
      </c>
      <c r="E6391" s="15" t="s">
        <v>178</v>
      </c>
      <c r="F6391" s="132">
        <v>4.1150000000000002</v>
      </c>
      <c r="G6391" s="16" t="str">
        <f>IF(ISBLANK(F6391)=TRUE," ",'2. Metadata'!B$14)</f>
        <v>degrees Celsius</v>
      </c>
      <c r="H6391" s="16" t="s">
        <v>178</v>
      </c>
    </row>
    <row r="6392" spans="1:8" ht="15.75" customHeight="1" x14ac:dyDescent="0.2">
      <c r="A6392" s="130">
        <v>39730.09375</v>
      </c>
      <c r="B6392" s="9" t="s">
        <v>239</v>
      </c>
      <c r="C6392" s="16">
        <f>IF(ISBLANK(B6392)=TRUE," ", IF(B6392='2. Metadata'!B$1,'2. Metadata'!B$5, IF(B6392='2. Metadata'!C$1,'2. Metadata'!#REF!,IF(B6392='2. Metadata'!D$1,'2. Metadata'!#REF!, IF(B6392='2. Metadata'!E$1,'2. Metadata'!#REF!,IF( B6392='2. Metadata'!F$1,'2. Metadata'!#REF!,IF(B6392='2. Metadata'!G$1,'2. Metadata'!#REF!,IF(B6392='2. Metadata'!H$1,'2. Metadata'!#REF!, IF(B6392='2. Metadata'!I$1,'2. Metadata'!#REF!, IF(B6392='2. Metadata'!J$1,'2. Metadata'!#REF!, IF(B6392='2. Metadata'!K$1,'2. Metadata'!C$3, IF(B6392='2. Metadata'!L$1,'2. Metadata'!D$3, IF(B6392='2. Metadata'!M$1,'2. Metadata'!M$5, IF(B6392='2. Metadata'!N$1,'2. Metadata'!N$5))))))))))))))</f>
        <v>49.690002</v>
      </c>
      <c r="D6392" s="13">
        <f>IF(ISBLANK(B6392)=TRUE," ", IF(B6392='2. Metadata'!B$1,'2. Metadata'!B$6, IF(B6392='2. Metadata'!C$1,'2. Metadata'!C$4,IF(B6392='2. Metadata'!D$1,'2. Metadata'!D$4, IF(B6392='2. Metadata'!E$1,'2. Metadata'!E$4,IF( B6392='2. Metadata'!F$1,'2. Metadata'!F$4,IF(B6392='2. Metadata'!G$1,'2. Metadata'!G$4,IF(B6392='2. Metadata'!H$1,'2. Metadata'!H$4, IF(B6392='2. Metadata'!I$1,'2. Metadata'!I$4, IF(B6392='2. Metadata'!J$1,'2. Metadata'!J$4, IF(B6392='2. Metadata'!K$1,'2. Metadata'!K$4, IF(B6392='2. Metadata'!L$1,'2. Metadata'!L$4, IF(B6392='2. Metadata'!M$1,'2. Metadata'!M$6, IF(B6392='2. Metadata'!N$1,'2. Metadata'!N$6))))))))))))))</f>
        <v>-115.97499999999999</v>
      </c>
      <c r="E6392" s="15" t="s">
        <v>178</v>
      </c>
      <c r="F6392" s="132">
        <v>4.0629999999999997</v>
      </c>
      <c r="G6392" s="16" t="str">
        <f>IF(ISBLANK(F6392)=TRUE," ",'2. Metadata'!B$14)</f>
        <v>degrees Celsius</v>
      </c>
      <c r="H6392" s="16" t="s">
        <v>178</v>
      </c>
    </row>
    <row r="6393" spans="1:8" ht="15.75" customHeight="1" x14ac:dyDescent="0.2">
      <c r="A6393" s="130">
        <v>39730.104166666664</v>
      </c>
      <c r="B6393" s="9" t="s">
        <v>239</v>
      </c>
      <c r="C6393" s="16">
        <f>IF(ISBLANK(B6393)=TRUE," ", IF(B6393='2. Metadata'!B$1,'2. Metadata'!B$5, IF(B6393='2. Metadata'!C$1,'2. Metadata'!#REF!,IF(B6393='2. Metadata'!D$1,'2. Metadata'!#REF!, IF(B6393='2. Metadata'!E$1,'2. Metadata'!#REF!,IF( B6393='2. Metadata'!F$1,'2. Metadata'!#REF!,IF(B6393='2. Metadata'!G$1,'2. Metadata'!#REF!,IF(B6393='2. Metadata'!H$1,'2. Metadata'!#REF!, IF(B6393='2. Metadata'!I$1,'2. Metadata'!#REF!, IF(B6393='2. Metadata'!J$1,'2. Metadata'!#REF!, IF(B6393='2. Metadata'!K$1,'2. Metadata'!C$3, IF(B6393='2. Metadata'!L$1,'2. Metadata'!D$3, IF(B6393='2. Metadata'!M$1,'2. Metadata'!M$5, IF(B6393='2. Metadata'!N$1,'2. Metadata'!N$5))))))))))))))</f>
        <v>49.690002</v>
      </c>
      <c r="D6393" s="13">
        <f>IF(ISBLANK(B6393)=TRUE," ", IF(B6393='2. Metadata'!B$1,'2. Metadata'!B$6, IF(B6393='2. Metadata'!C$1,'2. Metadata'!C$4,IF(B6393='2. Metadata'!D$1,'2. Metadata'!D$4, IF(B6393='2. Metadata'!E$1,'2. Metadata'!E$4,IF( B6393='2. Metadata'!F$1,'2. Metadata'!F$4,IF(B6393='2. Metadata'!G$1,'2. Metadata'!G$4,IF(B6393='2. Metadata'!H$1,'2. Metadata'!H$4, IF(B6393='2. Metadata'!I$1,'2. Metadata'!I$4, IF(B6393='2. Metadata'!J$1,'2. Metadata'!J$4, IF(B6393='2. Metadata'!K$1,'2. Metadata'!K$4, IF(B6393='2. Metadata'!L$1,'2. Metadata'!L$4, IF(B6393='2. Metadata'!M$1,'2. Metadata'!M$6, IF(B6393='2. Metadata'!N$1,'2. Metadata'!N$6))))))))))))))</f>
        <v>-115.97499999999999</v>
      </c>
      <c r="E6393" s="15" t="s">
        <v>178</v>
      </c>
      <c r="F6393" s="132">
        <v>4.0110000000000001</v>
      </c>
      <c r="G6393" s="16" t="str">
        <f>IF(ISBLANK(F6393)=TRUE," ",'2. Metadata'!B$14)</f>
        <v>degrees Celsius</v>
      </c>
      <c r="H6393" s="16" t="s">
        <v>178</v>
      </c>
    </row>
    <row r="6394" spans="1:8" ht="15.75" customHeight="1" x14ac:dyDescent="0.2">
      <c r="A6394" s="130">
        <v>39730.114583333336</v>
      </c>
      <c r="B6394" s="9" t="s">
        <v>239</v>
      </c>
      <c r="C6394" s="16">
        <f>IF(ISBLANK(B6394)=TRUE," ", IF(B6394='2. Metadata'!B$1,'2. Metadata'!B$5, IF(B6394='2. Metadata'!C$1,'2. Metadata'!#REF!,IF(B6394='2. Metadata'!D$1,'2. Metadata'!#REF!, IF(B6394='2. Metadata'!E$1,'2. Metadata'!#REF!,IF( B6394='2. Metadata'!F$1,'2. Metadata'!#REF!,IF(B6394='2. Metadata'!G$1,'2. Metadata'!#REF!,IF(B6394='2. Metadata'!H$1,'2. Metadata'!#REF!, IF(B6394='2. Metadata'!I$1,'2. Metadata'!#REF!, IF(B6394='2. Metadata'!J$1,'2. Metadata'!#REF!, IF(B6394='2. Metadata'!K$1,'2. Metadata'!C$3, IF(B6394='2. Metadata'!L$1,'2. Metadata'!D$3, IF(B6394='2. Metadata'!M$1,'2. Metadata'!M$5, IF(B6394='2. Metadata'!N$1,'2. Metadata'!N$5))))))))))))))</f>
        <v>49.690002</v>
      </c>
      <c r="D6394" s="13">
        <f>IF(ISBLANK(B6394)=TRUE," ", IF(B6394='2. Metadata'!B$1,'2. Metadata'!B$6, IF(B6394='2. Metadata'!C$1,'2. Metadata'!C$4,IF(B6394='2. Metadata'!D$1,'2. Metadata'!D$4, IF(B6394='2. Metadata'!E$1,'2. Metadata'!E$4,IF( B6394='2. Metadata'!F$1,'2. Metadata'!F$4,IF(B6394='2. Metadata'!G$1,'2. Metadata'!G$4,IF(B6394='2. Metadata'!H$1,'2. Metadata'!H$4, IF(B6394='2. Metadata'!I$1,'2. Metadata'!I$4, IF(B6394='2. Metadata'!J$1,'2. Metadata'!J$4, IF(B6394='2. Metadata'!K$1,'2. Metadata'!K$4, IF(B6394='2. Metadata'!L$1,'2. Metadata'!L$4, IF(B6394='2. Metadata'!M$1,'2. Metadata'!M$6, IF(B6394='2. Metadata'!N$1,'2. Metadata'!N$6))))))))))))))</f>
        <v>-115.97499999999999</v>
      </c>
      <c r="E6394" s="15" t="s">
        <v>178</v>
      </c>
      <c r="F6394" s="132">
        <v>3.9319999999999999</v>
      </c>
      <c r="G6394" s="16" t="str">
        <f>IF(ISBLANK(F6394)=TRUE," ",'2. Metadata'!B$14)</f>
        <v>degrees Celsius</v>
      </c>
      <c r="H6394" s="16" t="s">
        <v>178</v>
      </c>
    </row>
    <row r="6395" spans="1:8" ht="15.75" customHeight="1" x14ac:dyDescent="0.2">
      <c r="A6395" s="130">
        <v>39730.125</v>
      </c>
      <c r="B6395" s="9" t="s">
        <v>239</v>
      </c>
      <c r="C6395" s="16">
        <f>IF(ISBLANK(B6395)=TRUE," ", IF(B6395='2. Metadata'!B$1,'2. Metadata'!B$5, IF(B6395='2. Metadata'!C$1,'2. Metadata'!#REF!,IF(B6395='2. Metadata'!D$1,'2. Metadata'!#REF!, IF(B6395='2. Metadata'!E$1,'2. Metadata'!#REF!,IF( B6395='2. Metadata'!F$1,'2. Metadata'!#REF!,IF(B6395='2. Metadata'!G$1,'2. Metadata'!#REF!,IF(B6395='2. Metadata'!H$1,'2. Metadata'!#REF!, IF(B6395='2. Metadata'!I$1,'2. Metadata'!#REF!, IF(B6395='2. Metadata'!J$1,'2. Metadata'!#REF!, IF(B6395='2. Metadata'!K$1,'2. Metadata'!C$3, IF(B6395='2. Metadata'!L$1,'2. Metadata'!D$3, IF(B6395='2. Metadata'!M$1,'2. Metadata'!M$5, IF(B6395='2. Metadata'!N$1,'2. Metadata'!N$5))))))))))))))</f>
        <v>49.690002</v>
      </c>
      <c r="D6395" s="13">
        <f>IF(ISBLANK(B6395)=TRUE," ", IF(B6395='2. Metadata'!B$1,'2. Metadata'!B$6, IF(B6395='2. Metadata'!C$1,'2. Metadata'!C$4,IF(B6395='2. Metadata'!D$1,'2. Metadata'!D$4, IF(B6395='2. Metadata'!E$1,'2. Metadata'!E$4,IF( B6395='2. Metadata'!F$1,'2. Metadata'!F$4,IF(B6395='2. Metadata'!G$1,'2. Metadata'!G$4,IF(B6395='2. Metadata'!H$1,'2. Metadata'!H$4, IF(B6395='2. Metadata'!I$1,'2. Metadata'!I$4, IF(B6395='2. Metadata'!J$1,'2. Metadata'!J$4, IF(B6395='2. Metadata'!K$1,'2. Metadata'!K$4, IF(B6395='2. Metadata'!L$1,'2. Metadata'!L$4, IF(B6395='2. Metadata'!M$1,'2. Metadata'!M$6, IF(B6395='2. Metadata'!N$1,'2. Metadata'!N$6))))))))))))))</f>
        <v>-115.97499999999999</v>
      </c>
      <c r="E6395" s="15" t="s">
        <v>178</v>
      </c>
      <c r="F6395" s="132">
        <v>3.88</v>
      </c>
      <c r="G6395" s="16" t="str">
        <f>IF(ISBLANK(F6395)=TRUE," ",'2. Metadata'!B$14)</f>
        <v>degrees Celsius</v>
      </c>
      <c r="H6395" s="16" t="s">
        <v>178</v>
      </c>
    </row>
    <row r="6396" spans="1:8" ht="15.75" customHeight="1" x14ac:dyDescent="0.2">
      <c r="A6396" s="130">
        <v>39730.135416666664</v>
      </c>
      <c r="B6396" s="9" t="s">
        <v>239</v>
      </c>
      <c r="C6396" s="16">
        <f>IF(ISBLANK(B6396)=TRUE," ", IF(B6396='2. Metadata'!B$1,'2. Metadata'!B$5, IF(B6396='2. Metadata'!C$1,'2. Metadata'!#REF!,IF(B6396='2. Metadata'!D$1,'2. Metadata'!#REF!, IF(B6396='2. Metadata'!E$1,'2. Metadata'!#REF!,IF( B6396='2. Metadata'!F$1,'2. Metadata'!#REF!,IF(B6396='2. Metadata'!G$1,'2. Metadata'!#REF!,IF(B6396='2. Metadata'!H$1,'2. Metadata'!#REF!, IF(B6396='2. Metadata'!I$1,'2. Metadata'!#REF!, IF(B6396='2. Metadata'!J$1,'2. Metadata'!#REF!, IF(B6396='2. Metadata'!K$1,'2. Metadata'!C$3, IF(B6396='2. Metadata'!L$1,'2. Metadata'!D$3, IF(B6396='2. Metadata'!M$1,'2. Metadata'!M$5, IF(B6396='2. Metadata'!N$1,'2. Metadata'!N$5))))))))))))))</f>
        <v>49.690002</v>
      </c>
      <c r="D6396" s="13">
        <f>IF(ISBLANK(B6396)=TRUE," ", IF(B6396='2. Metadata'!B$1,'2. Metadata'!B$6, IF(B6396='2. Metadata'!C$1,'2. Metadata'!C$4,IF(B6396='2. Metadata'!D$1,'2. Metadata'!D$4, IF(B6396='2. Metadata'!E$1,'2. Metadata'!E$4,IF( B6396='2. Metadata'!F$1,'2. Metadata'!F$4,IF(B6396='2. Metadata'!G$1,'2. Metadata'!G$4,IF(B6396='2. Metadata'!H$1,'2. Metadata'!H$4, IF(B6396='2. Metadata'!I$1,'2. Metadata'!I$4, IF(B6396='2. Metadata'!J$1,'2. Metadata'!J$4, IF(B6396='2. Metadata'!K$1,'2. Metadata'!K$4, IF(B6396='2. Metadata'!L$1,'2. Metadata'!L$4, IF(B6396='2. Metadata'!M$1,'2. Metadata'!M$6, IF(B6396='2. Metadata'!N$1,'2. Metadata'!N$6))))))))))))))</f>
        <v>-115.97499999999999</v>
      </c>
      <c r="E6396" s="15" t="s">
        <v>178</v>
      </c>
      <c r="F6396" s="132">
        <v>3.8010000000000002</v>
      </c>
      <c r="G6396" s="16" t="str">
        <f>IF(ISBLANK(F6396)=TRUE," ",'2. Metadata'!B$14)</f>
        <v>degrees Celsius</v>
      </c>
      <c r="H6396" s="16" t="s">
        <v>178</v>
      </c>
    </row>
    <row r="6397" spans="1:8" ht="15.75" customHeight="1" x14ac:dyDescent="0.2">
      <c r="A6397" s="130">
        <v>39730.145833333336</v>
      </c>
      <c r="B6397" s="9" t="s">
        <v>239</v>
      </c>
      <c r="C6397" s="16">
        <f>IF(ISBLANK(B6397)=TRUE," ", IF(B6397='2. Metadata'!B$1,'2. Metadata'!B$5, IF(B6397='2. Metadata'!C$1,'2. Metadata'!#REF!,IF(B6397='2. Metadata'!D$1,'2. Metadata'!#REF!, IF(B6397='2. Metadata'!E$1,'2. Metadata'!#REF!,IF( B6397='2. Metadata'!F$1,'2. Metadata'!#REF!,IF(B6397='2. Metadata'!G$1,'2. Metadata'!#REF!,IF(B6397='2. Metadata'!H$1,'2. Metadata'!#REF!, IF(B6397='2. Metadata'!I$1,'2. Metadata'!#REF!, IF(B6397='2. Metadata'!J$1,'2. Metadata'!#REF!, IF(B6397='2. Metadata'!K$1,'2. Metadata'!C$3, IF(B6397='2. Metadata'!L$1,'2. Metadata'!D$3, IF(B6397='2. Metadata'!M$1,'2. Metadata'!M$5, IF(B6397='2. Metadata'!N$1,'2. Metadata'!N$5))))))))))))))</f>
        <v>49.690002</v>
      </c>
      <c r="D6397" s="13">
        <f>IF(ISBLANK(B6397)=TRUE," ", IF(B6397='2. Metadata'!B$1,'2. Metadata'!B$6, IF(B6397='2. Metadata'!C$1,'2. Metadata'!C$4,IF(B6397='2. Metadata'!D$1,'2. Metadata'!D$4, IF(B6397='2. Metadata'!E$1,'2. Metadata'!E$4,IF( B6397='2. Metadata'!F$1,'2. Metadata'!F$4,IF(B6397='2. Metadata'!G$1,'2. Metadata'!G$4,IF(B6397='2. Metadata'!H$1,'2. Metadata'!H$4, IF(B6397='2. Metadata'!I$1,'2. Metadata'!I$4, IF(B6397='2. Metadata'!J$1,'2. Metadata'!J$4, IF(B6397='2. Metadata'!K$1,'2. Metadata'!K$4, IF(B6397='2. Metadata'!L$1,'2. Metadata'!L$4, IF(B6397='2. Metadata'!M$1,'2. Metadata'!M$6, IF(B6397='2. Metadata'!N$1,'2. Metadata'!N$6))))))))))))))</f>
        <v>-115.97499999999999</v>
      </c>
      <c r="E6397" s="15" t="s">
        <v>178</v>
      </c>
      <c r="F6397" s="132">
        <v>3.7490000000000001</v>
      </c>
      <c r="G6397" s="16" t="str">
        <f>IF(ISBLANK(F6397)=TRUE," ",'2. Metadata'!B$14)</f>
        <v>degrees Celsius</v>
      </c>
      <c r="H6397" s="16" t="s">
        <v>178</v>
      </c>
    </row>
    <row r="6398" spans="1:8" ht="15.75" customHeight="1" x14ac:dyDescent="0.2">
      <c r="A6398" s="130">
        <v>39730.15625</v>
      </c>
      <c r="B6398" s="9" t="s">
        <v>239</v>
      </c>
      <c r="C6398" s="16">
        <f>IF(ISBLANK(B6398)=TRUE," ", IF(B6398='2. Metadata'!B$1,'2. Metadata'!B$5, IF(B6398='2. Metadata'!C$1,'2. Metadata'!#REF!,IF(B6398='2. Metadata'!D$1,'2. Metadata'!#REF!, IF(B6398='2. Metadata'!E$1,'2. Metadata'!#REF!,IF( B6398='2. Metadata'!F$1,'2. Metadata'!#REF!,IF(B6398='2. Metadata'!G$1,'2. Metadata'!#REF!,IF(B6398='2. Metadata'!H$1,'2. Metadata'!#REF!, IF(B6398='2. Metadata'!I$1,'2. Metadata'!#REF!, IF(B6398='2. Metadata'!J$1,'2. Metadata'!#REF!, IF(B6398='2. Metadata'!K$1,'2. Metadata'!C$3, IF(B6398='2. Metadata'!L$1,'2. Metadata'!D$3, IF(B6398='2. Metadata'!M$1,'2. Metadata'!M$5, IF(B6398='2. Metadata'!N$1,'2. Metadata'!N$5))))))))))))))</f>
        <v>49.690002</v>
      </c>
      <c r="D6398" s="13">
        <f>IF(ISBLANK(B6398)=TRUE," ", IF(B6398='2. Metadata'!B$1,'2. Metadata'!B$6, IF(B6398='2. Metadata'!C$1,'2. Metadata'!C$4,IF(B6398='2. Metadata'!D$1,'2. Metadata'!D$4, IF(B6398='2. Metadata'!E$1,'2. Metadata'!E$4,IF( B6398='2. Metadata'!F$1,'2. Metadata'!F$4,IF(B6398='2. Metadata'!G$1,'2. Metadata'!G$4,IF(B6398='2. Metadata'!H$1,'2. Metadata'!H$4, IF(B6398='2. Metadata'!I$1,'2. Metadata'!I$4, IF(B6398='2. Metadata'!J$1,'2. Metadata'!J$4, IF(B6398='2. Metadata'!K$1,'2. Metadata'!K$4, IF(B6398='2. Metadata'!L$1,'2. Metadata'!L$4, IF(B6398='2. Metadata'!M$1,'2. Metadata'!M$6, IF(B6398='2. Metadata'!N$1,'2. Metadata'!N$6))))))))))))))</f>
        <v>-115.97499999999999</v>
      </c>
      <c r="E6398" s="15" t="s">
        <v>178</v>
      </c>
      <c r="F6398" s="132">
        <v>3.6960000000000002</v>
      </c>
      <c r="G6398" s="16" t="str">
        <f>IF(ISBLANK(F6398)=TRUE," ",'2. Metadata'!B$14)</f>
        <v>degrees Celsius</v>
      </c>
      <c r="H6398" s="16" t="s">
        <v>178</v>
      </c>
    </row>
    <row r="6399" spans="1:8" ht="15.75" customHeight="1" x14ac:dyDescent="0.2">
      <c r="A6399" s="130">
        <v>39730.166666666664</v>
      </c>
      <c r="B6399" s="9" t="s">
        <v>239</v>
      </c>
      <c r="C6399" s="16">
        <f>IF(ISBLANK(B6399)=TRUE," ", IF(B6399='2. Metadata'!B$1,'2. Metadata'!B$5, IF(B6399='2. Metadata'!C$1,'2. Metadata'!#REF!,IF(B6399='2. Metadata'!D$1,'2. Metadata'!#REF!, IF(B6399='2. Metadata'!E$1,'2. Metadata'!#REF!,IF( B6399='2. Metadata'!F$1,'2. Metadata'!#REF!,IF(B6399='2. Metadata'!G$1,'2. Metadata'!#REF!,IF(B6399='2. Metadata'!H$1,'2. Metadata'!#REF!, IF(B6399='2. Metadata'!I$1,'2. Metadata'!#REF!, IF(B6399='2. Metadata'!J$1,'2. Metadata'!#REF!, IF(B6399='2. Metadata'!K$1,'2. Metadata'!C$3, IF(B6399='2. Metadata'!L$1,'2. Metadata'!D$3, IF(B6399='2. Metadata'!M$1,'2. Metadata'!M$5, IF(B6399='2. Metadata'!N$1,'2. Metadata'!N$5))))))))))))))</f>
        <v>49.690002</v>
      </c>
      <c r="D6399" s="13">
        <f>IF(ISBLANK(B6399)=TRUE," ", IF(B6399='2. Metadata'!B$1,'2. Metadata'!B$6, IF(B6399='2. Metadata'!C$1,'2. Metadata'!C$4,IF(B6399='2. Metadata'!D$1,'2. Metadata'!D$4, IF(B6399='2. Metadata'!E$1,'2. Metadata'!E$4,IF( B6399='2. Metadata'!F$1,'2. Metadata'!F$4,IF(B6399='2. Metadata'!G$1,'2. Metadata'!G$4,IF(B6399='2. Metadata'!H$1,'2. Metadata'!H$4, IF(B6399='2. Metadata'!I$1,'2. Metadata'!I$4, IF(B6399='2. Metadata'!J$1,'2. Metadata'!J$4, IF(B6399='2. Metadata'!K$1,'2. Metadata'!K$4, IF(B6399='2. Metadata'!L$1,'2. Metadata'!L$4, IF(B6399='2. Metadata'!M$1,'2. Metadata'!M$6, IF(B6399='2. Metadata'!N$1,'2. Metadata'!N$6))))))))))))))</f>
        <v>-115.97499999999999</v>
      </c>
      <c r="E6399" s="15" t="s">
        <v>178</v>
      </c>
      <c r="F6399" s="132">
        <v>3.6429999999999998</v>
      </c>
      <c r="G6399" s="16" t="str">
        <f>IF(ISBLANK(F6399)=TRUE," ",'2. Metadata'!B$14)</f>
        <v>degrees Celsius</v>
      </c>
      <c r="H6399" s="16" t="s">
        <v>178</v>
      </c>
    </row>
    <row r="6400" spans="1:8" ht="15.75" customHeight="1" x14ac:dyDescent="0.2">
      <c r="A6400" s="130">
        <v>39730.177083333336</v>
      </c>
      <c r="B6400" s="9" t="s">
        <v>239</v>
      </c>
      <c r="C6400" s="16">
        <f>IF(ISBLANK(B6400)=TRUE," ", IF(B6400='2. Metadata'!B$1,'2. Metadata'!B$5, IF(B6400='2. Metadata'!C$1,'2. Metadata'!#REF!,IF(B6400='2. Metadata'!D$1,'2. Metadata'!#REF!, IF(B6400='2. Metadata'!E$1,'2. Metadata'!#REF!,IF( B6400='2. Metadata'!F$1,'2. Metadata'!#REF!,IF(B6400='2. Metadata'!G$1,'2. Metadata'!#REF!,IF(B6400='2. Metadata'!H$1,'2. Metadata'!#REF!, IF(B6400='2. Metadata'!I$1,'2. Metadata'!#REF!, IF(B6400='2. Metadata'!J$1,'2. Metadata'!#REF!, IF(B6400='2. Metadata'!K$1,'2. Metadata'!C$3, IF(B6400='2. Metadata'!L$1,'2. Metadata'!D$3, IF(B6400='2. Metadata'!M$1,'2. Metadata'!M$5, IF(B6400='2. Metadata'!N$1,'2. Metadata'!N$5))))))))))))))</f>
        <v>49.690002</v>
      </c>
      <c r="D6400" s="13">
        <f>IF(ISBLANK(B6400)=TRUE," ", IF(B6400='2. Metadata'!B$1,'2. Metadata'!B$6, IF(B6400='2. Metadata'!C$1,'2. Metadata'!C$4,IF(B6400='2. Metadata'!D$1,'2. Metadata'!D$4, IF(B6400='2. Metadata'!E$1,'2. Metadata'!E$4,IF( B6400='2. Metadata'!F$1,'2. Metadata'!F$4,IF(B6400='2. Metadata'!G$1,'2. Metadata'!G$4,IF(B6400='2. Metadata'!H$1,'2. Metadata'!H$4, IF(B6400='2. Metadata'!I$1,'2. Metadata'!I$4, IF(B6400='2. Metadata'!J$1,'2. Metadata'!J$4, IF(B6400='2. Metadata'!K$1,'2. Metadata'!K$4, IF(B6400='2. Metadata'!L$1,'2. Metadata'!L$4, IF(B6400='2. Metadata'!M$1,'2. Metadata'!M$6, IF(B6400='2. Metadata'!N$1,'2. Metadata'!N$6))))))))))))))</f>
        <v>-115.97499999999999</v>
      </c>
      <c r="E6400" s="15" t="s">
        <v>178</v>
      </c>
      <c r="F6400" s="132">
        <v>3.5910000000000002</v>
      </c>
      <c r="G6400" s="16" t="str">
        <f>IF(ISBLANK(F6400)=TRUE," ",'2. Metadata'!B$14)</f>
        <v>degrees Celsius</v>
      </c>
      <c r="H6400" s="16" t="s">
        <v>178</v>
      </c>
    </row>
    <row r="6401" spans="1:8" ht="15.75" customHeight="1" x14ac:dyDescent="0.2">
      <c r="A6401" s="130">
        <v>39730.1875</v>
      </c>
      <c r="B6401" s="9" t="s">
        <v>239</v>
      </c>
      <c r="C6401" s="16">
        <f>IF(ISBLANK(B6401)=TRUE," ", IF(B6401='2. Metadata'!B$1,'2. Metadata'!B$5, IF(B6401='2. Metadata'!C$1,'2. Metadata'!#REF!,IF(B6401='2. Metadata'!D$1,'2. Metadata'!#REF!, IF(B6401='2. Metadata'!E$1,'2. Metadata'!#REF!,IF( B6401='2. Metadata'!F$1,'2. Metadata'!#REF!,IF(B6401='2. Metadata'!G$1,'2. Metadata'!#REF!,IF(B6401='2. Metadata'!H$1,'2. Metadata'!#REF!, IF(B6401='2. Metadata'!I$1,'2. Metadata'!#REF!, IF(B6401='2. Metadata'!J$1,'2. Metadata'!#REF!, IF(B6401='2. Metadata'!K$1,'2. Metadata'!C$3, IF(B6401='2. Metadata'!L$1,'2. Metadata'!D$3, IF(B6401='2. Metadata'!M$1,'2. Metadata'!M$5, IF(B6401='2. Metadata'!N$1,'2. Metadata'!N$5))))))))))))))</f>
        <v>49.690002</v>
      </c>
      <c r="D6401" s="13">
        <f>IF(ISBLANK(B6401)=TRUE," ", IF(B6401='2. Metadata'!B$1,'2. Metadata'!B$6, IF(B6401='2. Metadata'!C$1,'2. Metadata'!C$4,IF(B6401='2. Metadata'!D$1,'2. Metadata'!D$4, IF(B6401='2. Metadata'!E$1,'2. Metadata'!E$4,IF( B6401='2. Metadata'!F$1,'2. Metadata'!F$4,IF(B6401='2. Metadata'!G$1,'2. Metadata'!G$4,IF(B6401='2. Metadata'!H$1,'2. Metadata'!H$4, IF(B6401='2. Metadata'!I$1,'2. Metadata'!I$4, IF(B6401='2. Metadata'!J$1,'2. Metadata'!J$4, IF(B6401='2. Metadata'!K$1,'2. Metadata'!K$4, IF(B6401='2. Metadata'!L$1,'2. Metadata'!L$4, IF(B6401='2. Metadata'!M$1,'2. Metadata'!M$6, IF(B6401='2. Metadata'!N$1,'2. Metadata'!N$6))))))))))))))</f>
        <v>-115.97499999999999</v>
      </c>
      <c r="E6401" s="15" t="s">
        <v>178</v>
      </c>
      <c r="F6401" s="132">
        <v>3.5379999999999998</v>
      </c>
      <c r="G6401" s="16" t="str">
        <f>IF(ISBLANK(F6401)=TRUE," ",'2. Metadata'!B$14)</f>
        <v>degrees Celsius</v>
      </c>
      <c r="H6401" s="16" t="s">
        <v>178</v>
      </c>
    </row>
    <row r="6402" spans="1:8" ht="15.75" customHeight="1" x14ac:dyDescent="0.2">
      <c r="A6402" s="130">
        <v>39730.197916666664</v>
      </c>
      <c r="B6402" s="9" t="s">
        <v>239</v>
      </c>
      <c r="C6402" s="16">
        <f>IF(ISBLANK(B6402)=TRUE," ", IF(B6402='2. Metadata'!B$1,'2. Metadata'!B$5, IF(B6402='2. Metadata'!C$1,'2. Metadata'!#REF!,IF(B6402='2. Metadata'!D$1,'2. Metadata'!#REF!, IF(B6402='2. Metadata'!E$1,'2. Metadata'!#REF!,IF( B6402='2. Metadata'!F$1,'2. Metadata'!#REF!,IF(B6402='2. Metadata'!G$1,'2. Metadata'!#REF!,IF(B6402='2. Metadata'!H$1,'2. Metadata'!#REF!, IF(B6402='2. Metadata'!I$1,'2. Metadata'!#REF!, IF(B6402='2. Metadata'!J$1,'2. Metadata'!#REF!, IF(B6402='2. Metadata'!K$1,'2. Metadata'!C$3, IF(B6402='2. Metadata'!L$1,'2. Metadata'!D$3, IF(B6402='2. Metadata'!M$1,'2. Metadata'!M$5, IF(B6402='2. Metadata'!N$1,'2. Metadata'!N$5))))))))))))))</f>
        <v>49.690002</v>
      </c>
      <c r="D6402" s="13">
        <f>IF(ISBLANK(B6402)=TRUE," ", IF(B6402='2. Metadata'!B$1,'2. Metadata'!B$6, IF(B6402='2. Metadata'!C$1,'2. Metadata'!C$4,IF(B6402='2. Metadata'!D$1,'2. Metadata'!D$4, IF(B6402='2. Metadata'!E$1,'2. Metadata'!E$4,IF( B6402='2. Metadata'!F$1,'2. Metadata'!F$4,IF(B6402='2. Metadata'!G$1,'2. Metadata'!G$4,IF(B6402='2. Metadata'!H$1,'2. Metadata'!H$4, IF(B6402='2. Metadata'!I$1,'2. Metadata'!I$4, IF(B6402='2. Metadata'!J$1,'2. Metadata'!J$4, IF(B6402='2. Metadata'!K$1,'2. Metadata'!K$4, IF(B6402='2. Metadata'!L$1,'2. Metadata'!L$4, IF(B6402='2. Metadata'!M$1,'2. Metadata'!M$6, IF(B6402='2. Metadata'!N$1,'2. Metadata'!N$6))))))))))))))</f>
        <v>-115.97499999999999</v>
      </c>
      <c r="E6402" s="15" t="s">
        <v>178</v>
      </c>
      <c r="F6402" s="132">
        <v>3.4849999999999999</v>
      </c>
      <c r="G6402" s="16" t="str">
        <f>IF(ISBLANK(F6402)=TRUE," ",'2. Metadata'!B$14)</f>
        <v>degrees Celsius</v>
      </c>
      <c r="H6402" s="16" t="s">
        <v>178</v>
      </c>
    </row>
    <row r="6403" spans="1:8" ht="15.75" customHeight="1" x14ac:dyDescent="0.2">
      <c r="A6403" s="130">
        <v>39730.208333333336</v>
      </c>
      <c r="B6403" s="9" t="s">
        <v>239</v>
      </c>
      <c r="C6403" s="16">
        <f>IF(ISBLANK(B6403)=TRUE," ", IF(B6403='2. Metadata'!B$1,'2. Metadata'!B$5, IF(B6403='2. Metadata'!C$1,'2. Metadata'!#REF!,IF(B6403='2. Metadata'!D$1,'2. Metadata'!#REF!, IF(B6403='2. Metadata'!E$1,'2. Metadata'!#REF!,IF( B6403='2. Metadata'!F$1,'2. Metadata'!#REF!,IF(B6403='2. Metadata'!G$1,'2. Metadata'!#REF!,IF(B6403='2. Metadata'!H$1,'2. Metadata'!#REF!, IF(B6403='2. Metadata'!I$1,'2. Metadata'!#REF!, IF(B6403='2. Metadata'!J$1,'2. Metadata'!#REF!, IF(B6403='2. Metadata'!K$1,'2. Metadata'!C$3, IF(B6403='2. Metadata'!L$1,'2. Metadata'!D$3, IF(B6403='2. Metadata'!M$1,'2. Metadata'!M$5, IF(B6403='2. Metadata'!N$1,'2. Metadata'!N$5))))))))))))))</f>
        <v>49.690002</v>
      </c>
      <c r="D6403" s="13">
        <f>IF(ISBLANK(B6403)=TRUE," ", IF(B6403='2. Metadata'!B$1,'2. Metadata'!B$6, IF(B6403='2. Metadata'!C$1,'2. Metadata'!C$4,IF(B6403='2. Metadata'!D$1,'2. Metadata'!D$4, IF(B6403='2. Metadata'!E$1,'2. Metadata'!E$4,IF( B6403='2. Metadata'!F$1,'2. Metadata'!F$4,IF(B6403='2. Metadata'!G$1,'2. Metadata'!G$4,IF(B6403='2. Metadata'!H$1,'2. Metadata'!H$4, IF(B6403='2. Metadata'!I$1,'2. Metadata'!I$4, IF(B6403='2. Metadata'!J$1,'2. Metadata'!J$4, IF(B6403='2. Metadata'!K$1,'2. Metadata'!K$4, IF(B6403='2. Metadata'!L$1,'2. Metadata'!L$4, IF(B6403='2. Metadata'!M$1,'2. Metadata'!M$6, IF(B6403='2. Metadata'!N$1,'2. Metadata'!N$6))))))))))))))</f>
        <v>-115.97499999999999</v>
      </c>
      <c r="E6403" s="15" t="s">
        <v>178</v>
      </c>
      <c r="F6403" s="132">
        <v>3.4329999999999998</v>
      </c>
      <c r="G6403" s="16" t="str">
        <f>IF(ISBLANK(F6403)=TRUE," ",'2. Metadata'!B$14)</f>
        <v>degrees Celsius</v>
      </c>
      <c r="H6403" s="16" t="s">
        <v>178</v>
      </c>
    </row>
    <row r="6404" spans="1:8" ht="15.75" customHeight="1" x14ac:dyDescent="0.2">
      <c r="A6404" s="130">
        <v>39730.21875</v>
      </c>
      <c r="B6404" s="9" t="s">
        <v>239</v>
      </c>
      <c r="C6404" s="16">
        <f>IF(ISBLANK(B6404)=TRUE," ", IF(B6404='2. Metadata'!B$1,'2. Metadata'!B$5, IF(B6404='2. Metadata'!C$1,'2. Metadata'!#REF!,IF(B6404='2. Metadata'!D$1,'2. Metadata'!#REF!, IF(B6404='2. Metadata'!E$1,'2. Metadata'!#REF!,IF( B6404='2. Metadata'!F$1,'2. Metadata'!#REF!,IF(B6404='2. Metadata'!G$1,'2. Metadata'!#REF!,IF(B6404='2. Metadata'!H$1,'2. Metadata'!#REF!, IF(B6404='2. Metadata'!I$1,'2. Metadata'!#REF!, IF(B6404='2. Metadata'!J$1,'2. Metadata'!#REF!, IF(B6404='2. Metadata'!K$1,'2. Metadata'!C$3, IF(B6404='2. Metadata'!L$1,'2. Metadata'!D$3, IF(B6404='2. Metadata'!M$1,'2. Metadata'!M$5, IF(B6404='2. Metadata'!N$1,'2. Metadata'!N$5))))))))))))))</f>
        <v>49.690002</v>
      </c>
      <c r="D6404" s="13">
        <f>IF(ISBLANK(B6404)=TRUE," ", IF(B6404='2. Metadata'!B$1,'2. Metadata'!B$6, IF(B6404='2. Metadata'!C$1,'2. Metadata'!C$4,IF(B6404='2. Metadata'!D$1,'2. Metadata'!D$4, IF(B6404='2. Metadata'!E$1,'2. Metadata'!E$4,IF( B6404='2. Metadata'!F$1,'2. Metadata'!F$4,IF(B6404='2. Metadata'!G$1,'2. Metadata'!G$4,IF(B6404='2. Metadata'!H$1,'2. Metadata'!H$4, IF(B6404='2. Metadata'!I$1,'2. Metadata'!I$4, IF(B6404='2. Metadata'!J$1,'2. Metadata'!J$4, IF(B6404='2. Metadata'!K$1,'2. Metadata'!K$4, IF(B6404='2. Metadata'!L$1,'2. Metadata'!L$4, IF(B6404='2. Metadata'!M$1,'2. Metadata'!M$6, IF(B6404='2. Metadata'!N$1,'2. Metadata'!N$6))))))))))))))</f>
        <v>-115.97499999999999</v>
      </c>
      <c r="E6404" s="15" t="s">
        <v>178</v>
      </c>
      <c r="F6404" s="132">
        <v>3.38</v>
      </c>
      <c r="G6404" s="16" t="str">
        <f>IF(ISBLANK(F6404)=TRUE," ",'2. Metadata'!B$14)</f>
        <v>degrees Celsius</v>
      </c>
      <c r="H6404" s="16" t="s">
        <v>178</v>
      </c>
    </row>
    <row r="6405" spans="1:8" ht="15.75" customHeight="1" x14ac:dyDescent="0.2">
      <c r="A6405" s="130">
        <v>39730.229166666664</v>
      </c>
      <c r="B6405" s="9" t="s">
        <v>239</v>
      </c>
      <c r="C6405" s="16">
        <f>IF(ISBLANK(B6405)=TRUE," ", IF(B6405='2. Metadata'!B$1,'2. Metadata'!B$5, IF(B6405='2. Metadata'!C$1,'2. Metadata'!#REF!,IF(B6405='2. Metadata'!D$1,'2. Metadata'!#REF!, IF(B6405='2. Metadata'!E$1,'2. Metadata'!#REF!,IF( B6405='2. Metadata'!F$1,'2. Metadata'!#REF!,IF(B6405='2. Metadata'!G$1,'2. Metadata'!#REF!,IF(B6405='2. Metadata'!H$1,'2. Metadata'!#REF!, IF(B6405='2. Metadata'!I$1,'2. Metadata'!#REF!, IF(B6405='2. Metadata'!J$1,'2. Metadata'!#REF!, IF(B6405='2. Metadata'!K$1,'2. Metadata'!C$3, IF(B6405='2. Metadata'!L$1,'2. Metadata'!D$3, IF(B6405='2. Metadata'!M$1,'2. Metadata'!M$5, IF(B6405='2. Metadata'!N$1,'2. Metadata'!N$5))))))))))))))</f>
        <v>49.690002</v>
      </c>
      <c r="D6405" s="13">
        <f>IF(ISBLANK(B6405)=TRUE," ", IF(B6405='2. Metadata'!B$1,'2. Metadata'!B$6, IF(B6405='2. Metadata'!C$1,'2. Metadata'!C$4,IF(B6405='2. Metadata'!D$1,'2. Metadata'!D$4, IF(B6405='2. Metadata'!E$1,'2. Metadata'!E$4,IF( B6405='2. Metadata'!F$1,'2. Metadata'!F$4,IF(B6405='2. Metadata'!G$1,'2. Metadata'!G$4,IF(B6405='2. Metadata'!H$1,'2. Metadata'!H$4, IF(B6405='2. Metadata'!I$1,'2. Metadata'!I$4, IF(B6405='2. Metadata'!J$1,'2. Metadata'!J$4, IF(B6405='2. Metadata'!K$1,'2. Metadata'!K$4, IF(B6405='2. Metadata'!L$1,'2. Metadata'!L$4, IF(B6405='2. Metadata'!M$1,'2. Metadata'!M$6, IF(B6405='2. Metadata'!N$1,'2. Metadata'!N$6))))))))))))))</f>
        <v>-115.97499999999999</v>
      </c>
      <c r="E6405" s="15" t="s">
        <v>178</v>
      </c>
      <c r="F6405" s="132">
        <v>3.327</v>
      </c>
      <c r="G6405" s="16" t="str">
        <f>IF(ISBLANK(F6405)=TRUE," ",'2. Metadata'!B$14)</f>
        <v>degrees Celsius</v>
      </c>
      <c r="H6405" s="16" t="s">
        <v>178</v>
      </c>
    </row>
    <row r="6406" spans="1:8" ht="15.75" customHeight="1" x14ac:dyDescent="0.2">
      <c r="A6406" s="130">
        <v>39730.239583333336</v>
      </c>
      <c r="B6406" s="9" t="s">
        <v>239</v>
      </c>
      <c r="C6406" s="16">
        <f>IF(ISBLANK(B6406)=TRUE," ", IF(B6406='2. Metadata'!B$1,'2. Metadata'!B$5, IF(B6406='2. Metadata'!C$1,'2. Metadata'!#REF!,IF(B6406='2. Metadata'!D$1,'2. Metadata'!#REF!, IF(B6406='2. Metadata'!E$1,'2. Metadata'!#REF!,IF( B6406='2. Metadata'!F$1,'2. Metadata'!#REF!,IF(B6406='2. Metadata'!G$1,'2. Metadata'!#REF!,IF(B6406='2. Metadata'!H$1,'2. Metadata'!#REF!, IF(B6406='2. Metadata'!I$1,'2. Metadata'!#REF!, IF(B6406='2. Metadata'!J$1,'2. Metadata'!#REF!, IF(B6406='2. Metadata'!K$1,'2. Metadata'!C$3, IF(B6406='2. Metadata'!L$1,'2. Metadata'!D$3, IF(B6406='2. Metadata'!M$1,'2. Metadata'!M$5, IF(B6406='2. Metadata'!N$1,'2. Metadata'!N$5))))))))))))))</f>
        <v>49.690002</v>
      </c>
      <c r="D6406" s="13">
        <f>IF(ISBLANK(B6406)=TRUE," ", IF(B6406='2. Metadata'!B$1,'2. Metadata'!B$6, IF(B6406='2. Metadata'!C$1,'2. Metadata'!C$4,IF(B6406='2. Metadata'!D$1,'2. Metadata'!D$4, IF(B6406='2. Metadata'!E$1,'2. Metadata'!E$4,IF( B6406='2. Metadata'!F$1,'2. Metadata'!F$4,IF(B6406='2. Metadata'!G$1,'2. Metadata'!G$4,IF(B6406='2. Metadata'!H$1,'2. Metadata'!H$4, IF(B6406='2. Metadata'!I$1,'2. Metadata'!I$4, IF(B6406='2. Metadata'!J$1,'2. Metadata'!J$4, IF(B6406='2. Metadata'!K$1,'2. Metadata'!K$4, IF(B6406='2. Metadata'!L$1,'2. Metadata'!L$4, IF(B6406='2. Metadata'!M$1,'2. Metadata'!M$6, IF(B6406='2. Metadata'!N$1,'2. Metadata'!N$6))))))))))))))</f>
        <v>-115.97499999999999</v>
      </c>
      <c r="E6406" s="15" t="s">
        <v>178</v>
      </c>
      <c r="F6406" s="132">
        <v>3.274</v>
      </c>
      <c r="G6406" s="16" t="str">
        <f>IF(ISBLANK(F6406)=TRUE," ",'2. Metadata'!B$14)</f>
        <v>degrees Celsius</v>
      </c>
      <c r="H6406" s="16" t="s">
        <v>178</v>
      </c>
    </row>
    <row r="6407" spans="1:8" ht="15.75" customHeight="1" x14ac:dyDescent="0.2">
      <c r="A6407" s="130">
        <v>39730.25</v>
      </c>
      <c r="B6407" s="9" t="s">
        <v>239</v>
      </c>
      <c r="C6407" s="16">
        <f>IF(ISBLANK(B6407)=TRUE," ", IF(B6407='2. Metadata'!B$1,'2. Metadata'!B$5, IF(B6407='2. Metadata'!C$1,'2. Metadata'!#REF!,IF(B6407='2. Metadata'!D$1,'2. Metadata'!#REF!, IF(B6407='2. Metadata'!E$1,'2. Metadata'!#REF!,IF( B6407='2. Metadata'!F$1,'2. Metadata'!#REF!,IF(B6407='2. Metadata'!G$1,'2. Metadata'!#REF!,IF(B6407='2. Metadata'!H$1,'2. Metadata'!#REF!, IF(B6407='2. Metadata'!I$1,'2. Metadata'!#REF!, IF(B6407='2. Metadata'!J$1,'2. Metadata'!#REF!, IF(B6407='2. Metadata'!K$1,'2. Metadata'!C$3, IF(B6407='2. Metadata'!L$1,'2. Metadata'!D$3, IF(B6407='2. Metadata'!M$1,'2. Metadata'!M$5, IF(B6407='2. Metadata'!N$1,'2. Metadata'!N$5))))))))))))))</f>
        <v>49.690002</v>
      </c>
      <c r="D6407" s="13">
        <f>IF(ISBLANK(B6407)=TRUE," ", IF(B6407='2. Metadata'!B$1,'2. Metadata'!B$6, IF(B6407='2. Metadata'!C$1,'2. Metadata'!C$4,IF(B6407='2. Metadata'!D$1,'2. Metadata'!D$4, IF(B6407='2. Metadata'!E$1,'2. Metadata'!E$4,IF( B6407='2. Metadata'!F$1,'2. Metadata'!F$4,IF(B6407='2. Metadata'!G$1,'2. Metadata'!G$4,IF(B6407='2. Metadata'!H$1,'2. Metadata'!H$4, IF(B6407='2. Metadata'!I$1,'2. Metadata'!I$4, IF(B6407='2. Metadata'!J$1,'2. Metadata'!J$4, IF(B6407='2. Metadata'!K$1,'2. Metadata'!K$4, IF(B6407='2. Metadata'!L$1,'2. Metadata'!L$4, IF(B6407='2. Metadata'!M$1,'2. Metadata'!M$6, IF(B6407='2. Metadata'!N$1,'2. Metadata'!N$6))))))))))))))</f>
        <v>-115.97499999999999</v>
      </c>
      <c r="E6407" s="15" t="s">
        <v>178</v>
      </c>
      <c r="F6407" s="132">
        <v>3.2210000000000001</v>
      </c>
      <c r="G6407" s="16" t="str">
        <f>IF(ISBLANK(F6407)=TRUE," ",'2. Metadata'!B$14)</f>
        <v>degrees Celsius</v>
      </c>
      <c r="H6407" s="16" t="s">
        <v>178</v>
      </c>
    </row>
    <row r="6408" spans="1:8" ht="15.75" customHeight="1" x14ac:dyDescent="0.2">
      <c r="A6408" s="130">
        <v>39730.260416666664</v>
      </c>
      <c r="B6408" s="9" t="s">
        <v>239</v>
      </c>
      <c r="C6408" s="16">
        <f>IF(ISBLANK(B6408)=TRUE," ", IF(B6408='2. Metadata'!B$1,'2. Metadata'!B$5, IF(B6408='2. Metadata'!C$1,'2. Metadata'!#REF!,IF(B6408='2. Metadata'!D$1,'2. Metadata'!#REF!, IF(B6408='2. Metadata'!E$1,'2. Metadata'!#REF!,IF( B6408='2. Metadata'!F$1,'2. Metadata'!#REF!,IF(B6408='2. Metadata'!G$1,'2. Metadata'!#REF!,IF(B6408='2. Metadata'!H$1,'2. Metadata'!#REF!, IF(B6408='2. Metadata'!I$1,'2. Metadata'!#REF!, IF(B6408='2. Metadata'!J$1,'2. Metadata'!#REF!, IF(B6408='2. Metadata'!K$1,'2. Metadata'!C$3, IF(B6408='2. Metadata'!L$1,'2. Metadata'!D$3, IF(B6408='2. Metadata'!M$1,'2. Metadata'!M$5, IF(B6408='2. Metadata'!N$1,'2. Metadata'!N$5))))))))))))))</f>
        <v>49.690002</v>
      </c>
      <c r="D6408" s="13">
        <f>IF(ISBLANK(B6408)=TRUE," ", IF(B6408='2. Metadata'!B$1,'2. Metadata'!B$6, IF(B6408='2. Metadata'!C$1,'2. Metadata'!C$4,IF(B6408='2. Metadata'!D$1,'2. Metadata'!D$4, IF(B6408='2. Metadata'!E$1,'2. Metadata'!E$4,IF( B6408='2. Metadata'!F$1,'2. Metadata'!F$4,IF(B6408='2. Metadata'!G$1,'2. Metadata'!G$4,IF(B6408='2. Metadata'!H$1,'2. Metadata'!H$4, IF(B6408='2. Metadata'!I$1,'2. Metadata'!I$4, IF(B6408='2. Metadata'!J$1,'2. Metadata'!J$4, IF(B6408='2. Metadata'!K$1,'2. Metadata'!K$4, IF(B6408='2. Metadata'!L$1,'2. Metadata'!L$4, IF(B6408='2. Metadata'!M$1,'2. Metadata'!M$6, IF(B6408='2. Metadata'!N$1,'2. Metadata'!N$6))))))))))))))</f>
        <v>-115.97499999999999</v>
      </c>
      <c r="E6408" s="15" t="s">
        <v>178</v>
      </c>
      <c r="F6408" s="132">
        <v>3.1949999999999998</v>
      </c>
      <c r="G6408" s="16" t="str">
        <f>IF(ISBLANK(F6408)=TRUE," ",'2. Metadata'!B$14)</f>
        <v>degrees Celsius</v>
      </c>
      <c r="H6408" s="16" t="s">
        <v>178</v>
      </c>
    </row>
    <row r="6409" spans="1:8" ht="15.75" customHeight="1" x14ac:dyDescent="0.2">
      <c r="A6409" s="130">
        <v>39730.270833333336</v>
      </c>
      <c r="B6409" s="9" t="s">
        <v>239</v>
      </c>
      <c r="C6409" s="16">
        <f>IF(ISBLANK(B6409)=TRUE," ", IF(B6409='2. Metadata'!B$1,'2. Metadata'!B$5, IF(B6409='2. Metadata'!C$1,'2. Metadata'!#REF!,IF(B6409='2. Metadata'!D$1,'2. Metadata'!#REF!, IF(B6409='2. Metadata'!E$1,'2. Metadata'!#REF!,IF( B6409='2. Metadata'!F$1,'2. Metadata'!#REF!,IF(B6409='2. Metadata'!G$1,'2. Metadata'!#REF!,IF(B6409='2. Metadata'!H$1,'2. Metadata'!#REF!, IF(B6409='2. Metadata'!I$1,'2. Metadata'!#REF!, IF(B6409='2. Metadata'!J$1,'2. Metadata'!#REF!, IF(B6409='2. Metadata'!K$1,'2. Metadata'!C$3, IF(B6409='2. Metadata'!L$1,'2. Metadata'!D$3, IF(B6409='2. Metadata'!M$1,'2. Metadata'!M$5, IF(B6409='2. Metadata'!N$1,'2. Metadata'!N$5))))))))))))))</f>
        <v>49.690002</v>
      </c>
      <c r="D6409" s="13">
        <f>IF(ISBLANK(B6409)=TRUE," ", IF(B6409='2. Metadata'!B$1,'2. Metadata'!B$6, IF(B6409='2. Metadata'!C$1,'2. Metadata'!C$4,IF(B6409='2. Metadata'!D$1,'2. Metadata'!D$4, IF(B6409='2. Metadata'!E$1,'2. Metadata'!E$4,IF( B6409='2. Metadata'!F$1,'2. Metadata'!F$4,IF(B6409='2. Metadata'!G$1,'2. Metadata'!G$4,IF(B6409='2. Metadata'!H$1,'2. Metadata'!H$4, IF(B6409='2. Metadata'!I$1,'2. Metadata'!I$4, IF(B6409='2. Metadata'!J$1,'2. Metadata'!J$4, IF(B6409='2. Metadata'!K$1,'2. Metadata'!K$4, IF(B6409='2. Metadata'!L$1,'2. Metadata'!L$4, IF(B6409='2. Metadata'!M$1,'2. Metadata'!M$6, IF(B6409='2. Metadata'!N$1,'2. Metadata'!N$6))))))))))))))</f>
        <v>-115.97499999999999</v>
      </c>
      <c r="E6409" s="15" t="s">
        <v>178</v>
      </c>
      <c r="F6409" s="132">
        <v>3.1419999999999999</v>
      </c>
      <c r="G6409" s="16" t="str">
        <f>IF(ISBLANK(F6409)=TRUE," ",'2. Metadata'!B$14)</f>
        <v>degrees Celsius</v>
      </c>
      <c r="H6409" s="16" t="s">
        <v>178</v>
      </c>
    </row>
    <row r="6410" spans="1:8" ht="15.75" customHeight="1" x14ac:dyDescent="0.2">
      <c r="A6410" s="130">
        <v>39730.28125</v>
      </c>
      <c r="B6410" s="9" t="s">
        <v>239</v>
      </c>
      <c r="C6410" s="16">
        <f>IF(ISBLANK(B6410)=TRUE," ", IF(B6410='2. Metadata'!B$1,'2. Metadata'!B$5, IF(B6410='2. Metadata'!C$1,'2. Metadata'!#REF!,IF(B6410='2. Metadata'!D$1,'2. Metadata'!#REF!, IF(B6410='2. Metadata'!E$1,'2. Metadata'!#REF!,IF( B6410='2. Metadata'!F$1,'2. Metadata'!#REF!,IF(B6410='2. Metadata'!G$1,'2. Metadata'!#REF!,IF(B6410='2. Metadata'!H$1,'2. Metadata'!#REF!, IF(B6410='2. Metadata'!I$1,'2. Metadata'!#REF!, IF(B6410='2. Metadata'!J$1,'2. Metadata'!#REF!, IF(B6410='2. Metadata'!K$1,'2. Metadata'!C$3, IF(B6410='2. Metadata'!L$1,'2. Metadata'!D$3, IF(B6410='2. Metadata'!M$1,'2. Metadata'!M$5, IF(B6410='2. Metadata'!N$1,'2. Metadata'!N$5))))))))))))))</f>
        <v>49.690002</v>
      </c>
      <c r="D6410" s="13">
        <f>IF(ISBLANK(B6410)=TRUE," ", IF(B6410='2. Metadata'!B$1,'2. Metadata'!B$6, IF(B6410='2. Metadata'!C$1,'2. Metadata'!C$4,IF(B6410='2. Metadata'!D$1,'2. Metadata'!D$4, IF(B6410='2. Metadata'!E$1,'2. Metadata'!E$4,IF( B6410='2. Metadata'!F$1,'2. Metadata'!F$4,IF(B6410='2. Metadata'!G$1,'2. Metadata'!G$4,IF(B6410='2. Metadata'!H$1,'2. Metadata'!H$4, IF(B6410='2. Metadata'!I$1,'2. Metadata'!I$4, IF(B6410='2. Metadata'!J$1,'2. Metadata'!J$4, IF(B6410='2. Metadata'!K$1,'2. Metadata'!K$4, IF(B6410='2. Metadata'!L$1,'2. Metadata'!L$4, IF(B6410='2. Metadata'!M$1,'2. Metadata'!M$6, IF(B6410='2. Metadata'!N$1,'2. Metadata'!N$6))))))))))))))</f>
        <v>-115.97499999999999</v>
      </c>
      <c r="E6410" s="15" t="s">
        <v>178</v>
      </c>
      <c r="F6410" s="132">
        <v>3.1160000000000001</v>
      </c>
      <c r="G6410" s="16" t="str">
        <f>IF(ISBLANK(F6410)=TRUE," ",'2. Metadata'!B$14)</f>
        <v>degrees Celsius</v>
      </c>
      <c r="H6410" s="16" t="s">
        <v>178</v>
      </c>
    </row>
    <row r="6411" spans="1:8" ht="15.75" customHeight="1" x14ac:dyDescent="0.2">
      <c r="A6411" s="130">
        <v>39730.291666666664</v>
      </c>
      <c r="B6411" s="9" t="s">
        <v>239</v>
      </c>
      <c r="C6411" s="16">
        <f>IF(ISBLANK(B6411)=TRUE," ", IF(B6411='2. Metadata'!B$1,'2. Metadata'!B$5, IF(B6411='2. Metadata'!C$1,'2. Metadata'!#REF!,IF(B6411='2. Metadata'!D$1,'2. Metadata'!#REF!, IF(B6411='2. Metadata'!E$1,'2. Metadata'!#REF!,IF( B6411='2. Metadata'!F$1,'2. Metadata'!#REF!,IF(B6411='2. Metadata'!G$1,'2. Metadata'!#REF!,IF(B6411='2. Metadata'!H$1,'2. Metadata'!#REF!, IF(B6411='2. Metadata'!I$1,'2. Metadata'!#REF!, IF(B6411='2. Metadata'!J$1,'2. Metadata'!#REF!, IF(B6411='2. Metadata'!K$1,'2. Metadata'!C$3, IF(B6411='2. Metadata'!L$1,'2. Metadata'!D$3, IF(B6411='2. Metadata'!M$1,'2. Metadata'!M$5, IF(B6411='2. Metadata'!N$1,'2. Metadata'!N$5))))))))))))))</f>
        <v>49.690002</v>
      </c>
      <c r="D6411" s="13">
        <f>IF(ISBLANK(B6411)=TRUE," ", IF(B6411='2. Metadata'!B$1,'2. Metadata'!B$6, IF(B6411='2. Metadata'!C$1,'2. Metadata'!C$4,IF(B6411='2. Metadata'!D$1,'2. Metadata'!D$4, IF(B6411='2. Metadata'!E$1,'2. Metadata'!E$4,IF( B6411='2. Metadata'!F$1,'2. Metadata'!F$4,IF(B6411='2. Metadata'!G$1,'2. Metadata'!G$4,IF(B6411='2. Metadata'!H$1,'2. Metadata'!H$4, IF(B6411='2. Metadata'!I$1,'2. Metadata'!I$4, IF(B6411='2. Metadata'!J$1,'2. Metadata'!J$4, IF(B6411='2. Metadata'!K$1,'2. Metadata'!K$4, IF(B6411='2. Metadata'!L$1,'2. Metadata'!L$4, IF(B6411='2. Metadata'!M$1,'2. Metadata'!M$6, IF(B6411='2. Metadata'!N$1,'2. Metadata'!N$6))))))))))))))</f>
        <v>-115.97499999999999</v>
      </c>
      <c r="E6411" s="15" t="s">
        <v>178</v>
      </c>
      <c r="F6411" s="132">
        <v>3.0630000000000002</v>
      </c>
      <c r="G6411" s="16" t="str">
        <f>IF(ISBLANK(F6411)=TRUE," ",'2. Metadata'!B$14)</f>
        <v>degrees Celsius</v>
      </c>
      <c r="H6411" s="16" t="s">
        <v>178</v>
      </c>
    </row>
    <row r="6412" spans="1:8" ht="15.75" customHeight="1" x14ac:dyDescent="0.2">
      <c r="A6412" s="130">
        <v>39730.302083333336</v>
      </c>
      <c r="B6412" s="9" t="s">
        <v>239</v>
      </c>
      <c r="C6412" s="16">
        <f>IF(ISBLANK(B6412)=TRUE," ", IF(B6412='2. Metadata'!B$1,'2. Metadata'!B$5, IF(B6412='2. Metadata'!C$1,'2. Metadata'!#REF!,IF(B6412='2. Metadata'!D$1,'2. Metadata'!#REF!, IF(B6412='2. Metadata'!E$1,'2. Metadata'!#REF!,IF( B6412='2. Metadata'!F$1,'2. Metadata'!#REF!,IF(B6412='2. Metadata'!G$1,'2. Metadata'!#REF!,IF(B6412='2. Metadata'!H$1,'2. Metadata'!#REF!, IF(B6412='2. Metadata'!I$1,'2. Metadata'!#REF!, IF(B6412='2. Metadata'!J$1,'2. Metadata'!#REF!, IF(B6412='2. Metadata'!K$1,'2. Metadata'!C$3, IF(B6412='2. Metadata'!L$1,'2. Metadata'!D$3, IF(B6412='2. Metadata'!M$1,'2. Metadata'!M$5, IF(B6412='2. Metadata'!N$1,'2. Metadata'!N$5))))))))))))))</f>
        <v>49.690002</v>
      </c>
      <c r="D6412" s="13">
        <f>IF(ISBLANK(B6412)=TRUE," ", IF(B6412='2. Metadata'!B$1,'2. Metadata'!B$6, IF(B6412='2. Metadata'!C$1,'2. Metadata'!C$4,IF(B6412='2. Metadata'!D$1,'2. Metadata'!D$4, IF(B6412='2. Metadata'!E$1,'2. Metadata'!E$4,IF( B6412='2. Metadata'!F$1,'2. Metadata'!F$4,IF(B6412='2. Metadata'!G$1,'2. Metadata'!G$4,IF(B6412='2. Metadata'!H$1,'2. Metadata'!H$4, IF(B6412='2. Metadata'!I$1,'2. Metadata'!I$4, IF(B6412='2. Metadata'!J$1,'2. Metadata'!J$4, IF(B6412='2. Metadata'!K$1,'2. Metadata'!K$4, IF(B6412='2. Metadata'!L$1,'2. Metadata'!L$4, IF(B6412='2. Metadata'!M$1,'2. Metadata'!M$6, IF(B6412='2. Metadata'!N$1,'2. Metadata'!N$6))))))))))))))</f>
        <v>-115.97499999999999</v>
      </c>
      <c r="E6412" s="15" t="s">
        <v>178</v>
      </c>
      <c r="F6412" s="132">
        <v>3.0089999999999999</v>
      </c>
      <c r="G6412" s="16" t="str">
        <f>IF(ISBLANK(F6412)=TRUE," ",'2. Metadata'!B$14)</f>
        <v>degrees Celsius</v>
      </c>
      <c r="H6412" s="16" t="s">
        <v>178</v>
      </c>
    </row>
    <row r="6413" spans="1:8" ht="15.75" customHeight="1" x14ac:dyDescent="0.2">
      <c r="A6413" s="130">
        <v>39730.3125</v>
      </c>
      <c r="B6413" s="9" t="s">
        <v>239</v>
      </c>
      <c r="C6413" s="16">
        <f>IF(ISBLANK(B6413)=TRUE," ", IF(B6413='2. Metadata'!B$1,'2. Metadata'!B$5, IF(B6413='2. Metadata'!C$1,'2. Metadata'!#REF!,IF(B6413='2. Metadata'!D$1,'2. Metadata'!#REF!, IF(B6413='2. Metadata'!E$1,'2. Metadata'!#REF!,IF( B6413='2. Metadata'!F$1,'2. Metadata'!#REF!,IF(B6413='2. Metadata'!G$1,'2. Metadata'!#REF!,IF(B6413='2. Metadata'!H$1,'2. Metadata'!#REF!, IF(B6413='2. Metadata'!I$1,'2. Metadata'!#REF!, IF(B6413='2. Metadata'!J$1,'2. Metadata'!#REF!, IF(B6413='2. Metadata'!K$1,'2. Metadata'!C$3, IF(B6413='2. Metadata'!L$1,'2. Metadata'!D$3, IF(B6413='2. Metadata'!M$1,'2. Metadata'!M$5, IF(B6413='2. Metadata'!N$1,'2. Metadata'!N$5))))))))))))))</f>
        <v>49.690002</v>
      </c>
      <c r="D6413" s="13">
        <f>IF(ISBLANK(B6413)=TRUE," ", IF(B6413='2. Metadata'!B$1,'2. Metadata'!B$6, IF(B6413='2. Metadata'!C$1,'2. Metadata'!C$4,IF(B6413='2. Metadata'!D$1,'2. Metadata'!D$4, IF(B6413='2. Metadata'!E$1,'2. Metadata'!E$4,IF( B6413='2. Metadata'!F$1,'2. Metadata'!F$4,IF(B6413='2. Metadata'!G$1,'2. Metadata'!G$4,IF(B6413='2. Metadata'!H$1,'2. Metadata'!H$4, IF(B6413='2. Metadata'!I$1,'2. Metadata'!I$4, IF(B6413='2. Metadata'!J$1,'2. Metadata'!J$4, IF(B6413='2. Metadata'!K$1,'2. Metadata'!K$4, IF(B6413='2. Metadata'!L$1,'2. Metadata'!L$4, IF(B6413='2. Metadata'!M$1,'2. Metadata'!M$6, IF(B6413='2. Metadata'!N$1,'2. Metadata'!N$6))))))))))))))</f>
        <v>-115.97499999999999</v>
      </c>
      <c r="E6413" s="15" t="s">
        <v>178</v>
      </c>
      <c r="F6413" s="132">
        <v>2.956</v>
      </c>
      <c r="G6413" s="16" t="str">
        <f>IF(ISBLANK(F6413)=TRUE," ",'2. Metadata'!B$14)</f>
        <v>degrees Celsius</v>
      </c>
      <c r="H6413" s="16" t="s">
        <v>178</v>
      </c>
    </row>
    <row r="6414" spans="1:8" ht="15.75" customHeight="1" x14ac:dyDescent="0.2">
      <c r="A6414" s="130">
        <v>39730.322916666664</v>
      </c>
      <c r="B6414" s="9" t="s">
        <v>239</v>
      </c>
      <c r="C6414" s="16">
        <f>IF(ISBLANK(B6414)=TRUE," ", IF(B6414='2. Metadata'!B$1,'2. Metadata'!B$5, IF(B6414='2. Metadata'!C$1,'2. Metadata'!#REF!,IF(B6414='2. Metadata'!D$1,'2. Metadata'!#REF!, IF(B6414='2. Metadata'!E$1,'2. Metadata'!#REF!,IF( B6414='2. Metadata'!F$1,'2. Metadata'!#REF!,IF(B6414='2. Metadata'!G$1,'2. Metadata'!#REF!,IF(B6414='2. Metadata'!H$1,'2. Metadata'!#REF!, IF(B6414='2. Metadata'!I$1,'2. Metadata'!#REF!, IF(B6414='2. Metadata'!J$1,'2. Metadata'!#REF!, IF(B6414='2. Metadata'!K$1,'2. Metadata'!C$3, IF(B6414='2. Metadata'!L$1,'2. Metadata'!D$3, IF(B6414='2. Metadata'!M$1,'2. Metadata'!M$5, IF(B6414='2. Metadata'!N$1,'2. Metadata'!N$5))))))))))))))</f>
        <v>49.690002</v>
      </c>
      <c r="D6414" s="13">
        <f>IF(ISBLANK(B6414)=TRUE," ", IF(B6414='2. Metadata'!B$1,'2. Metadata'!B$6, IF(B6414='2. Metadata'!C$1,'2. Metadata'!C$4,IF(B6414='2. Metadata'!D$1,'2. Metadata'!D$4, IF(B6414='2. Metadata'!E$1,'2. Metadata'!E$4,IF( B6414='2. Metadata'!F$1,'2. Metadata'!F$4,IF(B6414='2. Metadata'!G$1,'2. Metadata'!G$4,IF(B6414='2. Metadata'!H$1,'2. Metadata'!H$4, IF(B6414='2. Metadata'!I$1,'2. Metadata'!I$4, IF(B6414='2. Metadata'!J$1,'2. Metadata'!J$4, IF(B6414='2. Metadata'!K$1,'2. Metadata'!K$4, IF(B6414='2. Metadata'!L$1,'2. Metadata'!L$4, IF(B6414='2. Metadata'!M$1,'2. Metadata'!M$6, IF(B6414='2. Metadata'!N$1,'2. Metadata'!N$6))))))))))))))</f>
        <v>-115.97499999999999</v>
      </c>
      <c r="E6414" s="15" t="s">
        <v>178</v>
      </c>
      <c r="F6414" s="132">
        <v>2.93</v>
      </c>
      <c r="G6414" s="16" t="str">
        <f>IF(ISBLANK(F6414)=TRUE," ",'2. Metadata'!B$14)</f>
        <v>degrees Celsius</v>
      </c>
      <c r="H6414" s="16" t="s">
        <v>178</v>
      </c>
    </row>
    <row r="6415" spans="1:8" ht="15.75" customHeight="1" x14ac:dyDescent="0.2">
      <c r="A6415" s="130">
        <v>39730.333333333336</v>
      </c>
      <c r="B6415" s="9" t="s">
        <v>239</v>
      </c>
      <c r="C6415" s="16">
        <f>IF(ISBLANK(B6415)=TRUE," ", IF(B6415='2. Metadata'!B$1,'2. Metadata'!B$5, IF(B6415='2. Metadata'!C$1,'2. Metadata'!#REF!,IF(B6415='2. Metadata'!D$1,'2. Metadata'!#REF!, IF(B6415='2. Metadata'!E$1,'2. Metadata'!#REF!,IF( B6415='2. Metadata'!F$1,'2. Metadata'!#REF!,IF(B6415='2. Metadata'!G$1,'2. Metadata'!#REF!,IF(B6415='2. Metadata'!H$1,'2. Metadata'!#REF!, IF(B6415='2. Metadata'!I$1,'2. Metadata'!#REF!, IF(B6415='2. Metadata'!J$1,'2. Metadata'!#REF!, IF(B6415='2. Metadata'!K$1,'2. Metadata'!C$3, IF(B6415='2. Metadata'!L$1,'2. Metadata'!D$3, IF(B6415='2. Metadata'!M$1,'2. Metadata'!M$5, IF(B6415='2. Metadata'!N$1,'2. Metadata'!N$5))))))))))))))</f>
        <v>49.690002</v>
      </c>
      <c r="D6415" s="13">
        <f>IF(ISBLANK(B6415)=TRUE," ", IF(B6415='2. Metadata'!B$1,'2. Metadata'!B$6, IF(B6415='2. Metadata'!C$1,'2. Metadata'!C$4,IF(B6415='2. Metadata'!D$1,'2. Metadata'!D$4, IF(B6415='2. Metadata'!E$1,'2. Metadata'!E$4,IF( B6415='2. Metadata'!F$1,'2. Metadata'!F$4,IF(B6415='2. Metadata'!G$1,'2. Metadata'!G$4,IF(B6415='2. Metadata'!H$1,'2. Metadata'!H$4, IF(B6415='2. Metadata'!I$1,'2. Metadata'!I$4, IF(B6415='2. Metadata'!J$1,'2. Metadata'!J$4, IF(B6415='2. Metadata'!K$1,'2. Metadata'!K$4, IF(B6415='2. Metadata'!L$1,'2. Metadata'!L$4, IF(B6415='2. Metadata'!M$1,'2. Metadata'!M$6, IF(B6415='2. Metadata'!N$1,'2. Metadata'!N$6))))))))))))))</f>
        <v>-115.97499999999999</v>
      </c>
      <c r="E6415" s="15" t="s">
        <v>178</v>
      </c>
      <c r="F6415" s="132">
        <v>2.8769999999999998</v>
      </c>
      <c r="G6415" s="16" t="str">
        <f>IF(ISBLANK(F6415)=TRUE," ",'2. Metadata'!B$14)</f>
        <v>degrees Celsius</v>
      </c>
      <c r="H6415" s="16" t="s">
        <v>178</v>
      </c>
    </row>
    <row r="6416" spans="1:8" ht="15.75" customHeight="1" x14ac:dyDescent="0.2">
      <c r="A6416" s="130">
        <v>39730.34375</v>
      </c>
      <c r="B6416" s="9" t="s">
        <v>239</v>
      </c>
      <c r="C6416" s="16">
        <f>IF(ISBLANK(B6416)=TRUE," ", IF(B6416='2. Metadata'!B$1,'2. Metadata'!B$5, IF(B6416='2. Metadata'!C$1,'2. Metadata'!#REF!,IF(B6416='2. Metadata'!D$1,'2. Metadata'!#REF!, IF(B6416='2. Metadata'!E$1,'2. Metadata'!#REF!,IF( B6416='2. Metadata'!F$1,'2. Metadata'!#REF!,IF(B6416='2. Metadata'!G$1,'2. Metadata'!#REF!,IF(B6416='2. Metadata'!H$1,'2. Metadata'!#REF!, IF(B6416='2. Metadata'!I$1,'2. Metadata'!#REF!, IF(B6416='2. Metadata'!J$1,'2. Metadata'!#REF!, IF(B6416='2. Metadata'!K$1,'2. Metadata'!C$3, IF(B6416='2. Metadata'!L$1,'2. Metadata'!D$3, IF(B6416='2. Metadata'!M$1,'2. Metadata'!M$5, IF(B6416='2. Metadata'!N$1,'2. Metadata'!N$5))))))))))))))</f>
        <v>49.690002</v>
      </c>
      <c r="D6416" s="13">
        <f>IF(ISBLANK(B6416)=TRUE," ", IF(B6416='2. Metadata'!B$1,'2. Metadata'!B$6, IF(B6416='2. Metadata'!C$1,'2. Metadata'!C$4,IF(B6416='2. Metadata'!D$1,'2. Metadata'!D$4, IF(B6416='2. Metadata'!E$1,'2. Metadata'!E$4,IF( B6416='2. Metadata'!F$1,'2. Metadata'!F$4,IF(B6416='2. Metadata'!G$1,'2. Metadata'!G$4,IF(B6416='2. Metadata'!H$1,'2. Metadata'!H$4, IF(B6416='2. Metadata'!I$1,'2. Metadata'!I$4, IF(B6416='2. Metadata'!J$1,'2. Metadata'!J$4, IF(B6416='2. Metadata'!K$1,'2. Metadata'!K$4, IF(B6416='2. Metadata'!L$1,'2. Metadata'!L$4, IF(B6416='2. Metadata'!M$1,'2. Metadata'!M$6, IF(B6416='2. Metadata'!N$1,'2. Metadata'!N$6))))))))))))))</f>
        <v>-115.97499999999999</v>
      </c>
      <c r="E6416" s="15" t="s">
        <v>178</v>
      </c>
      <c r="F6416" s="132">
        <v>2.85</v>
      </c>
      <c r="G6416" s="16" t="str">
        <f>IF(ISBLANK(F6416)=TRUE," ",'2. Metadata'!B$14)</f>
        <v>degrees Celsius</v>
      </c>
      <c r="H6416" s="16" t="s">
        <v>178</v>
      </c>
    </row>
    <row r="6417" spans="1:8" ht="15.75" customHeight="1" x14ac:dyDescent="0.2">
      <c r="A6417" s="130">
        <v>39730.354166666664</v>
      </c>
      <c r="B6417" s="9" t="s">
        <v>239</v>
      </c>
      <c r="C6417" s="16">
        <f>IF(ISBLANK(B6417)=TRUE," ", IF(B6417='2. Metadata'!B$1,'2. Metadata'!B$5, IF(B6417='2. Metadata'!C$1,'2. Metadata'!#REF!,IF(B6417='2. Metadata'!D$1,'2. Metadata'!#REF!, IF(B6417='2. Metadata'!E$1,'2. Metadata'!#REF!,IF( B6417='2. Metadata'!F$1,'2. Metadata'!#REF!,IF(B6417='2. Metadata'!G$1,'2. Metadata'!#REF!,IF(B6417='2. Metadata'!H$1,'2. Metadata'!#REF!, IF(B6417='2. Metadata'!I$1,'2. Metadata'!#REF!, IF(B6417='2. Metadata'!J$1,'2. Metadata'!#REF!, IF(B6417='2. Metadata'!K$1,'2. Metadata'!C$3, IF(B6417='2. Metadata'!L$1,'2. Metadata'!D$3, IF(B6417='2. Metadata'!M$1,'2. Metadata'!M$5, IF(B6417='2. Metadata'!N$1,'2. Metadata'!N$5))))))))))))))</f>
        <v>49.690002</v>
      </c>
      <c r="D6417" s="13">
        <f>IF(ISBLANK(B6417)=TRUE," ", IF(B6417='2. Metadata'!B$1,'2. Metadata'!B$6, IF(B6417='2. Metadata'!C$1,'2. Metadata'!C$4,IF(B6417='2. Metadata'!D$1,'2. Metadata'!D$4, IF(B6417='2. Metadata'!E$1,'2. Metadata'!E$4,IF( B6417='2. Metadata'!F$1,'2. Metadata'!F$4,IF(B6417='2. Metadata'!G$1,'2. Metadata'!G$4,IF(B6417='2. Metadata'!H$1,'2. Metadata'!H$4, IF(B6417='2. Metadata'!I$1,'2. Metadata'!I$4, IF(B6417='2. Metadata'!J$1,'2. Metadata'!J$4, IF(B6417='2. Metadata'!K$1,'2. Metadata'!K$4, IF(B6417='2. Metadata'!L$1,'2. Metadata'!L$4, IF(B6417='2. Metadata'!M$1,'2. Metadata'!M$6, IF(B6417='2. Metadata'!N$1,'2. Metadata'!N$6))))))))))))))</f>
        <v>-115.97499999999999</v>
      </c>
      <c r="E6417" s="15" t="s">
        <v>178</v>
      </c>
      <c r="F6417" s="132">
        <v>2.7970000000000002</v>
      </c>
      <c r="G6417" s="16" t="str">
        <f>IF(ISBLANK(F6417)=TRUE," ",'2. Metadata'!B$14)</f>
        <v>degrees Celsius</v>
      </c>
      <c r="H6417" s="16" t="s">
        <v>178</v>
      </c>
    </row>
    <row r="6418" spans="1:8" ht="15.75" customHeight="1" x14ac:dyDescent="0.2">
      <c r="A6418" s="130">
        <v>39730.364583333336</v>
      </c>
      <c r="B6418" s="9" t="s">
        <v>239</v>
      </c>
      <c r="C6418" s="16">
        <f>IF(ISBLANK(B6418)=TRUE," ", IF(B6418='2. Metadata'!B$1,'2. Metadata'!B$5, IF(B6418='2. Metadata'!C$1,'2. Metadata'!#REF!,IF(B6418='2. Metadata'!D$1,'2. Metadata'!#REF!, IF(B6418='2. Metadata'!E$1,'2. Metadata'!#REF!,IF( B6418='2. Metadata'!F$1,'2. Metadata'!#REF!,IF(B6418='2. Metadata'!G$1,'2. Metadata'!#REF!,IF(B6418='2. Metadata'!H$1,'2. Metadata'!#REF!, IF(B6418='2. Metadata'!I$1,'2. Metadata'!#REF!, IF(B6418='2. Metadata'!J$1,'2. Metadata'!#REF!, IF(B6418='2. Metadata'!K$1,'2. Metadata'!C$3, IF(B6418='2. Metadata'!L$1,'2. Metadata'!D$3, IF(B6418='2. Metadata'!M$1,'2. Metadata'!M$5, IF(B6418='2. Metadata'!N$1,'2. Metadata'!N$5))))))))))))))</f>
        <v>49.690002</v>
      </c>
      <c r="D6418" s="13">
        <f>IF(ISBLANK(B6418)=TRUE," ", IF(B6418='2. Metadata'!B$1,'2. Metadata'!B$6, IF(B6418='2. Metadata'!C$1,'2. Metadata'!C$4,IF(B6418='2. Metadata'!D$1,'2. Metadata'!D$4, IF(B6418='2. Metadata'!E$1,'2. Metadata'!E$4,IF( B6418='2. Metadata'!F$1,'2. Metadata'!F$4,IF(B6418='2. Metadata'!G$1,'2. Metadata'!G$4,IF(B6418='2. Metadata'!H$1,'2. Metadata'!H$4, IF(B6418='2. Metadata'!I$1,'2. Metadata'!I$4, IF(B6418='2. Metadata'!J$1,'2. Metadata'!J$4, IF(B6418='2. Metadata'!K$1,'2. Metadata'!K$4, IF(B6418='2. Metadata'!L$1,'2. Metadata'!L$4, IF(B6418='2. Metadata'!M$1,'2. Metadata'!M$6, IF(B6418='2. Metadata'!N$1,'2. Metadata'!N$6))))))))))))))</f>
        <v>-115.97499999999999</v>
      </c>
      <c r="E6418" s="15" t="s">
        <v>178</v>
      </c>
      <c r="F6418" s="132">
        <v>2.77</v>
      </c>
      <c r="G6418" s="16" t="str">
        <f>IF(ISBLANK(F6418)=TRUE," ",'2. Metadata'!B$14)</f>
        <v>degrees Celsius</v>
      </c>
      <c r="H6418" s="16" t="s">
        <v>178</v>
      </c>
    </row>
    <row r="6419" spans="1:8" ht="15.75" customHeight="1" x14ac:dyDescent="0.2">
      <c r="A6419" s="130">
        <v>39730.375</v>
      </c>
      <c r="B6419" s="9" t="s">
        <v>239</v>
      </c>
      <c r="C6419" s="16">
        <f>IF(ISBLANK(B6419)=TRUE," ", IF(B6419='2. Metadata'!B$1,'2. Metadata'!B$5, IF(B6419='2. Metadata'!C$1,'2. Metadata'!#REF!,IF(B6419='2. Metadata'!D$1,'2. Metadata'!#REF!, IF(B6419='2. Metadata'!E$1,'2. Metadata'!#REF!,IF( B6419='2. Metadata'!F$1,'2. Metadata'!#REF!,IF(B6419='2. Metadata'!G$1,'2. Metadata'!#REF!,IF(B6419='2. Metadata'!H$1,'2. Metadata'!#REF!, IF(B6419='2. Metadata'!I$1,'2. Metadata'!#REF!, IF(B6419='2. Metadata'!J$1,'2. Metadata'!#REF!, IF(B6419='2. Metadata'!K$1,'2. Metadata'!C$3, IF(B6419='2. Metadata'!L$1,'2. Metadata'!D$3, IF(B6419='2. Metadata'!M$1,'2. Metadata'!M$5, IF(B6419='2. Metadata'!N$1,'2. Metadata'!N$5))))))))))))))</f>
        <v>49.690002</v>
      </c>
      <c r="D6419" s="13">
        <f>IF(ISBLANK(B6419)=TRUE," ", IF(B6419='2. Metadata'!B$1,'2. Metadata'!B$6, IF(B6419='2. Metadata'!C$1,'2. Metadata'!C$4,IF(B6419='2. Metadata'!D$1,'2. Metadata'!D$4, IF(B6419='2. Metadata'!E$1,'2. Metadata'!E$4,IF( B6419='2. Metadata'!F$1,'2. Metadata'!F$4,IF(B6419='2. Metadata'!G$1,'2. Metadata'!G$4,IF(B6419='2. Metadata'!H$1,'2. Metadata'!H$4, IF(B6419='2. Metadata'!I$1,'2. Metadata'!I$4, IF(B6419='2. Metadata'!J$1,'2. Metadata'!J$4, IF(B6419='2. Metadata'!K$1,'2. Metadata'!K$4, IF(B6419='2. Metadata'!L$1,'2. Metadata'!L$4, IF(B6419='2. Metadata'!M$1,'2. Metadata'!M$6, IF(B6419='2. Metadata'!N$1,'2. Metadata'!N$6))))))))))))))</f>
        <v>-115.97499999999999</v>
      </c>
      <c r="E6419" s="15" t="s">
        <v>178</v>
      </c>
      <c r="F6419" s="132">
        <v>2.7170000000000001</v>
      </c>
      <c r="G6419" s="16" t="str">
        <f>IF(ISBLANK(F6419)=TRUE," ",'2. Metadata'!B$14)</f>
        <v>degrees Celsius</v>
      </c>
      <c r="H6419" s="16" t="s">
        <v>178</v>
      </c>
    </row>
    <row r="6420" spans="1:8" ht="15.75" customHeight="1" x14ac:dyDescent="0.2">
      <c r="A6420" s="130">
        <v>39730.385416666664</v>
      </c>
      <c r="B6420" s="9" t="s">
        <v>239</v>
      </c>
      <c r="C6420" s="16">
        <f>IF(ISBLANK(B6420)=TRUE," ", IF(B6420='2. Metadata'!B$1,'2. Metadata'!B$5, IF(B6420='2. Metadata'!C$1,'2. Metadata'!#REF!,IF(B6420='2. Metadata'!D$1,'2. Metadata'!#REF!, IF(B6420='2. Metadata'!E$1,'2. Metadata'!#REF!,IF( B6420='2. Metadata'!F$1,'2. Metadata'!#REF!,IF(B6420='2. Metadata'!G$1,'2. Metadata'!#REF!,IF(B6420='2. Metadata'!H$1,'2. Metadata'!#REF!, IF(B6420='2. Metadata'!I$1,'2. Metadata'!#REF!, IF(B6420='2. Metadata'!J$1,'2. Metadata'!#REF!, IF(B6420='2. Metadata'!K$1,'2. Metadata'!C$3, IF(B6420='2. Metadata'!L$1,'2. Metadata'!D$3, IF(B6420='2. Metadata'!M$1,'2. Metadata'!M$5, IF(B6420='2. Metadata'!N$1,'2. Metadata'!N$5))))))))))))))</f>
        <v>49.690002</v>
      </c>
      <c r="D6420" s="13">
        <f>IF(ISBLANK(B6420)=TRUE," ", IF(B6420='2. Metadata'!B$1,'2. Metadata'!B$6, IF(B6420='2. Metadata'!C$1,'2. Metadata'!C$4,IF(B6420='2. Metadata'!D$1,'2. Metadata'!D$4, IF(B6420='2. Metadata'!E$1,'2. Metadata'!E$4,IF( B6420='2. Metadata'!F$1,'2. Metadata'!F$4,IF(B6420='2. Metadata'!G$1,'2. Metadata'!G$4,IF(B6420='2. Metadata'!H$1,'2. Metadata'!H$4, IF(B6420='2. Metadata'!I$1,'2. Metadata'!I$4, IF(B6420='2. Metadata'!J$1,'2. Metadata'!J$4, IF(B6420='2. Metadata'!K$1,'2. Metadata'!K$4, IF(B6420='2. Metadata'!L$1,'2. Metadata'!L$4, IF(B6420='2. Metadata'!M$1,'2. Metadata'!M$6, IF(B6420='2. Metadata'!N$1,'2. Metadata'!N$6))))))))))))))</f>
        <v>-115.97499999999999</v>
      </c>
      <c r="E6420" s="15" t="s">
        <v>178</v>
      </c>
      <c r="F6420" s="132">
        <v>2.69</v>
      </c>
      <c r="G6420" s="16" t="str">
        <f>IF(ISBLANK(F6420)=TRUE," ",'2. Metadata'!B$14)</f>
        <v>degrees Celsius</v>
      </c>
      <c r="H6420" s="16" t="s">
        <v>178</v>
      </c>
    </row>
    <row r="6421" spans="1:8" ht="15.75" customHeight="1" x14ac:dyDescent="0.2">
      <c r="A6421" s="130">
        <v>39730.395833333336</v>
      </c>
      <c r="B6421" s="9" t="s">
        <v>239</v>
      </c>
      <c r="C6421" s="16">
        <f>IF(ISBLANK(B6421)=TRUE," ", IF(B6421='2. Metadata'!B$1,'2. Metadata'!B$5, IF(B6421='2. Metadata'!C$1,'2. Metadata'!#REF!,IF(B6421='2. Metadata'!D$1,'2. Metadata'!#REF!, IF(B6421='2. Metadata'!E$1,'2. Metadata'!#REF!,IF( B6421='2. Metadata'!F$1,'2. Metadata'!#REF!,IF(B6421='2. Metadata'!G$1,'2. Metadata'!#REF!,IF(B6421='2. Metadata'!H$1,'2. Metadata'!#REF!, IF(B6421='2. Metadata'!I$1,'2. Metadata'!#REF!, IF(B6421='2. Metadata'!J$1,'2. Metadata'!#REF!, IF(B6421='2. Metadata'!K$1,'2. Metadata'!C$3, IF(B6421='2. Metadata'!L$1,'2. Metadata'!D$3, IF(B6421='2. Metadata'!M$1,'2. Metadata'!M$5, IF(B6421='2. Metadata'!N$1,'2. Metadata'!N$5))))))))))))))</f>
        <v>49.690002</v>
      </c>
      <c r="D6421" s="13">
        <f>IF(ISBLANK(B6421)=TRUE," ", IF(B6421='2. Metadata'!B$1,'2. Metadata'!B$6, IF(B6421='2. Metadata'!C$1,'2. Metadata'!C$4,IF(B6421='2. Metadata'!D$1,'2. Metadata'!D$4, IF(B6421='2. Metadata'!E$1,'2. Metadata'!E$4,IF( B6421='2. Metadata'!F$1,'2. Metadata'!F$4,IF(B6421='2. Metadata'!G$1,'2. Metadata'!G$4,IF(B6421='2. Metadata'!H$1,'2. Metadata'!H$4, IF(B6421='2. Metadata'!I$1,'2. Metadata'!I$4, IF(B6421='2. Metadata'!J$1,'2. Metadata'!J$4, IF(B6421='2. Metadata'!K$1,'2. Metadata'!K$4, IF(B6421='2. Metadata'!L$1,'2. Metadata'!L$4, IF(B6421='2. Metadata'!M$1,'2. Metadata'!M$6, IF(B6421='2. Metadata'!N$1,'2. Metadata'!N$6))))))))))))))</f>
        <v>-115.97499999999999</v>
      </c>
      <c r="E6421" s="15" t="s">
        <v>178</v>
      </c>
      <c r="F6421" s="132">
        <v>2.6640000000000001</v>
      </c>
      <c r="G6421" s="16" t="str">
        <f>IF(ISBLANK(F6421)=TRUE," ",'2. Metadata'!B$14)</f>
        <v>degrees Celsius</v>
      </c>
      <c r="H6421" s="16" t="s">
        <v>178</v>
      </c>
    </row>
    <row r="6422" spans="1:8" ht="15.75" customHeight="1" x14ac:dyDescent="0.2">
      <c r="A6422" s="130">
        <v>39730.40625</v>
      </c>
      <c r="B6422" s="9" t="s">
        <v>239</v>
      </c>
      <c r="C6422" s="16">
        <f>IF(ISBLANK(B6422)=TRUE," ", IF(B6422='2. Metadata'!B$1,'2. Metadata'!B$5, IF(B6422='2. Metadata'!C$1,'2. Metadata'!#REF!,IF(B6422='2. Metadata'!D$1,'2. Metadata'!#REF!, IF(B6422='2. Metadata'!E$1,'2. Metadata'!#REF!,IF( B6422='2. Metadata'!F$1,'2. Metadata'!#REF!,IF(B6422='2. Metadata'!G$1,'2. Metadata'!#REF!,IF(B6422='2. Metadata'!H$1,'2. Metadata'!#REF!, IF(B6422='2. Metadata'!I$1,'2. Metadata'!#REF!, IF(B6422='2. Metadata'!J$1,'2. Metadata'!#REF!, IF(B6422='2. Metadata'!K$1,'2. Metadata'!C$3, IF(B6422='2. Metadata'!L$1,'2. Metadata'!D$3, IF(B6422='2. Metadata'!M$1,'2. Metadata'!M$5, IF(B6422='2. Metadata'!N$1,'2. Metadata'!N$5))))))))))))))</f>
        <v>49.690002</v>
      </c>
      <c r="D6422" s="13">
        <f>IF(ISBLANK(B6422)=TRUE," ", IF(B6422='2. Metadata'!B$1,'2. Metadata'!B$6, IF(B6422='2. Metadata'!C$1,'2. Metadata'!C$4,IF(B6422='2. Metadata'!D$1,'2. Metadata'!D$4, IF(B6422='2. Metadata'!E$1,'2. Metadata'!E$4,IF( B6422='2. Metadata'!F$1,'2. Metadata'!F$4,IF(B6422='2. Metadata'!G$1,'2. Metadata'!G$4,IF(B6422='2. Metadata'!H$1,'2. Metadata'!H$4, IF(B6422='2. Metadata'!I$1,'2. Metadata'!I$4, IF(B6422='2. Metadata'!J$1,'2. Metadata'!J$4, IF(B6422='2. Metadata'!K$1,'2. Metadata'!K$4, IF(B6422='2. Metadata'!L$1,'2. Metadata'!L$4, IF(B6422='2. Metadata'!M$1,'2. Metadata'!M$6, IF(B6422='2. Metadata'!N$1,'2. Metadata'!N$6))))))))))))))</f>
        <v>-115.97499999999999</v>
      </c>
      <c r="E6422" s="15" t="s">
        <v>178</v>
      </c>
      <c r="F6422" s="132">
        <v>2.637</v>
      </c>
      <c r="G6422" s="16" t="str">
        <f>IF(ISBLANK(F6422)=TRUE," ",'2. Metadata'!B$14)</f>
        <v>degrees Celsius</v>
      </c>
      <c r="H6422" s="16" t="s">
        <v>178</v>
      </c>
    </row>
    <row r="6423" spans="1:8" ht="15.75" customHeight="1" x14ac:dyDescent="0.2">
      <c r="A6423" s="130">
        <v>39730.416666666664</v>
      </c>
      <c r="B6423" s="9" t="s">
        <v>239</v>
      </c>
      <c r="C6423" s="16">
        <f>IF(ISBLANK(B6423)=TRUE," ", IF(B6423='2. Metadata'!B$1,'2. Metadata'!B$5, IF(B6423='2. Metadata'!C$1,'2. Metadata'!#REF!,IF(B6423='2. Metadata'!D$1,'2. Metadata'!#REF!, IF(B6423='2. Metadata'!E$1,'2. Metadata'!#REF!,IF( B6423='2. Metadata'!F$1,'2. Metadata'!#REF!,IF(B6423='2. Metadata'!G$1,'2. Metadata'!#REF!,IF(B6423='2. Metadata'!H$1,'2. Metadata'!#REF!, IF(B6423='2. Metadata'!I$1,'2. Metadata'!#REF!, IF(B6423='2. Metadata'!J$1,'2. Metadata'!#REF!, IF(B6423='2. Metadata'!K$1,'2. Metadata'!C$3, IF(B6423='2. Metadata'!L$1,'2. Metadata'!D$3, IF(B6423='2. Metadata'!M$1,'2. Metadata'!M$5, IF(B6423='2. Metadata'!N$1,'2. Metadata'!N$5))))))))))))))</f>
        <v>49.690002</v>
      </c>
      <c r="D6423" s="13">
        <f>IF(ISBLANK(B6423)=TRUE," ", IF(B6423='2. Metadata'!B$1,'2. Metadata'!B$6, IF(B6423='2. Metadata'!C$1,'2. Metadata'!C$4,IF(B6423='2. Metadata'!D$1,'2. Metadata'!D$4, IF(B6423='2. Metadata'!E$1,'2. Metadata'!E$4,IF( B6423='2. Metadata'!F$1,'2. Metadata'!F$4,IF(B6423='2. Metadata'!G$1,'2. Metadata'!G$4,IF(B6423='2. Metadata'!H$1,'2. Metadata'!H$4, IF(B6423='2. Metadata'!I$1,'2. Metadata'!I$4, IF(B6423='2. Metadata'!J$1,'2. Metadata'!J$4, IF(B6423='2. Metadata'!K$1,'2. Metadata'!K$4, IF(B6423='2. Metadata'!L$1,'2. Metadata'!L$4, IF(B6423='2. Metadata'!M$1,'2. Metadata'!M$6, IF(B6423='2. Metadata'!N$1,'2. Metadata'!N$6))))))))))))))</f>
        <v>-115.97499999999999</v>
      </c>
      <c r="E6423" s="15" t="s">
        <v>178</v>
      </c>
      <c r="F6423" s="132">
        <v>2.637</v>
      </c>
      <c r="G6423" s="16" t="str">
        <f>IF(ISBLANK(F6423)=TRUE," ",'2. Metadata'!B$14)</f>
        <v>degrees Celsius</v>
      </c>
      <c r="H6423" s="16" t="s">
        <v>178</v>
      </c>
    </row>
    <row r="6424" spans="1:8" ht="15.75" customHeight="1" x14ac:dyDescent="0.2">
      <c r="A6424" s="130">
        <v>39730.427083333336</v>
      </c>
      <c r="B6424" s="9" t="s">
        <v>239</v>
      </c>
      <c r="C6424" s="16">
        <f>IF(ISBLANK(B6424)=TRUE," ", IF(B6424='2. Metadata'!B$1,'2. Metadata'!B$5, IF(B6424='2. Metadata'!C$1,'2. Metadata'!#REF!,IF(B6424='2. Metadata'!D$1,'2. Metadata'!#REF!, IF(B6424='2. Metadata'!E$1,'2. Metadata'!#REF!,IF( B6424='2. Metadata'!F$1,'2. Metadata'!#REF!,IF(B6424='2. Metadata'!G$1,'2. Metadata'!#REF!,IF(B6424='2. Metadata'!H$1,'2. Metadata'!#REF!, IF(B6424='2. Metadata'!I$1,'2. Metadata'!#REF!, IF(B6424='2. Metadata'!J$1,'2. Metadata'!#REF!, IF(B6424='2. Metadata'!K$1,'2. Metadata'!C$3, IF(B6424='2. Metadata'!L$1,'2. Metadata'!D$3, IF(B6424='2. Metadata'!M$1,'2. Metadata'!M$5, IF(B6424='2. Metadata'!N$1,'2. Metadata'!N$5))))))))))))))</f>
        <v>49.690002</v>
      </c>
      <c r="D6424" s="13">
        <f>IF(ISBLANK(B6424)=TRUE," ", IF(B6424='2. Metadata'!B$1,'2. Metadata'!B$6, IF(B6424='2. Metadata'!C$1,'2. Metadata'!C$4,IF(B6424='2. Metadata'!D$1,'2. Metadata'!D$4, IF(B6424='2. Metadata'!E$1,'2. Metadata'!E$4,IF( B6424='2. Metadata'!F$1,'2. Metadata'!F$4,IF(B6424='2. Metadata'!G$1,'2. Metadata'!G$4,IF(B6424='2. Metadata'!H$1,'2. Metadata'!H$4, IF(B6424='2. Metadata'!I$1,'2. Metadata'!I$4, IF(B6424='2. Metadata'!J$1,'2. Metadata'!J$4, IF(B6424='2. Metadata'!K$1,'2. Metadata'!K$4, IF(B6424='2. Metadata'!L$1,'2. Metadata'!L$4, IF(B6424='2. Metadata'!M$1,'2. Metadata'!M$6, IF(B6424='2. Metadata'!N$1,'2. Metadata'!N$6))))))))))))))</f>
        <v>-115.97499999999999</v>
      </c>
      <c r="E6424" s="15" t="s">
        <v>178</v>
      </c>
      <c r="F6424" s="132">
        <v>2.637</v>
      </c>
      <c r="G6424" s="16" t="str">
        <f>IF(ISBLANK(F6424)=TRUE," ",'2. Metadata'!B$14)</f>
        <v>degrees Celsius</v>
      </c>
      <c r="H6424" s="16" t="s">
        <v>178</v>
      </c>
    </row>
    <row r="6425" spans="1:8" ht="15.75" customHeight="1" x14ac:dyDescent="0.2">
      <c r="A6425" s="130">
        <v>39730.4375</v>
      </c>
      <c r="B6425" s="9" t="s">
        <v>239</v>
      </c>
      <c r="C6425" s="16">
        <f>IF(ISBLANK(B6425)=TRUE," ", IF(B6425='2. Metadata'!B$1,'2. Metadata'!B$5, IF(B6425='2. Metadata'!C$1,'2. Metadata'!#REF!,IF(B6425='2. Metadata'!D$1,'2. Metadata'!#REF!, IF(B6425='2. Metadata'!E$1,'2. Metadata'!#REF!,IF( B6425='2. Metadata'!F$1,'2. Metadata'!#REF!,IF(B6425='2. Metadata'!G$1,'2. Metadata'!#REF!,IF(B6425='2. Metadata'!H$1,'2. Metadata'!#REF!, IF(B6425='2. Metadata'!I$1,'2. Metadata'!#REF!, IF(B6425='2. Metadata'!J$1,'2. Metadata'!#REF!, IF(B6425='2. Metadata'!K$1,'2. Metadata'!C$3, IF(B6425='2. Metadata'!L$1,'2. Metadata'!D$3, IF(B6425='2. Metadata'!M$1,'2. Metadata'!M$5, IF(B6425='2. Metadata'!N$1,'2. Metadata'!N$5))))))))))))))</f>
        <v>49.690002</v>
      </c>
      <c r="D6425" s="13">
        <f>IF(ISBLANK(B6425)=TRUE," ", IF(B6425='2. Metadata'!B$1,'2. Metadata'!B$6, IF(B6425='2. Metadata'!C$1,'2. Metadata'!C$4,IF(B6425='2. Metadata'!D$1,'2. Metadata'!D$4, IF(B6425='2. Metadata'!E$1,'2. Metadata'!E$4,IF( B6425='2. Metadata'!F$1,'2. Metadata'!F$4,IF(B6425='2. Metadata'!G$1,'2. Metadata'!G$4,IF(B6425='2. Metadata'!H$1,'2. Metadata'!H$4, IF(B6425='2. Metadata'!I$1,'2. Metadata'!I$4, IF(B6425='2. Metadata'!J$1,'2. Metadata'!J$4, IF(B6425='2. Metadata'!K$1,'2. Metadata'!K$4, IF(B6425='2. Metadata'!L$1,'2. Metadata'!L$4, IF(B6425='2. Metadata'!M$1,'2. Metadata'!M$6, IF(B6425='2. Metadata'!N$1,'2. Metadata'!N$6))))))))))))))</f>
        <v>-115.97499999999999</v>
      </c>
      <c r="E6425" s="15" t="s">
        <v>178</v>
      </c>
      <c r="F6425" s="132">
        <v>2.637</v>
      </c>
      <c r="G6425" s="16" t="str">
        <f>IF(ISBLANK(F6425)=TRUE," ",'2. Metadata'!B$14)</f>
        <v>degrees Celsius</v>
      </c>
      <c r="H6425" s="16" t="s">
        <v>178</v>
      </c>
    </row>
    <row r="6426" spans="1:8" ht="15.75" customHeight="1" x14ac:dyDescent="0.2">
      <c r="A6426" s="130">
        <v>39730.447916666664</v>
      </c>
      <c r="B6426" s="9" t="s">
        <v>239</v>
      </c>
      <c r="C6426" s="16">
        <f>IF(ISBLANK(B6426)=TRUE," ", IF(B6426='2. Metadata'!B$1,'2. Metadata'!B$5, IF(B6426='2. Metadata'!C$1,'2. Metadata'!#REF!,IF(B6426='2. Metadata'!D$1,'2. Metadata'!#REF!, IF(B6426='2. Metadata'!E$1,'2. Metadata'!#REF!,IF( B6426='2. Metadata'!F$1,'2. Metadata'!#REF!,IF(B6426='2. Metadata'!G$1,'2. Metadata'!#REF!,IF(B6426='2. Metadata'!H$1,'2. Metadata'!#REF!, IF(B6426='2. Metadata'!I$1,'2. Metadata'!#REF!, IF(B6426='2. Metadata'!J$1,'2. Metadata'!#REF!, IF(B6426='2. Metadata'!K$1,'2. Metadata'!C$3, IF(B6426='2. Metadata'!L$1,'2. Metadata'!D$3, IF(B6426='2. Metadata'!M$1,'2. Metadata'!M$5, IF(B6426='2. Metadata'!N$1,'2. Metadata'!N$5))))))))))))))</f>
        <v>49.690002</v>
      </c>
      <c r="D6426" s="13">
        <f>IF(ISBLANK(B6426)=TRUE," ", IF(B6426='2. Metadata'!B$1,'2. Metadata'!B$6, IF(B6426='2. Metadata'!C$1,'2. Metadata'!C$4,IF(B6426='2. Metadata'!D$1,'2. Metadata'!D$4, IF(B6426='2. Metadata'!E$1,'2. Metadata'!E$4,IF( B6426='2. Metadata'!F$1,'2. Metadata'!F$4,IF(B6426='2. Metadata'!G$1,'2. Metadata'!G$4,IF(B6426='2. Metadata'!H$1,'2. Metadata'!H$4, IF(B6426='2. Metadata'!I$1,'2. Metadata'!I$4, IF(B6426='2. Metadata'!J$1,'2. Metadata'!J$4, IF(B6426='2. Metadata'!K$1,'2. Metadata'!K$4, IF(B6426='2. Metadata'!L$1,'2. Metadata'!L$4, IF(B6426='2. Metadata'!M$1,'2. Metadata'!M$6, IF(B6426='2. Metadata'!N$1,'2. Metadata'!N$6))))))))))))))</f>
        <v>-115.97499999999999</v>
      </c>
      <c r="E6426" s="15" t="s">
        <v>178</v>
      </c>
      <c r="F6426" s="132">
        <v>2.637</v>
      </c>
      <c r="G6426" s="16" t="str">
        <f>IF(ISBLANK(F6426)=TRUE," ",'2. Metadata'!B$14)</f>
        <v>degrees Celsius</v>
      </c>
      <c r="H6426" s="16" t="s">
        <v>178</v>
      </c>
    </row>
    <row r="6427" spans="1:8" ht="15.75" customHeight="1" x14ac:dyDescent="0.2">
      <c r="A6427" s="130">
        <v>39730.458333333336</v>
      </c>
      <c r="B6427" s="9" t="s">
        <v>239</v>
      </c>
      <c r="C6427" s="16">
        <f>IF(ISBLANK(B6427)=TRUE," ", IF(B6427='2. Metadata'!B$1,'2. Metadata'!B$5, IF(B6427='2. Metadata'!C$1,'2. Metadata'!#REF!,IF(B6427='2. Metadata'!D$1,'2. Metadata'!#REF!, IF(B6427='2. Metadata'!E$1,'2. Metadata'!#REF!,IF( B6427='2. Metadata'!F$1,'2. Metadata'!#REF!,IF(B6427='2. Metadata'!G$1,'2. Metadata'!#REF!,IF(B6427='2. Metadata'!H$1,'2. Metadata'!#REF!, IF(B6427='2. Metadata'!I$1,'2. Metadata'!#REF!, IF(B6427='2. Metadata'!J$1,'2. Metadata'!#REF!, IF(B6427='2. Metadata'!K$1,'2. Metadata'!C$3, IF(B6427='2. Metadata'!L$1,'2. Metadata'!D$3, IF(B6427='2. Metadata'!M$1,'2. Metadata'!M$5, IF(B6427='2. Metadata'!N$1,'2. Metadata'!N$5))))))))))))))</f>
        <v>49.690002</v>
      </c>
      <c r="D6427" s="13">
        <f>IF(ISBLANK(B6427)=TRUE," ", IF(B6427='2. Metadata'!B$1,'2. Metadata'!B$6, IF(B6427='2. Metadata'!C$1,'2. Metadata'!C$4,IF(B6427='2. Metadata'!D$1,'2. Metadata'!D$4, IF(B6427='2. Metadata'!E$1,'2. Metadata'!E$4,IF( B6427='2. Metadata'!F$1,'2. Metadata'!F$4,IF(B6427='2. Metadata'!G$1,'2. Metadata'!G$4,IF(B6427='2. Metadata'!H$1,'2. Metadata'!H$4, IF(B6427='2. Metadata'!I$1,'2. Metadata'!I$4, IF(B6427='2. Metadata'!J$1,'2. Metadata'!J$4, IF(B6427='2. Metadata'!K$1,'2. Metadata'!K$4, IF(B6427='2. Metadata'!L$1,'2. Metadata'!L$4, IF(B6427='2. Metadata'!M$1,'2. Metadata'!M$6, IF(B6427='2. Metadata'!N$1,'2. Metadata'!N$6))))))))))))))</f>
        <v>-115.97499999999999</v>
      </c>
      <c r="E6427" s="15" t="s">
        <v>178</v>
      </c>
      <c r="F6427" s="132">
        <v>2.637</v>
      </c>
      <c r="G6427" s="16" t="str">
        <f>IF(ISBLANK(F6427)=TRUE," ",'2. Metadata'!B$14)</f>
        <v>degrees Celsius</v>
      </c>
      <c r="H6427" s="16" t="s">
        <v>178</v>
      </c>
    </row>
    <row r="6428" spans="1:8" ht="15.75" customHeight="1" x14ac:dyDescent="0.2">
      <c r="A6428" s="130">
        <v>39730.46875</v>
      </c>
      <c r="B6428" s="9" t="s">
        <v>239</v>
      </c>
      <c r="C6428" s="16">
        <f>IF(ISBLANK(B6428)=TRUE," ", IF(B6428='2. Metadata'!B$1,'2. Metadata'!B$5, IF(B6428='2. Metadata'!C$1,'2. Metadata'!#REF!,IF(B6428='2. Metadata'!D$1,'2. Metadata'!#REF!, IF(B6428='2. Metadata'!E$1,'2. Metadata'!#REF!,IF( B6428='2. Metadata'!F$1,'2. Metadata'!#REF!,IF(B6428='2. Metadata'!G$1,'2. Metadata'!#REF!,IF(B6428='2. Metadata'!H$1,'2. Metadata'!#REF!, IF(B6428='2. Metadata'!I$1,'2. Metadata'!#REF!, IF(B6428='2. Metadata'!J$1,'2. Metadata'!#REF!, IF(B6428='2. Metadata'!K$1,'2. Metadata'!C$3, IF(B6428='2. Metadata'!L$1,'2. Metadata'!D$3, IF(B6428='2. Metadata'!M$1,'2. Metadata'!M$5, IF(B6428='2. Metadata'!N$1,'2. Metadata'!N$5))))))))))))))</f>
        <v>49.690002</v>
      </c>
      <c r="D6428" s="13">
        <f>IF(ISBLANK(B6428)=TRUE," ", IF(B6428='2. Metadata'!B$1,'2. Metadata'!B$6, IF(B6428='2. Metadata'!C$1,'2. Metadata'!C$4,IF(B6428='2. Metadata'!D$1,'2. Metadata'!D$4, IF(B6428='2. Metadata'!E$1,'2. Metadata'!E$4,IF( B6428='2. Metadata'!F$1,'2. Metadata'!F$4,IF(B6428='2. Metadata'!G$1,'2. Metadata'!G$4,IF(B6428='2. Metadata'!H$1,'2. Metadata'!H$4, IF(B6428='2. Metadata'!I$1,'2. Metadata'!I$4, IF(B6428='2. Metadata'!J$1,'2. Metadata'!J$4, IF(B6428='2. Metadata'!K$1,'2. Metadata'!K$4, IF(B6428='2. Metadata'!L$1,'2. Metadata'!L$4, IF(B6428='2. Metadata'!M$1,'2. Metadata'!M$6, IF(B6428='2. Metadata'!N$1,'2. Metadata'!N$6))))))))))))))</f>
        <v>-115.97499999999999</v>
      </c>
      <c r="E6428" s="15" t="s">
        <v>178</v>
      </c>
      <c r="F6428" s="132">
        <v>2.6640000000000001</v>
      </c>
      <c r="G6428" s="16" t="str">
        <f>IF(ISBLANK(F6428)=TRUE," ",'2. Metadata'!B$14)</f>
        <v>degrees Celsius</v>
      </c>
      <c r="H6428" s="16" t="s">
        <v>178</v>
      </c>
    </row>
    <row r="6429" spans="1:8" ht="15.75" customHeight="1" x14ac:dyDescent="0.2">
      <c r="A6429" s="130">
        <v>39730.479166666664</v>
      </c>
      <c r="B6429" s="9" t="s">
        <v>239</v>
      </c>
      <c r="C6429" s="16">
        <f>IF(ISBLANK(B6429)=TRUE," ", IF(B6429='2. Metadata'!B$1,'2. Metadata'!B$5, IF(B6429='2. Metadata'!C$1,'2. Metadata'!#REF!,IF(B6429='2. Metadata'!D$1,'2. Metadata'!#REF!, IF(B6429='2. Metadata'!E$1,'2. Metadata'!#REF!,IF( B6429='2. Metadata'!F$1,'2. Metadata'!#REF!,IF(B6429='2. Metadata'!G$1,'2. Metadata'!#REF!,IF(B6429='2. Metadata'!H$1,'2. Metadata'!#REF!, IF(B6429='2. Metadata'!I$1,'2. Metadata'!#REF!, IF(B6429='2. Metadata'!J$1,'2. Metadata'!#REF!, IF(B6429='2. Metadata'!K$1,'2. Metadata'!C$3, IF(B6429='2. Metadata'!L$1,'2. Metadata'!D$3, IF(B6429='2. Metadata'!M$1,'2. Metadata'!M$5, IF(B6429='2. Metadata'!N$1,'2. Metadata'!N$5))))))))))))))</f>
        <v>49.690002</v>
      </c>
      <c r="D6429" s="13">
        <f>IF(ISBLANK(B6429)=TRUE," ", IF(B6429='2. Metadata'!B$1,'2. Metadata'!B$6, IF(B6429='2. Metadata'!C$1,'2. Metadata'!C$4,IF(B6429='2. Metadata'!D$1,'2. Metadata'!D$4, IF(B6429='2. Metadata'!E$1,'2. Metadata'!E$4,IF( B6429='2. Metadata'!F$1,'2. Metadata'!F$4,IF(B6429='2. Metadata'!G$1,'2. Metadata'!G$4,IF(B6429='2. Metadata'!H$1,'2. Metadata'!H$4, IF(B6429='2. Metadata'!I$1,'2. Metadata'!I$4, IF(B6429='2. Metadata'!J$1,'2. Metadata'!J$4, IF(B6429='2. Metadata'!K$1,'2. Metadata'!K$4, IF(B6429='2. Metadata'!L$1,'2. Metadata'!L$4, IF(B6429='2. Metadata'!M$1,'2. Metadata'!M$6, IF(B6429='2. Metadata'!N$1,'2. Metadata'!N$6))))))))))))))</f>
        <v>-115.97499999999999</v>
      </c>
      <c r="E6429" s="15" t="s">
        <v>178</v>
      </c>
      <c r="F6429" s="132">
        <v>2.6640000000000001</v>
      </c>
      <c r="G6429" s="16" t="str">
        <f>IF(ISBLANK(F6429)=TRUE," ",'2. Metadata'!B$14)</f>
        <v>degrees Celsius</v>
      </c>
      <c r="H6429" s="16" t="s">
        <v>178</v>
      </c>
    </row>
    <row r="6430" spans="1:8" ht="15.75" customHeight="1" x14ac:dyDescent="0.2">
      <c r="A6430" s="130">
        <v>39730.489583333336</v>
      </c>
      <c r="B6430" s="9" t="s">
        <v>239</v>
      </c>
      <c r="C6430" s="16">
        <f>IF(ISBLANK(B6430)=TRUE," ", IF(B6430='2. Metadata'!B$1,'2. Metadata'!B$5, IF(B6430='2. Metadata'!C$1,'2. Metadata'!#REF!,IF(B6430='2. Metadata'!D$1,'2. Metadata'!#REF!, IF(B6430='2. Metadata'!E$1,'2. Metadata'!#REF!,IF( B6430='2. Metadata'!F$1,'2. Metadata'!#REF!,IF(B6430='2. Metadata'!G$1,'2. Metadata'!#REF!,IF(B6430='2. Metadata'!H$1,'2. Metadata'!#REF!, IF(B6430='2. Metadata'!I$1,'2. Metadata'!#REF!, IF(B6430='2. Metadata'!J$1,'2. Metadata'!#REF!, IF(B6430='2. Metadata'!K$1,'2. Metadata'!C$3, IF(B6430='2. Metadata'!L$1,'2. Metadata'!D$3, IF(B6430='2. Metadata'!M$1,'2. Metadata'!M$5, IF(B6430='2. Metadata'!N$1,'2. Metadata'!N$5))))))))))))))</f>
        <v>49.690002</v>
      </c>
      <c r="D6430" s="13">
        <f>IF(ISBLANK(B6430)=TRUE," ", IF(B6430='2. Metadata'!B$1,'2. Metadata'!B$6, IF(B6430='2. Metadata'!C$1,'2. Metadata'!C$4,IF(B6430='2. Metadata'!D$1,'2. Metadata'!D$4, IF(B6430='2. Metadata'!E$1,'2. Metadata'!E$4,IF( B6430='2. Metadata'!F$1,'2. Metadata'!F$4,IF(B6430='2. Metadata'!G$1,'2. Metadata'!G$4,IF(B6430='2. Metadata'!H$1,'2. Metadata'!H$4, IF(B6430='2. Metadata'!I$1,'2. Metadata'!I$4, IF(B6430='2. Metadata'!J$1,'2. Metadata'!J$4, IF(B6430='2. Metadata'!K$1,'2. Metadata'!K$4, IF(B6430='2. Metadata'!L$1,'2. Metadata'!L$4, IF(B6430='2. Metadata'!M$1,'2. Metadata'!M$6, IF(B6430='2. Metadata'!N$1,'2. Metadata'!N$6))))))))))))))</f>
        <v>-115.97499999999999</v>
      </c>
      <c r="E6430" s="15" t="s">
        <v>178</v>
      </c>
      <c r="F6430" s="132">
        <v>2.69</v>
      </c>
      <c r="G6430" s="16" t="str">
        <f>IF(ISBLANK(F6430)=TRUE," ",'2. Metadata'!B$14)</f>
        <v>degrees Celsius</v>
      </c>
      <c r="H6430" s="16" t="s">
        <v>178</v>
      </c>
    </row>
    <row r="6431" spans="1:8" ht="15.75" customHeight="1" x14ac:dyDescent="0.2">
      <c r="A6431" s="130">
        <v>39730.5</v>
      </c>
      <c r="B6431" s="9" t="s">
        <v>239</v>
      </c>
      <c r="C6431" s="16">
        <f>IF(ISBLANK(B6431)=TRUE," ", IF(B6431='2. Metadata'!B$1,'2. Metadata'!B$5, IF(B6431='2. Metadata'!C$1,'2. Metadata'!#REF!,IF(B6431='2. Metadata'!D$1,'2. Metadata'!#REF!, IF(B6431='2. Metadata'!E$1,'2. Metadata'!#REF!,IF( B6431='2. Metadata'!F$1,'2. Metadata'!#REF!,IF(B6431='2. Metadata'!G$1,'2. Metadata'!#REF!,IF(B6431='2. Metadata'!H$1,'2. Metadata'!#REF!, IF(B6431='2. Metadata'!I$1,'2. Metadata'!#REF!, IF(B6431='2. Metadata'!J$1,'2. Metadata'!#REF!, IF(B6431='2. Metadata'!K$1,'2. Metadata'!C$3, IF(B6431='2. Metadata'!L$1,'2. Metadata'!D$3, IF(B6431='2. Metadata'!M$1,'2. Metadata'!M$5, IF(B6431='2. Metadata'!N$1,'2. Metadata'!N$5))))))))))))))</f>
        <v>49.690002</v>
      </c>
      <c r="D6431" s="13">
        <f>IF(ISBLANK(B6431)=TRUE," ", IF(B6431='2. Metadata'!B$1,'2. Metadata'!B$6, IF(B6431='2. Metadata'!C$1,'2. Metadata'!C$4,IF(B6431='2. Metadata'!D$1,'2. Metadata'!D$4, IF(B6431='2. Metadata'!E$1,'2. Metadata'!E$4,IF( B6431='2. Metadata'!F$1,'2. Metadata'!F$4,IF(B6431='2. Metadata'!G$1,'2. Metadata'!G$4,IF(B6431='2. Metadata'!H$1,'2. Metadata'!H$4, IF(B6431='2. Metadata'!I$1,'2. Metadata'!I$4, IF(B6431='2. Metadata'!J$1,'2. Metadata'!J$4, IF(B6431='2. Metadata'!K$1,'2. Metadata'!K$4, IF(B6431='2. Metadata'!L$1,'2. Metadata'!L$4, IF(B6431='2. Metadata'!M$1,'2. Metadata'!M$6, IF(B6431='2. Metadata'!N$1,'2. Metadata'!N$6))))))))))))))</f>
        <v>-115.97499999999999</v>
      </c>
      <c r="E6431" s="15" t="s">
        <v>178</v>
      </c>
      <c r="F6431" s="132">
        <v>2.7170000000000001</v>
      </c>
      <c r="G6431" s="16" t="str">
        <f>IF(ISBLANK(F6431)=TRUE," ",'2. Metadata'!B$14)</f>
        <v>degrees Celsius</v>
      </c>
      <c r="H6431" s="16" t="s">
        <v>178</v>
      </c>
    </row>
    <row r="6432" spans="1:8" ht="15.75" customHeight="1" x14ac:dyDescent="0.2">
      <c r="A6432" s="130">
        <v>39730.510416666664</v>
      </c>
      <c r="B6432" s="9" t="s">
        <v>239</v>
      </c>
      <c r="C6432" s="16">
        <f>IF(ISBLANK(B6432)=TRUE," ", IF(B6432='2. Metadata'!B$1,'2. Metadata'!B$5, IF(B6432='2. Metadata'!C$1,'2. Metadata'!#REF!,IF(B6432='2. Metadata'!D$1,'2. Metadata'!#REF!, IF(B6432='2. Metadata'!E$1,'2. Metadata'!#REF!,IF( B6432='2. Metadata'!F$1,'2. Metadata'!#REF!,IF(B6432='2. Metadata'!G$1,'2. Metadata'!#REF!,IF(B6432='2. Metadata'!H$1,'2. Metadata'!#REF!, IF(B6432='2. Metadata'!I$1,'2. Metadata'!#REF!, IF(B6432='2. Metadata'!J$1,'2. Metadata'!#REF!, IF(B6432='2. Metadata'!K$1,'2. Metadata'!C$3, IF(B6432='2. Metadata'!L$1,'2. Metadata'!D$3, IF(B6432='2. Metadata'!M$1,'2. Metadata'!M$5, IF(B6432='2. Metadata'!N$1,'2. Metadata'!N$5))))))))))))))</f>
        <v>49.690002</v>
      </c>
      <c r="D6432" s="13">
        <f>IF(ISBLANK(B6432)=TRUE," ", IF(B6432='2. Metadata'!B$1,'2. Metadata'!B$6, IF(B6432='2. Metadata'!C$1,'2. Metadata'!C$4,IF(B6432='2. Metadata'!D$1,'2. Metadata'!D$4, IF(B6432='2. Metadata'!E$1,'2. Metadata'!E$4,IF( B6432='2. Metadata'!F$1,'2. Metadata'!F$4,IF(B6432='2. Metadata'!G$1,'2. Metadata'!G$4,IF(B6432='2. Metadata'!H$1,'2. Metadata'!H$4, IF(B6432='2. Metadata'!I$1,'2. Metadata'!I$4, IF(B6432='2. Metadata'!J$1,'2. Metadata'!J$4, IF(B6432='2. Metadata'!K$1,'2. Metadata'!K$4, IF(B6432='2. Metadata'!L$1,'2. Metadata'!L$4, IF(B6432='2. Metadata'!M$1,'2. Metadata'!M$6, IF(B6432='2. Metadata'!N$1,'2. Metadata'!N$6))))))))))))))</f>
        <v>-115.97499999999999</v>
      </c>
      <c r="E6432" s="15" t="s">
        <v>178</v>
      </c>
      <c r="F6432" s="132">
        <v>2.7440000000000002</v>
      </c>
      <c r="G6432" s="16" t="str">
        <f>IF(ISBLANK(F6432)=TRUE," ",'2. Metadata'!B$14)</f>
        <v>degrees Celsius</v>
      </c>
      <c r="H6432" s="16" t="s">
        <v>178</v>
      </c>
    </row>
    <row r="6433" spans="1:8" ht="15.75" customHeight="1" x14ac:dyDescent="0.2">
      <c r="A6433" s="130">
        <v>39730.520833333336</v>
      </c>
      <c r="B6433" s="9" t="s">
        <v>239</v>
      </c>
      <c r="C6433" s="16">
        <f>IF(ISBLANK(B6433)=TRUE," ", IF(B6433='2. Metadata'!B$1,'2. Metadata'!B$5, IF(B6433='2. Metadata'!C$1,'2. Metadata'!#REF!,IF(B6433='2. Metadata'!D$1,'2. Metadata'!#REF!, IF(B6433='2. Metadata'!E$1,'2. Metadata'!#REF!,IF( B6433='2. Metadata'!F$1,'2. Metadata'!#REF!,IF(B6433='2. Metadata'!G$1,'2. Metadata'!#REF!,IF(B6433='2. Metadata'!H$1,'2. Metadata'!#REF!, IF(B6433='2. Metadata'!I$1,'2. Metadata'!#REF!, IF(B6433='2. Metadata'!J$1,'2. Metadata'!#REF!, IF(B6433='2. Metadata'!K$1,'2. Metadata'!C$3, IF(B6433='2. Metadata'!L$1,'2. Metadata'!D$3, IF(B6433='2. Metadata'!M$1,'2. Metadata'!M$5, IF(B6433='2. Metadata'!N$1,'2. Metadata'!N$5))))))))))))))</f>
        <v>49.690002</v>
      </c>
      <c r="D6433" s="13">
        <f>IF(ISBLANK(B6433)=TRUE," ", IF(B6433='2. Metadata'!B$1,'2. Metadata'!B$6, IF(B6433='2. Metadata'!C$1,'2. Metadata'!C$4,IF(B6433='2. Metadata'!D$1,'2. Metadata'!D$4, IF(B6433='2. Metadata'!E$1,'2. Metadata'!E$4,IF( B6433='2. Metadata'!F$1,'2. Metadata'!F$4,IF(B6433='2. Metadata'!G$1,'2. Metadata'!G$4,IF(B6433='2. Metadata'!H$1,'2. Metadata'!H$4, IF(B6433='2. Metadata'!I$1,'2. Metadata'!I$4, IF(B6433='2. Metadata'!J$1,'2. Metadata'!J$4, IF(B6433='2. Metadata'!K$1,'2. Metadata'!K$4, IF(B6433='2. Metadata'!L$1,'2. Metadata'!L$4, IF(B6433='2. Metadata'!M$1,'2. Metadata'!M$6, IF(B6433='2. Metadata'!N$1,'2. Metadata'!N$6))))))))))))))</f>
        <v>-115.97499999999999</v>
      </c>
      <c r="E6433" s="15" t="s">
        <v>178</v>
      </c>
      <c r="F6433" s="132">
        <v>2.7970000000000002</v>
      </c>
      <c r="G6433" s="16" t="str">
        <f>IF(ISBLANK(F6433)=TRUE," ",'2. Metadata'!B$14)</f>
        <v>degrees Celsius</v>
      </c>
      <c r="H6433" s="16" t="s">
        <v>178</v>
      </c>
    </row>
    <row r="6434" spans="1:8" ht="15.75" customHeight="1" x14ac:dyDescent="0.2">
      <c r="A6434" s="130">
        <v>39730.53125</v>
      </c>
      <c r="B6434" s="9" t="s">
        <v>239</v>
      </c>
      <c r="C6434" s="16">
        <f>IF(ISBLANK(B6434)=TRUE," ", IF(B6434='2. Metadata'!B$1,'2. Metadata'!B$5, IF(B6434='2. Metadata'!C$1,'2. Metadata'!#REF!,IF(B6434='2. Metadata'!D$1,'2. Metadata'!#REF!, IF(B6434='2. Metadata'!E$1,'2. Metadata'!#REF!,IF( B6434='2. Metadata'!F$1,'2. Metadata'!#REF!,IF(B6434='2. Metadata'!G$1,'2. Metadata'!#REF!,IF(B6434='2. Metadata'!H$1,'2. Metadata'!#REF!, IF(B6434='2. Metadata'!I$1,'2. Metadata'!#REF!, IF(B6434='2. Metadata'!J$1,'2. Metadata'!#REF!, IF(B6434='2. Metadata'!K$1,'2. Metadata'!C$3, IF(B6434='2. Metadata'!L$1,'2. Metadata'!D$3, IF(B6434='2. Metadata'!M$1,'2. Metadata'!M$5, IF(B6434='2. Metadata'!N$1,'2. Metadata'!N$5))))))))))))))</f>
        <v>49.690002</v>
      </c>
      <c r="D6434" s="13">
        <f>IF(ISBLANK(B6434)=TRUE," ", IF(B6434='2. Metadata'!B$1,'2. Metadata'!B$6, IF(B6434='2. Metadata'!C$1,'2. Metadata'!C$4,IF(B6434='2. Metadata'!D$1,'2. Metadata'!D$4, IF(B6434='2. Metadata'!E$1,'2. Metadata'!E$4,IF( B6434='2. Metadata'!F$1,'2. Metadata'!F$4,IF(B6434='2. Metadata'!G$1,'2. Metadata'!G$4,IF(B6434='2. Metadata'!H$1,'2. Metadata'!H$4, IF(B6434='2. Metadata'!I$1,'2. Metadata'!I$4, IF(B6434='2. Metadata'!J$1,'2. Metadata'!J$4, IF(B6434='2. Metadata'!K$1,'2. Metadata'!K$4, IF(B6434='2. Metadata'!L$1,'2. Metadata'!L$4, IF(B6434='2. Metadata'!M$1,'2. Metadata'!M$6, IF(B6434='2. Metadata'!N$1,'2. Metadata'!N$6))))))))))))))</f>
        <v>-115.97499999999999</v>
      </c>
      <c r="E6434" s="15" t="s">
        <v>178</v>
      </c>
      <c r="F6434" s="132">
        <v>2.85</v>
      </c>
      <c r="G6434" s="16" t="str">
        <f>IF(ISBLANK(F6434)=TRUE," ",'2. Metadata'!B$14)</f>
        <v>degrees Celsius</v>
      </c>
      <c r="H6434" s="16" t="s">
        <v>178</v>
      </c>
    </row>
    <row r="6435" spans="1:8" ht="15.75" customHeight="1" x14ac:dyDescent="0.2">
      <c r="A6435" s="130">
        <v>39730.541666666664</v>
      </c>
      <c r="B6435" s="9" t="s">
        <v>239</v>
      </c>
      <c r="C6435" s="16">
        <f>IF(ISBLANK(B6435)=TRUE," ", IF(B6435='2. Metadata'!B$1,'2. Metadata'!B$5, IF(B6435='2. Metadata'!C$1,'2. Metadata'!#REF!,IF(B6435='2. Metadata'!D$1,'2. Metadata'!#REF!, IF(B6435='2. Metadata'!E$1,'2. Metadata'!#REF!,IF( B6435='2. Metadata'!F$1,'2. Metadata'!#REF!,IF(B6435='2. Metadata'!G$1,'2. Metadata'!#REF!,IF(B6435='2. Metadata'!H$1,'2. Metadata'!#REF!, IF(B6435='2. Metadata'!I$1,'2. Metadata'!#REF!, IF(B6435='2. Metadata'!J$1,'2. Metadata'!#REF!, IF(B6435='2. Metadata'!K$1,'2. Metadata'!C$3, IF(B6435='2. Metadata'!L$1,'2. Metadata'!D$3, IF(B6435='2. Metadata'!M$1,'2. Metadata'!M$5, IF(B6435='2. Metadata'!N$1,'2. Metadata'!N$5))))))))))))))</f>
        <v>49.690002</v>
      </c>
      <c r="D6435" s="13">
        <f>IF(ISBLANK(B6435)=TRUE," ", IF(B6435='2. Metadata'!B$1,'2. Metadata'!B$6, IF(B6435='2. Metadata'!C$1,'2. Metadata'!C$4,IF(B6435='2. Metadata'!D$1,'2. Metadata'!D$4, IF(B6435='2. Metadata'!E$1,'2. Metadata'!E$4,IF( B6435='2. Metadata'!F$1,'2. Metadata'!F$4,IF(B6435='2. Metadata'!G$1,'2. Metadata'!G$4,IF(B6435='2. Metadata'!H$1,'2. Metadata'!H$4, IF(B6435='2. Metadata'!I$1,'2. Metadata'!I$4, IF(B6435='2. Metadata'!J$1,'2. Metadata'!J$4, IF(B6435='2. Metadata'!K$1,'2. Metadata'!K$4, IF(B6435='2. Metadata'!L$1,'2. Metadata'!L$4, IF(B6435='2. Metadata'!M$1,'2. Metadata'!M$6, IF(B6435='2. Metadata'!N$1,'2. Metadata'!N$6))))))))))))))</f>
        <v>-115.97499999999999</v>
      </c>
      <c r="E6435" s="15" t="s">
        <v>178</v>
      </c>
      <c r="F6435" s="132">
        <v>2.956</v>
      </c>
      <c r="G6435" s="16" t="str">
        <f>IF(ISBLANK(F6435)=TRUE," ",'2. Metadata'!B$14)</f>
        <v>degrees Celsius</v>
      </c>
      <c r="H6435" s="16" t="s">
        <v>178</v>
      </c>
    </row>
    <row r="6436" spans="1:8" ht="15.75" customHeight="1" x14ac:dyDescent="0.2">
      <c r="A6436" s="130">
        <v>39730.552083333336</v>
      </c>
      <c r="B6436" s="9" t="s">
        <v>239</v>
      </c>
      <c r="C6436" s="16">
        <f>IF(ISBLANK(B6436)=TRUE," ", IF(B6436='2. Metadata'!B$1,'2. Metadata'!B$5, IF(B6436='2. Metadata'!C$1,'2. Metadata'!#REF!,IF(B6436='2. Metadata'!D$1,'2. Metadata'!#REF!, IF(B6436='2. Metadata'!E$1,'2. Metadata'!#REF!,IF( B6436='2. Metadata'!F$1,'2. Metadata'!#REF!,IF(B6436='2. Metadata'!G$1,'2. Metadata'!#REF!,IF(B6436='2. Metadata'!H$1,'2. Metadata'!#REF!, IF(B6436='2. Metadata'!I$1,'2. Metadata'!#REF!, IF(B6436='2. Metadata'!J$1,'2. Metadata'!#REF!, IF(B6436='2. Metadata'!K$1,'2. Metadata'!C$3, IF(B6436='2. Metadata'!L$1,'2. Metadata'!D$3, IF(B6436='2. Metadata'!M$1,'2. Metadata'!M$5, IF(B6436='2. Metadata'!N$1,'2. Metadata'!N$5))))))))))))))</f>
        <v>49.690002</v>
      </c>
      <c r="D6436" s="13">
        <f>IF(ISBLANK(B6436)=TRUE," ", IF(B6436='2. Metadata'!B$1,'2. Metadata'!B$6, IF(B6436='2. Metadata'!C$1,'2. Metadata'!C$4,IF(B6436='2. Metadata'!D$1,'2. Metadata'!D$4, IF(B6436='2. Metadata'!E$1,'2. Metadata'!E$4,IF( B6436='2. Metadata'!F$1,'2. Metadata'!F$4,IF(B6436='2. Metadata'!G$1,'2. Metadata'!G$4,IF(B6436='2. Metadata'!H$1,'2. Metadata'!H$4, IF(B6436='2. Metadata'!I$1,'2. Metadata'!I$4, IF(B6436='2. Metadata'!J$1,'2. Metadata'!J$4, IF(B6436='2. Metadata'!K$1,'2. Metadata'!K$4, IF(B6436='2. Metadata'!L$1,'2. Metadata'!L$4, IF(B6436='2. Metadata'!M$1,'2. Metadata'!M$6, IF(B6436='2. Metadata'!N$1,'2. Metadata'!N$6))))))))))))))</f>
        <v>-115.97499999999999</v>
      </c>
      <c r="E6436" s="15" t="s">
        <v>178</v>
      </c>
      <c r="F6436" s="132">
        <v>3.1419999999999999</v>
      </c>
      <c r="G6436" s="16" t="str">
        <f>IF(ISBLANK(F6436)=TRUE," ",'2. Metadata'!B$14)</f>
        <v>degrees Celsius</v>
      </c>
      <c r="H6436" s="16" t="s">
        <v>178</v>
      </c>
    </row>
    <row r="6437" spans="1:8" ht="15.75" customHeight="1" x14ac:dyDescent="0.2">
      <c r="A6437" s="130">
        <v>39730.5625</v>
      </c>
      <c r="B6437" s="9" t="s">
        <v>239</v>
      </c>
      <c r="C6437" s="16">
        <f>IF(ISBLANK(B6437)=TRUE," ", IF(B6437='2. Metadata'!B$1,'2. Metadata'!B$5, IF(B6437='2. Metadata'!C$1,'2. Metadata'!#REF!,IF(B6437='2. Metadata'!D$1,'2. Metadata'!#REF!, IF(B6437='2. Metadata'!E$1,'2. Metadata'!#REF!,IF( B6437='2. Metadata'!F$1,'2. Metadata'!#REF!,IF(B6437='2. Metadata'!G$1,'2. Metadata'!#REF!,IF(B6437='2. Metadata'!H$1,'2. Metadata'!#REF!, IF(B6437='2. Metadata'!I$1,'2. Metadata'!#REF!, IF(B6437='2. Metadata'!J$1,'2. Metadata'!#REF!, IF(B6437='2. Metadata'!K$1,'2. Metadata'!C$3, IF(B6437='2. Metadata'!L$1,'2. Metadata'!D$3, IF(B6437='2. Metadata'!M$1,'2. Metadata'!M$5, IF(B6437='2. Metadata'!N$1,'2. Metadata'!N$5))))))))))))))</f>
        <v>49.690002</v>
      </c>
      <c r="D6437" s="13">
        <f>IF(ISBLANK(B6437)=TRUE," ", IF(B6437='2. Metadata'!B$1,'2. Metadata'!B$6, IF(B6437='2. Metadata'!C$1,'2. Metadata'!C$4,IF(B6437='2. Metadata'!D$1,'2. Metadata'!D$4, IF(B6437='2. Metadata'!E$1,'2. Metadata'!E$4,IF( B6437='2. Metadata'!F$1,'2. Metadata'!F$4,IF(B6437='2. Metadata'!G$1,'2. Metadata'!G$4,IF(B6437='2. Metadata'!H$1,'2. Metadata'!H$4, IF(B6437='2. Metadata'!I$1,'2. Metadata'!I$4, IF(B6437='2. Metadata'!J$1,'2. Metadata'!J$4, IF(B6437='2. Metadata'!K$1,'2. Metadata'!K$4, IF(B6437='2. Metadata'!L$1,'2. Metadata'!L$4, IF(B6437='2. Metadata'!M$1,'2. Metadata'!M$6, IF(B6437='2. Metadata'!N$1,'2. Metadata'!N$6))))))))))))))</f>
        <v>-115.97499999999999</v>
      </c>
      <c r="E6437" s="15" t="s">
        <v>178</v>
      </c>
      <c r="F6437" s="132">
        <v>3.327</v>
      </c>
      <c r="G6437" s="16" t="str">
        <f>IF(ISBLANK(F6437)=TRUE," ",'2. Metadata'!B$14)</f>
        <v>degrees Celsius</v>
      </c>
      <c r="H6437" s="16" t="s">
        <v>178</v>
      </c>
    </row>
    <row r="6438" spans="1:8" ht="15.75" customHeight="1" x14ac:dyDescent="0.2">
      <c r="A6438" s="130">
        <v>39730.572916666664</v>
      </c>
      <c r="B6438" s="9" t="s">
        <v>239</v>
      </c>
      <c r="C6438" s="16">
        <f>IF(ISBLANK(B6438)=TRUE," ", IF(B6438='2. Metadata'!B$1,'2. Metadata'!B$5, IF(B6438='2. Metadata'!C$1,'2. Metadata'!#REF!,IF(B6438='2. Metadata'!D$1,'2. Metadata'!#REF!, IF(B6438='2. Metadata'!E$1,'2. Metadata'!#REF!,IF( B6438='2. Metadata'!F$1,'2. Metadata'!#REF!,IF(B6438='2. Metadata'!G$1,'2. Metadata'!#REF!,IF(B6438='2. Metadata'!H$1,'2. Metadata'!#REF!, IF(B6438='2. Metadata'!I$1,'2. Metadata'!#REF!, IF(B6438='2. Metadata'!J$1,'2. Metadata'!#REF!, IF(B6438='2. Metadata'!K$1,'2. Metadata'!C$3, IF(B6438='2. Metadata'!L$1,'2. Metadata'!D$3, IF(B6438='2. Metadata'!M$1,'2. Metadata'!M$5, IF(B6438='2. Metadata'!N$1,'2. Metadata'!N$5))))))))))))))</f>
        <v>49.690002</v>
      </c>
      <c r="D6438" s="13">
        <f>IF(ISBLANK(B6438)=TRUE," ", IF(B6438='2. Metadata'!B$1,'2. Metadata'!B$6, IF(B6438='2. Metadata'!C$1,'2. Metadata'!C$4,IF(B6438='2. Metadata'!D$1,'2. Metadata'!D$4, IF(B6438='2. Metadata'!E$1,'2. Metadata'!E$4,IF( B6438='2. Metadata'!F$1,'2. Metadata'!F$4,IF(B6438='2. Metadata'!G$1,'2. Metadata'!G$4,IF(B6438='2. Metadata'!H$1,'2. Metadata'!H$4, IF(B6438='2. Metadata'!I$1,'2. Metadata'!I$4, IF(B6438='2. Metadata'!J$1,'2. Metadata'!J$4, IF(B6438='2. Metadata'!K$1,'2. Metadata'!K$4, IF(B6438='2. Metadata'!L$1,'2. Metadata'!L$4, IF(B6438='2. Metadata'!M$1,'2. Metadata'!M$6, IF(B6438='2. Metadata'!N$1,'2. Metadata'!N$6))))))))))))))</f>
        <v>-115.97499999999999</v>
      </c>
      <c r="E6438" s="15" t="s">
        <v>178</v>
      </c>
      <c r="F6438" s="132">
        <v>3.5379999999999998</v>
      </c>
      <c r="G6438" s="16" t="str">
        <f>IF(ISBLANK(F6438)=TRUE," ",'2. Metadata'!B$14)</f>
        <v>degrees Celsius</v>
      </c>
      <c r="H6438" s="16" t="s">
        <v>178</v>
      </c>
    </row>
    <row r="6439" spans="1:8" ht="15.75" customHeight="1" x14ac:dyDescent="0.2">
      <c r="A6439" s="130">
        <v>39730.583333333336</v>
      </c>
      <c r="B6439" s="9" t="s">
        <v>239</v>
      </c>
      <c r="C6439" s="16">
        <f>IF(ISBLANK(B6439)=TRUE," ", IF(B6439='2. Metadata'!B$1,'2. Metadata'!B$5, IF(B6439='2. Metadata'!C$1,'2. Metadata'!#REF!,IF(B6439='2. Metadata'!D$1,'2. Metadata'!#REF!, IF(B6439='2. Metadata'!E$1,'2. Metadata'!#REF!,IF( B6439='2. Metadata'!F$1,'2. Metadata'!#REF!,IF(B6439='2. Metadata'!G$1,'2. Metadata'!#REF!,IF(B6439='2. Metadata'!H$1,'2. Metadata'!#REF!, IF(B6439='2. Metadata'!I$1,'2. Metadata'!#REF!, IF(B6439='2. Metadata'!J$1,'2. Metadata'!#REF!, IF(B6439='2. Metadata'!K$1,'2. Metadata'!C$3, IF(B6439='2. Metadata'!L$1,'2. Metadata'!D$3, IF(B6439='2. Metadata'!M$1,'2. Metadata'!M$5, IF(B6439='2. Metadata'!N$1,'2. Metadata'!N$5))))))))))))))</f>
        <v>49.690002</v>
      </c>
      <c r="D6439" s="13">
        <f>IF(ISBLANK(B6439)=TRUE," ", IF(B6439='2. Metadata'!B$1,'2. Metadata'!B$6, IF(B6439='2. Metadata'!C$1,'2. Metadata'!C$4,IF(B6439='2. Metadata'!D$1,'2. Metadata'!D$4, IF(B6439='2. Metadata'!E$1,'2. Metadata'!E$4,IF( B6439='2. Metadata'!F$1,'2. Metadata'!F$4,IF(B6439='2. Metadata'!G$1,'2. Metadata'!G$4,IF(B6439='2. Metadata'!H$1,'2. Metadata'!H$4, IF(B6439='2. Metadata'!I$1,'2. Metadata'!I$4, IF(B6439='2. Metadata'!J$1,'2. Metadata'!J$4, IF(B6439='2. Metadata'!K$1,'2. Metadata'!K$4, IF(B6439='2. Metadata'!L$1,'2. Metadata'!L$4, IF(B6439='2. Metadata'!M$1,'2. Metadata'!M$6, IF(B6439='2. Metadata'!N$1,'2. Metadata'!N$6))))))))))))))</f>
        <v>-115.97499999999999</v>
      </c>
      <c r="E6439" s="15" t="s">
        <v>178</v>
      </c>
      <c r="F6439" s="132">
        <v>3.6960000000000002</v>
      </c>
      <c r="G6439" s="16" t="str">
        <f>IF(ISBLANK(F6439)=TRUE," ",'2. Metadata'!B$14)</f>
        <v>degrees Celsius</v>
      </c>
      <c r="H6439" s="16" t="s">
        <v>178</v>
      </c>
    </row>
    <row r="6440" spans="1:8" ht="15.75" customHeight="1" x14ac:dyDescent="0.2">
      <c r="A6440" s="130">
        <v>39730.59375</v>
      </c>
      <c r="B6440" s="9" t="s">
        <v>239</v>
      </c>
      <c r="C6440" s="16">
        <f>IF(ISBLANK(B6440)=TRUE," ", IF(B6440='2. Metadata'!B$1,'2. Metadata'!B$5, IF(B6440='2. Metadata'!C$1,'2. Metadata'!#REF!,IF(B6440='2. Metadata'!D$1,'2. Metadata'!#REF!, IF(B6440='2. Metadata'!E$1,'2. Metadata'!#REF!,IF( B6440='2. Metadata'!F$1,'2. Metadata'!#REF!,IF(B6440='2. Metadata'!G$1,'2. Metadata'!#REF!,IF(B6440='2. Metadata'!H$1,'2. Metadata'!#REF!, IF(B6440='2. Metadata'!I$1,'2. Metadata'!#REF!, IF(B6440='2. Metadata'!J$1,'2. Metadata'!#REF!, IF(B6440='2. Metadata'!K$1,'2. Metadata'!C$3, IF(B6440='2. Metadata'!L$1,'2. Metadata'!D$3, IF(B6440='2. Metadata'!M$1,'2. Metadata'!M$5, IF(B6440='2. Metadata'!N$1,'2. Metadata'!N$5))))))))))))))</f>
        <v>49.690002</v>
      </c>
      <c r="D6440" s="13">
        <f>IF(ISBLANK(B6440)=TRUE," ", IF(B6440='2. Metadata'!B$1,'2. Metadata'!B$6, IF(B6440='2. Metadata'!C$1,'2. Metadata'!C$4,IF(B6440='2. Metadata'!D$1,'2. Metadata'!D$4, IF(B6440='2. Metadata'!E$1,'2. Metadata'!E$4,IF( B6440='2. Metadata'!F$1,'2. Metadata'!F$4,IF(B6440='2. Metadata'!G$1,'2. Metadata'!G$4,IF(B6440='2. Metadata'!H$1,'2. Metadata'!H$4, IF(B6440='2. Metadata'!I$1,'2. Metadata'!I$4, IF(B6440='2. Metadata'!J$1,'2. Metadata'!J$4, IF(B6440='2. Metadata'!K$1,'2. Metadata'!K$4, IF(B6440='2. Metadata'!L$1,'2. Metadata'!L$4, IF(B6440='2. Metadata'!M$1,'2. Metadata'!M$6, IF(B6440='2. Metadata'!N$1,'2. Metadata'!N$6))))))))))))))</f>
        <v>-115.97499999999999</v>
      </c>
      <c r="E6440" s="15" t="s">
        <v>178</v>
      </c>
      <c r="F6440" s="132">
        <v>3.827</v>
      </c>
      <c r="G6440" s="16" t="str">
        <f>IF(ISBLANK(F6440)=TRUE," ",'2. Metadata'!B$14)</f>
        <v>degrees Celsius</v>
      </c>
      <c r="H6440" s="16" t="s">
        <v>178</v>
      </c>
    </row>
    <row r="6441" spans="1:8" ht="15.75" customHeight="1" x14ac:dyDescent="0.2">
      <c r="A6441" s="130">
        <v>39730.604166666664</v>
      </c>
      <c r="B6441" s="9" t="s">
        <v>239</v>
      </c>
      <c r="C6441" s="16">
        <f>IF(ISBLANK(B6441)=TRUE," ", IF(B6441='2. Metadata'!B$1,'2. Metadata'!B$5, IF(B6441='2. Metadata'!C$1,'2. Metadata'!#REF!,IF(B6441='2. Metadata'!D$1,'2. Metadata'!#REF!, IF(B6441='2. Metadata'!E$1,'2. Metadata'!#REF!,IF( B6441='2. Metadata'!F$1,'2. Metadata'!#REF!,IF(B6441='2. Metadata'!G$1,'2. Metadata'!#REF!,IF(B6441='2. Metadata'!H$1,'2. Metadata'!#REF!, IF(B6441='2. Metadata'!I$1,'2. Metadata'!#REF!, IF(B6441='2. Metadata'!J$1,'2. Metadata'!#REF!, IF(B6441='2. Metadata'!K$1,'2. Metadata'!C$3, IF(B6441='2. Metadata'!L$1,'2. Metadata'!D$3, IF(B6441='2. Metadata'!M$1,'2. Metadata'!M$5, IF(B6441='2. Metadata'!N$1,'2. Metadata'!N$5))))))))))))))</f>
        <v>49.690002</v>
      </c>
      <c r="D6441" s="13">
        <f>IF(ISBLANK(B6441)=TRUE," ", IF(B6441='2. Metadata'!B$1,'2. Metadata'!B$6, IF(B6441='2. Metadata'!C$1,'2. Metadata'!C$4,IF(B6441='2. Metadata'!D$1,'2. Metadata'!D$4, IF(B6441='2. Metadata'!E$1,'2. Metadata'!E$4,IF( B6441='2. Metadata'!F$1,'2. Metadata'!F$4,IF(B6441='2. Metadata'!G$1,'2. Metadata'!G$4,IF(B6441='2. Metadata'!H$1,'2. Metadata'!H$4, IF(B6441='2. Metadata'!I$1,'2. Metadata'!I$4, IF(B6441='2. Metadata'!J$1,'2. Metadata'!J$4, IF(B6441='2. Metadata'!K$1,'2. Metadata'!K$4, IF(B6441='2. Metadata'!L$1,'2. Metadata'!L$4, IF(B6441='2. Metadata'!M$1,'2. Metadata'!M$6, IF(B6441='2. Metadata'!N$1,'2. Metadata'!N$6))))))))))))))</f>
        <v>-115.97499999999999</v>
      </c>
      <c r="E6441" s="15" t="s">
        <v>178</v>
      </c>
      <c r="F6441" s="132">
        <v>3.9849999999999999</v>
      </c>
      <c r="G6441" s="16" t="str">
        <f>IF(ISBLANK(F6441)=TRUE," ",'2. Metadata'!B$14)</f>
        <v>degrees Celsius</v>
      </c>
      <c r="H6441" s="16" t="s">
        <v>178</v>
      </c>
    </row>
    <row r="6442" spans="1:8" ht="15.75" customHeight="1" x14ac:dyDescent="0.2">
      <c r="A6442" s="130">
        <v>39730.614583333336</v>
      </c>
      <c r="B6442" s="9" t="s">
        <v>239</v>
      </c>
      <c r="C6442" s="16">
        <f>IF(ISBLANK(B6442)=TRUE," ", IF(B6442='2. Metadata'!B$1,'2. Metadata'!B$5, IF(B6442='2. Metadata'!C$1,'2. Metadata'!#REF!,IF(B6442='2. Metadata'!D$1,'2. Metadata'!#REF!, IF(B6442='2. Metadata'!E$1,'2. Metadata'!#REF!,IF( B6442='2. Metadata'!F$1,'2. Metadata'!#REF!,IF(B6442='2. Metadata'!G$1,'2. Metadata'!#REF!,IF(B6442='2. Metadata'!H$1,'2. Metadata'!#REF!, IF(B6442='2. Metadata'!I$1,'2. Metadata'!#REF!, IF(B6442='2. Metadata'!J$1,'2. Metadata'!#REF!, IF(B6442='2. Metadata'!K$1,'2. Metadata'!C$3, IF(B6442='2. Metadata'!L$1,'2. Metadata'!D$3, IF(B6442='2. Metadata'!M$1,'2. Metadata'!M$5, IF(B6442='2. Metadata'!N$1,'2. Metadata'!N$5))))))))))))))</f>
        <v>49.690002</v>
      </c>
      <c r="D6442" s="13">
        <f>IF(ISBLANK(B6442)=TRUE," ", IF(B6442='2. Metadata'!B$1,'2. Metadata'!B$6, IF(B6442='2. Metadata'!C$1,'2. Metadata'!C$4,IF(B6442='2. Metadata'!D$1,'2. Metadata'!D$4, IF(B6442='2. Metadata'!E$1,'2. Metadata'!E$4,IF( B6442='2. Metadata'!F$1,'2. Metadata'!F$4,IF(B6442='2. Metadata'!G$1,'2. Metadata'!G$4,IF(B6442='2. Metadata'!H$1,'2. Metadata'!H$4, IF(B6442='2. Metadata'!I$1,'2. Metadata'!I$4, IF(B6442='2. Metadata'!J$1,'2. Metadata'!J$4, IF(B6442='2. Metadata'!K$1,'2. Metadata'!K$4, IF(B6442='2. Metadata'!L$1,'2. Metadata'!L$4, IF(B6442='2. Metadata'!M$1,'2. Metadata'!M$6, IF(B6442='2. Metadata'!N$1,'2. Metadata'!N$6))))))))))))))</f>
        <v>-115.97499999999999</v>
      </c>
      <c r="E6442" s="15" t="s">
        <v>178</v>
      </c>
      <c r="F6442" s="132">
        <v>4.141</v>
      </c>
      <c r="G6442" s="16" t="str">
        <f>IF(ISBLANK(F6442)=TRUE," ",'2. Metadata'!B$14)</f>
        <v>degrees Celsius</v>
      </c>
      <c r="H6442" s="16" t="s">
        <v>178</v>
      </c>
    </row>
    <row r="6443" spans="1:8" ht="15.75" customHeight="1" x14ac:dyDescent="0.2">
      <c r="A6443" s="130">
        <v>39730.625</v>
      </c>
      <c r="B6443" s="9" t="s">
        <v>239</v>
      </c>
      <c r="C6443" s="16">
        <f>IF(ISBLANK(B6443)=TRUE," ", IF(B6443='2. Metadata'!B$1,'2. Metadata'!B$5, IF(B6443='2. Metadata'!C$1,'2. Metadata'!#REF!,IF(B6443='2. Metadata'!D$1,'2. Metadata'!#REF!, IF(B6443='2. Metadata'!E$1,'2. Metadata'!#REF!,IF( B6443='2. Metadata'!F$1,'2. Metadata'!#REF!,IF(B6443='2. Metadata'!G$1,'2. Metadata'!#REF!,IF(B6443='2. Metadata'!H$1,'2. Metadata'!#REF!, IF(B6443='2. Metadata'!I$1,'2. Metadata'!#REF!, IF(B6443='2. Metadata'!J$1,'2. Metadata'!#REF!, IF(B6443='2. Metadata'!K$1,'2. Metadata'!C$3, IF(B6443='2. Metadata'!L$1,'2. Metadata'!D$3, IF(B6443='2. Metadata'!M$1,'2. Metadata'!M$5, IF(B6443='2. Metadata'!N$1,'2. Metadata'!N$5))))))))))))))</f>
        <v>49.690002</v>
      </c>
      <c r="D6443" s="13">
        <f>IF(ISBLANK(B6443)=TRUE," ", IF(B6443='2. Metadata'!B$1,'2. Metadata'!B$6, IF(B6443='2. Metadata'!C$1,'2. Metadata'!C$4,IF(B6443='2. Metadata'!D$1,'2. Metadata'!D$4, IF(B6443='2. Metadata'!E$1,'2. Metadata'!E$4,IF( B6443='2. Metadata'!F$1,'2. Metadata'!F$4,IF(B6443='2. Metadata'!G$1,'2. Metadata'!G$4,IF(B6443='2. Metadata'!H$1,'2. Metadata'!H$4, IF(B6443='2. Metadata'!I$1,'2. Metadata'!I$4, IF(B6443='2. Metadata'!J$1,'2. Metadata'!J$4, IF(B6443='2. Metadata'!K$1,'2. Metadata'!K$4, IF(B6443='2. Metadata'!L$1,'2. Metadata'!L$4, IF(B6443='2. Metadata'!M$1,'2. Metadata'!M$6, IF(B6443='2. Metadata'!N$1,'2. Metadata'!N$6))))))))))))))</f>
        <v>-115.97499999999999</v>
      </c>
      <c r="E6443" s="15" t="s">
        <v>178</v>
      </c>
      <c r="F6443" s="132">
        <v>4.3499999999999996</v>
      </c>
      <c r="G6443" s="16" t="str">
        <f>IF(ISBLANK(F6443)=TRUE," ",'2. Metadata'!B$14)</f>
        <v>degrees Celsius</v>
      </c>
      <c r="H6443" s="16" t="s">
        <v>178</v>
      </c>
    </row>
    <row r="6444" spans="1:8" ht="15.75" customHeight="1" x14ac:dyDescent="0.2">
      <c r="A6444" s="130">
        <v>39730.635416666664</v>
      </c>
      <c r="B6444" s="9" t="s">
        <v>239</v>
      </c>
      <c r="C6444" s="16">
        <f>IF(ISBLANK(B6444)=TRUE," ", IF(B6444='2. Metadata'!B$1,'2. Metadata'!B$5, IF(B6444='2. Metadata'!C$1,'2. Metadata'!#REF!,IF(B6444='2. Metadata'!D$1,'2. Metadata'!#REF!, IF(B6444='2. Metadata'!E$1,'2. Metadata'!#REF!,IF( B6444='2. Metadata'!F$1,'2. Metadata'!#REF!,IF(B6444='2. Metadata'!G$1,'2. Metadata'!#REF!,IF(B6444='2. Metadata'!H$1,'2. Metadata'!#REF!, IF(B6444='2. Metadata'!I$1,'2. Metadata'!#REF!, IF(B6444='2. Metadata'!J$1,'2. Metadata'!#REF!, IF(B6444='2. Metadata'!K$1,'2. Metadata'!C$3, IF(B6444='2. Metadata'!L$1,'2. Metadata'!D$3, IF(B6444='2. Metadata'!M$1,'2. Metadata'!M$5, IF(B6444='2. Metadata'!N$1,'2. Metadata'!N$5))))))))))))))</f>
        <v>49.690002</v>
      </c>
      <c r="D6444" s="13">
        <f>IF(ISBLANK(B6444)=TRUE," ", IF(B6444='2. Metadata'!B$1,'2. Metadata'!B$6, IF(B6444='2. Metadata'!C$1,'2. Metadata'!C$4,IF(B6444='2. Metadata'!D$1,'2. Metadata'!D$4, IF(B6444='2. Metadata'!E$1,'2. Metadata'!E$4,IF( B6444='2. Metadata'!F$1,'2. Metadata'!F$4,IF(B6444='2. Metadata'!G$1,'2. Metadata'!G$4,IF(B6444='2. Metadata'!H$1,'2. Metadata'!H$4, IF(B6444='2. Metadata'!I$1,'2. Metadata'!I$4, IF(B6444='2. Metadata'!J$1,'2. Metadata'!J$4, IF(B6444='2. Metadata'!K$1,'2. Metadata'!K$4, IF(B6444='2. Metadata'!L$1,'2. Metadata'!L$4, IF(B6444='2. Metadata'!M$1,'2. Metadata'!M$6, IF(B6444='2. Metadata'!N$1,'2. Metadata'!N$6))))))))))))))</f>
        <v>-115.97499999999999</v>
      </c>
      <c r="E6444" s="15" t="s">
        <v>178</v>
      </c>
      <c r="F6444" s="132">
        <v>4.5579999999999998</v>
      </c>
      <c r="G6444" s="16" t="str">
        <f>IF(ISBLANK(F6444)=TRUE," ",'2. Metadata'!B$14)</f>
        <v>degrees Celsius</v>
      </c>
      <c r="H6444" s="16" t="s">
        <v>178</v>
      </c>
    </row>
    <row r="6445" spans="1:8" ht="15.75" customHeight="1" x14ac:dyDescent="0.2">
      <c r="A6445" s="130">
        <v>39730.645833333336</v>
      </c>
      <c r="B6445" s="9" t="s">
        <v>239</v>
      </c>
      <c r="C6445" s="16">
        <f>IF(ISBLANK(B6445)=TRUE," ", IF(B6445='2. Metadata'!B$1,'2. Metadata'!B$5, IF(B6445='2. Metadata'!C$1,'2. Metadata'!#REF!,IF(B6445='2. Metadata'!D$1,'2. Metadata'!#REF!, IF(B6445='2. Metadata'!E$1,'2. Metadata'!#REF!,IF( B6445='2. Metadata'!F$1,'2. Metadata'!#REF!,IF(B6445='2. Metadata'!G$1,'2. Metadata'!#REF!,IF(B6445='2. Metadata'!H$1,'2. Metadata'!#REF!, IF(B6445='2. Metadata'!I$1,'2. Metadata'!#REF!, IF(B6445='2. Metadata'!J$1,'2. Metadata'!#REF!, IF(B6445='2. Metadata'!K$1,'2. Metadata'!C$3, IF(B6445='2. Metadata'!L$1,'2. Metadata'!D$3, IF(B6445='2. Metadata'!M$1,'2. Metadata'!M$5, IF(B6445='2. Metadata'!N$1,'2. Metadata'!N$5))))))))))))))</f>
        <v>49.690002</v>
      </c>
      <c r="D6445" s="13">
        <f>IF(ISBLANK(B6445)=TRUE," ", IF(B6445='2. Metadata'!B$1,'2. Metadata'!B$6, IF(B6445='2. Metadata'!C$1,'2. Metadata'!C$4,IF(B6445='2. Metadata'!D$1,'2. Metadata'!D$4, IF(B6445='2. Metadata'!E$1,'2. Metadata'!E$4,IF( B6445='2. Metadata'!F$1,'2. Metadata'!F$4,IF(B6445='2. Metadata'!G$1,'2. Metadata'!G$4,IF(B6445='2. Metadata'!H$1,'2. Metadata'!H$4, IF(B6445='2. Metadata'!I$1,'2. Metadata'!I$4, IF(B6445='2. Metadata'!J$1,'2. Metadata'!J$4, IF(B6445='2. Metadata'!K$1,'2. Metadata'!K$4, IF(B6445='2. Metadata'!L$1,'2. Metadata'!L$4, IF(B6445='2. Metadata'!M$1,'2. Metadata'!M$6, IF(B6445='2. Metadata'!N$1,'2. Metadata'!N$6))))))))))))))</f>
        <v>-115.97499999999999</v>
      </c>
      <c r="E6445" s="15" t="s">
        <v>178</v>
      </c>
      <c r="F6445" s="132">
        <v>4.766</v>
      </c>
      <c r="G6445" s="16" t="str">
        <f>IF(ISBLANK(F6445)=TRUE," ",'2. Metadata'!B$14)</f>
        <v>degrees Celsius</v>
      </c>
      <c r="H6445" s="16" t="s">
        <v>178</v>
      </c>
    </row>
    <row r="6446" spans="1:8" ht="15.75" customHeight="1" x14ac:dyDescent="0.2">
      <c r="A6446" s="130">
        <v>39730.65625</v>
      </c>
      <c r="B6446" s="9" t="s">
        <v>239</v>
      </c>
      <c r="C6446" s="16">
        <f>IF(ISBLANK(B6446)=TRUE," ", IF(B6446='2. Metadata'!B$1,'2. Metadata'!B$5, IF(B6446='2. Metadata'!C$1,'2. Metadata'!#REF!,IF(B6446='2. Metadata'!D$1,'2. Metadata'!#REF!, IF(B6446='2. Metadata'!E$1,'2. Metadata'!#REF!,IF( B6446='2. Metadata'!F$1,'2. Metadata'!#REF!,IF(B6446='2. Metadata'!G$1,'2. Metadata'!#REF!,IF(B6446='2. Metadata'!H$1,'2. Metadata'!#REF!, IF(B6446='2. Metadata'!I$1,'2. Metadata'!#REF!, IF(B6446='2. Metadata'!J$1,'2. Metadata'!#REF!, IF(B6446='2. Metadata'!K$1,'2. Metadata'!C$3, IF(B6446='2. Metadata'!L$1,'2. Metadata'!D$3, IF(B6446='2. Metadata'!M$1,'2. Metadata'!M$5, IF(B6446='2. Metadata'!N$1,'2. Metadata'!N$5))))))))))))))</f>
        <v>49.690002</v>
      </c>
      <c r="D6446" s="13">
        <f>IF(ISBLANK(B6446)=TRUE," ", IF(B6446='2. Metadata'!B$1,'2. Metadata'!B$6, IF(B6446='2. Metadata'!C$1,'2. Metadata'!C$4,IF(B6446='2. Metadata'!D$1,'2. Metadata'!D$4, IF(B6446='2. Metadata'!E$1,'2. Metadata'!E$4,IF( B6446='2. Metadata'!F$1,'2. Metadata'!F$4,IF(B6446='2. Metadata'!G$1,'2. Metadata'!G$4,IF(B6446='2. Metadata'!H$1,'2. Metadata'!H$4, IF(B6446='2. Metadata'!I$1,'2. Metadata'!I$4, IF(B6446='2. Metadata'!J$1,'2. Metadata'!J$4, IF(B6446='2. Metadata'!K$1,'2. Metadata'!K$4, IF(B6446='2. Metadata'!L$1,'2. Metadata'!L$4, IF(B6446='2. Metadata'!M$1,'2. Metadata'!M$6, IF(B6446='2. Metadata'!N$1,'2. Metadata'!N$6))))))))))))))</f>
        <v>-115.97499999999999</v>
      </c>
      <c r="E6446" s="15" t="s">
        <v>178</v>
      </c>
      <c r="F6446" s="132">
        <v>4.9470000000000001</v>
      </c>
      <c r="G6446" s="16" t="str">
        <f>IF(ISBLANK(F6446)=TRUE," ",'2. Metadata'!B$14)</f>
        <v>degrees Celsius</v>
      </c>
      <c r="H6446" s="16" t="s">
        <v>178</v>
      </c>
    </row>
    <row r="6447" spans="1:8" ht="15.75" customHeight="1" x14ac:dyDescent="0.2">
      <c r="A6447" s="130">
        <v>39730.666666666664</v>
      </c>
      <c r="B6447" s="9" t="s">
        <v>239</v>
      </c>
      <c r="C6447" s="16">
        <f>IF(ISBLANK(B6447)=TRUE," ", IF(B6447='2. Metadata'!B$1,'2. Metadata'!B$5, IF(B6447='2. Metadata'!C$1,'2. Metadata'!#REF!,IF(B6447='2. Metadata'!D$1,'2. Metadata'!#REF!, IF(B6447='2. Metadata'!E$1,'2. Metadata'!#REF!,IF( B6447='2. Metadata'!F$1,'2. Metadata'!#REF!,IF(B6447='2. Metadata'!G$1,'2. Metadata'!#REF!,IF(B6447='2. Metadata'!H$1,'2. Metadata'!#REF!, IF(B6447='2. Metadata'!I$1,'2. Metadata'!#REF!, IF(B6447='2. Metadata'!J$1,'2. Metadata'!#REF!, IF(B6447='2. Metadata'!K$1,'2. Metadata'!C$3, IF(B6447='2. Metadata'!L$1,'2. Metadata'!D$3, IF(B6447='2. Metadata'!M$1,'2. Metadata'!M$5, IF(B6447='2. Metadata'!N$1,'2. Metadata'!N$5))))))))))))))</f>
        <v>49.690002</v>
      </c>
      <c r="D6447" s="13">
        <f>IF(ISBLANK(B6447)=TRUE," ", IF(B6447='2. Metadata'!B$1,'2. Metadata'!B$6, IF(B6447='2. Metadata'!C$1,'2. Metadata'!C$4,IF(B6447='2. Metadata'!D$1,'2. Metadata'!D$4, IF(B6447='2. Metadata'!E$1,'2. Metadata'!E$4,IF( B6447='2. Metadata'!F$1,'2. Metadata'!F$4,IF(B6447='2. Metadata'!G$1,'2. Metadata'!G$4,IF(B6447='2. Metadata'!H$1,'2. Metadata'!H$4, IF(B6447='2. Metadata'!I$1,'2. Metadata'!I$4, IF(B6447='2. Metadata'!J$1,'2. Metadata'!J$4, IF(B6447='2. Metadata'!K$1,'2. Metadata'!K$4, IF(B6447='2. Metadata'!L$1,'2. Metadata'!L$4, IF(B6447='2. Metadata'!M$1,'2. Metadata'!M$6, IF(B6447='2. Metadata'!N$1,'2. Metadata'!N$6))))))))))))))</f>
        <v>-115.97499999999999</v>
      </c>
      <c r="E6447" s="15" t="s">
        <v>178</v>
      </c>
      <c r="F6447" s="132">
        <v>5.1020000000000003</v>
      </c>
      <c r="G6447" s="16" t="str">
        <f>IF(ISBLANK(F6447)=TRUE," ",'2. Metadata'!B$14)</f>
        <v>degrees Celsius</v>
      </c>
      <c r="H6447" s="16" t="s">
        <v>178</v>
      </c>
    </row>
    <row r="6448" spans="1:8" ht="15.75" customHeight="1" x14ac:dyDescent="0.2">
      <c r="A6448" s="130">
        <v>39730.677083333336</v>
      </c>
      <c r="B6448" s="9" t="s">
        <v>239</v>
      </c>
      <c r="C6448" s="16">
        <f>IF(ISBLANK(B6448)=TRUE," ", IF(B6448='2. Metadata'!B$1,'2. Metadata'!B$5, IF(B6448='2. Metadata'!C$1,'2. Metadata'!#REF!,IF(B6448='2. Metadata'!D$1,'2. Metadata'!#REF!, IF(B6448='2. Metadata'!E$1,'2. Metadata'!#REF!,IF( B6448='2. Metadata'!F$1,'2. Metadata'!#REF!,IF(B6448='2. Metadata'!G$1,'2. Metadata'!#REF!,IF(B6448='2. Metadata'!H$1,'2. Metadata'!#REF!, IF(B6448='2. Metadata'!I$1,'2. Metadata'!#REF!, IF(B6448='2. Metadata'!J$1,'2. Metadata'!#REF!, IF(B6448='2. Metadata'!K$1,'2. Metadata'!C$3, IF(B6448='2. Metadata'!L$1,'2. Metadata'!D$3, IF(B6448='2. Metadata'!M$1,'2. Metadata'!M$5, IF(B6448='2. Metadata'!N$1,'2. Metadata'!N$5))))))))))))))</f>
        <v>49.690002</v>
      </c>
      <c r="D6448" s="13">
        <f>IF(ISBLANK(B6448)=TRUE," ", IF(B6448='2. Metadata'!B$1,'2. Metadata'!B$6, IF(B6448='2. Metadata'!C$1,'2. Metadata'!C$4,IF(B6448='2. Metadata'!D$1,'2. Metadata'!D$4, IF(B6448='2. Metadata'!E$1,'2. Metadata'!E$4,IF( B6448='2. Metadata'!F$1,'2. Metadata'!F$4,IF(B6448='2. Metadata'!G$1,'2. Metadata'!G$4,IF(B6448='2. Metadata'!H$1,'2. Metadata'!H$4, IF(B6448='2. Metadata'!I$1,'2. Metadata'!I$4, IF(B6448='2. Metadata'!J$1,'2. Metadata'!J$4, IF(B6448='2. Metadata'!K$1,'2. Metadata'!K$4, IF(B6448='2. Metadata'!L$1,'2. Metadata'!L$4, IF(B6448='2. Metadata'!M$1,'2. Metadata'!M$6, IF(B6448='2. Metadata'!N$1,'2. Metadata'!N$6))))))))))))))</f>
        <v>-115.97499999999999</v>
      </c>
      <c r="E6448" s="15" t="s">
        <v>178</v>
      </c>
      <c r="F6448" s="132">
        <v>5.2309999999999999</v>
      </c>
      <c r="G6448" s="16" t="str">
        <f>IF(ISBLANK(F6448)=TRUE," ",'2. Metadata'!B$14)</f>
        <v>degrees Celsius</v>
      </c>
      <c r="H6448" s="16" t="s">
        <v>178</v>
      </c>
    </row>
    <row r="6449" spans="1:8" ht="15.75" customHeight="1" x14ac:dyDescent="0.2">
      <c r="A6449" s="130">
        <v>39730.6875</v>
      </c>
      <c r="B6449" s="9" t="s">
        <v>239</v>
      </c>
      <c r="C6449" s="16">
        <f>IF(ISBLANK(B6449)=TRUE," ", IF(B6449='2. Metadata'!B$1,'2. Metadata'!B$5, IF(B6449='2. Metadata'!C$1,'2. Metadata'!#REF!,IF(B6449='2. Metadata'!D$1,'2. Metadata'!#REF!, IF(B6449='2. Metadata'!E$1,'2. Metadata'!#REF!,IF( B6449='2. Metadata'!F$1,'2. Metadata'!#REF!,IF(B6449='2. Metadata'!G$1,'2. Metadata'!#REF!,IF(B6449='2. Metadata'!H$1,'2. Metadata'!#REF!, IF(B6449='2. Metadata'!I$1,'2. Metadata'!#REF!, IF(B6449='2. Metadata'!J$1,'2. Metadata'!#REF!, IF(B6449='2. Metadata'!K$1,'2. Metadata'!C$3, IF(B6449='2. Metadata'!L$1,'2. Metadata'!D$3, IF(B6449='2. Metadata'!M$1,'2. Metadata'!M$5, IF(B6449='2. Metadata'!N$1,'2. Metadata'!N$5))))))))))))))</f>
        <v>49.690002</v>
      </c>
      <c r="D6449" s="13">
        <f>IF(ISBLANK(B6449)=TRUE," ", IF(B6449='2. Metadata'!B$1,'2. Metadata'!B$6, IF(B6449='2. Metadata'!C$1,'2. Metadata'!C$4,IF(B6449='2. Metadata'!D$1,'2. Metadata'!D$4, IF(B6449='2. Metadata'!E$1,'2. Metadata'!E$4,IF( B6449='2. Metadata'!F$1,'2. Metadata'!F$4,IF(B6449='2. Metadata'!G$1,'2. Metadata'!G$4,IF(B6449='2. Metadata'!H$1,'2. Metadata'!H$4, IF(B6449='2. Metadata'!I$1,'2. Metadata'!I$4, IF(B6449='2. Metadata'!J$1,'2. Metadata'!J$4, IF(B6449='2. Metadata'!K$1,'2. Metadata'!K$4, IF(B6449='2. Metadata'!L$1,'2. Metadata'!L$4, IF(B6449='2. Metadata'!M$1,'2. Metadata'!M$6, IF(B6449='2. Metadata'!N$1,'2. Metadata'!N$6))))))))))))))</f>
        <v>-115.97499999999999</v>
      </c>
      <c r="E6449" s="15" t="s">
        <v>178</v>
      </c>
      <c r="F6449" s="132">
        <v>5.36</v>
      </c>
      <c r="G6449" s="16" t="str">
        <f>IF(ISBLANK(F6449)=TRUE," ",'2. Metadata'!B$14)</f>
        <v>degrees Celsius</v>
      </c>
      <c r="H6449" s="16" t="s">
        <v>178</v>
      </c>
    </row>
    <row r="6450" spans="1:8" ht="15.75" customHeight="1" x14ac:dyDescent="0.2">
      <c r="A6450" s="130">
        <v>39730.697916666664</v>
      </c>
      <c r="B6450" s="9" t="s">
        <v>239</v>
      </c>
      <c r="C6450" s="16">
        <f>IF(ISBLANK(B6450)=TRUE," ", IF(B6450='2. Metadata'!B$1,'2. Metadata'!B$5, IF(B6450='2. Metadata'!C$1,'2. Metadata'!#REF!,IF(B6450='2. Metadata'!D$1,'2. Metadata'!#REF!, IF(B6450='2. Metadata'!E$1,'2. Metadata'!#REF!,IF( B6450='2. Metadata'!F$1,'2. Metadata'!#REF!,IF(B6450='2. Metadata'!G$1,'2. Metadata'!#REF!,IF(B6450='2. Metadata'!H$1,'2. Metadata'!#REF!, IF(B6450='2. Metadata'!I$1,'2. Metadata'!#REF!, IF(B6450='2. Metadata'!J$1,'2. Metadata'!#REF!, IF(B6450='2. Metadata'!K$1,'2. Metadata'!C$3, IF(B6450='2. Metadata'!L$1,'2. Metadata'!D$3, IF(B6450='2. Metadata'!M$1,'2. Metadata'!M$5, IF(B6450='2. Metadata'!N$1,'2. Metadata'!N$5))))))))))))))</f>
        <v>49.690002</v>
      </c>
      <c r="D6450" s="13">
        <f>IF(ISBLANK(B6450)=TRUE," ", IF(B6450='2. Metadata'!B$1,'2. Metadata'!B$6, IF(B6450='2. Metadata'!C$1,'2. Metadata'!C$4,IF(B6450='2. Metadata'!D$1,'2. Metadata'!D$4, IF(B6450='2. Metadata'!E$1,'2. Metadata'!E$4,IF( B6450='2. Metadata'!F$1,'2. Metadata'!F$4,IF(B6450='2. Metadata'!G$1,'2. Metadata'!G$4,IF(B6450='2. Metadata'!H$1,'2. Metadata'!H$4, IF(B6450='2. Metadata'!I$1,'2. Metadata'!I$4, IF(B6450='2. Metadata'!J$1,'2. Metadata'!J$4, IF(B6450='2. Metadata'!K$1,'2. Metadata'!K$4, IF(B6450='2. Metadata'!L$1,'2. Metadata'!L$4, IF(B6450='2. Metadata'!M$1,'2. Metadata'!M$6, IF(B6450='2. Metadata'!N$1,'2. Metadata'!N$6))))))))))))))</f>
        <v>-115.97499999999999</v>
      </c>
      <c r="E6450" s="15" t="s">
        <v>178</v>
      </c>
      <c r="F6450" s="132">
        <v>5.4619999999999997</v>
      </c>
      <c r="G6450" s="16" t="str">
        <f>IF(ISBLANK(F6450)=TRUE," ",'2. Metadata'!B$14)</f>
        <v>degrees Celsius</v>
      </c>
      <c r="H6450" s="16" t="s">
        <v>178</v>
      </c>
    </row>
    <row r="6451" spans="1:8" ht="15.75" customHeight="1" x14ac:dyDescent="0.2">
      <c r="A6451" s="130">
        <v>39730.708333333336</v>
      </c>
      <c r="B6451" s="9" t="s">
        <v>239</v>
      </c>
      <c r="C6451" s="16">
        <f>IF(ISBLANK(B6451)=TRUE," ", IF(B6451='2. Metadata'!B$1,'2. Metadata'!B$5, IF(B6451='2. Metadata'!C$1,'2. Metadata'!#REF!,IF(B6451='2. Metadata'!D$1,'2. Metadata'!#REF!, IF(B6451='2. Metadata'!E$1,'2. Metadata'!#REF!,IF( B6451='2. Metadata'!F$1,'2. Metadata'!#REF!,IF(B6451='2. Metadata'!G$1,'2. Metadata'!#REF!,IF(B6451='2. Metadata'!H$1,'2. Metadata'!#REF!, IF(B6451='2. Metadata'!I$1,'2. Metadata'!#REF!, IF(B6451='2. Metadata'!J$1,'2. Metadata'!#REF!, IF(B6451='2. Metadata'!K$1,'2. Metadata'!C$3, IF(B6451='2. Metadata'!L$1,'2. Metadata'!D$3, IF(B6451='2. Metadata'!M$1,'2. Metadata'!M$5, IF(B6451='2. Metadata'!N$1,'2. Metadata'!N$5))))))))))))))</f>
        <v>49.690002</v>
      </c>
      <c r="D6451" s="13">
        <f>IF(ISBLANK(B6451)=TRUE," ", IF(B6451='2. Metadata'!B$1,'2. Metadata'!B$6, IF(B6451='2. Metadata'!C$1,'2. Metadata'!C$4,IF(B6451='2. Metadata'!D$1,'2. Metadata'!D$4, IF(B6451='2. Metadata'!E$1,'2. Metadata'!E$4,IF( B6451='2. Metadata'!F$1,'2. Metadata'!F$4,IF(B6451='2. Metadata'!G$1,'2. Metadata'!G$4,IF(B6451='2. Metadata'!H$1,'2. Metadata'!H$4, IF(B6451='2. Metadata'!I$1,'2. Metadata'!I$4, IF(B6451='2. Metadata'!J$1,'2. Metadata'!J$4, IF(B6451='2. Metadata'!K$1,'2. Metadata'!K$4, IF(B6451='2. Metadata'!L$1,'2. Metadata'!L$4, IF(B6451='2. Metadata'!M$1,'2. Metadata'!M$6, IF(B6451='2. Metadata'!N$1,'2. Metadata'!N$6))))))))))))))</f>
        <v>-115.97499999999999</v>
      </c>
      <c r="E6451" s="15" t="s">
        <v>178</v>
      </c>
      <c r="F6451" s="132">
        <v>5.5140000000000002</v>
      </c>
      <c r="G6451" s="16" t="str">
        <f>IF(ISBLANK(F6451)=TRUE," ",'2. Metadata'!B$14)</f>
        <v>degrees Celsius</v>
      </c>
      <c r="H6451" s="16" t="s">
        <v>178</v>
      </c>
    </row>
    <row r="6452" spans="1:8" ht="15.75" customHeight="1" x14ac:dyDescent="0.2">
      <c r="A6452" s="130">
        <v>39730.71875</v>
      </c>
      <c r="B6452" s="9" t="s">
        <v>239</v>
      </c>
      <c r="C6452" s="16">
        <f>IF(ISBLANK(B6452)=TRUE," ", IF(B6452='2. Metadata'!B$1,'2. Metadata'!B$5, IF(B6452='2. Metadata'!C$1,'2. Metadata'!#REF!,IF(B6452='2. Metadata'!D$1,'2. Metadata'!#REF!, IF(B6452='2. Metadata'!E$1,'2. Metadata'!#REF!,IF( B6452='2. Metadata'!F$1,'2. Metadata'!#REF!,IF(B6452='2. Metadata'!G$1,'2. Metadata'!#REF!,IF(B6452='2. Metadata'!H$1,'2. Metadata'!#REF!, IF(B6452='2. Metadata'!I$1,'2. Metadata'!#REF!, IF(B6452='2. Metadata'!J$1,'2. Metadata'!#REF!, IF(B6452='2. Metadata'!K$1,'2. Metadata'!C$3, IF(B6452='2. Metadata'!L$1,'2. Metadata'!D$3, IF(B6452='2. Metadata'!M$1,'2. Metadata'!M$5, IF(B6452='2. Metadata'!N$1,'2. Metadata'!N$5))))))))))))))</f>
        <v>49.690002</v>
      </c>
      <c r="D6452" s="13">
        <f>IF(ISBLANK(B6452)=TRUE," ", IF(B6452='2. Metadata'!B$1,'2. Metadata'!B$6, IF(B6452='2. Metadata'!C$1,'2. Metadata'!C$4,IF(B6452='2. Metadata'!D$1,'2. Metadata'!D$4, IF(B6452='2. Metadata'!E$1,'2. Metadata'!E$4,IF( B6452='2. Metadata'!F$1,'2. Metadata'!F$4,IF(B6452='2. Metadata'!G$1,'2. Metadata'!G$4,IF(B6452='2. Metadata'!H$1,'2. Metadata'!H$4, IF(B6452='2. Metadata'!I$1,'2. Metadata'!I$4, IF(B6452='2. Metadata'!J$1,'2. Metadata'!J$4, IF(B6452='2. Metadata'!K$1,'2. Metadata'!K$4, IF(B6452='2. Metadata'!L$1,'2. Metadata'!L$4, IF(B6452='2. Metadata'!M$1,'2. Metadata'!M$6, IF(B6452='2. Metadata'!N$1,'2. Metadata'!N$6))))))))))))))</f>
        <v>-115.97499999999999</v>
      </c>
      <c r="E6452" s="15" t="s">
        <v>178</v>
      </c>
      <c r="F6452" s="132">
        <v>5.5140000000000002</v>
      </c>
      <c r="G6452" s="16" t="str">
        <f>IF(ISBLANK(F6452)=TRUE," ",'2. Metadata'!B$14)</f>
        <v>degrees Celsius</v>
      </c>
      <c r="H6452" s="16" t="s">
        <v>178</v>
      </c>
    </row>
    <row r="6453" spans="1:8" ht="15.75" customHeight="1" x14ac:dyDescent="0.2">
      <c r="A6453" s="130">
        <v>39730.729166666664</v>
      </c>
      <c r="B6453" s="9" t="s">
        <v>239</v>
      </c>
      <c r="C6453" s="16">
        <f>IF(ISBLANK(B6453)=TRUE," ", IF(B6453='2. Metadata'!B$1,'2. Metadata'!B$5, IF(B6453='2. Metadata'!C$1,'2. Metadata'!#REF!,IF(B6453='2. Metadata'!D$1,'2. Metadata'!#REF!, IF(B6453='2. Metadata'!E$1,'2. Metadata'!#REF!,IF( B6453='2. Metadata'!F$1,'2. Metadata'!#REF!,IF(B6453='2. Metadata'!G$1,'2. Metadata'!#REF!,IF(B6453='2. Metadata'!H$1,'2. Metadata'!#REF!, IF(B6453='2. Metadata'!I$1,'2. Metadata'!#REF!, IF(B6453='2. Metadata'!J$1,'2. Metadata'!#REF!, IF(B6453='2. Metadata'!K$1,'2. Metadata'!C$3, IF(B6453='2. Metadata'!L$1,'2. Metadata'!D$3, IF(B6453='2. Metadata'!M$1,'2. Metadata'!M$5, IF(B6453='2. Metadata'!N$1,'2. Metadata'!N$5))))))))))))))</f>
        <v>49.690002</v>
      </c>
      <c r="D6453" s="13">
        <f>IF(ISBLANK(B6453)=TRUE," ", IF(B6453='2. Metadata'!B$1,'2. Metadata'!B$6, IF(B6453='2. Metadata'!C$1,'2. Metadata'!C$4,IF(B6453='2. Metadata'!D$1,'2. Metadata'!D$4, IF(B6453='2. Metadata'!E$1,'2. Metadata'!E$4,IF( B6453='2. Metadata'!F$1,'2. Metadata'!F$4,IF(B6453='2. Metadata'!G$1,'2. Metadata'!G$4,IF(B6453='2. Metadata'!H$1,'2. Metadata'!H$4, IF(B6453='2. Metadata'!I$1,'2. Metadata'!I$4, IF(B6453='2. Metadata'!J$1,'2. Metadata'!J$4, IF(B6453='2. Metadata'!K$1,'2. Metadata'!K$4, IF(B6453='2. Metadata'!L$1,'2. Metadata'!L$4, IF(B6453='2. Metadata'!M$1,'2. Metadata'!M$6, IF(B6453='2. Metadata'!N$1,'2. Metadata'!N$6))))))))))))))</f>
        <v>-115.97499999999999</v>
      </c>
      <c r="E6453" s="15" t="s">
        <v>178</v>
      </c>
      <c r="F6453" s="132">
        <v>5.5140000000000002</v>
      </c>
      <c r="G6453" s="16" t="str">
        <f>IF(ISBLANK(F6453)=TRUE," ",'2. Metadata'!B$14)</f>
        <v>degrees Celsius</v>
      </c>
      <c r="H6453" s="16" t="s">
        <v>178</v>
      </c>
    </row>
    <row r="6454" spans="1:8" ht="15.75" customHeight="1" x14ac:dyDescent="0.2">
      <c r="A6454" s="130">
        <v>39730.739583333336</v>
      </c>
      <c r="B6454" s="9" t="s">
        <v>239</v>
      </c>
      <c r="C6454" s="16">
        <f>IF(ISBLANK(B6454)=TRUE," ", IF(B6454='2. Metadata'!B$1,'2. Metadata'!B$5, IF(B6454='2. Metadata'!C$1,'2. Metadata'!#REF!,IF(B6454='2. Metadata'!D$1,'2. Metadata'!#REF!, IF(B6454='2. Metadata'!E$1,'2. Metadata'!#REF!,IF( B6454='2. Metadata'!F$1,'2. Metadata'!#REF!,IF(B6454='2. Metadata'!G$1,'2. Metadata'!#REF!,IF(B6454='2. Metadata'!H$1,'2. Metadata'!#REF!, IF(B6454='2. Metadata'!I$1,'2. Metadata'!#REF!, IF(B6454='2. Metadata'!J$1,'2. Metadata'!#REF!, IF(B6454='2. Metadata'!K$1,'2. Metadata'!C$3, IF(B6454='2. Metadata'!L$1,'2. Metadata'!D$3, IF(B6454='2. Metadata'!M$1,'2. Metadata'!M$5, IF(B6454='2. Metadata'!N$1,'2. Metadata'!N$5))))))))))))))</f>
        <v>49.690002</v>
      </c>
      <c r="D6454" s="13">
        <f>IF(ISBLANK(B6454)=TRUE," ", IF(B6454='2. Metadata'!B$1,'2. Metadata'!B$6, IF(B6454='2. Metadata'!C$1,'2. Metadata'!C$4,IF(B6454='2. Metadata'!D$1,'2. Metadata'!D$4, IF(B6454='2. Metadata'!E$1,'2. Metadata'!E$4,IF( B6454='2. Metadata'!F$1,'2. Metadata'!F$4,IF(B6454='2. Metadata'!G$1,'2. Metadata'!G$4,IF(B6454='2. Metadata'!H$1,'2. Metadata'!H$4, IF(B6454='2. Metadata'!I$1,'2. Metadata'!I$4, IF(B6454='2. Metadata'!J$1,'2. Metadata'!J$4, IF(B6454='2. Metadata'!K$1,'2. Metadata'!K$4, IF(B6454='2. Metadata'!L$1,'2. Metadata'!L$4, IF(B6454='2. Metadata'!M$1,'2. Metadata'!M$6, IF(B6454='2. Metadata'!N$1,'2. Metadata'!N$6))))))))))))))</f>
        <v>-115.97499999999999</v>
      </c>
      <c r="E6454" s="15" t="s">
        <v>178</v>
      </c>
      <c r="F6454" s="132">
        <v>5.5389999999999997</v>
      </c>
      <c r="G6454" s="16" t="str">
        <f>IF(ISBLANK(F6454)=TRUE," ",'2. Metadata'!B$14)</f>
        <v>degrees Celsius</v>
      </c>
      <c r="H6454" s="16" t="s">
        <v>178</v>
      </c>
    </row>
    <row r="6455" spans="1:8" ht="15.75" customHeight="1" x14ac:dyDescent="0.2">
      <c r="A6455" s="130">
        <v>39730.75</v>
      </c>
      <c r="B6455" s="9" t="s">
        <v>239</v>
      </c>
      <c r="C6455" s="16">
        <f>IF(ISBLANK(B6455)=TRUE," ", IF(B6455='2. Metadata'!B$1,'2. Metadata'!B$5, IF(B6455='2. Metadata'!C$1,'2. Metadata'!#REF!,IF(B6455='2. Metadata'!D$1,'2. Metadata'!#REF!, IF(B6455='2. Metadata'!E$1,'2. Metadata'!#REF!,IF( B6455='2. Metadata'!F$1,'2. Metadata'!#REF!,IF(B6455='2. Metadata'!G$1,'2. Metadata'!#REF!,IF(B6455='2. Metadata'!H$1,'2. Metadata'!#REF!, IF(B6455='2. Metadata'!I$1,'2. Metadata'!#REF!, IF(B6455='2. Metadata'!J$1,'2. Metadata'!#REF!, IF(B6455='2. Metadata'!K$1,'2. Metadata'!C$3, IF(B6455='2. Metadata'!L$1,'2. Metadata'!D$3, IF(B6455='2. Metadata'!M$1,'2. Metadata'!M$5, IF(B6455='2. Metadata'!N$1,'2. Metadata'!N$5))))))))))))))</f>
        <v>49.690002</v>
      </c>
      <c r="D6455" s="13">
        <f>IF(ISBLANK(B6455)=TRUE," ", IF(B6455='2. Metadata'!B$1,'2. Metadata'!B$6, IF(B6455='2. Metadata'!C$1,'2. Metadata'!C$4,IF(B6455='2. Metadata'!D$1,'2. Metadata'!D$4, IF(B6455='2. Metadata'!E$1,'2. Metadata'!E$4,IF( B6455='2. Metadata'!F$1,'2. Metadata'!F$4,IF(B6455='2. Metadata'!G$1,'2. Metadata'!G$4,IF(B6455='2. Metadata'!H$1,'2. Metadata'!H$4, IF(B6455='2. Metadata'!I$1,'2. Metadata'!I$4, IF(B6455='2. Metadata'!J$1,'2. Metadata'!J$4, IF(B6455='2. Metadata'!K$1,'2. Metadata'!K$4, IF(B6455='2. Metadata'!L$1,'2. Metadata'!L$4, IF(B6455='2. Metadata'!M$1,'2. Metadata'!M$6, IF(B6455='2. Metadata'!N$1,'2. Metadata'!N$6))))))))))))))</f>
        <v>-115.97499999999999</v>
      </c>
      <c r="E6455" s="15" t="s">
        <v>178</v>
      </c>
      <c r="F6455" s="132">
        <v>5.5910000000000002</v>
      </c>
      <c r="G6455" s="16" t="str">
        <f>IF(ISBLANK(F6455)=TRUE," ",'2. Metadata'!B$14)</f>
        <v>degrees Celsius</v>
      </c>
      <c r="H6455" s="16" t="s">
        <v>178</v>
      </c>
    </row>
    <row r="6456" spans="1:8" ht="15.75" customHeight="1" x14ac:dyDescent="0.2">
      <c r="A6456" s="130">
        <v>39730.760416666664</v>
      </c>
      <c r="B6456" s="9" t="s">
        <v>239</v>
      </c>
      <c r="C6456" s="16">
        <f>IF(ISBLANK(B6456)=TRUE," ", IF(B6456='2. Metadata'!B$1,'2. Metadata'!B$5, IF(B6456='2. Metadata'!C$1,'2. Metadata'!#REF!,IF(B6456='2. Metadata'!D$1,'2. Metadata'!#REF!, IF(B6456='2. Metadata'!E$1,'2. Metadata'!#REF!,IF( B6456='2. Metadata'!F$1,'2. Metadata'!#REF!,IF(B6456='2. Metadata'!G$1,'2. Metadata'!#REF!,IF(B6456='2. Metadata'!H$1,'2. Metadata'!#REF!, IF(B6456='2. Metadata'!I$1,'2. Metadata'!#REF!, IF(B6456='2. Metadata'!J$1,'2. Metadata'!#REF!, IF(B6456='2. Metadata'!K$1,'2. Metadata'!C$3, IF(B6456='2. Metadata'!L$1,'2. Metadata'!D$3, IF(B6456='2. Metadata'!M$1,'2. Metadata'!M$5, IF(B6456='2. Metadata'!N$1,'2. Metadata'!N$5))))))))))))))</f>
        <v>49.690002</v>
      </c>
      <c r="D6456" s="13">
        <f>IF(ISBLANK(B6456)=TRUE," ", IF(B6456='2. Metadata'!B$1,'2. Metadata'!B$6, IF(B6456='2. Metadata'!C$1,'2. Metadata'!C$4,IF(B6456='2. Metadata'!D$1,'2. Metadata'!D$4, IF(B6456='2. Metadata'!E$1,'2. Metadata'!E$4,IF( B6456='2. Metadata'!F$1,'2. Metadata'!F$4,IF(B6456='2. Metadata'!G$1,'2. Metadata'!G$4,IF(B6456='2. Metadata'!H$1,'2. Metadata'!H$4, IF(B6456='2. Metadata'!I$1,'2. Metadata'!I$4, IF(B6456='2. Metadata'!J$1,'2. Metadata'!J$4, IF(B6456='2. Metadata'!K$1,'2. Metadata'!K$4, IF(B6456='2. Metadata'!L$1,'2. Metadata'!L$4, IF(B6456='2. Metadata'!M$1,'2. Metadata'!M$6, IF(B6456='2. Metadata'!N$1,'2. Metadata'!N$6))))))))))))))</f>
        <v>-115.97499999999999</v>
      </c>
      <c r="E6456" s="15" t="s">
        <v>178</v>
      </c>
      <c r="F6456" s="132">
        <v>5.6159999999999997</v>
      </c>
      <c r="G6456" s="16" t="str">
        <f>IF(ISBLANK(F6456)=TRUE," ",'2. Metadata'!B$14)</f>
        <v>degrees Celsius</v>
      </c>
      <c r="H6456" s="16" t="s">
        <v>178</v>
      </c>
    </row>
    <row r="6457" spans="1:8" ht="15.75" customHeight="1" x14ac:dyDescent="0.2">
      <c r="A6457" s="130">
        <v>39730.770833333336</v>
      </c>
      <c r="B6457" s="9" t="s">
        <v>239</v>
      </c>
      <c r="C6457" s="16">
        <f>IF(ISBLANK(B6457)=TRUE," ", IF(B6457='2. Metadata'!B$1,'2. Metadata'!B$5, IF(B6457='2. Metadata'!C$1,'2. Metadata'!#REF!,IF(B6457='2. Metadata'!D$1,'2. Metadata'!#REF!, IF(B6457='2. Metadata'!E$1,'2. Metadata'!#REF!,IF( B6457='2. Metadata'!F$1,'2. Metadata'!#REF!,IF(B6457='2. Metadata'!G$1,'2. Metadata'!#REF!,IF(B6457='2. Metadata'!H$1,'2. Metadata'!#REF!, IF(B6457='2. Metadata'!I$1,'2. Metadata'!#REF!, IF(B6457='2. Metadata'!J$1,'2. Metadata'!#REF!, IF(B6457='2. Metadata'!K$1,'2. Metadata'!C$3, IF(B6457='2. Metadata'!L$1,'2. Metadata'!D$3, IF(B6457='2. Metadata'!M$1,'2. Metadata'!M$5, IF(B6457='2. Metadata'!N$1,'2. Metadata'!N$5))))))))))))))</f>
        <v>49.690002</v>
      </c>
      <c r="D6457" s="13">
        <f>IF(ISBLANK(B6457)=TRUE," ", IF(B6457='2. Metadata'!B$1,'2. Metadata'!B$6, IF(B6457='2. Metadata'!C$1,'2. Metadata'!C$4,IF(B6457='2. Metadata'!D$1,'2. Metadata'!D$4, IF(B6457='2. Metadata'!E$1,'2. Metadata'!E$4,IF( B6457='2. Metadata'!F$1,'2. Metadata'!F$4,IF(B6457='2. Metadata'!G$1,'2. Metadata'!G$4,IF(B6457='2. Metadata'!H$1,'2. Metadata'!H$4, IF(B6457='2. Metadata'!I$1,'2. Metadata'!I$4, IF(B6457='2. Metadata'!J$1,'2. Metadata'!J$4, IF(B6457='2. Metadata'!K$1,'2. Metadata'!K$4, IF(B6457='2. Metadata'!L$1,'2. Metadata'!L$4, IF(B6457='2. Metadata'!M$1,'2. Metadata'!M$6, IF(B6457='2. Metadata'!N$1,'2. Metadata'!N$6))))))))))))))</f>
        <v>-115.97499999999999</v>
      </c>
      <c r="E6457" s="15" t="s">
        <v>178</v>
      </c>
      <c r="F6457" s="132">
        <v>5.6159999999999997</v>
      </c>
      <c r="G6457" s="16" t="str">
        <f>IF(ISBLANK(F6457)=TRUE," ",'2. Metadata'!B$14)</f>
        <v>degrees Celsius</v>
      </c>
      <c r="H6457" s="16" t="s">
        <v>178</v>
      </c>
    </row>
    <row r="6458" spans="1:8" ht="15.75" customHeight="1" x14ac:dyDescent="0.2">
      <c r="A6458" s="130">
        <v>39730.78125</v>
      </c>
      <c r="B6458" s="9" t="s">
        <v>239</v>
      </c>
      <c r="C6458" s="16">
        <f>IF(ISBLANK(B6458)=TRUE," ", IF(B6458='2. Metadata'!B$1,'2. Metadata'!B$5, IF(B6458='2. Metadata'!C$1,'2. Metadata'!#REF!,IF(B6458='2. Metadata'!D$1,'2. Metadata'!#REF!, IF(B6458='2. Metadata'!E$1,'2. Metadata'!#REF!,IF( B6458='2. Metadata'!F$1,'2. Metadata'!#REF!,IF(B6458='2. Metadata'!G$1,'2. Metadata'!#REF!,IF(B6458='2. Metadata'!H$1,'2. Metadata'!#REF!, IF(B6458='2. Metadata'!I$1,'2. Metadata'!#REF!, IF(B6458='2. Metadata'!J$1,'2. Metadata'!#REF!, IF(B6458='2. Metadata'!K$1,'2. Metadata'!C$3, IF(B6458='2. Metadata'!L$1,'2. Metadata'!D$3, IF(B6458='2. Metadata'!M$1,'2. Metadata'!M$5, IF(B6458='2. Metadata'!N$1,'2. Metadata'!N$5))))))))))))))</f>
        <v>49.690002</v>
      </c>
      <c r="D6458" s="13">
        <f>IF(ISBLANK(B6458)=TRUE," ", IF(B6458='2. Metadata'!B$1,'2. Metadata'!B$6, IF(B6458='2. Metadata'!C$1,'2. Metadata'!C$4,IF(B6458='2. Metadata'!D$1,'2. Metadata'!D$4, IF(B6458='2. Metadata'!E$1,'2. Metadata'!E$4,IF( B6458='2. Metadata'!F$1,'2. Metadata'!F$4,IF(B6458='2. Metadata'!G$1,'2. Metadata'!G$4,IF(B6458='2. Metadata'!H$1,'2. Metadata'!H$4, IF(B6458='2. Metadata'!I$1,'2. Metadata'!I$4, IF(B6458='2. Metadata'!J$1,'2. Metadata'!J$4, IF(B6458='2. Metadata'!K$1,'2. Metadata'!K$4, IF(B6458='2. Metadata'!L$1,'2. Metadata'!L$4, IF(B6458='2. Metadata'!M$1,'2. Metadata'!M$6, IF(B6458='2. Metadata'!N$1,'2. Metadata'!N$6))))))))))))))</f>
        <v>-115.97499999999999</v>
      </c>
      <c r="E6458" s="15" t="s">
        <v>178</v>
      </c>
      <c r="F6458" s="132">
        <v>5.6159999999999997</v>
      </c>
      <c r="G6458" s="16" t="str">
        <f>IF(ISBLANK(F6458)=TRUE," ",'2. Metadata'!B$14)</f>
        <v>degrees Celsius</v>
      </c>
      <c r="H6458" s="16" t="s">
        <v>178</v>
      </c>
    </row>
    <row r="6459" spans="1:8" ht="15.75" customHeight="1" x14ac:dyDescent="0.2">
      <c r="A6459" s="130">
        <v>39730.791666666664</v>
      </c>
      <c r="B6459" s="9" t="s">
        <v>239</v>
      </c>
      <c r="C6459" s="16">
        <f>IF(ISBLANK(B6459)=TRUE," ", IF(B6459='2. Metadata'!B$1,'2. Metadata'!B$5, IF(B6459='2. Metadata'!C$1,'2. Metadata'!#REF!,IF(B6459='2. Metadata'!D$1,'2. Metadata'!#REF!, IF(B6459='2. Metadata'!E$1,'2. Metadata'!#REF!,IF( B6459='2. Metadata'!F$1,'2. Metadata'!#REF!,IF(B6459='2. Metadata'!G$1,'2. Metadata'!#REF!,IF(B6459='2. Metadata'!H$1,'2. Metadata'!#REF!, IF(B6459='2. Metadata'!I$1,'2. Metadata'!#REF!, IF(B6459='2. Metadata'!J$1,'2. Metadata'!#REF!, IF(B6459='2. Metadata'!K$1,'2. Metadata'!C$3, IF(B6459='2. Metadata'!L$1,'2. Metadata'!D$3, IF(B6459='2. Metadata'!M$1,'2. Metadata'!M$5, IF(B6459='2. Metadata'!N$1,'2. Metadata'!N$5))))))))))))))</f>
        <v>49.690002</v>
      </c>
      <c r="D6459" s="13">
        <f>IF(ISBLANK(B6459)=TRUE," ", IF(B6459='2. Metadata'!B$1,'2. Metadata'!B$6, IF(B6459='2. Metadata'!C$1,'2. Metadata'!C$4,IF(B6459='2. Metadata'!D$1,'2. Metadata'!D$4, IF(B6459='2. Metadata'!E$1,'2. Metadata'!E$4,IF( B6459='2. Metadata'!F$1,'2. Metadata'!F$4,IF(B6459='2. Metadata'!G$1,'2. Metadata'!G$4,IF(B6459='2. Metadata'!H$1,'2. Metadata'!H$4, IF(B6459='2. Metadata'!I$1,'2. Metadata'!I$4, IF(B6459='2. Metadata'!J$1,'2. Metadata'!J$4, IF(B6459='2. Metadata'!K$1,'2. Metadata'!K$4, IF(B6459='2. Metadata'!L$1,'2. Metadata'!L$4, IF(B6459='2. Metadata'!M$1,'2. Metadata'!M$6, IF(B6459='2. Metadata'!N$1,'2. Metadata'!N$6))))))))))))))</f>
        <v>-115.97499999999999</v>
      </c>
      <c r="E6459" s="15" t="s">
        <v>178</v>
      </c>
      <c r="F6459" s="132">
        <v>5.5650000000000004</v>
      </c>
      <c r="G6459" s="16" t="str">
        <f>IF(ISBLANK(F6459)=TRUE," ",'2. Metadata'!B$14)</f>
        <v>degrees Celsius</v>
      </c>
      <c r="H6459" s="16" t="s">
        <v>178</v>
      </c>
    </row>
    <row r="6460" spans="1:8" ht="15.75" customHeight="1" x14ac:dyDescent="0.2">
      <c r="A6460" s="130">
        <v>39730.802083333336</v>
      </c>
      <c r="B6460" s="9" t="s">
        <v>239</v>
      </c>
      <c r="C6460" s="16">
        <f>IF(ISBLANK(B6460)=TRUE," ", IF(B6460='2. Metadata'!B$1,'2. Metadata'!B$5, IF(B6460='2. Metadata'!C$1,'2. Metadata'!#REF!,IF(B6460='2. Metadata'!D$1,'2. Metadata'!#REF!, IF(B6460='2. Metadata'!E$1,'2. Metadata'!#REF!,IF( B6460='2. Metadata'!F$1,'2. Metadata'!#REF!,IF(B6460='2. Metadata'!G$1,'2. Metadata'!#REF!,IF(B6460='2. Metadata'!H$1,'2. Metadata'!#REF!, IF(B6460='2. Metadata'!I$1,'2. Metadata'!#REF!, IF(B6460='2. Metadata'!J$1,'2. Metadata'!#REF!, IF(B6460='2. Metadata'!K$1,'2. Metadata'!C$3, IF(B6460='2. Metadata'!L$1,'2. Metadata'!D$3, IF(B6460='2. Metadata'!M$1,'2. Metadata'!M$5, IF(B6460='2. Metadata'!N$1,'2. Metadata'!N$5))))))))))))))</f>
        <v>49.690002</v>
      </c>
      <c r="D6460" s="13">
        <f>IF(ISBLANK(B6460)=TRUE," ", IF(B6460='2. Metadata'!B$1,'2. Metadata'!B$6, IF(B6460='2. Metadata'!C$1,'2. Metadata'!C$4,IF(B6460='2. Metadata'!D$1,'2. Metadata'!D$4, IF(B6460='2. Metadata'!E$1,'2. Metadata'!E$4,IF( B6460='2. Metadata'!F$1,'2. Metadata'!F$4,IF(B6460='2. Metadata'!G$1,'2. Metadata'!G$4,IF(B6460='2. Metadata'!H$1,'2. Metadata'!H$4, IF(B6460='2. Metadata'!I$1,'2. Metadata'!I$4, IF(B6460='2. Metadata'!J$1,'2. Metadata'!J$4, IF(B6460='2. Metadata'!K$1,'2. Metadata'!K$4, IF(B6460='2. Metadata'!L$1,'2. Metadata'!L$4, IF(B6460='2. Metadata'!M$1,'2. Metadata'!M$6, IF(B6460='2. Metadata'!N$1,'2. Metadata'!N$6))))))))))))))</f>
        <v>-115.97499999999999</v>
      </c>
      <c r="E6460" s="15" t="s">
        <v>178</v>
      </c>
      <c r="F6460" s="132">
        <v>5.4880000000000004</v>
      </c>
      <c r="G6460" s="16" t="str">
        <f>IF(ISBLANK(F6460)=TRUE," ",'2. Metadata'!B$14)</f>
        <v>degrees Celsius</v>
      </c>
      <c r="H6460" s="16" t="s">
        <v>178</v>
      </c>
    </row>
    <row r="6461" spans="1:8" ht="15.75" customHeight="1" x14ac:dyDescent="0.2">
      <c r="A6461" s="130">
        <v>39730.8125</v>
      </c>
      <c r="B6461" s="9" t="s">
        <v>239</v>
      </c>
      <c r="C6461" s="16">
        <f>IF(ISBLANK(B6461)=TRUE," ", IF(B6461='2. Metadata'!B$1,'2. Metadata'!B$5, IF(B6461='2. Metadata'!C$1,'2. Metadata'!#REF!,IF(B6461='2. Metadata'!D$1,'2. Metadata'!#REF!, IF(B6461='2. Metadata'!E$1,'2. Metadata'!#REF!,IF( B6461='2. Metadata'!F$1,'2. Metadata'!#REF!,IF(B6461='2. Metadata'!G$1,'2. Metadata'!#REF!,IF(B6461='2. Metadata'!H$1,'2. Metadata'!#REF!, IF(B6461='2. Metadata'!I$1,'2. Metadata'!#REF!, IF(B6461='2. Metadata'!J$1,'2. Metadata'!#REF!, IF(B6461='2. Metadata'!K$1,'2. Metadata'!C$3, IF(B6461='2. Metadata'!L$1,'2. Metadata'!D$3, IF(B6461='2. Metadata'!M$1,'2. Metadata'!M$5, IF(B6461='2. Metadata'!N$1,'2. Metadata'!N$5))))))))))))))</f>
        <v>49.690002</v>
      </c>
      <c r="D6461" s="13">
        <f>IF(ISBLANK(B6461)=TRUE," ", IF(B6461='2. Metadata'!B$1,'2. Metadata'!B$6, IF(B6461='2. Metadata'!C$1,'2. Metadata'!C$4,IF(B6461='2. Metadata'!D$1,'2. Metadata'!D$4, IF(B6461='2. Metadata'!E$1,'2. Metadata'!E$4,IF( B6461='2. Metadata'!F$1,'2. Metadata'!F$4,IF(B6461='2. Metadata'!G$1,'2. Metadata'!G$4,IF(B6461='2. Metadata'!H$1,'2. Metadata'!H$4, IF(B6461='2. Metadata'!I$1,'2. Metadata'!I$4, IF(B6461='2. Metadata'!J$1,'2. Metadata'!J$4, IF(B6461='2. Metadata'!K$1,'2. Metadata'!K$4, IF(B6461='2. Metadata'!L$1,'2. Metadata'!L$4, IF(B6461='2. Metadata'!M$1,'2. Metadata'!M$6, IF(B6461='2. Metadata'!N$1,'2. Metadata'!N$6))))))))))))))</f>
        <v>-115.97499999999999</v>
      </c>
      <c r="E6461" s="15" t="s">
        <v>178</v>
      </c>
      <c r="F6461" s="132">
        <v>5.3849999999999998</v>
      </c>
      <c r="G6461" s="16" t="str">
        <f>IF(ISBLANK(F6461)=TRUE," ",'2. Metadata'!B$14)</f>
        <v>degrees Celsius</v>
      </c>
      <c r="H6461" s="16" t="s">
        <v>178</v>
      </c>
    </row>
    <row r="6462" spans="1:8" ht="15.75" customHeight="1" x14ac:dyDescent="0.2">
      <c r="A6462" s="130">
        <v>39730.822916666664</v>
      </c>
      <c r="B6462" s="9" t="s">
        <v>239</v>
      </c>
      <c r="C6462" s="16">
        <f>IF(ISBLANK(B6462)=TRUE," ", IF(B6462='2. Metadata'!B$1,'2. Metadata'!B$5, IF(B6462='2. Metadata'!C$1,'2. Metadata'!#REF!,IF(B6462='2. Metadata'!D$1,'2. Metadata'!#REF!, IF(B6462='2. Metadata'!E$1,'2. Metadata'!#REF!,IF( B6462='2. Metadata'!F$1,'2. Metadata'!#REF!,IF(B6462='2. Metadata'!G$1,'2. Metadata'!#REF!,IF(B6462='2. Metadata'!H$1,'2. Metadata'!#REF!, IF(B6462='2. Metadata'!I$1,'2. Metadata'!#REF!, IF(B6462='2. Metadata'!J$1,'2. Metadata'!#REF!, IF(B6462='2. Metadata'!K$1,'2. Metadata'!C$3, IF(B6462='2. Metadata'!L$1,'2. Metadata'!D$3, IF(B6462='2. Metadata'!M$1,'2. Metadata'!M$5, IF(B6462='2. Metadata'!N$1,'2. Metadata'!N$5))))))))))))))</f>
        <v>49.690002</v>
      </c>
      <c r="D6462" s="13">
        <f>IF(ISBLANK(B6462)=TRUE," ", IF(B6462='2. Metadata'!B$1,'2. Metadata'!B$6, IF(B6462='2. Metadata'!C$1,'2. Metadata'!C$4,IF(B6462='2. Metadata'!D$1,'2. Metadata'!D$4, IF(B6462='2. Metadata'!E$1,'2. Metadata'!E$4,IF( B6462='2. Metadata'!F$1,'2. Metadata'!F$4,IF(B6462='2. Metadata'!G$1,'2. Metadata'!G$4,IF(B6462='2. Metadata'!H$1,'2. Metadata'!H$4, IF(B6462='2. Metadata'!I$1,'2. Metadata'!I$4, IF(B6462='2. Metadata'!J$1,'2. Metadata'!J$4, IF(B6462='2. Metadata'!K$1,'2. Metadata'!K$4, IF(B6462='2. Metadata'!L$1,'2. Metadata'!L$4, IF(B6462='2. Metadata'!M$1,'2. Metadata'!M$6, IF(B6462='2. Metadata'!N$1,'2. Metadata'!N$6))))))))))))))</f>
        <v>-115.97499999999999</v>
      </c>
      <c r="E6462" s="15" t="s">
        <v>178</v>
      </c>
      <c r="F6462" s="132">
        <v>5.282</v>
      </c>
      <c r="G6462" s="16" t="str">
        <f>IF(ISBLANK(F6462)=TRUE," ",'2. Metadata'!B$14)</f>
        <v>degrees Celsius</v>
      </c>
      <c r="H6462" s="16" t="s">
        <v>178</v>
      </c>
    </row>
    <row r="6463" spans="1:8" ht="15.75" customHeight="1" x14ac:dyDescent="0.2">
      <c r="A6463" s="130">
        <v>39730.833333333336</v>
      </c>
      <c r="B6463" s="9" t="s">
        <v>239</v>
      </c>
      <c r="C6463" s="16">
        <f>IF(ISBLANK(B6463)=TRUE," ", IF(B6463='2. Metadata'!B$1,'2. Metadata'!B$5, IF(B6463='2. Metadata'!C$1,'2. Metadata'!#REF!,IF(B6463='2. Metadata'!D$1,'2. Metadata'!#REF!, IF(B6463='2. Metadata'!E$1,'2. Metadata'!#REF!,IF( B6463='2. Metadata'!F$1,'2. Metadata'!#REF!,IF(B6463='2. Metadata'!G$1,'2. Metadata'!#REF!,IF(B6463='2. Metadata'!H$1,'2. Metadata'!#REF!, IF(B6463='2. Metadata'!I$1,'2. Metadata'!#REF!, IF(B6463='2. Metadata'!J$1,'2. Metadata'!#REF!, IF(B6463='2. Metadata'!K$1,'2. Metadata'!C$3, IF(B6463='2. Metadata'!L$1,'2. Metadata'!D$3, IF(B6463='2. Metadata'!M$1,'2. Metadata'!M$5, IF(B6463='2. Metadata'!N$1,'2. Metadata'!N$5))))))))))))))</f>
        <v>49.690002</v>
      </c>
      <c r="D6463" s="13">
        <f>IF(ISBLANK(B6463)=TRUE," ", IF(B6463='2. Metadata'!B$1,'2. Metadata'!B$6, IF(B6463='2. Metadata'!C$1,'2. Metadata'!C$4,IF(B6463='2. Metadata'!D$1,'2. Metadata'!D$4, IF(B6463='2. Metadata'!E$1,'2. Metadata'!E$4,IF( B6463='2. Metadata'!F$1,'2. Metadata'!F$4,IF(B6463='2. Metadata'!G$1,'2. Metadata'!G$4,IF(B6463='2. Metadata'!H$1,'2. Metadata'!H$4, IF(B6463='2. Metadata'!I$1,'2. Metadata'!I$4, IF(B6463='2. Metadata'!J$1,'2. Metadata'!J$4, IF(B6463='2. Metadata'!K$1,'2. Metadata'!K$4, IF(B6463='2. Metadata'!L$1,'2. Metadata'!L$4, IF(B6463='2. Metadata'!M$1,'2. Metadata'!M$6, IF(B6463='2. Metadata'!N$1,'2. Metadata'!N$6))))))))))))))</f>
        <v>-115.97499999999999</v>
      </c>
      <c r="E6463" s="15" t="s">
        <v>178</v>
      </c>
      <c r="F6463" s="132">
        <v>5.1539999999999999</v>
      </c>
      <c r="G6463" s="16" t="str">
        <f>IF(ISBLANK(F6463)=TRUE," ",'2. Metadata'!B$14)</f>
        <v>degrees Celsius</v>
      </c>
      <c r="H6463" s="16" t="s">
        <v>178</v>
      </c>
    </row>
    <row r="6464" spans="1:8" ht="15.75" customHeight="1" x14ac:dyDescent="0.2">
      <c r="A6464" s="130">
        <v>39730.84375</v>
      </c>
      <c r="B6464" s="9" t="s">
        <v>239</v>
      </c>
      <c r="C6464" s="16">
        <f>IF(ISBLANK(B6464)=TRUE," ", IF(B6464='2. Metadata'!B$1,'2. Metadata'!B$5, IF(B6464='2. Metadata'!C$1,'2. Metadata'!#REF!,IF(B6464='2. Metadata'!D$1,'2. Metadata'!#REF!, IF(B6464='2. Metadata'!E$1,'2. Metadata'!#REF!,IF( B6464='2. Metadata'!F$1,'2. Metadata'!#REF!,IF(B6464='2. Metadata'!G$1,'2. Metadata'!#REF!,IF(B6464='2. Metadata'!H$1,'2. Metadata'!#REF!, IF(B6464='2. Metadata'!I$1,'2. Metadata'!#REF!, IF(B6464='2. Metadata'!J$1,'2. Metadata'!#REF!, IF(B6464='2. Metadata'!K$1,'2. Metadata'!C$3, IF(B6464='2. Metadata'!L$1,'2. Metadata'!D$3, IF(B6464='2. Metadata'!M$1,'2. Metadata'!M$5, IF(B6464='2. Metadata'!N$1,'2. Metadata'!N$5))))))))))))))</f>
        <v>49.690002</v>
      </c>
      <c r="D6464" s="13">
        <f>IF(ISBLANK(B6464)=TRUE," ", IF(B6464='2. Metadata'!B$1,'2. Metadata'!B$6, IF(B6464='2. Metadata'!C$1,'2. Metadata'!C$4,IF(B6464='2. Metadata'!D$1,'2. Metadata'!D$4, IF(B6464='2. Metadata'!E$1,'2. Metadata'!E$4,IF( B6464='2. Metadata'!F$1,'2. Metadata'!F$4,IF(B6464='2. Metadata'!G$1,'2. Metadata'!G$4,IF(B6464='2. Metadata'!H$1,'2. Metadata'!H$4, IF(B6464='2. Metadata'!I$1,'2. Metadata'!I$4, IF(B6464='2. Metadata'!J$1,'2. Metadata'!J$4, IF(B6464='2. Metadata'!K$1,'2. Metadata'!K$4, IF(B6464='2. Metadata'!L$1,'2. Metadata'!L$4, IF(B6464='2. Metadata'!M$1,'2. Metadata'!M$6, IF(B6464='2. Metadata'!N$1,'2. Metadata'!N$6))))))))))))))</f>
        <v>-115.97499999999999</v>
      </c>
      <c r="E6464" s="15" t="s">
        <v>178</v>
      </c>
      <c r="F6464" s="132">
        <v>5.05</v>
      </c>
      <c r="G6464" s="16" t="str">
        <f>IF(ISBLANK(F6464)=TRUE," ",'2. Metadata'!B$14)</f>
        <v>degrees Celsius</v>
      </c>
      <c r="H6464" s="16" t="s">
        <v>178</v>
      </c>
    </row>
    <row r="6465" spans="1:8" ht="15.75" customHeight="1" x14ac:dyDescent="0.2">
      <c r="A6465" s="130">
        <v>39730.854166666664</v>
      </c>
      <c r="B6465" s="9" t="s">
        <v>239</v>
      </c>
      <c r="C6465" s="16">
        <f>IF(ISBLANK(B6465)=TRUE," ", IF(B6465='2. Metadata'!B$1,'2. Metadata'!B$5, IF(B6465='2. Metadata'!C$1,'2. Metadata'!#REF!,IF(B6465='2. Metadata'!D$1,'2. Metadata'!#REF!, IF(B6465='2. Metadata'!E$1,'2. Metadata'!#REF!,IF( B6465='2. Metadata'!F$1,'2. Metadata'!#REF!,IF(B6465='2. Metadata'!G$1,'2. Metadata'!#REF!,IF(B6465='2. Metadata'!H$1,'2. Metadata'!#REF!, IF(B6465='2. Metadata'!I$1,'2. Metadata'!#REF!, IF(B6465='2. Metadata'!J$1,'2. Metadata'!#REF!, IF(B6465='2. Metadata'!K$1,'2. Metadata'!C$3, IF(B6465='2. Metadata'!L$1,'2. Metadata'!D$3, IF(B6465='2. Metadata'!M$1,'2. Metadata'!M$5, IF(B6465='2. Metadata'!N$1,'2. Metadata'!N$5))))))))))))))</f>
        <v>49.690002</v>
      </c>
      <c r="D6465" s="13">
        <f>IF(ISBLANK(B6465)=TRUE," ", IF(B6465='2. Metadata'!B$1,'2. Metadata'!B$6, IF(B6465='2. Metadata'!C$1,'2. Metadata'!C$4,IF(B6465='2. Metadata'!D$1,'2. Metadata'!D$4, IF(B6465='2. Metadata'!E$1,'2. Metadata'!E$4,IF( B6465='2. Metadata'!F$1,'2. Metadata'!F$4,IF(B6465='2. Metadata'!G$1,'2. Metadata'!G$4,IF(B6465='2. Metadata'!H$1,'2. Metadata'!H$4, IF(B6465='2. Metadata'!I$1,'2. Metadata'!I$4, IF(B6465='2. Metadata'!J$1,'2. Metadata'!J$4, IF(B6465='2. Metadata'!K$1,'2. Metadata'!K$4, IF(B6465='2. Metadata'!L$1,'2. Metadata'!L$4, IF(B6465='2. Metadata'!M$1,'2. Metadata'!M$6, IF(B6465='2. Metadata'!N$1,'2. Metadata'!N$6))))))))))))))</f>
        <v>-115.97499999999999</v>
      </c>
      <c r="E6465" s="15" t="s">
        <v>178</v>
      </c>
      <c r="F6465" s="132">
        <v>4.9210000000000003</v>
      </c>
      <c r="G6465" s="16" t="str">
        <f>IF(ISBLANK(F6465)=TRUE," ",'2. Metadata'!B$14)</f>
        <v>degrees Celsius</v>
      </c>
      <c r="H6465" s="16" t="s">
        <v>178</v>
      </c>
    </row>
    <row r="6466" spans="1:8" ht="15.75" customHeight="1" x14ac:dyDescent="0.2">
      <c r="A6466" s="130">
        <v>39730.864583333336</v>
      </c>
      <c r="B6466" s="9" t="s">
        <v>239</v>
      </c>
      <c r="C6466" s="16">
        <f>IF(ISBLANK(B6466)=TRUE," ", IF(B6466='2. Metadata'!B$1,'2. Metadata'!B$5, IF(B6466='2. Metadata'!C$1,'2. Metadata'!#REF!,IF(B6466='2. Metadata'!D$1,'2. Metadata'!#REF!, IF(B6466='2. Metadata'!E$1,'2. Metadata'!#REF!,IF( B6466='2. Metadata'!F$1,'2. Metadata'!#REF!,IF(B6466='2. Metadata'!G$1,'2. Metadata'!#REF!,IF(B6466='2. Metadata'!H$1,'2. Metadata'!#REF!, IF(B6466='2. Metadata'!I$1,'2. Metadata'!#REF!, IF(B6466='2. Metadata'!J$1,'2. Metadata'!#REF!, IF(B6466='2. Metadata'!K$1,'2. Metadata'!C$3, IF(B6466='2. Metadata'!L$1,'2. Metadata'!D$3, IF(B6466='2. Metadata'!M$1,'2. Metadata'!M$5, IF(B6466='2. Metadata'!N$1,'2. Metadata'!N$5))))))))))))))</f>
        <v>49.690002</v>
      </c>
      <c r="D6466" s="13">
        <f>IF(ISBLANK(B6466)=TRUE," ", IF(B6466='2. Metadata'!B$1,'2. Metadata'!B$6, IF(B6466='2. Metadata'!C$1,'2. Metadata'!C$4,IF(B6466='2. Metadata'!D$1,'2. Metadata'!D$4, IF(B6466='2. Metadata'!E$1,'2. Metadata'!E$4,IF( B6466='2. Metadata'!F$1,'2. Metadata'!F$4,IF(B6466='2. Metadata'!G$1,'2. Metadata'!G$4,IF(B6466='2. Metadata'!H$1,'2. Metadata'!H$4, IF(B6466='2. Metadata'!I$1,'2. Metadata'!I$4, IF(B6466='2. Metadata'!J$1,'2. Metadata'!J$4, IF(B6466='2. Metadata'!K$1,'2. Metadata'!K$4, IF(B6466='2. Metadata'!L$1,'2. Metadata'!L$4, IF(B6466='2. Metadata'!M$1,'2. Metadata'!M$6, IF(B6466='2. Metadata'!N$1,'2. Metadata'!N$6))))))))))))))</f>
        <v>-115.97499999999999</v>
      </c>
      <c r="E6466" s="15" t="s">
        <v>178</v>
      </c>
      <c r="F6466" s="132">
        <v>4.7919999999999998</v>
      </c>
      <c r="G6466" s="16" t="str">
        <f>IF(ISBLANK(F6466)=TRUE," ",'2. Metadata'!B$14)</f>
        <v>degrees Celsius</v>
      </c>
      <c r="H6466" s="16" t="s">
        <v>178</v>
      </c>
    </row>
    <row r="6467" spans="1:8" ht="15.75" customHeight="1" x14ac:dyDescent="0.2">
      <c r="A6467" s="130">
        <v>39730.875</v>
      </c>
      <c r="B6467" s="9" t="s">
        <v>239</v>
      </c>
      <c r="C6467" s="16">
        <f>IF(ISBLANK(B6467)=TRUE," ", IF(B6467='2. Metadata'!B$1,'2. Metadata'!B$5, IF(B6467='2. Metadata'!C$1,'2. Metadata'!#REF!,IF(B6467='2. Metadata'!D$1,'2. Metadata'!#REF!, IF(B6467='2. Metadata'!E$1,'2. Metadata'!#REF!,IF( B6467='2. Metadata'!F$1,'2. Metadata'!#REF!,IF(B6467='2. Metadata'!G$1,'2. Metadata'!#REF!,IF(B6467='2. Metadata'!H$1,'2. Metadata'!#REF!, IF(B6467='2. Metadata'!I$1,'2. Metadata'!#REF!, IF(B6467='2. Metadata'!J$1,'2. Metadata'!#REF!, IF(B6467='2. Metadata'!K$1,'2. Metadata'!C$3, IF(B6467='2. Metadata'!L$1,'2. Metadata'!D$3, IF(B6467='2. Metadata'!M$1,'2. Metadata'!M$5, IF(B6467='2. Metadata'!N$1,'2. Metadata'!N$5))))))))))))))</f>
        <v>49.690002</v>
      </c>
      <c r="D6467" s="13">
        <f>IF(ISBLANK(B6467)=TRUE," ", IF(B6467='2. Metadata'!B$1,'2. Metadata'!B$6, IF(B6467='2. Metadata'!C$1,'2. Metadata'!C$4,IF(B6467='2. Metadata'!D$1,'2. Metadata'!D$4, IF(B6467='2. Metadata'!E$1,'2. Metadata'!E$4,IF( B6467='2. Metadata'!F$1,'2. Metadata'!F$4,IF(B6467='2. Metadata'!G$1,'2. Metadata'!G$4,IF(B6467='2. Metadata'!H$1,'2. Metadata'!H$4, IF(B6467='2. Metadata'!I$1,'2. Metadata'!I$4, IF(B6467='2. Metadata'!J$1,'2. Metadata'!J$4, IF(B6467='2. Metadata'!K$1,'2. Metadata'!K$4, IF(B6467='2. Metadata'!L$1,'2. Metadata'!L$4, IF(B6467='2. Metadata'!M$1,'2. Metadata'!M$6, IF(B6467='2. Metadata'!N$1,'2. Metadata'!N$6))))))))))))))</f>
        <v>-115.97499999999999</v>
      </c>
      <c r="E6467" s="15" t="s">
        <v>178</v>
      </c>
      <c r="F6467" s="132">
        <v>4.6879999999999997</v>
      </c>
      <c r="G6467" s="16" t="str">
        <f>IF(ISBLANK(F6467)=TRUE," ",'2. Metadata'!B$14)</f>
        <v>degrees Celsius</v>
      </c>
      <c r="H6467" s="16" t="s">
        <v>178</v>
      </c>
    </row>
    <row r="6468" spans="1:8" ht="15.75" customHeight="1" x14ac:dyDescent="0.2">
      <c r="A6468" s="130">
        <v>39730.885416666664</v>
      </c>
      <c r="B6468" s="9" t="s">
        <v>239</v>
      </c>
      <c r="C6468" s="16">
        <f>IF(ISBLANK(B6468)=TRUE," ", IF(B6468='2. Metadata'!B$1,'2. Metadata'!B$5, IF(B6468='2. Metadata'!C$1,'2. Metadata'!#REF!,IF(B6468='2. Metadata'!D$1,'2. Metadata'!#REF!, IF(B6468='2. Metadata'!E$1,'2. Metadata'!#REF!,IF( B6468='2. Metadata'!F$1,'2. Metadata'!#REF!,IF(B6468='2. Metadata'!G$1,'2. Metadata'!#REF!,IF(B6468='2. Metadata'!H$1,'2. Metadata'!#REF!, IF(B6468='2. Metadata'!I$1,'2. Metadata'!#REF!, IF(B6468='2. Metadata'!J$1,'2. Metadata'!#REF!, IF(B6468='2. Metadata'!K$1,'2. Metadata'!C$3, IF(B6468='2. Metadata'!L$1,'2. Metadata'!D$3, IF(B6468='2. Metadata'!M$1,'2. Metadata'!M$5, IF(B6468='2. Metadata'!N$1,'2. Metadata'!N$5))))))))))))))</f>
        <v>49.690002</v>
      </c>
      <c r="D6468" s="13">
        <f>IF(ISBLANK(B6468)=TRUE," ", IF(B6468='2. Metadata'!B$1,'2. Metadata'!B$6, IF(B6468='2. Metadata'!C$1,'2. Metadata'!C$4,IF(B6468='2. Metadata'!D$1,'2. Metadata'!D$4, IF(B6468='2. Metadata'!E$1,'2. Metadata'!E$4,IF( B6468='2. Metadata'!F$1,'2. Metadata'!F$4,IF(B6468='2. Metadata'!G$1,'2. Metadata'!G$4,IF(B6468='2. Metadata'!H$1,'2. Metadata'!H$4, IF(B6468='2. Metadata'!I$1,'2. Metadata'!I$4, IF(B6468='2. Metadata'!J$1,'2. Metadata'!J$4, IF(B6468='2. Metadata'!K$1,'2. Metadata'!K$4, IF(B6468='2. Metadata'!L$1,'2. Metadata'!L$4, IF(B6468='2. Metadata'!M$1,'2. Metadata'!M$6, IF(B6468='2. Metadata'!N$1,'2. Metadata'!N$6))))))))))))))</f>
        <v>-115.97499999999999</v>
      </c>
      <c r="E6468" s="15" t="s">
        <v>178</v>
      </c>
      <c r="F6468" s="132">
        <v>4.5839999999999996</v>
      </c>
      <c r="G6468" s="16" t="str">
        <f>IF(ISBLANK(F6468)=TRUE," ",'2. Metadata'!B$14)</f>
        <v>degrees Celsius</v>
      </c>
      <c r="H6468" s="16" t="s">
        <v>178</v>
      </c>
    </row>
    <row r="6469" spans="1:8" ht="15.75" customHeight="1" x14ac:dyDescent="0.2">
      <c r="A6469" s="130">
        <v>39730.895833333336</v>
      </c>
      <c r="B6469" s="9" t="s">
        <v>239</v>
      </c>
      <c r="C6469" s="16">
        <f>IF(ISBLANK(B6469)=TRUE," ", IF(B6469='2. Metadata'!B$1,'2. Metadata'!B$5, IF(B6469='2. Metadata'!C$1,'2. Metadata'!#REF!,IF(B6469='2. Metadata'!D$1,'2. Metadata'!#REF!, IF(B6469='2. Metadata'!E$1,'2. Metadata'!#REF!,IF( B6469='2. Metadata'!F$1,'2. Metadata'!#REF!,IF(B6469='2. Metadata'!G$1,'2. Metadata'!#REF!,IF(B6469='2. Metadata'!H$1,'2. Metadata'!#REF!, IF(B6469='2. Metadata'!I$1,'2. Metadata'!#REF!, IF(B6469='2. Metadata'!J$1,'2. Metadata'!#REF!, IF(B6469='2. Metadata'!K$1,'2. Metadata'!C$3, IF(B6469='2. Metadata'!L$1,'2. Metadata'!D$3, IF(B6469='2. Metadata'!M$1,'2. Metadata'!M$5, IF(B6469='2. Metadata'!N$1,'2. Metadata'!N$5))))))))))))))</f>
        <v>49.690002</v>
      </c>
      <c r="D6469" s="13">
        <f>IF(ISBLANK(B6469)=TRUE," ", IF(B6469='2. Metadata'!B$1,'2. Metadata'!B$6, IF(B6469='2. Metadata'!C$1,'2. Metadata'!C$4,IF(B6469='2. Metadata'!D$1,'2. Metadata'!D$4, IF(B6469='2. Metadata'!E$1,'2. Metadata'!E$4,IF( B6469='2. Metadata'!F$1,'2. Metadata'!F$4,IF(B6469='2. Metadata'!G$1,'2. Metadata'!G$4,IF(B6469='2. Metadata'!H$1,'2. Metadata'!H$4, IF(B6469='2. Metadata'!I$1,'2. Metadata'!I$4, IF(B6469='2. Metadata'!J$1,'2. Metadata'!J$4, IF(B6469='2. Metadata'!K$1,'2. Metadata'!K$4, IF(B6469='2. Metadata'!L$1,'2. Metadata'!L$4, IF(B6469='2. Metadata'!M$1,'2. Metadata'!M$6, IF(B6469='2. Metadata'!N$1,'2. Metadata'!N$6))))))))))))))</f>
        <v>-115.97499999999999</v>
      </c>
      <c r="E6469" s="15" t="s">
        <v>178</v>
      </c>
      <c r="F6469" s="132">
        <v>4.4800000000000004</v>
      </c>
      <c r="G6469" s="16" t="str">
        <f>IF(ISBLANK(F6469)=TRUE," ",'2. Metadata'!B$14)</f>
        <v>degrees Celsius</v>
      </c>
      <c r="H6469" s="16" t="s">
        <v>178</v>
      </c>
    </row>
    <row r="6470" spans="1:8" ht="15.75" customHeight="1" x14ac:dyDescent="0.2">
      <c r="A6470" s="130">
        <v>39730.90625</v>
      </c>
      <c r="B6470" s="9" t="s">
        <v>239</v>
      </c>
      <c r="C6470" s="16">
        <f>IF(ISBLANK(B6470)=TRUE," ", IF(B6470='2. Metadata'!B$1,'2. Metadata'!B$5, IF(B6470='2. Metadata'!C$1,'2. Metadata'!#REF!,IF(B6470='2. Metadata'!D$1,'2. Metadata'!#REF!, IF(B6470='2. Metadata'!E$1,'2. Metadata'!#REF!,IF( B6470='2. Metadata'!F$1,'2. Metadata'!#REF!,IF(B6470='2. Metadata'!G$1,'2. Metadata'!#REF!,IF(B6470='2. Metadata'!H$1,'2. Metadata'!#REF!, IF(B6470='2. Metadata'!I$1,'2. Metadata'!#REF!, IF(B6470='2. Metadata'!J$1,'2. Metadata'!#REF!, IF(B6470='2. Metadata'!K$1,'2. Metadata'!C$3, IF(B6470='2. Metadata'!L$1,'2. Metadata'!D$3, IF(B6470='2. Metadata'!M$1,'2. Metadata'!M$5, IF(B6470='2. Metadata'!N$1,'2. Metadata'!N$5))))))))))))))</f>
        <v>49.690002</v>
      </c>
      <c r="D6470" s="13">
        <f>IF(ISBLANK(B6470)=TRUE," ", IF(B6470='2. Metadata'!B$1,'2. Metadata'!B$6, IF(B6470='2. Metadata'!C$1,'2. Metadata'!C$4,IF(B6470='2. Metadata'!D$1,'2. Metadata'!D$4, IF(B6470='2. Metadata'!E$1,'2. Metadata'!E$4,IF( B6470='2. Metadata'!F$1,'2. Metadata'!F$4,IF(B6470='2. Metadata'!G$1,'2. Metadata'!G$4,IF(B6470='2. Metadata'!H$1,'2. Metadata'!H$4, IF(B6470='2. Metadata'!I$1,'2. Metadata'!I$4, IF(B6470='2. Metadata'!J$1,'2. Metadata'!J$4, IF(B6470='2. Metadata'!K$1,'2. Metadata'!K$4, IF(B6470='2. Metadata'!L$1,'2. Metadata'!L$4, IF(B6470='2. Metadata'!M$1,'2. Metadata'!M$6, IF(B6470='2. Metadata'!N$1,'2. Metadata'!N$6))))))))))))))</f>
        <v>-115.97499999999999</v>
      </c>
      <c r="E6470" s="15" t="s">
        <v>178</v>
      </c>
      <c r="F6470" s="132">
        <v>4.3760000000000003</v>
      </c>
      <c r="G6470" s="16" t="str">
        <f>IF(ISBLANK(F6470)=TRUE," ",'2. Metadata'!B$14)</f>
        <v>degrees Celsius</v>
      </c>
      <c r="H6470" s="16" t="s">
        <v>178</v>
      </c>
    </row>
    <row r="6471" spans="1:8" ht="15.75" customHeight="1" x14ac:dyDescent="0.2">
      <c r="A6471" s="130">
        <v>39730.916666666664</v>
      </c>
      <c r="B6471" s="9" t="s">
        <v>239</v>
      </c>
      <c r="C6471" s="16">
        <f>IF(ISBLANK(B6471)=TRUE," ", IF(B6471='2. Metadata'!B$1,'2. Metadata'!B$5, IF(B6471='2. Metadata'!C$1,'2. Metadata'!#REF!,IF(B6471='2. Metadata'!D$1,'2. Metadata'!#REF!, IF(B6471='2. Metadata'!E$1,'2. Metadata'!#REF!,IF( B6471='2. Metadata'!F$1,'2. Metadata'!#REF!,IF(B6471='2. Metadata'!G$1,'2. Metadata'!#REF!,IF(B6471='2. Metadata'!H$1,'2. Metadata'!#REF!, IF(B6471='2. Metadata'!I$1,'2. Metadata'!#REF!, IF(B6471='2. Metadata'!J$1,'2. Metadata'!#REF!, IF(B6471='2. Metadata'!K$1,'2. Metadata'!C$3, IF(B6471='2. Metadata'!L$1,'2. Metadata'!D$3, IF(B6471='2. Metadata'!M$1,'2. Metadata'!M$5, IF(B6471='2. Metadata'!N$1,'2. Metadata'!N$5))))))))))))))</f>
        <v>49.690002</v>
      </c>
      <c r="D6471" s="13">
        <f>IF(ISBLANK(B6471)=TRUE," ", IF(B6471='2. Metadata'!B$1,'2. Metadata'!B$6, IF(B6471='2. Metadata'!C$1,'2. Metadata'!C$4,IF(B6471='2. Metadata'!D$1,'2. Metadata'!D$4, IF(B6471='2. Metadata'!E$1,'2. Metadata'!E$4,IF( B6471='2. Metadata'!F$1,'2. Metadata'!F$4,IF(B6471='2. Metadata'!G$1,'2. Metadata'!G$4,IF(B6471='2. Metadata'!H$1,'2. Metadata'!H$4, IF(B6471='2. Metadata'!I$1,'2. Metadata'!I$4, IF(B6471='2. Metadata'!J$1,'2. Metadata'!J$4, IF(B6471='2. Metadata'!K$1,'2. Metadata'!K$4, IF(B6471='2. Metadata'!L$1,'2. Metadata'!L$4, IF(B6471='2. Metadata'!M$1,'2. Metadata'!M$6, IF(B6471='2. Metadata'!N$1,'2. Metadata'!N$6))))))))))))))</f>
        <v>-115.97499999999999</v>
      </c>
      <c r="E6471" s="15" t="s">
        <v>178</v>
      </c>
      <c r="F6471" s="132">
        <v>4.2720000000000002</v>
      </c>
      <c r="G6471" s="16" t="str">
        <f>IF(ISBLANK(F6471)=TRUE," ",'2. Metadata'!B$14)</f>
        <v>degrees Celsius</v>
      </c>
      <c r="H6471" s="16" t="s">
        <v>178</v>
      </c>
    </row>
    <row r="6472" spans="1:8" ht="15.75" customHeight="1" x14ac:dyDescent="0.2">
      <c r="A6472" s="130">
        <v>39730.927083333336</v>
      </c>
      <c r="B6472" s="9" t="s">
        <v>239</v>
      </c>
      <c r="C6472" s="16">
        <f>IF(ISBLANK(B6472)=TRUE," ", IF(B6472='2. Metadata'!B$1,'2. Metadata'!B$5, IF(B6472='2. Metadata'!C$1,'2. Metadata'!#REF!,IF(B6472='2. Metadata'!D$1,'2. Metadata'!#REF!, IF(B6472='2. Metadata'!E$1,'2. Metadata'!#REF!,IF( B6472='2. Metadata'!F$1,'2. Metadata'!#REF!,IF(B6472='2. Metadata'!G$1,'2. Metadata'!#REF!,IF(B6472='2. Metadata'!H$1,'2. Metadata'!#REF!, IF(B6472='2. Metadata'!I$1,'2. Metadata'!#REF!, IF(B6472='2. Metadata'!J$1,'2. Metadata'!#REF!, IF(B6472='2. Metadata'!K$1,'2. Metadata'!C$3, IF(B6472='2. Metadata'!L$1,'2. Metadata'!D$3, IF(B6472='2. Metadata'!M$1,'2. Metadata'!M$5, IF(B6472='2. Metadata'!N$1,'2. Metadata'!N$5))))))))))))))</f>
        <v>49.690002</v>
      </c>
      <c r="D6472" s="13">
        <f>IF(ISBLANK(B6472)=TRUE," ", IF(B6472='2. Metadata'!B$1,'2. Metadata'!B$6, IF(B6472='2. Metadata'!C$1,'2. Metadata'!C$4,IF(B6472='2. Metadata'!D$1,'2. Metadata'!D$4, IF(B6472='2. Metadata'!E$1,'2. Metadata'!E$4,IF( B6472='2. Metadata'!F$1,'2. Metadata'!F$4,IF(B6472='2. Metadata'!G$1,'2. Metadata'!G$4,IF(B6472='2. Metadata'!H$1,'2. Metadata'!H$4, IF(B6472='2. Metadata'!I$1,'2. Metadata'!I$4, IF(B6472='2. Metadata'!J$1,'2. Metadata'!J$4, IF(B6472='2. Metadata'!K$1,'2. Metadata'!K$4, IF(B6472='2. Metadata'!L$1,'2. Metadata'!L$4, IF(B6472='2. Metadata'!M$1,'2. Metadata'!M$6, IF(B6472='2. Metadata'!N$1,'2. Metadata'!N$6))))))))))))))</f>
        <v>-115.97499999999999</v>
      </c>
      <c r="E6472" s="15" t="s">
        <v>178</v>
      </c>
      <c r="F6472" s="132">
        <v>4.194</v>
      </c>
      <c r="G6472" s="16" t="str">
        <f>IF(ISBLANK(F6472)=TRUE," ",'2. Metadata'!B$14)</f>
        <v>degrees Celsius</v>
      </c>
      <c r="H6472" s="16" t="s">
        <v>178</v>
      </c>
    </row>
    <row r="6473" spans="1:8" ht="15.75" customHeight="1" x14ac:dyDescent="0.2">
      <c r="A6473" s="130">
        <v>39730.9375</v>
      </c>
      <c r="B6473" s="9" t="s">
        <v>239</v>
      </c>
      <c r="C6473" s="16">
        <f>IF(ISBLANK(B6473)=TRUE," ", IF(B6473='2. Metadata'!B$1,'2. Metadata'!B$5, IF(B6473='2. Metadata'!C$1,'2. Metadata'!#REF!,IF(B6473='2. Metadata'!D$1,'2. Metadata'!#REF!, IF(B6473='2. Metadata'!E$1,'2. Metadata'!#REF!,IF( B6473='2. Metadata'!F$1,'2. Metadata'!#REF!,IF(B6473='2. Metadata'!G$1,'2. Metadata'!#REF!,IF(B6473='2. Metadata'!H$1,'2. Metadata'!#REF!, IF(B6473='2. Metadata'!I$1,'2. Metadata'!#REF!, IF(B6473='2. Metadata'!J$1,'2. Metadata'!#REF!, IF(B6473='2. Metadata'!K$1,'2. Metadata'!C$3, IF(B6473='2. Metadata'!L$1,'2. Metadata'!D$3, IF(B6473='2. Metadata'!M$1,'2. Metadata'!M$5, IF(B6473='2. Metadata'!N$1,'2. Metadata'!N$5))))))))))))))</f>
        <v>49.690002</v>
      </c>
      <c r="D6473" s="13">
        <f>IF(ISBLANK(B6473)=TRUE," ", IF(B6473='2. Metadata'!B$1,'2. Metadata'!B$6, IF(B6473='2. Metadata'!C$1,'2. Metadata'!C$4,IF(B6473='2. Metadata'!D$1,'2. Metadata'!D$4, IF(B6473='2. Metadata'!E$1,'2. Metadata'!E$4,IF( B6473='2. Metadata'!F$1,'2. Metadata'!F$4,IF(B6473='2. Metadata'!G$1,'2. Metadata'!G$4,IF(B6473='2. Metadata'!H$1,'2. Metadata'!H$4, IF(B6473='2. Metadata'!I$1,'2. Metadata'!I$4, IF(B6473='2. Metadata'!J$1,'2. Metadata'!J$4, IF(B6473='2. Metadata'!K$1,'2. Metadata'!K$4, IF(B6473='2. Metadata'!L$1,'2. Metadata'!L$4, IF(B6473='2. Metadata'!M$1,'2. Metadata'!M$6, IF(B6473='2. Metadata'!N$1,'2. Metadata'!N$6))))))))))))))</f>
        <v>-115.97499999999999</v>
      </c>
      <c r="E6473" s="15" t="s">
        <v>178</v>
      </c>
      <c r="F6473" s="132">
        <v>4.1150000000000002</v>
      </c>
      <c r="G6473" s="16" t="str">
        <f>IF(ISBLANK(F6473)=TRUE," ",'2. Metadata'!B$14)</f>
        <v>degrees Celsius</v>
      </c>
      <c r="H6473" s="16" t="s">
        <v>178</v>
      </c>
    </row>
    <row r="6474" spans="1:8" ht="15.75" customHeight="1" x14ac:dyDescent="0.2">
      <c r="A6474" s="130">
        <v>39730.947916666664</v>
      </c>
      <c r="B6474" s="9" t="s">
        <v>239</v>
      </c>
      <c r="C6474" s="16">
        <f>IF(ISBLANK(B6474)=TRUE," ", IF(B6474='2. Metadata'!B$1,'2. Metadata'!B$5, IF(B6474='2. Metadata'!C$1,'2. Metadata'!#REF!,IF(B6474='2. Metadata'!D$1,'2. Metadata'!#REF!, IF(B6474='2. Metadata'!E$1,'2. Metadata'!#REF!,IF( B6474='2. Metadata'!F$1,'2. Metadata'!#REF!,IF(B6474='2. Metadata'!G$1,'2. Metadata'!#REF!,IF(B6474='2. Metadata'!H$1,'2. Metadata'!#REF!, IF(B6474='2. Metadata'!I$1,'2. Metadata'!#REF!, IF(B6474='2. Metadata'!J$1,'2. Metadata'!#REF!, IF(B6474='2. Metadata'!K$1,'2. Metadata'!C$3, IF(B6474='2. Metadata'!L$1,'2. Metadata'!D$3, IF(B6474='2. Metadata'!M$1,'2. Metadata'!M$5, IF(B6474='2. Metadata'!N$1,'2. Metadata'!N$5))))))))))))))</f>
        <v>49.690002</v>
      </c>
      <c r="D6474" s="13">
        <f>IF(ISBLANK(B6474)=TRUE," ", IF(B6474='2. Metadata'!B$1,'2. Metadata'!B$6, IF(B6474='2. Metadata'!C$1,'2. Metadata'!C$4,IF(B6474='2. Metadata'!D$1,'2. Metadata'!D$4, IF(B6474='2. Metadata'!E$1,'2. Metadata'!E$4,IF( B6474='2. Metadata'!F$1,'2. Metadata'!F$4,IF(B6474='2. Metadata'!G$1,'2. Metadata'!G$4,IF(B6474='2. Metadata'!H$1,'2. Metadata'!H$4, IF(B6474='2. Metadata'!I$1,'2. Metadata'!I$4, IF(B6474='2. Metadata'!J$1,'2. Metadata'!J$4, IF(B6474='2. Metadata'!K$1,'2. Metadata'!K$4, IF(B6474='2. Metadata'!L$1,'2. Metadata'!L$4, IF(B6474='2. Metadata'!M$1,'2. Metadata'!M$6, IF(B6474='2. Metadata'!N$1,'2. Metadata'!N$6))))))))))))))</f>
        <v>-115.97499999999999</v>
      </c>
      <c r="E6474" s="15" t="s">
        <v>178</v>
      </c>
      <c r="F6474" s="132">
        <v>4.0369999999999999</v>
      </c>
      <c r="G6474" s="16" t="str">
        <f>IF(ISBLANK(F6474)=TRUE," ",'2. Metadata'!B$14)</f>
        <v>degrees Celsius</v>
      </c>
      <c r="H6474" s="16" t="s">
        <v>178</v>
      </c>
    </row>
    <row r="6475" spans="1:8" ht="15.75" customHeight="1" x14ac:dyDescent="0.2">
      <c r="A6475" s="130">
        <v>39730.958333333336</v>
      </c>
      <c r="B6475" s="9" t="s">
        <v>239</v>
      </c>
      <c r="C6475" s="16">
        <f>IF(ISBLANK(B6475)=TRUE," ", IF(B6475='2. Metadata'!B$1,'2. Metadata'!B$5, IF(B6475='2. Metadata'!C$1,'2. Metadata'!#REF!,IF(B6475='2. Metadata'!D$1,'2. Metadata'!#REF!, IF(B6475='2. Metadata'!E$1,'2. Metadata'!#REF!,IF( B6475='2. Metadata'!F$1,'2. Metadata'!#REF!,IF(B6475='2. Metadata'!G$1,'2. Metadata'!#REF!,IF(B6475='2. Metadata'!H$1,'2. Metadata'!#REF!, IF(B6475='2. Metadata'!I$1,'2. Metadata'!#REF!, IF(B6475='2. Metadata'!J$1,'2. Metadata'!#REF!, IF(B6475='2. Metadata'!K$1,'2. Metadata'!C$3, IF(B6475='2. Metadata'!L$1,'2. Metadata'!D$3, IF(B6475='2. Metadata'!M$1,'2. Metadata'!M$5, IF(B6475='2. Metadata'!N$1,'2. Metadata'!N$5))))))))))))))</f>
        <v>49.690002</v>
      </c>
      <c r="D6475" s="13">
        <f>IF(ISBLANK(B6475)=TRUE," ", IF(B6475='2. Metadata'!B$1,'2. Metadata'!B$6, IF(B6475='2. Metadata'!C$1,'2. Metadata'!C$4,IF(B6475='2. Metadata'!D$1,'2. Metadata'!D$4, IF(B6475='2. Metadata'!E$1,'2. Metadata'!E$4,IF( B6475='2. Metadata'!F$1,'2. Metadata'!F$4,IF(B6475='2. Metadata'!G$1,'2. Metadata'!G$4,IF(B6475='2. Metadata'!H$1,'2. Metadata'!H$4, IF(B6475='2. Metadata'!I$1,'2. Metadata'!I$4, IF(B6475='2. Metadata'!J$1,'2. Metadata'!J$4, IF(B6475='2. Metadata'!K$1,'2. Metadata'!K$4, IF(B6475='2. Metadata'!L$1,'2. Metadata'!L$4, IF(B6475='2. Metadata'!M$1,'2. Metadata'!M$6, IF(B6475='2. Metadata'!N$1,'2. Metadata'!N$6))))))))))))))</f>
        <v>-115.97499999999999</v>
      </c>
      <c r="E6475" s="15" t="s">
        <v>178</v>
      </c>
      <c r="F6475" s="132">
        <v>3.9580000000000002</v>
      </c>
      <c r="G6475" s="16" t="str">
        <f>IF(ISBLANK(F6475)=TRUE," ",'2. Metadata'!B$14)</f>
        <v>degrees Celsius</v>
      </c>
      <c r="H6475" s="16" t="s">
        <v>178</v>
      </c>
    </row>
    <row r="6476" spans="1:8" ht="15.75" customHeight="1" x14ac:dyDescent="0.2">
      <c r="A6476" s="130">
        <v>39730.96875</v>
      </c>
      <c r="B6476" s="9" t="s">
        <v>239</v>
      </c>
      <c r="C6476" s="16">
        <f>IF(ISBLANK(B6476)=TRUE," ", IF(B6476='2. Metadata'!B$1,'2. Metadata'!B$5, IF(B6476='2. Metadata'!C$1,'2. Metadata'!#REF!,IF(B6476='2. Metadata'!D$1,'2. Metadata'!#REF!, IF(B6476='2. Metadata'!E$1,'2. Metadata'!#REF!,IF( B6476='2. Metadata'!F$1,'2. Metadata'!#REF!,IF(B6476='2. Metadata'!G$1,'2. Metadata'!#REF!,IF(B6476='2. Metadata'!H$1,'2. Metadata'!#REF!, IF(B6476='2. Metadata'!I$1,'2. Metadata'!#REF!, IF(B6476='2. Metadata'!J$1,'2. Metadata'!#REF!, IF(B6476='2. Metadata'!K$1,'2. Metadata'!C$3, IF(B6476='2. Metadata'!L$1,'2. Metadata'!D$3, IF(B6476='2. Metadata'!M$1,'2. Metadata'!M$5, IF(B6476='2. Metadata'!N$1,'2. Metadata'!N$5))))))))))))))</f>
        <v>49.690002</v>
      </c>
      <c r="D6476" s="13">
        <f>IF(ISBLANK(B6476)=TRUE," ", IF(B6476='2. Metadata'!B$1,'2. Metadata'!B$6, IF(B6476='2. Metadata'!C$1,'2. Metadata'!C$4,IF(B6476='2. Metadata'!D$1,'2. Metadata'!D$4, IF(B6476='2. Metadata'!E$1,'2. Metadata'!E$4,IF( B6476='2. Metadata'!F$1,'2. Metadata'!F$4,IF(B6476='2. Metadata'!G$1,'2. Metadata'!G$4,IF(B6476='2. Metadata'!H$1,'2. Metadata'!H$4, IF(B6476='2. Metadata'!I$1,'2. Metadata'!I$4, IF(B6476='2. Metadata'!J$1,'2. Metadata'!J$4, IF(B6476='2. Metadata'!K$1,'2. Metadata'!K$4, IF(B6476='2. Metadata'!L$1,'2. Metadata'!L$4, IF(B6476='2. Metadata'!M$1,'2. Metadata'!M$6, IF(B6476='2. Metadata'!N$1,'2. Metadata'!N$6))))))))))))))</f>
        <v>-115.97499999999999</v>
      </c>
      <c r="E6476" s="15" t="s">
        <v>178</v>
      </c>
      <c r="F6476" s="132">
        <v>3.8540000000000001</v>
      </c>
      <c r="G6476" s="16" t="str">
        <f>IF(ISBLANK(F6476)=TRUE," ",'2. Metadata'!B$14)</f>
        <v>degrees Celsius</v>
      </c>
      <c r="H6476" s="16" t="s">
        <v>178</v>
      </c>
    </row>
    <row r="6477" spans="1:8" ht="15.75" customHeight="1" x14ac:dyDescent="0.2">
      <c r="A6477" s="130">
        <v>39730.979166666664</v>
      </c>
      <c r="B6477" s="9" t="s">
        <v>239</v>
      </c>
      <c r="C6477" s="16">
        <f>IF(ISBLANK(B6477)=TRUE," ", IF(B6477='2. Metadata'!B$1,'2. Metadata'!B$5, IF(B6477='2. Metadata'!C$1,'2. Metadata'!#REF!,IF(B6477='2. Metadata'!D$1,'2. Metadata'!#REF!, IF(B6477='2. Metadata'!E$1,'2. Metadata'!#REF!,IF( B6477='2. Metadata'!F$1,'2. Metadata'!#REF!,IF(B6477='2. Metadata'!G$1,'2. Metadata'!#REF!,IF(B6477='2. Metadata'!H$1,'2. Metadata'!#REF!, IF(B6477='2. Metadata'!I$1,'2. Metadata'!#REF!, IF(B6477='2. Metadata'!J$1,'2. Metadata'!#REF!, IF(B6477='2. Metadata'!K$1,'2. Metadata'!C$3, IF(B6477='2. Metadata'!L$1,'2. Metadata'!D$3, IF(B6477='2. Metadata'!M$1,'2. Metadata'!M$5, IF(B6477='2. Metadata'!N$1,'2. Metadata'!N$5))))))))))))))</f>
        <v>49.690002</v>
      </c>
      <c r="D6477" s="13">
        <f>IF(ISBLANK(B6477)=TRUE," ", IF(B6477='2. Metadata'!B$1,'2. Metadata'!B$6, IF(B6477='2. Metadata'!C$1,'2. Metadata'!C$4,IF(B6477='2. Metadata'!D$1,'2. Metadata'!D$4, IF(B6477='2. Metadata'!E$1,'2. Metadata'!E$4,IF( B6477='2. Metadata'!F$1,'2. Metadata'!F$4,IF(B6477='2. Metadata'!G$1,'2. Metadata'!G$4,IF(B6477='2. Metadata'!H$1,'2. Metadata'!H$4, IF(B6477='2. Metadata'!I$1,'2. Metadata'!I$4, IF(B6477='2. Metadata'!J$1,'2. Metadata'!J$4, IF(B6477='2. Metadata'!K$1,'2. Metadata'!K$4, IF(B6477='2. Metadata'!L$1,'2. Metadata'!L$4, IF(B6477='2. Metadata'!M$1,'2. Metadata'!M$6, IF(B6477='2. Metadata'!N$1,'2. Metadata'!N$6))))))))))))))</f>
        <v>-115.97499999999999</v>
      </c>
      <c r="E6477" s="15" t="s">
        <v>178</v>
      </c>
      <c r="F6477" s="132">
        <v>3.7749999999999999</v>
      </c>
      <c r="G6477" s="16" t="str">
        <f>IF(ISBLANK(F6477)=TRUE," ",'2. Metadata'!B$14)</f>
        <v>degrees Celsius</v>
      </c>
      <c r="H6477" s="16" t="s">
        <v>178</v>
      </c>
    </row>
    <row r="6478" spans="1:8" ht="15.75" customHeight="1" x14ac:dyDescent="0.2">
      <c r="A6478" s="130">
        <v>39730.989583333336</v>
      </c>
      <c r="B6478" s="9" t="s">
        <v>239</v>
      </c>
      <c r="C6478" s="16">
        <f>IF(ISBLANK(B6478)=TRUE," ", IF(B6478='2. Metadata'!B$1,'2. Metadata'!B$5, IF(B6478='2. Metadata'!C$1,'2. Metadata'!#REF!,IF(B6478='2. Metadata'!D$1,'2. Metadata'!#REF!, IF(B6478='2. Metadata'!E$1,'2. Metadata'!#REF!,IF( B6478='2. Metadata'!F$1,'2. Metadata'!#REF!,IF(B6478='2. Metadata'!G$1,'2. Metadata'!#REF!,IF(B6478='2. Metadata'!H$1,'2. Metadata'!#REF!, IF(B6478='2. Metadata'!I$1,'2. Metadata'!#REF!, IF(B6478='2. Metadata'!J$1,'2. Metadata'!#REF!, IF(B6478='2. Metadata'!K$1,'2. Metadata'!C$3, IF(B6478='2. Metadata'!L$1,'2. Metadata'!D$3, IF(B6478='2. Metadata'!M$1,'2. Metadata'!M$5, IF(B6478='2. Metadata'!N$1,'2. Metadata'!N$5))))))))))))))</f>
        <v>49.690002</v>
      </c>
      <c r="D6478" s="13">
        <f>IF(ISBLANK(B6478)=TRUE," ", IF(B6478='2. Metadata'!B$1,'2. Metadata'!B$6, IF(B6478='2. Metadata'!C$1,'2. Metadata'!C$4,IF(B6478='2. Metadata'!D$1,'2. Metadata'!D$4, IF(B6478='2. Metadata'!E$1,'2. Metadata'!E$4,IF( B6478='2. Metadata'!F$1,'2. Metadata'!F$4,IF(B6478='2. Metadata'!G$1,'2. Metadata'!G$4,IF(B6478='2. Metadata'!H$1,'2. Metadata'!H$4, IF(B6478='2. Metadata'!I$1,'2. Metadata'!I$4, IF(B6478='2. Metadata'!J$1,'2. Metadata'!J$4, IF(B6478='2. Metadata'!K$1,'2. Metadata'!K$4, IF(B6478='2. Metadata'!L$1,'2. Metadata'!L$4, IF(B6478='2. Metadata'!M$1,'2. Metadata'!M$6, IF(B6478='2. Metadata'!N$1,'2. Metadata'!N$6))))))))))))))</f>
        <v>-115.97499999999999</v>
      </c>
      <c r="E6478" s="15" t="s">
        <v>178</v>
      </c>
      <c r="F6478" s="132">
        <v>3.6960000000000002</v>
      </c>
      <c r="G6478" s="16" t="str">
        <f>IF(ISBLANK(F6478)=TRUE," ",'2. Metadata'!B$14)</f>
        <v>degrees Celsius</v>
      </c>
      <c r="H6478" s="16" t="s">
        <v>178</v>
      </c>
    </row>
    <row r="6479" spans="1:8" ht="15.75" customHeight="1" x14ac:dyDescent="0.2">
      <c r="A6479" s="130">
        <v>39731</v>
      </c>
      <c r="B6479" s="9" t="s">
        <v>239</v>
      </c>
      <c r="C6479" s="16">
        <f>IF(ISBLANK(B6479)=TRUE," ", IF(B6479='2. Metadata'!B$1,'2. Metadata'!B$5, IF(B6479='2. Metadata'!C$1,'2. Metadata'!#REF!,IF(B6479='2. Metadata'!D$1,'2. Metadata'!#REF!, IF(B6479='2. Metadata'!E$1,'2. Metadata'!#REF!,IF( B6479='2. Metadata'!F$1,'2. Metadata'!#REF!,IF(B6479='2. Metadata'!G$1,'2. Metadata'!#REF!,IF(B6479='2. Metadata'!H$1,'2. Metadata'!#REF!, IF(B6479='2. Metadata'!I$1,'2. Metadata'!#REF!, IF(B6479='2. Metadata'!J$1,'2. Metadata'!#REF!, IF(B6479='2. Metadata'!K$1,'2. Metadata'!C$3, IF(B6479='2. Metadata'!L$1,'2. Metadata'!D$3, IF(B6479='2. Metadata'!M$1,'2. Metadata'!M$5, IF(B6479='2. Metadata'!N$1,'2. Metadata'!N$5))))))))))))))</f>
        <v>49.690002</v>
      </c>
      <c r="D6479" s="13">
        <f>IF(ISBLANK(B6479)=TRUE," ", IF(B6479='2. Metadata'!B$1,'2. Metadata'!B$6, IF(B6479='2. Metadata'!C$1,'2. Metadata'!C$4,IF(B6479='2. Metadata'!D$1,'2. Metadata'!D$4, IF(B6479='2. Metadata'!E$1,'2. Metadata'!E$4,IF( B6479='2. Metadata'!F$1,'2. Metadata'!F$4,IF(B6479='2. Metadata'!G$1,'2. Metadata'!G$4,IF(B6479='2. Metadata'!H$1,'2. Metadata'!H$4, IF(B6479='2. Metadata'!I$1,'2. Metadata'!I$4, IF(B6479='2. Metadata'!J$1,'2. Metadata'!J$4, IF(B6479='2. Metadata'!K$1,'2. Metadata'!K$4, IF(B6479='2. Metadata'!L$1,'2. Metadata'!L$4, IF(B6479='2. Metadata'!M$1,'2. Metadata'!M$6, IF(B6479='2. Metadata'!N$1,'2. Metadata'!N$6))))))))))))))</f>
        <v>-115.97499999999999</v>
      </c>
      <c r="E6479" s="15" t="s">
        <v>178</v>
      </c>
      <c r="F6479" s="132">
        <v>3.5910000000000002</v>
      </c>
      <c r="G6479" s="16" t="str">
        <f>IF(ISBLANK(F6479)=TRUE," ",'2. Metadata'!B$14)</f>
        <v>degrees Celsius</v>
      </c>
      <c r="H6479" s="16" t="s">
        <v>178</v>
      </c>
    </row>
    <row r="6480" spans="1:8" ht="15.75" customHeight="1" x14ac:dyDescent="0.2">
      <c r="A6480" s="130">
        <v>39731.010416666664</v>
      </c>
      <c r="B6480" s="9" t="s">
        <v>239</v>
      </c>
      <c r="C6480" s="16">
        <f>IF(ISBLANK(B6480)=TRUE," ", IF(B6480='2. Metadata'!B$1,'2. Metadata'!B$5, IF(B6480='2. Metadata'!C$1,'2. Metadata'!#REF!,IF(B6480='2. Metadata'!D$1,'2. Metadata'!#REF!, IF(B6480='2. Metadata'!E$1,'2. Metadata'!#REF!,IF( B6480='2. Metadata'!F$1,'2. Metadata'!#REF!,IF(B6480='2. Metadata'!G$1,'2. Metadata'!#REF!,IF(B6480='2. Metadata'!H$1,'2. Metadata'!#REF!, IF(B6480='2. Metadata'!I$1,'2. Metadata'!#REF!, IF(B6480='2. Metadata'!J$1,'2. Metadata'!#REF!, IF(B6480='2. Metadata'!K$1,'2. Metadata'!C$3, IF(B6480='2. Metadata'!L$1,'2. Metadata'!D$3, IF(B6480='2. Metadata'!M$1,'2. Metadata'!M$5, IF(B6480='2. Metadata'!N$1,'2. Metadata'!N$5))))))))))))))</f>
        <v>49.690002</v>
      </c>
      <c r="D6480" s="13">
        <f>IF(ISBLANK(B6480)=TRUE," ", IF(B6480='2. Metadata'!B$1,'2. Metadata'!B$6, IF(B6480='2. Metadata'!C$1,'2. Metadata'!C$4,IF(B6480='2. Metadata'!D$1,'2. Metadata'!D$4, IF(B6480='2. Metadata'!E$1,'2. Metadata'!E$4,IF( B6480='2. Metadata'!F$1,'2. Metadata'!F$4,IF(B6480='2. Metadata'!G$1,'2. Metadata'!G$4,IF(B6480='2. Metadata'!H$1,'2. Metadata'!H$4, IF(B6480='2. Metadata'!I$1,'2. Metadata'!I$4, IF(B6480='2. Metadata'!J$1,'2. Metadata'!J$4, IF(B6480='2. Metadata'!K$1,'2. Metadata'!K$4, IF(B6480='2. Metadata'!L$1,'2. Metadata'!L$4, IF(B6480='2. Metadata'!M$1,'2. Metadata'!M$6, IF(B6480='2. Metadata'!N$1,'2. Metadata'!N$6))))))))))))))</f>
        <v>-115.97499999999999</v>
      </c>
      <c r="E6480" s="15" t="s">
        <v>178</v>
      </c>
      <c r="F6480" s="132">
        <v>3.512</v>
      </c>
      <c r="G6480" s="16" t="str">
        <f>IF(ISBLANK(F6480)=TRUE," ",'2. Metadata'!B$14)</f>
        <v>degrees Celsius</v>
      </c>
      <c r="H6480" s="16" t="s">
        <v>178</v>
      </c>
    </row>
    <row r="6481" spans="1:8" ht="15.75" customHeight="1" x14ac:dyDescent="0.2">
      <c r="A6481" s="130">
        <v>39731.020833333336</v>
      </c>
      <c r="B6481" s="9" t="s">
        <v>239</v>
      </c>
      <c r="C6481" s="16">
        <f>IF(ISBLANK(B6481)=TRUE," ", IF(B6481='2. Metadata'!B$1,'2. Metadata'!B$5, IF(B6481='2. Metadata'!C$1,'2. Metadata'!#REF!,IF(B6481='2. Metadata'!D$1,'2. Metadata'!#REF!, IF(B6481='2. Metadata'!E$1,'2. Metadata'!#REF!,IF( B6481='2. Metadata'!F$1,'2. Metadata'!#REF!,IF(B6481='2. Metadata'!G$1,'2. Metadata'!#REF!,IF(B6481='2. Metadata'!H$1,'2. Metadata'!#REF!, IF(B6481='2. Metadata'!I$1,'2. Metadata'!#REF!, IF(B6481='2. Metadata'!J$1,'2. Metadata'!#REF!, IF(B6481='2. Metadata'!K$1,'2. Metadata'!C$3, IF(B6481='2. Metadata'!L$1,'2. Metadata'!D$3, IF(B6481='2. Metadata'!M$1,'2. Metadata'!M$5, IF(B6481='2. Metadata'!N$1,'2. Metadata'!N$5))))))))))))))</f>
        <v>49.690002</v>
      </c>
      <c r="D6481" s="13">
        <f>IF(ISBLANK(B6481)=TRUE," ", IF(B6481='2. Metadata'!B$1,'2. Metadata'!B$6, IF(B6481='2. Metadata'!C$1,'2. Metadata'!C$4,IF(B6481='2. Metadata'!D$1,'2. Metadata'!D$4, IF(B6481='2. Metadata'!E$1,'2. Metadata'!E$4,IF( B6481='2. Metadata'!F$1,'2. Metadata'!F$4,IF(B6481='2. Metadata'!G$1,'2. Metadata'!G$4,IF(B6481='2. Metadata'!H$1,'2. Metadata'!H$4, IF(B6481='2. Metadata'!I$1,'2. Metadata'!I$4, IF(B6481='2. Metadata'!J$1,'2. Metadata'!J$4, IF(B6481='2. Metadata'!K$1,'2. Metadata'!K$4, IF(B6481='2. Metadata'!L$1,'2. Metadata'!L$4, IF(B6481='2. Metadata'!M$1,'2. Metadata'!M$6, IF(B6481='2. Metadata'!N$1,'2. Metadata'!N$6))))))))))))))</f>
        <v>-115.97499999999999</v>
      </c>
      <c r="E6481" s="15" t="s">
        <v>178</v>
      </c>
      <c r="F6481" s="132">
        <v>3.4329999999999998</v>
      </c>
      <c r="G6481" s="16" t="str">
        <f>IF(ISBLANK(F6481)=TRUE," ",'2. Metadata'!B$14)</f>
        <v>degrees Celsius</v>
      </c>
      <c r="H6481" s="16" t="s">
        <v>178</v>
      </c>
    </row>
    <row r="6482" spans="1:8" ht="15.75" customHeight="1" x14ac:dyDescent="0.2">
      <c r="A6482" s="130">
        <v>39731.03125</v>
      </c>
      <c r="B6482" s="9" t="s">
        <v>239</v>
      </c>
      <c r="C6482" s="16">
        <f>IF(ISBLANK(B6482)=TRUE," ", IF(B6482='2. Metadata'!B$1,'2. Metadata'!B$5, IF(B6482='2. Metadata'!C$1,'2. Metadata'!#REF!,IF(B6482='2. Metadata'!D$1,'2. Metadata'!#REF!, IF(B6482='2. Metadata'!E$1,'2. Metadata'!#REF!,IF( B6482='2. Metadata'!F$1,'2. Metadata'!#REF!,IF(B6482='2. Metadata'!G$1,'2. Metadata'!#REF!,IF(B6482='2. Metadata'!H$1,'2. Metadata'!#REF!, IF(B6482='2. Metadata'!I$1,'2. Metadata'!#REF!, IF(B6482='2. Metadata'!J$1,'2. Metadata'!#REF!, IF(B6482='2. Metadata'!K$1,'2. Metadata'!C$3, IF(B6482='2. Metadata'!L$1,'2. Metadata'!D$3, IF(B6482='2. Metadata'!M$1,'2. Metadata'!M$5, IF(B6482='2. Metadata'!N$1,'2. Metadata'!N$5))))))))))))))</f>
        <v>49.690002</v>
      </c>
      <c r="D6482" s="13">
        <f>IF(ISBLANK(B6482)=TRUE," ", IF(B6482='2. Metadata'!B$1,'2. Metadata'!B$6, IF(B6482='2. Metadata'!C$1,'2. Metadata'!C$4,IF(B6482='2. Metadata'!D$1,'2. Metadata'!D$4, IF(B6482='2. Metadata'!E$1,'2. Metadata'!E$4,IF( B6482='2. Metadata'!F$1,'2. Metadata'!F$4,IF(B6482='2. Metadata'!G$1,'2. Metadata'!G$4,IF(B6482='2. Metadata'!H$1,'2. Metadata'!H$4, IF(B6482='2. Metadata'!I$1,'2. Metadata'!I$4, IF(B6482='2. Metadata'!J$1,'2. Metadata'!J$4, IF(B6482='2. Metadata'!K$1,'2. Metadata'!K$4, IF(B6482='2. Metadata'!L$1,'2. Metadata'!L$4, IF(B6482='2. Metadata'!M$1,'2. Metadata'!M$6, IF(B6482='2. Metadata'!N$1,'2. Metadata'!N$6))))))))))))))</f>
        <v>-115.97499999999999</v>
      </c>
      <c r="E6482" s="15" t="s">
        <v>178</v>
      </c>
      <c r="F6482" s="132">
        <v>3.3540000000000001</v>
      </c>
      <c r="G6482" s="16" t="str">
        <f>IF(ISBLANK(F6482)=TRUE," ",'2. Metadata'!B$14)</f>
        <v>degrees Celsius</v>
      </c>
      <c r="H6482" s="16" t="s">
        <v>178</v>
      </c>
    </row>
    <row r="6483" spans="1:8" ht="15.75" customHeight="1" x14ac:dyDescent="0.2">
      <c r="A6483" s="130">
        <v>39731.041666666664</v>
      </c>
      <c r="B6483" s="9" t="s">
        <v>239</v>
      </c>
      <c r="C6483" s="16">
        <f>IF(ISBLANK(B6483)=TRUE," ", IF(B6483='2. Metadata'!B$1,'2. Metadata'!B$5, IF(B6483='2. Metadata'!C$1,'2. Metadata'!#REF!,IF(B6483='2. Metadata'!D$1,'2. Metadata'!#REF!, IF(B6483='2. Metadata'!E$1,'2. Metadata'!#REF!,IF( B6483='2. Metadata'!F$1,'2. Metadata'!#REF!,IF(B6483='2. Metadata'!G$1,'2. Metadata'!#REF!,IF(B6483='2. Metadata'!H$1,'2. Metadata'!#REF!, IF(B6483='2. Metadata'!I$1,'2. Metadata'!#REF!, IF(B6483='2. Metadata'!J$1,'2. Metadata'!#REF!, IF(B6483='2. Metadata'!K$1,'2. Metadata'!C$3, IF(B6483='2. Metadata'!L$1,'2. Metadata'!D$3, IF(B6483='2. Metadata'!M$1,'2. Metadata'!M$5, IF(B6483='2. Metadata'!N$1,'2. Metadata'!N$5))))))))))))))</f>
        <v>49.690002</v>
      </c>
      <c r="D6483" s="13">
        <f>IF(ISBLANK(B6483)=TRUE," ", IF(B6483='2. Metadata'!B$1,'2. Metadata'!B$6, IF(B6483='2. Metadata'!C$1,'2. Metadata'!C$4,IF(B6483='2. Metadata'!D$1,'2. Metadata'!D$4, IF(B6483='2. Metadata'!E$1,'2. Metadata'!E$4,IF( B6483='2. Metadata'!F$1,'2. Metadata'!F$4,IF(B6483='2. Metadata'!G$1,'2. Metadata'!G$4,IF(B6483='2. Metadata'!H$1,'2. Metadata'!H$4, IF(B6483='2. Metadata'!I$1,'2. Metadata'!I$4, IF(B6483='2. Metadata'!J$1,'2. Metadata'!J$4, IF(B6483='2. Metadata'!K$1,'2. Metadata'!K$4, IF(B6483='2. Metadata'!L$1,'2. Metadata'!L$4, IF(B6483='2. Metadata'!M$1,'2. Metadata'!M$6, IF(B6483='2. Metadata'!N$1,'2. Metadata'!N$6))))))))))))))</f>
        <v>-115.97499999999999</v>
      </c>
      <c r="E6483" s="15" t="s">
        <v>178</v>
      </c>
      <c r="F6483" s="132">
        <v>3.274</v>
      </c>
      <c r="G6483" s="16" t="str">
        <f>IF(ISBLANK(F6483)=TRUE," ",'2. Metadata'!B$14)</f>
        <v>degrees Celsius</v>
      </c>
      <c r="H6483" s="16" t="s">
        <v>178</v>
      </c>
    </row>
    <row r="6484" spans="1:8" ht="15.75" customHeight="1" x14ac:dyDescent="0.2">
      <c r="A6484" s="130">
        <v>39731.052083333336</v>
      </c>
      <c r="B6484" s="9" t="s">
        <v>239</v>
      </c>
      <c r="C6484" s="16">
        <f>IF(ISBLANK(B6484)=TRUE," ", IF(B6484='2. Metadata'!B$1,'2. Metadata'!B$5, IF(B6484='2. Metadata'!C$1,'2. Metadata'!#REF!,IF(B6484='2. Metadata'!D$1,'2. Metadata'!#REF!, IF(B6484='2. Metadata'!E$1,'2. Metadata'!#REF!,IF( B6484='2. Metadata'!F$1,'2. Metadata'!#REF!,IF(B6484='2. Metadata'!G$1,'2. Metadata'!#REF!,IF(B6484='2. Metadata'!H$1,'2. Metadata'!#REF!, IF(B6484='2. Metadata'!I$1,'2. Metadata'!#REF!, IF(B6484='2. Metadata'!J$1,'2. Metadata'!#REF!, IF(B6484='2. Metadata'!K$1,'2. Metadata'!C$3, IF(B6484='2. Metadata'!L$1,'2. Metadata'!D$3, IF(B6484='2. Metadata'!M$1,'2. Metadata'!M$5, IF(B6484='2. Metadata'!N$1,'2. Metadata'!N$5))))))))))))))</f>
        <v>49.690002</v>
      </c>
      <c r="D6484" s="13">
        <f>IF(ISBLANK(B6484)=TRUE," ", IF(B6484='2. Metadata'!B$1,'2. Metadata'!B$6, IF(B6484='2. Metadata'!C$1,'2. Metadata'!C$4,IF(B6484='2. Metadata'!D$1,'2. Metadata'!D$4, IF(B6484='2. Metadata'!E$1,'2. Metadata'!E$4,IF( B6484='2. Metadata'!F$1,'2. Metadata'!F$4,IF(B6484='2. Metadata'!G$1,'2. Metadata'!G$4,IF(B6484='2. Metadata'!H$1,'2. Metadata'!H$4, IF(B6484='2. Metadata'!I$1,'2. Metadata'!I$4, IF(B6484='2. Metadata'!J$1,'2. Metadata'!J$4, IF(B6484='2. Metadata'!K$1,'2. Metadata'!K$4, IF(B6484='2. Metadata'!L$1,'2. Metadata'!L$4, IF(B6484='2. Metadata'!M$1,'2. Metadata'!M$6, IF(B6484='2. Metadata'!N$1,'2. Metadata'!N$6))))))))))))))</f>
        <v>-115.97499999999999</v>
      </c>
      <c r="E6484" s="15" t="s">
        <v>178</v>
      </c>
      <c r="F6484" s="132">
        <v>3.1949999999999998</v>
      </c>
      <c r="G6484" s="16" t="str">
        <f>IF(ISBLANK(F6484)=TRUE," ",'2. Metadata'!B$14)</f>
        <v>degrees Celsius</v>
      </c>
      <c r="H6484" s="16" t="s">
        <v>178</v>
      </c>
    </row>
    <row r="6485" spans="1:8" ht="15.75" customHeight="1" x14ac:dyDescent="0.2">
      <c r="A6485" s="130">
        <v>39731.0625</v>
      </c>
      <c r="B6485" s="9" t="s">
        <v>239</v>
      </c>
      <c r="C6485" s="16">
        <f>IF(ISBLANK(B6485)=TRUE," ", IF(B6485='2. Metadata'!B$1,'2. Metadata'!B$5, IF(B6485='2. Metadata'!C$1,'2. Metadata'!#REF!,IF(B6485='2. Metadata'!D$1,'2. Metadata'!#REF!, IF(B6485='2. Metadata'!E$1,'2. Metadata'!#REF!,IF( B6485='2. Metadata'!F$1,'2. Metadata'!#REF!,IF(B6485='2. Metadata'!G$1,'2. Metadata'!#REF!,IF(B6485='2. Metadata'!H$1,'2. Metadata'!#REF!, IF(B6485='2. Metadata'!I$1,'2. Metadata'!#REF!, IF(B6485='2. Metadata'!J$1,'2. Metadata'!#REF!, IF(B6485='2. Metadata'!K$1,'2. Metadata'!C$3, IF(B6485='2. Metadata'!L$1,'2. Metadata'!D$3, IF(B6485='2. Metadata'!M$1,'2. Metadata'!M$5, IF(B6485='2. Metadata'!N$1,'2. Metadata'!N$5))))))))))))))</f>
        <v>49.690002</v>
      </c>
      <c r="D6485" s="13">
        <f>IF(ISBLANK(B6485)=TRUE," ", IF(B6485='2. Metadata'!B$1,'2. Metadata'!B$6, IF(B6485='2. Metadata'!C$1,'2. Metadata'!C$4,IF(B6485='2. Metadata'!D$1,'2. Metadata'!D$4, IF(B6485='2. Metadata'!E$1,'2. Metadata'!E$4,IF( B6485='2. Metadata'!F$1,'2. Metadata'!F$4,IF(B6485='2. Metadata'!G$1,'2. Metadata'!G$4,IF(B6485='2. Metadata'!H$1,'2. Metadata'!H$4, IF(B6485='2. Metadata'!I$1,'2. Metadata'!I$4, IF(B6485='2. Metadata'!J$1,'2. Metadata'!J$4, IF(B6485='2. Metadata'!K$1,'2. Metadata'!K$4, IF(B6485='2. Metadata'!L$1,'2. Metadata'!L$4, IF(B6485='2. Metadata'!M$1,'2. Metadata'!M$6, IF(B6485='2. Metadata'!N$1,'2. Metadata'!N$6))))))))))))))</f>
        <v>-115.97499999999999</v>
      </c>
      <c r="E6485" s="15" t="s">
        <v>178</v>
      </c>
      <c r="F6485" s="132">
        <v>3.1160000000000001</v>
      </c>
      <c r="G6485" s="16" t="str">
        <f>IF(ISBLANK(F6485)=TRUE," ",'2. Metadata'!B$14)</f>
        <v>degrees Celsius</v>
      </c>
      <c r="H6485" s="16" t="s">
        <v>178</v>
      </c>
    </row>
    <row r="6486" spans="1:8" ht="15.75" customHeight="1" x14ac:dyDescent="0.2">
      <c r="A6486" s="130">
        <v>39731.072916666664</v>
      </c>
      <c r="B6486" s="9" t="s">
        <v>239</v>
      </c>
      <c r="C6486" s="16">
        <f>IF(ISBLANK(B6486)=TRUE," ", IF(B6486='2. Metadata'!B$1,'2. Metadata'!B$5, IF(B6486='2. Metadata'!C$1,'2. Metadata'!#REF!,IF(B6486='2. Metadata'!D$1,'2. Metadata'!#REF!, IF(B6486='2. Metadata'!E$1,'2. Metadata'!#REF!,IF( B6486='2. Metadata'!F$1,'2. Metadata'!#REF!,IF(B6486='2. Metadata'!G$1,'2. Metadata'!#REF!,IF(B6486='2. Metadata'!H$1,'2. Metadata'!#REF!, IF(B6486='2. Metadata'!I$1,'2. Metadata'!#REF!, IF(B6486='2. Metadata'!J$1,'2. Metadata'!#REF!, IF(B6486='2. Metadata'!K$1,'2. Metadata'!C$3, IF(B6486='2. Metadata'!L$1,'2. Metadata'!D$3, IF(B6486='2. Metadata'!M$1,'2. Metadata'!M$5, IF(B6486='2. Metadata'!N$1,'2. Metadata'!N$5))))))))))))))</f>
        <v>49.690002</v>
      </c>
      <c r="D6486" s="13">
        <f>IF(ISBLANK(B6486)=TRUE," ", IF(B6486='2. Metadata'!B$1,'2. Metadata'!B$6, IF(B6486='2. Metadata'!C$1,'2. Metadata'!C$4,IF(B6486='2. Metadata'!D$1,'2. Metadata'!D$4, IF(B6486='2. Metadata'!E$1,'2. Metadata'!E$4,IF( B6486='2. Metadata'!F$1,'2. Metadata'!F$4,IF(B6486='2. Metadata'!G$1,'2. Metadata'!G$4,IF(B6486='2. Metadata'!H$1,'2. Metadata'!H$4, IF(B6486='2. Metadata'!I$1,'2. Metadata'!I$4, IF(B6486='2. Metadata'!J$1,'2. Metadata'!J$4, IF(B6486='2. Metadata'!K$1,'2. Metadata'!K$4, IF(B6486='2. Metadata'!L$1,'2. Metadata'!L$4, IF(B6486='2. Metadata'!M$1,'2. Metadata'!M$6, IF(B6486='2. Metadata'!N$1,'2. Metadata'!N$6))))))))))))))</f>
        <v>-115.97499999999999</v>
      </c>
      <c r="E6486" s="15" t="s">
        <v>178</v>
      </c>
      <c r="F6486" s="132">
        <v>3.036</v>
      </c>
      <c r="G6486" s="16" t="str">
        <f>IF(ISBLANK(F6486)=TRUE," ",'2. Metadata'!B$14)</f>
        <v>degrees Celsius</v>
      </c>
      <c r="H6486" s="16" t="s">
        <v>178</v>
      </c>
    </row>
    <row r="6487" spans="1:8" ht="15.75" customHeight="1" x14ac:dyDescent="0.2">
      <c r="A6487" s="130">
        <v>39731.083333333336</v>
      </c>
      <c r="B6487" s="9" t="s">
        <v>239</v>
      </c>
      <c r="C6487" s="16">
        <f>IF(ISBLANK(B6487)=TRUE," ", IF(B6487='2. Metadata'!B$1,'2. Metadata'!B$5, IF(B6487='2. Metadata'!C$1,'2. Metadata'!#REF!,IF(B6487='2. Metadata'!D$1,'2. Metadata'!#REF!, IF(B6487='2. Metadata'!E$1,'2. Metadata'!#REF!,IF( B6487='2. Metadata'!F$1,'2. Metadata'!#REF!,IF(B6487='2. Metadata'!G$1,'2. Metadata'!#REF!,IF(B6487='2. Metadata'!H$1,'2. Metadata'!#REF!, IF(B6487='2. Metadata'!I$1,'2. Metadata'!#REF!, IF(B6487='2. Metadata'!J$1,'2. Metadata'!#REF!, IF(B6487='2. Metadata'!K$1,'2. Metadata'!C$3, IF(B6487='2. Metadata'!L$1,'2. Metadata'!D$3, IF(B6487='2. Metadata'!M$1,'2. Metadata'!M$5, IF(B6487='2. Metadata'!N$1,'2. Metadata'!N$5))))))))))))))</f>
        <v>49.690002</v>
      </c>
      <c r="D6487" s="13">
        <f>IF(ISBLANK(B6487)=TRUE," ", IF(B6487='2. Metadata'!B$1,'2. Metadata'!B$6, IF(B6487='2. Metadata'!C$1,'2. Metadata'!C$4,IF(B6487='2. Metadata'!D$1,'2. Metadata'!D$4, IF(B6487='2. Metadata'!E$1,'2. Metadata'!E$4,IF( B6487='2. Metadata'!F$1,'2. Metadata'!F$4,IF(B6487='2. Metadata'!G$1,'2. Metadata'!G$4,IF(B6487='2. Metadata'!H$1,'2. Metadata'!H$4, IF(B6487='2. Metadata'!I$1,'2. Metadata'!I$4, IF(B6487='2. Metadata'!J$1,'2. Metadata'!J$4, IF(B6487='2. Metadata'!K$1,'2. Metadata'!K$4, IF(B6487='2. Metadata'!L$1,'2. Metadata'!L$4, IF(B6487='2. Metadata'!M$1,'2. Metadata'!M$6, IF(B6487='2. Metadata'!N$1,'2. Metadata'!N$6))))))))))))))</f>
        <v>-115.97499999999999</v>
      </c>
      <c r="E6487" s="15" t="s">
        <v>178</v>
      </c>
      <c r="F6487" s="132">
        <v>2.9830000000000001</v>
      </c>
      <c r="G6487" s="16" t="str">
        <f>IF(ISBLANK(F6487)=TRUE," ",'2. Metadata'!B$14)</f>
        <v>degrees Celsius</v>
      </c>
      <c r="H6487" s="16" t="s">
        <v>178</v>
      </c>
    </row>
    <row r="6488" spans="1:8" ht="15.75" customHeight="1" x14ac:dyDescent="0.2">
      <c r="A6488" s="130">
        <v>39731.09375</v>
      </c>
      <c r="B6488" s="9" t="s">
        <v>239</v>
      </c>
      <c r="C6488" s="16">
        <f>IF(ISBLANK(B6488)=TRUE," ", IF(B6488='2. Metadata'!B$1,'2. Metadata'!B$5, IF(B6488='2. Metadata'!C$1,'2. Metadata'!#REF!,IF(B6488='2. Metadata'!D$1,'2. Metadata'!#REF!, IF(B6488='2. Metadata'!E$1,'2. Metadata'!#REF!,IF( B6488='2. Metadata'!F$1,'2. Metadata'!#REF!,IF(B6488='2. Metadata'!G$1,'2. Metadata'!#REF!,IF(B6488='2. Metadata'!H$1,'2. Metadata'!#REF!, IF(B6488='2. Metadata'!I$1,'2. Metadata'!#REF!, IF(B6488='2. Metadata'!J$1,'2. Metadata'!#REF!, IF(B6488='2. Metadata'!K$1,'2. Metadata'!C$3, IF(B6488='2. Metadata'!L$1,'2. Metadata'!D$3, IF(B6488='2. Metadata'!M$1,'2. Metadata'!M$5, IF(B6488='2. Metadata'!N$1,'2. Metadata'!N$5))))))))))))))</f>
        <v>49.690002</v>
      </c>
      <c r="D6488" s="13">
        <f>IF(ISBLANK(B6488)=TRUE," ", IF(B6488='2. Metadata'!B$1,'2. Metadata'!B$6, IF(B6488='2. Metadata'!C$1,'2. Metadata'!C$4,IF(B6488='2. Metadata'!D$1,'2. Metadata'!D$4, IF(B6488='2. Metadata'!E$1,'2. Metadata'!E$4,IF( B6488='2. Metadata'!F$1,'2. Metadata'!F$4,IF(B6488='2. Metadata'!G$1,'2. Metadata'!G$4,IF(B6488='2. Metadata'!H$1,'2. Metadata'!H$4, IF(B6488='2. Metadata'!I$1,'2. Metadata'!I$4, IF(B6488='2. Metadata'!J$1,'2. Metadata'!J$4, IF(B6488='2. Metadata'!K$1,'2. Metadata'!K$4, IF(B6488='2. Metadata'!L$1,'2. Metadata'!L$4, IF(B6488='2. Metadata'!M$1,'2. Metadata'!M$6, IF(B6488='2. Metadata'!N$1,'2. Metadata'!N$6))))))))))))))</f>
        <v>-115.97499999999999</v>
      </c>
      <c r="E6488" s="15" t="s">
        <v>178</v>
      </c>
      <c r="F6488" s="132">
        <v>2.903</v>
      </c>
      <c r="G6488" s="16" t="str">
        <f>IF(ISBLANK(F6488)=TRUE," ",'2. Metadata'!B$14)</f>
        <v>degrees Celsius</v>
      </c>
      <c r="H6488" s="16" t="s">
        <v>178</v>
      </c>
    </row>
    <row r="6489" spans="1:8" ht="15.75" customHeight="1" x14ac:dyDescent="0.2">
      <c r="A6489" s="130">
        <v>39731.104166666664</v>
      </c>
      <c r="B6489" s="9" t="s">
        <v>239</v>
      </c>
      <c r="C6489" s="16">
        <f>IF(ISBLANK(B6489)=TRUE," ", IF(B6489='2. Metadata'!B$1,'2. Metadata'!B$5, IF(B6489='2. Metadata'!C$1,'2. Metadata'!#REF!,IF(B6489='2. Metadata'!D$1,'2. Metadata'!#REF!, IF(B6489='2. Metadata'!E$1,'2. Metadata'!#REF!,IF( B6489='2. Metadata'!F$1,'2. Metadata'!#REF!,IF(B6489='2. Metadata'!G$1,'2. Metadata'!#REF!,IF(B6489='2. Metadata'!H$1,'2. Metadata'!#REF!, IF(B6489='2. Metadata'!I$1,'2. Metadata'!#REF!, IF(B6489='2. Metadata'!J$1,'2. Metadata'!#REF!, IF(B6489='2. Metadata'!K$1,'2. Metadata'!C$3, IF(B6489='2. Metadata'!L$1,'2. Metadata'!D$3, IF(B6489='2. Metadata'!M$1,'2. Metadata'!M$5, IF(B6489='2. Metadata'!N$1,'2. Metadata'!N$5))))))))))))))</f>
        <v>49.690002</v>
      </c>
      <c r="D6489" s="13">
        <f>IF(ISBLANK(B6489)=TRUE," ", IF(B6489='2. Metadata'!B$1,'2. Metadata'!B$6, IF(B6489='2. Metadata'!C$1,'2. Metadata'!C$4,IF(B6489='2. Metadata'!D$1,'2. Metadata'!D$4, IF(B6489='2. Metadata'!E$1,'2. Metadata'!E$4,IF( B6489='2. Metadata'!F$1,'2. Metadata'!F$4,IF(B6489='2. Metadata'!G$1,'2. Metadata'!G$4,IF(B6489='2. Metadata'!H$1,'2. Metadata'!H$4, IF(B6489='2. Metadata'!I$1,'2. Metadata'!I$4, IF(B6489='2. Metadata'!J$1,'2. Metadata'!J$4, IF(B6489='2. Metadata'!K$1,'2. Metadata'!K$4, IF(B6489='2. Metadata'!L$1,'2. Metadata'!L$4, IF(B6489='2. Metadata'!M$1,'2. Metadata'!M$6, IF(B6489='2. Metadata'!N$1,'2. Metadata'!N$6))))))))))))))</f>
        <v>-115.97499999999999</v>
      </c>
      <c r="E6489" s="15" t="s">
        <v>178</v>
      </c>
      <c r="F6489" s="132">
        <v>2.85</v>
      </c>
      <c r="G6489" s="16" t="str">
        <f>IF(ISBLANK(F6489)=TRUE," ",'2. Metadata'!B$14)</f>
        <v>degrees Celsius</v>
      </c>
      <c r="H6489" s="16" t="s">
        <v>178</v>
      </c>
    </row>
    <row r="6490" spans="1:8" ht="15.75" customHeight="1" x14ac:dyDescent="0.2">
      <c r="A6490" s="130">
        <v>39731.114583333336</v>
      </c>
      <c r="B6490" s="9" t="s">
        <v>239</v>
      </c>
      <c r="C6490" s="16">
        <f>IF(ISBLANK(B6490)=TRUE," ", IF(B6490='2. Metadata'!B$1,'2. Metadata'!B$5, IF(B6490='2. Metadata'!C$1,'2. Metadata'!#REF!,IF(B6490='2. Metadata'!D$1,'2. Metadata'!#REF!, IF(B6490='2. Metadata'!E$1,'2. Metadata'!#REF!,IF( B6490='2. Metadata'!F$1,'2. Metadata'!#REF!,IF(B6490='2. Metadata'!G$1,'2. Metadata'!#REF!,IF(B6490='2. Metadata'!H$1,'2. Metadata'!#REF!, IF(B6490='2. Metadata'!I$1,'2. Metadata'!#REF!, IF(B6490='2. Metadata'!J$1,'2. Metadata'!#REF!, IF(B6490='2. Metadata'!K$1,'2. Metadata'!C$3, IF(B6490='2. Metadata'!L$1,'2. Metadata'!D$3, IF(B6490='2. Metadata'!M$1,'2. Metadata'!M$5, IF(B6490='2. Metadata'!N$1,'2. Metadata'!N$5))))))))))))))</f>
        <v>49.690002</v>
      </c>
      <c r="D6490" s="13">
        <f>IF(ISBLANK(B6490)=TRUE," ", IF(B6490='2. Metadata'!B$1,'2. Metadata'!B$6, IF(B6490='2. Metadata'!C$1,'2. Metadata'!C$4,IF(B6490='2. Metadata'!D$1,'2. Metadata'!D$4, IF(B6490='2. Metadata'!E$1,'2. Metadata'!E$4,IF( B6490='2. Metadata'!F$1,'2. Metadata'!F$4,IF(B6490='2. Metadata'!G$1,'2. Metadata'!G$4,IF(B6490='2. Metadata'!H$1,'2. Metadata'!H$4, IF(B6490='2. Metadata'!I$1,'2. Metadata'!I$4, IF(B6490='2. Metadata'!J$1,'2. Metadata'!J$4, IF(B6490='2. Metadata'!K$1,'2. Metadata'!K$4, IF(B6490='2. Metadata'!L$1,'2. Metadata'!L$4, IF(B6490='2. Metadata'!M$1,'2. Metadata'!M$6, IF(B6490='2. Metadata'!N$1,'2. Metadata'!N$6))))))))))))))</f>
        <v>-115.97499999999999</v>
      </c>
      <c r="E6490" s="15" t="s">
        <v>178</v>
      </c>
      <c r="F6490" s="132">
        <v>2.77</v>
      </c>
      <c r="G6490" s="16" t="str">
        <f>IF(ISBLANK(F6490)=TRUE," ",'2. Metadata'!B$14)</f>
        <v>degrees Celsius</v>
      </c>
      <c r="H6490" s="16" t="s">
        <v>178</v>
      </c>
    </row>
    <row r="6491" spans="1:8" ht="15.75" customHeight="1" x14ac:dyDescent="0.2">
      <c r="A6491" s="130">
        <v>39731.125</v>
      </c>
      <c r="B6491" s="9" t="s">
        <v>239</v>
      </c>
      <c r="C6491" s="16">
        <f>IF(ISBLANK(B6491)=TRUE," ", IF(B6491='2. Metadata'!B$1,'2. Metadata'!B$5, IF(B6491='2. Metadata'!C$1,'2. Metadata'!#REF!,IF(B6491='2. Metadata'!D$1,'2. Metadata'!#REF!, IF(B6491='2. Metadata'!E$1,'2. Metadata'!#REF!,IF( B6491='2. Metadata'!F$1,'2. Metadata'!#REF!,IF(B6491='2. Metadata'!G$1,'2. Metadata'!#REF!,IF(B6491='2. Metadata'!H$1,'2. Metadata'!#REF!, IF(B6491='2. Metadata'!I$1,'2. Metadata'!#REF!, IF(B6491='2. Metadata'!J$1,'2. Metadata'!#REF!, IF(B6491='2. Metadata'!K$1,'2. Metadata'!C$3, IF(B6491='2. Metadata'!L$1,'2. Metadata'!D$3, IF(B6491='2. Metadata'!M$1,'2. Metadata'!M$5, IF(B6491='2. Metadata'!N$1,'2. Metadata'!N$5))))))))))))))</f>
        <v>49.690002</v>
      </c>
      <c r="D6491" s="13">
        <f>IF(ISBLANK(B6491)=TRUE," ", IF(B6491='2. Metadata'!B$1,'2. Metadata'!B$6, IF(B6491='2. Metadata'!C$1,'2. Metadata'!C$4,IF(B6491='2. Metadata'!D$1,'2. Metadata'!D$4, IF(B6491='2. Metadata'!E$1,'2. Metadata'!E$4,IF( B6491='2. Metadata'!F$1,'2. Metadata'!F$4,IF(B6491='2. Metadata'!G$1,'2. Metadata'!G$4,IF(B6491='2. Metadata'!H$1,'2. Metadata'!H$4, IF(B6491='2. Metadata'!I$1,'2. Metadata'!I$4, IF(B6491='2. Metadata'!J$1,'2. Metadata'!J$4, IF(B6491='2. Metadata'!K$1,'2. Metadata'!K$4, IF(B6491='2. Metadata'!L$1,'2. Metadata'!L$4, IF(B6491='2. Metadata'!M$1,'2. Metadata'!M$6, IF(B6491='2. Metadata'!N$1,'2. Metadata'!N$6))))))))))))))</f>
        <v>-115.97499999999999</v>
      </c>
      <c r="E6491" s="15" t="s">
        <v>178</v>
      </c>
      <c r="F6491" s="132">
        <v>2.7170000000000001</v>
      </c>
      <c r="G6491" s="16" t="str">
        <f>IF(ISBLANK(F6491)=TRUE," ",'2. Metadata'!B$14)</f>
        <v>degrees Celsius</v>
      </c>
      <c r="H6491" s="16" t="s">
        <v>178</v>
      </c>
    </row>
    <row r="6492" spans="1:8" ht="15.75" customHeight="1" x14ac:dyDescent="0.2">
      <c r="A6492" s="130">
        <v>39731.135416666664</v>
      </c>
      <c r="B6492" s="9" t="s">
        <v>239</v>
      </c>
      <c r="C6492" s="16">
        <f>IF(ISBLANK(B6492)=TRUE," ", IF(B6492='2. Metadata'!B$1,'2. Metadata'!B$5, IF(B6492='2. Metadata'!C$1,'2. Metadata'!#REF!,IF(B6492='2. Metadata'!D$1,'2. Metadata'!#REF!, IF(B6492='2. Metadata'!E$1,'2. Metadata'!#REF!,IF( B6492='2. Metadata'!F$1,'2. Metadata'!#REF!,IF(B6492='2. Metadata'!G$1,'2. Metadata'!#REF!,IF(B6492='2. Metadata'!H$1,'2. Metadata'!#REF!, IF(B6492='2. Metadata'!I$1,'2. Metadata'!#REF!, IF(B6492='2. Metadata'!J$1,'2. Metadata'!#REF!, IF(B6492='2. Metadata'!K$1,'2. Metadata'!C$3, IF(B6492='2. Metadata'!L$1,'2. Metadata'!D$3, IF(B6492='2. Metadata'!M$1,'2. Metadata'!M$5, IF(B6492='2. Metadata'!N$1,'2. Metadata'!N$5))))))))))))))</f>
        <v>49.690002</v>
      </c>
      <c r="D6492" s="13">
        <f>IF(ISBLANK(B6492)=TRUE," ", IF(B6492='2. Metadata'!B$1,'2. Metadata'!B$6, IF(B6492='2. Metadata'!C$1,'2. Metadata'!C$4,IF(B6492='2. Metadata'!D$1,'2. Metadata'!D$4, IF(B6492='2. Metadata'!E$1,'2. Metadata'!E$4,IF( B6492='2. Metadata'!F$1,'2. Metadata'!F$4,IF(B6492='2. Metadata'!G$1,'2. Metadata'!G$4,IF(B6492='2. Metadata'!H$1,'2. Metadata'!H$4, IF(B6492='2. Metadata'!I$1,'2. Metadata'!I$4, IF(B6492='2. Metadata'!J$1,'2. Metadata'!J$4, IF(B6492='2. Metadata'!K$1,'2. Metadata'!K$4, IF(B6492='2. Metadata'!L$1,'2. Metadata'!L$4, IF(B6492='2. Metadata'!M$1,'2. Metadata'!M$6, IF(B6492='2. Metadata'!N$1,'2. Metadata'!N$6))))))))))))))</f>
        <v>-115.97499999999999</v>
      </c>
      <c r="E6492" s="15" t="s">
        <v>178</v>
      </c>
      <c r="F6492" s="132">
        <v>2.637</v>
      </c>
      <c r="G6492" s="16" t="str">
        <f>IF(ISBLANK(F6492)=TRUE," ",'2. Metadata'!B$14)</f>
        <v>degrees Celsius</v>
      </c>
      <c r="H6492" s="16" t="s">
        <v>178</v>
      </c>
    </row>
    <row r="6493" spans="1:8" ht="15.75" customHeight="1" x14ac:dyDescent="0.2">
      <c r="A6493" s="130">
        <v>39731.145833333336</v>
      </c>
      <c r="B6493" s="9" t="s">
        <v>239</v>
      </c>
      <c r="C6493" s="16">
        <f>IF(ISBLANK(B6493)=TRUE," ", IF(B6493='2. Metadata'!B$1,'2. Metadata'!B$5, IF(B6493='2. Metadata'!C$1,'2. Metadata'!#REF!,IF(B6493='2. Metadata'!D$1,'2. Metadata'!#REF!, IF(B6493='2. Metadata'!E$1,'2. Metadata'!#REF!,IF( B6493='2. Metadata'!F$1,'2. Metadata'!#REF!,IF(B6493='2. Metadata'!G$1,'2. Metadata'!#REF!,IF(B6493='2. Metadata'!H$1,'2. Metadata'!#REF!, IF(B6493='2. Metadata'!I$1,'2. Metadata'!#REF!, IF(B6493='2. Metadata'!J$1,'2. Metadata'!#REF!, IF(B6493='2. Metadata'!K$1,'2. Metadata'!C$3, IF(B6493='2. Metadata'!L$1,'2. Metadata'!D$3, IF(B6493='2. Metadata'!M$1,'2. Metadata'!M$5, IF(B6493='2. Metadata'!N$1,'2. Metadata'!N$5))))))))))))))</f>
        <v>49.690002</v>
      </c>
      <c r="D6493" s="13">
        <f>IF(ISBLANK(B6493)=TRUE," ", IF(B6493='2. Metadata'!B$1,'2. Metadata'!B$6, IF(B6493='2. Metadata'!C$1,'2. Metadata'!C$4,IF(B6493='2. Metadata'!D$1,'2. Metadata'!D$4, IF(B6493='2. Metadata'!E$1,'2. Metadata'!E$4,IF( B6493='2. Metadata'!F$1,'2. Metadata'!F$4,IF(B6493='2. Metadata'!G$1,'2. Metadata'!G$4,IF(B6493='2. Metadata'!H$1,'2. Metadata'!H$4, IF(B6493='2. Metadata'!I$1,'2. Metadata'!I$4, IF(B6493='2. Metadata'!J$1,'2. Metadata'!J$4, IF(B6493='2. Metadata'!K$1,'2. Metadata'!K$4, IF(B6493='2. Metadata'!L$1,'2. Metadata'!L$4, IF(B6493='2. Metadata'!M$1,'2. Metadata'!M$6, IF(B6493='2. Metadata'!N$1,'2. Metadata'!N$6))))))))))))))</f>
        <v>-115.97499999999999</v>
      </c>
      <c r="E6493" s="15" t="s">
        <v>178</v>
      </c>
      <c r="F6493" s="132">
        <v>2.5840000000000001</v>
      </c>
      <c r="G6493" s="16" t="str">
        <f>IF(ISBLANK(F6493)=TRUE," ",'2. Metadata'!B$14)</f>
        <v>degrees Celsius</v>
      </c>
      <c r="H6493" s="16" t="s">
        <v>178</v>
      </c>
    </row>
    <row r="6494" spans="1:8" ht="15.75" customHeight="1" x14ac:dyDescent="0.2">
      <c r="A6494" s="130">
        <v>39731.15625</v>
      </c>
      <c r="B6494" s="9" t="s">
        <v>239</v>
      </c>
      <c r="C6494" s="16">
        <f>IF(ISBLANK(B6494)=TRUE," ", IF(B6494='2. Metadata'!B$1,'2. Metadata'!B$5, IF(B6494='2. Metadata'!C$1,'2. Metadata'!#REF!,IF(B6494='2. Metadata'!D$1,'2. Metadata'!#REF!, IF(B6494='2. Metadata'!E$1,'2. Metadata'!#REF!,IF( B6494='2. Metadata'!F$1,'2. Metadata'!#REF!,IF(B6494='2. Metadata'!G$1,'2. Metadata'!#REF!,IF(B6494='2. Metadata'!H$1,'2. Metadata'!#REF!, IF(B6494='2. Metadata'!I$1,'2. Metadata'!#REF!, IF(B6494='2. Metadata'!J$1,'2. Metadata'!#REF!, IF(B6494='2. Metadata'!K$1,'2. Metadata'!C$3, IF(B6494='2. Metadata'!L$1,'2. Metadata'!D$3, IF(B6494='2. Metadata'!M$1,'2. Metadata'!M$5, IF(B6494='2. Metadata'!N$1,'2. Metadata'!N$5))))))))))))))</f>
        <v>49.690002</v>
      </c>
      <c r="D6494" s="13">
        <f>IF(ISBLANK(B6494)=TRUE," ", IF(B6494='2. Metadata'!B$1,'2. Metadata'!B$6, IF(B6494='2. Metadata'!C$1,'2. Metadata'!C$4,IF(B6494='2. Metadata'!D$1,'2. Metadata'!D$4, IF(B6494='2. Metadata'!E$1,'2. Metadata'!E$4,IF( B6494='2. Metadata'!F$1,'2. Metadata'!F$4,IF(B6494='2. Metadata'!G$1,'2. Metadata'!G$4,IF(B6494='2. Metadata'!H$1,'2. Metadata'!H$4, IF(B6494='2. Metadata'!I$1,'2. Metadata'!I$4, IF(B6494='2. Metadata'!J$1,'2. Metadata'!J$4, IF(B6494='2. Metadata'!K$1,'2. Metadata'!K$4, IF(B6494='2. Metadata'!L$1,'2. Metadata'!L$4, IF(B6494='2. Metadata'!M$1,'2. Metadata'!M$6, IF(B6494='2. Metadata'!N$1,'2. Metadata'!N$6))))))))))))))</f>
        <v>-115.97499999999999</v>
      </c>
      <c r="E6494" s="15" t="s">
        <v>178</v>
      </c>
      <c r="F6494" s="132">
        <v>2.5299999999999998</v>
      </c>
      <c r="G6494" s="16" t="str">
        <f>IF(ISBLANK(F6494)=TRUE," ",'2. Metadata'!B$14)</f>
        <v>degrees Celsius</v>
      </c>
      <c r="H6494" s="16" t="s">
        <v>178</v>
      </c>
    </row>
    <row r="6495" spans="1:8" ht="15.75" customHeight="1" x14ac:dyDescent="0.2">
      <c r="A6495" s="130">
        <v>39731.166666666664</v>
      </c>
      <c r="B6495" s="9" t="s">
        <v>239</v>
      </c>
      <c r="C6495" s="16">
        <f>IF(ISBLANK(B6495)=TRUE," ", IF(B6495='2. Metadata'!B$1,'2. Metadata'!B$5, IF(B6495='2. Metadata'!C$1,'2. Metadata'!#REF!,IF(B6495='2. Metadata'!D$1,'2. Metadata'!#REF!, IF(B6495='2. Metadata'!E$1,'2. Metadata'!#REF!,IF( B6495='2. Metadata'!F$1,'2. Metadata'!#REF!,IF(B6495='2. Metadata'!G$1,'2. Metadata'!#REF!,IF(B6495='2. Metadata'!H$1,'2. Metadata'!#REF!, IF(B6495='2. Metadata'!I$1,'2. Metadata'!#REF!, IF(B6495='2. Metadata'!J$1,'2. Metadata'!#REF!, IF(B6495='2. Metadata'!K$1,'2. Metadata'!C$3, IF(B6495='2. Metadata'!L$1,'2. Metadata'!D$3, IF(B6495='2. Metadata'!M$1,'2. Metadata'!M$5, IF(B6495='2. Metadata'!N$1,'2. Metadata'!N$5))))))))))))))</f>
        <v>49.690002</v>
      </c>
      <c r="D6495" s="13">
        <f>IF(ISBLANK(B6495)=TRUE," ", IF(B6495='2. Metadata'!B$1,'2. Metadata'!B$6, IF(B6495='2. Metadata'!C$1,'2. Metadata'!C$4,IF(B6495='2. Metadata'!D$1,'2. Metadata'!D$4, IF(B6495='2. Metadata'!E$1,'2. Metadata'!E$4,IF( B6495='2. Metadata'!F$1,'2. Metadata'!F$4,IF(B6495='2. Metadata'!G$1,'2. Metadata'!G$4,IF(B6495='2. Metadata'!H$1,'2. Metadata'!H$4, IF(B6495='2. Metadata'!I$1,'2. Metadata'!I$4, IF(B6495='2. Metadata'!J$1,'2. Metadata'!J$4, IF(B6495='2. Metadata'!K$1,'2. Metadata'!K$4, IF(B6495='2. Metadata'!L$1,'2. Metadata'!L$4, IF(B6495='2. Metadata'!M$1,'2. Metadata'!M$6, IF(B6495='2. Metadata'!N$1,'2. Metadata'!N$6))))))))))))))</f>
        <v>-115.97499999999999</v>
      </c>
      <c r="E6495" s="15" t="s">
        <v>178</v>
      </c>
      <c r="F6495" s="132">
        <v>2.4500000000000002</v>
      </c>
      <c r="G6495" s="16" t="str">
        <f>IF(ISBLANK(F6495)=TRUE," ",'2. Metadata'!B$14)</f>
        <v>degrees Celsius</v>
      </c>
      <c r="H6495" s="16" t="s">
        <v>178</v>
      </c>
    </row>
    <row r="6496" spans="1:8" ht="15.75" customHeight="1" x14ac:dyDescent="0.2">
      <c r="A6496" s="130">
        <v>39731.177083333336</v>
      </c>
      <c r="B6496" s="9" t="s">
        <v>239</v>
      </c>
      <c r="C6496" s="16">
        <f>IF(ISBLANK(B6496)=TRUE," ", IF(B6496='2. Metadata'!B$1,'2. Metadata'!B$5, IF(B6496='2. Metadata'!C$1,'2. Metadata'!#REF!,IF(B6496='2. Metadata'!D$1,'2. Metadata'!#REF!, IF(B6496='2. Metadata'!E$1,'2. Metadata'!#REF!,IF( B6496='2. Metadata'!F$1,'2. Metadata'!#REF!,IF(B6496='2. Metadata'!G$1,'2. Metadata'!#REF!,IF(B6496='2. Metadata'!H$1,'2. Metadata'!#REF!, IF(B6496='2. Metadata'!I$1,'2. Metadata'!#REF!, IF(B6496='2. Metadata'!J$1,'2. Metadata'!#REF!, IF(B6496='2. Metadata'!K$1,'2. Metadata'!C$3, IF(B6496='2. Metadata'!L$1,'2. Metadata'!D$3, IF(B6496='2. Metadata'!M$1,'2. Metadata'!M$5, IF(B6496='2. Metadata'!N$1,'2. Metadata'!N$5))))))))))))))</f>
        <v>49.690002</v>
      </c>
      <c r="D6496" s="13">
        <f>IF(ISBLANK(B6496)=TRUE," ", IF(B6496='2. Metadata'!B$1,'2. Metadata'!B$6, IF(B6496='2. Metadata'!C$1,'2. Metadata'!C$4,IF(B6496='2. Metadata'!D$1,'2. Metadata'!D$4, IF(B6496='2. Metadata'!E$1,'2. Metadata'!E$4,IF( B6496='2. Metadata'!F$1,'2. Metadata'!F$4,IF(B6496='2. Metadata'!G$1,'2. Metadata'!G$4,IF(B6496='2. Metadata'!H$1,'2. Metadata'!H$4, IF(B6496='2. Metadata'!I$1,'2. Metadata'!I$4, IF(B6496='2. Metadata'!J$1,'2. Metadata'!J$4, IF(B6496='2. Metadata'!K$1,'2. Metadata'!K$4, IF(B6496='2. Metadata'!L$1,'2. Metadata'!L$4, IF(B6496='2. Metadata'!M$1,'2. Metadata'!M$6, IF(B6496='2. Metadata'!N$1,'2. Metadata'!N$6))))))))))))))</f>
        <v>-115.97499999999999</v>
      </c>
      <c r="E6496" s="15" t="s">
        <v>178</v>
      </c>
      <c r="F6496" s="132">
        <v>2.3959999999999999</v>
      </c>
      <c r="G6496" s="16" t="str">
        <f>IF(ISBLANK(F6496)=TRUE," ",'2. Metadata'!B$14)</f>
        <v>degrees Celsius</v>
      </c>
      <c r="H6496" s="16" t="s">
        <v>178</v>
      </c>
    </row>
    <row r="6497" spans="1:8" ht="15.75" customHeight="1" x14ac:dyDescent="0.2">
      <c r="A6497" s="130">
        <v>39731.1875</v>
      </c>
      <c r="B6497" s="9" t="s">
        <v>239</v>
      </c>
      <c r="C6497" s="16">
        <f>IF(ISBLANK(B6497)=TRUE," ", IF(B6497='2. Metadata'!B$1,'2. Metadata'!B$5, IF(B6497='2. Metadata'!C$1,'2. Metadata'!#REF!,IF(B6497='2. Metadata'!D$1,'2. Metadata'!#REF!, IF(B6497='2. Metadata'!E$1,'2. Metadata'!#REF!,IF( B6497='2. Metadata'!F$1,'2. Metadata'!#REF!,IF(B6497='2. Metadata'!G$1,'2. Metadata'!#REF!,IF(B6497='2. Metadata'!H$1,'2. Metadata'!#REF!, IF(B6497='2. Metadata'!I$1,'2. Metadata'!#REF!, IF(B6497='2. Metadata'!J$1,'2. Metadata'!#REF!, IF(B6497='2. Metadata'!K$1,'2. Metadata'!C$3, IF(B6497='2. Metadata'!L$1,'2. Metadata'!D$3, IF(B6497='2. Metadata'!M$1,'2. Metadata'!M$5, IF(B6497='2. Metadata'!N$1,'2. Metadata'!N$5))))))))))))))</f>
        <v>49.690002</v>
      </c>
      <c r="D6497" s="13">
        <f>IF(ISBLANK(B6497)=TRUE," ", IF(B6497='2. Metadata'!B$1,'2. Metadata'!B$6, IF(B6497='2. Metadata'!C$1,'2. Metadata'!C$4,IF(B6497='2. Metadata'!D$1,'2. Metadata'!D$4, IF(B6497='2. Metadata'!E$1,'2. Metadata'!E$4,IF( B6497='2. Metadata'!F$1,'2. Metadata'!F$4,IF(B6497='2. Metadata'!G$1,'2. Metadata'!G$4,IF(B6497='2. Metadata'!H$1,'2. Metadata'!H$4, IF(B6497='2. Metadata'!I$1,'2. Metadata'!I$4, IF(B6497='2. Metadata'!J$1,'2. Metadata'!J$4, IF(B6497='2. Metadata'!K$1,'2. Metadata'!K$4, IF(B6497='2. Metadata'!L$1,'2. Metadata'!L$4, IF(B6497='2. Metadata'!M$1,'2. Metadata'!M$6, IF(B6497='2. Metadata'!N$1,'2. Metadata'!N$6))))))))))))))</f>
        <v>-115.97499999999999</v>
      </c>
      <c r="E6497" s="15" t="s">
        <v>178</v>
      </c>
      <c r="F6497" s="132">
        <v>2.343</v>
      </c>
      <c r="G6497" s="16" t="str">
        <f>IF(ISBLANK(F6497)=TRUE," ",'2. Metadata'!B$14)</f>
        <v>degrees Celsius</v>
      </c>
      <c r="H6497" s="16" t="s">
        <v>178</v>
      </c>
    </row>
    <row r="6498" spans="1:8" ht="15.75" customHeight="1" x14ac:dyDescent="0.2">
      <c r="A6498" s="130">
        <v>39731.197916666664</v>
      </c>
      <c r="B6498" s="9" t="s">
        <v>239</v>
      </c>
      <c r="C6498" s="16">
        <f>IF(ISBLANK(B6498)=TRUE," ", IF(B6498='2. Metadata'!B$1,'2. Metadata'!B$5, IF(B6498='2. Metadata'!C$1,'2. Metadata'!#REF!,IF(B6498='2. Metadata'!D$1,'2. Metadata'!#REF!, IF(B6498='2. Metadata'!E$1,'2. Metadata'!#REF!,IF( B6498='2. Metadata'!F$1,'2. Metadata'!#REF!,IF(B6498='2. Metadata'!G$1,'2. Metadata'!#REF!,IF(B6498='2. Metadata'!H$1,'2. Metadata'!#REF!, IF(B6498='2. Metadata'!I$1,'2. Metadata'!#REF!, IF(B6498='2. Metadata'!J$1,'2. Metadata'!#REF!, IF(B6498='2. Metadata'!K$1,'2. Metadata'!C$3, IF(B6498='2. Metadata'!L$1,'2. Metadata'!D$3, IF(B6498='2. Metadata'!M$1,'2. Metadata'!M$5, IF(B6498='2. Metadata'!N$1,'2. Metadata'!N$5))))))))))))))</f>
        <v>49.690002</v>
      </c>
      <c r="D6498" s="13">
        <f>IF(ISBLANK(B6498)=TRUE," ", IF(B6498='2. Metadata'!B$1,'2. Metadata'!B$6, IF(B6498='2. Metadata'!C$1,'2. Metadata'!C$4,IF(B6498='2. Metadata'!D$1,'2. Metadata'!D$4, IF(B6498='2. Metadata'!E$1,'2. Metadata'!E$4,IF( B6498='2. Metadata'!F$1,'2. Metadata'!F$4,IF(B6498='2. Metadata'!G$1,'2. Metadata'!G$4,IF(B6498='2. Metadata'!H$1,'2. Metadata'!H$4, IF(B6498='2. Metadata'!I$1,'2. Metadata'!I$4, IF(B6498='2. Metadata'!J$1,'2. Metadata'!J$4, IF(B6498='2. Metadata'!K$1,'2. Metadata'!K$4, IF(B6498='2. Metadata'!L$1,'2. Metadata'!L$4, IF(B6498='2. Metadata'!M$1,'2. Metadata'!M$6, IF(B6498='2. Metadata'!N$1,'2. Metadata'!N$6))))))))))))))</f>
        <v>-115.97499999999999</v>
      </c>
      <c r="E6498" s="15" t="s">
        <v>178</v>
      </c>
      <c r="F6498" s="132">
        <v>2.2890000000000001</v>
      </c>
      <c r="G6498" s="16" t="str">
        <f>IF(ISBLANK(F6498)=TRUE," ",'2. Metadata'!B$14)</f>
        <v>degrees Celsius</v>
      </c>
      <c r="H6498" s="16" t="s">
        <v>178</v>
      </c>
    </row>
    <row r="6499" spans="1:8" ht="15.75" customHeight="1" x14ac:dyDescent="0.2">
      <c r="A6499" s="130">
        <v>39731.208333333336</v>
      </c>
      <c r="B6499" s="9" t="s">
        <v>239</v>
      </c>
      <c r="C6499" s="16">
        <f>IF(ISBLANK(B6499)=TRUE," ", IF(B6499='2. Metadata'!B$1,'2. Metadata'!B$5, IF(B6499='2. Metadata'!C$1,'2. Metadata'!#REF!,IF(B6499='2. Metadata'!D$1,'2. Metadata'!#REF!, IF(B6499='2. Metadata'!E$1,'2. Metadata'!#REF!,IF( B6499='2. Metadata'!F$1,'2. Metadata'!#REF!,IF(B6499='2. Metadata'!G$1,'2. Metadata'!#REF!,IF(B6499='2. Metadata'!H$1,'2. Metadata'!#REF!, IF(B6499='2. Metadata'!I$1,'2. Metadata'!#REF!, IF(B6499='2. Metadata'!J$1,'2. Metadata'!#REF!, IF(B6499='2. Metadata'!K$1,'2. Metadata'!C$3, IF(B6499='2. Metadata'!L$1,'2. Metadata'!D$3, IF(B6499='2. Metadata'!M$1,'2. Metadata'!M$5, IF(B6499='2. Metadata'!N$1,'2. Metadata'!N$5))))))))))))))</f>
        <v>49.690002</v>
      </c>
      <c r="D6499" s="13">
        <f>IF(ISBLANK(B6499)=TRUE," ", IF(B6499='2. Metadata'!B$1,'2. Metadata'!B$6, IF(B6499='2. Metadata'!C$1,'2. Metadata'!C$4,IF(B6499='2. Metadata'!D$1,'2. Metadata'!D$4, IF(B6499='2. Metadata'!E$1,'2. Metadata'!E$4,IF( B6499='2. Metadata'!F$1,'2. Metadata'!F$4,IF(B6499='2. Metadata'!G$1,'2. Metadata'!G$4,IF(B6499='2. Metadata'!H$1,'2. Metadata'!H$4, IF(B6499='2. Metadata'!I$1,'2. Metadata'!I$4, IF(B6499='2. Metadata'!J$1,'2. Metadata'!J$4, IF(B6499='2. Metadata'!K$1,'2. Metadata'!K$4, IF(B6499='2. Metadata'!L$1,'2. Metadata'!L$4, IF(B6499='2. Metadata'!M$1,'2. Metadata'!M$6, IF(B6499='2. Metadata'!N$1,'2. Metadata'!N$6))))))))))))))</f>
        <v>-115.97499999999999</v>
      </c>
      <c r="E6499" s="15" t="s">
        <v>178</v>
      </c>
      <c r="F6499" s="132">
        <v>2.2360000000000002</v>
      </c>
      <c r="G6499" s="16" t="str">
        <f>IF(ISBLANK(F6499)=TRUE," ",'2. Metadata'!B$14)</f>
        <v>degrees Celsius</v>
      </c>
      <c r="H6499" s="16" t="s">
        <v>178</v>
      </c>
    </row>
    <row r="6500" spans="1:8" ht="15.75" customHeight="1" x14ac:dyDescent="0.2">
      <c r="A6500" s="130">
        <v>39731.21875</v>
      </c>
      <c r="B6500" s="9" t="s">
        <v>239</v>
      </c>
      <c r="C6500" s="16">
        <f>IF(ISBLANK(B6500)=TRUE," ", IF(B6500='2. Metadata'!B$1,'2. Metadata'!B$5, IF(B6500='2. Metadata'!C$1,'2. Metadata'!#REF!,IF(B6500='2. Metadata'!D$1,'2. Metadata'!#REF!, IF(B6500='2. Metadata'!E$1,'2. Metadata'!#REF!,IF( B6500='2. Metadata'!F$1,'2. Metadata'!#REF!,IF(B6500='2. Metadata'!G$1,'2. Metadata'!#REF!,IF(B6500='2. Metadata'!H$1,'2. Metadata'!#REF!, IF(B6500='2. Metadata'!I$1,'2. Metadata'!#REF!, IF(B6500='2. Metadata'!J$1,'2. Metadata'!#REF!, IF(B6500='2. Metadata'!K$1,'2. Metadata'!C$3, IF(B6500='2. Metadata'!L$1,'2. Metadata'!D$3, IF(B6500='2. Metadata'!M$1,'2. Metadata'!M$5, IF(B6500='2. Metadata'!N$1,'2. Metadata'!N$5))))))))))))))</f>
        <v>49.690002</v>
      </c>
      <c r="D6500" s="13">
        <f>IF(ISBLANK(B6500)=TRUE," ", IF(B6500='2. Metadata'!B$1,'2. Metadata'!B$6, IF(B6500='2. Metadata'!C$1,'2. Metadata'!C$4,IF(B6500='2. Metadata'!D$1,'2. Metadata'!D$4, IF(B6500='2. Metadata'!E$1,'2. Metadata'!E$4,IF( B6500='2. Metadata'!F$1,'2. Metadata'!F$4,IF(B6500='2. Metadata'!G$1,'2. Metadata'!G$4,IF(B6500='2. Metadata'!H$1,'2. Metadata'!H$4, IF(B6500='2. Metadata'!I$1,'2. Metadata'!I$4, IF(B6500='2. Metadata'!J$1,'2. Metadata'!J$4, IF(B6500='2. Metadata'!K$1,'2. Metadata'!K$4, IF(B6500='2. Metadata'!L$1,'2. Metadata'!L$4, IF(B6500='2. Metadata'!M$1,'2. Metadata'!M$6, IF(B6500='2. Metadata'!N$1,'2. Metadata'!N$6))))))))))))))</f>
        <v>-115.97499999999999</v>
      </c>
      <c r="E6500" s="15" t="s">
        <v>178</v>
      </c>
      <c r="F6500" s="132">
        <v>2.1819999999999999</v>
      </c>
      <c r="G6500" s="16" t="str">
        <f>IF(ISBLANK(F6500)=TRUE," ",'2. Metadata'!B$14)</f>
        <v>degrees Celsius</v>
      </c>
      <c r="H6500" s="16" t="s">
        <v>178</v>
      </c>
    </row>
    <row r="6501" spans="1:8" ht="15.75" customHeight="1" x14ac:dyDescent="0.2">
      <c r="A6501" s="130">
        <v>39731.229166666664</v>
      </c>
      <c r="B6501" s="9" t="s">
        <v>239</v>
      </c>
      <c r="C6501" s="16">
        <f>IF(ISBLANK(B6501)=TRUE," ", IF(B6501='2. Metadata'!B$1,'2. Metadata'!B$5, IF(B6501='2. Metadata'!C$1,'2. Metadata'!#REF!,IF(B6501='2. Metadata'!D$1,'2. Metadata'!#REF!, IF(B6501='2. Metadata'!E$1,'2. Metadata'!#REF!,IF( B6501='2. Metadata'!F$1,'2. Metadata'!#REF!,IF(B6501='2. Metadata'!G$1,'2. Metadata'!#REF!,IF(B6501='2. Metadata'!H$1,'2. Metadata'!#REF!, IF(B6501='2. Metadata'!I$1,'2. Metadata'!#REF!, IF(B6501='2. Metadata'!J$1,'2. Metadata'!#REF!, IF(B6501='2. Metadata'!K$1,'2. Metadata'!C$3, IF(B6501='2. Metadata'!L$1,'2. Metadata'!D$3, IF(B6501='2. Metadata'!M$1,'2. Metadata'!M$5, IF(B6501='2. Metadata'!N$1,'2. Metadata'!N$5))))))))))))))</f>
        <v>49.690002</v>
      </c>
      <c r="D6501" s="13">
        <f>IF(ISBLANK(B6501)=TRUE," ", IF(B6501='2. Metadata'!B$1,'2. Metadata'!B$6, IF(B6501='2. Metadata'!C$1,'2. Metadata'!C$4,IF(B6501='2. Metadata'!D$1,'2. Metadata'!D$4, IF(B6501='2. Metadata'!E$1,'2. Metadata'!E$4,IF( B6501='2. Metadata'!F$1,'2. Metadata'!F$4,IF(B6501='2. Metadata'!G$1,'2. Metadata'!G$4,IF(B6501='2. Metadata'!H$1,'2. Metadata'!H$4, IF(B6501='2. Metadata'!I$1,'2. Metadata'!I$4, IF(B6501='2. Metadata'!J$1,'2. Metadata'!J$4, IF(B6501='2. Metadata'!K$1,'2. Metadata'!K$4, IF(B6501='2. Metadata'!L$1,'2. Metadata'!L$4, IF(B6501='2. Metadata'!M$1,'2. Metadata'!M$6, IF(B6501='2. Metadata'!N$1,'2. Metadata'!N$6))))))))))))))</f>
        <v>-115.97499999999999</v>
      </c>
      <c r="E6501" s="15" t="s">
        <v>178</v>
      </c>
      <c r="F6501" s="132">
        <v>2.1280000000000001</v>
      </c>
      <c r="G6501" s="16" t="str">
        <f>IF(ISBLANK(F6501)=TRUE," ",'2. Metadata'!B$14)</f>
        <v>degrees Celsius</v>
      </c>
      <c r="H6501" s="16" t="s">
        <v>178</v>
      </c>
    </row>
    <row r="6502" spans="1:8" ht="15.75" customHeight="1" x14ac:dyDescent="0.2">
      <c r="A6502" s="130">
        <v>39731.239583333336</v>
      </c>
      <c r="B6502" s="9" t="s">
        <v>239</v>
      </c>
      <c r="C6502" s="16">
        <f>IF(ISBLANK(B6502)=TRUE," ", IF(B6502='2. Metadata'!B$1,'2. Metadata'!B$5, IF(B6502='2. Metadata'!C$1,'2. Metadata'!#REF!,IF(B6502='2. Metadata'!D$1,'2. Metadata'!#REF!, IF(B6502='2. Metadata'!E$1,'2. Metadata'!#REF!,IF( B6502='2. Metadata'!F$1,'2. Metadata'!#REF!,IF(B6502='2. Metadata'!G$1,'2. Metadata'!#REF!,IF(B6502='2. Metadata'!H$1,'2. Metadata'!#REF!, IF(B6502='2. Metadata'!I$1,'2. Metadata'!#REF!, IF(B6502='2. Metadata'!J$1,'2. Metadata'!#REF!, IF(B6502='2. Metadata'!K$1,'2. Metadata'!C$3, IF(B6502='2. Metadata'!L$1,'2. Metadata'!D$3, IF(B6502='2. Metadata'!M$1,'2. Metadata'!M$5, IF(B6502='2. Metadata'!N$1,'2. Metadata'!N$5))))))))))))))</f>
        <v>49.690002</v>
      </c>
      <c r="D6502" s="13">
        <f>IF(ISBLANK(B6502)=TRUE," ", IF(B6502='2. Metadata'!B$1,'2. Metadata'!B$6, IF(B6502='2. Metadata'!C$1,'2. Metadata'!C$4,IF(B6502='2. Metadata'!D$1,'2. Metadata'!D$4, IF(B6502='2. Metadata'!E$1,'2. Metadata'!E$4,IF( B6502='2. Metadata'!F$1,'2. Metadata'!F$4,IF(B6502='2. Metadata'!G$1,'2. Metadata'!G$4,IF(B6502='2. Metadata'!H$1,'2. Metadata'!H$4, IF(B6502='2. Metadata'!I$1,'2. Metadata'!I$4, IF(B6502='2. Metadata'!J$1,'2. Metadata'!J$4, IF(B6502='2. Metadata'!K$1,'2. Metadata'!K$4, IF(B6502='2. Metadata'!L$1,'2. Metadata'!L$4, IF(B6502='2. Metadata'!M$1,'2. Metadata'!M$6, IF(B6502='2. Metadata'!N$1,'2. Metadata'!N$6))))))))))))))</f>
        <v>-115.97499999999999</v>
      </c>
      <c r="E6502" s="15" t="s">
        <v>178</v>
      </c>
      <c r="F6502" s="132">
        <v>2.0739999999999998</v>
      </c>
      <c r="G6502" s="16" t="str">
        <f>IF(ISBLANK(F6502)=TRUE," ",'2. Metadata'!B$14)</f>
        <v>degrees Celsius</v>
      </c>
      <c r="H6502" s="16" t="s">
        <v>178</v>
      </c>
    </row>
    <row r="6503" spans="1:8" ht="15.75" customHeight="1" x14ac:dyDescent="0.2">
      <c r="A6503" s="130">
        <v>39731.25</v>
      </c>
      <c r="B6503" s="9" t="s">
        <v>239</v>
      </c>
      <c r="C6503" s="16">
        <f>IF(ISBLANK(B6503)=TRUE," ", IF(B6503='2. Metadata'!B$1,'2. Metadata'!B$5, IF(B6503='2. Metadata'!C$1,'2. Metadata'!#REF!,IF(B6503='2. Metadata'!D$1,'2. Metadata'!#REF!, IF(B6503='2. Metadata'!E$1,'2. Metadata'!#REF!,IF( B6503='2. Metadata'!F$1,'2. Metadata'!#REF!,IF(B6503='2. Metadata'!G$1,'2. Metadata'!#REF!,IF(B6503='2. Metadata'!H$1,'2. Metadata'!#REF!, IF(B6503='2. Metadata'!I$1,'2. Metadata'!#REF!, IF(B6503='2. Metadata'!J$1,'2. Metadata'!#REF!, IF(B6503='2. Metadata'!K$1,'2. Metadata'!C$3, IF(B6503='2. Metadata'!L$1,'2. Metadata'!D$3, IF(B6503='2. Metadata'!M$1,'2. Metadata'!M$5, IF(B6503='2. Metadata'!N$1,'2. Metadata'!N$5))))))))))))))</f>
        <v>49.690002</v>
      </c>
      <c r="D6503" s="13">
        <f>IF(ISBLANK(B6503)=TRUE," ", IF(B6503='2. Metadata'!B$1,'2. Metadata'!B$6, IF(B6503='2. Metadata'!C$1,'2. Metadata'!C$4,IF(B6503='2. Metadata'!D$1,'2. Metadata'!D$4, IF(B6503='2. Metadata'!E$1,'2. Metadata'!E$4,IF( B6503='2. Metadata'!F$1,'2. Metadata'!F$4,IF(B6503='2. Metadata'!G$1,'2. Metadata'!G$4,IF(B6503='2. Metadata'!H$1,'2. Metadata'!H$4, IF(B6503='2. Metadata'!I$1,'2. Metadata'!I$4, IF(B6503='2. Metadata'!J$1,'2. Metadata'!J$4, IF(B6503='2. Metadata'!K$1,'2. Metadata'!K$4, IF(B6503='2. Metadata'!L$1,'2. Metadata'!L$4, IF(B6503='2. Metadata'!M$1,'2. Metadata'!M$6, IF(B6503='2. Metadata'!N$1,'2. Metadata'!N$6))))))))))))))</f>
        <v>-115.97499999999999</v>
      </c>
      <c r="E6503" s="15" t="s">
        <v>178</v>
      </c>
      <c r="F6503" s="132">
        <v>2.0209999999999999</v>
      </c>
      <c r="G6503" s="16" t="str">
        <f>IF(ISBLANK(F6503)=TRUE," ",'2. Metadata'!B$14)</f>
        <v>degrees Celsius</v>
      </c>
      <c r="H6503" s="16" t="s">
        <v>178</v>
      </c>
    </row>
    <row r="6504" spans="1:8" ht="15.75" customHeight="1" x14ac:dyDescent="0.2">
      <c r="A6504" s="130">
        <v>39731.260416666664</v>
      </c>
      <c r="B6504" s="9" t="s">
        <v>239</v>
      </c>
      <c r="C6504" s="16">
        <f>IF(ISBLANK(B6504)=TRUE," ", IF(B6504='2. Metadata'!B$1,'2. Metadata'!B$5, IF(B6504='2. Metadata'!C$1,'2. Metadata'!#REF!,IF(B6504='2. Metadata'!D$1,'2. Metadata'!#REF!, IF(B6504='2. Metadata'!E$1,'2. Metadata'!#REF!,IF( B6504='2. Metadata'!F$1,'2. Metadata'!#REF!,IF(B6504='2. Metadata'!G$1,'2. Metadata'!#REF!,IF(B6504='2. Metadata'!H$1,'2. Metadata'!#REF!, IF(B6504='2. Metadata'!I$1,'2. Metadata'!#REF!, IF(B6504='2. Metadata'!J$1,'2. Metadata'!#REF!, IF(B6504='2. Metadata'!K$1,'2. Metadata'!C$3, IF(B6504='2. Metadata'!L$1,'2. Metadata'!D$3, IF(B6504='2. Metadata'!M$1,'2. Metadata'!M$5, IF(B6504='2. Metadata'!N$1,'2. Metadata'!N$5))))))))))))))</f>
        <v>49.690002</v>
      </c>
      <c r="D6504" s="13">
        <f>IF(ISBLANK(B6504)=TRUE," ", IF(B6504='2. Metadata'!B$1,'2. Metadata'!B$6, IF(B6504='2. Metadata'!C$1,'2. Metadata'!C$4,IF(B6504='2. Metadata'!D$1,'2. Metadata'!D$4, IF(B6504='2. Metadata'!E$1,'2. Metadata'!E$4,IF( B6504='2. Metadata'!F$1,'2. Metadata'!F$4,IF(B6504='2. Metadata'!G$1,'2. Metadata'!G$4,IF(B6504='2. Metadata'!H$1,'2. Metadata'!H$4, IF(B6504='2. Metadata'!I$1,'2. Metadata'!I$4, IF(B6504='2. Metadata'!J$1,'2. Metadata'!J$4, IF(B6504='2. Metadata'!K$1,'2. Metadata'!K$4, IF(B6504='2. Metadata'!L$1,'2. Metadata'!L$4, IF(B6504='2. Metadata'!M$1,'2. Metadata'!M$6, IF(B6504='2. Metadata'!N$1,'2. Metadata'!N$6))))))))))))))</f>
        <v>-115.97499999999999</v>
      </c>
      <c r="E6504" s="15" t="s">
        <v>178</v>
      </c>
      <c r="F6504" s="132">
        <v>1.9670000000000001</v>
      </c>
      <c r="G6504" s="16" t="str">
        <f>IF(ISBLANK(F6504)=TRUE," ",'2. Metadata'!B$14)</f>
        <v>degrees Celsius</v>
      </c>
      <c r="H6504" s="16" t="s">
        <v>178</v>
      </c>
    </row>
    <row r="6505" spans="1:8" ht="15.75" customHeight="1" x14ac:dyDescent="0.2">
      <c r="A6505" s="130">
        <v>39731.270833333336</v>
      </c>
      <c r="B6505" s="9" t="s">
        <v>239</v>
      </c>
      <c r="C6505" s="16">
        <f>IF(ISBLANK(B6505)=TRUE," ", IF(B6505='2. Metadata'!B$1,'2. Metadata'!B$5, IF(B6505='2. Metadata'!C$1,'2. Metadata'!#REF!,IF(B6505='2. Metadata'!D$1,'2. Metadata'!#REF!, IF(B6505='2. Metadata'!E$1,'2. Metadata'!#REF!,IF( B6505='2. Metadata'!F$1,'2. Metadata'!#REF!,IF(B6505='2. Metadata'!G$1,'2. Metadata'!#REF!,IF(B6505='2. Metadata'!H$1,'2. Metadata'!#REF!, IF(B6505='2. Metadata'!I$1,'2. Metadata'!#REF!, IF(B6505='2. Metadata'!J$1,'2. Metadata'!#REF!, IF(B6505='2. Metadata'!K$1,'2. Metadata'!C$3, IF(B6505='2. Metadata'!L$1,'2. Metadata'!D$3, IF(B6505='2. Metadata'!M$1,'2. Metadata'!M$5, IF(B6505='2. Metadata'!N$1,'2. Metadata'!N$5))))))))))))))</f>
        <v>49.690002</v>
      </c>
      <c r="D6505" s="13">
        <f>IF(ISBLANK(B6505)=TRUE," ", IF(B6505='2. Metadata'!B$1,'2. Metadata'!B$6, IF(B6505='2. Metadata'!C$1,'2. Metadata'!C$4,IF(B6505='2. Metadata'!D$1,'2. Metadata'!D$4, IF(B6505='2. Metadata'!E$1,'2. Metadata'!E$4,IF( B6505='2. Metadata'!F$1,'2. Metadata'!F$4,IF(B6505='2. Metadata'!G$1,'2. Metadata'!G$4,IF(B6505='2. Metadata'!H$1,'2. Metadata'!H$4, IF(B6505='2. Metadata'!I$1,'2. Metadata'!I$4, IF(B6505='2. Metadata'!J$1,'2. Metadata'!J$4, IF(B6505='2. Metadata'!K$1,'2. Metadata'!K$4, IF(B6505='2. Metadata'!L$1,'2. Metadata'!L$4, IF(B6505='2. Metadata'!M$1,'2. Metadata'!M$6, IF(B6505='2. Metadata'!N$1,'2. Metadata'!N$6))))))))))))))</f>
        <v>-115.97499999999999</v>
      </c>
      <c r="E6505" s="15" t="s">
        <v>178</v>
      </c>
      <c r="F6505" s="132">
        <v>1.94</v>
      </c>
      <c r="G6505" s="16" t="str">
        <f>IF(ISBLANK(F6505)=TRUE," ",'2. Metadata'!B$14)</f>
        <v>degrees Celsius</v>
      </c>
      <c r="H6505" s="16" t="s">
        <v>178</v>
      </c>
    </row>
    <row r="6506" spans="1:8" ht="15.75" customHeight="1" x14ac:dyDescent="0.2">
      <c r="A6506" s="130">
        <v>39731.28125</v>
      </c>
      <c r="B6506" s="9" t="s">
        <v>239</v>
      </c>
      <c r="C6506" s="16">
        <f>IF(ISBLANK(B6506)=TRUE," ", IF(B6506='2. Metadata'!B$1,'2. Metadata'!B$5, IF(B6506='2. Metadata'!C$1,'2. Metadata'!#REF!,IF(B6506='2. Metadata'!D$1,'2. Metadata'!#REF!, IF(B6506='2. Metadata'!E$1,'2. Metadata'!#REF!,IF( B6506='2. Metadata'!F$1,'2. Metadata'!#REF!,IF(B6506='2. Metadata'!G$1,'2. Metadata'!#REF!,IF(B6506='2. Metadata'!H$1,'2. Metadata'!#REF!, IF(B6506='2. Metadata'!I$1,'2. Metadata'!#REF!, IF(B6506='2. Metadata'!J$1,'2. Metadata'!#REF!, IF(B6506='2. Metadata'!K$1,'2. Metadata'!C$3, IF(B6506='2. Metadata'!L$1,'2. Metadata'!D$3, IF(B6506='2. Metadata'!M$1,'2. Metadata'!M$5, IF(B6506='2. Metadata'!N$1,'2. Metadata'!N$5))))))))))))))</f>
        <v>49.690002</v>
      </c>
      <c r="D6506" s="13">
        <f>IF(ISBLANK(B6506)=TRUE," ", IF(B6506='2. Metadata'!B$1,'2. Metadata'!B$6, IF(B6506='2. Metadata'!C$1,'2. Metadata'!C$4,IF(B6506='2. Metadata'!D$1,'2. Metadata'!D$4, IF(B6506='2. Metadata'!E$1,'2. Metadata'!E$4,IF( B6506='2. Metadata'!F$1,'2. Metadata'!F$4,IF(B6506='2. Metadata'!G$1,'2. Metadata'!G$4,IF(B6506='2. Metadata'!H$1,'2. Metadata'!H$4, IF(B6506='2. Metadata'!I$1,'2. Metadata'!I$4, IF(B6506='2. Metadata'!J$1,'2. Metadata'!J$4, IF(B6506='2. Metadata'!K$1,'2. Metadata'!K$4, IF(B6506='2. Metadata'!L$1,'2. Metadata'!L$4, IF(B6506='2. Metadata'!M$1,'2. Metadata'!M$6, IF(B6506='2. Metadata'!N$1,'2. Metadata'!N$6))))))))))))))</f>
        <v>-115.97499999999999</v>
      </c>
      <c r="E6506" s="15" t="s">
        <v>178</v>
      </c>
      <c r="F6506" s="132">
        <v>1.8859999999999999</v>
      </c>
      <c r="G6506" s="16" t="str">
        <f>IF(ISBLANK(F6506)=TRUE," ",'2. Metadata'!B$14)</f>
        <v>degrees Celsius</v>
      </c>
      <c r="H6506" s="16" t="s">
        <v>178</v>
      </c>
    </row>
    <row r="6507" spans="1:8" ht="15.75" customHeight="1" x14ac:dyDescent="0.2">
      <c r="A6507" s="130">
        <v>39731.291666666664</v>
      </c>
      <c r="B6507" s="9" t="s">
        <v>239</v>
      </c>
      <c r="C6507" s="16">
        <f>IF(ISBLANK(B6507)=TRUE," ", IF(B6507='2. Metadata'!B$1,'2. Metadata'!B$5, IF(B6507='2. Metadata'!C$1,'2. Metadata'!#REF!,IF(B6507='2. Metadata'!D$1,'2. Metadata'!#REF!, IF(B6507='2. Metadata'!E$1,'2. Metadata'!#REF!,IF( B6507='2. Metadata'!F$1,'2. Metadata'!#REF!,IF(B6507='2. Metadata'!G$1,'2. Metadata'!#REF!,IF(B6507='2. Metadata'!H$1,'2. Metadata'!#REF!, IF(B6507='2. Metadata'!I$1,'2. Metadata'!#REF!, IF(B6507='2. Metadata'!J$1,'2. Metadata'!#REF!, IF(B6507='2. Metadata'!K$1,'2. Metadata'!C$3, IF(B6507='2. Metadata'!L$1,'2. Metadata'!D$3, IF(B6507='2. Metadata'!M$1,'2. Metadata'!M$5, IF(B6507='2. Metadata'!N$1,'2. Metadata'!N$5))))))))))))))</f>
        <v>49.690002</v>
      </c>
      <c r="D6507" s="13">
        <f>IF(ISBLANK(B6507)=TRUE," ", IF(B6507='2. Metadata'!B$1,'2. Metadata'!B$6, IF(B6507='2. Metadata'!C$1,'2. Metadata'!C$4,IF(B6507='2. Metadata'!D$1,'2. Metadata'!D$4, IF(B6507='2. Metadata'!E$1,'2. Metadata'!E$4,IF( B6507='2. Metadata'!F$1,'2. Metadata'!F$4,IF(B6507='2. Metadata'!G$1,'2. Metadata'!G$4,IF(B6507='2. Metadata'!H$1,'2. Metadata'!H$4, IF(B6507='2. Metadata'!I$1,'2. Metadata'!I$4, IF(B6507='2. Metadata'!J$1,'2. Metadata'!J$4, IF(B6507='2. Metadata'!K$1,'2. Metadata'!K$4, IF(B6507='2. Metadata'!L$1,'2. Metadata'!L$4, IF(B6507='2. Metadata'!M$1,'2. Metadata'!M$6, IF(B6507='2. Metadata'!N$1,'2. Metadata'!N$6))))))))))))))</f>
        <v>-115.97499999999999</v>
      </c>
      <c r="E6507" s="15" t="s">
        <v>178</v>
      </c>
      <c r="F6507" s="132">
        <v>1.8320000000000001</v>
      </c>
      <c r="G6507" s="16" t="str">
        <f>IF(ISBLANK(F6507)=TRUE," ",'2. Metadata'!B$14)</f>
        <v>degrees Celsius</v>
      </c>
      <c r="H6507" s="16" t="s">
        <v>178</v>
      </c>
    </row>
    <row r="6508" spans="1:8" ht="15.75" customHeight="1" x14ac:dyDescent="0.2">
      <c r="A6508" s="130">
        <v>39731.302083333336</v>
      </c>
      <c r="B6508" s="9" t="s">
        <v>239</v>
      </c>
      <c r="C6508" s="16">
        <f>IF(ISBLANK(B6508)=TRUE," ", IF(B6508='2. Metadata'!B$1,'2. Metadata'!B$5, IF(B6508='2. Metadata'!C$1,'2. Metadata'!#REF!,IF(B6508='2. Metadata'!D$1,'2. Metadata'!#REF!, IF(B6508='2. Metadata'!E$1,'2. Metadata'!#REF!,IF( B6508='2. Metadata'!F$1,'2. Metadata'!#REF!,IF(B6508='2. Metadata'!G$1,'2. Metadata'!#REF!,IF(B6508='2. Metadata'!H$1,'2. Metadata'!#REF!, IF(B6508='2. Metadata'!I$1,'2. Metadata'!#REF!, IF(B6508='2. Metadata'!J$1,'2. Metadata'!#REF!, IF(B6508='2. Metadata'!K$1,'2. Metadata'!C$3, IF(B6508='2. Metadata'!L$1,'2. Metadata'!D$3, IF(B6508='2. Metadata'!M$1,'2. Metadata'!M$5, IF(B6508='2. Metadata'!N$1,'2. Metadata'!N$5))))))))))))))</f>
        <v>49.690002</v>
      </c>
      <c r="D6508" s="13">
        <f>IF(ISBLANK(B6508)=TRUE," ", IF(B6508='2. Metadata'!B$1,'2. Metadata'!B$6, IF(B6508='2. Metadata'!C$1,'2. Metadata'!C$4,IF(B6508='2. Metadata'!D$1,'2. Metadata'!D$4, IF(B6508='2. Metadata'!E$1,'2. Metadata'!E$4,IF( B6508='2. Metadata'!F$1,'2. Metadata'!F$4,IF(B6508='2. Metadata'!G$1,'2. Metadata'!G$4,IF(B6508='2. Metadata'!H$1,'2. Metadata'!H$4, IF(B6508='2. Metadata'!I$1,'2. Metadata'!I$4, IF(B6508='2. Metadata'!J$1,'2. Metadata'!J$4, IF(B6508='2. Metadata'!K$1,'2. Metadata'!K$4, IF(B6508='2. Metadata'!L$1,'2. Metadata'!L$4, IF(B6508='2. Metadata'!M$1,'2. Metadata'!M$6, IF(B6508='2. Metadata'!N$1,'2. Metadata'!N$6))))))))))))))</f>
        <v>-115.97499999999999</v>
      </c>
      <c r="E6508" s="15" t="s">
        <v>178</v>
      </c>
      <c r="F6508" s="132">
        <v>1.8049999999999999</v>
      </c>
      <c r="G6508" s="16" t="str">
        <f>IF(ISBLANK(F6508)=TRUE," ",'2. Metadata'!B$14)</f>
        <v>degrees Celsius</v>
      </c>
      <c r="H6508" s="16" t="s">
        <v>178</v>
      </c>
    </row>
    <row r="6509" spans="1:8" ht="15.75" customHeight="1" x14ac:dyDescent="0.2">
      <c r="A6509" s="130">
        <v>39731.3125</v>
      </c>
      <c r="B6509" s="9" t="s">
        <v>239</v>
      </c>
      <c r="C6509" s="16">
        <f>IF(ISBLANK(B6509)=TRUE," ", IF(B6509='2. Metadata'!B$1,'2. Metadata'!B$5, IF(B6509='2. Metadata'!C$1,'2. Metadata'!#REF!,IF(B6509='2. Metadata'!D$1,'2. Metadata'!#REF!, IF(B6509='2. Metadata'!E$1,'2. Metadata'!#REF!,IF( B6509='2. Metadata'!F$1,'2. Metadata'!#REF!,IF(B6509='2. Metadata'!G$1,'2. Metadata'!#REF!,IF(B6509='2. Metadata'!H$1,'2. Metadata'!#REF!, IF(B6509='2. Metadata'!I$1,'2. Metadata'!#REF!, IF(B6509='2. Metadata'!J$1,'2. Metadata'!#REF!, IF(B6509='2. Metadata'!K$1,'2. Metadata'!C$3, IF(B6509='2. Metadata'!L$1,'2. Metadata'!D$3, IF(B6509='2. Metadata'!M$1,'2. Metadata'!M$5, IF(B6509='2. Metadata'!N$1,'2. Metadata'!N$5))))))))))))))</f>
        <v>49.690002</v>
      </c>
      <c r="D6509" s="13">
        <f>IF(ISBLANK(B6509)=TRUE," ", IF(B6509='2. Metadata'!B$1,'2. Metadata'!B$6, IF(B6509='2. Metadata'!C$1,'2. Metadata'!C$4,IF(B6509='2. Metadata'!D$1,'2. Metadata'!D$4, IF(B6509='2. Metadata'!E$1,'2. Metadata'!E$4,IF( B6509='2. Metadata'!F$1,'2. Metadata'!F$4,IF(B6509='2. Metadata'!G$1,'2. Metadata'!G$4,IF(B6509='2. Metadata'!H$1,'2. Metadata'!H$4, IF(B6509='2. Metadata'!I$1,'2. Metadata'!I$4, IF(B6509='2. Metadata'!J$1,'2. Metadata'!J$4, IF(B6509='2. Metadata'!K$1,'2. Metadata'!K$4, IF(B6509='2. Metadata'!L$1,'2. Metadata'!L$4, IF(B6509='2. Metadata'!M$1,'2. Metadata'!M$6, IF(B6509='2. Metadata'!N$1,'2. Metadata'!N$6))))))))))))))</f>
        <v>-115.97499999999999</v>
      </c>
      <c r="E6509" s="15" t="s">
        <v>178</v>
      </c>
      <c r="F6509" s="132">
        <v>1.7509999999999999</v>
      </c>
      <c r="G6509" s="16" t="str">
        <f>IF(ISBLANK(F6509)=TRUE," ",'2. Metadata'!B$14)</f>
        <v>degrees Celsius</v>
      </c>
      <c r="H6509" s="16" t="s">
        <v>178</v>
      </c>
    </row>
    <row r="6510" spans="1:8" ht="15.75" customHeight="1" x14ac:dyDescent="0.2">
      <c r="A6510" s="130">
        <v>39731.322916666664</v>
      </c>
      <c r="B6510" s="9" t="s">
        <v>239</v>
      </c>
      <c r="C6510" s="16">
        <f>IF(ISBLANK(B6510)=TRUE," ", IF(B6510='2. Metadata'!B$1,'2. Metadata'!B$5, IF(B6510='2. Metadata'!C$1,'2. Metadata'!#REF!,IF(B6510='2. Metadata'!D$1,'2. Metadata'!#REF!, IF(B6510='2. Metadata'!E$1,'2. Metadata'!#REF!,IF( B6510='2. Metadata'!F$1,'2. Metadata'!#REF!,IF(B6510='2. Metadata'!G$1,'2. Metadata'!#REF!,IF(B6510='2. Metadata'!H$1,'2. Metadata'!#REF!, IF(B6510='2. Metadata'!I$1,'2. Metadata'!#REF!, IF(B6510='2. Metadata'!J$1,'2. Metadata'!#REF!, IF(B6510='2. Metadata'!K$1,'2. Metadata'!C$3, IF(B6510='2. Metadata'!L$1,'2. Metadata'!D$3, IF(B6510='2. Metadata'!M$1,'2. Metadata'!M$5, IF(B6510='2. Metadata'!N$1,'2. Metadata'!N$5))))))))))))))</f>
        <v>49.690002</v>
      </c>
      <c r="D6510" s="13">
        <f>IF(ISBLANK(B6510)=TRUE," ", IF(B6510='2. Metadata'!B$1,'2. Metadata'!B$6, IF(B6510='2. Metadata'!C$1,'2. Metadata'!C$4,IF(B6510='2. Metadata'!D$1,'2. Metadata'!D$4, IF(B6510='2. Metadata'!E$1,'2. Metadata'!E$4,IF( B6510='2. Metadata'!F$1,'2. Metadata'!F$4,IF(B6510='2. Metadata'!G$1,'2. Metadata'!G$4,IF(B6510='2. Metadata'!H$1,'2. Metadata'!H$4, IF(B6510='2. Metadata'!I$1,'2. Metadata'!I$4, IF(B6510='2. Metadata'!J$1,'2. Metadata'!J$4, IF(B6510='2. Metadata'!K$1,'2. Metadata'!K$4, IF(B6510='2. Metadata'!L$1,'2. Metadata'!L$4, IF(B6510='2. Metadata'!M$1,'2. Metadata'!M$6, IF(B6510='2. Metadata'!N$1,'2. Metadata'!N$6))))))))))))))</f>
        <v>-115.97499999999999</v>
      </c>
      <c r="E6510" s="15" t="s">
        <v>178</v>
      </c>
      <c r="F6510" s="132">
        <v>1.724</v>
      </c>
      <c r="G6510" s="16" t="str">
        <f>IF(ISBLANK(F6510)=TRUE," ",'2. Metadata'!B$14)</f>
        <v>degrees Celsius</v>
      </c>
      <c r="H6510" s="16" t="s">
        <v>178</v>
      </c>
    </row>
    <row r="6511" spans="1:8" ht="15.75" customHeight="1" x14ac:dyDescent="0.2">
      <c r="A6511" s="130">
        <v>39731.333333333336</v>
      </c>
      <c r="B6511" s="9" t="s">
        <v>239</v>
      </c>
      <c r="C6511" s="16">
        <f>IF(ISBLANK(B6511)=TRUE," ", IF(B6511='2. Metadata'!B$1,'2. Metadata'!B$5, IF(B6511='2. Metadata'!C$1,'2. Metadata'!#REF!,IF(B6511='2. Metadata'!D$1,'2. Metadata'!#REF!, IF(B6511='2. Metadata'!E$1,'2. Metadata'!#REF!,IF( B6511='2. Metadata'!F$1,'2. Metadata'!#REF!,IF(B6511='2. Metadata'!G$1,'2. Metadata'!#REF!,IF(B6511='2. Metadata'!H$1,'2. Metadata'!#REF!, IF(B6511='2. Metadata'!I$1,'2. Metadata'!#REF!, IF(B6511='2. Metadata'!J$1,'2. Metadata'!#REF!, IF(B6511='2. Metadata'!K$1,'2. Metadata'!C$3, IF(B6511='2. Metadata'!L$1,'2. Metadata'!D$3, IF(B6511='2. Metadata'!M$1,'2. Metadata'!M$5, IF(B6511='2. Metadata'!N$1,'2. Metadata'!N$5))))))))))))))</f>
        <v>49.690002</v>
      </c>
      <c r="D6511" s="13">
        <f>IF(ISBLANK(B6511)=TRUE," ", IF(B6511='2. Metadata'!B$1,'2. Metadata'!B$6, IF(B6511='2. Metadata'!C$1,'2. Metadata'!C$4,IF(B6511='2. Metadata'!D$1,'2. Metadata'!D$4, IF(B6511='2. Metadata'!E$1,'2. Metadata'!E$4,IF( B6511='2. Metadata'!F$1,'2. Metadata'!F$4,IF(B6511='2. Metadata'!G$1,'2. Metadata'!G$4,IF(B6511='2. Metadata'!H$1,'2. Metadata'!H$4, IF(B6511='2. Metadata'!I$1,'2. Metadata'!I$4, IF(B6511='2. Metadata'!J$1,'2. Metadata'!J$4, IF(B6511='2. Metadata'!K$1,'2. Metadata'!K$4, IF(B6511='2. Metadata'!L$1,'2. Metadata'!L$4, IF(B6511='2. Metadata'!M$1,'2. Metadata'!M$6, IF(B6511='2. Metadata'!N$1,'2. Metadata'!N$6))))))))))))))</f>
        <v>-115.97499999999999</v>
      </c>
      <c r="E6511" s="15" t="s">
        <v>178</v>
      </c>
      <c r="F6511" s="132">
        <v>1.67</v>
      </c>
      <c r="G6511" s="16" t="str">
        <f>IF(ISBLANK(F6511)=TRUE," ",'2. Metadata'!B$14)</f>
        <v>degrees Celsius</v>
      </c>
      <c r="H6511" s="16" t="s">
        <v>178</v>
      </c>
    </row>
    <row r="6512" spans="1:8" ht="15.75" customHeight="1" x14ac:dyDescent="0.2">
      <c r="A6512" s="130">
        <v>39731.34375</v>
      </c>
      <c r="B6512" s="9" t="s">
        <v>239</v>
      </c>
      <c r="C6512" s="16">
        <f>IF(ISBLANK(B6512)=TRUE," ", IF(B6512='2. Metadata'!B$1,'2. Metadata'!B$5, IF(B6512='2. Metadata'!C$1,'2. Metadata'!#REF!,IF(B6512='2. Metadata'!D$1,'2. Metadata'!#REF!, IF(B6512='2. Metadata'!E$1,'2. Metadata'!#REF!,IF( B6512='2. Metadata'!F$1,'2. Metadata'!#REF!,IF(B6512='2. Metadata'!G$1,'2. Metadata'!#REF!,IF(B6512='2. Metadata'!H$1,'2. Metadata'!#REF!, IF(B6512='2. Metadata'!I$1,'2. Metadata'!#REF!, IF(B6512='2. Metadata'!J$1,'2. Metadata'!#REF!, IF(B6512='2. Metadata'!K$1,'2. Metadata'!C$3, IF(B6512='2. Metadata'!L$1,'2. Metadata'!D$3, IF(B6512='2. Metadata'!M$1,'2. Metadata'!M$5, IF(B6512='2. Metadata'!N$1,'2. Metadata'!N$5))))))))))))))</f>
        <v>49.690002</v>
      </c>
      <c r="D6512" s="13">
        <f>IF(ISBLANK(B6512)=TRUE," ", IF(B6512='2. Metadata'!B$1,'2. Metadata'!B$6, IF(B6512='2. Metadata'!C$1,'2. Metadata'!C$4,IF(B6512='2. Metadata'!D$1,'2. Metadata'!D$4, IF(B6512='2. Metadata'!E$1,'2. Metadata'!E$4,IF( B6512='2. Metadata'!F$1,'2. Metadata'!F$4,IF(B6512='2. Metadata'!G$1,'2. Metadata'!G$4,IF(B6512='2. Metadata'!H$1,'2. Metadata'!H$4, IF(B6512='2. Metadata'!I$1,'2. Metadata'!I$4, IF(B6512='2. Metadata'!J$1,'2. Metadata'!J$4, IF(B6512='2. Metadata'!K$1,'2. Metadata'!K$4, IF(B6512='2. Metadata'!L$1,'2. Metadata'!L$4, IF(B6512='2. Metadata'!M$1,'2. Metadata'!M$6, IF(B6512='2. Metadata'!N$1,'2. Metadata'!N$6))))))))))))))</f>
        <v>-115.97499999999999</v>
      </c>
      <c r="E6512" s="15" t="s">
        <v>178</v>
      </c>
      <c r="F6512" s="132">
        <v>1.615</v>
      </c>
      <c r="G6512" s="16" t="str">
        <f>IF(ISBLANK(F6512)=TRUE," ",'2. Metadata'!B$14)</f>
        <v>degrees Celsius</v>
      </c>
      <c r="H6512" s="16" t="s">
        <v>178</v>
      </c>
    </row>
    <row r="6513" spans="1:8" ht="15.75" customHeight="1" x14ac:dyDescent="0.2">
      <c r="A6513" s="130">
        <v>39731.354166666664</v>
      </c>
      <c r="B6513" s="9" t="s">
        <v>239</v>
      </c>
      <c r="C6513" s="16">
        <f>IF(ISBLANK(B6513)=TRUE," ", IF(B6513='2. Metadata'!B$1,'2. Metadata'!B$5, IF(B6513='2. Metadata'!C$1,'2. Metadata'!#REF!,IF(B6513='2. Metadata'!D$1,'2. Metadata'!#REF!, IF(B6513='2. Metadata'!E$1,'2. Metadata'!#REF!,IF( B6513='2. Metadata'!F$1,'2. Metadata'!#REF!,IF(B6513='2. Metadata'!G$1,'2. Metadata'!#REF!,IF(B6513='2. Metadata'!H$1,'2. Metadata'!#REF!, IF(B6513='2. Metadata'!I$1,'2. Metadata'!#REF!, IF(B6513='2. Metadata'!J$1,'2. Metadata'!#REF!, IF(B6513='2. Metadata'!K$1,'2. Metadata'!C$3, IF(B6513='2. Metadata'!L$1,'2. Metadata'!D$3, IF(B6513='2. Metadata'!M$1,'2. Metadata'!M$5, IF(B6513='2. Metadata'!N$1,'2. Metadata'!N$5))))))))))))))</f>
        <v>49.690002</v>
      </c>
      <c r="D6513" s="13">
        <f>IF(ISBLANK(B6513)=TRUE," ", IF(B6513='2. Metadata'!B$1,'2. Metadata'!B$6, IF(B6513='2. Metadata'!C$1,'2. Metadata'!C$4,IF(B6513='2. Metadata'!D$1,'2. Metadata'!D$4, IF(B6513='2. Metadata'!E$1,'2. Metadata'!E$4,IF( B6513='2. Metadata'!F$1,'2. Metadata'!F$4,IF(B6513='2. Metadata'!G$1,'2. Metadata'!G$4,IF(B6513='2. Metadata'!H$1,'2. Metadata'!H$4, IF(B6513='2. Metadata'!I$1,'2. Metadata'!I$4, IF(B6513='2. Metadata'!J$1,'2. Metadata'!J$4, IF(B6513='2. Metadata'!K$1,'2. Metadata'!K$4, IF(B6513='2. Metadata'!L$1,'2. Metadata'!L$4, IF(B6513='2. Metadata'!M$1,'2. Metadata'!M$6, IF(B6513='2. Metadata'!N$1,'2. Metadata'!N$6))))))))))))))</f>
        <v>-115.97499999999999</v>
      </c>
      <c r="E6513" s="15" t="s">
        <v>178</v>
      </c>
      <c r="F6513" s="132">
        <v>1.5880000000000001</v>
      </c>
      <c r="G6513" s="16" t="str">
        <f>IF(ISBLANK(F6513)=TRUE," ",'2. Metadata'!B$14)</f>
        <v>degrees Celsius</v>
      </c>
      <c r="H6513" s="16" t="s">
        <v>178</v>
      </c>
    </row>
    <row r="6514" spans="1:8" ht="15.75" customHeight="1" x14ac:dyDescent="0.2">
      <c r="A6514" s="130">
        <v>39731.364583333336</v>
      </c>
      <c r="B6514" s="9" t="s">
        <v>239</v>
      </c>
      <c r="C6514" s="16">
        <f>IF(ISBLANK(B6514)=TRUE," ", IF(B6514='2. Metadata'!B$1,'2. Metadata'!B$5, IF(B6514='2. Metadata'!C$1,'2. Metadata'!#REF!,IF(B6514='2. Metadata'!D$1,'2. Metadata'!#REF!, IF(B6514='2. Metadata'!E$1,'2. Metadata'!#REF!,IF( B6514='2. Metadata'!F$1,'2. Metadata'!#REF!,IF(B6514='2. Metadata'!G$1,'2. Metadata'!#REF!,IF(B6514='2. Metadata'!H$1,'2. Metadata'!#REF!, IF(B6514='2. Metadata'!I$1,'2. Metadata'!#REF!, IF(B6514='2. Metadata'!J$1,'2. Metadata'!#REF!, IF(B6514='2. Metadata'!K$1,'2. Metadata'!C$3, IF(B6514='2. Metadata'!L$1,'2. Metadata'!D$3, IF(B6514='2. Metadata'!M$1,'2. Metadata'!M$5, IF(B6514='2. Metadata'!N$1,'2. Metadata'!N$5))))))))))))))</f>
        <v>49.690002</v>
      </c>
      <c r="D6514" s="13">
        <f>IF(ISBLANK(B6514)=TRUE," ", IF(B6514='2. Metadata'!B$1,'2. Metadata'!B$6, IF(B6514='2. Metadata'!C$1,'2. Metadata'!C$4,IF(B6514='2. Metadata'!D$1,'2. Metadata'!D$4, IF(B6514='2. Metadata'!E$1,'2. Metadata'!E$4,IF( B6514='2. Metadata'!F$1,'2. Metadata'!F$4,IF(B6514='2. Metadata'!G$1,'2. Metadata'!G$4,IF(B6514='2. Metadata'!H$1,'2. Metadata'!H$4, IF(B6514='2. Metadata'!I$1,'2. Metadata'!I$4, IF(B6514='2. Metadata'!J$1,'2. Metadata'!J$4, IF(B6514='2. Metadata'!K$1,'2. Metadata'!K$4, IF(B6514='2. Metadata'!L$1,'2. Metadata'!L$4, IF(B6514='2. Metadata'!M$1,'2. Metadata'!M$6, IF(B6514='2. Metadata'!N$1,'2. Metadata'!N$6))))))))))))))</f>
        <v>-115.97499999999999</v>
      </c>
      <c r="E6514" s="15" t="s">
        <v>178</v>
      </c>
      <c r="F6514" s="132">
        <v>1.5609999999999999</v>
      </c>
      <c r="G6514" s="16" t="str">
        <f>IF(ISBLANK(F6514)=TRUE," ",'2. Metadata'!B$14)</f>
        <v>degrees Celsius</v>
      </c>
      <c r="H6514" s="16" t="s">
        <v>178</v>
      </c>
    </row>
    <row r="6515" spans="1:8" ht="15.75" customHeight="1" x14ac:dyDescent="0.2">
      <c r="A6515" s="130">
        <v>39731.375</v>
      </c>
      <c r="B6515" s="9" t="s">
        <v>239</v>
      </c>
      <c r="C6515" s="16">
        <f>IF(ISBLANK(B6515)=TRUE," ", IF(B6515='2. Metadata'!B$1,'2. Metadata'!B$5, IF(B6515='2. Metadata'!C$1,'2. Metadata'!#REF!,IF(B6515='2. Metadata'!D$1,'2. Metadata'!#REF!, IF(B6515='2. Metadata'!E$1,'2. Metadata'!#REF!,IF( B6515='2. Metadata'!F$1,'2. Metadata'!#REF!,IF(B6515='2. Metadata'!G$1,'2. Metadata'!#REF!,IF(B6515='2. Metadata'!H$1,'2. Metadata'!#REF!, IF(B6515='2. Metadata'!I$1,'2. Metadata'!#REF!, IF(B6515='2. Metadata'!J$1,'2. Metadata'!#REF!, IF(B6515='2. Metadata'!K$1,'2. Metadata'!C$3, IF(B6515='2. Metadata'!L$1,'2. Metadata'!D$3, IF(B6515='2. Metadata'!M$1,'2. Metadata'!M$5, IF(B6515='2. Metadata'!N$1,'2. Metadata'!N$5))))))))))))))</f>
        <v>49.690002</v>
      </c>
      <c r="D6515" s="13">
        <f>IF(ISBLANK(B6515)=TRUE," ", IF(B6515='2. Metadata'!B$1,'2. Metadata'!B$6, IF(B6515='2. Metadata'!C$1,'2. Metadata'!C$4,IF(B6515='2. Metadata'!D$1,'2. Metadata'!D$4, IF(B6515='2. Metadata'!E$1,'2. Metadata'!E$4,IF( B6515='2. Metadata'!F$1,'2. Metadata'!F$4,IF(B6515='2. Metadata'!G$1,'2. Metadata'!G$4,IF(B6515='2. Metadata'!H$1,'2. Metadata'!H$4, IF(B6515='2. Metadata'!I$1,'2. Metadata'!I$4, IF(B6515='2. Metadata'!J$1,'2. Metadata'!J$4, IF(B6515='2. Metadata'!K$1,'2. Metadata'!K$4, IF(B6515='2. Metadata'!L$1,'2. Metadata'!L$4, IF(B6515='2. Metadata'!M$1,'2. Metadata'!M$6, IF(B6515='2. Metadata'!N$1,'2. Metadata'!N$6))))))))))))))</f>
        <v>-115.97499999999999</v>
      </c>
      <c r="E6515" s="15" t="s">
        <v>178</v>
      </c>
      <c r="F6515" s="132">
        <v>1.534</v>
      </c>
      <c r="G6515" s="16" t="str">
        <f>IF(ISBLANK(F6515)=TRUE," ",'2. Metadata'!B$14)</f>
        <v>degrees Celsius</v>
      </c>
      <c r="H6515" s="16" t="s">
        <v>178</v>
      </c>
    </row>
    <row r="6516" spans="1:8" ht="15.75" customHeight="1" x14ac:dyDescent="0.2">
      <c r="A6516" s="130">
        <v>39731.385416666664</v>
      </c>
      <c r="B6516" s="9" t="s">
        <v>239</v>
      </c>
      <c r="C6516" s="16">
        <f>IF(ISBLANK(B6516)=TRUE," ", IF(B6516='2. Metadata'!B$1,'2. Metadata'!B$5, IF(B6516='2. Metadata'!C$1,'2. Metadata'!#REF!,IF(B6516='2. Metadata'!D$1,'2. Metadata'!#REF!, IF(B6516='2. Metadata'!E$1,'2. Metadata'!#REF!,IF( B6516='2. Metadata'!F$1,'2. Metadata'!#REF!,IF(B6516='2. Metadata'!G$1,'2. Metadata'!#REF!,IF(B6516='2. Metadata'!H$1,'2. Metadata'!#REF!, IF(B6516='2. Metadata'!I$1,'2. Metadata'!#REF!, IF(B6516='2. Metadata'!J$1,'2. Metadata'!#REF!, IF(B6516='2. Metadata'!K$1,'2. Metadata'!C$3, IF(B6516='2. Metadata'!L$1,'2. Metadata'!D$3, IF(B6516='2. Metadata'!M$1,'2. Metadata'!M$5, IF(B6516='2. Metadata'!N$1,'2. Metadata'!N$5))))))))))))))</f>
        <v>49.690002</v>
      </c>
      <c r="D6516" s="13">
        <f>IF(ISBLANK(B6516)=TRUE," ", IF(B6516='2. Metadata'!B$1,'2. Metadata'!B$6, IF(B6516='2. Metadata'!C$1,'2. Metadata'!C$4,IF(B6516='2. Metadata'!D$1,'2. Metadata'!D$4, IF(B6516='2. Metadata'!E$1,'2. Metadata'!E$4,IF( B6516='2. Metadata'!F$1,'2. Metadata'!F$4,IF(B6516='2. Metadata'!G$1,'2. Metadata'!G$4,IF(B6516='2. Metadata'!H$1,'2. Metadata'!H$4, IF(B6516='2. Metadata'!I$1,'2. Metadata'!I$4, IF(B6516='2. Metadata'!J$1,'2. Metadata'!J$4, IF(B6516='2. Metadata'!K$1,'2. Metadata'!K$4, IF(B6516='2. Metadata'!L$1,'2. Metadata'!L$4, IF(B6516='2. Metadata'!M$1,'2. Metadata'!M$6, IF(B6516='2. Metadata'!N$1,'2. Metadata'!N$6))))))))))))))</f>
        <v>-115.97499999999999</v>
      </c>
      <c r="E6516" s="15" t="s">
        <v>178</v>
      </c>
      <c r="F6516" s="132">
        <v>1.5069999999999999</v>
      </c>
      <c r="G6516" s="16" t="str">
        <f>IF(ISBLANK(F6516)=TRUE," ",'2. Metadata'!B$14)</f>
        <v>degrees Celsius</v>
      </c>
      <c r="H6516" s="16" t="s">
        <v>178</v>
      </c>
    </row>
    <row r="6517" spans="1:8" ht="15.75" customHeight="1" x14ac:dyDescent="0.2">
      <c r="A6517" s="130">
        <v>39731.395833333336</v>
      </c>
      <c r="B6517" s="9" t="s">
        <v>239</v>
      </c>
      <c r="C6517" s="16">
        <f>IF(ISBLANK(B6517)=TRUE," ", IF(B6517='2. Metadata'!B$1,'2. Metadata'!B$5, IF(B6517='2. Metadata'!C$1,'2. Metadata'!#REF!,IF(B6517='2. Metadata'!D$1,'2. Metadata'!#REF!, IF(B6517='2. Metadata'!E$1,'2. Metadata'!#REF!,IF( B6517='2. Metadata'!F$1,'2. Metadata'!#REF!,IF(B6517='2. Metadata'!G$1,'2. Metadata'!#REF!,IF(B6517='2. Metadata'!H$1,'2. Metadata'!#REF!, IF(B6517='2. Metadata'!I$1,'2. Metadata'!#REF!, IF(B6517='2. Metadata'!J$1,'2. Metadata'!#REF!, IF(B6517='2. Metadata'!K$1,'2. Metadata'!C$3, IF(B6517='2. Metadata'!L$1,'2. Metadata'!D$3, IF(B6517='2. Metadata'!M$1,'2. Metadata'!M$5, IF(B6517='2. Metadata'!N$1,'2. Metadata'!N$5))))))))))))))</f>
        <v>49.690002</v>
      </c>
      <c r="D6517" s="13">
        <f>IF(ISBLANK(B6517)=TRUE," ", IF(B6517='2. Metadata'!B$1,'2. Metadata'!B$6, IF(B6517='2. Metadata'!C$1,'2. Metadata'!C$4,IF(B6517='2. Metadata'!D$1,'2. Metadata'!D$4, IF(B6517='2. Metadata'!E$1,'2. Metadata'!E$4,IF( B6517='2. Metadata'!F$1,'2. Metadata'!F$4,IF(B6517='2. Metadata'!G$1,'2. Metadata'!G$4,IF(B6517='2. Metadata'!H$1,'2. Metadata'!H$4, IF(B6517='2. Metadata'!I$1,'2. Metadata'!I$4, IF(B6517='2. Metadata'!J$1,'2. Metadata'!J$4, IF(B6517='2. Metadata'!K$1,'2. Metadata'!K$4, IF(B6517='2. Metadata'!L$1,'2. Metadata'!L$4, IF(B6517='2. Metadata'!M$1,'2. Metadata'!M$6, IF(B6517='2. Metadata'!N$1,'2. Metadata'!N$6))))))))))))))</f>
        <v>-115.97499999999999</v>
      </c>
      <c r="E6517" s="15" t="s">
        <v>178</v>
      </c>
      <c r="F6517" s="132">
        <v>1.48</v>
      </c>
      <c r="G6517" s="16" t="str">
        <f>IF(ISBLANK(F6517)=TRUE," ",'2. Metadata'!B$14)</f>
        <v>degrees Celsius</v>
      </c>
      <c r="H6517" s="16" t="s">
        <v>178</v>
      </c>
    </row>
    <row r="6518" spans="1:8" ht="15.75" customHeight="1" x14ac:dyDescent="0.2">
      <c r="A6518" s="130">
        <v>39731.40625</v>
      </c>
      <c r="B6518" s="9" t="s">
        <v>239</v>
      </c>
      <c r="C6518" s="16">
        <f>IF(ISBLANK(B6518)=TRUE," ", IF(B6518='2. Metadata'!B$1,'2. Metadata'!B$5, IF(B6518='2. Metadata'!C$1,'2. Metadata'!#REF!,IF(B6518='2. Metadata'!D$1,'2. Metadata'!#REF!, IF(B6518='2. Metadata'!E$1,'2. Metadata'!#REF!,IF( B6518='2. Metadata'!F$1,'2. Metadata'!#REF!,IF(B6518='2. Metadata'!G$1,'2. Metadata'!#REF!,IF(B6518='2. Metadata'!H$1,'2. Metadata'!#REF!, IF(B6518='2. Metadata'!I$1,'2. Metadata'!#REF!, IF(B6518='2. Metadata'!J$1,'2. Metadata'!#REF!, IF(B6518='2. Metadata'!K$1,'2. Metadata'!C$3, IF(B6518='2. Metadata'!L$1,'2. Metadata'!D$3, IF(B6518='2. Metadata'!M$1,'2. Metadata'!M$5, IF(B6518='2. Metadata'!N$1,'2. Metadata'!N$5))))))))))))))</f>
        <v>49.690002</v>
      </c>
      <c r="D6518" s="13">
        <f>IF(ISBLANK(B6518)=TRUE," ", IF(B6518='2. Metadata'!B$1,'2. Metadata'!B$6, IF(B6518='2. Metadata'!C$1,'2. Metadata'!C$4,IF(B6518='2. Metadata'!D$1,'2. Metadata'!D$4, IF(B6518='2. Metadata'!E$1,'2. Metadata'!E$4,IF( B6518='2. Metadata'!F$1,'2. Metadata'!F$4,IF(B6518='2. Metadata'!G$1,'2. Metadata'!G$4,IF(B6518='2. Metadata'!H$1,'2. Metadata'!H$4, IF(B6518='2. Metadata'!I$1,'2. Metadata'!I$4, IF(B6518='2. Metadata'!J$1,'2. Metadata'!J$4, IF(B6518='2. Metadata'!K$1,'2. Metadata'!K$4, IF(B6518='2. Metadata'!L$1,'2. Metadata'!L$4, IF(B6518='2. Metadata'!M$1,'2. Metadata'!M$6, IF(B6518='2. Metadata'!N$1,'2. Metadata'!N$6))))))))))))))</f>
        <v>-115.97499999999999</v>
      </c>
      <c r="E6518" s="15" t="s">
        <v>178</v>
      </c>
      <c r="F6518" s="132">
        <v>1.4530000000000001</v>
      </c>
      <c r="G6518" s="16" t="str">
        <f>IF(ISBLANK(F6518)=TRUE," ",'2. Metadata'!B$14)</f>
        <v>degrees Celsius</v>
      </c>
      <c r="H6518" s="16" t="s">
        <v>178</v>
      </c>
    </row>
    <row r="6519" spans="1:8" ht="15.75" customHeight="1" x14ac:dyDescent="0.2">
      <c r="A6519" s="130">
        <v>39731.416666666664</v>
      </c>
      <c r="B6519" s="9" t="s">
        <v>239</v>
      </c>
      <c r="C6519" s="16">
        <f>IF(ISBLANK(B6519)=TRUE," ", IF(B6519='2. Metadata'!B$1,'2. Metadata'!B$5, IF(B6519='2. Metadata'!C$1,'2. Metadata'!#REF!,IF(B6519='2. Metadata'!D$1,'2. Metadata'!#REF!, IF(B6519='2. Metadata'!E$1,'2. Metadata'!#REF!,IF( B6519='2. Metadata'!F$1,'2. Metadata'!#REF!,IF(B6519='2. Metadata'!G$1,'2. Metadata'!#REF!,IF(B6519='2. Metadata'!H$1,'2. Metadata'!#REF!, IF(B6519='2. Metadata'!I$1,'2. Metadata'!#REF!, IF(B6519='2. Metadata'!J$1,'2. Metadata'!#REF!, IF(B6519='2. Metadata'!K$1,'2. Metadata'!C$3, IF(B6519='2. Metadata'!L$1,'2. Metadata'!D$3, IF(B6519='2. Metadata'!M$1,'2. Metadata'!M$5, IF(B6519='2. Metadata'!N$1,'2. Metadata'!N$5))))))))))))))</f>
        <v>49.690002</v>
      </c>
      <c r="D6519" s="13">
        <f>IF(ISBLANK(B6519)=TRUE," ", IF(B6519='2. Metadata'!B$1,'2. Metadata'!B$6, IF(B6519='2. Metadata'!C$1,'2. Metadata'!C$4,IF(B6519='2. Metadata'!D$1,'2. Metadata'!D$4, IF(B6519='2. Metadata'!E$1,'2. Metadata'!E$4,IF( B6519='2. Metadata'!F$1,'2. Metadata'!F$4,IF(B6519='2. Metadata'!G$1,'2. Metadata'!G$4,IF(B6519='2. Metadata'!H$1,'2. Metadata'!H$4, IF(B6519='2. Metadata'!I$1,'2. Metadata'!I$4, IF(B6519='2. Metadata'!J$1,'2. Metadata'!J$4, IF(B6519='2. Metadata'!K$1,'2. Metadata'!K$4, IF(B6519='2. Metadata'!L$1,'2. Metadata'!L$4, IF(B6519='2. Metadata'!M$1,'2. Metadata'!M$6, IF(B6519='2. Metadata'!N$1,'2. Metadata'!N$6))))))))))))))</f>
        <v>-115.97499999999999</v>
      </c>
      <c r="E6519" s="15" t="s">
        <v>178</v>
      </c>
      <c r="F6519" s="132">
        <v>1.425</v>
      </c>
      <c r="G6519" s="16" t="str">
        <f>IF(ISBLANK(F6519)=TRUE," ",'2. Metadata'!B$14)</f>
        <v>degrees Celsius</v>
      </c>
      <c r="H6519" s="16" t="s">
        <v>178</v>
      </c>
    </row>
    <row r="6520" spans="1:8" ht="15.75" customHeight="1" x14ac:dyDescent="0.2">
      <c r="A6520" s="130">
        <v>39731.427083333336</v>
      </c>
      <c r="B6520" s="9" t="s">
        <v>239</v>
      </c>
      <c r="C6520" s="16">
        <f>IF(ISBLANK(B6520)=TRUE," ", IF(B6520='2. Metadata'!B$1,'2. Metadata'!B$5, IF(B6520='2. Metadata'!C$1,'2. Metadata'!#REF!,IF(B6520='2. Metadata'!D$1,'2. Metadata'!#REF!, IF(B6520='2. Metadata'!E$1,'2. Metadata'!#REF!,IF( B6520='2. Metadata'!F$1,'2. Metadata'!#REF!,IF(B6520='2. Metadata'!G$1,'2. Metadata'!#REF!,IF(B6520='2. Metadata'!H$1,'2. Metadata'!#REF!, IF(B6520='2. Metadata'!I$1,'2. Metadata'!#REF!, IF(B6520='2. Metadata'!J$1,'2. Metadata'!#REF!, IF(B6520='2. Metadata'!K$1,'2. Metadata'!C$3, IF(B6520='2. Metadata'!L$1,'2. Metadata'!D$3, IF(B6520='2. Metadata'!M$1,'2. Metadata'!M$5, IF(B6520='2. Metadata'!N$1,'2. Metadata'!N$5))))))))))))))</f>
        <v>49.690002</v>
      </c>
      <c r="D6520" s="13">
        <f>IF(ISBLANK(B6520)=TRUE," ", IF(B6520='2. Metadata'!B$1,'2. Metadata'!B$6, IF(B6520='2. Metadata'!C$1,'2. Metadata'!C$4,IF(B6520='2. Metadata'!D$1,'2. Metadata'!D$4, IF(B6520='2. Metadata'!E$1,'2. Metadata'!E$4,IF( B6520='2. Metadata'!F$1,'2. Metadata'!F$4,IF(B6520='2. Metadata'!G$1,'2. Metadata'!G$4,IF(B6520='2. Metadata'!H$1,'2. Metadata'!H$4, IF(B6520='2. Metadata'!I$1,'2. Metadata'!I$4, IF(B6520='2. Metadata'!J$1,'2. Metadata'!J$4, IF(B6520='2. Metadata'!K$1,'2. Metadata'!K$4, IF(B6520='2. Metadata'!L$1,'2. Metadata'!L$4, IF(B6520='2. Metadata'!M$1,'2. Metadata'!M$6, IF(B6520='2. Metadata'!N$1,'2. Metadata'!N$6))))))))))))))</f>
        <v>-115.97499999999999</v>
      </c>
      <c r="E6520" s="15" t="s">
        <v>178</v>
      </c>
      <c r="F6520" s="132">
        <v>1.425</v>
      </c>
      <c r="G6520" s="16" t="str">
        <f>IF(ISBLANK(F6520)=TRUE," ",'2. Metadata'!B$14)</f>
        <v>degrees Celsius</v>
      </c>
      <c r="H6520" s="16" t="s">
        <v>178</v>
      </c>
    </row>
    <row r="6521" spans="1:8" ht="15.75" customHeight="1" x14ac:dyDescent="0.2">
      <c r="A6521" s="130">
        <v>39731.4375</v>
      </c>
      <c r="B6521" s="9" t="s">
        <v>239</v>
      </c>
      <c r="C6521" s="16">
        <f>IF(ISBLANK(B6521)=TRUE," ", IF(B6521='2. Metadata'!B$1,'2. Metadata'!B$5, IF(B6521='2. Metadata'!C$1,'2. Metadata'!#REF!,IF(B6521='2. Metadata'!D$1,'2. Metadata'!#REF!, IF(B6521='2. Metadata'!E$1,'2. Metadata'!#REF!,IF( B6521='2. Metadata'!F$1,'2. Metadata'!#REF!,IF(B6521='2. Metadata'!G$1,'2. Metadata'!#REF!,IF(B6521='2. Metadata'!H$1,'2. Metadata'!#REF!, IF(B6521='2. Metadata'!I$1,'2. Metadata'!#REF!, IF(B6521='2. Metadata'!J$1,'2. Metadata'!#REF!, IF(B6521='2. Metadata'!K$1,'2. Metadata'!C$3, IF(B6521='2. Metadata'!L$1,'2. Metadata'!D$3, IF(B6521='2. Metadata'!M$1,'2. Metadata'!M$5, IF(B6521='2. Metadata'!N$1,'2. Metadata'!N$5))))))))))))))</f>
        <v>49.690002</v>
      </c>
      <c r="D6521" s="13">
        <f>IF(ISBLANK(B6521)=TRUE," ", IF(B6521='2. Metadata'!B$1,'2. Metadata'!B$6, IF(B6521='2. Metadata'!C$1,'2. Metadata'!C$4,IF(B6521='2. Metadata'!D$1,'2. Metadata'!D$4, IF(B6521='2. Metadata'!E$1,'2. Metadata'!E$4,IF( B6521='2. Metadata'!F$1,'2. Metadata'!F$4,IF(B6521='2. Metadata'!G$1,'2. Metadata'!G$4,IF(B6521='2. Metadata'!H$1,'2. Metadata'!H$4, IF(B6521='2. Metadata'!I$1,'2. Metadata'!I$4, IF(B6521='2. Metadata'!J$1,'2. Metadata'!J$4, IF(B6521='2. Metadata'!K$1,'2. Metadata'!K$4, IF(B6521='2. Metadata'!L$1,'2. Metadata'!L$4, IF(B6521='2. Metadata'!M$1,'2. Metadata'!M$6, IF(B6521='2. Metadata'!N$1,'2. Metadata'!N$6))))))))))))))</f>
        <v>-115.97499999999999</v>
      </c>
      <c r="E6521" s="15" t="s">
        <v>178</v>
      </c>
      <c r="F6521" s="132">
        <v>1.425</v>
      </c>
      <c r="G6521" s="16" t="str">
        <f>IF(ISBLANK(F6521)=TRUE," ",'2. Metadata'!B$14)</f>
        <v>degrees Celsius</v>
      </c>
      <c r="H6521" s="16" t="s">
        <v>178</v>
      </c>
    </row>
    <row r="6522" spans="1:8" ht="15.75" customHeight="1" x14ac:dyDescent="0.2">
      <c r="A6522" s="130">
        <v>39731.447916666664</v>
      </c>
      <c r="B6522" s="9" t="s">
        <v>239</v>
      </c>
      <c r="C6522" s="16">
        <f>IF(ISBLANK(B6522)=TRUE," ", IF(B6522='2. Metadata'!B$1,'2. Metadata'!B$5, IF(B6522='2. Metadata'!C$1,'2. Metadata'!#REF!,IF(B6522='2. Metadata'!D$1,'2. Metadata'!#REF!, IF(B6522='2. Metadata'!E$1,'2. Metadata'!#REF!,IF( B6522='2. Metadata'!F$1,'2. Metadata'!#REF!,IF(B6522='2. Metadata'!G$1,'2. Metadata'!#REF!,IF(B6522='2. Metadata'!H$1,'2. Metadata'!#REF!, IF(B6522='2. Metadata'!I$1,'2. Metadata'!#REF!, IF(B6522='2. Metadata'!J$1,'2. Metadata'!#REF!, IF(B6522='2. Metadata'!K$1,'2. Metadata'!C$3, IF(B6522='2. Metadata'!L$1,'2. Metadata'!D$3, IF(B6522='2. Metadata'!M$1,'2. Metadata'!M$5, IF(B6522='2. Metadata'!N$1,'2. Metadata'!N$5))))))))))))))</f>
        <v>49.690002</v>
      </c>
      <c r="D6522" s="13">
        <f>IF(ISBLANK(B6522)=TRUE," ", IF(B6522='2. Metadata'!B$1,'2. Metadata'!B$6, IF(B6522='2. Metadata'!C$1,'2. Metadata'!C$4,IF(B6522='2. Metadata'!D$1,'2. Metadata'!D$4, IF(B6522='2. Metadata'!E$1,'2. Metadata'!E$4,IF( B6522='2. Metadata'!F$1,'2. Metadata'!F$4,IF(B6522='2. Metadata'!G$1,'2. Metadata'!G$4,IF(B6522='2. Metadata'!H$1,'2. Metadata'!H$4, IF(B6522='2. Metadata'!I$1,'2. Metadata'!I$4, IF(B6522='2. Metadata'!J$1,'2. Metadata'!J$4, IF(B6522='2. Metadata'!K$1,'2. Metadata'!K$4, IF(B6522='2. Metadata'!L$1,'2. Metadata'!L$4, IF(B6522='2. Metadata'!M$1,'2. Metadata'!M$6, IF(B6522='2. Metadata'!N$1,'2. Metadata'!N$6))))))))))))))</f>
        <v>-115.97499999999999</v>
      </c>
      <c r="E6522" s="15" t="s">
        <v>178</v>
      </c>
      <c r="F6522" s="132">
        <v>1.425</v>
      </c>
      <c r="G6522" s="16" t="str">
        <f>IF(ISBLANK(F6522)=TRUE," ",'2. Metadata'!B$14)</f>
        <v>degrees Celsius</v>
      </c>
      <c r="H6522" s="16" t="s">
        <v>178</v>
      </c>
    </row>
    <row r="6523" spans="1:8" ht="15.75" customHeight="1" x14ac:dyDescent="0.2">
      <c r="A6523" s="130">
        <v>39731.458333333336</v>
      </c>
      <c r="B6523" s="9" t="s">
        <v>239</v>
      </c>
      <c r="C6523" s="16">
        <f>IF(ISBLANK(B6523)=TRUE," ", IF(B6523='2. Metadata'!B$1,'2. Metadata'!B$5, IF(B6523='2. Metadata'!C$1,'2. Metadata'!#REF!,IF(B6523='2. Metadata'!D$1,'2. Metadata'!#REF!, IF(B6523='2. Metadata'!E$1,'2. Metadata'!#REF!,IF( B6523='2. Metadata'!F$1,'2. Metadata'!#REF!,IF(B6523='2. Metadata'!G$1,'2. Metadata'!#REF!,IF(B6523='2. Metadata'!H$1,'2. Metadata'!#REF!, IF(B6523='2. Metadata'!I$1,'2. Metadata'!#REF!, IF(B6523='2. Metadata'!J$1,'2. Metadata'!#REF!, IF(B6523='2. Metadata'!K$1,'2. Metadata'!C$3, IF(B6523='2. Metadata'!L$1,'2. Metadata'!D$3, IF(B6523='2. Metadata'!M$1,'2. Metadata'!M$5, IF(B6523='2. Metadata'!N$1,'2. Metadata'!N$5))))))))))))))</f>
        <v>49.690002</v>
      </c>
      <c r="D6523" s="13">
        <f>IF(ISBLANK(B6523)=TRUE," ", IF(B6523='2. Metadata'!B$1,'2. Metadata'!B$6, IF(B6523='2. Metadata'!C$1,'2. Metadata'!C$4,IF(B6523='2. Metadata'!D$1,'2. Metadata'!D$4, IF(B6523='2. Metadata'!E$1,'2. Metadata'!E$4,IF( B6523='2. Metadata'!F$1,'2. Metadata'!F$4,IF(B6523='2. Metadata'!G$1,'2. Metadata'!G$4,IF(B6523='2. Metadata'!H$1,'2. Metadata'!H$4, IF(B6523='2. Metadata'!I$1,'2. Metadata'!I$4, IF(B6523='2. Metadata'!J$1,'2. Metadata'!J$4, IF(B6523='2. Metadata'!K$1,'2. Metadata'!K$4, IF(B6523='2. Metadata'!L$1,'2. Metadata'!L$4, IF(B6523='2. Metadata'!M$1,'2. Metadata'!M$6, IF(B6523='2. Metadata'!N$1,'2. Metadata'!N$6))))))))))))))</f>
        <v>-115.97499999999999</v>
      </c>
      <c r="E6523" s="15" t="s">
        <v>178</v>
      </c>
      <c r="F6523" s="132">
        <v>1.4530000000000001</v>
      </c>
      <c r="G6523" s="16" t="str">
        <f>IF(ISBLANK(F6523)=TRUE," ",'2. Metadata'!B$14)</f>
        <v>degrees Celsius</v>
      </c>
      <c r="H6523" s="16" t="s">
        <v>178</v>
      </c>
    </row>
    <row r="6524" spans="1:8" ht="15.75" customHeight="1" x14ac:dyDescent="0.2">
      <c r="A6524" s="130">
        <v>39731.46875</v>
      </c>
      <c r="B6524" s="9" t="s">
        <v>239</v>
      </c>
      <c r="C6524" s="16">
        <f>IF(ISBLANK(B6524)=TRUE," ", IF(B6524='2. Metadata'!B$1,'2. Metadata'!B$5, IF(B6524='2. Metadata'!C$1,'2. Metadata'!#REF!,IF(B6524='2. Metadata'!D$1,'2. Metadata'!#REF!, IF(B6524='2. Metadata'!E$1,'2. Metadata'!#REF!,IF( B6524='2. Metadata'!F$1,'2. Metadata'!#REF!,IF(B6524='2. Metadata'!G$1,'2. Metadata'!#REF!,IF(B6524='2. Metadata'!H$1,'2. Metadata'!#REF!, IF(B6524='2. Metadata'!I$1,'2. Metadata'!#REF!, IF(B6524='2. Metadata'!J$1,'2. Metadata'!#REF!, IF(B6524='2. Metadata'!K$1,'2. Metadata'!C$3, IF(B6524='2. Metadata'!L$1,'2. Metadata'!D$3, IF(B6524='2. Metadata'!M$1,'2. Metadata'!M$5, IF(B6524='2. Metadata'!N$1,'2. Metadata'!N$5))))))))))))))</f>
        <v>49.690002</v>
      </c>
      <c r="D6524" s="13">
        <f>IF(ISBLANK(B6524)=TRUE," ", IF(B6524='2. Metadata'!B$1,'2. Metadata'!B$6, IF(B6524='2. Metadata'!C$1,'2. Metadata'!C$4,IF(B6524='2. Metadata'!D$1,'2. Metadata'!D$4, IF(B6524='2. Metadata'!E$1,'2. Metadata'!E$4,IF( B6524='2. Metadata'!F$1,'2. Metadata'!F$4,IF(B6524='2. Metadata'!G$1,'2. Metadata'!G$4,IF(B6524='2. Metadata'!H$1,'2. Metadata'!H$4, IF(B6524='2. Metadata'!I$1,'2. Metadata'!I$4, IF(B6524='2. Metadata'!J$1,'2. Metadata'!J$4, IF(B6524='2. Metadata'!K$1,'2. Metadata'!K$4, IF(B6524='2. Metadata'!L$1,'2. Metadata'!L$4, IF(B6524='2. Metadata'!M$1,'2. Metadata'!M$6, IF(B6524='2. Metadata'!N$1,'2. Metadata'!N$6))))))))))))))</f>
        <v>-115.97499999999999</v>
      </c>
      <c r="E6524" s="15" t="s">
        <v>178</v>
      </c>
      <c r="F6524" s="132">
        <v>1.4530000000000001</v>
      </c>
      <c r="G6524" s="16" t="str">
        <f>IF(ISBLANK(F6524)=TRUE," ",'2. Metadata'!B$14)</f>
        <v>degrees Celsius</v>
      </c>
      <c r="H6524" s="16" t="s">
        <v>178</v>
      </c>
    </row>
    <row r="6525" spans="1:8" ht="15.75" customHeight="1" x14ac:dyDescent="0.2">
      <c r="A6525" s="130">
        <v>39731.479166666664</v>
      </c>
      <c r="B6525" s="9" t="s">
        <v>239</v>
      </c>
      <c r="C6525" s="16">
        <f>IF(ISBLANK(B6525)=TRUE," ", IF(B6525='2. Metadata'!B$1,'2. Metadata'!B$5, IF(B6525='2. Metadata'!C$1,'2. Metadata'!#REF!,IF(B6525='2. Metadata'!D$1,'2. Metadata'!#REF!, IF(B6525='2. Metadata'!E$1,'2. Metadata'!#REF!,IF( B6525='2. Metadata'!F$1,'2. Metadata'!#REF!,IF(B6525='2. Metadata'!G$1,'2. Metadata'!#REF!,IF(B6525='2. Metadata'!H$1,'2. Metadata'!#REF!, IF(B6525='2. Metadata'!I$1,'2. Metadata'!#REF!, IF(B6525='2. Metadata'!J$1,'2. Metadata'!#REF!, IF(B6525='2. Metadata'!K$1,'2. Metadata'!C$3, IF(B6525='2. Metadata'!L$1,'2. Metadata'!D$3, IF(B6525='2. Metadata'!M$1,'2. Metadata'!M$5, IF(B6525='2. Metadata'!N$1,'2. Metadata'!N$5))))))))))))))</f>
        <v>49.690002</v>
      </c>
      <c r="D6525" s="13">
        <f>IF(ISBLANK(B6525)=TRUE," ", IF(B6525='2. Metadata'!B$1,'2. Metadata'!B$6, IF(B6525='2. Metadata'!C$1,'2. Metadata'!C$4,IF(B6525='2. Metadata'!D$1,'2. Metadata'!D$4, IF(B6525='2. Metadata'!E$1,'2. Metadata'!E$4,IF( B6525='2. Metadata'!F$1,'2. Metadata'!F$4,IF(B6525='2. Metadata'!G$1,'2. Metadata'!G$4,IF(B6525='2. Metadata'!H$1,'2. Metadata'!H$4, IF(B6525='2. Metadata'!I$1,'2. Metadata'!I$4, IF(B6525='2. Metadata'!J$1,'2. Metadata'!J$4, IF(B6525='2. Metadata'!K$1,'2. Metadata'!K$4, IF(B6525='2. Metadata'!L$1,'2. Metadata'!L$4, IF(B6525='2. Metadata'!M$1,'2. Metadata'!M$6, IF(B6525='2. Metadata'!N$1,'2. Metadata'!N$6))))))))))))))</f>
        <v>-115.97499999999999</v>
      </c>
      <c r="E6525" s="15" t="s">
        <v>178</v>
      </c>
      <c r="F6525" s="132">
        <v>1.48</v>
      </c>
      <c r="G6525" s="16" t="str">
        <f>IF(ISBLANK(F6525)=TRUE," ",'2. Metadata'!B$14)</f>
        <v>degrees Celsius</v>
      </c>
      <c r="H6525" s="16" t="s">
        <v>178</v>
      </c>
    </row>
    <row r="6526" spans="1:8" ht="15.75" customHeight="1" x14ac:dyDescent="0.2">
      <c r="A6526" s="130">
        <v>39731.489583333336</v>
      </c>
      <c r="B6526" s="9" t="s">
        <v>239</v>
      </c>
      <c r="C6526" s="16">
        <f>IF(ISBLANK(B6526)=TRUE," ", IF(B6526='2. Metadata'!B$1,'2. Metadata'!B$5, IF(B6526='2. Metadata'!C$1,'2. Metadata'!#REF!,IF(B6526='2. Metadata'!D$1,'2. Metadata'!#REF!, IF(B6526='2. Metadata'!E$1,'2. Metadata'!#REF!,IF( B6526='2. Metadata'!F$1,'2. Metadata'!#REF!,IF(B6526='2. Metadata'!G$1,'2. Metadata'!#REF!,IF(B6526='2. Metadata'!H$1,'2. Metadata'!#REF!, IF(B6526='2. Metadata'!I$1,'2. Metadata'!#REF!, IF(B6526='2. Metadata'!J$1,'2. Metadata'!#REF!, IF(B6526='2. Metadata'!K$1,'2. Metadata'!C$3, IF(B6526='2. Metadata'!L$1,'2. Metadata'!D$3, IF(B6526='2. Metadata'!M$1,'2. Metadata'!M$5, IF(B6526='2. Metadata'!N$1,'2. Metadata'!N$5))))))))))))))</f>
        <v>49.690002</v>
      </c>
      <c r="D6526" s="13">
        <f>IF(ISBLANK(B6526)=TRUE," ", IF(B6526='2. Metadata'!B$1,'2. Metadata'!B$6, IF(B6526='2. Metadata'!C$1,'2. Metadata'!C$4,IF(B6526='2. Metadata'!D$1,'2. Metadata'!D$4, IF(B6526='2. Metadata'!E$1,'2. Metadata'!E$4,IF( B6526='2. Metadata'!F$1,'2. Metadata'!F$4,IF(B6526='2. Metadata'!G$1,'2. Metadata'!G$4,IF(B6526='2. Metadata'!H$1,'2. Metadata'!H$4, IF(B6526='2. Metadata'!I$1,'2. Metadata'!I$4, IF(B6526='2. Metadata'!J$1,'2. Metadata'!J$4, IF(B6526='2. Metadata'!K$1,'2. Metadata'!K$4, IF(B6526='2. Metadata'!L$1,'2. Metadata'!L$4, IF(B6526='2. Metadata'!M$1,'2. Metadata'!M$6, IF(B6526='2. Metadata'!N$1,'2. Metadata'!N$6))))))))))))))</f>
        <v>-115.97499999999999</v>
      </c>
      <c r="E6526" s="15" t="s">
        <v>178</v>
      </c>
      <c r="F6526" s="132">
        <v>1.5069999999999999</v>
      </c>
      <c r="G6526" s="16" t="str">
        <f>IF(ISBLANK(F6526)=TRUE," ",'2. Metadata'!B$14)</f>
        <v>degrees Celsius</v>
      </c>
      <c r="H6526" s="16" t="s">
        <v>178</v>
      </c>
    </row>
    <row r="6527" spans="1:8" ht="15.75" customHeight="1" x14ac:dyDescent="0.2">
      <c r="A6527" s="130">
        <v>39731.5</v>
      </c>
      <c r="B6527" s="9" t="s">
        <v>239</v>
      </c>
      <c r="C6527" s="16">
        <f>IF(ISBLANK(B6527)=TRUE," ", IF(B6527='2. Metadata'!B$1,'2. Metadata'!B$5, IF(B6527='2. Metadata'!C$1,'2. Metadata'!#REF!,IF(B6527='2. Metadata'!D$1,'2. Metadata'!#REF!, IF(B6527='2. Metadata'!E$1,'2. Metadata'!#REF!,IF( B6527='2. Metadata'!F$1,'2. Metadata'!#REF!,IF(B6527='2. Metadata'!G$1,'2. Metadata'!#REF!,IF(B6527='2. Metadata'!H$1,'2. Metadata'!#REF!, IF(B6527='2. Metadata'!I$1,'2. Metadata'!#REF!, IF(B6527='2. Metadata'!J$1,'2. Metadata'!#REF!, IF(B6527='2. Metadata'!K$1,'2. Metadata'!C$3, IF(B6527='2. Metadata'!L$1,'2. Metadata'!D$3, IF(B6527='2. Metadata'!M$1,'2. Metadata'!M$5, IF(B6527='2. Metadata'!N$1,'2. Metadata'!N$5))))))))))))))</f>
        <v>49.690002</v>
      </c>
      <c r="D6527" s="13">
        <f>IF(ISBLANK(B6527)=TRUE," ", IF(B6527='2. Metadata'!B$1,'2. Metadata'!B$6, IF(B6527='2. Metadata'!C$1,'2. Metadata'!C$4,IF(B6527='2. Metadata'!D$1,'2. Metadata'!D$4, IF(B6527='2. Metadata'!E$1,'2. Metadata'!E$4,IF( B6527='2. Metadata'!F$1,'2. Metadata'!F$4,IF(B6527='2. Metadata'!G$1,'2. Metadata'!G$4,IF(B6527='2. Metadata'!H$1,'2. Metadata'!H$4, IF(B6527='2. Metadata'!I$1,'2. Metadata'!I$4, IF(B6527='2. Metadata'!J$1,'2. Metadata'!J$4, IF(B6527='2. Metadata'!K$1,'2. Metadata'!K$4, IF(B6527='2. Metadata'!L$1,'2. Metadata'!L$4, IF(B6527='2. Metadata'!M$1,'2. Metadata'!M$6, IF(B6527='2. Metadata'!N$1,'2. Metadata'!N$6))))))))))))))</f>
        <v>-115.97499999999999</v>
      </c>
      <c r="E6527" s="15" t="s">
        <v>178</v>
      </c>
      <c r="F6527" s="132">
        <v>1.534</v>
      </c>
      <c r="G6527" s="16" t="str">
        <f>IF(ISBLANK(F6527)=TRUE," ",'2. Metadata'!B$14)</f>
        <v>degrees Celsius</v>
      </c>
      <c r="H6527" s="16" t="s">
        <v>178</v>
      </c>
    </row>
    <row r="6528" spans="1:8" ht="15.75" customHeight="1" x14ac:dyDescent="0.2">
      <c r="A6528" s="130">
        <v>39731.510416666664</v>
      </c>
      <c r="B6528" s="9" t="s">
        <v>239</v>
      </c>
      <c r="C6528" s="16">
        <f>IF(ISBLANK(B6528)=TRUE," ", IF(B6528='2. Metadata'!B$1,'2. Metadata'!B$5, IF(B6528='2. Metadata'!C$1,'2. Metadata'!#REF!,IF(B6528='2. Metadata'!D$1,'2. Metadata'!#REF!, IF(B6528='2. Metadata'!E$1,'2. Metadata'!#REF!,IF( B6528='2. Metadata'!F$1,'2. Metadata'!#REF!,IF(B6528='2. Metadata'!G$1,'2. Metadata'!#REF!,IF(B6528='2. Metadata'!H$1,'2. Metadata'!#REF!, IF(B6528='2. Metadata'!I$1,'2. Metadata'!#REF!, IF(B6528='2. Metadata'!J$1,'2. Metadata'!#REF!, IF(B6528='2. Metadata'!K$1,'2. Metadata'!C$3, IF(B6528='2. Metadata'!L$1,'2. Metadata'!D$3, IF(B6528='2. Metadata'!M$1,'2. Metadata'!M$5, IF(B6528='2. Metadata'!N$1,'2. Metadata'!N$5))))))))))))))</f>
        <v>49.690002</v>
      </c>
      <c r="D6528" s="13">
        <f>IF(ISBLANK(B6528)=TRUE," ", IF(B6528='2. Metadata'!B$1,'2. Metadata'!B$6, IF(B6528='2. Metadata'!C$1,'2. Metadata'!C$4,IF(B6528='2. Metadata'!D$1,'2. Metadata'!D$4, IF(B6528='2. Metadata'!E$1,'2. Metadata'!E$4,IF( B6528='2. Metadata'!F$1,'2. Metadata'!F$4,IF(B6528='2. Metadata'!G$1,'2. Metadata'!G$4,IF(B6528='2. Metadata'!H$1,'2. Metadata'!H$4, IF(B6528='2. Metadata'!I$1,'2. Metadata'!I$4, IF(B6528='2. Metadata'!J$1,'2. Metadata'!J$4, IF(B6528='2. Metadata'!K$1,'2. Metadata'!K$4, IF(B6528='2. Metadata'!L$1,'2. Metadata'!L$4, IF(B6528='2. Metadata'!M$1,'2. Metadata'!M$6, IF(B6528='2. Metadata'!N$1,'2. Metadata'!N$6))))))))))))))</f>
        <v>-115.97499999999999</v>
      </c>
      <c r="E6528" s="15" t="s">
        <v>178</v>
      </c>
      <c r="F6528" s="132">
        <v>1.5880000000000001</v>
      </c>
      <c r="G6528" s="16" t="str">
        <f>IF(ISBLANK(F6528)=TRUE," ",'2. Metadata'!B$14)</f>
        <v>degrees Celsius</v>
      </c>
      <c r="H6528" s="16" t="s">
        <v>178</v>
      </c>
    </row>
    <row r="6529" spans="1:8" ht="15.75" customHeight="1" x14ac:dyDescent="0.2">
      <c r="A6529" s="130">
        <v>39731.520833333336</v>
      </c>
      <c r="B6529" s="9" t="s">
        <v>239</v>
      </c>
      <c r="C6529" s="16">
        <f>IF(ISBLANK(B6529)=TRUE," ", IF(B6529='2. Metadata'!B$1,'2. Metadata'!B$5, IF(B6529='2. Metadata'!C$1,'2. Metadata'!#REF!,IF(B6529='2. Metadata'!D$1,'2. Metadata'!#REF!, IF(B6529='2. Metadata'!E$1,'2. Metadata'!#REF!,IF( B6529='2. Metadata'!F$1,'2. Metadata'!#REF!,IF(B6529='2. Metadata'!G$1,'2. Metadata'!#REF!,IF(B6529='2. Metadata'!H$1,'2. Metadata'!#REF!, IF(B6529='2. Metadata'!I$1,'2. Metadata'!#REF!, IF(B6529='2. Metadata'!J$1,'2. Metadata'!#REF!, IF(B6529='2. Metadata'!K$1,'2. Metadata'!C$3, IF(B6529='2. Metadata'!L$1,'2. Metadata'!D$3, IF(B6529='2. Metadata'!M$1,'2. Metadata'!M$5, IF(B6529='2. Metadata'!N$1,'2. Metadata'!N$5))))))))))))))</f>
        <v>49.690002</v>
      </c>
      <c r="D6529" s="13">
        <f>IF(ISBLANK(B6529)=TRUE," ", IF(B6529='2. Metadata'!B$1,'2. Metadata'!B$6, IF(B6529='2. Metadata'!C$1,'2. Metadata'!C$4,IF(B6529='2. Metadata'!D$1,'2. Metadata'!D$4, IF(B6529='2. Metadata'!E$1,'2. Metadata'!E$4,IF( B6529='2. Metadata'!F$1,'2. Metadata'!F$4,IF(B6529='2. Metadata'!G$1,'2. Metadata'!G$4,IF(B6529='2. Metadata'!H$1,'2. Metadata'!H$4, IF(B6529='2. Metadata'!I$1,'2. Metadata'!I$4, IF(B6529='2. Metadata'!J$1,'2. Metadata'!J$4, IF(B6529='2. Metadata'!K$1,'2. Metadata'!K$4, IF(B6529='2. Metadata'!L$1,'2. Metadata'!L$4, IF(B6529='2. Metadata'!M$1,'2. Metadata'!M$6, IF(B6529='2. Metadata'!N$1,'2. Metadata'!N$6))))))))))))))</f>
        <v>-115.97499999999999</v>
      </c>
      <c r="E6529" s="15" t="s">
        <v>178</v>
      </c>
      <c r="F6529" s="132">
        <v>1.643</v>
      </c>
      <c r="G6529" s="16" t="str">
        <f>IF(ISBLANK(F6529)=TRUE," ",'2. Metadata'!B$14)</f>
        <v>degrees Celsius</v>
      </c>
      <c r="H6529" s="16" t="s">
        <v>178</v>
      </c>
    </row>
    <row r="6530" spans="1:8" ht="15.75" customHeight="1" x14ac:dyDescent="0.2">
      <c r="A6530" s="130">
        <v>39731.53125</v>
      </c>
      <c r="B6530" s="9" t="s">
        <v>239</v>
      </c>
      <c r="C6530" s="16">
        <f>IF(ISBLANK(B6530)=TRUE," ", IF(B6530='2. Metadata'!B$1,'2. Metadata'!B$5, IF(B6530='2. Metadata'!C$1,'2. Metadata'!#REF!,IF(B6530='2. Metadata'!D$1,'2. Metadata'!#REF!, IF(B6530='2. Metadata'!E$1,'2. Metadata'!#REF!,IF( B6530='2. Metadata'!F$1,'2. Metadata'!#REF!,IF(B6530='2. Metadata'!G$1,'2. Metadata'!#REF!,IF(B6530='2. Metadata'!H$1,'2. Metadata'!#REF!, IF(B6530='2. Metadata'!I$1,'2. Metadata'!#REF!, IF(B6530='2. Metadata'!J$1,'2. Metadata'!#REF!, IF(B6530='2. Metadata'!K$1,'2. Metadata'!C$3, IF(B6530='2. Metadata'!L$1,'2. Metadata'!D$3, IF(B6530='2. Metadata'!M$1,'2. Metadata'!M$5, IF(B6530='2. Metadata'!N$1,'2. Metadata'!N$5))))))))))))))</f>
        <v>49.690002</v>
      </c>
      <c r="D6530" s="13">
        <f>IF(ISBLANK(B6530)=TRUE," ", IF(B6530='2. Metadata'!B$1,'2. Metadata'!B$6, IF(B6530='2. Metadata'!C$1,'2. Metadata'!C$4,IF(B6530='2. Metadata'!D$1,'2. Metadata'!D$4, IF(B6530='2. Metadata'!E$1,'2. Metadata'!E$4,IF( B6530='2. Metadata'!F$1,'2. Metadata'!F$4,IF(B6530='2. Metadata'!G$1,'2. Metadata'!G$4,IF(B6530='2. Metadata'!H$1,'2. Metadata'!H$4, IF(B6530='2. Metadata'!I$1,'2. Metadata'!I$4, IF(B6530='2. Metadata'!J$1,'2. Metadata'!J$4, IF(B6530='2. Metadata'!K$1,'2. Metadata'!K$4, IF(B6530='2. Metadata'!L$1,'2. Metadata'!L$4, IF(B6530='2. Metadata'!M$1,'2. Metadata'!M$6, IF(B6530='2. Metadata'!N$1,'2. Metadata'!N$6))))))))))))))</f>
        <v>-115.97499999999999</v>
      </c>
      <c r="E6530" s="15" t="s">
        <v>178</v>
      </c>
      <c r="F6530" s="132">
        <v>1.6970000000000001</v>
      </c>
      <c r="G6530" s="16" t="str">
        <f>IF(ISBLANK(F6530)=TRUE," ",'2. Metadata'!B$14)</f>
        <v>degrees Celsius</v>
      </c>
      <c r="H6530" s="16" t="s">
        <v>178</v>
      </c>
    </row>
    <row r="6531" spans="1:8" ht="15.75" customHeight="1" x14ac:dyDescent="0.2">
      <c r="A6531" s="130">
        <v>39731.541666666664</v>
      </c>
      <c r="B6531" s="9" t="s">
        <v>239</v>
      </c>
      <c r="C6531" s="16">
        <f>IF(ISBLANK(B6531)=TRUE," ", IF(B6531='2. Metadata'!B$1,'2. Metadata'!B$5, IF(B6531='2. Metadata'!C$1,'2. Metadata'!#REF!,IF(B6531='2. Metadata'!D$1,'2. Metadata'!#REF!, IF(B6531='2. Metadata'!E$1,'2. Metadata'!#REF!,IF( B6531='2. Metadata'!F$1,'2. Metadata'!#REF!,IF(B6531='2. Metadata'!G$1,'2. Metadata'!#REF!,IF(B6531='2. Metadata'!H$1,'2. Metadata'!#REF!, IF(B6531='2. Metadata'!I$1,'2. Metadata'!#REF!, IF(B6531='2. Metadata'!J$1,'2. Metadata'!#REF!, IF(B6531='2. Metadata'!K$1,'2. Metadata'!C$3, IF(B6531='2. Metadata'!L$1,'2. Metadata'!D$3, IF(B6531='2. Metadata'!M$1,'2. Metadata'!M$5, IF(B6531='2. Metadata'!N$1,'2. Metadata'!N$5))))))))))))))</f>
        <v>49.690002</v>
      </c>
      <c r="D6531" s="13">
        <f>IF(ISBLANK(B6531)=TRUE," ", IF(B6531='2. Metadata'!B$1,'2. Metadata'!B$6, IF(B6531='2. Metadata'!C$1,'2. Metadata'!C$4,IF(B6531='2. Metadata'!D$1,'2. Metadata'!D$4, IF(B6531='2. Metadata'!E$1,'2. Metadata'!E$4,IF( B6531='2. Metadata'!F$1,'2. Metadata'!F$4,IF(B6531='2. Metadata'!G$1,'2. Metadata'!G$4,IF(B6531='2. Metadata'!H$1,'2. Metadata'!H$4, IF(B6531='2. Metadata'!I$1,'2. Metadata'!I$4, IF(B6531='2. Metadata'!J$1,'2. Metadata'!J$4, IF(B6531='2. Metadata'!K$1,'2. Metadata'!K$4, IF(B6531='2. Metadata'!L$1,'2. Metadata'!L$4, IF(B6531='2. Metadata'!M$1,'2. Metadata'!M$6, IF(B6531='2. Metadata'!N$1,'2. Metadata'!N$6))))))))))))))</f>
        <v>-115.97499999999999</v>
      </c>
      <c r="E6531" s="15" t="s">
        <v>178</v>
      </c>
      <c r="F6531" s="132">
        <v>1.8049999999999999</v>
      </c>
      <c r="G6531" s="16" t="str">
        <f>IF(ISBLANK(F6531)=TRUE," ",'2. Metadata'!B$14)</f>
        <v>degrees Celsius</v>
      </c>
      <c r="H6531" s="16" t="s">
        <v>178</v>
      </c>
    </row>
    <row r="6532" spans="1:8" ht="15.75" customHeight="1" x14ac:dyDescent="0.2">
      <c r="A6532" s="130">
        <v>39731.552083333336</v>
      </c>
      <c r="B6532" s="9" t="s">
        <v>239</v>
      </c>
      <c r="C6532" s="16">
        <f>IF(ISBLANK(B6532)=TRUE," ", IF(B6532='2. Metadata'!B$1,'2. Metadata'!B$5, IF(B6532='2. Metadata'!C$1,'2. Metadata'!#REF!,IF(B6532='2. Metadata'!D$1,'2. Metadata'!#REF!, IF(B6532='2. Metadata'!E$1,'2. Metadata'!#REF!,IF( B6532='2. Metadata'!F$1,'2. Metadata'!#REF!,IF(B6532='2. Metadata'!G$1,'2. Metadata'!#REF!,IF(B6532='2. Metadata'!H$1,'2. Metadata'!#REF!, IF(B6532='2. Metadata'!I$1,'2. Metadata'!#REF!, IF(B6532='2. Metadata'!J$1,'2. Metadata'!#REF!, IF(B6532='2. Metadata'!K$1,'2. Metadata'!C$3, IF(B6532='2. Metadata'!L$1,'2. Metadata'!D$3, IF(B6532='2. Metadata'!M$1,'2. Metadata'!M$5, IF(B6532='2. Metadata'!N$1,'2. Metadata'!N$5))))))))))))))</f>
        <v>49.690002</v>
      </c>
      <c r="D6532" s="13">
        <f>IF(ISBLANK(B6532)=TRUE," ", IF(B6532='2. Metadata'!B$1,'2. Metadata'!B$6, IF(B6532='2. Metadata'!C$1,'2. Metadata'!C$4,IF(B6532='2. Metadata'!D$1,'2. Metadata'!D$4, IF(B6532='2. Metadata'!E$1,'2. Metadata'!E$4,IF( B6532='2. Metadata'!F$1,'2. Metadata'!F$4,IF(B6532='2. Metadata'!G$1,'2. Metadata'!G$4,IF(B6532='2. Metadata'!H$1,'2. Metadata'!H$4, IF(B6532='2. Metadata'!I$1,'2. Metadata'!I$4, IF(B6532='2. Metadata'!J$1,'2. Metadata'!J$4, IF(B6532='2. Metadata'!K$1,'2. Metadata'!K$4, IF(B6532='2. Metadata'!L$1,'2. Metadata'!L$4, IF(B6532='2. Metadata'!M$1,'2. Metadata'!M$6, IF(B6532='2. Metadata'!N$1,'2. Metadata'!N$6))))))))))))))</f>
        <v>-115.97499999999999</v>
      </c>
      <c r="E6532" s="15" t="s">
        <v>178</v>
      </c>
      <c r="F6532" s="132">
        <v>2.0209999999999999</v>
      </c>
      <c r="G6532" s="16" t="str">
        <f>IF(ISBLANK(F6532)=TRUE," ",'2. Metadata'!B$14)</f>
        <v>degrees Celsius</v>
      </c>
      <c r="H6532" s="16" t="s">
        <v>178</v>
      </c>
    </row>
    <row r="6533" spans="1:8" ht="15.75" customHeight="1" x14ac:dyDescent="0.2">
      <c r="A6533" s="130">
        <v>39731.5625</v>
      </c>
      <c r="B6533" s="9" t="s">
        <v>239</v>
      </c>
      <c r="C6533" s="16">
        <f>IF(ISBLANK(B6533)=TRUE," ", IF(B6533='2. Metadata'!B$1,'2. Metadata'!B$5, IF(B6533='2. Metadata'!C$1,'2. Metadata'!#REF!,IF(B6533='2. Metadata'!D$1,'2. Metadata'!#REF!, IF(B6533='2. Metadata'!E$1,'2. Metadata'!#REF!,IF( B6533='2. Metadata'!F$1,'2. Metadata'!#REF!,IF(B6533='2. Metadata'!G$1,'2. Metadata'!#REF!,IF(B6533='2. Metadata'!H$1,'2. Metadata'!#REF!, IF(B6533='2. Metadata'!I$1,'2. Metadata'!#REF!, IF(B6533='2. Metadata'!J$1,'2. Metadata'!#REF!, IF(B6533='2. Metadata'!K$1,'2. Metadata'!C$3, IF(B6533='2. Metadata'!L$1,'2. Metadata'!D$3, IF(B6533='2. Metadata'!M$1,'2. Metadata'!M$5, IF(B6533='2. Metadata'!N$1,'2. Metadata'!N$5))))))))))))))</f>
        <v>49.690002</v>
      </c>
      <c r="D6533" s="13">
        <f>IF(ISBLANK(B6533)=TRUE," ", IF(B6533='2. Metadata'!B$1,'2. Metadata'!B$6, IF(B6533='2. Metadata'!C$1,'2. Metadata'!C$4,IF(B6533='2. Metadata'!D$1,'2. Metadata'!D$4, IF(B6533='2. Metadata'!E$1,'2. Metadata'!E$4,IF( B6533='2. Metadata'!F$1,'2. Metadata'!F$4,IF(B6533='2. Metadata'!G$1,'2. Metadata'!G$4,IF(B6533='2. Metadata'!H$1,'2. Metadata'!H$4, IF(B6533='2. Metadata'!I$1,'2. Metadata'!I$4, IF(B6533='2. Metadata'!J$1,'2. Metadata'!J$4, IF(B6533='2. Metadata'!K$1,'2. Metadata'!K$4, IF(B6533='2. Metadata'!L$1,'2. Metadata'!L$4, IF(B6533='2. Metadata'!M$1,'2. Metadata'!M$6, IF(B6533='2. Metadata'!N$1,'2. Metadata'!N$6))))))))))))))</f>
        <v>-115.97499999999999</v>
      </c>
      <c r="E6533" s="15" t="s">
        <v>178</v>
      </c>
      <c r="F6533" s="132">
        <v>2.2890000000000001</v>
      </c>
      <c r="G6533" s="16" t="str">
        <f>IF(ISBLANK(F6533)=TRUE," ",'2. Metadata'!B$14)</f>
        <v>degrees Celsius</v>
      </c>
      <c r="H6533" s="16" t="s">
        <v>178</v>
      </c>
    </row>
    <row r="6534" spans="1:8" ht="15.75" customHeight="1" x14ac:dyDescent="0.2">
      <c r="A6534" s="130">
        <v>39731.572916666664</v>
      </c>
      <c r="B6534" s="9" t="s">
        <v>239</v>
      </c>
      <c r="C6534" s="16">
        <f>IF(ISBLANK(B6534)=TRUE," ", IF(B6534='2. Metadata'!B$1,'2. Metadata'!B$5, IF(B6534='2. Metadata'!C$1,'2. Metadata'!#REF!,IF(B6534='2. Metadata'!D$1,'2. Metadata'!#REF!, IF(B6534='2. Metadata'!E$1,'2. Metadata'!#REF!,IF( B6534='2. Metadata'!F$1,'2. Metadata'!#REF!,IF(B6534='2. Metadata'!G$1,'2. Metadata'!#REF!,IF(B6534='2. Metadata'!H$1,'2. Metadata'!#REF!, IF(B6534='2. Metadata'!I$1,'2. Metadata'!#REF!, IF(B6534='2. Metadata'!J$1,'2. Metadata'!#REF!, IF(B6534='2. Metadata'!K$1,'2. Metadata'!C$3, IF(B6534='2. Metadata'!L$1,'2. Metadata'!D$3, IF(B6534='2. Metadata'!M$1,'2. Metadata'!M$5, IF(B6534='2. Metadata'!N$1,'2. Metadata'!N$5))))))))))))))</f>
        <v>49.690002</v>
      </c>
      <c r="D6534" s="13">
        <f>IF(ISBLANK(B6534)=TRUE," ", IF(B6534='2. Metadata'!B$1,'2. Metadata'!B$6, IF(B6534='2. Metadata'!C$1,'2. Metadata'!C$4,IF(B6534='2. Metadata'!D$1,'2. Metadata'!D$4, IF(B6534='2. Metadata'!E$1,'2. Metadata'!E$4,IF( B6534='2. Metadata'!F$1,'2. Metadata'!F$4,IF(B6534='2. Metadata'!G$1,'2. Metadata'!G$4,IF(B6534='2. Metadata'!H$1,'2. Metadata'!H$4, IF(B6534='2. Metadata'!I$1,'2. Metadata'!I$4, IF(B6534='2. Metadata'!J$1,'2. Metadata'!J$4, IF(B6534='2. Metadata'!K$1,'2. Metadata'!K$4, IF(B6534='2. Metadata'!L$1,'2. Metadata'!L$4, IF(B6534='2. Metadata'!M$1,'2. Metadata'!M$6, IF(B6534='2. Metadata'!N$1,'2. Metadata'!N$6))))))))))))))</f>
        <v>-115.97499999999999</v>
      </c>
      <c r="E6534" s="15" t="s">
        <v>178</v>
      </c>
      <c r="F6534" s="132">
        <v>2.4769999999999999</v>
      </c>
      <c r="G6534" s="16" t="str">
        <f>IF(ISBLANK(F6534)=TRUE," ",'2. Metadata'!B$14)</f>
        <v>degrees Celsius</v>
      </c>
      <c r="H6534" s="16" t="s">
        <v>178</v>
      </c>
    </row>
    <row r="6535" spans="1:8" ht="15.75" customHeight="1" x14ac:dyDescent="0.2">
      <c r="A6535" s="130">
        <v>39731.583333333336</v>
      </c>
      <c r="B6535" s="9" t="s">
        <v>239</v>
      </c>
      <c r="C6535" s="16">
        <f>IF(ISBLANK(B6535)=TRUE," ", IF(B6535='2. Metadata'!B$1,'2. Metadata'!B$5, IF(B6535='2. Metadata'!C$1,'2. Metadata'!#REF!,IF(B6535='2. Metadata'!D$1,'2. Metadata'!#REF!, IF(B6535='2. Metadata'!E$1,'2. Metadata'!#REF!,IF( B6535='2. Metadata'!F$1,'2. Metadata'!#REF!,IF(B6535='2. Metadata'!G$1,'2. Metadata'!#REF!,IF(B6535='2. Metadata'!H$1,'2. Metadata'!#REF!, IF(B6535='2. Metadata'!I$1,'2. Metadata'!#REF!, IF(B6535='2. Metadata'!J$1,'2. Metadata'!#REF!, IF(B6535='2. Metadata'!K$1,'2. Metadata'!C$3, IF(B6535='2. Metadata'!L$1,'2. Metadata'!D$3, IF(B6535='2. Metadata'!M$1,'2. Metadata'!M$5, IF(B6535='2. Metadata'!N$1,'2. Metadata'!N$5))))))))))))))</f>
        <v>49.690002</v>
      </c>
      <c r="D6535" s="13">
        <f>IF(ISBLANK(B6535)=TRUE," ", IF(B6535='2. Metadata'!B$1,'2. Metadata'!B$6, IF(B6535='2. Metadata'!C$1,'2. Metadata'!C$4,IF(B6535='2. Metadata'!D$1,'2. Metadata'!D$4, IF(B6535='2. Metadata'!E$1,'2. Metadata'!E$4,IF( B6535='2. Metadata'!F$1,'2. Metadata'!F$4,IF(B6535='2. Metadata'!G$1,'2. Metadata'!G$4,IF(B6535='2. Metadata'!H$1,'2. Metadata'!H$4, IF(B6535='2. Metadata'!I$1,'2. Metadata'!I$4, IF(B6535='2. Metadata'!J$1,'2. Metadata'!J$4, IF(B6535='2. Metadata'!K$1,'2. Metadata'!K$4, IF(B6535='2. Metadata'!L$1,'2. Metadata'!L$4, IF(B6535='2. Metadata'!M$1,'2. Metadata'!M$6, IF(B6535='2. Metadata'!N$1,'2. Metadata'!N$6))))))))))))))</f>
        <v>-115.97499999999999</v>
      </c>
      <c r="E6535" s="15" t="s">
        <v>178</v>
      </c>
      <c r="F6535" s="132">
        <v>2.637</v>
      </c>
      <c r="G6535" s="16" t="str">
        <f>IF(ISBLANK(F6535)=TRUE," ",'2. Metadata'!B$14)</f>
        <v>degrees Celsius</v>
      </c>
      <c r="H6535" s="16" t="s">
        <v>178</v>
      </c>
    </row>
    <row r="6536" spans="1:8" ht="15.75" customHeight="1" x14ac:dyDescent="0.2">
      <c r="A6536" s="130">
        <v>39731.59375</v>
      </c>
      <c r="B6536" s="9" t="s">
        <v>239</v>
      </c>
      <c r="C6536" s="16">
        <f>IF(ISBLANK(B6536)=TRUE," ", IF(B6536='2. Metadata'!B$1,'2. Metadata'!B$5, IF(B6536='2. Metadata'!C$1,'2. Metadata'!#REF!,IF(B6536='2. Metadata'!D$1,'2. Metadata'!#REF!, IF(B6536='2. Metadata'!E$1,'2. Metadata'!#REF!,IF( B6536='2. Metadata'!F$1,'2. Metadata'!#REF!,IF(B6536='2. Metadata'!G$1,'2. Metadata'!#REF!,IF(B6536='2. Metadata'!H$1,'2. Metadata'!#REF!, IF(B6536='2. Metadata'!I$1,'2. Metadata'!#REF!, IF(B6536='2. Metadata'!J$1,'2. Metadata'!#REF!, IF(B6536='2. Metadata'!K$1,'2. Metadata'!C$3, IF(B6536='2. Metadata'!L$1,'2. Metadata'!D$3, IF(B6536='2. Metadata'!M$1,'2. Metadata'!M$5, IF(B6536='2. Metadata'!N$1,'2. Metadata'!N$5))))))))))))))</f>
        <v>49.690002</v>
      </c>
      <c r="D6536" s="13">
        <f>IF(ISBLANK(B6536)=TRUE," ", IF(B6536='2. Metadata'!B$1,'2. Metadata'!B$6, IF(B6536='2. Metadata'!C$1,'2. Metadata'!C$4,IF(B6536='2. Metadata'!D$1,'2. Metadata'!D$4, IF(B6536='2. Metadata'!E$1,'2. Metadata'!E$4,IF( B6536='2. Metadata'!F$1,'2. Metadata'!F$4,IF(B6536='2. Metadata'!G$1,'2. Metadata'!G$4,IF(B6536='2. Metadata'!H$1,'2. Metadata'!H$4, IF(B6536='2. Metadata'!I$1,'2. Metadata'!I$4, IF(B6536='2. Metadata'!J$1,'2. Metadata'!J$4, IF(B6536='2. Metadata'!K$1,'2. Metadata'!K$4, IF(B6536='2. Metadata'!L$1,'2. Metadata'!L$4, IF(B6536='2. Metadata'!M$1,'2. Metadata'!M$6, IF(B6536='2. Metadata'!N$1,'2. Metadata'!N$6))))))))))))))</f>
        <v>-115.97499999999999</v>
      </c>
      <c r="E6536" s="15" t="s">
        <v>178</v>
      </c>
      <c r="F6536" s="132">
        <v>2.77</v>
      </c>
      <c r="G6536" s="16" t="str">
        <f>IF(ISBLANK(F6536)=TRUE," ",'2. Metadata'!B$14)</f>
        <v>degrees Celsius</v>
      </c>
      <c r="H6536" s="16" t="s">
        <v>178</v>
      </c>
    </row>
    <row r="6537" spans="1:8" ht="15.75" customHeight="1" x14ac:dyDescent="0.2">
      <c r="A6537" s="130">
        <v>39731.604166666664</v>
      </c>
      <c r="B6537" s="9" t="s">
        <v>239</v>
      </c>
      <c r="C6537" s="16">
        <f>IF(ISBLANK(B6537)=TRUE," ", IF(B6537='2. Metadata'!B$1,'2. Metadata'!B$5, IF(B6537='2. Metadata'!C$1,'2. Metadata'!#REF!,IF(B6537='2. Metadata'!D$1,'2. Metadata'!#REF!, IF(B6537='2. Metadata'!E$1,'2. Metadata'!#REF!,IF( B6537='2. Metadata'!F$1,'2. Metadata'!#REF!,IF(B6537='2. Metadata'!G$1,'2. Metadata'!#REF!,IF(B6537='2. Metadata'!H$1,'2. Metadata'!#REF!, IF(B6537='2. Metadata'!I$1,'2. Metadata'!#REF!, IF(B6537='2. Metadata'!J$1,'2. Metadata'!#REF!, IF(B6537='2. Metadata'!K$1,'2. Metadata'!C$3, IF(B6537='2. Metadata'!L$1,'2. Metadata'!D$3, IF(B6537='2. Metadata'!M$1,'2. Metadata'!M$5, IF(B6537='2. Metadata'!N$1,'2. Metadata'!N$5))))))))))))))</f>
        <v>49.690002</v>
      </c>
      <c r="D6537" s="13">
        <f>IF(ISBLANK(B6537)=TRUE," ", IF(B6537='2. Metadata'!B$1,'2. Metadata'!B$6, IF(B6537='2. Metadata'!C$1,'2. Metadata'!C$4,IF(B6537='2. Metadata'!D$1,'2. Metadata'!D$4, IF(B6537='2. Metadata'!E$1,'2. Metadata'!E$4,IF( B6537='2. Metadata'!F$1,'2. Metadata'!F$4,IF(B6537='2. Metadata'!G$1,'2. Metadata'!G$4,IF(B6537='2. Metadata'!H$1,'2. Metadata'!H$4, IF(B6537='2. Metadata'!I$1,'2. Metadata'!I$4, IF(B6537='2. Metadata'!J$1,'2. Metadata'!J$4, IF(B6537='2. Metadata'!K$1,'2. Metadata'!K$4, IF(B6537='2. Metadata'!L$1,'2. Metadata'!L$4, IF(B6537='2. Metadata'!M$1,'2. Metadata'!M$6, IF(B6537='2. Metadata'!N$1,'2. Metadata'!N$6))))))))))))))</f>
        <v>-115.97499999999999</v>
      </c>
      <c r="E6537" s="15" t="s">
        <v>178</v>
      </c>
      <c r="F6537" s="132">
        <v>2.85</v>
      </c>
      <c r="G6537" s="16" t="str">
        <f>IF(ISBLANK(F6537)=TRUE," ",'2. Metadata'!B$14)</f>
        <v>degrees Celsius</v>
      </c>
      <c r="H6537" s="16" t="s">
        <v>178</v>
      </c>
    </row>
    <row r="6538" spans="1:8" ht="15.75" customHeight="1" x14ac:dyDescent="0.2">
      <c r="A6538" s="130">
        <v>39731.614583333336</v>
      </c>
      <c r="B6538" s="9" t="s">
        <v>239</v>
      </c>
      <c r="C6538" s="16">
        <f>IF(ISBLANK(B6538)=TRUE," ", IF(B6538='2. Metadata'!B$1,'2. Metadata'!B$5, IF(B6538='2. Metadata'!C$1,'2. Metadata'!#REF!,IF(B6538='2. Metadata'!D$1,'2. Metadata'!#REF!, IF(B6538='2. Metadata'!E$1,'2. Metadata'!#REF!,IF( B6538='2. Metadata'!F$1,'2. Metadata'!#REF!,IF(B6538='2. Metadata'!G$1,'2. Metadata'!#REF!,IF(B6538='2. Metadata'!H$1,'2. Metadata'!#REF!, IF(B6538='2. Metadata'!I$1,'2. Metadata'!#REF!, IF(B6538='2. Metadata'!J$1,'2. Metadata'!#REF!, IF(B6538='2. Metadata'!K$1,'2. Metadata'!C$3, IF(B6538='2. Metadata'!L$1,'2. Metadata'!D$3, IF(B6538='2. Metadata'!M$1,'2. Metadata'!M$5, IF(B6538='2. Metadata'!N$1,'2. Metadata'!N$5))))))))))))))</f>
        <v>49.690002</v>
      </c>
      <c r="D6538" s="13">
        <f>IF(ISBLANK(B6538)=TRUE," ", IF(B6538='2. Metadata'!B$1,'2. Metadata'!B$6, IF(B6538='2. Metadata'!C$1,'2. Metadata'!C$4,IF(B6538='2. Metadata'!D$1,'2. Metadata'!D$4, IF(B6538='2. Metadata'!E$1,'2. Metadata'!E$4,IF( B6538='2. Metadata'!F$1,'2. Metadata'!F$4,IF(B6538='2. Metadata'!G$1,'2. Metadata'!G$4,IF(B6538='2. Metadata'!H$1,'2. Metadata'!H$4, IF(B6538='2. Metadata'!I$1,'2. Metadata'!I$4, IF(B6538='2. Metadata'!J$1,'2. Metadata'!J$4, IF(B6538='2. Metadata'!K$1,'2. Metadata'!K$4, IF(B6538='2. Metadata'!L$1,'2. Metadata'!L$4, IF(B6538='2. Metadata'!M$1,'2. Metadata'!M$6, IF(B6538='2. Metadata'!N$1,'2. Metadata'!N$6))))))))))))))</f>
        <v>-115.97499999999999</v>
      </c>
      <c r="E6538" s="15" t="s">
        <v>178</v>
      </c>
      <c r="F6538" s="132">
        <v>3.0089999999999999</v>
      </c>
      <c r="G6538" s="16" t="str">
        <f>IF(ISBLANK(F6538)=TRUE," ",'2. Metadata'!B$14)</f>
        <v>degrees Celsius</v>
      </c>
      <c r="H6538" s="16" t="s">
        <v>178</v>
      </c>
    </row>
    <row r="6539" spans="1:8" ht="15.75" customHeight="1" x14ac:dyDescent="0.2">
      <c r="A6539" s="130">
        <v>39731.625</v>
      </c>
      <c r="B6539" s="9" t="s">
        <v>239</v>
      </c>
      <c r="C6539" s="16">
        <f>IF(ISBLANK(B6539)=TRUE," ", IF(B6539='2. Metadata'!B$1,'2. Metadata'!B$5, IF(B6539='2. Metadata'!C$1,'2. Metadata'!#REF!,IF(B6539='2. Metadata'!D$1,'2. Metadata'!#REF!, IF(B6539='2. Metadata'!E$1,'2. Metadata'!#REF!,IF( B6539='2. Metadata'!F$1,'2. Metadata'!#REF!,IF(B6539='2. Metadata'!G$1,'2. Metadata'!#REF!,IF(B6539='2. Metadata'!H$1,'2. Metadata'!#REF!, IF(B6539='2. Metadata'!I$1,'2. Metadata'!#REF!, IF(B6539='2. Metadata'!J$1,'2. Metadata'!#REF!, IF(B6539='2. Metadata'!K$1,'2. Metadata'!C$3, IF(B6539='2. Metadata'!L$1,'2. Metadata'!D$3, IF(B6539='2. Metadata'!M$1,'2. Metadata'!M$5, IF(B6539='2. Metadata'!N$1,'2. Metadata'!N$5))))))))))))))</f>
        <v>49.690002</v>
      </c>
      <c r="D6539" s="13">
        <f>IF(ISBLANK(B6539)=TRUE," ", IF(B6539='2. Metadata'!B$1,'2. Metadata'!B$6, IF(B6539='2. Metadata'!C$1,'2. Metadata'!C$4,IF(B6539='2. Metadata'!D$1,'2. Metadata'!D$4, IF(B6539='2. Metadata'!E$1,'2. Metadata'!E$4,IF( B6539='2. Metadata'!F$1,'2. Metadata'!F$4,IF(B6539='2. Metadata'!G$1,'2. Metadata'!G$4,IF(B6539='2. Metadata'!H$1,'2. Metadata'!H$4, IF(B6539='2. Metadata'!I$1,'2. Metadata'!I$4, IF(B6539='2. Metadata'!J$1,'2. Metadata'!J$4, IF(B6539='2. Metadata'!K$1,'2. Metadata'!K$4, IF(B6539='2. Metadata'!L$1,'2. Metadata'!L$4, IF(B6539='2. Metadata'!M$1,'2. Metadata'!M$6, IF(B6539='2. Metadata'!N$1,'2. Metadata'!N$6))))))))))))))</f>
        <v>-115.97499999999999</v>
      </c>
      <c r="E6539" s="15" t="s">
        <v>178</v>
      </c>
      <c r="F6539" s="132">
        <v>3.2210000000000001</v>
      </c>
      <c r="G6539" s="16" t="str">
        <f>IF(ISBLANK(F6539)=TRUE," ",'2. Metadata'!B$14)</f>
        <v>degrees Celsius</v>
      </c>
      <c r="H6539" s="16" t="s">
        <v>178</v>
      </c>
    </row>
    <row r="6540" spans="1:8" ht="15.75" customHeight="1" x14ac:dyDescent="0.2">
      <c r="A6540" s="130">
        <v>39731.635416666664</v>
      </c>
      <c r="B6540" s="9" t="s">
        <v>239</v>
      </c>
      <c r="C6540" s="16">
        <f>IF(ISBLANK(B6540)=TRUE," ", IF(B6540='2. Metadata'!B$1,'2. Metadata'!B$5, IF(B6540='2. Metadata'!C$1,'2. Metadata'!#REF!,IF(B6540='2. Metadata'!D$1,'2. Metadata'!#REF!, IF(B6540='2. Metadata'!E$1,'2. Metadata'!#REF!,IF( B6540='2. Metadata'!F$1,'2. Metadata'!#REF!,IF(B6540='2. Metadata'!G$1,'2. Metadata'!#REF!,IF(B6540='2. Metadata'!H$1,'2. Metadata'!#REF!, IF(B6540='2. Metadata'!I$1,'2. Metadata'!#REF!, IF(B6540='2. Metadata'!J$1,'2. Metadata'!#REF!, IF(B6540='2. Metadata'!K$1,'2. Metadata'!C$3, IF(B6540='2. Metadata'!L$1,'2. Metadata'!D$3, IF(B6540='2. Metadata'!M$1,'2. Metadata'!M$5, IF(B6540='2. Metadata'!N$1,'2. Metadata'!N$5))))))))))))))</f>
        <v>49.690002</v>
      </c>
      <c r="D6540" s="13">
        <f>IF(ISBLANK(B6540)=TRUE," ", IF(B6540='2. Metadata'!B$1,'2. Metadata'!B$6, IF(B6540='2. Metadata'!C$1,'2. Metadata'!C$4,IF(B6540='2. Metadata'!D$1,'2. Metadata'!D$4, IF(B6540='2. Metadata'!E$1,'2. Metadata'!E$4,IF( B6540='2. Metadata'!F$1,'2. Metadata'!F$4,IF(B6540='2. Metadata'!G$1,'2. Metadata'!G$4,IF(B6540='2. Metadata'!H$1,'2. Metadata'!H$4, IF(B6540='2. Metadata'!I$1,'2. Metadata'!I$4, IF(B6540='2. Metadata'!J$1,'2. Metadata'!J$4, IF(B6540='2. Metadata'!K$1,'2. Metadata'!K$4, IF(B6540='2. Metadata'!L$1,'2. Metadata'!L$4, IF(B6540='2. Metadata'!M$1,'2. Metadata'!M$6, IF(B6540='2. Metadata'!N$1,'2. Metadata'!N$6))))))))))))))</f>
        <v>-115.97499999999999</v>
      </c>
      <c r="E6540" s="15" t="s">
        <v>178</v>
      </c>
      <c r="F6540" s="132">
        <v>3.4060000000000001</v>
      </c>
      <c r="G6540" s="16" t="str">
        <f>IF(ISBLANK(F6540)=TRUE," ",'2. Metadata'!B$14)</f>
        <v>degrees Celsius</v>
      </c>
      <c r="H6540" s="16" t="s">
        <v>178</v>
      </c>
    </row>
    <row r="6541" spans="1:8" ht="15.75" customHeight="1" x14ac:dyDescent="0.2">
      <c r="A6541" s="130">
        <v>39731.645833333336</v>
      </c>
      <c r="B6541" s="9" t="s">
        <v>239</v>
      </c>
      <c r="C6541" s="16">
        <f>IF(ISBLANK(B6541)=TRUE," ", IF(B6541='2. Metadata'!B$1,'2. Metadata'!B$5, IF(B6541='2. Metadata'!C$1,'2. Metadata'!#REF!,IF(B6541='2. Metadata'!D$1,'2. Metadata'!#REF!, IF(B6541='2. Metadata'!E$1,'2. Metadata'!#REF!,IF( B6541='2. Metadata'!F$1,'2. Metadata'!#REF!,IF(B6541='2. Metadata'!G$1,'2. Metadata'!#REF!,IF(B6541='2. Metadata'!H$1,'2. Metadata'!#REF!, IF(B6541='2. Metadata'!I$1,'2. Metadata'!#REF!, IF(B6541='2. Metadata'!J$1,'2. Metadata'!#REF!, IF(B6541='2. Metadata'!K$1,'2. Metadata'!C$3, IF(B6541='2. Metadata'!L$1,'2. Metadata'!D$3, IF(B6541='2. Metadata'!M$1,'2. Metadata'!M$5, IF(B6541='2. Metadata'!N$1,'2. Metadata'!N$5))))))))))))))</f>
        <v>49.690002</v>
      </c>
      <c r="D6541" s="13">
        <f>IF(ISBLANK(B6541)=TRUE," ", IF(B6541='2. Metadata'!B$1,'2. Metadata'!B$6, IF(B6541='2. Metadata'!C$1,'2. Metadata'!C$4,IF(B6541='2. Metadata'!D$1,'2. Metadata'!D$4, IF(B6541='2. Metadata'!E$1,'2. Metadata'!E$4,IF( B6541='2. Metadata'!F$1,'2. Metadata'!F$4,IF(B6541='2. Metadata'!G$1,'2. Metadata'!G$4,IF(B6541='2. Metadata'!H$1,'2. Metadata'!H$4, IF(B6541='2. Metadata'!I$1,'2. Metadata'!I$4, IF(B6541='2. Metadata'!J$1,'2. Metadata'!J$4, IF(B6541='2. Metadata'!K$1,'2. Metadata'!K$4, IF(B6541='2. Metadata'!L$1,'2. Metadata'!L$4, IF(B6541='2. Metadata'!M$1,'2. Metadata'!M$6, IF(B6541='2. Metadata'!N$1,'2. Metadata'!N$6))))))))))))))</f>
        <v>-115.97499999999999</v>
      </c>
      <c r="E6541" s="15" t="s">
        <v>178</v>
      </c>
      <c r="F6541" s="132">
        <v>3.5910000000000002</v>
      </c>
      <c r="G6541" s="16" t="str">
        <f>IF(ISBLANK(F6541)=TRUE," ",'2. Metadata'!B$14)</f>
        <v>degrees Celsius</v>
      </c>
      <c r="H6541" s="16" t="s">
        <v>178</v>
      </c>
    </row>
    <row r="6542" spans="1:8" ht="15.75" customHeight="1" x14ac:dyDescent="0.2">
      <c r="A6542" s="130">
        <v>39731.65625</v>
      </c>
      <c r="B6542" s="9" t="s">
        <v>239</v>
      </c>
      <c r="C6542" s="16">
        <f>IF(ISBLANK(B6542)=TRUE," ", IF(B6542='2. Metadata'!B$1,'2. Metadata'!B$5, IF(B6542='2. Metadata'!C$1,'2. Metadata'!#REF!,IF(B6542='2. Metadata'!D$1,'2. Metadata'!#REF!, IF(B6542='2. Metadata'!E$1,'2. Metadata'!#REF!,IF( B6542='2. Metadata'!F$1,'2. Metadata'!#REF!,IF(B6542='2. Metadata'!G$1,'2. Metadata'!#REF!,IF(B6542='2. Metadata'!H$1,'2. Metadata'!#REF!, IF(B6542='2. Metadata'!I$1,'2. Metadata'!#REF!, IF(B6542='2. Metadata'!J$1,'2. Metadata'!#REF!, IF(B6542='2. Metadata'!K$1,'2. Metadata'!C$3, IF(B6542='2. Metadata'!L$1,'2. Metadata'!D$3, IF(B6542='2. Metadata'!M$1,'2. Metadata'!M$5, IF(B6542='2. Metadata'!N$1,'2. Metadata'!N$5))))))))))))))</f>
        <v>49.690002</v>
      </c>
      <c r="D6542" s="13">
        <f>IF(ISBLANK(B6542)=TRUE," ", IF(B6542='2. Metadata'!B$1,'2. Metadata'!B$6, IF(B6542='2. Metadata'!C$1,'2. Metadata'!C$4,IF(B6542='2. Metadata'!D$1,'2. Metadata'!D$4, IF(B6542='2. Metadata'!E$1,'2. Metadata'!E$4,IF( B6542='2. Metadata'!F$1,'2. Metadata'!F$4,IF(B6542='2. Metadata'!G$1,'2. Metadata'!G$4,IF(B6542='2. Metadata'!H$1,'2. Metadata'!H$4, IF(B6542='2. Metadata'!I$1,'2. Metadata'!I$4, IF(B6542='2. Metadata'!J$1,'2. Metadata'!J$4, IF(B6542='2. Metadata'!K$1,'2. Metadata'!K$4, IF(B6542='2. Metadata'!L$1,'2. Metadata'!L$4, IF(B6542='2. Metadata'!M$1,'2. Metadata'!M$6, IF(B6542='2. Metadata'!N$1,'2. Metadata'!N$6))))))))))))))</f>
        <v>-115.97499999999999</v>
      </c>
      <c r="E6542" s="15" t="s">
        <v>178</v>
      </c>
      <c r="F6542" s="132">
        <v>3.8010000000000002</v>
      </c>
      <c r="G6542" s="16" t="str">
        <f>IF(ISBLANK(F6542)=TRUE," ",'2. Metadata'!B$14)</f>
        <v>degrees Celsius</v>
      </c>
      <c r="H6542" s="16" t="s">
        <v>178</v>
      </c>
    </row>
    <row r="6543" spans="1:8" ht="15.75" customHeight="1" x14ac:dyDescent="0.2">
      <c r="A6543" s="130">
        <v>39731.666666666664</v>
      </c>
      <c r="B6543" s="9" t="s">
        <v>239</v>
      </c>
      <c r="C6543" s="16">
        <f>IF(ISBLANK(B6543)=TRUE," ", IF(B6543='2. Metadata'!B$1,'2. Metadata'!B$5, IF(B6543='2. Metadata'!C$1,'2. Metadata'!#REF!,IF(B6543='2. Metadata'!D$1,'2. Metadata'!#REF!, IF(B6543='2. Metadata'!E$1,'2. Metadata'!#REF!,IF( B6543='2. Metadata'!F$1,'2. Metadata'!#REF!,IF(B6543='2. Metadata'!G$1,'2. Metadata'!#REF!,IF(B6543='2. Metadata'!H$1,'2. Metadata'!#REF!, IF(B6543='2. Metadata'!I$1,'2. Metadata'!#REF!, IF(B6543='2. Metadata'!J$1,'2. Metadata'!#REF!, IF(B6543='2. Metadata'!K$1,'2. Metadata'!C$3, IF(B6543='2. Metadata'!L$1,'2. Metadata'!D$3, IF(B6543='2. Metadata'!M$1,'2. Metadata'!M$5, IF(B6543='2. Metadata'!N$1,'2. Metadata'!N$5))))))))))))))</f>
        <v>49.690002</v>
      </c>
      <c r="D6543" s="13">
        <f>IF(ISBLANK(B6543)=TRUE," ", IF(B6543='2. Metadata'!B$1,'2. Metadata'!B$6, IF(B6543='2. Metadata'!C$1,'2. Metadata'!C$4,IF(B6543='2. Metadata'!D$1,'2. Metadata'!D$4, IF(B6543='2. Metadata'!E$1,'2. Metadata'!E$4,IF( B6543='2. Metadata'!F$1,'2. Metadata'!F$4,IF(B6543='2. Metadata'!G$1,'2. Metadata'!G$4,IF(B6543='2. Metadata'!H$1,'2. Metadata'!H$4, IF(B6543='2. Metadata'!I$1,'2. Metadata'!I$4, IF(B6543='2. Metadata'!J$1,'2. Metadata'!J$4, IF(B6543='2. Metadata'!K$1,'2. Metadata'!K$4, IF(B6543='2. Metadata'!L$1,'2. Metadata'!L$4, IF(B6543='2. Metadata'!M$1,'2. Metadata'!M$6, IF(B6543='2. Metadata'!N$1,'2. Metadata'!N$6))))))))))))))</f>
        <v>-115.97499999999999</v>
      </c>
      <c r="E6543" s="15" t="s">
        <v>178</v>
      </c>
      <c r="F6543" s="132">
        <v>3.9580000000000002</v>
      </c>
      <c r="G6543" s="16" t="str">
        <f>IF(ISBLANK(F6543)=TRUE," ",'2. Metadata'!B$14)</f>
        <v>degrees Celsius</v>
      </c>
      <c r="H6543" s="16" t="s">
        <v>178</v>
      </c>
    </row>
    <row r="6544" spans="1:8" ht="15.75" customHeight="1" x14ac:dyDescent="0.2">
      <c r="A6544" s="130">
        <v>39731.677083333336</v>
      </c>
      <c r="B6544" s="9" t="s">
        <v>239</v>
      </c>
      <c r="C6544" s="16">
        <f>IF(ISBLANK(B6544)=TRUE," ", IF(B6544='2. Metadata'!B$1,'2. Metadata'!B$5, IF(B6544='2. Metadata'!C$1,'2. Metadata'!#REF!,IF(B6544='2. Metadata'!D$1,'2. Metadata'!#REF!, IF(B6544='2. Metadata'!E$1,'2. Metadata'!#REF!,IF( B6544='2. Metadata'!F$1,'2. Metadata'!#REF!,IF(B6544='2. Metadata'!G$1,'2. Metadata'!#REF!,IF(B6544='2. Metadata'!H$1,'2. Metadata'!#REF!, IF(B6544='2. Metadata'!I$1,'2. Metadata'!#REF!, IF(B6544='2. Metadata'!J$1,'2. Metadata'!#REF!, IF(B6544='2. Metadata'!K$1,'2. Metadata'!C$3, IF(B6544='2. Metadata'!L$1,'2. Metadata'!D$3, IF(B6544='2. Metadata'!M$1,'2. Metadata'!M$5, IF(B6544='2. Metadata'!N$1,'2. Metadata'!N$5))))))))))))))</f>
        <v>49.690002</v>
      </c>
      <c r="D6544" s="13">
        <f>IF(ISBLANK(B6544)=TRUE," ", IF(B6544='2. Metadata'!B$1,'2. Metadata'!B$6, IF(B6544='2. Metadata'!C$1,'2. Metadata'!C$4,IF(B6544='2. Metadata'!D$1,'2. Metadata'!D$4, IF(B6544='2. Metadata'!E$1,'2. Metadata'!E$4,IF( B6544='2. Metadata'!F$1,'2. Metadata'!F$4,IF(B6544='2. Metadata'!G$1,'2. Metadata'!G$4,IF(B6544='2. Metadata'!H$1,'2. Metadata'!H$4, IF(B6544='2. Metadata'!I$1,'2. Metadata'!I$4, IF(B6544='2. Metadata'!J$1,'2. Metadata'!J$4, IF(B6544='2. Metadata'!K$1,'2. Metadata'!K$4, IF(B6544='2. Metadata'!L$1,'2. Metadata'!L$4, IF(B6544='2. Metadata'!M$1,'2. Metadata'!M$6, IF(B6544='2. Metadata'!N$1,'2. Metadata'!N$6))))))))))))))</f>
        <v>-115.97499999999999</v>
      </c>
      <c r="E6544" s="15" t="s">
        <v>178</v>
      </c>
      <c r="F6544" s="132">
        <v>4.1680000000000001</v>
      </c>
      <c r="G6544" s="16" t="str">
        <f>IF(ISBLANK(F6544)=TRUE," ",'2. Metadata'!B$14)</f>
        <v>degrees Celsius</v>
      </c>
      <c r="H6544" s="16" t="s">
        <v>178</v>
      </c>
    </row>
    <row r="6545" spans="1:8" ht="15.75" customHeight="1" x14ac:dyDescent="0.2">
      <c r="A6545" s="130">
        <v>39731.6875</v>
      </c>
      <c r="B6545" s="9" t="s">
        <v>239</v>
      </c>
      <c r="C6545" s="16">
        <f>IF(ISBLANK(B6545)=TRUE," ", IF(B6545='2. Metadata'!B$1,'2. Metadata'!B$5, IF(B6545='2. Metadata'!C$1,'2. Metadata'!#REF!,IF(B6545='2. Metadata'!D$1,'2. Metadata'!#REF!, IF(B6545='2. Metadata'!E$1,'2. Metadata'!#REF!,IF( B6545='2. Metadata'!F$1,'2. Metadata'!#REF!,IF(B6545='2. Metadata'!G$1,'2. Metadata'!#REF!,IF(B6545='2. Metadata'!H$1,'2. Metadata'!#REF!, IF(B6545='2. Metadata'!I$1,'2. Metadata'!#REF!, IF(B6545='2. Metadata'!J$1,'2. Metadata'!#REF!, IF(B6545='2. Metadata'!K$1,'2. Metadata'!C$3, IF(B6545='2. Metadata'!L$1,'2. Metadata'!D$3, IF(B6545='2. Metadata'!M$1,'2. Metadata'!M$5, IF(B6545='2. Metadata'!N$1,'2. Metadata'!N$5))))))))))))))</f>
        <v>49.690002</v>
      </c>
      <c r="D6545" s="13">
        <f>IF(ISBLANK(B6545)=TRUE," ", IF(B6545='2. Metadata'!B$1,'2. Metadata'!B$6, IF(B6545='2. Metadata'!C$1,'2. Metadata'!C$4,IF(B6545='2. Metadata'!D$1,'2. Metadata'!D$4, IF(B6545='2. Metadata'!E$1,'2. Metadata'!E$4,IF( B6545='2. Metadata'!F$1,'2. Metadata'!F$4,IF(B6545='2. Metadata'!G$1,'2. Metadata'!G$4,IF(B6545='2. Metadata'!H$1,'2. Metadata'!H$4, IF(B6545='2. Metadata'!I$1,'2. Metadata'!I$4, IF(B6545='2. Metadata'!J$1,'2. Metadata'!J$4, IF(B6545='2. Metadata'!K$1,'2. Metadata'!K$4, IF(B6545='2. Metadata'!L$1,'2. Metadata'!L$4, IF(B6545='2. Metadata'!M$1,'2. Metadata'!M$6, IF(B6545='2. Metadata'!N$1,'2. Metadata'!N$6))))))))))))))</f>
        <v>-115.97499999999999</v>
      </c>
      <c r="E6545" s="15" t="s">
        <v>178</v>
      </c>
      <c r="F6545" s="132">
        <v>4.2460000000000004</v>
      </c>
      <c r="G6545" s="16" t="str">
        <f>IF(ISBLANK(F6545)=TRUE," ",'2. Metadata'!B$14)</f>
        <v>degrees Celsius</v>
      </c>
      <c r="H6545" s="16" t="s">
        <v>178</v>
      </c>
    </row>
    <row r="6546" spans="1:8" ht="15.75" customHeight="1" x14ac:dyDescent="0.2">
      <c r="A6546" s="130">
        <v>39731.697916666664</v>
      </c>
      <c r="B6546" s="9" t="s">
        <v>239</v>
      </c>
      <c r="C6546" s="16">
        <f>IF(ISBLANK(B6546)=TRUE," ", IF(B6546='2. Metadata'!B$1,'2. Metadata'!B$5, IF(B6546='2. Metadata'!C$1,'2. Metadata'!#REF!,IF(B6546='2. Metadata'!D$1,'2. Metadata'!#REF!, IF(B6546='2. Metadata'!E$1,'2. Metadata'!#REF!,IF( B6546='2. Metadata'!F$1,'2. Metadata'!#REF!,IF(B6546='2. Metadata'!G$1,'2. Metadata'!#REF!,IF(B6546='2. Metadata'!H$1,'2. Metadata'!#REF!, IF(B6546='2. Metadata'!I$1,'2. Metadata'!#REF!, IF(B6546='2. Metadata'!J$1,'2. Metadata'!#REF!, IF(B6546='2. Metadata'!K$1,'2. Metadata'!C$3, IF(B6546='2. Metadata'!L$1,'2. Metadata'!D$3, IF(B6546='2. Metadata'!M$1,'2. Metadata'!M$5, IF(B6546='2. Metadata'!N$1,'2. Metadata'!N$5))))))))))))))</f>
        <v>49.690002</v>
      </c>
      <c r="D6546" s="13">
        <f>IF(ISBLANK(B6546)=TRUE," ", IF(B6546='2. Metadata'!B$1,'2. Metadata'!B$6, IF(B6546='2. Metadata'!C$1,'2. Metadata'!C$4,IF(B6546='2. Metadata'!D$1,'2. Metadata'!D$4, IF(B6546='2. Metadata'!E$1,'2. Metadata'!E$4,IF( B6546='2. Metadata'!F$1,'2. Metadata'!F$4,IF(B6546='2. Metadata'!G$1,'2. Metadata'!G$4,IF(B6546='2. Metadata'!H$1,'2. Metadata'!H$4, IF(B6546='2. Metadata'!I$1,'2. Metadata'!I$4, IF(B6546='2. Metadata'!J$1,'2. Metadata'!J$4, IF(B6546='2. Metadata'!K$1,'2. Metadata'!K$4, IF(B6546='2. Metadata'!L$1,'2. Metadata'!L$4, IF(B6546='2. Metadata'!M$1,'2. Metadata'!M$6, IF(B6546='2. Metadata'!N$1,'2. Metadata'!N$6))))))))))))))</f>
        <v>-115.97499999999999</v>
      </c>
      <c r="E6546" s="15" t="s">
        <v>178</v>
      </c>
      <c r="F6546" s="132">
        <v>4.3760000000000003</v>
      </c>
      <c r="G6546" s="16" t="str">
        <f>IF(ISBLANK(F6546)=TRUE," ",'2. Metadata'!B$14)</f>
        <v>degrees Celsius</v>
      </c>
      <c r="H6546" s="16" t="s">
        <v>178</v>
      </c>
    </row>
    <row r="6547" spans="1:8" ht="15.75" customHeight="1" x14ac:dyDescent="0.2">
      <c r="A6547" s="130">
        <v>39731.708333333336</v>
      </c>
      <c r="B6547" s="9" t="s">
        <v>239</v>
      </c>
      <c r="C6547" s="16">
        <f>IF(ISBLANK(B6547)=TRUE," ", IF(B6547='2. Metadata'!B$1,'2. Metadata'!B$5, IF(B6547='2. Metadata'!C$1,'2. Metadata'!#REF!,IF(B6547='2. Metadata'!D$1,'2. Metadata'!#REF!, IF(B6547='2. Metadata'!E$1,'2. Metadata'!#REF!,IF( B6547='2. Metadata'!F$1,'2. Metadata'!#REF!,IF(B6547='2. Metadata'!G$1,'2. Metadata'!#REF!,IF(B6547='2. Metadata'!H$1,'2. Metadata'!#REF!, IF(B6547='2. Metadata'!I$1,'2. Metadata'!#REF!, IF(B6547='2. Metadata'!J$1,'2. Metadata'!#REF!, IF(B6547='2. Metadata'!K$1,'2. Metadata'!C$3, IF(B6547='2. Metadata'!L$1,'2. Metadata'!D$3, IF(B6547='2. Metadata'!M$1,'2. Metadata'!M$5, IF(B6547='2. Metadata'!N$1,'2. Metadata'!N$5))))))))))))))</f>
        <v>49.690002</v>
      </c>
      <c r="D6547" s="13">
        <f>IF(ISBLANK(B6547)=TRUE," ", IF(B6547='2. Metadata'!B$1,'2. Metadata'!B$6, IF(B6547='2. Metadata'!C$1,'2. Metadata'!C$4,IF(B6547='2. Metadata'!D$1,'2. Metadata'!D$4, IF(B6547='2. Metadata'!E$1,'2. Metadata'!E$4,IF( B6547='2. Metadata'!F$1,'2. Metadata'!F$4,IF(B6547='2. Metadata'!G$1,'2. Metadata'!G$4,IF(B6547='2. Metadata'!H$1,'2. Metadata'!H$4, IF(B6547='2. Metadata'!I$1,'2. Metadata'!I$4, IF(B6547='2. Metadata'!J$1,'2. Metadata'!J$4, IF(B6547='2. Metadata'!K$1,'2. Metadata'!K$4, IF(B6547='2. Metadata'!L$1,'2. Metadata'!L$4, IF(B6547='2. Metadata'!M$1,'2. Metadata'!M$6, IF(B6547='2. Metadata'!N$1,'2. Metadata'!N$6))))))))))))))</f>
        <v>-115.97499999999999</v>
      </c>
      <c r="E6547" s="15" t="s">
        <v>178</v>
      </c>
      <c r="F6547" s="132">
        <v>4.4279999999999999</v>
      </c>
      <c r="G6547" s="16" t="str">
        <f>IF(ISBLANK(F6547)=TRUE," ",'2. Metadata'!B$14)</f>
        <v>degrees Celsius</v>
      </c>
      <c r="H6547" s="16" t="s">
        <v>178</v>
      </c>
    </row>
    <row r="6548" spans="1:8" ht="15.75" customHeight="1" x14ac:dyDescent="0.2">
      <c r="A6548" s="130">
        <v>39731.71875</v>
      </c>
      <c r="B6548" s="9" t="s">
        <v>239</v>
      </c>
      <c r="C6548" s="16">
        <f>IF(ISBLANK(B6548)=TRUE," ", IF(B6548='2. Metadata'!B$1,'2. Metadata'!B$5, IF(B6548='2. Metadata'!C$1,'2. Metadata'!#REF!,IF(B6548='2. Metadata'!D$1,'2. Metadata'!#REF!, IF(B6548='2. Metadata'!E$1,'2. Metadata'!#REF!,IF( B6548='2. Metadata'!F$1,'2. Metadata'!#REF!,IF(B6548='2. Metadata'!G$1,'2. Metadata'!#REF!,IF(B6548='2. Metadata'!H$1,'2. Metadata'!#REF!, IF(B6548='2. Metadata'!I$1,'2. Metadata'!#REF!, IF(B6548='2. Metadata'!J$1,'2. Metadata'!#REF!, IF(B6548='2. Metadata'!K$1,'2. Metadata'!C$3, IF(B6548='2. Metadata'!L$1,'2. Metadata'!D$3, IF(B6548='2. Metadata'!M$1,'2. Metadata'!M$5, IF(B6548='2. Metadata'!N$1,'2. Metadata'!N$5))))))))))))))</f>
        <v>49.690002</v>
      </c>
      <c r="D6548" s="13">
        <f>IF(ISBLANK(B6548)=TRUE," ", IF(B6548='2. Metadata'!B$1,'2. Metadata'!B$6, IF(B6548='2. Metadata'!C$1,'2. Metadata'!C$4,IF(B6548='2. Metadata'!D$1,'2. Metadata'!D$4, IF(B6548='2. Metadata'!E$1,'2. Metadata'!E$4,IF( B6548='2. Metadata'!F$1,'2. Metadata'!F$4,IF(B6548='2. Metadata'!G$1,'2. Metadata'!G$4,IF(B6548='2. Metadata'!H$1,'2. Metadata'!H$4, IF(B6548='2. Metadata'!I$1,'2. Metadata'!I$4, IF(B6548='2. Metadata'!J$1,'2. Metadata'!J$4, IF(B6548='2. Metadata'!K$1,'2. Metadata'!K$4, IF(B6548='2. Metadata'!L$1,'2. Metadata'!L$4, IF(B6548='2. Metadata'!M$1,'2. Metadata'!M$6, IF(B6548='2. Metadata'!N$1,'2. Metadata'!N$6))))))))))))))</f>
        <v>-115.97499999999999</v>
      </c>
      <c r="E6548" s="15" t="s">
        <v>178</v>
      </c>
      <c r="F6548" s="132">
        <v>4.4800000000000004</v>
      </c>
      <c r="G6548" s="16" t="str">
        <f>IF(ISBLANK(F6548)=TRUE," ",'2. Metadata'!B$14)</f>
        <v>degrees Celsius</v>
      </c>
      <c r="H6548" s="16" t="s">
        <v>178</v>
      </c>
    </row>
    <row r="6549" spans="1:8" ht="15.75" customHeight="1" x14ac:dyDescent="0.2">
      <c r="A6549" s="130">
        <v>39731.729166666664</v>
      </c>
      <c r="B6549" s="9" t="s">
        <v>239</v>
      </c>
      <c r="C6549" s="16">
        <f>IF(ISBLANK(B6549)=TRUE," ", IF(B6549='2. Metadata'!B$1,'2. Metadata'!B$5, IF(B6549='2. Metadata'!C$1,'2. Metadata'!#REF!,IF(B6549='2. Metadata'!D$1,'2. Metadata'!#REF!, IF(B6549='2. Metadata'!E$1,'2. Metadata'!#REF!,IF( B6549='2. Metadata'!F$1,'2. Metadata'!#REF!,IF(B6549='2. Metadata'!G$1,'2. Metadata'!#REF!,IF(B6549='2. Metadata'!H$1,'2. Metadata'!#REF!, IF(B6549='2. Metadata'!I$1,'2. Metadata'!#REF!, IF(B6549='2. Metadata'!J$1,'2. Metadata'!#REF!, IF(B6549='2. Metadata'!K$1,'2. Metadata'!C$3, IF(B6549='2. Metadata'!L$1,'2. Metadata'!D$3, IF(B6549='2. Metadata'!M$1,'2. Metadata'!M$5, IF(B6549='2. Metadata'!N$1,'2. Metadata'!N$5))))))))))))))</f>
        <v>49.690002</v>
      </c>
      <c r="D6549" s="13">
        <f>IF(ISBLANK(B6549)=TRUE," ", IF(B6549='2. Metadata'!B$1,'2. Metadata'!B$6, IF(B6549='2. Metadata'!C$1,'2. Metadata'!C$4,IF(B6549='2. Metadata'!D$1,'2. Metadata'!D$4, IF(B6549='2. Metadata'!E$1,'2. Metadata'!E$4,IF( B6549='2. Metadata'!F$1,'2. Metadata'!F$4,IF(B6549='2. Metadata'!G$1,'2. Metadata'!G$4,IF(B6549='2. Metadata'!H$1,'2. Metadata'!H$4, IF(B6549='2. Metadata'!I$1,'2. Metadata'!I$4, IF(B6549='2. Metadata'!J$1,'2. Metadata'!J$4, IF(B6549='2. Metadata'!K$1,'2. Metadata'!K$4, IF(B6549='2. Metadata'!L$1,'2. Metadata'!L$4, IF(B6549='2. Metadata'!M$1,'2. Metadata'!M$6, IF(B6549='2. Metadata'!N$1,'2. Metadata'!N$6))))))))))))))</f>
        <v>-115.97499999999999</v>
      </c>
      <c r="E6549" s="15" t="s">
        <v>178</v>
      </c>
      <c r="F6549" s="132">
        <v>4.532</v>
      </c>
      <c r="G6549" s="16" t="str">
        <f>IF(ISBLANK(F6549)=TRUE," ",'2. Metadata'!B$14)</f>
        <v>degrees Celsius</v>
      </c>
      <c r="H6549" s="16" t="s">
        <v>178</v>
      </c>
    </row>
    <row r="6550" spans="1:8" ht="15.75" customHeight="1" x14ac:dyDescent="0.2">
      <c r="A6550" s="130">
        <v>39731.739583333336</v>
      </c>
      <c r="B6550" s="9" t="s">
        <v>239</v>
      </c>
      <c r="C6550" s="16">
        <f>IF(ISBLANK(B6550)=TRUE," ", IF(B6550='2. Metadata'!B$1,'2. Metadata'!B$5, IF(B6550='2. Metadata'!C$1,'2. Metadata'!#REF!,IF(B6550='2. Metadata'!D$1,'2. Metadata'!#REF!, IF(B6550='2. Metadata'!E$1,'2. Metadata'!#REF!,IF( B6550='2. Metadata'!F$1,'2. Metadata'!#REF!,IF(B6550='2. Metadata'!G$1,'2. Metadata'!#REF!,IF(B6550='2. Metadata'!H$1,'2. Metadata'!#REF!, IF(B6550='2. Metadata'!I$1,'2. Metadata'!#REF!, IF(B6550='2. Metadata'!J$1,'2. Metadata'!#REF!, IF(B6550='2. Metadata'!K$1,'2. Metadata'!C$3, IF(B6550='2. Metadata'!L$1,'2. Metadata'!D$3, IF(B6550='2. Metadata'!M$1,'2. Metadata'!M$5, IF(B6550='2. Metadata'!N$1,'2. Metadata'!N$5))))))))))))))</f>
        <v>49.690002</v>
      </c>
      <c r="D6550" s="13">
        <f>IF(ISBLANK(B6550)=TRUE," ", IF(B6550='2. Metadata'!B$1,'2. Metadata'!B$6, IF(B6550='2. Metadata'!C$1,'2. Metadata'!C$4,IF(B6550='2. Metadata'!D$1,'2. Metadata'!D$4, IF(B6550='2. Metadata'!E$1,'2. Metadata'!E$4,IF( B6550='2. Metadata'!F$1,'2. Metadata'!F$4,IF(B6550='2. Metadata'!G$1,'2. Metadata'!G$4,IF(B6550='2. Metadata'!H$1,'2. Metadata'!H$4, IF(B6550='2. Metadata'!I$1,'2. Metadata'!I$4, IF(B6550='2. Metadata'!J$1,'2. Metadata'!J$4, IF(B6550='2. Metadata'!K$1,'2. Metadata'!K$4, IF(B6550='2. Metadata'!L$1,'2. Metadata'!L$4, IF(B6550='2. Metadata'!M$1,'2. Metadata'!M$6, IF(B6550='2. Metadata'!N$1,'2. Metadata'!N$6))))))))))))))</f>
        <v>-115.97499999999999</v>
      </c>
      <c r="E6550" s="15" t="s">
        <v>178</v>
      </c>
      <c r="F6550" s="132">
        <v>4.5839999999999996</v>
      </c>
      <c r="G6550" s="16" t="str">
        <f>IF(ISBLANK(F6550)=TRUE," ",'2. Metadata'!B$14)</f>
        <v>degrees Celsius</v>
      </c>
      <c r="H6550" s="16" t="s">
        <v>178</v>
      </c>
    </row>
    <row r="6551" spans="1:8" ht="15.75" customHeight="1" x14ac:dyDescent="0.2">
      <c r="A6551" s="130">
        <v>39731.75</v>
      </c>
      <c r="B6551" s="9" t="s">
        <v>239</v>
      </c>
      <c r="C6551" s="16">
        <f>IF(ISBLANK(B6551)=TRUE," ", IF(B6551='2. Metadata'!B$1,'2. Metadata'!B$5, IF(B6551='2. Metadata'!C$1,'2. Metadata'!#REF!,IF(B6551='2. Metadata'!D$1,'2. Metadata'!#REF!, IF(B6551='2. Metadata'!E$1,'2. Metadata'!#REF!,IF( B6551='2. Metadata'!F$1,'2. Metadata'!#REF!,IF(B6551='2. Metadata'!G$1,'2. Metadata'!#REF!,IF(B6551='2. Metadata'!H$1,'2. Metadata'!#REF!, IF(B6551='2. Metadata'!I$1,'2. Metadata'!#REF!, IF(B6551='2. Metadata'!J$1,'2. Metadata'!#REF!, IF(B6551='2. Metadata'!K$1,'2. Metadata'!C$3, IF(B6551='2. Metadata'!L$1,'2. Metadata'!D$3, IF(B6551='2. Metadata'!M$1,'2. Metadata'!M$5, IF(B6551='2. Metadata'!N$1,'2. Metadata'!N$5))))))))))))))</f>
        <v>49.690002</v>
      </c>
      <c r="D6551" s="13">
        <f>IF(ISBLANK(B6551)=TRUE," ", IF(B6551='2. Metadata'!B$1,'2. Metadata'!B$6, IF(B6551='2. Metadata'!C$1,'2. Metadata'!C$4,IF(B6551='2. Metadata'!D$1,'2. Metadata'!D$4, IF(B6551='2. Metadata'!E$1,'2. Metadata'!E$4,IF( B6551='2. Metadata'!F$1,'2. Metadata'!F$4,IF(B6551='2. Metadata'!G$1,'2. Metadata'!G$4,IF(B6551='2. Metadata'!H$1,'2. Metadata'!H$4, IF(B6551='2. Metadata'!I$1,'2. Metadata'!I$4, IF(B6551='2. Metadata'!J$1,'2. Metadata'!J$4, IF(B6551='2. Metadata'!K$1,'2. Metadata'!K$4, IF(B6551='2. Metadata'!L$1,'2. Metadata'!L$4, IF(B6551='2. Metadata'!M$1,'2. Metadata'!M$6, IF(B6551='2. Metadata'!N$1,'2. Metadata'!N$6))))))))))))))</f>
        <v>-115.97499999999999</v>
      </c>
      <c r="E6551" s="15" t="s">
        <v>178</v>
      </c>
      <c r="F6551" s="132">
        <v>4.6100000000000003</v>
      </c>
      <c r="G6551" s="16" t="str">
        <f>IF(ISBLANK(F6551)=TRUE," ",'2. Metadata'!B$14)</f>
        <v>degrees Celsius</v>
      </c>
      <c r="H6551" s="16" t="s">
        <v>178</v>
      </c>
    </row>
    <row r="6552" spans="1:8" ht="15.75" customHeight="1" x14ac:dyDescent="0.2">
      <c r="A6552" s="130">
        <v>39731.760416666664</v>
      </c>
      <c r="B6552" s="9" t="s">
        <v>239</v>
      </c>
      <c r="C6552" s="16">
        <f>IF(ISBLANK(B6552)=TRUE," ", IF(B6552='2. Metadata'!B$1,'2. Metadata'!B$5, IF(B6552='2. Metadata'!C$1,'2. Metadata'!#REF!,IF(B6552='2. Metadata'!D$1,'2. Metadata'!#REF!, IF(B6552='2. Metadata'!E$1,'2. Metadata'!#REF!,IF( B6552='2. Metadata'!F$1,'2. Metadata'!#REF!,IF(B6552='2. Metadata'!G$1,'2. Metadata'!#REF!,IF(B6552='2. Metadata'!H$1,'2. Metadata'!#REF!, IF(B6552='2. Metadata'!I$1,'2. Metadata'!#REF!, IF(B6552='2. Metadata'!J$1,'2. Metadata'!#REF!, IF(B6552='2. Metadata'!K$1,'2. Metadata'!C$3, IF(B6552='2. Metadata'!L$1,'2. Metadata'!D$3, IF(B6552='2. Metadata'!M$1,'2. Metadata'!M$5, IF(B6552='2. Metadata'!N$1,'2. Metadata'!N$5))))))))))))))</f>
        <v>49.690002</v>
      </c>
      <c r="D6552" s="13">
        <f>IF(ISBLANK(B6552)=TRUE," ", IF(B6552='2. Metadata'!B$1,'2. Metadata'!B$6, IF(B6552='2. Metadata'!C$1,'2. Metadata'!C$4,IF(B6552='2. Metadata'!D$1,'2. Metadata'!D$4, IF(B6552='2. Metadata'!E$1,'2. Metadata'!E$4,IF( B6552='2. Metadata'!F$1,'2. Metadata'!F$4,IF(B6552='2. Metadata'!G$1,'2. Metadata'!G$4,IF(B6552='2. Metadata'!H$1,'2. Metadata'!H$4, IF(B6552='2. Metadata'!I$1,'2. Metadata'!I$4, IF(B6552='2. Metadata'!J$1,'2. Metadata'!J$4, IF(B6552='2. Metadata'!K$1,'2. Metadata'!K$4, IF(B6552='2. Metadata'!L$1,'2. Metadata'!L$4, IF(B6552='2. Metadata'!M$1,'2. Metadata'!M$6, IF(B6552='2. Metadata'!N$1,'2. Metadata'!N$6))))))))))))))</f>
        <v>-115.97499999999999</v>
      </c>
      <c r="E6552" s="15" t="s">
        <v>178</v>
      </c>
      <c r="F6552" s="132">
        <v>4.6100000000000003</v>
      </c>
      <c r="G6552" s="16" t="str">
        <f>IF(ISBLANK(F6552)=TRUE," ",'2. Metadata'!B$14)</f>
        <v>degrees Celsius</v>
      </c>
      <c r="H6552" s="16" t="s">
        <v>178</v>
      </c>
    </row>
    <row r="6553" spans="1:8" ht="15.75" customHeight="1" x14ac:dyDescent="0.2">
      <c r="A6553" s="130">
        <v>39731.770833333336</v>
      </c>
      <c r="B6553" s="9" t="s">
        <v>239</v>
      </c>
      <c r="C6553" s="16">
        <f>IF(ISBLANK(B6553)=TRUE," ", IF(B6553='2. Metadata'!B$1,'2. Metadata'!B$5, IF(B6553='2. Metadata'!C$1,'2. Metadata'!#REF!,IF(B6553='2. Metadata'!D$1,'2. Metadata'!#REF!, IF(B6553='2. Metadata'!E$1,'2. Metadata'!#REF!,IF( B6553='2. Metadata'!F$1,'2. Metadata'!#REF!,IF(B6553='2. Metadata'!G$1,'2. Metadata'!#REF!,IF(B6553='2. Metadata'!H$1,'2. Metadata'!#REF!, IF(B6553='2. Metadata'!I$1,'2. Metadata'!#REF!, IF(B6553='2. Metadata'!J$1,'2. Metadata'!#REF!, IF(B6553='2. Metadata'!K$1,'2. Metadata'!C$3, IF(B6553='2. Metadata'!L$1,'2. Metadata'!D$3, IF(B6553='2. Metadata'!M$1,'2. Metadata'!M$5, IF(B6553='2. Metadata'!N$1,'2. Metadata'!N$5))))))))))))))</f>
        <v>49.690002</v>
      </c>
      <c r="D6553" s="13">
        <f>IF(ISBLANK(B6553)=TRUE," ", IF(B6553='2. Metadata'!B$1,'2. Metadata'!B$6, IF(B6553='2. Metadata'!C$1,'2. Metadata'!C$4,IF(B6553='2. Metadata'!D$1,'2. Metadata'!D$4, IF(B6553='2. Metadata'!E$1,'2. Metadata'!E$4,IF( B6553='2. Metadata'!F$1,'2. Metadata'!F$4,IF(B6553='2. Metadata'!G$1,'2. Metadata'!G$4,IF(B6553='2. Metadata'!H$1,'2. Metadata'!H$4, IF(B6553='2. Metadata'!I$1,'2. Metadata'!I$4, IF(B6553='2. Metadata'!J$1,'2. Metadata'!J$4, IF(B6553='2. Metadata'!K$1,'2. Metadata'!K$4, IF(B6553='2. Metadata'!L$1,'2. Metadata'!L$4, IF(B6553='2. Metadata'!M$1,'2. Metadata'!M$6, IF(B6553='2. Metadata'!N$1,'2. Metadata'!N$6))))))))))))))</f>
        <v>-115.97499999999999</v>
      </c>
      <c r="E6553" s="15" t="s">
        <v>178</v>
      </c>
      <c r="F6553" s="132">
        <v>4.5839999999999996</v>
      </c>
      <c r="G6553" s="16" t="str">
        <f>IF(ISBLANK(F6553)=TRUE," ",'2. Metadata'!B$14)</f>
        <v>degrees Celsius</v>
      </c>
      <c r="H6553" s="16" t="s">
        <v>178</v>
      </c>
    </row>
    <row r="6554" spans="1:8" ht="15.75" customHeight="1" x14ac:dyDescent="0.2">
      <c r="A6554" s="130">
        <v>39731.78125</v>
      </c>
      <c r="B6554" s="9" t="s">
        <v>239</v>
      </c>
      <c r="C6554" s="16">
        <f>IF(ISBLANK(B6554)=TRUE," ", IF(B6554='2. Metadata'!B$1,'2. Metadata'!B$5, IF(B6554='2. Metadata'!C$1,'2. Metadata'!#REF!,IF(B6554='2. Metadata'!D$1,'2. Metadata'!#REF!, IF(B6554='2. Metadata'!E$1,'2. Metadata'!#REF!,IF( B6554='2. Metadata'!F$1,'2. Metadata'!#REF!,IF(B6554='2. Metadata'!G$1,'2. Metadata'!#REF!,IF(B6554='2. Metadata'!H$1,'2. Metadata'!#REF!, IF(B6554='2. Metadata'!I$1,'2. Metadata'!#REF!, IF(B6554='2. Metadata'!J$1,'2. Metadata'!#REF!, IF(B6554='2. Metadata'!K$1,'2. Metadata'!C$3, IF(B6554='2. Metadata'!L$1,'2. Metadata'!D$3, IF(B6554='2. Metadata'!M$1,'2. Metadata'!M$5, IF(B6554='2. Metadata'!N$1,'2. Metadata'!N$5))))))))))))))</f>
        <v>49.690002</v>
      </c>
      <c r="D6554" s="13">
        <f>IF(ISBLANK(B6554)=TRUE," ", IF(B6554='2. Metadata'!B$1,'2. Metadata'!B$6, IF(B6554='2. Metadata'!C$1,'2. Metadata'!C$4,IF(B6554='2. Metadata'!D$1,'2. Metadata'!D$4, IF(B6554='2. Metadata'!E$1,'2. Metadata'!E$4,IF( B6554='2. Metadata'!F$1,'2. Metadata'!F$4,IF(B6554='2. Metadata'!G$1,'2. Metadata'!G$4,IF(B6554='2. Metadata'!H$1,'2. Metadata'!H$4, IF(B6554='2. Metadata'!I$1,'2. Metadata'!I$4, IF(B6554='2. Metadata'!J$1,'2. Metadata'!J$4, IF(B6554='2. Metadata'!K$1,'2. Metadata'!K$4, IF(B6554='2. Metadata'!L$1,'2. Metadata'!L$4, IF(B6554='2. Metadata'!M$1,'2. Metadata'!M$6, IF(B6554='2. Metadata'!N$1,'2. Metadata'!N$6))))))))))))))</f>
        <v>-115.97499999999999</v>
      </c>
      <c r="E6554" s="15" t="s">
        <v>178</v>
      </c>
      <c r="F6554" s="132">
        <v>4.532</v>
      </c>
      <c r="G6554" s="16" t="str">
        <f>IF(ISBLANK(F6554)=TRUE," ",'2. Metadata'!B$14)</f>
        <v>degrees Celsius</v>
      </c>
      <c r="H6554" s="16" t="s">
        <v>178</v>
      </c>
    </row>
    <row r="6555" spans="1:8" ht="15.75" customHeight="1" x14ac:dyDescent="0.2">
      <c r="A6555" s="130">
        <v>39731.791666666664</v>
      </c>
      <c r="B6555" s="9" t="s">
        <v>239</v>
      </c>
      <c r="C6555" s="16">
        <f>IF(ISBLANK(B6555)=TRUE," ", IF(B6555='2. Metadata'!B$1,'2. Metadata'!B$5, IF(B6555='2. Metadata'!C$1,'2. Metadata'!#REF!,IF(B6555='2. Metadata'!D$1,'2. Metadata'!#REF!, IF(B6555='2. Metadata'!E$1,'2. Metadata'!#REF!,IF( B6555='2. Metadata'!F$1,'2. Metadata'!#REF!,IF(B6555='2. Metadata'!G$1,'2. Metadata'!#REF!,IF(B6555='2. Metadata'!H$1,'2. Metadata'!#REF!, IF(B6555='2. Metadata'!I$1,'2. Metadata'!#REF!, IF(B6555='2. Metadata'!J$1,'2. Metadata'!#REF!, IF(B6555='2. Metadata'!K$1,'2. Metadata'!C$3, IF(B6555='2. Metadata'!L$1,'2. Metadata'!D$3, IF(B6555='2. Metadata'!M$1,'2. Metadata'!M$5, IF(B6555='2. Metadata'!N$1,'2. Metadata'!N$5))))))))))))))</f>
        <v>49.690002</v>
      </c>
      <c r="D6555" s="13">
        <f>IF(ISBLANK(B6555)=TRUE," ", IF(B6555='2. Metadata'!B$1,'2. Metadata'!B$6, IF(B6555='2. Metadata'!C$1,'2. Metadata'!C$4,IF(B6555='2. Metadata'!D$1,'2. Metadata'!D$4, IF(B6555='2. Metadata'!E$1,'2. Metadata'!E$4,IF( B6555='2. Metadata'!F$1,'2. Metadata'!F$4,IF(B6555='2. Metadata'!G$1,'2. Metadata'!G$4,IF(B6555='2. Metadata'!H$1,'2. Metadata'!H$4, IF(B6555='2. Metadata'!I$1,'2. Metadata'!I$4, IF(B6555='2. Metadata'!J$1,'2. Metadata'!J$4, IF(B6555='2. Metadata'!K$1,'2. Metadata'!K$4, IF(B6555='2. Metadata'!L$1,'2. Metadata'!L$4, IF(B6555='2. Metadata'!M$1,'2. Metadata'!M$6, IF(B6555='2. Metadata'!N$1,'2. Metadata'!N$6))))))))))))))</f>
        <v>-115.97499999999999</v>
      </c>
      <c r="E6555" s="15" t="s">
        <v>178</v>
      </c>
      <c r="F6555" s="132">
        <v>4.4279999999999999</v>
      </c>
      <c r="G6555" s="16" t="str">
        <f>IF(ISBLANK(F6555)=TRUE," ",'2. Metadata'!B$14)</f>
        <v>degrees Celsius</v>
      </c>
      <c r="H6555" s="16" t="s">
        <v>178</v>
      </c>
    </row>
    <row r="6556" spans="1:8" ht="15.75" customHeight="1" x14ac:dyDescent="0.2">
      <c r="A6556" s="130">
        <v>39731.802083333336</v>
      </c>
      <c r="B6556" s="9" t="s">
        <v>239</v>
      </c>
      <c r="C6556" s="16">
        <f>IF(ISBLANK(B6556)=TRUE," ", IF(B6556='2. Metadata'!B$1,'2. Metadata'!B$5, IF(B6556='2. Metadata'!C$1,'2. Metadata'!#REF!,IF(B6556='2. Metadata'!D$1,'2. Metadata'!#REF!, IF(B6556='2. Metadata'!E$1,'2. Metadata'!#REF!,IF( B6556='2. Metadata'!F$1,'2. Metadata'!#REF!,IF(B6556='2. Metadata'!G$1,'2. Metadata'!#REF!,IF(B6556='2. Metadata'!H$1,'2. Metadata'!#REF!, IF(B6556='2. Metadata'!I$1,'2. Metadata'!#REF!, IF(B6556='2. Metadata'!J$1,'2. Metadata'!#REF!, IF(B6556='2. Metadata'!K$1,'2. Metadata'!C$3, IF(B6556='2. Metadata'!L$1,'2. Metadata'!D$3, IF(B6556='2. Metadata'!M$1,'2. Metadata'!M$5, IF(B6556='2. Metadata'!N$1,'2. Metadata'!N$5))))))))))))))</f>
        <v>49.690002</v>
      </c>
      <c r="D6556" s="13">
        <f>IF(ISBLANK(B6556)=TRUE," ", IF(B6556='2. Metadata'!B$1,'2. Metadata'!B$6, IF(B6556='2. Metadata'!C$1,'2. Metadata'!C$4,IF(B6556='2. Metadata'!D$1,'2. Metadata'!D$4, IF(B6556='2. Metadata'!E$1,'2. Metadata'!E$4,IF( B6556='2. Metadata'!F$1,'2. Metadata'!F$4,IF(B6556='2. Metadata'!G$1,'2. Metadata'!G$4,IF(B6556='2. Metadata'!H$1,'2. Metadata'!H$4, IF(B6556='2. Metadata'!I$1,'2. Metadata'!I$4, IF(B6556='2. Metadata'!J$1,'2. Metadata'!J$4, IF(B6556='2. Metadata'!K$1,'2. Metadata'!K$4, IF(B6556='2. Metadata'!L$1,'2. Metadata'!L$4, IF(B6556='2. Metadata'!M$1,'2. Metadata'!M$6, IF(B6556='2. Metadata'!N$1,'2. Metadata'!N$6))))))))))))))</f>
        <v>-115.97499999999999</v>
      </c>
      <c r="E6556" s="15" t="s">
        <v>178</v>
      </c>
      <c r="F6556" s="132">
        <v>4.3239999999999998</v>
      </c>
      <c r="G6556" s="16" t="str">
        <f>IF(ISBLANK(F6556)=TRUE," ",'2. Metadata'!B$14)</f>
        <v>degrees Celsius</v>
      </c>
      <c r="H6556" s="16" t="s">
        <v>178</v>
      </c>
    </row>
    <row r="6557" spans="1:8" ht="15.75" customHeight="1" x14ac:dyDescent="0.2">
      <c r="A6557" s="130">
        <v>39731.8125</v>
      </c>
      <c r="B6557" s="9" t="s">
        <v>239</v>
      </c>
      <c r="C6557" s="16">
        <f>IF(ISBLANK(B6557)=TRUE," ", IF(B6557='2. Metadata'!B$1,'2. Metadata'!B$5, IF(B6557='2. Metadata'!C$1,'2. Metadata'!#REF!,IF(B6557='2. Metadata'!D$1,'2. Metadata'!#REF!, IF(B6557='2. Metadata'!E$1,'2. Metadata'!#REF!,IF( B6557='2. Metadata'!F$1,'2. Metadata'!#REF!,IF(B6557='2. Metadata'!G$1,'2. Metadata'!#REF!,IF(B6557='2. Metadata'!H$1,'2. Metadata'!#REF!, IF(B6557='2. Metadata'!I$1,'2. Metadata'!#REF!, IF(B6557='2. Metadata'!J$1,'2. Metadata'!#REF!, IF(B6557='2. Metadata'!K$1,'2. Metadata'!C$3, IF(B6557='2. Metadata'!L$1,'2. Metadata'!D$3, IF(B6557='2. Metadata'!M$1,'2. Metadata'!M$5, IF(B6557='2. Metadata'!N$1,'2. Metadata'!N$5))))))))))))))</f>
        <v>49.690002</v>
      </c>
      <c r="D6557" s="13">
        <f>IF(ISBLANK(B6557)=TRUE," ", IF(B6557='2. Metadata'!B$1,'2. Metadata'!B$6, IF(B6557='2. Metadata'!C$1,'2. Metadata'!C$4,IF(B6557='2. Metadata'!D$1,'2. Metadata'!D$4, IF(B6557='2. Metadata'!E$1,'2. Metadata'!E$4,IF( B6557='2. Metadata'!F$1,'2. Metadata'!F$4,IF(B6557='2. Metadata'!G$1,'2. Metadata'!G$4,IF(B6557='2. Metadata'!H$1,'2. Metadata'!H$4, IF(B6557='2. Metadata'!I$1,'2. Metadata'!I$4, IF(B6557='2. Metadata'!J$1,'2. Metadata'!J$4, IF(B6557='2. Metadata'!K$1,'2. Metadata'!K$4, IF(B6557='2. Metadata'!L$1,'2. Metadata'!L$4, IF(B6557='2. Metadata'!M$1,'2. Metadata'!M$6, IF(B6557='2. Metadata'!N$1,'2. Metadata'!N$6))))))))))))))</f>
        <v>-115.97499999999999</v>
      </c>
      <c r="E6557" s="15" t="s">
        <v>178</v>
      </c>
      <c r="F6557" s="132">
        <v>4.22</v>
      </c>
      <c r="G6557" s="16" t="str">
        <f>IF(ISBLANK(F6557)=TRUE," ",'2. Metadata'!B$14)</f>
        <v>degrees Celsius</v>
      </c>
      <c r="H6557" s="16" t="s">
        <v>178</v>
      </c>
    </row>
    <row r="6558" spans="1:8" ht="15.75" customHeight="1" x14ac:dyDescent="0.2">
      <c r="A6558" s="130">
        <v>39731.822916666664</v>
      </c>
      <c r="B6558" s="9" t="s">
        <v>239</v>
      </c>
      <c r="C6558" s="16">
        <f>IF(ISBLANK(B6558)=TRUE," ", IF(B6558='2. Metadata'!B$1,'2. Metadata'!B$5, IF(B6558='2. Metadata'!C$1,'2. Metadata'!#REF!,IF(B6558='2. Metadata'!D$1,'2. Metadata'!#REF!, IF(B6558='2. Metadata'!E$1,'2. Metadata'!#REF!,IF( B6558='2. Metadata'!F$1,'2. Metadata'!#REF!,IF(B6558='2. Metadata'!G$1,'2. Metadata'!#REF!,IF(B6558='2. Metadata'!H$1,'2. Metadata'!#REF!, IF(B6558='2. Metadata'!I$1,'2. Metadata'!#REF!, IF(B6558='2. Metadata'!J$1,'2. Metadata'!#REF!, IF(B6558='2. Metadata'!K$1,'2. Metadata'!C$3, IF(B6558='2. Metadata'!L$1,'2. Metadata'!D$3, IF(B6558='2. Metadata'!M$1,'2. Metadata'!M$5, IF(B6558='2. Metadata'!N$1,'2. Metadata'!N$5))))))))))))))</f>
        <v>49.690002</v>
      </c>
      <c r="D6558" s="13">
        <f>IF(ISBLANK(B6558)=TRUE," ", IF(B6558='2. Metadata'!B$1,'2. Metadata'!B$6, IF(B6558='2. Metadata'!C$1,'2. Metadata'!C$4,IF(B6558='2. Metadata'!D$1,'2. Metadata'!D$4, IF(B6558='2. Metadata'!E$1,'2. Metadata'!E$4,IF( B6558='2. Metadata'!F$1,'2. Metadata'!F$4,IF(B6558='2. Metadata'!G$1,'2. Metadata'!G$4,IF(B6558='2. Metadata'!H$1,'2. Metadata'!H$4, IF(B6558='2. Metadata'!I$1,'2. Metadata'!I$4, IF(B6558='2. Metadata'!J$1,'2. Metadata'!J$4, IF(B6558='2. Metadata'!K$1,'2. Metadata'!K$4, IF(B6558='2. Metadata'!L$1,'2. Metadata'!L$4, IF(B6558='2. Metadata'!M$1,'2. Metadata'!M$6, IF(B6558='2. Metadata'!N$1,'2. Metadata'!N$6))))))))))))))</f>
        <v>-115.97499999999999</v>
      </c>
      <c r="E6558" s="15" t="s">
        <v>178</v>
      </c>
      <c r="F6558" s="132">
        <v>4.0890000000000004</v>
      </c>
      <c r="G6558" s="16" t="str">
        <f>IF(ISBLANK(F6558)=TRUE," ",'2. Metadata'!B$14)</f>
        <v>degrees Celsius</v>
      </c>
      <c r="H6558" s="16" t="s">
        <v>178</v>
      </c>
    </row>
    <row r="6559" spans="1:8" ht="15.75" customHeight="1" x14ac:dyDescent="0.2">
      <c r="A6559" s="130">
        <v>39731.833333333336</v>
      </c>
      <c r="B6559" s="9" t="s">
        <v>239</v>
      </c>
      <c r="C6559" s="16">
        <f>IF(ISBLANK(B6559)=TRUE," ", IF(B6559='2. Metadata'!B$1,'2. Metadata'!B$5, IF(B6559='2. Metadata'!C$1,'2. Metadata'!#REF!,IF(B6559='2. Metadata'!D$1,'2. Metadata'!#REF!, IF(B6559='2. Metadata'!E$1,'2. Metadata'!#REF!,IF( B6559='2. Metadata'!F$1,'2. Metadata'!#REF!,IF(B6559='2. Metadata'!G$1,'2. Metadata'!#REF!,IF(B6559='2. Metadata'!H$1,'2. Metadata'!#REF!, IF(B6559='2. Metadata'!I$1,'2. Metadata'!#REF!, IF(B6559='2. Metadata'!J$1,'2. Metadata'!#REF!, IF(B6559='2. Metadata'!K$1,'2. Metadata'!C$3, IF(B6559='2. Metadata'!L$1,'2. Metadata'!D$3, IF(B6559='2. Metadata'!M$1,'2. Metadata'!M$5, IF(B6559='2. Metadata'!N$1,'2. Metadata'!N$5))))))))))))))</f>
        <v>49.690002</v>
      </c>
      <c r="D6559" s="13">
        <f>IF(ISBLANK(B6559)=TRUE," ", IF(B6559='2. Metadata'!B$1,'2. Metadata'!B$6, IF(B6559='2. Metadata'!C$1,'2. Metadata'!C$4,IF(B6559='2. Metadata'!D$1,'2. Metadata'!D$4, IF(B6559='2. Metadata'!E$1,'2. Metadata'!E$4,IF( B6559='2. Metadata'!F$1,'2. Metadata'!F$4,IF(B6559='2. Metadata'!G$1,'2. Metadata'!G$4,IF(B6559='2. Metadata'!H$1,'2. Metadata'!H$4, IF(B6559='2. Metadata'!I$1,'2. Metadata'!I$4, IF(B6559='2. Metadata'!J$1,'2. Metadata'!J$4, IF(B6559='2. Metadata'!K$1,'2. Metadata'!K$4, IF(B6559='2. Metadata'!L$1,'2. Metadata'!L$4, IF(B6559='2. Metadata'!M$1,'2. Metadata'!M$6, IF(B6559='2. Metadata'!N$1,'2. Metadata'!N$6))))))))))))))</f>
        <v>-115.97499999999999</v>
      </c>
      <c r="E6559" s="15" t="s">
        <v>178</v>
      </c>
      <c r="F6559" s="132">
        <v>3.9580000000000002</v>
      </c>
      <c r="G6559" s="16" t="str">
        <f>IF(ISBLANK(F6559)=TRUE," ",'2. Metadata'!B$14)</f>
        <v>degrees Celsius</v>
      </c>
      <c r="H6559" s="16" t="s">
        <v>178</v>
      </c>
    </row>
    <row r="6560" spans="1:8" ht="15.75" customHeight="1" x14ac:dyDescent="0.2">
      <c r="A6560" s="130">
        <v>39731.84375</v>
      </c>
      <c r="B6560" s="9" t="s">
        <v>239</v>
      </c>
      <c r="C6560" s="16">
        <f>IF(ISBLANK(B6560)=TRUE," ", IF(B6560='2. Metadata'!B$1,'2. Metadata'!B$5, IF(B6560='2. Metadata'!C$1,'2. Metadata'!#REF!,IF(B6560='2. Metadata'!D$1,'2. Metadata'!#REF!, IF(B6560='2. Metadata'!E$1,'2. Metadata'!#REF!,IF( B6560='2. Metadata'!F$1,'2. Metadata'!#REF!,IF(B6560='2. Metadata'!G$1,'2. Metadata'!#REF!,IF(B6560='2. Metadata'!H$1,'2. Metadata'!#REF!, IF(B6560='2. Metadata'!I$1,'2. Metadata'!#REF!, IF(B6560='2. Metadata'!J$1,'2. Metadata'!#REF!, IF(B6560='2. Metadata'!K$1,'2. Metadata'!C$3, IF(B6560='2. Metadata'!L$1,'2. Metadata'!D$3, IF(B6560='2. Metadata'!M$1,'2. Metadata'!M$5, IF(B6560='2. Metadata'!N$1,'2. Metadata'!N$5))))))))))))))</f>
        <v>49.690002</v>
      </c>
      <c r="D6560" s="13">
        <f>IF(ISBLANK(B6560)=TRUE," ", IF(B6560='2. Metadata'!B$1,'2. Metadata'!B$6, IF(B6560='2. Metadata'!C$1,'2. Metadata'!C$4,IF(B6560='2. Metadata'!D$1,'2. Metadata'!D$4, IF(B6560='2. Metadata'!E$1,'2. Metadata'!E$4,IF( B6560='2. Metadata'!F$1,'2. Metadata'!F$4,IF(B6560='2. Metadata'!G$1,'2. Metadata'!G$4,IF(B6560='2. Metadata'!H$1,'2. Metadata'!H$4, IF(B6560='2. Metadata'!I$1,'2. Metadata'!I$4, IF(B6560='2. Metadata'!J$1,'2. Metadata'!J$4, IF(B6560='2. Metadata'!K$1,'2. Metadata'!K$4, IF(B6560='2. Metadata'!L$1,'2. Metadata'!L$4, IF(B6560='2. Metadata'!M$1,'2. Metadata'!M$6, IF(B6560='2. Metadata'!N$1,'2. Metadata'!N$6))))))))))))))</f>
        <v>-115.97499999999999</v>
      </c>
      <c r="E6560" s="15" t="s">
        <v>178</v>
      </c>
      <c r="F6560" s="132">
        <v>3.827</v>
      </c>
      <c r="G6560" s="16" t="str">
        <f>IF(ISBLANK(F6560)=TRUE," ",'2. Metadata'!B$14)</f>
        <v>degrees Celsius</v>
      </c>
      <c r="H6560" s="16" t="s">
        <v>178</v>
      </c>
    </row>
    <row r="6561" spans="1:8" ht="15.75" customHeight="1" x14ac:dyDescent="0.2">
      <c r="A6561" s="130">
        <v>39731.854166666664</v>
      </c>
      <c r="B6561" s="9" t="s">
        <v>239</v>
      </c>
      <c r="C6561" s="16">
        <f>IF(ISBLANK(B6561)=TRUE," ", IF(B6561='2. Metadata'!B$1,'2. Metadata'!B$5, IF(B6561='2. Metadata'!C$1,'2. Metadata'!#REF!,IF(B6561='2. Metadata'!D$1,'2. Metadata'!#REF!, IF(B6561='2. Metadata'!E$1,'2. Metadata'!#REF!,IF( B6561='2. Metadata'!F$1,'2. Metadata'!#REF!,IF(B6561='2. Metadata'!G$1,'2. Metadata'!#REF!,IF(B6561='2. Metadata'!H$1,'2. Metadata'!#REF!, IF(B6561='2. Metadata'!I$1,'2. Metadata'!#REF!, IF(B6561='2. Metadata'!J$1,'2. Metadata'!#REF!, IF(B6561='2. Metadata'!K$1,'2. Metadata'!C$3, IF(B6561='2. Metadata'!L$1,'2. Metadata'!D$3, IF(B6561='2. Metadata'!M$1,'2. Metadata'!M$5, IF(B6561='2. Metadata'!N$1,'2. Metadata'!N$5))))))))))))))</f>
        <v>49.690002</v>
      </c>
      <c r="D6561" s="13">
        <f>IF(ISBLANK(B6561)=TRUE," ", IF(B6561='2. Metadata'!B$1,'2. Metadata'!B$6, IF(B6561='2. Metadata'!C$1,'2. Metadata'!C$4,IF(B6561='2. Metadata'!D$1,'2. Metadata'!D$4, IF(B6561='2. Metadata'!E$1,'2. Metadata'!E$4,IF( B6561='2. Metadata'!F$1,'2. Metadata'!F$4,IF(B6561='2. Metadata'!G$1,'2. Metadata'!G$4,IF(B6561='2. Metadata'!H$1,'2. Metadata'!H$4, IF(B6561='2. Metadata'!I$1,'2. Metadata'!I$4, IF(B6561='2. Metadata'!J$1,'2. Metadata'!J$4, IF(B6561='2. Metadata'!K$1,'2. Metadata'!K$4, IF(B6561='2. Metadata'!L$1,'2. Metadata'!L$4, IF(B6561='2. Metadata'!M$1,'2. Metadata'!M$6, IF(B6561='2. Metadata'!N$1,'2. Metadata'!N$6))))))))))))))</f>
        <v>-115.97499999999999</v>
      </c>
      <c r="E6561" s="15" t="s">
        <v>178</v>
      </c>
      <c r="F6561" s="132">
        <v>3.6960000000000002</v>
      </c>
      <c r="G6561" s="16" t="str">
        <f>IF(ISBLANK(F6561)=TRUE," ",'2. Metadata'!B$14)</f>
        <v>degrees Celsius</v>
      </c>
      <c r="H6561" s="16" t="s">
        <v>178</v>
      </c>
    </row>
    <row r="6562" spans="1:8" ht="15.75" customHeight="1" x14ac:dyDescent="0.2">
      <c r="A6562" s="130">
        <v>39731.864583333336</v>
      </c>
      <c r="B6562" s="9" t="s">
        <v>239</v>
      </c>
      <c r="C6562" s="16">
        <f>IF(ISBLANK(B6562)=TRUE," ", IF(B6562='2. Metadata'!B$1,'2. Metadata'!B$5, IF(B6562='2. Metadata'!C$1,'2. Metadata'!#REF!,IF(B6562='2. Metadata'!D$1,'2. Metadata'!#REF!, IF(B6562='2. Metadata'!E$1,'2. Metadata'!#REF!,IF( B6562='2. Metadata'!F$1,'2. Metadata'!#REF!,IF(B6562='2. Metadata'!G$1,'2. Metadata'!#REF!,IF(B6562='2. Metadata'!H$1,'2. Metadata'!#REF!, IF(B6562='2. Metadata'!I$1,'2. Metadata'!#REF!, IF(B6562='2. Metadata'!J$1,'2. Metadata'!#REF!, IF(B6562='2. Metadata'!K$1,'2. Metadata'!C$3, IF(B6562='2. Metadata'!L$1,'2. Metadata'!D$3, IF(B6562='2. Metadata'!M$1,'2. Metadata'!M$5, IF(B6562='2. Metadata'!N$1,'2. Metadata'!N$5))))))))))))))</f>
        <v>49.690002</v>
      </c>
      <c r="D6562" s="13">
        <f>IF(ISBLANK(B6562)=TRUE," ", IF(B6562='2. Metadata'!B$1,'2. Metadata'!B$6, IF(B6562='2. Metadata'!C$1,'2. Metadata'!C$4,IF(B6562='2. Metadata'!D$1,'2. Metadata'!D$4, IF(B6562='2. Metadata'!E$1,'2. Metadata'!E$4,IF( B6562='2. Metadata'!F$1,'2. Metadata'!F$4,IF(B6562='2. Metadata'!G$1,'2. Metadata'!G$4,IF(B6562='2. Metadata'!H$1,'2. Metadata'!H$4, IF(B6562='2. Metadata'!I$1,'2. Metadata'!I$4, IF(B6562='2. Metadata'!J$1,'2. Metadata'!J$4, IF(B6562='2. Metadata'!K$1,'2. Metadata'!K$4, IF(B6562='2. Metadata'!L$1,'2. Metadata'!L$4, IF(B6562='2. Metadata'!M$1,'2. Metadata'!M$6, IF(B6562='2. Metadata'!N$1,'2. Metadata'!N$6))))))))))))))</f>
        <v>-115.97499999999999</v>
      </c>
      <c r="E6562" s="15" t="s">
        <v>178</v>
      </c>
      <c r="F6562" s="132">
        <v>3.5640000000000001</v>
      </c>
      <c r="G6562" s="16" t="str">
        <f>IF(ISBLANK(F6562)=TRUE," ",'2. Metadata'!B$14)</f>
        <v>degrees Celsius</v>
      </c>
      <c r="H6562" s="16" t="s">
        <v>178</v>
      </c>
    </row>
    <row r="6563" spans="1:8" ht="15.75" customHeight="1" x14ac:dyDescent="0.2">
      <c r="A6563" s="130">
        <v>39731.875</v>
      </c>
      <c r="B6563" s="9" t="s">
        <v>239</v>
      </c>
      <c r="C6563" s="16">
        <f>IF(ISBLANK(B6563)=TRUE," ", IF(B6563='2. Metadata'!B$1,'2. Metadata'!B$5, IF(B6563='2. Metadata'!C$1,'2. Metadata'!#REF!,IF(B6563='2. Metadata'!D$1,'2. Metadata'!#REF!, IF(B6563='2. Metadata'!E$1,'2. Metadata'!#REF!,IF( B6563='2. Metadata'!F$1,'2. Metadata'!#REF!,IF(B6563='2. Metadata'!G$1,'2. Metadata'!#REF!,IF(B6563='2. Metadata'!H$1,'2. Metadata'!#REF!, IF(B6563='2. Metadata'!I$1,'2. Metadata'!#REF!, IF(B6563='2. Metadata'!J$1,'2. Metadata'!#REF!, IF(B6563='2. Metadata'!K$1,'2. Metadata'!C$3, IF(B6563='2. Metadata'!L$1,'2. Metadata'!D$3, IF(B6563='2. Metadata'!M$1,'2. Metadata'!M$5, IF(B6563='2. Metadata'!N$1,'2. Metadata'!N$5))))))))))))))</f>
        <v>49.690002</v>
      </c>
      <c r="D6563" s="13">
        <f>IF(ISBLANK(B6563)=TRUE," ", IF(B6563='2. Metadata'!B$1,'2. Metadata'!B$6, IF(B6563='2. Metadata'!C$1,'2. Metadata'!C$4,IF(B6563='2. Metadata'!D$1,'2. Metadata'!D$4, IF(B6563='2. Metadata'!E$1,'2. Metadata'!E$4,IF( B6563='2. Metadata'!F$1,'2. Metadata'!F$4,IF(B6563='2. Metadata'!G$1,'2. Metadata'!G$4,IF(B6563='2. Metadata'!H$1,'2. Metadata'!H$4, IF(B6563='2. Metadata'!I$1,'2. Metadata'!I$4, IF(B6563='2. Metadata'!J$1,'2. Metadata'!J$4, IF(B6563='2. Metadata'!K$1,'2. Metadata'!K$4, IF(B6563='2. Metadata'!L$1,'2. Metadata'!L$4, IF(B6563='2. Metadata'!M$1,'2. Metadata'!M$6, IF(B6563='2. Metadata'!N$1,'2. Metadata'!N$6))))))))))))))</f>
        <v>-115.97499999999999</v>
      </c>
      <c r="E6563" s="15" t="s">
        <v>178</v>
      </c>
      <c r="F6563" s="132">
        <v>3.4329999999999998</v>
      </c>
      <c r="G6563" s="16" t="str">
        <f>IF(ISBLANK(F6563)=TRUE," ",'2. Metadata'!B$14)</f>
        <v>degrees Celsius</v>
      </c>
      <c r="H6563" s="16" t="s">
        <v>178</v>
      </c>
    </row>
    <row r="6564" spans="1:8" ht="15.75" customHeight="1" x14ac:dyDescent="0.2">
      <c r="A6564" s="130">
        <v>39731.885416666664</v>
      </c>
      <c r="B6564" s="9" t="s">
        <v>239</v>
      </c>
      <c r="C6564" s="16">
        <f>IF(ISBLANK(B6564)=TRUE," ", IF(B6564='2. Metadata'!B$1,'2. Metadata'!B$5, IF(B6564='2. Metadata'!C$1,'2. Metadata'!#REF!,IF(B6564='2. Metadata'!D$1,'2. Metadata'!#REF!, IF(B6564='2. Metadata'!E$1,'2. Metadata'!#REF!,IF( B6564='2. Metadata'!F$1,'2. Metadata'!#REF!,IF(B6564='2. Metadata'!G$1,'2. Metadata'!#REF!,IF(B6564='2. Metadata'!H$1,'2. Metadata'!#REF!, IF(B6564='2. Metadata'!I$1,'2. Metadata'!#REF!, IF(B6564='2. Metadata'!J$1,'2. Metadata'!#REF!, IF(B6564='2. Metadata'!K$1,'2. Metadata'!C$3, IF(B6564='2. Metadata'!L$1,'2. Metadata'!D$3, IF(B6564='2. Metadata'!M$1,'2. Metadata'!M$5, IF(B6564='2. Metadata'!N$1,'2. Metadata'!N$5))))))))))))))</f>
        <v>49.690002</v>
      </c>
      <c r="D6564" s="13">
        <f>IF(ISBLANK(B6564)=TRUE," ", IF(B6564='2. Metadata'!B$1,'2. Metadata'!B$6, IF(B6564='2. Metadata'!C$1,'2. Metadata'!C$4,IF(B6564='2. Metadata'!D$1,'2. Metadata'!D$4, IF(B6564='2. Metadata'!E$1,'2. Metadata'!E$4,IF( B6564='2. Metadata'!F$1,'2. Metadata'!F$4,IF(B6564='2. Metadata'!G$1,'2. Metadata'!G$4,IF(B6564='2. Metadata'!H$1,'2. Metadata'!H$4, IF(B6564='2. Metadata'!I$1,'2. Metadata'!I$4, IF(B6564='2. Metadata'!J$1,'2. Metadata'!J$4, IF(B6564='2. Metadata'!K$1,'2. Metadata'!K$4, IF(B6564='2. Metadata'!L$1,'2. Metadata'!L$4, IF(B6564='2. Metadata'!M$1,'2. Metadata'!M$6, IF(B6564='2. Metadata'!N$1,'2. Metadata'!N$6))))))))))))))</f>
        <v>-115.97499999999999</v>
      </c>
      <c r="E6564" s="15" t="s">
        <v>178</v>
      </c>
      <c r="F6564" s="132">
        <v>3.327</v>
      </c>
      <c r="G6564" s="16" t="str">
        <f>IF(ISBLANK(F6564)=TRUE," ",'2. Metadata'!B$14)</f>
        <v>degrees Celsius</v>
      </c>
      <c r="H6564" s="16" t="s">
        <v>178</v>
      </c>
    </row>
    <row r="6565" spans="1:8" ht="15.75" customHeight="1" x14ac:dyDescent="0.2">
      <c r="A6565" s="130">
        <v>39731.895833333336</v>
      </c>
      <c r="B6565" s="9" t="s">
        <v>239</v>
      </c>
      <c r="C6565" s="16">
        <f>IF(ISBLANK(B6565)=TRUE," ", IF(B6565='2. Metadata'!B$1,'2. Metadata'!B$5, IF(B6565='2. Metadata'!C$1,'2. Metadata'!#REF!,IF(B6565='2. Metadata'!D$1,'2. Metadata'!#REF!, IF(B6565='2. Metadata'!E$1,'2. Metadata'!#REF!,IF( B6565='2. Metadata'!F$1,'2. Metadata'!#REF!,IF(B6565='2. Metadata'!G$1,'2. Metadata'!#REF!,IF(B6565='2. Metadata'!H$1,'2. Metadata'!#REF!, IF(B6565='2. Metadata'!I$1,'2. Metadata'!#REF!, IF(B6565='2. Metadata'!J$1,'2. Metadata'!#REF!, IF(B6565='2. Metadata'!K$1,'2. Metadata'!C$3, IF(B6565='2. Metadata'!L$1,'2. Metadata'!D$3, IF(B6565='2. Metadata'!M$1,'2. Metadata'!M$5, IF(B6565='2. Metadata'!N$1,'2. Metadata'!N$5))))))))))))))</f>
        <v>49.690002</v>
      </c>
      <c r="D6565" s="13">
        <f>IF(ISBLANK(B6565)=TRUE," ", IF(B6565='2. Metadata'!B$1,'2. Metadata'!B$6, IF(B6565='2. Metadata'!C$1,'2. Metadata'!C$4,IF(B6565='2. Metadata'!D$1,'2. Metadata'!D$4, IF(B6565='2. Metadata'!E$1,'2. Metadata'!E$4,IF( B6565='2. Metadata'!F$1,'2. Metadata'!F$4,IF(B6565='2. Metadata'!G$1,'2. Metadata'!G$4,IF(B6565='2. Metadata'!H$1,'2. Metadata'!H$4, IF(B6565='2. Metadata'!I$1,'2. Metadata'!I$4, IF(B6565='2. Metadata'!J$1,'2. Metadata'!J$4, IF(B6565='2. Metadata'!K$1,'2. Metadata'!K$4, IF(B6565='2. Metadata'!L$1,'2. Metadata'!L$4, IF(B6565='2. Metadata'!M$1,'2. Metadata'!M$6, IF(B6565='2. Metadata'!N$1,'2. Metadata'!N$6))))))))))))))</f>
        <v>-115.97499999999999</v>
      </c>
      <c r="E6565" s="15" t="s">
        <v>178</v>
      </c>
      <c r="F6565" s="132">
        <v>3.2480000000000002</v>
      </c>
      <c r="G6565" s="16" t="str">
        <f>IF(ISBLANK(F6565)=TRUE," ",'2. Metadata'!B$14)</f>
        <v>degrees Celsius</v>
      </c>
      <c r="H6565" s="16" t="s">
        <v>178</v>
      </c>
    </row>
    <row r="6566" spans="1:8" ht="15.75" customHeight="1" x14ac:dyDescent="0.2">
      <c r="A6566" s="130">
        <v>39731.90625</v>
      </c>
      <c r="B6566" s="9" t="s">
        <v>239</v>
      </c>
      <c r="C6566" s="16">
        <f>IF(ISBLANK(B6566)=TRUE," ", IF(B6566='2. Metadata'!B$1,'2. Metadata'!B$5, IF(B6566='2. Metadata'!C$1,'2. Metadata'!#REF!,IF(B6566='2. Metadata'!D$1,'2. Metadata'!#REF!, IF(B6566='2. Metadata'!E$1,'2. Metadata'!#REF!,IF( B6566='2. Metadata'!F$1,'2. Metadata'!#REF!,IF(B6566='2. Metadata'!G$1,'2. Metadata'!#REF!,IF(B6566='2. Metadata'!H$1,'2. Metadata'!#REF!, IF(B6566='2. Metadata'!I$1,'2. Metadata'!#REF!, IF(B6566='2. Metadata'!J$1,'2. Metadata'!#REF!, IF(B6566='2. Metadata'!K$1,'2. Metadata'!C$3, IF(B6566='2. Metadata'!L$1,'2. Metadata'!D$3, IF(B6566='2. Metadata'!M$1,'2. Metadata'!M$5, IF(B6566='2. Metadata'!N$1,'2. Metadata'!N$5))))))))))))))</f>
        <v>49.690002</v>
      </c>
      <c r="D6566" s="13">
        <f>IF(ISBLANK(B6566)=TRUE," ", IF(B6566='2. Metadata'!B$1,'2. Metadata'!B$6, IF(B6566='2. Metadata'!C$1,'2. Metadata'!C$4,IF(B6566='2. Metadata'!D$1,'2. Metadata'!D$4, IF(B6566='2. Metadata'!E$1,'2. Metadata'!E$4,IF( B6566='2. Metadata'!F$1,'2. Metadata'!F$4,IF(B6566='2. Metadata'!G$1,'2. Metadata'!G$4,IF(B6566='2. Metadata'!H$1,'2. Metadata'!H$4, IF(B6566='2. Metadata'!I$1,'2. Metadata'!I$4, IF(B6566='2. Metadata'!J$1,'2. Metadata'!J$4, IF(B6566='2. Metadata'!K$1,'2. Metadata'!K$4, IF(B6566='2. Metadata'!L$1,'2. Metadata'!L$4, IF(B6566='2. Metadata'!M$1,'2. Metadata'!M$6, IF(B6566='2. Metadata'!N$1,'2. Metadata'!N$6))))))))))))))</f>
        <v>-115.97499999999999</v>
      </c>
      <c r="E6566" s="15" t="s">
        <v>178</v>
      </c>
      <c r="F6566" s="132">
        <v>3.1680000000000001</v>
      </c>
      <c r="G6566" s="16" t="str">
        <f>IF(ISBLANK(F6566)=TRUE," ",'2. Metadata'!B$14)</f>
        <v>degrees Celsius</v>
      </c>
      <c r="H6566" s="16" t="s">
        <v>178</v>
      </c>
    </row>
    <row r="6567" spans="1:8" ht="15.75" customHeight="1" x14ac:dyDescent="0.2">
      <c r="A6567" s="130">
        <v>39731.916666666664</v>
      </c>
      <c r="B6567" s="9" t="s">
        <v>239</v>
      </c>
      <c r="C6567" s="16">
        <f>IF(ISBLANK(B6567)=TRUE," ", IF(B6567='2. Metadata'!B$1,'2. Metadata'!B$5, IF(B6567='2. Metadata'!C$1,'2. Metadata'!#REF!,IF(B6567='2. Metadata'!D$1,'2. Metadata'!#REF!, IF(B6567='2. Metadata'!E$1,'2. Metadata'!#REF!,IF( B6567='2. Metadata'!F$1,'2. Metadata'!#REF!,IF(B6567='2. Metadata'!G$1,'2. Metadata'!#REF!,IF(B6567='2. Metadata'!H$1,'2. Metadata'!#REF!, IF(B6567='2. Metadata'!I$1,'2. Metadata'!#REF!, IF(B6567='2. Metadata'!J$1,'2. Metadata'!#REF!, IF(B6567='2. Metadata'!K$1,'2. Metadata'!C$3, IF(B6567='2. Metadata'!L$1,'2. Metadata'!D$3, IF(B6567='2. Metadata'!M$1,'2. Metadata'!M$5, IF(B6567='2. Metadata'!N$1,'2. Metadata'!N$5))))))))))))))</f>
        <v>49.690002</v>
      </c>
      <c r="D6567" s="13">
        <f>IF(ISBLANK(B6567)=TRUE," ", IF(B6567='2. Metadata'!B$1,'2. Metadata'!B$6, IF(B6567='2. Metadata'!C$1,'2. Metadata'!C$4,IF(B6567='2. Metadata'!D$1,'2. Metadata'!D$4, IF(B6567='2. Metadata'!E$1,'2. Metadata'!E$4,IF( B6567='2. Metadata'!F$1,'2. Metadata'!F$4,IF(B6567='2. Metadata'!G$1,'2. Metadata'!G$4,IF(B6567='2. Metadata'!H$1,'2. Metadata'!H$4, IF(B6567='2. Metadata'!I$1,'2. Metadata'!I$4, IF(B6567='2. Metadata'!J$1,'2. Metadata'!J$4, IF(B6567='2. Metadata'!K$1,'2. Metadata'!K$4, IF(B6567='2. Metadata'!L$1,'2. Metadata'!L$4, IF(B6567='2. Metadata'!M$1,'2. Metadata'!M$6, IF(B6567='2. Metadata'!N$1,'2. Metadata'!N$6))))))))))))))</f>
        <v>-115.97499999999999</v>
      </c>
      <c r="E6567" s="15" t="s">
        <v>178</v>
      </c>
      <c r="F6567" s="132">
        <v>3.1160000000000001</v>
      </c>
      <c r="G6567" s="16" t="str">
        <f>IF(ISBLANK(F6567)=TRUE," ",'2. Metadata'!B$14)</f>
        <v>degrees Celsius</v>
      </c>
      <c r="H6567" s="16" t="s">
        <v>178</v>
      </c>
    </row>
    <row r="6568" spans="1:8" ht="15.75" customHeight="1" x14ac:dyDescent="0.2">
      <c r="A6568" s="130">
        <v>39731.927083333336</v>
      </c>
      <c r="B6568" s="9" t="s">
        <v>239</v>
      </c>
      <c r="C6568" s="16">
        <f>IF(ISBLANK(B6568)=TRUE," ", IF(B6568='2. Metadata'!B$1,'2. Metadata'!B$5, IF(B6568='2. Metadata'!C$1,'2. Metadata'!#REF!,IF(B6568='2. Metadata'!D$1,'2. Metadata'!#REF!, IF(B6568='2. Metadata'!E$1,'2. Metadata'!#REF!,IF( B6568='2. Metadata'!F$1,'2. Metadata'!#REF!,IF(B6568='2. Metadata'!G$1,'2. Metadata'!#REF!,IF(B6568='2. Metadata'!H$1,'2. Metadata'!#REF!, IF(B6568='2. Metadata'!I$1,'2. Metadata'!#REF!, IF(B6568='2. Metadata'!J$1,'2. Metadata'!#REF!, IF(B6568='2. Metadata'!K$1,'2. Metadata'!C$3, IF(B6568='2. Metadata'!L$1,'2. Metadata'!D$3, IF(B6568='2. Metadata'!M$1,'2. Metadata'!M$5, IF(B6568='2. Metadata'!N$1,'2. Metadata'!N$5))))))))))))))</f>
        <v>49.690002</v>
      </c>
      <c r="D6568" s="13">
        <f>IF(ISBLANK(B6568)=TRUE," ", IF(B6568='2. Metadata'!B$1,'2. Metadata'!B$6, IF(B6568='2. Metadata'!C$1,'2. Metadata'!C$4,IF(B6568='2. Metadata'!D$1,'2. Metadata'!D$4, IF(B6568='2. Metadata'!E$1,'2. Metadata'!E$4,IF( B6568='2. Metadata'!F$1,'2. Metadata'!F$4,IF(B6568='2. Metadata'!G$1,'2. Metadata'!G$4,IF(B6568='2. Metadata'!H$1,'2. Metadata'!H$4, IF(B6568='2. Metadata'!I$1,'2. Metadata'!I$4, IF(B6568='2. Metadata'!J$1,'2. Metadata'!J$4, IF(B6568='2. Metadata'!K$1,'2. Metadata'!K$4, IF(B6568='2. Metadata'!L$1,'2. Metadata'!L$4, IF(B6568='2. Metadata'!M$1,'2. Metadata'!M$6, IF(B6568='2. Metadata'!N$1,'2. Metadata'!N$6))))))))))))))</f>
        <v>-115.97499999999999</v>
      </c>
      <c r="E6568" s="15" t="s">
        <v>178</v>
      </c>
      <c r="F6568" s="132">
        <v>3.036</v>
      </c>
      <c r="G6568" s="16" t="str">
        <f>IF(ISBLANK(F6568)=TRUE," ",'2. Metadata'!B$14)</f>
        <v>degrees Celsius</v>
      </c>
      <c r="H6568" s="16" t="s">
        <v>178</v>
      </c>
    </row>
    <row r="6569" spans="1:8" ht="15.75" customHeight="1" x14ac:dyDescent="0.2">
      <c r="A6569" s="130">
        <v>39731.9375</v>
      </c>
      <c r="B6569" s="9" t="s">
        <v>239</v>
      </c>
      <c r="C6569" s="16">
        <f>IF(ISBLANK(B6569)=TRUE," ", IF(B6569='2. Metadata'!B$1,'2. Metadata'!B$5, IF(B6569='2. Metadata'!C$1,'2. Metadata'!#REF!,IF(B6569='2. Metadata'!D$1,'2. Metadata'!#REF!, IF(B6569='2. Metadata'!E$1,'2. Metadata'!#REF!,IF( B6569='2. Metadata'!F$1,'2. Metadata'!#REF!,IF(B6569='2. Metadata'!G$1,'2. Metadata'!#REF!,IF(B6569='2. Metadata'!H$1,'2. Metadata'!#REF!, IF(B6569='2. Metadata'!I$1,'2. Metadata'!#REF!, IF(B6569='2. Metadata'!J$1,'2. Metadata'!#REF!, IF(B6569='2. Metadata'!K$1,'2. Metadata'!C$3, IF(B6569='2. Metadata'!L$1,'2. Metadata'!D$3, IF(B6569='2. Metadata'!M$1,'2. Metadata'!M$5, IF(B6569='2. Metadata'!N$1,'2. Metadata'!N$5))))))))))))))</f>
        <v>49.690002</v>
      </c>
      <c r="D6569" s="13">
        <f>IF(ISBLANK(B6569)=TRUE," ", IF(B6569='2. Metadata'!B$1,'2. Metadata'!B$6, IF(B6569='2. Metadata'!C$1,'2. Metadata'!C$4,IF(B6569='2. Metadata'!D$1,'2. Metadata'!D$4, IF(B6569='2. Metadata'!E$1,'2. Metadata'!E$4,IF( B6569='2. Metadata'!F$1,'2. Metadata'!F$4,IF(B6569='2. Metadata'!G$1,'2. Metadata'!G$4,IF(B6569='2. Metadata'!H$1,'2. Metadata'!H$4, IF(B6569='2. Metadata'!I$1,'2. Metadata'!I$4, IF(B6569='2. Metadata'!J$1,'2. Metadata'!J$4, IF(B6569='2. Metadata'!K$1,'2. Metadata'!K$4, IF(B6569='2. Metadata'!L$1,'2. Metadata'!L$4, IF(B6569='2. Metadata'!M$1,'2. Metadata'!M$6, IF(B6569='2. Metadata'!N$1,'2. Metadata'!N$6))))))))))))))</f>
        <v>-115.97499999999999</v>
      </c>
      <c r="E6569" s="15" t="s">
        <v>178</v>
      </c>
      <c r="F6569" s="132">
        <v>2.9830000000000001</v>
      </c>
      <c r="G6569" s="16" t="str">
        <f>IF(ISBLANK(F6569)=TRUE," ",'2. Metadata'!B$14)</f>
        <v>degrees Celsius</v>
      </c>
      <c r="H6569" s="16" t="s">
        <v>178</v>
      </c>
    </row>
    <row r="6570" spans="1:8" ht="15.75" customHeight="1" x14ac:dyDescent="0.2">
      <c r="A6570" s="130">
        <v>39731.947916666664</v>
      </c>
      <c r="B6570" s="9" t="s">
        <v>239</v>
      </c>
      <c r="C6570" s="16">
        <f>IF(ISBLANK(B6570)=TRUE," ", IF(B6570='2. Metadata'!B$1,'2. Metadata'!B$5, IF(B6570='2. Metadata'!C$1,'2. Metadata'!#REF!,IF(B6570='2. Metadata'!D$1,'2. Metadata'!#REF!, IF(B6570='2. Metadata'!E$1,'2. Metadata'!#REF!,IF( B6570='2. Metadata'!F$1,'2. Metadata'!#REF!,IF(B6570='2. Metadata'!G$1,'2. Metadata'!#REF!,IF(B6570='2. Metadata'!H$1,'2. Metadata'!#REF!, IF(B6570='2. Metadata'!I$1,'2. Metadata'!#REF!, IF(B6570='2. Metadata'!J$1,'2. Metadata'!#REF!, IF(B6570='2. Metadata'!K$1,'2. Metadata'!C$3, IF(B6570='2. Metadata'!L$1,'2. Metadata'!D$3, IF(B6570='2. Metadata'!M$1,'2. Metadata'!M$5, IF(B6570='2. Metadata'!N$1,'2. Metadata'!N$5))))))))))))))</f>
        <v>49.690002</v>
      </c>
      <c r="D6570" s="13">
        <f>IF(ISBLANK(B6570)=TRUE," ", IF(B6570='2. Metadata'!B$1,'2. Metadata'!B$6, IF(B6570='2. Metadata'!C$1,'2. Metadata'!C$4,IF(B6570='2. Metadata'!D$1,'2. Metadata'!D$4, IF(B6570='2. Metadata'!E$1,'2. Metadata'!E$4,IF( B6570='2. Metadata'!F$1,'2. Metadata'!F$4,IF(B6570='2. Metadata'!G$1,'2. Metadata'!G$4,IF(B6570='2. Metadata'!H$1,'2. Metadata'!H$4, IF(B6570='2. Metadata'!I$1,'2. Metadata'!I$4, IF(B6570='2. Metadata'!J$1,'2. Metadata'!J$4, IF(B6570='2. Metadata'!K$1,'2. Metadata'!K$4, IF(B6570='2. Metadata'!L$1,'2. Metadata'!L$4, IF(B6570='2. Metadata'!M$1,'2. Metadata'!M$6, IF(B6570='2. Metadata'!N$1,'2. Metadata'!N$6))))))))))))))</f>
        <v>-115.97499999999999</v>
      </c>
      <c r="E6570" s="15" t="s">
        <v>178</v>
      </c>
      <c r="F6570" s="132">
        <v>2.93</v>
      </c>
      <c r="G6570" s="16" t="str">
        <f>IF(ISBLANK(F6570)=TRUE," ",'2. Metadata'!B$14)</f>
        <v>degrees Celsius</v>
      </c>
      <c r="H6570" s="16" t="s">
        <v>178</v>
      </c>
    </row>
    <row r="6571" spans="1:8" ht="15.75" customHeight="1" x14ac:dyDescent="0.2">
      <c r="A6571" s="130">
        <v>39731.958333333336</v>
      </c>
      <c r="B6571" s="9" t="s">
        <v>239</v>
      </c>
      <c r="C6571" s="16">
        <f>IF(ISBLANK(B6571)=TRUE," ", IF(B6571='2. Metadata'!B$1,'2. Metadata'!B$5, IF(B6571='2. Metadata'!C$1,'2. Metadata'!#REF!,IF(B6571='2. Metadata'!D$1,'2. Metadata'!#REF!, IF(B6571='2. Metadata'!E$1,'2. Metadata'!#REF!,IF( B6571='2. Metadata'!F$1,'2. Metadata'!#REF!,IF(B6571='2. Metadata'!G$1,'2. Metadata'!#REF!,IF(B6571='2. Metadata'!H$1,'2. Metadata'!#REF!, IF(B6571='2. Metadata'!I$1,'2. Metadata'!#REF!, IF(B6571='2. Metadata'!J$1,'2. Metadata'!#REF!, IF(B6571='2. Metadata'!K$1,'2. Metadata'!C$3, IF(B6571='2. Metadata'!L$1,'2. Metadata'!D$3, IF(B6571='2. Metadata'!M$1,'2. Metadata'!M$5, IF(B6571='2. Metadata'!N$1,'2. Metadata'!N$5))))))))))))))</f>
        <v>49.690002</v>
      </c>
      <c r="D6571" s="13">
        <f>IF(ISBLANK(B6571)=TRUE," ", IF(B6571='2. Metadata'!B$1,'2. Metadata'!B$6, IF(B6571='2. Metadata'!C$1,'2. Metadata'!C$4,IF(B6571='2. Metadata'!D$1,'2. Metadata'!D$4, IF(B6571='2. Metadata'!E$1,'2. Metadata'!E$4,IF( B6571='2. Metadata'!F$1,'2. Metadata'!F$4,IF(B6571='2. Metadata'!G$1,'2. Metadata'!G$4,IF(B6571='2. Metadata'!H$1,'2. Metadata'!H$4, IF(B6571='2. Metadata'!I$1,'2. Metadata'!I$4, IF(B6571='2. Metadata'!J$1,'2. Metadata'!J$4, IF(B6571='2. Metadata'!K$1,'2. Metadata'!K$4, IF(B6571='2. Metadata'!L$1,'2. Metadata'!L$4, IF(B6571='2. Metadata'!M$1,'2. Metadata'!M$6, IF(B6571='2. Metadata'!N$1,'2. Metadata'!N$6))))))))))))))</f>
        <v>-115.97499999999999</v>
      </c>
      <c r="E6571" s="15" t="s">
        <v>178</v>
      </c>
      <c r="F6571" s="132">
        <v>2.8769999999999998</v>
      </c>
      <c r="G6571" s="16" t="str">
        <f>IF(ISBLANK(F6571)=TRUE," ",'2. Metadata'!B$14)</f>
        <v>degrees Celsius</v>
      </c>
      <c r="H6571" s="16" t="s">
        <v>178</v>
      </c>
    </row>
    <row r="6572" spans="1:8" ht="15.75" customHeight="1" x14ac:dyDescent="0.2">
      <c r="A6572" s="130">
        <v>39731.96875</v>
      </c>
      <c r="B6572" s="9" t="s">
        <v>239</v>
      </c>
      <c r="C6572" s="16">
        <f>IF(ISBLANK(B6572)=TRUE," ", IF(B6572='2. Metadata'!B$1,'2. Metadata'!B$5, IF(B6572='2. Metadata'!C$1,'2. Metadata'!#REF!,IF(B6572='2. Metadata'!D$1,'2. Metadata'!#REF!, IF(B6572='2. Metadata'!E$1,'2. Metadata'!#REF!,IF( B6572='2. Metadata'!F$1,'2. Metadata'!#REF!,IF(B6572='2. Metadata'!G$1,'2. Metadata'!#REF!,IF(B6572='2. Metadata'!H$1,'2. Metadata'!#REF!, IF(B6572='2. Metadata'!I$1,'2. Metadata'!#REF!, IF(B6572='2. Metadata'!J$1,'2. Metadata'!#REF!, IF(B6572='2. Metadata'!K$1,'2. Metadata'!C$3, IF(B6572='2. Metadata'!L$1,'2. Metadata'!D$3, IF(B6572='2. Metadata'!M$1,'2. Metadata'!M$5, IF(B6572='2. Metadata'!N$1,'2. Metadata'!N$5))))))))))))))</f>
        <v>49.690002</v>
      </c>
      <c r="D6572" s="13">
        <f>IF(ISBLANK(B6572)=TRUE," ", IF(B6572='2. Metadata'!B$1,'2. Metadata'!B$6, IF(B6572='2. Metadata'!C$1,'2. Metadata'!C$4,IF(B6572='2. Metadata'!D$1,'2. Metadata'!D$4, IF(B6572='2. Metadata'!E$1,'2. Metadata'!E$4,IF( B6572='2. Metadata'!F$1,'2. Metadata'!F$4,IF(B6572='2. Metadata'!G$1,'2. Metadata'!G$4,IF(B6572='2. Metadata'!H$1,'2. Metadata'!H$4, IF(B6572='2. Metadata'!I$1,'2. Metadata'!I$4, IF(B6572='2. Metadata'!J$1,'2. Metadata'!J$4, IF(B6572='2. Metadata'!K$1,'2. Metadata'!K$4, IF(B6572='2. Metadata'!L$1,'2. Metadata'!L$4, IF(B6572='2. Metadata'!M$1,'2. Metadata'!M$6, IF(B6572='2. Metadata'!N$1,'2. Metadata'!N$6))))))))))))))</f>
        <v>-115.97499999999999</v>
      </c>
      <c r="E6572" s="15" t="s">
        <v>178</v>
      </c>
      <c r="F6572" s="132">
        <v>2.823</v>
      </c>
      <c r="G6572" s="16" t="str">
        <f>IF(ISBLANK(F6572)=TRUE," ",'2. Metadata'!B$14)</f>
        <v>degrees Celsius</v>
      </c>
      <c r="H6572" s="16" t="s">
        <v>178</v>
      </c>
    </row>
    <row r="6573" spans="1:8" ht="15.75" customHeight="1" x14ac:dyDescent="0.2">
      <c r="A6573" s="130">
        <v>39731.979166666664</v>
      </c>
      <c r="B6573" s="9" t="s">
        <v>239</v>
      </c>
      <c r="C6573" s="16">
        <f>IF(ISBLANK(B6573)=TRUE," ", IF(B6573='2. Metadata'!B$1,'2. Metadata'!B$5, IF(B6573='2. Metadata'!C$1,'2. Metadata'!#REF!,IF(B6573='2. Metadata'!D$1,'2. Metadata'!#REF!, IF(B6573='2. Metadata'!E$1,'2. Metadata'!#REF!,IF( B6573='2. Metadata'!F$1,'2. Metadata'!#REF!,IF(B6573='2. Metadata'!G$1,'2. Metadata'!#REF!,IF(B6573='2. Metadata'!H$1,'2. Metadata'!#REF!, IF(B6573='2. Metadata'!I$1,'2. Metadata'!#REF!, IF(B6573='2. Metadata'!J$1,'2. Metadata'!#REF!, IF(B6573='2. Metadata'!K$1,'2. Metadata'!C$3, IF(B6573='2. Metadata'!L$1,'2. Metadata'!D$3, IF(B6573='2. Metadata'!M$1,'2. Metadata'!M$5, IF(B6573='2. Metadata'!N$1,'2. Metadata'!N$5))))))))))))))</f>
        <v>49.690002</v>
      </c>
      <c r="D6573" s="13">
        <f>IF(ISBLANK(B6573)=TRUE," ", IF(B6573='2. Metadata'!B$1,'2. Metadata'!B$6, IF(B6573='2. Metadata'!C$1,'2. Metadata'!C$4,IF(B6573='2. Metadata'!D$1,'2. Metadata'!D$4, IF(B6573='2. Metadata'!E$1,'2. Metadata'!E$4,IF( B6573='2. Metadata'!F$1,'2. Metadata'!F$4,IF(B6573='2. Metadata'!G$1,'2. Metadata'!G$4,IF(B6573='2. Metadata'!H$1,'2. Metadata'!H$4, IF(B6573='2. Metadata'!I$1,'2. Metadata'!I$4, IF(B6573='2. Metadata'!J$1,'2. Metadata'!J$4, IF(B6573='2. Metadata'!K$1,'2. Metadata'!K$4, IF(B6573='2. Metadata'!L$1,'2. Metadata'!L$4, IF(B6573='2. Metadata'!M$1,'2. Metadata'!M$6, IF(B6573='2. Metadata'!N$1,'2. Metadata'!N$6))))))))))))))</f>
        <v>-115.97499999999999</v>
      </c>
      <c r="E6573" s="15" t="s">
        <v>178</v>
      </c>
      <c r="F6573" s="132">
        <v>2.77</v>
      </c>
      <c r="G6573" s="16" t="str">
        <f>IF(ISBLANK(F6573)=TRUE," ",'2. Metadata'!B$14)</f>
        <v>degrees Celsius</v>
      </c>
      <c r="H6573" s="16" t="s">
        <v>178</v>
      </c>
    </row>
    <row r="6574" spans="1:8" ht="15.75" customHeight="1" x14ac:dyDescent="0.2">
      <c r="A6574" s="130">
        <v>39731.989583333336</v>
      </c>
      <c r="B6574" s="9" t="s">
        <v>239</v>
      </c>
      <c r="C6574" s="16">
        <f>IF(ISBLANK(B6574)=TRUE," ", IF(B6574='2. Metadata'!B$1,'2. Metadata'!B$5, IF(B6574='2. Metadata'!C$1,'2. Metadata'!#REF!,IF(B6574='2. Metadata'!D$1,'2. Metadata'!#REF!, IF(B6574='2. Metadata'!E$1,'2. Metadata'!#REF!,IF( B6574='2. Metadata'!F$1,'2. Metadata'!#REF!,IF(B6574='2. Metadata'!G$1,'2. Metadata'!#REF!,IF(B6574='2. Metadata'!H$1,'2. Metadata'!#REF!, IF(B6574='2. Metadata'!I$1,'2. Metadata'!#REF!, IF(B6574='2. Metadata'!J$1,'2. Metadata'!#REF!, IF(B6574='2. Metadata'!K$1,'2. Metadata'!C$3, IF(B6574='2. Metadata'!L$1,'2. Metadata'!D$3, IF(B6574='2. Metadata'!M$1,'2. Metadata'!M$5, IF(B6574='2. Metadata'!N$1,'2. Metadata'!N$5))))))))))))))</f>
        <v>49.690002</v>
      </c>
      <c r="D6574" s="13">
        <f>IF(ISBLANK(B6574)=TRUE," ", IF(B6574='2. Metadata'!B$1,'2. Metadata'!B$6, IF(B6574='2. Metadata'!C$1,'2. Metadata'!C$4,IF(B6574='2. Metadata'!D$1,'2. Metadata'!D$4, IF(B6574='2. Metadata'!E$1,'2. Metadata'!E$4,IF( B6574='2. Metadata'!F$1,'2. Metadata'!F$4,IF(B6574='2. Metadata'!G$1,'2. Metadata'!G$4,IF(B6574='2. Metadata'!H$1,'2. Metadata'!H$4, IF(B6574='2. Metadata'!I$1,'2. Metadata'!I$4, IF(B6574='2. Metadata'!J$1,'2. Metadata'!J$4, IF(B6574='2. Metadata'!K$1,'2. Metadata'!K$4, IF(B6574='2. Metadata'!L$1,'2. Metadata'!L$4, IF(B6574='2. Metadata'!M$1,'2. Metadata'!M$6, IF(B6574='2. Metadata'!N$1,'2. Metadata'!N$6))))))))))))))</f>
        <v>-115.97499999999999</v>
      </c>
      <c r="E6574" s="15" t="s">
        <v>178</v>
      </c>
      <c r="F6574" s="132">
        <v>2.7170000000000001</v>
      </c>
      <c r="G6574" s="16" t="str">
        <f>IF(ISBLANK(F6574)=TRUE," ",'2. Metadata'!B$14)</f>
        <v>degrees Celsius</v>
      </c>
      <c r="H6574" s="16" t="s">
        <v>178</v>
      </c>
    </row>
    <row r="6575" spans="1:8" ht="15.75" customHeight="1" x14ac:dyDescent="0.2">
      <c r="A6575" s="130">
        <v>39732</v>
      </c>
      <c r="B6575" s="9" t="s">
        <v>239</v>
      </c>
      <c r="C6575" s="16">
        <f>IF(ISBLANK(B6575)=TRUE," ", IF(B6575='2. Metadata'!B$1,'2. Metadata'!B$5, IF(B6575='2. Metadata'!C$1,'2. Metadata'!#REF!,IF(B6575='2. Metadata'!D$1,'2. Metadata'!#REF!, IF(B6575='2. Metadata'!E$1,'2. Metadata'!#REF!,IF( B6575='2. Metadata'!F$1,'2. Metadata'!#REF!,IF(B6575='2. Metadata'!G$1,'2. Metadata'!#REF!,IF(B6575='2. Metadata'!H$1,'2. Metadata'!#REF!, IF(B6575='2. Metadata'!I$1,'2. Metadata'!#REF!, IF(B6575='2. Metadata'!J$1,'2. Metadata'!#REF!, IF(B6575='2. Metadata'!K$1,'2. Metadata'!C$3, IF(B6575='2. Metadata'!L$1,'2. Metadata'!D$3, IF(B6575='2. Metadata'!M$1,'2. Metadata'!M$5, IF(B6575='2. Metadata'!N$1,'2. Metadata'!N$5))))))))))))))</f>
        <v>49.690002</v>
      </c>
      <c r="D6575" s="13">
        <f>IF(ISBLANK(B6575)=TRUE," ", IF(B6575='2. Metadata'!B$1,'2. Metadata'!B$6, IF(B6575='2. Metadata'!C$1,'2. Metadata'!C$4,IF(B6575='2. Metadata'!D$1,'2. Metadata'!D$4, IF(B6575='2. Metadata'!E$1,'2. Metadata'!E$4,IF( B6575='2. Metadata'!F$1,'2. Metadata'!F$4,IF(B6575='2. Metadata'!G$1,'2. Metadata'!G$4,IF(B6575='2. Metadata'!H$1,'2. Metadata'!H$4, IF(B6575='2. Metadata'!I$1,'2. Metadata'!I$4, IF(B6575='2. Metadata'!J$1,'2. Metadata'!J$4, IF(B6575='2. Metadata'!K$1,'2. Metadata'!K$4, IF(B6575='2. Metadata'!L$1,'2. Metadata'!L$4, IF(B6575='2. Metadata'!M$1,'2. Metadata'!M$6, IF(B6575='2. Metadata'!N$1,'2. Metadata'!N$6))))))))))))))</f>
        <v>-115.97499999999999</v>
      </c>
      <c r="E6575" s="15" t="s">
        <v>178</v>
      </c>
      <c r="F6575" s="132">
        <v>2.637</v>
      </c>
      <c r="G6575" s="16" t="str">
        <f>IF(ISBLANK(F6575)=TRUE," ",'2. Metadata'!B$14)</f>
        <v>degrees Celsius</v>
      </c>
      <c r="H6575" s="16" t="s">
        <v>178</v>
      </c>
    </row>
    <row r="6576" spans="1:8" ht="15.75" customHeight="1" x14ac:dyDescent="0.2">
      <c r="A6576" s="130">
        <v>39732.010416666664</v>
      </c>
      <c r="B6576" s="9" t="s">
        <v>239</v>
      </c>
      <c r="C6576" s="16">
        <f>IF(ISBLANK(B6576)=TRUE," ", IF(B6576='2. Metadata'!B$1,'2. Metadata'!B$5, IF(B6576='2. Metadata'!C$1,'2. Metadata'!#REF!,IF(B6576='2. Metadata'!D$1,'2. Metadata'!#REF!, IF(B6576='2. Metadata'!E$1,'2. Metadata'!#REF!,IF( B6576='2. Metadata'!F$1,'2. Metadata'!#REF!,IF(B6576='2. Metadata'!G$1,'2. Metadata'!#REF!,IF(B6576='2. Metadata'!H$1,'2. Metadata'!#REF!, IF(B6576='2. Metadata'!I$1,'2. Metadata'!#REF!, IF(B6576='2. Metadata'!J$1,'2. Metadata'!#REF!, IF(B6576='2. Metadata'!K$1,'2. Metadata'!C$3, IF(B6576='2. Metadata'!L$1,'2. Metadata'!D$3, IF(B6576='2. Metadata'!M$1,'2. Metadata'!M$5, IF(B6576='2. Metadata'!N$1,'2. Metadata'!N$5))))))))))))))</f>
        <v>49.690002</v>
      </c>
      <c r="D6576" s="13">
        <f>IF(ISBLANK(B6576)=TRUE," ", IF(B6576='2. Metadata'!B$1,'2. Metadata'!B$6, IF(B6576='2. Metadata'!C$1,'2. Metadata'!C$4,IF(B6576='2. Metadata'!D$1,'2. Metadata'!D$4, IF(B6576='2. Metadata'!E$1,'2. Metadata'!E$4,IF( B6576='2. Metadata'!F$1,'2. Metadata'!F$4,IF(B6576='2. Metadata'!G$1,'2. Metadata'!G$4,IF(B6576='2. Metadata'!H$1,'2. Metadata'!H$4, IF(B6576='2. Metadata'!I$1,'2. Metadata'!I$4, IF(B6576='2. Metadata'!J$1,'2. Metadata'!J$4, IF(B6576='2. Metadata'!K$1,'2. Metadata'!K$4, IF(B6576='2. Metadata'!L$1,'2. Metadata'!L$4, IF(B6576='2. Metadata'!M$1,'2. Metadata'!M$6, IF(B6576='2. Metadata'!N$1,'2. Metadata'!N$6))))))))))))))</f>
        <v>-115.97499999999999</v>
      </c>
      <c r="E6576" s="15" t="s">
        <v>178</v>
      </c>
      <c r="F6576" s="132">
        <v>2.5569999999999999</v>
      </c>
      <c r="G6576" s="16" t="str">
        <f>IF(ISBLANK(F6576)=TRUE," ",'2. Metadata'!B$14)</f>
        <v>degrees Celsius</v>
      </c>
      <c r="H6576" s="16" t="s">
        <v>178</v>
      </c>
    </row>
    <row r="6577" spans="1:8" ht="15.75" customHeight="1" x14ac:dyDescent="0.2">
      <c r="A6577" s="130">
        <v>39732.020833333336</v>
      </c>
      <c r="B6577" s="9" t="s">
        <v>239</v>
      </c>
      <c r="C6577" s="16">
        <f>IF(ISBLANK(B6577)=TRUE," ", IF(B6577='2. Metadata'!B$1,'2. Metadata'!B$5, IF(B6577='2. Metadata'!C$1,'2. Metadata'!#REF!,IF(B6577='2. Metadata'!D$1,'2. Metadata'!#REF!, IF(B6577='2. Metadata'!E$1,'2. Metadata'!#REF!,IF( B6577='2. Metadata'!F$1,'2. Metadata'!#REF!,IF(B6577='2. Metadata'!G$1,'2. Metadata'!#REF!,IF(B6577='2. Metadata'!H$1,'2. Metadata'!#REF!, IF(B6577='2. Metadata'!I$1,'2. Metadata'!#REF!, IF(B6577='2. Metadata'!J$1,'2. Metadata'!#REF!, IF(B6577='2. Metadata'!K$1,'2. Metadata'!C$3, IF(B6577='2. Metadata'!L$1,'2. Metadata'!D$3, IF(B6577='2. Metadata'!M$1,'2. Metadata'!M$5, IF(B6577='2. Metadata'!N$1,'2. Metadata'!N$5))))))))))))))</f>
        <v>49.690002</v>
      </c>
      <c r="D6577" s="13">
        <f>IF(ISBLANK(B6577)=TRUE," ", IF(B6577='2. Metadata'!B$1,'2. Metadata'!B$6, IF(B6577='2. Metadata'!C$1,'2. Metadata'!C$4,IF(B6577='2. Metadata'!D$1,'2. Metadata'!D$4, IF(B6577='2. Metadata'!E$1,'2. Metadata'!E$4,IF( B6577='2. Metadata'!F$1,'2. Metadata'!F$4,IF(B6577='2. Metadata'!G$1,'2. Metadata'!G$4,IF(B6577='2. Metadata'!H$1,'2. Metadata'!H$4, IF(B6577='2. Metadata'!I$1,'2. Metadata'!I$4, IF(B6577='2. Metadata'!J$1,'2. Metadata'!J$4, IF(B6577='2. Metadata'!K$1,'2. Metadata'!K$4, IF(B6577='2. Metadata'!L$1,'2. Metadata'!L$4, IF(B6577='2. Metadata'!M$1,'2. Metadata'!M$6, IF(B6577='2. Metadata'!N$1,'2. Metadata'!N$6))))))))))))))</f>
        <v>-115.97499999999999</v>
      </c>
      <c r="E6577" s="15" t="s">
        <v>178</v>
      </c>
      <c r="F6577" s="132">
        <v>2.5030000000000001</v>
      </c>
      <c r="G6577" s="16" t="str">
        <f>IF(ISBLANK(F6577)=TRUE," ",'2. Metadata'!B$14)</f>
        <v>degrees Celsius</v>
      </c>
      <c r="H6577" s="16" t="s">
        <v>178</v>
      </c>
    </row>
    <row r="6578" spans="1:8" ht="15.75" customHeight="1" x14ac:dyDescent="0.2">
      <c r="A6578" s="130">
        <v>39732.03125</v>
      </c>
      <c r="B6578" s="9" t="s">
        <v>239</v>
      </c>
      <c r="C6578" s="16">
        <f>IF(ISBLANK(B6578)=TRUE," ", IF(B6578='2. Metadata'!B$1,'2. Metadata'!B$5, IF(B6578='2. Metadata'!C$1,'2. Metadata'!#REF!,IF(B6578='2. Metadata'!D$1,'2. Metadata'!#REF!, IF(B6578='2. Metadata'!E$1,'2. Metadata'!#REF!,IF( B6578='2. Metadata'!F$1,'2. Metadata'!#REF!,IF(B6578='2. Metadata'!G$1,'2. Metadata'!#REF!,IF(B6578='2. Metadata'!H$1,'2. Metadata'!#REF!, IF(B6578='2. Metadata'!I$1,'2. Metadata'!#REF!, IF(B6578='2. Metadata'!J$1,'2. Metadata'!#REF!, IF(B6578='2. Metadata'!K$1,'2. Metadata'!C$3, IF(B6578='2. Metadata'!L$1,'2. Metadata'!D$3, IF(B6578='2. Metadata'!M$1,'2. Metadata'!M$5, IF(B6578='2. Metadata'!N$1,'2. Metadata'!N$5))))))))))))))</f>
        <v>49.690002</v>
      </c>
      <c r="D6578" s="13">
        <f>IF(ISBLANK(B6578)=TRUE," ", IF(B6578='2. Metadata'!B$1,'2. Metadata'!B$6, IF(B6578='2. Metadata'!C$1,'2. Metadata'!C$4,IF(B6578='2. Metadata'!D$1,'2. Metadata'!D$4, IF(B6578='2. Metadata'!E$1,'2. Metadata'!E$4,IF( B6578='2. Metadata'!F$1,'2. Metadata'!F$4,IF(B6578='2. Metadata'!G$1,'2. Metadata'!G$4,IF(B6578='2. Metadata'!H$1,'2. Metadata'!H$4, IF(B6578='2. Metadata'!I$1,'2. Metadata'!I$4, IF(B6578='2. Metadata'!J$1,'2. Metadata'!J$4, IF(B6578='2. Metadata'!K$1,'2. Metadata'!K$4, IF(B6578='2. Metadata'!L$1,'2. Metadata'!L$4, IF(B6578='2. Metadata'!M$1,'2. Metadata'!M$6, IF(B6578='2. Metadata'!N$1,'2. Metadata'!N$6))))))))))))))</f>
        <v>-115.97499999999999</v>
      </c>
      <c r="E6578" s="15" t="s">
        <v>178</v>
      </c>
      <c r="F6578" s="132">
        <v>2.423</v>
      </c>
      <c r="G6578" s="16" t="str">
        <f>IF(ISBLANK(F6578)=TRUE," ",'2. Metadata'!B$14)</f>
        <v>degrees Celsius</v>
      </c>
      <c r="H6578" s="16" t="s">
        <v>178</v>
      </c>
    </row>
    <row r="6579" spans="1:8" ht="15.75" customHeight="1" x14ac:dyDescent="0.2">
      <c r="A6579" s="130">
        <v>39732.041666666664</v>
      </c>
      <c r="B6579" s="9" t="s">
        <v>239</v>
      </c>
      <c r="C6579" s="16">
        <f>IF(ISBLANK(B6579)=TRUE," ", IF(B6579='2. Metadata'!B$1,'2. Metadata'!B$5, IF(B6579='2. Metadata'!C$1,'2. Metadata'!#REF!,IF(B6579='2. Metadata'!D$1,'2. Metadata'!#REF!, IF(B6579='2. Metadata'!E$1,'2. Metadata'!#REF!,IF( B6579='2. Metadata'!F$1,'2. Metadata'!#REF!,IF(B6579='2. Metadata'!G$1,'2. Metadata'!#REF!,IF(B6579='2. Metadata'!H$1,'2. Metadata'!#REF!, IF(B6579='2. Metadata'!I$1,'2. Metadata'!#REF!, IF(B6579='2. Metadata'!J$1,'2. Metadata'!#REF!, IF(B6579='2. Metadata'!K$1,'2. Metadata'!C$3, IF(B6579='2. Metadata'!L$1,'2. Metadata'!D$3, IF(B6579='2. Metadata'!M$1,'2. Metadata'!M$5, IF(B6579='2. Metadata'!N$1,'2. Metadata'!N$5))))))))))))))</f>
        <v>49.690002</v>
      </c>
      <c r="D6579" s="13">
        <f>IF(ISBLANK(B6579)=TRUE," ", IF(B6579='2. Metadata'!B$1,'2. Metadata'!B$6, IF(B6579='2. Metadata'!C$1,'2. Metadata'!C$4,IF(B6579='2. Metadata'!D$1,'2. Metadata'!D$4, IF(B6579='2. Metadata'!E$1,'2. Metadata'!E$4,IF( B6579='2. Metadata'!F$1,'2. Metadata'!F$4,IF(B6579='2. Metadata'!G$1,'2. Metadata'!G$4,IF(B6579='2. Metadata'!H$1,'2. Metadata'!H$4, IF(B6579='2. Metadata'!I$1,'2. Metadata'!I$4, IF(B6579='2. Metadata'!J$1,'2. Metadata'!J$4, IF(B6579='2. Metadata'!K$1,'2. Metadata'!K$4, IF(B6579='2. Metadata'!L$1,'2. Metadata'!L$4, IF(B6579='2. Metadata'!M$1,'2. Metadata'!M$6, IF(B6579='2. Metadata'!N$1,'2. Metadata'!N$6))))))))))))))</f>
        <v>-115.97499999999999</v>
      </c>
      <c r="E6579" s="15" t="s">
        <v>178</v>
      </c>
      <c r="F6579" s="132">
        <v>2.37</v>
      </c>
      <c r="G6579" s="16" t="str">
        <f>IF(ISBLANK(F6579)=TRUE," ",'2. Metadata'!B$14)</f>
        <v>degrees Celsius</v>
      </c>
      <c r="H6579" s="16" t="s">
        <v>178</v>
      </c>
    </row>
    <row r="6580" spans="1:8" ht="15.75" customHeight="1" x14ac:dyDescent="0.2">
      <c r="A6580" s="130">
        <v>39732.052083333336</v>
      </c>
      <c r="B6580" s="9" t="s">
        <v>239</v>
      </c>
      <c r="C6580" s="16">
        <f>IF(ISBLANK(B6580)=TRUE," ", IF(B6580='2. Metadata'!B$1,'2. Metadata'!B$5, IF(B6580='2. Metadata'!C$1,'2. Metadata'!#REF!,IF(B6580='2. Metadata'!D$1,'2. Metadata'!#REF!, IF(B6580='2. Metadata'!E$1,'2. Metadata'!#REF!,IF( B6580='2. Metadata'!F$1,'2. Metadata'!#REF!,IF(B6580='2. Metadata'!G$1,'2. Metadata'!#REF!,IF(B6580='2. Metadata'!H$1,'2. Metadata'!#REF!, IF(B6580='2. Metadata'!I$1,'2. Metadata'!#REF!, IF(B6580='2. Metadata'!J$1,'2. Metadata'!#REF!, IF(B6580='2. Metadata'!K$1,'2. Metadata'!C$3, IF(B6580='2. Metadata'!L$1,'2. Metadata'!D$3, IF(B6580='2. Metadata'!M$1,'2. Metadata'!M$5, IF(B6580='2. Metadata'!N$1,'2. Metadata'!N$5))))))))))))))</f>
        <v>49.690002</v>
      </c>
      <c r="D6580" s="13">
        <f>IF(ISBLANK(B6580)=TRUE," ", IF(B6580='2. Metadata'!B$1,'2. Metadata'!B$6, IF(B6580='2. Metadata'!C$1,'2. Metadata'!C$4,IF(B6580='2. Metadata'!D$1,'2. Metadata'!D$4, IF(B6580='2. Metadata'!E$1,'2. Metadata'!E$4,IF( B6580='2. Metadata'!F$1,'2. Metadata'!F$4,IF(B6580='2. Metadata'!G$1,'2. Metadata'!G$4,IF(B6580='2. Metadata'!H$1,'2. Metadata'!H$4, IF(B6580='2. Metadata'!I$1,'2. Metadata'!I$4, IF(B6580='2. Metadata'!J$1,'2. Metadata'!J$4, IF(B6580='2. Metadata'!K$1,'2. Metadata'!K$4, IF(B6580='2. Metadata'!L$1,'2. Metadata'!L$4, IF(B6580='2. Metadata'!M$1,'2. Metadata'!M$6, IF(B6580='2. Metadata'!N$1,'2. Metadata'!N$6))))))))))))))</f>
        <v>-115.97499999999999</v>
      </c>
      <c r="E6580" s="15" t="s">
        <v>178</v>
      </c>
      <c r="F6580" s="132">
        <v>2.3159999999999998</v>
      </c>
      <c r="G6580" s="16" t="str">
        <f>IF(ISBLANK(F6580)=TRUE," ",'2. Metadata'!B$14)</f>
        <v>degrees Celsius</v>
      </c>
      <c r="H6580" s="16" t="s">
        <v>178</v>
      </c>
    </row>
    <row r="6581" spans="1:8" ht="15.75" customHeight="1" x14ac:dyDescent="0.2">
      <c r="A6581" s="130">
        <v>39732.0625</v>
      </c>
      <c r="B6581" s="9" t="s">
        <v>239</v>
      </c>
      <c r="C6581" s="16">
        <f>IF(ISBLANK(B6581)=TRUE," ", IF(B6581='2. Metadata'!B$1,'2. Metadata'!B$5, IF(B6581='2. Metadata'!C$1,'2. Metadata'!#REF!,IF(B6581='2. Metadata'!D$1,'2. Metadata'!#REF!, IF(B6581='2. Metadata'!E$1,'2. Metadata'!#REF!,IF( B6581='2. Metadata'!F$1,'2. Metadata'!#REF!,IF(B6581='2. Metadata'!G$1,'2. Metadata'!#REF!,IF(B6581='2. Metadata'!H$1,'2. Metadata'!#REF!, IF(B6581='2. Metadata'!I$1,'2. Metadata'!#REF!, IF(B6581='2. Metadata'!J$1,'2. Metadata'!#REF!, IF(B6581='2. Metadata'!K$1,'2. Metadata'!C$3, IF(B6581='2. Metadata'!L$1,'2. Metadata'!D$3, IF(B6581='2. Metadata'!M$1,'2. Metadata'!M$5, IF(B6581='2. Metadata'!N$1,'2. Metadata'!N$5))))))))))))))</f>
        <v>49.690002</v>
      </c>
      <c r="D6581" s="13">
        <f>IF(ISBLANK(B6581)=TRUE," ", IF(B6581='2. Metadata'!B$1,'2. Metadata'!B$6, IF(B6581='2. Metadata'!C$1,'2. Metadata'!C$4,IF(B6581='2. Metadata'!D$1,'2. Metadata'!D$4, IF(B6581='2. Metadata'!E$1,'2. Metadata'!E$4,IF( B6581='2. Metadata'!F$1,'2. Metadata'!F$4,IF(B6581='2. Metadata'!G$1,'2. Metadata'!G$4,IF(B6581='2. Metadata'!H$1,'2. Metadata'!H$4, IF(B6581='2. Metadata'!I$1,'2. Metadata'!I$4, IF(B6581='2. Metadata'!J$1,'2. Metadata'!J$4, IF(B6581='2. Metadata'!K$1,'2. Metadata'!K$4, IF(B6581='2. Metadata'!L$1,'2. Metadata'!L$4, IF(B6581='2. Metadata'!M$1,'2. Metadata'!M$6, IF(B6581='2. Metadata'!N$1,'2. Metadata'!N$6))))))))))))))</f>
        <v>-115.97499999999999</v>
      </c>
      <c r="E6581" s="15" t="s">
        <v>178</v>
      </c>
      <c r="F6581" s="132">
        <v>2.262</v>
      </c>
      <c r="G6581" s="16" t="str">
        <f>IF(ISBLANK(F6581)=TRUE," ",'2. Metadata'!B$14)</f>
        <v>degrees Celsius</v>
      </c>
      <c r="H6581" s="16" t="s">
        <v>178</v>
      </c>
    </row>
    <row r="6582" spans="1:8" ht="15.75" customHeight="1" x14ac:dyDescent="0.2">
      <c r="A6582" s="130">
        <v>39732.072916666664</v>
      </c>
      <c r="B6582" s="9" t="s">
        <v>239</v>
      </c>
      <c r="C6582" s="16">
        <f>IF(ISBLANK(B6582)=TRUE," ", IF(B6582='2. Metadata'!B$1,'2. Metadata'!B$5, IF(B6582='2. Metadata'!C$1,'2. Metadata'!#REF!,IF(B6582='2. Metadata'!D$1,'2. Metadata'!#REF!, IF(B6582='2. Metadata'!E$1,'2. Metadata'!#REF!,IF( B6582='2. Metadata'!F$1,'2. Metadata'!#REF!,IF(B6582='2. Metadata'!G$1,'2. Metadata'!#REF!,IF(B6582='2. Metadata'!H$1,'2. Metadata'!#REF!, IF(B6582='2. Metadata'!I$1,'2. Metadata'!#REF!, IF(B6582='2. Metadata'!J$1,'2. Metadata'!#REF!, IF(B6582='2. Metadata'!K$1,'2. Metadata'!C$3, IF(B6582='2. Metadata'!L$1,'2. Metadata'!D$3, IF(B6582='2. Metadata'!M$1,'2. Metadata'!M$5, IF(B6582='2. Metadata'!N$1,'2. Metadata'!N$5))))))))))))))</f>
        <v>49.690002</v>
      </c>
      <c r="D6582" s="13">
        <f>IF(ISBLANK(B6582)=TRUE," ", IF(B6582='2. Metadata'!B$1,'2. Metadata'!B$6, IF(B6582='2. Metadata'!C$1,'2. Metadata'!C$4,IF(B6582='2. Metadata'!D$1,'2. Metadata'!D$4, IF(B6582='2. Metadata'!E$1,'2. Metadata'!E$4,IF( B6582='2. Metadata'!F$1,'2. Metadata'!F$4,IF(B6582='2. Metadata'!G$1,'2. Metadata'!G$4,IF(B6582='2. Metadata'!H$1,'2. Metadata'!H$4, IF(B6582='2. Metadata'!I$1,'2. Metadata'!I$4, IF(B6582='2. Metadata'!J$1,'2. Metadata'!J$4, IF(B6582='2. Metadata'!K$1,'2. Metadata'!K$4, IF(B6582='2. Metadata'!L$1,'2. Metadata'!L$4, IF(B6582='2. Metadata'!M$1,'2. Metadata'!M$6, IF(B6582='2. Metadata'!N$1,'2. Metadata'!N$6))))))))))))))</f>
        <v>-115.97499999999999</v>
      </c>
      <c r="E6582" s="15" t="s">
        <v>178</v>
      </c>
      <c r="F6582" s="132">
        <v>2.1819999999999999</v>
      </c>
      <c r="G6582" s="16" t="str">
        <f>IF(ISBLANK(F6582)=TRUE," ",'2. Metadata'!B$14)</f>
        <v>degrees Celsius</v>
      </c>
      <c r="H6582" s="16" t="s">
        <v>178</v>
      </c>
    </row>
    <row r="6583" spans="1:8" ht="15.75" customHeight="1" x14ac:dyDescent="0.2">
      <c r="A6583" s="130">
        <v>39732.083333333336</v>
      </c>
      <c r="B6583" s="9" t="s">
        <v>239</v>
      </c>
      <c r="C6583" s="16">
        <f>IF(ISBLANK(B6583)=TRUE," ", IF(B6583='2. Metadata'!B$1,'2. Metadata'!B$5, IF(B6583='2. Metadata'!C$1,'2. Metadata'!#REF!,IF(B6583='2. Metadata'!D$1,'2. Metadata'!#REF!, IF(B6583='2. Metadata'!E$1,'2. Metadata'!#REF!,IF( B6583='2. Metadata'!F$1,'2. Metadata'!#REF!,IF(B6583='2. Metadata'!G$1,'2. Metadata'!#REF!,IF(B6583='2. Metadata'!H$1,'2. Metadata'!#REF!, IF(B6583='2. Metadata'!I$1,'2. Metadata'!#REF!, IF(B6583='2. Metadata'!J$1,'2. Metadata'!#REF!, IF(B6583='2. Metadata'!K$1,'2. Metadata'!C$3, IF(B6583='2. Metadata'!L$1,'2. Metadata'!D$3, IF(B6583='2. Metadata'!M$1,'2. Metadata'!M$5, IF(B6583='2. Metadata'!N$1,'2. Metadata'!N$5))))))))))))))</f>
        <v>49.690002</v>
      </c>
      <c r="D6583" s="13">
        <f>IF(ISBLANK(B6583)=TRUE," ", IF(B6583='2. Metadata'!B$1,'2. Metadata'!B$6, IF(B6583='2. Metadata'!C$1,'2. Metadata'!C$4,IF(B6583='2. Metadata'!D$1,'2. Metadata'!D$4, IF(B6583='2. Metadata'!E$1,'2. Metadata'!E$4,IF( B6583='2. Metadata'!F$1,'2. Metadata'!F$4,IF(B6583='2. Metadata'!G$1,'2. Metadata'!G$4,IF(B6583='2. Metadata'!H$1,'2. Metadata'!H$4, IF(B6583='2. Metadata'!I$1,'2. Metadata'!I$4, IF(B6583='2. Metadata'!J$1,'2. Metadata'!J$4, IF(B6583='2. Metadata'!K$1,'2. Metadata'!K$4, IF(B6583='2. Metadata'!L$1,'2. Metadata'!L$4, IF(B6583='2. Metadata'!M$1,'2. Metadata'!M$6, IF(B6583='2. Metadata'!N$1,'2. Metadata'!N$6))))))))))))))</f>
        <v>-115.97499999999999</v>
      </c>
      <c r="E6583" s="15" t="s">
        <v>178</v>
      </c>
      <c r="F6583" s="132">
        <v>2.1280000000000001</v>
      </c>
      <c r="G6583" s="16" t="str">
        <f>IF(ISBLANK(F6583)=TRUE," ",'2. Metadata'!B$14)</f>
        <v>degrees Celsius</v>
      </c>
      <c r="H6583" s="16" t="s">
        <v>178</v>
      </c>
    </row>
    <row r="6584" spans="1:8" ht="15.75" customHeight="1" x14ac:dyDescent="0.2">
      <c r="A6584" s="130">
        <v>39732.09375</v>
      </c>
      <c r="B6584" s="9" t="s">
        <v>239</v>
      </c>
      <c r="C6584" s="16">
        <f>IF(ISBLANK(B6584)=TRUE," ", IF(B6584='2. Metadata'!B$1,'2. Metadata'!B$5, IF(B6584='2. Metadata'!C$1,'2. Metadata'!#REF!,IF(B6584='2. Metadata'!D$1,'2. Metadata'!#REF!, IF(B6584='2. Metadata'!E$1,'2. Metadata'!#REF!,IF( B6584='2. Metadata'!F$1,'2. Metadata'!#REF!,IF(B6584='2. Metadata'!G$1,'2. Metadata'!#REF!,IF(B6584='2. Metadata'!H$1,'2. Metadata'!#REF!, IF(B6584='2. Metadata'!I$1,'2. Metadata'!#REF!, IF(B6584='2. Metadata'!J$1,'2. Metadata'!#REF!, IF(B6584='2. Metadata'!K$1,'2. Metadata'!C$3, IF(B6584='2. Metadata'!L$1,'2. Metadata'!D$3, IF(B6584='2. Metadata'!M$1,'2. Metadata'!M$5, IF(B6584='2. Metadata'!N$1,'2. Metadata'!N$5))))))))))))))</f>
        <v>49.690002</v>
      </c>
      <c r="D6584" s="13">
        <f>IF(ISBLANK(B6584)=TRUE," ", IF(B6584='2. Metadata'!B$1,'2. Metadata'!B$6, IF(B6584='2. Metadata'!C$1,'2. Metadata'!C$4,IF(B6584='2. Metadata'!D$1,'2. Metadata'!D$4, IF(B6584='2. Metadata'!E$1,'2. Metadata'!E$4,IF( B6584='2. Metadata'!F$1,'2. Metadata'!F$4,IF(B6584='2. Metadata'!G$1,'2. Metadata'!G$4,IF(B6584='2. Metadata'!H$1,'2. Metadata'!H$4, IF(B6584='2. Metadata'!I$1,'2. Metadata'!I$4, IF(B6584='2. Metadata'!J$1,'2. Metadata'!J$4, IF(B6584='2. Metadata'!K$1,'2. Metadata'!K$4, IF(B6584='2. Metadata'!L$1,'2. Metadata'!L$4, IF(B6584='2. Metadata'!M$1,'2. Metadata'!M$6, IF(B6584='2. Metadata'!N$1,'2. Metadata'!N$6))))))))))))))</f>
        <v>-115.97499999999999</v>
      </c>
      <c r="E6584" s="15" t="s">
        <v>178</v>
      </c>
      <c r="F6584" s="132">
        <v>2.0739999999999998</v>
      </c>
      <c r="G6584" s="16" t="str">
        <f>IF(ISBLANK(F6584)=TRUE," ",'2. Metadata'!B$14)</f>
        <v>degrees Celsius</v>
      </c>
      <c r="H6584" s="16" t="s">
        <v>178</v>
      </c>
    </row>
    <row r="6585" spans="1:8" ht="15.75" customHeight="1" x14ac:dyDescent="0.2">
      <c r="A6585" s="130">
        <v>39732.104166666664</v>
      </c>
      <c r="B6585" s="9" t="s">
        <v>239</v>
      </c>
      <c r="C6585" s="16">
        <f>IF(ISBLANK(B6585)=TRUE," ", IF(B6585='2. Metadata'!B$1,'2. Metadata'!B$5, IF(B6585='2. Metadata'!C$1,'2. Metadata'!#REF!,IF(B6585='2. Metadata'!D$1,'2. Metadata'!#REF!, IF(B6585='2. Metadata'!E$1,'2. Metadata'!#REF!,IF( B6585='2. Metadata'!F$1,'2. Metadata'!#REF!,IF(B6585='2. Metadata'!G$1,'2. Metadata'!#REF!,IF(B6585='2. Metadata'!H$1,'2. Metadata'!#REF!, IF(B6585='2. Metadata'!I$1,'2. Metadata'!#REF!, IF(B6585='2. Metadata'!J$1,'2. Metadata'!#REF!, IF(B6585='2. Metadata'!K$1,'2. Metadata'!C$3, IF(B6585='2. Metadata'!L$1,'2. Metadata'!D$3, IF(B6585='2. Metadata'!M$1,'2. Metadata'!M$5, IF(B6585='2. Metadata'!N$1,'2. Metadata'!N$5))))))))))))))</f>
        <v>49.690002</v>
      </c>
      <c r="D6585" s="13">
        <f>IF(ISBLANK(B6585)=TRUE," ", IF(B6585='2. Metadata'!B$1,'2. Metadata'!B$6, IF(B6585='2. Metadata'!C$1,'2. Metadata'!C$4,IF(B6585='2. Metadata'!D$1,'2. Metadata'!D$4, IF(B6585='2. Metadata'!E$1,'2. Metadata'!E$4,IF( B6585='2. Metadata'!F$1,'2. Metadata'!F$4,IF(B6585='2. Metadata'!G$1,'2. Metadata'!G$4,IF(B6585='2. Metadata'!H$1,'2. Metadata'!H$4, IF(B6585='2. Metadata'!I$1,'2. Metadata'!I$4, IF(B6585='2. Metadata'!J$1,'2. Metadata'!J$4, IF(B6585='2. Metadata'!K$1,'2. Metadata'!K$4, IF(B6585='2. Metadata'!L$1,'2. Metadata'!L$4, IF(B6585='2. Metadata'!M$1,'2. Metadata'!M$6, IF(B6585='2. Metadata'!N$1,'2. Metadata'!N$6))))))))))))))</f>
        <v>-115.97499999999999</v>
      </c>
      <c r="E6585" s="15" t="s">
        <v>178</v>
      </c>
      <c r="F6585" s="132">
        <v>2.0209999999999999</v>
      </c>
      <c r="G6585" s="16" t="str">
        <f>IF(ISBLANK(F6585)=TRUE," ",'2. Metadata'!B$14)</f>
        <v>degrees Celsius</v>
      </c>
      <c r="H6585" s="16" t="s">
        <v>178</v>
      </c>
    </row>
    <row r="6586" spans="1:8" ht="15.75" customHeight="1" x14ac:dyDescent="0.2">
      <c r="A6586" s="130">
        <v>39732.114583333336</v>
      </c>
      <c r="B6586" s="9" t="s">
        <v>239</v>
      </c>
      <c r="C6586" s="16">
        <f>IF(ISBLANK(B6586)=TRUE," ", IF(B6586='2. Metadata'!B$1,'2. Metadata'!B$5, IF(B6586='2. Metadata'!C$1,'2. Metadata'!#REF!,IF(B6586='2. Metadata'!D$1,'2. Metadata'!#REF!, IF(B6586='2. Metadata'!E$1,'2. Metadata'!#REF!,IF( B6586='2. Metadata'!F$1,'2. Metadata'!#REF!,IF(B6586='2. Metadata'!G$1,'2. Metadata'!#REF!,IF(B6586='2. Metadata'!H$1,'2. Metadata'!#REF!, IF(B6586='2. Metadata'!I$1,'2. Metadata'!#REF!, IF(B6586='2. Metadata'!J$1,'2. Metadata'!#REF!, IF(B6586='2. Metadata'!K$1,'2. Metadata'!C$3, IF(B6586='2. Metadata'!L$1,'2. Metadata'!D$3, IF(B6586='2. Metadata'!M$1,'2. Metadata'!M$5, IF(B6586='2. Metadata'!N$1,'2. Metadata'!N$5))))))))))))))</f>
        <v>49.690002</v>
      </c>
      <c r="D6586" s="13">
        <f>IF(ISBLANK(B6586)=TRUE," ", IF(B6586='2. Metadata'!B$1,'2. Metadata'!B$6, IF(B6586='2. Metadata'!C$1,'2. Metadata'!C$4,IF(B6586='2. Metadata'!D$1,'2. Metadata'!D$4, IF(B6586='2. Metadata'!E$1,'2. Metadata'!E$4,IF( B6586='2. Metadata'!F$1,'2. Metadata'!F$4,IF(B6586='2. Metadata'!G$1,'2. Metadata'!G$4,IF(B6586='2. Metadata'!H$1,'2. Metadata'!H$4, IF(B6586='2. Metadata'!I$1,'2. Metadata'!I$4, IF(B6586='2. Metadata'!J$1,'2. Metadata'!J$4, IF(B6586='2. Metadata'!K$1,'2. Metadata'!K$4, IF(B6586='2. Metadata'!L$1,'2. Metadata'!L$4, IF(B6586='2. Metadata'!M$1,'2. Metadata'!M$6, IF(B6586='2. Metadata'!N$1,'2. Metadata'!N$6))))))))))))))</f>
        <v>-115.97499999999999</v>
      </c>
      <c r="E6586" s="15" t="s">
        <v>178</v>
      </c>
      <c r="F6586" s="132">
        <v>1.9670000000000001</v>
      </c>
      <c r="G6586" s="16" t="str">
        <f>IF(ISBLANK(F6586)=TRUE," ",'2. Metadata'!B$14)</f>
        <v>degrees Celsius</v>
      </c>
      <c r="H6586" s="16" t="s">
        <v>178</v>
      </c>
    </row>
    <row r="6587" spans="1:8" ht="15.75" customHeight="1" x14ac:dyDescent="0.2">
      <c r="A6587" s="130">
        <v>39732.125</v>
      </c>
      <c r="B6587" s="9" t="s">
        <v>239</v>
      </c>
      <c r="C6587" s="16">
        <f>IF(ISBLANK(B6587)=TRUE," ", IF(B6587='2. Metadata'!B$1,'2. Metadata'!B$5, IF(B6587='2. Metadata'!C$1,'2. Metadata'!#REF!,IF(B6587='2. Metadata'!D$1,'2. Metadata'!#REF!, IF(B6587='2. Metadata'!E$1,'2. Metadata'!#REF!,IF( B6587='2. Metadata'!F$1,'2. Metadata'!#REF!,IF(B6587='2. Metadata'!G$1,'2. Metadata'!#REF!,IF(B6587='2. Metadata'!H$1,'2. Metadata'!#REF!, IF(B6587='2. Metadata'!I$1,'2. Metadata'!#REF!, IF(B6587='2. Metadata'!J$1,'2. Metadata'!#REF!, IF(B6587='2. Metadata'!K$1,'2. Metadata'!C$3, IF(B6587='2. Metadata'!L$1,'2. Metadata'!D$3, IF(B6587='2. Metadata'!M$1,'2. Metadata'!M$5, IF(B6587='2. Metadata'!N$1,'2. Metadata'!N$5))))))))))))))</f>
        <v>49.690002</v>
      </c>
      <c r="D6587" s="13">
        <f>IF(ISBLANK(B6587)=TRUE," ", IF(B6587='2. Metadata'!B$1,'2. Metadata'!B$6, IF(B6587='2. Metadata'!C$1,'2. Metadata'!C$4,IF(B6587='2. Metadata'!D$1,'2. Metadata'!D$4, IF(B6587='2. Metadata'!E$1,'2. Metadata'!E$4,IF( B6587='2. Metadata'!F$1,'2. Metadata'!F$4,IF(B6587='2. Metadata'!G$1,'2. Metadata'!G$4,IF(B6587='2. Metadata'!H$1,'2. Metadata'!H$4, IF(B6587='2. Metadata'!I$1,'2. Metadata'!I$4, IF(B6587='2. Metadata'!J$1,'2. Metadata'!J$4, IF(B6587='2. Metadata'!K$1,'2. Metadata'!K$4, IF(B6587='2. Metadata'!L$1,'2. Metadata'!L$4, IF(B6587='2. Metadata'!M$1,'2. Metadata'!M$6, IF(B6587='2. Metadata'!N$1,'2. Metadata'!N$6))))))))))))))</f>
        <v>-115.97499999999999</v>
      </c>
      <c r="E6587" s="15" t="s">
        <v>178</v>
      </c>
      <c r="F6587" s="132">
        <v>1.913</v>
      </c>
      <c r="G6587" s="16" t="str">
        <f>IF(ISBLANK(F6587)=TRUE," ",'2. Metadata'!B$14)</f>
        <v>degrees Celsius</v>
      </c>
      <c r="H6587" s="16" t="s">
        <v>178</v>
      </c>
    </row>
    <row r="6588" spans="1:8" ht="15.75" customHeight="1" x14ac:dyDescent="0.2">
      <c r="A6588" s="130">
        <v>39732.135416666664</v>
      </c>
      <c r="B6588" s="9" t="s">
        <v>239</v>
      </c>
      <c r="C6588" s="16">
        <f>IF(ISBLANK(B6588)=TRUE," ", IF(B6588='2. Metadata'!B$1,'2. Metadata'!B$5, IF(B6588='2. Metadata'!C$1,'2. Metadata'!#REF!,IF(B6588='2. Metadata'!D$1,'2. Metadata'!#REF!, IF(B6588='2. Metadata'!E$1,'2. Metadata'!#REF!,IF( B6588='2. Metadata'!F$1,'2. Metadata'!#REF!,IF(B6588='2. Metadata'!G$1,'2. Metadata'!#REF!,IF(B6588='2. Metadata'!H$1,'2. Metadata'!#REF!, IF(B6588='2. Metadata'!I$1,'2. Metadata'!#REF!, IF(B6588='2. Metadata'!J$1,'2. Metadata'!#REF!, IF(B6588='2. Metadata'!K$1,'2. Metadata'!C$3, IF(B6588='2. Metadata'!L$1,'2. Metadata'!D$3, IF(B6588='2. Metadata'!M$1,'2. Metadata'!M$5, IF(B6588='2. Metadata'!N$1,'2. Metadata'!N$5))))))))))))))</f>
        <v>49.690002</v>
      </c>
      <c r="D6588" s="13">
        <f>IF(ISBLANK(B6588)=TRUE," ", IF(B6588='2. Metadata'!B$1,'2. Metadata'!B$6, IF(B6588='2. Metadata'!C$1,'2. Metadata'!C$4,IF(B6588='2. Metadata'!D$1,'2. Metadata'!D$4, IF(B6588='2. Metadata'!E$1,'2. Metadata'!E$4,IF( B6588='2. Metadata'!F$1,'2. Metadata'!F$4,IF(B6588='2. Metadata'!G$1,'2. Metadata'!G$4,IF(B6588='2. Metadata'!H$1,'2. Metadata'!H$4, IF(B6588='2. Metadata'!I$1,'2. Metadata'!I$4, IF(B6588='2. Metadata'!J$1,'2. Metadata'!J$4, IF(B6588='2. Metadata'!K$1,'2. Metadata'!K$4, IF(B6588='2. Metadata'!L$1,'2. Metadata'!L$4, IF(B6588='2. Metadata'!M$1,'2. Metadata'!M$6, IF(B6588='2. Metadata'!N$1,'2. Metadata'!N$6))))))))))))))</f>
        <v>-115.97499999999999</v>
      </c>
      <c r="E6588" s="15" t="s">
        <v>178</v>
      </c>
      <c r="F6588" s="132">
        <v>1.859</v>
      </c>
      <c r="G6588" s="16" t="str">
        <f>IF(ISBLANK(F6588)=TRUE," ",'2. Metadata'!B$14)</f>
        <v>degrees Celsius</v>
      </c>
      <c r="H6588" s="16" t="s">
        <v>178</v>
      </c>
    </row>
    <row r="6589" spans="1:8" ht="15.75" customHeight="1" x14ac:dyDescent="0.2">
      <c r="A6589" s="130">
        <v>39732.145833333336</v>
      </c>
      <c r="B6589" s="9" t="s">
        <v>239</v>
      </c>
      <c r="C6589" s="16">
        <f>IF(ISBLANK(B6589)=TRUE," ", IF(B6589='2. Metadata'!B$1,'2. Metadata'!B$5, IF(B6589='2. Metadata'!C$1,'2. Metadata'!#REF!,IF(B6589='2. Metadata'!D$1,'2. Metadata'!#REF!, IF(B6589='2. Metadata'!E$1,'2. Metadata'!#REF!,IF( B6589='2. Metadata'!F$1,'2. Metadata'!#REF!,IF(B6589='2. Metadata'!G$1,'2. Metadata'!#REF!,IF(B6589='2. Metadata'!H$1,'2. Metadata'!#REF!, IF(B6589='2. Metadata'!I$1,'2. Metadata'!#REF!, IF(B6589='2. Metadata'!J$1,'2. Metadata'!#REF!, IF(B6589='2. Metadata'!K$1,'2. Metadata'!C$3, IF(B6589='2. Metadata'!L$1,'2. Metadata'!D$3, IF(B6589='2. Metadata'!M$1,'2. Metadata'!M$5, IF(B6589='2. Metadata'!N$1,'2. Metadata'!N$5))))))))))))))</f>
        <v>49.690002</v>
      </c>
      <c r="D6589" s="13">
        <f>IF(ISBLANK(B6589)=TRUE," ", IF(B6589='2. Metadata'!B$1,'2. Metadata'!B$6, IF(B6589='2. Metadata'!C$1,'2. Metadata'!C$4,IF(B6589='2. Metadata'!D$1,'2. Metadata'!D$4, IF(B6589='2. Metadata'!E$1,'2. Metadata'!E$4,IF( B6589='2. Metadata'!F$1,'2. Metadata'!F$4,IF(B6589='2. Metadata'!G$1,'2. Metadata'!G$4,IF(B6589='2. Metadata'!H$1,'2. Metadata'!H$4, IF(B6589='2. Metadata'!I$1,'2. Metadata'!I$4, IF(B6589='2. Metadata'!J$1,'2. Metadata'!J$4, IF(B6589='2. Metadata'!K$1,'2. Metadata'!K$4, IF(B6589='2. Metadata'!L$1,'2. Metadata'!L$4, IF(B6589='2. Metadata'!M$1,'2. Metadata'!M$6, IF(B6589='2. Metadata'!N$1,'2. Metadata'!N$6))))))))))))))</f>
        <v>-115.97499999999999</v>
      </c>
      <c r="E6589" s="15" t="s">
        <v>178</v>
      </c>
      <c r="F6589" s="132">
        <v>1.8049999999999999</v>
      </c>
      <c r="G6589" s="16" t="str">
        <f>IF(ISBLANK(F6589)=TRUE," ",'2. Metadata'!B$14)</f>
        <v>degrees Celsius</v>
      </c>
      <c r="H6589" s="16" t="s">
        <v>178</v>
      </c>
    </row>
    <row r="6590" spans="1:8" ht="15.75" customHeight="1" x14ac:dyDescent="0.2">
      <c r="A6590" s="130">
        <v>39732.15625</v>
      </c>
      <c r="B6590" s="9" t="s">
        <v>239</v>
      </c>
      <c r="C6590" s="16">
        <f>IF(ISBLANK(B6590)=TRUE," ", IF(B6590='2. Metadata'!B$1,'2. Metadata'!B$5, IF(B6590='2. Metadata'!C$1,'2. Metadata'!#REF!,IF(B6590='2. Metadata'!D$1,'2. Metadata'!#REF!, IF(B6590='2. Metadata'!E$1,'2. Metadata'!#REF!,IF( B6590='2. Metadata'!F$1,'2. Metadata'!#REF!,IF(B6590='2. Metadata'!G$1,'2. Metadata'!#REF!,IF(B6590='2. Metadata'!H$1,'2. Metadata'!#REF!, IF(B6590='2. Metadata'!I$1,'2. Metadata'!#REF!, IF(B6590='2. Metadata'!J$1,'2. Metadata'!#REF!, IF(B6590='2. Metadata'!K$1,'2. Metadata'!C$3, IF(B6590='2. Metadata'!L$1,'2. Metadata'!D$3, IF(B6590='2. Metadata'!M$1,'2. Metadata'!M$5, IF(B6590='2. Metadata'!N$1,'2. Metadata'!N$5))))))))))))))</f>
        <v>49.690002</v>
      </c>
      <c r="D6590" s="13">
        <f>IF(ISBLANK(B6590)=TRUE," ", IF(B6590='2. Metadata'!B$1,'2. Metadata'!B$6, IF(B6590='2. Metadata'!C$1,'2. Metadata'!C$4,IF(B6590='2. Metadata'!D$1,'2. Metadata'!D$4, IF(B6590='2. Metadata'!E$1,'2. Metadata'!E$4,IF( B6590='2. Metadata'!F$1,'2. Metadata'!F$4,IF(B6590='2. Metadata'!G$1,'2. Metadata'!G$4,IF(B6590='2. Metadata'!H$1,'2. Metadata'!H$4, IF(B6590='2. Metadata'!I$1,'2. Metadata'!I$4, IF(B6590='2. Metadata'!J$1,'2. Metadata'!J$4, IF(B6590='2. Metadata'!K$1,'2. Metadata'!K$4, IF(B6590='2. Metadata'!L$1,'2. Metadata'!L$4, IF(B6590='2. Metadata'!M$1,'2. Metadata'!M$6, IF(B6590='2. Metadata'!N$1,'2. Metadata'!N$6))))))))))))))</f>
        <v>-115.97499999999999</v>
      </c>
      <c r="E6590" s="15" t="s">
        <v>178</v>
      </c>
      <c r="F6590" s="132">
        <v>1.778</v>
      </c>
      <c r="G6590" s="16" t="str">
        <f>IF(ISBLANK(F6590)=TRUE," ",'2. Metadata'!B$14)</f>
        <v>degrees Celsius</v>
      </c>
      <c r="H6590" s="16" t="s">
        <v>178</v>
      </c>
    </row>
    <row r="6591" spans="1:8" ht="15.75" customHeight="1" x14ac:dyDescent="0.2">
      <c r="A6591" s="130">
        <v>39732.166666666664</v>
      </c>
      <c r="B6591" s="9" t="s">
        <v>239</v>
      </c>
      <c r="C6591" s="16">
        <f>IF(ISBLANK(B6591)=TRUE," ", IF(B6591='2. Metadata'!B$1,'2. Metadata'!B$5, IF(B6591='2. Metadata'!C$1,'2. Metadata'!#REF!,IF(B6591='2. Metadata'!D$1,'2. Metadata'!#REF!, IF(B6591='2. Metadata'!E$1,'2. Metadata'!#REF!,IF( B6591='2. Metadata'!F$1,'2. Metadata'!#REF!,IF(B6591='2. Metadata'!G$1,'2. Metadata'!#REF!,IF(B6591='2. Metadata'!H$1,'2. Metadata'!#REF!, IF(B6591='2. Metadata'!I$1,'2. Metadata'!#REF!, IF(B6591='2. Metadata'!J$1,'2. Metadata'!#REF!, IF(B6591='2. Metadata'!K$1,'2. Metadata'!C$3, IF(B6591='2. Metadata'!L$1,'2. Metadata'!D$3, IF(B6591='2. Metadata'!M$1,'2. Metadata'!M$5, IF(B6591='2. Metadata'!N$1,'2. Metadata'!N$5))))))))))))))</f>
        <v>49.690002</v>
      </c>
      <c r="D6591" s="13">
        <f>IF(ISBLANK(B6591)=TRUE," ", IF(B6591='2. Metadata'!B$1,'2. Metadata'!B$6, IF(B6591='2. Metadata'!C$1,'2. Metadata'!C$4,IF(B6591='2. Metadata'!D$1,'2. Metadata'!D$4, IF(B6591='2. Metadata'!E$1,'2. Metadata'!E$4,IF( B6591='2. Metadata'!F$1,'2. Metadata'!F$4,IF(B6591='2. Metadata'!G$1,'2. Metadata'!G$4,IF(B6591='2. Metadata'!H$1,'2. Metadata'!H$4, IF(B6591='2. Metadata'!I$1,'2. Metadata'!I$4, IF(B6591='2. Metadata'!J$1,'2. Metadata'!J$4, IF(B6591='2. Metadata'!K$1,'2. Metadata'!K$4, IF(B6591='2. Metadata'!L$1,'2. Metadata'!L$4, IF(B6591='2. Metadata'!M$1,'2. Metadata'!M$6, IF(B6591='2. Metadata'!N$1,'2. Metadata'!N$6))))))))))))))</f>
        <v>-115.97499999999999</v>
      </c>
      <c r="E6591" s="15" t="s">
        <v>178</v>
      </c>
      <c r="F6591" s="132">
        <v>1.724</v>
      </c>
      <c r="G6591" s="16" t="str">
        <f>IF(ISBLANK(F6591)=TRUE," ",'2. Metadata'!B$14)</f>
        <v>degrees Celsius</v>
      </c>
      <c r="H6591" s="16" t="s">
        <v>178</v>
      </c>
    </row>
    <row r="6592" spans="1:8" ht="15.75" customHeight="1" x14ac:dyDescent="0.2">
      <c r="A6592" s="130">
        <v>39732.177083333336</v>
      </c>
      <c r="B6592" s="9" t="s">
        <v>239</v>
      </c>
      <c r="C6592" s="16">
        <f>IF(ISBLANK(B6592)=TRUE," ", IF(B6592='2. Metadata'!B$1,'2. Metadata'!B$5, IF(B6592='2. Metadata'!C$1,'2. Metadata'!#REF!,IF(B6592='2. Metadata'!D$1,'2. Metadata'!#REF!, IF(B6592='2. Metadata'!E$1,'2. Metadata'!#REF!,IF( B6592='2. Metadata'!F$1,'2. Metadata'!#REF!,IF(B6592='2. Metadata'!G$1,'2. Metadata'!#REF!,IF(B6592='2. Metadata'!H$1,'2. Metadata'!#REF!, IF(B6592='2. Metadata'!I$1,'2. Metadata'!#REF!, IF(B6592='2. Metadata'!J$1,'2. Metadata'!#REF!, IF(B6592='2. Metadata'!K$1,'2. Metadata'!C$3, IF(B6592='2. Metadata'!L$1,'2. Metadata'!D$3, IF(B6592='2. Metadata'!M$1,'2. Metadata'!M$5, IF(B6592='2. Metadata'!N$1,'2. Metadata'!N$5))))))))))))))</f>
        <v>49.690002</v>
      </c>
      <c r="D6592" s="13">
        <f>IF(ISBLANK(B6592)=TRUE," ", IF(B6592='2. Metadata'!B$1,'2. Metadata'!B$6, IF(B6592='2. Metadata'!C$1,'2. Metadata'!C$4,IF(B6592='2. Metadata'!D$1,'2. Metadata'!D$4, IF(B6592='2. Metadata'!E$1,'2. Metadata'!E$4,IF( B6592='2. Metadata'!F$1,'2. Metadata'!F$4,IF(B6592='2. Metadata'!G$1,'2. Metadata'!G$4,IF(B6592='2. Metadata'!H$1,'2. Metadata'!H$4, IF(B6592='2. Metadata'!I$1,'2. Metadata'!I$4, IF(B6592='2. Metadata'!J$1,'2. Metadata'!J$4, IF(B6592='2. Metadata'!K$1,'2. Metadata'!K$4, IF(B6592='2. Metadata'!L$1,'2. Metadata'!L$4, IF(B6592='2. Metadata'!M$1,'2. Metadata'!M$6, IF(B6592='2. Metadata'!N$1,'2. Metadata'!N$6))))))))))))))</f>
        <v>-115.97499999999999</v>
      </c>
      <c r="E6592" s="15" t="s">
        <v>178</v>
      </c>
      <c r="F6592" s="132">
        <v>1.67</v>
      </c>
      <c r="G6592" s="16" t="str">
        <f>IF(ISBLANK(F6592)=TRUE," ",'2. Metadata'!B$14)</f>
        <v>degrees Celsius</v>
      </c>
      <c r="H6592" s="16" t="s">
        <v>178</v>
      </c>
    </row>
    <row r="6593" spans="1:8" ht="15.75" customHeight="1" x14ac:dyDescent="0.2">
      <c r="A6593" s="130">
        <v>39732.1875</v>
      </c>
      <c r="B6593" s="9" t="s">
        <v>239</v>
      </c>
      <c r="C6593" s="16">
        <f>IF(ISBLANK(B6593)=TRUE," ", IF(B6593='2. Metadata'!B$1,'2. Metadata'!B$5, IF(B6593='2. Metadata'!C$1,'2. Metadata'!#REF!,IF(B6593='2. Metadata'!D$1,'2. Metadata'!#REF!, IF(B6593='2. Metadata'!E$1,'2. Metadata'!#REF!,IF( B6593='2. Metadata'!F$1,'2. Metadata'!#REF!,IF(B6593='2. Metadata'!G$1,'2. Metadata'!#REF!,IF(B6593='2. Metadata'!H$1,'2. Metadata'!#REF!, IF(B6593='2. Metadata'!I$1,'2. Metadata'!#REF!, IF(B6593='2. Metadata'!J$1,'2. Metadata'!#REF!, IF(B6593='2. Metadata'!K$1,'2. Metadata'!C$3, IF(B6593='2. Metadata'!L$1,'2. Metadata'!D$3, IF(B6593='2. Metadata'!M$1,'2. Metadata'!M$5, IF(B6593='2. Metadata'!N$1,'2. Metadata'!N$5))))))))))))))</f>
        <v>49.690002</v>
      </c>
      <c r="D6593" s="13">
        <f>IF(ISBLANK(B6593)=TRUE," ", IF(B6593='2. Metadata'!B$1,'2. Metadata'!B$6, IF(B6593='2. Metadata'!C$1,'2. Metadata'!C$4,IF(B6593='2. Metadata'!D$1,'2. Metadata'!D$4, IF(B6593='2. Metadata'!E$1,'2. Metadata'!E$4,IF( B6593='2. Metadata'!F$1,'2. Metadata'!F$4,IF(B6593='2. Metadata'!G$1,'2. Metadata'!G$4,IF(B6593='2. Metadata'!H$1,'2. Metadata'!H$4, IF(B6593='2. Metadata'!I$1,'2. Metadata'!I$4, IF(B6593='2. Metadata'!J$1,'2. Metadata'!J$4, IF(B6593='2. Metadata'!K$1,'2. Metadata'!K$4, IF(B6593='2. Metadata'!L$1,'2. Metadata'!L$4, IF(B6593='2. Metadata'!M$1,'2. Metadata'!M$6, IF(B6593='2. Metadata'!N$1,'2. Metadata'!N$6))))))))))))))</f>
        <v>-115.97499999999999</v>
      </c>
      <c r="E6593" s="15" t="s">
        <v>178</v>
      </c>
      <c r="F6593" s="132">
        <v>1.615</v>
      </c>
      <c r="G6593" s="16" t="str">
        <f>IF(ISBLANK(F6593)=TRUE," ",'2. Metadata'!B$14)</f>
        <v>degrees Celsius</v>
      </c>
      <c r="H6593" s="16" t="s">
        <v>178</v>
      </c>
    </row>
    <row r="6594" spans="1:8" ht="15.75" customHeight="1" x14ac:dyDescent="0.2">
      <c r="A6594" s="130">
        <v>39732.197916666664</v>
      </c>
      <c r="B6594" s="9" t="s">
        <v>239</v>
      </c>
      <c r="C6594" s="16">
        <f>IF(ISBLANK(B6594)=TRUE," ", IF(B6594='2. Metadata'!B$1,'2. Metadata'!B$5, IF(B6594='2. Metadata'!C$1,'2. Metadata'!#REF!,IF(B6594='2. Metadata'!D$1,'2. Metadata'!#REF!, IF(B6594='2. Metadata'!E$1,'2. Metadata'!#REF!,IF( B6594='2. Metadata'!F$1,'2. Metadata'!#REF!,IF(B6594='2. Metadata'!G$1,'2. Metadata'!#REF!,IF(B6594='2. Metadata'!H$1,'2. Metadata'!#REF!, IF(B6594='2. Metadata'!I$1,'2. Metadata'!#REF!, IF(B6594='2. Metadata'!J$1,'2. Metadata'!#REF!, IF(B6594='2. Metadata'!K$1,'2. Metadata'!C$3, IF(B6594='2. Metadata'!L$1,'2. Metadata'!D$3, IF(B6594='2. Metadata'!M$1,'2. Metadata'!M$5, IF(B6594='2. Metadata'!N$1,'2. Metadata'!N$5))))))))))))))</f>
        <v>49.690002</v>
      </c>
      <c r="D6594" s="13">
        <f>IF(ISBLANK(B6594)=TRUE," ", IF(B6594='2. Metadata'!B$1,'2. Metadata'!B$6, IF(B6594='2. Metadata'!C$1,'2. Metadata'!C$4,IF(B6594='2. Metadata'!D$1,'2. Metadata'!D$4, IF(B6594='2. Metadata'!E$1,'2. Metadata'!E$4,IF( B6594='2. Metadata'!F$1,'2. Metadata'!F$4,IF(B6594='2. Metadata'!G$1,'2. Metadata'!G$4,IF(B6594='2. Metadata'!H$1,'2. Metadata'!H$4, IF(B6594='2. Metadata'!I$1,'2. Metadata'!I$4, IF(B6594='2. Metadata'!J$1,'2. Metadata'!J$4, IF(B6594='2. Metadata'!K$1,'2. Metadata'!K$4, IF(B6594='2. Metadata'!L$1,'2. Metadata'!L$4, IF(B6594='2. Metadata'!M$1,'2. Metadata'!M$6, IF(B6594='2. Metadata'!N$1,'2. Metadata'!N$6))))))))))))))</f>
        <v>-115.97499999999999</v>
      </c>
      <c r="E6594" s="15" t="s">
        <v>178</v>
      </c>
      <c r="F6594" s="132">
        <v>1.5880000000000001</v>
      </c>
      <c r="G6594" s="16" t="str">
        <f>IF(ISBLANK(F6594)=TRUE," ",'2. Metadata'!B$14)</f>
        <v>degrees Celsius</v>
      </c>
      <c r="H6594" s="16" t="s">
        <v>178</v>
      </c>
    </row>
    <row r="6595" spans="1:8" ht="15.75" customHeight="1" x14ac:dyDescent="0.2">
      <c r="A6595" s="130">
        <v>39732.208333333336</v>
      </c>
      <c r="B6595" s="9" t="s">
        <v>239</v>
      </c>
      <c r="C6595" s="16">
        <f>IF(ISBLANK(B6595)=TRUE," ", IF(B6595='2. Metadata'!B$1,'2. Metadata'!B$5, IF(B6595='2. Metadata'!C$1,'2. Metadata'!#REF!,IF(B6595='2. Metadata'!D$1,'2. Metadata'!#REF!, IF(B6595='2. Metadata'!E$1,'2. Metadata'!#REF!,IF( B6595='2. Metadata'!F$1,'2. Metadata'!#REF!,IF(B6595='2. Metadata'!G$1,'2. Metadata'!#REF!,IF(B6595='2. Metadata'!H$1,'2. Metadata'!#REF!, IF(B6595='2. Metadata'!I$1,'2. Metadata'!#REF!, IF(B6595='2. Metadata'!J$1,'2. Metadata'!#REF!, IF(B6595='2. Metadata'!K$1,'2. Metadata'!C$3, IF(B6595='2. Metadata'!L$1,'2. Metadata'!D$3, IF(B6595='2. Metadata'!M$1,'2. Metadata'!M$5, IF(B6595='2. Metadata'!N$1,'2. Metadata'!N$5))))))))))))))</f>
        <v>49.690002</v>
      </c>
      <c r="D6595" s="13">
        <f>IF(ISBLANK(B6595)=TRUE," ", IF(B6595='2. Metadata'!B$1,'2. Metadata'!B$6, IF(B6595='2. Metadata'!C$1,'2. Metadata'!C$4,IF(B6595='2. Metadata'!D$1,'2. Metadata'!D$4, IF(B6595='2. Metadata'!E$1,'2. Metadata'!E$4,IF( B6595='2. Metadata'!F$1,'2. Metadata'!F$4,IF(B6595='2. Metadata'!G$1,'2. Metadata'!G$4,IF(B6595='2. Metadata'!H$1,'2. Metadata'!H$4, IF(B6595='2. Metadata'!I$1,'2. Metadata'!I$4, IF(B6595='2. Metadata'!J$1,'2. Metadata'!J$4, IF(B6595='2. Metadata'!K$1,'2. Metadata'!K$4, IF(B6595='2. Metadata'!L$1,'2. Metadata'!L$4, IF(B6595='2. Metadata'!M$1,'2. Metadata'!M$6, IF(B6595='2. Metadata'!N$1,'2. Metadata'!N$6))))))))))))))</f>
        <v>-115.97499999999999</v>
      </c>
      <c r="E6595" s="15" t="s">
        <v>178</v>
      </c>
      <c r="F6595" s="132">
        <v>1.534</v>
      </c>
      <c r="G6595" s="16" t="str">
        <f>IF(ISBLANK(F6595)=TRUE," ",'2. Metadata'!B$14)</f>
        <v>degrees Celsius</v>
      </c>
      <c r="H6595" s="16" t="s">
        <v>178</v>
      </c>
    </row>
    <row r="6596" spans="1:8" ht="15.75" customHeight="1" x14ac:dyDescent="0.2">
      <c r="A6596" s="130">
        <v>39732.21875</v>
      </c>
      <c r="B6596" s="9" t="s">
        <v>239</v>
      </c>
      <c r="C6596" s="16">
        <f>IF(ISBLANK(B6596)=TRUE," ", IF(B6596='2. Metadata'!B$1,'2. Metadata'!B$5, IF(B6596='2. Metadata'!C$1,'2. Metadata'!#REF!,IF(B6596='2. Metadata'!D$1,'2. Metadata'!#REF!, IF(B6596='2. Metadata'!E$1,'2. Metadata'!#REF!,IF( B6596='2. Metadata'!F$1,'2. Metadata'!#REF!,IF(B6596='2. Metadata'!G$1,'2. Metadata'!#REF!,IF(B6596='2. Metadata'!H$1,'2. Metadata'!#REF!, IF(B6596='2. Metadata'!I$1,'2. Metadata'!#REF!, IF(B6596='2. Metadata'!J$1,'2. Metadata'!#REF!, IF(B6596='2. Metadata'!K$1,'2. Metadata'!C$3, IF(B6596='2. Metadata'!L$1,'2. Metadata'!D$3, IF(B6596='2. Metadata'!M$1,'2. Metadata'!M$5, IF(B6596='2. Metadata'!N$1,'2. Metadata'!N$5))))))))))))))</f>
        <v>49.690002</v>
      </c>
      <c r="D6596" s="13">
        <f>IF(ISBLANK(B6596)=TRUE," ", IF(B6596='2. Metadata'!B$1,'2. Metadata'!B$6, IF(B6596='2. Metadata'!C$1,'2. Metadata'!C$4,IF(B6596='2. Metadata'!D$1,'2. Metadata'!D$4, IF(B6596='2. Metadata'!E$1,'2. Metadata'!E$4,IF( B6596='2. Metadata'!F$1,'2. Metadata'!F$4,IF(B6596='2. Metadata'!G$1,'2. Metadata'!G$4,IF(B6596='2. Metadata'!H$1,'2. Metadata'!H$4, IF(B6596='2. Metadata'!I$1,'2. Metadata'!I$4, IF(B6596='2. Metadata'!J$1,'2. Metadata'!J$4, IF(B6596='2. Metadata'!K$1,'2. Metadata'!K$4, IF(B6596='2. Metadata'!L$1,'2. Metadata'!L$4, IF(B6596='2. Metadata'!M$1,'2. Metadata'!M$6, IF(B6596='2. Metadata'!N$1,'2. Metadata'!N$6))))))))))))))</f>
        <v>-115.97499999999999</v>
      </c>
      <c r="E6596" s="15" t="s">
        <v>178</v>
      </c>
      <c r="F6596" s="132">
        <v>1.48</v>
      </c>
      <c r="G6596" s="16" t="str">
        <f>IF(ISBLANK(F6596)=TRUE," ",'2. Metadata'!B$14)</f>
        <v>degrees Celsius</v>
      </c>
      <c r="H6596" s="16" t="s">
        <v>178</v>
      </c>
    </row>
    <row r="6597" spans="1:8" ht="15.75" customHeight="1" x14ac:dyDescent="0.2">
      <c r="A6597" s="130">
        <v>39732.229166666664</v>
      </c>
      <c r="B6597" s="9" t="s">
        <v>239</v>
      </c>
      <c r="C6597" s="16">
        <f>IF(ISBLANK(B6597)=TRUE," ", IF(B6597='2. Metadata'!B$1,'2. Metadata'!B$5, IF(B6597='2. Metadata'!C$1,'2. Metadata'!#REF!,IF(B6597='2. Metadata'!D$1,'2. Metadata'!#REF!, IF(B6597='2. Metadata'!E$1,'2. Metadata'!#REF!,IF( B6597='2. Metadata'!F$1,'2. Metadata'!#REF!,IF(B6597='2. Metadata'!G$1,'2. Metadata'!#REF!,IF(B6597='2. Metadata'!H$1,'2. Metadata'!#REF!, IF(B6597='2. Metadata'!I$1,'2. Metadata'!#REF!, IF(B6597='2. Metadata'!J$1,'2. Metadata'!#REF!, IF(B6597='2. Metadata'!K$1,'2. Metadata'!C$3, IF(B6597='2. Metadata'!L$1,'2. Metadata'!D$3, IF(B6597='2. Metadata'!M$1,'2. Metadata'!M$5, IF(B6597='2. Metadata'!N$1,'2. Metadata'!N$5))))))))))))))</f>
        <v>49.690002</v>
      </c>
      <c r="D6597" s="13">
        <f>IF(ISBLANK(B6597)=TRUE," ", IF(B6597='2. Metadata'!B$1,'2. Metadata'!B$6, IF(B6597='2. Metadata'!C$1,'2. Metadata'!C$4,IF(B6597='2. Metadata'!D$1,'2. Metadata'!D$4, IF(B6597='2. Metadata'!E$1,'2. Metadata'!E$4,IF( B6597='2. Metadata'!F$1,'2. Metadata'!F$4,IF(B6597='2. Metadata'!G$1,'2. Metadata'!G$4,IF(B6597='2. Metadata'!H$1,'2. Metadata'!H$4, IF(B6597='2. Metadata'!I$1,'2. Metadata'!I$4, IF(B6597='2. Metadata'!J$1,'2. Metadata'!J$4, IF(B6597='2. Metadata'!K$1,'2. Metadata'!K$4, IF(B6597='2. Metadata'!L$1,'2. Metadata'!L$4, IF(B6597='2. Metadata'!M$1,'2. Metadata'!M$6, IF(B6597='2. Metadata'!N$1,'2. Metadata'!N$6))))))))))))))</f>
        <v>-115.97499999999999</v>
      </c>
      <c r="E6597" s="15" t="s">
        <v>178</v>
      </c>
      <c r="F6597" s="132">
        <v>1.4530000000000001</v>
      </c>
      <c r="G6597" s="16" t="str">
        <f>IF(ISBLANK(F6597)=TRUE," ",'2. Metadata'!B$14)</f>
        <v>degrees Celsius</v>
      </c>
      <c r="H6597" s="16" t="s">
        <v>178</v>
      </c>
    </row>
    <row r="6598" spans="1:8" ht="15.75" customHeight="1" x14ac:dyDescent="0.2">
      <c r="A6598" s="130">
        <v>39732.239583333336</v>
      </c>
      <c r="B6598" s="9" t="s">
        <v>239</v>
      </c>
      <c r="C6598" s="16">
        <f>IF(ISBLANK(B6598)=TRUE," ", IF(B6598='2. Metadata'!B$1,'2. Metadata'!B$5, IF(B6598='2. Metadata'!C$1,'2. Metadata'!#REF!,IF(B6598='2. Metadata'!D$1,'2. Metadata'!#REF!, IF(B6598='2. Metadata'!E$1,'2. Metadata'!#REF!,IF( B6598='2. Metadata'!F$1,'2. Metadata'!#REF!,IF(B6598='2. Metadata'!G$1,'2. Metadata'!#REF!,IF(B6598='2. Metadata'!H$1,'2. Metadata'!#REF!, IF(B6598='2. Metadata'!I$1,'2. Metadata'!#REF!, IF(B6598='2. Metadata'!J$1,'2. Metadata'!#REF!, IF(B6598='2. Metadata'!K$1,'2. Metadata'!C$3, IF(B6598='2. Metadata'!L$1,'2. Metadata'!D$3, IF(B6598='2. Metadata'!M$1,'2. Metadata'!M$5, IF(B6598='2. Metadata'!N$1,'2. Metadata'!N$5))))))))))))))</f>
        <v>49.690002</v>
      </c>
      <c r="D6598" s="13">
        <f>IF(ISBLANK(B6598)=TRUE," ", IF(B6598='2. Metadata'!B$1,'2. Metadata'!B$6, IF(B6598='2. Metadata'!C$1,'2. Metadata'!C$4,IF(B6598='2. Metadata'!D$1,'2. Metadata'!D$4, IF(B6598='2. Metadata'!E$1,'2. Metadata'!E$4,IF( B6598='2. Metadata'!F$1,'2. Metadata'!F$4,IF(B6598='2. Metadata'!G$1,'2. Metadata'!G$4,IF(B6598='2. Metadata'!H$1,'2. Metadata'!H$4, IF(B6598='2. Metadata'!I$1,'2. Metadata'!I$4, IF(B6598='2. Metadata'!J$1,'2. Metadata'!J$4, IF(B6598='2. Metadata'!K$1,'2. Metadata'!K$4, IF(B6598='2. Metadata'!L$1,'2. Metadata'!L$4, IF(B6598='2. Metadata'!M$1,'2. Metadata'!M$6, IF(B6598='2. Metadata'!N$1,'2. Metadata'!N$6))))))))))))))</f>
        <v>-115.97499999999999</v>
      </c>
      <c r="E6598" s="15" t="s">
        <v>178</v>
      </c>
      <c r="F6598" s="132">
        <v>1.3979999999999999</v>
      </c>
      <c r="G6598" s="16" t="str">
        <f>IF(ISBLANK(F6598)=TRUE," ",'2. Metadata'!B$14)</f>
        <v>degrees Celsius</v>
      </c>
      <c r="H6598" s="16" t="s">
        <v>178</v>
      </c>
    </row>
    <row r="6599" spans="1:8" ht="15.75" customHeight="1" x14ac:dyDescent="0.2">
      <c r="A6599" s="130">
        <v>39732.25</v>
      </c>
      <c r="B6599" s="9" t="s">
        <v>239</v>
      </c>
      <c r="C6599" s="16">
        <f>IF(ISBLANK(B6599)=TRUE," ", IF(B6599='2. Metadata'!B$1,'2. Metadata'!B$5, IF(B6599='2. Metadata'!C$1,'2. Metadata'!#REF!,IF(B6599='2. Metadata'!D$1,'2. Metadata'!#REF!, IF(B6599='2. Metadata'!E$1,'2. Metadata'!#REF!,IF( B6599='2. Metadata'!F$1,'2. Metadata'!#REF!,IF(B6599='2. Metadata'!G$1,'2. Metadata'!#REF!,IF(B6599='2. Metadata'!H$1,'2. Metadata'!#REF!, IF(B6599='2. Metadata'!I$1,'2. Metadata'!#REF!, IF(B6599='2. Metadata'!J$1,'2. Metadata'!#REF!, IF(B6599='2. Metadata'!K$1,'2. Metadata'!C$3, IF(B6599='2. Metadata'!L$1,'2. Metadata'!D$3, IF(B6599='2. Metadata'!M$1,'2. Metadata'!M$5, IF(B6599='2. Metadata'!N$1,'2. Metadata'!N$5))))))))))))))</f>
        <v>49.690002</v>
      </c>
      <c r="D6599" s="13">
        <f>IF(ISBLANK(B6599)=TRUE," ", IF(B6599='2. Metadata'!B$1,'2. Metadata'!B$6, IF(B6599='2. Metadata'!C$1,'2. Metadata'!C$4,IF(B6599='2. Metadata'!D$1,'2. Metadata'!D$4, IF(B6599='2. Metadata'!E$1,'2. Metadata'!E$4,IF( B6599='2. Metadata'!F$1,'2. Metadata'!F$4,IF(B6599='2. Metadata'!G$1,'2. Metadata'!G$4,IF(B6599='2. Metadata'!H$1,'2. Metadata'!H$4, IF(B6599='2. Metadata'!I$1,'2. Metadata'!I$4, IF(B6599='2. Metadata'!J$1,'2. Metadata'!J$4, IF(B6599='2. Metadata'!K$1,'2. Metadata'!K$4, IF(B6599='2. Metadata'!L$1,'2. Metadata'!L$4, IF(B6599='2. Metadata'!M$1,'2. Metadata'!M$6, IF(B6599='2. Metadata'!N$1,'2. Metadata'!N$6))))))))))))))</f>
        <v>-115.97499999999999</v>
      </c>
      <c r="E6599" s="15" t="s">
        <v>178</v>
      </c>
      <c r="F6599" s="132">
        <v>1.371</v>
      </c>
      <c r="G6599" s="16" t="str">
        <f>IF(ISBLANK(F6599)=TRUE," ",'2. Metadata'!B$14)</f>
        <v>degrees Celsius</v>
      </c>
      <c r="H6599" s="16" t="s">
        <v>178</v>
      </c>
    </row>
    <row r="6600" spans="1:8" ht="15.75" customHeight="1" x14ac:dyDescent="0.2">
      <c r="A6600" s="130">
        <v>39732.260416666664</v>
      </c>
      <c r="B6600" s="9" t="s">
        <v>239</v>
      </c>
      <c r="C6600" s="16">
        <f>IF(ISBLANK(B6600)=TRUE," ", IF(B6600='2. Metadata'!B$1,'2. Metadata'!B$5, IF(B6600='2. Metadata'!C$1,'2. Metadata'!#REF!,IF(B6600='2. Metadata'!D$1,'2. Metadata'!#REF!, IF(B6600='2. Metadata'!E$1,'2. Metadata'!#REF!,IF( B6600='2. Metadata'!F$1,'2. Metadata'!#REF!,IF(B6600='2. Metadata'!G$1,'2. Metadata'!#REF!,IF(B6600='2. Metadata'!H$1,'2. Metadata'!#REF!, IF(B6600='2. Metadata'!I$1,'2. Metadata'!#REF!, IF(B6600='2. Metadata'!J$1,'2. Metadata'!#REF!, IF(B6600='2. Metadata'!K$1,'2. Metadata'!C$3, IF(B6600='2. Metadata'!L$1,'2. Metadata'!D$3, IF(B6600='2. Metadata'!M$1,'2. Metadata'!M$5, IF(B6600='2. Metadata'!N$1,'2. Metadata'!N$5))))))))))))))</f>
        <v>49.690002</v>
      </c>
      <c r="D6600" s="13">
        <f>IF(ISBLANK(B6600)=TRUE," ", IF(B6600='2. Metadata'!B$1,'2. Metadata'!B$6, IF(B6600='2. Metadata'!C$1,'2. Metadata'!C$4,IF(B6600='2. Metadata'!D$1,'2. Metadata'!D$4, IF(B6600='2. Metadata'!E$1,'2. Metadata'!E$4,IF( B6600='2. Metadata'!F$1,'2. Metadata'!F$4,IF(B6600='2. Metadata'!G$1,'2. Metadata'!G$4,IF(B6600='2. Metadata'!H$1,'2. Metadata'!H$4, IF(B6600='2. Metadata'!I$1,'2. Metadata'!I$4, IF(B6600='2. Metadata'!J$1,'2. Metadata'!J$4, IF(B6600='2. Metadata'!K$1,'2. Metadata'!K$4, IF(B6600='2. Metadata'!L$1,'2. Metadata'!L$4, IF(B6600='2. Metadata'!M$1,'2. Metadata'!M$6, IF(B6600='2. Metadata'!N$1,'2. Metadata'!N$6))))))))))))))</f>
        <v>-115.97499999999999</v>
      </c>
      <c r="E6600" s="15" t="s">
        <v>178</v>
      </c>
      <c r="F6600" s="132">
        <v>1.3169999999999999</v>
      </c>
      <c r="G6600" s="16" t="str">
        <f>IF(ISBLANK(F6600)=TRUE," ",'2. Metadata'!B$14)</f>
        <v>degrees Celsius</v>
      </c>
      <c r="H6600" s="16" t="s">
        <v>178</v>
      </c>
    </row>
    <row r="6601" spans="1:8" ht="15.75" customHeight="1" x14ac:dyDescent="0.2">
      <c r="A6601" s="130">
        <v>39732.270833333336</v>
      </c>
      <c r="B6601" s="9" t="s">
        <v>239</v>
      </c>
      <c r="C6601" s="16">
        <f>IF(ISBLANK(B6601)=TRUE," ", IF(B6601='2. Metadata'!B$1,'2. Metadata'!B$5, IF(B6601='2. Metadata'!C$1,'2. Metadata'!#REF!,IF(B6601='2. Metadata'!D$1,'2. Metadata'!#REF!, IF(B6601='2. Metadata'!E$1,'2. Metadata'!#REF!,IF( B6601='2. Metadata'!F$1,'2. Metadata'!#REF!,IF(B6601='2. Metadata'!G$1,'2. Metadata'!#REF!,IF(B6601='2. Metadata'!H$1,'2. Metadata'!#REF!, IF(B6601='2. Metadata'!I$1,'2. Metadata'!#REF!, IF(B6601='2. Metadata'!J$1,'2. Metadata'!#REF!, IF(B6601='2. Metadata'!K$1,'2. Metadata'!C$3, IF(B6601='2. Metadata'!L$1,'2. Metadata'!D$3, IF(B6601='2. Metadata'!M$1,'2. Metadata'!M$5, IF(B6601='2. Metadata'!N$1,'2. Metadata'!N$5))))))))))))))</f>
        <v>49.690002</v>
      </c>
      <c r="D6601" s="13">
        <f>IF(ISBLANK(B6601)=TRUE," ", IF(B6601='2. Metadata'!B$1,'2. Metadata'!B$6, IF(B6601='2. Metadata'!C$1,'2. Metadata'!C$4,IF(B6601='2. Metadata'!D$1,'2. Metadata'!D$4, IF(B6601='2. Metadata'!E$1,'2. Metadata'!E$4,IF( B6601='2. Metadata'!F$1,'2. Metadata'!F$4,IF(B6601='2. Metadata'!G$1,'2. Metadata'!G$4,IF(B6601='2. Metadata'!H$1,'2. Metadata'!H$4, IF(B6601='2. Metadata'!I$1,'2. Metadata'!I$4, IF(B6601='2. Metadata'!J$1,'2. Metadata'!J$4, IF(B6601='2. Metadata'!K$1,'2. Metadata'!K$4, IF(B6601='2. Metadata'!L$1,'2. Metadata'!L$4, IF(B6601='2. Metadata'!M$1,'2. Metadata'!M$6, IF(B6601='2. Metadata'!N$1,'2. Metadata'!N$6))))))))))))))</f>
        <v>-115.97499999999999</v>
      </c>
      <c r="E6601" s="15" t="s">
        <v>178</v>
      </c>
      <c r="F6601" s="132">
        <v>1.2889999999999999</v>
      </c>
      <c r="G6601" s="16" t="str">
        <f>IF(ISBLANK(F6601)=TRUE," ",'2. Metadata'!B$14)</f>
        <v>degrees Celsius</v>
      </c>
      <c r="H6601" s="16" t="s">
        <v>178</v>
      </c>
    </row>
    <row r="6602" spans="1:8" ht="15.75" customHeight="1" x14ac:dyDescent="0.2">
      <c r="A6602" s="130">
        <v>39732.28125</v>
      </c>
      <c r="B6602" s="9" t="s">
        <v>239</v>
      </c>
      <c r="C6602" s="16">
        <f>IF(ISBLANK(B6602)=TRUE," ", IF(B6602='2. Metadata'!B$1,'2. Metadata'!B$5, IF(B6602='2. Metadata'!C$1,'2. Metadata'!#REF!,IF(B6602='2. Metadata'!D$1,'2. Metadata'!#REF!, IF(B6602='2. Metadata'!E$1,'2. Metadata'!#REF!,IF( B6602='2. Metadata'!F$1,'2. Metadata'!#REF!,IF(B6602='2. Metadata'!G$1,'2. Metadata'!#REF!,IF(B6602='2. Metadata'!H$1,'2. Metadata'!#REF!, IF(B6602='2. Metadata'!I$1,'2. Metadata'!#REF!, IF(B6602='2. Metadata'!J$1,'2. Metadata'!#REF!, IF(B6602='2. Metadata'!K$1,'2. Metadata'!C$3, IF(B6602='2. Metadata'!L$1,'2. Metadata'!D$3, IF(B6602='2. Metadata'!M$1,'2. Metadata'!M$5, IF(B6602='2. Metadata'!N$1,'2. Metadata'!N$5))))))))))))))</f>
        <v>49.690002</v>
      </c>
      <c r="D6602" s="13">
        <f>IF(ISBLANK(B6602)=TRUE," ", IF(B6602='2. Metadata'!B$1,'2. Metadata'!B$6, IF(B6602='2. Metadata'!C$1,'2. Metadata'!C$4,IF(B6602='2. Metadata'!D$1,'2. Metadata'!D$4, IF(B6602='2. Metadata'!E$1,'2. Metadata'!E$4,IF( B6602='2. Metadata'!F$1,'2. Metadata'!F$4,IF(B6602='2. Metadata'!G$1,'2. Metadata'!G$4,IF(B6602='2. Metadata'!H$1,'2. Metadata'!H$4, IF(B6602='2. Metadata'!I$1,'2. Metadata'!I$4, IF(B6602='2. Metadata'!J$1,'2. Metadata'!J$4, IF(B6602='2. Metadata'!K$1,'2. Metadata'!K$4, IF(B6602='2. Metadata'!L$1,'2. Metadata'!L$4, IF(B6602='2. Metadata'!M$1,'2. Metadata'!M$6, IF(B6602='2. Metadata'!N$1,'2. Metadata'!N$6))))))))))))))</f>
        <v>-115.97499999999999</v>
      </c>
      <c r="E6602" s="15" t="s">
        <v>178</v>
      </c>
      <c r="F6602" s="132">
        <v>1.262</v>
      </c>
      <c r="G6602" s="16" t="str">
        <f>IF(ISBLANK(F6602)=TRUE," ",'2. Metadata'!B$14)</f>
        <v>degrees Celsius</v>
      </c>
      <c r="H6602" s="16" t="s">
        <v>178</v>
      </c>
    </row>
    <row r="6603" spans="1:8" ht="15.75" customHeight="1" x14ac:dyDescent="0.2">
      <c r="A6603" s="130">
        <v>39732.291666666664</v>
      </c>
      <c r="B6603" s="9" t="s">
        <v>239</v>
      </c>
      <c r="C6603" s="16">
        <f>IF(ISBLANK(B6603)=TRUE," ", IF(B6603='2. Metadata'!B$1,'2. Metadata'!B$5, IF(B6603='2. Metadata'!C$1,'2. Metadata'!#REF!,IF(B6603='2. Metadata'!D$1,'2. Metadata'!#REF!, IF(B6603='2. Metadata'!E$1,'2. Metadata'!#REF!,IF( B6603='2. Metadata'!F$1,'2. Metadata'!#REF!,IF(B6603='2. Metadata'!G$1,'2. Metadata'!#REF!,IF(B6603='2. Metadata'!H$1,'2. Metadata'!#REF!, IF(B6603='2. Metadata'!I$1,'2. Metadata'!#REF!, IF(B6603='2. Metadata'!J$1,'2. Metadata'!#REF!, IF(B6603='2. Metadata'!K$1,'2. Metadata'!C$3, IF(B6603='2. Metadata'!L$1,'2. Metadata'!D$3, IF(B6603='2. Metadata'!M$1,'2. Metadata'!M$5, IF(B6603='2. Metadata'!N$1,'2. Metadata'!N$5))))))))))))))</f>
        <v>49.690002</v>
      </c>
      <c r="D6603" s="13">
        <f>IF(ISBLANK(B6603)=TRUE," ", IF(B6603='2. Metadata'!B$1,'2. Metadata'!B$6, IF(B6603='2. Metadata'!C$1,'2. Metadata'!C$4,IF(B6603='2. Metadata'!D$1,'2. Metadata'!D$4, IF(B6603='2. Metadata'!E$1,'2. Metadata'!E$4,IF( B6603='2. Metadata'!F$1,'2. Metadata'!F$4,IF(B6603='2. Metadata'!G$1,'2. Metadata'!G$4,IF(B6603='2. Metadata'!H$1,'2. Metadata'!H$4, IF(B6603='2. Metadata'!I$1,'2. Metadata'!I$4, IF(B6603='2. Metadata'!J$1,'2. Metadata'!J$4, IF(B6603='2. Metadata'!K$1,'2. Metadata'!K$4, IF(B6603='2. Metadata'!L$1,'2. Metadata'!L$4, IF(B6603='2. Metadata'!M$1,'2. Metadata'!M$6, IF(B6603='2. Metadata'!N$1,'2. Metadata'!N$6))))))))))))))</f>
        <v>-115.97499999999999</v>
      </c>
      <c r="E6603" s="15" t="s">
        <v>178</v>
      </c>
      <c r="F6603" s="132">
        <v>1.208</v>
      </c>
      <c r="G6603" s="16" t="str">
        <f>IF(ISBLANK(F6603)=TRUE," ",'2. Metadata'!B$14)</f>
        <v>degrees Celsius</v>
      </c>
      <c r="H6603" s="16" t="s">
        <v>178</v>
      </c>
    </row>
    <row r="6604" spans="1:8" ht="15.75" customHeight="1" x14ac:dyDescent="0.2">
      <c r="A6604" s="130">
        <v>39732.302083333336</v>
      </c>
      <c r="B6604" s="9" t="s">
        <v>239</v>
      </c>
      <c r="C6604" s="16">
        <f>IF(ISBLANK(B6604)=TRUE," ", IF(B6604='2. Metadata'!B$1,'2. Metadata'!B$5, IF(B6604='2. Metadata'!C$1,'2. Metadata'!#REF!,IF(B6604='2. Metadata'!D$1,'2. Metadata'!#REF!, IF(B6604='2. Metadata'!E$1,'2. Metadata'!#REF!,IF( B6604='2. Metadata'!F$1,'2. Metadata'!#REF!,IF(B6604='2. Metadata'!G$1,'2. Metadata'!#REF!,IF(B6604='2. Metadata'!H$1,'2. Metadata'!#REF!, IF(B6604='2. Metadata'!I$1,'2. Metadata'!#REF!, IF(B6604='2. Metadata'!J$1,'2. Metadata'!#REF!, IF(B6604='2. Metadata'!K$1,'2. Metadata'!C$3, IF(B6604='2. Metadata'!L$1,'2. Metadata'!D$3, IF(B6604='2. Metadata'!M$1,'2. Metadata'!M$5, IF(B6604='2. Metadata'!N$1,'2. Metadata'!N$5))))))))))))))</f>
        <v>49.690002</v>
      </c>
      <c r="D6604" s="13">
        <f>IF(ISBLANK(B6604)=TRUE," ", IF(B6604='2. Metadata'!B$1,'2. Metadata'!B$6, IF(B6604='2. Metadata'!C$1,'2. Metadata'!C$4,IF(B6604='2. Metadata'!D$1,'2. Metadata'!D$4, IF(B6604='2. Metadata'!E$1,'2. Metadata'!E$4,IF( B6604='2. Metadata'!F$1,'2. Metadata'!F$4,IF(B6604='2. Metadata'!G$1,'2. Metadata'!G$4,IF(B6604='2. Metadata'!H$1,'2. Metadata'!H$4, IF(B6604='2. Metadata'!I$1,'2. Metadata'!I$4, IF(B6604='2. Metadata'!J$1,'2. Metadata'!J$4, IF(B6604='2. Metadata'!K$1,'2. Metadata'!K$4, IF(B6604='2. Metadata'!L$1,'2. Metadata'!L$4, IF(B6604='2. Metadata'!M$1,'2. Metadata'!M$6, IF(B6604='2. Metadata'!N$1,'2. Metadata'!N$6))))))))))))))</f>
        <v>-115.97499999999999</v>
      </c>
      <c r="E6604" s="15" t="s">
        <v>178</v>
      </c>
      <c r="F6604" s="132">
        <v>1.18</v>
      </c>
      <c r="G6604" s="16" t="str">
        <f>IF(ISBLANK(F6604)=TRUE," ",'2. Metadata'!B$14)</f>
        <v>degrees Celsius</v>
      </c>
      <c r="H6604" s="16" t="s">
        <v>178</v>
      </c>
    </row>
    <row r="6605" spans="1:8" ht="15.75" customHeight="1" x14ac:dyDescent="0.2">
      <c r="A6605" s="130">
        <v>39732.3125</v>
      </c>
      <c r="B6605" s="9" t="s">
        <v>239</v>
      </c>
      <c r="C6605" s="16">
        <f>IF(ISBLANK(B6605)=TRUE," ", IF(B6605='2. Metadata'!B$1,'2. Metadata'!B$5, IF(B6605='2. Metadata'!C$1,'2. Metadata'!#REF!,IF(B6605='2. Metadata'!D$1,'2. Metadata'!#REF!, IF(B6605='2. Metadata'!E$1,'2. Metadata'!#REF!,IF( B6605='2. Metadata'!F$1,'2. Metadata'!#REF!,IF(B6605='2. Metadata'!G$1,'2. Metadata'!#REF!,IF(B6605='2. Metadata'!H$1,'2. Metadata'!#REF!, IF(B6605='2. Metadata'!I$1,'2. Metadata'!#REF!, IF(B6605='2. Metadata'!J$1,'2. Metadata'!#REF!, IF(B6605='2. Metadata'!K$1,'2. Metadata'!C$3, IF(B6605='2. Metadata'!L$1,'2. Metadata'!D$3, IF(B6605='2. Metadata'!M$1,'2. Metadata'!M$5, IF(B6605='2. Metadata'!N$1,'2. Metadata'!N$5))))))))))))))</f>
        <v>49.690002</v>
      </c>
      <c r="D6605" s="13">
        <f>IF(ISBLANK(B6605)=TRUE," ", IF(B6605='2. Metadata'!B$1,'2. Metadata'!B$6, IF(B6605='2. Metadata'!C$1,'2. Metadata'!C$4,IF(B6605='2. Metadata'!D$1,'2. Metadata'!D$4, IF(B6605='2. Metadata'!E$1,'2. Metadata'!E$4,IF( B6605='2. Metadata'!F$1,'2. Metadata'!F$4,IF(B6605='2. Metadata'!G$1,'2. Metadata'!G$4,IF(B6605='2. Metadata'!H$1,'2. Metadata'!H$4, IF(B6605='2. Metadata'!I$1,'2. Metadata'!I$4, IF(B6605='2. Metadata'!J$1,'2. Metadata'!J$4, IF(B6605='2. Metadata'!K$1,'2. Metadata'!K$4, IF(B6605='2. Metadata'!L$1,'2. Metadata'!L$4, IF(B6605='2. Metadata'!M$1,'2. Metadata'!M$6, IF(B6605='2. Metadata'!N$1,'2. Metadata'!N$6))))))))))))))</f>
        <v>-115.97499999999999</v>
      </c>
      <c r="E6605" s="15" t="s">
        <v>178</v>
      </c>
      <c r="F6605" s="132">
        <v>1.153</v>
      </c>
      <c r="G6605" s="16" t="str">
        <f>IF(ISBLANK(F6605)=TRUE," ",'2. Metadata'!B$14)</f>
        <v>degrees Celsius</v>
      </c>
      <c r="H6605" s="16" t="s">
        <v>178</v>
      </c>
    </row>
    <row r="6606" spans="1:8" ht="15.75" customHeight="1" x14ac:dyDescent="0.2">
      <c r="A6606" s="130">
        <v>39732.322916666664</v>
      </c>
      <c r="B6606" s="9" t="s">
        <v>239</v>
      </c>
      <c r="C6606" s="16">
        <f>IF(ISBLANK(B6606)=TRUE," ", IF(B6606='2. Metadata'!B$1,'2. Metadata'!B$5, IF(B6606='2. Metadata'!C$1,'2. Metadata'!#REF!,IF(B6606='2. Metadata'!D$1,'2. Metadata'!#REF!, IF(B6606='2. Metadata'!E$1,'2. Metadata'!#REF!,IF( B6606='2. Metadata'!F$1,'2. Metadata'!#REF!,IF(B6606='2. Metadata'!G$1,'2. Metadata'!#REF!,IF(B6606='2. Metadata'!H$1,'2. Metadata'!#REF!, IF(B6606='2. Metadata'!I$1,'2. Metadata'!#REF!, IF(B6606='2. Metadata'!J$1,'2. Metadata'!#REF!, IF(B6606='2. Metadata'!K$1,'2. Metadata'!C$3, IF(B6606='2. Metadata'!L$1,'2. Metadata'!D$3, IF(B6606='2. Metadata'!M$1,'2. Metadata'!M$5, IF(B6606='2. Metadata'!N$1,'2. Metadata'!N$5))))))))))))))</f>
        <v>49.690002</v>
      </c>
      <c r="D6606" s="13">
        <f>IF(ISBLANK(B6606)=TRUE," ", IF(B6606='2. Metadata'!B$1,'2. Metadata'!B$6, IF(B6606='2. Metadata'!C$1,'2. Metadata'!C$4,IF(B6606='2. Metadata'!D$1,'2. Metadata'!D$4, IF(B6606='2. Metadata'!E$1,'2. Metadata'!E$4,IF( B6606='2. Metadata'!F$1,'2. Metadata'!F$4,IF(B6606='2. Metadata'!G$1,'2. Metadata'!G$4,IF(B6606='2. Metadata'!H$1,'2. Metadata'!H$4, IF(B6606='2. Metadata'!I$1,'2. Metadata'!I$4, IF(B6606='2. Metadata'!J$1,'2. Metadata'!J$4, IF(B6606='2. Metadata'!K$1,'2. Metadata'!K$4, IF(B6606='2. Metadata'!L$1,'2. Metadata'!L$4, IF(B6606='2. Metadata'!M$1,'2. Metadata'!M$6, IF(B6606='2. Metadata'!N$1,'2. Metadata'!N$6))))))))))))))</f>
        <v>-115.97499999999999</v>
      </c>
      <c r="E6606" s="15" t="s">
        <v>178</v>
      </c>
      <c r="F6606" s="132">
        <v>1.1259999999999999</v>
      </c>
      <c r="G6606" s="16" t="str">
        <f>IF(ISBLANK(F6606)=TRUE," ",'2. Metadata'!B$14)</f>
        <v>degrees Celsius</v>
      </c>
      <c r="H6606" s="16" t="s">
        <v>178</v>
      </c>
    </row>
    <row r="6607" spans="1:8" ht="15.75" customHeight="1" x14ac:dyDescent="0.2">
      <c r="A6607" s="130">
        <v>39732.333333333336</v>
      </c>
      <c r="B6607" s="9" t="s">
        <v>239</v>
      </c>
      <c r="C6607" s="16">
        <f>IF(ISBLANK(B6607)=TRUE," ", IF(B6607='2. Metadata'!B$1,'2. Metadata'!B$5, IF(B6607='2. Metadata'!C$1,'2. Metadata'!#REF!,IF(B6607='2. Metadata'!D$1,'2. Metadata'!#REF!, IF(B6607='2. Metadata'!E$1,'2. Metadata'!#REF!,IF( B6607='2. Metadata'!F$1,'2. Metadata'!#REF!,IF(B6607='2. Metadata'!G$1,'2. Metadata'!#REF!,IF(B6607='2. Metadata'!H$1,'2. Metadata'!#REF!, IF(B6607='2. Metadata'!I$1,'2. Metadata'!#REF!, IF(B6607='2. Metadata'!J$1,'2. Metadata'!#REF!, IF(B6607='2. Metadata'!K$1,'2. Metadata'!C$3, IF(B6607='2. Metadata'!L$1,'2. Metadata'!D$3, IF(B6607='2. Metadata'!M$1,'2. Metadata'!M$5, IF(B6607='2. Metadata'!N$1,'2. Metadata'!N$5))))))))))))))</f>
        <v>49.690002</v>
      </c>
      <c r="D6607" s="13">
        <f>IF(ISBLANK(B6607)=TRUE," ", IF(B6607='2. Metadata'!B$1,'2. Metadata'!B$6, IF(B6607='2. Metadata'!C$1,'2. Metadata'!C$4,IF(B6607='2. Metadata'!D$1,'2. Metadata'!D$4, IF(B6607='2. Metadata'!E$1,'2. Metadata'!E$4,IF( B6607='2. Metadata'!F$1,'2. Metadata'!F$4,IF(B6607='2. Metadata'!G$1,'2. Metadata'!G$4,IF(B6607='2. Metadata'!H$1,'2. Metadata'!H$4, IF(B6607='2. Metadata'!I$1,'2. Metadata'!I$4, IF(B6607='2. Metadata'!J$1,'2. Metadata'!J$4, IF(B6607='2. Metadata'!K$1,'2. Metadata'!K$4, IF(B6607='2. Metadata'!L$1,'2. Metadata'!L$4, IF(B6607='2. Metadata'!M$1,'2. Metadata'!M$6, IF(B6607='2. Metadata'!N$1,'2. Metadata'!N$6))))))))))))))</f>
        <v>-115.97499999999999</v>
      </c>
      <c r="E6607" s="15" t="s">
        <v>178</v>
      </c>
      <c r="F6607" s="132">
        <v>1.071</v>
      </c>
      <c r="G6607" s="16" t="str">
        <f>IF(ISBLANK(F6607)=TRUE," ",'2. Metadata'!B$14)</f>
        <v>degrees Celsius</v>
      </c>
      <c r="H6607" s="16" t="s">
        <v>178</v>
      </c>
    </row>
    <row r="6608" spans="1:8" ht="15.75" customHeight="1" x14ac:dyDescent="0.2">
      <c r="A6608" s="130">
        <v>39732.34375</v>
      </c>
      <c r="B6608" s="9" t="s">
        <v>239</v>
      </c>
      <c r="C6608" s="16">
        <f>IF(ISBLANK(B6608)=TRUE," ", IF(B6608='2. Metadata'!B$1,'2. Metadata'!B$5, IF(B6608='2. Metadata'!C$1,'2. Metadata'!#REF!,IF(B6608='2. Metadata'!D$1,'2. Metadata'!#REF!, IF(B6608='2. Metadata'!E$1,'2. Metadata'!#REF!,IF( B6608='2. Metadata'!F$1,'2. Metadata'!#REF!,IF(B6608='2. Metadata'!G$1,'2. Metadata'!#REF!,IF(B6608='2. Metadata'!H$1,'2. Metadata'!#REF!, IF(B6608='2. Metadata'!I$1,'2. Metadata'!#REF!, IF(B6608='2. Metadata'!J$1,'2. Metadata'!#REF!, IF(B6608='2. Metadata'!K$1,'2. Metadata'!C$3, IF(B6608='2. Metadata'!L$1,'2. Metadata'!D$3, IF(B6608='2. Metadata'!M$1,'2. Metadata'!M$5, IF(B6608='2. Metadata'!N$1,'2. Metadata'!N$5))))))))))))))</f>
        <v>49.690002</v>
      </c>
      <c r="D6608" s="13">
        <f>IF(ISBLANK(B6608)=TRUE," ", IF(B6608='2. Metadata'!B$1,'2. Metadata'!B$6, IF(B6608='2. Metadata'!C$1,'2. Metadata'!C$4,IF(B6608='2. Metadata'!D$1,'2. Metadata'!D$4, IF(B6608='2. Metadata'!E$1,'2. Metadata'!E$4,IF( B6608='2. Metadata'!F$1,'2. Metadata'!F$4,IF(B6608='2. Metadata'!G$1,'2. Metadata'!G$4,IF(B6608='2. Metadata'!H$1,'2. Metadata'!H$4, IF(B6608='2. Metadata'!I$1,'2. Metadata'!I$4, IF(B6608='2. Metadata'!J$1,'2. Metadata'!J$4, IF(B6608='2. Metadata'!K$1,'2. Metadata'!K$4, IF(B6608='2. Metadata'!L$1,'2. Metadata'!L$4, IF(B6608='2. Metadata'!M$1,'2. Metadata'!M$6, IF(B6608='2. Metadata'!N$1,'2. Metadata'!N$6))))))))))))))</f>
        <v>-115.97499999999999</v>
      </c>
      <c r="E6608" s="15" t="s">
        <v>178</v>
      </c>
      <c r="F6608" s="132">
        <v>1.044</v>
      </c>
      <c r="G6608" s="16" t="str">
        <f>IF(ISBLANK(F6608)=TRUE," ",'2. Metadata'!B$14)</f>
        <v>degrees Celsius</v>
      </c>
      <c r="H6608" s="16" t="s">
        <v>178</v>
      </c>
    </row>
    <row r="6609" spans="1:8" ht="15.75" customHeight="1" x14ac:dyDescent="0.2">
      <c r="A6609" s="130">
        <v>39732.354166666664</v>
      </c>
      <c r="B6609" s="9" t="s">
        <v>239</v>
      </c>
      <c r="C6609" s="16">
        <f>IF(ISBLANK(B6609)=TRUE," ", IF(B6609='2. Metadata'!B$1,'2. Metadata'!B$5, IF(B6609='2. Metadata'!C$1,'2. Metadata'!#REF!,IF(B6609='2. Metadata'!D$1,'2. Metadata'!#REF!, IF(B6609='2. Metadata'!E$1,'2. Metadata'!#REF!,IF( B6609='2. Metadata'!F$1,'2. Metadata'!#REF!,IF(B6609='2. Metadata'!G$1,'2. Metadata'!#REF!,IF(B6609='2. Metadata'!H$1,'2. Metadata'!#REF!, IF(B6609='2. Metadata'!I$1,'2. Metadata'!#REF!, IF(B6609='2. Metadata'!J$1,'2. Metadata'!#REF!, IF(B6609='2. Metadata'!K$1,'2. Metadata'!C$3, IF(B6609='2. Metadata'!L$1,'2. Metadata'!D$3, IF(B6609='2. Metadata'!M$1,'2. Metadata'!M$5, IF(B6609='2. Metadata'!N$1,'2. Metadata'!N$5))))))))))))))</f>
        <v>49.690002</v>
      </c>
      <c r="D6609" s="13">
        <f>IF(ISBLANK(B6609)=TRUE," ", IF(B6609='2. Metadata'!B$1,'2. Metadata'!B$6, IF(B6609='2. Metadata'!C$1,'2. Metadata'!C$4,IF(B6609='2. Metadata'!D$1,'2. Metadata'!D$4, IF(B6609='2. Metadata'!E$1,'2. Metadata'!E$4,IF( B6609='2. Metadata'!F$1,'2. Metadata'!F$4,IF(B6609='2. Metadata'!G$1,'2. Metadata'!G$4,IF(B6609='2. Metadata'!H$1,'2. Metadata'!H$4, IF(B6609='2. Metadata'!I$1,'2. Metadata'!I$4, IF(B6609='2. Metadata'!J$1,'2. Metadata'!J$4, IF(B6609='2. Metadata'!K$1,'2. Metadata'!K$4, IF(B6609='2. Metadata'!L$1,'2. Metadata'!L$4, IF(B6609='2. Metadata'!M$1,'2. Metadata'!M$6, IF(B6609='2. Metadata'!N$1,'2. Metadata'!N$6))))))))))))))</f>
        <v>-115.97499999999999</v>
      </c>
      <c r="E6609" s="15" t="s">
        <v>178</v>
      </c>
      <c r="F6609" s="132">
        <v>1.0169999999999999</v>
      </c>
      <c r="G6609" s="16" t="str">
        <f>IF(ISBLANK(F6609)=TRUE," ",'2. Metadata'!B$14)</f>
        <v>degrees Celsius</v>
      </c>
      <c r="H6609" s="16" t="s">
        <v>178</v>
      </c>
    </row>
    <row r="6610" spans="1:8" ht="15.75" customHeight="1" x14ac:dyDescent="0.2">
      <c r="A6610" s="130">
        <v>39732.364583333336</v>
      </c>
      <c r="B6610" s="9" t="s">
        <v>239</v>
      </c>
      <c r="C6610" s="16">
        <f>IF(ISBLANK(B6610)=TRUE," ", IF(B6610='2. Metadata'!B$1,'2. Metadata'!B$5, IF(B6610='2. Metadata'!C$1,'2. Metadata'!#REF!,IF(B6610='2. Metadata'!D$1,'2. Metadata'!#REF!, IF(B6610='2. Metadata'!E$1,'2. Metadata'!#REF!,IF( B6610='2. Metadata'!F$1,'2. Metadata'!#REF!,IF(B6610='2. Metadata'!G$1,'2. Metadata'!#REF!,IF(B6610='2. Metadata'!H$1,'2. Metadata'!#REF!, IF(B6610='2. Metadata'!I$1,'2. Metadata'!#REF!, IF(B6610='2. Metadata'!J$1,'2. Metadata'!#REF!, IF(B6610='2. Metadata'!K$1,'2. Metadata'!C$3, IF(B6610='2. Metadata'!L$1,'2. Metadata'!D$3, IF(B6610='2. Metadata'!M$1,'2. Metadata'!M$5, IF(B6610='2. Metadata'!N$1,'2. Metadata'!N$5))))))))))))))</f>
        <v>49.690002</v>
      </c>
      <c r="D6610" s="13">
        <f>IF(ISBLANK(B6610)=TRUE," ", IF(B6610='2. Metadata'!B$1,'2. Metadata'!B$6, IF(B6610='2. Metadata'!C$1,'2. Metadata'!C$4,IF(B6610='2. Metadata'!D$1,'2. Metadata'!D$4, IF(B6610='2. Metadata'!E$1,'2. Metadata'!E$4,IF( B6610='2. Metadata'!F$1,'2. Metadata'!F$4,IF(B6610='2. Metadata'!G$1,'2. Metadata'!G$4,IF(B6610='2. Metadata'!H$1,'2. Metadata'!H$4, IF(B6610='2. Metadata'!I$1,'2. Metadata'!I$4, IF(B6610='2. Metadata'!J$1,'2. Metadata'!J$4, IF(B6610='2. Metadata'!K$1,'2. Metadata'!K$4, IF(B6610='2. Metadata'!L$1,'2. Metadata'!L$4, IF(B6610='2. Metadata'!M$1,'2. Metadata'!M$6, IF(B6610='2. Metadata'!N$1,'2. Metadata'!N$6))))))))))))))</f>
        <v>-115.97499999999999</v>
      </c>
      <c r="E6610" s="15" t="s">
        <v>178</v>
      </c>
      <c r="F6610" s="132">
        <v>0.98899999999999999</v>
      </c>
      <c r="G6610" s="16" t="str">
        <f>IF(ISBLANK(F6610)=TRUE," ",'2. Metadata'!B$14)</f>
        <v>degrees Celsius</v>
      </c>
      <c r="H6610" s="16" t="s">
        <v>178</v>
      </c>
    </row>
    <row r="6611" spans="1:8" ht="15.75" customHeight="1" x14ac:dyDescent="0.2">
      <c r="A6611" s="130">
        <v>39732.375</v>
      </c>
      <c r="B6611" s="9" t="s">
        <v>239</v>
      </c>
      <c r="C6611" s="16">
        <f>IF(ISBLANK(B6611)=TRUE," ", IF(B6611='2. Metadata'!B$1,'2. Metadata'!B$5, IF(B6611='2. Metadata'!C$1,'2. Metadata'!#REF!,IF(B6611='2. Metadata'!D$1,'2. Metadata'!#REF!, IF(B6611='2. Metadata'!E$1,'2. Metadata'!#REF!,IF( B6611='2. Metadata'!F$1,'2. Metadata'!#REF!,IF(B6611='2. Metadata'!G$1,'2. Metadata'!#REF!,IF(B6611='2. Metadata'!H$1,'2. Metadata'!#REF!, IF(B6611='2. Metadata'!I$1,'2. Metadata'!#REF!, IF(B6611='2. Metadata'!J$1,'2. Metadata'!#REF!, IF(B6611='2. Metadata'!K$1,'2. Metadata'!C$3, IF(B6611='2. Metadata'!L$1,'2. Metadata'!D$3, IF(B6611='2. Metadata'!M$1,'2. Metadata'!M$5, IF(B6611='2. Metadata'!N$1,'2. Metadata'!N$5))))))))))))))</f>
        <v>49.690002</v>
      </c>
      <c r="D6611" s="13">
        <f>IF(ISBLANK(B6611)=TRUE," ", IF(B6611='2. Metadata'!B$1,'2. Metadata'!B$6, IF(B6611='2. Metadata'!C$1,'2. Metadata'!C$4,IF(B6611='2. Metadata'!D$1,'2. Metadata'!D$4, IF(B6611='2. Metadata'!E$1,'2. Metadata'!E$4,IF( B6611='2. Metadata'!F$1,'2. Metadata'!F$4,IF(B6611='2. Metadata'!G$1,'2. Metadata'!G$4,IF(B6611='2. Metadata'!H$1,'2. Metadata'!H$4, IF(B6611='2. Metadata'!I$1,'2. Metadata'!I$4, IF(B6611='2. Metadata'!J$1,'2. Metadata'!J$4, IF(B6611='2. Metadata'!K$1,'2. Metadata'!K$4, IF(B6611='2. Metadata'!L$1,'2. Metadata'!L$4, IF(B6611='2. Metadata'!M$1,'2. Metadata'!M$6, IF(B6611='2. Metadata'!N$1,'2. Metadata'!N$6))))))))))))))</f>
        <v>-115.97499999999999</v>
      </c>
      <c r="E6611" s="15" t="s">
        <v>178</v>
      </c>
      <c r="F6611" s="132">
        <v>0.96199999999999997</v>
      </c>
      <c r="G6611" s="16" t="str">
        <f>IF(ISBLANK(F6611)=TRUE," ",'2. Metadata'!B$14)</f>
        <v>degrees Celsius</v>
      </c>
      <c r="H6611" s="16" t="s">
        <v>178</v>
      </c>
    </row>
    <row r="6612" spans="1:8" ht="15.75" customHeight="1" x14ac:dyDescent="0.2">
      <c r="A6612" s="130">
        <v>39732.385416666664</v>
      </c>
      <c r="B6612" s="9" t="s">
        <v>239</v>
      </c>
      <c r="C6612" s="16">
        <f>IF(ISBLANK(B6612)=TRUE," ", IF(B6612='2. Metadata'!B$1,'2. Metadata'!B$5, IF(B6612='2. Metadata'!C$1,'2. Metadata'!#REF!,IF(B6612='2. Metadata'!D$1,'2. Metadata'!#REF!, IF(B6612='2. Metadata'!E$1,'2. Metadata'!#REF!,IF( B6612='2. Metadata'!F$1,'2. Metadata'!#REF!,IF(B6612='2. Metadata'!G$1,'2. Metadata'!#REF!,IF(B6612='2. Metadata'!H$1,'2. Metadata'!#REF!, IF(B6612='2. Metadata'!I$1,'2. Metadata'!#REF!, IF(B6612='2. Metadata'!J$1,'2. Metadata'!#REF!, IF(B6612='2. Metadata'!K$1,'2. Metadata'!C$3, IF(B6612='2. Metadata'!L$1,'2. Metadata'!D$3, IF(B6612='2. Metadata'!M$1,'2. Metadata'!M$5, IF(B6612='2. Metadata'!N$1,'2. Metadata'!N$5))))))))))))))</f>
        <v>49.690002</v>
      </c>
      <c r="D6612" s="13">
        <f>IF(ISBLANK(B6612)=TRUE," ", IF(B6612='2. Metadata'!B$1,'2. Metadata'!B$6, IF(B6612='2. Metadata'!C$1,'2. Metadata'!C$4,IF(B6612='2. Metadata'!D$1,'2. Metadata'!D$4, IF(B6612='2. Metadata'!E$1,'2. Metadata'!E$4,IF( B6612='2. Metadata'!F$1,'2. Metadata'!F$4,IF(B6612='2. Metadata'!G$1,'2. Metadata'!G$4,IF(B6612='2. Metadata'!H$1,'2. Metadata'!H$4, IF(B6612='2. Metadata'!I$1,'2. Metadata'!I$4, IF(B6612='2. Metadata'!J$1,'2. Metadata'!J$4, IF(B6612='2. Metadata'!K$1,'2. Metadata'!K$4, IF(B6612='2. Metadata'!L$1,'2. Metadata'!L$4, IF(B6612='2. Metadata'!M$1,'2. Metadata'!M$6, IF(B6612='2. Metadata'!N$1,'2. Metadata'!N$6))))))))))))))</f>
        <v>-115.97499999999999</v>
      </c>
      <c r="E6612" s="15" t="s">
        <v>178</v>
      </c>
      <c r="F6612" s="132">
        <v>0.93400000000000005</v>
      </c>
      <c r="G6612" s="16" t="str">
        <f>IF(ISBLANK(F6612)=TRUE," ",'2. Metadata'!B$14)</f>
        <v>degrees Celsius</v>
      </c>
      <c r="H6612" s="16" t="s">
        <v>178</v>
      </c>
    </row>
    <row r="6613" spans="1:8" ht="15.75" customHeight="1" x14ac:dyDescent="0.2">
      <c r="A6613" s="130">
        <v>39732.395833333336</v>
      </c>
      <c r="B6613" s="9" t="s">
        <v>239</v>
      </c>
      <c r="C6613" s="16">
        <f>IF(ISBLANK(B6613)=TRUE," ", IF(B6613='2. Metadata'!B$1,'2. Metadata'!B$5, IF(B6613='2. Metadata'!C$1,'2. Metadata'!#REF!,IF(B6613='2. Metadata'!D$1,'2. Metadata'!#REF!, IF(B6613='2. Metadata'!E$1,'2. Metadata'!#REF!,IF( B6613='2. Metadata'!F$1,'2. Metadata'!#REF!,IF(B6613='2. Metadata'!G$1,'2. Metadata'!#REF!,IF(B6613='2. Metadata'!H$1,'2. Metadata'!#REF!, IF(B6613='2. Metadata'!I$1,'2. Metadata'!#REF!, IF(B6613='2. Metadata'!J$1,'2. Metadata'!#REF!, IF(B6613='2. Metadata'!K$1,'2. Metadata'!C$3, IF(B6613='2. Metadata'!L$1,'2. Metadata'!D$3, IF(B6613='2. Metadata'!M$1,'2. Metadata'!M$5, IF(B6613='2. Metadata'!N$1,'2. Metadata'!N$5))))))))))))))</f>
        <v>49.690002</v>
      </c>
      <c r="D6613" s="13">
        <f>IF(ISBLANK(B6613)=TRUE," ", IF(B6613='2. Metadata'!B$1,'2. Metadata'!B$6, IF(B6613='2. Metadata'!C$1,'2. Metadata'!C$4,IF(B6613='2. Metadata'!D$1,'2. Metadata'!D$4, IF(B6613='2. Metadata'!E$1,'2. Metadata'!E$4,IF( B6613='2. Metadata'!F$1,'2. Metadata'!F$4,IF(B6613='2. Metadata'!G$1,'2. Metadata'!G$4,IF(B6613='2. Metadata'!H$1,'2. Metadata'!H$4, IF(B6613='2. Metadata'!I$1,'2. Metadata'!I$4, IF(B6613='2. Metadata'!J$1,'2. Metadata'!J$4, IF(B6613='2. Metadata'!K$1,'2. Metadata'!K$4, IF(B6613='2. Metadata'!L$1,'2. Metadata'!L$4, IF(B6613='2. Metadata'!M$1,'2. Metadata'!M$6, IF(B6613='2. Metadata'!N$1,'2. Metadata'!N$6))))))))))))))</f>
        <v>-115.97499999999999</v>
      </c>
      <c r="E6613" s="15" t="s">
        <v>178</v>
      </c>
      <c r="F6613" s="132">
        <v>0.93400000000000005</v>
      </c>
      <c r="G6613" s="16" t="str">
        <f>IF(ISBLANK(F6613)=TRUE," ",'2. Metadata'!B$14)</f>
        <v>degrees Celsius</v>
      </c>
      <c r="H6613" s="16" t="s">
        <v>178</v>
      </c>
    </row>
    <row r="6614" spans="1:8" ht="15.75" customHeight="1" x14ac:dyDescent="0.2">
      <c r="A6614" s="130">
        <v>39732.40625</v>
      </c>
      <c r="B6614" s="9" t="s">
        <v>239</v>
      </c>
      <c r="C6614" s="16">
        <f>IF(ISBLANK(B6614)=TRUE," ", IF(B6614='2. Metadata'!B$1,'2. Metadata'!B$5, IF(B6614='2. Metadata'!C$1,'2. Metadata'!#REF!,IF(B6614='2. Metadata'!D$1,'2. Metadata'!#REF!, IF(B6614='2. Metadata'!E$1,'2. Metadata'!#REF!,IF( B6614='2. Metadata'!F$1,'2. Metadata'!#REF!,IF(B6614='2. Metadata'!G$1,'2. Metadata'!#REF!,IF(B6614='2. Metadata'!H$1,'2. Metadata'!#REF!, IF(B6614='2. Metadata'!I$1,'2. Metadata'!#REF!, IF(B6614='2. Metadata'!J$1,'2. Metadata'!#REF!, IF(B6614='2. Metadata'!K$1,'2. Metadata'!C$3, IF(B6614='2. Metadata'!L$1,'2. Metadata'!D$3, IF(B6614='2. Metadata'!M$1,'2. Metadata'!M$5, IF(B6614='2. Metadata'!N$1,'2. Metadata'!N$5))))))))))))))</f>
        <v>49.690002</v>
      </c>
      <c r="D6614" s="13">
        <f>IF(ISBLANK(B6614)=TRUE," ", IF(B6614='2. Metadata'!B$1,'2. Metadata'!B$6, IF(B6614='2. Metadata'!C$1,'2. Metadata'!C$4,IF(B6614='2. Metadata'!D$1,'2. Metadata'!D$4, IF(B6614='2. Metadata'!E$1,'2. Metadata'!E$4,IF( B6614='2. Metadata'!F$1,'2. Metadata'!F$4,IF(B6614='2. Metadata'!G$1,'2. Metadata'!G$4,IF(B6614='2. Metadata'!H$1,'2. Metadata'!H$4, IF(B6614='2. Metadata'!I$1,'2. Metadata'!I$4, IF(B6614='2. Metadata'!J$1,'2. Metadata'!J$4, IF(B6614='2. Metadata'!K$1,'2. Metadata'!K$4, IF(B6614='2. Metadata'!L$1,'2. Metadata'!L$4, IF(B6614='2. Metadata'!M$1,'2. Metadata'!M$6, IF(B6614='2. Metadata'!N$1,'2. Metadata'!N$6))))))))))))))</f>
        <v>-115.97499999999999</v>
      </c>
      <c r="E6614" s="15" t="s">
        <v>178</v>
      </c>
      <c r="F6614" s="132">
        <v>0.90700000000000003</v>
      </c>
      <c r="G6614" s="16" t="str">
        <f>IF(ISBLANK(F6614)=TRUE," ",'2. Metadata'!B$14)</f>
        <v>degrees Celsius</v>
      </c>
      <c r="H6614" s="16" t="s">
        <v>178</v>
      </c>
    </row>
    <row r="6615" spans="1:8" ht="15.75" customHeight="1" x14ac:dyDescent="0.2">
      <c r="A6615" s="130">
        <v>39732.416666666664</v>
      </c>
      <c r="B6615" s="9" t="s">
        <v>239</v>
      </c>
      <c r="C6615" s="16">
        <f>IF(ISBLANK(B6615)=TRUE," ", IF(B6615='2. Metadata'!B$1,'2. Metadata'!B$5, IF(B6615='2. Metadata'!C$1,'2. Metadata'!#REF!,IF(B6615='2. Metadata'!D$1,'2. Metadata'!#REF!, IF(B6615='2. Metadata'!E$1,'2. Metadata'!#REF!,IF( B6615='2. Metadata'!F$1,'2. Metadata'!#REF!,IF(B6615='2. Metadata'!G$1,'2. Metadata'!#REF!,IF(B6615='2. Metadata'!H$1,'2. Metadata'!#REF!, IF(B6615='2. Metadata'!I$1,'2. Metadata'!#REF!, IF(B6615='2. Metadata'!J$1,'2. Metadata'!#REF!, IF(B6615='2. Metadata'!K$1,'2. Metadata'!C$3, IF(B6615='2. Metadata'!L$1,'2. Metadata'!D$3, IF(B6615='2. Metadata'!M$1,'2. Metadata'!M$5, IF(B6615='2. Metadata'!N$1,'2. Metadata'!N$5))))))))))))))</f>
        <v>49.690002</v>
      </c>
      <c r="D6615" s="13">
        <f>IF(ISBLANK(B6615)=TRUE," ", IF(B6615='2. Metadata'!B$1,'2. Metadata'!B$6, IF(B6615='2. Metadata'!C$1,'2. Metadata'!C$4,IF(B6615='2. Metadata'!D$1,'2. Metadata'!D$4, IF(B6615='2. Metadata'!E$1,'2. Metadata'!E$4,IF( B6615='2. Metadata'!F$1,'2. Metadata'!F$4,IF(B6615='2. Metadata'!G$1,'2. Metadata'!G$4,IF(B6615='2. Metadata'!H$1,'2. Metadata'!H$4, IF(B6615='2. Metadata'!I$1,'2. Metadata'!I$4, IF(B6615='2. Metadata'!J$1,'2. Metadata'!J$4, IF(B6615='2. Metadata'!K$1,'2. Metadata'!K$4, IF(B6615='2. Metadata'!L$1,'2. Metadata'!L$4, IF(B6615='2. Metadata'!M$1,'2. Metadata'!M$6, IF(B6615='2. Metadata'!N$1,'2. Metadata'!N$6))))))))))))))</f>
        <v>-115.97499999999999</v>
      </c>
      <c r="E6615" s="15" t="s">
        <v>178</v>
      </c>
      <c r="F6615" s="132">
        <v>0.90700000000000003</v>
      </c>
      <c r="G6615" s="16" t="str">
        <f>IF(ISBLANK(F6615)=TRUE," ",'2. Metadata'!B$14)</f>
        <v>degrees Celsius</v>
      </c>
      <c r="H6615" s="16" t="s">
        <v>178</v>
      </c>
    </row>
    <row r="6616" spans="1:8" ht="15.75" customHeight="1" x14ac:dyDescent="0.2">
      <c r="A6616" s="130">
        <v>39732.427083333336</v>
      </c>
      <c r="B6616" s="9" t="s">
        <v>239</v>
      </c>
      <c r="C6616" s="16">
        <f>IF(ISBLANK(B6616)=TRUE," ", IF(B6616='2. Metadata'!B$1,'2. Metadata'!B$5, IF(B6616='2. Metadata'!C$1,'2. Metadata'!#REF!,IF(B6616='2. Metadata'!D$1,'2. Metadata'!#REF!, IF(B6616='2. Metadata'!E$1,'2. Metadata'!#REF!,IF( B6616='2. Metadata'!F$1,'2. Metadata'!#REF!,IF(B6616='2. Metadata'!G$1,'2. Metadata'!#REF!,IF(B6616='2. Metadata'!H$1,'2. Metadata'!#REF!, IF(B6616='2. Metadata'!I$1,'2. Metadata'!#REF!, IF(B6616='2. Metadata'!J$1,'2. Metadata'!#REF!, IF(B6616='2. Metadata'!K$1,'2. Metadata'!C$3, IF(B6616='2. Metadata'!L$1,'2. Metadata'!D$3, IF(B6616='2. Metadata'!M$1,'2. Metadata'!M$5, IF(B6616='2. Metadata'!N$1,'2. Metadata'!N$5))))))))))))))</f>
        <v>49.690002</v>
      </c>
      <c r="D6616" s="13">
        <f>IF(ISBLANK(B6616)=TRUE," ", IF(B6616='2. Metadata'!B$1,'2. Metadata'!B$6, IF(B6616='2. Metadata'!C$1,'2. Metadata'!C$4,IF(B6616='2. Metadata'!D$1,'2. Metadata'!D$4, IF(B6616='2. Metadata'!E$1,'2. Metadata'!E$4,IF( B6616='2. Metadata'!F$1,'2. Metadata'!F$4,IF(B6616='2. Metadata'!G$1,'2. Metadata'!G$4,IF(B6616='2. Metadata'!H$1,'2. Metadata'!H$4, IF(B6616='2. Metadata'!I$1,'2. Metadata'!I$4, IF(B6616='2. Metadata'!J$1,'2. Metadata'!J$4, IF(B6616='2. Metadata'!K$1,'2. Metadata'!K$4, IF(B6616='2. Metadata'!L$1,'2. Metadata'!L$4, IF(B6616='2. Metadata'!M$1,'2. Metadata'!M$6, IF(B6616='2. Metadata'!N$1,'2. Metadata'!N$6))))))))))))))</f>
        <v>-115.97499999999999</v>
      </c>
      <c r="E6616" s="15" t="s">
        <v>178</v>
      </c>
      <c r="F6616" s="132">
        <v>0.90700000000000003</v>
      </c>
      <c r="G6616" s="16" t="str">
        <f>IF(ISBLANK(F6616)=TRUE," ",'2. Metadata'!B$14)</f>
        <v>degrees Celsius</v>
      </c>
      <c r="H6616" s="16" t="s">
        <v>178</v>
      </c>
    </row>
    <row r="6617" spans="1:8" ht="15.75" customHeight="1" x14ac:dyDescent="0.2">
      <c r="A6617" s="130">
        <v>39732.4375</v>
      </c>
      <c r="B6617" s="9" t="s">
        <v>239</v>
      </c>
      <c r="C6617" s="16">
        <f>IF(ISBLANK(B6617)=TRUE," ", IF(B6617='2. Metadata'!B$1,'2. Metadata'!B$5, IF(B6617='2. Metadata'!C$1,'2. Metadata'!#REF!,IF(B6617='2. Metadata'!D$1,'2. Metadata'!#REF!, IF(B6617='2. Metadata'!E$1,'2. Metadata'!#REF!,IF( B6617='2. Metadata'!F$1,'2. Metadata'!#REF!,IF(B6617='2. Metadata'!G$1,'2. Metadata'!#REF!,IF(B6617='2. Metadata'!H$1,'2. Metadata'!#REF!, IF(B6617='2. Metadata'!I$1,'2. Metadata'!#REF!, IF(B6617='2. Metadata'!J$1,'2. Metadata'!#REF!, IF(B6617='2. Metadata'!K$1,'2. Metadata'!C$3, IF(B6617='2. Metadata'!L$1,'2. Metadata'!D$3, IF(B6617='2. Metadata'!M$1,'2. Metadata'!M$5, IF(B6617='2. Metadata'!N$1,'2. Metadata'!N$5))))))))))))))</f>
        <v>49.690002</v>
      </c>
      <c r="D6617" s="13">
        <f>IF(ISBLANK(B6617)=TRUE," ", IF(B6617='2. Metadata'!B$1,'2. Metadata'!B$6, IF(B6617='2. Metadata'!C$1,'2. Metadata'!C$4,IF(B6617='2. Metadata'!D$1,'2. Metadata'!D$4, IF(B6617='2. Metadata'!E$1,'2. Metadata'!E$4,IF( B6617='2. Metadata'!F$1,'2. Metadata'!F$4,IF(B6617='2. Metadata'!G$1,'2. Metadata'!G$4,IF(B6617='2. Metadata'!H$1,'2. Metadata'!H$4, IF(B6617='2. Metadata'!I$1,'2. Metadata'!I$4, IF(B6617='2. Metadata'!J$1,'2. Metadata'!J$4, IF(B6617='2. Metadata'!K$1,'2. Metadata'!K$4, IF(B6617='2. Metadata'!L$1,'2. Metadata'!L$4, IF(B6617='2. Metadata'!M$1,'2. Metadata'!M$6, IF(B6617='2. Metadata'!N$1,'2. Metadata'!N$6))))))))))))))</f>
        <v>-115.97499999999999</v>
      </c>
      <c r="E6617" s="15" t="s">
        <v>178</v>
      </c>
      <c r="F6617" s="132">
        <v>0.90700000000000003</v>
      </c>
      <c r="G6617" s="16" t="str">
        <f>IF(ISBLANK(F6617)=TRUE," ",'2. Metadata'!B$14)</f>
        <v>degrees Celsius</v>
      </c>
      <c r="H6617" s="16" t="s">
        <v>178</v>
      </c>
    </row>
    <row r="6618" spans="1:8" ht="15.75" customHeight="1" x14ac:dyDescent="0.2">
      <c r="A6618" s="130">
        <v>39732.447916666664</v>
      </c>
      <c r="B6618" s="9" t="s">
        <v>239</v>
      </c>
      <c r="C6618" s="16">
        <f>IF(ISBLANK(B6618)=TRUE," ", IF(B6618='2. Metadata'!B$1,'2. Metadata'!B$5, IF(B6618='2. Metadata'!C$1,'2. Metadata'!#REF!,IF(B6618='2. Metadata'!D$1,'2. Metadata'!#REF!, IF(B6618='2. Metadata'!E$1,'2. Metadata'!#REF!,IF( B6618='2. Metadata'!F$1,'2. Metadata'!#REF!,IF(B6618='2. Metadata'!G$1,'2. Metadata'!#REF!,IF(B6618='2. Metadata'!H$1,'2. Metadata'!#REF!, IF(B6618='2. Metadata'!I$1,'2. Metadata'!#REF!, IF(B6618='2. Metadata'!J$1,'2. Metadata'!#REF!, IF(B6618='2. Metadata'!K$1,'2. Metadata'!C$3, IF(B6618='2. Metadata'!L$1,'2. Metadata'!D$3, IF(B6618='2. Metadata'!M$1,'2. Metadata'!M$5, IF(B6618='2. Metadata'!N$1,'2. Metadata'!N$5))))))))))))))</f>
        <v>49.690002</v>
      </c>
      <c r="D6618" s="13">
        <f>IF(ISBLANK(B6618)=TRUE," ", IF(B6618='2. Metadata'!B$1,'2. Metadata'!B$6, IF(B6618='2. Metadata'!C$1,'2. Metadata'!C$4,IF(B6618='2. Metadata'!D$1,'2. Metadata'!D$4, IF(B6618='2. Metadata'!E$1,'2. Metadata'!E$4,IF( B6618='2. Metadata'!F$1,'2. Metadata'!F$4,IF(B6618='2. Metadata'!G$1,'2. Metadata'!G$4,IF(B6618='2. Metadata'!H$1,'2. Metadata'!H$4, IF(B6618='2. Metadata'!I$1,'2. Metadata'!I$4, IF(B6618='2. Metadata'!J$1,'2. Metadata'!J$4, IF(B6618='2. Metadata'!K$1,'2. Metadata'!K$4, IF(B6618='2. Metadata'!L$1,'2. Metadata'!L$4, IF(B6618='2. Metadata'!M$1,'2. Metadata'!M$6, IF(B6618='2. Metadata'!N$1,'2. Metadata'!N$6))))))))))))))</f>
        <v>-115.97499999999999</v>
      </c>
      <c r="E6618" s="15" t="s">
        <v>178</v>
      </c>
      <c r="F6618" s="132">
        <v>0.90700000000000003</v>
      </c>
      <c r="G6618" s="16" t="str">
        <f>IF(ISBLANK(F6618)=TRUE," ",'2. Metadata'!B$14)</f>
        <v>degrees Celsius</v>
      </c>
      <c r="H6618" s="16" t="s">
        <v>178</v>
      </c>
    </row>
    <row r="6619" spans="1:8" ht="15.75" customHeight="1" x14ac:dyDescent="0.2">
      <c r="A6619" s="130">
        <v>39732.458333333336</v>
      </c>
      <c r="B6619" s="9" t="s">
        <v>239</v>
      </c>
      <c r="C6619" s="16">
        <f>IF(ISBLANK(B6619)=TRUE," ", IF(B6619='2. Metadata'!B$1,'2. Metadata'!B$5, IF(B6619='2. Metadata'!C$1,'2. Metadata'!#REF!,IF(B6619='2. Metadata'!D$1,'2. Metadata'!#REF!, IF(B6619='2. Metadata'!E$1,'2. Metadata'!#REF!,IF( B6619='2. Metadata'!F$1,'2. Metadata'!#REF!,IF(B6619='2. Metadata'!G$1,'2. Metadata'!#REF!,IF(B6619='2. Metadata'!H$1,'2. Metadata'!#REF!, IF(B6619='2. Metadata'!I$1,'2. Metadata'!#REF!, IF(B6619='2. Metadata'!J$1,'2. Metadata'!#REF!, IF(B6619='2. Metadata'!K$1,'2. Metadata'!C$3, IF(B6619='2. Metadata'!L$1,'2. Metadata'!D$3, IF(B6619='2. Metadata'!M$1,'2. Metadata'!M$5, IF(B6619='2. Metadata'!N$1,'2. Metadata'!N$5))))))))))))))</f>
        <v>49.690002</v>
      </c>
      <c r="D6619" s="13">
        <f>IF(ISBLANK(B6619)=TRUE," ", IF(B6619='2. Metadata'!B$1,'2. Metadata'!B$6, IF(B6619='2. Metadata'!C$1,'2. Metadata'!C$4,IF(B6619='2. Metadata'!D$1,'2. Metadata'!D$4, IF(B6619='2. Metadata'!E$1,'2. Metadata'!E$4,IF( B6619='2. Metadata'!F$1,'2. Metadata'!F$4,IF(B6619='2. Metadata'!G$1,'2. Metadata'!G$4,IF(B6619='2. Metadata'!H$1,'2. Metadata'!H$4, IF(B6619='2. Metadata'!I$1,'2. Metadata'!I$4, IF(B6619='2. Metadata'!J$1,'2. Metadata'!J$4, IF(B6619='2. Metadata'!K$1,'2. Metadata'!K$4, IF(B6619='2. Metadata'!L$1,'2. Metadata'!L$4, IF(B6619='2. Metadata'!M$1,'2. Metadata'!M$6, IF(B6619='2. Metadata'!N$1,'2. Metadata'!N$6))))))))))))))</f>
        <v>-115.97499999999999</v>
      </c>
      <c r="E6619" s="15" t="s">
        <v>178</v>
      </c>
      <c r="F6619" s="132">
        <v>0.90700000000000003</v>
      </c>
      <c r="G6619" s="16" t="str">
        <f>IF(ISBLANK(F6619)=TRUE," ",'2. Metadata'!B$14)</f>
        <v>degrees Celsius</v>
      </c>
      <c r="H6619" s="16" t="s">
        <v>178</v>
      </c>
    </row>
    <row r="6620" spans="1:8" ht="15.75" customHeight="1" x14ac:dyDescent="0.2">
      <c r="A6620" s="130">
        <v>39732.46875</v>
      </c>
      <c r="B6620" s="9" t="s">
        <v>239</v>
      </c>
      <c r="C6620" s="16">
        <f>IF(ISBLANK(B6620)=TRUE," ", IF(B6620='2. Metadata'!B$1,'2. Metadata'!B$5, IF(B6620='2. Metadata'!C$1,'2. Metadata'!#REF!,IF(B6620='2. Metadata'!D$1,'2. Metadata'!#REF!, IF(B6620='2. Metadata'!E$1,'2. Metadata'!#REF!,IF( B6620='2. Metadata'!F$1,'2. Metadata'!#REF!,IF(B6620='2. Metadata'!G$1,'2. Metadata'!#REF!,IF(B6620='2. Metadata'!H$1,'2. Metadata'!#REF!, IF(B6620='2. Metadata'!I$1,'2. Metadata'!#REF!, IF(B6620='2. Metadata'!J$1,'2. Metadata'!#REF!, IF(B6620='2. Metadata'!K$1,'2. Metadata'!C$3, IF(B6620='2. Metadata'!L$1,'2. Metadata'!D$3, IF(B6620='2. Metadata'!M$1,'2. Metadata'!M$5, IF(B6620='2. Metadata'!N$1,'2. Metadata'!N$5))))))))))))))</f>
        <v>49.690002</v>
      </c>
      <c r="D6620" s="13">
        <f>IF(ISBLANK(B6620)=TRUE," ", IF(B6620='2. Metadata'!B$1,'2. Metadata'!B$6, IF(B6620='2. Metadata'!C$1,'2. Metadata'!C$4,IF(B6620='2. Metadata'!D$1,'2. Metadata'!D$4, IF(B6620='2. Metadata'!E$1,'2. Metadata'!E$4,IF( B6620='2. Metadata'!F$1,'2. Metadata'!F$4,IF(B6620='2. Metadata'!G$1,'2. Metadata'!G$4,IF(B6620='2. Metadata'!H$1,'2. Metadata'!H$4, IF(B6620='2. Metadata'!I$1,'2. Metadata'!I$4, IF(B6620='2. Metadata'!J$1,'2. Metadata'!J$4, IF(B6620='2. Metadata'!K$1,'2. Metadata'!K$4, IF(B6620='2. Metadata'!L$1,'2. Metadata'!L$4, IF(B6620='2. Metadata'!M$1,'2. Metadata'!M$6, IF(B6620='2. Metadata'!N$1,'2. Metadata'!N$6))))))))))))))</f>
        <v>-115.97499999999999</v>
      </c>
      <c r="E6620" s="15" t="s">
        <v>178</v>
      </c>
      <c r="F6620" s="132">
        <v>0.93400000000000005</v>
      </c>
      <c r="G6620" s="16" t="str">
        <f>IF(ISBLANK(F6620)=TRUE," ",'2. Metadata'!B$14)</f>
        <v>degrees Celsius</v>
      </c>
      <c r="H6620" s="16" t="s">
        <v>178</v>
      </c>
    </row>
    <row r="6621" spans="1:8" ht="15.75" customHeight="1" x14ac:dyDescent="0.2">
      <c r="A6621" s="130">
        <v>39732.479166666664</v>
      </c>
      <c r="B6621" s="9" t="s">
        <v>239</v>
      </c>
      <c r="C6621" s="16">
        <f>IF(ISBLANK(B6621)=TRUE," ", IF(B6621='2. Metadata'!B$1,'2. Metadata'!B$5, IF(B6621='2. Metadata'!C$1,'2. Metadata'!#REF!,IF(B6621='2. Metadata'!D$1,'2. Metadata'!#REF!, IF(B6621='2. Metadata'!E$1,'2. Metadata'!#REF!,IF( B6621='2. Metadata'!F$1,'2. Metadata'!#REF!,IF(B6621='2. Metadata'!G$1,'2. Metadata'!#REF!,IF(B6621='2. Metadata'!H$1,'2. Metadata'!#REF!, IF(B6621='2. Metadata'!I$1,'2. Metadata'!#REF!, IF(B6621='2. Metadata'!J$1,'2. Metadata'!#REF!, IF(B6621='2. Metadata'!K$1,'2. Metadata'!C$3, IF(B6621='2. Metadata'!L$1,'2. Metadata'!D$3, IF(B6621='2. Metadata'!M$1,'2. Metadata'!M$5, IF(B6621='2. Metadata'!N$1,'2. Metadata'!N$5))))))))))))))</f>
        <v>49.690002</v>
      </c>
      <c r="D6621" s="13">
        <f>IF(ISBLANK(B6621)=TRUE," ", IF(B6621='2. Metadata'!B$1,'2. Metadata'!B$6, IF(B6621='2. Metadata'!C$1,'2. Metadata'!C$4,IF(B6621='2. Metadata'!D$1,'2. Metadata'!D$4, IF(B6621='2. Metadata'!E$1,'2. Metadata'!E$4,IF( B6621='2. Metadata'!F$1,'2. Metadata'!F$4,IF(B6621='2. Metadata'!G$1,'2. Metadata'!G$4,IF(B6621='2. Metadata'!H$1,'2. Metadata'!H$4, IF(B6621='2. Metadata'!I$1,'2. Metadata'!I$4, IF(B6621='2. Metadata'!J$1,'2. Metadata'!J$4, IF(B6621='2. Metadata'!K$1,'2. Metadata'!K$4, IF(B6621='2. Metadata'!L$1,'2. Metadata'!L$4, IF(B6621='2. Metadata'!M$1,'2. Metadata'!M$6, IF(B6621='2. Metadata'!N$1,'2. Metadata'!N$6))))))))))))))</f>
        <v>-115.97499999999999</v>
      </c>
      <c r="E6621" s="15" t="s">
        <v>178</v>
      </c>
      <c r="F6621" s="132">
        <v>0.96199999999999997</v>
      </c>
      <c r="G6621" s="16" t="str">
        <f>IF(ISBLANK(F6621)=TRUE," ",'2. Metadata'!B$14)</f>
        <v>degrees Celsius</v>
      </c>
      <c r="H6621" s="16" t="s">
        <v>178</v>
      </c>
    </row>
    <row r="6622" spans="1:8" ht="15.75" customHeight="1" x14ac:dyDescent="0.2">
      <c r="A6622" s="130">
        <v>39732.489583333336</v>
      </c>
      <c r="B6622" s="9" t="s">
        <v>239</v>
      </c>
      <c r="C6622" s="16">
        <f>IF(ISBLANK(B6622)=TRUE," ", IF(B6622='2. Metadata'!B$1,'2. Metadata'!B$5, IF(B6622='2. Metadata'!C$1,'2. Metadata'!#REF!,IF(B6622='2. Metadata'!D$1,'2. Metadata'!#REF!, IF(B6622='2. Metadata'!E$1,'2. Metadata'!#REF!,IF( B6622='2. Metadata'!F$1,'2. Metadata'!#REF!,IF(B6622='2. Metadata'!G$1,'2. Metadata'!#REF!,IF(B6622='2. Metadata'!H$1,'2. Metadata'!#REF!, IF(B6622='2. Metadata'!I$1,'2. Metadata'!#REF!, IF(B6622='2. Metadata'!J$1,'2. Metadata'!#REF!, IF(B6622='2. Metadata'!K$1,'2. Metadata'!C$3, IF(B6622='2. Metadata'!L$1,'2. Metadata'!D$3, IF(B6622='2. Metadata'!M$1,'2. Metadata'!M$5, IF(B6622='2. Metadata'!N$1,'2. Metadata'!N$5))))))))))))))</f>
        <v>49.690002</v>
      </c>
      <c r="D6622" s="13">
        <f>IF(ISBLANK(B6622)=TRUE," ", IF(B6622='2. Metadata'!B$1,'2. Metadata'!B$6, IF(B6622='2. Metadata'!C$1,'2. Metadata'!C$4,IF(B6622='2. Metadata'!D$1,'2. Metadata'!D$4, IF(B6622='2. Metadata'!E$1,'2. Metadata'!E$4,IF( B6622='2. Metadata'!F$1,'2. Metadata'!F$4,IF(B6622='2. Metadata'!G$1,'2. Metadata'!G$4,IF(B6622='2. Metadata'!H$1,'2. Metadata'!H$4, IF(B6622='2. Metadata'!I$1,'2. Metadata'!I$4, IF(B6622='2. Metadata'!J$1,'2. Metadata'!J$4, IF(B6622='2. Metadata'!K$1,'2. Metadata'!K$4, IF(B6622='2. Metadata'!L$1,'2. Metadata'!L$4, IF(B6622='2. Metadata'!M$1,'2. Metadata'!M$6, IF(B6622='2. Metadata'!N$1,'2. Metadata'!N$6))))))))))))))</f>
        <v>-115.97499999999999</v>
      </c>
      <c r="E6622" s="15" t="s">
        <v>178</v>
      </c>
      <c r="F6622" s="132">
        <v>0.96199999999999997</v>
      </c>
      <c r="G6622" s="16" t="str">
        <f>IF(ISBLANK(F6622)=TRUE," ",'2. Metadata'!B$14)</f>
        <v>degrees Celsius</v>
      </c>
      <c r="H6622" s="16" t="s">
        <v>178</v>
      </c>
    </row>
    <row r="6623" spans="1:8" ht="15.75" customHeight="1" x14ac:dyDescent="0.2">
      <c r="A6623" s="130">
        <v>39732.5</v>
      </c>
      <c r="B6623" s="9" t="s">
        <v>239</v>
      </c>
      <c r="C6623" s="16">
        <f>IF(ISBLANK(B6623)=TRUE," ", IF(B6623='2. Metadata'!B$1,'2. Metadata'!B$5, IF(B6623='2. Metadata'!C$1,'2. Metadata'!#REF!,IF(B6623='2. Metadata'!D$1,'2. Metadata'!#REF!, IF(B6623='2. Metadata'!E$1,'2. Metadata'!#REF!,IF( B6623='2. Metadata'!F$1,'2. Metadata'!#REF!,IF(B6623='2. Metadata'!G$1,'2. Metadata'!#REF!,IF(B6623='2. Metadata'!H$1,'2. Metadata'!#REF!, IF(B6623='2. Metadata'!I$1,'2. Metadata'!#REF!, IF(B6623='2. Metadata'!J$1,'2. Metadata'!#REF!, IF(B6623='2. Metadata'!K$1,'2. Metadata'!C$3, IF(B6623='2. Metadata'!L$1,'2. Metadata'!D$3, IF(B6623='2. Metadata'!M$1,'2. Metadata'!M$5, IF(B6623='2. Metadata'!N$1,'2. Metadata'!N$5))))))))))))))</f>
        <v>49.690002</v>
      </c>
      <c r="D6623" s="13">
        <f>IF(ISBLANK(B6623)=TRUE," ", IF(B6623='2. Metadata'!B$1,'2. Metadata'!B$6, IF(B6623='2. Metadata'!C$1,'2. Metadata'!C$4,IF(B6623='2. Metadata'!D$1,'2. Metadata'!D$4, IF(B6623='2. Metadata'!E$1,'2. Metadata'!E$4,IF( B6623='2. Metadata'!F$1,'2. Metadata'!F$4,IF(B6623='2. Metadata'!G$1,'2. Metadata'!G$4,IF(B6623='2. Metadata'!H$1,'2. Metadata'!H$4, IF(B6623='2. Metadata'!I$1,'2. Metadata'!I$4, IF(B6623='2. Metadata'!J$1,'2. Metadata'!J$4, IF(B6623='2. Metadata'!K$1,'2. Metadata'!K$4, IF(B6623='2. Metadata'!L$1,'2. Metadata'!L$4, IF(B6623='2. Metadata'!M$1,'2. Metadata'!M$6, IF(B6623='2. Metadata'!N$1,'2. Metadata'!N$6))))))))))))))</f>
        <v>-115.97499999999999</v>
      </c>
      <c r="E6623" s="15" t="s">
        <v>178</v>
      </c>
      <c r="F6623" s="132">
        <v>0.98899999999999999</v>
      </c>
      <c r="G6623" s="16" t="str">
        <f>IF(ISBLANK(F6623)=TRUE," ",'2. Metadata'!B$14)</f>
        <v>degrees Celsius</v>
      </c>
      <c r="H6623" s="16" t="s">
        <v>178</v>
      </c>
    </row>
    <row r="6624" spans="1:8" ht="15.75" customHeight="1" x14ac:dyDescent="0.2">
      <c r="A6624" s="130">
        <v>39732.510416666664</v>
      </c>
      <c r="B6624" s="9" t="s">
        <v>239</v>
      </c>
      <c r="C6624" s="16">
        <f>IF(ISBLANK(B6624)=TRUE," ", IF(B6624='2. Metadata'!B$1,'2. Metadata'!B$5, IF(B6624='2. Metadata'!C$1,'2. Metadata'!#REF!,IF(B6624='2. Metadata'!D$1,'2. Metadata'!#REF!, IF(B6624='2. Metadata'!E$1,'2. Metadata'!#REF!,IF( B6624='2. Metadata'!F$1,'2. Metadata'!#REF!,IF(B6624='2. Metadata'!G$1,'2. Metadata'!#REF!,IF(B6624='2. Metadata'!H$1,'2. Metadata'!#REF!, IF(B6624='2. Metadata'!I$1,'2. Metadata'!#REF!, IF(B6624='2. Metadata'!J$1,'2. Metadata'!#REF!, IF(B6624='2. Metadata'!K$1,'2. Metadata'!C$3, IF(B6624='2. Metadata'!L$1,'2. Metadata'!D$3, IF(B6624='2. Metadata'!M$1,'2. Metadata'!M$5, IF(B6624='2. Metadata'!N$1,'2. Metadata'!N$5))))))))))))))</f>
        <v>49.690002</v>
      </c>
      <c r="D6624" s="13">
        <f>IF(ISBLANK(B6624)=TRUE," ", IF(B6624='2. Metadata'!B$1,'2. Metadata'!B$6, IF(B6624='2. Metadata'!C$1,'2. Metadata'!C$4,IF(B6624='2. Metadata'!D$1,'2. Metadata'!D$4, IF(B6624='2. Metadata'!E$1,'2. Metadata'!E$4,IF( B6624='2. Metadata'!F$1,'2. Metadata'!F$4,IF(B6624='2. Metadata'!G$1,'2. Metadata'!G$4,IF(B6624='2. Metadata'!H$1,'2. Metadata'!H$4, IF(B6624='2. Metadata'!I$1,'2. Metadata'!I$4, IF(B6624='2. Metadata'!J$1,'2. Metadata'!J$4, IF(B6624='2. Metadata'!K$1,'2. Metadata'!K$4, IF(B6624='2. Metadata'!L$1,'2. Metadata'!L$4, IF(B6624='2. Metadata'!M$1,'2. Metadata'!M$6, IF(B6624='2. Metadata'!N$1,'2. Metadata'!N$6))))))))))))))</f>
        <v>-115.97499999999999</v>
      </c>
      <c r="E6624" s="15" t="s">
        <v>178</v>
      </c>
      <c r="F6624" s="132">
        <v>1.0169999999999999</v>
      </c>
      <c r="G6624" s="16" t="str">
        <f>IF(ISBLANK(F6624)=TRUE," ",'2. Metadata'!B$14)</f>
        <v>degrees Celsius</v>
      </c>
      <c r="H6624" s="16" t="s">
        <v>178</v>
      </c>
    </row>
    <row r="6625" spans="1:8" ht="15.75" customHeight="1" x14ac:dyDescent="0.2">
      <c r="A6625" s="130">
        <v>39732.520833333336</v>
      </c>
      <c r="B6625" s="9" t="s">
        <v>239</v>
      </c>
      <c r="C6625" s="16">
        <f>IF(ISBLANK(B6625)=TRUE," ", IF(B6625='2. Metadata'!B$1,'2. Metadata'!B$5, IF(B6625='2. Metadata'!C$1,'2. Metadata'!#REF!,IF(B6625='2. Metadata'!D$1,'2. Metadata'!#REF!, IF(B6625='2. Metadata'!E$1,'2. Metadata'!#REF!,IF( B6625='2. Metadata'!F$1,'2. Metadata'!#REF!,IF(B6625='2. Metadata'!G$1,'2. Metadata'!#REF!,IF(B6625='2. Metadata'!H$1,'2. Metadata'!#REF!, IF(B6625='2. Metadata'!I$1,'2. Metadata'!#REF!, IF(B6625='2. Metadata'!J$1,'2. Metadata'!#REF!, IF(B6625='2. Metadata'!K$1,'2. Metadata'!C$3, IF(B6625='2. Metadata'!L$1,'2. Metadata'!D$3, IF(B6625='2. Metadata'!M$1,'2. Metadata'!M$5, IF(B6625='2. Metadata'!N$1,'2. Metadata'!N$5))))))))))))))</f>
        <v>49.690002</v>
      </c>
      <c r="D6625" s="13">
        <f>IF(ISBLANK(B6625)=TRUE," ", IF(B6625='2. Metadata'!B$1,'2. Metadata'!B$6, IF(B6625='2. Metadata'!C$1,'2. Metadata'!C$4,IF(B6625='2. Metadata'!D$1,'2. Metadata'!D$4, IF(B6625='2. Metadata'!E$1,'2. Metadata'!E$4,IF( B6625='2. Metadata'!F$1,'2. Metadata'!F$4,IF(B6625='2. Metadata'!G$1,'2. Metadata'!G$4,IF(B6625='2. Metadata'!H$1,'2. Metadata'!H$4, IF(B6625='2. Metadata'!I$1,'2. Metadata'!I$4, IF(B6625='2. Metadata'!J$1,'2. Metadata'!J$4, IF(B6625='2. Metadata'!K$1,'2. Metadata'!K$4, IF(B6625='2. Metadata'!L$1,'2. Metadata'!L$4, IF(B6625='2. Metadata'!M$1,'2. Metadata'!M$6, IF(B6625='2. Metadata'!N$1,'2. Metadata'!N$6))))))))))))))</f>
        <v>-115.97499999999999</v>
      </c>
      <c r="E6625" s="15" t="s">
        <v>178</v>
      </c>
      <c r="F6625" s="132">
        <v>1.071</v>
      </c>
      <c r="G6625" s="16" t="str">
        <f>IF(ISBLANK(F6625)=TRUE," ",'2. Metadata'!B$14)</f>
        <v>degrees Celsius</v>
      </c>
      <c r="H6625" s="16" t="s">
        <v>178</v>
      </c>
    </row>
    <row r="6626" spans="1:8" ht="15.75" customHeight="1" x14ac:dyDescent="0.2">
      <c r="A6626" s="130">
        <v>39732.53125</v>
      </c>
      <c r="B6626" s="9" t="s">
        <v>239</v>
      </c>
      <c r="C6626" s="16">
        <f>IF(ISBLANK(B6626)=TRUE," ", IF(B6626='2. Metadata'!B$1,'2. Metadata'!B$5, IF(B6626='2. Metadata'!C$1,'2. Metadata'!#REF!,IF(B6626='2. Metadata'!D$1,'2. Metadata'!#REF!, IF(B6626='2. Metadata'!E$1,'2. Metadata'!#REF!,IF( B6626='2. Metadata'!F$1,'2. Metadata'!#REF!,IF(B6626='2. Metadata'!G$1,'2. Metadata'!#REF!,IF(B6626='2. Metadata'!H$1,'2. Metadata'!#REF!, IF(B6626='2. Metadata'!I$1,'2. Metadata'!#REF!, IF(B6626='2. Metadata'!J$1,'2. Metadata'!#REF!, IF(B6626='2. Metadata'!K$1,'2. Metadata'!C$3, IF(B6626='2. Metadata'!L$1,'2. Metadata'!D$3, IF(B6626='2. Metadata'!M$1,'2. Metadata'!M$5, IF(B6626='2. Metadata'!N$1,'2. Metadata'!N$5))))))))))))))</f>
        <v>49.690002</v>
      </c>
      <c r="D6626" s="13">
        <f>IF(ISBLANK(B6626)=TRUE," ", IF(B6626='2. Metadata'!B$1,'2. Metadata'!B$6, IF(B6626='2. Metadata'!C$1,'2. Metadata'!C$4,IF(B6626='2. Metadata'!D$1,'2. Metadata'!D$4, IF(B6626='2. Metadata'!E$1,'2. Metadata'!E$4,IF( B6626='2. Metadata'!F$1,'2. Metadata'!F$4,IF(B6626='2. Metadata'!G$1,'2. Metadata'!G$4,IF(B6626='2. Metadata'!H$1,'2. Metadata'!H$4, IF(B6626='2. Metadata'!I$1,'2. Metadata'!I$4, IF(B6626='2. Metadata'!J$1,'2. Metadata'!J$4, IF(B6626='2. Metadata'!K$1,'2. Metadata'!K$4, IF(B6626='2. Metadata'!L$1,'2. Metadata'!L$4, IF(B6626='2. Metadata'!M$1,'2. Metadata'!M$6, IF(B6626='2. Metadata'!N$1,'2. Metadata'!N$6))))))))))))))</f>
        <v>-115.97499999999999</v>
      </c>
      <c r="E6626" s="15" t="s">
        <v>178</v>
      </c>
      <c r="F6626" s="132">
        <v>1.1259999999999999</v>
      </c>
      <c r="G6626" s="16" t="str">
        <f>IF(ISBLANK(F6626)=TRUE," ",'2. Metadata'!B$14)</f>
        <v>degrees Celsius</v>
      </c>
      <c r="H6626" s="16" t="s">
        <v>178</v>
      </c>
    </row>
    <row r="6627" spans="1:8" ht="15.75" customHeight="1" x14ac:dyDescent="0.2">
      <c r="A6627" s="130">
        <v>39732.541666666664</v>
      </c>
      <c r="B6627" s="9" t="s">
        <v>239</v>
      </c>
      <c r="C6627" s="16">
        <f>IF(ISBLANK(B6627)=TRUE," ", IF(B6627='2. Metadata'!B$1,'2. Metadata'!B$5, IF(B6627='2. Metadata'!C$1,'2. Metadata'!#REF!,IF(B6627='2. Metadata'!D$1,'2. Metadata'!#REF!, IF(B6627='2. Metadata'!E$1,'2. Metadata'!#REF!,IF( B6627='2. Metadata'!F$1,'2. Metadata'!#REF!,IF(B6627='2. Metadata'!G$1,'2. Metadata'!#REF!,IF(B6627='2. Metadata'!H$1,'2. Metadata'!#REF!, IF(B6627='2. Metadata'!I$1,'2. Metadata'!#REF!, IF(B6627='2. Metadata'!J$1,'2. Metadata'!#REF!, IF(B6627='2. Metadata'!K$1,'2. Metadata'!C$3, IF(B6627='2. Metadata'!L$1,'2. Metadata'!D$3, IF(B6627='2. Metadata'!M$1,'2. Metadata'!M$5, IF(B6627='2. Metadata'!N$1,'2. Metadata'!N$5))))))))))))))</f>
        <v>49.690002</v>
      </c>
      <c r="D6627" s="13">
        <f>IF(ISBLANK(B6627)=TRUE," ", IF(B6627='2. Metadata'!B$1,'2. Metadata'!B$6, IF(B6627='2. Metadata'!C$1,'2. Metadata'!C$4,IF(B6627='2. Metadata'!D$1,'2. Metadata'!D$4, IF(B6627='2. Metadata'!E$1,'2. Metadata'!E$4,IF( B6627='2. Metadata'!F$1,'2. Metadata'!F$4,IF(B6627='2. Metadata'!G$1,'2. Metadata'!G$4,IF(B6627='2. Metadata'!H$1,'2. Metadata'!H$4, IF(B6627='2. Metadata'!I$1,'2. Metadata'!I$4, IF(B6627='2. Metadata'!J$1,'2. Metadata'!J$4, IF(B6627='2. Metadata'!K$1,'2. Metadata'!K$4, IF(B6627='2. Metadata'!L$1,'2. Metadata'!L$4, IF(B6627='2. Metadata'!M$1,'2. Metadata'!M$6, IF(B6627='2. Metadata'!N$1,'2. Metadata'!N$6))))))))))))))</f>
        <v>-115.97499999999999</v>
      </c>
      <c r="E6627" s="15" t="s">
        <v>178</v>
      </c>
      <c r="F6627" s="132">
        <v>1.262</v>
      </c>
      <c r="G6627" s="16" t="str">
        <f>IF(ISBLANK(F6627)=TRUE," ",'2. Metadata'!B$14)</f>
        <v>degrees Celsius</v>
      </c>
      <c r="H6627" s="16" t="s">
        <v>178</v>
      </c>
    </row>
    <row r="6628" spans="1:8" ht="15.75" customHeight="1" x14ac:dyDescent="0.2">
      <c r="A6628" s="130">
        <v>39732.552083333336</v>
      </c>
      <c r="B6628" s="9" t="s">
        <v>239</v>
      </c>
      <c r="C6628" s="16">
        <f>IF(ISBLANK(B6628)=TRUE," ", IF(B6628='2. Metadata'!B$1,'2. Metadata'!B$5, IF(B6628='2. Metadata'!C$1,'2. Metadata'!#REF!,IF(B6628='2. Metadata'!D$1,'2. Metadata'!#REF!, IF(B6628='2. Metadata'!E$1,'2. Metadata'!#REF!,IF( B6628='2. Metadata'!F$1,'2. Metadata'!#REF!,IF(B6628='2. Metadata'!G$1,'2. Metadata'!#REF!,IF(B6628='2. Metadata'!H$1,'2. Metadata'!#REF!, IF(B6628='2. Metadata'!I$1,'2. Metadata'!#REF!, IF(B6628='2. Metadata'!J$1,'2. Metadata'!#REF!, IF(B6628='2. Metadata'!K$1,'2. Metadata'!C$3, IF(B6628='2. Metadata'!L$1,'2. Metadata'!D$3, IF(B6628='2. Metadata'!M$1,'2. Metadata'!M$5, IF(B6628='2. Metadata'!N$1,'2. Metadata'!N$5))))))))))))))</f>
        <v>49.690002</v>
      </c>
      <c r="D6628" s="13">
        <f>IF(ISBLANK(B6628)=TRUE," ", IF(B6628='2. Metadata'!B$1,'2. Metadata'!B$6, IF(B6628='2. Metadata'!C$1,'2. Metadata'!C$4,IF(B6628='2. Metadata'!D$1,'2. Metadata'!D$4, IF(B6628='2. Metadata'!E$1,'2. Metadata'!E$4,IF( B6628='2. Metadata'!F$1,'2. Metadata'!F$4,IF(B6628='2. Metadata'!G$1,'2. Metadata'!G$4,IF(B6628='2. Metadata'!H$1,'2. Metadata'!H$4, IF(B6628='2. Metadata'!I$1,'2. Metadata'!I$4, IF(B6628='2. Metadata'!J$1,'2. Metadata'!J$4, IF(B6628='2. Metadata'!K$1,'2. Metadata'!K$4, IF(B6628='2. Metadata'!L$1,'2. Metadata'!L$4, IF(B6628='2. Metadata'!M$1,'2. Metadata'!M$6, IF(B6628='2. Metadata'!N$1,'2. Metadata'!N$6))))))))))))))</f>
        <v>-115.97499999999999</v>
      </c>
      <c r="E6628" s="15" t="s">
        <v>178</v>
      </c>
      <c r="F6628" s="132">
        <v>1.48</v>
      </c>
      <c r="G6628" s="16" t="str">
        <f>IF(ISBLANK(F6628)=TRUE," ",'2. Metadata'!B$14)</f>
        <v>degrees Celsius</v>
      </c>
      <c r="H6628" s="16" t="s">
        <v>178</v>
      </c>
    </row>
    <row r="6629" spans="1:8" ht="15.75" customHeight="1" x14ac:dyDescent="0.2">
      <c r="A6629" s="130">
        <v>39732.5625</v>
      </c>
      <c r="B6629" s="9" t="s">
        <v>239</v>
      </c>
      <c r="C6629" s="16">
        <f>IF(ISBLANK(B6629)=TRUE," ", IF(B6629='2. Metadata'!B$1,'2. Metadata'!B$5, IF(B6629='2. Metadata'!C$1,'2. Metadata'!#REF!,IF(B6629='2. Metadata'!D$1,'2. Metadata'!#REF!, IF(B6629='2. Metadata'!E$1,'2. Metadata'!#REF!,IF( B6629='2. Metadata'!F$1,'2. Metadata'!#REF!,IF(B6629='2. Metadata'!G$1,'2. Metadata'!#REF!,IF(B6629='2. Metadata'!H$1,'2. Metadata'!#REF!, IF(B6629='2. Metadata'!I$1,'2. Metadata'!#REF!, IF(B6629='2. Metadata'!J$1,'2. Metadata'!#REF!, IF(B6629='2. Metadata'!K$1,'2. Metadata'!C$3, IF(B6629='2. Metadata'!L$1,'2. Metadata'!D$3, IF(B6629='2. Metadata'!M$1,'2. Metadata'!M$5, IF(B6629='2. Metadata'!N$1,'2. Metadata'!N$5))))))))))))))</f>
        <v>49.690002</v>
      </c>
      <c r="D6629" s="13">
        <f>IF(ISBLANK(B6629)=TRUE," ", IF(B6629='2. Metadata'!B$1,'2. Metadata'!B$6, IF(B6629='2. Metadata'!C$1,'2. Metadata'!C$4,IF(B6629='2. Metadata'!D$1,'2. Metadata'!D$4, IF(B6629='2. Metadata'!E$1,'2. Metadata'!E$4,IF( B6629='2. Metadata'!F$1,'2. Metadata'!F$4,IF(B6629='2. Metadata'!G$1,'2. Metadata'!G$4,IF(B6629='2. Metadata'!H$1,'2. Metadata'!H$4, IF(B6629='2. Metadata'!I$1,'2. Metadata'!I$4, IF(B6629='2. Metadata'!J$1,'2. Metadata'!J$4, IF(B6629='2. Metadata'!K$1,'2. Metadata'!K$4, IF(B6629='2. Metadata'!L$1,'2. Metadata'!L$4, IF(B6629='2. Metadata'!M$1,'2. Metadata'!M$6, IF(B6629='2. Metadata'!N$1,'2. Metadata'!N$6))))))))))))))</f>
        <v>-115.97499999999999</v>
      </c>
      <c r="E6629" s="15" t="s">
        <v>178</v>
      </c>
      <c r="F6629" s="132">
        <v>1.724</v>
      </c>
      <c r="G6629" s="16" t="str">
        <f>IF(ISBLANK(F6629)=TRUE," ",'2. Metadata'!B$14)</f>
        <v>degrees Celsius</v>
      </c>
      <c r="H6629" s="16" t="s">
        <v>178</v>
      </c>
    </row>
    <row r="6630" spans="1:8" ht="15.75" customHeight="1" x14ac:dyDescent="0.2">
      <c r="A6630" s="130">
        <v>39732.572916666664</v>
      </c>
      <c r="B6630" s="9" t="s">
        <v>239</v>
      </c>
      <c r="C6630" s="16">
        <f>IF(ISBLANK(B6630)=TRUE," ", IF(B6630='2. Metadata'!B$1,'2. Metadata'!B$5, IF(B6630='2. Metadata'!C$1,'2. Metadata'!#REF!,IF(B6630='2. Metadata'!D$1,'2. Metadata'!#REF!, IF(B6630='2. Metadata'!E$1,'2. Metadata'!#REF!,IF( B6630='2. Metadata'!F$1,'2. Metadata'!#REF!,IF(B6630='2. Metadata'!G$1,'2. Metadata'!#REF!,IF(B6630='2. Metadata'!H$1,'2. Metadata'!#REF!, IF(B6630='2. Metadata'!I$1,'2. Metadata'!#REF!, IF(B6630='2. Metadata'!J$1,'2. Metadata'!#REF!, IF(B6630='2. Metadata'!K$1,'2. Metadata'!C$3, IF(B6630='2. Metadata'!L$1,'2. Metadata'!D$3, IF(B6630='2. Metadata'!M$1,'2. Metadata'!M$5, IF(B6630='2. Metadata'!N$1,'2. Metadata'!N$5))))))))))))))</f>
        <v>49.690002</v>
      </c>
      <c r="D6630" s="13">
        <f>IF(ISBLANK(B6630)=TRUE," ", IF(B6630='2. Metadata'!B$1,'2. Metadata'!B$6, IF(B6630='2. Metadata'!C$1,'2. Metadata'!C$4,IF(B6630='2. Metadata'!D$1,'2. Metadata'!D$4, IF(B6630='2. Metadata'!E$1,'2. Metadata'!E$4,IF( B6630='2. Metadata'!F$1,'2. Metadata'!F$4,IF(B6630='2. Metadata'!G$1,'2. Metadata'!G$4,IF(B6630='2. Metadata'!H$1,'2. Metadata'!H$4, IF(B6630='2. Metadata'!I$1,'2. Metadata'!I$4, IF(B6630='2. Metadata'!J$1,'2. Metadata'!J$4, IF(B6630='2. Metadata'!K$1,'2. Metadata'!K$4, IF(B6630='2. Metadata'!L$1,'2. Metadata'!L$4, IF(B6630='2. Metadata'!M$1,'2. Metadata'!M$6, IF(B6630='2. Metadata'!N$1,'2. Metadata'!N$6))))))))))))))</f>
        <v>-115.97499999999999</v>
      </c>
      <c r="E6630" s="15" t="s">
        <v>178</v>
      </c>
      <c r="F6630" s="132">
        <v>1.9670000000000001</v>
      </c>
      <c r="G6630" s="16" t="str">
        <f>IF(ISBLANK(F6630)=TRUE," ",'2. Metadata'!B$14)</f>
        <v>degrees Celsius</v>
      </c>
      <c r="H6630" s="16" t="s">
        <v>178</v>
      </c>
    </row>
    <row r="6631" spans="1:8" ht="15.75" customHeight="1" x14ac:dyDescent="0.2">
      <c r="A6631" s="130">
        <v>39732.583333333336</v>
      </c>
      <c r="B6631" s="9" t="s">
        <v>239</v>
      </c>
      <c r="C6631" s="16">
        <f>IF(ISBLANK(B6631)=TRUE," ", IF(B6631='2. Metadata'!B$1,'2. Metadata'!B$5, IF(B6631='2. Metadata'!C$1,'2. Metadata'!#REF!,IF(B6631='2. Metadata'!D$1,'2. Metadata'!#REF!, IF(B6631='2. Metadata'!E$1,'2. Metadata'!#REF!,IF( B6631='2. Metadata'!F$1,'2. Metadata'!#REF!,IF(B6631='2. Metadata'!G$1,'2. Metadata'!#REF!,IF(B6631='2. Metadata'!H$1,'2. Metadata'!#REF!, IF(B6631='2. Metadata'!I$1,'2. Metadata'!#REF!, IF(B6631='2. Metadata'!J$1,'2. Metadata'!#REF!, IF(B6631='2. Metadata'!K$1,'2. Metadata'!C$3, IF(B6631='2. Metadata'!L$1,'2. Metadata'!D$3, IF(B6631='2. Metadata'!M$1,'2. Metadata'!M$5, IF(B6631='2. Metadata'!N$1,'2. Metadata'!N$5))))))))))))))</f>
        <v>49.690002</v>
      </c>
      <c r="D6631" s="13">
        <f>IF(ISBLANK(B6631)=TRUE," ", IF(B6631='2. Metadata'!B$1,'2. Metadata'!B$6, IF(B6631='2. Metadata'!C$1,'2. Metadata'!C$4,IF(B6631='2. Metadata'!D$1,'2. Metadata'!D$4, IF(B6631='2. Metadata'!E$1,'2. Metadata'!E$4,IF( B6631='2. Metadata'!F$1,'2. Metadata'!F$4,IF(B6631='2. Metadata'!G$1,'2. Metadata'!G$4,IF(B6631='2. Metadata'!H$1,'2. Metadata'!H$4, IF(B6631='2. Metadata'!I$1,'2. Metadata'!I$4, IF(B6631='2. Metadata'!J$1,'2. Metadata'!J$4, IF(B6631='2. Metadata'!K$1,'2. Metadata'!K$4, IF(B6631='2. Metadata'!L$1,'2. Metadata'!L$4, IF(B6631='2. Metadata'!M$1,'2. Metadata'!M$6, IF(B6631='2. Metadata'!N$1,'2. Metadata'!N$6))))))))))))))</f>
        <v>-115.97499999999999</v>
      </c>
      <c r="E6631" s="15" t="s">
        <v>178</v>
      </c>
      <c r="F6631" s="132">
        <v>2.1549999999999998</v>
      </c>
      <c r="G6631" s="16" t="str">
        <f>IF(ISBLANK(F6631)=TRUE," ",'2. Metadata'!B$14)</f>
        <v>degrees Celsius</v>
      </c>
      <c r="H6631" s="16" t="s">
        <v>178</v>
      </c>
    </row>
    <row r="6632" spans="1:8" ht="15.75" customHeight="1" x14ac:dyDescent="0.2">
      <c r="A6632" s="130">
        <v>39732.59375</v>
      </c>
      <c r="B6632" s="9" t="s">
        <v>239</v>
      </c>
      <c r="C6632" s="16">
        <f>IF(ISBLANK(B6632)=TRUE," ", IF(B6632='2. Metadata'!B$1,'2. Metadata'!B$5, IF(B6632='2. Metadata'!C$1,'2. Metadata'!#REF!,IF(B6632='2. Metadata'!D$1,'2. Metadata'!#REF!, IF(B6632='2. Metadata'!E$1,'2. Metadata'!#REF!,IF( B6632='2. Metadata'!F$1,'2. Metadata'!#REF!,IF(B6632='2. Metadata'!G$1,'2. Metadata'!#REF!,IF(B6632='2. Metadata'!H$1,'2. Metadata'!#REF!, IF(B6632='2. Metadata'!I$1,'2. Metadata'!#REF!, IF(B6632='2. Metadata'!J$1,'2. Metadata'!#REF!, IF(B6632='2. Metadata'!K$1,'2. Metadata'!C$3, IF(B6632='2. Metadata'!L$1,'2. Metadata'!D$3, IF(B6632='2. Metadata'!M$1,'2. Metadata'!M$5, IF(B6632='2. Metadata'!N$1,'2. Metadata'!N$5))))))))))))))</f>
        <v>49.690002</v>
      </c>
      <c r="D6632" s="13">
        <f>IF(ISBLANK(B6632)=TRUE," ", IF(B6632='2. Metadata'!B$1,'2. Metadata'!B$6, IF(B6632='2. Metadata'!C$1,'2. Metadata'!C$4,IF(B6632='2. Metadata'!D$1,'2. Metadata'!D$4, IF(B6632='2. Metadata'!E$1,'2. Metadata'!E$4,IF( B6632='2. Metadata'!F$1,'2. Metadata'!F$4,IF(B6632='2. Metadata'!G$1,'2. Metadata'!G$4,IF(B6632='2. Metadata'!H$1,'2. Metadata'!H$4, IF(B6632='2. Metadata'!I$1,'2. Metadata'!I$4, IF(B6632='2. Metadata'!J$1,'2. Metadata'!J$4, IF(B6632='2. Metadata'!K$1,'2. Metadata'!K$4, IF(B6632='2. Metadata'!L$1,'2. Metadata'!L$4, IF(B6632='2. Metadata'!M$1,'2. Metadata'!M$6, IF(B6632='2. Metadata'!N$1,'2. Metadata'!N$6))))))))))))))</f>
        <v>-115.97499999999999</v>
      </c>
      <c r="E6632" s="15" t="s">
        <v>178</v>
      </c>
      <c r="F6632" s="132">
        <v>2.262</v>
      </c>
      <c r="G6632" s="16" t="str">
        <f>IF(ISBLANK(F6632)=TRUE," ",'2. Metadata'!B$14)</f>
        <v>degrees Celsius</v>
      </c>
      <c r="H6632" s="16" t="s">
        <v>178</v>
      </c>
    </row>
    <row r="6633" spans="1:8" ht="15.75" customHeight="1" x14ac:dyDescent="0.2">
      <c r="A6633" s="130">
        <v>39732.604166666664</v>
      </c>
      <c r="B6633" s="9" t="s">
        <v>239</v>
      </c>
      <c r="C6633" s="16">
        <f>IF(ISBLANK(B6633)=TRUE," ", IF(B6633='2. Metadata'!B$1,'2. Metadata'!B$5, IF(B6633='2. Metadata'!C$1,'2. Metadata'!#REF!,IF(B6633='2. Metadata'!D$1,'2. Metadata'!#REF!, IF(B6633='2. Metadata'!E$1,'2. Metadata'!#REF!,IF( B6633='2. Metadata'!F$1,'2. Metadata'!#REF!,IF(B6633='2. Metadata'!G$1,'2. Metadata'!#REF!,IF(B6633='2. Metadata'!H$1,'2. Metadata'!#REF!, IF(B6633='2. Metadata'!I$1,'2. Metadata'!#REF!, IF(B6633='2. Metadata'!J$1,'2. Metadata'!#REF!, IF(B6633='2. Metadata'!K$1,'2. Metadata'!C$3, IF(B6633='2. Metadata'!L$1,'2. Metadata'!D$3, IF(B6633='2. Metadata'!M$1,'2. Metadata'!M$5, IF(B6633='2. Metadata'!N$1,'2. Metadata'!N$5))))))))))))))</f>
        <v>49.690002</v>
      </c>
      <c r="D6633" s="13">
        <f>IF(ISBLANK(B6633)=TRUE," ", IF(B6633='2. Metadata'!B$1,'2. Metadata'!B$6, IF(B6633='2. Metadata'!C$1,'2. Metadata'!C$4,IF(B6633='2. Metadata'!D$1,'2. Metadata'!D$4, IF(B6633='2. Metadata'!E$1,'2. Metadata'!E$4,IF( B6633='2. Metadata'!F$1,'2. Metadata'!F$4,IF(B6633='2. Metadata'!G$1,'2. Metadata'!G$4,IF(B6633='2. Metadata'!H$1,'2. Metadata'!H$4, IF(B6633='2. Metadata'!I$1,'2. Metadata'!I$4, IF(B6633='2. Metadata'!J$1,'2. Metadata'!J$4, IF(B6633='2. Metadata'!K$1,'2. Metadata'!K$4, IF(B6633='2. Metadata'!L$1,'2. Metadata'!L$4, IF(B6633='2. Metadata'!M$1,'2. Metadata'!M$6, IF(B6633='2. Metadata'!N$1,'2. Metadata'!N$6))))))))))))))</f>
        <v>-115.97499999999999</v>
      </c>
      <c r="E6633" s="15" t="s">
        <v>178</v>
      </c>
      <c r="F6633" s="132">
        <v>2.3959999999999999</v>
      </c>
      <c r="G6633" s="16" t="str">
        <f>IF(ISBLANK(F6633)=TRUE," ",'2. Metadata'!B$14)</f>
        <v>degrees Celsius</v>
      </c>
      <c r="H6633" s="16" t="s">
        <v>178</v>
      </c>
    </row>
    <row r="6634" spans="1:8" ht="15.75" customHeight="1" x14ac:dyDescent="0.2">
      <c r="A6634" s="130">
        <v>39732.614583333336</v>
      </c>
      <c r="B6634" s="9" t="s">
        <v>239</v>
      </c>
      <c r="C6634" s="16">
        <f>IF(ISBLANK(B6634)=TRUE," ", IF(B6634='2. Metadata'!B$1,'2. Metadata'!B$5, IF(B6634='2. Metadata'!C$1,'2. Metadata'!#REF!,IF(B6634='2. Metadata'!D$1,'2. Metadata'!#REF!, IF(B6634='2. Metadata'!E$1,'2. Metadata'!#REF!,IF( B6634='2. Metadata'!F$1,'2. Metadata'!#REF!,IF(B6634='2. Metadata'!G$1,'2. Metadata'!#REF!,IF(B6634='2. Metadata'!H$1,'2. Metadata'!#REF!, IF(B6634='2. Metadata'!I$1,'2. Metadata'!#REF!, IF(B6634='2. Metadata'!J$1,'2. Metadata'!#REF!, IF(B6634='2. Metadata'!K$1,'2. Metadata'!C$3, IF(B6634='2. Metadata'!L$1,'2. Metadata'!D$3, IF(B6634='2. Metadata'!M$1,'2. Metadata'!M$5, IF(B6634='2. Metadata'!N$1,'2. Metadata'!N$5))))))))))))))</f>
        <v>49.690002</v>
      </c>
      <c r="D6634" s="13">
        <f>IF(ISBLANK(B6634)=TRUE," ", IF(B6634='2. Metadata'!B$1,'2. Metadata'!B$6, IF(B6634='2. Metadata'!C$1,'2. Metadata'!C$4,IF(B6634='2. Metadata'!D$1,'2. Metadata'!D$4, IF(B6634='2. Metadata'!E$1,'2. Metadata'!E$4,IF( B6634='2. Metadata'!F$1,'2. Metadata'!F$4,IF(B6634='2. Metadata'!G$1,'2. Metadata'!G$4,IF(B6634='2. Metadata'!H$1,'2. Metadata'!H$4, IF(B6634='2. Metadata'!I$1,'2. Metadata'!I$4, IF(B6634='2. Metadata'!J$1,'2. Metadata'!J$4, IF(B6634='2. Metadata'!K$1,'2. Metadata'!K$4, IF(B6634='2. Metadata'!L$1,'2. Metadata'!L$4, IF(B6634='2. Metadata'!M$1,'2. Metadata'!M$6, IF(B6634='2. Metadata'!N$1,'2. Metadata'!N$6))))))))))))))</f>
        <v>-115.97499999999999</v>
      </c>
      <c r="E6634" s="15" t="s">
        <v>178</v>
      </c>
      <c r="F6634" s="132">
        <v>2.5299999999999998</v>
      </c>
      <c r="G6634" s="16" t="str">
        <f>IF(ISBLANK(F6634)=TRUE," ",'2. Metadata'!B$14)</f>
        <v>degrees Celsius</v>
      </c>
      <c r="H6634" s="16" t="s">
        <v>178</v>
      </c>
    </row>
    <row r="6635" spans="1:8" ht="15.75" customHeight="1" x14ac:dyDescent="0.2">
      <c r="A6635" s="130">
        <v>39732.625</v>
      </c>
      <c r="B6635" s="9" t="s">
        <v>239</v>
      </c>
      <c r="C6635" s="16">
        <f>IF(ISBLANK(B6635)=TRUE," ", IF(B6635='2. Metadata'!B$1,'2. Metadata'!B$5, IF(B6635='2. Metadata'!C$1,'2. Metadata'!#REF!,IF(B6635='2. Metadata'!D$1,'2. Metadata'!#REF!, IF(B6635='2. Metadata'!E$1,'2. Metadata'!#REF!,IF( B6635='2. Metadata'!F$1,'2. Metadata'!#REF!,IF(B6635='2. Metadata'!G$1,'2. Metadata'!#REF!,IF(B6635='2. Metadata'!H$1,'2. Metadata'!#REF!, IF(B6635='2. Metadata'!I$1,'2. Metadata'!#REF!, IF(B6635='2. Metadata'!J$1,'2. Metadata'!#REF!, IF(B6635='2. Metadata'!K$1,'2. Metadata'!C$3, IF(B6635='2. Metadata'!L$1,'2. Metadata'!D$3, IF(B6635='2. Metadata'!M$1,'2. Metadata'!M$5, IF(B6635='2. Metadata'!N$1,'2. Metadata'!N$5))))))))))))))</f>
        <v>49.690002</v>
      </c>
      <c r="D6635" s="13">
        <f>IF(ISBLANK(B6635)=TRUE," ", IF(B6635='2. Metadata'!B$1,'2. Metadata'!B$6, IF(B6635='2. Metadata'!C$1,'2. Metadata'!C$4,IF(B6635='2. Metadata'!D$1,'2. Metadata'!D$4, IF(B6635='2. Metadata'!E$1,'2. Metadata'!E$4,IF( B6635='2. Metadata'!F$1,'2. Metadata'!F$4,IF(B6635='2. Metadata'!G$1,'2. Metadata'!G$4,IF(B6635='2. Metadata'!H$1,'2. Metadata'!H$4, IF(B6635='2. Metadata'!I$1,'2. Metadata'!I$4, IF(B6635='2. Metadata'!J$1,'2. Metadata'!J$4, IF(B6635='2. Metadata'!K$1,'2. Metadata'!K$4, IF(B6635='2. Metadata'!L$1,'2. Metadata'!L$4, IF(B6635='2. Metadata'!M$1,'2. Metadata'!M$6, IF(B6635='2. Metadata'!N$1,'2. Metadata'!N$6))))))))))))))</f>
        <v>-115.97499999999999</v>
      </c>
      <c r="E6635" s="15" t="s">
        <v>178</v>
      </c>
      <c r="F6635" s="132">
        <v>2.7440000000000002</v>
      </c>
      <c r="G6635" s="16" t="str">
        <f>IF(ISBLANK(F6635)=TRUE," ",'2. Metadata'!B$14)</f>
        <v>degrees Celsius</v>
      </c>
      <c r="H6635" s="16" t="s">
        <v>178</v>
      </c>
    </row>
    <row r="6636" spans="1:8" ht="15.75" customHeight="1" x14ac:dyDescent="0.2">
      <c r="A6636" s="130">
        <v>39732.635416666664</v>
      </c>
      <c r="B6636" s="9" t="s">
        <v>239</v>
      </c>
      <c r="C6636" s="16">
        <f>IF(ISBLANK(B6636)=TRUE," ", IF(B6636='2. Metadata'!B$1,'2. Metadata'!B$5, IF(B6636='2. Metadata'!C$1,'2. Metadata'!#REF!,IF(B6636='2. Metadata'!D$1,'2. Metadata'!#REF!, IF(B6636='2. Metadata'!E$1,'2. Metadata'!#REF!,IF( B6636='2. Metadata'!F$1,'2. Metadata'!#REF!,IF(B6636='2. Metadata'!G$1,'2. Metadata'!#REF!,IF(B6636='2. Metadata'!H$1,'2. Metadata'!#REF!, IF(B6636='2. Metadata'!I$1,'2. Metadata'!#REF!, IF(B6636='2. Metadata'!J$1,'2. Metadata'!#REF!, IF(B6636='2. Metadata'!K$1,'2. Metadata'!C$3, IF(B6636='2. Metadata'!L$1,'2. Metadata'!D$3, IF(B6636='2. Metadata'!M$1,'2. Metadata'!M$5, IF(B6636='2. Metadata'!N$1,'2. Metadata'!N$5))))))))))))))</f>
        <v>49.690002</v>
      </c>
      <c r="D6636" s="13">
        <f>IF(ISBLANK(B6636)=TRUE," ", IF(B6636='2. Metadata'!B$1,'2. Metadata'!B$6, IF(B6636='2. Metadata'!C$1,'2. Metadata'!C$4,IF(B6636='2. Metadata'!D$1,'2. Metadata'!D$4, IF(B6636='2. Metadata'!E$1,'2. Metadata'!E$4,IF( B6636='2. Metadata'!F$1,'2. Metadata'!F$4,IF(B6636='2. Metadata'!G$1,'2. Metadata'!G$4,IF(B6636='2. Metadata'!H$1,'2. Metadata'!H$4, IF(B6636='2. Metadata'!I$1,'2. Metadata'!I$4, IF(B6636='2. Metadata'!J$1,'2. Metadata'!J$4, IF(B6636='2. Metadata'!K$1,'2. Metadata'!K$4, IF(B6636='2. Metadata'!L$1,'2. Metadata'!L$4, IF(B6636='2. Metadata'!M$1,'2. Metadata'!M$6, IF(B6636='2. Metadata'!N$1,'2. Metadata'!N$6))))))))))))))</f>
        <v>-115.97499999999999</v>
      </c>
      <c r="E6636" s="15" t="s">
        <v>178</v>
      </c>
      <c r="F6636" s="132">
        <v>2.9830000000000001</v>
      </c>
      <c r="G6636" s="16" t="str">
        <f>IF(ISBLANK(F6636)=TRUE," ",'2. Metadata'!B$14)</f>
        <v>degrees Celsius</v>
      </c>
      <c r="H6636" s="16" t="s">
        <v>178</v>
      </c>
    </row>
    <row r="6637" spans="1:8" ht="15.75" customHeight="1" x14ac:dyDescent="0.2">
      <c r="A6637" s="130">
        <v>39732.645833333336</v>
      </c>
      <c r="B6637" s="9" t="s">
        <v>239</v>
      </c>
      <c r="C6637" s="16">
        <f>IF(ISBLANK(B6637)=TRUE," ", IF(B6637='2. Metadata'!B$1,'2. Metadata'!B$5, IF(B6637='2. Metadata'!C$1,'2. Metadata'!#REF!,IF(B6637='2. Metadata'!D$1,'2. Metadata'!#REF!, IF(B6637='2. Metadata'!E$1,'2. Metadata'!#REF!,IF( B6637='2. Metadata'!F$1,'2. Metadata'!#REF!,IF(B6637='2. Metadata'!G$1,'2. Metadata'!#REF!,IF(B6637='2. Metadata'!H$1,'2. Metadata'!#REF!, IF(B6637='2. Metadata'!I$1,'2. Metadata'!#REF!, IF(B6637='2. Metadata'!J$1,'2. Metadata'!#REF!, IF(B6637='2. Metadata'!K$1,'2. Metadata'!C$3, IF(B6637='2. Metadata'!L$1,'2. Metadata'!D$3, IF(B6637='2. Metadata'!M$1,'2. Metadata'!M$5, IF(B6637='2. Metadata'!N$1,'2. Metadata'!N$5))))))))))))))</f>
        <v>49.690002</v>
      </c>
      <c r="D6637" s="13">
        <f>IF(ISBLANK(B6637)=TRUE," ", IF(B6637='2. Metadata'!B$1,'2. Metadata'!B$6, IF(B6637='2. Metadata'!C$1,'2. Metadata'!C$4,IF(B6637='2. Metadata'!D$1,'2. Metadata'!D$4, IF(B6637='2. Metadata'!E$1,'2. Metadata'!E$4,IF( B6637='2. Metadata'!F$1,'2. Metadata'!F$4,IF(B6637='2. Metadata'!G$1,'2. Metadata'!G$4,IF(B6637='2. Metadata'!H$1,'2. Metadata'!H$4, IF(B6637='2. Metadata'!I$1,'2. Metadata'!I$4, IF(B6637='2. Metadata'!J$1,'2. Metadata'!J$4, IF(B6637='2. Metadata'!K$1,'2. Metadata'!K$4, IF(B6637='2. Metadata'!L$1,'2. Metadata'!L$4, IF(B6637='2. Metadata'!M$1,'2. Metadata'!M$6, IF(B6637='2. Metadata'!N$1,'2. Metadata'!N$6))))))))))))))</f>
        <v>-115.97499999999999</v>
      </c>
      <c r="E6637" s="15" t="s">
        <v>178</v>
      </c>
      <c r="F6637" s="132">
        <v>3.2210000000000001</v>
      </c>
      <c r="G6637" s="16" t="str">
        <f>IF(ISBLANK(F6637)=TRUE," ",'2. Metadata'!B$14)</f>
        <v>degrees Celsius</v>
      </c>
      <c r="H6637" s="16" t="s">
        <v>178</v>
      </c>
    </row>
    <row r="6638" spans="1:8" ht="15.75" customHeight="1" x14ac:dyDescent="0.2">
      <c r="A6638" s="130">
        <v>39732.65625</v>
      </c>
      <c r="B6638" s="9" t="s">
        <v>239</v>
      </c>
      <c r="C6638" s="16">
        <f>IF(ISBLANK(B6638)=TRUE," ", IF(B6638='2. Metadata'!B$1,'2. Metadata'!B$5, IF(B6638='2. Metadata'!C$1,'2. Metadata'!#REF!,IF(B6638='2. Metadata'!D$1,'2. Metadata'!#REF!, IF(B6638='2. Metadata'!E$1,'2. Metadata'!#REF!,IF( B6638='2. Metadata'!F$1,'2. Metadata'!#REF!,IF(B6638='2. Metadata'!G$1,'2. Metadata'!#REF!,IF(B6638='2. Metadata'!H$1,'2. Metadata'!#REF!, IF(B6638='2. Metadata'!I$1,'2. Metadata'!#REF!, IF(B6638='2. Metadata'!J$1,'2. Metadata'!#REF!, IF(B6638='2. Metadata'!K$1,'2. Metadata'!C$3, IF(B6638='2. Metadata'!L$1,'2. Metadata'!D$3, IF(B6638='2. Metadata'!M$1,'2. Metadata'!M$5, IF(B6638='2. Metadata'!N$1,'2. Metadata'!N$5))))))))))))))</f>
        <v>49.690002</v>
      </c>
      <c r="D6638" s="13">
        <f>IF(ISBLANK(B6638)=TRUE," ", IF(B6638='2. Metadata'!B$1,'2. Metadata'!B$6, IF(B6638='2. Metadata'!C$1,'2. Metadata'!C$4,IF(B6638='2. Metadata'!D$1,'2. Metadata'!D$4, IF(B6638='2. Metadata'!E$1,'2. Metadata'!E$4,IF( B6638='2. Metadata'!F$1,'2. Metadata'!F$4,IF(B6638='2. Metadata'!G$1,'2. Metadata'!G$4,IF(B6638='2. Metadata'!H$1,'2. Metadata'!H$4, IF(B6638='2. Metadata'!I$1,'2. Metadata'!I$4, IF(B6638='2. Metadata'!J$1,'2. Metadata'!J$4, IF(B6638='2. Metadata'!K$1,'2. Metadata'!K$4, IF(B6638='2. Metadata'!L$1,'2. Metadata'!L$4, IF(B6638='2. Metadata'!M$1,'2. Metadata'!M$6, IF(B6638='2. Metadata'!N$1,'2. Metadata'!N$6))))))))))))))</f>
        <v>-115.97499999999999</v>
      </c>
      <c r="E6638" s="15" t="s">
        <v>178</v>
      </c>
      <c r="F6638" s="132">
        <v>3.4329999999999998</v>
      </c>
      <c r="G6638" s="16" t="str">
        <f>IF(ISBLANK(F6638)=TRUE," ",'2. Metadata'!B$14)</f>
        <v>degrees Celsius</v>
      </c>
      <c r="H6638" s="16" t="s">
        <v>178</v>
      </c>
    </row>
    <row r="6639" spans="1:8" ht="15.75" customHeight="1" x14ac:dyDescent="0.2">
      <c r="A6639" s="130">
        <v>39732.666666666664</v>
      </c>
      <c r="B6639" s="9" t="s">
        <v>239</v>
      </c>
      <c r="C6639" s="16">
        <f>IF(ISBLANK(B6639)=TRUE," ", IF(B6639='2. Metadata'!B$1,'2. Metadata'!B$5, IF(B6639='2. Metadata'!C$1,'2. Metadata'!#REF!,IF(B6639='2. Metadata'!D$1,'2. Metadata'!#REF!, IF(B6639='2. Metadata'!E$1,'2. Metadata'!#REF!,IF( B6639='2. Metadata'!F$1,'2. Metadata'!#REF!,IF(B6639='2. Metadata'!G$1,'2. Metadata'!#REF!,IF(B6639='2. Metadata'!H$1,'2. Metadata'!#REF!, IF(B6639='2. Metadata'!I$1,'2. Metadata'!#REF!, IF(B6639='2. Metadata'!J$1,'2. Metadata'!#REF!, IF(B6639='2. Metadata'!K$1,'2. Metadata'!C$3, IF(B6639='2. Metadata'!L$1,'2. Metadata'!D$3, IF(B6639='2. Metadata'!M$1,'2. Metadata'!M$5, IF(B6639='2. Metadata'!N$1,'2. Metadata'!N$5))))))))))))))</f>
        <v>49.690002</v>
      </c>
      <c r="D6639" s="13">
        <f>IF(ISBLANK(B6639)=TRUE," ", IF(B6639='2. Metadata'!B$1,'2. Metadata'!B$6, IF(B6639='2. Metadata'!C$1,'2. Metadata'!C$4,IF(B6639='2. Metadata'!D$1,'2. Metadata'!D$4, IF(B6639='2. Metadata'!E$1,'2. Metadata'!E$4,IF( B6639='2. Metadata'!F$1,'2. Metadata'!F$4,IF(B6639='2. Metadata'!G$1,'2. Metadata'!G$4,IF(B6639='2. Metadata'!H$1,'2. Metadata'!H$4, IF(B6639='2. Metadata'!I$1,'2. Metadata'!I$4, IF(B6639='2. Metadata'!J$1,'2. Metadata'!J$4, IF(B6639='2. Metadata'!K$1,'2. Metadata'!K$4, IF(B6639='2. Metadata'!L$1,'2. Metadata'!L$4, IF(B6639='2. Metadata'!M$1,'2. Metadata'!M$6, IF(B6639='2. Metadata'!N$1,'2. Metadata'!N$6))))))))))))))</f>
        <v>-115.97499999999999</v>
      </c>
      <c r="E6639" s="15" t="s">
        <v>178</v>
      </c>
      <c r="F6639" s="132">
        <v>3.5910000000000002</v>
      </c>
      <c r="G6639" s="16" t="str">
        <f>IF(ISBLANK(F6639)=TRUE," ",'2. Metadata'!B$14)</f>
        <v>degrees Celsius</v>
      </c>
      <c r="H6639" s="16" t="s">
        <v>178</v>
      </c>
    </row>
    <row r="6640" spans="1:8" ht="15.75" customHeight="1" x14ac:dyDescent="0.2">
      <c r="A6640" s="130">
        <v>39732.677083333336</v>
      </c>
      <c r="B6640" s="9" t="s">
        <v>239</v>
      </c>
      <c r="C6640" s="16">
        <f>IF(ISBLANK(B6640)=TRUE," ", IF(B6640='2. Metadata'!B$1,'2. Metadata'!B$5, IF(B6640='2. Metadata'!C$1,'2. Metadata'!#REF!,IF(B6640='2. Metadata'!D$1,'2. Metadata'!#REF!, IF(B6640='2. Metadata'!E$1,'2. Metadata'!#REF!,IF( B6640='2. Metadata'!F$1,'2. Metadata'!#REF!,IF(B6640='2. Metadata'!G$1,'2. Metadata'!#REF!,IF(B6640='2. Metadata'!H$1,'2. Metadata'!#REF!, IF(B6640='2. Metadata'!I$1,'2. Metadata'!#REF!, IF(B6640='2. Metadata'!J$1,'2. Metadata'!#REF!, IF(B6640='2. Metadata'!K$1,'2. Metadata'!C$3, IF(B6640='2. Metadata'!L$1,'2. Metadata'!D$3, IF(B6640='2. Metadata'!M$1,'2. Metadata'!M$5, IF(B6640='2. Metadata'!N$1,'2. Metadata'!N$5))))))))))))))</f>
        <v>49.690002</v>
      </c>
      <c r="D6640" s="13">
        <f>IF(ISBLANK(B6640)=TRUE," ", IF(B6640='2. Metadata'!B$1,'2. Metadata'!B$6, IF(B6640='2. Metadata'!C$1,'2. Metadata'!C$4,IF(B6640='2. Metadata'!D$1,'2. Metadata'!D$4, IF(B6640='2. Metadata'!E$1,'2. Metadata'!E$4,IF( B6640='2. Metadata'!F$1,'2. Metadata'!F$4,IF(B6640='2. Metadata'!G$1,'2. Metadata'!G$4,IF(B6640='2. Metadata'!H$1,'2. Metadata'!H$4, IF(B6640='2. Metadata'!I$1,'2. Metadata'!I$4, IF(B6640='2. Metadata'!J$1,'2. Metadata'!J$4, IF(B6640='2. Metadata'!K$1,'2. Metadata'!K$4, IF(B6640='2. Metadata'!L$1,'2. Metadata'!L$4, IF(B6640='2. Metadata'!M$1,'2. Metadata'!M$6, IF(B6640='2. Metadata'!N$1,'2. Metadata'!N$6))))))))))))))</f>
        <v>-115.97499999999999</v>
      </c>
      <c r="E6640" s="15" t="s">
        <v>178</v>
      </c>
      <c r="F6640" s="132">
        <v>3.7490000000000001</v>
      </c>
      <c r="G6640" s="16" t="str">
        <f>IF(ISBLANK(F6640)=TRUE," ",'2. Metadata'!B$14)</f>
        <v>degrees Celsius</v>
      </c>
      <c r="H6640" s="16" t="s">
        <v>178</v>
      </c>
    </row>
    <row r="6641" spans="1:8" ht="15.75" customHeight="1" x14ac:dyDescent="0.2">
      <c r="A6641" s="130">
        <v>39732.6875</v>
      </c>
      <c r="B6641" s="9" t="s">
        <v>239</v>
      </c>
      <c r="C6641" s="16">
        <f>IF(ISBLANK(B6641)=TRUE," ", IF(B6641='2. Metadata'!B$1,'2. Metadata'!B$5, IF(B6641='2. Metadata'!C$1,'2. Metadata'!#REF!,IF(B6641='2. Metadata'!D$1,'2. Metadata'!#REF!, IF(B6641='2. Metadata'!E$1,'2. Metadata'!#REF!,IF( B6641='2. Metadata'!F$1,'2. Metadata'!#REF!,IF(B6641='2. Metadata'!G$1,'2. Metadata'!#REF!,IF(B6641='2. Metadata'!H$1,'2. Metadata'!#REF!, IF(B6641='2. Metadata'!I$1,'2. Metadata'!#REF!, IF(B6641='2. Metadata'!J$1,'2. Metadata'!#REF!, IF(B6641='2. Metadata'!K$1,'2. Metadata'!C$3, IF(B6641='2. Metadata'!L$1,'2. Metadata'!D$3, IF(B6641='2. Metadata'!M$1,'2. Metadata'!M$5, IF(B6641='2. Metadata'!N$1,'2. Metadata'!N$5))))))))))))))</f>
        <v>49.690002</v>
      </c>
      <c r="D6641" s="13">
        <f>IF(ISBLANK(B6641)=TRUE," ", IF(B6641='2. Metadata'!B$1,'2. Metadata'!B$6, IF(B6641='2. Metadata'!C$1,'2. Metadata'!C$4,IF(B6641='2. Metadata'!D$1,'2. Metadata'!D$4, IF(B6641='2. Metadata'!E$1,'2. Metadata'!E$4,IF( B6641='2. Metadata'!F$1,'2. Metadata'!F$4,IF(B6641='2. Metadata'!G$1,'2. Metadata'!G$4,IF(B6641='2. Metadata'!H$1,'2. Metadata'!H$4, IF(B6641='2. Metadata'!I$1,'2. Metadata'!I$4, IF(B6641='2. Metadata'!J$1,'2. Metadata'!J$4, IF(B6641='2. Metadata'!K$1,'2. Metadata'!K$4, IF(B6641='2. Metadata'!L$1,'2. Metadata'!L$4, IF(B6641='2. Metadata'!M$1,'2. Metadata'!M$6, IF(B6641='2. Metadata'!N$1,'2. Metadata'!N$6))))))))))))))</f>
        <v>-115.97499999999999</v>
      </c>
      <c r="E6641" s="15" t="s">
        <v>178</v>
      </c>
      <c r="F6641" s="132">
        <v>3.88</v>
      </c>
      <c r="G6641" s="16" t="str">
        <f>IF(ISBLANK(F6641)=TRUE," ",'2. Metadata'!B$14)</f>
        <v>degrees Celsius</v>
      </c>
      <c r="H6641" s="16" t="s">
        <v>178</v>
      </c>
    </row>
    <row r="6642" spans="1:8" ht="15.75" customHeight="1" x14ac:dyDescent="0.2">
      <c r="A6642" s="130">
        <v>39732.697916666664</v>
      </c>
      <c r="B6642" s="9" t="s">
        <v>239</v>
      </c>
      <c r="C6642" s="16">
        <f>IF(ISBLANK(B6642)=TRUE," ", IF(B6642='2. Metadata'!B$1,'2. Metadata'!B$5, IF(B6642='2. Metadata'!C$1,'2. Metadata'!#REF!,IF(B6642='2. Metadata'!D$1,'2. Metadata'!#REF!, IF(B6642='2. Metadata'!E$1,'2. Metadata'!#REF!,IF( B6642='2. Metadata'!F$1,'2. Metadata'!#REF!,IF(B6642='2. Metadata'!G$1,'2. Metadata'!#REF!,IF(B6642='2. Metadata'!H$1,'2. Metadata'!#REF!, IF(B6642='2. Metadata'!I$1,'2. Metadata'!#REF!, IF(B6642='2. Metadata'!J$1,'2. Metadata'!#REF!, IF(B6642='2. Metadata'!K$1,'2. Metadata'!C$3, IF(B6642='2. Metadata'!L$1,'2. Metadata'!D$3, IF(B6642='2. Metadata'!M$1,'2. Metadata'!M$5, IF(B6642='2. Metadata'!N$1,'2. Metadata'!N$5))))))))))))))</f>
        <v>49.690002</v>
      </c>
      <c r="D6642" s="13">
        <f>IF(ISBLANK(B6642)=TRUE," ", IF(B6642='2. Metadata'!B$1,'2. Metadata'!B$6, IF(B6642='2. Metadata'!C$1,'2. Metadata'!C$4,IF(B6642='2. Metadata'!D$1,'2. Metadata'!D$4, IF(B6642='2. Metadata'!E$1,'2. Metadata'!E$4,IF( B6642='2. Metadata'!F$1,'2. Metadata'!F$4,IF(B6642='2. Metadata'!G$1,'2. Metadata'!G$4,IF(B6642='2. Metadata'!H$1,'2. Metadata'!H$4, IF(B6642='2. Metadata'!I$1,'2. Metadata'!I$4, IF(B6642='2. Metadata'!J$1,'2. Metadata'!J$4, IF(B6642='2. Metadata'!K$1,'2. Metadata'!K$4, IF(B6642='2. Metadata'!L$1,'2. Metadata'!L$4, IF(B6642='2. Metadata'!M$1,'2. Metadata'!M$6, IF(B6642='2. Metadata'!N$1,'2. Metadata'!N$6))))))))))))))</f>
        <v>-115.97499999999999</v>
      </c>
      <c r="E6642" s="15" t="s">
        <v>178</v>
      </c>
      <c r="F6642" s="132">
        <v>3.9849999999999999</v>
      </c>
      <c r="G6642" s="16" t="str">
        <f>IF(ISBLANK(F6642)=TRUE," ",'2. Metadata'!B$14)</f>
        <v>degrees Celsius</v>
      </c>
      <c r="H6642" s="16" t="s">
        <v>178</v>
      </c>
    </row>
    <row r="6643" spans="1:8" ht="15.75" customHeight="1" x14ac:dyDescent="0.2">
      <c r="A6643" s="130">
        <v>39732.708333333336</v>
      </c>
      <c r="B6643" s="9" t="s">
        <v>239</v>
      </c>
      <c r="C6643" s="16">
        <f>IF(ISBLANK(B6643)=TRUE," ", IF(B6643='2. Metadata'!B$1,'2. Metadata'!B$5, IF(B6643='2. Metadata'!C$1,'2. Metadata'!#REF!,IF(B6643='2. Metadata'!D$1,'2. Metadata'!#REF!, IF(B6643='2. Metadata'!E$1,'2. Metadata'!#REF!,IF( B6643='2. Metadata'!F$1,'2. Metadata'!#REF!,IF(B6643='2. Metadata'!G$1,'2. Metadata'!#REF!,IF(B6643='2. Metadata'!H$1,'2. Metadata'!#REF!, IF(B6643='2. Metadata'!I$1,'2. Metadata'!#REF!, IF(B6643='2. Metadata'!J$1,'2. Metadata'!#REF!, IF(B6643='2. Metadata'!K$1,'2. Metadata'!C$3, IF(B6643='2. Metadata'!L$1,'2. Metadata'!D$3, IF(B6643='2. Metadata'!M$1,'2. Metadata'!M$5, IF(B6643='2. Metadata'!N$1,'2. Metadata'!N$5))))))))))))))</f>
        <v>49.690002</v>
      </c>
      <c r="D6643" s="13">
        <f>IF(ISBLANK(B6643)=TRUE," ", IF(B6643='2. Metadata'!B$1,'2. Metadata'!B$6, IF(B6643='2. Metadata'!C$1,'2. Metadata'!C$4,IF(B6643='2. Metadata'!D$1,'2. Metadata'!D$4, IF(B6643='2. Metadata'!E$1,'2. Metadata'!E$4,IF( B6643='2. Metadata'!F$1,'2. Metadata'!F$4,IF(B6643='2. Metadata'!G$1,'2. Metadata'!G$4,IF(B6643='2. Metadata'!H$1,'2. Metadata'!H$4, IF(B6643='2. Metadata'!I$1,'2. Metadata'!I$4, IF(B6643='2. Metadata'!J$1,'2. Metadata'!J$4, IF(B6643='2. Metadata'!K$1,'2. Metadata'!K$4, IF(B6643='2. Metadata'!L$1,'2. Metadata'!L$4, IF(B6643='2. Metadata'!M$1,'2. Metadata'!M$6, IF(B6643='2. Metadata'!N$1,'2. Metadata'!N$6))))))))))))))</f>
        <v>-115.97499999999999</v>
      </c>
      <c r="E6643" s="15" t="s">
        <v>178</v>
      </c>
      <c r="F6643" s="132">
        <v>4.0629999999999997</v>
      </c>
      <c r="G6643" s="16" t="str">
        <f>IF(ISBLANK(F6643)=TRUE," ",'2. Metadata'!B$14)</f>
        <v>degrees Celsius</v>
      </c>
      <c r="H6643" s="16" t="s">
        <v>178</v>
      </c>
    </row>
    <row r="6644" spans="1:8" ht="15.75" customHeight="1" x14ac:dyDescent="0.2">
      <c r="A6644" s="130">
        <v>39732.71875</v>
      </c>
      <c r="B6644" s="9" t="s">
        <v>239</v>
      </c>
      <c r="C6644" s="16">
        <f>IF(ISBLANK(B6644)=TRUE," ", IF(B6644='2. Metadata'!B$1,'2. Metadata'!B$5, IF(B6644='2. Metadata'!C$1,'2. Metadata'!#REF!,IF(B6644='2. Metadata'!D$1,'2. Metadata'!#REF!, IF(B6644='2. Metadata'!E$1,'2. Metadata'!#REF!,IF( B6644='2. Metadata'!F$1,'2. Metadata'!#REF!,IF(B6644='2. Metadata'!G$1,'2. Metadata'!#REF!,IF(B6644='2. Metadata'!H$1,'2. Metadata'!#REF!, IF(B6644='2. Metadata'!I$1,'2. Metadata'!#REF!, IF(B6644='2. Metadata'!J$1,'2. Metadata'!#REF!, IF(B6644='2. Metadata'!K$1,'2. Metadata'!C$3, IF(B6644='2. Metadata'!L$1,'2. Metadata'!D$3, IF(B6644='2. Metadata'!M$1,'2. Metadata'!M$5, IF(B6644='2. Metadata'!N$1,'2. Metadata'!N$5))))))))))))))</f>
        <v>49.690002</v>
      </c>
      <c r="D6644" s="13">
        <f>IF(ISBLANK(B6644)=TRUE," ", IF(B6644='2. Metadata'!B$1,'2. Metadata'!B$6, IF(B6644='2. Metadata'!C$1,'2. Metadata'!C$4,IF(B6644='2. Metadata'!D$1,'2. Metadata'!D$4, IF(B6644='2. Metadata'!E$1,'2. Metadata'!E$4,IF( B6644='2. Metadata'!F$1,'2. Metadata'!F$4,IF(B6644='2. Metadata'!G$1,'2. Metadata'!G$4,IF(B6644='2. Metadata'!H$1,'2. Metadata'!H$4, IF(B6644='2. Metadata'!I$1,'2. Metadata'!I$4, IF(B6644='2. Metadata'!J$1,'2. Metadata'!J$4, IF(B6644='2. Metadata'!K$1,'2. Metadata'!K$4, IF(B6644='2. Metadata'!L$1,'2. Metadata'!L$4, IF(B6644='2. Metadata'!M$1,'2. Metadata'!M$6, IF(B6644='2. Metadata'!N$1,'2. Metadata'!N$6))))))))))))))</f>
        <v>-115.97499999999999</v>
      </c>
      <c r="E6644" s="15" t="s">
        <v>178</v>
      </c>
      <c r="F6644" s="132">
        <v>4.1680000000000001</v>
      </c>
      <c r="G6644" s="16" t="str">
        <f>IF(ISBLANK(F6644)=TRUE," ",'2. Metadata'!B$14)</f>
        <v>degrees Celsius</v>
      </c>
      <c r="H6644" s="16" t="s">
        <v>178</v>
      </c>
    </row>
    <row r="6645" spans="1:8" ht="15.75" customHeight="1" x14ac:dyDescent="0.2">
      <c r="A6645" s="130">
        <v>39732.729166666664</v>
      </c>
      <c r="B6645" s="9" t="s">
        <v>239</v>
      </c>
      <c r="C6645" s="16">
        <f>IF(ISBLANK(B6645)=TRUE," ", IF(B6645='2. Metadata'!B$1,'2. Metadata'!B$5, IF(B6645='2. Metadata'!C$1,'2. Metadata'!#REF!,IF(B6645='2. Metadata'!D$1,'2. Metadata'!#REF!, IF(B6645='2. Metadata'!E$1,'2. Metadata'!#REF!,IF( B6645='2. Metadata'!F$1,'2. Metadata'!#REF!,IF(B6645='2. Metadata'!G$1,'2. Metadata'!#REF!,IF(B6645='2. Metadata'!H$1,'2. Metadata'!#REF!, IF(B6645='2. Metadata'!I$1,'2. Metadata'!#REF!, IF(B6645='2. Metadata'!J$1,'2. Metadata'!#REF!, IF(B6645='2. Metadata'!K$1,'2. Metadata'!C$3, IF(B6645='2. Metadata'!L$1,'2. Metadata'!D$3, IF(B6645='2. Metadata'!M$1,'2. Metadata'!M$5, IF(B6645='2. Metadata'!N$1,'2. Metadata'!N$5))))))))))))))</f>
        <v>49.690002</v>
      </c>
      <c r="D6645" s="13">
        <f>IF(ISBLANK(B6645)=TRUE," ", IF(B6645='2. Metadata'!B$1,'2. Metadata'!B$6, IF(B6645='2. Metadata'!C$1,'2. Metadata'!C$4,IF(B6645='2. Metadata'!D$1,'2. Metadata'!D$4, IF(B6645='2. Metadata'!E$1,'2. Metadata'!E$4,IF( B6645='2. Metadata'!F$1,'2. Metadata'!F$4,IF(B6645='2. Metadata'!G$1,'2. Metadata'!G$4,IF(B6645='2. Metadata'!H$1,'2. Metadata'!H$4, IF(B6645='2. Metadata'!I$1,'2. Metadata'!I$4, IF(B6645='2. Metadata'!J$1,'2. Metadata'!J$4, IF(B6645='2. Metadata'!K$1,'2. Metadata'!K$4, IF(B6645='2. Metadata'!L$1,'2. Metadata'!L$4, IF(B6645='2. Metadata'!M$1,'2. Metadata'!M$6, IF(B6645='2. Metadata'!N$1,'2. Metadata'!N$6))))))))))))))</f>
        <v>-115.97499999999999</v>
      </c>
      <c r="E6645" s="15" t="s">
        <v>178</v>
      </c>
      <c r="F6645" s="132">
        <v>4.2720000000000002</v>
      </c>
      <c r="G6645" s="16" t="str">
        <f>IF(ISBLANK(F6645)=TRUE," ",'2. Metadata'!B$14)</f>
        <v>degrees Celsius</v>
      </c>
      <c r="H6645" s="16" t="s">
        <v>178</v>
      </c>
    </row>
    <row r="6646" spans="1:8" ht="15.75" customHeight="1" x14ac:dyDescent="0.2">
      <c r="A6646" s="130">
        <v>39732.739583333336</v>
      </c>
      <c r="B6646" s="9" t="s">
        <v>239</v>
      </c>
      <c r="C6646" s="16">
        <f>IF(ISBLANK(B6646)=TRUE," ", IF(B6646='2. Metadata'!B$1,'2. Metadata'!B$5, IF(B6646='2. Metadata'!C$1,'2. Metadata'!#REF!,IF(B6646='2. Metadata'!D$1,'2. Metadata'!#REF!, IF(B6646='2. Metadata'!E$1,'2. Metadata'!#REF!,IF( B6646='2. Metadata'!F$1,'2. Metadata'!#REF!,IF(B6646='2. Metadata'!G$1,'2. Metadata'!#REF!,IF(B6646='2. Metadata'!H$1,'2. Metadata'!#REF!, IF(B6646='2. Metadata'!I$1,'2. Metadata'!#REF!, IF(B6646='2. Metadata'!J$1,'2. Metadata'!#REF!, IF(B6646='2. Metadata'!K$1,'2. Metadata'!C$3, IF(B6646='2. Metadata'!L$1,'2. Metadata'!D$3, IF(B6646='2. Metadata'!M$1,'2. Metadata'!M$5, IF(B6646='2. Metadata'!N$1,'2. Metadata'!N$5))))))))))))))</f>
        <v>49.690002</v>
      </c>
      <c r="D6646" s="13">
        <f>IF(ISBLANK(B6646)=TRUE," ", IF(B6646='2. Metadata'!B$1,'2. Metadata'!B$6, IF(B6646='2. Metadata'!C$1,'2. Metadata'!C$4,IF(B6646='2. Metadata'!D$1,'2. Metadata'!D$4, IF(B6646='2. Metadata'!E$1,'2. Metadata'!E$4,IF( B6646='2. Metadata'!F$1,'2. Metadata'!F$4,IF(B6646='2. Metadata'!G$1,'2. Metadata'!G$4,IF(B6646='2. Metadata'!H$1,'2. Metadata'!H$4, IF(B6646='2. Metadata'!I$1,'2. Metadata'!I$4, IF(B6646='2. Metadata'!J$1,'2. Metadata'!J$4, IF(B6646='2. Metadata'!K$1,'2. Metadata'!K$4, IF(B6646='2. Metadata'!L$1,'2. Metadata'!L$4, IF(B6646='2. Metadata'!M$1,'2. Metadata'!M$6, IF(B6646='2. Metadata'!N$1,'2. Metadata'!N$6))))))))))))))</f>
        <v>-115.97499999999999</v>
      </c>
      <c r="E6646" s="15" t="s">
        <v>178</v>
      </c>
      <c r="F6646" s="132">
        <v>4.3499999999999996</v>
      </c>
      <c r="G6646" s="16" t="str">
        <f>IF(ISBLANK(F6646)=TRUE," ",'2. Metadata'!B$14)</f>
        <v>degrees Celsius</v>
      </c>
      <c r="H6646" s="16" t="s">
        <v>178</v>
      </c>
    </row>
    <row r="6647" spans="1:8" ht="15.75" customHeight="1" x14ac:dyDescent="0.2">
      <c r="A6647" s="130">
        <v>39732.75</v>
      </c>
      <c r="B6647" s="9" t="s">
        <v>239</v>
      </c>
      <c r="C6647" s="16">
        <f>IF(ISBLANK(B6647)=TRUE," ", IF(B6647='2. Metadata'!B$1,'2. Metadata'!B$5, IF(B6647='2. Metadata'!C$1,'2. Metadata'!#REF!,IF(B6647='2. Metadata'!D$1,'2. Metadata'!#REF!, IF(B6647='2. Metadata'!E$1,'2. Metadata'!#REF!,IF( B6647='2. Metadata'!F$1,'2. Metadata'!#REF!,IF(B6647='2. Metadata'!G$1,'2. Metadata'!#REF!,IF(B6647='2. Metadata'!H$1,'2. Metadata'!#REF!, IF(B6647='2. Metadata'!I$1,'2. Metadata'!#REF!, IF(B6647='2. Metadata'!J$1,'2. Metadata'!#REF!, IF(B6647='2. Metadata'!K$1,'2. Metadata'!C$3, IF(B6647='2. Metadata'!L$1,'2. Metadata'!D$3, IF(B6647='2. Metadata'!M$1,'2. Metadata'!M$5, IF(B6647='2. Metadata'!N$1,'2. Metadata'!N$5))))))))))))))</f>
        <v>49.690002</v>
      </c>
      <c r="D6647" s="13">
        <f>IF(ISBLANK(B6647)=TRUE," ", IF(B6647='2. Metadata'!B$1,'2. Metadata'!B$6, IF(B6647='2. Metadata'!C$1,'2. Metadata'!C$4,IF(B6647='2. Metadata'!D$1,'2. Metadata'!D$4, IF(B6647='2. Metadata'!E$1,'2. Metadata'!E$4,IF( B6647='2. Metadata'!F$1,'2. Metadata'!F$4,IF(B6647='2. Metadata'!G$1,'2. Metadata'!G$4,IF(B6647='2. Metadata'!H$1,'2. Metadata'!H$4, IF(B6647='2. Metadata'!I$1,'2. Metadata'!I$4, IF(B6647='2. Metadata'!J$1,'2. Metadata'!J$4, IF(B6647='2. Metadata'!K$1,'2. Metadata'!K$4, IF(B6647='2. Metadata'!L$1,'2. Metadata'!L$4, IF(B6647='2. Metadata'!M$1,'2. Metadata'!M$6, IF(B6647='2. Metadata'!N$1,'2. Metadata'!N$6))))))))))))))</f>
        <v>-115.97499999999999</v>
      </c>
      <c r="E6647" s="15" t="s">
        <v>178</v>
      </c>
      <c r="F6647" s="132">
        <v>4.4020000000000001</v>
      </c>
      <c r="G6647" s="16" t="str">
        <f>IF(ISBLANK(F6647)=TRUE," ",'2. Metadata'!B$14)</f>
        <v>degrees Celsius</v>
      </c>
      <c r="H6647" s="16" t="s">
        <v>178</v>
      </c>
    </row>
    <row r="6648" spans="1:8" ht="15.75" customHeight="1" x14ac:dyDescent="0.2">
      <c r="A6648" s="130">
        <v>39732.760416666664</v>
      </c>
      <c r="B6648" s="9" t="s">
        <v>239</v>
      </c>
      <c r="C6648" s="16">
        <f>IF(ISBLANK(B6648)=TRUE," ", IF(B6648='2. Metadata'!B$1,'2. Metadata'!B$5, IF(B6648='2. Metadata'!C$1,'2. Metadata'!#REF!,IF(B6648='2. Metadata'!D$1,'2. Metadata'!#REF!, IF(B6648='2. Metadata'!E$1,'2. Metadata'!#REF!,IF( B6648='2. Metadata'!F$1,'2. Metadata'!#REF!,IF(B6648='2. Metadata'!G$1,'2. Metadata'!#REF!,IF(B6648='2. Metadata'!H$1,'2. Metadata'!#REF!, IF(B6648='2. Metadata'!I$1,'2. Metadata'!#REF!, IF(B6648='2. Metadata'!J$1,'2. Metadata'!#REF!, IF(B6648='2. Metadata'!K$1,'2. Metadata'!C$3, IF(B6648='2. Metadata'!L$1,'2. Metadata'!D$3, IF(B6648='2. Metadata'!M$1,'2. Metadata'!M$5, IF(B6648='2. Metadata'!N$1,'2. Metadata'!N$5))))))))))))))</f>
        <v>49.690002</v>
      </c>
      <c r="D6648" s="13">
        <f>IF(ISBLANK(B6648)=TRUE," ", IF(B6648='2. Metadata'!B$1,'2. Metadata'!B$6, IF(B6648='2. Metadata'!C$1,'2. Metadata'!C$4,IF(B6648='2. Metadata'!D$1,'2. Metadata'!D$4, IF(B6648='2. Metadata'!E$1,'2. Metadata'!E$4,IF( B6648='2. Metadata'!F$1,'2. Metadata'!F$4,IF(B6648='2. Metadata'!G$1,'2. Metadata'!G$4,IF(B6648='2. Metadata'!H$1,'2. Metadata'!H$4, IF(B6648='2. Metadata'!I$1,'2. Metadata'!I$4, IF(B6648='2. Metadata'!J$1,'2. Metadata'!J$4, IF(B6648='2. Metadata'!K$1,'2. Metadata'!K$4, IF(B6648='2. Metadata'!L$1,'2. Metadata'!L$4, IF(B6648='2. Metadata'!M$1,'2. Metadata'!M$6, IF(B6648='2. Metadata'!N$1,'2. Metadata'!N$6))))))))))))))</f>
        <v>-115.97499999999999</v>
      </c>
      <c r="E6648" s="15" t="s">
        <v>178</v>
      </c>
      <c r="F6648" s="132">
        <v>4.4279999999999999</v>
      </c>
      <c r="G6648" s="16" t="str">
        <f>IF(ISBLANK(F6648)=TRUE," ",'2. Metadata'!B$14)</f>
        <v>degrees Celsius</v>
      </c>
      <c r="H6648" s="16" t="s">
        <v>178</v>
      </c>
    </row>
    <row r="6649" spans="1:8" ht="15.75" customHeight="1" x14ac:dyDescent="0.2">
      <c r="A6649" s="130">
        <v>39732.770833333336</v>
      </c>
      <c r="B6649" s="9" t="s">
        <v>239</v>
      </c>
      <c r="C6649" s="16">
        <f>IF(ISBLANK(B6649)=TRUE," ", IF(B6649='2. Metadata'!B$1,'2. Metadata'!B$5, IF(B6649='2. Metadata'!C$1,'2. Metadata'!#REF!,IF(B6649='2. Metadata'!D$1,'2. Metadata'!#REF!, IF(B6649='2. Metadata'!E$1,'2. Metadata'!#REF!,IF( B6649='2. Metadata'!F$1,'2. Metadata'!#REF!,IF(B6649='2. Metadata'!G$1,'2. Metadata'!#REF!,IF(B6649='2. Metadata'!H$1,'2. Metadata'!#REF!, IF(B6649='2. Metadata'!I$1,'2. Metadata'!#REF!, IF(B6649='2. Metadata'!J$1,'2. Metadata'!#REF!, IF(B6649='2. Metadata'!K$1,'2. Metadata'!C$3, IF(B6649='2. Metadata'!L$1,'2. Metadata'!D$3, IF(B6649='2. Metadata'!M$1,'2. Metadata'!M$5, IF(B6649='2. Metadata'!N$1,'2. Metadata'!N$5))))))))))))))</f>
        <v>49.690002</v>
      </c>
      <c r="D6649" s="13">
        <f>IF(ISBLANK(B6649)=TRUE," ", IF(B6649='2. Metadata'!B$1,'2. Metadata'!B$6, IF(B6649='2. Metadata'!C$1,'2. Metadata'!C$4,IF(B6649='2. Metadata'!D$1,'2. Metadata'!D$4, IF(B6649='2. Metadata'!E$1,'2. Metadata'!E$4,IF( B6649='2. Metadata'!F$1,'2. Metadata'!F$4,IF(B6649='2. Metadata'!G$1,'2. Metadata'!G$4,IF(B6649='2. Metadata'!H$1,'2. Metadata'!H$4, IF(B6649='2. Metadata'!I$1,'2. Metadata'!I$4, IF(B6649='2. Metadata'!J$1,'2. Metadata'!J$4, IF(B6649='2. Metadata'!K$1,'2. Metadata'!K$4, IF(B6649='2. Metadata'!L$1,'2. Metadata'!L$4, IF(B6649='2. Metadata'!M$1,'2. Metadata'!M$6, IF(B6649='2. Metadata'!N$1,'2. Metadata'!N$6))))))))))))))</f>
        <v>-115.97499999999999</v>
      </c>
      <c r="E6649" s="15" t="s">
        <v>178</v>
      </c>
      <c r="F6649" s="132">
        <v>4.4020000000000001</v>
      </c>
      <c r="G6649" s="16" t="str">
        <f>IF(ISBLANK(F6649)=TRUE," ",'2. Metadata'!B$14)</f>
        <v>degrees Celsius</v>
      </c>
      <c r="H6649" s="16" t="s">
        <v>178</v>
      </c>
    </row>
    <row r="6650" spans="1:8" ht="15.75" customHeight="1" x14ac:dyDescent="0.2">
      <c r="A6650" s="130">
        <v>39732.78125</v>
      </c>
      <c r="B6650" s="9" t="s">
        <v>239</v>
      </c>
      <c r="C6650" s="16">
        <f>IF(ISBLANK(B6650)=TRUE," ", IF(B6650='2. Metadata'!B$1,'2. Metadata'!B$5, IF(B6650='2. Metadata'!C$1,'2. Metadata'!#REF!,IF(B6650='2. Metadata'!D$1,'2. Metadata'!#REF!, IF(B6650='2. Metadata'!E$1,'2. Metadata'!#REF!,IF( B6650='2. Metadata'!F$1,'2. Metadata'!#REF!,IF(B6650='2. Metadata'!G$1,'2. Metadata'!#REF!,IF(B6650='2. Metadata'!H$1,'2. Metadata'!#REF!, IF(B6650='2. Metadata'!I$1,'2. Metadata'!#REF!, IF(B6650='2. Metadata'!J$1,'2. Metadata'!#REF!, IF(B6650='2. Metadata'!K$1,'2. Metadata'!C$3, IF(B6650='2. Metadata'!L$1,'2. Metadata'!D$3, IF(B6650='2. Metadata'!M$1,'2. Metadata'!M$5, IF(B6650='2. Metadata'!N$1,'2. Metadata'!N$5))))))))))))))</f>
        <v>49.690002</v>
      </c>
      <c r="D6650" s="13">
        <f>IF(ISBLANK(B6650)=TRUE," ", IF(B6650='2. Metadata'!B$1,'2. Metadata'!B$6, IF(B6650='2. Metadata'!C$1,'2. Metadata'!C$4,IF(B6650='2. Metadata'!D$1,'2. Metadata'!D$4, IF(B6650='2. Metadata'!E$1,'2. Metadata'!E$4,IF( B6650='2. Metadata'!F$1,'2. Metadata'!F$4,IF(B6650='2. Metadata'!G$1,'2. Metadata'!G$4,IF(B6650='2. Metadata'!H$1,'2. Metadata'!H$4, IF(B6650='2. Metadata'!I$1,'2. Metadata'!I$4, IF(B6650='2. Metadata'!J$1,'2. Metadata'!J$4, IF(B6650='2. Metadata'!K$1,'2. Metadata'!K$4, IF(B6650='2. Metadata'!L$1,'2. Metadata'!L$4, IF(B6650='2. Metadata'!M$1,'2. Metadata'!M$6, IF(B6650='2. Metadata'!N$1,'2. Metadata'!N$6))))))))))))))</f>
        <v>-115.97499999999999</v>
      </c>
      <c r="E6650" s="15" t="s">
        <v>178</v>
      </c>
      <c r="F6650" s="132">
        <v>4.3760000000000003</v>
      </c>
      <c r="G6650" s="16" t="str">
        <f>IF(ISBLANK(F6650)=TRUE," ",'2. Metadata'!B$14)</f>
        <v>degrees Celsius</v>
      </c>
      <c r="H6650" s="16" t="s">
        <v>178</v>
      </c>
    </row>
    <row r="6651" spans="1:8" ht="15.75" customHeight="1" x14ac:dyDescent="0.2">
      <c r="A6651" s="130">
        <v>39732.791666666664</v>
      </c>
      <c r="B6651" s="9" t="s">
        <v>239</v>
      </c>
      <c r="C6651" s="16">
        <f>IF(ISBLANK(B6651)=TRUE," ", IF(B6651='2. Metadata'!B$1,'2. Metadata'!B$5, IF(B6651='2. Metadata'!C$1,'2. Metadata'!#REF!,IF(B6651='2. Metadata'!D$1,'2. Metadata'!#REF!, IF(B6651='2. Metadata'!E$1,'2. Metadata'!#REF!,IF( B6651='2. Metadata'!F$1,'2. Metadata'!#REF!,IF(B6651='2. Metadata'!G$1,'2. Metadata'!#REF!,IF(B6651='2. Metadata'!H$1,'2. Metadata'!#REF!, IF(B6651='2. Metadata'!I$1,'2. Metadata'!#REF!, IF(B6651='2. Metadata'!J$1,'2. Metadata'!#REF!, IF(B6651='2. Metadata'!K$1,'2. Metadata'!C$3, IF(B6651='2. Metadata'!L$1,'2. Metadata'!D$3, IF(B6651='2. Metadata'!M$1,'2. Metadata'!M$5, IF(B6651='2. Metadata'!N$1,'2. Metadata'!N$5))))))))))))))</f>
        <v>49.690002</v>
      </c>
      <c r="D6651" s="13">
        <f>IF(ISBLANK(B6651)=TRUE," ", IF(B6651='2. Metadata'!B$1,'2. Metadata'!B$6, IF(B6651='2. Metadata'!C$1,'2. Metadata'!C$4,IF(B6651='2. Metadata'!D$1,'2. Metadata'!D$4, IF(B6651='2. Metadata'!E$1,'2. Metadata'!E$4,IF( B6651='2. Metadata'!F$1,'2. Metadata'!F$4,IF(B6651='2. Metadata'!G$1,'2. Metadata'!G$4,IF(B6651='2. Metadata'!H$1,'2. Metadata'!H$4, IF(B6651='2. Metadata'!I$1,'2. Metadata'!I$4, IF(B6651='2. Metadata'!J$1,'2. Metadata'!J$4, IF(B6651='2. Metadata'!K$1,'2. Metadata'!K$4, IF(B6651='2. Metadata'!L$1,'2. Metadata'!L$4, IF(B6651='2. Metadata'!M$1,'2. Metadata'!M$6, IF(B6651='2. Metadata'!N$1,'2. Metadata'!N$6))))))))))))))</f>
        <v>-115.97499999999999</v>
      </c>
      <c r="E6651" s="15" t="s">
        <v>178</v>
      </c>
      <c r="F6651" s="132">
        <v>4.2720000000000002</v>
      </c>
      <c r="G6651" s="16" t="str">
        <f>IF(ISBLANK(F6651)=TRUE," ",'2. Metadata'!B$14)</f>
        <v>degrees Celsius</v>
      </c>
      <c r="H6651" s="16" t="s">
        <v>178</v>
      </c>
    </row>
    <row r="6652" spans="1:8" ht="15.75" customHeight="1" x14ac:dyDescent="0.2">
      <c r="A6652" s="130">
        <v>39732.802083333336</v>
      </c>
      <c r="B6652" s="9" t="s">
        <v>239</v>
      </c>
      <c r="C6652" s="16">
        <f>IF(ISBLANK(B6652)=TRUE," ", IF(B6652='2. Metadata'!B$1,'2. Metadata'!B$5, IF(B6652='2. Metadata'!C$1,'2. Metadata'!#REF!,IF(B6652='2. Metadata'!D$1,'2. Metadata'!#REF!, IF(B6652='2. Metadata'!E$1,'2. Metadata'!#REF!,IF( B6652='2. Metadata'!F$1,'2. Metadata'!#REF!,IF(B6652='2. Metadata'!G$1,'2. Metadata'!#REF!,IF(B6652='2. Metadata'!H$1,'2. Metadata'!#REF!, IF(B6652='2. Metadata'!I$1,'2. Metadata'!#REF!, IF(B6652='2. Metadata'!J$1,'2. Metadata'!#REF!, IF(B6652='2. Metadata'!K$1,'2. Metadata'!C$3, IF(B6652='2. Metadata'!L$1,'2. Metadata'!D$3, IF(B6652='2. Metadata'!M$1,'2. Metadata'!M$5, IF(B6652='2. Metadata'!N$1,'2. Metadata'!N$5))))))))))))))</f>
        <v>49.690002</v>
      </c>
      <c r="D6652" s="13">
        <f>IF(ISBLANK(B6652)=TRUE," ", IF(B6652='2. Metadata'!B$1,'2. Metadata'!B$6, IF(B6652='2. Metadata'!C$1,'2. Metadata'!C$4,IF(B6652='2. Metadata'!D$1,'2. Metadata'!D$4, IF(B6652='2. Metadata'!E$1,'2. Metadata'!E$4,IF( B6652='2. Metadata'!F$1,'2. Metadata'!F$4,IF(B6652='2. Metadata'!G$1,'2. Metadata'!G$4,IF(B6652='2. Metadata'!H$1,'2. Metadata'!H$4, IF(B6652='2. Metadata'!I$1,'2. Metadata'!I$4, IF(B6652='2. Metadata'!J$1,'2. Metadata'!J$4, IF(B6652='2. Metadata'!K$1,'2. Metadata'!K$4, IF(B6652='2. Metadata'!L$1,'2. Metadata'!L$4, IF(B6652='2. Metadata'!M$1,'2. Metadata'!M$6, IF(B6652='2. Metadata'!N$1,'2. Metadata'!N$6))))))))))))))</f>
        <v>-115.97499999999999</v>
      </c>
      <c r="E6652" s="15" t="s">
        <v>178</v>
      </c>
      <c r="F6652" s="132">
        <v>4.1680000000000001</v>
      </c>
      <c r="G6652" s="16" t="str">
        <f>IF(ISBLANK(F6652)=TRUE," ",'2. Metadata'!B$14)</f>
        <v>degrees Celsius</v>
      </c>
      <c r="H6652" s="16" t="s">
        <v>178</v>
      </c>
    </row>
    <row r="6653" spans="1:8" ht="15.75" customHeight="1" x14ac:dyDescent="0.2">
      <c r="A6653" s="130">
        <v>39732.8125</v>
      </c>
      <c r="B6653" s="9" t="s">
        <v>239</v>
      </c>
      <c r="C6653" s="16">
        <f>IF(ISBLANK(B6653)=TRUE," ", IF(B6653='2. Metadata'!B$1,'2. Metadata'!B$5, IF(B6653='2. Metadata'!C$1,'2. Metadata'!#REF!,IF(B6653='2. Metadata'!D$1,'2. Metadata'!#REF!, IF(B6653='2. Metadata'!E$1,'2. Metadata'!#REF!,IF( B6653='2. Metadata'!F$1,'2. Metadata'!#REF!,IF(B6653='2. Metadata'!G$1,'2. Metadata'!#REF!,IF(B6653='2. Metadata'!H$1,'2. Metadata'!#REF!, IF(B6653='2. Metadata'!I$1,'2. Metadata'!#REF!, IF(B6653='2. Metadata'!J$1,'2. Metadata'!#REF!, IF(B6653='2. Metadata'!K$1,'2. Metadata'!C$3, IF(B6653='2. Metadata'!L$1,'2. Metadata'!D$3, IF(B6653='2. Metadata'!M$1,'2. Metadata'!M$5, IF(B6653='2. Metadata'!N$1,'2. Metadata'!N$5))))))))))))))</f>
        <v>49.690002</v>
      </c>
      <c r="D6653" s="13">
        <f>IF(ISBLANK(B6653)=TRUE," ", IF(B6653='2. Metadata'!B$1,'2. Metadata'!B$6, IF(B6653='2. Metadata'!C$1,'2. Metadata'!C$4,IF(B6653='2. Metadata'!D$1,'2. Metadata'!D$4, IF(B6653='2. Metadata'!E$1,'2. Metadata'!E$4,IF( B6653='2. Metadata'!F$1,'2. Metadata'!F$4,IF(B6653='2. Metadata'!G$1,'2. Metadata'!G$4,IF(B6653='2. Metadata'!H$1,'2. Metadata'!H$4, IF(B6653='2. Metadata'!I$1,'2. Metadata'!I$4, IF(B6653='2. Metadata'!J$1,'2. Metadata'!J$4, IF(B6653='2. Metadata'!K$1,'2. Metadata'!K$4, IF(B6653='2. Metadata'!L$1,'2. Metadata'!L$4, IF(B6653='2. Metadata'!M$1,'2. Metadata'!M$6, IF(B6653='2. Metadata'!N$1,'2. Metadata'!N$6))))))))))))))</f>
        <v>-115.97499999999999</v>
      </c>
      <c r="E6653" s="15" t="s">
        <v>178</v>
      </c>
      <c r="F6653" s="132">
        <v>4.0369999999999999</v>
      </c>
      <c r="G6653" s="16" t="str">
        <f>IF(ISBLANK(F6653)=TRUE," ",'2. Metadata'!B$14)</f>
        <v>degrees Celsius</v>
      </c>
      <c r="H6653" s="16" t="s">
        <v>178</v>
      </c>
    </row>
    <row r="6654" spans="1:8" ht="15.75" customHeight="1" x14ac:dyDescent="0.2">
      <c r="A6654" s="130">
        <v>39732.822916666664</v>
      </c>
      <c r="B6654" s="9" t="s">
        <v>239</v>
      </c>
      <c r="C6654" s="16">
        <f>IF(ISBLANK(B6654)=TRUE," ", IF(B6654='2. Metadata'!B$1,'2. Metadata'!B$5, IF(B6654='2. Metadata'!C$1,'2. Metadata'!#REF!,IF(B6654='2. Metadata'!D$1,'2. Metadata'!#REF!, IF(B6654='2. Metadata'!E$1,'2. Metadata'!#REF!,IF( B6654='2. Metadata'!F$1,'2. Metadata'!#REF!,IF(B6654='2. Metadata'!G$1,'2. Metadata'!#REF!,IF(B6654='2. Metadata'!H$1,'2. Metadata'!#REF!, IF(B6654='2. Metadata'!I$1,'2. Metadata'!#REF!, IF(B6654='2. Metadata'!J$1,'2. Metadata'!#REF!, IF(B6654='2. Metadata'!K$1,'2. Metadata'!C$3, IF(B6654='2. Metadata'!L$1,'2. Metadata'!D$3, IF(B6654='2. Metadata'!M$1,'2. Metadata'!M$5, IF(B6654='2. Metadata'!N$1,'2. Metadata'!N$5))))))))))))))</f>
        <v>49.690002</v>
      </c>
      <c r="D6654" s="13">
        <f>IF(ISBLANK(B6654)=TRUE," ", IF(B6654='2. Metadata'!B$1,'2. Metadata'!B$6, IF(B6654='2. Metadata'!C$1,'2. Metadata'!C$4,IF(B6654='2. Metadata'!D$1,'2. Metadata'!D$4, IF(B6654='2. Metadata'!E$1,'2. Metadata'!E$4,IF( B6654='2. Metadata'!F$1,'2. Metadata'!F$4,IF(B6654='2. Metadata'!G$1,'2. Metadata'!G$4,IF(B6654='2. Metadata'!H$1,'2. Metadata'!H$4, IF(B6654='2. Metadata'!I$1,'2. Metadata'!I$4, IF(B6654='2. Metadata'!J$1,'2. Metadata'!J$4, IF(B6654='2. Metadata'!K$1,'2. Metadata'!K$4, IF(B6654='2. Metadata'!L$1,'2. Metadata'!L$4, IF(B6654='2. Metadata'!M$1,'2. Metadata'!M$6, IF(B6654='2. Metadata'!N$1,'2. Metadata'!N$6))))))))))))))</f>
        <v>-115.97499999999999</v>
      </c>
      <c r="E6654" s="15" t="s">
        <v>178</v>
      </c>
      <c r="F6654" s="132">
        <v>3.9060000000000001</v>
      </c>
      <c r="G6654" s="16" t="str">
        <f>IF(ISBLANK(F6654)=TRUE," ",'2. Metadata'!B$14)</f>
        <v>degrees Celsius</v>
      </c>
      <c r="H6654" s="16" t="s">
        <v>178</v>
      </c>
    </row>
    <row r="6655" spans="1:8" ht="15.75" customHeight="1" x14ac:dyDescent="0.2">
      <c r="A6655" s="130">
        <v>39732.833333333336</v>
      </c>
      <c r="B6655" s="9" t="s">
        <v>239</v>
      </c>
      <c r="C6655" s="16">
        <f>IF(ISBLANK(B6655)=TRUE," ", IF(B6655='2. Metadata'!B$1,'2. Metadata'!B$5, IF(B6655='2. Metadata'!C$1,'2. Metadata'!#REF!,IF(B6655='2. Metadata'!D$1,'2. Metadata'!#REF!, IF(B6655='2. Metadata'!E$1,'2. Metadata'!#REF!,IF( B6655='2. Metadata'!F$1,'2. Metadata'!#REF!,IF(B6655='2. Metadata'!G$1,'2. Metadata'!#REF!,IF(B6655='2. Metadata'!H$1,'2. Metadata'!#REF!, IF(B6655='2. Metadata'!I$1,'2. Metadata'!#REF!, IF(B6655='2. Metadata'!J$1,'2. Metadata'!#REF!, IF(B6655='2. Metadata'!K$1,'2. Metadata'!C$3, IF(B6655='2. Metadata'!L$1,'2. Metadata'!D$3, IF(B6655='2. Metadata'!M$1,'2. Metadata'!M$5, IF(B6655='2. Metadata'!N$1,'2. Metadata'!N$5))))))))))))))</f>
        <v>49.690002</v>
      </c>
      <c r="D6655" s="13">
        <f>IF(ISBLANK(B6655)=TRUE," ", IF(B6655='2. Metadata'!B$1,'2. Metadata'!B$6, IF(B6655='2. Metadata'!C$1,'2. Metadata'!C$4,IF(B6655='2. Metadata'!D$1,'2. Metadata'!D$4, IF(B6655='2. Metadata'!E$1,'2. Metadata'!E$4,IF( B6655='2. Metadata'!F$1,'2. Metadata'!F$4,IF(B6655='2. Metadata'!G$1,'2. Metadata'!G$4,IF(B6655='2. Metadata'!H$1,'2. Metadata'!H$4, IF(B6655='2. Metadata'!I$1,'2. Metadata'!I$4, IF(B6655='2. Metadata'!J$1,'2. Metadata'!J$4, IF(B6655='2. Metadata'!K$1,'2. Metadata'!K$4, IF(B6655='2. Metadata'!L$1,'2. Metadata'!L$4, IF(B6655='2. Metadata'!M$1,'2. Metadata'!M$6, IF(B6655='2. Metadata'!N$1,'2. Metadata'!N$6))))))))))))))</f>
        <v>-115.97499999999999</v>
      </c>
      <c r="E6655" s="15" t="s">
        <v>178</v>
      </c>
      <c r="F6655" s="132">
        <v>3.7490000000000001</v>
      </c>
      <c r="G6655" s="16" t="str">
        <f>IF(ISBLANK(F6655)=TRUE," ",'2. Metadata'!B$14)</f>
        <v>degrees Celsius</v>
      </c>
      <c r="H6655" s="16" t="s">
        <v>178</v>
      </c>
    </row>
    <row r="6656" spans="1:8" ht="15.75" customHeight="1" x14ac:dyDescent="0.2">
      <c r="A6656" s="130">
        <v>39732.84375</v>
      </c>
      <c r="B6656" s="9" t="s">
        <v>239</v>
      </c>
      <c r="C6656" s="16">
        <f>IF(ISBLANK(B6656)=TRUE," ", IF(B6656='2. Metadata'!B$1,'2. Metadata'!B$5, IF(B6656='2. Metadata'!C$1,'2. Metadata'!#REF!,IF(B6656='2. Metadata'!D$1,'2. Metadata'!#REF!, IF(B6656='2. Metadata'!E$1,'2. Metadata'!#REF!,IF( B6656='2. Metadata'!F$1,'2. Metadata'!#REF!,IF(B6656='2. Metadata'!G$1,'2. Metadata'!#REF!,IF(B6656='2. Metadata'!H$1,'2. Metadata'!#REF!, IF(B6656='2. Metadata'!I$1,'2. Metadata'!#REF!, IF(B6656='2. Metadata'!J$1,'2. Metadata'!#REF!, IF(B6656='2. Metadata'!K$1,'2. Metadata'!C$3, IF(B6656='2. Metadata'!L$1,'2. Metadata'!D$3, IF(B6656='2. Metadata'!M$1,'2. Metadata'!M$5, IF(B6656='2. Metadata'!N$1,'2. Metadata'!N$5))))))))))))))</f>
        <v>49.690002</v>
      </c>
      <c r="D6656" s="13">
        <f>IF(ISBLANK(B6656)=TRUE," ", IF(B6656='2. Metadata'!B$1,'2. Metadata'!B$6, IF(B6656='2. Metadata'!C$1,'2. Metadata'!C$4,IF(B6656='2. Metadata'!D$1,'2. Metadata'!D$4, IF(B6656='2. Metadata'!E$1,'2. Metadata'!E$4,IF( B6656='2. Metadata'!F$1,'2. Metadata'!F$4,IF(B6656='2. Metadata'!G$1,'2. Metadata'!G$4,IF(B6656='2. Metadata'!H$1,'2. Metadata'!H$4, IF(B6656='2. Metadata'!I$1,'2. Metadata'!I$4, IF(B6656='2. Metadata'!J$1,'2. Metadata'!J$4, IF(B6656='2. Metadata'!K$1,'2. Metadata'!K$4, IF(B6656='2. Metadata'!L$1,'2. Metadata'!L$4, IF(B6656='2. Metadata'!M$1,'2. Metadata'!M$6, IF(B6656='2. Metadata'!N$1,'2. Metadata'!N$6))))))))))))))</f>
        <v>-115.97499999999999</v>
      </c>
      <c r="E6656" s="15" t="s">
        <v>178</v>
      </c>
      <c r="F6656" s="132">
        <v>3.5910000000000002</v>
      </c>
      <c r="G6656" s="16" t="str">
        <f>IF(ISBLANK(F6656)=TRUE," ",'2. Metadata'!B$14)</f>
        <v>degrees Celsius</v>
      </c>
      <c r="H6656" s="16" t="s">
        <v>178</v>
      </c>
    </row>
    <row r="6657" spans="1:8" ht="15.75" customHeight="1" x14ac:dyDescent="0.2">
      <c r="A6657" s="130">
        <v>39732.854166666664</v>
      </c>
      <c r="B6657" s="9" t="s">
        <v>239</v>
      </c>
      <c r="C6657" s="16">
        <f>IF(ISBLANK(B6657)=TRUE," ", IF(B6657='2. Metadata'!B$1,'2. Metadata'!B$5, IF(B6657='2. Metadata'!C$1,'2. Metadata'!#REF!,IF(B6657='2. Metadata'!D$1,'2. Metadata'!#REF!, IF(B6657='2. Metadata'!E$1,'2. Metadata'!#REF!,IF( B6657='2. Metadata'!F$1,'2. Metadata'!#REF!,IF(B6657='2. Metadata'!G$1,'2. Metadata'!#REF!,IF(B6657='2. Metadata'!H$1,'2. Metadata'!#REF!, IF(B6657='2. Metadata'!I$1,'2. Metadata'!#REF!, IF(B6657='2. Metadata'!J$1,'2. Metadata'!#REF!, IF(B6657='2. Metadata'!K$1,'2. Metadata'!C$3, IF(B6657='2. Metadata'!L$1,'2. Metadata'!D$3, IF(B6657='2. Metadata'!M$1,'2. Metadata'!M$5, IF(B6657='2. Metadata'!N$1,'2. Metadata'!N$5))))))))))))))</f>
        <v>49.690002</v>
      </c>
      <c r="D6657" s="13">
        <f>IF(ISBLANK(B6657)=TRUE," ", IF(B6657='2. Metadata'!B$1,'2. Metadata'!B$6, IF(B6657='2. Metadata'!C$1,'2. Metadata'!C$4,IF(B6657='2. Metadata'!D$1,'2. Metadata'!D$4, IF(B6657='2. Metadata'!E$1,'2. Metadata'!E$4,IF( B6657='2. Metadata'!F$1,'2. Metadata'!F$4,IF(B6657='2. Metadata'!G$1,'2. Metadata'!G$4,IF(B6657='2. Metadata'!H$1,'2. Metadata'!H$4, IF(B6657='2. Metadata'!I$1,'2. Metadata'!I$4, IF(B6657='2. Metadata'!J$1,'2. Metadata'!J$4, IF(B6657='2. Metadata'!K$1,'2. Metadata'!K$4, IF(B6657='2. Metadata'!L$1,'2. Metadata'!L$4, IF(B6657='2. Metadata'!M$1,'2. Metadata'!M$6, IF(B6657='2. Metadata'!N$1,'2. Metadata'!N$6))))))))))))))</f>
        <v>-115.97499999999999</v>
      </c>
      <c r="E6657" s="15" t="s">
        <v>178</v>
      </c>
      <c r="F6657" s="132">
        <v>3.4329999999999998</v>
      </c>
      <c r="G6657" s="16" t="str">
        <f>IF(ISBLANK(F6657)=TRUE," ",'2. Metadata'!B$14)</f>
        <v>degrees Celsius</v>
      </c>
      <c r="H6657" s="16" t="s">
        <v>178</v>
      </c>
    </row>
    <row r="6658" spans="1:8" ht="15.75" customHeight="1" x14ac:dyDescent="0.2">
      <c r="A6658" s="130">
        <v>39732.864583333336</v>
      </c>
      <c r="B6658" s="9" t="s">
        <v>239</v>
      </c>
      <c r="C6658" s="16">
        <f>IF(ISBLANK(B6658)=TRUE," ", IF(B6658='2. Metadata'!B$1,'2. Metadata'!B$5, IF(B6658='2. Metadata'!C$1,'2. Metadata'!#REF!,IF(B6658='2. Metadata'!D$1,'2. Metadata'!#REF!, IF(B6658='2. Metadata'!E$1,'2. Metadata'!#REF!,IF( B6658='2. Metadata'!F$1,'2. Metadata'!#REF!,IF(B6658='2. Metadata'!G$1,'2. Metadata'!#REF!,IF(B6658='2. Metadata'!H$1,'2. Metadata'!#REF!, IF(B6658='2. Metadata'!I$1,'2. Metadata'!#REF!, IF(B6658='2. Metadata'!J$1,'2. Metadata'!#REF!, IF(B6658='2. Metadata'!K$1,'2. Metadata'!C$3, IF(B6658='2. Metadata'!L$1,'2. Metadata'!D$3, IF(B6658='2. Metadata'!M$1,'2. Metadata'!M$5, IF(B6658='2. Metadata'!N$1,'2. Metadata'!N$5))))))))))))))</f>
        <v>49.690002</v>
      </c>
      <c r="D6658" s="13">
        <f>IF(ISBLANK(B6658)=TRUE," ", IF(B6658='2. Metadata'!B$1,'2. Metadata'!B$6, IF(B6658='2. Metadata'!C$1,'2. Metadata'!C$4,IF(B6658='2. Metadata'!D$1,'2. Metadata'!D$4, IF(B6658='2. Metadata'!E$1,'2. Metadata'!E$4,IF( B6658='2. Metadata'!F$1,'2. Metadata'!F$4,IF(B6658='2. Metadata'!G$1,'2. Metadata'!G$4,IF(B6658='2. Metadata'!H$1,'2. Metadata'!H$4, IF(B6658='2. Metadata'!I$1,'2. Metadata'!I$4, IF(B6658='2. Metadata'!J$1,'2. Metadata'!J$4, IF(B6658='2. Metadata'!K$1,'2. Metadata'!K$4, IF(B6658='2. Metadata'!L$1,'2. Metadata'!L$4, IF(B6658='2. Metadata'!M$1,'2. Metadata'!M$6, IF(B6658='2. Metadata'!N$1,'2. Metadata'!N$6))))))))))))))</f>
        <v>-115.97499999999999</v>
      </c>
      <c r="E6658" s="15" t="s">
        <v>178</v>
      </c>
      <c r="F6658" s="132">
        <v>3.274</v>
      </c>
      <c r="G6658" s="16" t="str">
        <f>IF(ISBLANK(F6658)=TRUE," ",'2. Metadata'!B$14)</f>
        <v>degrees Celsius</v>
      </c>
      <c r="H6658" s="16" t="s">
        <v>178</v>
      </c>
    </row>
    <row r="6659" spans="1:8" ht="15.75" customHeight="1" x14ac:dyDescent="0.2">
      <c r="A6659" s="130">
        <v>39732.875</v>
      </c>
      <c r="B6659" s="9" t="s">
        <v>239</v>
      </c>
      <c r="C6659" s="16">
        <f>IF(ISBLANK(B6659)=TRUE," ", IF(B6659='2. Metadata'!B$1,'2. Metadata'!B$5, IF(B6659='2. Metadata'!C$1,'2. Metadata'!#REF!,IF(B6659='2. Metadata'!D$1,'2. Metadata'!#REF!, IF(B6659='2. Metadata'!E$1,'2. Metadata'!#REF!,IF( B6659='2. Metadata'!F$1,'2. Metadata'!#REF!,IF(B6659='2. Metadata'!G$1,'2. Metadata'!#REF!,IF(B6659='2. Metadata'!H$1,'2. Metadata'!#REF!, IF(B6659='2. Metadata'!I$1,'2. Metadata'!#REF!, IF(B6659='2. Metadata'!J$1,'2. Metadata'!#REF!, IF(B6659='2. Metadata'!K$1,'2. Metadata'!C$3, IF(B6659='2. Metadata'!L$1,'2. Metadata'!D$3, IF(B6659='2. Metadata'!M$1,'2. Metadata'!M$5, IF(B6659='2. Metadata'!N$1,'2. Metadata'!N$5))))))))))))))</f>
        <v>49.690002</v>
      </c>
      <c r="D6659" s="13">
        <f>IF(ISBLANK(B6659)=TRUE," ", IF(B6659='2. Metadata'!B$1,'2. Metadata'!B$6, IF(B6659='2. Metadata'!C$1,'2. Metadata'!C$4,IF(B6659='2. Metadata'!D$1,'2. Metadata'!D$4, IF(B6659='2. Metadata'!E$1,'2. Metadata'!E$4,IF( B6659='2. Metadata'!F$1,'2. Metadata'!F$4,IF(B6659='2. Metadata'!G$1,'2. Metadata'!G$4,IF(B6659='2. Metadata'!H$1,'2. Metadata'!H$4, IF(B6659='2. Metadata'!I$1,'2. Metadata'!I$4, IF(B6659='2. Metadata'!J$1,'2. Metadata'!J$4, IF(B6659='2. Metadata'!K$1,'2. Metadata'!K$4, IF(B6659='2. Metadata'!L$1,'2. Metadata'!L$4, IF(B6659='2. Metadata'!M$1,'2. Metadata'!M$6, IF(B6659='2. Metadata'!N$1,'2. Metadata'!N$6))))))))))))))</f>
        <v>-115.97499999999999</v>
      </c>
      <c r="E6659" s="15" t="s">
        <v>178</v>
      </c>
      <c r="F6659" s="132">
        <v>3.1419999999999999</v>
      </c>
      <c r="G6659" s="16" t="str">
        <f>IF(ISBLANK(F6659)=TRUE," ",'2. Metadata'!B$14)</f>
        <v>degrees Celsius</v>
      </c>
      <c r="H6659" s="16" t="s">
        <v>178</v>
      </c>
    </row>
    <row r="6660" spans="1:8" ht="15.75" customHeight="1" x14ac:dyDescent="0.2">
      <c r="A6660" s="130">
        <v>39732.885416666664</v>
      </c>
      <c r="B6660" s="9" t="s">
        <v>239</v>
      </c>
      <c r="C6660" s="16">
        <f>IF(ISBLANK(B6660)=TRUE," ", IF(B6660='2. Metadata'!B$1,'2. Metadata'!B$5, IF(B6660='2. Metadata'!C$1,'2. Metadata'!#REF!,IF(B6660='2. Metadata'!D$1,'2. Metadata'!#REF!, IF(B6660='2. Metadata'!E$1,'2. Metadata'!#REF!,IF( B6660='2. Metadata'!F$1,'2. Metadata'!#REF!,IF(B6660='2. Metadata'!G$1,'2. Metadata'!#REF!,IF(B6660='2. Metadata'!H$1,'2. Metadata'!#REF!, IF(B6660='2. Metadata'!I$1,'2. Metadata'!#REF!, IF(B6660='2. Metadata'!J$1,'2. Metadata'!#REF!, IF(B6660='2. Metadata'!K$1,'2. Metadata'!C$3, IF(B6660='2. Metadata'!L$1,'2. Metadata'!D$3, IF(B6660='2. Metadata'!M$1,'2. Metadata'!M$5, IF(B6660='2. Metadata'!N$1,'2. Metadata'!N$5))))))))))))))</f>
        <v>49.690002</v>
      </c>
      <c r="D6660" s="13">
        <f>IF(ISBLANK(B6660)=TRUE," ", IF(B6660='2. Metadata'!B$1,'2. Metadata'!B$6, IF(B6660='2. Metadata'!C$1,'2. Metadata'!C$4,IF(B6660='2. Metadata'!D$1,'2. Metadata'!D$4, IF(B6660='2. Metadata'!E$1,'2. Metadata'!E$4,IF( B6660='2. Metadata'!F$1,'2. Metadata'!F$4,IF(B6660='2. Metadata'!G$1,'2. Metadata'!G$4,IF(B6660='2. Metadata'!H$1,'2. Metadata'!H$4, IF(B6660='2. Metadata'!I$1,'2. Metadata'!I$4, IF(B6660='2. Metadata'!J$1,'2. Metadata'!J$4, IF(B6660='2. Metadata'!K$1,'2. Metadata'!K$4, IF(B6660='2. Metadata'!L$1,'2. Metadata'!L$4, IF(B6660='2. Metadata'!M$1,'2. Metadata'!M$6, IF(B6660='2. Metadata'!N$1,'2. Metadata'!N$6))))))))))))))</f>
        <v>-115.97499999999999</v>
      </c>
      <c r="E6660" s="15" t="s">
        <v>178</v>
      </c>
      <c r="F6660" s="132">
        <v>3.0089999999999999</v>
      </c>
      <c r="G6660" s="16" t="str">
        <f>IF(ISBLANK(F6660)=TRUE," ",'2. Metadata'!B$14)</f>
        <v>degrees Celsius</v>
      </c>
      <c r="H6660" s="16" t="s">
        <v>178</v>
      </c>
    </row>
    <row r="6661" spans="1:8" ht="15.75" customHeight="1" x14ac:dyDescent="0.2">
      <c r="A6661" s="130">
        <v>39732.895833333336</v>
      </c>
      <c r="B6661" s="9" t="s">
        <v>239</v>
      </c>
      <c r="C6661" s="16">
        <f>IF(ISBLANK(B6661)=TRUE," ", IF(B6661='2. Metadata'!B$1,'2. Metadata'!B$5, IF(B6661='2. Metadata'!C$1,'2. Metadata'!#REF!,IF(B6661='2. Metadata'!D$1,'2. Metadata'!#REF!, IF(B6661='2. Metadata'!E$1,'2. Metadata'!#REF!,IF( B6661='2. Metadata'!F$1,'2. Metadata'!#REF!,IF(B6661='2. Metadata'!G$1,'2. Metadata'!#REF!,IF(B6661='2. Metadata'!H$1,'2. Metadata'!#REF!, IF(B6661='2. Metadata'!I$1,'2. Metadata'!#REF!, IF(B6661='2. Metadata'!J$1,'2. Metadata'!#REF!, IF(B6661='2. Metadata'!K$1,'2. Metadata'!C$3, IF(B6661='2. Metadata'!L$1,'2. Metadata'!D$3, IF(B6661='2. Metadata'!M$1,'2. Metadata'!M$5, IF(B6661='2. Metadata'!N$1,'2. Metadata'!N$5))))))))))))))</f>
        <v>49.690002</v>
      </c>
      <c r="D6661" s="13">
        <f>IF(ISBLANK(B6661)=TRUE," ", IF(B6661='2. Metadata'!B$1,'2. Metadata'!B$6, IF(B6661='2. Metadata'!C$1,'2. Metadata'!C$4,IF(B6661='2. Metadata'!D$1,'2. Metadata'!D$4, IF(B6661='2. Metadata'!E$1,'2. Metadata'!E$4,IF( B6661='2. Metadata'!F$1,'2. Metadata'!F$4,IF(B6661='2. Metadata'!G$1,'2. Metadata'!G$4,IF(B6661='2. Metadata'!H$1,'2. Metadata'!H$4, IF(B6661='2. Metadata'!I$1,'2. Metadata'!I$4, IF(B6661='2. Metadata'!J$1,'2. Metadata'!J$4, IF(B6661='2. Metadata'!K$1,'2. Metadata'!K$4, IF(B6661='2. Metadata'!L$1,'2. Metadata'!L$4, IF(B6661='2. Metadata'!M$1,'2. Metadata'!M$6, IF(B6661='2. Metadata'!N$1,'2. Metadata'!N$6))))))))))))))</f>
        <v>-115.97499999999999</v>
      </c>
      <c r="E6661" s="15" t="s">
        <v>178</v>
      </c>
      <c r="F6661" s="132">
        <v>2.903</v>
      </c>
      <c r="G6661" s="16" t="str">
        <f>IF(ISBLANK(F6661)=TRUE," ",'2. Metadata'!B$14)</f>
        <v>degrees Celsius</v>
      </c>
      <c r="H6661" s="16" t="s">
        <v>178</v>
      </c>
    </row>
    <row r="6662" spans="1:8" ht="15.75" customHeight="1" x14ac:dyDescent="0.2">
      <c r="A6662" s="130">
        <v>39732.90625</v>
      </c>
      <c r="B6662" s="9" t="s">
        <v>239</v>
      </c>
      <c r="C6662" s="16">
        <f>IF(ISBLANK(B6662)=TRUE," ", IF(B6662='2. Metadata'!B$1,'2. Metadata'!B$5, IF(B6662='2. Metadata'!C$1,'2. Metadata'!#REF!,IF(B6662='2. Metadata'!D$1,'2. Metadata'!#REF!, IF(B6662='2. Metadata'!E$1,'2. Metadata'!#REF!,IF( B6662='2. Metadata'!F$1,'2. Metadata'!#REF!,IF(B6662='2. Metadata'!G$1,'2. Metadata'!#REF!,IF(B6662='2. Metadata'!H$1,'2. Metadata'!#REF!, IF(B6662='2. Metadata'!I$1,'2. Metadata'!#REF!, IF(B6662='2. Metadata'!J$1,'2. Metadata'!#REF!, IF(B6662='2. Metadata'!K$1,'2. Metadata'!C$3, IF(B6662='2. Metadata'!L$1,'2. Metadata'!D$3, IF(B6662='2. Metadata'!M$1,'2. Metadata'!M$5, IF(B6662='2. Metadata'!N$1,'2. Metadata'!N$5))))))))))))))</f>
        <v>49.690002</v>
      </c>
      <c r="D6662" s="13">
        <f>IF(ISBLANK(B6662)=TRUE," ", IF(B6662='2. Metadata'!B$1,'2. Metadata'!B$6, IF(B6662='2. Metadata'!C$1,'2. Metadata'!C$4,IF(B6662='2. Metadata'!D$1,'2. Metadata'!D$4, IF(B6662='2. Metadata'!E$1,'2. Metadata'!E$4,IF( B6662='2. Metadata'!F$1,'2. Metadata'!F$4,IF(B6662='2. Metadata'!G$1,'2. Metadata'!G$4,IF(B6662='2. Metadata'!H$1,'2. Metadata'!H$4, IF(B6662='2. Metadata'!I$1,'2. Metadata'!I$4, IF(B6662='2. Metadata'!J$1,'2. Metadata'!J$4, IF(B6662='2. Metadata'!K$1,'2. Metadata'!K$4, IF(B6662='2. Metadata'!L$1,'2. Metadata'!L$4, IF(B6662='2. Metadata'!M$1,'2. Metadata'!M$6, IF(B6662='2. Metadata'!N$1,'2. Metadata'!N$6))))))))))))))</f>
        <v>-115.97499999999999</v>
      </c>
      <c r="E6662" s="15" t="s">
        <v>178</v>
      </c>
      <c r="F6662" s="132">
        <v>2.77</v>
      </c>
      <c r="G6662" s="16" t="str">
        <f>IF(ISBLANK(F6662)=TRUE," ",'2. Metadata'!B$14)</f>
        <v>degrees Celsius</v>
      </c>
      <c r="H6662" s="16" t="s">
        <v>178</v>
      </c>
    </row>
    <row r="6663" spans="1:8" ht="15.75" customHeight="1" x14ac:dyDescent="0.2">
      <c r="A6663" s="130">
        <v>39732.916666666664</v>
      </c>
      <c r="B6663" s="9" t="s">
        <v>239</v>
      </c>
      <c r="C6663" s="16">
        <f>IF(ISBLANK(B6663)=TRUE," ", IF(B6663='2. Metadata'!B$1,'2. Metadata'!B$5, IF(B6663='2. Metadata'!C$1,'2. Metadata'!#REF!,IF(B6663='2. Metadata'!D$1,'2. Metadata'!#REF!, IF(B6663='2. Metadata'!E$1,'2. Metadata'!#REF!,IF( B6663='2. Metadata'!F$1,'2. Metadata'!#REF!,IF(B6663='2. Metadata'!G$1,'2. Metadata'!#REF!,IF(B6663='2. Metadata'!H$1,'2. Metadata'!#REF!, IF(B6663='2. Metadata'!I$1,'2. Metadata'!#REF!, IF(B6663='2. Metadata'!J$1,'2. Metadata'!#REF!, IF(B6663='2. Metadata'!K$1,'2. Metadata'!C$3, IF(B6663='2. Metadata'!L$1,'2. Metadata'!D$3, IF(B6663='2. Metadata'!M$1,'2. Metadata'!M$5, IF(B6663='2. Metadata'!N$1,'2. Metadata'!N$5))))))))))))))</f>
        <v>49.690002</v>
      </c>
      <c r="D6663" s="13">
        <f>IF(ISBLANK(B6663)=TRUE," ", IF(B6663='2. Metadata'!B$1,'2. Metadata'!B$6, IF(B6663='2. Metadata'!C$1,'2. Metadata'!C$4,IF(B6663='2. Metadata'!D$1,'2. Metadata'!D$4, IF(B6663='2. Metadata'!E$1,'2. Metadata'!E$4,IF( B6663='2. Metadata'!F$1,'2. Metadata'!F$4,IF(B6663='2. Metadata'!G$1,'2. Metadata'!G$4,IF(B6663='2. Metadata'!H$1,'2. Metadata'!H$4, IF(B6663='2. Metadata'!I$1,'2. Metadata'!I$4, IF(B6663='2. Metadata'!J$1,'2. Metadata'!J$4, IF(B6663='2. Metadata'!K$1,'2. Metadata'!K$4, IF(B6663='2. Metadata'!L$1,'2. Metadata'!L$4, IF(B6663='2. Metadata'!M$1,'2. Metadata'!M$6, IF(B6663='2. Metadata'!N$1,'2. Metadata'!N$6))))))))))))))</f>
        <v>-115.97499999999999</v>
      </c>
      <c r="E6663" s="15" t="s">
        <v>178</v>
      </c>
      <c r="F6663" s="132">
        <v>2.69</v>
      </c>
      <c r="G6663" s="16" t="str">
        <f>IF(ISBLANK(F6663)=TRUE," ",'2. Metadata'!B$14)</f>
        <v>degrees Celsius</v>
      </c>
      <c r="H6663" s="16" t="s">
        <v>178</v>
      </c>
    </row>
    <row r="6664" spans="1:8" ht="15.75" customHeight="1" x14ac:dyDescent="0.2">
      <c r="A6664" s="130">
        <v>39732.927083333336</v>
      </c>
      <c r="B6664" s="9" t="s">
        <v>239</v>
      </c>
      <c r="C6664" s="16">
        <f>IF(ISBLANK(B6664)=TRUE," ", IF(B6664='2. Metadata'!B$1,'2. Metadata'!B$5, IF(B6664='2. Metadata'!C$1,'2. Metadata'!#REF!,IF(B6664='2. Metadata'!D$1,'2. Metadata'!#REF!, IF(B6664='2. Metadata'!E$1,'2. Metadata'!#REF!,IF( B6664='2. Metadata'!F$1,'2. Metadata'!#REF!,IF(B6664='2. Metadata'!G$1,'2. Metadata'!#REF!,IF(B6664='2. Metadata'!H$1,'2. Metadata'!#REF!, IF(B6664='2. Metadata'!I$1,'2. Metadata'!#REF!, IF(B6664='2. Metadata'!J$1,'2. Metadata'!#REF!, IF(B6664='2. Metadata'!K$1,'2. Metadata'!C$3, IF(B6664='2. Metadata'!L$1,'2. Metadata'!D$3, IF(B6664='2. Metadata'!M$1,'2. Metadata'!M$5, IF(B6664='2. Metadata'!N$1,'2. Metadata'!N$5))))))))))))))</f>
        <v>49.690002</v>
      </c>
      <c r="D6664" s="13">
        <f>IF(ISBLANK(B6664)=TRUE," ", IF(B6664='2. Metadata'!B$1,'2. Metadata'!B$6, IF(B6664='2. Metadata'!C$1,'2. Metadata'!C$4,IF(B6664='2. Metadata'!D$1,'2. Metadata'!D$4, IF(B6664='2. Metadata'!E$1,'2. Metadata'!E$4,IF( B6664='2. Metadata'!F$1,'2. Metadata'!F$4,IF(B6664='2. Metadata'!G$1,'2. Metadata'!G$4,IF(B6664='2. Metadata'!H$1,'2. Metadata'!H$4, IF(B6664='2. Metadata'!I$1,'2. Metadata'!I$4, IF(B6664='2. Metadata'!J$1,'2. Metadata'!J$4, IF(B6664='2. Metadata'!K$1,'2. Metadata'!K$4, IF(B6664='2. Metadata'!L$1,'2. Metadata'!L$4, IF(B6664='2. Metadata'!M$1,'2. Metadata'!M$6, IF(B6664='2. Metadata'!N$1,'2. Metadata'!N$6))))))))))))))</f>
        <v>-115.97499999999999</v>
      </c>
      <c r="E6664" s="15" t="s">
        <v>178</v>
      </c>
      <c r="F6664" s="132">
        <v>2.5840000000000001</v>
      </c>
      <c r="G6664" s="16" t="str">
        <f>IF(ISBLANK(F6664)=TRUE," ",'2. Metadata'!B$14)</f>
        <v>degrees Celsius</v>
      </c>
      <c r="H6664" s="16" t="s">
        <v>178</v>
      </c>
    </row>
    <row r="6665" spans="1:8" ht="15.75" customHeight="1" x14ac:dyDescent="0.2">
      <c r="A6665" s="130">
        <v>39732.9375</v>
      </c>
      <c r="B6665" s="9" t="s">
        <v>239</v>
      </c>
      <c r="C6665" s="16">
        <f>IF(ISBLANK(B6665)=TRUE," ", IF(B6665='2. Metadata'!B$1,'2. Metadata'!B$5, IF(B6665='2. Metadata'!C$1,'2. Metadata'!#REF!,IF(B6665='2. Metadata'!D$1,'2. Metadata'!#REF!, IF(B6665='2. Metadata'!E$1,'2. Metadata'!#REF!,IF( B6665='2. Metadata'!F$1,'2. Metadata'!#REF!,IF(B6665='2. Metadata'!G$1,'2. Metadata'!#REF!,IF(B6665='2. Metadata'!H$1,'2. Metadata'!#REF!, IF(B6665='2. Metadata'!I$1,'2. Metadata'!#REF!, IF(B6665='2. Metadata'!J$1,'2. Metadata'!#REF!, IF(B6665='2. Metadata'!K$1,'2. Metadata'!C$3, IF(B6665='2. Metadata'!L$1,'2. Metadata'!D$3, IF(B6665='2. Metadata'!M$1,'2. Metadata'!M$5, IF(B6665='2. Metadata'!N$1,'2. Metadata'!N$5))))))))))))))</f>
        <v>49.690002</v>
      </c>
      <c r="D6665" s="13">
        <f>IF(ISBLANK(B6665)=TRUE," ", IF(B6665='2. Metadata'!B$1,'2. Metadata'!B$6, IF(B6665='2. Metadata'!C$1,'2. Metadata'!C$4,IF(B6665='2. Metadata'!D$1,'2. Metadata'!D$4, IF(B6665='2. Metadata'!E$1,'2. Metadata'!E$4,IF( B6665='2. Metadata'!F$1,'2. Metadata'!F$4,IF(B6665='2. Metadata'!G$1,'2. Metadata'!G$4,IF(B6665='2. Metadata'!H$1,'2. Metadata'!H$4, IF(B6665='2. Metadata'!I$1,'2. Metadata'!I$4, IF(B6665='2. Metadata'!J$1,'2. Metadata'!J$4, IF(B6665='2. Metadata'!K$1,'2. Metadata'!K$4, IF(B6665='2. Metadata'!L$1,'2. Metadata'!L$4, IF(B6665='2. Metadata'!M$1,'2. Metadata'!M$6, IF(B6665='2. Metadata'!N$1,'2. Metadata'!N$6))))))))))))))</f>
        <v>-115.97499999999999</v>
      </c>
      <c r="E6665" s="15" t="s">
        <v>178</v>
      </c>
      <c r="F6665" s="132">
        <v>2.5030000000000001</v>
      </c>
      <c r="G6665" s="16" t="str">
        <f>IF(ISBLANK(F6665)=TRUE," ",'2. Metadata'!B$14)</f>
        <v>degrees Celsius</v>
      </c>
      <c r="H6665" s="16" t="s">
        <v>178</v>
      </c>
    </row>
    <row r="6666" spans="1:8" ht="15.75" customHeight="1" x14ac:dyDescent="0.2">
      <c r="A6666" s="130">
        <v>39732.947916666664</v>
      </c>
      <c r="B6666" s="9" t="s">
        <v>239</v>
      </c>
      <c r="C6666" s="16">
        <f>IF(ISBLANK(B6666)=TRUE," ", IF(B6666='2. Metadata'!B$1,'2. Metadata'!B$5, IF(B6666='2. Metadata'!C$1,'2. Metadata'!#REF!,IF(B6666='2. Metadata'!D$1,'2. Metadata'!#REF!, IF(B6666='2. Metadata'!E$1,'2. Metadata'!#REF!,IF( B6666='2. Metadata'!F$1,'2. Metadata'!#REF!,IF(B6666='2. Metadata'!G$1,'2. Metadata'!#REF!,IF(B6666='2. Metadata'!H$1,'2. Metadata'!#REF!, IF(B6666='2. Metadata'!I$1,'2. Metadata'!#REF!, IF(B6666='2. Metadata'!J$1,'2. Metadata'!#REF!, IF(B6666='2. Metadata'!K$1,'2. Metadata'!C$3, IF(B6666='2. Metadata'!L$1,'2. Metadata'!D$3, IF(B6666='2. Metadata'!M$1,'2. Metadata'!M$5, IF(B6666='2. Metadata'!N$1,'2. Metadata'!N$5))))))))))))))</f>
        <v>49.690002</v>
      </c>
      <c r="D6666" s="13">
        <f>IF(ISBLANK(B6666)=TRUE," ", IF(B6666='2. Metadata'!B$1,'2. Metadata'!B$6, IF(B6666='2. Metadata'!C$1,'2. Metadata'!C$4,IF(B6666='2. Metadata'!D$1,'2. Metadata'!D$4, IF(B6666='2. Metadata'!E$1,'2. Metadata'!E$4,IF( B6666='2. Metadata'!F$1,'2. Metadata'!F$4,IF(B6666='2. Metadata'!G$1,'2. Metadata'!G$4,IF(B6666='2. Metadata'!H$1,'2. Metadata'!H$4, IF(B6666='2. Metadata'!I$1,'2. Metadata'!I$4, IF(B6666='2. Metadata'!J$1,'2. Metadata'!J$4, IF(B6666='2. Metadata'!K$1,'2. Metadata'!K$4, IF(B6666='2. Metadata'!L$1,'2. Metadata'!L$4, IF(B6666='2. Metadata'!M$1,'2. Metadata'!M$6, IF(B6666='2. Metadata'!N$1,'2. Metadata'!N$6))))))))))))))</f>
        <v>-115.97499999999999</v>
      </c>
      <c r="E6666" s="15" t="s">
        <v>178</v>
      </c>
      <c r="F6666" s="132">
        <v>2.423</v>
      </c>
      <c r="G6666" s="16" t="str">
        <f>IF(ISBLANK(F6666)=TRUE," ",'2. Metadata'!B$14)</f>
        <v>degrees Celsius</v>
      </c>
      <c r="H6666" s="16" t="s">
        <v>178</v>
      </c>
    </row>
    <row r="6667" spans="1:8" ht="15.75" customHeight="1" x14ac:dyDescent="0.2">
      <c r="A6667" s="130">
        <v>39732.958333333336</v>
      </c>
      <c r="B6667" s="9" t="s">
        <v>239</v>
      </c>
      <c r="C6667" s="16">
        <f>IF(ISBLANK(B6667)=TRUE," ", IF(B6667='2. Metadata'!B$1,'2. Metadata'!B$5, IF(B6667='2. Metadata'!C$1,'2. Metadata'!#REF!,IF(B6667='2. Metadata'!D$1,'2. Metadata'!#REF!, IF(B6667='2. Metadata'!E$1,'2. Metadata'!#REF!,IF( B6667='2. Metadata'!F$1,'2. Metadata'!#REF!,IF(B6667='2. Metadata'!G$1,'2. Metadata'!#REF!,IF(B6667='2. Metadata'!H$1,'2. Metadata'!#REF!, IF(B6667='2. Metadata'!I$1,'2. Metadata'!#REF!, IF(B6667='2. Metadata'!J$1,'2. Metadata'!#REF!, IF(B6667='2. Metadata'!K$1,'2. Metadata'!C$3, IF(B6667='2. Metadata'!L$1,'2. Metadata'!D$3, IF(B6667='2. Metadata'!M$1,'2. Metadata'!M$5, IF(B6667='2. Metadata'!N$1,'2. Metadata'!N$5))))))))))))))</f>
        <v>49.690002</v>
      </c>
      <c r="D6667" s="13">
        <f>IF(ISBLANK(B6667)=TRUE," ", IF(B6667='2. Metadata'!B$1,'2. Metadata'!B$6, IF(B6667='2. Metadata'!C$1,'2. Metadata'!C$4,IF(B6667='2. Metadata'!D$1,'2. Metadata'!D$4, IF(B6667='2. Metadata'!E$1,'2. Metadata'!E$4,IF( B6667='2. Metadata'!F$1,'2. Metadata'!F$4,IF(B6667='2. Metadata'!G$1,'2. Metadata'!G$4,IF(B6667='2. Metadata'!H$1,'2. Metadata'!H$4, IF(B6667='2. Metadata'!I$1,'2. Metadata'!I$4, IF(B6667='2. Metadata'!J$1,'2. Metadata'!J$4, IF(B6667='2. Metadata'!K$1,'2. Metadata'!K$4, IF(B6667='2. Metadata'!L$1,'2. Metadata'!L$4, IF(B6667='2. Metadata'!M$1,'2. Metadata'!M$6, IF(B6667='2. Metadata'!N$1,'2. Metadata'!N$6))))))))))))))</f>
        <v>-115.97499999999999</v>
      </c>
      <c r="E6667" s="15" t="s">
        <v>178</v>
      </c>
      <c r="F6667" s="132">
        <v>2.343</v>
      </c>
      <c r="G6667" s="16" t="str">
        <f>IF(ISBLANK(F6667)=TRUE," ",'2. Metadata'!B$14)</f>
        <v>degrees Celsius</v>
      </c>
      <c r="H6667" s="16" t="s">
        <v>178</v>
      </c>
    </row>
    <row r="6668" spans="1:8" ht="15.75" customHeight="1" x14ac:dyDescent="0.2">
      <c r="A6668" s="130">
        <v>39732.96875</v>
      </c>
      <c r="B6668" s="9" t="s">
        <v>239</v>
      </c>
      <c r="C6668" s="16">
        <f>IF(ISBLANK(B6668)=TRUE," ", IF(B6668='2. Metadata'!B$1,'2. Metadata'!B$5, IF(B6668='2. Metadata'!C$1,'2. Metadata'!#REF!,IF(B6668='2. Metadata'!D$1,'2. Metadata'!#REF!, IF(B6668='2. Metadata'!E$1,'2. Metadata'!#REF!,IF( B6668='2. Metadata'!F$1,'2. Metadata'!#REF!,IF(B6668='2. Metadata'!G$1,'2. Metadata'!#REF!,IF(B6668='2. Metadata'!H$1,'2. Metadata'!#REF!, IF(B6668='2. Metadata'!I$1,'2. Metadata'!#REF!, IF(B6668='2. Metadata'!J$1,'2. Metadata'!#REF!, IF(B6668='2. Metadata'!K$1,'2. Metadata'!C$3, IF(B6668='2. Metadata'!L$1,'2. Metadata'!D$3, IF(B6668='2. Metadata'!M$1,'2. Metadata'!M$5, IF(B6668='2. Metadata'!N$1,'2. Metadata'!N$5))))))))))))))</f>
        <v>49.690002</v>
      </c>
      <c r="D6668" s="13">
        <f>IF(ISBLANK(B6668)=TRUE," ", IF(B6668='2. Metadata'!B$1,'2. Metadata'!B$6, IF(B6668='2. Metadata'!C$1,'2. Metadata'!C$4,IF(B6668='2. Metadata'!D$1,'2. Metadata'!D$4, IF(B6668='2. Metadata'!E$1,'2. Metadata'!E$4,IF( B6668='2. Metadata'!F$1,'2. Metadata'!F$4,IF(B6668='2. Metadata'!G$1,'2. Metadata'!G$4,IF(B6668='2. Metadata'!H$1,'2. Metadata'!H$4, IF(B6668='2. Metadata'!I$1,'2. Metadata'!I$4, IF(B6668='2. Metadata'!J$1,'2. Metadata'!J$4, IF(B6668='2. Metadata'!K$1,'2. Metadata'!K$4, IF(B6668='2. Metadata'!L$1,'2. Metadata'!L$4, IF(B6668='2. Metadata'!M$1,'2. Metadata'!M$6, IF(B6668='2. Metadata'!N$1,'2. Metadata'!N$6))))))))))))))</f>
        <v>-115.97499999999999</v>
      </c>
      <c r="E6668" s="15" t="s">
        <v>178</v>
      </c>
      <c r="F6668" s="132">
        <v>2.262</v>
      </c>
      <c r="G6668" s="16" t="str">
        <f>IF(ISBLANK(F6668)=TRUE," ",'2. Metadata'!B$14)</f>
        <v>degrees Celsius</v>
      </c>
      <c r="H6668" s="16" t="s">
        <v>178</v>
      </c>
    </row>
    <row r="6669" spans="1:8" ht="15.75" customHeight="1" x14ac:dyDescent="0.2">
      <c r="A6669" s="130">
        <v>39732.979166666664</v>
      </c>
      <c r="B6669" s="9" t="s">
        <v>239</v>
      </c>
      <c r="C6669" s="16">
        <f>IF(ISBLANK(B6669)=TRUE," ", IF(B6669='2. Metadata'!B$1,'2. Metadata'!B$5, IF(B6669='2. Metadata'!C$1,'2. Metadata'!#REF!,IF(B6669='2. Metadata'!D$1,'2. Metadata'!#REF!, IF(B6669='2. Metadata'!E$1,'2. Metadata'!#REF!,IF( B6669='2. Metadata'!F$1,'2. Metadata'!#REF!,IF(B6669='2. Metadata'!G$1,'2. Metadata'!#REF!,IF(B6669='2. Metadata'!H$1,'2. Metadata'!#REF!, IF(B6669='2. Metadata'!I$1,'2. Metadata'!#REF!, IF(B6669='2. Metadata'!J$1,'2. Metadata'!#REF!, IF(B6669='2. Metadata'!K$1,'2. Metadata'!C$3, IF(B6669='2. Metadata'!L$1,'2. Metadata'!D$3, IF(B6669='2. Metadata'!M$1,'2. Metadata'!M$5, IF(B6669='2. Metadata'!N$1,'2. Metadata'!N$5))))))))))))))</f>
        <v>49.690002</v>
      </c>
      <c r="D6669" s="13">
        <f>IF(ISBLANK(B6669)=TRUE," ", IF(B6669='2. Metadata'!B$1,'2. Metadata'!B$6, IF(B6669='2. Metadata'!C$1,'2. Metadata'!C$4,IF(B6669='2. Metadata'!D$1,'2. Metadata'!D$4, IF(B6669='2. Metadata'!E$1,'2. Metadata'!E$4,IF( B6669='2. Metadata'!F$1,'2. Metadata'!F$4,IF(B6669='2. Metadata'!G$1,'2. Metadata'!G$4,IF(B6669='2. Metadata'!H$1,'2. Metadata'!H$4, IF(B6669='2. Metadata'!I$1,'2. Metadata'!I$4, IF(B6669='2. Metadata'!J$1,'2. Metadata'!J$4, IF(B6669='2. Metadata'!K$1,'2. Metadata'!K$4, IF(B6669='2. Metadata'!L$1,'2. Metadata'!L$4, IF(B6669='2. Metadata'!M$1,'2. Metadata'!M$6, IF(B6669='2. Metadata'!N$1,'2. Metadata'!N$6))))))))))))))</f>
        <v>-115.97499999999999</v>
      </c>
      <c r="E6669" s="15" t="s">
        <v>178</v>
      </c>
      <c r="F6669" s="132">
        <v>2.1819999999999999</v>
      </c>
      <c r="G6669" s="16" t="str">
        <f>IF(ISBLANK(F6669)=TRUE," ",'2. Metadata'!B$14)</f>
        <v>degrees Celsius</v>
      </c>
      <c r="H6669" s="16" t="s">
        <v>178</v>
      </c>
    </row>
    <row r="6670" spans="1:8" ht="15.75" customHeight="1" x14ac:dyDescent="0.2">
      <c r="A6670" s="130">
        <v>39732.989583333336</v>
      </c>
      <c r="B6670" s="9" t="s">
        <v>239</v>
      </c>
      <c r="C6670" s="16">
        <f>IF(ISBLANK(B6670)=TRUE," ", IF(B6670='2. Metadata'!B$1,'2. Metadata'!B$5, IF(B6670='2. Metadata'!C$1,'2. Metadata'!#REF!,IF(B6670='2. Metadata'!D$1,'2. Metadata'!#REF!, IF(B6670='2. Metadata'!E$1,'2. Metadata'!#REF!,IF( B6670='2. Metadata'!F$1,'2. Metadata'!#REF!,IF(B6670='2. Metadata'!G$1,'2. Metadata'!#REF!,IF(B6670='2. Metadata'!H$1,'2. Metadata'!#REF!, IF(B6670='2. Metadata'!I$1,'2. Metadata'!#REF!, IF(B6670='2. Metadata'!J$1,'2. Metadata'!#REF!, IF(B6670='2. Metadata'!K$1,'2. Metadata'!C$3, IF(B6670='2. Metadata'!L$1,'2. Metadata'!D$3, IF(B6670='2. Metadata'!M$1,'2. Metadata'!M$5, IF(B6670='2. Metadata'!N$1,'2. Metadata'!N$5))))))))))))))</f>
        <v>49.690002</v>
      </c>
      <c r="D6670" s="13">
        <f>IF(ISBLANK(B6670)=TRUE," ", IF(B6670='2. Metadata'!B$1,'2. Metadata'!B$6, IF(B6670='2. Metadata'!C$1,'2. Metadata'!C$4,IF(B6670='2. Metadata'!D$1,'2. Metadata'!D$4, IF(B6670='2. Metadata'!E$1,'2. Metadata'!E$4,IF( B6670='2. Metadata'!F$1,'2. Metadata'!F$4,IF(B6670='2. Metadata'!G$1,'2. Metadata'!G$4,IF(B6670='2. Metadata'!H$1,'2. Metadata'!H$4, IF(B6670='2. Metadata'!I$1,'2. Metadata'!I$4, IF(B6670='2. Metadata'!J$1,'2. Metadata'!J$4, IF(B6670='2. Metadata'!K$1,'2. Metadata'!K$4, IF(B6670='2. Metadata'!L$1,'2. Metadata'!L$4, IF(B6670='2. Metadata'!M$1,'2. Metadata'!M$6, IF(B6670='2. Metadata'!N$1,'2. Metadata'!N$6))))))))))))))</f>
        <v>-115.97499999999999</v>
      </c>
      <c r="E6670" s="15" t="s">
        <v>178</v>
      </c>
      <c r="F6670" s="132">
        <v>2.1280000000000001</v>
      </c>
      <c r="G6670" s="16" t="str">
        <f>IF(ISBLANK(F6670)=TRUE," ",'2. Metadata'!B$14)</f>
        <v>degrees Celsius</v>
      </c>
      <c r="H6670" s="16" t="s">
        <v>178</v>
      </c>
    </row>
    <row r="6671" spans="1:8" ht="15.75" customHeight="1" x14ac:dyDescent="0.2">
      <c r="A6671" s="130">
        <v>39733</v>
      </c>
      <c r="B6671" s="9" t="s">
        <v>239</v>
      </c>
      <c r="C6671" s="16">
        <f>IF(ISBLANK(B6671)=TRUE," ", IF(B6671='2. Metadata'!B$1,'2. Metadata'!B$5, IF(B6671='2. Metadata'!C$1,'2. Metadata'!#REF!,IF(B6671='2. Metadata'!D$1,'2. Metadata'!#REF!, IF(B6671='2. Metadata'!E$1,'2. Metadata'!#REF!,IF( B6671='2. Metadata'!F$1,'2. Metadata'!#REF!,IF(B6671='2. Metadata'!G$1,'2. Metadata'!#REF!,IF(B6671='2. Metadata'!H$1,'2. Metadata'!#REF!, IF(B6671='2. Metadata'!I$1,'2. Metadata'!#REF!, IF(B6671='2. Metadata'!J$1,'2. Metadata'!#REF!, IF(B6671='2. Metadata'!K$1,'2. Metadata'!C$3, IF(B6671='2. Metadata'!L$1,'2. Metadata'!D$3, IF(B6671='2. Metadata'!M$1,'2. Metadata'!M$5, IF(B6671='2. Metadata'!N$1,'2. Metadata'!N$5))))))))))))))</f>
        <v>49.690002</v>
      </c>
      <c r="D6671" s="13">
        <f>IF(ISBLANK(B6671)=TRUE," ", IF(B6671='2. Metadata'!B$1,'2. Metadata'!B$6, IF(B6671='2. Metadata'!C$1,'2. Metadata'!C$4,IF(B6671='2. Metadata'!D$1,'2. Metadata'!D$4, IF(B6671='2. Metadata'!E$1,'2. Metadata'!E$4,IF( B6671='2. Metadata'!F$1,'2. Metadata'!F$4,IF(B6671='2. Metadata'!G$1,'2. Metadata'!G$4,IF(B6671='2. Metadata'!H$1,'2. Metadata'!H$4, IF(B6671='2. Metadata'!I$1,'2. Metadata'!I$4, IF(B6671='2. Metadata'!J$1,'2. Metadata'!J$4, IF(B6671='2. Metadata'!K$1,'2. Metadata'!K$4, IF(B6671='2. Metadata'!L$1,'2. Metadata'!L$4, IF(B6671='2. Metadata'!M$1,'2. Metadata'!M$6, IF(B6671='2. Metadata'!N$1,'2. Metadata'!N$6))))))))))))))</f>
        <v>-115.97499999999999</v>
      </c>
      <c r="E6671" s="15" t="s">
        <v>178</v>
      </c>
      <c r="F6671" s="132">
        <v>2.0470000000000002</v>
      </c>
      <c r="G6671" s="16" t="str">
        <f>IF(ISBLANK(F6671)=TRUE," ",'2. Metadata'!B$14)</f>
        <v>degrees Celsius</v>
      </c>
      <c r="H6671" s="16" t="s">
        <v>178</v>
      </c>
    </row>
    <row r="6672" spans="1:8" ht="15.75" customHeight="1" x14ac:dyDescent="0.2">
      <c r="A6672" s="130">
        <v>39733.010416666664</v>
      </c>
      <c r="B6672" s="9" t="s">
        <v>239</v>
      </c>
      <c r="C6672" s="16">
        <f>IF(ISBLANK(B6672)=TRUE," ", IF(B6672='2. Metadata'!B$1,'2. Metadata'!B$5, IF(B6672='2. Metadata'!C$1,'2. Metadata'!#REF!,IF(B6672='2. Metadata'!D$1,'2. Metadata'!#REF!, IF(B6672='2. Metadata'!E$1,'2. Metadata'!#REF!,IF( B6672='2. Metadata'!F$1,'2. Metadata'!#REF!,IF(B6672='2. Metadata'!G$1,'2. Metadata'!#REF!,IF(B6672='2. Metadata'!H$1,'2. Metadata'!#REF!, IF(B6672='2. Metadata'!I$1,'2. Metadata'!#REF!, IF(B6672='2. Metadata'!J$1,'2. Metadata'!#REF!, IF(B6672='2. Metadata'!K$1,'2. Metadata'!C$3, IF(B6672='2. Metadata'!L$1,'2. Metadata'!D$3, IF(B6672='2. Metadata'!M$1,'2. Metadata'!M$5, IF(B6672='2. Metadata'!N$1,'2. Metadata'!N$5))))))))))))))</f>
        <v>49.690002</v>
      </c>
      <c r="D6672" s="13">
        <f>IF(ISBLANK(B6672)=TRUE," ", IF(B6672='2. Metadata'!B$1,'2. Metadata'!B$6, IF(B6672='2. Metadata'!C$1,'2. Metadata'!C$4,IF(B6672='2. Metadata'!D$1,'2. Metadata'!D$4, IF(B6672='2. Metadata'!E$1,'2. Metadata'!E$4,IF( B6672='2. Metadata'!F$1,'2. Metadata'!F$4,IF(B6672='2. Metadata'!G$1,'2. Metadata'!G$4,IF(B6672='2. Metadata'!H$1,'2. Metadata'!H$4, IF(B6672='2. Metadata'!I$1,'2. Metadata'!I$4, IF(B6672='2. Metadata'!J$1,'2. Metadata'!J$4, IF(B6672='2. Metadata'!K$1,'2. Metadata'!K$4, IF(B6672='2. Metadata'!L$1,'2. Metadata'!L$4, IF(B6672='2. Metadata'!M$1,'2. Metadata'!M$6, IF(B6672='2. Metadata'!N$1,'2. Metadata'!N$6))))))))))))))</f>
        <v>-115.97499999999999</v>
      </c>
      <c r="E6672" s="15" t="s">
        <v>178</v>
      </c>
      <c r="F6672" s="132">
        <v>1.9670000000000001</v>
      </c>
      <c r="G6672" s="16" t="str">
        <f>IF(ISBLANK(F6672)=TRUE," ",'2. Metadata'!B$14)</f>
        <v>degrees Celsius</v>
      </c>
      <c r="H6672" s="16" t="s">
        <v>178</v>
      </c>
    </row>
    <row r="6673" spans="1:8" ht="15.75" customHeight="1" x14ac:dyDescent="0.2">
      <c r="A6673" s="130">
        <v>39733.020833333336</v>
      </c>
      <c r="B6673" s="9" t="s">
        <v>239</v>
      </c>
      <c r="C6673" s="16">
        <f>IF(ISBLANK(B6673)=TRUE," ", IF(B6673='2. Metadata'!B$1,'2. Metadata'!B$5, IF(B6673='2. Metadata'!C$1,'2. Metadata'!#REF!,IF(B6673='2. Metadata'!D$1,'2. Metadata'!#REF!, IF(B6673='2. Metadata'!E$1,'2. Metadata'!#REF!,IF( B6673='2. Metadata'!F$1,'2. Metadata'!#REF!,IF(B6673='2. Metadata'!G$1,'2. Metadata'!#REF!,IF(B6673='2. Metadata'!H$1,'2. Metadata'!#REF!, IF(B6673='2. Metadata'!I$1,'2. Metadata'!#REF!, IF(B6673='2. Metadata'!J$1,'2. Metadata'!#REF!, IF(B6673='2. Metadata'!K$1,'2. Metadata'!C$3, IF(B6673='2. Metadata'!L$1,'2. Metadata'!D$3, IF(B6673='2. Metadata'!M$1,'2. Metadata'!M$5, IF(B6673='2. Metadata'!N$1,'2. Metadata'!N$5))))))))))))))</f>
        <v>49.690002</v>
      </c>
      <c r="D6673" s="13">
        <f>IF(ISBLANK(B6673)=TRUE," ", IF(B6673='2. Metadata'!B$1,'2. Metadata'!B$6, IF(B6673='2. Metadata'!C$1,'2. Metadata'!C$4,IF(B6673='2. Metadata'!D$1,'2. Metadata'!D$4, IF(B6673='2. Metadata'!E$1,'2. Metadata'!E$4,IF( B6673='2. Metadata'!F$1,'2. Metadata'!F$4,IF(B6673='2. Metadata'!G$1,'2. Metadata'!G$4,IF(B6673='2. Metadata'!H$1,'2. Metadata'!H$4, IF(B6673='2. Metadata'!I$1,'2. Metadata'!I$4, IF(B6673='2. Metadata'!J$1,'2. Metadata'!J$4, IF(B6673='2. Metadata'!K$1,'2. Metadata'!K$4, IF(B6673='2. Metadata'!L$1,'2. Metadata'!L$4, IF(B6673='2. Metadata'!M$1,'2. Metadata'!M$6, IF(B6673='2. Metadata'!N$1,'2. Metadata'!N$6))))))))))))))</f>
        <v>-115.97499999999999</v>
      </c>
      <c r="E6673" s="15" t="s">
        <v>178</v>
      </c>
      <c r="F6673" s="132">
        <v>1.913</v>
      </c>
      <c r="G6673" s="16" t="str">
        <f>IF(ISBLANK(F6673)=TRUE," ",'2. Metadata'!B$14)</f>
        <v>degrees Celsius</v>
      </c>
      <c r="H6673" s="16" t="s">
        <v>178</v>
      </c>
    </row>
    <row r="6674" spans="1:8" ht="15.75" customHeight="1" x14ac:dyDescent="0.2">
      <c r="A6674" s="130">
        <v>39733.03125</v>
      </c>
      <c r="B6674" s="9" t="s">
        <v>239</v>
      </c>
      <c r="C6674" s="16">
        <f>IF(ISBLANK(B6674)=TRUE," ", IF(B6674='2. Metadata'!B$1,'2. Metadata'!B$5, IF(B6674='2. Metadata'!C$1,'2. Metadata'!#REF!,IF(B6674='2. Metadata'!D$1,'2. Metadata'!#REF!, IF(B6674='2. Metadata'!E$1,'2. Metadata'!#REF!,IF( B6674='2. Metadata'!F$1,'2. Metadata'!#REF!,IF(B6674='2. Metadata'!G$1,'2. Metadata'!#REF!,IF(B6674='2. Metadata'!H$1,'2. Metadata'!#REF!, IF(B6674='2. Metadata'!I$1,'2. Metadata'!#REF!, IF(B6674='2. Metadata'!J$1,'2. Metadata'!#REF!, IF(B6674='2. Metadata'!K$1,'2. Metadata'!C$3, IF(B6674='2. Metadata'!L$1,'2. Metadata'!D$3, IF(B6674='2. Metadata'!M$1,'2. Metadata'!M$5, IF(B6674='2. Metadata'!N$1,'2. Metadata'!N$5))))))))))))))</f>
        <v>49.690002</v>
      </c>
      <c r="D6674" s="13">
        <f>IF(ISBLANK(B6674)=TRUE," ", IF(B6674='2. Metadata'!B$1,'2. Metadata'!B$6, IF(B6674='2. Metadata'!C$1,'2. Metadata'!C$4,IF(B6674='2. Metadata'!D$1,'2. Metadata'!D$4, IF(B6674='2. Metadata'!E$1,'2. Metadata'!E$4,IF( B6674='2. Metadata'!F$1,'2. Metadata'!F$4,IF(B6674='2. Metadata'!G$1,'2. Metadata'!G$4,IF(B6674='2. Metadata'!H$1,'2. Metadata'!H$4, IF(B6674='2. Metadata'!I$1,'2. Metadata'!I$4, IF(B6674='2. Metadata'!J$1,'2. Metadata'!J$4, IF(B6674='2. Metadata'!K$1,'2. Metadata'!K$4, IF(B6674='2. Metadata'!L$1,'2. Metadata'!L$4, IF(B6674='2. Metadata'!M$1,'2. Metadata'!M$6, IF(B6674='2. Metadata'!N$1,'2. Metadata'!N$6))))))))))))))</f>
        <v>-115.97499999999999</v>
      </c>
      <c r="E6674" s="15" t="s">
        <v>178</v>
      </c>
      <c r="F6674" s="132">
        <v>1.8320000000000001</v>
      </c>
      <c r="G6674" s="16" t="str">
        <f>IF(ISBLANK(F6674)=TRUE," ",'2. Metadata'!B$14)</f>
        <v>degrees Celsius</v>
      </c>
      <c r="H6674" s="16" t="s">
        <v>178</v>
      </c>
    </row>
    <row r="6675" spans="1:8" ht="15.75" customHeight="1" x14ac:dyDescent="0.2">
      <c r="A6675" s="130">
        <v>39733.041666666664</v>
      </c>
      <c r="B6675" s="9" t="s">
        <v>239</v>
      </c>
      <c r="C6675" s="16">
        <f>IF(ISBLANK(B6675)=TRUE," ", IF(B6675='2. Metadata'!B$1,'2. Metadata'!B$5, IF(B6675='2. Metadata'!C$1,'2. Metadata'!#REF!,IF(B6675='2. Metadata'!D$1,'2. Metadata'!#REF!, IF(B6675='2. Metadata'!E$1,'2. Metadata'!#REF!,IF( B6675='2. Metadata'!F$1,'2. Metadata'!#REF!,IF(B6675='2. Metadata'!G$1,'2. Metadata'!#REF!,IF(B6675='2. Metadata'!H$1,'2. Metadata'!#REF!, IF(B6675='2. Metadata'!I$1,'2. Metadata'!#REF!, IF(B6675='2. Metadata'!J$1,'2. Metadata'!#REF!, IF(B6675='2. Metadata'!K$1,'2. Metadata'!C$3, IF(B6675='2. Metadata'!L$1,'2. Metadata'!D$3, IF(B6675='2. Metadata'!M$1,'2. Metadata'!M$5, IF(B6675='2. Metadata'!N$1,'2. Metadata'!N$5))))))))))))))</f>
        <v>49.690002</v>
      </c>
      <c r="D6675" s="13">
        <f>IF(ISBLANK(B6675)=TRUE," ", IF(B6675='2. Metadata'!B$1,'2. Metadata'!B$6, IF(B6675='2. Metadata'!C$1,'2. Metadata'!C$4,IF(B6675='2. Metadata'!D$1,'2. Metadata'!D$4, IF(B6675='2. Metadata'!E$1,'2. Metadata'!E$4,IF( B6675='2. Metadata'!F$1,'2. Metadata'!F$4,IF(B6675='2. Metadata'!G$1,'2. Metadata'!G$4,IF(B6675='2. Metadata'!H$1,'2. Metadata'!H$4, IF(B6675='2. Metadata'!I$1,'2. Metadata'!I$4, IF(B6675='2. Metadata'!J$1,'2. Metadata'!J$4, IF(B6675='2. Metadata'!K$1,'2. Metadata'!K$4, IF(B6675='2. Metadata'!L$1,'2. Metadata'!L$4, IF(B6675='2. Metadata'!M$1,'2. Metadata'!M$6, IF(B6675='2. Metadata'!N$1,'2. Metadata'!N$6))))))))))))))</f>
        <v>-115.97499999999999</v>
      </c>
      <c r="E6675" s="15" t="s">
        <v>178</v>
      </c>
      <c r="F6675" s="132">
        <v>1.778</v>
      </c>
      <c r="G6675" s="16" t="str">
        <f>IF(ISBLANK(F6675)=TRUE," ",'2. Metadata'!B$14)</f>
        <v>degrees Celsius</v>
      </c>
      <c r="H6675" s="16" t="s">
        <v>178</v>
      </c>
    </row>
    <row r="6676" spans="1:8" ht="15.75" customHeight="1" x14ac:dyDescent="0.2">
      <c r="A6676" s="130">
        <v>39733.052083333336</v>
      </c>
      <c r="B6676" s="9" t="s">
        <v>239</v>
      </c>
      <c r="C6676" s="16">
        <f>IF(ISBLANK(B6676)=TRUE," ", IF(B6676='2. Metadata'!B$1,'2. Metadata'!B$5, IF(B6676='2. Metadata'!C$1,'2. Metadata'!#REF!,IF(B6676='2. Metadata'!D$1,'2. Metadata'!#REF!, IF(B6676='2. Metadata'!E$1,'2. Metadata'!#REF!,IF( B6676='2. Metadata'!F$1,'2. Metadata'!#REF!,IF(B6676='2. Metadata'!G$1,'2. Metadata'!#REF!,IF(B6676='2. Metadata'!H$1,'2. Metadata'!#REF!, IF(B6676='2. Metadata'!I$1,'2. Metadata'!#REF!, IF(B6676='2. Metadata'!J$1,'2. Metadata'!#REF!, IF(B6676='2. Metadata'!K$1,'2. Metadata'!C$3, IF(B6676='2. Metadata'!L$1,'2. Metadata'!D$3, IF(B6676='2. Metadata'!M$1,'2. Metadata'!M$5, IF(B6676='2. Metadata'!N$1,'2. Metadata'!N$5))))))))))))))</f>
        <v>49.690002</v>
      </c>
      <c r="D6676" s="13">
        <f>IF(ISBLANK(B6676)=TRUE," ", IF(B6676='2. Metadata'!B$1,'2. Metadata'!B$6, IF(B6676='2. Metadata'!C$1,'2. Metadata'!C$4,IF(B6676='2. Metadata'!D$1,'2. Metadata'!D$4, IF(B6676='2. Metadata'!E$1,'2. Metadata'!E$4,IF( B6676='2. Metadata'!F$1,'2. Metadata'!F$4,IF(B6676='2. Metadata'!G$1,'2. Metadata'!G$4,IF(B6676='2. Metadata'!H$1,'2. Metadata'!H$4, IF(B6676='2. Metadata'!I$1,'2. Metadata'!I$4, IF(B6676='2. Metadata'!J$1,'2. Metadata'!J$4, IF(B6676='2. Metadata'!K$1,'2. Metadata'!K$4, IF(B6676='2. Metadata'!L$1,'2. Metadata'!L$4, IF(B6676='2. Metadata'!M$1,'2. Metadata'!M$6, IF(B6676='2. Metadata'!N$1,'2. Metadata'!N$6))))))))))))))</f>
        <v>-115.97499999999999</v>
      </c>
      <c r="E6676" s="15" t="s">
        <v>178</v>
      </c>
      <c r="F6676" s="132">
        <v>1.724</v>
      </c>
      <c r="G6676" s="16" t="str">
        <f>IF(ISBLANK(F6676)=TRUE," ",'2. Metadata'!B$14)</f>
        <v>degrees Celsius</v>
      </c>
      <c r="H6676" s="16" t="s">
        <v>178</v>
      </c>
    </row>
    <row r="6677" spans="1:8" ht="15.75" customHeight="1" x14ac:dyDescent="0.2">
      <c r="A6677" s="130">
        <v>39733.0625</v>
      </c>
      <c r="B6677" s="9" t="s">
        <v>239</v>
      </c>
      <c r="C6677" s="16">
        <f>IF(ISBLANK(B6677)=TRUE," ", IF(B6677='2. Metadata'!B$1,'2. Metadata'!B$5, IF(B6677='2. Metadata'!C$1,'2. Metadata'!#REF!,IF(B6677='2. Metadata'!D$1,'2. Metadata'!#REF!, IF(B6677='2. Metadata'!E$1,'2. Metadata'!#REF!,IF( B6677='2. Metadata'!F$1,'2. Metadata'!#REF!,IF(B6677='2. Metadata'!G$1,'2. Metadata'!#REF!,IF(B6677='2. Metadata'!H$1,'2. Metadata'!#REF!, IF(B6677='2. Metadata'!I$1,'2. Metadata'!#REF!, IF(B6677='2. Metadata'!J$1,'2. Metadata'!#REF!, IF(B6677='2. Metadata'!K$1,'2. Metadata'!C$3, IF(B6677='2. Metadata'!L$1,'2. Metadata'!D$3, IF(B6677='2. Metadata'!M$1,'2. Metadata'!M$5, IF(B6677='2. Metadata'!N$1,'2. Metadata'!N$5))))))))))))))</f>
        <v>49.690002</v>
      </c>
      <c r="D6677" s="13">
        <f>IF(ISBLANK(B6677)=TRUE," ", IF(B6677='2. Metadata'!B$1,'2. Metadata'!B$6, IF(B6677='2. Metadata'!C$1,'2. Metadata'!C$4,IF(B6677='2. Metadata'!D$1,'2. Metadata'!D$4, IF(B6677='2. Metadata'!E$1,'2. Metadata'!E$4,IF( B6677='2. Metadata'!F$1,'2. Metadata'!F$4,IF(B6677='2. Metadata'!G$1,'2. Metadata'!G$4,IF(B6677='2. Metadata'!H$1,'2. Metadata'!H$4, IF(B6677='2. Metadata'!I$1,'2. Metadata'!I$4, IF(B6677='2. Metadata'!J$1,'2. Metadata'!J$4, IF(B6677='2. Metadata'!K$1,'2. Metadata'!K$4, IF(B6677='2. Metadata'!L$1,'2. Metadata'!L$4, IF(B6677='2. Metadata'!M$1,'2. Metadata'!M$6, IF(B6677='2. Metadata'!N$1,'2. Metadata'!N$6))))))))))))))</f>
        <v>-115.97499999999999</v>
      </c>
      <c r="E6677" s="15" t="s">
        <v>178</v>
      </c>
      <c r="F6677" s="132">
        <v>1.67</v>
      </c>
      <c r="G6677" s="16" t="str">
        <f>IF(ISBLANK(F6677)=TRUE," ",'2. Metadata'!B$14)</f>
        <v>degrees Celsius</v>
      </c>
      <c r="H6677" s="16" t="s">
        <v>178</v>
      </c>
    </row>
    <row r="6678" spans="1:8" ht="15.75" customHeight="1" x14ac:dyDescent="0.2">
      <c r="A6678" s="130">
        <v>39733.072916666664</v>
      </c>
      <c r="B6678" s="9" t="s">
        <v>239</v>
      </c>
      <c r="C6678" s="16">
        <f>IF(ISBLANK(B6678)=TRUE," ", IF(B6678='2. Metadata'!B$1,'2. Metadata'!B$5, IF(B6678='2. Metadata'!C$1,'2. Metadata'!#REF!,IF(B6678='2. Metadata'!D$1,'2. Metadata'!#REF!, IF(B6678='2. Metadata'!E$1,'2. Metadata'!#REF!,IF( B6678='2. Metadata'!F$1,'2. Metadata'!#REF!,IF(B6678='2. Metadata'!G$1,'2. Metadata'!#REF!,IF(B6678='2. Metadata'!H$1,'2. Metadata'!#REF!, IF(B6678='2. Metadata'!I$1,'2. Metadata'!#REF!, IF(B6678='2. Metadata'!J$1,'2. Metadata'!#REF!, IF(B6678='2. Metadata'!K$1,'2. Metadata'!C$3, IF(B6678='2. Metadata'!L$1,'2. Metadata'!D$3, IF(B6678='2. Metadata'!M$1,'2. Metadata'!M$5, IF(B6678='2. Metadata'!N$1,'2. Metadata'!N$5))))))))))))))</f>
        <v>49.690002</v>
      </c>
      <c r="D6678" s="13">
        <f>IF(ISBLANK(B6678)=TRUE," ", IF(B6678='2. Metadata'!B$1,'2. Metadata'!B$6, IF(B6678='2. Metadata'!C$1,'2. Metadata'!C$4,IF(B6678='2. Metadata'!D$1,'2. Metadata'!D$4, IF(B6678='2. Metadata'!E$1,'2. Metadata'!E$4,IF( B6678='2. Metadata'!F$1,'2. Metadata'!F$4,IF(B6678='2. Metadata'!G$1,'2. Metadata'!G$4,IF(B6678='2. Metadata'!H$1,'2. Metadata'!H$4, IF(B6678='2. Metadata'!I$1,'2. Metadata'!I$4, IF(B6678='2. Metadata'!J$1,'2. Metadata'!J$4, IF(B6678='2. Metadata'!K$1,'2. Metadata'!K$4, IF(B6678='2. Metadata'!L$1,'2. Metadata'!L$4, IF(B6678='2. Metadata'!M$1,'2. Metadata'!M$6, IF(B6678='2. Metadata'!N$1,'2. Metadata'!N$6))))))))))))))</f>
        <v>-115.97499999999999</v>
      </c>
      <c r="E6678" s="15" t="s">
        <v>178</v>
      </c>
      <c r="F6678" s="132">
        <v>1.615</v>
      </c>
      <c r="G6678" s="16" t="str">
        <f>IF(ISBLANK(F6678)=TRUE," ",'2. Metadata'!B$14)</f>
        <v>degrees Celsius</v>
      </c>
      <c r="H6678" s="16" t="s">
        <v>178</v>
      </c>
    </row>
    <row r="6679" spans="1:8" ht="15.75" customHeight="1" x14ac:dyDescent="0.2">
      <c r="A6679" s="130">
        <v>39733.083333333336</v>
      </c>
      <c r="B6679" s="9" t="s">
        <v>239</v>
      </c>
      <c r="C6679" s="16">
        <f>IF(ISBLANK(B6679)=TRUE," ", IF(B6679='2. Metadata'!B$1,'2. Metadata'!B$5, IF(B6679='2. Metadata'!C$1,'2. Metadata'!#REF!,IF(B6679='2. Metadata'!D$1,'2. Metadata'!#REF!, IF(B6679='2. Metadata'!E$1,'2. Metadata'!#REF!,IF( B6679='2. Metadata'!F$1,'2. Metadata'!#REF!,IF(B6679='2. Metadata'!G$1,'2. Metadata'!#REF!,IF(B6679='2. Metadata'!H$1,'2. Metadata'!#REF!, IF(B6679='2. Metadata'!I$1,'2. Metadata'!#REF!, IF(B6679='2. Metadata'!J$1,'2. Metadata'!#REF!, IF(B6679='2. Metadata'!K$1,'2. Metadata'!C$3, IF(B6679='2. Metadata'!L$1,'2. Metadata'!D$3, IF(B6679='2. Metadata'!M$1,'2. Metadata'!M$5, IF(B6679='2. Metadata'!N$1,'2. Metadata'!N$5))))))))))))))</f>
        <v>49.690002</v>
      </c>
      <c r="D6679" s="13">
        <f>IF(ISBLANK(B6679)=TRUE," ", IF(B6679='2. Metadata'!B$1,'2. Metadata'!B$6, IF(B6679='2. Metadata'!C$1,'2. Metadata'!C$4,IF(B6679='2. Metadata'!D$1,'2. Metadata'!D$4, IF(B6679='2. Metadata'!E$1,'2. Metadata'!E$4,IF( B6679='2. Metadata'!F$1,'2. Metadata'!F$4,IF(B6679='2. Metadata'!G$1,'2. Metadata'!G$4,IF(B6679='2. Metadata'!H$1,'2. Metadata'!H$4, IF(B6679='2. Metadata'!I$1,'2. Metadata'!I$4, IF(B6679='2. Metadata'!J$1,'2. Metadata'!J$4, IF(B6679='2. Metadata'!K$1,'2. Metadata'!K$4, IF(B6679='2. Metadata'!L$1,'2. Metadata'!L$4, IF(B6679='2. Metadata'!M$1,'2. Metadata'!M$6, IF(B6679='2. Metadata'!N$1,'2. Metadata'!N$6))))))))))))))</f>
        <v>-115.97499999999999</v>
      </c>
      <c r="E6679" s="15" t="s">
        <v>178</v>
      </c>
      <c r="F6679" s="132">
        <v>1.5609999999999999</v>
      </c>
      <c r="G6679" s="16" t="str">
        <f>IF(ISBLANK(F6679)=TRUE," ",'2. Metadata'!B$14)</f>
        <v>degrees Celsius</v>
      </c>
      <c r="H6679" s="16" t="s">
        <v>178</v>
      </c>
    </row>
    <row r="6680" spans="1:8" ht="15.75" customHeight="1" x14ac:dyDescent="0.2">
      <c r="A6680" s="130">
        <v>39733.09375</v>
      </c>
      <c r="B6680" s="9" t="s">
        <v>239</v>
      </c>
      <c r="C6680" s="16">
        <f>IF(ISBLANK(B6680)=TRUE," ", IF(B6680='2. Metadata'!B$1,'2. Metadata'!B$5, IF(B6680='2. Metadata'!C$1,'2. Metadata'!#REF!,IF(B6680='2. Metadata'!D$1,'2. Metadata'!#REF!, IF(B6680='2. Metadata'!E$1,'2. Metadata'!#REF!,IF( B6680='2. Metadata'!F$1,'2. Metadata'!#REF!,IF(B6680='2. Metadata'!G$1,'2. Metadata'!#REF!,IF(B6680='2. Metadata'!H$1,'2. Metadata'!#REF!, IF(B6680='2. Metadata'!I$1,'2. Metadata'!#REF!, IF(B6680='2. Metadata'!J$1,'2. Metadata'!#REF!, IF(B6680='2. Metadata'!K$1,'2. Metadata'!C$3, IF(B6680='2. Metadata'!L$1,'2. Metadata'!D$3, IF(B6680='2. Metadata'!M$1,'2. Metadata'!M$5, IF(B6680='2. Metadata'!N$1,'2. Metadata'!N$5))))))))))))))</f>
        <v>49.690002</v>
      </c>
      <c r="D6680" s="13">
        <f>IF(ISBLANK(B6680)=TRUE," ", IF(B6680='2. Metadata'!B$1,'2. Metadata'!B$6, IF(B6680='2. Metadata'!C$1,'2. Metadata'!C$4,IF(B6680='2. Metadata'!D$1,'2. Metadata'!D$4, IF(B6680='2. Metadata'!E$1,'2. Metadata'!E$4,IF( B6680='2. Metadata'!F$1,'2. Metadata'!F$4,IF(B6680='2. Metadata'!G$1,'2. Metadata'!G$4,IF(B6680='2. Metadata'!H$1,'2. Metadata'!H$4, IF(B6680='2. Metadata'!I$1,'2. Metadata'!I$4, IF(B6680='2. Metadata'!J$1,'2. Metadata'!J$4, IF(B6680='2. Metadata'!K$1,'2. Metadata'!K$4, IF(B6680='2. Metadata'!L$1,'2. Metadata'!L$4, IF(B6680='2. Metadata'!M$1,'2. Metadata'!M$6, IF(B6680='2. Metadata'!N$1,'2. Metadata'!N$6))))))))))))))</f>
        <v>-115.97499999999999</v>
      </c>
      <c r="E6680" s="15" t="s">
        <v>178</v>
      </c>
      <c r="F6680" s="132">
        <v>1.5069999999999999</v>
      </c>
      <c r="G6680" s="16" t="str">
        <f>IF(ISBLANK(F6680)=TRUE," ",'2. Metadata'!B$14)</f>
        <v>degrees Celsius</v>
      </c>
      <c r="H6680" s="16" t="s">
        <v>178</v>
      </c>
    </row>
    <row r="6681" spans="1:8" ht="15.75" customHeight="1" x14ac:dyDescent="0.2">
      <c r="A6681" s="130">
        <v>39733.104166666664</v>
      </c>
      <c r="B6681" s="9" t="s">
        <v>239</v>
      </c>
      <c r="C6681" s="16">
        <f>IF(ISBLANK(B6681)=TRUE," ", IF(B6681='2. Metadata'!B$1,'2. Metadata'!B$5, IF(B6681='2. Metadata'!C$1,'2. Metadata'!#REF!,IF(B6681='2. Metadata'!D$1,'2. Metadata'!#REF!, IF(B6681='2. Metadata'!E$1,'2. Metadata'!#REF!,IF( B6681='2. Metadata'!F$1,'2. Metadata'!#REF!,IF(B6681='2. Metadata'!G$1,'2. Metadata'!#REF!,IF(B6681='2. Metadata'!H$1,'2. Metadata'!#REF!, IF(B6681='2. Metadata'!I$1,'2. Metadata'!#REF!, IF(B6681='2. Metadata'!J$1,'2. Metadata'!#REF!, IF(B6681='2. Metadata'!K$1,'2. Metadata'!C$3, IF(B6681='2. Metadata'!L$1,'2. Metadata'!D$3, IF(B6681='2. Metadata'!M$1,'2. Metadata'!M$5, IF(B6681='2. Metadata'!N$1,'2. Metadata'!N$5))))))))))))))</f>
        <v>49.690002</v>
      </c>
      <c r="D6681" s="13">
        <f>IF(ISBLANK(B6681)=TRUE," ", IF(B6681='2. Metadata'!B$1,'2. Metadata'!B$6, IF(B6681='2. Metadata'!C$1,'2. Metadata'!C$4,IF(B6681='2. Metadata'!D$1,'2. Metadata'!D$4, IF(B6681='2. Metadata'!E$1,'2. Metadata'!E$4,IF( B6681='2. Metadata'!F$1,'2. Metadata'!F$4,IF(B6681='2. Metadata'!G$1,'2. Metadata'!G$4,IF(B6681='2. Metadata'!H$1,'2. Metadata'!H$4, IF(B6681='2. Metadata'!I$1,'2. Metadata'!I$4, IF(B6681='2. Metadata'!J$1,'2. Metadata'!J$4, IF(B6681='2. Metadata'!K$1,'2. Metadata'!K$4, IF(B6681='2. Metadata'!L$1,'2. Metadata'!L$4, IF(B6681='2. Metadata'!M$1,'2. Metadata'!M$6, IF(B6681='2. Metadata'!N$1,'2. Metadata'!N$6))))))))))))))</f>
        <v>-115.97499999999999</v>
      </c>
      <c r="E6681" s="15" t="s">
        <v>178</v>
      </c>
      <c r="F6681" s="132">
        <v>1.4530000000000001</v>
      </c>
      <c r="G6681" s="16" t="str">
        <f>IF(ISBLANK(F6681)=TRUE," ",'2. Metadata'!B$14)</f>
        <v>degrees Celsius</v>
      </c>
      <c r="H6681" s="16" t="s">
        <v>178</v>
      </c>
    </row>
    <row r="6682" spans="1:8" ht="15.75" customHeight="1" x14ac:dyDescent="0.2">
      <c r="A6682" s="130">
        <v>39733.114583333336</v>
      </c>
      <c r="B6682" s="9" t="s">
        <v>239</v>
      </c>
      <c r="C6682" s="16">
        <f>IF(ISBLANK(B6682)=TRUE," ", IF(B6682='2. Metadata'!B$1,'2. Metadata'!B$5, IF(B6682='2. Metadata'!C$1,'2. Metadata'!#REF!,IF(B6682='2. Metadata'!D$1,'2. Metadata'!#REF!, IF(B6682='2. Metadata'!E$1,'2. Metadata'!#REF!,IF( B6682='2. Metadata'!F$1,'2. Metadata'!#REF!,IF(B6682='2. Metadata'!G$1,'2. Metadata'!#REF!,IF(B6682='2. Metadata'!H$1,'2. Metadata'!#REF!, IF(B6682='2. Metadata'!I$1,'2. Metadata'!#REF!, IF(B6682='2. Metadata'!J$1,'2. Metadata'!#REF!, IF(B6682='2. Metadata'!K$1,'2. Metadata'!C$3, IF(B6682='2. Metadata'!L$1,'2. Metadata'!D$3, IF(B6682='2. Metadata'!M$1,'2. Metadata'!M$5, IF(B6682='2. Metadata'!N$1,'2. Metadata'!N$5))))))))))))))</f>
        <v>49.690002</v>
      </c>
      <c r="D6682" s="13">
        <f>IF(ISBLANK(B6682)=TRUE," ", IF(B6682='2. Metadata'!B$1,'2. Metadata'!B$6, IF(B6682='2. Metadata'!C$1,'2. Metadata'!C$4,IF(B6682='2. Metadata'!D$1,'2. Metadata'!D$4, IF(B6682='2. Metadata'!E$1,'2. Metadata'!E$4,IF( B6682='2. Metadata'!F$1,'2. Metadata'!F$4,IF(B6682='2. Metadata'!G$1,'2. Metadata'!G$4,IF(B6682='2. Metadata'!H$1,'2. Metadata'!H$4, IF(B6682='2. Metadata'!I$1,'2. Metadata'!I$4, IF(B6682='2. Metadata'!J$1,'2. Metadata'!J$4, IF(B6682='2. Metadata'!K$1,'2. Metadata'!K$4, IF(B6682='2. Metadata'!L$1,'2. Metadata'!L$4, IF(B6682='2. Metadata'!M$1,'2. Metadata'!M$6, IF(B6682='2. Metadata'!N$1,'2. Metadata'!N$6))))))))))))))</f>
        <v>-115.97499999999999</v>
      </c>
      <c r="E6682" s="15" t="s">
        <v>178</v>
      </c>
      <c r="F6682" s="132">
        <v>1.3979999999999999</v>
      </c>
      <c r="G6682" s="16" t="str">
        <f>IF(ISBLANK(F6682)=TRUE," ",'2. Metadata'!B$14)</f>
        <v>degrees Celsius</v>
      </c>
      <c r="H6682" s="16" t="s">
        <v>178</v>
      </c>
    </row>
    <row r="6683" spans="1:8" ht="15.75" customHeight="1" x14ac:dyDescent="0.2">
      <c r="A6683" s="130">
        <v>39733.125</v>
      </c>
      <c r="B6683" s="9" t="s">
        <v>239</v>
      </c>
      <c r="C6683" s="16">
        <f>IF(ISBLANK(B6683)=TRUE," ", IF(B6683='2. Metadata'!B$1,'2. Metadata'!B$5, IF(B6683='2. Metadata'!C$1,'2. Metadata'!#REF!,IF(B6683='2. Metadata'!D$1,'2. Metadata'!#REF!, IF(B6683='2. Metadata'!E$1,'2. Metadata'!#REF!,IF( B6683='2. Metadata'!F$1,'2. Metadata'!#REF!,IF(B6683='2. Metadata'!G$1,'2. Metadata'!#REF!,IF(B6683='2. Metadata'!H$1,'2. Metadata'!#REF!, IF(B6683='2. Metadata'!I$1,'2. Metadata'!#REF!, IF(B6683='2. Metadata'!J$1,'2. Metadata'!#REF!, IF(B6683='2. Metadata'!K$1,'2. Metadata'!C$3, IF(B6683='2. Metadata'!L$1,'2. Metadata'!D$3, IF(B6683='2. Metadata'!M$1,'2. Metadata'!M$5, IF(B6683='2. Metadata'!N$1,'2. Metadata'!N$5))))))))))))))</f>
        <v>49.690002</v>
      </c>
      <c r="D6683" s="13">
        <f>IF(ISBLANK(B6683)=TRUE," ", IF(B6683='2. Metadata'!B$1,'2. Metadata'!B$6, IF(B6683='2. Metadata'!C$1,'2. Metadata'!C$4,IF(B6683='2. Metadata'!D$1,'2. Metadata'!D$4, IF(B6683='2. Metadata'!E$1,'2. Metadata'!E$4,IF( B6683='2. Metadata'!F$1,'2. Metadata'!F$4,IF(B6683='2. Metadata'!G$1,'2. Metadata'!G$4,IF(B6683='2. Metadata'!H$1,'2. Metadata'!H$4, IF(B6683='2. Metadata'!I$1,'2. Metadata'!I$4, IF(B6683='2. Metadata'!J$1,'2. Metadata'!J$4, IF(B6683='2. Metadata'!K$1,'2. Metadata'!K$4, IF(B6683='2. Metadata'!L$1,'2. Metadata'!L$4, IF(B6683='2. Metadata'!M$1,'2. Metadata'!M$6, IF(B6683='2. Metadata'!N$1,'2. Metadata'!N$6))))))))))))))</f>
        <v>-115.97499999999999</v>
      </c>
      <c r="E6683" s="15" t="s">
        <v>178</v>
      </c>
      <c r="F6683" s="132">
        <v>1.3440000000000001</v>
      </c>
      <c r="G6683" s="16" t="str">
        <f>IF(ISBLANK(F6683)=TRUE," ",'2. Metadata'!B$14)</f>
        <v>degrees Celsius</v>
      </c>
      <c r="H6683" s="16" t="s">
        <v>178</v>
      </c>
    </row>
    <row r="6684" spans="1:8" ht="15.75" customHeight="1" x14ac:dyDescent="0.2">
      <c r="A6684" s="130">
        <v>39733.135416666664</v>
      </c>
      <c r="B6684" s="9" t="s">
        <v>239</v>
      </c>
      <c r="C6684" s="16">
        <f>IF(ISBLANK(B6684)=TRUE," ", IF(B6684='2. Metadata'!B$1,'2. Metadata'!B$5, IF(B6684='2. Metadata'!C$1,'2. Metadata'!#REF!,IF(B6684='2. Metadata'!D$1,'2. Metadata'!#REF!, IF(B6684='2. Metadata'!E$1,'2. Metadata'!#REF!,IF( B6684='2. Metadata'!F$1,'2. Metadata'!#REF!,IF(B6684='2. Metadata'!G$1,'2. Metadata'!#REF!,IF(B6684='2. Metadata'!H$1,'2. Metadata'!#REF!, IF(B6684='2. Metadata'!I$1,'2. Metadata'!#REF!, IF(B6684='2. Metadata'!J$1,'2. Metadata'!#REF!, IF(B6684='2. Metadata'!K$1,'2. Metadata'!C$3, IF(B6684='2. Metadata'!L$1,'2. Metadata'!D$3, IF(B6684='2. Metadata'!M$1,'2. Metadata'!M$5, IF(B6684='2. Metadata'!N$1,'2. Metadata'!N$5))))))))))))))</f>
        <v>49.690002</v>
      </c>
      <c r="D6684" s="13">
        <f>IF(ISBLANK(B6684)=TRUE," ", IF(B6684='2. Metadata'!B$1,'2. Metadata'!B$6, IF(B6684='2. Metadata'!C$1,'2. Metadata'!C$4,IF(B6684='2. Metadata'!D$1,'2. Metadata'!D$4, IF(B6684='2. Metadata'!E$1,'2. Metadata'!E$4,IF( B6684='2. Metadata'!F$1,'2. Metadata'!F$4,IF(B6684='2. Metadata'!G$1,'2. Metadata'!G$4,IF(B6684='2. Metadata'!H$1,'2. Metadata'!H$4, IF(B6684='2. Metadata'!I$1,'2. Metadata'!I$4, IF(B6684='2. Metadata'!J$1,'2. Metadata'!J$4, IF(B6684='2. Metadata'!K$1,'2. Metadata'!K$4, IF(B6684='2. Metadata'!L$1,'2. Metadata'!L$4, IF(B6684='2. Metadata'!M$1,'2. Metadata'!M$6, IF(B6684='2. Metadata'!N$1,'2. Metadata'!N$6))))))))))))))</f>
        <v>-115.97499999999999</v>
      </c>
      <c r="E6684" s="15" t="s">
        <v>178</v>
      </c>
      <c r="F6684" s="132">
        <v>1.3169999999999999</v>
      </c>
      <c r="G6684" s="16" t="str">
        <f>IF(ISBLANK(F6684)=TRUE," ",'2. Metadata'!B$14)</f>
        <v>degrees Celsius</v>
      </c>
      <c r="H6684" s="16" t="s">
        <v>178</v>
      </c>
    </row>
    <row r="6685" spans="1:8" ht="15.75" customHeight="1" x14ac:dyDescent="0.2">
      <c r="A6685" s="130">
        <v>39733.145833333336</v>
      </c>
      <c r="B6685" s="9" t="s">
        <v>239</v>
      </c>
      <c r="C6685" s="16">
        <f>IF(ISBLANK(B6685)=TRUE," ", IF(B6685='2. Metadata'!B$1,'2. Metadata'!B$5, IF(B6685='2. Metadata'!C$1,'2. Metadata'!#REF!,IF(B6685='2. Metadata'!D$1,'2. Metadata'!#REF!, IF(B6685='2. Metadata'!E$1,'2. Metadata'!#REF!,IF( B6685='2. Metadata'!F$1,'2. Metadata'!#REF!,IF(B6685='2. Metadata'!G$1,'2. Metadata'!#REF!,IF(B6685='2. Metadata'!H$1,'2. Metadata'!#REF!, IF(B6685='2. Metadata'!I$1,'2. Metadata'!#REF!, IF(B6685='2. Metadata'!J$1,'2. Metadata'!#REF!, IF(B6685='2. Metadata'!K$1,'2. Metadata'!C$3, IF(B6685='2. Metadata'!L$1,'2. Metadata'!D$3, IF(B6685='2. Metadata'!M$1,'2. Metadata'!M$5, IF(B6685='2. Metadata'!N$1,'2. Metadata'!N$5))))))))))))))</f>
        <v>49.690002</v>
      </c>
      <c r="D6685" s="13">
        <f>IF(ISBLANK(B6685)=TRUE," ", IF(B6685='2. Metadata'!B$1,'2. Metadata'!B$6, IF(B6685='2. Metadata'!C$1,'2. Metadata'!C$4,IF(B6685='2. Metadata'!D$1,'2. Metadata'!D$4, IF(B6685='2. Metadata'!E$1,'2. Metadata'!E$4,IF( B6685='2. Metadata'!F$1,'2. Metadata'!F$4,IF(B6685='2. Metadata'!G$1,'2. Metadata'!G$4,IF(B6685='2. Metadata'!H$1,'2. Metadata'!H$4, IF(B6685='2. Metadata'!I$1,'2. Metadata'!I$4, IF(B6685='2. Metadata'!J$1,'2. Metadata'!J$4, IF(B6685='2. Metadata'!K$1,'2. Metadata'!K$4, IF(B6685='2. Metadata'!L$1,'2. Metadata'!L$4, IF(B6685='2. Metadata'!M$1,'2. Metadata'!M$6, IF(B6685='2. Metadata'!N$1,'2. Metadata'!N$6))))))))))))))</f>
        <v>-115.97499999999999</v>
      </c>
      <c r="E6685" s="15" t="s">
        <v>178</v>
      </c>
      <c r="F6685" s="132">
        <v>1.262</v>
      </c>
      <c r="G6685" s="16" t="str">
        <f>IF(ISBLANK(F6685)=TRUE," ",'2. Metadata'!B$14)</f>
        <v>degrees Celsius</v>
      </c>
      <c r="H6685" s="16" t="s">
        <v>178</v>
      </c>
    </row>
    <row r="6686" spans="1:8" ht="15.75" customHeight="1" x14ac:dyDescent="0.2">
      <c r="A6686" s="130">
        <v>39733.15625</v>
      </c>
      <c r="B6686" s="9" t="s">
        <v>239</v>
      </c>
      <c r="C6686" s="16">
        <f>IF(ISBLANK(B6686)=TRUE," ", IF(B6686='2. Metadata'!B$1,'2. Metadata'!B$5, IF(B6686='2. Metadata'!C$1,'2. Metadata'!#REF!,IF(B6686='2. Metadata'!D$1,'2. Metadata'!#REF!, IF(B6686='2. Metadata'!E$1,'2. Metadata'!#REF!,IF( B6686='2. Metadata'!F$1,'2. Metadata'!#REF!,IF(B6686='2. Metadata'!G$1,'2. Metadata'!#REF!,IF(B6686='2. Metadata'!H$1,'2. Metadata'!#REF!, IF(B6686='2. Metadata'!I$1,'2. Metadata'!#REF!, IF(B6686='2. Metadata'!J$1,'2. Metadata'!#REF!, IF(B6686='2. Metadata'!K$1,'2. Metadata'!C$3, IF(B6686='2. Metadata'!L$1,'2. Metadata'!D$3, IF(B6686='2. Metadata'!M$1,'2. Metadata'!M$5, IF(B6686='2. Metadata'!N$1,'2. Metadata'!N$5))))))))))))))</f>
        <v>49.690002</v>
      </c>
      <c r="D6686" s="13">
        <f>IF(ISBLANK(B6686)=TRUE," ", IF(B6686='2. Metadata'!B$1,'2. Metadata'!B$6, IF(B6686='2. Metadata'!C$1,'2. Metadata'!C$4,IF(B6686='2. Metadata'!D$1,'2. Metadata'!D$4, IF(B6686='2. Metadata'!E$1,'2. Metadata'!E$4,IF( B6686='2. Metadata'!F$1,'2. Metadata'!F$4,IF(B6686='2. Metadata'!G$1,'2. Metadata'!G$4,IF(B6686='2. Metadata'!H$1,'2. Metadata'!H$4, IF(B6686='2. Metadata'!I$1,'2. Metadata'!I$4, IF(B6686='2. Metadata'!J$1,'2. Metadata'!J$4, IF(B6686='2. Metadata'!K$1,'2. Metadata'!K$4, IF(B6686='2. Metadata'!L$1,'2. Metadata'!L$4, IF(B6686='2. Metadata'!M$1,'2. Metadata'!M$6, IF(B6686='2. Metadata'!N$1,'2. Metadata'!N$6))))))))))))))</f>
        <v>-115.97499999999999</v>
      </c>
      <c r="E6686" s="15" t="s">
        <v>178</v>
      </c>
      <c r="F6686" s="132">
        <v>1.2350000000000001</v>
      </c>
      <c r="G6686" s="16" t="str">
        <f>IF(ISBLANK(F6686)=TRUE," ",'2. Metadata'!B$14)</f>
        <v>degrees Celsius</v>
      </c>
      <c r="H6686" s="16" t="s">
        <v>178</v>
      </c>
    </row>
    <row r="6687" spans="1:8" ht="15.75" customHeight="1" x14ac:dyDescent="0.2">
      <c r="A6687" s="130">
        <v>39733.166666666664</v>
      </c>
      <c r="B6687" s="9" t="s">
        <v>239</v>
      </c>
      <c r="C6687" s="16">
        <f>IF(ISBLANK(B6687)=TRUE," ", IF(B6687='2. Metadata'!B$1,'2. Metadata'!B$5, IF(B6687='2. Metadata'!C$1,'2. Metadata'!#REF!,IF(B6687='2. Metadata'!D$1,'2. Metadata'!#REF!, IF(B6687='2. Metadata'!E$1,'2. Metadata'!#REF!,IF( B6687='2. Metadata'!F$1,'2. Metadata'!#REF!,IF(B6687='2. Metadata'!G$1,'2. Metadata'!#REF!,IF(B6687='2. Metadata'!H$1,'2. Metadata'!#REF!, IF(B6687='2. Metadata'!I$1,'2. Metadata'!#REF!, IF(B6687='2. Metadata'!J$1,'2. Metadata'!#REF!, IF(B6687='2. Metadata'!K$1,'2. Metadata'!C$3, IF(B6687='2. Metadata'!L$1,'2. Metadata'!D$3, IF(B6687='2. Metadata'!M$1,'2. Metadata'!M$5, IF(B6687='2. Metadata'!N$1,'2. Metadata'!N$5))))))))))))))</f>
        <v>49.690002</v>
      </c>
      <c r="D6687" s="13">
        <f>IF(ISBLANK(B6687)=TRUE," ", IF(B6687='2. Metadata'!B$1,'2. Metadata'!B$6, IF(B6687='2. Metadata'!C$1,'2. Metadata'!C$4,IF(B6687='2. Metadata'!D$1,'2. Metadata'!D$4, IF(B6687='2. Metadata'!E$1,'2. Metadata'!E$4,IF( B6687='2. Metadata'!F$1,'2. Metadata'!F$4,IF(B6687='2. Metadata'!G$1,'2. Metadata'!G$4,IF(B6687='2. Metadata'!H$1,'2. Metadata'!H$4, IF(B6687='2. Metadata'!I$1,'2. Metadata'!I$4, IF(B6687='2. Metadata'!J$1,'2. Metadata'!J$4, IF(B6687='2. Metadata'!K$1,'2. Metadata'!K$4, IF(B6687='2. Metadata'!L$1,'2. Metadata'!L$4, IF(B6687='2. Metadata'!M$1,'2. Metadata'!M$6, IF(B6687='2. Metadata'!N$1,'2. Metadata'!N$6))))))))))))))</f>
        <v>-115.97499999999999</v>
      </c>
      <c r="E6687" s="15" t="s">
        <v>178</v>
      </c>
      <c r="F6687" s="132">
        <v>1.18</v>
      </c>
      <c r="G6687" s="16" t="str">
        <f>IF(ISBLANK(F6687)=TRUE," ",'2. Metadata'!B$14)</f>
        <v>degrees Celsius</v>
      </c>
      <c r="H6687" s="16" t="s">
        <v>178</v>
      </c>
    </row>
    <row r="6688" spans="1:8" ht="15.75" customHeight="1" x14ac:dyDescent="0.2">
      <c r="A6688" s="130">
        <v>39733.177083333336</v>
      </c>
      <c r="B6688" s="9" t="s">
        <v>239</v>
      </c>
      <c r="C6688" s="16">
        <f>IF(ISBLANK(B6688)=TRUE," ", IF(B6688='2. Metadata'!B$1,'2. Metadata'!B$5, IF(B6688='2. Metadata'!C$1,'2. Metadata'!#REF!,IF(B6688='2. Metadata'!D$1,'2. Metadata'!#REF!, IF(B6688='2. Metadata'!E$1,'2. Metadata'!#REF!,IF( B6688='2. Metadata'!F$1,'2. Metadata'!#REF!,IF(B6688='2. Metadata'!G$1,'2. Metadata'!#REF!,IF(B6688='2. Metadata'!H$1,'2. Metadata'!#REF!, IF(B6688='2. Metadata'!I$1,'2. Metadata'!#REF!, IF(B6688='2. Metadata'!J$1,'2. Metadata'!#REF!, IF(B6688='2. Metadata'!K$1,'2. Metadata'!C$3, IF(B6688='2. Metadata'!L$1,'2. Metadata'!D$3, IF(B6688='2. Metadata'!M$1,'2. Metadata'!M$5, IF(B6688='2. Metadata'!N$1,'2. Metadata'!N$5))))))))))))))</f>
        <v>49.690002</v>
      </c>
      <c r="D6688" s="13">
        <f>IF(ISBLANK(B6688)=TRUE," ", IF(B6688='2. Metadata'!B$1,'2. Metadata'!B$6, IF(B6688='2. Metadata'!C$1,'2. Metadata'!C$4,IF(B6688='2. Metadata'!D$1,'2. Metadata'!D$4, IF(B6688='2. Metadata'!E$1,'2. Metadata'!E$4,IF( B6688='2. Metadata'!F$1,'2. Metadata'!F$4,IF(B6688='2. Metadata'!G$1,'2. Metadata'!G$4,IF(B6688='2. Metadata'!H$1,'2. Metadata'!H$4, IF(B6688='2. Metadata'!I$1,'2. Metadata'!I$4, IF(B6688='2. Metadata'!J$1,'2. Metadata'!J$4, IF(B6688='2. Metadata'!K$1,'2. Metadata'!K$4, IF(B6688='2. Metadata'!L$1,'2. Metadata'!L$4, IF(B6688='2. Metadata'!M$1,'2. Metadata'!M$6, IF(B6688='2. Metadata'!N$1,'2. Metadata'!N$6))))))))))))))</f>
        <v>-115.97499999999999</v>
      </c>
      <c r="E6688" s="15" t="s">
        <v>178</v>
      </c>
      <c r="F6688" s="132">
        <v>1.153</v>
      </c>
      <c r="G6688" s="16" t="str">
        <f>IF(ISBLANK(F6688)=TRUE," ",'2. Metadata'!B$14)</f>
        <v>degrees Celsius</v>
      </c>
      <c r="H6688" s="16" t="s">
        <v>178</v>
      </c>
    </row>
    <row r="6689" spans="1:8" ht="15.75" customHeight="1" x14ac:dyDescent="0.2">
      <c r="A6689" s="130">
        <v>39733.1875</v>
      </c>
      <c r="B6689" s="9" t="s">
        <v>239</v>
      </c>
      <c r="C6689" s="16">
        <f>IF(ISBLANK(B6689)=TRUE," ", IF(B6689='2. Metadata'!B$1,'2. Metadata'!B$5, IF(B6689='2. Metadata'!C$1,'2. Metadata'!#REF!,IF(B6689='2. Metadata'!D$1,'2. Metadata'!#REF!, IF(B6689='2. Metadata'!E$1,'2. Metadata'!#REF!,IF( B6689='2. Metadata'!F$1,'2. Metadata'!#REF!,IF(B6689='2. Metadata'!G$1,'2. Metadata'!#REF!,IF(B6689='2. Metadata'!H$1,'2. Metadata'!#REF!, IF(B6689='2. Metadata'!I$1,'2. Metadata'!#REF!, IF(B6689='2. Metadata'!J$1,'2. Metadata'!#REF!, IF(B6689='2. Metadata'!K$1,'2. Metadata'!C$3, IF(B6689='2. Metadata'!L$1,'2. Metadata'!D$3, IF(B6689='2. Metadata'!M$1,'2. Metadata'!M$5, IF(B6689='2. Metadata'!N$1,'2. Metadata'!N$5))))))))))))))</f>
        <v>49.690002</v>
      </c>
      <c r="D6689" s="13">
        <f>IF(ISBLANK(B6689)=TRUE," ", IF(B6689='2. Metadata'!B$1,'2. Metadata'!B$6, IF(B6689='2. Metadata'!C$1,'2. Metadata'!C$4,IF(B6689='2. Metadata'!D$1,'2. Metadata'!D$4, IF(B6689='2. Metadata'!E$1,'2. Metadata'!E$4,IF( B6689='2. Metadata'!F$1,'2. Metadata'!F$4,IF(B6689='2. Metadata'!G$1,'2. Metadata'!G$4,IF(B6689='2. Metadata'!H$1,'2. Metadata'!H$4, IF(B6689='2. Metadata'!I$1,'2. Metadata'!I$4, IF(B6689='2. Metadata'!J$1,'2. Metadata'!J$4, IF(B6689='2. Metadata'!K$1,'2. Metadata'!K$4, IF(B6689='2. Metadata'!L$1,'2. Metadata'!L$4, IF(B6689='2. Metadata'!M$1,'2. Metadata'!M$6, IF(B6689='2. Metadata'!N$1,'2. Metadata'!N$6))))))))))))))</f>
        <v>-115.97499999999999</v>
      </c>
      <c r="E6689" s="15" t="s">
        <v>178</v>
      </c>
      <c r="F6689" s="132">
        <v>1.099</v>
      </c>
      <c r="G6689" s="16" t="str">
        <f>IF(ISBLANK(F6689)=TRUE," ",'2. Metadata'!B$14)</f>
        <v>degrees Celsius</v>
      </c>
      <c r="H6689" s="16" t="s">
        <v>178</v>
      </c>
    </row>
    <row r="6690" spans="1:8" ht="15.75" customHeight="1" x14ac:dyDescent="0.2">
      <c r="A6690" s="130">
        <v>39733.197916666664</v>
      </c>
      <c r="B6690" s="9" t="s">
        <v>239</v>
      </c>
      <c r="C6690" s="16">
        <f>IF(ISBLANK(B6690)=TRUE," ", IF(B6690='2. Metadata'!B$1,'2. Metadata'!B$5, IF(B6690='2. Metadata'!C$1,'2. Metadata'!#REF!,IF(B6690='2. Metadata'!D$1,'2. Metadata'!#REF!, IF(B6690='2. Metadata'!E$1,'2. Metadata'!#REF!,IF( B6690='2. Metadata'!F$1,'2. Metadata'!#REF!,IF(B6690='2. Metadata'!G$1,'2. Metadata'!#REF!,IF(B6690='2. Metadata'!H$1,'2. Metadata'!#REF!, IF(B6690='2. Metadata'!I$1,'2. Metadata'!#REF!, IF(B6690='2. Metadata'!J$1,'2. Metadata'!#REF!, IF(B6690='2. Metadata'!K$1,'2. Metadata'!C$3, IF(B6690='2. Metadata'!L$1,'2. Metadata'!D$3, IF(B6690='2. Metadata'!M$1,'2. Metadata'!M$5, IF(B6690='2. Metadata'!N$1,'2. Metadata'!N$5))))))))))))))</f>
        <v>49.690002</v>
      </c>
      <c r="D6690" s="13">
        <f>IF(ISBLANK(B6690)=TRUE," ", IF(B6690='2. Metadata'!B$1,'2. Metadata'!B$6, IF(B6690='2. Metadata'!C$1,'2. Metadata'!C$4,IF(B6690='2. Metadata'!D$1,'2. Metadata'!D$4, IF(B6690='2. Metadata'!E$1,'2. Metadata'!E$4,IF( B6690='2. Metadata'!F$1,'2. Metadata'!F$4,IF(B6690='2. Metadata'!G$1,'2. Metadata'!G$4,IF(B6690='2. Metadata'!H$1,'2. Metadata'!H$4, IF(B6690='2. Metadata'!I$1,'2. Metadata'!I$4, IF(B6690='2. Metadata'!J$1,'2. Metadata'!J$4, IF(B6690='2. Metadata'!K$1,'2. Metadata'!K$4, IF(B6690='2. Metadata'!L$1,'2. Metadata'!L$4, IF(B6690='2. Metadata'!M$1,'2. Metadata'!M$6, IF(B6690='2. Metadata'!N$1,'2. Metadata'!N$6))))))))))))))</f>
        <v>-115.97499999999999</v>
      </c>
      <c r="E6690" s="15" t="s">
        <v>178</v>
      </c>
      <c r="F6690" s="132">
        <v>1.071</v>
      </c>
      <c r="G6690" s="16" t="str">
        <f>IF(ISBLANK(F6690)=TRUE," ",'2. Metadata'!B$14)</f>
        <v>degrees Celsius</v>
      </c>
      <c r="H6690" s="16" t="s">
        <v>178</v>
      </c>
    </row>
    <row r="6691" spans="1:8" ht="15.75" customHeight="1" x14ac:dyDescent="0.2">
      <c r="A6691" s="130">
        <v>39733.208333333336</v>
      </c>
      <c r="B6691" s="9" t="s">
        <v>239</v>
      </c>
      <c r="C6691" s="16">
        <f>IF(ISBLANK(B6691)=TRUE," ", IF(B6691='2. Metadata'!B$1,'2. Metadata'!B$5, IF(B6691='2. Metadata'!C$1,'2. Metadata'!#REF!,IF(B6691='2. Metadata'!D$1,'2. Metadata'!#REF!, IF(B6691='2. Metadata'!E$1,'2. Metadata'!#REF!,IF( B6691='2. Metadata'!F$1,'2. Metadata'!#REF!,IF(B6691='2. Metadata'!G$1,'2. Metadata'!#REF!,IF(B6691='2. Metadata'!H$1,'2. Metadata'!#REF!, IF(B6691='2. Metadata'!I$1,'2. Metadata'!#REF!, IF(B6691='2. Metadata'!J$1,'2. Metadata'!#REF!, IF(B6691='2. Metadata'!K$1,'2. Metadata'!C$3, IF(B6691='2. Metadata'!L$1,'2. Metadata'!D$3, IF(B6691='2. Metadata'!M$1,'2. Metadata'!M$5, IF(B6691='2. Metadata'!N$1,'2. Metadata'!N$5))))))))))))))</f>
        <v>49.690002</v>
      </c>
      <c r="D6691" s="13">
        <f>IF(ISBLANK(B6691)=TRUE," ", IF(B6691='2. Metadata'!B$1,'2. Metadata'!B$6, IF(B6691='2. Metadata'!C$1,'2. Metadata'!C$4,IF(B6691='2. Metadata'!D$1,'2. Metadata'!D$4, IF(B6691='2. Metadata'!E$1,'2. Metadata'!E$4,IF( B6691='2. Metadata'!F$1,'2. Metadata'!F$4,IF(B6691='2. Metadata'!G$1,'2. Metadata'!G$4,IF(B6691='2. Metadata'!H$1,'2. Metadata'!H$4, IF(B6691='2. Metadata'!I$1,'2. Metadata'!I$4, IF(B6691='2. Metadata'!J$1,'2. Metadata'!J$4, IF(B6691='2. Metadata'!K$1,'2. Metadata'!K$4, IF(B6691='2. Metadata'!L$1,'2. Metadata'!L$4, IF(B6691='2. Metadata'!M$1,'2. Metadata'!M$6, IF(B6691='2. Metadata'!N$1,'2. Metadata'!N$6))))))))))))))</f>
        <v>-115.97499999999999</v>
      </c>
      <c r="E6691" s="15" t="s">
        <v>178</v>
      </c>
      <c r="F6691" s="132">
        <v>1.044</v>
      </c>
      <c r="G6691" s="16" t="str">
        <f>IF(ISBLANK(F6691)=TRUE," ",'2. Metadata'!B$14)</f>
        <v>degrees Celsius</v>
      </c>
      <c r="H6691" s="16" t="s">
        <v>178</v>
      </c>
    </row>
    <row r="6692" spans="1:8" ht="15.75" customHeight="1" x14ac:dyDescent="0.2">
      <c r="A6692" s="130">
        <v>39733.21875</v>
      </c>
      <c r="B6692" s="9" t="s">
        <v>239</v>
      </c>
      <c r="C6692" s="16">
        <f>IF(ISBLANK(B6692)=TRUE," ", IF(B6692='2. Metadata'!B$1,'2. Metadata'!B$5, IF(B6692='2. Metadata'!C$1,'2. Metadata'!#REF!,IF(B6692='2. Metadata'!D$1,'2. Metadata'!#REF!, IF(B6692='2. Metadata'!E$1,'2. Metadata'!#REF!,IF( B6692='2. Metadata'!F$1,'2. Metadata'!#REF!,IF(B6692='2. Metadata'!G$1,'2. Metadata'!#REF!,IF(B6692='2. Metadata'!H$1,'2. Metadata'!#REF!, IF(B6692='2. Metadata'!I$1,'2. Metadata'!#REF!, IF(B6692='2. Metadata'!J$1,'2. Metadata'!#REF!, IF(B6692='2. Metadata'!K$1,'2. Metadata'!C$3, IF(B6692='2. Metadata'!L$1,'2. Metadata'!D$3, IF(B6692='2. Metadata'!M$1,'2. Metadata'!M$5, IF(B6692='2. Metadata'!N$1,'2. Metadata'!N$5))))))))))))))</f>
        <v>49.690002</v>
      </c>
      <c r="D6692" s="13">
        <f>IF(ISBLANK(B6692)=TRUE," ", IF(B6692='2. Metadata'!B$1,'2. Metadata'!B$6, IF(B6692='2. Metadata'!C$1,'2. Metadata'!C$4,IF(B6692='2. Metadata'!D$1,'2. Metadata'!D$4, IF(B6692='2. Metadata'!E$1,'2. Metadata'!E$4,IF( B6692='2. Metadata'!F$1,'2. Metadata'!F$4,IF(B6692='2. Metadata'!G$1,'2. Metadata'!G$4,IF(B6692='2. Metadata'!H$1,'2. Metadata'!H$4, IF(B6692='2. Metadata'!I$1,'2. Metadata'!I$4, IF(B6692='2. Metadata'!J$1,'2. Metadata'!J$4, IF(B6692='2. Metadata'!K$1,'2. Metadata'!K$4, IF(B6692='2. Metadata'!L$1,'2. Metadata'!L$4, IF(B6692='2. Metadata'!M$1,'2. Metadata'!M$6, IF(B6692='2. Metadata'!N$1,'2. Metadata'!N$6))))))))))))))</f>
        <v>-115.97499999999999</v>
      </c>
      <c r="E6692" s="15" t="s">
        <v>178</v>
      </c>
      <c r="F6692" s="132">
        <v>0.98899999999999999</v>
      </c>
      <c r="G6692" s="16" t="str">
        <f>IF(ISBLANK(F6692)=TRUE," ",'2. Metadata'!B$14)</f>
        <v>degrees Celsius</v>
      </c>
      <c r="H6692" s="16" t="s">
        <v>178</v>
      </c>
    </row>
    <row r="6693" spans="1:8" ht="15.75" customHeight="1" x14ac:dyDescent="0.2">
      <c r="A6693" s="130">
        <v>39733.229166666664</v>
      </c>
      <c r="B6693" s="9" t="s">
        <v>239</v>
      </c>
      <c r="C6693" s="16">
        <f>IF(ISBLANK(B6693)=TRUE," ", IF(B6693='2. Metadata'!B$1,'2. Metadata'!B$5, IF(B6693='2. Metadata'!C$1,'2. Metadata'!#REF!,IF(B6693='2. Metadata'!D$1,'2. Metadata'!#REF!, IF(B6693='2. Metadata'!E$1,'2. Metadata'!#REF!,IF( B6693='2. Metadata'!F$1,'2. Metadata'!#REF!,IF(B6693='2. Metadata'!G$1,'2. Metadata'!#REF!,IF(B6693='2. Metadata'!H$1,'2. Metadata'!#REF!, IF(B6693='2. Metadata'!I$1,'2. Metadata'!#REF!, IF(B6693='2. Metadata'!J$1,'2. Metadata'!#REF!, IF(B6693='2. Metadata'!K$1,'2. Metadata'!C$3, IF(B6693='2. Metadata'!L$1,'2. Metadata'!D$3, IF(B6693='2. Metadata'!M$1,'2. Metadata'!M$5, IF(B6693='2. Metadata'!N$1,'2. Metadata'!N$5))))))))))))))</f>
        <v>49.690002</v>
      </c>
      <c r="D6693" s="13">
        <f>IF(ISBLANK(B6693)=TRUE," ", IF(B6693='2. Metadata'!B$1,'2. Metadata'!B$6, IF(B6693='2. Metadata'!C$1,'2. Metadata'!C$4,IF(B6693='2. Metadata'!D$1,'2. Metadata'!D$4, IF(B6693='2. Metadata'!E$1,'2. Metadata'!E$4,IF( B6693='2. Metadata'!F$1,'2. Metadata'!F$4,IF(B6693='2. Metadata'!G$1,'2. Metadata'!G$4,IF(B6693='2. Metadata'!H$1,'2. Metadata'!H$4, IF(B6693='2. Metadata'!I$1,'2. Metadata'!I$4, IF(B6693='2. Metadata'!J$1,'2. Metadata'!J$4, IF(B6693='2. Metadata'!K$1,'2. Metadata'!K$4, IF(B6693='2. Metadata'!L$1,'2. Metadata'!L$4, IF(B6693='2. Metadata'!M$1,'2. Metadata'!M$6, IF(B6693='2. Metadata'!N$1,'2. Metadata'!N$6))))))))))))))</f>
        <v>-115.97499999999999</v>
      </c>
      <c r="E6693" s="15" t="s">
        <v>178</v>
      </c>
      <c r="F6693" s="132">
        <v>0.96199999999999997</v>
      </c>
      <c r="G6693" s="16" t="str">
        <f>IF(ISBLANK(F6693)=TRUE," ",'2. Metadata'!B$14)</f>
        <v>degrees Celsius</v>
      </c>
      <c r="H6693" s="16" t="s">
        <v>178</v>
      </c>
    </row>
    <row r="6694" spans="1:8" ht="15.75" customHeight="1" x14ac:dyDescent="0.2">
      <c r="A6694" s="130">
        <v>39733.239583333336</v>
      </c>
      <c r="B6694" s="9" t="s">
        <v>239</v>
      </c>
      <c r="C6694" s="16">
        <f>IF(ISBLANK(B6694)=TRUE," ", IF(B6694='2. Metadata'!B$1,'2. Metadata'!B$5, IF(B6694='2. Metadata'!C$1,'2. Metadata'!#REF!,IF(B6694='2. Metadata'!D$1,'2. Metadata'!#REF!, IF(B6694='2. Metadata'!E$1,'2. Metadata'!#REF!,IF( B6694='2. Metadata'!F$1,'2. Metadata'!#REF!,IF(B6694='2. Metadata'!G$1,'2. Metadata'!#REF!,IF(B6694='2. Metadata'!H$1,'2. Metadata'!#REF!, IF(B6694='2. Metadata'!I$1,'2. Metadata'!#REF!, IF(B6694='2. Metadata'!J$1,'2. Metadata'!#REF!, IF(B6694='2. Metadata'!K$1,'2. Metadata'!C$3, IF(B6694='2. Metadata'!L$1,'2. Metadata'!D$3, IF(B6694='2. Metadata'!M$1,'2. Metadata'!M$5, IF(B6694='2. Metadata'!N$1,'2. Metadata'!N$5))))))))))))))</f>
        <v>49.690002</v>
      </c>
      <c r="D6694" s="13">
        <f>IF(ISBLANK(B6694)=TRUE," ", IF(B6694='2. Metadata'!B$1,'2. Metadata'!B$6, IF(B6694='2. Metadata'!C$1,'2. Metadata'!C$4,IF(B6694='2. Metadata'!D$1,'2. Metadata'!D$4, IF(B6694='2. Metadata'!E$1,'2. Metadata'!E$4,IF( B6694='2. Metadata'!F$1,'2. Metadata'!F$4,IF(B6694='2. Metadata'!G$1,'2. Metadata'!G$4,IF(B6694='2. Metadata'!H$1,'2. Metadata'!H$4, IF(B6694='2. Metadata'!I$1,'2. Metadata'!I$4, IF(B6694='2. Metadata'!J$1,'2. Metadata'!J$4, IF(B6694='2. Metadata'!K$1,'2. Metadata'!K$4, IF(B6694='2. Metadata'!L$1,'2. Metadata'!L$4, IF(B6694='2. Metadata'!M$1,'2. Metadata'!M$6, IF(B6694='2. Metadata'!N$1,'2. Metadata'!N$6))))))))))))))</f>
        <v>-115.97499999999999</v>
      </c>
      <c r="E6694" s="15" t="s">
        <v>178</v>
      </c>
      <c r="F6694" s="132">
        <v>0.93400000000000005</v>
      </c>
      <c r="G6694" s="16" t="str">
        <f>IF(ISBLANK(F6694)=TRUE," ",'2. Metadata'!B$14)</f>
        <v>degrees Celsius</v>
      </c>
      <c r="H6694" s="16" t="s">
        <v>178</v>
      </c>
    </row>
    <row r="6695" spans="1:8" ht="15.75" customHeight="1" x14ac:dyDescent="0.2">
      <c r="A6695" s="130">
        <v>39733.25</v>
      </c>
      <c r="B6695" s="9" t="s">
        <v>239</v>
      </c>
      <c r="C6695" s="16">
        <f>IF(ISBLANK(B6695)=TRUE," ", IF(B6695='2. Metadata'!B$1,'2. Metadata'!B$5, IF(B6695='2. Metadata'!C$1,'2. Metadata'!#REF!,IF(B6695='2. Metadata'!D$1,'2. Metadata'!#REF!, IF(B6695='2. Metadata'!E$1,'2. Metadata'!#REF!,IF( B6695='2. Metadata'!F$1,'2. Metadata'!#REF!,IF(B6695='2. Metadata'!G$1,'2. Metadata'!#REF!,IF(B6695='2. Metadata'!H$1,'2. Metadata'!#REF!, IF(B6695='2. Metadata'!I$1,'2. Metadata'!#REF!, IF(B6695='2. Metadata'!J$1,'2. Metadata'!#REF!, IF(B6695='2. Metadata'!K$1,'2. Metadata'!C$3, IF(B6695='2. Metadata'!L$1,'2. Metadata'!D$3, IF(B6695='2. Metadata'!M$1,'2. Metadata'!M$5, IF(B6695='2. Metadata'!N$1,'2. Metadata'!N$5))))))))))))))</f>
        <v>49.690002</v>
      </c>
      <c r="D6695" s="13">
        <f>IF(ISBLANK(B6695)=TRUE," ", IF(B6695='2. Metadata'!B$1,'2. Metadata'!B$6, IF(B6695='2. Metadata'!C$1,'2. Metadata'!C$4,IF(B6695='2. Metadata'!D$1,'2. Metadata'!D$4, IF(B6695='2. Metadata'!E$1,'2. Metadata'!E$4,IF( B6695='2. Metadata'!F$1,'2. Metadata'!F$4,IF(B6695='2. Metadata'!G$1,'2. Metadata'!G$4,IF(B6695='2. Metadata'!H$1,'2. Metadata'!H$4, IF(B6695='2. Metadata'!I$1,'2. Metadata'!I$4, IF(B6695='2. Metadata'!J$1,'2. Metadata'!J$4, IF(B6695='2. Metadata'!K$1,'2. Metadata'!K$4, IF(B6695='2. Metadata'!L$1,'2. Metadata'!L$4, IF(B6695='2. Metadata'!M$1,'2. Metadata'!M$6, IF(B6695='2. Metadata'!N$1,'2. Metadata'!N$6))))))))))))))</f>
        <v>-115.97499999999999</v>
      </c>
      <c r="E6695" s="15" t="s">
        <v>178</v>
      </c>
      <c r="F6695" s="132">
        <v>0.90700000000000003</v>
      </c>
      <c r="G6695" s="16" t="str">
        <f>IF(ISBLANK(F6695)=TRUE," ",'2. Metadata'!B$14)</f>
        <v>degrees Celsius</v>
      </c>
      <c r="H6695" s="16" t="s">
        <v>178</v>
      </c>
    </row>
    <row r="6696" spans="1:8" ht="15.75" customHeight="1" x14ac:dyDescent="0.2">
      <c r="A6696" s="130">
        <v>39733.260416666664</v>
      </c>
      <c r="B6696" s="9" t="s">
        <v>239</v>
      </c>
      <c r="C6696" s="16">
        <f>IF(ISBLANK(B6696)=TRUE," ", IF(B6696='2. Metadata'!B$1,'2. Metadata'!B$5, IF(B6696='2. Metadata'!C$1,'2. Metadata'!#REF!,IF(B6696='2. Metadata'!D$1,'2. Metadata'!#REF!, IF(B6696='2. Metadata'!E$1,'2. Metadata'!#REF!,IF( B6696='2. Metadata'!F$1,'2. Metadata'!#REF!,IF(B6696='2. Metadata'!G$1,'2. Metadata'!#REF!,IF(B6696='2. Metadata'!H$1,'2. Metadata'!#REF!, IF(B6696='2. Metadata'!I$1,'2. Metadata'!#REF!, IF(B6696='2. Metadata'!J$1,'2. Metadata'!#REF!, IF(B6696='2. Metadata'!K$1,'2. Metadata'!C$3, IF(B6696='2. Metadata'!L$1,'2. Metadata'!D$3, IF(B6696='2. Metadata'!M$1,'2. Metadata'!M$5, IF(B6696='2. Metadata'!N$1,'2. Metadata'!N$5))))))))))))))</f>
        <v>49.690002</v>
      </c>
      <c r="D6696" s="13">
        <f>IF(ISBLANK(B6696)=TRUE," ", IF(B6696='2. Metadata'!B$1,'2. Metadata'!B$6, IF(B6696='2. Metadata'!C$1,'2. Metadata'!C$4,IF(B6696='2. Metadata'!D$1,'2. Metadata'!D$4, IF(B6696='2. Metadata'!E$1,'2. Metadata'!E$4,IF( B6696='2. Metadata'!F$1,'2. Metadata'!F$4,IF(B6696='2. Metadata'!G$1,'2. Metadata'!G$4,IF(B6696='2. Metadata'!H$1,'2. Metadata'!H$4, IF(B6696='2. Metadata'!I$1,'2. Metadata'!I$4, IF(B6696='2. Metadata'!J$1,'2. Metadata'!J$4, IF(B6696='2. Metadata'!K$1,'2. Metadata'!K$4, IF(B6696='2. Metadata'!L$1,'2. Metadata'!L$4, IF(B6696='2. Metadata'!M$1,'2. Metadata'!M$6, IF(B6696='2. Metadata'!N$1,'2. Metadata'!N$6))))))))))))))</f>
        <v>-115.97499999999999</v>
      </c>
      <c r="E6696" s="15" t="s">
        <v>178</v>
      </c>
      <c r="F6696" s="132">
        <v>0.85199999999999998</v>
      </c>
      <c r="G6696" s="16" t="str">
        <f>IF(ISBLANK(F6696)=TRUE," ",'2. Metadata'!B$14)</f>
        <v>degrees Celsius</v>
      </c>
      <c r="H6696" s="16" t="s">
        <v>178</v>
      </c>
    </row>
    <row r="6697" spans="1:8" ht="15.75" customHeight="1" x14ac:dyDescent="0.2">
      <c r="A6697" s="130">
        <v>39733.270833333336</v>
      </c>
      <c r="B6697" s="9" t="s">
        <v>239</v>
      </c>
      <c r="C6697" s="16">
        <f>IF(ISBLANK(B6697)=TRUE," ", IF(B6697='2. Metadata'!B$1,'2. Metadata'!B$5, IF(B6697='2. Metadata'!C$1,'2. Metadata'!#REF!,IF(B6697='2. Metadata'!D$1,'2. Metadata'!#REF!, IF(B6697='2. Metadata'!E$1,'2. Metadata'!#REF!,IF( B6697='2. Metadata'!F$1,'2. Metadata'!#REF!,IF(B6697='2. Metadata'!G$1,'2. Metadata'!#REF!,IF(B6697='2. Metadata'!H$1,'2. Metadata'!#REF!, IF(B6697='2. Metadata'!I$1,'2. Metadata'!#REF!, IF(B6697='2. Metadata'!J$1,'2. Metadata'!#REF!, IF(B6697='2. Metadata'!K$1,'2. Metadata'!C$3, IF(B6697='2. Metadata'!L$1,'2. Metadata'!D$3, IF(B6697='2. Metadata'!M$1,'2. Metadata'!M$5, IF(B6697='2. Metadata'!N$1,'2. Metadata'!N$5))))))))))))))</f>
        <v>49.690002</v>
      </c>
      <c r="D6697" s="13">
        <f>IF(ISBLANK(B6697)=TRUE," ", IF(B6697='2. Metadata'!B$1,'2. Metadata'!B$6, IF(B6697='2. Metadata'!C$1,'2. Metadata'!C$4,IF(B6697='2. Metadata'!D$1,'2. Metadata'!D$4, IF(B6697='2. Metadata'!E$1,'2. Metadata'!E$4,IF( B6697='2. Metadata'!F$1,'2. Metadata'!F$4,IF(B6697='2. Metadata'!G$1,'2. Metadata'!G$4,IF(B6697='2. Metadata'!H$1,'2. Metadata'!H$4, IF(B6697='2. Metadata'!I$1,'2. Metadata'!I$4, IF(B6697='2. Metadata'!J$1,'2. Metadata'!J$4, IF(B6697='2. Metadata'!K$1,'2. Metadata'!K$4, IF(B6697='2. Metadata'!L$1,'2. Metadata'!L$4, IF(B6697='2. Metadata'!M$1,'2. Metadata'!M$6, IF(B6697='2. Metadata'!N$1,'2. Metadata'!N$6))))))))))))))</f>
        <v>-115.97499999999999</v>
      </c>
      <c r="E6697" s="15" t="s">
        <v>178</v>
      </c>
      <c r="F6697" s="132">
        <v>0.85199999999999998</v>
      </c>
      <c r="G6697" s="16" t="str">
        <f>IF(ISBLANK(F6697)=TRUE," ",'2. Metadata'!B$14)</f>
        <v>degrees Celsius</v>
      </c>
      <c r="H6697" s="16" t="s">
        <v>178</v>
      </c>
    </row>
    <row r="6698" spans="1:8" ht="15.75" customHeight="1" x14ac:dyDescent="0.2">
      <c r="A6698" s="130">
        <v>39733.28125</v>
      </c>
      <c r="B6698" s="9" t="s">
        <v>239</v>
      </c>
      <c r="C6698" s="16">
        <f>IF(ISBLANK(B6698)=TRUE," ", IF(B6698='2. Metadata'!B$1,'2. Metadata'!B$5, IF(B6698='2. Metadata'!C$1,'2. Metadata'!#REF!,IF(B6698='2. Metadata'!D$1,'2. Metadata'!#REF!, IF(B6698='2. Metadata'!E$1,'2. Metadata'!#REF!,IF( B6698='2. Metadata'!F$1,'2. Metadata'!#REF!,IF(B6698='2. Metadata'!G$1,'2. Metadata'!#REF!,IF(B6698='2. Metadata'!H$1,'2. Metadata'!#REF!, IF(B6698='2. Metadata'!I$1,'2. Metadata'!#REF!, IF(B6698='2. Metadata'!J$1,'2. Metadata'!#REF!, IF(B6698='2. Metadata'!K$1,'2. Metadata'!C$3, IF(B6698='2. Metadata'!L$1,'2. Metadata'!D$3, IF(B6698='2. Metadata'!M$1,'2. Metadata'!M$5, IF(B6698='2. Metadata'!N$1,'2. Metadata'!N$5))))))))))))))</f>
        <v>49.690002</v>
      </c>
      <c r="D6698" s="13">
        <f>IF(ISBLANK(B6698)=TRUE," ", IF(B6698='2. Metadata'!B$1,'2. Metadata'!B$6, IF(B6698='2. Metadata'!C$1,'2. Metadata'!C$4,IF(B6698='2. Metadata'!D$1,'2. Metadata'!D$4, IF(B6698='2. Metadata'!E$1,'2. Metadata'!E$4,IF( B6698='2. Metadata'!F$1,'2. Metadata'!F$4,IF(B6698='2. Metadata'!G$1,'2. Metadata'!G$4,IF(B6698='2. Metadata'!H$1,'2. Metadata'!H$4, IF(B6698='2. Metadata'!I$1,'2. Metadata'!I$4, IF(B6698='2. Metadata'!J$1,'2. Metadata'!J$4, IF(B6698='2. Metadata'!K$1,'2. Metadata'!K$4, IF(B6698='2. Metadata'!L$1,'2. Metadata'!L$4, IF(B6698='2. Metadata'!M$1,'2. Metadata'!M$6, IF(B6698='2. Metadata'!N$1,'2. Metadata'!N$6))))))))))))))</f>
        <v>-115.97499999999999</v>
      </c>
      <c r="E6698" s="15" t="s">
        <v>178</v>
      </c>
      <c r="F6698" s="132">
        <v>0.79700000000000004</v>
      </c>
      <c r="G6698" s="16" t="str">
        <f>IF(ISBLANK(F6698)=TRUE," ",'2. Metadata'!B$14)</f>
        <v>degrees Celsius</v>
      </c>
      <c r="H6698" s="16" t="s">
        <v>178</v>
      </c>
    </row>
    <row r="6699" spans="1:8" ht="15.75" customHeight="1" x14ac:dyDescent="0.2">
      <c r="A6699" s="130">
        <v>39733.291666666664</v>
      </c>
      <c r="B6699" s="9" t="s">
        <v>239</v>
      </c>
      <c r="C6699" s="16">
        <f>IF(ISBLANK(B6699)=TRUE," ", IF(B6699='2. Metadata'!B$1,'2. Metadata'!B$5, IF(B6699='2. Metadata'!C$1,'2. Metadata'!#REF!,IF(B6699='2. Metadata'!D$1,'2. Metadata'!#REF!, IF(B6699='2. Metadata'!E$1,'2. Metadata'!#REF!,IF( B6699='2. Metadata'!F$1,'2. Metadata'!#REF!,IF(B6699='2. Metadata'!G$1,'2. Metadata'!#REF!,IF(B6699='2. Metadata'!H$1,'2. Metadata'!#REF!, IF(B6699='2. Metadata'!I$1,'2. Metadata'!#REF!, IF(B6699='2. Metadata'!J$1,'2. Metadata'!#REF!, IF(B6699='2. Metadata'!K$1,'2. Metadata'!C$3, IF(B6699='2. Metadata'!L$1,'2. Metadata'!D$3, IF(B6699='2. Metadata'!M$1,'2. Metadata'!M$5, IF(B6699='2. Metadata'!N$1,'2. Metadata'!N$5))))))))))))))</f>
        <v>49.690002</v>
      </c>
      <c r="D6699" s="13">
        <f>IF(ISBLANK(B6699)=TRUE," ", IF(B6699='2. Metadata'!B$1,'2. Metadata'!B$6, IF(B6699='2. Metadata'!C$1,'2. Metadata'!C$4,IF(B6699='2. Metadata'!D$1,'2. Metadata'!D$4, IF(B6699='2. Metadata'!E$1,'2. Metadata'!E$4,IF( B6699='2. Metadata'!F$1,'2. Metadata'!F$4,IF(B6699='2. Metadata'!G$1,'2. Metadata'!G$4,IF(B6699='2. Metadata'!H$1,'2. Metadata'!H$4, IF(B6699='2. Metadata'!I$1,'2. Metadata'!I$4, IF(B6699='2. Metadata'!J$1,'2. Metadata'!J$4, IF(B6699='2. Metadata'!K$1,'2. Metadata'!K$4, IF(B6699='2. Metadata'!L$1,'2. Metadata'!L$4, IF(B6699='2. Metadata'!M$1,'2. Metadata'!M$6, IF(B6699='2. Metadata'!N$1,'2. Metadata'!N$6))))))))))))))</f>
        <v>-115.97499999999999</v>
      </c>
      <c r="E6699" s="15" t="s">
        <v>178</v>
      </c>
      <c r="F6699" s="132">
        <v>0.79700000000000004</v>
      </c>
      <c r="G6699" s="16" t="str">
        <f>IF(ISBLANK(F6699)=TRUE," ",'2. Metadata'!B$14)</f>
        <v>degrees Celsius</v>
      </c>
      <c r="H6699" s="16" t="s">
        <v>178</v>
      </c>
    </row>
    <row r="6700" spans="1:8" ht="15.75" customHeight="1" x14ac:dyDescent="0.2">
      <c r="A6700" s="130">
        <v>39733.302083333336</v>
      </c>
      <c r="B6700" s="9" t="s">
        <v>239</v>
      </c>
      <c r="C6700" s="16">
        <f>IF(ISBLANK(B6700)=TRUE," ", IF(B6700='2. Metadata'!B$1,'2. Metadata'!B$5, IF(B6700='2. Metadata'!C$1,'2. Metadata'!#REF!,IF(B6700='2. Metadata'!D$1,'2. Metadata'!#REF!, IF(B6700='2. Metadata'!E$1,'2. Metadata'!#REF!,IF( B6700='2. Metadata'!F$1,'2. Metadata'!#REF!,IF(B6700='2. Metadata'!G$1,'2. Metadata'!#REF!,IF(B6700='2. Metadata'!H$1,'2. Metadata'!#REF!, IF(B6700='2. Metadata'!I$1,'2. Metadata'!#REF!, IF(B6700='2. Metadata'!J$1,'2. Metadata'!#REF!, IF(B6700='2. Metadata'!K$1,'2. Metadata'!C$3, IF(B6700='2. Metadata'!L$1,'2. Metadata'!D$3, IF(B6700='2. Metadata'!M$1,'2. Metadata'!M$5, IF(B6700='2. Metadata'!N$1,'2. Metadata'!N$5))))))))))))))</f>
        <v>49.690002</v>
      </c>
      <c r="D6700" s="13">
        <f>IF(ISBLANK(B6700)=TRUE," ", IF(B6700='2. Metadata'!B$1,'2. Metadata'!B$6, IF(B6700='2. Metadata'!C$1,'2. Metadata'!C$4,IF(B6700='2. Metadata'!D$1,'2. Metadata'!D$4, IF(B6700='2. Metadata'!E$1,'2. Metadata'!E$4,IF( B6700='2. Metadata'!F$1,'2. Metadata'!F$4,IF(B6700='2. Metadata'!G$1,'2. Metadata'!G$4,IF(B6700='2. Metadata'!H$1,'2. Metadata'!H$4, IF(B6700='2. Metadata'!I$1,'2. Metadata'!I$4, IF(B6700='2. Metadata'!J$1,'2. Metadata'!J$4, IF(B6700='2. Metadata'!K$1,'2. Metadata'!K$4, IF(B6700='2. Metadata'!L$1,'2. Metadata'!L$4, IF(B6700='2. Metadata'!M$1,'2. Metadata'!M$6, IF(B6700='2. Metadata'!N$1,'2. Metadata'!N$6))))))))))))))</f>
        <v>-115.97499999999999</v>
      </c>
      <c r="E6700" s="15" t="s">
        <v>178</v>
      </c>
      <c r="F6700" s="132">
        <v>0.77</v>
      </c>
      <c r="G6700" s="16" t="str">
        <f>IF(ISBLANK(F6700)=TRUE," ",'2. Metadata'!B$14)</f>
        <v>degrees Celsius</v>
      </c>
      <c r="H6700" s="16" t="s">
        <v>178</v>
      </c>
    </row>
    <row r="6701" spans="1:8" ht="15.75" customHeight="1" x14ac:dyDescent="0.2">
      <c r="A6701" s="130">
        <v>39733.3125</v>
      </c>
      <c r="B6701" s="9" t="s">
        <v>239</v>
      </c>
      <c r="C6701" s="16">
        <f>IF(ISBLANK(B6701)=TRUE," ", IF(B6701='2. Metadata'!B$1,'2. Metadata'!B$5, IF(B6701='2. Metadata'!C$1,'2. Metadata'!#REF!,IF(B6701='2. Metadata'!D$1,'2. Metadata'!#REF!, IF(B6701='2. Metadata'!E$1,'2. Metadata'!#REF!,IF( B6701='2. Metadata'!F$1,'2. Metadata'!#REF!,IF(B6701='2. Metadata'!G$1,'2. Metadata'!#REF!,IF(B6701='2. Metadata'!H$1,'2. Metadata'!#REF!, IF(B6701='2. Metadata'!I$1,'2. Metadata'!#REF!, IF(B6701='2. Metadata'!J$1,'2. Metadata'!#REF!, IF(B6701='2. Metadata'!K$1,'2. Metadata'!C$3, IF(B6701='2. Metadata'!L$1,'2. Metadata'!D$3, IF(B6701='2. Metadata'!M$1,'2. Metadata'!M$5, IF(B6701='2. Metadata'!N$1,'2. Metadata'!N$5))))))))))))))</f>
        <v>49.690002</v>
      </c>
      <c r="D6701" s="13">
        <f>IF(ISBLANK(B6701)=TRUE," ", IF(B6701='2. Metadata'!B$1,'2. Metadata'!B$6, IF(B6701='2. Metadata'!C$1,'2. Metadata'!C$4,IF(B6701='2. Metadata'!D$1,'2. Metadata'!D$4, IF(B6701='2. Metadata'!E$1,'2. Metadata'!E$4,IF( B6701='2. Metadata'!F$1,'2. Metadata'!F$4,IF(B6701='2. Metadata'!G$1,'2. Metadata'!G$4,IF(B6701='2. Metadata'!H$1,'2. Metadata'!H$4, IF(B6701='2. Metadata'!I$1,'2. Metadata'!I$4, IF(B6701='2. Metadata'!J$1,'2. Metadata'!J$4, IF(B6701='2. Metadata'!K$1,'2. Metadata'!K$4, IF(B6701='2. Metadata'!L$1,'2. Metadata'!L$4, IF(B6701='2. Metadata'!M$1,'2. Metadata'!M$6, IF(B6701='2. Metadata'!N$1,'2. Metadata'!N$6))))))))))))))</f>
        <v>-115.97499999999999</v>
      </c>
      <c r="E6701" s="15" t="s">
        <v>178</v>
      </c>
      <c r="F6701" s="132">
        <v>0.74199999999999999</v>
      </c>
      <c r="G6701" s="16" t="str">
        <f>IF(ISBLANK(F6701)=TRUE," ",'2. Metadata'!B$14)</f>
        <v>degrees Celsius</v>
      </c>
      <c r="H6701" s="16" t="s">
        <v>178</v>
      </c>
    </row>
    <row r="6702" spans="1:8" ht="15.75" customHeight="1" x14ac:dyDescent="0.2">
      <c r="A6702" s="130">
        <v>39733.322916666664</v>
      </c>
      <c r="B6702" s="9" t="s">
        <v>239</v>
      </c>
      <c r="C6702" s="16">
        <f>IF(ISBLANK(B6702)=TRUE," ", IF(B6702='2. Metadata'!B$1,'2. Metadata'!B$5, IF(B6702='2. Metadata'!C$1,'2. Metadata'!#REF!,IF(B6702='2. Metadata'!D$1,'2. Metadata'!#REF!, IF(B6702='2. Metadata'!E$1,'2. Metadata'!#REF!,IF( B6702='2. Metadata'!F$1,'2. Metadata'!#REF!,IF(B6702='2. Metadata'!G$1,'2. Metadata'!#REF!,IF(B6702='2. Metadata'!H$1,'2. Metadata'!#REF!, IF(B6702='2. Metadata'!I$1,'2. Metadata'!#REF!, IF(B6702='2. Metadata'!J$1,'2. Metadata'!#REF!, IF(B6702='2. Metadata'!K$1,'2. Metadata'!C$3, IF(B6702='2. Metadata'!L$1,'2. Metadata'!D$3, IF(B6702='2. Metadata'!M$1,'2. Metadata'!M$5, IF(B6702='2. Metadata'!N$1,'2. Metadata'!N$5))))))))))))))</f>
        <v>49.690002</v>
      </c>
      <c r="D6702" s="13">
        <f>IF(ISBLANK(B6702)=TRUE," ", IF(B6702='2. Metadata'!B$1,'2. Metadata'!B$6, IF(B6702='2. Metadata'!C$1,'2. Metadata'!C$4,IF(B6702='2. Metadata'!D$1,'2. Metadata'!D$4, IF(B6702='2. Metadata'!E$1,'2. Metadata'!E$4,IF( B6702='2. Metadata'!F$1,'2. Metadata'!F$4,IF(B6702='2. Metadata'!G$1,'2. Metadata'!G$4,IF(B6702='2. Metadata'!H$1,'2. Metadata'!H$4, IF(B6702='2. Metadata'!I$1,'2. Metadata'!I$4, IF(B6702='2. Metadata'!J$1,'2. Metadata'!J$4, IF(B6702='2. Metadata'!K$1,'2. Metadata'!K$4, IF(B6702='2. Metadata'!L$1,'2. Metadata'!L$4, IF(B6702='2. Metadata'!M$1,'2. Metadata'!M$6, IF(B6702='2. Metadata'!N$1,'2. Metadata'!N$6))))))))))))))</f>
        <v>-115.97499999999999</v>
      </c>
      <c r="E6702" s="15" t="s">
        <v>178</v>
      </c>
      <c r="F6702" s="132">
        <v>0.71499999999999997</v>
      </c>
      <c r="G6702" s="16" t="str">
        <f>IF(ISBLANK(F6702)=TRUE," ",'2. Metadata'!B$14)</f>
        <v>degrees Celsius</v>
      </c>
      <c r="H6702" s="16" t="s">
        <v>178</v>
      </c>
    </row>
    <row r="6703" spans="1:8" ht="15.75" customHeight="1" x14ac:dyDescent="0.2">
      <c r="A6703" s="130">
        <v>39733.333333333336</v>
      </c>
      <c r="B6703" s="9" t="s">
        <v>239</v>
      </c>
      <c r="C6703" s="16">
        <f>IF(ISBLANK(B6703)=TRUE," ", IF(B6703='2. Metadata'!B$1,'2. Metadata'!B$5, IF(B6703='2. Metadata'!C$1,'2. Metadata'!#REF!,IF(B6703='2. Metadata'!D$1,'2. Metadata'!#REF!, IF(B6703='2. Metadata'!E$1,'2. Metadata'!#REF!,IF( B6703='2. Metadata'!F$1,'2. Metadata'!#REF!,IF(B6703='2. Metadata'!G$1,'2. Metadata'!#REF!,IF(B6703='2. Metadata'!H$1,'2. Metadata'!#REF!, IF(B6703='2. Metadata'!I$1,'2. Metadata'!#REF!, IF(B6703='2. Metadata'!J$1,'2. Metadata'!#REF!, IF(B6703='2. Metadata'!K$1,'2. Metadata'!C$3, IF(B6703='2. Metadata'!L$1,'2. Metadata'!D$3, IF(B6703='2. Metadata'!M$1,'2. Metadata'!M$5, IF(B6703='2. Metadata'!N$1,'2. Metadata'!N$5))))))))))))))</f>
        <v>49.690002</v>
      </c>
      <c r="D6703" s="13">
        <f>IF(ISBLANK(B6703)=TRUE," ", IF(B6703='2. Metadata'!B$1,'2. Metadata'!B$6, IF(B6703='2. Metadata'!C$1,'2. Metadata'!C$4,IF(B6703='2. Metadata'!D$1,'2. Metadata'!D$4, IF(B6703='2. Metadata'!E$1,'2. Metadata'!E$4,IF( B6703='2. Metadata'!F$1,'2. Metadata'!F$4,IF(B6703='2. Metadata'!G$1,'2. Metadata'!G$4,IF(B6703='2. Metadata'!H$1,'2. Metadata'!H$4, IF(B6703='2. Metadata'!I$1,'2. Metadata'!I$4, IF(B6703='2. Metadata'!J$1,'2. Metadata'!J$4, IF(B6703='2. Metadata'!K$1,'2. Metadata'!K$4, IF(B6703='2. Metadata'!L$1,'2. Metadata'!L$4, IF(B6703='2. Metadata'!M$1,'2. Metadata'!M$6, IF(B6703='2. Metadata'!N$1,'2. Metadata'!N$6))))))))))))))</f>
        <v>-115.97499999999999</v>
      </c>
      <c r="E6703" s="15" t="s">
        <v>178</v>
      </c>
      <c r="F6703" s="132">
        <v>0.68700000000000006</v>
      </c>
      <c r="G6703" s="16" t="str">
        <f>IF(ISBLANK(F6703)=TRUE," ",'2. Metadata'!B$14)</f>
        <v>degrees Celsius</v>
      </c>
      <c r="H6703" s="16" t="s">
        <v>178</v>
      </c>
    </row>
    <row r="6704" spans="1:8" ht="15.75" customHeight="1" x14ac:dyDescent="0.2">
      <c r="A6704" s="130">
        <v>39733.34375</v>
      </c>
      <c r="B6704" s="9" t="s">
        <v>239</v>
      </c>
      <c r="C6704" s="16">
        <f>IF(ISBLANK(B6704)=TRUE," ", IF(B6704='2. Metadata'!B$1,'2. Metadata'!B$5, IF(B6704='2. Metadata'!C$1,'2. Metadata'!#REF!,IF(B6704='2. Metadata'!D$1,'2. Metadata'!#REF!, IF(B6704='2. Metadata'!E$1,'2. Metadata'!#REF!,IF( B6704='2. Metadata'!F$1,'2. Metadata'!#REF!,IF(B6704='2. Metadata'!G$1,'2. Metadata'!#REF!,IF(B6704='2. Metadata'!H$1,'2. Metadata'!#REF!, IF(B6704='2. Metadata'!I$1,'2. Metadata'!#REF!, IF(B6704='2. Metadata'!J$1,'2. Metadata'!#REF!, IF(B6704='2. Metadata'!K$1,'2. Metadata'!C$3, IF(B6704='2. Metadata'!L$1,'2. Metadata'!D$3, IF(B6704='2. Metadata'!M$1,'2. Metadata'!M$5, IF(B6704='2. Metadata'!N$1,'2. Metadata'!N$5))))))))))))))</f>
        <v>49.690002</v>
      </c>
      <c r="D6704" s="13">
        <f>IF(ISBLANK(B6704)=TRUE," ", IF(B6704='2. Metadata'!B$1,'2. Metadata'!B$6, IF(B6704='2. Metadata'!C$1,'2. Metadata'!C$4,IF(B6704='2. Metadata'!D$1,'2. Metadata'!D$4, IF(B6704='2. Metadata'!E$1,'2. Metadata'!E$4,IF( B6704='2. Metadata'!F$1,'2. Metadata'!F$4,IF(B6704='2. Metadata'!G$1,'2. Metadata'!G$4,IF(B6704='2. Metadata'!H$1,'2. Metadata'!H$4, IF(B6704='2. Metadata'!I$1,'2. Metadata'!I$4, IF(B6704='2. Metadata'!J$1,'2. Metadata'!J$4, IF(B6704='2. Metadata'!K$1,'2. Metadata'!K$4, IF(B6704='2. Metadata'!L$1,'2. Metadata'!L$4, IF(B6704='2. Metadata'!M$1,'2. Metadata'!M$6, IF(B6704='2. Metadata'!N$1,'2. Metadata'!N$6))))))))))))))</f>
        <v>-115.97499999999999</v>
      </c>
      <c r="E6704" s="15" t="s">
        <v>178</v>
      </c>
      <c r="F6704" s="132">
        <v>0.66</v>
      </c>
      <c r="G6704" s="16" t="str">
        <f>IF(ISBLANK(F6704)=TRUE," ",'2. Metadata'!B$14)</f>
        <v>degrees Celsius</v>
      </c>
      <c r="H6704" s="16" t="s">
        <v>178</v>
      </c>
    </row>
    <row r="6705" spans="1:8" ht="15.75" customHeight="1" x14ac:dyDescent="0.2">
      <c r="A6705" s="130">
        <v>39733.354166666664</v>
      </c>
      <c r="B6705" s="9" t="s">
        <v>239</v>
      </c>
      <c r="C6705" s="16">
        <f>IF(ISBLANK(B6705)=TRUE," ", IF(B6705='2. Metadata'!B$1,'2. Metadata'!B$5, IF(B6705='2. Metadata'!C$1,'2. Metadata'!#REF!,IF(B6705='2. Metadata'!D$1,'2. Metadata'!#REF!, IF(B6705='2. Metadata'!E$1,'2. Metadata'!#REF!,IF( B6705='2. Metadata'!F$1,'2. Metadata'!#REF!,IF(B6705='2. Metadata'!G$1,'2. Metadata'!#REF!,IF(B6705='2. Metadata'!H$1,'2. Metadata'!#REF!, IF(B6705='2. Metadata'!I$1,'2. Metadata'!#REF!, IF(B6705='2. Metadata'!J$1,'2. Metadata'!#REF!, IF(B6705='2. Metadata'!K$1,'2. Metadata'!C$3, IF(B6705='2. Metadata'!L$1,'2. Metadata'!D$3, IF(B6705='2. Metadata'!M$1,'2. Metadata'!M$5, IF(B6705='2. Metadata'!N$1,'2. Metadata'!N$5))))))))))))))</f>
        <v>49.690002</v>
      </c>
      <c r="D6705" s="13">
        <f>IF(ISBLANK(B6705)=TRUE," ", IF(B6705='2. Metadata'!B$1,'2. Metadata'!B$6, IF(B6705='2. Metadata'!C$1,'2. Metadata'!C$4,IF(B6705='2. Metadata'!D$1,'2. Metadata'!D$4, IF(B6705='2. Metadata'!E$1,'2. Metadata'!E$4,IF( B6705='2. Metadata'!F$1,'2. Metadata'!F$4,IF(B6705='2. Metadata'!G$1,'2. Metadata'!G$4,IF(B6705='2. Metadata'!H$1,'2. Metadata'!H$4, IF(B6705='2. Metadata'!I$1,'2. Metadata'!I$4, IF(B6705='2. Metadata'!J$1,'2. Metadata'!J$4, IF(B6705='2. Metadata'!K$1,'2. Metadata'!K$4, IF(B6705='2. Metadata'!L$1,'2. Metadata'!L$4, IF(B6705='2. Metadata'!M$1,'2. Metadata'!M$6, IF(B6705='2. Metadata'!N$1,'2. Metadata'!N$6))))))))))))))</f>
        <v>-115.97499999999999</v>
      </c>
      <c r="E6705" s="15" t="s">
        <v>178</v>
      </c>
      <c r="F6705" s="132">
        <v>0.63200000000000001</v>
      </c>
      <c r="G6705" s="16" t="str">
        <f>IF(ISBLANK(F6705)=TRUE," ",'2. Metadata'!B$14)</f>
        <v>degrees Celsius</v>
      </c>
      <c r="H6705" s="16" t="s">
        <v>178</v>
      </c>
    </row>
    <row r="6706" spans="1:8" ht="15.75" customHeight="1" x14ac:dyDescent="0.2">
      <c r="A6706" s="130">
        <v>39733.364583333336</v>
      </c>
      <c r="B6706" s="9" t="s">
        <v>239</v>
      </c>
      <c r="C6706" s="16">
        <f>IF(ISBLANK(B6706)=TRUE," ", IF(B6706='2. Metadata'!B$1,'2. Metadata'!B$5, IF(B6706='2. Metadata'!C$1,'2. Metadata'!#REF!,IF(B6706='2. Metadata'!D$1,'2. Metadata'!#REF!, IF(B6706='2. Metadata'!E$1,'2. Metadata'!#REF!,IF( B6706='2. Metadata'!F$1,'2. Metadata'!#REF!,IF(B6706='2. Metadata'!G$1,'2. Metadata'!#REF!,IF(B6706='2. Metadata'!H$1,'2. Metadata'!#REF!, IF(B6706='2. Metadata'!I$1,'2. Metadata'!#REF!, IF(B6706='2. Metadata'!J$1,'2. Metadata'!#REF!, IF(B6706='2. Metadata'!K$1,'2. Metadata'!C$3, IF(B6706='2. Metadata'!L$1,'2. Metadata'!D$3, IF(B6706='2. Metadata'!M$1,'2. Metadata'!M$5, IF(B6706='2. Metadata'!N$1,'2. Metadata'!N$5))))))))))))))</f>
        <v>49.690002</v>
      </c>
      <c r="D6706" s="13">
        <f>IF(ISBLANK(B6706)=TRUE," ", IF(B6706='2. Metadata'!B$1,'2. Metadata'!B$6, IF(B6706='2. Metadata'!C$1,'2. Metadata'!C$4,IF(B6706='2. Metadata'!D$1,'2. Metadata'!D$4, IF(B6706='2. Metadata'!E$1,'2. Metadata'!E$4,IF( B6706='2. Metadata'!F$1,'2. Metadata'!F$4,IF(B6706='2. Metadata'!G$1,'2. Metadata'!G$4,IF(B6706='2. Metadata'!H$1,'2. Metadata'!H$4, IF(B6706='2. Metadata'!I$1,'2. Metadata'!I$4, IF(B6706='2. Metadata'!J$1,'2. Metadata'!J$4, IF(B6706='2. Metadata'!K$1,'2. Metadata'!K$4, IF(B6706='2. Metadata'!L$1,'2. Metadata'!L$4, IF(B6706='2. Metadata'!M$1,'2. Metadata'!M$6, IF(B6706='2. Metadata'!N$1,'2. Metadata'!N$6))))))))))))))</f>
        <v>-115.97499999999999</v>
      </c>
      <c r="E6706" s="15" t="s">
        <v>178</v>
      </c>
      <c r="F6706" s="132">
        <v>0.60499999999999998</v>
      </c>
      <c r="G6706" s="16" t="str">
        <f>IF(ISBLANK(F6706)=TRUE," ",'2. Metadata'!B$14)</f>
        <v>degrees Celsius</v>
      </c>
      <c r="H6706" s="16" t="s">
        <v>178</v>
      </c>
    </row>
    <row r="6707" spans="1:8" ht="15.75" customHeight="1" x14ac:dyDescent="0.2">
      <c r="A6707" s="130">
        <v>39733.375</v>
      </c>
      <c r="B6707" s="9" t="s">
        <v>239</v>
      </c>
      <c r="C6707" s="16">
        <f>IF(ISBLANK(B6707)=TRUE," ", IF(B6707='2. Metadata'!B$1,'2. Metadata'!B$5, IF(B6707='2. Metadata'!C$1,'2. Metadata'!#REF!,IF(B6707='2. Metadata'!D$1,'2. Metadata'!#REF!, IF(B6707='2. Metadata'!E$1,'2. Metadata'!#REF!,IF( B6707='2. Metadata'!F$1,'2. Metadata'!#REF!,IF(B6707='2. Metadata'!G$1,'2. Metadata'!#REF!,IF(B6707='2. Metadata'!H$1,'2. Metadata'!#REF!, IF(B6707='2. Metadata'!I$1,'2. Metadata'!#REF!, IF(B6707='2. Metadata'!J$1,'2. Metadata'!#REF!, IF(B6707='2. Metadata'!K$1,'2. Metadata'!C$3, IF(B6707='2. Metadata'!L$1,'2. Metadata'!D$3, IF(B6707='2. Metadata'!M$1,'2. Metadata'!M$5, IF(B6707='2. Metadata'!N$1,'2. Metadata'!N$5))))))))))))))</f>
        <v>49.690002</v>
      </c>
      <c r="D6707" s="13">
        <f>IF(ISBLANK(B6707)=TRUE," ", IF(B6707='2. Metadata'!B$1,'2. Metadata'!B$6, IF(B6707='2. Metadata'!C$1,'2. Metadata'!C$4,IF(B6707='2. Metadata'!D$1,'2. Metadata'!D$4, IF(B6707='2. Metadata'!E$1,'2. Metadata'!E$4,IF( B6707='2. Metadata'!F$1,'2. Metadata'!F$4,IF(B6707='2. Metadata'!G$1,'2. Metadata'!G$4,IF(B6707='2. Metadata'!H$1,'2. Metadata'!H$4, IF(B6707='2. Metadata'!I$1,'2. Metadata'!I$4, IF(B6707='2. Metadata'!J$1,'2. Metadata'!J$4, IF(B6707='2. Metadata'!K$1,'2. Metadata'!K$4, IF(B6707='2. Metadata'!L$1,'2. Metadata'!L$4, IF(B6707='2. Metadata'!M$1,'2. Metadata'!M$6, IF(B6707='2. Metadata'!N$1,'2. Metadata'!N$6))))))))))))))</f>
        <v>-115.97499999999999</v>
      </c>
      <c r="E6707" s="15" t="s">
        <v>178</v>
      </c>
      <c r="F6707" s="132">
        <v>0.60499999999999998</v>
      </c>
      <c r="G6707" s="16" t="str">
        <f>IF(ISBLANK(F6707)=TRUE," ",'2. Metadata'!B$14)</f>
        <v>degrees Celsius</v>
      </c>
      <c r="H6707" s="16" t="s">
        <v>178</v>
      </c>
    </row>
    <row r="6708" spans="1:8" ht="15.75" customHeight="1" x14ac:dyDescent="0.2">
      <c r="A6708" s="130">
        <v>39733.385416666664</v>
      </c>
      <c r="B6708" s="9" t="s">
        <v>239</v>
      </c>
      <c r="C6708" s="16">
        <f>IF(ISBLANK(B6708)=TRUE," ", IF(B6708='2. Metadata'!B$1,'2. Metadata'!B$5, IF(B6708='2. Metadata'!C$1,'2. Metadata'!#REF!,IF(B6708='2. Metadata'!D$1,'2. Metadata'!#REF!, IF(B6708='2. Metadata'!E$1,'2. Metadata'!#REF!,IF( B6708='2. Metadata'!F$1,'2. Metadata'!#REF!,IF(B6708='2. Metadata'!G$1,'2. Metadata'!#REF!,IF(B6708='2. Metadata'!H$1,'2. Metadata'!#REF!, IF(B6708='2. Metadata'!I$1,'2. Metadata'!#REF!, IF(B6708='2. Metadata'!J$1,'2. Metadata'!#REF!, IF(B6708='2. Metadata'!K$1,'2. Metadata'!C$3, IF(B6708='2. Metadata'!L$1,'2. Metadata'!D$3, IF(B6708='2. Metadata'!M$1,'2. Metadata'!M$5, IF(B6708='2. Metadata'!N$1,'2. Metadata'!N$5))))))))))))))</f>
        <v>49.690002</v>
      </c>
      <c r="D6708" s="13">
        <f>IF(ISBLANK(B6708)=TRUE," ", IF(B6708='2. Metadata'!B$1,'2. Metadata'!B$6, IF(B6708='2. Metadata'!C$1,'2. Metadata'!C$4,IF(B6708='2. Metadata'!D$1,'2. Metadata'!D$4, IF(B6708='2. Metadata'!E$1,'2. Metadata'!E$4,IF( B6708='2. Metadata'!F$1,'2. Metadata'!F$4,IF(B6708='2. Metadata'!G$1,'2. Metadata'!G$4,IF(B6708='2. Metadata'!H$1,'2. Metadata'!H$4, IF(B6708='2. Metadata'!I$1,'2. Metadata'!I$4, IF(B6708='2. Metadata'!J$1,'2. Metadata'!J$4, IF(B6708='2. Metadata'!K$1,'2. Metadata'!K$4, IF(B6708='2. Metadata'!L$1,'2. Metadata'!L$4, IF(B6708='2. Metadata'!M$1,'2. Metadata'!M$6, IF(B6708='2. Metadata'!N$1,'2. Metadata'!N$6))))))))))))))</f>
        <v>-115.97499999999999</v>
      </c>
      <c r="E6708" s="15" t="s">
        <v>178</v>
      </c>
      <c r="F6708" s="132">
        <v>0.57699999999999996</v>
      </c>
      <c r="G6708" s="16" t="str">
        <f>IF(ISBLANK(F6708)=TRUE," ",'2. Metadata'!B$14)</f>
        <v>degrees Celsius</v>
      </c>
      <c r="H6708" s="16" t="s">
        <v>178</v>
      </c>
    </row>
    <row r="6709" spans="1:8" ht="15.75" customHeight="1" x14ac:dyDescent="0.2">
      <c r="A6709" s="130">
        <v>39733.395833333336</v>
      </c>
      <c r="B6709" s="9" t="s">
        <v>239</v>
      </c>
      <c r="C6709" s="16">
        <f>IF(ISBLANK(B6709)=TRUE," ", IF(B6709='2. Metadata'!B$1,'2. Metadata'!B$5, IF(B6709='2. Metadata'!C$1,'2. Metadata'!#REF!,IF(B6709='2. Metadata'!D$1,'2. Metadata'!#REF!, IF(B6709='2. Metadata'!E$1,'2. Metadata'!#REF!,IF( B6709='2. Metadata'!F$1,'2. Metadata'!#REF!,IF(B6709='2. Metadata'!G$1,'2. Metadata'!#REF!,IF(B6709='2. Metadata'!H$1,'2. Metadata'!#REF!, IF(B6709='2. Metadata'!I$1,'2. Metadata'!#REF!, IF(B6709='2. Metadata'!J$1,'2. Metadata'!#REF!, IF(B6709='2. Metadata'!K$1,'2. Metadata'!C$3, IF(B6709='2. Metadata'!L$1,'2. Metadata'!D$3, IF(B6709='2. Metadata'!M$1,'2. Metadata'!M$5, IF(B6709='2. Metadata'!N$1,'2. Metadata'!N$5))))))))))))))</f>
        <v>49.690002</v>
      </c>
      <c r="D6709" s="13">
        <f>IF(ISBLANK(B6709)=TRUE," ", IF(B6709='2. Metadata'!B$1,'2. Metadata'!B$6, IF(B6709='2. Metadata'!C$1,'2. Metadata'!C$4,IF(B6709='2. Metadata'!D$1,'2. Metadata'!D$4, IF(B6709='2. Metadata'!E$1,'2. Metadata'!E$4,IF( B6709='2. Metadata'!F$1,'2. Metadata'!F$4,IF(B6709='2. Metadata'!G$1,'2. Metadata'!G$4,IF(B6709='2. Metadata'!H$1,'2. Metadata'!H$4, IF(B6709='2. Metadata'!I$1,'2. Metadata'!I$4, IF(B6709='2. Metadata'!J$1,'2. Metadata'!J$4, IF(B6709='2. Metadata'!K$1,'2. Metadata'!K$4, IF(B6709='2. Metadata'!L$1,'2. Metadata'!L$4, IF(B6709='2. Metadata'!M$1,'2. Metadata'!M$6, IF(B6709='2. Metadata'!N$1,'2. Metadata'!N$6))))))))))))))</f>
        <v>-115.97499999999999</v>
      </c>
      <c r="E6709" s="15" t="s">
        <v>178</v>
      </c>
      <c r="F6709" s="132">
        <v>0.57699999999999996</v>
      </c>
      <c r="G6709" s="16" t="str">
        <f>IF(ISBLANK(F6709)=TRUE," ",'2. Metadata'!B$14)</f>
        <v>degrees Celsius</v>
      </c>
      <c r="H6709" s="16" t="s">
        <v>178</v>
      </c>
    </row>
    <row r="6710" spans="1:8" ht="15.75" customHeight="1" x14ac:dyDescent="0.2">
      <c r="A6710" s="130">
        <v>39733.40625</v>
      </c>
      <c r="B6710" s="9" t="s">
        <v>239</v>
      </c>
      <c r="C6710" s="16">
        <f>IF(ISBLANK(B6710)=TRUE," ", IF(B6710='2. Metadata'!B$1,'2. Metadata'!B$5, IF(B6710='2. Metadata'!C$1,'2. Metadata'!#REF!,IF(B6710='2. Metadata'!D$1,'2. Metadata'!#REF!, IF(B6710='2. Metadata'!E$1,'2. Metadata'!#REF!,IF( B6710='2. Metadata'!F$1,'2. Metadata'!#REF!,IF(B6710='2. Metadata'!G$1,'2. Metadata'!#REF!,IF(B6710='2. Metadata'!H$1,'2. Metadata'!#REF!, IF(B6710='2. Metadata'!I$1,'2. Metadata'!#REF!, IF(B6710='2. Metadata'!J$1,'2. Metadata'!#REF!, IF(B6710='2. Metadata'!K$1,'2. Metadata'!C$3, IF(B6710='2. Metadata'!L$1,'2. Metadata'!D$3, IF(B6710='2. Metadata'!M$1,'2. Metadata'!M$5, IF(B6710='2. Metadata'!N$1,'2. Metadata'!N$5))))))))))))))</f>
        <v>49.690002</v>
      </c>
      <c r="D6710" s="13">
        <f>IF(ISBLANK(B6710)=TRUE," ", IF(B6710='2. Metadata'!B$1,'2. Metadata'!B$6, IF(B6710='2. Metadata'!C$1,'2. Metadata'!C$4,IF(B6710='2. Metadata'!D$1,'2. Metadata'!D$4, IF(B6710='2. Metadata'!E$1,'2. Metadata'!E$4,IF( B6710='2. Metadata'!F$1,'2. Metadata'!F$4,IF(B6710='2. Metadata'!G$1,'2. Metadata'!G$4,IF(B6710='2. Metadata'!H$1,'2. Metadata'!H$4, IF(B6710='2. Metadata'!I$1,'2. Metadata'!I$4, IF(B6710='2. Metadata'!J$1,'2. Metadata'!J$4, IF(B6710='2. Metadata'!K$1,'2. Metadata'!K$4, IF(B6710='2. Metadata'!L$1,'2. Metadata'!L$4, IF(B6710='2. Metadata'!M$1,'2. Metadata'!M$6, IF(B6710='2. Metadata'!N$1,'2. Metadata'!N$6))))))))))))))</f>
        <v>-115.97499999999999</v>
      </c>
      <c r="E6710" s="15" t="s">
        <v>178</v>
      </c>
      <c r="F6710" s="132">
        <v>0.57699999999999996</v>
      </c>
      <c r="G6710" s="16" t="str">
        <f>IF(ISBLANK(F6710)=TRUE," ",'2. Metadata'!B$14)</f>
        <v>degrees Celsius</v>
      </c>
      <c r="H6710" s="16" t="s">
        <v>178</v>
      </c>
    </row>
    <row r="6711" spans="1:8" ht="15.75" customHeight="1" x14ac:dyDescent="0.2">
      <c r="A6711" s="130">
        <v>39733.416666666664</v>
      </c>
      <c r="B6711" s="9" t="s">
        <v>239</v>
      </c>
      <c r="C6711" s="16">
        <f>IF(ISBLANK(B6711)=TRUE," ", IF(B6711='2. Metadata'!B$1,'2. Metadata'!B$5, IF(B6711='2. Metadata'!C$1,'2. Metadata'!#REF!,IF(B6711='2. Metadata'!D$1,'2. Metadata'!#REF!, IF(B6711='2. Metadata'!E$1,'2. Metadata'!#REF!,IF( B6711='2. Metadata'!F$1,'2. Metadata'!#REF!,IF(B6711='2. Metadata'!G$1,'2. Metadata'!#REF!,IF(B6711='2. Metadata'!H$1,'2. Metadata'!#REF!, IF(B6711='2. Metadata'!I$1,'2. Metadata'!#REF!, IF(B6711='2. Metadata'!J$1,'2. Metadata'!#REF!, IF(B6711='2. Metadata'!K$1,'2. Metadata'!C$3, IF(B6711='2. Metadata'!L$1,'2. Metadata'!D$3, IF(B6711='2. Metadata'!M$1,'2. Metadata'!M$5, IF(B6711='2. Metadata'!N$1,'2. Metadata'!N$5))))))))))))))</f>
        <v>49.690002</v>
      </c>
      <c r="D6711" s="13">
        <f>IF(ISBLANK(B6711)=TRUE," ", IF(B6711='2. Metadata'!B$1,'2. Metadata'!B$6, IF(B6711='2. Metadata'!C$1,'2. Metadata'!C$4,IF(B6711='2. Metadata'!D$1,'2. Metadata'!D$4, IF(B6711='2. Metadata'!E$1,'2. Metadata'!E$4,IF( B6711='2. Metadata'!F$1,'2. Metadata'!F$4,IF(B6711='2. Metadata'!G$1,'2. Metadata'!G$4,IF(B6711='2. Metadata'!H$1,'2. Metadata'!H$4, IF(B6711='2. Metadata'!I$1,'2. Metadata'!I$4, IF(B6711='2. Metadata'!J$1,'2. Metadata'!J$4, IF(B6711='2. Metadata'!K$1,'2. Metadata'!K$4, IF(B6711='2. Metadata'!L$1,'2. Metadata'!L$4, IF(B6711='2. Metadata'!M$1,'2. Metadata'!M$6, IF(B6711='2. Metadata'!N$1,'2. Metadata'!N$6))))))))))))))</f>
        <v>-115.97499999999999</v>
      </c>
      <c r="E6711" s="15" t="s">
        <v>178</v>
      </c>
      <c r="F6711" s="132">
        <v>0.55000000000000004</v>
      </c>
      <c r="G6711" s="16" t="str">
        <f>IF(ISBLANK(F6711)=TRUE," ",'2. Metadata'!B$14)</f>
        <v>degrees Celsius</v>
      </c>
      <c r="H6711" s="16" t="s">
        <v>178</v>
      </c>
    </row>
    <row r="6712" spans="1:8" ht="15.75" customHeight="1" x14ac:dyDescent="0.2">
      <c r="A6712" s="130">
        <v>39733.427083333336</v>
      </c>
      <c r="B6712" s="9" t="s">
        <v>239</v>
      </c>
      <c r="C6712" s="16">
        <f>IF(ISBLANK(B6712)=TRUE," ", IF(B6712='2. Metadata'!B$1,'2. Metadata'!B$5, IF(B6712='2. Metadata'!C$1,'2. Metadata'!#REF!,IF(B6712='2. Metadata'!D$1,'2. Metadata'!#REF!, IF(B6712='2. Metadata'!E$1,'2. Metadata'!#REF!,IF( B6712='2. Metadata'!F$1,'2. Metadata'!#REF!,IF(B6712='2. Metadata'!G$1,'2. Metadata'!#REF!,IF(B6712='2. Metadata'!H$1,'2. Metadata'!#REF!, IF(B6712='2. Metadata'!I$1,'2. Metadata'!#REF!, IF(B6712='2. Metadata'!J$1,'2. Metadata'!#REF!, IF(B6712='2. Metadata'!K$1,'2. Metadata'!C$3, IF(B6712='2. Metadata'!L$1,'2. Metadata'!D$3, IF(B6712='2. Metadata'!M$1,'2. Metadata'!M$5, IF(B6712='2. Metadata'!N$1,'2. Metadata'!N$5))))))))))))))</f>
        <v>49.690002</v>
      </c>
      <c r="D6712" s="13">
        <f>IF(ISBLANK(B6712)=TRUE," ", IF(B6712='2. Metadata'!B$1,'2. Metadata'!B$6, IF(B6712='2. Metadata'!C$1,'2. Metadata'!C$4,IF(B6712='2. Metadata'!D$1,'2. Metadata'!D$4, IF(B6712='2. Metadata'!E$1,'2. Metadata'!E$4,IF( B6712='2. Metadata'!F$1,'2. Metadata'!F$4,IF(B6712='2. Metadata'!G$1,'2. Metadata'!G$4,IF(B6712='2. Metadata'!H$1,'2. Metadata'!H$4, IF(B6712='2. Metadata'!I$1,'2. Metadata'!I$4, IF(B6712='2. Metadata'!J$1,'2. Metadata'!J$4, IF(B6712='2. Metadata'!K$1,'2. Metadata'!K$4, IF(B6712='2. Metadata'!L$1,'2. Metadata'!L$4, IF(B6712='2. Metadata'!M$1,'2. Metadata'!M$6, IF(B6712='2. Metadata'!N$1,'2. Metadata'!N$6))))))))))))))</f>
        <v>-115.97499999999999</v>
      </c>
      <c r="E6712" s="15" t="s">
        <v>178</v>
      </c>
      <c r="F6712" s="132">
        <v>0.55000000000000004</v>
      </c>
      <c r="G6712" s="16" t="str">
        <f>IF(ISBLANK(F6712)=TRUE," ",'2. Metadata'!B$14)</f>
        <v>degrees Celsius</v>
      </c>
      <c r="H6712" s="16" t="s">
        <v>178</v>
      </c>
    </row>
    <row r="6713" spans="1:8" ht="15.75" customHeight="1" x14ac:dyDescent="0.2">
      <c r="A6713" s="130">
        <v>39733.4375</v>
      </c>
      <c r="B6713" s="9" t="s">
        <v>239</v>
      </c>
      <c r="C6713" s="16">
        <f>IF(ISBLANK(B6713)=TRUE," ", IF(B6713='2. Metadata'!B$1,'2. Metadata'!B$5, IF(B6713='2. Metadata'!C$1,'2. Metadata'!#REF!,IF(B6713='2. Metadata'!D$1,'2. Metadata'!#REF!, IF(B6713='2. Metadata'!E$1,'2. Metadata'!#REF!,IF( B6713='2. Metadata'!F$1,'2. Metadata'!#REF!,IF(B6713='2. Metadata'!G$1,'2. Metadata'!#REF!,IF(B6713='2. Metadata'!H$1,'2. Metadata'!#REF!, IF(B6713='2. Metadata'!I$1,'2. Metadata'!#REF!, IF(B6713='2. Metadata'!J$1,'2. Metadata'!#REF!, IF(B6713='2. Metadata'!K$1,'2. Metadata'!C$3, IF(B6713='2. Metadata'!L$1,'2. Metadata'!D$3, IF(B6713='2. Metadata'!M$1,'2. Metadata'!M$5, IF(B6713='2. Metadata'!N$1,'2. Metadata'!N$5))))))))))))))</f>
        <v>49.690002</v>
      </c>
      <c r="D6713" s="13">
        <f>IF(ISBLANK(B6713)=TRUE," ", IF(B6713='2. Metadata'!B$1,'2. Metadata'!B$6, IF(B6713='2. Metadata'!C$1,'2. Metadata'!C$4,IF(B6713='2. Metadata'!D$1,'2. Metadata'!D$4, IF(B6713='2. Metadata'!E$1,'2. Metadata'!E$4,IF( B6713='2. Metadata'!F$1,'2. Metadata'!F$4,IF(B6713='2. Metadata'!G$1,'2. Metadata'!G$4,IF(B6713='2. Metadata'!H$1,'2. Metadata'!H$4, IF(B6713='2. Metadata'!I$1,'2. Metadata'!I$4, IF(B6713='2. Metadata'!J$1,'2. Metadata'!J$4, IF(B6713='2. Metadata'!K$1,'2. Metadata'!K$4, IF(B6713='2. Metadata'!L$1,'2. Metadata'!L$4, IF(B6713='2. Metadata'!M$1,'2. Metadata'!M$6, IF(B6713='2. Metadata'!N$1,'2. Metadata'!N$6))))))))))))))</f>
        <v>-115.97499999999999</v>
      </c>
      <c r="E6713" s="15" t="s">
        <v>178</v>
      </c>
      <c r="F6713" s="132">
        <v>0.55000000000000004</v>
      </c>
      <c r="G6713" s="16" t="str">
        <f>IF(ISBLANK(F6713)=TRUE," ",'2. Metadata'!B$14)</f>
        <v>degrees Celsius</v>
      </c>
      <c r="H6713" s="16" t="s">
        <v>178</v>
      </c>
    </row>
    <row r="6714" spans="1:8" ht="15.75" customHeight="1" x14ac:dyDescent="0.2">
      <c r="A6714" s="130">
        <v>39733.447916666664</v>
      </c>
      <c r="B6714" s="9" t="s">
        <v>239</v>
      </c>
      <c r="C6714" s="16">
        <f>IF(ISBLANK(B6714)=TRUE," ", IF(B6714='2. Metadata'!B$1,'2. Metadata'!B$5, IF(B6714='2. Metadata'!C$1,'2. Metadata'!#REF!,IF(B6714='2. Metadata'!D$1,'2. Metadata'!#REF!, IF(B6714='2. Metadata'!E$1,'2. Metadata'!#REF!,IF( B6714='2. Metadata'!F$1,'2. Metadata'!#REF!,IF(B6714='2. Metadata'!G$1,'2. Metadata'!#REF!,IF(B6714='2. Metadata'!H$1,'2. Metadata'!#REF!, IF(B6714='2. Metadata'!I$1,'2. Metadata'!#REF!, IF(B6714='2. Metadata'!J$1,'2. Metadata'!#REF!, IF(B6714='2. Metadata'!K$1,'2. Metadata'!C$3, IF(B6714='2. Metadata'!L$1,'2. Metadata'!D$3, IF(B6714='2. Metadata'!M$1,'2. Metadata'!M$5, IF(B6714='2. Metadata'!N$1,'2. Metadata'!N$5))))))))))))))</f>
        <v>49.690002</v>
      </c>
      <c r="D6714" s="13">
        <f>IF(ISBLANK(B6714)=TRUE," ", IF(B6714='2. Metadata'!B$1,'2. Metadata'!B$6, IF(B6714='2. Metadata'!C$1,'2. Metadata'!C$4,IF(B6714='2. Metadata'!D$1,'2. Metadata'!D$4, IF(B6714='2. Metadata'!E$1,'2. Metadata'!E$4,IF( B6714='2. Metadata'!F$1,'2. Metadata'!F$4,IF(B6714='2. Metadata'!G$1,'2. Metadata'!G$4,IF(B6714='2. Metadata'!H$1,'2. Metadata'!H$4, IF(B6714='2. Metadata'!I$1,'2. Metadata'!I$4, IF(B6714='2. Metadata'!J$1,'2. Metadata'!J$4, IF(B6714='2. Metadata'!K$1,'2. Metadata'!K$4, IF(B6714='2. Metadata'!L$1,'2. Metadata'!L$4, IF(B6714='2. Metadata'!M$1,'2. Metadata'!M$6, IF(B6714='2. Metadata'!N$1,'2. Metadata'!N$6))))))))))))))</f>
        <v>-115.97499999999999</v>
      </c>
      <c r="E6714" s="15" t="s">
        <v>178</v>
      </c>
      <c r="F6714" s="132">
        <v>0.55000000000000004</v>
      </c>
      <c r="G6714" s="16" t="str">
        <f>IF(ISBLANK(F6714)=TRUE," ",'2. Metadata'!B$14)</f>
        <v>degrees Celsius</v>
      </c>
      <c r="H6714" s="16" t="s">
        <v>178</v>
      </c>
    </row>
    <row r="6715" spans="1:8" ht="15.75" customHeight="1" x14ac:dyDescent="0.2">
      <c r="A6715" s="130">
        <v>39733.458333333336</v>
      </c>
      <c r="B6715" s="9" t="s">
        <v>239</v>
      </c>
      <c r="C6715" s="16">
        <f>IF(ISBLANK(B6715)=TRUE," ", IF(B6715='2. Metadata'!B$1,'2. Metadata'!B$5, IF(B6715='2. Metadata'!C$1,'2. Metadata'!#REF!,IF(B6715='2. Metadata'!D$1,'2. Metadata'!#REF!, IF(B6715='2. Metadata'!E$1,'2. Metadata'!#REF!,IF( B6715='2. Metadata'!F$1,'2. Metadata'!#REF!,IF(B6715='2. Metadata'!G$1,'2. Metadata'!#REF!,IF(B6715='2. Metadata'!H$1,'2. Metadata'!#REF!, IF(B6715='2. Metadata'!I$1,'2. Metadata'!#REF!, IF(B6715='2. Metadata'!J$1,'2. Metadata'!#REF!, IF(B6715='2. Metadata'!K$1,'2. Metadata'!C$3, IF(B6715='2. Metadata'!L$1,'2. Metadata'!D$3, IF(B6715='2. Metadata'!M$1,'2. Metadata'!M$5, IF(B6715='2. Metadata'!N$1,'2. Metadata'!N$5))))))))))))))</f>
        <v>49.690002</v>
      </c>
      <c r="D6715" s="13">
        <f>IF(ISBLANK(B6715)=TRUE," ", IF(B6715='2. Metadata'!B$1,'2. Metadata'!B$6, IF(B6715='2. Metadata'!C$1,'2. Metadata'!C$4,IF(B6715='2. Metadata'!D$1,'2. Metadata'!D$4, IF(B6715='2. Metadata'!E$1,'2. Metadata'!E$4,IF( B6715='2. Metadata'!F$1,'2. Metadata'!F$4,IF(B6715='2. Metadata'!G$1,'2. Metadata'!G$4,IF(B6715='2. Metadata'!H$1,'2. Metadata'!H$4, IF(B6715='2. Metadata'!I$1,'2. Metadata'!I$4, IF(B6715='2. Metadata'!J$1,'2. Metadata'!J$4, IF(B6715='2. Metadata'!K$1,'2. Metadata'!K$4, IF(B6715='2. Metadata'!L$1,'2. Metadata'!L$4, IF(B6715='2. Metadata'!M$1,'2. Metadata'!M$6, IF(B6715='2. Metadata'!N$1,'2. Metadata'!N$6))))))))))))))</f>
        <v>-115.97499999999999</v>
      </c>
      <c r="E6715" s="15" t="s">
        <v>178</v>
      </c>
      <c r="F6715" s="132">
        <v>0.57699999999999996</v>
      </c>
      <c r="G6715" s="16" t="str">
        <f>IF(ISBLANK(F6715)=TRUE," ",'2. Metadata'!B$14)</f>
        <v>degrees Celsius</v>
      </c>
      <c r="H6715" s="16" t="s">
        <v>178</v>
      </c>
    </row>
    <row r="6716" spans="1:8" ht="15.75" customHeight="1" x14ac:dyDescent="0.2">
      <c r="A6716" s="130">
        <v>39733.46875</v>
      </c>
      <c r="B6716" s="9" t="s">
        <v>239</v>
      </c>
      <c r="C6716" s="16">
        <f>IF(ISBLANK(B6716)=TRUE," ", IF(B6716='2. Metadata'!B$1,'2. Metadata'!B$5, IF(B6716='2. Metadata'!C$1,'2. Metadata'!#REF!,IF(B6716='2. Metadata'!D$1,'2. Metadata'!#REF!, IF(B6716='2. Metadata'!E$1,'2. Metadata'!#REF!,IF( B6716='2. Metadata'!F$1,'2. Metadata'!#REF!,IF(B6716='2. Metadata'!G$1,'2. Metadata'!#REF!,IF(B6716='2. Metadata'!H$1,'2. Metadata'!#REF!, IF(B6716='2. Metadata'!I$1,'2. Metadata'!#REF!, IF(B6716='2. Metadata'!J$1,'2. Metadata'!#REF!, IF(B6716='2. Metadata'!K$1,'2. Metadata'!C$3, IF(B6716='2. Metadata'!L$1,'2. Metadata'!D$3, IF(B6716='2. Metadata'!M$1,'2. Metadata'!M$5, IF(B6716='2. Metadata'!N$1,'2. Metadata'!N$5))))))))))))))</f>
        <v>49.690002</v>
      </c>
      <c r="D6716" s="13">
        <f>IF(ISBLANK(B6716)=TRUE," ", IF(B6716='2. Metadata'!B$1,'2. Metadata'!B$6, IF(B6716='2. Metadata'!C$1,'2. Metadata'!C$4,IF(B6716='2. Metadata'!D$1,'2. Metadata'!D$4, IF(B6716='2. Metadata'!E$1,'2. Metadata'!E$4,IF( B6716='2. Metadata'!F$1,'2. Metadata'!F$4,IF(B6716='2. Metadata'!G$1,'2. Metadata'!G$4,IF(B6716='2. Metadata'!H$1,'2. Metadata'!H$4, IF(B6716='2. Metadata'!I$1,'2. Metadata'!I$4, IF(B6716='2. Metadata'!J$1,'2. Metadata'!J$4, IF(B6716='2. Metadata'!K$1,'2. Metadata'!K$4, IF(B6716='2. Metadata'!L$1,'2. Metadata'!L$4, IF(B6716='2. Metadata'!M$1,'2. Metadata'!M$6, IF(B6716='2. Metadata'!N$1,'2. Metadata'!N$6))))))))))))))</f>
        <v>-115.97499999999999</v>
      </c>
      <c r="E6716" s="15" t="s">
        <v>178</v>
      </c>
      <c r="F6716" s="132">
        <v>0.57699999999999996</v>
      </c>
      <c r="G6716" s="16" t="str">
        <f>IF(ISBLANK(F6716)=TRUE," ",'2. Metadata'!B$14)</f>
        <v>degrees Celsius</v>
      </c>
      <c r="H6716" s="16" t="s">
        <v>178</v>
      </c>
    </row>
    <row r="6717" spans="1:8" ht="15.75" customHeight="1" x14ac:dyDescent="0.2">
      <c r="A6717" s="130">
        <v>39733.479166666664</v>
      </c>
      <c r="B6717" s="9" t="s">
        <v>239</v>
      </c>
      <c r="C6717" s="16">
        <f>IF(ISBLANK(B6717)=TRUE," ", IF(B6717='2. Metadata'!B$1,'2. Metadata'!B$5, IF(B6717='2. Metadata'!C$1,'2. Metadata'!#REF!,IF(B6717='2. Metadata'!D$1,'2. Metadata'!#REF!, IF(B6717='2. Metadata'!E$1,'2. Metadata'!#REF!,IF( B6717='2. Metadata'!F$1,'2. Metadata'!#REF!,IF(B6717='2. Metadata'!G$1,'2. Metadata'!#REF!,IF(B6717='2. Metadata'!H$1,'2. Metadata'!#REF!, IF(B6717='2. Metadata'!I$1,'2. Metadata'!#REF!, IF(B6717='2. Metadata'!J$1,'2. Metadata'!#REF!, IF(B6717='2. Metadata'!K$1,'2. Metadata'!C$3, IF(B6717='2. Metadata'!L$1,'2. Metadata'!D$3, IF(B6717='2. Metadata'!M$1,'2. Metadata'!M$5, IF(B6717='2. Metadata'!N$1,'2. Metadata'!N$5))))))))))))))</f>
        <v>49.690002</v>
      </c>
      <c r="D6717" s="13">
        <f>IF(ISBLANK(B6717)=TRUE," ", IF(B6717='2. Metadata'!B$1,'2. Metadata'!B$6, IF(B6717='2. Metadata'!C$1,'2. Metadata'!C$4,IF(B6717='2. Metadata'!D$1,'2. Metadata'!D$4, IF(B6717='2. Metadata'!E$1,'2. Metadata'!E$4,IF( B6717='2. Metadata'!F$1,'2. Metadata'!F$4,IF(B6717='2. Metadata'!G$1,'2. Metadata'!G$4,IF(B6717='2. Metadata'!H$1,'2. Metadata'!H$4, IF(B6717='2. Metadata'!I$1,'2. Metadata'!I$4, IF(B6717='2. Metadata'!J$1,'2. Metadata'!J$4, IF(B6717='2. Metadata'!K$1,'2. Metadata'!K$4, IF(B6717='2. Metadata'!L$1,'2. Metadata'!L$4, IF(B6717='2. Metadata'!M$1,'2. Metadata'!M$6, IF(B6717='2. Metadata'!N$1,'2. Metadata'!N$6))))))))))))))</f>
        <v>-115.97499999999999</v>
      </c>
      <c r="E6717" s="15" t="s">
        <v>178</v>
      </c>
      <c r="F6717" s="132">
        <v>0.60499999999999998</v>
      </c>
      <c r="G6717" s="16" t="str">
        <f>IF(ISBLANK(F6717)=TRUE," ",'2. Metadata'!B$14)</f>
        <v>degrees Celsius</v>
      </c>
      <c r="H6717" s="16" t="s">
        <v>178</v>
      </c>
    </row>
    <row r="6718" spans="1:8" ht="15.75" customHeight="1" x14ac:dyDescent="0.2">
      <c r="A6718" s="130">
        <v>39733.489583333336</v>
      </c>
      <c r="B6718" s="9" t="s">
        <v>239</v>
      </c>
      <c r="C6718" s="16">
        <f>IF(ISBLANK(B6718)=TRUE," ", IF(B6718='2. Metadata'!B$1,'2. Metadata'!B$5, IF(B6718='2. Metadata'!C$1,'2. Metadata'!#REF!,IF(B6718='2. Metadata'!D$1,'2. Metadata'!#REF!, IF(B6718='2. Metadata'!E$1,'2. Metadata'!#REF!,IF( B6718='2. Metadata'!F$1,'2. Metadata'!#REF!,IF(B6718='2. Metadata'!G$1,'2. Metadata'!#REF!,IF(B6718='2. Metadata'!H$1,'2. Metadata'!#REF!, IF(B6718='2. Metadata'!I$1,'2. Metadata'!#REF!, IF(B6718='2. Metadata'!J$1,'2. Metadata'!#REF!, IF(B6718='2. Metadata'!K$1,'2. Metadata'!C$3, IF(B6718='2. Metadata'!L$1,'2. Metadata'!D$3, IF(B6718='2. Metadata'!M$1,'2. Metadata'!M$5, IF(B6718='2. Metadata'!N$1,'2. Metadata'!N$5))))))))))))))</f>
        <v>49.690002</v>
      </c>
      <c r="D6718" s="13">
        <f>IF(ISBLANK(B6718)=TRUE," ", IF(B6718='2. Metadata'!B$1,'2. Metadata'!B$6, IF(B6718='2. Metadata'!C$1,'2. Metadata'!C$4,IF(B6718='2. Metadata'!D$1,'2. Metadata'!D$4, IF(B6718='2. Metadata'!E$1,'2. Metadata'!E$4,IF( B6718='2. Metadata'!F$1,'2. Metadata'!F$4,IF(B6718='2. Metadata'!G$1,'2. Metadata'!G$4,IF(B6718='2. Metadata'!H$1,'2. Metadata'!H$4, IF(B6718='2. Metadata'!I$1,'2. Metadata'!I$4, IF(B6718='2. Metadata'!J$1,'2. Metadata'!J$4, IF(B6718='2. Metadata'!K$1,'2. Metadata'!K$4, IF(B6718='2. Metadata'!L$1,'2. Metadata'!L$4, IF(B6718='2. Metadata'!M$1,'2. Metadata'!M$6, IF(B6718='2. Metadata'!N$1,'2. Metadata'!N$6))))))))))))))</f>
        <v>-115.97499999999999</v>
      </c>
      <c r="E6718" s="15" t="s">
        <v>178</v>
      </c>
      <c r="F6718" s="132">
        <v>0.63200000000000001</v>
      </c>
      <c r="G6718" s="16" t="str">
        <f>IF(ISBLANK(F6718)=TRUE," ",'2. Metadata'!B$14)</f>
        <v>degrees Celsius</v>
      </c>
      <c r="H6718" s="16" t="s">
        <v>178</v>
      </c>
    </row>
    <row r="6719" spans="1:8" ht="15.75" customHeight="1" x14ac:dyDescent="0.2">
      <c r="A6719" s="130">
        <v>39733.5</v>
      </c>
      <c r="B6719" s="9" t="s">
        <v>239</v>
      </c>
      <c r="C6719" s="16">
        <f>IF(ISBLANK(B6719)=TRUE," ", IF(B6719='2. Metadata'!B$1,'2. Metadata'!B$5, IF(B6719='2. Metadata'!C$1,'2. Metadata'!#REF!,IF(B6719='2. Metadata'!D$1,'2. Metadata'!#REF!, IF(B6719='2. Metadata'!E$1,'2. Metadata'!#REF!,IF( B6719='2. Metadata'!F$1,'2. Metadata'!#REF!,IF(B6719='2. Metadata'!G$1,'2. Metadata'!#REF!,IF(B6719='2. Metadata'!H$1,'2. Metadata'!#REF!, IF(B6719='2. Metadata'!I$1,'2. Metadata'!#REF!, IF(B6719='2. Metadata'!J$1,'2. Metadata'!#REF!, IF(B6719='2. Metadata'!K$1,'2. Metadata'!C$3, IF(B6719='2. Metadata'!L$1,'2. Metadata'!D$3, IF(B6719='2. Metadata'!M$1,'2. Metadata'!M$5, IF(B6719='2. Metadata'!N$1,'2. Metadata'!N$5))))))))))))))</f>
        <v>49.690002</v>
      </c>
      <c r="D6719" s="13">
        <f>IF(ISBLANK(B6719)=TRUE," ", IF(B6719='2. Metadata'!B$1,'2. Metadata'!B$6, IF(B6719='2. Metadata'!C$1,'2. Metadata'!C$4,IF(B6719='2. Metadata'!D$1,'2. Metadata'!D$4, IF(B6719='2. Metadata'!E$1,'2. Metadata'!E$4,IF( B6719='2. Metadata'!F$1,'2. Metadata'!F$4,IF(B6719='2. Metadata'!G$1,'2. Metadata'!G$4,IF(B6719='2. Metadata'!H$1,'2. Metadata'!H$4, IF(B6719='2. Metadata'!I$1,'2. Metadata'!I$4, IF(B6719='2. Metadata'!J$1,'2. Metadata'!J$4, IF(B6719='2. Metadata'!K$1,'2. Metadata'!K$4, IF(B6719='2. Metadata'!L$1,'2. Metadata'!L$4, IF(B6719='2. Metadata'!M$1,'2. Metadata'!M$6, IF(B6719='2. Metadata'!N$1,'2. Metadata'!N$6))))))))))))))</f>
        <v>-115.97499999999999</v>
      </c>
      <c r="E6719" s="15" t="s">
        <v>178</v>
      </c>
      <c r="F6719" s="132">
        <v>0.66</v>
      </c>
      <c r="G6719" s="16" t="str">
        <f>IF(ISBLANK(F6719)=TRUE," ",'2. Metadata'!B$14)</f>
        <v>degrees Celsius</v>
      </c>
      <c r="H6719" s="16" t="s">
        <v>178</v>
      </c>
    </row>
    <row r="6720" spans="1:8" ht="15.75" customHeight="1" x14ac:dyDescent="0.2">
      <c r="A6720" s="130">
        <v>39733.510416666664</v>
      </c>
      <c r="B6720" s="9" t="s">
        <v>239</v>
      </c>
      <c r="C6720" s="16">
        <f>IF(ISBLANK(B6720)=TRUE," ", IF(B6720='2. Metadata'!B$1,'2. Metadata'!B$5, IF(B6720='2. Metadata'!C$1,'2. Metadata'!#REF!,IF(B6720='2. Metadata'!D$1,'2. Metadata'!#REF!, IF(B6720='2. Metadata'!E$1,'2. Metadata'!#REF!,IF( B6720='2. Metadata'!F$1,'2. Metadata'!#REF!,IF(B6720='2. Metadata'!G$1,'2. Metadata'!#REF!,IF(B6720='2. Metadata'!H$1,'2. Metadata'!#REF!, IF(B6720='2. Metadata'!I$1,'2. Metadata'!#REF!, IF(B6720='2. Metadata'!J$1,'2. Metadata'!#REF!, IF(B6720='2. Metadata'!K$1,'2. Metadata'!C$3, IF(B6720='2. Metadata'!L$1,'2. Metadata'!D$3, IF(B6720='2. Metadata'!M$1,'2. Metadata'!M$5, IF(B6720='2. Metadata'!N$1,'2. Metadata'!N$5))))))))))))))</f>
        <v>49.690002</v>
      </c>
      <c r="D6720" s="13">
        <f>IF(ISBLANK(B6720)=TRUE," ", IF(B6720='2. Metadata'!B$1,'2. Metadata'!B$6, IF(B6720='2. Metadata'!C$1,'2. Metadata'!C$4,IF(B6720='2. Metadata'!D$1,'2. Metadata'!D$4, IF(B6720='2. Metadata'!E$1,'2. Metadata'!E$4,IF( B6720='2. Metadata'!F$1,'2. Metadata'!F$4,IF(B6720='2. Metadata'!G$1,'2. Metadata'!G$4,IF(B6720='2. Metadata'!H$1,'2. Metadata'!H$4, IF(B6720='2. Metadata'!I$1,'2. Metadata'!I$4, IF(B6720='2. Metadata'!J$1,'2. Metadata'!J$4, IF(B6720='2. Metadata'!K$1,'2. Metadata'!K$4, IF(B6720='2. Metadata'!L$1,'2. Metadata'!L$4, IF(B6720='2. Metadata'!M$1,'2. Metadata'!M$6, IF(B6720='2. Metadata'!N$1,'2. Metadata'!N$6))))))))))))))</f>
        <v>-115.97499999999999</v>
      </c>
      <c r="E6720" s="15" t="s">
        <v>178</v>
      </c>
      <c r="F6720" s="132">
        <v>0.68700000000000006</v>
      </c>
      <c r="G6720" s="16" t="str">
        <f>IF(ISBLANK(F6720)=TRUE," ",'2. Metadata'!B$14)</f>
        <v>degrees Celsius</v>
      </c>
      <c r="H6720" s="16" t="s">
        <v>178</v>
      </c>
    </row>
    <row r="6721" spans="1:8" ht="15.75" customHeight="1" x14ac:dyDescent="0.2">
      <c r="A6721" s="130">
        <v>39733.520833333336</v>
      </c>
      <c r="B6721" s="9" t="s">
        <v>239</v>
      </c>
      <c r="C6721" s="16">
        <f>IF(ISBLANK(B6721)=TRUE," ", IF(B6721='2. Metadata'!B$1,'2. Metadata'!B$5, IF(B6721='2. Metadata'!C$1,'2. Metadata'!#REF!,IF(B6721='2. Metadata'!D$1,'2. Metadata'!#REF!, IF(B6721='2. Metadata'!E$1,'2. Metadata'!#REF!,IF( B6721='2. Metadata'!F$1,'2. Metadata'!#REF!,IF(B6721='2. Metadata'!G$1,'2. Metadata'!#REF!,IF(B6721='2. Metadata'!H$1,'2. Metadata'!#REF!, IF(B6721='2. Metadata'!I$1,'2. Metadata'!#REF!, IF(B6721='2. Metadata'!J$1,'2. Metadata'!#REF!, IF(B6721='2. Metadata'!K$1,'2. Metadata'!C$3, IF(B6721='2. Metadata'!L$1,'2. Metadata'!D$3, IF(B6721='2. Metadata'!M$1,'2. Metadata'!M$5, IF(B6721='2. Metadata'!N$1,'2. Metadata'!N$5))))))))))))))</f>
        <v>49.690002</v>
      </c>
      <c r="D6721" s="13">
        <f>IF(ISBLANK(B6721)=TRUE," ", IF(B6721='2. Metadata'!B$1,'2. Metadata'!B$6, IF(B6721='2. Metadata'!C$1,'2. Metadata'!C$4,IF(B6721='2. Metadata'!D$1,'2. Metadata'!D$4, IF(B6721='2. Metadata'!E$1,'2. Metadata'!E$4,IF( B6721='2. Metadata'!F$1,'2. Metadata'!F$4,IF(B6721='2. Metadata'!G$1,'2. Metadata'!G$4,IF(B6721='2. Metadata'!H$1,'2. Metadata'!H$4, IF(B6721='2. Metadata'!I$1,'2. Metadata'!I$4, IF(B6721='2. Metadata'!J$1,'2. Metadata'!J$4, IF(B6721='2. Metadata'!K$1,'2. Metadata'!K$4, IF(B6721='2. Metadata'!L$1,'2. Metadata'!L$4, IF(B6721='2. Metadata'!M$1,'2. Metadata'!M$6, IF(B6721='2. Metadata'!N$1,'2. Metadata'!N$6))))))))))))))</f>
        <v>-115.97499999999999</v>
      </c>
      <c r="E6721" s="15" t="s">
        <v>178</v>
      </c>
      <c r="F6721" s="132">
        <v>0.74199999999999999</v>
      </c>
      <c r="G6721" s="16" t="str">
        <f>IF(ISBLANK(F6721)=TRUE," ",'2. Metadata'!B$14)</f>
        <v>degrees Celsius</v>
      </c>
      <c r="H6721" s="16" t="s">
        <v>178</v>
      </c>
    </row>
    <row r="6722" spans="1:8" ht="15.75" customHeight="1" x14ac:dyDescent="0.2">
      <c r="A6722" s="130">
        <v>39733.53125</v>
      </c>
      <c r="B6722" s="9" t="s">
        <v>239</v>
      </c>
      <c r="C6722" s="16">
        <f>IF(ISBLANK(B6722)=TRUE," ", IF(B6722='2. Metadata'!B$1,'2. Metadata'!B$5, IF(B6722='2. Metadata'!C$1,'2. Metadata'!#REF!,IF(B6722='2. Metadata'!D$1,'2. Metadata'!#REF!, IF(B6722='2. Metadata'!E$1,'2. Metadata'!#REF!,IF( B6722='2. Metadata'!F$1,'2. Metadata'!#REF!,IF(B6722='2. Metadata'!G$1,'2. Metadata'!#REF!,IF(B6722='2. Metadata'!H$1,'2. Metadata'!#REF!, IF(B6722='2. Metadata'!I$1,'2. Metadata'!#REF!, IF(B6722='2. Metadata'!J$1,'2. Metadata'!#REF!, IF(B6722='2. Metadata'!K$1,'2. Metadata'!C$3, IF(B6722='2. Metadata'!L$1,'2. Metadata'!D$3, IF(B6722='2. Metadata'!M$1,'2. Metadata'!M$5, IF(B6722='2. Metadata'!N$1,'2. Metadata'!N$5))))))))))))))</f>
        <v>49.690002</v>
      </c>
      <c r="D6722" s="13">
        <f>IF(ISBLANK(B6722)=TRUE," ", IF(B6722='2. Metadata'!B$1,'2. Metadata'!B$6, IF(B6722='2. Metadata'!C$1,'2. Metadata'!C$4,IF(B6722='2. Metadata'!D$1,'2. Metadata'!D$4, IF(B6722='2. Metadata'!E$1,'2. Metadata'!E$4,IF( B6722='2. Metadata'!F$1,'2. Metadata'!F$4,IF(B6722='2. Metadata'!G$1,'2. Metadata'!G$4,IF(B6722='2. Metadata'!H$1,'2. Metadata'!H$4, IF(B6722='2. Metadata'!I$1,'2. Metadata'!I$4, IF(B6722='2. Metadata'!J$1,'2. Metadata'!J$4, IF(B6722='2. Metadata'!K$1,'2. Metadata'!K$4, IF(B6722='2. Metadata'!L$1,'2. Metadata'!L$4, IF(B6722='2. Metadata'!M$1,'2. Metadata'!M$6, IF(B6722='2. Metadata'!N$1,'2. Metadata'!N$6))))))))))))))</f>
        <v>-115.97499999999999</v>
      </c>
      <c r="E6722" s="15" t="s">
        <v>178</v>
      </c>
      <c r="F6722" s="132">
        <v>0.79700000000000004</v>
      </c>
      <c r="G6722" s="16" t="str">
        <f>IF(ISBLANK(F6722)=TRUE," ",'2. Metadata'!B$14)</f>
        <v>degrees Celsius</v>
      </c>
      <c r="H6722" s="16" t="s">
        <v>178</v>
      </c>
    </row>
    <row r="6723" spans="1:8" ht="15.75" customHeight="1" x14ac:dyDescent="0.2">
      <c r="A6723" s="130">
        <v>39733.541666666664</v>
      </c>
      <c r="B6723" s="9" t="s">
        <v>239</v>
      </c>
      <c r="C6723" s="16">
        <f>IF(ISBLANK(B6723)=TRUE," ", IF(B6723='2. Metadata'!B$1,'2. Metadata'!B$5, IF(B6723='2. Metadata'!C$1,'2. Metadata'!#REF!,IF(B6723='2. Metadata'!D$1,'2. Metadata'!#REF!, IF(B6723='2. Metadata'!E$1,'2. Metadata'!#REF!,IF( B6723='2. Metadata'!F$1,'2. Metadata'!#REF!,IF(B6723='2. Metadata'!G$1,'2. Metadata'!#REF!,IF(B6723='2. Metadata'!H$1,'2. Metadata'!#REF!, IF(B6723='2. Metadata'!I$1,'2. Metadata'!#REF!, IF(B6723='2. Metadata'!J$1,'2. Metadata'!#REF!, IF(B6723='2. Metadata'!K$1,'2. Metadata'!C$3, IF(B6723='2. Metadata'!L$1,'2. Metadata'!D$3, IF(B6723='2. Metadata'!M$1,'2. Metadata'!M$5, IF(B6723='2. Metadata'!N$1,'2. Metadata'!N$5))))))))))))))</f>
        <v>49.690002</v>
      </c>
      <c r="D6723" s="13">
        <f>IF(ISBLANK(B6723)=TRUE," ", IF(B6723='2. Metadata'!B$1,'2. Metadata'!B$6, IF(B6723='2. Metadata'!C$1,'2. Metadata'!C$4,IF(B6723='2. Metadata'!D$1,'2. Metadata'!D$4, IF(B6723='2. Metadata'!E$1,'2. Metadata'!E$4,IF( B6723='2. Metadata'!F$1,'2. Metadata'!F$4,IF(B6723='2. Metadata'!G$1,'2. Metadata'!G$4,IF(B6723='2. Metadata'!H$1,'2. Metadata'!H$4, IF(B6723='2. Metadata'!I$1,'2. Metadata'!I$4, IF(B6723='2. Metadata'!J$1,'2. Metadata'!J$4, IF(B6723='2. Metadata'!K$1,'2. Metadata'!K$4, IF(B6723='2. Metadata'!L$1,'2. Metadata'!L$4, IF(B6723='2. Metadata'!M$1,'2. Metadata'!M$6, IF(B6723='2. Metadata'!N$1,'2. Metadata'!N$6))))))))))))))</f>
        <v>-115.97499999999999</v>
      </c>
      <c r="E6723" s="15" t="s">
        <v>178</v>
      </c>
      <c r="F6723" s="132">
        <v>0.90700000000000003</v>
      </c>
      <c r="G6723" s="16" t="str">
        <f>IF(ISBLANK(F6723)=TRUE," ",'2. Metadata'!B$14)</f>
        <v>degrees Celsius</v>
      </c>
      <c r="H6723" s="16" t="s">
        <v>178</v>
      </c>
    </row>
    <row r="6724" spans="1:8" ht="15.75" customHeight="1" x14ac:dyDescent="0.2">
      <c r="A6724" s="130">
        <v>39733.552083333336</v>
      </c>
      <c r="B6724" s="9" t="s">
        <v>239</v>
      </c>
      <c r="C6724" s="16">
        <f>IF(ISBLANK(B6724)=TRUE," ", IF(B6724='2. Metadata'!B$1,'2. Metadata'!B$5, IF(B6724='2. Metadata'!C$1,'2. Metadata'!#REF!,IF(B6724='2. Metadata'!D$1,'2. Metadata'!#REF!, IF(B6724='2. Metadata'!E$1,'2. Metadata'!#REF!,IF( B6724='2. Metadata'!F$1,'2. Metadata'!#REF!,IF(B6724='2. Metadata'!G$1,'2. Metadata'!#REF!,IF(B6724='2. Metadata'!H$1,'2. Metadata'!#REF!, IF(B6724='2. Metadata'!I$1,'2. Metadata'!#REF!, IF(B6724='2. Metadata'!J$1,'2. Metadata'!#REF!, IF(B6724='2. Metadata'!K$1,'2. Metadata'!C$3, IF(B6724='2. Metadata'!L$1,'2. Metadata'!D$3, IF(B6724='2. Metadata'!M$1,'2. Metadata'!M$5, IF(B6724='2. Metadata'!N$1,'2. Metadata'!N$5))))))))))))))</f>
        <v>49.690002</v>
      </c>
      <c r="D6724" s="13">
        <f>IF(ISBLANK(B6724)=TRUE," ", IF(B6724='2. Metadata'!B$1,'2. Metadata'!B$6, IF(B6724='2. Metadata'!C$1,'2. Metadata'!C$4,IF(B6724='2. Metadata'!D$1,'2. Metadata'!D$4, IF(B6724='2. Metadata'!E$1,'2. Metadata'!E$4,IF( B6724='2. Metadata'!F$1,'2. Metadata'!F$4,IF(B6724='2. Metadata'!G$1,'2. Metadata'!G$4,IF(B6724='2. Metadata'!H$1,'2. Metadata'!H$4, IF(B6724='2. Metadata'!I$1,'2. Metadata'!I$4, IF(B6724='2. Metadata'!J$1,'2. Metadata'!J$4, IF(B6724='2. Metadata'!K$1,'2. Metadata'!K$4, IF(B6724='2. Metadata'!L$1,'2. Metadata'!L$4, IF(B6724='2. Metadata'!M$1,'2. Metadata'!M$6, IF(B6724='2. Metadata'!N$1,'2. Metadata'!N$6))))))))))))))</f>
        <v>-115.97499999999999</v>
      </c>
      <c r="E6724" s="15" t="s">
        <v>178</v>
      </c>
      <c r="F6724" s="132">
        <v>1.18</v>
      </c>
      <c r="G6724" s="16" t="str">
        <f>IF(ISBLANK(F6724)=TRUE," ",'2. Metadata'!B$14)</f>
        <v>degrees Celsius</v>
      </c>
      <c r="H6724" s="16" t="s">
        <v>178</v>
      </c>
    </row>
    <row r="6725" spans="1:8" ht="15.75" customHeight="1" x14ac:dyDescent="0.2">
      <c r="A6725" s="130">
        <v>39733.5625</v>
      </c>
      <c r="B6725" s="9" t="s">
        <v>239</v>
      </c>
      <c r="C6725" s="16">
        <f>IF(ISBLANK(B6725)=TRUE," ", IF(B6725='2. Metadata'!B$1,'2. Metadata'!B$5, IF(B6725='2. Metadata'!C$1,'2. Metadata'!#REF!,IF(B6725='2. Metadata'!D$1,'2. Metadata'!#REF!, IF(B6725='2. Metadata'!E$1,'2. Metadata'!#REF!,IF( B6725='2. Metadata'!F$1,'2. Metadata'!#REF!,IF(B6725='2. Metadata'!G$1,'2. Metadata'!#REF!,IF(B6725='2. Metadata'!H$1,'2. Metadata'!#REF!, IF(B6725='2. Metadata'!I$1,'2. Metadata'!#REF!, IF(B6725='2. Metadata'!J$1,'2. Metadata'!#REF!, IF(B6725='2. Metadata'!K$1,'2. Metadata'!C$3, IF(B6725='2. Metadata'!L$1,'2. Metadata'!D$3, IF(B6725='2. Metadata'!M$1,'2. Metadata'!M$5, IF(B6725='2. Metadata'!N$1,'2. Metadata'!N$5))))))))))))))</f>
        <v>49.690002</v>
      </c>
      <c r="D6725" s="13">
        <f>IF(ISBLANK(B6725)=TRUE," ", IF(B6725='2. Metadata'!B$1,'2. Metadata'!B$6, IF(B6725='2. Metadata'!C$1,'2. Metadata'!C$4,IF(B6725='2. Metadata'!D$1,'2. Metadata'!D$4, IF(B6725='2. Metadata'!E$1,'2. Metadata'!E$4,IF( B6725='2. Metadata'!F$1,'2. Metadata'!F$4,IF(B6725='2. Metadata'!G$1,'2. Metadata'!G$4,IF(B6725='2. Metadata'!H$1,'2. Metadata'!H$4, IF(B6725='2. Metadata'!I$1,'2. Metadata'!I$4, IF(B6725='2. Metadata'!J$1,'2. Metadata'!J$4, IF(B6725='2. Metadata'!K$1,'2. Metadata'!K$4, IF(B6725='2. Metadata'!L$1,'2. Metadata'!L$4, IF(B6725='2. Metadata'!M$1,'2. Metadata'!M$6, IF(B6725='2. Metadata'!N$1,'2. Metadata'!N$6))))))))))))))</f>
        <v>-115.97499999999999</v>
      </c>
      <c r="E6725" s="15" t="s">
        <v>178</v>
      </c>
      <c r="F6725" s="132">
        <v>1.3979999999999999</v>
      </c>
      <c r="G6725" s="16" t="str">
        <f>IF(ISBLANK(F6725)=TRUE," ",'2. Metadata'!B$14)</f>
        <v>degrees Celsius</v>
      </c>
      <c r="H6725" s="16" t="s">
        <v>178</v>
      </c>
    </row>
    <row r="6726" spans="1:8" ht="15.75" customHeight="1" x14ac:dyDescent="0.2">
      <c r="A6726" s="130">
        <v>39733.572916666664</v>
      </c>
      <c r="B6726" s="9" t="s">
        <v>239</v>
      </c>
      <c r="C6726" s="16">
        <f>IF(ISBLANK(B6726)=TRUE," ", IF(B6726='2. Metadata'!B$1,'2. Metadata'!B$5, IF(B6726='2. Metadata'!C$1,'2. Metadata'!#REF!,IF(B6726='2. Metadata'!D$1,'2. Metadata'!#REF!, IF(B6726='2. Metadata'!E$1,'2. Metadata'!#REF!,IF( B6726='2. Metadata'!F$1,'2. Metadata'!#REF!,IF(B6726='2. Metadata'!G$1,'2. Metadata'!#REF!,IF(B6726='2. Metadata'!H$1,'2. Metadata'!#REF!, IF(B6726='2. Metadata'!I$1,'2. Metadata'!#REF!, IF(B6726='2. Metadata'!J$1,'2. Metadata'!#REF!, IF(B6726='2. Metadata'!K$1,'2. Metadata'!C$3, IF(B6726='2. Metadata'!L$1,'2. Metadata'!D$3, IF(B6726='2. Metadata'!M$1,'2. Metadata'!M$5, IF(B6726='2. Metadata'!N$1,'2. Metadata'!N$5))))))))))))))</f>
        <v>49.690002</v>
      </c>
      <c r="D6726" s="13">
        <f>IF(ISBLANK(B6726)=TRUE," ", IF(B6726='2. Metadata'!B$1,'2. Metadata'!B$6, IF(B6726='2. Metadata'!C$1,'2. Metadata'!C$4,IF(B6726='2. Metadata'!D$1,'2. Metadata'!D$4, IF(B6726='2. Metadata'!E$1,'2. Metadata'!E$4,IF( B6726='2. Metadata'!F$1,'2. Metadata'!F$4,IF(B6726='2. Metadata'!G$1,'2. Metadata'!G$4,IF(B6726='2. Metadata'!H$1,'2. Metadata'!H$4, IF(B6726='2. Metadata'!I$1,'2. Metadata'!I$4, IF(B6726='2. Metadata'!J$1,'2. Metadata'!J$4, IF(B6726='2. Metadata'!K$1,'2. Metadata'!K$4, IF(B6726='2. Metadata'!L$1,'2. Metadata'!L$4, IF(B6726='2. Metadata'!M$1,'2. Metadata'!M$6, IF(B6726='2. Metadata'!N$1,'2. Metadata'!N$6))))))))))))))</f>
        <v>-115.97499999999999</v>
      </c>
      <c r="E6726" s="15" t="s">
        <v>178</v>
      </c>
      <c r="F6726" s="132">
        <v>1.615</v>
      </c>
      <c r="G6726" s="16" t="str">
        <f>IF(ISBLANK(F6726)=TRUE," ",'2. Metadata'!B$14)</f>
        <v>degrees Celsius</v>
      </c>
      <c r="H6726" s="16" t="s">
        <v>178</v>
      </c>
    </row>
    <row r="6727" spans="1:8" ht="15.75" customHeight="1" x14ac:dyDescent="0.2">
      <c r="A6727" s="130">
        <v>39733.583333333336</v>
      </c>
      <c r="B6727" s="9" t="s">
        <v>239</v>
      </c>
      <c r="C6727" s="16">
        <f>IF(ISBLANK(B6727)=TRUE," ", IF(B6727='2. Metadata'!B$1,'2. Metadata'!B$5, IF(B6727='2. Metadata'!C$1,'2. Metadata'!#REF!,IF(B6727='2. Metadata'!D$1,'2. Metadata'!#REF!, IF(B6727='2. Metadata'!E$1,'2. Metadata'!#REF!,IF( B6727='2. Metadata'!F$1,'2. Metadata'!#REF!,IF(B6727='2. Metadata'!G$1,'2. Metadata'!#REF!,IF(B6727='2. Metadata'!H$1,'2. Metadata'!#REF!, IF(B6727='2. Metadata'!I$1,'2. Metadata'!#REF!, IF(B6727='2. Metadata'!J$1,'2. Metadata'!#REF!, IF(B6727='2. Metadata'!K$1,'2. Metadata'!C$3, IF(B6727='2. Metadata'!L$1,'2. Metadata'!D$3, IF(B6727='2. Metadata'!M$1,'2. Metadata'!M$5, IF(B6727='2. Metadata'!N$1,'2. Metadata'!N$5))))))))))))))</f>
        <v>49.690002</v>
      </c>
      <c r="D6727" s="13">
        <f>IF(ISBLANK(B6727)=TRUE," ", IF(B6727='2. Metadata'!B$1,'2. Metadata'!B$6, IF(B6727='2. Metadata'!C$1,'2. Metadata'!C$4,IF(B6727='2. Metadata'!D$1,'2. Metadata'!D$4, IF(B6727='2. Metadata'!E$1,'2. Metadata'!E$4,IF( B6727='2. Metadata'!F$1,'2. Metadata'!F$4,IF(B6727='2. Metadata'!G$1,'2. Metadata'!G$4,IF(B6727='2. Metadata'!H$1,'2. Metadata'!H$4, IF(B6727='2. Metadata'!I$1,'2. Metadata'!I$4, IF(B6727='2. Metadata'!J$1,'2. Metadata'!J$4, IF(B6727='2. Metadata'!K$1,'2. Metadata'!K$4, IF(B6727='2. Metadata'!L$1,'2. Metadata'!L$4, IF(B6727='2. Metadata'!M$1,'2. Metadata'!M$6, IF(B6727='2. Metadata'!N$1,'2. Metadata'!N$6))))))))))))))</f>
        <v>-115.97499999999999</v>
      </c>
      <c r="E6727" s="15" t="s">
        <v>178</v>
      </c>
      <c r="F6727" s="132">
        <v>1.7509999999999999</v>
      </c>
      <c r="G6727" s="16" t="str">
        <f>IF(ISBLANK(F6727)=TRUE," ",'2. Metadata'!B$14)</f>
        <v>degrees Celsius</v>
      </c>
      <c r="H6727" s="16" t="s">
        <v>178</v>
      </c>
    </row>
    <row r="6728" spans="1:8" ht="15.75" customHeight="1" x14ac:dyDescent="0.2">
      <c r="A6728" s="130">
        <v>39733.59375</v>
      </c>
      <c r="B6728" s="9" t="s">
        <v>239</v>
      </c>
      <c r="C6728" s="16">
        <f>IF(ISBLANK(B6728)=TRUE," ", IF(B6728='2. Metadata'!B$1,'2. Metadata'!B$5, IF(B6728='2. Metadata'!C$1,'2. Metadata'!#REF!,IF(B6728='2. Metadata'!D$1,'2. Metadata'!#REF!, IF(B6728='2. Metadata'!E$1,'2. Metadata'!#REF!,IF( B6728='2. Metadata'!F$1,'2. Metadata'!#REF!,IF(B6728='2. Metadata'!G$1,'2. Metadata'!#REF!,IF(B6728='2. Metadata'!H$1,'2. Metadata'!#REF!, IF(B6728='2. Metadata'!I$1,'2. Metadata'!#REF!, IF(B6728='2. Metadata'!J$1,'2. Metadata'!#REF!, IF(B6728='2. Metadata'!K$1,'2. Metadata'!C$3, IF(B6728='2. Metadata'!L$1,'2. Metadata'!D$3, IF(B6728='2. Metadata'!M$1,'2. Metadata'!M$5, IF(B6728='2. Metadata'!N$1,'2. Metadata'!N$5))))))))))))))</f>
        <v>49.690002</v>
      </c>
      <c r="D6728" s="13">
        <f>IF(ISBLANK(B6728)=TRUE," ", IF(B6728='2. Metadata'!B$1,'2. Metadata'!B$6, IF(B6728='2. Metadata'!C$1,'2. Metadata'!C$4,IF(B6728='2. Metadata'!D$1,'2. Metadata'!D$4, IF(B6728='2. Metadata'!E$1,'2. Metadata'!E$4,IF( B6728='2. Metadata'!F$1,'2. Metadata'!F$4,IF(B6728='2. Metadata'!G$1,'2. Metadata'!G$4,IF(B6728='2. Metadata'!H$1,'2. Metadata'!H$4, IF(B6728='2. Metadata'!I$1,'2. Metadata'!I$4, IF(B6728='2. Metadata'!J$1,'2. Metadata'!J$4, IF(B6728='2. Metadata'!K$1,'2. Metadata'!K$4, IF(B6728='2. Metadata'!L$1,'2. Metadata'!L$4, IF(B6728='2. Metadata'!M$1,'2. Metadata'!M$6, IF(B6728='2. Metadata'!N$1,'2. Metadata'!N$6))))))))))))))</f>
        <v>-115.97499999999999</v>
      </c>
      <c r="E6728" s="15" t="s">
        <v>178</v>
      </c>
      <c r="F6728" s="132">
        <v>1.8859999999999999</v>
      </c>
      <c r="G6728" s="16" t="str">
        <f>IF(ISBLANK(F6728)=TRUE," ",'2. Metadata'!B$14)</f>
        <v>degrees Celsius</v>
      </c>
      <c r="H6728" s="16" t="s">
        <v>178</v>
      </c>
    </row>
    <row r="6729" spans="1:8" ht="15.75" customHeight="1" x14ac:dyDescent="0.2">
      <c r="A6729" s="130">
        <v>39733.604166666664</v>
      </c>
      <c r="B6729" s="9" t="s">
        <v>239</v>
      </c>
      <c r="C6729" s="16">
        <f>IF(ISBLANK(B6729)=TRUE," ", IF(B6729='2. Metadata'!B$1,'2. Metadata'!B$5, IF(B6729='2. Metadata'!C$1,'2. Metadata'!#REF!,IF(B6729='2. Metadata'!D$1,'2. Metadata'!#REF!, IF(B6729='2. Metadata'!E$1,'2. Metadata'!#REF!,IF( B6729='2. Metadata'!F$1,'2. Metadata'!#REF!,IF(B6729='2. Metadata'!G$1,'2. Metadata'!#REF!,IF(B6729='2. Metadata'!H$1,'2. Metadata'!#REF!, IF(B6729='2. Metadata'!I$1,'2. Metadata'!#REF!, IF(B6729='2. Metadata'!J$1,'2. Metadata'!#REF!, IF(B6729='2. Metadata'!K$1,'2. Metadata'!C$3, IF(B6729='2. Metadata'!L$1,'2. Metadata'!D$3, IF(B6729='2. Metadata'!M$1,'2. Metadata'!M$5, IF(B6729='2. Metadata'!N$1,'2. Metadata'!N$5))))))))))))))</f>
        <v>49.690002</v>
      </c>
      <c r="D6729" s="13">
        <f>IF(ISBLANK(B6729)=TRUE," ", IF(B6729='2. Metadata'!B$1,'2. Metadata'!B$6, IF(B6729='2. Metadata'!C$1,'2. Metadata'!C$4,IF(B6729='2. Metadata'!D$1,'2. Metadata'!D$4, IF(B6729='2. Metadata'!E$1,'2. Metadata'!E$4,IF( B6729='2. Metadata'!F$1,'2. Metadata'!F$4,IF(B6729='2. Metadata'!G$1,'2. Metadata'!G$4,IF(B6729='2. Metadata'!H$1,'2. Metadata'!H$4, IF(B6729='2. Metadata'!I$1,'2. Metadata'!I$4, IF(B6729='2. Metadata'!J$1,'2. Metadata'!J$4, IF(B6729='2. Metadata'!K$1,'2. Metadata'!K$4, IF(B6729='2. Metadata'!L$1,'2. Metadata'!L$4, IF(B6729='2. Metadata'!M$1,'2. Metadata'!M$6, IF(B6729='2. Metadata'!N$1,'2. Metadata'!N$6))))))))))))))</f>
        <v>-115.97499999999999</v>
      </c>
      <c r="E6729" s="15" t="s">
        <v>178</v>
      </c>
      <c r="F6729" s="132">
        <v>2.0470000000000002</v>
      </c>
      <c r="G6729" s="16" t="str">
        <f>IF(ISBLANK(F6729)=TRUE," ",'2. Metadata'!B$14)</f>
        <v>degrees Celsius</v>
      </c>
      <c r="H6729" s="16" t="s">
        <v>178</v>
      </c>
    </row>
    <row r="6730" spans="1:8" ht="15.75" customHeight="1" x14ac:dyDescent="0.2">
      <c r="A6730" s="130">
        <v>39733.614583333336</v>
      </c>
      <c r="B6730" s="9" t="s">
        <v>239</v>
      </c>
      <c r="C6730" s="16">
        <f>IF(ISBLANK(B6730)=TRUE," ", IF(B6730='2. Metadata'!B$1,'2. Metadata'!B$5, IF(B6730='2. Metadata'!C$1,'2. Metadata'!#REF!,IF(B6730='2. Metadata'!D$1,'2. Metadata'!#REF!, IF(B6730='2. Metadata'!E$1,'2. Metadata'!#REF!,IF( B6730='2. Metadata'!F$1,'2. Metadata'!#REF!,IF(B6730='2. Metadata'!G$1,'2. Metadata'!#REF!,IF(B6730='2. Metadata'!H$1,'2. Metadata'!#REF!, IF(B6730='2. Metadata'!I$1,'2. Metadata'!#REF!, IF(B6730='2. Metadata'!J$1,'2. Metadata'!#REF!, IF(B6730='2. Metadata'!K$1,'2. Metadata'!C$3, IF(B6730='2. Metadata'!L$1,'2. Metadata'!D$3, IF(B6730='2. Metadata'!M$1,'2. Metadata'!M$5, IF(B6730='2. Metadata'!N$1,'2. Metadata'!N$5))))))))))))))</f>
        <v>49.690002</v>
      </c>
      <c r="D6730" s="13">
        <f>IF(ISBLANK(B6730)=TRUE," ", IF(B6730='2. Metadata'!B$1,'2. Metadata'!B$6, IF(B6730='2. Metadata'!C$1,'2. Metadata'!C$4,IF(B6730='2. Metadata'!D$1,'2. Metadata'!D$4, IF(B6730='2. Metadata'!E$1,'2. Metadata'!E$4,IF( B6730='2. Metadata'!F$1,'2. Metadata'!F$4,IF(B6730='2. Metadata'!G$1,'2. Metadata'!G$4,IF(B6730='2. Metadata'!H$1,'2. Metadata'!H$4, IF(B6730='2. Metadata'!I$1,'2. Metadata'!I$4, IF(B6730='2. Metadata'!J$1,'2. Metadata'!J$4, IF(B6730='2. Metadata'!K$1,'2. Metadata'!K$4, IF(B6730='2. Metadata'!L$1,'2. Metadata'!L$4, IF(B6730='2. Metadata'!M$1,'2. Metadata'!M$6, IF(B6730='2. Metadata'!N$1,'2. Metadata'!N$6))))))))))))))</f>
        <v>-115.97499999999999</v>
      </c>
      <c r="E6730" s="15" t="s">
        <v>178</v>
      </c>
      <c r="F6730" s="132">
        <v>2.2090000000000001</v>
      </c>
      <c r="G6730" s="16" t="str">
        <f>IF(ISBLANK(F6730)=TRUE," ",'2. Metadata'!B$14)</f>
        <v>degrees Celsius</v>
      </c>
      <c r="H6730" s="16" t="s">
        <v>178</v>
      </c>
    </row>
    <row r="6731" spans="1:8" ht="15.75" customHeight="1" x14ac:dyDescent="0.2">
      <c r="A6731" s="130">
        <v>39733.625</v>
      </c>
      <c r="B6731" s="9" t="s">
        <v>239</v>
      </c>
      <c r="C6731" s="16">
        <f>IF(ISBLANK(B6731)=TRUE," ", IF(B6731='2. Metadata'!B$1,'2. Metadata'!B$5, IF(B6731='2. Metadata'!C$1,'2. Metadata'!#REF!,IF(B6731='2. Metadata'!D$1,'2. Metadata'!#REF!, IF(B6731='2. Metadata'!E$1,'2. Metadata'!#REF!,IF( B6731='2. Metadata'!F$1,'2. Metadata'!#REF!,IF(B6731='2. Metadata'!G$1,'2. Metadata'!#REF!,IF(B6731='2. Metadata'!H$1,'2. Metadata'!#REF!, IF(B6731='2. Metadata'!I$1,'2. Metadata'!#REF!, IF(B6731='2. Metadata'!J$1,'2. Metadata'!#REF!, IF(B6731='2. Metadata'!K$1,'2. Metadata'!C$3, IF(B6731='2. Metadata'!L$1,'2. Metadata'!D$3, IF(B6731='2. Metadata'!M$1,'2. Metadata'!M$5, IF(B6731='2. Metadata'!N$1,'2. Metadata'!N$5))))))))))))))</f>
        <v>49.690002</v>
      </c>
      <c r="D6731" s="13">
        <f>IF(ISBLANK(B6731)=TRUE," ", IF(B6731='2. Metadata'!B$1,'2. Metadata'!B$6, IF(B6731='2. Metadata'!C$1,'2. Metadata'!C$4,IF(B6731='2. Metadata'!D$1,'2. Metadata'!D$4, IF(B6731='2. Metadata'!E$1,'2. Metadata'!E$4,IF( B6731='2. Metadata'!F$1,'2. Metadata'!F$4,IF(B6731='2. Metadata'!G$1,'2. Metadata'!G$4,IF(B6731='2. Metadata'!H$1,'2. Metadata'!H$4, IF(B6731='2. Metadata'!I$1,'2. Metadata'!I$4, IF(B6731='2. Metadata'!J$1,'2. Metadata'!J$4, IF(B6731='2. Metadata'!K$1,'2. Metadata'!K$4, IF(B6731='2. Metadata'!L$1,'2. Metadata'!L$4, IF(B6731='2. Metadata'!M$1,'2. Metadata'!M$6, IF(B6731='2. Metadata'!N$1,'2. Metadata'!N$6))))))))))))))</f>
        <v>-115.97499999999999</v>
      </c>
      <c r="E6731" s="15" t="s">
        <v>178</v>
      </c>
      <c r="F6731" s="132">
        <v>2.3959999999999999</v>
      </c>
      <c r="G6731" s="16" t="str">
        <f>IF(ISBLANK(F6731)=TRUE," ",'2. Metadata'!B$14)</f>
        <v>degrees Celsius</v>
      </c>
      <c r="H6731" s="16" t="s">
        <v>178</v>
      </c>
    </row>
    <row r="6732" spans="1:8" ht="15.75" customHeight="1" x14ac:dyDescent="0.2">
      <c r="A6732" s="130">
        <v>39733.635416666664</v>
      </c>
      <c r="B6732" s="9" t="s">
        <v>239</v>
      </c>
      <c r="C6732" s="16">
        <f>IF(ISBLANK(B6732)=TRUE," ", IF(B6732='2. Metadata'!B$1,'2. Metadata'!B$5, IF(B6732='2. Metadata'!C$1,'2. Metadata'!#REF!,IF(B6732='2. Metadata'!D$1,'2. Metadata'!#REF!, IF(B6732='2. Metadata'!E$1,'2. Metadata'!#REF!,IF( B6732='2. Metadata'!F$1,'2. Metadata'!#REF!,IF(B6732='2. Metadata'!G$1,'2. Metadata'!#REF!,IF(B6732='2. Metadata'!H$1,'2. Metadata'!#REF!, IF(B6732='2. Metadata'!I$1,'2. Metadata'!#REF!, IF(B6732='2. Metadata'!J$1,'2. Metadata'!#REF!, IF(B6732='2. Metadata'!K$1,'2. Metadata'!C$3, IF(B6732='2. Metadata'!L$1,'2. Metadata'!D$3, IF(B6732='2. Metadata'!M$1,'2. Metadata'!M$5, IF(B6732='2. Metadata'!N$1,'2. Metadata'!N$5))))))))))))))</f>
        <v>49.690002</v>
      </c>
      <c r="D6732" s="13">
        <f>IF(ISBLANK(B6732)=TRUE," ", IF(B6732='2. Metadata'!B$1,'2. Metadata'!B$6, IF(B6732='2. Metadata'!C$1,'2. Metadata'!C$4,IF(B6732='2. Metadata'!D$1,'2. Metadata'!D$4, IF(B6732='2. Metadata'!E$1,'2. Metadata'!E$4,IF( B6732='2. Metadata'!F$1,'2. Metadata'!F$4,IF(B6732='2. Metadata'!G$1,'2. Metadata'!G$4,IF(B6732='2. Metadata'!H$1,'2. Metadata'!H$4, IF(B6732='2. Metadata'!I$1,'2. Metadata'!I$4, IF(B6732='2. Metadata'!J$1,'2. Metadata'!J$4, IF(B6732='2. Metadata'!K$1,'2. Metadata'!K$4, IF(B6732='2. Metadata'!L$1,'2. Metadata'!L$4, IF(B6732='2. Metadata'!M$1,'2. Metadata'!M$6, IF(B6732='2. Metadata'!N$1,'2. Metadata'!N$6))))))))))))))</f>
        <v>-115.97499999999999</v>
      </c>
      <c r="E6732" s="15" t="s">
        <v>178</v>
      </c>
      <c r="F6732" s="132">
        <v>2.61</v>
      </c>
      <c r="G6732" s="16" t="str">
        <f>IF(ISBLANK(F6732)=TRUE," ",'2. Metadata'!B$14)</f>
        <v>degrees Celsius</v>
      </c>
      <c r="H6732" s="16" t="s">
        <v>178</v>
      </c>
    </row>
    <row r="6733" spans="1:8" ht="15.75" customHeight="1" x14ac:dyDescent="0.2">
      <c r="A6733" s="130">
        <v>39733.645833333336</v>
      </c>
      <c r="B6733" s="9" t="s">
        <v>239</v>
      </c>
      <c r="C6733" s="16">
        <f>IF(ISBLANK(B6733)=TRUE," ", IF(B6733='2. Metadata'!B$1,'2. Metadata'!B$5, IF(B6733='2. Metadata'!C$1,'2. Metadata'!#REF!,IF(B6733='2. Metadata'!D$1,'2. Metadata'!#REF!, IF(B6733='2. Metadata'!E$1,'2. Metadata'!#REF!,IF( B6733='2. Metadata'!F$1,'2. Metadata'!#REF!,IF(B6733='2. Metadata'!G$1,'2. Metadata'!#REF!,IF(B6733='2. Metadata'!H$1,'2. Metadata'!#REF!, IF(B6733='2. Metadata'!I$1,'2. Metadata'!#REF!, IF(B6733='2. Metadata'!J$1,'2. Metadata'!#REF!, IF(B6733='2. Metadata'!K$1,'2. Metadata'!C$3, IF(B6733='2. Metadata'!L$1,'2. Metadata'!D$3, IF(B6733='2. Metadata'!M$1,'2. Metadata'!M$5, IF(B6733='2. Metadata'!N$1,'2. Metadata'!N$5))))))))))))))</f>
        <v>49.690002</v>
      </c>
      <c r="D6733" s="13">
        <f>IF(ISBLANK(B6733)=TRUE," ", IF(B6733='2. Metadata'!B$1,'2. Metadata'!B$6, IF(B6733='2. Metadata'!C$1,'2. Metadata'!C$4,IF(B6733='2. Metadata'!D$1,'2. Metadata'!D$4, IF(B6733='2. Metadata'!E$1,'2. Metadata'!E$4,IF( B6733='2. Metadata'!F$1,'2. Metadata'!F$4,IF(B6733='2. Metadata'!G$1,'2. Metadata'!G$4,IF(B6733='2. Metadata'!H$1,'2. Metadata'!H$4, IF(B6733='2. Metadata'!I$1,'2. Metadata'!I$4, IF(B6733='2. Metadata'!J$1,'2. Metadata'!J$4, IF(B6733='2. Metadata'!K$1,'2. Metadata'!K$4, IF(B6733='2. Metadata'!L$1,'2. Metadata'!L$4, IF(B6733='2. Metadata'!M$1,'2. Metadata'!M$6, IF(B6733='2. Metadata'!N$1,'2. Metadata'!N$6))))))))))))))</f>
        <v>-115.97499999999999</v>
      </c>
      <c r="E6733" s="15" t="s">
        <v>178</v>
      </c>
      <c r="F6733" s="132">
        <v>2.903</v>
      </c>
      <c r="G6733" s="16" t="str">
        <f>IF(ISBLANK(F6733)=TRUE," ",'2. Metadata'!B$14)</f>
        <v>degrees Celsius</v>
      </c>
      <c r="H6733" s="16" t="s">
        <v>178</v>
      </c>
    </row>
    <row r="6734" spans="1:8" ht="15.75" customHeight="1" x14ac:dyDescent="0.2">
      <c r="A6734" s="130">
        <v>39733.65625</v>
      </c>
      <c r="B6734" s="9" t="s">
        <v>239</v>
      </c>
      <c r="C6734" s="16">
        <f>IF(ISBLANK(B6734)=TRUE," ", IF(B6734='2. Metadata'!B$1,'2. Metadata'!B$5, IF(B6734='2. Metadata'!C$1,'2. Metadata'!#REF!,IF(B6734='2. Metadata'!D$1,'2. Metadata'!#REF!, IF(B6734='2. Metadata'!E$1,'2. Metadata'!#REF!,IF( B6734='2. Metadata'!F$1,'2. Metadata'!#REF!,IF(B6734='2. Metadata'!G$1,'2. Metadata'!#REF!,IF(B6734='2. Metadata'!H$1,'2. Metadata'!#REF!, IF(B6734='2. Metadata'!I$1,'2. Metadata'!#REF!, IF(B6734='2. Metadata'!J$1,'2. Metadata'!#REF!, IF(B6734='2. Metadata'!K$1,'2. Metadata'!C$3, IF(B6734='2. Metadata'!L$1,'2. Metadata'!D$3, IF(B6734='2. Metadata'!M$1,'2. Metadata'!M$5, IF(B6734='2. Metadata'!N$1,'2. Metadata'!N$5))))))))))))))</f>
        <v>49.690002</v>
      </c>
      <c r="D6734" s="13">
        <f>IF(ISBLANK(B6734)=TRUE," ", IF(B6734='2. Metadata'!B$1,'2. Metadata'!B$6, IF(B6734='2. Metadata'!C$1,'2. Metadata'!C$4,IF(B6734='2. Metadata'!D$1,'2. Metadata'!D$4, IF(B6734='2. Metadata'!E$1,'2. Metadata'!E$4,IF( B6734='2. Metadata'!F$1,'2. Metadata'!F$4,IF(B6734='2. Metadata'!G$1,'2. Metadata'!G$4,IF(B6734='2. Metadata'!H$1,'2. Metadata'!H$4, IF(B6734='2. Metadata'!I$1,'2. Metadata'!I$4, IF(B6734='2. Metadata'!J$1,'2. Metadata'!J$4, IF(B6734='2. Metadata'!K$1,'2. Metadata'!K$4, IF(B6734='2. Metadata'!L$1,'2. Metadata'!L$4, IF(B6734='2. Metadata'!M$1,'2. Metadata'!M$6, IF(B6734='2. Metadata'!N$1,'2. Metadata'!N$6))))))))))))))</f>
        <v>-115.97499999999999</v>
      </c>
      <c r="E6734" s="15" t="s">
        <v>178</v>
      </c>
      <c r="F6734" s="132">
        <v>3.089</v>
      </c>
      <c r="G6734" s="16" t="str">
        <f>IF(ISBLANK(F6734)=TRUE," ",'2. Metadata'!B$14)</f>
        <v>degrees Celsius</v>
      </c>
      <c r="H6734" s="16" t="s">
        <v>178</v>
      </c>
    </row>
    <row r="6735" spans="1:8" ht="15.75" customHeight="1" x14ac:dyDescent="0.2">
      <c r="A6735" s="130">
        <v>39733.666666666664</v>
      </c>
      <c r="B6735" s="9" t="s">
        <v>239</v>
      </c>
      <c r="C6735" s="16">
        <f>IF(ISBLANK(B6735)=TRUE," ", IF(B6735='2. Metadata'!B$1,'2. Metadata'!B$5, IF(B6735='2. Metadata'!C$1,'2. Metadata'!#REF!,IF(B6735='2. Metadata'!D$1,'2. Metadata'!#REF!, IF(B6735='2. Metadata'!E$1,'2. Metadata'!#REF!,IF( B6735='2. Metadata'!F$1,'2. Metadata'!#REF!,IF(B6735='2. Metadata'!G$1,'2. Metadata'!#REF!,IF(B6735='2. Metadata'!H$1,'2. Metadata'!#REF!, IF(B6735='2. Metadata'!I$1,'2. Metadata'!#REF!, IF(B6735='2. Metadata'!J$1,'2. Metadata'!#REF!, IF(B6735='2. Metadata'!K$1,'2. Metadata'!C$3, IF(B6735='2. Metadata'!L$1,'2. Metadata'!D$3, IF(B6735='2. Metadata'!M$1,'2. Metadata'!M$5, IF(B6735='2. Metadata'!N$1,'2. Metadata'!N$5))))))))))))))</f>
        <v>49.690002</v>
      </c>
      <c r="D6735" s="13">
        <f>IF(ISBLANK(B6735)=TRUE," ", IF(B6735='2. Metadata'!B$1,'2. Metadata'!B$6, IF(B6735='2. Metadata'!C$1,'2. Metadata'!C$4,IF(B6735='2. Metadata'!D$1,'2. Metadata'!D$4, IF(B6735='2. Metadata'!E$1,'2. Metadata'!E$4,IF( B6735='2. Metadata'!F$1,'2. Metadata'!F$4,IF(B6735='2. Metadata'!G$1,'2. Metadata'!G$4,IF(B6735='2. Metadata'!H$1,'2. Metadata'!H$4, IF(B6735='2. Metadata'!I$1,'2. Metadata'!I$4, IF(B6735='2. Metadata'!J$1,'2. Metadata'!J$4, IF(B6735='2. Metadata'!K$1,'2. Metadata'!K$4, IF(B6735='2. Metadata'!L$1,'2. Metadata'!L$4, IF(B6735='2. Metadata'!M$1,'2. Metadata'!M$6, IF(B6735='2. Metadata'!N$1,'2. Metadata'!N$6))))))))))))))</f>
        <v>-115.97499999999999</v>
      </c>
      <c r="E6735" s="15" t="s">
        <v>178</v>
      </c>
      <c r="F6735" s="132">
        <v>3.274</v>
      </c>
      <c r="G6735" s="16" t="str">
        <f>IF(ISBLANK(F6735)=TRUE," ",'2. Metadata'!B$14)</f>
        <v>degrees Celsius</v>
      </c>
      <c r="H6735" s="16" t="s">
        <v>178</v>
      </c>
    </row>
    <row r="6736" spans="1:8" ht="15.75" customHeight="1" x14ac:dyDescent="0.2">
      <c r="A6736" s="130">
        <v>39733.677083333336</v>
      </c>
      <c r="B6736" s="9" t="s">
        <v>239</v>
      </c>
      <c r="C6736" s="16">
        <f>IF(ISBLANK(B6736)=TRUE," ", IF(B6736='2. Metadata'!B$1,'2. Metadata'!B$5, IF(B6736='2. Metadata'!C$1,'2. Metadata'!#REF!,IF(B6736='2. Metadata'!D$1,'2. Metadata'!#REF!, IF(B6736='2. Metadata'!E$1,'2. Metadata'!#REF!,IF( B6736='2. Metadata'!F$1,'2. Metadata'!#REF!,IF(B6736='2. Metadata'!G$1,'2. Metadata'!#REF!,IF(B6736='2. Metadata'!H$1,'2. Metadata'!#REF!, IF(B6736='2. Metadata'!I$1,'2. Metadata'!#REF!, IF(B6736='2. Metadata'!J$1,'2. Metadata'!#REF!, IF(B6736='2. Metadata'!K$1,'2. Metadata'!C$3, IF(B6736='2. Metadata'!L$1,'2. Metadata'!D$3, IF(B6736='2. Metadata'!M$1,'2. Metadata'!M$5, IF(B6736='2. Metadata'!N$1,'2. Metadata'!N$5))))))))))))))</f>
        <v>49.690002</v>
      </c>
      <c r="D6736" s="13">
        <f>IF(ISBLANK(B6736)=TRUE," ", IF(B6736='2. Metadata'!B$1,'2. Metadata'!B$6, IF(B6736='2. Metadata'!C$1,'2. Metadata'!C$4,IF(B6736='2. Metadata'!D$1,'2. Metadata'!D$4, IF(B6736='2. Metadata'!E$1,'2. Metadata'!E$4,IF( B6736='2. Metadata'!F$1,'2. Metadata'!F$4,IF(B6736='2. Metadata'!G$1,'2. Metadata'!G$4,IF(B6736='2. Metadata'!H$1,'2. Metadata'!H$4, IF(B6736='2. Metadata'!I$1,'2. Metadata'!I$4, IF(B6736='2. Metadata'!J$1,'2. Metadata'!J$4, IF(B6736='2. Metadata'!K$1,'2. Metadata'!K$4, IF(B6736='2. Metadata'!L$1,'2. Metadata'!L$4, IF(B6736='2. Metadata'!M$1,'2. Metadata'!M$6, IF(B6736='2. Metadata'!N$1,'2. Metadata'!N$6))))))))))))))</f>
        <v>-115.97499999999999</v>
      </c>
      <c r="E6736" s="15" t="s">
        <v>178</v>
      </c>
      <c r="F6736" s="132">
        <v>3.4329999999999998</v>
      </c>
      <c r="G6736" s="16" t="str">
        <f>IF(ISBLANK(F6736)=TRUE," ",'2. Metadata'!B$14)</f>
        <v>degrees Celsius</v>
      </c>
      <c r="H6736" s="16" t="s">
        <v>178</v>
      </c>
    </row>
    <row r="6737" spans="1:8" ht="15.75" customHeight="1" x14ac:dyDescent="0.2">
      <c r="A6737" s="130">
        <v>39733.6875</v>
      </c>
      <c r="B6737" s="9" t="s">
        <v>239</v>
      </c>
      <c r="C6737" s="16">
        <f>IF(ISBLANK(B6737)=TRUE," ", IF(B6737='2. Metadata'!B$1,'2. Metadata'!B$5, IF(B6737='2. Metadata'!C$1,'2. Metadata'!#REF!,IF(B6737='2. Metadata'!D$1,'2. Metadata'!#REF!, IF(B6737='2. Metadata'!E$1,'2. Metadata'!#REF!,IF( B6737='2. Metadata'!F$1,'2. Metadata'!#REF!,IF(B6737='2. Metadata'!G$1,'2. Metadata'!#REF!,IF(B6737='2. Metadata'!H$1,'2. Metadata'!#REF!, IF(B6737='2. Metadata'!I$1,'2. Metadata'!#REF!, IF(B6737='2. Metadata'!J$1,'2. Metadata'!#REF!, IF(B6737='2. Metadata'!K$1,'2. Metadata'!C$3, IF(B6737='2. Metadata'!L$1,'2. Metadata'!D$3, IF(B6737='2. Metadata'!M$1,'2. Metadata'!M$5, IF(B6737='2. Metadata'!N$1,'2. Metadata'!N$5))))))))))))))</f>
        <v>49.690002</v>
      </c>
      <c r="D6737" s="13">
        <f>IF(ISBLANK(B6737)=TRUE," ", IF(B6737='2. Metadata'!B$1,'2. Metadata'!B$6, IF(B6737='2. Metadata'!C$1,'2. Metadata'!C$4,IF(B6737='2. Metadata'!D$1,'2. Metadata'!D$4, IF(B6737='2. Metadata'!E$1,'2. Metadata'!E$4,IF( B6737='2. Metadata'!F$1,'2. Metadata'!F$4,IF(B6737='2. Metadata'!G$1,'2. Metadata'!G$4,IF(B6737='2. Metadata'!H$1,'2. Metadata'!H$4, IF(B6737='2. Metadata'!I$1,'2. Metadata'!I$4, IF(B6737='2. Metadata'!J$1,'2. Metadata'!J$4, IF(B6737='2. Metadata'!K$1,'2. Metadata'!K$4, IF(B6737='2. Metadata'!L$1,'2. Metadata'!L$4, IF(B6737='2. Metadata'!M$1,'2. Metadata'!M$6, IF(B6737='2. Metadata'!N$1,'2. Metadata'!N$6))))))))))))))</f>
        <v>-115.97499999999999</v>
      </c>
      <c r="E6737" s="15" t="s">
        <v>178</v>
      </c>
      <c r="F6737" s="132">
        <v>3.4849999999999999</v>
      </c>
      <c r="G6737" s="16" t="str">
        <f>IF(ISBLANK(F6737)=TRUE," ",'2. Metadata'!B$14)</f>
        <v>degrees Celsius</v>
      </c>
      <c r="H6737" s="16" t="s">
        <v>178</v>
      </c>
    </row>
    <row r="6738" spans="1:8" ht="15.75" customHeight="1" x14ac:dyDescent="0.2">
      <c r="A6738" s="130">
        <v>39733.697916666664</v>
      </c>
      <c r="B6738" s="9" t="s">
        <v>239</v>
      </c>
      <c r="C6738" s="16">
        <f>IF(ISBLANK(B6738)=TRUE," ", IF(B6738='2. Metadata'!B$1,'2. Metadata'!B$5, IF(B6738='2. Metadata'!C$1,'2. Metadata'!#REF!,IF(B6738='2. Metadata'!D$1,'2. Metadata'!#REF!, IF(B6738='2. Metadata'!E$1,'2. Metadata'!#REF!,IF( B6738='2. Metadata'!F$1,'2. Metadata'!#REF!,IF(B6738='2. Metadata'!G$1,'2. Metadata'!#REF!,IF(B6738='2. Metadata'!H$1,'2. Metadata'!#REF!, IF(B6738='2. Metadata'!I$1,'2. Metadata'!#REF!, IF(B6738='2. Metadata'!J$1,'2. Metadata'!#REF!, IF(B6738='2. Metadata'!K$1,'2. Metadata'!C$3, IF(B6738='2. Metadata'!L$1,'2. Metadata'!D$3, IF(B6738='2. Metadata'!M$1,'2. Metadata'!M$5, IF(B6738='2. Metadata'!N$1,'2. Metadata'!N$5))))))))))))))</f>
        <v>49.690002</v>
      </c>
      <c r="D6738" s="13">
        <f>IF(ISBLANK(B6738)=TRUE," ", IF(B6738='2. Metadata'!B$1,'2. Metadata'!B$6, IF(B6738='2. Metadata'!C$1,'2. Metadata'!C$4,IF(B6738='2. Metadata'!D$1,'2. Metadata'!D$4, IF(B6738='2. Metadata'!E$1,'2. Metadata'!E$4,IF( B6738='2. Metadata'!F$1,'2. Metadata'!F$4,IF(B6738='2. Metadata'!G$1,'2. Metadata'!G$4,IF(B6738='2. Metadata'!H$1,'2. Metadata'!H$4, IF(B6738='2. Metadata'!I$1,'2. Metadata'!I$4, IF(B6738='2. Metadata'!J$1,'2. Metadata'!J$4, IF(B6738='2. Metadata'!K$1,'2. Metadata'!K$4, IF(B6738='2. Metadata'!L$1,'2. Metadata'!L$4, IF(B6738='2. Metadata'!M$1,'2. Metadata'!M$6, IF(B6738='2. Metadata'!N$1,'2. Metadata'!N$6))))))))))))))</f>
        <v>-115.97499999999999</v>
      </c>
      <c r="E6738" s="15" t="s">
        <v>178</v>
      </c>
      <c r="F6738" s="132">
        <v>3.5379999999999998</v>
      </c>
      <c r="G6738" s="16" t="str">
        <f>IF(ISBLANK(F6738)=TRUE," ",'2. Metadata'!B$14)</f>
        <v>degrees Celsius</v>
      </c>
      <c r="H6738" s="16" t="s">
        <v>178</v>
      </c>
    </row>
    <row r="6739" spans="1:8" ht="15.75" customHeight="1" x14ac:dyDescent="0.2">
      <c r="A6739" s="130">
        <v>39733.708333333336</v>
      </c>
      <c r="B6739" s="9" t="s">
        <v>239</v>
      </c>
      <c r="C6739" s="16">
        <f>IF(ISBLANK(B6739)=TRUE," ", IF(B6739='2. Metadata'!B$1,'2. Metadata'!B$5, IF(B6739='2. Metadata'!C$1,'2. Metadata'!#REF!,IF(B6739='2. Metadata'!D$1,'2. Metadata'!#REF!, IF(B6739='2. Metadata'!E$1,'2. Metadata'!#REF!,IF( B6739='2. Metadata'!F$1,'2. Metadata'!#REF!,IF(B6739='2. Metadata'!G$1,'2. Metadata'!#REF!,IF(B6739='2. Metadata'!H$1,'2. Metadata'!#REF!, IF(B6739='2. Metadata'!I$1,'2. Metadata'!#REF!, IF(B6739='2. Metadata'!J$1,'2. Metadata'!#REF!, IF(B6739='2. Metadata'!K$1,'2. Metadata'!C$3, IF(B6739='2. Metadata'!L$1,'2. Metadata'!D$3, IF(B6739='2. Metadata'!M$1,'2. Metadata'!M$5, IF(B6739='2. Metadata'!N$1,'2. Metadata'!N$5))))))))))))))</f>
        <v>49.690002</v>
      </c>
      <c r="D6739" s="13">
        <f>IF(ISBLANK(B6739)=TRUE," ", IF(B6739='2. Metadata'!B$1,'2. Metadata'!B$6, IF(B6739='2. Metadata'!C$1,'2. Metadata'!C$4,IF(B6739='2. Metadata'!D$1,'2. Metadata'!D$4, IF(B6739='2. Metadata'!E$1,'2. Metadata'!E$4,IF( B6739='2. Metadata'!F$1,'2. Metadata'!F$4,IF(B6739='2. Metadata'!G$1,'2. Metadata'!G$4,IF(B6739='2. Metadata'!H$1,'2. Metadata'!H$4, IF(B6739='2. Metadata'!I$1,'2. Metadata'!I$4, IF(B6739='2. Metadata'!J$1,'2. Metadata'!J$4, IF(B6739='2. Metadata'!K$1,'2. Metadata'!K$4, IF(B6739='2. Metadata'!L$1,'2. Metadata'!L$4, IF(B6739='2. Metadata'!M$1,'2. Metadata'!M$6, IF(B6739='2. Metadata'!N$1,'2. Metadata'!N$6))))))))))))))</f>
        <v>-115.97499999999999</v>
      </c>
      <c r="E6739" s="15" t="s">
        <v>178</v>
      </c>
      <c r="F6739" s="132">
        <v>3.6429999999999998</v>
      </c>
      <c r="G6739" s="16" t="str">
        <f>IF(ISBLANK(F6739)=TRUE," ",'2. Metadata'!B$14)</f>
        <v>degrees Celsius</v>
      </c>
      <c r="H6739" s="16" t="s">
        <v>178</v>
      </c>
    </row>
    <row r="6740" spans="1:8" ht="15.75" customHeight="1" x14ac:dyDescent="0.2">
      <c r="A6740" s="130">
        <v>39733.71875</v>
      </c>
      <c r="B6740" s="9" t="s">
        <v>239</v>
      </c>
      <c r="C6740" s="16">
        <f>IF(ISBLANK(B6740)=TRUE," ", IF(B6740='2. Metadata'!B$1,'2. Metadata'!B$5, IF(B6740='2. Metadata'!C$1,'2. Metadata'!#REF!,IF(B6740='2. Metadata'!D$1,'2. Metadata'!#REF!, IF(B6740='2. Metadata'!E$1,'2. Metadata'!#REF!,IF( B6740='2. Metadata'!F$1,'2. Metadata'!#REF!,IF(B6740='2. Metadata'!G$1,'2. Metadata'!#REF!,IF(B6740='2. Metadata'!H$1,'2. Metadata'!#REF!, IF(B6740='2. Metadata'!I$1,'2. Metadata'!#REF!, IF(B6740='2. Metadata'!J$1,'2. Metadata'!#REF!, IF(B6740='2. Metadata'!K$1,'2. Metadata'!C$3, IF(B6740='2. Metadata'!L$1,'2. Metadata'!D$3, IF(B6740='2. Metadata'!M$1,'2. Metadata'!M$5, IF(B6740='2. Metadata'!N$1,'2. Metadata'!N$5))))))))))))))</f>
        <v>49.690002</v>
      </c>
      <c r="D6740" s="13">
        <f>IF(ISBLANK(B6740)=TRUE," ", IF(B6740='2. Metadata'!B$1,'2. Metadata'!B$6, IF(B6740='2. Metadata'!C$1,'2. Metadata'!C$4,IF(B6740='2. Metadata'!D$1,'2. Metadata'!D$4, IF(B6740='2. Metadata'!E$1,'2. Metadata'!E$4,IF( B6740='2. Metadata'!F$1,'2. Metadata'!F$4,IF(B6740='2. Metadata'!G$1,'2. Metadata'!G$4,IF(B6740='2. Metadata'!H$1,'2. Metadata'!H$4, IF(B6740='2. Metadata'!I$1,'2. Metadata'!I$4, IF(B6740='2. Metadata'!J$1,'2. Metadata'!J$4, IF(B6740='2. Metadata'!K$1,'2. Metadata'!K$4, IF(B6740='2. Metadata'!L$1,'2. Metadata'!L$4, IF(B6740='2. Metadata'!M$1,'2. Metadata'!M$6, IF(B6740='2. Metadata'!N$1,'2. Metadata'!N$6))))))))))))))</f>
        <v>-115.97499999999999</v>
      </c>
      <c r="E6740" s="15" t="s">
        <v>178</v>
      </c>
      <c r="F6740" s="132">
        <v>3.8010000000000002</v>
      </c>
      <c r="G6740" s="16" t="str">
        <f>IF(ISBLANK(F6740)=TRUE," ",'2. Metadata'!B$14)</f>
        <v>degrees Celsius</v>
      </c>
      <c r="H6740" s="16" t="s">
        <v>178</v>
      </c>
    </row>
    <row r="6741" spans="1:8" ht="15.75" customHeight="1" x14ac:dyDescent="0.2">
      <c r="A6741" s="130">
        <v>39733.729166666664</v>
      </c>
      <c r="B6741" s="9" t="s">
        <v>239</v>
      </c>
      <c r="C6741" s="16">
        <f>IF(ISBLANK(B6741)=TRUE," ", IF(B6741='2. Metadata'!B$1,'2. Metadata'!B$5, IF(B6741='2. Metadata'!C$1,'2. Metadata'!#REF!,IF(B6741='2. Metadata'!D$1,'2. Metadata'!#REF!, IF(B6741='2. Metadata'!E$1,'2. Metadata'!#REF!,IF( B6741='2. Metadata'!F$1,'2. Metadata'!#REF!,IF(B6741='2. Metadata'!G$1,'2. Metadata'!#REF!,IF(B6741='2. Metadata'!H$1,'2. Metadata'!#REF!, IF(B6741='2. Metadata'!I$1,'2. Metadata'!#REF!, IF(B6741='2. Metadata'!J$1,'2. Metadata'!#REF!, IF(B6741='2. Metadata'!K$1,'2. Metadata'!C$3, IF(B6741='2. Metadata'!L$1,'2. Metadata'!D$3, IF(B6741='2. Metadata'!M$1,'2. Metadata'!M$5, IF(B6741='2. Metadata'!N$1,'2. Metadata'!N$5))))))))))))))</f>
        <v>49.690002</v>
      </c>
      <c r="D6741" s="13">
        <f>IF(ISBLANK(B6741)=TRUE," ", IF(B6741='2. Metadata'!B$1,'2. Metadata'!B$6, IF(B6741='2. Metadata'!C$1,'2. Metadata'!C$4,IF(B6741='2. Metadata'!D$1,'2. Metadata'!D$4, IF(B6741='2. Metadata'!E$1,'2. Metadata'!E$4,IF( B6741='2. Metadata'!F$1,'2. Metadata'!F$4,IF(B6741='2. Metadata'!G$1,'2. Metadata'!G$4,IF(B6741='2. Metadata'!H$1,'2. Metadata'!H$4, IF(B6741='2. Metadata'!I$1,'2. Metadata'!I$4, IF(B6741='2. Metadata'!J$1,'2. Metadata'!J$4, IF(B6741='2. Metadata'!K$1,'2. Metadata'!K$4, IF(B6741='2. Metadata'!L$1,'2. Metadata'!L$4, IF(B6741='2. Metadata'!M$1,'2. Metadata'!M$6, IF(B6741='2. Metadata'!N$1,'2. Metadata'!N$6))))))))))))))</f>
        <v>-115.97499999999999</v>
      </c>
      <c r="E6741" s="15" t="s">
        <v>178</v>
      </c>
      <c r="F6741" s="132">
        <v>3.9849999999999999</v>
      </c>
      <c r="G6741" s="16" t="str">
        <f>IF(ISBLANK(F6741)=TRUE," ",'2. Metadata'!B$14)</f>
        <v>degrees Celsius</v>
      </c>
      <c r="H6741" s="16" t="s">
        <v>178</v>
      </c>
    </row>
    <row r="6742" spans="1:8" ht="15.75" customHeight="1" x14ac:dyDescent="0.2">
      <c r="A6742" s="130">
        <v>39733.739583333336</v>
      </c>
      <c r="B6742" s="9" t="s">
        <v>239</v>
      </c>
      <c r="C6742" s="16">
        <f>IF(ISBLANK(B6742)=TRUE," ", IF(B6742='2. Metadata'!B$1,'2. Metadata'!B$5, IF(B6742='2. Metadata'!C$1,'2. Metadata'!#REF!,IF(B6742='2. Metadata'!D$1,'2. Metadata'!#REF!, IF(B6742='2. Metadata'!E$1,'2. Metadata'!#REF!,IF( B6742='2. Metadata'!F$1,'2. Metadata'!#REF!,IF(B6742='2. Metadata'!G$1,'2. Metadata'!#REF!,IF(B6742='2. Metadata'!H$1,'2. Metadata'!#REF!, IF(B6742='2. Metadata'!I$1,'2. Metadata'!#REF!, IF(B6742='2. Metadata'!J$1,'2. Metadata'!#REF!, IF(B6742='2. Metadata'!K$1,'2. Metadata'!C$3, IF(B6742='2. Metadata'!L$1,'2. Metadata'!D$3, IF(B6742='2. Metadata'!M$1,'2. Metadata'!M$5, IF(B6742='2. Metadata'!N$1,'2. Metadata'!N$5))))))))))))))</f>
        <v>49.690002</v>
      </c>
      <c r="D6742" s="13">
        <f>IF(ISBLANK(B6742)=TRUE," ", IF(B6742='2. Metadata'!B$1,'2. Metadata'!B$6, IF(B6742='2. Metadata'!C$1,'2. Metadata'!C$4,IF(B6742='2. Metadata'!D$1,'2. Metadata'!D$4, IF(B6742='2. Metadata'!E$1,'2. Metadata'!E$4,IF( B6742='2. Metadata'!F$1,'2. Metadata'!F$4,IF(B6742='2. Metadata'!G$1,'2. Metadata'!G$4,IF(B6742='2. Metadata'!H$1,'2. Metadata'!H$4, IF(B6742='2. Metadata'!I$1,'2. Metadata'!I$4, IF(B6742='2. Metadata'!J$1,'2. Metadata'!J$4, IF(B6742='2. Metadata'!K$1,'2. Metadata'!K$4, IF(B6742='2. Metadata'!L$1,'2. Metadata'!L$4, IF(B6742='2. Metadata'!M$1,'2. Metadata'!M$6, IF(B6742='2. Metadata'!N$1,'2. Metadata'!N$6))))))))))))))</f>
        <v>-115.97499999999999</v>
      </c>
      <c r="E6742" s="15" t="s">
        <v>178</v>
      </c>
      <c r="F6742" s="132">
        <v>4.141</v>
      </c>
      <c r="G6742" s="16" t="str">
        <f>IF(ISBLANK(F6742)=TRUE," ",'2. Metadata'!B$14)</f>
        <v>degrees Celsius</v>
      </c>
      <c r="H6742" s="16" t="s">
        <v>178</v>
      </c>
    </row>
    <row r="6743" spans="1:8" ht="15.75" customHeight="1" x14ac:dyDescent="0.2">
      <c r="A6743" s="130">
        <v>39733.75</v>
      </c>
      <c r="B6743" s="9" t="s">
        <v>239</v>
      </c>
      <c r="C6743" s="16">
        <f>IF(ISBLANK(B6743)=TRUE," ", IF(B6743='2. Metadata'!B$1,'2. Metadata'!B$5, IF(B6743='2. Metadata'!C$1,'2. Metadata'!#REF!,IF(B6743='2. Metadata'!D$1,'2. Metadata'!#REF!, IF(B6743='2. Metadata'!E$1,'2. Metadata'!#REF!,IF( B6743='2. Metadata'!F$1,'2. Metadata'!#REF!,IF(B6743='2. Metadata'!G$1,'2. Metadata'!#REF!,IF(B6743='2. Metadata'!H$1,'2. Metadata'!#REF!, IF(B6743='2. Metadata'!I$1,'2. Metadata'!#REF!, IF(B6743='2. Metadata'!J$1,'2. Metadata'!#REF!, IF(B6743='2. Metadata'!K$1,'2. Metadata'!C$3, IF(B6743='2. Metadata'!L$1,'2. Metadata'!D$3, IF(B6743='2. Metadata'!M$1,'2. Metadata'!M$5, IF(B6743='2. Metadata'!N$1,'2. Metadata'!N$5))))))))))))))</f>
        <v>49.690002</v>
      </c>
      <c r="D6743" s="13">
        <f>IF(ISBLANK(B6743)=TRUE," ", IF(B6743='2. Metadata'!B$1,'2. Metadata'!B$6, IF(B6743='2. Metadata'!C$1,'2. Metadata'!C$4,IF(B6743='2. Metadata'!D$1,'2. Metadata'!D$4, IF(B6743='2. Metadata'!E$1,'2. Metadata'!E$4,IF( B6743='2. Metadata'!F$1,'2. Metadata'!F$4,IF(B6743='2. Metadata'!G$1,'2. Metadata'!G$4,IF(B6743='2. Metadata'!H$1,'2. Metadata'!H$4, IF(B6743='2. Metadata'!I$1,'2. Metadata'!I$4, IF(B6743='2. Metadata'!J$1,'2. Metadata'!J$4, IF(B6743='2. Metadata'!K$1,'2. Metadata'!K$4, IF(B6743='2. Metadata'!L$1,'2. Metadata'!L$4, IF(B6743='2. Metadata'!M$1,'2. Metadata'!M$6, IF(B6743='2. Metadata'!N$1,'2. Metadata'!N$6))))))))))))))</f>
        <v>-115.97499999999999</v>
      </c>
      <c r="E6743" s="15" t="s">
        <v>178</v>
      </c>
      <c r="F6743" s="132">
        <v>4.2460000000000004</v>
      </c>
      <c r="G6743" s="16" t="str">
        <f>IF(ISBLANK(F6743)=TRUE," ",'2. Metadata'!B$14)</f>
        <v>degrees Celsius</v>
      </c>
      <c r="H6743" s="16" t="s">
        <v>178</v>
      </c>
    </row>
    <row r="6744" spans="1:8" ht="15.75" customHeight="1" x14ac:dyDescent="0.2">
      <c r="A6744" s="130">
        <v>39733.760416666664</v>
      </c>
      <c r="B6744" s="9" t="s">
        <v>239</v>
      </c>
      <c r="C6744" s="16">
        <f>IF(ISBLANK(B6744)=TRUE," ", IF(B6744='2. Metadata'!B$1,'2. Metadata'!B$5, IF(B6744='2. Metadata'!C$1,'2. Metadata'!#REF!,IF(B6744='2. Metadata'!D$1,'2. Metadata'!#REF!, IF(B6744='2. Metadata'!E$1,'2. Metadata'!#REF!,IF( B6744='2. Metadata'!F$1,'2. Metadata'!#REF!,IF(B6744='2. Metadata'!G$1,'2. Metadata'!#REF!,IF(B6744='2. Metadata'!H$1,'2. Metadata'!#REF!, IF(B6744='2. Metadata'!I$1,'2. Metadata'!#REF!, IF(B6744='2. Metadata'!J$1,'2. Metadata'!#REF!, IF(B6744='2. Metadata'!K$1,'2. Metadata'!C$3, IF(B6744='2. Metadata'!L$1,'2. Metadata'!D$3, IF(B6744='2. Metadata'!M$1,'2. Metadata'!M$5, IF(B6744='2. Metadata'!N$1,'2. Metadata'!N$5))))))))))))))</f>
        <v>49.690002</v>
      </c>
      <c r="D6744" s="13">
        <f>IF(ISBLANK(B6744)=TRUE," ", IF(B6744='2. Metadata'!B$1,'2. Metadata'!B$6, IF(B6744='2. Metadata'!C$1,'2. Metadata'!C$4,IF(B6744='2. Metadata'!D$1,'2. Metadata'!D$4, IF(B6744='2. Metadata'!E$1,'2. Metadata'!E$4,IF( B6744='2. Metadata'!F$1,'2. Metadata'!F$4,IF(B6744='2. Metadata'!G$1,'2. Metadata'!G$4,IF(B6744='2. Metadata'!H$1,'2. Metadata'!H$4, IF(B6744='2. Metadata'!I$1,'2. Metadata'!I$4, IF(B6744='2. Metadata'!J$1,'2. Metadata'!J$4, IF(B6744='2. Metadata'!K$1,'2. Metadata'!K$4, IF(B6744='2. Metadata'!L$1,'2. Metadata'!L$4, IF(B6744='2. Metadata'!M$1,'2. Metadata'!M$6, IF(B6744='2. Metadata'!N$1,'2. Metadata'!N$6))))))))))))))</f>
        <v>-115.97499999999999</v>
      </c>
      <c r="E6744" s="15" t="s">
        <v>178</v>
      </c>
      <c r="F6744" s="132">
        <v>4.3239999999999998</v>
      </c>
      <c r="G6744" s="16" t="str">
        <f>IF(ISBLANK(F6744)=TRUE," ",'2. Metadata'!B$14)</f>
        <v>degrees Celsius</v>
      </c>
      <c r="H6744" s="16" t="s">
        <v>178</v>
      </c>
    </row>
    <row r="6745" spans="1:8" ht="15.75" customHeight="1" x14ac:dyDescent="0.2">
      <c r="A6745" s="130">
        <v>39733.770833333336</v>
      </c>
      <c r="B6745" s="9" t="s">
        <v>239</v>
      </c>
      <c r="C6745" s="16">
        <f>IF(ISBLANK(B6745)=TRUE," ", IF(B6745='2. Metadata'!B$1,'2. Metadata'!B$5, IF(B6745='2. Metadata'!C$1,'2. Metadata'!#REF!,IF(B6745='2. Metadata'!D$1,'2. Metadata'!#REF!, IF(B6745='2. Metadata'!E$1,'2. Metadata'!#REF!,IF( B6745='2. Metadata'!F$1,'2. Metadata'!#REF!,IF(B6745='2. Metadata'!G$1,'2. Metadata'!#REF!,IF(B6745='2. Metadata'!H$1,'2. Metadata'!#REF!, IF(B6745='2. Metadata'!I$1,'2. Metadata'!#REF!, IF(B6745='2. Metadata'!J$1,'2. Metadata'!#REF!, IF(B6745='2. Metadata'!K$1,'2. Metadata'!C$3, IF(B6745='2. Metadata'!L$1,'2. Metadata'!D$3, IF(B6745='2. Metadata'!M$1,'2. Metadata'!M$5, IF(B6745='2. Metadata'!N$1,'2. Metadata'!N$5))))))))))))))</f>
        <v>49.690002</v>
      </c>
      <c r="D6745" s="13">
        <f>IF(ISBLANK(B6745)=TRUE," ", IF(B6745='2. Metadata'!B$1,'2. Metadata'!B$6, IF(B6745='2. Metadata'!C$1,'2. Metadata'!C$4,IF(B6745='2. Metadata'!D$1,'2. Metadata'!D$4, IF(B6745='2. Metadata'!E$1,'2. Metadata'!E$4,IF( B6745='2. Metadata'!F$1,'2. Metadata'!F$4,IF(B6745='2. Metadata'!G$1,'2. Metadata'!G$4,IF(B6745='2. Metadata'!H$1,'2. Metadata'!H$4, IF(B6745='2. Metadata'!I$1,'2. Metadata'!I$4, IF(B6745='2. Metadata'!J$1,'2. Metadata'!J$4, IF(B6745='2. Metadata'!K$1,'2. Metadata'!K$4, IF(B6745='2. Metadata'!L$1,'2. Metadata'!L$4, IF(B6745='2. Metadata'!M$1,'2. Metadata'!M$6, IF(B6745='2. Metadata'!N$1,'2. Metadata'!N$6))))))))))))))</f>
        <v>-115.97499999999999</v>
      </c>
      <c r="E6745" s="15" t="s">
        <v>178</v>
      </c>
      <c r="F6745" s="132">
        <v>4.3760000000000003</v>
      </c>
      <c r="G6745" s="16" t="str">
        <f>IF(ISBLANK(F6745)=TRUE," ",'2. Metadata'!B$14)</f>
        <v>degrees Celsius</v>
      </c>
      <c r="H6745" s="16" t="s">
        <v>178</v>
      </c>
    </row>
    <row r="6746" spans="1:8" ht="15.75" customHeight="1" x14ac:dyDescent="0.2">
      <c r="A6746" s="130">
        <v>39733.78125</v>
      </c>
      <c r="B6746" s="9" t="s">
        <v>239</v>
      </c>
      <c r="C6746" s="16">
        <f>IF(ISBLANK(B6746)=TRUE," ", IF(B6746='2. Metadata'!B$1,'2. Metadata'!B$5, IF(B6746='2. Metadata'!C$1,'2. Metadata'!#REF!,IF(B6746='2. Metadata'!D$1,'2. Metadata'!#REF!, IF(B6746='2. Metadata'!E$1,'2. Metadata'!#REF!,IF( B6746='2. Metadata'!F$1,'2. Metadata'!#REF!,IF(B6746='2. Metadata'!G$1,'2. Metadata'!#REF!,IF(B6746='2. Metadata'!H$1,'2. Metadata'!#REF!, IF(B6746='2. Metadata'!I$1,'2. Metadata'!#REF!, IF(B6746='2. Metadata'!J$1,'2. Metadata'!#REF!, IF(B6746='2. Metadata'!K$1,'2. Metadata'!C$3, IF(B6746='2. Metadata'!L$1,'2. Metadata'!D$3, IF(B6746='2. Metadata'!M$1,'2. Metadata'!M$5, IF(B6746='2. Metadata'!N$1,'2. Metadata'!N$5))))))))))))))</f>
        <v>49.690002</v>
      </c>
      <c r="D6746" s="13">
        <f>IF(ISBLANK(B6746)=TRUE," ", IF(B6746='2. Metadata'!B$1,'2. Metadata'!B$6, IF(B6746='2. Metadata'!C$1,'2. Metadata'!C$4,IF(B6746='2. Metadata'!D$1,'2. Metadata'!D$4, IF(B6746='2. Metadata'!E$1,'2. Metadata'!E$4,IF( B6746='2. Metadata'!F$1,'2. Metadata'!F$4,IF(B6746='2. Metadata'!G$1,'2. Metadata'!G$4,IF(B6746='2. Metadata'!H$1,'2. Metadata'!H$4, IF(B6746='2. Metadata'!I$1,'2. Metadata'!I$4, IF(B6746='2. Metadata'!J$1,'2. Metadata'!J$4, IF(B6746='2. Metadata'!K$1,'2. Metadata'!K$4, IF(B6746='2. Metadata'!L$1,'2. Metadata'!L$4, IF(B6746='2. Metadata'!M$1,'2. Metadata'!M$6, IF(B6746='2. Metadata'!N$1,'2. Metadata'!N$6))))))))))))))</f>
        <v>-115.97499999999999</v>
      </c>
      <c r="E6746" s="15" t="s">
        <v>178</v>
      </c>
      <c r="F6746" s="132">
        <v>4.3760000000000003</v>
      </c>
      <c r="G6746" s="16" t="str">
        <f>IF(ISBLANK(F6746)=TRUE," ",'2. Metadata'!B$14)</f>
        <v>degrees Celsius</v>
      </c>
      <c r="H6746" s="16" t="s">
        <v>178</v>
      </c>
    </row>
    <row r="6747" spans="1:8" ht="15.75" customHeight="1" x14ac:dyDescent="0.2">
      <c r="A6747" s="130">
        <v>39733.791666666664</v>
      </c>
      <c r="B6747" s="9" t="s">
        <v>239</v>
      </c>
      <c r="C6747" s="16">
        <f>IF(ISBLANK(B6747)=TRUE," ", IF(B6747='2. Metadata'!B$1,'2. Metadata'!B$5, IF(B6747='2. Metadata'!C$1,'2. Metadata'!#REF!,IF(B6747='2. Metadata'!D$1,'2. Metadata'!#REF!, IF(B6747='2. Metadata'!E$1,'2. Metadata'!#REF!,IF( B6747='2. Metadata'!F$1,'2. Metadata'!#REF!,IF(B6747='2. Metadata'!G$1,'2. Metadata'!#REF!,IF(B6747='2. Metadata'!H$1,'2. Metadata'!#REF!, IF(B6747='2. Metadata'!I$1,'2. Metadata'!#REF!, IF(B6747='2. Metadata'!J$1,'2. Metadata'!#REF!, IF(B6747='2. Metadata'!K$1,'2. Metadata'!C$3, IF(B6747='2. Metadata'!L$1,'2. Metadata'!D$3, IF(B6747='2. Metadata'!M$1,'2. Metadata'!M$5, IF(B6747='2. Metadata'!N$1,'2. Metadata'!N$5))))))))))))))</f>
        <v>49.690002</v>
      </c>
      <c r="D6747" s="13">
        <f>IF(ISBLANK(B6747)=TRUE," ", IF(B6747='2. Metadata'!B$1,'2. Metadata'!B$6, IF(B6747='2. Metadata'!C$1,'2. Metadata'!C$4,IF(B6747='2. Metadata'!D$1,'2. Metadata'!D$4, IF(B6747='2. Metadata'!E$1,'2. Metadata'!E$4,IF( B6747='2. Metadata'!F$1,'2. Metadata'!F$4,IF(B6747='2. Metadata'!G$1,'2. Metadata'!G$4,IF(B6747='2. Metadata'!H$1,'2. Metadata'!H$4, IF(B6747='2. Metadata'!I$1,'2. Metadata'!I$4, IF(B6747='2. Metadata'!J$1,'2. Metadata'!J$4, IF(B6747='2. Metadata'!K$1,'2. Metadata'!K$4, IF(B6747='2. Metadata'!L$1,'2. Metadata'!L$4, IF(B6747='2. Metadata'!M$1,'2. Metadata'!M$6, IF(B6747='2. Metadata'!N$1,'2. Metadata'!N$6))))))))))))))</f>
        <v>-115.97499999999999</v>
      </c>
      <c r="E6747" s="15" t="s">
        <v>178</v>
      </c>
      <c r="F6747" s="132">
        <v>4.3760000000000003</v>
      </c>
      <c r="G6747" s="16" t="str">
        <f>IF(ISBLANK(F6747)=TRUE," ",'2. Metadata'!B$14)</f>
        <v>degrees Celsius</v>
      </c>
      <c r="H6747" s="16" t="s">
        <v>178</v>
      </c>
    </row>
    <row r="6748" spans="1:8" ht="15.75" customHeight="1" x14ac:dyDescent="0.2">
      <c r="A6748" s="130">
        <v>39733.802083333336</v>
      </c>
      <c r="B6748" s="9" t="s">
        <v>239</v>
      </c>
      <c r="C6748" s="16">
        <f>IF(ISBLANK(B6748)=TRUE," ", IF(B6748='2. Metadata'!B$1,'2. Metadata'!B$5, IF(B6748='2. Metadata'!C$1,'2. Metadata'!#REF!,IF(B6748='2. Metadata'!D$1,'2. Metadata'!#REF!, IF(B6748='2. Metadata'!E$1,'2. Metadata'!#REF!,IF( B6748='2. Metadata'!F$1,'2. Metadata'!#REF!,IF(B6748='2. Metadata'!G$1,'2. Metadata'!#REF!,IF(B6748='2. Metadata'!H$1,'2. Metadata'!#REF!, IF(B6748='2. Metadata'!I$1,'2. Metadata'!#REF!, IF(B6748='2. Metadata'!J$1,'2. Metadata'!#REF!, IF(B6748='2. Metadata'!K$1,'2. Metadata'!C$3, IF(B6748='2. Metadata'!L$1,'2. Metadata'!D$3, IF(B6748='2. Metadata'!M$1,'2. Metadata'!M$5, IF(B6748='2. Metadata'!N$1,'2. Metadata'!N$5))))))))))))))</f>
        <v>49.690002</v>
      </c>
      <c r="D6748" s="13">
        <f>IF(ISBLANK(B6748)=TRUE," ", IF(B6748='2. Metadata'!B$1,'2. Metadata'!B$6, IF(B6748='2. Metadata'!C$1,'2. Metadata'!C$4,IF(B6748='2. Metadata'!D$1,'2. Metadata'!D$4, IF(B6748='2. Metadata'!E$1,'2. Metadata'!E$4,IF( B6748='2. Metadata'!F$1,'2. Metadata'!F$4,IF(B6748='2. Metadata'!G$1,'2. Metadata'!G$4,IF(B6748='2. Metadata'!H$1,'2. Metadata'!H$4, IF(B6748='2. Metadata'!I$1,'2. Metadata'!I$4, IF(B6748='2. Metadata'!J$1,'2. Metadata'!J$4, IF(B6748='2. Metadata'!K$1,'2. Metadata'!K$4, IF(B6748='2. Metadata'!L$1,'2. Metadata'!L$4, IF(B6748='2. Metadata'!M$1,'2. Metadata'!M$6, IF(B6748='2. Metadata'!N$1,'2. Metadata'!N$6))))))))))))))</f>
        <v>-115.97499999999999</v>
      </c>
      <c r="E6748" s="15" t="s">
        <v>178</v>
      </c>
      <c r="F6748" s="132">
        <v>4.298</v>
      </c>
      <c r="G6748" s="16" t="str">
        <f>IF(ISBLANK(F6748)=TRUE," ",'2. Metadata'!B$14)</f>
        <v>degrees Celsius</v>
      </c>
      <c r="H6748" s="16" t="s">
        <v>178</v>
      </c>
    </row>
    <row r="6749" spans="1:8" ht="15.75" customHeight="1" x14ac:dyDescent="0.2">
      <c r="A6749" s="130">
        <v>39733.8125</v>
      </c>
      <c r="B6749" s="9" t="s">
        <v>239</v>
      </c>
      <c r="C6749" s="16">
        <f>IF(ISBLANK(B6749)=TRUE," ", IF(B6749='2. Metadata'!B$1,'2. Metadata'!B$5, IF(B6749='2. Metadata'!C$1,'2. Metadata'!#REF!,IF(B6749='2. Metadata'!D$1,'2. Metadata'!#REF!, IF(B6749='2. Metadata'!E$1,'2. Metadata'!#REF!,IF( B6749='2. Metadata'!F$1,'2. Metadata'!#REF!,IF(B6749='2. Metadata'!G$1,'2. Metadata'!#REF!,IF(B6749='2. Metadata'!H$1,'2. Metadata'!#REF!, IF(B6749='2. Metadata'!I$1,'2. Metadata'!#REF!, IF(B6749='2. Metadata'!J$1,'2. Metadata'!#REF!, IF(B6749='2. Metadata'!K$1,'2. Metadata'!C$3, IF(B6749='2. Metadata'!L$1,'2. Metadata'!D$3, IF(B6749='2. Metadata'!M$1,'2. Metadata'!M$5, IF(B6749='2. Metadata'!N$1,'2. Metadata'!N$5))))))))))))))</f>
        <v>49.690002</v>
      </c>
      <c r="D6749" s="13">
        <f>IF(ISBLANK(B6749)=TRUE," ", IF(B6749='2. Metadata'!B$1,'2. Metadata'!B$6, IF(B6749='2. Metadata'!C$1,'2. Metadata'!C$4,IF(B6749='2. Metadata'!D$1,'2. Metadata'!D$4, IF(B6749='2. Metadata'!E$1,'2. Metadata'!E$4,IF( B6749='2. Metadata'!F$1,'2. Metadata'!F$4,IF(B6749='2. Metadata'!G$1,'2. Metadata'!G$4,IF(B6749='2. Metadata'!H$1,'2. Metadata'!H$4, IF(B6749='2. Metadata'!I$1,'2. Metadata'!I$4, IF(B6749='2. Metadata'!J$1,'2. Metadata'!J$4, IF(B6749='2. Metadata'!K$1,'2. Metadata'!K$4, IF(B6749='2. Metadata'!L$1,'2. Metadata'!L$4, IF(B6749='2. Metadata'!M$1,'2. Metadata'!M$6, IF(B6749='2. Metadata'!N$1,'2. Metadata'!N$6))))))))))))))</f>
        <v>-115.97499999999999</v>
      </c>
      <c r="E6749" s="15" t="s">
        <v>178</v>
      </c>
      <c r="F6749" s="132">
        <v>4.2460000000000004</v>
      </c>
      <c r="G6749" s="16" t="str">
        <f>IF(ISBLANK(F6749)=TRUE," ",'2. Metadata'!B$14)</f>
        <v>degrees Celsius</v>
      </c>
      <c r="H6749" s="16" t="s">
        <v>178</v>
      </c>
    </row>
    <row r="6750" spans="1:8" ht="15.75" customHeight="1" x14ac:dyDescent="0.2">
      <c r="A6750" s="130">
        <v>39733.822916666664</v>
      </c>
      <c r="B6750" s="9" t="s">
        <v>239</v>
      </c>
      <c r="C6750" s="16">
        <f>IF(ISBLANK(B6750)=TRUE," ", IF(B6750='2. Metadata'!B$1,'2. Metadata'!B$5, IF(B6750='2. Metadata'!C$1,'2. Metadata'!#REF!,IF(B6750='2. Metadata'!D$1,'2. Metadata'!#REF!, IF(B6750='2. Metadata'!E$1,'2. Metadata'!#REF!,IF( B6750='2. Metadata'!F$1,'2. Metadata'!#REF!,IF(B6750='2. Metadata'!G$1,'2. Metadata'!#REF!,IF(B6750='2. Metadata'!H$1,'2. Metadata'!#REF!, IF(B6750='2. Metadata'!I$1,'2. Metadata'!#REF!, IF(B6750='2. Metadata'!J$1,'2. Metadata'!#REF!, IF(B6750='2. Metadata'!K$1,'2. Metadata'!C$3, IF(B6750='2. Metadata'!L$1,'2. Metadata'!D$3, IF(B6750='2. Metadata'!M$1,'2. Metadata'!M$5, IF(B6750='2. Metadata'!N$1,'2. Metadata'!N$5))))))))))))))</f>
        <v>49.690002</v>
      </c>
      <c r="D6750" s="13">
        <f>IF(ISBLANK(B6750)=TRUE," ", IF(B6750='2. Metadata'!B$1,'2. Metadata'!B$6, IF(B6750='2. Metadata'!C$1,'2. Metadata'!C$4,IF(B6750='2. Metadata'!D$1,'2. Metadata'!D$4, IF(B6750='2. Metadata'!E$1,'2. Metadata'!E$4,IF( B6750='2. Metadata'!F$1,'2. Metadata'!F$4,IF(B6750='2. Metadata'!G$1,'2. Metadata'!G$4,IF(B6750='2. Metadata'!H$1,'2. Metadata'!H$4, IF(B6750='2. Metadata'!I$1,'2. Metadata'!I$4, IF(B6750='2. Metadata'!J$1,'2. Metadata'!J$4, IF(B6750='2. Metadata'!K$1,'2. Metadata'!K$4, IF(B6750='2. Metadata'!L$1,'2. Metadata'!L$4, IF(B6750='2. Metadata'!M$1,'2. Metadata'!M$6, IF(B6750='2. Metadata'!N$1,'2. Metadata'!N$6))))))))))))))</f>
        <v>-115.97499999999999</v>
      </c>
      <c r="E6750" s="15" t="s">
        <v>178</v>
      </c>
      <c r="F6750" s="132">
        <v>4.194</v>
      </c>
      <c r="G6750" s="16" t="str">
        <f>IF(ISBLANK(F6750)=TRUE," ",'2. Metadata'!B$14)</f>
        <v>degrees Celsius</v>
      </c>
      <c r="H6750" s="16" t="s">
        <v>178</v>
      </c>
    </row>
    <row r="6751" spans="1:8" ht="15.75" customHeight="1" x14ac:dyDescent="0.2">
      <c r="A6751" s="130">
        <v>39733.833333333336</v>
      </c>
      <c r="B6751" s="9" t="s">
        <v>239</v>
      </c>
      <c r="C6751" s="16">
        <f>IF(ISBLANK(B6751)=TRUE," ", IF(B6751='2. Metadata'!B$1,'2. Metadata'!B$5, IF(B6751='2. Metadata'!C$1,'2. Metadata'!#REF!,IF(B6751='2. Metadata'!D$1,'2. Metadata'!#REF!, IF(B6751='2. Metadata'!E$1,'2. Metadata'!#REF!,IF( B6751='2. Metadata'!F$1,'2. Metadata'!#REF!,IF(B6751='2. Metadata'!G$1,'2. Metadata'!#REF!,IF(B6751='2. Metadata'!H$1,'2. Metadata'!#REF!, IF(B6751='2. Metadata'!I$1,'2. Metadata'!#REF!, IF(B6751='2. Metadata'!J$1,'2. Metadata'!#REF!, IF(B6751='2. Metadata'!K$1,'2. Metadata'!C$3, IF(B6751='2. Metadata'!L$1,'2. Metadata'!D$3, IF(B6751='2. Metadata'!M$1,'2. Metadata'!M$5, IF(B6751='2. Metadata'!N$1,'2. Metadata'!N$5))))))))))))))</f>
        <v>49.690002</v>
      </c>
      <c r="D6751" s="13">
        <f>IF(ISBLANK(B6751)=TRUE," ", IF(B6751='2. Metadata'!B$1,'2. Metadata'!B$6, IF(B6751='2. Metadata'!C$1,'2. Metadata'!C$4,IF(B6751='2. Metadata'!D$1,'2. Metadata'!D$4, IF(B6751='2. Metadata'!E$1,'2. Metadata'!E$4,IF( B6751='2. Metadata'!F$1,'2. Metadata'!F$4,IF(B6751='2. Metadata'!G$1,'2. Metadata'!G$4,IF(B6751='2. Metadata'!H$1,'2. Metadata'!H$4, IF(B6751='2. Metadata'!I$1,'2. Metadata'!I$4, IF(B6751='2. Metadata'!J$1,'2. Metadata'!J$4, IF(B6751='2. Metadata'!K$1,'2. Metadata'!K$4, IF(B6751='2. Metadata'!L$1,'2. Metadata'!L$4, IF(B6751='2. Metadata'!M$1,'2. Metadata'!M$6, IF(B6751='2. Metadata'!N$1,'2. Metadata'!N$6))))))))))))))</f>
        <v>-115.97499999999999</v>
      </c>
      <c r="E6751" s="15" t="s">
        <v>178</v>
      </c>
      <c r="F6751" s="132">
        <v>4.1150000000000002</v>
      </c>
      <c r="G6751" s="16" t="str">
        <f>IF(ISBLANK(F6751)=TRUE," ",'2. Metadata'!B$14)</f>
        <v>degrees Celsius</v>
      </c>
      <c r="H6751" s="16" t="s">
        <v>178</v>
      </c>
    </row>
    <row r="6752" spans="1:8" ht="15.75" customHeight="1" x14ac:dyDescent="0.2">
      <c r="A6752" s="130">
        <v>39733.84375</v>
      </c>
      <c r="B6752" s="9" t="s">
        <v>239</v>
      </c>
      <c r="C6752" s="16">
        <f>IF(ISBLANK(B6752)=TRUE," ", IF(B6752='2. Metadata'!B$1,'2. Metadata'!B$5, IF(B6752='2. Metadata'!C$1,'2. Metadata'!#REF!,IF(B6752='2. Metadata'!D$1,'2. Metadata'!#REF!, IF(B6752='2. Metadata'!E$1,'2. Metadata'!#REF!,IF( B6752='2. Metadata'!F$1,'2. Metadata'!#REF!,IF(B6752='2. Metadata'!G$1,'2. Metadata'!#REF!,IF(B6752='2. Metadata'!H$1,'2. Metadata'!#REF!, IF(B6752='2. Metadata'!I$1,'2. Metadata'!#REF!, IF(B6752='2. Metadata'!J$1,'2. Metadata'!#REF!, IF(B6752='2. Metadata'!K$1,'2. Metadata'!C$3, IF(B6752='2. Metadata'!L$1,'2. Metadata'!D$3, IF(B6752='2. Metadata'!M$1,'2. Metadata'!M$5, IF(B6752='2. Metadata'!N$1,'2. Metadata'!N$5))))))))))))))</f>
        <v>49.690002</v>
      </c>
      <c r="D6752" s="13">
        <f>IF(ISBLANK(B6752)=TRUE," ", IF(B6752='2. Metadata'!B$1,'2. Metadata'!B$6, IF(B6752='2. Metadata'!C$1,'2. Metadata'!C$4,IF(B6752='2. Metadata'!D$1,'2. Metadata'!D$4, IF(B6752='2. Metadata'!E$1,'2. Metadata'!E$4,IF( B6752='2. Metadata'!F$1,'2. Metadata'!F$4,IF(B6752='2. Metadata'!G$1,'2. Metadata'!G$4,IF(B6752='2. Metadata'!H$1,'2. Metadata'!H$4, IF(B6752='2. Metadata'!I$1,'2. Metadata'!I$4, IF(B6752='2. Metadata'!J$1,'2. Metadata'!J$4, IF(B6752='2. Metadata'!K$1,'2. Metadata'!K$4, IF(B6752='2. Metadata'!L$1,'2. Metadata'!L$4, IF(B6752='2. Metadata'!M$1,'2. Metadata'!M$6, IF(B6752='2. Metadata'!N$1,'2. Metadata'!N$6))))))))))))))</f>
        <v>-115.97499999999999</v>
      </c>
      <c r="E6752" s="15" t="s">
        <v>178</v>
      </c>
      <c r="F6752" s="132">
        <v>3.9849999999999999</v>
      </c>
      <c r="G6752" s="16" t="str">
        <f>IF(ISBLANK(F6752)=TRUE," ",'2. Metadata'!B$14)</f>
        <v>degrees Celsius</v>
      </c>
      <c r="H6752" s="16" t="s">
        <v>178</v>
      </c>
    </row>
    <row r="6753" spans="1:8" ht="15.75" customHeight="1" x14ac:dyDescent="0.2">
      <c r="A6753" s="130">
        <v>39733.854166666664</v>
      </c>
      <c r="B6753" s="9" t="s">
        <v>239</v>
      </c>
      <c r="C6753" s="16">
        <f>IF(ISBLANK(B6753)=TRUE," ", IF(B6753='2. Metadata'!B$1,'2. Metadata'!B$5, IF(B6753='2. Metadata'!C$1,'2. Metadata'!#REF!,IF(B6753='2. Metadata'!D$1,'2. Metadata'!#REF!, IF(B6753='2. Metadata'!E$1,'2. Metadata'!#REF!,IF( B6753='2. Metadata'!F$1,'2. Metadata'!#REF!,IF(B6753='2. Metadata'!G$1,'2. Metadata'!#REF!,IF(B6753='2. Metadata'!H$1,'2. Metadata'!#REF!, IF(B6753='2. Metadata'!I$1,'2. Metadata'!#REF!, IF(B6753='2. Metadata'!J$1,'2. Metadata'!#REF!, IF(B6753='2. Metadata'!K$1,'2. Metadata'!C$3, IF(B6753='2. Metadata'!L$1,'2. Metadata'!D$3, IF(B6753='2. Metadata'!M$1,'2. Metadata'!M$5, IF(B6753='2. Metadata'!N$1,'2. Metadata'!N$5))))))))))))))</f>
        <v>49.690002</v>
      </c>
      <c r="D6753" s="13">
        <f>IF(ISBLANK(B6753)=TRUE," ", IF(B6753='2. Metadata'!B$1,'2. Metadata'!B$6, IF(B6753='2. Metadata'!C$1,'2. Metadata'!C$4,IF(B6753='2. Metadata'!D$1,'2. Metadata'!D$4, IF(B6753='2. Metadata'!E$1,'2. Metadata'!E$4,IF( B6753='2. Metadata'!F$1,'2. Metadata'!F$4,IF(B6753='2. Metadata'!G$1,'2. Metadata'!G$4,IF(B6753='2. Metadata'!H$1,'2. Metadata'!H$4, IF(B6753='2. Metadata'!I$1,'2. Metadata'!I$4, IF(B6753='2. Metadata'!J$1,'2. Metadata'!J$4, IF(B6753='2. Metadata'!K$1,'2. Metadata'!K$4, IF(B6753='2. Metadata'!L$1,'2. Metadata'!L$4, IF(B6753='2. Metadata'!M$1,'2. Metadata'!M$6, IF(B6753='2. Metadata'!N$1,'2. Metadata'!N$6))))))))))))))</f>
        <v>-115.97499999999999</v>
      </c>
      <c r="E6753" s="15" t="s">
        <v>178</v>
      </c>
      <c r="F6753" s="132">
        <v>3.88</v>
      </c>
      <c r="G6753" s="16" t="str">
        <f>IF(ISBLANK(F6753)=TRUE," ",'2. Metadata'!B$14)</f>
        <v>degrees Celsius</v>
      </c>
      <c r="H6753" s="16" t="s">
        <v>178</v>
      </c>
    </row>
    <row r="6754" spans="1:8" ht="15.75" customHeight="1" x14ac:dyDescent="0.2">
      <c r="A6754" s="130">
        <v>39733.864583333336</v>
      </c>
      <c r="B6754" s="9" t="s">
        <v>239</v>
      </c>
      <c r="C6754" s="16">
        <f>IF(ISBLANK(B6754)=TRUE," ", IF(B6754='2. Metadata'!B$1,'2. Metadata'!B$5, IF(B6754='2. Metadata'!C$1,'2. Metadata'!#REF!,IF(B6754='2. Metadata'!D$1,'2. Metadata'!#REF!, IF(B6754='2. Metadata'!E$1,'2. Metadata'!#REF!,IF( B6754='2. Metadata'!F$1,'2. Metadata'!#REF!,IF(B6754='2. Metadata'!G$1,'2. Metadata'!#REF!,IF(B6754='2. Metadata'!H$1,'2. Metadata'!#REF!, IF(B6754='2. Metadata'!I$1,'2. Metadata'!#REF!, IF(B6754='2. Metadata'!J$1,'2. Metadata'!#REF!, IF(B6754='2. Metadata'!K$1,'2. Metadata'!C$3, IF(B6754='2. Metadata'!L$1,'2. Metadata'!D$3, IF(B6754='2. Metadata'!M$1,'2. Metadata'!M$5, IF(B6754='2. Metadata'!N$1,'2. Metadata'!N$5))))))))))))))</f>
        <v>49.690002</v>
      </c>
      <c r="D6754" s="13">
        <f>IF(ISBLANK(B6754)=TRUE," ", IF(B6754='2. Metadata'!B$1,'2. Metadata'!B$6, IF(B6754='2. Metadata'!C$1,'2. Metadata'!C$4,IF(B6754='2. Metadata'!D$1,'2. Metadata'!D$4, IF(B6754='2. Metadata'!E$1,'2. Metadata'!E$4,IF( B6754='2. Metadata'!F$1,'2. Metadata'!F$4,IF(B6754='2. Metadata'!G$1,'2. Metadata'!G$4,IF(B6754='2. Metadata'!H$1,'2. Metadata'!H$4, IF(B6754='2. Metadata'!I$1,'2. Metadata'!I$4, IF(B6754='2. Metadata'!J$1,'2. Metadata'!J$4, IF(B6754='2. Metadata'!K$1,'2. Metadata'!K$4, IF(B6754='2. Metadata'!L$1,'2. Metadata'!L$4, IF(B6754='2. Metadata'!M$1,'2. Metadata'!M$6, IF(B6754='2. Metadata'!N$1,'2. Metadata'!N$6))))))))))))))</f>
        <v>-115.97499999999999</v>
      </c>
      <c r="E6754" s="15" t="s">
        <v>178</v>
      </c>
      <c r="F6754" s="132">
        <v>3.7749999999999999</v>
      </c>
      <c r="G6754" s="16" t="str">
        <f>IF(ISBLANK(F6754)=TRUE," ",'2. Metadata'!B$14)</f>
        <v>degrees Celsius</v>
      </c>
      <c r="H6754" s="16" t="s">
        <v>178</v>
      </c>
    </row>
    <row r="6755" spans="1:8" ht="15.75" customHeight="1" x14ac:dyDescent="0.2">
      <c r="A6755" s="130">
        <v>39733.875</v>
      </c>
      <c r="B6755" s="9" t="s">
        <v>239</v>
      </c>
      <c r="C6755" s="16">
        <f>IF(ISBLANK(B6755)=TRUE," ", IF(B6755='2. Metadata'!B$1,'2. Metadata'!B$5, IF(B6755='2. Metadata'!C$1,'2. Metadata'!#REF!,IF(B6755='2. Metadata'!D$1,'2. Metadata'!#REF!, IF(B6755='2. Metadata'!E$1,'2. Metadata'!#REF!,IF( B6755='2. Metadata'!F$1,'2. Metadata'!#REF!,IF(B6755='2. Metadata'!G$1,'2. Metadata'!#REF!,IF(B6755='2. Metadata'!H$1,'2. Metadata'!#REF!, IF(B6755='2. Metadata'!I$1,'2. Metadata'!#REF!, IF(B6755='2. Metadata'!J$1,'2. Metadata'!#REF!, IF(B6755='2. Metadata'!K$1,'2. Metadata'!C$3, IF(B6755='2. Metadata'!L$1,'2. Metadata'!D$3, IF(B6755='2. Metadata'!M$1,'2. Metadata'!M$5, IF(B6755='2. Metadata'!N$1,'2. Metadata'!N$5))))))))))))))</f>
        <v>49.690002</v>
      </c>
      <c r="D6755" s="13">
        <f>IF(ISBLANK(B6755)=TRUE," ", IF(B6755='2. Metadata'!B$1,'2. Metadata'!B$6, IF(B6755='2. Metadata'!C$1,'2. Metadata'!C$4,IF(B6755='2. Metadata'!D$1,'2. Metadata'!D$4, IF(B6755='2. Metadata'!E$1,'2. Metadata'!E$4,IF( B6755='2. Metadata'!F$1,'2. Metadata'!F$4,IF(B6755='2. Metadata'!G$1,'2. Metadata'!G$4,IF(B6755='2. Metadata'!H$1,'2. Metadata'!H$4, IF(B6755='2. Metadata'!I$1,'2. Metadata'!I$4, IF(B6755='2. Metadata'!J$1,'2. Metadata'!J$4, IF(B6755='2. Metadata'!K$1,'2. Metadata'!K$4, IF(B6755='2. Metadata'!L$1,'2. Metadata'!L$4, IF(B6755='2. Metadata'!M$1,'2. Metadata'!M$6, IF(B6755='2. Metadata'!N$1,'2. Metadata'!N$6))))))))))))))</f>
        <v>-115.97499999999999</v>
      </c>
      <c r="E6755" s="15" t="s">
        <v>178</v>
      </c>
      <c r="F6755" s="132">
        <v>3.67</v>
      </c>
      <c r="G6755" s="16" t="str">
        <f>IF(ISBLANK(F6755)=TRUE," ",'2. Metadata'!B$14)</f>
        <v>degrees Celsius</v>
      </c>
      <c r="H6755" s="16" t="s">
        <v>178</v>
      </c>
    </row>
    <row r="6756" spans="1:8" ht="15.75" customHeight="1" x14ac:dyDescent="0.2">
      <c r="A6756" s="130">
        <v>39733.885416666664</v>
      </c>
      <c r="B6756" s="9" t="s">
        <v>239</v>
      </c>
      <c r="C6756" s="16">
        <f>IF(ISBLANK(B6756)=TRUE," ", IF(B6756='2. Metadata'!B$1,'2. Metadata'!B$5, IF(B6756='2. Metadata'!C$1,'2. Metadata'!#REF!,IF(B6756='2. Metadata'!D$1,'2. Metadata'!#REF!, IF(B6756='2. Metadata'!E$1,'2. Metadata'!#REF!,IF( B6756='2. Metadata'!F$1,'2. Metadata'!#REF!,IF(B6756='2. Metadata'!G$1,'2. Metadata'!#REF!,IF(B6756='2. Metadata'!H$1,'2. Metadata'!#REF!, IF(B6756='2. Metadata'!I$1,'2. Metadata'!#REF!, IF(B6756='2. Metadata'!J$1,'2. Metadata'!#REF!, IF(B6756='2. Metadata'!K$1,'2. Metadata'!C$3, IF(B6756='2. Metadata'!L$1,'2. Metadata'!D$3, IF(B6756='2. Metadata'!M$1,'2. Metadata'!M$5, IF(B6756='2. Metadata'!N$1,'2. Metadata'!N$5))))))))))))))</f>
        <v>49.690002</v>
      </c>
      <c r="D6756" s="13">
        <f>IF(ISBLANK(B6756)=TRUE," ", IF(B6756='2. Metadata'!B$1,'2. Metadata'!B$6, IF(B6756='2. Metadata'!C$1,'2. Metadata'!C$4,IF(B6756='2. Metadata'!D$1,'2. Metadata'!D$4, IF(B6756='2. Metadata'!E$1,'2. Metadata'!E$4,IF( B6756='2. Metadata'!F$1,'2. Metadata'!F$4,IF(B6756='2. Metadata'!G$1,'2. Metadata'!G$4,IF(B6756='2. Metadata'!H$1,'2. Metadata'!H$4, IF(B6756='2. Metadata'!I$1,'2. Metadata'!I$4, IF(B6756='2. Metadata'!J$1,'2. Metadata'!J$4, IF(B6756='2. Metadata'!K$1,'2. Metadata'!K$4, IF(B6756='2. Metadata'!L$1,'2. Metadata'!L$4, IF(B6756='2. Metadata'!M$1,'2. Metadata'!M$6, IF(B6756='2. Metadata'!N$1,'2. Metadata'!N$6))))))))))))))</f>
        <v>-115.97499999999999</v>
      </c>
      <c r="E6756" s="15" t="s">
        <v>178</v>
      </c>
      <c r="F6756" s="132">
        <v>3.5910000000000002</v>
      </c>
      <c r="G6756" s="16" t="str">
        <f>IF(ISBLANK(F6756)=TRUE," ",'2. Metadata'!B$14)</f>
        <v>degrees Celsius</v>
      </c>
      <c r="H6756" s="16" t="s">
        <v>178</v>
      </c>
    </row>
    <row r="6757" spans="1:8" ht="15.75" customHeight="1" x14ac:dyDescent="0.2">
      <c r="A6757" s="130">
        <v>39733.895833333336</v>
      </c>
      <c r="B6757" s="9" t="s">
        <v>239</v>
      </c>
      <c r="C6757" s="16">
        <f>IF(ISBLANK(B6757)=TRUE," ", IF(B6757='2. Metadata'!B$1,'2. Metadata'!B$5, IF(B6757='2. Metadata'!C$1,'2. Metadata'!#REF!,IF(B6757='2. Metadata'!D$1,'2. Metadata'!#REF!, IF(B6757='2. Metadata'!E$1,'2. Metadata'!#REF!,IF( B6757='2. Metadata'!F$1,'2. Metadata'!#REF!,IF(B6757='2. Metadata'!G$1,'2. Metadata'!#REF!,IF(B6757='2. Metadata'!H$1,'2. Metadata'!#REF!, IF(B6757='2. Metadata'!I$1,'2. Metadata'!#REF!, IF(B6757='2. Metadata'!J$1,'2. Metadata'!#REF!, IF(B6757='2. Metadata'!K$1,'2. Metadata'!C$3, IF(B6757='2. Metadata'!L$1,'2. Metadata'!D$3, IF(B6757='2. Metadata'!M$1,'2. Metadata'!M$5, IF(B6757='2. Metadata'!N$1,'2. Metadata'!N$5))))))))))))))</f>
        <v>49.690002</v>
      </c>
      <c r="D6757" s="13">
        <f>IF(ISBLANK(B6757)=TRUE," ", IF(B6757='2. Metadata'!B$1,'2. Metadata'!B$6, IF(B6757='2. Metadata'!C$1,'2. Metadata'!C$4,IF(B6757='2. Metadata'!D$1,'2. Metadata'!D$4, IF(B6757='2. Metadata'!E$1,'2. Metadata'!E$4,IF( B6757='2. Metadata'!F$1,'2. Metadata'!F$4,IF(B6757='2. Metadata'!G$1,'2. Metadata'!G$4,IF(B6757='2. Metadata'!H$1,'2. Metadata'!H$4, IF(B6757='2. Metadata'!I$1,'2. Metadata'!I$4, IF(B6757='2. Metadata'!J$1,'2. Metadata'!J$4, IF(B6757='2. Metadata'!K$1,'2. Metadata'!K$4, IF(B6757='2. Metadata'!L$1,'2. Metadata'!L$4, IF(B6757='2. Metadata'!M$1,'2. Metadata'!M$6, IF(B6757='2. Metadata'!N$1,'2. Metadata'!N$6))))))))))))))</f>
        <v>-115.97499999999999</v>
      </c>
      <c r="E6757" s="15" t="s">
        <v>178</v>
      </c>
      <c r="F6757" s="132">
        <v>3.4849999999999999</v>
      </c>
      <c r="G6757" s="16" t="str">
        <f>IF(ISBLANK(F6757)=TRUE," ",'2. Metadata'!B$14)</f>
        <v>degrees Celsius</v>
      </c>
      <c r="H6757" s="16" t="s">
        <v>178</v>
      </c>
    </row>
    <row r="6758" spans="1:8" ht="15.75" customHeight="1" x14ac:dyDescent="0.2">
      <c r="A6758" s="130">
        <v>39733.90625</v>
      </c>
      <c r="B6758" s="9" t="s">
        <v>239</v>
      </c>
      <c r="C6758" s="16">
        <f>IF(ISBLANK(B6758)=TRUE," ", IF(B6758='2. Metadata'!B$1,'2. Metadata'!B$5, IF(B6758='2. Metadata'!C$1,'2. Metadata'!#REF!,IF(B6758='2. Metadata'!D$1,'2. Metadata'!#REF!, IF(B6758='2. Metadata'!E$1,'2. Metadata'!#REF!,IF( B6758='2. Metadata'!F$1,'2. Metadata'!#REF!,IF(B6758='2. Metadata'!G$1,'2. Metadata'!#REF!,IF(B6758='2. Metadata'!H$1,'2. Metadata'!#REF!, IF(B6758='2. Metadata'!I$1,'2. Metadata'!#REF!, IF(B6758='2. Metadata'!J$1,'2. Metadata'!#REF!, IF(B6758='2. Metadata'!K$1,'2. Metadata'!C$3, IF(B6758='2. Metadata'!L$1,'2. Metadata'!D$3, IF(B6758='2. Metadata'!M$1,'2. Metadata'!M$5, IF(B6758='2. Metadata'!N$1,'2. Metadata'!N$5))))))))))))))</f>
        <v>49.690002</v>
      </c>
      <c r="D6758" s="13">
        <f>IF(ISBLANK(B6758)=TRUE," ", IF(B6758='2. Metadata'!B$1,'2. Metadata'!B$6, IF(B6758='2. Metadata'!C$1,'2. Metadata'!C$4,IF(B6758='2. Metadata'!D$1,'2. Metadata'!D$4, IF(B6758='2. Metadata'!E$1,'2. Metadata'!E$4,IF( B6758='2. Metadata'!F$1,'2. Metadata'!F$4,IF(B6758='2. Metadata'!G$1,'2. Metadata'!G$4,IF(B6758='2. Metadata'!H$1,'2. Metadata'!H$4, IF(B6758='2. Metadata'!I$1,'2. Metadata'!I$4, IF(B6758='2. Metadata'!J$1,'2. Metadata'!J$4, IF(B6758='2. Metadata'!K$1,'2. Metadata'!K$4, IF(B6758='2. Metadata'!L$1,'2. Metadata'!L$4, IF(B6758='2. Metadata'!M$1,'2. Metadata'!M$6, IF(B6758='2. Metadata'!N$1,'2. Metadata'!N$6))))))))))))))</f>
        <v>-115.97499999999999</v>
      </c>
      <c r="E6758" s="15" t="s">
        <v>178</v>
      </c>
      <c r="F6758" s="132">
        <v>3.4060000000000001</v>
      </c>
      <c r="G6758" s="16" t="str">
        <f>IF(ISBLANK(F6758)=TRUE," ",'2. Metadata'!B$14)</f>
        <v>degrees Celsius</v>
      </c>
      <c r="H6758" s="16" t="s">
        <v>178</v>
      </c>
    </row>
    <row r="6759" spans="1:8" ht="15.75" customHeight="1" x14ac:dyDescent="0.2">
      <c r="A6759" s="130">
        <v>39733.916666666664</v>
      </c>
      <c r="B6759" s="9" t="s">
        <v>239</v>
      </c>
      <c r="C6759" s="16">
        <f>IF(ISBLANK(B6759)=TRUE," ", IF(B6759='2. Metadata'!B$1,'2. Metadata'!B$5, IF(B6759='2. Metadata'!C$1,'2. Metadata'!#REF!,IF(B6759='2. Metadata'!D$1,'2. Metadata'!#REF!, IF(B6759='2. Metadata'!E$1,'2. Metadata'!#REF!,IF( B6759='2. Metadata'!F$1,'2. Metadata'!#REF!,IF(B6759='2. Metadata'!G$1,'2. Metadata'!#REF!,IF(B6759='2. Metadata'!H$1,'2. Metadata'!#REF!, IF(B6759='2. Metadata'!I$1,'2. Metadata'!#REF!, IF(B6759='2. Metadata'!J$1,'2. Metadata'!#REF!, IF(B6759='2. Metadata'!K$1,'2. Metadata'!C$3, IF(B6759='2. Metadata'!L$1,'2. Metadata'!D$3, IF(B6759='2. Metadata'!M$1,'2. Metadata'!M$5, IF(B6759='2. Metadata'!N$1,'2. Metadata'!N$5))))))))))))))</f>
        <v>49.690002</v>
      </c>
      <c r="D6759" s="13">
        <f>IF(ISBLANK(B6759)=TRUE," ", IF(B6759='2. Metadata'!B$1,'2. Metadata'!B$6, IF(B6759='2. Metadata'!C$1,'2. Metadata'!C$4,IF(B6759='2. Metadata'!D$1,'2. Metadata'!D$4, IF(B6759='2. Metadata'!E$1,'2. Metadata'!E$4,IF( B6759='2. Metadata'!F$1,'2. Metadata'!F$4,IF(B6759='2. Metadata'!G$1,'2. Metadata'!G$4,IF(B6759='2. Metadata'!H$1,'2. Metadata'!H$4, IF(B6759='2. Metadata'!I$1,'2. Metadata'!I$4, IF(B6759='2. Metadata'!J$1,'2. Metadata'!J$4, IF(B6759='2. Metadata'!K$1,'2. Metadata'!K$4, IF(B6759='2. Metadata'!L$1,'2. Metadata'!L$4, IF(B6759='2. Metadata'!M$1,'2. Metadata'!M$6, IF(B6759='2. Metadata'!N$1,'2. Metadata'!N$6))))))))))))))</f>
        <v>-115.97499999999999</v>
      </c>
      <c r="E6759" s="15" t="s">
        <v>178</v>
      </c>
      <c r="F6759" s="132">
        <v>3.327</v>
      </c>
      <c r="G6759" s="16" t="str">
        <f>IF(ISBLANK(F6759)=TRUE," ",'2. Metadata'!B$14)</f>
        <v>degrees Celsius</v>
      </c>
      <c r="H6759" s="16" t="s">
        <v>178</v>
      </c>
    </row>
    <row r="6760" spans="1:8" ht="15.75" customHeight="1" x14ac:dyDescent="0.2">
      <c r="A6760" s="130">
        <v>39733.927083333336</v>
      </c>
      <c r="B6760" s="9" t="s">
        <v>239</v>
      </c>
      <c r="C6760" s="16">
        <f>IF(ISBLANK(B6760)=TRUE," ", IF(B6760='2. Metadata'!B$1,'2. Metadata'!B$5, IF(B6760='2. Metadata'!C$1,'2. Metadata'!#REF!,IF(B6760='2. Metadata'!D$1,'2. Metadata'!#REF!, IF(B6760='2. Metadata'!E$1,'2. Metadata'!#REF!,IF( B6760='2. Metadata'!F$1,'2. Metadata'!#REF!,IF(B6760='2. Metadata'!G$1,'2. Metadata'!#REF!,IF(B6760='2. Metadata'!H$1,'2. Metadata'!#REF!, IF(B6760='2. Metadata'!I$1,'2. Metadata'!#REF!, IF(B6760='2. Metadata'!J$1,'2. Metadata'!#REF!, IF(B6760='2. Metadata'!K$1,'2. Metadata'!C$3, IF(B6760='2. Metadata'!L$1,'2. Metadata'!D$3, IF(B6760='2. Metadata'!M$1,'2. Metadata'!M$5, IF(B6760='2. Metadata'!N$1,'2. Metadata'!N$5))))))))))))))</f>
        <v>49.690002</v>
      </c>
      <c r="D6760" s="13">
        <f>IF(ISBLANK(B6760)=TRUE," ", IF(B6760='2. Metadata'!B$1,'2. Metadata'!B$6, IF(B6760='2. Metadata'!C$1,'2. Metadata'!C$4,IF(B6760='2. Metadata'!D$1,'2. Metadata'!D$4, IF(B6760='2. Metadata'!E$1,'2. Metadata'!E$4,IF( B6760='2. Metadata'!F$1,'2. Metadata'!F$4,IF(B6760='2. Metadata'!G$1,'2. Metadata'!G$4,IF(B6760='2. Metadata'!H$1,'2. Metadata'!H$4, IF(B6760='2. Metadata'!I$1,'2. Metadata'!I$4, IF(B6760='2. Metadata'!J$1,'2. Metadata'!J$4, IF(B6760='2. Metadata'!K$1,'2. Metadata'!K$4, IF(B6760='2. Metadata'!L$1,'2. Metadata'!L$4, IF(B6760='2. Metadata'!M$1,'2. Metadata'!M$6, IF(B6760='2. Metadata'!N$1,'2. Metadata'!N$6))))))))))))))</f>
        <v>-115.97499999999999</v>
      </c>
      <c r="E6760" s="15" t="s">
        <v>178</v>
      </c>
      <c r="F6760" s="132">
        <v>3.2480000000000002</v>
      </c>
      <c r="G6760" s="16" t="str">
        <f>IF(ISBLANK(F6760)=TRUE," ",'2. Metadata'!B$14)</f>
        <v>degrees Celsius</v>
      </c>
      <c r="H6760" s="16" t="s">
        <v>178</v>
      </c>
    </row>
    <row r="6761" spans="1:8" ht="15.75" customHeight="1" x14ac:dyDescent="0.2">
      <c r="A6761" s="130">
        <v>39733.9375</v>
      </c>
      <c r="B6761" s="9" t="s">
        <v>239</v>
      </c>
      <c r="C6761" s="16">
        <f>IF(ISBLANK(B6761)=TRUE," ", IF(B6761='2. Metadata'!B$1,'2. Metadata'!B$5, IF(B6761='2. Metadata'!C$1,'2. Metadata'!#REF!,IF(B6761='2. Metadata'!D$1,'2. Metadata'!#REF!, IF(B6761='2. Metadata'!E$1,'2. Metadata'!#REF!,IF( B6761='2. Metadata'!F$1,'2. Metadata'!#REF!,IF(B6761='2. Metadata'!G$1,'2. Metadata'!#REF!,IF(B6761='2. Metadata'!H$1,'2. Metadata'!#REF!, IF(B6761='2. Metadata'!I$1,'2. Metadata'!#REF!, IF(B6761='2. Metadata'!J$1,'2. Metadata'!#REF!, IF(B6761='2. Metadata'!K$1,'2. Metadata'!C$3, IF(B6761='2. Metadata'!L$1,'2. Metadata'!D$3, IF(B6761='2. Metadata'!M$1,'2. Metadata'!M$5, IF(B6761='2. Metadata'!N$1,'2. Metadata'!N$5))))))))))))))</f>
        <v>49.690002</v>
      </c>
      <c r="D6761" s="13">
        <f>IF(ISBLANK(B6761)=TRUE," ", IF(B6761='2. Metadata'!B$1,'2. Metadata'!B$6, IF(B6761='2. Metadata'!C$1,'2. Metadata'!C$4,IF(B6761='2. Metadata'!D$1,'2. Metadata'!D$4, IF(B6761='2. Metadata'!E$1,'2. Metadata'!E$4,IF( B6761='2. Metadata'!F$1,'2. Metadata'!F$4,IF(B6761='2. Metadata'!G$1,'2. Metadata'!G$4,IF(B6761='2. Metadata'!H$1,'2. Metadata'!H$4, IF(B6761='2. Metadata'!I$1,'2. Metadata'!I$4, IF(B6761='2. Metadata'!J$1,'2. Metadata'!J$4, IF(B6761='2. Metadata'!K$1,'2. Metadata'!K$4, IF(B6761='2. Metadata'!L$1,'2. Metadata'!L$4, IF(B6761='2. Metadata'!M$1,'2. Metadata'!M$6, IF(B6761='2. Metadata'!N$1,'2. Metadata'!N$6))))))))))))))</f>
        <v>-115.97499999999999</v>
      </c>
      <c r="E6761" s="15" t="s">
        <v>178</v>
      </c>
      <c r="F6761" s="132">
        <v>3.1680000000000001</v>
      </c>
      <c r="G6761" s="16" t="str">
        <f>IF(ISBLANK(F6761)=TRUE," ",'2. Metadata'!B$14)</f>
        <v>degrees Celsius</v>
      </c>
      <c r="H6761" s="16" t="s">
        <v>178</v>
      </c>
    </row>
    <row r="6762" spans="1:8" ht="15.75" customHeight="1" x14ac:dyDescent="0.2">
      <c r="A6762" s="130">
        <v>39733.947916666664</v>
      </c>
      <c r="B6762" s="9" t="s">
        <v>239</v>
      </c>
      <c r="C6762" s="16">
        <f>IF(ISBLANK(B6762)=TRUE," ", IF(B6762='2. Metadata'!B$1,'2. Metadata'!B$5, IF(B6762='2. Metadata'!C$1,'2. Metadata'!#REF!,IF(B6762='2. Metadata'!D$1,'2. Metadata'!#REF!, IF(B6762='2. Metadata'!E$1,'2. Metadata'!#REF!,IF( B6762='2. Metadata'!F$1,'2. Metadata'!#REF!,IF(B6762='2. Metadata'!G$1,'2. Metadata'!#REF!,IF(B6762='2. Metadata'!H$1,'2. Metadata'!#REF!, IF(B6762='2. Metadata'!I$1,'2. Metadata'!#REF!, IF(B6762='2. Metadata'!J$1,'2. Metadata'!#REF!, IF(B6762='2. Metadata'!K$1,'2. Metadata'!C$3, IF(B6762='2. Metadata'!L$1,'2. Metadata'!D$3, IF(B6762='2. Metadata'!M$1,'2. Metadata'!M$5, IF(B6762='2. Metadata'!N$1,'2. Metadata'!N$5))))))))))))))</f>
        <v>49.690002</v>
      </c>
      <c r="D6762" s="13">
        <f>IF(ISBLANK(B6762)=TRUE," ", IF(B6762='2. Metadata'!B$1,'2. Metadata'!B$6, IF(B6762='2. Metadata'!C$1,'2. Metadata'!C$4,IF(B6762='2. Metadata'!D$1,'2. Metadata'!D$4, IF(B6762='2. Metadata'!E$1,'2. Metadata'!E$4,IF( B6762='2. Metadata'!F$1,'2. Metadata'!F$4,IF(B6762='2. Metadata'!G$1,'2. Metadata'!G$4,IF(B6762='2. Metadata'!H$1,'2. Metadata'!H$4, IF(B6762='2. Metadata'!I$1,'2. Metadata'!I$4, IF(B6762='2. Metadata'!J$1,'2. Metadata'!J$4, IF(B6762='2. Metadata'!K$1,'2. Metadata'!K$4, IF(B6762='2. Metadata'!L$1,'2. Metadata'!L$4, IF(B6762='2. Metadata'!M$1,'2. Metadata'!M$6, IF(B6762='2. Metadata'!N$1,'2. Metadata'!N$6))))))))))))))</f>
        <v>-115.97499999999999</v>
      </c>
      <c r="E6762" s="15" t="s">
        <v>178</v>
      </c>
      <c r="F6762" s="132">
        <v>3.1160000000000001</v>
      </c>
      <c r="G6762" s="16" t="str">
        <f>IF(ISBLANK(F6762)=TRUE," ",'2. Metadata'!B$14)</f>
        <v>degrees Celsius</v>
      </c>
      <c r="H6762" s="16" t="s">
        <v>178</v>
      </c>
    </row>
    <row r="6763" spans="1:8" ht="15.75" customHeight="1" x14ac:dyDescent="0.2">
      <c r="A6763" s="130">
        <v>39733.958333333336</v>
      </c>
      <c r="B6763" s="9" t="s">
        <v>239</v>
      </c>
      <c r="C6763" s="16">
        <f>IF(ISBLANK(B6763)=TRUE," ", IF(B6763='2. Metadata'!B$1,'2. Metadata'!B$5, IF(B6763='2. Metadata'!C$1,'2. Metadata'!#REF!,IF(B6763='2. Metadata'!D$1,'2. Metadata'!#REF!, IF(B6763='2. Metadata'!E$1,'2. Metadata'!#REF!,IF( B6763='2. Metadata'!F$1,'2. Metadata'!#REF!,IF(B6763='2. Metadata'!G$1,'2. Metadata'!#REF!,IF(B6763='2. Metadata'!H$1,'2. Metadata'!#REF!, IF(B6763='2. Metadata'!I$1,'2. Metadata'!#REF!, IF(B6763='2. Metadata'!J$1,'2. Metadata'!#REF!, IF(B6763='2. Metadata'!K$1,'2. Metadata'!C$3, IF(B6763='2. Metadata'!L$1,'2. Metadata'!D$3, IF(B6763='2. Metadata'!M$1,'2. Metadata'!M$5, IF(B6763='2. Metadata'!N$1,'2. Metadata'!N$5))))))))))))))</f>
        <v>49.690002</v>
      </c>
      <c r="D6763" s="13">
        <f>IF(ISBLANK(B6763)=TRUE," ", IF(B6763='2. Metadata'!B$1,'2. Metadata'!B$6, IF(B6763='2. Metadata'!C$1,'2. Metadata'!C$4,IF(B6763='2. Metadata'!D$1,'2. Metadata'!D$4, IF(B6763='2. Metadata'!E$1,'2. Metadata'!E$4,IF( B6763='2. Metadata'!F$1,'2. Metadata'!F$4,IF(B6763='2. Metadata'!G$1,'2. Metadata'!G$4,IF(B6763='2. Metadata'!H$1,'2. Metadata'!H$4, IF(B6763='2. Metadata'!I$1,'2. Metadata'!I$4, IF(B6763='2. Metadata'!J$1,'2. Metadata'!J$4, IF(B6763='2. Metadata'!K$1,'2. Metadata'!K$4, IF(B6763='2. Metadata'!L$1,'2. Metadata'!L$4, IF(B6763='2. Metadata'!M$1,'2. Metadata'!M$6, IF(B6763='2. Metadata'!N$1,'2. Metadata'!N$6))))))))))))))</f>
        <v>-115.97499999999999</v>
      </c>
      <c r="E6763" s="15" t="s">
        <v>178</v>
      </c>
      <c r="F6763" s="132">
        <v>3.036</v>
      </c>
      <c r="G6763" s="16" t="str">
        <f>IF(ISBLANK(F6763)=TRUE," ",'2. Metadata'!B$14)</f>
        <v>degrees Celsius</v>
      </c>
      <c r="H6763" s="16" t="s">
        <v>178</v>
      </c>
    </row>
    <row r="6764" spans="1:8" ht="15.75" customHeight="1" x14ac:dyDescent="0.2">
      <c r="A6764" s="130">
        <v>39733.96875</v>
      </c>
      <c r="B6764" s="9" t="s">
        <v>239</v>
      </c>
      <c r="C6764" s="16">
        <f>IF(ISBLANK(B6764)=TRUE," ", IF(B6764='2. Metadata'!B$1,'2. Metadata'!B$5, IF(B6764='2. Metadata'!C$1,'2. Metadata'!#REF!,IF(B6764='2. Metadata'!D$1,'2. Metadata'!#REF!, IF(B6764='2. Metadata'!E$1,'2. Metadata'!#REF!,IF( B6764='2. Metadata'!F$1,'2. Metadata'!#REF!,IF(B6764='2. Metadata'!G$1,'2. Metadata'!#REF!,IF(B6764='2. Metadata'!H$1,'2. Metadata'!#REF!, IF(B6764='2. Metadata'!I$1,'2. Metadata'!#REF!, IF(B6764='2. Metadata'!J$1,'2. Metadata'!#REF!, IF(B6764='2. Metadata'!K$1,'2. Metadata'!C$3, IF(B6764='2. Metadata'!L$1,'2. Metadata'!D$3, IF(B6764='2. Metadata'!M$1,'2. Metadata'!M$5, IF(B6764='2. Metadata'!N$1,'2. Metadata'!N$5))))))))))))))</f>
        <v>49.690002</v>
      </c>
      <c r="D6764" s="13">
        <f>IF(ISBLANK(B6764)=TRUE," ", IF(B6764='2. Metadata'!B$1,'2. Metadata'!B$6, IF(B6764='2. Metadata'!C$1,'2. Metadata'!C$4,IF(B6764='2. Metadata'!D$1,'2. Metadata'!D$4, IF(B6764='2. Metadata'!E$1,'2. Metadata'!E$4,IF( B6764='2. Metadata'!F$1,'2. Metadata'!F$4,IF(B6764='2. Metadata'!G$1,'2. Metadata'!G$4,IF(B6764='2. Metadata'!H$1,'2. Metadata'!H$4, IF(B6764='2. Metadata'!I$1,'2. Metadata'!I$4, IF(B6764='2. Metadata'!J$1,'2. Metadata'!J$4, IF(B6764='2. Metadata'!K$1,'2. Metadata'!K$4, IF(B6764='2. Metadata'!L$1,'2. Metadata'!L$4, IF(B6764='2. Metadata'!M$1,'2. Metadata'!M$6, IF(B6764='2. Metadata'!N$1,'2. Metadata'!N$6))))))))))))))</f>
        <v>-115.97499999999999</v>
      </c>
      <c r="E6764" s="15" t="s">
        <v>178</v>
      </c>
      <c r="F6764" s="132">
        <v>2.956</v>
      </c>
      <c r="G6764" s="16" t="str">
        <f>IF(ISBLANK(F6764)=TRUE," ",'2. Metadata'!B$14)</f>
        <v>degrees Celsius</v>
      </c>
      <c r="H6764" s="16" t="s">
        <v>178</v>
      </c>
    </row>
    <row r="6765" spans="1:8" ht="15.75" customHeight="1" x14ac:dyDescent="0.2">
      <c r="A6765" s="130">
        <v>39733.979166666664</v>
      </c>
      <c r="B6765" s="9" t="s">
        <v>239</v>
      </c>
      <c r="C6765" s="16">
        <f>IF(ISBLANK(B6765)=TRUE," ", IF(B6765='2. Metadata'!B$1,'2. Metadata'!B$5, IF(B6765='2. Metadata'!C$1,'2. Metadata'!#REF!,IF(B6765='2. Metadata'!D$1,'2. Metadata'!#REF!, IF(B6765='2. Metadata'!E$1,'2. Metadata'!#REF!,IF( B6765='2. Metadata'!F$1,'2. Metadata'!#REF!,IF(B6765='2. Metadata'!G$1,'2. Metadata'!#REF!,IF(B6765='2. Metadata'!H$1,'2. Metadata'!#REF!, IF(B6765='2. Metadata'!I$1,'2. Metadata'!#REF!, IF(B6765='2. Metadata'!J$1,'2. Metadata'!#REF!, IF(B6765='2. Metadata'!K$1,'2. Metadata'!C$3, IF(B6765='2. Metadata'!L$1,'2. Metadata'!D$3, IF(B6765='2. Metadata'!M$1,'2. Metadata'!M$5, IF(B6765='2. Metadata'!N$1,'2. Metadata'!N$5))))))))))))))</f>
        <v>49.690002</v>
      </c>
      <c r="D6765" s="13">
        <f>IF(ISBLANK(B6765)=TRUE," ", IF(B6765='2. Metadata'!B$1,'2. Metadata'!B$6, IF(B6765='2. Metadata'!C$1,'2. Metadata'!C$4,IF(B6765='2. Metadata'!D$1,'2. Metadata'!D$4, IF(B6765='2. Metadata'!E$1,'2. Metadata'!E$4,IF( B6765='2. Metadata'!F$1,'2. Metadata'!F$4,IF(B6765='2. Metadata'!G$1,'2. Metadata'!G$4,IF(B6765='2. Metadata'!H$1,'2. Metadata'!H$4, IF(B6765='2. Metadata'!I$1,'2. Metadata'!I$4, IF(B6765='2. Metadata'!J$1,'2. Metadata'!J$4, IF(B6765='2. Metadata'!K$1,'2. Metadata'!K$4, IF(B6765='2. Metadata'!L$1,'2. Metadata'!L$4, IF(B6765='2. Metadata'!M$1,'2. Metadata'!M$6, IF(B6765='2. Metadata'!N$1,'2. Metadata'!N$6))))))))))))))</f>
        <v>-115.97499999999999</v>
      </c>
      <c r="E6765" s="15" t="s">
        <v>178</v>
      </c>
      <c r="F6765" s="132">
        <v>2.903</v>
      </c>
      <c r="G6765" s="16" t="str">
        <f>IF(ISBLANK(F6765)=TRUE," ",'2. Metadata'!B$14)</f>
        <v>degrees Celsius</v>
      </c>
      <c r="H6765" s="16" t="s">
        <v>178</v>
      </c>
    </row>
    <row r="6766" spans="1:8" ht="15.75" customHeight="1" x14ac:dyDescent="0.2">
      <c r="A6766" s="130">
        <v>39733.989583333336</v>
      </c>
      <c r="B6766" s="9" t="s">
        <v>239</v>
      </c>
      <c r="C6766" s="16">
        <f>IF(ISBLANK(B6766)=TRUE," ", IF(B6766='2. Metadata'!B$1,'2. Metadata'!B$5, IF(B6766='2. Metadata'!C$1,'2. Metadata'!#REF!,IF(B6766='2. Metadata'!D$1,'2. Metadata'!#REF!, IF(B6766='2. Metadata'!E$1,'2. Metadata'!#REF!,IF( B6766='2. Metadata'!F$1,'2. Metadata'!#REF!,IF(B6766='2. Metadata'!G$1,'2. Metadata'!#REF!,IF(B6766='2. Metadata'!H$1,'2. Metadata'!#REF!, IF(B6766='2. Metadata'!I$1,'2. Metadata'!#REF!, IF(B6766='2. Metadata'!J$1,'2. Metadata'!#REF!, IF(B6766='2. Metadata'!K$1,'2. Metadata'!C$3, IF(B6766='2. Metadata'!L$1,'2. Metadata'!D$3, IF(B6766='2. Metadata'!M$1,'2. Metadata'!M$5, IF(B6766='2. Metadata'!N$1,'2. Metadata'!N$5))))))))))))))</f>
        <v>49.690002</v>
      </c>
      <c r="D6766" s="13">
        <f>IF(ISBLANK(B6766)=TRUE," ", IF(B6766='2. Metadata'!B$1,'2. Metadata'!B$6, IF(B6766='2. Metadata'!C$1,'2. Metadata'!C$4,IF(B6766='2. Metadata'!D$1,'2. Metadata'!D$4, IF(B6766='2. Metadata'!E$1,'2. Metadata'!E$4,IF( B6766='2. Metadata'!F$1,'2. Metadata'!F$4,IF(B6766='2. Metadata'!G$1,'2. Metadata'!G$4,IF(B6766='2. Metadata'!H$1,'2. Metadata'!H$4, IF(B6766='2. Metadata'!I$1,'2. Metadata'!I$4, IF(B6766='2. Metadata'!J$1,'2. Metadata'!J$4, IF(B6766='2. Metadata'!K$1,'2. Metadata'!K$4, IF(B6766='2. Metadata'!L$1,'2. Metadata'!L$4, IF(B6766='2. Metadata'!M$1,'2. Metadata'!M$6, IF(B6766='2. Metadata'!N$1,'2. Metadata'!N$6))))))))))))))</f>
        <v>-115.97499999999999</v>
      </c>
      <c r="E6766" s="15" t="s">
        <v>178</v>
      </c>
      <c r="F6766" s="132">
        <v>2.823</v>
      </c>
      <c r="G6766" s="16" t="str">
        <f>IF(ISBLANK(F6766)=TRUE," ",'2. Metadata'!B$14)</f>
        <v>degrees Celsius</v>
      </c>
      <c r="H6766" s="16" t="s">
        <v>178</v>
      </c>
    </row>
    <row r="6767" spans="1:8" ht="15.75" customHeight="1" x14ac:dyDescent="0.2">
      <c r="A6767" s="130">
        <v>39734</v>
      </c>
      <c r="B6767" s="9" t="s">
        <v>239</v>
      </c>
      <c r="C6767" s="16">
        <f>IF(ISBLANK(B6767)=TRUE," ", IF(B6767='2. Metadata'!B$1,'2. Metadata'!B$5, IF(B6767='2. Metadata'!C$1,'2. Metadata'!#REF!,IF(B6767='2. Metadata'!D$1,'2. Metadata'!#REF!, IF(B6767='2. Metadata'!E$1,'2. Metadata'!#REF!,IF( B6767='2. Metadata'!F$1,'2. Metadata'!#REF!,IF(B6767='2. Metadata'!G$1,'2. Metadata'!#REF!,IF(B6767='2. Metadata'!H$1,'2. Metadata'!#REF!, IF(B6767='2. Metadata'!I$1,'2. Metadata'!#REF!, IF(B6767='2. Metadata'!J$1,'2. Metadata'!#REF!, IF(B6767='2. Metadata'!K$1,'2. Metadata'!C$3, IF(B6767='2. Metadata'!L$1,'2. Metadata'!D$3, IF(B6767='2. Metadata'!M$1,'2. Metadata'!M$5, IF(B6767='2. Metadata'!N$1,'2. Metadata'!N$5))))))))))))))</f>
        <v>49.690002</v>
      </c>
      <c r="D6767" s="13">
        <f>IF(ISBLANK(B6767)=TRUE," ", IF(B6767='2. Metadata'!B$1,'2. Metadata'!B$6, IF(B6767='2. Metadata'!C$1,'2. Metadata'!C$4,IF(B6767='2. Metadata'!D$1,'2. Metadata'!D$4, IF(B6767='2. Metadata'!E$1,'2. Metadata'!E$4,IF( B6767='2. Metadata'!F$1,'2. Metadata'!F$4,IF(B6767='2. Metadata'!G$1,'2. Metadata'!G$4,IF(B6767='2. Metadata'!H$1,'2. Metadata'!H$4, IF(B6767='2. Metadata'!I$1,'2. Metadata'!I$4, IF(B6767='2. Metadata'!J$1,'2. Metadata'!J$4, IF(B6767='2. Metadata'!K$1,'2. Metadata'!K$4, IF(B6767='2. Metadata'!L$1,'2. Metadata'!L$4, IF(B6767='2. Metadata'!M$1,'2. Metadata'!M$6, IF(B6767='2. Metadata'!N$1,'2. Metadata'!N$6))))))))))))))</f>
        <v>-115.97499999999999</v>
      </c>
      <c r="E6767" s="15" t="s">
        <v>178</v>
      </c>
      <c r="F6767" s="132">
        <v>2.7440000000000002</v>
      </c>
      <c r="G6767" s="16" t="str">
        <f>IF(ISBLANK(F6767)=TRUE," ",'2. Metadata'!B$14)</f>
        <v>degrees Celsius</v>
      </c>
      <c r="H6767" s="16" t="s">
        <v>178</v>
      </c>
    </row>
    <row r="6768" spans="1:8" ht="15.75" customHeight="1" x14ac:dyDescent="0.2">
      <c r="A6768" s="130">
        <v>39734.010416666664</v>
      </c>
      <c r="B6768" s="9" t="s">
        <v>239</v>
      </c>
      <c r="C6768" s="16">
        <f>IF(ISBLANK(B6768)=TRUE," ", IF(B6768='2. Metadata'!B$1,'2. Metadata'!B$5, IF(B6768='2. Metadata'!C$1,'2. Metadata'!#REF!,IF(B6768='2. Metadata'!D$1,'2. Metadata'!#REF!, IF(B6768='2. Metadata'!E$1,'2. Metadata'!#REF!,IF( B6768='2. Metadata'!F$1,'2. Metadata'!#REF!,IF(B6768='2. Metadata'!G$1,'2. Metadata'!#REF!,IF(B6768='2. Metadata'!H$1,'2. Metadata'!#REF!, IF(B6768='2. Metadata'!I$1,'2. Metadata'!#REF!, IF(B6768='2. Metadata'!J$1,'2. Metadata'!#REF!, IF(B6768='2. Metadata'!K$1,'2. Metadata'!C$3, IF(B6768='2. Metadata'!L$1,'2. Metadata'!D$3, IF(B6768='2. Metadata'!M$1,'2. Metadata'!M$5, IF(B6768='2. Metadata'!N$1,'2. Metadata'!N$5))))))))))))))</f>
        <v>49.690002</v>
      </c>
      <c r="D6768" s="13">
        <f>IF(ISBLANK(B6768)=TRUE," ", IF(B6768='2. Metadata'!B$1,'2. Metadata'!B$6, IF(B6768='2. Metadata'!C$1,'2. Metadata'!C$4,IF(B6768='2. Metadata'!D$1,'2. Metadata'!D$4, IF(B6768='2. Metadata'!E$1,'2. Metadata'!E$4,IF( B6768='2. Metadata'!F$1,'2. Metadata'!F$4,IF(B6768='2. Metadata'!G$1,'2. Metadata'!G$4,IF(B6768='2. Metadata'!H$1,'2. Metadata'!H$4, IF(B6768='2. Metadata'!I$1,'2. Metadata'!I$4, IF(B6768='2. Metadata'!J$1,'2. Metadata'!J$4, IF(B6768='2. Metadata'!K$1,'2. Metadata'!K$4, IF(B6768='2. Metadata'!L$1,'2. Metadata'!L$4, IF(B6768='2. Metadata'!M$1,'2. Metadata'!M$6, IF(B6768='2. Metadata'!N$1,'2. Metadata'!N$6))))))))))))))</f>
        <v>-115.97499999999999</v>
      </c>
      <c r="E6768" s="15" t="s">
        <v>178</v>
      </c>
      <c r="F6768" s="132">
        <v>2.69</v>
      </c>
      <c r="G6768" s="16" t="str">
        <f>IF(ISBLANK(F6768)=TRUE," ",'2. Metadata'!B$14)</f>
        <v>degrees Celsius</v>
      </c>
      <c r="H6768" s="16" t="s">
        <v>178</v>
      </c>
    </row>
    <row r="6769" spans="1:8" ht="15.75" customHeight="1" x14ac:dyDescent="0.2">
      <c r="A6769" s="130">
        <v>39734.020833333336</v>
      </c>
      <c r="B6769" s="9" t="s">
        <v>239</v>
      </c>
      <c r="C6769" s="16">
        <f>IF(ISBLANK(B6769)=TRUE," ", IF(B6769='2. Metadata'!B$1,'2. Metadata'!B$5, IF(B6769='2. Metadata'!C$1,'2. Metadata'!#REF!,IF(B6769='2. Metadata'!D$1,'2. Metadata'!#REF!, IF(B6769='2. Metadata'!E$1,'2. Metadata'!#REF!,IF( B6769='2. Metadata'!F$1,'2. Metadata'!#REF!,IF(B6769='2. Metadata'!G$1,'2. Metadata'!#REF!,IF(B6769='2. Metadata'!H$1,'2. Metadata'!#REF!, IF(B6769='2. Metadata'!I$1,'2. Metadata'!#REF!, IF(B6769='2. Metadata'!J$1,'2. Metadata'!#REF!, IF(B6769='2. Metadata'!K$1,'2. Metadata'!C$3, IF(B6769='2. Metadata'!L$1,'2. Metadata'!D$3, IF(B6769='2. Metadata'!M$1,'2. Metadata'!M$5, IF(B6769='2. Metadata'!N$1,'2. Metadata'!N$5))))))))))))))</f>
        <v>49.690002</v>
      </c>
      <c r="D6769" s="13">
        <f>IF(ISBLANK(B6769)=TRUE," ", IF(B6769='2. Metadata'!B$1,'2. Metadata'!B$6, IF(B6769='2. Metadata'!C$1,'2. Metadata'!C$4,IF(B6769='2. Metadata'!D$1,'2. Metadata'!D$4, IF(B6769='2. Metadata'!E$1,'2. Metadata'!E$4,IF( B6769='2. Metadata'!F$1,'2. Metadata'!F$4,IF(B6769='2. Metadata'!G$1,'2. Metadata'!G$4,IF(B6769='2. Metadata'!H$1,'2. Metadata'!H$4, IF(B6769='2. Metadata'!I$1,'2. Metadata'!I$4, IF(B6769='2. Metadata'!J$1,'2. Metadata'!J$4, IF(B6769='2. Metadata'!K$1,'2. Metadata'!K$4, IF(B6769='2. Metadata'!L$1,'2. Metadata'!L$4, IF(B6769='2. Metadata'!M$1,'2. Metadata'!M$6, IF(B6769='2. Metadata'!N$1,'2. Metadata'!N$6))))))))))))))</f>
        <v>-115.97499999999999</v>
      </c>
      <c r="E6769" s="15" t="s">
        <v>178</v>
      </c>
      <c r="F6769" s="132">
        <v>2.637</v>
      </c>
      <c r="G6769" s="16" t="str">
        <f>IF(ISBLANK(F6769)=TRUE," ",'2. Metadata'!B$14)</f>
        <v>degrees Celsius</v>
      </c>
      <c r="H6769" s="16" t="s">
        <v>178</v>
      </c>
    </row>
    <row r="6770" spans="1:8" ht="15.75" customHeight="1" x14ac:dyDescent="0.2">
      <c r="A6770" s="130">
        <v>39734.03125</v>
      </c>
      <c r="B6770" s="9" t="s">
        <v>239</v>
      </c>
      <c r="C6770" s="16">
        <f>IF(ISBLANK(B6770)=TRUE," ", IF(B6770='2. Metadata'!B$1,'2. Metadata'!B$5, IF(B6770='2. Metadata'!C$1,'2. Metadata'!#REF!,IF(B6770='2. Metadata'!D$1,'2. Metadata'!#REF!, IF(B6770='2. Metadata'!E$1,'2. Metadata'!#REF!,IF( B6770='2. Metadata'!F$1,'2. Metadata'!#REF!,IF(B6770='2. Metadata'!G$1,'2. Metadata'!#REF!,IF(B6770='2. Metadata'!H$1,'2. Metadata'!#REF!, IF(B6770='2. Metadata'!I$1,'2. Metadata'!#REF!, IF(B6770='2. Metadata'!J$1,'2. Metadata'!#REF!, IF(B6770='2. Metadata'!K$1,'2. Metadata'!C$3, IF(B6770='2. Metadata'!L$1,'2. Metadata'!D$3, IF(B6770='2. Metadata'!M$1,'2. Metadata'!M$5, IF(B6770='2. Metadata'!N$1,'2. Metadata'!N$5))))))))))))))</f>
        <v>49.690002</v>
      </c>
      <c r="D6770" s="13">
        <f>IF(ISBLANK(B6770)=TRUE," ", IF(B6770='2. Metadata'!B$1,'2. Metadata'!B$6, IF(B6770='2. Metadata'!C$1,'2. Metadata'!C$4,IF(B6770='2. Metadata'!D$1,'2. Metadata'!D$4, IF(B6770='2. Metadata'!E$1,'2. Metadata'!E$4,IF( B6770='2. Metadata'!F$1,'2. Metadata'!F$4,IF(B6770='2. Metadata'!G$1,'2. Metadata'!G$4,IF(B6770='2. Metadata'!H$1,'2. Metadata'!H$4, IF(B6770='2. Metadata'!I$1,'2. Metadata'!I$4, IF(B6770='2. Metadata'!J$1,'2. Metadata'!J$4, IF(B6770='2. Metadata'!K$1,'2. Metadata'!K$4, IF(B6770='2. Metadata'!L$1,'2. Metadata'!L$4, IF(B6770='2. Metadata'!M$1,'2. Metadata'!M$6, IF(B6770='2. Metadata'!N$1,'2. Metadata'!N$6))))))))))))))</f>
        <v>-115.97499999999999</v>
      </c>
      <c r="E6770" s="15" t="s">
        <v>178</v>
      </c>
      <c r="F6770" s="132">
        <v>2.5840000000000001</v>
      </c>
      <c r="G6770" s="16" t="str">
        <f>IF(ISBLANK(F6770)=TRUE," ",'2. Metadata'!B$14)</f>
        <v>degrees Celsius</v>
      </c>
      <c r="H6770" s="16" t="s">
        <v>178</v>
      </c>
    </row>
    <row r="6771" spans="1:8" ht="15.75" customHeight="1" x14ac:dyDescent="0.2">
      <c r="A6771" s="130">
        <v>39734.041666666664</v>
      </c>
      <c r="B6771" s="9" t="s">
        <v>239</v>
      </c>
      <c r="C6771" s="16">
        <f>IF(ISBLANK(B6771)=TRUE," ", IF(B6771='2. Metadata'!B$1,'2. Metadata'!B$5, IF(B6771='2. Metadata'!C$1,'2. Metadata'!#REF!,IF(B6771='2. Metadata'!D$1,'2. Metadata'!#REF!, IF(B6771='2. Metadata'!E$1,'2. Metadata'!#REF!,IF( B6771='2. Metadata'!F$1,'2. Metadata'!#REF!,IF(B6771='2. Metadata'!G$1,'2. Metadata'!#REF!,IF(B6771='2. Metadata'!H$1,'2. Metadata'!#REF!, IF(B6771='2. Metadata'!I$1,'2. Metadata'!#REF!, IF(B6771='2. Metadata'!J$1,'2. Metadata'!#REF!, IF(B6771='2. Metadata'!K$1,'2. Metadata'!C$3, IF(B6771='2. Metadata'!L$1,'2. Metadata'!D$3, IF(B6771='2. Metadata'!M$1,'2. Metadata'!M$5, IF(B6771='2. Metadata'!N$1,'2. Metadata'!N$5))))))))))))))</f>
        <v>49.690002</v>
      </c>
      <c r="D6771" s="13">
        <f>IF(ISBLANK(B6771)=TRUE," ", IF(B6771='2. Metadata'!B$1,'2. Metadata'!B$6, IF(B6771='2. Metadata'!C$1,'2. Metadata'!C$4,IF(B6771='2. Metadata'!D$1,'2. Metadata'!D$4, IF(B6771='2. Metadata'!E$1,'2. Metadata'!E$4,IF( B6771='2. Metadata'!F$1,'2. Metadata'!F$4,IF(B6771='2. Metadata'!G$1,'2. Metadata'!G$4,IF(B6771='2. Metadata'!H$1,'2. Metadata'!H$4, IF(B6771='2. Metadata'!I$1,'2. Metadata'!I$4, IF(B6771='2. Metadata'!J$1,'2. Metadata'!J$4, IF(B6771='2. Metadata'!K$1,'2. Metadata'!K$4, IF(B6771='2. Metadata'!L$1,'2. Metadata'!L$4, IF(B6771='2. Metadata'!M$1,'2. Metadata'!M$6, IF(B6771='2. Metadata'!N$1,'2. Metadata'!N$6))))))))))))))</f>
        <v>-115.97499999999999</v>
      </c>
      <c r="E6771" s="15" t="s">
        <v>178</v>
      </c>
      <c r="F6771" s="132">
        <v>2.5030000000000001</v>
      </c>
      <c r="G6771" s="16" t="str">
        <f>IF(ISBLANK(F6771)=TRUE," ",'2. Metadata'!B$14)</f>
        <v>degrees Celsius</v>
      </c>
      <c r="H6771" s="16" t="s">
        <v>178</v>
      </c>
    </row>
    <row r="6772" spans="1:8" ht="15.75" customHeight="1" x14ac:dyDescent="0.2">
      <c r="A6772" s="130">
        <v>39734.052083333336</v>
      </c>
      <c r="B6772" s="9" t="s">
        <v>239</v>
      </c>
      <c r="C6772" s="16">
        <f>IF(ISBLANK(B6772)=TRUE," ", IF(B6772='2. Metadata'!B$1,'2. Metadata'!B$5, IF(B6772='2. Metadata'!C$1,'2. Metadata'!#REF!,IF(B6772='2. Metadata'!D$1,'2. Metadata'!#REF!, IF(B6772='2. Metadata'!E$1,'2. Metadata'!#REF!,IF( B6772='2. Metadata'!F$1,'2. Metadata'!#REF!,IF(B6772='2. Metadata'!G$1,'2. Metadata'!#REF!,IF(B6772='2. Metadata'!H$1,'2. Metadata'!#REF!, IF(B6772='2. Metadata'!I$1,'2. Metadata'!#REF!, IF(B6772='2. Metadata'!J$1,'2. Metadata'!#REF!, IF(B6772='2. Metadata'!K$1,'2. Metadata'!C$3, IF(B6772='2. Metadata'!L$1,'2. Metadata'!D$3, IF(B6772='2. Metadata'!M$1,'2. Metadata'!M$5, IF(B6772='2. Metadata'!N$1,'2. Metadata'!N$5))))))))))))))</f>
        <v>49.690002</v>
      </c>
      <c r="D6772" s="13">
        <f>IF(ISBLANK(B6772)=TRUE," ", IF(B6772='2. Metadata'!B$1,'2. Metadata'!B$6, IF(B6772='2. Metadata'!C$1,'2. Metadata'!C$4,IF(B6772='2. Metadata'!D$1,'2. Metadata'!D$4, IF(B6772='2. Metadata'!E$1,'2. Metadata'!E$4,IF( B6772='2. Metadata'!F$1,'2. Metadata'!F$4,IF(B6772='2. Metadata'!G$1,'2. Metadata'!G$4,IF(B6772='2. Metadata'!H$1,'2. Metadata'!H$4, IF(B6772='2. Metadata'!I$1,'2. Metadata'!I$4, IF(B6772='2. Metadata'!J$1,'2. Metadata'!J$4, IF(B6772='2. Metadata'!K$1,'2. Metadata'!K$4, IF(B6772='2. Metadata'!L$1,'2. Metadata'!L$4, IF(B6772='2. Metadata'!M$1,'2. Metadata'!M$6, IF(B6772='2. Metadata'!N$1,'2. Metadata'!N$6))))))))))))))</f>
        <v>-115.97499999999999</v>
      </c>
      <c r="E6772" s="15" t="s">
        <v>178</v>
      </c>
      <c r="F6772" s="132">
        <v>2.4500000000000002</v>
      </c>
      <c r="G6772" s="16" t="str">
        <f>IF(ISBLANK(F6772)=TRUE," ",'2. Metadata'!B$14)</f>
        <v>degrees Celsius</v>
      </c>
      <c r="H6772" s="16" t="s">
        <v>178</v>
      </c>
    </row>
    <row r="6773" spans="1:8" ht="15.75" customHeight="1" x14ac:dyDescent="0.2">
      <c r="A6773" s="130">
        <v>39734.0625</v>
      </c>
      <c r="B6773" s="9" t="s">
        <v>239</v>
      </c>
      <c r="C6773" s="16">
        <f>IF(ISBLANK(B6773)=TRUE," ", IF(B6773='2. Metadata'!B$1,'2. Metadata'!B$5, IF(B6773='2. Metadata'!C$1,'2. Metadata'!#REF!,IF(B6773='2. Metadata'!D$1,'2. Metadata'!#REF!, IF(B6773='2. Metadata'!E$1,'2. Metadata'!#REF!,IF( B6773='2. Metadata'!F$1,'2. Metadata'!#REF!,IF(B6773='2. Metadata'!G$1,'2. Metadata'!#REF!,IF(B6773='2. Metadata'!H$1,'2. Metadata'!#REF!, IF(B6773='2. Metadata'!I$1,'2. Metadata'!#REF!, IF(B6773='2. Metadata'!J$1,'2. Metadata'!#REF!, IF(B6773='2. Metadata'!K$1,'2. Metadata'!C$3, IF(B6773='2. Metadata'!L$1,'2. Metadata'!D$3, IF(B6773='2. Metadata'!M$1,'2. Metadata'!M$5, IF(B6773='2. Metadata'!N$1,'2. Metadata'!N$5))))))))))))))</f>
        <v>49.690002</v>
      </c>
      <c r="D6773" s="13">
        <f>IF(ISBLANK(B6773)=TRUE," ", IF(B6773='2. Metadata'!B$1,'2. Metadata'!B$6, IF(B6773='2. Metadata'!C$1,'2. Metadata'!C$4,IF(B6773='2. Metadata'!D$1,'2. Metadata'!D$4, IF(B6773='2. Metadata'!E$1,'2. Metadata'!E$4,IF( B6773='2. Metadata'!F$1,'2. Metadata'!F$4,IF(B6773='2. Metadata'!G$1,'2. Metadata'!G$4,IF(B6773='2. Metadata'!H$1,'2. Metadata'!H$4, IF(B6773='2. Metadata'!I$1,'2. Metadata'!I$4, IF(B6773='2. Metadata'!J$1,'2. Metadata'!J$4, IF(B6773='2. Metadata'!K$1,'2. Metadata'!K$4, IF(B6773='2. Metadata'!L$1,'2. Metadata'!L$4, IF(B6773='2. Metadata'!M$1,'2. Metadata'!M$6, IF(B6773='2. Metadata'!N$1,'2. Metadata'!N$6))))))))))))))</f>
        <v>-115.97499999999999</v>
      </c>
      <c r="E6773" s="15" t="s">
        <v>178</v>
      </c>
      <c r="F6773" s="132">
        <v>2.3959999999999999</v>
      </c>
      <c r="G6773" s="16" t="str">
        <f>IF(ISBLANK(F6773)=TRUE," ",'2. Metadata'!B$14)</f>
        <v>degrees Celsius</v>
      </c>
      <c r="H6773" s="16" t="s">
        <v>178</v>
      </c>
    </row>
    <row r="6774" spans="1:8" ht="15.75" customHeight="1" x14ac:dyDescent="0.2">
      <c r="A6774" s="130">
        <v>39734.072916666664</v>
      </c>
      <c r="B6774" s="9" t="s">
        <v>239</v>
      </c>
      <c r="C6774" s="16">
        <f>IF(ISBLANK(B6774)=TRUE," ", IF(B6774='2. Metadata'!B$1,'2. Metadata'!B$5, IF(B6774='2. Metadata'!C$1,'2. Metadata'!#REF!,IF(B6774='2. Metadata'!D$1,'2. Metadata'!#REF!, IF(B6774='2. Metadata'!E$1,'2. Metadata'!#REF!,IF( B6774='2. Metadata'!F$1,'2. Metadata'!#REF!,IF(B6774='2. Metadata'!G$1,'2. Metadata'!#REF!,IF(B6774='2. Metadata'!H$1,'2. Metadata'!#REF!, IF(B6774='2. Metadata'!I$1,'2. Metadata'!#REF!, IF(B6774='2. Metadata'!J$1,'2. Metadata'!#REF!, IF(B6774='2. Metadata'!K$1,'2. Metadata'!C$3, IF(B6774='2. Metadata'!L$1,'2. Metadata'!D$3, IF(B6774='2. Metadata'!M$1,'2. Metadata'!M$5, IF(B6774='2. Metadata'!N$1,'2. Metadata'!N$5))))))))))))))</f>
        <v>49.690002</v>
      </c>
      <c r="D6774" s="13">
        <f>IF(ISBLANK(B6774)=TRUE," ", IF(B6774='2. Metadata'!B$1,'2. Metadata'!B$6, IF(B6774='2. Metadata'!C$1,'2. Metadata'!C$4,IF(B6774='2. Metadata'!D$1,'2. Metadata'!D$4, IF(B6774='2. Metadata'!E$1,'2. Metadata'!E$4,IF( B6774='2. Metadata'!F$1,'2. Metadata'!F$4,IF(B6774='2. Metadata'!G$1,'2. Metadata'!G$4,IF(B6774='2. Metadata'!H$1,'2. Metadata'!H$4, IF(B6774='2. Metadata'!I$1,'2. Metadata'!I$4, IF(B6774='2. Metadata'!J$1,'2. Metadata'!J$4, IF(B6774='2. Metadata'!K$1,'2. Metadata'!K$4, IF(B6774='2. Metadata'!L$1,'2. Metadata'!L$4, IF(B6774='2. Metadata'!M$1,'2. Metadata'!M$6, IF(B6774='2. Metadata'!N$1,'2. Metadata'!N$6))))))))))))))</f>
        <v>-115.97499999999999</v>
      </c>
      <c r="E6774" s="15" t="s">
        <v>178</v>
      </c>
      <c r="F6774" s="132">
        <v>2.3159999999999998</v>
      </c>
      <c r="G6774" s="16" t="str">
        <f>IF(ISBLANK(F6774)=TRUE," ",'2. Metadata'!B$14)</f>
        <v>degrees Celsius</v>
      </c>
      <c r="H6774" s="16" t="s">
        <v>178</v>
      </c>
    </row>
    <row r="6775" spans="1:8" ht="15.75" customHeight="1" x14ac:dyDescent="0.2">
      <c r="A6775" s="130">
        <v>39734.083333333336</v>
      </c>
      <c r="B6775" s="9" t="s">
        <v>239</v>
      </c>
      <c r="C6775" s="16">
        <f>IF(ISBLANK(B6775)=TRUE," ", IF(B6775='2. Metadata'!B$1,'2. Metadata'!B$5, IF(B6775='2. Metadata'!C$1,'2. Metadata'!#REF!,IF(B6775='2. Metadata'!D$1,'2. Metadata'!#REF!, IF(B6775='2. Metadata'!E$1,'2. Metadata'!#REF!,IF( B6775='2. Metadata'!F$1,'2. Metadata'!#REF!,IF(B6775='2. Metadata'!G$1,'2. Metadata'!#REF!,IF(B6775='2. Metadata'!H$1,'2. Metadata'!#REF!, IF(B6775='2. Metadata'!I$1,'2. Metadata'!#REF!, IF(B6775='2. Metadata'!J$1,'2. Metadata'!#REF!, IF(B6775='2. Metadata'!K$1,'2. Metadata'!C$3, IF(B6775='2. Metadata'!L$1,'2. Metadata'!D$3, IF(B6775='2. Metadata'!M$1,'2. Metadata'!M$5, IF(B6775='2. Metadata'!N$1,'2. Metadata'!N$5))))))))))))))</f>
        <v>49.690002</v>
      </c>
      <c r="D6775" s="13">
        <f>IF(ISBLANK(B6775)=TRUE," ", IF(B6775='2. Metadata'!B$1,'2. Metadata'!B$6, IF(B6775='2. Metadata'!C$1,'2. Metadata'!C$4,IF(B6775='2. Metadata'!D$1,'2. Metadata'!D$4, IF(B6775='2. Metadata'!E$1,'2. Metadata'!E$4,IF( B6775='2. Metadata'!F$1,'2. Metadata'!F$4,IF(B6775='2. Metadata'!G$1,'2. Metadata'!G$4,IF(B6775='2. Metadata'!H$1,'2. Metadata'!H$4, IF(B6775='2. Metadata'!I$1,'2. Metadata'!I$4, IF(B6775='2. Metadata'!J$1,'2. Metadata'!J$4, IF(B6775='2. Metadata'!K$1,'2. Metadata'!K$4, IF(B6775='2. Metadata'!L$1,'2. Metadata'!L$4, IF(B6775='2. Metadata'!M$1,'2. Metadata'!M$6, IF(B6775='2. Metadata'!N$1,'2. Metadata'!N$6))))))))))))))</f>
        <v>-115.97499999999999</v>
      </c>
      <c r="E6775" s="15" t="s">
        <v>178</v>
      </c>
      <c r="F6775" s="132">
        <v>2.262</v>
      </c>
      <c r="G6775" s="16" t="str">
        <f>IF(ISBLANK(F6775)=TRUE," ",'2. Metadata'!B$14)</f>
        <v>degrees Celsius</v>
      </c>
      <c r="H6775" s="16" t="s">
        <v>178</v>
      </c>
    </row>
    <row r="6776" spans="1:8" ht="15.75" customHeight="1" x14ac:dyDescent="0.2">
      <c r="A6776" s="130">
        <v>39734.09375</v>
      </c>
      <c r="B6776" s="9" t="s">
        <v>239</v>
      </c>
      <c r="C6776" s="16">
        <f>IF(ISBLANK(B6776)=TRUE," ", IF(B6776='2. Metadata'!B$1,'2. Metadata'!B$5, IF(B6776='2. Metadata'!C$1,'2. Metadata'!#REF!,IF(B6776='2. Metadata'!D$1,'2. Metadata'!#REF!, IF(B6776='2. Metadata'!E$1,'2. Metadata'!#REF!,IF( B6776='2. Metadata'!F$1,'2. Metadata'!#REF!,IF(B6776='2. Metadata'!G$1,'2. Metadata'!#REF!,IF(B6776='2. Metadata'!H$1,'2. Metadata'!#REF!, IF(B6776='2. Metadata'!I$1,'2. Metadata'!#REF!, IF(B6776='2. Metadata'!J$1,'2. Metadata'!#REF!, IF(B6776='2. Metadata'!K$1,'2. Metadata'!C$3, IF(B6776='2. Metadata'!L$1,'2. Metadata'!D$3, IF(B6776='2. Metadata'!M$1,'2. Metadata'!M$5, IF(B6776='2. Metadata'!N$1,'2. Metadata'!N$5))))))))))))))</f>
        <v>49.690002</v>
      </c>
      <c r="D6776" s="13">
        <f>IF(ISBLANK(B6776)=TRUE," ", IF(B6776='2. Metadata'!B$1,'2. Metadata'!B$6, IF(B6776='2. Metadata'!C$1,'2. Metadata'!C$4,IF(B6776='2. Metadata'!D$1,'2. Metadata'!D$4, IF(B6776='2. Metadata'!E$1,'2. Metadata'!E$4,IF( B6776='2. Metadata'!F$1,'2. Metadata'!F$4,IF(B6776='2. Metadata'!G$1,'2. Metadata'!G$4,IF(B6776='2. Metadata'!H$1,'2. Metadata'!H$4, IF(B6776='2. Metadata'!I$1,'2. Metadata'!I$4, IF(B6776='2. Metadata'!J$1,'2. Metadata'!J$4, IF(B6776='2. Metadata'!K$1,'2. Metadata'!K$4, IF(B6776='2. Metadata'!L$1,'2. Metadata'!L$4, IF(B6776='2. Metadata'!M$1,'2. Metadata'!M$6, IF(B6776='2. Metadata'!N$1,'2. Metadata'!N$6))))))))))))))</f>
        <v>-115.97499999999999</v>
      </c>
      <c r="E6776" s="15" t="s">
        <v>178</v>
      </c>
      <c r="F6776" s="132">
        <v>2.2090000000000001</v>
      </c>
      <c r="G6776" s="16" t="str">
        <f>IF(ISBLANK(F6776)=TRUE," ",'2. Metadata'!B$14)</f>
        <v>degrees Celsius</v>
      </c>
      <c r="H6776" s="16" t="s">
        <v>178</v>
      </c>
    </row>
    <row r="6777" spans="1:8" ht="15.75" customHeight="1" x14ac:dyDescent="0.2">
      <c r="A6777" s="130">
        <v>39734.104166666664</v>
      </c>
      <c r="B6777" s="9" t="s">
        <v>239</v>
      </c>
      <c r="C6777" s="16">
        <f>IF(ISBLANK(B6777)=TRUE," ", IF(B6777='2. Metadata'!B$1,'2. Metadata'!B$5, IF(B6777='2. Metadata'!C$1,'2. Metadata'!#REF!,IF(B6777='2. Metadata'!D$1,'2. Metadata'!#REF!, IF(B6777='2. Metadata'!E$1,'2. Metadata'!#REF!,IF( B6777='2. Metadata'!F$1,'2. Metadata'!#REF!,IF(B6777='2. Metadata'!G$1,'2. Metadata'!#REF!,IF(B6777='2. Metadata'!H$1,'2. Metadata'!#REF!, IF(B6777='2. Metadata'!I$1,'2. Metadata'!#REF!, IF(B6777='2. Metadata'!J$1,'2. Metadata'!#REF!, IF(B6777='2. Metadata'!K$1,'2. Metadata'!C$3, IF(B6777='2. Metadata'!L$1,'2. Metadata'!D$3, IF(B6777='2. Metadata'!M$1,'2. Metadata'!M$5, IF(B6777='2. Metadata'!N$1,'2. Metadata'!N$5))))))))))))))</f>
        <v>49.690002</v>
      </c>
      <c r="D6777" s="13">
        <f>IF(ISBLANK(B6777)=TRUE," ", IF(B6777='2. Metadata'!B$1,'2. Metadata'!B$6, IF(B6777='2. Metadata'!C$1,'2. Metadata'!C$4,IF(B6777='2. Metadata'!D$1,'2. Metadata'!D$4, IF(B6777='2. Metadata'!E$1,'2. Metadata'!E$4,IF( B6777='2. Metadata'!F$1,'2. Metadata'!F$4,IF(B6777='2. Metadata'!G$1,'2. Metadata'!G$4,IF(B6777='2. Metadata'!H$1,'2. Metadata'!H$4, IF(B6777='2. Metadata'!I$1,'2. Metadata'!I$4, IF(B6777='2. Metadata'!J$1,'2. Metadata'!J$4, IF(B6777='2. Metadata'!K$1,'2. Metadata'!K$4, IF(B6777='2. Metadata'!L$1,'2. Metadata'!L$4, IF(B6777='2. Metadata'!M$1,'2. Metadata'!M$6, IF(B6777='2. Metadata'!N$1,'2. Metadata'!N$6))))))))))))))</f>
        <v>-115.97499999999999</v>
      </c>
      <c r="E6777" s="15" t="s">
        <v>178</v>
      </c>
      <c r="F6777" s="132">
        <v>2.1549999999999998</v>
      </c>
      <c r="G6777" s="16" t="str">
        <f>IF(ISBLANK(F6777)=TRUE," ",'2. Metadata'!B$14)</f>
        <v>degrees Celsius</v>
      </c>
      <c r="H6777" s="16" t="s">
        <v>178</v>
      </c>
    </row>
    <row r="6778" spans="1:8" ht="15.75" customHeight="1" x14ac:dyDescent="0.2">
      <c r="A6778" s="130">
        <v>39734.114583333336</v>
      </c>
      <c r="B6778" s="9" t="s">
        <v>239</v>
      </c>
      <c r="C6778" s="16">
        <f>IF(ISBLANK(B6778)=TRUE," ", IF(B6778='2. Metadata'!B$1,'2. Metadata'!B$5, IF(B6778='2. Metadata'!C$1,'2. Metadata'!#REF!,IF(B6778='2. Metadata'!D$1,'2. Metadata'!#REF!, IF(B6778='2. Metadata'!E$1,'2. Metadata'!#REF!,IF( B6778='2. Metadata'!F$1,'2. Metadata'!#REF!,IF(B6778='2. Metadata'!G$1,'2. Metadata'!#REF!,IF(B6778='2. Metadata'!H$1,'2. Metadata'!#REF!, IF(B6778='2. Metadata'!I$1,'2. Metadata'!#REF!, IF(B6778='2. Metadata'!J$1,'2. Metadata'!#REF!, IF(B6778='2. Metadata'!K$1,'2. Metadata'!C$3, IF(B6778='2. Metadata'!L$1,'2. Metadata'!D$3, IF(B6778='2. Metadata'!M$1,'2. Metadata'!M$5, IF(B6778='2. Metadata'!N$1,'2. Metadata'!N$5))))))))))))))</f>
        <v>49.690002</v>
      </c>
      <c r="D6778" s="13">
        <f>IF(ISBLANK(B6778)=TRUE," ", IF(B6778='2. Metadata'!B$1,'2. Metadata'!B$6, IF(B6778='2. Metadata'!C$1,'2. Metadata'!C$4,IF(B6778='2. Metadata'!D$1,'2. Metadata'!D$4, IF(B6778='2. Metadata'!E$1,'2. Metadata'!E$4,IF( B6778='2. Metadata'!F$1,'2. Metadata'!F$4,IF(B6778='2. Metadata'!G$1,'2. Metadata'!G$4,IF(B6778='2. Metadata'!H$1,'2. Metadata'!H$4, IF(B6778='2. Metadata'!I$1,'2. Metadata'!I$4, IF(B6778='2. Metadata'!J$1,'2. Metadata'!J$4, IF(B6778='2. Metadata'!K$1,'2. Metadata'!K$4, IF(B6778='2. Metadata'!L$1,'2. Metadata'!L$4, IF(B6778='2. Metadata'!M$1,'2. Metadata'!M$6, IF(B6778='2. Metadata'!N$1,'2. Metadata'!N$6))))))))))))))</f>
        <v>-115.97499999999999</v>
      </c>
      <c r="E6778" s="15" t="s">
        <v>178</v>
      </c>
      <c r="F6778" s="132">
        <v>2.101</v>
      </c>
      <c r="G6778" s="16" t="str">
        <f>IF(ISBLANK(F6778)=TRUE," ",'2. Metadata'!B$14)</f>
        <v>degrees Celsius</v>
      </c>
      <c r="H6778" s="16" t="s">
        <v>178</v>
      </c>
    </row>
    <row r="6779" spans="1:8" ht="15.75" customHeight="1" x14ac:dyDescent="0.2">
      <c r="A6779" s="130">
        <v>39734.125</v>
      </c>
      <c r="B6779" s="9" t="s">
        <v>239</v>
      </c>
      <c r="C6779" s="16">
        <f>IF(ISBLANK(B6779)=TRUE," ", IF(B6779='2. Metadata'!B$1,'2. Metadata'!B$5, IF(B6779='2. Metadata'!C$1,'2. Metadata'!#REF!,IF(B6779='2. Metadata'!D$1,'2. Metadata'!#REF!, IF(B6779='2. Metadata'!E$1,'2. Metadata'!#REF!,IF( B6779='2. Metadata'!F$1,'2. Metadata'!#REF!,IF(B6779='2. Metadata'!G$1,'2. Metadata'!#REF!,IF(B6779='2. Metadata'!H$1,'2. Metadata'!#REF!, IF(B6779='2. Metadata'!I$1,'2. Metadata'!#REF!, IF(B6779='2. Metadata'!J$1,'2. Metadata'!#REF!, IF(B6779='2. Metadata'!K$1,'2. Metadata'!C$3, IF(B6779='2. Metadata'!L$1,'2. Metadata'!D$3, IF(B6779='2. Metadata'!M$1,'2. Metadata'!M$5, IF(B6779='2. Metadata'!N$1,'2. Metadata'!N$5))))))))))))))</f>
        <v>49.690002</v>
      </c>
      <c r="D6779" s="13">
        <f>IF(ISBLANK(B6779)=TRUE," ", IF(B6779='2. Metadata'!B$1,'2. Metadata'!B$6, IF(B6779='2. Metadata'!C$1,'2. Metadata'!C$4,IF(B6779='2. Metadata'!D$1,'2. Metadata'!D$4, IF(B6779='2. Metadata'!E$1,'2. Metadata'!E$4,IF( B6779='2. Metadata'!F$1,'2. Metadata'!F$4,IF(B6779='2. Metadata'!G$1,'2. Metadata'!G$4,IF(B6779='2. Metadata'!H$1,'2. Metadata'!H$4, IF(B6779='2. Metadata'!I$1,'2. Metadata'!I$4, IF(B6779='2. Metadata'!J$1,'2. Metadata'!J$4, IF(B6779='2. Metadata'!K$1,'2. Metadata'!K$4, IF(B6779='2. Metadata'!L$1,'2. Metadata'!L$4, IF(B6779='2. Metadata'!M$1,'2. Metadata'!M$6, IF(B6779='2. Metadata'!N$1,'2. Metadata'!N$6))))))))))))))</f>
        <v>-115.97499999999999</v>
      </c>
      <c r="E6779" s="15" t="s">
        <v>178</v>
      </c>
      <c r="F6779" s="132">
        <v>2.0470000000000002</v>
      </c>
      <c r="G6779" s="16" t="str">
        <f>IF(ISBLANK(F6779)=TRUE," ",'2. Metadata'!B$14)</f>
        <v>degrees Celsius</v>
      </c>
      <c r="H6779" s="16" t="s">
        <v>178</v>
      </c>
    </row>
    <row r="6780" spans="1:8" ht="15.75" customHeight="1" x14ac:dyDescent="0.2">
      <c r="A6780" s="130">
        <v>39734.135416666664</v>
      </c>
      <c r="B6780" s="9" t="s">
        <v>239</v>
      </c>
      <c r="C6780" s="16">
        <f>IF(ISBLANK(B6780)=TRUE," ", IF(B6780='2. Metadata'!B$1,'2. Metadata'!B$5, IF(B6780='2. Metadata'!C$1,'2. Metadata'!#REF!,IF(B6780='2. Metadata'!D$1,'2. Metadata'!#REF!, IF(B6780='2. Metadata'!E$1,'2. Metadata'!#REF!,IF( B6780='2. Metadata'!F$1,'2. Metadata'!#REF!,IF(B6780='2. Metadata'!G$1,'2. Metadata'!#REF!,IF(B6780='2. Metadata'!H$1,'2. Metadata'!#REF!, IF(B6780='2. Metadata'!I$1,'2. Metadata'!#REF!, IF(B6780='2. Metadata'!J$1,'2. Metadata'!#REF!, IF(B6780='2. Metadata'!K$1,'2. Metadata'!C$3, IF(B6780='2. Metadata'!L$1,'2. Metadata'!D$3, IF(B6780='2. Metadata'!M$1,'2. Metadata'!M$5, IF(B6780='2. Metadata'!N$1,'2. Metadata'!N$5))))))))))))))</f>
        <v>49.690002</v>
      </c>
      <c r="D6780" s="13">
        <f>IF(ISBLANK(B6780)=TRUE," ", IF(B6780='2. Metadata'!B$1,'2. Metadata'!B$6, IF(B6780='2. Metadata'!C$1,'2. Metadata'!C$4,IF(B6780='2. Metadata'!D$1,'2. Metadata'!D$4, IF(B6780='2. Metadata'!E$1,'2. Metadata'!E$4,IF( B6780='2. Metadata'!F$1,'2. Metadata'!F$4,IF(B6780='2. Metadata'!G$1,'2. Metadata'!G$4,IF(B6780='2. Metadata'!H$1,'2. Metadata'!H$4, IF(B6780='2. Metadata'!I$1,'2. Metadata'!I$4, IF(B6780='2. Metadata'!J$1,'2. Metadata'!J$4, IF(B6780='2. Metadata'!K$1,'2. Metadata'!K$4, IF(B6780='2. Metadata'!L$1,'2. Metadata'!L$4, IF(B6780='2. Metadata'!M$1,'2. Metadata'!M$6, IF(B6780='2. Metadata'!N$1,'2. Metadata'!N$6))))))))))))))</f>
        <v>-115.97499999999999</v>
      </c>
      <c r="E6780" s="15" t="s">
        <v>178</v>
      </c>
      <c r="F6780" s="132">
        <v>2.0209999999999999</v>
      </c>
      <c r="G6780" s="16" t="str">
        <f>IF(ISBLANK(F6780)=TRUE," ",'2. Metadata'!B$14)</f>
        <v>degrees Celsius</v>
      </c>
      <c r="H6780" s="16" t="s">
        <v>178</v>
      </c>
    </row>
    <row r="6781" spans="1:8" ht="15.75" customHeight="1" x14ac:dyDescent="0.2">
      <c r="A6781" s="130">
        <v>39734.145833333336</v>
      </c>
      <c r="B6781" s="9" t="s">
        <v>239</v>
      </c>
      <c r="C6781" s="16">
        <f>IF(ISBLANK(B6781)=TRUE," ", IF(B6781='2. Metadata'!B$1,'2. Metadata'!B$5, IF(B6781='2. Metadata'!C$1,'2. Metadata'!#REF!,IF(B6781='2. Metadata'!D$1,'2. Metadata'!#REF!, IF(B6781='2. Metadata'!E$1,'2. Metadata'!#REF!,IF( B6781='2. Metadata'!F$1,'2. Metadata'!#REF!,IF(B6781='2. Metadata'!G$1,'2. Metadata'!#REF!,IF(B6781='2. Metadata'!H$1,'2. Metadata'!#REF!, IF(B6781='2. Metadata'!I$1,'2. Metadata'!#REF!, IF(B6781='2. Metadata'!J$1,'2. Metadata'!#REF!, IF(B6781='2. Metadata'!K$1,'2. Metadata'!C$3, IF(B6781='2. Metadata'!L$1,'2. Metadata'!D$3, IF(B6781='2. Metadata'!M$1,'2. Metadata'!M$5, IF(B6781='2. Metadata'!N$1,'2. Metadata'!N$5))))))))))))))</f>
        <v>49.690002</v>
      </c>
      <c r="D6781" s="13">
        <f>IF(ISBLANK(B6781)=TRUE," ", IF(B6781='2. Metadata'!B$1,'2. Metadata'!B$6, IF(B6781='2. Metadata'!C$1,'2. Metadata'!C$4,IF(B6781='2. Metadata'!D$1,'2. Metadata'!D$4, IF(B6781='2. Metadata'!E$1,'2. Metadata'!E$4,IF( B6781='2. Metadata'!F$1,'2. Metadata'!F$4,IF(B6781='2. Metadata'!G$1,'2. Metadata'!G$4,IF(B6781='2. Metadata'!H$1,'2. Metadata'!H$4, IF(B6781='2. Metadata'!I$1,'2. Metadata'!I$4, IF(B6781='2. Metadata'!J$1,'2. Metadata'!J$4, IF(B6781='2. Metadata'!K$1,'2. Metadata'!K$4, IF(B6781='2. Metadata'!L$1,'2. Metadata'!L$4, IF(B6781='2. Metadata'!M$1,'2. Metadata'!M$6, IF(B6781='2. Metadata'!N$1,'2. Metadata'!N$6))))))))))))))</f>
        <v>-115.97499999999999</v>
      </c>
      <c r="E6781" s="15" t="s">
        <v>178</v>
      </c>
      <c r="F6781" s="132">
        <v>1.9670000000000001</v>
      </c>
      <c r="G6781" s="16" t="str">
        <f>IF(ISBLANK(F6781)=TRUE," ",'2. Metadata'!B$14)</f>
        <v>degrees Celsius</v>
      </c>
      <c r="H6781" s="16" t="s">
        <v>178</v>
      </c>
    </row>
    <row r="6782" spans="1:8" ht="15.75" customHeight="1" x14ac:dyDescent="0.2">
      <c r="A6782" s="130">
        <v>39734.15625</v>
      </c>
      <c r="B6782" s="9" t="s">
        <v>239</v>
      </c>
      <c r="C6782" s="16">
        <f>IF(ISBLANK(B6782)=TRUE," ", IF(B6782='2. Metadata'!B$1,'2. Metadata'!B$5, IF(B6782='2. Metadata'!C$1,'2. Metadata'!#REF!,IF(B6782='2. Metadata'!D$1,'2. Metadata'!#REF!, IF(B6782='2. Metadata'!E$1,'2. Metadata'!#REF!,IF( B6782='2. Metadata'!F$1,'2. Metadata'!#REF!,IF(B6782='2. Metadata'!G$1,'2. Metadata'!#REF!,IF(B6782='2. Metadata'!H$1,'2. Metadata'!#REF!, IF(B6782='2. Metadata'!I$1,'2. Metadata'!#REF!, IF(B6782='2. Metadata'!J$1,'2. Metadata'!#REF!, IF(B6782='2. Metadata'!K$1,'2. Metadata'!C$3, IF(B6782='2. Metadata'!L$1,'2. Metadata'!D$3, IF(B6782='2. Metadata'!M$1,'2. Metadata'!M$5, IF(B6782='2. Metadata'!N$1,'2. Metadata'!N$5))))))))))))))</f>
        <v>49.690002</v>
      </c>
      <c r="D6782" s="13">
        <f>IF(ISBLANK(B6782)=TRUE," ", IF(B6782='2. Metadata'!B$1,'2. Metadata'!B$6, IF(B6782='2. Metadata'!C$1,'2. Metadata'!C$4,IF(B6782='2. Metadata'!D$1,'2. Metadata'!D$4, IF(B6782='2. Metadata'!E$1,'2. Metadata'!E$4,IF( B6782='2. Metadata'!F$1,'2. Metadata'!F$4,IF(B6782='2. Metadata'!G$1,'2. Metadata'!G$4,IF(B6782='2. Metadata'!H$1,'2. Metadata'!H$4, IF(B6782='2. Metadata'!I$1,'2. Metadata'!I$4, IF(B6782='2. Metadata'!J$1,'2. Metadata'!J$4, IF(B6782='2. Metadata'!K$1,'2. Metadata'!K$4, IF(B6782='2. Metadata'!L$1,'2. Metadata'!L$4, IF(B6782='2. Metadata'!M$1,'2. Metadata'!M$6, IF(B6782='2. Metadata'!N$1,'2. Metadata'!N$6))))))))))))))</f>
        <v>-115.97499999999999</v>
      </c>
      <c r="E6782" s="15" t="s">
        <v>178</v>
      </c>
      <c r="F6782" s="132">
        <v>1.913</v>
      </c>
      <c r="G6782" s="16" t="str">
        <f>IF(ISBLANK(F6782)=TRUE," ",'2. Metadata'!B$14)</f>
        <v>degrees Celsius</v>
      </c>
      <c r="H6782" s="16" t="s">
        <v>178</v>
      </c>
    </row>
    <row r="6783" spans="1:8" ht="15.75" customHeight="1" x14ac:dyDescent="0.2">
      <c r="A6783" s="130">
        <v>39734.166666666664</v>
      </c>
      <c r="B6783" s="9" t="s">
        <v>239</v>
      </c>
      <c r="C6783" s="16">
        <f>IF(ISBLANK(B6783)=TRUE," ", IF(B6783='2. Metadata'!B$1,'2. Metadata'!B$5, IF(B6783='2. Metadata'!C$1,'2. Metadata'!#REF!,IF(B6783='2. Metadata'!D$1,'2. Metadata'!#REF!, IF(B6783='2. Metadata'!E$1,'2. Metadata'!#REF!,IF( B6783='2. Metadata'!F$1,'2. Metadata'!#REF!,IF(B6783='2. Metadata'!G$1,'2. Metadata'!#REF!,IF(B6783='2. Metadata'!H$1,'2. Metadata'!#REF!, IF(B6783='2. Metadata'!I$1,'2. Metadata'!#REF!, IF(B6783='2. Metadata'!J$1,'2. Metadata'!#REF!, IF(B6783='2. Metadata'!K$1,'2. Metadata'!C$3, IF(B6783='2. Metadata'!L$1,'2. Metadata'!D$3, IF(B6783='2. Metadata'!M$1,'2. Metadata'!M$5, IF(B6783='2. Metadata'!N$1,'2. Metadata'!N$5))))))))))))))</f>
        <v>49.690002</v>
      </c>
      <c r="D6783" s="13">
        <f>IF(ISBLANK(B6783)=TRUE," ", IF(B6783='2. Metadata'!B$1,'2. Metadata'!B$6, IF(B6783='2. Metadata'!C$1,'2. Metadata'!C$4,IF(B6783='2. Metadata'!D$1,'2. Metadata'!D$4, IF(B6783='2. Metadata'!E$1,'2. Metadata'!E$4,IF( B6783='2. Metadata'!F$1,'2. Metadata'!F$4,IF(B6783='2. Metadata'!G$1,'2. Metadata'!G$4,IF(B6783='2. Metadata'!H$1,'2. Metadata'!H$4, IF(B6783='2. Metadata'!I$1,'2. Metadata'!I$4, IF(B6783='2. Metadata'!J$1,'2. Metadata'!J$4, IF(B6783='2. Metadata'!K$1,'2. Metadata'!K$4, IF(B6783='2. Metadata'!L$1,'2. Metadata'!L$4, IF(B6783='2. Metadata'!M$1,'2. Metadata'!M$6, IF(B6783='2. Metadata'!N$1,'2. Metadata'!N$6))))))))))))))</f>
        <v>-115.97499999999999</v>
      </c>
      <c r="E6783" s="15" t="s">
        <v>178</v>
      </c>
      <c r="F6783" s="132">
        <v>1.859</v>
      </c>
      <c r="G6783" s="16" t="str">
        <f>IF(ISBLANK(F6783)=TRUE," ",'2. Metadata'!B$14)</f>
        <v>degrees Celsius</v>
      </c>
      <c r="H6783" s="16" t="s">
        <v>178</v>
      </c>
    </row>
    <row r="6784" spans="1:8" ht="15.75" customHeight="1" x14ac:dyDescent="0.2">
      <c r="A6784" s="130">
        <v>39734.177083333336</v>
      </c>
      <c r="B6784" s="9" t="s">
        <v>239</v>
      </c>
      <c r="C6784" s="16">
        <f>IF(ISBLANK(B6784)=TRUE," ", IF(B6784='2. Metadata'!B$1,'2. Metadata'!B$5, IF(B6784='2. Metadata'!C$1,'2. Metadata'!#REF!,IF(B6784='2. Metadata'!D$1,'2. Metadata'!#REF!, IF(B6784='2. Metadata'!E$1,'2. Metadata'!#REF!,IF( B6784='2. Metadata'!F$1,'2. Metadata'!#REF!,IF(B6784='2. Metadata'!G$1,'2. Metadata'!#REF!,IF(B6784='2. Metadata'!H$1,'2. Metadata'!#REF!, IF(B6784='2. Metadata'!I$1,'2. Metadata'!#REF!, IF(B6784='2. Metadata'!J$1,'2. Metadata'!#REF!, IF(B6784='2. Metadata'!K$1,'2. Metadata'!C$3, IF(B6784='2. Metadata'!L$1,'2. Metadata'!D$3, IF(B6784='2. Metadata'!M$1,'2. Metadata'!M$5, IF(B6784='2. Metadata'!N$1,'2. Metadata'!N$5))))))))))))))</f>
        <v>49.690002</v>
      </c>
      <c r="D6784" s="13">
        <f>IF(ISBLANK(B6784)=TRUE," ", IF(B6784='2. Metadata'!B$1,'2. Metadata'!B$6, IF(B6784='2. Metadata'!C$1,'2. Metadata'!C$4,IF(B6784='2. Metadata'!D$1,'2. Metadata'!D$4, IF(B6784='2. Metadata'!E$1,'2. Metadata'!E$4,IF( B6784='2. Metadata'!F$1,'2. Metadata'!F$4,IF(B6784='2. Metadata'!G$1,'2. Metadata'!G$4,IF(B6784='2. Metadata'!H$1,'2. Metadata'!H$4, IF(B6784='2. Metadata'!I$1,'2. Metadata'!I$4, IF(B6784='2. Metadata'!J$1,'2. Metadata'!J$4, IF(B6784='2. Metadata'!K$1,'2. Metadata'!K$4, IF(B6784='2. Metadata'!L$1,'2. Metadata'!L$4, IF(B6784='2. Metadata'!M$1,'2. Metadata'!M$6, IF(B6784='2. Metadata'!N$1,'2. Metadata'!N$6))))))))))))))</f>
        <v>-115.97499999999999</v>
      </c>
      <c r="E6784" s="15" t="s">
        <v>178</v>
      </c>
      <c r="F6784" s="132">
        <v>1.8320000000000001</v>
      </c>
      <c r="G6784" s="16" t="str">
        <f>IF(ISBLANK(F6784)=TRUE," ",'2. Metadata'!B$14)</f>
        <v>degrees Celsius</v>
      </c>
      <c r="H6784" s="16" t="s">
        <v>178</v>
      </c>
    </row>
    <row r="6785" spans="1:8" ht="15.75" customHeight="1" x14ac:dyDescent="0.2">
      <c r="A6785" s="130">
        <v>39734.1875</v>
      </c>
      <c r="B6785" s="9" t="s">
        <v>239</v>
      </c>
      <c r="C6785" s="16">
        <f>IF(ISBLANK(B6785)=TRUE," ", IF(B6785='2. Metadata'!B$1,'2. Metadata'!B$5, IF(B6785='2. Metadata'!C$1,'2. Metadata'!#REF!,IF(B6785='2. Metadata'!D$1,'2. Metadata'!#REF!, IF(B6785='2. Metadata'!E$1,'2. Metadata'!#REF!,IF( B6785='2. Metadata'!F$1,'2. Metadata'!#REF!,IF(B6785='2. Metadata'!G$1,'2. Metadata'!#REF!,IF(B6785='2. Metadata'!H$1,'2. Metadata'!#REF!, IF(B6785='2. Metadata'!I$1,'2. Metadata'!#REF!, IF(B6785='2. Metadata'!J$1,'2. Metadata'!#REF!, IF(B6785='2. Metadata'!K$1,'2. Metadata'!C$3, IF(B6785='2. Metadata'!L$1,'2. Metadata'!D$3, IF(B6785='2. Metadata'!M$1,'2. Metadata'!M$5, IF(B6785='2. Metadata'!N$1,'2. Metadata'!N$5))))))))))))))</f>
        <v>49.690002</v>
      </c>
      <c r="D6785" s="13">
        <f>IF(ISBLANK(B6785)=TRUE," ", IF(B6785='2. Metadata'!B$1,'2. Metadata'!B$6, IF(B6785='2. Metadata'!C$1,'2. Metadata'!C$4,IF(B6785='2. Metadata'!D$1,'2. Metadata'!D$4, IF(B6785='2. Metadata'!E$1,'2. Metadata'!E$4,IF( B6785='2. Metadata'!F$1,'2. Metadata'!F$4,IF(B6785='2. Metadata'!G$1,'2. Metadata'!G$4,IF(B6785='2. Metadata'!H$1,'2. Metadata'!H$4, IF(B6785='2. Metadata'!I$1,'2. Metadata'!I$4, IF(B6785='2. Metadata'!J$1,'2. Metadata'!J$4, IF(B6785='2. Metadata'!K$1,'2. Metadata'!K$4, IF(B6785='2. Metadata'!L$1,'2. Metadata'!L$4, IF(B6785='2. Metadata'!M$1,'2. Metadata'!M$6, IF(B6785='2. Metadata'!N$1,'2. Metadata'!N$6))))))))))))))</f>
        <v>-115.97499999999999</v>
      </c>
      <c r="E6785" s="15" t="s">
        <v>178</v>
      </c>
      <c r="F6785" s="132">
        <v>1.778</v>
      </c>
      <c r="G6785" s="16" t="str">
        <f>IF(ISBLANK(F6785)=TRUE," ",'2. Metadata'!B$14)</f>
        <v>degrees Celsius</v>
      </c>
      <c r="H6785" s="16" t="s">
        <v>178</v>
      </c>
    </row>
    <row r="6786" spans="1:8" ht="15.75" customHeight="1" x14ac:dyDescent="0.2">
      <c r="A6786" s="130">
        <v>39734.197916666664</v>
      </c>
      <c r="B6786" s="9" t="s">
        <v>239</v>
      </c>
      <c r="C6786" s="16">
        <f>IF(ISBLANK(B6786)=TRUE," ", IF(B6786='2. Metadata'!B$1,'2. Metadata'!B$5, IF(B6786='2. Metadata'!C$1,'2. Metadata'!#REF!,IF(B6786='2. Metadata'!D$1,'2. Metadata'!#REF!, IF(B6786='2. Metadata'!E$1,'2. Metadata'!#REF!,IF( B6786='2. Metadata'!F$1,'2. Metadata'!#REF!,IF(B6786='2. Metadata'!G$1,'2. Metadata'!#REF!,IF(B6786='2. Metadata'!H$1,'2. Metadata'!#REF!, IF(B6786='2. Metadata'!I$1,'2. Metadata'!#REF!, IF(B6786='2. Metadata'!J$1,'2. Metadata'!#REF!, IF(B6786='2. Metadata'!K$1,'2. Metadata'!C$3, IF(B6786='2. Metadata'!L$1,'2. Metadata'!D$3, IF(B6786='2. Metadata'!M$1,'2. Metadata'!M$5, IF(B6786='2. Metadata'!N$1,'2. Metadata'!N$5))))))))))))))</f>
        <v>49.690002</v>
      </c>
      <c r="D6786" s="13">
        <f>IF(ISBLANK(B6786)=TRUE," ", IF(B6786='2. Metadata'!B$1,'2. Metadata'!B$6, IF(B6786='2. Metadata'!C$1,'2. Metadata'!C$4,IF(B6786='2. Metadata'!D$1,'2. Metadata'!D$4, IF(B6786='2. Metadata'!E$1,'2. Metadata'!E$4,IF( B6786='2. Metadata'!F$1,'2. Metadata'!F$4,IF(B6786='2. Metadata'!G$1,'2. Metadata'!G$4,IF(B6786='2. Metadata'!H$1,'2. Metadata'!H$4, IF(B6786='2. Metadata'!I$1,'2. Metadata'!I$4, IF(B6786='2. Metadata'!J$1,'2. Metadata'!J$4, IF(B6786='2. Metadata'!K$1,'2. Metadata'!K$4, IF(B6786='2. Metadata'!L$1,'2. Metadata'!L$4, IF(B6786='2. Metadata'!M$1,'2. Metadata'!M$6, IF(B6786='2. Metadata'!N$1,'2. Metadata'!N$6))))))))))))))</f>
        <v>-115.97499999999999</v>
      </c>
      <c r="E6786" s="15" t="s">
        <v>178</v>
      </c>
      <c r="F6786" s="132">
        <v>1.7509999999999999</v>
      </c>
      <c r="G6786" s="16" t="str">
        <f>IF(ISBLANK(F6786)=TRUE," ",'2. Metadata'!B$14)</f>
        <v>degrees Celsius</v>
      </c>
      <c r="H6786" s="16" t="s">
        <v>178</v>
      </c>
    </row>
    <row r="6787" spans="1:8" ht="15.75" customHeight="1" x14ac:dyDescent="0.2">
      <c r="A6787" s="130">
        <v>39734.208333333336</v>
      </c>
      <c r="B6787" s="9" t="s">
        <v>239</v>
      </c>
      <c r="C6787" s="16">
        <f>IF(ISBLANK(B6787)=TRUE," ", IF(B6787='2. Metadata'!B$1,'2. Metadata'!B$5, IF(B6787='2. Metadata'!C$1,'2. Metadata'!#REF!,IF(B6787='2. Metadata'!D$1,'2. Metadata'!#REF!, IF(B6787='2. Metadata'!E$1,'2. Metadata'!#REF!,IF( B6787='2. Metadata'!F$1,'2. Metadata'!#REF!,IF(B6787='2. Metadata'!G$1,'2. Metadata'!#REF!,IF(B6787='2. Metadata'!H$1,'2. Metadata'!#REF!, IF(B6787='2. Metadata'!I$1,'2. Metadata'!#REF!, IF(B6787='2. Metadata'!J$1,'2. Metadata'!#REF!, IF(B6787='2. Metadata'!K$1,'2. Metadata'!C$3, IF(B6787='2. Metadata'!L$1,'2. Metadata'!D$3, IF(B6787='2. Metadata'!M$1,'2. Metadata'!M$5, IF(B6787='2. Metadata'!N$1,'2. Metadata'!N$5))))))))))))))</f>
        <v>49.690002</v>
      </c>
      <c r="D6787" s="13">
        <f>IF(ISBLANK(B6787)=TRUE," ", IF(B6787='2. Metadata'!B$1,'2. Metadata'!B$6, IF(B6787='2. Metadata'!C$1,'2. Metadata'!C$4,IF(B6787='2. Metadata'!D$1,'2. Metadata'!D$4, IF(B6787='2. Metadata'!E$1,'2. Metadata'!E$4,IF( B6787='2. Metadata'!F$1,'2. Metadata'!F$4,IF(B6787='2. Metadata'!G$1,'2. Metadata'!G$4,IF(B6787='2. Metadata'!H$1,'2. Metadata'!H$4, IF(B6787='2. Metadata'!I$1,'2. Metadata'!I$4, IF(B6787='2. Metadata'!J$1,'2. Metadata'!J$4, IF(B6787='2. Metadata'!K$1,'2. Metadata'!K$4, IF(B6787='2. Metadata'!L$1,'2. Metadata'!L$4, IF(B6787='2. Metadata'!M$1,'2. Metadata'!M$6, IF(B6787='2. Metadata'!N$1,'2. Metadata'!N$6))))))))))))))</f>
        <v>-115.97499999999999</v>
      </c>
      <c r="E6787" s="15" t="s">
        <v>178</v>
      </c>
      <c r="F6787" s="132">
        <v>1.724</v>
      </c>
      <c r="G6787" s="16" t="str">
        <f>IF(ISBLANK(F6787)=TRUE," ",'2. Metadata'!B$14)</f>
        <v>degrees Celsius</v>
      </c>
      <c r="H6787" s="16" t="s">
        <v>178</v>
      </c>
    </row>
    <row r="6788" spans="1:8" ht="15.75" customHeight="1" x14ac:dyDescent="0.2">
      <c r="A6788" s="130">
        <v>39734.21875</v>
      </c>
      <c r="B6788" s="9" t="s">
        <v>239</v>
      </c>
      <c r="C6788" s="16">
        <f>IF(ISBLANK(B6788)=TRUE," ", IF(B6788='2. Metadata'!B$1,'2. Metadata'!B$5, IF(B6788='2. Metadata'!C$1,'2. Metadata'!#REF!,IF(B6788='2. Metadata'!D$1,'2. Metadata'!#REF!, IF(B6788='2. Metadata'!E$1,'2. Metadata'!#REF!,IF( B6788='2. Metadata'!F$1,'2. Metadata'!#REF!,IF(B6788='2. Metadata'!G$1,'2. Metadata'!#REF!,IF(B6788='2. Metadata'!H$1,'2. Metadata'!#REF!, IF(B6788='2. Metadata'!I$1,'2. Metadata'!#REF!, IF(B6788='2. Metadata'!J$1,'2. Metadata'!#REF!, IF(B6788='2. Metadata'!K$1,'2. Metadata'!C$3, IF(B6788='2. Metadata'!L$1,'2. Metadata'!D$3, IF(B6788='2. Metadata'!M$1,'2. Metadata'!M$5, IF(B6788='2. Metadata'!N$1,'2. Metadata'!N$5))))))))))))))</f>
        <v>49.690002</v>
      </c>
      <c r="D6788" s="13">
        <f>IF(ISBLANK(B6788)=TRUE," ", IF(B6788='2. Metadata'!B$1,'2. Metadata'!B$6, IF(B6788='2. Metadata'!C$1,'2. Metadata'!C$4,IF(B6788='2. Metadata'!D$1,'2. Metadata'!D$4, IF(B6788='2. Metadata'!E$1,'2. Metadata'!E$4,IF( B6788='2. Metadata'!F$1,'2. Metadata'!F$4,IF(B6788='2. Metadata'!G$1,'2. Metadata'!G$4,IF(B6788='2. Metadata'!H$1,'2. Metadata'!H$4, IF(B6788='2. Metadata'!I$1,'2. Metadata'!I$4, IF(B6788='2. Metadata'!J$1,'2. Metadata'!J$4, IF(B6788='2. Metadata'!K$1,'2. Metadata'!K$4, IF(B6788='2. Metadata'!L$1,'2. Metadata'!L$4, IF(B6788='2. Metadata'!M$1,'2. Metadata'!M$6, IF(B6788='2. Metadata'!N$1,'2. Metadata'!N$6))))))))))))))</f>
        <v>-115.97499999999999</v>
      </c>
      <c r="E6788" s="15" t="s">
        <v>178</v>
      </c>
      <c r="F6788" s="132">
        <v>1.67</v>
      </c>
      <c r="G6788" s="16" t="str">
        <f>IF(ISBLANK(F6788)=TRUE," ",'2. Metadata'!B$14)</f>
        <v>degrees Celsius</v>
      </c>
      <c r="H6788" s="16" t="s">
        <v>178</v>
      </c>
    </row>
    <row r="6789" spans="1:8" ht="15.75" customHeight="1" x14ac:dyDescent="0.2">
      <c r="A6789" s="130">
        <v>39734.229166666664</v>
      </c>
      <c r="B6789" s="9" t="s">
        <v>239</v>
      </c>
      <c r="C6789" s="16">
        <f>IF(ISBLANK(B6789)=TRUE," ", IF(B6789='2. Metadata'!B$1,'2. Metadata'!B$5, IF(B6789='2. Metadata'!C$1,'2. Metadata'!#REF!,IF(B6789='2. Metadata'!D$1,'2. Metadata'!#REF!, IF(B6789='2. Metadata'!E$1,'2. Metadata'!#REF!,IF( B6789='2. Metadata'!F$1,'2. Metadata'!#REF!,IF(B6789='2. Metadata'!G$1,'2. Metadata'!#REF!,IF(B6789='2. Metadata'!H$1,'2. Metadata'!#REF!, IF(B6789='2. Metadata'!I$1,'2. Metadata'!#REF!, IF(B6789='2. Metadata'!J$1,'2. Metadata'!#REF!, IF(B6789='2. Metadata'!K$1,'2. Metadata'!C$3, IF(B6789='2. Metadata'!L$1,'2. Metadata'!D$3, IF(B6789='2. Metadata'!M$1,'2. Metadata'!M$5, IF(B6789='2. Metadata'!N$1,'2. Metadata'!N$5))))))))))))))</f>
        <v>49.690002</v>
      </c>
      <c r="D6789" s="13">
        <f>IF(ISBLANK(B6789)=TRUE," ", IF(B6789='2. Metadata'!B$1,'2. Metadata'!B$6, IF(B6789='2. Metadata'!C$1,'2. Metadata'!C$4,IF(B6789='2. Metadata'!D$1,'2. Metadata'!D$4, IF(B6789='2. Metadata'!E$1,'2. Metadata'!E$4,IF( B6789='2. Metadata'!F$1,'2. Metadata'!F$4,IF(B6789='2. Metadata'!G$1,'2. Metadata'!G$4,IF(B6789='2. Metadata'!H$1,'2. Metadata'!H$4, IF(B6789='2. Metadata'!I$1,'2. Metadata'!I$4, IF(B6789='2. Metadata'!J$1,'2. Metadata'!J$4, IF(B6789='2. Metadata'!K$1,'2. Metadata'!K$4, IF(B6789='2. Metadata'!L$1,'2. Metadata'!L$4, IF(B6789='2. Metadata'!M$1,'2. Metadata'!M$6, IF(B6789='2. Metadata'!N$1,'2. Metadata'!N$6))))))))))))))</f>
        <v>-115.97499999999999</v>
      </c>
      <c r="E6789" s="15" t="s">
        <v>178</v>
      </c>
      <c r="F6789" s="132">
        <v>1.643</v>
      </c>
      <c r="G6789" s="16" t="str">
        <f>IF(ISBLANK(F6789)=TRUE," ",'2. Metadata'!B$14)</f>
        <v>degrees Celsius</v>
      </c>
      <c r="H6789" s="16" t="s">
        <v>178</v>
      </c>
    </row>
    <row r="6790" spans="1:8" ht="15.75" customHeight="1" x14ac:dyDescent="0.2">
      <c r="A6790" s="130">
        <v>39734.239583333336</v>
      </c>
      <c r="B6790" s="9" t="s">
        <v>239</v>
      </c>
      <c r="C6790" s="16">
        <f>IF(ISBLANK(B6790)=TRUE," ", IF(B6790='2. Metadata'!B$1,'2. Metadata'!B$5, IF(B6790='2. Metadata'!C$1,'2. Metadata'!#REF!,IF(B6790='2. Metadata'!D$1,'2. Metadata'!#REF!, IF(B6790='2. Metadata'!E$1,'2. Metadata'!#REF!,IF( B6790='2. Metadata'!F$1,'2. Metadata'!#REF!,IF(B6790='2. Metadata'!G$1,'2. Metadata'!#REF!,IF(B6790='2. Metadata'!H$1,'2. Metadata'!#REF!, IF(B6790='2. Metadata'!I$1,'2. Metadata'!#REF!, IF(B6790='2. Metadata'!J$1,'2. Metadata'!#REF!, IF(B6790='2. Metadata'!K$1,'2. Metadata'!C$3, IF(B6790='2. Metadata'!L$1,'2. Metadata'!D$3, IF(B6790='2. Metadata'!M$1,'2. Metadata'!M$5, IF(B6790='2. Metadata'!N$1,'2. Metadata'!N$5))))))))))))))</f>
        <v>49.690002</v>
      </c>
      <c r="D6790" s="13">
        <f>IF(ISBLANK(B6790)=TRUE," ", IF(B6790='2. Metadata'!B$1,'2. Metadata'!B$6, IF(B6790='2. Metadata'!C$1,'2. Metadata'!C$4,IF(B6790='2. Metadata'!D$1,'2. Metadata'!D$4, IF(B6790='2. Metadata'!E$1,'2. Metadata'!E$4,IF( B6790='2. Metadata'!F$1,'2. Metadata'!F$4,IF(B6790='2. Metadata'!G$1,'2. Metadata'!G$4,IF(B6790='2. Metadata'!H$1,'2. Metadata'!H$4, IF(B6790='2. Metadata'!I$1,'2. Metadata'!I$4, IF(B6790='2. Metadata'!J$1,'2. Metadata'!J$4, IF(B6790='2. Metadata'!K$1,'2. Metadata'!K$4, IF(B6790='2. Metadata'!L$1,'2. Metadata'!L$4, IF(B6790='2. Metadata'!M$1,'2. Metadata'!M$6, IF(B6790='2. Metadata'!N$1,'2. Metadata'!N$6))))))))))))))</f>
        <v>-115.97499999999999</v>
      </c>
      <c r="E6790" s="15" t="s">
        <v>178</v>
      </c>
      <c r="F6790" s="132">
        <v>1.615</v>
      </c>
      <c r="G6790" s="16" t="str">
        <f>IF(ISBLANK(F6790)=TRUE," ",'2. Metadata'!B$14)</f>
        <v>degrees Celsius</v>
      </c>
      <c r="H6790" s="16" t="s">
        <v>178</v>
      </c>
    </row>
    <row r="6791" spans="1:8" ht="15.75" customHeight="1" x14ac:dyDescent="0.2">
      <c r="A6791" s="130">
        <v>39734.25</v>
      </c>
      <c r="B6791" s="9" t="s">
        <v>239</v>
      </c>
      <c r="C6791" s="16">
        <f>IF(ISBLANK(B6791)=TRUE," ", IF(B6791='2. Metadata'!B$1,'2. Metadata'!B$5, IF(B6791='2. Metadata'!C$1,'2. Metadata'!#REF!,IF(B6791='2. Metadata'!D$1,'2. Metadata'!#REF!, IF(B6791='2. Metadata'!E$1,'2. Metadata'!#REF!,IF( B6791='2. Metadata'!F$1,'2. Metadata'!#REF!,IF(B6791='2. Metadata'!G$1,'2. Metadata'!#REF!,IF(B6791='2. Metadata'!H$1,'2. Metadata'!#REF!, IF(B6791='2. Metadata'!I$1,'2. Metadata'!#REF!, IF(B6791='2. Metadata'!J$1,'2. Metadata'!#REF!, IF(B6791='2. Metadata'!K$1,'2. Metadata'!C$3, IF(B6791='2. Metadata'!L$1,'2. Metadata'!D$3, IF(B6791='2. Metadata'!M$1,'2. Metadata'!M$5, IF(B6791='2. Metadata'!N$1,'2. Metadata'!N$5))))))))))))))</f>
        <v>49.690002</v>
      </c>
      <c r="D6791" s="13">
        <f>IF(ISBLANK(B6791)=TRUE," ", IF(B6791='2. Metadata'!B$1,'2. Metadata'!B$6, IF(B6791='2. Metadata'!C$1,'2. Metadata'!C$4,IF(B6791='2. Metadata'!D$1,'2. Metadata'!D$4, IF(B6791='2. Metadata'!E$1,'2. Metadata'!E$4,IF( B6791='2. Metadata'!F$1,'2. Metadata'!F$4,IF(B6791='2. Metadata'!G$1,'2. Metadata'!G$4,IF(B6791='2. Metadata'!H$1,'2. Metadata'!H$4, IF(B6791='2. Metadata'!I$1,'2. Metadata'!I$4, IF(B6791='2. Metadata'!J$1,'2. Metadata'!J$4, IF(B6791='2. Metadata'!K$1,'2. Metadata'!K$4, IF(B6791='2. Metadata'!L$1,'2. Metadata'!L$4, IF(B6791='2. Metadata'!M$1,'2. Metadata'!M$6, IF(B6791='2. Metadata'!N$1,'2. Metadata'!N$6))))))))))))))</f>
        <v>-115.97499999999999</v>
      </c>
      <c r="E6791" s="15" t="s">
        <v>178</v>
      </c>
      <c r="F6791" s="132">
        <v>1.5880000000000001</v>
      </c>
      <c r="G6791" s="16" t="str">
        <f>IF(ISBLANK(F6791)=TRUE," ",'2. Metadata'!B$14)</f>
        <v>degrees Celsius</v>
      </c>
      <c r="H6791" s="16" t="s">
        <v>178</v>
      </c>
    </row>
    <row r="6792" spans="1:8" ht="15.75" customHeight="1" x14ac:dyDescent="0.2">
      <c r="A6792" s="130">
        <v>39734.260416666664</v>
      </c>
      <c r="B6792" s="9" t="s">
        <v>239</v>
      </c>
      <c r="C6792" s="16">
        <f>IF(ISBLANK(B6792)=TRUE," ", IF(B6792='2. Metadata'!B$1,'2. Metadata'!B$5, IF(B6792='2. Metadata'!C$1,'2. Metadata'!#REF!,IF(B6792='2. Metadata'!D$1,'2. Metadata'!#REF!, IF(B6792='2. Metadata'!E$1,'2. Metadata'!#REF!,IF( B6792='2. Metadata'!F$1,'2. Metadata'!#REF!,IF(B6792='2. Metadata'!G$1,'2. Metadata'!#REF!,IF(B6792='2. Metadata'!H$1,'2. Metadata'!#REF!, IF(B6792='2. Metadata'!I$1,'2. Metadata'!#REF!, IF(B6792='2. Metadata'!J$1,'2. Metadata'!#REF!, IF(B6792='2. Metadata'!K$1,'2. Metadata'!C$3, IF(B6792='2. Metadata'!L$1,'2. Metadata'!D$3, IF(B6792='2. Metadata'!M$1,'2. Metadata'!M$5, IF(B6792='2. Metadata'!N$1,'2. Metadata'!N$5))))))))))))))</f>
        <v>49.690002</v>
      </c>
      <c r="D6792" s="13">
        <f>IF(ISBLANK(B6792)=TRUE," ", IF(B6792='2. Metadata'!B$1,'2. Metadata'!B$6, IF(B6792='2. Metadata'!C$1,'2. Metadata'!C$4,IF(B6792='2. Metadata'!D$1,'2. Metadata'!D$4, IF(B6792='2. Metadata'!E$1,'2. Metadata'!E$4,IF( B6792='2. Metadata'!F$1,'2. Metadata'!F$4,IF(B6792='2. Metadata'!G$1,'2. Metadata'!G$4,IF(B6792='2. Metadata'!H$1,'2. Metadata'!H$4, IF(B6792='2. Metadata'!I$1,'2. Metadata'!I$4, IF(B6792='2. Metadata'!J$1,'2. Metadata'!J$4, IF(B6792='2. Metadata'!K$1,'2. Metadata'!K$4, IF(B6792='2. Metadata'!L$1,'2. Metadata'!L$4, IF(B6792='2. Metadata'!M$1,'2. Metadata'!M$6, IF(B6792='2. Metadata'!N$1,'2. Metadata'!N$6))))))))))))))</f>
        <v>-115.97499999999999</v>
      </c>
      <c r="E6792" s="15" t="s">
        <v>178</v>
      </c>
      <c r="F6792" s="132">
        <v>1.5880000000000001</v>
      </c>
      <c r="G6792" s="16" t="str">
        <f>IF(ISBLANK(F6792)=TRUE," ",'2. Metadata'!B$14)</f>
        <v>degrees Celsius</v>
      </c>
      <c r="H6792" s="16" t="s">
        <v>178</v>
      </c>
    </row>
    <row r="6793" spans="1:8" ht="15.75" customHeight="1" x14ac:dyDescent="0.2">
      <c r="A6793" s="130">
        <v>39734.270833333336</v>
      </c>
      <c r="B6793" s="9" t="s">
        <v>239</v>
      </c>
      <c r="C6793" s="16">
        <f>IF(ISBLANK(B6793)=TRUE," ", IF(B6793='2. Metadata'!B$1,'2. Metadata'!B$5, IF(B6793='2. Metadata'!C$1,'2. Metadata'!#REF!,IF(B6793='2. Metadata'!D$1,'2. Metadata'!#REF!, IF(B6793='2. Metadata'!E$1,'2. Metadata'!#REF!,IF( B6793='2. Metadata'!F$1,'2. Metadata'!#REF!,IF(B6793='2. Metadata'!G$1,'2. Metadata'!#REF!,IF(B6793='2. Metadata'!H$1,'2. Metadata'!#REF!, IF(B6793='2. Metadata'!I$1,'2. Metadata'!#REF!, IF(B6793='2. Metadata'!J$1,'2. Metadata'!#REF!, IF(B6793='2. Metadata'!K$1,'2. Metadata'!C$3, IF(B6793='2. Metadata'!L$1,'2. Metadata'!D$3, IF(B6793='2. Metadata'!M$1,'2. Metadata'!M$5, IF(B6793='2. Metadata'!N$1,'2. Metadata'!N$5))))))))))))))</f>
        <v>49.690002</v>
      </c>
      <c r="D6793" s="13">
        <f>IF(ISBLANK(B6793)=TRUE," ", IF(B6793='2. Metadata'!B$1,'2. Metadata'!B$6, IF(B6793='2. Metadata'!C$1,'2. Metadata'!C$4,IF(B6793='2. Metadata'!D$1,'2. Metadata'!D$4, IF(B6793='2. Metadata'!E$1,'2. Metadata'!E$4,IF( B6793='2. Metadata'!F$1,'2. Metadata'!F$4,IF(B6793='2. Metadata'!G$1,'2. Metadata'!G$4,IF(B6793='2. Metadata'!H$1,'2. Metadata'!H$4, IF(B6793='2. Metadata'!I$1,'2. Metadata'!I$4, IF(B6793='2. Metadata'!J$1,'2. Metadata'!J$4, IF(B6793='2. Metadata'!K$1,'2. Metadata'!K$4, IF(B6793='2. Metadata'!L$1,'2. Metadata'!L$4, IF(B6793='2. Metadata'!M$1,'2. Metadata'!M$6, IF(B6793='2. Metadata'!N$1,'2. Metadata'!N$6))))))))))))))</f>
        <v>-115.97499999999999</v>
      </c>
      <c r="E6793" s="15" t="s">
        <v>178</v>
      </c>
      <c r="F6793" s="132">
        <v>1.5880000000000001</v>
      </c>
      <c r="G6793" s="16" t="str">
        <f>IF(ISBLANK(F6793)=TRUE," ",'2. Metadata'!B$14)</f>
        <v>degrees Celsius</v>
      </c>
      <c r="H6793" s="16" t="s">
        <v>178</v>
      </c>
    </row>
    <row r="6794" spans="1:8" ht="15.75" customHeight="1" x14ac:dyDescent="0.2">
      <c r="A6794" s="130">
        <v>39734.28125</v>
      </c>
      <c r="B6794" s="9" t="s">
        <v>239</v>
      </c>
      <c r="C6794" s="16">
        <f>IF(ISBLANK(B6794)=TRUE," ", IF(B6794='2. Metadata'!B$1,'2. Metadata'!B$5, IF(B6794='2. Metadata'!C$1,'2. Metadata'!#REF!,IF(B6794='2. Metadata'!D$1,'2. Metadata'!#REF!, IF(B6794='2. Metadata'!E$1,'2. Metadata'!#REF!,IF( B6794='2. Metadata'!F$1,'2. Metadata'!#REF!,IF(B6794='2. Metadata'!G$1,'2. Metadata'!#REF!,IF(B6794='2. Metadata'!H$1,'2. Metadata'!#REF!, IF(B6794='2. Metadata'!I$1,'2. Metadata'!#REF!, IF(B6794='2. Metadata'!J$1,'2. Metadata'!#REF!, IF(B6794='2. Metadata'!K$1,'2. Metadata'!C$3, IF(B6794='2. Metadata'!L$1,'2. Metadata'!D$3, IF(B6794='2. Metadata'!M$1,'2. Metadata'!M$5, IF(B6794='2. Metadata'!N$1,'2. Metadata'!N$5))))))))))))))</f>
        <v>49.690002</v>
      </c>
      <c r="D6794" s="13">
        <f>IF(ISBLANK(B6794)=TRUE," ", IF(B6794='2. Metadata'!B$1,'2. Metadata'!B$6, IF(B6794='2. Metadata'!C$1,'2. Metadata'!C$4,IF(B6794='2. Metadata'!D$1,'2. Metadata'!D$4, IF(B6794='2. Metadata'!E$1,'2. Metadata'!E$4,IF( B6794='2. Metadata'!F$1,'2. Metadata'!F$4,IF(B6794='2. Metadata'!G$1,'2. Metadata'!G$4,IF(B6794='2. Metadata'!H$1,'2. Metadata'!H$4, IF(B6794='2. Metadata'!I$1,'2. Metadata'!I$4, IF(B6794='2. Metadata'!J$1,'2. Metadata'!J$4, IF(B6794='2. Metadata'!K$1,'2. Metadata'!K$4, IF(B6794='2. Metadata'!L$1,'2. Metadata'!L$4, IF(B6794='2. Metadata'!M$1,'2. Metadata'!M$6, IF(B6794='2. Metadata'!N$1,'2. Metadata'!N$6))))))))))))))</f>
        <v>-115.97499999999999</v>
      </c>
      <c r="E6794" s="15" t="s">
        <v>178</v>
      </c>
      <c r="F6794" s="132">
        <v>1.5880000000000001</v>
      </c>
      <c r="G6794" s="16" t="str">
        <f>IF(ISBLANK(F6794)=TRUE," ",'2. Metadata'!B$14)</f>
        <v>degrees Celsius</v>
      </c>
      <c r="H6794" s="16" t="s">
        <v>178</v>
      </c>
    </row>
    <row r="6795" spans="1:8" ht="15.75" customHeight="1" x14ac:dyDescent="0.2">
      <c r="A6795" s="130">
        <v>39734.291666666664</v>
      </c>
      <c r="B6795" s="9" t="s">
        <v>239</v>
      </c>
      <c r="C6795" s="16">
        <f>IF(ISBLANK(B6795)=TRUE," ", IF(B6795='2. Metadata'!B$1,'2. Metadata'!B$5, IF(B6795='2. Metadata'!C$1,'2. Metadata'!#REF!,IF(B6795='2. Metadata'!D$1,'2. Metadata'!#REF!, IF(B6795='2. Metadata'!E$1,'2. Metadata'!#REF!,IF( B6795='2. Metadata'!F$1,'2. Metadata'!#REF!,IF(B6795='2. Metadata'!G$1,'2. Metadata'!#REF!,IF(B6795='2. Metadata'!H$1,'2. Metadata'!#REF!, IF(B6795='2. Metadata'!I$1,'2. Metadata'!#REF!, IF(B6795='2. Metadata'!J$1,'2. Metadata'!#REF!, IF(B6795='2. Metadata'!K$1,'2. Metadata'!C$3, IF(B6795='2. Metadata'!L$1,'2. Metadata'!D$3, IF(B6795='2. Metadata'!M$1,'2. Metadata'!M$5, IF(B6795='2. Metadata'!N$1,'2. Metadata'!N$5))))))))))))))</f>
        <v>49.690002</v>
      </c>
      <c r="D6795" s="13">
        <f>IF(ISBLANK(B6795)=TRUE," ", IF(B6795='2. Metadata'!B$1,'2. Metadata'!B$6, IF(B6795='2. Metadata'!C$1,'2. Metadata'!C$4,IF(B6795='2. Metadata'!D$1,'2. Metadata'!D$4, IF(B6795='2. Metadata'!E$1,'2. Metadata'!E$4,IF( B6795='2. Metadata'!F$1,'2. Metadata'!F$4,IF(B6795='2. Metadata'!G$1,'2. Metadata'!G$4,IF(B6795='2. Metadata'!H$1,'2. Metadata'!H$4, IF(B6795='2. Metadata'!I$1,'2. Metadata'!I$4, IF(B6795='2. Metadata'!J$1,'2. Metadata'!J$4, IF(B6795='2. Metadata'!K$1,'2. Metadata'!K$4, IF(B6795='2. Metadata'!L$1,'2. Metadata'!L$4, IF(B6795='2. Metadata'!M$1,'2. Metadata'!M$6, IF(B6795='2. Metadata'!N$1,'2. Metadata'!N$6))))))))))))))</f>
        <v>-115.97499999999999</v>
      </c>
      <c r="E6795" s="15" t="s">
        <v>178</v>
      </c>
      <c r="F6795" s="132">
        <v>1.5880000000000001</v>
      </c>
      <c r="G6795" s="16" t="str">
        <f>IF(ISBLANK(F6795)=TRUE," ",'2. Metadata'!B$14)</f>
        <v>degrees Celsius</v>
      </c>
      <c r="H6795" s="16" t="s">
        <v>178</v>
      </c>
    </row>
    <row r="6796" spans="1:8" ht="15.75" customHeight="1" x14ac:dyDescent="0.2">
      <c r="A6796" s="130">
        <v>39734.302083333336</v>
      </c>
      <c r="B6796" s="9" t="s">
        <v>239</v>
      </c>
      <c r="C6796" s="16">
        <f>IF(ISBLANK(B6796)=TRUE," ", IF(B6796='2. Metadata'!B$1,'2. Metadata'!B$5, IF(B6796='2. Metadata'!C$1,'2. Metadata'!#REF!,IF(B6796='2. Metadata'!D$1,'2. Metadata'!#REF!, IF(B6796='2. Metadata'!E$1,'2. Metadata'!#REF!,IF( B6796='2. Metadata'!F$1,'2. Metadata'!#REF!,IF(B6796='2. Metadata'!G$1,'2. Metadata'!#REF!,IF(B6796='2. Metadata'!H$1,'2. Metadata'!#REF!, IF(B6796='2. Metadata'!I$1,'2. Metadata'!#REF!, IF(B6796='2. Metadata'!J$1,'2. Metadata'!#REF!, IF(B6796='2. Metadata'!K$1,'2. Metadata'!C$3, IF(B6796='2. Metadata'!L$1,'2. Metadata'!D$3, IF(B6796='2. Metadata'!M$1,'2. Metadata'!M$5, IF(B6796='2. Metadata'!N$1,'2. Metadata'!N$5))))))))))))))</f>
        <v>49.690002</v>
      </c>
      <c r="D6796" s="13">
        <f>IF(ISBLANK(B6796)=TRUE," ", IF(B6796='2. Metadata'!B$1,'2. Metadata'!B$6, IF(B6796='2. Metadata'!C$1,'2. Metadata'!C$4,IF(B6796='2. Metadata'!D$1,'2. Metadata'!D$4, IF(B6796='2. Metadata'!E$1,'2. Metadata'!E$4,IF( B6796='2. Metadata'!F$1,'2. Metadata'!F$4,IF(B6796='2. Metadata'!G$1,'2. Metadata'!G$4,IF(B6796='2. Metadata'!H$1,'2. Metadata'!H$4, IF(B6796='2. Metadata'!I$1,'2. Metadata'!I$4, IF(B6796='2. Metadata'!J$1,'2. Metadata'!J$4, IF(B6796='2. Metadata'!K$1,'2. Metadata'!K$4, IF(B6796='2. Metadata'!L$1,'2. Metadata'!L$4, IF(B6796='2. Metadata'!M$1,'2. Metadata'!M$6, IF(B6796='2. Metadata'!N$1,'2. Metadata'!N$6))))))))))))))</f>
        <v>-115.97499999999999</v>
      </c>
      <c r="E6796" s="15" t="s">
        <v>178</v>
      </c>
      <c r="F6796" s="132">
        <v>1.615</v>
      </c>
      <c r="G6796" s="16" t="str">
        <f>IF(ISBLANK(F6796)=TRUE," ",'2. Metadata'!B$14)</f>
        <v>degrees Celsius</v>
      </c>
      <c r="H6796" s="16" t="s">
        <v>178</v>
      </c>
    </row>
    <row r="6797" spans="1:8" ht="15.75" customHeight="1" x14ac:dyDescent="0.2">
      <c r="A6797" s="130">
        <v>39734.3125</v>
      </c>
      <c r="B6797" s="9" t="s">
        <v>239</v>
      </c>
      <c r="C6797" s="16">
        <f>IF(ISBLANK(B6797)=TRUE," ", IF(B6797='2. Metadata'!B$1,'2. Metadata'!B$5, IF(B6797='2. Metadata'!C$1,'2. Metadata'!#REF!,IF(B6797='2. Metadata'!D$1,'2. Metadata'!#REF!, IF(B6797='2. Metadata'!E$1,'2. Metadata'!#REF!,IF( B6797='2. Metadata'!F$1,'2. Metadata'!#REF!,IF(B6797='2. Metadata'!G$1,'2. Metadata'!#REF!,IF(B6797='2. Metadata'!H$1,'2. Metadata'!#REF!, IF(B6797='2. Metadata'!I$1,'2. Metadata'!#REF!, IF(B6797='2. Metadata'!J$1,'2. Metadata'!#REF!, IF(B6797='2. Metadata'!K$1,'2. Metadata'!C$3, IF(B6797='2. Metadata'!L$1,'2. Metadata'!D$3, IF(B6797='2. Metadata'!M$1,'2. Metadata'!M$5, IF(B6797='2. Metadata'!N$1,'2. Metadata'!N$5))))))))))))))</f>
        <v>49.690002</v>
      </c>
      <c r="D6797" s="13">
        <f>IF(ISBLANK(B6797)=TRUE," ", IF(B6797='2. Metadata'!B$1,'2. Metadata'!B$6, IF(B6797='2. Metadata'!C$1,'2. Metadata'!C$4,IF(B6797='2. Metadata'!D$1,'2. Metadata'!D$4, IF(B6797='2. Metadata'!E$1,'2. Metadata'!E$4,IF( B6797='2. Metadata'!F$1,'2. Metadata'!F$4,IF(B6797='2. Metadata'!G$1,'2. Metadata'!G$4,IF(B6797='2. Metadata'!H$1,'2. Metadata'!H$4, IF(B6797='2. Metadata'!I$1,'2. Metadata'!I$4, IF(B6797='2. Metadata'!J$1,'2. Metadata'!J$4, IF(B6797='2. Metadata'!K$1,'2. Metadata'!K$4, IF(B6797='2. Metadata'!L$1,'2. Metadata'!L$4, IF(B6797='2. Metadata'!M$1,'2. Metadata'!M$6, IF(B6797='2. Metadata'!N$1,'2. Metadata'!N$6))))))))))))))</f>
        <v>-115.97499999999999</v>
      </c>
      <c r="E6797" s="15" t="s">
        <v>178</v>
      </c>
      <c r="F6797" s="132">
        <v>1.615</v>
      </c>
      <c r="G6797" s="16" t="str">
        <f>IF(ISBLANK(F6797)=TRUE," ",'2. Metadata'!B$14)</f>
        <v>degrees Celsius</v>
      </c>
      <c r="H6797" s="16" t="s">
        <v>178</v>
      </c>
    </row>
    <row r="6798" spans="1:8" ht="15.75" customHeight="1" x14ac:dyDescent="0.2">
      <c r="A6798" s="130">
        <v>39734.322916666664</v>
      </c>
      <c r="B6798" s="9" t="s">
        <v>239</v>
      </c>
      <c r="C6798" s="16">
        <f>IF(ISBLANK(B6798)=TRUE," ", IF(B6798='2. Metadata'!B$1,'2. Metadata'!B$5, IF(B6798='2. Metadata'!C$1,'2. Metadata'!#REF!,IF(B6798='2. Metadata'!D$1,'2. Metadata'!#REF!, IF(B6798='2. Metadata'!E$1,'2. Metadata'!#REF!,IF( B6798='2. Metadata'!F$1,'2. Metadata'!#REF!,IF(B6798='2. Metadata'!G$1,'2. Metadata'!#REF!,IF(B6798='2. Metadata'!H$1,'2. Metadata'!#REF!, IF(B6798='2. Metadata'!I$1,'2. Metadata'!#REF!, IF(B6798='2. Metadata'!J$1,'2. Metadata'!#REF!, IF(B6798='2. Metadata'!K$1,'2. Metadata'!C$3, IF(B6798='2. Metadata'!L$1,'2. Metadata'!D$3, IF(B6798='2. Metadata'!M$1,'2. Metadata'!M$5, IF(B6798='2. Metadata'!N$1,'2. Metadata'!N$5))))))))))))))</f>
        <v>49.690002</v>
      </c>
      <c r="D6798" s="13">
        <f>IF(ISBLANK(B6798)=TRUE," ", IF(B6798='2. Metadata'!B$1,'2. Metadata'!B$6, IF(B6798='2. Metadata'!C$1,'2. Metadata'!C$4,IF(B6798='2. Metadata'!D$1,'2. Metadata'!D$4, IF(B6798='2. Metadata'!E$1,'2. Metadata'!E$4,IF( B6798='2. Metadata'!F$1,'2. Metadata'!F$4,IF(B6798='2. Metadata'!G$1,'2. Metadata'!G$4,IF(B6798='2. Metadata'!H$1,'2. Metadata'!H$4, IF(B6798='2. Metadata'!I$1,'2. Metadata'!I$4, IF(B6798='2. Metadata'!J$1,'2. Metadata'!J$4, IF(B6798='2. Metadata'!K$1,'2. Metadata'!K$4, IF(B6798='2. Metadata'!L$1,'2. Metadata'!L$4, IF(B6798='2. Metadata'!M$1,'2. Metadata'!M$6, IF(B6798='2. Metadata'!N$1,'2. Metadata'!N$6))))))))))))))</f>
        <v>-115.97499999999999</v>
      </c>
      <c r="E6798" s="15" t="s">
        <v>178</v>
      </c>
      <c r="F6798" s="132">
        <v>1.615</v>
      </c>
      <c r="G6798" s="16" t="str">
        <f>IF(ISBLANK(F6798)=TRUE," ",'2. Metadata'!B$14)</f>
        <v>degrees Celsius</v>
      </c>
      <c r="H6798" s="16" t="s">
        <v>178</v>
      </c>
    </row>
    <row r="6799" spans="1:8" ht="15.75" customHeight="1" x14ac:dyDescent="0.2">
      <c r="A6799" s="130">
        <v>39734.333333333336</v>
      </c>
      <c r="B6799" s="9" t="s">
        <v>239</v>
      </c>
      <c r="C6799" s="16">
        <f>IF(ISBLANK(B6799)=TRUE," ", IF(B6799='2. Metadata'!B$1,'2. Metadata'!B$5, IF(B6799='2. Metadata'!C$1,'2. Metadata'!#REF!,IF(B6799='2. Metadata'!D$1,'2. Metadata'!#REF!, IF(B6799='2. Metadata'!E$1,'2. Metadata'!#REF!,IF( B6799='2. Metadata'!F$1,'2. Metadata'!#REF!,IF(B6799='2. Metadata'!G$1,'2. Metadata'!#REF!,IF(B6799='2. Metadata'!H$1,'2. Metadata'!#REF!, IF(B6799='2. Metadata'!I$1,'2. Metadata'!#REF!, IF(B6799='2. Metadata'!J$1,'2. Metadata'!#REF!, IF(B6799='2. Metadata'!K$1,'2. Metadata'!C$3, IF(B6799='2. Metadata'!L$1,'2. Metadata'!D$3, IF(B6799='2. Metadata'!M$1,'2. Metadata'!M$5, IF(B6799='2. Metadata'!N$1,'2. Metadata'!N$5))))))))))))))</f>
        <v>49.690002</v>
      </c>
      <c r="D6799" s="13">
        <f>IF(ISBLANK(B6799)=TRUE," ", IF(B6799='2. Metadata'!B$1,'2. Metadata'!B$6, IF(B6799='2. Metadata'!C$1,'2. Metadata'!C$4,IF(B6799='2. Metadata'!D$1,'2. Metadata'!D$4, IF(B6799='2. Metadata'!E$1,'2. Metadata'!E$4,IF( B6799='2. Metadata'!F$1,'2. Metadata'!F$4,IF(B6799='2. Metadata'!G$1,'2. Metadata'!G$4,IF(B6799='2. Metadata'!H$1,'2. Metadata'!H$4, IF(B6799='2. Metadata'!I$1,'2. Metadata'!I$4, IF(B6799='2. Metadata'!J$1,'2. Metadata'!J$4, IF(B6799='2. Metadata'!K$1,'2. Metadata'!K$4, IF(B6799='2. Metadata'!L$1,'2. Metadata'!L$4, IF(B6799='2. Metadata'!M$1,'2. Metadata'!M$6, IF(B6799='2. Metadata'!N$1,'2. Metadata'!N$6))))))))))))))</f>
        <v>-115.97499999999999</v>
      </c>
      <c r="E6799" s="15" t="s">
        <v>178</v>
      </c>
      <c r="F6799" s="132">
        <v>1.615</v>
      </c>
      <c r="G6799" s="16" t="str">
        <f>IF(ISBLANK(F6799)=TRUE," ",'2. Metadata'!B$14)</f>
        <v>degrees Celsius</v>
      </c>
      <c r="H6799" s="16" t="s">
        <v>178</v>
      </c>
    </row>
    <row r="6800" spans="1:8" ht="15.75" customHeight="1" x14ac:dyDescent="0.2">
      <c r="A6800" s="130">
        <v>39734.34375</v>
      </c>
      <c r="B6800" s="9" t="s">
        <v>239</v>
      </c>
      <c r="C6800" s="16">
        <f>IF(ISBLANK(B6800)=TRUE," ", IF(B6800='2. Metadata'!B$1,'2. Metadata'!B$5, IF(B6800='2. Metadata'!C$1,'2. Metadata'!#REF!,IF(B6800='2. Metadata'!D$1,'2. Metadata'!#REF!, IF(B6800='2. Metadata'!E$1,'2. Metadata'!#REF!,IF( B6800='2. Metadata'!F$1,'2. Metadata'!#REF!,IF(B6800='2. Metadata'!G$1,'2. Metadata'!#REF!,IF(B6800='2. Metadata'!H$1,'2. Metadata'!#REF!, IF(B6800='2. Metadata'!I$1,'2. Metadata'!#REF!, IF(B6800='2. Metadata'!J$1,'2. Metadata'!#REF!, IF(B6800='2. Metadata'!K$1,'2. Metadata'!C$3, IF(B6800='2. Metadata'!L$1,'2. Metadata'!D$3, IF(B6800='2. Metadata'!M$1,'2. Metadata'!M$5, IF(B6800='2. Metadata'!N$1,'2. Metadata'!N$5))))))))))))))</f>
        <v>49.690002</v>
      </c>
      <c r="D6800" s="13">
        <f>IF(ISBLANK(B6800)=TRUE," ", IF(B6800='2. Metadata'!B$1,'2. Metadata'!B$6, IF(B6800='2. Metadata'!C$1,'2. Metadata'!C$4,IF(B6800='2. Metadata'!D$1,'2. Metadata'!D$4, IF(B6800='2. Metadata'!E$1,'2. Metadata'!E$4,IF( B6800='2. Metadata'!F$1,'2. Metadata'!F$4,IF(B6800='2. Metadata'!G$1,'2. Metadata'!G$4,IF(B6800='2. Metadata'!H$1,'2. Metadata'!H$4, IF(B6800='2. Metadata'!I$1,'2. Metadata'!I$4, IF(B6800='2. Metadata'!J$1,'2. Metadata'!J$4, IF(B6800='2. Metadata'!K$1,'2. Metadata'!K$4, IF(B6800='2. Metadata'!L$1,'2. Metadata'!L$4, IF(B6800='2. Metadata'!M$1,'2. Metadata'!M$6, IF(B6800='2. Metadata'!N$1,'2. Metadata'!N$6))))))))))))))</f>
        <v>-115.97499999999999</v>
      </c>
      <c r="E6800" s="15" t="s">
        <v>178</v>
      </c>
      <c r="F6800" s="132">
        <v>1.643</v>
      </c>
      <c r="G6800" s="16" t="str">
        <f>IF(ISBLANK(F6800)=TRUE," ",'2. Metadata'!B$14)</f>
        <v>degrees Celsius</v>
      </c>
      <c r="H6800" s="16" t="s">
        <v>178</v>
      </c>
    </row>
    <row r="6801" spans="1:8" ht="15.75" customHeight="1" x14ac:dyDescent="0.2">
      <c r="A6801" s="130">
        <v>39734.354166666664</v>
      </c>
      <c r="B6801" s="9" t="s">
        <v>239</v>
      </c>
      <c r="C6801" s="16">
        <f>IF(ISBLANK(B6801)=TRUE," ", IF(B6801='2. Metadata'!B$1,'2. Metadata'!B$5, IF(B6801='2. Metadata'!C$1,'2. Metadata'!#REF!,IF(B6801='2. Metadata'!D$1,'2. Metadata'!#REF!, IF(B6801='2. Metadata'!E$1,'2. Metadata'!#REF!,IF( B6801='2. Metadata'!F$1,'2. Metadata'!#REF!,IF(B6801='2. Metadata'!G$1,'2. Metadata'!#REF!,IF(B6801='2. Metadata'!H$1,'2. Metadata'!#REF!, IF(B6801='2. Metadata'!I$1,'2. Metadata'!#REF!, IF(B6801='2. Metadata'!J$1,'2. Metadata'!#REF!, IF(B6801='2. Metadata'!K$1,'2. Metadata'!C$3, IF(B6801='2. Metadata'!L$1,'2. Metadata'!D$3, IF(B6801='2. Metadata'!M$1,'2. Metadata'!M$5, IF(B6801='2. Metadata'!N$1,'2. Metadata'!N$5))))))))))))))</f>
        <v>49.690002</v>
      </c>
      <c r="D6801" s="13">
        <f>IF(ISBLANK(B6801)=TRUE," ", IF(B6801='2. Metadata'!B$1,'2. Metadata'!B$6, IF(B6801='2. Metadata'!C$1,'2. Metadata'!C$4,IF(B6801='2. Metadata'!D$1,'2. Metadata'!D$4, IF(B6801='2. Metadata'!E$1,'2. Metadata'!E$4,IF( B6801='2. Metadata'!F$1,'2. Metadata'!F$4,IF(B6801='2. Metadata'!G$1,'2. Metadata'!G$4,IF(B6801='2. Metadata'!H$1,'2. Metadata'!H$4, IF(B6801='2. Metadata'!I$1,'2. Metadata'!I$4, IF(B6801='2. Metadata'!J$1,'2. Metadata'!J$4, IF(B6801='2. Metadata'!K$1,'2. Metadata'!K$4, IF(B6801='2. Metadata'!L$1,'2. Metadata'!L$4, IF(B6801='2. Metadata'!M$1,'2. Metadata'!M$6, IF(B6801='2. Metadata'!N$1,'2. Metadata'!N$6))))))))))))))</f>
        <v>-115.97499999999999</v>
      </c>
      <c r="E6801" s="15" t="s">
        <v>178</v>
      </c>
      <c r="F6801" s="132">
        <v>1.643</v>
      </c>
      <c r="G6801" s="16" t="str">
        <f>IF(ISBLANK(F6801)=TRUE," ",'2. Metadata'!B$14)</f>
        <v>degrees Celsius</v>
      </c>
      <c r="H6801" s="16" t="s">
        <v>178</v>
      </c>
    </row>
    <row r="6802" spans="1:8" ht="15.75" customHeight="1" x14ac:dyDescent="0.2">
      <c r="A6802" s="130">
        <v>39734.364583333336</v>
      </c>
      <c r="B6802" s="9" t="s">
        <v>239</v>
      </c>
      <c r="C6802" s="16">
        <f>IF(ISBLANK(B6802)=TRUE," ", IF(B6802='2. Metadata'!B$1,'2. Metadata'!B$5, IF(B6802='2. Metadata'!C$1,'2. Metadata'!#REF!,IF(B6802='2. Metadata'!D$1,'2. Metadata'!#REF!, IF(B6802='2. Metadata'!E$1,'2. Metadata'!#REF!,IF( B6802='2. Metadata'!F$1,'2. Metadata'!#REF!,IF(B6802='2. Metadata'!G$1,'2. Metadata'!#REF!,IF(B6802='2. Metadata'!H$1,'2. Metadata'!#REF!, IF(B6802='2. Metadata'!I$1,'2. Metadata'!#REF!, IF(B6802='2. Metadata'!J$1,'2. Metadata'!#REF!, IF(B6802='2. Metadata'!K$1,'2. Metadata'!C$3, IF(B6802='2. Metadata'!L$1,'2. Metadata'!D$3, IF(B6802='2. Metadata'!M$1,'2. Metadata'!M$5, IF(B6802='2. Metadata'!N$1,'2. Metadata'!N$5))))))))))))))</f>
        <v>49.690002</v>
      </c>
      <c r="D6802" s="13">
        <f>IF(ISBLANK(B6802)=TRUE," ", IF(B6802='2. Metadata'!B$1,'2. Metadata'!B$6, IF(B6802='2. Metadata'!C$1,'2. Metadata'!C$4,IF(B6802='2. Metadata'!D$1,'2. Metadata'!D$4, IF(B6802='2. Metadata'!E$1,'2. Metadata'!E$4,IF( B6802='2. Metadata'!F$1,'2. Metadata'!F$4,IF(B6802='2. Metadata'!G$1,'2. Metadata'!G$4,IF(B6802='2. Metadata'!H$1,'2. Metadata'!H$4, IF(B6802='2. Metadata'!I$1,'2. Metadata'!I$4, IF(B6802='2. Metadata'!J$1,'2. Metadata'!J$4, IF(B6802='2. Metadata'!K$1,'2. Metadata'!K$4, IF(B6802='2. Metadata'!L$1,'2. Metadata'!L$4, IF(B6802='2. Metadata'!M$1,'2. Metadata'!M$6, IF(B6802='2. Metadata'!N$1,'2. Metadata'!N$6))))))))))))))</f>
        <v>-115.97499999999999</v>
      </c>
      <c r="E6802" s="15" t="s">
        <v>178</v>
      </c>
      <c r="F6802" s="132">
        <v>1.67</v>
      </c>
      <c r="G6802" s="16" t="str">
        <f>IF(ISBLANK(F6802)=TRUE," ",'2. Metadata'!B$14)</f>
        <v>degrees Celsius</v>
      </c>
      <c r="H6802" s="16" t="s">
        <v>178</v>
      </c>
    </row>
    <row r="6803" spans="1:8" ht="15.75" customHeight="1" x14ac:dyDescent="0.2">
      <c r="A6803" s="130">
        <v>39734.375</v>
      </c>
      <c r="B6803" s="9" t="s">
        <v>239</v>
      </c>
      <c r="C6803" s="16">
        <f>IF(ISBLANK(B6803)=TRUE," ", IF(B6803='2. Metadata'!B$1,'2. Metadata'!B$5, IF(B6803='2. Metadata'!C$1,'2. Metadata'!#REF!,IF(B6803='2. Metadata'!D$1,'2. Metadata'!#REF!, IF(B6803='2. Metadata'!E$1,'2. Metadata'!#REF!,IF( B6803='2. Metadata'!F$1,'2. Metadata'!#REF!,IF(B6803='2. Metadata'!G$1,'2. Metadata'!#REF!,IF(B6803='2. Metadata'!H$1,'2. Metadata'!#REF!, IF(B6803='2. Metadata'!I$1,'2. Metadata'!#REF!, IF(B6803='2. Metadata'!J$1,'2. Metadata'!#REF!, IF(B6803='2. Metadata'!K$1,'2. Metadata'!C$3, IF(B6803='2. Metadata'!L$1,'2. Metadata'!D$3, IF(B6803='2. Metadata'!M$1,'2. Metadata'!M$5, IF(B6803='2. Metadata'!N$1,'2. Metadata'!N$5))))))))))))))</f>
        <v>49.690002</v>
      </c>
      <c r="D6803" s="13">
        <f>IF(ISBLANK(B6803)=TRUE," ", IF(B6803='2. Metadata'!B$1,'2. Metadata'!B$6, IF(B6803='2. Metadata'!C$1,'2. Metadata'!C$4,IF(B6803='2. Metadata'!D$1,'2. Metadata'!D$4, IF(B6803='2. Metadata'!E$1,'2. Metadata'!E$4,IF( B6803='2. Metadata'!F$1,'2. Metadata'!F$4,IF(B6803='2. Metadata'!G$1,'2. Metadata'!G$4,IF(B6803='2. Metadata'!H$1,'2. Metadata'!H$4, IF(B6803='2. Metadata'!I$1,'2. Metadata'!I$4, IF(B6803='2. Metadata'!J$1,'2. Metadata'!J$4, IF(B6803='2. Metadata'!K$1,'2. Metadata'!K$4, IF(B6803='2. Metadata'!L$1,'2. Metadata'!L$4, IF(B6803='2. Metadata'!M$1,'2. Metadata'!M$6, IF(B6803='2. Metadata'!N$1,'2. Metadata'!N$6))))))))))))))</f>
        <v>-115.97499999999999</v>
      </c>
      <c r="E6803" s="15" t="s">
        <v>178</v>
      </c>
      <c r="F6803" s="132">
        <v>1.67</v>
      </c>
      <c r="G6803" s="16" t="str">
        <f>IF(ISBLANK(F6803)=TRUE," ",'2. Metadata'!B$14)</f>
        <v>degrees Celsius</v>
      </c>
      <c r="H6803" s="16" t="s">
        <v>178</v>
      </c>
    </row>
    <row r="6804" spans="1:8" ht="15.75" customHeight="1" x14ac:dyDescent="0.2">
      <c r="A6804" s="130">
        <v>39734.385416666664</v>
      </c>
      <c r="B6804" s="9" t="s">
        <v>239</v>
      </c>
      <c r="C6804" s="16">
        <f>IF(ISBLANK(B6804)=TRUE," ", IF(B6804='2. Metadata'!B$1,'2. Metadata'!B$5, IF(B6804='2. Metadata'!C$1,'2. Metadata'!#REF!,IF(B6804='2. Metadata'!D$1,'2. Metadata'!#REF!, IF(B6804='2. Metadata'!E$1,'2. Metadata'!#REF!,IF( B6804='2. Metadata'!F$1,'2. Metadata'!#REF!,IF(B6804='2. Metadata'!G$1,'2. Metadata'!#REF!,IF(B6804='2. Metadata'!H$1,'2. Metadata'!#REF!, IF(B6804='2. Metadata'!I$1,'2. Metadata'!#REF!, IF(B6804='2. Metadata'!J$1,'2. Metadata'!#REF!, IF(B6804='2. Metadata'!K$1,'2. Metadata'!C$3, IF(B6804='2. Metadata'!L$1,'2. Metadata'!D$3, IF(B6804='2. Metadata'!M$1,'2. Metadata'!M$5, IF(B6804='2. Metadata'!N$1,'2. Metadata'!N$5))))))))))))))</f>
        <v>49.690002</v>
      </c>
      <c r="D6804" s="13">
        <f>IF(ISBLANK(B6804)=TRUE," ", IF(B6804='2. Metadata'!B$1,'2. Metadata'!B$6, IF(B6804='2. Metadata'!C$1,'2. Metadata'!C$4,IF(B6804='2. Metadata'!D$1,'2. Metadata'!D$4, IF(B6804='2. Metadata'!E$1,'2. Metadata'!E$4,IF( B6804='2. Metadata'!F$1,'2. Metadata'!F$4,IF(B6804='2. Metadata'!G$1,'2. Metadata'!G$4,IF(B6804='2. Metadata'!H$1,'2. Metadata'!H$4, IF(B6804='2. Metadata'!I$1,'2. Metadata'!I$4, IF(B6804='2. Metadata'!J$1,'2. Metadata'!J$4, IF(B6804='2. Metadata'!K$1,'2. Metadata'!K$4, IF(B6804='2. Metadata'!L$1,'2. Metadata'!L$4, IF(B6804='2. Metadata'!M$1,'2. Metadata'!M$6, IF(B6804='2. Metadata'!N$1,'2. Metadata'!N$6))))))))))))))</f>
        <v>-115.97499999999999</v>
      </c>
      <c r="E6804" s="15" t="s">
        <v>178</v>
      </c>
      <c r="F6804" s="132">
        <v>1.6970000000000001</v>
      </c>
      <c r="G6804" s="16" t="str">
        <f>IF(ISBLANK(F6804)=TRUE," ",'2. Metadata'!B$14)</f>
        <v>degrees Celsius</v>
      </c>
      <c r="H6804" s="16" t="s">
        <v>178</v>
      </c>
    </row>
    <row r="6805" spans="1:8" ht="15.75" customHeight="1" x14ac:dyDescent="0.2">
      <c r="A6805" s="130">
        <v>39734.395833333336</v>
      </c>
      <c r="B6805" s="9" t="s">
        <v>239</v>
      </c>
      <c r="C6805" s="16">
        <f>IF(ISBLANK(B6805)=TRUE," ", IF(B6805='2. Metadata'!B$1,'2. Metadata'!B$5, IF(B6805='2. Metadata'!C$1,'2. Metadata'!#REF!,IF(B6805='2. Metadata'!D$1,'2. Metadata'!#REF!, IF(B6805='2. Metadata'!E$1,'2. Metadata'!#REF!,IF( B6805='2. Metadata'!F$1,'2. Metadata'!#REF!,IF(B6805='2. Metadata'!G$1,'2. Metadata'!#REF!,IF(B6805='2. Metadata'!H$1,'2. Metadata'!#REF!, IF(B6805='2. Metadata'!I$1,'2. Metadata'!#REF!, IF(B6805='2. Metadata'!J$1,'2. Metadata'!#REF!, IF(B6805='2. Metadata'!K$1,'2. Metadata'!C$3, IF(B6805='2. Metadata'!L$1,'2. Metadata'!D$3, IF(B6805='2. Metadata'!M$1,'2. Metadata'!M$5, IF(B6805='2. Metadata'!N$1,'2. Metadata'!N$5))))))))))))))</f>
        <v>49.690002</v>
      </c>
      <c r="D6805" s="13">
        <f>IF(ISBLANK(B6805)=TRUE," ", IF(B6805='2. Metadata'!B$1,'2. Metadata'!B$6, IF(B6805='2. Metadata'!C$1,'2. Metadata'!C$4,IF(B6805='2. Metadata'!D$1,'2. Metadata'!D$4, IF(B6805='2. Metadata'!E$1,'2. Metadata'!E$4,IF( B6805='2. Metadata'!F$1,'2. Metadata'!F$4,IF(B6805='2. Metadata'!G$1,'2. Metadata'!G$4,IF(B6805='2. Metadata'!H$1,'2. Metadata'!H$4, IF(B6805='2. Metadata'!I$1,'2. Metadata'!I$4, IF(B6805='2. Metadata'!J$1,'2. Metadata'!J$4, IF(B6805='2. Metadata'!K$1,'2. Metadata'!K$4, IF(B6805='2. Metadata'!L$1,'2. Metadata'!L$4, IF(B6805='2. Metadata'!M$1,'2. Metadata'!M$6, IF(B6805='2. Metadata'!N$1,'2. Metadata'!N$6))))))))))))))</f>
        <v>-115.97499999999999</v>
      </c>
      <c r="E6805" s="15" t="s">
        <v>178</v>
      </c>
      <c r="F6805" s="132">
        <v>1.724</v>
      </c>
      <c r="G6805" s="16" t="str">
        <f>IF(ISBLANK(F6805)=TRUE," ",'2. Metadata'!B$14)</f>
        <v>degrees Celsius</v>
      </c>
      <c r="H6805" s="16" t="s">
        <v>178</v>
      </c>
    </row>
    <row r="6806" spans="1:8" ht="15.75" customHeight="1" x14ac:dyDescent="0.2">
      <c r="A6806" s="130">
        <v>39734.40625</v>
      </c>
      <c r="B6806" s="9" t="s">
        <v>239</v>
      </c>
      <c r="C6806" s="16">
        <f>IF(ISBLANK(B6806)=TRUE," ", IF(B6806='2. Metadata'!B$1,'2. Metadata'!B$5, IF(B6806='2. Metadata'!C$1,'2. Metadata'!#REF!,IF(B6806='2. Metadata'!D$1,'2. Metadata'!#REF!, IF(B6806='2. Metadata'!E$1,'2. Metadata'!#REF!,IF( B6806='2. Metadata'!F$1,'2. Metadata'!#REF!,IF(B6806='2. Metadata'!G$1,'2. Metadata'!#REF!,IF(B6806='2. Metadata'!H$1,'2. Metadata'!#REF!, IF(B6806='2. Metadata'!I$1,'2. Metadata'!#REF!, IF(B6806='2. Metadata'!J$1,'2. Metadata'!#REF!, IF(B6806='2. Metadata'!K$1,'2. Metadata'!C$3, IF(B6806='2. Metadata'!L$1,'2. Metadata'!D$3, IF(B6806='2. Metadata'!M$1,'2. Metadata'!M$5, IF(B6806='2. Metadata'!N$1,'2. Metadata'!N$5))))))))))))))</f>
        <v>49.690002</v>
      </c>
      <c r="D6806" s="13">
        <f>IF(ISBLANK(B6806)=TRUE," ", IF(B6806='2. Metadata'!B$1,'2. Metadata'!B$6, IF(B6806='2. Metadata'!C$1,'2. Metadata'!C$4,IF(B6806='2. Metadata'!D$1,'2. Metadata'!D$4, IF(B6806='2. Metadata'!E$1,'2. Metadata'!E$4,IF( B6806='2. Metadata'!F$1,'2. Metadata'!F$4,IF(B6806='2. Metadata'!G$1,'2. Metadata'!G$4,IF(B6806='2. Metadata'!H$1,'2. Metadata'!H$4, IF(B6806='2. Metadata'!I$1,'2. Metadata'!I$4, IF(B6806='2. Metadata'!J$1,'2. Metadata'!J$4, IF(B6806='2. Metadata'!K$1,'2. Metadata'!K$4, IF(B6806='2. Metadata'!L$1,'2. Metadata'!L$4, IF(B6806='2. Metadata'!M$1,'2. Metadata'!M$6, IF(B6806='2. Metadata'!N$1,'2. Metadata'!N$6))))))))))))))</f>
        <v>-115.97499999999999</v>
      </c>
      <c r="E6806" s="15" t="s">
        <v>178</v>
      </c>
      <c r="F6806" s="132">
        <v>1.724</v>
      </c>
      <c r="G6806" s="16" t="str">
        <f>IF(ISBLANK(F6806)=TRUE," ",'2. Metadata'!B$14)</f>
        <v>degrees Celsius</v>
      </c>
      <c r="H6806" s="16" t="s">
        <v>178</v>
      </c>
    </row>
    <row r="6807" spans="1:8" ht="15.75" customHeight="1" x14ac:dyDescent="0.2">
      <c r="A6807" s="130">
        <v>39734.416666666664</v>
      </c>
      <c r="B6807" s="9" t="s">
        <v>239</v>
      </c>
      <c r="C6807" s="16">
        <f>IF(ISBLANK(B6807)=TRUE," ", IF(B6807='2. Metadata'!B$1,'2. Metadata'!B$5, IF(B6807='2. Metadata'!C$1,'2. Metadata'!#REF!,IF(B6807='2. Metadata'!D$1,'2. Metadata'!#REF!, IF(B6807='2. Metadata'!E$1,'2. Metadata'!#REF!,IF( B6807='2. Metadata'!F$1,'2. Metadata'!#REF!,IF(B6807='2. Metadata'!G$1,'2. Metadata'!#REF!,IF(B6807='2. Metadata'!H$1,'2. Metadata'!#REF!, IF(B6807='2. Metadata'!I$1,'2. Metadata'!#REF!, IF(B6807='2. Metadata'!J$1,'2. Metadata'!#REF!, IF(B6807='2. Metadata'!K$1,'2. Metadata'!C$3, IF(B6807='2. Metadata'!L$1,'2. Metadata'!D$3, IF(B6807='2. Metadata'!M$1,'2. Metadata'!M$5, IF(B6807='2. Metadata'!N$1,'2. Metadata'!N$5))))))))))))))</f>
        <v>49.690002</v>
      </c>
      <c r="D6807" s="13">
        <f>IF(ISBLANK(B6807)=TRUE," ", IF(B6807='2. Metadata'!B$1,'2. Metadata'!B$6, IF(B6807='2. Metadata'!C$1,'2. Metadata'!C$4,IF(B6807='2. Metadata'!D$1,'2. Metadata'!D$4, IF(B6807='2. Metadata'!E$1,'2. Metadata'!E$4,IF( B6807='2. Metadata'!F$1,'2. Metadata'!F$4,IF(B6807='2. Metadata'!G$1,'2. Metadata'!G$4,IF(B6807='2. Metadata'!H$1,'2. Metadata'!H$4, IF(B6807='2. Metadata'!I$1,'2. Metadata'!I$4, IF(B6807='2. Metadata'!J$1,'2. Metadata'!J$4, IF(B6807='2. Metadata'!K$1,'2. Metadata'!K$4, IF(B6807='2. Metadata'!L$1,'2. Metadata'!L$4, IF(B6807='2. Metadata'!M$1,'2. Metadata'!M$6, IF(B6807='2. Metadata'!N$1,'2. Metadata'!N$6))))))))))))))</f>
        <v>-115.97499999999999</v>
      </c>
      <c r="E6807" s="15" t="s">
        <v>178</v>
      </c>
      <c r="F6807" s="132">
        <v>1.778</v>
      </c>
      <c r="G6807" s="16" t="str">
        <f>IF(ISBLANK(F6807)=TRUE," ",'2. Metadata'!B$14)</f>
        <v>degrees Celsius</v>
      </c>
      <c r="H6807" s="16" t="s">
        <v>178</v>
      </c>
    </row>
    <row r="6808" spans="1:8" ht="15.75" customHeight="1" x14ac:dyDescent="0.2">
      <c r="A6808" s="130">
        <v>39734.427083333336</v>
      </c>
      <c r="B6808" s="9" t="s">
        <v>239</v>
      </c>
      <c r="C6808" s="16">
        <f>IF(ISBLANK(B6808)=TRUE," ", IF(B6808='2. Metadata'!B$1,'2. Metadata'!B$5, IF(B6808='2. Metadata'!C$1,'2. Metadata'!#REF!,IF(B6808='2. Metadata'!D$1,'2. Metadata'!#REF!, IF(B6808='2. Metadata'!E$1,'2. Metadata'!#REF!,IF( B6808='2. Metadata'!F$1,'2. Metadata'!#REF!,IF(B6808='2. Metadata'!G$1,'2. Metadata'!#REF!,IF(B6808='2. Metadata'!H$1,'2. Metadata'!#REF!, IF(B6808='2. Metadata'!I$1,'2. Metadata'!#REF!, IF(B6808='2. Metadata'!J$1,'2. Metadata'!#REF!, IF(B6808='2. Metadata'!K$1,'2. Metadata'!C$3, IF(B6808='2. Metadata'!L$1,'2. Metadata'!D$3, IF(B6808='2. Metadata'!M$1,'2. Metadata'!M$5, IF(B6808='2. Metadata'!N$1,'2. Metadata'!N$5))))))))))))))</f>
        <v>49.690002</v>
      </c>
      <c r="D6808" s="13">
        <f>IF(ISBLANK(B6808)=TRUE," ", IF(B6808='2. Metadata'!B$1,'2. Metadata'!B$6, IF(B6808='2. Metadata'!C$1,'2. Metadata'!C$4,IF(B6808='2. Metadata'!D$1,'2. Metadata'!D$4, IF(B6808='2. Metadata'!E$1,'2. Metadata'!E$4,IF( B6808='2. Metadata'!F$1,'2. Metadata'!F$4,IF(B6808='2. Metadata'!G$1,'2. Metadata'!G$4,IF(B6808='2. Metadata'!H$1,'2. Metadata'!H$4, IF(B6808='2. Metadata'!I$1,'2. Metadata'!I$4, IF(B6808='2. Metadata'!J$1,'2. Metadata'!J$4, IF(B6808='2. Metadata'!K$1,'2. Metadata'!K$4, IF(B6808='2. Metadata'!L$1,'2. Metadata'!L$4, IF(B6808='2. Metadata'!M$1,'2. Metadata'!M$6, IF(B6808='2. Metadata'!N$1,'2. Metadata'!N$6))))))))))))))</f>
        <v>-115.97499999999999</v>
      </c>
      <c r="E6808" s="15" t="s">
        <v>178</v>
      </c>
      <c r="F6808" s="132">
        <v>1.8320000000000001</v>
      </c>
      <c r="G6808" s="16" t="str">
        <f>IF(ISBLANK(F6808)=TRUE," ",'2. Metadata'!B$14)</f>
        <v>degrees Celsius</v>
      </c>
      <c r="H6808" s="16" t="s">
        <v>178</v>
      </c>
    </row>
    <row r="6809" spans="1:8" ht="15.75" customHeight="1" x14ac:dyDescent="0.2">
      <c r="A6809" s="130">
        <v>39734.4375</v>
      </c>
      <c r="B6809" s="9" t="s">
        <v>239</v>
      </c>
      <c r="C6809" s="16">
        <f>IF(ISBLANK(B6809)=TRUE," ", IF(B6809='2. Metadata'!B$1,'2. Metadata'!B$5, IF(B6809='2. Metadata'!C$1,'2. Metadata'!#REF!,IF(B6809='2. Metadata'!D$1,'2. Metadata'!#REF!, IF(B6809='2. Metadata'!E$1,'2. Metadata'!#REF!,IF( B6809='2. Metadata'!F$1,'2. Metadata'!#REF!,IF(B6809='2. Metadata'!G$1,'2. Metadata'!#REF!,IF(B6809='2. Metadata'!H$1,'2. Metadata'!#REF!, IF(B6809='2. Metadata'!I$1,'2. Metadata'!#REF!, IF(B6809='2. Metadata'!J$1,'2. Metadata'!#REF!, IF(B6809='2. Metadata'!K$1,'2. Metadata'!C$3, IF(B6809='2. Metadata'!L$1,'2. Metadata'!D$3, IF(B6809='2. Metadata'!M$1,'2. Metadata'!M$5, IF(B6809='2. Metadata'!N$1,'2. Metadata'!N$5))))))))))))))</f>
        <v>49.690002</v>
      </c>
      <c r="D6809" s="13">
        <f>IF(ISBLANK(B6809)=TRUE," ", IF(B6809='2. Metadata'!B$1,'2. Metadata'!B$6, IF(B6809='2. Metadata'!C$1,'2. Metadata'!C$4,IF(B6809='2. Metadata'!D$1,'2. Metadata'!D$4, IF(B6809='2. Metadata'!E$1,'2. Metadata'!E$4,IF( B6809='2. Metadata'!F$1,'2. Metadata'!F$4,IF(B6809='2. Metadata'!G$1,'2. Metadata'!G$4,IF(B6809='2. Metadata'!H$1,'2. Metadata'!H$4, IF(B6809='2. Metadata'!I$1,'2. Metadata'!I$4, IF(B6809='2. Metadata'!J$1,'2. Metadata'!J$4, IF(B6809='2. Metadata'!K$1,'2. Metadata'!K$4, IF(B6809='2. Metadata'!L$1,'2. Metadata'!L$4, IF(B6809='2. Metadata'!M$1,'2. Metadata'!M$6, IF(B6809='2. Metadata'!N$1,'2. Metadata'!N$6))))))))))))))</f>
        <v>-115.97499999999999</v>
      </c>
      <c r="E6809" s="15" t="s">
        <v>178</v>
      </c>
      <c r="F6809" s="132">
        <v>1.8859999999999999</v>
      </c>
      <c r="G6809" s="16" t="str">
        <f>IF(ISBLANK(F6809)=TRUE," ",'2. Metadata'!B$14)</f>
        <v>degrees Celsius</v>
      </c>
      <c r="H6809" s="16" t="s">
        <v>178</v>
      </c>
    </row>
    <row r="6810" spans="1:8" ht="15.75" customHeight="1" x14ac:dyDescent="0.2">
      <c r="A6810" s="130">
        <v>39734.447916666664</v>
      </c>
      <c r="B6810" s="9" t="s">
        <v>239</v>
      </c>
      <c r="C6810" s="16">
        <f>IF(ISBLANK(B6810)=TRUE," ", IF(B6810='2. Metadata'!B$1,'2. Metadata'!B$5, IF(B6810='2. Metadata'!C$1,'2. Metadata'!#REF!,IF(B6810='2. Metadata'!D$1,'2. Metadata'!#REF!, IF(B6810='2. Metadata'!E$1,'2. Metadata'!#REF!,IF( B6810='2. Metadata'!F$1,'2. Metadata'!#REF!,IF(B6810='2. Metadata'!G$1,'2. Metadata'!#REF!,IF(B6810='2. Metadata'!H$1,'2. Metadata'!#REF!, IF(B6810='2. Metadata'!I$1,'2. Metadata'!#REF!, IF(B6810='2. Metadata'!J$1,'2. Metadata'!#REF!, IF(B6810='2. Metadata'!K$1,'2. Metadata'!C$3, IF(B6810='2. Metadata'!L$1,'2. Metadata'!D$3, IF(B6810='2. Metadata'!M$1,'2. Metadata'!M$5, IF(B6810='2. Metadata'!N$1,'2. Metadata'!N$5))))))))))))))</f>
        <v>49.690002</v>
      </c>
      <c r="D6810" s="13">
        <f>IF(ISBLANK(B6810)=TRUE," ", IF(B6810='2. Metadata'!B$1,'2. Metadata'!B$6, IF(B6810='2. Metadata'!C$1,'2. Metadata'!C$4,IF(B6810='2. Metadata'!D$1,'2. Metadata'!D$4, IF(B6810='2. Metadata'!E$1,'2. Metadata'!E$4,IF( B6810='2. Metadata'!F$1,'2. Metadata'!F$4,IF(B6810='2. Metadata'!G$1,'2. Metadata'!G$4,IF(B6810='2. Metadata'!H$1,'2. Metadata'!H$4, IF(B6810='2. Metadata'!I$1,'2. Metadata'!I$4, IF(B6810='2. Metadata'!J$1,'2. Metadata'!J$4, IF(B6810='2. Metadata'!K$1,'2. Metadata'!K$4, IF(B6810='2. Metadata'!L$1,'2. Metadata'!L$4, IF(B6810='2. Metadata'!M$1,'2. Metadata'!M$6, IF(B6810='2. Metadata'!N$1,'2. Metadata'!N$6))))))))))))))</f>
        <v>-115.97499999999999</v>
      </c>
      <c r="E6810" s="15" t="s">
        <v>178</v>
      </c>
      <c r="F6810" s="132">
        <v>1.9670000000000001</v>
      </c>
      <c r="G6810" s="16" t="str">
        <f>IF(ISBLANK(F6810)=TRUE," ",'2. Metadata'!B$14)</f>
        <v>degrees Celsius</v>
      </c>
      <c r="H6810" s="16" t="s">
        <v>178</v>
      </c>
    </row>
    <row r="6811" spans="1:8" ht="15.75" customHeight="1" x14ac:dyDescent="0.2">
      <c r="A6811" s="130">
        <v>39734.458333333336</v>
      </c>
      <c r="B6811" s="9" t="s">
        <v>239</v>
      </c>
      <c r="C6811" s="16">
        <f>IF(ISBLANK(B6811)=TRUE," ", IF(B6811='2. Metadata'!B$1,'2. Metadata'!B$5, IF(B6811='2. Metadata'!C$1,'2. Metadata'!#REF!,IF(B6811='2. Metadata'!D$1,'2. Metadata'!#REF!, IF(B6811='2. Metadata'!E$1,'2. Metadata'!#REF!,IF( B6811='2. Metadata'!F$1,'2. Metadata'!#REF!,IF(B6811='2. Metadata'!G$1,'2. Metadata'!#REF!,IF(B6811='2. Metadata'!H$1,'2. Metadata'!#REF!, IF(B6811='2. Metadata'!I$1,'2. Metadata'!#REF!, IF(B6811='2. Metadata'!J$1,'2. Metadata'!#REF!, IF(B6811='2. Metadata'!K$1,'2. Metadata'!C$3, IF(B6811='2. Metadata'!L$1,'2. Metadata'!D$3, IF(B6811='2. Metadata'!M$1,'2. Metadata'!M$5, IF(B6811='2. Metadata'!N$1,'2. Metadata'!N$5))))))))))))))</f>
        <v>49.690002</v>
      </c>
      <c r="D6811" s="13">
        <f>IF(ISBLANK(B6811)=TRUE," ", IF(B6811='2. Metadata'!B$1,'2. Metadata'!B$6, IF(B6811='2. Metadata'!C$1,'2. Metadata'!C$4,IF(B6811='2. Metadata'!D$1,'2. Metadata'!D$4, IF(B6811='2. Metadata'!E$1,'2. Metadata'!E$4,IF( B6811='2. Metadata'!F$1,'2. Metadata'!F$4,IF(B6811='2. Metadata'!G$1,'2. Metadata'!G$4,IF(B6811='2. Metadata'!H$1,'2. Metadata'!H$4, IF(B6811='2. Metadata'!I$1,'2. Metadata'!I$4, IF(B6811='2. Metadata'!J$1,'2. Metadata'!J$4, IF(B6811='2. Metadata'!K$1,'2. Metadata'!K$4, IF(B6811='2. Metadata'!L$1,'2. Metadata'!L$4, IF(B6811='2. Metadata'!M$1,'2. Metadata'!M$6, IF(B6811='2. Metadata'!N$1,'2. Metadata'!N$6))))))))))))))</f>
        <v>-115.97499999999999</v>
      </c>
      <c r="E6811" s="15" t="s">
        <v>178</v>
      </c>
      <c r="F6811" s="132">
        <v>2.0209999999999999</v>
      </c>
      <c r="G6811" s="16" t="str">
        <f>IF(ISBLANK(F6811)=TRUE," ",'2. Metadata'!B$14)</f>
        <v>degrees Celsius</v>
      </c>
      <c r="H6811" s="16" t="s">
        <v>178</v>
      </c>
    </row>
    <row r="6812" spans="1:8" ht="15.75" customHeight="1" x14ac:dyDescent="0.2">
      <c r="A6812" s="130">
        <v>39734.46875</v>
      </c>
      <c r="B6812" s="9" t="s">
        <v>239</v>
      </c>
      <c r="C6812" s="16">
        <f>IF(ISBLANK(B6812)=TRUE," ", IF(B6812='2. Metadata'!B$1,'2. Metadata'!B$5, IF(B6812='2. Metadata'!C$1,'2. Metadata'!#REF!,IF(B6812='2. Metadata'!D$1,'2. Metadata'!#REF!, IF(B6812='2. Metadata'!E$1,'2. Metadata'!#REF!,IF( B6812='2. Metadata'!F$1,'2. Metadata'!#REF!,IF(B6812='2. Metadata'!G$1,'2. Metadata'!#REF!,IF(B6812='2. Metadata'!H$1,'2. Metadata'!#REF!, IF(B6812='2. Metadata'!I$1,'2. Metadata'!#REF!, IF(B6812='2. Metadata'!J$1,'2. Metadata'!#REF!, IF(B6812='2. Metadata'!K$1,'2. Metadata'!C$3, IF(B6812='2. Metadata'!L$1,'2. Metadata'!D$3, IF(B6812='2. Metadata'!M$1,'2. Metadata'!M$5, IF(B6812='2. Metadata'!N$1,'2. Metadata'!N$5))))))))))))))</f>
        <v>49.690002</v>
      </c>
      <c r="D6812" s="13">
        <f>IF(ISBLANK(B6812)=TRUE," ", IF(B6812='2. Metadata'!B$1,'2. Metadata'!B$6, IF(B6812='2. Metadata'!C$1,'2. Metadata'!C$4,IF(B6812='2. Metadata'!D$1,'2. Metadata'!D$4, IF(B6812='2. Metadata'!E$1,'2. Metadata'!E$4,IF( B6812='2. Metadata'!F$1,'2. Metadata'!F$4,IF(B6812='2. Metadata'!G$1,'2. Metadata'!G$4,IF(B6812='2. Metadata'!H$1,'2. Metadata'!H$4, IF(B6812='2. Metadata'!I$1,'2. Metadata'!I$4, IF(B6812='2. Metadata'!J$1,'2. Metadata'!J$4, IF(B6812='2. Metadata'!K$1,'2. Metadata'!K$4, IF(B6812='2. Metadata'!L$1,'2. Metadata'!L$4, IF(B6812='2. Metadata'!M$1,'2. Metadata'!M$6, IF(B6812='2. Metadata'!N$1,'2. Metadata'!N$6))))))))))))))</f>
        <v>-115.97499999999999</v>
      </c>
      <c r="E6812" s="15" t="s">
        <v>178</v>
      </c>
      <c r="F6812" s="132">
        <v>2.101</v>
      </c>
      <c r="G6812" s="16" t="str">
        <f>IF(ISBLANK(F6812)=TRUE," ",'2. Metadata'!B$14)</f>
        <v>degrees Celsius</v>
      </c>
      <c r="H6812" s="16" t="s">
        <v>178</v>
      </c>
    </row>
    <row r="6813" spans="1:8" ht="15.75" customHeight="1" x14ac:dyDescent="0.2">
      <c r="A6813" s="130">
        <v>39734.479166666664</v>
      </c>
      <c r="B6813" s="9" t="s">
        <v>239</v>
      </c>
      <c r="C6813" s="16">
        <f>IF(ISBLANK(B6813)=TRUE," ", IF(B6813='2. Metadata'!B$1,'2. Metadata'!B$5, IF(B6813='2. Metadata'!C$1,'2. Metadata'!#REF!,IF(B6813='2. Metadata'!D$1,'2. Metadata'!#REF!, IF(B6813='2. Metadata'!E$1,'2. Metadata'!#REF!,IF( B6813='2. Metadata'!F$1,'2. Metadata'!#REF!,IF(B6813='2. Metadata'!G$1,'2. Metadata'!#REF!,IF(B6813='2. Metadata'!H$1,'2. Metadata'!#REF!, IF(B6813='2. Metadata'!I$1,'2. Metadata'!#REF!, IF(B6813='2. Metadata'!J$1,'2. Metadata'!#REF!, IF(B6813='2. Metadata'!K$1,'2. Metadata'!C$3, IF(B6813='2. Metadata'!L$1,'2. Metadata'!D$3, IF(B6813='2. Metadata'!M$1,'2. Metadata'!M$5, IF(B6813='2. Metadata'!N$1,'2. Metadata'!N$5))))))))))))))</f>
        <v>49.690002</v>
      </c>
      <c r="D6813" s="13">
        <f>IF(ISBLANK(B6813)=TRUE," ", IF(B6813='2. Metadata'!B$1,'2. Metadata'!B$6, IF(B6813='2. Metadata'!C$1,'2. Metadata'!C$4,IF(B6813='2. Metadata'!D$1,'2. Metadata'!D$4, IF(B6813='2. Metadata'!E$1,'2. Metadata'!E$4,IF( B6813='2. Metadata'!F$1,'2. Metadata'!F$4,IF(B6813='2. Metadata'!G$1,'2. Metadata'!G$4,IF(B6813='2. Metadata'!H$1,'2. Metadata'!H$4, IF(B6813='2. Metadata'!I$1,'2. Metadata'!I$4, IF(B6813='2. Metadata'!J$1,'2. Metadata'!J$4, IF(B6813='2. Metadata'!K$1,'2. Metadata'!K$4, IF(B6813='2. Metadata'!L$1,'2. Metadata'!L$4, IF(B6813='2. Metadata'!M$1,'2. Metadata'!M$6, IF(B6813='2. Metadata'!N$1,'2. Metadata'!N$6))))))))))))))</f>
        <v>-115.97499999999999</v>
      </c>
      <c r="E6813" s="15" t="s">
        <v>178</v>
      </c>
      <c r="F6813" s="132">
        <v>2.1819999999999999</v>
      </c>
      <c r="G6813" s="16" t="str">
        <f>IF(ISBLANK(F6813)=TRUE," ",'2. Metadata'!B$14)</f>
        <v>degrees Celsius</v>
      </c>
      <c r="H6813" s="16" t="s">
        <v>178</v>
      </c>
    </row>
    <row r="6814" spans="1:8" ht="15.75" customHeight="1" x14ac:dyDescent="0.2">
      <c r="A6814" s="130">
        <v>39734.489583333336</v>
      </c>
      <c r="B6814" s="9" t="s">
        <v>239</v>
      </c>
      <c r="C6814" s="16">
        <f>IF(ISBLANK(B6814)=TRUE," ", IF(B6814='2. Metadata'!B$1,'2. Metadata'!B$5, IF(B6814='2. Metadata'!C$1,'2. Metadata'!#REF!,IF(B6814='2. Metadata'!D$1,'2. Metadata'!#REF!, IF(B6814='2. Metadata'!E$1,'2. Metadata'!#REF!,IF( B6814='2. Metadata'!F$1,'2. Metadata'!#REF!,IF(B6814='2. Metadata'!G$1,'2. Metadata'!#REF!,IF(B6814='2. Metadata'!H$1,'2. Metadata'!#REF!, IF(B6814='2. Metadata'!I$1,'2. Metadata'!#REF!, IF(B6814='2. Metadata'!J$1,'2. Metadata'!#REF!, IF(B6814='2. Metadata'!K$1,'2. Metadata'!C$3, IF(B6814='2. Metadata'!L$1,'2. Metadata'!D$3, IF(B6814='2. Metadata'!M$1,'2. Metadata'!M$5, IF(B6814='2. Metadata'!N$1,'2. Metadata'!N$5))))))))))))))</f>
        <v>49.690002</v>
      </c>
      <c r="D6814" s="13">
        <f>IF(ISBLANK(B6814)=TRUE," ", IF(B6814='2. Metadata'!B$1,'2. Metadata'!B$6, IF(B6814='2. Metadata'!C$1,'2. Metadata'!C$4,IF(B6814='2. Metadata'!D$1,'2. Metadata'!D$4, IF(B6814='2. Metadata'!E$1,'2. Metadata'!E$4,IF( B6814='2. Metadata'!F$1,'2. Metadata'!F$4,IF(B6814='2. Metadata'!G$1,'2. Metadata'!G$4,IF(B6814='2. Metadata'!H$1,'2. Metadata'!H$4, IF(B6814='2. Metadata'!I$1,'2. Metadata'!I$4, IF(B6814='2. Metadata'!J$1,'2. Metadata'!J$4, IF(B6814='2. Metadata'!K$1,'2. Metadata'!K$4, IF(B6814='2. Metadata'!L$1,'2. Metadata'!L$4, IF(B6814='2. Metadata'!M$1,'2. Metadata'!M$6, IF(B6814='2. Metadata'!N$1,'2. Metadata'!N$6))))))))))))))</f>
        <v>-115.97499999999999</v>
      </c>
      <c r="E6814" s="15" t="s">
        <v>178</v>
      </c>
      <c r="F6814" s="132">
        <v>2.262</v>
      </c>
      <c r="G6814" s="16" t="str">
        <f>IF(ISBLANK(F6814)=TRUE," ",'2. Metadata'!B$14)</f>
        <v>degrees Celsius</v>
      </c>
      <c r="H6814" s="16" t="s">
        <v>178</v>
      </c>
    </row>
    <row r="6815" spans="1:8" ht="15.75" customHeight="1" x14ac:dyDescent="0.2">
      <c r="A6815" s="130">
        <v>39734.5</v>
      </c>
      <c r="B6815" s="9" t="s">
        <v>239</v>
      </c>
      <c r="C6815" s="16">
        <f>IF(ISBLANK(B6815)=TRUE," ", IF(B6815='2. Metadata'!B$1,'2. Metadata'!B$5, IF(B6815='2. Metadata'!C$1,'2. Metadata'!#REF!,IF(B6815='2. Metadata'!D$1,'2. Metadata'!#REF!, IF(B6815='2. Metadata'!E$1,'2. Metadata'!#REF!,IF( B6815='2. Metadata'!F$1,'2. Metadata'!#REF!,IF(B6815='2. Metadata'!G$1,'2. Metadata'!#REF!,IF(B6815='2. Metadata'!H$1,'2. Metadata'!#REF!, IF(B6815='2. Metadata'!I$1,'2. Metadata'!#REF!, IF(B6815='2. Metadata'!J$1,'2. Metadata'!#REF!, IF(B6815='2. Metadata'!K$1,'2. Metadata'!C$3, IF(B6815='2. Metadata'!L$1,'2. Metadata'!D$3, IF(B6815='2. Metadata'!M$1,'2. Metadata'!M$5, IF(B6815='2. Metadata'!N$1,'2. Metadata'!N$5))))))))))))))</f>
        <v>49.690002</v>
      </c>
      <c r="D6815" s="13">
        <f>IF(ISBLANK(B6815)=TRUE," ", IF(B6815='2. Metadata'!B$1,'2. Metadata'!B$6, IF(B6815='2. Metadata'!C$1,'2. Metadata'!C$4,IF(B6815='2. Metadata'!D$1,'2. Metadata'!D$4, IF(B6815='2. Metadata'!E$1,'2. Metadata'!E$4,IF( B6815='2. Metadata'!F$1,'2. Metadata'!F$4,IF(B6815='2. Metadata'!G$1,'2. Metadata'!G$4,IF(B6815='2. Metadata'!H$1,'2. Metadata'!H$4, IF(B6815='2. Metadata'!I$1,'2. Metadata'!I$4, IF(B6815='2. Metadata'!J$1,'2. Metadata'!J$4, IF(B6815='2. Metadata'!K$1,'2. Metadata'!K$4, IF(B6815='2. Metadata'!L$1,'2. Metadata'!L$4, IF(B6815='2. Metadata'!M$1,'2. Metadata'!M$6, IF(B6815='2. Metadata'!N$1,'2. Metadata'!N$6))))))))))))))</f>
        <v>-115.97499999999999</v>
      </c>
      <c r="E6815" s="15" t="s">
        <v>178</v>
      </c>
      <c r="F6815" s="132">
        <v>2.343</v>
      </c>
      <c r="G6815" s="16" t="str">
        <f>IF(ISBLANK(F6815)=TRUE," ",'2. Metadata'!B$14)</f>
        <v>degrees Celsius</v>
      </c>
      <c r="H6815" s="16" t="s">
        <v>178</v>
      </c>
    </row>
    <row r="6816" spans="1:8" ht="15.75" customHeight="1" x14ac:dyDescent="0.2">
      <c r="A6816" s="130">
        <v>39734.510416666664</v>
      </c>
      <c r="B6816" s="9" t="s">
        <v>239</v>
      </c>
      <c r="C6816" s="16">
        <f>IF(ISBLANK(B6816)=TRUE," ", IF(B6816='2. Metadata'!B$1,'2. Metadata'!B$5, IF(B6816='2. Metadata'!C$1,'2. Metadata'!#REF!,IF(B6816='2. Metadata'!D$1,'2. Metadata'!#REF!, IF(B6816='2. Metadata'!E$1,'2. Metadata'!#REF!,IF( B6816='2. Metadata'!F$1,'2. Metadata'!#REF!,IF(B6816='2. Metadata'!G$1,'2. Metadata'!#REF!,IF(B6816='2. Metadata'!H$1,'2. Metadata'!#REF!, IF(B6816='2. Metadata'!I$1,'2. Metadata'!#REF!, IF(B6816='2. Metadata'!J$1,'2. Metadata'!#REF!, IF(B6816='2. Metadata'!K$1,'2. Metadata'!C$3, IF(B6816='2. Metadata'!L$1,'2. Metadata'!D$3, IF(B6816='2. Metadata'!M$1,'2. Metadata'!M$5, IF(B6816='2. Metadata'!N$1,'2. Metadata'!N$5))))))))))))))</f>
        <v>49.690002</v>
      </c>
      <c r="D6816" s="13">
        <f>IF(ISBLANK(B6816)=TRUE," ", IF(B6816='2. Metadata'!B$1,'2. Metadata'!B$6, IF(B6816='2. Metadata'!C$1,'2. Metadata'!C$4,IF(B6816='2. Metadata'!D$1,'2. Metadata'!D$4, IF(B6816='2. Metadata'!E$1,'2. Metadata'!E$4,IF( B6816='2. Metadata'!F$1,'2. Metadata'!F$4,IF(B6816='2. Metadata'!G$1,'2. Metadata'!G$4,IF(B6816='2. Metadata'!H$1,'2. Metadata'!H$4, IF(B6816='2. Metadata'!I$1,'2. Metadata'!I$4, IF(B6816='2. Metadata'!J$1,'2. Metadata'!J$4, IF(B6816='2. Metadata'!K$1,'2. Metadata'!K$4, IF(B6816='2. Metadata'!L$1,'2. Metadata'!L$4, IF(B6816='2. Metadata'!M$1,'2. Metadata'!M$6, IF(B6816='2. Metadata'!N$1,'2. Metadata'!N$6))))))))))))))</f>
        <v>-115.97499999999999</v>
      </c>
      <c r="E6816" s="15" t="s">
        <v>178</v>
      </c>
      <c r="F6816" s="132">
        <v>2.423</v>
      </c>
      <c r="G6816" s="16" t="str">
        <f>IF(ISBLANK(F6816)=TRUE," ",'2. Metadata'!B$14)</f>
        <v>degrees Celsius</v>
      </c>
      <c r="H6816" s="16" t="s">
        <v>178</v>
      </c>
    </row>
    <row r="6817" spans="1:8" ht="15.75" customHeight="1" x14ac:dyDescent="0.2">
      <c r="A6817" s="130">
        <v>39734.520833333336</v>
      </c>
      <c r="B6817" s="9" t="s">
        <v>239</v>
      </c>
      <c r="C6817" s="16">
        <f>IF(ISBLANK(B6817)=TRUE," ", IF(B6817='2. Metadata'!B$1,'2. Metadata'!B$5, IF(B6817='2. Metadata'!C$1,'2. Metadata'!#REF!,IF(B6817='2. Metadata'!D$1,'2. Metadata'!#REF!, IF(B6817='2. Metadata'!E$1,'2. Metadata'!#REF!,IF( B6817='2. Metadata'!F$1,'2. Metadata'!#REF!,IF(B6817='2. Metadata'!G$1,'2. Metadata'!#REF!,IF(B6817='2. Metadata'!H$1,'2. Metadata'!#REF!, IF(B6817='2. Metadata'!I$1,'2. Metadata'!#REF!, IF(B6817='2. Metadata'!J$1,'2. Metadata'!#REF!, IF(B6817='2. Metadata'!K$1,'2. Metadata'!C$3, IF(B6817='2. Metadata'!L$1,'2. Metadata'!D$3, IF(B6817='2. Metadata'!M$1,'2. Metadata'!M$5, IF(B6817='2. Metadata'!N$1,'2. Metadata'!N$5))))))))))))))</f>
        <v>49.690002</v>
      </c>
      <c r="D6817" s="13">
        <f>IF(ISBLANK(B6817)=TRUE," ", IF(B6817='2. Metadata'!B$1,'2. Metadata'!B$6, IF(B6817='2. Metadata'!C$1,'2. Metadata'!C$4,IF(B6817='2. Metadata'!D$1,'2. Metadata'!D$4, IF(B6817='2. Metadata'!E$1,'2. Metadata'!E$4,IF( B6817='2. Metadata'!F$1,'2. Metadata'!F$4,IF(B6817='2. Metadata'!G$1,'2. Metadata'!G$4,IF(B6817='2. Metadata'!H$1,'2. Metadata'!H$4, IF(B6817='2. Metadata'!I$1,'2. Metadata'!I$4, IF(B6817='2. Metadata'!J$1,'2. Metadata'!J$4, IF(B6817='2. Metadata'!K$1,'2. Metadata'!K$4, IF(B6817='2. Metadata'!L$1,'2. Metadata'!L$4, IF(B6817='2. Metadata'!M$1,'2. Metadata'!M$6, IF(B6817='2. Metadata'!N$1,'2. Metadata'!N$6))))))))))))))</f>
        <v>-115.97499999999999</v>
      </c>
      <c r="E6817" s="15" t="s">
        <v>178</v>
      </c>
      <c r="F6817" s="132">
        <v>2.4769999999999999</v>
      </c>
      <c r="G6817" s="16" t="str">
        <f>IF(ISBLANK(F6817)=TRUE," ",'2. Metadata'!B$14)</f>
        <v>degrees Celsius</v>
      </c>
      <c r="H6817" s="16" t="s">
        <v>178</v>
      </c>
    </row>
    <row r="6818" spans="1:8" ht="15.75" customHeight="1" x14ac:dyDescent="0.2">
      <c r="A6818" s="130">
        <v>39734.53125</v>
      </c>
      <c r="B6818" s="9" t="s">
        <v>239</v>
      </c>
      <c r="C6818" s="16">
        <f>IF(ISBLANK(B6818)=TRUE," ", IF(B6818='2. Metadata'!B$1,'2. Metadata'!B$5, IF(B6818='2. Metadata'!C$1,'2. Metadata'!#REF!,IF(B6818='2. Metadata'!D$1,'2. Metadata'!#REF!, IF(B6818='2. Metadata'!E$1,'2. Metadata'!#REF!,IF( B6818='2. Metadata'!F$1,'2. Metadata'!#REF!,IF(B6818='2. Metadata'!G$1,'2. Metadata'!#REF!,IF(B6818='2. Metadata'!H$1,'2. Metadata'!#REF!, IF(B6818='2. Metadata'!I$1,'2. Metadata'!#REF!, IF(B6818='2. Metadata'!J$1,'2. Metadata'!#REF!, IF(B6818='2. Metadata'!K$1,'2. Metadata'!C$3, IF(B6818='2. Metadata'!L$1,'2. Metadata'!D$3, IF(B6818='2. Metadata'!M$1,'2. Metadata'!M$5, IF(B6818='2. Metadata'!N$1,'2. Metadata'!N$5))))))))))))))</f>
        <v>49.690002</v>
      </c>
      <c r="D6818" s="13">
        <f>IF(ISBLANK(B6818)=TRUE," ", IF(B6818='2. Metadata'!B$1,'2. Metadata'!B$6, IF(B6818='2. Metadata'!C$1,'2. Metadata'!C$4,IF(B6818='2. Metadata'!D$1,'2. Metadata'!D$4, IF(B6818='2. Metadata'!E$1,'2. Metadata'!E$4,IF( B6818='2. Metadata'!F$1,'2. Metadata'!F$4,IF(B6818='2. Metadata'!G$1,'2. Metadata'!G$4,IF(B6818='2. Metadata'!H$1,'2. Metadata'!H$4, IF(B6818='2. Metadata'!I$1,'2. Metadata'!I$4, IF(B6818='2. Metadata'!J$1,'2. Metadata'!J$4, IF(B6818='2. Metadata'!K$1,'2. Metadata'!K$4, IF(B6818='2. Metadata'!L$1,'2. Metadata'!L$4, IF(B6818='2. Metadata'!M$1,'2. Metadata'!M$6, IF(B6818='2. Metadata'!N$1,'2. Metadata'!N$6))))))))))))))</f>
        <v>-115.97499999999999</v>
      </c>
      <c r="E6818" s="15" t="s">
        <v>178</v>
      </c>
      <c r="F6818" s="132">
        <v>2.5299999999999998</v>
      </c>
      <c r="G6818" s="16" t="str">
        <f>IF(ISBLANK(F6818)=TRUE," ",'2. Metadata'!B$14)</f>
        <v>degrees Celsius</v>
      </c>
      <c r="H6818" s="16" t="s">
        <v>178</v>
      </c>
    </row>
    <row r="6819" spans="1:8" ht="15.75" customHeight="1" x14ac:dyDescent="0.2">
      <c r="A6819" s="130">
        <v>39734.541666666664</v>
      </c>
      <c r="B6819" s="9" t="s">
        <v>239</v>
      </c>
      <c r="C6819" s="16">
        <f>IF(ISBLANK(B6819)=TRUE," ", IF(B6819='2. Metadata'!B$1,'2. Metadata'!B$5, IF(B6819='2. Metadata'!C$1,'2. Metadata'!#REF!,IF(B6819='2. Metadata'!D$1,'2. Metadata'!#REF!, IF(B6819='2. Metadata'!E$1,'2. Metadata'!#REF!,IF( B6819='2. Metadata'!F$1,'2. Metadata'!#REF!,IF(B6819='2. Metadata'!G$1,'2. Metadata'!#REF!,IF(B6819='2. Metadata'!H$1,'2. Metadata'!#REF!, IF(B6819='2. Metadata'!I$1,'2. Metadata'!#REF!, IF(B6819='2. Metadata'!J$1,'2. Metadata'!#REF!, IF(B6819='2. Metadata'!K$1,'2. Metadata'!C$3, IF(B6819='2. Metadata'!L$1,'2. Metadata'!D$3, IF(B6819='2. Metadata'!M$1,'2. Metadata'!M$5, IF(B6819='2. Metadata'!N$1,'2. Metadata'!N$5))))))))))))))</f>
        <v>49.690002</v>
      </c>
      <c r="D6819" s="13">
        <f>IF(ISBLANK(B6819)=TRUE," ", IF(B6819='2. Metadata'!B$1,'2. Metadata'!B$6, IF(B6819='2. Metadata'!C$1,'2. Metadata'!C$4,IF(B6819='2. Metadata'!D$1,'2. Metadata'!D$4, IF(B6819='2. Metadata'!E$1,'2. Metadata'!E$4,IF( B6819='2. Metadata'!F$1,'2. Metadata'!F$4,IF(B6819='2. Metadata'!G$1,'2. Metadata'!G$4,IF(B6819='2. Metadata'!H$1,'2. Metadata'!H$4, IF(B6819='2. Metadata'!I$1,'2. Metadata'!I$4, IF(B6819='2. Metadata'!J$1,'2. Metadata'!J$4, IF(B6819='2. Metadata'!K$1,'2. Metadata'!K$4, IF(B6819='2. Metadata'!L$1,'2. Metadata'!L$4, IF(B6819='2. Metadata'!M$1,'2. Metadata'!M$6, IF(B6819='2. Metadata'!N$1,'2. Metadata'!N$6))))))))))))))</f>
        <v>-115.97499999999999</v>
      </c>
      <c r="E6819" s="15" t="s">
        <v>178</v>
      </c>
      <c r="F6819" s="132">
        <v>2.61</v>
      </c>
      <c r="G6819" s="16" t="str">
        <f>IF(ISBLANK(F6819)=TRUE," ",'2. Metadata'!B$14)</f>
        <v>degrees Celsius</v>
      </c>
      <c r="H6819" s="16" t="s">
        <v>178</v>
      </c>
    </row>
    <row r="6820" spans="1:8" ht="15.75" customHeight="1" x14ac:dyDescent="0.2">
      <c r="A6820" s="130">
        <v>39734.552083333336</v>
      </c>
      <c r="B6820" s="9" t="s">
        <v>239</v>
      </c>
      <c r="C6820" s="16">
        <f>IF(ISBLANK(B6820)=TRUE," ", IF(B6820='2. Metadata'!B$1,'2. Metadata'!B$5, IF(B6820='2. Metadata'!C$1,'2. Metadata'!#REF!,IF(B6820='2. Metadata'!D$1,'2. Metadata'!#REF!, IF(B6820='2. Metadata'!E$1,'2. Metadata'!#REF!,IF( B6820='2. Metadata'!F$1,'2. Metadata'!#REF!,IF(B6820='2. Metadata'!G$1,'2. Metadata'!#REF!,IF(B6820='2. Metadata'!H$1,'2. Metadata'!#REF!, IF(B6820='2. Metadata'!I$1,'2. Metadata'!#REF!, IF(B6820='2. Metadata'!J$1,'2. Metadata'!#REF!, IF(B6820='2. Metadata'!K$1,'2. Metadata'!C$3, IF(B6820='2. Metadata'!L$1,'2. Metadata'!D$3, IF(B6820='2. Metadata'!M$1,'2. Metadata'!M$5, IF(B6820='2. Metadata'!N$1,'2. Metadata'!N$5))))))))))))))</f>
        <v>49.690002</v>
      </c>
      <c r="D6820" s="13">
        <f>IF(ISBLANK(B6820)=TRUE," ", IF(B6820='2. Metadata'!B$1,'2. Metadata'!B$6, IF(B6820='2. Metadata'!C$1,'2. Metadata'!C$4,IF(B6820='2. Metadata'!D$1,'2. Metadata'!D$4, IF(B6820='2. Metadata'!E$1,'2. Metadata'!E$4,IF( B6820='2. Metadata'!F$1,'2. Metadata'!F$4,IF(B6820='2. Metadata'!G$1,'2. Metadata'!G$4,IF(B6820='2. Metadata'!H$1,'2. Metadata'!H$4, IF(B6820='2. Metadata'!I$1,'2. Metadata'!I$4, IF(B6820='2. Metadata'!J$1,'2. Metadata'!J$4, IF(B6820='2. Metadata'!K$1,'2. Metadata'!K$4, IF(B6820='2. Metadata'!L$1,'2. Metadata'!L$4, IF(B6820='2. Metadata'!M$1,'2. Metadata'!M$6, IF(B6820='2. Metadata'!N$1,'2. Metadata'!N$6))))))))))))))</f>
        <v>-115.97499999999999</v>
      </c>
      <c r="E6820" s="15" t="s">
        <v>178</v>
      </c>
      <c r="F6820" s="132">
        <v>2.7440000000000002</v>
      </c>
      <c r="G6820" s="16" t="str">
        <f>IF(ISBLANK(F6820)=TRUE," ",'2. Metadata'!B$14)</f>
        <v>degrees Celsius</v>
      </c>
      <c r="H6820" s="16" t="s">
        <v>178</v>
      </c>
    </row>
    <row r="6821" spans="1:8" ht="15.75" customHeight="1" x14ac:dyDescent="0.2">
      <c r="A6821" s="130">
        <v>39734.5625</v>
      </c>
      <c r="B6821" s="9" t="s">
        <v>239</v>
      </c>
      <c r="C6821" s="16">
        <f>IF(ISBLANK(B6821)=TRUE," ", IF(B6821='2. Metadata'!B$1,'2. Metadata'!B$5, IF(B6821='2. Metadata'!C$1,'2. Metadata'!#REF!,IF(B6821='2. Metadata'!D$1,'2. Metadata'!#REF!, IF(B6821='2. Metadata'!E$1,'2. Metadata'!#REF!,IF( B6821='2. Metadata'!F$1,'2. Metadata'!#REF!,IF(B6821='2. Metadata'!G$1,'2. Metadata'!#REF!,IF(B6821='2. Metadata'!H$1,'2. Metadata'!#REF!, IF(B6821='2. Metadata'!I$1,'2. Metadata'!#REF!, IF(B6821='2. Metadata'!J$1,'2. Metadata'!#REF!, IF(B6821='2. Metadata'!K$1,'2. Metadata'!C$3, IF(B6821='2. Metadata'!L$1,'2. Metadata'!D$3, IF(B6821='2. Metadata'!M$1,'2. Metadata'!M$5, IF(B6821='2. Metadata'!N$1,'2. Metadata'!N$5))))))))))))))</f>
        <v>49.690002</v>
      </c>
      <c r="D6821" s="13">
        <f>IF(ISBLANK(B6821)=TRUE," ", IF(B6821='2. Metadata'!B$1,'2. Metadata'!B$6, IF(B6821='2. Metadata'!C$1,'2. Metadata'!C$4,IF(B6821='2. Metadata'!D$1,'2. Metadata'!D$4, IF(B6821='2. Metadata'!E$1,'2. Metadata'!E$4,IF( B6821='2. Metadata'!F$1,'2. Metadata'!F$4,IF(B6821='2. Metadata'!G$1,'2. Metadata'!G$4,IF(B6821='2. Metadata'!H$1,'2. Metadata'!H$4, IF(B6821='2. Metadata'!I$1,'2. Metadata'!I$4, IF(B6821='2. Metadata'!J$1,'2. Metadata'!J$4, IF(B6821='2. Metadata'!K$1,'2. Metadata'!K$4, IF(B6821='2. Metadata'!L$1,'2. Metadata'!L$4, IF(B6821='2. Metadata'!M$1,'2. Metadata'!M$6, IF(B6821='2. Metadata'!N$1,'2. Metadata'!N$6))))))))))))))</f>
        <v>-115.97499999999999</v>
      </c>
      <c r="E6821" s="15" t="s">
        <v>178</v>
      </c>
      <c r="F6821" s="132">
        <v>2.85</v>
      </c>
      <c r="G6821" s="16" t="str">
        <f>IF(ISBLANK(F6821)=TRUE," ",'2. Metadata'!B$14)</f>
        <v>degrees Celsius</v>
      </c>
      <c r="H6821" s="16" t="s">
        <v>178</v>
      </c>
    </row>
    <row r="6822" spans="1:8" ht="15.75" customHeight="1" x14ac:dyDescent="0.2">
      <c r="A6822" s="130">
        <v>39734.572916666664</v>
      </c>
      <c r="B6822" s="9" t="s">
        <v>239</v>
      </c>
      <c r="C6822" s="16">
        <f>IF(ISBLANK(B6822)=TRUE," ", IF(B6822='2. Metadata'!B$1,'2. Metadata'!B$5, IF(B6822='2. Metadata'!C$1,'2. Metadata'!#REF!,IF(B6822='2. Metadata'!D$1,'2. Metadata'!#REF!, IF(B6822='2. Metadata'!E$1,'2. Metadata'!#REF!,IF( B6822='2. Metadata'!F$1,'2. Metadata'!#REF!,IF(B6822='2. Metadata'!G$1,'2. Metadata'!#REF!,IF(B6822='2. Metadata'!H$1,'2. Metadata'!#REF!, IF(B6822='2. Metadata'!I$1,'2. Metadata'!#REF!, IF(B6822='2. Metadata'!J$1,'2. Metadata'!#REF!, IF(B6822='2. Metadata'!K$1,'2. Metadata'!C$3, IF(B6822='2. Metadata'!L$1,'2. Metadata'!D$3, IF(B6822='2. Metadata'!M$1,'2. Metadata'!M$5, IF(B6822='2. Metadata'!N$1,'2. Metadata'!N$5))))))))))))))</f>
        <v>49.690002</v>
      </c>
      <c r="D6822" s="13">
        <f>IF(ISBLANK(B6822)=TRUE," ", IF(B6822='2. Metadata'!B$1,'2. Metadata'!B$6, IF(B6822='2. Metadata'!C$1,'2. Metadata'!C$4,IF(B6822='2. Metadata'!D$1,'2. Metadata'!D$4, IF(B6822='2. Metadata'!E$1,'2. Metadata'!E$4,IF( B6822='2. Metadata'!F$1,'2. Metadata'!F$4,IF(B6822='2. Metadata'!G$1,'2. Metadata'!G$4,IF(B6822='2. Metadata'!H$1,'2. Metadata'!H$4, IF(B6822='2. Metadata'!I$1,'2. Metadata'!I$4, IF(B6822='2. Metadata'!J$1,'2. Metadata'!J$4, IF(B6822='2. Metadata'!K$1,'2. Metadata'!K$4, IF(B6822='2. Metadata'!L$1,'2. Metadata'!L$4, IF(B6822='2. Metadata'!M$1,'2. Metadata'!M$6, IF(B6822='2. Metadata'!N$1,'2. Metadata'!N$6))))))))))))))</f>
        <v>-115.97499999999999</v>
      </c>
      <c r="E6822" s="15" t="s">
        <v>178</v>
      </c>
      <c r="F6822" s="132">
        <v>2.9830000000000001</v>
      </c>
      <c r="G6822" s="16" t="str">
        <f>IF(ISBLANK(F6822)=TRUE," ",'2. Metadata'!B$14)</f>
        <v>degrees Celsius</v>
      </c>
      <c r="H6822" s="16" t="s">
        <v>178</v>
      </c>
    </row>
    <row r="6823" spans="1:8" ht="15.75" customHeight="1" x14ac:dyDescent="0.2">
      <c r="A6823" s="130">
        <v>39734.583333333336</v>
      </c>
      <c r="B6823" s="9" t="s">
        <v>239</v>
      </c>
      <c r="C6823" s="16">
        <f>IF(ISBLANK(B6823)=TRUE," ", IF(B6823='2. Metadata'!B$1,'2. Metadata'!B$5, IF(B6823='2. Metadata'!C$1,'2. Metadata'!#REF!,IF(B6823='2. Metadata'!D$1,'2. Metadata'!#REF!, IF(B6823='2. Metadata'!E$1,'2. Metadata'!#REF!,IF( B6823='2. Metadata'!F$1,'2. Metadata'!#REF!,IF(B6823='2. Metadata'!G$1,'2. Metadata'!#REF!,IF(B6823='2. Metadata'!H$1,'2. Metadata'!#REF!, IF(B6823='2. Metadata'!I$1,'2. Metadata'!#REF!, IF(B6823='2. Metadata'!J$1,'2. Metadata'!#REF!, IF(B6823='2. Metadata'!K$1,'2. Metadata'!C$3, IF(B6823='2. Metadata'!L$1,'2. Metadata'!D$3, IF(B6823='2. Metadata'!M$1,'2. Metadata'!M$5, IF(B6823='2. Metadata'!N$1,'2. Metadata'!N$5))))))))))))))</f>
        <v>49.690002</v>
      </c>
      <c r="D6823" s="13">
        <f>IF(ISBLANK(B6823)=TRUE," ", IF(B6823='2. Metadata'!B$1,'2. Metadata'!B$6, IF(B6823='2. Metadata'!C$1,'2. Metadata'!C$4,IF(B6823='2. Metadata'!D$1,'2. Metadata'!D$4, IF(B6823='2. Metadata'!E$1,'2. Metadata'!E$4,IF( B6823='2. Metadata'!F$1,'2. Metadata'!F$4,IF(B6823='2. Metadata'!G$1,'2. Metadata'!G$4,IF(B6823='2. Metadata'!H$1,'2. Metadata'!H$4, IF(B6823='2. Metadata'!I$1,'2. Metadata'!I$4, IF(B6823='2. Metadata'!J$1,'2. Metadata'!J$4, IF(B6823='2. Metadata'!K$1,'2. Metadata'!K$4, IF(B6823='2. Metadata'!L$1,'2. Metadata'!L$4, IF(B6823='2. Metadata'!M$1,'2. Metadata'!M$6, IF(B6823='2. Metadata'!N$1,'2. Metadata'!N$6))))))))))))))</f>
        <v>-115.97499999999999</v>
      </c>
      <c r="E6823" s="15" t="s">
        <v>178</v>
      </c>
      <c r="F6823" s="132">
        <v>3.1160000000000001</v>
      </c>
      <c r="G6823" s="16" t="str">
        <f>IF(ISBLANK(F6823)=TRUE," ",'2. Metadata'!B$14)</f>
        <v>degrees Celsius</v>
      </c>
      <c r="H6823" s="16" t="s">
        <v>178</v>
      </c>
    </row>
    <row r="6824" spans="1:8" ht="15.75" customHeight="1" x14ac:dyDescent="0.2">
      <c r="A6824" s="130">
        <v>39734.59375</v>
      </c>
      <c r="B6824" s="9" t="s">
        <v>239</v>
      </c>
      <c r="C6824" s="16">
        <f>IF(ISBLANK(B6824)=TRUE," ", IF(B6824='2. Metadata'!B$1,'2. Metadata'!B$5, IF(B6824='2. Metadata'!C$1,'2. Metadata'!#REF!,IF(B6824='2. Metadata'!D$1,'2. Metadata'!#REF!, IF(B6824='2. Metadata'!E$1,'2. Metadata'!#REF!,IF( B6824='2. Metadata'!F$1,'2. Metadata'!#REF!,IF(B6824='2. Metadata'!G$1,'2. Metadata'!#REF!,IF(B6824='2. Metadata'!H$1,'2. Metadata'!#REF!, IF(B6824='2. Metadata'!I$1,'2. Metadata'!#REF!, IF(B6824='2. Metadata'!J$1,'2. Metadata'!#REF!, IF(B6824='2. Metadata'!K$1,'2. Metadata'!C$3, IF(B6824='2. Metadata'!L$1,'2. Metadata'!D$3, IF(B6824='2. Metadata'!M$1,'2. Metadata'!M$5, IF(B6824='2. Metadata'!N$1,'2. Metadata'!N$5))))))))))))))</f>
        <v>49.690002</v>
      </c>
      <c r="D6824" s="13">
        <f>IF(ISBLANK(B6824)=TRUE," ", IF(B6824='2. Metadata'!B$1,'2. Metadata'!B$6, IF(B6824='2. Metadata'!C$1,'2. Metadata'!C$4,IF(B6824='2. Metadata'!D$1,'2. Metadata'!D$4, IF(B6824='2. Metadata'!E$1,'2. Metadata'!E$4,IF( B6824='2. Metadata'!F$1,'2. Metadata'!F$4,IF(B6824='2. Metadata'!G$1,'2. Metadata'!G$4,IF(B6824='2. Metadata'!H$1,'2. Metadata'!H$4, IF(B6824='2. Metadata'!I$1,'2. Metadata'!I$4, IF(B6824='2. Metadata'!J$1,'2. Metadata'!J$4, IF(B6824='2. Metadata'!K$1,'2. Metadata'!K$4, IF(B6824='2. Metadata'!L$1,'2. Metadata'!L$4, IF(B6824='2. Metadata'!M$1,'2. Metadata'!M$6, IF(B6824='2. Metadata'!N$1,'2. Metadata'!N$6))))))))))))))</f>
        <v>-115.97499999999999</v>
      </c>
      <c r="E6824" s="15" t="s">
        <v>178</v>
      </c>
      <c r="F6824" s="132">
        <v>3.2480000000000002</v>
      </c>
      <c r="G6824" s="16" t="str">
        <f>IF(ISBLANK(F6824)=TRUE," ",'2. Metadata'!B$14)</f>
        <v>degrees Celsius</v>
      </c>
      <c r="H6824" s="16" t="s">
        <v>178</v>
      </c>
    </row>
    <row r="6825" spans="1:8" ht="15.75" customHeight="1" x14ac:dyDescent="0.2">
      <c r="A6825" s="130">
        <v>39734.604166666664</v>
      </c>
      <c r="B6825" s="9" t="s">
        <v>239</v>
      </c>
      <c r="C6825" s="16">
        <f>IF(ISBLANK(B6825)=TRUE," ", IF(B6825='2. Metadata'!B$1,'2. Metadata'!B$5, IF(B6825='2. Metadata'!C$1,'2. Metadata'!#REF!,IF(B6825='2. Metadata'!D$1,'2. Metadata'!#REF!, IF(B6825='2. Metadata'!E$1,'2. Metadata'!#REF!,IF( B6825='2. Metadata'!F$1,'2. Metadata'!#REF!,IF(B6825='2. Metadata'!G$1,'2. Metadata'!#REF!,IF(B6825='2. Metadata'!H$1,'2. Metadata'!#REF!, IF(B6825='2. Metadata'!I$1,'2. Metadata'!#REF!, IF(B6825='2. Metadata'!J$1,'2. Metadata'!#REF!, IF(B6825='2. Metadata'!K$1,'2. Metadata'!C$3, IF(B6825='2. Metadata'!L$1,'2. Metadata'!D$3, IF(B6825='2. Metadata'!M$1,'2. Metadata'!M$5, IF(B6825='2. Metadata'!N$1,'2. Metadata'!N$5))))))))))))))</f>
        <v>49.690002</v>
      </c>
      <c r="D6825" s="13">
        <f>IF(ISBLANK(B6825)=TRUE," ", IF(B6825='2. Metadata'!B$1,'2. Metadata'!B$6, IF(B6825='2. Metadata'!C$1,'2. Metadata'!C$4,IF(B6825='2. Metadata'!D$1,'2. Metadata'!D$4, IF(B6825='2. Metadata'!E$1,'2. Metadata'!E$4,IF( B6825='2. Metadata'!F$1,'2. Metadata'!F$4,IF(B6825='2. Metadata'!G$1,'2. Metadata'!G$4,IF(B6825='2. Metadata'!H$1,'2. Metadata'!H$4, IF(B6825='2. Metadata'!I$1,'2. Metadata'!I$4, IF(B6825='2. Metadata'!J$1,'2. Metadata'!J$4, IF(B6825='2. Metadata'!K$1,'2. Metadata'!K$4, IF(B6825='2. Metadata'!L$1,'2. Metadata'!L$4, IF(B6825='2. Metadata'!M$1,'2. Metadata'!M$6, IF(B6825='2. Metadata'!N$1,'2. Metadata'!N$6))))))))))))))</f>
        <v>-115.97499999999999</v>
      </c>
      <c r="E6825" s="15" t="s">
        <v>178</v>
      </c>
      <c r="F6825" s="132">
        <v>3.38</v>
      </c>
      <c r="G6825" s="16" t="str">
        <f>IF(ISBLANK(F6825)=TRUE," ",'2. Metadata'!B$14)</f>
        <v>degrees Celsius</v>
      </c>
      <c r="H6825" s="16" t="s">
        <v>178</v>
      </c>
    </row>
    <row r="6826" spans="1:8" ht="15.75" customHeight="1" x14ac:dyDescent="0.2">
      <c r="A6826" s="130">
        <v>39734.614583333336</v>
      </c>
      <c r="B6826" s="9" t="s">
        <v>239</v>
      </c>
      <c r="C6826" s="16">
        <f>IF(ISBLANK(B6826)=TRUE," ", IF(B6826='2. Metadata'!B$1,'2. Metadata'!B$5, IF(B6826='2. Metadata'!C$1,'2. Metadata'!#REF!,IF(B6826='2. Metadata'!D$1,'2. Metadata'!#REF!, IF(B6826='2. Metadata'!E$1,'2. Metadata'!#REF!,IF( B6826='2. Metadata'!F$1,'2. Metadata'!#REF!,IF(B6826='2. Metadata'!G$1,'2. Metadata'!#REF!,IF(B6826='2. Metadata'!H$1,'2. Metadata'!#REF!, IF(B6826='2. Metadata'!I$1,'2. Metadata'!#REF!, IF(B6826='2. Metadata'!J$1,'2. Metadata'!#REF!, IF(B6826='2. Metadata'!K$1,'2. Metadata'!C$3, IF(B6826='2. Metadata'!L$1,'2. Metadata'!D$3, IF(B6826='2. Metadata'!M$1,'2. Metadata'!M$5, IF(B6826='2. Metadata'!N$1,'2. Metadata'!N$5))))))))))))))</f>
        <v>49.690002</v>
      </c>
      <c r="D6826" s="13">
        <f>IF(ISBLANK(B6826)=TRUE," ", IF(B6826='2. Metadata'!B$1,'2. Metadata'!B$6, IF(B6826='2. Metadata'!C$1,'2. Metadata'!C$4,IF(B6826='2. Metadata'!D$1,'2. Metadata'!D$4, IF(B6826='2. Metadata'!E$1,'2. Metadata'!E$4,IF( B6826='2. Metadata'!F$1,'2. Metadata'!F$4,IF(B6826='2. Metadata'!G$1,'2. Metadata'!G$4,IF(B6826='2. Metadata'!H$1,'2. Metadata'!H$4, IF(B6826='2. Metadata'!I$1,'2. Metadata'!I$4, IF(B6826='2. Metadata'!J$1,'2. Metadata'!J$4, IF(B6826='2. Metadata'!K$1,'2. Metadata'!K$4, IF(B6826='2. Metadata'!L$1,'2. Metadata'!L$4, IF(B6826='2. Metadata'!M$1,'2. Metadata'!M$6, IF(B6826='2. Metadata'!N$1,'2. Metadata'!N$6))))))))))))))</f>
        <v>-115.97499999999999</v>
      </c>
      <c r="E6826" s="15" t="s">
        <v>178</v>
      </c>
      <c r="F6826" s="132">
        <v>3.512</v>
      </c>
      <c r="G6826" s="16" t="str">
        <f>IF(ISBLANK(F6826)=TRUE," ",'2. Metadata'!B$14)</f>
        <v>degrees Celsius</v>
      </c>
      <c r="H6826" s="16" t="s">
        <v>178</v>
      </c>
    </row>
    <row r="6827" spans="1:8" ht="15.75" customHeight="1" x14ac:dyDescent="0.2">
      <c r="A6827" s="130">
        <v>39734.625</v>
      </c>
      <c r="B6827" s="9" t="s">
        <v>239</v>
      </c>
      <c r="C6827" s="16">
        <f>IF(ISBLANK(B6827)=TRUE," ", IF(B6827='2. Metadata'!B$1,'2. Metadata'!B$5, IF(B6827='2. Metadata'!C$1,'2. Metadata'!#REF!,IF(B6827='2. Metadata'!D$1,'2. Metadata'!#REF!, IF(B6827='2. Metadata'!E$1,'2. Metadata'!#REF!,IF( B6827='2. Metadata'!F$1,'2. Metadata'!#REF!,IF(B6827='2. Metadata'!G$1,'2. Metadata'!#REF!,IF(B6827='2. Metadata'!H$1,'2. Metadata'!#REF!, IF(B6827='2. Metadata'!I$1,'2. Metadata'!#REF!, IF(B6827='2. Metadata'!J$1,'2. Metadata'!#REF!, IF(B6827='2. Metadata'!K$1,'2. Metadata'!C$3, IF(B6827='2. Metadata'!L$1,'2. Metadata'!D$3, IF(B6827='2. Metadata'!M$1,'2. Metadata'!M$5, IF(B6827='2. Metadata'!N$1,'2. Metadata'!N$5))))))))))))))</f>
        <v>49.690002</v>
      </c>
      <c r="D6827" s="13">
        <f>IF(ISBLANK(B6827)=TRUE," ", IF(B6827='2. Metadata'!B$1,'2. Metadata'!B$6, IF(B6827='2. Metadata'!C$1,'2. Metadata'!C$4,IF(B6827='2. Metadata'!D$1,'2. Metadata'!D$4, IF(B6827='2. Metadata'!E$1,'2. Metadata'!E$4,IF( B6827='2. Metadata'!F$1,'2. Metadata'!F$4,IF(B6827='2. Metadata'!G$1,'2. Metadata'!G$4,IF(B6827='2. Metadata'!H$1,'2. Metadata'!H$4, IF(B6827='2. Metadata'!I$1,'2. Metadata'!I$4, IF(B6827='2. Metadata'!J$1,'2. Metadata'!J$4, IF(B6827='2. Metadata'!K$1,'2. Metadata'!K$4, IF(B6827='2. Metadata'!L$1,'2. Metadata'!L$4, IF(B6827='2. Metadata'!M$1,'2. Metadata'!M$6, IF(B6827='2. Metadata'!N$1,'2. Metadata'!N$6))))))))))))))</f>
        <v>-115.97499999999999</v>
      </c>
      <c r="E6827" s="15" t="s">
        <v>178</v>
      </c>
      <c r="F6827" s="132">
        <v>3.6429999999999998</v>
      </c>
      <c r="G6827" s="16" t="str">
        <f>IF(ISBLANK(F6827)=TRUE," ",'2. Metadata'!B$14)</f>
        <v>degrees Celsius</v>
      </c>
      <c r="H6827" s="16" t="s">
        <v>178</v>
      </c>
    </row>
    <row r="6828" spans="1:8" ht="15.75" customHeight="1" x14ac:dyDescent="0.2">
      <c r="A6828" s="130">
        <v>39734.635416666664</v>
      </c>
      <c r="B6828" s="9" t="s">
        <v>239</v>
      </c>
      <c r="C6828" s="16">
        <f>IF(ISBLANK(B6828)=TRUE," ", IF(B6828='2. Metadata'!B$1,'2. Metadata'!B$5, IF(B6828='2. Metadata'!C$1,'2. Metadata'!#REF!,IF(B6828='2. Metadata'!D$1,'2. Metadata'!#REF!, IF(B6828='2. Metadata'!E$1,'2. Metadata'!#REF!,IF( B6828='2. Metadata'!F$1,'2. Metadata'!#REF!,IF(B6828='2. Metadata'!G$1,'2. Metadata'!#REF!,IF(B6828='2. Metadata'!H$1,'2. Metadata'!#REF!, IF(B6828='2. Metadata'!I$1,'2. Metadata'!#REF!, IF(B6828='2. Metadata'!J$1,'2. Metadata'!#REF!, IF(B6828='2. Metadata'!K$1,'2. Metadata'!C$3, IF(B6828='2. Metadata'!L$1,'2. Metadata'!D$3, IF(B6828='2. Metadata'!M$1,'2. Metadata'!M$5, IF(B6828='2. Metadata'!N$1,'2. Metadata'!N$5))))))))))))))</f>
        <v>49.690002</v>
      </c>
      <c r="D6828" s="13">
        <f>IF(ISBLANK(B6828)=TRUE," ", IF(B6828='2. Metadata'!B$1,'2. Metadata'!B$6, IF(B6828='2. Metadata'!C$1,'2. Metadata'!C$4,IF(B6828='2. Metadata'!D$1,'2. Metadata'!D$4, IF(B6828='2. Metadata'!E$1,'2. Metadata'!E$4,IF( B6828='2. Metadata'!F$1,'2. Metadata'!F$4,IF(B6828='2. Metadata'!G$1,'2. Metadata'!G$4,IF(B6828='2. Metadata'!H$1,'2. Metadata'!H$4, IF(B6828='2. Metadata'!I$1,'2. Metadata'!I$4, IF(B6828='2. Metadata'!J$1,'2. Metadata'!J$4, IF(B6828='2. Metadata'!K$1,'2. Metadata'!K$4, IF(B6828='2. Metadata'!L$1,'2. Metadata'!L$4, IF(B6828='2. Metadata'!M$1,'2. Metadata'!M$6, IF(B6828='2. Metadata'!N$1,'2. Metadata'!N$6))))))))))))))</f>
        <v>-115.97499999999999</v>
      </c>
      <c r="E6828" s="15" t="s">
        <v>178</v>
      </c>
      <c r="F6828" s="132">
        <v>3.7490000000000001</v>
      </c>
      <c r="G6828" s="16" t="str">
        <f>IF(ISBLANK(F6828)=TRUE," ",'2. Metadata'!B$14)</f>
        <v>degrees Celsius</v>
      </c>
      <c r="H6828" s="16" t="s">
        <v>178</v>
      </c>
    </row>
    <row r="6829" spans="1:8" ht="15.75" customHeight="1" x14ac:dyDescent="0.2">
      <c r="A6829" s="130">
        <v>39734.645833333336</v>
      </c>
      <c r="B6829" s="9" t="s">
        <v>239</v>
      </c>
      <c r="C6829" s="16">
        <f>IF(ISBLANK(B6829)=TRUE," ", IF(B6829='2. Metadata'!B$1,'2. Metadata'!B$5, IF(B6829='2. Metadata'!C$1,'2. Metadata'!#REF!,IF(B6829='2. Metadata'!D$1,'2. Metadata'!#REF!, IF(B6829='2. Metadata'!E$1,'2. Metadata'!#REF!,IF( B6829='2. Metadata'!F$1,'2. Metadata'!#REF!,IF(B6829='2. Metadata'!G$1,'2. Metadata'!#REF!,IF(B6829='2. Metadata'!H$1,'2. Metadata'!#REF!, IF(B6829='2. Metadata'!I$1,'2. Metadata'!#REF!, IF(B6829='2. Metadata'!J$1,'2. Metadata'!#REF!, IF(B6829='2. Metadata'!K$1,'2. Metadata'!C$3, IF(B6829='2. Metadata'!L$1,'2. Metadata'!D$3, IF(B6829='2. Metadata'!M$1,'2. Metadata'!M$5, IF(B6829='2. Metadata'!N$1,'2. Metadata'!N$5))))))))))))))</f>
        <v>49.690002</v>
      </c>
      <c r="D6829" s="13">
        <f>IF(ISBLANK(B6829)=TRUE," ", IF(B6829='2. Metadata'!B$1,'2. Metadata'!B$6, IF(B6829='2. Metadata'!C$1,'2. Metadata'!C$4,IF(B6829='2. Metadata'!D$1,'2. Metadata'!D$4, IF(B6829='2. Metadata'!E$1,'2. Metadata'!E$4,IF( B6829='2. Metadata'!F$1,'2. Metadata'!F$4,IF(B6829='2. Metadata'!G$1,'2. Metadata'!G$4,IF(B6829='2. Metadata'!H$1,'2. Metadata'!H$4, IF(B6829='2. Metadata'!I$1,'2. Metadata'!I$4, IF(B6829='2. Metadata'!J$1,'2. Metadata'!J$4, IF(B6829='2. Metadata'!K$1,'2. Metadata'!K$4, IF(B6829='2. Metadata'!L$1,'2. Metadata'!L$4, IF(B6829='2. Metadata'!M$1,'2. Metadata'!M$6, IF(B6829='2. Metadata'!N$1,'2. Metadata'!N$6))))))))))))))</f>
        <v>-115.97499999999999</v>
      </c>
      <c r="E6829" s="15" t="s">
        <v>178</v>
      </c>
      <c r="F6829" s="132">
        <v>3.8010000000000002</v>
      </c>
      <c r="G6829" s="16" t="str">
        <f>IF(ISBLANK(F6829)=TRUE," ",'2. Metadata'!B$14)</f>
        <v>degrees Celsius</v>
      </c>
      <c r="H6829" s="16" t="s">
        <v>178</v>
      </c>
    </row>
    <row r="6830" spans="1:8" ht="15.75" customHeight="1" x14ac:dyDescent="0.2">
      <c r="A6830" s="130">
        <v>39734.65625</v>
      </c>
      <c r="B6830" s="9" t="s">
        <v>239</v>
      </c>
      <c r="C6830" s="16">
        <f>IF(ISBLANK(B6830)=TRUE," ", IF(B6830='2. Metadata'!B$1,'2. Metadata'!B$5, IF(B6830='2. Metadata'!C$1,'2. Metadata'!#REF!,IF(B6830='2. Metadata'!D$1,'2. Metadata'!#REF!, IF(B6830='2. Metadata'!E$1,'2. Metadata'!#REF!,IF( B6830='2. Metadata'!F$1,'2. Metadata'!#REF!,IF(B6830='2. Metadata'!G$1,'2. Metadata'!#REF!,IF(B6830='2. Metadata'!H$1,'2. Metadata'!#REF!, IF(B6830='2. Metadata'!I$1,'2. Metadata'!#REF!, IF(B6830='2. Metadata'!J$1,'2. Metadata'!#REF!, IF(B6830='2. Metadata'!K$1,'2. Metadata'!C$3, IF(B6830='2. Metadata'!L$1,'2. Metadata'!D$3, IF(B6830='2. Metadata'!M$1,'2. Metadata'!M$5, IF(B6830='2. Metadata'!N$1,'2. Metadata'!N$5))))))))))))))</f>
        <v>49.690002</v>
      </c>
      <c r="D6830" s="13">
        <f>IF(ISBLANK(B6830)=TRUE," ", IF(B6830='2. Metadata'!B$1,'2. Metadata'!B$6, IF(B6830='2. Metadata'!C$1,'2. Metadata'!C$4,IF(B6830='2. Metadata'!D$1,'2. Metadata'!D$4, IF(B6830='2. Metadata'!E$1,'2. Metadata'!E$4,IF( B6830='2. Metadata'!F$1,'2. Metadata'!F$4,IF(B6830='2. Metadata'!G$1,'2. Metadata'!G$4,IF(B6830='2. Metadata'!H$1,'2. Metadata'!H$4, IF(B6830='2. Metadata'!I$1,'2. Metadata'!I$4, IF(B6830='2. Metadata'!J$1,'2. Metadata'!J$4, IF(B6830='2. Metadata'!K$1,'2. Metadata'!K$4, IF(B6830='2. Metadata'!L$1,'2. Metadata'!L$4, IF(B6830='2. Metadata'!M$1,'2. Metadata'!M$6, IF(B6830='2. Metadata'!N$1,'2. Metadata'!N$6))))))))))))))</f>
        <v>-115.97499999999999</v>
      </c>
      <c r="E6830" s="15" t="s">
        <v>178</v>
      </c>
      <c r="F6830" s="132">
        <v>3.8540000000000001</v>
      </c>
      <c r="G6830" s="16" t="str">
        <f>IF(ISBLANK(F6830)=TRUE," ",'2. Metadata'!B$14)</f>
        <v>degrees Celsius</v>
      </c>
      <c r="H6830" s="16" t="s">
        <v>178</v>
      </c>
    </row>
    <row r="6831" spans="1:8" ht="15.75" customHeight="1" x14ac:dyDescent="0.2">
      <c r="A6831" s="130">
        <v>39734.666666666664</v>
      </c>
      <c r="B6831" s="9" t="s">
        <v>239</v>
      </c>
      <c r="C6831" s="16">
        <f>IF(ISBLANK(B6831)=TRUE," ", IF(B6831='2. Metadata'!B$1,'2. Metadata'!B$5, IF(B6831='2. Metadata'!C$1,'2. Metadata'!#REF!,IF(B6831='2. Metadata'!D$1,'2. Metadata'!#REF!, IF(B6831='2. Metadata'!E$1,'2. Metadata'!#REF!,IF( B6831='2. Metadata'!F$1,'2. Metadata'!#REF!,IF(B6831='2. Metadata'!G$1,'2. Metadata'!#REF!,IF(B6831='2. Metadata'!H$1,'2. Metadata'!#REF!, IF(B6831='2. Metadata'!I$1,'2. Metadata'!#REF!, IF(B6831='2. Metadata'!J$1,'2. Metadata'!#REF!, IF(B6831='2. Metadata'!K$1,'2. Metadata'!C$3, IF(B6831='2. Metadata'!L$1,'2. Metadata'!D$3, IF(B6831='2. Metadata'!M$1,'2. Metadata'!M$5, IF(B6831='2. Metadata'!N$1,'2. Metadata'!N$5))))))))))))))</f>
        <v>49.690002</v>
      </c>
      <c r="D6831" s="13">
        <f>IF(ISBLANK(B6831)=TRUE," ", IF(B6831='2. Metadata'!B$1,'2. Metadata'!B$6, IF(B6831='2. Metadata'!C$1,'2. Metadata'!C$4,IF(B6831='2. Metadata'!D$1,'2. Metadata'!D$4, IF(B6831='2. Metadata'!E$1,'2. Metadata'!E$4,IF( B6831='2. Metadata'!F$1,'2. Metadata'!F$4,IF(B6831='2. Metadata'!G$1,'2. Metadata'!G$4,IF(B6831='2. Metadata'!H$1,'2. Metadata'!H$4, IF(B6831='2. Metadata'!I$1,'2. Metadata'!I$4, IF(B6831='2. Metadata'!J$1,'2. Metadata'!J$4, IF(B6831='2. Metadata'!K$1,'2. Metadata'!K$4, IF(B6831='2. Metadata'!L$1,'2. Metadata'!L$4, IF(B6831='2. Metadata'!M$1,'2. Metadata'!M$6, IF(B6831='2. Metadata'!N$1,'2. Metadata'!N$6))))))))))))))</f>
        <v>-115.97499999999999</v>
      </c>
      <c r="E6831" s="15" t="s">
        <v>178</v>
      </c>
      <c r="F6831" s="132">
        <v>3.9060000000000001</v>
      </c>
      <c r="G6831" s="16" t="str">
        <f>IF(ISBLANK(F6831)=TRUE," ",'2. Metadata'!B$14)</f>
        <v>degrees Celsius</v>
      </c>
      <c r="H6831" s="16" t="s">
        <v>178</v>
      </c>
    </row>
    <row r="6832" spans="1:8" ht="15.75" customHeight="1" x14ac:dyDescent="0.2">
      <c r="A6832" s="130">
        <v>39734.677083333336</v>
      </c>
      <c r="B6832" s="9" t="s">
        <v>239</v>
      </c>
      <c r="C6832" s="16">
        <f>IF(ISBLANK(B6832)=TRUE," ", IF(B6832='2. Metadata'!B$1,'2. Metadata'!B$5, IF(B6832='2. Metadata'!C$1,'2. Metadata'!#REF!,IF(B6832='2. Metadata'!D$1,'2. Metadata'!#REF!, IF(B6832='2. Metadata'!E$1,'2. Metadata'!#REF!,IF( B6832='2. Metadata'!F$1,'2. Metadata'!#REF!,IF(B6832='2. Metadata'!G$1,'2. Metadata'!#REF!,IF(B6832='2. Metadata'!H$1,'2. Metadata'!#REF!, IF(B6832='2. Metadata'!I$1,'2. Metadata'!#REF!, IF(B6832='2. Metadata'!J$1,'2. Metadata'!#REF!, IF(B6832='2. Metadata'!K$1,'2. Metadata'!C$3, IF(B6832='2. Metadata'!L$1,'2. Metadata'!D$3, IF(B6832='2. Metadata'!M$1,'2. Metadata'!M$5, IF(B6832='2. Metadata'!N$1,'2. Metadata'!N$5))))))))))))))</f>
        <v>49.690002</v>
      </c>
      <c r="D6832" s="13">
        <f>IF(ISBLANK(B6832)=TRUE," ", IF(B6832='2. Metadata'!B$1,'2. Metadata'!B$6, IF(B6832='2. Metadata'!C$1,'2. Metadata'!C$4,IF(B6832='2. Metadata'!D$1,'2. Metadata'!D$4, IF(B6832='2. Metadata'!E$1,'2. Metadata'!E$4,IF( B6832='2. Metadata'!F$1,'2. Metadata'!F$4,IF(B6832='2. Metadata'!G$1,'2. Metadata'!G$4,IF(B6832='2. Metadata'!H$1,'2. Metadata'!H$4, IF(B6832='2. Metadata'!I$1,'2. Metadata'!I$4, IF(B6832='2. Metadata'!J$1,'2. Metadata'!J$4, IF(B6832='2. Metadata'!K$1,'2. Metadata'!K$4, IF(B6832='2. Metadata'!L$1,'2. Metadata'!L$4, IF(B6832='2. Metadata'!M$1,'2. Metadata'!M$6, IF(B6832='2. Metadata'!N$1,'2. Metadata'!N$6))))))))))))))</f>
        <v>-115.97499999999999</v>
      </c>
      <c r="E6832" s="15" t="s">
        <v>178</v>
      </c>
      <c r="F6832" s="132">
        <v>3.9580000000000002</v>
      </c>
      <c r="G6832" s="16" t="str">
        <f>IF(ISBLANK(F6832)=TRUE," ",'2. Metadata'!B$14)</f>
        <v>degrees Celsius</v>
      </c>
      <c r="H6832" s="16" t="s">
        <v>178</v>
      </c>
    </row>
    <row r="6833" spans="1:8" ht="15.75" customHeight="1" x14ac:dyDescent="0.2">
      <c r="A6833" s="130">
        <v>39734.6875</v>
      </c>
      <c r="B6833" s="9" t="s">
        <v>239</v>
      </c>
      <c r="C6833" s="16">
        <f>IF(ISBLANK(B6833)=TRUE," ", IF(B6833='2. Metadata'!B$1,'2. Metadata'!B$5, IF(B6833='2. Metadata'!C$1,'2. Metadata'!#REF!,IF(B6833='2. Metadata'!D$1,'2. Metadata'!#REF!, IF(B6833='2. Metadata'!E$1,'2. Metadata'!#REF!,IF( B6833='2. Metadata'!F$1,'2. Metadata'!#REF!,IF(B6833='2. Metadata'!G$1,'2. Metadata'!#REF!,IF(B6833='2. Metadata'!H$1,'2. Metadata'!#REF!, IF(B6833='2. Metadata'!I$1,'2. Metadata'!#REF!, IF(B6833='2. Metadata'!J$1,'2. Metadata'!#REF!, IF(B6833='2. Metadata'!K$1,'2. Metadata'!C$3, IF(B6833='2. Metadata'!L$1,'2. Metadata'!D$3, IF(B6833='2. Metadata'!M$1,'2. Metadata'!M$5, IF(B6833='2. Metadata'!N$1,'2. Metadata'!N$5))))))))))))))</f>
        <v>49.690002</v>
      </c>
      <c r="D6833" s="13">
        <f>IF(ISBLANK(B6833)=TRUE," ", IF(B6833='2. Metadata'!B$1,'2. Metadata'!B$6, IF(B6833='2. Metadata'!C$1,'2. Metadata'!C$4,IF(B6833='2. Metadata'!D$1,'2. Metadata'!D$4, IF(B6833='2. Metadata'!E$1,'2. Metadata'!E$4,IF( B6833='2. Metadata'!F$1,'2. Metadata'!F$4,IF(B6833='2. Metadata'!G$1,'2. Metadata'!G$4,IF(B6833='2. Metadata'!H$1,'2. Metadata'!H$4, IF(B6833='2. Metadata'!I$1,'2. Metadata'!I$4, IF(B6833='2. Metadata'!J$1,'2. Metadata'!J$4, IF(B6833='2. Metadata'!K$1,'2. Metadata'!K$4, IF(B6833='2. Metadata'!L$1,'2. Metadata'!L$4, IF(B6833='2. Metadata'!M$1,'2. Metadata'!M$6, IF(B6833='2. Metadata'!N$1,'2. Metadata'!N$6))))))))))))))</f>
        <v>-115.97499999999999</v>
      </c>
      <c r="E6833" s="15" t="s">
        <v>178</v>
      </c>
      <c r="F6833" s="132">
        <v>4.0110000000000001</v>
      </c>
      <c r="G6833" s="16" t="str">
        <f>IF(ISBLANK(F6833)=TRUE," ",'2. Metadata'!B$14)</f>
        <v>degrees Celsius</v>
      </c>
      <c r="H6833" s="16" t="s">
        <v>178</v>
      </c>
    </row>
    <row r="6834" spans="1:8" ht="15.75" customHeight="1" x14ac:dyDescent="0.2">
      <c r="A6834" s="130">
        <v>39734.697916666664</v>
      </c>
      <c r="B6834" s="9" t="s">
        <v>239</v>
      </c>
      <c r="C6834" s="16">
        <f>IF(ISBLANK(B6834)=TRUE," ", IF(B6834='2. Metadata'!B$1,'2. Metadata'!B$5, IF(B6834='2. Metadata'!C$1,'2. Metadata'!#REF!,IF(B6834='2. Metadata'!D$1,'2. Metadata'!#REF!, IF(B6834='2. Metadata'!E$1,'2. Metadata'!#REF!,IF( B6834='2. Metadata'!F$1,'2. Metadata'!#REF!,IF(B6834='2. Metadata'!G$1,'2. Metadata'!#REF!,IF(B6834='2. Metadata'!H$1,'2. Metadata'!#REF!, IF(B6834='2. Metadata'!I$1,'2. Metadata'!#REF!, IF(B6834='2. Metadata'!J$1,'2. Metadata'!#REF!, IF(B6834='2. Metadata'!K$1,'2. Metadata'!C$3, IF(B6834='2. Metadata'!L$1,'2. Metadata'!D$3, IF(B6834='2. Metadata'!M$1,'2. Metadata'!M$5, IF(B6834='2. Metadata'!N$1,'2. Metadata'!N$5))))))))))))))</f>
        <v>49.690002</v>
      </c>
      <c r="D6834" s="13">
        <f>IF(ISBLANK(B6834)=TRUE," ", IF(B6834='2. Metadata'!B$1,'2. Metadata'!B$6, IF(B6834='2. Metadata'!C$1,'2. Metadata'!C$4,IF(B6834='2. Metadata'!D$1,'2. Metadata'!D$4, IF(B6834='2. Metadata'!E$1,'2. Metadata'!E$4,IF( B6834='2. Metadata'!F$1,'2. Metadata'!F$4,IF(B6834='2. Metadata'!G$1,'2. Metadata'!G$4,IF(B6834='2. Metadata'!H$1,'2. Metadata'!H$4, IF(B6834='2. Metadata'!I$1,'2. Metadata'!I$4, IF(B6834='2. Metadata'!J$1,'2. Metadata'!J$4, IF(B6834='2. Metadata'!K$1,'2. Metadata'!K$4, IF(B6834='2. Metadata'!L$1,'2. Metadata'!L$4, IF(B6834='2. Metadata'!M$1,'2. Metadata'!M$6, IF(B6834='2. Metadata'!N$1,'2. Metadata'!N$6))))))))))))))</f>
        <v>-115.97499999999999</v>
      </c>
      <c r="E6834" s="15" t="s">
        <v>178</v>
      </c>
      <c r="F6834" s="132">
        <v>4.0629999999999997</v>
      </c>
      <c r="G6834" s="16" t="str">
        <f>IF(ISBLANK(F6834)=TRUE," ",'2. Metadata'!B$14)</f>
        <v>degrees Celsius</v>
      </c>
      <c r="H6834" s="16" t="s">
        <v>178</v>
      </c>
    </row>
    <row r="6835" spans="1:8" ht="15.75" customHeight="1" x14ac:dyDescent="0.2">
      <c r="A6835" s="130">
        <v>39734.708333333336</v>
      </c>
      <c r="B6835" s="9" t="s">
        <v>239</v>
      </c>
      <c r="C6835" s="16">
        <f>IF(ISBLANK(B6835)=TRUE," ", IF(B6835='2. Metadata'!B$1,'2. Metadata'!B$5, IF(B6835='2. Metadata'!C$1,'2. Metadata'!#REF!,IF(B6835='2. Metadata'!D$1,'2. Metadata'!#REF!, IF(B6835='2. Metadata'!E$1,'2. Metadata'!#REF!,IF( B6835='2. Metadata'!F$1,'2. Metadata'!#REF!,IF(B6835='2. Metadata'!G$1,'2. Metadata'!#REF!,IF(B6835='2. Metadata'!H$1,'2. Metadata'!#REF!, IF(B6835='2. Metadata'!I$1,'2. Metadata'!#REF!, IF(B6835='2. Metadata'!J$1,'2. Metadata'!#REF!, IF(B6835='2. Metadata'!K$1,'2. Metadata'!C$3, IF(B6835='2. Metadata'!L$1,'2. Metadata'!D$3, IF(B6835='2. Metadata'!M$1,'2. Metadata'!M$5, IF(B6835='2. Metadata'!N$1,'2. Metadata'!N$5))))))))))))))</f>
        <v>49.690002</v>
      </c>
      <c r="D6835" s="13">
        <f>IF(ISBLANK(B6835)=TRUE," ", IF(B6835='2. Metadata'!B$1,'2. Metadata'!B$6, IF(B6835='2. Metadata'!C$1,'2. Metadata'!C$4,IF(B6835='2. Metadata'!D$1,'2. Metadata'!D$4, IF(B6835='2. Metadata'!E$1,'2. Metadata'!E$4,IF( B6835='2. Metadata'!F$1,'2. Metadata'!F$4,IF(B6835='2. Metadata'!G$1,'2. Metadata'!G$4,IF(B6835='2. Metadata'!H$1,'2. Metadata'!H$4, IF(B6835='2. Metadata'!I$1,'2. Metadata'!I$4, IF(B6835='2. Metadata'!J$1,'2. Metadata'!J$4, IF(B6835='2. Metadata'!K$1,'2. Metadata'!K$4, IF(B6835='2. Metadata'!L$1,'2. Metadata'!L$4, IF(B6835='2. Metadata'!M$1,'2. Metadata'!M$6, IF(B6835='2. Metadata'!N$1,'2. Metadata'!N$6))))))))))))))</f>
        <v>-115.97499999999999</v>
      </c>
      <c r="E6835" s="15" t="s">
        <v>178</v>
      </c>
      <c r="F6835" s="132">
        <v>4.1150000000000002</v>
      </c>
      <c r="G6835" s="16" t="str">
        <f>IF(ISBLANK(F6835)=TRUE," ",'2. Metadata'!B$14)</f>
        <v>degrees Celsius</v>
      </c>
      <c r="H6835" s="16" t="s">
        <v>178</v>
      </c>
    </row>
    <row r="6836" spans="1:8" ht="15.75" customHeight="1" x14ac:dyDescent="0.2">
      <c r="A6836" s="130">
        <v>39734.71875</v>
      </c>
      <c r="B6836" s="9" t="s">
        <v>239</v>
      </c>
      <c r="C6836" s="16">
        <f>IF(ISBLANK(B6836)=TRUE," ", IF(B6836='2. Metadata'!B$1,'2. Metadata'!B$5, IF(B6836='2. Metadata'!C$1,'2. Metadata'!#REF!,IF(B6836='2. Metadata'!D$1,'2. Metadata'!#REF!, IF(B6836='2. Metadata'!E$1,'2. Metadata'!#REF!,IF( B6836='2. Metadata'!F$1,'2. Metadata'!#REF!,IF(B6836='2. Metadata'!G$1,'2. Metadata'!#REF!,IF(B6836='2. Metadata'!H$1,'2. Metadata'!#REF!, IF(B6836='2. Metadata'!I$1,'2. Metadata'!#REF!, IF(B6836='2. Metadata'!J$1,'2. Metadata'!#REF!, IF(B6836='2. Metadata'!K$1,'2. Metadata'!C$3, IF(B6836='2. Metadata'!L$1,'2. Metadata'!D$3, IF(B6836='2. Metadata'!M$1,'2. Metadata'!M$5, IF(B6836='2. Metadata'!N$1,'2. Metadata'!N$5))))))))))))))</f>
        <v>49.690002</v>
      </c>
      <c r="D6836" s="13">
        <f>IF(ISBLANK(B6836)=TRUE," ", IF(B6836='2. Metadata'!B$1,'2. Metadata'!B$6, IF(B6836='2. Metadata'!C$1,'2. Metadata'!C$4,IF(B6836='2. Metadata'!D$1,'2. Metadata'!D$4, IF(B6836='2. Metadata'!E$1,'2. Metadata'!E$4,IF( B6836='2. Metadata'!F$1,'2. Metadata'!F$4,IF(B6836='2. Metadata'!G$1,'2. Metadata'!G$4,IF(B6836='2. Metadata'!H$1,'2. Metadata'!H$4, IF(B6836='2. Metadata'!I$1,'2. Metadata'!I$4, IF(B6836='2. Metadata'!J$1,'2. Metadata'!J$4, IF(B6836='2. Metadata'!K$1,'2. Metadata'!K$4, IF(B6836='2. Metadata'!L$1,'2. Metadata'!L$4, IF(B6836='2. Metadata'!M$1,'2. Metadata'!M$6, IF(B6836='2. Metadata'!N$1,'2. Metadata'!N$6))))))))))))))</f>
        <v>-115.97499999999999</v>
      </c>
      <c r="E6836" s="15" t="s">
        <v>178</v>
      </c>
      <c r="F6836" s="132">
        <v>4.141</v>
      </c>
      <c r="G6836" s="16" t="str">
        <f>IF(ISBLANK(F6836)=TRUE," ",'2. Metadata'!B$14)</f>
        <v>degrees Celsius</v>
      </c>
      <c r="H6836" s="16" t="s">
        <v>178</v>
      </c>
    </row>
    <row r="6837" spans="1:8" ht="15.75" customHeight="1" x14ac:dyDescent="0.2">
      <c r="A6837" s="130">
        <v>39734.729166666664</v>
      </c>
      <c r="B6837" s="9" t="s">
        <v>239</v>
      </c>
      <c r="C6837" s="16">
        <f>IF(ISBLANK(B6837)=TRUE," ", IF(B6837='2. Metadata'!B$1,'2. Metadata'!B$5, IF(B6837='2. Metadata'!C$1,'2. Metadata'!#REF!,IF(B6837='2. Metadata'!D$1,'2. Metadata'!#REF!, IF(B6837='2. Metadata'!E$1,'2. Metadata'!#REF!,IF( B6837='2. Metadata'!F$1,'2. Metadata'!#REF!,IF(B6837='2. Metadata'!G$1,'2. Metadata'!#REF!,IF(B6837='2. Metadata'!H$1,'2. Metadata'!#REF!, IF(B6837='2. Metadata'!I$1,'2. Metadata'!#REF!, IF(B6837='2. Metadata'!J$1,'2. Metadata'!#REF!, IF(B6837='2. Metadata'!K$1,'2. Metadata'!C$3, IF(B6837='2. Metadata'!L$1,'2. Metadata'!D$3, IF(B6837='2. Metadata'!M$1,'2. Metadata'!M$5, IF(B6837='2. Metadata'!N$1,'2. Metadata'!N$5))))))))))))))</f>
        <v>49.690002</v>
      </c>
      <c r="D6837" s="13">
        <f>IF(ISBLANK(B6837)=TRUE," ", IF(B6837='2. Metadata'!B$1,'2. Metadata'!B$6, IF(B6837='2. Metadata'!C$1,'2. Metadata'!C$4,IF(B6837='2. Metadata'!D$1,'2. Metadata'!D$4, IF(B6837='2. Metadata'!E$1,'2. Metadata'!E$4,IF( B6837='2. Metadata'!F$1,'2. Metadata'!F$4,IF(B6837='2. Metadata'!G$1,'2. Metadata'!G$4,IF(B6837='2. Metadata'!H$1,'2. Metadata'!H$4, IF(B6837='2. Metadata'!I$1,'2. Metadata'!I$4, IF(B6837='2. Metadata'!J$1,'2. Metadata'!J$4, IF(B6837='2. Metadata'!K$1,'2. Metadata'!K$4, IF(B6837='2. Metadata'!L$1,'2. Metadata'!L$4, IF(B6837='2. Metadata'!M$1,'2. Metadata'!M$6, IF(B6837='2. Metadata'!N$1,'2. Metadata'!N$6))))))))))))))</f>
        <v>-115.97499999999999</v>
      </c>
      <c r="E6837" s="15" t="s">
        <v>178</v>
      </c>
      <c r="F6837" s="132">
        <v>4.1680000000000001</v>
      </c>
      <c r="G6837" s="16" t="str">
        <f>IF(ISBLANK(F6837)=TRUE," ",'2. Metadata'!B$14)</f>
        <v>degrees Celsius</v>
      </c>
      <c r="H6837" s="16" t="s">
        <v>178</v>
      </c>
    </row>
    <row r="6838" spans="1:8" ht="15.75" customHeight="1" x14ac:dyDescent="0.2">
      <c r="A6838" s="130">
        <v>39734.739583333336</v>
      </c>
      <c r="B6838" s="9" t="s">
        <v>239</v>
      </c>
      <c r="C6838" s="16">
        <f>IF(ISBLANK(B6838)=TRUE," ", IF(B6838='2. Metadata'!B$1,'2. Metadata'!B$5, IF(B6838='2. Metadata'!C$1,'2. Metadata'!#REF!,IF(B6838='2. Metadata'!D$1,'2. Metadata'!#REF!, IF(B6838='2. Metadata'!E$1,'2. Metadata'!#REF!,IF( B6838='2. Metadata'!F$1,'2. Metadata'!#REF!,IF(B6838='2. Metadata'!G$1,'2. Metadata'!#REF!,IF(B6838='2. Metadata'!H$1,'2. Metadata'!#REF!, IF(B6838='2. Metadata'!I$1,'2. Metadata'!#REF!, IF(B6838='2. Metadata'!J$1,'2. Metadata'!#REF!, IF(B6838='2. Metadata'!K$1,'2. Metadata'!C$3, IF(B6838='2. Metadata'!L$1,'2. Metadata'!D$3, IF(B6838='2. Metadata'!M$1,'2. Metadata'!M$5, IF(B6838='2. Metadata'!N$1,'2. Metadata'!N$5))))))))))))))</f>
        <v>49.690002</v>
      </c>
      <c r="D6838" s="13">
        <f>IF(ISBLANK(B6838)=TRUE," ", IF(B6838='2. Metadata'!B$1,'2. Metadata'!B$6, IF(B6838='2. Metadata'!C$1,'2. Metadata'!C$4,IF(B6838='2. Metadata'!D$1,'2. Metadata'!D$4, IF(B6838='2. Metadata'!E$1,'2. Metadata'!E$4,IF( B6838='2. Metadata'!F$1,'2. Metadata'!F$4,IF(B6838='2. Metadata'!G$1,'2. Metadata'!G$4,IF(B6838='2. Metadata'!H$1,'2. Metadata'!H$4, IF(B6838='2. Metadata'!I$1,'2. Metadata'!I$4, IF(B6838='2. Metadata'!J$1,'2. Metadata'!J$4, IF(B6838='2. Metadata'!K$1,'2. Metadata'!K$4, IF(B6838='2. Metadata'!L$1,'2. Metadata'!L$4, IF(B6838='2. Metadata'!M$1,'2. Metadata'!M$6, IF(B6838='2. Metadata'!N$1,'2. Metadata'!N$6))))))))))))))</f>
        <v>-115.97499999999999</v>
      </c>
      <c r="E6838" s="15" t="s">
        <v>178</v>
      </c>
      <c r="F6838" s="132">
        <v>4.194</v>
      </c>
      <c r="G6838" s="16" t="str">
        <f>IF(ISBLANK(F6838)=TRUE," ",'2. Metadata'!B$14)</f>
        <v>degrees Celsius</v>
      </c>
      <c r="H6838" s="16" t="s">
        <v>178</v>
      </c>
    </row>
    <row r="6839" spans="1:8" ht="15.75" customHeight="1" x14ac:dyDescent="0.2">
      <c r="A6839" s="130">
        <v>39734.75</v>
      </c>
      <c r="B6839" s="9" t="s">
        <v>239</v>
      </c>
      <c r="C6839" s="16">
        <f>IF(ISBLANK(B6839)=TRUE," ", IF(B6839='2. Metadata'!B$1,'2. Metadata'!B$5, IF(B6839='2. Metadata'!C$1,'2. Metadata'!#REF!,IF(B6839='2. Metadata'!D$1,'2. Metadata'!#REF!, IF(B6839='2. Metadata'!E$1,'2. Metadata'!#REF!,IF( B6839='2. Metadata'!F$1,'2. Metadata'!#REF!,IF(B6839='2. Metadata'!G$1,'2. Metadata'!#REF!,IF(B6839='2. Metadata'!H$1,'2. Metadata'!#REF!, IF(B6839='2. Metadata'!I$1,'2. Metadata'!#REF!, IF(B6839='2. Metadata'!J$1,'2. Metadata'!#REF!, IF(B6839='2. Metadata'!K$1,'2. Metadata'!C$3, IF(B6839='2. Metadata'!L$1,'2. Metadata'!D$3, IF(B6839='2. Metadata'!M$1,'2. Metadata'!M$5, IF(B6839='2. Metadata'!N$1,'2. Metadata'!N$5))))))))))))))</f>
        <v>49.690002</v>
      </c>
      <c r="D6839" s="13">
        <f>IF(ISBLANK(B6839)=TRUE," ", IF(B6839='2. Metadata'!B$1,'2. Metadata'!B$6, IF(B6839='2. Metadata'!C$1,'2. Metadata'!C$4,IF(B6839='2. Metadata'!D$1,'2. Metadata'!D$4, IF(B6839='2. Metadata'!E$1,'2. Metadata'!E$4,IF( B6839='2. Metadata'!F$1,'2. Metadata'!F$4,IF(B6839='2. Metadata'!G$1,'2. Metadata'!G$4,IF(B6839='2. Metadata'!H$1,'2. Metadata'!H$4, IF(B6839='2. Metadata'!I$1,'2. Metadata'!I$4, IF(B6839='2. Metadata'!J$1,'2. Metadata'!J$4, IF(B6839='2. Metadata'!K$1,'2. Metadata'!K$4, IF(B6839='2. Metadata'!L$1,'2. Metadata'!L$4, IF(B6839='2. Metadata'!M$1,'2. Metadata'!M$6, IF(B6839='2. Metadata'!N$1,'2. Metadata'!N$6))))))))))))))</f>
        <v>-115.97499999999999</v>
      </c>
      <c r="E6839" s="15" t="s">
        <v>178</v>
      </c>
      <c r="F6839" s="132">
        <v>4.22</v>
      </c>
      <c r="G6839" s="16" t="str">
        <f>IF(ISBLANK(F6839)=TRUE," ",'2. Metadata'!B$14)</f>
        <v>degrees Celsius</v>
      </c>
      <c r="H6839" s="16" t="s">
        <v>178</v>
      </c>
    </row>
    <row r="6840" spans="1:8" ht="15.75" customHeight="1" x14ac:dyDescent="0.2">
      <c r="A6840" s="130">
        <v>39734.760416666664</v>
      </c>
      <c r="B6840" s="9" t="s">
        <v>239</v>
      </c>
      <c r="C6840" s="16">
        <f>IF(ISBLANK(B6840)=TRUE," ", IF(B6840='2. Metadata'!B$1,'2. Metadata'!B$5, IF(B6840='2. Metadata'!C$1,'2. Metadata'!#REF!,IF(B6840='2. Metadata'!D$1,'2. Metadata'!#REF!, IF(B6840='2. Metadata'!E$1,'2. Metadata'!#REF!,IF( B6840='2. Metadata'!F$1,'2. Metadata'!#REF!,IF(B6840='2. Metadata'!G$1,'2. Metadata'!#REF!,IF(B6840='2. Metadata'!H$1,'2. Metadata'!#REF!, IF(B6840='2. Metadata'!I$1,'2. Metadata'!#REF!, IF(B6840='2. Metadata'!J$1,'2. Metadata'!#REF!, IF(B6840='2. Metadata'!K$1,'2. Metadata'!C$3, IF(B6840='2. Metadata'!L$1,'2. Metadata'!D$3, IF(B6840='2. Metadata'!M$1,'2. Metadata'!M$5, IF(B6840='2. Metadata'!N$1,'2. Metadata'!N$5))))))))))))))</f>
        <v>49.690002</v>
      </c>
      <c r="D6840" s="13">
        <f>IF(ISBLANK(B6840)=TRUE," ", IF(B6840='2. Metadata'!B$1,'2. Metadata'!B$6, IF(B6840='2. Metadata'!C$1,'2. Metadata'!C$4,IF(B6840='2. Metadata'!D$1,'2. Metadata'!D$4, IF(B6840='2. Metadata'!E$1,'2. Metadata'!E$4,IF( B6840='2. Metadata'!F$1,'2. Metadata'!F$4,IF(B6840='2. Metadata'!G$1,'2. Metadata'!G$4,IF(B6840='2. Metadata'!H$1,'2. Metadata'!H$4, IF(B6840='2. Metadata'!I$1,'2. Metadata'!I$4, IF(B6840='2. Metadata'!J$1,'2. Metadata'!J$4, IF(B6840='2. Metadata'!K$1,'2. Metadata'!K$4, IF(B6840='2. Metadata'!L$1,'2. Metadata'!L$4, IF(B6840='2. Metadata'!M$1,'2. Metadata'!M$6, IF(B6840='2. Metadata'!N$1,'2. Metadata'!N$6))))))))))))))</f>
        <v>-115.97499999999999</v>
      </c>
      <c r="E6840" s="15" t="s">
        <v>178</v>
      </c>
      <c r="F6840" s="132">
        <v>4.22</v>
      </c>
      <c r="G6840" s="16" t="str">
        <f>IF(ISBLANK(F6840)=TRUE," ",'2. Metadata'!B$14)</f>
        <v>degrees Celsius</v>
      </c>
      <c r="H6840" s="16" t="s">
        <v>178</v>
      </c>
    </row>
    <row r="6841" spans="1:8" ht="15.75" customHeight="1" x14ac:dyDescent="0.2">
      <c r="A6841" s="130">
        <v>39734.770833333336</v>
      </c>
      <c r="B6841" s="9" t="s">
        <v>239</v>
      </c>
      <c r="C6841" s="16">
        <f>IF(ISBLANK(B6841)=TRUE," ", IF(B6841='2. Metadata'!B$1,'2. Metadata'!B$5, IF(B6841='2. Metadata'!C$1,'2. Metadata'!#REF!,IF(B6841='2. Metadata'!D$1,'2. Metadata'!#REF!, IF(B6841='2. Metadata'!E$1,'2. Metadata'!#REF!,IF( B6841='2. Metadata'!F$1,'2. Metadata'!#REF!,IF(B6841='2. Metadata'!G$1,'2. Metadata'!#REF!,IF(B6841='2. Metadata'!H$1,'2. Metadata'!#REF!, IF(B6841='2. Metadata'!I$1,'2. Metadata'!#REF!, IF(B6841='2. Metadata'!J$1,'2. Metadata'!#REF!, IF(B6841='2. Metadata'!K$1,'2. Metadata'!C$3, IF(B6841='2. Metadata'!L$1,'2. Metadata'!D$3, IF(B6841='2. Metadata'!M$1,'2. Metadata'!M$5, IF(B6841='2. Metadata'!N$1,'2. Metadata'!N$5))))))))))))))</f>
        <v>49.690002</v>
      </c>
      <c r="D6841" s="13">
        <f>IF(ISBLANK(B6841)=TRUE," ", IF(B6841='2. Metadata'!B$1,'2. Metadata'!B$6, IF(B6841='2. Metadata'!C$1,'2. Metadata'!C$4,IF(B6841='2. Metadata'!D$1,'2. Metadata'!D$4, IF(B6841='2. Metadata'!E$1,'2. Metadata'!E$4,IF( B6841='2. Metadata'!F$1,'2. Metadata'!F$4,IF(B6841='2. Metadata'!G$1,'2. Metadata'!G$4,IF(B6841='2. Metadata'!H$1,'2. Metadata'!H$4, IF(B6841='2. Metadata'!I$1,'2. Metadata'!I$4, IF(B6841='2. Metadata'!J$1,'2. Metadata'!J$4, IF(B6841='2. Metadata'!K$1,'2. Metadata'!K$4, IF(B6841='2. Metadata'!L$1,'2. Metadata'!L$4, IF(B6841='2. Metadata'!M$1,'2. Metadata'!M$6, IF(B6841='2. Metadata'!N$1,'2. Metadata'!N$6))))))))))))))</f>
        <v>-115.97499999999999</v>
      </c>
      <c r="E6841" s="15" t="s">
        <v>178</v>
      </c>
      <c r="F6841" s="132">
        <v>4.22</v>
      </c>
      <c r="G6841" s="16" t="str">
        <f>IF(ISBLANK(F6841)=TRUE," ",'2. Metadata'!B$14)</f>
        <v>degrees Celsius</v>
      </c>
      <c r="H6841" s="16" t="s">
        <v>178</v>
      </c>
    </row>
    <row r="6842" spans="1:8" ht="15.75" customHeight="1" x14ac:dyDescent="0.2">
      <c r="A6842" s="130">
        <v>39734.78125</v>
      </c>
      <c r="B6842" s="9" t="s">
        <v>239</v>
      </c>
      <c r="C6842" s="16">
        <f>IF(ISBLANK(B6842)=TRUE," ", IF(B6842='2. Metadata'!B$1,'2. Metadata'!B$5, IF(B6842='2. Metadata'!C$1,'2. Metadata'!#REF!,IF(B6842='2. Metadata'!D$1,'2. Metadata'!#REF!, IF(B6842='2. Metadata'!E$1,'2. Metadata'!#REF!,IF( B6842='2. Metadata'!F$1,'2. Metadata'!#REF!,IF(B6842='2. Metadata'!G$1,'2. Metadata'!#REF!,IF(B6842='2. Metadata'!H$1,'2. Metadata'!#REF!, IF(B6842='2. Metadata'!I$1,'2. Metadata'!#REF!, IF(B6842='2. Metadata'!J$1,'2. Metadata'!#REF!, IF(B6842='2. Metadata'!K$1,'2. Metadata'!C$3, IF(B6842='2. Metadata'!L$1,'2. Metadata'!D$3, IF(B6842='2. Metadata'!M$1,'2. Metadata'!M$5, IF(B6842='2. Metadata'!N$1,'2. Metadata'!N$5))))))))))))))</f>
        <v>49.690002</v>
      </c>
      <c r="D6842" s="13">
        <f>IF(ISBLANK(B6842)=TRUE," ", IF(B6842='2. Metadata'!B$1,'2. Metadata'!B$6, IF(B6842='2. Metadata'!C$1,'2. Metadata'!C$4,IF(B6842='2. Metadata'!D$1,'2. Metadata'!D$4, IF(B6842='2. Metadata'!E$1,'2. Metadata'!E$4,IF( B6842='2. Metadata'!F$1,'2. Metadata'!F$4,IF(B6842='2. Metadata'!G$1,'2. Metadata'!G$4,IF(B6842='2. Metadata'!H$1,'2. Metadata'!H$4, IF(B6842='2. Metadata'!I$1,'2. Metadata'!I$4, IF(B6842='2. Metadata'!J$1,'2. Metadata'!J$4, IF(B6842='2. Metadata'!K$1,'2. Metadata'!K$4, IF(B6842='2. Metadata'!L$1,'2. Metadata'!L$4, IF(B6842='2. Metadata'!M$1,'2. Metadata'!M$6, IF(B6842='2. Metadata'!N$1,'2. Metadata'!N$6))))))))))))))</f>
        <v>-115.97499999999999</v>
      </c>
      <c r="E6842" s="15" t="s">
        <v>178</v>
      </c>
      <c r="F6842" s="132">
        <v>4.22</v>
      </c>
      <c r="G6842" s="16" t="str">
        <f>IF(ISBLANK(F6842)=TRUE," ",'2. Metadata'!B$14)</f>
        <v>degrees Celsius</v>
      </c>
      <c r="H6842" s="16" t="s">
        <v>178</v>
      </c>
    </row>
    <row r="6843" spans="1:8" ht="15.75" customHeight="1" x14ac:dyDescent="0.2">
      <c r="A6843" s="130">
        <v>39734.791666666664</v>
      </c>
      <c r="B6843" s="9" t="s">
        <v>239</v>
      </c>
      <c r="C6843" s="16">
        <f>IF(ISBLANK(B6843)=TRUE," ", IF(B6843='2. Metadata'!B$1,'2. Metadata'!B$5, IF(B6843='2. Metadata'!C$1,'2. Metadata'!#REF!,IF(B6843='2. Metadata'!D$1,'2. Metadata'!#REF!, IF(B6843='2. Metadata'!E$1,'2. Metadata'!#REF!,IF( B6843='2. Metadata'!F$1,'2. Metadata'!#REF!,IF(B6843='2. Metadata'!G$1,'2. Metadata'!#REF!,IF(B6843='2. Metadata'!H$1,'2. Metadata'!#REF!, IF(B6843='2. Metadata'!I$1,'2. Metadata'!#REF!, IF(B6843='2. Metadata'!J$1,'2. Metadata'!#REF!, IF(B6843='2. Metadata'!K$1,'2. Metadata'!C$3, IF(B6843='2. Metadata'!L$1,'2. Metadata'!D$3, IF(B6843='2. Metadata'!M$1,'2. Metadata'!M$5, IF(B6843='2. Metadata'!N$1,'2. Metadata'!N$5))))))))))))))</f>
        <v>49.690002</v>
      </c>
      <c r="D6843" s="13">
        <f>IF(ISBLANK(B6843)=TRUE," ", IF(B6843='2. Metadata'!B$1,'2. Metadata'!B$6, IF(B6843='2. Metadata'!C$1,'2. Metadata'!C$4,IF(B6843='2. Metadata'!D$1,'2. Metadata'!D$4, IF(B6843='2. Metadata'!E$1,'2. Metadata'!E$4,IF( B6843='2. Metadata'!F$1,'2. Metadata'!F$4,IF(B6843='2. Metadata'!G$1,'2. Metadata'!G$4,IF(B6843='2. Metadata'!H$1,'2. Metadata'!H$4, IF(B6843='2. Metadata'!I$1,'2. Metadata'!I$4, IF(B6843='2. Metadata'!J$1,'2. Metadata'!J$4, IF(B6843='2. Metadata'!K$1,'2. Metadata'!K$4, IF(B6843='2. Metadata'!L$1,'2. Metadata'!L$4, IF(B6843='2. Metadata'!M$1,'2. Metadata'!M$6, IF(B6843='2. Metadata'!N$1,'2. Metadata'!N$6))))))))))))))</f>
        <v>-115.97499999999999</v>
      </c>
      <c r="E6843" s="15" t="s">
        <v>178</v>
      </c>
      <c r="F6843" s="132">
        <v>4.22</v>
      </c>
      <c r="G6843" s="16" t="str">
        <f>IF(ISBLANK(F6843)=TRUE," ",'2. Metadata'!B$14)</f>
        <v>degrees Celsius</v>
      </c>
      <c r="H6843" s="16" t="s">
        <v>178</v>
      </c>
    </row>
    <row r="6844" spans="1:8" ht="15.75" customHeight="1" x14ac:dyDescent="0.2">
      <c r="A6844" s="130">
        <v>39734.802083333336</v>
      </c>
      <c r="B6844" s="9" t="s">
        <v>239</v>
      </c>
      <c r="C6844" s="16">
        <f>IF(ISBLANK(B6844)=TRUE," ", IF(B6844='2. Metadata'!B$1,'2. Metadata'!B$5, IF(B6844='2. Metadata'!C$1,'2. Metadata'!#REF!,IF(B6844='2. Metadata'!D$1,'2. Metadata'!#REF!, IF(B6844='2. Metadata'!E$1,'2. Metadata'!#REF!,IF( B6844='2. Metadata'!F$1,'2. Metadata'!#REF!,IF(B6844='2. Metadata'!G$1,'2. Metadata'!#REF!,IF(B6844='2. Metadata'!H$1,'2. Metadata'!#REF!, IF(B6844='2. Metadata'!I$1,'2. Metadata'!#REF!, IF(B6844='2. Metadata'!J$1,'2. Metadata'!#REF!, IF(B6844='2. Metadata'!K$1,'2. Metadata'!C$3, IF(B6844='2. Metadata'!L$1,'2. Metadata'!D$3, IF(B6844='2. Metadata'!M$1,'2. Metadata'!M$5, IF(B6844='2. Metadata'!N$1,'2. Metadata'!N$5))))))))))))))</f>
        <v>49.690002</v>
      </c>
      <c r="D6844" s="13">
        <f>IF(ISBLANK(B6844)=TRUE," ", IF(B6844='2. Metadata'!B$1,'2. Metadata'!B$6, IF(B6844='2. Metadata'!C$1,'2. Metadata'!C$4,IF(B6844='2. Metadata'!D$1,'2. Metadata'!D$4, IF(B6844='2. Metadata'!E$1,'2. Metadata'!E$4,IF( B6844='2. Metadata'!F$1,'2. Metadata'!F$4,IF(B6844='2. Metadata'!G$1,'2. Metadata'!G$4,IF(B6844='2. Metadata'!H$1,'2. Metadata'!H$4, IF(B6844='2. Metadata'!I$1,'2. Metadata'!I$4, IF(B6844='2. Metadata'!J$1,'2. Metadata'!J$4, IF(B6844='2. Metadata'!K$1,'2. Metadata'!K$4, IF(B6844='2. Metadata'!L$1,'2. Metadata'!L$4, IF(B6844='2. Metadata'!M$1,'2. Metadata'!M$6, IF(B6844='2. Metadata'!N$1,'2. Metadata'!N$6))))))))))))))</f>
        <v>-115.97499999999999</v>
      </c>
      <c r="E6844" s="15" t="s">
        <v>178</v>
      </c>
      <c r="F6844" s="132">
        <v>4.22</v>
      </c>
      <c r="G6844" s="16" t="str">
        <f>IF(ISBLANK(F6844)=TRUE," ",'2. Metadata'!B$14)</f>
        <v>degrees Celsius</v>
      </c>
      <c r="H6844" s="16" t="s">
        <v>178</v>
      </c>
    </row>
    <row r="6845" spans="1:8" ht="15.75" customHeight="1" x14ac:dyDescent="0.2">
      <c r="A6845" s="130">
        <v>39734.8125</v>
      </c>
      <c r="B6845" s="9" t="s">
        <v>239</v>
      </c>
      <c r="C6845" s="16">
        <f>IF(ISBLANK(B6845)=TRUE," ", IF(B6845='2. Metadata'!B$1,'2. Metadata'!B$5, IF(B6845='2. Metadata'!C$1,'2. Metadata'!#REF!,IF(B6845='2. Metadata'!D$1,'2. Metadata'!#REF!, IF(B6845='2. Metadata'!E$1,'2. Metadata'!#REF!,IF( B6845='2. Metadata'!F$1,'2. Metadata'!#REF!,IF(B6845='2. Metadata'!G$1,'2. Metadata'!#REF!,IF(B6845='2. Metadata'!H$1,'2. Metadata'!#REF!, IF(B6845='2. Metadata'!I$1,'2. Metadata'!#REF!, IF(B6845='2. Metadata'!J$1,'2. Metadata'!#REF!, IF(B6845='2. Metadata'!K$1,'2. Metadata'!C$3, IF(B6845='2. Metadata'!L$1,'2. Metadata'!D$3, IF(B6845='2. Metadata'!M$1,'2. Metadata'!M$5, IF(B6845='2. Metadata'!N$1,'2. Metadata'!N$5))))))))))))))</f>
        <v>49.690002</v>
      </c>
      <c r="D6845" s="13">
        <f>IF(ISBLANK(B6845)=TRUE," ", IF(B6845='2. Metadata'!B$1,'2. Metadata'!B$6, IF(B6845='2. Metadata'!C$1,'2. Metadata'!C$4,IF(B6845='2. Metadata'!D$1,'2. Metadata'!D$4, IF(B6845='2. Metadata'!E$1,'2. Metadata'!E$4,IF( B6845='2. Metadata'!F$1,'2. Metadata'!F$4,IF(B6845='2. Metadata'!G$1,'2. Metadata'!G$4,IF(B6845='2. Metadata'!H$1,'2. Metadata'!H$4, IF(B6845='2. Metadata'!I$1,'2. Metadata'!I$4, IF(B6845='2. Metadata'!J$1,'2. Metadata'!J$4, IF(B6845='2. Metadata'!K$1,'2. Metadata'!K$4, IF(B6845='2. Metadata'!L$1,'2. Metadata'!L$4, IF(B6845='2. Metadata'!M$1,'2. Metadata'!M$6, IF(B6845='2. Metadata'!N$1,'2. Metadata'!N$6))))))))))))))</f>
        <v>-115.97499999999999</v>
      </c>
      <c r="E6845" s="15" t="s">
        <v>178</v>
      </c>
      <c r="F6845" s="132">
        <v>4.22</v>
      </c>
      <c r="G6845" s="16" t="str">
        <f>IF(ISBLANK(F6845)=TRUE," ",'2. Metadata'!B$14)</f>
        <v>degrees Celsius</v>
      </c>
      <c r="H6845" s="16" t="s">
        <v>178</v>
      </c>
    </row>
    <row r="6846" spans="1:8" ht="15.75" customHeight="1" x14ac:dyDescent="0.2">
      <c r="A6846" s="130">
        <v>39734.822916666664</v>
      </c>
      <c r="B6846" s="9" t="s">
        <v>239</v>
      </c>
      <c r="C6846" s="16">
        <f>IF(ISBLANK(B6846)=TRUE," ", IF(B6846='2. Metadata'!B$1,'2. Metadata'!B$5, IF(B6846='2. Metadata'!C$1,'2. Metadata'!#REF!,IF(B6846='2. Metadata'!D$1,'2. Metadata'!#REF!, IF(B6846='2. Metadata'!E$1,'2. Metadata'!#REF!,IF( B6846='2. Metadata'!F$1,'2. Metadata'!#REF!,IF(B6846='2. Metadata'!G$1,'2. Metadata'!#REF!,IF(B6846='2. Metadata'!H$1,'2. Metadata'!#REF!, IF(B6846='2. Metadata'!I$1,'2. Metadata'!#REF!, IF(B6846='2. Metadata'!J$1,'2. Metadata'!#REF!, IF(B6846='2. Metadata'!K$1,'2. Metadata'!C$3, IF(B6846='2. Metadata'!L$1,'2. Metadata'!D$3, IF(B6846='2. Metadata'!M$1,'2. Metadata'!M$5, IF(B6846='2. Metadata'!N$1,'2. Metadata'!N$5))))))))))))))</f>
        <v>49.690002</v>
      </c>
      <c r="D6846" s="13">
        <f>IF(ISBLANK(B6846)=TRUE," ", IF(B6846='2. Metadata'!B$1,'2. Metadata'!B$6, IF(B6846='2. Metadata'!C$1,'2. Metadata'!C$4,IF(B6846='2. Metadata'!D$1,'2. Metadata'!D$4, IF(B6846='2. Metadata'!E$1,'2. Metadata'!E$4,IF( B6846='2. Metadata'!F$1,'2. Metadata'!F$4,IF(B6846='2. Metadata'!G$1,'2. Metadata'!G$4,IF(B6846='2. Metadata'!H$1,'2. Metadata'!H$4, IF(B6846='2. Metadata'!I$1,'2. Metadata'!I$4, IF(B6846='2. Metadata'!J$1,'2. Metadata'!J$4, IF(B6846='2. Metadata'!K$1,'2. Metadata'!K$4, IF(B6846='2. Metadata'!L$1,'2. Metadata'!L$4, IF(B6846='2. Metadata'!M$1,'2. Metadata'!M$6, IF(B6846='2. Metadata'!N$1,'2. Metadata'!N$6))))))))))))))</f>
        <v>-115.97499999999999</v>
      </c>
      <c r="E6846" s="15" t="s">
        <v>178</v>
      </c>
      <c r="F6846" s="132">
        <v>4.194</v>
      </c>
      <c r="G6846" s="16" t="str">
        <f>IF(ISBLANK(F6846)=TRUE," ",'2. Metadata'!B$14)</f>
        <v>degrees Celsius</v>
      </c>
      <c r="H6846" s="16" t="s">
        <v>178</v>
      </c>
    </row>
    <row r="6847" spans="1:8" ht="15.75" customHeight="1" x14ac:dyDescent="0.2">
      <c r="A6847" s="130">
        <v>39734.833333333336</v>
      </c>
      <c r="B6847" s="9" t="s">
        <v>239</v>
      </c>
      <c r="C6847" s="16">
        <f>IF(ISBLANK(B6847)=TRUE," ", IF(B6847='2. Metadata'!B$1,'2. Metadata'!B$5, IF(B6847='2. Metadata'!C$1,'2. Metadata'!#REF!,IF(B6847='2. Metadata'!D$1,'2. Metadata'!#REF!, IF(B6847='2. Metadata'!E$1,'2. Metadata'!#REF!,IF( B6847='2. Metadata'!F$1,'2. Metadata'!#REF!,IF(B6847='2. Metadata'!G$1,'2. Metadata'!#REF!,IF(B6847='2. Metadata'!H$1,'2. Metadata'!#REF!, IF(B6847='2. Metadata'!I$1,'2. Metadata'!#REF!, IF(B6847='2. Metadata'!J$1,'2. Metadata'!#REF!, IF(B6847='2. Metadata'!K$1,'2. Metadata'!C$3, IF(B6847='2. Metadata'!L$1,'2. Metadata'!D$3, IF(B6847='2. Metadata'!M$1,'2. Metadata'!M$5, IF(B6847='2. Metadata'!N$1,'2. Metadata'!N$5))))))))))))))</f>
        <v>49.690002</v>
      </c>
      <c r="D6847" s="13">
        <f>IF(ISBLANK(B6847)=TRUE," ", IF(B6847='2. Metadata'!B$1,'2. Metadata'!B$6, IF(B6847='2. Metadata'!C$1,'2. Metadata'!C$4,IF(B6847='2. Metadata'!D$1,'2. Metadata'!D$4, IF(B6847='2. Metadata'!E$1,'2. Metadata'!E$4,IF( B6847='2. Metadata'!F$1,'2. Metadata'!F$4,IF(B6847='2. Metadata'!G$1,'2. Metadata'!G$4,IF(B6847='2. Metadata'!H$1,'2. Metadata'!H$4, IF(B6847='2. Metadata'!I$1,'2. Metadata'!I$4, IF(B6847='2. Metadata'!J$1,'2. Metadata'!J$4, IF(B6847='2. Metadata'!K$1,'2. Metadata'!K$4, IF(B6847='2. Metadata'!L$1,'2. Metadata'!L$4, IF(B6847='2. Metadata'!M$1,'2. Metadata'!M$6, IF(B6847='2. Metadata'!N$1,'2. Metadata'!N$6))))))))))))))</f>
        <v>-115.97499999999999</v>
      </c>
      <c r="E6847" s="15" t="s">
        <v>178</v>
      </c>
      <c r="F6847" s="132">
        <v>4.194</v>
      </c>
      <c r="G6847" s="16" t="str">
        <f>IF(ISBLANK(F6847)=TRUE," ",'2. Metadata'!B$14)</f>
        <v>degrees Celsius</v>
      </c>
      <c r="H6847" s="16" t="s">
        <v>178</v>
      </c>
    </row>
    <row r="6848" spans="1:8" ht="15.75" customHeight="1" x14ac:dyDescent="0.2">
      <c r="A6848" s="130">
        <v>39734.84375</v>
      </c>
      <c r="B6848" s="9" t="s">
        <v>239</v>
      </c>
      <c r="C6848" s="16">
        <f>IF(ISBLANK(B6848)=TRUE," ", IF(B6848='2. Metadata'!B$1,'2. Metadata'!B$5, IF(B6848='2. Metadata'!C$1,'2. Metadata'!#REF!,IF(B6848='2. Metadata'!D$1,'2. Metadata'!#REF!, IF(B6848='2. Metadata'!E$1,'2. Metadata'!#REF!,IF( B6848='2. Metadata'!F$1,'2. Metadata'!#REF!,IF(B6848='2. Metadata'!G$1,'2. Metadata'!#REF!,IF(B6848='2. Metadata'!H$1,'2. Metadata'!#REF!, IF(B6848='2. Metadata'!I$1,'2. Metadata'!#REF!, IF(B6848='2. Metadata'!J$1,'2. Metadata'!#REF!, IF(B6848='2. Metadata'!K$1,'2. Metadata'!C$3, IF(B6848='2. Metadata'!L$1,'2. Metadata'!D$3, IF(B6848='2. Metadata'!M$1,'2. Metadata'!M$5, IF(B6848='2. Metadata'!N$1,'2. Metadata'!N$5))))))))))))))</f>
        <v>49.690002</v>
      </c>
      <c r="D6848" s="13">
        <f>IF(ISBLANK(B6848)=TRUE," ", IF(B6848='2. Metadata'!B$1,'2. Metadata'!B$6, IF(B6848='2. Metadata'!C$1,'2. Metadata'!C$4,IF(B6848='2. Metadata'!D$1,'2. Metadata'!D$4, IF(B6848='2. Metadata'!E$1,'2. Metadata'!E$4,IF( B6848='2. Metadata'!F$1,'2. Metadata'!F$4,IF(B6848='2. Metadata'!G$1,'2. Metadata'!G$4,IF(B6848='2. Metadata'!H$1,'2. Metadata'!H$4, IF(B6848='2. Metadata'!I$1,'2. Metadata'!I$4, IF(B6848='2. Metadata'!J$1,'2. Metadata'!J$4, IF(B6848='2. Metadata'!K$1,'2. Metadata'!K$4, IF(B6848='2. Metadata'!L$1,'2. Metadata'!L$4, IF(B6848='2. Metadata'!M$1,'2. Metadata'!M$6, IF(B6848='2. Metadata'!N$1,'2. Metadata'!N$6))))))))))))))</f>
        <v>-115.97499999999999</v>
      </c>
      <c r="E6848" s="15" t="s">
        <v>178</v>
      </c>
      <c r="F6848" s="132">
        <v>4.1680000000000001</v>
      </c>
      <c r="G6848" s="16" t="str">
        <f>IF(ISBLANK(F6848)=TRUE," ",'2. Metadata'!B$14)</f>
        <v>degrees Celsius</v>
      </c>
      <c r="H6848" s="16" t="s">
        <v>178</v>
      </c>
    </row>
    <row r="6849" spans="1:8" ht="15.75" customHeight="1" x14ac:dyDescent="0.2">
      <c r="A6849" s="130">
        <v>39734.854166666664</v>
      </c>
      <c r="B6849" s="9" t="s">
        <v>239</v>
      </c>
      <c r="C6849" s="16">
        <f>IF(ISBLANK(B6849)=TRUE," ", IF(B6849='2. Metadata'!B$1,'2. Metadata'!B$5, IF(B6849='2. Metadata'!C$1,'2. Metadata'!#REF!,IF(B6849='2. Metadata'!D$1,'2. Metadata'!#REF!, IF(B6849='2. Metadata'!E$1,'2. Metadata'!#REF!,IF( B6849='2. Metadata'!F$1,'2. Metadata'!#REF!,IF(B6849='2. Metadata'!G$1,'2. Metadata'!#REF!,IF(B6849='2. Metadata'!H$1,'2. Metadata'!#REF!, IF(B6849='2. Metadata'!I$1,'2. Metadata'!#REF!, IF(B6849='2. Metadata'!J$1,'2. Metadata'!#REF!, IF(B6849='2. Metadata'!K$1,'2. Metadata'!C$3, IF(B6849='2. Metadata'!L$1,'2. Metadata'!D$3, IF(B6849='2. Metadata'!M$1,'2. Metadata'!M$5, IF(B6849='2. Metadata'!N$1,'2. Metadata'!N$5))))))))))))))</f>
        <v>49.690002</v>
      </c>
      <c r="D6849" s="13">
        <f>IF(ISBLANK(B6849)=TRUE," ", IF(B6849='2. Metadata'!B$1,'2. Metadata'!B$6, IF(B6849='2. Metadata'!C$1,'2. Metadata'!C$4,IF(B6849='2. Metadata'!D$1,'2. Metadata'!D$4, IF(B6849='2. Metadata'!E$1,'2. Metadata'!E$4,IF( B6849='2. Metadata'!F$1,'2. Metadata'!F$4,IF(B6849='2. Metadata'!G$1,'2. Metadata'!G$4,IF(B6849='2. Metadata'!H$1,'2. Metadata'!H$4, IF(B6849='2. Metadata'!I$1,'2. Metadata'!I$4, IF(B6849='2. Metadata'!J$1,'2. Metadata'!J$4, IF(B6849='2. Metadata'!K$1,'2. Metadata'!K$4, IF(B6849='2. Metadata'!L$1,'2. Metadata'!L$4, IF(B6849='2. Metadata'!M$1,'2. Metadata'!M$6, IF(B6849='2. Metadata'!N$1,'2. Metadata'!N$6))))))))))))))</f>
        <v>-115.97499999999999</v>
      </c>
      <c r="E6849" s="15" t="s">
        <v>178</v>
      </c>
      <c r="F6849" s="132">
        <v>4.1680000000000001</v>
      </c>
      <c r="G6849" s="16" t="str">
        <f>IF(ISBLANK(F6849)=TRUE," ",'2. Metadata'!B$14)</f>
        <v>degrees Celsius</v>
      </c>
      <c r="H6849" s="16" t="s">
        <v>178</v>
      </c>
    </row>
    <row r="6850" spans="1:8" ht="15.75" customHeight="1" x14ac:dyDescent="0.2">
      <c r="A6850" s="130">
        <v>39734.864583333336</v>
      </c>
      <c r="B6850" s="9" t="s">
        <v>239</v>
      </c>
      <c r="C6850" s="16">
        <f>IF(ISBLANK(B6850)=TRUE," ", IF(B6850='2. Metadata'!B$1,'2. Metadata'!B$5, IF(B6850='2. Metadata'!C$1,'2. Metadata'!#REF!,IF(B6850='2. Metadata'!D$1,'2. Metadata'!#REF!, IF(B6850='2. Metadata'!E$1,'2. Metadata'!#REF!,IF( B6850='2. Metadata'!F$1,'2. Metadata'!#REF!,IF(B6850='2. Metadata'!G$1,'2. Metadata'!#REF!,IF(B6850='2. Metadata'!H$1,'2. Metadata'!#REF!, IF(B6850='2. Metadata'!I$1,'2. Metadata'!#REF!, IF(B6850='2. Metadata'!J$1,'2. Metadata'!#REF!, IF(B6850='2. Metadata'!K$1,'2. Metadata'!C$3, IF(B6850='2. Metadata'!L$1,'2. Metadata'!D$3, IF(B6850='2. Metadata'!M$1,'2. Metadata'!M$5, IF(B6850='2. Metadata'!N$1,'2. Metadata'!N$5))))))))))))))</f>
        <v>49.690002</v>
      </c>
      <c r="D6850" s="13">
        <f>IF(ISBLANK(B6850)=TRUE," ", IF(B6850='2. Metadata'!B$1,'2. Metadata'!B$6, IF(B6850='2. Metadata'!C$1,'2. Metadata'!C$4,IF(B6850='2. Metadata'!D$1,'2. Metadata'!D$4, IF(B6850='2. Metadata'!E$1,'2. Metadata'!E$4,IF( B6850='2. Metadata'!F$1,'2. Metadata'!F$4,IF(B6850='2. Metadata'!G$1,'2. Metadata'!G$4,IF(B6850='2. Metadata'!H$1,'2. Metadata'!H$4, IF(B6850='2. Metadata'!I$1,'2. Metadata'!I$4, IF(B6850='2. Metadata'!J$1,'2. Metadata'!J$4, IF(B6850='2. Metadata'!K$1,'2. Metadata'!K$4, IF(B6850='2. Metadata'!L$1,'2. Metadata'!L$4, IF(B6850='2. Metadata'!M$1,'2. Metadata'!M$6, IF(B6850='2. Metadata'!N$1,'2. Metadata'!N$6))))))))))))))</f>
        <v>-115.97499999999999</v>
      </c>
      <c r="E6850" s="15" t="s">
        <v>178</v>
      </c>
      <c r="F6850" s="132">
        <v>4.1680000000000001</v>
      </c>
      <c r="G6850" s="16" t="str">
        <f>IF(ISBLANK(F6850)=TRUE," ",'2. Metadata'!B$14)</f>
        <v>degrees Celsius</v>
      </c>
      <c r="H6850" s="16" t="s">
        <v>178</v>
      </c>
    </row>
    <row r="6851" spans="1:8" ht="15.75" customHeight="1" x14ac:dyDescent="0.2">
      <c r="A6851" s="130">
        <v>39734.875</v>
      </c>
      <c r="B6851" s="9" t="s">
        <v>239</v>
      </c>
      <c r="C6851" s="16">
        <f>IF(ISBLANK(B6851)=TRUE," ", IF(B6851='2. Metadata'!B$1,'2. Metadata'!B$5, IF(B6851='2. Metadata'!C$1,'2. Metadata'!#REF!,IF(B6851='2. Metadata'!D$1,'2. Metadata'!#REF!, IF(B6851='2. Metadata'!E$1,'2. Metadata'!#REF!,IF( B6851='2. Metadata'!F$1,'2. Metadata'!#REF!,IF(B6851='2. Metadata'!G$1,'2. Metadata'!#REF!,IF(B6851='2. Metadata'!H$1,'2. Metadata'!#REF!, IF(B6851='2. Metadata'!I$1,'2. Metadata'!#REF!, IF(B6851='2. Metadata'!J$1,'2. Metadata'!#REF!, IF(B6851='2. Metadata'!K$1,'2. Metadata'!C$3, IF(B6851='2. Metadata'!L$1,'2. Metadata'!D$3, IF(B6851='2. Metadata'!M$1,'2. Metadata'!M$5, IF(B6851='2. Metadata'!N$1,'2. Metadata'!N$5))))))))))))))</f>
        <v>49.690002</v>
      </c>
      <c r="D6851" s="13">
        <f>IF(ISBLANK(B6851)=TRUE," ", IF(B6851='2. Metadata'!B$1,'2. Metadata'!B$6, IF(B6851='2. Metadata'!C$1,'2. Metadata'!C$4,IF(B6851='2. Metadata'!D$1,'2. Metadata'!D$4, IF(B6851='2. Metadata'!E$1,'2. Metadata'!E$4,IF( B6851='2. Metadata'!F$1,'2. Metadata'!F$4,IF(B6851='2. Metadata'!G$1,'2. Metadata'!G$4,IF(B6851='2. Metadata'!H$1,'2. Metadata'!H$4, IF(B6851='2. Metadata'!I$1,'2. Metadata'!I$4, IF(B6851='2. Metadata'!J$1,'2. Metadata'!J$4, IF(B6851='2. Metadata'!K$1,'2. Metadata'!K$4, IF(B6851='2. Metadata'!L$1,'2. Metadata'!L$4, IF(B6851='2. Metadata'!M$1,'2. Metadata'!M$6, IF(B6851='2. Metadata'!N$1,'2. Metadata'!N$6))))))))))))))</f>
        <v>-115.97499999999999</v>
      </c>
      <c r="E6851" s="15" t="s">
        <v>178</v>
      </c>
      <c r="F6851" s="132">
        <v>4.141</v>
      </c>
      <c r="G6851" s="16" t="str">
        <f>IF(ISBLANK(F6851)=TRUE," ",'2. Metadata'!B$14)</f>
        <v>degrees Celsius</v>
      </c>
      <c r="H6851" s="16" t="s">
        <v>178</v>
      </c>
    </row>
    <row r="6852" spans="1:8" ht="15.75" customHeight="1" x14ac:dyDescent="0.2">
      <c r="A6852" s="130">
        <v>39734.885416666664</v>
      </c>
      <c r="B6852" s="9" t="s">
        <v>239</v>
      </c>
      <c r="C6852" s="16">
        <f>IF(ISBLANK(B6852)=TRUE," ", IF(B6852='2. Metadata'!B$1,'2. Metadata'!B$5, IF(B6852='2. Metadata'!C$1,'2. Metadata'!#REF!,IF(B6852='2. Metadata'!D$1,'2. Metadata'!#REF!, IF(B6852='2. Metadata'!E$1,'2. Metadata'!#REF!,IF( B6852='2. Metadata'!F$1,'2. Metadata'!#REF!,IF(B6852='2. Metadata'!G$1,'2. Metadata'!#REF!,IF(B6852='2. Metadata'!H$1,'2. Metadata'!#REF!, IF(B6852='2. Metadata'!I$1,'2. Metadata'!#REF!, IF(B6852='2. Metadata'!J$1,'2. Metadata'!#REF!, IF(B6852='2. Metadata'!K$1,'2. Metadata'!C$3, IF(B6852='2. Metadata'!L$1,'2. Metadata'!D$3, IF(B6852='2. Metadata'!M$1,'2. Metadata'!M$5, IF(B6852='2. Metadata'!N$1,'2. Metadata'!N$5))))))))))))))</f>
        <v>49.690002</v>
      </c>
      <c r="D6852" s="13">
        <f>IF(ISBLANK(B6852)=TRUE," ", IF(B6852='2. Metadata'!B$1,'2. Metadata'!B$6, IF(B6852='2. Metadata'!C$1,'2. Metadata'!C$4,IF(B6852='2. Metadata'!D$1,'2. Metadata'!D$4, IF(B6852='2. Metadata'!E$1,'2. Metadata'!E$4,IF( B6852='2. Metadata'!F$1,'2. Metadata'!F$4,IF(B6852='2. Metadata'!G$1,'2. Metadata'!G$4,IF(B6852='2. Metadata'!H$1,'2. Metadata'!H$4, IF(B6852='2. Metadata'!I$1,'2. Metadata'!I$4, IF(B6852='2. Metadata'!J$1,'2. Metadata'!J$4, IF(B6852='2. Metadata'!K$1,'2. Metadata'!K$4, IF(B6852='2. Metadata'!L$1,'2. Metadata'!L$4, IF(B6852='2. Metadata'!M$1,'2. Metadata'!M$6, IF(B6852='2. Metadata'!N$1,'2. Metadata'!N$6))))))))))))))</f>
        <v>-115.97499999999999</v>
      </c>
      <c r="E6852" s="15" t="s">
        <v>178</v>
      </c>
      <c r="F6852" s="132">
        <v>4.1150000000000002</v>
      </c>
      <c r="G6852" s="16" t="str">
        <f>IF(ISBLANK(F6852)=TRUE," ",'2. Metadata'!B$14)</f>
        <v>degrees Celsius</v>
      </c>
      <c r="H6852" s="16" t="s">
        <v>178</v>
      </c>
    </row>
    <row r="6853" spans="1:8" ht="15.75" customHeight="1" x14ac:dyDescent="0.2">
      <c r="A6853" s="130">
        <v>39734.895833333336</v>
      </c>
      <c r="B6853" s="9" t="s">
        <v>239</v>
      </c>
      <c r="C6853" s="16">
        <f>IF(ISBLANK(B6853)=TRUE," ", IF(B6853='2. Metadata'!B$1,'2. Metadata'!B$5, IF(B6853='2. Metadata'!C$1,'2. Metadata'!#REF!,IF(B6853='2. Metadata'!D$1,'2. Metadata'!#REF!, IF(B6853='2. Metadata'!E$1,'2. Metadata'!#REF!,IF( B6853='2. Metadata'!F$1,'2. Metadata'!#REF!,IF(B6853='2. Metadata'!G$1,'2. Metadata'!#REF!,IF(B6853='2. Metadata'!H$1,'2. Metadata'!#REF!, IF(B6853='2. Metadata'!I$1,'2. Metadata'!#REF!, IF(B6853='2. Metadata'!J$1,'2. Metadata'!#REF!, IF(B6853='2. Metadata'!K$1,'2. Metadata'!C$3, IF(B6853='2. Metadata'!L$1,'2. Metadata'!D$3, IF(B6853='2. Metadata'!M$1,'2. Metadata'!M$5, IF(B6853='2. Metadata'!N$1,'2. Metadata'!N$5))))))))))))))</f>
        <v>49.690002</v>
      </c>
      <c r="D6853" s="13">
        <f>IF(ISBLANK(B6853)=TRUE," ", IF(B6853='2. Metadata'!B$1,'2. Metadata'!B$6, IF(B6853='2. Metadata'!C$1,'2. Metadata'!C$4,IF(B6853='2. Metadata'!D$1,'2. Metadata'!D$4, IF(B6853='2. Metadata'!E$1,'2. Metadata'!E$4,IF( B6853='2. Metadata'!F$1,'2. Metadata'!F$4,IF(B6853='2. Metadata'!G$1,'2. Metadata'!G$4,IF(B6853='2. Metadata'!H$1,'2. Metadata'!H$4, IF(B6853='2. Metadata'!I$1,'2. Metadata'!I$4, IF(B6853='2. Metadata'!J$1,'2. Metadata'!J$4, IF(B6853='2. Metadata'!K$1,'2. Metadata'!K$4, IF(B6853='2. Metadata'!L$1,'2. Metadata'!L$4, IF(B6853='2. Metadata'!M$1,'2. Metadata'!M$6, IF(B6853='2. Metadata'!N$1,'2. Metadata'!N$6))))))))))))))</f>
        <v>-115.97499999999999</v>
      </c>
      <c r="E6853" s="15" t="s">
        <v>178</v>
      </c>
      <c r="F6853" s="132">
        <v>4.0890000000000004</v>
      </c>
      <c r="G6853" s="16" t="str">
        <f>IF(ISBLANK(F6853)=TRUE," ",'2. Metadata'!B$14)</f>
        <v>degrees Celsius</v>
      </c>
      <c r="H6853" s="16" t="s">
        <v>178</v>
      </c>
    </row>
    <row r="6854" spans="1:8" ht="15.75" customHeight="1" x14ac:dyDescent="0.2">
      <c r="A6854" s="130">
        <v>39734.90625</v>
      </c>
      <c r="B6854" s="9" t="s">
        <v>239</v>
      </c>
      <c r="C6854" s="16">
        <f>IF(ISBLANK(B6854)=TRUE," ", IF(B6854='2. Metadata'!B$1,'2. Metadata'!B$5, IF(B6854='2. Metadata'!C$1,'2. Metadata'!#REF!,IF(B6854='2. Metadata'!D$1,'2. Metadata'!#REF!, IF(B6854='2. Metadata'!E$1,'2. Metadata'!#REF!,IF( B6854='2. Metadata'!F$1,'2. Metadata'!#REF!,IF(B6854='2. Metadata'!G$1,'2. Metadata'!#REF!,IF(B6854='2. Metadata'!H$1,'2. Metadata'!#REF!, IF(B6854='2. Metadata'!I$1,'2. Metadata'!#REF!, IF(B6854='2. Metadata'!J$1,'2. Metadata'!#REF!, IF(B6854='2. Metadata'!K$1,'2. Metadata'!C$3, IF(B6854='2. Metadata'!L$1,'2. Metadata'!D$3, IF(B6854='2. Metadata'!M$1,'2. Metadata'!M$5, IF(B6854='2. Metadata'!N$1,'2. Metadata'!N$5))))))))))))))</f>
        <v>49.690002</v>
      </c>
      <c r="D6854" s="13">
        <f>IF(ISBLANK(B6854)=TRUE," ", IF(B6854='2. Metadata'!B$1,'2. Metadata'!B$6, IF(B6854='2. Metadata'!C$1,'2. Metadata'!C$4,IF(B6854='2. Metadata'!D$1,'2. Metadata'!D$4, IF(B6854='2. Metadata'!E$1,'2. Metadata'!E$4,IF( B6854='2. Metadata'!F$1,'2. Metadata'!F$4,IF(B6854='2. Metadata'!G$1,'2. Metadata'!G$4,IF(B6854='2. Metadata'!H$1,'2. Metadata'!H$4, IF(B6854='2. Metadata'!I$1,'2. Metadata'!I$4, IF(B6854='2. Metadata'!J$1,'2. Metadata'!J$4, IF(B6854='2. Metadata'!K$1,'2. Metadata'!K$4, IF(B6854='2. Metadata'!L$1,'2. Metadata'!L$4, IF(B6854='2. Metadata'!M$1,'2. Metadata'!M$6, IF(B6854='2. Metadata'!N$1,'2. Metadata'!N$6))))))))))))))</f>
        <v>-115.97499999999999</v>
      </c>
      <c r="E6854" s="15" t="s">
        <v>178</v>
      </c>
      <c r="F6854" s="132">
        <v>4.0629999999999997</v>
      </c>
      <c r="G6854" s="16" t="str">
        <f>IF(ISBLANK(F6854)=TRUE," ",'2. Metadata'!B$14)</f>
        <v>degrees Celsius</v>
      </c>
      <c r="H6854" s="16" t="s">
        <v>178</v>
      </c>
    </row>
    <row r="6855" spans="1:8" ht="15.75" customHeight="1" x14ac:dyDescent="0.2">
      <c r="A6855" s="130">
        <v>39734.916666666664</v>
      </c>
      <c r="B6855" s="9" t="s">
        <v>239</v>
      </c>
      <c r="C6855" s="16">
        <f>IF(ISBLANK(B6855)=TRUE," ", IF(B6855='2. Metadata'!B$1,'2. Metadata'!B$5, IF(B6855='2. Metadata'!C$1,'2. Metadata'!#REF!,IF(B6855='2. Metadata'!D$1,'2. Metadata'!#REF!, IF(B6855='2. Metadata'!E$1,'2. Metadata'!#REF!,IF( B6855='2. Metadata'!F$1,'2. Metadata'!#REF!,IF(B6855='2. Metadata'!G$1,'2. Metadata'!#REF!,IF(B6855='2. Metadata'!H$1,'2. Metadata'!#REF!, IF(B6855='2. Metadata'!I$1,'2. Metadata'!#REF!, IF(B6855='2. Metadata'!J$1,'2. Metadata'!#REF!, IF(B6855='2. Metadata'!K$1,'2. Metadata'!C$3, IF(B6855='2. Metadata'!L$1,'2. Metadata'!D$3, IF(B6855='2. Metadata'!M$1,'2. Metadata'!M$5, IF(B6855='2. Metadata'!N$1,'2. Metadata'!N$5))))))))))))))</f>
        <v>49.690002</v>
      </c>
      <c r="D6855" s="13">
        <f>IF(ISBLANK(B6855)=TRUE," ", IF(B6855='2. Metadata'!B$1,'2. Metadata'!B$6, IF(B6855='2. Metadata'!C$1,'2. Metadata'!C$4,IF(B6855='2. Metadata'!D$1,'2. Metadata'!D$4, IF(B6855='2. Metadata'!E$1,'2. Metadata'!E$4,IF( B6855='2. Metadata'!F$1,'2. Metadata'!F$4,IF(B6855='2. Metadata'!G$1,'2. Metadata'!G$4,IF(B6855='2. Metadata'!H$1,'2. Metadata'!H$4, IF(B6855='2. Metadata'!I$1,'2. Metadata'!I$4, IF(B6855='2. Metadata'!J$1,'2. Metadata'!J$4, IF(B6855='2. Metadata'!K$1,'2. Metadata'!K$4, IF(B6855='2. Metadata'!L$1,'2. Metadata'!L$4, IF(B6855='2. Metadata'!M$1,'2. Metadata'!M$6, IF(B6855='2. Metadata'!N$1,'2. Metadata'!N$6))))))))))))))</f>
        <v>-115.97499999999999</v>
      </c>
      <c r="E6855" s="15" t="s">
        <v>178</v>
      </c>
      <c r="F6855" s="132">
        <v>4.0629999999999997</v>
      </c>
      <c r="G6855" s="16" t="str">
        <f>IF(ISBLANK(F6855)=TRUE," ",'2. Metadata'!B$14)</f>
        <v>degrees Celsius</v>
      </c>
      <c r="H6855" s="16" t="s">
        <v>178</v>
      </c>
    </row>
    <row r="6856" spans="1:8" ht="15.75" customHeight="1" x14ac:dyDescent="0.2">
      <c r="A6856" s="130">
        <v>39734.927083333336</v>
      </c>
      <c r="B6856" s="9" t="s">
        <v>239</v>
      </c>
      <c r="C6856" s="16">
        <f>IF(ISBLANK(B6856)=TRUE," ", IF(B6856='2. Metadata'!B$1,'2. Metadata'!B$5, IF(B6856='2. Metadata'!C$1,'2. Metadata'!#REF!,IF(B6856='2. Metadata'!D$1,'2. Metadata'!#REF!, IF(B6856='2. Metadata'!E$1,'2. Metadata'!#REF!,IF( B6856='2. Metadata'!F$1,'2. Metadata'!#REF!,IF(B6856='2. Metadata'!G$1,'2. Metadata'!#REF!,IF(B6856='2. Metadata'!H$1,'2. Metadata'!#REF!, IF(B6856='2. Metadata'!I$1,'2. Metadata'!#REF!, IF(B6856='2. Metadata'!J$1,'2. Metadata'!#REF!, IF(B6856='2. Metadata'!K$1,'2. Metadata'!C$3, IF(B6856='2. Metadata'!L$1,'2. Metadata'!D$3, IF(B6856='2. Metadata'!M$1,'2. Metadata'!M$5, IF(B6856='2. Metadata'!N$1,'2. Metadata'!N$5))))))))))))))</f>
        <v>49.690002</v>
      </c>
      <c r="D6856" s="13">
        <f>IF(ISBLANK(B6856)=TRUE," ", IF(B6856='2. Metadata'!B$1,'2. Metadata'!B$6, IF(B6856='2. Metadata'!C$1,'2. Metadata'!C$4,IF(B6856='2. Metadata'!D$1,'2. Metadata'!D$4, IF(B6856='2. Metadata'!E$1,'2. Metadata'!E$4,IF( B6856='2. Metadata'!F$1,'2. Metadata'!F$4,IF(B6856='2. Metadata'!G$1,'2. Metadata'!G$4,IF(B6856='2. Metadata'!H$1,'2. Metadata'!H$4, IF(B6856='2. Metadata'!I$1,'2. Metadata'!I$4, IF(B6856='2. Metadata'!J$1,'2. Metadata'!J$4, IF(B6856='2. Metadata'!K$1,'2. Metadata'!K$4, IF(B6856='2. Metadata'!L$1,'2. Metadata'!L$4, IF(B6856='2. Metadata'!M$1,'2. Metadata'!M$6, IF(B6856='2. Metadata'!N$1,'2. Metadata'!N$6))))))))))))))</f>
        <v>-115.97499999999999</v>
      </c>
      <c r="E6856" s="15" t="s">
        <v>178</v>
      </c>
      <c r="F6856" s="132">
        <v>4.0369999999999999</v>
      </c>
      <c r="G6856" s="16" t="str">
        <f>IF(ISBLANK(F6856)=TRUE," ",'2. Metadata'!B$14)</f>
        <v>degrees Celsius</v>
      </c>
      <c r="H6856" s="16" t="s">
        <v>178</v>
      </c>
    </row>
    <row r="6857" spans="1:8" ht="15.75" customHeight="1" x14ac:dyDescent="0.2">
      <c r="A6857" s="130">
        <v>39734.9375</v>
      </c>
      <c r="B6857" s="9" t="s">
        <v>239</v>
      </c>
      <c r="C6857" s="16">
        <f>IF(ISBLANK(B6857)=TRUE," ", IF(B6857='2. Metadata'!B$1,'2. Metadata'!B$5, IF(B6857='2. Metadata'!C$1,'2. Metadata'!#REF!,IF(B6857='2. Metadata'!D$1,'2. Metadata'!#REF!, IF(B6857='2. Metadata'!E$1,'2. Metadata'!#REF!,IF( B6857='2. Metadata'!F$1,'2. Metadata'!#REF!,IF(B6857='2. Metadata'!G$1,'2. Metadata'!#REF!,IF(B6857='2. Metadata'!H$1,'2. Metadata'!#REF!, IF(B6857='2. Metadata'!I$1,'2. Metadata'!#REF!, IF(B6857='2. Metadata'!J$1,'2. Metadata'!#REF!, IF(B6857='2. Metadata'!K$1,'2. Metadata'!C$3, IF(B6857='2. Metadata'!L$1,'2. Metadata'!D$3, IF(B6857='2. Metadata'!M$1,'2. Metadata'!M$5, IF(B6857='2. Metadata'!N$1,'2. Metadata'!N$5))))))))))))))</f>
        <v>49.690002</v>
      </c>
      <c r="D6857" s="13">
        <f>IF(ISBLANK(B6857)=TRUE," ", IF(B6857='2. Metadata'!B$1,'2. Metadata'!B$6, IF(B6857='2. Metadata'!C$1,'2. Metadata'!C$4,IF(B6857='2. Metadata'!D$1,'2. Metadata'!D$4, IF(B6857='2. Metadata'!E$1,'2. Metadata'!E$4,IF( B6857='2. Metadata'!F$1,'2. Metadata'!F$4,IF(B6857='2. Metadata'!G$1,'2. Metadata'!G$4,IF(B6857='2. Metadata'!H$1,'2. Metadata'!H$4, IF(B6857='2. Metadata'!I$1,'2. Metadata'!I$4, IF(B6857='2. Metadata'!J$1,'2. Metadata'!J$4, IF(B6857='2. Metadata'!K$1,'2. Metadata'!K$4, IF(B6857='2. Metadata'!L$1,'2. Metadata'!L$4, IF(B6857='2. Metadata'!M$1,'2. Metadata'!M$6, IF(B6857='2. Metadata'!N$1,'2. Metadata'!N$6))))))))))))))</f>
        <v>-115.97499999999999</v>
      </c>
      <c r="E6857" s="15" t="s">
        <v>178</v>
      </c>
      <c r="F6857" s="132">
        <v>4.0110000000000001</v>
      </c>
      <c r="G6857" s="16" t="str">
        <f>IF(ISBLANK(F6857)=TRUE," ",'2. Metadata'!B$14)</f>
        <v>degrees Celsius</v>
      </c>
      <c r="H6857" s="16" t="s">
        <v>178</v>
      </c>
    </row>
    <row r="6858" spans="1:8" ht="15.75" customHeight="1" x14ac:dyDescent="0.2">
      <c r="A6858" s="130">
        <v>39734.947916666664</v>
      </c>
      <c r="B6858" s="9" t="s">
        <v>239</v>
      </c>
      <c r="C6858" s="16">
        <f>IF(ISBLANK(B6858)=TRUE," ", IF(B6858='2. Metadata'!B$1,'2. Metadata'!B$5, IF(B6858='2. Metadata'!C$1,'2. Metadata'!#REF!,IF(B6858='2. Metadata'!D$1,'2. Metadata'!#REF!, IF(B6858='2. Metadata'!E$1,'2. Metadata'!#REF!,IF( B6858='2. Metadata'!F$1,'2. Metadata'!#REF!,IF(B6858='2. Metadata'!G$1,'2. Metadata'!#REF!,IF(B6858='2. Metadata'!H$1,'2. Metadata'!#REF!, IF(B6858='2. Metadata'!I$1,'2. Metadata'!#REF!, IF(B6858='2. Metadata'!J$1,'2. Metadata'!#REF!, IF(B6858='2. Metadata'!K$1,'2. Metadata'!C$3, IF(B6858='2. Metadata'!L$1,'2. Metadata'!D$3, IF(B6858='2. Metadata'!M$1,'2. Metadata'!M$5, IF(B6858='2. Metadata'!N$1,'2. Metadata'!N$5))))))))))))))</f>
        <v>49.690002</v>
      </c>
      <c r="D6858" s="13">
        <f>IF(ISBLANK(B6858)=TRUE," ", IF(B6858='2. Metadata'!B$1,'2. Metadata'!B$6, IF(B6858='2. Metadata'!C$1,'2. Metadata'!C$4,IF(B6858='2. Metadata'!D$1,'2. Metadata'!D$4, IF(B6858='2. Metadata'!E$1,'2. Metadata'!E$4,IF( B6858='2. Metadata'!F$1,'2. Metadata'!F$4,IF(B6858='2. Metadata'!G$1,'2. Metadata'!G$4,IF(B6858='2. Metadata'!H$1,'2. Metadata'!H$4, IF(B6858='2. Metadata'!I$1,'2. Metadata'!I$4, IF(B6858='2. Metadata'!J$1,'2. Metadata'!J$4, IF(B6858='2. Metadata'!K$1,'2. Metadata'!K$4, IF(B6858='2. Metadata'!L$1,'2. Metadata'!L$4, IF(B6858='2. Metadata'!M$1,'2. Metadata'!M$6, IF(B6858='2. Metadata'!N$1,'2. Metadata'!N$6))))))))))))))</f>
        <v>-115.97499999999999</v>
      </c>
      <c r="E6858" s="15" t="s">
        <v>178</v>
      </c>
      <c r="F6858" s="132">
        <v>3.9849999999999999</v>
      </c>
      <c r="G6858" s="16" t="str">
        <f>IF(ISBLANK(F6858)=TRUE," ",'2. Metadata'!B$14)</f>
        <v>degrees Celsius</v>
      </c>
      <c r="H6858" s="16" t="s">
        <v>178</v>
      </c>
    </row>
    <row r="6859" spans="1:8" ht="15.75" customHeight="1" x14ac:dyDescent="0.2">
      <c r="A6859" s="130">
        <v>39734.958333333336</v>
      </c>
      <c r="B6859" s="9" t="s">
        <v>239</v>
      </c>
      <c r="C6859" s="16">
        <f>IF(ISBLANK(B6859)=TRUE," ", IF(B6859='2. Metadata'!B$1,'2. Metadata'!B$5, IF(B6859='2. Metadata'!C$1,'2. Metadata'!#REF!,IF(B6859='2. Metadata'!D$1,'2. Metadata'!#REF!, IF(B6859='2. Metadata'!E$1,'2. Metadata'!#REF!,IF( B6859='2. Metadata'!F$1,'2. Metadata'!#REF!,IF(B6859='2. Metadata'!G$1,'2. Metadata'!#REF!,IF(B6859='2. Metadata'!H$1,'2. Metadata'!#REF!, IF(B6859='2. Metadata'!I$1,'2. Metadata'!#REF!, IF(B6859='2. Metadata'!J$1,'2. Metadata'!#REF!, IF(B6859='2. Metadata'!K$1,'2. Metadata'!C$3, IF(B6859='2. Metadata'!L$1,'2. Metadata'!D$3, IF(B6859='2. Metadata'!M$1,'2. Metadata'!M$5, IF(B6859='2. Metadata'!N$1,'2. Metadata'!N$5))))))))))))))</f>
        <v>49.690002</v>
      </c>
      <c r="D6859" s="13">
        <f>IF(ISBLANK(B6859)=TRUE," ", IF(B6859='2. Metadata'!B$1,'2. Metadata'!B$6, IF(B6859='2. Metadata'!C$1,'2. Metadata'!C$4,IF(B6859='2. Metadata'!D$1,'2. Metadata'!D$4, IF(B6859='2. Metadata'!E$1,'2. Metadata'!E$4,IF( B6859='2. Metadata'!F$1,'2. Metadata'!F$4,IF(B6859='2. Metadata'!G$1,'2. Metadata'!G$4,IF(B6859='2. Metadata'!H$1,'2. Metadata'!H$4, IF(B6859='2. Metadata'!I$1,'2. Metadata'!I$4, IF(B6859='2. Metadata'!J$1,'2. Metadata'!J$4, IF(B6859='2. Metadata'!K$1,'2. Metadata'!K$4, IF(B6859='2. Metadata'!L$1,'2. Metadata'!L$4, IF(B6859='2. Metadata'!M$1,'2. Metadata'!M$6, IF(B6859='2. Metadata'!N$1,'2. Metadata'!N$6))))))))))))))</f>
        <v>-115.97499999999999</v>
      </c>
      <c r="E6859" s="15" t="s">
        <v>178</v>
      </c>
      <c r="F6859" s="132">
        <v>3.9849999999999999</v>
      </c>
      <c r="G6859" s="16" t="str">
        <f>IF(ISBLANK(F6859)=TRUE," ",'2. Metadata'!B$14)</f>
        <v>degrees Celsius</v>
      </c>
      <c r="H6859" s="16" t="s">
        <v>178</v>
      </c>
    </row>
    <row r="6860" spans="1:8" ht="15.75" customHeight="1" x14ac:dyDescent="0.2">
      <c r="A6860" s="130">
        <v>39734.96875</v>
      </c>
      <c r="B6860" s="9" t="s">
        <v>239</v>
      </c>
      <c r="C6860" s="16">
        <f>IF(ISBLANK(B6860)=TRUE," ", IF(B6860='2. Metadata'!B$1,'2. Metadata'!B$5, IF(B6860='2. Metadata'!C$1,'2. Metadata'!#REF!,IF(B6860='2. Metadata'!D$1,'2. Metadata'!#REF!, IF(B6860='2. Metadata'!E$1,'2. Metadata'!#REF!,IF( B6860='2. Metadata'!F$1,'2. Metadata'!#REF!,IF(B6860='2. Metadata'!G$1,'2. Metadata'!#REF!,IF(B6860='2. Metadata'!H$1,'2. Metadata'!#REF!, IF(B6860='2. Metadata'!I$1,'2. Metadata'!#REF!, IF(B6860='2. Metadata'!J$1,'2. Metadata'!#REF!, IF(B6860='2. Metadata'!K$1,'2. Metadata'!C$3, IF(B6860='2. Metadata'!L$1,'2. Metadata'!D$3, IF(B6860='2. Metadata'!M$1,'2. Metadata'!M$5, IF(B6860='2. Metadata'!N$1,'2. Metadata'!N$5))))))))))))))</f>
        <v>49.690002</v>
      </c>
      <c r="D6860" s="13">
        <f>IF(ISBLANK(B6860)=TRUE," ", IF(B6860='2. Metadata'!B$1,'2. Metadata'!B$6, IF(B6860='2. Metadata'!C$1,'2. Metadata'!C$4,IF(B6860='2. Metadata'!D$1,'2. Metadata'!D$4, IF(B6860='2. Metadata'!E$1,'2. Metadata'!E$4,IF( B6860='2. Metadata'!F$1,'2. Metadata'!F$4,IF(B6860='2. Metadata'!G$1,'2. Metadata'!G$4,IF(B6860='2. Metadata'!H$1,'2. Metadata'!H$4, IF(B6860='2. Metadata'!I$1,'2. Metadata'!I$4, IF(B6860='2. Metadata'!J$1,'2. Metadata'!J$4, IF(B6860='2. Metadata'!K$1,'2. Metadata'!K$4, IF(B6860='2. Metadata'!L$1,'2. Metadata'!L$4, IF(B6860='2. Metadata'!M$1,'2. Metadata'!M$6, IF(B6860='2. Metadata'!N$1,'2. Metadata'!N$6))))))))))))))</f>
        <v>-115.97499999999999</v>
      </c>
      <c r="E6860" s="15" t="s">
        <v>178</v>
      </c>
      <c r="F6860" s="132">
        <v>3.9580000000000002</v>
      </c>
      <c r="G6860" s="16" t="str">
        <f>IF(ISBLANK(F6860)=TRUE," ",'2. Metadata'!B$14)</f>
        <v>degrees Celsius</v>
      </c>
      <c r="H6860" s="16" t="s">
        <v>178</v>
      </c>
    </row>
    <row r="6861" spans="1:8" ht="15.75" customHeight="1" x14ac:dyDescent="0.2">
      <c r="A6861" s="130">
        <v>39734.979166666664</v>
      </c>
      <c r="B6861" s="9" t="s">
        <v>239</v>
      </c>
      <c r="C6861" s="16">
        <f>IF(ISBLANK(B6861)=TRUE," ", IF(B6861='2. Metadata'!B$1,'2. Metadata'!B$5, IF(B6861='2. Metadata'!C$1,'2. Metadata'!#REF!,IF(B6861='2. Metadata'!D$1,'2. Metadata'!#REF!, IF(B6861='2. Metadata'!E$1,'2. Metadata'!#REF!,IF( B6861='2. Metadata'!F$1,'2. Metadata'!#REF!,IF(B6861='2. Metadata'!G$1,'2. Metadata'!#REF!,IF(B6861='2. Metadata'!H$1,'2. Metadata'!#REF!, IF(B6861='2. Metadata'!I$1,'2. Metadata'!#REF!, IF(B6861='2. Metadata'!J$1,'2. Metadata'!#REF!, IF(B6861='2. Metadata'!K$1,'2. Metadata'!C$3, IF(B6861='2. Metadata'!L$1,'2. Metadata'!D$3, IF(B6861='2. Metadata'!M$1,'2. Metadata'!M$5, IF(B6861='2. Metadata'!N$1,'2. Metadata'!N$5))))))))))))))</f>
        <v>49.690002</v>
      </c>
      <c r="D6861" s="13">
        <f>IF(ISBLANK(B6861)=TRUE," ", IF(B6861='2. Metadata'!B$1,'2. Metadata'!B$6, IF(B6861='2. Metadata'!C$1,'2. Metadata'!C$4,IF(B6861='2. Metadata'!D$1,'2. Metadata'!D$4, IF(B6861='2. Metadata'!E$1,'2. Metadata'!E$4,IF( B6861='2. Metadata'!F$1,'2. Metadata'!F$4,IF(B6861='2. Metadata'!G$1,'2. Metadata'!G$4,IF(B6861='2. Metadata'!H$1,'2. Metadata'!H$4, IF(B6861='2. Metadata'!I$1,'2. Metadata'!I$4, IF(B6861='2. Metadata'!J$1,'2. Metadata'!J$4, IF(B6861='2. Metadata'!K$1,'2. Metadata'!K$4, IF(B6861='2. Metadata'!L$1,'2. Metadata'!L$4, IF(B6861='2. Metadata'!M$1,'2. Metadata'!M$6, IF(B6861='2. Metadata'!N$1,'2. Metadata'!N$6))))))))))))))</f>
        <v>-115.97499999999999</v>
      </c>
      <c r="E6861" s="15" t="s">
        <v>178</v>
      </c>
      <c r="F6861" s="132">
        <v>3.9319999999999999</v>
      </c>
      <c r="G6861" s="16" t="str">
        <f>IF(ISBLANK(F6861)=TRUE," ",'2. Metadata'!B$14)</f>
        <v>degrees Celsius</v>
      </c>
      <c r="H6861" s="16" t="s">
        <v>178</v>
      </c>
    </row>
    <row r="6862" spans="1:8" ht="15.75" customHeight="1" x14ac:dyDescent="0.2">
      <c r="A6862" s="130">
        <v>39734.989583333336</v>
      </c>
      <c r="B6862" s="9" t="s">
        <v>239</v>
      </c>
      <c r="C6862" s="16">
        <f>IF(ISBLANK(B6862)=TRUE," ", IF(B6862='2. Metadata'!B$1,'2. Metadata'!B$5, IF(B6862='2. Metadata'!C$1,'2. Metadata'!#REF!,IF(B6862='2. Metadata'!D$1,'2. Metadata'!#REF!, IF(B6862='2. Metadata'!E$1,'2. Metadata'!#REF!,IF( B6862='2. Metadata'!F$1,'2. Metadata'!#REF!,IF(B6862='2. Metadata'!G$1,'2. Metadata'!#REF!,IF(B6862='2. Metadata'!H$1,'2. Metadata'!#REF!, IF(B6862='2. Metadata'!I$1,'2. Metadata'!#REF!, IF(B6862='2. Metadata'!J$1,'2. Metadata'!#REF!, IF(B6862='2. Metadata'!K$1,'2. Metadata'!C$3, IF(B6862='2. Metadata'!L$1,'2. Metadata'!D$3, IF(B6862='2. Metadata'!M$1,'2. Metadata'!M$5, IF(B6862='2. Metadata'!N$1,'2. Metadata'!N$5))))))))))))))</f>
        <v>49.690002</v>
      </c>
      <c r="D6862" s="13">
        <f>IF(ISBLANK(B6862)=TRUE," ", IF(B6862='2. Metadata'!B$1,'2. Metadata'!B$6, IF(B6862='2. Metadata'!C$1,'2. Metadata'!C$4,IF(B6862='2. Metadata'!D$1,'2. Metadata'!D$4, IF(B6862='2. Metadata'!E$1,'2. Metadata'!E$4,IF( B6862='2. Metadata'!F$1,'2. Metadata'!F$4,IF(B6862='2. Metadata'!G$1,'2. Metadata'!G$4,IF(B6862='2. Metadata'!H$1,'2. Metadata'!H$4, IF(B6862='2. Metadata'!I$1,'2. Metadata'!I$4, IF(B6862='2. Metadata'!J$1,'2. Metadata'!J$4, IF(B6862='2. Metadata'!K$1,'2. Metadata'!K$4, IF(B6862='2. Metadata'!L$1,'2. Metadata'!L$4, IF(B6862='2. Metadata'!M$1,'2. Metadata'!M$6, IF(B6862='2. Metadata'!N$1,'2. Metadata'!N$6))))))))))))))</f>
        <v>-115.97499999999999</v>
      </c>
      <c r="E6862" s="15" t="s">
        <v>178</v>
      </c>
      <c r="F6862" s="132">
        <v>3.9060000000000001</v>
      </c>
      <c r="G6862" s="16" t="str">
        <f>IF(ISBLANK(F6862)=TRUE," ",'2. Metadata'!B$14)</f>
        <v>degrees Celsius</v>
      </c>
      <c r="H6862" s="16" t="s">
        <v>178</v>
      </c>
    </row>
    <row r="6863" spans="1:8" ht="15.75" customHeight="1" x14ac:dyDescent="0.2">
      <c r="A6863" s="130">
        <v>39735</v>
      </c>
      <c r="B6863" s="9" t="s">
        <v>239</v>
      </c>
      <c r="C6863" s="16">
        <f>IF(ISBLANK(B6863)=TRUE," ", IF(B6863='2. Metadata'!B$1,'2. Metadata'!B$5, IF(B6863='2. Metadata'!C$1,'2. Metadata'!#REF!,IF(B6863='2. Metadata'!D$1,'2. Metadata'!#REF!, IF(B6863='2. Metadata'!E$1,'2. Metadata'!#REF!,IF( B6863='2. Metadata'!F$1,'2. Metadata'!#REF!,IF(B6863='2. Metadata'!G$1,'2. Metadata'!#REF!,IF(B6863='2. Metadata'!H$1,'2. Metadata'!#REF!, IF(B6863='2. Metadata'!I$1,'2. Metadata'!#REF!, IF(B6863='2. Metadata'!J$1,'2. Metadata'!#REF!, IF(B6863='2. Metadata'!K$1,'2. Metadata'!C$3, IF(B6863='2. Metadata'!L$1,'2. Metadata'!D$3, IF(B6863='2. Metadata'!M$1,'2. Metadata'!M$5, IF(B6863='2. Metadata'!N$1,'2. Metadata'!N$5))))))))))))))</f>
        <v>49.690002</v>
      </c>
      <c r="D6863" s="13">
        <f>IF(ISBLANK(B6863)=TRUE," ", IF(B6863='2. Metadata'!B$1,'2. Metadata'!B$6, IF(B6863='2. Metadata'!C$1,'2. Metadata'!C$4,IF(B6863='2. Metadata'!D$1,'2. Metadata'!D$4, IF(B6863='2. Metadata'!E$1,'2. Metadata'!E$4,IF( B6863='2. Metadata'!F$1,'2. Metadata'!F$4,IF(B6863='2. Metadata'!G$1,'2. Metadata'!G$4,IF(B6863='2. Metadata'!H$1,'2. Metadata'!H$4, IF(B6863='2. Metadata'!I$1,'2. Metadata'!I$4, IF(B6863='2. Metadata'!J$1,'2. Metadata'!J$4, IF(B6863='2. Metadata'!K$1,'2. Metadata'!K$4, IF(B6863='2. Metadata'!L$1,'2. Metadata'!L$4, IF(B6863='2. Metadata'!M$1,'2. Metadata'!M$6, IF(B6863='2. Metadata'!N$1,'2. Metadata'!N$6))))))))))))))</f>
        <v>-115.97499999999999</v>
      </c>
      <c r="E6863" s="15" t="s">
        <v>178</v>
      </c>
      <c r="F6863" s="132">
        <v>3.88</v>
      </c>
      <c r="G6863" s="16" t="str">
        <f>IF(ISBLANK(F6863)=TRUE," ",'2. Metadata'!B$14)</f>
        <v>degrees Celsius</v>
      </c>
      <c r="H6863" s="16" t="s">
        <v>178</v>
      </c>
    </row>
    <row r="6864" spans="1:8" ht="15.75" customHeight="1" x14ac:dyDescent="0.2">
      <c r="A6864" s="130">
        <v>39735.010416666664</v>
      </c>
      <c r="B6864" s="9" t="s">
        <v>239</v>
      </c>
      <c r="C6864" s="16">
        <f>IF(ISBLANK(B6864)=TRUE," ", IF(B6864='2. Metadata'!B$1,'2. Metadata'!B$5, IF(B6864='2. Metadata'!C$1,'2. Metadata'!#REF!,IF(B6864='2. Metadata'!D$1,'2. Metadata'!#REF!, IF(B6864='2. Metadata'!E$1,'2. Metadata'!#REF!,IF( B6864='2. Metadata'!F$1,'2. Metadata'!#REF!,IF(B6864='2. Metadata'!G$1,'2. Metadata'!#REF!,IF(B6864='2. Metadata'!H$1,'2. Metadata'!#REF!, IF(B6864='2. Metadata'!I$1,'2. Metadata'!#REF!, IF(B6864='2. Metadata'!J$1,'2. Metadata'!#REF!, IF(B6864='2. Metadata'!K$1,'2. Metadata'!C$3, IF(B6864='2. Metadata'!L$1,'2. Metadata'!D$3, IF(B6864='2. Metadata'!M$1,'2. Metadata'!M$5, IF(B6864='2. Metadata'!N$1,'2. Metadata'!N$5))))))))))))))</f>
        <v>49.690002</v>
      </c>
      <c r="D6864" s="13">
        <f>IF(ISBLANK(B6864)=TRUE," ", IF(B6864='2. Metadata'!B$1,'2. Metadata'!B$6, IF(B6864='2. Metadata'!C$1,'2. Metadata'!C$4,IF(B6864='2. Metadata'!D$1,'2. Metadata'!D$4, IF(B6864='2. Metadata'!E$1,'2. Metadata'!E$4,IF( B6864='2. Metadata'!F$1,'2. Metadata'!F$4,IF(B6864='2. Metadata'!G$1,'2. Metadata'!G$4,IF(B6864='2. Metadata'!H$1,'2. Metadata'!H$4, IF(B6864='2. Metadata'!I$1,'2. Metadata'!I$4, IF(B6864='2. Metadata'!J$1,'2. Metadata'!J$4, IF(B6864='2. Metadata'!K$1,'2. Metadata'!K$4, IF(B6864='2. Metadata'!L$1,'2. Metadata'!L$4, IF(B6864='2. Metadata'!M$1,'2. Metadata'!M$6, IF(B6864='2. Metadata'!N$1,'2. Metadata'!N$6))))))))))))))</f>
        <v>-115.97499999999999</v>
      </c>
      <c r="E6864" s="15" t="s">
        <v>178</v>
      </c>
      <c r="F6864" s="132">
        <v>3.8540000000000001</v>
      </c>
      <c r="G6864" s="16" t="str">
        <f>IF(ISBLANK(F6864)=TRUE," ",'2. Metadata'!B$14)</f>
        <v>degrees Celsius</v>
      </c>
      <c r="H6864" s="16" t="s">
        <v>178</v>
      </c>
    </row>
    <row r="6865" spans="1:8" ht="15.75" customHeight="1" x14ac:dyDescent="0.2">
      <c r="A6865" s="130">
        <v>39735.020833333336</v>
      </c>
      <c r="B6865" s="9" t="s">
        <v>239</v>
      </c>
      <c r="C6865" s="16">
        <f>IF(ISBLANK(B6865)=TRUE," ", IF(B6865='2. Metadata'!B$1,'2. Metadata'!B$5, IF(B6865='2. Metadata'!C$1,'2. Metadata'!#REF!,IF(B6865='2. Metadata'!D$1,'2. Metadata'!#REF!, IF(B6865='2. Metadata'!E$1,'2. Metadata'!#REF!,IF( B6865='2. Metadata'!F$1,'2. Metadata'!#REF!,IF(B6865='2. Metadata'!G$1,'2. Metadata'!#REF!,IF(B6865='2. Metadata'!H$1,'2. Metadata'!#REF!, IF(B6865='2. Metadata'!I$1,'2. Metadata'!#REF!, IF(B6865='2. Metadata'!J$1,'2. Metadata'!#REF!, IF(B6865='2. Metadata'!K$1,'2. Metadata'!C$3, IF(B6865='2. Metadata'!L$1,'2. Metadata'!D$3, IF(B6865='2. Metadata'!M$1,'2. Metadata'!M$5, IF(B6865='2. Metadata'!N$1,'2. Metadata'!N$5))))))))))))))</f>
        <v>49.690002</v>
      </c>
      <c r="D6865" s="13">
        <f>IF(ISBLANK(B6865)=TRUE," ", IF(B6865='2. Metadata'!B$1,'2. Metadata'!B$6, IF(B6865='2. Metadata'!C$1,'2. Metadata'!C$4,IF(B6865='2. Metadata'!D$1,'2. Metadata'!D$4, IF(B6865='2. Metadata'!E$1,'2. Metadata'!E$4,IF( B6865='2. Metadata'!F$1,'2. Metadata'!F$4,IF(B6865='2. Metadata'!G$1,'2. Metadata'!G$4,IF(B6865='2. Metadata'!H$1,'2. Metadata'!H$4, IF(B6865='2. Metadata'!I$1,'2. Metadata'!I$4, IF(B6865='2. Metadata'!J$1,'2. Metadata'!J$4, IF(B6865='2. Metadata'!K$1,'2. Metadata'!K$4, IF(B6865='2. Metadata'!L$1,'2. Metadata'!L$4, IF(B6865='2. Metadata'!M$1,'2. Metadata'!M$6, IF(B6865='2. Metadata'!N$1,'2. Metadata'!N$6))))))))))))))</f>
        <v>-115.97499999999999</v>
      </c>
      <c r="E6865" s="15" t="s">
        <v>178</v>
      </c>
      <c r="F6865" s="132">
        <v>3.827</v>
      </c>
      <c r="G6865" s="16" t="str">
        <f>IF(ISBLANK(F6865)=TRUE," ",'2. Metadata'!B$14)</f>
        <v>degrees Celsius</v>
      </c>
      <c r="H6865" s="16" t="s">
        <v>178</v>
      </c>
    </row>
    <row r="6866" spans="1:8" ht="15.75" customHeight="1" x14ac:dyDescent="0.2">
      <c r="A6866" s="130">
        <v>39735.03125</v>
      </c>
      <c r="B6866" s="9" t="s">
        <v>239</v>
      </c>
      <c r="C6866" s="16">
        <f>IF(ISBLANK(B6866)=TRUE," ", IF(B6866='2. Metadata'!B$1,'2. Metadata'!B$5, IF(B6866='2. Metadata'!C$1,'2. Metadata'!#REF!,IF(B6866='2. Metadata'!D$1,'2. Metadata'!#REF!, IF(B6866='2. Metadata'!E$1,'2. Metadata'!#REF!,IF( B6866='2. Metadata'!F$1,'2. Metadata'!#REF!,IF(B6866='2. Metadata'!G$1,'2. Metadata'!#REF!,IF(B6866='2. Metadata'!H$1,'2. Metadata'!#REF!, IF(B6866='2. Metadata'!I$1,'2. Metadata'!#REF!, IF(B6866='2. Metadata'!J$1,'2. Metadata'!#REF!, IF(B6866='2. Metadata'!K$1,'2. Metadata'!C$3, IF(B6866='2. Metadata'!L$1,'2. Metadata'!D$3, IF(B6866='2. Metadata'!M$1,'2. Metadata'!M$5, IF(B6866='2. Metadata'!N$1,'2. Metadata'!N$5))))))))))))))</f>
        <v>49.690002</v>
      </c>
      <c r="D6866" s="13">
        <f>IF(ISBLANK(B6866)=TRUE," ", IF(B6866='2. Metadata'!B$1,'2. Metadata'!B$6, IF(B6866='2. Metadata'!C$1,'2. Metadata'!C$4,IF(B6866='2. Metadata'!D$1,'2. Metadata'!D$4, IF(B6866='2. Metadata'!E$1,'2. Metadata'!E$4,IF( B6866='2. Metadata'!F$1,'2. Metadata'!F$4,IF(B6866='2. Metadata'!G$1,'2. Metadata'!G$4,IF(B6866='2. Metadata'!H$1,'2. Metadata'!H$4, IF(B6866='2. Metadata'!I$1,'2. Metadata'!I$4, IF(B6866='2. Metadata'!J$1,'2. Metadata'!J$4, IF(B6866='2. Metadata'!K$1,'2. Metadata'!K$4, IF(B6866='2. Metadata'!L$1,'2. Metadata'!L$4, IF(B6866='2. Metadata'!M$1,'2. Metadata'!M$6, IF(B6866='2. Metadata'!N$1,'2. Metadata'!N$6))))))))))))))</f>
        <v>-115.97499999999999</v>
      </c>
      <c r="E6866" s="15" t="s">
        <v>178</v>
      </c>
      <c r="F6866" s="132">
        <v>3.8010000000000002</v>
      </c>
      <c r="G6866" s="16" t="str">
        <f>IF(ISBLANK(F6866)=TRUE," ",'2. Metadata'!B$14)</f>
        <v>degrees Celsius</v>
      </c>
      <c r="H6866" s="16" t="s">
        <v>178</v>
      </c>
    </row>
    <row r="6867" spans="1:8" ht="15.75" customHeight="1" x14ac:dyDescent="0.2">
      <c r="A6867" s="130">
        <v>39735.041666666664</v>
      </c>
      <c r="B6867" s="9" t="s">
        <v>239</v>
      </c>
      <c r="C6867" s="16">
        <f>IF(ISBLANK(B6867)=TRUE," ", IF(B6867='2. Metadata'!B$1,'2. Metadata'!B$5, IF(B6867='2. Metadata'!C$1,'2. Metadata'!#REF!,IF(B6867='2. Metadata'!D$1,'2. Metadata'!#REF!, IF(B6867='2. Metadata'!E$1,'2. Metadata'!#REF!,IF( B6867='2. Metadata'!F$1,'2. Metadata'!#REF!,IF(B6867='2. Metadata'!G$1,'2. Metadata'!#REF!,IF(B6867='2. Metadata'!H$1,'2. Metadata'!#REF!, IF(B6867='2. Metadata'!I$1,'2. Metadata'!#REF!, IF(B6867='2. Metadata'!J$1,'2. Metadata'!#REF!, IF(B6867='2. Metadata'!K$1,'2. Metadata'!C$3, IF(B6867='2. Metadata'!L$1,'2. Metadata'!D$3, IF(B6867='2. Metadata'!M$1,'2. Metadata'!M$5, IF(B6867='2. Metadata'!N$1,'2. Metadata'!N$5))))))))))))))</f>
        <v>49.690002</v>
      </c>
      <c r="D6867" s="13">
        <f>IF(ISBLANK(B6867)=TRUE," ", IF(B6867='2. Metadata'!B$1,'2. Metadata'!B$6, IF(B6867='2. Metadata'!C$1,'2. Metadata'!C$4,IF(B6867='2. Metadata'!D$1,'2. Metadata'!D$4, IF(B6867='2. Metadata'!E$1,'2. Metadata'!E$4,IF( B6867='2. Metadata'!F$1,'2. Metadata'!F$4,IF(B6867='2. Metadata'!G$1,'2. Metadata'!G$4,IF(B6867='2. Metadata'!H$1,'2. Metadata'!H$4, IF(B6867='2. Metadata'!I$1,'2. Metadata'!I$4, IF(B6867='2. Metadata'!J$1,'2. Metadata'!J$4, IF(B6867='2. Metadata'!K$1,'2. Metadata'!K$4, IF(B6867='2. Metadata'!L$1,'2. Metadata'!L$4, IF(B6867='2. Metadata'!M$1,'2. Metadata'!M$6, IF(B6867='2. Metadata'!N$1,'2. Metadata'!N$6))))))))))))))</f>
        <v>-115.97499999999999</v>
      </c>
      <c r="E6867" s="15" t="s">
        <v>178</v>
      </c>
      <c r="F6867" s="132">
        <v>3.7749999999999999</v>
      </c>
      <c r="G6867" s="16" t="str">
        <f>IF(ISBLANK(F6867)=TRUE," ",'2. Metadata'!B$14)</f>
        <v>degrees Celsius</v>
      </c>
      <c r="H6867" s="16" t="s">
        <v>178</v>
      </c>
    </row>
    <row r="6868" spans="1:8" ht="15.75" customHeight="1" x14ac:dyDescent="0.2">
      <c r="A6868" s="130">
        <v>39735.052083333336</v>
      </c>
      <c r="B6868" s="9" t="s">
        <v>239</v>
      </c>
      <c r="C6868" s="16">
        <f>IF(ISBLANK(B6868)=TRUE," ", IF(B6868='2. Metadata'!B$1,'2. Metadata'!B$5, IF(B6868='2. Metadata'!C$1,'2. Metadata'!#REF!,IF(B6868='2. Metadata'!D$1,'2. Metadata'!#REF!, IF(B6868='2. Metadata'!E$1,'2. Metadata'!#REF!,IF( B6868='2. Metadata'!F$1,'2. Metadata'!#REF!,IF(B6868='2. Metadata'!G$1,'2. Metadata'!#REF!,IF(B6868='2. Metadata'!H$1,'2. Metadata'!#REF!, IF(B6868='2. Metadata'!I$1,'2. Metadata'!#REF!, IF(B6868='2. Metadata'!J$1,'2. Metadata'!#REF!, IF(B6868='2. Metadata'!K$1,'2. Metadata'!C$3, IF(B6868='2. Metadata'!L$1,'2. Metadata'!D$3, IF(B6868='2. Metadata'!M$1,'2. Metadata'!M$5, IF(B6868='2. Metadata'!N$1,'2. Metadata'!N$5))))))))))))))</f>
        <v>49.690002</v>
      </c>
      <c r="D6868" s="13">
        <f>IF(ISBLANK(B6868)=TRUE," ", IF(B6868='2. Metadata'!B$1,'2. Metadata'!B$6, IF(B6868='2. Metadata'!C$1,'2. Metadata'!C$4,IF(B6868='2. Metadata'!D$1,'2. Metadata'!D$4, IF(B6868='2. Metadata'!E$1,'2. Metadata'!E$4,IF( B6868='2. Metadata'!F$1,'2. Metadata'!F$4,IF(B6868='2. Metadata'!G$1,'2. Metadata'!G$4,IF(B6868='2. Metadata'!H$1,'2. Metadata'!H$4, IF(B6868='2. Metadata'!I$1,'2. Metadata'!I$4, IF(B6868='2. Metadata'!J$1,'2. Metadata'!J$4, IF(B6868='2. Metadata'!K$1,'2. Metadata'!K$4, IF(B6868='2. Metadata'!L$1,'2. Metadata'!L$4, IF(B6868='2. Metadata'!M$1,'2. Metadata'!M$6, IF(B6868='2. Metadata'!N$1,'2. Metadata'!N$6))))))))))))))</f>
        <v>-115.97499999999999</v>
      </c>
      <c r="E6868" s="15" t="s">
        <v>178</v>
      </c>
      <c r="F6868" s="132">
        <v>3.7490000000000001</v>
      </c>
      <c r="G6868" s="16" t="str">
        <f>IF(ISBLANK(F6868)=TRUE," ",'2. Metadata'!B$14)</f>
        <v>degrees Celsius</v>
      </c>
      <c r="H6868" s="16" t="s">
        <v>178</v>
      </c>
    </row>
    <row r="6869" spans="1:8" ht="15.75" customHeight="1" x14ac:dyDescent="0.2">
      <c r="A6869" s="130">
        <v>39735.0625</v>
      </c>
      <c r="B6869" s="9" t="s">
        <v>239</v>
      </c>
      <c r="C6869" s="16">
        <f>IF(ISBLANK(B6869)=TRUE," ", IF(B6869='2. Metadata'!B$1,'2. Metadata'!B$5, IF(B6869='2. Metadata'!C$1,'2. Metadata'!#REF!,IF(B6869='2. Metadata'!D$1,'2. Metadata'!#REF!, IF(B6869='2. Metadata'!E$1,'2. Metadata'!#REF!,IF( B6869='2. Metadata'!F$1,'2. Metadata'!#REF!,IF(B6869='2. Metadata'!G$1,'2. Metadata'!#REF!,IF(B6869='2. Metadata'!H$1,'2. Metadata'!#REF!, IF(B6869='2. Metadata'!I$1,'2. Metadata'!#REF!, IF(B6869='2. Metadata'!J$1,'2. Metadata'!#REF!, IF(B6869='2. Metadata'!K$1,'2. Metadata'!C$3, IF(B6869='2. Metadata'!L$1,'2. Metadata'!D$3, IF(B6869='2. Metadata'!M$1,'2. Metadata'!M$5, IF(B6869='2. Metadata'!N$1,'2. Metadata'!N$5))))))))))))))</f>
        <v>49.690002</v>
      </c>
      <c r="D6869" s="13">
        <f>IF(ISBLANK(B6869)=TRUE," ", IF(B6869='2. Metadata'!B$1,'2. Metadata'!B$6, IF(B6869='2. Metadata'!C$1,'2. Metadata'!C$4,IF(B6869='2. Metadata'!D$1,'2. Metadata'!D$4, IF(B6869='2. Metadata'!E$1,'2. Metadata'!E$4,IF( B6869='2. Metadata'!F$1,'2. Metadata'!F$4,IF(B6869='2. Metadata'!G$1,'2. Metadata'!G$4,IF(B6869='2. Metadata'!H$1,'2. Metadata'!H$4, IF(B6869='2. Metadata'!I$1,'2. Metadata'!I$4, IF(B6869='2. Metadata'!J$1,'2. Metadata'!J$4, IF(B6869='2. Metadata'!K$1,'2. Metadata'!K$4, IF(B6869='2. Metadata'!L$1,'2. Metadata'!L$4, IF(B6869='2. Metadata'!M$1,'2. Metadata'!M$6, IF(B6869='2. Metadata'!N$1,'2. Metadata'!N$6))))))))))))))</f>
        <v>-115.97499999999999</v>
      </c>
      <c r="E6869" s="15" t="s">
        <v>178</v>
      </c>
      <c r="F6869" s="132">
        <v>3.722</v>
      </c>
      <c r="G6869" s="16" t="str">
        <f>IF(ISBLANK(F6869)=TRUE," ",'2. Metadata'!B$14)</f>
        <v>degrees Celsius</v>
      </c>
      <c r="H6869" s="16" t="s">
        <v>178</v>
      </c>
    </row>
    <row r="6870" spans="1:8" ht="15.75" customHeight="1" x14ac:dyDescent="0.2">
      <c r="A6870" s="130">
        <v>39735.072916666664</v>
      </c>
      <c r="B6870" s="9" t="s">
        <v>239</v>
      </c>
      <c r="C6870" s="16">
        <f>IF(ISBLANK(B6870)=TRUE," ", IF(B6870='2. Metadata'!B$1,'2. Metadata'!B$5, IF(B6870='2. Metadata'!C$1,'2. Metadata'!#REF!,IF(B6870='2. Metadata'!D$1,'2. Metadata'!#REF!, IF(B6870='2. Metadata'!E$1,'2. Metadata'!#REF!,IF( B6870='2. Metadata'!F$1,'2. Metadata'!#REF!,IF(B6870='2. Metadata'!G$1,'2. Metadata'!#REF!,IF(B6870='2. Metadata'!H$1,'2. Metadata'!#REF!, IF(B6870='2. Metadata'!I$1,'2. Metadata'!#REF!, IF(B6870='2. Metadata'!J$1,'2. Metadata'!#REF!, IF(B6870='2. Metadata'!K$1,'2. Metadata'!C$3, IF(B6870='2. Metadata'!L$1,'2. Metadata'!D$3, IF(B6870='2. Metadata'!M$1,'2. Metadata'!M$5, IF(B6870='2. Metadata'!N$1,'2. Metadata'!N$5))))))))))))))</f>
        <v>49.690002</v>
      </c>
      <c r="D6870" s="13">
        <f>IF(ISBLANK(B6870)=TRUE," ", IF(B6870='2. Metadata'!B$1,'2. Metadata'!B$6, IF(B6870='2. Metadata'!C$1,'2. Metadata'!C$4,IF(B6870='2. Metadata'!D$1,'2. Metadata'!D$4, IF(B6870='2. Metadata'!E$1,'2. Metadata'!E$4,IF( B6870='2. Metadata'!F$1,'2. Metadata'!F$4,IF(B6870='2. Metadata'!G$1,'2. Metadata'!G$4,IF(B6870='2. Metadata'!H$1,'2. Metadata'!H$4, IF(B6870='2. Metadata'!I$1,'2. Metadata'!I$4, IF(B6870='2. Metadata'!J$1,'2. Metadata'!J$4, IF(B6870='2. Metadata'!K$1,'2. Metadata'!K$4, IF(B6870='2. Metadata'!L$1,'2. Metadata'!L$4, IF(B6870='2. Metadata'!M$1,'2. Metadata'!M$6, IF(B6870='2. Metadata'!N$1,'2. Metadata'!N$6))))))))))))))</f>
        <v>-115.97499999999999</v>
      </c>
      <c r="E6870" s="15" t="s">
        <v>178</v>
      </c>
      <c r="F6870" s="132">
        <v>3.722</v>
      </c>
      <c r="G6870" s="16" t="str">
        <f>IF(ISBLANK(F6870)=TRUE," ",'2. Metadata'!B$14)</f>
        <v>degrees Celsius</v>
      </c>
      <c r="H6870" s="16" t="s">
        <v>178</v>
      </c>
    </row>
    <row r="6871" spans="1:8" ht="15.75" customHeight="1" x14ac:dyDescent="0.2">
      <c r="A6871" s="130">
        <v>39735.083333333336</v>
      </c>
      <c r="B6871" s="9" t="s">
        <v>239</v>
      </c>
      <c r="C6871" s="16">
        <f>IF(ISBLANK(B6871)=TRUE," ", IF(B6871='2. Metadata'!B$1,'2. Metadata'!B$5, IF(B6871='2. Metadata'!C$1,'2. Metadata'!#REF!,IF(B6871='2. Metadata'!D$1,'2. Metadata'!#REF!, IF(B6871='2. Metadata'!E$1,'2. Metadata'!#REF!,IF( B6871='2. Metadata'!F$1,'2. Metadata'!#REF!,IF(B6871='2. Metadata'!G$1,'2. Metadata'!#REF!,IF(B6871='2. Metadata'!H$1,'2. Metadata'!#REF!, IF(B6871='2. Metadata'!I$1,'2. Metadata'!#REF!, IF(B6871='2. Metadata'!J$1,'2. Metadata'!#REF!, IF(B6871='2. Metadata'!K$1,'2. Metadata'!C$3, IF(B6871='2. Metadata'!L$1,'2. Metadata'!D$3, IF(B6871='2. Metadata'!M$1,'2. Metadata'!M$5, IF(B6871='2. Metadata'!N$1,'2. Metadata'!N$5))))))))))))))</f>
        <v>49.690002</v>
      </c>
      <c r="D6871" s="13">
        <f>IF(ISBLANK(B6871)=TRUE," ", IF(B6871='2. Metadata'!B$1,'2. Metadata'!B$6, IF(B6871='2. Metadata'!C$1,'2. Metadata'!C$4,IF(B6871='2. Metadata'!D$1,'2. Metadata'!D$4, IF(B6871='2. Metadata'!E$1,'2. Metadata'!E$4,IF( B6871='2. Metadata'!F$1,'2. Metadata'!F$4,IF(B6871='2. Metadata'!G$1,'2. Metadata'!G$4,IF(B6871='2. Metadata'!H$1,'2. Metadata'!H$4, IF(B6871='2. Metadata'!I$1,'2. Metadata'!I$4, IF(B6871='2. Metadata'!J$1,'2. Metadata'!J$4, IF(B6871='2. Metadata'!K$1,'2. Metadata'!K$4, IF(B6871='2. Metadata'!L$1,'2. Metadata'!L$4, IF(B6871='2. Metadata'!M$1,'2. Metadata'!M$6, IF(B6871='2. Metadata'!N$1,'2. Metadata'!N$6))))))))))))))</f>
        <v>-115.97499999999999</v>
      </c>
      <c r="E6871" s="15" t="s">
        <v>178</v>
      </c>
      <c r="F6871" s="132">
        <v>3.6960000000000002</v>
      </c>
      <c r="G6871" s="16" t="str">
        <f>IF(ISBLANK(F6871)=TRUE," ",'2. Metadata'!B$14)</f>
        <v>degrees Celsius</v>
      </c>
      <c r="H6871" s="16" t="s">
        <v>178</v>
      </c>
    </row>
    <row r="6872" spans="1:8" ht="15.75" customHeight="1" x14ac:dyDescent="0.2">
      <c r="A6872" s="130">
        <v>39735.09375</v>
      </c>
      <c r="B6872" s="9" t="s">
        <v>239</v>
      </c>
      <c r="C6872" s="16">
        <f>IF(ISBLANK(B6872)=TRUE," ", IF(B6872='2. Metadata'!B$1,'2. Metadata'!B$5, IF(B6872='2. Metadata'!C$1,'2. Metadata'!#REF!,IF(B6872='2. Metadata'!D$1,'2. Metadata'!#REF!, IF(B6872='2. Metadata'!E$1,'2. Metadata'!#REF!,IF( B6872='2. Metadata'!F$1,'2. Metadata'!#REF!,IF(B6872='2. Metadata'!G$1,'2. Metadata'!#REF!,IF(B6872='2. Metadata'!H$1,'2. Metadata'!#REF!, IF(B6872='2. Metadata'!I$1,'2. Metadata'!#REF!, IF(B6872='2. Metadata'!J$1,'2. Metadata'!#REF!, IF(B6872='2. Metadata'!K$1,'2. Metadata'!C$3, IF(B6872='2. Metadata'!L$1,'2. Metadata'!D$3, IF(B6872='2. Metadata'!M$1,'2. Metadata'!M$5, IF(B6872='2. Metadata'!N$1,'2. Metadata'!N$5))))))))))))))</f>
        <v>49.690002</v>
      </c>
      <c r="D6872" s="13">
        <f>IF(ISBLANK(B6872)=TRUE," ", IF(B6872='2. Metadata'!B$1,'2. Metadata'!B$6, IF(B6872='2. Metadata'!C$1,'2. Metadata'!C$4,IF(B6872='2. Metadata'!D$1,'2. Metadata'!D$4, IF(B6872='2. Metadata'!E$1,'2. Metadata'!E$4,IF( B6872='2. Metadata'!F$1,'2. Metadata'!F$4,IF(B6872='2. Metadata'!G$1,'2. Metadata'!G$4,IF(B6872='2. Metadata'!H$1,'2. Metadata'!H$4, IF(B6872='2. Metadata'!I$1,'2. Metadata'!I$4, IF(B6872='2. Metadata'!J$1,'2. Metadata'!J$4, IF(B6872='2. Metadata'!K$1,'2. Metadata'!K$4, IF(B6872='2. Metadata'!L$1,'2. Metadata'!L$4, IF(B6872='2. Metadata'!M$1,'2. Metadata'!M$6, IF(B6872='2. Metadata'!N$1,'2. Metadata'!N$6))))))))))))))</f>
        <v>-115.97499999999999</v>
      </c>
      <c r="E6872" s="15" t="s">
        <v>178</v>
      </c>
      <c r="F6872" s="132">
        <v>3.6960000000000002</v>
      </c>
      <c r="G6872" s="16" t="str">
        <f>IF(ISBLANK(F6872)=TRUE," ",'2. Metadata'!B$14)</f>
        <v>degrees Celsius</v>
      </c>
      <c r="H6872" s="16" t="s">
        <v>178</v>
      </c>
    </row>
    <row r="6873" spans="1:8" ht="15.75" customHeight="1" x14ac:dyDescent="0.2">
      <c r="A6873" s="130">
        <v>39735.104166666664</v>
      </c>
      <c r="B6873" s="9" t="s">
        <v>239</v>
      </c>
      <c r="C6873" s="16">
        <f>IF(ISBLANK(B6873)=TRUE," ", IF(B6873='2. Metadata'!B$1,'2. Metadata'!B$5, IF(B6873='2. Metadata'!C$1,'2. Metadata'!#REF!,IF(B6873='2. Metadata'!D$1,'2. Metadata'!#REF!, IF(B6873='2. Metadata'!E$1,'2. Metadata'!#REF!,IF( B6873='2. Metadata'!F$1,'2. Metadata'!#REF!,IF(B6873='2. Metadata'!G$1,'2. Metadata'!#REF!,IF(B6873='2. Metadata'!H$1,'2. Metadata'!#REF!, IF(B6873='2. Metadata'!I$1,'2. Metadata'!#REF!, IF(B6873='2. Metadata'!J$1,'2. Metadata'!#REF!, IF(B6873='2. Metadata'!K$1,'2. Metadata'!C$3, IF(B6873='2. Metadata'!L$1,'2. Metadata'!D$3, IF(B6873='2. Metadata'!M$1,'2. Metadata'!M$5, IF(B6873='2. Metadata'!N$1,'2. Metadata'!N$5))))))))))))))</f>
        <v>49.690002</v>
      </c>
      <c r="D6873" s="13">
        <f>IF(ISBLANK(B6873)=TRUE," ", IF(B6873='2. Metadata'!B$1,'2. Metadata'!B$6, IF(B6873='2. Metadata'!C$1,'2. Metadata'!C$4,IF(B6873='2. Metadata'!D$1,'2. Metadata'!D$4, IF(B6873='2. Metadata'!E$1,'2. Metadata'!E$4,IF( B6873='2. Metadata'!F$1,'2. Metadata'!F$4,IF(B6873='2. Metadata'!G$1,'2. Metadata'!G$4,IF(B6873='2. Metadata'!H$1,'2. Metadata'!H$4, IF(B6873='2. Metadata'!I$1,'2. Metadata'!I$4, IF(B6873='2. Metadata'!J$1,'2. Metadata'!J$4, IF(B6873='2. Metadata'!K$1,'2. Metadata'!K$4, IF(B6873='2. Metadata'!L$1,'2. Metadata'!L$4, IF(B6873='2. Metadata'!M$1,'2. Metadata'!M$6, IF(B6873='2. Metadata'!N$1,'2. Metadata'!N$6))))))))))))))</f>
        <v>-115.97499999999999</v>
      </c>
      <c r="E6873" s="15" t="s">
        <v>178</v>
      </c>
      <c r="F6873" s="132">
        <v>3.67</v>
      </c>
      <c r="G6873" s="16" t="str">
        <f>IF(ISBLANK(F6873)=TRUE," ",'2. Metadata'!B$14)</f>
        <v>degrees Celsius</v>
      </c>
      <c r="H6873" s="16" t="s">
        <v>178</v>
      </c>
    </row>
    <row r="6874" spans="1:8" ht="15.75" customHeight="1" x14ac:dyDescent="0.2">
      <c r="A6874" s="130">
        <v>39735.114583333336</v>
      </c>
      <c r="B6874" s="9" t="s">
        <v>239</v>
      </c>
      <c r="C6874" s="16">
        <f>IF(ISBLANK(B6874)=TRUE," ", IF(B6874='2. Metadata'!B$1,'2. Metadata'!B$5, IF(B6874='2. Metadata'!C$1,'2. Metadata'!#REF!,IF(B6874='2. Metadata'!D$1,'2. Metadata'!#REF!, IF(B6874='2. Metadata'!E$1,'2. Metadata'!#REF!,IF( B6874='2. Metadata'!F$1,'2. Metadata'!#REF!,IF(B6874='2. Metadata'!G$1,'2. Metadata'!#REF!,IF(B6874='2. Metadata'!H$1,'2. Metadata'!#REF!, IF(B6874='2. Metadata'!I$1,'2. Metadata'!#REF!, IF(B6874='2. Metadata'!J$1,'2. Metadata'!#REF!, IF(B6874='2. Metadata'!K$1,'2. Metadata'!C$3, IF(B6874='2. Metadata'!L$1,'2. Metadata'!D$3, IF(B6874='2. Metadata'!M$1,'2. Metadata'!M$5, IF(B6874='2. Metadata'!N$1,'2. Metadata'!N$5))))))))))))))</f>
        <v>49.690002</v>
      </c>
      <c r="D6874" s="13">
        <f>IF(ISBLANK(B6874)=TRUE," ", IF(B6874='2. Metadata'!B$1,'2. Metadata'!B$6, IF(B6874='2. Metadata'!C$1,'2. Metadata'!C$4,IF(B6874='2. Metadata'!D$1,'2. Metadata'!D$4, IF(B6874='2. Metadata'!E$1,'2. Metadata'!E$4,IF( B6874='2. Metadata'!F$1,'2. Metadata'!F$4,IF(B6874='2. Metadata'!G$1,'2. Metadata'!G$4,IF(B6874='2. Metadata'!H$1,'2. Metadata'!H$4, IF(B6874='2. Metadata'!I$1,'2. Metadata'!I$4, IF(B6874='2. Metadata'!J$1,'2. Metadata'!J$4, IF(B6874='2. Metadata'!K$1,'2. Metadata'!K$4, IF(B6874='2. Metadata'!L$1,'2. Metadata'!L$4, IF(B6874='2. Metadata'!M$1,'2. Metadata'!M$6, IF(B6874='2. Metadata'!N$1,'2. Metadata'!N$6))))))))))))))</f>
        <v>-115.97499999999999</v>
      </c>
      <c r="E6874" s="15" t="s">
        <v>178</v>
      </c>
      <c r="F6874" s="132">
        <v>3.6429999999999998</v>
      </c>
      <c r="G6874" s="16" t="str">
        <f>IF(ISBLANK(F6874)=TRUE," ",'2. Metadata'!B$14)</f>
        <v>degrees Celsius</v>
      </c>
      <c r="H6874" s="16" t="s">
        <v>178</v>
      </c>
    </row>
    <row r="6875" spans="1:8" ht="15.75" customHeight="1" x14ac:dyDescent="0.2">
      <c r="A6875" s="130">
        <v>39735.125</v>
      </c>
      <c r="B6875" s="9" t="s">
        <v>239</v>
      </c>
      <c r="C6875" s="16">
        <f>IF(ISBLANK(B6875)=TRUE," ", IF(B6875='2. Metadata'!B$1,'2. Metadata'!B$5, IF(B6875='2. Metadata'!C$1,'2. Metadata'!#REF!,IF(B6875='2. Metadata'!D$1,'2. Metadata'!#REF!, IF(B6875='2. Metadata'!E$1,'2. Metadata'!#REF!,IF( B6875='2. Metadata'!F$1,'2. Metadata'!#REF!,IF(B6875='2. Metadata'!G$1,'2. Metadata'!#REF!,IF(B6875='2. Metadata'!H$1,'2. Metadata'!#REF!, IF(B6875='2. Metadata'!I$1,'2. Metadata'!#REF!, IF(B6875='2. Metadata'!J$1,'2. Metadata'!#REF!, IF(B6875='2. Metadata'!K$1,'2. Metadata'!C$3, IF(B6875='2. Metadata'!L$1,'2. Metadata'!D$3, IF(B6875='2. Metadata'!M$1,'2. Metadata'!M$5, IF(B6875='2. Metadata'!N$1,'2. Metadata'!N$5))))))))))))))</f>
        <v>49.690002</v>
      </c>
      <c r="D6875" s="13">
        <f>IF(ISBLANK(B6875)=TRUE," ", IF(B6875='2. Metadata'!B$1,'2. Metadata'!B$6, IF(B6875='2. Metadata'!C$1,'2. Metadata'!C$4,IF(B6875='2. Metadata'!D$1,'2. Metadata'!D$4, IF(B6875='2. Metadata'!E$1,'2. Metadata'!E$4,IF( B6875='2. Metadata'!F$1,'2. Metadata'!F$4,IF(B6875='2. Metadata'!G$1,'2. Metadata'!G$4,IF(B6875='2. Metadata'!H$1,'2. Metadata'!H$4, IF(B6875='2. Metadata'!I$1,'2. Metadata'!I$4, IF(B6875='2. Metadata'!J$1,'2. Metadata'!J$4, IF(B6875='2. Metadata'!K$1,'2. Metadata'!K$4, IF(B6875='2. Metadata'!L$1,'2. Metadata'!L$4, IF(B6875='2. Metadata'!M$1,'2. Metadata'!M$6, IF(B6875='2. Metadata'!N$1,'2. Metadata'!N$6))))))))))))))</f>
        <v>-115.97499999999999</v>
      </c>
      <c r="E6875" s="15" t="s">
        <v>178</v>
      </c>
      <c r="F6875" s="132">
        <v>3.6429999999999998</v>
      </c>
      <c r="G6875" s="16" t="str">
        <f>IF(ISBLANK(F6875)=TRUE," ",'2. Metadata'!B$14)</f>
        <v>degrees Celsius</v>
      </c>
      <c r="H6875" s="16" t="s">
        <v>178</v>
      </c>
    </row>
    <row r="6876" spans="1:8" ht="15.75" customHeight="1" x14ac:dyDescent="0.2">
      <c r="A6876" s="130">
        <v>39735.135416666664</v>
      </c>
      <c r="B6876" s="9" t="s">
        <v>239</v>
      </c>
      <c r="C6876" s="16">
        <f>IF(ISBLANK(B6876)=TRUE," ", IF(B6876='2. Metadata'!B$1,'2. Metadata'!B$5, IF(B6876='2. Metadata'!C$1,'2. Metadata'!#REF!,IF(B6876='2. Metadata'!D$1,'2. Metadata'!#REF!, IF(B6876='2. Metadata'!E$1,'2. Metadata'!#REF!,IF( B6876='2. Metadata'!F$1,'2. Metadata'!#REF!,IF(B6876='2. Metadata'!G$1,'2. Metadata'!#REF!,IF(B6876='2. Metadata'!H$1,'2. Metadata'!#REF!, IF(B6876='2. Metadata'!I$1,'2. Metadata'!#REF!, IF(B6876='2. Metadata'!J$1,'2. Metadata'!#REF!, IF(B6876='2. Metadata'!K$1,'2. Metadata'!C$3, IF(B6876='2. Metadata'!L$1,'2. Metadata'!D$3, IF(B6876='2. Metadata'!M$1,'2. Metadata'!M$5, IF(B6876='2. Metadata'!N$1,'2. Metadata'!N$5))))))))))))))</f>
        <v>49.690002</v>
      </c>
      <c r="D6876" s="13">
        <f>IF(ISBLANK(B6876)=TRUE," ", IF(B6876='2. Metadata'!B$1,'2. Metadata'!B$6, IF(B6876='2. Metadata'!C$1,'2. Metadata'!C$4,IF(B6876='2. Metadata'!D$1,'2. Metadata'!D$4, IF(B6876='2. Metadata'!E$1,'2. Metadata'!E$4,IF( B6876='2. Metadata'!F$1,'2. Metadata'!F$4,IF(B6876='2. Metadata'!G$1,'2. Metadata'!G$4,IF(B6876='2. Metadata'!H$1,'2. Metadata'!H$4, IF(B6876='2. Metadata'!I$1,'2. Metadata'!I$4, IF(B6876='2. Metadata'!J$1,'2. Metadata'!J$4, IF(B6876='2. Metadata'!K$1,'2. Metadata'!K$4, IF(B6876='2. Metadata'!L$1,'2. Metadata'!L$4, IF(B6876='2. Metadata'!M$1,'2. Metadata'!M$6, IF(B6876='2. Metadata'!N$1,'2. Metadata'!N$6))))))))))))))</f>
        <v>-115.97499999999999</v>
      </c>
      <c r="E6876" s="15" t="s">
        <v>178</v>
      </c>
      <c r="F6876" s="132">
        <v>3.617</v>
      </c>
      <c r="G6876" s="16" t="str">
        <f>IF(ISBLANK(F6876)=TRUE," ",'2. Metadata'!B$14)</f>
        <v>degrees Celsius</v>
      </c>
      <c r="H6876" s="16" t="s">
        <v>178</v>
      </c>
    </row>
    <row r="6877" spans="1:8" ht="15.75" customHeight="1" x14ac:dyDescent="0.2">
      <c r="A6877" s="130">
        <v>39735.145833333336</v>
      </c>
      <c r="B6877" s="9" t="s">
        <v>239</v>
      </c>
      <c r="C6877" s="16">
        <f>IF(ISBLANK(B6877)=TRUE," ", IF(B6877='2. Metadata'!B$1,'2. Metadata'!B$5, IF(B6877='2. Metadata'!C$1,'2. Metadata'!#REF!,IF(B6877='2. Metadata'!D$1,'2. Metadata'!#REF!, IF(B6877='2. Metadata'!E$1,'2. Metadata'!#REF!,IF( B6877='2. Metadata'!F$1,'2. Metadata'!#REF!,IF(B6877='2. Metadata'!G$1,'2. Metadata'!#REF!,IF(B6877='2. Metadata'!H$1,'2. Metadata'!#REF!, IF(B6877='2. Metadata'!I$1,'2. Metadata'!#REF!, IF(B6877='2. Metadata'!J$1,'2. Metadata'!#REF!, IF(B6877='2. Metadata'!K$1,'2. Metadata'!C$3, IF(B6877='2. Metadata'!L$1,'2. Metadata'!D$3, IF(B6877='2. Metadata'!M$1,'2. Metadata'!M$5, IF(B6877='2. Metadata'!N$1,'2. Metadata'!N$5))))))))))))))</f>
        <v>49.690002</v>
      </c>
      <c r="D6877" s="13">
        <f>IF(ISBLANK(B6877)=TRUE," ", IF(B6877='2. Metadata'!B$1,'2. Metadata'!B$6, IF(B6877='2. Metadata'!C$1,'2. Metadata'!C$4,IF(B6877='2. Metadata'!D$1,'2. Metadata'!D$4, IF(B6877='2. Metadata'!E$1,'2. Metadata'!E$4,IF( B6877='2. Metadata'!F$1,'2. Metadata'!F$4,IF(B6877='2. Metadata'!G$1,'2. Metadata'!G$4,IF(B6877='2. Metadata'!H$1,'2. Metadata'!H$4, IF(B6877='2. Metadata'!I$1,'2. Metadata'!I$4, IF(B6877='2. Metadata'!J$1,'2. Metadata'!J$4, IF(B6877='2. Metadata'!K$1,'2. Metadata'!K$4, IF(B6877='2. Metadata'!L$1,'2. Metadata'!L$4, IF(B6877='2. Metadata'!M$1,'2. Metadata'!M$6, IF(B6877='2. Metadata'!N$1,'2. Metadata'!N$6))))))))))))))</f>
        <v>-115.97499999999999</v>
      </c>
      <c r="E6877" s="15" t="s">
        <v>178</v>
      </c>
      <c r="F6877" s="132">
        <v>3.5640000000000001</v>
      </c>
      <c r="G6877" s="16" t="str">
        <f>IF(ISBLANK(F6877)=TRUE," ",'2. Metadata'!B$14)</f>
        <v>degrees Celsius</v>
      </c>
      <c r="H6877" s="16" t="s">
        <v>178</v>
      </c>
    </row>
    <row r="6878" spans="1:8" ht="15.75" customHeight="1" x14ac:dyDescent="0.2">
      <c r="A6878" s="130">
        <v>39735.15625</v>
      </c>
      <c r="B6878" s="9" t="s">
        <v>239</v>
      </c>
      <c r="C6878" s="16">
        <f>IF(ISBLANK(B6878)=TRUE," ", IF(B6878='2. Metadata'!B$1,'2. Metadata'!B$5, IF(B6878='2. Metadata'!C$1,'2. Metadata'!#REF!,IF(B6878='2. Metadata'!D$1,'2. Metadata'!#REF!, IF(B6878='2. Metadata'!E$1,'2. Metadata'!#REF!,IF( B6878='2. Metadata'!F$1,'2. Metadata'!#REF!,IF(B6878='2. Metadata'!G$1,'2. Metadata'!#REF!,IF(B6878='2. Metadata'!H$1,'2. Metadata'!#REF!, IF(B6878='2. Metadata'!I$1,'2. Metadata'!#REF!, IF(B6878='2. Metadata'!J$1,'2. Metadata'!#REF!, IF(B6878='2. Metadata'!K$1,'2. Metadata'!C$3, IF(B6878='2. Metadata'!L$1,'2. Metadata'!D$3, IF(B6878='2. Metadata'!M$1,'2. Metadata'!M$5, IF(B6878='2. Metadata'!N$1,'2. Metadata'!N$5))))))))))))))</f>
        <v>49.690002</v>
      </c>
      <c r="D6878" s="13">
        <f>IF(ISBLANK(B6878)=TRUE," ", IF(B6878='2. Metadata'!B$1,'2. Metadata'!B$6, IF(B6878='2. Metadata'!C$1,'2. Metadata'!C$4,IF(B6878='2. Metadata'!D$1,'2. Metadata'!D$4, IF(B6878='2. Metadata'!E$1,'2. Metadata'!E$4,IF( B6878='2. Metadata'!F$1,'2. Metadata'!F$4,IF(B6878='2. Metadata'!G$1,'2. Metadata'!G$4,IF(B6878='2. Metadata'!H$1,'2. Metadata'!H$4, IF(B6878='2. Metadata'!I$1,'2. Metadata'!I$4, IF(B6878='2. Metadata'!J$1,'2. Metadata'!J$4, IF(B6878='2. Metadata'!K$1,'2. Metadata'!K$4, IF(B6878='2. Metadata'!L$1,'2. Metadata'!L$4, IF(B6878='2. Metadata'!M$1,'2. Metadata'!M$6, IF(B6878='2. Metadata'!N$1,'2. Metadata'!N$6))))))))))))))</f>
        <v>-115.97499999999999</v>
      </c>
      <c r="E6878" s="15" t="s">
        <v>178</v>
      </c>
      <c r="F6878" s="132">
        <v>3.5379999999999998</v>
      </c>
      <c r="G6878" s="16" t="str">
        <f>IF(ISBLANK(F6878)=TRUE," ",'2. Metadata'!B$14)</f>
        <v>degrees Celsius</v>
      </c>
      <c r="H6878" s="16" t="s">
        <v>178</v>
      </c>
    </row>
    <row r="6879" spans="1:8" ht="15.75" customHeight="1" x14ac:dyDescent="0.2">
      <c r="A6879" s="130">
        <v>39735.166666666664</v>
      </c>
      <c r="B6879" s="9" t="s">
        <v>239</v>
      </c>
      <c r="C6879" s="16">
        <f>IF(ISBLANK(B6879)=TRUE," ", IF(B6879='2. Metadata'!B$1,'2. Metadata'!B$5, IF(B6879='2. Metadata'!C$1,'2. Metadata'!#REF!,IF(B6879='2. Metadata'!D$1,'2. Metadata'!#REF!, IF(B6879='2. Metadata'!E$1,'2. Metadata'!#REF!,IF( B6879='2. Metadata'!F$1,'2. Metadata'!#REF!,IF(B6879='2. Metadata'!G$1,'2. Metadata'!#REF!,IF(B6879='2. Metadata'!H$1,'2. Metadata'!#REF!, IF(B6879='2. Metadata'!I$1,'2. Metadata'!#REF!, IF(B6879='2. Metadata'!J$1,'2. Metadata'!#REF!, IF(B6879='2. Metadata'!K$1,'2. Metadata'!C$3, IF(B6879='2. Metadata'!L$1,'2. Metadata'!D$3, IF(B6879='2. Metadata'!M$1,'2. Metadata'!M$5, IF(B6879='2. Metadata'!N$1,'2. Metadata'!N$5))))))))))))))</f>
        <v>49.690002</v>
      </c>
      <c r="D6879" s="13">
        <f>IF(ISBLANK(B6879)=TRUE," ", IF(B6879='2. Metadata'!B$1,'2. Metadata'!B$6, IF(B6879='2. Metadata'!C$1,'2. Metadata'!C$4,IF(B6879='2. Metadata'!D$1,'2. Metadata'!D$4, IF(B6879='2. Metadata'!E$1,'2. Metadata'!E$4,IF( B6879='2. Metadata'!F$1,'2. Metadata'!F$4,IF(B6879='2. Metadata'!G$1,'2. Metadata'!G$4,IF(B6879='2. Metadata'!H$1,'2. Metadata'!H$4, IF(B6879='2. Metadata'!I$1,'2. Metadata'!I$4, IF(B6879='2. Metadata'!J$1,'2. Metadata'!J$4, IF(B6879='2. Metadata'!K$1,'2. Metadata'!K$4, IF(B6879='2. Metadata'!L$1,'2. Metadata'!L$4, IF(B6879='2. Metadata'!M$1,'2. Metadata'!M$6, IF(B6879='2. Metadata'!N$1,'2. Metadata'!N$6))))))))))))))</f>
        <v>-115.97499999999999</v>
      </c>
      <c r="E6879" s="15" t="s">
        <v>178</v>
      </c>
      <c r="F6879" s="132">
        <v>3.4849999999999999</v>
      </c>
      <c r="G6879" s="16" t="str">
        <f>IF(ISBLANK(F6879)=TRUE," ",'2. Metadata'!B$14)</f>
        <v>degrees Celsius</v>
      </c>
      <c r="H6879" s="16" t="s">
        <v>178</v>
      </c>
    </row>
    <row r="6880" spans="1:8" ht="15.75" customHeight="1" x14ac:dyDescent="0.2">
      <c r="A6880" s="130">
        <v>39735.177083333336</v>
      </c>
      <c r="B6880" s="9" t="s">
        <v>239</v>
      </c>
      <c r="C6880" s="16">
        <f>IF(ISBLANK(B6880)=TRUE," ", IF(B6880='2. Metadata'!B$1,'2. Metadata'!B$5, IF(B6880='2. Metadata'!C$1,'2. Metadata'!#REF!,IF(B6880='2. Metadata'!D$1,'2. Metadata'!#REF!, IF(B6880='2. Metadata'!E$1,'2. Metadata'!#REF!,IF( B6880='2. Metadata'!F$1,'2. Metadata'!#REF!,IF(B6880='2. Metadata'!G$1,'2. Metadata'!#REF!,IF(B6880='2. Metadata'!H$1,'2. Metadata'!#REF!, IF(B6880='2. Metadata'!I$1,'2. Metadata'!#REF!, IF(B6880='2. Metadata'!J$1,'2. Metadata'!#REF!, IF(B6880='2. Metadata'!K$1,'2. Metadata'!C$3, IF(B6880='2. Metadata'!L$1,'2. Metadata'!D$3, IF(B6880='2. Metadata'!M$1,'2. Metadata'!M$5, IF(B6880='2. Metadata'!N$1,'2. Metadata'!N$5))))))))))))))</f>
        <v>49.690002</v>
      </c>
      <c r="D6880" s="13">
        <f>IF(ISBLANK(B6880)=TRUE," ", IF(B6880='2. Metadata'!B$1,'2. Metadata'!B$6, IF(B6880='2. Metadata'!C$1,'2. Metadata'!C$4,IF(B6880='2. Metadata'!D$1,'2. Metadata'!D$4, IF(B6880='2. Metadata'!E$1,'2. Metadata'!E$4,IF( B6880='2. Metadata'!F$1,'2. Metadata'!F$4,IF(B6880='2. Metadata'!G$1,'2. Metadata'!G$4,IF(B6880='2. Metadata'!H$1,'2. Metadata'!H$4, IF(B6880='2. Metadata'!I$1,'2. Metadata'!I$4, IF(B6880='2. Metadata'!J$1,'2. Metadata'!J$4, IF(B6880='2. Metadata'!K$1,'2. Metadata'!K$4, IF(B6880='2. Metadata'!L$1,'2. Metadata'!L$4, IF(B6880='2. Metadata'!M$1,'2. Metadata'!M$6, IF(B6880='2. Metadata'!N$1,'2. Metadata'!N$6))))))))))))))</f>
        <v>-115.97499999999999</v>
      </c>
      <c r="E6880" s="15" t="s">
        <v>178</v>
      </c>
      <c r="F6880" s="132">
        <v>3.4329999999999998</v>
      </c>
      <c r="G6880" s="16" t="str">
        <f>IF(ISBLANK(F6880)=TRUE," ",'2. Metadata'!B$14)</f>
        <v>degrees Celsius</v>
      </c>
      <c r="H6880" s="16" t="s">
        <v>178</v>
      </c>
    </row>
    <row r="6881" spans="1:8" ht="15.75" customHeight="1" x14ac:dyDescent="0.2">
      <c r="A6881" s="130">
        <v>39735.1875</v>
      </c>
      <c r="B6881" s="9" t="s">
        <v>239</v>
      </c>
      <c r="C6881" s="16">
        <f>IF(ISBLANK(B6881)=TRUE," ", IF(B6881='2. Metadata'!B$1,'2. Metadata'!B$5, IF(B6881='2. Metadata'!C$1,'2. Metadata'!#REF!,IF(B6881='2. Metadata'!D$1,'2. Metadata'!#REF!, IF(B6881='2. Metadata'!E$1,'2. Metadata'!#REF!,IF( B6881='2. Metadata'!F$1,'2. Metadata'!#REF!,IF(B6881='2. Metadata'!G$1,'2. Metadata'!#REF!,IF(B6881='2. Metadata'!H$1,'2. Metadata'!#REF!, IF(B6881='2. Metadata'!I$1,'2. Metadata'!#REF!, IF(B6881='2. Metadata'!J$1,'2. Metadata'!#REF!, IF(B6881='2. Metadata'!K$1,'2. Metadata'!C$3, IF(B6881='2. Metadata'!L$1,'2. Metadata'!D$3, IF(B6881='2. Metadata'!M$1,'2. Metadata'!M$5, IF(B6881='2. Metadata'!N$1,'2. Metadata'!N$5))))))))))))))</f>
        <v>49.690002</v>
      </c>
      <c r="D6881" s="13">
        <f>IF(ISBLANK(B6881)=TRUE," ", IF(B6881='2. Metadata'!B$1,'2. Metadata'!B$6, IF(B6881='2. Metadata'!C$1,'2. Metadata'!C$4,IF(B6881='2. Metadata'!D$1,'2. Metadata'!D$4, IF(B6881='2. Metadata'!E$1,'2. Metadata'!E$4,IF( B6881='2. Metadata'!F$1,'2. Metadata'!F$4,IF(B6881='2. Metadata'!G$1,'2. Metadata'!G$4,IF(B6881='2. Metadata'!H$1,'2. Metadata'!H$4, IF(B6881='2. Metadata'!I$1,'2. Metadata'!I$4, IF(B6881='2. Metadata'!J$1,'2. Metadata'!J$4, IF(B6881='2. Metadata'!K$1,'2. Metadata'!K$4, IF(B6881='2. Metadata'!L$1,'2. Metadata'!L$4, IF(B6881='2. Metadata'!M$1,'2. Metadata'!M$6, IF(B6881='2. Metadata'!N$1,'2. Metadata'!N$6))))))))))))))</f>
        <v>-115.97499999999999</v>
      </c>
      <c r="E6881" s="15" t="s">
        <v>178</v>
      </c>
      <c r="F6881" s="132">
        <v>3.38</v>
      </c>
      <c r="G6881" s="16" t="str">
        <f>IF(ISBLANK(F6881)=TRUE," ",'2. Metadata'!B$14)</f>
        <v>degrees Celsius</v>
      </c>
      <c r="H6881" s="16" t="s">
        <v>178</v>
      </c>
    </row>
    <row r="6882" spans="1:8" ht="15.75" customHeight="1" x14ac:dyDescent="0.2">
      <c r="A6882" s="130">
        <v>39735.197916666664</v>
      </c>
      <c r="B6882" s="9" t="s">
        <v>239</v>
      </c>
      <c r="C6882" s="16">
        <f>IF(ISBLANK(B6882)=TRUE," ", IF(B6882='2. Metadata'!B$1,'2. Metadata'!B$5, IF(B6882='2. Metadata'!C$1,'2. Metadata'!#REF!,IF(B6882='2. Metadata'!D$1,'2. Metadata'!#REF!, IF(B6882='2. Metadata'!E$1,'2. Metadata'!#REF!,IF( B6882='2. Metadata'!F$1,'2. Metadata'!#REF!,IF(B6882='2. Metadata'!G$1,'2. Metadata'!#REF!,IF(B6882='2. Metadata'!H$1,'2. Metadata'!#REF!, IF(B6882='2. Metadata'!I$1,'2. Metadata'!#REF!, IF(B6882='2. Metadata'!J$1,'2. Metadata'!#REF!, IF(B6882='2. Metadata'!K$1,'2. Metadata'!C$3, IF(B6882='2. Metadata'!L$1,'2. Metadata'!D$3, IF(B6882='2. Metadata'!M$1,'2. Metadata'!M$5, IF(B6882='2. Metadata'!N$1,'2. Metadata'!N$5))))))))))))))</f>
        <v>49.690002</v>
      </c>
      <c r="D6882" s="13">
        <f>IF(ISBLANK(B6882)=TRUE," ", IF(B6882='2. Metadata'!B$1,'2. Metadata'!B$6, IF(B6882='2. Metadata'!C$1,'2. Metadata'!C$4,IF(B6882='2. Metadata'!D$1,'2. Metadata'!D$4, IF(B6882='2. Metadata'!E$1,'2. Metadata'!E$4,IF( B6882='2. Metadata'!F$1,'2. Metadata'!F$4,IF(B6882='2. Metadata'!G$1,'2. Metadata'!G$4,IF(B6882='2. Metadata'!H$1,'2. Metadata'!H$4, IF(B6882='2. Metadata'!I$1,'2. Metadata'!I$4, IF(B6882='2. Metadata'!J$1,'2. Metadata'!J$4, IF(B6882='2. Metadata'!K$1,'2. Metadata'!K$4, IF(B6882='2. Metadata'!L$1,'2. Metadata'!L$4, IF(B6882='2. Metadata'!M$1,'2. Metadata'!M$6, IF(B6882='2. Metadata'!N$1,'2. Metadata'!N$6))))))))))))))</f>
        <v>-115.97499999999999</v>
      </c>
      <c r="E6882" s="15" t="s">
        <v>178</v>
      </c>
      <c r="F6882" s="132">
        <v>3.327</v>
      </c>
      <c r="G6882" s="16" t="str">
        <f>IF(ISBLANK(F6882)=TRUE," ",'2. Metadata'!B$14)</f>
        <v>degrees Celsius</v>
      </c>
      <c r="H6882" s="16" t="s">
        <v>178</v>
      </c>
    </row>
    <row r="6883" spans="1:8" ht="15.75" customHeight="1" x14ac:dyDescent="0.2">
      <c r="A6883" s="130">
        <v>39735.208333333336</v>
      </c>
      <c r="B6883" s="9" t="s">
        <v>239</v>
      </c>
      <c r="C6883" s="16">
        <f>IF(ISBLANK(B6883)=TRUE," ", IF(B6883='2. Metadata'!B$1,'2. Metadata'!B$5, IF(B6883='2. Metadata'!C$1,'2. Metadata'!#REF!,IF(B6883='2. Metadata'!D$1,'2. Metadata'!#REF!, IF(B6883='2. Metadata'!E$1,'2. Metadata'!#REF!,IF( B6883='2. Metadata'!F$1,'2. Metadata'!#REF!,IF(B6883='2. Metadata'!G$1,'2. Metadata'!#REF!,IF(B6883='2. Metadata'!H$1,'2. Metadata'!#REF!, IF(B6883='2. Metadata'!I$1,'2. Metadata'!#REF!, IF(B6883='2. Metadata'!J$1,'2. Metadata'!#REF!, IF(B6883='2. Metadata'!K$1,'2. Metadata'!C$3, IF(B6883='2. Metadata'!L$1,'2. Metadata'!D$3, IF(B6883='2. Metadata'!M$1,'2. Metadata'!M$5, IF(B6883='2. Metadata'!N$1,'2. Metadata'!N$5))))))))))))))</f>
        <v>49.690002</v>
      </c>
      <c r="D6883" s="13">
        <f>IF(ISBLANK(B6883)=TRUE," ", IF(B6883='2. Metadata'!B$1,'2. Metadata'!B$6, IF(B6883='2. Metadata'!C$1,'2. Metadata'!C$4,IF(B6883='2. Metadata'!D$1,'2. Metadata'!D$4, IF(B6883='2. Metadata'!E$1,'2. Metadata'!E$4,IF( B6883='2. Metadata'!F$1,'2. Metadata'!F$4,IF(B6883='2. Metadata'!G$1,'2. Metadata'!G$4,IF(B6883='2. Metadata'!H$1,'2. Metadata'!H$4, IF(B6883='2. Metadata'!I$1,'2. Metadata'!I$4, IF(B6883='2. Metadata'!J$1,'2. Metadata'!J$4, IF(B6883='2. Metadata'!K$1,'2. Metadata'!K$4, IF(B6883='2. Metadata'!L$1,'2. Metadata'!L$4, IF(B6883='2. Metadata'!M$1,'2. Metadata'!M$6, IF(B6883='2. Metadata'!N$1,'2. Metadata'!N$6))))))))))))))</f>
        <v>-115.97499999999999</v>
      </c>
      <c r="E6883" s="15" t="s">
        <v>178</v>
      </c>
      <c r="F6883" s="132">
        <v>3.274</v>
      </c>
      <c r="G6883" s="16" t="str">
        <f>IF(ISBLANK(F6883)=TRUE," ",'2. Metadata'!B$14)</f>
        <v>degrees Celsius</v>
      </c>
      <c r="H6883" s="16" t="s">
        <v>178</v>
      </c>
    </row>
    <row r="6884" spans="1:8" ht="15.75" customHeight="1" x14ac:dyDescent="0.2">
      <c r="A6884" s="130">
        <v>39735.21875</v>
      </c>
      <c r="B6884" s="9" t="s">
        <v>239</v>
      </c>
      <c r="C6884" s="16">
        <f>IF(ISBLANK(B6884)=TRUE," ", IF(B6884='2. Metadata'!B$1,'2. Metadata'!B$5, IF(B6884='2. Metadata'!C$1,'2. Metadata'!#REF!,IF(B6884='2. Metadata'!D$1,'2. Metadata'!#REF!, IF(B6884='2. Metadata'!E$1,'2. Metadata'!#REF!,IF( B6884='2. Metadata'!F$1,'2. Metadata'!#REF!,IF(B6884='2. Metadata'!G$1,'2. Metadata'!#REF!,IF(B6884='2. Metadata'!H$1,'2. Metadata'!#REF!, IF(B6884='2. Metadata'!I$1,'2. Metadata'!#REF!, IF(B6884='2. Metadata'!J$1,'2. Metadata'!#REF!, IF(B6884='2. Metadata'!K$1,'2. Metadata'!C$3, IF(B6884='2. Metadata'!L$1,'2. Metadata'!D$3, IF(B6884='2. Metadata'!M$1,'2. Metadata'!M$5, IF(B6884='2. Metadata'!N$1,'2. Metadata'!N$5))))))))))))))</f>
        <v>49.690002</v>
      </c>
      <c r="D6884" s="13">
        <f>IF(ISBLANK(B6884)=TRUE," ", IF(B6884='2. Metadata'!B$1,'2. Metadata'!B$6, IF(B6884='2. Metadata'!C$1,'2. Metadata'!C$4,IF(B6884='2. Metadata'!D$1,'2. Metadata'!D$4, IF(B6884='2. Metadata'!E$1,'2. Metadata'!E$4,IF( B6884='2. Metadata'!F$1,'2. Metadata'!F$4,IF(B6884='2. Metadata'!G$1,'2. Metadata'!G$4,IF(B6884='2. Metadata'!H$1,'2. Metadata'!H$4, IF(B6884='2. Metadata'!I$1,'2. Metadata'!I$4, IF(B6884='2. Metadata'!J$1,'2. Metadata'!J$4, IF(B6884='2. Metadata'!K$1,'2. Metadata'!K$4, IF(B6884='2. Metadata'!L$1,'2. Metadata'!L$4, IF(B6884='2. Metadata'!M$1,'2. Metadata'!M$6, IF(B6884='2. Metadata'!N$1,'2. Metadata'!N$6))))))))))))))</f>
        <v>-115.97499999999999</v>
      </c>
      <c r="E6884" s="15" t="s">
        <v>178</v>
      </c>
      <c r="F6884" s="132">
        <v>3.2210000000000001</v>
      </c>
      <c r="G6884" s="16" t="str">
        <f>IF(ISBLANK(F6884)=TRUE," ",'2. Metadata'!B$14)</f>
        <v>degrees Celsius</v>
      </c>
      <c r="H6884" s="16" t="s">
        <v>178</v>
      </c>
    </row>
    <row r="6885" spans="1:8" ht="15.75" customHeight="1" x14ac:dyDescent="0.2">
      <c r="A6885" s="130">
        <v>39735.229166666664</v>
      </c>
      <c r="B6885" s="9" t="s">
        <v>239</v>
      </c>
      <c r="C6885" s="16">
        <f>IF(ISBLANK(B6885)=TRUE," ", IF(B6885='2. Metadata'!B$1,'2. Metadata'!B$5, IF(B6885='2. Metadata'!C$1,'2. Metadata'!#REF!,IF(B6885='2. Metadata'!D$1,'2. Metadata'!#REF!, IF(B6885='2. Metadata'!E$1,'2. Metadata'!#REF!,IF( B6885='2. Metadata'!F$1,'2. Metadata'!#REF!,IF(B6885='2. Metadata'!G$1,'2. Metadata'!#REF!,IF(B6885='2. Metadata'!H$1,'2. Metadata'!#REF!, IF(B6885='2. Metadata'!I$1,'2. Metadata'!#REF!, IF(B6885='2. Metadata'!J$1,'2. Metadata'!#REF!, IF(B6885='2. Metadata'!K$1,'2. Metadata'!C$3, IF(B6885='2. Metadata'!L$1,'2. Metadata'!D$3, IF(B6885='2. Metadata'!M$1,'2. Metadata'!M$5, IF(B6885='2. Metadata'!N$1,'2. Metadata'!N$5))))))))))))))</f>
        <v>49.690002</v>
      </c>
      <c r="D6885" s="13">
        <f>IF(ISBLANK(B6885)=TRUE," ", IF(B6885='2. Metadata'!B$1,'2. Metadata'!B$6, IF(B6885='2. Metadata'!C$1,'2. Metadata'!C$4,IF(B6885='2. Metadata'!D$1,'2. Metadata'!D$4, IF(B6885='2. Metadata'!E$1,'2. Metadata'!E$4,IF( B6885='2. Metadata'!F$1,'2. Metadata'!F$4,IF(B6885='2. Metadata'!G$1,'2. Metadata'!G$4,IF(B6885='2. Metadata'!H$1,'2. Metadata'!H$4, IF(B6885='2. Metadata'!I$1,'2. Metadata'!I$4, IF(B6885='2. Metadata'!J$1,'2. Metadata'!J$4, IF(B6885='2. Metadata'!K$1,'2. Metadata'!K$4, IF(B6885='2. Metadata'!L$1,'2. Metadata'!L$4, IF(B6885='2. Metadata'!M$1,'2. Metadata'!M$6, IF(B6885='2. Metadata'!N$1,'2. Metadata'!N$6))))))))))))))</f>
        <v>-115.97499999999999</v>
      </c>
      <c r="E6885" s="15" t="s">
        <v>178</v>
      </c>
      <c r="F6885" s="132">
        <v>3.1680000000000001</v>
      </c>
      <c r="G6885" s="16" t="str">
        <f>IF(ISBLANK(F6885)=TRUE," ",'2. Metadata'!B$14)</f>
        <v>degrees Celsius</v>
      </c>
      <c r="H6885" s="16" t="s">
        <v>178</v>
      </c>
    </row>
    <row r="6886" spans="1:8" ht="15.75" customHeight="1" x14ac:dyDescent="0.2">
      <c r="A6886" s="130">
        <v>39735.239583333336</v>
      </c>
      <c r="B6886" s="9" t="s">
        <v>239</v>
      </c>
      <c r="C6886" s="16">
        <f>IF(ISBLANK(B6886)=TRUE," ", IF(B6886='2. Metadata'!B$1,'2. Metadata'!B$5, IF(B6886='2. Metadata'!C$1,'2. Metadata'!#REF!,IF(B6886='2. Metadata'!D$1,'2. Metadata'!#REF!, IF(B6886='2. Metadata'!E$1,'2. Metadata'!#REF!,IF( B6886='2. Metadata'!F$1,'2. Metadata'!#REF!,IF(B6886='2. Metadata'!G$1,'2. Metadata'!#REF!,IF(B6886='2. Metadata'!H$1,'2. Metadata'!#REF!, IF(B6886='2. Metadata'!I$1,'2. Metadata'!#REF!, IF(B6886='2. Metadata'!J$1,'2. Metadata'!#REF!, IF(B6886='2. Metadata'!K$1,'2. Metadata'!C$3, IF(B6886='2. Metadata'!L$1,'2. Metadata'!D$3, IF(B6886='2. Metadata'!M$1,'2. Metadata'!M$5, IF(B6886='2. Metadata'!N$1,'2. Metadata'!N$5))))))))))))))</f>
        <v>49.690002</v>
      </c>
      <c r="D6886" s="13">
        <f>IF(ISBLANK(B6886)=TRUE," ", IF(B6886='2. Metadata'!B$1,'2. Metadata'!B$6, IF(B6886='2. Metadata'!C$1,'2. Metadata'!C$4,IF(B6886='2. Metadata'!D$1,'2. Metadata'!D$4, IF(B6886='2. Metadata'!E$1,'2. Metadata'!E$4,IF( B6886='2. Metadata'!F$1,'2. Metadata'!F$4,IF(B6886='2. Metadata'!G$1,'2. Metadata'!G$4,IF(B6886='2. Metadata'!H$1,'2. Metadata'!H$4, IF(B6886='2. Metadata'!I$1,'2. Metadata'!I$4, IF(B6886='2. Metadata'!J$1,'2. Metadata'!J$4, IF(B6886='2. Metadata'!K$1,'2. Metadata'!K$4, IF(B6886='2. Metadata'!L$1,'2. Metadata'!L$4, IF(B6886='2. Metadata'!M$1,'2. Metadata'!M$6, IF(B6886='2. Metadata'!N$1,'2. Metadata'!N$6))))))))))))))</f>
        <v>-115.97499999999999</v>
      </c>
      <c r="E6886" s="15" t="s">
        <v>178</v>
      </c>
      <c r="F6886" s="132">
        <v>3.1160000000000001</v>
      </c>
      <c r="G6886" s="16" t="str">
        <f>IF(ISBLANK(F6886)=TRUE," ",'2. Metadata'!B$14)</f>
        <v>degrees Celsius</v>
      </c>
      <c r="H6886" s="16" t="s">
        <v>178</v>
      </c>
    </row>
    <row r="6887" spans="1:8" ht="15.75" customHeight="1" x14ac:dyDescent="0.2">
      <c r="A6887" s="130">
        <v>39735.25</v>
      </c>
      <c r="B6887" s="9" t="s">
        <v>239</v>
      </c>
      <c r="C6887" s="16">
        <f>IF(ISBLANK(B6887)=TRUE," ", IF(B6887='2. Metadata'!B$1,'2. Metadata'!B$5, IF(B6887='2. Metadata'!C$1,'2. Metadata'!#REF!,IF(B6887='2. Metadata'!D$1,'2. Metadata'!#REF!, IF(B6887='2. Metadata'!E$1,'2. Metadata'!#REF!,IF( B6887='2. Metadata'!F$1,'2. Metadata'!#REF!,IF(B6887='2. Metadata'!G$1,'2. Metadata'!#REF!,IF(B6887='2. Metadata'!H$1,'2. Metadata'!#REF!, IF(B6887='2. Metadata'!I$1,'2. Metadata'!#REF!, IF(B6887='2. Metadata'!J$1,'2. Metadata'!#REF!, IF(B6887='2. Metadata'!K$1,'2. Metadata'!C$3, IF(B6887='2. Metadata'!L$1,'2. Metadata'!D$3, IF(B6887='2. Metadata'!M$1,'2. Metadata'!M$5, IF(B6887='2. Metadata'!N$1,'2. Metadata'!N$5))))))))))))))</f>
        <v>49.690002</v>
      </c>
      <c r="D6887" s="13">
        <f>IF(ISBLANK(B6887)=TRUE," ", IF(B6887='2. Metadata'!B$1,'2. Metadata'!B$6, IF(B6887='2. Metadata'!C$1,'2. Metadata'!C$4,IF(B6887='2. Metadata'!D$1,'2. Metadata'!D$4, IF(B6887='2. Metadata'!E$1,'2. Metadata'!E$4,IF( B6887='2. Metadata'!F$1,'2. Metadata'!F$4,IF(B6887='2. Metadata'!G$1,'2. Metadata'!G$4,IF(B6887='2. Metadata'!H$1,'2. Metadata'!H$4, IF(B6887='2. Metadata'!I$1,'2. Metadata'!I$4, IF(B6887='2. Metadata'!J$1,'2. Metadata'!J$4, IF(B6887='2. Metadata'!K$1,'2. Metadata'!K$4, IF(B6887='2. Metadata'!L$1,'2. Metadata'!L$4, IF(B6887='2. Metadata'!M$1,'2. Metadata'!M$6, IF(B6887='2. Metadata'!N$1,'2. Metadata'!N$6))))))))))))))</f>
        <v>-115.97499999999999</v>
      </c>
      <c r="E6887" s="15" t="s">
        <v>178</v>
      </c>
      <c r="F6887" s="132">
        <v>3.0630000000000002</v>
      </c>
      <c r="G6887" s="16" t="str">
        <f>IF(ISBLANK(F6887)=TRUE," ",'2. Metadata'!B$14)</f>
        <v>degrees Celsius</v>
      </c>
      <c r="H6887" s="16" t="s">
        <v>178</v>
      </c>
    </row>
    <row r="6888" spans="1:8" ht="15.75" customHeight="1" x14ac:dyDescent="0.2">
      <c r="A6888" s="130">
        <v>39735.260416666664</v>
      </c>
      <c r="B6888" s="9" t="s">
        <v>239</v>
      </c>
      <c r="C6888" s="16">
        <f>IF(ISBLANK(B6888)=TRUE," ", IF(B6888='2. Metadata'!B$1,'2. Metadata'!B$5, IF(B6888='2. Metadata'!C$1,'2. Metadata'!#REF!,IF(B6888='2. Metadata'!D$1,'2. Metadata'!#REF!, IF(B6888='2. Metadata'!E$1,'2. Metadata'!#REF!,IF( B6888='2. Metadata'!F$1,'2. Metadata'!#REF!,IF(B6888='2. Metadata'!G$1,'2. Metadata'!#REF!,IF(B6888='2. Metadata'!H$1,'2. Metadata'!#REF!, IF(B6888='2. Metadata'!I$1,'2. Metadata'!#REF!, IF(B6888='2. Metadata'!J$1,'2. Metadata'!#REF!, IF(B6888='2. Metadata'!K$1,'2. Metadata'!C$3, IF(B6888='2. Metadata'!L$1,'2. Metadata'!D$3, IF(B6888='2. Metadata'!M$1,'2. Metadata'!M$5, IF(B6888='2. Metadata'!N$1,'2. Metadata'!N$5))))))))))))))</f>
        <v>49.690002</v>
      </c>
      <c r="D6888" s="13">
        <f>IF(ISBLANK(B6888)=TRUE," ", IF(B6888='2. Metadata'!B$1,'2. Metadata'!B$6, IF(B6888='2. Metadata'!C$1,'2. Metadata'!C$4,IF(B6888='2. Metadata'!D$1,'2. Metadata'!D$4, IF(B6888='2. Metadata'!E$1,'2. Metadata'!E$4,IF( B6888='2. Metadata'!F$1,'2. Metadata'!F$4,IF(B6888='2. Metadata'!G$1,'2. Metadata'!G$4,IF(B6888='2. Metadata'!H$1,'2. Metadata'!H$4, IF(B6888='2. Metadata'!I$1,'2. Metadata'!I$4, IF(B6888='2. Metadata'!J$1,'2. Metadata'!J$4, IF(B6888='2. Metadata'!K$1,'2. Metadata'!K$4, IF(B6888='2. Metadata'!L$1,'2. Metadata'!L$4, IF(B6888='2. Metadata'!M$1,'2. Metadata'!M$6, IF(B6888='2. Metadata'!N$1,'2. Metadata'!N$6))))))))))))))</f>
        <v>-115.97499999999999</v>
      </c>
      <c r="E6888" s="15" t="s">
        <v>178</v>
      </c>
      <c r="F6888" s="132">
        <v>3.0089999999999999</v>
      </c>
      <c r="G6888" s="16" t="str">
        <f>IF(ISBLANK(F6888)=TRUE," ",'2. Metadata'!B$14)</f>
        <v>degrees Celsius</v>
      </c>
      <c r="H6888" s="16" t="s">
        <v>178</v>
      </c>
    </row>
    <row r="6889" spans="1:8" ht="15.75" customHeight="1" x14ac:dyDescent="0.2">
      <c r="A6889" s="130">
        <v>39735.270833333336</v>
      </c>
      <c r="B6889" s="9" t="s">
        <v>239</v>
      </c>
      <c r="C6889" s="16">
        <f>IF(ISBLANK(B6889)=TRUE," ", IF(B6889='2. Metadata'!B$1,'2. Metadata'!B$5, IF(B6889='2. Metadata'!C$1,'2. Metadata'!#REF!,IF(B6889='2. Metadata'!D$1,'2. Metadata'!#REF!, IF(B6889='2. Metadata'!E$1,'2. Metadata'!#REF!,IF( B6889='2. Metadata'!F$1,'2. Metadata'!#REF!,IF(B6889='2. Metadata'!G$1,'2. Metadata'!#REF!,IF(B6889='2. Metadata'!H$1,'2. Metadata'!#REF!, IF(B6889='2. Metadata'!I$1,'2. Metadata'!#REF!, IF(B6889='2. Metadata'!J$1,'2. Metadata'!#REF!, IF(B6889='2. Metadata'!K$1,'2. Metadata'!C$3, IF(B6889='2. Metadata'!L$1,'2. Metadata'!D$3, IF(B6889='2. Metadata'!M$1,'2. Metadata'!M$5, IF(B6889='2. Metadata'!N$1,'2. Metadata'!N$5))))))))))))))</f>
        <v>49.690002</v>
      </c>
      <c r="D6889" s="13">
        <f>IF(ISBLANK(B6889)=TRUE," ", IF(B6889='2. Metadata'!B$1,'2. Metadata'!B$6, IF(B6889='2. Metadata'!C$1,'2. Metadata'!C$4,IF(B6889='2. Metadata'!D$1,'2. Metadata'!D$4, IF(B6889='2. Metadata'!E$1,'2. Metadata'!E$4,IF( B6889='2. Metadata'!F$1,'2. Metadata'!F$4,IF(B6889='2. Metadata'!G$1,'2. Metadata'!G$4,IF(B6889='2. Metadata'!H$1,'2. Metadata'!H$4, IF(B6889='2. Metadata'!I$1,'2. Metadata'!I$4, IF(B6889='2. Metadata'!J$1,'2. Metadata'!J$4, IF(B6889='2. Metadata'!K$1,'2. Metadata'!K$4, IF(B6889='2. Metadata'!L$1,'2. Metadata'!L$4, IF(B6889='2. Metadata'!M$1,'2. Metadata'!M$6, IF(B6889='2. Metadata'!N$1,'2. Metadata'!N$6))))))))))))))</f>
        <v>-115.97499999999999</v>
      </c>
      <c r="E6889" s="15" t="s">
        <v>178</v>
      </c>
      <c r="F6889" s="132">
        <v>2.956</v>
      </c>
      <c r="G6889" s="16" t="str">
        <f>IF(ISBLANK(F6889)=TRUE," ",'2. Metadata'!B$14)</f>
        <v>degrees Celsius</v>
      </c>
      <c r="H6889" s="16" t="s">
        <v>178</v>
      </c>
    </row>
    <row r="6890" spans="1:8" ht="15.75" customHeight="1" x14ac:dyDescent="0.2">
      <c r="A6890" s="130">
        <v>39735.28125</v>
      </c>
      <c r="B6890" s="9" t="s">
        <v>239</v>
      </c>
      <c r="C6890" s="16">
        <f>IF(ISBLANK(B6890)=TRUE," ", IF(B6890='2. Metadata'!B$1,'2. Metadata'!B$5, IF(B6890='2. Metadata'!C$1,'2. Metadata'!#REF!,IF(B6890='2. Metadata'!D$1,'2. Metadata'!#REF!, IF(B6890='2. Metadata'!E$1,'2. Metadata'!#REF!,IF( B6890='2. Metadata'!F$1,'2. Metadata'!#REF!,IF(B6890='2. Metadata'!G$1,'2. Metadata'!#REF!,IF(B6890='2. Metadata'!H$1,'2. Metadata'!#REF!, IF(B6890='2. Metadata'!I$1,'2. Metadata'!#REF!, IF(B6890='2. Metadata'!J$1,'2. Metadata'!#REF!, IF(B6890='2. Metadata'!K$1,'2. Metadata'!C$3, IF(B6890='2. Metadata'!L$1,'2. Metadata'!D$3, IF(B6890='2. Metadata'!M$1,'2. Metadata'!M$5, IF(B6890='2. Metadata'!N$1,'2. Metadata'!N$5))))))))))))))</f>
        <v>49.690002</v>
      </c>
      <c r="D6890" s="13">
        <f>IF(ISBLANK(B6890)=TRUE," ", IF(B6890='2. Metadata'!B$1,'2. Metadata'!B$6, IF(B6890='2. Metadata'!C$1,'2. Metadata'!C$4,IF(B6890='2. Metadata'!D$1,'2. Metadata'!D$4, IF(B6890='2. Metadata'!E$1,'2. Metadata'!E$4,IF( B6890='2. Metadata'!F$1,'2. Metadata'!F$4,IF(B6890='2. Metadata'!G$1,'2. Metadata'!G$4,IF(B6890='2. Metadata'!H$1,'2. Metadata'!H$4, IF(B6890='2. Metadata'!I$1,'2. Metadata'!I$4, IF(B6890='2. Metadata'!J$1,'2. Metadata'!J$4, IF(B6890='2. Metadata'!K$1,'2. Metadata'!K$4, IF(B6890='2. Metadata'!L$1,'2. Metadata'!L$4, IF(B6890='2. Metadata'!M$1,'2. Metadata'!M$6, IF(B6890='2. Metadata'!N$1,'2. Metadata'!N$6))))))))))))))</f>
        <v>-115.97499999999999</v>
      </c>
      <c r="E6890" s="15" t="s">
        <v>178</v>
      </c>
      <c r="F6890" s="132">
        <v>2.956</v>
      </c>
      <c r="G6890" s="16" t="str">
        <f>IF(ISBLANK(F6890)=TRUE," ",'2. Metadata'!B$14)</f>
        <v>degrees Celsius</v>
      </c>
      <c r="H6890" s="16" t="s">
        <v>178</v>
      </c>
    </row>
    <row r="6891" spans="1:8" ht="15.75" customHeight="1" x14ac:dyDescent="0.2">
      <c r="A6891" s="130">
        <v>39735.291666666664</v>
      </c>
      <c r="B6891" s="9" t="s">
        <v>239</v>
      </c>
      <c r="C6891" s="16">
        <f>IF(ISBLANK(B6891)=TRUE," ", IF(B6891='2. Metadata'!B$1,'2. Metadata'!B$5, IF(B6891='2. Metadata'!C$1,'2. Metadata'!#REF!,IF(B6891='2. Metadata'!D$1,'2. Metadata'!#REF!, IF(B6891='2. Metadata'!E$1,'2. Metadata'!#REF!,IF( B6891='2. Metadata'!F$1,'2. Metadata'!#REF!,IF(B6891='2. Metadata'!G$1,'2. Metadata'!#REF!,IF(B6891='2. Metadata'!H$1,'2. Metadata'!#REF!, IF(B6891='2. Metadata'!I$1,'2. Metadata'!#REF!, IF(B6891='2. Metadata'!J$1,'2. Metadata'!#REF!, IF(B6891='2. Metadata'!K$1,'2. Metadata'!C$3, IF(B6891='2. Metadata'!L$1,'2. Metadata'!D$3, IF(B6891='2. Metadata'!M$1,'2. Metadata'!M$5, IF(B6891='2. Metadata'!N$1,'2. Metadata'!N$5))))))))))))))</f>
        <v>49.690002</v>
      </c>
      <c r="D6891" s="13">
        <f>IF(ISBLANK(B6891)=TRUE," ", IF(B6891='2. Metadata'!B$1,'2. Metadata'!B$6, IF(B6891='2. Metadata'!C$1,'2. Metadata'!C$4,IF(B6891='2. Metadata'!D$1,'2. Metadata'!D$4, IF(B6891='2. Metadata'!E$1,'2. Metadata'!E$4,IF( B6891='2. Metadata'!F$1,'2. Metadata'!F$4,IF(B6891='2. Metadata'!G$1,'2. Metadata'!G$4,IF(B6891='2. Metadata'!H$1,'2. Metadata'!H$4, IF(B6891='2. Metadata'!I$1,'2. Metadata'!I$4, IF(B6891='2. Metadata'!J$1,'2. Metadata'!J$4, IF(B6891='2. Metadata'!K$1,'2. Metadata'!K$4, IF(B6891='2. Metadata'!L$1,'2. Metadata'!L$4, IF(B6891='2. Metadata'!M$1,'2. Metadata'!M$6, IF(B6891='2. Metadata'!N$1,'2. Metadata'!N$6))))))))))))))</f>
        <v>-115.97499999999999</v>
      </c>
      <c r="E6891" s="15" t="s">
        <v>178</v>
      </c>
      <c r="F6891" s="132">
        <v>2.93</v>
      </c>
      <c r="G6891" s="16" t="str">
        <f>IF(ISBLANK(F6891)=TRUE," ",'2. Metadata'!B$14)</f>
        <v>degrees Celsius</v>
      </c>
      <c r="H6891" s="16" t="s">
        <v>178</v>
      </c>
    </row>
    <row r="6892" spans="1:8" ht="15.75" customHeight="1" x14ac:dyDescent="0.2">
      <c r="A6892" s="130">
        <v>39735.302083333336</v>
      </c>
      <c r="B6892" s="9" t="s">
        <v>239</v>
      </c>
      <c r="C6892" s="16">
        <f>IF(ISBLANK(B6892)=TRUE," ", IF(B6892='2. Metadata'!B$1,'2. Metadata'!B$5, IF(B6892='2. Metadata'!C$1,'2. Metadata'!#REF!,IF(B6892='2. Metadata'!D$1,'2. Metadata'!#REF!, IF(B6892='2. Metadata'!E$1,'2. Metadata'!#REF!,IF( B6892='2. Metadata'!F$1,'2. Metadata'!#REF!,IF(B6892='2. Metadata'!G$1,'2. Metadata'!#REF!,IF(B6892='2. Metadata'!H$1,'2. Metadata'!#REF!, IF(B6892='2. Metadata'!I$1,'2. Metadata'!#REF!, IF(B6892='2. Metadata'!J$1,'2. Metadata'!#REF!, IF(B6892='2. Metadata'!K$1,'2. Metadata'!C$3, IF(B6892='2. Metadata'!L$1,'2. Metadata'!D$3, IF(B6892='2. Metadata'!M$1,'2. Metadata'!M$5, IF(B6892='2. Metadata'!N$1,'2. Metadata'!N$5))))))))))))))</f>
        <v>49.690002</v>
      </c>
      <c r="D6892" s="13">
        <f>IF(ISBLANK(B6892)=TRUE," ", IF(B6892='2. Metadata'!B$1,'2. Metadata'!B$6, IF(B6892='2. Metadata'!C$1,'2. Metadata'!C$4,IF(B6892='2. Metadata'!D$1,'2. Metadata'!D$4, IF(B6892='2. Metadata'!E$1,'2. Metadata'!E$4,IF( B6892='2. Metadata'!F$1,'2. Metadata'!F$4,IF(B6892='2. Metadata'!G$1,'2. Metadata'!G$4,IF(B6892='2. Metadata'!H$1,'2. Metadata'!H$4, IF(B6892='2. Metadata'!I$1,'2. Metadata'!I$4, IF(B6892='2. Metadata'!J$1,'2. Metadata'!J$4, IF(B6892='2. Metadata'!K$1,'2. Metadata'!K$4, IF(B6892='2. Metadata'!L$1,'2. Metadata'!L$4, IF(B6892='2. Metadata'!M$1,'2. Metadata'!M$6, IF(B6892='2. Metadata'!N$1,'2. Metadata'!N$6))))))))))))))</f>
        <v>-115.97499999999999</v>
      </c>
      <c r="E6892" s="15" t="s">
        <v>178</v>
      </c>
      <c r="F6892" s="132">
        <v>2.8769999999999998</v>
      </c>
      <c r="G6892" s="16" t="str">
        <f>IF(ISBLANK(F6892)=TRUE," ",'2. Metadata'!B$14)</f>
        <v>degrees Celsius</v>
      </c>
      <c r="H6892" s="16" t="s">
        <v>178</v>
      </c>
    </row>
    <row r="6893" spans="1:8" ht="15.75" customHeight="1" x14ac:dyDescent="0.2">
      <c r="A6893" s="130">
        <v>39735.3125</v>
      </c>
      <c r="B6893" s="9" t="s">
        <v>239</v>
      </c>
      <c r="C6893" s="16">
        <f>IF(ISBLANK(B6893)=TRUE," ", IF(B6893='2. Metadata'!B$1,'2. Metadata'!B$5, IF(B6893='2. Metadata'!C$1,'2. Metadata'!#REF!,IF(B6893='2. Metadata'!D$1,'2. Metadata'!#REF!, IF(B6893='2. Metadata'!E$1,'2. Metadata'!#REF!,IF( B6893='2. Metadata'!F$1,'2. Metadata'!#REF!,IF(B6893='2. Metadata'!G$1,'2. Metadata'!#REF!,IF(B6893='2. Metadata'!H$1,'2. Metadata'!#REF!, IF(B6893='2. Metadata'!I$1,'2. Metadata'!#REF!, IF(B6893='2. Metadata'!J$1,'2. Metadata'!#REF!, IF(B6893='2. Metadata'!K$1,'2. Metadata'!C$3, IF(B6893='2. Metadata'!L$1,'2. Metadata'!D$3, IF(B6893='2. Metadata'!M$1,'2. Metadata'!M$5, IF(B6893='2. Metadata'!N$1,'2. Metadata'!N$5))))))))))))))</f>
        <v>49.690002</v>
      </c>
      <c r="D6893" s="13">
        <f>IF(ISBLANK(B6893)=TRUE," ", IF(B6893='2. Metadata'!B$1,'2. Metadata'!B$6, IF(B6893='2. Metadata'!C$1,'2. Metadata'!C$4,IF(B6893='2. Metadata'!D$1,'2. Metadata'!D$4, IF(B6893='2. Metadata'!E$1,'2. Metadata'!E$4,IF( B6893='2. Metadata'!F$1,'2. Metadata'!F$4,IF(B6893='2. Metadata'!G$1,'2. Metadata'!G$4,IF(B6893='2. Metadata'!H$1,'2. Metadata'!H$4, IF(B6893='2. Metadata'!I$1,'2. Metadata'!I$4, IF(B6893='2. Metadata'!J$1,'2. Metadata'!J$4, IF(B6893='2. Metadata'!K$1,'2. Metadata'!K$4, IF(B6893='2. Metadata'!L$1,'2. Metadata'!L$4, IF(B6893='2. Metadata'!M$1,'2. Metadata'!M$6, IF(B6893='2. Metadata'!N$1,'2. Metadata'!N$6))))))))))))))</f>
        <v>-115.97499999999999</v>
      </c>
      <c r="E6893" s="15" t="s">
        <v>178</v>
      </c>
      <c r="F6893" s="132">
        <v>2.7970000000000002</v>
      </c>
      <c r="G6893" s="16" t="str">
        <f>IF(ISBLANK(F6893)=TRUE," ",'2. Metadata'!B$14)</f>
        <v>degrees Celsius</v>
      </c>
      <c r="H6893" s="16" t="s">
        <v>178</v>
      </c>
    </row>
    <row r="6894" spans="1:8" ht="15.75" customHeight="1" x14ac:dyDescent="0.2">
      <c r="A6894" s="130">
        <v>39735.322916666664</v>
      </c>
      <c r="B6894" s="9" t="s">
        <v>239</v>
      </c>
      <c r="C6894" s="16">
        <f>IF(ISBLANK(B6894)=TRUE," ", IF(B6894='2. Metadata'!B$1,'2. Metadata'!B$5, IF(B6894='2. Metadata'!C$1,'2. Metadata'!#REF!,IF(B6894='2. Metadata'!D$1,'2. Metadata'!#REF!, IF(B6894='2. Metadata'!E$1,'2. Metadata'!#REF!,IF( B6894='2. Metadata'!F$1,'2. Metadata'!#REF!,IF(B6894='2. Metadata'!G$1,'2. Metadata'!#REF!,IF(B6894='2. Metadata'!H$1,'2. Metadata'!#REF!, IF(B6894='2. Metadata'!I$1,'2. Metadata'!#REF!, IF(B6894='2. Metadata'!J$1,'2. Metadata'!#REF!, IF(B6894='2. Metadata'!K$1,'2. Metadata'!C$3, IF(B6894='2. Metadata'!L$1,'2. Metadata'!D$3, IF(B6894='2. Metadata'!M$1,'2. Metadata'!M$5, IF(B6894='2. Metadata'!N$1,'2. Metadata'!N$5))))))))))))))</f>
        <v>49.690002</v>
      </c>
      <c r="D6894" s="13">
        <f>IF(ISBLANK(B6894)=TRUE," ", IF(B6894='2. Metadata'!B$1,'2. Metadata'!B$6, IF(B6894='2. Metadata'!C$1,'2. Metadata'!C$4,IF(B6894='2. Metadata'!D$1,'2. Metadata'!D$4, IF(B6894='2. Metadata'!E$1,'2. Metadata'!E$4,IF( B6894='2. Metadata'!F$1,'2. Metadata'!F$4,IF(B6894='2. Metadata'!G$1,'2. Metadata'!G$4,IF(B6894='2. Metadata'!H$1,'2. Metadata'!H$4, IF(B6894='2. Metadata'!I$1,'2. Metadata'!I$4, IF(B6894='2. Metadata'!J$1,'2. Metadata'!J$4, IF(B6894='2. Metadata'!K$1,'2. Metadata'!K$4, IF(B6894='2. Metadata'!L$1,'2. Metadata'!L$4, IF(B6894='2. Metadata'!M$1,'2. Metadata'!M$6, IF(B6894='2. Metadata'!N$1,'2. Metadata'!N$6))))))))))))))</f>
        <v>-115.97499999999999</v>
      </c>
      <c r="E6894" s="15" t="s">
        <v>178</v>
      </c>
      <c r="F6894" s="132">
        <v>2.77</v>
      </c>
      <c r="G6894" s="16" t="str">
        <f>IF(ISBLANK(F6894)=TRUE," ",'2. Metadata'!B$14)</f>
        <v>degrees Celsius</v>
      </c>
      <c r="H6894" s="16" t="s">
        <v>178</v>
      </c>
    </row>
    <row r="6895" spans="1:8" ht="15.75" customHeight="1" x14ac:dyDescent="0.2">
      <c r="A6895" s="130">
        <v>39735.333333333336</v>
      </c>
      <c r="B6895" s="9" t="s">
        <v>239</v>
      </c>
      <c r="C6895" s="16">
        <f>IF(ISBLANK(B6895)=TRUE," ", IF(B6895='2. Metadata'!B$1,'2. Metadata'!B$5, IF(B6895='2. Metadata'!C$1,'2. Metadata'!#REF!,IF(B6895='2. Metadata'!D$1,'2. Metadata'!#REF!, IF(B6895='2. Metadata'!E$1,'2. Metadata'!#REF!,IF( B6895='2. Metadata'!F$1,'2. Metadata'!#REF!,IF(B6895='2. Metadata'!G$1,'2. Metadata'!#REF!,IF(B6895='2. Metadata'!H$1,'2. Metadata'!#REF!, IF(B6895='2. Metadata'!I$1,'2. Metadata'!#REF!, IF(B6895='2. Metadata'!J$1,'2. Metadata'!#REF!, IF(B6895='2. Metadata'!K$1,'2. Metadata'!C$3, IF(B6895='2. Metadata'!L$1,'2. Metadata'!D$3, IF(B6895='2. Metadata'!M$1,'2. Metadata'!M$5, IF(B6895='2. Metadata'!N$1,'2. Metadata'!N$5))))))))))))))</f>
        <v>49.690002</v>
      </c>
      <c r="D6895" s="13">
        <f>IF(ISBLANK(B6895)=TRUE," ", IF(B6895='2. Metadata'!B$1,'2. Metadata'!B$6, IF(B6895='2. Metadata'!C$1,'2. Metadata'!C$4,IF(B6895='2. Metadata'!D$1,'2. Metadata'!D$4, IF(B6895='2. Metadata'!E$1,'2. Metadata'!E$4,IF( B6895='2. Metadata'!F$1,'2. Metadata'!F$4,IF(B6895='2. Metadata'!G$1,'2. Metadata'!G$4,IF(B6895='2. Metadata'!H$1,'2. Metadata'!H$4, IF(B6895='2. Metadata'!I$1,'2. Metadata'!I$4, IF(B6895='2. Metadata'!J$1,'2. Metadata'!J$4, IF(B6895='2. Metadata'!K$1,'2. Metadata'!K$4, IF(B6895='2. Metadata'!L$1,'2. Metadata'!L$4, IF(B6895='2. Metadata'!M$1,'2. Metadata'!M$6, IF(B6895='2. Metadata'!N$1,'2. Metadata'!N$6))))))))))))))</f>
        <v>-115.97499999999999</v>
      </c>
      <c r="E6895" s="15" t="s">
        <v>178</v>
      </c>
      <c r="F6895" s="132">
        <v>2.7440000000000002</v>
      </c>
      <c r="G6895" s="16" t="str">
        <f>IF(ISBLANK(F6895)=TRUE," ",'2. Metadata'!B$14)</f>
        <v>degrees Celsius</v>
      </c>
      <c r="H6895" s="16" t="s">
        <v>178</v>
      </c>
    </row>
    <row r="6896" spans="1:8" ht="15.75" customHeight="1" x14ac:dyDescent="0.2">
      <c r="A6896" s="130">
        <v>39735.34375</v>
      </c>
      <c r="B6896" s="9" t="s">
        <v>239</v>
      </c>
      <c r="C6896" s="16">
        <f>IF(ISBLANK(B6896)=TRUE," ", IF(B6896='2. Metadata'!B$1,'2. Metadata'!B$5, IF(B6896='2. Metadata'!C$1,'2. Metadata'!#REF!,IF(B6896='2. Metadata'!D$1,'2. Metadata'!#REF!, IF(B6896='2. Metadata'!E$1,'2. Metadata'!#REF!,IF( B6896='2. Metadata'!F$1,'2. Metadata'!#REF!,IF(B6896='2. Metadata'!G$1,'2. Metadata'!#REF!,IF(B6896='2. Metadata'!H$1,'2. Metadata'!#REF!, IF(B6896='2. Metadata'!I$1,'2. Metadata'!#REF!, IF(B6896='2. Metadata'!J$1,'2. Metadata'!#REF!, IF(B6896='2. Metadata'!K$1,'2. Metadata'!C$3, IF(B6896='2. Metadata'!L$1,'2. Metadata'!D$3, IF(B6896='2. Metadata'!M$1,'2. Metadata'!M$5, IF(B6896='2. Metadata'!N$1,'2. Metadata'!N$5))))))))))))))</f>
        <v>49.690002</v>
      </c>
      <c r="D6896" s="13">
        <f>IF(ISBLANK(B6896)=TRUE," ", IF(B6896='2. Metadata'!B$1,'2. Metadata'!B$6, IF(B6896='2. Metadata'!C$1,'2. Metadata'!C$4,IF(B6896='2. Metadata'!D$1,'2. Metadata'!D$4, IF(B6896='2. Metadata'!E$1,'2. Metadata'!E$4,IF( B6896='2. Metadata'!F$1,'2. Metadata'!F$4,IF(B6896='2. Metadata'!G$1,'2. Metadata'!G$4,IF(B6896='2. Metadata'!H$1,'2. Metadata'!H$4, IF(B6896='2. Metadata'!I$1,'2. Metadata'!I$4, IF(B6896='2. Metadata'!J$1,'2. Metadata'!J$4, IF(B6896='2. Metadata'!K$1,'2. Metadata'!K$4, IF(B6896='2. Metadata'!L$1,'2. Metadata'!L$4, IF(B6896='2. Metadata'!M$1,'2. Metadata'!M$6, IF(B6896='2. Metadata'!N$1,'2. Metadata'!N$6))))))))))))))</f>
        <v>-115.97499999999999</v>
      </c>
      <c r="E6896" s="15" t="s">
        <v>178</v>
      </c>
      <c r="F6896" s="132">
        <v>2.7170000000000001</v>
      </c>
      <c r="G6896" s="16" t="str">
        <f>IF(ISBLANK(F6896)=TRUE," ",'2. Metadata'!B$14)</f>
        <v>degrees Celsius</v>
      </c>
      <c r="H6896" s="16" t="s">
        <v>178</v>
      </c>
    </row>
    <row r="6897" spans="1:8" ht="15.75" customHeight="1" x14ac:dyDescent="0.2">
      <c r="A6897" s="130">
        <v>39735.354166666664</v>
      </c>
      <c r="B6897" s="9" t="s">
        <v>239</v>
      </c>
      <c r="C6897" s="16">
        <f>IF(ISBLANK(B6897)=TRUE," ", IF(B6897='2. Metadata'!B$1,'2. Metadata'!B$5, IF(B6897='2. Metadata'!C$1,'2. Metadata'!#REF!,IF(B6897='2. Metadata'!D$1,'2. Metadata'!#REF!, IF(B6897='2. Metadata'!E$1,'2. Metadata'!#REF!,IF( B6897='2. Metadata'!F$1,'2. Metadata'!#REF!,IF(B6897='2. Metadata'!G$1,'2. Metadata'!#REF!,IF(B6897='2. Metadata'!H$1,'2. Metadata'!#REF!, IF(B6897='2. Metadata'!I$1,'2. Metadata'!#REF!, IF(B6897='2. Metadata'!J$1,'2. Metadata'!#REF!, IF(B6897='2. Metadata'!K$1,'2. Metadata'!C$3, IF(B6897='2. Metadata'!L$1,'2. Metadata'!D$3, IF(B6897='2. Metadata'!M$1,'2. Metadata'!M$5, IF(B6897='2. Metadata'!N$1,'2. Metadata'!N$5))))))))))))))</f>
        <v>49.690002</v>
      </c>
      <c r="D6897" s="13">
        <f>IF(ISBLANK(B6897)=TRUE," ", IF(B6897='2. Metadata'!B$1,'2. Metadata'!B$6, IF(B6897='2. Metadata'!C$1,'2. Metadata'!C$4,IF(B6897='2. Metadata'!D$1,'2. Metadata'!D$4, IF(B6897='2. Metadata'!E$1,'2. Metadata'!E$4,IF( B6897='2. Metadata'!F$1,'2. Metadata'!F$4,IF(B6897='2. Metadata'!G$1,'2. Metadata'!G$4,IF(B6897='2. Metadata'!H$1,'2. Metadata'!H$4, IF(B6897='2. Metadata'!I$1,'2. Metadata'!I$4, IF(B6897='2. Metadata'!J$1,'2. Metadata'!J$4, IF(B6897='2. Metadata'!K$1,'2. Metadata'!K$4, IF(B6897='2. Metadata'!L$1,'2. Metadata'!L$4, IF(B6897='2. Metadata'!M$1,'2. Metadata'!M$6, IF(B6897='2. Metadata'!N$1,'2. Metadata'!N$6))))))))))))))</f>
        <v>-115.97499999999999</v>
      </c>
      <c r="E6897" s="15" t="s">
        <v>178</v>
      </c>
      <c r="F6897" s="132">
        <v>2.69</v>
      </c>
      <c r="G6897" s="16" t="str">
        <f>IF(ISBLANK(F6897)=TRUE," ",'2. Metadata'!B$14)</f>
        <v>degrees Celsius</v>
      </c>
      <c r="H6897" s="16" t="s">
        <v>178</v>
      </c>
    </row>
    <row r="6898" spans="1:8" ht="15.75" customHeight="1" x14ac:dyDescent="0.2">
      <c r="A6898" s="130">
        <v>39735.364583333336</v>
      </c>
      <c r="B6898" s="9" t="s">
        <v>239</v>
      </c>
      <c r="C6898" s="16">
        <f>IF(ISBLANK(B6898)=TRUE," ", IF(B6898='2. Metadata'!B$1,'2. Metadata'!B$5, IF(B6898='2. Metadata'!C$1,'2. Metadata'!#REF!,IF(B6898='2. Metadata'!D$1,'2. Metadata'!#REF!, IF(B6898='2. Metadata'!E$1,'2. Metadata'!#REF!,IF( B6898='2. Metadata'!F$1,'2. Metadata'!#REF!,IF(B6898='2. Metadata'!G$1,'2. Metadata'!#REF!,IF(B6898='2. Metadata'!H$1,'2. Metadata'!#REF!, IF(B6898='2. Metadata'!I$1,'2. Metadata'!#REF!, IF(B6898='2. Metadata'!J$1,'2. Metadata'!#REF!, IF(B6898='2. Metadata'!K$1,'2. Metadata'!C$3, IF(B6898='2. Metadata'!L$1,'2. Metadata'!D$3, IF(B6898='2. Metadata'!M$1,'2. Metadata'!M$5, IF(B6898='2. Metadata'!N$1,'2. Metadata'!N$5))))))))))))))</f>
        <v>49.690002</v>
      </c>
      <c r="D6898" s="13">
        <f>IF(ISBLANK(B6898)=TRUE," ", IF(B6898='2. Metadata'!B$1,'2. Metadata'!B$6, IF(B6898='2. Metadata'!C$1,'2. Metadata'!C$4,IF(B6898='2. Metadata'!D$1,'2. Metadata'!D$4, IF(B6898='2. Metadata'!E$1,'2. Metadata'!E$4,IF( B6898='2. Metadata'!F$1,'2. Metadata'!F$4,IF(B6898='2. Metadata'!G$1,'2. Metadata'!G$4,IF(B6898='2. Metadata'!H$1,'2. Metadata'!H$4, IF(B6898='2. Metadata'!I$1,'2. Metadata'!I$4, IF(B6898='2. Metadata'!J$1,'2. Metadata'!J$4, IF(B6898='2. Metadata'!K$1,'2. Metadata'!K$4, IF(B6898='2. Metadata'!L$1,'2. Metadata'!L$4, IF(B6898='2. Metadata'!M$1,'2. Metadata'!M$6, IF(B6898='2. Metadata'!N$1,'2. Metadata'!N$6))))))))))))))</f>
        <v>-115.97499999999999</v>
      </c>
      <c r="E6898" s="15" t="s">
        <v>178</v>
      </c>
      <c r="F6898" s="132">
        <v>2.637</v>
      </c>
      <c r="G6898" s="16" t="str">
        <f>IF(ISBLANK(F6898)=TRUE," ",'2. Metadata'!B$14)</f>
        <v>degrees Celsius</v>
      </c>
      <c r="H6898" s="16" t="s">
        <v>178</v>
      </c>
    </row>
    <row r="6899" spans="1:8" ht="15.75" customHeight="1" x14ac:dyDescent="0.2">
      <c r="A6899" s="130">
        <v>39735.375</v>
      </c>
      <c r="B6899" s="9" t="s">
        <v>239</v>
      </c>
      <c r="C6899" s="16">
        <f>IF(ISBLANK(B6899)=TRUE," ", IF(B6899='2. Metadata'!B$1,'2. Metadata'!B$5, IF(B6899='2. Metadata'!C$1,'2. Metadata'!#REF!,IF(B6899='2. Metadata'!D$1,'2. Metadata'!#REF!, IF(B6899='2. Metadata'!E$1,'2. Metadata'!#REF!,IF( B6899='2. Metadata'!F$1,'2. Metadata'!#REF!,IF(B6899='2. Metadata'!G$1,'2. Metadata'!#REF!,IF(B6899='2. Metadata'!H$1,'2. Metadata'!#REF!, IF(B6899='2. Metadata'!I$1,'2. Metadata'!#REF!, IF(B6899='2. Metadata'!J$1,'2. Metadata'!#REF!, IF(B6899='2. Metadata'!K$1,'2. Metadata'!C$3, IF(B6899='2. Metadata'!L$1,'2. Metadata'!D$3, IF(B6899='2. Metadata'!M$1,'2. Metadata'!M$5, IF(B6899='2. Metadata'!N$1,'2. Metadata'!N$5))))))))))))))</f>
        <v>49.690002</v>
      </c>
      <c r="D6899" s="13">
        <f>IF(ISBLANK(B6899)=TRUE," ", IF(B6899='2. Metadata'!B$1,'2. Metadata'!B$6, IF(B6899='2. Metadata'!C$1,'2. Metadata'!C$4,IF(B6899='2. Metadata'!D$1,'2. Metadata'!D$4, IF(B6899='2. Metadata'!E$1,'2. Metadata'!E$4,IF( B6899='2. Metadata'!F$1,'2. Metadata'!F$4,IF(B6899='2. Metadata'!G$1,'2. Metadata'!G$4,IF(B6899='2. Metadata'!H$1,'2. Metadata'!H$4, IF(B6899='2. Metadata'!I$1,'2. Metadata'!I$4, IF(B6899='2. Metadata'!J$1,'2. Metadata'!J$4, IF(B6899='2. Metadata'!K$1,'2. Metadata'!K$4, IF(B6899='2. Metadata'!L$1,'2. Metadata'!L$4, IF(B6899='2. Metadata'!M$1,'2. Metadata'!M$6, IF(B6899='2. Metadata'!N$1,'2. Metadata'!N$6))))))))))))))</f>
        <v>-115.97499999999999</v>
      </c>
      <c r="E6899" s="15" t="s">
        <v>178</v>
      </c>
      <c r="F6899" s="132">
        <v>2.5840000000000001</v>
      </c>
      <c r="G6899" s="16" t="str">
        <f>IF(ISBLANK(F6899)=TRUE," ",'2. Metadata'!B$14)</f>
        <v>degrees Celsius</v>
      </c>
      <c r="H6899" s="16" t="s">
        <v>178</v>
      </c>
    </row>
    <row r="6900" spans="1:8" ht="15.75" customHeight="1" x14ac:dyDescent="0.2">
      <c r="A6900" s="130">
        <v>39735.385416666664</v>
      </c>
      <c r="B6900" s="9" t="s">
        <v>239</v>
      </c>
      <c r="C6900" s="16">
        <f>IF(ISBLANK(B6900)=TRUE," ", IF(B6900='2. Metadata'!B$1,'2. Metadata'!B$5, IF(B6900='2. Metadata'!C$1,'2. Metadata'!#REF!,IF(B6900='2. Metadata'!D$1,'2. Metadata'!#REF!, IF(B6900='2. Metadata'!E$1,'2. Metadata'!#REF!,IF( B6900='2. Metadata'!F$1,'2. Metadata'!#REF!,IF(B6900='2. Metadata'!G$1,'2. Metadata'!#REF!,IF(B6900='2. Metadata'!H$1,'2. Metadata'!#REF!, IF(B6900='2. Metadata'!I$1,'2. Metadata'!#REF!, IF(B6900='2. Metadata'!J$1,'2. Metadata'!#REF!, IF(B6900='2. Metadata'!K$1,'2. Metadata'!C$3, IF(B6900='2. Metadata'!L$1,'2. Metadata'!D$3, IF(B6900='2. Metadata'!M$1,'2. Metadata'!M$5, IF(B6900='2. Metadata'!N$1,'2. Metadata'!N$5))))))))))))))</f>
        <v>49.690002</v>
      </c>
      <c r="D6900" s="13">
        <f>IF(ISBLANK(B6900)=TRUE," ", IF(B6900='2. Metadata'!B$1,'2. Metadata'!B$6, IF(B6900='2. Metadata'!C$1,'2. Metadata'!C$4,IF(B6900='2. Metadata'!D$1,'2. Metadata'!D$4, IF(B6900='2. Metadata'!E$1,'2. Metadata'!E$4,IF( B6900='2. Metadata'!F$1,'2. Metadata'!F$4,IF(B6900='2. Metadata'!G$1,'2. Metadata'!G$4,IF(B6900='2. Metadata'!H$1,'2. Metadata'!H$4, IF(B6900='2. Metadata'!I$1,'2. Metadata'!I$4, IF(B6900='2. Metadata'!J$1,'2. Metadata'!J$4, IF(B6900='2. Metadata'!K$1,'2. Metadata'!K$4, IF(B6900='2. Metadata'!L$1,'2. Metadata'!L$4, IF(B6900='2. Metadata'!M$1,'2. Metadata'!M$6, IF(B6900='2. Metadata'!N$1,'2. Metadata'!N$6))))))))))))))</f>
        <v>-115.97499999999999</v>
      </c>
      <c r="E6900" s="15" t="s">
        <v>178</v>
      </c>
      <c r="F6900" s="132">
        <v>2.5840000000000001</v>
      </c>
      <c r="G6900" s="16" t="str">
        <f>IF(ISBLANK(F6900)=TRUE," ",'2. Metadata'!B$14)</f>
        <v>degrees Celsius</v>
      </c>
      <c r="H6900" s="16" t="s">
        <v>178</v>
      </c>
    </row>
    <row r="6901" spans="1:8" ht="15.75" customHeight="1" x14ac:dyDescent="0.2">
      <c r="A6901" s="130">
        <v>39735.395833333336</v>
      </c>
      <c r="B6901" s="9" t="s">
        <v>239</v>
      </c>
      <c r="C6901" s="16">
        <f>IF(ISBLANK(B6901)=TRUE," ", IF(B6901='2. Metadata'!B$1,'2. Metadata'!B$5, IF(B6901='2. Metadata'!C$1,'2. Metadata'!#REF!,IF(B6901='2. Metadata'!D$1,'2. Metadata'!#REF!, IF(B6901='2. Metadata'!E$1,'2. Metadata'!#REF!,IF( B6901='2. Metadata'!F$1,'2. Metadata'!#REF!,IF(B6901='2. Metadata'!G$1,'2. Metadata'!#REF!,IF(B6901='2. Metadata'!H$1,'2. Metadata'!#REF!, IF(B6901='2. Metadata'!I$1,'2. Metadata'!#REF!, IF(B6901='2. Metadata'!J$1,'2. Metadata'!#REF!, IF(B6901='2. Metadata'!K$1,'2. Metadata'!C$3, IF(B6901='2. Metadata'!L$1,'2. Metadata'!D$3, IF(B6901='2. Metadata'!M$1,'2. Metadata'!M$5, IF(B6901='2. Metadata'!N$1,'2. Metadata'!N$5))))))))))))))</f>
        <v>49.690002</v>
      </c>
      <c r="D6901" s="13">
        <f>IF(ISBLANK(B6901)=TRUE," ", IF(B6901='2. Metadata'!B$1,'2. Metadata'!B$6, IF(B6901='2. Metadata'!C$1,'2. Metadata'!C$4,IF(B6901='2. Metadata'!D$1,'2. Metadata'!D$4, IF(B6901='2. Metadata'!E$1,'2. Metadata'!E$4,IF( B6901='2. Metadata'!F$1,'2. Metadata'!F$4,IF(B6901='2. Metadata'!G$1,'2. Metadata'!G$4,IF(B6901='2. Metadata'!H$1,'2. Metadata'!H$4, IF(B6901='2. Metadata'!I$1,'2. Metadata'!I$4, IF(B6901='2. Metadata'!J$1,'2. Metadata'!J$4, IF(B6901='2. Metadata'!K$1,'2. Metadata'!K$4, IF(B6901='2. Metadata'!L$1,'2. Metadata'!L$4, IF(B6901='2. Metadata'!M$1,'2. Metadata'!M$6, IF(B6901='2. Metadata'!N$1,'2. Metadata'!N$6))))))))))))))</f>
        <v>-115.97499999999999</v>
      </c>
      <c r="E6901" s="15" t="s">
        <v>178</v>
      </c>
      <c r="F6901" s="132">
        <v>2.5569999999999999</v>
      </c>
      <c r="G6901" s="16" t="str">
        <f>IF(ISBLANK(F6901)=TRUE," ",'2. Metadata'!B$14)</f>
        <v>degrees Celsius</v>
      </c>
      <c r="H6901" s="16" t="s">
        <v>178</v>
      </c>
    </row>
    <row r="6902" spans="1:8" ht="15.75" customHeight="1" x14ac:dyDescent="0.2">
      <c r="A6902" s="130">
        <v>39735.40625</v>
      </c>
      <c r="B6902" s="9" t="s">
        <v>239</v>
      </c>
      <c r="C6902" s="16">
        <f>IF(ISBLANK(B6902)=TRUE," ", IF(B6902='2. Metadata'!B$1,'2. Metadata'!B$5, IF(B6902='2. Metadata'!C$1,'2. Metadata'!#REF!,IF(B6902='2. Metadata'!D$1,'2. Metadata'!#REF!, IF(B6902='2. Metadata'!E$1,'2. Metadata'!#REF!,IF( B6902='2. Metadata'!F$1,'2. Metadata'!#REF!,IF(B6902='2. Metadata'!G$1,'2. Metadata'!#REF!,IF(B6902='2. Metadata'!H$1,'2. Metadata'!#REF!, IF(B6902='2. Metadata'!I$1,'2. Metadata'!#REF!, IF(B6902='2. Metadata'!J$1,'2. Metadata'!#REF!, IF(B6902='2. Metadata'!K$1,'2. Metadata'!C$3, IF(B6902='2. Metadata'!L$1,'2. Metadata'!D$3, IF(B6902='2. Metadata'!M$1,'2. Metadata'!M$5, IF(B6902='2. Metadata'!N$1,'2. Metadata'!N$5))))))))))))))</f>
        <v>49.690002</v>
      </c>
      <c r="D6902" s="13">
        <f>IF(ISBLANK(B6902)=TRUE," ", IF(B6902='2. Metadata'!B$1,'2. Metadata'!B$6, IF(B6902='2. Metadata'!C$1,'2. Metadata'!C$4,IF(B6902='2. Metadata'!D$1,'2. Metadata'!D$4, IF(B6902='2. Metadata'!E$1,'2. Metadata'!E$4,IF( B6902='2. Metadata'!F$1,'2. Metadata'!F$4,IF(B6902='2. Metadata'!G$1,'2. Metadata'!G$4,IF(B6902='2. Metadata'!H$1,'2. Metadata'!H$4, IF(B6902='2. Metadata'!I$1,'2. Metadata'!I$4, IF(B6902='2. Metadata'!J$1,'2. Metadata'!J$4, IF(B6902='2. Metadata'!K$1,'2. Metadata'!K$4, IF(B6902='2. Metadata'!L$1,'2. Metadata'!L$4, IF(B6902='2. Metadata'!M$1,'2. Metadata'!M$6, IF(B6902='2. Metadata'!N$1,'2. Metadata'!N$6))))))))))))))</f>
        <v>-115.97499999999999</v>
      </c>
      <c r="E6902" s="15" t="s">
        <v>178</v>
      </c>
      <c r="F6902" s="132">
        <v>2.5299999999999998</v>
      </c>
      <c r="G6902" s="16" t="str">
        <f>IF(ISBLANK(F6902)=TRUE," ",'2. Metadata'!B$14)</f>
        <v>degrees Celsius</v>
      </c>
      <c r="H6902" s="16" t="s">
        <v>178</v>
      </c>
    </row>
    <row r="6903" spans="1:8" ht="15.75" customHeight="1" x14ac:dyDescent="0.2">
      <c r="A6903" s="130">
        <v>39735.416666666664</v>
      </c>
      <c r="B6903" s="9" t="s">
        <v>239</v>
      </c>
      <c r="C6903" s="16">
        <f>IF(ISBLANK(B6903)=TRUE," ", IF(B6903='2. Metadata'!B$1,'2. Metadata'!B$5, IF(B6903='2. Metadata'!C$1,'2. Metadata'!#REF!,IF(B6903='2. Metadata'!D$1,'2. Metadata'!#REF!, IF(B6903='2. Metadata'!E$1,'2. Metadata'!#REF!,IF( B6903='2. Metadata'!F$1,'2. Metadata'!#REF!,IF(B6903='2. Metadata'!G$1,'2. Metadata'!#REF!,IF(B6903='2. Metadata'!H$1,'2. Metadata'!#REF!, IF(B6903='2. Metadata'!I$1,'2. Metadata'!#REF!, IF(B6903='2. Metadata'!J$1,'2. Metadata'!#REF!, IF(B6903='2. Metadata'!K$1,'2. Metadata'!C$3, IF(B6903='2. Metadata'!L$1,'2. Metadata'!D$3, IF(B6903='2. Metadata'!M$1,'2. Metadata'!M$5, IF(B6903='2. Metadata'!N$1,'2. Metadata'!N$5))))))))))))))</f>
        <v>49.690002</v>
      </c>
      <c r="D6903" s="13">
        <f>IF(ISBLANK(B6903)=TRUE," ", IF(B6903='2. Metadata'!B$1,'2. Metadata'!B$6, IF(B6903='2. Metadata'!C$1,'2. Metadata'!C$4,IF(B6903='2. Metadata'!D$1,'2. Metadata'!D$4, IF(B6903='2. Metadata'!E$1,'2. Metadata'!E$4,IF( B6903='2. Metadata'!F$1,'2. Metadata'!F$4,IF(B6903='2. Metadata'!G$1,'2. Metadata'!G$4,IF(B6903='2. Metadata'!H$1,'2. Metadata'!H$4, IF(B6903='2. Metadata'!I$1,'2. Metadata'!I$4, IF(B6903='2. Metadata'!J$1,'2. Metadata'!J$4, IF(B6903='2. Metadata'!K$1,'2. Metadata'!K$4, IF(B6903='2. Metadata'!L$1,'2. Metadata'!L$4, IF(B6903='2. Metadata'!M$1,'2. Metadata'!M$6, IF(B6903='2. Metadata'!N$1,'2. Metadata'!N$6))))))))))))))</f>
        <v>-115.97499999999999</v>
      </c>
      <c r="E6903" s="15" t="s">
        <v>178</v>
      </c>
      <c r="F6903" s="132">
        <v>2.5299999999999998</v>
      </c>
      <c r="G6903" s="16" t="str">
        <f>IF(ISBLANK(F6903)=TRUE," ",'2. Metadata'!B$14)</f>
        <v>degrees Celsius</v>
      </c>
      <c r="H6903" s="16" t="s">
        <v>178</v>
      </c>
    </row>
    <row r="6904" spans="1:8" ht="15.75" customHeight="1" x14ac:dyDescent="0.2">
      <c r="A6904" s="130">
        <v>39735.427083333336</v>
      </c>
      <c r="B6904" s="9" t="s">
        <v>239</v>
      </c>
      <c r="C6904" s="16">
        <f>IF(ISBLANK(B6904)=TRUE," ", IF(B6904='2. Metadata'!B$1,'2. Metadata'!B$5, IF(B6904='2. Metadata'!C$1,'2. Metadata'!#REF!,IF(B6904='2. Metadata'!D$1,'2. Metadata'!#REF!, IF(B6904='2. Metadata'!E$1,'2. Metadata'!#REF!,IF( B6904='2. Metadata'!F$1,'2. Metadata'!#REF!,IF(B6904='2. Metadata'!G$1,'2. Metadata'!#REF!,IF(B6904='2. Metadata'!H$1,'2. Metadata'!#REF!, IF(B6904='2. Metadata'!I$1,'2. Metadata'!#REF!, IF(B6904='2. Metadata'!J$1,'2. Metadata'!#REF!, IF(B6904='2. Metadata'!K$1,'2. Metadata'!C$3, IF(B6904='2. Metadata'!L$1,'2. Metadata'!D$3, IF(B6904='2. Metadata'!M$1,'2. Metadata'!M$5, IF(B6904='2. Metadata'!N$1,'2. Metadata'!N$5))))))))))))))</f>
        <v>49.690002</v>
      </c>
      <c r="D6904" s="13">
        <f>IF(ISBLANK(B6904)=TRUE," ", IF(B6904='2. Metadata'!B$1,'2. Metadata'!B$6, IF(B6904='2. Metadata'!C$1,'2. Metadata'!C$4,IF(B6904='2. Metadata'!D$1,'2. Metadata'!D$4, IF(B6904='2. Metadata'!E$1,'2. Metadata'!E$4,IF( B6904='2. Metadata'!F$1,'2. Metadata'!F$4,IF(B6904='2. Metadata'!G$1,'2. Metadata'!G$4,IF(B6904='2. Metadata'!H$1,'2. Metadata'!H$4, IF(B6904='2. Metadata'!I$1,'2. Metadata'!I$4, IF(B6904='2. Metadata'!J$1,'2. Metadata'!J$4, IF(B6904='2. Metadata'!K$1,'2. Metadata'!K$4, IF(B6904='2. Metadata'!L$1,'2. Metadata'!L$4, IF(B6904='2. Metadata'!M$1,'2. Metadata'!M$6, IF(B6904='2. Metadata'!N$1,'2. Metadata'!N$6))))))))))))))</f>
        <v>-115.97499999999999</v>
      </c>
      <c r="E6904" s="15" t="s">
        <v>178</v>
      </c>
      <c r="F6904" s="132">
        <v>2.5299999999999998</v>
      </c>
      <c r="G6904" s="16" t="str">
        <f>IF(ISBLANK(F6904)=TRUE," ",'2. Metadata'!B$14)</f>
        <v>degrees Celsius</v>
      </c>
      <c r="H6904" s="16" t="s">
        <v>178</v>
      </c>
    </row>
    <row r="6905" spans="1:8" ht="15.75" customHeight="1" x14ac:dyDescent="0.2">
      <c r="A6905" s="130">
        <v>39735.4375</v>
      </c>
      <c r="B6905" s="9" t="s">
        <v>239</v>
      </c>
      <c r="C6905" s="16">
        <f>IF(ISBLANK(B6905)=TRUE," ", IF(B6905='2. Metadata'!B$1,'2. Metadata'!B$5, IF(B6905='2. Metadata'!C$1,'2. Metadata'!#REF!,IF(B6905='2. Metadata'!D$1,'2. Metadata'!#REF!, IF(B6905='2. Metadata'!E$1,'2. Metadata'!#REF!,IF( B6905='2. Metadata'!F$1,'2. Metadata'!#REF!,IF(B6905='2. Metadata'!G$1,'2. Metadata'!#REF!,IF(B6905='2. Metadata'!H$1,'2. Metadata'!#REF!, IF(B6905='2. Metadata'!I$1,'2. Metadata'!#REF!, IF(B6905='2. Metadata'!J$1,'2. Metadata'!#REF!, IF(B6905='2. Metadata'!K$1,'2. Metadata'!C$3, IF(B6905='2. Metadata'!L$1,'2. Metadata'!D$3, IF(B6905='2. Metadata'!M$1,'2. Metadata'!M$5, IF(B6905='2. Metadata'!N$1,'2. Metadata'!N$5))))))))))))))</f>
        <v>49.690002</v>
      </c>
      <c r="D6905" s="13">
        <f>IF(ISBLANK(B6905)=TRUE," ", IF(B6905='2. Metadata'!B$1,'2. Metadata'!B$6, IF(B6905='2. Metadata'!C$1,'2. Metadata'!C$4,IF(B6905='2. Metadata'!D$1,'2. Metadata'!D$4, IF(B6905='2. Metadata'!E$1,'2. Metadata'!E$4,IF( B6905='2. Metadata'!F$1,'2. Metadata'!F$4,IF(B6905='2. Metadata'!G$1,'2. Metadata'!G$4,IF(B6905='2. Metadata'!H$1,'2. Metadata'!H$4, IF(B6905='2. Metadata'!I$1,'2. Metadata'!I$4, IF(B6905='2. Metadata'!J$1,'2. Metadata'!J$4, IF(B6905='2. Metadata'!K$1,'2. Metadata'!K$4, IF(B6905='2. Metadata'!L$1,'2. Metadata'!L$4, IF(B6905='2. Metadata'!M$1,'2. Metadata'!M$6, IF(B6905='2. Metadata'!N$1,'2. Metadata'!N$6))))))))))))))</f>
        <v>-115.97499999999999</v>
      </c>
      <c r="E6905" s="15" t="s">
        <v>178</v>
      </c>
      <c r="F6905" s="132">
        <v>2.4769999999999999</v>
      </c>
      <c r="G6905" s="16" t="str">
        <f>IF(ISBLANK(F6905)=TRUE," ",'2. Metadata'!B$14)</f>
        <v>degrees Celsius</v>
      </c>
      <c r="H6905" s="16" t="s">
        <v>178</v>
      </c>
    </row>
    <row r="6906" spans="1:8" ht="15.75" customHeight="1" x14ac:dyDescent="0.2">
      <c r="A6906" s="130">
        <v>39735.447916666664</v>
      </c>
      <c r="B6906" s="9" t="s">
        <v>239</v>
      </c>
      <c r="C6906" s="16">
        <f>IF(ISBLANK(B6906)=TRUE," ", IF(B6906='2. Metadata'!B$1,'2. Metadata'!B$5, IF(B6906='2. Metadata'!C$1,'2. Metadata'!#REF!,IF(B6906='2. Metadata'!D$1,'2. Metadata'!#REF!, IF(B6906='2. Metadata'!E$1,'2. Metadata'!#REF!,IF( B6906='2. Metadata'!F$1,'2. Metadata'!#REF!,IF(B6906='2. Metadata'!G$1,'2. Metadata'!#REF!,IF(B6906='2. Metadata'!H$1,'2. Metadata'!#REF!, IF(B6906='2. Metadata'!I$1,'2. Metadata'!#REF!, IF(B6906='2. Metadata'!J$1,'2. Metadata'!#REF!, IF(B6906='2. Metadata'!K$1,'2. Metadata'!C$3, IF(B6906='2. Metadata'!L$1,'2. Metadata'!D$3, IF(B6906='2. Metadata'!M$1,'2. Metadata'!M$5, IF(B6906='2. Metadata'!N$1,'2. Metadata'!N$5))))))))))))))</f>
        <v>49.690002</v>
      </c>
      <c r="D6906" s="13">
        <f>IF(ISBLANK(B6906)=TRUE," ", IF(B6906='2. Metadata'!B$1,'2. Metadata'!B$6, IF(B6906='2. Metadata'!C$1,'2. Metadata'!C$4,IF(B6906='2. Metadata'!D$1,'2. Metadata'!D$4, IF(B6906='2. Metadata'!E$1,'2. Metadata'!E$4,IF( B6906='2. Metadata'!F$1,'2. Metadata'!F$4,IF(B6906='2. Metadata'!G$1,'2. Metadata'!G$4,IF(B6906='2. Metadata'!H$1,'2. Metadata'!H$4, IF(B6906='2. Metadata'!I$1,'2. Metadata'!I$4, IF(B6906='2. Metadata'!J$1,'2. Metadata'!J$4, IF(B6906='2. Metadata'!K$1,'2. Metadata'!K$4, IF(B6906='2. Metadata'!L$1,'2. Metadata'!L$4, IF(B6906='2. Metadata'!M$1,'2. Metadata'!M$6, IF(B6906='2. Metadata'!N$1,'2. Metadata'!N$6))))))))))))))</f>
        <v>-115.97499999999999</v>
      </c>
      <c r="E6906" s="15" t="s">
        <v>178</v>
      </c>
      <c r="F6906" s="132">
        <v>2.4769999999999999</v>
      </c>
      <c r="G6906" s="16" t="str">
        <f>IF(ISBLANK(F6906)=TRUE," ",'2. Metadata'!B$14)</f>
        <v>degrees Celsius</v>
      </c>
      <c r="H6906" s="16" t="s">
        <v>178</v>
      </c>
    </row>
    <row r="6907" spans="1:8" ht="15.75" customHeight="1" x14ac:dyDescent="0.2">
      <c r="A6907" s="130">
        <v>39735.458333333336</v>
      </c>
      <c r="B6907" s="9" t="s">
        <v>239</v>
      </c>
      <c r="C6907" s="16">
        <f>IF(ISBLANK(B6907)=TRUE," ", IF(B6907='2. Metadata'!B$1,'2. Metadata'!B$5, IF(B6907='2. Metadata'!C$1,'2. Metadata'!#REF!,IF(B6907='2. Metadata'!D$1,'2. Metadata'!#REF!, IF(B6907='2. Metadata'!E$1,'2. Metadata'!#REF!,IF( B6907='2. Metadata'!F$1,'2. Metadata'!#REF!,IF(B6907='2. Metadata'!G$1,'2. Metadata'!#REF!,IF(B6907='2. Metadata'!H$1,'2. Metadata'!#REF!, IF(B6907='2. Metadata'!I$1,'2. Metadata'!#REF!, IF(B6907='2. Metadata'!J$1,'2. Metadata'!#REF!, IF(B6907='2. Metadata'!K$1,'2. Metadata'!C$3, IF(B6907='2. Metadata'!L$1,'2. Metadata'!D$3, IF(B6907='2. Metadata'!M$1,'2. Metadata'!M$5, IF(B6907='2. Metadata'!N$1,'2. Metadata'!N$5))))))))))))))</f>
        <v>49.690002</v>
      </c>
      <c r="D6907" s="13">
        <f>IF(ISBLANK(B6907)=TRUE," ", IF(B6907='2. Metadata'!B$1,'2. Metadata'!B$6, IF(B6907='2. Metadata'!C$1,'2. Metadata'!C$4,IF(B6907='2. Metadata'!D$1,'2. Metadata'!D$4, IF(B6907='2. Metadata'!E$1,'2. Metadata'!E$4,IF( B6907='2. Metadata'!F$1,'2. Metadata'!F$4,IF(B6907='2. Metadata'!G$1,'2. Metadata'!G$4,IF(B6907='2. Metadata'!H$1,'2. Metadata'!H$4, IF(B6907='2. Metadata'!I$1,'2. Metadata'!I$4, IF(B6907='2. Metadata'!J$1,'2. Metadata'!J$4, IF(B6907='2. Metadata'!K$1,'2. Metadata'!K$4, IF(B6907='2. Metadata'!L$1,'2. Metadata'!L$4, IF(B6907='2. Metadata'!M$1,'2. Metadata'!M$6, IF(B6907='2. Metadata'!N$1,'2. Metadata'!N$6))))))))))))))</f>
        <v>-115.97499999999999</v>
      </c>
      <c r="E6907" s="15" t="s">
        <v>178</v>
      </c>
      <c r="F6907" s="132">
        <v>2.4769999999999999</v>
      </c>
      <c r="G6907" s="16" t="str">
        <f>IF(ISBLANK(F6907)=TRUE," ",'2. Metadata'!B$14)</f>
        <v>degrees Celsius</v>
      </c>
      <c r="H6907" s="16" t="s">
        <v>178</v>
      </c>
    </row>
    <row r="6908" spans="1:8" ht="15.75" customHeight="1" x14ac:dyDescent="0.2">
      <c r="A6908" s="130">
        <v>39735.46875</v>
      </c>
      <c r="B6908" s="9" t="s">
        <v>239</v>
      </c>
      <c r="C6908" s="16">
        <f>IF(ISBLANK(B6908)=TRUE," ", IF(B6908='2. Metadata'!B$1,'2. Metadata'!B$5, IF(B6908='2. Metadata'!C$1,'2. Metadata'!#REF!,IF(B6908='2. Metadata'!D$1,'2. Metadata'!#REF!, IF(B6908='2. Metadata'!E$1,'2. Metadata'!#REF!,IF( B6908='2. Metadata'!F$1,'2. Metadata'!#REF!,IF(B6908='2. Metadata'!G$1,'2. Metadata'!#REF!,IF(B6908='2. Metadata'!H$1,'2. Metadata'!#REF!, IF(B6908='2. Metadata'!I$1,'2. Metadata'!#REF!, IF(B6908='2. Metadata'!J$1,'2. Metadata'!#REF!, IF(B6908='2. Metadata'!K$1,'2. Metadata'!C$3, IF(B6908='2. Metadata'!L$1,'2. Metadata'!D$3, IF(B6908='2. Metadata'!M$1,'2. Metadata'!M$5, IF(B6908='2. Metadata'!N$1,'2. Metadata'!N$5))))))))))))))</f>
        <v>49.690002</v>
      </c>
      <c r="D6908" s="13">
        <f>IF(ISBLANK(B6908)=TRUE," ", IF(B6908='2. Metadata'!B$1,'2. Metadata'!B$6, IF(B6908='2. Metadata'!C$1,'2. Metadata'!C$4,IF(B6908='2. Metadata'!D$1,'2. Metadata'!D$4, IF(B6908='2. Metadata'!E$1,'2. Metadata'!E$4,IF( B6908='2. Metadata'!F$1,'2. Metadata'!F$4,IF(B6908='2. Metadata'!G$1,'2. Metadata'!G$4,IF(B6908='2. Metadata'!H$1,'2. Metadata'!H$4, IF(B6908='2. Metadata'!I$1,'2. Metadata'!I$4, IF(B6908='2. Metadata'!J$1,'2. Metadata'!J$4, IF(B6908='2. Metadata'!K$1,'2. Metadata'!K$4, IF(B6908='2. Metadata'!L$1,'2. Metadata'!L$4, IF(B6908='2. Metadata'!M$1,'2. Metadata'!M$6, IF(B6908='2. Metadata'!N$1,'2. Metadata'!N$6))))))))))))))</f>
        <v>-115.97499999999999</v>
      </c>
      <c r="E6908" s="15" t="s">
        <v>178</v>
      </c>
      <c r="F6908" s="132">
        <v>2.4769999999999999</v>
      </c>
      <c r="G6908" s="16" t="str">
        <f>IF(ISBLANK(F6908)=TRUE," ",'2. Metadata'!B$14)</f>
        <v>degrees Celsius</v>
      </c>
      <c r="H6908" s="16" t="s">
        <v>178</v>
      </c>
    </row>
    <row r="6909" spans="1:8" ht="15.75" customHeight="1" x14ac:dyDescent="0.2">
      <c r="A6909" s="130">
        <v>39735.479166666664</v>
      </c>
      <c r="B6909" s="9" t="s">
        <v>239</v>
      </c>
      <c r="C6909" s="16">
        <f>IF(ISBLANK(B6909)=TRUE," ", IF(B6909='2. Metadata'!B$1,'2. Metadata'!B$5, IF(B6909='2. Metadata'!C$1,'2. Metadata'!#REF!,IF(B6909='2. Metadata'!D$1,'2. Metadata'!#REF!, IF(B6909='2. Metadata'!E$1,'2. Metadata'!#REF!,IF( B6909='2. Metadata'!F$1,'2. Metadata'!#REF!,IF(B6909='2. Metadata'!G$1,'2. Metadata'!#REF!,IF(B6909='2. Metadata'!H$1,'2. Metadata'!#REF!, IF(B6909='2. Metadata'!I$1,'2. Metadata'!#REF!, IF(B6909='2. Metadata'!J$1,'2. Metadata'!#REF!, IF(B6909='2. Metadata'!K$1,'2. Metadata'!C$3, IF(B6909='2. Metadata'!L$1,'2. Metadata'!D$3, IF(B6909='2. Metadata'!M$1,'2. Metadata'!M$5, IF(B6909='2. Metadata'!N$1,'2. Metadata'!N$5))))))))))))))</f>
        <v>49.690002</v>
      </c>
      <c r="D6909" s="13">
        <f>IF(ISBLANK(B6909)=TRUE," ", IF(B6909='2. Metadata'!B$1,'2. Metadata'!B$6, IF(B6909='2. Metadata'!C$1,'2. Metadata'!C$4,IF(B6909='2. Metadata'!D$1,'2. Metadata'!D$4, IF(B6909='2. Metadata'!E$1,'2. Metadata'!E$4,IF( B6909='2. Metadata'!F$1,'2. Metadata'!F$4,IF(B6909='2. Metadata'!G$1,'2. Metadata'!G$4,IF(B6909='2. Metadata'!H$1,'2. Metadata'!H$4, IF(B6909='2. Metadata'!I$1,'2. Metadata'!I$4, IF(B6909='2. Metadata'!J$1,'2. Metadata'!J$4, IF(B6909='2. Metadata'!K$1,'2. Metadata'!K$4, IF(B6909='2. Metadata'!L$1,'2. Metadata'!L$4, IF(B6909='2. Metadata'!M$1,'2. Metadata'!M$6, IF(B6909='2. Metadata'!N$1,'2. Metadata'!N$6))))))))))))))</f>
        <v>-115.97499999999999</v>
      </c>
      <c r="E6909" s="15" t="s">
        <v>178</v>
      </c>
      <c r="F6909" s="132">
        <v>2.5030000000000001</v>
      </c>
      <c r="G6909" s="16" t="str">
        <f>IF(ISBLANK(F6909)=TRUE," ",'2. Metadata'!B$14)</f>
        <v>degrees Celsius</v>
      </c>
      <c r="H6909" s="16" t="s">
        <v>178</v>
      </c>
    </row>
    <row r="6910" spans="1:8" ht="15.75" customHeight="1" x14ac:dyDescent="0.2">
      <c r="A6910" s="130">
        <v>39735.489583333336</v>
      </c>
      <c r="B6910" s="9" t="s">
        <v>239</v>
      </c>
      <c r="C6910" s="16">
        <f>IF(ISBLANK(B6910)=TRUE," ", IF(B6910='2. Metadata'!B$1,'2. Metadata'!B$5, IF(B6910='2. Metadata'!C$1,'2. Metadata'!#REF!,IF(B6910='2. Metadata'!D$1,'2. Metadata'!#REF!, IF(B6910='2. Metadata'!E$1,'2. Metadata'!#REF!,IF( B6910='2. Metadata'!F$1,'2. Metadata'!#REF!,IF(B6910='2. Metadata'!G$1,'2. Metadata'!#REF!,IF(B6910='2. Metadata'!H$1,'2. Metadata'!#REF!, IF(B6910='2. Metadata'!I$1,'2. Metadata'!#REF!, IF(B6910='2. Metadata'!J$1,'2. Metadata'!#REF!, IF(B6910='2. Metadata'!K$1,'2. Metadata'!C$3, IF(B6910='2. Metadata'!L$1,'2. Metadata'!D$3, IF(B6910='2. Metadata'!M$1,'2. Metadata'!M$5, IF(B6910='2. Metadata'!N$1,'2. Metadata'!N$5))))))))))))))</f>
        <v>49.690002</v>
      </c>
      <c r="D6910" s="13">
        <f>IF(ISBLANK(B6910)=TRUE," ", IF(B6910='2. Metadata'!B$1,'2. Metadata'!B$6, IF(B6910='2. Metadata'!C$1,'2. Metadata'!C$4,IF(B6910='2. Metadata'!D$1,'2. Metadata'!D$4, IF(B6910='2. Metadata'!E$1,'2. Metadata'!E$4,IF( B6910='2. Metadata'!F$1,'2. Metadata'!F$4,IF(B6910='2. Metadata'!G$1,'2. Metadata'!G$4,IF(B6910='2. Metadata'!H$1,'2. Metadata'!H$4, IF(B6910='2. Metadata'!I$1,'2. Metadata'!I$4, IF(B6910='2. Metadata'!J$1,'2. Metadata'!J$4, IF(B6910='2. Metadata'!K$1,'2. Metadata'!K$4, IF(B6910='2. Metadata'!L$1,'2. Metadata'!L$4, IF(B6910='2. Metadata'!M$1,'2. Metadata'!M$6, IF(B6910='2. Metadata'!N$1,'2. Metadata'!N$6))))))))))))))</f>
        <v>-115.97499999999999</v>
      </c>
      <c r="E6910" s="15" t="s">
        <v>178</v>
      </c>
      <c r="F6910" s="132">
        <v>2.5569999999999999</v>
      </c>
      <c r="G6910" s="16" t="str">
        <f>IF(ISBLANK(F6910)=TRUE," ",'2. Metadata'!B$14)</f>
        <v>degrees Celsius</v>
      </c>
      <c r="H6910" s="16" t="s">
        <v>178</v>
      </c>
    </row>
    <row r="6911" spans="1:8" ht="15.75" customHeight="1" x14ac:dyDescent="0.2">
      <c r="A6911" s="130">
        <v>39735.5</v>
      </c>
      <c r="B6911" s="9" t="s">
        <v>239</v>
      </c>
      <c r="C6911" s="16">
        <f>IF(ISBLANK(B6911)=TRUE," ", IF(B6911='2. Metadata'!B$1,'2. Metadata'!B$5, IF(B6911='2. Metadata'!C$1,'2. Metadata'!#REF!,IF(B6911='2. Metadata'!D$1,'2. Metadata'!#REF!, IF(B6911='2. Metadata'!E$1,'2. Metadata'!#REF!,IF( B6911='2. Metadata'!F$1,'2. Metadata'!#REF!,IF(B6911='2. Metadata'!G$1,'2. Metadata'!#REF!,IF(B6911='2. Metadata'!H$1,'2. Metadata'!#REF!, IF(B6911='2. Metadata'!I$1,'2. Metadata'!#REF!, IF(B6911='2. Metadata'!J$1,'2. Metadata'!#REF!, IF(B6911='2. Metadata'!K$1,'2. Metadata'!C$3, IF(B6911='2. Metadata'!L$1,'2. Metadata'!D$3, IF(B6911='2. Metadata'!M$1,'2. Metadata'!M$5, IF(B6911='2. Metadata'!N$1,'2. Metadata'!N$5))))))))))))))</f>
        <v>49.690002</v>
      </c>
      <c r="D6911" s="13">
        <f>IF(ISBLANK(B6911)=TRUE," ", IF(B6911='2. Metadata'!B$1,'2. Metadata'!B$6, IF(B6911='2. Metadata'!C$1,'2. Metadata'!C$4,IF(B6911='2. Metadata'!D$1,'2. Metadata'!D$4, IF(B6911='2. Metadata'!E$1,'2. Metadata'!E$4,IF( B6911='2. Metadata'!F$1,'2. Metadata'!F$4,IF(B6911='2. Metadata'!G$1,'2. Metadata'!G$4,IF(B6911='2. Metadata'!H$1,'2. Metadata'!H$4, IF(B6911='2. Metadata'!I$1,'2. Metadata'!I$4, IF(B6911='2. Metadata'!J$1,'2. Metadata'!J$4, IF(B6911='2. Metadata'!K$1,'2. Metadata'!K$4, IF(B6911='2. Metadata'!L$1,'2. Metadata'!L$4, IF(B6911='2. Metadata'!M$1,'2. Metadata'!M$6, IF(B6911='2. Metadata'!N$1,'2. Metadata'!N$6))))))))))))))</f>
        <v>-115.97499999999999</v>
      </c>
      <c r="E6911" s="15" t="s">
        <v>178</v>
      </c>
      <c r="F6911" s="132">
        <v>2.5840000000000001</v>
      </c>
      <c r="G6911" s="16" t="str">
        <f>IF(ISBLANK(F6911)=TRUE," ",'2. Metadata'!B$14)</f>
        <v>degrees Celsius</v>
      </c>
      <c r="H6911" s="16" t="s">
        <v>178</v>
      </c>
    </row>
    <row r="6912" spans="1:8" ht="15.75" customHeight="1" x14ac:dyDescent="0.2">
      <c r="A6912" s="130">
        <v>39735.510416666664</v>
      </c>
      <c r="B6912" s="9" t="s">
        <v>239</v>
      </c>
      <c r="C6912" s="16">
        <f>IF(ISBLANK(B6912)=TRUE," ", IF(B6912='2. Metadata'!B$1,'2. Metadata'!B$5, IF(B6912='2. Metadata'!C$1,'2. Metadata'!#REF!,IF(B6912='2. Metadata'!D$1,'2. Metadata'!#REF!, IF(B6912='2. Metadata'!E$1,'2. Metadata'!#REF!,IF( B6912='2. Metadata'!F$1,'2. Metadata'!#REF!,IF(B6912='2. Metadata'!G$1,'2. Metadata'!#REF!,IF(B6912='2. Metadata'!H$1,'2. Metadata'!#REF!, IF(B6912='2. Metadata'!I$1,'2. Metadata'!#REF!, IF(B6912='2. Metadata'!J$1,'2. Metadata'!#REF!, IF(B6912='2. Metadata'!K$1,'2. Metadata'!C$3, IF(B6912='2. Metadata'!L$1,'2. Metadata'!D$3, IF(B6912='2. Metadata'!M$1,'2. Metadata'!M$5, IF(B6912='2. Metadata'!N$1,'2. Metadata'!N$5))))))))))))))</f>
        <v>49.690002</v>
      </c>
      <c r="D6912" s="13">
        <f>IF(ISBLANK(B6912)=TRUE," ", IF(B6912='2. Metadata'!B$1,'2. Metadata'!B$6, IF(B6912='2. Metadata'!C$1,'2. Metadata'!C$4,IF(B6912='2. Metadata'!D$1,'2. Metadata'!D$4, IF(B6912='2. Metadata'!E$1,'2. Metadata'!E$4,IF( B6912='2. Metadata'!F$1,'2. Metadata'!F$4,IF(B6912='2. Metadata'!G$1,'2. Metadata'!G$4,IF(B6912='2. Metadata'!H$1,'2. Metadata'!H$4, IF(B6912='2. Metadata'!I$1,'2. Metadata'!I$4, IF(B6912='2. Metadata'!J$1,'2. Metadata'!J$4, IF(B6912='2. Metadata'!K$1,'2. Metadata'!K$4, IF(B6912='2. Metadata'!L$1,'2. Metadata'!L$4, IF(B6912='2. Metadata'!M$1,'2. Metadata'!M$6, IF(B6912='2. Metadata'!N$1,'2. Metadata'!N$6))))))))))))))</f>
        <v>-115.97499999999999</v>
      </c>
      <c r="E6912" s="15" t="s">
        <v>178</v>
      </c>
      <c r="F6912" s="132">
        <v>2.6640000000000001</v>
      </c>
      <c r="G6912" s="16" t="str">
        <f>IF(ISBLANK(F6912)=TRUE," ",'2. Metadata'!B$14)</f>
        <v>degrees Celsius</v>
      </c>
      <c r="H6912" s="16" t="s">
        <v>178</v>
      </c>
    </row>
    <row r="6913" spans="1:8" ht="15.75" customHeight="1" x14ac:dyDescent="0.2">
      <c r="A6913" s="130">
        <v>39735.520833333336</v>
      </c>
      <c r="B6913" s="9" t="s">
        <v>239</v>
      </c>
      <c r="C6913" s="16">
        <f>IF(ISBLANK(B6913)=TRUE," ", IF(B6913='2. Metadata'!B$1,'2. Metadata'!B$5, IF(B6913='2. Metadata'!C$1,'2. Metadata'!#REF!,IF(B6913='2. Metadata'!D$1,'2. Metadata'!#REF!, IF(B6913='2. Metadata'!E$1,'2. Metadata'!#REF!,IF( B6913='2. Metadata'!F$1,'2. Metadata'!#REF!,IF(B6913='2. Metadata'!G$1,'2. Metadata'!#REF!,IF(B6913='2. Metadata'!H$1,'2. Metadata'!#REF!, IF(B6913='2. Metadata'!I$1,'2. Metadata'!#REF!, IF(B6913='2. Metadata'!J$1,'2. Metadata'!#REF!, IF(B6913='2. Metadata'!K$1,'2. Metadata'!C$3, IF(B6913='2. Metadata'!L$1,'2. Metadata'!D$3, IF(B6913='2. Metadata'!M$1,'2. Metadata'!M$5, IF(B6913='2. Metadata'!N$1,'2. Metadata'!N$5))))))))))))))</f>
        <v>49.690002</v>
      </c>
      <c r="D6913" s="13">
        <f>IF(ISBLANK(B6913)=TRUE," ", IF(B6913='2. Metadata'!B$1,'2. Metadata'!B$6, IF(B6913='2. Metadata'!C$1,'2. Metadata'!C$4,IF(B6913='2. Metadata'!D$1,'2. Metadata'!D$4, IF(B6913='2. Metadata'!E$1,'2. Metadata'!E$4,IF( B6913='2. Metadata'!F$1,'2. Metadata'!F$4,IF(B6913='2. Metadata'!G$1,'2. Metadata'!G$4,IF(B6913='2. Metadata'!H$1,'2. Metadata'!H$4, IF(B6913='2. Metadata'!I$1,'2. Metadata'!I$4, IF(B6913='2. Metadata'!J$1,'2. Metadata'!J$4, IF(B6913='2. Metadata'!K$1,'2. Metadata'!K$4, IF(B6913='2. Metadata'!L$1,'2. Metadata'!L$4, IF(B6913='2. Metadata'!M$1,'2. Metadata'!M$6, IF(B6913='2. Metadata'!N$1,'2. Metadata'!N$6))))))))))))))</f>
        <v>-115.97499999999999</v>
      </c>
      <c r="E6913" s="15" t="s">
        <v>178</v>
      </c>
      <c r="F6913" s="132">
        <v>2.69</v>
      </c>
      <c r="G6913" s="16" t="str">
        <f>IF(ISBLANK(F6913)=TRUE," ",'2. Metadata'!B$14)</f>
        <v>degrees Celsius</v>
      </c>
      <c r="H6913" s="16" t="s">
        <v>178</v>
      </c>
    </row>
    <row r="6914" spans="1:8" ht="15.75" customHeight="1" x14ac:dyDescent="0.2">
      <c r="A6914" s="130">
        <v>39735.53125</v>
      </c>
      <c r="B6914" s="9" t="s">
        <v>239</v>
      </c>
      <c r="C6914" s="16">
        <f>IF(ISBLANK(B6914)=TRUE," ", IF(B6914='2. Metadata'!B$1,'2. Metadata'!B$5, IF(B6914='2. Metadata'!C$1,'2. Metadata'!#REF!,IF(B6914='2. Metadata'!D$1,'2. Metadata'!#REF!, IF(B6914='2. Metadata'!E$1,'2. Metadata'!#REF!,IF( B6914='2. Metadata'!F$1,'2. Metadata'!#REF!,IF(B6914='2. Metadata'!G$1,'2. Metadata'!#REF!,IF(B6914='2. Metadata'!H$1,'2. Metadata'!#REF!, IF(B6914='2. Metadata'!I$1,'2. Metadata'!#REF!, IF(B6914='2. Metadata'!J$1,'2. Metadata'!#REF!, IF(B6914='2. Metadata'!K$1,'2. Metadata'!C$3, IF(B6914='2. Metadata'!L$1,'2. Metadata'!D$3, IF(B6914='2. Metadata'!M$1,'2. Metadata'!M$5, IF(B6914='2. Metadata'!N$1,'2. Metadata'!N$5))))))))))))))</f>
        <v>49.690002</v>
      </c>
      <c r="D6914" s="13">
        <f>IF(ISBLANK(B6914)=TRUE," ", IF(B6914='2. Metadata'!B$1,'2. Metadata'!B$6, IF(B6914='2. Metadata'!C$1,'2. Metadata'!C$4,IF(B6914='2. Metadata'!D$1,'2. Metadata'!D$4, IF(B6914='2. Metadata'!E$1,'2. Metadata'!E$4,IF( B6914='2. Metadata'!F$1,'2. Metadata'!F$4,IF(B6914='2. Metadata'!G$1,'2. Metadata'!G$4,IF(B6914='2. Metadata'!H$1,'2. Metadata'!H$4, IF(B6914='2. Metadata'!I$1,'2. Metadata'!I$4, IF(B6914='2. Metadata'!J$1,'2. Metadata'!J$4, IF(B6914='2. Metadata'!K$1,'2. Metadata'!K$4, IF(B6914='2. Metadata'!L$1,'2. Metadata'!L$4, IF(B6914='2. Metadata'!M$1,'2. Metadata'!M$6, IF(B6914='2. Metadata'!N$1,'2. Metadata'!N$6))))))))))))))</f>
        <v>-115.97499999999999</v>
      </c>
      <c r="E6914" s="15" t="s">
        <v>178</v>
      </c>
      <c r="F6914" s="132">
        <v>2.7170000000000001</v>
      </c>
      <c r="G6914" s="16" t="str">
        <f>IF(ISBLANK(F6914)=TRUE," ",'2. Metadata'!B$14)</f>
        <v>degrees Celsius</v>
      </c>
      <c r="H6914" s="16" t="s">
        <v>178</v>
      </c>
    </row>
    <row r="6915" spans="1:8" ht="15.75" customHeight="1" x14ac:dyDescent="0.2">
      <c r="A6915" s="130">
        <v>39735.541666666664</v>
      </c>
      <c r="B6915" s="9" t="s">
        <v>239</v>
      </c>
      <c r="C6915" s="16">
        <f>IF(ISBLANK(B6915)=TRUE," ", IF(B6915='2. Metadata'!B$1,'2. Metadata'!B$5, IF(B6915='2. Metadata'!C$1,'2. Metadata'!#REF!,IF(B6915='2. Metadata'!D$1,'2. Metadata'!#REF!, IF(B6915='2. Metadata'!E$1,'2. Metadata'!#REF!,IF( B6915='2. Metadata'!F$1,'2. Metadata'!#REF!,IF(B6915='2. Metadata'!G$1,'2. Metadata'!#REF!,IF(B6915='2. Metadata'!H$1,'2. Metadata'!#REF!, IF(B6915='2. Metadata'!I$1,'2. Metadata'!#REF!, IF(B6915='2. Metadata'!J$1,'2. Metadata'!#REF!, IF(B6915='2. Metadata'!K$1,'2. Metadata'!C$3, IF(B6915='2. Metadata'!L$1,'2. Metadata'!D$3, IF(B6915='2. Metadata'!M$1,'2. Metadata'!M$5, IF(B6915='2. Metadata'!N$1,'2. Metadata'!N$5))))))))))))))</f>
        <v>49.690002</v>
      </c>
      <c r="D6915" s="13">
        <f>IF(ISBLANK(B6915)=TRUE," ", IF(B6915='2. Metadata'!B$1,'2. Metadata'!B$6, IF(B6915='2. Metadata'!C$1,'2. Metadata'!C$4,IF(B6915='2. Metadata'!D$1,'2. Metadata'!D$4, IF(B6915='2. Metadata'!E$1,'2. Metadata'!E$4,IF( B6915='2. Metadata'!F$1,'2. Metadata'!F$4,IF(B6915='2. Metadata'!G$1,'2. Metadata'!G$4,IF(B6915='2. Metadata'!H$1,'2. Metadata'!H$4, IF(B6915='2. Metadata'!I$1,'2. Metadata'!I$4, IF(B6915='2. Metadata'!J$1,'2. Metadata'!J$4, IF(B6915='2. Metadata'!K$1,'2. Metadata'!K$4, IF(B6915='2. Metadata'!L$1,'2. Metadata'!L$4, IF(B6915='2. Metadata'!M$1,'2. Metadata'!M$6, IF(B6915='2. Metadata'!N$1,'2. Metadata'!N$6))))))))))))))</f>
        <v>-115.97499999999999</v>
      </c>
      <c r="E6915" s="15" t="s">
        <v>178</v>
      </c>
      <c r="F6915" s="132">
        <v>2.7440000000000002</v>
      </c>
      <c r="G6915" s="16" t="str">
        <f>IF(ISBLANK(F6915)=TRUE," ",'2. Metadata'!B$14)</f>
        <v>degrees Celsius</v>
      </c>
      <c r="H6915" s="16" t="s">
        <v>178</v>
      </c>
    </row>
    <row r="6916" spans="1:8" ht="15.75" customHeight="1" x14ac:dyDescent="0.2">
      <c r="A6916" s="130">
        <v>39735.552083333336</v>
      </c>
      <c r="B6916" s="9" t="s">
        <v>239</v>
      </c>
      <c r="C6916" s="16">
        <f>IF(ISBLANK(B6916)=TRUE," ", IF(B6916='2. Metadata'!B$1,'2. Metadata'!B$5, IF(B6916='2. Metadata'!C$1,'2. Metadata'!#REF!,IF(B6916='2. Metadata'!D$1,'2. Metadata'!#REF!, IF(B6916='2. Metadata'!E$1,'2. Metadata'!#REF!,IF( B6916='2. Metadata'!F$1,'2. Metadata'!#REF!,IF(B6916='2. Metadata'!G$1,'2. Metadata'!#REF!,IF(B6916='2. Metadata'!H$1,'2. Metadata'!#REF!, IF(B6916='2. Metadata'!I$1,'2. Metadata'!#REF!, IF(B6916='2. Metadata'!J$1,'2. Metadata'!#REF!, IF(B6916='2. Metadata'!K$1,'2. Metadata'!C$3, IF(B6916='2. Metadata'!L$1,'2. Metadata'!D$3, IF(B6916='2. Metadata'!M$1,'2. Metadata'!M$5, IF(B6916='2. Metadata'!N$1,'2. Metadata'!N$5))))))))))))))</f>
        <v>49.690002</v>
      </c>
      <c r="D6916" s="13">
        <f>IF(ISBLANK(B6916)=TRUE," ", IF(B6916='2. Metadata'!B$1,'2. Metadata'!B$6, IF(B6916='2. Metadata'!C$1,'2. Metadata'!C$4,IF(B6916='2. Metadata'!D$1,'2. Metadata'!D$4, IF(B6916='2. Metadata'!E$1,'2. Metadata'!E$4,IF( B6916='2. Metadata'!F$1,'2. Metadata'!F$4,IF(B6916='2. Metadata'!G$1,'2. Metadata'!G$4,IF(B6916='2. Metadata'!H$1,'2. Metadata'!H$4, IF(B6916='2. Metadata'!I$1,'2. Metadata'!I$4, IF(B6916='2. Metadata'!J$1,'2. Metadata'!J$4, IF(B6916='2. Metadata'!K$1,'2. Metadata'!K$4, IF(B6916='2. Metadata'!L$1,'2. Metadata'!L$4, IF(B6916='2. Metadata'!M$1,'2. Metadata'!M$6, IF(B6916='2. Metadata'!N$1,'2. Metadata'!N$6))))))))))))))</f>
        <v>-115.97499999999999</v>
      </c>
      <c r="E6916" s="15" t="s">
        <v>178</v>
      </c>
      <c r="F6916" s="132">
        <v>2.903</v>
      </c>
      <c r="G6916" s="16" t="str">
        <f>IF(ISBLANK(F6916)=TRUE," ",'2. Metadata'!B$14)</f>
        <v>degrees Celsius</v>
      </c>
      <c r="H6916" s="16" t="s">
        <v>178</v>
      </c>
    </row>
    <row r="6917" spans="1:8" ht="15.75" customHeight="1" x14ac:dyDescent="0.2">
      <c r="A6917" s="130">
        <v>39735.5625</v>
      </c>
      <c r="B6917" s="9" t="s">
        <v>239</v>
      </c>
      <c r="C6917" s="16">
        <f>IF(ISBLANK(B6917)=TRUE," ", IF(B6917='2. Metadata'!B$1,'2. Metadata'!B$5, IF(B6917='2. Metadata'!C$1,'2. Metadata'!#REF!,IF(B6917='2. Metadata'!D$1,'2. Metadata'!#REF!, IF(B6917='2. Metadata'!E$1,'2. Metadata'!#REF!,IF( B6917='2. Metadata'!F$1,'2. Metadata'!#REF!,IF(B6917='2. Metadata'!G$1,'2. Metadata'!#REF!,IF(B6917='2. Metadata'!H$1,'2. Metadata'!#REF!, IF(B6917='2. Metadata'!I$1,'2. Metadata'!#REF!, IF(B6917='2. Metadata'!J$1,'2. Metadata'!#REF!, IF(B6917='2. Metadata'!K$1,'2. Metadata'!C$3, IF(B6917='2. Metadata'!L$1,'2. Metadata'!D$3, IF(B6917='2. Metadata'!M$1,'2. Metadata'!M$5, IF(B6917='2. Metadata'!N$1,'2. Metadata'!N$5))))))))))))))</f>
        <v>49.690002</v>
      </c>
      <c r="D6917" s="13">
        <f>IF(ISBLANK(B6917)=TRUE," ", IF(B6917='2. Metadata'!B$1,'2. Metadata'!B$6, IF(B6917='2. Metadata'!C$1,'2. Metadata'!C$4,IF(B6917='2. Metadata'!D$1,'2. Metadata'!D$4, IF(B6917='2. Metadata'!E$1,'2. Metadata'!E$4,IF( B6917='2. Metadata'!F$1,'2. Metadata'!F$4,IF(B6917='2. Metadata'!G$1,'2. Metadata'!G$4,IF(B6917='2. Metadata'!H$1,'2. Metadata'!H$4, IF(B6917='2. Metadata'!I$1,'2. Metadata'!I$4, IF(B6917='2. Metadata'!J$1,'2. Metadata'!J$4, IF(B6917='2. Metadata'!K$1,'2. Metadata'!K$4, IF(B6917='2. Metadata'!L$1,'2. Metadata'!L$4, IF(B6917='2. Metadata'!M$1,'2. Metadata'!M$6, IF(B6917='2. Metadata'!N$1,'2. Metadata'!N$6))))))))))))))</f>
        <v>-115.97499999999999</v>
      </c>
      <c r="E6917" s="15" t="s">
        <v>178</v>
      </c>
      <c r="F6917" s="132">
        <v>3.089</v>
      </c>
      <c r="G6917" s="16" t="str">
        <f>IF(ISBLANK(F6917)=TRUE," ",'2. Metadata'!B$14)</f>
        <v>degrees Celsius</v>
      </c>
      <c r="H6917" s="16" t="s">
        <v>178</v>
      </c>
    </row>
    <row r="6918" spans="1:8" ht="15.75" customHeight="1" x14ac:dyDescent="0.2">
      <c r="A6918" s="130">
        <v>39735.572916666664</v>
      </c>
      <c r="B6918" s="9" t="s">
        <v>239</v>
      </c>
      <c r="C6918" s="16">
        <f>IF(ISBLANK(B6918)=TRUE," ", IF(B6918='2. Metadata'!B$1,'2. Metadata'!B$5, IF(B6918='2. Metadata'!C$1,'2. Metadata'!#REF!,IF(B6918='2. Metadata'!D$1,'2. Metadata'!#REF!, IF(B6918='2. Metadata'!E$1,'2. Metadata'!#REF!,IF( B6918='2. Metadata'!F$1,'2. Metadata'!#REF!,IF(B6918='2. Metadata'!G$1,'2. Metadata'!#REF!,IF(B6918='2. Metadata'!H$1,'2. Metadata'!#REF!, IF(B6918='2. Metadata'!I$1,'2. Metadata'!#REF!, IF(B6918='2. Metadata'!J$1,'2. Metadata'!#REF!, IF(B6918='2. Metadata'!K$1,'2. Metadata'!C$3, IF(B6918='2. Metadata'!L$1,'2. Metadata'!D$3, IF(B6918='2. Metadata'!M$1,'2. Metadata'!M$5, IF(B6918='2. Metadata'!N$1,'2. Metadata'!N$5))))))))))))))</f>
        <v>49.690002</v>
      </c>
      <c r="D6918" s="13">
        <f>IF(ISBLANK(B6918)=TRUE," ", IF(B6918='2. Metadata'!B$1,'2. Metadata'!B$6, IF(B6918='2. Metadata'!C$1,'2. Metadata'!C$4,IF(B6918='2. Metadata'!D$1,'2. Metadata'!D$4, IF(B6918='2. Metadata'!E$1,'2. Metadata'!E$4,IF( B6918='2. Metadata'!F$1,'2. Metadata'!F$4,IF(B6918='2. Metadata'!G$1,'2. Metadata'!G$4,IF(B6918='2. Metadata'!H$1,'2. Metadata'!H$4, IF(B6918='2. Metadata'!I$1,'2. Metadata'!I$4, IF(B6918='2. Metadata'!J$1,'2. Metadata'!J$4, IF(B6918='2. Metadata'!K$1,'2. Metadata'!K$4, IF(B6918='2. Metadata'!L$1,'2. Metadata'!L$4, IF(B6918='2. Metadata'!M$1,'2. Metadata'!M$6, IF(B6918='2. Metadata'!N$1,'2. Metadata'!N$6))))))))))))))</f>
        <v>-115.97499999999999</v>
      </c>
      <c r="E6918" s="15" t="s">
        <v>178</v>
      </c>
      <c r="F6918" s="132">
        <v>3.3010000000000002</v>
      </c>
      <c r="G6918" s="16" t="str">
        <f>IF(ISBLANK(F6918)=TRUE," ",'2. Metadata'!B$14)</f>
        <v>degrees Celsius</v>
      </c>
      <c r="H6918" s="16" t="s">
        <v>178</v>
      </c>
    </row>
    <row r="6919" spans="1:8" ht="15.75" customHeight="1" x14ac:dyDescent="0.2">
      <c r="A6919" s="130">
        <v>39735.583333333336</v>
      </c>
      <c r="B6919" s="9" t="s">
        <v>239</v>
      </c>
      <c r="C6919" s="16">
        <f>IF(ISBLANK(B6919)=TRUE," ", IF(B6919='2. Metadata'!B$1,'2. Metadata'!B$5, IF(B6919='2. Metadata'!C$1,'2. Metadata'!#REF!,IF(B6919='2. Metadata'!D$1,'2. Metadata'!#REF!, IF(B6919='2. Metadata'!E$1,'2. Metadata'!#REF!,IF( B6919='2. Metadata'!F$1,'2. Metadata'!#REF!,IF(B6919='2. Metadata'!G$1,'2. Metadata'!#REF!,IF(B6919='2. Metadata'!H$1,'2. Metadata'!#REF!, IF(B6919='2. Metadata'!I$1,'2. Metadata'!#REF!, IF(B6919='2. Metadata'!J$1,'2. Metadata'!#REF!, IF(B6919='2. Metadata'!K$1,'2. Metadata'!C$3, IF(B6919='2. Metadata'!L$1,'2. Metadata'!D$3, IF(B6919='2. Metadata'!M$1,'2. Metadata'!M$5, IF(B6919='2. Metadata'!N$1,'2. Metadata'!N$5))))))))))))))</f>
        <v>49.690002</v>
      </c>
      <c r="D6919" s="13">
        <f>IF(ISBLANK(B6919)=TRUE," ", IF(B6919='2. Metadata'!B$1,'2. Metadata'!B$6, IF(B6919='2. Metadata'!C$1,'2. Metadata'!C$4,IF(B6919='2. Metadata'!D$1,'2. Metadata'!D$4, IF(B6919='2. Metadata'!E$1,'2. Metadata'!E$4,IF( B6919='2. Metadata'!F$1,'2. Metadata'!F$4,IF(B6919='2. Metadata'!G$1,'2. Metadata'!G$4,IF(B6919='2. Metadata'!H$1,'2. Metadata'!H$4, IF(B6919='2. Metadata'!I$1,'2. Metadata'!I$4, IF(B6919='2. Metadata'!J$1,'2. Metadata'!J$4, IF(B6919='2. Metadata'!K$1,'2. Metadata'!K$4, IF(B6919='2. Metadata'!L$1,'2. Metadata'!L$4, IF(B6919='2. Metadata'!M$1,'2. Metadata'!M$6, IF(B6919='2. Metadata'!N$1,'2. Metadata'!N$6))))))))))))))</f>
        <v>-115.97499999999999</v>
      </c>
      <c r="E6919" s="15" t="s">
        <v>178</v>
      </c>
      <c r="F6919" s="132">
        <v>3.4590000000000001</v>
      </c>
      <c r="G6919" s="16" t="str">
        <f>IF(ISBLANK(F6919)=TRUE," ",'2. Metadata'!B$14)</f>
        <v>degrees Celsius</v>
      </c>
      <c r="H6919" s="16" t="s">
        <v>178</v>
      </c>
    </row>
    <row r="6920" spans="1:8" ht="15.75" customHeight="1" x14ac:dyDescent="0.2">
      <c r="A6920" s="130">
        <v>39735.59375</v>
      </c>
      <c r="B6920" s="9" t="s">
        <v>239</v>
      </c>
      <c r="C6920" s="16">
        <f>IF(ISBLANK(B6920)=TRUE," ", IF(B6920='2. Metadata'!B$1,'2. Metadata'!B$5, IF(B6920='2. Metadata'!C$1,'2. Metadata'!#REF!,IF(B6920='2. Metadata'!D$1,'2. Metadata'!#REF!, IF(B6920='2. Metadata'!E$1,'2. Metadata'!#REF!,IF( B6920='2. Metadata'!F$1,'2. Metadata'!#REF!,IF(B6920='2. Metadata'!G$1,'2. Metadata'!#REF!,IF(B6920='2. Metadata'!H$1,'2. Metadata'!#REF!, IF(B6920='2. Metadata'!I$1,'2. Metadata'!#REF!, IF(B6920='2. Metadata'!J$1,'2. Metadata'!#REF!, IF(B6920='2. Metadata'!K$1,'2. Metadata'!C$3, IF(B6920='2. Metadata'!L$1,'2. Metadata'!D$3, IF(B6920='2. Metadata'!M$1,'2. Metadata'!M$5, IF(B6920='2. Metadata'!N$1,'2. Metadata'!N$5))))))))))))))</f>
        <v>49.690002</v>
      </c>
      <c r="D6920" s="13">
        <f>IF(ISBLANK(B6920)=TRUE," ", IF(B6920='2. Metadata'!B$1,'2. Metadata'!B$6, IF(B6920='2. Metadata'!C$1,'2. Metadata'!C$4,IF(B6920='2. Metadata'!D$1,'2. Metadata'!D$4, IF(B6920='2. Metadata'!E$1,'2. Metadata'!E$4,IF( B6920='2. Metadata'!F$1,'2. Metadata'!F$4,IF(B6920='2. Metadata'!G$1,'2. Metadata'!G$4,IF(B6920='2. Metadata'!H$1,'2. Metadata'!H$4, IF(B6920='2. Metadata'!I$1,'2. Metadata'!I$4, IF(B6920='2. Metadata'!J$1,'2. Metadata'!J$4, IF(B6920='2. Metadata'!K$1,'2. Metadata'!K$4, IF(B6920='2. Metadata'!L$1,'2. Metadata'!L$4, IF(B6920='2. Metadata'!M$1,'2. Metadata'!M$6, IF(B6920='2. Metadata'!N$1,'2. Metadata'!N$6))))))))))))))</f>
        <v>-115.97499999999999</v>
      </c>
      <c r="E6920" s="15" t="s">
        <v>178</v>
      </c>
      <c r="F6920" s="132">
        <v>3.5640000000000001</v>
      </c>
      <c r="G6920" s="16" t="str">
        <f>IF(ISBLANK(F6920)=TRUE," ",'2. Metadata'!B$14)</f>
        <v>degrees Celsius</v>
      </c>
      <c r="H6920" s="16" t="s">
        <v>178</v>
      </c>
    </row>
    <row r="6921" spans="1:8" ht="15.75" customHeight="1" x14ac:dyDescent="0.2">
      <c r="A6921" s="130">
        <v>39735.604166666664</v>
      </c>
      <c r="B6921" s="9" t="s">
        <v>239</v>
      </c>
      <c r="C6921" s="16">
        <f>IF(ISBLANK(B6921)=TRUE," ", IF(B6921='2. Metadata'!B$1,'2. Metadata'!B$5, IF(B6921='2. Metadata'!C$1,'2. Metadata'!#REF!,IF(B6921='2. Metadata'!D$1,'2. Metadata'!#REF!, IF(B6921='2. Metadata'!E$1,'2. Metadata'!#REF!,IF( B6921='2. Metadata'!F$1,'2. Metadata'!#REF!,IF(B6921='2. Metadata'!G$1,'2. Metadata'!#REF!,IF(B6921='2. Metadata'!H$1,'2. Metadata'!#REF!, IF(B6921='2. Metadata'!I$1,'2. Metadata'!#REF!, IF(B6921='2. Metadata'!J$1,'2. Metadata'!#REF!, IF(B6921='2. Metadata'!K$1,'2. Metadata'!C$3, IF(B6921='2. Metadata'!L$1,'2. Metadata'!D$3, IF(B6921='2. Metadata'!M$1,'2. Metadata'!M$5, IF(B6921='2. Metadata'!N$1,'2. Metadata'!N$5))))))))))))))</f>
        <v>49.690002</v>
      </c>
      <c r="D6921" s="13">
        <f>IF(ISBLANK(B6921)=TRUE," ", IF(B6921='2. Metadata'!B$1,'2. Metadata'!B$6, IF(B6921='2. Metadata'!C$1,'2. Metadata'!C$4,IF(B6921='2. Metadata'!D$1,'2. Metadata'!D$4, IF(B6921='2. Metadata'!E$1,'2. Metadata'!E$4,IF( B6921='2. Metadata'!F$1,'2. Metadata'!F$4,IF(B6921='2. Metadata'!G$1,'2. Metadata'!G$4,IF(B6921='2. Metadata'!H$1,'2. Metadata'!H$4, IF(B6921='2. Metadata'!I$1,'2. Metadata'!I$4, IF(B6921='2. Metadata'!J$1,'2. Metadata'!J$4, IF(B6921='2. Metadata'!K$1,'2. Metadata'!K$4, IF(B6921='2. Metadata'!L$1,'2. Metadata'!L$4, IF(B6921='2. Metadata'!M$1,'2. Metadata'!M$6, IF(B6921='2. Metadata'!N$1,'2. Metadata'!N$6))))))))))))))</f>
        <v>-115.97499999999999</v>
      </c>
      <c r="E6921" s="15" t="s">
        <v>178</v>
      </c>
      <c r="F6921" s="132">
        <v>3.6960000000000002</v>
      </c>
      <c r="G6921" s="16" t="str">
        <f>IF(ISBLANK(F6921)=TRUE," ",'2. Metadata'!B$14)</f>
        <v>degrees Celsius</v>
      </c>
      <c r="H6921" s="16" t="s">
        <v>178</v>
      </c>
    </row>
    <row r="6922" spans="1:8" ht="15.75" customHeight="1" x14ac:dyDescent="0.2">
      <c r="A6922" s="130">
        <v>39735.614583333336</v>
      </c>
      <c r="B6922" s="9" t="s">
        <v>239</v>
      </c>
      <c r="C6922" s="16">
        <f>IF(ISBLANK(B6922)=TRUE," ", IF(B6922='2. Metadata'!B$1,'2. Metadata'!B$5, IF(B6922='2. Metadata'!C$1,'2. Metadata'!#REF!,IF(B6922='2. Metadata'!D$1,'2. Metadata'!#REF!, IF(B6922='2. Metadata'!E$1,'2. Metadata'!#REF!,IF( B6922='2. Metadata'!F$1,'2. Metadata'!#REF!,IF(B6922='2. Metadata'!G$1,'2. Metadata'!#REF!,IF(B6922='2. Metadata'!H$1,'2. Metadata'!#REF!, IF(B6922='2. Metadata'!I$1,'2. Metadata'!#REF!, IF(B6922='2. Metadata'!J$1,'2. Metadata'!#REF!, IF(B6922='2. Metadata'!K$1,'2. Metadata'!C$3, IF(B6922='2. Metadata'!L$1,'2. Metadata'!D$3, IF(B6922='2. Metadata'!M$1,'2. Metadata'!M$5, IF(B6922='2. Metadata'!N$1,'2. Metadata'!N$5))))))))))))))</f>
        <v>49.690002</v>
      </c>
      <c r="D6922" s="13">
        <f>IF(ISBLANK(B6922)=TRUE," ", IF(B6922='2. Metadata'!B$1,'2. Metadata'!B$6, IF(B6922='2. Metadata'!C$1,'2. Metadata'!C$4,IF(B6922='2. Metadata'!D$1,'2. Metadata'!D$4, IF(B6922='2. Metadata'!E$1,'2. Metadata'!E$4,IF( B6922='2. Metadata'!F$1,'2. Metadata'!F$4,IF(B6922='2. Metadata'!G$1,'2. Metadata'!G$4,IF(B6922='2. Metadata'!H$1,'2. Metadata'!H$4, IF(B6922='2. Metadata'!I$1,'2. Metadata'!I$4, IF(B6922='2. Metadata'!J$1,'2. Metadata'!J$4, IF(B6922='2. Metadata'!K$1,'2. Metadata'!K$4, IF(B6922='2. Metadata'!L$1,'2. Metadata'!L$4, IF(B6922='2. Metadata'!M$1,'2. Metadata'!M$6, IF(B6922='2. Metadata'!N$1,'2. Metadata'!N$6))))))))))))))</f>
        <v>-115.97499999999999</v>
      </c>
      <c r="E6922" s="15" t="s">
        <v>178</v>
      </c>
      <c r="F6922" s="132">
        <v>3.8540000000000001</v>
      </c>
      <c r="G6922" s="16" t="str">
        <f>IF(ISBLANK(F6922)=TRUE," ",'2. Metadata'!B$14)</f>
        <v>degrees Celsius</v>
      </c>
      <c r="H6922" s="16" t="s">
        <v>178</v>
      </c>
    </row>
    <row r="6923" spans="1:8" ht="15.75" customHeight="1" x14ac:dyDescent="0.2">
      <c r="A6923" s="130">
        <v>39735.625</v>
      </c>
      <c r="B6923" s="9" t="s">
        <v>239</v>
      </c>
      <c r="C6923" s="16">
        <f>IF(ISBLANK(B6923)=TRUE," ", IF(B6923='2. Metadata'!B$1,'2. Metadata'!B$5, IF(B6923='2. Metadata'!C$1,'2. Metadata'!#REF!,IF(B6923='2. Metadata'!D$1,'2. Metadata'!#REF!, IF(B6923='2. Metadata'!E$1,'2. Metadata'!#REF!,IF( B6923='2. Metadata'!F$1,'2. Metadata'!#REF!,IF(B6923='2. Metadata'!G$1,'2. Metadata'!#REF!,IF(B6923='2. Metadata'!H$1,'2. Metadata'!#REF!, IF(B6923='2. Metadata'!I$1,'2. Metadata'!#REF!, IF(B6923='2. Metadata'!J$1,'2. Metadata'!#REF!, IF(B6923='2. Metadata'!K$1,'2. Metadata'!C$3, IF(B6923='2. Metadata'!L$1,'2. Metadata'!D$3, IF(B6923='2. Metadata'!M$1,'2. Metadata'!M$5, IF(B6923='2. Metadata'!N$1,'2. Metadata'!N$5))))))))))))))</f>
        <v>49.690002</v>
      </c>
      <c r="D6923" s="13">
        <f>IF(ISBLANK(B6923)=TRUE," ", IF(B6923='2. Metadata'!B$1,'2. Metadata'!B$6, IF(B6923='2. Metadata'!C$1,'2. Metadata'!C$4,IF(B6923='2. Metadata'!D$1,'2. Metadata'!D$4, IF(B6923='2. Metadata'!E$1,'2. Metadata'!E$4,IF( B6923='2. Metadata'!F$1,'2. Metadata'!F$4,IF(B6923='2. Metadata'!G$1,'2. Metadata'!G$4,IF(B6923='2. Metadata'!H$1,'2. Metadata'!H$4, IF(B6923='2. Metadata'!I$1,'2. Metadata'!I$4, IF(B6923='2. Metadata'!J$1,'2. Metadata'!J$4, IF(B6923='2. Metadata'!K$1,'2. Metadata'!K$4, IF(B6923='2. Metadata'!L$1,'2. Metadata'!L$4, IF(B6923='2. Metadata'!M$1,'2. Metadata'!M$6, IF(B6923='2. Metadata'!N$1,'2. Metadata'!N$6))))))))))))))</f>
        <v>-115.97499999999999</v>
      </c>
      <c r="E6923" s="15" t="s">
        <v>178</v>
      </c>
      <c r="F6923" s="132">
        <v>4.0369999999999999</v>
      </c>
      <c r="G6923" s="16" t="str">
        <f>IF(ISBLANK(F6923)=TRUE," ",'2. Metadata'!B$14)</f>
        <v>degrees Celsius</v>
      </c>
      <c r="H6923" s="16" t="s">
        <v>178</v>
      </c>
    </row>
    <row r="6924" spans="1:8" ht="15.75" customHeight="1" x14ac:dyDescent="0.2">
      <c r="A6924" s="130">
        <v>39735.635416666664</v>
      </c>
      <c r="B6924" s="9" t="s">
        <v>239</v>
      </c>
      <c r="C6924" s="16">
        <f>IF(ISBLANK(B6924)=TRUE," ", IF(B6924='2. Metadata'!B$1,'2. Metadata'!B$5, IF(B6924='2. Metadata'!C$1,'2. Metadata'!#REF!,IF(B6924='2. Metadata'!D$1,'2. Metadata'!#REF!, IF(B6924='2. Metadata'!E$1,'2. Metadata'!#REF!,IF( B6924='2. Metadata'!F$1,'2. Metadata'!#REF!,IF(B6924='2. Metadata'!G$1,'2. Metadata'!#REF!,IF(B6924='2. Metadata'!H$1,'2. Metadata'!#REF!, IF(B6924='2. Metadata'!I$1,'2. Metadata'!#REF!, IF(B6924='2. Metadata'!J$1,'2. Metadata'!#REF!, IF(B6924='2. Metadata'!K$1,'2. Metadata'!C$3, IF(B6924='2. Metadata'!L$1,'2. Metadata'!D$3, IF(B6924='2. Metadata'!M$1,'2. Metadata'!M$5, IF(B6924='2. Metadata'!N$1,'2. Metadata'!N$5))))))))))))))</f>
        <v>49.690002</v>
      </c>
      <c r="D6924" s="13">
        <f>IF(ISBLANK(B6924)=TRUE," ", IF(B6924='2. Metadata'!B$1,'2. Metadata'!B$6, IF(B6924='2. Metadata'!C$1,'2. Metadata'!C$4,IF(B6924='2. Metadata'!D$1,'2. Metadata'!D$4, IF(B6924='2. Metadata'!E$1,'2. Metadata'!E$4,IF( B6924='2. Metadata'!F$1,'2. Metadata'!F$4,IF(B6924='2. Metadata'!G$1,'2. Metadata'!G$4,IF(B6924='2. Metadata'!H$1,'2. Metadata'!H$4, IF(B6924='2. Metadata'!I$1,'2. Metadata'!I$4, IF(B6924='2. Metadata'!J$1,'2. Metadata'!J$4, IF(B6924='2. Metadata'!K$1,'2. Metadata'!K$4, IF(B6924='2. Metadata'!L$1,'2. Metadata'!L$4, IF(B6924='2. Metadata'!M$1,'2. Metadata'!M$6, IF(B6924='2. Metadata'!N$1,'2. Metadata'!N$6))))))))))))))</f>
        <v>-115.97499999999999</v>
      </c>
      <c r="E6924" s="15" t="s">
        <v>178</v>
      </c>
      <c r="F6924" s="132">
        <v>4.22</v>
      </c>
      <c r="G6924" s="16" t="str">
        <f>IF(ISBLANK(F6924)=TRUE," ",'2. Metadata'!B$14)</f>
        <v>degrees Celsius</v>
      </c>
      <c r="H6924" s="16" t="s">
        <v>178</v>
      </c>
    </row>
    <row r="6925" spans="1:8" ht="15.75" customHeight="1" x14ac:dyDescent="0.2">
      <c r="A6925" s="130">
        <v>39735.645833333336</v>
      </c>
      <c r="B6925" s="9" t="s">
        <v>239</v>
      </c>
      <c r="C6925" s="16">
        <f>IF(ISBLANK(B6925)=TRUE," ", IF(B6925='2. Metadata'!B$1,'2. Metadata'!B$5, IF(B6925='2. Metadata'!C$1,'2. Metadata'!#REF!,IF(B6925='2. Metadata'!D$1,'2. Metadata'!#REF!, IF(B6925='2. Metadata'!E$1,'2. Metadata'!#REF!,IF( B6925='2. Metadata'!F$1,'2. Metadata'!#REF!,IF(B6925='2. Metadata'!G$1,'2. Metadata'!#REF!,IF(B6925='2. Metadata'!H$1,'2. Metadata'!#REF!, IF(B6925='2. Metadata'!I$1,'2. Metadata'!#REF!, IF(B6925='2. Metadata'!J$1,'2. Metadata'!#REF!, IF(B6925='2. Metadata'!K$1,'2. Metadata'!C$3, IF(B6925='2. Metadata'!L$1,'2. Metadata'!D$3, IF(B6925='2. Metadata'!M$1,'2. Metadata'!M$5, IF(B6925='2. Metadata'!N$1,'2. Metadata'!N$5))))))))))))))</f>
        <v>49.690002</v>
      </c>
      <c r="D6925" s="13">
        <f>IF(ISBLANK(B6925)=TRUE," ", IF(B6925='2. Metadata'!B$1,'2. Metadata'!B$6, IF(B6925='2. Metadata'!C$1,'2. Metadata'!C$4,IF(B6925='2. Metadata'!D$1,'2. Metadata'!D$4, IF(B6925='2. Metadata'!E$1,'2. Metadata'!E$4,IF( B6925='2. Metadata'!F$1,'2. Metadata'!F$4,IF(B6925='2. Metadata'!G$1,'2. Metadata'!G$4,IF(B6925='2. Metadata'!H$1,'2. Metadata'!H$4, IF(B6925='2. Metadata'!I$1,'2. Metadata'!I$4, IF(B6925='2. Metadata'!J$1,'2. Metadata'!J$4, IF(B6925='2. Metadata'!K$1,'2. Metadata'!K$4, IF(B6925='2. Metadata'!L$1,'2. Metadata'!L$4, IF(B6925='2. Metadata'!M$1,'2. Metadata'!M$6, IF(B6925='2. Metadata'!N$1,'2. Metadata'!N$6))))))))))))))</f>
        <v>-115.97499999999999</v>
      </c>
      <c r="E6925" s="15" t="s">
        <v>178</v>
      </c>
      <c r="F6925" s="132">
        <v>4.4020000000000001</v>
      </c>
      <c r="G6925" s="16" t="str">
        <f>IF(ISBLANK(F6925)=TRUE," ",'2. Metadata'!B$14)</f>
        <v>degrees Celsius</v>
      </c>
      <c r="H6925" s="16" t="s">
        <v>178</v>
      </c>
    </row>
    <row r="6926" spans="1:8" ht="15.75" customHeight="1" x14ac:dyDescent="0.2">
      <c r="A6926" s="130">
        <v>39735.65625</v>
      </c>
      <c r="B6926" s="9" t="s">
        <v>239</v>
      </c>
      <c r="C6926" s="16">
        <f>IF(ISBLANK(B6926)=TRUE," ", IF(B6926='2. Metadata'!B$1,'2. Metadata'!B$5, IF(B6926='2. Metadata'!C$1,'2. Metadata'!#REF!,IF(B6926='2. Metadata'!D$1,'2. Metadata'!#REF!, IF(B6926='2. Metadata'!E$1,'2. Metadata'!#REF!,IF( B6926='2. Metadata'!F$1,'2. Metadata'!#REF!,IF(B6926='2. Metadata'!G$1,'2. Metadata'!#REF!,IF(B6926='2. Metadata'!H$1,'2. Metadata'!#REF!, IF(B6926='2. Metadata'!I$1,'2. Metadata'!#REF!, IF(B6926='2. Metadata'!J$1,'2. Metadata'!#REF!, IF(B6926='2. Metadata'!K$1,'2. Metadata'!C$3, IF(B6926='2. Metadata'!L$1,'2. Metadata'!D$3, IF(B6926='2. Metadata'!M$1,'2. Metadata'!M$5, IF(B6926='2. Metadata'!N$1,'2. Metadata'!N$5))))))))))))))</f>
        <v>49.690002</v>
      </c>
      <c r="D6926" s="13">
        <f>IF(ISBLANK(B6926)=TRUE," ", IF(B6926='2. Metadata'!B$1,'2. Metadata'!B$6, IF(B6926='2. Metadata'!C$1,'2. Metadata'!C$4,IF(B6926='2. Metadata'!D$1,'2. Metadata'!D$4, IF(B6926='2. Metadata'!E$1,'2. Metadata'!E$4,IF( B6926='2. Metadata'!F$1,'2. Metadata'!F$4,IF(B6926='2. Metadata'!G$1,'2. Metadata'!G$4,IF(B6926='2. Metadata'!H$1,'2. Metadata'!H$4, IF(B6926='2. Metadata'!I$1,'2. Metadata'!I$4, IF(B6926='2. Metadata'!J$1,'2. Metadata'!J$4, IF(B6926='2. Metadata'!K$1,'2. Metadata'!K$4, IF(B6926='2. Metadata'!L$1,'2. Metadata'!L$4, IF(B6926='2. Metadata'!M$1,'2. Metadata'!M$6, IF(B6926='2. Metadata'!N$1,'2. Metadata'!N$6))))))))))))))</f>
        <v>-115.97499999999999</v>
      </c>
      <c r="E6926" s="15" t="s">
        <v>178</v>
      </c>
      <c r="F6926" s="132">
        <v>4.5839999999999996</v>
      </c>
      <c r="G6926" s="16" t="str">
        <f>IF(ISBLANK(F6926)=TRUE," ",'2. Metadata'!B$14)</f>
        <v>degrees Celsius</v>
      </c>
      <c r="H6926" s="16" t="s">
        <v>178</v>
      </c>
    </row>
    <row r="6927" spans="1:8" ht="15.75" customHeight="1" x14ac:dyDescent="0.2">
      <c r="A6927" s="130">
        <v>39735.666666666664</v>
      </c>
      <c r="B6927" s="9" t="s">
        <v>239</v>
      </c>
      <c r="C6927" s="16">
        <f>IF(ISBLANK(B6927)=TRUE," ", IF(B6927='2. Metadata'!B$1,'2. Metadata'!B$5, IF(B6927='2. Metadata'!C$1,'2. Metadata'!#REF!,IF(B6927='2. Metadata'!D$1,'2. Metadata'!#REF!, IF(B6927='2. Metadata'!E$1,'2. Metadata'!#REF!,IF( B6927='2. Metadata'!F$1,'2. Metadata'!#REF!,IF(B6927='2. Metadata'!G$1,'2. Metadata'!#REF!,IF(B6927='2. Metadata'!H$1,'2. Metadata'!#REF!, IF(B6927='2. Metadata'!I$1,'2. Metadata'!#REF!, IF(B6927='2. Metadata'!J$1,'2. Metadata'!#REF!, IF(B6927='2. Metadata'!K$1,'2. Metadata'!C$3, IF(B6927='2. Metadata'!L$1,'2. Metadata'!D$3, IF(B6927='2. Metadata'!M$1,'2. Metadata'!M$5, IF(B6927='2. Metadata'!N$1,'2. Metadata'!N$5))))))))))))))</f>
        <v>49.690002</v>
      </c>
      <c r="D6927" s="13">
        <f>IF(ISBLANK(B6927)=TRUE," ", IF(B6927='2. Metadata'!B$1,'2. Metadata'!B$6, IF(B6927='2. Metadata'!C$1,'2. Metadata'!C$4,IF(B6927='2. Metadata'!D$1,'2. Metadata'!D$4, IF(B6927='2. Metadata'!E$1,'2. Metadata'!E$4,IF( B6927='2. Metadata'!F$1,'2. Metadata'!F$4,IF(B6927='2. Metadata'!G$1,'2. Metadata'!G$4,IF(B6927='2. Metadata'!H$1,'2. Metadata'!H$4, IF(B6927='2. Metadata'!I$1,'2. Metadata'!I$4, IF(B6927='2. Metadata'!J$1,'2. Metadata'!J$4, IF(B6927='2. Metadata'!K$1,'2. Metadata'!K$4, IF(B6927='2. Metadata'!L$1,'2. Metadata'!L$4, IF(B6927='2. Metadata'!M$1,'2. Metadata'!M$6, IF(B6927='2. Metadata'!N$1,'2. Metadata'!N$6))))))))))))))</f>
        <v>-115.97499999999999</v>
      </c>
      <c r="E6927" s="15" t="s">
        <v>178</v>
      </c>
      <c r="F6927" s="132">
        <v>4.6879999999999997</v>
      </c>
      <c r="G6927" s="16" t="str">
        <f>IF(ISBLANK(F6927)=TRUE," ",'2. Metadata'!B$14)</f>
        <v>degrees Celsius</v>
      </c>
      <c r="H6927" s="16" t="s">
        <v>178</v>
      </c>
    </row>
    <row r="6928" spans="1:8" ht="15.75" customHeight="1" x14ac:dyDescent="0.2">
      <c r="A6928" s="130">
        <v>39735.677083333336</v>
      </c>
      <c r="B6928" s="9" t="s">
        <v>239</v>
      </c>
      <c r="C6928" s="16">
        <f>IF(ISBLANK(B6928)=TRUE," ", IF(B6928='2. Metadata'!B$1,'2. Metadata'!B$5, IF(B6928='2. Metadata'!C$1,'2. Metadata'!#REF!,IF(B6928='2. Metadata'!D$1,'2. Metadata'!#REF!, IF(B6928='2. Metadata'!E$1,'2. Metadata'!#REF!,IF( B6928='2. Metadata'!F$1,'2. Metadata'!#REF!,IF(B6928='2. Metadata'!G$1,'2. Metadata'!#REF!,IF(B6928='2. Metadata'!H$1,'2. Metadata'!#REF!, IF(B6928='2. Metadata'!I$1,'2. Metadata'!#REF!, IF(B6928='2. Metadata'!J$1,'2. Metadata'!#REF!, IF(B6928='2. Metadata'!K$1,'2. Metadata'!C$3, IF(B6928='2. Metadata'!L$1,'2. Metadata'!D$3, IF(B6928='2. Metadata'!M$1,'2. Metadata'!M$5, IF(B6928='2. Metadata'!N$1,'2. Metadata'!N$5))))))))))))))</f>
        <v>49.690002</v>
      </c>
      <c r="D6928" s="13">
        <f>IF(ISBLANK(B6928)=TRUE," ", IF(B6928='2. Metadata'!B$1,'2. Metadata'!B$6, IF(B6928='2. Metadata'!C$1,'2. Metadata'!C$4,IF(B6928='2. Metadata'!D$1,'2. Metadata'!D$4, IF(B6928='2. Metadata'!E$1,'2. Metadata'!E$4,IF( B6928='2. Metadata'!F$1,'2. Metadata'!F$4,IF(B6928='2. Metadata'!G$1,'2. Metadata'!G$4,IF(B6928='2. Metadata'!H$1,'2. Metadata'!H$4, IF(B6928='2. Metadata'!I$1,'2. Metadata'!I$4, IF(B6928='2. Metadata'!J$1,'2. Metadata'!J$4, IF(B6928='2. Metadata'!K$1,'2. Metadata'!K$4, IF(B6928='2. Metadata'!L$1,'2. Metadata'!L$4, IF(B6928='2. Metadata'!M$1,'2. Metadata'!M$6, IF(B6928='2. Metadata'!N$1,'2. Metadata'!N$6))))))))))))))</f>
        <v>-115.97499999999999</v>
      </c>
      <c r="E6928" s="15" t="s">
        <v>178</v>
      </c>
      <c r="F6928" s="132">
        <v>4.7919999999999998</v>
      </c>
      <c r="G6928" s="16" t="str">
        <f>IF(ISBLANK(F6928)=TRUE," ",'2. Metadata'!B$14)</f>
        <v>degrees Celsius</v>
      </c>
      <c r="H6928" s="16" t="s">
        <v>178</v>
      </c>
    </row>
    <row r="6929" spans="1:8" ht="15.75" customHeight="1" x14ac:dyDescent="0.2">
      <c r="A6929" s="130">
        <v>39735.6875</v>
      </c>
      <c r="B6929" s="9" t="s">
        <v>239</v>
      </c>
      <c r="C6929" s="16">
        <f>IF(ISBLANK(B6929)=TRUE," ", IF(B6929='2. Metadata'!B$1,'2. Metadata'!B$5, IF(B6929='2. Metadata'!C$1,'2. Metadata'!#REF!,IF(B6929='2. Metadata'!D$1,'2. Metadata'!#REF!, IF(B6929='2. Metadata'!E$1,'2. Metadata'!#REF!,IF( B6929='2. Metadata'!F$1,'2. Metadata'!#REF!,IF(B6929='2. Metadata'!G$1,'2. Metadata'!#REF!,IF(B6929='2. Metadata'!H$1,'2. Metadata'!#REF!, IF(B6929='2. Metadata'!I$1,'2. Metadata'!#REF!, IF(B6929='2. Metadata'!J$1,'2. Metadata'!#REF!, IF(B6929='2. Metadata'!K$1,'2. Metadata'!C$3, IF(B6929='2. Metadata'!L$1,'2. Metadata'!D$3, IF(B6929='2. Metadata'!M$1,'2. Metadata'!M$5, IF(B6929='2. Metadata'!N$1,'2. Metadata'!N$5))))))))))))))</f>
        <v>49.690002</v>
      </c>
      <c r="D6929" s="13">
        <f>IF(ISBLANK(B6929)=TRUE," ", IF(B6929='2. Metadata'!B$1,'2. Metadata'!B$6, IF(B6929='2. Metadata'!C$1,'2. Metadata'!C$4,IF(B6929='2. Metadata'!D$1,'2. Metadata'!D$4, IF(B6929='2. Metadata'!E$1,'2. Metadata'!E$4,IF( B6929='2. Metadata'!F$1,'2. Metadata'!F$4,IF(B6929='2. Metadata'!G$1,'2. Metadata'!G$4,IF(B6929='2. Metadata'!H$1,'2. Metadata'!H$4, IF(B6929='2. Metadata'!I$1,'2. Metadata'!I$4, IF(B6929='2. Metadata'!J$1,'2. Metadata'!J$4, IF(B6929='2. Metadata'!K$1,'2. Metadata'!K$4, IF(B6929='2. Metadata'!L$1,'2. Metadata'!L$4, IF(B6929='2. Metadata'!M$1,'2. Metadata'!M$6, IF(B6929='2. Metadata'!N$1,'2. Metadata'!N$6))))))))))))))</f>
        <v>-115.97499999999999</v>
      </c>
      <c r="E6929" s="15" t="s">
        <v>178</v>
      </c>
      <c r="F6929" s="132">
        <v>4.8440000000000003</v>
      </c>
      <c r="G6929" s="16" t="str">
        <f>IF(ISBLANK(F6929)=TRUE," ",'2. Metadata'!B$14)</f>
        <v>degrees Celsius</v>
      </c>
      <c r="H6929" s="16" t="s">
        <v>178</v>
      </c>
    </row>
    <row r="6930" spans="1:8" ht="15.75" customHeight="1" x14ac:dyDescent="0.2">
      <c r="A6930" s="130">
        <v>39735.697916666664</v>
      </c>
      <c r="B6930" s="9" t="s">
        <v>239</v>
      </c>
      <c r="C6930" s="16">
        <f>IF(ISBLANK(B6930)=TRUE," ", IF(B6930='2. Metadata'!B$1,'2. Metadata'!B$5, IF(B6930='2. Metadata'!C$1,'2. Metadata'!#REF!,IF(B6930='2. Metadata'!D$1,'2. Metadata'!#REF!, IF(B6930='2. Metadata'!E$1,'2. Metadata'!#REF!,IF( B6930='2. Metadata'!F$1,'2. Metadata'!#REF!,IF(B6930='2. Metadata'!G$1,'2. Metadata'!#REF!,IF(B6930='2. Metadata'!H$1,'2. Metadata'!#REF!, IF(B6930='2. Metadata'!I$1,'2. Metadata'!#REF!, IF(B6930='2. Metadata'!J$1,'2. Metadata'!#REF!, IF(B6930='2. Metadata'!K$1,'2. Metadata'!C$3, IF(B6930='2. Metadata'!L$1,'2. Metadata'!D$3, IF(B6930='2. Metadata'!M$1,'2. Metadata'!M$5, IF(B6930='2. Metadata'!N$1,'2. Metadata'!N$5))))))))))))))</f>
        <v>49.690002</v>
      </c>
      <c r="D6930" s="13">
        <f>IF(ISBLANK(B6930)=TRUE," ", IF(B6930='2. Metadata'!B$1,'2. Metadata'!B$6, IF(B6930='2. Metadata'!C$1,'2. Metadata'!C$4,IF(B6930='2. Metadata'!D$1,'2. Metadata'!D$4, IF(B6930='2. Metadata'!E$1,'2. Metadata'!E$4,IF( B6930='2. Metadata'!F$1,'2. Metadata'!F$4,IF(B6930='2. Metadata'!G$1,'2. Metadata'!G$4,IF(B6930='2. Metadata'!H$1,'2. Metadata'!H$4, IF(B6930='2. Metadata'!I$1,'2. Metadata'!I$4, IF(B6930='2. Metadata'!J$1,'2. Metadata'!J$4, IF(B6930='2. Metadata'!K$1,'2. Metadata'!K$4, IF(B6930='2. Metadata'!L$1,'2. Metadata'!L$4, IF(B6930='2. Metadata'!M$1,'2. Metadata'!M$6, IF(B6930='2. Metadata'!N$1,'2. Metadata'!N$6))))))))))))))</f>
        <v>-115.97499999999999</v>
      </c>
      <c r="E6930" s="15" t="s">
        <v>178</v>
      </c>
      <c r="F6930" s="132">
        <v>4.8949999999999996</v>
      </c>
      <c r="G6930" s="16" t="str">
        <f>IF(ISBLANK(F6930)=TRUE," ",'2. Metadata'!B$14)</f>
        <v>degrees Celsius</v>
      </c>
      <c r="H6930" s="16" t="s">
        <v>178</v>
      </c>
    </row>
    <row r="6931" spans="1:8" ht="15.75" customHeight="1" x14ac:dyDescent="0.2">
      <c r="A6931" s="130">
        <v>39735.708333333336</v>
      </c>
      <c r="B6931" s="9" t="s">
        <v>239</v>
      </c>
      <c r="C6931" s="16">
        <f>IF(ISBLANK(B6931)=TRUE," ", IF(B6931='2. Metadata'!B$1,'2. Metadata'!B$5, IF(B6931='2. Metadata'!C$1,'2. Metadata'!#REF!,IF(B6931='2. Metadata'!D$1,'2. Metadata'!#REF!, IF(B6931='2. Metadata'!E$1,'2. Metadata'!#REF!,IF( B6931='2. Metadata'!F$1,'2. Metadata'!#REF!,IF(B6931='2. Metadata'!G$1,'2. Metadata'!#REF!,IF(B6931='2. Metadata'!H$1,'2. Metadata'!#REF!, IF(B6931='2. Metadata'!I$1,'2. Metadata'!#REF!, IF(B6931='2. Metadata'!J$1,'2. Metadata'!#REF!, IF(B6931='2. Metadata'!K$1,'2. Metadata'!C$3, IF(B6931='2. Metadata'!L$1,'2. Metadata'!D$3, IF(B6931='2. Metadata'!M$1,'2. Metadata'!M$5, IF(B6931='2. Metadata'!N$1,'2. Metadata'!N$5))))))))))))))</f>
        <v>49.690002</v>
      </c>
      <c r="D6931" s="13">
        <f>IF(ISBLANK(B6931)=TRUE," ", IF(B6931='2. Metadata'!B$1,'2. Metadata'!B$6, IF(B6931='2. Metadata'!C$1,'2. Metadata'!C$4,IF(B6931='2. Metadata'!D$1,'2. Metadata'!D$4, IF(B6931='2. Metadata'!E$1,'2. Metadata'!E$4,IF( B6931='2. Metadata'!F$1,'2. Metadata'!F$4,IF(B6931='2. Metadata'!G$1,'2. Metadata'!G$4,IF(B6931='2. Metadata'!H$1,'2. Metadata'!H$4, IF(B6931='2. Metadata'!I$1,'2. Metadata'!I$4, IF(B6931='2. Metadata'!J$1,'2. Metadata'!J$4, IF(B6931='2. Metadata'!K$1,'2. Metadata'!K$4, IF(B6931='2. Metadata'!L$1,'2. Metadata'!L$4, IF(B6931='2. Metadata'!M$1,'2. Metadata'!M$6, IF(B6931='2. Metadata'!N$1,'2. Metadata'!N$6))))))))))))))</f>
        <v>-115.97499999999999</v>
      </c>
      <c r="E6931" s="15" t="s">
        <v>178</v>
      </c>
      <c r="F6931" s="132">
        <v>4.9210000000000003</v>
      </c>
      <c r="G6931" s="16" t="str">
        <f>IF(ISBLANK(F6931)=TRUE," ",'2. Metadata'!B$14)</f>
        <v>degrees Celsius</v>
      </c>
      <c r="H6931" s="16" t="s">
        <v>178</v>
      </c>
    </row>
    <row r="6932" spans="1:8" ht="15.75" customHeight="1" x14ac:dyDescent="0.2">
      <c r="A6932" s="130">
        <v>39735.71875</v>
      </c>
      <c r="B6932" s="9" t="s">
        <v>239</v>
      </c>
      <c r="C6932" s="16">
        <f>IF(ISBLANK(B6932)=TRUE," ", IF(B6932='2. Metadata'!B$1,'2. Metadata'!B$5, IF(B6932='2. Metadata'!C$1,'2. Metadata'!#REF!,IF(B6932='2. Metadata'!D$1,'2. Metadata'!#REF!, IF(B6932='2. Metadata'!E$1,'2. Metadata'!#REF!,IF( B6932='2. Metadata'!F$1,'2. Metadata'!#REF!,IF(B6932='2. Metadata'!G$1,'2. Metadata'!#REF!,IF(B6932='2. Metadata'!H$1,'2. Metadata'!#REF!, IF(B6932='2. Metadata'!I$1,'2. Metadata'!#REF!, IF(B6932='2. Metadata'!J$1,'2. Metadata'!#REF!, IF(B6932='2. Metadata'!K$1,'2. Metadata'!C$3, IF(B6932='2. Metadata'!L$1,'2. Metadata'!D$3, IF(B6932='2. Metadata'!M$1,'2. Metadata'!M$5, IF(B6932='2. Metadata'!N$1,'2. Metadata'!N$5))))))))))))))</f>
        <v>49.690002</v>
      </c>
      <c r="D6932" s="13">
        <f>IF(ISBLANK(B6932)=TRUE," ", IF(B6932='2. Metadata'!B$1,'2. Metadata'!B$6, IF(B6932='2. Metadata'!C$1,'2. Metadata'!C$4,IF(B6932='2. Metadata'!D$1,'2. Metadata'!D$4, IF(B6932='2. Metadata'!E$1,'2. Metadata'!E$4,IF( B6932='2. Metadata'!F$1,'2. Metadata'!F$4,IF(B6932='2. Metadata'!G$1,'2. Metadata'!G$4,IF(B6932='2. Metadata'!H$1,'2. Metadata'!H$4, IF(B6932='2. Metadata'!I$1,'2. Metadata'!I$4, IF(B6932='2. Metadata'!J$1,'2. Metadata'!J$4, IF(B6932='2. Metadata'!K$1,'2. Metadata'!K$4, IF(B6932='2. Metadata'!L$1,'2. Metadata'!L$4, IF(B6932='2. Metadata'!M$1,'2. Metadata'!M$6, IF(B6932='2. Metadata'!N$1,'2. Metadata'!N$6))))))))))))))</f>
        <v>-115.97499999999999</v>
      </c>
      <c r="E6932" s="15" t="s">
        <v>178</v>
      </c>
      <c r="F6932" s="132">
        <v>4.9470000000000001</v>
      </c>
      <c r="G6932" s="16" t="str">
        <f>IF(ISBLANK(F6932)=TRUE," ",'2. Metadata'!B$14)</f>
        <v>degrees Celsius</v>
      </c>
      <c r="H6932" s="16" t="s">
        <v>178</v>
      </c>
    </row>
    <row r="6933" spans="1:8" ht="15.75" customHeight="1" x14ac:dyDescent="0.2">
      <c r="A6933" s="130">
        <v>39735.729166666664</v>
      </c>
      <c r="B6933" s="9" t="s">
        <v>239</v>
      </c>
      <c r="C6933" s="16">
        <f>IF(ISBLANK(B6933)=TRUE," ", IF(B6933='2. Metadata'!B$1,'2. Metadata'!B$5, IF(B6933='2. Metadata'!C$1,'2. Metadata'!#REF!,IF(B6933='2. Metadata'!D$1,'2. Metadata'!#REF!, IF(B6933='2. Metadata'!E$1,'2. Metadata'!#REF!,IF( B6933='2. Metadata'!F$1,'2. Metadata'!#REF!,IF(B6933='2. Metadata'!G$1,'2. Metadata'!#REF!,IF(B6933='2. Metadata'!H$1,'2. Metadata'!#REF!, IF(B6933='2. Metadata'!I$1,'2. Metadata'!#REF!, IF(B6933='2. Metadata'!J$1,'2. Metadata'!#REF!, IF(B6933='2. Metadata'!K$1,'2. Metadata'!C$3, IF(B6933='2. Metadata'!L$1,'2. Metadata'!D$3, IF(B6933='2. Metadata'!M$1,'2. Metadata'!M$5, IF(B6933='2. Metadata'!N$1,'2. Metadata'!N$5))))))))))))))</f>
        <v>49.690002</v>
      </c>
      <c r="D6933" s="13">
        <f>IF(ISBLANK(B6933)=TRUE," ", IF(B6933='2. Metadata'!B$1,'2. Metadata'!B$6, IF(B6933='2. Metadata'!C$1,'2. Metadata'!C$4,IF(B6933='2. Metadata'!D$1,'2. Metadata'!D$4, IF(B6933='2. Metadata'!E$1,'2. Metadata'!E$4,IF( B6933='2. Metadata'!F$1,'2. Metadata'!F$4,IF(B6933='2. Metadata'!G$1,'2. Metadata'!G$4,IF(B6933='2. Metadata'!H$1,'2. Metadata'!H$4, IF(B6933='2. Metadata'!I$1,'2. Metadata'!I$4, IF(B6933='2. Metadata'!J$1,'2. Metadata'!J$4, IF(B6933='2. Metadata'!K$1,'2. Metadata'!K$4, IF(B6933='2. Metadata'!L$1,'2. Metadata'!L$4, IF(B6933='2. Metadata'!M$1,'2. Metadata'!M$6, IF(B6933='2. Metadata'!N$1,'2. Metadata'!N$6))))))))))))))</f>
        <v>-115.97499999999999</v>
      </c>
      <c r="E6933" s="15" t="s">
        <v>178</v>
      </c>
      <c r="F6933" s="132">
        <v>4.9470000000000001</v>
      </c>
      <c r="G6933" s="16" t="str">
        <f>IF(ISBLANK(F6933)=TRUE," ",'2. Metadata'!B$14)</f>
        <v>degrees Celsius</v>
      </c>
      <c r="H6933" s="16" t="s">
        <v>178</v>
      </c>
    </row>
    <row r="6934" spans="1:8" ht="15.75" customHeight="1" x14ac:dyDescent="0.2">
      <c r="A6934" s="130">
        <v>39735.739583333336</v>
      </c>
      <c r="B6934" s="9" t="s">
        <v>239</v>
      </c>
      <c r="C6934" s="16">
        <f>IF(ISBLANK(B6934)=TRUE," ", IF(B6934='2. Metadata'!B$1,'2. Metadata'!B$5, IF(B6934='2. Metadata'!C$1,'2. Metadata'!#REF!,IF(B6934='2. Metadata'!D$1,'2. Metadata'!#REF!, IF(B6934='2. Metadata'!E$1,'2. Metadata'!#REF!,IF( B6934='2. Metadata'!F$1,'2. Metadata'!#REF!,IF(B6934='2. Metadata'!G$1,'2. Metadata'!#REF!,IF(B6934='2. Metadata'!H$1,'2. Metadata'!#REF!, IF(B6934='2. Metadata'!I$1,'2. Metadata'!#REF!, IF(B6934='2. Metadata'!J$1,'2. Metadata'!#REF!, IF(B6934='2. Metadata'!K$1,'2. Metadata'!C$3, IF(B6934='2. Metadata'!L$1,'2. Metadata'!D$3, IF(B6934='2. Metadata'!M$1,'2. Metadata'!M$5, IF(B6934='2. Metadata'!N$1,'2. Metadata'!N$5))))))))))))))</f>
        <v>49.690002</v>
      </c>
      <c r="D6934" s="13">
        <f>IF(ISBLANK(B6934)=TRUE," ", IF(B6934='2. Metadata'!B$1,'2. Metadata'!B$6, IF(B6934='2. Metadata'!C$1,'2. Metadata'!C$4,IF(B6934='2. Metadata'!D$1,'2. Metadata'!D$4, IF(B6934='2. Metadata'!E$1,'2. Metadata'!E$4,IF( B6934='2. Metadata'!F$1,'2. Metadata'!F$4,IF(B6934='2. Metadata'!G$1,'2. Metadata'!G$4,IF(B6934='2. Metadata'!H$1,'2. Metadata'!H$4, IF(B6934='2. Metadata'!I$1,'2. Metadata'!I$4, IF(B6934='2. Metadata'!J$1,'2. Metadata'!J$4, IF(B6934='2. Metadata'!K$1,'2. Metadata'!K$4, IF(B6934='2. Metadata'!L$1,'2. Metadata'!L$4, IF(B6934='2. Metadata'!M$1,'2. Metadata'!M$6, IF(B6934='2. Metadata'!N$1,'2. Metadata'!N$6))))))))))))))</f>
        <v>-115.97499999999999</v>
      </c>
      <c r="E6934" s="15" t="s">
        <v>178</v>
      </c>
      <c r="F6934" s="132">
        <v>4.9989999999999997</v>
      </c>
      <c r="G6934" s="16" t="str">
        <f>IF(ISBLANK(F6934)=TRUE," ",'2. Metadata'!B$14)</f>
        <v>degrees Celsius</v>
      </c>
      <c r="H6934" s="16" t="s">
        <v>178</v>
      </c>
    </row>
    <row r="6935" spans="1:8" ht="15.75" customHeight="1" x14ac:dyDescent="0.2">
      <c r="A6935" s="130">
        <v>39735.75</v>
      </c>
      <c r="B6935" s="9" t="s">
        <v>239</v>
      </c>
      <c r="C6935" s="16">
        <f>IF(ISBLANK(B6935)=TRUE," ", IF(B6935='2. Metadata'!B$1,'2. Metadata'!B$5, IF(B6935='2. Metadata'!C$1,'2. Metadata'!#REF!,IF(B6935='2. Metadata'!D$1,'2. Metadata'!#REF!, IF(B6935='2. Metadata'!E$1,'2. Metadata'!#REF!,IF( B6935='2. Metadata'!F$1,'2. Metadata'!#REF!,IF(B6935='2. Metadata'!G$1,'2. Metadata'!#REF!,IF(B6935='2. Metadata'!H$1,'2. Metadata'!#REF!, IF(B6935='2. Metadata'!I$1,'2. Metadata'!#REF!, IF(B6935='2. Metadata'!J$1,'2. Metadata'!#REF!, IF(B6935='2. Metadata'!K$1,'2. Metadata'!C$3, IF(B6935='2. Metadata'!L$1,'2. Metadata'!D$3, IF(B6935='2. Metadata'!M$1,'2. Metadata'!M$5, IF(B6935='2. Metadata'!N$1,'2. Metadata'!N$5))))))))))))))</f>
        <v>49.690002</v>
      </c>
      <c r="D6935" s="13">
        <f>IF(ISBLANK(B6935)=TRUE," ", IF(B6935='2. Metadata'!B$1,'2. Metadata'!B$6, IF(B6935='2. Metadata'!C$1,'2. Metadata'!C$4,IF(B6935='2. Metadata'!D$1,'2. Metadata'!D$4, IF(B6935='2. Metadata'!E$1,'2. Metadata'!E$4,IF( B6935='2. Metadata'!F$1,'2. Metadata'!F$4,IF(B6935='2. Metadata'!G$1,'2. Metadata'!G$4,IF(B6935='2. Metadata'!H$1,'2. Metadata'!H$4, IF(B6935='2. Metadata'!I$1,'2. Metadata'!I$4, IF(B6935='2. Metadata'!J$1,'2. Metadata'!J$4, IF(B6935='2. Metadata'!K$1,'2. Metadata'!K$4, IF(B6935='2. Metadata'!L$1,'2. Metadata'!L$4, IF(B6935='2. Metadata'!M$1,'2. Metadata'!M$6, IF(B6935='2. Metadata'!N$1,'2. Metadata'!N$6))))))))))))))</f>
        <v>-115.97499999999999</v>
      </c>
      <c r="E6935" s="15" t="s">
        <v>178</v>
      </c>
      <c r="F6935" s="132">
        <v>4.9989999999999997</v>
      </c>
      <c r="G6935" s="16" t="str">
        <f>IF(ISBLANK(F6935)=TRUE," ",'2. Metadata'!B$14)</f>
        <v>degrees Celsius</v>
      </c>
      <c r="H6935" s="16" t="s">
        <v>178</v>
      </c>
    </row>
    <row r="6936" spans="1:8" ht="15.75" customHeight="1" x14ac:dyDescent="0.2">
      <c r="A6936" s="130">
        <v>39735.760416666664</v>
      </c>
      <c r="B6936" s="9" t="s">
        <v>239</v>
      </c>
      <c r="C6936" s="16">
        <f>IF(ISBLANK(B6936)=TRUE," ", IF(B6936='2. Metadata'!B$1,'2. Metadata'!B$5, IF(B6936='2. Metadata'!C$1,'2. Metadata'!#REF!,IF(B6936='2. Metadata'!D$1,'2. Metadata'!#REF!, IF(B6936='2. Metadata'!E$1,'2. Metadata'!#REF!,IF( B6936='2. Metadata'!F$1,'2. Metadata'!#REF!,IF(B6936='2. Metadata'!G$1,'2. Metadata'!#REF!,IF(B6936='2. Metadata'!H$1,'2. Metadata'!#REF!, IF(B6936='2. Metadata'!I$1,'2. Metadata'!#REF!, IF(B6936='2. Metadata'!J$1,'2. Metadata'!#REF!, IF(B6936='2. Metadata'!K$1,'2. Metadata'!C$3, IF(B6936='2. Metadata'!L$1,'2. Metadata'!D$3, IF(B6936='2. Metadata'!M$1,'2. Metadata'!M$5, IF(B6936='2. Metadata'!N$1,'2. Metadata'!N$5))))))))))))))</f>
        <v>49.690002</v>
      </c>
      <c r="D6936" s="13">
        <f>IF(ISBLANK(B6936)=TRUE," ", IF(B6936='2. Metadata'!B$1,'2. Metadata'!B$6, IF(B6936='2. Metadata'!C$1,'2. Metadata'!C$4,IF(B6936='2. Metadata'!D$1,'2. Metadata'!D$4, IF(B6936='2. Metadata'!E$1,'2. Metadata'!E$4,IF( B6936='2. Metadata'!F$1,'2. Metadata'!F$4,IF(B6936='2. Metadata'!G$1,'2. Metadata'!G$4,IF(B6936='2. Metadata'!H$1,'2. Metadata'!H$4, IF(B6936='2. Metadata'!I$1,'2. Metadata'!I$4, IF(B6936='2. Metadata'!J$1,'2. Metadata'!J$4, IF(B6936='2. Metadata'!K$1,'2. Metadata'!K$4, IF(B6936='2. Metadata'!L$1,'2. Metadata'!L$4, IF(B6936='2. Metadata'!M$1,'2. Metadata'!M$6, IF(B6936='2. Metadata'!N$1,'2. Metadata'!N$6))))))))))))))</f>
        <v>-115.97499999999999</v>
      </c>
      <c r="E6936" s="15" t="s">
        <v>178</v>
      </c>
      <c r="F6936" s="132">
        <v>4.9729999999999999</v>
      </c>
      <c r="G6936" s="16" t="str">
        <f>IF(ISBLANK(F6936)=TRUE," ",'2. Metadata'!B$14)</f>
        <v>degrees Celsius</v>
      </c>
      <c r="H6936" s="16" t="s">
        <v>178</v>
      </c>
    </row>
    <row r="6937" spans="1:8" ht="15.75" customHeight="1" x14ac:dyDescent="0.2">
      <c r="A6937" s="130">
        <v>39735.770833333336</v>
      </c>
      <c r="B6937" s="9" t="s">
        <v>239</v>
      </c>
      <c r="C6937" s="16">
        <f>IF(ISBLANK(B6937)=TRUE," ", IF(B6937='2. Metadata'!B$1,'2. Metadata'!B$5, IF(B6937='2. Metadata'!C$1,'2. Metadata'!#REF!,IF(B6937='2. Metadata'!D$1,'2. Metadata'!#REF!, IF(B6937='2. Metadata'!E$1,'2. Metadata'!#REF!,IF( B6937='2. Metadata'!F$1,'2. Metadata'!#REF!,IF(B6937='2. Metadata'!G$1,'2. Metadata'!#REF!,IF(B6937='2. Metadata'!H$1,'2. Metadata'!#REF!, IF(B6937='2. Metadata'!I$1,'2. Metadata'!#REF!, IF(B6937='2. Metadata'!J$1,'2. Metadata'!#REF!, IF(B6937='2. Metadata'!K$1,'2. Metadata'!C$3, IF(B6937='2. Metadata'!L$1,'2. Metadata'!D$3, IF(B6937='2. Metadata'!M$1,'2. Metadata'!M$5, IF(B6937='2. Metadata'!N$1,'2. Metadata'!N$5))))))))))))))</f>
        <v>49.690002</v>
      </c>
      <c r="D6937" s="13">
        <f>IF(ISBLANK(B6937)=TRUE," ", IF(B6937='2. Metadata'!B$1,'2. Metadata'!B$6, IF(B6937='2. Metadata'!C$1,'2. Metadata'!C$4,IF(B6937='2. Metadata'!D$1,'2. Metadata'!D$4, IF(B6937='2. Metadata'!E$1,'2. Metadata'!E$4,IF( B6937='2. Metadata'!F$1,'2. Metadata'!F$4,IF(B6937='2. Metadata'!G$1,'2. Metadata'!G$4,IF(B6937='2. Metadata'!H$1,'2. Metadata'!H$4, IF(B6937='2. Metadata'!I$1,'2. Metadata'!I$4, IF(B6937='2. Metadata'!J$1,'2. Metadata'!J$4, IF(B6937='2. Metadata'!K$1,'2. Metadata'!K$4, IF(B6937='2. Metadata'!L$1,'2. Metadata'!L$4, IF(B6937='2. Metadata'!M$1,'2. Metadata'!M$6, IF(B6937='2. Metadata'!N$1,'2. Metadata'!N$6))))))))))))))</f>
        <v>-115.97499999999999</v>
      </c>
      <c r="E6937" s="15" t="s">
        <v>178</v>
      </c>
      <c r="F6937" s="132">
        <v>4.8949999999999996</v>
      </c>
      <c r="G6937" s="16" t="str">
        <f>IF(ISBLANK(F6937)=TRUE," ",'2. Metadata'!B$14)</f>
        <v>degrees Celsius</v>
      </c>
      <c r="H6937" s="16" t="s">
        <v>178</v>
      </c>
    </row>
    <row r="6938" spans="1:8" ht="15.75" customHeight="1" x14ac:dyDescent="0.2">
      <c r="A6938" s="130">
        <v>39735.78125</v>
      </c>
      <c r="B6938" s="9" t="s">
        <v>239</v>
      </c>
      <c r="C6938" s="16">
        <f>IF(ISBLANK(B6938)=TRUE," ", IF(B6938='2. Metadata'!B$1,'2. Metadata'!B$5, IF(B6938='2. Metadata'!C$1,'2. Metadata'!#REF!,IF(B6938='2. Metadata'!D$1,'2. Metadata'!#REF!, IF(B6938='2. Metadata'!E$1,'2. Metadata'!#REF!,IF( B6938='2. Metadata'!F$1,'2. Metadata'!#REF!,IF(B6938='2. Metadata'!G$1,'2. Metadata'!#REF!,IF(B6938='2. Metadata'!H$1,'2. Metadata'!#REF!, IF(B6938='2. Metadata'!I$1,'2. Metadata'!#REF!, IF(B6938='2. Metadata'!J$1,'2. Metadata'!#REF!, IF(B6938='2. Metadata'!K$1,'2. Metadata'!C$3, IF(B6938='2. Metadata'!L$1,'2. Metadata'!D$3, IF(B6938='2. Metadata'!M$1,'2. Metadata'!M$5, IF(B6938='2. Metadata'!N$1,'2. Metadata'!N$5))))))))))))))</f>
        <v>49.690002</v>
      </c>
      <c r="D6938" s="13">
        <f>IF(ISBLANK(B6938)=TRUE," ", IF(B6938='2. Metadata'!B$1,'2. Metadata'!B$6, IF(B6938='2. Metadata'!C$1,'2. Metadata'!C$4,IF(B6938='2. Metadata'!D$1,'2. Metadata'!D$4, IF(B6938='2. Metadata'!E$1,'2. Metadata'!E$4,IF( B6938='2. Metadata'!F$1,'2. Metadata'!F$4,IF(B6938='2. Metadata'!G$1,'2. Metadata'!G$4,IF(B6938='2. Metadata'!H$1,'2. Metadata'!H$4, IF(B6938='2. Metadata'!I$1,'2. Metadata'!I$4, IF(B6938='2. Metadata'!J$1,'2. Metadata'!J$4, IF(B6938='2. Metadata'!K$1,'2. Metadata'!K$4, IF(B6938='2. Metadata'!L$1,'2. Metadata'!L$4, IF(B6938='2. Metadata'!M$1,'2. Metadata'!M$6, IF(B6938='2. Metadata'!N$1,'2. Metadata'!N$6))))))))))))))</f>
        <v>-115.97499999999999</v>
      </c>
      <c r="E6938" s="15" t="s">
        <v>178</v>
      </c>
      <c r="F6938" s="132">
        <v>4.74</v>
      </c>
      <c r="G6938" s="16" t="str">
        <f>IF(ISBLANK(F6938)=TRUE," ",'2. Metadata'!B$14)</f>
        <v>degrees Celsius</v>
      </c>
      <c r="H6938" s="16" t="s">
        <v>178</v>
      </c>
    </row>
    <row r="6939" spans="1:8" ht="15.75" customHeight="1" x14ac:dyDescent="0.2">
      <c r="A6939" s="130">
        <v>39735.791666666664</v>
      </c>
      <c r="B6939" s="9" t="s">
        <v>239</v>
      </c>
      <c r="C6939" s="16">
        <f>IF(ISBLANK(B6939)=TRUE," ", IF(B6939='2. Metadata'!B$1,'2. Metadata'!B$5, IF(B6939='2. Metadata'!C$1,'2. Metadata'!#REF!,IF(B6939='2. Metadata'!D$1,'2. Metadata'!#REF!, IF(B6939='2. Metadata'!E$1,'2. Metadata'!#REF!,IF( B6939='2. Metadata'!F$1,'2. Metadata'!#REF!,IF(B6939='2. Metadata'!G$1,'2. Metadata'!#REF!,IF(B6939='2. Metadata'!H$1,'2. Metadata'!#REF!, IF(B6939='2. Metadata'!I$1,'2. Metadata'!#REF!, IF(B6939='2. Metadata'!J$1,'2. Metadata'!#REF!, IF(B6939='2. Metadata'!K$1,'2. Metadata'!C$3, IF(B6939='2. Metadata'!L$1,'2. Metadata'!D$3, IF(B6939='2. Metadata'!M$1,'2. Metadata'!M$5, IF(B6939='2. Metadata'!N$1,'2. Metadata'!N$5))))))))))))))</f>
        <v>49.690002</v>
      </c>
      <c r="D6939" s="13">
        <f>IF(ISBLANK(B6939)=TRUE," ", IF(B6939='2. Metadata'!B$1,'2. Metadata'!B$6, IF(B6939='2. Metadata'!C$1,'2. Metadata'!C$4,IF(B6939='2. Metadata'!D$1,'2. Metadata'!D$4, IF(B6939='2. Metadata'!E$1,'2. Metadata'!E$4,IF( B6939='2. Metadata'!F$1,'2. Metadata'!F$4,IF(B6939='2. Metadata'!G$1,'2. Metadata'!G$4,IF(B6939='2. Metadata'!H$1,'2. Metadata'!H$4, IF(B6939='2. Metadata'!I$1,'2. Metadata'!I$4, IF(B6939='2. Metadata'!J$1,'2. Metadata'!J$4, IF(B6939='2. Metadata'!K$1,'2. Metadata'!K$4, IF(B6939='2. Metadata'!L$1,'2. Metadata'!L$4, IF(B6939='2. Metadata'!M$1,'2. Metadata'!M$6, IF(B6939='2. Metadata'!N$1,'2. Metadata'!N$6))))))))))))))</f>
        <v>-115.97499999999999</v>
      </c>
      <c r="E6939" s="15" t="s">
        <v>178</v>
      </c>
      <c r="F6939" s="132">
        <v>4.532</v>
      </c>
      <c r="G6939" s="16" t="str">
        <f>IF(ISBLANK(F6939)=TRUE," ",'2. Metadata'!B$14)</f>
        <v>degrees Celsius</v>
      </c>
      <c r="H6939" s="16" t="s">
        <v>178</v>
      </c>
    </row>
    <row r="6940" spans="1:8" ht="15.75" customHeight="1" x14ac:dyDescent="0.2">
      <c r="A6940" s="130">
        <v>39735.802083333336</v>
      </c>
      <c r="B6940" s="9" t="s">
        <v>239</v>
      </c>
      <c r="C6940" s="16">
        <f>IF(ISBLANK(B6940)=TRUE," ", IF(B6940='2. Metadata'!B$1,'2. Metadata'!B$5, IF(B6940='2. Metadata'!C$1,'2. Metadata'!#REF!,IF(B6940='2. Metadata'!D$1,'2. Metadata'!#REF!, IF(B6940='2. Metadata'!E$1,'2. Metadata'!#REF!,IF( B6940='2. Metadata'!F$1,'2. Metadata'!#REF!,IF(B6940='2. Metadata'!G$1,'2. Metadata'!#REF!,IF(B6940='2. Metadata'!H$1,'2. Metadata'!#REF!, IF(B6940='2. Metadata'!I$1,'2. Metadata'!#REF!, IF(B6940='2. Metadata'!J$1,'2. Metadata'!#REF!, IF(B6940='2. Metadata'!K$1,'2. Metadata'!C$3, IF(B6940='2. Metadata'!L$1,'2. Metadata'!D$3, IF(B6940='2. Metadata'!M$1,'2. Metadata'!M$5, IF(B6940='2. Metadata'!N$1,'2. Metadata'!N$5))))))))))))))</f>
        <v>49.690002</v>
      </c>
      <c r="D6940" s="13">
        <f>IF(ISBLANK(B6940)=TRUE," ", IF(B6940='2. Metadata'!B$1,'2. Metadata'!B$6, IF(B6940='2. Metadata'!C$1,'2. Metadata'!C$4,IF(B6940='2. Metadata'!D$1,'2. Metadata'!D$4, IF(B6940='2. Metadata'!E$1,'2. Metadata'!E$4,IF( B6940='2. Metadata'!F$1,'2. Metadata'!F$4,IF(B6940='2. Metadata'!G$1,'2. Metadata'!G$4,IF(B6940='2. Metadata'!H$1,'2. Metadata'!H$4, IF(B6940='2. Metadata'!I$1,'2. Metadata'!I$4, IF(B6940='2. Metadata'!J$1,'2. Metadata'!J$4, IF(B6940='2. Metadata'!K$1,'2. Metadata'!K$4, IF(B6940='2. Metadata'!L$1,'2. Metadata'!L$4, IF(B6940='2. Metadata'!M$1,'2. Metadata'!M$6, IF(B6940='2. Metadata'!N$1,'2. Metadata'!N$6))))))))))))))</f>
        <v>-115.97499999999999</v>
      </c>
      <c r="E6940" s="15" t="s">
        <v>178</v>
      </c>
      <c r="F6940" s="132">
        <v>4.3239999999999998</v>
      </c>
      <c r="G6940" s="16" t="str">
        <f>IF(ISBLANK(F6940)=TRUE," ",'2. Metadata'!B$14)</f>
        <v>degrees Celsius</v>
      </c>
      <c r="H6940" s="16" t="s">
        <v>178</v>
      </c>
    </row>
    <row r="6941" spans="1:8" ht="15.75" customHeight="1" x14ac:dyDescent="0.2">
      <c r="A6941" s="130">
        <v>39735.8125</v>
      </c>
      <c r="B6941" s="9" t="s">
        <v>239</v>
      </c>
      <c r="C6941" s="16">
        <f>IF(ISBLANK(B6941)=TRUE," ", IF(B6941='2. Metadata'!B$1,'2. Metadata'!B$5, IF(B6941='2. Metadata'!C$1,'2. Metadata'!#REF!,IF(B6941='2. Metadata'!D$1,'2. Metadata'!#REF!, IF(B6941='2. Metadata'!E$1,'2. Metadata'!#REF!,IF( B6941='2. Metadata'!F$1,'2. Metadata'!#REF!,IF(B6941='2. Metadata'!G$1,'2. Metadata'!#REF!,IF(B6941='2. Metadata'!H$1,'2. Metadata'!#REF!, IF(B6941='2. Metadata'!I$1,'2. Metadata'!#REF!, IF(B6941='2. Metadata'!J$1,'2. Metadata'!#REF!, IF(B6941='2. Metadata'!K$1,'2. Metadata'!C$3, IF(B6941='2. Metadata'!L$1,'2. Metadata'!D$3, IF(B6941='2. Metadata'!M$1,'2. Metadata'!M$5, IF(B6941='2. Metadata'!N$1,'2. Metadata'!N$5))))))))))))))</f>
        <v>49.690002</v>
      </c>
      <c r="D6941" s="13">
        <f>IF(ISBLANK(B6941)=TRUE," ", IF(B6941='2. Metadata'!B$1,'2. Metadata'!B$6, IF(B6941='2. Metadata'!C$1,'2. Metadata'!C$4,IF(B6941='2. Metadata'!D$1,'2. Metadata'!D$4, IF(B6941='2. Metadata'!E$1,'2. Metadata'!E$4,IF( B6941='2. Metadata'!F$1,'2. Metadata'!F$4,IF(B6941='2. Metadata'!G$1,'2. Metadata'!G$4,IF(B6941='2. Metadata'!H$1,'2. Metadata'!H$4, IF(B6941='2. Metadata'!I$1,'2. Metadata'!I$4, IF(B6941='2. Metadata'!J$1,'2. Metadata'!J$4, IF(B6941='2. Metadata'!K$1,'2. Metadata'!K$4, IF(B6941='2. Metadata'!L$1,'2. Metadata'!L$4, IF(B6941='2. Metadata'!M$1,'2. Metadata'!M$6, IF(B6941='2. Metadata'!N$1,'2. Metadata'!N$6))))))))))))))</f>
        <v>-115.97499999999999</v>
      </c>
      <c r="E6941" s="15" t="s">
        <v>178</v>
      </c>
      <c r="F6941" s="132">
        <v>4.141</v>
      </c>
      <c r="G6941" s="16" t="str">
        <f>IF(ISBLANK(F6941)=TRUE," ",'2. Metadata'!B$14)</f>
        <v>degrees Celsius</v>
      </c>
      <c r="H6941" s="16" t="s">
        <v>178</v>
      </c>
    </row>
    <row r="6942" spans="1:8" ht="15.75" customHeight="1" x14ac:dyDescent="0.2">
      <c r="A6942" s="130">
        <v>39735.822916666664</v>
      </c>
      <c r="B6942" s="9" t="s">
        <v>239</v>
      </c>
      <c r="C6942" s="16">
        <f>IF(ISBLANK(B6942)=TRUE," ", IF(B6942='2. Metadata'!B$1,'2. Metadata'!B$5, IF(B6942='2. Metadata'!C$1,'2. Metadata'!#REF!,IF(B6942='2. Metadata'!D$1,'2. Metadata'!#REF!, IF(B6942='2. Metadata'!E$1,'2. Metadata'!#REF!,IF( B6942='2. Metadata'!F$1,'2. Metadata'!#REF!,IF(B6942='2. Metadata'!G$1,'2. Metadata'!#REF!,IF(B6942='2. Metadata'!H$1,'2. Metadata'!#REF!, IF(B6942='2. Metadata'!I$1,'2. Metadata'!#REF!, IF(B6942='2. Metadata'!J$1,'2. Metadata'!#REF!, IF(B6942='2. Metadata'!K$1,'2. Metadata'!C$3, IF(B6942='2. Metadata'!L$1,'2. Metadata'!D$3, IF(B6942='2. Metadata'!M$1,'2. Metadata'!M$5, IF(B6942='2. Metadata'!N$1,'2. Metadata'!N$5))))))))))))))</f>
        <v>49.690002</v>
      </c>
      <c r="D6942" s="13">
        <f>IF(ISBLANK(B6942)=TRUE," ", IF(B6942='2. Metadata'!B$1,'2. Metadata'!B$6, IF(B6942='2. Metadata'!C$1,'2. Metadata'!C$4,IF(B6942='2. Metadata'!D$1,'2. Metadata'!D$4, IF(B6942='2. Metadata'!E$1,'2. Metadata'!E$4,IF( B6942='2. Metadata'!F$1,'2. Metadata'!F$4,IF(B6942='2. Metadata'!G$1,'2. Metadata'!G$4,IF(B6942='2. Metadata'!H$1,'2. Metadata'!H$4, IF(B6942='2. Metadata'!I$1,'2. Metadata'!I$4, IF(B6942='2. Metadata'!J$1,'2. Metadata'!J$4, IF(B6942='2. Metadata'!K$1,'2. Metadata'!K$4, IF(B6942='2. Metadata'!L$1,'2. Metadata'!L$4, IF(B6942='2. Metadata'!M$1,'2. Metadata'!M$6, IF(B6942='2. Metadata'!N$1,'2. Metadata'!N$6))))))))))))))</f>
        <v>-115.97499999999999</v>
      </c>
      <c r="E6942" s="15" t="s">
        <v>178</v>
      </c>
      <c r="F6942" s="132">
        <v>3.9580000000000002</v>
      </c>
      <c r="G6942" s="16" t="str">
        <f>IF(ISBLANK(F6942)=TRUE," ",'2. Metadata'!B$14)</f>
        <v>degrees Celsius</v>
      </c>
      <c r="H6942" s="16" t="s">
        <v>178</v>
      </c>
    </row>
    <row r="6943" spans="1:8" ht="15.75" customHeight="1" x14ac:dyDescent="0.2">
      <c r="A6943" s="130">
        <v>39735.833333333336</v>
      </c>
      <c r="B6943" s="9" t="s">
        <v>239</v>
      </c>
      <c r="C6943" s="16">
        <f>IF(ISBLANK(B6943)=TRUE," ", IF(B6943='2. Metadata'!B$1,'2. Metadata'!B$5, IF(B6943='2. Metadata'!C$1,'2. Metadata'!#REF!,IF(B6943='2. Metadata'!D$1,'2. Metadata'!#REF!, IF(B6943='2. Metadata'!E$1,'2. Metadata'!#REF!,IF( B6943='2. Metadata'!F$1,'2. Metadata'!#REF!,IF(B6943='2. Metadata'!G$1,'2. Metadata'!#REF!,IF(B6943='2. Metadata'!H$1,'2. Metadata'!#REF!, IF(B6943='2. Metadata'!I$1,'2. Metadata'!#REF!, IF(B6943='2. Metadata'!J$1,'2. Metadata'!#REF!, IF(B6943='2. Metadata'!K$1,'2. Metadata'!C$3, IF(B6943='2. Metadata'!L$1,'2. Metadata'!D$3, IF(B6943='2. Metadata'!M$1,'2. Metadata'!M$5, IF(B6943='2. Metadata'!N$1,'2. Metadata'!N$5))))))))))))))</f>
        <v>49.690002</v>
      </c>
      <c r="D6943" s="13">
        <f>IF(ISBLANK(B6943)=TRUE," ", IF(B6943='2. Metadata'!B$1,'2. Metadata'!B$6, IF(B6943='2. Metadata'!C$1,'2. Metadata'!C$4,IF(B6943='2. Metadata'!D$1,'2. Metadata'!D$4, IF(B6943='2. Metadata'!E$1,'2. Metadata'!E$4,IF( B6943='2. Metadata'!F$1,'2. Metadata'!F$4,IF(B6943='2. Metadata'!G$1,'2. Metadata'!G$4,IF(B6943='2. Metadata'!H$1,'2. Metadata'!H$4, IF(B6943='2. Metadata'!I$1,'2. Metadata'!I$4, IF(B6943='2. Metadata'!J$1,'2. Metadata'!J$4, IF(B6943='2. Metadata'!K$1,'2. Metadata'!K$4, IF(B6943='2. Metadata'!L$1,'2. Metadata'!L$4, IF(B6943='2. Metadata'!M$1,'2. Metadata'!M$6, IF(B6943='2. Metadata'!N$1,'2. Metadata'!N$6))))))))))))))</f>
        <v>-115.97499999999999</v>
      </c>
      <c r="E6943" s="15" t="s">
        <v>178</v>
      </c>
      <c r="F6943" s="132">
        <v>3.8010000000000002</v>
      </c>
      <c r="G6943" s="16" t="str">
        <f>IF(ISBLANK(F6943)=TRUE," ",'2. Metadata'!B$14)</f>
        <v>degrees Celsius</v>
      </c>
      <c r="H6943" s="16" t="s">
        <v>178</v>
      </c>
    </row>
    <row r="6944" spans="1:8" ht="15.75" customHeight="1" x14ac:dyDescent="0.2">
      <c r="A6944" s="130">
        <v>39735.84375</v>
      </c>
      <c r="B6944" s="9" t="s">
        <v>239</v>
      </c>
      <c r="C6944" s="16">
        <f>IF(ISBLANK(B6944)=TRUE," ", IF(B6944='2. Metadata'!B$1,'2. Metadata'!B$5, IF(B6944='2. Metadata'!C$1,'2. Metadata'!#REF!,IF(B6944='2. Metadata'!D$1,'2. Metadata'!#REF!, IF(B6944='2. Metadata'!E$1,'2. Metadata'!#REF!,IF( B6944='2. Metadata'!F$1,'2. Metadata'!#REF!,IF(B6944='2. Metadata'!G$1,'2. Metadata'!#REF!,IF(B6944='2. Metadata'!H$1,'2. Metadata'!#REF!, IF(B6944='2. Metadata'!I$1,'2. Metadata'!#REF!, IF(B6944='2. Metadata'!J$1,'2. Metadata'!#REF!, IF(B6944='2. Metadata'!K$1,'2. Metadata'!C$3, IF(B6944='2. Metadata'!L$1,'2. Metadata'!D$3, IF(B6944='2. Metadata'!M$1,'2. Metadata'!M$5, IF(B6944='2. Metadata'!N$1,'2. Metadata'!N$5))))))))))))))</f>
        <v>49.690002</v>
      </c>
      <c r="D6944" s="13">
        <f>IF(ISBLANK(B6944)=TRUE," ", IF(B6944='2. Metadata'!B$1,'2. Metadata'!B$6, IF(B6944='2. Metadata'!C$1,'2. Metadata'!C$4,IF(B6944='2. Metadata'!D$1,'2. Metadata'!D$4, IF(B6944='2. Metadata'!E$1,'2. Metadata'!E$4,IF( B6944='2. Metadata'!F$1,'2. Metadata'!F$4,IF(B6944='2. Metadata'!G$1,'2. Metadata'!G$4,IF(B6944='2. Metadata'!H$1,'2. Metadata'!H$4, IF(B6944='2. Metadata'!I$1,'2. Metadata'!I$4, IF(B6944='2. Metadata'!J$1,'2. Metadata'!J$4, IF(B6944='2. Metadata'!K$1,'2. Metadata'!K$4, IF(B6944='2. Metadata'!L$1,'2. Metadata'!L$4, IF(B6944='2. Metadata'!M$1,'2. Metadata'!M$6, IF(B6944='2. Metadata'!N$1,'2. Metadata'!N$6))))))))))))))</f>
        <v>-115.97499999999999</v>
      </c>
      <c r="E6944" s="15" t="s">
        <v>178</v>
      </c>
      <c r="F6944" s="132">
        <v>3.6960000000000002</v>
      </c>
      <c r="G6944" s="16" t="str">
        <f>IF(ISBLANK(F6944)=TRUE," ",'2. Metadata'!B$14)</f>
        <v>degrees Celsius</v>
      </c>
      <c r="H6944" s="16" t="s">
        <v>178</v>
      </c>
    </row>
    <row r="6945" spans="1:8" ht="15.75" customHeight="1" x14ac:dyDescent="0.2">
      <c r="A6945" s="130">
        <v>39735.854166666664</v>
      </c>
      <c r="B6945" s="9" t="s">
        <v>239</v>
      </c>
      <c r="C6945" s="16">
        <f>IF(ISBLANK(B6945)=TRUE," ", IF(B6945='2. Metadata'!B$1,'2. Metadata'!B$5, IF(B6945='2. Metadata'!C$1,'2. Metadata'!#REF!,IF(B6945='2. Metadata'!D$1,'2. Metadata'!#REF!, IF(B6945='2. Metadata'!E$1,'2. Metadata'!#REF!,IF( B6945='2. Metadata'!F$1,'2. Metadata'!#REF!,IF(B6945='2. Metadata'!G$1,'2. Metadata'!#REF!,IF(B6945='2. Metadata'!H$1,'2. Metadata'!#REF!, IF(B6945='2. Metadata'!I$1,'2. Metadata'!#REF!, IF(B6945='2. Metadata'!J$1,'2. Metadata'!#REF!, IF(B6945='2. Metadata'!K$1,'2. Metadata'!C$3, IF(B6945='2. Metadata'!L$1,'2. Metadata'!D$3, IF(B6945='2. Metadata'!M$1,'2. Metadata'!M$5, IF(B6945='2. Metadata'!N$1,'2. Metadata'!N$5))))))))))))))</f>
        <v>49.690002</v>
      </c>
      <c r="D6945" s="13">
        <f>IF(ISBLANK(B6945)=TRUE," ", IF(B6945='2. Metadata'!B$1,'2. Metadata'!B$6, IF(B6945='2. Metadata'!C$1,'2. Metadata'!C$4,IF(B6945='2. Metadata'!D$1,'2. Metadata'!D$4, IF(B6945='2. Metadata'!E$1,'2. Metadata'!E$4,IF( B6945='2. Metadata'!F$1,'2. Metadata'!F$4,IF(B6945='2. Metadata'!G$1,'2. Metadata'!G$4,IF(B6945='2. Metadata'!H$1,'2. Metadata'!H$4, IF(B6945='2. Metadata'!I$1,'2. Metadata'!I$4, IF(B6945='2. Metadata'!J$1,'2. Metadata'!J$4, IF(B6945='2. Metadata'!K$1,'2. Metadata'!K$4, IF(B6945='2. Metadata'!L$1,'2. Metadata'!L$4, IF(B6945='2. Metadata'!M$1,'2. Metadata'!M$6, IF(B6945='2. Metadata'!N$1,'2. Metadata'!N$6))))))))))))))</f>
        <v>-115.97499999999999</v>
      </c>
      <c r="E6945" s="15" t="s">
        <v>178</v>
      </c>
      <c r="F6945" s="132">
        <v>3.5910000000000002</v>
      </c>
      <c r="G6945" s="16" t="str">
        <f>IF(ISBLANK(F6945)=TRUE," ",'2. Metadata'!B$14)</f>
        <v>degrees Celsius</v>
      </c>
      <c r="H6945" s="16" t="s">
        <v>178</v>
      </c>
    </row>
    <row r="6946" spans="1:8" ht="15.75" customHeight="1" x14ac:dyDescent="0.2">
      <c r="A6946" s="130">
        <v>39735.864583333336</v>
      </c>
      <c r="B6946" s="9" t="s">
        <v>239</v>
      </c>
      <c r="C6946" s="16">
        <f>IF(ISBLANK(B6946)=TRUE," ", IF(B6946='2. Metadata'!B$1,'2. Metadata'!B$5, IF(B6946='2. Metadata'!C$1,'2. Metadata'!#REF!,IF(B6946='2. Metadata'!D$1,'2. Metadata'!#REF!, IF(B6946='2. Metadata'!E$1,'2. Metadata'!#REF!,IF( B6946='2. Metadata'!F$1,'2. Metadata'!#REF!,IF(B6946='2. Metadata'!G$1,'2. Metadata'!#REF!,IF(B6946='2. Metadata'!H$1,'2. Metadata'!#REF!, IF(B6946='2. Metadata'!I$1,'2. Metadata'!#REF!, IF(B6946='2. Metadata'!J$1,'2. Metadata'!#REF!, IF(B6946='2. Metadata'!K$1,'2. Metadata'!C$3, IF(B6946='2. Metadata'!L$1,'2. Metadata'!D$3, IF(B6946='2. Metadata'!M$1,'2. Metadata'!M$5, IF(B6946='2. Metadata'!N$1,'2. Metadata'!N$5))))))))))))))</f>
        <v>49.690002</v>
      </c>
      <c r="D6946" s="13">
        <f>IF(ISBLANK(B6946)=TRUE," ", IF(B6946='2. Metadata'!B$1,'2. Metadata'!B$6, IF(B6946='2. Metadata'!C$1,'2. Metadata'!C$4,IF(B6946='2. Metadata'!D$1,'2. Metadata'!D$4, IF(B6946='2. Metadata'!E$1,'2. Metadata'!E$4,IF( B6946='2. Metadata'!F$1,'2. Metadata'!F$4,IF(B6946='2. Metadata'!G$1,'2. Metadata'!G$4,IF(B6946='2. Metadata'!H$1,'2. Metadata'!H$4, IF(B6946='2. Metadata'!I$1,'2. Metadata'!I$4, IF(B6946='2. Metadata'!J$1,'2. Metadata'!J$4, IF(B6946='2. Metadata'!K$1,'2. Metadata'!K$4, IF(B6946='2. Metadata'!L$1,'2. Metadata'!L$4, IF(B6946='2. Metadata'!M$1,'2. Metadata'!M$6, IF(B6946='2. Metadata'!N$1,'2. Metadata'!N$6))))))))))))))</f>
        <v>-115.97499999999999</v>
      </c>
      <c r="E6946" s="15" t="s">
        <v>178</v>
      </c>
      <c r="F6946" s="132">
        <v>3.4849999999999999</v>
      </c>
      <c r="G6946" s="16" t="str">
        <f>IF(ISBLANK(F6946)=TRUE," ",'2. Metadata'!B$14)</f>
        <v>degrees Celsius</v>
      </c>
      <c r="H6946" s="16" t="s">
        <v>178</v>
      </c>
    </row>
    <row r="6947" spans="1:8" ht="15.75" customHeight="1" x14ac:dyDescent="0.2">
      <c r="A6947" s="130">
        <v>39735.875</v>
      </c>
      <c r="B6947" s="9" t="s">
        <v>239</v>
      </c>
      <c r="C6947" s="16">
        <f>IF(ISBLANK(B6947)=TRUE," ", IF(B6947='2. Metadata'!B$1,'2. Metadata'!B$5, IF(B6947='2. Metadata'!C$1,'2. Metadata'!#REF!,IF(B6947='2. Metadata'!D$1,'2. Metadata'!#REF!, IF(B6947='2. Metadata'!E$1,'2. Metadata'!#REF!,IF( B6947='2. Metadata'!F$1,'2. Metadata'!#REF!,IF(B6947='2. Metadata'!G$1,'2. Metadata'!#REF!,IF(B6947='2. Metadata'!H$1,'2. Metadata'!#REF!, IF(B6947='2. Metadata'!I$1,'2. Metadata'!#REF!, IF(B6947='2. Metadata'!J$1,'2. Metadata'!#REF!, IF(B6947='2. Metadata'!K$1,'2. Metadata'!C$3, IF(B6947='2. Metadata'!L$1,'2. Metadata'!D$3, IF(B6947='2. Metadata'!M$1,'2. Metadata'!M$5, IF(B6947='2. Metadata'!N$1,'2. Metadata'!N$5))))))))))))))</f>
        <v>49.690002</v>
      </c>
      <c r="D6947" s="13">
        <f>IF(ISBLANK(B6947)=TRUE," ", IF(B6947='2. Metadata'!B$1,'2. Metadata'!B$6, IF(B6947='2. Metadata'!C$1,'2. Metadata'!C$4,IF(B6947='2. Metadata'!D$1,'2. Metadata'!D$4, IF(B6947='2. Metadata'!E$1,'2. Metadata'!E$4,IF( B6947='2. Metadata'!F$1,'2. Metadata'!F$4,IF(B6947='2. Metadata'!G$1,'2. Metadata'!G$4,IF(B6947='2. Metadata'!H$1,'2. Metadata'!H$4, IF(B6947='2. Metadata'!I$1,'2. Metadata'!I$4, IF(B6947='2. Metadata'!J$1,'2. Metadata'!J$4, IF(B6947='2. Metadata'!K$1,'2. Metadata'!K$4, IF(B6947='2. Metadata'!L$1,'2. Metadata'!L$4, IF(B6947='2. Metadata'!M$1,'2. Metadata'!M$6, IF(B6947='2. Metadata'!N$1,'2. Metadata'!N$6))))))))))))))</f>
        <v>-115.97499999999999</v>
      </c>
      <c r="E6947" s="15" t="s">
        <v>178</v>
      </c>
      <c r="F6947" s="132">
        <v>3.38</v>
      </c>
      <c r="G6947" s="16" t="str">
        <f>IF(ISBLANK(F6947)=TRUE," ",'2. Metadata'!B$14)</f>
        <v>degrees Celsius</v>
      </c>
      <c r="H6947" s="16" t="s">
        <v>178</v>
      </c>
    </row>
    <row r="6948" spans="1:8" ht="15.75" customHeight="1" x14ac:dyDescent="0.2">
      <c r="A6948" s="130">
        <v>39735.885416666664</v>
      </c>
      <c r="B6948" s="9" t="s">
        <v>239</v>
      </c>
      <c r="C6948" s="16">
        <f>IF(ISBLANK(B6948)=TRUE," ", IF(B6948='2. Metadata'!B$1,'2. Metadata'!B$5, IF(B6948='2. Metadata'!C$1,'2. Metadata'!#REF!,IF(B6948='2. Metadata'!D$1,'2. Metadata'!#REF!, IF(B6948='2. Metadata'!E$1,'2. Metadata'!#REF!,IF( B6948='2. Metadata'!F$1,'2. Metadata'!#REF!,IF(B6948='2. Metadata'!G$1,'2. Metadata'!#REF!,IF(B6948='2. Metadata'!H$1,'2. Metadata'!#REF!, IF(B6948='2. Metadata'!I$1,'2. Metadata'!#REF!, IF(B6948='2. Metadata'!J$1,'2. Metadata'!#REF!, IF(B6948='2. Metadata'!K$1,'2. Metadata'!C$3, IF(B6948='2. Metadata'!L$1,'2. Metadata'!D$3, IF(B6948='2. Metadata'!M$1,'2. Metadata'!M$5, IF(B6948='2. Metadata'!N$1,'2. Metadata'!N$5))))))))))))))</f>
        <v>49.690002</v>
      </c>
      <c r="D6948" s="13">
        <f>IF(ISBLANK(B6948)=TRUE," ", IF(B6948='2. Metadata'!B$1,'2. Metadata'!B$6, IF(B6948='2. Metadata'!C$1,'2. Metadata'!C$4,IF(B6948='2. Metadata'!D$1,'2. Metadata'!D$4, IF(B6948='2. Metadata'!E$1,'2. Metadata'!E$4,IF( B6948='2. Metadata'!F$1,'2. Metadata'!F$4,IF(B6948='2. Metadata'!G$1,'2. Metadata'!G$4,IF(B6948='2. Metadata'!H$1,'2. Metadata'!H$4, IF(B6948='2. Metadata'!I$1,'2. Metadata'!I$4, IF(B6948='2. Metadata'!J$1,'2. Metadata'!J$4, IF(B6948='2. Metadata'!K$1,'2. Metadata'!K$4, IF(B6948='2. Metadata'!L$1,'2. Metadata'!L$4, IF(B6948='2. Metadata'!M$1,'2. Metadata'!M$6, IF(B6948='2. Metadata'!N$1,'2. Metadata'!N$6))))))))))))))</f>
        <v>-115.97499999999999</v>
      </c>
      <c r="E6948" s="15" t="s">
        <v>178</v>
      </c>
      <c r="F6948" s="132">
        <v>3.274</v>
      </c>
      <c r="G6948" s="16" t="str">
        <f>IF(ISBLANK(F6948)=TRUE," ",'2. Metadata'!B$14)</f>
        <v>degrees Celsius</v>
      </c>
      <c r="H6948" s="16" t="s">
        <v>178</v>
      </c>
    </row>
    <row r="6949" spans="1:8" ht="15.75" customHeight="1" x14ac:dyDescent="0.2">
      <c r="A6949" s="130">
        <v>39735.895833333336</v>
      </c>
      <c r="B6949" s="9" t="s">
        <v>239</v>
      </c>
      <c r="C6949" s="16">
        <f>IF(ISBLANK(B6949)=TRUE," ", IF(B6949='2. Metadata'!B$1,'2. Metadata'!B$5, IF(B6949='2. Metadata'!C$1,'2. Metadata'!#REF!,IF(B6949='2. Metadata'!D$1,'2. Metadata'!#REF!, IF(B6949='2. Metadata'!E$1,'2. Metadata'!#REF!,IF( B6949='2. Metadata'!F$1,'2. Metadata'!#REF!,IF(B6949='2. Metadata'!G$1,'2. Metadata'!#REF!,IF(B6949='2. Metadata'!H$1,'2. Metadata'!#REF!, IF(B6949='2. Metadata'!I$1,'2. Metadata'!#REF!, IF(B6949='2. Metadata'!J$1,'2. Metadata'!#REF!, IF(B6949='2. Metadata'!K$1,'2. Metadata'!C$3, IF(B6949='2. Metadata'!L$1,'2. Metadata'!D$3, IF(B6949='2. Metadata'!M$1,'2. Metadata'!M$5, IF(B6949='2. Metadata'!N$1,'2. Metadata'!N$5))))))))))))))</f>
        <v>49.690002</v>
      </c>
      <c r="D6949" s="13">
        <f>IF(ISBLANK(B6949)=TRUE," ", IF(B6949='2. Metadata'!B$1,'2. Metadata'!B$6, IF(B6949='2. Metadata'!C$1,'2. Metadata'!C$4,IF(B6949='2. Metadata'!D$1,'2. Metadata'!D$4, IF(B6949='2. Metadata'!E$1,'2. Metadata'!E$4,IF( B6949='2. Metadata'!F$1,'2. Metadata'!F$4,IF(B6949='2. Metadata'!G$1,'2. Metadata'!G$4,IF(B6949='2. Metadata'!H$1,'2. Metadata'!H$4, IF(B6949='2. Metadata'!I$1,'2. Metadata'!I$4, IF(B6949='2. Metadata'!J$1,'2. Metadata'!J$4, IF(B6949='2. Metadata'!K$1,'2. Metadata'!K$4, IF(B6949='2. Metadata'!L$1,'2. Metadata'!L$4, IF(B6949='2. Metadata'!M$1,'2. Metadata'!M$6, IF(B6949='2. Metadata'!N$1,'2. Metadata'!N$6))))))))))))))</f>
        <v>-115.97499999999999</v>
      </c>
      <c r="E6949" s="15" t="s">
        <v>178</v>
      </c>
      <c r="F6949" s="132">
        <v>3.1949999999999998</v>
      </c>
      <c r="G6949" s="16" t="str">
        <f>IF(ISBLANK(F6949)=TRUE," ",'2. Metadata'!B$14)</f>
        <v>degrees Celsius</v>
      </c>
      <c r="H6949" s="16" t="s">
        <v>178</v>
      </c>
    </row>
    <row r="6950" spans="1:8" ht="15.75" customHeight="1" x14ac:dyDescent="0.2">
      <c r="A6950" s="130">
        <v>39735.90625</v>
      </c>
      <c r="B6950" s="9" t="s">
        <v>239</v>
      </c>
      <c r="C6950" s="16">
        <f>IF(ISBLANK(B6950)=TRUE," ", IF(B6950='2. Metadata'!B$1,'2. Metadata'!B$5, IF(B6950='2. Metadata'!C$1,'2. Metadata'!#REF!,IF(B6950='2. Metadata'!D$1,'2. Metadata'!#REF!, IF(B6950='2. Metadata'!E$1,'2. Metadata'!#REF!,IF( B6950='2. Metadata'!F$1,'2. Metadata'!#REF!,IF(B6950='2. Metadata'!G$1,'2. Metadata'!#REF!,IF(B6950='2. Metadata'!H$1,'2. Metadata'!#REF!, IF(B6950='2. Metadata'!I$1,'2. Metadata'!#REF!, IF(B6950='2. Metadata'!J$1,'2. Metadata'!#REF!, IF(B6950='2. Metadata'!K$1,'2. Metadata'!C$3, IF(B6950='2. Metadata'!L$1,'2. Metadata'!D$3, IF(B6950='2. Metadata'!M$1,'2. Metadata'!M$5, IF(B6950='2. Metadata'!N$1,'2. Metadata'!N$5))))))))))))))</f>
        <v>49.690002</v>
      </c>
      <c r="D6950" s="13">
        <f>IF(ISBLANK(B6950)=TRUE," ", IF(B6950='2. Metadata'!B$1,'2. Metadata'!B$6, IF(B6950='2. Metadata'!C$1,'2. Metadata'!C$4,IF(B6950='2. Metadata'!D$1,'2. Metadata'!D$4, IF(B6950='2. Metadata'!E$1,'2. Metadata'!E$4,IF( B6950='2. Metadata'!F$1,'2. Metadata'!F$4,IF(B6950='2. Metadata'!G$1,'2. Metadata'!G$4,IF(B6950='2. Metadata'!H$1,'2. Metadata'!H$4, IF(B6950='2. Metadata'!I$1,'2. Metadata'!I$4, IF(B6950='2. Metadata'!J$1,'2. Metadata'!J$4, IF(B6950='2. Metadata'!K$1,'2. Metadata'!K$4, IF(B6950='2. Metadata'!L$1,'2. Metadata'!L$4, IF(B6950='2. Metadata'!M$1,'2. Metadata'!M$6, IF(B6950='2. Metadata'!N$1,'2. Metadata'!N$6))))))))))))))</f>
        <v>-115.97499999999999</v>
      </c>
      <c r="E6950" s="15" t="s">
        <v>178</v>
      </c>
      <c r="F6950" s="132">
        <v>3.1160000000000001</v>
      </c>
      <c r="G6950" s="16" t="str">
        <f>IF(ISBLANK(F6950)=TRUE," ",'2. Metadata'!B$14)</f>
        <v>degrees Celsius</v>
      </c>
      <c r="H6950" s="16" t="s">
        <v>178</v>
      </c>
    </row>
    <row r="6951" spans="1:8" ht="15.75" customHeight="1" x14ac:dyDescent="0.2">
      <c r="A6951" s="130">
        <v>39735.916666666664</v>
      </c>
      <c r="B6951" s="9" t="s">
        <v>239</v>
      </c>
      <c r="C6951" s="16">
        <f>IF(ISBLANK(B6951)=TRUE," ", IF(B6951='2. Metadata'!B$1,'2. Metadata'!B$5, IF(B6951='2. Metadata'!C$1,'2. Metadata'!#REF!,IF(B6951='2. Metadata'!D$1,'2. Metadata'!#REF!, IF(B6951='2. Metadata'!E$1,'2. Metadata'!#REF!,IF( B6951='2. Metadata'!F$1,'2. Metadata'!#REF!,IF(B6951='2. Metadata'!G$1,'2. Metadata'!#REF!,IF(B6951='2. Metadata'!H$1,'2. Metadata'!#REF!, IF(B6951='2. Metadata'!I$1,'2. Metadata'!#REF!, IF(B6951='2. Metadata'!J$1,'2. Metadata'!#REF!, IF(B6951='2. Metadata'!K$1,'2. Metadata'!C$3, IF(B6951='2. Metadata'!L$1,'2. Metadata'!D$3, IF(B6951='2. Metadata'!M$1,'2. Metadata'!M$5, IF(B6951='2. Metadata'!N$1,'2. Metadata'!N$5))))))))))))))</f>
        <v>49.690002</v>
      </c>
      <c r="D6951" s="13">
        <f>IF(ISBLANK(B6951)=TRUE," ", IF(B6951='2. Metadata'!B$1,'2. Metadata'!B$6, IF(B6951='2. Metadata'!C$1,'2. Metadata'!C$4,IF(B6951='2. Metadata'!D$1,'2. Metadata'!D$4, IF(B6951='2. Metadata'!E$1,'2. Metadata'!E$4,IF( B6951='2. Metadata'!F$1,'2. Metadata'!F$4,IF(B6951='2. Metadata'!G$1,'2. Metadata'!G$4,IF(B6951='2. Metadata'!H$1,'2. Metadata'!H$4, IF(B6951='2. Metadata'!I$1,'2. Metadata'!I$4, IF(B6951='2. Metadata'!J$1,'2. Metadata'!J$4, IF(B6951='2. Metadata'!K$1,'2. Metadata'!K$4, IF(B6951='2. Metadata'!L$1,'2. Metadata'!L$4, IF(B6951='2. Metadata'!M$1,'2. Metadata'!M$6, IF(B6951='2. Metadata'!N$1,'2. Metadata'!N$6))))))))))))))</f>
        <v>-115.97499999999999</v>
      </c>
      <c r="E6951" s="15" t="s">
        <v>178</v>
      </c>
      <c r="F6951" s="132">
        <v>3.0089999999999999</v>
      </c>
      <c r="G6951" s="16" t="str">
        <f>IF(ISBLANK(F6951)=TRUE," ",'2. Metadata'!B$14)</f>
        <v>degrees Celsius</v>
      </c>
      <c r="H6951" s="16" t="s">
        <v>178</v>
      </c>
    </row>
    <row r="6952" spans="1:8" ht="15.75" customHeight="1" x14ac:dyDescent="0.2">
      <c r="A6952" s="130">
        <v>39735.927083333336</v>
      </c>
      <c r="B6952" s="9" t="s">
        <v>239</v>
      </c>
      <c r="C6952" s="16">
        <f>IF(ISBLANK(B6952)=TRUE," ", IF(B6952='2. Metadata'!B$1,'2. Metadata'!B$5, IF(B6952='2. Metadata'!C$1,'2. Metadata'!#REF!,IF(B6952='2. Metadata'!D$1,'2. Metadata'!#REF!, IF(B6952='2. Metadata'!E$1,'2. Metadata'!#REF!,IF( B6952='2. Metadata'!F$1,'2. Metadata'!#REF!,IF(B6952='2. Metadata'!G$1,'2. Metadata'!#REF!,IF(B6952='2. Metadata'!H$1,'2. Metadata'!#REF!, IF(B6952='2. Metadata'!I$1,'2. Metadata'!#REF!, IF(B6952='2. Metadata'!J$1,'2. Metadata'!#REF!, IF(B6952='2. Metadata'!K$1,'2. Metadata'!C$3, IF(B6952='2. Metadata'!L$1,'2. Metadata'!D$3, IF(B6952='2. Metadata'!M$1,'2. Metadata'!M$5, IF(B6952='2. Metadata'!N$1,'2. Metadata'!N$5))))))))))))))</f>
        <v>49.690002</v>
      </c>
      <c r="D6952" s="13">
        <f>IF(ISBLANK(B6952)=TRUE," ", IF(B6952='2. Metadata'!B$1,'2. Metadata'!B$6, IF(B6952='2. Metadata'!C$1,'2. Metadata'!C$4,IF(B6952='2. Metadata'!D$1,'2. Metadata'!D$4, IF(B6952='2. Metadata'!E$1,'2. Metadata'!E$4,IF( B6952='2. Metadata'!F$1,'2. Metadata'!F$4,IF(B6952='2. Metadata'!G$1,'2. Metadata'!G$4,IF(B6952='2. Metadata'!H$1,'2. Metadata'!H$4, IF(B6952='2. Metadata'!I$1,'2. Metadata'!I$4, IF(B6952='2. Metadata'!J$1,'2. Metadata'!J$4, IF(B6952='2. Metadata'!K$1,'2. Metadata'!K$4, IF(B6952='2. Metadata'!L$1,'2. Metadata'!L$4, IF(B6952='2. Metadata'!M$1,'2. Metadata'!M$6, IF(B6952='2. Metadata'!N$1,'2. Metadata'!N$6))))))))))))))</f>
        <v>-115.97499999999999</v>
      </c>
      <c r="E6952" s="15" t="s">
        <v>178</v>
      </c>
      <c r="F6952" s="132">
        <v>2.903</v>
      </c>
      <c r="G6952" s="16" t="str">
        <f>IF(ISBLANK(F6952)=TRUE," ",'2. Metadata'!B$14)</f>
        <v>degrees Celsius</v>
      </c>
      <c r="H6952" s="16" t="s">
        <v>178</v>
      </c>
    </row>
    <row r="6953" spans="1:8" ht="15.75" customHeight="1" x14ac:dyDescent="0.2">
      <c r="A6953" s="130">
        <v>39735.9375</v>
      </c>
      <c r="B6953" s="9" t="s">
        <v>239</v>
      </c>
      <c r="C6953" s="16">
        <f>IF(ISBLANK(B6953)=TRUE," ", IF(B6953='2. Metadata'!B$1,'2. Metadata'!B$5, IF(B6953='2. Metadata'!C$1,'2. Metadata'!#REF!,IF(B6953='2. Metadata'!D$1,'2. Metadata'!#REF!, IF(B6953='2. Metadata'!E$1,'2. Metadata'!#REF!,IF( B6953='2. Metadata'!F$1,'2. Metadata'!#REF!,IF(B6953='2. Metadata'!G$1,'2. Metadata'!#REF!,IF(B6953='2. Metadata'!H$1,'2. Metadata'!#REF!, IF(B6953='2. Metadata'!I$1,'2. Metadata'!#REF!, IF(B6953='2. Metadata'!J$1,'2. Metadata'!#REF!, IF(B6953='2. Metadata'!K$1,'2. Metadata'!C$3, IF(B6953='2. Metadata'!L$1,'2. Metadata'!D$3, IF(B6953='2. Metadata'!M$1,'2. Metadata'!M$5, IF(B6953='2. Metadata'!N$1,'2. Metadata'!N$5))))))))))))))</f>
        <v>49.690002</v>
      </c>
      <c r="D6953" s="13">
        <f>IF(ISBLANK(B6953)=TRUE," ", IF(B6953='2. Metadata'!B$1,'2. Metadata'!B$6, IF(B6953='2. Metadata'!C$1,'2. Metadata'!C$4,IF(B6953='2. Metadata'!D$1,'2. Metadata'!D$4, IF(B6953='2. Metadata'!E$1,'2. Metadata'!E$4,IF( B6953='2. Metadata'!F$1,'2. Metadata'!F$4,IF(B6953='2. Metadata'!G$1,'2. Metadata'!G$4,IF(B6953='2. Metadata'!H$1,'2. Metadata'!H$4, IF(B6953='2. Metadata'!I$1,'2. Metadata'!I$4, IF(B6953='2. Metadata'!J$1,'2. Metadata'!J$4, IF(B6953='2. Metadata'!K$1,'2. Metadata'!K$4, IF(B6953='2. Metadata'!L$1,'2. Metadata'!L$4, IF(B6953='2. Metadata'!M$1,'2. Metadata'!M$6, IF(B6953='2. Metadata'!N$1,'2. Metadata'!N$6))))))))))))))</f>
        <v>-115.97499999999999</v>
      </c>
      <c r="E6953" s="15" t="s">
        <v>178</v>
      </c>
      <c r="F6953" s="132">
        <v>2.823</v>
      </c>
      <c r="G6953" s="16" t="str">
        <f>IF(ISBLANK(F6953)=TRUE," ",'2. Metadata'!B$14)</f>
        <v>degrees Celsius</v>
      </c>
      <c r="H6953" s="16" t="s">
        <v>178</v>
      </c>
    </row>
    <row r="6954" spans="1:8" ht="15.75" customHeight="1" x14ac:dyDescent="0.2">
      <c r="A6954" s="130">
        <v>39735.947916666664</v>
      </c>
      <c r="B6954" s="9" t="s">
        <v>239</v>
      </c>
      <c r="C6954" s="16">
        <f>IF(ISBLANK(B6954)=TRUE," ", IF(B6954='2. Metadata'!B$1,'2. Metadata'!B$5, IF(B6954='2. Metadata'!C$1,'2. Metadata'!#REF!,IF(B6954='2. Metadata'!D$1,'2. Metadata'!#REF!, IF(B6954='2. Metadata'!E$1,'2. Metadata'!#REF!,IF( B6954='2. Metadata'!F$1,'2. Metadata'!#REF!,IF(B6954='2. Metadata'!G$1,'2. Metadata'!#REF!,IF(B6954='2. Metadata'!H$1,'2. Metadata'!#REF!, IF(B6954='2. Metadata'!I$1,'2. Metadata'!#REF!, IF(B6954='2. Metadata'!J$1,'2. Metadata'!#REF!, IF(B6954='2. Metadata'!K$1,'2. Metadata'!C$3, IF(B6954='2. Metadata'!L$1,'2. Metadata'!D$3, IF(B6954='2. Metadata'!M$1,'2. Metadata'!M$5, IF(B6954='2. Metadata'!N$1,'2. Metadata'!N$5))))))))))))))</f>
        <v>49.690002</v>
      </c>
      <c r="D6954" s="13">
        <f>IF(ISBLANK(B6954)=TRUE," ", IF(B6954='2. Metadata'!B$1,'2. Metadata'!B$6, IF(B6954='2. Metadata'!C$1,'2. Metadata'!C$4,IF(B6954='2. Metadata'!D$1,'2. Metadata'!D$4, IF(B6954='2. Metadata'!E$1,'2. Metadata'!E$4,IF( B6954='2. Metadata'!F$1,'2. Metadata'!F$4,IF(B6954='2. Metadata'!G$1,'2. Metadata'!G$4,IF(B6954='2. Metadata'!H$1,'2. Metadata'!H$4, IF(B6954='2. Metadata'!I$1,'2. Metadata'!I$4, IF(B6954='2. Metadata'!J$1,'2. Metadata'!J$4, IF(B6954='2. Metadata'!K$1,'2. Metadata'!K$4, IF(B6954='2. Metadata'!L$1,'2. Metadata'!L$4, IF(B6954='2. Metadata'!M$1,'2. Metadata'!M$6, IF(B6954='2. Metadata'!N$1,'2. Metadata'!N$6))))))))))))))</f>
        <v>-115.97499999999999</v>
      </c>
      <c r="E6954" s="15" t="s">
        <v>178</v>
      </c>
      <c r="F6954" s="132">
        <v>2.7170000000000001</v>
      </c>
      <c r="G6954" s="16" t="str">
        <f>IF(ISBLANK(F6954)=TRUE," ",'2. Metadata'!B$14)</f>
        <v>degrees Celsius</v>
      </c>
      <c r="H6954" s="16" t="s">
        <v>178</v>
      </c>
    </row>
    <row r="6955" spans="1:8" ht="15.75" customHeight="1" x14ac:dyDescent="0.2">
      <c r="A6955" s="130">
        <v>39735.958333333336</v>
      </c>
      <c r="B6955" s="9" t="s">
        <v>239</v>
      </c>
      <c r="C6955" s="16">
        <f>IF(ISBLANK(B6955)=TRUE," ", IF(B6955='2. Metadata'!B$1,'2. Metadata'!B$5, IF(B6955='2. Metadata'!C$1,'2. Metadata'!#REF!,IF(B6955='2. Metadata'!D$1,'2. Metadata'!#REF!, IF(B6955='2. Metadata'!E$1,'2. Metadata'!#REF!,IF( B6955='2. Metadata'!F$1,'2. Metadata'!#REF!,IF(B6955='2. Metadata'!G$1,'2. Metadata'!#REF!,IF(B6955='2. Metadata'!H$1,'2. Metadata'!#REF!, IF(B6955='2. Metadata'!I$1,'2. Metadata'!#REF!, IF(B6955='2. Metadata'!J$1,'2. Metadata'!#REF!, IF(B6955='2. Metadata'!K$1,'2. Metadata'!C$3, IF(B6955='2. Metadata'!L$1,'2. Metadata'!D$3, IF(B6955='2. Metadata'!M$1,'2. Metadata'!M$5, IF(B6955='2. Metadata'!N$1,'2. Metadata'!N$5))))))))))))))</f>
        <v>49.690002</v>
      </c>
      <c r="D6955" s="13">
        <f>IF(ISBLANK(B6955)=TRUE," ", IF(B6955='2. Metadata'!B$1,'2. Metadata'!B$6, IF(B6955='2. Metadata'!C$1,'2. Metadata'!C$4,IF(B6955='2. Metadata'!D$1,'2. Metadata'!D$4, IF(B6955='2. Metadata'!E$1,'2. Metadata'!E$4,IF( B6955='2. Metadata'!F$1,'2. Metadata'!F$4,IF(B6955='2. Metadata'!G$1,'2. Metadata'!G$4,IF(B6955='2. Metadata'!H$1,'2. Metadata'!H$4, IF(B6955='2. Metadata'!I$1,'2. Metadata'!I$4, IF(B6955='2. Metadata'!J$1,'2. Metadata'!J$4, IF(B6955='2. Metadata'!K$1,'2. Metadata'!K$4, IF(B6955='2. Metadata'!L$1,'2. Metadata'!L$4, IF(B6955='2. Metadata'!M$1,'2. Metadata'!M$6, IF(B6955='2. Metadata'!N$1,'2. Metadata'!N$6))))))))))))))</f>
        <v>-115.97499999999999</v>
      </c>
      <c r="E6955" s="15" t="s">
        <v>178</v>
      </c>
      <c r="F6955" s="132">
        <v>2.637</v>
      </c>
      <c r="G6955" s="16" t="str">
        <f>IF(ISBLANK(F6955)=TRUE," ",'2. Metadata'!B$14)</f>
        <v>degrees Celsius</v>
      </c>
      <c r="H6955" s="16" t="s">
        <v>178</v>
      </c>
    </row>
    <row r="6956" spans="1:8" ht="15.75" customHeight="1" x14ac:dyDescent="0.2">
      <c r="A6956" s="130">
        <v>39735.96875</v>
      </c>
      <c r="B6956" s="9" t="s">
        <v>239</v>
      </c>
      <c r="C6956" s="16">
        <f>IF(ISBLANK(B6956)=TRUE," ", IF(B6956='2. Metadata'!B$1,'2. Metadata'!B$5, IF(B6956='2. Metadata'!C$1,'2. Metadata'!#REF!,IF(B6956='2. Metadata'!D$1,'2. Metadata'!#REF!, IF(B6956='2. Metadata'!E$1,'2. Metadata'!#REF!,IF( B6956='2. Metadata'!F$1,'2. Metadata'!#REF!,IF(B6956='2. Metadata'!G$1,'2. Metadata'!#REF!,IF(B6956='2. Metadata'!H$1,'2. Metadata'!#REF!, IF(B6956='2. Metadata'!I$1,'2. Metadata'!#REF!, IF(B6956='2. Metadata'!J$1,'2. Metadata'!#REF!, IF(B6956='2. Metadata'!K$1,'2. Metadata'!C$3, IF(B6956='2. Metadata'!L$1,'2. Metadata'!D$3, IF(B6956='2. Metadata'!M$1,'2. Metadata'!M$5, IF(B6956='2. Metadata'!N$1,'2. Metadata'!N$5))))))))))))))</f>
        <v>49.690002</v>
      </c>
      <c r="D6956" s="13">
        <f>IF(ISBLANK(B6956)=TRUE," ", IF(B6956='2. Metadata'!B$1,'2. Metadata'!B$6, IF(B6956='2. Metadata'!C$1,'2. Metadata'!C$4,IF(B6956='2. Metadata'!D$1,'2. Metadata'!D$4, IF(B6956='2. Metadata'!E$1,'2. Metadata'!E$4,IF( B6956='2. Metadata'!F$1,'2. Metadata'!F$4,IF(B6956='2. Metadata'!G$1,'2. Metadata'!G$4,IF(B6956='2. Metadata'!H$1,'2. Metadata'!H$4, IF(B6956='2. Metadata'!I$1,'2. Metadata'!I$4, IF(B6956='2. Metadata'!J$1,'2. Metadata'!J$4, IF(B6956='2. Metadata'!K$1,'2. Metadata'!K$4, IF(B6956='2. Metadata'!L$1,'2. Metadata'!L$4, IF(B6956='2. Metadata'!M$1,'2. Metadata'!M$6, IF(B6956='2. Metadata'!N$1,'2. Metadata'!N$6))))))))))))))</f>
        <v>-115.97499999999999</v>
      </c>
      <c r="E6956" s="15" t="s">
        <v>178</v>
      </c>
      <c r="F6956" s="132">
        <v>2.5569999999999999</v>
      </c>
      <c r="G6956" s="16" t="str">
        <f>IF(ISBLANK(F6956)=TRUE," ",'2. Metadata'!B$14)</f>
        <v>degrees Celsius</v>
      </c>
      <c r="H6956" s="16" t="s">
        <v>178</v>
      </c>
    </row>
    <row r="6957" spans="1:8" ht="15.75" customHeight="1" x14ac:dyDescent="0.2">
      <c r="A6957" s="130">
        <v>39735.979166666664</v>
      </c>
      <c r="B6957" s="9" t="s">
        <v>239</v>
      </c>
      <c r="C6957" s="16">
        <f>IF(ISBLANK(B6957)=TRUE," ", IF(B6957='2. Metadata'!B$1,'2. Metadata'!B$5, IF(B6957='2. Metadata'!C$1,'2. Metadata'!#REF!,IF(B6957='2. Metadata'!D$1,'2. Metadata'!#REF!, IF(B6957='2. Metadata'!E$1,'2. Metadata'!#REF!,IF( B6957='2. Metadata'!F$1,'2. Metadata'!#REF!,IF(B6957='2. Metadata'!G$1,'2. Metadata'!#REF!,IF(B6957='2. Metadata'!H$1,'2. Metadata'!#REF!, IF(B6957='2. Metadata'!I$1,'2. Metadata'!#REF!, IF(B6957='2. Metadata'!J$1,'2. Metadata'!#REF!, IF(B6957='2. Metadata'!K$1,'2. Metadata'!C$3, IF(B6957='2. Metadata'!L$1,'2. Metadata'!D$3, IF(B6957='2. Metadata'!M$1,'2. Metadata'!M$5, IF(B6957='2. Metadata'!N$1,'2. Metadata'!N$5))))))))))))))</f>
        <v>49.690002</v>
      </c>
      <c r="D6957" s="13">
        <f>IF(ISBLANK(B6957)=TRUE," ", IF(B6957='2. Metadata'!B$1,'2. Metadata'!B$6, IF(B6957='2. Metadata'!C$1,'2. Metadata'!C$4,IF(B6957='2. Metadata'!D$1,'2. Metadata'!D$4, IF(B6957='2. Metadata'!E$1,'2. Metadata'!E$4,IF( B6957='2. Metadata'!F$1,'2. Metadata'!F$4,IF(B6957='2. Metadata'!G$1,'2. Metadata'!G$4,IF(B6957='2. Metadata'!H$1,'2. Metadata'!H$4, IF(B6957='2. Metadata'!I$1,'2. Metadata'!I$4, IF(B6957='2. Metadata'!J$1,'2. Metadata'!J$4, IF(B6957='2. Metadata'!K$1,'2. Metadata'!K$4, IF(B6957='2. Metadata'!L$1,'2. Metadata'!L$4, IF(B6957='2. Metadata'!M$1,'2. Metadata'!M$6, IF(B6957='2. Metadata'!N$1,'2. Metadata'!N$6))))))))))))))</f>
        <v>-115.97499999999999</v>
      </c>
      <c r="E6957" s="15" t="s">
        <v>178</v>
      </c>
      <c r="F6957" s="132">
        <v>2.4769999999999999</v>
      </c>
      <c r="G6957" s="16" t="str">
        <f>IF(ISBLANK(F6957)=TRUE," ",'2. Metadata'!B$14)</f>
        <v>degrees Celsius</v>
      </c>
      <c r="H6957" s="16" t="s">
        <v>178</v>
      </c>
    </row>
    <row r="6958" spans="1:8" ht="15.75" customHeight="1" x14ac:dyDescent="0.2">
      <c r="A6958" s="130">
        <v>39735.989583333336</v>
      </c>
      <c r="B6958" s="9" t="s">
        <v>239</v>
      </c>
      <c r="C6958" s="16">
        <f>IF(ISBLANK(B6958)=TRUE," ", IF(B6958='2. Metadata'!B$1,'2. Metadata'!B$5, IF(B6958='2. Metadata'!C$1,'2. Metadata'!#REF!,IF(B6958='2. Metadata'!D$1,'2. Metadata'!#REF!, IF(B6958='2. Metadata'!E$1,'2. Metadata'!#REF!,IF( B6958='2. Metadata'!F$1,'2. Metadata'!#REF!,IF(B6958='2. Metadata'!G$1,'2. Metadata'!#REF!,IF(B6958='2. Metadata'!H$1,'2. Metadata'!#REF!, IF(B6958='2. Metadata'!I$1,'2. Metadata'!#REF!, IF(B6958='2. Metadata'!J$1,'2. Metadata'!#REF!, IF(B6958='2. Metadata'!K$1,'2. Metadata'!C$3, IF(B6958='2. Metadata'!L$1,'2. Metadata'!D$3, IF(B6958='2. Metadata'!M$1,'2. Metadata'!M$5, IF(B6958='2. Metadata'!N$1,'2. Metadata'!N$5))))))))))))))</f>
        <v>49.690002</v>
      </c>
      <c r="D6958" s="13">
        <f>IF(ISBLANK(B6958)=TRUE," ", IF(B6958='2. Metadata'!B$1,'2. Metadata'!B$6, IF(B6958='2. Metadata'!C$1,'2. Metadata'!C$4,IF(B6958='2. Metadata'!D$1,'2. Metadata'!D$4, IF(B6958='2. Metadata'!E$1,'2. Metadata'!E$4,IF( B6958='2. Metadata'!F$1,'2. Metadata'!F$4,IF(B6958='2. Metadata'!G$1,'2. Metadata'!G$4,IF(B6958='2. Metadata'!H$1,'2. Metadata'!H$4, IF(B6958='2. Metadata'!I$1,'2. Metadata'!I$4, IF(B6958='2. Metadata'!J$1,'2. Metadata'!J$4, IF(B6958='2. Metadata'!K$1,'2. Metadata'!K$4, IF(B6958='2. Metadata'!L$1,'2. Metadata'!L$4, IF(B6958='2. Metadata'!M$1,'2. Metadata'!M$6, IF(B6958='2. Metadata'!N$1,'2. Metadata'!N$6))))))))))))))</f>
        <v>-115.97499999999999</v>
      </c>
      <c r="E6958" s="15" t="s">
        <v>178</v>
      </c>
      <c r="F6958" s="132">
        <v>2.423</v>
      </c>
      <c r="G6958" s="16" t="str">
        <f>IF(ISBLANK(F6958)=TRUE," ",'2. Metadata'!B$14)</f>
        <v>degrees Celsius</v>
      </c>
      <c r="H6958" s="16" t="s">
        <v>178</v>
      </c>
    </row>
    <row r="6959" spans="1:8" ht="15.75" customHeight="1" x14ac:dyDescent="0.2">
      <c r="A6959" s="130">
        <v>39736</v>
      </c>
      <c r="B6959" s="9" t="s">
        <v>239</v>
      </c>
      <c r="C6959" s="16">
        <f>IF(ISBLANK(B6959)=TRUE," ", IF(B6959='2. Metadata'!B$1,'2. Metadata'!B$5, IF(B6959='2. Metadata'!C$1,'2. Metadata'!#REF!,IF(B6959='2. Metadata'!D$1,'2. Metadata'!#REF!, IF(B6959='2. Metadata'!E$1,'2. Metadata'!#REF!,IF( B6959='2. Metadata'!F$1,'2. Metadata'!#REF!,IF(B6959='2. Metadata'!G$1,'2. Metadata'!#REF!,IF(B6959='2. Metadata'!H$1,'2. Metadata'!#REF!, IF(B6959='2. Metadata'!I$1,'2. Metadata'!#REF!, IF(B6959='2. Metadata'!J$1,'2. Metadata'!#REF!, IF(B6959='2. Metadata'!K$1,'2. Metadata'!C$3, IF(B6959='2. Metadata'!L$1,'2. Metadata'!D$3, IF(B6959='2. Metadata'!M$1,'2. Metadata'!M$5, IF(B6959='2. Metadata'!N$1,'2. Metadata'!N$5))))))))))))))</f>
        <v>49.690002</v>
      </c>
      <c r="D6959" s="13">
        <f>IF(ISBLANK(B6959)=TRUE," ", IF(B6959='2. Metadata'!B$1,'2. Metadata'!B$6, IF(B6959='2. Metadata'!C$1,'2. Metadata'!C$4,IF(B6959='2. Metadata'!D$1,'2. Metadata'!D$4, IF(B6959='2. Metadata'!E$1,'2. Metadata'!E$4,IF( B6959='2. Metadata'!F$1,'2. Metadata'!F$4,IF(B6959='2. Metadata'!G$1,'2. Metadata'!G$4,IF(B6959='2. Metadata'!H$1,'2. Metadata'!H$4, IF(B6959='2. Metadata'!I$1,'2. Metadata'!I$4, IF(B6959='2. Metadata'!J$1,'2. Metadata'!J$4, IF(B6959='2. Metadata'!K$1,'2. Metadata'!K$4, IF(B6959='2. Metadata'!L$1,'2. Metadata'!L$4, IF(B6959='2. Metadata'!M$1,'2. Metadata'!M$6, IF(B6959='2. Metadata'!N$1,'2. Metadata'!N$6))))))))))))))</f>
        <v>-115.97499999999999</v>
      </c>
      <c r="E6959" s="15" t="s">
        <v>178</v>
      </c>
      <c r="F6959" s="132">
        <v>2.343</v>
      </c>
      <c r="G6959" s="16" t="str">
        <f>IF(ISBLANK(F6959)=TRUE," ",'2. Metadata'!B$14)</f>
        <v>degrees Celsius</v>
      </c>
      <c r="H6959" s="16" t="s">
        <v>178</v>
      </c>
    </row>
    <row r="6960" spans="1:8" ht="15.75" customHeight="1" x14ac:dyDescent="0.2">
      <c r="A6960" s="130">
        <v>39736.010416666664</v>
      </c>
      <c r="B6960" s="9" t="s">
        <v>239</v>
      </c>
      <c r="C6960" s="16">
        <f>IF(ISBLANK(B6960)=TRUE," ", IF(B6960='2. Metadata'!B$1,'2. Metadata'!B$5, IF(B6960='2. Metadata'!C$1,'2. Metadata'!#REF!,IF(B6960='2. Metadata'!D$1,'2. Metadata'!#REF!, IF(B6960='2. Metadata'!E$1,'2. Metadata'!#REF!,IF( B6960='2. Metadata'!F$1,'2. Metadata'!#REF!,IF(B6960='2. Metadata'!G$1,'2. Metadata'!#REF!,IF(B6960='2. Metadata'!H$1,'2. Metadata'!#REF!, IF(B6960='2. Metadata'!I$1,'2. Metadata'!#REF!, IF(B6960='2. Metadata'!J$1,'2. Metadata'!#REF!, IF(B6960='2. Metadata'!K$1,'2. Metadata'!C$3, IF(B6960='2. Metadata'!L$1,'2. Metadata'!D$3, IF(B6960='2. Metadata'!M$1,'2. Metadata'!M$5, IF(B6960='2. Metadata'!N$1,'2. Metadata'!N$5))))))))))))))</f>
        <v>49.690002</v>
      </c>
      <c r="D6960" s="13">
        <f>IF(ISBLANK(B6960)=TRUE," ", IF(B6960='2. Metadata'!B$1,'2. Metadata'!B$6, IF(B6960='2. Metadata'!C$1,'2. Metadata'!C$4,IF(B6960='2. Metadata'!D$1,'2. Metadata'!D$4, IF(B6960='2. Metadata'!E$1,'2. Metadata'!E$4,IF( B6960='2. Metadata'!F$1,'2. Metadata'!F$4,IF(B6960='2. Metadata'!G$1,'2. Metadata'!G$4,IF(B6960='2. Metadata'!H$1,'2. Metadata'!H$4, IF(B6960='2. Metadata'!I$1,'2. Metadata'!I$4, IF(B6960='2. Metadata'!J$1,'2. Metadata'!J$4, IF(B6960='2. Metadata'!K$1,'2. Metadata'!K$4, IF(B6960='2. Metadata'!L$1,'2. Metadata'!L$4, IF(B6960='2. Metadata'!M$1,'2. Metadata'!M$6, IF(B6960='2. Metadata'!N$1,'2. Metadata'!N$6))))))))))))))</f>
        <v>-115.97499999999999</v>
      </c>
      <c r="E6960" s="15" t="s">
        <v>178</v>
      </c>
      <c r="F6960" s="132">
        <v>2.2890000000000001</v>
      </c>
      <c r="G6960" s="16" t="str">
        <f>IF(ISBLANK(F6960)=TRUE," ",'2. Metadata'!B$14)</f>
        <v>degrees Celsius</v>
      </c>
      <c r="H6960" s="16" t="s">
        <v>178</v>
      </c>
    </row>
    <row r="6961" spans="1:8" ht="15.75" customHeight="1" x14ac:dyDescent="0.2">
      <c r="A6961" s="130">
        <v>39736.020833333336</v>
      </c>
      <c r="B6961" s="9" t="s">
        <v>239</v>
      </c>
      <c r="C6961" s="16">
        <f>IF(ISBLANK(B6961)=TRUE," ", IF(B6961='2. Metadata'!B$1,'2. Metadata'!B$5, IF(B6961='2. Metadata'!C$1,'2. Metadata'!#REF!,IF(B6961='2. Metadata'!D$1,'2. Metadata'!#REF!, IF(B6961='2. Metadata'!E$1,'2. Metadata'!#REF!,IF( B6961='2. Metadata'!F$1,'2. Metadata'!#REF!,IF(B6961='2. Metadata'!G$1,'2. Metadata'!#REF!,IF(B6961='2. Metadata'!H$1,'2. Metadata'!#REF!, IF(B6961='2. Metadata'!I$1,'2. Metadata'!#REF!, IF(B6961='2. Metadata'!J$1,'2. Metadata'!#REF!, IF(B6961='2. Metadata'!K$1,'2. Metadata'!C$3, IF(B6961='2. Metadata'!L$1,'2. Metadata'!D$3, IF(B6961='2. Metadata'!M$1,'2. Metadata'!M$5, IF(B6961='2. Metadata'!N$1,'2. Metadata'!N$5))))))))))))))</f>
        <v>49.690002</v>
      </c>
      <c r="D6961" s="13">
        <f>IF(ISBLANK(B6961)=TRUE," ", IF(B6961='2. Metadata'!B$1,'2. Metadata'!B$6, IF(B6961='2. Metadata'!C$1,'2. Metadata'!C$4,IF(B6961='2. Metadata'!D$1,'2. Metadata'!D$4, IF(B6961='2. Metadata'!E$1,'2. Metadata'!E$4,IF( B6961='2. Metadata'!F$1,'2. Metadata'!F$4,IF(B6961='2. Metadata'!G$1,'2. Metadata'!G$4,IF(B6961='2. Metadata'!H$1,'2. Metadata'!H$4, IF(B6961='2. Metadata'!I$1,'2. Metadata'!I$4, IF(B6961='2. Metadata'!J$1,'2. Metadata'!J$4, IF(B6961='2. Metadata'!K$1,'2. Metadata'!K$4, IF(B6961='2. Metadata'!L$1,'2. Metadata'!L$4, IF(B6961='2. Metadata'!M$1,'2. Metadata'!M$6, IF(B6961='2. Metadata'!N$1,'2. Metadata'!N$6))))))))))))))</f>
        <v>-115.97499999999999</v>
      </c>
      <c r="E6961" s="15" t="s">
        <v>178</v>
      </c>
      <c r="F6961" s="132">
        <v>2.262</v>
      </c>
      <c r="G6961" s="16" t="str">
        <f>IF(ISBLANK(F6961)=TRUE," ",'2. Metadata'!B$14)</f>
        <v>degrees Celsius</v>
      </c>
      <c r="H6961" s="16" t="s">
        <v>178</v>
      </c>
    </row>
    <row r="6962" spans="1:8" ht="15.75" customHeight="1" x14ac:dyDescent="0.2">
      <c r="A6962" s="130">
        <v>39736.03125</v>
      </c>
      <c r="B6962" s="9" t="s">
        <v>239</v>
      </c>
      <c r="C6962" s="16">
        <f>IF(ISBLANK(B6962)=TRUE," ", IF(B6962='2. Metadata'!B$1,'2. Metadata'!B$5, IF(B6962='2. Metadata'!C$1,'2. Metadata'!#REF!,IF(B6962='2. Metadata'!D$1,'2. Metadata'!#REF!, IF(B6962='2. Metadata'!E$1,'2. Metadata'!#REF!,IF( B6962='2. Metadata'!F$1,'2. Metadata'!#REF!,IF(B6962='2. Metadata'!G$1,'2. Metadata'!#REF!,IF(B6962='2. Metadata'!H$1,'2. Metadata'!#REF!, IF(B6962='2. Metadata'!I$1,'2. Metadata'!#REF!, IF(B6962='2. Metadata'!J$1,'2. Metadata'!#REF!, IF(B6962='2. Metadata'!K$1,'2. Metadata'!C$3, IF(B6962='2. Metadata'!L$1,'2. Metadata'!D$3, IF(B6962='2. Metadata'!M$1,'2. Metadata'!M$5, IF(B6962='2. Metadata'!N$1,'2. Metadata'!N$5))))))))))))))</f>
        <v>49.690002</v>
      </c>
      <c r="D6962" s="13">
        <f>IF(ISBLANK(B6962)=TRUE," ", IF(B6962='2. Metadata'!B$1,'2. Metadata'!B$6, IF(B6962='2. Metadata'!C$1,'2. Metadata'!C$4,IF(B6962='2. Metadata'!D$1,'2. Metadata'!D$4, IF(B6962='2. Metadata'!E$1,'2. Metadata'!E$4,IF( B6962='2. Metadata'!F$1,'2. Metadata'!F$4,IF(B6962='2. Metadata'!G$1,'2. Metadata'!G$4,IF(B6962='2. Metadata'!H$1,'2. Metadata'!H$4, IF(B6962='2. Metadata'!I$1,'2. Metadata'!I$4, IF(B6962='2. Metadata'!J$1,'2. Metadata'!J$4, IF(B6962='2. Metadata'!K$1,'2. Metadata'!K$4, IF(B6962='2. Metadata'!L$1,'2. Metadata'!L$4, IF(B6962='2. Metadata'!M$1,'2. Metadata'!M$6, IF(B6962='2. Metadata'!N$1,'2. Metadata'!N$6))))))))))))))</f>
        <v>-115.97499999999999</v>
      </c>
      <c r="E6962" s="15" t="s">
        <v>178</v>
      </c>
      <c r="F6962" s="132">
        <v>2.2090000000000001</v>
      </c>
      <c r="G6962" s="16" t="str">
        <f>IF(ISBLANK(F6962)=TRUE," ",'2. Metadata'!B$14)</f>
        <v>degrees Celsius</v>
      </c>
      <c r="H6962" s="16" t="s">
        <v>178</v>
      </c>
    </row>
    <row r="6963" spans="1:8" ht="15.75" customHeight="1" x14ac:dyDescent="0.2">
      <c r="A6963" s="130">
        <v>39736.041666666664</v>
      </c>
      <c r="B6963" s="9" t="s">
        <v>239</v>
      </c>
      <c r="C6963" s="16">
        <f>IF(ISBLANK(B6963)=TRUE," ", IF(B6963='2. Metadata'!B$1,'2. Metadata'!B$5, IF(B6963='2. Metadata'!C$1,'2. Metadata'!#REF!,IF(B6963='2. Metadata'!D$1,'2. Metadata'!#REF!, IF(B6963='2. Metadata'!E$1,'2. Metadata'!#REF!,IF( B6963='2. Metadata'!F$1,'2. Metadata'!#REF!,IF(B6963='2. Metadata'!G$1,'2. Metadata'!#REF!,IF(B6963='2. Metadata'!H$1,'2. Metadata'!#REF!, IF(B6963='2. Metadata'!I$1,'2. Metadata'!#REF!, IF(B6963='2. Metadata'!J$1,'2. Metadata'!#REF!, IF(B6963='2. Metadata'!K$1,'2. Metadata'!C$3, IF(B6963='2. Metadata'!L$1,'2. Metadata'!D$3, IF(B6963='2. Metadata'!M$1,'2. Metadata'!M$5, IF(B6963='2. Metadata'!N$1,'2. Metadata'!N$5))))))))))))))</f>
        <v>49.690002</v>
      </c>
      <c r="D6963" s="13">
        <f>IF(ISBLANK(B6963)=TRUE," ", IF(B6963='2. Metadata'!B$1,'2. Metadata'!B$6, IF(B6963='2. Metadata'!C$1,'2. Metadata'!C$4,IF(B6963='2. Metadata'!D$1,'2. Metadata'!D$4, IF(B6963='2. Metadata'!E$1,'2. Metadata'!E$4,IF( B6963='2. Metadata'!F$1,'2. Metadata'!F$4,IF(B6963='2. Metadata'!G$1,'2. Metadata'!G$4,IF(B6963='2. Metadata'!H$1,'2. Metadata'!H$4, IF(B6963='2. Metadata'!I$1,'2. Metadata'!I$4, IF(B6963='2. Metadata'!J$1,'2. Metadata'!J$4, IF(B6963='2. Metadata'!K$1,'2. Metadata'!K$4, IF(B6963='2. Metadata'!L$1,'2. Metadata'!L$4, IF(B6963='2. Metadata'!M$1,'2. Metadata'!M$6, IF(B6963='2. Metadata'!N$1,'2. Metadata'!N$6))))))))))))))</f>
        <v>-115.97499999999999</v>
      </c>
      <c r="E6963" s="15" t="s">
        <v>178</v>
      </c>
      <c r="F6963" s="132">
        <v>2.1549999999999998</v>
      </c>
      <c r="G6963" s="16" t="str">
        <f>IF(ISBLANK(F6963)=TRUE," ",'2. Metadata'!B$14)</f>
        <v>degrees Celsius</v>
      </c>
      <c r="H6963" s="16" t="s">
        <v>178</v>
      </c>
    </row>
    <row r="6964" spans="1:8" ht="15.75" customHeight="1" x14ac:dyDescent="0.2">
      <c r="A6964" s="130">
        <v>39736.052083333336</v>
      </c>
      <c r="B6964" s="9" t="s">
        <v>239</v>
      </c>
      <c r="C6964" s="16">
        <f>IF(ISBLANK(B6964)=TRUE," ", IF(B6964='2. Metadata'!B$1,'2. Metadata'!B$5, IF(B6964='2. Metadata'!C$1,'2. Metadata'!#REF!,IF(B6964='2. Metadata'!D$1,'2. Metadata'!#REF!, IF(B6964='2. Metadata'!E$1,'2. Metadata'!#REF!,IF( B6964='2. Metadata'!F$1,'2. Metadata'!#REF!,IF(B6964='2. Metadata'!G$1,'2. Metadata'!#REF!,IF(B6964='2. Metadata'!H$1,'2. Metadata'!#REF!, IF(B6964='2. Metadata'!I$1,'2. Metadata'!#REF!, IF(B6964='2. Metadata'!J$1,'2. Metadata'!#REF!, IF(B6964='2. Metadata'!K$1,'2. Metadata'!C$3, IF(B6964='2. Metadata'!L$1,'2. Metadata'!D$3, IF(B6964='2. Metadata'!M$1,'2. Metadata'!M$5, IF(B6964='2. Metadata'!N$1,'2. Metadata'!N$5))))))))))))))</f>
        <v>49.690002</v>
      </c>
      <c r="D6964" s="13">
        <f>IF(ISBLANK(B6964)=TRUE," ", IF(B6964='2. Metadata'!B$1,'2. Metadata'!B$6, IF(B6964='2. Metadata'!C$1,'2. Metadata'!C$4,IF(B6964='2. Metadata'!D$1,'2. Metadata'!D$4, IF(B6964='2. Metadata'!E$1,'2. Metadata'!E$4,IF( B6964='2. Metadata'!F$1,'2. Metadata'!F$4,IF(B6964='2. Metadata'!G$1,'2. Metadata'!G$4,IF(B6964='2. Metadata'!H$1,'2. Metadata'!H$4, IF(B6964='2. Metadata'!I$1,'2. Metadata'!I$4, IF(B6964='2. Metadata'!J$1,'2. Metadata'!J$4, IF(B6964='2. Metadata'!K$1,'2. Metadata'!K$4, IF(B6964='2. Metadata'!L$1,'2. Metadata'!L$4, IF(B6964='2. Metadata'!M$1,'2. Metadata'!M$6, IF(B6964='2. Metadata'!N$1,'2. Metadata'!N$6))))))))))))))</f>
        <v>-115.97499999999999</v>
      </c>
      <c r="E6964" s="15" t="s">
        <v>178</v>
      </c>
      <c r="F6964" s="132">
        <v>2.1280000000000001</v>
      </c>
      <c r="G6964" s="16" t="str">
        <f>IF(ISBLANK(F6964)=TRUE," ",'2. Metadata'!B$14)</f>
        <v>degrees Celsius</v>
      </c>
      <c r="H6964" s="16" t="s">
        <v>178</v>
      </c>
    </row>
    <row r="6965" spans="1:8" ht="15.75" customHeight="1" x14ac:dyDescent="0.2">
      <c r="A6965" s="130">
        <v>39736.0625</v>
      </c>
      <c r="B6965" s="9" t="s">
        <v>239</v>
      </c>
      <c r="C6965" s="16">
        <f>IF(ISBLANK(B6965)=TRUE," ", IF(B6965='2. Metadata'!B$1,'2. Metadata'!B$5, IF(B6965='2. Metadata'!C$1,'2. Metadata'!#REF!,IF(B6965='2. Metadata'!D$1,'2. Metadata'!#REF!, IF(B6965='2. Metadata'!E$1,'2. Metadata'!#REF!,IF( B6965='2. Metadata'!F$1,'2. Metadata'!#REF!,IF(B6965='2. Metadata'!G$1,'2. Metadata'!#REF!,IF(B6965='2. Metadata'!H$1,'2. Metadata'!#REF!, IF(B6965='2. Metadata'!I$1,'2. Metadata'!#REF!, IF(B6965='2. Metadata'!J$1,'2. Metadata'!#REF!, IF(B6965='2. Metadata'!K$1,'2. Metadata'!C$3, IF(B6965='2. Metadata'!L$1,'2. Metadata'!D$3, IF(B6965='2. Metadata'!M$1,'2. Metadata'!M$5, IF(B6965='2. Metadata'!N$1,'2. Metadata'!N$5))))))))))))))</f>
        <v>49.690002</v>
      </c>
      <c r="D6965" s="13">
        <f>IF(ISBLANK(B6965)=TRUE," ", IF(B6965='2. Metadata'!B$1,'2. Metadata'!B$6, IF(B6965='2. Metadata'!C$1,'2. Metadata'!C$4,IF(B6965='2. Metadata'!D$1,'2. Metadata'!D$4, IF(B6965='2. Metadata'!E$1,'2. Metadata'!E$4,IF( B6965='2. Metadata'!F$1,'2. Metadata'!F$4,IF(B6965='2. Metadata'!G$1,'2. Metadata'!G$4,IF(B6965='2. Metadata'!H$1,'2. Metadata'!H$4, IF(B6965='2. Metadata'!I$1,'2. Metadata'!I$4, IF(B6965='2. Metadata'!J$1,'2. Metadata'!J$4, IF(B6965='2. Metadata'!K$1,'2. Metadata'!K$4, IF(B6965='2. Metadata'!L$1,'2. Metadata'!L$4, IF(B6965='2. Metadata'!M$1,'2. Metadata'!M$6, IF(B6965='2. Metadata'!N$1,'2. Metadata'!N$6))))))))))))))</f>
        <v>-115.97499999999999</v>
      </c>
      <c r="E6965" s="15" t="s">
        <v>178</v>
      </c>
      <c r="F6965" s="132">
        <v>2.0739999999999998</v>
      </c>
      <c r="G6965" s="16" t="str">
        <f>IF(ISBLANK(F6965)=TRUE," ",'2. Metadata'!B$14)</f>
        <v>degrees Celsius</v>
      </c>
      <c r="H6965" s="16" t="s">
        <v>178</v>
      </c>
    </row>
    <row r="6966" spans="1:8" ht="15.75" customHeight="1" x14ac:dyDescent="0.2">
      <c r="A6966" s="130">
        <v>39736.072916666664</v>
      </c>
      <c r="B6966" s="9" t="s">
        <v>239</v>
      </c>
      <c r="C6966" s="16">
        <f>IF(ISBLANK(B6966)=TRUE," ", IF(B6966='2. Metadata'!B$1,'2. Metadata'!B$5, IF(B6966='2. Metadata'!C$1,'2. Metadata'!#REF!,IF(B6966='2. Metadata'!D$1,'2. Metadata'!#REF!, IF(B6966='2. Metadata'!E$1,'2. Metadata'!#REF!,IF( B6966='2. Metadata'!F$1,'2. Metadata'!#REF!,IF(B6966='2. Metadata'!G$1,'2. Metadata'!#REF!,IF(B6966='2. Metadata'!H$1,'2. Metadata'!#REF!, IF(B6966='2. Metadata'!I$1,'2. Metadata'!#REF!, IF(B6966='2. Metadata'!J$1,'2. Metadata'!#REF!, IF(B6966='2. Metadata'!K$1,'2. Metadata'!C$3, IF(B6966='2. Metadata'!L$1,'2. Metadata'!D$3, IF(B6966='2. Metadata'!M$1,'2. Metadata'!M$5, IF(B6966='2. Metadata'!N$1,'2. Metadata'!N$5))))))))))))))</f>
        <v>49.690002</v>
      </c>
      <c r="D6966" s="13">
        <f>IF(ISBLANK(B6966)=TRUE," ", IF(B6966='2. Metadata'!B$1,'2. Metadata'!B$6, IF(B6966='2. Metadata'!C$1,'2. Metadata'!C$4,IF(B6966='2. Metadata'!D$1,'2. Metadata'!D$4, IF(B6966='2. Metadata'!E$1,'2. Metadata'!E$4,IF( B6966='2. Metadata'!F$1,'2. Metadata'!F$4,IF(B6966='2. Metadata'!G$1,'2. Metadata'!G$4,IF(B6966='2. Metadata'!H$1,'2. Metadata'!H$4, IF(B6966='2. Metadata'!I$1,'2. Metadata'!I$4, IF(B6966='2. Metadata'!J$1,'2. Metadata'!J$4, IF(B6966='2. Metadata'!K$1,'2. Metadata'!K$4, IF(B6966='2. Metadata'!L$1,'2. Metadata'!L$4, IF(B6966='2. Metadata'!M$1,'2. Metadata'!M$6, IF(B6966='2. Metadata'!N$1,'2. Metadata'!N$6))))))))))))))</f>
        <v>-115.97499999999999</v>
      </c>
      <c r="E6966" s="15" t="s">
        <v>178</v>
      </c>
      <c r="F6966" s="132">
        <v>2.0470000000000002</v>
      </c>
      <c r="G6966" s="16" t="str">
        <f>IF(ISBLANK(F6966)=TRUE," ",'2. Metadata'!B$14)</f>
        <v>degrees Celsius</v>
      </c>
      <c r="H6966" s="16" t="s">
        <v>178</v>
      </c>
    </row>
    <row r="6967" spans="1:8" ht="15.75" customHeight="1" x14ac:dyDescent="0.2">
      <c r="A6967" s="130">
        <v>39736.083333333336</v>
      </c>
      <c r="B6967" s="9" t="s">
        <v>239</v>
      </c>
      <c r="C6967" s="16">
        <f>IF(ISBLANK(B6967)=TRUE," ", IF(B6967='2. Metadata'!B$1,'2. Metadata'!B$5, IF(B6967='2. Metadata'!C$1,'2. Metadata'!#REF!,IF(B6967='2. Metadata'!D$1,'2. Metadata'!#REF!, IF(B6967='2. Metadata'!E$1,'2. Metadata'!#REF!,IF( B6967='2. Metadata'!F$1,'2. Metadata'!#REF!,IF(B6967='2. Metadata'!G$1,'2. Metadata'!#REF!,IF(B6967='2. Metadata'!H$1,'2. Metadata'!#REF!, IF(B6967='2. Metadata'!I$1,'2. Metadata'!#REF!, IF(B6967='2. Metadata'!J$1,'2. Metadata'!#REF!, IF(B6967='2. Metadata'!K$1,'2. Metadata'!C$3, IF(B6967='2. Metadata'!L$1,'2. Metadata'!D$3, IF(B6967='2. Metadata'!M$1,'2. Metadata'!M$5, IF(B6967='2. Metadata'!N$1,'2. Metadata'!N$5))))))))))))))</f>
        <v>49.690002</v>
      </c>
      <c r="D6967" s="13">
        <f>IF(ISBLANK(B6967)=TRUE," ", IF(B6967='2. Metadata'!B$1,'2. Metadata'!B$6, IF(B6967='2. Metadata'!C$1,'2. Metadata'!C$4,IF(B6967='2. Metadata'!D$1,'2. Metadata'!D$4, IF(B6967='2. Metadata'!E$1,'2. Metadata'!E$4,IF( B6967='2. Metadata'!F$1,'2. Metadata'!F$4,IF(B6967='2. Metadata'!G$1,'2. Metadata'!G$4,IF(B6967='2. Metadata'!H$1,'2. Metadata'!H$4, IF(B6967='2. Metadata'!I$1,'2. Metadata'!I$4, IF(B6967='2. Metadata'!J$1,'2. Metadata'!J$4, IF(B6967='2. Metadata'!K$1,'2. Metadata'!K$4, IF(B6967='2. Metadata'!L$1,'2. Metadata'!L$4, IF(B6967='2. Metadata'!M$1,'2. Metadata'!M$6, IF(B6967='2. Metadata'!N$1,'2. Metadata'!N$6))))))))))))))</f>
        <v>-115.97499999999999</v>
      </c>
      <c r="E6967" s="15" t="s">
        <v>178</v>
      </c>
      <c r="F6967" s="132">
        <v>2.0209999999999999</v>
      </c>
      <c r="G6967" s="16" t="str">
        <f>IF(ISBLANK(F6967)=TRUE," ",'2. Metadata'!B$14)</f>
        <v>degrees Celsius</v>
      </c>
      <c r="H6967" s="16" t="s">
        <v>178</v>
      </c>
    </row>
    <row r="6968" spans="1:8" ht="15.75" customHeight="1" x14ac:dyDescent="0.2">
      <c r="A6968" s="130">
        <v>39736.09375</v>
      </c>
      <c r="B6968" s="9" t="s">
        <v>239</v>
      </c>
      <c r="C6968" s="16">
        <f>IF(ISBLANK(B6968)=TRUE," ", IF(B6968='2. Metadata'!B$1,'2. Metadata'!B$5, IF(B6968='2. Metadata'!C$1,'2. Metadata'!#REF!,IF(B6968='2. Metadata'!D$1,'2. Metadata'!#REF!, IF(B6968='2. Metadata'!E$1,'2. Metadata'!#REF!,IF( B6968='2. Metadata'!F$1,'2. Metadata'!#REF!,IF(B6968='2. Metadata'!G$1,'2. Metadata'!#REF!,IF(B6968='2. Metadata'!H$1,'2. Metadata'!#REF!, IF(B6968='2. Metadata'!I$1,'2. Metadata'!#REF!, IF(B6968='2. Metadata'!J$1,'2. Metadata'!#REF!, IF(B6968='2. Metadata'!K$1,'2. Metadata'!C$3, IF(B6968='2. Metadata'!L$1,'2. Metadata'!D$3, IF(B6968='2. Metadata'!M$1,'2. Metadata'!M$5, IF(B6968='2. Metadata'!N$1,'2. Metadata'!N$5))))))))))))))</f>
        <v>49.690002</v>
      </c>
      <c r="D6968" s="13">
        <f>IF(ISBLANK(B6968)=TRUE," ", IF(B6968='2. Metadata'!B$1,'2. Metadata'!B$6, IF(B6968='2. Metadata'!C$1,'2. Metadata'!C$4,IF(B6968='2. Metadata'!D$1,'2. Metadata'!D$4, IF(B6968='2. Metadata'!E$1,'2. Metadata'!E$4,IF( B6968='2. Metadata'!F$1,'2. Metadata'!F$4,IF(B6968='2. Metadata'!G$1,'2. Metadata'!G$4,IF(B6968='2. Metadata'!H$1,'2. Metadata'!H$4, IF(B6968='2. Metadata'!I$1,'2. Metadata'!I$4, IF(B6968='2. Metadata'!J$1,'2. Metadata'!J$4, IF(B6968='2. Metadata'!K$1,'2. Metadata'!K$4, IF(B6968='2. Metadata'!L$1,'2. Metadata'!L$4, IF(B6968='2. Metadata'!M$1,'2. Metadata'!M$6, IF(B6968='2. Metadata'!N$1,'2. Metadata'!N$6))))))))))))))</f>
        <v>-115.97499999999999</v>
      </c>
      <c r="E6968" s="15" t="s">
        <v>178</v>
      </c>
      <c r="F6968" s="132">
        <v>1.9670000000000001</v>
      </c>
      <c r="G6968" s="16" t="str">
        <f>IF(ISBLANK(F6968)=TRUE," ",'2. Metadata'!B$14)</f>
        <v>degrees Celsius</v>
      </c>
      <c r="H6968" s="16" t="s">
        <v>178</v>
      </c>
    </row>
    <row r="6969" spans="1:8" ht="15.75" customHeight="1" x14ac:dyDescent="0.2">
      <c r="A6969" s="130">
        <v>39736.104166666664</v>
      </c>
      <c r="B6969" s="9" t="s">
        <v>239</v>
      </c>
      <c r="C6969" s="16">
        <f>IF(ISBLANK(B6969)=TRUE," ", IF(B6969='2. Metadata'!B$1,'2. Metadata'!B$5, IF(B6969='2. Metadata'!C$1,'2. Metadata'!#REF!,IF(B6969='2. Metadata'!D$1,'2. Metadata'!#REF!, IF(B6969='2. Metadata'!E$1,'2. Metadata'!#REF!,IF( B6969='2. Metadata'!F$1,'2. Metadata'!#REF!,IF(B6969='2. Metadata'!G$1,'2. Metadata'!#REF!,IF(B6969='2. Metadata'!H$1,'2. Metadata'!#REF!, IF(B6969='2. Metadata'!I$1,'2. Metadata'!#REF!, IF(B6969='2. Metadata'!J$1,'2. Metadata'!#REF!, IF(B6969='2. Metadata'!K$1,'2. Metadata'!C$3, IF(B6969='2. Metadata'!L$1,'2. Metadata'!D$3, IF(B6969='2. Metadata'!M$1,'2. Metadata'!M$5, IF(B6969='2. Metadata'!N$1,'2. Metadata'!N$5))))))))))))))</f>
        <v>49.690002</v>
      </c>
      <c r="D6969" s="13">
        <f>IF(ISBLANK(B6969)=TRUE," ", IF(B6969='2. Metadata'!B$1,'2. Metadata'!B$6, IF(B6969='2. Metadata'!C$1,'2. Metadata'!C$4,IF(B6969='2. Metadata'!D$1,'2. Metadata'!D$4, IF(B6969='2. Metadata'!E$1,'2. Metadata'!E$4,IF( B6969='2. Metadata'!F$1,'2. Metadata'!F$4,IF(B6969='2. Metadata'!G$1,'2. Metadata'!G$4,IF(B6969='2. Metadata'!H$1,'2. Metadata'!H$4, IF(B6969='2. Metadata'!I$1,'2. Metadata'!I$4, IF(B6969='2. Metadata'!J$1,'2. Metadata'!J$4, IF(B6969='2. Metadata'!K$1,'2. Metadata'!K$4, IF(B6969='2. Metadata'!L$1,'2. Metadata'!L$4, IF(B6969='2. Metadata'!M$1,'2. Metadata'!M$6, IF(B6969='2. Metadata'!N$1,'2. Metadata'!N$6))))))))))))))</f>
        <v>-115.97499999999999</v>
      </c>
      <c r="E6969" s="15" t="s">
        <v>178</v>
      </c>
      <c r="F6969" s="132">
        <v>1.94</v>
      </c>
      <c r="G6969" s="16" t="str">
        <f>IF(ISBLANK(F6969)=TRUE," ",'2. Metadata'!B$14)</f>
        <v>degrees Celsius</v>
      </c>
      <c r="H6969" s="16" t="s">
        <v>178</v>
      </c>
    </row>
    <row r="6970" spans="1:8" ht="15.75" customHeight="1" x14ac:dyDescent="0.2">
      <c r="A6970" s="130">
        <v>39736.114583333336</v>
      </c>
      <c r="B6970" s="9" t="s">
        <v>239</v>
      </c>
      <c r="C6970" s="16">
        <f>IF(ISBLANK(B6970)=TRUE," ", IF(B6970='2. Metadata'!B$1,'2. Metadata'!B$5, IF(B6970='2. Metadata'!C$1,'2. Metadata'!#REF!,IF(B6970='2. Metadata'!D$1,'2. Metadata'!#REF!, IF(B6970='2. Metadata'!E$1,'2. Metadata'!#REF!,IF( B6970='2. Metadata'!F$1,'2. Metadata'!#REF!,IF(B6970='2. Metadata'!G$1,'2. Metadata'!#REF!,IF(B6970='2. Metadata'!H$1,'2. Metadata'!#REF!, IF(B6970='2. Metadata'!I$1,'2. Metadata'!#REF!, IF(B6970='2. Metadata'!J$1,'2. Metadata'!#REF!, IF(B6970='2. Metadata'!K$1,'2. Metadata'!C$3, IF(B6970='2. Metadata'!L$1,'2. Metadata'!D$3, IF(B6970='2. Metadata'!M$1,'2. Metadata'!M$5, IF(B6970='2. Metadata'!N$1,'2. Metadata'!N$5))))))))))))))</f>
        <v>49.690002</v>
      </c>
      <c r="D6970" s="13">
        <f>IF(ISBLANK(B6970)=TRUE," ", IF(B6970='2. Metadata'!B$1,'2. Metadata'!B$6, IF(B6970='2. Metadata'!C$1,'2. Metadata'!C$4,IF(B6970='2. Metadata'!D$1,'2. Metadata'!D$4, IF(B6970='2. Metadata'!E$1,'2. Metadata'!E$4,IF( B6970='2. Metadata'!F$1,'2. Metadata'!F$4,IF(B6970='2. Metadata'!G$1,'2. Metadata'!G$4,IF(B6970='2. Metadata'!H$1,'2. Metadata'!H$4, IF(B6970='2. Metadata'!I$1,'2. Metadata'!I$4, IF(B6970='2. Metadata'!J$1,'2. Metadata'!J$4, IF(B6970='2. Metadata'!K$1,'2. Metadata'!K$4, IF(B6970='2. Metadata'!L$1,'2. Metadata'!L$4, IF(B6970='2. Metadata'!M$1,'2. Metadata'!M$6, IF(B6970='2. Metadata'!N$1,'2. Metadata'!N$6))))))))))))))</f>
        <v>-115.97499999999999</v>
      </c>
      <c r="E6970" s="15" t="s">
        <v>178</v>
      </c>
      <c r="F6970" s="132">
        <v>1.94</v>
      </c>
      <c r="G6970" s="16" t="str">
        <f>IF(ISBLANK(F6970)=TRUE," ",'2. Metadata'!B$14)</f>
        <v>degrees Celsius</v>
      </c>
      <c r="H6970" s="16" t="s">
        <v>178</v>
      </c>
    </row>
    <row r="6971" spans="1:8" ht="15.75" customHeight="1" x14ac:dyDescent="0.2">
      <c r="A6971" s="130">
        <v>39736.125</v>
      </c>
      <c r="B6971" s="9" t="s">
        <v>239</v>
      </c>
      <c r="C6971" s="16">
        <f>IF(ISBLANK(B6971)=TRUE," ", IF(B6971='2. Metadata'!B$1,'2. Metadata'!B$5, IF(B6971='2. Metadata'!C$1,'2. Metadata'!#REF!,IF(B6971='2. Metadata'!D$1,'2. Metadata'!#REF!, IF(B6971='2. Metadata'!E$1,'2. Metadata'!#REF!,IF( B6971='2. Metadata'!F$1,'2. Metadata'!#REF!,IF(B6971='2. Metadata'!G$1,'2. Metadata'!#REF!,IF(B6971='2. Metadata'!H$1,'2. Metadata'!#REF!, IF(B6971='2. Metadata'!I$1,'2. Metadata'!#REF!, IF(B6971='2. Metadata'!J$1,'2. Metadata'!#REF!, IF(B6971='2. Metadata'!K$1,'2. Metadata'!C$3, IF(B6971='2. Metadata'!L$1,'2. Metadata'!D$3, IF(B6971='2. Metadata'!M$1,'2. Metadata'!M$5, IF(B6971='2. Metadata'!N$1,'2. Metadata'!N$5))))))))))))))</f>
        <v>49.690002</v>
      </c>
      <c r="D6971" s="13">
        <f>IF(ISBLANK(B6971)=TRUE," ", IF(B6971='2. Metadata'!B$1,'2. Metadata'!B$6, IF(B6971='2. Metadata'!C$1,'2. Metadata'!C$4,IF(B6971='2. Metadata'!D$1,'2. Metadata'!D$4, IF(B6971='2. Metadata'!E$1,'2. Metadata'!E$4,IF( B6971='2. Metadata'!F$1,'2. Metadata'!F$4,IF(B6971='2. Metadata'!G$1,'2. Metadata'!G$4,IF(B6971='2. Metadata'!H$1,'2. Metadata'!H$4, IF(B6971='2. Metadata'!I$1,'2. Metadata'!I$4, IF(B6971='2. Metadata'!J$1,'2. Metadata'!J$4, IF(B6971='2. Metadata'!K$1,'2. Metadata'!K$4, IF(B6971='2. Metadata'!L$1,'2. Metadata'!L$4, IF(B6971='2. Metadata'!M$1,'2. Metadata'!M$6, IF(B6971='2. Metadata'!N$1,'2. Metadata'!N$6))))))))))))))</f>
        <v>-115.97499999999999</v>
      </c>
      <c r="E6971" s="15" t="s">
        <v>178</v>
      </c>
      <c r="F6971" s="132">
        <v>1.8859999999999999</v>
      </c>
      <c r="G6971" s="16" t="str">
        <f>IF(ISBLANK(F6971)=TRUE," ",'2. Metadata'!B$14)</f>
        <v>degrees Celsius</v>
      </c>
      <c r="H6971" s="16" t="s">
        <v>178</v>
      </c>
    </row>
    <row r="6972" spans="1:8" ht="15.75" customHeight="1" x14ac:dyDescent="0.2">
      <c r="A6972" s="130">
        <v>39736.135416666664</v>
      </c>
      <c r="B6972" s="9" t="s">
        <v>239</v>
      </c>
      <c r="C6972" s="16">
        <f>IF(ISBLANK(B6972)=TRUE," ", IF(B6972='2. Metadata'!B$1,'2. Metadata'!B$5, IF(B6972='2. Metadata'!C$1,'2. Metadata'!#REF!,IF(B6972='2. Metadata'!D$1,'2. Metadata'!#REF!, IF(B6972='2. Metadata'!E$1,'2. Metadata'!#REF!,IF( B6972='2. Metadata'!F$1,'2. Metadata'!#REF!,IF(B6972='2. Metadata'!G$1,'2. Metadata'!#REF!,IF(B6972='2. Metadata'!H$1,'2. Metadata'!#REF!, IF(B6972='2. Metadata'!I$1,'2. Metadata'!#REF!, IF(B6972='2. Metadata'!J$1,'2. Metadata'!#REF!, IF(B6972='2. Metadata'!K$1,'2. Metadata'!C$3, IF(B6972='2. Metadata'!L$1,'2. Metadata'!D$3, IF(B6972='2. Metadata'!M$1,'2. Metadata'!M$5, IF(B6972='2. Metadata'!N$1,'2. Metadata'!N$5))))))))))))))</f>
        <v>49.690002</v>
      </c>
      <c r="D6972" s="13">
        <f>IF(ISBLANK(B6972)=TRUE," ", IF(B6972='2. Metadata'!B$1,'2. Metadata'!B$6, IF(B6972='2. Metadata'!C$1,'2. Metadata'!C$4,IF(B6972='2. Metadata'!D$1,'2. Metadata'!D$4, IF(B6972='2. Metadata'!E$1,'2. Metadata'!E$4,IF( B6972='2. Metadata'!F$1,'2. Metadata'!F$4,IF(B6972='2. Metadata'!G$1,'2. Metadata'!G$4,IF(B6972='2. Metadata'!H$1,'2. Metadata'!H$4, IF(B6972='2. Metadata'!I$1,'2. Metadata'!I$4, IF(B6972='2. Metadata'!J$1,'2. Metadata'!J$4, IF(B6972='2. Metadata'!K$1,'2. Metadata'!K$4, IF(B6972='2. Metadata'!L$1,'2. Metadata'!L$4, IF(B6972='2. Metadata'!M$1,'2. Metadata'!M$6, IF(B6972='2. Metadata'!N$1,'2. Metadata'!N$6))))))))))))))</f>
        <v>-115.97499999999999</v>
      </c>
      <c r="E6972" s="15" t="s">
        <v>178</v>
      </c>
      <c r="F6972" s="132">
        <v>1.8859999999999999</v>
      </c>
      <c r="G6972" s="16" t="str">
        <f>IF(ISBLANK(F6972)=TRUE," ",'2. Metadata'!B$14)</f>
        <v>degrees Celsius</v>
      </c>
      <c r="H6972" s="16" t="s">
        <v>178</v>
      </c>
    </row>
    <row r="6973" spans="1:8" ht="15.75" customHeight="1" x14ac:dyDescent="0.2">
      <c r="A6973" s="130">
        <v>39736.145833333336</v>
      </c>
      <c r="B6973" s="9" t="s">
        <v>239</v>
      </c>
      <c r="C6973" s="16">
        <f>IF(ISBLANK(B6973)=TRUE," ", IF(B6973='2. Metadata'!B$1,'2. Metadata'!B$5, IF(B6973='2. Metadata'!C$1,'2. Metadata'!#REF!,IF(B6973='2. Metadata'!D$1,'2. Metadata'!#REF!, IF(B6973='2. Metadata'!E$1,'2. Metadata'!#REF!,IF( B6973='2. Metadata'!F$1,'2. Metadata'!#REF!,IF(B6973='2. Metadata'!G$1,'2. Metadata'!#REF!,IF(B6973='2. Metadata'!H$1,'2. Metadata'!#REF!, IF(B6973='2. Metadata'!I$1,'2. Metadata'!#REF!, IF(B6973='2. Metadata'!J$1,'2. Metadata'!#REF!, IF(B6973='2. Metadata'!K$1,'2. Metadata'!C$3, IF(B6973='2. Metadata'!L$1,'2. Metadata'!D$3, IF(B6973='2. Metadata'!M$1,'2. Metadata'!M$5, IF(B6973='2. Metadata'!N$1,'2. Metadata'!N$5))))))))))))))</f>
        <v>49.690002</v>
      </c>
      <c r="D6973" s="13">
        <f>IF(ISBLANK(B6973)=TRUE," ", IF(B6973='2. Metadata'!B$1,'2. Metadata'!B$6, IF(B6973='2. Metadata'!C$1,'2. Metadata'!C$4,IF(B6973='2. Metadata'!D$1,'2. Metadata'!D$4, IF(B6973='2. Metadata'!E$1,'2. Metadata'!E$4,IF( B6973='2. Metadata'!F$1,'2. Metadata'!F$4,IF(B6973='2. Metadata'!G$1,'2. Metadata'!G$4,IF(B6973='2. Metadata'!H$1,'2. Metadata'!H$4, IF(B6973='2. Metadata'!I$1,'2. Metadata'!I$4, IF(B6973='2. Metadata'!J$1,'2. Metadata'!J$4, IF(B6973='2. Metadata'!K$1,'2. Metadata'!K$4, IF(B6973='2. Metadata'!L$1,'2. Metadata'!L$4, IF(B6973='2. Metadata'!M$1,'2. Metadata'!M$6, IF(B6973='2. Metadata'!N$1,'2. Metadata'!N$6))))))))))))))</f>
        <v>-115.97499999999999</v>
      </c>
      <c r="E6973" s="15" t="s">
        <v>178</v>
      </c>
      <c r="F6973" s="132">
        <v>1.859</v>
      </c>
      <c r="G6973" s="16" t="str">
        <f>IF(ISBLANK(F6973)=TRUE," ",'2. Metadata'!B$14)</f>
        <v>degrees Celsius</v>
      </c>
      <c r="H6973" s="16" t="s">
        <v>178</v>
      </c>
    </row>
    <row r="6974" spans="1:8" ht="15.75" customHeight="1" x14ac:dyDescent="0.2">
      <c r="A6974" s="130">
        <v>39736.15625</v>
      </c>
      <c r="B6974" s="9" t="s">
        <v>239</v>
      </c>
      <c r="C6974" s="16">
        <f>IF(ISBLANK(B6974)=TRUE," ", IF(B6974='2. Metadata'!B$1,'2. Metadata'!B$5, IF(B6974='2. Metadata'!C$1,'2. Metadata'!#REF!,IF(B6974='2. Metadata'!D$1,'2. Metadata'!#REF!, IF(B6974='2. Metadata'!E$1,'2. Metadata'!#REF!,IF( B6974='2. Metadata'!F$1,'2. Metadata'!#REF!,IF(B6974='2. Metadata'!G$1,'2. Metadata'!#REF!,IF(B6974='2. Metadata'!H$1,'2. Metadata'!#REF!, IF(B6974='2. Metadata'!I$1,'2. Metadata'!#REF!, IF(B6974='2. Metadata'!J$1,'2. Metadata'!#REF!, IF(B6974='2. Metadata'!K$1,'2. Metadata'!C$3, IF(B6974='2. Metadata'!L$1,'2. Metadata'!D$3, IF(B6974='2. Metadata'!M$1,'2. Metadata'!M$5, IF(B6974='2. Metadata'!N$1,'2. Metadata'!N$5))))))))))))))</f>
        <v>49.690002</v>
      </c>
      <c r="D6974" s="13">
        <f>IF(ISBLANK(B6974)=TRUE," ", IF(B6974='2. Metadata'!B$1,'2. Metadata'!B$6, IF(B6974='2. Metadata'!C$1,'2. Metadata'!C$4,IF(B6974='2. Metadata'!D$1,'2. Metadata'!D$4, IF(B6974='2. Metadata'!E$1,'2. Metadata'!E$4,IF( B6974='2. Metadata'!F$1,'2. Metadata'!F$4,IF(B6974='2. Metadata'!G$1,'2. Metadata'!G$4,IF(B6974='2. Metadata'!H$1,'2. Metadata'!H$4, IF(B6974='2. Metadata'!I$1,'2. Metadata'!I$4, IF(B6974='2. Metadata'!J$1,'2. Metadata'!J$4, IF(B6974='2. Metadata'!K$1,'2. Metadata'!K$4, IF(B6974='2. Metadata'!L$1,'2. Metadata'!L$4, IF(B6974='2. Metadata'!M$1,'2. Metadata'!M$6, IF(B6974='2. Metadata'!N$1,'2. Metadata'!N$6))))))))))))))</f>
        <v>-115.97499999999999</v>
      </c>
      <c r="E6974" s="15" t="s">
        <v>178</v>
      </c>
      <c r="F6974" s="132">
        <v>1.8320000000000001</v>
      </c>
      <c r="G6974" s="16" t="str">
        <f>IF(ISBLANK(F6974)=TRUE," ",'2. Metadata'!B$14)</f>
        <v>degrees Celsius</v>
      </c>
      <c r="H6974" s="16" t="s">
        <v>178</v>
      </c>
    </row>
    <row r="6975" spans="1:8" ht="15.75" customHeight="1" x14ac:dyDescent="0.2">
      <c r="A6975" s="130">
        <v>39736.166666666664</v>
      </c>
      <c r="B6975" s="9" t="s">
        <v>239</v>
      </c>
      <c r="C6975" s="16">
        <f>IF(ISBLANK(B6975)=TRUE," ", IF(B6975='2. Metadata'!B$1,'2. Metadata'!B$5, IF(B6975='2. Metadata'!C$1,'2. Metadata'!#REF!,IF(B6975='2. Metadata'!D$1,'2. Metadata'!#REF!, IF(B6975='2. Metadata'!E$1,'2. Metadata'!#REF!,IF( B6975='2. Metadata'!F$1,'2. Metadata'!#REF!,IF(B6975='2. Metadata'!G$1,'2. Metadata'!#REF!,IF(B6975='2. Metadata'!H$1,'2. Metadata'!#REF!, IF(B6975='2. Metadata'!I$1,'2. Metadata'!#REF!, IF(B6975='2. Metadata'!J$1,'2. Metadata'!#REF!, IF(B6975='2. Metadata'!K$1,'2. Metadata'!C$3, IF(B6975='2. Metadata'!L$1,'2. Metadata'!D$3, IF(B6975='2. Metadata'!M$1,'2. Metadata'!M$5, IF(B6975='2. Metadata'!N$1,'2. Metadata'!N$5))))))))))))))</f>
        <v>49.690002</v>
      </c>
      <c r="D6975" s="13">
        <f>IF(ISBLANK(B6975)=TRUE," ", IF(B6975='2. Metadata'!B$1,'2. Metadata'!B$6, IF(B6975='2. Metadata'!C$1,'2. Metadata'!C$4,IF(B6975='2. Metadata'!D$1,'2. Metadata'!D$4, IF(B6975='2. Metadata'!E$1,'2. Metadata'!E$4,IF( B6975='2. Metadata'!F$1,'2. Metadata'!F$4,IF(B6975='2. Metadata'!G$1,'2. Metadata'!G$4,IF(B6975='2. Metadata'!H$1,'2. Metadata'!H$4, IF(B6975='2. Metadata'!I$1,'2. Metadata'!I$4, IF(B6975='2. Metadata'!J$1,'2. Metadata'!J$4, IF(B6975='2. Metadata'!K$1,'2. Metadata'!K$4, IF(B6975='2. Metadata'!L$1,'2. Metadata'!L$4, IF(B6975='2. Metadata'!M$1,'2. Metadata'!M$6, IF(B6975='2. Metadata'!N$1,'2. Metadata'!N$6))))))))))))))</f>
        <v>-115.97499999999999</v>
      </c>
      <c r="E6975" s="15" t="s">
        <v>178</v>
      </c>
      <c r="F6975" s="132">
        <v>1.8049999999999999</v>
      </c>
      <c r="G6975" s="16" t="str">
        <f>IF(ISBLANK(F6975)=TRUE," ",'2. Metadata'!B$14)</f>
        <v>degrees Celsius</v>
      </c>
      <c r="H6975" s="16" t="s">
        <v>178</v>
      </c>
    </row>
    <row r="6976" spans="1:8" ht="15.75" customHeight="1" x14ac:dyDescent="0.2">
      <c r="A6976" s="130">
        <v>39736.177083333336</v>
      </c>
      <c r="B6976" s="9" t="s">
        <v>239</v>
      </c>
      <c r="C6976" s="16">
        <f>IF(ISBLANK(B6976)=TRUE," ", IF(B6976='2. Metadata'!B$1,'2. Metadata'!B$5, IF(B6976='2. Metadata'!C$1,'2. Metadata'!#REF!,IF(B6976='2. Metadata'!D$1,'2. Metadata'!#REF!, IF(B6976='2. Metadata'!E$1,'2. Metadata'!#REF!,IF( B6976='2. Metadata'!F$1,'2. Metadata'!#REF!,IF(B6976='2. Metadata'!G$1,'2. Metadata'!#REF!,IF(B6976='2. Metadata'!H$1,'2. Metadata'!#REF!, IF(B6976='2. Metadata'!I$1,'2. Metadata'!#REF!, IF(B6976='2. Metadata'!J$1,'2. Metadata'!#REF!, IF(B6976='2. Metadata'!K$1,'2. Metadata'!C$3, IF(B6976='2. Metadata'!L$1,'2. Metadata'!D$3, IF(B6976='2. Metadata'!M$1,'2. Metadata'!M$5, IF(B6976='2. Metadata'!N$1,'2. Metadata'!N$5))))))))))))))</f>
        <v>49.690002</v>
      </c>
      <c r="D6976" s="13">
        <f>IF(ISBLANK(B6976)=TRUE," ", IF(B6976='2. Metadata'!B$1,'2. Metadata'!B$6, IF(B6976='2. Metadata'!C$1,'2. Metadata'!C$4,IF(B6976='2. Metadata'!D$1,'2. Metadata'!D$4, IF(B6976='2. Metadata'!E$1,'2. Metadata'!E$4,IF( B6976='2. Metadata'!F$1,'2. Metadata'!F$4,IF(B6976='2. Metadata'!G$1,'2. Metadata'!G$4,IF(B6976='2. Metadata'!H$1,'2. Metadata'!H$4, IF(B6976='2. Metadata'!I$1,'2. Metadata'!I$4, IF(B6976='2. Metadata'!J$1,'2. Metadata'!J$4, IF(B6976='2. Metadata'!K$1,'2. Metadata'!K$4, IF(B6976='2. Metadata'!L$1,'2. Metadata'!L$4, IF(B6976='2. Metadata'!M$1,'2. Metadata'!M$6, IF(B6976='2. Metadata'!N$1,'2. Metadata'!N$6))))))))))))))</f>
        <v>-115.97499999999999</v>
      </c>
      <c r="E6976" s="15" t="s">
        <v>178</v>
      </c>
      <c r="F6976" s="132">
        <v>1.778</v>
      </c>
      <c r="G6976" s="16" t="str">
        <f>IF(ISBLANK(F6976)=TRUE," ",'2. Metadata'!B$14)</f>
        <v>degrees Celsius</v>
      </c>
      <c r="H6976" s="16" t="s">
        <v>178</v>
      </c>
    </row>
    <row r="6977" spans="1:8" ht="15.75" customHeight="1" x14ac:dyDescent="0.2">
      <c r="A6977" s="130">
        <v>39736.1875</v>
      </c>
      <c r="B6977" s="9" t="s">
        <v>239</v>
      </c>
      <c r="C6977" s="16">
        <f>IF(ISBLANK(B6977)=TRUE," ", IF(B6977='2. Metadata'!B$1,'2. Metadata'!B$5, IF(B6977='2. Metadata'!C$1,'2. Metadata'!#REF!,IF(B6977='2. Metadata'!D$1,'2. Metadata'!#REF!, IF(B6977='2. Metadata'!E$1,'2. Metadata'!#REF!,IF( B6977='2. Metadata'!F$1,'2. Metadata'!#REF!,IF(B6977='2. Metadata'!G$1,'2. Metadata'!#REF!,IF(B6977='2. Metadata'!H$1,'2. Metadata'!#REF!, IF(B6977='2. Metadata'!I$1,'2. Metadata'!#REF!, IF(B6977='2. Metadata'!J$1,'2. Metadata'!#REF!, IF(B6977='2. Metadata'!K$1,'2. Metadata'!C$3, IF(B6977='2. Metadata'!L$1,'2. Metadata'!D$3, IF(B6977='2. Metadata'!M$1,'2. Metadata'!M$5, IF(B6977='2. Metadata'!N$1,'2. Metadata'!N$5))))))))))))))</f>
        <v>49.690002</v>
      </c>
      <c r="D6977" s="13">
        <f>IF(ISBLANK(B6977)=TRUE," ", IF(B6977='2. Metadata'!B$1,'2. Metadata'!B$6, IF(B6977='2. Metadata'!C$1,'2. Metadata'!C$4,IF(B6977='2. Metadata'!D$1,'2. Metadata'!D$4, IF(B6977='2. Metadata'!E$1,'2. Metadata'!E$4,IF( B6977='2. Metadata'!F$1,'2. Metadata'!F$4,IF(B6977='2. Metadata'!G$1,'2. Metadata'!G$4,IF(B6977='2. Metadata'!H$1,'2. Metadata'!H$4, IF(B6977='2. Metadata'!I$1,'2. Metadata'!I$4, IF(B6977='2. Metadata'!J$1,'2. Metadata'!J$4, IF(B6977='2. Metadata'!K$1,'2. Metadata'!K$4, IF(B6977='2. Metadata'!L$1,'2. Metadata'!L$4, IF(B6977='2. Metadata'!M$1,'2. Metadata'!M$6, IF(B6977='2. Metadata'!N$1,'2. Metadata'!N$6))))))))))))))</f>
        <v>-115.97499999999999</v>
      </c>
      <c r="E6977" s="15" t="s">
        <v>178</v>
      </c>
      <c r="F6977" s="132">
        <v>1.7509999999999999</v>
      </c>
      <c r="G6977" s="16" t="str">
        <f>IF(ISBLANK(F6977)=TRUE," ",'2. Metadata'!B$14)</f>
        <v>degrees Celsius</v>
      </c>
      <c r="H6977" s="16" t="s">
        <v>178</v>
      </c>
    </row>
    <row r="6978" spans="1:8" ht="15.75" customHeight="1" x14ac:dyDescent="0.2">
      <c r="A6978" s="130">
        <v>39736.197916666664</v>
      </c>
      <c r="B6978" s="9" t="s">
        <v>239</v>
      </c>
      <c r="C6978" s="16">
        <f>IF(ISBLANK(B6978)=TRUE," ", IF(B6978='2. Metadata'!B$1,'2. Metadata'!B$5, IF(B6978='2. Metadata'!C$1,'2. Metadata'!#REF!,IF(B6978='2. Metadata'!D$1,'2. Metadata'!#REF!, IF(B6978='2. Metadata'!E$1,'2. Metadata'!#REF!,IF( B6978='2. Metadata'!F$1,'2. Metadata'!#REF!,IF(B6978='2. Metadata'!G$1,'2. Metadata'!#REF!,IF(B6978='2. Metadata'!H$1,'2. Metadata'!#REF!, IF(B6978='2. Metadata'!I$1,'2. Metadata'!#REF!, IF(B6978='2. Metadata'!J$1,'2. Metadata'!#REF!, IF(B6978='2. Metadata'!K$1,'2. Metadata'!C$3, IF(B6978='2. Metadata'!L$1,'2. Metadata'!D$3, IF(B6978='2. Metadata'!M$1,'2. Metadata'!M$5, IF(B6978='2. Metadata'!N$1,'2. Metadata'!N$5))))))))))))))</f>
        <v>49.690002</v>
      </c>
      <c r="D6978" s="13">
        <f>IF(ISBLANK(B6978)=TRUE," ", IF(B6978='2. Metadata'!B$1,'2. Metadata'!B$6, IF(B6978='2. Metadata'!C$1,'2. Metadata'!C$4,IF(B6978='2. Metadata'!D$1,'2. Metadata'!D$4, IF(B6978='2. Metadata'!E$1,'2. Metadata'!E$4,IF( B6978='2. Metadata'!F$1,'2. Metadata'!F$4,IF(B6978='2. Metadata'!G$1,'2. Metadata'!G$4,IF(B6978='2. Metadata'!H$1,'2. Metadata'!H$4, IF(B6978='2. Metadata'!I$1,'2. Metadata'!I$4, IF(B6978='2. Metadata'!J$1,'2. Metadata'!J$4, IF(B6978='2. Metadata'!K$1,'2. Metadata'!K$4, IF(B6978='2. Metadata'!L$1,'2. Metadata'!L$4, IF(B6978='2. Metadata'!M$1,'2. Metadata'!M$6, IF(B6978='2. Metadata'!N$1,'2. Metadata'!N$6))))))))))))))</f>
        <v>-115.97499999999999</v>
      </c>
      <c r="E6978" s="15" t="s">
        <v>178</v>
      </c>
      <c r="F6978" s="132">
        <v>1.724</v>
      </c>
      <c r="G6978" s="16" t="str">
        <f>IF(ISBLANK(F6978)=TRUE," ",'2. Metadata'!B$14)</f>
        <v>degrees Celsius</v>
      </c>
      <c r="H6978" s="16" t="s">
        <v>178</v>
      </c>
    </row>
    <row r="6979" spans="1:8" ht="15.75" customHeight="1" x14ac:dyDescent="0.2">
      <c r="A6979" s="130">
        <v>39736.208333333336</v>
      </c>
      <c r="B6979" s="9" t="s">
        <v>239</v>
      </c>
      <c r="C6979" s="16">
        <f>IF(ISBLANK(B6979)=TRUE," ", IF(B6979='2. Metadata'!B$1,'2. Metadata'!B$5, IF(B6979='2. Metadata'!C$1,'2. Metadata'!#REF!,IF(B6979='2. Metadata'!D$1,'2. Metadata'!#REF!, IF(B6979='2. Metadata'!E$1,'2. Metadata'!#REF!,IF( B6979='2. Metadata'!F$1,'2. Metadata'!#REF!,IF(B6979='2. Metadata'!G$1,'2. Metadata'!#REF!,IF(B6979='2. Metadata'!H$1,'2. Metadata'!#REF!, IF(B6979='2. Metadata'!I$1,'2. Metadata'!#REF!, IF(B6979='2. Metadata'!J$1,'2. Metadata'!#REF!, IF(B6979='2. Metadata'!K$1,'2. Metadata'!C$3, IF(B6979='2. Metadata'!L$1,'2. Metadata'!D$3, IF(B6979='2. Metadata'!M$1,'2. Metadata'!M$5, IF(B6979='2. Metadata'!N$1,'2. Metadata'!N$5))))))))))))))</f>
        <v>49.690002</v>
      </c>
      <c r="D6979" s="13">
        <f>IF(ISBLANK(B6979)=TRUE," ", IF(B6979='2. Metadata'!B$1,'2. Metadata'!B$6, IF(B6979='2. Metadata'!C$1,'2. Metadata'!C$4,IF(B6979='2. Metadata'!D$1,'2. Metadata'!D$4, IF(B6979='2. Metadata'!E$1,'2. Metadata'!E$4,IF( B6979='2. Metadata'!F$1,'2. Metadata'!F$4,IF(B6979='2. Metadata'!G$1,'2. Metadata'!G$4,IF(B6979='2. Metadata'!H$1,'2. Metadata'!H$4, IF(B6979='2. Metadata'!I$1,'2. Metadata'!I$4, IF(B6979='2. Metadata'!J$1,'2. Metadata'!J$4, IF(B6979='2. Metadata'!K$1,'2. Metadata'!K$4, IF(B6979='2. Metadata'!L$1,'2. Metadata'!L$4, IF(B6979='2. Metadata'!M$1,'2. Metadata'!M$6, IF(B6979='2. Metadata'!N$1,'2. Metadata'!N$6))))))))))))))</f>
        <v>-115.97499999999999</v>
      </c>
      <c r="E6979" s="15" t="s">
        <v>178</v>
      </c>
      <c r="F6979" s="132">
        <v>1.724</v>
      </c>
      <c r="G6979" s="16" t="str">
        <f>IF(ISBLANK(F6979)=TRUE," ",'2. Metadata'!B$14)</f>
        <v>degrees Celsius</v>
      </c>
      <c r="H6979" s="16" t="s">
        <v>178</v>
      </c>
    </row>
    <row r="6980" spans="1:8" ht="15.75" customHeight="1" x14ac:dyDescent="0.2">
      <c r="A6980" s="130">
        <v>39736.21875</v>
      </c>
      <c r="B6980" s="9" t="s">
        <v>239</v>
      </c>
      <c r="C6980" s="16">
        <f>IF(ISBLANK(B6980)=TRUE," ", IF(B6980='2. Metadata'!B$1,'2. Metadata'!B$5, IF(B6980='2. Metadata'!C$1,'2. Metadata'!#REF!,IF(B6980='2. Metadata'!D$1,'2. Metadata'!#REF!, IF(B6980='2. Metadata'!E$1,'2. Metadata'!#REF!,IF( B6980='2. Metadata'!F$1,'2. Metadata'!#REF!,IF(B6980='2. Metadata'!G$1,'2. Metadata'!#REF!,IF(B6980='2. Metadata'!H$1,'2. Metadata'!#REF!, IF(B6980='2. Metadata'!I$1,'2. Metadata'!#REF!, IF(B6980='2. Metadata'!J$1,'2. Metadata'!#REF!, IF(B6980='2. Metadata'!K$1,'2. Metadata'!C$3, IF(B6980='2. Metadata'!L$1,'2. Metadata'!D$3, IF(B6980='2. Metadata'!M$1,'2. Metadata'!M$5, IF(B6980='2. Metadata'!N$1,'2. Metadata'!N$5))))))))))))))</f>
        <v>49.690002</v>
      </c>
      <c r="D6980" s="13">
        <f>IF(ISBLANK(B6980)=TRUE," ", IF(B6980='2. Metadata'!B$1,'2. Metadata'!B$6, IF(B6980='2. Metadata'!C$1,'2. Metadata'!C$4,IF(B6980='2. Metadata'!D$1,'2. Metadata'!D$4, IF(B6980='2. Metadata'!E$1,'2. Metadata'!E$4,IF( B6980='2. Metadata'!F$1,'2. Metadata'!F$4,IF(B6980='2. Metadata'!G$1,'2. Metadata'!G$4,IF(B6980='2. Metadata'!H$1,'2. Metadata'!H$4, IF(B6980='2. Metadata'!I$1,'2. Metadata'!I$4, IF(B6980='2. Metadata'!J$1,'2. Metadata'!J$4, IF(B6980='2. Metadata'!K$1,'2. Metadata'!K$4, IF(B6980='2. Metadata'!L$1,'2. Metadata'!L$4, IF(B6980='2. Metadata'!M$1,'2. Metadata'!M$6, IF(B6980='2. Metadata'!N$1,'2. Metadata'!N$6))))))))))))))</f>
        <v>-115.97499999999999</v>
      </c>
      <c r="E6980" s="15" t="s">
        <v>178</v>
      </c>
      <c r="F6980" s="132">
        <v>1.6970000000000001</v>
      </c>
      <c r="G6980" s="16" t="str">
        <f>IF(ISBLANK(F6980)=TRUE," ",'2. Metadata'!B$14)</f>
        <v>degrees Celsius</v>
      </c>
      <c r="H6980" s="16" t="s">
        <v>178</v>
      </c>
    </row>
    <row r="6981" spans="1:8" ht="15.75" customHeight="1" x14ac:dyDescent="0.2">
      <c r="A6981" s="130">
        <v>39736.229166666664</v>
      </c>
      <c r="B6981" s="9" t="s">
        <v>239</v>
      </c>
      <c r="C6981" s="16">
        <f>IF(ISBLANK(B6981)=TRUE," ", IF(B6981='2. Metadata'!B$1,'2. Metadata'!B$5, IF(B6981='2. Metadata'!C$1,'2. Metadata'!#REF!,IF(B6981='2. Metadata'!D$1,'2. Metadata'!#REF!, IF(B6981='2. Metadata'!E$1,'2. Metadata'!#REF!,IF( B6981='2. Metadata'!F$1,'2. Metadata'!#REF!,IF(B6981='2. Metadata'!G$1,'2. Metadata'!#REF!,IF(B6981='2. Metadata'!H$1,'2. Metadata'!#REF!, IF(B6981='2. Metadata'!I$1,'2. Metadata'!#REF!, IF(B6981='2. Metadata'!J$1,'2. Metadata'!#REF!, IF(B6981='2. Metadata'!K$1,'2. Metadata'!C$3, IF(B6981='2. Metadata'!L$1,'2. Metadata'!D$3, IF(B6981='2. Metadata'!M$1,'2. Metadata'!M$5, IF(B6981='2. Metadata'!N$1,'2. Metadata'!N$5))))))))))))))</f>
        <v>49.690002</v>
      </c>
      <c r="D6981" s="13">
        <f>IF(ISBLANK(B6981)=TRUE," ", IF(B6981='2. Metadata'!B$1,'2. Metadata'!B$6, IF(B6981='2. Metadata'!C$1,'2. Metadata'!C$4,IF(B6981='2. Metadata'!D$1,'2. Metadata'!D$4, IF(B6981='2. Metadata'!E$1,'2. Metadata'!E$4,IF( B6981='2. Metadata'!F$1,'2. Metadata'!F$4,IF(B6981='2. Metadata'!G$1,'2. Metadata'!G$4,IF(B6981='2. Metadata'!H$1,'2. Metadata'!H$4, IF(B6981='2. Metadata'!I$1,'2. Metadata'!I$4, IF(B6981='2. Metadata'!J$1,'2. Metadata'!J$4, IF(B6981='2. Metadata'!K$1,'2. Metadata'!K$4, IF(B6981='2. Metadata'!L$1,'2. Metadata'!L$4, IF(B6981='2. Metadata'!M$1,'2. Metadata'!M$6, IF(B6981='2. Metadata'!N$1,'2. Metadata'!N$6))))))))))))))</f>
        <v>-115.97499999999999</v>
      </c>
      <c r="E6981" s="15" t="s">
        <v>178</v>
      </c>
      <c r="F6981" s="132">
        <v>1.67</v>
      </c>
      <c r="G6981" s="16" t="str">
        <f>IF(ISBLANK(F6981)=TRUE," ",'2. Metadata'!B$14)</f>
        <v>degrees Celsius</v>
      </c>
      <c r="H6981" s="16" t="s">
        <v>178</v>
      </c>
    </row>
    <row r="6982" spans="1:8" ht="15.75" customHeight="1" x14ac:dyDescent="0.2">
      <c r="A6982" s="130">
        <v>39736.239583333336</v>
      </c>
      <c r="B6982" s="9" t="s">
        <v>239</v>
      </c>
      <c r="C6982" s="16">
        <f>IF(ISBLANK(B6982)=TRUE," ", IF(B6982='2. Metadata'!B$1,'2. Metadata'!B$5, IF(B6982='2. Metadata'!C$1,'2. Metadata'!#REF!,IF(B6982='2. Metadata'!D$1,'2. Metadata'!#REF!, IF(B6982='2. Metadata'!E$1,'2. Metadata'!#REF!,IF( B6982='2. Metadata'!F$1,'2. Metadata'!#REF!,IF(B6982='2. Metadata'!G$1,'2. Metadata'!#REF!,IF(B6982='2. Metadata'!H$1,'2. Metadata'!#REF!, IF(B6982='2. Metadata'!I$1,'2. Metadata'!#REF!, IF(B6982='2. Metadata'!J$1,'2. Metadata'!#REF!, IF(B6982='2. Metadata'!K$1,'2. Metadata'!C$3, IF(B6982='2. Metadata'!L$1,'2. Metadata'!D$3, IF(B6982='2. Metadata'!M$1,'2. Metadata'!M$5, IF(B6982='2. Metadata'!N$1,'2. Metadata'!N$5))))))))))))))</f>
        <v>49.690002</v>
      </c>
      <c r="D6982" s="13">
        <f>IF(ISBLANK(B6982)=TRUE," ", IF(B6982='2. Metadata'!B$1,'2. Metadata'!B$6, IF(B6982='2. Metadata'!C$1,'2. Metadata'!C$4,IF(B6982='2. Metadata'!D$1,'2. Metadata'!D$4, IF(B6982='2. Metadata'!E$1,'2. Metadata'!E$4,IF( B6982='2. Metadata'!F$1,'2. Metadata'!F$4,IF(B6982='2. Metadata'!G$1,'2. Metadata'!G$4,IF(B6982='2. Metadata'!H$1,'2. Metadata'!H$4, IF(B6982='2. Metadata'!I$1,'2. Metadata'!I$4, IF(B6982='2. Metadata'!J$1,'2. Metadata'!J$4, IF(B6982='2. Metadata'!K$1,'2. Metadata'!K$4, IF(B6982='2. Metadata'!L$1,'2. Metadata'!L$4, IF(B6982='2. Metadata'!M$1,'2. Metadata'!M$6, IF(B6982='2. Metadata'!N$1,'2. Metadata'!N$6))))))))))))))</f>
        <v>-115.97499999999999</v>
      </c>
      <c r="E6982" s="15" t="s">
        <v>178</v>
      </c>
      <c r="F6982" s="132">
        <v>1.643</v>
      </c>
      <c r="G6982" s="16" t="str">
        <f>IF(ISBLANK(F6982)=TRUE," ",'2. Metadata'!B$14)</f>
        <v>degrees Celsius</v>
      </c>
      <c r="H6982" s="16" t="s">
        <v>178</v>
      </c>
    </row>
    <row r="6983" spans="1:8" ht="15.75" customHeight="1" x14ac:dyDescent="0.2">
      <c r="A6983" s="130">
        <v>39736.25</v>
      </c>
      <c r="B6983" s="9" t="s">
        <v>239</v>
      </c>
      <c r="C6983" s="16">
        <f>IF(ISBLANK(B6983)=TRUE," ", IF(B6983='2. Metadata'!B$1,'2. Metadata'!B$5, IF(B6983='2. Metadata'!C$1,'2. Metadata'!#REF!,IF(B6983='2. Metadata'!D$1,'2. Metadata'!#REF!, IF(B6983='2. Metadata'!E$1,'2. Metadata'!#REF!,IF( B6983='2. Metadata'!F$1,'2. Metadata'!#REF!,IF(B6983='2. Metadata'!G$1,'2. Metadata'!#REF!,IF(B6983='2. Metadata'!H$1,'2. Metadata'!#REF!, IF(B6983='2. Metadata'!I$1,'2. Metadata'!#REF!, IF(B6983='2. Metadata'!J$1,'2. Metadata'!#REF!, IF(B6983='2. Metadata'!K$1,'2. Metadata'!C$3, IF(B6983='2. Metadata'!L$1,'2. Metadata'!D$3, IF(B6983='2. Metadata'!M$1,'2. Metadata'!M$5, IF(B6983='2. Metadata'!N$1,'2. Metadata'!N$5))))))))))))))</f>
        <v>49.690002</v>
      </c>
      <c r="D6983" s="13">
        <f>IF(ISBLANK(B6983)=TRUE," ", IF(B6983='2. Metadata'!B$1,'2. Metadata'!B$6, IF(B6983='2. Metadata'!C$1,'2. Metadata'!C$4,IF(B6983='2. Metadata'!D$1,'2. Metadata'!D$4, IF(B6983='2. Metadata'!E$1,'2. Metadata'!E$4,IF( B6983='2. Metadata'!F$1,'2. Metadata'!F$4,IF(B6983='2. Metadata'!G$1,'2. Metadata'!G$4,IF(B6983='2. Metadata'!H$1,'2. Metadata'!H$4, IF(B6983='2. Metadata'!I$1,'2. Metadata'!I$4, IF(B6983='2. Metadata'!J$1,'2. Metadata'!J$4, IF(B6983='2. Metadata'!K$1,'2. Metadata'!K$4, IF(B6983='2. Metadata'!L$1,'2. Metadata'!L$4, IF(B6983='2. Metadata'!M$1,'2. Metadata'!M$6, IF(B6983='2. Metadata'!N$1,'2. Metadata'!N$6))))))))))))))</f>
        <v>-115.97499999999999</v>
      </c>
      <c r="E6983" s="15" t="s">
        <v>178</v>
      </c>
      <c r="F6983" s="132">
        <v>1.615</v>
      </c>
      <c r="G6983" s="16" t="str">
        <f>IF(ISBLANK(F6983)=TRUE," ",'2. Metadata'!B$14)</f>
        <v>degrees Celsius</v>
      </c>
      <c r="H6983" s="16" t="s">
        <v>178</v>
      </c>
    </row>
    <row r="6984" spans="1:8" ht="15.75" customHeight="1" x14ac:dyDescent="0.2">
      <c r="A6984" s="130">
        <v>39736.260416666664</v>
      </c>
      <c r="B6984" s="9" t="s">
        <v>239</v>
      </c>
      <c r="C6984" s="16">
        <f>IF(ISBLANK(B6984)=TRUE," ", IF(B6984='2. Metadata'!B$1,'2. Metadata'!B$5, IF(B6984='2. Metadata'!C$1,'2. Metadata'!#REF!,IF(B6984='2. Metadata'!D$1,'2. Metadata'!#REF!, IF(B6984='2. Metadata'!E$1,'2. Metadata'!#REF!,IF( B6984='2. Metadata'!F$1,'2. Metadata'!#REF!,IF(B6984='2. Metadata'!G$1,'2. Metadata'!#REF!,IF(B6984='2. Metadata'!H$1,'2. Metadata'!#REF!, IF(B6984='2. Metadata'!I$1,'2. Metadata'!#REF!, IF(B6984='2. Metadata'!J$1,'2. Metadata'!#REF!, IF(B6984='2. Metadata'!K$1,'2. Metadata'!C$3, IF(B6984='2. Metadata'!L$1,'2. Metadata'!D$3, IF(B6984='2. Metadata'!M$1,'2. Metadata'!M$5, IF(B6984='2. Metadata'!N$1,'2. Metadata'!N$5))))))))))))))</f>
        <v>49.690002</v>
      </c>
      <c r="D6984" s="13">
        <f>IF(ISBLANK(B6984)=TRUE," ", IF(B6984='2. Metadata'!B$1,'2. Metadata'!B$6, IF(B6984='2. Metadata'!C$1,'2. Metadata'!C$4,IF(B6984='2. Metadata'!D$1,'2. Metadata'!D$4, IF(B6984='2. Metadata'!E$1,'2. Metadata'!E$4,IF( B6984='2. Metadata'!F$1,'2. Metadata'!F$4,IF(B6984='2. Metadata'!G$1,'2. Metadata'!G$4,IF(B6984='2. Metadata'!H$1,'2. Metadata'!H$4, IF(B6984='2. Metadata'!I$1,'2. Metadata'!I$4, IF(B6984='2. Metadata'!J$1,'2. Metadata'!J$4, IF(B6984='2. Metadata'!K$1,'2. Metadata'!K$4, IF(B6984='2. Metadata'!L$1,'2. Metadata'!L$4, IF(B6984='2. Metadata'!M$1,'2. Metadata'!M$6, IF(B6984='2. Metadata'!N$1,'2. Metadata'!N$6))))))))))))))</f>
        <v>-115.97499999999999</v>
      </c>
      <c r="E6984" s="15" t="s">
        <v>178</v>
      </c>
      <c r="F6984" s="132">
        <v>1.5880000000000001</v>
      </c>
      <c r="G6984" s="16" t="str">
        <f>IF(ISBLANK(F6984)=TRUE," ",'2. Metadata'!B$14)</f>
        <v>degrees Celsius</v>
      </c>
      <c r="H6984" s="16" t="s">
        <v>178</v>
      </c>
    </row>
    <row r="6985" spans="1:8" ht="15.75" customHeight="1" x14ac:dyDescent="0.2">
      <c r="A6985" s="130">
        <v>39736.270833333336</v>
      </c>
      <c r="B6985" s="9" t="s">
        <v>239</v>
      </c>
      <c r="C6985" s="16">
        <f>IF(ISBLANK(B6985)=TRUE," ", IF(B6985='2. Metadata'!B$1,'2. Metadata'!B$5, IF(B6985='2. Metadata'!C$1,'2. Metadata'!#REF!,IF(B6985='2. Metadata'!D$1,'2. Metadata'!#REF!, IF(B6985='2. Metadata'!E$1,'2. Metadata'!#REF!,IF( B6985='2. Metadata'!F$1,'2. Metadata'!#REF!,IF(B6985='2. Metadata'!G$1,'2. Metadata'!#REF!,IF(B6985='2. Metadata'!H$1,'2. Metadata'!#REF!, IF(B6985='2. Metadata'!I$1,'2. Metadata'!#REF!, IF(B6985='2. Metadata'!J$1,'2. Metadata'!#REF!, IF(B6985='2. Metadata'!K$1,'2. Metadata'!C$3, IF(B6985='2. Metadata'!L$1,'2. Metadata'!D$3, IF(B6985='2. Metadata'!M$1,'2. Metadata'!M$5, IF(B6985='2. Metadata'!N$1,'2. Metadata'!N$5))))))))))))))</f>
        <v>49.690002</v>
      </c>
      <c r="D6985" s="13">
        <f>IF(ISBLANK(B6985)=TRUE," ", IF(B6985='2. Metadata'!B$1,'2. Metadata'!B$6, IF(B6985='2. Metadata'!C$1,'2. Metadata'!C$4,IF(B6985='2. Metadata'!D$1,'2. Metadata'!D$4, IF(B6985='2. Metadata'!E$1,'2. Metadata'!E$4,IF( B6985='2. Metadata'!F$1,'2. Metadata'!F$4,IF(B6985='2. Metadata'!G$1,'2. Metadata'!G$4,IF(B6985='2. Metadata'!H$1,'2. Metadata'!H$4, IF(B6985='2. Metadata'!I$1,'2. Metadata'!I$4, IF(B6985='2. Metadata'!J$1,'2. Metadata'!J$4, IF(B6985='2. Metadata'!K$1,'2. Metadata'!K$4, IF(B6985='2. Metadata'!L$1,'2. Metadata'!L$4, IF(B6985='2. Metadata'!M$1,'2. Metadata'!M$6, IF(B6985='2. Metadata'!N$1,'2. Metadata'!N$6))))))))))))))</f>
        <v>-115.97499999999999</v>
      </c>
      <c r="E6985" s="15" t="s">
        <v>178</v>
      </c>
      <c r="F6985" s="132">
        <v>1.5609999999999999</v>
      </c>
      <c r="G6985" s="16" t="str">
        <f>IF(ISBLANK(F6985)=TRUE," ",'2. Metadata'!B$14)</f>
        <v>degrees Celsius</v>
      </c>
      <c r="H6985" s="16" t="s">
        <v>178</v>
      </c>
    </row>
    <row r="6986" spans="1:8" ht="15.75" customHeight="1" x14ac:dyDescent="0.2">
      <c r="A6986" s="130">
        <v>39736.28125</v>
      </c>
      <c r="B6986" s="9" t="s">
        <v>239</v>
      </c>
      <c r="C6986" s="16">
        <f>IF(ISBLANK(B6986)=TRUE," ", IF(B6986='2. Metadata'!B$1,'2. Metadata'!B$5, IF(B6986='2. Metadata'!C$1,'2. Metadata'!#REF!,IF(B6986='2. Metadata'!D$1,'2. Metadata'!#REF!, IF(B6986='2. Metadata'!E$1,'2. Metadata'!#REF!,IF( B6986='2. Metadata'!F$1,'2. Metadata'!#REF!,IF(B6986='2. Metadata'!G$1,'2. Metadata'!#REF!,IF(B6986='2. Metadata'!H$1,'2. Metadata'!#REF!, IF(B6986='2. Metadata'!I$1,'2. Metadata'!#REF!, IF(B6986='2. Metadata'!J$1,'2. Metadata'!#REF!, IF(B6986='2. Metadata'!K$1,'2. Metadata'!C$3, IF(B6986='2. Metadata'!L$1,'2. Metadata'!D$3, IF(B6986='2. Metadata'!M$1,'2. Metadata'!M$5, IF(B6986='2. Metadata'!N$1,'2. Metadata'!N$5))))))))))))))</f>
        <v>49.690002</v>
      </c>
      <c r="D6986" s="13">
        <f>IF(ISBLANK(B6986)=TRUE," ", IF(B6986='2. Metadata'!B$1,'2. Metadata'!B$6, IF(B6986='2. Metadata'!C$1,'2. Metadata'!C$4,IF(B6986='2. Metadata'!D$1,'2. Metadata'!D$4, IF(B6986='2. Metadata'!E$1,'2. Metadata'!E$4,IF( B6986='2. Metadata'!F$1,'2. Metadata'!F$4,IF(B6986='2. Metadata'!G$1,'2. Metadata'!G$4,IF(B6986='2. Metadata'!H$1,'2. Metadata'!H$4, IF(B6986='2. Metadata'!I$1,'2. Metadata'!I$4, IF(B6986='2. Metadata'!J$1,'2. Metadata'!J$4, IF(B6986='2. Metadata'!K$1,'2. Metadata'!K$4, IF(B6986='2. Metadata'!L$1,'2. Metadata'!L$4, IF(B6986='2. Metadata'!M$1,'2. Metadata'!M$6, IF(B6986='2. Metadata'!N$1,'2. Metadata'!N$6))))))))))))))</f>
        <v>-115.97499999999999</v>
      </c>
      <c r="E6986" s="15" t="s">
        <v>178</v>
      </c>
      <c r="F6986" s="132">
        <v>1.534</v>
      </c>
      <c r="G6986" s="16" t="str">
        <f>IF(ISBLANK(F6986)=TRUE," ",'2. Metadata'!B$14)</f>
        <v>degrees Celsius</v>
      </c>
      <c r="H6986" s="16" t="s">
        <v>178</v>
      </c>
    </row>
    <row r="6987" spans="1:8" ht="15.75" customHeight="1" x14ac:dyDescent="0.2">
      <c r="A6987" s="130">
        <v>39736.291666666664</v>
      </c>
      <c r="B6987" s="9" t="s">
        <v>239</v>
      </c>
      <c r="C6987" s="16">
        <f>IF(ISBLANK(B6987)=TRUE," ", IF(B6987='2. Metadata'!B$1,'2. Metadata'!B$5, IF(B6987='2. Metadata'!C$1,'2. Metadata'!#REF!,IF(B6987='2. Metadata'!D$1,'2. Metadata'!#REF!, IF(B6987='2. Metadata'!E$1,'2. Metadata'!#REF!,IF( B6987='2. Metadata'!F$1,'2. Metadata'!#REF!,IF(B6987='2. Metadata'!G$1,'2. Metadata'!#REF!,IF(B6987='2. Metadata'!H$1,'2. Metadata'!#REF!, IF(B6987='2. Metadata'!I$1,'2. Metadata'!#REF!, IF(B6987='2. Metadata'!J$1,'2. Metadata'!#REF!, IF(B6987='2. Metadata'!K$1,'2. Metadata'!C$3, IF(B6987='2. Metadata'!L$1,'2. Metadata'!D$3, IF(B6987='2. Metadata'!M$1,'2. Metadata'!M$5, IF(B6987='2. Metadata'!N$1,'2. Metadata'!N$5))))))))))))))</f>
        <v>49.690002</v>
      </c>
      <c r="D6987" s="13">
        <f>IF(ISBLANK(B6987)=TRUE," ", IF(B6987='2. Metadata'!B$1,'2. Metadata'!B$6, IF(B6987='2. Metadata'!C$1,'2. Metadata'!C$4,IF(B6987='2. Metadata'!D$1,'2. Metadata'!D$4, IF(B6987='2. Metadata'!E$1,'2. Metadata'!E$4,IF( B6987='2. Metadata'!F$1,'2. Metadata'!F$4,IF(B6987='2. Metadata'!G$1,'2. Metadata'!G$4,IF(B6987='2. Metadata'!H$1,'2. Metadata'!H$4, IF(B6987='2. Metadata'!I$1,'2. Metadata'!I$4, IF(B6987='2. Metadata'!J$1,'2. Metadata'!J$4, IF(B6987='2. Metadata'!K$1,'2. Metadata'!K$4, IF(B6987='2. Metadata'!L$1,'2. Metadata'!L$4, IF(B6987='2. Metadata'!M$1,'2. Metadata'!M$6, IF(B6987='2. Metadata'!N$1,'2. Metadata'!N$6))))))))))))))</f>
        <v>-115.97499999999999</v>
      </c>
      <c r="E6987" s="15" t="s">
        <v>178</v>
      </c>
      <c r="F6987" s="132">
        <v>1.5069999999999999</v>
      </c>
      <c r="G6987" s="16" t="str">
        <f>IF(ISBLANK(F6987)=TRUE," ",'2. Metadata'!B$14)</f>
        <v>degrees Celsius</v>
      </c>
      <c r="H6987" s="16" t="s">
        <v>178</v>
      </c>
    </row>
    <row r="6988" spans="1:8" ht="15.75" customHeight="1" x14ac:dyDescent="0.2">
      <c r="A6988" s="130">
        <v>39736.302083333336</v>
      </c>
      <c r="B6988" s="9" t="s">
        <v>239</v>
      </c>
      <c r="C6988" s="16">
        <f>IF(ISBLANK(B6988)=TRUE," ", IF(B6988='2. Metadata'!B$1,'2. Metadata'!B$5, IF(B6988='2. Metadata'!C$1,'2. Metadata'!#REF!,IF(B6988='2. Metadata'!D$1,'2. Metadata'!#REF!, IF(B6988='2. Metadata'!E$1,'2. Metadata'!#REF!,IF( B6988='2. Metadata'!F$1,'2. Metadata'!#REF!,IF(B6988='2. Metadata'!G$1,'2. Metadata'!#REF!,IF(B6988='2. Metadata'!H$1,'2. Metadata'!#REF!, IF(B6988='2. Metadata'!I$1,'2. Metadata'!#REF!, IF(B6988='2. Metadata'!J$1,'2. Metadata'!#REF!, IF(B6988='2. Metadata'!K$1,'2. Metadata'!C$3, IF(B6988='2. Metadata'!L$1,'2. Metadata'!D$3, IF(B6988='2. Metadata'!M$1,'2. Metadata'!M$5, IF(B6988='2. Metadata'!N$1,'2. Metadata'!N$5))))))))))))))</f>
        <v>49.690002</v>
      </c>
      <c r="D6988" s="13">
        <f>IF(ISBLANK(B6988)=TRUE," ", IF(B6988='2. Metadata'!B$1,'2. Metadata'!B$6, IF(B6988='2. Metadata'!C$1,'2. Metadata'!C$4,IF(B6988='2. Metadata'!D$1,'2. Metadata'!D$4, IF(B6988='2. Metadata'!E$1,'2. Metadata'!E$4,IF( B6988='2. Metadata'!F$1,'2. Metadata'!F$4,IF(B6988='2. Metadata'!G$1,'2. Metadata'!G$4,IF(B6988='2. Metadata'!H$1,'2. Metadata'!H$4, IF(B6988='2. Metadata'!I$1,'2. Metadata'!I$4, IF(B6988='2. Metadata'!J$1,'2. Metadata'!J$4, IF(B6988='2. Metadata'!K$1,'2. Metadata'!K$4, IF(B6988='2. Metadata'!L$1,'2. Metadata'!L$4, IF(B6988='2. Metadata'!M$1,'2. Metadata'!M$6, IF(B6988='2. Metadata'!N$1,'2. Metadata'!N$6))))))))))))))</f>
        <v>-115.97499999999999</v>
      </c>
      <c r="E6988" s="15" t="s">
        <v>178</v>
      </c>
      <c r="F6988" s="132">
        <v>1.4530000000000001</v>
      </c>
      <c r="G6988" s="16" t="str">
        <f>IF(ISBLANK(F6988)=TRUE," ",'2. Metadata'!B$14)</f>
        <v>degrees Celsius</v>
      </c>
      <c r="H6988" s="16" t="s">
        <v>178</v>
      </c>
    </row>
    <row r="6989" spans="1:8" ht="15.75" customHeight="1" x14ac:dyDescent="0.2">
      <c r="A6989" s="130">
        <v>39736.3125</v>
      </c>
      <c r="B6989" s="9" t="s">
        <v>239</v>
      </c>
      <c r="C6989" s="16">
        <f>IF(ISBLANK(B6989)=TRUE," ", IF(B6989='2. Metadata'!B$1,'2. Metadata'!B$5, IF(B6989='2. Metadata'!C$1,'2. Metadata'!#REF!,IF(B6989='2. Metadata'!D$1,'2. Metadata'!#REF!, IF(B6989='2. Metadata'!E$1,'2. Metadata'!#REF!,IF( B6989='2. Metadata'!F$1,'2. Metadata'!#REF!,IF(B6989='2. Metadata'!G$1,'2. Metadata'!#REF!,IF(B6989='2. Metadata'!H$1,'2. Metadata'!#REF!, IF(B6989='2. Metadata'!I$1,'2. Metadata'!#REF!, IF(B6989='2. Metadata'!J$1,'2. Metadata'!#REF!, IF(B6989='2. Metadata'!K$1,'2. Metadata'!C$3, IF(B6989='2. Metadata'!L$1,'2. Metadata'!D$3, IF(B6989='2. Metadata'!M$1,'2. Metadata'!M$5, IF(B6989='2. Metadata'!N$1,'2. Metadata'!N$5))))))))))))))</f>
        <v>49.690002</v>
      </c>
      <c r="D6989" s="13">
        <f>IF(ISBLANK(B6989)=TRUE," ", IF(B6989='2. Metadata'!B$1,'2. Metadata'!B$6, IF(B6989='2. Metadata'!C$1,'2. Metadata'!C$4,IF(B6989='2. Metadata'!D$1,'2. Metadata'!D$4, IF(B6989='2. Metadata'!E$1,'2. Metadata'!E$4,IF( B6989='2. Metadata'!F$1,'2. Metadata'!F$4,IF(B6989='2. Metadata'!G$1,'2. Metadata'!G$4,IF(B6989='2. Metadata'!H$1,'2. Metadata'!H$4, IF(B6989='2. Metadata'!I$1,'2. Metadata'!I$4, IF(B6989='2. Metadata'!J$1,'2. Metadata'!J$4, IF(B6989='2. Metadata'!K$1,'2. Metadata'!K$4, IF(B6989='2. Metadata'!L$1,'2. Metadata'!L$4, IF(B6989='2. Metadata'!M$1,'2. Metadata'!M$6, IF(B6989='2. Metadata'!N$1,'2. Metadata'!N$6))))))))))))))</f>
        <v>-115.97499999999999</v>
      </c>
      <c r="E6989" s="15" t="s">
        <v>178</v>
      </c>
      <c r="F6989" s="132">
        <v>1.425</v>
      </c>
      <c r="G6989" s="16" t="str">
        <f>IF(ISBLANK(F6989)=TRUE," ",'2. Metadata'!B$14)</f>
        <v>degrees Celsius</v>
      </c>
      <c r="H6989" s="16" t="s">
        <v>178</v>
      </c>
    </row>
    <row r="6990" spans="1:8" ht="15.75" customHeight="1" x14ac:dyDescent="0.2">
      <c r="A6990" s="130">
        <v>39736.322916666664</v>
      </c>
      <c r="B6990" s="9" t="s">
        <v>239</v>
      </c>
      <c r="C6990" s="16">
        <f>IF(ISBLANK(B6990)=TRUE," ", IF(B6990='2. Metadata'!B$1,'2. Metadata'!B$5, IF(B6990='2. Metadata'!C$1,'2. Metadata'!#REF!,IF(B6990='2. Metadata'!D$1,'2. Metadata'!#REF!, IF(B6990='2. Metadata'!E$1,'2. Metadata'!#REF!,IF( B6990='2. Metadata'!F$1,'2. Metadata'!#REF!,IF(B6990='2. Metadata'!G$1,'2. Metadata'!#REF!,IF(B6990='2. Metadata'!H$1,'2. Metadata'!#REF!, IF(B6990='2. Metadata'!I$1,'2. Metadata'!#REF!, IF(B6990='2. Metadata'!J$1,'2. Metadata'!#REF!, IF(B6990='2. Metadata'!K$1,'2. Metadata'!C$3, IF(B6990='2. Metadata'!L$1,'2. Metadata'!D$3, IF(B6990='2. Metadata'!M$1,'2. Metadata'!M$5, IF(B6990='2. Metadata'!N$1,'2. Metadata'!N$5))))))))))))))</f>
        <v>49.690002</v>
      </c>
      <c r="D6990" s="13">
        <f>IF(ISBLANK(B6990)=TRUE," ", IF(B6990='2. Metadata'!B$1,'2. Metadata'!B$6, IF(B6990='2. Metadata'!C$1,'2. Metadata'!C$4,IF(B6990='2. Metadata'!D$1,'2. Metadata'!D$4, IF(B6990='2. Metadata'!E$1,'2. Metadata'!E$4,IF( B6990='2. Metadata'!F$1,'2. Metadata'!F$4,IF(B6990='2. Metadata'!G$1,'2. Metadata'!G$4,IF(B6990='2. Metadata'!H$1,'2. Metadata'!H$4, IF(B6990='2. Metadata'!I$1,'2. Metadata'!I$4, IF(B6990='2. Metadata'!J$1,'2. Metadata'!J$4, IF(B6990='2. Metadata'!K$1,'2. Metadata'!K$4, IF(B6990='2. Metadata'!L$1,'2. Metadata'!L$4, IF(B6990='2. Metadata'!M$1,'2. Metadata'!M$6, IF(B6990='2. Metadata'!N$1,'2. Metadata'!N$6))))))))))))))</f>
        <v>-115.97499999999999</v>
      </c>
      <c r="E6990" s="15" t="s">
        <v>178</v>
      </c>
      <c r="F6990" s="132">
        <v>1.3979999999999999</v>
      </c>
      <c r="G6990" s="16" t="str">
        <f>IF(ISBLANK(F6990)=TRUE," ",'2. Metadata'!B$14)</f>
        <v>degrees Celsius</v>
      </c>
      <c r="H6990" s="16" t="s">
        <v>178</v>
      </c>
    </row>
    <row r="6991" spans="1:8" ht="15.75" customHeight="1" x14ac:dyDescent="0.2">
      <c r="A6991" s="130">
        <v>39736.333333333336</v>
      </c>
      <c r="B6991" s="9" t="s">
        <v>239</v>
      </c>
      <c r="C6991" s="16">
        <f>IF(ISBLANK(B6991)=TRUE," ", IF(B6991='2. Metadata'!B$1,'2. Metadata'!B$5, IF(B6991='2. Metadata'!C$1,'2. Metadata'!#REF!,IF(B6991='2. Metadata'!D$1,'2. Metadata'!#REF!, IF(B6991='2. Metadata'!E$1,'2. Metadata'!#REF!,IF( B6991='2. Metadata'!F$1,'2. Metadata'!#REF!,IF(B6991='2. Metadata'!G$1,'2. Metadata'!#REF!,IF(B6991='2. Metadata'!H$1,'2. Metadata'!#REF!, IF(B6991='2. Metadata'!I$1,'2. Metadata'!#REF!, IF(B6991='2. Metadata'!J$1,'2. Metadata'!#REF!, IF(B6991='2. Metadata'!K$1,'2. Metadata'!C$3, IF(B6991='2. Metadata'!L$1,'2. Metadata'!D$3, IF(B6991='2. Metadata'!M$1,'2. Metadata'!M$5, IF(B6991='2. Metadata'!N$1,'2. Metadata'!N$5))))))))))))))</f>
        <v>49.690002</v>
      </c>
      <c r="D6991" s="13">
        <f>IF(ISBLANK(B6991)=TRUE," ", IF(B6991='2. Metadata'!B$1,'2. Metadata'!B$6, IF(B6991='2. Metadata'!C$1,'2. Metadata'!C$4,IF(B6991='2. Metadata'!D$1,'2. Metadata'!D$4, IF(B6991='2. Metadata'!E$1,'2. Metadata'!E$4,IF( B6991='2. Metadata'!F$1,'2. Metadata'!F$4,IF(B6991='2. Metadata'!G$1,'2. Metadata'!G$4,IF(B6991='2. Metadata'!H$1,'2. Metadata'!H$4, IF(B6991='2. Metadata'!I$1,'2. Metadata'!I$4, IF(B6991='2. Metadata'!J$1,'2. Metadata'!J$4, IF(B6991='2. Metadata'!K$1,'2. Metadata'!K$4, IF(B6991='2. Metadata'!L$1,'2. Metadata'!L$4, IF(B6991='2. Metadata'!M$1,'2. Metadata'!M$6, IF(B6991='2. Metadata'!N$1,'2. Metadata'!N$6))))))))))))))</f>
        <v>-115.97499999999999</v>
      </c>
      <c r="E6991" s="15" t="s">
        <v>178</v>
      </c>
      <c r="F6991" s="132">
        <v>1.371</v>
      </c>
      <c r="G6991" s="16" t="str">
        <f>IF(ISBLANK(F6991)=TRUE," ",'2. Metadata'!B$14)</f>
        <v>degrees Celsius</v>
      </c>
      <c r="H6991" s="16" t="s">
        <v>178</v>
      </c>
    </row>
    <row r="6992" spans="1:8" ht="15.75" customHeight="1" x14ac:dyDescent="0.2">
      <c r="A6992" s="130">
        <v>39736.34375</v>
      </c>
      <c r="B6992" s="9" t="s">
        <v>239</v>
      </c>
      <c r="C6992" s="16">
        <f>IF(ISBLANK(B6992)=TRUE," ", IF(B6992='2. Metadata'!B$1,'2. Metadata'!B$5, IF(B6992='2. Metadata'!C$1,'2. Metadata'!#REF!,IF(B6992='2. Metadata'!D$1,'2. Metadata'!#REF!, IF(B6992='2. Metadata'!E$1,'2. Metadata'!#REF!,IF( B6992='2. Metadata'!F$1,'2. Metadata'!#REF!,IF(B6992='2. Metadata'!G$1,'2. Metadata'!#REF!,IF(B6992='2. Metadata'!H$1,'2. Metadata'!#REF!, IF(B6992='2. Metadata'!I$1,'2. Metadata'!#REF!, IF(B6992='2. Metadata'!J$1,'2. Metadata'!#REF!, IF(B6992='2. Metadata'!K$1,'2. Metadata'!C$3, IF(B6992='2. Metadata'!L$1,'2. Metadata'!D$3, IF(B6992='2. Metadata'!M$1,'2. Metadata'!M$5, IF(B6992='2. Metadata'!N$1,'2. Metadata'!N$5))))))))))))))</f>
        <v>49.690002</v>
      </c>
      <c r="D6992" s="13">
        <f>IF(ISBLANK(B6992)=TRUE," ", IF(B6992='2. Metadata'!B$1,'2. Metadata'!B$6, IF(B6992='2. Metadata'!C$1,'2. Metadata'!C$4,IF(B6992='2. Metadata'!D$1,'2. Metadata'!D$4, IF(B6992='2. Metadata'!E$1,'2. Metadata'!E$4,IF( B6992='2. Metadata'!F$1,'2. Metadata'!F$4,IF(B6992='2. Metadata'!G$1,'2. Metadata'!G$4,IF(B6992='2. Metadata'!H$1,'2. Metadata'!H$4, IF(B6992='2. Metadata'!I$1,'2. Metadata'!I$4, IF(B6992='2. Metadata'!J$1,'2. Metadata'!J$4, IF(B6992='2. Metadata'!K$1,'2. Metadata'!K$4, IF(B6992='2. Metadata'!L$1,'2. Metadata'!L$4, IF(B6992='2. Metadata'!M$1,'2. Metadata'!M$6, IF(B6992='2. Metadata'!N$1,'2. Metadata'!N$6))))))))))))))</f>
        <v>-115.97499999999999</v>
      </c>
      <c r="E6992" s="15" t="s">
        <v>178</v>
      </c>
      <c r="F6992" s="132">
        <v>1.3440000000000001</v>
      </c>
      <c r="G6992" s="16" t="str">
        <f>IF(ISBLANK(F6992)=TRUE," ",'2. Metadata'!B$14)</f>
        <v>degrees Celsius</v>
      </c>
      <c r="H6992" s="16" t="s">
        <v>178</v>
      </c>
    </row>
    <row r="6993" spans="1:8" ht="15.75" customHeight="1" x14ac:dyDescent="0.2">
      <c r="A6993" s="130">
        <v>39736.354166666664</v>
      </c>
      <c r="B6993" s="9" t="s">
        <v>239</v>
      </c>
      <c r="C6993" s="16">
        <f>IF(ISBLANK(B6993)=TRUE," ", IF(B6993='2. Metadata'!B$1,'2. Metadata'!B$5, IF(B6993='2. Metadata'!C$1,'2. Metadata'!#REF!,IF(B6993='2. Metadata'!D$1,'2. Metadata'!#REF!, IF(B6993='2. Metadata'!E$1,'2. Metadata'!#REF!,IF( B6993='2. Metadata'!F$1,'2. Metadata'!#REF!,IF(B6993='2. Metadata'!G$1,'2. Metadata'!#REF!,IF(B6993='2. Metadata'!H$1,'2. Metadata'!#REF!, IF(B6993='2. Metadata'!I$1,'2. Metadata'!#REF!, IF(B6993='2. Metadata'!J$1,'2. Metadata'!#REF!, IF(B6993='2. Metadata'!K$1,'2. Metadata'!C$3, IF(B6993='2. Metadata'!L$1,'2. Metadata'!D$3, IF(B6993='2. Metadata'!M$1,'2. Metadata'!M$5, IF(B6993='2. Metadata'!N$1,'2. Metadata'!N$5))))))))))))))</f>
        <v>49.690002</v>
      </c>
      <c r="D6993" s="13">
        <f>IF(ISBLANK(B6993)=TRUE," ", IF(B6993='2. Metadata'!B$1,'2. Metadata'!B$6, IF(B6993='2. Metadata'!C$1,'2. Metadata'!C$4,IF(B6993='2. Metadata'!D$1,'2. Metadata'!D$4, IF(B6993='2. Metadata'!E$1,'2. Metadata'!E$4,IF( B6993='2. Metadata'!F$1,'2. Metadata'!F$4,IF(B6993='2. Metadata'!G$1,'2. Metadata'!G$4,IF(B6993='2. Metadata'!H$1,'2. Metadata'!H$4, IF(B6993='2. Metadata'!I$1,'2. Metadata'!I$4, IF(B6993='2. Metadata'!J$1,'2. Metadata'!J$4, IF(B6993='2. Metadata'!K$1,'2. Metadata'!K$4, IF(B6993='2. Metadata'!L$1,'2. Metadata'!L$4, IF(B6993='2. Metadata'!M$1,'2. Metadata'!M$6, IF(B6993='2. Metadata'!N$1,'2. Metadata'!N$6))))))))))))))</f>
        <v>-115.97499999999999</v>
      </c>
      <c r="E6993" s="15" t="s">
        <v>178</v>
      </c>
      <c r="F6993" s="132">
        <v>1.3169999999999999</v>
      </c>
      <c r="G6993" s="16" t="str">
        <f>IF(ISBLANK(F6993)=TRUE," ",'2. Metadata'!B$14)</f>
        <v>degrees Celsius</v>
      </c>
      <c r="H6993" s="16" t="s">
        <v>178</v>
      </c>
    </row>
    <row r="6994" spans="1:8" ht="15.75" customHeight="1" x14ac:dyDescent="0.2">
      <c r="A6994" s="130">
        <v>39736.364583333336</v>
      </c>
      <c r="B6994" s="9" t="s">
        <v>239</v>
      </c>
      <c r="C6994" s="16">
        <f>IF(ISBLANK(B6994)=TRUE," ", IF(B6994='2. Metadata'!B$1,'2. Metadata'!B$5, IF(B6994='2. Metadata'!C$1,'2. Metadata'!#REF!,IF(B6994='2. Metadata'!D$1,'2. Metadata'!#REF!, IF(B6994='2. Metadata'!E$1,'2. Metadata'!#REF!,IF( B6994='2. Metadata'!F$1,'2. Metadata'!#REF!,IF(B6994='2. Metadata'!G$1,'2. Metadata'!#REF!,IF(B6994='2. Metadata'!H$1,'2. Metadata'!#REF!, IF(B6994='2. Metadata'!I$1,'2. Metadata'!#REF!, IF(B6994='2. Metadata'!J$1,'2. Metadata'!#REF!, IF(B6994='2. Metadata'!K$1,'2. Metadata'!C$3, IF(B6994='2. Metadata'!L$1,'2. Metadata'!D$3, IF(B6994='2. Metadata'!M$1,'2. Metadata'!M$5, IF(B6994='2. Metadata'!N$1,'2. Metadata'!N$5))))))))))))))</f>
        <v>49.690002</v>
      </c>
      <c r="D6994" s="13">
        <f>IF(ISBLANK(B6994)=TRUE," ", IF(B6994='2. Metadata'!B$1,'2. Metadata'!B$6, IF(B6994='2. Metadata'!C$1,'2. Metadata'!C$4,IF(B6994='2. Metadata'!D$1,'2. Metadata'!D$4, IF(B6994='2. Metadata'!E$1,'2. Metadata'!E$4,IF( B6994='2. Metadata'!F$1,'2. Metadata'!F$4,IF(B6994='2. Metadata'!G$1,'2. Metadata'!G$4,IF(B6994='2. Metadata'!H$1,'2. Metadata'!H$4, IF(B6994='2. Metadata'!I$1,'2. Metadata'!I$4, IF(B6994='2. Metadata'!J$1,'2. Metadata'!J$4, IF(B6994='2. Metadata'!K$1,'2. Metadata'!K$4, IF(B6994='2. Metadata'!L$1,'2. Metadata'!L$4, IF(B6994='2. Metadata'!M$1,'2. Metadata'!M$6, IF(B6994='2. Metadata'!N$1,'2. Metadata'!N$6))))))))))))))</f>
        <v>-115.97499999999999</v>
      </c>
      <c r="E6994" s="15" t="s">
        <v>178</v>
      </c>
      <c r="F6994" s="132">
        <v>1.2889999999999999</v>
      </c>
      <c r="G6994" s="16" t="str">
        <f>IF(ISBLANK(F6994)=TRUE," ",'2. Metadata'!B$14)</f>
        <v>degrees Celsius</v>
      </c>
      <c r="H6994" s="16" t="s">
        <v>178</v>
      </c>
    </row>
    <row r="6995" spans="1:8" ht="15.75" customHeight="1" x14ac:dyDescent="0.2">
      <c r="A6995" s="130">
        <v>39736.375</v>
      </c>
      <c r="B6995" s="9" t="s">
        <v>239</v>
      </c>
      <c r="C6995" s="16">
        <f>IF(ISBLANK(B6995)=TRUE," ", IF(B6995='2. Metadata'!B$1,'2. Metadata'!B$5, IF(B6995='2. Metadata'!C$1,'2. Metadata'!#REF!,IF(B6995='2. Metadata'!D$1,'2. Metadata'!#REF!, IF(B6995='2. Metadata'!E$1,'2. Metadata'!#REF!,IF( B6995='2. Metadata'!F$1,'2. Metadata'!#REF!,IF(B6995='2. Metadata'!G$1,'2. Metadata'!#REF!,IF(B6995='2. Metadata'!H$1,'2. Metadata'!#REF!, IF(B6995='2. Metadata'!I$1,'2. Metadata'!#REF!, IF(B6995='2. Metadata'!J$1,'2. Metadata'!#REF!, IF(B6995='2. Metadata'!K$1,'2. Metadata'!C$3, IF(B6995='2. Metadata'!L$1,'2. Metadata'!D$3, IF(B6995='2. Metadata'!M$1,'2. Metadata'!M$5, IF(B6995='2. Metadata'!N$1,'2. Metadata'!N$5))))))))))))))</f>
        <v>49.690002</v>
      </c>
      <c r="D6995" s="13">
        <f>IF(ISBLANK(B6995)=TRUE," ", IF(B6995='2. Metadata'!B$1,'2. Metadata'!B$6, IF(B6995='2. Metadata'!C$1,'2. Metadata'!C$4,IF(B6995='2. Metadata'!D$1,'2. Metadata'!D$4, IF(B6995='2. Metadata'!E$1,'2. Metadata'!E$4,IF( B6995='2. Metadata'!F$1,'2. Metadata'!F$4,IF(B6995='2. Metadata'!G$1,'2. Metadata'!G$4,IF(B6995='2. Metadata'!H$1,'2. Metadata'!H$4, IF(B6995='2. Metadata'!I$1,'2. Metadata'!I$4, IF(B6995='2. Metadata'!J$1,'2. Metadata'!J$4, IF(B6995='2. Metadata'!K$1,'2. Metadata'!K$4, IF(B6995='2. Metadata'!L$1,'2. Metadata'!L$4, IF(B6995='2. Metadata'!M$1,'2. Metadata'!M$6, IF(B6995='2. Metadata'!N$1,'2. Metadata'!N$6))))))))))))))</f>
        <v>-115.97499999999999</v>
      </c>
      <c r="E6995" s="15" t="s">
        <v>178</v>
      </c>
      <c r="F6995" s="132">
        <v>1.262</v>
      </c>
      <c r="G6995" s="16" t="str">
        <f>IF(ISBLANK(F6995)=TRUE," ",'2. Metadata'!B$14)</f>
        <v>degrees Celsius</v>
      </c>
      <c r="H6995" s="16" t="s">
        <v>178</v>
      </c>
    </row>
    <row r="6996" spans="1:8" ht="15.75" customHeight="1" x14ac:dyDescent="0.2">
      <c r="A6996" s="130">
        <v>39736.385416666664</v>
      </c>
      <c r="B6996" s="9" t="s">
        <v>239</v>
      </c>
      <c r="C6996" s="16">
        <f>IF(ISBLANK(B6996)=TRUE," ", IF(B6996='2. Metadata'!B$1,'2. Metadata'!B$5, IF(B6996='2. Metadata'!C$1,'2. Metadata'!#REF!,IF(B6996='2. Metadata'!D$1,'2. Metadata'!#REF!, IF(B6996='2. Metadata'!E$1,'2. Metadata'!#REF!,IF( B6996='2. Metadata'!F$1,'2. Metadata'!#REF!,IF(B6996='2. Metadata'!G$1,'2. Metadata'!#REF!,IF(B6996='2. Metadata'!H$1,'2. Metadata'!#REF!, IF(B6996='2. Metadata'!I$1,'2. Metadata'!#REF!, IF(B6996='2. Metadata'!J$1,'2. Metadata'!#REF!, IF(B6996='2. Metadata'!K$1,'2. Metadata'!C$3, IF(B6996='2. Metadata'!L$1,'2. Metadata'!D$3, IF(B6996='2. Metadata'!M$1,'2. Metadata'!M$5, IF(B6996='2. Metadata'!N$1,'2. Metadata'!N$5))))))))))))))</f>
        <v>49.690002</v>
      </c>
      <c r="D6996" s="13">
        <f>IF(ISBLANK(B6996)=TRUE," ", IF(B6996='2. Metadata'!B$1,'2. Metadata'!B$6, IF(B6996='2. Metadata'!C$1,'2. Metadata'!C$4,IF(B6996='2. Metadata'!D$1,'2. Metadata'!D$4, IF(B6996='2. Metadata'!E$1,'2. Metadata'!E$4,IF( B6996='2. Metadata'!F$1,'2. Metadata'!F$4,IF(B6996='2. Metadata'!G$1,'2. Metadata'!G$4,IF(B6996='2. Metadata'!H$1,'2. Metadata'!H$4, IF(B6996='2. Metadata'!I$1,'2. Metadata'!I$4, IF(B6996='2. Metadata'!J$1,'2. Metadata'!J$4, IF(B6996='2. Metadata'!K$1,'2. Metadata'!K$4, IF(B6996='2. Metadata'!L$1,'2. Metadata'!L$4, IF(B6996='2. Metadata'!M$1,'2. Metadata'!M$6, IF(B6996='2. Metadata'!N$1,'2. Metadata'!N$6))))))))))))))</f>
        <v>-115.97499999999999</v>
      </c>
      <c r="E6996" s="15" t="s">
        <v>178</v>
      </c>
      <c r="F6996" s="132">
        <v>1.2350000000000001</v>
      </c>
      <c r="G6996" s="16" t="str">
        <f>IF(ISBLANK(F6996)=TRUE," ",'2. Metadata'!B$14)</f>
        <v>degrees Celsius</v>
      </c>
      <c r="H6996" s="16" t="s">
        <v>178</v>
      </c>
    </row>
    <row r="6997" spans="1:8" ht="15.75" customHeight="1" x14ac:dyDescent="0.2">
      <c r="A6997" s="130">
        <v>39736.395833333336</v>
      </c>
      <c r="B6997" s="9" t="s">
        <v>239</v>
      </c>
      <c r="C6997" s="16">
        <f>IF(ISBLANK(B6997)=TRUE," ", IF(B6997='2. Metadata'!B$1,'2. Metadata'!B$5, IF(B6997='2. Metadata'!C$1,'2. Metadata'!#REF!,IF(B6997='2. Metadata'!D$1,'2. Metadata'!#REF!, IF(B6997='2. Metadata'!E$1,'2. Metadata'!#REF!,IF( B6997='2. Metadata'!F$1,'2. Metadata'!#REF!,IF(B6997='2. Metadata'!G$1,'2. Metadata'!#REF!,IF(B6997='2. Metadata'!H$1,'2. Metadata'!#REF!, IF(B6997='2. Metadata'!I$1,'2. Metadata'!#REF!, IF(B6997='2. Metadata'!J$1,'2. Metadata'!#REF!, IF(B6997='2. Metadata'!K$1,'2. Metadata'!C$3, IF(B6997='2. Metadata'!L$1,'2. Metadata'!D$3, IF(B6997='2. Metadata'!M$1,'2. Metadata'!M$5, IF(B6997='2. Metadata'!N$1,'2. Metadata'!N$5))))))))))))))</f>
        <v>49.690002</v>
      </c>
      <c r="D6997" s="13">
        <f>IF(ISBLANK(B6997)=TRUE," ", IF(B6997='2. Metadata'!B$1,'2. Metadata'!B$6, IF(B6997='2. Metadata'!C$1,'2. Metadata'!C$4,IF(B6997='2. Metadata'!D$1,'2. Metadata'!D$4, IF(B6997='2. Metadata'!E$1,'2. Metadata'!E$4,IF( B6997='2. Metadata'!F$1,'2. Metadata'!F$4,IF(B6997='2. Metadata'!G$1,'2. Metadata'!G$4,IF(B6997='2. Metadata'!H$1,'2. Metadata'!H$4, IF(B6997='2. Metadata'!I$1,'2. Metadata'!I$4, IF(B6997='2. Metadata'!J$1,'2. Metadata'!J$4, IF(B6997='2. Metadata'!K$1,'2. Metadata'!K$4, IF(B6997='2. Metadata'!L$1,'2. Metadata'!L$4, IF(B6997='2. Metadata'!M$1,'2. Metadata'!M$6, IF(B6997='2. Metadata'!N$1,'2. Metadata'!N$6))))))))))))))</f>
        <v>-115.97499999999999</v>
      </c>
      <c r="E6997" s="15" t="s">
        <v>178</v>
      </c>
      <c r="F6997" s="132">
        <v>1.208</v>
      </c>
      <c r="G6997" s="16" t="str">
        <f>IF(ISBLANK(F6997)=TRUE," ",'2. Metadata'!B$14)</f>
        <v>degrees Celsius</v>
      </c>
      <c r="H6997" s="16" t="s">
        <v>178</v>
      </c>
    </row>
    <row r="6998" spans="1:8" ht="15.75" customHeight="1" x14ac:dyDescent="0.2">
      <c r="A6998" s="130">
        <v>39736.40625</v>
      </c>
      <c r="B6998" s="9" t="s">
        <v>239</v>
      </c>
      <c r="C6998" s="16">
        <f>IF(ISBLANK(B6998)=TRUE," ", IF(B6998='2. Metadata'!B$1,'2. Metadata'!B$5, IF(B6998='2. Metadata'!C$1,'2. Metadata'!#REF!,IF(B6998='2. Metadata'!D$1,'2. Metadata'!#REF!, IF(B6998='2. Metadata'!E$1,'2. Metadata'!#REF!,IF( B6998='2. Metadata'!F$1,'2. Metadata'!#REF!,IF(B6998='2. Metadata'!G$1,'2. Metadata'!#REF!,IF(B6998='2. Metadata'!H$1,'2. Metadata'!#REF!, IF(B6998='2. Metadata'!I$1,'2. Metadata'!#REF!, IF(B6998='2. Metadata'!J$1,'2. Metadata'!#REF!, IF(B6998='2. Metadata'!K$1,'2. Metadata'!C$3, IF(B6998='2. Metadata'!L$1,'2. Metadata'!D$3, IF(B6998='2. Metadata'!M$1,'2. Metadata'!M$5, IF(B6998='2. Metadata'!N$1,'2. Metadata'!N$5))))))))))))))</f>
        <v>49.690002</v>
      </c>
      <c r="D6998" s="13">
        <f>IF(ISBLANK(B6998)=TRUE," ", IF(B6998='2. Metadata'!B$1,'2. Metadata'!B$6, IF(B6998='2. Metadata'!C$1,'2. Metadata'!C$4,IF(B6998='2. Metadata'!D$1,'2. Metadata'!D$4, IF(B6998='2. Metadata'!E$1,'2. Metadata'!E$4,IF( B6998='2. Metadata'!F$1,'2. Metadata'!F$4,IF(B6998='2. Metadata'!G$1,'2. Metadata'!G$4,IF(B6998='2. Metadata'!H$1,'2. Metadata'!H$4, IF(B6998='2. Metadata'!I$1,'2. Metadata'!I$4, IF(B6998='2. Metadata'!J$1,'2. Metadata'!J$4, IF(B6998='2. Metadata'!K$1,'2. Metadata'!K$4, IF(B6998='2. Metadata'!L$1,'2. Metadata'!L$4, IF(B6998='2. Metadata'!M$1,'2. Metadata'!M$6, IF(B6998='2. Metadata'!N$1,'2. Metadata'!N$6))))))))))))))</f>
        <v>-115.97499999999999</v>
      </c>
      <c r="E6998" s="15" t="s">
        <v>178</v>
      </c>
      <c r="F6998" s="132">
        <v>1.208</v>
      </c>
      <c r="G6998" s="16" t="str">
        <f>IF(ISBLANK(F6998)=TRUE," ",'2. Metadata'!B$14)</f>
        <v>degrees Celsius</v>
      </c>
      <c r="H6998" s="16" t="s">
        <v>178</v>
      </c>
    </row>
    <row r="6999" spans="1:8" ht="15.75" customHeight="1" x14ac:dyDescent="0.2">
      <c r="A6999" s="130">
        <v>39736.416666666664</v>
      </c>
      <c r="B6999" s="9" t="s">
        <v>239</v>
      </c>
      <c r="C6999" s="16">
        <f>IF(ISBLANK(B6999)=TRUE," ", IF(B6999='2. Metadata'!B$1,'2. Metadata'!B$5, IF(B6999='2. Metadata'!C$1,'2. Metadata'!#REF!,IF(B6999='2. Metadata'!D$1,'2. Metadata'!#REF!, IF(B6999='2. Metadata'!E$1,'2. Metadata'!#REF!,IF( B6999='2. Metadata'!F$1,'2. Metadata'!#REF!,IF(B6999='2. Metadata'!G$1,'2. Metadata'!#REF!,IF(B6999='2. Metadata'!H$1,'2. Metadata'!#REF!, IF(B6999='2. Metadata'!I$1,'2. Metadata'!#REF!, IF(B6999='2. Metadata'!J$1,'2. Metadata'!#REF!, IF(B6999='2. Metadata'!K$1,'2. Metadata'!C$3, IF(B6999='2. Metadata'!L$1,'2. Metadata'!D$3, IF(B6999='2. Metadata'!M$1,'2. Metadata'!M$5, IF(B6999='2. Metadata'!N$1,'2. Metadata'!N$5))))))))))))))</f>
        <v>49.690002</v>
      </c>
      <c r="D6999" s="13">
        <f>IF(ISBLANK(B6999)=TRUE," ", IF(B6999='2. Metadata'!B$1,'2. Metadata'!B$6, IF(B6999='2. Metadata'!C$1,'2. Metadata'!C$4,IF(B6999='2. Metadata'!D$1,'2. Metadata'!D$4, IF(B6999='2. Metadata'!E$1,'2. Metadata'!E$4,IF( B6999='2. Metadata'!F$1,'2. Metadata'!F$4,IF(B6999='2. Metadata'!G$1,'2. Metadata'!G$4,IF(B6999='2. Metadata'!H$1,'2. Metadata'!H$4, IF(B6999='2. Metadata'!I$1,'2. Metadata'!I$4, IF(B6999='2. Metadata'!J$1,'2. Metadata'!J$4, IF(B6999='2. Metadata'!K$1,'2. Metadata'!K$4, IF(B6999='2. Metadata'!L$1,'2. Metadata'!L$4, IF(B6999='2. Metadata'!M$1,'2. Metadata'!M$6, IF(B6999='2. Metadata'!N$1,'2. Metadata'!N$6))))))))))))))</f>
        <v>-115.97499999999999</v>
      </c>
      <c r="E6999" s="15" t="s">
        <v>178</v>
      </c>
      <c r="F6999" s="132">
        <v>1.18</v>
      </c>
      <c r="G6999" s="16" t="str">
        <f>IF(ISBLANK(F6999)=TRUE," ",'2. Metadata'!B$14)</f>
        <v>degrees Celsius</v>
      </c>
      <c r="H6999" s="16" t="s">
        <v>178</v>
      </c>
    </row>
    <row r="7000" spans="1:8" ht="15.75" customHeight="1" x14ac:dyDescent="0.2">
      <c r="A7000" s="130">
        <v>39736.427083333336</v>
      </c>
      <c r="B7000" s="9" t="s">
        <v>239</v>
      </c>
      <c r="C7000" s="16">
        <f>IF(ISBLANK(B7000)=TRUE," ", IF(B7000='2. Metadata'!B$1,'2. Metadata'!B$5, IF(B7000='2. Metadata'!C$1,'2. Metadata'!#REF!,IF(B7000='2. Metadata'!D$1,'2. Metadata'!#REF!, IF(B7000='2. Metadata'!E$1,'2. Metadata'!#REF!,IF( B7000='2. Metadata'!F$1,'2. Metadata'!#REF!,IF(B7000='2. Metadata'!G$1,'2. Metadata'!#REF!,IF(B7000='2. Metadata'!H$1,'2. Metadata'!#REF!, IF(B7000='2. Metadata'!I$1,'2. Metadata'!#REF!, IF(B7000='2. Metadata'!J$1,'2. Metadata'!#REF!, IF(B7000='2. Metadata'!K$1,'2. Metadata'!C$3, IF(B7000='2. Metadata'!L$1,'2. Metadata'!D$3, IF(B7000='2. Metadata'!M$1,'2. Metadata'!M$5, IF(B7000='2. Metadata'!N$1,'2. Metadata'!N$5))))))))))))))</f>
        <v>49.690002</v>
      </c>
      <c r="D7000" s="13">
        <f>IF(ISBLANK(B7000)=TRUE," ", IF(B7000='2. Metadata'!B$1,'2. Metadata'!B$6, IF(B7000='2. Metadata'!C$1,'2. Metadata'!C$4,IF(B7000='2. Metadata'!D$1,'2. Metadata'!D$4, IF(B7000='2. Metadata'!E$1,'2. Metadata'!E$4,IF( B7000='2. Metadata'!F$1,'2. Metadata'!F$4,IF(B7000='2. Metadata'!G$1,'2. Metadata'!G$4,IF(B7000='2. Metadata'!H$1,'2. Metadata'!H$4, IF(B7000='2. Metadata'!I$1,'2. Metadata'!I$4, IF(B7000='2. Metadata'!J$1,'2. Metadata'!J$4, IF(B7000='2. Metadata'!K$1,'2. Metadata'!K$4, IF(B7000='2. Metadata'!L$1,'2. Metadata'!L$4, IF(B7000='2. Metadata'!M$1,'2. Metadata'!M$6, IF(B7000='2. Metadata'!N$1,'2. Metadata'!N$6))))))))))))))</f>
        <v>-115.97499999999999</v>
      </c>
      <c r="E7000" s="15" t="s">
        <v>178</v>
      </c>
      <c r="F7000" s="132">
        <v>1.18</v>
      </c>
      <c r="G7000" s="16" t="str">
        <f>IF(ISBLANK(F7000)=TRUE," ",'2. Metadata'!B$14)</f>
        <v>degrees Celsius</v>
      </c>
      <c r="H7000" s="16" t="s">
        <v>178</v>
      </c>
    </row>
    <row r="7001" spans="1:8" ht="15.75" customHeight="1" x14ac:dyDescent="0.2">
      <c r="A7001" s="130">
        <v>39736.4375</v>
      </c>
      <c r="B7001" s="9" t="s">
        <v>239</v>
      </c>
      <c r="C7001" s="16">
        <f>IF(ISBLANK(B7001)=TRUE," ", IF(B7001='2. Metadata'!B$1,'2. Metadata'!B$5, IF(B7001='2. Metadata'!C$1,'2. Metadata'!#REF!,IF(B7001='2. Metadata'!D$1,'2. Metadata'!#REF!, IF(B7001='2. Metadata'!E$1,'2. Metadata'!#REF!,IF( B7001='2. Metadata'!F$1,'2. Metadata'!#REF!,IF(B7001='2. Metadata'!G$1,'2. Metadata'!#REF!,IF(B7001='2. Metadata'!H$1,'2. Metadata'!#REF!, IF(B7001='2. Metadata'!I$1,'2. Metadata'!#REF!, IF(B7001='2. Metadata'!J$1,'2. Metadata'!#REF!, IF(B7001='2. Metadata'!K$1,'2. Metadata'!C$3, IF(B7001='2. Metadata'!L$1,'2. Metadata'!D$3, IF(B7001='2. Metadata'!M$1,'2. Metadata'!M$5, IF(B7001='2. Metadata'!N$1,'2. Metadata'!N$5))))))))))))))</f>
        <v>49.690002</v>
      </c>
      <c r="D7001" s="13">
        <f>IF(ISBLANK(B7001)=TRUE," ", IF(B7001='2. Metadata'!B$1,'2. Metadata'!B$6, IF(B7001='2. Metadata'!C$1,'2. Metadata'!C$4,IF(B7001='2. Metadata'!D$1,'2. Metadata'!D$4, IF(B7001='2. Metadata'!E$1,'2. Metadata'!E$4,IF( B7001='2. Metadata'!F$1,'2. Metadata'!F$4,IF(B7001='2. Metadata'!G$1,'2. Metadata'!G$4,IF(B7001='2. Metadata'!H$1,'2. Metadata'!H$4, IF(B7001='2. Metadata'!I$1,'2. Metadata'!I$4, IF(B7001='2. Metadata'!J$1,'2. Metadata'!J$4, IF(B7001='2. Metadata'!K$1,'2. Metadata'!K$4, IF(B7001='2. Metadata'!L$1,'2. Metadata'!L$4, IF(B7001='2. Metadata'!M$1,'2. Metadata'!M$6, IF(B7001='2. Metadata'!N$1,'2. Metadata'!N$6))))))))))))))</f>
        <v>-115.97499999999999</v>
      </c>
      <c r="E7001" s="15" t="s">
        <v>178</v>
      </c>
      <c r="F7001" s="132">
        <v>1.18</v>
      </c>
      <c r="G7001" s="16" t="str">
        <f>IF(ISBLANK(F7001)=TRUE," ",'2. Metadata'!B$14)</f>
        <v>degrees Celsius</v>
      </c>
      <c r="H7001" s="16" t="s">
        <v>178</v>
      </c>
    </row>
    <row r="7002" spans="1:8" ht="15.75" customHeight="1" x14ac:dyDescent="0.2">
      <c r="A7002" s="130">
        <v>39736.447916666664</v>
      </c>
      <c r="B7002" s="9" t="s">
        <v>239</v>
      </c>
      <c r="C7002" s="16">
        <f>IF(ISBLANK(B7002)=TRUE," ", IF(B7002='2. Metadata'!B$1,'2. Metadata'!B$5, IF(B7002='2. Metadata'!C$1,'2. Metadata'!#REF!,IF(B7002='2. Metadata'!D$1,'2. Metadata'!#REF!, IF(B7002='2. Metadata'!E$1,'2. Metadata'!#REF!,IF( B7002='2. Metadata'!F$1,'2. Metadata'!#REF!,IF(B7002='2. Metadata'!G$1,'2. Metadata'!#REF!,IF(B7002='2. Metadata'!H$1,'2. Metadata'!#REF!, IF(B7002='2. Metadata'!I$1,'2. Metadata'!#REF!, IF(B7002='2. Metadata'!J$1,'2. Metadata'!#REF!, IF(B7002='2. Metadata'!K$1,'2. Metadata'!C$3, IF(B7002='2. Metadata'!L$1,'2. Metadata'!D$3, IF(B7002='2. Metadata'!M$1,'2. Metadata'!M$5, IF(B7002='2. Metadata'!N$1,'2. Metadata'!N$5))))))))))))))</f>
        <v>49.690002</v>
      </c>
      <c r="D7002" s="13">
        <f>IF(ISBLANK(B7002)=TRUE," ", IF(B7002='2. Metadata'!B$1,'2. Metadata'!B$6, IF(B7002='2. Metadata'!C$1,'2. Metadata'!C$4,IF(B7002='2. Metadata'!D$1,'2. Metadata'!D$4, IF(B7002='2. Metadata'!E$1,'2. Metadata'!E$4,IF( B7002='2. Metadata'!F$1,'2. Metadata'!F$4,IF(B7002='2. Metadata'!G$1,'2. Metadata'!G$4,IF(B7002='2. Metadata'!H$1,'2. Metadata'!H$4, IF(B7002='2. Metadata'!I$1,'2. Metadata'!I$4, IF(B7002='2. Metadata'!J$1,'2. Metadata'!J$4, IF(B7002='2. Metadata'!K$1,'2. Metadata'!K$4, IF(B7002='2. Metadata'!L$1,'2. Metadata'!L$4, IF(B7002='2. Metadata'!M$1,'2. Metadata'!M$6, IF(B7002='2. Metadata'!N$1,'2. Metadata'!N$6))))))))))))))</f>
        <v>-115.97499999999999</v>
      </c>
      <c r="E7002" s="15" t="s">
        <v>178</v>
      </c>
      <c r="F7002" s="132">
        <v>1.18</v>
      </c>
      <c r="G7002" s="16" t="str">
        <f>IF(ISBLANK(F7002)=TRUE," ",'2. Metadata'!B$14)</f>
        <v>degrees Celsius</v>
      </c>
      <c r="H7002" s="16" t="s">
        <v>178</v>
      </c>
    </row>
    <row r="7003" spans="1:8" ht="15.75" customHeight="1" x14ac:dyDescent="0.2">
      <c r="A7003" s="130">
        <v>39736.458333333336</v>
      </c>
      <c r="B7003" s="9" t="s">
        <v>239</v>
      </c>
      <c r="C7003" s="16">
        <f>IF(ISBLANK(B7003)=TRUE," ", IF(B7003='2. Metadata'!B$1,'2. Metadata'!B$5, IF(B7003='2. Metadata'!C$1,'2. Metadata'!#REF!,IF(B7003='2. Metadata'!D$1,'2. Metadata'!#REF!, IF(B7003='2. Metadata'!E$1,'2. Metadata'!#REF!,IF( B7003='2. Metadata'!F$1,'2. Metadata'!#REF!,IF(B7003='2. Metadata'!G$1,'2. Metadata'!#REF!,IF(B7003='2. Metadata'!H$1,'2. Metadata'!#REF!, IF(B7003='2. Metadata'!I$1,'2. Metadata'!#REF!, IF(B7003='2. Metadata'!J$1,'2. Metadata'!#REF!, IF(B7003='2. Metadata'!K$1,'2. Metadata'!C$3, IF(B7003='2. Metadata'!L$1,'2. Metadata'!D$3, IF(B7003='2. Metadata'!M$1,'2. Metadata'!M$5, IF(B7003='2. Metadata'!N$1,'2. Metadata'!N$5))))))))))))))</f>
        <v>49.690002</v>
      </c>
      <c r="D7003" s="13">
        <f>IF(ISBLANK(B7003)=TRUE," ", IF(B7003='2. Metadata'!B$1,'2. Metadata'!B$6, IF(B7003='2. Metadata'!C$1,'2. Metadata'!C$4,IF(B7003='2. Metadata'!D$1,'2. Metadata'!D$4, IF(B7003='2. Metadata'!E$1,'2. Metadata'!E$4,IF( B7003='2. Metadata'!F$1,'2. Metadata'!F$4,IF(B7003='2. Metadata'!G$1,'2. Metadata'!G$4,IF(B7003='2. Metadata'!H$1,'2. Metadata'!H$4, IF(B7003='2. Metadata'!I$1,'2. Metadata'!I$4, IF(B7003='2. Metadata'!J$1,'2. Metadata'!J$4, IF(B7003='2. Metadata'!K$1,'2. Metadata'!K$4, IF(B7003='2. Metadata'!L$1,'2. Metadata'!L$4, IF(B7003='2. Metadata'!M$1,'2. Metadata'!M$6, IF(B7003='2. Metadata'!N$1,'2. Metadata'!N$6))))))))))))))</f>
        <v>-115.97499999999999</v>
      </c>
      <c r="E7003" s="15" t="s">
        <v>178</v>
      </c>
      <c r="F7003" s="132">
        <v>1.208</v>
      </c>
      <c r="G7003" s="16" t="str">
        <f>IF(ISBLANK(F7003)=TRUE," ",'2. Metadata'!B$14)</f>
        <v>degrees Celsius</v>
      </c>
      <c r="H7003" s="16" t="s">
        <v>178</v>
      </c>
    </row>
    <row r="7004" spans="1:8" ht="15.75" customHeight="1" x14ac:dyDescent="0.2">
      <c r="A7004" s="130">
        <v>39736.46875</v>
      </c>
      <c r="B7004" s="9" t="s">
        <v>239</v>
      </c>
      <c r="C7004" s="16">
        <f>IF(ISBLANK(B7004)=TRUE," ", IF(B7004='2. Metadata'!B$1,'2. Metadata'!B$5, IF(B7004='2. Metadata'!C$1,'2. Metadata'!#REF!,IF(B7004='2. Metadata'!D$1,'2. Metadata'!#REF!, IF(B7004='2. Metadata'!E$1,'2. Metadata'!#REF!,IF( B7004='2. Metadata'!F$1,'2. Metadata'!#REF!,IF(B7004='2. Metadata'!G$1,'2. Metadata'!#REF!,IF(B7004='2. Metadata'!H$1,'2. Metadata'!#REF!, IF(B7004='2. Metadata'!I$1,'2. Metadata'!#REF!, IF(B7004='2. Metadata'!J$1,'2. Metadata'!#REF!, IF(B7004='2. Metadata'!K$1,'2. Metadata'!C$3, IF(B7004='2. Metadata'!L$1,'2. Metadata'!D$3, IF(B7004='2. Metadata'!M$1,'2. Metadata'!M$5, IF(B7004='2. Metadata'!N$1,'2. Metadata'!N$5))))))))))))))</f>
        <v>49.690002</v>
      </c>
      <c r="D7004" s="13">
        <f>IF(ISBLANK(B7004)=TRUE," ", IF(B7004='2. Metadata'!B$1,'2. Metadata'!B$6, IF(B7004='2. Metadata'!C$1,'2. Metadata'!C$4,IF(B7004='2. Metadata'!D$1,'2. Metadata'!D$4, IF(B7004='2. Metadata'!E$1,'2. Metadata'!E$4,IF( B7004='2. Metadata'!F$1,'2. Metadata'!F$4,IF(B7004='2. Metadata'!G$1,'2. Metadata'!G$4,IF(B7004='2. Metadata'!H$1,'2. Metadata'!H$4, IF(B7004='2. Metadata'!I$1,'2. Metadata'!I$4, IF(B7004='2. Metadata'!J$1,'2. Metadata'!J$4, IF(B7004='2. Metadata'!K$1,'2. Metadata'!K$4, IF(B7004='2. Metadata'!L$1,'2. Metadata'!L$4, IF(B7004='2. Metadata'!M$1,'2. Metadata'!M$6, IF(B7004='2. Metadata'!N$1,'2. Metadata'!N$6))))))))))))))</f>
        <v>-115.97499999999999</v>
      </c>
      <c r="E7004" s="15" t="s">
        <v>178</v>
      </c>
      <c r="F7004" s="132">
        <v>1.208</v>
      </c>
      <c r="G7004" s="16" t="str">
        <f>IF(ISBLANK(F7004)=TRUE," ",'2. Metadata'!B$14)</f>
        <v>degrees Celsius</v>
      </c>
      <c r="H7004" s="16" t="s">
        <v>178</v>
      </c>
    </row>
    <row r="7005" spans="1:8" ht="15.75" customHeight="1" x14ac:dyDescent="0.2">
      <c r="A7005" s="130">
        <v>39736.479166666664</v>
      </c>
      <c r="B7005" s="9" t="s">
        <v>239</v>
      </c>
      <c r="C7005" s="16">
        <f>IF(ISBLANK(B7005)=TRUE," ", IF(B7005='2. Metadata'!B$1,'2. Metadata'!B$5, IF(B7005='2. Metadata'!C$1,'2. Metadata'!#REF!,IF(B7005='2. Metadata'!D$1,'2. Metadata'!#REF!, IF(B7005='2. Metadata'!E$1,'2. Metadata'!#REF!,IF( B7005='2. Metadata'!F$1,'2. Metadata'!#REF!,IF(B7005='2. Metadata'!G$1,'2. Metadata'!#REF!,IF(B7005='2. Metadata'!H$1,'2. Metadata'!#REF!, IF(B7005='2. Metadata'!I$1,'2. Metadata'!#REF!, IF(B7005='2. Metadata'!J$1,'2. Metadata'!#REF!, IF(B7005='2. Metadata'!K$1,'2. Metadata'!C$3, IF(B7005='2. Metadata'!L$1,'2. Metadata'!D$3, IF(B7005='2. Metadata'!M$1,'2. Metadata'!M$5, IF(B7005='2. Metadata'!N$1,'2. Metadata'!N$5))))))))))))))</f>
        <v>49.690002</v>
      </c>
      <c r="D7005" s="13">
        <f>IF(ISBLANK(B7005)=TRUE," ", IF(B7005='2. Metadata'!B$1,'2. Metadata'!B$6, IF(B7005='2. Metadata'!C$1,'2. Metadata'!C$4,IF(B7005='2. Metadata'!D$1,'2. Metadata'!D$4, IF(B7005='2. Metadata'!E$1,'2. Metadata'!E$4,IF( B7005='2. Metadata'!F$1,'2. Metadata'!F$4,IF(B7005='2. Metadata'!G$1,'2. Metadata'!G$4,IF(B7005='2. Metadata'!H$1,'2. Metadata'!H$4, IF(B7005='2. Metadata'!I$1,'2. Metadata'!I$4, IF(B7005='2. Metadata'!J$1,'2. Metadata'!J$4, IF(B7005='2. Metadata'!K$1,'2. Metadata'!K$4, IF(B7005='2. Metadata'!L$1,'2. Metadata'!L$4, IF(B7005='2. Metadata'!M$1,'2. Metadata'!M$6, IF(B7005='2. Metadata'!N$1,'2. Metadata'!N$6))))))))))))))</f>
        <v>-115.97499999999999</v>
      </c>
      <c r="E7005" s="15" t="s">
        <v>178</v>
      </c>
      <c r="F7005" s="132">
        <v>1.208</v>
      </c>
      <c r="G7005" s="16" t="str">
        <f>IF(ISBLANK(F7005)=TRUE," ",'2. Metadata'!B$14)</f>
        <v>degrees Celsius</v>
      </c>
      <c r="H7005" s="16" t="s">
        <v>178</v>
      </c>
    </row>
    <row r="7006" spans="1:8" ht="15.75" customHeight="1" x14ac:dyDescent="0.2">
      <c r="A7006" s="130">
        <v>39736.489583333336</v>
      </c>
      <c r="B7006" s="9" t="s">
        <v>239</v>
      </c>
      <c r="C7006" s="16">
        <f>IF(ISBLANK(B7006)=TRUE," ", IF(B7006='2. Metadata'!B$1,'2. Metadata'!B$5, IF(B7006='2. Metadata'!C$1,'2. Metadata'!#REF!,IF(B7006='2. Metadata'!D$1,'2. Metadata'!#REF!, IF(B7006='2. Metadata'!E$1,'2. Metadata'!#REF!,IF( B7006='2. Metadata'!F$1,'2. Metadata'!#REF!,IF(B7006='2. Metadata'!G$1,'2. Metadata'!#REF!,IF(B7006='2. Metadata'!H$1,'2. Metadata'!#REF!, IF(B7006='2. Metadata'!I$1,'2. Metadata'!#REF!, IF(B7006='2. Metadata'!J$1,'2. Metadata'!#REF!, IF(B7006='2. Metadata'!K$1,'2. Metadata'!C$3, IF(B7006='2. Metadata'!L$1,'2. Metadata'!D$3, IF(B7006='2. Metadata'!M$1,'2. Metadata'!M$5, IF(B7006='2. Metadata'!N$1,'2. Metadata'!N$5))))))))))))))</f>
        <v>49.690002</v>
      </c>
      <c r="D7006" s="13">
        <f>IF(ISBLANK(B7006)=TRUE," ", IF(B7006='2. Metadata'!B$1,'2. Metadata'!B$6, IF(B7006='2. Metadata'!C$1,'2. Metadata'!C$4,IF(B7006='2. Metadata'!D$1,'2. Metadata'!D$4, IF(B7006='2. Metadata'!E$1,'2. Metadata'!E$4,IF( B7006='2. Metadata'!F$1,'2. Metadata'!F$4,IF(B7006='2. Metadata'!G$1,'2. Metadata'!G$4,IF(B7006='2. Metadata'!H$1,'2. Metadata'!H$4, IF(B7006='2. Metadata'!I$1,'2. Metadata'!I$4, IF(B7006='2. Metadata'!J$1,'2. Metadata'!J$4, IF(B7006='2. Metadata'!K$1,'2. Metadata'!K$4, IF(B7006='2. Metadata'!L$1,'2. Metadata'!L$4, IF(B7006='2. Metadata'!M$1,'2. Metadata'!M$6, IF(B7006='2. Metadata'!N$1,'2. Metadata'!N$6))))))))))))))</f>
        <v>-115.97499999999999</v>
      </c>
      <c r="E7006" s="15" t="s">
        <v>178</v>
      </c>
      <c r="F7006" s="132">
        <v>1.2350000000000001</v>
      </c>
      <c r="G7006" s="16" t="str">
        <f>IF(ISBLANK(F7006)=TRUE," ",'2. Metadata'!B$14)</f>
        <v>degrees Celsius</v>
      </c>
      <c r="H7006" s="16" t="s">
        <v>178</v>
      </c>
    </row>
    <row r="7007" spans="1:8" ht="15.75" customHeight="1" x14ac:dyDescent="0.2">
      <c r="A7007" s="130">
        <v>39736.5</v>
      </c>
      <c r="B7007" s="9" t="s">
        <v>239</v>
      </c>
      <c r="C7007" s="16">
        <f>IF(ISBLANK(B7007)=TRUE," ", IF(B7007='2. Metadata'!B$1,'2. Metadata'!B$5, IF(B7007='2. Metadata'!C$1,'2. Metadata'!#REF!,IF(B7007='2. Metadata'!D$1,'2. Metadata'!#REF!, IF(B7007='2. Metadata'!E$1,'2. Metadata'!#REF!,IF( B7007='2. Metadata'!F$1,'2. Metadata'!#REF!,IF(B7007='2. Metadata'!G$1,'2. Metadata'!#REF!,IF(B7007='2. Metadata'!H$1,'2. Metadata'!#REF!, IF(B7007='2. Metadata'!I$1,'2. Metadata'!#REF!, IF(B7007='2. Metadata'!J$1,'2. Metadata'!#REF!, IF(B7007='2. Metadata'!K$1,'2. Metadata'!C$3, IF(B7007='2. Metadata'!L$1,'2. Metadata'!D$3, IF(B7007='2. Metadata'!M$1,'2. Metadata'!M$5, IF(B7007='2. Metadata'!N$1,'2. Metadata'!N$5))))))))))))))</f>
        <v>49.690002</v>
      </c>
      <c r="D7007" s="13">
        <f>IF(ISBLANK(B7007)=TRUE," ", IF(B7007='2. Metadata'!B$1,'2. Metadata'!B$6, IF(B7007='2. Metadata'!C$1,'2. Metadata'!C$4,IF(B7007='2. Metadata'!D$1,'2. Metadata'!D$4, IF(B7007='2. Metadata'!E$1,'2. Metadata'!E$4,IF( B7007='2. Metadata'!F$1,'2. Metadata'!F$4,IF(B7007='2. Metadata'!G$1,'2. Metadata'!G$4,IF(B7007='2. Metadata'!H$1,'2. Metadata'!H$4, IF(B7007='2. Metadata'!I$1,'2. Metadata'!I$4, IF(B7007='2. Metadata'!J$1,'2. Metadata'!J$4, IF(B7007='2. Metadata'!K$1,'2. Metadata'!K$4, IF(B7007='2. Metadata'!L$1,'2. Metadata'!L$4, IF(B7007='2. Metadata'!M$1,'2. Metadata'!M$6, IF(B7007='2. Metadata'!N$1,'2. Metadata'!N$6))))))))))))))</f>
        <v>-115.97499999999999</v>
      </c>
      <c r="E7007" s="15" t="s">
        <v>178</v>
      </c>
      <c r="F7007" s="132">
        <v>1.2350000000000001</v>
      </c>
      <c r="G7007" s="16" t="str">
        <f>IF(ISBLANK(F7007)=TRUE," ",'2. Metadata'!B$14)</f>
        <v>degrees Celsius</v>
      </c>
      <c r="H7007" s="16" t="s">
        <v>178</v>
      </c>
    </row>
    <row r="7008" spans="1:8" ht="15.75" customHeight="1" x14ac:dyDescent="0.2">
      <c r="A7008" s="130">
        <v>39736.510416666664</v>
      </c>
      <c r="B7008" s="9" t="s">
        <v>239</v>
      </c>
      <c r="C7008" s="16">
        <f>IF(ISBLANK(B7008)=TRUE," ", IF(B7008='2. Metadata'!B$1,'2. Metadata'!B$5, IF(B7008='2. Metadata'!C$1,'2. Metadata'!#REF!,IF(B7008='2. Metadata'!D$1,'2. Metadata'!#REF!, IF(B7008='2. Metadata'!E$1,'2. Metadata'!#REF!,IF( B7008='2. Metadata'!F$1,'2. Metadata'!#REF!,IF(B7008='2. Metadata'!G$1,'2. Metadata'!#REF!,IF(B7008='2. Metadata'!H$1,'2. Metadata'!#REF!, IF(B7008='2. Metadata'!I$1,'2. Metadata'!#REF!, IF(B7008='2. Metadata'!J$1,'2. Metadata'!#REF!, IF(B7008='2. Metadata'!K$1,'2. Metadata'!C$3, IF(B7008='2. Metadata'!L$1,'2. Metadata'!D$3, IF(B7008='2. Metadata'!M$1,'2. Metadata'!M$5, IF(B7008='2. Metadata'!N$1,'2. Metadata'!N$5))))))))))))))</f>
        <v>49.690002</v>
      </c>
      <c r="D7008" s="13">
        <f>IF(ISBLANK(B7008)=TRUE," ", IF(B7008='2. Metadata'!B$1,'2. Metadata'!B$6, IF(B7008='2. Metadata'!C$1,'2. Metadata'!C$4,IF(B7008='2. Metadata'!D$1,'2. Metadata'!D$4, IF(B7008='2. Metadata'!E$1,'2. Metadata'!E$4,IF( B7008='2. Metadata'!F$1,'2. Metadata'!F$4,IF(B7008='2. Metadata'!G$1,'2. Metadata'!G$4,IF(B7008='2. Metadata'!H$1,'2. Metadata'!H$4, IF(B7008='2. Metadata'!I$1,'2. Metadata'!I$4, IF(B7008='2. Metadata'!J$1,'2. Metadata'!J$4, IF(B7008='2. Metadata'!K$1,'2. Metadata'!K$4, IF(B7008='2. Metadata'!L$1,'2. Metadata'!L$4, IF(B7008='2. Metadata'!M$1,'2. Metadata'!M$6, IF(B7008='2. Metadata'!N$1,'2. Metadata'!N$6))))))))))))))</f>
        <v>-115.97499999999999</v>
      </c>
      <c r="E7008" s="15" t="s">
        <v>178</v>
      </c>
      <c r="F7008" s="132">
        <v>1.262</v>
      </c>
      <c r="G7008" s="16" t="str">
        <f>IF(ISBLANK(F7008)=TRUE," ",'2. Metadata'!B$14)</f>
        <v>degrees Celsius</v>
      </c>
      <c r="H7008" s="16" t="s">
        <v>178</v>
      </c>
    </row>
    <row r="7009" spans="1:8" ht="15.75" customHeight="1" x14ac:dyDescent="0.2">
      <c r="A7009" s="130">
        <v>39736.520833333336</v>
      </c>
      <c r="B7009" s="9" t="s">
        <v>239</v>
      </c>
      <c r="C7009" s="16">
        <f>IF(ISBLANK(B7009)=TRUE," ", IF(B7009='2. Metadata'!B$1,'2. Metadata'!B$5, IF(B7009='2. Metadata'!C$1,'2. Metadata'!#REF!,IF(B7009='2. Metadata'!D$1,'2. Metadata'!#REF!, IF(B7009='2. Metadata'!E$1,'2. Metadata'!#REF!,IF( B7009='2. Metadata'!F$1,'2. Metadata'!#REF!,IF(B7009='2. Metadata'!G$1,'2. Metadata'!#REF!,IF(B7009='2. Metadata'!H$1,'2. Metadata'!#REF!, IF(B7009='2. Metadata'!I$1,'2. Metadata'!#REF!, IF(B7009='2. Metadata'!J$1,'2. Metadata'!#REF!, IF(B7009='2. Metadata'!K$1,'2. Metadata'!C$3, IF(B7009='2. Metadata'!L$1,'2. Metadata'!D$3, IF(B7009='2. Metadata'!M$1,'2. Metadata'!M$5, IF(B7009='2. Metadata'!N$1,'2. Metadata'!N$5))))))))))))))</f>
        <v>49.690002</v>
      </c>
      <c r="D7009" s="13">
        <f>IF(ISBLANK(B7009)=TRUE," ", IF(B7009='2. Metadata'!B$1,'2. Metadata'!B$6, IF(B7009='2. Metadata'!C$1,'2. Metadata'!C$4,IF(B7009='2. Metadata'!D$1,'2. Metadata'!D$4, IF(B7009='2. Metadata'!E$1,'2. Metadata'!E$4,IF( B7009='2. Metadata'!F$1,'2. Metadata'!F$4,IF(B7009='2. Metadata'!G$1,'2. Metadata'!G$4,IF(B7009='2. Metadata'!H$1,'2. Metadata'!H$4, IF(B7009='2. Metadata'!I$1,'2. Metadata'!I$4, IF(B7009='2. Metadata'!J$1,'2. Metadata'!J$4, IF(B7009='2. Metadata'!K$1,'2. Metadata'!K$4, IF(B7009='2. Metadata'!L$1,'2. Metadata'!L$4, IF(B7009='2. Metadata'!M$1,'2. Metadata'!M$6, IF(B7009='2. Metadata'!N$1,'2. Metadata'!N$6))))))))))))))</f>
        <v>-115.97499999999999</v>
      </c>
      <c r="E7009" s="15" t="s">
        <v>178</v>
      </c>
      <c r="F7009" s="132">
        <v>1.2889999999999999</v>
      </c>
      <c r="G7009" s="16" t="str">
        <f>IF(ISBLANK(F7009)=TRUE," ",'2. Metadata'!B$14)</f>
        <v>degrees Celsius</v>
      </c>
      <c r="H7009" s="16" t="s">
        <v>178</v>
      </c>
    </row>
    <row r="7010" spans="1:8" ht="15.75" customHeight="1" x14ac:dyDescent="0.2">
      <c r="A7010" s="130">
        <v>39736.53125</v>
      </c>
      <c r="B7010" s="9" t="s">
        <v>239</v>
      </c>
      <c r="C7010" s="16">
        <f>IF(ISBLANK(B7010)=TRUE," ", IF(B7010='2. Metadata'!B$1,'2. Metadata'!B$5, IF(B7010='2. Metadata'!C$1,'2. Metadata'!#REF!,IF(B7010='2. Metadata'!D$1,'2. Metadata'!#REF!, IF(B7010='2. Metadata'!E$1,'2. Metadata'!#REF!,IF( B7010='2. Metadata'!F$1,'2. Metadata'!#REF!,IF(B7010='2. Metadata'!G$1,'2. Metadata'!#REF!,IF(B7010='2. Metadata'!H$1,'2. Metadata'!#REF!, IF(B7010='2. Metadata'!I$1,'2. Metadata'!#REF!, IF(B7010='2. Metadata'!J$1,'2. Metadata'!#REF!, IF(B7010='2. Metadata'!K$1,'2. Metadata'!C$3, IF(B7010='2. Metadata'!L$1,'2. Metadata'!D$3, IF(B7010='2. Metadata'!M$1,'2. Metadata'!M$5, IF(B7010='2. Metadata'!N$1,'2. Metadata'!N$5))))))))))))))</f>
        <v>49.690002</v>
      </c>
      <c r="D7010" s="13">
        <f>IF(ISBLANK(B7010)=TRUE," ", IF(B7010='2. Metadata'!B$1,'2. Metadata'!B$6, IF(B7010='2. Metadata'!C$1,'2. Metadata'!C$4,IF(B7010='2. Metadata'!D$1,'2. Metadata'!D$4, IF(B7010='2. Metadata'!E$1,'2. Metadata'!E$4,IF( B7010='2. Metadata'!F$1,'2. Metadata'!F$4,IF(B7010='2. Metadata'!G$1,'2. Metadata'!G$4,IF(B7010='2. Metadata'!H$1,'2. Metadata'!H$4, IF(B7010='2. Metadata'!I$1,'2. Metadata'!I$4, IF(B7010='2. Metadata'!J$1,'2. Metadata'!J$4, IF(B7010='2. Metadata'!K$1,'2. Metadata'!K$4, IF(B7010='2. Metadata'!L$1,'2. Metadata'!L$4, IF(B7010='2. Metadata'!M$1,'2. Metadata'!M$6, IF(B7010='2. Metadata'!N$1,'2. Metadata'!N$6))))))))))))))</f>
        <v>-115.97499999999999</v>
      </c>
      <c r="E7010" s="15" t="s">
        <v>178</v>
      </c>
      <c r="F7010" s="132">
        <v>1.3169999999999999</v>
      </c>
      <c r="G7010" s="16" t="str">
        <f>IF(ISBLANK(F7010)=TRUE," ",'2. Metadata'!B$14)</f>
        <v>degrees Celsius</v>
      </c>
      <c r="H7010" s="16" t="s">
        <v>178</v>
      </c>
    </row>
    <row r="7011" spans="1:8" ht="15.75" customHeight="1" x14ac:dyDescent="0.2">
      <c r="A7011" s="130">
        <v>39736.541666666664</v>
      </c>
      <c r="B7011" s="9" t="s">
        <v>239</v>
      </c>
      <c r="C7011" s="16">
        <f>IF(ISBLANK(B7011)=TRUE," ", IF(B7011='2. Metadata'!B$1,'2. Metadata'!B$5, IF(B7011='2. Metadata'!C$1,'2. Metadata'!#REF!,IF(B7011='2. Metadata'!D$1,'2. Metadata'!#REF!, IF(B7011='2. Metadata'!E$1,'2. Metadata'!#REF!,IF( B7011='2. Metadata'!F$1,'2. Metadata'!#REF!,IF(B7011='2. Metadata'!G$1,'2. Metadata'!#REF!,IF(B7011='2. Metadata'!H$1,'2. Metadata'!#REF!, IF(B7011='2. Metadata'!I$1,'2. Metadata'!#REF!, IF(B7011='2. Metadata'!J$1,'2. Metadata'!#REF!, IF(B7011='2. Metadata'!K$1,'2. Metadata'!C$3, IF(B7011='2. Metadata'!L$1,'2. Metadata'!D$3, IF(B7011='2. Metadata'!M$1,'2. Metadata'!M$5, IF(B7011='2. Metadata'!N$1,'2. Metadata'!N$5))))))))))))))</f>
        <v>49.690002</v>
      </c>
      <c r="D7011" s="13">
        <f>IF(ISBLANK(B7011)=TRUE," ", IF(B7011='2. Metadata'!B$1,'2. Metadata'!B$6, IF(B7011='2. Metadata'!C$1,'2. Metadata'!C$4,IF(B7011='2. Metadata'!D$1,'2. Metadata'!D$4, IF(B7011='2. Metadata'!E$1,'2. Metadata'!E$4,IF( B7011='2. Metadata'!F$1,'2. Metadata'!F$4,IF(B7011='2. Metadata'!G$1,'2. Metadata'!G$4,IF(B7011='2. Metadata'!H$1,'2. Metadata'!H$4, IF(B7011='2. Metadata'!I$1,'2. Metadata'!I$4, IF(B7011='2. Metadata'!J$1,'2. Metadata'!J$4, IF(B7011='2. Metadata'!K$1,'2. Metadata'!K$4, IF(B7011='2. Metadata'!L$1,'2. Metadata'!L$4, IF(B7011='2. Metadata'!M$1,'2. Metadata'!M$6, IF(B7011='2. Metadata'!N$1,'2. Metadata'!N$6))))))))))))))</f>
        <v>-115.97499999999999</v>
      </c>
      <c r="E7011" s="15" t="s">
        <v>178</v>
      </c>
      <c r="F7011" s="132">
        <v>1.425</v>
      </c>
      <c r="G7011" s="16" t="str">
        <f>IF(ISBLANK(F7011)=TRUE," ",'2. Metadata'!B$14)</f>
        <v>degrees Celsius</v>
      </c>
      <c r="H7011" s="16" t="s">
        <v>178</v>
      </c>
    </row>
    <row r="7012" spans="1:8" ht="15.75" customHeight="1" x14ac:dyDescent="0.2">
      <c r="A7012" s="130">
        <v>39736.552083333336</v>
      </c>
      <c r="B7012" s="9" t="s">
        <v>239</v>
      </c>
      <c r="C7012" s="16">
        <f>IF(ISBLANK(B7012)=TRUE," ", IF(B7012='2. Metadata'!B$1,'2. Metadata'!B$5, IF(B7012='2. Metadata'!C$1,'2. Metadata'!#REF!,IF(B7012='2. Metadata'!D$1,'2. Metadata'!#REF!, IF(B7012='2. Metadata'!E$1,'2. Metadata'!#REF!,IF( B7012='2. Metadata'!F$1,'2. Metadata'!#REF!,IF(B7012='2. Metadata'!G$1,'2. Metadata'!#REF!,IF(B7012='2. Metadata'!H$1,'2. Metadata'!#REF!, IF(B7012='2. Metadata'!I$1,'2. Metadata'!#REF!, IF(B7012='2. Metadata'!J$1,'2. Metadata'!#REF!, IF(B7012='2. Metadata'!K$1,'2. Metadata'!C$3, IF(B7012='2. Metadata'!L$1,'2. Metadata'!D$3, IF(B7012='2. Metadata'!M$1,'2. Metadata'!M$5, IF(B7012='2. Metadata'!N$1,'2. Metadata'!N$5))))))))))))))</f>
        <v>49.690002</v>
      </c>
      <c r="D7012" s="13">
        <f>IF(ISBLANK(B7012)=TRUE," ", IF(B7012='2. Metadata'!B$1,'2. Metadata'!B$6, IF(B7012='2. Metadata'!C$1,'2. Metadata'!C$4,IF(B7012='2. Metadata'!D$1,'2. Metadata'!D$4, IF(B7012='2. Metadata'!E$1,'2. Metadata'!E$4,IF( B7012='2. Metadata'!F$1,'2. Metadata'!F$4,IF(B7012='2. Metadata'!G$1,'2. Metadata'!G$4,IF(B7012='2. Metadata'!H$1,'2. Metadata'!H$4, IF(B7012='2. Metadata'!I$1,'2. Metadata'!I$4, IF(B7012='2. Metadata'!J$1,'2. Metadata'!J$4, IF(B7012='2. Metadata'!K$1,'2. Metadata'!K$4, IF(B7012='2. Metadata'!L$1,'2. Metadata'!L$4, IF(B7012='2. Metadata'!M$1,'2. Metadata'!M$6, IF(B7012='2. Metadata'!N$1,'2. Metadata'!N$6))))))))))))))</f>
        <v>-115.97499999999999</v>
      </c>
      <c r="E7012" s="15" t="s">
        <v>178</v>
      </c>
      <c r="F7012" s="132">
        <v>1.643</v>
      </c>
      <c r="G7012" s="16" t="str">
        <f>IF(ISBLANK(F7012)=TRUE," ",'2. Metadata'!B$14)</f>
        <v>degrees Celsius</v>
      </c>
      <c r="H7012" s="16" t="s">
        <v>178</v>
      </c>
    </row>
    <row r="7013" spans="1:8" ht="15.75" customHeight="1" x14ac:dyDescent="0.2">
      <c r="A7013" s="130">
        <v>39736.5625</v>
      </c>
      <c r="B7013" s="9" t="s">
        <v>239</v>
      </c>
      <c r="C7013" s="16">
        <f>IF(ISBLANK(B7013)=TRUE," ", IF(B7013='2. Metadata'!B$1,'2. Metadata'!B$5, IF(B7013='2. Metadata'!C$1,'2. Metadata'!#REF!,IF(B7013='2. Metadata'!D$1,'2. Metadata'!#REF!, IF(B7013='2. Metadata'!E$1,'2. Metadata'!#REF!,IF( B7013='2. Metadata'!F$1,'2. Metadata'!#REF!,IF(B7013='2. Metadata'!G$1,'2. Metadata'!#REF!,IF(B7013='2. Metadata'!H$1,'2. Metadata'!#REF!, IF(B7013='2. Metadata'!I$1,'2. Metadata'!#REF!, IF(B7013='2. Metadata'!J$1,'2. Metadata'!#REF!, IF(B7013='2. Metadata'!K$1,'2. Metadata'!C$3, IF(B7013='2. Metadata'!L$1,'2. Metadata'!D$3, IF(B7013='2. Metadata'!M$1,'2. Metadata'!M$5, IF(B7013='2. Metadata'!N$1,'2. Metadata'!N$5))))))))))))))</f>
        <v>49.690002</v>
      </c>
      <c r="D7013" s="13">
        <f>IF(ISBLANK(B7013)=TRUE," ", IF(B7013='2. Metadata'!B$1,'2. Metadata'!B$6, IF(B7013='2. Metadata'!C$1,'2. Metadata'!C$4,IF(B7013='2. Metadata'!D$1,'2. Metadata'!D$4, IF(B7013='2. Metadata'!E$1,'2. Metadata'!E$4,IF( B7013='2. Metadata'!F$1,'2. Metadata'!F$4,IF(B7013='2. Metadata'!G$1,'2. Metadata'!G$4,IF(B7013='2. Metadata'!H$1,'2. Metadata'!H$4, IF(B7013='2. Metadata'!I$1,'2. Metadata'!I$4, IF(B7013='2. Metadata'!J$1,'2. Metadata'!J$4, IF(B7013='2. Metadata'!K$1,'2. Metadata'!K$4, IF(B7013='2. Metadata'!L$1,'2. Metadata'!L$4, IF(B7013='2. Metadata'!M$1,'2. Metadata'!M$6, IF(B7013='2. Metadata'!N$1,'2. Metadata'!N$6))))))))))))))</f>
        <v>-115.97499999999999</v>
      </c>
      <c r="E7013" s="15" t="s">
        <v>178</v>
      </c>
      <c r="F7013" s="132">
        <v>1.913</v>
      </c>
      <c r="G7013" s="16" t="str">
        <f>IF(ISBLANK(F7013)=TRUE," ",'2. Metadata'!B$14)</f>
        <v>degrees Celsius</v>
      </c>
      <c r="H7013" s="16" t="s">
        <v>178</v>
      </c>
    </row>
    <row r="7014" spans="1:8" ht="15.75" customHeight="1" x14ac:dyDescent="0.2">
      <c r="A7014" s="130">
        <v>39736.572916666664</v>
      </c>
      <c r="B7014" s="9" t="s">
        <v>239</v>
      </c>
      <c r="C7014" s="16">
        <f>IF(ISBLANK(B7014)=TRUE," ", IF(B7014='2. Metadata'!B$1,'2. Metadata'!B$5, IF(B7014='2. Metadata'!C$1,'2. Metadata'!#REF!,IF(B7014='2. Metadata'!D$1,'2. Metadata'!#REF!, IF(B7014='2. Metadata'!E$1,'2. Metadata'!#REF!,IF( B7014='2. Metadata'!F$1,'2. Metadata'!#REF!,IF(B7014='2. Metadata'!G$1,'2. Metadata'!#REF!,IF(B7014='2. Metadata'!H$1,'2. Metadata'!#REF!, IF(B7014='2. Metadata'!I$1,'2. Metadata'!#REF!, IF(B7014='2. Metadata'!J$1,'2. Metadata'!#REF!, IF(B7014='2. Metadata'!K$1,'2. Metadata'!C$3, IF(B7014='2. Metadata'!L$1,'2. Metadata'!D$3, IF(B7014='2. Metadata'!M$1,'2. Metadata'!M$5, IF(B7014='2. Metadata'!N$1,'2. Metadata'!N$5))))))))))))))</f>
        <v>49.690002</v>
      </c>
      <c r="D7014" s="13">
        <f>IF(ISBLANK(B7014)=TRUE," ", IF(B7014='2. Metadata'!B$1,'2. Metadata'!B$6, IF(B7014='2. Metadata'!C$1,'2. Metadata'!C$4,IF(B7014='2. Metadata'!D$1,'2. Metadata'!D$4, IF(B7014='2. Metadata'!E$1,'2. Metadata'!E$4,IF( B7014='2. Metadata'!F$1,'2. Metadata'!F$4,IF(B7014='2. Metadata'!G$1,'2. Metadata'!G$4,IF(B7014='2. Metadata'!H$1,'2. Metadata'!H$4, IF(B7014='2. Metadata'!I$1,'2. Metadata'!I$4, IF(B7014='2. Metadata'!J$1,'2. Metadata'!J$4, IF(B7014='2. Metadata'!K$1,'2. Metadata'!K$4, IF(B7014='2. Metadata'!L$1,'2. Metadata'!L$4, IF(B7014='2. Metadata'!M$1,'2. Metadata'!M$6, IF(B7014='2. Metadata'!N$1,'2. Metadata'!N$6))))))))))))))</f>
        <v>-115.97499999999999</v>
      </c>
      <c r="E7014" s="15" t="s">
        <v>178</v>
      </c>
      <c r="F7014" s="132">
        <v>2.1819999999999999</v>
      </c>
      <c r="G7014" s="16" t="str">
        <f>IF(ISBLANK(F7014)=TRUE," ",'2. Metadata'!B$14)</f>
        <v>degrees Celsius</v>
      </c>
      <c r="H7014" s="16" t="s">
        <v>178</v>
      </c>
    </row>
    <row r="7015" spans="1:8" ht="15.75" customHeight="1" x14ac:dyDescent="0.2">
      <c r="A7015" s="130">
        <v>39736.583333333336</v>
      </c>
      <c r="B7015" s="9" t="s">
        <v>239</v>
      </c>
      <c r="C7015" s="16">
        <f>IF(ISBLANK(B7015)=TRUE," ", IF(B7015='2. Metadata'!B$1,'2. Metadata'!B$5, IF(B7015='2. Metadata'!C$1,'2. Metadata'!#REF!,IF(B7015='2. Metadata'!D$1,'2. Metadata'!#REF!, IF(B7015='2. Metadata'!E$1,'2. Metadata'!#REF!,IF( B7015='2. Metadata'!F$1,'2. Metadata'!#REF!,IF(B7015='2. Metadata'!G$1,'2. Metadata'!#REF!,IF(B7015='2. Metadata'!H$1,'2. Metadata'!#REF!, IF(B7015='2. Metadata'!I$1,'2. Metadata'!#REF!, IF(B7015='2. Metadata'!J$1,'2. Metadata'!#REF!, IF(B7015='2. Metadata'!K$1,'2. Metadata'!C$3, IF(B7015='2. Metadata'!L$1,'2. Metadata'!D$3, IF(B7015='2. Metadata'!M$1,'2. Metadata'!M$5, IF(B7015='2. Metadata'!N$1,'2. Metadata'!N$5))))))))))))))</f>
        <v>49.690002</v>
      </c>
      <c r="D7015" s="13">
        <f>IF(ISBLANK(B7015)=TRUE," ", IF(B7015='2. Metadata'!B$1,'2. Metadata'!B$6, IF(B7015='2. Metadata'!C$1,'2. Metadata'!C$4,IF(B7015='2. Metadata'!D$1,'2. Metadata'!D$4, IF(B7015='2. Metadata'!E$1,'2. Metadata'!E$4,IF( B7015='2. Metadata'!F$1,'2. Metadata'!F$4,IF(B7015='2. Metadata'!G$1,'2. Metadata'!G$4,IF(B7015='2. Metadata'!H$1,'2. Metadata'!H$4, IF(B7015='2. Metadata'!I$1,'2. Metadata'!I$4, IF(B7015='2. Metadata'!J$1,'2. Metadata'!J$4, IF(B7015='2. Metadata'!K$1,'2. Metadata'!K$4, IF(B7015='2. Metadata'!L$1,'2. Metadata'!L$4, IF(B7015='2. Metadata'!M$1,'2. Metadata'!M$6, IF(B7015='2. Metadata'!N$1,'2. Metadata'!N$6))))))))))))))</f>
        <v>-115.97499999999999</v>
      </c>
      <c r="E7015" s="15" t="s">
        <v>178</v>
      </c>
      <c r="F7015" s="132">
        <v>2.37</v>
      </c>
      <c r="G7015" s="16" t="str">
        <f>IF(ISBLANK(F7015)=TRUE," ",'2. Metadata'!B$14)</f>
        <v>degrees Celsius</v>
      </c>
      <c r="H7015" s="16" t="s">
        <v>178</v>
      </c>
    </row>
    <row r="7016" spans="1:8" ht="15.75" customHeight="1" x14ac:dyDescent="0.2">
      <c r="A7016" s="130">
        <v>39736.59375</v>
      </c>
      <c r="B7016" s="9" t="s">
        <v>239</v>
      </c>
      <c r="C7016" s="16">
        <f>IF(ISBLANK(B7016)=TRUE," ", IF(B7016='2. Metadata'!B$1,'2. Metadata'!B$5, IF(B7016='2. Metadata'!C$1,'2. Metadata'!#REF!,IF(B7016='2. Metadata'!D$1,'2. Metadata'!#REF!, IF(B7016='2. Metadata'!E$1,'2. Metadata'!#REF!,IF( B7016='2. Metadata'!F$1,'2. Metadata'!#REF!,IF(B7016='2. Metadata'!G$1,'2. Metadata'!#REF!,IF(B7016='2. Metadata'!H$1,'2. Metadata'!#REF!, IF(B7016='2. Metadata'!I$1,'2. Metadata'!#REF!, IF(B7016='2. Metadata'!J$1,'2. Metadata'!#REF!, IF(B7016='2. Metadata'!K$1,'2. Metadata'!C$3, IF(B7016='2. Metadata'!L$1,'2. Metadata'!D$3, IF(B7016='2. Metadata'!M$1,'2. Metadata'!M$5, IF(B7016='2. Metadata'!N$1,'2. Metadata'!N$5))))))))))))))</f>
        <v>49.690002</v>
      </c>
      <c r="D7016" s="13">
        <f>IF(ISBLANK(B7016)=TRUE," ", IF(B7016='2. Metadata'!B$1,'2. Metadata'!B$6, IF(B7016='2. Metadata'!C$1,'2. Metadata'!C$4,IF(B7016='2. Metadata'!D$1,'2. Metadata'!D$4, IF(B7016='2. Metadata'!E$1,'2. Metadata'!E$4,IF( B7016='2. Metadata'!F$1,'2. Metadata'!F$4,IF(B7016='2. Metadata'!G$1,'2. Metadata'!G$4,IF(B7016='2. Metadata'!H$1,'2. Metadata'!H$4, IF(B7016='2. Metadata'!I$1,'2. Metadata'!I$4, IF(B7016='2. Metadata'!J$1,'2. Metadata'!J$4, IF(B7016='2. Metadata'!K$1,'2. Metadata'!K$4, IF(B7016='2. Metadata'!L$1,'2. Metadata'!L$4, IF(B7016='2. Metadata'!M$1,'2. Metadata'!M$6, IF(B7016='2. Metadata'!N$1,'2. Metadata'!N$6))))))))))))))</f>
        <v>-115.97499999999999</v>
      </c>
      <c r="E7016" s="15" t="s">
        <v>178</v>
      </c>
      <c r="F7016" s="132">
        <v>2.5299999999999998</v>
      </c>
      <c r="G7016" s="16" t="str">
        <f>IF(ISBLANK(F7016)=TRUE," ",'2. Metadata'!B$14)</f>
        <v>degrees Celsius</v>
      </c>
      <c r="H7016" s="16" t="s">
        <v>178</v>
      </c>
    </row>
    <row r="7017" spans="1:8" ht="15.75" customHeight="1" x14ac:dyDescent="0.2">
      <c r="A7017" s="130">
        <v>39736.604166666664</v>
      </c>
      <c r="B7017" s="9" t="s">
        <v>239</v>
      </c>
      <c r="C7017" s="16">
        <f>IF(ISBLANK(B7017)=TRUE," ", IF(B7017='2. Metadata'!B$1,'2. Metadata'!B$5, IF(B7017='2. Metadata'!C$1,'2. Metadata'!#REF!,IF(B7017='2. Metadata'!D$1,'2. Metadata'!#REF!, IF(B7017='2. Metadata'!E$1,'2. Metadata'!#REF!,IF( B7017='2. Metadata'!F$1,'2. Metadata'!#REF!,IF(B7017='2. Metadata'!G$1,'2. Metadata'!#REF!,IF(B7017='2. Metadata'!H$1,'2. Metadata'!#REF!, IF(B7017='2. Metadata'!I$1,'2. Metadata'!#REF!, IF(B7017='2. Metadata'!J$1,'2. Metadata'!#REF!, IF(B7017='2. Metadata'!K$1,'2. Metadata'!C$3, IF(B7017='2. Metadata'!L$1,'2. Metadata'!D$3, IF(B7017='2. Metadata'!M$1,'2. Metadata'!M$5, IF(B7017='2. Metadata'!N$1,'2. Metadata'!N$5))))))))))))))</f>
        <v>49.690002</v>
      </c>
      <c r="D7017" s="13">
        <f>IF(ISBLANK(B7017)=TRUE," ", IF(B7017='2. Metadata'!B$1,'2. Metadata'!B$6, IF(B7017='2. Metadata'!C$1,'2. Metadata'!C$4,IF(B7017='2. Metadata'!D$1,'2. Metadata'!D$4, IF(B7017='2. Metadata'!E$1,'2. Metadata'!E$4,IF( B7017='2. Metadata'!F$1,'2. Metadata'!F$4,IF(B7017='2. Metadata'!G$1,'2. Metadata'!G$4,IF(B7017='2. Metadata'!H$1,'2. Metadata'!H$4, IF(B7017='2. Metadata'!I$1,'2. Metadata'!I$4, IF(B7017='2. Metadata'!J$1,'2. Metadata'!J$4, IF(B7017='2. Metadata'!K$1,'2. Metadata'!K$4, IF(B7017='2. Metadata'!L$1,'2. Metadata'!L$4, IF(B7017='2. Metadata'!M$1,'2. Metadata'!M$6, IF(B7017='2. Metadata'!N$1,'2. Metadata'!N$6))))))))))))))</f>
        <v>-115.97499999999999</v>
      </c>
      <c r="E7017" s="15" t="s">
        <v>178</v>
      </c>
      <c r="F7017" s="132">
        <v>2.69</v>
      </c>
      <c r="G7017" s="16" t="str">
        <f>IF(ISBLANK(F7017)=TRUE," ",'2. Metadata'!B$14)</f>
        <v>degrees Celsius</v>
      </c>
      <c r="H7017" s="16" t="s">
        <v>178</v>
      </c>
    </row>
    <row r="7018" spans="1:8" ht="15.75" customHeight="1" x14ac:dyDescent="0.2">
      <c r="A7018" s="130">
        <v>39736.614583333336</v>
      </c>
      <c r="B7018" s="9" t="s">
        <v>239</v>
      </c>
      <c r="C7018" s="16">
        <f>IF(ISBLANK(B7018)=TRUE," ", IF(B7018='2. Metadata'!B$1,'2. Metadata'!B$5, IF(B7018='2. Metadata'!C$1,'2. Metadata'!#REF!,IF(B7018='2. Metadata'!D$1,'2. Metadata'!#REF!, IF(B7018='2. Metadata'!E$1,'2. Metadata'!#REF!,IF( B7018='2. Metadata'!F$1,'2. Metadata'!#REF!,IF(B7018='2. Metadata'!G$1,'2. Metadata'!#REF!,IF(B7018='2. Metadata'!H$1,'2. Metadata'!#REF!, IF(B7018='2. Metadata'!I$1,'2. Metadata'!#REF!, IF(B7018='2. Metadata'!J$1,'2. Metadata'!#REF!, IF(B7018='2. Metadata'!K$1,'2. Metadata'!C$3, IF(B7018='2. Metadata'!L$1,'2. Metadata'!D$3, IF(B7018='2. Metadata'!M$1,'2. Metadata'!M$5, IF(B7018='2. Metadata'!N$1,'2. Metadata'!N$5))))))))))))))</f>
        <v>49.690002</v>
      </c>
      <c r="D7018" s="13">
        <f>IF(ISBLANK(B7018)=TRUE," ", IF(B7018='2. Metadata'!B$1,'2. Metadata'!B$6, IF(B7018='2. Metadata'!C$1,'2. Metadata'!C$4,IF(B7018='2. Metadata'!D$1,'2. Metadata'!D$4, IF(B7018='2. Metadata'!E$1,'2. Metadata'!E$4,IF( B7018='2. Metadata'!F$1,'2. Metadata'!F$4,IF(B7018='2. Metadata'!G$1,'2. Metadata'!G$4,IF(B7018='2. Metadata'!H$1,'2. Metadata'!H$4, IF(B7018='2. Metadata'!I$1,'2. Metadata'!I$4, IF(B7018='2. Metadata'!J$1,'2. Metadata'!J$4, IF(B7018='2. Metadata'!K$1,'2. Metadata'!K$4, IF(B7018='2. Metadata'!L$1,'2. Metadata'!L$4, IF(B7018='2. Metadata'!M$1,'2. Metadata'!M$6, IF(B7018='2. Metadata'!N$1,'2. Metadata'!N$6))))))))))))))</f>
        <v>-115.97499999999999</v>
      </c>
      <c r="E7018" s="15" t="s">
        <v>178</v>
      </c>
      <c r="F7018" s="132">
        <v>2.8769999999999998</v>
      </c>
      <c r="G7018" s="16" t="str">
        <f>IF(ISBLANK(F7018)=TRUE," ",'2. Metadata'!B$14)</f>
        <v>degrees Celsius</v>
      </c>
      <c r="H7018" s="16" t="s">
        <v>178</v>
      </c>
    </row>
    <row r="7019" spans="1:8" ht="15.75" customHeight="1" x14ac:dyDescent="0.2">
      <c r="A7019" s="130">
        <v>39736.625</v>
      </c>
      <c r="B7019" s="9" t="s">
        <v>239</v>
      </c>
      <c r="C7019" s="16">
        <f>IF(ISBLANK(B7019)=TRUE," ", IF(B7019='2. Metadata'!B$1,'2. Metadata'!B$5, IF(B7019='2. Metadata'!C$1,'2. Metadata'!#REF!,IF(B7019='2. Metadata'!D$1,'2. Metadata'!#REF!, IF(B7019='2. Metadata'!E$1,'2. Metadata'!#REF!,IF( B7019='2. Metadata'!F$1,'2. Metadata'!#REF!,IF(B7019='2. Metadata'!G$1,'2. Metadata'!#REF!,IF(B7019='2. Metadata'!H$1,'2. Metadata'!#REF!, IF(B7019='2. Metadata'!I$1,'2. Metadata'!#REF!, IF(B7019='2. Metadata'!J$1,'2. Metadata'!#REF!, IF(B7019='2. Metadata'!K$1,'2. Metadata'!C$3, IF(B7019='2. Metadata'!L$1,'2. Metadata'!D$3, IF(B7019='2. Metadata'!M$1,'2. Metadata'!M$5, IF(B7019='2. Metadata'!N$1,'2. Metadata'!N$5))))))))))))))</f>
        <v>49.690002</v>
      </c>
      <c r="D7019" s="13">
        <f>IF(ISBLANK(B7019)=TRUE," ", IF(B7019='2. Metadata'!B$1,'2. Metadata'!B$6, IF(B7019='2. Metadata'!C$1,'2. Metadata'!C$4,IF(B7019='2. Metadata'!D$1,'2. Metadata'!D$4, IF(B7019='2. Metadata'!E$1,'2. Metadata'!E$4,IF( B7019='2. Metadata'!F$1,'2. Metadata'!F$4,IF(B7019='2. Metadata'!G$1,'2. Metadata'!G$4,IF(B7019='2. Metadata'!H$1,'2. Metadata'!H$4, IF(B7019='2. Metadata'!I$1,'2. Metadata'!I$4, IF(B7019='2. Metadata'!J$1,'2. Metadata'!J$4, IF(B7019='2. Metadata'!K$1,'2. Metadata'!K$4, IF(B7019='2. Metadata'!L$1,'2. Metadata'!L$4, IF(B7019='2. Metadata'!M$1,'2. Metadata'!M$6, IF(B7019='2. Metadata'!N$1,'2. Metadata'!N$6))))))))))))))</f>
        <v>-115.97499999999999</v>
      </c>
      <c r="E7019" s="15" t="s">
        <v>178</v>
      </c>
      <c r="F7019" s="132">
        <v>3.0630000000000002</v>
      </c>
      <c r="G7019" s="16" t="str">
        <f>IF(ISBLANK(F7019)=TRUE," ",'2. Metadata'!B$14)</f>
        <v>degrees Celsius</v>
      </c>
      <c r="H7019" s="16" t="s">
        <v>178</v>
      </c>
    </row>
    <row r="7020" spans="1:8" ht="15.75" customHeight="1" x14ac:dyDescent="0.2">
      <c r="A7020" s="130">
        <v>39736.635416666664</v>
      </c>
      <c r="B7020" s="9" t="s">
        <v>239</v>
      </c>
      <c r="C7020" s="16">
        <f>IF(ISBLANK(B7020)=TRUE," ", IF(B7020='2. Metadata'!B$1,'2. Metadata'!B$5, IF(B7020='2. Metadata'!C$1,'2. Metadata'!#REF!,IF(B7020='2. Metadata'!D$1,'2. Metadata'!#REF!, IF(B7020='2. Metadata'!E$1,'2. Metadata'!#REF!,IF( B7020='2. Metadata'!F$1,'2. Metadata'!#REF!,IF(B7020='2. Metadata'!G$1,'2. Metadata'!#REF!,IF(B7020='2. Metadata'!H$1,'2. Metadata'!#REF!, IF(B7020='2. Metadata'!I$1,'2. Metadata'!#REF!, IF(B7020='2. Metadata'!J$1,'2. Metadata'!#REF!, IF(B7020='2. Metadata'!K$1,'2. Metadata'!C$3, IF(B7020='2. Metadata'!L$1,'2. Metadata'!D$3, IF(B7020='2. Metadata'!M$1,'2. Metadata'!M$5, IF(B7020='2. Metadata'!N$1,'2. Metadata'!N$5))))))))))))))</f>
        <v>49.690002</v>
      </c>
      <c r="D7020" s="13">
        <f>IF(ISBLANK(B7020)=TRUE," ", IF(B7020='2. Metadata'!B$1,'2. Metadata'!B$6, IF(B7020='2. Metadata'!C$1,'2. Metadata'!C$4,IF(B7020='2. Metadata'!D$1,'2. Metadata'!D$4, IF(B7020='2. Metadata'!E$1,'2. Metadata'!E$4,IF( B7020='2. Metadata'!F$1,'2. Metadata'!F$4,IF(B7020='2. Metadata'!G$1,'2. Metadata'!G$4,IF(B7020='2. Metadata'!H$1,'2. Metadata'!H$4, IF(B7020='2. Metadata'!I$1,'2. Metadata'!I$4, IF(B7020='2. Metadata'!J$1,'2. Metadata'!J$4, IF(B7020='2. Metadata'!K$1,'2. Metadata'!K$4, IF(B7020='2. Metadata'!L$1,'2. Metadata'!L$4, IF(B7020='2. Metadata'!M$1,'2. Metadata'!M$6, IF(B7020='2. Metadata'!N$1,'2. Metadata'!N$6))))))))))))))</f>
        <v>-115.97499999999999</v>
      </c>
      <c r="E7020" s="15" t="s">
        <v>178</v>
      </c>
      <c r="F7020" s="132">
        <v>3.274</v>
      </c>
      <c r="G7020" s="16" t="str">
        <f>IF(ISBLANK(F7020)=TRUE," ",'2. Metadata'!B$14)</f>
        <v>degrees Celsius</v>
      </c>
      <c r="H7020" s="16" t="s">
        <v>178</v>
      </c>
    </row>
    <row r="7021" spans="1:8" ht="15.75" customHeight="1" x14ac:dyDescent="0.2">
      <c r="A7021" s="130">
        <v>39736.645833333336</v>
      </c>
      <c r="B7021" s="9" t="s">
        <v>239</v>
      </c>
      <c r="C7021" s="16">
        <f>IF(ISBLANK(B7021)=TRUE," ", IF(B7021='2. Metadata'!B$1,'2. Metadata'!B$5, IF(B7021='2. Metadata'!C$1,'2. Metadata'!#REF!,IF(B7021='2. Metadata'!D$1,'2. Metadata'!#REF!, IF(B7021='2. Metadata'!E$1,'2. Metadata'!#REF!,IF( B7021='2. Metadata'!F$1,'2. Metadata'!#REF!,IF(B7021='2. Metadata'!G$1,'2. Metadata'!#REF!,IF(B7021='2. Metadata'!H$1,'2. Metadata'!#REF!, IF(B7021='2. Metadata'!I$1,'2. Metadata'!#REF!, IF(B7021='2. Metadata'!J$1,'2. Metadata'!#REF!, IF(B7021='2. Metadata'!K$1,'2. Metadata'!C$3, IF(B7021='2. Metadata'!L$1,'2. Metadata'!D$3, IF(B7021='2. Metadata'!M$1,'2. Metadata'!M$5, IF(B7021='2. Metadata'!N$1,'2. Metadata'!N$5))))))))))))))</f>
        <v>49.690002</v>
      </c>
      <c r="D7021" s="13">
        <f>IF(ISBLANK(B7021)=TRUE," ", IF(B7021='2. Metadata'!B$1,'2. Metadata'!B$6, IF(B7021='2. Metadata'!C$1,'2. Metadata'!C$4,IF(B7021='2. Metadata'!D$1,'2. Metadata'!D$4, IF(B7021='2. Metadata'!E$1,'2. Metadata'!E$4,IF( B7021='2. Metadata'!F$1,'2. Metadata'!F$4,IF(B7021='2. Metadata'!G$1,'2. Metadata'!G$4,IF(B7021='2. Metadata'!H$1,'2. Metadata'!H$4, IF(B7021='2. Metadata'!I$1,'2. Metadata'!I$4, IF(B7021='2. Metadata'!J$1,'2. Metadata'!J$4, IF(B7021='2. Metadata'!K$1,'2. Metadata'!K$4, IF(B7021='2. Metadata'!L$1,'2. Metadata'!L$4, IF(B7021='2. Metadata'!M$1,'2. Metadata'!M$6, IF(B7021='2. Metadata'!N$1,'2. Metadata'!N$6))))))))))))))</f>
        <v>-115.97499999999999</v>
      </c>
      <c r="E7021" s="15" t="s">
        <v>178</v>
      </c>
      <c r="F7021" s="132">
        <v>3.4849999999999999</v>
      </c>
      <c r="G7021" s="16" t="str">
        <f>IF(ISBLANK(F7021)=TRUE," ",'2. Metadata'!B$14)</f>
        <v>degrees Celsius</v>
      </c>
      <c r="H7021" s="16" t="s">
        <v>178</v>
      </c>
    </row>
    <row r="7022" spans="1:8" ht="15.75" customHeight="1" x14ac:dyDescent="0.2">
      <c r="A7022" s="130">
        <v>39736.65625</v>
      </c>
      <c r="B7022" s="9" t="s">
        <v>239</v>
      </c>
      <c r="C7022" s="16">
        <f>IF(ISBLANK(B7022)=TRUE," ", IF(B7022='2. Metadata'!B$1,'2. Metadata'!B$5, IF(B7022='2. Metadata'!C$1,'2. Metadata'!#REF!,IF(B7022='2. Metadata'!D$1,'2. Metadata'!#REF!, IF(B7022='2. Metadata'!E$1,'2. Metadata'!#REF!,IF( B7022='2. Metadata'!F$1,'2. Metadata'!#REF!,IF(B7022='2. Metadata'!G$1,'2. Metadata'!#REF!,IF(B7022='2. Metadata'!H$1,'2. Metadata'!#REF!, IF(B7022='2. Metadata'!I$1,'2. Metadata'!#REF!, IF(B7022='2. Metadata'!J$1,'2. Metadata'!#REF!, IF(B7022='2. Metadata'!K$1,'2. Metadata'!C$3, IF(B7022='2. Metadata'!L$1,'2. Metadata'!D$3, IF(B7022='2. Metadata'!M$1,'2. Metadata'!M$5, IF(B7022='2. Metadata'!N$1,'2. Metadata'!N$5))))))))))))))</f>
        <v>49.690002</v>
      </c>
      <c r="D7022" s="13">
        <f>IF(ISBLANK(B7022)=TRUE," ", IF(B7022='2. Metadata'!B$1,'2. Metadata'!B$6, IF(B7022='2. Metadata'!C$1,'2. Metadata'!C$4,IF(B7022='2. Metadata'!D$1,'2. Metadata'!D$4, IF(B7022='2. Metadata'!E$1,'2. Metadata'!E$4,IF( B7022='2. Metadata'!F$1,'2. Metadata'!F$4,IF(B7022='2. Metadata'!G$1,'2. Metadata'!G$4,IF(B7022='2. Metadata'!H$1,'2. Metadata'!H$4, IF(B7022='2. Metadata'!I$1,'2. Metadata'!I$4, IF(B7022='2. Metadata'!J$1,'2. Metadata'!J$4, IF(B7022='2. Metadata'!K$1,'2. Metadata'!K$4, IF(B7022='2. Metadata'!L$1,'2. Metadata'!L$4, IF(B7022='2. Metadata'!M$1,'2. Metadata'!M$6, IF(B7022='2. Metadata'!N$1,'2. Metadata'!N$6))))))))))))))</f>
        <v>-115.97499999999999</v>
      </c>
      <c r="E7022" s="15" t="s">
        <v>178</v>
      </c>
      <c r="F7022" s="132">
        <v>3.6429999999999998</v>
      </c>
      <c r="G7022" s="16" t="str">
        <f>IF(ISBLANK(F7022)=TRUE," ",'2. Metadata'!B$14)</f>
        <v>degrees Celsius</v>
      </c>
      <c r="H7022" s="16" t="s">
        <v>178</v>
      </c>
    </row>
    <row r="7023" spans="1:8" ht="15.75" customHeight="1" x14ac:dyDescent="0.2">
      <c r="A7023" s="130">
        <v>39736.666666666664</v>
      </c>
      <c r="B7023" s="9" t="s">
        <v>239</v>
      </c>
      <c r="C7023" s="16">
        <f>IF(ISBLANK(B7023)=TRUE," ", IF(B7023='2. Metadata'!B$1,'2. Metadata'!B$5, IF(B7023='2. Metadata'!C$1,'2. Metadata'!#REF!,IF(B7023='2. Metadata'!D$1,'2. Metadata'!#REF!, IF(B7023='2. Metadata'!E$1,'2. Metadata'!#REF!,IF( B7023='2. Metadata'!F$1,'2. Metadata'!#REF!,IF(B7023='2. Metadata'!G$1,'2. Metadata'!#REF!,IF(B7023='2. Metadata'!H$1,'2. Metadata'!#REF!, IF(B7023='2. Metadata'!I$1,'2. Metadata'!#REF!, IF(B7023='2. Metadata'!J$1,'2. Metadata'!#REF!, IF(B7023='2. Metadata'!K$1,'2. Metadata'!C$3, IF(B7023='2. Metadata'!L$1,'2. Metadata'!D$3, IF(B7023='2. Metadata'!M$1,'2. Metadata'!M$5, IF(B7023='2. Metadata'!N$1,'2. Metadata'!N$5))))))))))))))</f>
        <v>49.690002</v>
      </c>
      <c r="D7023" s="13">
        <f>IF(ISBLANK(B7023)=TRUE," ", IF(B7023='2. Metadata'!B$1,'2. Metadata'!B$6, IF(B7023='2. Metadata'!C$1,'2. Metadata'!C$4,IF(B7023='2. Metadata'!D$1,'2. Metadata'!D$4, IF(B7023='2. Metadata'!E$1,'2. Metadata'!E$4,IF( B7023='2. Metadata'!F$1,'2. Metadata'!F$4,IF(B7023='2. Metadata'!G$1,'2. Metadata'!G$4,IF(B7023='2. Metadata'!H$1,'2. Metadata'!H$4, IF(B7023='2. Metadata'!I$1,'2. Metadata'!I$4, IF(B7023='2. Metadata'!J$1,'2. Metadata'!J$4, IF(B7023='2. Metadata'!K$1,'2. Metadata'!K$4, IF(B7023='2. Metadata'!L$1,'2. Metadata'!L$4, IF(B7023='2. Metadata'!M$1,'2. Metadata'!M$6, IF(B7023='2. Metadata'!N$1,'2. Metadata'!N$6))))))))))))))</f>
        <v>-115.97499999999999</v>
      </c>
      <c r="E7023" s="15" t="s">
        <v>178</v>
      </c>
      <c r="F7023" s="132">
        <v>3.8010000000000002</v>
      </c>
      <c r="G7023" s="16" t="str">
        <f>IF(ISBLANK(F7023)=TRUE," ",'2. Metadata'!B$14)</f>
        <v>degrees Celsius</v>
      </c>
      <c r="H7023" s="16" t="s">
        <v>178</v>
      </c>
    </row>
    <row r="7024" spans="1:8" ht="15.75" customHeight="1" x14ac:dyDescent="0.2">
      <c r="A7024" s="130">
        <v>39736.677083333336</v>
      </c>
      <c r="B7024" s="9" t="s">
        <v>239</v>
      </c>
      <c r="C7024" s="16">
        <f>IF(ISBLANK(B7024)=TRUE," ", IF(B7024='2. Metadata'!B$1,'2. Metadata'!B$5, IF(B7024='2. Metadata'!C$1,'2. Metadata'!#REF!,IF(B7024='2. Metadata'!D$1,'2. Metadata'!#REF!, IF(B7024='2. Metadata'!E$1,'2. Metadata'!#REF!,IF( B7024='2. Metadata'!F$1,'2. Metadata'!#REF!,IF(B7024='2. Metadata'!G$1,'2. Metadata'!#REF!,IF(B7024='2. Metadata'!H$1,'2. Metadata'!#REF!, IF(B7024='2. Metadata'!I$1,'2. Metadata'!#REF!, IF(B7024='2. Metadata'!J$1,'2. Metadata'!#REF!, IF(B7024='2. Metadata'!K$1,'2. Metadata'!C$3, IF(B7024='2. Metadata'!L$1,'2. Metadata'!D$3, IF(B7024='2. Metadata'!M$1,'2. Metadata'!M$5, IF(B7024='2. Metadata'!N$1,'2. Metadata'!N$5))))))))))))))</f>
        <v>49.690002</v>
      </c>
      <c r="D7024" s="13">
        <f>IF(ISBLANK(B7024)=TRUE," ", IF(B7024='2. Metadata'!B$1,'2. Metadata'!B$6, IF(B7024='2. Metadata'!C$1,'2. Metadata'!C$4,IF(B7024='2. Metadata'!D$1,'2. Metadata'!D$4, IF(B7024='2. Metadata'!E$1,'2. Metadata'!E$4,IF( B7024='2. Metadata'!F$1,'2. Metadata'!F$4,IF(B7024='2. Metadata'!G$1,'2. Metadata'!G$4,IF(B7024='2. Metadata'!H$1,'2. Metadata'!H$4, IF(B7024='2. Metadata'!I$1,'2. Metadata'!I$4, IF(B7024='2. Metadata'!J$1,'2. Metadata'!J$4, IF(B7024='2. Metadata'!K$1,'2. Metadata'!K$4, IF(B7024='2. Metadata'!L$1,'2. Metadata'!L$4, IF(B7024='2. Metadata'!M$1,'2. Metadata'!M$6, IF(B7024='2. Metadata'!N$1,'2. Metadata'!N$6))))))))))))))</f>
        <v>-115.97499999999999</v>
      </c>
      <c r="E7024" s="15" t="s">
        <v>178</v>
      </c>
      <c r="F7024" s="132">
        <v>3.9060000000000001</v>
      </c>
      <c r="G7024" s="16" t="str">
        <f>IF(ISBLANK(F7024)=TRUE," ",'2. Metadata'!B$14)</f>
        <v>degrees Celsius</v>
      </c>
      <c r="H7024" s="16" t="s">
        <v>178</v>
      </c>
    </row>
    <row r="7025" spans="1:8" ht="15.75" customHeight="1" x14ac:dyDescent="0.2">
      <c r="A7025" s="130">
        <v>39736.6875</v>
      </c>
      <c r="B7025" s="9" t="s">
        <v>239</v>
      </c>
      <c r="C7025" s="16">
        <f>IF(ISBLANK(B7025)=TRUE," ", IF(B7025='2. Metadata'!B$1,'2. Metadata'!B$5, IF(B7025='2. Metadata'!C$1,'2. Metadata'!#REF!,IF(B7025='2. Metadata'!D$1,'2. Metadata'!#REF!, IF(B7025='2. Metadata'!E$1,'2. Metadata'!#REF!,IF( B7025='2. Metadata'!F$1,'2. Metadata'!#REF!,IF(B7025='2. Metadata'!G$1,'2. Metadata'!#REF!,IF(B7025='2. Metadata'!H$1,'2. Metadata'!#REF!, IF(B7025='2. Metadata'!I$1,'2. Metadata'!#REF!, IF(B7025='2. Metadata'!J$1,'2. Metadata'!#REF!, IF(B7025='2. Metadata'!K$1,'2. Metadata'!C$3, IF(B7025='2. Metadata'!L$1,'2. Metadata'!D$3, IF(B7025='2. Metadata'!M$1,'2. Metadata'!M$5, IF(B7025='2. Metadata'!N$1,'2. Metadata'!N$5))))))))))))))</f>
        <v>49.690002</v>
      </c>
      <c r="D7025" s="13">
        <f>IF(ISBLANK(B7025)=TRUE," ", IF(B7025='2. Metadata'!B$1,'2. Metadata'!B$6, IF(B7025='2. Metadata'!C$1,'2. Metadata'!C$4,IF(B7025='2. Metadata'!D$1,'2. Metadata'!D$4, IF(B7025='2. Metadata'!E$1,'2. Metadata'!E$4,IF( B7025='2. Metadata'!F$1,'2. Metadata'!F$4,IF(B7025='2. Metadata'!G$1,'2. Metadata'!G$4,IF(B7025='2. Metadata'!H$1,'2. Metadata'!H$4, IF(B7025='2. Metadata'!I$1,'2. Metadata'!I$4, IF(B7025='2. Metadata'!J$1,'2. Metadata'!J$4, IF(B7025='2. Metadata'!K$1,'2. Metadata'!K$4, IF(B7025='2. Metadata'!L$1,'2. Metadata'!L$4, IF(B7025='2. Metadata'!M$1,'2. Metadata'!M$6, IF(B7025='2. Metadata'!N$1,'2. Metadata'!N$6))))))))))))))</f>
        <v>-115.97499999999999</v>
      </c>
      <c r="E7025" s="15" t="s">
        <v>178</v>
      </c>
      <c r="F7025" s="132">
        <v>4.0110000000000001</v>
      </c>
      <c r="G7025" s="16" t="str">
        <f>IF(ISBLANK(F7025)=TRUE," ",'2. Metadata'!B$14)</f>
        <v>degrees Celsius</v>
      </c>
      <c r="H7025" s="16" t="s">
        <v>178</v>
      </c>
    </row>
    <row r="7026" spans="1:8" ht="15.75" customHeight="1" x14ac:dyDescent="0.2">
      <c r="A7026" s="130">
        <v>39736.697916666664</v>
      </c>
      <c r="B7026" s="9" t="s">
        <v>239</v>
      </c>
      <c r="C7026" s="16">
        <f>IF(ISBLANK(B7026)=TRUE," ", IF(B7026='2. Metadata'!B$1,'2. Metadata'!B$5, IF(B7026='2. Metadata'!C$1,'2. Metadata'!#REF!,IF(B7026='2. Metadata'!D$1,'2. Metadata'!#REF!, IF(B7026='2. Metadata'!E$1,'2. Metadata'!#REF!,IF( B7026='2. Metadata'!F$1,'2. Metadata'!#REF!,IF(B7026='2. Metadata'!G$1,'2. Metadata'!#REF!,IF(B7026='2. Metadata'!H$1,'2. Metadata'!#REF!, IF(B7026='2. Metadata'!I$1,'2. Metadata'!#REF!, IF(B7026='2. Metadata'!J$1,'2. Metadata'!#REF!, IF(B7026='2. Metadata'!K$1,'2. Metadata'!C$3, IF(B7026='2. Metadata'!L$1,'2. Metadata'!D$3, IF(B7026='2. Metadata'!M$1,'2. Metadata'!M$5, IF(B7026='2. Metadata'!N$1,'2. Metadata'!N$5))))))))))))))</f>
        <v>49.690002</v>
      </c>
      <c r="D7026" s="13">
        <f>IF(ISBLANK(B7026)=TRUE," ", IF(B7026='2. Metadata'!B$1,'2. Metadata'!B$6, IF(B7026='2. Metadata'!C$1,'2. Metadata'!C$4,IF(B7026='2. Metadata'!D$1,'2. Metadata'!D$4, IF(B7026='2. Metadata'!E$1,'2. Metadata'!E$4,IF( B7026='2. Metadata'!F$1,'2. Metadata'!F$4,IF(B7026='2. Metadata'!G$1,'2. Metadata'!G$4,IF(B7026='2. Metadata'!H$1,'2. Metadata'!H$4, IF(B7026='2. Metadata'!I$1,'2. Metadata'!I$4, IF(B7026='2. Metadata'!J$1,'2. Metadata'!J$4, IF(B7026='2. Metadata'!K$1,'2. Metadata'!K$4, IF(B7026='2. Metadata'!L$1,'2. Metadata'!L$4, IF(B7026='2. Metadata'!M$1,'2. Metadata'!M$6, IF(B7026='2. Metadata'!N$1,'2. Metadata'!N$6))))))))))))))</f>
        <v>-115.97499999999999</v>
      </c>
      <c r="E7026" s="15" t="s">
        <v>178</v>
      </c>
      <c r="F7026" s="132">
        <v>4.0890000000000004</v>
      </c>
      <c r="G7026" s="16" t="str">
        <f>IF(ISBLANK(F7026)=TRUE," ",'2. Metadata'!B$14)</f>
        <v>degrees Celsius</v>
      </c>
      <c r="H7026" s="16" t="s">
        <v>178</v>
      </c>
    </row>
    <row r="7027" spans="1:8" ht="15.75" customHeight="1" x14ac:dyDescent="0.2">
      <c r="A7027" s="130">
        <v>39736.708333333336</v>
      </c>
      <c r="B7027" s="9" t="s">
        <v>239</v>
      </c>
      <c r="C7027" s="16">
        <f>IF(ISBLANK(B7027)=TRUE," ", IF(B7027='2. Metadata'!B$1,'2. Metadata'!B$5, IF(B7027='2. Metadata'!C$1,'2. Metadata'!#REF!,IF(B7027='2. Metadata'!D$1,'2. Metadata'!#REF!, IF(B7027='2. Metadata'!E$1,'2. Metadata'!#REF!,IF( B7027='2. Metadata'!F$1,'2. Metadata'!#REF!,IF(B7027='2. Metadata'!G$1,'2. Metadata'!#REF!,IF(B7027='2. Metadata'!H$1,'2. Metadata'!#REF!, IF(B7027='2. Metadata'!I$1,'2. Metadata'!#REF!, IF(B7027='2. Metadata'!J$1,'2. Metadata'!#REF!, IF(B7027='2. Metadata'!K$1,'2. Metadata'!C$3, IF(B7027='2. Metadata'!L$1,'2. Metadata'!D$3, IF(B7027='2. Metadata'!M$1,'2. Metadata'!M$5, IF(B7027='2. Metadata'!N$1,'2. Metadata'!N$5))))))))))))))</f>
        <v>49.690002</v>
      </c>
      <c r="D7027" s="13">
        <f>IF(ISBLANK(B7027)=TRUE," ", IF(B7027='2. Metadata'!B$1,'2. Metadata'!B$6, IF(B7027='2. Metadata'!C$1,'2. Metadata'!C$4,IF(B7027='2. Metadata'!D$1,'2. Metadata'!D$4, IF(B7027='2. Metadata'!E$1,'2. Metadata'!E$4,IF( B7027='2. Metadata'!F$1,'2. Metadata'!F$4,IF(B7027='2. Metadata'!G$1,'2. Metadata'!G$4,IF(B7027='2. Metadata'!H$1,'2. Metadata'!H$4, IF(B7027='2. Metadata'!I$1,'2. Metadata'!I$4, IF(B7027='2. Metadata'!J$1,'2. Metadata'!J$4, IF(B7027='2. Metadata'!K$1,'2. Metadata'!K$4, IF(B7027='2. Metadata'!L$1,'2. Metadata'!L$4, IF(B7027='2. Metadata'!M$1,'2. Metadata'!M$6, IF(B7027='2. Metadata'!N$1,'2. Metadata'!N$6))))))))))))))</f>
        <v>-115.97499999999999</v>
      </c>
      <c r="E7027" s="15" t="s">
        <v>178</v>
      </c>
      <c r="F7027" s="132">
        <v>4.141</v>
      </c>
      <c r="G7027" s="16" t="str">
        <f>IF(ISBLANK(F7027)=TRUE," ",'2. Metadata'!B$14)</f>
        <v>degrees Celsius</v>
      </c>
      <c r="H7027" s="16" t="s">
        <v>178</v>
      </c>
    </row>
    <row r="7028" spans="1:8" ht="15.75" customHeight="1" x14ac:dyDescent="0.2">
      <c r="A7028" s="130">
        <v>39736.71875</v>
      </c>
      <c r="B7028" s="9" t="s">
        <v>239</v>
      </c>
      <c r="C7028" s="16">
        <f>IF(ISBLANK(B7028)=TRUE," ", IF(B7028='2. Metadata'!B$1,'2. Metadata'!B$5, IF(B7028='2. Metadata'!C$1,'2. Metadata'!#REF!,IF(B7028='2. Metadata'!D$1,'2. Metadata'!#REF!, IF(B7028='2. Metadata'!E$1,'2. Metadata'!#REF!,IF( B7028='2. Metadata'!F$1,'2. Metadata'!#REF!,IF(B7028='2. Metadata'!G$1,'2. Metadata'!#REF!,IF(B7028='2. Metadata'!H$1,'2. Metadata'!#REF!, IF(B7028='2. Metadata'!I$1,'2. Metadata'!#REF!, IF(B7028='2. Metadata'!J$1,'2. Metadata'!#REF!, IF(B7028='2. Metadata'!K$1,'2. Metadata'!C$3, IF(B7028='2. Metadata'!L$1,'2. Metadata'!D$3, IF(B7028='2. Metadata'!M$1,'2. Metadata'!M$5, IF(B7028='2. Metadata'!N$1,'2. Metadata'!N$5))))))))))))))</f>
        <v>49.690002</v>
      </c>
      <c r="D7028" s="13">
        <f>IF(ISBLANK(B7028)=TRUE," ", IF(B7028='2. Metadata'!B$1,'2. Metadata'!B$6, IF(B7028='2. Metadata'!C$1,'2. Metadata'!C$4,IF(B7028='2. Metadata'!D$1,'2. Metadata'!D$4, IF(B7028='2. Metadata'!E$1,'2. Metadata'!E$4,IF( B7028='2. Metadata'!F$1,'2. Metadata'!F$4,IF(B7028='2. Metadata'!G$1,'2. Metadata'!G$4,IF(B7028='2. Metadata'!H$1,'2. Metadata'!H$4, IF(B7028='2. Metadata'!I$1,'2. Metadata'!I$4, IF(B7028='2. Metadata'!J$1,'2. Metadata'!J$4, IF(B7028='2. Metadata'!K$1,'2. Metadata'!K$4, IF(B7028='2. Metadata'!L$1,'2. Metadata'!L$4, IF(B7028='2. Metadata'!M$1,'2. Metadata'!M$6, IF(B7028='2. Metadata'!N$1,'2. Metadata'!N$6))))))))))))))</f>
        <v>-115.97499999999999</v>
      </c>
      <c r="E7028" s="15" t="s">
        <v>178</v>
      </c>
      <c r="F7028" s="132">
        <v>4.1680000000000001</v>
      </c>
      <c r="G7028" s="16" t="str">
        <f>IF(ISBLANK(F7028)=TRUE," ",'2. Metadata'!B$14)</f>
        <v>degrees Celsius</v>
      </c>
      <c r="H7028" s="16" t="s">
        <v>178</v>
      </c>
    </row>
    <row r="7029" spans="1:8" ht="15.75" customHeight="1" x14ac:dyDescent="0.2">
      <c r="A7029" s="130">
        <v>39736.729166666664</v>
      </c>
      <c r="B7029" s="9" t="s">
        <v>239</v>
      </c>
      <c r="C7029" s="16">
        <f>IF(ISBLANK(B7029)=TRUE," ", IF(B7029='2. Metadata'!B$1,'2. Metadata'!B$5, IF(B7029='2. Metadata'!C$1,'2. Metadata'!#REF!,IF(B7029='2. Metadata'!D$1,'2. Metadata'!#REF!, IF(B7029='2. Metadata'!E$1,'2. Metadata'!#REF!,IF( B7029='2. Metadata'!F$1,'2. Metadata'!#REF!,IF(B7029='2. Metadata'!G$1,'2. Metadata'!#REF!,IF(B7029='2. Metadata'!H$1,'2. Metadata'!#REF!, IF(B7029='2. Metadata'!I$1,'2. Metadata'!#REF!, IF(B7029='2. Metadata'!J$1,'2. Metadata'!#REF!, IF(B7029='2. Metadata'!K$1,'2. Metadata'!C$3, IF(B7029='2. Metadata'!L$1,'2. Metadata'!D$3, IF(B7029='2. Metadata'!M$1,'2. Metadata'!M$5, IF(B7029='2. Metadata'!N$1,'2. Metadata'!N$5))))))))))))))</f>
        <v>49.690002</v>
      </c>
      <c r="D7029" s="13">
        <f>IF(ISBLANK(B7029)=TRUE," ", IF(B7029='2. Metadata'!B$1,'2. Metadata'!B$6, IF(B7029='2. Metadata'!C$1,'2. Metadata'!C$4,IF(B7029='2. Metadata'!D$1,'2. Metadata'!D$4, IF(B7029='2. Metadata'!E$1,'2. Metadata'!E$4,IF( B7029='2. Metadata'!F$1,'2. Metadata'!F$4,IF(B7029='2. Metadata'!G$1,'2. Metadata'!G$4,IF(B7029='2. Metadata'!H$1,'2. Metadata'!H$4, IF(B7029='2. Metadata'!I$1,'2. Metadata'!I$4, IF(B7029='2. Metadata'!J$1,'2. Metadata'!J$4, IF(B7029='2. Metadata'!K$1,'2. Metadata'!K$4, IF(B7029='2. Metadata'!L$1,'2. Metadata'!L$4, IF(B7029='2. Metadata'!M$1,'2. Metadata'!M$6, IF(B7029='2. Metadata'!N$1,'2. Metadata'!N$6))))))))))))))</f>
        <v>-115.97499999999999</v>
      </c>
      <c r="E7029" s="15" t="s">
        <v>178</v>
      </c>
      <c r="F7029" s="132">
        <v>4.22</v>
      </c>
      <c r="G7029" s="16" t="str">
        <f>IF(ISBLANK(F7029)=TRUE," ",'2. Metadata'!B$14)</f>
        <v>degrees Celsius</v>
      </c>
      <c r="H7029" s="16" t="s">
        <v>178</v>
      </c>
    </row>
    <row r="7030" spans="1:8" ht="15.75" customHeight="1" x14ac:dyDescent="0.2">
      <c r="A7030" s="130">
        <v>39736.739583333336</v>
      </c>
      <c r="B7030" s="9" t="s">
        <v>239</v>
      </c>
      <c r="C7030" s="16">
        <f>IF(ISBLANK(B7030)=TRUE," ", IF(B7030='2. Metadata'!B$1,'2. Metadata'!B$5, IF(B7030='2. Metadata'!C$1,'2. Metadata'!#REF!,IF(B7030='2. Metadata'!D$1,'2. Metadata'!#REF!, IF(B7030='2. Metadata'!E$1,'2. Metadata'!#REF!,IF( B7030='2. Metadata'!F$1,'2. Metadata'!#REF!,IF(B7030='2. Metadata'!G$1,'2. Metadata'!#REF!,IF(B7030='2. Metadata'!H$1,'2. Metadata'!#REF!, IF(B7030='2. Metadata'!I$1,'2. Metadata'!#REF!, IF(B7030='2. Metadata'!J$1,'2. Metadata'!#REF!, IF(B7030='2. Metadata'!K$1,'2. Metadata'!C$3, IF(B7030='2. Metadata'!L$1,'2. Metadata'!D$3, IF(B7030='2. Metadata'!M$1,'2. Metadata'!M$5, IF(B7030='2. Metadata'!N$1,'2. Metadata'!N$5))))))))))))))</f>
        <v>49.690002</v>
      </c>
      <c r="D7030" s="13">
        <f>IF(ISBLANK(B7030)=TRUE," ", IF(B7030='2. Metadata'!B$1,'2. Metadata'!B$6, IF(B7030='2. Metadata'!C$1,'2. Metadata'!C$4,IF(B7030='2. Metadata'!D$1,'2. Metadata'!D$4, IF(B7030='2. Metadata'!E$1,'2. Metadata'!E$4,IF( B7030='2. Metadata'!F$1,'2. Metadata'!F$4,IF(B7030='2. Metadata'!G$1,'2. Metadata'!G$4,IF(B7030='2. Metadata'!H$1,'2. Metadata'!H$4, IF(B7030='2. Metadata'!I$1,'2. Metadata'!I$4, IF(B7030='2. Metadata'!J$1,'2. Metadata'!J$4, IF(B7030='2. Metadata'!K$1,'2. Metadata'!K$4, IF(B7030='2. Metadata'!L$1,'2. Metadata'!L$4, IF(B7030='2. Metadata'!M$1,'2. Metadata'!M$6, IF(B7030='2. Metadata'!N$1,'2. Metadata'!N$6))))))))))))))</f>
        <v>-115.97499999999999</v>
      </c>
      <c r="E7030" s="15" t="s">
        <v>178</v>
      </c>
      <c r="F7030" s="132">
        <v>4.2720000000000002</v>
      </c>
      <c r="G7030" s="16" t="str">
        <f>IF(ISBLANK(F7030)=TRUE," ",'2. Metadata'!B$14)</f>
        <v>degrees Celsius</v>
      </c>
      <c r="H7030" s="16" t="s">
        <v>178</v>
      </c>
    </row>
    <row r="7031" spans="1:8" ht="15.75" customHeight="1" x14ac:dyDescent="0.2">
      <c r="A7031" s="130">
        <v>39736.75</v>
      </c>
      <c r="B7031" s="9" t="s">
        <v>239</v>
      </c>
      <c r="C7031" s="16">
        <f>IF(ISBLANK(B7031)=TRUE," ", IF(B7031='2. Metadata'!B$1,'2. Metadata'!B$5, IF(B7031='2. Metadata'!C$1,'2. Metadata'!#REF!,IF(B7031='2. Metadata'!D$1,'2. Metadata'!#REF!, IF(B7031='2. Metadata'!E$1,'2. Metadata'!#REF!,IF( B7031='2. Metadata'!F$1,'2. Metadata'!#REF!,IF(B7031='2. Metadata'!G$1,'2. Metadata'!#REF!,IF(B7031='2. Metadata'!H$1,'2. Metadata'!#REF!, IF(B7031='2. Metadata'!I$1,'2. Metadata'!#REF!, IF(B7031='2. Metadata'!J$1,'2. Metadata'!#REF!, IF(B7031='2. Metadata'!K$1,'2. Metadata'!C$3, IF(B7031='2. Metadata'!L$1,'2. Metadata'!D$3, IF(B7031='2. Metadata'!M$1,'2. Metadata'!M$5, IF(B7031='2. Metadata'!N$1,'2. Metadata'!N$5))))))))))))))</f>
        <v>49.690002</v>
      </c>
      <c r="D7031" s="13">
        <f>IF(ISBLANK(B7031)=TRUE," ", IF(B7031='2. Metadata'!B$1,'2. Metadata'!B$6, IF(B7031='2. Metadata'!C$1,'2. Metadata'!C$4,IF(B7031='2. Metadata'!D$1,'2. Metadata'!D$4, IF(B7031='2. Metadata'!E$1,'2. Metadata'!E$4,IF( B7031='2. Metadata'!F$1,'2. Metadata'!F$4,IF(B7031='2. Metadata'!G$1,'2. Metadata'!G$4,IF(B7031='2. Metadata'!H$1,'2. Metadata'!H$4, IF(B7031='2. Metadata'!I$1,'2. Metadata'!I$4, IF(B7031='2. Metadata'!J$1,'2. Metadata'!J$4, IF(B7031='2. Metadata'!K$1,'2. Metadata'!K$4, IF(B7031='2. Metadata'!L$1,'2. Metadata'!L$4, IF(B7031='2. Metadata'!M$1,'2. Metadata'!M$6, IF(B7031='2. Metadata'!N$1,'2. Metadata'!N$6))))))))))))))</f>
        <v>-115.97499999999999</v>
      </c>
      <c r="E7031" s="15" t="s">
        <v>178</v>
      </c>
      <c r="F7031" s="132">
        <v>4.2720000000000002</v>
      </c>
      <c r="G7031" s="16" t="str">
        <f>IF(ISBLANK(F7031)=TRUE," ",'2. Metadata'!B$14)</f>
        <v>degrees Celsius</v>
      </c>
      <c r="H7031" s="16" t="s">
        <v>178</v>
      </c>
    </row>
    <row r="7032" spans="1:8" ht="15.75" customHeight="1" x14ac:dyDescent="0.2">
      <c r="A7032" s="130">
        <v>39736.760416666664</v>
      </c>
      <c r="B7032" s="9" t="s">
        <v>239</v>
      </c>
      <c r="C7032" s="16">
        <f>IF(ISBLANK(B7032)=TRUE," ", IF(B7032='2. Metadata'!B$1,'2. Metadata'!B$5, IF(B7032='2. Metadata'!C$1,'2. Metadata'!#REF!,IF(B7032='2. Metadata'!D$1,'2. Metadata'!#REF!, IF(B7032='2. Metadata'!E$1,'2. Metadata'!#REF!,IF( B7032='2. Metadata'!F$1,'2. Metadata'!#REF!,IF(B7032='2. Metadata'!G$1,'2. Metadata'!#REF!,IF(B7032='2. Metadata'!H$1,'2. Metadata'!#REF!, IF(B7032='2. Metadata'!I$1,'2. Metadata'!#REF!, IF(B7032='2. Metadata'!J$1,'2. Metadata'!#REF!, IF(B7032='2. Metadata'!K$1,'2. Metadata'!C$3, IF(B7032='2. Metadata'!L$1,'2. Metadata'!D$3, IF(B7032='2. Metadata'!M$1,'2. Metadata'!M$5, IF(B7032='2. Metadata'!N$1,'2. Metadata'!N$5))))))))))))))</f>
        <v>49.690002</v>
      </c>
      <c r="D7032" s="13">
        <f>IF(ISBLANK(B7032)=TRUE," ", IF(B7032='2. Metadata'!B$1,'2. Metadata'!B$6, IF(B7032='2. Metadata'!C$1,'2. Metadata'!C$4,IF(B7032='2. Metadata'!D$1,'2. Metadata'!D$4, IF(B7032='2. Metadata'!E$1,'2. Metadata'!E$4,IF( B7032='2. Metadata'!F$1,'2. Metadata'!F$4,IF(B7032='2. Metadata'!G$1,'2. Metadata'!G$4,IF(B7032='2. Metadata'!H$1,'2. Metadata'!H$4, IF(B7032='2. Metadata'!I$1,'2. Metadata'!I$4, IF(B7032='2. Metadata'!J$1,'2. Metadata'!J$4, IF(B7032='2. Metadata'!K$1,'2. Metadata'!K$4, IF(B7032='2. Metadata'!L$1,'2. Metadata'!L$4, IF(B7032='2. Metadata'!M$1,'2. Metadata'!M$6, IF(B7032='2. Metadata'!N$1,'2. Metadata'!N$6))))))))))))))</f>
        <v>-115.97499999999999</v>
      </c>
      <c r="E7032" s="15" t="s">
        <v>178</v>
      </c>
      <c r="F7032" s="132">
        <v>4.2720000000000002</v>
      </c>
      <c r="G7032" s="16" t="str">
        <f>IF(ISBLANK(F7032)=TRUE," ",'2. Metadata'!B$14)</f>
        <v>degrees Celsius</v>
      </c>
      <c r="H7032" s="16" t="s">
        <v>178</v>
      </c>
    </row>
    <row r="7033" spans="1:8" ht="15.75" customHeight="1" x14ac:dyDescent="0.2">
      <c r="A7033" s="130">
        <v>39736.770833333336</v>
      </c>
      <c r="B7033" s="9" t="s">
        <v>239</v>
      </c>
      <c r="C7033" s="16">
        <f>IF(ISBLANK(B7033)=TRUE," ", IF(B7033='2. Metadata'!B$1,'2. Metadata'!B$5, IF(B7033='2. Metadata'!C$1,'2. Metadata'!#REF!,IF(B7033='2. Metadata'!D$1,'2. Metadata'!#REF!, IF(B7033='2. Metadata'!E$1,'2. Metadata'!#REF!,IF( B7033='2. Metadata'!F$1,'2. Metadata'!#REF!,IF(B7033='2. Metadata'!G$1,'2. Metadata'!#REF!,IF(B7033='2. Metadata'!H$1,'2. Metadata'!#REF!, IF(B7033='2. Metadata'!I$1,'2. Metadata'!#REF!, IF(B7033='2. Metadata'!J$1,'2. Metadata'!#REF!, IF(B7033='2. Metadata'!K$1,'2. Metadata'!C$3, IF(B7033='2. Metadata'!L$1,'2. Metadata'!D$3, IF(B7033='2. Metadata'!M$1,'2. Metadata'!M$5, IF(B7033='2. Metadata'!N$1,'2. Metadata'!N$5))))))))))))))</f>
        <v>49.690002</v>
      </c>
      <c r="D7033" s="13">
        <f>IF(ISBLANK(B7033)=TRUE," ", IF(B7033='2. Metadata'!B$1,'2. Metadata'!B$6, IF(B7033='2. Metadata'!C$1,'2. Metadata'!C$4,IF(B7033='2. Metadata'!D$1,'2. Metadata'!D$4, IF(B7033='2. Metadata'!E$1,'2. Metadata'!E$4,IF( B7033='2. Metadata'!F$1,'2. Metadata'!F$4,IF(B7033='2. Metadata'!G$1,'2. Metadata'!G$4,IF(B7033='2. Metadata'!H$1,'2. Metadata'!H$4, IF(B7033='2. Metadata'!I$1,'2. Metadata'!I$4, IF(B7033='2. Metadata'!J$1,'2. Metadata'!J$4, IF(B7033='2. Metadata'!K$1,'2. Metadata'!K$4, IF(B7033='2. Metadata'!L$1,'2. Metadata'!L$4, IF(B7033='2. Metadata'!M$1,'2. Metadata'!M$6, IF(B7033='2. Metadata'!N$1,'2. Metadata'!N$6))))))))))))))</f>
        <v>-115.97499999999999</v>
      </c>
      <c r="E7033" s="15" t="s">
        <v>178</v>
      </c>
      <c r="F7033" s="132">
        <v>4.22</v>
      </c>
      <c r="G7033" s="16" t="str">
        <f>IF(ISBLANK(F7033)=TRUE," ",'2. Metadata'!B$14)</f>
        <v>degrees Celsius</v>
      </c>
      <c r="H7033" s="16" t="s">
        <v>178</v>
      </c>
    </row>
    <row r="7034" spans="1:8" ht="15.75" customHeight="1" x14ac:dyDescent="0.2">
      <c r="A7034" s="130">
        <v>39736.78125</v>
      </c>
      <c r="B7034" s="9" t="s">
        <v>239</v>
      </c>
      <c r="C7034" s="16">
        <f>IF(ISBLANK(B7034)=TRUE," ", IF(B7034='2. Metadata'!B$1,'2. Metadata'!B$5, IF(B7034='2. Metadata'!C$1,'2. Metadata'!#REF!,IF(B7034='2. Metadata'!D$1,'2. Metadata'!#REF!, IF(B7034='2. Metadata'!E$1,'2. Metadata'!#REF!,IF( B7034='2. Metadata'!F$1,'2. Metadata'!#REF!,IF(B7034='2. Metadata'!G$1,'2. Metadata'!#REF!,IF(B7034='2. Metadata'!H$1,'2. Metadata'!#REF!, IF(B7034='2. Metadata'!I$1,'2. Metadata'!#REF!, IF(B7034='2. Metadata'!J$1,'2. Metadata'!#REF!, IF(B7034='2. Metadata'!K$1,'2. Metadata'!C$3, IF(B7034='2. Metadata'!L$1,'2. Metadata'!D$3, IF(B7034='2. Metadata'!M$1,'2. Metadata'!M$5, IF(B7034='2. Metadata'!N$1,'2. Metadata'!N$5))))))))))))))</f>
        <v>49.690002</v>
      </c>
      <c r="D7034" s="13">
        <f>IF(ISBLANK(B7034)=TRUE," ", IF(B7034='2. Metadata'!B$1,'2. Metadata'!B$6, IF(B7034='2. Metadata'!C$1,'2. Metadata'!C$4,IF(B7034='2. Metadata'!D$1,'2. Metadata'!D$4, IF(B7034='2. Metadata'!E$1,'2. Metadata'!E$4,IF( B7034='2. Metadata'!F$1,'2. Metadata'!F$4,IF(B7034='2. Metadata'!G$1,'2. Metadata'!G$4,IF(B7034='2. Metadata'!H$1,'2. Metadata'!H$4, IF(B7034='2. Metadata'!I$1,'2. Metadata'!I$4, IF(B7034='2. Metadata'!J$1,'2. Metadata'!J$4, IF(B7034='2. Metadata'!K$1,'2. Metadata'!K$4, IF(B7034='2. Metadata'!L$1,'2. Metadata'!L$4, IF(B7034='2. Metadata'!M$1,'2. Metadata'!M$6, IF(B7034='2. Metadata'!N$1,'2. Metadata'!N$6))))))))))))))</f>
        <v>-115.97499999999999</v>
      </c>
      <c r="E7034" s="15" t="s">
        <v>178</v>
      </c>
      <c r="F7034" s="132">
        <v>4.1150000000000002</v>
      </c>
      <c r="G7034" s="16" t="str">
        <f>IF(ISBLANK(F7034)=TRUE," ",'2. Metadata'!B$14)</f>
        <v>degrees Celsius</v>
      </c>
      <c r="H7034" s="16" t="s">
        <v>178</v>
      </c>
    </row>
    <row r="7035" spans="1:8" ht="15.75" customHeight="1" x14ac:dyDescent="0.2">
      <c r="A7035" s="130">
        <v>39736.791666666664</v>
      </c>
      <c r="B7035" s="9" t="s">
        <v>239</v>
      </c>
      <c r="C7035" s="16">
        <f>IF(ISBLANK(B7035)=TRUE," ", IF(B7035='2. Metadata'!B$1,'2. Metadata'!B$5, IF(B7035='2. Metadata'!C$1,'2. Metadata'!#REF!,IF(B7035='2. Metadata'!D$1,'2. Metadata'!#REF!, IF(B7035='2. Metadata'!E$1,'2. Metadata'!#REF!,IF( B7035='2. Metadata'!F$1,'2. Metadata'!#REF!,IF(B7035='2. Metadata'!G$1,'2. Metadata'!#REF!,IF(B7035='2. Metadata'!H$1,'2. Metadata'!#REF!, IF(B7035='2. Metadata'!I$1,'2. Metadata'!#REF!, IF(B7035='2. Metadata'!J$1,'2. Metadata'!#REF!, IF(B7035='2. Metadata'!K$1,'2. Metadata'!C$3, IF(B7035='2. Metadata'!L$1,'2. Metadata'!D$3, IF(B7035='2. Metadata'!M$1,'2. Metadata'!M$5, IF(B7035='2. Metadata'!N$1,'2. Metadata'!N$5))))))))))))))</f>
        <v>49.690002</v>
      </c>
      <c r="D7035" s="13">
        <f>IF(ISBLANK(B7035)=TRUE," ", IF(B7035='2. Metadata'!B$1,'2. Metadata'!B$6, IF(B7035='2. Metadata'!C$1,'2. Metadata'!C$4,IF(B7035='2. Metadata'!D$1,'2. Metadata'!D$4, IF(B7035='2. Metadata'!E$1,'2. Metadata'!E$4,IF( B7035='2. Metadata'!F$1,'2. Metadata'!F$4,IF(B7035='2. Metadata'!G$1,'2. Metadata'!G$4,IF(B7035='2. Metadata'!H$1,'2. Metadata'!H$4, IF(B7035='2. Metadata'!I$1,'2. Metadata'!I$4, IF(B7035='2. Metadata'!J$1,'2. Metadata'!J$4, IF(B7035='2. Metadata'!K$1,'2. Metadata'!K$4, IF(B7035='2. Metadata'!L$1,'2. Metadata'!L$4, IF(B7035='2. Metadata'!M$1,'2. Metadata'!M$6, IF(B7035='2. Metadata'!N$1,'2. Metadata'!N$6))))))))))))))</f>
        <v>-115.97499999999999</v>
      </c>
      <c r="E7035" s="15" t="s">
        <v>178</v>
      </c>
      <c r="F7035" s="132">
        <v>3.9319999999999999</v>
      </c>
      <c r="G7035" s="16" t="str">
        <f>IF(ISBLANK(F7035)=TRUE," ",'2. Metadata'!B$14)</f>
        <v>degrees Celsius</v>
      </c>
      <c r="H7035" s="16" t="s">
        <v>178</v>
      </c>
    </row>
    <row r="7036" spans="1:8" ht="15.75" customHeight="1" x14ac:dyDescent="0.2">
      <c r="A7036" s="130">
        <v>39736.802083333336</v>
      </c>
      <c r="B7036" s="9" t="s">
        <v>239</v>
      </c>
      <c r="C7036" s="16">
        <f>IF(ISBLANK(B7036)=TRUE," ", IF(B7036='2. Metadata'!B$1,'2. Metadata'!B$5, IF(B7036='2. Metadata'!C$1,'2. Metadata'!#REF!,IF(B7036='2. Metadata'!D$1,'2. Metadata'!#REF!, IF(B7036='2. Metadata'!E$1,'2. Metadata'!#REF!,IF( B7036='2. Metadata'!F$1,'2. Metadata'!#REF!,IF(B7036='2. Metadata'!G$1,'2. Metadata'!#REF!,IF(B7036='2. Metadata'!H$1,'2. Metadata'!#REF!, IF(B7036='2. Metadata'!I$1,'2. Metadata'!#REF!, IF(B7036='2. Metadata'!J$1,'2. Metadata'!#REF!, IF(B7036='2. Metadata'!K$1,'2. Metadata'!C$3, IF(B7036='2. Metadata'!L$1,'2. Metadata'!D$3, IF(B7036='2. Metadata'!M$1,'2. Metadata'!M$5, IF(B7036='2. Metadata'!N$1,'2. Metadata'!N$5))))))))))))))</f>
        <v>49.690002</v>
      </c>
      <c r="D7036" s="13">
        <f>IF(ISBLANK(B7036)=TRUE," ", IF(B7036='2. Metadata'!B$1,'2. Metadata'!B$6, IF(B7036='2. Metadata'!C$1,'2. Metadata'!C$4,IF(B7036='2. Metadata'!D$1,'2. Metadata'!D$4, IF(B7036='2. Metadata'!E$1,'2. Metadata'!E$4,IF( B7036='2. Metadata'!F$1,'2. Metadata'!F$4,IF(B7036='2. Metadata'!G$1,'2. Metadata'!G$4,IF(B7036='2. Metadata'!H$1,'2. Metadata'!H$4, IF(B7036='2. Metadata'!I$1,'2. Metadata'!I$4, IF(B7036='2. Metadata'!J$1,'2. Metadata'!J$4, IF(B7036='2. Metadata'!K$1,'2. Metadata'!K$4, IF(B7036='2. Metadata'!L$1,'2. Metadata'!L$4, IF(B7036='2. Metadata'!M$1,'2. Metadata'!M$6, IF(B7036='2. Metadata'!N$1,'2. Metadata'!N$6))))))))))))))</f>
        <v>-115.97499999999999</v>
      </c>
      <c r="E7036" s="15" t="s">
        <v>178</v>
      </c>
      <c r="F7036" s="132">
        <v>3.7490000000000001</v>
      </c>
      <c r="G7036" s="16" t="str">
        <f>IF(ISBLANK(F7036)=TRUE," ",'2. Metadata'!B$14)</f>
        <v>degrees Celsius</v>
      </c>
      <c r="H7036" s="16" t="s">
        <v>178</v>
      </c>
    </row>
    <row r="7037" spans="1:8" ht="15.75" customHeight="1" x14ac:dyDescent="0.2">
      <c r="A7037" s="130">
        <v>39736.8125</v>
      </c>
      <c r="B7037" s="9" t="s">
        <v>239</v>
      </c>
      <c r="C7037" s="16">
        <f>IF(ISBLANK(B7037)=TRUE," ", IF(B7037='2. Metadata'!B$1,'2. Metadata'!B$5, IF(B7037='2. Metadata'!C$1,'2. Metadata'!#REF!,IF(B7037='2. Metadata'!D$1,'2. Metadata'!#REF!, IF(B7037='2. Metadata'!E$1,'2. Metadata'!#REF!,IF( B7037='2. Metadata'!F$1,'2. Metadata'!#REF!,IF(B7037='2. Metadata'!G$1,'2. Metadata'!#REF!,IF(B7037='2. Metadata'!H$1,'2. Metadata'!#REF!, IF(B7037='2. Metadata'!I$1,'2. Metadata'!#REF!, IF(B7037='2. Metadata'!J$1,'2. Metadata'!#REF!, IF(B7037='2. Metadata'!K$1,'2. Metadata'!C$3, IF(B7037='2. Metadata'!L$1,'2. Metadata'!D$3, IF(B7037='2. Metadata'!M$1,'2. Metadata'!M$5, IF(B7037='2. Metadata'!N$1,'2. Metadata'!N$5))))))))))))))</f>
        <v>49.690002</v>
      </c>
      <c r="D7037" s="13">
        <f>IF(ISBLANK(B7037)=TRUE," ", IF(B7037='2. Metadata'!B$1,'2. Metadata'!B$6, IF(B7037='2. Metadata'!C$1,'2. Metadata'!C$4,IF(B7037='2. Metadata'!D$1,'2. Metadata'!D$4, IF(B7037='2. Metadata'!E$1,'2. Metadata'!E$4,IF( B7037='2. Metadata'!F$1,'2. Metadata'!F$4,IF(B7037='2. Metadata'!G$1,'2. Metadata'!G$4,IF(B7037='2. Metadata'!H$1,'2. Metadata'!H$4, IF(B7037='2. Metadata'!I$1,'2. Metadata'!I$4, IF(B7037='2. Metadata'!J$1,'2. Metadata'!J$4, IF(B7037='2. Metadata'!K$1,'2. Metadata'!K$4, IF(B7037='2. Metadata'!L$1,'2. Metadata'!L$4, IF(B7037='2. Metadata'!M$1,'2. Metadata'!M$6, IF(B7037='2. Metadata'!N$1,'2. Metadata'!N$6))))))))))))))</f>
        <v>-115.97499999999999</v>
      </c>
      <c r="E7037" s="15" t="s">
        <v>178</v>
      </c>
      <c r="F7037" s="132">
        <v>3.5640000000000001</v>
      </c>
      <c r="G7037" s="16" t="str">
        <f>IF(ISBLANK(F7037)=TRUE," ",'2. Metadata'!B$14)</f>
        <v>degrees Celsius</v>
      </c>
      <c r="H7037" s="16" t="s">
        <v>178</v>
      </c>
    </row>
    <row r="7038" spans="1:8" ht="15.75" customHeight="1" x14ac:dyDescent="0.2">
      <c r="A7038" s="130">
        <v>39736.822916666664</v>
      </c>
      <c r="B7038" s="9" t="s">
        <v>239</v>
      </c>
      <c r="C7038" s="16">
        <f>IF(ISBLANK(B7038)=TRUE," ", IF(B7038='2. Metadata'!B$1,'2. Metadata'!B$5, IF(B7038='2. Metadata'!C$1,'2. Metadata'!#REF!,IF(B7038='2. Metadata'!D$1,'2. Metadata'!#REF!, IF(B7038='2. Metadata'!E$1,'2. Metadata'!#REF!,IF( B7038='2. Metadata'!F$1,'2. Metadata'!#REF!,IF(B7038='2. Metadata'!G$1,'2. Metadata'!#REF!,IF(B7038='2. Metadata'!H$1,'2. Metadata'!#REF!, IF(B7038='2. Metadata'!I$1,'2. Metadata'!#REF!, IF(B7038='2. Metadata'!J$1,'2. Metadata'!#REF!, IF(B7038='2. Metadata'!K$1,'2. Metadata'!C$3, IF(B7038='2. Metadata'!L$1,'2. Metadata'!D$3, IF(B7038='2. Metadata'!M$1,'2. Metadata'!M$5, IF(B7038='2. Metadata'!N$1,'2. Metadata'!N$5))))))))))))))</f>
        <v>49.690002</v>
      </c>
      <c r="D7038" s="13">
        <f>IF(ISBLANK(B7038)=TRUE," ", IF(B7038='2. Metadata'!B$1,'2. Metadata'!B$6, IF(B7038='2. Metadata'!C$1,'2. Metadata'!C$4,IF(B7038='2. Metadata'!D$1,'2. Metadata'!D$4, IF(B7038='2. Metadata'!E$1,'2. Metadata'!E$4,IF( B7038='2. Metadata'!F$1,'2. Metadata'!F$4,IF(B7038='2. Metadata'!G$1,'2. Metadata'!G$4,IF(B7038='2. Metadata'!H$1,'2. Metadata'!H$4, IF(B7038='2. Metadata'!I$1,'2. Metadata'!I$4, IF(B7038='2. Metadata'!J$1,'2. Metadata'!J$4, IF(B7038='2. Metadata'!K$1,'2. Metadata'!K$4, IF(B7038='2. Metadata'!L$1,'2. Metadata'!L$4, IF(B7038='2. Metadata'!M$1,'2. Metadata'!M$6, IF(B7038='2. Metadata'!N$1,'2. Metadata'!N$6))))))))))))))</f>
        <v>-115.97499999999999</v>
      </c>
      <c r="E7038" s="15" t="s">
        <v>178</v>
      </c>
      <c r="F7038" s="132">
        <v>3.4060000000000001</v>
      </c>
      <c r="G7038" s="16" t="str">
        <f>IF(ISBLANK(F7038)=TRUE," ",'2. Metadata'!B$14)</f>
        <v>degrees Celsius</v>
      </c>
      <c r="H7038" s="16" t="s">
        <v>178</v>
      </c>
    </row>
    <row r="7039" spans="1:8" ht="15.75" customHeight="1" x14ac:dyDescent="0.2">
      <c r="A7039" s="130">
        <v>39736.833333333336</v>
      </c>
      <c r="B7039" s="9" t="s">
        <v>239</v>
      </c>
      <c r="C7039" s="16">
        <f>IF(ISBLANK(B7039)=TRUE," ", IF(B7039='2. Metadata'!B$1,'2. Metadata'!B$5, IF(B7039='2. Metadata'!C$1,'2. Metadata'!#REF!,IF(B7039='2. Metadata'!D$1,'2. Metadata'!#REF!, IF(B7039='2. Metadata'!E$1,'2. Metadata'!#REF!,IF( B7039='2. Metadata'!F$1,'2. Metadata'!#REF!,IF(B7039='2. Metadata'!G$1,'2. Metadata'!#REF!,IF(B7039='2. Metadata'!H$1,'2. Metadata'!#REF!, IF(B7039='2. Metadata'!I$1,'2. Metadata'!#REF!, IF(B7039='2. Metadata'!J$1,'2. Metadata'!#REF!, IF(B7039='2. Metadata'!K$1,'2. Metadata'!C$3, IF(B7039='2. Metadata'!L$1,'2. Metadata'!D$3, IF(B7039='2. Metadata'!M$1,'2. Metadata'!M$5, IF(B7039='2. Metadata'!N$1,'2. Metadata'!N$5))))))))))))))</f>
        <v>49.690002</v>
      </c>
      <c r="D7039" s="13">
        <f>IF(ISBLANK(B7039)=TRUE," ", IF(B7039='2. Metadata'!B$1,'2. Metadata'!B$6, IF(B7039='2. Metadata'!C$1,'2. Metadata'!C$4,IF(B7039='2. Metadata'!D$1,'2. Metadata'!D$4, IF(B7039='2. Metadata'!E$1,'2. Metadata'!E$4,IF( B7039='2. Metadata'!F$1,'2. Metadata'!F$4,IF(B7039='2. Metadata'!G$1,'2. Metadata'!G$4,IF(B7039='2. Metadata'!H$1,'2. Metadata'!H$4, IF(B7039='2. Metadata'!I$1,'2. Metadata'!I$4, IF(B7039='2. Metadata'!J$1,'2. Metadata'!J$4, IF(B7039='2. Metadata'!K$1,'2. Metadata'!K$4, IF(B7039='2. Metadata'!L$1,'2. Metadata'!L$4, IF(B7039='2. Metadata'!M$1,'2. Metadata'!M$6, IF(B7039='2. Metadata'!N$1,'2. Metadata'!N$6))))))))))))))</f>
        <v>-115.97499999999999</v>
      </c>
      <c r="E7039" s="15" t="s">
        <v>178</v>
      </c>
      <c r="F7039" s="132">
        <v>3.274</v>
      </c>
      <c r="G7039" s="16" t="str">
        <f>IF(ISBLANK(F7039)=TRUE," ",'2. Metadata'!B$14)</f>
        <v>degrees Celsius</v>
      </c>
      <c r="H7039" s="16" t="s">
        <v>178</v>
      </c>
    </row>
    <row r="7040" spans="1:8" ht="15.75" customHeight="1" x14ac:dyDescent="0.2">
      <c r="A7040" s="130">
        <v>39736.84375</v>
      </c>
      <c r="B7040" s="9" t="s">
        <v>239</v>
      </c>
      <c r="C7040" s="16">
        <f>IF(ISBLANK(B7040)=TRUE," ", IF(B7040='2. Metadata'!B$1,'2. Metadata'!B$5, IF(B7040='2. Metadata'!C$1,'2. Metadata'!#REF!,IF(B7040='2. Metadata'!D$1,'2. Metadata'!#REF!, IF(B7040='2. Metadata'!E$1,'2. Metadata'!#REF!,IF( B7040='2. Metadata'!F$1,'2. Metadata'!#REF!,IF(B7040='2. Metadata'!G$1,'2. Metadata'!#REF!,IF(B7040='2. Metadata'!H$1,'2. Metadata'!#REF!, IF(B7040='2. Metadata'!I$1,'2. Metadata'!#REF!, IF(B7040='2. Metadata'!J$1,'2. Metadata'!#REF!, IF(B7040='2. Metadata'!K$1,'2. Metadata'!C$3, IF(B7040='2. Metadata'!L$1,'2. Metadata'!D$3, IF(B7040='2. Metadata'!M$1,'2. Metadata'!M$5, IF(B7040='2. Metadata'!N$1,'2. Metadata'!N$5))))))))))))))</f>
        <v>49.690002</v>
      </c>
      <c r="D7040" s="13">
        <f>IF(ISBLANK(B7040)=TRUE," ", IF(B7040='2. Metadata'!B$1,'2. Metadata'!B$6, IF(B7040='2. Metadata'!C$1,'2. Metadata'!C$4,IF(B7040='2. Metadata'!D$1,'2. Metadata'!D$4, IF(B7040='2. Metadata'!E$1,'2. Metadata'!E$4,IF( B7040='2. Metadata'!F$1,'2. Metadata'!F$4,IF(B7040='2. Metadata'!G$1,'2. Metadata'!G$4,IF(B7040='2. Metadata'!H$1,'2. Metadata'!H$4, IF(B7040='2. Metadata'!I$1,'2. Metadata'!I$4, IF(B7040='2. Metadata'!J$1,'2. Metadata'!J$4, IF(B7040='2. Metadata'!K$1,'2. Metadata'!K$4, IF(B7040='2. Metadata'!L$1,'2. Metadata'!L$4, IF(B7040='2. Metadata'!M$1,'2. Metadata'!M$6, IF(B7040='2. Metadata'!N$1,'2. Metadata'!N$6))))))))))))))</f>
        <v>-115.97499999999999</v>
      </c>
      <c r="E7040" s="15" t="s">
        <v>178</v>
      </c>
      <c r="F7040" s="132">
        <v>3.1419999999999999</v>
      </c>
      <c r="G7040" s="16" t="str">
        <f>IF(ISBLANK(F7040)=TRUE," ",'2. Metadata'!B$14)</f>
        <v>degrees Celsius</v>
      </c>
      <c r="H7040" s="16" t="s">
        <v>178</v>
      </c>
    </row>
    <row r="7041" spans="1:8" ht="15.75" customHeight="1" x14ac:dyDescent="0.2">
      <c r="A7041" s="130">
        <v>39736.854166666664</v>
      </c>
      <c r="B7041" s="9" t="s">
        <v>239</v>
      </c>
      <c r="C7041" s="16">
        <f>IF(ISBLANK(B7041)=TRUE," ", IF(B7041='2. Metadata'!B$1,'2. Metadata'!B$5, IF(B7041='2. Metadata'!C$1,'2. Metadata'!#REF!,IF(B7041='2. Metadata'!D$1,'2. Metadata'!#REF!, IF(B7041='2. Metadata'!E$1,'2. Metadata'!#REF!,IF( B7041='2. Metadata'!F$1,'2. Metadata'!#REF!,IF(B7041='2. Metadata'!G$1,'2. Metadata'!#REF!,IF(B7041='2. Metadata'!H$1,'2. Metadata'!#REF!, IF(B7041='2. Metadata'!I$1,'2. Metadata'!#REF!, IF(B7041='2. Metadata'!J$1,'2. Metadata'!#REF!, IF(B7041='2. Metadata'!K$1,'2. Metadata'!C$3, IF(B7041='2. Metadata'!L$1,'2. Metadata'!D$3, IF(B7041='2. Metadata'!M$1,'2. Metadata'!M$5, IF(B7041='2. Metadata'!N$1,'2. Metadata'!N$5))))))))))))))</f>
        <v>49.690002</v>
      </c>
      <c r="D7041" s="13">
        <f>IF(ISBLANK(B7041)=TRUE," ", IF(B7041='2. Metadata'!B$1,'2. Metadata'!B$6, IF(B7041='2. Metadata'!C$1,'2. Metadata'!C$4,IF(B7041='2. Metadata'!D$1,'2. Metadata'!D$4, IF(B7041='2. Metadata'!E$1,'2. Metadata'!E$4,IF( B7041='2. Metadata'!F$1,'2. Metadata'!F$4,IF(B7041='2. Metadata'!G$1,'2. Metadata'!G$4,IF(B7041='2. Metadata'!H$1,'2. Metadata'!H$4, IF(B7041='2. Metadata'!I$1,'2. Metadata'!I$4, IF(B7041='2. Metadata'!J$1,'2. Metadata'!J$4, IF(B7041='2. Metadata'!K$1,'2. Metadata'!K$4, IF(B7041='2. Metadata'!L$1,'2. Metadata'!L$4, IF(B7041='2. Metadata'!M$1,'2. Metadata'!M$6, IF(B7041='2. Metadata'!N$1,'2. Metadata'!N$6))))))))))))))</f>
        <v>-115.97499999999999</v>
      </c>
      <c r="E7041" s="15" t="s">
        <v>178</v>
      </c>
      <c r="F7041" s="132">
        <v>3.036</v>
      </c>
      <c r="G7041" s="16" t="str">
        <f>IF(ISBLANK(F7041)=TRUE," ",'2. Metadata'!B$14)</f>
        <v>degrees Celsius</v>
      </c>
      <c r="H7041" s="16" t="s">
        <v>178</v>
      </c>
    </row>
    <row r="7042" spans="1:8" ht="15.75" customHeight="1" x14ac:dyDescent="0.2">
      <c r="A7042" s="130">
        <v>39736.864583333336</v>
      </c>
      <c r="B7042" s="9" t="s">
        <v>239</v>
      </c>
      <c r="C7042" s="16">
        <f>IF(ISBLANK(B7042)=TRUE," ", IF(B7042='2. Metadata'!B$1,'2. Metadata'!B$5, IF(B7042='2. Metadata'!C$1,'2. Metadata'!#REF!,IF(B7042='2. Metadata'!D$1,'2. Metadata'!#REF!, IF(B7042='2. Metadata'!E$1,'2. Metadata'!#REF!,IF( B7042='2. Metadata'!F$1,'2. Metadata'!#REF!,IF(B7042='2. Metadata'!G$1,'2. Metadata'!#REF!,IF(B7042='2. Metadata'!H$1,'2. Metadata'!#REF!, IF(B7042='2. Metadata'!I$1,'2. Metadata'!#REF!, IF(B7042='2. Metadata'!J$1,'2. Metadata'!#REF!, IF(B7042='2. Metadata'!K$1,'2. Metadata'!C$3, IF(B7042='2. Metadata'!L$1,'2. Metadata'!D$3, IF(B7042='2. Metadata'!M$1,'2. Metadata'!M$5, IF(B7042='2. Metadata'!N$1,'2. Metadata'!N$5))))))))))))))</f>
        <v>49.690002</v>
      </c>
      <c r="D7042" s="13">
        <f>IF(ISBLANK(B7042)=TRUE," ", IF(B7042='2. Metadata'!B$1,'2. Metadata'!B$6, IF(B7042='2. Metadata'!C$1,'2. Metadata'!C$4,IF(B7042='2. Metadata'!D$1,'2. Metadata'!D$4, IF(B7042='2. Metadata'!E$1,'2. Metadata'!E$4,IF( B7042='2. Metadata'!F$1,'2. Metadata'!F$4,IF(B7042='2. Metadata'!G$1,'2. Metadata'!G$4,IF(B7042='2. Metadata'!H$1,'2. Metadata'!H$4, IF(B7042='2. Metadata'!I$1,'2. Metadata'!I$4, IF(B7042='2. Metadata'!J$1,'2. Metadata'!J$4, IF(B7042='2. Metadata'!K$1,'2. Metadata'!K$4, IF(B7042='2. Metadata'!L$1,'2. Metadata'!L$4, IF(B7042='2. Metadata'!M$1,'2. Metadata'!M$6, IF(B7042='2. Metadata'!N$1,'2. Metadata'!N$6))))))))))))))</f>
        <v>-115.97499999999999</v>
      </c>
      <c r="E7042" s="15" t="s">
        <v>178</v>
      </c>
      <c r="F7042" s="132">
        <v>2.956</v>
      </c>
      <c r="G7042" s="16" t="str">
        <f>IF(ISBLANK(F7042)=TRUE," ",'2. Metadata'!B$14)</f>
        <v>degrees Celsius</v>
      </c>
      <c r="H7042" s="16" t="s">
        <v>178</v>
      </c>
    </row>
    <row r="7043" spans="1:8" ht="15.75" customHeight="1" x14ac:dyDescent="0.2">
      <c r="A7043" s="130">
        <v>39736.875</v>
      </c>
      <c r="B7043" s="9" t="s">
        <v>239</v>
      </c>
      <c r="C7043" s="16">
        <f>IF(ISBLANK(B7043)=TRUE," ", IF(B7043='2. Metadata'!B$1,'2. Metadata'!B$5, IF(B7043='2. Metadata'!C$1,'2. Metadata'!#REF!,IF(B7043='2. Metadata'!D$1,'2. Metadata'!#REF!, IF(B7043='2. Metadata'!E$1,'2. Metadata'!#REF!,IF( B7043='2. Metadata'!F$1,'2. Metadata'!#REF!,IF(B7043='2. Metadata'!G$1,'2. Metadata'!#REF!,IF(B7043='2. Metadata'!H$1,'2. Metadata'!#REF!, IF(B7043='2. Metadata'!I$1,'2. Metadata'!#REF!, IF(B7043='2. Metadata'!J$1,'2. Metadata'!#REF!, IF(B7043='2. Metadata'!K$1,'2. Metadata'!C$3, IF(B7043='2. Metadata'!L$1,'2. Metadata'!D$3, IF(B7043='2. Metadata'!M$1,'2. Metadata'!M$5, IF(B7043='2. Metadata'!N$1,'2. Metadata'!N$5))))))))))))))</f>
        <v>49.690002</v>
      </c>
      <c r="D7043" s="13">
        <f>IF(ISBLANK(B7043)=TRUE," ", IF(B7043='2. Metadata'!B$1,'2. Metadata'!B$6, IF(B7043='2. Metadata'!C$1,'2. Metadata'!C$4,IF(B7043='2. Metadata'!D$1,'2. Metadata'!D$4, IF(B7043='2. Metadata'!E$1,'2. Metadata'!E$4,IF( B7043='2. Metadata'!F$1,'2. Metadata'!F$4,IF(B7043='2. Metadata'!G$1,'2. Metadata'!G$4,IF(B7043='2. Metadata'!H$1,'2. Metadata'!H$4, IF(B7043='2. Metadata'!I$1,'2. Metadata'!I$4, IF(B7043='2. Metadata'!J$1,'2. Metadata'!J$4, IF(B7043='2. Metadata'!K$1,'2. Metadata'!K$4, IF(B7043='2. Metadata'!L$1,'2. Metadata'!L$4, IF(B7043='2. Metadata'!M$1,'2. Metadata'!M$6, IF(B7043='2. Metadata'!N$1,'2. Metadata'!N$6))))))))))))))</f>
        <v>-115.97499999999999</v>
      </c>
      <c r="E7043" s="15" t="s">
        <v>178</v>
      </c>
      <c r="F7043" s="132">
        <v>2.8769999999999998</v>
      </c>
      <c r="G7043" s="16" t="str">
        <f>IF(ISBLANK(F7043)=TRUE," ",'2. Metadata'!B$14)</f>
        <v>degrees Celsius</v>
      </c>
      <c r="H7043" s="16" t="s">
        <v>178</v>
      </c>
    </row>
    <row r="7044" spans="1:8" ht="15.75" customHeight="1" x14ac:dyDescent="0.2">
      <c r="A7044" s="130">
        <v>39736.885416666664</v>
      </c>
      <c r="B7044" s="9" t="s">
        <v>239</v>
      </c>
      <c r="C7044" s="16">
        <f>IF(ISBLANK(B7044)=TRUE," ", IF(B7044='2. Metadata'!B$1,'2. Metadata'!B$5, IF(B7044='2. Metadata'!C$1,'2. Metadata'!#REF!,IF(B7044='2. Metadata'!D$1,'2. Metadata'!#REF!, IF(B7044='2. Metadata'!E$1,'2. Metadata'!#REF!,IF( B7044='2. Metadata'!F$1,'2. Metadata'!#REF!,IF(B7044='2. Metadata'!G$1,'2. Metadata'!#REF!,IF(B7044='2. Metadata'!H$1,'2. Metadata'!#REF!, IF(B7044='2. Metadata'!I$1,'2. Metadata'!#REF!, IF(B7044='2. Metadata'!J$1,'2. Metadata'!#REF!, IF(B7044='2. Metadata'!K$1,'2. Metadata'!C$3, IF(B7044='2. Metadata'!L$1,'2. Metadata'!D$3, IF(B7044='2. Metadata'!M$1,'2. Metadata'!M$5, IF(B7044='2. Metadata'!N$1,'2. Metadata'!N$5))))))))))))))</f>
        <v>49.690002</v>
      </c>
      <c r="D7044" s="13">
        <f>IF(ISBLANK(B7044)=TRUE," ", IF(B7044='2. Metadata'!B$1,'2. Metadata'!B$6, IF(B7044='2. Metadata'!C$1,'2. Metadata'!C$4,IF(B7044='2. Metadata'!D$1,'2. Metadata'!D$4, IF(B7044='2. Metadata'!E$1,'2. Metadata'!E$4,IF( B7044='2. Metadata'!F$1,'2. Metadata'!F$4,IF(B7044='2. Metadata'!G$1,'2. Metadata'!G$4,IF(B7044='2. Metadata'!H$1,'2. Metadata'!H$4, IF(B7044='2. Metadata'!I$1,'2. Metadata'!I$4, IF(B7044='2. Metadata'!J$1,'2. Metadata'!J$4, IF(B7044='2. Metadata'!K$1,'2. Metadata'!K$4, IF(B7044='2. Metadata'!L$1,'2. Metadata'!L$4, IF(B7044='2. Metadata'!M$1,'2. Metadata'!M$6, IF(B7044='2. Metadata'!N$1,'2. Metadata'!N$6))))))))))))))</f>
        <v>-115.97499999999999</v>
      </c>
      <c r="E7044" s="15" t="s">
        <v>178</v>
      </c>
      <c r="F7044" s="132">
        <v>2.7970000000000002</v>
      </c>
      <c r="G7044" s="16" t="str">
        <f>IF(ISBLANK(F7044)=TRUE," ",'2. Metadata'!B$14)</f>
        <v>degrees Celsius</v>
      </c>
      <c r="H7044" s="16" t="s">
        <v>178</v>
      </c>
    </row>
    <row r="7045" spans="1:8" ht="15.75" customHeight="1" x14ac:dyDescent="0.2">
      <c r="A7045" s="130">
        <v>39736.895833333336</v>
      </c>
      <c r="B7045" s="9" t="s">
        <v>239</v>
      </c>
      <c r="C7045" s="16">
        <f>IF(ISBLANK(B7045)=TRUE," ", IF(B7045='2. Metadata'!B$1,'2. Metadata'!B$5, IF(B7045='2. Metadata'!C$1,'2. Metadata'!#REF!,IF(B7045='2. Metadata'!D$1,'2. Metadata'!#REF!, IF(B7045='2. Metadata'!E$1,'2. Metadata'!#REF!,IF( B7045='2. Metadata'!F$1,'2. Metadata'!#REF!,IF(B7045='2. Metadata'!G$1,'2. Metadata'!#REF!,IF(B7045='2. Metadata'!H$1,'2. Metadata'!#REF!, IF(B7045='2. Metadata'!I$1,'2. Metadata'!#REF!, IF(B7045='2. Metadata'!J$1,'2. Metadata'!#REF!, IF(B7045='2. Metadata'!K$1,'2. Metadata'!C$3, IF(B7045='2. Metadata'!L$1,'2. Metadata'!D$3, IF(B7045='2. Metadata'!M$1,'2. Metadata'!M$5, IF(B7045='2. Metadata'!N$1,'2. Metadata'!N$5))))))))))))))</f>
        <v>49.690002</v>
      </c>
      <c r="D7045" s="13">
        <f>IF(ISBLANK(B7045)=TRUE," ", IF(B7045='2. Metadata'!B$1,'2. Metadata'!B$6, IF(B7045='2. Metadata'!C$1,'2. Metadata'!C$4,IF(B7045='2. Metadata'!D$1,'2. Metadata'!D$4, IF(B7045='2. Metadata'!E$1,'2. Metadata'!E$4,IF( B7045='2. Metadata'!F$1,'2. Metadata'!F$4,IF(B7045='2. Metadata'!G$1,'2. Metadata'!G$4,IF(B7045='2. Metadata'!H$1,'2. Metadata'!H$4, IF(B7045='2. Metadata'!I$1,'2. Metadata'!I$4, IF(B7045='2. Metadata'!J$1,'2. Metadata'!J$4, IF(B7045='2. Metadata'!K$1,'2. Metadata'!K$4, IF(B7045='2. Metadata'!L$1,'2. Metadata'!L$4, IF(B7045='2. Metadata'!M$1,'2. Metadata'!M$6, IF(B7045='2. Metadata'!N$1,'2. Metadata'!N$6))))))))))))))</f>
        <v>-115.97499999999999</v>
      </c>
      <c r="E7045" s="15" t="s">
        <v>178</v>
      </c>
      <c r="F7045" s="132">
        <v>2.7170000000000001</v>
      </c>
      <c r="G7045" s="16" t="str">
        <f>IF(ISBLANK(F7045)=TRUE," ",'2. Metadata'!B$14)</f>
        <v>degrees Celsius</v>
      </c>
      <c r="H7045" s="16" t="s">
        <v>178</v>
      </c>
    </row>
    <row r="7046" spans="1:8" ht="15.75" customHeight="1" x14ac:dyDescent="0.2">
      <c r="A7046" s="130">
        <v>39736.90625</v>
      </c>
      <c r="B7046" s="9" t="s">
        <v>239</v>
      </c>
      <c r="C7046" s="16">
        <f>IF(ISBLANK(B7046)=TRUE," ", IF(B7046='2. Metadata'!B$1,'2. Metadata'!B$5, IF(B7046='2. Metadata'!C$1,'2. Metadata'!#REF!,IF(B7046='2. Metadata'!D$1,'2. Metadata'!#REF!, IF(B7046='2. Metadata'!E$1,'2. Metadata'!#REF!,IF( B7046='2. Metadata'!F$1,'2. Metadata'!#REF!,IF(B7046='2. Metadata'!G$1,'2. Metadata'!#REF!,IF(B7046='2. Metadata'!H$1,'2. Metadata'!#REF!, IF(B7046='2. Metadata'!I$1,'2. Metadata'!#REF!, IF(B7046='2. Metadata'!J$1,'2. Metadata'!#REF!, IF(B7046='2. Metadata'!K$1,'2. Metadata'!C$3, IF(B7046='2. Metadata'!L$1,'2. Metadata'!D$3, IF(B7046='2. Metadata'!M$1,'2. Metadata'!M$5, IF(B7046='2. Metadata'!N$1,'2. Metadata'!N$5))))))))))))))</f>
        <v>49.690002</v>
      </c>
      <c r="D7046" s="13">
        <f>IF(ISBLANK(B7046)=TRUE," ", IF(B7046='2. Metadata'!B$1,'2. Metadata'!B$6, IF(B7046='2. Metadata'!C$1,'2. Metadata'!C$4,IF(B7046='2. Metadata'!D$1,'2. Metadata'!D$4, IF(B7046='2. Metadata'!E$1,'2. Metadata'!E$4,IF( B7046='2. Metadata'!F$1,'2. Metadata'!F$4,IF(B7046='2. Metadata'!G$1,'2. Metadata'!G$4,IF(B7046='2. Metadata'!H$1,'2. Metadata'!H$4, IF(B7046='2. Metadata'!I$1,'2. Metadata'!I$4, IF(B7046='2. Metadata'!J$1,'2. Metadata'!J$4, IF(B7046='2. Metadata'!K$1,'2. Metadata'!K$4, IF(B7046='2. Metadata'!L$1,'2. Metadata'!L$4, IF(B7046='2. Metadata'!M$1,'2. Metadata'!M$6, IF(B7046='2. Metadata'!N$1,'2. Metadata'!N$6))))))))))))))</f>
        <v>-115.97499999999999</v>
      </c>
      <c r="E7046" s="15" t="s">
        <v>178</v>
      </c>
      <c r="F7046" s="132">
        <v>2.6640000000000001</v>
      </c>
      <c r="G7046" s="16" t="str">
        <f>IF(ISBLANK(F7046)=TRUE," ",'2. Metadata'!B$14)</f>
        <v>degrees Celsius</v>
      </c>
      <c r="H7046" s="16" t="s">
        <v>178</v>
      </c>
    </row>
    <row r="7047" spans="1:8" ht="15.75" customHeight="1" x14ac:dyDescent="0.2">
      <c r="A7047" s="130">
        <v>39736.916666666664</v>
      </c>
      <c r="B7047" s="9" t="s">
        <v>239</v>
      </c>
      <c r="C7047" s="16">
        <f>IF(ISBLANK(B7047)=TRUE," ", IF(B7047='2. Metadata'!B$1,'2. Metadata'!B$5, IF(B7047='2. Metadata'!C$1,'2. Metadata'!#REF!,IF(B7047='2. Metadata'!D$1,'2. Metadata'!#REF!, IF(B7047='2. Metadata'!E$1,'2. Metadata'!#REF!,IF( B7047='2. Metadata'!F$1,'2. Metadata'!#REF!,IF(B7047='2. Metadata'!G$1,'2. Metadata'!#REF!,IF(B7047='2. Metadata'!H$1,'2. Metadata'!#REF!, IF(B7047='2. Metadata'!I$1,'2. Metadata'!#REF!, IF(B7047='2. Metadata'!J$1,'2. Metadata'!#REF!, IF(B7047='2. Metadata'!K$1,'2. Metadata'!C$3, IF(B7047='2. Metadata'!L$1,'2. Metadata'!D$3, IF(B7047='2. Metadata'!M$1,'2. Metadata'!M$5, IF(B7047='2. Metadata'!N$1,'2. Metadata'!N$5))))))))))))))</f>
        <v>49.690002</v>
      </c>
      <c r="D7047" s="13">
        <f>IF(ISBLANK(B7047)=TRUE," ", IF(B7047='2. Metadata'!B$1,'2. Metadata'!B$6, IF(B7047='2. Metadata'!C$1,'2. Metadata'!C$4,IF(B7047='2. Metadata'!D$1,'2. Metadata'!D$4, IF(B7047='2. Metadata'!E$1,'2. Metadata'!E$4,IF( B7047='2. Metadata'!F$1,'2. Metadata'!F$4,IF(B7047='2. Metadata'!G$1,'2. Metadata'!G$4,IF(B7047='2. Metadata'!H$1,'2. Metadata'!H$4, IF(B7047='2. Metadata'!I$1,'2. Metadata'!I$4, IF(B7047='2. Metadata'!J$1,'2. Metadata'!J$4, IF(B7047='2. Metadata'!K$1,'2. Metadata'!K$4, IF(B7047='2. Metadata'!L$1,'2. Metadata'!L$4, IF(B7047='2. Metadata'!M$1,'2. Metadata'!M$6, IF(B7047='2. Metadata'!N$1,'2. Metadata'!N$6))))))))))))))</f>
        <v>-115.97499999999999</v>
      </c>
      <c r="E7047" s="15" t="s">
        <v>178</v>
      </c>
      <c r="F7047" s="132">
        <v>2.5840000000000001</v>
      </c>
      <c r="G7047" s="16" t="str">
        <f>IF(ISBLANK(F7047)=TRUE," ",'2. Metadata'!B$14)</f>
        <v>degrees Celsius</v>
      </c>
      <c r="H7047" s="16" t="s">
        <v>178</v>
      </c>
    </row>
    <row r="7048" spans="1:8" ht="15.75" customHeight="1" x14ac:dyDescent="0.2">
      <c r="A7048" s="130">
        <v>39736.927083333336</v>
      </c>
      <c r="B7048" s="9" t="s">
        <v>239</v>
      </c>
      <c r="C7048" s="16">
        <f>IF(ISBLANK(B7048)=TRUE," ", IF(B7048='2. Metadata'!B$1,'2. Metadata'!B$5, IF(B7048='2. Metadata'!C$1,'2. Metadata'!#REF!,IF(B7048='2. Metadata'!D$1,'2. Metadata'!#REF!, IF(B7048='2. Metadata'!E$1,'2. Metadata'!#REF!,IF( B7048='2. Metadata'!F$1,'2. Metadata'!#REF!,IF(B7048='2. Metadata'!G$1,'2. Metadata'!#REF!,IF(B7048='2. Metadata'!H$1,'2. Metadata'!#REF!, IF(B7048='2. Metadata'!I$1,'2. Metadata'!#REF!, IF(B7048='2. Metadata'!J$1,'2. Metadata'!#REF!, IF(B7048='2. Metadata'!K$1,'2. Metadata'!C$3, IF(B7048='2. Metadata'!L$1,'2. Metadata'!D$3, IF(B7048='2. Metadata'!M$1,'2. Metadata'!M$5, IF(B7048='2. Metadata'!N$1,'2. Metadata'!N$5))))))))))))))</f>
        <v>49.690002</v>
      </c>
      <c r="D7048" s="13">
        <f>IF(ISBLANK(B7048)=TRUE," ", IF(B7048='2. Metadata'!B$1,'2. Metadata'!B$6, IF(B7048='2. Metadata'!C$1,'2. Metadata'!C$4,IF(B7048='2. Metadata'!D$1,'2. Metadata'!D$4, IF(B7048='2. Metadata'!E$1,'2. Metadata'!E$4,IF( B7048='2. Metadata'!F$1,'2. Metadata'!F$4,IF(B7048='2. Metadata'!G$1,'2. Metadata'!G$4,IF(B7048='2. Metadata'!H$1,'2. Metadata'!H$4, IF(B7048='2. Metadata'!I$1,'2. Metadata'!I$4, IF(B7048='2. Metadata'!J$1,'2. Metadata'!J$4, IF(B7048='2. Metadata'!K$1,'2. Metadata'!K$4, IF(B7048='2. Metadata'!L$1,'2. Metadata'!L$4, IF(B7048='2. Metadata'!M$1,'2. Metadata'!M$6, IF(B7048='2. Metadata'!N$1,'2. Metadata'!N$6))))))))))))))</f>
        <v>-115.97499999999999</v>
      </c>
      <c r="E7048" s="15" t="s">
        <v>178</v>
      </c>
      <c r="F7048" s="132">
        <v>2.5030000000000001</v>
      </c>
      <c r="G7048" s="16" t="str">
        <f>IF(ISBLANK(F7048)=TRUE," ",'2. Metadata'!B$14)</f>
        <v>degrees Celsius</v>
      </c>
      <c r="H7048" s="16" t="s">
        <v>178</v>
      </c>
    </row>
    <row r="7049" spans="1:8" ht="15.75" customHeight="1" x14ac:dyDescent="0.2">
      <c r="A7049" s="130">
        <v>39736.9375</v>
      </c>
      <c r="B7049" s="9" t="s">
        <v>239</v>
      </c>
      <c r="C7049" s="16">
        <f>IF(ISBLANK(B7049)=TRUE," ", IF(B7049='2. Metadata'!B$1,'2. Metadata'!B$5, IF(B7049='2. Metadata'!C$1,'2. Metadata'!#REF!,IF(B7049='2. Metadata'!D$1,'2. Metadata'!#REF!, IF(B7049='2. Metadata'!E$1,'2. Metadata'!#REF!,IF( B7049='2. Metadata'!F$1,'2. Metadata'!#REF!,IF(B7049='2. Metadata'!G$1,'2. Metadata'!#REF!,IF(B7049='2. Metadata'!H$1,'2. Metadata'!#REF!, IF(B7049='2. Metadata'!I$1,'2. Metadata'!#REF!, IF(B7049='2. Metadata'!J$1,'2. Metadata'!#REF!, IF(B7049='2. Metadata'!K$1,'2. Metadata'!C$3, IF(B7049='2. Metadata'!L$1,'2. Metadata'!D$3, IF(B7049='2. Metadata'!M$1,'2. Metadata'!M$5, IF(B7049='2. Metadata'!N$1,'2. Metadata'!N$5))))))))))))))</f>
        <v>49.690002</v>
      </c>
      <c r="D7049" s="13">
        <f>IF(ISBLANK(B7049)=TRUE," ", IF(B7049='2. Metadata'!B$1,'2. Metadata'!B$6, IF(B7049='2. Metadata'!C$1,'2. Metadata'!C$4,IF(B7049='2. Metadata'!D$1,'2. Metadata'!D$4, IF(B7049='2. Metadata'!E$1,'2. Metadata'!E$4,IF( B7049='2. Metadata'!F$1,'2. Metadata'!F$4,IF(B7049='2. Metadata'!G$1,'2. Metadata'!G$4,IF(B7049='2. Metadata'!H$1,'2. Metadata'!H$4, IF(B7049='2. Metadata'!I$1,'2. Metadata'!I$4, IF(B7049='2. Metadata'!J$1,'2. Metadata'!J$4, IF(B7049='2. Metadata'!K$1,'2. Metadata'!K$4, IF(B7049='2. Metadata'!L$1,'2. Metadata'!L$4, IF(B7049='2. Metadata'!M$1,'2. Metadata'!M$6, IF(B7049='2. Metadata'!N$1,'2. Metadata'!N$6))))))))))))))</f>
        <v>-115.97499999999999</v>
      </c>
      <c r="E7049" s="15" t="s">
        <v>178</v>
      </c>
      <c r="F7049" s="132">
        <v>2.4500000000000002</v>
      </c>
      <c r="G7049" s="16" t="str">
        <f>IF(ISBLANK(F7049)=TRUE," ",'2. Metadata'!B$14)</f>
        <v>degrees Celsius</v>
      </c>
      <c r="H7049" s="16" t="s">
        <v>178</v>
      </c>
    </row>
    <row r="7050" spans="1:8" ht="15.75" customHeight="1" x14ac:dyDescent="0.2">
      <c r="A7050" s="130">
        <v>39736.947916666664</v>
      </c>
      <c r="B7050" s="9" t="s">
        <v>239</v>
      </c>
      <c r="C7050" s="16">
        <f>IF(ISBLANK(B7050)=TRUE," ", IF(B7050='2. Metadata'!B$1,'2. Metadata'!B$5, IF(B7050='2. Metadata'!C$1,'2. Metadata'!#REF!,IF(B7050='2. Metadata'!D$1,'2. Metadata'!#REF!, IF(B7050='2. Metadata'!E$1,'2. Metadata'!#REF!,IF( B7050='2. Metadata'!F$1,'2. Metadata'!#REF!,IF(B7050='2. Metadata'!G$1,'2. Metadata'!#REF!,IF(B7050='2. Metadata'!H$1,'2. Metadata'!#REF!, IF(B7050='2. Metadata'!I$1,'2. Metadata'!#REF!, IF(B7050='2. Metadata'!J$1,'2. Metadata'!#REF!, IF(B7050='2. Metadata'!K$1,'2. Metadata'!C$3, IF(B7050='2. Metadata'!L$1,'2. Metadata'!D$3, IF(B7050='2. Metadata'!M$1,'2. Metadata'!M$5, IF(B7050='2. Metadata'!N$1,'2. Metadata'!N$5))))))))))))))</f>
        <v>49.690002</v>
      </c>
      <c r="D7050" s="13">
        <f>IF(ISBLANK(B7050)=TRUE," ", IF(B7050='2. Metadata'!B$1,'2. Metadata'!B$6, IF(B7050='2. Metadata'!C$1,'2. Metadata'!C$4,IF(B7050='2. Metadata'!D$1,'2. Metadata'!D$4, IF(B7050='2. Metadata'!E$1,'2. Metadata'!E$4,IF( B7050='2. Metadata'!F$1,'2. Metadata'!F$4,IF(B7050='2. Metadata'!G$1,'2. Metadata'!G$4,IF(B7050='2. Metadata'!H$1,'2. Metadata'!H$4, IF(B7050='2. Metadata'!I$1,'2. Metadata'!I$4, IF(B7050='2. Metadata'!J$1,'2. Metadata'!J$4, IF(B7050='2. Metadata'!K$1,'2. Metadata'!K$4, IF(B7050='2. Metadata'!L$1,'2. Metadata'!L$4, IF(B7050='2. Metadata'!M$1,'2. Metadata'!M$6, IF(B7050='2. Metadata'!N$1,'2. Metadata'!N$6))))))))))))))</f>
        <v>-115.97499999999999</v>
      </c>
      <c r="E7050" s="15" t="s">
        <v>178</v>
      </c>
      <c r="F7050" s="132">
        <v>2.37</v>
      </c>
      <c r="G7050" s="16" t="str">
        <f>IF(ISBLANK(F7050)=TRUE," ",'2. Metadata'!B$14)</f>
        <v>degrees Celsius</v>
      </c>
      <c r="H7050" s="16" t="s">
        <v>178</v>
      </c>
    </row>
    <row r="7051" spans="1:8" ht="15.75" customHeight="1" x14ac:dyDescent="0.2">
      <c r="A7051" s="130">
        <v>39736.958333333336</v>
      </c>
      <c r="B7051" s="9" t="s">
        <v>239</v>
      </c>
      <c r="C7051" s="16">
        <f>IF(ISBLANK(B7051)=TRUE," ", IF(B7051='2. Metadata'!B$1,'2. Metadata'!B$5, IF(B7051='2. Metadata'!C$1,'2. Metadata'!#REF!,IF(B7051='2. Metadata'!D$1,'2. Metadata'!#REF!, IF(B7051='2. Metadata'!E$1,'2. Metadata'!#REF!,IF( B7051='2. Metadata'!F$1,'2. Metadata'!#REF!,IF(B7051='2. Metadata'!G$1,'2. Metadata'!#REF!,IF(B7051='2. Metadata'!H$1,'2. Metadata'!#REF!, IF(B7051='2. Metadata'!I$1,'2. Metadata'!#REF!, IF(B7051='2. Metadata'!J$1,'2. Metadata'!#REF!, IF(B7051='2. Metadata'!K$1,'2. Metadata'!C$3, IF(B7051='2. Metadata'!L$1,'2. Metadata'!D$3, IF(B7051='2. Metadata'!M$1,'2. Metadata'!M$5, IF(B7051='2. Metadata'!N$1,'2. Metadata'!N$5))))))))))))))</f>
        <v>49.690002</v>
      </c>
      <c r="D7051" s="13">
        <f>IF(ISBLANK(B7051)=TRUE," ", IF(B7051='2. Metadata'!B$1,'2. Metadata'!B$6, IF(B7051='2. Metadata'!C$1,'2. Metadata'!C$4,IF(B7051='2. Metadata'!D$1,'2. Metadata'!D$4, IF(B7051='2. Metadata'!E$1,'2. Metadata'!E$4,IF( B7051='2. Metadata'!F$1,'2. Metadata'!F$4,IF(B7051='2. Metadata'!G$1,'2. Metadata'!G$4,IF(B7051='2. Metadata'!H$1,'2. Metadata'!H$4, IF(B7051='2. Metadata'!I$1,'2. Metadata'!I$4, IF(B7051='2. Metadata'!J$1,'2. Metadata'!J$4, IF(B7051='2. Metadata'!K$1,'2. Metadata'!K$4, IF(B7051='2. Metadata'!L$1,'2. Metadata'!L$4, IF(B7051='2. Metadata'!M$1,'2. Metadata'!M$6, IF(B7051='2. Metadata'!N$1,'2. Metadata'!N$6))))))))))))))</f>
        <v>-115.97499999999999</v>
      </c>
      <c r="E7051" s="15" t="s">
        <v>178</v>
      </c>
      <c r="F7051" s="132">
        <v>2.3159999999999998</v>
      </c>
      <c r="G7051" s="16" t="str">
        <f>IF(ISBLANK(F7051)=TRUE," ",'2. Metadata'!B$14)</f>
        <v>degrees Celsius</v>
      </c>
      <c r="H7051" s="16" t="s">
        <v>178</v>
      </c>
    </row>
    <row r="7052" spans="1:8" ht="15.75" customHeight="1" x14ac:dyDescent="0.2">
      <c r="A7052" s="130">
        <v>39736.96875</v>
      </c>
      <c r="B7052" s="9" t="s">
        <v>239</v>
      </c>
      <c r="C7052" s="16">
        <f>IF(ISBLANK(B7052)=TRUE," ", IF(B7052='2. Metadata'!B$1,'2. Metadata'!B$5, IF(B7052='2. Metadata'!C$1,'2. Metadata'!#REF!,IF(B7052='2. Metadata'!D$1,'2. Metadata'!#REF!, IF(B7052='2. Metadata'!E$1,'2. Metadata'!#REF!,IF( B7052='2. Metadata'!F$1,'2. Metadata'!#REF!,IF(B7052='2. Metadata'!G$1,'2. Metadata'!#REF!,IF(B7052='2. Metadata'!H$1,'2. Metadata'!#REF!, IF(B7052='2. Metadata'!I$1,'2. Metadata'!#REF!, IF(B7052='2. Metadata'!J$1,'2. Metadata'!#REF!, IF(B7052='2. Metadata'!K$1,'2. Metadata'!C$3, IF(B7052='2. Metadata'!L$1,'2. Metadata'!D$3, IF(B7052='2. Metadata'!M$1,'2. Metadata'!M$5, IF(B7052='2. Metadata'!N$1,'2. Metadata'!N$5))))))))))))))</f>
        <v>49.690002</v>
      </c>
      <c r="D7052" s="13">
        <f>IF(ISBLANK(B7052)=TRUE," ", IF(B7052='2. Metadata'!B$1,'2. Metadata'!B$6, IF(B7052='2. Metadata'!C$1,'2. Metadata'!C$4,IF(B7052='2. Metadata'!D$1,'2. Metadata'!D$4, IF(B7052='2. Metadata'!E$1,'2. Metadata'!E$4,IF( B7052='2. Metadata'!F$1,'2. Metadata'!F$4,IF(B7052='2. Metadata'!G$1,'2. Metadata'!G$4,IF(B7052='2. Metadata'!H$1,'2. Metadata'!H$4, IF(B7052='2. Metadata'!I$1,'2. Metadata'!I$4, IF(B7052='2. Metadata'!J$1,'2. Metadata'!J$4, IF(B7052='2. Metadata'!K$1,'2. Metadata'!K$4, IF(B7052='2. Metadata'!L$1,'2. Metadata'!L$4, IF(B7052='2. Metadata'!M$1,'2. Metadata'!M$6, IF(B7052='2. Metadata'!N$1,'2. Metadata'!N$6))))))))))))))</f>
        <v>-115.97499999999999</v>
      </c>
      <c r="E7052" s="15" t="s">
        <v>178</v>
      </c>
      <c r="F7052" s="132">
        <v>2.2360000000000002</v>
      </c>
      <c r="G7052" s="16" t="str">
        <f>IF(ISBLANK(F7052)=TRUE," ",'2. Metadata'!B$14)</f>
        <v>degrees Celsius</v>
      </c>
      <c r="H7052" s="16" t="s">
        <v>178</v>
      </c>
    </row>
    <row r="7053" spans="1:8" ht="15.75" customHeight="1" x14ac:dyDescent="0.2">
      <c r="A7053" s="130">
        <v>39736.979166666664</v>
      </c>
      <c r="B7053" s="9" t="s">
        <v>239</v>
      </c>
      <c r="C7053" s="16">
        <f>IF(ISBLANK(B7053)=TRUE," ", IF(B7053='2. Metadata'!B$1,'2. Metadata'!B$5, IF(B7053='2. Metadata'!C$1,'2. Metadata'!#REF!,IF(B7053='2. Metadata'!D$1,'2. Metadata'!#REF!, IF(B7053='2. Metadata'!E$1,'2. Metadata'!#REF!,IF( B7053='2. Metadata'!F$1,'2. Metadata'!#REF!,IF(B7053='2. Metadata'!G$1,'2. Metadata'!#REF!,IF(B7053='2. Metadata'!H$1,'2. Metadata'!#REF!, IF(B7053='2. Metadata'!I$1,'2. Metadata'!#REF!, IF(B7053='2. Metadata'!J$1,'2. Metadata'!#REF!, IF(B7053='2. Metadata'!K$1,'2. Metadata'!C$3, IF(B7053='2. Metadata'!L$1,'2. Metadata'!D$3, IF(B7053='2. Metadata'!M$1,'2. Metadata'!M$5, IF(B7053='2. Metadata'!N$1,'2. Metadata'!N$5))))))))))))))</f>
        <v>49.690002</v>
      </c>
      <c r="D7053" s="13">
        <f>IF(ISBLANK(B7053)=TRUE," ", IF(B7053='2. Metadata'!B$1,'2. Metadata'!B$6, IF(B7053='2. Metadata'!C$1,'2. Metadata'!C$4,IF(B7053='2. Metadata'!D$1,'2. Metadata'!D$4, IF(B7053='2. Metadata'!E$1,'2. Metadata'!E$4,IF( B7053='2. Metadata'!F$1,'2. Metadata'!F$4,IF(B7053='2. Metadata'!G$1,'2. Metadata'!G$4,IF(B7053='2. Metadata'!H$1,'2. Metadata'!H$4, IF(B7053='2. Metadata'!I$1,'2. Metadata'!I$4, IF(B7053='2. Metadata'!J$1,'2. Metadata'!J$4, IF(B7053='2. Metadata'!K$1,'2. Metadata'!K$4, IF(B7053='2. Metadata'!L$1,'2. Metadata'!L$4, IF(B7053='2. Metadata'!M$1,'2. Metadata'!M$6, IF(B7053='2. Metadata'!N$1,'2. Metadata'!N$6))))))))))))))</f>
        <v>-115.97499999999999</v>
      </c>
      <c r="E7053" s="15" t="s">
        <v>178</v>
      </c>
      <c r="F7053" s="132">
        <v>2.1819999999999999</v>
      </c>
      <c r="G7053" s="16" t="str">
        <f>IF(ISBLANK(F7053)=TRUE," ",'2. Metadata'!B$14)</f>
        <v>degrees Celsius</v>
      </c>
      <c r="H7053" s="16" t="s">
        <v>178</v>
      </c>
    </row>
    <row r="7054" spans="1:8" ht="15.75" customHeight="1" x14ac:dyDescent="0.2">
      <c r="A7054" s="130">
        <v>39736.989583333336</v>
      </c>
      <c r="B7054" s="9" t="s">
        <v>239</v>
      </c>
      <c r="C7054" s="16">
        <f>IF(ISBLANK(B7054)=TRUE," ", IF(B7054='2. Metadata'!B$1,'2. Metadata'!B$5, IF(B7054='2. Metadata'!C$1,'2. Metadata'!#REF!,IF(B7054='2. Metadata'!D$1,'2. Metadata'!#REF!, IF(B7054='2. Metadata'!E$1,'2. Metadata'!#REF!,IF( B7054='2. Metadata'!F$1,'2. Metadata'!#REF!,IF(B7054='2. Metadata'!G$1,'2. Metadata'!#REF!,IF(B7054='2. Metadata'!H$1,'2. Metadata'!#REF!, IF(B7054='2. Metadata'!I$1,'2. Metadata'!#REF!, IF(B7054='2. Metadata'!J$1,'2. Metadata'!#REF!, IF(B7054='2. Metadata'!K$1,'2. Metadata'!C$3, IF(B7054='2. Metadata'!L$1,'2. Metadata'!D$3, IF(B7054='2. Metadata'!M$1,'2. Metadata'!M$5, IF(B7054='2. Metadata'!N$1,'2. Metadata'!N$5))))))))))))))</f>
        <v>49.690002</v>
      </c>
      <c r="D7054" s="13">
        <f>IF(ISBLANK(B7054)=TRUE," ", IF(B7054='2. Metadata'!B$1,'2. Metadata'!B$6, IF(B7054='2. Metadata'!C$1,'2. Metadata'!C$4,IF(B7054='2. Metadata'!D$1,'2. Metadata'!D$4, IF(B7054='2. Metadata'!E$1,'2. Metadata'!E$4,IF( B7054='2. Metadata'!F$1,'2. Metadata'!F$4,IF(B7054='2. Metadata'!G$1,'2. Metadata'!G$4,IF(B7054='2. Metadata'!H$1,'2. Metadata'!H$4, IF(B7054='2. Metadata'!I$1,'2. Metadata'!I$4, IF(B7054='2. Metadata'!J$1,'2. Metadata'!J$4, IF(B7054='2. Metadata'!K$1,'2. Metadata'!K$4, IF(B7054='2. Metadata'!L$1,'2. Metadata'!L$4, IF(B7054='2. Metadata'!M$1,'2. Metadata'!M$6, IF(B7054='2. Metadata'!N$1,'2. Metadata'!N$6))))))))))))))</f>
        <v>-115.97499999999999</v>
      </c>
      <c r="E7054" s="15" t="s">
        <v>178</v>
      </c>
      <c r="F7054" s="132">
        <v>2.1280000000000001</v>
      </c>
      <c r="G7054" s="16" t="str">
        <f>IF(ISBLANK(F7054)=TRUE," ",'2. Metadata'!B$14)</f>
        <v>degrees Celsius</v>
      </c>
      <c r="H7054" s="16" t="s">
        <v>178</v>
      </c>
    </row>
    <row r="7055" spans="1:8" ht="15.75" customHeight="1" x14ac:dyDescent="0.2">
      <c r="A7055" s="130">
        <v>39737</v>
      </c>
      <c r="B7055" s="9" t="s">
        <v>239</v>
      </c>
      <c r="C7055" s="16">
        <f>IF(ISBLANK(B7055)=TRUE," ", IF(B7055='2. Metadata'!B$1,'2. Metadata'!B$5, IF(B7055='2. Metadata'!C$1,'2. Metadata'!#REF!,IF(B7055='2. Metadata'!D$1,'2. Metadata'!#REF!, IF(B7055='2. Metadata'!E$1,'2. Metadata'!#REF!,IF( B7055='2. Metadata'!F$1,'2. Metadata'!#REF!,IF(B7055='2. Metadata'!G$1,'2. Metadata'!#REF!,IF(B7055='2. Metadata'!H$1,'2. Metadata'!#REF!, IF(B7055='2. Metadata'!I$1,'2. Metadata'!#REF!, IF(B7055='2. Metadata'!J$1,'2. Metadata'!#REF!, IF(B7055='2. Metadata'!K$1,'2. Metadata'!C$3, IF(B7055='2. Metadata'!L$1,'2. Metadata'!D$3, IF(B7055='2. Metadata'!M$1,'2. Metadata'!M$5, IF(B7055='2. Metadata'!N$1,'2. Metadata'!N$5))))))))))))))</f>
        <v>49.690002</v>
      </c>
      <c r="D7055" s="13">
        <f>IF(ISBLANK(B7055)=TRUE," ", IF(B7055='2. Metadata'!B$1,'2. Metadata'!B$6, IF(B7055='2. Metadata'!C$1,'2. Metadata'!C$4,IF(B7055='2. Metadata'!D$1,'2. Metadata'!D$4, IF(B7055='2. Metadata'!E$1,'2. Metadata'!E$4,IF( B7055='2. Metadata'!F$1,'2. Metadata'!F$4,IF(B7055='2. Metadata'!G$1,'2. Metadata'!G$4,IF(B7055='2. Metadata'!H$1,'2. Metadata'!H$4, IF(B7055='2. Metadata'!I$1,'2. Metadata'!I$4, IF(B7055='2. Metadata'!J$1,'2. Metadata'!J$4, IF(B7055='2. Metadata'!K$1,'2. Metadata'!K$4, IF(B7055='2. Metadata'!L$1,'2. Metadata'!L$4, IF(B7055='2. Metadata'!M$1,'2. Metadata'!M$6, IF(B7055='2. Metadata'!N$1,'2. Metadata'!N$6))))))))))))))</f>
        <v>-115.97499999999999</v>
      </c>
      <c r="E7055" s="15" t="s">
        <v>178</v>
      </c>
      <c r="F7055" s="132">
        <v>2.0739999999999998</v>
      </c>
      <c r="G7055" s="16" t="str">
        <f>IF(ISBLANK(F7055)=TRUE," ",'2. Metadata'!B$14)</f>
        <v>degrees Celsius</v>
      </c>
      <c r="H7055" s="16" t="s">
        <v>178</v>
      </c>
    </row>
    <row r="7056" spans="1:8" ht="15.75" customHeight="1" x14ac:dyDescent="0.2">
      <c r="A7056" s="130">
        <v>39737.010416666664</v>
      </c>
      <c r="B7056" s="9" t="s">
        <v>239</v>
      </c>
      <c r="C7056" s="16">
        <f>IF(ISBLANK(B7056)=TRUE," ", IF(B7056='2. Metadata'!B$1,'2. Metadata'!B$5, IF(B7056='2. Metadata'!C$1,'2. Metadata'!#REF!,IF(B7056='2. Metadata'!D$1,'2. Metadata'!#REF!, IF(B7056='2. Metadata'!E$1,'2. Metadata'!#REF!,IF( B7056='2. Metadata'!F$1,'2. Metadata'!#REF!,IF(B7056='2. Metadata'!G$1,'2. Metadata'!#REF!,IF(B7056='2. Metadata'!H$1,'2. Metadata'!#REF!, IF(B7056='2. Metadata'!I$1,'2. Metadata'!#REF!, IF(B7056='2. Metadata'!J$1,'2. Metadata'!#REF!, IF(B7056='2. Metadata'!K$1,'2. Metadata'!C$3, IF(B7056='2. Metadata'!L$1,'2. Metadata'!D$3, IF(B7056='2. Metadata'!M$1,'2. Metadata'!M$5, IF(B7056='2. Metadata'!N$1,'2. Metadata'!N$5))))))))))))))</f>
        <v>49.690002</v>
      </c>
      <c r="D7056" s="13">
        <f>IF(ISBLANK(B7056)=TRUE," ", IF(B7056='2. Metadata'!B$1,'2. Metadata'!B$6, IF(B7056='2. Metadata'!C$1,'2. Metadata'!C$4,IF(B7056='2. Metadata'!D$1,'2. Metadata'!D$4, IF(B7056='2. Metadata'!E$1,'2. Metadata'!E$4,IF( B7056='2. Metadata'!F$1,'2. Metadata'!F$4,IF(B7056='2. Metadata'!G$1,'2. Metadata'!G$4,IF(B7056='2. Metadata'!H$1,'2. Metadata'!H$4, IF(B7056='2. Metadata'!I$1,'2. Metadata'!I$4, IF(B7056='2. Metadata'!J$1,'2. Metadata'!J$4, IF(B7056='2. Metadata'!K$1,'2. Metadata'!K$4, IF(B7056='2. Metadata'!L$1,'2. Metadata'!L$4, IF(B7056='2. Metadata'!M$1,'2. Metadata'!M$6, IF(B7056='2. Metadata'!N$1,'2. Metadata'!N$6))))))))))))))</f>
        <v>-115.97499999999999</v>
      </c>
      <c r="E7056" s="15" t="s">
        <v>178</v>
      </c>
      <c r="F7056" s="132">
        <v>2.0470000000000002</v>
      </c>
      <c r="G7056" s="16" t="str">
        <f>IF(ISBLANK(F7056)=TRUE," ",'2. Metadata'!B$14)</f>
        <v>degrees Celsius</v>
      </c>
      <c r="H7056" s="16" t="s">
        <v>178</v>
      </c>
    </row>
    <row r="7057" spans="1:8" ht="15.75" customHeight="1" x14ac:dyDescent="0.2">
      <c r="A7057" s="130">
        <v>39737.020833333336</v>
      </c>
      <c r="B7057" s="9" t="s">
        <v>239</v>
      </c>
      <c r="C7057" s="16">
        <f>IF(ISBLANK(B7057)=TRUE," ", IF(B7057='2. Metadata'!B$1,'2. Metadata'!B$5, IF(B7057='2. Metadata'!C$1,'2. Metadata'!#REF!,IF(B7057='2. Metadata'!D$1,'2. Metadata'!#REF!, IF(B7057='2. Metadata'!E$1,'2. Metadata'!#REF!,IF( B7057='2. Metadata'!F$1,'2. Metadata'!#REF!,IF(B7057='2. Metadata'!G$1,'2. Metadata'!#REF!,IF(B7057='2. Metadata'!H$1,'2. Metadata'!#REF!, IF(B7057='2. Metadata'!I$1,'2. Metadata'!#REF!, IF(B7057='2. Metadata'!J$1,'2. Metadata'!#REF!, IF(B7057='2. Metadata'!K$1,'2. Metadata'!C$3, IF(B7057='2. Metadata'!L$1,'2. Metadata'!D$3, IF(B7057='2. Metadata'!M$1,'2. Metadata'!M$5, IF(B7057='2. Metadata'!N$1,'2. Metadata'!N$5))))))))))))))</f>
        <v>49.690002</v>
      </c>
      <c r="D7057" s="13">
        <f>IF(ISBLANK(B7057)=TRUE," ", IF(B7057='2. Metadata'!B$1,'2. Metadata'!B$6, IF(B7057='2. Metadata'!C$1,'2. Metadata'!C$4,IF(B7057='2. Metadata'!D$1,'2. Metadata'!D$4, IF(B7057='2. Metadata'!E$1,'2. Metadata'!E$4,IF( B7057='2. Metadata'!F$1,'2. Metadata'!F$4,IF(B7057='2. Metadata'!G$1,'2. Metadata'!G$4,IF(B7057='2. Metadata'!H$1,'2. Metadata'!H$4, IF(B7057='2. Metadata'!I$1,'2. Metadata'!I$4, IF(B7057='2. Metadata'!J$1,'2. Metadata'!J$4, IF(B7057='2. Metadata'!K$1,'2. Metadata'!K$4, IF(B7057='2. Metadata'!L$1,'2. Metadata'!L$4, IF(B7057='2. Metadata'!M$1,'2. Metadata'!M$6, IF(B7057='2. Metadata'!N$1,'2. Metadata'!N$6))))))))))))))</f>
        <v>-115.97499999999999</v>
      </c>
      <c r="E7057" s="15" t="s">
        <v>178</v>
      </c>
      <c r="F7057" s="132">
        <v>1.994</v>
      </c>
      <c r="G7057" s="16" t="str">
        <f>IF(ISBLANK(F7057)=TRUE," ",'2. Metadata'!B$14)</f>
        <v>degrees Celsius</v>
      </c>
      <c r="H7057" s="16" t="s">
        <v>178</v>
      </c>
    </row>
    <row r="7058" spans="1:8" ht="15.75" customHeight="1" x14ac:dyDescent="0.2">
      <c r="A7058" s="130">
        <v>39737.03125</v>
      </c>
      <c r="B7058" s="9" t="s">
        <v>239</v>
      </c>
      <c r="C7058" s="16">
        <f>IF(ISBLANK(B7058)=TRUE," ", IF(B7058='2. Metadata'!B$1,'2. Metadata'!B$5, IF(B7058='2. Metadata'!C$1,'2. Metadata'!#REF!,IF(B7058='2. Metadata'!D$1,'2. Metadata'!#REF!, IF(B7058='2. Metadata'!E$1,'2. Metadata'!#REF!,IF( B7058='2. Metadata'!F$1,'2. Metadata'!#REF!,IF(B7058='2. Metadata'!G$1,'2. Metadata'!#REF!,IF(B7058='2. Metadata'!H$1,'2. Metadata'!#REF!, IF(B7058='2. Metadata'!I$1,'2. Metadata'!#REF!, IF(B7058='2. Metadata'!J$1,'2. Metadata'!#REF!, IF(B7058='2. Metadata'!K$1,'2. Metadata'!C$3, IF(B7058='2. Metadata'!L$1,'2. Metadata'!D$3, IF(B7058='2. Metadata'!M$1,'2. Metadata'!M$5, IF(B7058='2. Metadata'!N$1,'2. Metadata'!N$5))))))))))))))</f>
        <v>49.690002</v>
      </c>
      <c r="D7058" s="13">
        <f>IF(ISBLANK(B7058)=TRUE," ", IF(B7058='2. Metadata'!B$1,'2. Metadata'!B$6, IF(B7058='2. Metadata'!C$1,'2. Metadata'!C$4,IF(B7058='2. Metadata'!D$1,'2. Metadata'!D$4, IF(B7058='2. Metadata'!E$1,'2. Metadata'!E$4,IF( B7058='2. Metadata'!F$1,'2. Metadata'!F$4,IF(B7058='2. Metadata'!G$1,'2. Metadata'!G$4,IF(B7058='2. Metadata'!H$1,'2. Metadata'!H$4, IF(B7058='2. Metadata'!I$1,'2. Metadata'!I$4, IF(B7058='2. Metadata'!J$1,'2. Metadata'!J$4, IF(B7058='2. Metadata'!K$1,'2. Metadata'!K$4, IF(B7058='2. Metadata'!L$1,'2. Metadata'!L$4, IF(B7058='2. Metadata'!M$1,'2. Metadata'!M$6, IF(B7058='2. Metadata'!N$1,'2. Metadata'!N$6))))))))))))))</f>
        <v>-115.97499999999999</v>
      </c>
      <c r="E7058" s="15" t="s">
        <v>178</v>
      </c>
      <c r="F7058" s="132">
        <v>1.9670000000000001</v>
      </c>
      <c r="G7058" s="16" t="str">
        <f>IF(ISBLANK(F7058)=TRUE," ",'2. Metadata'!B$14)</f>
        <v>degrees Celsius</v>
      </c>
      <c r="H7058" s="16" t="s">
        <v>178</v>
      </c>
    </row>
    <row r="7059" spans="1:8" ht="15.75" customHeight="1" x14ac:dyDescent="0.2">
      <c r="A7059" s="130">
        <v>39737.041666666664</v>
      </c>
      <c r="B7059" s="9" t="s">
        <v>239</v>
      </c>
      <c r="C7059" s="16">
        <f>IF(ISBLANK(B7059)=TRUE," ", IF(B7059='2. Metadata'!B$1,'2. Metadata'!B$5, IF(B7059='2. Metadata'!C$1,'2. Metadata'!#REF!,IF(B7059='2. Metadata'!D$1,'2. Metadata'!#REF!, IF(B7059='2. Metadata'!E$1,'2. Metadata'!#REF!,IF( B7059='2. Metadata'!F$1,'2. Metadata'!#REF!,IF(B7059='2. Metadata'!G$1,'2. Metadata'!#REF!,IF(B7059='2. Metadata'!H$1,'2. Metadata'!#REF!, IF(B7059='2. Metadata'!I$1,'2. Metadata'!#REF!, IF(B7059='2. Metadata'!J$1,'2. Metadata'!#REF!, IF(B7059='2. Metadata'!K$1,'2. Metadata'!C$3, IF(B7059='2. Metadata'!L$1,'2. Metadata'!D$3, IF(B7059='2. Metadata'!M$1,'2. Metadata'!M$5, IF(B7059='2. Metadata'!N$1,'2. Metadata'!N$5))))))))))))))</f>
        <v>49.690002</v>
      </c>
      <c r="D7059" s="13">
        <f>IF(ISBLANK(B7059)=TRUE," ", IF(B7059='2. Metadata'!B$1,'2. Metadata'!B$6, IF(B7059='2. Metadata'!C$1,'2. Metadata'!C$4,IF(B7059='2. Metadata'!D$1,'2. Metadata'!D$4, IF(B7059='2. Metadata'!E$1,'2. Metadata'!E$4,IF( B7059='2. Metadata'!F$1,'2. Metadata'!F$4,IF(B7059='2. Metadata'!G$1,'2. Metadata'!G$4,IF(B7059='2. Metadata'!H$1,'2. Metadata'!H$4, IF(B7059='2. Metadata'!I$1,'2. Metadata'!I$4, IF(B7059='2. Metadata'!J$1,'2. Metadata'!J$4, IF(B7059='2. Metadata'!K$1,'2. Metadata'!K$4, IF(B7059='2. Metadata'!L$1,'2. Metadata'!L$4, IF(B7059='2. Metadata'!M$1,'2. Metadata'!M$6, IF(B7059='2. Metadata'!N$1,'2. Metadata'!N$6))))))))))))))</f>
        <v>-115.97499999999999</v>
      </c>
      <c r="E7059" s="15" t="s">
        <v>178</v>
      </c>
      <c r="F7059" s="132">
        <v>1.9670000000000001</v>
      </c>
      <c r="G7059" s="16" t="str">
        <f>IF(ISBLANK(F7059)=TRUE," ",'2. Metadata'!B$14)</f>
        <v>degrees Celsius</v>
      </c>
      <c r="H7059" s="16" t="s">
        <v>178</v>
      </c>
    </row>
    <row r="7060" spans="1:8" ht="15.75" customHeight="1" x14ac:dyDescent="0.2">
      <c r="A7060" s="130">
        <v>39737.052083333336</v>
      </c>
      <c r="B7060" s="9" t="s">
        <v>239</v>
      </c>
      <c r="C7060" s="16">
        <f>IF(ISBLANK(B7060)=TRUE," ", IF(B7060='2. Metadata'!B$1,'2. Metadata'!B$5, IF(B7060='2. Metadata'!C$1,'2. Metadata'!#REF!,IF(B7060='2. Metadata'!D$1,'2. Metadata'!#REF!, IF(B7060='2. Metadata'!E$1,'2. Metadata'!#REF!,IF( B7060='2. Metadata'!F$1,'2. Metadata'!#REF!,IF(B7060='2. Metadata'!G$1,'2. Metadata'!#REF!,IF(B7060='2. Metadata'!H$1,'2. Metadata'!#REF!, IF(B7060='2. Metadata'!I$1,'2. Metadata'!#REF!, IF(B7060='2. Metadata'!J$1,'2. Metadata'!#REF!, IF(B7060='2. Metadata'!K$1,'2. Metadata'!C$3, IF(B7060='2. Metadata'!L$1,'2. Metadata'!D$3, IF(B7060='2. Metadata'!M$1,'2. Metadata'!M$5, IF(B7060='2. Metadata'!N$1,'2. Metadata'!N$5))))))))))))))</f>
        <v>49.690002</v>
      </c>
      <c r="D7060" s="13">
        <f>IF(ISBLANK(B7060)=TRUE," ", IF(B7060='2. Metadata'!B$1,'2. Metadata'!B$6, IF(B7060='2. Metadata'!C$1,'2. Metadata'!C$4,IF(B7060='2. Metadata'!D$1,'2. Metadata'!D$4, IF(B7060='2. Metadata'!E$1,'2. Metadata'!E$4,IF( B7060='2. Metadata'!F$1,'2. Metadata'!F$4,IF(B7060='2. Metadata'!G$1,'2. Metadata'!G$4,IF(B7060='2. Metadata'!H$1,'2. Metadata'!H$4, IF(B7060='2. Metadata'!I$1,'2. Metadata'!I$4, IF(B7060='2. Metadata'!J$1,'2. Metadata'!J$4, IF(B7060='2. Metadata'!K$1,'2. Metadata'!K$4, IF(B7060='2. Metadata'!L$1,'2. Metadata'!L$4, IF(B7060='2. Metadata'!M$1,'2. Metadata'!M$6, IF(B7060='2. Metadata'!N$1,'2. Metadata'!N$6))))))))))))))</f>
        <v>-115.97499999999999</v>
      </c>
      <c r="E7060" s="15" t="s">
        <v>178</v>
      </c>
      <c r="F7060" s="132">
        <v>1.94</v>
      </c>
      <c r="G7060" s="16" t="str">
        <f>IF(ISBLANK(F7060)=TRUE," ",'2. Metadata'!B$14)</f>
        <v>degrees Celsius</v>
      </c>
      <c r="H7060" s="16" t="s">
        <v>178</v>
      </c>
    </row>
    <row r="7061" spans="1:8" ht="15.75" customHeight="1" x14ac:dyDescent="0.2">
      <c r="A7061" s="130">
        <v>39737.0625</v>
      </c>
      <c r="B7061" s="9" t="s">
        <v>239</v>
      </c>
      <c r="C7061" s="16">
        <f>IF(ISBLANK(B7061)=TRUE," ", IF(B7061='2. Metadata'!B$1,'2. Metadata'!B$5, IF(B7061='2. Metadata'!C$1,'2. Metadata'!#REF!,IF(B7061='2. Metadata'!D$1,'2. Metadata'!#REF!, IF(B7061='2. Metadata'!E$1,'2. Metadata'!#REF!,IF( B7061='2. Metadata'!F$1,'2. Metadata'!#REF!,IF(B7061='2. Metadata'!G$1,'2. Metadata'!#REF!,IF(B7061='2. Metadata'!H$1,'2. Metadata'!#REF!, IF(B7061='2. Metadata'!I$1,'2. Metadata'!#REF!, IF(B7061='2. Metadata'!J$1,'2. Metadata'!#REF!, IF(B7061='2. Metadata'!K$1,'2. Metadata'!C$3, IF(B7061='2. Metadata'!L$1,'2. Metadata'!D$3, IF(B7061='2. Metadata'!M$1,'2. Metadata'!M$5, IF(B7061='2. Metadata'!N$1,'2. Metadata'!N$5))))))))))))))</f>
        <v>49.690002</v>
      </c>
      <c r="D7061" s="13">
        <f>IF(ISBLANK(B7061)=TRUE," ", IF(B7061='2. Metadata'!B$1,'2. Metadata'!B$6, IF(B7061='2. Metadata'!C$1,'2. Metadata'!C$4,IF(B7061='2. Metadata'!D$1,'2. Metadata'!D$4, IF(B7061='2. Metadata'!E$1,'2. Metadata'!E$4,IF( B7061='2. Metadata'!F$1,'2. Metadata'!F$4,IF(B7061='2. Metadata'!G$1,'2. Metadata'!G$4,IF(B7061='2. Metadata'!H$1,'2. Metadata'!H$4, IF(B7061='2. Metadata'!I$1,'2. Metadata'!I$4, IF(B7061='2. Metadata'!J$1,'2. Metadata'!J$4, IF(B7061='2. Metadata'!K$1,'2. Metadata'!K$4, IF(B7061='2. Metadata'!L$1,'2. Metadata'!L$4, IF(B7061='2. Metadata'!M$1,'2. Metadata'!M$6, IF(B7061='2. Metadata'!N$1,'2. Metadata'!N$6))))))))))))))</f>
        <v>-115.97499999999999</v>
      </c>
      <c r="E7061" s="15" t="s">
        <v>178</v>
      </c>
      <c r="F7061" s="132">
        <v>1.94</v>
      </c>
      <c r="G7061" s="16" t="str">
        <f>IF(ISBLANK(F7061)=TRUE," ",'2. Metadata'!B$14)</f>
        <v>degrees Celsius</v>
      </c>
      <c r="H7061" s="16" t="s">
        <v>178</v>
      </c>
    </row>
    <row r="7062" spans="1:8" ht="15.75" customHeight="1" x14ac:dyDescent="0.2">
      <c r="A7062" s="130">
        <v>39737.072916666664</v>
      </c>
      <c r="B7062" s="9" t="s">
        <v>239</v>
      </c>
      <c r="C7062" s="16">
        <f>IF(ISBLANK(B7062)=TRUE," ", IF(B7062='2. Metadata'!B$1,'2. Metadata'!B$5, IF(B7062='2. Metadata'!C$1,'2. Metadata'!#REF!,IF(B7062='2. Metadata'!D$1,'2. Metadata'!#REF!, IF(B7062='2. Metadata'!E$1,'2. Metadata'!#REF!,IF( B7062='2. Metadata'!F$1,'2. Metadata'!#REF!,IF(B7062='2. Metadata'!G$1,'2. Metadata'!#REF!,IF(B7062='2. Metadata'!H$1,'2. Metadata'!#REF!, IF(B7062='2. Metadata'!I$1,'2. Metadata'!#REF!, IF(B7062='2. Metadata'!J$1,'2. Metadata'!#REF!, IF(B7062='2. Metadata'!K$1,'2. Metadata'!C$3, IF(B7062='2. Metadata'!L$1,'2. Metadata'!D$3, IF(B7062='2. Metadata'!M$1,'2. Metadata'!M$5, IF(B7062='2. Metadata'!N$1,'2. Metadata'!N$5))))))))))))))</f>
        <v>49.690002</v>
      </c>
      <c r="D7062" s="13">
        <f>IF(ISBLANK(B7062)=TRUE," ", IF(B7062='2. Metadata'!B$1,'2. Metadata'!B$6, IF(B7062='2. Metadata'!C$1,'2. Metadata'!C$4,IF(B7062='2. Metadata'!D$1,'2. Metadata'!D$4, IF(B7062='2. Metadata'!E$1,'2. Metadata'!E$4,IF( B7062='2. Metadata'!F$1,'2. Metadata'!F$4,IF(B7062='2. Metadata'!G$1,'2. Metadata'!G$4,IF(B7062='2. Metadata'!H$1,'2. Metadata'!H$4, IF(B7062='2. Metadata'!I$1,'2. Metadata'!I$4, IF(B7062='2. Metadata'!J$1,'2. Metadata'!J$4, IF(B7062='2. Metadata'!K$1,'2. Metadata'!K$4, IF(B7062='2. Metadata'!L$1,'2. Metadata'!L$4, IF(B7062='2. Metadata'!M$1,'2. Metadata'!M$6, IF(B7062='2. Metadata'!N$1,'2. Metadata'!N$6))))))))))))))</f>
        <v>-115.97499999999999</v>
      </c>
      <c r="E7062" s="15" t="s">
        <v>178</v>
      </c>
      <c r="F7062" s="132">
        <v>1.94</v>
      </c>
      <c r="G7062" s="16" t="str">
        <f>IF(ISBLANK(F7062)=TRUE," ",'2. Metadata'!B$14)</f>
        <v>degrees Celsius</v>
      </c>
      <c r="H7062" s="16" t="s">
        <v>178</v>
      </c>
    </row>
    <row r="7063" spans="1:8" ht="15.75" customHeight="1" x14ac:dyDescent="0.2">
      <c r="A7063" s="130">
        <v>39737.083333333336</v>
      </c>
      <c r="B7063" s="9" t="s">
        <v>239</v>
      </c>
      <c r="C7063" s="16">
        <f>IF(ISBLANK(B7063)=TRUE," ", IF(B7063='2. Metadata'!B$1,'2. Metadata'!B$5, IF(B7063='2. Metadata'!C$1,'2. Metadata'!#REF!,IF(B7063='2. Metadata'!D$1,'2. Metadata'!#REF!, IF(B7063='2. Metadata'!E$1,'2. Metadata'!#REF!,IF( B7063='2. Metadata'!F$1,'2. Metadata'!#REF!,IF(B7063='2. Metadata'!G$1,'2. Metadata'!#REF!,IF(B7063='2. Metadata'!H$1,'2. Metadata'!#REF!, IF(B7063='2. Metadata'!I$1,'2. Metadata'!#REF!, IF(B7063='2. Metadata'!J$1,'2. Metadata'!#REF!, IF(B7063='2. Metadata'!K$1,'2. Metadata'!C$3, IF(B7063='2. Metadata'!L$1,'2. Metadata'!D$3, IF(B7063='2. Metadata'!M$1,'2. Metadata'!M$5, IF(B7063='2. Metadata'!N$1,'2. Metadata'!N$5))))))))))))))</f>
        <v>49.690002</v>
      </c>
      <c r="D7063" s="13">
        <f>IF(ISBLANK(B7063)=TRUE," ", IF(B7063='2. Metadata'!B$1,'2. Metadata'!B$6, IF(B7063='2. Metadata'!C$1,'2. Metadata'!C$4,IF(B7063='2. Metadata'!D$1,'2. Metadata'!D$4, IF(B7063='2. Metadata'!E$1,'2. Metadata'!E$4,IF( B7063='2. Metadata'!F$1,'2. Metadata'!F$4,IF(B7063='2. Metadata'!G$1,'2. Metadata'!G$4,IF(B7063='2. Metadata'!H$1,'2. Metadata'!H$4, IF(B7063='2. Metadata'!I$1,'2. Metadata'!I$4, IF(B7063='2. Metadata'!J$1,'2. Metadata'!J$4, IF(B7063='2. Metadata'!K$1,'2. Metadata'!K$4, IF(B7063='2. Metadata'!L$1,'2. Metadata'!L$4, IF(B7063='2. Metadata'!M$1,'2. Metadata'!M$6, IF(B7063='2. Metadata'!N$1,'2. Metadata'!N$6))))))))))))))</f>
        <v>-115.97499999999999</v>
      </c>
      <c r="E7063" s="15" t="s">
        <v>178</v>
      </c>
      <c r="F7063" s="132">
        <v>1.94</v>
      </c>
      <c r="G7063" s="16" t="str">
        <f>IF(ISBLANK(F7063)=TRUE," ",'2. Metadata'!B$14)</f>
        <v>degrees Celsius</v>
      </c>
      <c r="H7063" s="16" t="s">
        <v>178</v>
      </c>
    </row>
    <row r="7064" spans="1:8" ht="15.75" customHeight="1" x14ac:dyDescent="0.2">
      <c r="A7064" s="130">
        <v>39737.09375</v>
      </c>
      <c r="B7064" s="9" t="s">
        <v>239</v>
      </c>
      <c r="C7064" s="16">
        <f>IF(ISBLANK(B7064)=TRUE," ", IF(B7064='2. Metadata'!B$1,'2. Metadata'!B$5, IF(B7064='2. Metadata'!C$1,'2. Metadata'!#REF!,IF(B7064='2. Metadata'!D$1,'2. Metadata'!#REF!, IF(B7064='2. Metadata'!E$1,'2. Metadata'!#REF!,IF( B7064='2. Metadata'!F$1,'2. Metadata'!#REF!,IF(B7064='2. Metadata'!G$1,'2. Metadata'!#REF!,IF(B7064='2. Metadata'!H$1,'2. Metadata'!#REF!, IF(B7064='2. Metadata'!I$1,'2. Metadata'!#REF!, IF(B7064='2. Metadata'!J$1,'2. Metadata'!#REF!, IF(B7064='2. Metadata'!K$1,'2. Metadata'!C$3, IF(B7064='2. Metadata'!L$1,'2. Metadata'!D$3, IF(B7064='2. Metadata'!M$1,'2. Metadata'!M$5, IF(B7064='2. Metadata'!N$1,'2. Metadata'!N$5))))))))))))))</f>
        <v>49.690002</v>
      </c>
      <c r="D7064" s="13">
        <f>IF(ISBLANK(B7064)=TRUE," ", IF(B7064='2. Metadata'!B$1,'2. Metadata'!B$6, IF(B7064='2. Metadata'!C$1,'2. Metadata'!C$4,IF(B7064='2. Metadata'!D$1,'2. Metadata'!D$4, IF(B7064='2. Metadata'!E$1,'2. Metadata'!E$4,IF( B7064='2. Metadata'!F$1,'2. Metadata'!F$4,IF(B7064='2. Metadata'!G$1,'2. Metadata'!G$4,IF(B7064='2. Metadata'!H$1,'2. Metadata'!H$4, IF(B7064='2. Metadata'!I$1,'2. Metadata'!I$4, IF(B7064='2. Metadata'!J$1,'2. Metadata'!J$4, IF(B7064='2. Metadata'!K$1,'2. Metadata'!K$4, IF(B7064='2. Metadata'!L$1,'2. Metadata'!L$4, IF(B7064='2. Metadata'!M$1,'2. Metadata'!M$6, IF(B7064='2. Metadata'!N$1,'2. Metadata'!N$6))))))))))))))</f>
        <v>-115.97499999999999</v>
      </c>
      <c r="E7064" s="15" t="s">
        <v>178</v>
      </c>
      <c r="F7064" s="132">
        <v>1.913</v>
      </c>
      <c r="G7064" s="16" t="str">
        <f>IF(ISBLANK(F7064)=TRUE," ",'2. Metadata'!B$14)</f>
        <v>degrees Celsius</v>
      </c>
      <c r="H7064" s="16" t="s">
        <v>178</v>
      </c>
    </row>
    <row r="7065" spans="1:8" ht="15.75" customHeight="1" x14ac:dyDescent="0.2">
      <c r="A7065" s="130">
        <v>39737.104166666664</v>
      </c>
      <c r="B7065" s="9" t="s">
        <v>239</v>
      </c>
      <c r="C7065" s="16">
        <f>IF(ISBLANK(B7065)=TRUE," ", IF(B7065='2. Metadata'!B$1,'2. Metadata'!B$5, IF(B7065='2. Metadata'!C$1,'2. Metadata'!#REF!,IF(B7065='2. Metadata'!D$1,'2. Metadata'!#REF!, IF(B7065='2. Metadata'!E$1,'2. Metadata'!#REF!,IF( B7065='2. Metadata'!F$1,'2. Metadata'!#REF!,IF(B7065='2. Metadata'!G$1,'2. Metadata'!#REF!,IF(B7065='2. Metadata'!H$1,'2. Metadata'!#REF!, IF(B7065='2. Metadata'!I$1,'2. Metadata'!#REF!, IF(B7065='2. Metadata'!J$1,'2. Metadata'!#REF!, IF(B7065='2. Metadata'!K$1,'2. Metadata'!C$3, IF(B7065='2. Metadata'!L$1,'2. Metadata'!D$3, IF(B7065='2. Metadata'!M$1,'2. Metadata'!M$5, IF(B7065='2. Metadata'!N$1,'2. Metadata'!N$5))))))))))))))</f>
        <v>49.690002</v>
      </c>
      <c r="D7065" s="13">
        <f>IF(ISBLANK(B7065)=TRUE," ", IF(B7065='2. Metadata'!B$1,'2. Metadata'!B$6, IF(B7065='2. Metadata'!C$1,'2. Metadata'!C$4,IF(B7065='2. Metadata'!D$1,'2. Metadata'!D$4, IF(B7065='2. Metadata'!E$1,'2. Metadata'!E$4,IF( B7065='2. Metadata'!F$1,'2. Metadata'!F$4,IF(B7065='2. Metadata'!G$1,'2. Metadata'!G$4,IF(B7065='2. Metadata'!H$1,'2. Metadata'!H$4, IF(B7065='2. Metadata'!I$1,'2. Metadata'!I$4, IF(B7065='2. Metadata'!J$1,'2. Metadata'!J$4, IF(B7065='2. Metadata'!K$1,'2. Metadata'!K$4, IF(B7065='2. Metadata'!L$1,'2. Metadata'!L$4, IF(B7065='2. Metadata'!M$1,'2. Metadata'!M$6, IF(B7065='2. Metadata'!N$1,'2. Metadata'!N$6))))))))))))))</f>
        <v>-115.97499999999999</v>
      </c>
      <c r="E7065" s="15" t="s">
        <v>178</v>
      </c>
      <c r="F7065" s="132">
        <v>1.913</v>
      </c>
      <c r="G7065" s="16" t="str">
        <f>IF(ISBLANK(F7065)=TRUE," ",'2. Metadata'!B$14)</f>
        <v>degrees Celsius</v>
      </c>
      <c r="H7065" s="16" t="s">
        <v>178</v>
      </c>
    </row>
    <row r="7066" spans="1:8" ht="15.75" customHeight="1" x14ac:dyDescent="0.2">
      <c r="A7066" s="130">
        <v>39737.114583333336</v>
      </c>
      <c r="B7066" s="9" t="s">
        <v>239</v>
      </c>
      <c r="C7066" s="16">
        <f>IF(ISBLANK(B7066)=TRUE," ", IF(B7066='2. Metadata'!B$1,'2. Metadata'!B$5, IF(B7066='2. Metadata'!C$1,'2. Metadata'!#REF!,IF(B7066='2. Metadata'!D$1,'2. Metadata'!#REF!, IF(B7066='2. Metadata'!E$1,'2. Metadata'!#REF!,IF( B7066='2. Metadata'!F$1,'2. Metadata'!#REF!,IF(B7066='2. Metadata'!G$1,'2. Metadata'!#REF!,IF(B7066='2. Metadata'!H$1,'2. Metadata'!#REF!, IF(B7066='2. Metadata'!I$1,'2. Metadata'!#REF!, IF(B7066='2. Metadata'!J$1,'2. Metadata'!#REF!, IF(B7066='2. Metadata'!K$1,'2. Metadata'!C$3, IF(B7066='2. Metadata'!L$1,'2. Metadata'!D$3, IF(B7066='2. Metadata'!M$1,'2. Metadata'!M$5, IF(B7066='2. Metadata'!N$1,'2. Metadata'!N$5))))))))))))))</f>
        <v>49.690002</v>
      </c>
      <c r="D7066" s="13">
        <f>IF(ISBLANK(B7066)=TRUE," ", IF(B7066='2. Metadata'!B$1,'2. Metadata'!B$6, IF(B7066='2. Metadata'!C$1,'2. Metadata'!C$4,IF(B7066='2. Metadata'!D$1,'2. Metadata'!D$4, IF(B7066='2. Metadata'!E$1,'2. Metadata'!E$4,IF( B7066='2. Metadata'!F$1,'2. Metadata'!F$4,IF(B7066='2. Metadata'!G$1,'2. Metadata'!G$4,IF(B7066='2. Metadata'!H$1,'2. Metadata'!H$4, IF(B7066='2. Metadata'!I$1,'2. Metadata'!I$4, IF(B7066='2. Metadata'!J$1,'2. Metadata'!J$4, IF(B7066='2. Metadata'!K$1,'2. Metadata'!K$4, IF(B7066='2. Metadata'!L$1,'2. Metadata'!L$4, IF(B7066='2. Metadata'!M$1,'2. Metadata'!M$6, IF(B7066='2. Metadata'!N$1,'2. Metadata'!N$6))))))))))))))</f>
        <v>-115.97499999999999</v>
      </c>
      <c r="E7066" s="15" t="s">
        <v>178</v>
      </c>
      <c r="F7066" s="132">
        <v>1.913</v>
      </c>
      <c r="G7066" s="16" t="str">
        <f>IF(ISBLANK(F7066)=TRUE," ",'2. Metadata'!B$14)</f>
        <v>degrees Celsius</v>
      </c>
      <c r="H7066" s="16" t="s">
        <v>178</v>
      </c>
    </row>
    <row r="7067" spans="1:8" ht="15.75" customHeight="1" x14ac:dyDescent="0.2">
      <c r="A7067" s="130">
        <v>39737.125</v>
      </c>
      <c r="B7067" s="9" t="s">
        <v>239</v>
      </c>
      <c r="C7067" s="16">
        <f>IF(ISBLANK(B7067)=TRUE," ", IF(B7067='2. Metadata'!B$1,'2. Metadata'!B$5, IF(B7067='2. Metadata'!C$1,'2. Metadata'!#REF!,IF(B7067='2. Metadata'!D$1,'2. Metadata'!#REF!, IF(B7067='2. Metadata'!E$1,'2. Metadata'!#REF!,IF( B7067='2. Metadata'!F$1,'2. Metadata'!#REF!,IF(B7067='2. Metadata'!G$1,'2. Metadata'!#REF!,IF(B7067='2. Metadata'!H$1,'2. Metadata'!#REF!, IF(B7067='2. Metadata'!I$1,'2. Metadata'!#REF!, IF(B7067='2. Metadata'!J$1,'2. Metadata'!#REF!, IF(B7067='2. Metadata'!K$1,'2. Metadata'!C$3, IF(B7067='2. Metadata'!L$1,'2. Metadata'!D$3, IF(B7067='2. Metadata'!M$1,'2. Metadata'!M$5, IF(B7067='2. Metadata'!N$1,'2. Metadata'!N$5))))))))))))))</f>
        <v>49.690002</v>
      </c>
      <c r="D7067" s="13">
        <f>IF(ISBLANK(B7067)=TRUE," ", IF(B7067='2. Metadata'!B$1,'2. Metadata'!B$6, IF(B7067='2. Metadata'!C$1,'2. Metadata'!C$4,IF(B7067='2. Metadata'!D$1,'2. Metadata'!D$4, IF(B7067='2. Metadata'!E$1,'2. Metadata'!E$4,IF( B7067='2. Metadata'!F$1,'2. Metadata'!F$4,IF(B7067='2. Metadata'!G$1,'2. Metadata'!G$4,IF(B7067='2. Metadata'!H$1,'2. Metadata'!H$4, IF(B7067='2. Metadata'!I$1,'2. Metadata'!I$4, IF(B7067='2. Metadata'!J$1,'2. Metadata'!J$4, IF(B7067='2. Metadata'!K$1,'2. Metadata'!K$4, IF(B7067='2. Metadata'!L$1,'2. Metadata'!L$4, IF(B7067='2. Metadata'!M$1,'2. Metadata'!M$6, IF(B7067='2. Metadata'!N$1,'2. Metadata'!N$6))))))))))))))</f>
        <v>-115.97499999999999</v>
      </c>
      <c r="E7067" s="15" t="s">
        <v>178</v>
      </c>
      <c r="F7067" s="132">
        <v>1.94</v>
      </c>
      <c r="G7067" s="16" t="str">
        <f>IF(ISBLANK(F7067)=TRUE," ",'2. Metadata'!B$14)</f>
        <v>degrees Celsius</v>
      </c>
      <c r="H7067" s="16" t="s">
        <v>178</v>
      </c>
    </row>
    <row r="7068" spans="1:8" ht="15.75" customHeight="1" x14ac:dyDescent="0.2">
      <c r="A7068" s="130">
        <v>39737.135416666664</v>
      </c>
      <c r="B7068" s="9" t="s">
        <v>239</v>
      </c>
      <c r="C7068" s="16">
        <f>IF(ISBLANK(B7068)=TRUE," ", IF(B7068='2. Metadata'!B$1,'2. Metadata'!B$5, IF(B7068='2. Metadata'!C$1,'2. Metadata'!#REF!,IF(B7068='2. Metadata'!D$1,'2. Metadata'!#REF!, IF(B7068='2. Metadata'!E$1,'2. Metadata'!#REF!,IF( B7068='2. Metadata'!F$1,'2. Metadata'!#REF!,IF(B7068='2. Metadata'!G$1,'2. Metadata'!#REF!,IF(B7068='2. Metadata'!H$1,'2. Metadata'!#REF!, IF(B7068='2. Metadata'!I$1,'2. Metadata'!#REF!, IF(B7068='2. Metadata'!J$1,'2. Metadata'!#REF!, IF(B7068='2. Metadata'!K$1,'2. Metadata'!C$3, IF(B7068='2. Metadata'!L$1,'2. Metadata'!D$3, IF(B7068='2. Metadata'!M$1,'2. Metadata'!M$5, IF(B7068='2. Metadata'!N$1,'2. Metadata'!N$5))))))))))))))</f>
        <v>49.690002</v>
      </c>
      <c r="D7068" s="13">
        <f>IF(ISBLANK(B7068)=TRUE," ", IF(B7068='2. Metadata'!B$1,'2. Metadata'!B$6, IF(B7068='2. Metadata'!C$1,'2. Metadata'!C$4,IF(B7068='2. Metadata'!D$1,'2. Metadata'!D$4, IF(B7068='2. Metadata'!E$1,'2. Metadata'!E$4,IF( B7068='2. Metadata'!F$1,'2. Metadata'!F$4,IF(B7068='2. Metadata'!G$1,'2. Metadata'!G$4,IF(B7068='2. Metadata'!H$1,'2. Metadata'!H$4, IF(B7068='2. Metadata'!I$1,'2. Metadata'!I$4, IF(B7068='2. Metadata'!J$1,'2. Metadata'!J$4, IF(B7068='2. Metadata'!K$1,'2. Metadata'!K$4, IF(B7068='2. Metadata'!L$1,'2. Metadata'!L$4, IF(B7068='2. Metadata'!M$1,'2. Metadata'!M$6, IF(B7068='2. Metadata'!N$1,'2. Metadata'!N$6))))))))))))))</f>
        <v>-115.97499999999999</v>
      </c>
      <c r="E7068" s="15" t="s">
        <v>178</v>
      </c>
      <c r="F7068" s="132">
        <v>1.94</v>
      </c>
      <c r="G7068" s="16" t="str">
        <f>IF(ISBLANK(F7068)=TRUE," ",'2. Metadata'!B$14)</f>
        <v>degrees Celsius</v>
      </c>
      <c r="H7068" s="16" t="s">
        <v>178</v>
      </c>
    </row>
    <row r="7069" spans="1:8" ht="15.75" customHeight="1" x14ac:dyDescent="0.2">
      <c r="A7069" s="130">
        <v>39737.145833333336</v>
      </c>
      <c r="B7069" s="9" t="s">
        <v>239</v>
      </c>
      <c r="C7069" s="16">
        <f>IF(ISBLANK(B7069)=TRUE," ", IF(B7069='2. Metadata'!B$1,'2. Metadata'!B$5, IF(B7069='2. Metadata'!C$1,'2. Metadata'!#REF!,IF(B7069='2. Metadata'!D$1,'2. Metadata'!#REF!, IF(B7069='2. Metadata'!E$1,'2. Metadata'!#REF!,IF( B7069='2. Metadata'!F$1,'2. Metadata'!#REF!,IF(B7069='2. Metadata'!G$1,'2. Metadata'!#REF!,IF(B7069='2. Metadata'!H$1,'2. Metadata'!#REF!, IF(B7069='2. Metadata'!I$1,'2. Metadata'!#REF!, IF(B7069='2. Metadata'!J$1,'2. Metadata'!#REF!, IF(B7069='2. Metadata'!K$1,'2. Metadata'!C$3, IF(B7069='2. Metadata'!L$1,'2. Metadata'!D$3, IF(B7069='2. Metadata'!M$1,'2. Metadata'!M$5, IF(B7069='2. Metadata'!N$1,'2. Metadata'!N$5))))))))))))))</f>
        <v>49.690002</v>
      </c>
      <c r="D7069" s="13">
        <f>IF(ISBLANK(B7069)=TRUE," ", IF(B7069='2. Metadata'!B$1,'2. Metadata'!B$6, IF(B7069='2. Metadata'!C$1,'2. Metadata'!C$4,IF(B7069='2. Metadata'!D$1,'2. Metadata'!D$4, IF(B7069='2. Metadata'!E$1,'2. Metadata'!E$4,IF( B7069='2. Metadata'!F$1,'2. Metadata'!F$4,IF(B7069='2. Metadata'!G$1,'2. Metadata'!G$4,IF(B7069='2. Metadata'!H$1,'2. Metadata'!H$4, IF(B7069='2. Metadata'!I$1,'2. Metadata'!I$4, IF(B7069='2. Metadata'!J$1,'2. Metadata'!J$4, IF(B7069='2. Metadata'!K$1,'2. Metadata'!K$4, IF(B7069='2. Metadata'!L$1,'2. Metadata'!L$4, IF(B7069='2. Metadata'!M$1,'2. Metadata'!M$6, IF(B7069='2. Metadata'!N$1,'2. Metadata'!N$6))))))))))))))</f>
        <v>-115.97499999999999</v>
      </c>
      <c r="E7069" s="15" t="s">
        <v>178</v>
      </c>
      <c r="F7069" s="132">
        <v>1.94</v>
      </c>
      <c r="G7069" s="16" t="str">
        <f>IF(ISBLANK(F7069)=TRUE," ",'2. Metadata'!B$14)</f>
        <v>degrees Celsius</v>
      </c>
      <c r="H7069" s="16" t="s">
        <v>178</v>
      </c>
    </row>
    <row r="7070" spans="1:8" ht="15.75" customHeight="1" x14ac:dyDescent="0.2">
      <c r="A7070" s="130">
        <v>39737.15625</v>
      </c>
      <c r="B7070" s="9" t="s">
        <v>239</v>
      </c>
      <c r="C7070" s="16">
        <f>IF(ISBLANK(B7070)=TRUE," ", IF(B7070='2. Metadata'!B$1,'2. Metadata'!B$5, IF(B7070='2. Metadata'!C$1,'2. Metadata'!#REF!,IF(B7070='2. Metadata'!D$1,'2. Metadata'!#REF!, IF(B7070='2. Metadata'!E$1,'2. Metadata'!#REF!,IF( B7070='2. Metadata'!F$1,'2. Metadata'!#REF!,IF(B7070='2. Metadata'!G$1,'2. Metadata'!#REF!,IF(B7070='2. Metadata'!H$1,'2. Metadata'!#REF!, IF(B7070='2. Metadata'!I$1,'2. Metadata'!#REF!, IF(B7070='2. Metadata'!J$1,'2. Metadata'!#REF!, IF(B7070='2. Metadata'!K$1,'2. Metadata'!C$3, IF(B7070='2. Metadata'!L$1,'2. Metadata'!D$3, IF(B7070='2. Metadata'!M$1,'2. Metadata'!M$5, IF(B7070='2. Metadata'!N$1,'2. Metadata'!N$5))))))))))))))</f>
        <v>49.690002</v>
      </c>
      <c r="D7070" s="13">
        <f>IF(ISBLANK(B7070)=TRUE," ", IF(B7070='2. Metadata'!B$1,'2. Metadata'!B$6, IF(B7070='2. Metadata'!C$1,'2. Metadata'!C$4,IF(B7070='2. Metadata'!D$1,'2. Metadata'!D$4, IF(B7070='2. Metadata'!E$1,'2. Metadata'!E$4,IF( B7070='2. Metadata'!F$1,'2. Metadata'!F$4,IF(B7070='2. Metadata'!G$1,'2. Metadata'!G$4,IF(B7070='2. Metadata'!H$1,'2. Metadata'!H$4, IF(B7070='2. Metadata'!I$1,'2. Metadata'!I$4, IF(B7070='2. Metadata'!J$1,'2. Metadata'!J$4, IF(B7070='2. Metadata'!K$1,'2. Metadata'!K$4, IF(B7070='2. Metadata'!L$1,'2. Metadata'!L$4, IF(B7070='2. Metadata'!M$1,'2. Metadata'!M$6, IF(B7070='2. Metadata'!N$1,'2. Metadata'!N$6))))))))))))))</f>
        <v>-115.97499999999999</v>
      </c>
      <c r="E7070" s="15" t="s">
        <v>178</v>
      </c>
      <c r="F7070" s="132">
        <v>1.94</v>
      </c>
      <c r="G7070" s="16" t="str">
        <f>IF(ISBLANK(F7070)=TRUE," ",'2. Metadata'!B$14)</f>
        <v>degrees Celsius</v>
      </c>
      <c r="H7070" s="16" t="s">
        <v>178</v>
      </c>
    </row>
    <row r="7071" spans="1:8" ht="15.75" customHeight="1" x14ac:dyDescent="0.2">
      <c r="A7071" s="130">
        <v>39737.166666666664</v>
      </c>
      <c r="B7071" s="9" t="s">
        <v>239</v>
      </c>
      <c r="C7071" s="16">
        <f>IF(ISBLANK(B7071)=TRUE," ", IF(B7071='2. Metadata'!B$1,'2. Metadata'!B$5, IF(B7071='2. Metadata'!C$1,'2. Metadata'!#REF!,IF(B7071='2. Metadata'!D$1,'2. Metadata'!#REF!, IF(B7071='2. Metadata'!E$1,'2. Metadata'!#REF!,IF( B7071='2. Metadata'!F$1,'2. Metadata'!#REF!,IF(B7071='2. Metadata'!G$1,'2. Metadata'!#REF!,IF(B7071='2. Metadata'!H$1,'2. Metadata'!#REF!, IF(B7071='2. Metadata'!I$1,'2. Metadata'!#REF!, IF(B7071='2. Metadata'!J$1,'2. Metadata'!#REF!, IF(B7071='2. Metadata'!K$1,'2. Metadata'!C$3, IF(B7071='2. Metadata'!L$1,'2. Metadata'!D$3, IF(B7071='2. Metadata'!M$1,'2. Metadata'!M$5, IF(B7071='2. Metadata'!N$1,'2. Metadata'!N$5))))))))))))))</f>
        <v>49.690002</v>
      </c>
      <c r="D7071" s="13">
        <f>IF(ISBLANK(B7071)=TRUE," ", IF(B7071='2. Metadata'!B$1,'2. Metadata'!B$6, IF(B7071='2. Metadata'!C$1,'2. Metadata'!C$4,IF(B7071='2. Metadata'!D$1,'2. Metadata'!D$4, IF(B7071='2. Metadata'!E$1,'2. Metadata'!E$4,IF( B7071='2. Metadata'!F$1,'2. Metadata'!F$4,IF(B7071='2. Metadata'!G$1,'2. Metadata'!G$4,IF(B7071='2. Metadata'!H$1,'2. Metadata'!H$4, IF(B7071='2. Metadata'!I$1,'2. Metadata'!I$4, IF(B7071='2. Metadata'!J$1,'2. Metadata'!J$4, IF(B7071='2. Metadata'!K$1,'2. Metadata'!K$4, IF(B7071='2. Metadata'!L$1,'2. Metadata'!L$4, IF(B7071='2. Metadata'!M$1,'2. Metadata'!M$6, IF(B7071='2. Metadata'!N$1,'2. Metadata'!N$6))))))))))))))</f>
        <v>-115.97499999999999</v>
      </c>
      <c r="E7071" s="15" t="s">
        <v>178</v>
      </c>
      <c r="F7071" s="132">
        <v>1.9670000000000001</v>
      </c>
      <c r="G7071" s="16" t="str">
        <f>IF(ISBLANK(F7071)=TRUE," ",'2. Metadata'!B$14)</f>
        <v>degrees Celsius</v>
      </c>
      <c r="H7071" s="16" t="s">
        <v>178</v>
      </c>
    </row>
    <row r="7072" spans="1:8" ht="15.75" customHeight="1" x14ac:dyDescent="0.2">
      <c r="A7072" s="130">
        <v>39737.177083333336</v>
      </c>
      <c r="B7072" s="9" t="s">
        <v>239</v>
      </c>
      <c r="C7072" s="16">
        <f>IF(ISBLANK(B7072)=TRUE," ", IF(B7072='2. Metadata'!B$1,'2. Metadata'!B$5, IF(B7072='2. Metadata'!C$1,'2. Metadata'!#REF!,IF(B7072='2. Metadata'!D$1,'2. Metadata'!#REF!, IF(B7072='2. Metadata'!E$1,'2. Metadata'!#REF!,IF( B7072='2. Metadata'!F$1,'2. Metadata'!#REF!,IF(B7072='2. Metadata'!G$1,'2. Metadata'!#REF!,IF(B7072='2. Metadata'!H$1,'2. Metadata'!#REF!, IF(B7072='2. Metadata'!I$1,'2. Metadata'!#REF!, IF(B7072='2. Metadata'!J$1,'2. Metadata'!#REF!, IF(B7072='2. Metadata'!K$1,'2. Metadata'!C$3, IF(B7072='2. Metadata'!L$1,'2. Metadata'!D$3, IF(B7072='2. Metadata'!M$1,'2. Metadata'!M$5, IF(B7072='2. Metadata'!N$1,'2. Metadata'!N$5))))))))))))))</f>
        <v>49.690002</v>
      </c>
      <c r="D7072" s="13">
        <f>IF(ISBLANK(B7072)=TRUE," ", IF(B7072='2. Metadata'!B$1,'2. Metadata'!B$6, IF(B7072='2. Metadata'!C$1,'2. Metadata'!C$4,IF(B7072='2. Metadata'!D$1,'2. Metadata'!D$4, IF(B7072='2. Metadata'!E$1,'2. Metadata'!E$4,IF( B7072='2. Metadata'!F$1,'2. Metadata'!F$4,IF(B7072='2. Metadata'!G$1,'2. Metadata'!G$4,IF(B7072='2. Metadata'!H$1,'2. Metadata'!H$4, IF(B7072='2. Metadata'!I$1,'2. Metadata'!I$4, IF(B7072='2. Metadata'!J$1,'2. Metadata'!J$4, IF(B7072='2. Metadata'!K$1,'2. Metadata'!K$4, IF(B7072='2. Metadata'!L$1,'2. Metadata'!L$4, IF(B7072='2. Metadata'!M$1,'2. Metadata'!M$6, IF(B7072='2. Metadata'!N$1,'2. Metadata'!N$6))))))))))))))</f>
        <v>-115.97499999999999</v>
      </c>
      <c r="E7072" s="15" t="s">
        <v>178</v>
      </c>
      <c r="F7072" s="132">
        <v>1.9670000000000001</v>
      </c>
      <c r="G7072" s="16" t="str">
        <f>IF(ISBLANK(F7072)=TRUE," ",'2. Metadata'!B$14)</f>
        <v>degrees Celsius</v>
      </c>
      <c r="H7072" s="16" t="s">
        <v>178</v>
      </c>
    </row>
    <row r="7073" spans="1:8" ht="15.75" customHeight="1" x14ac:dyDescent="0.2">
      <c r="A7073" s="130">
        <v>39737.1875</v>
      </c>
      <c r="B7073" s="9" t="s">
        <v>239</v>
      </c>
      <c r="C7073" s="16">
        <f>IF(ISBLANK(B7073)=TRUE," ", IF(B7073='2. Metadata'!B$1,'2. Metadata'!B$5, IF(B7073='2. Metadata'!C$1,'2. Metadata'!#REF!,IF(B7073='2. Metadata'!D$1,'2. Metadata'!#REF!, IF(B7073='2. Metadata'!E$1,'2. Metadata'!#REF!,IF( B7073='2. Metadata'!F$1,'2. Metadata'!#REF!,IF(B7073='2. Metadata'!G$1,'2. Metadata'!#REF!,IF(B7073='2. Metadata'!H$1,'2. Metadata'!#REF!, IF(B7073='2. Metadata'!I$1,'2. Metadata'!#REF!, IF(B7073='2. Metadata'!J$1,'2. Metadata'!#REF!, IF(B7073='2. Metadata'!K$1,'2. Metadata'!C$3, IF(B7073='2. Metadata'!L$1,'2. Metadata'!D$3, IF(B7073='2. Metadata'!M$1,'2. Metadata'!M$5, IF(B7073='2. Metadata'!N$1,'2. Metadata'!N$5))))))))))))))</f>
        <v>49.690002</v>
      </c>
      <c r="D7073" s="13">
        <f>IF(ISBLANK(B7073)=TRUE," ", IF(B7073='2. Metadata'!B$1,'2. Metadata'!B$6, IF(B7073='2. Metadata'!C$1,'2. Metadata'!C$4,IF(B7073='2. Metadata'!D$1,'2. Metadata'!D$4, IF(B7073='2. Metadata'!E$1,'2. Metadata'!E$4,IF( B7073='2. Metadata'!F$1,'2. Metadata'!F$4,IF(B7073='2. Metadata'!G$1,'2. Metadata'!G$4,IF(B7073='2. Metadata'!H$1,'2. Metadata'!H$4, IF(B7073='2. Metadata'!I$1,'2. Metadata'!I$4, IF(B7073='2. Metadata'!J$1,'2. Metadata'!J$4, IF(B7073='2. Metadata'!K$1,'2. Metadata'!K$4, IF(B7073='2. Metadata'!L$1,'2. Metadata'!L$4, IF(B7073='2. Metadata'!M$1,'2. Metadata'!M$6, IF(B7073='2. Metadata'!N$1,'2. Metadata'!N$6))))))))))))))</f>
        <v>-115.97499999999999</v>
      </c>
      <c r="E7073" s="15" t="s">
        <v>178</v>
      </c>
      <c r="F7073" s="132">
        <v>1.9670000000000001</v>
      </c>
      <c r="G7073" s="16" t="str">
        <f>IF(ISBLANK(F7073)=TRUE," ",'2. Metadata'!B$14)</f>
        <v>degrees Celsius</v>
      </c>
      <c r="H7073" s="16" t="s">
        <v>178</v>
      </c>
    </row>
    <row r="7074" spans="1:8" ht="15.75" customHeight="1" x14ac:dyDescent="0.2">
      <c r="A7074" s="130">
        <v>39737.197916666664</v>
      </c>
      <c r="B7074" s="9" t="s">
        <v>239</v>
      </c>
      <c r="C7074" s="16">
        <f>IF(ISBLANK(B7074)=TRUE," ", IF(B7074='2. Metadata'!B$1,'2. Metadata'!B$5, IF(B7074='2. Metadata'!C$1,'2. Metadata'!#REF!,IF(B7074='2. Metadata'!D$1,'2. Metadata'!#REF!, IF(B7074='2. Metadata'!E$1,'2. Metadata'!#REF!,IF( B7074='2. Metadata'!F$1,'2. Metadata'!#REF!,IF(B7074='2. Metadata'!G$1,'2. Metadata'!#REF!,IF(B7074='2. Metadata'!H$1,'2. Metadata'!#REF!, IF(B7074='2. Metadata'!I$1,'2. Metadata'!#REF!, IF(B7074='2. Metadata'!J$1,'2. Metadata'!#REF!, IF(B7074='2. Metadata'!K$1,'2. Metadata'!C$3, IF(B7074='2. Metadata'!L$1,'2. Metadata'!D$3, IF(B7074='2. Metadata'!M$1,'2. Metadata'!M$5, IF(B7074='2. Metadata'!N$1,'2. Metadata'!N$5))))))))))))))</f>
        <v>49.690002</v>
      </c>
      <c r="D7074" s="13">
        <f>IF(ISBLANK(B7074)=TRUE," ", IF(B7074='2. Metadata'!B$1,'2. Metadata'!B$6, IF(B7074='2. Metadata'!C$1,'2. Metadata'!C$4,IF(B7074='2. Metadata'!D$1,'2. Metadata'!D$4, IF(B7074='2. Metadata'!E$1,'2. Metadata'!E$4,IF( B7074='2. Metadata'!F$1,'2. Metadata'!F$4,IF(B7074='2. Metadata'!G$1,'2. Metadata'!G$4,IF(B7074='2. Metadata'!H$1,'2. Metadata'!H$4, IF(B7074='2. Metadata'!I$1,'2. Metadata'!I$4, IF(B7074='2. Metadata'!J$1,'2. Metadata'!J$4, IF(B7074='2. Metadata'!K$1,'2. Metadata'!K$4, IF(B7074='2. Metadata'!L$1,'2. Metadata'!L$4, IF(B7074='2. Metadata'!M$1,'2. Metadata'!M$6, IF(B7074='2. Metadata'!N$1,'2. Metadata'!N$6))))))))))))))</f>
        <v>-115.97499999999999</v>
      </c>
      <c r="E7074" s="15" t="s">
        <v>178</v>
      </c>
      <c r="F7074" s="132">
        <v>1.9670000000000001</v>
      </c>
      <c r="G7074" s="16" t="str">
        <f>IF(ISBLANK(F7074)=TRUE," ",'2. Metadata'!B$14)</f>
        <v>degrees Celsius</v>
      </c>
      <c r="H7074" s="16" t="s">
        <v>178</v>
      </c>
    </row>
    <row r="7075" spans="1:8" ht="15.75" customHeight="1" x14ac:dyDescent="0.2">
      <c r="A7075" s="130">
        <v>39737.208333333336</v>
      </c>
      <c r="B7075" s="9" t="s">
        <v>239</v>
      </c>
      <c r="C7075" s="16">
        <f>IF(ISBLANK(B7075)=TRUE," ", IF(B7075='2. Metadata'!B$1,'2. Metadata'!B$5, IF(B7075='2. Metadata'!C$1,'2. Metadata'!#REF!,IF(B7075='2. Metadata'!D$1,'2. Metadata'!#REF!, IF(B7075='2. Metadata'!E$1,'2. Metadata'!#REF!,IF( B7075='2. Metadata'!F$1,'2. Metadata'!#REF!,IF(B7075='2. Metadata'!G$1,'2. Metadata'!#REF!,IF(B7075='2. Metadata'!H$1,'2. Metadata'!#REF!, IF(B7075='2. Metadata'!I$1,'2. Metadata'!#REF!, IF(B7075='2. Metadata'!J$1,'2. Metadata'!#REF!, IF(B7075='2. Metadata'!K$1,'2. Metadata'!C$3, IF(B7075='2. Metadata'!L$1,'2. Metadata'!D$3, IF(B7075='2. Metadata'!M$1,'2. Metadata'!M$5, IF(B7075='2. Metadata'!N$1,'2. Metadata'!N$5))))))))))))))</f>
        <v>49.690002</v>
      </c>
      <c r="D7075" s="13">
        <f>IF(ISBLANK(B7075)=TRUE," ", IF(B7075='2. Metadata'!B$1,'2. Metadata'!B$6, IF(B7075='2. Metadata'!C$1,'2. Metadata'!C$4,IF(B7075='2. Metadata'!D$1,'2. Metadata'!D$4, IF(B7075='2. Metadata'!E$1,'2. Metadata'!E$4,IF( B7075='2. Metadata'!F$1,'2. Metadata'!F$4,IF(B7075='2. Metadata'!G$1,'2. Metadata'!G$4,IF(B7075='2. Metadata'!H$1,'2. Metadata'!H$4, IF(B7075='2. Metadata'!I$1,'2. Metadata'!I$4, IF(B7075='2. Metadata'!J$1,'2. Metadata'!J$4, IF(B7075='2. Metadata'!K$1,'2. Metadata'!K$4, IF(B7075='2. Metadata'!L$1,'2. Metadata'!L$4, IF(B7075='2. Metadata'!M$1,'2. Metadata'!M$6, IF(B7075='2. Metadata'!N$1,'2. Metadata'!N$6))))))))))))))</f>
        <v>-115.97499999999999</v>
      </c>
      <c r="E7075" s="15" t="s">
        <v>178</v>
      </c>
      <c r="F7075" s="132">
        <v>1.9670000000000001</v>
      </c>
      <c r="G7075" s="16" t="str">
        <f>IF(ISBLANK(F7075)=TRUE," ",'2. Metadata'!B$14)</f>
        <v>degrees Celsius</v>
      </c>
      <c r="H7075" s="16" t="s">
        <v>178</v>
      </c>
    </row>
    <row r="7076" spans="1:8" ht="15.75" customHeight="1" x14ac:dyDescent="0.2">
      <c r="A7076" s="130">
        <v>39737.21875</v>
      </c>
      <c r="B7076" s="9" t="s">
        <v>239</v>
      </c>
      <c r="C7076" s="16">
        <f>IF(ISBLANK(B7076)=TRUE," ", IF(B7076='2. Metadata'!B$1,'2. Metadata'!B$5, IF(B7076='2. Metadata'!C$1,'2. Metadata'!#REF!,IF(B7076='2. Metadata'!D$1,'2. Metadata'!#REF!, IF(B7076='2. Metadata'!E$1,'2. Metadata'!#REF!,IF( B7076='2. Metadata'!F$1,'2. Metadata'!#REF!,IF(B7076='2. Metadata'!G$1,'2. Metadata'!#REF!,IF(B7076='2. Metadata'!H$1,'2. Metadata'!#REF!, IF(B7076='2. Metadata'!I$1,'2. Metadata'!#REF!, IF(B7076='2. Metadata'!J$1,'2. Metadata'!#REF!, IF(B7076='2. Metadata'!K$1,'2. Metadata'!C$3, IF(B7076='2. Metadata'!L$1,'2. Metadata'!D$3, IF(B7076='2. Metadata'!M$1,'2. Metadata'!M$5, IF(B7076='2. Metadata'!N$1,'2. Metadata'!N$5))))))))))))))</f>
        <v>49.690002</v>
      </c>
      <c r="D7076" s="13">
        <f>IF(ISBLANK(B7076)=TRUE," ", IF(B7076='2. Metadata'!B$1,'2. Metadata'!B$6, IF(B7076='2. Metadata'!C$1,'2. Metadata'!C$4,IF(B7076='2. Metadata'!D$1,'2. Metadata'!D$4, IF(B7076='2. Metadata'!E$1,'2. Metadata'!E$4,IF( B7076='2. Metadata'!F$1,'2. Metadata'!F$4,IF(B7076='2. Metadata'!G$1,'2. Metadata'!G$4,IF(B7076='2. Metadata'!H$1,'2. Metadata'!H$4, IF(B7076='2. Metadata'!I$1,'2. Metadata'!I$4, IF(B7076='2. Metadata'!J$1,'2. Metadata'!J$4, IF(B7076='2. Metadata'!K$1,'2. Metadata'!K$4, IF(B7076='2. Metadata'!L$1,'2. Metadata'!L$4, IF(B7076='2. Metadata'!M$1,'2. Metadata'!M$6, IF(B7076='2. Metadata'!N$1,'2. Metadata'!N$6))))))))))))))</f>
        <v>-115.97499999999999</v>
      </c>
      <c r="E7076" s="15" t="s">
        <v>178</v>
      </c>
      <c r="F7076" s="132">
        <v>1.9670000000000001</v>
      </c>
      <c r="G7076" s="16" t="str">
        <f>IF(ISBLANK(F7076)=TRUE," ",'2. Metadata'!B$14)</f>
        <v>degrees Celsius</v>
      </c>
      <c r="H7076" s="16" t="s">
        <v>178</v>
      </c>
    </row>
    <row r="7077" spans="1:8" ht="15.75" customHeight="1" x14ac:dyDescent="0.2">
      <c r="A7077" s="130">
        <v>39737.229166666664</v>
      </c>
      <c r="B7077" s="9" t="s">
        <v>239</v>
      </c>
      <c r="C7077" s="16">
        <f>IF(ISBLANK(B7077)=TRUE," ", IF(B7077='2. Metadata'!B$1,'2. Metadata'!B$5, IF(B7077='2. Metadata'!C$1,'2. Metadata'!#REF!,IF(B7077='2. Metadata'!D$1,'2. Metadata'!#REF!, IF(B7077='2. Metadata'!E$1,'2. Metadata'!#REF!,IF( B7077='2. Metadata'!F$1,'2. Metadata'!#REF!,IF(B7077='2. Metadata'!G$1,'2. Metadata'!#REF!,IF(B7077='2. Metadata'!H$1,'2. Metadata'!#REF!, IF(B7077='2. Metadata'!I$1,'2. Metadata'!#REF!, IF(B7077='2. Metadata'!J$1,'2. Metadata'!#REF!, IF(B7077='2. Metadata'!K$1,'2. Metadata'!C$3, IF(B7077='2. Metadata'!L$1,'2. Metadata'!D$3, IF(B7077='2. Metadata'!M$1,'2. Metadata'!M$5, IF(B7077='2. Metadata'!N$1,'2. Metadata'!N$5))))))))))))))</f>
        <v>49.690002</v>
      </c>
      <c r="D7077" s="13">
        <f>IF(ISBLANK(B7077)=TRUE," ", IF(B7077='2. Metadata'!B$1,'2. Metadata'!B$6, IF(B7077='2. Metadata'!C$1,'2. Metadata'!C$4,IF(B7077='2. Metadata'!D$1,'2. Metadata'!D$4, IF(B7077='2. Metadata'!E$1,'2. Metadata'!E$4,IF( B7077='2. Metadata'!F$1,'2. Metadata'!F$4,IF(B7077='2. Metadata'!G$1,'2. Metadata'!G$4,IF(B7077='2. Metadata'!H$1,'2. Metadata'!H$4, IF(B7077='2. Metadata'!I$1,'2. Metadata'!I$4, IF(B7077='2. Metadata'!J$1,'2. Metadata'!J$4, IF(B7077='2. Metadata'!K$1,'2. Metadata'!K$4, IF(B7077='2. Metadata'!L$1,'2. Metadata'!L$4, IF(B7077='2. Metadata'!M$1,'2. Metadata'!M$6, IF(B7077='2. Metadata'!N$1,'2. Metadata'!N$6))))))))))))))</f>
        <v>-115.97499999999999</v>
      </c>
      <c r="E7077" s="15" t="s">
        <v>178</v>
      </c>
      <c r="F7077" s="132">
        <v>1.9670000000000001</v>
      </c>
      <c r="G7077" s="16" t="str">
        <f>IF(ISBLANK(F7077)=TRUE," ",'2. Metadata'!B$14)</f>
        <v>degrees Celsius</v>
      </c>
      <c r="H7077" s="16" t="s">
        <v>178</v>
      </c>
    </row>
    <row r="7078" spans="1:8" ht="15.75" customHeight="1" x14ac:dyDescent="0.2">
      <c r="A7078" s="130">
        <v>39737.239583333336</v>
      </c>
      <c r="B7078" s="9" t="s">
        <v>239</v>
      </c>
      <c r="C7078" s="16">
        <f>IF(ISBLANK(B7078)=TRUE," ", IF(B7078='2. Metadata'!B$1,'2. Metadata'!B$5, IF(B7078='2. Metadata'!C$1,'2. Metadata'!#REF!,IF(B7078='2. Metadata'!D$1,'2. Metadata'!#REF!, IF(B7078='2. Metadata'!E$1,'2. Metadata'!#REF!,IF( B7078='2. Metadata'!F$1,'2. Metadata'!#REF!,IF(B7078='2. Metadata'!G$1,'2. Metadata'!#REF!,IF(B7078='2. Metadata'!H$1,'2. Metadata'!#REF!, IF(B7078='2. Metadata'!I$1,'2. Metadata'!#REF!, IF(B7078='2. Metadata'!J$1,'2. Metadata'!#REF!, IF(B7078='2. Metadata'!K$1,'2. Metadata'!C$3, IF(B7078='2. Metadata'!L$1,'2. Metadata'!D$3, IF(B7078='2. Metadata'!M$1,'2. Metadata'!M$5, IF(B7078='2. Metadata'!N$1,'2. Metadata'!N$5))))))))))))))</f>
        <v>49.690002</v>
      </c>
      <c r="D7078" s="13">
        <f>IF(ISBLANK(B7078)=TRUE," ", IF(B7078='2. Metadata'!B$1,'2. Metadata'!B$6, IF(B7078='2. Metadata'!C$1,'2. Metadata'!C$4,IF(B7078='2. Metadata'!D$1,'2. Metadata'!D$4, IF(B7078='2. Metadata'!E$1,'2. Metadata'!E$4,IF( B7078='2. Metadata'!F$1,'2. Metadata'!F$4,IF(B7078='2. Metadata'!G$1,'2. Metadata'!G$4,IF(B7078='2. Metadata'!H$1,'2. Metadata'!H$4, IF(B7078='2. Metadata'!I$1,'2. Metadata'!I$4, IF(B7078='2. Metadata'!J$1,'2. Metadata'!J$4, IF(B7078='2. Metadata'!K$1,'2. Metadata'!K$4, IF(B7078='2. Metadata'!L$1,'2. Metadata'!L$4, IF(B7078='2. Metadata'!M$1,'2. Metadata'!M$6, IF(B7078='2. Metadata'!N$1,'2. Metadata'!N$6))))))))))))))</f>
        <v>-115.97499999999999</v>
      </c>
      <c r="E7078" s="15" t="s">
        <v>178</v>
      </c>
      <c r="F7078" s="132">
        <v>1.9670000000000001</v>
      </c>
      <c r="G7078" s="16" t="str">
        <f>IF(ISBLANK(F7078)=TRUE," ",'2. Metadata'!B$14)</f>
        <v>degrees Celsius</v>
      </c>
      <c r="H7078" s="16" t="s">
        <v>178</v>
      </c>
    </row>
    <row r="7079" spans="1:8" ht="15.75" customHeight="1" x14ac:dyDescent="0.2">
      <c r="A7079" s="130">
        <v>39737.25</v>
      </c>
      <c r="B7079" s="9" t="s">
        <v>239</v>
      </c>
      <c r="C7079" s="16">
        <f>IF(ISBLANK(B7079)=TRUE," ", IF(B7079='2. Metadata'!B$1,'2. Metadata'!B$5, IF(B7079='2. Metadata'!C$1,'2. Metadata'!#REF!,IF(B7079='2. Metadata'!D$1,'2. Metadata'!#REF!, IF(B7079='2. Metadata'!E$1,'2. Metadata'!#REF!,IF( B7079='2. Metadata'!F$1,'2. Metadata'!#REF!,IF(B7079='2. Metadata'!G$1,'2. Metadata'!#REF!,IF(B7079='2. Metadata'!H$1,'2. Metadata'!#REF!, IF(B7079='2. Metadata'!I$1,'2. Metadata'!#REF!, IF(B7079='2. Metadata'!J$1,'2. Metadata'!#REF!, IF(B7079='2. Metadata'!K$1,'2. Metadata'!C$3, IF(B7079='2. Metadata'!L$1,'2. Metadata'!D$3, IF(B7079='2. Metadata'!M$1,'2. Metadata'!M$5, IF(B7079='2. Metadata'!N$1,'2. Metadata'!N$5))))))))))))))</f>
        <v>49.690002</v>
      </c>
      <c r="D7079" s="13">
        <f>IF(ISBLANK(B7079)=TRUE," ", IF(B7079='2. Metadata'!B$1,'2. Metadata'!B$6, IF(B7079='2. Metadata'!C$1,'2. Metadata'!C$4,IF(B7079='2. Metadata'!D$1,'2. Metadata'!D$4, IF(B7079='2. Metadata'!E$1,'2. Metadata'!E$4,IF( B7079='2. Metadata'!F$1,'2. Metadata'!F$4,IF(B7079='2. Metadata'!G$1,'2. Metadata'!G$4,IF(B7079='2. Metadata'!H$1,'2. Metadata'!H$4, IF(B7079='2. Metadata'!I$1,'2. Metadata'!I$4, IF(B7079='2. Metadata'!J$1,'2. Metadata'!J$4, IF(B7079='2. Metadata'!K$1,'2. Metadata'!K$4, IF(B7079='2. Metadata'!L$1,'2. Metadata'!L$4, IF(B7079='2. Metadata'!M$1,'2. Metadata'!M$6, IF(B7079='2. Metadata'!N$1,'2. Metadata'!N$6))))))))))))))</f>
        <v>-115.97499999999999</v>
      </c>
      <c r="E7079" s="15" t="s">
        <v>178</v>
      </c>
      <c r="F7079" s="132">
        <v>1.9670000000000001</v>
      </c>
      <c r="G7079" s="16" t="str">
        <f>IF(ISBLANK(F7079)=TRUE," ",'2. Metadata'!B$14)</f>
        <v>degrees Celsius</v>
      </c>
      <c r="H7079" s="16" t="s">
        <v>178</v>
      </c>
    </row>
    <row r="7080" spans="1:8" ht="15.75" customHeight="1" x14ac:dyDescent="0.2">
      <c r="A7080" s="130">
        <v>39737.260416666664</v>
      </c>
      <c r="B7080" s="9" t="s">
        <v>239</v>
      </c>
      <c r="C7080" s="16">
        <f>IF(ISBLANK(B7080)=TRUE," ", IF(B7080='2. Metadata'!B$1,'2. Metadata'!B$5, IF(B7080='2. Metadata'!C$1,'2. Metadata'!#REF!,IF(B7080='2. Metadata'!D$1,'2. Metadata'!#REF!, IF(B7080='2. Metadata'!E$1,'2. Metadata'!#REF!,IF( B7080='2. Metadata'!F$1,'2. Metadata'!#REF!,IF(B7080='2. Metadata'!G$1,'2. Metadata'!#REF!,IF(B7080='2. Metadata'!H$1,'2. Metadata'!#REF!, IF(B7080='2. Metadata'!I$1,'2. Metadata'!#REF!, IF(B7080='2. Metadata'!J$1,'2. Metadata'!#REF!, IF(B7080='2. Metadata'!K$1,'2. Metadata'!C$3, IF(B7080='2. Metadata'!L$1,'2. Metadata'!D$3, IF(B7080='2. Metadata'!M$1,'2. Metadata'!M$5, IF(B7080='2. Metadata'!N$1,'2. Metadata'!N$5))))))))))))))</f>
        <v>49.690002</v>
      </c>
      <c r="D7080" s="13">
        <f>IF(ISBLANK(B7080)=TRUE," ", IF(B7080='2. Metadata'!B$1,'2. Metadata'!B$6, IF(B7080='2. Metadata'!C$1,'2. Metadata'!C$4,IF(B7080='2. Metadata'!D$1,'2. Metadata'!D$4, IF(B7080='2. Metadata'!E$1,'2. Metadata'!E$4,IF( B7080='2. Metadata'!F$1,'2. Metadata'!F$4,IF(B7080='2. Metadata'!G$1,'2. Metadata'!G$4,IF(B7080='2. Metadata'!H$1,'2. Metadata'!H$4, IF(B7080='2. Metadata'!I$1,'2. Metadata'!I$4, IF(B7080='2. Metadata'!J$1,'2. Metadata'!J$4, IF(B7080='2. Metadata'!K$1,'2. Metadata'!K$4, IF(B7080='2. Metadata'!L$1,'2. Metadata'!L$4, IF(B7080='2. Metadata'!M$1,'2. Metadata'!M$6, IF(B7080='2. Metadata'!N$1,'2. Metadata'!N$6))))))))))))))</f>
        <v>-115.97499999999999</v>
      </c>
      <c r="E7080" s="15" t="s">
        <v>178</v>
      </c>
      <c r="F7080" s="132">
        <v>1.994</v>
      </c>
      <c r="G7080" s="16" t="str">
        <f>IF(ISBLANK(F7080)=TRUE," ",'2. Metadata'!B$14)</f>
        <v>degrees Celsius</v>
      </c>
      <c r="H7080" s="16" t="s">
        <v>178</v>
      </c>
    </row>
    <row r="7081" spans="1:8" ht="15.75" customHeight="1" x14ac:dyDescent="0.2">
      <c r="A7081" s="130">
        <v>39737.270833333336</v>
      </c>
      <c r="B7081" s="9" t="s">
        <v>239</v>
      </c>
      <c r="C7081" s="16">
        <f>IF(ISBLANK(B7081)=TRUE," ", IF(B7081='2. Metadata'!B$1,'2. Metadata'!B$5, IF(B7081='2. Metadata'!C$1,'2. Metadata'!#REF!,IF(B7081='2. Metadata'!D$1,'2. Metadata'!#REF!, IF(B7081='2. Metadata'!E$1,'2. Metadata'!#REF!,IF( B7081='2. Metadata'!F$1,'2. Metadata'!#REF!,IF(B7081='2. Metadata'!G$1,'2. Metadata'!#REF!,IF(B7081='2. Metadata'!H$1,'2. Metadata'!#REF!, IF(B7081='2. Metadata'!I$1,'2. Metadata'!#REF!, IF(B7081='2. Metadata'!J$1,'2. Metadata'!#REF!, IF(B7081='2. Metadata'!K$1,'2. Metadata'!C$3, IF(B7081='2. Metadata'!L$1,'2. Metadata'!D$3, IF(B7081='2. Metadata'!M$1,'2. Metadata'!M$5, IF(B7081='2. Metadata'!N$1,'2. Metadata'!N$5))))))))))))))</f>
        <v>49.690002</v>
      </c>
      <c r="D7081" s="13">
        <f>IF(ISBLANK(B7081)=TRUE," ", IF(B7081='2. Metadata'!B$1,'2. Metadata'!B$6, IF(B7081='2. Metadata'!C$1,'2. Metadata'!C$4,IF(B7081='2. Metadata'!D$1,'2. Metadata'!D$4, IF(B7081='2. Metadata'!E$1,'2. Metadata'!E$4,IF( B7081='2. Metadata'!F$1,'2. Metadata'!F$4,IF(B7081='2. Metadata'!G$1,'2. Metadata'!G$4,IF(B7081='2. Metadata'!H$1,'2. Metadata'!H$4, IF(B7081='2. Metadata'!I$1,'2. Metadata'!I$4, IF(B7081='2. Metadata'!J$1,'2. Metadata'!J$4, IF(B7081='2. Metadata'!K$1,'2. Metadata'!K$4, IF(B7081='2. Metadata'!L$1,'2. Metadata'!L$4, IF(B7081='2. Metadata'!M$1,'2. Metadata'!M$6, IF(B7081='2. Metadata'!N$1,'2. Metadata'!N$6))))))))))))))</f>
        <v>-115.97499999999999</v>
      </c>
      <c r="E7081" s="15" t="s">
        <v>178</v>
      </c>
      <c r="F7081" s="132">
        <v>1.994</v>
      </c>
      <c r="G7081" s="16" t="str">
        <f>IF(ISBLANK(F7081)=TRUE," ",'2. Metadata'!B$14)</f>
        <v>degrees Celsius</v>
      </c>
      <c r="H7081" s="16" t="s">
        <v>178</v>
      </c>
    </row>
    <row r="7082" spans="1:8" ht="15.75" customHeight="1" x14ac:dyDescent="0.2">
      <c r="A7082" s="130">
        <v>39737.28125</v>
      </c>
      <c r="B7082" s="9" t="s">
        <v>239</v>
      </c>
      <c r="C7082" s="16">
        <f>IF(ISBLANK(B7082)=TRUE," ", IF(B7082='2. Metadata'!B$1,'2. Metadata'!B$5, IF(B7082='2. Metadata'!C$1,'2. Metadata'!#REF!,IF(B7082='2. Metadata'!D$1,'2. Metadata'!#REF!, IF(B7082='2. Metadata'!E$1,'2. Metadata'!#REF!,IF( B7082='2. Metadata'!F$1,'2. Metadata'!#REF!,IF(B7082='2. Metadata'!G$1,'2. Metadata'!#REF!,IF(B7082='2. Metadata'!H$1,'2. Metadata'!#REF!, IF(B7082='2. Metadata'!I$1,'2. Metadata'!#REF!, IF(B7082='2. Metadata'!J$1,'2. Metadata'!#REF!, IF(B7082='2. Metadata'!K$1,'2. Metadata'!C$3, IF(B7082='2. Metadata'!L$1,'2. Metadata'!D$3, IF(B7082='2. Metadata'!M$1,'2. Metadata'!M$5, IF(B7082='2. Metadata'!N$1,'2. Metadata'!N$5))))))))))))))</f>
        <v>49.690002</v>
      </c>
      <c r="D7082" s="13">
        <f>IF(ISBLANK(B7082)=TRUE," ", IF(B7082='2. Metadata'!B$1,'2. Metadata'!B$6, IF(B7082='2. Metadata'!C$1,'2. Metadata'!C$4,IF(B7082='2. Metadata'!D$1,'2. Metadata'!D$4, IF(B7082='2. Metadata'!E$1,'2. Metadata'!E$4,IF( B7082='2. Metadata'!F$1,'2. Metadata'!F$4,IF(B7082='2. Metadata'!G$1,'2. Metadata'!G$4,IF(B7082='2. Metadata'!H$1,'2. Metadata'!H$4, IF(B7082='2. Metadata'!I$1,'2. Metadata'!I$4, IF(B7082='2. Metadata'!J$1,'2. Metadata'!J$4, IF(B7082='2. Metadata'!K$1,'2. Metadata'!K$4, IF(B7082='2. Metadata'!L$1,'2. Metadata'!L$4, IF(B7082='2. Metadata'!M$1,'2. Metadata'!M$6, IF(B7082='2. Metadata'!N$1,'2. Metadata'!N$6))))))))))))))</f>
        <v>-115.97499999999999</v>
      </c>
      <c r="E7082" s="15" t="s">
        <v>178</v>
      </c>
      <c r="F7082" s="132">
        <v>1.994</v>
      </c>
      <c r="G7082" s="16" t="str">
        <f>IF(ISBLANK(F7082)=TRUE," ",'2. Metadata'!B$14)</f>
        <v>degrees Celsius</v>
      </c>
      <c r="H7082" s="16" t="s">
        <v>178</v>
      </c>
    </row>
    <row r="7083" spans="1:8" ht="15.75" customHeight="1" x14ac:dyDescent="0.2">
      <c r="A7083" s="130">
        <v>39737.291666666664</v>
      </c>
      <c r="B7083" s="9" t="s">
        <v>239</v>
      </c>
      <c r="C7083" s="16">
        <f>IF(ISBLANK(B7083)=TRUE," ", IF(B7083='2. Metadata'!B$1,'2. Metadata'!B$5, IF(B7083='2. Metadata'!C$1,'2. Metadata'!#REF!,IF(B7083='2. Metadata'!D$1,'2. Metadata'!#REF!, IF(B7083='2. Metadata'!E$1,'2. Metadata'!#REF!,IF( B7083='2. Metadata'!F$1,'2. Metadata'!#REF!,IF(B7083='2. Metadata'!G$1,'2. Metadata'!#REF!,IF(B7083='2. Metadata'!H$1,'2. Metadata'!#REF!, IF(B7083='2. Metadata'!I$1,'2. Metadata'!#REF!, IF(B7083='2. Metadata'!J$1,'2. Metadata'!#REF!, IF(B7083='2. Metadata'!K$1,'2. Metadata'!C$3, IF(B7083='2. Metadata'!L$1,'2. Metadata'!D$3, IF(B7083='2. Metadata'!M$1,'2. Metadata'!M$5, IF(B7083='2. Metadata'!N$1,'2. Metadata'!N$5))))))))))))))</f>
        <v>49.690002</v>
      </c>
      <c r="D7083" s="13">
        <f>IF(ISBLANK(B7083)=TRUE," ", IF(B7083='2. Metadata'!B$1,'2. Metadata'!B$6, IF(B7083='2. Metadata'!C$1,'2. Metadata'!C$4,IF(B7083='2. Metadata'!D$1,'2. Metadata'!D$4, IF(B7083='2. Metadata'!E$1,'2. Metadata'!E$4,IF( B7083='2. Metadata'!F$1,'2. Metadata'!F$4,IF(B7083='2. Metadata'!G$1,'2. Metadata'!G$4,IF(B7083='2. Metadata'!H$1,'2. Metadata'!H$4, IF(B7083='2. Metadata'!I$1,'2. Metadata'!I$4, IF(B7083='2. Metadata'!J$1,'2. Metadata'!J$4, IF(B7083='2. Metadata'!K$1,'2. Metadata'!K$4, IF(B7083='2. Metadata'!L$1,'2. Metadata'!L$4, IF(B7083='2. Metadata'!M$1,'2. Metadata'!M$6, IF(B7083='2. Metadata'!N$1,'2. Metadata'!N$6))))))))))))))</f>
        <v>-115.97499999999999</v>
      </c>
      <c r="E7083" s="15" t="s">
        <v>178</v>
      </c>
      <c r="F7083" s="132">
        <v>1.994</v>
      </c>
      <c r="G7083" s="16" t="str">
        <f>IF(ISBLANK(F7083)=TRUE," ",'2. Metadata'!B$14)</f>
        <v>degrees Celsius</v>
      </c>
      <c r="H7083" s="16" t="s">
        <v>178</v>
      </c>
    </row>
    <row r="7084" spans="1:8" ht="15.75" customHeight="1" x14ac:dyDescent="0.2">
      <c r="A7084" s="130">
        <v>39737.302083333336</v>
      </c>
      <c r="B7084" s="9" t="s">
        <v>239</v>
      </c>
      <c r="C7084" s="16">
        <f>IF(ISBLANK(B7084)=TRUE," ", IF(B7084='2. Metadata'!B$1,'2. Metadata'!B$5, IF(B7084='2. Metadata'!C$1,'2. Metadata'!#REF!,IF(B7084='2. Metadata'!D$1,'2. Metadata'!#REF!, IF(B7084='2. Metadata'!E$1,'2. Metadata'!#REF!,IF( B7084='2. Metadata'!F$1,'2. Metadata'!#REF!,IF(B7084='2. Metadata'!G$1,'2. Metadata'!#REF!,IF(B7084='2. Metadata'!H$1,'2. Metadata'!#REF!, IF(B7084='2. Metadata'!I$1,'2. Metadata'!#REF!, IF(B7084='2. Metadata'!J$1,'2. Metadata'!#REF!, IF(B7084='2. Metadata'!K$1,'2. Metadata'!C$3, IF(B7084='2. Metadata'!L$1,'2. Metadata'!D$3, IF(B7084='2. Metadata'!M$1,'2. Metadata'!M$5, IF(B7084='2. Metadata'!N$1,'2. Metadata'!N$5))))))))))))))</f>
        <v>49.690002</v>
      </c>
      <c r="D7084" s="13">
        <f>IF(ISBLANK(B7084)=TRUE," ", IF(B7084='2. Metadata'!B$1,'2. Metadata'!B$6, IF(B7084='2. Metadata'!C$1,'2. Metadata'!C$4,IF(B7084='2. Metadata'!D$1,'2. Metadata'!D$4, IF(B7084='2. Metadata'!E$1,'2. Metadata'!E$4,IF( B7084='2. Metadata'!F$1,'2. Metadata'!F$4,IF(B7084='2. Metadata'!G$1,'2. Metadata'!G$4,IF(B7084='2. Metadata'!H$1,'2. Metadata'!H$4, IF(B7084='2. Metadata'!I$1,'2. Metadata'!I$4, IF(B7084='2. Metadata'!J$1,'2. Metadata'!J$4, IF(B7084='2. Metadata'!K$1,'2. Metadata'!K$4, IF(B7084='2. Metadata'!L$1,'2. Metadata'!L$4, IF(B7084='2. Metadata'!M$1,'2. Metadata'!M$6, IF(B7084='2. Metadata'!N$1,'2. Metadata'!N$6))))))))))))))</f>
        <v>-115.97499999999999</v>
      </c>
      <c r="E7084" s="15" t="s">
        <v>178</v>
      </c>
      <c r="F7084" s="132">
        <v>1.994</v>
      </c>
      <c r="G7084" s="16" t="str">
        <f>IF(ISBLANK(F7084)=TRUE," ",'2. Metadata'!B$14)</f>
        <v>degrees Celsius</v>
      </c>
      <c r="H7084" s="16" t="s">
        <v>178</v>
      </c>
    </row>
    <row r="7085" spans="1:8" ht="15.75" customHeight="1" x14ac:dyDescent="0.2">
      <c r="A7085" s="130">
        <v>39737.3125</v>
      </c>
      <c r="B7085" s="9" t="s">
        <v>239</v>
      </c>
      <c r="C7085" s="16">
        <f>IF(ISBLANK(B7085)=TRUE," ", IF(B7085='2. Metadata'!B$1,'2. Metadata'!B$5, IF(B7085='2. Metadata'!C$1,'2. Metadata'!#REF!,IF(B7085='2. Metadata'!D$1,'2. Metadata'!#REF!, IF(B7085='2. Metadata'!E$1,'2. Metadata'!#REF!,IF( B7085='2. Metadata'!F$1,'2. Metadata'!#REF!,IF(B7085='2. Metadata'!G$1,'2. Metadata'!#REF!,IF(B7085='2. Metadata'!H$1,'2. Metadata'!#REF!, IF(B7085='2. Metadata'!I$1,'2. Metadata'!#REF!, IF(B7085='2. Metadata'!J$1,'2. Metadata'!#REF!, IF(B7085='2. Metadata'!K$1,'2. Metadata'!C$3, IF(B7085='2. Metadata'!L$1,'2. Metadata'!D$3, IF(B7085='2. Metadata'!M$1,'2. Metadata'!M$5, IF(B7085='2. Metadata'!N$1,'2. Metadata'!N$5))))))))))))))</f>
        <v>49.690002</v>
      </c>
      <c r="D7085" s="13">
        <f>IF(ISBLANK(B7085)=TRUE," ", IF(B7085='2. Metadata'!B$1,'2. Metadata'!B$6, IF(B7085='2. Metadata'!C$1,'2. Metadata'!C$4,IF(B7085='2. Metadata'!D$1,'2. Metadata'!D$4, IF(B7085='2. Metadata'!E$1,'2. Metadata'!E$4,IF( B7085='2. Metadata'!F$1,'2. Metadata'!F$4,IF(B7085='2. Metadata'!G$1,'2. Metadata'!G$4,IF(B7085='2. Metadata'!H$1,'2. Metadata'!H$4, IF(B7085='2. Metadata'!I$1,'2. Metadata'!I$4, IF(B7085='2. Metadata'!J$1,'2. Metadata'!J$4, IF(B7085='2. Metadata'!K$1,'2. Metadata'!K$4, IF(B7085='2. Metadata'!L$1,'2. Metadata'!L$4, IF(B7085='2. Metadata'!M$1,'2. Metadata'!M$6, IF(B7085='2. Metadata'!N$1,'2. Metadata'!N$6))))))))))))))</f>
        <v>-115.97499999999999</v>
      </c>
      <c r="E7085" s="15" t="s">
        <v>178</v>
      </c>
      <c r="F7085" s="132">
        <v>1.9670000000000001</v>
      </c>
      <c r="G7085" s="16" t="str">
        <f>IF(ISBLANK(F7085)=TRUE," ",'2. Metadata'!B$14)</f>
        <v>degrees Celsius</v>
      </c>
      <c r="H7085" s="16" t="s">
        <v>178</v>
      </c>
    </row>
    <row r="7086" spans="1:8" ht="15.75" customHeight="1" x14ac:dyDescent="0.2">
      <c r="A7086" s="130">
        <v>39737.322916666664</v>
      </c>
      <c r="B7086" s="9" t="s">
        <v>239</v>
      </c>
      <c r="C7086" s="16">
        <f>IF(ISBLANK(B7086)=TRUE," ", IF(B7086='2. Metadata'!B$1,'2. Metadata'!B$5, IF(B7086='2. Metadata'!C$1,'2. Metadata'!#REF!,IF(B7086='2. Metadata'!D$1,'2. Metadata'!#REF!, IF(B7086='2. Metadata'!E$1,'2. Metadata'!#REF!,IF( B7086='2. Metadata'!F$1,'2. Metadata'!#REF!,IF(B7086='2. Metadata'!G$1,'2. Metadata'!#REF!,IF(B7086='2. Metadata'!H$1,'2. Metadata'!#REF!, IF(B7086='2. Metadata'!I$1,'2. Metadata'!#REF!, IF(B7086='2. Metadata'!J$1,'2. Metadata'!#REF!, IF(B7086='2. Metadata'!K$1,'2. Metadata'!C$3, IF(B7086='2. Metadata'!L$1,'2. Metadata'!D$3, IF(B7086='2. Metadata'!M$1,'2. Metadata'!M$5, IF(B7086='2. Metadata'!N$1,'2. Metadata'!N$5))))))))))))))</f>
        <v>49.690002</v>
      </c>
      <c r="D7086" s="13">
        <f>IF(ISBLANK(B7086)=TRUE," ", IF(B7086='2. Metadata'!B$1,'2. Metadata'!B$6, IF(B7086='2. Metadata'!C$1,'2. Metadata'!C$4,IF(B7086='2. Metadata'!D$1,'2. Metadata'!D$4, IF(B7086='2. Metadata'!E$1,'2. Metadata'!E$4,IF( B7086='2. Metadata'!F$1,'2. Metadata'!F$4,IF(B7086='2. Metadata'!G$1,'2. Metadata'!G$4,IF(B7086='2. Metadata'!H$1,'2. Metadata'!H$4, IF(B7086='2. Metadata'!I$1,'2. Metadata'!I$4, IF(B7086='2. Metadata'!J$1,'2. Metadata'!J$4, IF(B7086='2. Metadata'!K$1,'2. Metadata'!K$4, IF(B7086='2. Metadata'!L$1,'2. Metadata'!L$4, IF(B7086='2. Metadata'!M$1,'2. Metadata'!M$6, IF(B7086='2. Metadata'!N$1,'2. Metadata'!N$6))))))))))))))</f>
        <v>-115.97499999999999</v>
      </c>
      <c r="E7086" s="15" t="s">
        <v>178</v>
      </c>
      <c r="F7086" s="132">
        <v>1.9670000000000001</v>
      </c>
      <c r="G7086" s="16" t="str">
        <f>IF(ISBLANK(F7086)=TRUE," ",'2. Metadata'!B$14)</f>
        <v>degrees Celsius</v>
      </c>
      <c r="H7086" s="16" t="s">
        <v>178</v>
      </c>
    </row>
    <row r="7087" spans="1:8" ht="15.75" customHeight="1" x14ac:dyDescent="0.2">
      <c r="A7087" s="130">
        <v>39737.333333333336</v>
      </c>
      <c r="B7087" s="9" t="s">
        <v>239</v>
      </c>
      <c r="C7087" s="16">
        <f>IF(ISBLANK(B7087)=TRUE," ", IF(B7087='2. Metadata'!B$1,'2. Metadata'!B$5, IF(B7087='2. Metadata'!C$1,'2. Metadata'!#REF!,IF(B7087='2. Metadata'!D$1,'2. Metadata'!#REF!, IF(B7087='2. Metadata'!E$1,'2. Metadata'!#REF!,IF( B7087='2. Metadata'!F$1,'2. Metadata'!#REF!,IF(B7087='2. Metadata'!G$1,'2. Metadata'!#REF!,IF(B7087='2. Metadata'!H$1,'2. Metadata'!#REF!, IF(B7087='2. Metadata'!I$1,'2. Metadata'!#REF!, IF(B7087='2. Metadata'!J$1,'2. Metadata'!#REF!, IF(B7087='2. Metadata'!K$1,'2. Metadata'!C$3, IF(B7087='2. Metadata'!L$1,'2. Metadata'!D$3, IF(B7087='2. Metadata'!M$1,'2. Metadata'!M$5, IF(B7087='2. Metadata'!N$1,'2. Metadata'!N$5))))))))))))))</f>
        <v>49.690002</v>
      </c>
      <c r="D7087" s="13">
        <f>IF(ISBLANK(B7087)=TRUE," ", IF(B7087='2. Metadata'!B$1,'2. Metadata'!B$6, IF(B7087='2. Metadata'!C$1,'2. Metadata'!C$4,IF(B7087='2. Metadata'!D$1,'2. Metadata'!D$4, IF(B7087='2. Metadata'!E$1,'2. Metadata'!E$4,IF( B7087='2. Metadata'!F$1,'2. Metadata'!F$4,IF(B7087='2. Metadata'!G$1,'2. Metadata'!G$4,IF(B7087='2. Metadata'!H$1,'2. Metadata'!H$4, IF(B7087='2. Metadata'!I$1,'2. Metadata'!I$4, IF(B7087='2. Metadata'!J$1,'2. Metadata'!J$4, IF(B7087='2. Metadata'!K$1,'2. Metadata'!K$4, IF(B7087='2. Metadata'!L$1,'2. Metadata'!L$4, IF(B7087='2. Metadata'!M$1,'2. Metadata'!M$6, IF(B7087='2. Metadata'!N$1,'2. Metadata'!N$6))))))))))))))</f>
        <v>-115.97499999999999</v>
      </c>
      <c r="E7087" s="15" t="s">
        <v>178</v>
      </c>
      <c r="F7087" s="132">
        <v>1.94</v>
      </c>
      <c r="G7087" s="16" t="str">
        <f>IF(ISBLANK(F7087)=TRUE," ",'2. Metadata'!B$14)</f>
        <v>degrees Celsius</v>
      </c>
      <c r="H7087" s="16" t="s">
        <v>178</v>
      </c>
    </row>
    <row r="7088" spans="1:8" ht="15.75" customHeight="1" x14ac:dyDescent="0.2">
      <c r="A7088" s="130">
        <v>39737.34375</v>
      </c>
      <c r="B7088" s="9" t="s">
        <v>239</v>
      </c>
      <c r="C7088" s="16">
        <f>IF(ISBLANK(B7088)=TRUE," ", IF(B7088='2. Metadata'!B$1,'2. Metadata'!B$5, IF(B7088='2. Metadata'!C$1,'2. Metadata'!#REF!,IF(B7088='2. Metadata'!D$1,'2. Metadata'!#REF!, IF(B7088='2. Metadata'!E$1,'2. Metadata'!#REF!,IF( B7088='2. Metadata'!F$1,'2. Metadata'!#REF!,IF(B7088='2. Metadata'!G$1,'2. Metadata'!#REF!,IF(B7088='2. Metadata'!H$1,'2. Metadata'!#REF!, IF(B7088='2. Metadata'!I$1,'2. Metadata'!#REF!, IF(B7088='2. Metadata'!J$1,'2. Metadata'!#REF!, IF(B7088='2. Metadata'!K$1,'2. Metadata'!C$3, IF(B7088='2. Metadata'!L$1,'2. Metadata'!D$3, IF(B7088='2. Metadata'!M$1,'2. Metadata'!M$5, IF(B7088='2. Metadata'!N$1,'2. Metadata'!N$5))))))))))))))</f>
        <v>49.690002</v>
      </c>
      <c r="D7088" s="13">
        <f>IF(ISBLANK(B7088)=TRUE," ", IF(B7088='2. Metadata'!B$1,'2. Metadata'!B$6, IF(B7088='2. Metadata'!C$1,'2. Metadata'!C$4,IF(B7088='2. Metadata'!D$1,'2. Metadata'!D$4, IF(B7088='2. Metadata'!E$1,'2. Metadata'!E$4,IF( B7088='2. Metadata'!F$1,'2. Metadata'!F$4,IF(B7088='2. Metadata'!G$1,'2. Metadata'!G$4,IF(B7088='2. Metadata'!H$1,'2. Metadata'!H$4, IF(B7088='2. Metadata'!I$1,'2. Metadata'!I$4, IF(B7088='2. Metadata'!J$1,'2. Metadata'!J$4, IF(B7088='2. Metadata'!K$1,'2. Metadata'!K$4, IF(B7088='2. Metadata'!L$1,'2. Metadata'!L$4, IF(B7088='2. Metadata'!M$1,'2. Metadata'!M$6, IF(B7088='2. Metadata'!N$1,'2. Metadata'!N$6))))))))))))))</f>
        <v>-115.97499999999999</v>
      </c>
      <c r="E7088" s="15" t="s">
        <v>178</v>
      </c>
      <c r="F7088" s="132">
        <v>1.94</v>
      </c>
      <c r="G7088" s="16" t="str">
        <f>IF(ISBLANK(F7088)=TRUE," ",'2. Metadata'!B$14)</f>
        <v>degrees Celsius</v>
      </c>
      <c r="H7088" s="16" t="s">
        <v>178</v>
      </c>
    </row>
    <row r="7089" spans="1:8" ht="15.75" customHeight="1" x14ac:dyDescent="0.2">
      <c r="A7089" s="130">
        <v>39737.354166666664</v>
      </c>
      <c r="B7089" s="9" t="s">
        <v>239</v>
      </c>
      <c r="C7089" s="16">
        <f>IF(ISBLANK(B7089)=TRUE," ", IF(B7089='2. Metadata'!B$1,'2. Metadata'!B$5, IF(B7089='2. Metadata'!C$1,'2. Metadata'!#REF!,IF(B7089='2. Metadata'!D$1,'2. Metadata'!#REF!, IF(B7089='2. Metadata'!E$1,'2. Metadata'!#REF!,IF( B7089='2. Metadata'!F$1,'2. Metadata'!#REF!,IF(B7089='2. Metadata'!G$1,'2. Metadata'!#REF!,IF(B7089='2. Metadata'!H$1,'2. Metadata'!#REF!, IF(B7089='2. Metadata'!I$1,'2. Metadata'!#REF!, IF(B7089='2. Metadata'!J$1,'2. Metadata'!#REF!, IF(B7089='2. Metadata'!K$1,'2. Metadata'!C$3, IF(B7089='2. Metadata'!L$1,'2. Metadata'!D$3, IF(B7089='2. Metadata'!M$1,'2. Metadata'!M$5, IF(B7089='2. Metadata'!N$1,'2. Metadata'!N$5))))))))))))))</f>
        <v>49.690002</v>
      </c>
      <c r="D7089" s="13">
        <f>IF(ISBLANK(B7089)=TRUE," ", IF(B7089='2. Metadata'!B$1,'2. Metadata'!B$6, IF(B7089='2. Metadata'!C$1,'2. Metadata'!C$4,IF(B7089='2. Metadata'!D$1,'2. Metadata'!D$4, IF(B7089='2. Metadata'!E$1,'2. Metadata'!E$4,IF( B7089='2. Metadata'!F$1,'2. Metadata'!F$4,IF(B7089='2. Metadata'!G$1,'2. Metadata'!G$4,IF(B7089='2. Metadata'!H$1,'2. Metadata'!H$4, IF(B7089='2. Metadata'!I$1,'2. Metadata'!I$4, IF(B7089='2. Metadata'!J$1,'2. Metadata'!J$4, IF(B7089='2. Metadata'!K$1,'2. Metadata'!K$4, IF(B7089='2. Metadata'!L$1,'2. Metadata'!L$4, IF(B7089='2. Metadata'!M$1,'2. Metadata'!M$6, IF(B7089='2. Metadata'!N$1,'2. Metadata'!N$6))))))))))))))</f>
        <v>-115.97499999999999</v>
      </c>
      <c r="E7089" s="15" t="s">
        <v>178</v>
      </c>
      <c r="F7089" s="132">
        <v>1.94</v>
      </c>
      <c r="G7089" s="16" t="str">
        <f>IF(ISBLANK(F7089)=TRUE," ",'2. Metadata'!B$14)</f>
        <v>degrees Celsius</v>
      </c>
      <c r="H7089" s="16" t="s">
        <v>178</v>
      </c>
    </row>
    <row r="7090" spans="1:8" ht="15.75" customHeight="1" x14ac:dyDescent="0.2">
      <c r="A7090" s="130">
        <v>39737.364583333336</v>
      </c>
      <c r="B7090" s="9" t="s">
        <v>239</v>
      </c>
      <c r="C7090" s="16">
        <f>IF(ISBLANK(B7090)=TRUE," ", IF(B7090='2. Metadata'!B$1,'2. Metadata'!B$5, IF(B7090='2. Metadata'!C$1,'2. Metadata'!#REF!,IF(B7090='2. Metadata'!D$1,'2. Metadata'!#REF!, IF(B7090='2. Metadata'!E$1,'2. Metadata'!#REF!,IF( B7090='2. Metadata'!F$1,'2. Metadata'!#REF!,IF(B7090='2. Metadata'!G$1,'2. Metadata'!#REF!,IF(B7090='2. Metadata'!H$1,'2. Metadata'!#REF!, IF(B7090='2. Metadata'!I$1,'2. Metadata'!#REF!, IF(B7090='2. Metadata'!J$1,'2. Metadata'!#REF!, IF(B7090='2. Metadata'!K$1,'2. Metadata'!C$3, IF(B7090='2. Metadata'!L$1,'2. Metadata'!D$3, IF(B7090='2. Metadata'!M$1,'2. Metadata'!M$5, IF(B7090='2. Metadata'!N$1,'2. Metadata'!N$5))))))))))))))</f>
        <v>49.690002</v>
      </c>
      <c r="D7090" s="13">
        <f>IF(ISBLANK(B7090)=TRUE," ", IF(B7090='2. Metadata'!B$1,'2. Metadata'!B$6, IF(B7090='2. Metadata'!C$1,'2. Metadata'!C$4,IF(B7090='2. Metadata'!D$1,'2. Metadata'!D$4, IF(B7090='2. Metadata'!E$1,'2. Metadata'!E$4,IF( B7090='2. Metadata'!F$1,'2. Metadata'!F$4,IF(B7090='2. Metadata'!G$1,'2. Metadata'!G$4,IF(B7090='2. Metadata'!H$1,'2. Metadata'!H$4, IF(B7090='2. Metadata'!I$1,'2. Metadata'!I$4, IF(B7090='2. Metadata'!J$1,'2. Metadata'!J$4, IF(B7090='2. Metadata'!K$1,'2. Metadata'!K$4, IF(B7090='2. Metadata'!L$1,'2. Metadata'!L$4, IF(B7090='2. Metadata'!M$1,'2. Metadata'!M$6, IF(B7090='2. Metadata'!N$1,'2. Metadata'!N$6))))))))))))))</f>
        <v>-115.97499999999999</v>
      </c>
      <c r="E7090" s="15" t="s">
        <v>178</v>
      </c>
      <c r="F7090" s="132">
        <v>1.94</v>
      </c>
      <c r="G7090" s="16" t="str">
        <f>IF(ISBLANK(F7090)=TRUE," ",'2. Metadata'!B$14)</f>
        <v>degrees Celsius</v>
      </c>
      <c r="H7090" s="16" t="s">
        <v>178</v>
      </c>
    </row>
    <row r="7091" spans="1:8" ht="15.75" customHeight="1" x14ac:dyDescent="0.2">
      <c r="A7091" s="130">
        <v>39737.375</v>
      </c>
      <c r="B7091" s="9" t="s">
        <v>239</v>
      </c>
      <c r="C7091" s="16">
        <f>IF(ISBLANK(B7091)=TRUE," ", IF(B7091='2. Metadata'!B$1,'2. Metadata'!B$5, IF(B7091='2. Metadata'!C$1,'2. Metadata'!#REF!,IF(B7091='2. Metadata'!D$1,'2. Metadata'!#REF!, IF(B7091='2. Metadata'!E$1,'2. Metadata'!#REF!,IF( B7091='2. Metadata'!F$1,'2. Metadata'!#REF!,IF(B7091='2. Metadata'!G$1,'2. Metadata'!#REF!,IF(B7091='2. Metadata'!H$1,'2. Metadata'!#REF!, IF(B7091='2. Metadata'!I$1,'2. Metadata'!#REF!, IF(B7091='2. Metadata'!J$1,'2. Metadata'!#REF!, IF(B7091='2. Metadata'!K$1,'2. Metadata'!C$3, IF(B7091='2. Metadata'!L$1,'2. Metadata'!D$3, IF(B7091='2. Metadata'!M$1,'2. Metadata'!M$5, IF(B7091='2. Metadata'!N$1,'2. Metadata'!N$5))))))))))))))</f>
        <v>49.690002</v>
      </c>
      <c r="D7091" s="13">
        <f>IF(ISBLANK(B7091)=TRUE," ", IF(B7091='2. Metadata'!B$1,'2. Metadata'!B$6, IF(B7091='2. Metadata'!C$1,'2. Metadata'!C$4,IF(B7091='2. Metadata'!D$1,'2. Metadata'!D$4, IF(B7091='2. Metadata'!E$1,'2. Metadata'!E$4,IF( B7091='2. Metadata'!F$1,'2. Metadata'!F$4,IF(B7091='2. Metadata'!G$1,'2. Metadata'!G$4,IF(B7091='2. Metadata'!H$1,'2. Metadata'!H$4, IF(B7091='2. Metadata'!I$1,'2. Metadata'!I$4, IF(B7091='2. Metadata'!J$1,'2. Metadata'!J$4, IF(B7091='2. Metadata'!K$1,'2. Metadata'!K$4, IF(B7091='2. Metadata'!L$1,'2. Metadata'!L$4, IF(B7091='2. Metadata'!M$1,'2. Metadata'!M$6, IF(B7091='2. Metadata'!N$1,'2. Metadata'!N$6))))))))))))))</f>
        <v>-115.97499999999999</v>
      </c>
      <c r="E7091" s="15" t="s">
        <v>178</v>
      </c>
      <c r="F7091" s="132">
        <v>1.94</v>
      </c>
      <c r="G7091" s="16" t="str">
        <f>IF(ISBLANK(F7091)=TRUE," ",'2. Metadata'!B$14)</f>
        <v>degrees Celsius</v>
      </c>
      <c r="H7091" s="16" t="s">
        <v>178</v>
      </c>
    </row>
    <row r="7092" spans="1:8" ht="15.75" customHeight="1" x14ac:dyDescent="0.2">
      <c r="A7092" s="130">
        <v>39737.385416666664</v>
      </c>
      <c r="B7092" s="9" t="s">
        <v>239</v>
      </c>
      <c r="C7092" s="16">
        <f>IF(ISBLANK(B7092)=TRUE," ", IF(B7092='2. Metadata'!B$1,'2. Metadata'!B$5, IF(B7092='2. Metadata'!C$1,'2. Metadata'!#REF!,IF(B7092='2. Metadata'!D$1,'2. Metadata'!#REF!, IF(B7092='2. Metadata'!E$1,'2. Metadata'!#REF!,IF( B7092='2. Metadata'!F$1,'2. Metadata'!#REF!,IF(B7092='2. Metadata'!G$1,'2. Metadata'!#REF!,IF(B7092='2. Metadata'!H$1,'2. Metadata'!#REF!, IF(B7092='2. Metadata'!I$1,'2. Metadata'!#REF!, IF(B7092='2. Metadata'!J$1,'2. Metadata'!#REF!, IF(B7092='2. Metadata'!K$1,'2. Metadata'!C$3, IF(B7092='2. Metadata'!L$1,'2. Metadata'!D$3, IF(B7092='2. Metadata'!M$1,'2. Metadata'!M$5, IF(B7092='2. Metadata'!N$1,'2. Metadata'!N$5))))))))))))))</f>
        <v>49.690002</v>
      </c>
      <c r="D7092" s="13">
        <f>IF(ISBLANK(B7092)=TRUE," ", IF(B7092='2. Metadata'!B$1,'2. Metadata'!B$6, IF(B7092='2. Metadata'!C$1,'2. Metadata'!C$4,IF(B7092='2. Metadata'!D$1,'2. Metadata'!D$4, IF(B7092='2. Metadata'!E$1,'2. Metadata'!E$4,IF( B7092='2. Metadata'!F$1,'2. Metadata'!F$4,IF(B7092='2. Metadata'!G$1,'2. Metadata'!G$4,IF(B7092='2. Metadata'!H$1,'2. Metadata'!H$4, IF(B7092='2. Metadata'!I$1,'2. Metadata'!I$4, IF(B7092='2. Metadata'!J$1,'2. Metadata'!J$4, IF(B7092='2. Metadata'!K$1,'2. Metadata'!K$4, IF(B7092='2. Metadata'!L$1,'2. Metadata'!L$4, IF(B7092='2. Metadata'!M$1,'2. Metadata'!M$6, IF(B7092='2. Metadata'!N$1,'2. Metadata'!N$6))))))))))))))</f>
        <v>-115.97499999999999</v>
      </c>
      <c r="E7092" s="15" t="s">
        <v>178</v>
      </c>
      <c r="F7092" s="132">
        <v>1.94</v>
      </c>
      <c r="G7092" s="16" t="str">
        <f>IF(ISBLANK(F7092)=TRUE," ",'2. Metadata'!B$14)</f>
        <v>degrees Celsius</v>
      </c>
      <c r="H7092" s="16" t="s">
        <v>178</v>
      </c>
    </row>
    <row r="7093" spans="1:8" ht="15.75" customHeight="1" x14ac:dyDescent="0.2">
      <c r="A7093" s="130">
        <v>39737.395833333336</v>
      </c>
      <c r="B7093" s="9" t="s">
        <v>239</v>
      </c>
      <c r="C7093" s="16">
        <f>IF(ISBLANK(B7093)=TRUE," ", IF(B7093='2. Metadata'!B$1,'2. Metadata'!B$5, IF(B7093='2. Metadata'!C$1,'2. Metadata'!#REF!,IF(B7093='2. Metadata'!D$1,'2. Metadata'!#REF!, IF(B7093='2. Metadata'!E$1,'2. Metadata'!#REF!,IF( B7093='2. Metadata'!F$1,'2. Metadata'!#REF!,IF(B7093='2. Metadata'!G$1,'2. Metadata'!#REF!,IF(B7093='2. Metadata'!H$1,'2. Metadata'!#REF!, IF(B7093='2. Metadata'!I$1,'2. Metadata'!#REF!, IF(B7093='2. Metadata'!J$1,'2. Metadata'!#REF!, IF(B7093='2. Metadata'!K$1,'2. Metadata'!C$3, IF(B7093='2. Metadata'!L$1,'2. Metadata'!D$3, IF(B7093='2. Metadata'!M$1,'2. Metadata'!M$5, IF(B7093='2. Metadata'!N$1,'2. Metadata'!N$5))))))))))))))</f>
        <v>49.690002</v>
      </c>
      <c r="D7093" s="13">
        <f>IF(ISBLANK(B7093)=TRUE," ", IF(B7093='2. Metadata'!B$1,'2. Metadata'!B$6, IF(B7093='2. Metadata'!C$1,'2. Metadata'!C$4,IF(B7093='2. Metadata'!D$1,'2. Metadata'!D$4, IF(B7093='2. Metadata'!E$1,'2. Metadata'!E$4,IF( B7093='2. Metadata'!F$1,'2. Metadata'!F$4,IF(B7093='2. Metadata'!G$1,'2. Metadata'!G$4,IF(B7093='2. Metadata'!H$1,'2. Metadata'!H$4, IF(B7093='2. Metadata'!I$1,'2. Metadata'!I$4, IF(B7093='2. Metadata'!J$1,'2. Metadata'!J$4, IF(B7093='2. Metadata'!K$1,'2. Metadata'!K$4, IF(B7093='2. Metadata'!L$1,'2. Metadata'!L$4, IF(B7093='2. Metadata'!M$1,'2. Metadata'!M$6, IF(B7093='2. Metadata'!N$1,'2. Metadata'!N$6))))))))))))))</f>
        <v>-115.97499999999999</v>
      </c>
      <c r="E7093" s="15" t="s">
        <v>178</v>
      </c>
      <c r="F7093" s="132">
        <v>1.9670000000000001</v>
      </c>
      <c r="G7093" s="16" t="str">
        <f>IF(ISBLANK(F7093)=TRUE," ",'2. Metadata'!B$14)</f>
        <v>degrees Celsius</v>
      </c>
      <c r="H7093" s="16" t="s">
        <v>178</v>
      </c>
    </row>
    <row r="7094" spans="1:8" ht="15.75" customHeight="1" x14ac:dyDescent="0.2">
      <c r="A7094" s="130">
        <v>39737.40625</v>
      </c>
      <c r="B7094" s="9" t="s">
        <v>239</v>
      </c>
      <c r="C7094" s="16">
        <f>IF(ISBLANK(B7094)=TRUE," ", IF(B7094='2. Metadata'!B$1,'2. Metadata'!B$5, IF(B7094='2. Metadata'!C$1,'2. Metadata'!#REF!,IF(B7094='2. Metadata'!D$1,'2. Metadata'!#REF!, IF(B7094='2. Metadata'!E$1,'2. Metadata'!#REF!,IF( B7094='2. Metadata'!F$1,'2. Metadata'!#REF!,IF(B7094='2. Metadata'!G$1,'2. Metadata'!#REF!,IF(B7094='2. Metadata'!H$1,'2. Metadata'!#REF!, IF(B7094='2. Metadata'!I$1,'2. Metadata'!#REF!, IF(B7094='2. Metadata'!J$1,'2. Metadata'!#REF!, IF(B7094='2. Metadata'!K$1,'2. Metadata'!C$3, IF(B7094='2. Metadata'!L$1,'2. Metadata'!D$3, IF(B7094='2. Metadata'!M$1,'2. Metadata'!M$5, IF(B7094='2. Metadata'!N$1,'2. Metadata'!N$5))))))))))))))</f>
        <v>49.690002</v>
      </c>
      <c r="D7094" s="13">
        <f>IF(ISBLANK(B7094)=TRUE," ", IF(B7094='2. Metadata'!B$1,'2. Metadata'!B$6, IF(B7094='2. Metadata'!C$1,'2. Metadata'!C$4,IF(B7094='2. Metadata'!D$1,'2. Metadata'!D$4, IF(B7094='2. Metadata'!E$1,'2. Metadata'!E$4,IF( B7094='2. Metadata'!F$1,'2. Metadata'!F$4,IF(B7094='2. Metadata'!G$1,'2. Metadata'!G$4,IF(B7094='2. Metadata'!H$1,'2. Metadata'!H$4, IF(B7094='2. Metadata'!I$1,'2. Metadata'!I$4, IF(B7094='2. Metadata'!J$1,'2. Metadata'!J$4, IF(B7094='2. Metadata'!K$1,'2. Metadata'!K$4, IF(B7094='2. Metadata'!L$1,'2. Metadata'!L$4, IF(B7094='2. Metadata'!M$1,'2. Metadata'!M$6, IF(B7094='2. Metadata'!N$1,'2. Metadata'!N$6))))))))))))))</f>
        <v>-115.97499999999999</v>
      </c>
      <c r="E7094" s="15" t="s">
        <v>178</v>
      </c>
      <c r="F7094" s="132">
        <v>1.994</v>
      </c>
      <c r="G7094" s="16" t="str">
        <f>IF(ISBLANK(F7094)=TRUE," ",'2. Metadata'!B$14)</f>
        <v>degrees Celsius</v>
      </c>
      <c r="H7094" s="16" t="s">
        <v>178</v>
      </c>
    </row>
    <row r="7095" spans="1:8" ht="15.75" customHeight="1" x14ac:dyDescent="0.2">
      <c r="A7095" s="130">
        <v>39737.416666666664</v>
      </c>
      <c r="B7095" s="9" t="s">
        <v>239</v>
      </c>
      <c r="C7095" s="16">
        <f>IF(ISBLANK(B7095)=TRUE," ", IF(B7095='2. Metadata'!B$1,'2. Metadata'!B$5, IF(B7095='2. Metadata'!C$1,'2. Metadata'!#REF!,IF(B7095='2. Metadata'!D$1,'2. Metadata'!#REF!, IF(B7095='2. Metadata'!E$1,'2. Metadata'!#REF!,IF( B7095='2. Metadata'!F$1,'2. Metadata'!#REF!,IF(B7095='2. Metadata'!G$1,'2. Metadata'!#REF!,IF(B7095='2. Metadata'!H$1,'2. Metadata'!#REF!, IF(B7095='2. Metadata'!I$1,'2. Metadata'!#REF!, IF(B7095='2. Metadata'!J$1,'2. Metadata'!#REF!, IF(B7095='2. Metadata'!K$1,'2. Metadata'!C$3, IF(B7095='2. Metadata'!L$1,'2. Metadata'!D$3, IF(B7095='2. Metadata'!M$1,'2. Metadata'!M$5, IF(B7095='2. Metadata'!N$1,'2. Metadata'!N$5))))))))))))))</f>
        <v>49.690002</v>
      </c>
      <c r="D7095" s="13">
        <f>IF(ISBLANK(B7095)=TRUE," ", IF(B7095='2. Metadata'!B$1,'2. Metadata'!B$6, IF(B7095='2. Metadata'!C$1,'2. Metadata'!C$4,IF(B7095='2. Metadata'!D$1,'2. Metadata'!D$4, IF(B7095='2. Metadata'!E$1,'2. Metadata'!E$4,IF( B7095='2. Metadata'!F$1,'2. Metadata'!F$4,IF(B7095='2. Metadata'!G$1,'2. Metadata'!G$4,IF(B7095='2. Metadata'!H$1,'2. Metadata'!H$4, IF(B7095='2. Metadata'!I$1,'2. Metadata'!I$4, IF(B7095='2. Metadata'!J$1,'2. Metadata'!J$4, IF(B7095='2. Metadata'!K$1,'2. Metadata'!K$4, IF(B7095='2. Metadata'!L$1,'2. Metadata'!L$4, IF(B7095='2. Metadata'!M$1,'2. Metadata'!M$6, IF(B7095='2. Metadata'!N$1,'2. Metadata'!N$6))))))))))))))</f>
        <v>-115.97499999999999</v>
      </c>
      <c r="E7095" s="15" t="s">
        <v>178</v>
      </c>
      <c r="F7095" s="132">
        <v>2.0209999999999999</v>
      </c>
      <c r="G7095" s="16" t="str">
        <f>IF(ISBLANK(F7095)=TRUE," ",'2. Metadata'!B$14)</f>
        <v>degrees Celsius</v>
      </c>
      <c r="H7095" s="16" t="s">
        <v>178</v>
      </c>
    </row>
    <row r="7096" spans="1:8" ht="15.75" customHeight="1" x14ac:dyDescent="0.2">
      <c r="A7096" s="130">
        <v>39737.427083333336</v>
      </c>
      <c r="B7096" s="9" t="s">
        <v>239</v>
      </c>
      <c r="C7096" s="16">
        <f>IF(ISBLANK(B7096)=TRUE," ", IF(B7096='2. Metadata'!B$1,'2. Metadata'!B$5, IF(B7096='2. Metadata'!C$1,'2. Metadata'!#REF!,IF(B7096='2. Metadata'!D$1,'2. Metadata'!#REF!, IF(B7096='2. Metadata'!E$1,'2. Metadata'!#REF!,IF( B7096='2. Metadata'!F$1,'2. Metadata'!#REF!,IF(B7096='2. Metadata'!G$1,'2. Metadata'!#REF!,IF(B7096='2. Metadata'!H$1,'2. Metadata'!#REF!, IF(B7096='2. Metadata'!I$1,'2. Metadata'!#REF!, IF(B7096='2. Metadata'!J$1,'2. Metadata'!#REF!, IF(B7096='2. Metadata'!K$1,'2. Metadata'!C$3, IF(B7096='2. Metadata'!L$1,'2. Metadata'!D$3, IF(B7096='2. Metadata'!M$1,'2. Metadata'!M$5, IF(B7096='2. Metadata'!N$1,'2. Metadata'!N$5))))))))))))))</f>
        <v>49.690002</v>
      </c>
      <c r="D7096" s="13">
        <f>IF(ISBLANK(B7096)=TRUE," ", IF(B7096='2. Metadata'!B$1,'2. Metadata'!B$6, IF(B7096='2. Metadata'!C$1,'2. Metadata'!C$4,IF(B7096='2. Metadata'!D$1,'2. Metadata'!D$4, IF(B7096='2. Metadata'!E$1,'2. Metadata'!E$4,IF( B7096='2. Metadata'!F$1,'2. Metadata'!F$4,IF(B7096='2. Metadata'!G$1,'2. Metadata'!G$4,IF(B7096='2. Metadata'!H$1,'2. Metadata'!H$4, IF(B7096='2. Metadata'!I$1,'2. Metadata'!I$4, IF(B7096='2. Metadata'!J$1,'2. Metadata'!J$4, IF(B7096='2. Metadata'!K$1,'2. Metadata'!K$4, IF(B7096='2. Metadata'!L$1,'2. Metadata'!L$4, IF(B7096='2. Metadata'!M$1,'2. Metadata'!M$6, IF(B7096='2. Metadata'!N$1,'2. Metadata'!N$6))))))))))))))</f>
        <v>-115.97499999999999</v>
      </c>
      <c r="E7096" s="15" t="s">
        <v>178</v>
      </c>
      <c r="F7096" s="132">
        <v>2.0470000000000002</v>
      </c>
      <c r="G7096" s="16" t="str">
        <f>IF(ISBLANK(F7096)=TRUE," ",'2. Metadata'!B$14)</f>
        <v>degrees Celsius</v>
      </c>
      <c r="H7096" s="16" t="s">
        <v>178</v>
      </c>
    </row>
    <row r="7097" spans="1:8" ht="15.75" customHeight="1" x14ac:dyDescent="0.2">
      <c r="A7097" s="130">
        <v>39737.4375</v>
      </c>
      <c r="B7097" s="9" t="s">
        <v>239</v>
      </c>
      <c r="C7097" s="16">
        <f>IF(ISBLANK(B7097)=TRUE," ", IF(B7097='2. Metadata'!B$1,'2. Metadata'!B$5, IF(B7097='2. Metadata'!C$1,'2. Metadata'!#REF!,IF(B7097='2. Metadata'!D$1,'2. Metadata'!#REF!, IF(B7097='2. Metadata'!E$1,'2. Metadata'!#REF!,IF( B7097='2. Metadata'!F$1,'2. Metadata'!#REF!,IF(B7097='2. Metadata'!G$1,'2. Metadata'!#REF!,IF(B7097='2. Metadata'!H$1,'2. Metadata'!#REF!, IF(B7097='2. Metadata'!I$1,'2. Metadata'!#REF!, IF(B7097='2. Metadata'!J$1,'2. Metadata'!#REF!, IF(B7097='2. Metadata'!K$1,'2. Metadata'!C$3, IF(B7097='2. Metadata'!L$1,'2. Metadata'!D$3, IF(B7097='2. Metadata'!M$1,'2. Metadata'!M$5, IF(B7097='2. Metadata'!N$1,'2. Metadata'!N$5))))))))))))))</f>
        <v>49.690002</v>
      </c>
      <c r="D7097" s="13">
        <f>IF(ISBLANK(B7097)=TRUE," ", IF(B7097='2. Metadata'!B$1,'2. Metadata'!B$6, IF(B7097='2. Metadata'!C$1,'2. Metadata'!C$4,IF(B7097='2. Metadata'!D$1,'2. Metadata'!D$4, IF(B7097='2. Metadata'!E$1,'2. Metadata'!E$4,IF( B7097='2. Metadata'!F$1,'2. Metadata'!F$4,IF(B7097='2. Metadata'!G$1,'2. Metadata'!G$4,IF(B7097='2. Metadata'!H$1,'2. Metadata'!H$4, IF(B7097='2. Metadata'!I$1,'2. Metadata'!I$4, IF(B7097='2. Metadata'!J$1,'2. Metadata'!J$4, IF(B7097='2. Metadata'!K$1,'2. Metadata'!K$4, IF(B7097='2. Metadata'!L$1,'2. Metadata'!L$4, IF(B7097='2. Metadata'!M$1,'2. Metadata'!M$6, IF(B7097='2. Metadata'!N$1,'2. Metadata'!N$6))))))))))))))</f>
        <v>-115.97499999999999</v>
      </c>
      <c r="E7097" s="15" t="s">
        <v>178</v>
      </c>
      <c r="F7097" s="132">
        <v>2.0739999999999998</v>
      </c>
      <c r="G7097" s="16" t="str">
        <f>IF(ISBLANK(F7097)=TRUE," ",'2. Metadata'!B$14)</f>
        <v>degrees Celsius</v>
      </c>
      <c r="H7097" s="16" t="s">
        <v>178</v>
      </c>
    </row>
    <row r="7098" spans="1:8" ht="15.75" customHeight="1" x14ac:dyDescent="0.2">
      <c r="A7098" s="130">
        <v>39737.447916666664</v>
      </c>
      <c r="B7098" s="9" t="s">
        <v>239</v>
      </c>
      <c r="C7098" s="16">
        <f>IF(ISBLANK(B7098)=TRUE," ", IF(B7098='2. Metadata'!B$1,'2. Metadata'!B$5, IF(B7098='2. Metadata'!C$1,'2. Metadata'!#REF!,IF(B7098='2. Metadata'!D$1,'2. Metadata'!#REF!, IF(B7098='2. Metadata'!E$1,'2. Metadata'!#REF!,IF( B7098='2. Metadata'!F$1,'2. Metadata'!#REF!,IF(B7098='2. Metadata'!G$1,'2. Metadata'!#REF!,IF(B7098='2. Metadata'!H$1,'2. Metadata'!#REF!, IF(B7098='2. Metadata'!I$1,'2. Metadata'!#REF!, IF(B7098='2. Metadata'!J$1,'2. Metadata'!#REF!, IF(B7098='2. Metadata'!K$1,'2. Metadata'!C$3, IF(B7098='2. Metadata'!L$1,'2. Metadata'!D$3, IF(B7098='2. Metadata'!M$1,'2. Metadata'!M$5, IF(B7098='2. Metadata'!N$1,'2. Metadata'!N$5))))))))))))))</f>
        <v>49.690002</v>
      </c>
      <c r="D7098" s="13">
        <f>IF(ISBLANK(B7098)=TRUE," ", IF(B7098='2. Metadata'!B$1,'2. Metadata'!B$6, IF(B7098='2. Metadata'!C$1,'2. Metadata'!C$4,IF(B7098='2. Metadata'!D$1,'2. Metadata'!D$4, IF(B7098='2. Metadata'!E$1,'2. Metadata'!E$4,IF( B7098='2. Metadata'!F$1,'2. Metadata'!F$4,IF(B7098='2. Metadata'!G$1,'2. Metadata'!G$4,IF(B7098='2. Metadata'!H$1,'2. Metadata'!H$4, IF(B7098='2. Metadata'!I$1,'2. Metadata'!I$4, IF(B7098='2. Metadata'!J$1,'2. Metadata'!J$4, IF(B7098='2. Metadata'!K$1,'2. Metadata'!K$4, IF(B7098='2. Metadata'!L$1,'2. Metadata'!L$4, IF(B7098='2. Metadata'!M$1,'2. Metadata'!M$6, IF(B7098='2. Metadata'!N$1,'2. Metadata'!N$6))))))))))))))</f>
        <v>-115.97499999999999</v>
      </c>
      <c r="E7098" s="15" t="s">
        <v>178</v>
      </c>
      <c r="F7098" s="132">
        <v>2.1280000000000001</v>
      </c>
      <c r="G7098" s="16" t="str">
        <f>IF(ISBLANK(F7098)=TRUE," ",'2. Metadata'!B$14)</f>
        <v>degrees Celsius</v>
      </c>
      <c r="H7098" s="16" t="s">
        <v>178</v>
      </c>
    </row>
    <row r="7099" spans="1:8" ht="15.75" customHeight="1" x14ac:dyDescent="0.2">
      <c r="A7099" s="130">
        <v>39737.458333333336</v>
      </c>
      <c r="B7099" s="9" t="s">
        <v>239</v>
      </c>
      <c r="C7099" s="16">
        <f>IF(ISBLANK(B7099)=TRUE," ", IF(B7099='2. Metadata'!B$1,'2. Metadata'!B$5, IF(B7099='2. Metadata'!C$1,'2. Metadata'!#REF!,IF(B7099='2. Metadata'!D$1,'2. Metadata'!#REF!, IF(B7099='2. Metadata'!E$1,'2. Metadata'!#REF!,IF( B7099='2. Metadata'!F$1,'2. Metadata'!#REF!,IF(B7099='2. Metadata'!G$1,'2. Metadata'!#REF!,IF(B7099='2. Metadata'!H$1,'2. Metadata'!#REF!, IF(B7099='2. Metadata'!I$1,'2. Metadata'!#REF!, IF(B7099='2. Metadata'!J$1,'2. Metadata'!#REF!, IF(B7099='2. Metadata'!K$1,'2. Metadata'!C$3, IF(B7099='2. Metadata'!L$1,'2. Metadata'!D$3, IF(B7099='2. Metadata'!M$1,'2. Metadata'!M$5, IF(B7099='2. Metadata'!N$1,'2. Metadata'!N$5))))))))))))))</f>
        <v>49.690002</v>
      </c>
      <c r="D7099" s="13">
        <f>IF(ISBLANK(B7099)=TRUE," ", IF(B7099='2. Metadata'!B$1,'2. Metadata'!B$6, IF(B7099='2. Metadata'!C$1,'2. Metadata'!C$4,IF(B7099='2. Metadata'!D$1,'2. Metadata'!D$4, IF(B7099='2. Metadata'!E$1,'2. Metadata'!E$4,IF( B7099='2. Metadata'!F$1,'2. Metadata'!F$4,IF(B7099='2. Metadata'!G$1,'2. Metadata'!G$4,IF(B7099='2. Metadata'!H$1,'2. Metadata'!H$4, IF(B7099='2. Metadata'!I$1,'2. Metadata'!I$4, IF(B7099='2. Metadata'!J$1,'2. Metadata'!J$4, IF(B7099='2. Metadata'!K$1,'2. Metadata'!K$4, IF(B7099='2. Metadata'!L$1,'2. Metadata'!L$4, IF(B7099='2. Metadata'!M$1,'2. Metadata'!M$6, IF(B7099='2. Metadata'!N$1,'2. Metadata'!N$6))))))))))))))</f>
        <v>-115.97499999999999</v>
      </c>
      <c r="E7099" s="15" t="s">
        <v>178</v>
      </c>
      <c r="F7099" s="132">
        <v>2.1819999999999999</v>
      </c>
      <c r="G7099" s="16" t="str">
        <f>IF(ISBLANK(F7099)=TRUE," ",'2. Metadata'!B$14)</f>
        <v>degrees Celsius</v>
      </c>
      <c r="H7099" s="16" t="s">
        <v>178</v>
      </c>
    </row>
    <row r="7100" spans="1:8" ht="15.75" customHeight="1" x14ac:dyDescent="0.2">
      <c r="A7100" s="130">
        <v>39737.46875</v>
      </c>
      <c r="B7100" s="9" t="s">
        <v>239</v>
      </c>
      <c r="C7100" s="16">
        <f>IF(ISBLANK(B7100)=TRUE," ", IF(B7100='2. Metadata'!B$1,'2. Metadata'!B$5, IF(B7100='2. Metadata'!C$1,'2. Metadata'!#REF!,IF(B7100='2. Metadata'!D$1,'2. Metadata'!#REF!, IF(B7100='2. Metadata'!E$1,'2. Metadata'!#REF!,IF( B7100='2. Metadata'!F$1,'2. Metadata'!#REF!,IF(B7100='2. Metadata'!G$1,'2. Metadata'!#REF!,IF(B7100='2. Metadata'!H$1,'2. Metadata'!#REF!, IF(B7100='2. Metadata'!I$1,'2. Metadata'!#REF!, IF(B7100='2. Metadata'!J$1,'2. Metadata'!#REF!, IF(B7100='2. Metadata'!K$1,'2. Metadata'!C$3, IF(B7100='2. Metadata'!L$1,'2. Metadata'!D$3, IF(B7100='2. Metadata'!M$1,'2. Metadata'!M$5, IF(B7100='2. Metadata'!N$1,'2. Metadata'!N$5))))))))))))))</f>
        <v>49.690002</v>
      </c>
      <c r="D7100" s="13">
        <f>IF(ISBLANK(B7100)=TRUE," ", IF(B7100='2. Metadata'!B$1,'2. Metadata'!B$6, IF(B7100='2. Metadata'!C$1,'2. Metadata'!C$4,IF(B7100='2. Metadata'!D$1,'2. Metadata'!D$4, IF(B7100='2. Metadata'!E$1,'2. Metadata'!E$4,IF( B7100='2. Metadata'!F$1,'2. Metadata'!F$4,IF(B7100='2. Metadata'!G$1,'2. Metadata'!G$4,IF(B7100='2. Metadata'!H$1,'2. Metadata'!H$4, IF(B7100='2. Metadata'!I$1,'2. Metadata'!I$4, IF(B7100='2. Metadata'!J$1,'2. Metadata'!J$4, IF(B7100='2. Metadata'!K$1,'2. Metadata'!K$4, IF(B7100='2. Metadata'!L$1,'2. Metadata'!L$4, IF(B7100='2. Metadata'!M$1,'2. Metadata'!M$6, IF(B7100='2. Metadata'!N$1,'2. Metadata'!N$6))))))))))))))</f>
        <v>-115.97499999999999</v>
      </c>
      <c r="E7100" s="15" t="s">
        <v>178</v>
      </c>
      <c r="F7100" s="132">
        <v>2.2360000000000002</v>
      </c>
      <c r="G7100" s="16" t="str">
        <f>IF(ISBLANK(F7100)=TRUE," ",'2. Metadata'!B$14)</f>
        <v>degrees Celsius</v>
      </c>
      <c r="H7100" s="16" t="s">
        <v>178</v>
      </c>
    </row>
    <row r="7101" spans="1:8" ht="15.75" customHeight="1" x14ac:dyDescent="0.2">
      <c r="A7101" s="130">
        <v>39737.479166666664</v>
      </c>
      <c r="B7101" s="9" t="s">
        <v>239</v>
      </c>
      <c r="C7101" s="16">
        <f>IF(ISBLANK(B7101)=TRUE," ", IF(B7101='2. Metadata'!B$1,'2. Metadata'!B$5, IF(B7101='2. Metadata'!C$1,'2. Metadata'!#REF!,IF(B7101='2. Metadata'!D$1,'2. Metadata'!#REF!, IF(B7101='2. Metadata'!E$1,'2. Metadata'!#REF!,IF( B7101='2. Metadata'!F$1,'2. Metadata'!#REF!,IF(B7101='2. Metadata'!G$1,'2. Metadata'!#REF!,IF(B7101='2. Metadata'!H$1,'2. Metadata'!#REF!, IF(B7101='2. Metadata'!I$1,'2. Metadata'!#REF!, IF(B7101='2. Metadata'!J$1,'2. Metadata'!#REF!, IF(B7101='2. Metadata'!K$1,'2. Metadata'!C$3, IF(B7101='2. Metadata'!L$1,'2. Metadata'!D$3, IF(B7101='2. Metadata'!M$1,'2. Metadata'!M$5, IF(B7101='2. Metadata'!N$1,'2. Metadata'!N$5))))))))))))))</f>
        <v>49.690002</v>
      </c>
      <c r="D7101" s="13">
        <f>IF(ISBLANK(B7101)=TRUE," ", IF(B7101='2. Metadata'!B$1,'2. Metadata'!B$6, IF(B7101='2. Metadata'!C$1,'2. Metadata'!C$4,IF(B7101='2. Metadata'!D$1,'2. Metadata'!D$4, IF(B7101='2. Metadata'!E$1,'2. Metadata'!E$4,IF( B7101='2. Metadata'!F$1,'2. Metadata'!F$4,IF(B7101='2. Metadata'!G$1,'2. Metadata'!G$4,IF(B7101='2. Metadata'!H$1,'2. Metadata'!H$4, IF(B7101='2. Metadata'!I$1,'2. Metadata'!I$4, IF(B7101='2. Metadata'!J$1,'2. Metadata'!J$4, IF(B7101='2. Metadata'!K$1,'2. Metadata'!K$4, IF(B7101='2. Metadata'!L$1,'2. Metadata'!L$4, IF(B7101='2. Metadata'!M$1,'2. Metadata'!M$6, IF(B7101='2. Metadata'!N$1,'2. Metadata'!N$6))))))))))))))</f>
        <v>-115.97499999999999</v>
      </c>
      <c r="E7101" s="15" t="s">
        <v>178</v>
      </c>
      <c r="F7101" s="132">
        <v>2.262</v>
      </c>
      <c r="G7101" s="16" t="str">
        <f>IF(ISBLANK(F7101)=TRUE," ",'2. Metadata'!B$14)</f>
        <v>degrees Celsius</v>
      </c>
      <c r="H7101" s="16" t="s">
        <v>178</v>
      </c>
    </row>
    <row r="7102" spans="1:8" ht="15.75" customHeight="1" x14ac:dyDescent="0.2">
      <c r="A7102" s="130">
        <v>39737.489583333336</v>
      </c>
      <c r="B7102" s="9" t="s">
        <v>239</v>
      </c>
      <c r="C7102" s="16">
        <f>IF(ISBLANK(B7102)=TRUE," ", IF(B7102='2. Metadata'!B$1,'2. Metadata'!B$5, IF(B7102='2. Metadata'!C$1,'2. Metadata'!#REF!,IF(B7102='2. Metadata'!D$1,'2. Metadata'!#REF!, IF(B7102='2. Metadata'!E$1,'2. Metadata'!#REF!,IF( B7102='2. Metadata'!F$1,'2. Metadata'!#REF!,IF(B7102='2. Metadata'!G$1,'2. Metadata'!#REF!,IF(B7102='2. Metadata'!H$1,'2. Metadata'!#REF!, IF(B7102='2. Metadata'!I$1,'2. Metadata'!#REF!, IF(B7102='2. Metadata'!J$1,'2. Metadata'!#REF!, IF(B7102='2. Metadata'!K$1,'2. Metadata'!C$3, IF(B7102='2. Metadata'!L$1,'2. Metadata'!D$3, IF(B7102='2. Metadata'!M$1,'2. Metadata'!M$5, IF(B7102='2. Metadata'!N$1,'2. Metadata'!N$5))))))))))))))</f>
        <v>49.690002</v>
      </c>
      <c r="D7102" s="13">
        <f>IF(ISBLANK(B7102)=TRUE," ", IF(B7102='2. Metadata'!B$1,'2. Metadata'!B$6, IF(B7102='2. Metadata'!C$1,'2. Metadata'!C$4,IF(B7102='2. Metadata'!D$1,'2. Metadata'!D$4, IF(B7102='2. Metadata'!E$1,'2. Metadata'!E$4,IF( B7102='2. Metadata'!F$1,'2. Metadata'!F$4,IF(B7102='2. Metadata'!G$1,'2. Metadata'!G$4,IF(B7102='2. Metadata'!H$1,'2. Metadata'!H$4, IF(B7102='2. Metadata'!I$1,'2. Metadata'!I$4, IF(B7102='2. Metadata'!J$1,'2. Metadata'!J$4, IF(B7102='2. Metadata'!K$1,'2. Metadata'!K$4, IF(B7102='2. Metadata'!L$1,'2. Metadata'!L$4, IF(B7102='2. Metadata'!M$1,'2. Metadata'!M$6, IF(B7102='2. Metadata'!N$1,'2. Metadata'!N$6))))))))))))))</f>
        <v>-115.97499999999999</v>
      </c>
      <c r="E7102" s="15" t="s">
        <v>178</v>
      </c>
      <c r="F7102" s="132">
        <v>2.3159999999999998</v>
      </c>
      <c r="G7102" s="16" t="str">
        <f>IF(ISBLANK(F7102)=TRUE," ",'2. Metadata'!B$14)</f>
        <v>degrees Celsius</v>
      </c>
      <c r="H7102" s="16" t="s">
        <v>178</v>
      </c>
    </row>
    <row r="7103" spans="1:8" ht="15.75" customHeight="1" x14ac:dyDescent="0.2">
      <c r="A7103" s="130">
        <v>39737.5</v>
      </c>
      <c r="B7103" s="9" t="s">
        <v>239</v>
      </c>
      <c r="C7103" s="16">
        <f>IF(ISBLANK(B7103)=TRUE," ", IF(B7103='2. Metadata'!B$1,'2. Metadata'!B$5, IF(B7103='2. Metadata'!C$1,'2. Metadata'!#REF!,IF(B7103='2. Metadata'!D$1,'2. Metadata'!#REF!, IF(B7103='2. Metadata'!E$1,'2. Metadata'!#REF!,IF( B7103='2. Metadata'!F$1,'2. Metadata'!#REF!,IF(B7103='2. Metadata'!G$1,'2. Metadata'!#REF!,IF(B7103='2. Metadata'!H$1,'2. Metadata'!#REF!, IF(B7103='2. Metadata'!I$1,'2. Metadata'!#REF!, IF(B7103='2. Metadata'!J$1,'2. Metadata'!#REF!, IF(B7103='2. Metadata'!K$1,'2. Metadata'!C$3, IF(B7103='2. Metadata'!L$1,'2. Metadata'!D$3, IF(B7103='2. Metadata'!M$1,'2. Metadata'!M$5, IF(B7103='2. Metadata'!N$1,'2. Metadata'!N$5))))))))))))))</f>
        <v>49.690002</v>
      </c>
      <c r="D7103" s="13">
        <f>IF(ISBLANK(B7103)=TRUE," ", IF(B7103='2. Metadata'!B$1,'2. Metadata'!B$6, IF(B7103='2. Metadata'!C$1,'2. Metadata'!C$4,IF(B7103='2. Metadata'!D$1,'2. Metadata'!D$4, IF(B7103='2. Metadata'!E$1,'2. Metadata'!E$4,IF( B7103='2. Metadata'!F$1,'2. Metadata'!F$4,IF(B7103='2. Metadata'!G$1,'2. Metadata'!G$4,IF(B7103='2. Metadata'!H$1,'2. Metadata'!H$4, IF(B7103='2. Metadata'!I$1,'2. Metadata'!I$4, IF(B7103='2. Metadata'!J$1,'2. Metadata'!J$4, IF(B7103='2. Metadata'!K$1,'2. Metadata'!K$4, IF(B7103='2. Metadata'!L$1,'2. Metadata'!L$4, IF(B7103='2. Metadata'!M$1,'2. Metadata'!M$6, IF(B7103='2. Metadata'!N$1,'2. Metadata'!N$6))))))))))))))</f>
        <v>-115.97499999999999</v>
      </c>
      <c r="E7103" s="15" t="s">
        <v>178</v>
      </c>
      <c r="F7103" s="132">
        <v>2.343</v>
      </c>
      <c r="G7103" s="16" t="str">
        <f>IF(ISBLANK(F7103)=TRUE," ",'2. Metadata'!B$14)</f>
        <v>degrees Celsius</v>
      </c>
      <c r="H7103" s="16" t="s">
        <v>178</v>
      </c>
    </row>
    <row r="7104" spans="1:8" ht="15.75" customHeight="1" x14ac:dyDescent="0.2">
      <c r="A7104" s="130">
        <v>39737.510416666664</v>
      </c>
      <c r="B7104" s="9" t="s">
        <v>239</v>
      </c>
      <c r="C7104" s="16">
        <f>IF(ISBLANK(B7104)=TRUE," ", IF(B7104='2. Metadata'!B$1,'2. Metadata'!B$5, IF(B7104='2. Metadata'!C$1,'2. Metadata'!#REF!,IF(B7104='2. Metadata'!D$1,'2. Metadata'!#REF!, IF(B7104='2. Metadata'!E$1,'2. Metadata'!#REF!,IF( B7104='2. Metadata'!F$1,'2. Metadata'!#REF!,IF(B7104='2. Metadata'!G$1,'2. Metadata'!#REF!,IF(B7104='2. Metadata'!H$1,'2. Metadata'!#REF!, IF(B7104='2. Metadata'!I$1,'2. Metadata'!#REF!, IF(B7104='2. Metadata'!J$1,'2. Metadata'!#REF!, IF(B7104='2. Metadata'!K$1,'2. Metadata'!C$3, IF(B7104='2. Metadata'!L$1,'2. Metadata'!D$3, IF(B7104='2. Metadata'!M$1,'2. Metadata'!M$5, IF(B7104='2. Metadata'!N$1,'2. Metadata'!N$5))))))))))))))</f>
        <v>49.690002</v>
      </c>
      <c r="D7104" s="13">
        <f>IF(ISBLANK(B7104)=TRUE," ", IF(B7104='2. Metadata'!B$1,'2. Metadata'!B$6, IF(B7104='2. Metadata'!C$1,'2. Metadata'!C$4,IF(B7104='2. Metadata'!D$1,'2. Metadata'!D$4, IF(B7104='2. Metadata'!E$1,'2. Metadata'!E$4,IF( B7104='2. Metadata'!F$1,'2. Metadata'!F$4,IF(B7104='2. Metadata'!G$1,'2. Metadata'!G$4,IF(B7104='2. Metadata'!H$1,'2. Metadata'!H$4, IF(B7104='2. Metadata'!I$1,'2. Metadata'!I$4, IF(B7104='2. Metadata'!J$1,'2. Metadata'!J$4, IF(B7104='2. Metadata'!K$1,'2. Metadata'!K$4, IF(B7104='2. Metadata'!L$1,'2. Metadata'!L$4, IF(B7104='2. Metadata'!M$1,'2. Metadata'!M$6, IF(B7104='2. Metadata'!N$1,'2. Metadata'!N$6))))))))))))))</f>
        <v>-115.97499999999999</v>
      </c>
      <c r="E7104" s="15" t="s">
        <v>178</v>
      </c>
      <c r="F7104" s="132">
        <v>2.3959999999999999</v>
      </c>
      <c r="G7104" s="16" t="str">
        <f>IF(ISBLANK(F7104)=TRUE," ",'2. Metadata'!B$14)</f>
        <v>degrees Celsius</v>
      </c>
      <c r="H7104" s="16" t="s">
        <v>178</v>
      </c>
    </row>
    <row r="7105" spans="1:8" ht="15.75" customHeight="1" x14ac:dyDescent="0.2">
      <c r="A7105" s="130">
        <v>39737.520833333336</v>
      </c>
      <c r="B7105" s="9" t="s">
        <v>239</v>
      </c>
      <c r="C7105" s="16">
        <f>IF(ISBLANK(B7105)=TRUE," ", IF(B7105='2. Metadata'!B$1,'2. Metadata'!B$5, IF(B7105='2. Metadata'!C$1,'2. Metadata'!#REF!,IF(B7105='2. Metadata'!D$1,'2. Metadata'!#REF!, IF(B7105='2. Metadata'!E$1,'2. Metadata'!#REF!,IF( B7105='2. Metadata'!F$1,'2. Metadata'!#REF!,IF(B7105='2. Metadata'!G$1,'2. Metadata'!#REF!,IF(B7105='2. Metadata'!H$1,'2. Metadata'!#REF!, IF(B7105='2. Metadata'!I$1,'2. Metadata'!#REF!, IF(B7105='2. Metadata'!J$1,'2. Metadata'!#REF!, IF(B7105='2. Metadata'!K$1,'2. Metadata'!C$3, IF(B7105='2. Metadata'!L$1,'2. Metadata'!D$3, IF(B7105='2. Metadata'!M$1,'2. Metadata'!M$5, IF(B7105='2. Metadata'!N$1,'2. Metadata'!N$5))))))))))))))</f>
        <v>49.690002</v>
      </c>
      <c r="D7105" s="13">
        <f>IF(ISBLANK(B7105)=TRUE," ", IF(B7105='2. Metadata'!B$1,'2. Metadata'!B$6, IF(B7105='2. Metadata'!C$1,'2. Metadata'!C$4,IF(B7105='2. Metadata'!D$1,'2. Metadata'!D$4, IF(B7105='2. Metadata'!E$1,'2. Metadata'!E$4,IF( B7105='2. Metadata'!F$1,'2. Metadata'!F$4,IF(B7105='2. Metadata'!G$1,'2. Metadata'!G$4,IF(B7105='2. Metadata'!H$1,'2. Metadata'!H$4, IF(B7105='2. Metadata'!I$1,'2. Metadata'!I$4, IF(B7105='2. Metadata'!J$1,'2. Metadata'!J$4, IF(B7105='2. Metadata'!K$1,'2. Metadata'!K$4, IF(B7105='2. Metadata'!L$1,'2. Metadata'!L$4, IF(B7105='2. Metadata'!M$1,'2. Metadata'!M$6, IF(B7105='2. Metadata'!N$1,'2. Metadata'!N$6))))))))))))))</f>
        <v>-115.97499999999999</v>
      </c>
      <c r="E7105" s="15" t="s">
        <v>178</v>
      </c>
      <c r="F7105" s="132">
        <v>2.423</v>
      </c>
      <c r="G7105" s="16" t="str">
        <f>IF(ISBLANK(F7105)=TRUE," ",'2. Metadata'!B$14)</f>
        <v>degrees Celsius</v>
      </c>
      <c r="H7105" s="16" t="s">
        <v>178</v>
      </c>
    </row>
    <row r="7106" spans="1:8" ht="15.75" customHeight="1" x14ac:dyDescent="0.2">
      <c r="A7106" s="130">
        <v>39737.53125</v>
      </c>
      <c r="B7106" s="9" t="s">
        <v>239</v>
      </c>
      <c r="C7106" s="16">
        <f>IF(ISBLANK(B7106)=TRUE," ", IF(B7106='2. Metadata'!B$1,'2. Metadata'!B$5, IF(B7106='2. Metadata'!C$1,'2. Metadata'!#REF!,IF(B7106='2. Metadata'!D$1,'2. Metadata'!#REF!, IF(B7106='2. Metadata'!E$1,'2. Metadata'!#REF!,IF( B7106='2. Metadata'!F$1,'2. Metadata'!#REF!,IF(B7106='2. Metadata'!G$1,'2. Metadata'!#REF!,IF(B7106='2. Metadata'!H$1,'2. Metadata'!#REF!, IF(B7106='2. Metadata'!I$1,'2. Metadata'!#REF!, IF(B7106='2. Metadata'!J$1,'2. Metadata'!#REF!, IF(B7106='2. Metadata'!K$1,'2. Metadata'!C$3, IF(B7106='2. Metadata'!L$1,'2. Metadata'!D$3, IF(B7106='2. Metadata'!M$1,'2. Metadata'!M$5, IF(B7106='2. Metadata'!N$1,'2. Metadata'!N$5))))))))))))))</f>
        <v>49.690002</v>
      </c>
      <c r="D7106" s="13">
        <f>IF(ISBLANK(B7106)=TRUE," ", IF(B7106='2. Metadata'!B$1,'2. Metadata'!B$6, IF(B7106='2. Metadata'!C$1,'2. Metadata'!C$4,IF(B7106='2. Metadata'!D$1,'2. Metadata'!D$4, IF(B7106='2. Metadata'!E$1,'2. Metadata'!E$4,IF( B7106='2. Metadata'!F$1,'2. Metadata'!F$4,IF(B7106='2. Metadata'!G$1,'2. Metadata'!G$4,IF(B7106='2. Metadata'!H$1,'2. Metadata'!H$4, IF(B7106='2. Metadata'!I$1,'2. Metadata'!I$4, IF(B7106='2. Metadata'!J$1,'2. Metadata'!J$4, IF(B7106='2. Metadata'!K$1,'2. Metadata'!K$4, IF(B7106='2. Metadata'!L$1,'2. Metadata'!L$4, IF(B7106='2. Metadata'!M$1,'2. Metadata'!M$6, IF(B7106='2. Metadata'!N$1,'2. Metadata'!N$6))))))))))))))</f>
        <v>-115.97499999999999</v>
      </c>
      <c r="E7106" s="15" t="s">
        <v>178</v>
      </c>
      <c r="F7106" s="132">
        <v>2.4769999999999999</v>
      </c>
      <c r="G7106" s="16" t="str">
        <f>IF(ISBLANK(F7106)=TRUE," ",'2. Metadata'!B$14)</f>
        <v>degrees Celsius</v>
      </c>
      <c r="H7106" s="16" t="s">
        <v>178</v>
      </c>
    </row>
    <row r="7107" spans="1:8" ht="15.75" customHeight="1" x14ac:dyDescent="0.2">
      <c r="A7107" s="130">
        <v>39737.541666666664</v>
      </c>
      <c r="B7107" s="9" t="s">
        <v>239</v>
      </c>
      <c r="C7107" s="16">
        <f>IF(ISBLANK(B7107)=TRUE," ", IF(B7107='2. Metadata'!B$1,'2. Metadata'!B$5, IF(B7107='2. Metadata'!C$1,'2. Metadata'!#REF!,IF(B7107='2. Metadata'!D$1,'2. Metadata'!#REF!, IF(B7107='2. Metadata'!E$1,'2. Metadata'!#REF!,IF( B7107='2. Metadata'!F$1,'2. Metadata'!#REF!,IF(B7107='2. Metadata'!G$1,'2. Metadata'!#REF!,IF(B7107='2. Metadata'!H$1,'2. Metadata'!#REF!, IF(B7107='2. Metadata'!I$1,'2. Metadata'!#REF!, IF(B7107='2. Metadata'!J$1,'2. Metadata'!#REF!, IF(B7107='2. Metadata'!K$1,'2. Metadata'!C$3, IF(B7107='2. Metadata'!L$1,'2. Metadata'!D$3, IF(B7107='2. Metadata'!M$1,'2. Metadata'!M$5, IF(B7107='2. Metadata'!N$1,'2. Metadata'!N$5))))))))))))))</f>
        <v>49.690002</v>
      </c>
      <c r="D7107" s="13">
        <f>IF(ISBLANK(B7107)=TRUE," ", IF(B7107='2. Metadata'!B$1,'2. Metadata'!B$6, IF(B7107='2. Metadata'!C$1,'2. Metadata'!C$4,IF(B7107='2. Metadata'!D$1,'2. Metadata'!D$4, IF(B7107='2. Metadata'!E$1,'2. Metadata'!E$4,IF( B7107='2. Metadata'!F$1,'2. Metadata'!F$4,IF(B7107='2. Metadata'!G$1,'2. Metadata'!G$4,IF(B7107='2. Metadata'!H$1,'2. Metadata'!H$4, IF(B7107='2. Metadata'!I$1,'2. Metadata'!I$4, IF(B7107='2. Metadata'!J$1,'2. Metadata'!J$4, IF(B7107='2. Metadata'!K$1,'2. Metadata'!K$4, IF(B7107='2. Metadata'!L$1,'2. Metadata'!L$4, IF(B7107='2. Metadata'!M$1,'2. Metadata'!M$6, IF(B7107='2. Metadata'!N$1,'2. Metadata'!N$6))))))))))))))</f>
        <v>-115.97499999999999</v>
      </c>
      <c r="E7107" s="15" t="s">
        <v>178</v>
      </c>
      <c r="F7107" s="132">
        <v>2.5030000000000001</v>
      </c>
      <c r="G7107" s="16" t="str">
        <f>IF(ISBLANK(F7107)=TRUE," ",'2. Metadata'!B$14)</f>
        <v>degrees Celsius</v>
      </c>
      <c r="H7107" s="16" t="s">
        <v>178</v>
      </c>
    </row>
    <row r="7108" spans="1:8" ht="15.75" customHeight="1" x14ac:dyDescent="0.2">
      <c r="A7108" s="130">
        <v>39737.552083333336</v>
      </c>
      <c r="B7108" s="9" t="s">
        <v>239</v>
      </c>
      <c r="C7108" s="16">
        <f>IF(ISBLANK(B7108)=TRUE," ", IF(B7108='2. Metadata'!B$1,'2. Metadata'!B$5, IF(B7108='2. Metadata'!C$1,'2. Metadata'!#REF!,IF(B7108='2. Metadata'!D$1,'2. Metadata'!#REF!, IF(B7108='2. Metadata'!E$1,'2. Metadata'!#REF!,IF( B7108='2. Metadata'!F$1,'2. Metadata'!#REF!,IF(B7108='2. Metadata'!G$1,'2. Metadata'!#REF!,IF(B7108='2. Metadata'!H$1,'2. Metadata'!#REF!, IF(B7108='2. Metadata'!I$1,'2. Metadata'!#REF!, IF(B7108='2. Metadata'!J$1,'2. Metadata'!#REF!, IF(B7108='2. Metadata'!K$1,'2. Metadata'!C$3, IF(B7108='2. Metadata'!L$1,'2. Metadata'!D$3, IF(B7108='2. Metadata'!M$1,'2. Metadata'!M$5, IF(B7108='2. Metadata'!N$1,'2. Metadata'!N$5))))))))))))))</f>
        <v>49.690002</v>
      </c>
      <c r="D7108" s="13">
        <f>IF(ISBLANK(B7108)=TRUE," ", IF(B7108='2. Metadata'!B$1,'2. Metadata'!B$6, IF(B7108='2. Metadata'!C$1,'2. Metadata'!C$4,IF(B7108='2. Metadata'!D$1,'2. Metadata'!D$4, IF(B7108='2. Metadata'!E$1,'2. Metadata'!E$4,IF( B7108='2. Metadata'!F$1,'2. Metadata'!F$4,IF(B7108='2. Metadata'!G$1,'2. Metadata'!G$4,IF(B7108='2. Metadata'!H$1,'2. Metadata'!H$4, IF(B7108='2. Metadata'!I$1,'2. Metadata'!I$4, IF(B7108='2. Metadata'!J$1,'2. Metadata'!J$4, IF(B7108='2. Metadata'!K$1,'2. Metadata'!K$4, IF(B7108='2. Metadata'!L$1,'2. Metadata'!L$4, IF(B7108='2. Metadata'!M$1,'2. Metadata'!M$6, IF(B7108='2. Metadata'!N$1,'2. Metadata'!N$6))))))))))))))</f>
        <v>-115.97499999999999</v>
      </c>
      <c r="E7108" s="15" t="s">
        <v>178</v>
      </c>
      <c r="F7108" s="132">
        <v>2.5569999999999999</v>
      </c>
      <c r="G7108" s="16" t="str">
        <f>IF(ISBLANK(F7108)=TRUE," ",'2. Metadata'!B$14)</f>
        <v>degrees Celsius</v>
      </c>
      <c r="H7108" s="16" t="s">
        <v>178</v>
      </c>
    </row>
    <row r="7109" spans="1:8" ht="15.75" customHeight="1" x14ac:dyDescent="0.2">
      <c r="A7109" s="130">
        <v>39737.5625</v>
      </c>
      <c r="B7109" s="9" t="s">
        <v>239</v>
      </c>
      <c r="C7109" s="16">
        <f>IF(ISBLANK(B7109)=TRUE," ", IF(B7109='2. Metadata'!B$1,'2. Metadata'!B$5, IF(B7109='2. Metadata'!C$1,'2. Metadata'!#REF!,IF(B7109='2. Metadata'!D$1,'2. Metadata'!#REF!, IF(B7109='2. Metadata'!E$1,'2. Metadata'!#REF!,IF( B7109='2. Metadata'!F$1,'2. Metadata'!#REF!,IF(B7109='2. Metadata'!G$1,'2. Metadata'!#REF!,IF(B7109='2. Metadata'!H$1,'2. Metadata'!#REF!, IF(B7109='2. Metadata'!I$1,'2. Metadata'!#REF!, IF(B7109='2. Metadata'!J$1,'2. Metadata'!#REF!, IF(B7109='2. Metadata'!K$1,'2. Metadata'!C$3, IF(B7109='2. Metadata'!L$1,'2. Metadata'!D$3, IF(B7109='2. Metadata'!M$1,'2. Metadata'!M$5, IF(B7109='2. Metadata'!N$1,'2. Metadata'!N$5))))))))))))))</f>
        <v>49.690002</v>
      </c>
      <c r="D7109" s="13">
        <f>IF(ISBLANK(B7109)=TRUE," ", IF(B7109='2. Metadata'!B$1,'2. Metadata'!B$6, IF(B7109='2. Metadata'!C$1,'2. Metadata'!C$4,IF(B7109='2. Metadata'!D$1,'2. Metadata'!D$4, IF(B7109='2. Metadata'!E$1,'2. Metadata'!E$4,IF( B7109='2. Metadata'!F$1,'2. Metadata'!F$4,IF(B7109='2. Metadata'!G$1,'2. Metadata'!G$4,IF(B7109='2. Metadata'!H$1,'2. Metadata'!H$4, IF(B7109='2. Metadata'!I$1,'2. Metadata'!I$4, IF(B7109='2. Metadata'!J$1,'2. Metadata'!J$4, IF(B7109='2. Metadata'!K$1,'2. Metadata'!K$4, IF(B7109='2. Metadata'!L$1,'2. Metadata'!L$4, IF(B7109='2. Metadata'!M$1,'2. Metadata'!M$6, IF(B7109='2. Metadata'!N$1,'2. Metadata'!N$6))))))))))))))</f>
        <v>-115.97499999999999</v>
      </c>
      <c r="E7109" s="15" t="s">
        <v>178</v>
      </c>
      <c r="F7109" s="132">
        <v>2.61</v>
      </c>
      <c r="G7109" s="16" t="str">
        <f>IF(ISBLANK(F7109)=TRUE," ",'2. Metadata'!B$14)</f>
        <v>degrees Celsius</v>
      </c>
      <c r="H7109" s="16" t="s">
        <v>178</v>
      </c>
    </row>
    <row r="7110" spans="1:8" ht="15.75" customHeight="1" x14ac:dyDescent="0.2">
      <c r="A7110" s="130">
        <v>39737.572916666664</v>
      </c>
      <c r="B7110" s="9" t="s">
        <v>239</v>
      </c>
      <c r="C7110" s="16">
        <f>IF(ISBLANK(B7110)=TRUE," ", IF(B7110='2. Metadata'!B$1,'2. Metadata'!B$5, IF(B7110='2. Metadata'!C$1,'2. Metadata'!#REF!,IF(B7110='2. Metadata'!D$1,'2. Metadata'!#REF!, IF(B7110='2. Metadata'!E$1,'2. Metadata'!#REF!,IF( B7110='2. Metadata'!F$1,'2. Metadata'!#REF!,IF(B7110='2. Metadata'!G$1,'2. Metadata'!#REF!,IF(B7110='2. Metadata'!H$1,'2. Metadata'!#REF!, IF(B7110='2. Metadata'!I$1,'2. Metadata'!#REF!, IF(B7110='2. Metadata'!J$1,'2. Metadata'!#REF!, IF(B7110='2. Metadata'!K$1,'2. Metadata'!C$3, IF(B7110='2. Metadata'!L$1,'2. Metadata'!D$3, IF(B7110='2. Metadata'!M$1,'2. Metadata'!M$5, IF(B7110='2. Metadata'!N$1,'2. Metadata'!N$5))))))))))))))</f>
        <v>49.690002</v>
      </c>
      <c r="D7110" s="13">
        <f>IF(ISBLANK(B7110)=TRUE," ", IF(B7110='2. Metadata'!B$1,'2. Metadata'!B$6, IF(B7110='2. Metadata'!C$1,'2. Metadata'!C$4,IF(B7110='2. Metadata'!D$1,'2. Metadata'!D$4, IF(B7110='2. Metadata'!E$1,'2. Metadata'!E$4,IF( B7110='2. Metadata'!F$1,'2. Metadata'!F$4,IF(B7110='2. Metadata'!G$1,'2. Metadata'!G$4,IF(B7110='2. Metadata'!H$1,'2. Metadata'!H$4, IF(B7110='2. Metadata'!I$1,'2. Metadata'!I$4, IF(B7110='2. Metadata'!J$1,'2. Metadata'!J$4, IF(B7110='2. Metadata'!K$1,'2. Metadata'!K$4, IF(B7110='2. Metadata'!L$1,'2. Metadata'!L$4, IF(B7110='2. Metadata'!M$1,'2. Metadata'!M$6, IF(B7110='2. Metadata'!N$1,'2. Metadata'!N$6))))))))))))))</f>
        <v>-115.97499999999999</v>
      </c>
      <c r="E7110" s="15" t="s">
        <v>178</v>
      </c>
      <c r="F7110" s="132">
        <v>2.637</v>
      </c>
      <c r="G7110" s="16" t="str">
        <f>IF(ISBLANK(F7110)=TRUE," ",'2. Metadata'!B$14)</f>
        <v>degrees Celsius</v>
      </c>
      <c r="H7110" s="16" t="s">
        <v>178</v>
      </c>
    </row>
    <row r="7111" spans="1:8" ht="15.75" customHeight="1" x14ac:dyDescent="0.2">
      <c r="A7111" s="130">
        <v>39737.583333333336</v>
      </c>
      <c r="B7111" s="9" t="s">
        <v>239</v>
      </c>
      <c r="C7111" s="16">
        <f>IF(ISBLANK(B7111)=TRUE," ", IF(B7111='2. Metadata'!B$1,'2. Metadata'!B$5, IF(B7111='2. Metadata'!C$1,'2. Metadata'!#REF!,IF(B7111='2. Metadata'!D$1,'2. Metadata'!#REF!, IF(B7111='2. Metadata'!E$1,'2. Metadata'!#REF!,IF( B7111='2. Metadata'!F$1,'2. Metadata'!#REF!,IF(B7111='2. Metadata'!G$1,'2. Metadata'!#REF!,IF(B7111='2. Metadata'!H$1,'2. Metadata'!#REF!, IF(B7111='2. Metadata'!I$1,'2. Metadata'!#REF!, IF(B7111='2. Metadata'!J$1,'2. Metadata'!#REF!, IF(B7111='2. Metadata'!K$1,'2. Metadata'!C$3, IF(B7111='2. Metadata'!L$1,'2. Metadata'!D$3, IF(B7111='2. Metadata'!M$1,'2. Metadata'!M$5, IF(B7111='2. Metadata'!N$1,'2. Metadata'!N$5))))))))))))))</f>
        <v>49.690002</v>
      </c>
      <c r="D7111" s="13">
        <f>IF(ISBLANK(B7111)=TRUE," ", IF(B7111='2. Metadata'!B$1,'2. Metadata'!B$6, IF(B7111='2. Metadata'!C$1,'2. Metadata'!C$4,IF(B7111='2. Metadata'!D$1,'2. Metadata'!D$4, IF(B7111='2. Metadata'!E$1,'2. Metadata'!E$4,IF( B7111='2. Metadata'!F$1,'2. Metadata'!F$4,IF(B7111='2. Metadata'!G$1,'2. Metadata'!G$4,IF(B7111='2. Metadata'!H$1,'2. Metadata'!H$4, IF(B7111='2. Metadata'!I$1,'2. Metadata'!I$4, IF(B7111='2. Metadata'!J$1,'2. Metadata'!J$4, IF(B7111='2. Metadata'!K$1,'2. Metadata'!K$4, IF(B7111='2. Metadata'!L$1,'2. Metadata'!L$4, IF(B7111='2. Metadata'!M$1,'2. Metadata'!M$6, IF(B7111='2. Metadata'!N$1,'2. Metadata'!N$6))))))))))))))</f>
        <v>-115.97499999999999</v>
      </c>
      <c r="E7111" s="15" t="s">
        <v>178</v>
      </c>
      <c r="F7111" s="132">
        <v>2.69</v>
      </c>
      <c r="G7111" s="16" t="str">
        <f>IF(ISBLANK(F7111)=TRUE," ",'2. Metadata'!B$14)</f>
        <v>degrees Celsius</v>
      </c>
      <c r="H7111" s="16" t="s">
        <v>178</v>
      </c>
    </row>
    <row r="7112" spans="1:8" ht="15.75" customHeight="1" x14ac:dyDescent="0.2">
      <c r="A7112" s="130">
        <v>39737.59375</v>
      </c>
      <c r="B7112" s="9" t="s">
        <v>239</v>
      </c>
      <c r="C7112" s="16">
        <f>IF(ISBLANK(B7112)=TRUE," ", IF(B7112='2. Metadata'!B$1,'2. Metadata'!B$5, IF(B7112='2. Metadata'!C$1,'2. Metadata'!#REF!,IF(B7112='2. Metadata'!D$1,'2. Metadata'!#REF!, IF(B7112='2. Metadata'!E$1,'2. Metadata'!#REF!,IF( B7112='2. Metadata'!F$1,'2. Metadata'!#REF!,IF(B7112='2. Metadata'!G$1,'2. Metadata'!#REF!,IF(B7112='2. Metadata'!H$1,'2. Metadata'!#REF!, IF(B7112='2. Metadata'!I$1,'2. Metadata'!#REF!, IF(B7112='2. Metadata'!J$1,'2. Metadata'!#REF!, IF(B7112='2. Metadata'!K$1,'2. Metadata'!C$3, IF(B7112='2. Metadata'!L$1,'2. Metadata'!D$3, IF(B7112='2. Metadata'!M$1,'2. Metadata'!M$5, IF(B7112='2. Metadata'!N$1,'2. Metadata'!N$5))))))))))))))</f>
        <v>49.690002</v>
      </c>
      <c r="D7112" s="13">
        <f>IF(ISBLANK(B7112)=TRUE," ", IF(B7112='2. Metadata'!B$1,'2. Metadata'!B$6, IF(B7112='2. Metadata'!C$1,'2. Metadata'!C$4,IF(B7112='2. Metadata'!D$1,'2. Metadata'!D$4, IF(B7112='2. Metadata'!E$1,'2. Metadata'!E$4,IF( B7112='2. Metadata'!F$1,'2. Metadata'!F$4,IF(B7112='2. Metadata'!G$1,'2. Metadata'!G$4,IF(B7112='2. Metadata'!H$1,'2. Metadata'!H$4, IF(B7112='2. Metadata'!I$1,'2. Metadata'!I$4, IF(B7112='2. Metadata'!J$1,'2. Metadata'!J$4, IF(B7112='2. Metadata'!K$1,'2. Metadata'!K$4, IF(B7112='2. Metadata'!L$1,'2. Metadata'!L$4, IF(B7112='2. Metadata'!M$1,'2. Metadata'!M$6, IF(B7112='2. Metadata'!N$1,'2. Metadata'!N$6))))))))))))))</f>
        <v>-115.97499999999999</v>
      </c>
      <c r="E7112" s="15" t="s">
        <v>178</v>
      </c>
      <c r="F7112" s="132">
        <v>2.7170000000000001</v>
      </c>
      <c r="G7112" s="16" t="str">
        <f>IF(ISBLANK(F7112)=TRUE," ",'2. Metadata'!B$14)</f>
        <v>degrees Celsius</v>
      </c>
      <c r="H7112" s="16" t="s">
        <v>178</v>
      </c>
    </row>
    <row r="7113" spans="1:8" ht="15.75" customHeight="1" x14ac:dyDescent="0.2">
      <c r="A7113" s="130">
        <v>39737.604166666664</v>
      </c>
      <c r="B7113" s="9" t="s">
        <v>239</v>
      </c>
      <c r="C7113" s="16">
        <f>IF(ISBLANK(B7113)=TRUE," ", IF(B7113='2. Metadata'!B$1,'2. Metadata'!B$5, IF(B7113='2. Metadata'!C$1,'2. Metadata'!#REF!,IF(B7113='2. Metadata'!D$1,'2. Metadata'!#REF!, IF(B7113='2. Metadata'!E$1,'2. Metadata'!#REF!,IF( B7113='2. Metadata'!F$1,'2. Metadata'!#REF!,IF(B7113='2. Metadata'!G$1,'2. Metadata'!#REF!,IF(B7113='2. Metadata'!H$1,'2. Metadata'!#REF!, IF(B7113='2. Metadata'!I$1,'2. Metadata'!#REF!, IF(B7113='2. Metadata'!J$1,'2. Metadata'!#REF!, IF(B7113='2. Metadata'!K$1,'2. Metadata'!C$3, IF(B7113='2. Metadata'!L$1,'2. Metadata'!D$3, IF(B7113='2. Metadata'!M$1,'2. Metadata'!M$5, IF(B7113='2. Metadata'!N$1,'2. Metadata'!N$5))))))))))))))</f>
        <v>49.690002</v>
      </c>
      <c r="D7113" s="13">
        <f>IF(ISBLANK(B7113)=TRUE," ", IF(B7113='2. Metadata'!B$1,'2. Metadata'!B$6, IF(B7113='2. Metadata'!C$1,'2. Metadata'!C$4,IF(B7113='2. Metadata'!D$1,'2. Metadata'!D$4, IF(B7113='2. Metadata'!E$1,'2. Metadata'!E$4,IF( B7113='2. Metadata'!F$1,'2. Metadata'!F$4,IF(B7113='2. Metadata'!G$1,'2. Metadata'!G$4,IF(B7113='2. Metadata'!H$1,'2. Metadata'!H$4, IF(B7113='2. Metadata'!I$1,'2. Metadata'!I$4, IF(B7113='2. Metadata'!J$1,'2. Metadata'!J$4, IF(B7113='2. Metadata'!K$1,'2. Metadata'!K$4, IF(B7113='2. Metadata'!L$1,'2. Metadata'!L$4, IF(B7113='2. Metadata'!M$1,'2. Metadata'!M$6, IF(B7113='2. Metadata'!N$1,'2. Metadata'!N$6))))))))))))))</f>
        <v>-115.97499999999999</v>
      </c>
      <c r="E7113" s="15" t="s">
        <v>178</v>
      </c>
      <c r="F7113" s="132">
        <v>2.77</v>
      </c>
      <c r="G7113" s="16" t="str">
        <f>IF(ISBLANK(F7113)=TRUE," ",'2. Metadata'!B$14)</f>
        <v>degrees Celsius</v>
      </c>
      <c r="H7113" s="16" t="s">
        <v>178</v>
      </c>
    </row>
    <row r="7114" spans="1:8" ht="15.75" customHeight="1" x14ac:dyDescent="0.2">
      <c r="A7114" s="130">
        <v>39737.614583333336</v>
      </c>
      <c r="B7114" s="9" t="s">
        <v>239</v>
      </c>
      <c r="C7114" s="16">
        <f>IF(ISBLANK(B7114)=TRUE," ", IF(B7114='2. Metadata'!B$1,'2. Metadata'!B$5, IF(B7114='2. Metadata'!C$1,'2. Metadata'!#REF!,IF(B7114='2. Metadata'!D$1,'2. Metadata'!#REF!, IF(B7114='2. Metadata'!E$1,'2. Metadata'!#REF!,IF( B7114='2. Metadata'!F$1,'2. Metadata'!#REF!,IF(B7114='2. Metadata'!G$1,'2. Metadata'!#REF!,IF(B7114='2. Metadata'!H$1,'2. Metadata'!#REF!, IF(B7114='2. Metadata'!I$1,'2. Metadata'!#REF!, IF(B7114='2. Metadata'!J$1,'2. Metadata'!#REF!, IF(B7114='2. Metadata'!K$1,'2. Metadata'!C$3, IF(B7114='2. Metadata'!L$1,'2. Metadata'!D$3, IF(B7114='2. Metadata'!M$1,'2. Metadata'!M$5, IF(B7114='2. Metadata'!N$1,'2. Metadata'!N$5))))))))))))))</f>
        <v>49.690002</v>
      </c>
      <c r="D7114" s="13">
        <f>IF(ISBLANK(B7114)=TRUE," ", IF(B7114='2. Metadata'!B$1,'2. Metadata'!B$6, IF(B7114='2. Metadata'!C$1,'2. Metadata'!C$4,IF(B7114='2. Metadata'!D$1,'2. Metadata'!D$4, IF(B7114='2. Metadata'!E$1,'2. Metadata'!E$4,IF( B7114='2. Metadata'!F$1,'2. Metadata'!F$4,IF(B7114='2. Metadata'!G$1,'2. Metadata'!G$4,IF(B7114='2. Metadata'!H$1,'2. Metadata'!H$4, IF(B7114='2. Metadata'!I$1,'2. Metadata'!I$4, IF(B7114='2. Metadata'!J$1,'2. Metadata'!J$4, IF(B7114='2. Metadata'!K$1,'2. Metadata'!K$4, IF(B7114='2. Metadata'!L$1,'2. Metadata'!L$4, IF(B7114='2. Metadata'!M$1,'2. Metadata'!M$6, IF(B7114='2. Metadata'!N$1,'2. Metadata'!N$6))))))))))))))</f>
        <v>-115.97499999999999</v>
      </c>
      <c r="E7114" s="15" t="s">
        <v>178</v>
      </c>
      <c r="F7114" s="132">
        <v>2.7970000000000002</v>
      </c>
      <c r="G7114" s="16" t="str">
        <f>IF(ISBLANK(F7114)=TRUE," ",'2. Metadata'!B$14)</f>
        <v>degrees Celsius</v>
      </c>
      <c r="H7114" s="16" t="s">
        <v>178</v>
      </c>
    </row>
    <row r="7115" spans="1:8" ht="15.75" customHeight="1" x14ac:dyDescent="0.2">
      <c r="A7115" s="130">
        <v>39737.625</v>
      </c>
      <c r="B7115" s="9" t="s">
        <v>239</v>
      </c>
      <c r="C7115" s="16">
        <f>IF(ISBLANK(B7115)=TRUE," ", IF(B7115='2. Metadata'!B$1,'2. Metadata'!B$5, IF(B7115='2. Metadata'!C$1,'2. Metadata'!#REF!,IF(B7115='2. Metadata'!D$1,'2. Metadata'!#REF!, IF(B7115='2. Metadata'!E$1,'2. Metadata'!#REF!,IF( B7115='2. Metadata'!F$1,'2. Metadata'!#REF!,IF(B7115='2. Metadata'!G$1,'2. Metadata'!#REF!,IF(B7115='2. Metadata'!H$1,'2. Metadata'!#REF!, IF(B7115='2. Metadata'!I$1,'2. Metadata'!#REF!, IF(B7115='2. Metadata'!J$1,'2. Metadata'!#REF!, IF(B7115='2. Metadata'!K$1,'2. Metadata'!C$3, IF(B7115='2. Metadata'!L$1,'2. Metadata'!D$3, IF(B7115='2. Metadata'!M$1,'2. Metadata'!M$5, IF(B7115='2. Metadata'!N$1,'2. Metadata'!N$5))))))))))))))</f>
        <v>49.690002</v>
      </c>
      <c r="D7115" s="13">
        <f>IF(ISBLANK(B7115)=TRUE," ", IF(B7115='2. Metadata'!B$1,'2. Metadata'!B$6, IF(B7115='2. Metadata'!C$1,'2. Metadata'!C$4,IF(B7115='2. Metadata'!D$1,'2. Metadata'!D$4, IF(B7115='2. Metadata'!E$1,'2. Metadata'!E$4,IF( B7115='2. Metadata'!F$1,'2. Metadata'!F$4,IF(B7115='2. Metadata'!G$1,'2. Metadata'!G$4,IF(B7115='2. Metadata'!H$1,'2. Metadata'!H$4, IF(B7115='2. Metadata'!I$1,'2. Metadata'!I$4, IF(B7115='2. Metadata'!J$1,'2. Metadata'!J$4, IF(B7115='2. Metadata'!K$1,'2. Metadata'!K$4, IF(B7115='2. Metadata'!L$1,'2. Metadata'!L$4, IF(B7115='2. Metadata'!M$1,'2. Metadata'!M$6, IF(B7115='2. Metadata'!N$1,'2. Metadata'!N$6))))))))))))))</f>
        <v>-115.97499999999999</v>
      </c>
      <c r="E7115" s="15" t="s">
        <v>178</v>
      </c>
      <c r="F7115" s="132">
        <v>2.85</v>
      </c>
      <c r="G7115" s="16" t="str">
        <f>IF(ISBLANK(F7115)=TRUE," ",'2. Metadata'!B$14)</f>
        <v>degrees Celsius</v>
      </c>
      <c r="H7115" s="16" t="s">
        <v>178</v>
      </c>
    </row>
    <row r="7116" spans="1:8" ht="15.75" customHeight="1" x14ac:dyDescent="0.2">
      <c r="A7116" s="130">
        <v>39737.635416666664</v>
      </c>
      <c r="B7116" s="9" t="s">
        <v>239</v>
      </c>
      <c r="C7116" s="16">
        <f>IF(ISBLANK(B7116)=TRUE," ", IF(B7116='2. Metadata'!B$1,'2. Metadata'!B$5, IF(B7116='2. Metadata'!C$1,'2. Metadata'!#REF!,IF(B7116='2. Metadata'!D$1,'2. Metadata'!#REF!, IF(B7116='2. Metadata'!E$1,'2. Metadata'!#REF!,IF( B7116='2. Metadata'!F$1,'2. Metadata'!#REF!,IF(B7116='2. Metadata'!G$1,'2. Metadata'!#REF!,IF(B7116='2. Metadata'!H$1,'2. Metadata'!#REF!, IF(B7116='2. Metadata'!I$1,'2. Metadata'!#REF!, IF(B7116='2. Metadata'!J$1,'2. Metadata'!#REF!, IF(B7116='2. Metadata'!K$1,'2. Metadata'!C$3, IF(B7116='2. Metadata'!L$1,'2. Metadata'!D$3, IF(B7116='2. Metadata'!M$1,'2. Metadata'!M$5, IF(B7116='2. Metadata'!N$1,'2. Metadata'!N$5))))))))))))))</f>
        <v>49.690002</v>
      </c>
      <c r="D7116" s="13">
        <f>IF(ISBLANK(B7116)=TRUE," ", IF(B7116='2. Metadata'!B$1,'2. Metadata'!B$6, IF(B7116='2. Metadata'!C$1,'2. Metadata'!C$4,IF(B7116='2. Metadata'!D$1,'2. Metadata'!D$4, IF(B7116='2. Metadata'!E$1,'2. Metadata'!E$4,IF( B7116='2. Metadata'!F$1,'2. Metadata'!F$4,IF(B7116='2. Metadata'!G$1,'2. Metadata'!G$4,IF(B7116='2. Metadata'!H$1,'2. Metadata'!H$4, IF(B7116='2. Metadata'!I$1,'2. Metadata'!I$4, IF(B7116='2. Metadata'!J$1,'2. Metadata'!J$4, IF(B7116='2. Metadata'!K$1,'2. Metadata'!K$4, IF(B7116='2. Metadata'!L$1,'2. Metadata'!L$4, IF(B7116='2. Metadata'!M$1,'2. Metadata'!M$6, IF(B7116='2. Metadata'!N$1,'2. Metadata'!N$6))))))))))))))</f>
        <v>-115.97499999999999</v>
      </c>
      <c r="E7116" s="15" t="s">
        <v>178</v>
      </c>
      <c r="F7116" s="132">
        <v>2.8769999999999998</v>
      </c>
      <c r="G7116" s="16" t="str">
        <f>IF(ISBLANK(F7116)=TRUE," ",'2. Metadata'!B$14)</f>
        <v>degrees Celsius</v>
      </c>
      <c r="H7116" s="16" t="s">
        <v>178</v>
      </c>
    </row>
    <row r="7117" spans="1:8" ht="15.75" customHeight="1" x14ac:dyDescent="0.2">
      <c r="A7117" s="130">
        <v>39737.645833333336</v>
      </c>
      <c r="B7117" s="9" t="s">
        <v>239</v>
      </c>
      <c r="C7117" s="16">
        <f>IF(ISBLANK(B7117)=TRUE," ", IF(B7117='2. Metadata'!B$1,'2. Metadata'!B$5, IF(B7117='2. Metadata'!C$1,'2. Metadata'!#REF!,IF(B7117='2. Metadata'!D$1,'2. Metadata'!#REF!, IF(B7117='2. Metadata'!E$1,'2. Metadata'!#REF!,IF( B7117='2. Metadata'!F$1,'2. Metadata'!#REF!,IF(B7117='2. Metadata'!G$1,'2. Metadata'!#REF!,IF(B7117='2. Metadata'!H$1,'2. Metadata'!#REF!, IF(B7117='2. Metadata'!I$1,'2. Metadata'!#REF!, IF(B7117='2. Metadata'!J$1,'2. Metadata'!#REF!, IF(B7117='2. Metadata'!K$1,'2. Metadata'!C$3, IF(B7117='2. Metadata'!L$1,'2. Metadata'!D$3, IF(B7117='2. Metadata'!M$1,'2. Metadata'!M$5, IF(B7117='2. Metadata'!N$1,'2. Metadata'!N$5))))))))))))))</f>
        <v>49.690002</v>
      </c>
      <c r="D7117" s="13">
        <f>IF(ISBLANK(B7117)=TRUE," ", IF(B7117='2. Metadata'!B$1,'2. Metadata'!B$6, IF(B7117='2. Metadata'!C$1,'2. Metadata'!C$4,IF(B7117='2. Metadata'!D$1,'2. Metadata'!D$4, IF(B7117='2. Metadata'!E$1,'2. Metadata'!E$4,IF( B7117='2. Metadata'!F$1,'2. Metadata'!F$4,IF(B7117='2. Metadata'!G$1,'2. Metadata'!G$4,IF(B7117='2. Metadata'!H$1,'2. Metadata'!H$4, IF(B7117='2. Metadata'!I$1,'2. Metadata'!I$4, IF(B7117='2. Metadata'!J$1,'2. Metadata'!J$4, IF(B7117='2. Metadata'!K$1,'2. Metadata'!K$4, IF(B7117='2. Metadata'!L$1,'2. Metadata'!L$4, IF(B7117='2. Metadata'!M$1,'2. Metadata'!M$6, IF(B7117='2. Metadata'!N$1,'2. Metadata'!N$6))))))))))))))</f>
        <v>-115.97499999999999</v>
      </c>
      <c r="E7117" s="15" t="s">
        <v>178</v>
      </c>
      <c r="F7117" s="132">
        <v>2.903</v>
      </c>
      <c r="G7117" s="16" t="str">
        <f>IF(ISBLANK(F7117)=TRUE," ",'2. Metadata'!B$14)</f>
        <v>degrees Celsius</v>
      </c>
      <c r="H7117" s="16" t="s">
        <v>178</v>
      </c>
    </row>
    <row r="7118" spans="1:8" ht="15.75" customHeight="1" x14ac:dyDescent="0.2">
      <c r="A7118" s="130">
        <v>39737.65625</v>
      </c>
      <c r="B7118" s="9" t="s">
        <v>239</v>
      </c>
      <c r="C7118" s="16">
        <f>IF(ISBLANK(B7118)=TRUE," ", IF(B7118='2. Metadata'!B$1,'2. Metadata'!B$5, IF(B7118='2. Metadata'!C$1,'2. Metadata'!#REF!,IF(B7118='2. Metadata'!D$1,'2. Metadata'!#REF!, IF(B7118='2. Metadata'!E$1,'2. Metadata'!#REF!,IF( B7118='2. Metadata'!F$1,'2. Metadata'!#REF!,IF(B7118='2. Metadata'!G$1,'2. Metadata'!#REF!,IF(B7118='2. Metadata'!H$1,'2. Metadata'!#REF!, IF(B7118='2. Metadata'!I$1,'2. Metadata'!#REF!, IF(B7118='2. Metadata'!J$1,'2. Metadata'!#REF!, IF(B7118='2. Metadata'!K$1,'2. Metadata'!C$3, IF(B7118='2. Metadata'!L$1,'2. Metadata'!D$3, IF(B7118='2. Metadata'!M$1,'2. Metadata'!M$5, IF(B7118='2. Metadata'!N$1,'2. Metadata'!N$5))))))))))))))</f>
        <v>49.690002</v>
      </c>
      <c r="D7118" s="13">
        <f>IF(ISBLANK(B7118)=TRUE," ", IF(B7118='2. Metadata'!B$1,'2. Metadata'!B$6, IF(B7118='2. Metadata'!C$1,'2. Metadata'!C$4,IF(B7118='2. Metadata'!D$1,'2. Metadata'!D$4, IF(B7118='2. Metadata'!E$1,'2. Metadata'!E$4,IF( B7118='2. Metadata'!F$1,'2. Metadata'!F$4,IF(B7118='2. Metadata'!G$1,'2. Metadata'!G$4,IF(B7118='2. Metadata'!H$1,'2. Metadata'!H$4, IF(B7118='2. Metadata'!I$1,'2. Metadata'!I$4, IF(B7118='2. Metadata'!J$1,'2. Metadata'!J$4, IF(B7118='2. Metadata'!K$1,'2. Metadata'!K$4, IF(B7118='2. Metadata'!L$1,'2. Metadata'!L$4, IF(B7118='2. Metadata'!M$1,'2. Metadata'!M$6, IF(B7118='2. Metadata'!N$1,'2. Metadata'!N$6))))))))))))))</f>
        <v>-115.97499999999999</v>
      </c>
      <c r="E7118" s="15" t="s">
        <v>178</v>
      </c>
      <c r="F7118" s="132">
        <v>2.93</v>
      </c>
      <c r="G7118" s="16" t="str">
        <f>IF(ISBLANK(F7118)=TRUE," ",'2. Metadata'!B$14)</f>
        <v>degrees Celsius</v>
      </c>
      <c r="H7118" s="16" t="s">
        <v>178</v>
      </c>
    </row>
    <row r="7119" spans="1:8" ht="15.75" customHeight="1" x14ac:dyDescent="0.2">
      <c r="A7119" s="130">
        <v>39737.666666666664</v>
      </c>
      <c r="B7119" s="9" t="s">
        <v>239</v>
      </c>
      <c r="C7119" s="16">
        <f>IF(ISBLANK(B7119)=TRUE," ", IF(B7119='2. Metadata'!B$1,'2. Metadata'!B$5, IF(B7119='2. Metadata'!C$1,'2. Metadata'!#REF!,IF(B7119='2. Metadata'!D$1,'2. Metadata'!#REF!, IF(B7119='2. Metadata'!E$1,'2. Metadata'!#REF!,IF( B7119='2. Metadata'!F$1,'2. Metadata'!#REF!,IF(B7119='2. Metadata'!G$1,'2. Metadata'!#REF!,IF(B7119='2. Metadata'!H$1,'2. Metadata'!#REF!, IF(B7119='2. Metadata'!I$1,'2. Metadata'!#REF!, IF(B7119='2. Metadata'!J$1,'2. Metadata'!#REF!, IF(B7119='2. Metadata'!K$1,'2. Metadata'!C$3, IF(B7119='2. Metadata'!L$1,'2. Metadata'!D$3, IF(B7119='2. Metadata'!M$1,'2. Metadata'!M$5, IF(B7119='2. Metadata'!N$1,'2. Metadata'!N$5))))))))))))))</f>
        <v>49.690002</v>
      </c>
      <c r="D7119" s="13">
        <f>IF(ISBLANK(B7119)=TRUE," ", IF(B7119='2. Metadata'!B$1,'2. Metadata'!B$6, IF(B7119='2. Metadata'!C$1,'2. Metadata'!C$4,IF(B7119='2. Metadata'!D$1,'2. Metadata'!D$4, IF(B7119='2. Metadata'!E$1,'2. Metadata'!E$4,IF( B7119='2. Metadata'!F$1,'2. Metadata'!F$4,IF(B7119='2. Metadata'!G$1,'2. Metadata'!G$4,IF(B7119='2. Metadata'!H$1,'2. Metadata'!H$4, IF(B7119='2. Metadata'!I$1,'2. Metadata'!I$4, IF(B7119='2. Metadata'!J$1,'2. Metadata'!J$4, IF(B7119='2. Metadata'!K$1,'2. Metadata'!K$4, IF(B7119='2. Metadata'!L$1,'2. Metadata'!L$4, IF(B7119='2. Metadata'!M$1,'2. Metadata'!M$6, IF(B7119='2. Metadata'!N$1,'2. Metadata'!N$6))))))))))))))</f>
        <v>-115.97499999999999</v>
      </c>
      <c r="E7119" s="15" t="s">
        <v>178</v>
      </c>
      <c r="F7119" s="132">
        <v>2.9830000000000001</v>
      </c>
      <c r="G7119" s="16" t="str">
        <f>IF(ISBLANK(F7119)=TRUE," ",'2. Metadata'!B$14)</f>
        <v>degrees Celsius</v>
      </c>
      <c r="H7119" s="16" t="s">
        <v>178</v>
      </c>
    </row>
    <row r="7120" spans="1:8" ht="15.75" customHeight="1" x14ac:dyDescent="0.2">
      <c r="A7120" s="130">
        <v>39737.677083333336</v>
      </c>
      <c r="B7120" s="9" t="s">
        <v>239</v>
      </c>
      <c r="C7120" s="16">
        <f>IF(ISBLANK(B7120)=TRUE," ", IF(B7120='2. Metadata'!B$1,'2. Metadata'!B$5, IF(B7120='2. Metadata'!C$1,'2. Metadata'!#REF!,IF(B7120='2. Metadata'!D$1,'2. Metadata'!#REF!, IF(B7120='2. Metadata'!E$1,'2. Metadata'!#REF!,IF( B7120='2. Metadata'!F$1,'2. Metadata'!#REF!,IF(B7120='2. Metadata'!G$1,'2. Metadata'!#REF!,IF(B7120='2. Metadata'!H$1,'2. Metadata'!#REF!, IF(B7120='2. Metadata'!I$1,'2. Metadata'!#REF!, IF(B7120='2. Metadata'!J$1,'2. Metadata'!#REF!, IF(B7120='2. Metadata'!K$1,'2. Metadata'!C$3, IF(B7120='2. Metadata'!L$1,'2. Metadata'!D$3, IF(B7120='2. Metadata'!M$1,'2. Metadata'!M$5, IF(B7120='2. Metadata'!N$1,'2. Metadata'!N$5))))))))))))))</f>
        <v>49.690002</v>
      </c>
      <c r="D7120" s="13">
        <f>IF(ISBLANK(B7120)=TRUE," ", IF(B7120='2. Metadata'!B$1,'2. Metadata'!B$6, IF(B7120='2. Metadata'!C$1,'2. Metadata'!C$4,IF(B7120='2. Metadata'!D$1,'2. Metadata'!D$4, IF(B7120='2. Metadata'!E$1,'2. Metadata'!E$4,IF( B7120='2. Metadata'!F$1,'2. Metadata'!F$4,IF(B7120='2. Metadata'!G$1,'2. Metadata'!G$4,IF(B7120='2. Metadata'!H$1,'2. Metadata'!H$4, IF(B7120='2. Metadata'!I$1,'2. Metadata'!I$4, IF(B7120='2. Metadata'!J$1,'2. Metadata'!J$4, IF(B7120='2. Metadata'!K$1,'2. Metadata'!K$4, IF(B7120='2. Metadata'!L$1,'2. Metadata'!L$4, IF(B7120='2. Metadata'!M$1,'2. Metadata'!M$6, IF(B7120='2. Metadata'!N$1,'2. Metadata'!N$6))))))))))))))</f>
        <v>-115.97499999999999</v>
      </c>
      <c r="E7120" s="15" t="s">
        <v>178</v>
      </c>
      <c r="F7120" s="132">
        <v>3.0089999999999999</v>
      </c>
      <c r="G7120" s="16" t="str">
        <f>IF(ISBLANK(F7120)=TRUE," ",'2. Metadata'!B$14)</f>
        <v>degrees Celsius</v>
      </c>
      <c r="H7120" s="16" t="s">
        <v>178</v>
      </c>
    </row>
    <row r="7121" spans="1:8" ht="15.75" customHeight="1" x14ac:dyDescent="0.2">
      <c r="A7121" s="130">
        <v>39737.6875</v>
      </c>
      <c r="B7121" s="9" t="s">
        <v>239</v>
      </c>
      <c r="C7121" s="16">
        <f>IF(ISBLANK(B7121)=TRUE," ", IF(B7121='2. Metadata'!B$1,'2. Metadata'!B$5, IF(B7121='2. Metadata'!C$1,'2. Metadata'!#REF!,IF(B7121='2. Metadata'!D$1,'2. Metadata'!#REF!, IF(B7121='2. Metadata'!E$1,'2. Metadata'!#REF!,IF( B7121='2. Metadata'!F$1,'2. Metadata'!#REF!,IF(B7121='2. Metadata'!G$1,'2. Metadata'!#REF!,IF(B7121='2. Metadata'!H$1,'2. Metadata'!#REF!, IF(B7121='2. Metadata'!I$1,'2. Metadata'!#REF!, IF(B7121='2. Metadata'!J$1,'2. Metadata'!#REF!, IF(B7121='2. Metadata'!K$1,'2. Metadata'!C$3, IF(B7121='2. Metadata'!L$1,'2. Metadata'!D$3, IF(B7121='2. Metadata'!M$1,'2. Metadata'!M$5, IF(B7121='2. Metadata'!N$1,'2. Metadata'!N$5))))))))))))))</f>
        <v>49.690002</v>
      </c>
      <c r="D7121" s="13">
        <f>IF(ISBLANK(B7121)=TRUE," ", IF(B7121='2. Metadata'!B$1,'2. Metadata'!B$6, IF(B7121='2. Metadata'!C$1,'2. Metadata'!C$4,IF(B7121='2. Metadata'!D$1,'2. Metadata'!D$4, IF(B7121='2. Metadata'!E$1,'2. Metadata'!E$4,IF( B7121='2. Metadata'!F$1,'2. Metadata'!F$4,IF(B7121='2. Metadata'!G$1,'2. Metadata'!G$4,IF(B7121='2. Metadata'!H$1,'2. Metadata'!H$4, IF(B7121='2. Metadata'!I$1,'2. Metadata'!I$4, IF(B7121='2. Metadata'!J$1,'2. Metadata'!J$4, IF(B7121='2. Metadata'!K$1,'2. Metadata'!K$4, IF(B7121='2. Metadata'!L$1,'2. Metadata'!L$4, IF(B7121='2. Metadata'!M$1,'2. Metadata'!M$6, IF(B7121='2. Metadata'!N$1,'2. Metadata'!N$6))))))))))))))</f>
        <v>-115.97499999999999</v>
      </c>
      <c r="E7121" s="15" t="s">
        <v>178</v>
      </c>
      <c r="F7121" s="132">
        <v>3.036</v>
      </c>
      <c r="G7121" s="16" t="str">
        <f>IF(ISBLANK(F7121)=TRUE," ",'2. Metadata'!B$14)</f>
        <v>degrees Celsius</v>
      </c>
      <c r="H7121" s="16" t="s">
        <v>178</v>
      </c>
    </row>
    <row r="7122" spans="1:8" ht="15.75" customHeight="1" x14ac:dyDescent="0.2">
      <c r="A7122" s="130">
        <v>39737.697916666664</v>
      </c>
      <c r="B7122" s="9" t="s">
        <v>239</v>
      </c>
      <c r="C7122" s="16">
        <f>IF(ISBLANK(B7122)=TRUE," ", IF(B7122='2. Metadata'!B$1,'2. Metadata'!B$5, IF(B7122='2. Metadata'!C$1,'2. Metadata'!#REF!,IF(B7122='2. Metadata'!D$1,'2. Metadata'!#REF!, IF(B7122='2. Metadata'!E$1,'2. Metadata'!#REF!,IF( B7122='2. Metadata'!F$1,'2. Metadata'!#REF!,IF(B7122='2. Metadata'!G$1,'2. Metadata'!#REF!,IF(B7122='2. Metadata'!H$1,'2. Metadata'!#REF!, IF(B7122='2. Metadata'!I$1,'2. Metadata'!#REF!, IF(B7122='2. Metadata'!J$1,'2. Metadata'!#REF!, IF(B7122='2. Metadata'!K$1,'2. Metadata'!C$3, IF(B7122='2. Metadata'!L$1,'2. Metadata'!D$3, IF(B7122='2. Metadata'!M$1,'2. Metadata'!M$5, IF(B7122='2. Metadata'!N$1,'2. Metadata'!N$5))))))))))))))</f>
        <v>49.690002</v>
      </c>
      <c r="D7122" s="13">
        <f>IF(ISBLANK(B7122)=TRUE," ", IF(B7122='2. Metadata'!B$1,'2. Metadata'!B$6, IF(B7122='2. Metadata'!C$1,'2. Metadata'!C$4,IF(B7122='2. Metadata'!D$1,'2. Metadata'!D$4, IF(B7122='2. Metadata'!E$1,'2. Metadata'!E$4,IF( B7122='2. Metadata'!F$1,'2. Metadata'!F$4,IF(B7122='2. Metadata'!G$1,'2. Metadata'!G$4,IF(B7122='2. Metadata'!H$1,'2. Metadata'!H$4, IF(B7122='2. Metadata'!I$1,'2. Metadata'!I$4, IF(B7122='2. Metadata'!J$1,'2. Metadata'!J$4, IF(B7122='2. Metadata'!K$1,'2. Metadata'!K$4, IF(B7122='2. Metadata'!L$1,'2. Metadata'!L$4, IF(B7122='2. Metadata'!M$1,'2. Metadata'!M$6, IF(B7122='2. Metadata'!N$1,'2. Metadata'!N$6))))))))))))))</f>
        <v>-115.97499999999999</v>
      </c>
      <c r="E7122" s="15" t="s">
        <v>178</v>
      </c>
      <c r="F7122" s="132">
        <v>3.0630000000000002</v>
      </c>
      <c r="G7122" s="16" t="str">
        <f>IF(ISBLANK(F7122)=TRUE," ",'2. Metadata'!B$14)</f>
        <v>degrees Celsius</v>
      </c>
      <c r="H7122" s="16" t="s">
        <v>178</v>
      </c>
    </row>
    <row r="7123" spans="1:8" ht="15.75" customHeight="1" x14ac:dyDescent="0.2">
      <c r="A7123" s="130">
        <v>39737.708333333336</v>
      </c>
      <c r="B7123" s="9" t="s">
        <v>239</v>
      </c>
      <c r="C7123" s="16">
        <f>IF(ISBLANK(B7123)=TRUE," ", IF(B7123='2. Metadata'!B$1,'2. Metadata'!B$5, IF(B7123='2. Metadata'!C$1,'2. Metadata'!#REF!,IF(B7123='2. Metadata'!D$1,'2. Metadata'!#REF!, IF(B7123='2. Metadata'!E$1,'2. Metadata'!#REF!,IF( B7123='2. Metadata'!F$1,'2. Metadata'!#REF!,IF(B7123='2. Metadata'!G$1,'2. Metadata'!#REF!,IF(B7123='2. Metadata'!H$1,'2. Metadata'!#REF!, IF(B7123='2. Metadata'!I$1,'2. Metadata'!#REF!, IF(B7123='2. Metadata'!J$1,'2. Metadata'!#REF!, IF(B7123='2. Metadata'!K$1,'2. Metadata'!C$3, IF(B7123='2. Metadata'!L$1,'2. Metadata'!D$3, IF(B7123='2. Metadata'!M$1,'2. Metadata'!M$5, IF(B7123='2. Metadata'!N$1,'2. Metadata'!N$5))))))))))))))</f>
        <v>49.690002</v>
      </c>
      <c r="D7123" s="13">
        <f>IF(ISBLANK(B7123)=TRUE," ", IF(B7123='2. Metadata'!B$1,'2. Metadata'!B$6, IF(B7123='2. Metadata'!C$1,'2. Metadata'!C$4,IF(B7123='2. Metadata'!D$1,'2. Metadata'!D$4, IF(B7123='2. Metadata'!E$1,'2. Metadata'!E$4,IF( B7123='2. Metadata'!F$1,'2. Metadata'!F$4,IF(B7123='2. Metadata'!G$1,'2. Metadata'!G$4,IF(B7123='2. Metadata'!H$1,'2. Metadata'!H$4, IF(B7123='2. Metadata'!I$1,'2. Metadata'!I$4, IF(B7123='2. Metadata'!J$1,'2. Metadata'!J$4, IF(B7123='2. Metadata'!K$1,'2. Metadata'!K$4, IF(B7123='2. Metadata'!L$1,'2. Metadata'!L$4, IF(B7123='2. Metadata'!M$1,'2. Metadata'!M$6, IF(B7123='2. Metadata'!N$1,'2. Metadata'!N$6))))))))))))))</f>
        <v>-115.97499999999999</v>
      </c>
      <c r="E7123" s="15" t="s">
        <v>178</v>
      </c>
      <c r="F7123" s="132">
        <v>3.089</v>
      </c>
      <c r="G7123" s="16" t="str">
        <f>IF(ISBLANK(F7123)=TRUE," ",'2. Metadata'!B$14)</f>
        <v>degrees Celsius</v>
      </c>
      <c r="H7123" s="16" t="s">
        <v>178</v>
      </c>
    </row>
    <row r="7124" spans="1:8" ht="15.75" customHeight="1" x14ac:dyDescent="0.2">
      <c r="A7124" s="130">
        <v>39737.71875</v>
      </c>
      <c r="B7124" s="9" t="s">
        <v>239</v>
      </c>
      <c r="C7124" s="16">
        <f>IF(ISBLANK(B7124)=TRUE," ", IF(B7124='2. Metadata'!B$1,'2. Metadata'!B$5, IF(B7124='2. Metadata'!C$1,'2. Metadata'!#REF!,IF(B7124='2. Metadata'!D$1,'2. Metadata'!#REF!, IF(B7124='2. Metadata'!E$1,'2. Metadata'!#REF!,IF( B7124='2. Metadata'!F$1,'2. Metadata'!#REF!,IF(B7124='2. Metadata'!G$1,'2. Metadata'!#REF!,IF(B7124='2. Metadata'!H$1,'2. Metadata'!#REF!, IF(B7124='2. Metadata'!I$1,'2. Metadata'!#REF!, IF(B7124='2. Metadata'!J$1,'2. Metadata'!#REF!, IF(B7124='2. Metadata'!K$1,'2. Metadata'!C$3, IF(B7124='2. Metadata'!L$1,'2. Metadata'!D$3, IF(B7124='2. Metadata'!M$1,'2. Metadata'!M$5, IF(B7124='2. Metadata'!N$1,'2. Metadata'!N$5))))))))))))))</f>
        <v>49.690002</v>
      </c>
      <c r="D7124" s="13">
        <f>IF(ISBLANK(B7124)=TRUE," ", IF(B7124='2. Metadata'!B$1,'2. Metadata'!B$6, IF(B7124='2. Metadata'!C$1,'2. Metadata'!C$4,IF(B7124='2. Metadata'!D$1,'2. Metadata'!D$4, IF(B7124='2. Metadata'!E$1,'2. Metadata'!E$4,IF( B7124='2. Metadata'!F$1,'2. Metadata'!F$4,IF(B7124='2. Metadata'!G$1,'2. Metadata'!G$4,IF(B7124='2. Metadata'!H$1,'2. Metadata'!H$4, IF(B7124='2. Metadata'!I$1,'2. Metadata'!I$4, IF(B7124='2. Metadata'!J$1,'2. Metadata'!J$4, IF(B7124='2. Metadata'!K$1,'2. Metadata'!K$4, IF(B7124='2. Metadata'!L$1,'2. Metadata'!L$4, IF(B7124='2. Metadata'!M$1,'2. Metadata'!M$6, IF(B7124='2. Metadata'!N$1,'2. Metadata'!N$6))))))))))))))</f>
        <v>-115.97499999999999</v>
      </c>
      <c r="E7124" s="15" t="s">
        <v>178</v>
      </c>
      <c r="F7124" s="132">
        <v>3.1160000000000001</v>
      </c>
      <c r="G7124" s="16" t="str">
        <f>IF(ISBLANK(F7124)=TRUE," ",'2. Metadata'!B$14)</f>
        <v>degrees Celsius</v>
      </c>
      <c r="H7124" s="16" t="s">
        <v>178</v>
      </c>
    </row>
    <row r="7125" spans="1:8" ht="15.75" customHeight="1" x14ac:dyDescent="0.2">
      <c r="A7125" s="130">
        <v>39737.729166666664</v>
      </c>
      <c r="B7125" s="9" t="s">
        <v>239</v>
      </c>
      <c r="C7125" s="16">
        <f>IF(ISBLANK(B7125)=TRUE," ", IF(B7125='2. Metadata'!B$1,'2. Metadata'!B$5, IF(B7125='2. Metadata'!C$1,'2. Metadata'!#REF!,IF(B7125='2. Metadata'!D$1,'2. Metadata'!#REF!, IF(B7125='2. Metadata'!E$1,'2. Metadata'!#REF!,IF( B7125='2. Metadata'!F$1,'2. Metadata'!#REF!,IF(B7125='2. Metadata'!G$1,'2. Metadata'!#REF!,IF(B7125='2. Metadata'!H$1,'2. Metadata'!#REF!, IF(B7125='2. Metadata'!I$1,'2. Metadata'!#REF!, IF(B7125='2. Metadata'!J$1,'2. Metadata'!#REF!, IF(B7125='2. Metadata'!K$1,'2. Metadata'!C$3, IF(B7125='2. Metadata'!L$1,'2. Metadata'!D$3, IF(B7125='2. Metadata'!M$1,'2. Metadata'!M$5, IF(B7125='2. Metadata'!N$1,'2. Metadata'!N$5))))))))))))))</f>
        <v>49.690002</v>
      </c>
      <c r="D7125" s="13">
        <f>IF(ISBLANK(B7125)=TRUE," ", IF(B7125='2. Metadata'!B$1,'2. Metadata'!B$6, IF(B7125='2. Metadata'!C$1,'2. Metadata'!C$4,IF(B7125='2. Metadata'!D$1,'2. Metadata'!D$4, IF(B7125='2. Metadata'!E$1,'2. Metadata'!E$4,IF( B7125='2. Metadata'!F$1,'2. Metadata'!F$4,IF(B7125='2. Metadata'!G$1,'2. Metadata'!G$4,IF(B7125='2. Metadata'!H$1,'2. Metadata'!H$4, IF(B7125='2. Metadata'!I$1,'2. Metadata'!I$4, IF(B7125='2. Metadata'!J$1,'2. Metadata'!J$4, IF(B7125='2. Metadata'!K$1,'2. Metadata'!K$4, IF(B7125='2. Metadata'!L$1,'2. Metadata'!L$4, IF(B7125='2. Metadata'!M$1,'2. Metadata'!M$6, IF(B7125='2. Metadata'!N$1,'2. Metadata'!N$6))))))))))))))</f>
        <v>-115.97499999999999</v>
      </c>
      <c r="E7125" s="15" t="s">
        <v>178</v>
      </c>
      <c r="F7125" s="132">
        <v>3.1160000000000001</v>
      </c>
      <c r="G7125" s="16" t="str">
        <f>IF(ISBLANK(F7125)=TRUE," ",'2. Metadata'!B$14)</f>
        <v>degrees Celsius</v>
      </c>
      <c r="H7125" s="16" t="s">
        <v>178</v>
      </c>
    </row>
    <row r="7126" spans="1:8" ht="15.75" customHeight="1" x14ac:dyDescent="0.2">
      <c r="A7126" s="130">
        <v>39737.739583333336</v>
      </c>
      <c r="B7126" s="9" t="s">
        <v>239</v>
      </c>
      <c r="C7126" s="16">
        <f>IF(ISBLANK(B7126)=TRUE," ", IF(B7126='2. Metadata'!B$1,'2. Metadata'!B$5, IF(B7126='2. Metadata'!C$1,'2. Metadata'!#REF!,IF(B7126='2. Metadata'!D$1,'2. Metadata'!#REF!, IF(B7126='2. Metadata'!E$1,'2. Metadata'!#REF!,IF( B7126='2. Metadata'!F$1,'2. Metadata'!#REF!,IF(B7126='2. Metadata'!G$1,'2. Metadata'!#REF!,IF(B7126='2. Metadata'!H$1,'2. Metadata'!#REF!, IF(B7126='2. Metadata'!I$1,'2. Metadata'!#REF!, IF(B7126='2. Metadata'!J$1,'2. Metadata'!#REF!, IF(B7126='2. Metadata'!K$1,'2. Metadata'!C$3, IF(B7126='2. Metadata'!L$1,'2. Metadata'!D$3, IF(B7126='2. Metadata'!M$1,'2. Metadata'!M$5, IF(B7126='2. Metadata'!N$1,'2. Metadata'!N$5))))))))))))))</f>
        <v>49.690002</v>
      </c>
      <c r="D7126" s="13">
        <f>IF(ISBLANK(B7126)=TRUE," ", IF(B7126='2. Metadata'!B$1,'2. Metadata'!B$6, IF(B7126='2. Metadata'!C$1,'2. Metadata'!C$4,IF(B7126='2. Metadata'!D$1,'2. Metadata'!D$4, IF(B7126='2. Metadata'!E$1,'2. Metadata'!E$4,IF( B7126='2. Metadata'!F$1,'2. Metadata'!F$4,IF(B7126='2. Metadata'!G$1,'2. Metadata'!G$4,IF(B7126='2. Metadata'!H$1,'2. Metadata'!H$4, IF(B7126='2. Metadata'!I$1,'2. Metadata'!I$4, IF(B7126='2. Metadata'!J$1,'2. Metadata'!J$4, IF(B7126='2. Metadata'!K$1,'2. Metadata'!K$4, IF(B7126='2. Metadata'!L$1,'2. Metadata'!L$4, IF(B7126='2. Metadata'!M$1,'2. Metadata'!M$6, IF(B7126='2. Metadata'!N$1,'2. Metadata'!N$6))))))))))))))</f>
        <v>-115.97499999999999</v>
      </c>
      <c r="E7126" s="15" t="s">
        <v>178</v>
      </c>
      <c r="F7126" s="132">
        <v>3.1160000000000001</v>
      </c>
      <c r="G7126" s="16" t="str">
        <f>IF(ISBLANK(F7126)=TRUE," ",'2. Metadata'!B$14)</f>
        <v>degrees Celsius</v>
      </c>
      <c r="H7126" s="16" t="s">
        <v>178</v>
      </c>
    </row>
    <row r="7127" spans="1:8" ht="15.75" customHeight="1" x14ac:dyDescent="0.2">
      <c r="A7127" s="130">
        <v>39737.75</v>
      </c>
      <c r="B7127" s="9" t="s">
        <v>239</v>
      </c>
      <c r="C7127" s="16">
        <f>IF(ISBLANK(B7127)=TRUE," ", IF(B7127='2. Metadata'!B$1,'2. Metadata'!B$5, IF(B7127='2. Metadata'!C$1,'2. Metadata'!#REF!,IF(B7127='2. Metadata'!D$1,'2. Metadata'!#REF!, IF(B7127='2. Metadata'!E$1,'2. Metadata'!#REF!,IF( B7127='2. Metadata'!F$1,'2. Metadata'!#REF!,IF(B7127='2. Metadata'!G$1,'2. Metadata'!#REF!,IF(B7127='2. Metadata'!H$1,'2. Metadata'!#REF!, IF(B7127='2. Metadata'!I$1,'2. Metadata'!#REF!, IF(B7127='2. Metadata'!J$1,'2. Metadata'!#REF!, IF(B7127='2. Metadata'!K$1,'2. Metadata'!C$3, IF(B7127='2. Metadata'!L$1,'2. Metadata'!D$3, IF(B7127='2. Metadata'!M$1,'2. Metadata'!M$5, IF(B7127='2. Metadata'!N$1,'2. Metadata'!N$5))))))))))))))</f>
        <v>49.690002</v>
      </c>
      <c r="D7127" s="13">
        <f>IF(ISBLANK(B7127)=TRUE," ", IF(B7127='2. Metadata'!B$1,'2. Metadata'!B$6, IF(B7127='2. Metadata'!C$1,'2. Metadata'!C$4,IF(B7127='2. Metadata'!D$1,'2. Metadata'!D$4, IF(B7127='2. Metadata'!E$1,'2. Metadata'!E$4,IF( B7127='2. Metadata'!F$1,'2. Metadata'!F$4,IF(B7127='2. Metadata'!G$1,'2. Metadata'!G$4,IF(B7127='2. Metadata'!H$1,'2. Metadata'!H$4, IF(B7127='2. Metadata'!I$1,'2. Metadata'!I$4, IF(B7127='2. Metadata'!J$1,'2. Metadata'!J$4, IF(B7127='2. Metadata'!K$1,'2. Metadata'!K$4, IF(B7127='2. Metadata'!L$1,'2. Metadata'!L$4, IF(B7127='2. Metadata'!M$1,'2. Metadata'!M$6, IF(B7127='2. Metadata'!N$1,'2. Metadata'!N$6))))))))))))))</f>
        <v>-115.97499999999999</v>
      </c>
      <c r="E7127" s="15" t="s">
        <v>178</v>
      </c>
      <c r="F7127" s="132">
        <v>3.1160000000000001</v>
      </c>
      <c r="G7127" s="16" t="str">
        <f>IF(ISBLANK(F7127)=TRUE," ",'2. Metadata'!B$14)</f>
        <v>degrees Celsius</v>
      </c>
      <c r="H7127" s="16" t="s">
        <v>178</v>
      </c>
    </row>
    <row r="7128" spans="1:8" ht="15.75" customHeight="1" x14ac:dyDescent="0.2">
      <c r="A7128" s="130">
        <v>39737.760416666664</v>
      </c>
      <c r="B7128" s="9" t="s">
        <v>239</v>
      </c>
      <c r="C7128" s="16">
        <f>IF(ISBLANK(B7128)=TRUE," ", IF(B7128='2. Metadata'!B$1,'2. Metadata'!B$5, IF(B7128='2. Metadata'!C$1,'2. Metadata'!#REF!,IF(B7128='2. Metadata'!D$1,'2. Metadata'!#REF!, IF(B7128='2. Metadata'!E$1,'2. Metadata'!#REF!,IF( B7128='2. Metadata'!F$1,'2. Metadata'!#REF!,IF(B7128='2. Metadata'!G$1,'2. Metadata'!#REF!,IF(B7128='2. Metadata'!H$1,'2. Metadata'!#REF!, IF(B7128='2. Metadata'!I$1,'2. Metadata'!#REF!, IF(B7128='2. Metadata'!J$1,'2. Metadata'!#REF!, IF(B7128='2. Metadata'!K$1,'2. Metadata'!C$3, IF(B7128='2. Metadata'!L$1,'2. Metadata'!D$3, IF(B7128='2. Metadata'!M$1,'2. Metadata'!M$5, IF(B7128='2. Metadata'!N$1,'2. Metadata'!N$5))))))))))))))</f>
        <v>49.690002</v>
      </c>
      <c r="D7128" s="13">
        <f>IF(ISBLANK(B7128)=TRUE," ", IF(B7128='2. Metadata'!B$1,'2. Metadata'!B$6, IF(B7128='2. Metadata'!C$1,'2. Metadata'!C$4,IF(B7128='2. Metadata'!D$1,'2. Metadata'!D$4, IF(B7128='2. Metadata'!E$1,'2. Metadata'!E$4,IF( B7128='2. Metadata'!F$1,'2. Metadata'!F$4,IF(B7128='2. Metadata'!G$1,'2. Metadata'!G$4,IF(B7128='2. Metadata'!H$1,'2. Metadata'!H$4, IF(B7128='2. Metadata'!I$1,'2. Metadata'!I$4, IF(B7128='2. Metadata'!J$1,'2. Metadata'!J$4, IF(B7128='2. Metadata'!K$1,'2. Metadata'!K$4, IF(B7128='2. Metadata'!L$1,'2. Metadata'!L$4, IF(B7128='2. Metadata'!M$1,'2. Metadata'!M$6, IF(B7128='2. Metadata'!N$1,'2. Metadata'!N$6))))))))))))))</f>
        <v>-115.97499999999999</v>
      </c>
      <c r="E7128" s="15" t="s">
        <v>178</v>
      </c>
      <c r="F7128" s="132">
        <v>3.1160000000000001</v>
      </c>
      <c r="G7128" s="16" t="str">
        <f>IF(ISBLANK(F7128)=TRUE," ",'2. Metadata'!B$14)</f>
        <v>degrees Celsius</v>
      </c>
      <c r="H7128" s="16" t="s">
        <v>178</v>
      </c>
    </row>
    <row r="7129" spans="1:8" ht="15.75" customHeight="1" x14ac:dyDescent="0.2">
      <c r="A7129" s="130">
        <v>39737.770833333336</v>
      </c>
      <c r="B7129" s="9" t="s">
        <v>239</v>
      </c>
      <c r="C7129" s="16">
        <f>IF(ISBLANK(B7129)=TRUE," ", IF(B7129='2. Metadata'!B$1,'2. Metadata'!B$5, IF(B7129='2. Metadata'!C$1,'2. Metadata'!#REF!,IF(B7129='2. Metadata'!D$1,'2. Metadata'!#REF!, IF(B7129='2. Metadata'!E$1,'2. Metadata'!#REF!,IF( B7129='2. Metadata'!F$1,'2. Metadata'!#REF!,IF(B7129='2. Metadata'!G$1,'2. Metadata'!#REF!,IF(B7129='2. Metadata'!H$1,'2. Metadata'!#REF!, IF(B7129='2. Metadata'!I$1,'2. Metadata'!#REF!, IF(B7129='2. Metadata'!J$1,'2. Metadata'!#REF!, IF(B7129='2. Metadata'!K$1,'2. Metadata'!C$3, IF(B7129='2. Metadata'!L$1,'2. Metadata'!D$3, IF(B7129='2. Metadata'!M$1,'2. Metadata'!M$5, IF(B7129='2. Metadata'!N$1,'2. Metadata'!N$5))))))))))))))</f>
        <v>49.690002</v>
      </c>
      <c r="D7129" s="13">
        <f>IF(ISBLANK(B7129)=TRUE," ", IF(B7129='2. Metadata'!B$1,'2. Metadata'!B$6, IF(B7129='2. Metadata'!C$1,'2. Metadata'!C$4,IF(B7129='2. Metadata'!D$1,'2. Metadata'!D$4, IF(B7129='2. Metadata'!E$1,'2. Metadata'!E$4,IF( B7129='2. Metadata'!F$1,'2. Metadata'!F$4,IF(B7129='2. Metadata'!G$1,'2. Metadata'!G$4,IF(B7129='2. Metadata'!H$1,'2. Metadata'!H$4, IF(B7129='2. Metadata'!I$1,'2. Metadata'!I$4, IF(B7129='2. Metadata'!J$1,'2. Metadata'!J$4, IF(B7129='2. Metadata'!K$1,'2. Metadata'!K$4, IF(B7129='2. Metadata'!L$1,'2. Metadata'!L$4, IF(B7129='2. Metadata'!M$1,'2. Metadata'!M$6, IF(B7129='2. Metadata'!N$1,'2. Metadata'!N$6))))))))))))))</f>
        <v>-115.97499999999999</v>
      </c>
      <c r="E7129" s="15" t="s">
        <v>178</v>
      </c>
      <c r="F7129" s="132">
        <v>3.1419999999999999</v>
      </c>
      <c r="G7129" s="16" t="str">
        <f>IF(ISBLANK(F7129)=TRUE," ",'2. Metadata'!B$14)</f>
        <v>degrees Celsius</v>
      </c>
      <c r="H7129" s="16" t="s">
        <v>178</v>
      </c>
    </row>
    <row r="7130" spans="1:8" ht="15.75" customHeight="1" x14ac:dyDescent="0.2">
      <c r="A7130" s="130">
        <v>39737.78125</v>
      </c>
      <c r="B7130" s="9" t="s">
        <v>239</v>
      </c>
      <c r="C7130" s="16">
        <f>IF(ISBLANK(B7130)=TRUE," ", IF(B7130='2. Metadata'!B$1,'2. Metadata'!B$5, IF(B7130='2. Metadata'!C$1,'2. Metadata'!#REF!,IF(B7130='2. Metadata'!D$1,'2. Metadata'!#REF!, IF(B7130='2. Metadata'!E$1,'2. Metadata'!#REF!,IF( B7130='2. Metadata'!F$1,'2. Metadata'!#REF!,IF(B7130='2. Metadata'!G$1,'2. Metadata'!#REF!,IF(B7130='2. Metadata'!H$1,'2. Metadata'!#REF!, IF(B7130='2. Metadata'!I$1,'2. Metadata'!#REF!, IF(B7130='2. Metadata'!J$1,'2. Metadata'!#REF!, IF(B7130='2. Metadata'!K$1,'2. Metadata'!C$3, IF(B7130='2. Metadata'!L$1,'2. Metadata'!D$3, IF(B7130='2. Metadata'!M$1,'2. Metadata'!M$5, IF(B7130='2. Metadata'!N$1,'2. Metadata'!N$5))))))))))))))</f>
        <v>49.690002</v>
      </c>
      <c r="D7130" s="13">
        <f>IF(ISBLANK(B7130)=TRUE," ", IF(B7130='2. Metadata'!B$1,'2. Metadata'!B$6, IF(B7130='2. Metadata'!C$1,'2. Metadata'!C$4,IF(B7130='2. Metadata'!D$1,'2. Metadata'!D$4, IF(B7130='2. Metadata'!E$1,'2. Metadata'!E$4,IF( B7130='2. Metadata'!F$1,'2. Metadata'!F$4,IF(B7130='2. Metadata'!G$1,'2. Metadata'!G$4,IF(B7130='2. Metadata'!H$1,'2. Metadata'!H$4, IF(B7130='2. Metadata'!I$1,'2. Metadata'!I$4, IF(B7130='2. Metadata'!J$1,'2. Metadata'!J$4, IF(B7130='2. Metadata'!K$1,'2. Metadata'!K$4, IF(B7130='2. Metadata'!L$1,'2. Metadata'!L$4, IF(B7130='2. Metadata'!M$1,'2. Metadata'!M$6, IF(B7130='2. Metadata'!N$1,'2. Metadata'!N$6))))))))))))))</f>
        <v>-115.97499999999999</v>
      </c>
      <c r="E7130" s="15" t="s">
        <v>178</v>
      </c>
      <c r="F7130" s="132">
        <v>3.1419999999999999</v>
      </c>
      <c r="G7130" s="16" t="str">
        <f>IF(ISBLANK(F7130)=TRUE," ",'2. Metadata'!B$14)</f>
        <v>degrees Celsius</v>
      </c>
      <c r="H7130" s="16" t="s">
        <v>178</v>
      </c>
    </row>
    <row r="7131" spans="1:8" ht="15.75" customHeight="1" x14ac:dyDescent="0.2">
      <c r="A7131" s="130">
        <v>39737.791666666664</v>
      </c>
      <c r="B7131" s="9" t="s">
        <v>239</v>
      </c>
      <c r="C7131" s="16">
        <f>IF(ISBLANK(B7131)=TRUE," ", IF(B7131='2. Metadata'!B$1,'2. Metadata'!B$5, IF(B7131='2. Metadata'!C$1,'2. Metadata'!#REF!,IF(B7131='2. Metadata'!D$1,'2. Metadata'!#REF!, IF(B7131='2. Metadata'!E$1,'2. Metadata'!#REF!,IF( B7131='2. Metadata'!F$1,'2. Metadata'!#REF!,IF(B7131='2. Metadata'!G$1,'2. Metadata'!#REF!,IF(B7131='2. Metadata'!H$1,'2. Metadata'!#REF!, IF(B7131='2. Metadata'!I$1,'2. Metadata'!#REF!, IF(B7131='2. Metadata'!J$1,'2. Metadata'!#REF!, IF(B7131='2. Metadata'!K$1,'2. Metadata'!C$3, IF(B7131='2. Metadata'!L$1,'2. Metadata'!D$3, IF(B7131='2. Metadata'!M$1,'2. Metadata'!M$5, IF(B7131='2. Metadata'!N$1,'2. Metadata'!N$5))))))))))))))</f>
        <v>49.690002</v>
      </c>
      <c r="D7131" s="13">
        <f>IF(ISBLANK(B7131)=TRUE," ", IF(B7131='2. Metadata'!B$1,'2. Metadata'!B$6, IF(B7131='2. Metadata'!C$1,'2. Metadata'!C$4,IF(B7131='2. Metadata'!D$1,'2. Metadata'!D$4, IF(B7131='2. Metadata'!E$1,'2. Metadata'!E$4,IF( B7131='2. Metadata'!F$1,'2. Metadata'!F$4,IF(B7131='2. Metadata'!G$1,'2. Metadata'!G$4,IF(B7131='2. Metadata'!H$1,'2. Metadata'!H$4, IF(B7131='2. Metadata'!I$1,'2. Metadata'!I$4, IF(B7131='2. Metadata'!J$1,'2. Metadata'!J$4, IF(B7131='2. Metadata'!K$1,'2. Metadata'!K$4, IF(B7131='2. Metadata'!L$1,'2. Metadata'!L$4, IF(B7131='2. Metadata'!M$1,'2. Metadata'!M$6, IF(B7131='2. Metadata'!N$1,'2. Metadata'!N$6))))))))))))))</f>
        <v>-115.97499999999999</v>
      </c>
      <c r="E7131" s="15" t="s">
        <v>178</v>
      </c>
      <c r="F7131" s="132">
        <v>3.1160000000000001</v>
      </c>
      <c r="G7131" s="16" t="str">
        <f>IF(ISBLANK(F7131)=TRUE," ",'2. Metadata'!B$14)</f>
        <v>degrees Celsius</v>
      </c>
      <c r="H7131" s="16" t="s">
        <v>178</v>
      </c>
    </row>
    <row r="7132" spans="1:8" ht="15.75" customHeight="1" x14ac:dyDescent="0.2">
      <c r="A7132" s="130">
        <v>39737.802083333336</v>
      </c>
      <c r="B7132" s="9" t="s">
        <v>239</v>
      </c>
      <c r="C7132" s="16">
        <f>IF(ISBLANK(B7132)=TRUE," ", IF(B7132='2. Metadata'!B$1,'2. Metadata'!B$5, IF(B7132='2. Metadata'!C$1,'2. Metadata'!#REF!,IF(B7132='2. Metadata'!D$1,'2. Metadata'!#REF!, IF(B7132='2. Metadata'!E$1,'2. Metadata'!#REF!,IF( B7132='2. Metadata'!F$1,'2. Metadata'!#REF!,IF(B7132='2. Metadata'!G$1,'2. Metadata'!#REF!,IF(B7132='2. Metadata'!H$1,'2. Metadata'!#REF!, IF(B7132='2. Metadata'!I$1,'2. Metadata'!#REF!, IF(B7132='2. Metadata'!J$1,'2. Metadata'!#REF!, IF(B7132='2. Metadata'!K$1,'2. Metadata'!C$3, IF(B7132='2. Metadata'!L$1,'2. Metadata'!D$3, IF(B7132='2. Metadata'!M$1,'2. Metadata'!M$5, IF(B7132='2. Metadata'!N$1,'2. Metadata'!N$5))))))))))))))</f>
        <v>49.690002</v>
      </c>
      <c r="D7132" s="13">
        <f>IF(ISBLANK(B7132)=TRUE," ", IF(B7132='2. Metadata'!B$1,'2. Metadata'!B$6, IF(B7132='2. Metadata'!C$1,'2. Metadata'!C$4,IF(B7132='2. Metadata'!D$1,'2. Metadata'!D$4, IF(B7132='2. Metadata'!E$1,'2. Metadata'!E$4,IF( B7132='2. Metadata'!F$1,'2. Metadata'!F$4,IF(B7132='2. Metadata'!G$1,'2. Metadata'!G$4,IF(B7132='2. Metadata'!H$1,'2. Metadata'!H$4, IF(B7132='2. Metadata'!I$1,'2. Metadata'!I$4, IF(B7132='2. Metadata'!J$1,'2. Metadata'!J$4, IF(B7132='2. Metadata'!K$1,'2. Metadata'!K$4, IF(B7132='2. Metadata'!L$1,'2. Metadata'!L$4, IF(B7132='2. Metadata'!M$1,'2. Metadata'!M$6, IF(B7132='2. Metadata'!N$1,'2. Metadata'!N$6))))))))))))))</f>
        <v>-115.97499999999999</v>
      </c>
      <c r="E7132" s="15" t="s">
        <v>178</v>
      </c>
      <c r="F7132" s="132">
        <v>3.1160000000000001</v>
      </c>
      <c r="G7132" s="16" t="str">
        <f>IF(ISBLANK(F7132)=TRUE," ",'2. Metadata'!B$14)</f>
        <v>degrees Celsius</v>
      </c>
      <c r="H7132" s="16" t="s">
        <v>178</v>
      </c>
    </row>
    <row r="7133" spans="1:8" ht="15.75" customHeight="1" x14ac:dyDescent="0.2">
      <c r="A7133" s="130">
        <v>39737.8125</v>
      </c>
      <c r="B7133" s="9" t="s">
        <v>239</v>
      </c>
      <c r="C7133" s="16">
        <f>IF(ISBLANK(B7133)=TRUE," ", IF(B7133='2. Metadata'!B$1,'2. Metadata'!B$5, IF(B7133='2. Metadata'!C$1,'2. Metadata'!#REF!,IF(B7133='2. Metadata'!D$1,'2. Metadata'!#REF!, IF(B7133='2. Metadata'!E$1,'2. Metadata'!#REF!,IF( B7133='2. Metadata'!F$1,'2. Metadata'!#REF!,IF(B7133='2. Metadata'!G$1,'2. Metadata'!#REF!,IF(B7133='2. Metadata'!H$1,'2. Metadata'!#REF!, IF(B7133='2. Metadata'!I$1,'2. Metadata'!#REF!, IF(B7133='2. Metadata'!J$1,'2. Metadata'!#REF!, IF(B7133='2. Metadata'!K$1,'2. Metadata'!C$3, IF(B7133='2. Metadata'!L$1,'2. Metadata'!D$3, IF(B7133='2. Metadata'!M$1,'2. Metadata'!M$5, IF(B7133='2. Metadata'!N$1,'2. Metadata'!N$5))))))))))))))</f>
        <v>49.690002</v>
      </c>
      <c r="D7133" s="13">
        <f>IF(ISBLANK(B7133)=TRUE," ", IF(B7133='2. Metadata'!B$1,'2. Metadata'!B$6, IF(B7133='2. Metadata'!C$1,'2. Metadata'!C$4,IF(B7133='2. Metadata'!D$1,'2. Metadata'!D$4, IF(B7133='2. Metadata'!E$1,'2. Metadata'!E$4,IF( B7133='2. Metadata'!F$1,'2. Metadata'!F$4,IF(B7133='2. Metadata'!G$1,'2. Metadata'!G$4,IF(B7133='2. Metadata'!H$1,'2. Metadata'!H$4, IF(B7133='2. Metadata'!I$1,'2. Metadata'!I$4, IF(B7133='2. Metadata'!J$1,'2. Metadata'!J$4, IF(B7133='2. Metadata'!K$1,'2. Metadata'!K$4, IF(B7133='2. Metadata'!L$1,'2. Metadata'!L$4, IF(B7133='2. Metadata'!M$1,'2. Metadata'!M$6, IF(B7133='2. Metadata'!N$1,'2. Metadata'!N$6))))))))))))))</f>
        <v>-115.97499999999999</v>
      </c>
      <c r="E7133" s="15" t="s">
        <v>178</v>
      </c>
      <c r="F7133" s="132">
        <v>3.1160000000000001</v>
      </c>
      <c r="G7133" s="16" t="str">
        <f>IF(ISBLANK(F7133)=TRUE," ",'2. Metadata'!B$14)</f>
        <v>degrees Celsius</v>
      </c>
      <c r="H7133" s="16" t="s">
        <v>178</v>
      </c>
    </row>
    <row r="7134" spans="1:8" ht="15.75" customHeight="1" x14ac:dyDescent="0.2">
      <c r="A7134" s="130">
        <v>39737.822916666664</v>
      </c>
      <c r="B7134" s="9" t="s">
        <v>239</v>
      </c>
      <c r="C7134" s="16">
        <f>IF(ISBLANK(B7134)=TRUE," ", IF(B7134='2. Metadata'!B$1,'2. Metadata'!B$5, IF(B7134='2. Metadata'!C$1,'2. Metadata'!#REF!,IF(B7134='2. Metadata'!D$1,'2. Metadata'!#REF!, IF(B7134='2. Metadata'!E$1,'2. Metadata'!#REF!,IF( B7134='2. Metadata'!F$1,'2. Metadata'!#REF!,IF(B7134='2. Metadata'!G$1,'2. Metadata'!#REF!,IF(B7134='2. Metadata'!H$1,'2. Metadata'!#REF!, IF(B7134='2. Metadata'!I$1,'2. Metadata'!#REF!, IF(B7134='2. Metadata'!J$1,'2. Metadata'!#REF!, IF(B7134='2. Metadata'!K$1,'2. Metadata'!C$3, IF(B7134='2. Metadata'!L$1,'2. Metadata'!D$3, IF(B7134='2. Metadata'!M$1,'2. Metadata'!M$5, IF(B7134='2. Metadata'!N$1,'2. Metadata'!N$5))))))))))))))</f>
        <v>49.690002</v>
      </c>
      <c r="D7134" s="13">
        <f>IF(ISBLANK(B7134)=TRUE," ", IF(B7134='2. Metadata'!B$1,'2. Metadata'!B$6, IF(B7134='2. Metadata'!C$1,'2. Metadata'!C$4,IF(B7134='2. Metadata'!D$1,'2. Metadata'!D$4, IF(B7134='2. Metadata'!E$1,'2. Metadata'!E$4,IF( B7134='2. Metadata'!F$1,'2. Metadata'!F$4,IF(B7134='2. Metadata'!G$1,'2. Metadata'!G$4,IF(B7134='2. Metadata'!H$1,'2. Metadata'!H$4, IF(B7134='2. Metadata'!I$1,'2. Metadata'!I$4, IF(B7134='2. Metadata'!J$1,'2. Metadata'!J$4, IF(B7134='2. Metadata'!K$1,'2. Metadata'!K$4, IF(B7134='2. Metadata'!L$1,'2. Metadata'!L$4, IF(B7134='2. Metadata'!M$1,'2. Metadata'!M$6, IF(B7134='2. Metadata'!N$1,'2. Metadata'!N$6))))))))))))))</f>
        <v>-115.97499999999999</v>
      </c>
      <c r="E7134" s="15" t="s">
        <v>178</v>
      </c>
      <c r="F7134" s="132">
        <v>3.1160000000000001</v>
      </c>
      <c r="G7134" s="16" t="str">
        <f>IF(ISBLANK(F7134)=TRUE," ",'2. Metadata'!B$14)</f>
        <v>degrees Celsius</v>
      </c>
      <c r="H7134" s="16" t="s">
        <v>178</v>
      </c>
    </row>
    <row r="7135" spans="1:8" ht="15.75" customHeight="1" x14ac:dyDescent="0.2">
      <c r="A7135" s="130">
        <v>39737.833333333336</v>
      </c>
      <c r="B7135" s="9" t="s">
        <v>239</v>
      </c>
      <c r="C7135" s="16">
        <f>IF(ISBLANK(B7135)=TRUE," ", IF(B7135='2. Metadata'!B$1,'2. Metadata'!B$5, IF(B7135='2. Metadata'!C$1,'2. Metadata'!#REF!,IF(B7135='2. Metadata'!D$1,'2. Metadata'!#REF!, IF(B7135='2. Metadata'!E$1,'2. Metadata'!#REF!,IF( B7135='2. Metadata'!F$1,'2. Metadata'!#REF!,IF(B7135='2. Metadata'!G$1,'2. Metadata'!#REF!,IF(B7135='2. Metadata'!H$1,'2. Metadata'!#REF!, IF(B7135='2. Metadata'!I$1,'2. Metadata'!#REF!, IF(B7135='2. Metadata'!J$1,'2. Metadata'!#REF!, IF(B7135='2. Metadata'!K$1,'2. Metadata'!C$3, IF(B7135='2. Metadata'!L$1,'2. Metadata'!D$3, IF(B7135='2. Metadata'!M$1,'2. Metadata'!M$5, IF(B7135='2. Metadata'!N$1,'2. Metadata'!N$5))))))))))))))</f>
        <v>49.690002</v>
      </c>
      <c r="D7135" s="13">
        <f>IF(ISBLANK(B7135)=TRUE," ", IF(B7135='2. Metadata'!B$1,'2. Metadata'!B$6, IF(B7135='2. Metadata'!C$1,'2. Metadata'!C$4,IF(B7135='2. Metadata'!D$1,'2. Metadata'!D$4, IF(B7135='2. Metadata'!E$1,'2. Metadata'!E$4,IF( B7135='2. Metadata'!F$1,'2. Metadata'!F$4,IF(B7135='2. Metadata'!G$1,'2. Metadata'!G$4,IF(B7135='2. Metadata'!H$1,'2. Metadata'!H$4, IF(B7135='2. Metadata'!I$1,'2. Metadata'!I$4, IF(B7135='2. Metadata'!J$1,'2. Metadata'!J$4, IF(B7135='2. Metadata'!K$1,'2. Metadata'!K$4, IF(B7135='2. Metadata'!L$1,'2. Metadata'!L$4, IF(B7135='2. Metadata'!M$1,'2. Metadata'!M$6, IF(B7135='2. Metadata'!N$1,'2. Metadata'!N$6))))))))))))))</f>
        <v>-115.97499999999999</v>
      </c>
      <c r="E7135" s="15" t="s">
        <v>178</v>
      </c>
      <c r="F7135" s="132">
        <v>3.1160000000000001</v>
      </c>
      <c r="G7135" s="16" t="str">
        <f>IF(ISBLANK(F7135)=TRUE," ",'2. Metadata'!B$14)</f>
        <v>degrees Celsius</v>
      </c>
      <c r="H7135" s="16" t="s">
        <v>178</v>
      </c>
    </row>
    <row r="7136" spans="1:8" ht="15.75" customHeight="1" x14ac:dyDescent="0.2">
      <c r="A7136" s="130">
        <v>39737.84375</v>
      </c>
      <c r="B7136" s="9" t="s">
        <v>239</v>
      </c>
      <c r="C7136" s="16">
        <f>IF(ISBLANK(B7136)=TRUE," ", IF(B7136='2. Metadata'!B$1,'2. Metadata'!B$5, IF(B7136='2. Metadata'!C$1,'2. Metadata'!#REF!,IF(B7136='2. Metadata'!D$1,'2. Metadata'!#REF!, IF(B7136='2. Metadata'!E$1,'2. Metadata'!#REF!,IF( B7136='2. Metadata'!F$1,'2. Metadata'!#REF!,IF(B7136='2. Metadata'!G$1,'2. Metadata'!#REF!,IF(B7136='2. Metadata'!H$1,'2. Metadata'!#REF!, IF(B7136='2. Metadata'!I$1,'2. Metadata'!#REF!, IF(B7136='2. Metadata'!J$1,'2. Metadata'!#REF!, IF(B7136='2. Metadata'!K$1,'2. Metadata'!C$3, IF(B7136='2. Metadata'!L$1,'2. Metadata'!D$3, IF(B7136='2. Metadata'!M$1,'2. Metadata'!M$5, IF(B7136='2. Metadata'!N$1,'2. Metadata'!N$5))))))))))))))</f>
        <v>49.690002</v>
      </c>
      <c r="D7136" s="13">
        <f>IF(ISBLANK(B7136)=TRUE," ", IF(B7136='2. Metadata'!B$1,'2. Metadata'!B$6, IF(B7136='2. Metadata'!C$1,'2. Metadata'!C$4,IF(B7136='2. Metadata'!D$1,'2. Metadata'!D$4, IF(B7136='2. Metadata'!E$1,'2. Metadata'!E$4,IF( B7136='2. Metadata'!F$1,'2. Metadata'!F$4,IF(B7136='2. Metadata'!G$1,'2. Metadata'!G$4,IF(B7136='2. Metadata'!H$1,'2. Metadata'!H$4, IF(B7136='2. Metadata'!I$1,'2. Metadata'!I$4, IF(B7136='2. Metadata'!J$1,'2. Metadata'!J$4, IF(B7136='2. Metadata'!K$1,'2. Metadata'!K$4, IF(B7136='2. Metadata'!L$1,'2. Metadata'!L$4, IF(B7136='2. Metadata'!M$1,'2. Metadata'!M$6, IF(B7136='2. Metadata'!N$1,'2. Metadata'!N$6))))))))))))))</f>
        <v>-115.97499999999999</v>
      </c>
      <c r="E7136" s="15" t="s">
        <v>178</v>
      </c>
      <c r="F7136" s="132">
        <v>3.1160000000000001</v>
      </c>
      <c r="G7136" s="16" t="str">
        <f>IF(ISBLANK(F7136)=TRUE," ",'2. Metadata'!B$14)</f>
        <v>degrees Celsius</v>
      </c>
      <c r="H7136" s="16" t="s">
        <v>178</v>
      </c>
    </row>
    <row r="7137" spans="1:8" ht="15.75" customHeight="1" x14ac:dyDescent="0.2">
      <c r="A7137" s="130">
        <v>39737.854166666664</v>
      </c>
      <c r="B7137" s="9" t="s">
        <v>239</v>
      </c>
      <c r="C7137" s="16">
        <f>IF(ISBLANK(B7137)=TRUE," ", IF(B7137='2. Metadata'!B$1,'2. Metadata'!B$5, IF(B7137='2. Metadata'!C$1,'2. Metadata'!#REF!,IF(B7137='2. Metadata'!D$1,'2. Metadata'!#REF!, IF(B7137='2. Metadata'!E$1,'2. Metadata'!#REF!,IF( B7137='2. Metadata'!F$1,'2. Metadata'!#REF!,IF(B7137='2. Metadata'!G$1,'2. Metadata'!#REF!,IF(B7137='2. Metadata'!H$1,'2. Metadata'!#REF!, IF(B7137='2. Metadata'!I$1,'2. Metadata'!#REF!, IF(B7137='2. Metadata'!J$1,'2. Metadata'!#REF!, IF(B7137='2. Metadata'!K$1,'2. Metadata'!C$3, IF(B7137='2. Metadata'!L$1,'2. Metadata'!D$3, IF(B7137='2. Metadata'!M$1,'2. Metadata'!M$5, IF(B7137='2. Metadata'!N$1,'2. Metadata'!N$5))))))))))))))</f>
        <v>49.690002</v>
      </c>
      <c r="D7137" s="13">
        <f>IF(ISBLANK(B7137)=TRUE," ", IF(B7137='2. Metadata'!B$1,'2. Metadata'!B$6, IF(B7137='2. Metadata'!C$1,'2. Metadata'!C$4,IF(B7137='2. Metadata'!D$1,'2. Metadata'!D$4, IF(B7137='2. Metadata'!E$1,'2. Metadata'!E$4,IF( B7137='2. Metadata'!F$1,'2. Metadata'!F$4,IF(B7137='2. Metadata'!G$1,'2. Metadata'!G$4,IF(B7137='2. Metadata'!H$1,'2. Metadata'!H$4, IF(B7137='2. Metadata'!I$1,'2. Metadata'!I$4, IF(B7137='2. Metadata'!J$1,'2. Metadata'!J$4, IF(B7137='2. Metadata'!K$1,'2. Metadata'!K$4, IF(B7137='2. Metadata'!L$1,'2. Metadata'!L$4, IF(B7137='2. Metadata'!M$1,'2. Metadata'!M$6, IF(B7137='2. Metadata'!N$1,'2. Metadata'!N$6))))))))))))))</f>
        <v>-115.97499999999999</v>
      </c>
      <c r="E7137" s="15" t="s">
        <v>178</v>
      </c>
      <c r="F7137" s="132">
        <v>3.089</v>
      </c>
      <c r="G7137" s="16" t="str">
        <f>IF(ISBLANK(F7137)=TRUE," ",'2. Metadata'!B$14)</f>
        <v>degrees Celsius</v>
      </c>
      <c r="H7137" s="16" t="s">
        <v>178</v>
      </c>
    </row>
    <row r="7138" spans="1:8" ht="15.75" customHeight="1" x14ac:dyDescent="0.2">
      <c r="A7138" s="130">
        <v>39737.864583333336</v>
      </c>
      <c r="B7138" s="9" t="s">
        <v>239</v>
      </c>
      <c r="C7138" s="16">
        <f>IF(ISBLANK(B7138)=TRUE," ", IF(B7138='2. Metadata'!B$1,'2. Metadata'!B$5, IF(B7138='2. Metadata'!C$1,'2. Metadata'!#REF!,IF(B7138='2. Metadata'!D$1,'2. Metadata'!#REF!, IF(B7138='2. Metadata'!E$1,'2. Metadata'!#REF!,IF( B7138='2. Metadata'!F$1,'2. Metadata'!#REF!,IF(B7138='2. Metadata'!G$1,'2. Metadata'!#REF!,IF(B7138='2. Metadata'!H$1,'2. Metadata'!#REF!, IF(B7138='2. Metadata'!I$1,'2. Metadata'!#REF!, IF(B7138='2. Metadata'!J$1,'2. Metadata'!#REF!, IF(B7138='2. Metadata'!K$1,'2. Metadata'!C$3, IF(B7138='2. Metadata'!L$1,'2. Metadata'!D$3, IF(B7138='2. Metadata'!M$1,'2. Metadata'!M$5, IF(B7138='2. Metadata'!N$1,'2. Metadata'!N$5))))))))))))))</f>
        <v>49.690002</v>
      </c>
      <c r="D7138" s="13">
        <f>IF(ISBLANK(B7138)=TRUE," ", IF(B7138='2. Metadata'!B$1,'2. Metadata'!B$6, IF(B7138='2. Metadata'!C$1,'2. Metadata'!C$4,IF(B7138='2. Metadata'!D$1,'2. Metadata'!D$4, IF(B7138='2. Metadata'!E$1,'2. Metadata'!E$4,IF( B7138='2. Metadata'!F$1,'2. Metadata'!F$4,IF(B7138='2. Metadata'!G$1,'2. Metadata'!G$4,IF(B7138='2. Metadata'!H$1,'2. Metadata'!H$4, IF(B7138='2. Metadata'!I$1,'2. Metadata'!I$4, IF(B7138='2. Metadata'!J$1,'2. Metadata'!J$4, IF(B7138='2. Metadata'!K$1,'2. Metadata'!K$4, IF(B7138='2. Metadata'!L$1,'2. Metadata'!L$4, IF(B7138='2. Metadata'!M$1,'2. Metadata'!M$6, IF(B7138='2. Metadata'!N$1,'2. Metadata'!N$6))))))))))))))</f>
        <v>-115.97499999999999</v>
      </c>
      <c r="E7138" s="15" t="s">
        <v>178</v>
      </c>
      <c r="F7138" s="132">
        <v>3.089</v>
      </c>
      <c r="G7138" s="16" t="str">
        <f>IF(ISBLANK(F7138)=TRUE," ",'2. Metadata'!B$14)</f>
        <v>degrees Celsius</v>
      </c>
      <c r="H7138" s="16" t="s">
        <v>178</v>
      </c>
    </row>
    <row r="7139" spans="1:8" ht="15.75" customHeight="1" x14ac:dyDescent="0.2">
      <c r="A7139" s="130">
        <v>39737.875</v>
      </c>
      <c r="B7139" s="9" t="s">
        <v>239</v>
      </c>
      <c r="C7139" s="16">
        <f>IF(ISBLANK(B7139)=TRUE," ", IF(B7139='2. Metadata'!B$1,'2. Metadata'!B$5, IF(B7139='2. Metadata'!C$1,'2. Metadata'!#REF!,IF(B7139='2. Metadata'!D$1,'2. Metadata'!#REF!, IF(B7139='2. Metadata'!E$1,'2. Metadata'!#REF!,IF( B7139='2. Metadata'!F$1,'2. Metadata'!#REF!,IF(B7139='2. Metadata'!G$1,'2. Metadata'!#REF!,IF(B7139='2. Metadata'!H$1,'2. Metadata'!#REF!, IF(B7139='2. Metadata'!I$1,'2. Metadata'!#REF!, IF(B7139='2. Metadata'!J$1,'2. Metadata'!#REF!, IF(B7139='2. Metadata'!K$1,'2. Metadata'!C$3, IF(B7139='2. Metadata'!L$1,'2. Metadata'!D$3, IF(B7139='2. Metadata'!M$1,'2. Metadata'!M$5, IF(B7139='2. Metadata'!N$1,'2. Metadata'!N$5))))))))))))))</f>
        <v>49.690002</v>
      </c>
      <c r="D7139" s="13">
        <f>IF(ISBLANK(B7139)=TRUE," ", IF(B7139='2. Metadata'!B$1,'2. Metadata'!B$6, IF(B7139='2. Metadata'!C$1,'2. Metadata'!C$4,IF(B7139='2. Metadata'!D$1,'2. Metadata'!D$4, IF(B7139='2. Metadata'!E$1,'2. Metadata'!E$4,IF( B7139='2. Metadata'!F$1,'2. Metadata'!F$4,IF(B7139='2. Metadata'!G$1,'2. Metadata'!G$4,IF(B7139='2. Metadata'!H$1,'2. Metadata'!H$4, IF(B7139='2. Metadata'!I$1,'2. Metadata'!I$4, IF(B7139='2. Metadata'!J$1,'2. Metadata'!J$4, IF(B7139='2. Metadata'!K$1,'2. Metadata'!K$4, IF(B7139='2. Metadata'!L$1,'2. Metadata'!L$4, IF(B7139='2. Metadata'!M$1,'2. Metadata'!M$6, IF(B7139='2. Metadata'!N$1,'2. Metadata'!N$6))))))))))))))</f>
        <v>-115.97499999999999</v>
      </c>
      <c r="E7139" s="15" t="s">
        <v>178</v>
      </c>
      <c r="F7139" s="132">
        <v>3.0630000000000002</v>
      </c>
      <c r="G7139" s="16" t="str">
        <f>IF(ISBLANK(F7139)=TRUE," ",'2. Metadata'!B$14)</f>
        <v>degrees Celsius</v>
      </c>
      <c r="H7139" s="16" t="s">
        <v>178</v>
      </c>
    </row>
    <row r="7140" spans="1:8" ht="15.75" customHeight="1" x14ac:dyDescent="0.2">
      <c r="A7140" s="130">
        <v>39737.885416666664</v>
      </c>
      <c r="B7140" s="9" t="s">
        <v>239</v>
      </c>
      <c r="C7140" s="16">
        <f>IF(ISBLANK(B7140)=TRUE," ", IF(B7140='2. Metadata'!B$1,'2. Metadata'!B$5, IF(B7140='2. Metadata'!C$1,'2. Metadata'!#REF!,IF(B7140='2. Metadata'!D$1,'2. Metadata'!#REF!, IF(B7140='2. Metadata'!E$1,'2. Metadata'!#REF!,IF( B7140='2. Metadata'!F$1,'2. Metadata'!#REF!,IF(B7140='2. Metadata'!G$1,'2. Metadata'!#REF!,IF(B7140='2. Metadata'!H$1,'2. Metadata'!#REF!, IF(B7140='2. Metadata'!I$1,'2. Metadata'!#REF!, IF(B7140='2. Metadata'!J$1,'2. Metadata'!#REF!, IF(B7140='2. Metadata'!K$1,'2. Metadata'!C$3, IF(B7140='2. Metadata'!L$1,'2. Metadata'!D$3, IF(B7140='2. Metadata'!M$1,'2. Metadata'!M$5, IF(B7140='2. Metadata'!N$1,'2. Metadata'!N$5))))))))))))))</f>
        <v>49.690002</v>
      </c>
      <c r="D7140" s="13">
        <f>IF(ISBLANK(B7140)=TRUE," ", IF(B7140='2. Metadata'!B$1,'2. Metadata'!B$6, IF(B7140='2. Metadata'!C$1,'2. Metadata'!C$4,IF(B7140='2. Metadata'!D$1,'2. Metadata'!D$4, IF(B7140='2. Metadata'!E$1,'2. Metadata'!E$4,IF( B7140='2. Metadata'!F$1,'2. Metadata'!F$4,IF(B7140='2. Metadata'!G$1,'2. Metadata'!G$4,IF(B7140='2. Metadata'!H$1,'2. Metadata'!H$4, IF(B7140='2. Metadata'!I$1,'2. Metadata'!I$4, IF(B7140='2. Metadata'!J$1,'2. Metadata'!J$4, IF(B7140='2. Metadata'!K$1,'2. Metadata'!K$4, IF(B7140='2. Metadata'!L$1,'2. Metadata'!L$4, IF(B7140='2. Metadata'!M$1,'2. Metadata'!M$6, IF(B7140='2. Metadata'!N$1,'2. Metadata'!N$6))))))))))))))</f>
        <v>-115.97499999999999</v>
      </c>
      <c r="E7140" s="15" t="s">
        <v>178</v>
      </c>
      <c r="F7140" s="132">
        <v>3.0630000000000002</v>
      </c>
      <c r="G7140" s="16" t="str">
        <f>IF(ISBLANK(F7140)=TRUE," ",'2. Metadata'!B$14)</f>
        <v>degrees Celsius</v>
      </c>
      <c r="H7140" s="16" t="s">
        <v>178</v>
      </c>
    </row>
    <row r="7141" spans="1:8" ht="15.75" customHeight="1" x14ac:dyDescent="0.2">
      <c r="A7141" s="130">
        <v>39737.895833333336</v>
      </c>
      <c r="B7141" s="9" t="s">
        <v>239</v>
      </c>
      <c r="C7141" s="16">
        <f>IF(ISBLANK(B7141)=TRUE," ", IF(B7141='2. Metadata'!B$1,'2. Metadata'!B$5, IF(B7141='2. Metadata'!C$1,'2. Metadata'!#REF!,IF(B7141='2. Metadata'!D$1,'2. Metadata'!#REF!, IF(B7141='2. Metadata'!E$1,'2. Metadata'!#REF!,IF( B7141='2. Metadata'!F$1,'2. Metadata'!#REF!,IF(B7141='2. Metadata'!G$1,'2. Metadata'!#REF!,IF(B7141='2. Metadata'!H$1,'2. Metadata'!#REF!, IF(B7141='2. Metadata'!I$1,'2. Metadata'!#REF!, IF(B7141='2. Metadata'!J$1,'2. Metadata'!#REF!, IF(B7141='2. Metadata'!K$1,'2. Metadata'!C$3, IF(B7141='2. Metadata'!L$1,'2. Metadata'!D$3, IF(B7141='2. Metadata'!M$1,'2. Metadata'!M$5, IF(B7141='2. Metadata'!N$1,'2. Metadata'!N$5))))))))))))))</f>
        <v>49.690002</v>
      </c>
      <c r="D7141" s="13">
        <f>IF(ISBLANK(B7141)=TRUE," ", IF(B7141='2. Metadata'!B$1,'2. Metadata'!B$6, IF(B7141='2. Metadata'!C$1,'2. Metadata'!C$4,IF(B7141='2. Metadata'!D$1,'2. Metadata'!D$4, IF(B7141='2. Metadata'!E$1,'2. Metadata'!E$4,IF( B7141='2. Metadata'!F$1,'2. Metadata'!F$4,IF(B7141='2. Metadata'!G$1,'2. Metadata'!G$4,IF(B7141='2. Metadata'!H$1,'2. Metadata'!H$4, IF(B7141='2. Metadata'!I$1,'2. Metadata'!I$4, IF(B7141='2. Metadata'!J$1,'2. Metadata'!J$4, IF(B7141='2. Metadata'!K$1,'2. Metadata'!K$4, IF(B7141='2. Metadata'!L$1,'2. Metadata'!L$4, IF(B7141='2. Metadata'!M$1,'2. Metadata'!M$6, IF(B7141='2. Metadata'!N$1,'2. Metadata'!N$6))))))))))))))</f>
        <v>-115.97499999999999</v>
      </c>
      <c r="E7141" s="15" t="s">
        <v>178</v>
      </c>
      <c r="F7141" s="132">
        <v>3.036</v>
      </c>
      <c r="G7141" s="16" t="str">
        <f>IF(ISBLANK(F7141)=TRUE," ",'2. Metadata'!B$14)</f>
        <v>degrees Celsius</v>
      </c>
      <c r="H7141" s="16" t="s">
        <v>178</v>
      </c>
    </row>
    <row r="7142" spans="1:8" ht="15.75" customHeight="1" x14ac:dyDescent="0.2">
      <c r="A7142" s="130">
        <v>39737.90625</v>
      </c>
      <c r="B7142" s="9" t="s">
        <v>239</v>
      </c>
      <c r="C7142" s="16">
        <f>IF(ISBLANK(B7142)=TRUE," ", IF(B7142='2. Metadata'!B$1,'2. Metadata'!B$5, IF(B7142='2. Metadata'!C$1,'2. Metadata'!#REF!,IF(B7142='2. Metadata'!D$1,'2. Metadata'!#REF!, IF(B7142='2. Metadata'!E$1,'2. Metadata'!#REF!,IF( B7142='2. Metadata'!F$1,'2. Metadata'!#REF!,IF(B7142='2. Metadata'!G$1,'2. Metadata'!#REF!,IF(B7142='2. Metadata'!H$1,'2. Metadata'!#REF!, IF(B7142='2. Metadata'!I$1,'2. Metadata'!#REF!, IF(B7142='2. Metadata'!J$1,'2. Metadata'!#REF!, IF(B7142='2. Metadata'!K$1,'2. Metadata'!C$3, IF(B7142='2. Metadata'!L$1,'2. Metadata'!D$3, IF(B7142='2. Metadata'!M$1,'2. Metadata'!M$5, IF(B7142='2. Metadata'!N$1,'2. Metadata'!N$5))))))))))))))</f>
        <v>49.690002</v>
      </c>
      <c r="D7142" s="13">
        <f>IF(ISBLANK(B7142)=TRUE," ", IF(B7142='2. Metadata'!B$1,'2. Metadata'!B$6, IF(B7142='2. Metadata'!C$1,'2. Metadata'!C$4,IF(B7142='2. Metadata'!D$1,'2. Metadata'!D$4, IF(B7142='2. Metadata'!E$1,'2. Metadata'!E$4,IF( B7142='2. Metadata'!F$1,'2. Metadata'!F$4,IF(B7142='2. Metadata'!G$1,'2. Metadata'!G$4,IF(B7142='2. Metadata'!H$1,'2. Metadata'!H$4, IF(B7142='2. Metadata'!I$1,'2. Metadata'!I$4, IF(B7142='2. Metadata'!J$1,'2. Metadata'!J$4, IF(B7142='2. Metadata'!K$1,'2. Metadata'!K$4, IF(B7142='2. Metadata'!L$1,'2. Metadata'!L$4, IF(B7142='2. Metadata'!M$1,'2. Metadata'!M$6, IF(B7142='2. Metadata'!N$1,'2. Metadata'!N$6))))))))))))))</f>
        <v>-115.97499999999999</v>
      </c>
      <c r="E7142" s="15" t="s">
        <v>178</v>
      </c>
      <c r="F7142" s="132">
        <v>3.036</v>
      </c>
      <c r="G7142" s="16" t="str">
        <f>IF(ISBLANK(F7142)=TRUE," ",'2. Metadata'!B$14)</f>
        <v>degrees Celsius</v>
      </c>
      <c r="H7142" s="16" t="s">
        <v>178</v>
      </c>
    </row>
    <row r="7143" spans="1:8" ht="15.75" customHeight="1" x14ac:dyDescent="0.2">
      <c r="A7143" s="130">
        <v>39737.916666666664</v>
      </c>
      <c r="B7143" s="9" t="s">
        <v>239</v>
      </c>
      <c r="C7143" s="16">
        <f>IF(ISBLANK(B7143)=TRUE," ", IF(B7143='2. Metadata'!B$1,'2. Metadata'!B$5, IF(B7143='2. Metadata'!C$1,'2. Metadata'!#REF!,IF(B7143='2. Metadata'!D$1,'2. Metadata'!#REF!, IF(B7143='2. Metadata'!E$1,'2. Metadata'!#REF!,IF( B7143='2. Metadata'!F$1,'2. Metadata'!#REF!,IF(B7143='2. Metadata'!G$1,'2. Metadata'!#REF!,IF(B7143='2. Metadata'!H$1,'2. Metadata'!#REF!, IF(B7143='2. Metadata'!I$1,'2. Metadata'!#REF!, IF(B7143='2. Metadata'!J$1,'2. Metadata'!#REF!, IF(B7143='2. Metadata'!K$1,'2. Metadata'!C$3, IF(B7143='2. Metadata'!L$1,'2. Metadata'!D$3, IF(B7143='2. Metadata'!M$1,'2. Metadata'!M$5, IF(B7143='2. Metadata'!N$1,'2. Metadata'!N$5))))))))))))))</f>
        <v>49.690002</v>
      </c>
      <c r="D7143" s="13">
        <f>IF(ISBLANK(B7143)=TRUE," ", IF(B7143='2. Metadata'!B$1,'2. Metadata'!B$6, IF(B7143='2. Metadata'!C$1,'2. Metadata'!C$4,IF(B7143='2. Metadata'!D$1,'2. Metadata'!D$4, IF(B7143='2. Metadata'!E$1,'2. Metadata'!E$4,IF( B7143='2. Metadata'!F$1,'2. Metadata'!F$4,IF(B7143='2. Metadata'!G$1,'2. Metadata'!G$4,IF(B7143='2. Metadata'!H$1,'2. Metadata'!H$4, IF(B7143='2. Metadata'!I$1,'2. Metadata'!I$4, IF(B7143='2. Metadata'!J$1,'2. Metadata'!J$4, IF(B7143='2. Metadata'!K$1,'2. Metadata'!K$4, IF(B7143='2. Metadata'!L$1,'2. Metadata'!L$4, IF(B7143='2. Metadata'!M$1,'2. Metadata'!M$6, IF(B7143='2. Metadata'!N$1,'2. Metadata'!N$6))))))))))))))</f>
        <v>-115.97499999999999</v>
      </c>
      <c r="E7143" s="15" t="s">
        <v>178</v>
      </c>
      <c r="F7143" s="132">
        <v>3.0089999999999999</v>
      </c>
      <c r="G7143" s="16" t="str">
        <f>IF(ISBLANK(F7143)=TRUE," ",'2. Metadata'!B$14)</f>
        <v>degrees Celsius</v>
      </c>
      <c r="H7143" s="16" t="s">
        <v>178</v>
      </c>
    </row>
    <row r="7144" spans="1:8" ht="15.75" customHeight="1" x14ac:dyDescent="0.2">
      <c r="A7144" s="130">
        <v>39737.927083333336</v>
      </c>
      <c r="B7144" s="9" t="s">
        <v>239</v>
      </c>
      <c r="C7144" s="16">
        <f>IF(ISBLANK(B7144)=TRUE," ", IF(B7144='2. Metadata'!B$1,'2. Metadata'!B$5, IF(B7144='2. Metadata'!C$1,'2. Metadata'!#REF!,IF(B7144='2. Metadata'!D$1,'2. Metadata'!#REF!, IF(B7144='2. Metadata'!E$1,'2. Metadata'!#REF!,IF( B7144='2. Metadata'!F$1,'2. Metadata'!#REF!,IF(B7144='2. Metadata'!G$1,'2. Metadata'!#REF!,IF(B7144='2. Metadata'!H$1,'2. Metadata'!#REF!, IF(B7144='2. Metadata'!I$1,'2. Metadata'!#REF!, IF(B7144='2. Metadata'!J$1,'2. Metadata'!#REF!, IF(B7144='2. Metadata'!K$1,'2. Metadata'!C$3, IF(B7144='2. Metadata'!L$1,'2. Metadata'!D$3, IF(B7144='2. Metadata'!M$1,'2. Metadata'!M$5, IF(B7144='2. Metadata'!N$1,'2. Metadata'!N$5))))))))))))))</f>
        <v>49.690002</v>
      </c>
      <c r="D7144" s="13">
        <f>IF(ISBLANK(B7144)=TRUE," ", IF(B7144='2. Metadata'!B$1,'2. Metadata'!B$6, IF(B7144='2. Metadata'!C$1,'2. Metadata'!C$4,IF(B7144='2. Metadata'!D$1,'2. Metadata'!D$4, IF(B7144='2. Metadata'!E$1,'2. Metadata'!E$4,IF( B7144='2. Metadata'!F$1,'2. Metadata'!F$4,IF(B7144='2. Metadata'!G$1,'2. Metadata'!G$4,IF(B7144='2. Metadata'!H$1,'2. Metadata'!H$4, IF(B7144='2. Metadata'!I$1,'2. Metadata'!I$4, IF(B7144='2. Metadata'!J$1,'2. Metadata'!J$4, IF(B7144='2. Metadata'!K$1,'2. Metadata'!K$4, IF(B7144='2. Metadata'!L$1,'2. Metadata'!L$4, IF(B7144='2. Metadata'!M$1,'2. Metadata'!M$6, IF(B7144='2. Metadata'!N$1,'2. Metadata'!N$6))))))))))))))</f>
        <v>-115.97499999999999</v>
      </c>
      <c r="E7144" s="15" t="s">
        <v>178</v>
      </c>
      <c r="F7144" s="132">
        <v>3.0089999999999999</v>
      </c>
      <c r="G7144" s="16" t="str">
        <f>IF(ISBLANK(F7144)=TRUE," ",'2. Metadata'!B$14)</f>
        <v>degrees Celsius</v>
      </c>
      <c r="H7144" s="16" t="s">
        <v>178</v>
      </c>
    </row>
    <row r="7145" spans="1:8" ht="15.75" customHeight="1" x14ac:dyDescent="0.2">
      <c r="A7145" s="130">
        <v>39737.9375</v>
      </c>
      <c r="B7145" s="9" t="s">
        <v>239</v>
      </c>
      <c r="C7145" s="16">
        <f>IF(ISBLANK(B7145)=TRUE," ", IF(B7145='2. Metadata'!B$1,'2. Metadata'!B$5, IF(B7145='2. Metadata'!C$1,'2. Metadata'!#REF!,IF(B7145='2. Metadata'!D$1,'2. Metadata'!#REF!, IF(B7145='2. Metadata'!E$1,'2. Metadata'!#REF!,IF( B7145='2. Metadata'!F$1,'2. Metadata'!#REF!,IF(B7145='2. Metadata'!G$1,'2. Metadata'!#REF!,IF(B7145='2. Metadata'!H$1,'2. Metadata'!#REF!, IF(B7145='2. Metadata'!I$1,'2. Metadata'!#REF!, IF(B7145='2. Metadata'!J$1,'2. Metadata'!#REF!, IF(B7145='2. Metadata'!K$1,'2. Metadata'!C$3, IF(B7145='2. Metadata'!L$1,'2. Metadata'!D$3, IF(B7145='2. Metadata'!M$1,'2. Metadata'!M$5, IF(B7145='2. Metadata'!N$1,'2. Metadata'!N$5))))))))))))))</f>
        <v>49.690002</v>
      </c>
      <c r="D7145" s="13">
        <f>IF(ISBLANK(B7145)=TRUE," ", IF(B7145='2. Metadata'!B$1,'2. Metadata'!B$6, IF(B7145='2. Metadata'!C$1,'2. Metadata'!C$4,IF(B7145='2. Metadata'!D$1,'2. Metadata'!D$4, IF(B7145='2. Metadata'!E$1,'2. Metadata'!E$4,IF( B7145='2. Metadata'!F$1,'2. Metadata'!F$4,IF(B7145='2. Metadata'!G$1,'2. Metadata'!G$4,IF(B7145='2. Metadata'!H$1,'2. Metadata'!H$4, IF(B7145='2. Metadata'!I$1,'2. Metadata'!I$4, IF(B7145='2. Metadata'!J$1,'2. Metadata'!J$4, IF(B7145='2. Metadata'!K$1,'2. Metadata'!K$4, IF(B7145='2. Metadata'!L$1,'2. Metadata'!L$4, IF(B7145='2. Metadata'!M$1,'2. Metadata'!M$6, IF(B7145='2. Metadata'!N$1,'2. Metadata'!N$6))))))))))))))</f>
        <v>-115.97499999999999</v>
      </c>
      <c r="E7145" s="15" t="s">
        <v>178</v>
      </c>
      <c r="F7145" s="132">
        <v>2.9830000000000001</v>
      </c>
      <c r="G7145" s="16" t="str">
        <f>IF(ISBLANK(F7145)=TRUE," ",'2. Metadata'!B$14)</f>
        <v>degrees Celsius</v>
      </c>
      <c r="H7145" s="16" t="s">
        <v>178</v>
      </c>
    </row>
    <row r="7146" spans="1:8" ht="15.75" customHeight="1" x14ac:dyDescent="0.2">
      <c r="A7146" s="130">
        <v>39737.947916666664</v>
      </c>
      <c r="B7146" s="9" t="s">
        <v>239</v>
      </c>
      <c r="C7146" s="16">
        <f>IF(ISBLANK(B7146)=TRUE," ", IF(B7146='2. Metadata'!B$1,'2. Metadata'!B$5, IF(B7146='2. Metadata'!C$1,'2. Metadata'!#REF!,IF(B7146='2. Metadata'!D$1,'2. Metadata'!#REF!, IF(B7146='2. Metadata'!E$1,'2. Metadata'!#REF!,IF( B7146='2. Metadata'!F$1,'2. Metadata'!#REF!,IF(B7146='2. Metadata'!G$1,'2. Metadata'!#REF!,IF(B7146='2. Metadata'!H$1,'2. Metadata'!#REF!, IF(B7146='2. Metadata'!I$1,'2. Metadata'!#REF!, IF(B7146='2. Metadata'!J$1,'2. Metadata'!#REF!, IF(B7146='2. Metadata'!K$1,'2. Metadata'!C$3, IF(B7146='2. Metadata'!L$1,'2. Metadata'!D$3, IF(B7146='2. Metadata'!M$1,'2. Metadata'!M$5, IF(B7146='2. Metadata'!N$1,'2. Metadata'!N$5))))))))))))))</f>
        <v>49.690002</v>
      </c>
      <c r="D7146" s="13">
        <f>IF(ISBLANK(B7146)=TRUE," ", IF(B7146='2. Metadata'!B$1,'2. Metadata'!B$6, IF(B7146='2. Metadata'!C$1,'2. Metadata'!C$4,IF(B7146='2. Metadata'!D$1,'2. Metadata'!D$4, IF(B7146='2. Metadata'!E$1,'2. Metadata'!E$4,IF( B7146='2. Metadata'!F$1,'2. Metadata'!F$4,IF(B7146='2. Metadata'!G$1,'2. Metadata'!G$4,IF(B7146='2. Metadata'!H$1,'2. Metadata'!H$4, IF(B7146='2. Metadata'!I$1,'2. Metadata'!I$4, IF(B7146='2. Metadata'!J$1,'2. Metadata'!J$4, IF(B7146='2. Metadata'!K$1,'2. Metadata'!K$4, IF(B7146='2. Metadata'!L$1,'2. Metadata'!L$4, IF(B7146='2. Metadata'!M$1,'2. Metadata'!M$6, IF(B7146='2. Metadata'!N$1,'2. Metadata'!N$6))))))))))))))</f>
        <v>-115.97499999999999</v>
      </c>
      <c r="E7146" s="15" t="s">
        <v>178</v>
      </c>
      <c r="F7146" s="132">
        <v>2.9830000000000001</v>
      </c>
      <c r="G7146" s="16" t="str">
        <f>IF(ISBLANK(F7146)=TRUE," ",'2. Metadata'!B$14)</f>
        <v>degrees Celsius</v>
      </c>
      <c r="H7146" s="16" t="s">
        <v>178</v>
      </c>
    </row>
    <row r="7147" spans="1:8" ht="15.75" customHeight="1" x14ac:dyDescent="0.2">
      <c r="A7147" s="130">
        <v>39737.958333333336</v>
      </c>
      <c r="B7147" s="9" t="s">
        <v>239</v>
      </c>
      <c r="C7147" s="16">
        <f>IF(ISBLANK(B7147)=TRUE," ", IF(B7147='2. Metadata'!B$1,'2. Metadata'!B$5, IF(B7147='2. Metadata'!C$1,'2. Metadata'!#REF!,IF(B7147='2. Metadata'!D$1,'2. Metadata'!#REF!, IF(B7147='2. Metadata'!E$1,'2. Metadata'!#REF!,IF( B7147='2. Metadata'!F$1,'2. Metadata'!#REF!,IF(B7147='2. Metadata'!G$1,'2. Metadata'!#REF!,IF(B7147='2. Metadata'!H$1,'2. Metadata'!#REF!, IF(B7147='2. Metadata'!I$1,'2. Metadata'!#REF!, IF(B7147='2. Metadata'!J$1,'2. Metadata'!#REF!, IF(B7147='2. Metadata'!K$1,'2. Metadata'!C$3, IF(B7147='2. Metadata'!L$1,'2. Metadata'!D$3, IF(B7147='2. Metadata'!M$1,'2. Metadata'!M$5, IF(B7147='2. Metadata'!N$1,'2. Metadata'!N$5))))))))))))))</f>
        <v>49.690002</v>
      </c>
      <c r="D7147" s="13">
        <f>IF(ISBLANK(B7147)=TRUE," ", IF(B7147='2. Metadata'!B$1,'2. Metadata'!B$6, IF(B7147='2. Metadata'!C$1,'2. Metadata'!C$4,IF(B7147='2. Metadata'!D$1,'2. Metadata'!D$4, IF(B7147='2. Metadata'!E$1,'2. Metadata'!E$4,IF( B7147='2. Metadata'!F$1,'2. Metadata'!F$4,IF(B7147='2. Metadata'!G$1,'2. Metadata'!G$4,IF(B7147='2. Metadata'!H$1,'2. Metadata'!H$4, IF(B7147='2. Metadata'!I$1,'2. Metadata'!I$4, IF(B7147='2. Metadata'!J$1,'2. Metadata'!J$4, IF(B7147='2. Metadata'!K$1,'2. Metadata'!K$4, IF(B7147='2. Metadata'!L$1,'2. Metadata'!L$4, IF(B7147='2. Metadata'!M$1,'2. Metadata'!M$6, IF(B7147='2. Metadata'!N$1,'2. Metadata'!N$6))))))))))))))</f>
        <v>-115.97499999999999</v>
      </c>
      <c r="E7147" s="15" t="s">
        <v>178</v>
      </c>
      <c r="F7147" s="132">
        <v>2.956</v>
      </c>
      <c r="G7147" s="16" t="str">
        <f>IF(ISBLANK(F7147)=TRUE," ",'2. Metadata'!B$14)</f>
        <v>degrees Celsius</v>
      </c>
      <c r="H7147" s="16" t="s">
        <v>178</v>
      </c>
    </row>
    <row r="7148" spans="1:8" ht="15.75" customHeight="1" x14ac:dyDescent="0.2">
      <c r="A7148" s="130">
        <v>39737.96875</v>
      </c>
      <c r="B7148" s="9" t="s">
        <v>239</v>
      </c>
      <c r="C7148" s="16">
        <f>IF(ISBLANK(B7148)=TRUE," ", IF(B7148='2. Metadata'!B$1,'2. Metadata'!B$5, IF(B7148='2. Metadata'!C$1,'2. Metadata'!#REF!,IF(B7148='2. Metadata'!D$1,'2. Metadata'!#REF!, IF(B7148='2. Metadata'!E$1,'2. Metadata'!#REF!,IF( B7148='2. Metadata'!F$1,'2. Metadata'!#REF!,IF(B7148='2. Metadata'!G$1,'2. Metadata'!#REF!,IF(B7148='2. Metadata'!H$1,'2. Metadata'!#REF!, IF(B7148='2. Metadata'!I$1,'2. Metadata'!#REF!, IF(B7148='2. Metadata'!J$1,'2. Metadata'!#REF!, IF(B7148='2. Metadata'!K$1,'2. Metadata'!C$3, IF(B7148='2. Metadata'!L$1,'2. Metadata'!D$3, IF(B7148='2. Metadata'!M$1,'2. Metadata'!M$5, IF(B7148='2. Metadata'!N$1,'2. Metadata'!N$5))))))))))))))</f>
        <v>49.690002</v>
      </c>
      <c r="D7148" s="13">
        <f>IF(ISBLANK(B7148)=TRUE," ", IF(B7148='2. Metadata'!B$1,'2. Metadata'!B$6, IF(B7148='2. Metadata'!C$1,'2. Metadata'!C$4,IF(B7148='2. Metadata'!D$1,'2. Metadata'!D$4, IF(B7148='2. Metadata'!E$1,'2. Metadata'!E$4,IF( B7148='2. Metadata'!F$1,'2. Metadata'!F$4,IF(B7148='2. Metadata'!G$1,'2. Metadata'!G$4,IF(B7148='2. Metadata'!H$1,'2. Metadata'!H$4, IF(B7148='2. Metadata'!I$1,'2. Metadata'!I$4, IF(B7148='2. Metadata'!J$1,'2. Metadata'!J$4, IF(B7148='2. Metadata'!K$1,'2. Metadata'!K$4, IF(B7148='2. Metadata'!L$1,'2. Metadata'!L$4, IF(B7148='2. Metadata'!M$1,'2. Metadata'!M$6, IF(B7148='2. Metadata'!N$1,'2. Metadata'!N$6))))))))))))))</f>
        <v>-115.97499999999999</v>
      </c>
      <c r="E7148" s="15" t="s">
        <v>178</v>
      </c>
      <c r="F7148" s="132">
        <v>2.93</v>
      </c>
      <c r="G7148" s="16" t="str">
        <f>IF(ISBLANK(F7148)=TRUE," ",'2. Metadata'!B$14)</f>
        <v>degrees Celsius</v>
      </c>
      <c r="H7148" s="16" t="s">
        <v>178</v>
      </c>
    </row>
    <row r="7149" spans="1:8" ht="15.75" customHeight="1" x14ac:dyDescent="0.2">
      <c r="A7149" s="130">
        <v>39737.979166666664</v>
      </c>
      <c r="B7149" s="9" t="s">
        <v>239</v>
      </c>
      <c r="C7149" s="16">
        <f>IF(ISBLANK(B7149)=TRUE," ", IF(B7149='2. Metadata'!B$1,'2. Metadata'!B$5, IF(B7149='2. Metadata'!C$1,'2. Metadata'!#REF!,IF(B7149='2. Metadata'!D$1,'2. Metadata'!#REF!, IF(B7149='2. Metadata'!E$1,'2. Metadata'!#REF!,IF( B7149='2. Metadata'!F$1,'2. Metadata'!#REF!,IF(B7149='2. Metadata'!G$1,'2. Metadata'!#REF!,IF(B7149='2. Metadata'!H$1,'2. Metadata'!#REF!, IF(B7149='2. Metadata'!I$1,'2. Metadata'!#REF!, IF(B7149='2. Metadata'!J$1,'2. Metadata'!#REF!, IF(B7149='2. Metadata'!K$1,'2. Metadata'!C$3, IF(B7149='2. Metadata'!L$1,'2. Metadata'!D$3, IF(B7149='2. Metadata'!M$1,'2. Metadata'!M$5, IF(B7149='2. Metadata'!N$1,'2. Metadata'!N$5))))))))))))))</f>
        <v>49.690002</v>
      </c>
      <c r="D7149" s="13">
        <f>IF(ISBLANK(B7149)=TRUE," ", IF(B7149='2. Metadata'!B$1,'2. Metadata'!B$6, IF(B7149='2. Metadata'!C$1,'2. Metadata'!C$4,IF(B7149='2. Metadata'!D$1,'2. Metadata'!D$4, IF(B7149='2. Metadata'!E$1,'2. Metadata'!E$4,IF( B7149='2. Metadata'!F$1,'2. Metadata'!F$4,IF(B7149='2. Metadata'!G$1,'2. Metadata'!G$4,IF(B7149='2. Metadata'!H$1,'2. Metadata'!H$4, IF(B7149='2. Metadata'!I$1,'2. Metadata'!I$4, IF(B7149='2. Metadata'!J$1,'2. Metadata'!J$4, IF(B7149='2. Metadata'!K$1,'2. Metadata'!K$4, IF(B7149='2. Metadata'!L$1,'2. Metadata'!L$4, IF(B7149='2. Metadata'!M$1,'2. Metadata'!M$6, IF(B7149='2. Metadata'!N$1,'2. Metadata'!N$6))))))))))))))</f>
        <v>-115.97499999999999</v>
      </c>
      <c r="E7149" s="15" t="s">
        <v>178</v>
      </c>
      <c r="F7149" s="132">
        <v>2.93</v>
      </c>
      <c r="G7149" s="16" t="str">
        <f>IF(ISBLANK(F7149)=TRUE," ",'2. Metadata'!B$14)</f>
        <v>degrees Celsius</v>
      </c>
      <c r="H7149" s="16" t="s">
        <v>178</v>
      </c>
    </row>
    <row r="7150" spans="1:8" ht="15.75" customHeight="1" x14ac:dyDescent="0.2">
      <c r="A7150" s="130">
        <v>39737.989583333336</v>
      </c>
      <c r="B7150" s="9" t="s">
        <v>239</v>
      </c>
      <c r="C7150" s="16">
        <f>IF(ISBLANK(B7150)=TRUE," ", IF(B7150='2. Metadata'!B$1,'2. Metadata'!B$5, IF(B7150='2. Metadata'!C$1,'2. Metadata'!#REF!,IF(B7150='2. Metadata'!D$1,'2. Metadata'!#REF!, IF(B7150='2. Metadata'!E$1,'2. Metadata'!#REF!,IF( B7150='2. Metadata'!F$1,'2. Metadata'!#REF!,IF(B7150='2. Metadata'!G$1,'2. Metadata'!#REF!,IF(B7150='2. Metadata'!H$1,'2. Metadata'!#REF!, IF(B7150='2. Metadata'!I$1,'2. Metadata'!#REF!, IF(B7150='2. Metadata'!J$1,'2. Metadata'!#REF!, IF(B7150='2. Metadata'!K$1,'2. Metadata'!C$3, IF(B7150='2. Metadata'!L$1,'2. Metadata'!D$3, IF(B7150='2. Metadata'!M$1,'2. Metadata'!M$5, IF(B7150='2. Metadata'!N$1,'2. Metadata'!N$5))))))))))))))</f>
        <v>49.690002</v>
      </c>
      <c r="D7150" s="13">
        <f>IF(ISBLANK(B7150)=TRUE," ", IF(B7150='2. Metadata'!B$1,'2. Metadata'!B$6, IF(B7150='2. Metadata'!C$1,'2. Metadata'!C$4,IF(B7150='2. Metadata'!D$1,'2. Metadata'!D$4, IF(B7150='2. Metadata'!E$1,'2. Metadata'!E$4,IF( B7150='2. Metadata'!F$1,'2. Metadata'!F$4,IF(B7150='2. Metadata'!G$1,'2. Metadata'!G$4,IF(B7150='2. Metadata'!H$1,'2. Metadata'!H$4, IF(B7150='2. Metadata'!I$1,'2. Metadata'!I$4, IF(B7150='2. Metadata'!J$1,'2. Metadata'!J$4, IF(B7150='2. Metadata'!K$1,'2. Metadata'!K$4, IF(B7150='2. Metadata'!L$1,'2. Metadata'!L$4, IF(B7150='2. Metadata'!M$1,'2. Metadata'!M$6, IF(B7150='2. Metadata'!N$1,'2. Metadata'!N$6))))))))))))))</f>
        <v>-115.97499999999999</v>
      </c>
      <c r="E7150" s="15" t="s">
        <v>178</v>
      </c>
      <c r="F7150" s="132">
        <v>2.903</v>
      </c>
      <c r="G7150" s="16" t="str">
        <f>IF(ISBLANK(F7150)=TRUE," ",'2. Metadata'!B$14)</f>
        <v>degrees Celsius</v>
      </c>
      <c r="H7150" s="16" t="s">
        <v>178</v>
      </c>
    </row>
    <row r="7151" spans="1:8" ht="15.75" customHeight="1" x14ac:dyDescent="0.2">
      <c r="A7151" s="130">
        <v>39738</v>
      </c>
      <c r="B7151" s="9" t="s">
        <v>239</v>
      </c>
      <c r="C7151" s="16">
        <f>IF(ISBLANK(B7151)=TRUE," ", IF(B7151='2. Metadata'!B$1,'2. Metadata'!B$5, IF(B7151='2. Metadata'!C$1,'2. Metadata'!#REF!,IF(B7151='2. Metadata'!D$1,'2. Metadata'!#REF!, IF(B7151='2. Metadata'!E$1,'2. Metadata'!#REF!,IF( B7151='2. Metadata'!F$1,'2. Metadata'!#REF!,IF(B7151='2. Metadata'!G$1,'2. Metadata'!#REF!,IF(B7151='2. Metadata'!H$1,'2. Metadata'!#REF!, IF(B7151='2. Metadata'!I$1,'2. Metadata'!#REF!, IF(B7151='2. Metadata'!J$1,'2. Metadata'!#REF!, IF(B7151='2. Metadata'!K$1,'2. Metadata'!C$3, IF(B7151='2. Metadata'!L$1,'2. Metadata'!D$3, IF(B7151='2. Metadata'!M$1,'2. Metadata'!M$5, IF(B7151='2. Metadata'!N$1,'2. Metadata'!N$5))))))))))))))</f>
        <v>49.690002</v>
      </c>
      <c r="D7151" s="13">
        <f>IF(ISBLANK(B7151)=TRUE," ", IF(B7151='2. Metadata'!B$1,'2. Metadata'!B$6, IF(B7151='2. Metadata'!C$1,'2. Metadata'!C$4,IF(B7151='2. Metadata'!D$1,'2. Metadata'!D$4, IF(B7151='2. Metadata'!E$1,'2. Metadata'!E$4,IF( B7151='2. Metadata'!F$1,'2. Metadata'!F$4,IF(B7151='2. Metadata'!G$1,'2. Metadata'!G$4,IF(B7151='2. Metadata'!H$1,'2. Metadata'!H$4, IF(B7151='2. Metadata'!I$1,'2. Metadata'!I$4, IF(B7151='2. Metadata'!J$1,'2. Metadata'!J$4, IF(B7151='2. Metadata'!K$1,'2. Metadata'!K$4, IF(B7151='2. Metadata'!L$1,'2. Metadata'!L$4, IF(B7151='2. Metadata'!M$1,'2. Metadata'!M$6, IF(B7151='2. Metadata'!N$1,'2. Metadata'!N$6))))))))))))))</f>
        <v>-115.97499999999999</v>
      </c>
      <c r="E7151" s="15" t="s">
        <v>178</v>
      </c>
      <c r="F7151" s="132">
        <v>2.8769999999999998</v>
      </c>
      <c r="G7151" s="16" t="str">
        <f>IF(ISBLANK(F7151)=TRUE," ",'2. Metadata'!B$14)</f>
        <v>degrees Celsius</v>
      </c>
      <c r="H7151" s="16" t="s">
        <v>178</v>
      </c>
    </row>
    <row r="7152" spans="1:8" ht="15.75" customHeight="1" x14ac:dyDescent="0.2">
      <c r="A7152" s="130">
        <v>39738.010416666664</v>
      </c>
      <c r="B7152" s="9" t="s">
        <v>239</v>
      </c>
      <c r="C7152" s="16">
        <f>IF(ISBLANK(B7152)=TRUE," ", IF(B7152='2. Metadata'!B$1,'2. Metadata'!B$5, IF(B7152='2. Metadata'!C$1,'2. Metadata'!#REF!,IF(B7152='2. Metadata'!D$1,'2. Metadata'!#REF!, IF(B7152='2. Metadata'!E$1,'2. Metadata'!#REF!,IF( B7152='2. Metadata'!F$1,'2. Metadata'!#REF!,IF(B7152='2. Metadata'!G$1,'2. Metadata'!#REF!,IF(B7152='2. Metadata'!H$1,'2. Metadata'!#REF!, IF(B7152='2. Metadata'!I$1,'2. Metadata'!#REF!, IF(B7152='2. Metadata'!J$1,'2. Metadata'!#REF!, IF(B7152='2. Metadata'!K$1,'2. Metadata'!C$3, IF(B7152='2. Metadata'!L$1,'2. Metadata'!D$3, IF(B7152='2. Metadata'!M$1,'2. Metadata'!M$5, IF(B7152='2. Metadata'!N$1,'2. Metadata'!N$5))))))))))))))</f>
        <v>49.690002</v>
      </c>
      <c r="D7152" s="13">
        <f>IF(ISBLANK(B7152)=TRUE," ", IF(B7152='2. Metadata'!B$1,'2. Metadata'!B$6, IF(B7152='2. Metadata'!C$1,'2. Metadata'!C$4,IF(B7152='2. Metadata'!D$1,'2. Metadata'!D$4, IF(B7152='2. Metadata'!E$1,'2. Metadata'!E$4,IF( B7152='2. Metadata'!F$1,'2. Metadata'!F$4,IF(B7152='2. Metadata'!G$1,'2. Metadata'!G$4,IF(B7152='2. Metadata'!H$1,'2. Metadata'!H$4, IF(B7152='2. Metadata'!I$1,'2. Metadata'!I$4, IF(B7152='2. Metadata'!J$1,'2. Metadata'!J$4, IF(B7152='2. Metadata'!K$1,'2. Metadata'!K$4, IF(B7152='2. Metadata'!L$1,'2. Metadata'!L$4, IF(B7152='2. Metadata'!M$1,'2. Metadata'!M$6, IF(B7152='2. Metadata'!N$1,'2. Metadata'!N$6))))))))))))))</f>
        <v>-115.97499999999999</v>
      </c>
      <c r="E7152" s="15" t="s">
        <v>178</v>
      </c>
      <c r="F7152" s="132">
        <v>2.8769999999999998</v>
      </c>
      <c r="G7152" s="16" t="str">
        <f>IF(ISBLANK(F7152)=TRUE," ",'2. Metadata'!B$14)</f>
        <v>degrees Celsius</v>
      </c>
      <c r="H7152" s="16" t="s">
        <v>178</v>
      </c>
    </row>
    <row r="7153" spans="1:8" ht="15.75" customHeight="1" x14ac:dyDescent="0.2">
      <c r="A7153" s="130">
        <v>39738.020833333336</v>
      </c>
      <c r="B7153" s="9" t="s">
        <v>239</v>
      </c>
      <c r="C7153" s="16">
        <f>IF(ISBLANK(B7153)=TRUE," ", IF(B7153='2. Metadata'!B$1,'2. Metadata'!B$5, IF(B7153='2. Metadata'!C$1,'2. Metadata'!#REF!,IF(B7153='2. Metadata'!D$1,'2. Metadata'!#REF!, IF(B7153='2. Metadata'!E$1,'2. Metadata'!#REF!,IF( B7153='2. Metadata'!F$1,'2. Metadata'!#REF!,IF(B7153='2. Metadata'!G$1,'2. Metadata'!#REF!,IF(B7153='2. Metadata'!H$1,'2. Metadata'!#REF!, IF(B7153='2. Metadata'!I$1,'2. Metadata'!#REF!, IF(B7153='2. Metadata'!J$1,'2. Metadata'!#REF!, IF(B7153='2. Metadata'!K$1,'2. Metadata'!C$3, IF(B7153='2. Metadata'!L$1,'2. Metadata'!D$3, IF(B7153='2. Metadata'!M$1,'2. Metadata'!M$5, IF(B7153='2. Metadata'!N$1,'2. Metadata'!N$5))))))))))))))</f>
        <v>49.690002</v>
      </c>
      <c r="D7153" s="13">
        <f>IF(ISBLANK(B7153)=TRUE," ", IF(B7153='2. Metadata'!B$1,'2. Metadata'!B$6, IF(B7153='2. Metadata'!C$1,'2. Metadata'!C$4,IF(B7153='2. Metadata'!D$1,'2. Metadata'!D$4, IF(B7153='2. Metadata'!E$1,'2. Metadata'!E$4,IF( B7153='2. Metadata'!F$1,'2. Metadata'!F$4,IF(B7153='2. Metadata'!G$1,'2. Metadata'!G$4,IF(B7153='2. Metadata'!H$1,'2. Metadata'!H$4, IF(B7153='2. Metadata'!I$1,'2. Metadata'!I$4, IF(B7153='2. Metadata'!J$1,'2. Metadata'!J$4, IF(B7153='2. Metadata'!K$1,'2. Metadata'!K$4, IF(B7153='2. Metadata'!L$1,'2. Metadata'!L$4, IF(B7153='2. Metadata'!M$1,'2. Metadata'!M$6, IF(B7153='2. Metadata'!N$1,'2. Metadata'!N$6))))))))))))))</f>
        <v>-115.97499999999999</v>
      </c>
      <c r="E7153" s="15" t="s">
        <v>178</v>
      </c>
      <c r="F7153" s="132">
        <v>2.85</v>
      </c>
      <c r="G7153" s="16" t="str">
        <f>IF(ISBLANK(F7153)=TRUE," ",'2. Metadata'!B$14)</f>
        <v>degrees Celsius</v>
      </c>
      <c r="H7153" s="16" t="s">
        <v>178</v>
      </c>
    </row>
    <row r="7154" spans="1:8" ht="15.75" customHeight="1" x14ac:dyDescent="0.2">
      <c r="A7154" s="130">
        <v>39738.03125</v>
      </c>
      <c r="B7154" s="9" t="s">
        <v>239</v>
      </c>
      <c r="C7154" s="16">
        <f>IF(ISBLANK(B7154)=TRUE," ", IF(B7154='2. Metadata'!B$1,'2. Metadata'!B$5, IF(B7154='2. Metadata'!C$1,'2. Metadata'!#REF!,IF(B7154='2. Metadata'!D$1,'2. Metadata'!#REF!, IF(B7154='2. Metadata'!E$1,'2. Metadata'!#REF!,IF( B7154='2. Metadata'!F$1,'2. Metadata'!#REF!,IF(B7154='2. Metadata'!G$1,'2. Metadata'!#REF!,IF(B7154='2. Metadata'!H$1,'2. Metadata'!#REF!, IF(B7154='2. Metadata'!I$1,'2. Metadata'!#REF!, IF(B7154='2. Metadata'!J$1,'2. Metadata'!#REF!, IF(B7154='2. Metadata'!K$1,'2. Metadata'!C$3, IF(B7154='2. Metadata'!L$1,'2. Metadata'!D$3, IF(B7154='2. Metadata'!M$1,'2. Metadata'!M$5, IF(B7154='2. Metadata'!N$1,'2. Metadata'!N$5))))))))))))))</f>
        <v>49.690002</v>
      </c>
      <c r="D7154" s="13">
        <f>IF(ISBLANK(B7154)=TRUE," ", IF(B7154='2. Metadata'!B$1,'2. Metadata'!B$6, IF(B7154='2. Metadata'!C$1,'2. Metadata'!C$4,IF(B7154='2. Metadata'!D$1,'2. Metadata'!D$4, IF(B7154='2. Metadata'!E$1,'2. Metadata'!E$4,IF( B7154='2. Metadata'!F$1,'2. Metadata'!F$4,IF(B7154='2. Metadata'!G$1,'2. Metadata'!G$4,IF(B7154='2. Metadata'!H$1,'2. Metadata'!H$4, IF(B7154='2. Metadata'!I$1,'2. Metadata'!I$4, IF(B7154='2. Metadata'!J$1,'2. Metadata'!J$4, IF(B7154='2. Metadata'!K$1,'2. Metadata'!K$4, IF(B7154='2. Metadata'!L$1,'2. Metadata'!L$4, IF(B7154='2. Metadata'!M$1,'2. Metadata'!M$6, IF(B7154='2. Metadata'!N$1,'2. Metadata'!N$6))))))))))))))</f>
        <v>-115.97499999999999</v>
      </c>
      <c r="E7154" s="15" t="s">
        <v>178</v>
      </c>
      <c r="F7154" s="132">
        <v>2.85</v>
      </c>
      <c r="G7154" s="16" t="str">
        <f>IF(ISBLANK(F7154)=TRUE," ",'2. Metadata'!B$14)</f>
        <v>degrees Celsius</v>
      </c>
      <c r="H7154" s="16" t="s">
        <v>178</v>
      </c>
    </row>
    <row r="7155" spans="1:8" ht="15.75" customHeight="1" x14ac:dyDescent="0.2">
      <c r="A7155" s="130">
        <v>39738.041666666664</v>
      </c>
      <c r="B7155" s="9" t="s">
        <v>239</v>
      </c>
      <c r="C7155" s="16">
        <f>IF(ISBLANK(B7155)=TRUE," ", IF(B7155='2. Metadata'!B$1,'2. Metadata'!B$5, IF(B7155='2. Metadata'!C$1,'2. Metadata'!#REF!,IF(B7155='2. Metadata'!D$1,'2. Metadata'!#REF!, IF(B7155='2. Metadata'!E$1,'2. Metadata'!#REF!,IF( B7155='2. Metadata'!F$1,'2. Metadata'!#REF!,IF(B7155='2. Metadata'!G$1,'2. Metadata'!#REF!,IF(B7155='2. Metadata'!H$1,'2. Metadata'!#REF!, IF(B7155='2. Metadata'!I$1,'2. Metadata'!#REF!, IF(B7155='2. Metadata'!J$1,'2. Metadata'!#REF!, IF(B7155='2. Metadata'!K$1,'2. Metadata'!C$3, IF(B7155='2. Metadata'!L$1,'2. Metadata'!D$3, IF(B7155='2. Metadata'!M$1,'2. Metadata'!M$5, IF(B7155='2. Metadata'!N$1,'2. Metadata'!N$5))))))))))))))</f>
        <v>49.690002</v>
      </c>
      <c r="D7155" s="13">
        <f>IF(ISBLANK(B7155)=TRUE," ", IF(B7155='2. Metadata'!B$1,'2. Metadata'!B$6, IF(B7155='2. Metadata'!C$1,'2. Metadata'!C$4,IF(B7155='2. Metadata'!D$1,'2. Metadata'!D$4, IF(B7155='2. Metadata'!E$1,'2. Metadata'!E$4,IF( B7155='2. Metadata'!F$1,'2. Metadata'!F$4,IF(B7155='2. Metadata'!G$1,'2. Metadata'!G$4,IF(B7155='2. Metadata'!H$1,'2. Metadata'!H$4, IF(B7155='2. Metadata'!I$1,'2. Metadata'!I$4, IF(B7155='2. Metadata'!J$1,'2. Metadata'!J$4, IF(B7155='2. Metadata'!K$1,'2. Metadata'!K$4, IF(B7155='2. Metadata'!L$1,'2. Metadata'!L$4, IF(B7155='2. Metadata'!M$1,'2. Metadata'!M$6, IF(B7155='2. Metadata'!N$1,'2. Metadata'!N$6))))))))))))))</f>
        <v>-115.97499999999999</v>
      </c>
      <c r="E7155" s="15" t="s">
        <v>178</v>
      </c>
      <c r="F7155" s="132">
        <v>2.823</v>
      </c>
      <c r="G7155" s="16" t="str">
        <f>IF(ISBLANK(F7155)=TRUE," ",'2. Metadata'!B$14)</f>
        <v>degrees Celsius</v>
      </c>
      <c r="H7155" s="16" t="s">
        <v>178</v>
      </c>
    </row>
    <row r="7156" spans="1:8" ht="15.75" customHeight="1" x14ac:dyDescent="0.2">
      <c r="A7156" s="130">
        <v>39738.052083333336</v>
      </c>
      <c r="B7156" s="9" t="s">
        <v>239</v>
      </c>
      <c r="C7156" s="16">
        <f>IF(ISBLANK(B7156)=TRUE," ", IF(B7156='2. Metadata'!B$1,'2. Metadata'!B$5, IF(B7156='2. Metadata'!C$1,'2. Metadata'!#REF!,IF(B7156='2. Metadata'!D$1,'2. Metadata'!#REF!, IF(B7156='2. Metadata'!E$1,'2. Metadata'!#REF!,IF( B7156='2. Metadata'!F$1,'2. Metadata'!#REF!,IF(B7156='2. Metadata'!G$1,'2. Metadata'!#REF!,IF(B7156='2. Metadata'!H$1,'2. Metadata'!#REF!, IF(B7156='2. Metadata'!I$1,'2. Metadata'!#REF!, IF(B7156='2. Metadata'!J$1,'2. Metadata'!#REF!, IF(B7156='2. Metadata'!K$1,'2. Metadata'!C$3, IF(B7156='2. Metadata'!L$1,'2. Metadata'!D$3, IF(B7156='2. Metadata'!M$1,'2. Metadata'!M$5, IF(B7156='2. Metadata'!N$1,'2. Metadata'!N$5))))))))))))))</f>
        <v>49.690002</v>
      </c>
      <c r="D7156" s="13">
        <f>IF(ISBLANK(B7156)=TRUE," ", IF(B7156='2. Metadata'!B$1,'2. Metadata'!B$6, IF(B7156='2. Metadata'!C$1,'2. Metadata'!C$4,IF(B7156='2. Metadata'!D$1,'2. Metadata'!D$4, IF(B7156='2. Metadata'!E$1,'2. Metadata'!E$4,IF( B7156='2. Metadata'!F$1,'2. Metadata'!F$4,IF(B7156='2. Metadata'!G$1,'2. Metadata'!G$4,IF(B7156='2. Metadata'!H$1,'2. Metadata'!H$4, IF(B7156='2. Metadata'!I$1,'2. Metadata'!I$4, IF(B7156='2. Metadata'!J$1,'2. Metadata'!J$4, IF(B7156='2. Metadata'!K$1,'2. Metadata'!K$4, IF(B7156='2. Metadata'!L$1,'2. Metadata'!L$4, IF(B7156='2. Metadata'!M$1,'2. Metadata'!M$6, IF(B7156='2. Metadata'!N$1,'2. Metadata'!N$6))))))))))))))</f>
        <v>-115.97499999999999</v>
      </c>
      <c r="E7156" s="15" t="s">
        <v>178</v>
      </c>
      <c r="F7156" s="132">
        <v>2.7970000000000002</v>
      </c>
      <c r="G7156" s="16" t="str">
        <f>IF(ISBLANK(F7156)=TRUE," ",'2. Metadata'!B$14)</f>
        <v>degrees Celsius</v>
      </c>
      <c r="H7156" s="16" t="s">
        <v>178</v>
      </c>
    </row>
    <row r="7157" spans="1:8" ht="15.75" customHeight="1" x14ac:dyDescent="0.2">
      <c r="A7157" s="130">
        <v>39738.0625</v>
      </c>
      <c r="B7157" s="9" t="s">
        <v>239</v>
      </c>
      <c r="C7157" s="16">
        <f>IF(ISBLANK(B7157)=TRUE," ", IF(B7157='2. Metadata'!B$1,'2. Metadata'!B$5, IF(B7157='2. Metadata'!C$1,'2. Metadata'!#REF!,IF(B7157='2. Metadata'!D$1,'2. Metadata'!#REF!, IF(B7157='2. Metadata'!E$1,'2. Metadata'!#REF!,IF( B7157='2. Metadata'!F$1,'2. Metadata'!#REF!,IF(B7157='2. Metadata'!G$1,'2. Metadata'!#REF!,IF(B7157='2. Metadata'!H$1,'2. Metadata'!#REF!, IF(B7157='2. Metadata'!I$1,'2. Metadata'!#REF!, IF(B7157='2. Metadata'!J$1,'2. Metadata'!#REF!, IF(B7157='2. Metadata'!K$1,'2. Metadata'!C$3, IF(B7157='2. Metadata'!L$1,'2. Metadata'!D$3, IF(B7157='2. Metadata'!M$1,'2. Metadata'!M$5, IF(B7157='2. Metadata'!N$1,'2. Metadata'!N$5))))))))))))))</f>
        <v>49.690002</v>
      </c>
      <c r="D7157" s="13">
        <f>IF(ISBLANK(B7157)=TRUE," ", IF(B7157='2. Metadata'!B$1,'2. Metadata'!B$6, IF(B7157='2. Metadata'!C$1,'2. Metadata'!C$4,IF(B7157='2. Metadata'!D$1,'2. Metadata'!D$4, IF(B7157='2. Metadata'!E$1,'2. Metadata'!E$4,IF( B7157='2. Metadata'!F$1,'2. Metadata'!F$4,IF(B7157='2. Metadata'!G$1,'2. Metadata'!G$4,IF(B7157='2. Metadata'!H$1,'2. Metadata'!H$4, IF(B7157='2. Metadata'!I$1,'2. Metadata'!I$4, IF(B7157='2. Metadata'!J$1,'2. Metadata'!J$4, IF(B7157='2. Metadata'!K$1,'2. Metadata'!K$4, IF(B7157='2. Metadata'!L$1,'2. Metadata'!L$4, IF(B7157='2. Metadata'!M$1,'2. Metadata'!M$6, IF(B7157='2. Metadata'!N$1,'2. Metadata'!N$6))))))))))))))</f>
        <v>-115.97499999999999</v>
      </c>
      <c r="E7157" s="15" t="s">
        <v>178</v>
      </c>
      <c r="F7157" s="132">
        <v>2.7970000000000002</v>
      </c>
      <c r="G7157" s="16" t="str">
        <f>IF(ISBLANK(F7157)=TRUE," ",'2. Metadata'!B$14)</f>
        <v>degrees Celsius</v>
      </c>
      <c r="H7157" s="16" t="s">
        <v>178</v>
      </c>
    </row>
    <row r="7158" spans="1:8" ht="15.75" customHeight="1" x14ac:dyDescent="0.2">
      <c r="A7158" s="130">
        <v>39738.072916666664</v>
      </c>
      <c r="B7158" s="9" t="s">
        <v>239</v>
      </c>
      <c r="C7158" s="16">
        <f>IF(ISBLANK(B7158)=TRUE," ", IF(B7158='2. Metadata'!B$1,'2. Metadata'!B$5, IF(B7158='2. Metadata'!C$1,'2. Metadata'!#REF!,IF(B7158='2. Metadata'!D$1,'2. Metadata'!#REF!, IF(B7158='2. Metadata'!E$1,'2. Metadata'!#REF!,IF( B7158='2. Metadata'!F$1,'2. Metadata'!#REF!,IF(B7158='2. Metadata'!G$1,'2. Metadata'!#REF!,IF(B7158='2. Metadata'!H$1,'2. Metadata'!#REF!, IF(B7158='2. Metadata'!I$1,'2. Metadata'!#REF!, IF(B7158='2. Metadata'!J$1,'2. Metadata'!#REF!, IF(B7158='2. Metadata'!K$1,'2. Metadata'!C$3, IF(B7158='2. Metadata'!L$1,'2. Metadata'!D$3, IF(B7158='2. Metadata'!M$1,'2. Metadata'!M$5, IF(B7158='2. Metadata'!N$1,'2. Metadata'!N$5))))))))))))))</f>
        <v>49.690002</v>
      </c>
      <c r="D7158" s="13">
        <f>IF(ISBLANK(B7158)=TRUE," ", IF(B7158='2. Metadata'!B$1,'2. Metadata'!B$6, IF(B7158='2. Metadata'!C$1,'2. Metadata'!C$4,IF(B7158='2. Metadata'!D$1,'2. Metadata'!D$4, IF(B7158='2. Metadata'!E$1,'2. Metadata'!E$4,IF( B7158='2. Metadata'!F$1,'2. Metadata'!F$4,IF(B7158='2. Metadata'!G$1,'2. Metadata'!G$4,IF(B7158='2. Metadata'!H$1,'2. Metadata'!H$4, IF(B7158='2. Metadata'!I$1,'2. Metadata'!I$4, IF(B7158='2. Metadata'!J$1,'2. Metadata'!J$4, IF(B7158='2. Metadata'!K$1,'2. Metadata'!K$4, IF(B7158='2. Metadata'!L$1,'2. Metadata'!L$4, IF(B7158='2. Metadata'!M$1,'2. Metadata'!M$6, IF(B7158='2. Metadata'!N$1,'2. Metadata'!N$6))))))))))))))</f>
        <v>-115.97499999999999</v>
      </c>
      <c r="E7158" s="15" t="s">
        <v>178</v>
      </c>
      <c r="F7158" s="132">
        <v>2.7970000000000002</v>
      </c>
      <c r="G7158" s="16" t="str">
        <f>IF(ISBLANK(F7158)=TRUE," ",'2. Metadata'!B$14)</f>
        <v>degrees Celsius</v>
      </c>
      <c r="H7158" s="16" t="s">
        <v>178</v>
      </c>
    </row>
    <row r="7159" spans="1:8" ht="15.75" customHeight="1" x14ac:dyDescent="0.2">
      <c r="A7159" s="130">
        <v>39738.083333333336</v>
      </c>
      <c r="B7159" s="9" t="s">
        <v>239</v>
      </c>
      <c r="C7159" s="16">
        <f>IF(ISBLANK(B7159)=TRUE," ", IF(B7159='2. Metadata'!B$1,'2. Metadata'!B$5, IF(B7159='2. Metadata'!C$1,'2. Metadata'!#REF!,IF(B7159='2. Metadata'!D$1,'2. Metadata'!#REF!, IF(B7159='2. Metadata'!E$1,'2. Metadata'!#REF!,IF( B7159='2. Metadata'!F$1,'2. Metadata'!#REF!,IF(B7159='2. Metadata'!G$1,'2. Metadata'!#REF!,IF(B7159='2. Metadata'!H$1,'2. Metadata'!#REF!, IF(B7159='2. Metadata'!I$1,'2. Metadata'!#REF!, IF(B7159='2. Metadata'!J$1,'2. Metadata'!#REF!, IF(B7159='2. Metadata'!K$1,'2. Metadata'!C$3, IF(B7159='2. Metadata'!L$1,'2. Metadata'!D$3, IF(B7159='2. Metadata'!M$1,'2. Metadata'!M$5, IF(B7159='2. Metadata'!N$1,'2. Metadata'!N$5))))))))))))))</f>
        <v>49.690002</v>
      </c>
      <c r="D7159" s="13">
        <f>IF(ISBLANK(B7159)=TRUE," ", IF(B7159='2. Metadata'!B$1,'2. Metadata'!B$6, IF(B7159='2. Metadata'!C$1,'2. Metadata'!C$4,IF(B7159='2. Metadata'!D$1,'2. Metadata'!D$4, IF(B7159='2. Metadata'!E$1,'2. Metadata'!E$4,IF( B7159='2. Metadata'!F$1,'2. Metadata'!F$4,IF(B7159='2. Metadata'!G$1,'2. Metadata'!G$4,IF(B7159='2. Metadata'!H$1,'2. Metadata'!H$4, IF(B7159='2. Metadata'!I$1,'2. Metadata'!I$4, IF(B7159='2. Metadata'!J$1,'2. Metadata'!J$4, IF(B7159='2. Metadata'!K$1,'2. Metadata'!K$4, IF(B7159='2. Metadata'!L$1,'2. Metadata'!L$4, IF(B7159='2. Metadata'!M$1,'2. Metadata'!M$6, IF(B7159='2. Metadata'!N$1,'2. Metadata'!N$6))))))))))))))</f>
        <v>-115.97499999999999</v>
      </c>
      <c r="E7159" s="15" t="s">
        <v>178</v>
      </c>
      <c r="F7159" s="132">
        <v>2.7970000000000002</v>
      </c>
      <c r="G7159" s="16" t="str">
        <f>IF(ISBLANK(F7159)=TRUE," ",'2. Metadata'!B$14)</f>
        <v>degrees Celsius</v>
      </c>
      <c r="H7159" s="16" t="s">
        <v>178</v>
      </c>
    </row>
    <row r="7160" spans="1:8" ht="15.75" customHeight="1" x14ac:dyDescent="0.2">
      <c r="A7160" s="130">
        <v>39738.09375</v>
      </c>
      <c r="B7160" s="9" t="s">
        <v>239</v>
      </c>
      <c r="C7160" s="16">
        <f>IF(ISBLANK(B7160)=TRUE," ", IF(B7160='2. Metadata'!B$1,'2. Metadata'!B$5, IF(B7160='2. Metadata'!C$1,'2. Metadata'!#REF!,IF(B7160='2. Metadata'!D$1,'2. Metadata'!#REF!, IF(B7160='2. Metadata'!E$1,'2. Metadata'!#REF!,IF( B7160='2. Metadata'!F$1,'2. Metadata'!#REF!,IF(B7160='2. Metadata'!G$1,'2. Metadata'!#REF!,IF(B7160='2. Metadata'!H$1,'2. Metadata'!#REF!, IF(B7160='2. Metadata'!I$1,'2. Metadata'!#REF!, IF(B7160='2. Metadata'!J$1,'2. Metadata'!#REF!, IF(B7160='2. Metadata'!K$1,'2. Metadata'!C$3, IF(B7160='2. Metadata'!L$1,'2. Metadata'!D$3, IF(B7160='2. Metadata'!M$1,'2. Metadata'!M$5, IF(B7160='2. Metadata'!N$1,'2. Metadata'!N$5))))))))))))))</f>
        <v>49.690002</v>
      </c>
      <c r="D7160" s="13">
        <f>IF(ISBLANK(B7160)=TRUE," ", IF(B7160='2. Metadata'!B$1,'2. Metadata'!B$6, IF(B7160='2. Metadata'!C$1,'2. Metadata'!C$4,IF(B7160='2. Metadata'!D$1,'2. Metadata'!D$4, IF(B7160='2. Metadata'!E$1,'2. Metadata'!E$4,IF( B7160='2. Metadata'!F$1,'2. Metadata'!F$4,IF(B7160='2. Metadata'!G$1,'2. Metadata'!G$4,IF(B7160='2. Metadata'!H$1,'2. Metadata'!H$4, IF(B7160='2. Metadata'!I$1,'2. Metadata'!I$4, IF(B7160='2. Metadata'!J$1,'2. Metadata'!J$4, IF(B7160='2. Metadata'!K$1,'2. Metadata'!K$4, IF(B7160='2. Metadata'!L$1,'2. Metadata'!L$4, IF(B7160='2. Metadata'!M$1,'2. Metadata'!M$6, IF(B7160='2. Metadata'!N$1,'2. Metadata'!N$6))))))))))))))</f>
        <v>-115.97499999999999</v>
      </c>
      <c r="E7160" s="15" t="s">
        <v>178</v>
      </c>
      <c r="F7160" s="132">
        <v>2.77</v>
      </c>
      <c r="G7160" s="16" t="str">
        <f>IF(ISBLANK(F7160)=TRUE," ",'2. Metadata'!B$14)</f>
        <v>degrees Celsius</v>
      </c>
      <c r="H7160" s="16" t="s">
        <v>178</v>
      </c>
    </row>
    <row r="7161" spans="1:8" ht="15.75" customHeight="1" x14ac:dyDescent="0.2">
      <c r="A7161" s="130">
        <v>39738.104166666664</v>
      </c>
      <c r="B7161" s="9" t="s">
        <v>239</v>
      </c>
      <c r="C7161" s="16">
        <f>IF(ISBLANK(B7161)=TRUE," ", IF(B7161='2. Metadata'!B$1,'2. Metadata'!B$5, IF(B7161='2. Metadata'!C$1,'2. Metadata'!#REF!,IF(B7161='2. Metadata'!D$1,'2. Metadata'!#REF!, IF(B7161='2. Metadata'!E$1,'2. Metadata'!#REF!,IF( B7161='2. Metadata'!F$1,'2. Metadata'!#REF!,IF(B7161='2. Metadata'!G$1,'2. Metadata'!#REF!,IF(B7161='2. Metadata'!H$1,'2. Metadata'!#REF!, IF(B7161='2. Metadata'!I$1,'2. Metadata'!#REF!, IF(B7161='2. Metadata'!J$1,'2. Metadata'!#REF!, IF(B7161='2. Metadata'!K$1,'2. Metadata'!C$3, IF(B7161='2. Metadata'!L$1,'2. Metadata'!D$3, IF(B7161='2. Metadata'!M$1,'2. Metadata'!M$5, IF(B7161='2. Metadata'!N$1,'2. Metadata'!N$5))))))))))))))</f>
        <v>49.690002</v>
      </c>
      <c r="D7161" s="13">
        <f>IF(ISBLANK(B7161)=TRUE," ", IF(B7161='2. Metadata'!B$1,'2. Metadata'!B$6, IF(B7161='2. Metadata'!C$1,'2. Metadata'!C$4,IF(B7161='2. Metadata'!D$1,'2. Metadata'!D$4, IF(B7161='2. Metadata'!E$1,'2. Metadata'!E$4,IF( B7161='2. Metadata'!F$1,'2. Metadata'!F$4,IF(B7161='2. Metadata'!G$1,'2. Metadata'!G$4,IF(B7161='2. Metadata'!H$1,'2. Metadata'!H$4, IF(B7161='2. Metadata'!I$1,'2. Metadata'!I$4, IF(B7161='2. Metadata'!J$1,'2. Metadata'!J$4, IF(B7161='2. Metadata'!K$1,'2. Metadata'!K$4, IF(B7161='2. Metadata'!L$1,'2. Metadata'!L$4, IF(B7161='2. Metadata'!M$1,'2. Metadata'!M$6, IF(B7161='2. Metadata'!N$1,'2. Metadata'!N$6))))))))))))))</f>
        <v>-115.97499999999999</v>
      </c>
      <c r="E7161" s="15" t="s">
        <v>178</v>
      </c>
      <c r="F7161" s="132">
        <v>2.77</v>
      </c>
      <c r="G7161" s="16" t="str">
        <f>IF(ISBLANK(F7161)=TRUE," ",'2. Metadata'!B$14)</f>
        <v>degrees Celsius</v>
      </c>
      <c r="H7161" s="16" t="s">
        <v>178</v>
      </c>
    </row>
    <row r="7162" spans="1:8" ht="15.75" customHeight="1" x14ac:dyDescent="0.2">
      <c r="A7162" s="130">
        <v>39738.114583333336</v>
      </c>
      <c r="B7162" s="9" t="s">
        <v>239</v>
      </c>
      <c r="C7162" s="16">
        <f>IF(ISBLANK(B7162)=TRUE," ", IF(B7162='2. Metadata'!B$1,'2. Metadata'!B$5, IF(B7162='2. Metadata'!C$1,'2. Metadata'!#REF!,IF(B7162='2. Metadata'!D$1,'2. Metadata'!#REF!, IF(B7162='2. Metadata'!E$1,'2. Metadata'!#REF!,IF( B7162='2. Metadata'!F$1,'2. Metadata'!#REF!,IF(B7162='2. Metadata'!G$1,'2. Metadata'!#REF!,IF(B7162='2. Metadata'!H$1,'2. Metadata'!#REF!, IF(B7162='2. Metadata'!I$1,'2. Metadata'!#REF!, IF(B7162='2. Metadata'!J$1,'2. Metadata'!#REF!, IF(B7162='2. Metadata'!K$1,'2. Metadata'!C$3, IF(B7162='2. Metadata'!L$1,'2. Metadata'!D$3, IF(B7162='2. Metadata'!M$1,'2. Metadata'!M$5, IF(B7162='2. Metadata'!N$1,'2. Metadata'!N$5))))))))))))))</f>
        <v>49.690002</v>
      </c>
      <c r="D7162" s="13">
        <f>IF(ISBLANK(B7162)=TRUE," ", IF(B7162='2. Metadata'!B$1,'2. Metadata'!B$6, IF(B7162='2. Metadata'!C$1,'2. Metadata'!C$4,IF(B7162='2. Metadata'!D$1,'2. Metadata'!D$4, IF(B7162='2. Metadata'!E$1,'2. Metadata'!E$4,IF( B7162='2. Metadata'!F$1,'2. Metadata'!F$4,IF(B7162='2. Metadata'!G$1,'2. Metadata'!G$4,IF(B7162='2. Metadata'!H$1,'2. Metadata'!H$4, IF(B7162='2. Metadata'!I$1,'2. Metadata'!I$4, IF(B7162='2. Metadata'!J$1,'2. Metadata'!J$4, IF(B7162='2. Metadata'!K$1,'2. Metadata'!K$4, IF(B7162='2. Metadata'!L$1,'2. Metadata'!L$4, IF(B7162='2. Metadata'!M$1,'2. Metadata'!M$6, IF(B7162='2. Metadata'!N$1,'2. Metadata'!N$6))))))))))))))</f>
        <v>-115.97499999999999</v>
      </c>
      <c r="E7162" s="15" t="s">
        <v>178</v>
      </c>
      <c r="F7162" s="132">
        <v>2.7440000000000002</v>
      </c>
      <c r="G7162" s="16" t="str">
        <f>IF(ISBLANK(F7162)=TRUE," ",'2. Metadata'!B$14)</f>
        <v>degrees Celsius</v>
      </c>
      <c r="H7162" s="16" t="s">
        <v>178</v>
      </c>
    </row>
    <row r="7163" spans="1:8" ht="15.75" customHeight="1" x14ac:dyDescent="0.2">
      <c r="A7163" s="130">
        <v>39738.125</v>
      </c>
      <c r="B7163" s="9" t="s">
        <v>239</v>
      </c>
      <c r="C7163" s="16">
        <f>IF(ISBLANK(B7163)=TRUE," ", IF(B7163='2. Metadata'!B$1,'2. Metadata'!B$5, IF(B7163='2. Metadata'!C$1,'2. Metadata'!#REF!,IF(B7163='2. Metadata'!D$1,'2. Metadata'!#REF!, IF(B7163='2. Metadata'!E$1,'2. Metadata'!#REF!,IF( B7163='2. Metadata'!F$1,'2. Metadata'!#REF!,IF(B7163='2. Metadata'!G$1,'2. Metadata'!#REF!,IF(B7163='2. Metadata'!H$1,'2. Metadata'!#REF!, IF(B7163='2. Metadata'!I$1,'2. Metadata'!#REF!, IF(B7163='2. Metadata'!J$1,'2. Metadata'!#REF!, IF(B7163='2. Metadata'!K$1,'2. Metadata'!C$3, IF(B7163='2. Metadata'!L$1,'2. Metadata'!D$3, IF(B7163='2. Metadata'!M$1,'2. Metadata'!M$5, IF(B7163='2. Metadata'!N$1,'2. Metadata'!N$5))))))))))))))</f>
        <v>49.690002</v>
      </c>
      <c r="D7163" s="13">
        <f>IF(ISBLANK(B7163)=TRUE," ", IF(B7163='2. Metadata'!B$1,'2. Metadata'!B$6, IF(B7163='2. Metadata'!C$1,'2. Metadata'!C$4,IF(B7163='2. Metadata'!D$1,'2. Metadata'!D$4, IF(B7163='2. Metadata'!E$1,'2. Metadata'!E$4,IF( B7163='2. Metadata'!F$1,'2. Metadata'!F$4,IF(B7163='2. Metadata'!G$1,'2. Metadata'!G$4,IF(B7163='2. Metadata'!H$1,'2. Metadata'!H$4, IF(B7163='2. Metadata'!I$1,'2. Metadata'!I$4, IF(B7163='2. Metadata'!J$1,'2. Metadata'!J$4, IF(B7163='2. Metadata'!K$1,'2. Metadata'!K$4, IF(B7163='2. Metadata'!L$1,'2. Metadata'!L$4, IF(B7163='2. Metadata'!M$1,'2. Metadata'!M$6, IF(B7163='2. Metadata'!N$1,'2. Metadata'!N$6))))))))))))))</f>
        <v>-115.97499999999999</v>
      </c>
      <c r="E7163" s="15" t="s">
        <v>178</v>
      </c>
      <c r="F7163" s="132">
        <v>2.7440000000000002</v>
      </c>
      <c r="G7163" s="16" t="str">
        <f>IF(ISBLANK(F7163)=TRUE," ",'2. Metadata'!B$14)</f>
        <v>degrees Celsius</v>
      </c>
      <c r="H7163" s="16" t="s">
        <v>178</v>
      </c>
    </row>
    <row r="7164" spans="1:8" ht="15.75" customHeight="1" x14ac:dyDescent="0.2">
      <c r="A7164" s="130">
        <v>39738.135416666664</v>
      </c>
      <c r="B7164" s="9" t="s">
        <v>239</v>
      </c>
      <c r="C7164" s="16">
        <f>IF(ISBLANK(B7164)=TRUE," ", IF(B7164='2. Metadata'!B$1,'2. Metadata'!B$5, IF(B7164='2. Metadata'!C$1,'2. Metadata'!#REF!,IF(B7164='2. Metadata'!D$1,'2. Metadata'!#REF!, IF(B7164='2. Metadata'!E$1,'2. Metadata'!#REF!,IF( B7164='2. Metadata'!F$1,'2. Metadata'!#REF!,IF(B7164='2. Metadata'!G$1,'2. Metadata'!#REF!,IF(B7164='2. Metadata'!H$1,'2. Metadata'!#REF!, IF(B7164='2. Metadata'!I$1,'2. Metadata'!#REF!, IF(B7164='2. Metadata'!J$1,'2. Metadata'!#REF!, IF(B7164='2. Metadata'!K$1,'2. Metadata'!C$3, IF(B7164='2. Metadata'!L$1,'2. Metadata'!D$3, IF(B7164='2. Metadata'!M$1,'2. Metadata'!M$5, IF(B7164='2. Metadata'!N$1,'2. Metadata'!N$5))))))))))))))</f>
        <v>49.690002</v>
      </c>
      <c r="D7164" s="13">
        <f>IF(ISBLANK(B7164)=TRUE," ", IF(B7164='2. Metadata'!B$1,'2. Metadata'!B$6, IF(B7164='2. Metadata'!C$1,'2. Metadata'!C$4,IF(B7164='2. Metadata'!D$1,'2. Metadata'!D$4, IF(B7164='2. Metadata'!E$1,'2. Metadata'!E$4,IF( B7164='2. Metadata'!F$1,'2. Metadata'!F$4,IF(B7164='2. Metadata'!G$1,'2. Metadata'!G$4,IF(B7164='2. Metadata'!H$1,'2. Metadata'!H$4, IF(B7164='2. Metadata'!I$1,'2. Metadata'!I$4, IF(B7164='2. Metadata'!J$1,'2. Metadata'!J$4, IF(B7164='2. Metadata'!K$1,'2. Metadata'!K$4, IF(B7164='2. Metadata'!L$1,'2. Metadata'!L$4, IF(B7164='2. Metadata'!M$1,'2. Metadata'!M$6, IF(B7164='2. Metadata'!N$1,'2. Metadata'!N$6))))))))))))))</f>
        <v>-115.97499999999999</v>
      </c>
      <c r="E7164" s="15" t="s">
        <v>178</v>
      </c>
      <c r="F7164" s="132">
        <v>2.7440000000000002</v>
      </c>
      <c r="G7164" s="16" t="str">
        <f>IF(ISBLANK(F7164)=TRUE," ",'2. Metadata'!B$14)</f>
        <v>degrees Celsius</v>
      </c>
      <c r="H7164" s="16" t="s">
        <v>178</v>
      </c>
    </row>
    <row r="7165" spans="1:8" ht="15.75" customHeight="1" x14ac:dyDescent="0.2">
      <c r="A7165" s="130">
        <v>39738.145833333336</v>
      </c>
      <c r="B7165" s="9" t="s">
        <v>239</v>
      </c>
      <c r="C7165" s="16">
        <f>IF(ISBLANK(B7165)=TRUE," ", IF(B7165='2. Metadata'!B$1,'2. Metadata'!B$5, IF(B7165='2. Metadata'!C$1,'2. Metadata'!#REF!,IF(B7165='2. Metadata'!D$1,'2. Metadata'!#REF!, IF(B7165='2. Metadata'!E$1,'2. Metadata'!#REF!,IF( B7165='2. Metadata'!F$1,'2. Metadata'!#REF!,IF(B7165='2. Metadata'!G$1,'2. Metadata'!#REF!,IF(B7165='2. Metadata'!H$1,'2. Metadata'!#REF!, IF(B7165='2. Metadata'!I$1,'2. Metadata'!#REF!, IF(B7165='2. Metadata'!J$1,'2. Metadata'!#REF!, IF(B7165='2. Metadata'!K$1,'2. Metadata'!C$3, IF(B7165='2. Metadata'!L$1,'2. Metadata'!D$3, IF(B7165='2. Metadata'!M$1,'2. Metadata'!M$5, IF(B7165='2. Metadata'!N$1,'2. Metadata'!N$5))))))))))))))</f>
        <v>49.690002</v>
      </c>
      <c r="D7165" s="13">
        <f>IF(ISBLANK(B7165)=TRUE," ", IF(B7165='2. Metadata'!B$1,'2. Metadata'!B$6, IF(B7165='2. Metadata'!C$1,'2. Metadata'!C$4,IF(B7165='2. Metadata'!D$1,'2. Metadata'!D$4, IF(B7165='2. Metadata'!E$1,'2. Metadata'!E$4,IF( B7165='2. Metadata'!F$1,'2. Metadata'!F$4,IF(B7165='2. Metadata'!G$1,'2. Metadata'!G$4,IF(B7165='2. Metadata'!H$1,'2. Metadata'!H$4, IF(B7165='2. Metadata'!I$1,'2. Metadata'!I$4, IF(B7165='2. Metadata'!J$1,'2. Metadata'!J$4, IF(B7165='2. Metadata'!K$1,'2. Metadata'!K$4, IF(B7165='2. Metadata'!L$1,'2. Metadata'!L$4, IF(B7165='2. Metadata'!M$1,'2. Metadata'!M$6, IF(B7165='2. Metadata'!N$1,'2. Metadata'!N$6))))))))))))))</f>
        <v>-115.97499999999999</v>
      </c>
      <c r="E7165" s="15" t="s">
        <v>178</v>
      </c>
      <c r="F7165" s="132">
        <v>2.7440000000000002</v>
      </c>
      <c r="G7165" s="16" t="str">
        <f>IF(ISBLANK(F7165)=TRUE," ",'2. Metadata'!B$14)</f>
        <v>degrees Celsius</v>
      </c>
      <c r="H7165" s="16" t="s">
        <v>178</v>
      </c>
    </row>
    <row r="7166" spans="1:8" ht="15.75" customHeight="1" x14ac:dyDescent="0.2">
      <c r="A7166" s="130">
        <v>39738.15625</v>
      </c>
      <c r="B7166" s="9" t="s">
        <v>239</v>
      </c>
      <c r="C7166" s="16">
        <f>IF(ISBLANK(B7166)=TRUE," ", IF(B7166='2. Metadata'!B$1,'2. Metadata'!B$5, IF(B7166='2. Metadata'!C$1,'2. Metadata'!#REF!,IF(B7166='2. Metadata'!D$1,'2. Metadata'!#REF!, IF(B7166='2. Metadata'!E$1,'2. Metadata'!#REF!,IF( B7166='2. Metadata'!F$1,'2. Metadata'!#REF!,IF(B7166='2. Metadata'!G$1,'2. Metadata'!#REF!,IF(B7166='2. Metadata'!H$1,'2. Metadata'!#REF!, IF(B7166='2. Metadata'!I$1,'2. Metadata'!#REF!, IF(B7166='2. Metadata'!J$1,'2. Metadata'!#REF!, IF(B7166='2. Metadata'!K$1,'2. Metadata'!C$3, IF(B7166='2. Metadata'!L$1,'2. Metadata'!D$3, IF(B7166='2. Metadata'!M$1,'2. Metadata'!M$5, IF(B7166='2. Metadata'!N$1,'2. Metadata'!N$5))))))))))))))</f>
        <v>49.690002</v>
      </c>
      <c r="D7166" s="13">
        <f>IF(ISBLANK(B7166)=TRUE," ", IF(B7166='2. Metadata'!B$1,'2. Metadata'!B$6, IF(B7166='2. Metadata'!C$1,'2. Metadata'!C$4,IF(B7166='2. Metadata'!D$1,'2. Metadata'!D$4, IF(B7166='2. Metadata'!E$1,'2. Metadata'!E$4,IF( B7166='2. Metadata'!F$1,'2. Metadata'!F$4,IF(B7166='2. Metadata'!G$1,'2. Metadata'!G$4,IF(B7166='2. Metadata'!H$1,'2. Metadata'!H$4, IF(B7166='2. Metadata'!I$1,'2. Metadata'!I$4, IF(B7166='2. Metadata'!J$1,'2. Metadata'!J$4, IF(B7166='2. Metadata'!K$1,'2. Metadata'!K$4, IF(B7166='2. Metadata'!L$1,'2. Metadata'!L$4, IF(B7166='2. Metadata'!M$1,'2. Metadata'!M$6, IF(B7166='2. Metadata'!N$1,'2. Metadata'!N$6))))))))))))))</f>
        <v>-115.97499999999999</v>
      </c>
      <c r="E7166" s="15" t="s">
        <v>178</v>
      </c>
      <c r="F7166" s="132">
        <v>2.7170000000000001</v>
      </c>
      <c r="G7166" s="16" t="str">
        <f>IF(ISBLANK(F7166)=TRUE," ",'2. Metadata'!B$14)</f>
        <v>degrees Celsius</v>
      </c>
      <c r="H7166" s="16" t="s">
        <v>178</v>
      </c>
    </row>
    <row r="7167" spans="1:8" ht="15.75" customHeight="1" x14ac:dyDescent="0.2">
      <c r="A7167" s="130">
        <v>39738.166666666664</v>
      </c>
      <c r="B7167" s="9" t="s">
        <v>239</v>
      </c>
      <c r="C7167" s="16">
        <f>IF(ISBLANK(B7167)=TRUE," ", IF(B7167='2. Metadata'!B$1,'2. Metadata'!B$5, IF(B7167='2. Metadata'!C$1,'2. Metadata'!#REF!,IF(B7167='2. Metadata'!D$1,'2. Metadata'!#REF!, IF(B7167='2. Metadata'!E$1,'2. Metadata'!#REF!,IF( B7167='2. Metadata'!F$1,'2. Metadata'!#REF!,IF(B7167='2. Metadata'!G$1,'2. Metadata'!#REF!,IF(B7167='2. Metadata'!H$1,'2. Metadata'!#REF!, IF(B7167='2. Metadata'!I$1,'2. Metadata'!#REF!, IF(B7167='2. Metadata'!J$1,'2. Metadata'!#REF!, IF(B7167='2. Metadata'!K$1,'2. Metadata'!C$3, IF(B7167='2. Metadata'!L$1,'2. Metadata'!D$3, IF(B7167='2. Metadata'!M$1,'2. Metadata'!M$5, IF(B7167='2. Metadata'!N$1,'2. Metadata'!N$5))))))))))))))</f>
        <v>49.690002</v>
      </c>
      <c r="D7167" s="13">
        <f>IF(ISBLANK(B7167)=TRUE," ", IF(B7167='2. Metadata'!B$1,'2. Metadata'!B$6, IF(B7167='2. Metadata'!C$1,'2. Metadata'!C$4,IF(B7167='2. Metadata'!D$1,'2. Metadata'!D$4, IF(B7167='2. Metadata'!E$1,'2. Metadata'!E$4,IF( B7167='2. Metadata'!F$1,'2. Metadata'!F$4,IF(B7167='2. Metadata'!G$1,'2. Metadata'!G$4,IF(B7167='2. Metadata'!H$1,'2. Metadata'!H$4, IF(B7167='2. Metadata'!I$1,'2. Metadata'!I$4, IF(B7167='2. Metadata'!J$1,'2. Metadata'!J$4, IF(B7167='2. Metadata'!K$1,'2. Metadata'!K$4, IF(B7167='2. Metadata'!L$1,'2. Metadata'!L$4, IF(B7167='2. Metadata'!M$1,'2. Metadata'!M$6, IF(B7167='2. Metadata'!N$1,'2. Metadata'!N$6))))))))))))))</f>
        <v>-115.97499999999999</v>
      </c>
      <c r="E7167" s="15" t="s">
        <v>178</v>
      </c>
      <c r="F7167" s="132">
        <v>2.7170000000000001</v>
      </c>
      <c r="G7167" s="16" t="str">
        <f>IF(ISBLANK(F7167)=TRUE," ",'2. Metadata'!B$14)</f>
        <v>degrees Celsius</v>
      </c>
      <c r="H7167" s="16" t="s">
        <v>178</v>
      </c>
    </row>
    <row r="7168" spans="1:8" ht="15.75" customHeight="1" x14ac:dyDescent="0.2">
      <c r="A7168" s="130">
        <v>39738.177083333336</v>
      </c>
      <c r="B7168" s="9" t="s">
        <v>239</v>
      </c>
      <c r="C7168" s="16">
        <f>IF(ISBLANK(B7168)=TRUE," ", IF(B7168='2. Metadata'!B$1,'2. Metadata'!B$5, IF(B7168='2. Metadata'!C$1,'2. Metadata'!#REF!,IF(B7168='2. Metadata'!D$1,'2. Metadata'!#REF!, IF(B7168='2. Metadata'!E$1,'2. Metadata'!#REF!,IF( B7168='2. Metadata'!F$1,'2. Metadata'!#REF!,IF(B7168='2. Metadata'!G$1,'2. Metadata'!#REF!,IF(B7168='2. Metadata'!H$1,'2. Metadata'!#REF!, IF(B7168='2. Metadata'!I$1,'2. Metadata'!#REF!, IF(B7168='2. Metadata'!J$1,'2. Metadata'!#REF!, IF(B7168='2. Metadata'!K$1,'2. Metadata'!C$3, IF(B7168='2. Metadata'!L$1,'2. Metadata'!D$3, IF(B7168='2. Metadata'!M$1,'2. Metadata'!M$5, IF(B7168='2. Metadata'!N$1,'2. Metadata'!N$5))))))))))))))</f>
        <v>49.690002</v>
      </c>
      <c r="D7168" s="13">
        <f>IF(ISBLANK(B7168)=TRUE," ", IF(B7168='2. Metadata'!B$1,'2. Metadata'!B$6, IF(B7168='2. Metadata'!C$1,'2. Metadata'!C$4,IF(B7168='2. Metadata'!D$1,'2. Metadata'!D$4, IF(B7168='2. Metadata'!E$1,'2. Metadata'!E$4,IF( B7168='2. Metadata'!F$1,'2. Metadata'!F$4,IF(B7168='2. Metadata'!G$1,'2. Metadata'!G$4,IF(B7168='2. Metadata'!H$1,'2. Metadata'!H$4, IF(B7168='2. Metadata'!I$1,'2. Metadata'!I$4, IF(B7168='2. Metadata'!J$1,'2. Metadata'!J$4, IF(B7168='2. Metadata'!K$1,'2. Metadata'!K$4, IF(B7168='2. Metadata'!L$1,'2. Metadata'!L$4, IF(B7168='2. Metadata'!M$1,'2. Metadata'!M$6, IF(B7168='2. Metadata'!N$1,'2. Metadata'!N$6))))))))))))))</f>
        <v>-115.97499999999999</v>
      </c>
      <c r="E7168" s="15" t="s">
        <v>178</v>
      </c>
      <c r="F7168" s="132">
        <v>2.7170000000000001</v>
      </c>
      <c r="G7168" s="16" t="str">
        <f>IF(ISBLANK(F7168)=TRUE," ",'2. Metadata'!B$14)</f>
        <v>degrees Celsius</v>
      </c>
      <c r="H7168" s="16" t="s">
        <v>178</v>
      </c>
    </row>
    <row r="7169" spans="1:8" ht="15.75" customHeight="1" x14ac:dyDescent="0.2">
      <c r="A7169" s="130">
        <v>39738.1875</v>
      </c>
      <c r="B7169" s="9" t="s">
        <v>239</v>
      </c>
      <c r="C7169" s="16">
        <f>IF(ISBLANK(B7169)=TRUE," ", IF(B7169='2. Metadata'!B$1,'2. Metadata'!B$5, IF(B7169='2. Metadata'!C$1,'2. Metadata'!#REF!,IF(B7169='2. Metadata'!D$1,'2. Metadata'!#REF!, IF(B7169='2. Metadata'!E$1,'2. Metadata'!#REF!,IF( B7169='2. Metadata'!F$1,'2. Metadata'!#REF!,IF(B7169='2. Metadata'!G$1,'2. Metadata'!#REF!,IF(B7169='2. Metadata'!H$1,'2. Metadata'!#REF!, IF(B7169='2. Metadata'!I$1,'2. Metadata'!#REF!, IF(B7169='2. Metadata'!J$1,'2. Metadata'!#REF!, IF(B7169='2. Metadata'!K$1,'2. Metadata'!C$3, IF(B7169='2. Metadata'!L$1,'2. Metadata'!D$3, IF(B7169='2. Metadata'!M$1,'2. Metadata'!M$5, IF(B7169='2. Metadata'!N$1,'2. Metadata'!N$5))))))))))))))</f>
        <v>49.690002</v>
      </c>
      <c r="D7169" s="13">
        <f>IF(ISBLANK(B7169)=TRUE," ", IF(B7169='2. Metadata'!B$1,'2. Metadata'!B$6, IF(B7169='2. Metadata'!C$1,'2. Metadata'!C$4,IF(B7169='2. Metadata'!D$1,'2. Metadata'!D$4, IF(B7169='2. Metadata'!E$1,'2. Metadata'!E$4,IF( B7169='2. Metadata'!F$1,'2. Metadata'!F$4,IF(B7169='2. Metadata'!G$1,'2. Metadata'!G$4,IF(B7169='2. Metadata'!H$1,'2. Metadata'!H$4, IF(B7169='2. Metadata'!I$1,'2. Metadata'!I$4, IF(B7169='2. Metadata'!J$1,'2. Metadata'!J$4, IF(B7169='2. Metadata'!K$1,'2. Metadata'!K$4, IF(B7169='2. Metadata'!L$1,'2. Metadata'!L$4, IF(B7169='2. Metadata'!M$1,'2. Metadata'!M$6, IF(B7169='2. Metadata'!N$1,'2. Metadata'!N$6))))))))))))))</f>
        <v>-115.97499999999999</v>
      </c>
      <c r="E7169" s="15" t="s">
        <v>178</v>
      </c>
      <c r="F7169" s="132">
        <v>2.69</v>
      </c>
      <c r="G7169" s="16" t="str">
        <f>IF(ISBLANK(F7169)=TRUE," ",'2. Metadata'!B$14)</f>
        <v>degrees Celsius</v>
      </c>
      <c r="H7169" s="16" t="s">
        <v>178</v>
      </c>
    </row>
    <row r="7170" spans="1:8" ht="15.75" customHeight="1" x14ac:dyDescent="0.2">
      <c r="A7170" s="130">
        <v>39738.197916666664</v>
      </c>
      <c r="B7170" s="9" t="s">
        <v>239</v>
      </c>
      <c r="C7170" s="16">
        <f>IF(ISBLANK(B7170)=TRUE," ", IF(B7170='2. Metadata'!B$1,'2. Metadata'!B$5, IF(B7170='2. Metadata'!C$1,'2. Metadata'!#REF!,IF(B7170='2. Metadata'!D$1,'2. Metadata'!#REF!, IF(B7170='2. Metadata'!E$1,'2. Metadata'!#REF!,IF( B7170='2. Metadata'!F$1,'2. Metadata'!#REF!,IF(B7170='2. Metadata'!G$1,'2. Metadata'!#REF!,IF(B7170='2. Metadata'!H$1,'2. Metadata'!#REF!, IF(B7170='2. Metadata'!I$1,'2. Metadata'!#REF!, IF(B7170='2. Metadata'!J$1,'2. Metadata'!#REF!, IF(B7170='2. Metadata'!K$1,'2. Metadata'!C$3, IF(B7170='2. Metadata'!L$1,'2. Metadata'!D$3, IF(B7170='2. Metadata'!M$1,'2. Metadata'!M$5, IF(B7170='2. Metadata'!N$1,'2. Metadata'!N$5))))))))))))))</f>
        <v>49.690002</v>
      </c>
      <c r="D7170" s="13">
        <f>IF(ISBLANK(B7170)=TRUE," ", IF(B7170='2. Metadata'!B$1,'2. Metadata'!B$6, IF(B7170='2. Metadata'!C$1,'2. Metadata'!C$4,IF(B7170='2. Metadata'!D$1,'2. Metadata'!D$4, IF(B7170='2. Metadata'!E$1,'2. Metadata'!E$4,IF( B7170='2. Metadata'!F$1,'2. Metadata'!F$4,IF(B7170='2. Metadata'!G$1,'2. Metadata'!G$4,IF(B7170='2. Metadata'!H$1,'2. Metadata'!H$4, IF(B7170='2. Metadata'!I$1,'2. Metadata'!I$4, IF(B7170='2. Metadata'!J$1,'2. Metadata'!J$4, IF(B7170='2. Metadata'!K$1,'2. Metadata'!K$4, IF(B7170='2. Metadata'!L$1,'2. Metadata'!L$4, IF(B7170='2. Metadata'!M$1,'2. Metadata'!M$6, IF(B7170='2. Metadata'!N$1,'2. Metadata'!N$6))))))))))))))</f>
        <v>-115.97499999999999</v>
      </c>
      <c r="E7170" s="15" t="s">
        <v>178</v>
      </c>
      <c r="F7170" s="132">
        <v>2.69</v>
      </c>
      <c r="G7170" s="16" t="str">
        <f>IF(ISBLANK(F7170)=TRUE," ",'2. Metadata'!B$14)</f>
        <v>degrees Celsius</v>
      </c>
      <c r="H7170" s="16" t="s">
        <v>178</v>
      </c>
    </row>
    <row r="7171" spans="1:8" ht="15.75" customHeight="1" x14ac:dyDescent="0.2">
      <c r="A7171" s="130">
        <v>39738.208333333336</v>
      </c>
      <c r="B7171" s="9" t="s">
        <v>239</v>
      </c>
      <c r="C7171" s="16">
        <f>IF(ISBLANK(B7171)=TRUE," ", IF(B7171='2. Metadata'!B$1,'2. Metadata'!B$5, IF(B7171='2. Metadata'!C$1,'2. Metadata'!#REF!,IF(B7171='2. Metadata'!D$1,'2. Metadata'!#REF!, IF(B7171='2. Metadata'!E$1,'2. Metadata'!#REF!,IF( B7171='2. Metadata'!F$1,'2. Metadata'!#REF!,IF(B7171='2. Metadata'!G$1,'2. Metadata'!#REF!,IF(B7171='2. Metadata'!H$1,'2. Metadata'!#REF!, IF(B7171='2. Metadata'!I$1,'2. Metadata'!#REF!, IF(B7171='2. Metadata'!J$1,'2. Metadata'!#REF!, IF(B7171='2. Metadata'!K$1,'2. Metadata'!C$3, IF(B7171='2. Metadata'!L$1,'2. Metadata'!D$3, IF(B7171='2. Metadata'!M$1,'2. Metadata'!M$5, IF(B7171='2. Metadata'!N$1,'2. Metadata'!N$5))))))))))))))</f>
        <v>49.690002</v>
      </c>
      <c r="D7171" s="13">
        <f>IF(ISBLANK(B7171)=TRUE," ", IF(B7171='2. Metadata'!B$1,'2. Metadata'!B$6, IF(B7171='2. Metadata'!C$1,'2. Metadata'!C$4,IF(B7171='2. Metadata'!D$1,'2. Metadata'!D$4, IF(B7171='2. Metadata'!E$1,'2. Metadata'!E$4,IF( B7171='2. Metadata'!F$1,'2. Metadata'!F$4,IF(B7171='2. Metadata'!G$1,'2. Metadata'!G$4,IF(B7171='2. Metadata'!H$1,'2. Metadata'!H$4, IF(B7171='2. Metadata'!I$1,'2. Metadata'!I$4, IF(B7171='2. Metadata'!J$1,'2. Metadata'!J$4, IF(B7171='2. Metadata'!K$1,'2. Metadata'!K$4, IF(B7171='2. Metadata'!L$1,'2. Metadata'!L$4, IF(B7171='2. Metadata'!M$1,'2. Metadata'!M$6, IF(B7171='2. Metadata'!N$1,'2. Metadata'!N$6))))))))))))))</f>
        <v>-115.97499999999999</v>
      </c>
      <c r="E7171" s="15" t="s">
        <v>178</v>
      </c>
      <c r="F7171" s="132">
        <v>2.69</v>
      </c>
      <c r="G7171" s="16" t="str">
        <f>IF(ISBLANK(F7171)=TRUE," ",'2. Metadata'!B$14)</f>
        <v>degrees Celsius</v>
      </c>
      <c r="H7171" s="16" t="s">
        <v>178</v>
      </c>
    </row>
    <row r="7172" spans="1:8" ht="15.75" customHeight="1" x14ac:dyDescent="0.2">
      <c r="A7172" s="130">
        <v>39738.21875</v>
      </c>
      <c r="B7172" s="9" t="s">
        <v>239</v>
      </c>
      <c r="C7172" s="16">
        <f>IF(ISBLANK(B7172)=TRUE," ", IF(B7172='2. Metadata'!B$1,'2. Metadata'!B$5, IF(B7172='2. Metadata'!C$1,'2. Metadata'!#REF!,IF(B7172='2. Metadata'!D$1,'2. Metadata'!#REF!, IF(B7172='2. Metadata'!E$1,'2. Metadata'!#REF!,IF( B7172='2. Metadata'!F$1,'2. Metadata'!#REF!,IF(B7172='2. Metadata'!G$1,'2. Metadata'!#REF!,IF(B7172='2. Metadata'!H$1,'2. Metadata'!#REF!, IF(B7172='2. Metadata'!I$1,'2. Metadata'!#REF!, IF(B7172='2. Metadata'!J$1,'2. Metadata'!#REF!, IF(B7172='2. Metadata'!K$1,'2. Metadata'!C$3, IF(B7172='2. Metadata'!L$1,'2. Metadata'!D$3, IF(B7172='2. Metadata'!M$1,'2. Metadata'!M$5, IF(B7172='2. Metadata'!N$1,'2. Metadata'!N$5))))))))))))))</f>
        <v>49.690002</v>
      </c>
      <c r="D7172" s="13">
        <f>IF(ISBLANK(B7172)=TRUE," ", IF(B7172='2. Metadata'!B$1,'2. Metadata'!B$6, IF(B7172='2. Metadata'!C$1,'2. Metadata'!C$4,IF(B7172='2. Metadata'!D$1,'2. Metadata'!D$4, IF(B7172='2. Metadata'!E$1,'2. Metadata'!E$4,IF( B7172='2. Metadata'!F$1,'2. Metadata'!F$4,IF(B7172='2. Metadata'!G$1,'2. Metadata'!G$4,IF(B7172='2. Metadata'!H$1,'2. Metadata'!H$4, IF(B7172='2. Metadata'!I$1,'2. Metadata'!I$4, IF(B7172='2. Metadata'!J$1,'2. Metadata'!J$4, IF(B7172='2. Metadata'!K$1,'2. Metadata'!K$4, IF(B7172='2. Metadata'!L$1,'2. Metadata'!L$4, IF(B7172='2. Metadata'!M$1,'2. Metadata'!M$6, IF(B7172='2. Metadata'!N$1,'2. Metadata'!N$6))))))))))))))</f>
        <v>-115.97499999999999</v>
      </c>
      <c r="E7172" s="15" t="s">
        <v>178</v>
      </c>
      <c r="F7172" s="132">
        <v>2.69</v>
      </c>
      <c r="G7172" s="16" t="str">
        <f>IF(ISBLANK(F7172)=TRUE," ",'2. Metadata'!B$14)</f>
        <v>degrees Celsius</v>
      </c>
      <c r="H7172" s="16" t="s">
        <v>178</v>
      </c>
    </row>
    <row r="7173" spans="1:8" ht="15.75" customHeight="1" x14ac:dyDescent="0.2">
      <c r="A7173" s="130">
        <v>39738.229166666664</v>
      </c>
      <c r="B7173" s="9" t="s">
        <v>239</v>
      </c>
      <c r="C7173" s="16">
        <f>IF(ISBLANK(B7173)=TRUE," ", IF(B7173='2. Metadata'!B$1,'2. Metadata'!B$5, IF(B7173='2. Metadata'!C$1,'2. Metadata'!#REF!,IF(B7173='2. Metadata'!D$1,'2. Metadata'!#REF!, IF(B7173='2. Metadata'!E$1,'2. Metadata'!#REF!,IF( B7173='2. Metadata'!F$1,'2. Metadata'!#REF!,IF(B7173='2. Metadata'!G$1,'2. Metadata'!#REF!,IF(B7173='2. Metadata'!H$1,'2. Metadata'!#REF!, IF(B7173='2. Metadata'!I$1,'2. Metadata'!#REF!, IF(B7173='2. Metadata'!J$1,'2. Metadata'!#REF!, IF(B7173='2. Metadata'!K$1,'2. Metadata'!C$3, IF(B7173='2. Metadata'!L$1,'2. Metadata'!D$3, IF(B7173='2. Metadata'!M$1,'2. Metadata'!M$5, IF(B7173='2. Metadata'!N$1,'2. Metadata'!N$5))))))))))))))</f>
        <v>49.690002</v>
      </c>
      <c r="D7173" s="13">
        <f>IF(ISBLANK(B7173)=TRUE," ", IF(B7173='2. Metadata'!B$1,'2. Metadata'!B$6, IF(B7173='2. Metadata'!C$1,'2. Metadata'!C$4,IF(B7173='2. Metadata'!D$1,'2. Metadata'!D$4, IF(B7173='2. Metadata'!E$1,'2. Metadata'!E$4,IF( B7173='2. Metadata'!F$1,'2. Metadata'!F$4,IF(B7173='2. Metadata'!G$1,'2. Metadata'!G$4,IF(B7173='2. Metadata'!H$1,'2. Metadata'!H$4, IF(B7173='2. Metadata'!I$1,'2. Metadata'!I$4, IF(B7173='2. Metadata'!J$1,'2. Metadata'!J$4, IF(B7173='2. Metadata'!K$1,'2. Metadata'!K$4, IF(B7173='2. Metadata'!L$1,'2. Metadata'!L$4, IF(B7173='2. Metadata'!M$1,'2. Metadata'!M$6, IF(B7173='2. Metadata'!N$1,'2. Metadata'!N$6))))))))))))))</f>
        <v>-115.97499999999999</v>
      </c>
      <c r="E7173" s="15" t="s">
        <v>178</v>
      </c>
      <c r="F7173" s="132">
        <v>2.69</v>
      </c>
      <c r="G7173" s="16" t="str">
        <f>IF(ISBLANK(F7173)=TRUE," ",'2. Metadata'!B$14)</f>
        <v>degrees Celsius</v>
      </c>
      <c r="H7173" s="16" t="s">
        <v>178</v>
      </c>
    </row>
    <row r="7174" spans="1:8" ht="15.75" customHeight="1" x14ac:dyDescent="0.2">
      <c r="A7174" s="130">
        <v>39738.239583333336</v>
      </c>
      <c r="B7174" s="9" t="s">
        <v>239</v>
      </c>
      <c r="C7174" s="16">
        <f>IF(ISBLANK(B7174)=TRUE," ", IF(B7174='2. Metadata'!B$1,'2. Metadata'!B$5, IF(B7174='2. Metadata'!C$1,'2. Metadata'!#REF!,IF(B7174='2. Metadata'!D$1,'2. Metadata'!#REF!, IF(B7174='2. Metadata'!E$1,'2. Metadata'!#REF!,IF( B7174='2. Metadata'!F$1,'2. Metadata'!#REF!,IF(B7174='2. Metadata'!G$1,'2. Metadata'!#REF!,IF(B7174='2. Metadata'!H$1,'2. Metadata'!#REF!, IF(B7174='2. Metadata'!I$1,'2. Metadata'!#REF!, IF(B7174='2. Metadata'!J$1,'2. Metadata'!#REF!, IF(B7174='2. Metadata'!K$1,'2. Metadata'!C$3, IF(B7174='2. Metadata'!L$1,'2. Metadata'!D$3, IF(B7174='2. Metadata'!M$1,'2. Metadata'!M$5, IF(B7174='2. Metadata'!N$1,'2. Metadata'!N$5))))))))))))))</f>
        <v>49.690002</v>
      </c>
      <c r="D7174" s="13">
        <f>IF(ISBLANK(B7174)=TRUE," ", IF(B7174='2. Metadata'!B$1,'2. Metadata'!B$6, IF(B7174='2. Metadata'!C$1,'2. Metadata'!C$4,IF(B7174='2. Metadata'!D$1,'2. Metadata'!D$4, IF(B7174='2. Metadata'!E$1,'2. Metadata'!E$4,IF( B7174='2. Metadata'!F$1,'2. Metadata'!F$4,IF(B7174='2. Metadata'!G$1,'2. Metadata'!G$4,IF(B7174='2. Metadata'!H$1,'2. Metadata'!H$4, IF(B7174='2. Metadata'!I$1,'2. Metadata'!I$4, IF(B7174='2. Metadata'!J$1,'2. Metadata'!J$4, IF(B7174='2. Metadata'!K$1,'2. Metadata'!K$4, IF(B7174='2. Metadata'!L$1,'2. Metadata'!L$4, IF(B7174='2. Metadata'!M$1,'2. Metadata'!M$6, IF(B7174='2. Metadata'!N$1,'2. Metadata'!N$6))))))))))))))</f>
        <v>-115.97499999999999</v>
      </c>
      <c r="E7174" s="15" t="s">
        <v>178</v>
      </c>
      <c r="F7174" s="132">
        <v>2.69</v>
      </c>
      <c r="G7174" s="16" t="str">
        <f>IF(ISBLANK(F7174)=TRUE," ",'2. Metadata'!B$14)</f>
        <v>degrees Celsius</v>
      </c>
      <c r="H7174" s="16" t="s">
        <v>178</v>
      </c>
    </row>
    <row r="7175" spans="1:8" ht="15.75" customHeight="1" x14ac:dyDescent="0.2">
      <c r="A7175" s="130">
        <v>39738.25</v>
      </c>
      <c r="B7175" s="9" t="s">
        <v>239</v>
      </c>
      <c r="C7175" s="16">
        <f>IF(ISBLANK(B7175)=TRUE," ", IF(B7175='2. Metadata'!B$1,'2. Metadata'!B$5, IF(B7175='2. Metadata'!C$1,'2. Metadata'!#REF!,IF(B7175='2. Metadata'!D$1,'2. Metadata'!#REF!, IF(B7175='2. Metadata'!E$1,'2. Metadata'!#REF!,IF( B7175='2. Metadata'!F$1,'2. Metadata'!#REF!,IF(B7175='2. Metadata'!G$1,'2. Metadata'!#REF!,IF(B7175='2. Metadata'!H$1,'2. Metadata'!#REF!, IF(B7175='2. Metadata'!I$1,'2. Metadata'!#REF!, IF(B7175='2. Metadata'!J$1,'2. Metadata'!#REF!, IF(B7175='2. Metadata'!K$1,'2. Metadata'!C$3, IF(B7175='2. Metadata'!L$1,'2. Metadata'!D$3, IF(B7175='2. Metadata'!M$1,'2. Metadata'!M$5, IF(B7175='2. Metadata'!N$1,'2. Metadata'!N$5))))))))))))))</f>
        <v>49.690002</v>
      </c>
      <c r="D7175" s="13">
        <f>IF(ISBLANK(B7175)=TRUE," ", IF(B7175='2. Metadata'!B$1,'2. Metadata'!B$6, IF(B7175='2. Metadata'!C$1,'2. Metadata'!C$4,IF(B7175='2. Metadata'!D$1,'2. Metadata'!D$4, IF(B7175='2. Metadata'!E$1,'2. Metadata'!E$4,IF( B7175='2. Metadata'!F$1,'2. Metadata'!F$4,IF(B7175='2. Metadata'!G$1,'2. Metadata'!G$4,IF(B7175='2. Metadata'!H$1,'2. Metadata'!H$4, IF(B7175='2. Metadata'!I$1,'2. Metadata'!I$4, IF(B7175='2. Metadata'!J$1,'2. Metadata'!J$4, IF(B7175='2. Metadata'!K$1,'2. Metadata'!K$4, IF(B7175='2. Metadata'!L$1,'2. Metadata'!L$4, IF(B7175='2. Metadata'!M$1,'2. Metadata'!M$6, IF(B7175='2. Metadata'!N$1,'2. Metadata'!N$6))))))))))))))</f>
        <v>-115.97499999999999</v>
      </c>
      <c r="E7175" s="15" t="s">
        <v>178</v>
      </c>
      <c r="F7175" s="132">
        <v>2.69</v>
      </c>
      <c r="G7175" s="16" t="str">
        <f>IF(ISBLANK(F7175)=TRUE," ",'2. Metadata'!B$14)</f>
        <v>degrees Celsius</v>
      </c>
      <c r="H7175" s="16" t="s">
        <v>178</v>
      </c>
    </row>
    <row r="7176" spans="1:8" ht="15.75" customHeight="1" x14ac:dyDescent="0.2">
      <c r="A7176" s="130">
        <v>39738.260416666664</v>
      </c>
      <c r="B7176" s="9" t="s">
        <v>239</v>
      </c>
      <c r="C7176" s="16">
        <f>IF(ISBLANK(B7176)=TRUE," ", IF(B7176='2. Metadata'!B$1,'2. Metadata'!B$5, IF(B7176='2. Metadata'!C$1,'2. Metadata'!#REF!,IF(B7176='2. Metadata'!D$1,'2. Metadata'!#REF!, IF(B7176='2. Metadata'!E$1,'2. Metadata'!#REF!,IF( B7176='2. Metadata'!F$1,'2. Metadata'!#REF!,IF(B7176='2. Metadata'!G$1,'2. Metadata'!#REF!,IF(B7176='2. Metadata'!H$1,'2. Metadata'!#REF!, IF(B7176='2. Metadata'!I$1,'2. Metadata'!#REF!, IF(B7176='2. Metadata'!J$1,'2. Metadata'!#REF!, IF(B7176='2. Metadata'!K$1,'2. Metadata'!C$3, IF(B7176='2. Metadata'!L$1,'2. Metadata'!D$3, IF(B7176='2. Metadata'!M$1,'2. Metadata'!M$5, IF(B7176='2. Metadata'!N$1,'2. Metadata'!N$5))))))))))))))</f>
        <v>49.690002</v>
      </c>
      <c r="D7176" s="13">
        <f>IF(ISBLANK(B7176)=TRUE," ", IF(B7176='2. Metadata'!B$1,'2. Metadata'!B$6, IF(B7176='2. Metadata'!C$1,'2. Metadata'!C$4,IF(B7176='2. Metadata'!D$1,'2. Metadata'!D$4, IF(B7176='2. Metadata'!E$1,'2. Metadata'!E$4,IF( B7176='2. Metadata'!F$1,'2. Metadata'!F$4,IF(B7176='2. Metadata'!G$1,'2. Metadata'!G$4,IF(B7176='2. Metadata'!H$1,'2. Metadata'!H$4, IF(B7176='2. Metadata'!I$1,'2. Metadata'!I$4, IF(B7176='2. Metadata'!J$1,'2. Metadata'!J$4, IF(B7176='2. Metadata'!K$1,'2. Metadata'!K$4, IF(B7176='2. Metadata'!L$1,'2. Metadata'!L$4, IF(B7176='2. Metadata'!M$1,'2. Metadata'!M$6, IF(B7176='2. Metadata'!N$1,'2. Metadata'!N$6))))))))))))))</f>
        <v>-115.97499999999999</v>
      </c>
      <c r="E7176" s="15" t="s">
        <v>178</v>
      </c>
      <c r="F7176" s="132">
        <v>2.69</v>
      </c>
      <c r="G7176" s="16" t="str">
        <f>IF(ISBLANK(F7176)=TRUE," ",'2. Metadata'!B$14)</f>
        <v>degrees Celsius</v>
      </c>
      <c r="H7176" s="16" t="s">
        <v>178</v>
      </c>
    </row>
    <row r="7177" spans="1:8" ht="15.75" customHeight="1" x14ac:dyDescent="0.2">
      <c r="A7177" s="130">
        <v>39738.270833333336</v>
      </c>
      <c r="B7177" s="9" t="s">
        <v>239</v>
      </c>
      <c r="C7177" s="16">
        <f>IF(ISBLANK(B7177)=TRUE," ", IF(B7177='2. Metadata'!B$1,'2. Metadata'!B$5, IF(B7177='2. Metadata'!C$1,'2. Metadata'!#REF!,IF(B7177='2. Metadata'!D$1,'2. Metadata'!#REF!, IF(B7177='2. Metadata'!E$1,'2. Metadata'!#REF!,IF( B7177='2. Metadata'!F$1,'2. Metadata'!#REF!,IF(B7177='2. Metadata'!G$1,'2. Metadata'!#REF!,IF(B7177='2. Metadata'!H$1,'2. Metadata'!#REF!, IF(B7177='2. Metadata'!I$1,'2. Metadata'!#REF!, IF(B7177='2. Metadata'!J$1,'2. Metadata'!#REF!, IF(B7177='2. Metadata'!K$1,'2. Metadata'!C$3, IF(B7177='2. Metadata'!L$1,'2. Metadata'!D$3, IF(B7177='2. Metadata'!M$1,'2. Metadata'!M$5, IF(B7177='2. Metadata'!N$1,'2. Metadata'!N$5))))))))))))))</f>
        <v>49.690002</v>
      </c>
      <c r="D7177" s="13">
        <f>IF(ISBLANK(B7177)=TRUE," ", IF(B7177='2. Metadata'!B$1,'2. Metadata'!B$6, IF(B7177='2. Metadata'!C$1,'2. Metadata'!C$4,IF(B7177='2. Metadata'!D$1,'2. Metadata'!D$4, IF(B7177='2. Metadata'!E$1,'2. Metadata'!E$4,IF( B7177='2. Metadata'!F$1,'2. Metadata'!F$4,IF(B7177='2. Metadata'!G$1,'2. Metadata'!G$4,IF(B7177='2. Metadata'!H$1,'2. Metadata'!H$4, IF(B7177='2. Metadata'!I$1,'2. Metadata'!I$4, IF(B7177='2. Metadata'!J$1,'2. Metadata'!J$4, IF(B7177='2. Metadata'!K$1,'2. Metadata'!K$4, IF(B7177='2. Metadata'!L$1,'2. Metadata'!L$4, IF(B7177='2. Metadata'!M$1,'2. Metadata'!M$6, IF(B7177='2. Metadata'!N$1,'2. Metadata'!N$6))))))))))))))</f>
        <v>-115.97499999999999</v>
      </c>
      <c r="E7177" s="15" t="s">
        <v>178</v>
      </c>
      <c r="F7177" s="132">
        <v>2.69</v>
      </c>
      <c r="G7177" s="16" t="str">
        <f>IF(ISBLANK(F7177)=TRUE," ",'2. Metadata'!B$14)</f>
        <v>degrees Celsius</v>
      </c>
      <c r="H7177" s="16" t="s">
        <v>178</v>
      </c>
    </row>
    <row r="7178" spans="1:8" ht="15.75" customHeight="1" x14ac:dyDescent="0.2">
      <c r="A7178" s="130">
        <v>39738.28125</v>
      </c>
      <c r="B7178" s="9" t="s">
        <v>239</v>
      </c>
      <c r="C7178" s="16">
        <f>IF(ISBLANK(B7178)=TRUE," ", IF(B7178='2. Metadata'!B$1,'2. Metadata'!B$5, IF(B7178='2. Metadata'!C$1,'2. Metadata'!#REF!,IF(B7178='2. Metadata'!D$1,'2. Metadata'!#REF!, IF(B7178='2. Metadata'!E$1,'2. Metadata'!#REF!,IF( B7178='2. Metadata'!F$1,'2. Metadata'!#REF!,IF(B7178='2. Metadata'!G$1,'2. Metadata'!#REF!,IF(B7178='2. Metadata'!H$1,'2. Metadata'!#REF!, IF(B7178='2. Metadata'!I$1,'2. Metadata'!#REF!, IF(B7178='2. Metadata'!J$1,'2. Metadata'!#REF!, IF(B7178='2. Metadata'!K$1,'2. Metadata'!C$3, IF(B7178='2. Metadata'!L$1,'2. Metadata'!D$3, IF(B7178='2. Metadata'!M$1,'2. Metadata'!M$5, IF(B7178='2. Metadata'!N$1,'2. Metadata'!N$5))))))))))))))</f>
        <v>49.690002</v>
      </c>
      <c r="D7178" s="13">
        <f>IF(ISBLANK(B7178)=TRUE," ", IF(B7178='2. Metadata'!B$1,'2. Metadata'!B$6, IF(B7178='2. Metadata'!C$1,'2. Metadata'!C$4,IF(B7178='2. Metadata'!D$1,'2. Metadata'!D$4, IF(B7178='2. Metadata'!E$1,'2. Metadata'!E$4,IF( B7178='2. Metadata'!F$1,'2. Metadata'!F$4,IF(B7178='2. Metadata'!G$1,'2. Metadata'!G$4,IF(B7178='2. Metadata'!H$1,'2. Metadata'!H$4, IF(B7178='2. Metadata'!I$1,'2. Metadata'!I$4, IF(B7178='2. Metadata'!J$1,'2. Metadata'!J$4, IF(B7178='2. Metadata'!K$1,'2. Metadata'!K$4, IF(B7178='2. Metadata'!L$1,'2. Metadata'!L$4, IF(B7178='2. Metadata'!M$1,'2. Metadata'!M$6, IF(B7178='2. Metadata'!N$1,'2. Metadata'!N$6))))))))))))))</f>
        <v>-115.97499999999999</v>
      </c>
      <c r="E7178" s="15" t="s">
        <v>178</v>
      </c>
      <c r="F7178" s="132">
        <v>2.69</v>
      </c>
      <c r="G7178" s="16" t="str">
        <f>IF(ISBLANK(F7178)=TRUE," ",'2. Metadata'!B$14)</f>
        <v>degrees Celsius</v>
      </c>
      <c r="H7178" s="16" t="s">
        <v>178</v>
      </c>
    </row>
    <row r="7179" spans="1:8" ht="15.75" customHeight="1" x14ac:dyDescent="0.2">
      <c r="A7179" s="130">
        <v>39738.291666666664</v>
      </c>
      <c r="B7179" s="9" t="s">
        <v>239</v>
      </c>
      <c r="C7179" s="16">
        <f>IF(ISBLANK(B7179)=TRUE," ", IF(B7179='2. Metadata'!B$1,'2. Metadata'!B$5, IF(B7179='2. Metadata'!C$1,'2. Metadata'!#REF!,IF(B7179='2. Metadata'!D$1,'2. Metadata'!#REF!, IF(B7179='2. Metadata'!E$1,'2. Metadata'!#REF!,IF( B7179='2. Metadata'!F$1,'2. Metadata'!#REF!,IF(B7179='2. Metadata'!G$1,'2. Metadata'!#REF!,IF(B7179='2. Metadata'!H$1,'2. Metadata'!#REF!, IF(B7179='2. Metadata'!I$1,'2. Metadata'!#REF!, IF(B7179='2. Metadata'!J$1,'2. Metadata'!#REF!, IF(B7179='2. Metadata'!K$1,'2. Metadata'!C$3, IF(B7179='2. Metadata'!L$1,'2. Metadata'!D$3, IF(B7179='2. Metadata'!M$1,'2. Metadata'!M$5, IF(B7179='2. Metadata'!N$1,'2. Metadata'!N$5))))))))))))))</f>
        <v>49.690002</v>
      </c>
      <c r="D7179" s="13">
        <f>IF(ISBLANK(B7179)=TRUE," ", IF(B7179='2. Metadata'!B$1,'2. Metadata'!B$6, IF(B7179='2. Metadata'!C$1,'2. Metadata'!C$4,IF(B7179='2. Metadata'!D$1,'2. Metadata'!D$4, IF(B7179='2. Metadata'!E$1,'2. Metadata'!E$4,IF( B7179='2. Metadata'!F$1,'2. Metadata'!F$4,IF(B7179='2. Metadata'!G$1,'2. Metadata'!G$4,IF(B7179='2. Metadata'!H$1,'2. Metadata'!H$4, IF(B7179='2. Metadata'!I$1,'2. Metadata'!I$4, IF(B7179='2. Metadata'!J$1,'2. Metadata'!J$4, IF(B7179='2. Metadata'!K$1,'2. Metadata'!K$4, IF(B7179='2. Metadata'!L$1,'2. Metadata'!L$4, IF(B7179='2. Metadata'!M$1,'2. Metadata'!M$6, IF(B7179='2. Metadata'!N$1,'2. Metadata'!N$6))))))))))))))</f>
        <v>-115.97499999999999</v>
      </c>
      <c r="E7179" s="15" t="s">
        <v>178</v>
      </c>
      <c r="F7179" s="132">
        <v>2.69</v>
      </c>
      <c r="G7179" s="16" t="str">
        <f>IF(ISBLANK(F7179)=TRUE," ",'2. Metadata'!B$14)</f>
        <v>degrees Celsius</v>
      </c>
      <c r="H7179" s="16" t="s">
        <v>178</v>
      </c>
    </row>
    <row r="7180" spans="1:8" ht="15.75" customHeight="1" x14ac:dyDescent="0.2">
      <c r="A7180" s="130">
        <v>39738.302083333336</v>
      </c>
      <c r="B7180" s="9" t="s">
        <v>239</v>
      </c>
      <c r="C7180" s="16">
        <f>IF(ISBLANK(B7180)=TRUE," ", IF(B7180='2. Metadata'!B$1,'2. Metadata'!B$5, IF(B7180='2. Metadata'!C$1,'2. Metadata'!#REF!,IF(B7180='2. Metadata'!D$1,'2. Metadata'!#REF!, IF(B7180='2. Metadata'!E$1,'2. Metadata'!#REF!,IF( B7180='2. Metadata'!F$1,'2. Metadata'!#REF!,IF(B7180='2. Metadata'!G$1,'2. Metadata'!#REF!,IF(B7180='2. Metadata'!H$1,'2. Metadata'!#REF!, IF(B7180='2. Metadata'!I$1,'2. Metadata'!#REF!, IF(B7180='2. Metadata'!J$1,'2. Metadata'!#REF!, IF(B7180='2. Metadata'!K$1,'2. Metadata'!C$3, IF(B7180='2. Metadata'!L$1,'2. Metadata'!D$3, IF(B7180='2. Metadata'!M$1,'2. Metadata'!M$5, IF(B7180='2. Metadata'!N$1,'2. Metadata'!N$5))))))))))))))</f>
        <v>49.690002</v>
      </c>
      <c r="D7180" s="13">
        <f>IF(ISBLANK(B7180)=TRUE," ", IF(B7180='2. Metadata'!B$1,'2. Metadata'!B$6, IF(B7180='2. Metadata'!C$1,'2. Metadata'!C$4,IF(B7180='2. Metadata'!D$1,'2. Metadata'!D$4, IF(B7180='2. Metadata'!E$1,'2. Metadata'!E$4,IF( B7180='2. Metadata'!F$1,'2. Metadata'!F$4,IF(B7180='2. Metadata'!G$1,'2. Metadata'!G$4,IF(B7180='2. Metadata'!H$1,'2. Metadata'!H$4, IF(B7180='2. Metadata'!I$1,'2. Metadata'!I$4, IF(B7180='2. Metadata'!J$1,'2. Metadata'!J$4, IF(B7180='2. Metadata'!K$1,'2. Metadata'!K$4, IF(B7180='2. Metadata'!L$1,'2. Metadata'!L$4, IF(B7180='2. Metadata'!M$1,'2. Metadata'!M$6, IF(B7180='2. Metadata'!N$1,'2. Metadata'!N$6))))))))))))))</f>
        <v>-115.97499999999999</v>
      </c>
      <c r="E7180" s="15" t="s">
        <v>178</v>
      </c>
      <c r="F7180" s="132">
        <v>2.6640000000000001</v>
      </c>
      <c r="G7180" s="16" t="str">
        <f>IF(ISBLANK(F7180)=TRUE," ",'2. Metadata'!B$14)</f>
        <v>degrees Celsius</v>
      </c>
      <c r="H7180" s="16" t="s">
        <v>178</v>
      </c>
    </row>
    <row r="7181" spans="1:8" ht="15.75" customHeight="1" x14ac:dyDescent="0.2">
      <c r="A7181" s="130">
        <v>39738.3125</v>
      </c>
      <c r="B7181" s="9" t="s">
        <v>239</v>
      </c>
      <c r="C7181" s="16">
        <f>IF(ISBLANK(B7181)=TRUE," ", IF(B7181='2. Metadata'!B$1,'2. Metadata'!B$5, IF(B7181='2. Metadata'!C$1,'2. Metadata'!#REF!,IF(B7181='2. Metadata'!D$1,'2. Metadata'!#REF!, IF(B7181='2. Metadata'!E$1,'2. Metadata'!#REF!,IF( B7181='2. Metadata'!F$1,'2. Metadata'!#REF!,IF(B7181='2. Metadata'!G$1,'2. Metadata'!#REF!,IF(B7181='2. Metadata'!H$1,'2. Metadata'!#REF!, IF(B7181='2. Metadata'!I$1,'2. Metadata'!#REF!, IF(B7181='2. Metadata'!J$1,'2. Metadata'!#REF!, IF(B7181='2. Metadata'!K$1,'2. Metadata'!C$3, IF(B7181='2. Metadata'!L$1,'2. Metadata'!D$3, IF(B7181='2. Metadata'!M$1,'2. Metadata'!M$5, IF(B7181='2. Metadata'!N$1,'2. Metadata'!N$5))))))))))))))</f>
        <v>49.690002</v>
      </c>
      <c r="D7181" s="13">
        <f>IF(ISBLANK(B7181)=TRUE," ", IF(B7181='2. Metadata'!B$1,'2. Metadata'!B$6, IF(B7181='2. Metadata'!C$1,'2. Metadata'!C$4,IF(B7181='2. Metadata'!D$1,'2. Metadata'!D$4, IF(B7181='2. Metadata'!E$1,'2. Metadata'!E$4,IF( B7181='2. Metadata'!F$1,'2. Metadata'!F$4,IF(B7181='2. Metadata'!G$1,'2. Metadata'!G$4,IF(B7181='2. Metadata'!H$1,'2. Metadata'!H$4, IF(B7181='2. Metadata'!I$1,'2. Metadata'!I$4, IF(B7181='2. Metadata'!J$1,'2. Metadata'!J$4, IF(B7181='2. Metadata'!K$1,'2. Metadata'!K$4, IF(B7181='2. Metadata'!L$1,'2. Metadata'!L$4, IF(B7181='2. Metadata'!M$1,'2. Metadata'!M$6, IF(B7181='2. Metadata'!N$1,'2. Metadata'!N$6))))))))))))))</f>
        <v>-115.97499999999999</v>
      </c>
      <c r="E7181" s="15" t="s">
        <v>178</v>
      </c>
      <c r="F7181" s="132">
        <v>2.6640000000000001</v>
      </c>
      <c r="G7181" s="16" t="str">
        <f>IF(ISBLANK(F7181)=TRUE," ",'2. Metadata'!B$14)</f>
        <v>degrees Celsius</v>
      </c>
      <c r="H7181" s="16" t="s">
        <v>178</v>
      </c>
    </row>
    <row r="7182" spans="1:8" ht="15.75" customHeight="1" x14ac:dyDescent="0.2">
      <c r="A7182" s="130">
        <v>39738.322916666664</v>
      </c>
      <c r="B7182" s="9" t="s">
        <v>239</v>
      </c>
      <c r="C7182" s="16">
        <f>IF(ISBLANK(B7182)=TRUE," ", IF(B7182='2. Metadata'!B$1,'2. Metadata'!B$5, IF(B7182='2. Metadata'!C$1,'2. Metadata'!#REF!,IF(B7182='2. Metadata'!D$1,'2. Metadata'!#REF!, IF(B7182='2. Metadata'!E$1,'2. Metadata'!#REF!,IF( B7182='2. Metadata'!F$1,'2. Metadata'!#REF!,IF(B7182='2. Metadata'!G$1,'2. Metadata'!#REF!,IF(B7182='2. Metadata'!H$1,'2. Metadata'!#REF!, IF(B7182='2. Metadata'!I$1,'2. Metadata'!#REF!, IF(B7182='2. Metadata'!J$1,'2. Metadata'!#REF!, IF(B7182='2. Metadata'!K$1,'2. Metadata'!C$3, IF(B7182='2. Metadata'!L$1,'2. Metadata'!D$3, IF(B7182='2. Metadata'!M$1,'2. Metadata'!M$5, IF(B7182='2. Metadata'!N$1,'2. Metadata'!N$5))))))))))))))</f>
        <v>49.690002</v>
      </c>
      <c r="D7182" s="13">
        <f>IF(ISBLANK(B7182)=TRUE," ", IF(B7182='2. Metadata'!B$1,'2. Metadata'!B$6, IF(B7182='2. Metadata'!C$1,'2. Metadata'!C$4,IF(B7182='2. Metadata'!D$1,'2. Metadata'!D$4, IF(B7182='2. Metadata'!E$1,'2. Metadata'!E$4,IF( B7182='2. Metadata'!F$1,'2. Metadata'!F$4,IF(B7182='2. Metadata'!G$1,'2. Metadata'!G$4,IF(B7182='2. Metadata'!H$1,'2. Metadata'!H$4, IF(B7182='2. Metadata'!I$1,'2. Metadata'!I$4, IF(B7182='2. Metadata'!J$1,'2. Metadata'!J$4, IF(B7182='2. Metadata'!K$1,'2. Metadata'!K$4, IF(B7182='2. Metadata'!L$1,'2. Metadata'!L$4, IF(B7182='2. Metadata'!M$1,'2. Metadata'!M$6, IF(B7182='2. Metadata'!N$1,'2. Metadata'!N$6))))))))))))))</f>
        <v>-115.97499999999999</v>
      </c>
      <c r="E7182" s="15" t="s">
        <v>178</v>
      </c>
      <c r="F7182" s="132">
        <v>2.6640000000000001</v>
      </c>
      <c r="G7182" s="16" t="str">
        <f>IF(ISBLANK(F7182)=TRUE," ",'2. Metadata'!B$14)</f>
        <v>degrees Celsius</v>
      </c>
      <c r="H7182" s="16" t="s">
        <v>178</v>
      </c>
    </row>
    <row r="7183" spans="1:8" ht="15.75" customHeight="1" x14ac:dyDescent="0.2">
      <c r="A7183" s="130">
        <v>39738.333333333336</v>
      </c>
      <c r="B7183" s="9" t="s">
        <v>239</v>
      </c>
      <c r="C7183" s="16">
        <f>IF(ISBLANK(B7183)=TRUE," ", IF(B7183='2. Metadata'!B$1,'2. Metadata'!B$5, IF(B7183='2. Metadata'!C$1,'2. Metadata'!#REF!,IF(B7183='2. Metadata'!D$1,'2. Metadata'!#REF!, IF(B7183='2. Metadata'!E$1,'2. Metadata'!#REF!,IF( B7183='2. Metadata'!F$1,'2. Metadata'!#REF!,IF(B7183='2. Metadata'!G$1,'2. Metadata'!#REF!,IF(B7183='2. Metadata'!H$1,'2. Metadata'!#REF!, IF(B7183='2. Metadata'!I$1,'2. Metadata'!#REF!, IF(B7183='2. Metadata'!J$1,'2. Metadata'!#REF!, IF(B7183='2. Metadata'!K$1,'2. Metadata'!C$3, IF(B7183='2. Metadata'!L$1,'2. Metadata'!D$3, IF(B7183='2. Metadata'!M$1,'2. Metadata'!M$5, IF(B7183='2. Metadata'!N$1,'2. Metadata'!N$5))))))))))))))</f>
        <v>49.690002</v>
      </c>
      <c r="D7183" s="13">
        <f>IF(ISBLANK(B7183)=TRUE," ", IF(B7183='2. Metadata'!B$1,'2. Metadata'!B$6, IF(B7183='2. Metadata'!C$1,'2. Metadata'!C$4,IF(B7183='2. Metadata'!D$1,'2. Metadata'!D$4, IF(B7183='2. Metadata'!E$1,'2. Metadata'!E$4,IF( B7183='2. Metadata'!F$1,'2. Metadata'!F$4,IF(B7183='2. Metadata'!G$1,'2. Metadata'!G$4,IF(B7183='2. Metadata'!H$1,'2. Metadata'!H$4, IF(B7183='2. Metadata'!I$1,'2. Metadata'!I$4, IF(B7183='2. Metadata'!J$1,'2. Metadata'!J$4, IF(B7183='2. Metadata'!K$1,'2. Metadata'!K$4, IF(B7183='2. Metadata'!L$1,'2. Metadata'!L$4, IF(B7183='2. Metadata'!M$1,'2. Metadata'!M$6, IF(B7183='2. Metadata'!N$1,'2. Metadata'!N$6))))))))))))))</f>
        <v>-115.97499999999999</v>
      </c>
      <c r="E7183" s="15" t="s">
        <v>178</v>
      </c>
      <c r="F7183" s="132">
        <v>2.6640000000000001</v>
      </c>
      <c r="G7183" s="16" t="str">
        <f>IF(ISBLANK(F7183)=TRUE," ",'2. Metadata'!B$14)</f>
        <v>degrees Celsius</v>
      </c>
      <c r="H7183" s="16" t="s">
        <v>178</v>
      </c>
    </row>
    <row r="7184" spans="1:8" ht="15.75" customHeight="1" x14ac:dyDescent="0.2">
      <c r="A7184" s="130">
        <v>39738.34375</v>
      </c>
      <c r="B7184" s="9" t="s">
        <v>239</v>
      </c>
      <c r="C7184" s="16">
        <f>IF(ISBLANK(B7184)=TRUE," ", IF(B7184='2. Metadata'!B$1,'2. Metadata'!B$5, IF(B7184='2. Metadata'!C$1,'2. Metadata'!#REF!,IF(B7184='2. Metadata'!D$1,'2. Metadata'!#REF!, IF(B7184='2. Metadata'!E$1,'2. Metadata'!#REF!,IF( B7184='2. Metadata'!F$1,'2. Metadata'!#REF!,IF(B7184='2. Metadata'!G$1,'2. Metadata'!#REF!,IF(B7184='2. Metadata'!H$1,'2. Metadata'!#REF!, IF(B7184='2. Metadata'!I$1,'2. Metadata'!#REF!, IF(B7184='2. Metadata'!J$1,'2. Metadata'!#REF!, IF(B7184='2. Metadata'!K$1,'2. Metadata'!C$3, IF(B7184='2. Metadata'!L$1,'2. Metadata'!D$3, IF(B7184='2. Metadata'!M$1,'2. Metadata'!M$5, IF(B7184='2. Metadata'!N$1,'2. Metadata'!N$5))))))))))))))</f>
        <v>49.690002</v>
      </c>
      <c r="D7184" s="13">
        <f>IF(ISBLANK(B7184)=TRUE," ", IF(B7184='2. Metadata'!B$1,'2. Metadata'!B$6, IF(B7184='2. Metadata'!C$1,'2. Metadata'!C$4,IF(B7184='2. Metadata'!D$1,'2. Metadata'!D$4, IF(B7184='2. Metadata'!E$1,'2. Metadata'!E$4,IF( B7184='2. Metadata'!F$1,'2. Metadata'!F$4,IF(B7184='2. Metadata'!G$1,'2. Metadata'!G$4,IF(B7184='2. Metadata'!H$1,'2. Metadata'!H$4, IF(B7184='2. Metadata'!I$1,'2. Metadata'!I$4, IF(B7184='2. Metadata'!J$1,'2. Metadata'!J$4, IF(B7184='2. Metadata'!K$1,'2. Metadata'!K$4, IF(B7184='2. Metadata'!L$1,'2. Metadata'!L$4, IF(B7184='2. Metadata'!M$1,'2. Metadata'!M$6, IF(B7184='2. Metadata'!N$1,'2. Metadata'!N$6))))))))))))))</f>
        <v>-115.97499999999999</v>
      </c>
      <c r="E7184" s="15" t="s">
        <v>178</v>
      </c>
      <c r="F7184" s="132">
        <v>2.6640000000000001</v>
      </c>
      <c r="G7184" s="16" t="str">
        <f>IF(ISBLANK(F7184)=TRUE," ",'2. Metadata'!B$14)</f>
        <v>degrees Celsius</v>
      </c>
      <c r="H7184" s="16" t="s">
        <v>178</v>
      </c>
    </row>
    <row r="7185" spans="1:8" ht="15.75" customHeight="1" x14ac:dyDescent="0.2">
      <c r="A7185" s="130">
        <v>39738.354166666664</v>
      </c>
      <c r="B7185" s="9" t="s">
        <v>239</v>
      </c>
      <c r="C7185" s="16">
        <f>IF(ISBLANK(B7185)=TRUE," ", IF(B7185='2. Metadata'!B$1,'2. Metadata'!B$5, IF(B7185='2. Metadata'!C$1,'2. Metadata'!#REF!,IF(B7185='2. Metadata'!D$1,'2. Metadata'!#REF!, IF(B7185='2. Metadata'!E$1,'2. Metadata'!#REF!,IF( B7185='2. Metadata'!F$1,'2. Metadata'!#REF!,IF(B7185='2. Metadata'!G$1,'2. Metadata'!#REF!,IF(B7185='2. Metadata'!H$1,'2. Metadata'!#REF!, IF(B7185='2. Metadata'!I$1,'2. Metadata'!#REF!, IF(B7185='2. Metadata'!J$1,'2. Metadata'!#REF!, IF(B7185='2. Metadata'!K$1,'2. Metadata'!C$3, IF(B7185='2. Metadata'!L$1,'2. Metadata'!D$3, IF(B7185='2. Metadata'!M$1,'2. Metadata'!M$5, IF(B7185='2. Metadata'!N$1,'2. Metadata'!N$5))))))))))))))</f>
        <v>49.690002</v>
      </c>
      <c r="D7185" s="13">
        <f>IF(ISBLANK(B7185)=TRUE," ", IF(B7185='2. Metadata'!B$1,'2. Metadata'!B$6, IF(B7185='2. Metadata'!C$1,'2. Metadata'!C$4,IF(B7185='2. Metadata'!D$1,'2. Metadata'!D$4, IF(B7185='2. Metadata'!E$1,'2. Metadata'!E$4,IF( B7185='2. Metadata'!F$1,'2. Metadata'!F$4,IF(B7185='2. Metadata'!G$1,'2. Metadata'!G$4,IF(B7185='2. Metadata'!H$1,'2. Metadata'!H$4, IF(B7185='2. Metadata'!I$1,'2. Metadata'!I$4, IF(B7185='2. Metadata'!J$1,'2. Metadata'!J$4, IF(B7185='2. Metadata'!K$1,'2. Metadata'!K$4, IF(B7185='2. Metadata'!L$1,'2. Metadata'!L$4, IF(B7185='2. Metadata'!M$1,'2. Metadata'!M$6, IF(B7185='2. Metadata'!N$1,'2. Metadata'!N$6))))))))))))))</f>
        <v>-115.97499999999999</v>
      </c>
      <c r="E7185" s="15" t="s">
        <v>178</v>
      </c>
      <c r="F7185" s="132">
        <v>2.6640000000000001</v>
      </c>
      <c r="G7185" s="16" t="str">
        <f>IF(ISBLANK(F7185)=TRUE," ",'2. Metadata'!B$14)</f>
        <v>degrees Celsius</v>
      </c>
      <c r="H7185" s="16" t="s">
        <v>178</v>
      </c>
    </row>
    <row r="7186" spans="1:8" ht="15.75" customHeight="1" x14ac:dyDescent="0.2">
      <c r="A7186" s="130">
        <v>39738.364583333336</v>
      </c>
      <c r="B7186" s="9" t="s">
        <v>239</v>
      </c>
      <c r="C7186" s="16">
        <f>IF(ISBLANK(B7186)=TRUE," ", IF(B7186='2. Metadata'!B$1,'2. Metadata'!B$5, IF(B7186='2. Metadata'!C$1,'2. Metadata'!#REF!,IF(B7186='2. Metadata'!D$1,'2. Metadata'!#REF!, IF(B7186='2. Metadata'!E$1,'2. Metadata'!#REF!,IF( B7186='2. Metadata'!F$1,'2. Metadata'!#REF!,IF(B7186='2. Metadata'!G$1,'2. Metadata'!#REF!,IF(B7186='2. Metadata'!H$1,'2. Metadata'!#REF!, IF(B7186='2. Metadata'!I$1,'2. Metadata'!#REF!, IF(B7186='2. Metadata'!J$1,'2. Metadata'!#REF!, IF(B7186='2. Metadata'!K$1,'2. Metadata'!C$3, IF(B7186='2. Metadata'!L$1,'2. Metadata'!D$3, IF(B7186='2. Metadata'!M$1,'2. Metadata'!M$5, IF(B7186='2. Metadata'!N$1,'2. Metadata'!N$5))))))))))))))</f>
        <v>49.690002</v>
      </c>
      <c r="D7186" s="13">
        <f>IF(ISBLANK(B7186)=TRUE," ", IF(B7186='2. Metadata'!B$1,'2. Metadata'!B$6, IF(B7186='2. Metadata'!C$1,'2. Metadata'!C$4,IF(B7186='2. Metadata'!D$1,'2. Metadata'!D$4, IF(B7186='2. Metadata'!E$1,'2. Metadata'!E$4,IF( B7186='2. Metadata'!F$1,'2. Metadata'!F$4,IF(B7186='2. Metadata'!G$1,'2. Metadata'!G$4,IF(B7186='2. Metadata'!H$1,'2. Metadata'!H$4, IF(B7186='2. Metadata'!I$1,'2. Metadata'!I$4, IF(B7186='2. Metadata'!J$1,'2. Metadata'!J$4, IF(B7186='2. Metadata'!K$1,'2. Metadata'!K$4, IF(B7186='2. Metadata'!L$1,'2. Metadata'!L$4, IF(B7186='2. Metadata'!M$1,'2. Metadata'!M$6, IF(B7186='2. Metadata'!N$1,'2. Metadata'!N$6))))))))))))))</f>
        <v>-115.97499999999999</v>
      </c>
      <c r="E7186" s="15" t="s">
        <v>178</v>
      </c>
      <c r="F7186" s="132">
        <v>2.6640000000000001</v>
      </c>
      <c r="G7186" s="16" t="str">
        <f>IF(ISBLANK(F7186)=TRUE," ",'2. Metadata'!B$14)</f>
        <v>degrees Celsius</v>
      </c>
      <c r="H7186" s="16" t="s">
        <v>178</v>
      </c>
    </row>
    <row r="7187" spans="1:8" ht="15.75" customHeight="1" x14ac:dyDescent="0.2">
      <c r="A7187" s="130">
        <v>39738.375</v>
      </c>
      <c r="B7187" s="9" t="s">
        <v>239</v>
      </c>
      <c r="C7187" s="16">
        <f>IF(ISBLANK(B7187)=TRUE," ", IF(B7187='2. Metadata'!B$1,'2. Metadata'!B$5, IF(B7187='2. Metadata'!C$1,'2. Metadata'!#REF!,IF(B7187='2. Metadata'!D$1,'2. Metadata'!#REF!, IF(B7187='2. Metadata'!E$1,'2. Metadata'!#REF!,IF( B7187='2. Metadata'!F$1,'2. Metadata'!#REF!,IF(B7187='2. Metadata'!G$1,'2. Metadata'!#REF!,IF(B7187='2. Metadata'!H$1,'2. Metadata'!#REF!, IF(B7187='2. Metadata'!I$1,'2. Metadata'!#REF!, IF(B7187='2. Metadata'!J$1,'2. Metadata'!#REF!, IF(B7187='2. Metadata'!K$1,'2. Metadata'!C$3, IF(B7187='2. Metadata'!L$1,'2. Metadata'!D$3, IF(B7187='2. Metadata'!M$1,'2. Metadata'!M$5, IF(B7187='2. Metadata'!N$1,'2. Metadata'!N$5))))))))))))))</f>
        <v>49.690002</v>
      </c>
      <c r="D7187" s="13">
        <f>IF(ISBLANK(B7187)=TRUE," ", IF(B7187='2. Metadata'!B$1,'2. Metadata'!B$6, IF(B7187='2. Metadata'!C$1,'2. Metadata'!C$4,IF(B7187='2. Metadata'!D$1,'2. Metadata'!D$4, IF(B7187='2. Metadata'!E$1,'2. Metadata'!E$4,IF( B7187='2. Metadata'!F$1,'2. Metadata'!F$4,IF(B7187='2. Metadata'!G$1,'2. Metadata'!G$4,IF(B7187='2. Metadata'!H$1,'2. Metadata'!H$4, IF(B7187='2. Metadata'!I$1,'2. Metadata'!I$4, IF(B7187='2. Metadata'!J$1,'2. Metadata'!J$4, IF(B7187='2. Metadata'!K$1,'2. Metadata'!K$4, IF(B7187='2. Metadata'!L$1,'2. Metadata'!L$4, IF(B7187='2. Metadata'!M$1,'2. Metadata'!M$6, IF(B7187='2. Metadata'!N$1,'2. Metadata'!N$6))))))))))))))</f>
        <v>-115.97499999999999</v>
      </c>
      <c r="E7187" s="15" t="s">
        <v>178</v>
      </c>
      <c r="F7187" s="132">
        <v>2.6640000000000001</v>
      </c>
      <c r="G7187" s="16" t="str">
        <f>IF(ISBLANK(F7187)=TRUE," ",'2. Metadata'!B$14)</f>
        <v>degrees Celsius</v>
      </c>
      <c r="H7187" s="16" t="s">
        <v>178</v>
      </c>
    </row>
    <row r="7188" spans="1:8" ht="15.75" customHeight="1" x14ac:dyDescent="0.2">
      <c r="A7188" s="130">
        <v>39738.385416666664</v>
      </c>
      <c r="B7188" s="9" t="s">
        <v>239</v>
      </c>
      <c r="C7188" s="16">
        <f>IF(ISBLANK(B7188)=TRUE," ", IF(B7188='2. Metadata'!B$1,'2. Metadata'!B$5, IF(B7188='2. Metadata'!C$1,'2. Metadata'!#REF!,IF(B7188='2. Metadata'!D$1,'2. Metadata'!#REF!, IF(B7188='2. Metadata'!E$1,'2. Metadata'!#REF!,IF( B7188='2. Metadata'!F$1,'2. Metadata'!#REF!,IF(B7188='2. Metadata'!G$1,'2. Metadata'!#REF!,IF(B7188='2. Metadata'!H$1,'2. Metadata'!#REF!, IF(B7188='2. Metadata'!I$1,'2. Metadata'!#REF!, IF(B7188='2. Metadata'!J$1,'2. Metadata'!#REF!, IF(B7188='2. Metadata'!K$1,'2. Metadata'!C$3, IF(B7188='2. Metadata'!L$1,'2. Metadata'!D$3, IF(B7188='2. Metadata'!M$1,'2. Metadata'!M$5, IF(B7188='2. Metadata'!N$1,'2. Metadata'!N$5))))))))))))))</f>
        <v>49.690002</v>
      </c>
      <c r="D7188" s="13">
        <f>IF(ISBLANK(B7188)=TRUE," ", IF(B7188='2. Metadata'!B$1,'2. Metadata'!B$6, IF(B7188='2. Metadata'!C$1,'2. Metadata'!C$4,IF(B7188='2. Metadata'!D$1,'2. Metadata'!D$4, IF(B7188='2. Metadata'!E$1,'2. Metadata'!E$4,IF( B7188='2. Metadata'!F$1,'2. Metadata'!F$4,IF(B7188='2. Metadata'!G$1,'2. Metadata'!G$4,IF(B7188='2. Metadata'!H$1,'2. Metadata'!H$4, IF(B7188='2. Metadata'!I$1,'2. Metadata'!I$4, IF(B7188='2. Metadata'!J$1,'2. Metadata'!J$4, IF(B7188='2. Metadata'!K$1,'2. Metadata'!K$4, IF(B7188='2. Metadata'!L$1,'2. Metadata'!L$4, IF(B7188='2. Metadata'!M$1,'2. Metadata'!M$6, IF(B7188='2. Metadata'!N$1,'2. Metadata'!N$6))))))))))))))</f>
        <v>-115.97499999999999</v>
      </c>
      <c r="E7188" s="15" t="s">
        <v>178</v>
      </c>
      <c r="F7188" s="132">
        <v>2.69</v>
      </c>
      <c r="G7188" s="16" t="str">
        <f>IF(ISBLANK(F7188)=TRUE," ",'2. Metadata'!B$14)</f>
        <v>degrees Celsius</v>
      </c>
      <c r="H7188" s="16" t="s">
        <v>178</v>
      </c>
    </row>
    <row r="7189" spans="1:8" ht="15.75" customHeight="1" x14ac:dyDescent="0.2">
      <c r="A7189" s="130">
        <v>39738.395833333336</v>
      </c>
      <c r="B7189" s="9" t="s">
        <v>239</v>
      </c>
      <c r="C7189" s="16">
        <f>IF(ISBLANK(B7189)=TRUE," ", IF(B7189='2. Metadata'!B$1,'2. Metadata'!B$5, IF(B7189='2. Metadata'!C$1,'2. Metadata'!#REF!,IF(B7189='2. Metadata'!D$1,'2. Metadata'!#REF!, IF(B7189='2. Metadata'!E$1,'2. Metadata'!#REF!,IF( B7189='2. Metadata'!F$1,'2. Metadata'!#REF!,IF(B7189='2. Metadata'!G$1,'2. Metadata'!#REF!,IF(B7189='2. Metadata'!H$1,'2. Metadata'!#REF!, IF(B7189='2. Metadata'!I$1,'2. Metadata'!#REF!, IF(B7189='2. Metadata'!J$1,'2. Metadata'!#REF!, IF(B7189='2. Metadata'!K$1,'2. Metadata'!C$3, IF(B7189='2. Metadata'!L$1,'2. Metadata'!D$3, IF(B7189='2. Metadata'!M$1,'2. Metadata'!M$5, IF(B7189='2. Metadata'!N$1,'2. Metadata'!N$5))))))))))))))</f>
        <v>49.690002</v>
      </c>
      <c r="D7189" s="13">
        <f>IF(ISBLANK(B7189)=TRUE," ", IF(B7189='2. Metadata'!B$1,'2. Metadata'!B$6, IF(B7189='2. Metadata'!C$1,'2. Metadata'!C$4,IF(B7189='2. Metadata'!D$1,'2. Metadata'!D$4, IF(B7189='2. Metadata'!E$1,'2. Metadata'!E$4,IF( B7189='2. Metadata'!F$1,'2. Metadata'!F$4,IF(B7189='2. Metadata'!G$1,'2. Metadata'!G$4,IF(B7189='2. Metadata'!H$1,'2. Metadata'!H$4, IF(B7189='2. Metadata'!I$1,'2. Metadata'!I$4, IF(B7189='2. Metadata'!J$1,'2. Metadata'!J$4, IF(B7189='2. Metadata'!K$1,'2. Metadata'!K$4, IF(B7189='2. Metadata'!L$1,'2. Metadata'!L$4, IF(B7189='2. Metadata'!M$1,'2. Metadata'!M$6, IF(B7189='2. Metadata'!N$1,'2. Metadata'!N$6))))))))))))))</f>
        <v>-115.97499999999999</v>
      </c>
      <c r="E7189" s="15" t="s">
        <v>178</v>
      </c>
      <c r="F7189" s="132">
        <v>2.69</v>
      </c>
      <c r="G7189" s="16" t="str">
        <f>IF(ISBLANK(F7189)=TRUE," ",'2. Metadata'!B$14)</f>
        <v>degrees Celsius</v>
      </c>
      <c r="H7189" s="16" t="s">
        <v>178</v>
      </c>
    </row>
    <row r="7190" spans="1:8" ht="15.75" customHeight="1" x14ac:dyDescent="0.2">
      <c r="A7190" s="130">
        <v>39738.40625</v>
      </c>
      <c r="B7190" s="9" t="s">
        <v>239</v>
      </c>
      <c r="C7190" s="16">
        <f>IF(ISBLANK(B7190)=TRUE," ", IF(B7190='2. Metadata'!B$1,'2. Metadata'!B$5, IF(B7190='2. Metadata'!C$1,'2. Metadata'!#REF!,IF(B7190='2. Metadata'!D$1,'2. Metadata'!#REF!, IF(B7190='2. Metadata'!E$1,'2. Metadata'!#REF!,IF( B7190='2. Metadata'!F$1,'2. Metadata'!#REF!,IF(B7190='2. Metadata'!G$1,'2. Metadata'!#REF!,IF(B7190='2. Metadata'!H$1,'2. Metadata'!#REF!, IF(B7190='2. Metadata'!I$1,'2. Metadata'!#REF!, IF(B7190='2. Metadata'!J$1,'2. Metadata'!#REF!, IF(B7190='2. Metadata'!K$1,'2. Metadata'!C$3, IF(B7190='2. Metadata'!L$1,'2. Metadata'!D$3, IF(B7190='2. Metadata'!M$1,'2. Metadata'!M$5, IF(B7190='2. Metadata'!N$1,'2. Metadata'!N$5))))))))))))))</f>
        <v>49.690002</v>
      </c>
      <c r="D7190" s="13">
        <f>IF(ISBLANK(B7190)=TRUE," ", IF(B7190='2. Metadata'!B$1,'2. Metadata'!B$6, IF(B7190='2. Metadata'!C$1,'2. Metadata'!C$4,IF(B7190='2. Metadata'!D$1,'2. Metadata'!D$4, IF(B7190='2. Metadata'!E$1,'2. Metadata'!E$4,IF( B7190='2. Metadata'!F$1,'2. Metadata'!F$4,IF(B7190='2. Metadata'!G$1,'2. Metadata'!G$4,IF(B7190='2. Metadata'!H$1,'2. Metadata'!H$4, IF(B7190='2. Metadata'!I$1,'2. Metadata'!I$4, IF(B7190='2. Metadata'!J$1,'2. Metadata'!J$4, IF(B7190='2. Metadata'!K$1,'2. Metadata'!K$4, IF(B7190='2. Metadata'!L$1,'2. Metadata'!L$4, IF(B7190='2. Metadata'!M$1,'2. Metadata'!M$6, IF(B7190='2. Metadata'!N$1,'2. Metadata'!N$6))))))))))))))</f>
        <v>-115.97499999999999</v>
      </c>
      <c r="E7190" s="15" t="s">
        <v>178</v>
      </c>
      <c r="F7190" s="132">
        <v>2.7170000000000001</v>
      </c>
      <c r="G7190" s="16" t="str">
        <f>IF(ISBLANK(F7190)=TRUE," ",'2. Metadata'!B$14)</f>
        <v>degrees Celsius</v>
      </c>
      <c r="H7190" s="16" t="s">
        <v>178</v>
      </c>
    </row>
    <row r="7191" spans="1:8" ht="15.75" customHeight="1" x14ac:dyDescent="0.2">
      <c r="A7191" s="130">
        <v>39738.416666666664</v>
      </c>
      <c r="B7191" s="9" t="s">
        <v>239</v>
      </c>
      <c r="C7191" s="16">
        <f>IF(ISBLANK(B7191)=TRUE," ", IF(B7191='2. Metadata'!B$1,'2. Metadata'!B$5, IF(B7191='2. Metadata'!C$1,'2. Metadata'!#REF!,IF(B7191='2. Metadata'!D$1,'2. Metadata'!#REF!, IF(B7191='2. Metadata'!E$1,'2. Metadata'!#REF!,IF( B7191='2. Metadata'!F$1,'2. Metadata'!#REF!,IF(B7191='2. Metadata'!G$1,'2. Metadata'!#REF!,IF(B7191='2. Metadata'!H$1,'2. Metadata'!#REF!, IF(B7191='2. Metadata'!I$1,'2. Metadata'!#REF!, IF(B7191='2. Metadata'!J$1,'2. Metadata'!#REF!, IF(B7191='2. Metadata'!K$1,'2. Metadata'!C$3, IF(B7191='2. Metadata'!L$1,'2. Metadata'!D$3, IF(B7191='2. Metadata'!M$1,'2. Metadata'!M$5, IF(B7191='2. Metadata'!N$1,'2. Metadata'!N$5))))))))))))))</f>
        <v>49.690002</v>
      </c>
      <c r="D7191" s="13">
        <f>IF(ISBLANK(B7191)=TRUE," ", IF(B7191='2. Metadata'!B$1,'2. Metadata'!B$6, IF(B7191='2. Metadata'!C$1,'2. Metadata'!C$4,IF(B7191='2. Metadata'!D$1,'2. Metadata'!D$4, IF(B7191='2. Metadata'!E$1,'2. Metadata'!E$4,IF( B7191='2. Metadata'!F$1,'2. Metadata'!F$4,IF(B7191='2. Metadata'!G$1,'2. Metadata'!G$4,IF(B7191='2. Metadata'!H$1,'2. Metadata'!H$4, IF(B7191='2. Metadata'!I$1,'2. Metadata'!I$4, IF(B7191='2. Metadata'!J$1,'2. Metadata'!J$4, IF(B7191='2. Metadata'!K$1,'2. Metadata'!K$4, IF(B7191='2. Metadata'!L$1,'2. Metadata'!L$4, IF(B7191='2. Metadata'!M$1,'2. Metadata'!M$6, IF(B7191='2. Metadata'!N$1,'2. Metadata'!N$6))))))))))))))</f>
        <v>-115.97499999999999</v>
      </c>
      <c r="E7191" s="15" t="s">
        <v>178</v>
      </c>
      <c r="F7191" s="132">
        <v>2.77</v>
      </c>
      <c r="G7191" s="16" t="str">
        <f>IF(ISBLANK(F7191)=TRUE," ",'2. Metadata'!B$14)</f>
        <v>degrees Celsius</v>
      </c>
      <c r="H7191" s="16" t="s">
        <v>178</v>
      </c>
    </row>
    <row r="7192" spans="1:8" ht="15.75" customHeight="1" x14ac:dyDescent="0.2">
      <c r="A7192" s="130">
        <v>39738.427083333336</v>
      </c>
      <c r="B7192" s="9" t="s">
        <v>239</v>
      </c>
      <c r="C7192" s="16">
        <f>IF(ISBLANK(B7192)=TRUE," ", IF(B7192='2. Metadata'!B$1,'2. Metadata'!B$5, IF(B7192='2. Metadata'!C$1,'2. Metadata'!#REF!,IF(B7192='2. Metadata'!D$1,'2. Metadata'!#REF!, IF(B7192='2. Metadata'!E$1,'2. Metadata'!#REF!,IF( B7192='2. Metadata'!F$1,'2. Metadata'!#REF!,IF(B7192='2. Metadata'!G$1,'2. Metadata'!#REF!,IF(B7192='2. Metadata'!H$1,'2. Metadata'!#REF!, IF(B7192='2. Metadata'!I$1,'2. Metadata'!#REF!, IF(B7192='2. Metadata'!J$1,'2. Metadata'!#REF!, IF(B7192='2. Metadata'!K$1,'2. Metadata'!C$3, IF(B7192='2. Metadata'!L$1,'2. Metadata'!D$3, IF(B7192='2. Metadata'!M$1,'2. Metadata'!M$5, IF(B7192='2. Metadata'!N$1,'2. Metadata'!N$5))))))))))))))</f>
        <v>49.690002</v>
      </c>
      <c r="D7192" s="13">
        <f>IF(ISBLANK(B7192)=TRUE," ", IF(B7192='2. Metadata'!B$1,'2. Metadata'!B$6, IF(B7192='2. Metadata'!C$1,'2. Metadata'!C$4,IF(B7192='2. Metadata'!D$1,'2. Metadata'!D$4, IF(B7192='2. Metadata'!E$1,'2. Metadata'!E$4,IF( B7192='2. Metadata'!F$1,'2. Metadata'!F$4,IF(B7192='2. Metadata'!G$1,'2. Metadata'!G$4,IF(B7192='2. Metadata'!H$1,'2. Metadata'!H$4, IF(B7192='2. Metadata'!I$1,'2. Metadata'!I$4, IF(B7192='2. Metadata'!J$1,'2. Metadata'!J$4, IF(B7192='2. Metadata'!K$1,'2. Metadata'!K$4, IF(B7192='2. Metadata'!L$1,'2. Metadata'!L$4, IF(B7192='2. Metadata'!M$1,'2. Metadata'!M$6, IF(B7192='2. Metadata'!N$1,'2. Metadata'!N$6))))))))))))))</f>
        <v>-115.97499999999999</v>
      </c>
      <c r="E7192" s="15" t="s">
        <v>178</v>
      </c>
      <c r="F7192" s="132">
        <v>2.7970000000000002</v>
      </c>
      <c r="G7192" s="16" t="str">
        <f>IF(ISBLANK(F7192)=TRUE," ",'2. Metadata'!B$14)</f>
        <v>degrees Celsius</v>
      </c>
      <c r="H7192" s="16" t="s">
        <v>178</v>
      </c>
    </row>
    <row r="7193" spans="1:8" ht="15.75" customHeight="1" x14ac:dyDescent="0.2">
      <c r="A7193" s="130">
        <v>39738.4375</v>
      </c>
      <c r="B7193" s="9" t="s">
        <v>239</v>
      </c>
      <c r="C7193" s="16">
        <f>IF(ISBLANK(B7193)=TRUE," ", IF(B7193='2. Metadata'!B$1,'2. Metadata'!B$5, IF(B7193='2. Metadata'!C$1,'2. Metadata'!#REF!,IF(B7193='2. Metadata'!D$1,'2. Metadata'!#REF!, IF(B7193='2. Metadata'!E$1,'2. Metadata'!#REF!,IF( B7193='2. Metadata'!F$1,'2. Metadata'!#REF!,IF(B7193='2. Metadata'!G$1,'2. Metadata'!#REF!,IF(B7193='2. Metadata'!H$1,'2. Metadata'!#REF!, IF(B7193='2. Metadata'!I$1,'2. Metadata'!#REF!, IF(B7193='2. Metadata'!J$1,'2. Metadata'!#REF!, IF(B7193='2. Metadata'!K$1,'2. Metadata'!C$3, IF(B7193='2. Metadata'!L$1,'2. Metadata'!D$3, IF(B7193='2. Metadata'!M$1,'2. Metadata'!M$5, IF(B7193='2. Metadata'!N$1,'2. Metadata'!N$5))))))))))))))</f>
        <v>49.690002</v>
      </c>
      <c r="D7193" s="13">
        <f>IF(ISBLANK(B7193)=TRUE," ", IF(B7193='2. Metadata'!B$1,'2. Metadata'!B$6, IF(B7193='2. Metadata'!C$1,'2. Metadata'!C$4,IF(B7193='2. Metadata'!D$1,'2. Metadata'!D$4, IF(B7193='2. Metadata'!E$1,'2. Metadata'!E$4,IF( B7193='2. Metadata'!F$1,'2. Metadata'!F$4,IF(B7193='2. Metadata'!G$1,'2. Metadata'!G$4,IF(B7193='2. Metadata'!H$1,'2. Metadata'!H$4, IF(B7193='2. Metadata'!I$1,'2. Metadata'!I$4, IF(B7193='2. Metadata'!J$1,'2. Metadata'!J$4, IF(B7193='2. Metadata'!K$1,'2. Metadata'!K$4, IF(B7193='2. Metadata'!L$1,'2. Metadata'!L$4, IF(B7193='2. Metadata'!M$1,'2. Metadata'!M$6, IF(B7193='2. Metadata'!N$1,'2. Metadata'!N$6))))))))))))))</f>
        <v>-115.97499999999999</v>
      </c>
      <c r="E7193" s="15" t="s">
        <v>178</v>
      </c>
      <c r="F7193" s="132">
        <v>2.85</v>
      </c>
      <c r="G7193" s="16" t="str">
        <f>IF(ISBLANK(F7193)=TRUE," ",'2. Metadata'!B$14)</f>
        <v>degrees Celsius</v>
      </c>
      <c r="H7193" s="16" t="s">
        <v>178</v>
      </c>
    </row>
    <row r="7194" spans="1:8" ht="15.75" customHeight="1" x14ac:dyDescent="0.2">
      <c r="A7194" s="130">
        <v>39738.447916666664</v>
      </c>
      <c r="B7194" s="9" t="s">
        <v>239</v>
      </c>
      <c r="C7194" s="16">
        <f>IF(ISBLANK(B7194)=TRUE," ", IF(B7194='2. Metadata'!B$1,'2. Metadata'!B$5, IF(B7194='2. Metadata'!C$1,'2. Metadata'!#REF!,IF(B7194='2. Metadata'!D$1,'2. Metadata'!#REF!, IF(B7194='2. Metadata'!E$1,'2. Metadata'!#REF!,IF( B7194='2. Metadata'!F$1,'2. Metadata'!#REF!,IF(B7194='2. Metadata'!G$1,'2. Metadata'!#REF!,IF(B7194='2. Metadata'!H$1,'2. Metadata'!#REF!, IF(B7194='2. Metadata'!I$1,'2. Metadata'!#REF!, IF(B7194='2. Metadata'!J$1,'2. Metadata'!#REF!, IF(B7194='2. Metadata'!K$1,'2. Metadata'!C$3, IF(B7194='2. Metadata'!L$1,'2. Metadata'!D$3, IF(B7194='2. Metadata'!M$1,'2. Metadata'!M$5, IF(B7194='2. Metadata'!N$1,'2. Metadata'!N$5))))))))))))))</f>
        <v>49.690002</v>
      </c>
      <c r="D7194" s="13">
        <f>IF(ISBLANK(B7194)=TRUE," ", IF(B7194='2. Metadata'!B$1,'2. Metadata'!B$6, IF(B7194='2. Metadata'!C$1,'2. Metadata'!C$4,IF(B7194='2. Metadata'!D$1,'2. Metadata'!D$4, IF(B7194='2. Metadata'!E$1,'2. Metadata'!E$4,IF( B7194='2. Metadata'!F$1,'2. Metadata'!F$4,IF(B7194='2. Metadata'!G$1,'2. Metadata'!G$4,IF(B7194='2. Metadata'!H$1,'2. Metadata'!H$4, IF(B7194='2. Metadata'!I$1,'2. Metadata'!I$4, IF(B7194='2. Metadata'!J$1,'2. Metadata'!J$4, IF(B7194='2. Metadata'!K$1,'2. Metadata'!K$4, IF(B7194='2. Metadata'!L$1,'2. Metadata'!L$4, IF(B7194='2. Metadata'!M$1,'2. Metadata'!M$6, IF(B7194='2. Metadata'!N$1,'2. Metadata'!N$6))))))))))))))</f>
        <v>-115.97499999999999</v>
      </c>
      <c r="E7194" s="15" t="s">
        <v>178</v>
      </c>
      <c r="F7194" s="132">
        <v>2.903</v>
      </c>
      <c r="G7194" s="16" t="str">
        <f>IF(ISBLANK(F7194)=TRUE," ",'2. Metadata'!B$14)</f>
        <v>degrees Celsius</v>
      </c>
      <c r="H7194" s="16" t="s">
        <v>178</v>
      </c>
    </row>
    <row r="7195" spans="1:8" ht="15.75" customHeight="1" x14ac:dyDescent="0.2">
      <c r="A7195" s="130">
        <v>39738.458333333336</v>
      </c>
      <c r="B7195" s="9" t="s">
        <v>239</v>
      </c>
      <c r="C7195" s="16">
        <f>IF(ISBLANK(B7195)=TRUE," ", IF(B7195='2. Metadata'!B$1,'2. Metadata'!B$5, IF(B7195='2. Metadata'!C$1,'2. Metadata'!#REF!,IF(B7195='2. Metadata'!D$1,'2. Metadata'!#REF!, IF(B7195='2. Metadata'!E$1,'2. Metadata'!#REF!,IF( B7195='2. Metadata'!F$1,'2. Metadata'!#REF!,IF(B7195='2. Metadata'!G$1,'2. Metadata'!#REF!,IF(B7195='2. Metadata'!H$1,'2. Metadata'!#REF!, IF(B7195='2. Metadata'!I$1,'2. Metadata'!#REF!, IF(B7195='2. Metadata'!J$1,'2. Metadata'!#REF!, IF(B7195='2. Metadata'!K$1,'2. Metadata'!C$3, IF(B7195='2. Metadata'!L$1,'2. Metadata'!D$3, IF(B7195='2. Metadata'!M$1,'2. Metadata'!M$5, IF(B7195='2. Metadata'!N$1,'2. Metadata'!N$5))))))))))))))</f>
        <v>49.690002</v>
      </c>
      <c r="D7195" s="13">
        <f>IF(ISBLANK(B7195)=TRUE," ", IF(B7195='2. Metadata'!B$1,'2. Metadata'!B$6, IF(B7195='2. Metadata'!C$1,'2. Metadata'!C$4,IF(B7195='2. Metadata'!D$1,'2. Metadata'!D$4, IF(B7195='2. Metadata'!E$1,'2. Metadata'!E$4,IF( B7195='2. Metadata'!F$1,'2. Metadata'!F$4,IF(B7195='2. Metadata'!G$1,'2. Metadata'!G$4,IF(B7195='2. Metadata'!H$1,'2. Metadata'!H$4, IF(B7195='2. Metadata'!I$1,'2. Metadata'!I$4, IF(B7195='2. Metadata'!J$1,'2. Metadata'!J$4, IF(B7195='2. Metadata'!K$1,'2. Metadata'!K$4, IF(B7195='2. Metadata'!L$1,'2. Metadata'!L$4, IF(B7195='2. Metadata'!M$1,'2. Metadata'!M$6, IF(B7195='2. Metadata'!N$1,'2. Metadata'!N$6))))))))))))))</f>
        <v>-115.97499999999999</v>
      </c>
      <c r="E7195" s="15" t="s">
        <v>178</v>
      </c>
      <c r="F7195" s="132">
        <v>2.956</v>
      </c>
      <c r="G7195" s="16" t="str">
        <f>IF(ISBLANK(F7195)=TRUE," ",'2. Metadata'!B$14)</f>
        <v>degrees Celsius</v>
      </c>
      <c r="H7195" s="16" t="s">
        <v>178</v>
      </c>
    </row>
    <row r="7196" spans="1:8" ht="15.75" customHeight="1" x14ac:dyDescent="0.2">
      <c r="A7196" s="130">
        <v>39738.46875</v>
      </c>
      <c r="B7196" s="9" t="s">
        <v>239</v>
      </c>
      <c r="C7196" s="16">
        <f>IF(ISBLANK(B7196)=TRUE," ", IF(B7196='2. Metadata'!B$1,'2. Metadata'!B$5, IF(B7196='2. Metadata'!C$1,'2. Metadata'!#REF!,IF(B7196='2. Metadata'!D$1,'2. Metadata'!#REF!, IF(B7196='2. Metadata'!E$1,'2. Metadata'!#REF!,IF( B7196='2. Metadata'!F$1,'2. Metadata'!#REF!,IF(B7196='2. Metadata'!G$1,'2. Metadata'!#REF!,IF(B7196='2. Metadata'!H$1,'2. Metadata'!#REF!, IF(B7196='2. Metadata'!I$1,'2. Metadata'!#REF!, IF(B7196='2. Metadata'!J$1,'2. Metadata'!#REF!, IF(B7196='2. Metadata'!K$1,'2. Metadata'!C$3, IF(B7196='2. Metadata'!L$1,'2. Metadata'!D$3, IF(B7196='2. Metadata'!M$1,'2. Metadata'!M$5, IF(B7196='2. Metadata'!N$1,'2. Metadata'!N$5))))))))))))))</f>
        <v>49.690002</v>
      </c>
      <c r="D7196" s="13">
        <f>IF(ISBLANK(B7196)=TRUE," ", IF(B7196='2. Metadata'!B$1,'2. Metadata'!B$6, IF(B7196='2. Metadata'!C$1,'2. Metadata'!C$4,IF(B7196='2. Metadata'!D$1,'2. Metadata'!D$4, IF(B7196='2. Metadata'!E$1,'2. Metadata'!E$4,IF( B7196='2. Metadata'!F$1,'2. Metadata'!F$4,IF(B7196='2. Metadata'!G$1,'2. Metadata'!G$4,IF(B7196='2. Metadata'!H$1,'2. Metadata'!H$4, IF(B7196='2. Metadata'!I$1,'2. Metadata'!I$4, IF(B7196='2. Metadata'!J$1,'2. Metadata'!J$4, IF(B7196='2. Metadata'!K$1,'2. Metadata'!K$4, IF(B7196='2. Metadata'!L$1,'2. Metadata'!L$4, IF(B7196='2. Metadata'!M$1,'2. Metadata'!M$6, IF(B7196='2. Metadata'!N$1,'2. Metadata'!N$6))))))))))))))</f>
        <v>-115.97499999999999</v>
      </c>
      <c r="E7196" s="15" t="s">
        <v>178</v>
      </c>
      <c r="F7196" s="132">
        <v>3.0089999999999999</v>
      </c>
      <c r="G7196" s="16" t="str">
        <f>IF(ISBLANK(F7196)=TRUE," ",'2. Metadata'!B$14)</f>
        <v>degrees Celsius</v>
      </c>
      <c r="H7196" s="16" t="s">
        <v>178</v>
      </c>
    </row>
    <row r="7197" spans="1:8" ht="15.75" customHeight="1" x14ac:dyDescent="0.2">
      <c r="A7197" s="130">
        <v>39738.479166666664</v>
      </c>
      <c r="B7197" s="9" t="s">
        <v>239</v>
      </c>
      <c r="C7197" s="16">
        <f>IF(ISBLANK(B7197)=TRUE," ", IF(B7197='2. Metadata'!B$1,'2. Metadata'!B$5, IF(B7197='2. Metadata'!C$1,'2. Metadata'!#REF!,IF(B7197='2. Metadata'!D$1,'2. Metadata'!#REF!, IF(B7197='2. Metadata'!E$1,'2. Metadata'!#REF!,IF( B7197='2. Metadata'!F$1,'2. Metadata'!#REF!,IF(B7197='2. Metadata'!G$1,'2. Metadata'!#REF!,IF(B7197='2. Metadata'!H$1,'2. Metadata'!#REF!, IF(B7197='2. Metadata'!I$1,'2. Metadata'!#REF!, IF(B7197='2. Metadata'!J$1,'2. Metadata'!#REF!, IF(B7197='2. Metadata'!K$1,'2. Metadata'!C$3, IF(B7197='2. Metadata'!L$1,'2. Metadata'!D$3, IF(B7197='2. Metadata'!M$1,'2. Metadata'!M$5, IF(B7197='2. Metadata'!N$1,'2. Metadata'!N$5))))))))))))))</f>
        <v>49.690002</v>
      </c>
      <c r="D7197" s="13">
        <f>IF(ISBLANK(B7197)=TRUE," ", IF(B7197='2. Metadata'!B$1,'2. Metadata'!B$6, IF(B7197='2. Metadata'!C$1,'2. Metadata'!C$4,IF(B7197='2. Metadata'!D$1,'2. Metadata'!D$4, IF(B7197='2. Metadata'!E$1,'2. Metadata'!E$4,IF( B7197='2. Metadata'!F$1,'2. Metadata'!F$4,IF(B7197='2. Metadata'!G$1,'2. Metadata'!G$4,IF(B7197='2. Metadata'!H$1,'2. Metadata'!H$4, IF(B7197='2. Metadata'!I$1,'2. Metadata'!I$4, IF(B7197='2. Metadata'!J$1,'2. Metadata'!J$4, IF(B7197='2. Metadata'!K$1,'2. Metadata'!K$4, IF(B7197='2. Metadata'!L$1,'2. Metadata'!L$4, IF(B7197='2. Metadata'!M$1,'2. Metadata'!M$6, IF(B7197='2. Metadata'!N$1,'2. Metadata'!N$6))))))))))))))</f>
        <v>-115.97499999999999</v>
      </c>
      <c r="E7197" s="15" t="s">
        <v>178</v>
      </c>
      <c r="F7197" s="132">
        <v>3.089</v>
      </c>
      <c r="G7197" s="16" t="str">
        <f>IF(ISBLANK(F7197)=TRUE," ",'2. Metadata'!B$14)</f>
        <v>degrees Celsius</v>
      </c>
      <c r="H7197" s="16" t="s">
        <v>178</v>
      </c>
    </row>
    <row r="7198" spans="1:8" ht="15.75" customHeight="1" x14ac:dyDescent="0.2">
      <c r="A7198" s="130">
        <v>39738.489583333336</v>
      </c>
      <c r="B7198" s="9" t="s">
        <v>239</v>
      </c>
      <c r="C7198" s="16">
        <f>IF(ISBLANK(B7198)=TRUE," ", IF(B7198='2. Metadata'!B$1,'2. Metadata'!B$5, IF(B7198='2. Metadata'!C$1,'2. Metadata'!#REF!,IF(B7198='2. Metadata'!D$1,'2. Metadata'!#REF!, IF(B7198='2. Metadata'!E$1,'2. Metadata'!#REF!,IF( B7198='2. Metadata'!F$1,'2. Metadata'!#REF!,IF(B7198='2. Metadata'!G$1,'2. Metadata'!#REF!,IF(B7198='2. Metadata'!H$1,'2. Metadata'!#REF!, IF(B7198='2. Metadata'!I$1,'2. Metadata'!#REF!, IF(B7198='2. Metadata'!J$1,'2. Metadata'!#REF!, IF(B7198='2. Metadata'!K$1,'2. Metadata'!C$3, IF(B7198='2. Metadata'!L$1,'2. Metadata'!D$3, IF(B7198='2. Metadata'!M$1,'2. Metadata'!M$5, IF(B7198='2. Metadata'!N$1,'2. Metadata'!N$5))))))))))))))</f>
        <v>49.690002</v>
      </c>
      <c r="D7198" s="13">
        <f>IF(ISBLANK(B7198)=TRUE," ", IF(B7198='2. Metadata'!B$1,'2. Metadata'!B$6, IF(B7198='2. Metadata'!C$1,'2. Metadata'!C$4,IF(B7198='2. Metadata'!D$1,'2. Metadata'!D$4, IF(B7198='2. Metadata'!E$1,'2. Metadata'!E$4,IF( B7198='2. Metadata'!F$1,'2. Metadata'!F$4,IF(B7198='2. Metadata'!G$1,'2. Metadata'!G$4,IF(B7198='2. Metadata'!H$1,'2. Metadata'!H$4, IF(B7198='2. Metadata'!I$1,'2. Metadata'!I$4, IF(B7198='2. Metadata'!J$1,'2. Metadata'!J$4, IF(B7198='2. Metadata'!K$1,'2. Metadata'!K$4, IF(B7198='2. Metadata'!L$1,'2. Metadata'!L$4, IF(B7198='2. Metadata'!M$1,'2. Metadata'!M$6, IF(B7198='2. Metadata'!N$1,'2. Metadata'!N$6))))))))))))))</f>
        <v>-115.97499999999999</v>
      </c>
      <c r="E7198" s="15" t="s">
        <v>178</v>
      </c>
      <c r="F7198" s="132">
        <v>3.1949999999999998</v>
      </c>
      <c r="G7198" s="16" t="str">
        <f>IF(ISBLANK(F7198)=TRUE," ",'2. Metadata'!B$14)</f>
        <v>degrees Celsius</v>
      </c>
      <c r="H7198" s="16" t="s">
        <v>178</v>
      </c>
    </row>
    <row r="7199" spans="1:8" ht="15.75" customHeight="1" x14ac:dyDescent="0.2">
      <c r="A7199" s="130">
        <v>39738.5</v>
      </c>
      <c r="B7199" s="9" t="s">
        <v>239</v>
      </c>
      <c r="C7199" s="16">
        <f>IF(ISBLANK(B7199)=TRUE," ", IF(B7199='2. Metadata'!B$1,'2. Metadata'!B$5, IF(B7199='2. Metadata'!C$1,'2. Metadata'!#REF!,IF(B7199='2. Metadata'!D$1,'2. Metadata'!#REF!, IF(B7199='2. Metadata'!E$1,'2. Metadata'!#REF!,IF( B7199='2. Metadata'!F$1,'2. Metadata'!#REF!,IF(B7199='2. Metadata'!G$1,'2. Metadata'!#REF!,IF(B7199='2. Metadata'!H$1,'2. Metadata'!#REF!, IF(B7199='2. Metadata'!I$1,'2. Metadata'!#REF!, IF(B7199='2. Metadata'!J$1,'2. Metadata'!#REF!, IF(B7199='2. Metadata'!K$1,'2. Metadata'!C$3, IF(B7199='2. Metadata'!L$1,'2. Metadata'!D$3, IF(B7199='2. Metadata'!M$1,'2. Metadata'!M$5, IF(B7199='2. Metadata'!N$1,'2. Metadata'!N$5))))))))))))))</f>
        <v>49.690002</v>
      </c>
      <c r="D7199" s="13">
        <f>IF(ISBLANK(B7199)=TRUE," ", IF(B7199='2. Metadata'!B$1,'2. Metadata'!B$6, IF(B7199='2. Metadata'!C$1,'2. Metadata'!C$4,IF(B7199='2. Metadata'!D$1,'2. Metadata'!D$4, IF(B7199='2. Metadata'!E$1,'2. Metadata'!E$4,IF( B7199='2. Metadata'!F$1,'2. Metadata'!F$4,IF(B7199='2. Metadata'!G$1,'2. Metadata'!G$4,IF(B7199='2. Metadata'!H$1,'2. Metadata'!H$4, IF(B7199='2. Metadata'!I$1,'2. Metadata'!I$4, IF(B7199='2. Metadata'!J$1,'2. Metadata'!J$4, IF(B7199='2. Metadata'!K$1,'2. Metadata'!K$4, IF(B7199='2. Metadata'!L$1,'2. Metadata'!L$4, IF(B7199='2. Metadata'!M$1,'2. Metadata'!M$6, IF(B7199='2. Metadata'!N$1,'2. Metadata'!N$6))))))))))))))</f>
        <v>-115.97499999999999</v>
      </c>
      <c r="E7199" s="15" t="s">
        <v>178</v>
      </c>
      <c r="F7199" s="132">
        <v>3.2480000000000002</v>
      </c>
      <c r="G7199" s="16" t="str">
        <f>IF(ISBLANK(F7199)=TRUE," ",'2. Metadata'!B$14)</f>
        <v>degrees Celsius</v>
      </c>
      <c r="H7199" s="16" t="s">
        <v>178</v>
      </c>
    </row>
    <row r="7200" spans="1:8" ht="15.75" customHeight="1" x14ac:dyDescent="0.2">
      <c r="A7200" s="130">
        <v>39738.510416666664</v>
      </c>
      <c r="B7200" s="9" t="s">
        <v>239</v>
      </c>
      <c r="C7200" s="16">
        <f>IF(ISBLANK(B7200)=TRUE," ", IF(B7200='2. Metadata'!B$1,'2. Metadata'!B$5, IF(B7200='2. Metadata'!C$1,'2. Metadata'!#REF!,IF(B7200='2. Metadata'!D$1,'2. Metadata'!#REF!, IF(B7200='2. Metadata'!E$1,'2. Metadata'!#REF!,IF( B7200='2. Metadata'!F$1,'2. Metadata'!#REF!,IF(B7200='2. Metadata'!G$1,'2. Metadata'!#REF!,IF(B7200='2. Metadata'!H$1,'2. Metadata'!#REF!, IF(B7200='2. Metadata'!I$1,'2. Metadata'!#REF!, IF(B7200='2. Metadata'!J$1,'2. Metadata'!#REF!, IF(B7200='2. Metadata'!K$1,'2. Metadata'!C$3, IF(B7200='2. Metadata'!L$1,'2. Metadata'!D$3, IF(B7200='2. Metadata'!M$1,'2. Metadata'!M$5, IF(B7200='2. Metadata'!N$1,'2. Metadata'!N$5))))))))))))))</f>
        <v>49.690002</v>
      </c>
      <c r="D7200" s="13">
        <f>IF(ISBLANK(B7200)=TRUE," ", IF(B7200='2. Metadata'!B$1,'2. Metadata'!B$6, IF(B7200='2. Metadata'!C$1,'2. Metadata'!C$4,IF(B7200='2. Metadata'!D$1,'2. Metadata'!D$4, IF(B7200='2. Metadata'!E$1,'2. Metadata'!E$4,IF( B7200='2. Metadata'!F$1,'2. Metadata'!F$4,IF(B7200='2. Metadata'!G$1,'2. Metadata'!G$4,IF(B7200='2. Metadata'!H$1,'2. Metadata'!H$4, IF(B7200='2. Metadata'!I$1,'2. Metadata'!I$4, IF(B7200='2. Metadata'!J$1,'2. Metadata'!J$4, IF(B7200='2. Metadata'!K$1,'2. Metadata'!K$4, IF(B7200='2. Metadata'!L$1,'2. Metadata'!L$4, IF(B7200='2. Metadata'!M$1,'2. Metadata'!M$6, IF(B7200='2. Metadata'!N$1,'2. Metadata'!N$6))))))))))))))</f>
        <v>-115.97499999999999</v>
      </c>
      <c r="E7200" s="15" t="s">
        <v>178</v>
      </c>
      <c r="F7200" s="132">
        <v>3.3010000000000002</v>
      </c>
      <c r="G7200" s="16" t="str">
        <f>IF(ISBLANK(F7200)=TRUE," ",'2. Metadata'!B$14)</f>
        <v>degrees Celsius</v>
      </c>
      <c r="H7200" s="16" t="s">
        <v>178</v>
      </c>
    </row>
    <row r="7201" spans="1:8" ht="15.75" customHeight="1" x14ac:dyDescent="0.2">
      <c r="A7201" s="130">
        <v>39738.520833333336</v>
      </c>
      <c r="B7201" s="9" t="s">
        <v>239</v>
      </c>
      <c r="C7201" s="16">
        <f>IF(ISBLANK(B7201)=TRUE," ", IF(B7201='2. Metadata'!B$1,'2. Metadata'!B$5, IF(B7201='2. Metadata'!C$1,'2. Metadata'!#REF!,IF(B7201='2. Metadata'!D$1,'2. Metadata'!#REF!, IF(B7201='2. Metadata'!E$1,'2. Metadata'!#REF!,IF( B7201='2. Metadata'!F$1,'2. Metadata'!#REF!,IF(B7201='2. Metadata'!G$1,'2. Metadata'!#REF!,IF(B7201='2. Metadata'!H$1,'2. Metadata'!#REF!, IF(B7201='2. Metadata'!I$1,'2. Metadata'!#REF!, IF(B7201='2. Metadata'!J$1,'2. Metadata'!#REF!, IF(B7201='2. Metadata'!K$1,'2. Metadata'!C$3, IF(B7201='2. Metadata'!L$1,'2. Metadata'!D$3, IF(B7201='2. Metadata'!M$1,'2. Metadata'!M$5, IF(B7201='2. Metadata'!N$1,'2. Metadata'!N$5))))))))))))))</f>
        <v>49.690002</v>
      </c>
      <c r="D7201" s="13">
        <f>IF(ISBLANK(B7201)=TRUE," ", IF(B7201='2. Metadata'!B$1,'2. Metadata'!B$6, IF(B7201='2. Metadata'!C$1,'2. Metadata'!C$4,IF(B7201='2. Metadata'!D$1,'2. Metadata'!D$4, IF(B7201='2. Metadata'!E$1,'2. Metadata'!E$4,IF( B7201='2. Metadata'!F$1,'2. Metadata'!F$4,IF(B7201='2. Metadata'!G$1,'2. Metadata'!G$4,IF(B7201='2. Metadata'!H$1,'2. Metadata'!H$4, IF(B7201='2. Metadata'!I$1,'2. Metadata'!I$4, IF(B7201='2. Metadata'!J$1,'2. Metadata'!J$4, IF(B7201='2. Metadata'!K$1,'2. Metadata'!K$4, IF(B7201='2. Metadata'!L$1,'2. Metadata'!L$4, IF(B7201='2. Metadata'!M$1,'2. Metadata'!M$6, IF(B7201='2. Metadata'!N$1,'2. Metadata'!N$6))))))))))))))</f>
        <v>-115.97499999999999</v>
      </c>
      <c r="E7201" s="15" t="s">
        <v>178</v>
      </c>
      <c r="F7201" s="132">
        <v>3.38</v>
      </c>
      <c r="G7201" s="16" t="str">
        <f>IF(ISBLANK(F7201)=TRUE," ",'2. Metadata'!B$14)</f>
        <v>degrees Celsius</v>
      </c>
      <c r="H7201" s="16" t="s">
        <v>178</v>
      </c>
    </row>
    <row r="7202" spans="1:8" ht="15.75" customHeight="1" x14ac:dyDescent="0.2">
      <c r="A7202" s="130">
        <v>39738.53125</v>
      </c>
      <c r="B7202" s="9" t="s">
        <v>239</v>
      </c>
      <c r="C7202" s="16">
        <f>IF(ISBLANK(B7202)=TRUE," ", IF(B7202='2. Metadata'!B$1,'2. Metadata'!B$5, IF(B7202='2. Metadata'!C$1,'2. Metadata'!#REF!,IF(B7202='2. Metadata'!D$1,'2. Metadata'!#REF!, IF(B7202='2. Metadata'!E$1,'2. Metadata'!#REF!,IF( B7202='2. Metadata'!F$1,'2. Metadata'!#REF!,IF(B7202='2. Metadata'!G$1,'2. Metadata'!#REF!,IF(B7202='2. Metadata'!H$1,'2. Metadata'!#REF!, IF(B7202='2. Metadata'!I$1,'2. Metadata'!#REF!, IF(B7202='2. Metadata'!J$1,'2. Metadata'!#REF!, IF(B7202='2. Metadata'!K$1,'2. Metadata'!C$3, IF(B7202='2. Metadata'!L$1,'2. Metadata'!D$3, IF(B7202='2. Metadata'!M$1,'2. Metadata'!M$5, IF(B7202='2. Metadata'!N$1,'2. Metadata'!N$5))))))))))))))</f>
        <v>49.690002</v>
      </c>
      <c r="D7202" s="13">
        <f>IF(ISBLANK(B7202)=TRUE," ", IF(B7202='2. Metadata'!B$1,'2. Metadata'!B$6, IF(B7202='2. Metadata'!C$1,'2. Metadata'!C$4,IF(B7202='2. Metadata'!D$1,'2. Metadata'!D$4, IF(B7202='2. Metadata'!E$1,'2. Metadata'!E$4,IF( B7202='2. Metadata'!F$1,'2. Metadata'!F$4,IF(B7202='2. Metadata'!G$1,'2. Metadata'!G$4,IF(B7202='2. Metadata'!H$1,'2. Metadata'!H$4, IF(B7202='2. Metadata'!I$1,'2. Metadata'!I$4, IF(B7202='2. Metadata'!J$1,'2. Metadata'!J$4, IF(B7202='2. Metadata'!K$1,'2. Metadata'!K$4, IF(B7202='2. Metadata'!L$1,'2. Metadata'!L$4, IF(B7202='2. Metadata'!M$1,'2. Metadata'!M$6, IF(B7202='2. Metadata'!N$1,'2. Metadata'!N$6))))))))))))))</f>
        <v>-115.97499999999999</v>
      </c>
      <c r="E7202" s="15" t="s">
        <v>178</v>
      </c>
      <c r="F7202" s="132">
        <v>3.5379999999999998</v>
      </c>
      <c r="G7202" s="16" t="str">
        <f>IF(ISBLANK(F7202)=TRUE," ",'2. Metadata'!B$14)</f>
        <v>degrees Celsius</v>
      </c>
      <c r="H7202" s="16" t="s">
        <v>178</v>
      </c>
    </row>
    <row r="7203" spans="1:8" ht="15.75" customHeight="1" x14ac:dyDescent="0.2">
      <c r="A7203" s="130">
        <v>39738.541666666664</v>
      </c>
      <c r="B7203" s="9" t="s">
        <v>239</v>
      </c>
      <c r="C7203" s="16">
        <f>IF(ISBLANK(B7203)=TRUE," ", IF(B7203='2. Metadata'!B$1,'2. Metadata'!B$5, IF(B7203='2. Metadata'!C$1,'2. Metadata'!#REF!,IF(B7203='2. Metadata'!D$1,'2. Metadata'!#REF!, IF(B7203='2. Metadata'!E$1,'2. Metadata'!#REF!,IF( B7203='2. Metadata'!F$1,'2. Metadata'!#REF!,IF(B7203='2. Metadata'!G$1,'2. Metadata'!#REF!,IF(B7203='2. Metadata'!H$1,'2. Metadata'!#REF!, IF(B7203='2. Metadata'!I$1,'2. Metadata'!#REF!, IF(B7203='2. Metadata'!J$1,'2. Metadata'!#REF!, IF(B7203='2. Metadata'!K$1,'2. Metadata'!C$3, IF(B7203='2. Metadata'!L$1,'2. Metadata'!D$3, IF(B7203='2. Metadata'!M$1,'2. Metadata'!M$5, IF(B7203='2. Metadata'!N$1,'2. Metadata'!N$5))))))))))))))</f>
        <v>49.690002</v>
      </c>
      <c r="D7203" s="13">
        <f>IF(ISBLANK(B7203)=TRUE," ", IF(B7203='2. Metadata'!B$1,'2. Metadata'!B$6, IF(B7203='2. Metadata'!C$1,'2. Metadata'!C$4,IF(B7203='2. Metadata'!D$1,'2. Metadata'!D$4, IF(B7203='2. Metadata'!E$1,'2. Metadata'!E$4,IF( B7203='2. Metadata'!F$1,'2. Metadata'!F$4,IF(B7203='2. Metadata'!G$1,'2. Metadata'!G$4,IF(B7203='2. Metadata'!H$1,'2. Metadata'!H$4, IF(B7203='2. Metadata'!I$1,'2. Metadata'!I$4, IF(B7203='2. Metadata'!J$1,'2. Metadata'!J$4, IF(B7203='2. Metadata'!K$1,'2. Metadata'!K$4, IF(B7203='2. Metadata'!L$1,'2. Metadata'!L$4, IF(B7203='2. Metadata'!M$1,'2. Metadata'!M$6, IF(B7203='2. Metadata'!N$1,'2. Metadata'!N$6))))))))))))))</f>
        <v>-115.97499999999999</v>
      </c>
      <c r="E7203" s="15" t="s">
        <v>178</v>
      </c>
      <c r="F7203" s="132">
        <v>3.6960000000000002</v>
      </c>
      <c r="G7203" s="16" t="str">
        <f>IF(ISBLANK(F7203)=TRUE," ",'2. Metadata'!B$14)</f>
        <v>degrees Celsius</v>
      </c>
      <c r="H7203" s="16" t="s">
        <v>178</v>
      </c>
    </row>
    <row r="7204" spans="1:8" ht="15.75" customHeight="1" x14ac:dyDescent="0.2">
      <c r="A7204" s="130">
        <v>39738.552083333336</v>
      </c>
      <c r="B7204" s="9" t="s">
        <v>239</v>
      </c>
      <c r="C7204" s="16">
        <f>IF(ISBLANK(B7204)=TRUE," ", IF(B7204='2. Metadata'!B$1,'2. Metadata'!B$5, IF(B7204='2. Metadata'!C$1,'2. Metadata'!#REF!,IF(B7204='2. Metadata'!D$1,'2. Metadata'!#REF!, IF(B7204='2. Metadata'!E$1,'2. Metadata'!#REF!,IF( B7204='2. Metadata'!F$1,'2. Metadata'!#REF!,IF(B7204='2. Metadata'!G$1,'2. Metadata'!#REF!,IF(B7204='2. Metadata'!H$1,'2. Metadata'!#REF!, IF(B7204='2. Metadata'!I$1,'2. Metadata'!#REF!, IF(B7204='2. Metadata'!J$1,'2. Metadata'!#REF!, IF(B7204='2. Metadata'!K$1,'2. Metadata'!C$3, IF(B7204='2. Metadata'!L$1,'2. Metadata'!D$3, IF(B7204='2. Metadata'!M$1,'2. Metadata'!M$5, IF(B7204='2. Metadata'!N$1,'2. Metadata'!N$5))))))))))))))</f>
        <v>49.690002</v>
      </c>
      <c r="D7204" s="13">
        <f>IF(ISBLANK(B7204)=TRUE," ", IF(B7204='2. Metadata'!B$1,'2. Metadata'!B$6, IF(B7204='2. Metadata'!C$1,'2. Metadata'!C$4,IF(B7204='2. Metadata'!D$1,'2. Metadata'!D$4, IF(B7204='2. Metadata'!E$1,'2. Metadata'!E$4,IF( B7204='2. Metadata'!F$1,'2. Metadata'!F$4,IF(B7204='2. Metadata'!G$1,'2. Metadata'!G$4,IF(B7204='2. Metadata'!H$1,'2. Metadata'!H$4, IF(B7204='2. Metadata'!I$1,'2. Metadata'!I$4, IF(B7204='2. Metadata'!J$1,'2. Metadata'!J$4, IF(B7204='2. Metadata'!K$1,'2. Metadata'!K$4, IF(B7204='2. Metadata'!L$1,'2. Metadata'!L$4, IF(B7204='2. Metadata'!M$1,'2. Metadata'!M$6, IF(B7204='2. Metadata'!N$1,'2. Metadata'!N$6))))))))))))))</f>
        <v>-115.97499999999999</v>
      </c>
      <c r="E7204" s="15" t="s">
        <v>178</v>
      </c>
      <c r="F7204" s="132">
        <v>3.8540000000000001</v>
      </c>
      <c r="G7204" s="16" t="str">
        <f>IF(ISBLANK(F7204)=TRUE," ",'2. Metadata'!B$14)</f>
        <v>degrees Celsius</v>
      </c>
      <c r="H7204" s="16" t="s">
        <v>178</v>
      </c>
    </row>
    <row r="7205" spans="1:8" ht="15.75" customHeight="1" x14ac:dyDescent="0.2">
      <c r="A7205" s="130">
        <v>39738.5625</v>
      </c>
      <c r="B7205" s="9" t="s">
        <v>239</v>
      </c>
      <c r="C7205" s="16">
        <f>IF(ISBLANK(B7205)=TRUE," ", IF(B7205='2. Metadata'!B$1,'2. Metadata'!B$5, IF(B7205='2. Metadata'!C$1,'2. Metadata'!#REF!,IF(B7205='2. Metadata'!D$1,'2. Metadata'!#REF!, IF(B7205='2. Metadata'!E$1,'2. Metadata'!#REF!,IF( B7205='2. Metadata'!F$1,'2. Metadata'!#REF!,IF(B7205='2. Metadata'!G$1,'2. Metadata'!#REF!,IF(B7205='2. Metadata'!H$1,'2. Metadata'!#REF!, IF(B7205='2. Metadata'!I$1,'2. Metadata'!#REF!, IF(B7205='2. Metadata'!J$1,'2. Metadata'!#REF!, IF(B7205='2. Metadata'!K$1,'2. Metadata'!C$3, IF(B7205='2. Metadata'!L$1,'2. Metadata'!D$3, IF(B7205='2. Metadata'!M$1,'2. Metadata'!M$5, IF(B7205='2. Metadata'!N$1,'2. Metadata'!N$5))))))))))))))</f>
        <v>49.690002</v>
      </c>
      <c r="D7205" s="13">
        <f>IF(ISBLANK(B7205)=TRUE," ", IF(B7205='2. Metadata'!B$1,'2. Metadata'!B$6, IF(B7205='2. Metadata'!C$1,'2. Metadata'!C$4,IF(B7205='2. Metadata'!D$1,'2. Metadata'!D$4, IF(B7205='2. Metadata'!E$1,'2. Metadata'!E$4,IF( B7205='2. Metadata'!F$1,'2. Metadata'!F$4,IF(B7205='2. Metadata'!G$1,'2. Metadata'!G$4,IF(B7205='2. Metadata'!H$1,'2. Metadata'!H$4, IF(B7205='2. Metadata'!I$1,'2. Metadata'!I$4, IF(B7205='2. Metadata'!J$1,'2. Metadata'!J$4, IF(B7205='2. Metadata'!K$1,'2. Metadata'!K$4, IF(B7205='2. Metadata'!L$1,'2. Metadata'!L$4, IF(B7205='2. Metadata'!M$1,'2. Metadata'!M$6, IF(B7205='2. Metadata'!N$1,'2. Metadata'!N$6))))))))))))))</f>
        <v>-115.97499999999999</v>
      </c>
      <c r="E7205" s="15" t="s">
        <v>178</v>
      </c>
      <c r="F7205" s="132">
        <v>3.9580000000000002</v>
      </c>
      <c r="G7205" s="16" t="str">
        <f>IF(ISBLANK(F7205)=TRUE," ",'2. Metadata'!B$14)</f>
        <v>degrees Celsius</v>
      </c>
      <c r="H7205" s="16" t="s">
        <v>178</v>
      </c>
    </row>
    <row r="7206" spans="1:8" ht="15.75" customHeight="1" x14ac:dyDescent="0.2">
      <c r="A7206" s="130">
        <v>39738.572916666664</v>
      </c>
      <c r="B7206" s="9" t="s">
        <v>239</v>
      </c>
      <c r="C7206" s="16">
        <f>IF(ISBLANK(B7206)=TRUE," ", IF(B7206='2. Metadata'!B$1,'2. Metadata'!B$5, IF(B7206='2. Metadata'!C$1,'2. Metadata'!#REF!,IF(B7206='2. Metadata'!D$1,'2. Metadata'!#REF!, IF(B7206='2. Metadata'!E$1,'2. Metadata'!#REF!,IF( B7206='2. Metadata'!F$1,'2. Metadata'!#REF!,IF(B7206='2. Metadata'!G$1,'2. Metadata'!#REF!,IF(B7206='2. Metadata'!H$1,'2. Metadata'!#REF!, IF(B7206='2. Metadata'!I$1,'2. Metadata'!#REF!, IF(B7206='2. Metadata'!J$1,'2. Metadata'!#REF!, IF(B7206='2. Metadata'!K$1,'2. Metadata'!C$3, IF(B7206='2. Metadata'!L$1,'2. Metadata'!D$3, IF(B7206='2. Metadata'!M$1,'2. Metadata'!M$5, IF(B7206='2. Metadata'!N$1,'2. Metadata'!N$5))))))))))))))</f>
        <v>49.690002</v>
      </c>
      <c r="D7206" s="13">
        <f>IF(ISBLANK(B7206)=TRUE," ", IF(B7206='2. Metadata'!B$1,'2. Metadata'!B$6, IF(B7206='2. Metadata'!C$1,'2. Metadata'!C$4,IF(B7206='2. Metadata'!D$1,'2. Metadata'!D$4, IF(B7206='2. Metadata'!E$1,'2. Metadata'!E$4,IF( B7206='2. Metadata'!F$1,'2. Metadata'!F$4,IF(B7206='2. Metadata'!G$1,'2. Metadata'!G$4,IF(B7206='2. Metadata'!H$1,'2. Metadata'!H$4, IF(B7206='2. Metadata'!I$1,'2. Metadata'!I$4, IF(B7206='2. Metadata'!J$1,'2. Metadata'!J$4, IF(B7206='2. Metadata'!K$1,'2. Metadata'!K$4, IF(B7206='2. Metadata'!L$1,'2. Metadata'!L$4, IF(B7206='2. Metadata'!M$1,'2. Metadata'!M$6, IF(B7206='2. Metadata'!N$1,'2. Metadata'!N$6))))))))))))))</f>
        <v>-115.97499999999999</v>
      </c>
      <c r="E7206" s="15" t="s">
        <v>178</v>
      </c>
      <c r="F7206" s="132">
        <v>4.1150000000000002</v>
      </c>
      <c r="G7206" s="16" t="str">
        <f>IF(ISBLANK(F7206)=TRUE," ",'2. Metadata'!B$14)</f>
        <v>degrees Celsius</v>
      </c>
      <c r="H7206" s="16" t="s">
        <v>178</v>
      </c>
    </row>
    <row r="7207" spans="1:8" ht="15.75" customHeight="1" x14ac:dyDescent="0.2">
      <c r="A7207" s="130">
        <v>39738.583333333336</v>
      </c>
      <c r="B7207" s="9" t="s">
        <v>239</v>
      </c>
      <c r="C7207" s="16">
        <f>IF(ISBLANK(B7207)=TRUE," ", IF(B7207='2. Metadata'!B$1,'2. Metadata'!B$5, IF(B7207='2. Metadata'!C$1,'2. Metadata'!#REF!,IF(B7207='2. Metadata'!D$1,'2. Metadata'!#REF!, IF(B7207='2. Metadata'!E$1,'2. Metadata'!#REF!,IF( B7207='2. Metadata'!F$1,'2. Metadata'!#REF!,IF(B7207='2. Metadata'!G$1,'2. Metadata'!#REF!,IF(B7207='2. Metadata'!H$1,'2. Metadata'!#REF!, IF(B7207='2. Metadata'!I$1,'2. Metadata'!#REF!, IF(B7207='2. Metadata'!J$1,'2. Metadata'!#REF!, IF(B7207='2. Metadata'!K$1,'2. Metadata'!C$3, IF(B7207='2. Metadata'!L$1,'2. Metadata'!D$3, IF(B7207='2. Metadata'!M$1,'2. Metadata'!M$5, IF(B7207='2. Metadata'!N$1,'2. Metadata'!N$5))))))))))))))</f>
        <v>49.690002</v>
      </c>
      <c r="D7207" s="13">
        <f>IF(ISBLANK(B7207)=TRUE," ", IF(B7207='2. Metadata'!B$1,'2. Metadata'!B$6, IF(B7207='2. Metadata'!C$1,'2. Metadata'!C$4,IF(B7207='2. Metadata'!D$1,'2. Metadata'!D$4, IF(B7207='2. Metadata'!E$1,'2. Metadata'!E$4,IF( B7207='2. Metadata'!F$1,'2. Metadata'!F$4,IF(B7207='2. Metadata'!G$1,'2. Metadata'!G$4,IF(B7207='2. Metadata'!H$1,'2. Metadata'!H$4, IF(B7207='2. Metadata'!I$1,'2. Metadata'!I$4, IF(B7207='2. Metadata'!J$1,'2. Metadata'!J$4, IF(B7207='2. Metadata'!K$1,'2. Metadata'!K$4, IF(B7207='2. Metadata'!L$1,'2. Metadata'!L$4, IF(B7207='2. Metadata'!M$1,'2. Metadata'!M$6, IF(B7207='2. Metadata'!N$1,'2. Metadata'!N$6))))))))))))))</f>
        <v>-115.97499999999999</v>
      </c>
      <c r="E7207" s="15" t="s">
        <v>178</v>
      </c>
      <c r="F7207" s="132">
        <v>4.2720000000000002</v>
      </c>
      <c r="G7207" s="16" t="str">
        <f>IF(ISBLANK(F7207)=TRUE," ",'2. Metadata'!B$14)</f>
        <v>degrees Celsius</v>
      </c>
      <c r="H7207" s="16" t="s">
        <v>178</v>
      </c>
    </row>
    <row r="7208" spans="1:8" ht="15.75" customHeight="1" x14ac:dyDescent="0.2">
      <c r="A7208" s="130">
        <v>39738.59375</v>
      </c>
      <c r="B7208" s="9" t="s">
        <v>239</v>
      </c>
      <c r="C7208" s="16">
        <f>IF(ISBLANK(B7208)=TRUE," ", IF(B7208='2. Metadata'!B$1,'2. Metadata'!B$5, IF(B7208='2. Metadata'!C$1,'2. Metadata'!#REF!,IF(B7208='2. Metadata'!D$1,'2. Metadata'!#REF!, IF(B7208='2. Metadata'!E$1,'2. Metadata'!#REF!,IF( B7208='2. Metadata'!F$1,'2. Metadata'!#REF!,IF(B7208='2. Metadata'!G$1,'2. Metadata'!#REF!,IF(B7208='2. Metadata'!H$1,'2. Metadata'!#REF!, IF(B7208='2. Metadata'!I$1,'2. Metadata'!#REF!, IF(B7208='2. Metadata'!J$1,'2. Metadata'!#REF!, IF(B7208='2. Metadata'!K$1,'2. Metadata'!C$3, IF(B7208='2. Metadata'!L$1,'2. Metadata'!D$3, IF(B7208='2. Metadata'!M$1,'2. Metadata'!M$5, IF(B7208='2. Metadata'!N$1,'2. Metadata'!N$5))))))))))))))</f>
        <v>49.690002</v>
      </c>
      <c r="D7208" s="13">
        <f>IF(ISBLANK(B7208)=TRUE," ", IF(B7208='2. Metadata'!B$1,'2. Metadata'!B$6, IF(B7208='2. Metadata'!C$1,'2. Metadata'!C$4,IF(B7208='2. Metadata'!D$1,'2. Metadata'!D$4, IF(B7208='2. Metadata'!E$1,'2. Metadata'!E$4,IF( B7208='2. Metadata'!F$1,'2. Metadata'!F$4,IF(B7208='2. Metadata'!G$1,'2. Metadata'!G$4,IF(B7208='2. Metadata'!H$1,'2. Metadata'!H$4, IF(B7208='2. Metadata'!I$1,'2. Metadata'!I$4, IF(B7208='2. Metadata'!J$1,'2. Metadata'!J$4, IF(B7208='2. Metadata'!K$1,'2. Metadata'!K$4, IF(B7208='2. Metadata'!L$1,'2. Metadata'!L$4, IF(B7208='2. Metadata'!M$1,'2. Metadata'!M$6, IF(B7208='2. Metadata'!N$1,'2. Metadata'!N$6))))))))))))))</f>
        <v>-115.97499999999999</v>
      </c>
      <c r="E7208" s="15" t="s">
        <v>178</v>
      </c>
      <c r="F7208" s="132">
        <v>4.3760000000000003</v>
      </c>
      <c r="G7208" s="16" t="str">
        <f>IF(ISBLANK(F7208)=TRUE," ",'2. Metadata'!B$14)</f>
        <v>degrees Celsius</v>
      </c>
      <c r="H7208" s="16" t="s">
        <v>178</v>
      </c>
    </row>
    <row r="7209" spans="1:8" ht="15.75" customHeight="1" x14ac:dyDescent="0.2">
      <c r="A7209" s="130">
        <v>39738.604166666664</v>
      </c>
      <c r="B7209" s="9" t="s">
        <v>239</v>
      </c>
      <c r="C7209" s="16">
        <f>IF(ISBLANK(B7209)=TRUE," ", IF(B7209='2. Metadata'!B$1,'2. Metadata'!B$5, IF(B7209='2. Metadata'!C$1,'2. Metadata'!#REF!,IF(B7209='2. Metadata'!D$1,'2. Metadata'!#REF!, IF(B7209='2. Metadata'!E$1,'2. Metadata'!#REF!,IF( B7209='2. Metadata'!F$1,'2. Metadata'!#REF!,IF(B7209='2. Metadata'!G$1,'2. Metadata'!#REF!,IF(B7209='2. Metadata'!H$1,'2. Metadata'!#REF!, IF(B7209='2. Metadata'!I$1,'2. Metadata'!#REF!, IF(B7209='2. Metadata'!J$1,'2. Metadata'!#REF!, IF(B7209='2. Metadata'!K$1,'2. Metadata'!C$3, IF(B7209='2. Metadata'!L$1,'2. Metadata'!D$3, IF(B7209='2. Metadata'!M$1,'2. Metadata'!M$5, IF(B7209='2. Metadata'!N$1,'2. Metadata'!N$5))))))))))))))</f>
        <v>49.690002</v>
      </c>
      <c r="D7209" s="13">
        <f>IF(ISBLANK(B7209)=TRUE," ", IF(B7209='2. Metadata'!B$1,'2. Metadata'!B$6, IF(B7209='2. Metadata'!C$1,'2. Metadata'!C$4,IF(B7209='2. Metadata'!D$1,'2. Metadata'!D$4, IF(B7209='2. Metadata'!E$1,'2. Metadata'!E$4,IF( B7209='2. Metadata'!F$1,'2. Metadata'!F$4,IF(B7209='2. Metadata'!G$1,'2. Metadata'!G$4,IF(B7209='2. Metadata'!H$1,'2. Metadata'!H$4, IF(B7209='2. Metadata'!I$1,'2. Metadata'!I$4, IF(B7209='2. Metadata'!J$1,'2. Metadata'!J$4, IF(B7209='2. Metadata'!K$1,'2. Metadata'!K$4, IF(B7209='2. Metadata'!L$1,'2. Metadata'!L$4, IF(B7209='2. Metadata'!M$1,'2. Metadata'!M$6, IF(B7209='2. Metadata'!N$1,'2. Metadata'!N$6))))))))))))))</f>
        <v>-115.97499999999999</v>
      </c>
      <c r="E7209" s="15" t="s">
        <v>178</v>
      </c>
      <c r="F7209" s="132">
        <v>4.4800000000000004</v>
      </c>
      <c r="G7209" s="16" t="str">
        <f>IF(ISBLANK(F7209)=TRUE," ",'2. Metadata'!B$14)</f>
        <v>degrees Celsius</v>
      </c>
      <c r="H7209" s="16" t="s">
        <v>178</v>
      </c>
    </row>
    <row r="7210" spans="1:8" ht="15.75" customHeight="1" x14ac:dyDescent="0.2">
      <c r="A7210" s="130">
        <v>39738.614583333336</v>
      </c>
      <c r="B7210" s="9" t="s">
        <v>239</v>
      </c>
      <c r="C7210" s="16">
        <f>IF(ISBLANK(B7210)=TRUE," ", IF(B7210='2. Metadata'!B$1,'2. Metadata'!B$5, IF(B7210='2. Metadata'!C$1,'2. Metadata'!#REF!,IF(B7210='2. Metadata'!D$1,'2. Metadata'!#REF!, IF(B7210='2. Metadata'!E$1,'2. Metadata'!#REF!,IF( B7210='2. Metadata'!F$1,'2. Metadata'!#REF!,IF(B7210='2. Metadata'!G$1,'2. Metadata'!#REF!,IF(B7210='2. Metadata'!H$1,'2. Metadata'!#REF!, IF(B7210='2. Metadata'!I$1,'2. Metadata'!#REF!, IF(B7210='2. Metadata'!J$1,'2. Metadata'!#REF!, IF(B7210='2. Metadata'!K$1,'2. Metadata'!C$3, IF(B7210='2. Metadata'!L$1,'2. Metadata'!D$3, IF(B7210='2. Metadata'!M$1,'2. Metadata'!M$5, IF(B7210='2. Metadata'!N$1,'2. Metadata'!N$5))))))))))))))</f>
        <v>49.690002</v>
      </c>
      <c r="D7210" s="13">
        <f>IF(ISBLANK(B7210)=TRUE," ", IF(B7210='2. Metadata'!B$1,'2. Metadata'!B$6, IF(B7210='2. Metadata'!C$1,'2. Metadata'!C$4,IF(B7210='2. Metadata'!D$1,'2. Metadata'!D$4, IF(B7210='2. Metadata'!E$1,'2. Metadata'!E$4,IF( B7210='2. Metadata'!F$1,'2. Metadata'!F$4,IF(B7210='2. Metadata'!G$1,'2. Metadata'!G$4,IF(B7210='2. Metadata'!H$1,'2. Metadata'!H$4, IF(B7210='2. Metadata'!I$1,'2. Metadata'!I$4, IF(B7210='2. Metadata'!J$1,'2. Metadata'!J$4, IF(B7210='2. Metadata'!K$1,'2. Metadata'!K$4, IF(B7210='2. Metadata'!L$1,'2. Metadata'!L$4, IF(B7210='2. Metadata'!M$1,'2. Metadata'!M$6, IF(B7210='2. Metadata'!N$1,'2. Metadata'!N$6))))))))))))))</f>
        <v>-115.97499999999999</v>
      </c>
      <c r="E7210" s="15" t="s">
        <v>178</v>
      </c>
      <c r="F7210" s="132">
        <v>4.6100000000000003</v>
      </c>
      <c r="G7210" s="16" t="str">
        <f>IF(ISBLANK(F7210)=TRUE," ",'2. Metadata'!B$14)</f>
        <v>degrees Celsius</v>
      </c>
      <c r="H7210" s="16" t="s">
        <v>178</v>
      </c>
    </row>
    <row r="7211" spans="1:8" ht="15.75" customHeight="1" x14ac:dyDescent="0.2">
      <c r="A7211" s="130">
        <v>39738.625</v>
      </c>
      <c r="B7211" s="9" t="s">
        <v>239</v>
      </c>
      <c r="C7211" s="16">
        <f>IF(ISBLANK(B7211)=TRUE," ", IF(B7211='2. Metadata'!B$1,'2. Metadata'!B$5, IF(B7211='2. Metadata'!C$1,'2. Metadata'!#REF!,IF(B7211='2. Metadata'!D$1,'2. Metadata'!#REF!, IF(B7211='2. Metadata'!E$1,'2. Metadata'!#REF!,IF( B7211='2. Metadata'!F$1,'2. Metadata'!#REF!,IF(B7211='2. Metadata'!G$1,'2. Metadata'!#REF!,IF(B7211='2. Metadata'!H$1,'2. Metadata'!#REF!, IF(B7211='2. Metadata'!I$1,'2. Metadata'!#REF!, IF(B7211='2. Metadata'!J$1,'2. Metadata'!#REF!, IF(B7211='2. Metadata'!K$1,'2. Metadata'!C$3, IF(B7211='2. Metadata'!L$1,'2. Metadata'!D$3, IF(B7211='2. Metadata'!M$1,'2. Metadata'!M$5, IF(B7211='2. Metadata'!N$1,'2. Metadata'!N$5))))))))))))))</f>
        <v>49.690002</v>
      </c>
      <c r="D7211" s="13">
        <f>IF(ISBLANK(B7211)=TRUE," ", IF(B7211='2. Metadata'!B$1,'2. Metadata'!B$6, IF(B7211='2. Metadata'!C$1,'2. Metadata'!C$4,IF(B7211='2. Metadata'!D$1,'2. Metadata'!D$4, IF(B7211='2. Metadata'!E$1,'2. Metadata'!E$4,IF( B7211='2. Metadata'!F$1,'2. Metadata'!F$4,IF(B7211='2. Metadata'!G$1,'2. Metadata'!G$4,IF(B7211='2. Metadata'!H$1,'2. Metadata'!H$4, IF(B7211='2. Metadata'!I$1,'2. Metadata'!I$4, IF(B7211='2. Metadata'!J$1,'2. Metadata'!J$4, IF(B7211='2. Metadata'!K$1,'2. Metadata'!K$4, IF(B7211='2. Metadata'!L$1,'2. Metadata'!L$4, IF(B7211='2. Metadata'!M$1,'2. Metadata'!M$6, IF(B7211='2. Metadata'!N$1,'2. Metadata'!N$6))))))))))))))</f>
        <v>-115.97499999999999</v>
      </c>
      <c r="E7211" s="15" t="s">
        <v>178</v>
      </c>
      <c r="F7211" s="132">
        <v>4.766</v>
      </c>
      <c r="G7211" s="16" t="str">
        <f>IF(ISBLANK(F7211)=TRUE," ",'2. Metadata'!B$14)</f>
        <v>degrees Celsius</v>
      </c>
      <c r="H7211" s="16" t="s">
        <v>178</v>
      </c>
    </row>
    <row r="7212" spans="1:8" ht="15.75" customHeight="1" x14ac:dyDescent="0.2">
      <c r="A7212" s="130">
        <v>39738.635416666664</v>
      </c>
      <c r="B7212" s="9" t="s">
        <v>239</v>
      </c>
      <c r="C7212" s="16">
        <f>IF(ISBLANK(B7212)=TRUE," ", IF(B7212='2. Metadata'!B$1,'2. Metadata'!B$5, IF(B7212='2. Metadata'!C$1,'2. Metadata'!#REF!,IF(B7212='2. Metadata'!D$1,'2. Metadata'!#REF!, IF(B7212='2. Metadata'!E$1,'2. Metadata'!#REF!,IF( B7212='2. Metadata'!F$1,'2. Metadata'!#REF!,IF(B7212='2. Metadata'!G$1,'2. Metadata'!#REF!,IF(B7212='2. Metadata'!H$1,'2. Metadata'!#REF!, IF(B7212='2. Metadata'!I$1,'2. Metadata'!#REF!, IF(B7212='2. Metadata'!J$1,'2. Metadata'!#REF!, IF(B7212='2. Metadata'!K$1,'2. Metadata'!C$3, IF(B7212='2. Metadata'!L$1,'2. Metadata'!D$3, IF(B7212='2. Metadata'!M$1,'2. Metadata'!M$5, IF(B7212='2. Metadata'!N$1,'2. Metadata'!N$5))))))))))))))</f>
        <v>49.690002</v>
      </c>
      <c r="D7212" s="13">
        <f>IF(ISBLANK(B7212)=TRUE," ", IF(B7212='2. Metadata'!B$1,'2. Metadata'!B$6, IF(B7212='2. Metadata'!C$1,'2. Metadata'!C$4,IF(B7212='2. Metadata'!D$1,'2. Metadata'!D$4, IF(B7212='2. Metadata'!E$1,'2. Metadata'!E$4,IF( B7212='2. Metadata'!F$1,'2. Metadata'!F$4,IF(B7212='2. Metadata'!G$1,'2. Metadata'!G$4,IF(B7212='2. Metadata'!H$1,'2. Metadata'!H$4, IF(B7212='2. Metadata'!I$1,'2. Metadata'!I$4, IF(B7212='2. Metadata'!J$1,'2. Metadata'!J$4, IF(B7212='2. Metadata'!K$1,'2. Metadata'!K$4, IF(B7212='2. Metadata'!L$1,'2. Metadata'!L$4, IF(B7212='2. Metadata'!M$1,'2. Metadata'!M$6, IF(B7212='2. Metadata'!N$1,'2. Metadata'!N$6))))))))))))))</f>
        <v>-115.97499999999999</v>
      </c>
      <c r="E7212" s="15" t="s">
        <v>178</v>
      </c>
      <c r="F7212" s="132">
        <v>4.9470000000000001</v>
      </c>
      <c r="G7212" s="16" t="str">
        <f>IF(ISBLANK(F7212)=TRUE," ",'2. Metadata'!B$14)</f>
        <v>degrees Celsius</v>
      </c>
      <c r="H7212" s="16" t="s">
        <v>178</v>
      </c>
    </row>
    <row r="7213" spans="1:8" ht="15.75" customHeight="1" x14ac:dyDescent="0.2">
      <c r="A7213" s="130">
        <v>39738.645833333336</v>
      </c>
      <c r="B7213" s="9" t="s">
        <v>239</v>
      </c>
      <c r="C7213" s="16">
        <f>IF(ISBLANK(B7213)=TRUE," ", IF(B7213='2. Metadata'!B$1,'2. Metadata'!B$5, IF(B7213='2. Metadata'!C$1,'2. Metadata'!#REF!,IF(B7213='2. Metadata'!D$1,'2. Metadata'!#REF!, IF(B7213='2. Metadata'!E$1,'2. Metadata'!#REF!,IF( B7213='2. Metadata'!F$1,'2. Metadata'!#REF!,IF(B7213='2. Metadata'!G$1,'2. Metadata'!#REF!,IF(B7213='2. Metadata'!H$1,'2. Metadata'!#REF!, IF(B7213='2. Metadata'!I$1,'2. Metadata'!#REF!, IF(B7213='2. Metadata'!J$1,'2. Metadata'!#REF!, IF(B7213='2. Metadata'!K$1,'2. Metadata'!C$3, IF(B7213='2. Metadata'!L$1,'2. Metadata'!D$3, IF(B7213='2. Metadata'!M$1,'2. Metadata'!M$5, IF(B7213='2. Metadata'!N$1,'2. Metadata'!N$5))))))))))))))</f>
        <v>49.690002</v>
      </c>
      <c r="D7213" s="13">
        <f>IF(ISBLANK(B7213)=TRUE," ", IF(B7213='2. Metadata'!B$1,'2. Metadata'!B$6, IF(B7213='2. Metadata'!C$1,'2. Metadata'!C$4,IF(B7213='2. Metadata'!D$1,'2. Metadata'!D$4, IF(B7213='2. Metadata'!E$1,'2. Metadata'!E$4,IF( B7213='2. Metadata'!F$1,'2. Metadata'!F$4,IF(B7213='2. Metadata'!G$1,'2. Metadata'!G$4,IF(B7213='2. Metadata'!H$1,'2. Metadata'!H$4, IF(B7213='2. Metadata'!I$1,'2. Metadata'!I$4, IF(B7213='2. Metadata'!J$1,'2. Metadata'!J$4, IF(B7213='2. Metadata'!K$1,'2. Metadata'!K$4, IF(B7213='2. Metadata'!L$1,'2. Metadata'!L$4, IF(B7213='2. Metadata'!M$1,'2. Metadata'!M$6, IF(B7213='2. Metadata'!N$1,'2. Metadata'!N$6))))))))))))))</f>
        <v>-115.97499999999999</v>
      </c>
      <c r="E7213" s="15" t="s">
        <v>178</v>
      </c>
      <c r="F7213" s="132">
        <v>5.1020000000000003</v>
      </c>
      <c r="G7213" s="16" t="str">
        <f>IF(ISBLANK(F7213)=TRUE," ",'2. Metadata'!B$14)</f>
        <v>degrees Celsius</v>
      </c>
      <c r="H7213" s="16" t="s">
        <v>178</v>
      </c>
    </row>
    <row r="7214" spans="1:8" ht="15.75" customHeight="1" x14ac:dyDescent="0.2">
      <c r="A7214" s="130">
        <v>39738.65625</v>
      </c>
      <c r="B7214" s="9" t="s">
        <v>239</v>
      </c>
      <c r="C7214" s="16">
        <f>IF(ISBLANK(B7214)=TRUE," ", IF(B7214='2. Metadata'!B$1,'2. Metadata'!B$5, IF(B7214='2. Metadata'!C$1,'2. Metadata'!#REF!,IF(B7214='2. Metadata'!D$1,'2. Metadata'!#REF!, IF(B7214='2. Metadata'!E$1,'2. Metadata'!#REF!,IF( B7214='2. Metadata'!F$1,'2. Metadata'!#REF!,IF(B7214='2. Metadata'!G$1,'2. Metadata'!#REF!,IF(B7214='2. Metadata'!H$1,'2. Metadata'!#REF!, IF(B7214='2. Metadata'!I$1,'2. Metadata'!#REF!, IF(B7214='2. Metadata'!J$1,'2. Metadata'!#REF!, IF(B7214='2. Metadata'!K$1,'2. Metadata'!C$3, IF(B7214='2. Metadata'!L$1,'2. Metadata'!D$3, IF(B7214='2. Metadata'!M$1,'2. Metadata'!M$5, IF(B7214='2. Metadata'!N$1,'2. Metadata'!N$5))))))))))))))</f>
        <v>49.690002</v>
      </c>
      <c r="D7214" s="13">
        <f>IF(ISBLANK(B7214)=TRUE," ", IF(B7214='2. Metadata'!B$1,'2. Metadata'!B$6, IF(B7214='2. Metadata'!C$1,'2. Metadata'!C$4,IF(B7214='2. Metadata'!D$1,'2. Metadata'!D$4, IF(B7214='2. Metadata'!E$1,'2. Metadata'!E$4,IF( B7214='2. Metadata'!F$1,'2. Metadata'!F$4,IF(B7214='2. Metadata'!G$1,'2. Metadata'!G$4,IF(B7214='2. Metadata'!H$1,'2. Metadata'!H$4, IF(B7214='2. Metadata'!I$1,'2. Metadata'!I$4, IF(B7214='2. Metadata'!J$1,'2. Metadata'!J$4, IF(B7214='2. Metadata'!K$1,'2. Metadata'!K$4, IF(B7214='2. Metadata'!L$1,'2. Metadata'!L$4, IF(B7214='2. Metadata'!M$1,'2. Metadata'!M$6, IF(B7214='2. Metadata'!N$1,'2. Metadata'!N$6))))))))))))))</f>
        <v>-115.97499999999999</v>
      </c>
      <c r="E7214" s="15" t="s">
        <v>178</v>
      </c>
      <c r="F7214" s="132">
        <v>5.2309999999999999</v>
      </c>
      <c r="G7214" s="16" t="str">
        <f>IF(ISBLANK(F7214)=TRUE," ",'2. Metadata'!B$14)</f>
        <v>degrees Celsius</v>
      </c>
      <c r="H7214" s="16" t="s">
        <v>178</v>
      </c>
    </row>
    <row r="7215" spans="1:8" ht="15.75" customHeight="1" x14ac:dyDescent="0.2">
      <c r="A7215" s="130">
        <v>39738.666666666664</v>
      </c>
      <c r="B7215" s="9" t="s">
        <v>239</v>
      </c>
      <c r="C7215" s="16">
        <f>IF(ISBLANK(B7215)=TRUE," ", IF(B7215='2. Metadata'!B$1,'2. Metadata'!B$5, IF(B7215='2. Metadata'!C$1,'2. Metadata'!#REF!,IF(B7215='2. Metadata'!D$1,'2. Metadata'!#REF!, IF(B7215='2. Metadata'!E$1,'2. Metadata'!#REF!,IF( B7215='2. Metadata'!F$1,'2. Metadata'!#REF!,IF(B7215='2. Metadata'!G$1,'2. Metadata'!#REF!,IF(B7215='2. Metadata'!H$1,'2. Metadata'!#REF!, IF(B7215='2. Metadata'!I$1,'2. Metadata'!#REF!, IF(B7215='2. Metadata'!J$1,'2. Metadata'!#REF!, IF(B7215='2. Metadata'!K$1,'2. Metadata'!C$3, IF(B7215='2. Metadata'!L$1,'2. Metadata'!D$3, IF(B7215='2. Metadata'!M$1,'2. Metadata'!M$5, IF(B7215='2. Metadata'!N$1,'2. Metadata'!N$5))))))))))))))</f>
        <v>49.690002</v>
      </c>
      <c r="D7215" s="13">
        <f>IF(ISBLANK(B7215)=TRUE," ", IF(B7215='2. Metadata'!B$1,'2. Metadata'!B$6, IF(B7215='2. Metadata'!C$1,'2. Metadata'!C$4,IF(B7215='2. Metadata'!D$1,'2. Metadata'!D$4, IF(B7215='2. Metadata'!E$1,'2. Metadata'!E$4,IF( B7215='2. Metadata'!F$1,'2. Metadata'!F$4,IF(B7215='2. Metadata'!G$1,'2. Metadata'!G$4,IF(B7215='2. Metadata'!H$1,'2. Metadata'!H$4, IF(B7215='2. Metadata'!I$1,'2. Metadata'!I$4, IF(B7215='2. Metadata'!J$1,'2. Metadata'!J$4, IF(B7215='2. Metadata'!K$1,'2. Metadata'!K$4, IF(B7215='2. Metadata'!L$1,'2. Metadata'!L$4, IF(B7215='2. Metadata'!M$1,'2. Metadata'!M$6, IF(B7215='2. Metadata'!N$1,'2. Metadata'!N$6))))))))))))))</f>
        <v>-115.97499999999999</v>
      </c>
      <c r="E7215" s="15" t="s">
        <v>178</v>
      </c>
      <c r="F7215" s="132">
        <v>5.3079999999999998</v>
      </c>
      <c r="G7215" s="16" t="str">
        <f>IF(ISBLANK(F7215)=TRUE," ",'2. Metadata'!B$14)</f>
        <v>degrees Celsius</v>
      </c>
      <c r="H7215" s="16" t="s">
        <v>178</v>
      </c>
    </row>
    <row r="7216" spans="1:8" ht="15.75" customHeight="1" x14ac:dyDescent="0.2">
      <c r="A7216" s="130">
        <v>39738.677083333336</v>
      </c>
      <c r="B7216" s="9" t="s">
        <v>239</v>
      </c>
      <c r="C7216" s="16">
        <f>IF(ISBLANK(B7216)=TRUE," ", IF(B7216='2. Metadata'!B$1,'2. Metadata'!B$5, IF(B7216='2. Metadata'!C$1,'2. Metadata'!#REF!,IF(B7216='2. Metadata'!D$1,'2. Metadata'!#REF!, IF(B7216='2. Metadata'!E$1,'2. Metadata'!#REF!,IF( B7216='2. Metadata'!F$1,'2. Metadata'!#REF!,IF(B7216='2. Metadata'!G$1,'2. Metadata'!#REF!,IF(B7216='2. Metadata'!H$1,'2. Metadata'!#REF!, IF(B7216='2. Metadata'!I$1,'2. Metadata'!#REF!, IF(B7216='2. Metadata'!J$1,'2. Metadata'!#REF!, IF(B7216='2. Metadata'!K$1,'2. Metadata'!C$3, IF(B7216='2. Metadata'!L$1,'2. Metadata'!D$3, IF(B7216='2. Metadata'!M$1,'2. Metadata'!M$5, IF(B7216='2. Metadata'!N$1,'2. Metadata'!N$5))))))))))))))</f>
        <v>49.690002</v>
      </c>
      <c r="D7216" s="13">
        <f>IF(ISBLANK(B7216)=TRUE," ", IF(B7216='2. Metadata'!B$1,'2. Metadata'!B$6, IF(B7216='2. Metadata'!C$1,'2. Metadata'!C$4,IF(B7216='2. Metadata'!D$1,'2. Metadata'!D$4, IF(B7216='2. Metadata'!E$1,'2. Metadata'!E$4,IF( B7216='2. Metadata'!F$1,'2. Metadata'!F$4,IF(B7216='2. Metadata'!G$1,'2. Metadata'!G$4,IF(B7216='2. Metadata'!H$1,'2. Metadata'!H$4, IF(B7216='2. Metadata'!I$1,'2. Metadata'!I$4, IF(B7216='2. Metadata'!J$1,'2. Metadata'!J$4, IF(B7216='2. Metadata'!K$1,'2. Metadata'!K$4, IF(B7216='2. Metadata'!L$1,'2. Metadata'!L$4, IF(B7216='2. Metadata'!M$1,'2. Metadata'!M$6, IF(B7216='2. Metadata'!N$1,'2. Metadata'!N$6))))))))))))))</f>
        <v>-115.97499999999999</v>
      </c>
      <c r="E7216" s="15" t="s">
        <v>178</v>
      </c>
      <c r="F7216" s="132">
        <v>5.4880000000000004</v>
      </c>
      <c r="G7216" s="16" t="str">
        <f>IF(ISBLANK(F7216)=TRUE," ",'2. Metadata'!B$14)</f>
        <v>degrees Celsius</v>
      </c>
      <c r="H7216" s="16" t="s">
        <v>178</v>
      </c>
    </row>
    <row r="7217" spans="1:8" ht="15.75" customHeight="1" x14ac:dyDescent="0.2">
      <c r="A7217" s="130">
        <v>39738.6875</v>
      </c>
      <c r="B7217" s="9" t="s">
        <v>239</v>
      </c>
      <c r="C7217" s="16">
        <f>IF(ISBLANK(B7217)=TRUE," ", IF(B7217='2. Metadata'!B$1,'2. Metadata'!B$5, IF(B7217='2. Metadata'!C$1,'2. Metadata'!#REF!,IF(B7217='2. Metadata'!D$1,'2. Metadata'!#REF!, IF(B7217='2. Metadata'!E$1,'2. Metadata'!#REF!,IF( B7217='2. Metadata'!F$1,'2. Metadata'!#REF!,IF(B7217='2. Metadata'!G$1,'2. Metadata'!#REF!,IF(B7217='2. Metadata'!H$1,'2. Metadata'!#REF!, IF(B7217='2. Metadata'!I$1,'2. Metadata'!#REF!, IF(B7217='2. Metadata'!J$1,'2. Metadata'!#REF!, IF(B7217='2. Metadata'!K$1,'2. Metadata'!C$3, IF(B7217='2. Metadata'!L$1,'2. Metadata'!D$3, IF(B7217='2. Metadata'!M$1,'2. Metadata'!M$5, IF(B7217='2. Metadata'!N$1,'2. Metadata'!N$5))))))))))))))</f>
        <v>49.690002</v>
      </c>
      <c r="D7217" s="13">
        <f>IF(ISBLANK(B7217)=TRUE," ", IF(B7217='2. Metadata'!B$1,'2. Metadata'!B$6, IF(B7217='2. Metadata'!C$1,'2. Metadata'!C$4,IF(B7217='2. Metadata'!D$1,'2. Metadata'!D$4, IF(B7217='2. Metadata'!E$1,'2. Metadata'!E$4,IF( B7217='2. Metadata'!F$1,'2. Metadata'!F$4,IF(B7217='2. Metadata'!G$1,'2. Metadata'!G$4,IF(B7217='2. Metadata'!H$1,'2. Metadata'!H$4, IF(B7217='2. Metadata'!I$1,'2. Metadata'!I$4, IF(B7217='2. Metadata'!J$1,'2. Metadata'!J$4, IF(B7217='2. Metadata'!K$1,'2. Metadata'!K$4, IF(B7217='2. Metadata'!L$1,'2. Metadata'!L$4, IF(B7217='2. Metadata'!M$1,'2. Metadata'!M$6, IF(B7217='2. Metadata'!N$1,'2. Metadata'!N$6))))))))))))))</f>
        <v>-115.97499999999999</v>
      </c>
      <c r="E7217" s="15" t="s">
        <v>178</v>
      </c>
      <c r="F7217" s="132">
        <v>5.6929999999999996</v>
      </c>
      <c r="G7217" s="16" t="str">
        <f>IF(ISBLANK(F7217)=TRUE," ",'2. Metadata'!B$14)</f>
        <v>degrees Celsius</v>
      </c>
      <c r="H7217" s="16" t="s">
        <v>178</v>
      </c>
    </row>
    <row r="7218" spans="1:8" ht="15.75" customHeight="1" x14ac:dyDescent="0.2">
      <c r="A7218" s="130">
        <v>39738.697916666664</v>
      </c>
      <c r="B7218" s="9" t="s">
        <v>239</v>
      </c>
      <c r="C7218" s="16">
        <f>IF(ISBLANK(B7218)=TRUE," ", IF(B7218='2. Metadata'!B$1,'2. Metadata'!B$5, IF(B7218='2. Metadata'!C$1,'2. Metadata'!#REF!,IF(B7218='2. Metadata'!D$1,'2. Metadata'!#REF!, IF(B7218='2. Metadata'!E$1,'2. Metadata'!#REF!,IF( B7218='2. Metadata'!F$1,'2. Metadata'!#REF!,IF(B7218='2. Metadata'!G$1,'2. Metadata'!#REF!,IF(B7218='2. Metadata'!H$1,'2. Metadata'!#REF!, IF(B7218='2. Metadata'!I$1,'2. Metadata'!#REF!, IF(B7218='2. Metadata'!J$1,'2. Metadata'!#REF!, IF(B7218='2. Metadata'!K$1,'2. Metadata'!C$3, IF(B7218='2. Metadata'!L$1,'2. Metadata'!D$3, IF(B7218='2. Metadata'!M$1,'2. Metadata'!M$5, IF(B7218='2. Metadata'!N$1,'2. Metadata'!N$5))))))))))))))</f>
        <v>49.690002</v>
      </c>
      <c r="D7218" s="13">
        <f>IF(ISBLANK(B7218)=TRUE," ", IF(B7218='2. Metadata'!B$1,'2. Metadata'!B$6, IF(B7218='2. Metadata'!C$1,'2. Metadata'!C$4,IF(B7218='2. Metadata'!D$1,'2. Metadata'!D$4, IF(B7218='2. Metadata'!E$1,'2. Metadata'!E$4,IF( B7218='2. Metadata'!F$1,'2. Metadata'!F$4,IF(B7218='2. Metadata'!G$1,'2. Metadata'!G$4,IF(B7218='2. Metadata'!H$1,'2. Metadata'!H$4, IF(B7218='2. Metadata'!I$1,'2. Metadata'!I$4, IF(B7218='2. Metadata'!J$1,'2. Metadata'!J$4, IF(B7218='2. Metadata'!K$1,'2. Metadata'!K$4, IF(B7218='2. Metadata'!L$1,'2. Metadata'!L$4, IF(B7218='2. Metadata'!M$1,'2. Metadata'!M$6, IF(B7218='2. Metadata'!N$1,'2. Metadata'!N$6))))))))))))))</f>
        <v>-115.97499999999999</v>
      </c>
      <c r="E7218" s="15" t="s">
        <v>178</v>
      </c>
      <c r="F7218" s="132">
        <v>5.8719999999999999</v>
      </c>
      <c r="G7218" s="16" t="str">
        <f>IF(ISBLANK(F7218)=TRUE," ",'2. Metadata'!B$14)</f>
        <v>degrees Celsius</v>
      </c>
      <c r="H7218" s="16" t="s">
        <v>178</v>
      </c>
    </row>
    <row r="7219" spans="1:8" ht="15.75" customHeight="1" x14ac:dyDescent="0.2">
      <c r="A7219" s="130">
        <v>39738.708333333336</v>
      </c>
      <c r="B7219" s="9" t="s">
        <v>239</v>
      </c>
      <c r="C7219" s="16">
        <f>IF(ISBLANK(B7219)=TRUE," ", IF(B7219='2. Metadata'!B$1,'2. Metadata'!B$5, IF(B7219='2. Metadata'!C$1,'2. Metadata'!#REF!,IF(B7219='2. Metadata'!D$1,'2. Metadata'!#REF!, IF(B7219='2. Metadata'!E$1,'2. Metadata'!#REF!,IF( B7219='2. Metadata'!F$1,'2. Metadata'!#REF!,IF(B7219='2. Metadata'!G$1,'2. Metadata'!#REF!,IF(B7219='2. Metadata'!H$1,'2. Metadata'!#REF!, IF(B7219='2. Metadata'!I$1,'2. Metadata'!#REF!, IF(B7219='2. Metadata'!J$1,'2. Metadata'!#REF!, IF(B7219='2. Metadata'!K$1,'2. Metadata'!C$3, IF(B7219='2. Metadata'!L$1,'2. Metadata'!D$3, IF(B7219='2. Metadata'!M$1,'2. Metadata'!M$5, IF(B7219='2. Metadata'!N$1,'2. Metadata'!N$5))))))))))))))</f>
        <v>49.690002</v>
      </c>
      <c r="D7219" s="13">
        <f>IF(ISBLANK(B7219)=TRUE," ", IF(B7219='2. Metadata'!B$1,'2. Metadata'!B$6, IF(B7219='2. Metadata'!C$1,'2. Metadata'!C$4,IF(B7219='2. Metadata'!D$1,'2. Metadata'!D$4, IF(B7219='2. Metadata'!E$1,'2. Metadata'!E$4,IF( B7219='2. Metadata'!F$1,'2. Metadata'!F$4,IF(B7219='2. Metadata'!G$1,'2. Metadata'!G$4,IF(B7219='2. Metadata'!H$1,'2. Metadata'!H$4, IF(B7219='2. Metadata'!I$1,'2. Metadata'!I$4, IF(B7219='2. Metadata'!J$1,'2. Metadata'!J$4, IF(B7219='2. Metadata'!K$1,'2. Metadata'!K$4, IF(B7219='2. Metadata'!L$1,'2. Metadata'!L$4, IF(B7219='2. Metadata'!M$1,'2. Metadata'!M$6, IF(B7219='2. Metadata'!N$1,'2. Metadata'!N$6))))))))))))))</f>
        <v>-115.97499999999999</v>
      </c>
      <c r="E7219" s="15" t="s">
        <v>178</v>
      </c>
      <c r="F7219" s="132">
        <v>6</v>
      </c>
      <c r="G7219" s="16" t="str">
        <f>IF(ISBLANK(F7219)=TRUE," ",'2. Metadata'!B$14)</f>
        <v>degrees Celsius</v>
      </c>
      <c r="H7219" s="16" t="s">
        <v>178</v>
      </c>
    </row>
    <row r="7220" spans="1:8" ht="15.75" customHeight="1" x14ac:dyDescent="0.2">
      <c r="A7220" s="130">
        <v>39738.71875</v>
      </c>
      <c r="B7220" s="9" t="s">
        <v>239</v>
      </c>
      <c r="C7220" s="16">
        <f>IF(ISBLANK(B7220)=TRUE," ", IF(B7220='2. Metadata'!B$1,'2. Metadata'!B$5, IF(B7220='2. Metadata'!C$1,'2. Metadata'!#REF!,IF(B7220='2. Metadata'!D$1,'2. Metadata'!#REF!, IF(B7220='2. Metadata'!E$1,'2. Metadata'!#REF!,IF( B7220='2. Metadata'!F$1,'2. Metadata'!#REF!,IF(B7220='2. Metadata'!G$1,'2. Metadata'!#REF!,IF(B7220='2. Metadata'!H$1,'2. Metadata'!#REF!, IF(B7220='2. Metadata'!I$1,'2. Metadata'!#REF!, IF(B7220='2. Metadata'!J$1,'2. Metadata'!#REF!, IF(B7220='2. Metadata'!K$1,'2. Metadata'!C$3, IF(B7220='2. Metadata'!L$1,'2. Metadata'!D$3, IF(B7220='2. Metadata'!M$1,'2. Metadata'!M$5, IF(B7220='2. Metadata'!N$1,'2. Metadata'!N$5))))))))))))))</f>
        <v>49.690002</v>
      </c>
      <c r="D7220" s="13">
        <f>IF(ISBLANK(B7220)=TRUE," ", IF(B7220='2. Metadata'!B$1,'2. Metadata'!B$6, IF(B7220='2. Metadata'!C$1,'2. Metadata'!C$4,IF(B7220='2. Metadata'!D$1,'2. Metadata'!D$4, IF(B7220='2. Metadata'!E$1,'2. Metadata'!E$4,IF( B7220='2. Metadata'!F$1,'2. Metadata'!F$4,IF(B7220='2. Metadata'!G$1,'2. Metadata'!G$4,IF(B7220='2. Metadata'!H$1,'2. Metadata'!H$4, IF(B7220='2. Metadata'!I$1,'2. Metadata'!I$4, IF(B7220='2. Metadata'!J$1,'2. Metadata'!J$4, IF(B7220='2. Metadata'!K$1,'2. Metadata'!K$4, IF(B7220='2. Metadata'!L$1,'2. Metadata'!L$4, IF(B7220='2. Metadata'!M$1,'2. Metadata'!M$6, IF(B7220='2. Metadata'!N$1,'2. Metadata'!N$6))))))))))))))</f>
        <v>-115.97499999999999</v>
      </c>
      <c r="E7220" s="15" t="s">
        <v>178</v>
      </c>
      <c r="F7220" s="132">
        <v>6.077</v>
      </c>
      <c r="G7220" s="16" t="str">
        <f>IF(ISBLANK(F7220)=TRUE," ",'2. Metadata'!B$14)</f>
        <v>degrees Celsius</v>
      </c>
      <c r="H7220" s="16" t="s">
        <v>178</v>
      </c>
    </row>
    <row r="7221" spans="1:8" ht="15.75" customHeight="1" x14ac:dyDescent="0.2">
      <c r="A7221" s="130">
        <v>39738.729166666664</v>
      </c>
      <c r="B7221" s="9" t="s">
        <v>239</v>
      </c>
      <c r="C7221" s="16">
        <f>IF(ISBLANK(B7221)=TRUE," ", IF(B7221='2. Metadata'!B$1,'2. Metadata'!B$5, IF(B7221='2. Metadata'!C$1,'2. Metadata'!#REF!,IF(B7221='2. Metadata'!D$1,'2. Metadata'!#REF!, IF(B7221='2. Metadata'!E$1,'2. Metadata'!#REF!,IF( B7221='2. Metadata'!F$1,'2. Metadata'!#REF!,IF(B7221='2. Metadata'!G$1,'2. Metadata'!#REF!,IF(B7221='2. Metadata'!H$1,'2. Metadata'!#REF!, IF(B7221='2. Metadata'!I$1,'2. Metadata'!#REF!, IF(B7221='2. Metadata'!J$1,'2. Metadata'!#REF!, IF(B7221='2. Metadata'!K$1,'2. Metadata'!C$3, IF(B7221='2. Metadata'!L$1,'2. Metadata'!D$3, IF(B7221='2. Metadata'!M$1,'2. Metadata'!M$5, IF(B7221='2. Metadata'!N$1,'2. Metadata'!N$5))))))))))))))</f>
        <v>49.690002</v>
      </c>
      <c r="D7221" s="13">
        <f>IF(ISBLANK(B7221)=TRUE," ", IF(B7221='2. Metadata'!B$1,'2. Metadata'!B$6, IF(B7221='2. Metadata'!C$1,'2. Metadata'!C$4,IF(B7221='2. Metadata'!D$1,'2. Metadata'!D$4, IF(B7221='2. Metadata'!E$1,'2. Metadata'!E$4,IF( B7221='2. Metadata'!F$1,'2. Metadata'!F$4,IF(B7221='2. Metadata'!G$1,'2. Metadata'!G$4,IF(B7221='2. Metadata'!H$1,'2. Metadata'!H$4, IF(B7221='2. Metadata'!I$1,'2. Metadata'!I$4, IF(B7221='2. Metadata'!J$1,'2. Metadata'!J$4, IF(B7221='2. Metadata'!K$1,'2. Metadata'!K$4, IF(B7221='2. Metadata'!L$1,'2. Metadata'!L$4, IF(B7221='2. Metadata'!M$1,'2. Metadata'!M$6, IF(B7221='2. Metadata'!N$1,'2. Metadata'!N$6))))))))))))))</f>
        <v>-115.97499999999999</v>
      </c>
      <c r="E7221" s="15" t="s">
        <v>178</v>
      </c>
      <c r="F7221" s="132">
        <v>6.1280000000000001</v>
      </c>
      <c r="G7221" s="16" t="str">
        <f>IF(ISBLANK(F7221)=TRUE," ",'2. Metadata'!B$14)</f>
        <v>degrees Celsius</v>
      </c>
      <c r="H7221" s="16" t="s">
        <v>178</v>
      </c>
    </row>
    <row r="7222" spans="1:8" ht="15.75" customHeight="1" x14ac:dyDescent="0.2">
      <c r="A7222" s="130">
        <v>39738.739583333336</v>
      </c>
      <c r="B7222" s="9" t="s">
        <v>239</v>
      </c>
      <c r="C7222" s="16">
        <f>IF(ISBLANK(B7222)=TRUE," ", IF(B7222='2. Metadata'!B$1,'2. Metadata'!B$5, IF(B7222='2. Metadata'!C$1,'2. Metadata'!#REF!,IF(B7222='2. Metadata'!D$1,'2. Metadata'!#REF!, IF(B7222='2. Metadata'!E$1,'2. Metadata'!#REF!,IF( B7222='2. Metadata'!F$1,'2. Metadata'!#REF!,IF(B7222='2. Metadata'!G$1,'2. Metadata'!#REF!,IF(B7222='2. Metadata'!H$1,'2. Metadata'!#REF!, IF(B7222='2. Metadata'!I$1,'2. Metadata'!#REF!, IF(B7222='2. Metadata'!J$1,'2. Metadata'!#REF!, IF(B7222='2. Metadata'!K$1,'2. Metadata'!C$3, IF(B7222='2. Metadata'!L$1,'2. Metadata'!D$3, IF(B7222='2. Metadata'!M$1,'2. Metadata'!M$5, IF(B7222='2. Metadata'!N$1,'2. Metadata'!N$5))))))))))))))</f>
        <v>49.690002</v>
      </c>
      <c r="D7222" s="13">
        <f>IF(ISBLANK(B7222)=TRUE," ", IF(B7222='2. Metadata'!B$1,'2. Metadata'!B$6, IF(B7222='2. Metadata'!C$1,'2. Metadata'!C$4,IF(B7222='2. Metadata'!D$1,'2. Metadata'!D$4, IF(B7222='2. Metadata'!E$1,'2. Metadata'!E$4,IF( B7222='2. Metadata'!F$1,'2. Metadata'!F$4,IF(B7222='2. Metadata'!G$1,'2. Metadata'!G$4,IF(B7222='2. Metadata'!H$1,'2. Metadata'!H$4, IF(B7222='2. Metadata'!I$1,'2. Metadata'!I$4, IF(B7222='2. Metadata'!J$1,'2. Metadata'!J$4, IF(B7222='2. Metadata'!K$1,'2. Metadata'!K$4, IF(B7222='2. Metadata'!L$1,'2. Metadata'!L$4, IF(B7222='2. Metadata'!M$1,'2. Metadata'!M$6, IF(B7222='2. Metadata'!N$1,'2. Metadata'!N$6))))))))))))))</f>
        <v>-115.97499999999999</v>
      </c>
      <c r="E7222" s="15" t="s">
        <v>178</v>
      </c>
      <c r="F7222" s="132">
        <v>6.1790000000000003</v>
      </c>
      <c r="G7222" s="16" t="str">
        <f>IF(ISBLANK(F7222)=TRUE," ",'2. Metadata'!B$14)</f>
        <v>degrees Celsius</v>
      </c>
      <c r="H7222" s="16" t="s">
        <v>178</v>
      </c>
    </row>
    <row r="7223" spans="1:8" ht="15.75" customHeight="1" x14ac:dyDescent="0.2">
      <c r="A7223" s="130">
        <v>39738.75</v>
      </c>
      <c r="B7223" s="9" t="s">
        <v>239</v>
      </c>
      <c r="C7223" s="16">
        <f>IF(ISBLANK(B7223)=TRUE," ", IF(B7223='2. Metadata'!B$1,'2. Metadata'!B$5, IF(B7223='2. Metadata'!C$1,'2. Metadata'!#REF!,IF(B7223='2. Metadata'!D$1,'2. Metadata'!#REF!, IF(B7223='2. Metadata'!E$1,'2. Metadata'!#REF!,IF( B7223='2. Metadata'!F$1,'2. Metadata'!#REF!,IF(B7223='2. Metadata'!G$1,'2. Metadata'!#REF!,IF(B7223='2. Metadata'!H$1,'2. Metadata'!#REF!, IF(B7223='2. Metadata'!I$1,'2. Metadata'!#REF!, IF(B7223='2. Metadata'!J$1,'2. Metadata'!#REF!, IF(B7223='2. Metadata'!K$1,'2. Metadata'!C$3, IF(B7223='2. Metadata'!L$1,'2. Metadata'!D$3, IF(B7223='2. Metadata'!M$1,'2. Metadata'!M$5, IF(B7223='2. Metadata'!N$1,'2. Metadata'!N$5))))))))))))))</f>
        <v>49.690002</v>
      </c>
      <c r="D7223" s="13">
        <f>IF(ISBLANK(B7223)=TRUE," ", IF(B7223='2. Metadata'!B$1,'2. Metadata'!B$6, IF(B7223='2. Metadata'!C$1,'2. Metadata'!C$4,IF(B7223='2. Metadata'!D$1,'2. Metadata'!D$4, IF(B7223='2. Metadata'!E$1,'2. Metadata'!E$4,IF( B7223='2. Metadata'!F$1,'2. Metadata'!F$4,IF(B7223='2. Metadata'!G$1,'2. Metadata'!G$4,IF(B7223='2. Metadata'!H$1,'2. Metadata'!H$4, IF(B7223='2. Metadata'!I$1,'2. Metadata'!I$4, IF(B7223='2. Metadata'!J$1,'2. Metadata'!J$4, IF(B7223='2. Metadata'!K$1,'2. Metadata'!K$4, IF(B7223='2. Metadata'!L$1,'2. Metadata'!L$4, IF(B7223='2. Metadata'!M$1,'2. Metadata'!M$6, IF(B7223='2. Metadata'!N$1,'2. Metadata'!N$6))))))))))))))</f>
        <v>-115.97499999999999</v>
      </c>
      <c r="E7223" s="15" t="s">
        <v>178</v>
      </c>
      <c r="F7223" s="132">
        <v>6.1790000000000003</v>
      </c>
      <c r="G7223" s="16" t="str">
        <f>IF(ISBLANK(F7223)=TRUE," ",'2. Metadata'!B$14)</f>
        <v>degrees Celsius</v>
      </c>
      <c r="H7223" s="16" t="s">
        <v>178</v>
      </c>
    </row>
    <row r="7224" spans="1:8" ht="15.75" customHeight="1" x14ac:dyDescent="0.2">
      <c r="A7224" s="130">
        <v>39738.760416666664</v>
      </c>
      <c r="B7224" s="9" t="s">
        <v>239</v>
      </c>
      <c r="C7224" s="16">
        <f>IF(ISBLANK(B7224)=TRUE," ", IF(B7224='2. Metadata'!B$1,'2. Metadata'!B$5, IF(B7224='2. Metadata'!C$1,'2. Metadata'!#REF!,IF(B7224='2. Metadata'!D$1,'2. Metadata'!#REF!, IF(B7224='2. Metadata'!E$1,'2. Metadata'!#REF!,IF( B7224='2. Metadata'!F$1,'2. Metadata'!#REF!,IF(B7224='2. Metadata'!G$1,'2. Metadata'!#REF!,IF(B7224='2. Metadata'!H$1,'2. Metadata'!#REF!, IF(B7224='2. Metadata'!I$1,'2. Metadata'!#REF!, IF(B7224='2. Metadata'!J$1,'2. Metadata'!#REF!, IF(B7224='2. Metadata'!K$1,'2. Metadata'!C$3, IF(B7224='2. Metadata'!L$1,'2. Metadata'!D$3, IF(B7224='2. Metadata'!M$1,'2. Metadata'!M$5, IF(B7224='2. Metadata'!N$1,'2. Metadata'!N$5))))))))))))))</f>
        <v>49.690002</v>
      </c>
      <c r="D7224" s="13">
        <f>IF(ISBLANK(B7224)=TRUE," ", IF(B7224='2. Metadata'!B$1,'2. Metadata'!B$6, IF(B7224='2. Metadata'!C$1,'2. Metadata'!C$4,IF(B7224='2. Metadata'!D$1,'2. Metadata'!D$4, IF(B7224='2. Metadata'!E$1,'2. Metadata'!E$4,IF( B7224='2. Metadata'!F$1,'2. Metadata'!F$4,IF(B7224='2. Metadata'!G$1,'2. Metadata'!G$4,IF(B7224='2. Metadata'!H$1,'2. Metadata'!H$4, IF(B7224='2. Metadata'!I$1,'2. Metadata'!I$4, IF(B7224='2. Metadata'!J$1,'2. Metadata'!J$4, IF(B7224='2. Metadata'!K$1,'2. Metadata'!K$4, IF(B7224='2. Metadata'!L$1,'2. Metadata'!L$4, IF(B7224='2. Metadata'!M$1,'2. Metadata'!M$6, IF(B7224='2. Metadata'!N$1,'2. Metadata'!N$6))))))))))))))</f>
        <v>-115.97499999999999</v>
      </c>
      <c r="E7224" s="15" t="s">
        <v>178</v>
      </c>
      <c r="F7224" s="132">
        <v>6.1790000000000003</v>
      </c>
      <c r="G7224" s="16" t="str">
        <f>IF(ISBLANK(F7224)=TRUE," ",'2. Metadata'!B$14)</f>
        <v>degrees Celsius</v>
      </c>
      <c r="H7224" s="16" t="s">
        <v>178</v>
      </c>
    </row>
    <row r="7225" spans="1:8" ht="15.75" customHeight="1" x14ac:dyDescent="0.2">
      <c r="A7225" s="130">
        <v>39738.770833333336</v>
      </c>
      <c r="B7225" s="9" t="s">
        <v>239</v>
      </c>
      <c r="C7225" s="16">
        <f>IF(ISBLANK(B7225)=TRUE," ", IF(B7225='2. Metadata'!B$1,'2. Metadata'!B$5, IF(B7225='2. Metadata'!C$1,'2. Metadata'!#REF!,IF(B7225='2. Metadata'!D$1,'2. Metadata'!#REF!, IF(B7225='2. Metadata'!E$1,'2. Metadata'!#REF!,IF( B7225='2. Metadata'!F$1,'2. Metadata'!#REF!,IF(B7225='2. Metadata'!G$1,'2. Metadata'!#REF!,IF(B7225='2. Metadata'!H$1,'2. Metadata'!#REF!, IF(B7225='2. Metadata'!I$1,'2. Metadata'!#REF!, IF(B7225='2. Metadata'!J$1,'2. Metadata'!#REF!, IF(B7225='2. Metadata'!K$1,'2. Metadata'!C$3, IF(B7225='2. Metadata'!L$1,'2. Metadata'!D$3, IF(B7225='2. Metadata'!M$1,'2. Metadata'!M$5, IF(B7225='2. Metadata'!N$1,'2. Metadata'!N$5))))))))))))))</f>
        <v>49.690002</v>
      </c>
      <c r="D7225" s="13">
        <f>IF(ISBLANK(B7225)=TRUE," ", IF(B7225='2. Metadata'!B$1,'2. Metadata'!B$6, IF(B7225='2. Metadata'!C$1,'2. Metadata'!C$4,IF(B7225='2. Metadata'!D$1,'2. Metadata'!D$4, IF(B7225='2. Metadata'!E$1,'2. Metadata'!E$4,IF( B7225='2. Metadata'!F$1,'2. Metadata'!F$4,IF(B7225='2. Metadata'!G$1,'2. Metadata'!G$4,IF(B7225='2. Metadata'!H$1,'2. Metadata'!H$4, IF(B7225='2. Metadata'!I$1,'2. Metadata'!I$4, IF(B7225='2. Metadata'!J$1,'2. Metadata'!J$4, IF(B7225='2. Metadata'!K$1,'2. Metadata'!K$4, IF(B7225='2. Metadata'!L$1,'2. Metadata'!L$4, IF(B7225='2. Metadata'!M$1,'2. Metadata'!M$6, IF(B7225='2. Metadata'!N$1,'2. Metadata'!N$6))))))))))))))</f>
        <v>-115.97499999999999</v>
      </c>
      <c r="E7225" s="15" t="s">
        <v>178</v>
      </c>
      <c r="F7225" s="132">
        <v>6.1529999999999996</v>
      </c>
      <c r="G7225" s="16" t="str">
        <f>IF(ISBLANK(F7225)=TRUE," ",'2. Metadata'!B$14)</f>
        <v>degrees Celsius</v>
      </c>
      <c r="H7225" s="16" t="s">
        <v>178</v>
      </c>
    </row>
    <row r="7226" spans="1:8" ht="15.75" customHeight="1" x14ac:dyDescent="0.2">
      <c r="A7226" s="130">
        <v>39738.78125</v>
      </c>
      <c r="B7226" s="9" t="s">
        <v>239</v>
      </c>
      <c r="C7226" s="16">
        <f>IF(ISBLANK(B7226)=TRUE," ", IF(B7226='2. Metadata'!B$1,'2. Metadata'!B$5, IF(B7226='2. Metadata'!C$1,'2. Metadata'!#REF!,IF(B7226='2. Metadata'!D$1,'2. Metadata'!#REF!, IF(B7226='2. Metadata'!E$1,'2. Metadata'!#REF!,IF( B7226='2. Metadata'!F$1,'2. Metadata'!#REF!,IF(B7226='2. Metadata'!G$1,'2. Metadata'!#REF!,IF(B7226='2. Metadata'!H$1,'2. Metadata'!#REF!, IF(B7226='2. Metadata'!I$1,'2. Metadata'!#REF!, IF(B7226='2. Metadata'!J$1,'2. Metadata'!#REF!, IF(B7226='2. Metadata'!K$1,'2. Metadata'!C$3, IF(B7226='2. Metadata'!L$1,'2. Metadata'!D$3, IF(B7226='2. Metadata'!M$1,'2. Metadata'!M$5, IF(B7226='2. Metadata'!N$1,'2. Metadata'!N$5))))))))))))))</f>
        <v>49.690002</v>
      </c>
      <c r="D7226" s="13">
        <f>IF(ISBLANK(B7226)=TRUE," ", IF(B7226='2. Metadata'!B$1,'2. Metadata'!B$6, IF(B7226='2. Metadata'!C$1,'2. Metadata'!C$4,IF(B7226='2. Metadata'!D$1,'2. Metadata'!D$4, IF(B7226='2. Metadata'!E$1,'2. Metadata'!E$4,IF( B7226='2. Metadata'!F$1,'2. Metadata'!F$4,IF(B7226='2. Metadata'!G$1,'2. Metadata'!G$4,IF(B7226='2. Metadata'!H$1,'2. Metadata'!H$4, IF(B7226='2. Metadata'!I$1,'2. Metadata'!I$4, IF(B7226='2. Metadata'!J$1,'2. Metadata'!J$4, IF(B7226='2. Metadata'!K$1,'2. Metadata'!K$4, IF(B7226='2. Metadata'!L$1,'2. Metadata'!L$4, IF(B7226='2. Metadata'!M$1,'2. Metadata'!M$6, IF(B7226='2. Metadata'!N$1,'2. Metadata'!N$6))))))))))))))</f>
        <v>-115.97499999999999</v>
      </c>
      <c r="E7226" s="15" t="s">
        <v>178</v>
      </c>
      <c r="F7226" s="132">
        <v>6.1020000000000003</v>
      </c>
      <c r="G7226" s="16" t="str">
        <f>IF(ISBLANK(F7226)=TRUE," ",'2. Metadata'!B$14)</f>
        <v>degrees Celsius</v>
      </c>
      <c r="H7226" s="16" t="s">
        <v>178</v>
      </c>
    </row>
    <row r="7227" spans="1:8" ht="15.75" customHeight="1" x14ac:dyDescent="0.2">
      <c r="A7227" s="130">
        <v>39738.791666666664</v>
      </c>
      <c r="B7227" s="9" t="s">
        <v>239</v>
      </c>
      <c r="C7227" s="16">
        <f>IF(ISBLANK(B7227)=TRUE," ", IF(B7227='2. Metadata'!B$1,'2. Metadata'!B$5, IF(B7227='2. Metadata'!C$1,'2. Metadata'!#REF!,IF(B7227='2. Metadata'!D$1,'2. Metadata'!#REF!, IF(B7227='2. Metadata'!E$1,'2. Metadata'!#REF!,IF( B7227='2. Metadata'!F$1,'2. Metadata'!#REF!,IF(B7227='2. Metadata'!G$1,'2. Metadata'!#REF!,IF(B7227='2. Metadata'!H$1,'2. Metadata'!#REF!, IF(B7227='2. Metadata'!I$1,'2. Metadata'!#REF!, IF(B7227='2. Metadata'!J$1,'2. Metadata'!#REF!, IF(B7227='2. Metadata'!K$1,'2. Metadata'!C$3, IF(B7227='2. Metadata'!L$1,'2. Metadata'!D$3, IF(B7227='2. Metadata'!M$1,'2. Metadata'!M$5, IF(B7227='2. Metadata'!N$1,'2. Metadata'!N$5))))))))))))))</f>
        <v>49.690002</v>
      </c>
      <c r="D7227" s="13">
        <f>IF(ISBLANK(B7227)=TRUE," ", IF(B7227='2. Metadata'!B$1,'2. Metadata'!B$6, IF(B7227='2. Metadata'!C$1,'2. Metadata'!C$4,IF(B7227='2. Metadata'!D$1,'2. Metadata'!D$4, IF(B7227='2. Metadata'!E$1,'2. Metadata'!E$4,IF( B7227='2. Metadata'!F$1,'2. Metadata'!F$4,IF(B7227='2. Metadata'!G$1,'2. Metadata'!G$4,IF(B7227='2. Metadata'!H$1,'2. Metadata'!H$4, IF(B7227='2. Metadata'!I$1,'2. Metadata'!I$4, IF(B7227='2. Metadata'!J$1,'2. Metadata'!J$4, IF(B7227='2. Metadata'!K$1,'2. Metadata'!K$4, IF(B7227='2. Metadata'!L$1,'2. Metadata'!L$4, IF(B7227='2. Metadata'!M$1,'2. Metadata'!M$6, IF(B7227='2. Metadata'!N$1,'2. Metadata'!N$6))))))))))))))</f>
        <v>-115.97499999999999</v>
      </c>
      <c r="E7227" s="15" t="s">
        <v>178</v>
      </c>
      <c r="F7227" s="132">
        <v>6.0259999999999998</v>
      </c>
      <c r="G7227" s="16" t="str">
        <f>IF(ISBLANK(F7227)=TRUE," ",'2. Metadata'!B$14)</f>
        <v>degrees Celsius</v>
      </c>
      <c r="H7227" s="16" t="s">
        <v>178</v>
      </c>
    </row>
    <row r="7228" spans="1:8" ht="15.75" customHeight="1" x14ac:dyDescent="0.2">
      <c r="A7228" s="130">
        <v>39738.802083333336</v>
      </c>
      <c r="B7228" s="9" t="s">
        <v>239</v>
      </c>
      <c r="C7228" s="16">
        <f>IF(ISBLANK(B7228)=TRUE," ", IF(B7228='2. Metadata'!B$1,'2. Metadata'!B$5, IF(B7228='2. Metadata'!C$1,'2. Metadata'!#REF!,IF(B7228='2. Metadata'!D$1,'2. Metadata'!#REF!, IF(B7228='2. Metadata'!E$1,'2. Metadata'!#REF!,IF( B7228='2. Metadata'!F$1,'2. Metadata'!#REF!,IF(B7228='2. Metadata'!G$1,'2. Metadata'!#REF!,IF(B7228='2. Metadata'!H$1,'2. Metadata'!#REF!, IF(B7228='2. Metadata'!I$1,'2. Metadata'!#REF!, IF(B7228='2. Metadata'!J$1,'2. Metadata'!#REF!, IF(B7228='2. Metadata'!K$1,'2. Metadata'!C$3, IF(B7228='2. Metadata'!L$1,'2. Metadata'!D$3, IF(B7228='2. Metadata'!M$1,'2. Metadata'!M$5, IF(B7228='2. Metadata'!N$1,'2. Metadata'!N$5))))))))))))))</f>
        <v>49.690002</v>
      </c>
      <c r="D7228" s="13">
        <f>IF(ISBLANK(B7228)=TRUE," ", IF(B7228='2. Metadata'!B$1,'2. Metadata'!B$6, IF(B7228='2. Metadata'!C$1,'2. Metadata'!C$4,IF(B7228='2. Metadata'!D$1,'2. Metadata'!D$4, IF(B7228='2. Metadata'!E$1,'2. Metadata'!E$4,IF( B7228='2. Metadata'!F$1,'2. Metadata'!F$4,IF(B7228='2. Metadata'!G$1,'2. Metadata'!G$4,IF(B7228='2. Metadata'!H$1,'2. Metadata'!H$4, IF(B7228='2. Metadata'!I$1,'2. Metadata'!I$4, IF(B7228='2. Metadata'!J$1,'2. Metadata'!J$4, IF(B7228='2. Metadata'!K$1,'2. Metadata'!K$4, IF(B7228='2. Metadata'!L$1,'2. Metadata'!L$4, IF(B7228='2. Metadata'!M$1,'2. Metadata'!M$6, IF(B7228='2. Metadata'!N$1,'2. Metadata'!N$6))))))))))))))</f>
        <v>-115.97499999999999</v>
      </c>
      <c r="E7228" s="15" t="s">
        <v>178</v>
      </c>
      <c r="F7228" s="132">
        <v>5.9240000000000004</v>
      </c>
      <c r="G7228" s="16" t="str">
        <f>IF(ISBLANK(F7228)=TRUE," ",'2. Metadata'!B$14)</f>
        <v>degrees Celsius</v>
      </c>
      <c r="H7228" s="16" t="s">
        <v>178</v>
      </c>
    </row>
    <row r="7229" spans="1:8" ht="15.75" customHeight="1" x14ac:dyDescent="0.2">
      <c r="A7229" s="130">
        <v>39738.8125</v>
      </c>
      <c r="B7229" s="9" t="s">
        <v>239</v>
      </c>
      <c r="C7229" s="16">
        <f>IF(ISBLANK(B7229)=TRUE," ", IF(B7229='2. Metadata'!B$1,'2. Metadata'!B$5, IF(B7229='2. Metadata'!C$1,'2. Metadata'!#REF!,IF(B7229='2. Metadata'!D$1,'2. Metadata'!#REF!, IF(B7229='2. Metadata'!E$1,'2. Metadata'!#REF!,IF( B7229='2. Metadata'!F$1,'2. Metadata'!#REF!,IF(B7229='2. Metadata'!G$1,'2. Metadata'!#REF!,IF(B7229='2. Metadata'!H$1,'2. Metadata'!#REF!, IF(B7229='2. Metadata'!I$1,'2. Metadata'!#REF!, IF(B7229='2. Metadata'!J$1,'2. Metadata'!#REF!, IF(B7229='2. Metadata'!K$1,'2. Metadata'!C$3, IF(B7229='2. Metadata'!L$1,'2. Metadata'!D$3, IF(B7229='2. Metadata'!M$1,'2. Metadata'!M$5, IF(B7229='2. Metadata'!N$1,'2. Metadata'!N$5))))))))))))))</f>
        <v>49.690002</v>
      </c>
      <c r="D7229" s="13">
        <f>IF(ISBLANK(B7229)=TRUE," ", IF(B7229='2. Metadata'!B$1,'2. Metadata'!B$6, IF(B7229='2. Metadata'!C$1,'2. Metadata'!C$4,IF(B7229='2. Metadata'!D$1,'2. Metadata'!D$4, IF(B7229='2. Metadata'!E$1,'2. Metadata'!E$4,IF( B7229='2. Metadata'!F$1,'2. Metadata'!F$4,IF(B7229='2. Metadata'!G$1,'2. Metadata'!G$4,IF(B7229='2. Metadata'!H$1,'2. Metadata'!H$4, IF(B7229='2. Metadata'!I$1,'2. Metadata'!I$4, IF(B7229='2. Metadata'!J$1,'2. Metadata'!J$4, IF(B7229='2. Metadata'!K$1,'2. Metadata'!K$4, IF(B7229='2. Metadata'!L$1,'2. Metadata'!L$4, IF(B7229='2. Metadata'!M$1,'2. Metadata'!M$6, IF(B7229='2. Metadata'!N$1,'2. Metadata'!N$6))))))))))))))</f>
        <v>-115.97499999999999</v>
      </c>
      <c r="E7229" s="15" t="s">
        <v>178</v>
      </c>
      <c r="F7229" s="132">
        <v>5.8209999999999997</v>
      </c>
      <c r="G7229" s="16" t="str">
        <f>IF(ISBLANK(F7229)=TRUE," ",'2. Metadata'!B$14)</f>
        <v>degrees Celsius</v>
      </c>
      <c r="H7229" s="16" t="s">
        <v>178</v>
      </c>
    </row>
    <row r="7230" spans="1:8" ht="15.75" customHeight="1" x14ac:dyDescent="0.2">
      <c r="A7230" s="130">
        <v>39738.822916666664</v>
      </c>
      <c r="B7230" s="9" t="s">
        <v>239</v>
      </c>
      <c r="C7230" s="16">
        <f>IF(ISBLANK(B7230)=TRUE," ", IF(B7230='2. Metadata'!B$1,'2. Metadata'!B$5, IF(B7230='2. Metadata'!C$1,'2. Metadata'!#REF!,IF(B7230='2. Metadata'!D$1,'2. Metadata'!#REF!, IF(B7230='2. Metadata'!E$1,'2. Metadata'!#REF!,IF( B7230='2. Metadata'!F$1,'2. Metadata'!#REF!,IF(B7230='2. Metadata'!G$1,'2. Metadata'!#REF!,IF(B7230='2. Metadata'!H$1,'2. Metadata'!#REF!, IF(B7230='2. Metadata'!I$1,'2. Metadata'!#REF!, IF(B7230='2. Metadata'!J$1,'2. Metadata'!#REF!, IF(B7230='2. Metadata'!K$1,'2. Metadata'!C$3, IF(B7230='2. Metadata'!L$1,'2. Metadata'!D$3, IF(B7230='2. Metadata'!M$1,'2. Metadata'!M$5, IF(B7230='2. Metadata'!N$1,'2. Metadata'!N$5))))))))))))))</f>
        <v>49.690002</v>
      </c>
      <c r="D7230" s="13">
        <f>IF(ISBLANK(B7230)=TRUE," ", IF(B7230='2. Metadata'!B$1,'2. Metadata'!B$6, IF(B7230='2. Metadata'!C$1,'2. Metadata'!C$4,IF(B7230='2. Metadata'!D$1,'2. Metadata'!D$4, IF(B7230='2. Metadata'!E$1,'2. Metadata'!E$4,IF( B7230='2. Metadata'!F$1,'2. Metadata'!F$4,IF(B7230='2. Metadata'!G$1,'2. Metadata'!G$4,IF(B7230='2. Metadata'!H$1,'2. Metadata'!H$4, IF(B7230='2. Metadata'!I$1,'2. Metadata'!I$4, IF(B7230='2. Metadata'!J$1,'2. Metadata'!J$4, IF(B7230='2. Metadata'!K$1,'2. Metadata'!K$4, IF(B7230='2. Metadata'!L$1,'2. Metadata'!L$4, IF(B7230='2. Metadata'!M$1,'2. Metadata'!M$6, IF(B7230='2. Metadata'!N$1,'2. Metadata'!N$6))))))))))))))</f>
        <v>-115.97499999999999</v>
      </c>
      <c r="E7230" s="15" t="s">
        <v>178</v>
      </c>
      <c r="F7230" s="132">
        <v>5.7190000000000003</v>
      </c>
      <c r="G7230" s="16" t="str">
        <f>IF(ISBLANK(F7230)=TRUE," ",'2. Metadata'!B$14)</f>
        <v>degrees Celsius</v>
      </c>
      <c r="H7230" s="16" t="s">
        <v>178</v>
      </c>
    </row>
    <row r="7231" spans="1:8" ht="15.75" customHeight="1" x14ac:dyDescent="0.2">
      <c r="A7231" s="130">
        <v>39738.833333333336</v>
      </c>
      <c r="B7231" s="9" t="s">
        <v>239</v>
      </c>
      <c r="C7231" s="16">
        <f>IF(ISBLANK(B7231)=TRUE," ", IF(B7231='2. Metadata'!B$1,'2. Metadata'!B$5, IF(B7231='2. Metadata'!C$1,'2. Metadata'!#REF!,IF(B7231='2. Metadata'!D$1,'2. Metadata'!#REF!, IF(B7231='2. Metadata'!E$1,'2. Metadata'!#REF!,IF( B7231='2. Metadata'!F$1,'2. Metadata'!#REF!,IF(B7231='2. Metadata'!G$1,'2. Metadata'!#REF!,IF(B7231='2. Metadata'!H$1,'2. Metadata'!#REF!, IF(B7231='2. Metadata'!I$1,'2. Metadata'!#REF!, IF(B7231='2. Metadata'!J$1,'2. Metadata'!#REF!, IF(B7231='2. Metadata'!K$1,'2. Metadata'!C$3, IF(B7231='2. Metadata'!L$1,'2. Metadata'!D$3, IF(B7231='2. Metadata'!M$1,'2. Metadata'!M$5, IF(B7231='2. Metadata'!N$1,'2. Metadata'!N$5))))))))))))))</f>
        <v>49.690002</v>
      </c>
      <c r="D7231" s="13">
        <f>IF(ISBLANK(B7231)=TRUE," ", IF(B7231='2. Metadata'!B$1,'2. Metadata'!B$6, IF(B7231='2. Metadata'!C$1,'2. Metadata'!C$4,IF(B7231='2. Metadata'!D$1,'2. Metadata'!D$4, IF(B7231='2. Metadata'!E$1,'2. Metadata'!E$4,IF( B7231='2. Metadata'!F$1,'2. Metadata'!F$4,IF(B7231='2. Metadata'!G$1,'2. Metadata'!G$4,IF(B7231='2. Metadata'!H$1,'2. Metadata'!H$4, IF(B7231='2. Metadata'!I$1,'2. Metadata'!I$4, IF(B7231='2. Metadata'!J$1,'2. Metadata'!J$4, IF(B7231='2. Metadata'!K$1,'2. Metadata'!K$4, IF(B7231='2. Metadata'!L$1,'2. Metadata'!L$4, IF(B7231='2. Metadata'!M$1,'2. Metadata'!M$6, IF(B7231='2. Metadata'!N$1,'2. Metadata'!N$6))))))))))))))</f>
        <v>-115.97499999999999</v>
      </c>
      <c r="E7231" s="15" t="s">
        <v>178</v>
      </c>
      <c r="F7231" s="132">
        <v>5.6159999999999997</v>
      </c>
      <c r="G7231" s="16" t="str">
        <f>IF(ISBLANK(F7231)=TRUE," ",'2. Metadata'!B$14)</f>
        <v>degrees Celsius</v>
      </c>
      <c r="H7231" s="16" t="s">
        <v>178</v>
      </c>
    </row>
    <row r="7232" spans="1:8" ht="15.75" customHeight="1" x14ac:dyDescent="0.2">
      <c r="A7232" s="130">
        <v>39738.84375</v>
      </c>
      <c r="B7232" s="9" t="s">
        <v>239</v>
      </c>
      <c r="C7232" s="16">
        <f>IF(ISBLANK(B7232)=TRUE," ", IF(B7232='2. Metadata'!B$1,'2. Metadata'!B$5, IF(B7232='2. Metadata'!C$1,'2. Metadata'!#REF!,IF(B7232='2. Metadata'!D$1,'2. Metadata'!#REF!, IF(B7232='2. Metadata'!E$1,'2. Metadata'!#REF!,IF( B7232='2. Metadata'!F$1,'2. Metadata'!#REF!,IF(B7232='2. Metadata'!G$1,'2. Metadata'!#REF!,IF(B7232='2. Metadata'!H$1,'2. Metadata'!#REF!, IF(B7232='2. Metadata'!I$1,'2. Metadata'!#REF!, IF(B7232='2. Metadata'!J$1,'2. Metadata'!#REF!, IF(B7232='2. Metadata'!K$1,'2. Metadata'!C$3, IF(B7232='2. Metadata'!L$1,'2. Metadata'!D$3, IF(B7232='2. Metadata'!M$1,'2. Metadata'!M$5, IF(B7232='2. Metadata'!N$1,'2. Metadata'!N$5))))))))))))))</f>
        <v>49.690002</v>
      </c>
      <c r="D7232" s="13">
        <f>IF(ISBLANK(B7232)=TRUE," ", IF(B7232='2. Metadata'!B$1,'2. Metadata'!B$6, IF(B7232='2. Metadata'!C$1,'2. Metadata'!C$4,IF(B7232='2. Metadata'!D$1,'2. Metadata'!D$4, IF(B7232='2. Metadata'!E$1,'2. Metadata'!E$4,IF( B7232='2. Metadata'!F$1,'2. Metadata'!F$4,IF(B7232='2. Metadata'!G$1,'2. Metadata'!G$4,IF(B7232='2. Metadata'!H$1,'2. Metadata'!H$4, IF(B7232='2. Metadata'!I$1,'2. Metadata'!I$4, IF(B7232='2. Metadata'!J$1,'2. Metadata'!J$4, IF(B7232='2. Metadata'!K$1,'2. Metadata'!K$4, IF(B7232='2. Metadata'!L$1,'2. Metadata'!L$4, IF(B7232='2. Metadata'!M$1,'2. Metadata'!M$6, IF(B7232='2. Metadata'!N$1,'2. Metadata'!N$6))))))))))))))</f>
        <v>-115.97499999999999</v>
      </c>
      <c r="E7232" s="15" t="s">
        <v>178</v>
      </c>
      <c r="F7232" s="132">
        <v>5.5140000000000002</v>
      </c>
      <c r="G7232" s="16" t="str">
        <f>IF(ISBLANK(F7232)=TRUE," ",'2. Metadata'!B$14)</f>
        <v>degrees Celsius</v>
      </c>
      <c r="H7232" s="16" t="s">
        <v>178</v>
      </c>
    </row>
    <row r="7233" spans="1:8" ht="15.75" customHeight="1" x14ac:dyDescent="0.2">
      <c r="A7233" s="130">
        <v>39738.854166666664</v>
      </c>
      <c r="B7233" s="9" t="s">
        <v>239</v>
      </c>
      <c r="C7233" s="16">
        <f>IF(ISBLANK(B7233)=TRUE," ", IF(B7233='2. Metadata'!B$1,'2. Metadata'!B$5, IF(B7233='2. Metadata'!C$1,'2. Metadata'!#REF!,IF(B7233='2. Metadata'!D$1,'2. Metadata'!#REF!, IF(B7233='2. Metadata'!E$1,'2. Metadata'!#REF!,IF( B7233='2. Metadata'!F$1,'2. Metadata'!#REF!,IF(B7233='2. Metadata'!G$1,'2. Metadata'!#REF!,IF(B7233='2. Metadata'!H$1,'2. Metadata'!#REF!, IF(B7233='2. Metadata'!I$1,'2. Metadata'!#REF!, IF(B7233='2. Metadata'!J$1,'2. Metadata'!#REF!, IF(B7233='2. Metadata'!K$1,'2. Metadata'!C$3, IF(B7233='2. Metadata'!L$1,'2. Metadata'!D$3, IF(B7233='2. Metadata'!M$1,'2. Metadata'!M$5, IF(B7233='2. Metadata'!N$1,'2. Metadata'!N$5))))))))))))))</f>
        <v>49.690002</v>
      </c>
      <c r="D7233" s="13">
        <f>IF(ISBLANK(B7233)=TRUE," ", IF(B7233='2. Metadata'!B$1,'2. Metadata'!B$6, IF(B7233='2. Metadata'!C$1,'2. Metadata'!C$4,IF(B7233='2. Metadata'!D$1,'2. Metadata'!D$4, IF(B7233='2. Metadata'!E$1,'2. Metadata'!E$4,IF( B7233='2. Metadata'!F$1,'2. Metadata'!F$4,IF(B7233='2. Metadata'!G$1,'2. Metadata'!G$4,IF(B7233='2. Metadata'!H$1,'2. Metadata'!H$4, IF(B7233='2. Metadata'!I$1,'2. Metadata'!I$4, IF(B7233='2. Metadata'!J$1,'2. Metadata'!J$4, IF(B7233='2. Metadata'!K$1,'2. Metadata'!K$4, IF(B7233='2. Metadata'!L$1,'2. Metadata'!L$4, IF(B7233='2. Metadata'!M$1,'2. Metadata'!M$6, IF(B7233='2. Metadata'!N$1,'2. Metadata'!N$6))))))))))))))</f>
        <v>-115.97499999999999</v>
      </c>
      <c r="E7233" s="15" t="s">
        <v>178</v>
      </c>
      <c r="F7233" s="132">
        <v>5.4370000000000003</v>
      </c>
      <c r="G7233" s="16" t="str">
        <f>IF(ISBLANK(F7233)=TRUE," ",'2. Metadata'!B$14)</f>
        <v>degrees Celsius</v>
      </c>
      <c r="H7233" s="16" t="s">
        <v>178</v>
      </c>
    </row>
    <row r="7234" spans="1:8" ht="15.75" customHeight="1" x14ac:dyDescent="0.2">
      <c r="A7234" s="130">
        <v>39738.864583333336</v>
      </c>
      <c r="B7234" s="9" t="s">
        <v>239</v>
      </c>
      <c r="C7234" s="16">
        <f>IF(ISBLANK(B7234)=TRUE," ", IF(B7234='2. Metadata'!B$1,'2. Metadata'!B$5, IF(B7234='2. Metadata'!C$1,'2. Metadata'!#REF!,IF(B7234='2. Metadata'!D$1,'2. Metadata'!#REF!, IF(B7234='2. Metadata'!E$1,'2. Metadata'!#REF!,IF( B7234='2. Metadata'!F$1,'2. Metadata'!#REF!,IF(B7234='2. Metadata'!G$1,'2. Metadata'!#REF!,IF(B7234='2. Metadata'!H$1,'2. Metadata'!#REF!, IF(B7234='2. Metadata'!I$1,'2. Metadata'!#REF!, IF(B7234='2. Metadata'!J$1,'2. Metadata'!#REF!, IF(B7234='2. Metadata'!K$1,'2. Metadata'!C$3, IF(B7234='2. Metadata'!L$1,'2. Metadata'!D$3, IF(B7234='2. Metadata'!M$1,'2. Metadata'!M$5, IF(B7234='2. Metadata'!N$1,'2. Metadata'!N$5))))))))))))))</f>
        <v>49.690002</v>
      </c>
      <c r="D7234" s="13">
        <f>IF(ISBLANK(B7234)=TRUE," ", IF(B7234='2. Metadata'!B$1,'2. Metadata'!B$6, IF(B7234='2. Metadata'!C$1,'2. Metadata'!C$4,IF(B7234='2. Metadata'!D$1,'2. Metadata'!D$4, IF(B7234='2. Metadata'!E$1,'2. Metadata'!E$4,IF( B7234='2. Metadata'!F$1,'2. Metadata'!F$4,IF(B7234='2. Metadata'!G$1,'2. Metadata'!G$4,IF(B7234='2. Metadata'!H$1,'2. Metadata'!H$4, IF(B7234='2. Metadata'!I$1,'2. Metadata'!I$4, IF(B7234='2. Metadata'!J$1,'2. Metadata'!J$4, IF(B7234='2. Metadata'!K$1,'2. Metadata'!K$4, IF(B7234='2. Metadata'!L$1,'2. Metadata'!L$4, IF(B7234='2. Metadata'!M$1,'2. Metadata'!M$6, IF(B7234='2. Metadata'!N$1,'2. Metadata'!N$6))))))))))))))</f>
        <v>-115.97499999999999</v>
      </c>
      <c r="E7234" s="15" t="s">
        <v>178</v>
      </c>
      <c r="F7234" s="132">
        <v>5.36</v>
      </c>
      <c r="G7234" s="16" t="str">
        <f>IF(ISBLANK(F7234)=TRUE," ",'2. Metadata'!B$14)</f>
        <v>degrees Celsius</v>
      </c>
      <c r="H7234" s="16" t="s">
        <v>178</v>
      </c>
    </row>
    <row r="7235" spans="1:8" ht="15.75" customHeight="1" x14ac:dyDescent="0.2">
      <c r="A7235" s="130">
        <v>39738.875</v>
      </c>
      <c r="B7235" s="9" t="s">
        <v>239</v>
      </c>
      <c r="C7235" s="16">
        <f>IF(ISBLANK(B7235)=TRUE," ", IF(B7235='2. Metadata'!B$1,'2. Metadata'!B$5, IF(B7235='2. Metadata'!C$1,'2. Metadata'!#REF!,IF(B7235='2. Metadata'!D$1,'2. Metadata'!#REF!, IF(B7235='2. Metadata'!E$1,'2. Metadata'!#REF!,IF( B7235='2. Metadata'!F$1,'2. Metadata'!#REF!,IF(B7235='2. Metadata'!G$1,'2. Metadata'!#REF!,IF(B7235='2. Metadata'!H$1,'2. Metadata'!#REF!, IF(B7235='2. Metadata'!I$1,'2. Metadata'!#REF!, IF(B7235='2. Metadata'!J$1,'2. Metadata'!#REF!, IF(B7235='2. Metadata'!K$1,'2. Metadata'!C$3, IF(B7235='2. Metadata'!L$1,'2. Metadata'!D$3, IF(B7235='2. Metadata'!M$1,'2. Metadata'!M$5, IF(B7235='2. Metadata'!N$1,'2. Metadata'!N$5))))))))))))))</f>
        <v>49.690002</v>
      </c>
      <c r="D7235" s="13">
        <f>IF(ISBLANK(B7235)=TRUE," ", IF(B7235='2. Metadata'!B$1,'2. Metadata'!B$6, IF(B7235='2. Metadata'!C$1,'2. Metadata'!C$4,IF(B7235='2. Metadata'!D$1,'2. Metadata'!D$4, IF(B7235='2. Metadata'!E$1,'2. Metadata'!E$4,IF( B7235='2. Metadata'!F$1,'2. Metadata'!F$4,IF(B7235='2. Metadata'!G$1,'2. Metadata'!G$4,IF(B7235='2. Metadata'!H$1,'2. Metadata'!H$4, IF(B7235='2. Metadata'!I$1,'2. Metadata'!I$4, IF(B7235='2. Metadata'!J$1,'2. Metadata'!J$4, IF(B7235='2. Metadata'!K$1,'2. Metadata'!K$4, IF(B7235='2. Metadata'!L$1,'2. Metadata'!L$4, IF(B7235='2. Metadata'!M$1,'2. Metadata'!M$6, IF(B7235='2. Metadata'!N$1,'2. Metadata'!N$6))))))))))))))</f>
        <v>-115.97499999999999</v>
      </c>
      <c r="E7235" s="15" t="s">
        <v>178</v>
      </c>
      <c r="F7235" s="132">
        <v>5.282</v>
      </c>
      <c r="G7235" s="16" t="str">
        <f>IF(ISBLANK(F7235)=TRUE," ",'2. Metadata'!B$14)</f>
        <v>degrees Celsius</v>
      </c>
      <c r="H7235" s="16" t="s">
        <v>178</v>
      </c>
    </row>
    <row r="7236" spans="1:8" ht="15.75" customHeight="1" x14ac:dyDescent="0.2">
      <c r="A7236" s="130">
        <v>39738.885416666664</v>
      </c>
      <c r="B7236" s="9" t="s">
        <v>239</v>
      </c>
      <c r="C7236" s="16">
        <f>IF(ISBLANK(B7236)=TRUE," ", IF(B7236='2. Metadata'!B$1,'2. Metadata'!B$5, IF(B7236='2. Metadata'!C$1,'2. Metadata'!#REF!,IF(B7236='2. Metadata'!D$1,'2. Metadata'!#REF!, IF(B7236='2. Metadata'!E$1,'2. Metadata'!#REF!,IF( B7236='2. Metadata'!F$1,'2. Metadata'!#REF!,IF(B7236='2. Metadata'!G$1,'2. Metadata'!#REF!,IF(B7236='2. Metadata'!H$1,'2. Metadata'!#REF!, IF(B7236='2. Metadata'!I$1,'2. Metadata'!#REF!, IF(B7236='2. Metadata'!J$1,'2. Metadata'!#REF!, IF(B7236='2. Metadata'!K$1,'2. Metadata'!C$3, IF(B7236='2. Metadata'!L$1,'2. Metadata'!D$3, IF(B7236='2. Metadata'!M$1,'2. Metadata'!M$5, IF(B7236='2. Metadata'!N$1,'2. Metadata'!N$5))))))))))))))</f>
        <v>49.690002</v>
      </c>
      <c r="D7236" s="13">
        <f>IF(ISBLANK(B7236)=TRUE," ", IF(B7236='2. Metadata'!B$1,'2. Metadata'!B$6, IF(B7236='2. Metadata'!C$1,'2. Metadata'!C$4,IF(B7236='2. Metadata'!D$1,'2. Metadata'!D$4, IF(B7236='2. Metadata'!E$1,'2. Metadata'!E$4,IF( B7236='2. Metadata'!F$1,'2. Metadata'!F$4,IF(B7236='2. Metadata'!G$1,'2. Metadata'!G$4,IF(B7236='2. Metadata'!H$1,'2. Metadata'!H$4, IF(B7236='2. Metadata'!I$1,'2. Metadata'!I$4, IF(B7236='2. Metadata'!J$1,'2. Metadata'!J$4, IF(B7236='2. Metadata'!K$1,'2. Metadata'!K$4, IF(B7236='2. Metadata'!L$1,'2. Metadata'!L$4, IF(B7236='2. Metadata'!M$1,'2. Metadata'!M$6, IF(B7236='2. Metadata'!N$1,'2. Metadata'!N$6))))))))))))))</f>
        <v>-115.97499999999999</v>
      </c>
      <c r="E7236" s="15" t="s">
        <v>178</v>
      </c>
      <c r="F7236" s="132">
        <v>5.2050000000000001</v>
      </c>
      <c r="G7236" s="16" t="str">
        <f>IF(ISBLANK(F7236)=TRUE," ",'2. Metadata'!B$14)</f>
        <v>degrees Celsius</v>
      </c>
      <c r="H7236" s="16" t="s">
        <v>178</v>
      </c>
    </row>
    <row r="7237" spans="1:8" ht="15.75" customHeight="1" x14ac:dyDescent="0.2">
      <c r="A7237" s="130">
        <v>39738.895833333336</v>
      </c>
      <c r="B7237" s="9" t="s">
        <v>239</v>
      </c>
      <c r="C7237" s="16">
        <f>IF(ISBLANK(B7237)=TRUE," ", IF(B7237='2. Metadata'!B$1,'2. Metadata'!B$5, IF(B7237='2. Metadata'!C$1,'2. Metadata'!#REF!,IF(B7237='2. Metadata'!D$1,'2. Metadata'!#REF!, IF(B7237='2. Metadata'!E$1,'2. Metadata'!#REF!,IF( B7237='2. Metadata'!F$1,'2. Metadata'!#REF!,IF(B7237='2. Metadata'!G$1,'2. Metadata'!#REF!,IF(B7237='2. Metadata'!H$1,'2. Metadata'!#REF!, IF(B7237='2. Metadata'!I$1,'2. Metadata'!#REF!, IF(B7237='2. Metadata'!J$1,'2. Metadata'!#REF!, IF(B7237='2. Metadata'!K$1,'2. Metadata'!C$3, IF(B7237='2. Metadata'!L$1,'2. Metadata'!D$3, IF(B7237='2. Metadata'!M$1,'2. Metadata'!M$5, IF(B7237='2. Metadata'!N$1,'2. Metadata'!N$5))))))))))))))</f>
        <v>49.690002</v>
      </c>
      <c r="D7237" s="13">
        <f>IF(ISBLANK(B7237)=TRUE," ", IF(B7237='2. Metadata'!B$1,'2. Metadata'!B$6, IF(B7237='2. Metadata'!C$1,'2. Metadata'!C$4,IF(B7237='2. Metadata'!D$1,'2. Metadata'!D$4, IF(B7237='2. Metadata'!E$1,'2. Metadata'!E$4,IF( B7237='2. Metadata'!F$1,'2. Metadata'!F$4,IF(B7237='2. Metadata'!G$1,'2. Metadata'!G$4,IF(B7237='2. Metadata'!H$1,'2. Metadata'!H$4, IF(B7237='2. Metadata'!I$1,'2. Metadata'!I$4, IF(B7237='2. Metadata'!J$1,'2. Metadata'!J$4, IF(B7237='2. Metadata'!K$1,'2. Metadata'!K$4, IF(B7237='2. Metadata'!L$1,'2. Metadata'!L$4, IF(B7237='2. Metadata'!M$1,'2. Metadata'!M$6, IF(B7237='2. Metadata'!N$1,'2. Metadata'!N$6))))))))))))))</f>
        <v>-115.97499999999999</v>
      </c>
      <c r="E7237" s="15" t="s">
        <v>178</v>
      </c>
      <c r="F7237" s="132">
        <v>5.1539999999999999</v>
      </c>
      <c r="G7237" s="16" t="str">
        <f>IF(ISBLANK(F7237)=TRUE," ",'2. Metadata'!B$14)</f>
        <v>degrees Celsius</v>
      </c>
      <c r="H7237" s="16" t="s">
        <v>178</v>
      </c>
    </row>
    <row r="7238" spans="1:8" ht="15.75" customHeight="1" x14ac:dyDescent="0.2">
      <c r="A7238" s="130">
        <v>39738.90625</v>
      </c>
      <c r="B7238" s="9" t="s">
        <v>239</v>
      </c>
      <c r="C7238" s="16">
        <f>IF(ISBLANK(B7238)=TRUE," ", IF(B7238='2. Metadata'!B$1,'2. Metadata'!B$5, IF(B7238='2. Metadata'!C$1,'2. Metadata'!#REF!,IF(B7238='2. Metadata'!D$1,'2. Metadata'!#REF!, IF(B7238='2. Metadata'!E$1,'2. Metadata'!#REF!,IF( B7238='2. Metadata'!F$1,'2. Metadata'!#REF!,IF(B7238='2. Metadata'!G$1,'2. Metadata'!#REF!,IF(B7238='2. Metadata'!H$1,'2. Metadata'!#REF!, IF(B7238='2. Metadata'!I$1,'2. Metadata'!#REF!, IF(B7238='2. Metadata'!J$1,'2. Metadata'!#REF!, IF(B7238='2. Metadata'!K$1,'2. Metadata'!C$3, IF(B7238='2. Metadata'!L$1,'2. Metadata'!D$3, IF(B7238='2. Metadata'!M$1,'2. Metadata'!M$5, IF(B7238='2. Metadata'!N$1,'2. Metadata'!N$5))))))))))))))</f>
        <v>49.690002</v>
      </c>
      <c r="D7238" s="13">
        <f>IF(ISBLANK(B7238)=TRUE," ", IF(B7238='2. Metadata'!B$1,'2. Metadata'!B$6, IF(B7238='2. Metadata'!C$1,'2. Metadata'!C$4,IF(B7238='2. Metadata'!D$1,'2. Metadata'!D$4, IF(B7238='2. Metadata'!E$1,'2. Metadata'!E$4,IF( B7238='2. Metadata'!F$1,'2. Metadata'!F$4,IF(B7238='2. Metadata'!G$1,'2. Metadata'!G$4,IF(B7238='2. Metadata'!H$1,'2. Metadata'!H$4, IF(B7238='2. Metadata'!I$1,'2. Metadata'!I$4, IF(B7238='2. Metadata'!J$1,'2. Metadata'!J$4, IF(B7238='2. Metadata'!K$1,'2. Metadata'!K$4, IF(B7238='2. Metadata'!L$1,'2. Metadata'!L$4, IF(B7238='2. Metadata'!M$1,'2. Metadata'!M$6, IF(B7238='2. Metadata'!N$1,'2. Metadata'!N$6))))))))))))))</f>
        <v>-115.97499999999999</v>
      </c>
      <c r="E7238" s="15" t="s">
        <v>178</v>
      </c>
      <c r="F7238" s="132">
        <v>5.1020000000000003</v>
      </c>
      <c r="G7238" s="16" t="str">
        <f>IF(ISBLANK(F7238)=TRUE," ",'2. Metadata'!B$14)</f>
        <v>degrees Celsius</v>
      </c>
      <c r="H7238" s="16" t="s">
        <v>178</v>
      </c>
    </row>
    <row r="7239" spans="1:8" ht="15.75" customHeight="1" x14ac:dyDescent="0.2">
      <c r="A7239" s="130">
        <v>39738.916666666664</v>
      </c>
      <c r="B7239" s="9" t="s">
        <v>239</v>
      </c>
      <c r="C7239" s="16">
        <f>IF(ISBLANK(B7239)=TRUE," ", IF(B7239='2. Metadata'!B$1,'2. Metadata'!B$5, IF(B7239='2. Metadata'!C$1,'2. Metadata'!#REF!,IF(B7239='2. Metadata'!D$1,'2. Metadata'!#REF!, IF(B7239='2. Metadata'!E$1,'2. Metadata'!#REF!,IF( B7239='2. Metadata'!F$1,'2. Metadata'!#REF!,IF(B7239='2. Metadata'!G$1,'2. Metadata'!#REF!,IF(B7239='2. Metadata'!H$1,'2. Metadata'!#REF!, IF(B7239='2. Metadata'!I$1,'2. Metadata'!#REF!, IF(B7239='2. Metadata'!J$1,'2. Metadata'!#REF!, IF(B7239='2. Metadata'!K$1,'2. Metadata'!C$3, IF(B7239='2. Metadata'!L$1,'2. Metadata'!D$3, IF(B7239='2. Metadata'!M$1,'2. Metadata'!M$5, IF(B7239='2. Metadata'!N$1,'2. Metadata'!N$5))))))))))))))</f>
        <v>49.690002</v>
      </c>
      <c r="D7239" s="13">
        <f>IF(ISBLANK(B7239)=TRUE," ", IF(B7239='2. Metadata'!B$1,'2. Metadata'!B$6, IF(B7239='2. Metadata'!C$1,'2. Metadata'!C$4,IF(B7239='2. Metadata'!D$1,'2. Metadata'!D$4, IF(B7239='2. Metadata'!E$1,'2. Metadata'!E$4,IF( B7239='2. Metadata'!F$1,'2. Metadata'!F$4,IF(B7239='2. Metadata'!G$1,'2. Metadata'!G$4,IF(B7239='2. Metadata'!H$1,'2. Metadata'!H$4, IF(B7239='2. Metadata'!I$1,'2. Metadata'!I$4, IF(B7239='2. Metadata'!J$1,'2. Metadata'!J$4, IF(B7239='2. Metadata'!K$1,'2. Metadata'!K$4, IF(B7239='2. Metadata'!L$1,'2. Metadata'!L$4, IF(B7239='2. Metadata'!M$1,'2. Metadata'!M$6, IF(B7239='2. Metadata'!N$1,'2. Metadata'!N$6))))))))))))))</f>
        <v>-115.97499999999999</v>
      </c>
      <c r="E7239" s="15" t="s">
        <v>178</v>
      </c>
      <c r="F7239" s="132">
        <v>5.05</v>
      </c>
      <c r="G7239" s="16" t="str">
        <f>IF(ISBLANK(F7239)=TRUE," ",'2. Metadata'!B$14)</f>
        <v>degrees Celsius</v>
      </c>
      <c r="H7239" s="16" t="s">
        <v>178</v>
      </c>
    </row>
    <row r="7240" spans="1:8" ht="15.75" customHeight="1" x14ac:dyDescent="0.2">
      <c r="A7240" s="130">
        <v>39738.927083333336</v>
      </c>
      <c r="B7240" s="9" t="s">
        <v>239</v>
      </c>
      <c r="C7240" s="16">
        <f>IF(ISBLANK(B7240)=TRUE," ", IF(B7240='2. Metadata'!B$1,'2. Metadata'!B$5, IF(B7240='2. Metadata'!C$1,'2. Metadata'!#REF!,IF(B7240='2. Metadata'!D$1,'2. Metadata'!#REF!, IF(B7240='2. Metadata'!E$1,'2. Metadata'!#REF!,IF( B7240='2. Metadata'!F$1,'2. Metadata'!#REF!,IF(B7240='2. Metadata'!G$1,'2. Metadata'!#REF!,IF(B7240='2. Metadata'!H$1,'2. Metadata'!#REF!, IF(B7240='2. Metadata'!I$1,'2. Metadata'!#REF!, IF(B7240='2. Metadata'!J$1,'2. Metadata'!#REF!, IF(B7240='2. Metadata'!K$1,'2. Metadata'!C$3, IF(B7240='2. Metadata'!L$1,'2. Metadata'!D$3, IF(B7240='2. Metadata'!M$1,'2. Metadata'!M$5, IF(B7240='2. Metadata'!N$1,'2. Metadata'!N$5))))))))))))))</f>
        <v>49.690002</v>
      </c>
      <c r="D7240" s="13">
        <f>IF(ISBLANK(B7240)=TRUE," ", IF(B7240='2. Metadata'!B$1,'2. Metadata'!B$6, IF(B7240='2. Metadata'!C$1,'2. Metadata'!C$4,IF(B7240='2. Metadata'!D$1,'2. Metadata'!D$4, IF(B7240='2. Metadata'!E$1,'2. Metadata'!E$4,IF( B7240='2. Metadata'!F$1,'2. Metadata'!F$4,IF(B7240='2. Metadata'!G$1,'2. Metadata'!G$4,IF(B7240='2. Metadata'!H$1,'2. Metadata'!H$4, IF(B7240='2. Metadata'!I$1,'2. Metadata'!I$4, IF(B7240='2. Metadata'!J$1,'2. Metadata'!J$4, IF(B7240='2. Metadata'!K$1,'2. Metadata'!K$4, IF(B7240='2. Metadata'!L$1,'2. Metadata'!L$4, IF(B7240='2. Metadata'!M$1,'2. Metadata'!M$6, IF(B7240='2. Metadata'!N$1,'2. Metadata'!N$6))))))))))))))</f>
        <v>-115.97499999999999</v>
      </c>
      <c r="E7240" s="15" t="s">
        <v>178</v>
      </c>
      <c r="F7240" s="132">
        <v>4.9989999999999997</v>
      </c>
      <c r="G7240" s="16" t="str">
        <f>IF(ISBLANK(F7240)=TRUE," ",'2. Metadata'!B$14)</f>
        <v>degrees Celsius</v>
      </c>
      <c r="H7240" s="16" t="s">
        <v>178</v>
      </c>
    </row>
    <row r="7241" spans="1:8" ht="15.75" customHeight="1" x14ac:dyDescent="0.2">
      <c r="A7241" s="130">
        <v>39738.9375</v>
      </c>
      <c r="B7241" s="9" t="s">
        <v>239</v>
      </c>
      <c r="C7241" s="16">
        <f>IF(ISBLANK(B7241)=TRUE," ", IF(B7241='2. Metadata'!B$1,'2. Metadata'!B$5, IF(B7241='2. Metadata'!C$1,'2. Metadata'!#REF!,IF(B7241='2. Metadata'!D$1,'2. Metadata'!#REF!, IF(B7241='2. Metadata'!E$1,'2. Metadata'!#REF!,IF( B7241='2. Metadata'!F$1,'2. Metadata'!#REF!,IF(B7241='2. Metadata'!G$1,'2. Metadata'!#REF!,IF(B7241='2. Metadata'!H$1,'2. Metadata'!#REF!, IF(B7241='2. Metadata'!I$1,'2. Metadata'!#REF!, IF(B7241='2. Metadata'!J$1,'2. Metadata'!#REF!, IF(B7241='2. Metadata'!K$1,'2. Metadata'!C$3, IF(B7241='2. Metadata'!L$1,'2. Metadata'!D$3, IF(B7241='2. Metadata'!M$1,'2. Metadata'!M$5, IF(B7241='2. Metadata'!N$1,'2. Metadata'!N$5))))))))))))))</f>
        <v>49.690002</v>
      </c>
      <c r="D7241" s="13">
        <f>IF(ISBLANK(B7241)=TRUE," ", IF(B7241='2. Metadata'!B$1,'2. Metadata'!B$6, IF(B7241='2. Metadata'!C$1,'2. Metadata'!C$4,IF(B7241='2. Metadata'!D$1,'2. Metadata'!D$4, IF(B7241='2. Metadata'!E$1,'2. Metadata'!E$4,IF( B7241='2. Metadata'!F$1,'2. Metadata'!F$4,IF(B7241='2. Metadata'!G$1,'2. Metadata'!G$4,IF(B7241='2. Metadata'!H$1,'2. Metadata'!H$4, IF(B7241='2. Metadata'!I$1,'2. Metadata'!I$4, IF(B7241='2. Metadata'!J$1,'2. Metadata'!J$4, IF(B7241='2. Metadata'!K$1,'2. Metadata'!K$4, IF(B7241='2. Metadata'!L$1,'2. Metadata'!L$4, IF(B7241='2. Metadata'!M$1,'2. Metadata'!M$6, IF(B7241='2. Metadata'!N$1,'2. Metadata'!N$6))))))))))))))</f>
        <v>-115.97499999999999</v>
      </c>
      <c r="E7241" s="15" t="s">
        <v>178</v>
      </c>
      <c r="F7241" s="132">
        <v>4.9210000000000003</v>
      </c>
      <c r="G7241" s="16" t="str">
        <f>IF(ISBLANK(F7241)=TRUE," ",'2. Metadata'!B$14)</f>
        <v>degrees Celsius</v>
      </c>
      <c r="H7241" s="16" t="s">
        <v>178</v>
      </c>
    </row>
    <row r="7242" spans="1:8" ht="15.75" customHeight="1" x14ac:dyDescent="0.2">
      <c r="A7242" s="130">
        <v>39738.947916666664</v>
      </c>
      <c r="B7242" s="9" t="s">
        <v>239</v>
      </c>
      <c r="C7242" s="16">
        <f>IF(ISBLANK(B7242)=TRUE," ", IF(B7242='2. Metadata'!B$1,'2. Metadata'!B$5, IF(B7242='2. Metadata'!C$1,'2. Metadata'!#REF!,IF(B7242='2. Metadata'!D$1,'2. Metadata'!#REF!, IF(B7242='2. Metadata'!E$1,'2. Metadata'!#REF!,IF( B7242='2. Metadata'!F$1,'2. Metadata'!#REF!,IF(B7242='2. Metadata'!G$1,'2. Metadata'!#REF!,IF(B7242='2. Metadata'!H$1,'2. Metadata'!#REF!, IF(B7242='2. Metadata'!I$1,'2. Metadata'!#REF!, IF(B7242='2. Metadata'!J$1,'2. Metadata'!#REF!, IF(B7242='2. Metadata'!K$1,'2. Metadata'!C$3, IF(B7242='2. Metadata'!L$1,'2. Metadata'!D$3, IF(B7242='2. Metadata'!M$1,'2. Metadata'!M$5, IF(B7242='2. Metadata'!N$1,'2. Metadata'!N$5))))))))))))))</f>
        <v>49.690002</v>
      </c>
      <c r="D7242" s="13">
        <f>IF(ISBLANK(B7242)=TRUE," ", IF(B7242='2. Metadata'!B$1,'2. Metadata'!B$6, IF(B7242='2. Metadata'!C$1,'2. Metadata'!C$4,IF(B7242='2. Metadata'!D$1,'2. Metadata'!D$4, IF(B7242='2. Metadata'!E$1,'2. Metadata'!E$4,IF( B7242='2. Metadata'!F$1,'2. Metadata'!F$4,IF(B7242='2. Metadata'!G$1,'2. Metadata'!G$4,IF(B7242='2. Metadata'!H$1,'2. Metadata'!H$4, IF(B7242='2. Metadata'!I$1,'2. Metadata'!I$4, IF(B7242='2. Metadata'!J$1,'2. Metadata'!J$4, IF(B7242='2. Metadata'!K$1,'2. Metadata'!K$4, IF(B7242='2. Metadata'!L$1,'2. Metadata'!L$4, IF(B7242='2. Metadata'!M$1,'2. Metadata'!M$6, IF(B7242='2. Metadata'!N$1,'2. Metadata'!N$6))))))))))))))</f>
        <v>-115.97499999999999</v>
      </c>
      <c r="E7242" s="15" t="s">
        <v>178</v>
      </c>
      <c r="F7242" s="132">
        <v>4.8689999999999998</v>
      </c>
      <c r="G7242" s="16" t="str">
        <f>IF(ISBLANK(F7242)=TRUE," ",'2. Metadata'!B$14)</f>
        <v>degrees Celsius</v>
      </c>
      <c r="H7242" s="16" t="s">
        <v>178</v>
      </c>
    </row>
    <row r="7243" spans="1:8" ht="15.75" customHeight="1" x14ac:dyDescent="0.2">
      <c r="A7243" s="130">
        <v>39738.958333333336</v>
      </c>
      <c r="B7243" s="9" t="s">
        <v>239</v>
      </c>
      <c r="C7243" s="16">
        <f>IF(ISBLANK(B7243)=TRUE," ", IF(B7243='2. Metadata'!B$1,'2. Metadata'!B$5, IF(B7243='2. Metadata'!C$1,'2. Metadata'!#REF!,IF(B7243='2. Metadata'!D$1,'2. Metadata'!#REF!, IF(B7243='2. Metadata'!E$1,'2. Metadata'!#REF!,IF( B7243='2. Metadata'!F$1,'2. Metadata'!#REF!,IF(B7243='2. Metadata'!G$1,'2. Metadata'!#REF!,IF(B7243='2. Metadata'!H$1,'2. Metadata'!#REF!, IF(B7243='2. Metadata'!I$1,'2. Metadata'!#REF!, IF(B7243='2. Metadata'!J$1,'2. Metadata'!#REF!, IF(B7243='2. Metadata'!K$1,'2. Metadata'!C$3, IF(B7243='2. Metadata'!L$1,'2. Metadata'!D$3, IF(B7243='2. Metadata'!M$1,'2. Metadata'!M$5, IF(B7243='2. Metadata'!N$1,'2. Metadata'!N$5))))))))))))))</f>
        <v>49.690002</v>
      </c>
      <c r="D7243" s="13">
        <f>IF(ISBLANK(B7243)=TRUE," ", IF(B7243='2. Metadata'!B$1,'2. Metadata'!B$6, IF(B7243='2. Metadata'!C$1,'2. Metadata'!C$4,IF(B7243='2. Metadata'!D$1,'2. Metadata'!D$4, IF(B7243='2. Metadata'!E$1,'2. Metadata'!E$4,IF( B7243='2. Metadata'!F$1,'2. Metadata'!F$4,IF(B7243='2. Metadata'!G$1,'2. Metadata'!G$4,IF(B7243='2. Metadata'!H$1,'2. Metadata'!H$4, IF(B7243='2. Metadata'!I$1,'2. Metadata'!I$4, IF(B7243='2. Metadata'!J$1,'2. Metadata'!J$4, IF(B7243='2. Metadata'!K$1,'2. Metadata'!K$4, IF(B7243='2. Metadata'!L$1,'2. Metadata'!L$4, IF(B7243='2. Metadata'!M$1,'2. Metadata'!M$6, IF(B7243='2. Metadata'!N$1,'2. Metadata'!N$6))))))))))))))</f>
        <v>-115.97499999999999</v>
      </c>
      <c r="E7243" s="15" t="s">
        <v>178</v>
      </c>
      <c r="F7243" s="132">
        <v>4.8179999999999996</v>
      </c>
      <c r="G7243" s="16" t="str">
        <f>IF(ISBLANK(F7243)=TRUE," ",'2. Metadata'!B$14)</f>
        <v>degrees Celsius</v>
      </c>
      <c r="H7243" s="16" t="s">
        <v>178</v>
      </c>
    </row>
    <row r="7244" spans="1:8" ht="15.75" customHeight="1" x14ac:dyDescent="0.2">
      <c r="A7244" s="130">
        <v>39738.96875</v>
      </c>
      <c r="B7244" s="9" t="s">
        <v>239</v>
      </c>
      <c r="C7244" s="16">
        <f>IF(ISBLANK(B7244)=TRUE," ", IF(B7244='2. Metadata'!B$1,'2. Metadata'!B$5, IF(B7244='2. Metadata'!C$1,'2. Metadata'!#REF!,IF(B7244='2. Metadata'!D$1,'2. Metadata'!#REF!, IF(B7244='2. Metadata'!E$1,'2. Metadata'!#REF!,IF( B7244='2. Metadata'!F$1,'2. Metadata'!#REF!,IF(B7244='2. Metadata'!G$1,'2. Metadata'!#REF!,IF(B7244='2. Metadata'!H$1,'2. Metadata'!#REF!, IF(B7244='2. Metadata'!I$1,'2. Metadata'!#REF!, IF(B7244='2. Metadata'!J$1,'2. Metadata'!#REF!, IF(B7244='2. Metadata'!K$1,'2. Metadata'!C$3, IF(B7244='2. Metadata'!L$1,'2. Metadata'!D$3, IF(B7244='2. Metadata'!M$1,'2. Metadata'!M$5, IF(B7244='2. Metadata'!N$1,'2. Metadata'!N$5))))))))))))))</f>
        <v>49.690002</v>
      </c>
      <c r="D7244" s="13">
        <f>IF(ISBLANK(B7244)=TRUE," ", IF(B7244='2. Metadata'!B$1,'2. Metadata'!B$6, IF(B7244='2. Metadata'!C$1,'2. Metadata'!C$4,IF(B7244='2. Metadata'!D$1,'2. Metadata'!D$4, IF(B7244='2. Metadata'!E$1,'2. Metadata'!E$4,IF( B7244='2. Metadata'!F$1,'2. Metadata'!F$4,IF(B7244='2. Metadata'!G$1,'2. Metadata'!G$4,IF(B7244='2. Metadata'!H$1,'2. Metadata'!H$4, IF(B7244='2. Metadata'!I$1,'2. Metadata'!I$4, IF(B7244='2. Metadata'!J$1,'2. Metadata'!J$4, IF(B7244='2. Metadata'!K$1,'2. Metadata'!K$4, IF(B7244='2. Metadata'!L$1,'2. Metadata'!L$4, IF(B7244='2. Metadata'!M$1,'2. Metadata'!M$6, IF(B7244='2. Metadata'!N$1,'2. Metadata'!N$6))))))))))))))</f>
        <v>-115.97499999999999</v>
      </c>
      <c r="E7244" s="15" t="s">
        <v>178</v>
      </c>
      <c r="F7244" s="132">
        <v>4.766</v>
      </c>
      <c r="G7244" s="16" t="str">
        <f>IF(ISBLANK(F7244)=TRUE," ",'2. Metadata'!B$14)</f>
        <v>degrees Celsius</v>
      </c>
      <c r="H7244" s="16" t="s">
        <v>178</v>
      </c>
    </row>
    <row r="7245" spans="1:8" ht="15.75" customHeight="1" x14ac:dyDescent="0.2">
      <c r="A7245" s="130">
        <v>39738.979166666664</v>
      </c>
      <c r="B7245" s="9" t="s">
        <v>239</v>
      </c>
      <c r="C7245" s="16">
        <f>IF(ISBLANK(B7245)=TRUE," ", IF(B7245='2. Metadata'!B$1,'2. Metadata'!B$5, IF(B7245='2. Metadata'!C$1,'2. Metadata'!#REF!,IF(B7245='2. Metadata'!D$1,'2. Metadata'!#REF!, IF(B7245='2. Metadata'!E$1,'2. Metadata'!#REF!,IF( B7245='2. Metadata'!F$1,'2. Metadata'!#REF!,IF(B7245='2. Metadata'!G$1,'2. Metadata'!#REF!,IF(B7245='2. Metadata'!H$1,'2. Metadata'!#REF!, IF(B7245='2. Metadata'!I$1,'2. Metadata'!#REF!, IF(B7245='2. Metadata'!J$1,'2. Metadata'!#REF!, IF(B7245='2. Metadata'!K$1,'2. Metadata'!C$3, IF(B7245='2. Metadata'!L$1,'2. Metadata'!D$3, IF(B7245='2. Metadata'!M$1,'2. Metadata'!M$5, IF(B7245='2. Metadata'!N$1,'2. Metadata'!N$5))))))))))))))</f>
        <v>49.690002</v>
      </c>
      <c r="D7245" s="13">
        <f>IF(ISBLANK(B7245)=TRUE," ", IF(B7245='2. Metadata'!B$1,'2. Metadata'!B$6, IF(B7245='2. Metadata'!C$1,'2. Metadata'!C$4,IF(B7245='2. Metadata'!D$1,'2. Metadata'!D$4, IF(B7245='2. Metadata'!E$1,'2. Metadata'!E$4,IF( B7245='2. Metadata'!F$1,'2. Metadata'!F$4,IF(B7245='2. Metadata'!G$1,'2. Metadata'!G$4,IF(B7245='2. Metadata'!H$1,'2. Metadata'!H$4, IF(B7245='2. Metadata'!I$1,'2. Metadata'!I$4, IF(B7245='2. Metadata'!J$1,'2. Metadata'!J$4, IF(B7245='2. Metadata'!K$1,'2. Metadata'!K$4, IF(B7245='2. Metadata'!L$1,'2. Metadata'!L$4, IF(B7245='2. Metadata'!M$1,'2. Metadata'!M$6, IF(B7245='2. Metadata'!N$1,'2. Metadata'!N$6))))))))))))))</f>
        <v>-115.97499999999999</v>
      </c>
      <c r="E7245" s="15" t="s">
        <v>178</v>
      </c>
      <c r="F7245" s="132">
        <v>4.6879999999999997</v>
      </c>
      <c r="G7245" s="16" t="str">
        <f>IF(ISBLANK(F7245)=TRUE," ",'2. Metadata'!B$14)</f>
        <v>degrees Celsius</v>
      </c>
      <c r="H7245" s="16" t="s">
        <v>178</v>
      </c>
    </row>
    <row r="7246" spans="1:8" ht="15.75" customHeight="1" x14ac:dyDescent="0.2">
      <c r="A7246" s="130">
        <v>39738.989583333336</v>
      </c>
      <c r="B7246" s="9" t="s">
        <v>239</v>
      </c>
      <c r="C7246" s="16">
        <f>IF(ISBLANK(B7246)=TRUE," ", IF(B7246='2. Metadata'!B$1,'2. Metadata'!B$5, IF(B7246='2. Metadata'!C$1,'2. Metadata'!#REF!,IF(B7246='2. Metadata'!D$1,'2. Metadata'!#REF!, IF(B7246='2. Metadata'!E$1,'2. Metadata'!#REF!,IF( B7246='2. Metadata'!F$1,'2. Metadata'!#REF!,IF(B7246='2. Metadata'!G$1,'2. Metadata'!#REF!,IF(B7246='2. Metadata'!H$1,'2. Metadata'!#REF!, IF(B7246='2. Metadata'!I$1,'2. Metadata'!#REF!, IF(B7246='2. Metadata'!J$1,'2. Metadata'!#REF!, IF(B7246='2. Metadata'!K$1,'2. Metadata'!C$3, IF(B7246='2. Metadata'!L$1,'2. Metadata'!D$3, IF(B7246='2. Metadata'!M$1,'2. Metadata'!M$5, IF(B7246='2. Metadata'!N$1,'2. Metadata'!N$5))))))))))))))</f>
        <v>49.690002</v>
      </c>
      <c r="D7246" s="13">
        <f>IF(ISBLANK(B7246)=TRUE," ", IF(B7246='2. Metadata'!B$1,'2. Metadata'!B$6, IF(B7246='2. Metadata'!C$1,'2. Metadata'!C$4,IF(B7246='2. Metadata'!D$1,'2. Metadata'!D$4, IF(B7246='2. Metadata'!E$1,'2. Metadata'!E$4,IF( B7246='2. Metadata'!F$1,'2. Metadata'!F$4,IF(B7246='2. Metadata'!G$1,'2. Metadata'!G$4,IF(B7246='2. Metadata'!H$1,'2. Metadata'!H$4, IF(B7246='2. Metadata'!I$1,'2. Metadata'!I$4, IF(B7246='2. Metadata'!J$1,'2. Metadata'!J$4, IF(B7246='2. Metadata'!K$1,'2. Metadata'!K$4, IF(B7246='2. Metadata'!L$1,'2. Metadata'!L$4, IF(B7246='2. Metadata'!M$1,'2. Metadata'!M$6, IF(B7246='2. Metadata'!N$1,'2. Metadata'!N$6))))))))))))))</f>
        <v>-115.97499999999999</v>
      </c>
      <c r="E7246" s="15" t="s">
        <v>178</v>
      </c>
      <c r="F7246" s="132">
        <v>4.6619999999999999</v>
      </c>
      <c r="G7246" s="16" t="str">
        <f>IF(ISBLANK(F7246)=TRUE," ",'2. Metadata'!B$14)</f>
        <v>degrees Celsius</v>
      </c>
      <c r="H7246" s="16" t="s">
        <v>178</v>
      </c>
    </row>
    <row r="7247" spans="1:8" ht="15.75" customHeight="1" x14ac:dyDescent="0.2">
      <c r="A7247" s="130">
        <v>39739</v>
      </c>
      <c r="B7247" s="9" t="s">
        <v>239</v>
      </c>
      <c r="C7247" s="16">
        <f>IF(ISBLANK(B7247)=TRUE," ", IF(B7247='2. Metadata'!B$1,'2. Metadata'!B$5, IF(B7247='2. Metadata'!C$1,'2. Metadata'!#REF!,IF(B7247='2. Metadata'!D$1,'2. Metadata'!#REF!, IF(B7247='2. Metadata'!E$1,'2. Metadata'!#REF!,IF( B7247='2. Metadata'!F$1,'2. Metadata'!#REF!,IF(B7247='2. Metadata'!G$1,'2. Metadata'!#REF!,IF(B7247='2. Metadata'!H$1,'2. Metadata'!#REF!, IF(B7247='2. Metadata'!I$1,'2. Metadata'!#REF!, IF(B7247='2. Metadata'!J$1,'2. Metadata'!#REF!, IF(B7247='2. Metadata'!K$1,'2. Metadata'!C$3, IF(B7247='2. Metadata'!L$1,'2. Metadata'!D$3, IF(B7247='2. Metadata'!M$1,'2. Metadata'!M$5, IF(B7247='2. Metadata'!N$1,'2. Metadata'!N$5))))))))))))))</f>
        <v>49.690002</v>
      </c>
      <c r="D7247" s="13">
        <f>IF(ISBLANK(B7247)=TRUE," ", IF(B7247='2. Metadata'!B$1,'2. Metadata'!B$6, IF(B7247='2. Metadata'!C$1,'2. Metadata'!C$4,IF(B7247='2. Metadata'!D$1,'2. Metadata'!D$4, IF(B7247='2. Metadata'!E$1,'2. Metadata'!E$4,IF( B7247='2. Metadata'!F$1,'2. Metadata'!F$4,IF(B7247='2. Metadata'!G$1,'2. Metadata'!G$4,IF(B7247='2. Metadata'!H$1,'2. Metadata'!H$4, IF(B7247='2. Metadata'!I$1,'2. Metadata'!I$4, IF(B7247='2. Metadata'!J$1,'2. Metadata'!J$4, IF(B7247='2. Metadata'!K$1,'2. Metadata'!K$4, IF(B7247='2. Metadata'!L$1,'2. Metadata'!L$4, IF(B7247='2. Metadata'!M$1,'2. Metadata'!M$6, IF(B7247='2. Metadata'!N$1,'2. Metadata'!N$6))))))))))))))</f>
        <v>-115.97499999999999</v>
      </c>
      <c r="E7247" s="15" t="s">
        <v>178</v>
      </c>
      <c r="F7247" s="132">
        <v>4.6100000000000003</v>
      </c>
      <c r="G7247" s="16" t="str">
        <f>IF(ISBLANK(F7247)=TRUE," ",'2. Metadata'!B$14)</f>
        <v>degrees Celsius</v>
      </c>
      <c r="H7247" s="16" t="s">
        <v>178</v>
      </c>
    </row>
    <row r="7248" spans="1:8" ht="15.75" customHeight="1" x14ac:dyDescent="0.2">
      <c r="A7248" s="130">
        <v>39739.010416666664</v>
      </c>
      <c r="B7248" s="9" t="s">
        <v>239</v>
      </c>
      <c r="C7248" s="16">
        <f>IF(ISBLANK(B7248)=TRUE," ", IF(B7248='2. Metadata'!B$1,'2. Metadata'!B$5, IF(B7248='2. Metadata'!C$1,'2. Metadata'!#REF!,IF(B7248='2. Metadata'!D$1,'2. Metadata'!#REF!, IF(B7248='2. Metadata'!E$1,'2. Metadata'!#REF!,IF( B7248='2. Metadata'!F$1,'2. Metadata'!#REF!,IF(B7248='2. Metadata'!G$1,'2. Metadata'!#REF!,IF(B7248='2. Metadata'!H$1,'2. Metadata'!#REF!, IF(B7248='2. Metadata'!I$1,'2. Metadata'!#REF!, IF(B7248='2. Metadata'!J$1,'2. Metadata'!#REF!, IF(B7248='2. Metadata'!K$1,'2. Metadata'!C$3, IF(B7248='2. Metadata'!L$1,'2. Metadata'!D$3, IF(B7248='2. Metadata'!M$1,'2. Metadata'!M$5, IF(B7248='2. Metadata'!N$1,'2. Metadata'!N$5))))))))))))))</f>
        <v>49.690002</v>
      </c>
      <c r="D7248" s="13">
        <f>IF(ISBLANK(B7248)=TRUE," ", IF(B7248='2. Metadata'!B$1,'2. Metadata'!B$6, IF(B7248='2. Metadata'!C$1,'2. Metadata'!C$4,IF(B7248='2. Metadata'!D$1,'2. Metadata'!D$4, IF(B7248='2. Metadata'!E$1,'2. Metadata'!E$4,IF( B7248='2. Metadata'!F$1,'2. Metadata'!F$4,IF(B7248='2. Metadata'!G$1,'2. Metadata'!G$4,IF(B7248='2. Metadata'!H$1,'2. Metadata'!H$4, IF(B7248='2. Metadata'!I$1,'2. Metadata'!I$4, IF(B7248='2. Metadata'!J$1,'2. Metadata'!J$4, IF(B7248='2. Metadata'!K$1,'2. Metadata'!K$4, IF(B7248='2. Metadata'!L$1,'2. Metadata'!L$4, IF(B7248='2. Metadata'!M$1,'2. Metadata'!M$6, IF(B7248='2. Metadata'!N$1,'2. Metadata'!N$6))))))))))))))</f>
        <v>-115.97499999999999</v>
      </c>
      <c r="E7248" s="15" t="s">
        <v>178</v>
      </c>
      <c r="F7248" s="132">
        <v>4.5579999999999998</v>
      </c>
      <c r="G7248" s="16" t="str">
        <f>IF(ISBLANK(F7248)=TRUE," ",'2. Metadata'!B$14)</f>
        <v>degrees Celsius</v>
      </c>
      <c r="H7248" s="16" t="s">
        <v>178</v>
      </c>
    </row>
    <row r="7249" spans="1:8" ht="15.75" customHeight="1" x14ac:dyDescent="0.2">
      <c r="A7249" s="130">
        <v>39739.020833333336</v>
      </c>
      <c r="B7249" s="9" t="s">
        <v>239</v>
      </c>
      <c r="C7249" s="16">
        <f>IF(ISBLANK(B7249)=TRUE," ", IF(B7249='2. Metadata'!B$1,'2. Metadata'!B$5, IF(B7249='2. Metadata'!C$1,'2. Metadata'!#REF!,IF(B7249='2. Metadata'!D$1,'2. Metadata'!#REF!, IF(B7249='2. Metadata'!E$1,'2. Metadata'!#REF!,IF( B7249='2. Metadata'!F$1,'2. Metadata'!#REF!,IF(B7249='2. Metadata'!G$1,'2. Metadata'!#REF!,IF(B7249='2. Metadata'!H$1,'2. Metadata'!#REF!, IF(B7249='2. Metadata'!I$1,'2. Metadata'!#REF!, IF(B7249='2. Metadata'!J$1,'2. Metadata'!#REF!, IF(B7249='2. Metadata'!K$1,'2. Metadata'!C$3, IF(B7249='2. Metadata'!L$1,'2. Metadata'!D$3, IF(B7249='2. Metadata'!M$1,'2. Metadata'!M$5, IF(B7249='2. Metadata'!N$1,'2. Metadata'!N$5))))))))))))))</f>
        <v>49.690002</v>
      </c>
      <c r="D7249" s="13">
        <f>IF(ISBLANK(B7249)=TRUE," ", IF(B7249='2. Metadata'!B$1,'2. Metadata'!B$6, IF(B7249='2. Metadata'!C$1,'2. Metadata'!C$4,IF(B7249='2. Metadata'!D$1,'2. Metadata'!D$4, IF(B7249='2. Metadata'!E$1,'2. Metadata'!E$4,IF( B7249='2. Metadata'!F$1,'2. Metadata'!F$4,IF(B7249='2. Metadata'!G$1,'2. Metadata'!G$4,IF(B7249='2. Metadata'!H$1,'2. Metadata'!H$4, IF(B7249='2. Metadata'!I$1,'2. Metadata'!I$4, IF(B7249='2. Metadata'!J$1,'2. Metadata'!J$4, IF(B7249='2. Metadata'!K$1,'2. Metadata'!K$4, IF(B7249='2. Metadata'!L$1,'2. Metadata'!L$4, IF(B7249='2. Metadata'!M$1,'2. Metadata'!M$6, IF(B7249='2. Metadata'!N$1,'2. Metadata'!N$6))))))))))))))</f>
        <v>-115.97499999999999</v>
      </c>
      <c r="E7249" s="15" t="s">
        <v>178</v>
      </c>
      <c r="F7249" s="132">
        <v>4.5060000000000002</v>
      </c>
      <c r="G7249" s="16" t="str">
        <f>IF(ISBLANK(F7249)=TRUE," ",'2. Metadata'!B$14)</f>
        <v>degrees Celsius</v>
      </c>
      <c r="H7249" s="16" t="s">
        <v>178</v>
      </c>
    </row>
    <row r="7250" spans="1:8" ht="15.75" customHeight="1" x14ac:dyDescent="0.2">
      <c r="A7250" s="130">
        <v>39739.03125</v>
      </c>
      <c r="B7250" s="9" t="s">
        <v>239</v>
      </c>
      <c r="C7250" s="16">
        <f>IF(ISBLANK(B7250)=TRUE," ", IF(B7250='2. Metadata'!B$1,'2. Metadata'!B$5, IF(B7250='2. Metadata'!C$1,'2. Metadata'!#REF!,IF(B7250='2. Metadata'!D$1,'2. Metadata'!#REF!, IF(B7250='2. Metadata'!E$1,'2. Metadata'!#REF!,IF( B7250='2. Metadata'!F$1,'2. Metadata'!#REF!,IF(B7250='2. Metadata'!G$1,'2. Metadata'!#REF!,IF(B7250='2. Metadata'!H$1,'2. Metadata'!#REF!, IF(B7250='2. Metadata'!I$1,'2. Metadata'!#REF!, IF(B7250='2. Metadata'!J$1,'2. Metadata'!#REF!, IF(B7250='2. Metadata'!K$1,'2. Metadata'!C$3, IF(B7250='2. Metadata'!L$1,'2. Metadata'!D$3, IF(B7250='2. Metadata'!M$1,'2. Metadata'!M$5, IF(B7250='2. Metadata'!N$1,'2. Metadata'!N$5))))))))))))))</f>
        <v>49.690002</v>
      </c>
      <c r="D7250" s="13">
        <f>IF(ISBLANK(B7250)=TRUE," ", IF(B7250='2. Metadata'!B$1,'2. Metadata'!B$6, IF(B7250='2. Metadata'!C$1,'2. Metadata'!C$4,IF(B7250='2. Metadata'!D$1,'2. Metadata'!D$4, IF(B7250='2. Metadata'!E$1,'2. Metadata'!E$4,IF( B7250='2. Metadata'!F$1,'2. Metadata'!F$4,IF(B7250='2. Metadata'!G$1,'2. Metadata'!G$4,IF(B7250='2. Metadata'!H$1,'2. Metadata'!H$4, IF(B7250='2. Metadata'!I$1,'2. Metadata'!I$4, IF(B7250='2. Metadata'!J$1,'2. Metadata'!J$4, IF(B7250='2. Metadata'!K$1,'2. Metadata'!K$4, IF(B7250='2. Metadata'!L$1,'2. Metadata'!L$4, IF(B7250='2. Metadata'!M$1,'2. Metadata'!M$6, IF(B7250='2. Metadata'!N$1,'2. Metadata'!N$6))))))))))))))</f>
        <v>-115.97499999999999</v>
      </c>
      <c r="E7250" s="15" t="s">
        <v>178</v>
      </c>
      <c r="F7250" s="132">
        <v>4.4539999999999997</v>
      </c>
      <c r="G7250" s="16" t="str">
        <f>IF(ISBLANK(F7250)=TRUE," ",'2. Metadata'!B$14)</f>
        <v>degrees Celsius</v>
      </c>
      <c r="H7250" s="16" t="s">
        <v>178</v>
      </c>
    </row>
    <row r="7251" spans="1:8" ht="15.75" customHeight="1" x14ac:dyDescent="0.2">
      <c r="A7251" s="130">
        <v>39739.041666666664</v>
      </c>
      <c r="B7251" s="9" t="s">
        <v>239</v>
      </c>
      <c r="C7251" s="16">
        <f>IF(ISBLANK(B7251)=TRUE," ", IF(B7251='2. Metadata'!B$1,'2. Metadata'!B$5, IF(B7251='2. Metadata'!C$1,'2. Metadata'!#REF!,IF(B7251='2. Metadata'!D$1,'2. Metadata'!#REF!, IF(B7251='2. Metadata'!E$1,'2. Metadata'!#REF!,IF( B7251='2. Metadata'!F$1,'2. Metadata'!#REF!,IF(B7251='2. Metadata'!G$1,'2. Metadata'!#REF!,IF(B7251='2. Metadata'!H$1,'2. Metadata'!#REF!, IF(B7251='2. Metadata'!I$1,'2. Metadata'!#REF!, IF(B7251='2. Metadata'!J$1,'2. Metadata'!#REF!, IF(B7251='2. Metadata'!K$1,'2. Metadata'!C$3, IF(B7251='2. Metadata'!L$1,'2. Metadata'!D$3, IF(B7251='2. Metadata'!M$1,'2. Metadata'!M$5, IF(B7251='2. Metadata'!N$1,'2. Metadata'!N$5))))))))))))))</f>
        <v>49.690002</v>
      </c>
      <c r="D7251" s="13">
        <f>IF(ISBLANK(B7251)=TRUE," ", IF(B7251='2. Metadata'!B$1,'2. Metadata'!B$6, IF(B7251='2. Metadata'!C$1,'2. Metadata'!C$4,IF(B7251='2. Metadata'!D$1,'2. Metadata'!D$4, IF(B7251='2. Metadata'!E$1,'2. Metadata'!E$4,IF( B7251='2. Metadata'!F$1,'2. Metadata'!F$4,IF(B7251='2. Metadata'!G$1,'2. Metadata'!G$4,IF(B7251='2. Metadata'!H$1,'2. Metadata'!H$4, IF(B7251='2. Metadata'!I$1,'2. Metadata'!I$4, IF(B7251='2. Metadata'!J$1,'2. Metadata'!J$4, IF(B7251='2. Metadata'!K$1,'2. Metadata'!K$4, IF(B7251='2. Metadata'!L$1,'2. Metadata'!L$4, IF(B7251='2. Metadata'!M$1,'2. Metadata'!M$6, IF(B7251='2. Metadata'!N$1,'2. Metadata'!N$6))))))))))))))</f>
        <v>-115.97499999999999</v>
      </c>
      <c r="E7251" s="15" t="s">
        <v>178</v>
      </c>
      <c r="F7251" s="132">
        <v>4.4279999999999999</v>
      </c>
      <c r="G7251" s="16" t="str">
        <f>IF(ISBLANK(F7251)=TRUE," ",'2. Metadata'!B$14)</f>
        <v>degrees Celsius</v>
      </c>
      <c r="H7251" s="16" t="s">
        <v>178</v>
      </c>
    </row>
    <row r="7252" spans="1:8" ht="15.75" customHeight="1" x14ac:dyDescent="0.2">
      <c r="A7252" s="130">
        <v>39739.052083333336</v>
      </c>
      <c r="B7252" s="9" t="s">
        <v>239</v>
      </c>
      <c r="C7252" s="16">
        <f>IF(ISBLANK(B7252)=TRUE," ", IF(B7252='2. Metadata'!B$1,'2. Metadata'!B$5, IF(B7252='2. Metadata'!C$1,'2. Metadata'!#REF!,IF(B7252='2. Metadata'!D$1,'2. Metadata'!#REF!, IF(B7252='2. Metadata'!E$1,'2. Metadata'!#REF!,IF( B7252='2. Metadata'!F$1,'2. Metadata'!#REF!,IF(B7252='2. Metadata'!G$1,'2. Metadata'!#REF!,IF(B7252='2. Metadata'!H$1,'2. Metadata'!#REF!, IF(B7252='2. Metadata'!I$1,'2. Metadata'!#REF!, IF(B7252='2. Metadata'!J$1,'2. Metadata'!#REF!, IF(B7252='2. Metadata'!K$1,'2. Metadata'!C$3, IF(B7252='2. Metadata'!L$1,'2. Metadata'!D$3, IF(B7252='2. Metadata'!M$1,'2. Metadata'!M$5, IF(B7252='2. Metadata'!N$1,'2. Metadata'!N$5))))))))))))))</f>
        <v>49.690002</v>
      </c>
      <c r="D7252" s="13">
        <f>IF(ISBLANK(B7252)=TRUE," ", IF(B7252='2. Metadata'!B$1,'2. Metadata'!B$6, IF(B7252='2. Metadata'!C$1,'2. Metadata'!C$4,IF(B7252='2. Metadata'!D$1,'2. Metadata'!D$4, IF(B7252='2. Metadata'!E$1,'2. Metadata'!E$4,IF( B7252='2. Metadata'!F$1,'2. Metadata'!F$4,IF(B7252='2. Metadata'!G$1,'2. Metadata'!G$4,IF(B7252='2. Metadata'!H$1,'2. Metadata'!H$4, IF(B7252='2. Metadata'!I$1,'2. Metadata'!I$4, IF(B7252='2. Metadata'!J$1,'2. Metadata'!J$4, IF(B7252='2. Metadata'!K$1,'2. Metadata'!K$4, IF(B7252='2. Metadata'!L$1,'2. Metadata'!L$4, IF(B7252='2. Metadata'!M$1,'2. Metadata'!M$6, IF(B7252='2. Metadata'!N$1,'2. Metadata'!N$6))))))))))))))</f>
        <v>-115.97499999999999</v>
      </c>
      <c r="E7252" s="15" t="s">
        <v>178</v>
      </c>
      <c r="F7252" s="132">
        <v>4.3760000000000003</v>
      </c>
      <c r="G7252" s="16" t="str">
        <f>IF(ISBLANK(F7252)=TRUE," ",'2. Metadata'!B$14)</f>
        <v>degrees Celsius</v>
      </c>
      <c r="H7252" s="16" t="s">
        <v>178</v>
      </c>
    </row>
    <row r="7253" spans="1:8" ht="15.75" customHeight="1" x14ac:dyDescent="0.2">
      <c r="A7253" s="130">
        <v>39739.0625</v>
      </c>
      <c r="B7253" s="9" t="s">
        <v>239</v>
      </c>
      <c r="C7253" s="16">
        <f>IF(ISBLANK(B7253)=TRUE," ", IF(B7253='2. Metadata'!B$1,'2. Metadata'!B$5, IF(B7253='2. Metadata'!C$1,'2. Metadata'!#REF!,IF(B7253='2. Metadata'!D$1,'2. Metadata'!#REF!, IF(B7253='2. Metadata'!E$1,'2. Metadata'!#REF!,IF( B7253='2. Metadata'!F$1,'2. Metadata'!#REF!,IF(B7253='2. Metadata'!G$1,'2. Metadata'!#REF!,IF(B7253='2. Metadata'!H$1,'2. Metadata'!#REF!, IF(B7253='2. Metadata'!I$1,'2. Metadata'!#REF!, IF(B7253='2. Metadata'!J$1,'2. Metadata'!#REF!, IF(B7253='2. Metadata'!K$1,'2. Metadata'!C$3, IF(B7253='2. Metadata'!L$1,'2. Metadata'!D$3, IF(B7253='2. Metadata'!M$1,'2. Metadata'!M$5, IF(B7253='2. Metadata'!N$1,'2. Metadata'!N$5))))))))))))))</f>
        <v>49.690002</v>
      </c>
      <c r="D7253" s="13">
        <f>IF(ISBLANK(B7253)=TRUE," ", IF(B7253='2. Metadata'!B$1,'2. Metadata'!B$6, IF(B7253='2. Metadata'!C$1,'2. Metadata'!C$4,IF(B7253='2. Metadata'!D$1,'2. Metadata'!D$4, IF(B7253='2. Metadata'!E$1,'2. Metadata'!E$4,IF( B7253='2. Metadata'!F$1,'2. Metadata'!F$4,IF(B7253='2. Metadata'!G$1,'2. Metadata'!G$4,IF(B7253='2. Metadata'!H$1,'2. Metadata'!H$4, IF(B7253='2. Metadata'!I$1,'2. Metadata'!I$4, IF(B7253='2. Metadata'!J$1,'2. Metadata'!J$4, IF(B7253='2. Metadata'!K$1,'2. Metadata'!K$4, IF(B7253='2. Metadata'!L$1,'2. Metadata'!L$4, IF(B7253='2. Metadata'!M$1,'2. Metadata'!M$6, IF(B7253='2. Metadata'!N$1,'2. Metadata'!N$6))))))))))))))</f>
        <v>-115.97499999999999</v>
      </c>
      <c r="E7253" s="15" t="s">
        <v>178</v>
      </c>
      <c r="F7253" s="132">
        <v>4.3239999999999998</v>
      </c>
      <c r="G7253" s="16" t="str">
        <f>IF(ISBLANK(F7253)=TRUE," ",'2. Metadata'!B$14)</f>
        <v>degrees Celsius</v>
      </c>
      <c r="H7253" s="16" t="s">
        <v>178</v>
      </c>
    </row>
    <row r="7254" spans="1:8" ht="15.75" customHeight="1" x14ac:dyDescent="0.2">
      <c r="A7254" s="130">
        <v>39739.072916666664</v>
      </c>
      <c r="B7254" s="9" t="s">
        <v>239</v>
      </c>
      <c r="C7254" s="16">
        <f>IF(ISBLANK(B7254)=TRUE," ", IF(B7254='2. Metadata'!B$1,'2. Metadata'!B$5, IF(B7254='2. Metadata'!C$1,'2. Metadata'!#REF!,IF(B7254='2. Metadata'!D$1,'2. Metadata'!#REF!, IF(B7254='2. Metadata'!E$1,'2. Metadata'!#REF!,IF( B7254='2. Metadata'!F$1,'2. Metadata'!#REF!,IF(B7254='2. Metadata'!G$1,'2. Metadata'!#REF!,IF(B7254='2. Metadata'!H$1,'2. Metadata'!#REF!, IF(B7254='2. Metadata'!I$1,'2. Metadata'!#REF!, IF(B7254='2. Metadata'!J$1,'2. Metadata'!#REF!, IF(B7254='2. Metadata'!K$1,'2. Metadata'!C$3, IF(B7254='2. Metadata'!L$1,'2. Metadata'!D$3, IF(B7254='2. Metadata'!M$1,'2. Metadata'!M$5, IF(B7254='2. Metadata'!N$1,'2. Metadata'!N$5))))))))))))))</f>
        <v>49.690002</v>
      </c>
      <c r="D7254" s="13">
        <f>IF(ISBLANK(B7254)=TRUE," ", IF(B7254='2. Metadata'!B$1,'2. Metadata'!B$6, IF(B7254='2. Metadata'!C$1,'2. Metadata'!C$4,IF(B7254='2. Metadata'!D$1,'2. Metadata'!D$4, IF(B7254='2. Metadata'!E$1,'2. Metadata'!E$4,IF( B7254='2. Metadata'!F$1,'2. Metadata'!F$4,IF(B7254='2. Metadata'!G$1,'2. Metadata'!G$4,IF(B7254='2. Metadata'!H$1,'2. Metadata'!H$4, IF(B7254='2. Metadata'!I$1,'2. Metadata'!I$4, IF(B7254='2. Metadata'!J$1,'2. Metadata'!J$4, IF(B7254='2. Metadata'!K$1,'2. Metadata'!K$4, IF(B7254='2. Metadata'!L$1,'2. Metadata'!L$4, IF(B7254='2. Metadata'!M$1,'2. Metadata'!M$6, IF(B7254='2. Metadata'!N$1,'2. Metadata'!N$6))))))))))))))</f>
        <v>-115.97499999999999</v>
      </c>
      <c r="E7254" s="15" t="s">
        <v>178</v>
      </c>
      <c r="F7254" s="132">
        <v>4.2720000000000002</v>
      </c>
      <c r="G7254" s="16" t="str">
        <f>IF(ISBLANK(F7254)=TRUE," ",'2. Metadata'!B$14)</f>
        <v>degrees Celsius</v>
      </c>
      <c r="H7254" s="16" t="s">
        <v>178</v>
      </c>
    </row>
    <row r="7255" spans="1:8" ht="15.75" customHeight="1" x14ac:dyDescent="0.2">
      <c r="A7255" s="130">
        <v>39739.083333333336</v>
      </c>
      <c r="B7255" s="9" t="s">
        <v>239</v>
      </c>
      <c r="C7255" s="16">
        <f>IF(ISBLANK(B7255)=TRUE," ", IF(B7255='2. Metadata'!B$1,'2. Metadata'!B$5, IF(B7255='2. Metadata'!C$1,'2. Metadata'!#REF!,IF(B7255='2. Metadata'!D$1,'2. Metadata'!#REF!, IF(B7255='2. Metadata'!E$1,'2. Metadata'!#REF!,IF( B7255='2. Metadata'!F$1,'2. Metadata'!#REF!,IF(B7255='2. Metadata'!G$1,'2. Metadata'!#REF!,IF(B7255='2. Metadata'!H$1,'2. Metadata'!#REF!, IF(B7255='2. Metadata'!I$1,'2. Metadata'!#REF!, IF(B7255='2. Metadata'!J$1,'2. Metadata'!#REF!, IF(B7255='2. Metadata'!K$1,'2. Metadata'!C$3, IF(B7255='2. Metadata'!L$1,'2. Metadata'!D$3, IF(B7255='2. Metadata'!M$1,'2. Metadata'!M$5, IF(B7255='2. Metadata'!N$1,'2. Metadata'!N$5))))))))))))))</f>
        <v>49.690002</v>
      </c>
      <c r="D7255" s="13">
        <f>IF(ISBLANK(B7255)=TRUE," ", IF(B7255='2. Metadata'!B$1,'2. Metadata'!B$6, IF(B7255='2. Metadata'!C$1,'2. Metadata'!C$4,IF(B7255='2. Metadata'!D$1,'2. Metadata'!D$4, IF(B7255='2. Metadata'!E$1,'2. Metadata'!E$4,IF( B7255='2. Metadata'!F$1,'2. Metadata'!F$4,IF(B7255='2. Metadata'!G$1,'2. Metadata'!G$4,IF(B7255='2. Metadata'!H$1,'2. Metadata'!H$4, IF(B7255='2. Metadata'!I$1,'2. Metadata'!I$4, IF(B7255='2. Metadata'!J$1,'2. Metadata'!J$4, IF(B7255='2. Metadata'!K$1,'2. Metadata'!K$4, IF(B7255='2. Metadata'!L$1,'2. Metadata'!L$4, IF(B7255='2. Metadata'!M$1,'2. Metadata'!M$6, IF(B7255='2. Metadata'!N$1,'2. Metadata'!N$6))))))))))))))</f>
        <v>-115.97499999999999</v>
      </c>
      <c r="E7255" s="15" t="s">
        <v>178</v>
      </c>
      <c r="F7255" s="132">
        <v>4.2460000000000004</v>
      </c>
      <c r="G7255" s="16" t="str">
        <f>IF(ISBLANK(F7255)=TRUE," ",'2. Metadata'!B$14)</f>
        <v>degrees Celsius</v>
      </c>
      <c r="H7255" s="16" t="s">
        <v>178</v>
      </c>
    </row>
    <row r="7256" spans="1:8" ht="15.75" customHeight="1" x14ac:dyDescent="0.2">
      <c r="A7256" s="130">
        <v>39739.09375</v>
      </c>
      <c r="B7256" s="9" t="s">
        <v>239</v>
      </c>
      <c r="C7256" s="16">
        <f>IF(ISBLANK(B7256)=TRUE," ", IF(B7256='2. Metadata'!B$1,'2. Metadata'!B$5, IF(B7256='2. Metadata'!C$1,'2. Metadata'!#REF!,IF(B7256='2. Metadata'!D$1,'2. Metadata'!#REF!, IF(B7256='2. Metadata'!E$1,'2. Metadata'!#REF!,IF( B7256='2. Metadata'!F$1,'2. Metadata'!#REF!,IF(B7256='2. Metadata'!G$1,'2. Metadata'!#REF!,IF(B7256='2. Metadata'!H$1,'2. Metadata'!#REF!, IF(B7256='2. Metadata'!I$1,'2. Metadata'!#REF!, IF(B7256='2. Metadata'!J$1,'2. Metadata'!#REF!, IF(B7256='2. Metadata'!K$1,'2. Metadata'!C$3, IF(B7256='2. Metadata'!L$1,'2. Metadata'!D$3, IF(B7256='2. Metadata'!M$1,'2. Metadata'!M$5, IF(B7256='2. Metadata'!N$1,'2. Metadata'!N$5))))))))))))))</f>
        <v>49.690002</v>
      </c>
      <c r="D7256" s="13">
        <f>IF(ISBLANK(B7256)=TRUE," ", IF(B7256='2. Metadata'!B$1,'2. Metadata'!B$6, IF(B7256='2. Metadata'!C$1,'2. Metadata'!C$4,IF(B7256='2. Metadata'!D$1,'2. Metadata'!D$4, IF(B7256='2. Metadata'!E$1,'2. Metadata'!E$4,IF( B7256='2. Metadata'!F$1,'2. Metadata'!F$4,IF(B7256='2. Metadata'!G$1,'2. Metadata'!G$4,IF(B7256='2. Metadata'!H$1,'2. Metadata'!H$4, IF(B7256='2. Metadata'!I$1,'2. Metadata'!I$4, IF(B7256='2. Metadata'!J$1,'2. Metadata'!J$4, IF(B7256='2. Metadata'!K$1,'2. Metadata'!K$4, IF(B7256='2. Metadata'!L$1,'2. Metadata'!L$4, IF(B7256='2. Metadata'!M$1,'2. Metadata'!M$6, IF(B7256='2. Metadata'!N$1,'2. Metadata'!N$6))))))))))))))</f>
        <v>-115.97499999999999</v>
      </c>
      <c r="E7256" s="15" t="s">
        <v>178</v>
      </c>
      <c r="F7256" s="132">
        <v>4.194</v>
      </c>
      <c r="G7256" s="16" t="str">
        <f>IF(ISBLANK(F7256)=TRUE," ",'2. Metadata'!B$14)</f>
        <v>degrees Celsius</v>
      </c>
      <c r="H7256" s="16" t="s">
        <v>178</v>
      </c>
    </row>
    <row r="7257" spans="1:8" ht="15.75" customHeight="1" x14ac:dyDescent="0.2">
      <c r="A7257" s="130">
        <v>39739.104166666664</v>
      </c>
      <c r="B7257" s="9" t="s">
        <v>239</v>
      </c>
      <c r="C7257" s="16">
        <f>IF(ISBLANK(B7257)=TRUE," ", IF(B7257='2. Metadata'!B$1,'2. Metadata'!B$5, IF(B7257='2. Metadata'!C$1,'2. Metadata'!#REF!,IF(B7257='2. Metadata'!D$1,'2. Metadata'!#REF!, IF(B7257='2. Metadata'!E$1,'2. Metadata'!#REF!,IF( B7257='2. Metadata'!F$1,'2. Metadata'!#REF!,IF(B7257='2. Metadata'!G$1,'2. Metadata'!#REF!,IF(B7257='2. Metadata'!H$1,'2. Metadata'!#REF!, IF(B7257='2. Metadata'!I$1,'2. Metadata'!#REF!, IF(B7257='2. Metadata'!J$1,'2. Metadata'!#REF!, IF(B7257='2. Metadata'!K$1,'2. Metadata'!C$3, IF(B7257='2. Metadata'!L$1,'2. Metadata'!D$3, IF(B7257='2. Metadata'!M$1,'2. Metadata'!M$5, IF(B7257='2. Metadata'!N$1,'2. Metadata'!N$5))))))))))))))</f>
        <v>49.690002</v>
      </c>
      <c r="D7257" s="13">
        <f>IF(ISBLANK(B7257)=TRUE," ", IF(B7257='2. Metadata'!B$1,'2. Metadata'!B$6, IF(B7257='2. Metadata'!C$1,'2. Metadata'!C$4,IF(B7257='2. Metadata'!D$1,'2. Metadata'!D$4, IF(B7257='2. Metadata'!E$1,'2. Metadata'!E$4,IF( B7257='2. Metadata'!F$1,'2. Metadata'!F$4,IF(B7257='2. Metadata'!G$1,'2. Metadata'!G$4,IF(B7257='2. Metadata'!H$1,'2. Metadata'!H$4, IF(B7257='2. Metadata'!I$1,'2. Metadata'!I$4, IF(B7257='2. Metadata'!J$1,'2. Metadata'!J$4, IF(B7257='2. Metadata'!K$1,'2. Metadata'!K$4, IF(B7257='2. Metadata'!L$1,'2. Metadata'!L$4, IF(B7257='2. Metadata'!M$1,'2. Metadata'!M$6, IF(B7257='2. Metadata'!N$1,'2. Metadata'!N$6))))))))))))))</f>
        <v>-115.97499999999999</v>
      </c>
      <c r="E7257" s="15" t="s">
        <v>178</v>
      </c>
      <c r="F7257" s="132">
        <v>4.1680000000000001</v>
      </c>
      <c r="G7257" s="16" t="str">
        <f>IF(ISBLANK(F7257)=TRUE," ",'2. Metadata'!B$14)</f>
        <v>degrees Celsius</v>
      </c>
      <c r="H7257" s="16" t="s">
        <v>178</v>
      </c>
    </row>
    <row r="7258" spans="1:8" ht="15.75" customHeight="1" x14ac:dyDescent="0.2">
      <c r="A7258" s="130">
        <v>39739.114583333336</v>
      </c>
      <c r="B7258" s="9" t="s">
        <v>239</v>
      </c>
      <c r="C7258" s="16">
        <f>IF(ISBLANK(B7258)=TRUE," ", IF(B7258='2. Metadata'!B$1,'2. Metadata'!B$5, IF(B7258='2. Metadata'!C$1,'2. Metadata'!#REF!,IF(B7258='2. Metadata'!D$1,'2. Metadata'!#REF!, IF(B7258='2. Metadata'!E$1,'2. Metadata'!#REF!,IF( B7258='2. Metadata'!F$1,'2. Metadata'!#REF!,IF(B7258='2. Metadata'!G$1,'2. Metadata'!#REF!,IF(B7258='2. Metadata'!H$1,'2. Metadata'!#REF!, IF(B7258='2. Metadata'!I$1,'2. Metadata'!#REF!, IF(B7258='2. Metadata'!J$1,'2. Metadata'!#REF!, IF(B7258='2. Metadata'!K$1,'2. Metadata'!C$3, IF(B7258='2. Metadata'!L$1,'2. Metadata'!D$3, IF(B7258='2. Metadata'!M$1,'2. Metadata'!M$5, IF(B7258='2. Metadata'!N$1,'2. Metadata'!N$5))))))))))))))</f>
        <v>49.690002</v>
      </c>
      <c r="D7258" s="13">
        <f>IF(ISBLANK(B7258)=TRUE," ", IF(B7258='2. Metadata'!B$1,'2. Metadata'!B$6, IF(B7258='2. Metadata'!C$1,'2. Metadata'!C$4,IF(B7258='2. Metadata'!D$1,'2. Metadata'!D$4, IF(B7258='2. Metadata'!E$1,'2. Metadata'!E$4,IF( B7258='2. Metadata'!F$1,'2. Metadata'!F$4,IF(B7258='2. Metadata'!G$1,'2. Metadata'!G$4,IF(B7258='2. Metadata'!H$1,'2. Metadata'!H$4, IF(B7258='2. Metadata'!I$1,'2. Metadata'!I$4, IF(B7258='2. Metadata'!J$1,'2. Metadata'!J$4, IF(B7258='2. Metadata'!K$1,'2. Metadata'!K$4, IF(B7258='2. Metadata'!L$1,'2. Metadata'!L$4, IF(B7258='2. Metadata'!M$1,'2. Metadata'!M$6, IF(B7258='2. Metadata'!N$1,'2. Metadata'!N$6))))))))))))))</f>
        <v>-115.97499999999999</v>
      </c>
      <c r="E7258" s="15" t="s">
        <v>178</v>
      </c>
      <c r="F7258" s="132">
        <v>4.141</v>
      </c>
      <c r="G7258" s="16" t="str">
        <f>IF(ISBLANK(F7258)=TRUE," ",'2. Metadata'!B$14)</f>
        <v>degrees Celsius</v>
      </c>
      <c r="H7258" s="16" t="s">
        <v>178</v>
      </c>
    </row>
    <row r="7259" spans="1:8" ht="15.75" customHeight="1" x14ac:dyDescent="0.2">
      <c r="A7259" s="130">
        <v>39739.125</v>
      </c>
      <c r="B7259" s="9" t="s">
        <v>239</v>
      </c>
      <c r="C7259" s="16">
        <f>IF(ISBLANK(B7259)=TRUE," ", IF(B7259='2. Metadata'!B$1,'2. Metadata'!B$5, IF(B7259='2. Metadata'!C$1,'2. Metadata'!#REF!,IF(B7259='2. Metadata'!D$1,'2. Metadata'!#REF!, IF(B7259='2. Metadata'!E$1,'2. Metadata'!#REF!,IF( B7259='2. Metadata'!F$1,'2. Metadata'!#REF!,IF(B7259='2. Metadata'!G$1,'2. Metadata'!#REF!,IF(B7259='2. Metadata'!H$1,'2. Metadata'!#REF!, IF(B7259='2. Metadata'!I$1,'2. Metadata'!#REF!, IF(B7259='2. Metadata'!J$1,'2. Metadata'!#REF!, IF(B7259='2. Metadata'!K$1,'2. Metadata'!C$3, IF(B7259='2. Metadata'!L$1,'2. Metadata'!D$3, IF(B7259='2. Metadata'!M$1,'2. Metadata'!M$5, IF(B7259='2. Metadata'!N$1,'2. Metadata'!N$5))))))))))))))</f>
        <v>49.690002</v>
      </c>
      <c r="D7259" s="13">
        <f>IF(ISBLANK(B7259)=TRUE," ", IF(B7259='2. Metadata'!B$1,'2. Metadata'!B$6, IF(B7259='2. Metadata'!C$1,'2. Metadata'!C$4,IF(B7259='2. Metadata'!D$1,'2. Metadata'!D$4, IF(B7259='2. Metadata'!E$1,'2. Metadata'!E$4,IF( B7259='2. Metadata'!F$1,'2. Metadata'!F$4,IF(B7259='2. Metadata'!G$1,'2. Metadata'!G$4,IF(B7259='2. Metadata'!H$1,'2. Metadata'!H$4, IF(B7259='2. Metadata'!I$1,'2. Metadata'!I$4, IF(B7259='2. Metadata'!J$1,'2. Metadata'!J$4, IF(B7259='2. Metadata'!K$1,'2. Metadata'!K$4, IF(B7259='2. Metadata'!L$1,'2. Metadata'!L$4, IF(B7259='2. Metadata'!M$1,'2. Metadata'!M$6, IF(B7259='2. Metadata'!N$1,'2. Metadata'!N$6))))))))))))))</f>
        <v>-115.97499999999999</v>
      </c>
      <c r="E7259" s="15" t="s">
        <v>178</v>
      </c>
      <c r="F7259" s="132">
        <v>4.1150000000000002</v>
      </c>
      <c r="G7259" s="16" t="str">
        <f>IF(ISBLANK(F7259)=TRUE," ",'2. Metadata'!B$14)</f>
        <v>degrees Celsius</v>
      </c>
      <c r="H7259" s="16" t="s">
        <v>178</v>
      </c>
    </row>
    <row r="7260" spans="1:8" ht="15.75" customHeight="1" x14ac:dyDescent="0.2">
      <c r="A7260" s="130">
        <v>39739.135416666664</v>
      </c>
      <c r="B7260" s="9" t="s">
        <v>239</v>
      </c>
      <c r="C7260" s="16">
        <f>IF(ISBLANK(B7260)=TRUE," ", IF(B7260='2. Metadata'!B$1,'2. Metadata'!B$5, IF(B7260='2. Metadata'!C$1,'2. Metadata'!#REF!,IF(B7260='2. Metadata'!D$1,'2. Metadata'!#REF!, IF(B7260='2. Metadata'!E$1,'2. Metadata'!#REF!,IF( B7260='2. Metadata'!F$1,'2. Metadata'!#REF!,IF(B7260='2. Metadata'!G$1,'2. Metadata'!#REF!,IF(B7260='2. Metadata'!H$1,'2. Metadata'!#REF!, IF(B7260='2. Metadata'!I$1,'2. Metadata'!#REF!, IF(B7260='2. Metadata'!J$1,'2. Metadata'!#REF!, IF(B7260='2. Metadata'!K$1,'2. Metadata'!C$3, IF(B7260='2. Metadata'!L$1,'2. Metadata'!D$3, IF(B7260='2. Metadata'!M$1,'2. Metadata'!M$5, IF(B7260='2. Metadata'!N$1,'2. Metadata'!N$5))))))))))))))</f>
        <v>49.690002</v>
      </c>
      <c r="D7260" s="13">
        <f>IF(ISBLANK(B7260)=TRUE," ", IF(B7260='2. Metadata'!B$1,'2. Metadata'!B$6, IF(B7260='2. Metadata'!C$1,'2. Metadata'!C$4,IF(B7260='2. Metadata'!D$1,'2. Metadata'!D$4, IF(B7260='2. Metadata'!E$1,'2. Metadata'!E$4,IF( B7260='2. Metadata'!F$1,'2. Metadata'!F$4,IF(B7260='2. Metadata'!G$1,'2. Metadata'!G$4,IF(B7260='2. Metadata'!H$1,'2. Metadata'!H$4, IF(B7260='2. Metadata'!I$1,'2. Metadata'!I$4, IF(B7260='2. Metadata'!J$1,'2. Metadata'!J$4, IF(B7260='2. Metadata'!K$1,'2. Metadata'!K$4, IF(B7260='2. Metadata'!L$1,'2. Metadata'!L$4, IF(B7260='2. Metadata'!M$1,'2. Metadata'!M$6, IF(B7260='2. Metadata'!N$1,'2. Metadata'!N$6))))))))))))))</f>
        <v>-115.97499999999999</v>
      </c>
      <c r="E7260" s="15" t="s">
        <v>178</v>
      </c>
      <c r="F7260" s="132">
        <v>4.1150000000000002</v>
      </c>
      <c r="G7260" s="16" t="str">
        <f>IF(ISBLANK(F7260)=TRUE," ",'2. Metadata'!B$14)</f>
        <v>degrees Celsius</v>
      </c>
      <c r="H7260" s="16" t="s">
        <v>178</v>
      </c>
    </row>
    <row r="7261" spans="1:8" ht="15.75" customHeight="1" x14ac:dyDescent="0.2">
      <c r="A7261" s="130">
        <v>39739.145833333336</v>
      </c>
      <c r="B7261" s="9" t="s">
        <v>239</v>
      </c>
      <c r="C7261" s="16">
        <f>IF(ISBLANK(B7261)=TRUE," ", IF(B7261='2. Metadata'!B$1,'2. Metadata'!B$5, IF(B7261='2. Metadata'!C$1,'2. Metadata'!#REF!,IF(B7261='2. Metadata'!D$1,'2. Metadata'!#REF!, IF(B7261='2. Metadata'!E$1,'2. Metadata'!#REF!,IF( B7261='2. Metadata'!F$1,'2. Metadata'!#REF!,IF(B7261='2. Metadata'!G$1,'2. Metadata'!#REF!,IF(B7261='2. Metadata'!H$1,'2. Metadata'!#REF!, IF(B7261='2. Metadata'!I$1,'2. Metadata'!#REF!, IF(B7261='2. Metadata'!J$1,'2. Metadata'!#REF!, IF(B7261='2. Metadata'!K$1,'2. Metadata'!C$3, IF(B7261='2. Metadata'!L$1,'2. Metadata'!D$3, IF(B7261='2. Metadata'!M$1,'2. Metadata'!M$5, IF(B7261='2. Metadata'!N$1,'2. Metadata'!N$5))))))))))))))</f>
        <v>49.690002</v>
      </c>
      <c r="D7261" s="13">
        <f>IF(ISBLANK(B7261)=TRUE," ", IF(B7261='2. Metadata'!B$1,'2. Metadata'!B$6, IF(B7261='2. Metadata'!C$1,'2. Metadata'!C$4,IF(B7261='2. Metadata'!D$1,'2. Metadata'!D$4, IF(B7261='2. Metadata'!E$1,'2. Metadata'!E$4,IF( B7261='2. Metadata'!F$1,'2. Metadata'!F$4,IF(B7261='2. Metadata'!G$1,'2. Metadata'!G$4,IF(B7261='2. Metadata'!H$1,'2. Metadata'!H$4, IF(B7261='2. Metadata'!I$1,'2. Metadata'!I$4, IF(B7261='2. Metadata'!J$1,'2. Metadata'!J$4, IF(B7261='2. Metadata'!K$1,'2. Metadata'!K$4, IF(B7261='2. Metadata'!L$1,'2. Metadata'!L$4, IF(B7261='2. Metadata'!M$1,'2. Metadata'!M$6, IF(B7261='2. Metadata'!N$1,'2. Metadata'!N$6))))))))))))))</f>
        <v>-115.97499999999999</v>
      </c>
      <c r="E7261" s="15" t="s">
        <v>178</v>
      </c>
      <c r="F7261" s="132">
        <v>4.1150000000000002</v>
      </c>
      <c r="G7261" s="16" t="str">
        <f>IF(ISBLANK(F7261)=TRUE," ",'2. Metadata'!B$14)</f>
        <v>degrees Celsius</v>
      </c>
      <c r="H7261" s="16" t="s">
        <v>178</v>
      </c>
    </row>
    <row r="7262" spans="1:8" ht="15.75" customHeight="1" x14ac:dyDescent="0.2">
      <c r="A7262" s="130">
        <v>39739.15625</v>
      </c>
      <c r="B7262" s="9" t="s">
        <v>239</v>
      </c>
      <c r="C7262" s="16">
        <f>IF(ISBLANK(B7262)=TRUE," ", IF(B7262='2. Metadata'!B$1,'2. Metadata'!B$5, IF(B7262='2. Metadata'!C$1,'2. Metadata'!#REF!,IF(B7262='2. Metadata'!D$1,'2. Metadata'!#REF!, IF(B7262='2. Metadata'!E$1,'2. Metadata'!#REF!,IF( B7262='2. Metadata'!F$1,'2. Metadata'!#REF!,IF(B7262='2. Metadata'!G$1,'2. Metadata'!#REF!,IF(B7262='2. Metadata'!H$1,'2. Metadata'!#REF!, IF(B7262='2. Metadata'!I$1,'2. Metadata'!#REF!, IF(B7262='2. Metadata'!J$1,'2. Metadata'!#REF!, IF(B7262='2. Metadata'!K$1,'2. Metadata'!C$3, IF(B7262='2. Metadata'!L$1,'2. Metadata'!D$3, IF(B7262='2. Metadata'!M$1,'2. Metadata'!M$5, IF(B7262='2. Metadata'!N$1,'2. Metadata'!N$5))))))))))))))</f>
        <v>49.690002</v>
      </c>
      <c r="D7262" s="13">
        <f>IF(ISBLANK(B7262)=TRUE," ", IF(B7262='2. Metadata'!B$1,'2. Metadata'!B$6, IF(B7262='2. Metadata'!C$1,'2. Metadata'!C$4,IF(B7262='2. Metadata'!D$1,'2. Metadata'!D$4, IF(B7262='2. Metadata'!E$1,'2. Metadata'!E$4,IF( B7262='2. Metadata'!F$1,'2. Metadata'!F$4,IF(B7262='2. Metadata'!G$1,'2. Metadata'!G$4,IF(B7262='2. Metadata'!H$1,'2. Metadata'!H$4, IF(B7262='2. Metadata'!I$1,'2. Metadata'!I$4, IF(B7262='2. Metadata'!J$1,'2. Metadata'!J$4, IF(B7262='2. Metadata'!K$1,'2. Metadata'!K$4, IF(B7262='2. Metadata'!L$1,'2. Metadata'!L$4, IF(B7262='2. Metadata'!M$1,'2. Metadata'!M$6, IF(B7262='2. Metadata'!N$1,'2. Metadata'!N$6))))))))))))))</f>
        <v>-115.97499999999999</v>
      </c>
      <c r="E7262" s="15" t="s">
        <v>178</v>
      </c>
      <c r="F7262" s="132">
        <v>4.0890000000000004</v>
      </c>
      <c r="G7262" s="16" t="str">
        <f>IF(ISBLANK(F7262)=TRUE," ",'2. Metadata'!B$14)</f>
        <v>degrees Celsius</v>
      </c>
      <c r="H7262" s="16" t="s">
        <v>178</v>
      </c>
    </row>
    <row r="7263" spans="1:8" ht="15.75" customHeight="1" x14ac:dyDescent="0.2">
      <c r="A7263" s="130">
        <v>39739.166666666664</v>
      </c>
      <c r="B7263" s="9" t="s">
        <v>239</v>
      </c>
      <c r="C7263" s="16">
        <f>IF(ISBLANK(B7263)=TRUE," ", IF(B7263='2. Metadata'!B$1,'2. Metadata'!B$5, IF(B7263='2. Metadata'!C$1,'2. Metadata'!#REF!,IF(B7263='2. Metadata'!D$1,'2. Metadata'!#REF!, IF(B7263='2. Metadata'!E$1,'2. Metadata'!#REF!,IF( B7263='2. Metadata'!F$1,'2. Metadata'!#REF!,IF(B7263='2. Metadata'!G$1,'2. Metadata'!#REF!,IF(B7263='2. Metadata'!H$1,'2. Metadata'!#REF!, IF(B7263='2. Metadata'!I$1,'2. Metadata'!#REF!, IF(B7263='2. Metadata'!J$1,'2. Metadata'!#REF!, IF(B7263='2. Metadata'!K$1,'2. Metadata'!C$3, IF(B7263='2. Metadata'!L$1,'2. Metadata'!D$3, IF(B7263='2. Metadata'!M$1,'2. Metadata'!M$5, IF(B7263='2. Metadata'!N$1,'2. Metadata'!N$5))))))))))))))</f>
        <v>49.690002</v>
      </c>
      <c r="D7263" s="13">
        <f>IF(ISBLANK(B7263)=TRUE," ", IF(B7263='2. Metadata'!B$1,'2. Metadata'!B$6, IF(B7263='2. Metadata'!C$1,'2. Metadata'!C$4,IF(B7263='2. Metadata'!D$1,'2. Metadata'!D$4, IF(B7263='2. Metadata'!E$1,'2. Metadata'!E$4,IF( B7263='2. Metadata'!F$1,'2. Metadata'!F$4,IF(B7263='2. Metadata'!G$1,'2. Metadata'!G$4,IF(B7263='2. Metadata'!H$1,'2. Metadata'!H$4, IF(B7263='2. Metadata'!I$1,'2. Metadata'!I$4, IF(B7263='2. Metadata'!J$1,'2. Metadata'!J$4, IF(B7263='2. Metadata'!K$1,'2. Metadata'!K$4, IF(B7263='2. Metadata'!L$1,'2. Metadata'!L$4, IF(B7263='2. Metadata'!M$1,'2. Metadata'!M$6, IF(B7263='2. Metadata'!N$1,'2. Metadata'!N$6))))))))))))))</f>
        <v>-115.97499999999999</v>
      </c>
      <c r="E7263" s="15" t="s">
        <v>178</v>
      </c>
      <c r="F7263" s="132">
        <v>4.0629999999999997</v>
      </c>
      <c r="G7263" s="16" t="str">
        <f>IF(ISBLANK(F7263)=TRUE," ",'2. Metadata'!B$14)</f>
        <v>degrees Celsius</v>
      </c>
      <c r="H7263" s="16" t="s">
        <v>178</v>
      </c>
    </row>
    <row r="7264" spans="1:8" ht="15.75" customHeight="1" x14ac:dyDescent="0.2">
      <c r="A7264" s="130">
        <v>39739.177083333336</v>
      </c>
      <c r="B7264" s="9" t="s">
        <v>239</v>
      </c>
      <c r="C7264" s="16">
        <f>IF(ISBLANK(B7264)=TRUE," ", IF(B7264='2. Metadata'!B$1,'2. Metadata'!B$5, IF(B7264='2. Metadata'!C$1,'2. Metadata'!#REF!,IF(B7264='2. Metadata'!D$1,'2. Metadata'!#REF!, IF(B7264='2. Metadata'!E$1,'2. Metadata'!#REF!,IF( B7264='2. Metadata'!F$1,'2. Metadata'!#REF!,IF(B7264='2. Metadata'!G$1,'2. Metadata'!#REF!,IF(B7264='2. Metadata'!H$1,'2. Metadata'!#REF!, IF(B7264='2. Metadata'!I$1,'2. Metadata'!#REF!, IF(B7264='2. Metadata'!J$1,'2. Metadata'!#REF!, IF(B7264='2. Metadata'!K$1,'2. Metadata'!C$3, IF(B7264='2. Metadata'!L$1,'2. Metadata'!D$3, IF(B7264='2. Metadata'!M$1,'2. Metadata'!M$5, IF(B7264='2. Metadata'!N$1,'2. Metadata'!N$5))))))))))))))</f>
        <v>49.690002</v>
      </c>
      <c r="D7264" s="13">
        <f>IF(ISBLANK(B7264)=TRUE," ", IF(B7264='2. Metadata'!B$1,'2. Metadata'!B$6, IF(B7264='2. Metadata'!C$1,'2. Metadata'!C$4,IF(B7264='2. Metadata'!D$1,'2. Metadata'!D$4, IF(B7264='2. Metadata'!E$1,'2. Metadata'!E$4,IF( B7264='2. Metadata'!F$1,'2. Metadata'!F$4,IF(B7264='2. Metadata'!G$1,'2. Metadata'!G$4,IF(B7264='2. Metadata'!H$1,'2. Metadata'!H$4, IF(B7264='2. Metadata'!I$1,'2. Metadata'!I$4, IF(B7264='2. Metadata'!J$1,'2. Metadata'!J$4, IF(B7264='2. Metadata'!K$1,'2. Metadata'!K$4, IF(B7264='2. Metadata'!L$1,'2. Metadata'!L$4, IF(B7264='2. Metadata'!M$1,'2. Metadata'!M$6, IF(B7264='2. Metadata'!N$1,'2. Metadata'!N$6))))))))))))))</f>
        <v>-115.97499999999999</v>
      </c>
      <c r="E7264" s="15" t="s">
        <v>178</v>
      </c>
      <c r="F7264" s="132">
        <v>4.0369999999999999</v>
      </c>
      <c r="G7264" s="16" t="str">
        <f>IF(ISBLANK(F7264)=TRUE," ",'2. Metadata'!B$14)</f>
        <v>degrees Celsius</v>
      </c>
      <c r="H7264" s="16" t="s">
        <v>178</v>
      </c>
    </row>
    <row r="7265" spans="1:8" ht="15.75" customHeight="1" x14ac:dyDescent="0.2">
      <c r="A7265" s="130">
        <v>39739.1875</v>
      </c>
      <c r="B7265" s="9" t="s">
        <v>239</v>
      </c>
      <c r="C7265" s="16">
        <f>IF(ISBLANK(B7265)=TRUE," ", IF(B7265='2. Metadata'!B$1,'2. Metadata'!B$5, IF(B7265='2. Metadata'!C$1,'2. Metadata'!#REF!,IF(B7265='2. Metadata'!D$1,'2. Metadata'!#REF!, IF(B7265='2. Metadata'!E$1,'2. Metadata'!#REF!,IF( B7265='2. Metadata'!F$1,'2. Metadata'!#REF!,IF(B7265='2. Metadata'!G$1,'2. Metadata'!#REF!,IF(B7265='2. Metadata'!H$1,'2. Metadata'!#REF!, IF(B7265='2. Metadata'!I$1,'2. Metadata'!#REF!, IF(B7265='2. Metadata'!J$1,'2. Metadata'!#REF!, IF(B7265='2. Metadata'!K$1,'2. Metadata'!C$3, IF(B7265='2. Metadata'!L$1,'2. Metadata'!D$3, IF(B7265='2. Metadata'!M$1,'2. Metadata'!M$5, IF(B7265='2. Metadata'!N$1,'2. Metadata'!N$5))))))))))))))</f>
        <v>49.690002</v>
      </c>
      <c r="D7265" s="13">
        <f>IF(ISBLANK(B7265)=TRUE," ", IF(B7265='2. Metadata'!B$1,'2. Metadata'!B$6, IF(B7265='2. Metadata'!C$1,'2. Metadata'!C$4,IF(B7265='2. Metadata'!D$1,'2. Metadata'!D$4, IF(B7265='2. Metadata'!E$1,'2. Metadata'!E$4,IF( B7265='2. Metadata'!F$1,'2. Metadata'!F$4,IF(B7265='2. Metadata'!G$1,'2. Metadata'!G$4,IF(B7265='2. Metadata'!H$1,'2. Metadata'!H$4, IF(B7265='2. Metadata'!I$1,'2. Metadata'!I$4, IF(B7265='2. Metadata'!J$1,'2. Metadata'!J$4, IF(B7265='2. Metadata'!K$1,'2. Metadata'!K$4, IF(B7265='2. Metadata'!L$1,'2. Metadata'!L$4, IF(B7265='2. Metadata'!M$1,'2. Metadata'!M$6, IF(B7265='2. Metadata'!N$1,'2. Metadata'!N$6))))))))))))))</f>
        <v>-115.97499999999999</v>
      </c>
      <c r="E7265" s="15" t="s">
        <v>178</v>
      </c>
      <c r="F7265" s="132">
        <v>4.0369999999999999</v>
      </c>
      <c r="G7265" s="16" t="str">
        <f>IF(ISBLANK(F7265)=TRUE," ",'2. Metadata'!B$14)</f>
        <v>degrees Celsius</v>
      </c>
      <c r="H7265" s="16" t="s">
        <v>178</v>
      </c>
    </row>
    <row r="7266" spans="1:8" ht="15.75" customHeight="1" x14ac:dyDescent="0.2">
      <c r="A7266" s="130">
        <v>39739.197916666664</v>
      </c>
      <c r="B7266" s="9" t="s">
        <v>239</v>
      </c>
      <c r="C7266" s="16">
        <f>IF(ISBLANK(B7266)=TRUE," ", IF(B7266='2. Metadata'!B$1,'2. Metadata'!B$5, IF(B7266='2. Metadata'!C$1,'2. Metadata'!#REF!,IF(B7266='2. Metadata'!D$1,'2. Metadata'!#REF!, IF(B7266='2. Metadata'!E$1,'2. Metadata'!#REF!,IF( B7266='2. Metadata'!F$1,'2. Metadata'!#REF!,IF(B7266='2. Metadata'!G$1,'2. Metadata'!#REF!,IF(B7266='2. Metadata'!H$1,'2. Metadata'!#REF!, IF(B7266='2. Metadata'!I$1,'2. Metadata'!#REF!, IF(B7266='2. Metadata'!J$1,'2. Metadata'!#REF!, IF(B7266='2. Metadata'!K$1,'2. Metadata'!C$3, IF(B7266='2. Metadata'!L$1,'2. Metadata'!D$3, IF(B7266='2. Metadata'!M$1,'2. Metadata'!M$5, IF(B7266='2. Metadata'!N$1,'2. Metadata'!N$5))))))))))))))</f>
        <v>49.690002</v>
      </c>
      <c r="D7266" s="13">
        <f>IF(ISBLANK(B7266)=TRUE," ", IF(B7266='2. Metadata'!B$1,'2. Metadata'!B$6, IF(B7266='2. Metadata'!C$1,'2. Metadata'!C$4,IF(B7266='2. Metadata'!D$1,'2. Metadata'!D$4, IF(B7266='2. Metadata'!E$1,'2. Metadata'!E$4,IF( B7266='2. Metadata'!F$1,'2. Metadata'!F$4,IF(B7266='2. Metadata'!G$1,'2. Metadata'!G$4,IF(B7266='2. Metadata'!H$1,'2. Metadata'!H$4, IF(B7266='2. Metadata'!I$1,'2. Metadata'!I$4, IF(B7266='2. Metadata'!J$1,'2. Metadata'!J$4, IF(B7266='2. Metadata'!K$1,'2. Metadata'!K$4, IF(B7266='2. Metadata'!L$1,'2. Metadata'!L$4, IF(B7266='2. Metadata'!M$1,'2. Metadata'!M$6, IF(B7266='2. Metadata'!N$1,'2. Metadata'!N$6))))))))))))))</f>
        <v>-115.97499999999999</v>
      </c>
      <c r="E7266" s="15" t="s">
        <v>178</v>
      </c>
      <c r="F7266" s="132">
        <v>4.0110000000000001</v>
      </c>
      <c r="G7266" s="16" t="str">
        <f>IF(ISBLANK(F7266)=TRUE," ",'2. Metadata'!B$14)</f>
        <v>degrees Celsius</v>
      </c>
      <c r="H7266" s="16" t="s">
        <v>178</v>
      </c>
    </row>
    <row r="7267" spans="1:8" ht="15.75" customHeight="1" x14ac:dyDescent="0.2">
      <c r="A7267" s="130">
        <v>39739.208333333336</v>
      </c>
      <c r="B7267" s="9" t="s">
        <v>239</v>
      </c>
      <c r="C7267" s="16">
        <f>IF(ISBLANK(B7267)=TRUE," ", IF(B7267='2. Metadata'!B$1,'2. Metadata'!B$5, IF(B7267='2. Metadata'!C$1,'2. Metadata'!#REF!,IF(B7267='2. Metadata'!D$1,'2. Metadata'!#REF!, IF(B7267='2. Metadata'!E$1,'2. Metadata'!#REF!,IF( B7267='2. Metadata'!F$1,'2. Metadata'!#REF!,IF(B7267='2. Metadata'!G$1,'2. Metadata'!#REF!,IF(B7267='2. Metadata'!H$1,'2. Metadata'!#REF!, IF(B7267='2. Metadata'!I$1,'2. Metadata'!#REF!, IF(B7267='2. Metadata'!J$1,'2. Metadata'!#REF!, IF(B7267='2. Metadata'!K$1,'2. Metadata'!C$3, IF(B7267='2. Metadata'!L$1,'2. Metadata'!D$3, IF(B7267='2. Metadata'!M$1,'2. Metadata'!M$5, IF(B7267='2. Metadata'!N$1,'2. Metadata'!N$5))))))))))))))</f>
        <v>49.690002</v>
      </c>
      <c r="D7267" s="13">
        <f>IF(ISBLANK(B7267)=TRUE," ", IF(B7267='2. Metadata'!B$1,'2. Metadata'!B$6, IF(B7267='2. Metadata'!C$1,'2. Metadata'!C$4,IF(B7267='2. Metadata'!D$1,'2. Metadata'!D$4, IF(B7267='2. Metadata'!E$1,'2. Metadata'!E$4,IF( B7267='2. Metadata'!F$1,'2. Metadata'!F$4,IF(B7267='2. Metadata'!G$1,'2. Metadata'!G$4,IF(B7267='2. Metadata'!H$1,'2. Metadata'!H$4, IF(B7267='2. Metadata'!I$1,'2. Metadata'!I$4, IF(B7267='2. Metadata'!J$1,'2. Metadata'!J$4, IF(B7267='2. Metadata'!K$1,'2. Metadata'!K$4, IF(B7267='2. Metadata'!L$1,'2. Metadata'!L$4, IF(B7267='2. Metadata'!M$1,'2. Metadata'!M$6, IF(B7267='2. Metadata'!N$1,'2. Metadata'!N$6))))))))))))))</f>
        <v>-115.97499999999999</v>
      </c>
      <c r="E7267" s="15" t="s">
        <v>178</v>
      </c>
      <c r="F7267" s="132">
        <v>3.9849999999999999</v>
      </c>
      <c r="G7267" s="16" t="str">
        <f>IF(ISBLANK(F7267)=TRUE," ",'2. Metadata'!B$14)</f>
        <v>degrees Celsius</v>
      </c>
      <c r="H7267" s="16" t="s">
        <v>178</v>
      </c>
    </row>
    <row r="7268" spans="1:8" ht="15.75" customHeight="1" x14ac:dyDescent="0.2">
      <c r="A7268" s="130">
        <v>39739.21875</v>
      </c>
      <c r="B7268" s="9" t="s">
        <v>239</v>
      </c>
      <c r="C7268" s="16">
        <f>IF(ISBLANK(B7268)=TRUE," ", IF(B7268='2. Metadata'!B$1,'2. Metadata'!B$5, IF(B7268='2. Metadata'!C$1,'2. Metadata'!#REF!,IF(B7268='2. Metadata'!D$1,'2. Metadata'!#REF!, IF(B7268='2. Metadata'!E$1,'2. Metadata'!#REF!,IF( B7268='2. Metadata'!F$1,'2. Metadata'!#REF!,IF(B7268='2. Metadata'!G$1,'2. Metadata'!#REF!,IF(B7268='2. Metadata'!H$1,'2. Metadata'!#REF!, IF(B7268='2. Metadata'!I$1,'2. Metadata'!#REF!, IF(B7268='2. Metadata'!J$1,'2. Metadata'!#REF!, IF(B7268='2. Metadata'!K$1,'2. Metadata'!C$3, IF(B7268='2. Metadata'!L$1,'2. Metadata'!D$3, IF(B7268='2. Metadata'!M$1,'2. Metadata'!M$5, IF(B7268='2. Metadata'!N$1,'2. Metadata'!N$5))))))))))))))</f>
        <v>49.690002</v>
      </c>
      <c r="D7268" s="13">
        <f>IF(ISBLANK(B7268)=TRUE," ", IF(B7268='2. Metadata'!B$1,'2. Metadata'!B$6, IF(B7268='2. Metadata'!C$1,'2. Metadata'!C$4,IF(B7268='2. Metadata'!D$1,'2. Metadata'!D$4, IF(B7268='2. Metadata'!E$1,'2. Metadata'!E$4,IF( B7268='2. Metadata'!F$1,'2. Metadata'!F$4,IF(B7268='2. Metadata'!G$1,'2. Metadata'!G$4,IF(B7268='2. Metadata'!H$1,'2. Metadata'!H$4, IF(B7268='2. Metadata'!I$1,'2. Metadata'!I$4, IF(B7268='2. Metadata'!J$1,'2. Metadata'!J$4, IF(B7268='2. Metadata'!K$1,'2. Metadata'!K$4, IF(B7268='2. Metadata'!L$1,'2. Metadata'!L$4, IF(B7268='2. Metadata'!M$1,'2. Metadata'!M$6, IF(B7268='2. Metadata'!N$1,'2. Metadata'!N$6))))))))))))))</f>
        <v>-115.97499999999999</v>
      </c>
      <c r="E7268" s="15" t="s">
        <v>178</v>
      </c>
      <c r="F7268" s="132">
        <v>3.9580000000000002</v>
      </c>
      <c r="G7268" s="16" t="str">
        <f>IF(ISBLANK(F7268)=TRUE," ",'2. Metadata'!B$14)</f>
        <v>degrees Celsius</v>
      </c>
      <c r="H7268" s="16" t="s">
        <v>178</v>
      </c>
    </row>
    <row r="7269" spans="1:8" ht="15.75" customHeight="1" x14ac:dyDescent="0.2">
      <c r="A7269" s="130">
        <v>39739.229166666664</v>
      </c>
      <c r="B7269" s="9" t="s">
        <v>239</v>
      </c>
      <c r="C7269" s="16">
        <f>IF(ISBLANK(B7269)=TRUE," ", IF(B7269='2. Metadata'!B$1,'2. Metadata'!B$5, IF(B7269='2. Metadata'!C$1,'2. Metadata'!#REF!,IF(B7269='2. Metadata'!D$1,'2. Metadata'!#REF!, IF(B7269='2. Metadata'!E$1,'2. Metadata'!#REF!,IF( B7269='2. Metadata'!F$1,'2. Metadata'!#REF!,IF(B7269='2. Metadata'!G$1,'2. Metadata'!#REF!,IF(B7269='2. Metadata'!H$1,'2. Metadata'!#REF!, IF(B7269='2. Metadata'!I$1,'2. Metadata'!#REF!, IF(B7269='2. Metadata'!J$1,'2. Metadata'!#REF!, IF(B7269='2. Metadata'!K$1,'2. Metadata'!C$3, IF(B7269='2. Metadata'!L$1,'2. Metadata'!D$3, IF(B7269='2. Metadata'!M$1,'2. Metadata'!M$5, IF(B7269='2. Metadata'!N$1,'2. Metadata'!N$5))))))))))))))</f>
        <v>49.690002</v>
      </c>
      <c r="D7269" s="13">
        <f>IF(ISBLANK(B7269)=TRUE," ", IF(B7269='2. Metadata'!B$1,'2. Metadata'!B$6, IF(B7269='2. Metadata'!C$1,'2. Metadata'!C$4,IF(B7269='2. Metadata'!D$1,'2. Metadata'!D$4, IF(B7269='2. Metadata'!E$1,'2. Metadata'!E$4,IF( B7269='2. Metadata'!F$1,'2. Metadata'!F$4,IF(B7269='2. Metadata'!G$1,'2. Metadata'!G$4,IF(B7269='2. Metadata'!H$1,'2. Metadata'!H$4, IF(B7269='2. Metadata'!I$1,'2. Metadata'!I$4, IF(B7269='2. Metadata'!J$1,'2. Metadata'!J$4, IF(B7269='2. Metadata'!K$1,'2. Metadata'!K$4, IF(B7269='2. Metadata'!L$1,'2. Metadata'!L$4, IF(B7269='2. Metadata'!M$1,'2. Metadata'!M$6, IF(B7269='2. Metadata'!N$1,'2. Metadata'!N$6))))))))))))))</f>
        <v>-115.97499999999999</v>
      </c>
      <c r="E7269" s="15" t="s">
        <v>178</v>
      </c>
      <c r="F7269" s="132">
        <v>3.9319999999999999</v>
      </c>
      <c r="G7269" s="16" t="str">
        <f>IF(ISBLANK(F7269)=TRUE," ",'2. Metadata'!B$14)</f>
        <v>degrees Celsius</v>
      </c>
      <c r="H7269" s="16" t="s">
        <v>178</v>
      </c>
    </row>
    <row r="7270" spans="1:8" ht="15.75" customHeight="1" x14ac:dyDescent="0.2">
      <c r="A7270" s="130">
        <v>39739.239583333336</v>
      </c>
      <c r="B7270" s="9" t="s">
        <v>239</v>
      </c>
      <c r="C7270" s="16">
        <f>IF(ISBLANK(B7270)=TRUE," ", IF(B7270='2. Metadata'!B$1,'2. Metadata'!B$5, IF(B7270='2. Metadata'!C$1,'2. Metadata'!#REF!,IF(B7270='2. Metadata'!D$1,'2. Metadata'!#REF!, IF(B7270='2. Metadata'!E$1,'2. Metadata'!#REF!,IF( B7270='2. Metadata'!F$1,'2. Metadata'!#REF!,IF(B7270='2. Metadata'!G$1,'2. Metadata'!#REF!,IF(B7270='2. Metadata'!H$1,'2. Metadata'!#REF!, IF(B7270='2. Metadata'!I$1,'2. Metadata'!#REF!, IF(B7270='2. Metadata'!J$1,'2. Metadata'!#REF!, IF(B7270='2. Metadata'!K$1,'2. Metadata'!C$3, IF(B7270='2. Metadata'!L$1,'2. Metadata'!D$3, IF(B7270='2. Metadata'!M$1,'2. Metadata'!M$5, IF(B7270='2. Metadata'!N$1,'2. Metadata'!N$5))))))))))))))</f>
        <v>49.690002</v>
      </c>
      <c r="D7270" s="13">
        <f>IF(ISBLANK(B7270)=TRUE," ", IF(B7270='2. Metadata'!B$1,'2. Metadata'!B$6, IF(B7270='2. Metadata'!C$1,'2. Metadata'!C$4,IF(B7270='2. Metadata'!D$1,'2. Metadata'!D$4, IF(B7270='2. Metadata'!E$1,'2. Metadata'!E$4,IF( B7270='2. Metadata'!F$1,'2. Metadata'!F$4,IF(B7270='2. Metadata'!G$1,'2. Metadata'!G$4,IF(B7270='2. Metadata'!H$1,'2. Metadata'!H$4, IF(B7270='2. Metadata'!I$1,'2. Metadata'!I$4, IF(B7270='2. Metadata'!J$1,'2. Metadata'!J$4, IF(B7270='2. Metadata'!K$1,'2. Metadata'!K$4, IF(B7270='2. Metadata'!L$1,'2. Metadata'!L$4, IF(B7270='2. Metadata'!M$1,'2. Metadata'!M$6, IF(B7270='2. Metadata'!N$1,'2. Metadata'!N$6))))))))))))))</f>
        <v>-115.97499999999999</v>
      </c>
      <c r="E7270" s="15" t="s">
        <v>178</v>
      </c>
      <c r="F7270" s="132">
        <v>3.9060000000000001</v>
      </c>
      <c r="G7270" s="16" t="str">
        <f>IF(ISBLANK(F7270)=TRUE," ",'2. Metadata'!B$14)</f>
        <v>degrees Celsius</v>
      </c>
      <c r="H7270" s="16" t="s">
        <v>178</v>
      </c>
    </row>
    <row r="7271" spans="1:8" ht="15.75" customHeight="1" x14ac:dyDescent="0.2">
      <c r="A7271" s="130">
        <v>39739.25</v>
      </c>
      <c r="B7271" s="9" t="s">
        <v>239</v>
      </c>
      <c r="C7271" s="16">
        <f>IF(ISBLANK(B7271)=TRUE," ", IF(B7271='2. Metadata'!B$1,'2. Metadata'!B$5, IF(B7271='2. Metadata'!C$1,'2. Metadata'!#REF!,IF(B7271='2. Metadata'!D$1,'2. Metadata'!#REF!, IF(B7271='2. Metadata'!E$1,'2. Metadata'!#REF!,IF( B7271='2. Metadata'!F$1,'2. Metadata'!#REF!,IF(B7271='2. Metadata'!G$1,'2. Metadata'!#REF!,IF(B7271='2. Metadata'!H$1,'2. Metadata'!#REF!, IF(B7271='2. Metadata'!I$1,'2. Metadata'!#REF!, IF(B7271='2. Metadata'!J$1,'2. Metadata'!#REF!, IF(B7271='2. Metadata'!K$1,'2. Metadata'!C$3, IF(B7271='2. Metadata'!L$1,'2. Metadata'!D$3, IF(B7271='2. Metadata'!M$1,'2. Metadata'!M$5, IF(B7271='2. Metadata'!N$1,'2. Metadata'!N$5))))))))))))))</f>
        <v>49.690002</v>
      </c>
      <c r="D7271" s="13">
        <f>IF(ISBLANK(B7271)=TRUE," ", IF(B7271='2. Metadata'!B$1,'2. Metadata'!B$6, IF(B7271='2. Metadata'!C$1,'2. Metadata'!C$4,IF(B7271='2. Metadata'!D$1,'2. Metadata'!D$4, IF(B7271='2. Metadata'!E$1,'2. Metadata'!E$4,IF( B7271='2. Metadata'!F$1,'2. Metadata'!F$4,IF(B7271='2. Metadata'!G$1,'2. Metadata'!G$4,IF(B7271='2. Metadata'!H$1,'2. Metadata'!H$4, IF(B7271='2. Metadata'!I$1,'2. Metadata'!I$4, IF(B7271='2. Metadata'!J$1,'2. Metadata'!J$4, IF(B7271='2. Metadata'!K$1,'2. Metadata'!K$4, IF(B7271='2. Metadata'!L$1,'2. Metadata'!L$4, IF(B7271='2. Metadata'!M$1,'2. Metadata'!M$6, IF(B7271='2. Metadata'!N$1,'2. Metadata'!N$6))))))))))))))</f>
        <v>-115.97499999999999</v>
      </c>
      <c r="E7271" s="15" t="s">
        <v>178</v>
      </c>
      <c r="F7271" s="132">
        <v>3.88</v>
      </c>
      <c r="G7271" s="16" t="str">
        <f>IF(ISBLANK(F7271)=TRUE," ",'2. Metadata'!B$14)</f>
        <v>degrees Celsius</v>
      </c>
      <c r="H7271" s="16" t="s">
        <v>178</v>
      </c>
    </row>
    <row r="7272" spans="1:8" ht="15.75" customHeight="1" x14ac:dyDescent="0.2">
      <c r="A7272" s="130">
        <v>39739.260416666664</v>
      </c>
      <c r="B7272" s="9" t="s">
        <v>239</v>
      </c>
      <c r="C7272" s="16">
        <f>IF(ISBLANK(B7272)=TRUE," ", IF(B7272='2. Metadata'!B$1,'2. Metadata'!B$5, IF(B7272='2. Metadata'!C$1,'2. Metadata'!#REF!,IF(B7272='2. Metadata'!D$1,'2. Metadata'!#REF!, IF(B7272='2. Metadata'!E$1,'2. Metadata'!#REF!,IF( B7272='2. Metadata'!F$1,'2. Metadata'!#REF!,IF(B7272='2. Metadata'!G$1,'2. Metadata'!#REF!,IF(B7272='2. Metadata'!H$1,'2. Metadata'!#REF!, IF(B7272='2. Metadata'!I$1,'2. Metadata'!#REF!, IF(B7272='2. Metadata'!J$1,'2. Metadata'!#REF!, IF(B7272='2. Metadata'!K$1,'2. Metadata'!C$3, IF(B7272='2. Metadata'!L$1,'2. Metadata'!D$3, IF(B7272='2. Metadata'!M$1,'2. Metadata'!M$5, IF(B7272='2. Metadata'!N$1,'2. Metadata'!N$5))))))))))))))</f>
        <v>49.690002</v>
      </c>
      <c r="D7272" s="13">
        <f>IF(ISBLANK(B7272)=TRUE," ", IF(B7272='2. Metadata'!B$1,'2. Metadata'!B$6, IF(B7272='2. Metadata'!C$1,'2. Metadata'!C$4,IF(B7272='2. Metadata'!D$1,'2. Metadata'!D$4, IF(B7272='2. Metadata'!E$1,'2. Metadata'!E$4,IF( B7272='2. Metadata'!F$1,'2. Metadata'!F$4,IF(B7272='2. Metadata'!G$1,'2. Metadata'!G$4,IF(B7272='2. Metadata'!H$1,'2. Metadata'!H$4, IF(B7272='2. Metadata'!I$1,'2. Metadata'!I$4, IF(B7272='2. Metadata'!J$1,'2. Metadata'!J$4, IF(B7272='2. Metadata'!K$1,'2. Metadata'!K$4, IF(B7272='2. Metadata'!L$1,'2. Metadata'!L$4, IF(B7272='2. Metadata'!M$1,'2. Metadata'!M$6, IF(B7272='2. Metadata'!N$1,'2. Metadata'!N$6))))))))))))))</f>
        <v>-115.97499999999999</v>
      </c>
      <c r="E7272" s="15" t="s">
        <v>178</v>
      </c>
      <c r="F7272" s="132">
        <v>3.88</v>
      </c>
      <c r="G7272" s="16" t="str">
        <f>IF(ISBLANK(F7272)=TRUE," ",'2. Metadata'!B$14)</f>
        <v>degrees Celsius</v>
      </c>
      <c r="H7272" s="16" t="s">
        <v>178</v>
      </c>
    </row>
    <row r="7273" spans="1:8" ht="15.75" customHeight="1" x14ac:dyDescent="0.2">
      <c r="A7273" s="130">
        <v>39739.270833333336</v>
      </c>
      <c r="B7273" s="9" t="s">
        <v>239</v>
      </c>
      <c r="C7273" s="16">
        <f>IF(ISBLANK(B7273)=TRUE," ", IF(B7273='2. Metadata'!B$1,'2. Metadata'!B$5, IF(B7273='2. Metadata'!C$1,'2. Metadata'!#REF!,IF(B7273='2. Metadata'!D$1,'2. Metadata'!#REF!, IF(B7273='2. Metadata'!E$1,'2. Metadata'!#REF!,IF( B7273='2. Metadata'!F$1,'2. Metadata'!#REF!,IF(B7273='2. Metadata'!G$1,'2. Metadata'!#REF!,IF(B7273='2. Metadata'!H$1,'2. Metadata'!#REF!, IF(B7273='2. Metadata'!I$1,'2. Metadata'!#REF!, IF(B7273='2. Metadata'!J$1,'2. Metadata'!#REF!, IF(B7273='2. Metadata'!K$1,'2. Metadata'!C$3, IF(B7273='2. Metadata'!L$1,'2. Metadata'!D$3, IF(B7273='2. Metadata'!M$1,'2. Metadata'!M$5, IF(B7273='2. Metadata'!N$1,'2. Metadata'!N$5))))))))))))))</f>
        <v>49.690002</v>
      </c>
      <c r="D7273" s="13">
        <f>IF(ISBLANK(B7273)=TRUE," ", IF(B7273='2. Metadata'!B$1,'2. Metadata'!B$6, IF(B7273='2. Metadata'!C$1,'2. Metadata'!C$4,IF(B7273='2. Metadata'!D$1,'2. Metadata'!D$4, IF(B7273='2. Metadata'!E$1,'2. Metadata'!E$4,IF( B7273='2. Metadata'!F$1,'2. Metadata'!F$4,IF(B7273='2. Metadata'!G$1,'2. Metadata'!G$4,IF(B7273='2. Metadata'!H$1,'2. Metadata'!H$4, IF(B7273='2. Metadata'!I$1,'2. Metadata'!I$4, IF(B7273='2. Metadata'!J$1,'2. Metadata'!J$4, IF(B7273='2. Metadata'!K$1,'2. Metadata'!K$4, IF(B7273='2. Metadata'!L$1,'2. Metadata'!L$4, IF(B7273='2. Metadata'!M$1,'2. Metadata'!M$6, IF(B7273='2. Metadata'!N$1,'2. Metadata'!N$6))))))))))))))</f>
        <v>-115.97499999999999</v>
      </c>
      <c r="E7273" s="15" t="s">
        <v>178</v>
      </c>
      <c r="F7273" s="132">
        <v>3.88</v>
      </c>
      <c r="G7273" s="16" t="str">
        <f>IF(ISBLANK(F7273)=TRUE," ",'2. Metadata'!B$14)</f>
        <v>degrees Celsius</v>
      </c>
      <c r="H7273" s="16" t="s">
        <v>178</v>
      </c>
    </row>
    <row r="7274" spans="1:8" ht="15.75" customHeight="1" x14ac:dyDescent="0.2">
      <c r="A7274" s="130">
        <v>39739.28125</v>
      </c>
      <c r="B7274" s="9" t="s">
        <v>239</v>
      </c>
      <c r="C7274" s="16">
        <f>IF(ISBLANK(B7274)=TRUE," ", IF(B7274='2. Metadata'!B$1,'2. Metadata'!B$5, IF(B7274='2. Metadata'!C$1,'2. Metadata'!#REF!,IF(B7274='2. Metadata'!D$1,'2. Metadata'!#REF!, IF(B7274='2. Metadata'!E$1,'2. Metadata'!#REF!,IF( B7274='2. Metadata'!F$1,'2. Metadata'!#REF!,IF(B7274='2. Metadata'!G$1,'2. Metadata'!#REF!,IF(B7274='2. Metadata'!H$1,'2. Metadata'!#REF!, IF(B7274='2. Metadata'!I$1,'2. Metadata'!#REF!, IF(B7274='2. Metadata'!J$1,'2. Metadata'!#REF!, IF(B7274='2. Metadata'!K$1,'2. Metadata'!C$3, IF(B7274='2. Metadata'!L$1,'2. Metadata'!D$3, IF(B7274='2. Metadata'!M$1,'2. Metadata'!M$5, IF(B7274='2. Metadata'!N$1,'2. Metadata'!N$5))))))))))))))</f>
        <v>49.690002</v>
      </c>
      <c r="D7274" s="13">
        <f>IF(ISBLANK(B7274)=TRUE," ", IF(B7274='2. Metadata'!B$1,'2. Metadata'!B$6, IF(B7274='2. Metadata'!C$1,'2. Metadata'!C$4,IF(B7274='2. Metadata'!D$1,'2. Metadata'!D$4, IF(B7274='2. Metadata'!E$1,'2. Metadata'!E$4,IF( B7274='2. Metadata'!F$1,'2. Metadata'!F$4,IF(B7274='2. Metadata'!G$1,'2. Metadata'!G$4,IF(B7274='2. Metadata'!H$1,'2. Metadata'!H$4, IF(B7274='2. Metadata'!I$1,'2. Metadata'!I$4, IF(B7274='2. Metadata'!J$1,'2. Metadata'!J$4, IF(B7274='2. Metadata'!K$1,'2. Metadata'!K$4, IF(B7274='2. Metadata'!L$1,'2. Metadata'!L$4, IF(B7274='2. Metadata'!M$1,'2. Metadata'!M$6, IF(B7274='2. Metadata'!N$1,'2. Metadata'!N$6))))))))))))))</f>
        <v>-115.97499999999999</v>
      </c>
      <c r="E7274" s="15" t="s">
        <v>178</v>
      </c>
      <c r="F7274" s="132">
        <v>3.8540000000000001</v>
      </c>
      <c r="G7274" s="16" t="str">
        <f>IF(ISBLANK(F7274)=TRUE," ",'2. Metadata'!B$14)</f>
        <v>degrees Celsius</v>
      </c>
      <c r="H7274" s="16" t="s">
        <v>178</v>
      </c>
    </row>
    <row r="7275" spans="1:8" ht="15.75" customHeight="1" x14ac:dyDescent="0.2">
      <c r="A7275" s="130">
        <v>39739.291666666664</v>
      </c>
      <c r="B7275" s="9" t="s">
        <v>239</v>
      </c>
      <c r="C7275" s="16">
        <f>IF(ISBLANK(B7275)=TRUE," ", IF(B7275='2. Metadata'!B$1,'2. Metadata'!B$5, IF(B7275='2. Metadata'!C$1,'2. Metadata'!#REF!,IF(B7275='2. Metadata'!D$1,'2. Metadata'!#REF!, IF(B7275='2. Metadata'!E$1,'2. Metadata'!#REF!,IF( B7275='2. Metadata'!F$1,'2. Metadata'!#REF!,IF(B7275='2. Metadata'!G$1,'2. Metadata'!#REF!,IF(B7275='2. Metadata'!H$1,'2. Metadata'!#REF!, IF(B7275='2. Metadata'!I$1,'2. Metadata'!#REF!, IF(B7275='2. Metadata'!J$1,'2. Metadata'!#REF!, IF(B7275='2. Metadata'!K$1,'2. Metadata'!C$3, IF(B7275='2. Metadata'!L$1,'2. Metadata'!D$3, IF(B7275='2. Metadata'!M$1,'2. Metadata'!M$5, IF(B7275='2. Metadata'!N$1,'2. Metadata'!N$5))))))))))))))</f>
        <v>49.690002</v>
      </c>
      <c r="D7275" s="13">
        <f>IF(ISBLANK(B7275)=TRUE," ", IF(B7275='2. Metadata'!B$1,'2. Metadata'!B$6, IF(B7275='2. Metadata'!C$1,'2. Metadata'!C$4,IF(B7275='2. Metadata'!D$1,'2. Metadata'!D$4, IF(B7275='2. Metadata'!E$1,'2. Metadata'!E$4,IF( B7275='2. Metadata'!F$1,'2. Metadata'!F$4,IF(B7275='2. Metadata'!G$1,'2. Metadata'!G$4,IF(B7275='2. Metadata'!H$1,'2. Metadata'!H$4, IF(B7275='2. Metadata'!I$1,'2. Metadata'!I$4, IF(B7275='2. Metadata'!J$1,'2. Metadata'!J$4, IF(B7275='2. Metadata'!K$1,'2. Metadata'!K$4, IF(B7275='2. Metadata'!L$1,'2. Metadata'!L$4, IF(B7275='2. Metadata'!M$1,'2. Metadata'!M$6, IF(B7275='2. Metadata'!N$1,'2. Metadata'!N$6))))))))))))))</f>
        <v>-115.97499999999999</v>
      </c>
      <c r="E7275" s="15" t="s">
        <v>178</v>
      </c>
      <c r="F7275" s="132">
        <v>3.827</v>
      </c>
      <c r="G7275" s="16" t="str">
        <f>IF(ISBLANK(F7275)=TRUE," ",'2. Metadata'!B$14)</f>
        <v>degrees Celsius</v>
      </c>
      <c r="H7275" s="16" t="s">
        <v>178</v>
      </c>
    </row>
    <row r="7276" spans="1:8" ht="15.75" customHeight="1" x14ac:dyDescent="0.2">
      <c r="A7276" s="130">
        <v>39739.302083333336</v>
      </c>
      <c r="B7276" s="9" t="s">
        <v>239</v>
      </c>
      <c r="C7276" s="16">
        <f>IF(ISBLANK(B7276)=TRUE," ", IF(B7276='2. Metadata'!B$1,'2. Metadata'!B$5, IF(B7276='2. Metadata'!C$1,'2. Metadata'!#REF!,IF(B7276='2. Metadata'!D$1,'2. Metadata'!#REF!, IF(B7276='2. Metadata'!E$1,'2. Metadata'!#REF!,IF( B7276='2. Metadata'!F$1,'2. Metadata'!#REF!,IF(B7276='2. Metadata'!G$1,'2. Metadata'!#REF!,IF(B7276='2. Metadata'!H$1,'2. Metadata'!#REF!, IF(B7276='2. Metadata'!I$1,'2. Metadata'!#REF!, IF(B7276='2. Metadata'!J$1,'2. Metadata'!#REF!, IF(B7276='2. Metadata'!K$1,'2. Metadata'!C$3, IF(B7276='2. Metadata'!L$1,'2. Metadata'!D$3, IF(B7276='2. Metadata'!M$1,'2. Metadata'!M$5, IF(B7276='2. Metadata'!N$1,'2. Metadata'!N$5))))))))))))))</f>
        <v>49.690002</v>
      </c>
      <c r="D7276" s="13">
        <f>IF(ISBLANK(B7276)=TRUE," ", IF(B7276='2. Metadata'!B$1,'2. Metadata'!B$6, IF(B7276='2. Metadata'!C$1,'2. Metadata'!C$4,IF(B7276='2. Metadata'!D$1,'2. Metadata'!D$4, IF(B7276='2. Metadata'!E$1,'2. Metadata'!E$4,IF( B7276='2. Metadata'!F$1,'2. Metadata'!F$4,IF(B7276='2. Metadata'!G$1,'2. Metadata'!G$4,IF(B7276='2. Metadata'!H$1,'2. Metadata'!H$4, IF(B7276='2. Metadata'!I$1,'2. Metadata'!I$4, IF(B7276='2. Metadata'!J$1,'2. Metadata'!J$4, IF(B7276='2. Metadata'!K$1,'2. Metadata'!K$4, IF(B7276='2. Metadata'!L$1,'2. Metadata'!L$4, IF(B7276='2. Metadata'!M$1,'2. Metadata'!M$6, IF(B7276='2. Metadata'!N$1,'2. Metadata'!N$6))))))))))))))</f>
        <v>-115.97499999999999</v>
      </c>
      <c r="E7276" s="15" t="s">
        <v>178</v>
      </c>
      <c r="F7276" s="132">
        <v>3.827</v>
      </c>
      <c r="G7276" s="16" t="str">
        <f>IF(ISBLANK(F7276)=TRUE," ",'2. Metadata'!B$14)</f>
        <v>degrees Celsius</v>
      </c>
      <c r="H7276" s="16" t="s">
        <v>178</v>
      </c>
    </row>
    <row r="7277" spans="1:8" ht="15.75" customHeight="1" x14ac:dyDescent="0.2">
      <c r="A7277" s="130">
        <v>39739.3125</v>
      </c>
      <c r="B7277" s="9" t="s">
        <v>239</v>
      </c>
      <c r="C7277" s="16">
        <f>IF(ISBLANK(B7277)=TRUE," ", IF(B7277='2. Metadata'!B$1,'2. Metadata'!B$5, IF(B7277='2. Metadata'!C$1,'2. Metadata'!#REF!,IF(B7277='2. Metadata'!D$1,'2. Metadata'!#REF!, IF(B7277='2. Metadata'!E$1,'2. Metadata'!#REF!,IF( B7277='2. Metadata'!F$1,'2. Metadata'!#REF!,IF(B7277='2. Metadata'!G$1,'2. Metadata'!#REF!,IF(B7277='2. Metadata'!H$1,'2. Metadata'!#REF!, IF(B7277='2. Metadata'!I$1,'2. Metadata'!#REF!, IF(B7277='2. Metadata'!J$1,'2. Metadata'!#REF!, IF(B7277='2. Metadata'!K$1,'2. Metadata'!C$3, IF(B7277='2. Metadata'!L$1,'2. Metadata'!D$3, IF(B7277='2. Metadata'!M$1,'2. Metadata'!M$5, IF(B7277='2. Metadata'!N$1,'2. Metadata'!N$5))))))))))))))</f>
        <v>49.690002</v>
      </c>
      <c r="D7277" s="13">
        <f>IF(ISBLANK(B7277)=TRUE," ", IF(B7277='2. Metadata'!B$1,'2. Metadata'!B$6, IF(B7277='2. Metadata'!C$1,'2. Metadata'!C$4,IF(B7277='2. Metadata'!D$1,'2. Metadata'!D$4, IF(B7277='2. Metadata'!E$1,'2. Metadata'!E$4,IF( B7277='2. Metadata'!F$1,'2. Metadata'!F$4,IF(B7277='2. Metadata'!G$1,'2. Metadata'!G$4,IF(B7277='2. Metadata'!H$1,'2. Metadata'!H$4, IF(B7277='2. Metadata'!I$1,'2. Metadata'!I$4, IF(B7277='2. Metadata'!J$1,'2. Metadata'!J$4, IF(B7277='2. Metadata'!K$1,'2. Metadata'!K$4, IF(B7277='2. Metadata'!L$1,'2. Metadata'!L$4, IF(B7277='2. Metadata'!M$1,'2. Metadata'!M$6, IF(B7277='2. Metadata'!N$1,'2. Metadata'!N$6))))))))))))))</f>
        <v>-115.97499999999999</v>
      </c>
      <c r="E7277" s="15" t="s">
        <v>178</v>
      </c>
      <c r="F7277" s="132">
        <v>3.8010000000000002</v>
      </c>
      <c r="G7277" s="16" t="str">
        <f>IF(ISBLANK(F7277)=TRUE," ",'2. Metadata'!B$14)</f>
        <v>degrees Celsius</v>
      </c>
      <c r="H7277" s="16" t="s">
        <v>178</v>
      </c>
    </row>
    <row r="7278" spans="1:8" ht="15.75" customHeight="1" x14ac:dyDescent="0.2">
      <c r="A7278" s="130">
        <v>39739.322916666664</v>
      </c>
      <c r="B7278" s="9" t="s">
        <v>239</v>
      </c>
      <c r="C7278" s="16">
        <f>IF(ISBLANK(B7278)=TRUE," ", IF(B7278='2. Metadata'!B$1,'2. Metadata'!B$5, IF(B7278='2. Metadata'!C$1,'2. Metadata'!#REF!,IF(B7278='2. Metadata'!D$1,'2. Metadata'!#REF!, IF(B7278='2. Metadata'!E$1,'2. Metadata'!#REF!,IF( B7278='2. Metadata'!F$1,'2. Metadata'!#REF!,IF(B7278='2. Metadata'!G$1,'2. Metadata'!#REF!,IF(B7278='2. Metadata'!H$1,'2. Metadata'!#REF!, IF(B7278='2. Metadata'!I$1,'2. Metadata'!#REF!, IF(B7278='2. Metadata'!J$1,'2. Metadata'!#REF!, IF(B7278='2. Metadata'!K$1,'2. Metadata'!C$3, IF(B7278='2. Metadata'!L$1,'2. Metadata'!D$3, IF(B7278='2. Metadata'!M$1,'2. Metadata'!M$5, IF(B7278='2. Metadata'!N$1,'2. Metadata'!N$5))))))))))))))</f>
        <v>49.690002</v>
      </c>
      <c r="D7278" s="13">
        <f>IF(ISBLANK(B7278)=TRUE," ", IF(B7278='2. Metadata'!B$1,'2. Metadata'!B$6, IF(B7278='2. Metadata'!C$1,'2. Metadata'!C$4,IF(B7278='2. Metadata'!D$1,'2. Metadata'!D$4, IF(B7278='2. Metadata'!E$1,'2. Metadata'!E$4,IF( B7278='2. Metadata'!F$1,'2. Metadata'!F$4,IF(B7278='2. Metadata'!G$1,'2. Metadata'!G$4,IF(B7278='2. Metadata'!H$1,'2. Metadata'!H$4, IF(B7278='2. Metadata'!I$1,'2. Metadata'!I$4, IF(B7278='2. Metadata'!J$1,'2. Metadata'!J$4, IF(B7278='2. Metadata'!K$1,'2. Metadata'!K$4, IF(B7278='2. Metadata'!L$1,'2. Metadata'!L$4, IF(B7278='2. Metadata'!M$1,'2. Metadata'!M$6, IF(B7278='2. Metadata'!N$1,'2. Metadata'!N$6))))))))))))))</f>
        <v>-115.97499999999999</v>
      </c>
      <c r="E7278" s="15" t="s">
        <v>178</v>
      </c>
      <c r="F7278" s="132">
        <v>3.8010000000000002</v>
      </c>
      <c r="G7278" s="16" t="str">
        <f>IF(ISBLANK(F7278)=TRUE," ",'2. Metadata'!B$14)</f>
        <v>degrees Celsius</v>
      </c>
      <c r="H7278" s="16" t="s">
        <v>178</v>
      </c>
    </row>
    <row r="7279" spans="1:8" ht="15.75" customHeight="1" x14ac:dyDescent="0.2">
      <c r="A7279" s="130">
        <v>39739.333333333336</v>
      </c>
      <c r="B7279" s="9" t="s">
        <v>239</v>
      </c>
      <c r="C7279" s="16">
        <f>IF(ISBLANK(B7279)=TRUE," ", IF(B7279='2. Metadata'!B$1,'2. Metadata'!B$5, IF(B7279='2. Metadata'!C$1,'2. Metadata'!#REF!,IF(B7279='2. Metadata'!D$1,'2. Metadata'!#REF!, IF(B7279='2. Metadata'!E$1,'2. Metadata'!#REF!,IF( B7279='2. Metadata'!F$1,'2. Metadata'!#REF!,IF(B7279='2. Metadata'!G$1,'2. Metadata'!#REF!,IF(B7279='2. Metadata'!H$1,'2. Metadata'!#REF!, IF(B7279='2. Metadata'!I$1,'2. Metadata'!#REF!, IF(B7279='2. Metadata'!J$1,'2. Metadata'!#REF!, IF(B7279='2. Metadata'!K$1,'2. Metadata'!C$3, IF(B7279='2. Metadata'!L$1,'2. Metadata'!D$3, IF(B7279='2. Metadata'!M$1,'2. Metadata'!M$5, IF(B7279='2. Metadata'!N$1,'2. Metadata'!N$5))))))))))))))</f>
        <v>49.690002</v>
      </c>
      <c r="D7279" s="13">
        <f>IF(ISBLANK(B7279)=TRUE," ", IF(B7279='2. Metadata'!B$1,'2. Metadata'!B$6, IF(B7279='2. Metadata'!C$1,'2. Metadata'!C$4,IF(B7279='2. Metadata'!D$1,'2. Metadata'!D$4, IF(B7279='2. Metadata'!E$1,'2. Metadata'!E$4,IF( B7279='2. Metadata'!F$1,'2. Metadata'!F$4,IF(B7279='2. Metadata'!G$1,'2. Metadata'!G$4,IF(B7279='2. Metadata'!H$1,'2. Metadata'!H$4, IF(B7279='2. Metadata'!I$1,'2. Metadata'!I$4, IF(B7279='2. Metadata'!J$1,'2. Metadata'!J$4, IF(B7279='2. Metadata'!K$1,'2. Metadata'!K$4, IF(B7279='2. Metadata'!L$1,'2. Metadata'!L$4, IF(B7279='2. Metadata'!M$1,'2. Metadata'!M$6, IF(B7279='2. Metadata'!N$1,'2. Metadata'!N$6))))))))))))))</f>
        <v>-115.97499999999999</v>
      </c>
      <c r="E7279" s="15" t="s">
        <v>178</v>
      </c>
      <c r="F7279" s="132">
        <v>3.7749999999999999</v>
      </c>
      <c r="G7279" s="16" t="str">
        <f>IF(ISBLANK(F7279)=TRUE," ",'2. Metadata'!B$14)</f>
        <v>degrees Celsius</v>
      </c>
      <c r="H7279" s="16" t="s">
        <v>178</v>
      </c>
    </row>
    <row r="7280" spans="1:8" ht="15.75" customHeight="1" x14ac:dyDescent="0.2">
      <c r="A7280" s="130">
        <v>39739.34375</v>
      </c>
      <c r="B7280" s="9" t="s">
        <v>239</v>
      </c>
      <c r="C7280" s="16">
        <f>IF(ISBLANK(B7280)=TRUE," ", IF(B7280='2. Metadata'!B$1,'2. Metadata'!B$5, IF(B7280='2. Metadata'!C$1,'2. Metadata'!#REF!,IF(B7280='2. Metadata'!D$1,'2. Metadata'!#REF!, IF(B7280='2. Metadata'!E$1,'2. Metadata'!#REF!,IF( B7280='2. Metadata'!F$1,'2. Metadata'!#REF!,IF(B7280='2. Metadata'!G$1,'2. Metadata'!#REF!,IF(B7280='2. Metadata'!H$1,'2. Metadata'!#REF!, IF(B7280='2. Metadata'!I$1,'2. Metadata'!#REF!, IF(B7280='2. Metadata'!J$1,'2. Metadata'!#REF!, IF(B7280='2. Metadata'!K$1,'2. Metadata'!C$3, IF(B7280='2. Metadata'!L$1,'2. Metadata'!D$3, IF(B7280='2. Metadata'!M$1,'2. Metadata'!M$5, IF(B7280='2. Metadata'!N$1,'2. Metadata'!N$5))))))))))))))</f>
        <v>49.690002</v>
      </c>
      <c r="D7280" s="13">
        <f>IF(ISBLANK(B7280)=TRUE," ", IF(B7280='2. Metadata'!B$1,'2. Metadata'!B$6, IF(B7280='2. Metadata'!C$1,'2. Metadata'!C$4,IF(B7280='2. Metadata'!D$1,'2. Metadata'!D$4, IF(B7280='2. Metadata'!E$1,'2. Metadata'!E$4,IF( B7280='2. Metadata'!F$1,'2. Metadata'!F$4,IF(B7280='2. Metadata'!G$1,'2. Metadata'!G$4,IF(B7280='2. Metadata'!H$1,'2. Metadata'!H$4, IF(B7280='2. Metadata'!I$1,'2. Metadata'!I$4, IF(B7280='2. Metadata'!J$1,'2. Metadata'!J$4, IF(B7280='2. Metadata'!K$1,'2. Metadata'!K$4, IF(B7280='2. Metadata'!L$1,'2. Metadata'!L$4, IF(B7280='2. Metadata'!M$1,'2. Metadata'!M$6, IF(B7280='2. Metadata'!N$1,'2. Metadata'!N$6))))))))))))))</f>
        <v>-115.97499999999999</v>
      </c>
      <c r="E7280" s="15" t="s">
        <v>178</v>
      </c>
      <c r="F7280" s="132">
        <v>3.7490000000000001</v>
      </c>
      <c r="G7280" s="16" t="str">
        <f>IF(ISBLANK(F7280)=TRUE," ",'2. Metadata'!B$14)</f>
        <v>degrees Celsius</v>
      </c>
      <c r="H7280" s="16" t="s">
        <v>178</v>
      </c>
    </row>
    <row r="7281" spans="1:8" ht="15.75" customHeight="1" x14ac:dyDescent="0.2">
      <c r="A7281" s="130">
        <v>39739.354166666664</v>
      </c>
      <c r="B7281" s="9" t="s">
        <v>239</v>
      </c>
      <c r="C7281" s="16">
        <f>IF(ISBLANK(B7281)=TRUE," ", IF(B7281='2. Metadata'!B$1,'2. Metadata'!B$5, IF(B7281='2. Metadata'!C$1,'2. Metadata'!#REF!,IF(B7281='2. Metadata'!D$1,'2. Metadata'!#REF!, IF(B7281='2. Metadata'!E$1,'2. Metadata'!#REF!,IF( B7281='2. Metadata'!F$1,'2. Metadata'!#REF!,IF(B7281='2. Metadata'!G$1,'2. Metadata'!#REF!,IF(B7281='2. Metadata'!H$1,'2. Metadata'!#REF!, IF(B7281='2. Metadata'!I$1,'2. Metadata'!#REF!, IF(B7281='2. Metadata'!J$1,'2. Metadata'!#REF!, IF(B7281='2. Metadata'!K$1,'2. Metadata'!C$3, IF(B7281='2. Metadata'!L$1,'2. Metadata'!D$3, IF(B7281='2. Metadata'!M$1,'2. Metadata'!M$5, IF(B7281='2. Metadata'!N$1,'2. Metadata'!N$5))))))))))))))</f>
        <v>49.690002</v>
      </c>
      <c r="D7281" s="13">
        <f>IF(ISBLANK(B7281)=TRUE," ", IF(B7281='2. Metadata'!B$1,'2. Metadata'!B$6, IF(B7281='2. Metadata'!C$1,'2. Metadata'!C$4,IF(B7281='2. Metadata'!D$1,'2. Metadata'!D$4, IF(B7281='2. Metadata'!E$1,'2. Metadata'!E$4,IF( B7281='2. Metadata'!F$1,'2. Metadata'!F$4,IF(B7281='2. Metadata'!G$1,'2. Metadata'!G$4,IF(B7281='2. Metadata'!H$1,'2. Metadata'!H$4, IF(B7281='2. Metadata'!I$1,'2. Metadata'!I$4, IF(B7281='2. Metadata'!J$1,'2. Metadata'!J$4, IF(B7281='2. Metadata'!K$1,'2. Metadata'!K$4, IF(B7281='2. Metadata'!L$1,'2. Metadata'!L$4, IF(B7281='2. Metadata'!M$1,'2. Metadata'!M$6, IF(B7281='2. Metadata'!N$1,'2. Metadata'!N$6))))))))))))))</f>
        <v>-115.97499999999999</v>
      </c>
      <c r="E7281" s="15" t="s">
        <v>178</v>
      </c>
      <c r="F7281" s="132">
        <v>3.7490000000000001</v>
      </c>
      <c r="G7281" s="16" t="str">
        <f>IF(ISBLANK(F7281)=TRUE," ",'2. Metadata'!B$14)</f>
        <v>degrees Celsius</v>
      </c>
      <c r="H7281" s="16" t="s">
        <v>178</v>
      </c>
    </row>
    <row r="7282" spans="1:8" ht="15.75" customHeight="1" x14ac:dyDescent="0.2">
      <c r="A7282" s="130">
        <v>39739.364583333336</v>
      </c>
      <c r="B7282" s="9" t="s">
        <v>239</v>
      </c>
      <c r="C7282" s="16">
        <f>IF(ISBLANK(B7282)=TRUE," ", IF(B7282='2. Metadata'!B$1,'2. Metadata'!B$5, IF(B7282='2. Metadata'!C$1,'2. Metadata'!#REF!,IF(B7282='2. Metadata'!D$1,'2. Metadata'!#REF!, IF(B7282='2. Metadata'!E$1,'2. Metadata'!#REF!,IF( B7282='2. Metadata'!F$1,'2. Metadata'!#REF!,IF(B7282='2. Metadata'!G$1,'2. Metadata'!#REF!,IF(B7282='2. Metadata'!H$1,'2. Metadata'!#REF!, IF(B7282='2. Metadata'!I$1,'2. Metadata'!#REF!, IF(B7282='2. Metadata'!J$1,'2. Metadata'!#REF!, IF(B7282='2. Metadata'!K$1,'2. Metadata'!C$3, IF(B7282='2. Metadata'!L$1,'2. Metadata'!D$3, IF(B7282='2. Metadata'!M$1,'2. Metadata'!M$5, IF(B7282='2. Metadata'!N$1,'2. Metadata'!N$5))))))))))))))</f>
        <v>49.690002</v>
      </c>
      <c r="D7282" s="13">
        <f>IF(ISBLANK(B7282)=TRUE," ", IF(B7282='2. Metadata'!B$1,'2. Metadata'!B$6, IF(B7282='2. Metadata'!C$1,'2. Metadata'!C$4,IF(B7282='2. Metadata'!D$1,'2. Metadata'!D$4, IF(B7282='2. Metadata'!E$1,'2. Metadata'!E$4,IF( B7282='2. Metadata'!F$1,'2. Metadata'!F$4,IF(B7282='2. Metadata'!G$1,'2. Metadata'!G$4,IF(B7282='2. Metadata'!H$1,'2. Metadata'!H$4, IF(B7282='2. Metadata'!I$1,'2. Metadata'!I$4, IF(B7282='2. Metadata'!J$1,'2. Metadata'!J$4, IF(B7282='2. Metadata'!K$1,'2. Metadata'!K$4, IF(B7282='2. Metadata'!L$1,'2. Metadata'!L$4, IF(B7282='2. Metadata'!M$1,'2. Metadata'!M$6, IF(B7282='2. Metadata'!N$1,'2. Metadata'!N$6))))))))))))))</f>
        <v>-115.97499999999999</v>
      </c>
      <c r="E7282" s="15" t="s">
        <v>178</v>
      </c>
      <c r="F7282" s="132">
        <v>3.7490000000000001</v>
      </c>
      <c r="G7282" s="16" t="str">
        <f>IF(ISBLANK(F7282)=TRUE," ",'2. Metadata'!B$14)</f>
        <v>degrees Celsius</v>
      </c>
      <c r="H7282" s="16" t="s">
        <v>178</v>
      </c>
    </row>
    <row r="7283" spans="1:8" ht="15.75" customHeight="1" x14ac:dyDescent="0.2">
      <c r="A7283" s="130">
        <v>39739.375</v>
      </c>
      <c r="B7283" s="9" t="s">
        <v>239</v>
      </c>
      <c r="C7283" s="16">
        <f>IF(ISBLANK(B7283)=TRUE," ", IF(B7283='2. Metadata'!B$1,'2. Metadata'!B$5, IF(B7283='2. Metadata'!C$1,'2. Metadata'!#REF!,IF(B7283='2. Metadata'!D$1,'2. Metadata'!#REF!, IF(B7283='2. Metadata'!E$1,'2. Metadata'!#REF!,IF( B7283='2. Metadata'!F$1,'2. Metadata'!#REF!,IF(B7283='2. Metadata'!G$1,'2. Metadata'!#REF!,IF(B7283='2. Metadata'!H$1,'2. Metadata'!#REF!, IF(B7283='2. Metadata'!I$1,'2. Metadata'!#REF!, IF(B7283='2. Metadata'!J$1,'2. Metadata'!#REF!, IF(B7283='2. Metadata'!K$1,'2. Metadata'!C$3, IF(B7283='2. Metadata'!L$1,'2. Metadata'!D$3, IF(B7283='2. Metadata'!M$1,'2. Metadata'!M$5, IF(B7283='2. Metadata'!N$1,'2. Metadata'!N$5))))))))))))))</f>
        <v>49.690002</v>
      </c>
      <c r="D7283" s="13">
        <f>IF(ISBLANK(B7283)=TRUE," ", IF(B7283='2. Metadata'!B$1,'2. Metadata'!B$6, IF(B7283='2. Metadata'!C$1,'2. Metadata'!C$4,IF(B7283='2. Metadata'!D$1,'2. Metadata'!D$4, IF(B7283='2. Metadata'!E$1,'2. Metadata'!E$4,IF( B7283='2. Metadata'!F$1,'2. Metadata'!F$4,IF(B7283='2. Metadata'!G$1,'2. Metadata'!G$4,IF(B7283='2. Metadata'!H$1,'2. Metadata'!H$4, IF(B7283='2. Metadata'!I$1,'2. Metadata'!I$4, IF(B7283='2. Metadata'!J$1,'2. Metadata'!J$4, IF(B7283='2. Metadata'!K$1,'2. Metadata'!K$4, IF(B7283='2. Metadata'!L$1,'2. Metadata'!L$4, IF(B7283='2. Metadata'!M$1,'2. Metadata'!M$6, IF(B7283='2. Metadata'!N$1,'2. Metadata'!N$6))))))))))))))</f>
        <v>-115.97499999999999</v>
      </c>
      <c r="E7283" s="15" t="s">
        <v>178</v>
      </c>
      <c r="F7283" s="132">
        <v>3.7490000000000001</v>
      </c>
      <c r="G7283" s="16" t="str">
        <f>IF(ISBLANK(F7283)=TRUE," ",'2. Metadata'!B$14)</f>
        <v>degrees Celsius</v>
      </c>
      <c r="H7283" s="16" t="s">
        <v>178</v>
      </c>
    </row>
    <row r="7284" spans="1:8" ht="15.75" customHeight="1" x14ac:dyDescent="0.2">
      <c r="A7284" s="130">
        <v>39739.385416666664</v>
      </c>
      <c r="B7284" s="9" t="s">
        <v>239</v>
      </c>
      <c r="C7284" s="16">
        <f>IF(ISBLANK(B7284)=TRUE," ", IF(B7284='2. Metadata'!B$1,'2. Metadata'!B$5, IF(B7284='2. Metadata'!C$1,'2. Metadata'!#REF!,IF(B7284='2. Metadata'!D$1,'2. Metadata'!#REF!, IF(B7284='2. Metadata'!E$1,'2. Metadata'!#REF!,IF( B7284='2. Metadata'!F$1,'2. Metadata'!#REF!,IF(B7284='2. Metadata'!G$1,'2. Metadata'!#REF!,IF(B7284='2. Metadata'!H$1,'2. Metadata'!#REF!, IF(B7284='2. Metadata'!I$1,'2. Metadata'!#REF!, IF(B7284='2. Metadata'!J$1,'2. Metadata'!#REF!, IF(B7284='2. Metadata'!K$1,'2. Metadata'!C$3, IF(B7284='2. Metadata'!L$1,'2. Metadata'!D$3, IF(B7284='2. Metadata'!M$1,'2. Metadata'!M$5, IF(B7284='2. Metadata'!N$1,'2. Metadata'!N$5))))))))))))))</f>
        <v>49.690002</v>
      </c>
      <c r="D7284" s="13">
        <f>IF(ISBLANK(B7284)=TRUE," ", IF(B7284='2. Metadata'!B$1,'2. Metadata'!B$6, IF(B7284='2. Metadata'!C$1,'2. Metadata'!C$4,IF(B7284='2. Metadata'!D$1,'2. Metadata'!D$4, IF(B7284='2. Metadata'!E$1,'2. Metadata'!E$4,IF( B7284='2. Metadata'!F$1,'2. Metadata'!F$4,IF(B7284='2. Metadata'!G$1,'2. Metadata'!G$4,IF(B7284='2. Metadata'!H$1,'2. Metadata'!H$4, IF(B7284='2. Metadata'!I$1,'2. Metadata'!I$4, IF(B7284='2. Metadata'!J$1,'2. Metadata'!J$4, IF(B7284='2. Metadata'!K$1,'2. Metadata'!K$4, IF(B7284='2. Metadata'!L$1,'2. Metadata'!L$4, IF(B7284='2. Metadata'!M$1,'2. Metadata'!M$6, IF(B7284='2. Metadata'!N$1,'2. Metadata'!N$6))))))))))))))</f>
        <v>-115.97499999999999</v>
      </c>
      <c r="E7284" s="15" t="s">
        <v>178</v>
      </c>
      <c r="F7284" s="132">
        <v>3.7490000000000001</v>
      </c>
      <c r="G7284" s="16" t="str">
        <f>IF(ISBLANK(F7284)=TRUE," ",'2. Metadata'!B$14)</f>
        <v>degrees Celsius</v>
      </c>
      <c r="H7284" s="16" t="s">
        <v>178</v>
      </c>
    </row>
    <row r="7285" spans="1:8" ht="15.75" customHeight="1" x14ac:dyDescent="0.2">
      <c r="A7285" s="130">
        <v>39739.395833333336</v>
      </c>
      <c r="B7285" s="9" t="s">
        <v>239</v>
      </c>
      <c r="C7285" s="16">
        <f>IF(ISBLANK(B7285)=TRUE," ", IF(B7285='2. Metadata'!B$1,'2. Metadata'!B$5, IF(B7285='2. Metadata'!C$1,'2. Metadata'!#REF!,IF(B7285='2. Metadata'!D$1,'2. Metadata'!#REF!, IF(B7285='2. Metadata'!E$1,'2. Metadata'!#REF!,IF( B7285='2. Metadata'!F$1,'2. Metadata'!#REF!,IF(B7285='2. Metadata'!G$1,'2. Metadata'!#REF!,IF(B7285='2. Metadata'!H$1,'2. Metadata'!#REF!, IF(B7285='2. Metadata'!I$1,'2. Metadata'!#REF!, IF(B7285='2. Metadata'!J$1,'2. Metadata'!#REF!, IF(B7285='2. Metadata'!K$1,'2. Metadata'!C$3, IF(B7285='2. Metadata'!L$1,'2. Metadata'!D$3, IF(B7285='2. Metadata'!M$1,'2. Metadata'!M$5, IF(B7285='2. Metadata'!N$1,'2. Metadata'!N$5))))))))))))))</f>
        <v>49.690002</v>
      </c>
      <c r="D7285" s="13">
        <f>IF(ISBLANK(B7285)=TRUE," ", IF(B7285='2. Metadata'!B$1,'2. Metadata'!B$6, IF(B7285='2. Metadata'!C$1,'2. Metadata'!C$4,IF(B7285='2. Metadata'!D$1,'2. Metadata'!D$4, IF(B7285='2. Metadata'!E$1,'2. Metadata'!E$4,IF( B7285='2. Metadata'!F$1,'2. Metadata'!F$4,IF(B7285='2. Metadata'!G$1,'2. Metadata'!G$4,IF(B7285='2. Metadata'!H$1,'2. Metadata'!H$4, IF(B7285='2. Metadata'!I$1,'2. Metadata'!I$4, IF(B7285='2. Metadata'!J$1,'2. Metadata'!J$4, IF(B7285='2. Metadata'!K$1,'2. Metadata'!K$4, IF(B7285='2. Metadata'!L$1,'2. Metadata'!L$4, IF(B7285='2. Metadata'!M$1,'2. Metadata'!M$6, IF(B7285='2. Metadata'!N$1,'2. Metadata'!N$6))))))))))))))</f>
        <v>-115.97499999999999</v>
      </c>
      <c r="E7285" s="15" t="s">
        <v>178</v>
      </c>
      <c r="F7285" s="132">
        <v>3.7490000000000001</v>
      </c>
      <c r="G7285" s="16" t="str">
        <f>IF(ISBLANK(F7285)=TRUE," ",'2. Metadata'!B$14)</f>
        <v>degrees Celsius</v>
      </c>
      <c r="H7285" s="16" t="s">
        <v>178</v>
      </c>
    </row>
    <row r="7286" spans="1:8" ht="15.75" customHeight="1" x14ac:dyDescent="0.2">
      <c r="A7286" s="130">
        <v>39739.40625</v>
      </c>
      <c r="B7286" s="9" t="s">
        <v>239</v>
      </c>
      <c r="C7286" s="16">
        <f>IF(ISBLANK(B7286)=TRUE," ", IF(B7286='2. Metadata'!B$1,'2. Metadata'!B$5, IF(B7286='2. Metadata'!C$1,'2. Metadata'!#REF!,IF(B7286='2. Metadata'!D$1,'2. Metadata'!#REF!, IF(B7286='2. Metadata'!E$1,'2. Metadata'!#REF!,IF( B7286='2. Metadata'!F$1,'2. Metadata'!#REF!,IF(B7286='2. Metadata'!G$1,'2. Metadata'!#REF!,IF(B7286='2. Metadata'!H$1,'2. Metadata'!#REF!, IF(B7286='2. Metadata'!I$1,'2. Metadata'!#REF!, IF(B7286='2. Metadata'!J$1,'2. Metadata'!#REF!, IF(B7286='2. Metadata'!K$1,'2. Metadata'!C$3, IF(B7286='2. Metadata'!L$1,'2. Metadata'!D$3, IF(B7286='2. Metadata'!M$1,'2. Metadata'!M$5, IF(B7286='2. Metadata'!N$1,'2. Metadata'!N$5))))))))))))))</f>
        <v>49.690002</v>
      </c>
      <c r="D7286" s="13">
        <f>IF(ISBLANK(B7286)=TRUE," ", IF(B7286='2. Metadata'!B$1,'2. Metadata'!B$6, IF(B7286='2. Metadata'!C$1,'2. Metadata'!C$4,IF(B7286='2. Metadata'!D$1,'2. Metadata'!D$4, IF(B7286='2. Metadata'!E$1,'2. Metadata'!E$4,IF( B7286='2. Metadata'!F$1,'2. Metadata'!F$4,IF(B7286='2. Metadata'!G$1,'2. Metadata'!G$4,IF(B7286='2. Metadata'!H$1,'2. Metadata'!H$4, IF(B7286='2. Metadata'!I$1,'2. Metadata'!I$4, IF(B7286='2. Metadata'!J$1,'2. Metadata'!J$4, IF(B7286='2. Metadata'!K$1,'2. Metadata'!K$4, IF(B7286='2. Metadata'!L$1,'2. Metadata'!L$4, IF(B7286='2. Metadata'!M$1,'2. Metadata'!M$6, IF(B7286='2. Metadata'!N$1,'2. Metadata'!N$6))))))))))))))</f>
        <v>-115.97499999999999</v>
      </c>
      <c r="E7286" s="15" t="s">
        <v>178</v>
      </c>
      <c r="F7286" s="132">
        <v>3.7490000000000001</v>
      </c>
      <c r="G7286" s="16" t="str">
        <f>IF(ISBLANK(F7286)=TRUE," ",'2. Metadata'!B$14)</f>
        <v>degrees Celsius</v>
      </c>
      <c r="H7286" s="16" t="s">
        <v>178</v>
      </c>
    </row>
    <row r="7287" spans="1:8" ht="15.75" customHeight="1" x14ac:dyDescent="0.2">
      <c r="A7287" s="130">
        <v>39739.416666666664</v>
      </c>
      <c r="B7287" s="9" t="s">
        <v>239</v>
      </c>
      <c r="C7287" s="16">
        <f>IF(ISBLANK(B7287)=TRUE," ", IF(B7287='2. Metadata'!B$1,'2. Metadata'!B$5, IF(B7287='2. Metadata'!C$1,'2. Metadata'!#REF!,IF(B7287='2. Metadata'!D$1,'2. Metadata'!#REF!, IF(B7287='2. Metadata'!E$1,'2. Metadata'!#REF!,IF( B7287='2. Metadata'!F$1,'2. Metadata'!#REF!,IF(B7287='2. Metadata'!G$1,'2. Metadata'!#REF!,IF(B7287='2. Metadata'!H$1,'2. Metadata'!#REF!, IF(B7287='2. Metadata'!I$1,'2. Metadata'!#REF!, IF(B7287='2. Metadata'!J$1,'2. Metadata'!#REF!, IF(B7287='2. Metadata'!K$1,'2. Metadata'!C$3, IF(B7287='2. Metadata'!L$1,'2. Metadata'!D$3, IF(B7287='2. Metadata'!M$1,'2. Metadata'!M$5, IF(B7287='2. Metadata'!N$1,'2. Metadata'!N$5))))))))))))))</f>
        <v>49.690002</v>
      </c>
      <c r="D7287" s="13">
        <f>IF(ISBLANK(B7287)=TRUE," ", IF(B7287='2. Metadata'!B$1,'2. Metadata'!B$6, IF(B7287='2. Metadata'!C$1,'2. Metadata'!C$4,IF(B7287='2. Metadata'!D$1,'2. Metadata'!D$4, IF(B7287='2. Metadata'!E$1,'2. Metadata'!E$4,IF( B7287='2. Metadata'!F$1,'2. Metadata'!F$4,IF(B7287='2. Metadata'!G$1,'2. Metadata'!G$4,IF(B7287='2. Metadata'!H$1,'2. Metadata'!H$4, IF(B7287='2. Metadata'!I$1,'2. Metadata'!I$4, IF(B7287='2. Metadata'!J$1,'2. Metadata'!J$4, IF(B7287='2. Metadata'!K$1,'2. Metadata'!K$4, IF(B7287='2. Metadata'!L$1,'2. Metadata'!L$4, IF(B7287='2. Metadata'!M$1,'2. Metadata'!M$6, IF(B7287='2. Metadata'!N$1,'2. Metadata'!N$6))))))))))))))</f>
        <v>-115.97499999999999</v>
      </c>
      <c r="E7287" s="15" t="s">
        <v>178</v>
      </c>
      <c r="F7287" s="132">
        <v>3.7490000000000001</v>
      </c>
      <c r="G7287" s="16" t="str">
        <f>IF(ISBLANK(F7287)=TRUE," ",'2. Metadata'!B$14)</f>
        <v>degrees Celsius</v>
      </c>
      <c r="H7287" s="16" t="s">
        <v>178</v>
      </c>
    </row>
    <row r="7288" spans="1:8" ht="15.75" customHeight="1" x14ac:dyDescent="0.2">
      <c r="A7288" s="130">
        <v>39739.427083333336</v>
      </c>
      <c r="B7288" s="9" t="s">
        <v>239</v>
      </c>
      <c r="C7288" s="16">
        <f>IF(ISBLANK(B7288)=TRUE," ", IF(B7288='2. Metadata'!B$1,'2. Metadata'!B$5, IF(B7288='2. Metadata'!C$1,'2. Metadata'!#REF!,IF(B7288='2. Metadata'!D$1,'2. Metadata'!#REF!, IF(B7288='2. Metadata'!E$1,'2. Metadata'!#REF!,IF( B7288='2. Metadata'!F$1,'2. Metadata'!#REF!,IF(B7288='2. Metadata'!G$1,'2. Metadata'!#REF!,IF(B7288='2. Metadata'!H$1,'2. Metadata'!#REF!, IF(B7288='2. Metadata'!I$1,'2. Metadata'!#REF!, IF(B7288='2. Metadata'!J$1,'2. Metadata'!#REF!, IF(B7288='2. Metadata'!K$1,'2. Metadata'!C$3, IF(B7288='2. Metadata'!L$1,'2. Metadata'!D$3, IF(B7288='2. Metadata'!M$1,'2. Metadata'!M$5, IF(B7288='2. Metadata'!N$1,'2. Metadata'!N$5))))))))))))))</f>
        <v>49.690002</v>
      </c>
      <c r="D7288" s="13">
        <f>IF(ISBLANK(B7288)=TRUE," ", IF(B7288='2. Metadata'!B$1,'2. Metadata'!B$6, IF(B7288='2. Metadata'!C$1,'2. Metadata'!C$4,IF(B7288='2. Metadata'!D$1,'2. Metadata'!D$4, IF(B7288='2. Metadata'!E$1,'2. Metadata'!E$4,IF( B7288='2. Metadata'!F$1,'2. Metadata'!F$4,IF(B7288='2. Metadata'!G$1,'2. Metadata'!G$4,IF(B7288='2. Metadata'!H$1,'2. Metadata'!H$4, IF(B7288='2. Metadata'!I$1,'2. Metadata'!I$4, IF(B7288='2. Metadata'!J$1,'2. Metadata'!J$4, IF(B7288='2. Metadata'!K$1,'2. Metadata'!K$4, IF(B7288='2. Metadata'!L$1,'2. Metadata'!L$4, IF(B7288='2. Metadata'!M$1,'2. Metadata'!M$6, IF(B7288='2. Metadata'!N$1,'2. Metadata'!N$6))))))))))))))</f>
        <v>-115.97499999999999</v>
      </c>
      <c r="E7288" s="15" t="s">
        <v>178</v>
      </c>
      <c r="F7288" s="132">
        <v>3.7749999999999999</v>
      </c>
      <c r="G7288" s="16" t="str">
        <f>IF(ISBLANK(F7288)=TRUE," ",'2. Metadata'!B$14)</f>
        <v>degrees Celsius</v>
      </c>
      <c r="H7288" s="16" t="s">
        <v>178</v>
      </c>
    </row>
    <row r="7289" spans="1:8" ht="15.75" customHeight="1" x14ac:dyDescent="0.2">
      <c r="A7289" s="130">
        <v>39739.4375</v>
      </c>
      <c r="B7289" s="9" t="s">
        <v>239</v>
      </c>
      <c r="C7289" s="16">
        <f>IF(ISBLANK(B7289)=TRUE," ", IF(B7289='2. Metadata'!B$1,'2. Metadata'!B$5, IF(B7289='2. Metadata'!C$1,'2. Metadata'!#REF!,IF(B7289='2. Metadata'!D$1,'2. Metadata'!#REF!, IF(B7289='2. Metadata'!E$1,'2. Metadata'!#REF!,IF( B7289='2. Metadata'!F$1,'2. Metadata'!#REF!,IF(B7289='2. Metadata'!G$1,'2. Metadata'!#REF!,IF(B7289='2. Metadata'!H$1,'2. Metadata'!#REF!, IF(B7289='2. Metadata'!I$1,'2. Metadata'!#REF!, IF(B7289='2. Metadata'!J$1,'2. Metadata'!#REF!, IF(B7289='2. Metadata'!K$1,'2. Metadata'!C$3, IF(B7289='2. Metadata'!L$1,'2. Metadata'!D$3, IF(B7289='2. Metadata'!M$1,'2. Metadata'!M$5, IF(B7289='2. Metadata'!N$1,'2. Metadata'!N$5))))))))))))))</f>
        <v>49.690002</v>
      </c>
      <c r="D7289" s="13">
        <f>IF(ISBLANK(B7289)=TRUE," ", IF(B7289='2. Metadata'!B$1,'2. Metadata'!B$6, IF(B7289='2. Metadata'!C$1,'2. Metadata'!C$4,IF(B7289='2. Metadata'!D$1,'2. Metadata'!D$4, IF(B7289='2. Metadata'!E$1,'2. Metadata'!E$4,IF( B7289='2. Metadata'!F$1,'2. Metadata'!F$4,IF(B7289='2. Metadata'!G$1,'2. Metadata'!G$4,IF(B7289='2. Metadata'!H$1,'2. Metadata'!H$4, IF(B7289='2. Metadata'!I$1,'2. Metadata'!I$4, IF(B7289='2. Metadata'!J$1,'2. Metadata'!J$4, IF(B7289='2. Metadata'!K$1,'2. Metadata'!K$4, IF(B7289='2. Metadata'!L$1,'2. Metadata'!L$4, IF(B7289='2. Metadata'!M$1,'2. Metadata'!M$6, IF(B7289='2. Metadata'!N$1,'2. Metadata'!N$6))))))))))))))</f>
        <v>-115.97499999999999</v>
      </c>
      <c r="E7289" s="15" t="s">
        <v>178</v>
      </c>
      <c r="F7289" s="132">
        <v>3.827</v>
      </c>
      <c r="G7289" s="16" t="str">
        <f>IF(ISBLANK(F7289)=TRUE," ",'2. Metadata'!B$14)</f>
        <v>degrees Celsius</v>
      </c>
      <c r="H7289" s="16" t="s">
        <v>178</v>
      </c>
    </row>
    <row r="7290" spans="1:8" ht="15.75" customHeight="1" x14ac:dyDescent="0.2">
      <c r="A7290" s="130">
        <v>39739.447916666664</v>
      </c>
      <c r="B7290" s="9" t="s">
        <v>239</v>
      </c>
      <c r="C7290" s="16">
        <f>IF(ISBLANK(B7290)=TRUE," ", IF(B7290='2. Metadata'!B$1,'2. Metadata'!B$5, IF(B7290='2. Metadata'!C$1,'2. Metadata'!#REF!,IF(B7290='2. Metadata'!D$1,'2. Metadata'!#REF!, IF(B7290='2. Metadata'!E$1,'2. Metadata'!#REF!,IF( B7290='2. Metadata'!F$1,'2. Metadata'!#REF!,IF(B7290='2. Metadata'!G$1,'2. Metadata'!#REF!,IF(B7290='2. Metadata'!H$1,'2. Metadata'!#REF!, IF(B7290='2. Metadata'!I$1,'2. Metadata'!#REF!, IF(B7290='2. Metadata'!J$1,'2. Metadata'!#REF!, IF(B7290='2. Metadata'!K$1,'2. Metadata'!C$3, IF(B7290='2. Metadata'!L$1,'2. Metadata'!D$3, IF(B7290='2. Metadata'!M$1,'2. Metadata'!M$5, IF(B7290='2. Metadata'!N$1,'2. Metadata'!N$5))))))))))))))</f>
        <v>49.690002</v>
      </c>
      <c r="D7290" s="13">
        <f>IF(ISBLANK(B7290)=TRUE," ", IF(B7290='2. Metadata'!B$1,'2. Metadata'!B$6, IF(B7290='2. Metadata'!C$1,'2. Metadata'!C$4,IF(B7290='2. Metadata'!D$1,'2. Metadata'!D$4, IF(B7290='2. Metadata'!E$1,'2. Metadata'!E$4,IF( B7290='2. Metadata'!F$1,'2. Metadata'!F$4,IF(B7290='2. Metadata'!G$1,'2. Metadata'!G$4,IF(B7290='2. Metadata'!H$1,'2. Metadata'!H$4, IF(B7290='2. Metadata'!I$1,'2. Metadata'!I$4, IF(B7290='2. Metadata'!J$1,'2. Metadata'!J$4, IF(B7290='2. Metadata'!K$1,'2. Metadata'!K$4, IF(B7290='2. Metadata'!L$1,'2. Metadata'!L$4, IF(B7290='2. Metadata'!M$1,'2. Metadata'!M$6, IF(B7290='2. Metadata'!N$1,'2. Metadata'!N$6))))))))))))))</f>
        <v>-115.97499999999999</v>
      </c>
      <c r="E7290" s="15" t="s">
        <v>178</v>
      </c>
      <c r="F7290" s="132">
        <v>3.9060000000000001</v>
      </c>
      <c r="G7290" s="16" t="str">
        <f>IF(ISBLANK(F7290)=TRUE," ",'2. Metadata'!B$14)</f>
        <v>degrees Celsius</v>
      </c>
      <c r="H7290" s="16" t="s">
        <v>178</v>
      </c>
    </row>
    <row r="7291" spans="1:8" ht="15.75" customHeight="1" x14ac:dyDescent="0.2">
      <c r="A7291" s="130">
        <v>39739.458333333336</v>
      </c>
      <c r="B7291" s="9" t="s">
        <v>239</v>
      </c>
      <c r="C7291" s="16">
        <f>IF(ISBLANK(B7291)=TRUE," ", IF(B7291='2. Metadata'!B$1,'2. Metadata'!B$5, IF(B7291='2. Metadata'!C$1,'2. Metadata'!#REF!,IF(B7291='2. Metadata'!D$1,'2. Metadata'!#REF!, IF(B7291='2. Metadata'!E$1,'2. Metadata'!#REF!,IF( B7291='2. Metadata'!F$1,'2. Metadata'!#REF!,IF(B7291='2. Metadata'!G$1,'2. Metadata'!#REF!,IF(B7291='2. Metadata'!H$1,'2. Metadata'!#REF!, IF(B7291='2. Metadata'!I$1,'2. Metadata'!#REF!, IF(B7291='2. Metadata'!J$1,'2. Metadata'!#REF!, IF(B7291='2. Metadata'!K$1,'2. Metadata'!C$3, IF(B7291='2. Metadata'!L$1,'2. Metadata'!D$3, IF(B7291='2. Metadata'!M$1,'2. Metadata'!M$5, IF(B7291='2. Metadata'!N$1,'2. Metadata'!N$5))))))))))))))</f>
        <v>49.690002</v>
      </c>
      <c r="D7291" s="13">
        <f>IF(ISBLANK(B7291)=TRUE," ", IF(B7291='2. Metadata'!B$1,'2. Metadata'!B$6, IF(B7291='2. Metadata'!C$1,'2. Metadata'!C$4,IF(B7291='2. Metadata'!D$1,'2. Metadata'!D$4, IF(B7291='2. Metadata'!E$1,'2. Metadata'!E$4,IF( B7291='2. Metadata'!F$1,'2. Metadata'!F$4,IF(B7291='2. Metadata'!G$1,'2. Metadata'!G$4,IF(B7291='2. Metadata'!H$1,'2. Metadata'!H$4, IF(B7291='2. Metadata'!I$1,'2. Metadata'!I$4, IF(B7291='2. Metadata'!J$1,'2. Metadata'!J$4, IF(B7291='2. Metadata'!K$1,'2. Metadata'!K$4, IF(B7291='2. Metadata'!L$1,'2. Metadata'!L$4, IF(B7291='2. Metadata'!M$1,'2. Metadata'!M$6, IF(B7291='2. Metadata'!N$1,'2. Metadata'!N$6))))))))))))))</f>
        <v>-115.97499999999999</v>
      </c>
      <c r="E7291" s="15" t="s">
        <v>178</v>
      </c>
      <c r="F7291" s="132">
        <v>3.9580000000000002</v>
      </c>
      <c r="G7291" s="16" t="str">
        <f>IF(ISBLANK(F7291)=TRUE," ",'2. Metadata'!B$14)</f>
        <v>degrees Celsius</v>
      </c>
      <c r="H7291" s="16" t="s">
        <v>178</v>
      </c>
    </row>
    <row r="7292" spans="1:8" ht="15.75" customHeight="1" x14ac:dyDescent="0.2">
      <c r="A7292" s="130">
        <v>39739.46875</v>
      </c>
      <c r="B7292" s="9" t="s">
        <v>239</v>
      </c>
      <c r="C7292" s="16">
        <f>IF(ISBLANK(B7292)=TRUE," ", IF(B7292='2. Metadata'!B$1,'2. Metadata'!B$5, IF(B7292='2. Metadata'!C$1,'2. Metadata'!#REF!,IF(B7292='2. Metadata'!D$1,'2. Metadata'!#REF!, IF(B7292='2. Metadata'!E$1,'2. Metadata'!#REF!,IF( B7292='2. Metadata'!F$1,'2. Metadata'!#REF!,IF(B7292='2. Metadata'!G$1,'2. Metadata'!#REF!,IF(B7292='2. Metadata'!H$1,'2. Metadata'!#REF!, IF(B7292='2. Metadata'!I$1,'2. Metadata'!#REF!, IF(B7292='2. Metadata'!J$1,'2. Metadata'!#REF!, IF(B7292='2. Metadata'!K$1,'2. Metadata'!C$3, IF(B7292='2. Metadata'!L$1,'2. Metadata'!D$3, IF(B7292='2. Metadata'!M$1,'2. Metadata'!M$5, IF(B7292='2. Metadata'!N$1,'2. Metadata'!N$5))))))))))))))</f>
        <v>49.690002</v>
      </c>
      <c r="D7292" s="13">
        <f>IF(ISBLANK(B7292)=TRUE," ", IF(B7292='2. Metadata'!B$1,'2. Metadata'!B$6, IF(B7292='2. Metadata'!C$1,'2. Metadata'!C$4,IF(B7292='2. Metadata'!D$1,'2. Metadata'!D$4, IF(B7292='2. Metadata'!E$1,'2. Metadata'!E$4,IF( B7292='2. Metadata'!F$1,'2. Metadata'!F$4,IF(B7292='2. Metadata'!G$1,'2. Metadata'!G$4,IF(B7292='2. Metadata'!H$1,'2. Metadata'!H$4, IF(B7292='2. Metadata'!I$1,'2. Metadata'!I$4, IF(B7292='2. Metadata'!J$1,'2. Metadata'!J$4, IF(B7292='2. Metadata'!K$1,'2. Metadata'!K$4, IF(B7292='2. Metadata'!L$1,'2. Metadata'!L$4, IF(B7292='2. Metadata'!M$1,'2. Metadata'!M$6, IF(B7292='2. Metadata'!N$1,'2. Metadata'!N$6))))))))))))))</f>
        <v>-115.97499999999999</v>
      </c>
      <c r="E7292" s="15" t="s">
        <v>178</v>
      </c>
      <c r="F7292" s="132">
        <v>4.0369999999999999</v>
      </c>
      <c r="G7292" s="16" t="str">
        <f>IF(ISBLANK(F7292)=TRUE," ",'2. Metadata'!B$14)</f>
        <v>degrees Celsius</v>
      </c>
      <c r="H7292" s="16" t="s">
        <v>178</v>
      </c>
    </row>
    <row r="7293" spans="1:8" ht="15.75" customHeight="1" x14ac:dyDescent="0.2">
      <c r="A7293" s="130">
        <v>39739.479166666664</v>
      </c>
      <c r="B7293" s="9" t="s">
        <v>239</v>
      </c>
      <c r="C7293" s="16">
        <f>IF(ISBLANK(B7293)=TRUE," ", IF(B7293='2. Metadata'!B$1,'2. Metadata'!B$5, IF(B7293='2. Metadata'!C$1,'2. Metadata'!#REF!,IF(B7293='2. Metadata'!D$1,'2. Metadata'!#REF!, IF(B7293='2. Metadata'!E$1,'2. Metadata'!#REF!,IF( B7293='2. Metadata'!F$1,'2. Metadata'!#REF!,IF(B7293='2. Metadata'!G$1,'2. Metadata'!#REF!,IF(B7293='2. Metadata'!H$1,'2. Metadata'!#REF!, IF(B7293='2. Metadata'!I$1,'2. Metadata'!#REF!, IF(B7293='2. Metadata'!J$1,'2. Metadata'!#REF!, IF(B7293='2. Metadata'!K$1,'2. Metadata'!C$3, IF(B7293='2. Metadata'!L$1,'2. Metadata'!D$3, IF(B7293='2. Metadata'!M$1,'2. Metadata'!M$5, IF(B7293='2. Metadata'!N$1,'2. Metadata'!N$5))))))))))))))</f>
        <v>49.690002</v>
      </c>
      <c r="D7293" s="13">
        <f>IF(ISBLANK(B7293)=TRUE," ", IF(B7293='2. Metadata'!B$1,'2. Metadata'!B$6, IF(B7293='2. Metadata'!C$1,'2. Metadata'!C$4,IF(B7293='2. Metadata'!D$1,'2. Metadata'!D$4, IF(B7293='2. Metadata'!E$1,'2. Metadata'!E$4,IF( B7293='2. Metadata'!F$1,'2. Metadata'!F$4,IF(B7293='2. Metadata'!G$1,'2. Metadata'!G$4,IF(B7293='2. Metadata'!H$1,'2. Metadata'!H$4, IF(B7293='2. Metadata'!I$1,'2. Metadata'!I$4, IF(B7293='2. Metadata'!J$1,'2. Metadata'!J$4, IF(B7293='2. Metadata'!K$1,'2. Metadata'!K$4, IF(B7293='2. Metadata'!L$1,'2. Metadata'!L$4, IF(B7293='2. Metadata'!M$1,'2. Metadata'!M$6, IF(B7293='2. Metadata'!N$1,'2. Metadata'!N$6))))))))))))))</f>
        <v>-115.97499999999999</v>
      </c>
      <c r="E7293" s="15" t="s">
        <v>178</v>
      </c>
      <c r="F7293" s="132">
        <v>4.1150000000000002</v>
      </c>
      <c r="G7293" s="16" t="str">
        <f>IF(ISBLANK(F7293)=TRUE," ",'2. Metadata'!B$14)</f>
        <v>degrees Celsius</v>
      </c>
      <c r="H7293" s="16" t="s">
        <v>178</v>
      </c>
    </row>
    <row r="7294" spans="1:8" ht="15.75" customHeight="1" x14ac:dyDescent="0.2">
      <c r="A7294" s="130">
        <v>39739.489583333336</v>
      </c>
      <c r="B7294" s="9" t="s">
        <v>239</v>
      </c>
      <c r="C7294" s="16">
        <f>IF(ISBLANK(B7294)=TRUE," ", IF(B7294='2. Metadata'!B$1,'2. Metadata'!B$5, IF(B7294='2. Metadata'!C$1,'2. Metadata'!#REF!,IF(B7294='2. Metadata'!D$1,'2. Metadata'!#REF!, IF(B7294='2. Metadata'!E$1,'2. Metadata'!#REF!,IF( B7294='2. Metadata'!F$1,'2. Metadata'!#REF!,IF(B7294='2. Metadata'!G$1,'2. Metadata'!#REF!,IF(B7294='2. Metadata'!H$1,'2. Metadata'!#REF!, IF(B7294='2. Metadata'!I$1,'2. Metadata'!#REF!, IF(B7294='2. Metadata'!J$1,'2. Metadata'!#REF!, IF(B7294='2. Metadata'!K$1,'2. Metadata'!C$3, IF(B7294='2. Metadata'!L$1,'2. Metadata'!D$3, IF(B7294='2. Metadata'!M$1,'2. Metadata'!M$5, IF(B7294='2. Metadata'!N$1,'2. Metadata'!N$5))))))))))))))</f>
        <v>49.690002</v>
      </c>
      <c r="D7294" s="13">
        <f>IF(ISBLANK(B7294)=TRUE," ", IF(B7294='2. Metadata'!B$1,'2. Metadata'!B$6, IF(B7294='2. Metadata'!C$1,'2. Metadata'!C$4,IF(B7294='2. Metadata'!D$1,'2. Metadata'!D$4, IF(B7294='2. Metadata'!E$1,'2. Metadata'!E$4,IF( B7294='2. Metadata'!F$1,'2. Metadata'!F$4,IF(B7294='2. Metadata'!G$1,'2. Metadata'!G$4,IF(B7294='2. Metadata'!H$1,'2. Metadata'!H$4, IF(B7294='2. Metadata'!I$1,'2. Metadata'!I$4, IF(B7294='2. Metadata'!J$1,'2. Metadata'!J$4, IF(B7294='2. Metadata'!K$1,'2. Metadata'!K$4, IF(B7294='2. Metadata'!L$1,'2. Metadata'!L$4, IF(B7294='2. Metadata'!M$1,'2. Metadata'!M$6, IF(B7294='2. Metadata'!N$1,'2. Metadata'!N$6))))))))))))))</f>
        <v>-115.97499999999999</v>
      </c>
      <c r="E7294" s="15" t="s">
        <v>178</v>
      </c>
      <c r="F7294" s="132">
        <v>4.141</v>
      </c>
      <c r="G7294" s="16" t="str">
        <f>IF(ISBLANK(F7294)=TRUE," ",'2. Metadata'!B$14)</f>
        <v>degrees Celsius</v>
      </c>
      <c r="H7294" s="16" t="s">
        <v>178</v>
      </c>
    </row>
    <row r="7295" spans="1:8" ht="15.75" customHeight="1" x14ac:dyDescent="0.2">
      <c r="A7295" s="130">
        <v>39739.5</v>
      </c>
      <c r="B7295" s="9" t="s">
        <v>239</v>
      </c>
      <c r="C7295" s="16">
        <f>IF(ISBLANK(B7295)=TRUE," ", IF(B7295='2. Metadata'!B$1,'2. Metadata'!B$5, IF(B7295='2. Metadata'!C$1,'2. Metadata'!#REF!,IF(B7295='2. Metadata'!D$1,'2. Metadata'!#REF!, IF(B7295='2. Metadata'!E$1,'2. Metadata'!#REF!,IF( B7295='2. Metadata'!F$1,'2. Metadata'!#REF!,IF(B7295='2. Metadata'!G$1,'2. Metadata'!#REF!,IF(B7295='2. Metadata'!H$1,'2. Metadata'!#REF!, IF(B7295='2. Metadata'!I$1,'2. Metadata'!#REF!, IF(B7295='2. Metadata'!J$1,'2. Metadata'!#REF!, IF(B7295='2. Metadata'!K$1,'2. Metadata'!C$3, IF(B7295='2. Metadata'!L$1,'2. Metadata'!D$3, IF(B7295='2. Metadata'!M$1,'2. Metadata'!M$5, IF(B7295='2. Metadata'!N$1,'2. Metadata'!N$5))))))))))))))</f>
        <v>49.690002</v>
      </c>
      <c r="D7295" s="13">
        <f>IF(ISBLANK(B7295)=TRUE," ", IF(B7295='2. Metadata'!B$1,'2. Metadata'!B$6, IF(B7295='2. Metadata'!C$1,'2. Metadata'!C$4,IF(B7295='2. Metadata'!D$1,'2. Metadata'!D$4, IF(B7295='2. Metadata'!E$1,'2. Metadata'!E$4,IF( B7295='2. Metadata'!F$1,'2. Metadata'!F$4,IF(B7295='2. Metadata'!G$1,'2. Metadata'!G$4,IF(B7295='2. Metadata'!H$1,'2. Metadata'!H$4, IF(B7295='2. Metadata'!I$1,'2. Metadata'!I$4, IF(B7295='2. Metadata'!J$1,'2. Metadata'!J$4, IF(B7295='2. Metadata'!K$1,'2. Metadata'!K$4, IF(B7295='2. Metadata'!L$1,'2. Metadata'!L$4, IF(B7295='2. Metadata'!M$1,'2. Metadata'!M$6, IF(B7295='2. Metadata'!N$1,'2. Metadata'!N$6))))))))))))))</f>
        <v>-115.97499999999999</v>
      </c>
      <c r="E7295" s="15" t="s">
        <v>178</v>
      </c>
      <c r="F7295" s="132">
        <v>4.194</v>
      </c>
      <c r="G7295" s="16" t="str">
        <f>IF(ISBLANK(F7295)=TRUE," ",'2. Metadata'!B$14)</f>
        <v>degrees Celsius</v>
      </c>
      <c r="H7295" s="16" t="s">
        <v>178</v>
      </c>
    </row>
    <row r="7296" spans="1:8" ht="15.75" customHeight="1" x14ac:dyDescent="0.2">
      <c r="A7296" s="130">
        <v>39739.510416666664</v>
      </c>
      <c r="B7296" s="9" t="s">
        <v>239</v>
      </c>
      <c r="C7296" s="16">
        <f>IF(ISBLANK(B7296)=TRUE," ", IF(B7296='2. Metadata'!B$1,'2. Metadata'!B$5, IF(B7296='2. Metadata'!C$1,'2. Metadata'!#REF!,IF(B7296='2. Metadata'!D$1,'2. Metadata'!#REF!, IF(B7296='2. Metadata'!E$1,'2. Metadata'!#REF!,IF( B7296='2. Metadata'!F$1,'2. Metadata'!#REF!,IF(B7296='2. Metadata'!G$1,'2. Metadata'!#REF!,IF(B7296='2. Metadata'!H$1,'2. Metadata'!#REF!, IF(B7296='2. Metadata'!I$1,'2. Metadata'!#REF!, IF(B7296='2. Metadata'!J$1,'2. Metadata'!#REF!, IF(B7296='2. Metadata'!K$1,'2. Metadata'!C$3, IF(B7296='2. Metadata'!L$1,'2. Metadata'!D$3, IF(B7296='2. Metadata'!M$1,'2. Metadata'!M$5, IF(B7296='2. Metadata'!N$1,'2. Metadata'!N$5))))))))))))))</f>
        <v>49.690002</v>
      </c>
      <c r="D7296" s="13">
        <f>IF(ISBLANK(B7296)=TRUE," ", IF(B7296='2. Metadata'!B$1,'2. Metadata'!B$6, IF(B7296='2. Metadata'!C$1,'2. Metadata'!C$4,IF(B7296='2. Metadata'!D$1,'2. Metadata'!D$4, IF(B7296='2. Metadata'!E$1,'2. Metadata'!E$4,IF( B7296='2. Metadata'!F$1,'2. Metadata'!F$4,IF(B7296='2. Metadata'!G$1,'2. Metadata'!G$4,IF(B7296='2. Metadata'!H$1,'2. Metadata'!H$4, IF(B7296='2. Metadata'!I$1,'2. Metadata'!I$4, IF(B7296='2. Metadata'!J$1,'2. Metadata'!J$4, IF(B7296='2. Metadata'!K$1,'2. Metadata'!K$4, IF(B7296='2. Metadata'!L$1,'2. Metadata'!L$4, IF(B7296='2. Metadata'!M$1,'2. Metadata'!M$6, IF(B7296='2. Metadata'!N$1,'2. Metadata'!N$6))))))))))))))</f>
        <v>-115.97499999999999</v>
      </c>
      <c r="E7296" s="15" t="s">
        <v>178</v>
      </c>
      <c r="F7296" s="132">
        <v>4.298</v>
      </c>
      <c r="G7296" s="16" t="str">
        <f>IF(ISBLANK(F7296)=TRUE," ",'2. Metadata'!B$14)</f>
        <v>degrees Celsius</v>
      </c>
      <c r="H7296" s="16" t="s">
        <v>178</v>
      </c>
    </row>
    <row r="7297" spans="1:8" ht="15.75" customHeight="1" x14ac:dyDescent="0.2">
      <c r="A7297" s="130">
        <v>39739.520833333336</v>
      </c>
      <c r="B7297" s="9" t="s">
        <v>239</v>
      </c>
      <c r="C7297" s="16">
        <f>IF(ISBLANK(B7297)=TRUE," ", IF(B7297='2. Metadata'!B$1,'2. Metadata'!B$5, IF(B7297='2. Metadata'!C$1,'2. Metadata'!#REF!,IF(B7297='2. Metadata'!D$1,'2. Metadata'!#REF!, IF(B7297='2. Metadata'!E$1,'2. Metadata'!#REF!,IF( B7297='2. Metadata'!F$1,'2. Metadata'!#REF!,IF(B7297='2. Metadata'!G$1,'2. Metadata'!#REF!,IF(B7297='2. Metadata'!H$1,'2. Metadata'!#REF!, IF(B7297='2. Metadata'!I$1,'2. Metadata'!#REF!, IF(B7297='2. Metadata'!J$1,'2. Metadata'!#REF!, IF(B7297='2. Metadata'!K$1,'2. Metadata'!C$3, IF(B7297='2. Metadata'!L$1,'2. Metadata'!D$3, IF(B7297='2. Metadata'!M$1,'2. Metadata'!M$5, IF(B7297='2. Metadata'!N$1,'2. Metadata'!N$5))))))))))))))</f>
        <v>49.690002</v>
      </c>
      <c r="D7297" s="13">
        <f>IF(ISBLANK(B7297)=TRUE," ", IF(B7297='2. Metadata'!B$1,'2. Metadata'!B$6, IF(B7297='2. Metadata'!C$1,'2. Metadata'!C$4,IF(B7297='2. Metadata'!D$1,'2. Metadata'!D$4, IF(B7297='2. Metadata'!E$1,'2. Metadata'!E$4,IF( B7297='2. Metadata'!F$1,'2. Metadata'!F$4,IF(B7297='2. Metadata'!G$1,'2. Metadata'!G$4,IF(B7297='2. Metadata'!H$1,'2. Metadata'!H$4, IF(B7297='2. Metadata'!I$1,'2. Metadata'!I$4, IF(B7297='2. Metadata'!J$1,'2. Metadata'!J$4, IF(B7297='2. Metadata'!K$1,'2. Metadata'!K$4, IF(B7297='2. Metadata'!L$1,'2. Metadata'!L$4, IF(B7297='2. Metadata'!M$1,'2. Metadata'!M$6, IF(B7297='2. Metadata'!N$1,'2. Metadata'!N$6))))))))))))))</f>
        <v>-115.97499999999999</v>
      </c>
      <c r="E7297" s="15" t="s">
        <v>178</v>
      </c>
      <c r="F7297" s="132">
        <v>4.3499999999999996</v>
      </c>
      <c r="G7297" s="16" t="str">
        <f>IF(ISBLANK(F7297)=TRUE," ",'2. Metadata'!B$14)</f>
        <v>degrees Celsius</v>
      </c>
      <c r="H7297" s="16" t="s">
        <v>178</v>
      </c>
    </row>
    <row r="7298" spans="1:8" ht="15.75" customHeight="1" x14ac:dyDescent="0.2">
      <c r="A7298" s="130">
        <v>39739.53125</v>
      </c>
      <c r="B7298" s="9" t="s">
        <v>239</v>
      </c>
      <c r="C7298" s="16">
        <f>IF(ISBLANK(B7298)=TRUE," ", IF(B7298='2. Metadata'!B$1,'2. Metadata'!B$5, IF(B7298='2. Metadata'!C$1,'2. Metadata'!#REF!,IF(B7298='2. Metadata'!D$1,'2. Metadata'!#REF!, IF(B7298='2. Metadata'!E$1,'2. Metadata'!#REF!,IF( B7298='2. Metadata'!F$1,'2. Metadata'!#REF!,IF(B7298='2. Metadata'!G$1,'2. Metadata'!#REF!,IF(B7298='2. Metadata'!H$1,'2. Metadata'!#REF!, IF(B7298='2. Metadata'!I$1,'2. Metadata'!#REF!, IF(B7298='2. Metadata'!J$1,'2. Metadata'!#REF!, IF(B7298='2. Metadata'!K$1,'2. Metadata'!C$3, IF(B7298='2. Metadata'!L$1,'2. Metadata'!D$3, IF(B7298='2. Metadata'!M$1,'2. Metadata'!M$5, IF(B7298='2. Metadata'!N$1,'2. Metadata'!N$5))))))))))))))</f>
        <v>49.690002</v>
      </c>
      <c r="D7298" s="13">
        <f>IF(ISBLANK(B7298)=TRUE," ", IF(B7298='2. Metadata'!B$1,'2. Metadata'!B$6, IF(B7298='2. Metadata'!C$1,'2. Metadata'!C$4,IF(B7298='2. Metadata'!D$1,'2. Metadata'!D$4, IF(B7298='2. Metadata'!E$1,'2. Metadata'!E$4,IF( B7298='2. Metadata'!F$1,'2. Metadata'!F$4,IF(B7298='2. Metadata'!G$1,'2. Metadata'!G$4,IF(B7298='2. Metadata'!H$1,'2. Metadata'!H$4, IF(B7298='2. Metadata'!I$1,'2. Metadata'!I$4, IF(B7298='2. Metadata'!J$1,'2. Metadata'!J$4, IF(B7298='2. Metadata'!K$1,'2. Metadata'!K$4, IF(B7298='2. Metadata'!L$1,'2. Metadata'!L$4, IF(B7298='2. Metadata'!M$1,'2. Metadata'!M$6, IF(B7298='2. Metadata'!N$1,'2. Metadata'!N$6))))))))))))))</f>
        <v>-115.97499999999999</v>
      </c>
      <c r="E7298" s="15" t="s">
        <v>178</v>
      </c>
      <c r="F7298" s="132">
        <v>4.4020000000000001</v>
      </c>
      <c r="G7298" s="16" t="str">
        <f>IF(ISBLANK(F7298)=TRUE," ",'2. Metadata'!B$14)</f>
        <v>degrees Celsius</v>
      </c>
      <c r="H7298" s="16" t="s">
        <v>178</v>
      </c>
    </row>
    <row r="7299" spans="1:8" ht="15.75" customHeight="1" x14ac:dyDescent="0.2">
      <c r="A7299" s="130">
        <v>39739.541666666664</v>
      </c>
      <c r="B7299" s="9" t="s">
        <v>239</v>
      </c>
      <c r="C7299" s="16">
        <f>IF(ISBLANK(B7299)=TRUE," ", IF(B7299='2. Metadata'!B$1,'2. Metadata'!B$5, IF(B7299='2. Metadata'!C$1,'2. Metadata'!#REF!,IF(B7299='2. Metadata'!D$1,'2. Metadata'!#REF!, IF(B7299='2. Metadata'!E$1,'2. Metadata'!#REF!,IF( B7299='2. Metadata'!F$1,'2. Metadata'!#REF!,IF(B7299='2. Metadata'!G$1,'2. Metadata'!#REF!,IF(B7299='2. Metadata'!H$1,'2. Metadata'!#REF!, IF(B7299='2. Metadata'!I$1,'2. Metadata'!#REF!, IF(B7299='2. Metadata'!J$1,'2. Metadata'!#REF!, IF(B7299='2. Metadata'!K$1,'2. Metadata'!C$3, IF(B7299='2. Metadata'!L$1,'2. Metadata'!D$3, IF(B7299='2. Metadata'!M$1,'2. Metadata'!M$5, IF(B7299='2. Metadata'!N$1,'2. Metadata'!N$5))))))))))))))</f>
        <v>49.690002</v>
      </c>
      <c r="D7299" s="13">
        <f>IF(ISBLANK(B7299)=TRUE," ", IF(B7299='2. Metadata'!B$1,'2. Metadata'!B$6, IF(B7299='2. Metadata'!C$1,'2. Metadata'!C$4,IF(B7299='2. Metadata'!D$1,'2. Metadata'!D$4, IF(B7299='2. Metadata'!E$1,'2. Metadata'!E$4,IF( B7299='2. Metadata'!F$1,'2. Metadata'!F$4,IF(B7299='2. Metadata'!G$1,'2. Metadata'!G$4,IF(B7299='2. Metadata'!H$1,'2. Metadata'!H$4, IF(B7299='2. Metadata'!I$1,'2. Metadata'!I$4, IF(B7299='2. Metadata'!J$1,'2. Metadata'!J$4, IF(B7299='2. Metadata'!K$1,'2. Metadata'!K$4, IF(B7299='2. Metadata'!L$1,'2. Metadata'!L$4, IF(B7299='2. Metadata'!M$1,'2. Metadata'!M$6, IF(B7299='2. Metadata'!N$1,'2. Metadata'!N$6))))))))))))))</f>
        <v>-115.97499999999999</v>
      </c>
      <c r="E7299" s="15" t="s">
        <v>178</v>
      </c>
      <c r="F7299" s="132">
        <v>4.4800000000000004</v>
      </c>
      <c r="G7299" s="16" t="str">
        <f>IF(ISBLANK(F7299)=TRUE," ",'2. Metadata'!B$14)</f>
        <v>degrees Celsius</v>
      </c>
      <c r="H7299" s="16" t="s">
        <v>178</v>
      </c>
    </row>
    <row r="7300" spans="1:8" ht="15.75" customHeight="1" x14ac:dyDescent="0.2">
      <c r="A7300" s="130">
        <v>39739.552083333336</v>
      </c>
      <c r="B7300" s="9" t="s">
        <v>239</v>
      </c>
      <c r="C7300" s="16">
        <f>IF(ISBLANK(B7300)=TRUE," ", IF(B7300='2. Metadata'!B$1,'2. Metadata'!B$5, IF(B7300='2. Metadata'!C$1,'2. Metadata'!#REF!,IF(B7300='2. Metadata'!D$1,'2. Metadata'!#REF!, IF(B7300='2. Metadata'!E$1,'2. Metadata'!#REF!,IF( B7300='2. Metadata'!F$1,'2. Metadata'!#REF!,IF(B7300='2. Metadata'!G$1,'2. Metadata'!#REF!,IF(B7300='2. Metadata'!H$1,'2. Metadata'!#REF!, IF(B7300='2. Metadata'!I$1,'2. Metadata'!#REF!, IF(B7300='2. Metadata'!J$1,'2. Metadata'!#REF!, IF(B7300='2. Metadata'!K$1,'2. Metadata'!C$3, IF(B7300='2. Metadata'!L$1,'2. Metadata'!D$3, IF(B7300='2. Metadata'!M$1,'2. Metadata'!M$5, IF(B7300='2. Metadata'!N$1,'2. Metadata'!N$5))))))))))))))</f>
        <v>49.690002</v>
      </c>
      <c r="D7300" s="13">
        <f>IF(ISBLANK(B7300)=TRUE," ", IF(B7300='2. Metadata'!B$1,'2. Metadata'!B$6, IF(B7300='2. Metadata'!C$1,'2. Metadata'!C$4,IF(B7300='2. Metadata'!D$1,'2. Metadata'!D$4, IF(B7300='2. Metadata'!E$1,'2. Metadata'!E$4,IF( B7300='2. Metadata'!F$1,'2. Metadata'!F$4,IF(B7300='2. Metadata'!G$1,'2. Metadata'!G$4,IF(B7300='2. Metadata'!H$1,'2. Metadata'!H$4, IF(B7300='2. Metadata'!I$1,'2. Metadata'!I$4, IF(B7300='2. Metadata'!J$1,'2. Metadata'!J$4, IF(B7300='2. Metadata'!K$1,'2. Metadata'!K$4, IF(B7300='2. Metadata'!L$1,'2. Metadata'!L$4, IF(B7300='2. Metadata'!M$1,'2. Metadata'!M$6, IF(B7300='2. Metadata'!N$1,'2. Metadata'!N$6))))))))))))))</f>
        <v>-115.97499999999999</v>
      </c>
      <c r="E7300" s="15" t="s">
        <v>178</v>
      </c>
      <c r="F7300" s="132">
        <v>4.6360000000000001</v>
      </c>
      <c r="G7300" s="16" t="str">
        <f>IF(ISBLANK(F7300)=TRUE," ",'2. Metadata'!B$14)</f>
        <v>degrees Celsius</v>
      </c>
      <c r="H7300" s="16" t="s">
        <v>178</v>
      </c>
    </row>
    <row r="7301" spans="1:8" ht="15.75" customHeight="1" x14ac:dyDescent="0.2">
      <c r="A7301" s="130">
        <v>39739.5625</v>
      </c>
      <c r="B7301" s="9" t="s">
        <v>239</v>
      </c>
      <c r="C7301" s="16">
        <f>IF(ISBLANK(B7301)=TRUE," ", IF(B7301='2. Metadata'!B$1,'2. Metadata'!B$5, IF(B7301='2. Metadata'!C$1,'2. Metadata'!#REF!,IF(B7301='2. Metadata'!D$1,'2. Metadata'!#REF!, IF(B7301='2. Metadata'!E$1,'2. Metadata'!#REF!,IF( B7301='2. Metadata'!F$1,'2. Metadata'!#REF!,IF(B7301='2. Metadata'!G$1,'2. Metadata'!#REF!,IF(B7301='2. Metadata'!H$1,'2. Metadata'!#REF!, IF(B7301='2. Metadata'!I$1,'2. Metadata'!#REF!, IF(B7301='2. Metadata'!J$1,'2. Metadata'!#REF!, IF(B7301='2. Metadata'!K$1,'2. Metadata'!C$3, IF(B7301='2. Metadata'!L$1,'2. Metadata'!D$3, IF(B7301='2. Metadata'!M$1,'2. Metadata'!M$5, IF(B7301='2. Metadata'!N$1,'2. Metadata'!N$5))))))))))))))</f>
        <v>49.690002</v>
      </c>
      <c r="D7301" s="13">
        <f>IF(ISBLANK(B7301)=TRUE," ", IF(B7301='2. Metadata'!B$1,'2. Metadata'!B$6, IF(B7301='2. Metadata'!C$1,'2. Metadata'!C$4,IF(B7301='2. Metadata'!D$1,'2. Metadata'!D$4, IF(B7301='2. Metadata'!E$1,'2. Metadata'!E$4,IF( B7301='2. Metadata'!F$1,'2. Metadata'!F$4,IF(B7301='2. Metadata'!G$1,'2. Metadata'!G$4,IF(B7301='2. Metadata'!H$1,'2. Metadata'!H$4, IF(B7301='2. Metadata'!I$1,'2. Metadata'!I$4, IF(B7301='2. Metadata'!J$1,'2. Metadata'!J$4, IF(B7301='2. Metadata'!K$1,'2. Metadata'!K$4, IF(B7301='2. Metadata'!L$1,'2. Metadata'!L$4, IF(B7301='2. Metadata'!M$1,'2. Metadata'!M$6, IF(B7301='2. Metadata'!N$1,'2. Metadata'!N$6))))))))))))))</f>
        <v>-115.97499999999999</v>
      </c>
      <c r="E7301" s="15" t="s">
        <v>178</v>
      </c>
      <c r="F7301" s="132">
        <v>4.8179999999999996</v>
      </c>
      <c r="G7301" s="16" t="str">
        <f>IF(ISBLANK(F7301)=TRUE," ",'2. Metadata'!B$14)</f>
        <v>degrees Celsius</v>
      </c>
      <c r="H7301" s="16" t="s">
        <v>178</v>
      </c>
    </row>
    <row r="7302" spans="1:8" ht="15.75" customHeight="1" x14ac:dyDescent="0.2">
      <c r="A7302" s="130">
        <v>39739.572916666664</v>
      </c>
      <c r="B7302" s="9" t="s">
        <v>239</v>
      </c>
      <c r="C7302" s="16">
        <f>IF(ISBLANK(B7302)=TRUE," ", IF(B7302='2. Metadata'!B$1,'2. Metadata'!B$5, IF(B7302='2. Metadata'!C$1,'2. Metadata'!#REF!,IF(B7302='2. Metadata'!D$1,'2. Metadata'!#REF!, IF(B7302='2. Metadata'!E$1,'2. Metadata'!#REF!,IF( B7302='2. Metadata'!F$1,'2. Metadata'!#REF!,IF(B7302='2. Metadata'!G$1,'2. Metadata'!#REF!,IF(B7302='2. Metadata'!H$1,'2. Metadata'!#REF!, IF(B7302='2. Metadata'!I$1,'2. Metadata'!#REF!, IF(B7302='2. Metadata'!J$1,'2. Metadata'!#REF!, IF(B7302='2. Metadata'!K$1,'2. Metadata'!C$3, IF(B7302='2. Metadata'!L$1,'2. Metadata'!D$3, IF(B7302='2. Metadata'!M$1,'2. Metadata'!M$5, IF(B7302='2. Metadata'!N$1,'2. Metadata'!N$5))))))))))))))</f>
        <v>49.690002</v>
      </c>
      <c r="D7302" s="13">
        <f>IF(ISBLANK(B7302)=TRUE," ", IF(B7302='2. Metadata'!B$1,'2. Metadata'!B$6, IF(B7302='2. Metadata'!C$1,'2. Metadata'!C$4,IF(B7302='2. Metadata'!D$1,'2. Metadata'!D$4, IF(B7302='2. Metadata'!E$1,'2. Metadata'!E$4,IF( B7302='2. Metadata'!F$1,'2. Metadata'!F$4,IF(B7302='2. Metadata'!G$1,'2. Metadata'!G$4,IF(B7302='2. Metadata'!H$1,'2. Metadata'!H$4, IF(B7302='2. Metadata'!I$1,'2. Metadata'!I$4, IF(B7302='2. Metadata'!J$1,'2. Metadata'!J$4, IF(B7302='2. Metadata'!K$1,'2. Metadata'!K$4, IF(B7302='2. Metadata'!L$1,'2. Metadata'!L$4, IF(B7302='2. Metadata'!M$1,'2. Metadata'!M$6, IF(B7302='2. Metadata'!N$1,'2. Metadata'!N$6))))))))))))))</f>
        <v>-115.97499999999999</v>
      </c>
      <c r="E7302" s="15" t="s">
        <v>178</v>
      </c>
      <c r="F7302" s="132">
        <v>5.024</v>
      </c>
      <c r="G7302" s="16" t="str">
        <f>IF(ISBLANK(F7302)=TRUE," ",'2. Metadata'!B$14)</f>
        <v>degrees Celsius</v>
      </c>
      <c r="H7302" s="16" t="s">
        <v>178</v>
      </c>
    </row>
    <row r="7303" spans="1:8" ht="15.75" customHeight="1" x14ac:dyDescent="0.2">
      <c r="A7303" s="130">
        <v>39739.583333333336</v>
      </c>
      <c r="B7303" s="9" t="s">
        <v>239</v>
      </c>
      <c r="C7303" s="16">
        <f>IF(ISBLANK(B7303)=TRUE," ", IF(B7303='2. Metadata'!B$1,'2. Metadata'!B$5, IF(B7303='2. Metadata'!C$1,'2. Metadata'!#REF!,IF(B7303='2. Metadata'!D$1,'2. Metadata'!#REF!, IF(B7303='2. Metadata'!E$1,'2. Metadata'!#REF!,IF( B7303='2. Metadata'!F$1,'2. Metadata'!#REF!,IF(B7303='2. Metadata'!G$1,'2. Metadata'!#REF!,IF(B7303='2. Metadata'!H$1,'2. Metadata'!#REF!, IF(B7303='2. Metadata'!I$1,'2. Metadata'!#REF!, IF(B7303='2. Metadata'!J$1,'2. Metadata'!#REF!, IF(B7303='2. Metadata'!K$1,'2. Metadata'!C$3, IF(B7303='2. Metadata'!L$1,'2. Metadata'!D$3, IF(B7303='2. Metadata'!M$1,'2. Metadata'!M$5, IF(B7303='2. Metadata'!N$1,'2. Metadata'!N$5))))))))))))))</f>
        <v>49.690002</v>
      </c>
      <c r="D7303" s="13">
        <f>IF(ISBLANK(B7303)=TRUE," ", IF(B7303='2. Metadata'!B$1,'2. Metadata'!B$6, IF(B7303='2. Metadata'!C$1,'2. Metadata'!C$4,IF(B7303='2. Metadata'!D$1,'2. Metadata'!D$4, IF(B7303='2. Metadata'!E$1,'2. Metadata'!E$4,IF( B7303='2. Metadata'!F$1,'2. Metadata'!F$4,IF(B7303='2. Metadata'!G$1,'2. Metadata'!G$4,IF(B7303='2. Metadata'!H$1,'2. Metadata'!H$4, IF(B7303='2. Metadata'!I$1,'2. Metadata'!I$4, IF(B7303='2. Metadata'!J$1,'2. Metadata'!J$4, IF(B7303='2. Metadata'!K$1,'2. Metadata'!K$4, IF(B7303='2. Metadata'!L$1,'2. Metadata'!L$4, IF(B7303='2. Metadata'!M$1,'2. Metadata'!M$6, IF(B7303='2. Metadata'!N$1,'2. Metadata'!N$6))))))))))))))</f>
        <v>-115.97499999999999</v>
      </c>
      <c r="E7303" s="15" t="s">
        <v>178</v>
      </c>
      <c r="F7303" s="132">
        <v>5.2050000000000001</v>
      </c>
      <c r="G7303" s="16" t="str">
        <f>IF(ISBLANK(F7303)=TRUE," ",'2. Metadata'!B$14)</f>
        <v>degrees Celsius</v>
      </c>
      <c r="H7303" s="16" t="s">
        <v>178</v>
      </c>
    </row>
    <row r="7304" spans="1:8" ht="15.75" customHeight="1" x14ac:dyDescent="0.2">
      <c r="A7304" s="130">
        <v>39739.59375</v>
      </c>
      <c r="B7304" s="9" t="s">
        <v>239</v>
      </c>
      <c r="C7304" s="16">
        <f>IF(ISBLANK(B7304)=TRUE," ", IF(B7304='2. Metadata'!B$1,'2. Metadata'!B$5, IF(B7304='2. Metadata'!C$1,'2. Metadata'!#REF!,IF(B7304='2. Metadata'!D$1,'2. Metadata'!#REF!, IF(B7304='2. Metadata'!E$1,'2. Metadata'!#REF!,IF( B7304='2. Metadata'!F$1,'2. Metadata'!#REF!,IF(B7304='2. Metadata'!G$1,'2. Metadata'!#REF!,IF(B7304='2. Metadata'!H$1,'2. Metadata'!#REF!, IF(B7304='2. Metadata'!I$1,'2. Metadata'!#REF!, IF(B7304='2. Metadata'!J$1,'2. Metadata'!#REF!, IF(B7304='2. Metadata'!K$1,'2. Metadata'!C$3, IF(B7304='2. Metadata'!L$1,'2. Metadata'!D$3, IF(B7304='2. Metadata'!M$1,'2. Metadata'!M$5, IF(B7304='2. Metadata'!N$1,'2. Metadata'!N$5))))))))))))))</f>
        <v>49.690002</v>
      </c>
      <c r="D7304" s="13">
        <f>IF(ISBLANK(B7304)=TRUE," ", IF(B7304='2. Metadata'!B$1,'2. Metadata'!B$6, IF(B7304='2. Metadata'!C$1,'2. Metadata'!C$4,IF(B7304='2. Metadata'!D$1,'2. Metadata'!D$4, IF(B7304='2. Metadata'!E$1,'2. Metadata'!E$4,IF( B7304='2. Metadata'!F$1,'2. Metadata'!F$4,IF(B7304='2. Metadata'!G$1,'2. Metadata'!G$4,IF(B7304='2. Metadata'!H$1,'2. Metadata'!H$4, IF(B7304='2. Metadata'!I$1,'2. Metadata'!I$4, IF(B7304='2. Metadata'!J$1,'2. Metadata'!J$4, IF(B7304='2. Metadata'!K$1,'2. Metadata'!K$4, IF(B7304='2. Metadata'!L$1,'2. Metadata'!L$4, IF(B7304='2. Metadata'!M$1,'2. Metadata'!M$6, IF(B7304='2. Metadata'!N$1,'2. Metadata'!N$6))))))))))))))</f>
        <v>-115.97499999999999</v>
      </c>
      <c r="E7304" s="15" t="s">
        <v>178</v>
      </c>
      <c r="F7304" s="132">
        <v>5.282</v>
      </c>
      <c r="G7304" s="16" t="str">
        <f>IF(ISBLANK(F7304)=TRUE," ",'2. Metadata'!B$14)</f>
        <v>degrees Celsius</v>
      </c>
      <c r="H7304" s="16" t="s">
        <v>178</v>
      </c>
    </row>
    <row r="7305" spans="1:8" ht="15.75" customHeight="1" x14ac:dyDescent="0.2">
      <c r="A7305" s="130">
        <v>39739.604166666664</v>
      </c>
      <c r="B7305" s="9" t="s">
        <v>239</v>
      </c>
      <c r="C7305" s="16">
        <f>IF(ISBLANK(B7305)=TRUE," ", IF(B7305='2. Metadata'!B$1,'2. Metadata'!B$5, IF(B7305='2. Metadata'!C$1,'2. Metadata'!#REF!,IF(B7305='2. Metadata'!D$1,'2. Metadata'!#REF!, IF(B7305='2. Metadata'!E$1,'2. Metadata'!#REF!,IF( B7305='2. Metadata'!F$1,'2. Metadata'!#REF!,IF(B7305='2. Metadata'!G$1,'2. Metadata'!#REF!,IF(B7305='2. Metadata'!H$1,'2. Metadata'!#REF!, IF(B7305='2. Metadata'!I$1,'2. Metadata'!#REF!, IF(B7305='2. Metadata'!J$1,'2. Metadata'!#REF!, IF(B7305='2. Metadata'!K$1,'2. Metadata'!C$3, IF(B7305='2. Metadata'!L$1,'2. Metadata'!D$3, IF(B7305='2. Metadata'!M$1,'2. Metadata'!M$5, IF(B7305='2. Metadata'!N$1,'2. Metadata'!N$5))))))))))))))</f>
        <v>49.690002</v>
      </c>
      <c r="D7305" s="13">
        <f>IF(ISBLANK(B7305)=TRUE," ", IF(B7305='2. Metadata'!B$1,'2. Metadata'!B$6, IF(B7305='2. Metadata'!C$1,'2. Metadata'!C$4,IF(B7305='2. Metadata'!D$1,'2. Metadata'!D$4, IF(B7305='2. Metadata'!E$1,'2. Metadata'!E$4,IF( B7305='2. Metadata'!F$1,'2. Metadata'!F$4,IF(B7305='2. Metadata'!G$1,'2. Metadata'!G$4,IF(B7305='2. Metadata'!H$1,'2. Metadata'!H$4, IF(B7305='2. Metadata'!I$1,'2. Metadata'!I$4, IF(B7305='2. Metadata'!J$1,'2. Metadata'!J$4, IF(B7305='2. Metadata'!K$1,'2. Metadata'!K$4, IF(B7305='2. Metadata'!L$1,'2. Metadata'!L$4, IF(B7305='2. Metadata'!M$1,'2. Metadata'!M$6, IF(B7305='2. Metadata'!N$1,'2. Metadata'!N$6))))))))))))))</f>
        <v>-115.97499999999999</v>
      </c>
      <c r="E7305" s="15" t="s">
        <v>178</v>
      </c>
      <c r="F7305" s="132">
        <v>5.36</v>
      </c>
      <c r="G7305" s="16" t="str">
        <f>IF(ISBLANK(F7305)=TRUE," ",'2. Metadata'!B$14)</f>
        <v>degrees Celsius</v>
      </c>
      <c r="H7305" s="16" t="s">
        <v>178</v>
      </c>
    </row>
    <row r="7306" spans="1:8" ht="15.75" customHeight="1" x14ac:dyDescent="0.2">
      <c r="A7306" s="130">
        <v>39739.614583333336</v>
      </c>
      <c r="B7306" s="9" t="s">
        <v>239</v>
      </c>
      <c r="C7306" s="16">
        <f>IF(ISBLANK(B7306)=TRUE," ", IF(B7306='2. Metadata'!B$1,'2. Metadata'!B$5, IF(B7306='2. Metadata'!C$1,'2. Metadata'!#REF!,IF(B7306='2. Metadata'!D$1,'2. Metadata'!#REF!, IF(B7306='2. Metadata'!E$1,'2. Metadata'!#REF!,IF( B7306='2. Metadata'!F$1,'2. Metadata'!#REF!,IF(B7306='2. Metadata'!G$1,'2. Metadata'!#REF!,IF(B7306='2. Metadata'!H$1,'2. Metadata'!#REF!, IF(B7306='2. Metadata'!I$1,'2. Metadata'!#REF!, IF(B7306='2. Metadata'!J$1,'2. Metadata'!#REF!, IF(B7306='2. Metadata'!K$1,'2. Metadata'!C$3, IF(B7306='2. Metadata'!L$1,'2. Metadata'!D$3, IF(B7306='2. Metadata'!M$1,'2. Metadata'!M$5, IF(B7306='2. Metadata'!N$1,'2. Metadata'!N$5))))))))))))))</f>
        <v>49.690002</v>
      </c>
      <c r="D7306" s="13">
        <f>IF(ISBLANK(B7306)=TRUE," ", IF(B7306='2. Metadata'!B$1,'2. Metadata'!B$6, IF(B7306='2. Metadata'!C$1,'2. Metadata'!C$4,IF(B7306='2. Metadata'!D$1,'2. Metadata'!D$4, IF(B7306='2. Metadata'!E$1,'2. Metadata'!E$4,IF( B7306='2. Metadata'!F$1,'2. Metadata'!F$4,IF(B7306='2. Metadata'!G$1,'2. Metadata'!G$4,IF(B7306='2. Metadata'!H$1,'2. Metadata'!H$4, IF(B7306='2. Metadata'!I$1,'2. Metadata'!I$4, IF(B7306='2. Metadata'!J$1,'2. Metadata'!J$4, IF(B7306='2. Metadata'!K$1,'2. Metadata'!K$4, IF(B7306='2. Metadata'!L$1,'2. Metadata'!L$4, IF(B7306='2. Metadata'!M$1,'2. Metadata'!M$6, IF(B7306='2. Metadata'!N$1,'2. Metadata'!N$6))))))))))))))</f>
        <v>-115.97499999999999</v>
      </c>
      <c r="E7306" s="15" t="s">
        <v>178</v>
      </c>
      <c r="F7306" s="132">
        <v>5.4880000000000004</v>
      </c>
      <c r="G7306" s="16" t="str">
        <f>IF(ISBLANK(F7306)=TRUE," ",'2. Metadata'!B$14)</f>
        <v>degrees Celsius</v>
      </c>
      <c r="H7306" s="16" t="s">
        <v>178</v>
      </c>
    </row>
    <row r="7307" spans="1:8" ht="15.75" customHeight="1" x14ac:dyDescent="0.2">
      <c r="A7307" s="130">
        <v>39739.625</v>
      </c>
      <c r="B7307" s="9" t="s">
        <v>239</v>
      </c>
      <c r="C7307" s="16">
        <f>IF(ISBLANK(B7307)=TRUE," ", IF(B7307='2. Metadata'!B$1,'2. Metadata'!B$5, IF(B7307='2. Metadata'!C$1,'2. Metadata'!#REF!,IF(B7307='2. Metadata'!D$1,'2. Metadata'!#REF!, IF(B7307='2. Metadata'!E$1,'2. Metadata'!#REF!,IF( B7307='2. Metadata'!F$1,'2. Metadata'!#REF!,IF(B7307='2. Metadata'!G$1,'2. Metadata'!#REF!,IF(B7307='2. Metadata'!H$1,'2. Metadata'!#REF!, IF(B7307='2. Metadata'!I$1,'2. Metadata'!#REF!, IF(B7307='2. Metadata'!J$1,'2. Metadata'!#REF!, IF(B7307='2. Metadata'!K$1,'2. Metadata'!C$3, IF(B7307='2. Metadata'!L$1,'2. Metadata'!D$3, IF(B7307='2. Metadata'!M$1,'2. Metadata'!M$5, IF(B7307='2. Metadata'!N$1,'2. Metadata'!N$5))))))))))))))</f>
        <v>49.690002</v>
      </c>
      <c r="D7307" s="13">
        <f>IF(ISBLANK(B7307)=TRUE," ", IF(B7307='2. Metadata'!B$1,'2. Metadata'!B$6, IF(B7307='2. Metadata'!C$1,'2. Metadata'!C$4,IF(B7307='2. Metadata'!D$1,'2. Metadata'!D$4, IF(B7307='2. Metadata'!E$1,'2. Metadata'!E$4,IF( B7307='2. Metadata'!F$1,'2. Metadata'!F$4,IF(B7307='2. Metadata'!G$1,'2. Metadata'!G$4,IF(B7307='2. Metadata'!H$1,'2. Metadata'!H$4, IF(B7307='2. Metadata'!I$1,'2. Metadata'!I$4, IF(B7307='2. Metadata'!J$1,'2. Metadata'!J$4, IF(B7307='2. Metadata'!K$1,'2. Metadata'!K$4, IF(B7307='2. Metadata'!L$1,'2. Metadata'!L$4, IF(B7307='2. Metadata'!M$1,'2. Metadata'!M$6, IF(B7307='2. Metadata'!N$1,'2. Metadata'!N$6))))))))))))))</f>
        <v>-115.97499999999999</v>
      </c>
      <c r="E7307" s="15" t="s">
        <v>178</v>
      </c>
      <c r="F7307" s="132">
        <v>5.6680000000000001</v>
      </c>
      <c r="G7307" s="16" t="str">
        <f>IF(ISBLANK(F7307)=TRUE," ",'2. Metadata'!B$14)</f>
        <v>degrees Celsius</v>
      </c>
      <c r="H7307" s="16" t="s">
        <v>178</v>
      </c>
    </row>
    <row r="7308" spans="1:8" ht="15.75" customHeight="1" x14ac:dyDescent="0.2">
      <c r="A7308" s="130">
        <v>39739.635416666664</v>
      </c>
      <c r="B7308" s="9" t="s">
        <v>239</v>
      </c>
      <c r="C7308" s="16">
        <f>IF(ISBLANK(B7308)=TRUE," ", IF(B7308='2. Metadata'!B$1,'2. Metadata'!B$5, IF(B7308='2. Metadata'!C$1,'2. Metadata'!#REF!,IF(B7308='2. Metadata'!D$1,'2. Metadata'!#REF!, IF(B7308='2. Metadata'!E$1,'2. Metadata'!#REF!,IF( B7308='2. Metadata'!F$1,'2. Metadata'!#REF!,IF(B7308='2. Metadata'!G$1,'2. Metadata'!#REF!,IF(B7308='2. Metadata'!H$1,'2. Metadata'!#REF!, IF(B7308='2. Metadata'!I$1,'2. Metadata'!#REF!, IF(B7308='2. Metadata'!J$1,'2. Metadata'!#REF!, IF(B7308='2. Metadata'!K$1,'2. Metadata'!C$3, IF(B7308='2. Metadata'!L$1,'2. Metadata'!D$3, IF(B7308='2. Metadata'!M$1,'2. Metadata'!M$5, IF(B7308='2. Metadata'!N$1,'2. Metadata'!N$5))))))))))))))</f>
        <v>49.690002</v>
      </c>
      <c r="D7308" s="13">
        <f>IF(ISBLANK(B7308)=TRUE," ", IF(B7308='2. Metadata'!B$1,'2. Metadata'!B$6, IF(B7308='2. Metadata'!C$1,'2. Metadata'!C$4,IF(B7308='2. Metadata'!D$1,'2. Metadata'!D$4, IF(B7308='2. Metadata'!E$1,'2. Metadata'!E$4,IF( B7308='2. Metadata'!F$1,'2. Metadata'!F$4,IF(B7308='2. Metadata'!G$1,'2. Metadata'!G$4,IF(B7308='2. Metadata'!H$1,'2. Metadata'!H$4, IF(B7308='2. Metadata'!I$1,'2. Metadata'!I$4, IF(B7308='2. Metadata'!J$1,'2. Metadata'!J$4, IF(B7308='2. Metadata'!K$1,'2. Metadata'!K$4, IF(B7308='2. Metadata'!L$1,'2. Metadata'!L$4, IF(B7308='2. Metadata'!M$1,'2. Metadata'!M$6, IF(B7308='2. Metadata'!N$1,'2. Metadata'!N$6))))))))))))))</f>
        <v>-115.97499999999999</v>
      </c>
      <c r="E7308" s="15" t="s">
        <v>178</v>
      </c>
      <c r="F7308" s="132">
        <v>5.8719999999999999</v>
      </c>
      <c r="G7308" s="16" t="str">
        <f>IF(ISBLANK(F7308)=TRUE," ",'2. Metadata'!B$14)</f>
        <v>degrees Celsius</v>
      </c>
      <c r="H7308" s="16" t="s">
        <v>178</v>
      </c>
    </row>
    <row r="7309" spans="1:8" ht="15.75" customHeight="1" x14ac:dyDescent="0.2">
      <c r="A7309" s="130">
        <v>39739.645833333336</v>
      </c>
      <c r="B7309" s="9" t="s">
        <v>239</v>
      </c>
      <c r="C7309" s="16">
        <f>IF(ISBLANK(B7309)=TRUE," ", IF(B7309='2. Metadata'!B$1,'2. Metadata'!B$5, IF(B7309='2. Metadata'!C$1,'2. Metadata'!#REF!,IF(B7309='2. Metadata'!D$1,'2. Metadata'!#REF!, IF(B7309='2. Metadata'!E$1,'2. Metadata'!#REF!,IF( B7309='2. Metadata'!F$1,'2. Metadata'!#REF!,IF(B7309='2. Metadata'!G$1,'2. Metadata'!#REF!,IF(B7309='2. Metadata'!H$1,'2. Metadata'!#REF!, IF(B7309='2. Metadata'!I$1,'2. Metadata'!#REF!, IF(B7309='2. Metadata'!J$1,'2. Metadata'!#REF!, IF(B7309='2. Metadata'!K$1,'2. Metadata'!C$3, IF(B7309='2. Metadata'!L$1,'2. Metadata'!D$3, IF(B7309='2. Metadata'!M$1,'2. Metadata'!M$5, IF(B7309='2. Metadata'!N$1,'2. Metadata'!N$5))))))))))))))</f>
        <v>49.690002</v>
      </c>
      <c r="D7309" s="13">
        <f>IF(ISBLANK(B7309)=TRUE," ", IF(B7309='2. Metadata'!B$1,'2. Metadata'!B$6, IF(B7309='2. Metadata'!C$1,'2. Metadata'!C$4,IF(B7309='2. Metadata'!D$1,'2. Metadata'!D$4, IF(B7309='2. Metadata'!E$1,'2. Metadata'!E$4,IF( B7309='2. Metadata'!F$1,'2. Metadata'!F$4,IF(B7309='2. Metadata'!G$1,'2. Metadata'!G$4,IF(B7309='2. Metadata'!H$1,'2. Metadata'!H$4, IF(B7309='2. Metadata'!I$1,'2. Metadata'!I$4, IF(B7309='2. Metadata'!J$1,'2. Metadata'!J$4, IF(B7309='2. Metadata'!K$1,'2. Metadata'!K$4, IF(B7309='2. Metadata'!L$1,'2. Metadata'!L$4, IF(B7309='2. Metadata'!M$1,'2. Metadata'!M$6, IF(B7309='2. Metadata'!N$1,'2. Metadata'!N$6))))))))))))))</f>
        <v>-115.97499999999999</v>
      </c>
      <c r="E7309" s="15" t="s">
        <v>178</v>
      </c>
      <c r="F7309" s="132">
        <v>6.077</v>
      </c>
      <c r="G7309" s="16" t="str">
        <f>IF(ISBLANK(F7309)=TRUE," ",'2. Metadata'!B$14)</f>
        <v>degrees Celsius</v>
      </c>
      <c r="H7309" s="16" t="s">
        <v>178</v>
      </c>
    </row>
    <row r="7310" spans="1:8" ht="15.75" customHeight="1" x14ac:dyDescent="0.2">
      <c r="A7310" s="130">
        <v>39739.65625</v>
      </c>
      <c r="B7310" s="9" t="s">
        <v>239</v>
      </c>
      <c r="C7310" s="16">
        <f>IF(ISBLANK(B7310)=TRUE," ", IF(B7310='2. Metadata'!B$1,'2. Metadata'!B$5, IF(B7310='2. Metadata'!C$1,'2. Metadata'!#REF!,IF(B7310='2. Metadata'!D$1,'2. Metadata'!#REF!, IF(B7310='2. Metadata'!E$1,'2. Metadata'!#REF!,IF( B7310='2. Metadata'!F$1,'2. Metadata'!#REF!,IF(B7310='2. Metadata'!G$1,'2. Metadata'!#REF!,IF(B7310='2. Metadata'!H$1,'2. Metadata'!#REF!, IF(B7310='2. Metadata'!I$1,'2. Metadata'!#REF!, IF(B7310='2. Metadata'!J$1,'2. Metadata'!#REF!, IF(B7310='2. Metadata'!K$1,'2. Metadata'!C$3, IF(B7310='2. Metadata'!L$1,'2. Metadata'!D$3, IF(B7310='2. Metadata'!M$1,'2. Metadata'!M$5, IF(B7310='2. Metadata'!N$1,'2. Metadata'!N$5))))))))))))))</f>
        <v>49.690002</v>
      </c>
      <c r="D7310" s="13">
        <f>IF(ISBLANK(B7310)=TRUE," ", IF(B7310='2. Metadata'!B$1,'2. Metadata'!B$6, IF(B7310='2. Metadata'!C$1,'2. Metadata'!C$4,IF(B7310='2. Metadata'!D$1,'2. Metadata'!D$4, IF(B7310='2. Metadata'!E$1,'2. Metadata'!E$4,IF( B7310='2. Metadata'!F$1,'2. Metadata'!F$4,IF(B7310='2. Metadata'!G$1,'2. Metadata'!G$4,IF(B7310='2. Metadata'!H$1,'2. Metadata'!H$4, IF(B7310='2. Metadata'!I$1,'2. Metadata'!I$4, IF(B7310='2. Metadata'!J$1,'2. Metadata'!J$4, IF(B7310='2. Metadata'!K$1,'2. Metadata'!K$4, IF(B7310='2. Metadata'!L$1,'2. Metadata'!L$4, IF(B7310='2. Metadata'!M$1,'2. Metadata'!M$6, IF(B7310='2. Metadata'!N$1,'2. Metadata'!N$6))))))))))))))</f>
        <v>-115.97499999999999</v>
      </c>
      <c r="E7310" s="15" t="s">
        <v>178</v>
      </c>
      <c r="F7310" s="132">
        <v>6.23</v>
      </c>
      <c r="G7310" s="16" t="str">
        <f>IF(ISBLANK(F7310)=TRUE," ",'2. Metadata'!B$14)</f>
        <v>degrees Celsius</v>
      </c>
      <c r="H7310" s="16" t="s">
        <v>178</v>
      </c>
    </row>
    <row r="7311" spans="1:8" ht="15.75" customHeight="1" x14ac:dyDescent="0.2">
      <c r="A7311" s="130">
        <v>39739.666666666664</v>
      </c>
      <c r="B7311" s="9" t="s">
        <v>239</v>
      </c>
      <c r="C7311" s="16">
        <f>IF(ISBLANK(B7311)=TRUE," ", IF(B7311='2. Metadata'!B$1,'2. Metadata'!B$5, IF(B7311='2. Metadata'!C$1,'2. Metadata'!#REF!,IF(B7311='2. Metadata'!D$1,'2. Metadata'!#REF!, IF(B7311='2. Metadata'!E$1,'2. Metadata'!#REF!,IF( B7311='2. Metadata'!F$1,'2. Metadata'!#REF!,IF(B7311='2. Metadata'!G$1,'2. Metadata'!#REF!,IF(B7311='2. Metadata'!H$1,'2. Metadata'!#REF!, IF(B7311='2. Metadata'!I$1,'2. Metadata'!#REF!, IF(B7311='2. Metadata'!J$1,'2. Metadata'!#REF!, IF(B7311='2. Metadata'!K$1,'2. Metadata'!C$3, IF(B7311='2. Metadata'!L$1,'2. Metadata'!D$3, IF(B7311='2. Metadata'!M$1,'2. Metadata'!M$5, IF(B7311='2. Metadata'!N$1,'2. Metadata'!N$5))))))))))))))</f>
        <v>49.690002</v>
      </c>
      <c r="D7311" s="13">
        <f>IF(ISBLANK(B7311)=TRUE," ", IF(B7311='2. Metadata'!B$1,'2. Metadata'!B$6, IF(B7311='2. Metadata'!C$1,'2. Metadata'!C$4,IF(B7311='2. Metadata'!D$1,'2. Metadata'!D$4, IF(B7311='2. Metadata'!E$1,'2. Metadata'!E$4,IF( B7311='2. Metadata'!F$1,'2. Metadata'!F$4,IF(B7311='2. Metadata'!G$1,'2. Metadata'!G$4,IF(B7311='2. Metadata'!H$1,'2. Metadata'!H$4, IF(B7311='2. Metadata'!I$1,'2. Metadata'!I$4, IF(B7311='2. Metadata'!J$1,'2. Metadata'!J$4, IF(B7311='2. Metadata'!K$1,'2. Metadata'!K$4, IF(B7311='2. Metadata'!L$1,'2. Metadata'!L$4, IF(B7311='2. Metadata'!M$1,'2. Metadata'!M$6, IF(B7311='2. Metadata'!N$1,'2. Metadata'!N$6))))))))))))))</f>
        <v>-115.97499999999999</v>
      </c>
      <c r="E7311" s="15" t="s">
        <v>178</v>
      </c>
      <c r="F7311" s="132">
        <v>6.3819999999999997</v>
      </c>
      <c r="G7311" s="16" t="str">
        <f>IF(ISBLANK(F7311)=TRUE," ",'2. Metadata'!B$14)</f>
        <v>degrees Celsius</v>
      </c>
      <c r="H7311" s="16" t="s">
        <v>178</v>
      </c>
    </row>
    <row r="7312" spans="1:8" ht="15.75" customHeight="1" x14ac:dyDescent="0.2">
      <c r="A7312" s="130">
        <v>39739.677083333336</v>
      </c>
      <c r="B7312" s="9" t="s">
        <v>239</v>
      </c>
      <c r="C7312" s="16">
        <f>IF(ISBLANK(B7312)=TRUE," ", IF(B7312='2. Metadata'!B$1,'2. Metadata'!B$5, IF(B7312='2. Metadata'!C$1,'2. Metadata'!#REF!,IF(B7312='2. Metadata'!D$1,'2. Metadata'!#REF!, IF(B7312='2. Metadata'!E$1,'2. Metadata'!#REF!,IF( B7312='2. Metadata'!F$1,'2. Metadata'!#REF!,IF(B7312='2. Metadata'!G$1,'2. Metadata'!#REF!,IF(B7312='2. Metadata'!H$1,'2. Metadata'!#REF!, IF(B7312='2. Metadata'!I$1,'2. Metadata'!#REF!, IF(B7312='2. Metadata'!J$1,'2. Metadata'!#REF!, IF(B7312='2. Metadata'!K$1,'2. Metadata'!C$3, IF(B7312='2. Metadata'!L$1,'2. Metadata'!D$3, IF(B7312='2. Metadata'!M$1,'2. Metadata'!M$5, IF(B7312='2. Metadata'!N$1,'2. Metadata'!N$5))))))))))))))</f>
        <v>49.690002</v>
      </c>
      <c r="D7312" s="13">
        <f>IF(ISBLANK(B7312)=TRUE," ", IF(B7312='2. Metadata'!B$1,'2. Metadata'!B$6, IF(B7312='2. Metadata'!C$1,'2. Metadata'!C$4,IF(B7312='2. Metadata'!D$1,'2. Metadata'!D$4, IF(B7312='2. Metadata'!E$1,'2. Metadata'!E$4,IF( B7312='2. Metadata'!F$1,'2. Metadata'!F$4,IF(B7312='2. Metadata'!G$1,'2. Metadata'!G$4,IF(B7312='2. Metadata'!H$1,'2. Metadata'!H$4, IF(B7312='2. Metadata'!I$1,'2. Metadata'!I$4, IF(B7312='2. Metadata'!J$1,'2. Metadata'!J$4, IF(B7312='2. Metadata'!K$1,'2. Metadata'!K$4, IF(B7312='2. Metadata'!L$1,'2. Metadata'!L$4, IF(B7312='2. Metadata'!M$1,'2. Metadata'!M$6, IF(B7312='2. Metadata'!N$1,'2. Metadata'!N$6))))))))))))))</f>
        <v>-115.97499999999999</v>
      </c>
      <c r="E7312" s="15" t="s">
        <v>178</v>
      </c>
      <c r="F7312" s="132">
        <v>6.484</v>
      </c>
      <c r="G7312" s="16" t="str">
        <f>IF(ISBLANK(F7312)=TRUE," ",'2. Metadata'!B$14)</f>
        <v>degrees Celsius</v>
      </c>
      <c r="H7312" s="16" t="s">
        <v>178</v>
      </c>
    </row>
    <row r="7313" spans="1:8" ht="15.75" customHeight="1" x14ac:dyDescent="0.2">
      <c r="A7313" s="130">
        <v>39739.6875</v>
      </c>
      <c r="B7313" s="9" t="s">
        <v>239</v>
      </c>
      <c r="C7313" s="16">
        <f>IF(ISBLANK(B7313)=TRUE," ", IF(B7313='2. Metadata'!B$1,'2. Metadata'!B$5, IF(B7313='2. Metadata'!C$1,'2. Metadata'!#REF!,IF(B7313='2. Metadata'!D$1,'2. Metadata'!#REF!, IF(B7313='2. Metadata'!E$1,'2. Metadata'!#REF!,IF( B7313='2. Metadata'!F$1,'2. Metadata'!#REF!,IF(B7313='2. Metadata'!G$1,'2. Metadata'!#REF!,IF(B7313='2. Metadata'!H$1,'2. Metadata'!#REF!, IF(B7313='2. Metadata'!I$1,'2. Metadata'!#REF!, IF(B7313='2. Metadata'!J$1,'2. Metadata'!#REF!, IF(B7313='2. Metadata'!K$1,'2. Metadata'!C$3, IF(B7313='2. Metadata'!L$1,'2. Metadata'!D$3, IF(B7313='2. Metadata'!M$1,'2. Metadata'!M$5, IF(B7313='2. Metadata'!N$1,'2. Metadata'!N$5))))))))))))))</f>
        <v>49.690002</v>
      </c>
      <c r="D7313" s="13">
        <f>IF(ISBLANK(B7313)=TRUE," ", IF(B7313='2. Metadata'!B$1,'2. Metadata'!B$6, IF(B7313='2. Metadata'!C$1,'2. Metadata'!C$4,IF(B7313='2. Metadata'!D$1,'2. Metadata'!D$4, IF(B7313='2. Metadata'!E$1,'2. Metadata'!E$4,IF( B7313='2. Metadata'!F$1,'2. Metadata'!F$4,IF(B7313='2. Metadata'!G$1,'2. Metadata'!G$4,IF(B7313='2. Metadata'!H$1,'2. Metadata'!H$4, IF(B7313='2. Metadata'!I$1,'2. Metadata'!I$4, IF(B7313='2. Metadata'!J$1,'2. Metadata'!J$4, IF(B7313='2. Metadata'!K$1,'2. Metadata'!K$4, IF(B7313='2. Metadata'!L$1,'2. Metadata'!L$4, IF(B7313='2. Metadata'!M$1,'2. Metadata'!M$6, IF(B7313='2. Metadata'!N$1,'2. Metadata'!N$6))))))))))))))</f>
        <v>-115.97499999999999</v>
      </c>
      <c r="E7313" s="15" t="s">
        <v>178</v>
      </c>
      <c r="F7313" s="132">
        <v>6.585</v>
      </c>
      <c r="G7313" s="16" t="str">
        <f>IF(ISBLANK(F7313)=TRUE," ",'2. Metadata'!B$14)</f>
        <v>degrees Celsius</v>
      </c>
      <c r="H7313" s="16" t="s">
        <v>178</v>
      </c>
    </row>
    <row r="7314" spans="1:8" ht="15.75" customHeight="1" x14ac:dyDescent="0.2">
      <c r="A7314" s="130">
        <v>39739.697916666664</v>
      </c>
      <c r="B7314" s="9" t="s">
        <v>239</v>
      </c>
      <c r="C7314" s="16">
        <f>IF(ISBLANK(B7314)=TRUE," ", IF(B7314='2. Metadata'!B$1,'2. Metadata'!B$5, IF(B7314='2. Metadata'!C$1,'2. Metadata'!#REF!,IF(B7314='2. Metadata'!D$1,'2. Metadata'!#REF!, IF(B7314='2. Metadata'!E$1,'2. Metadata'!#REF!,IF( B7314='2. Metadata'!F$1,'2. Metadata'!#REF!,IF(B7314='2. Metadata'!G$1,'2. Metadata'!#REF!,IF(B7314='2. Metadata'!H$1,'2. Metadata'!#REF!, IF(B7314='2. Metadata'!I$1,'2. Metadata'!#REF!, IF(B7314='2. Metadata'!J$1,'2. Metadata'!#REF!, IF(B7314='2. Metadata'!K$1,'2. Metadata'!C$3, IF(B7314='2. Metadata'!L$1,'2. Metadata'!D$3, IF(B7314='2. Metadata'!M$1,'2. Metadata'!M$5, IF(B7314='2. Metadata'!N$1,'2. Metadata'!N$5))))))))))))))</f>
        <v>49.690002</v>
      </c>
      <c r="D7314" s="13">
        <f>IF(ISBLANK(B7314)=TRUE," ", IF(B7314='2. Metadata'!B$1,'2. Metadata'!B$6, IF(B7314='2. Metadata'!C$1,'2. Metadata'!C$4,IF(B7314='2. Metadata'!D$1,'2. Metadata'!D$4, IF(B7314='2. Metadata'!E$1,'2. Metadata'!E$4,IF( B7314='2. Metadata'!F$1,'2. Metadata'!F$4,IF(B7314='2. Metadata'!G$1,'2. Metadata'!G$4,IF(B7314='2. Metadata'!H$1,'2. Metadata'!H$4, IF(B7314='2. Metadata'!I$1,'2. Metadata'!I$4, IF(B7314='2. Metadata'!J$1,'2. Metadata'!J$4, IF(B7314='2. Metadata'!K$1,'2. Metadata'!K$4, IF(B7314='2. Metadata'!L$1,'2. Metadata'!L$4, IF(B7314='2. Metadata'!M$1,'2. Metadata'!M$6, IF(B7314='2. Metadata'!N$1,'2. Metadata'!N$6))))))))))))))</f>
        <v>-115.97499999999999</v>
      </c>
      <c r="E7314" s="15" t="s">
        <v>178</v>
      </c>
      <c r="F7314" s="132">
        <v>6.6360000000000001</v>
      </c>
      <c r="G7314" s="16" t="str">
        <f>IF(ISBLANK(F7314)=TRUE," ",'2. Metadata'!B$14)</f>
        <v>degrees Celsius</v>
      </c>
      <c r="H7314" s="16" t="s">
        <v>178</v>
      </c>
    </row>
    <row r="7315" spans="1:8" ht="15.75" customHeight="1" x14ac:dyDescent="0.2">
      <c r="A7315" s="130">
        <v>39739.708333333336</v>
      </c>
      <c r="B7315" s="9" t="s">
        <v>239</v>
      </c>
      <c r="C7315" s="16">
        <f>IF(ISBLANK(B7315)=TRUE," ", IF(B7315='2. Metadata'!B$1,'2. Metadata'!B$5, IF(B7315='2. Metadata'!C$1,'2. Metadata'!#REF!,IF(B7315='2. Metadata'!D$1,'2. Metadata'!#REF!, IF(B7315='2. Metadata'!E$1,'2. Metadata'!#REF!,IF( B7315='2. Metadata'!F$1,'2. Metadata'!#REF!,IF(B7315='2. Metadata'!G$1,'2. Metadata'!#REF!,IF(B7315='2. Metadata'!H$1,'2. Metadata'!#REF!, IF(B7315='2. Metadata'!I$1,'2. Metadata'!#REF!, IF(B7315='2. Metadata'!J$1,'2. Metadata'!#REF!, IF(B7315='2. Metadata'!K$1,'2. Metadata'!C$3, IF(B7315='2. Metadata'!L$1,'2. Metadata'!D$3, IF(B7315='2. Metadata'!M$1,'2. Metadata'!M$5, IF(B7315='2. Metadata'!N$1,'2. Metadata'!N$5))))))))))))))</f>
        <v>49.690002</v>
      </c>
      <c r="D7315" s="13">
        <f>IF(ISBLANK(B7315)=TRUE," ", IF(B7315='2. Metadata'!B$1,'2. Metadata'!B$6, IF(B7315='2. Metadata'!C$1,'2. Metadata'!C$4,IF(B7315='2. Metadata'!D$1,'2. Metadata'!D$4, IF(B7315='2. Metadata'!E$1,'2. Metadata'!E$4,IF( B7315='2. Metadata'!F$1,'2. Metadata'!F$4,IF(B7315='2. Metadata'!G$1,'2. Metadata'!G$4,IF(B7315='2. Metadata'!H$1,'2. Metadata'!H$4, IF(B7315='2. Metadata'!I$1,'2. Metadata'!I$4, IF(B7315='2. Metadata'!J$1,'2. Metadata'!J$4, IF(B7315='2. Metadata'!K$1,'2. Metadata'!K$4, IF(B7315='2. Metadata'!L$1,'2. Metadata'!L$4, IF(B7315='2. Metadata'!M$1,'2. Metadata'!M$6, IF(B7315='2. Metadata'!N$1,'2. Metadata'!N$6))))))))))))))</f>
        <v>-115.97499999999999</v>
      </c>
      <c r="E7315" s="15" t="s">
        <v>178</v>
      </c>
      <c r="F7315" s="132">
        <v>6.7119999999999997</v>
      </c>
      <c r="G7315" s="16" t="str">
        <f>IF(ISBLANK(F7315)=TRUE," ",'2. Metadata'!B$14)</f>
        <v>degrees Celsius</v>
      </c>
      <c r="H7315" s="16" t="s">
        <v>178</v>
      </c>
    </row>
    <row r="7316" spans="1:8" ht="15.75" customHeight="1" x14ac:dyDescent="0.2">
      <c r="A7316" s="130">
        <v>39739.71875</v>
      </c>
      <c r="B7316" s="9" t="s">
        <v>239</v>
      </c>
      <c r="C7316" s="16">
        <f>IF(ISBLANK(B7316)=TRUE," ", IF(B7316='2. Metadata'!B$1,'2. Metadata'!B$5, IF(B7316='2. Metadata'!C$1,'2. Metadata'!#REF!,IF(B7316='2. Metadata'!D$1,'2. Metadata'!#REF!, IF(B7316='2. Metadata'!E$1,'2. Metadata'!#REF!,IF( B7316='2. Metadata'!F$1,'2. Metadata'!#REF!,IF(B7316='2. Metadata'!G$1,'2. Metadata'!#REF!,IF(B7316='2. Metadata'!H$1,'2. Metadata'!#REF!, IF(B7316='2. Metadata'!I$1,'2. Metadata'!#REF!, IF(B7316='2. Metadata'!J$1,'2. Metadata'!#REF!, IF(B7316='2. Metadata'!K$1,'2. Metadata'!C$3, IF(B7316='2. Metadata'!L$1,'2. Metadata'!D$3, IF(B7316='2. Metadata'!M$1,'2. Metadata'!M$5, IF(B7316='2. Metadata'!N$1,'2. Metadata'!N$5))))))))))))))</f>
        <v>49.690002</v>
      </c>
      <c r="D7316" s="13">
        <f>IF(ISBLANK(B7316)=TRUE," ", IF(B7316='2. Metadata'!B$1,'2. Metadata'!B$6, IF(B7316='2. Metadata'!C$1,'2. Metadata'!C$4,IF(B7316='2. Metadata'!D$1,'2. Metadata'!D$4, IF(B7316='2. Metadata'!E$1,'2. Metadata'!E$4,IF( B7316='2. Metadata'!F$1,'2. Metadata'!F$4,IF(B7316='2. Metadata'!G$1,'2. Metadata'!G$4,IF(B7316='2. Metadata'!H$1,'2. Metadata'!H$4, IF(B7316='2. Metadata'!I$1,'2. Metadata'!I$4, IF(B7316='2. Metadata'!J$1,'2. Metadata'!J$4, IF(B7316='2. Metadata'!K$1,'2. Metadata'!K$4, IF(B7316='2. Metadata'!L$1,'2. Metadata'!L$4, IF(B7316='2. Metadata'!M$1,'2. Metadata'!M$6, IF(B7316='2. Metadata'!N$1,'2. Metadata'!N$6))))))))))))))</f>
        <v>-115.97499999999999</v>
      </c>
      <c r="E7316" s="15" t="s">
        <v>178</v>
      </c>
      <c r="F7316" s="132">
        <v>6.7370000000000001</v>
      </c>
      <c r="G7316" s="16" t="str">
        <f>IF(ISBLANK(F7316)=TRUE," ",'2. Metadata'!B$14)</f>
        <v>degrees Celsius</v>
      </c>
      <c r="H7316" s="16" t="s">
        <v>178</v>
      </c>
    </row>
    <row r="7317" spans="1:8" ht="15.75" customHeight="1" x14ac:dyDescent="0.2">
      <c r="A7317" s="130">
        <v>39739.729166666664</v>
      </c>
      <c r="B7317" s="9" t="s">
        <v>239</v>
      </c>
      <c r="C7317" s="16">
        <f>IF(ISBLANK(B7317)=TRUE," ", IF(B7317='2. Metadata'!B$1,'2. Metadata'!B$5, IF(B7317='2. Metadata'!C$1,'2. Metadata'!#REF!,IF(B7317='2. Metadata'!D$1,'2. Metadata'!#REF!, IF(B7317='2. Metadata'!E$1,'2. Metadata'!#REF!,IF( B7317='2. Metadata'!F$1,'2. Metadata'!#REF!,IF(B7317='2. Metadata'!G$1,'2. Metadata'!#REF!,IF(B7317='2. Metadata'!H$1,'2. Metadata'!#REF!, IF(B7317='2. Metadata'!I$1,'2. Metadata'!#REF!, IF(B7317='2. Metadata'!J$1,'2. Metadata'!#REF!, IF(B7317='2. Metadata'!K$1,'2. Metadata'!C$3, IF(B7317='2. Metadata'!L$1,'2. Metadata'!D$3, IF(B7317='2. Metadata'!M$1,'2. Metadata'!M$5, IF(B7317='2. Metadata'!N$1,'2. Metadata'!N$5))))))))))))))</f>
        <v>49.690002</v>
      </c>
      <c r="D7317" s="13">
        <f>IF(ISBLANK(B7317)=TRUE," ", IF(B7317='2. Metadata'!B$1,'2. Metadata'!B$6, IF(B7317='2. Metadata'!C$1,'2. Metadata'!C$4,IF(B7317='2. Metadata'!D$1,'2. Metadata'!D$4, IF(B7317='2. Metadata'!E$1,'2. Metadata'!E$4,IF( B7317='2. Metadata'!F$1,'2. Metadata'!F$4,IF(B7317='2. Metadata'!G$1,'2. Metadata'!G$4,IF(B7317='2. Metadata'!H$1,'2. Metadata'!H$4, IF(B7317='2. Metadata'!I$1,'2. Metadata'!I$4, IF(B7317='2. Metadata'!J$1,'2. Metadata'!J$4, IF(B7317='2. Metadata'!K$1,'2. Metadata'!K$4, IF(B7317='2. Metadata'!L$1,'2. Metadata'!L$4, IF(B7317='2. Metadata'!M$1,'2. Metadata'!M$6, IF(B7317='2. Metadata'!N$1,'2. Metadata'!N$6))))))))))))))</f>
        <v>-115.97499999999999</v>
      </c>
      <c r="E7317" s="15" t="s">
        <v>178</v>
      </c>
      <c r="F7317" s="132">
        <v>6.7629999999999999</v>
      </c>
      <c r="G7317" s="16" t="str">
        <f>IF(ISBLANK(F7317)=TRUE," ",'2. Metadata'!B$14)</f>
        <v>degrees Celsius</v>
      </c>
      <c r="H7317" s="16" t="s">
        <v>178</v>
      </c>
    </row>
    <row r="7318" spans="1:8" ht="15.75" customHeight="1" x14ac:dyDescent="0.2">
      <c r="A7318" s="130">
        <v>39739.739583333336</v>
      </c>
      <c r="B7318" s="9" t="s">
        <v>239</v>
      </c>
      <c r="C7318" s="16">
        <f>IF(ISBLANK(B7318)=TRUE," ", IF(B7318='2. Metadata'!B$1,'2. Metadata'!B$5, IF(B7318='2. Metadata'!C$1,'2. Metadata'!#REF!,IF(B7318='2. Metadata'!D$1,'2. Metadata'!#REF!, IF(B7318='2. Metadata'!E$1,'2. Metadata'!#REF!,IF( B7318='2. Metadata'!F$1,'2. Metadata'!#REF!,IF(B7318='2. Metadata'!G$1,'2. Metadata'!#REF!,IF(B7318='2. Metadata'!H$1,'2. Metadata'!#REF!, IF(B7318='2. Metadata'!I$1,'2. Metadata'!#REF!, IF(B7318='2. Metadata'!J$1,'2. Metadata'!#REF!, IF(B7318='2. Metadata'!K$1,'2. Metadata'!C$3, IF(B7318='2. Metadata'!L$1,'2. Metadata'!D$3, IF(B7318='2. Metadata'!M$1,'2. Metadata'!M$5, IF(B7318='2. Metadata'!N$1,'2. Metadata'!N$5))))))))))))))</f>
        <v>49.690002</v>
      </c>
      <c r="D7318" s="13">
        <f>IF(ISBLANK(B7318)=TRUE," ", IF(B7318='2. Metadata'!B$1,'2. Metadata'!B$6, IF(B7318='2. Metadata'!C$1,'2. Metadata'!C$4,IF(B7318='2. Metadata'!D$1,'2. Metadata'!D$4, IF(B7318='2. Metadata'!E$1,'2. Metadata'!E$4,IF( B7318='2. Metadata'!F$1,'2. Metadata'!F$4,IF(B7318='2. Metadata'!G$1,'2. Metadata'!G$4,IF(B7318='2. Metadata'!H$1,'2. Metadata'!H$4, IF(B7318='2. Metadata'!I$1,'2. Metadata'!I$4, IF(B7318='2. Metadata'!J$1,'2. Metadata'!J$4, IF(B7318='2. Metadata'!K$1,'2. Metadata'!K$4, IF(B7318='2. Metadata'!L$1,'2. Metadata'!L$4, IF(B7318='2. Metadata'!M$1,'2. Metadata'!M$6, IF(B7318='2. Metadata'!N$1,'2. Metadata'!N$6))))))))))))))</f>
        <v>-115.97499999999999</v>
      </c>
      <c r="E7318" s="15" t="s">
        <v>178</v>
      </c>
      <c r="F7318" s="132">
        <v>6.7880000000000003</v>
      </c>
      <c r="G7318" s="16" t="str">
        <f>IF(ISBLANK(F7318)=TRUE," ",'2. Metadata'!B$14)</f>
        <v>degrees Celsius</v>
      </c>
      <c r="H7318" s="16" t="s">
        <v>178</v>
      </c>
    </row>
    <row r="7319" spans="1:8" ht="15.75" customHeight="1" x14ac:dyDescent="0.2">
      <c r="A7319" s="130">
        <v>39739.75</v>
      </c>
      <c r="B7319" s="9" t="s">
        <v>239</v>
      </c>
      <c r="C7319" s="16">
        <f>IF(ISBLANK(B7319)=TRUE," ", IF(B7319='2. Metadata'!B$1,'2. Metadata'!B$5, IF(B7319='2. Metadata'!C$1,'2. Metadata'!#REF!,IF(B7319='2. Metadata'!D$1,'2. Metadata'!#REF!, IF(B7319='2. Metadata'!E$1,'2. Metadata'!#REF!,IF( B7319='2. Metadata'!F$1,'2. Metadata'!#REF!,IF(B7319='2. Metadata'!G$1,'2. Metadata'!#REF!,IF(B7319='2. Metadata'!H$1,'2. Metadata'!#REF!, IF(B7319='2. Metadata'!I$1,'2. Metadata'!#REF!, IF(B7319='2. Metadata'!J$1,'2. Metadata'!#REF!, IF(B7319='2. Metadata'!K$1,'2. Metadata'!C$3, IF(B7319='2. Metadata'!L$1,'2. Metadata'!D$3, IF(B7319='2. Metadata'!M$1,'2. Metadata'!M$5, IF(B7319='2. Metadata'!N$1,'2. Metadata'!N$5))))))))))))))</f>
        <v>49.690002</v>
      </c>
      <c r="D7319" s="13">
        <f>IF(ISBLANK(B7319)=TRUE," ", IF(B7319='2. Metadata'!B$1,'2. Metadata'!B$6, IF(B7319='2. Metadata'!C$1,'2. Metadata'!C$4,IF(B7319='2. Metadata'!D$1,'2. Metadata'!D$4, IF(B7319='2. Metadata'!E$1,'2. Metadata'!E$4,IF( B7319='2. Metadata'!F$1,'2. Metadata'!F$4,IF(B7319='2. Metadata'!G$1,'2. Metadata'!G$4,IF(B7319='2. Metadata'!H$1,'2. Metadata'!H$4, IF(B7319='2. Metadata'!I$1,'2. Metadata'!I$4, IF(B7319='2. Metadata'!J$1,'2. Metadata'!J$4, IF(B7319='2. Metadata'!K$1,'2. Metadata'!K$4, IF(B7319='2. Metadata'!L$1,'2. Metadata'!L$4, IF(B7319='2. Metadata'!M$1,'2. Metadata'!M$6, IF(B7319='2. Metadata'!N$1,'2. Metadata'!N$6))))))))))))))</f>
        <v>-115.97499999999999</v>
      </c>
      <c r="E7319" s="15" t="s">
        <v>178</v>
      </c>
      <c r="F7319" s="132">
        <v>6.7880000000000003</v>
      </c>
      <c r="G7319" s="16" t="str">
        <f>IF(ISBLANK(F7319)=TRUE," ",'2. Metadata'!B$14)</f>
        <v>degrees Celsius</v>
      </c>
      <c r="H7319" s="16" t="s">
        <v>178</v>
      </c>
    </row>
    <row r="7320" spans="1:8" ht="15.75" customHeight="1" x14ac:dyDescent="0.2">
      <c r="A7320" s="130">
        <v>39739.760416666664</v>
      </c>
      <c r="B7320" s="9" t="s">
        <v>239</v>
      </c>
      <c r="C7320" s="16">
        <f>IF(ISBLANK(B7320)=TRUE," ", IF(B7320='2. Metadata'!B$1,'2. Metadata'!B$5, IF(B7320='2. Metadata'!C$1,'2. Metadata'!#REF!,IF(B7320='2. Metadata'!D$1,'2. Metadata'!#REF!, IF(B7320='2. Metadata'!E$1,'2. Metadata'!#REF!,IF( B7320='2. Metadata'!F$1,'2. Metadata'!#REF!,IF(B7320='2. Metadata'!G$1,'2. Metadata'!#REF!,IF(B7320='2. Metadata'!H$1,'2. Metadata'!#REF!, IF(B7320='2. Metadata'!I$1,'2. Metadata'!#REF!, IF(B7320='2. Metadata'!J$1,'2. Metadata'!#REF!, IF(B7320='2. Metadata'!K$1,'2. Metadata'!C$3, IF(B7320='2. Metadata'!L$1,'2. Metadata'!D$3, IF(B7320='2. Metadata'!M$1,'2. Metadata'!M$5, IF(B7320='2. Metadata'!N$1,'2. Metadata'!N$5))))))))))))))</f>
        <v>49.690002</v>
      </c>
      <c r="D7320" s="13">
        <f>IF(ISBLANK(B7320)=TRUE," ", IF(B7320='2. Metadata'!B$1,'2. Metadata'!B$6, IF(B7320='2. Metadata'!C$1,'2. Metadata'!C$4,IF(B7320='2. Metadata'!D$1,'2. Metadata'!D$4, IF(B7320='2. Metadata'!E$1,'2. Metadata'!E$4,IF( B7320='2. Metadata'!F$1,'2. Metadata'!F$4,IF(B7320='2. Metadata'!G$1,'2. Metadata'!G$4,IF(B7320='2. Metadata'!H$1,'2. Metadata'!H$4, IF(B7320='2. Metadata'!I$1,'2. Metadata'!I$4, IF(B7320='2. Metadata'!J$1,'2. Metadata'!J$4, IF(B7320='2. Metadata'!K$1,'2. Metadata'!K$4, IF(B7320='2. Metadata'!L$1,'2. Metadata'!L$4, IF(B7320='2. Metadata'!M$1,'2. Metadata'!M$6, IF(B7320='2. Metadata'!N$1,'2. Metadata'!N$6))))))))))))))</f>
        <v>-115.97499999999999</v>
      </c>
      <c r="E7320" s="15" t="s">
        <v>178</v>
      </c>
      <c r="F7320" s="132">
        <v>6.7370000000000001</v>
      </c>
      <c r="G7320" s="16" t="str">
        <f>IF(ISBLANK(F7320)=TRUE," ",'2. Metadata'!B$14)</f>
        <v>degrees Celsius</v>
      </c>
      <c r="H7320" s="16" t="s">
        <v>178</v>
      </c>
    </row>
    <row r="7321" spans="1:8" ht="15.75" customHeight="1" x14ac:dyDescent="0.2">
      <c r="A7321" s="130">
        <v>39739.770833333336</v>
      </c>
      <c r="B7321" s="9" t="s">
        <v>239</v>
      </c>
      <c r="C7321" s="16">
        <f>IF(ISBLANK(B7321)=TRUE," ", IF(B7321='2. Metadata'!B$1,'2. Metadata'!B$5, IF(B7321='2. Metadata'!C$1,'2. Metadata'!#REF!,IF(B7321='2. Metadata'!D$1,'2. Metadata'!#REF!, IF(B7321='2. Metadata'!E$1,'2. Metadata'!#REF!,IF( B7321='2. Metadata'!F$1,'2. Metadata'!#REF!,IF(B7321='2. Metadata'!G$1,'2. Metadata'!#REF!,IF(B7321='2. Metadata'!H$1,'2. Metadata'!#REF!, IF(B7321='2. Metadata'!I$1,'2. Metadata'!#REF!, IF(B7321='2. Metadata'!J$1,'2. Metadata'!#REF!, IF(B7321='2. Metadata'!K$1,'2. Metadata'!C$3, IF(B7321='2. Metadata'!L$1,'2. Metadata'!D$3, IF(B7321='2. Metadata'!M$1,'2. Metadata'!M$5, IF(B7321='2. Metadata'!N$1,'2. Metadata'!N$5))))))))))))))</f>
        <v>49.690002</v>
      </c>
      <c r="D7321" s="13">
        <f>IF(ISBLANK(B7321)=TRUE," ", IF(B7321='2. Metadata'!B$1,'2. Metadata'!B$6, IF(B7321='2. Metadata'!C$1,'2. Metadata'!C$4,IF(B7321='2. Metadata'!D$1,'2. Metadata'!D$4, IF(B7321='2. Metadata'!E$1,'2. Metadata'!E$4,IF( B7321='2. Metadata'!F$1,'2. Metadata'!F$4,IF(B7321='2. Metadata'!G$1,'2. Metadata'!G$4,IF(B7321='2. Metadata'!H$1,'2. Metadata'!H$4, IF(B7321='2. Metadata'!I$1,'2. Metadata'!I$4, IF(B7321='2. Metadata'!J$1,'2. Metadata'!J$4, IF(B7321='2. Metadata'!K$1,'2. Metadata'!K$4, IF(B7321='2. Metadata'!L$1,'2. Metadata'!L$4, IF(B7321='2. Metadata'!M$1,'2. Metadata'!M$6, IF(B7321='2. Metadata'!N$1,'2. Metadata'!N$6))))))))))))))</f>
        <v>-115.97499999999999</v>
      </c>
      <c r="E7321" s="15" t="s">
        <v>178</v>
      </c>
      <c r="F7321" s="132">
        <v>6.6609999999999996</v>
      </c>
      <c r="G7321" s="16" t="str">
        <f>IF(ISBLANK(F7321)=TRUE," ",'2. Metadata'!B$14)</f>
        <v>degrees Celsius</v>
      </c>
      <c r="H7321" s="16" t="s">
        <v>178</v>
      </c>
    </row>
    <row r="7322" spans="1:8" ht="15.75" customHeight="1" x14ac:dyDescent="0.2">
      <c r="A7322" s="130">
        <v>39739.78125</v>
      </c>
      <c r="B7322" s="9" t="s">
        <v>239</v>
      </c>
      <c r="C7322" s="16">
        <f>IF(ISBLANK(B7322)=TRUE," ", IF(B7322='2. Metadata'!B$1,'2. Metadata'!B$5, IF(B7322='2. Metadata'!C$1,'2. Metadata'!#REF!,IF(B7322='2. Metadata'!D$1,'2. Metadata'!#REF!, IF(B7322='2. Metadata'!E$1,'2. Metadata'!#REF!,IF( B7322='2. Metadata'!F$1,'2. Metadata'!#REF!,IF(B7322='2. Metadata'!G$1,'2. Metadata'!#REF!,IF(B7322='2. Metadata'!H$1,'2. Metadata'!#REF!, IF(B7322='2. Metadata'!I$1,'2. Metadata'!#REF!, IF(B7322='2. Metadata'!J$1,'2. Metadata'!#REF!, IF(B7322='2. Metadata'!K$1,'2. Metadata'!C$3, IF(B7322='2. Metadata'!L$1,'2. Metadata'!D$3, IF(B7322='2. Metadata'!M$1,'2. Metadata'!M$5, IF(B7322='2. Metadata'!N$1,'2. Metadata'!N$5))))))))))))))</f>
        <v>49.690002</v>
      </c>
      <c r="D7322" s="13">
        <f>IF(ISBLANK(B7322)=TRUE," ", IF(B7322='2. Metadata'!B$1,'2. Metadata'!B$6, IF(B7322='2. Metadata'!C$1,'2. Metadata'!C$4,IF(B7322='2. Metadata'!D$1,'2. Metadata'!D$4, IF(B7322='2. Metadata'!E$1,'2. Metadata'!E$4,IF( B7322='2. Metadata'!F$1,'2. Metadata'!F$4,IF(B7322='2. Metadata'!G$1,'2. Metadata'!G$4,IF(B7322='2. Metadata'!H$1,'2. Metadata'!H$4, IF(B7322='2. Metadata'!I$1,'2. Metadata'!I$4, IF(B7322='2. Metadata'!J$1,'2. Metadata'!J$4, IF(B7322='2. Metadata'!K$1,'2. Metadata'!K$4, IF(B7322='2. Metadata'!L$1,'2. Metadata'!L$4, IF(B7322='2. Metadata'!M$1,'2. Metadata'!M$6, IF(B7322='2. Metadata'!N$1,'2. Metadata'!N$6))))))))))))))</f>
        <v>-115.97499999999999</v>
      </c>
      <c r="E7322" s="15" t="s">
        <v>178</v>
      </c>
      <c r="F7322" s="132">
        <v>6.56</v>
      </c>
      <c r="G7322" s="16" t="str">
        <f>IF(ISBLANK(F7322)=TRUE," ",'2. Metadata'!B$14)</f>
        <v>degrees Celsius</v>
      </c>
      <c r="H7322" s="16" t="s">
        <v>178</v>
      </c>
    </row>
    <row r="7323" spans="1:8" ht="15.75" customHeight="1" x14ac:dyDescent="0.2">
      <c r="A7323" s="130">
        <v>39739.791666666664</v>
      </c>
      <c r="B7323" s="9" t="s">
        <v>239</v>
      </c>
      <c r="C7323" s="16">
        <f>IF(ISBLANK(B7323)=TRUE," ", IF(B7323='2. Metadata'!B$1,'2. Metadata'!B$5, IF(B7323='2. Metadata'!C$1,'2. Metadata'!#REF!,IF(B7323='2. Metadata'!D$1,'2. Metadata'!#REF!, IF(B7323='2. Metadata'!E$1,'2. Metadata'!#REF!,IF( B7323='2. Metadata'!F$1,'2. Metadata'!#REF!,IF(B7323='2. Metadata'!G$1,'2. Metadata'!#REF!,IF(B7323='2. Metadata'!H$1,'2. Metadata'!#REF!, IF(B7323='2. Metadata'!I$1,'2. Metadata'!#REF!, IF(B7323='2. Metadata'!J$1,'2. Metadata'!#REF!, IF(B7323='2. Metadata'!K$1,'2. Metadata'!C$3, IF(B7323='2. Metadata'!L$1,'2. Metadata'!D$3, IF(B7323='2. Metadata'!M$1,'2. Metadata'!M$5, IF(B7323='2. Metadata'!N$1,'2. Metadata'!N$5))))))))))))))</f>
        <v>49.690002</v>
      </c>
      <c r="D7323" s="13">
        <f>IF(ISBLANK(B7323)=TRUE," ", IF(B7323='2. Metadata'!B$1,'2. Metadata'!B$6, IF(B7323='2. Metadata'!C$1,'2. Metadata'!C$4,IF(B7323='2. Metadata'!D$1,'2. Metadata'!D$4, IF(B7323='2. Metadata'!E$1,'2. Metadata'!E$4,IF( B7323='2. Metadata'!F$1,'2. Metadata'!F$4,IF(B7323='2. Metadata'!G$1,'2. Metadata'!G$4,IF(B7323='2. Metadata'!H$1,'2. Metadata'!H$4, IF(B7323='2. Metadata'!I$1,'2. Metadata'!I$4, IF(B7323='2. Metadata'!J$1,'2. Metadata'!J$4, IF(B7323='2. Metadata'!K$1,'2. Metadata'!K$4, IF(B7323='2. Metadata'!L$1,'2. Metadata'!L$4, IF(B7323='2. Metadata'!M$1,'2. Metadata'!M$6, IF(B7323='2. Metadata'!N$1,'2. Metadata'!N$6))))))))))))))</f>
        <v>-115.97499999999999</v>
      </c>
      <c r="E7323" s="15" t="s">
        <v>178</v>
      </c>
      <c r="F7323" s="132">
        <v>6.4329999999999998</v>
      </c>
      <c r="G7323" s="16" t="str">
        <f>IF(ISBLANK(F7323)=TRUE," ",'2. Metadata'!B$14)</f>
        <v>degrees Celsius</v>
      </c>
      <c r="H7323" s="16" t="s">
        <v>178</v>
      </c>
    </row>
    <row r="7324" spans="1:8" ht="15.75" customHeight="1" x14ac:dyDescent="0.2">
      <c r="A7324" s="130">
        <v>39739.802083333336</v>
      </c>
      <c r="B7324" s="9" t="s">
        <v>239</v>
      </c>
      <c r="C7324" s="16">
        <f>IF(ISBLANK(B7324)=TRUE," ", IF(B7324='2. Metadata'!B$1,'2. Metadata'!B$5, IF(B7324='2. Metadata'!C$1,'2. Metadata'!#REF!,IF(B7324='2. Metadata'!D$1,'2. Metadata'!#REF!, IF(B7324='2. Metadata'!E$1,'2. Metadata'!#REF!,IF( B7324='2. Metadata'!F$1,'2. Metadata'!#REF!,IF(B7324='2. Metadata'!G$1,'2. Metadata'!#REF!,IF(B7324='2. Metadata'!H$1,'2. Metadata'!#REF!, IF(B7324='2. Metadata'!I$1,'2. Metadata'!#REF!, IF(B7324='2. Metadata'!J$1,'2. Metadata'!#REF!, IF(B7324='2. Metadata'!K$1,'2. Metadata'!C$3, IF(B7324='2. Metadata'!L$1,'2. Metadata'!D$3, IF(B7324='2. Metadata'!M$1,'2. Metadata'!M$5, IF(B7324='2. Metadata'!N$1,'2. Metadata'!N$5))))))))))))))</f>
        <v>49.690002</v>
      </c>
      <c r="D7324" s="13">
        <f>IF(ISBLANK(B7324)=TRUE," ", IF(B7324='2. Metadata'!B$1,'2. Metadata'!B$6, IF(B7324='2. Metadata'!C$1,'2. Metadata'!C$4,IF(B7324='2. Metadata'!D$1,'2. Metadata'!D$4, IF(B7324='2. Metadata'!E$1,'2. Metadata'!E$4,IF( B7324='2. Metadata'!F$1,'2. Metadata'!F$4,IF(B7324='2. Metadata'!G$1,'2. Metadata'!G$4,IF(B7324='2. Metadata'!H$1,'2. Metadata'!H$4, IF(B7324='2. Metadata'!I$1,'2. Metadata'!I$4, IF(B7324='2. Metadata'!J$1,'2. Metadata'!J$4, IF(B7324='2. Metadata'!K$1,'2. Metadata'!K$4, IF(B7324='2. Metadata'!L$1,'2. Metadata'!L$4, IF(B7324='2. Metadata'!M$1,'2. Metadata'!M$6, IF(B7324='2. Metadata'!N$1,'2. Metadata'!N$6))))))))))))))</f>
        <v>-115.97499999999999</v>
      </c>
      <c r="E7324" s="15" t="s">
        <v>178</v>
      </c>
      <c r="F7324" s="132">
        <v>6.2549999999999999</v>
      </c>
      <c r="G7324" s="16" t="str">
        <f>IF(ISBLANK(F7324)=TRUE," ",'2. Metadata'!B$14)</f>
        <v>degrees Celsius</v>
      </c>
      <c r="H7324" s="16" t="s">
        <v>178</v>
      </c>
    </row>
    <row r="7325" spans="1:8" ht="15.75" customHeight="1" x14ac:dyDescent="0.2">
      <c r="A7325" s="130">
        <v>39739.8125</v>
      </c>
      <c r="B7325" s="9" t="s">
        <v>239</v>
      </c>
      <c r="C7325" s="16">
        <f>IF(ISBLANK(B7325)=TRUE," ", IF(B7325='2. Metadata'!B$1,'2. Metadata'!B$5, IF(B7325='2. Metadata'!C$1,'2. Metadata'!#REF!,IF(B7325='2. Metadata'!D$1,'2. Metadata'!#REF!, IF(B7325='2. Metadata'!E$1,'2. Metadata'!#REF!,IF( B7325='2. Metadata'!F$1,'2. Metadata'!#REF!,IF(B7325='2. Metadata'!G$1,'2. Metadata'!#REF!,IF(B7325='2. Metadata'!H$1,'2. Metadata'!#REF!, IF(B7325='2. Metadata'!I$1,'2. Metadata'!#REF!, IF(B7325='2. Metadata'!J$1,'2. Metadata'!#REF!, IF(B7325='2. Metadata'!K$1,'2. Metadata'!C$3, IF(B7325='2. Metadata'!L$1,'2. Metadata'!D$3, IF(B7325='2. Metadata'!M$1,'2. Metadata'!M$5, IF(B7325='2. Metadata'!N$1,'2. Metadata'!N$5))))))))))))))</f>
        <v>49.690002</v>
      </c>
      <c r="D7325" s="13">
        <f>IF(ISBLANK(B7325)=TRUE," ", IF(B7325='2. Metadata'!B$1,'2. Metadata'!B$6, IF(B7325='2. Metadata'!C$1,'2. Metadata'!C$4,IF(B7325='2. Metadata'!D$1,'2. Metadata'!D$4, IF(B7325='2. Metadata'!E$1,'2. Metadata'!E$4,IF( B7325='2. Metadata'!F$1,'2. Metadata'!F$4,IF(B7325='2. Metadata'!G$1,'2. Metadata'!G$4,IF(B7325='2. Metadata'!H$1,'2. Metadata'!H$4, IF(B7325='2. Metadata'!I$1,'2. Metadata'!I$4, IF(B7325='2. Metadata'!J$1,'2. Metadata'!J$4, IF(B7325='2. Metadata'!K$1,'2. Metadata'!K$4, IF(B7325='2. Metadata'!L$1,'2. Metadata'!L$4, IF(B7325='2. Metadata'!M$1,'2. Metadata'!M$6, IF(B7325='2. Metadata'!N$1,'2. Metadata'!N$6))))))))))))))</f>
        <v>-115.97499999999999</v>
      </c>
      <c r="E7325" s="15" t="s">
        <v>178</v>
      </c>
      <c r="F7325" s="132">
        <v>6.077</v>
      </c>
      <c r="G7325" s="16" t="str">
        <f>IF(ISBLANK(F7325)=TRUE," ",'2. Metadata'!B$14)</f>
        <v>degrees Celsius</v>
      </c>
      <c r="H7325" s="16" t="s">
        <v>178</v>
      </c>
    </row>
    <row r="7326" spans="1:8" ht="15.75" customHeight="1" x14ac:dyDescent="0.2">
      <c r="A7326" s="130">
        <v>39739.822916666664</v>
      </c>
      <c r="B7326" s="9" t="s">
        <v>239</v>
      </c>
      <c r="C7326" s="16">
        <f>IF(ISBLANK(B7326)=TRUE," ", IF(B7326='2. Metadata'!B$1,'2. Metadata'!B$5, IF(B7326='2. Metadata'!C$1,'2. Metadata'!#REF!,IF(B7326='2. Metadata'!D$1,'2. Metadata'!#REF!, IF(B7326='2. Metadata'!E$1,'2. Metadata'!#REF!,IF( B7326='2. Metadata'!F$1,'2. Metadata'!#REF!,IF(B7326='2. Metadata'!G$1,'2. Metadata'!#REF!,IF(B7326='2. Metadata'!H$1,'2. Metadata'!#REF!, IF(B7326='2. Metadata'!I$1,'2. Metadata'!#REF!, IF(B7326='2. Metadata'!J$1,'2. Metadata'!#REF!, IF(B7326='2. Metadata'!K$1,'2. Metadata'!C$3, IF(B7326='2. Metadata'!L$1,'2. Metadata'!D$3, IF(B7326='2. Metadata'!M$1,'2. Metadata'!M$5, IF(B7326='2. Metadata'!N$1,'2. Metadata'!N$5))))))))))))))</f>
        <v>49.690002</v>
      </c>
      <c r="D7326" s="13">
        <f>IF(ISBLANK(B7326)=TRUE," ", IF(B7326='2. Metadata'!B$1,'2. Metadata'!B$6, IF(B7326='2. Metadata'!C$1,'2. Metadata'!C$4,IF(B7326='2. Metadata'!D$1,'2. Metadata'!D$4, IF(B7326='2. Metadata'!E$1,'2. Metadata'!E$4,IF( B7326='2. Metadata'!F$1,'2. Metadata'!F$4,IF(B7326='2. Metadata'!G$1,'2. Metadata'!G$4,IF(B7326='2. Metadata'!H$1,'2. Metadata'!H$4, IF(B7326='2. Metadata'!I$1,'2. Metadata'!I$4, IF(B7326='2. Metadata'!J$1,'2. Metadata'!J$4, IF(B7326='2. Metadata'!K$1,'2. Metadata'!K$4, IF(B7326='2. Metadata'!L$1,'2. Metadata'!L$4, IF(B7326='2. Metadata'!M$1,'2. Metadata'!M$6, IF(B7326='2. Metadata'!N$1,'2. Metadata'!N$6))))))))))))))</f>
        <v>-115.97499999999999</v>
      </c>
      <c r="E7326" s="15" t="s">
        <v>178</v>
      </c>
      <c r="F7326" s="132">
        <v>5.8719999999999999</v>
      </c>
      <c r="G7326" s="16" t="str">
        <f>IF(ISBLANK(F7326)=TRUE," ",'2. Metadata'!B$14)</f>
        <v>degrees Celsius</v>
      </c>
      <c r="H7326" s="16" t="s">
        <v>178</v>
      </c>
    </row>
    <row r="7327" spans="1:8" ht="15.75" customHeight="1" x14ac:dyDescent="0.2">
      <c r="A7327" s="130">
        <v>39739.833333333336</v>
      </c>
      <c r="B7327" s="9" t="s">
        <v>239</v>
      </c>
      <c r="C7327" s="16">
        <f>IF(ISBLANK(B7327)=TRUE," ", IF(B7327='2. Metadata'!B$1,'2. Metadata'!B$5, IF(B7327='2. Metadata'!C$1,'2. Metadata'!#REF!,IF(B7327='2. Metadata'!D$1,'2. Metadata'!#REF!, IF(B7327='2. Metadata'!E$1,'2. Metadata'!#REF!,IF( B7327='2. Metadata'!F$1,'2. Metadata'!#REF!,IF(B7327='2. Metadata'!G$1,'2. Metadata'!#REF!,IF(B7327='2. Metadata'!H$1,'2. Metadata'!#REF!, IF(B7327='2. Metadata'!I$1,'2. Metadata'!#REF!, IF(B7327='2. Metadata'!J$1,'2. Metadata'!#REF!, IF(B7327='2. Metadata'!K$1,'2. Metadata'!C$3, IF(B7327='2. Metadata'!L$1,'2. Metadata'!D$3, IF(B7327='2. Metadata'!M$1,'2. Metadata'!M$5, IF(B7327='2. Metadata'!N$1,'2. Metadata'!N$5))))))))))))))</f>
        <v>49.690002</v>
      </c>
      <c r="D7327" s="13">
        <f>IF(ISBLANK(B7327)=TRUE," ", IF(B7327='2. Metadata'!B$1,'2. Metadata'!B$6, IF(B7327='2. Metadata'!C$1,'2. Metadata'!C$4,IF(B7327='2. Metadata'!D$1,'2. Metadata'!D$4, IF(B7327='2. Metadata'!E$1,'2. Metadata'!E$4,IF( B7327='2. Metadata'!F$1,'2. Metadata'!F$4,IF(B7327='2. Metadata'!G$1,'2. Metadata'!G$4,IF(B7327='2. Metadata'!H$1,'2. Metadata'!H$4, IF(B7327='2. Metadata'!I$1,'2. Metadata'!I$4, IF(B7327='2. Metadata'!J$1,'2. Metadata'!J$4, IF(B7327='2. Metadata'!K$1,'2. Metadata'!K$4, IF(B7327='2. Metadata'!L$1,'2. Metadata'!L$4, IF(B7327='2. Metadata'!M$1,'2. Metadata'!M$6, IF(B7327='2. Metadata'!N$1,'2. Metadata'!N$6))))))))))))))</f>
        <v>-115.97499999999999</v>
      </c>
      <c r="E7327" s="15" t="s">
        <v>178</v>
      </c>
      <c r="F7327" s="132">
        <v>5.6929999999999996</v>
      </c>
      <c r="G7327" s="16" t="str">
        <f>IF(ISBLANK(F7327)=TRUE," ",'2. Metadata'!B$14)</f>
        <v>degrees Celsius</v>
      </c>
      <c r="H7327" s="16" t="s">
        <v>178</v>
      </c>
    </row>
    <row r="7328" spans="1:8" ht="15.75" customHeight="1" x14ac:dyDescent="0.2">
      <c r="A7328" s="130">
        <v>39739.84375</v>
      </c>
      <c r="B7328" s="9" t="s">
        <v>239</v>
      </c>
      <c r="C7328" s="16">
        <f>IF(ISBLANK(B7328)=TRUE," ", IF(B7328='2. Metadata'!B$1,'2. Metadata'!B$5, IF(B7328='2. Metadata'!C$1,'2. Metadata'!#REF!,IF(B7328='2. Metadata'!D$1,'2. Metadata'!#REF!, IF(B7328='2. Metadata'!E$1,'2. Metadata'!#REF!,IF( B7328='2. Metadata'!F$1,'2. Metadata'!#REF!,IF(B7328='2. Metadata'!G$1,'2. Metadata'!#REF!,IF(B7328='2. Metadata'!H$1,'2. Metadata'!#REF!, IF(B7328='2. Metadata'!I$1,'2. Metadata'!#REF!, IF(B7328='2. Metadata'!J$1,'2. Metadata'!#REF!, IF(B7328='2. Metadata'!K$1,'2. Metadata'!C$3, IF(B7328='2. Metadata'!L$1,'2. Metadata'!D$3, IF(B7328='2. Metadata'!M$1,'2. Metadata'!M$5, IF(B7328='2. Metadata'!N$1,'2. Metadata'!N$5))))))))))))))</f>
        <v>49.690002</v>
      </c>
      <c r="D7328" s="13">
        <f>IF(ISBLANK(B7328)=TRUE," ", IF(B7328='2. Metadata'!B$1,'2. Metadata'!B$6, IF(B7328='2. Metadata'!C$1,'2. Metadata'!C$4,IF(B7328='2. Metadata'!D$1,'2. Metadata'!D$4, IF(B7328='2. Metadata'!E$1,'2. Metadata'!E$4,IF( B7328='2. Metadata'!F$1,'2. Metadata'!F$4,IF(B7328='2. Metadata'!G$1,'2. Metadata'!G$4,IF(B7328='2. Metadata'!H$1,'2. Metadata'!H$4, IF(B7328='2. Metadata'!I$1,'2. Metadata'!I$4, IF(B7328='2. Metadata'!J$1,'2. Metadata'!J$4, IF(B7328='2. Metadata'!K$1,'2. Metadata'!K$4, IF(B7328='2. Metadata'!L$1,'2. Metadata'!L$4, IF(B7328='2. Metadata'!M$1,'2. Metadata'!M$6, IF(B7328='2. Metadata'!N$1,'2. Metadata'!N$6))))))))))))))</f>
        <v>-115.97499999999999</v>
      </c>
      <c r="E7328" s="15" t="s">
        <v>178</v>
      </c>
      <c r="F7328" s="132">
        <v>5.5389999999999997</v>
      </c>
      <c r="G7328" s="16" t="str">
        <f>IF(ISBLANK(F7328)=TRUE," ",'2. Metadata'!B$14)</f>
        <v>degrees Celsius</v>
      </c>
      <c r="H7328" s="16" t="s">
        <v>178</v>
      </c>
    </row>
    <row r="7329" spans="1:8" ht="15.75" customHeight="1" x14ac:dyDescent="0.2">
      <c r="A7329" s="130">
        <v>39739.854166666664</v>
      </c>
      <c r="B7329" s="9" t="s">
        <v>239</v>
      </c>
      <c r="C7329" s="16">
        <f>IF(ISBLANK(B7329)=TRUE," ", IF(B7329='2. Metadata'!B$1,'2. Metadata'!B$5, IF(B7329='2. Metadata'!C$1,'2. Metadata'!#REF!,IF(B7329='2. Metadata'!D$1,'2. Metadata'!#REF!, IF(B7329='2. Metadata'!E$1,'2. Metadata'!#REF!,IF( B7329='2. Metadata'!F$1,'2. Metadata'!#REF!,IF(B7329='2. Metadata'!G$1,'2. Metadata'!#REF!,IF(B7329='2. Metadata'!H$1,'2. Metadata'!#REF!, IF(B7329='2. Metadata'!I$1,'2. Metadata'!#REF!, IF(B7329='2. Metadata'!J$1,'2. Metadata'!#REF!, IF(B7329='2. Metadata'!K$1,'2. Metadata'!C$3, IF(B7329='2. Metadata'!L$1,'2. Metadata'!D$3, IF(B7329='2. Metadata'!M$1,'2. Metadata'!M$5, IF(B7329='2. Metadata'!N$1,'2. Metadata'!N$5))))))))))))))</f>
        <v>49.690002</v>
      </c>
      <c r="D7329" s="13">
        <f>IF(ISBLANK(B7329)=TRUE," ", IF(B7329='2. Metadata'!B$1,'2. Metadata'!B$6, IF(B7329='2. Metadata'!C$1,'2. Metadata'!C$4,IF(B7329='2. Metadata'!D$1,'2. Metadata'!D$4, IF(B7329='2. Metadata'!E$1,'2. Metadata'!E$4,IF( B7329='2. Metadata'!F$1,'2. Metadata'!F$4,IF(B7329='2. Metadata'!G$1,'2. Metadata'!G$4,IF(B7329='2. Metadata'!H$1,'2. Metadata'!H$4, IF(B7329='2. Metadata'!I$1,'2. Metadata'!I$4, IF(B7329='2. Metadata'!J$1,'2. Metadata'!J$4, IF(B7329='2. Metadata'!K$1,'2. Metadata'!K$4, IF(B7329='2. Metadata'!L$1,'2. Metadata'!L$4, IF(B7329='2. Metadata'!M$1,'2. Metadata'!M$6, IF(B7329='2. Metadata'!N$1,'2. Metadata'!N$6))))))))))))))</f>
        <v>-115.97499999999999</v>
      </c>
      <c r="E7329" s="15" t="s">
        <v>178</v>
      </c>
      <c r="F7329" s="132">
        <v>5.3849999999999998</v>
      </c>
      <c r="G7329" s="16" t="str">
        <f>IF(ISBLANK(F7329)=TRUE," ",'2. Metadata'!B$14)</f>
        <v>degrees Celsius</v>
      </c>
      <c r="H7329" s="16" t="s">
        <v>178</v>
      </c>
    </row>
    <row r="7330" spans="1:8" ht="15.75" customHeight="1" x14ac:dyDescent="0.2">
      <c r="A7330" s="130">
        <v>39739.864583333336</v>
      </c>
      <c r="B7330" s="9" t="s">
        <v>239</v>
      </c>
      <c r="C7330" s="16">
        <f>IF(ISBLANK(B7330)=TRUE," ", IF(B7330='2. Metadata'!B$1,'2. Metadata'!B$5, IF(B7330='2. Metadata'!C$1,'2. Metadata'!#REF!,IF(B7330='2. Metadata'!D$1,'2. Metadata'!#REF!, IF(B7330='2. Metadata'!E$1,'2. Metadata'!#REF!,IF( B7330='2. Metadata'!F$1,'2. Metadata'!#REF!,IF(B7330='2. Metadata'!G$1,'2. Metadata'!#REF!,IF(B7330='2. Metadata'!H$1,'2. Metadata'!#REF!, IF(B7330='2. Metadata'!I$1,'2. Metadata'!#REF!, IF(B7330='2. Metadata'!J$1,'2. Metadata'!#REF!, IF(B7330='2. Metadata'!K$1,'2. Metadata'!C$3, IF(B7330='2. Metadata'!L$1,'2. Metadata'!D$3, IF(B7330='2. Metadata'!M$1,'2. Metadata'!M$5, IF(B7330='2. Metadata'!N$1,'2. Metadata'!N$5))))))))))))))</f>
        <v>49.690002</v>
      </c>
      <c r="D7330" s="13">
        <f>IF(ISBLANK(B7330)=TRUE," ", IF(B7330='2. Metadata'!B$1,'2. Metadata'!B$6, IF(B7330='2. Metadata'!C$1,'2. Metadata'!C$4,IF(B7330='2. Metadata'!D$1,'2. Metadata'!D$4, IF(B7330='2. Metadata'!E$1,'2. Metadata'!E$4,IF( B7330='2. Metadata'!F$1,'2. Metadata'!F$4,IF(B7330='2. Metadata'!G$1,'2. Metadata'!G$4,IF(B7330='2. Metadata'!H$1,'2. Metadata'!H$4, IF(B7330='2. Metadata'!I$1,'2. Metadata'!I$4, IF(B7330='2. Metadata'!J$1,'2. Metadata'!J$4, IF(B7330='2. Metadata'!K$1,'2. Metadata'!K$4, IF(B7330='2. Metadata'!L$1,'2. Metadata'!L$4, IF(B7330='2. Metadata'!M$1,'2. Metadata'!M$6, IF(B7330='2. Metadata'!N$1,'2. Metadata'!N$6))))))))))))))</f>
        <v>-115.97499999999999</v>
      </c>
      <c r="E7330" s="15" t="s">
        <v>178</v>
      </c>
      <c r="F7330" s="132">
        <v>5.2569999999999997</v>
      </c>
      <c r="G7330" s="16" t="str">
        <f>IF(ISBLANK(F7330)=TRUE," ",'2. Metadata'!B$14)</f>
        <v>degrees Celsius</v>
      </c>
      <c r="H7330" s="16" t="s">
        <v>178</v>
      </c>
    </row>
    <row r="7331" spans="1:8" ht="15.75" customHeight="1" x14ac:dyDescent="0.2">
      <c r="A7331" s="130">
        <v>39739.875</v>
      </c>
      <c r="B7331" s="9" t="s">
        <v>239</v>
      </c>
      <c r="C7331" s="16">
        <f>IF(ISBLANK(B7331)=TRUE," ", IF(B7331='2. Metadata'!B$1,'2. Metadata'!B$5, IF(B7331='2. Metadata'!C$1,'2. Metadata'!#REF!,IF(B7331='2. Metadata'!D$1,'2. Metadata'!#REF!, IF(B7331='2. Metadata'!E$1,'2. Metadata'!#REF!,IF( B7331='2. Metadata'!F$1,'2. Metadata'!#REF!,IF(B7331='2. Metadata'!G$1,'2. Metadata'!#REF!,IF(B7331='2. Metadata'!H$1,'2. Metadata'!#REF!, IF(B7331='2. Metadata'!I$1,'2. Metadata'!#REF!, IF(B7331='2. Metadata'!J$1,'2. Metadata'!#REF!, IF(B7331='2. Metadata'!K$1,'2. Metadata'!C$3, IF(B7331='2. Metadata'!L$1,'2. Metadata'!D$3, IF(B7331='2. Metadata'!M$1,'2. Metadata'!M$5, IF(B7331='2. Metadata'!N$1,'2. Metadata'!N$5))))))))))))))</f>
        <v>49.690002</v>
      </c>
      <c r="D7331" s="13">
        <f>IF(ISBLANK(B7331)=TRUE," ", IF(B7331='2. Metadata'!B$1,'2. Metadata'!B$6, IF(B7331='2. Metadata'!C$1,'2. Metadata'!C$4,IF(B7331='2. Metadata'!D$1,'2. Metadata'!D$4, IF(B7331='2. Metadata'!E$1,'2. Metadata'!E$4,IF( B7331='2. Metadata'!F$1,'2. Metadata'!F$4,IF(B7331='2. Metadata'!G$1,'2. Metadata'!G$4,IF(B7331='2. Metadata'!H$1,'2. Metadata'!H$4, IF(B7331='2. Metadata'!I$1,'2. Metadata'!I$4, IF(B7331='2. Metadata'!J$1,'2. Metadata'!J$4, IF(B7331='2. Metadata'!K$1,'2. Metadata'!K$4, IF(B7331='2. Metadata'!L$1,'2. Metadata'!L$4, IF(B7331='2. Metadata'!M$1,'2. Metadata'!M$6, IF(B7331='2. Metadata'!N$1,'2. Metadata'!N$6))))))))))))))</f>
        <v>-115.97499999999999</v>
      </c>
      <c r="E7331" s="15" t="s">
        <v>178</v>
      </c>
      <c r="F7331" s="132">
        <v>5.1280000000000001</v>
      </c>
      <c r="G7331" s="16" t="str">
        <f>IF(ISBLANK(F7331)=TRUE," ",'2. Metadata'!B$14)</f>
        <v>degrees Celsius</v>
      </c>
      <c r="H7331" s="16" t="s">
        <v>178</v>
      </c>
    </row>
    <row r="7332" spans="1:8" ht="15.75" customHeight="1" x14ac:dyDescent="0.2">
      <c r="A7332" s="130">
        <v>39739.885416666664</v>
      </c>
      <c r="B7332" s="9" t="s">
        <v>239</v>
      </c>
      <c r="C7332" s="16">
        <f>IF(ISBLANK(B7332)=TRUE," ", IF(B7332='2. Metadata'!B$1,'2. Metadata'!B$5, IF(B7332='2. Metadata'!C$1,'2. Metadata'!#REF!,IF(B7332='2. Metadata'!D$1,'2. Metadata'!#REF!, IF(B7332='2. Metadata'!E$1,'2. Metadata'!#REF!,IF( B7332='2. Metadata'!F$1,'2. Metadata'!#REF!,IF(B7332='2. Metadata'!G$1,'2. Metadata'!#REF!,IF(B7332='2. Metadata'!H$1,'2. Metadata'!#REF!, IF(B7332='2. Metadata'!I$1,'2. Metadata'!#REF!, IF(B7332='2. Metadata'!J$1,'2. Metadata'!#REF!, IF(B7332='2. Metadata'!K$1,'2. Metadata'!C$3, IF(B7332='2. Metadata'!L$1,'2. Metadata'!D$3, IF(B7332='2. Metadata'!M$1,'2. Metadata'!M$5, IF(B7332='2. Metadata'!N$1,'2. Metadata'!N$5))))))))))))))</f>
        <v>49.690002</v>
      </c>
      <c r="D7332" s="13">
        <f>IF(ISBLANK(B7332)=TRUE," ", IF(B7332='2. Metadata'!B$1,'2. Metadata'!B$6, IF(B7332='2. Metadata'!C$1,'2. Metadata'!C$4,IF(B7332='2. Metadata'!D$1,'2. Metadata'!D$4, IF(B7332='2. Metadata'!E$1,'2. Metadata'!E$4,IF( B7332='2. Metadata'!F$1,'2. Metadata'!F$4,IF(B7332='2. Metadata'!G$1,'2. Metadata'!G$4,IF(B7332='2. Metadata'!H$1,'2. Metadata'!H$4, IF(B7332='2. Metadata'!I$1,'2. Metadata'!I$4, IF(B7332='2. Metadata'!J$1,'2. Metadata'!J$4, IF(B7332='2. Metadata'!K$1,'2. Metadata'!K$4, IF(B7332='2. Metadata'!L$1,'2. Metadata'!L$4, IF(B7332='2. Metadata'!M$1,'2. Metadata'!M$6, IF(B7332='2. Metadata'!N$1,'2. Metadata'!N$6))))))))))))))</f>
        <v>-115.97499999999999</v>
      </c>
      <c r="E7332" s="15" t="s">
        <v>178</v>
      </c>
      <c r="F7332" s="132">
        <v>5.024</v>
      </c>
      <c r="G7332" s="16" t="str">
        <f>IF(ISBLANK(F7332)=TRUE," ",'2. Metadata'!B$14)</f>
        <v>degrees Celsius</v>
      </c>
      <c r="H7332" s="16" t="s">
        <v>178</v>
      </c>
    </row>
    <row r="7333" spans="1:8" ht="15.75" customHeight="1" x14ac:dyDescent="0.2">
      <c r="A7333" s="130">
        <v>39739.895833333336</v>
      </c>
      <c r="B7333" s="9" t="s">
        <v>239</v>
      </c>
      <c r="C7333" s="16">
        <f>IF(ISBLANK(B7333)=TRUE," ", IF(B7333='2. Metadata'!B$1,'2. Metadata'!B$5, IF(B7333='2. Metadata'!C$1,'2. Metadata'!#REF!,IF(B7333='2. Metadata'!D$1,'2. Metadata'!#REF!, IF(B7333='2. Metadata'!E$1,'2. Metadata'!#REF!,IF( B7333='2. Metadata'!F$1,'2. Metadata'!#REF!,IF(B7333='2. Metadata'!G$1,'2. Metadata'!#REF!,IF(B7333='2. Metadata'!H$1,'2. Metadata'!#REF!, IF(B7333='2. Metadata'!I$1,'2. Metadata'!#REF!, IF(B7333='2. Metadata'!J$1,'2. Metadata'!#REF!, IF(B7333='2. Metadata'!K$1,'2. Metadata'!C$3, IF(B7333='2. Metadata'!L$1,'2. Metadata'!D$3, IF(B7333='2. Metadata'!M$1,'2. Metadata'!M$5, IF(B7333='2. Metadata'!N$1,'2. Metadata'!N$5))))))))))))))</f>
        <v>49.690002</v>
      </c>
      <c r="D7333" s="13">
        <f>IF(ISBLANK(B7333)=TRUE," ", IF(B7333='2. Metadata'!B$1,'2. Metadata'!B$6, IF(B7333='2. Metadata'!C$1,'2. Metadata'!C$4,IF(B7333='2. Metadata'!D$1,'2. Metadata'!D$4, IF(B7333='2. Metadata'!E$1,'2. Metadata'!E$4,IF( B7333='2. Metadata'!F$1,'2. Metadata'!F$4,IF(B7333='2. Metadata'!G$1,'2. Metadata'!G$4,IF(B7333='2. Metadata'!H$1,'2. Metadata'!H$4, IF(B7333='2. Metadata'!I$1,'2. Metadata'!I$4, IF(B7333='2. Metadata'!J$1,'2. Metadata'!J$4, IF(B7333='2. Metadata'!K$1,'2. Metadata'!K$4, IF(B7333='2. Metadata'!L$1,'2. Metadata'!L$4, IF(B7333='2. Metadata'!M$1,'2. Metadata'!M$6, IF(B7333='2. Metadata'!N$1,'2. Metadata'!N$6))))))))))))))</f>
        <v>-115.97499999999999</v>
      </c>
      <c r="E7333" s="15" t="s">
        <v>178</v>
      </c>
      <c r="F7333" s="132">
        <v>4.9210000000000003</v>
      </c>
      <c r="G7333" s="16" t="str">
        <f>IF(ISBLANK(F7333)=TRUE," ",'2. Metadata'!B$14)</f>
        <v>degrees Celsius</v>
      </c>
      <c r="H7333" s="16" t="s">
        <v>178</v>
      </c>
    </row>
    <row r="7334" spans="1:8" ht="15.75" customHeight="1" x14ac:dyDescent="0.2">
      <c r="A7334" s="130">
        <v>39739.90625</v>
      </c>
      <c r="B7334" s="9" t="s">
        <v>239</v>
      </c>
      <c r="C7334" s="16">
        <f>IF(ISBLANK(B7334)=TRUE," ", IF(B7334='2. Metadata'!B$1,'2. Metadata'!B$5, IF(B7334='2. Metadata'!C$1,'2. Metadata'!#REF!,IF(B7334='2. Metadata'!D$1,'2. Metadata'!#REF!, IF(B7334='2. Metadata'!E$1,'2. Metadata'!#REF!,IF( B7334='2. Metadata'!F$1,'2. Metadata'!#REF!,IF(B7334='2. Metadata'!G$1,'2. Metadata'!#REF!,IF(B7334='2. Metadata'!H$1,'2. Metadata'!#REF!, IF(B7334='2. Metadata'!I$1,'2. Metadata'!#REF!, IF(B7334='2. Metadata'!J$1,'2. Metadata'!#REF!, IF(B7334='2. Metadata'!K$1,'2. Metadata'!C$3, IF(B7334='2. Metadata'!L$1,'2. Metadata'!D$3, IF(B7334='2. Metadata'!M$1,'2. Metadata'!M$5, IF(B7334='2. Metadata'!N$1,'2. Metadata'!N$5))))))))))))))</f>
        <v>49.690002</v>
      </c>
      <c r="D7334" s="13">
        <f>IF(ISBLANK(B7334)=TRUE," ", IF(B7334='2. Metadata'!B$1,'2. Metadata'!B$6, IF(B7334='2. Metadata'!C$1,'2. Metadata'!C$4,IF(B7334='2. Metadata'!D$1,'2. Metadata'!D$4, IF(B7334='2. Metadata'!E$1,'2. Metadata'!E$4,IF( B7334='2. Metadata'!F$1,'2. Metadata'!F$4,IF(B7334='2. Metadata'!G$1,'2. Metadata'!G$4,IF(B7334='2. Metadata'!H$1,'2. Metadata'!H$4, IF(B7334='2. Metadata'!I$1,'2. Metadata'!I$4, IF(B7334='2. Metadata'!J$1,'2. Metadata'!J$4, IF(B7334='2. Metadata'!K$1,'2. Metadata'!K$4, IF(B7334='2. Metadata'!L$1,'2. Metadata'!L$4, IF(B7334='2. Metadata'!M$1,'2. Metadata'!M$6, IF(B7334='2. Metadata'!N$1,'2. Metadata'!N$6))))))))))))))</f>
        <v>-115.97499999999999</v>
      </c>
      <c r="E7334" s="15" t="s">
        <v>178</v>
      </c>
      <c r="F7334" s="132">
        <v>4.8440000000000003</v>
      </c>
      <c r="G7334" s="16" t="str">
        <f>IF(ISBLANK(F7334)=TRUE," ",'2. Metadata'!B$14)</f>
        <v>degrees Celsius</v>
      </c>
      <c r="H7334" s="16" t="s">
        <v>178</v>
      </c>
    </row>
    <row r="7335" spans="1:8" ht="15.75" customHeight="1" x14ac:dyDescent="0.2">
      <c r="A7335" s="130">
        <v>39739.916666666664</v>
      </c>
      <c r="B7335" s="9" t="s">
        <v>239</v>
      </c>
      <c r="C7335" s="16">
        <f>IF(ISBLANK(B7335)=TRUE," ", IF(B7335='2. Metadata'!B$1,'2. Metadata'!B$5, IF(B7335='2. Metadata'!C$1,'2. Metadata'!#REF!,IF(B7335='2. Metadata'!D$1,'2. Metadata'!#REF!, IF(B7335='2. Metadata'!E$1,'2. Metadata'!#REF!,IF( B7335='2. Metadata'!F$1,'2. Metadata'!#REF!,IF(B7335='2. Metadata'!G$1,'2. Metadata'!#REF!,IF(B7335='2. Metadata'!H$1,'2. Metadata'!#REF!, IF(B7335='2. Metadata'!I$1,'2. Metadata'!#REF!, IF(B7335='2. Metadata'!J$1,'2. Metadata'!#REF!, IF(B7335='2. Metadata'!K$1,'2. Metadata'!C$3, IF(B7335='2. Metadata'!L$1,'2. Metadata'!D$3, IF(B7335='2. Metadata'!M$1,'2. Metadata'!M$5, IF(B7335='2. Metadata'!N$1,'2. Metadata'!N$5))))))))))))))</f>
        <v>49.690002</v>
      </c>
      <c r="D7335" s="13">
        <f>IF(ISBLANK(B7335)=TRUE," ", IF(B7335='2. Metadata'!B$1,'2. Metadata'!B$6, IF(B7335='2. Metadata'!C$1,'2. Metadata'!C$4,IF(B7335='2. Metadata'!D$1,'2. Metadata'!D$4, IF(B7335='2. Metadata'!E$1,'2. Metadata'!E$4,IF( B7335='2. Metadata'!F$1,'2. Metadata'!F$4,IF(B7335='2. Metadata'!G$1,'2. Metadata'!G$4,IF(B7335='2. Metadata'!H$1,'2. Metadata'!H$4, IF(B7335='2. Metadata'!I$1,'2. Metadata'!I$4, IF(B7335='2. Metadata'!J$1,'2. Metadata'!J$4, IF(B7335='2. Metadata'!K$1,'2. Metadata'!K$4, IF(B7335='2. Metadata'!L$1,'2. Metadata'!L$4, IF(B7335='2. Metadata'!M$1,'2. Metadata'!M$6, IF(B7335='2. Metadata'!N$1,'2. Metadata'!N$6))))))))))))))</f>
        <v>-115.97499999999999</v>
      </c>
      <c r="E7335" s="15" t="s">
        <v>178</v>
      </c>
      <c r="F7335" s="132">
        <v>4.74</v>
      </c>
      <c r="G7335" s="16" t="str">
        <f>IF(ISBLANK(F7335)=TRUE," ",'2. Metadata'!B$14)</f>
        <v>degrees Celsius</v>
      </c>
      <c r="H7335" s="16" t="s">
        <v>178</v>
      </c>
    </row>
    <row r="7336" spans="1:8" ht="15.75" customHeight="1" x14ac:dyDescent="0.2">
      <c r="A7336" s="130">
        <v>39739.927083333336</v>
      </c>
      <c r="B7336" s="9" t="s">
        <v>239</v>
      </c>
      <c r="C7336" s="16">
        <f>IF(ISBLANK(B7336)=TRUE," ", IF(B7336='2. Metadata'!B$1,'2. Metadata'!B$5, IF(B7336='2. Metadata'!C$1,'2. Metadata'!#REF!,IF(B7336='2. Metadata'!D$1,'2. Metadata'!#REF!, IF(B7336='2. Metadata'!E$1,'2. Metadata'!#REF!,IF( B7336='2. Metadata'!F$1,'2. Metadata'!#REF!,IF(B7336='2. Metadata'!G$1,'2. Metadata'!#REF!,IF(B7336='2. Metadata'!H$1,'2. Metadata'!#REF!, IF(B7336='2. Metadata'!I$1,'2. Metadata'!#REF!, IF(B7336='2. Metadata'!J$1,'2. Metadata'!#REF!, IF(B7336='2. Metadata'!K$1,'2. Metadata'!C$3, IF(B7336='2. Metadata'!L$1,'2. Metadata'!D$3, IF(B7336='2. Metadata'!M$1,'2. Metadata'!M$5, IF(B7336='2. Metadata'!N$1,'2. Metadata'!N$5))))))))))))))</f>
        <v>49.690002</v>
      </c>
      <c r="D7336" s="13">
        <f>IF(ISBLANK(B7336)=TRUE," ", IF(B7336='2. Metadata'!B$1,'2. Metadata'!B$6, IF(B7336='2. Metadata'!C$1,'2. Metadata'!C$4,IF(B7336='2. Metadata'!D$1,'2. Metadata'!D$4, IF(B7336='2. Metadata'!E$1,'2. Metadata'!E$4,IF( B7336='2. Metadata'!F$1,'2. Metadata'!F$4,IF(B7336='2. Metadata'!G$1,'2. Metadata'!G$4,IF(B7336='2. Metadata'!H$1,'2. Metadata'!H$4, IF(B7336='2. Metadata'!I$1,'2. Metadata'!I$4, IF(B7336='2. Metadata'!J$1,'2. Metadata'!J$4, IF(B7336='2. Metadata'!K$1,'2. Metadata'!K$4, IF(B7336='2. Metadata'!L$1,'2. Metadata'!L$4, IF(B7336='2. Metadata'!M$1,'2. Metadata'!M$6, IF(B7336='2. Metadata'!N$1,'2. Metadata'!N$6))))))))))))))</f>
        <v>-115.97499999999999</v>
      </c>
      <c r="E7336" s="15" t="s">
        <v>178</v>
      </c>
      <c r="F7336" s="132">
        <v>4.6619999999999999</v>
      </c>
      <c r="G7336" s="16" t="str">
        <f>IF(ISBLANK(F7336)=TRUE," ",'2. Metadata'!B$14)</f>
        <v>degrees Celsius</v>
      </c>
      <c r="H7336" s="16" t="s">
        <v>178</v>
      </c>
    </row>
    <row r="7337" spans="1:8" ht="15.75" customHeight="1" x14ac:dyDescent="0.2">
      <c r="A7337" s="130">
        <v>39739.9375</v>
      </c>
      <c r="B7337" s="9" t="s">
        <v>239</v>
      </c>
      <c r="C7337" s="16">
        <f>IF(ISBLANK(B7337)=TRUE," ", IF(B7337='2. Metadata'!B$1,'2. Metadata'!B$5, IF(B7337='2. Metadata'!C$1,'2. Metadata'!#REF!,IF(B7337='2. Metadata'!D$1,'2. Metadata'!#REF!, IF(B7337='2. Metadata'!E$1,'2. Metadata'!#REF!,IF( B7337='2. Metadata'!F$1,'2. Metadata'!#REF!,IF(B7337='2. Metadata'!G$1,'2. Metadata'!#REF!,IF(B7337='2. Metadata'!H$1,'2. Metadata'!#REF!, IF(B7337='2. Metadata'!I$1,'2. Metadata'!#REF!, IF(B7337='2. Metadata'!J$1,'2. Metadata'!#REF!, IF(B7337='2. Metadata'!K$1,'2. Metadata'!C$3, IF(B7337='2. Metadata'!L$1,'2. Metadata'!D$3, IF(B7337='2. Metadata'!M$1,'2. Metadata'!M$5, IF(B7337='2. Metadata'!N$1,'2. Metadata'!N$5))))))))))))))</f>
        <v>49.690002</v>
      </c>
      <c r="D7337" s="13">
        <f>IF(ISBLANK(B7337)=TRUE," ", IF(B7337='2. Metadata'!B$1,'2. Metadata'!B$6, IF(B7337='2. Metadata'!C$1,'2. Metadata'!C$4,IF(B7337='2. Metadata'!D$1,'2. Metadata'!D$4, IF(B7337='2. Metadata'!E$1,'2. Metadata'!E$4,IF( B7337='2. Metadata'!F$1,'2. Metadata'!F$4,IF(B7337='2. Metadata'!G$1,'2. Metadata'!G$4,IF(B7337='2. Metadata'!H$1,'2. Metadata'!H$4, IF(B7337='2. Metadata'!I$1,'2. Metadata'!I$4, IF(B7337='2. Metadata'!J$1,'2. Metadata'!J$4, IF(B7337='2. Metadata'!K$1,'2. Metadata'!K$4, IF(B7337='2. Metadata'!L$1,'2. Metadata'!L$4, IF(B7337='2. Metadata'!M$1,'2. Metadata'!M$6, IF(B7337='2. Metadata'!N$1,'2. Metadata'!N$6))))))))))))))</f>
        <v>-115.97499999999999</v>
      </c>
      <c r="E7337" s="15" t="s">
        <v>178</v>
      </c>
      <c r="F7337" s="132">
        <v>4.5839999999999996</v>
      </c>
      <c r="G7337" s="16" t="str">
        <f>IF(ISBLANK(F7337)=TRUE," ",'2. Metadata'!B$14)</f>
        <v>degrees Celsius</v>
      </c>
      <c r="H7337" s="16" t="s">
        <v>178</v>
      </c>
    </row>
    <row r="7338" spans="1:8" ht="15.75" customHeight="1" x14ac:dyDescent="0.2">
      <c r="A7338" s="130">
        <v>39739.947916666664</v>
      </c>
      <c r="B7338" s="9" t="s">
        <v>239</v>
      </c>
      <c r="C7338" s="16">
        <f>IF(ISBLANK(B7338)=TRUE," ", IF(B7338='2. Metadata'!B$1,'2. Metadata'!B$5, IF(B7338='2. Metadata'!C$1,'2. Metadata'!#REF!,IF(B7338='2. Metadata'!D$1,'2. Metadata'!#REF!, IF(B7338='2. Metadata'!E$1,'2. Metadata'!#REF!,IF( B7338='2. Metadata'!F$1,'2. Metadata'!#REF!,IF(B7338='2. Metadata'!G$1,'2. Metadata'!#REF!,IF(B7338='2. Metadata'!H$1,'2. Metadata'!#REF!, IF(B7338='2. Metadata'!I$1,'2. Metadata'!#REF!, IF(B7338='2. Metadata'!J$1,'2. Metadata'!#REF!, IF(B7338='2. Metadata'!K$1,'2. Metadata'!C$3, IF(B7338='2. Metadata'!L$1,'2. Metadata'!D$3, IF(B7338='2. Metadata'!M$1,'2. Metadata'!M$5, IF(B7338='2. Metadata'!N$1,'2. Metadata'!N$5))))))))))))))</f>
        <v>49.690002</v>
      </c>
      <c r="D7338" s="13">
        <f>IF(ISBLANK(B7338)=TRUE," ", IF(B7338='2. Metadata'!B$1,'2. Metadata'!B$6, IF(B7338='2. Metadata'!C$1,'2. Metadata'!C$4,IF(B7338='2. Metadata'!D$1,'2. Metadata'!D$4, IF(B7338='2. Metadata'!E$1,'2. Metadata'!E$4,IF( B7338='2. Metadata'!F$1,'2. Metadata'!F$4,IF(B7338='2. Metadata'!G$1,'2. Metadata'!G$4,IF(B7338='2. Metadata'!H$1,'2. Metadata'!H$4, IF(B7338='2. Metadata'!I$1,'2. Metadata'!I$4, IF(B7338='2. Metadata'!J$1,'2. Metadata'!J$4, IF(B7338='2. Metadata'!K$1,'2. Metadata'!K$4, IF(B7338='2. Metadata'!L$1,'2. Metadata'!L$4, IF(B7338='2. Metadata'!M$1,'2. Metadata'!M$6, IF(B7338='2. Metadata'!N$1,'2. Metadata'!N$6))))))))))))))</f>
        <v>-115.97499999999999</v>
      </c>
      <c r="E7338" s="15" t="s">
        <v>178</v>
      </c>
      <c r="F7338" s="132">
        <v>4.5060000000000002</v>
      </c>
      <c r="G7338" s="16" t="str">
        <f>IF(ISBLANK(F7338)=TRUE," ",'2. Metadata'!B$14)</f>
        <v>degrees Celsius</v>
      </c>
      <c r="H7338" s="16" t="s">
        <v>178</v>
      </c>
    </row>
    <row r="7339" spans="1:8" ht="15.75" customHeight="1" x14ac:dyDescent="0.2">
      <c r="A7339" s="130">
        <v>39739.958333333336</v>
      </c>
      <c r="B7339" s="9" t="s">
        <v>239</v>
      </c>
      <c r="C7339" s="16">
        <f>IF(ISBLANK(B7339)=TRUE," ", IF(B7339='2. Metadata'!B$1,'2. Metadata'!B$5, IF(B7339='2. Metadata'!C$1,'2. Metadata'!#REF!,IF(B7339='2. Metadata'!D$1,'2. Metadata'!#REF!, IF(B7339='2. Metadata'!E$1,'2. Metadata'!#REF!,IF( B7339='2. Metadata'!F$1,'2. Metadata'!#REF!,IF(B7339='2. Metadata'!G$1,'2. Metadata'!#REF!,IF(B7339='2. Metadata'!H$1,'2. Metadata'!#REF!, IF(B7339='2. Metadata'!I$1,'2. Metadata'!#REF!, IF(B7339='2. Metadata'!J$1,'2. Metadata'!#REF!, IF(B7339='2. Metadata'!K$1,'2. Metadata'!C$3, IF(B7339='2. Metadata'!L$1,'2. Metadata'!D$3, IF(B7339='2. Metadata'!M$1,'2. Metadata'!M$5, IF(B7339='2. Metadata'!N$1,'2. Metadata'!N$5))))))))))))))</f>
        <v>49.690002</v>
      </c>
      <c r="D7339" s="13">
        <f>IF(ISBLANK(B7339)=TRUE," ", IF(B7339='2. Metadata'!B$1,'2. Metadata'!B$6, IF(B7339='2. Metadata'!C$1,'2. Metadata'!C$4,IF(B7339='2. Metadata'!D$1,'2. Metadata'!D$4, IF(B7339='2. Metadata'!E$1,'2. Metadata'!E$4,IF( B7339='2. Metadata'!F$1,'2. Metadata'!F$4,IF(B7339='2. Metadata'!G$1,'2. Metadata'!G$4,IF(B7339='2. Metadata'!H$1,'2. Metadata'!H$4, IF(B7339='2. Metadata'!I$1,'2. Metadata'!I$4, IF(B7339='2. Metadata'!J$1,'2. Metadata'!J$4, IF(B7339='2. Metadata'!K$1,'2. Metadata'!K$4, IF(B7339='2. Metadata'!L$1,'2. Metadata'!L$4, IF(B7339='2. Metadata'!M$1,'2. Metadata'!M$6, IF(B7339='2. Metadata'!N$1,'2. Metadata'!N$6))))))))))))))</f>
        <v>-115.97499999999999</v>
      </c>
      <c r="E7339" s="15" t="s">
        <v>178</v>
      </c>
      <c r="F7339" s="132">
        <v>4.4279999999999999</v>
      </c>
      <c r="G7339" s="16" t="str">
        <f>IF(ISBLANK(F7339)=TRUE," ",'2. Metadata'!B$14)</f>
        <v>degrees Celsius</v>
      </c>
      <c r="H7339" s="16" t="s">
        <v>178</v>
      </c>
    </row>
    <row r="7340" spans="1:8" ht="15.75" customHeight="1" x14ac:dyDescent="0.2">
      <c r="A7340" s="130">
        <v>39739.96875</v>
      </c>
      <c r="B7340" s="9" t="s">
        <v>239</v>
      </c>
      <c r="C7340" s="16">
        <f>IF(ISBLANK(B7340)=TRUE," ", IF(B7340='2. Metadata'!B$1,'2. Metadata'!B$5, IF(B7340='2. Metadata'!C$1,'2. Metadata'!#REF!,IF(B7340='2. Metadata'!D$1,'2. Metadata'!#REF!, IF(B7340='2. Metadata'!E$1,'2. Metadata'!#REF!,IF( B7340='2. Metadata'!F$1,'2. Metadata'!#REF!,IF(B7340='2. Metadata'!G$1,'2. Metadata'!#REF!,IF(B7340='2. Metadata'!H$1,'2. Metadata'!#REF!, IF(B7340='2. Metadata'!I$1,'2. Metadata'!#REF!, IF(B7340='2. Metadata'!J$1,'2. Metadata'!#REF!, IF(B7340='2. Metadata'!K$1,'2. Metadata'!C$3, IF(B7340='2. Metadata'!L$1,'2. Metadata'!D$3, IF(B7340='2. Metadata'!M$1,'2. Metadata'!M$5, IF(B7340='2. Metadata'!N$1,'2. Metadata'!N$5))))))))))))))</f>
        <v>49.690002</v>
      </c>
      <c r="D7340" s="13">
        <f>IF(ISBLANK(B7340)=TRUE," ", IF(B7340='2. Metadata'!B$1,'2. Metadata'!B$6, IF(B7340='2. Metadata'!C$1,'2. Metadata'!C$4,IF(B7340='2. Metadata'!D$1,'2. Metadata'!D$4, IF(B7340='2. Metadata'!E$1,'2. Metadata'!E$4,IF( B7340='2. Metadata'!F$1,'2. Metadata'!F$4,IF(B7340='2. Metadata'!G$1,'2. Metadata'!G$4,IF(B7340='2. Metadata'!H$1,'2. Metadata'!H$4, IF(B7340='2. Metadata'!I$1,'2. Metadata'!I$4, IF(B7340='2. Metadata'!J$1,'2. Metadata'!J$4, IF(B7340='2. Metadata'!K$1,'2. Metadata'!K$4, IF(B7340='2. Metadata'!L$1,'2. Metadata'!L$4, IF(B7340='2. Metadata'!M$1,'2. Metadata'!M$6, IF(B7340='2. Metadata'!N$1,'2. Metadata'!N$6))))))))))))))</f>
        <v>-115.97499999999999</v>
      </c>
      <c r="E7340" s="15" t="s">
        <v>178</v>
      </c>
      <c r="F7340" s="132">
        <v>4.3499999999999996</v>
      </c>
      <c r="G7340" s="16" t="str">
        <f>IF(ISBLANK(F7340)=TRUE," ",'2. Metadata'!B$14)</f>
        <v>degrees Celsius</v>
      </c>
      <c r="H7340" s="16" t="s">
        <v>178</v>
      </c>
    </row>
    <row r="7341" spans="1:8" ht="15.75" customHeight="1" x14ac:dyDescent="0.2">
      <c r="A7341" s="130">
        <v>39739.979166666664</v>
      </c>
      <c r="B7341" s="9" t="s">
        <v>239</v>
      </c>
      <c r="C7341" s="16">
        <f>IF(ISBLANK(B7341)=TRUE," ", IF(B7341='2. Metadata'!B$1,'2. Metadata'!B$5, IF(B7341='2. Metadata'!C$1,'2. Metadata'!#REF!,IF(B7341='2. Metadata'!D$1,'2. Metadata'!#REF!, IF(B7341='2. Metadata'!E$1,'2. Metadata'!#REF!,IF( B7341='2. Metadata'!F$1,'2. Metadata'!#REF!,IF(B7341='2. Metadata'!G$1,'2. Metadata'!#REF!,IF(B7341='2. Metadata'!H$1,'2. Metadata'!#REF!, IF(B7341='2. Metadata'!I$1,'2. Metadata'!#REF!, IF(B7341='2. Metadata'!J$1,'2. Metadata'!#REF!, IF(B7341='2. Metadata'!K$1,'2. Metadata'!C$3, IF(B7341='2. Metadata'!L$1,'2. Metadata'!D$3, IF(B7341='2. Metadata'!M$1,'2. Metadata'!M$5, IF(B7341='2. Metadata'!N$1,'2. Metadata'!N$5))))))))))))))</f>
        <v>49.690002</v>
      </c>
      <c r="D7341" s="13">
        <f>IF(ISBLANK(B7341)=TRUE," ", IF(B7341='2. Metadata'!B$1,'2. Metadata'!B$6, IF(B7341='2. Metadata'!C$1,'2. Metadata'!C$4,IF(B7341='2. Metadata'!D$1,'2. Metadata'!D$4, IF(B7341='2. Metadata'!E$1,'2. Metadata'!E$4,IF( B7341='2. Metadata'!F$1,'2. Metadata'!F$4,IF(B7341='2. Metadata'!G$1,'2. Metadata'!G$4,IF(B7341='2. Metadata'!H$1,'2. Metadata'!H$4, IF(B7341='2. Metadata'!I$1,'2. Metadata'!I$4, IF(B7341='2. Metadata'!J$1,'2. Metadata'!J$4, IF(B7341='2. Metadata'!K$1,'2. Metadata'!K$4, IF(B7341='2. Metadata'!L$1,'2. Metadata'!L$4, IF(B7341='2. Metadata'!M$1,'2. Metadata'!M$6, IF(B7341='2. Metadata'!N$1,'2. Metadata'!N$6))))))))))))))</f>
        <v>-115.97499999999999</v>
      </c>
      <c r="E7341" s="15" t="s">
        <v>178</v>
      </c>
      <c r="F7341" s="132">
        <v>4.2460000000000004</v>
      </c>
      <c r="G7341" s="16" t="str">
        <f>IF(ISBLANK(F7341)=TRUE," ",'2. Metadata'!B$14)</f>
        <v>degrees Celsius</v>
      </c>
      <c r="H7341" s="16" t="s">
        <v>178</v>
      </c>
    </row>
    <row r="7342" spans="1:8" ht="15.75" customHeight="1" x14ac:dyDescent="0.2">
      <c r="A7342" s="130">
        <v>39739.989583333336</v>
      </c>
      <c r="B7342" s="9" t="s">
        <v>239</v>
      </c>
      <c r="C7342" s="16">
        <f>IF(ISBLANK(B7342)=TRUE," ", IF(B7342='2. Metadata'!B$1,'2. Metadata'!B$5, IF(B7342='2. Metadata'!C$1,'2. Metadata'!#REF!,IF(B7342='2. Metadata'!D$1,'2. Metadata'!#REF!, IF(B7342='2. Metadata'!E$1,'2. Metadata'!#REF!,IF( B7342='2. Metadata'!F$1,'2. Metadata'!#REF!,IF(B7342='2. Metadata'!G$1,'2. Metadata'!#REF!,IF(B7342='2. Metadata'!H$1,'2. Metadata'!#REF!, IF(B7342='2. Metadata'!I$1,'2. Metadata'!#REF!, IF(B7342='2. Metadata'!J$1,'2. Metadata'!#REF!, IF(B7342='2. Metadata'!K$1,'2. Metadata'!C$3, IF(B7342='2. Metadata'!L$1,'2. Metadata'!D$3, IF(B7342='2. Metadata'!M$1,'2. Metadata'!M$5, IF(B7342='2. Metadata'!N$1,'2. Metadata'!N$5))))))))))))))</f>
        <v>49.690002</v>
      </c>
      <c r="D7342" s="13">
        <f>IF(ISBLANK(B7342)=TRUE," ", IF(B7342='2. Metadata'!B$1,'2. Metadata'!B$6, IF(B7342='2. Metadata'!C$1,'2. Metadata'!C$4,IF(B7342='2. Metadata'!D$1,'2. Metadata'!D$4, IF(B7342='2. Metadata'!E$1,'2. Metadata'!E$4,IF( B7342='2. Metadata'!F$1,'2. Metadata'!F$4,IF(B7342='2. Metadata'!G$1,'2. Metadata'!G$4,IF(B7342='2. Metadata'!H$1,'2. Metadata'!H$4, IF(B7342='2. Metadata'!I$1,'2. Metadata'!I$4, IF(B7342='2. Metadata'!J$1,'2. Metadata'!J$4, IF(B7342='2. Metadata'!K$1,'2. Metadata'!K$4, IF(B7342='2. Metadata'!L$1,'2. Metadata'!L$4, IF(B7342='2. Metadata'!M$1,'2. Metadata'!M$6, IF(B7342='2. Metadata'!N$1,'2. Metadata'!N$6))))))))))))))</f>
        <v>-115.97499999999999</v>
      </c>
      <c r="E7342" s="15" t="s">
        <v>178</v>
      </c>
      <c r="F7342" s="132">
        <v>4.1680000000000001</v>
      </c>
      <c r="G7342" s="16" t="str">
        <f>IF(ISBLANK(F7342)=TRUE," ",'2. Metadata'!B$14)</f>
        <v>degrees Celsius</v>
      </c>
      <c r="H7342" s="16" t="s">
        <v>178</v>
      </c>
    </row>
    <row r="7343" spans="1:8" ht="15.75" customHeight="1" x14ac:dyDescent="0.2">
      <c r="A7343" s="130">
        <v>39740</v>
      </c>
      <c r="B7343" s="9" t="s">
        <v>239</v>
      </c>
      <c r="C7343" s="16">
        <f>IF(ISBLANK(B7343)=TRUE," ", IF(B7343='2. Metadata'!B$1,'2. Metadata'!B$5, IF(B7343='2. Metadata'!C$1,'2. Metadata'!#REF!,IF(B7343='2. Metadata'!D$1,'2. Metadata'!#REF!, IF(B7343='2. Metadata'!E$1,'2. Metadata'!#REF!,IF( B7343='2. Metadata'!F$1,'2. Metadata'!#REF!,IF(B7343='2. Metadata'!G$1,'2. Metadata'!#REF!,IF(B7343='2. Metadata'!H$1,'2. Metadata'!#REF!, IF(B7343='2. Metadata'!I$1,'2. Metadata'!#REF!, IF(B7343='2. Metadata'!J$1,'2. Metadata'!#REF!, IF(B7343='2. Metadata'!K$1,'2. Metadata'!C$3, IF(B7343='2. Metadata'!L$1,'2. Metadata'!D$3, IF(B7343='2. Metadata'!M$1,'2. Metadata'!M$5, IF(B7343='2. Metadata'!N$1,'2. Metadata'!N$5))))))))))))))</f>
        <v>49.690002</v>
      </c>
      <c r="D7343" s="13">
        <f>IF(ISBLANK(B7343)=TRUE," ", IF(B7343='2. Metadata'!B$1,'2. Metadata'!B$6, IF(B7343='2. Metadata'!C$1,'2. Metadata'!C$4,IF(B7343='2. Metadata'!D$1,'2. Metadata'!D$4, IF(B7343='2. Metadata'!E$1,'2. Metadata'!E$4,IF( B7343='2. Metadata'!F$1,'2. Metadata'!F$4,IF(B7343='2. Metadata'!G$1,'2. Metadata'!G$4,IF(B7343='2. Metadata'!H$1,'2. Metadata'!H$4, IF(B7343='2. Metadata'!I$1,'2. Metadata'!I$4, IF(B7343='2. Metadata'!J$1,'2. Metadata'!J$4, IF(B7343='2. Metadata'!K$1,'2. Metadata'!K$4, IF(B7343='2. Metadata'!L$1,'2. Metadata'!L$4, IF(B7343='2. Metadata'!M$1,'2. Metadata'!M$6, IF(B7343='2. Metadata'!N$1,'2. Metadata'!N$6))))))))))))))</f>
        <v>-115.97499999999999</v>
      </c>
      <c r="E7343" s="15" t="s">
        <v>178</v>
      </c>
      <c r="F7343" s="132">
        <v>4.0890000000000004</v>
      </c>
      <c r="G7343" s="16" t="str">
        <f>IF(ISBLANK(F7343)=TRUE," ",'2. Metadata'!B$14)</f>
        <v>degrees Celsius</v>
      </c>
      <c r="H7343" s="16" t="s">
        <v>178</v>
      </c>
    </row>
    <row r="7344" spans="1:8" ht="15.75" customHeight="1" x14ac:dyDescent="0.2">
      <c r="A7344" s="130">
        <v>39740.010416666664</v>
      </c>
      <c r="B7344" s="9" t="s">
        <v>239</v>
      </c>
      <c r="C7344" s="16">
        <f>IF(ISBLANK(B7344)=TRUE," ", IF(B7344='2. Metadata'!B$1,'2. Metadata'!B$5, IF(B7344='2. Metadata'!C$1,'2. Metadata'!#REF!,IF(B7344='2. Metadata'!D$1,'2. Metadata'!#REF!, IF(B7344='2. Metadata'!E$1,'2. Metadata'!#REF!,IF( B7344='2. Metadata'!F$1,'2. Metadata'!#REF!,IF(B7344='2. Metadata'!G$1,'2. Metadata'!#REF!,IF(B7344='2. Metadata'!H$1,'2. Metadata'!#REF!, IF(B7344='2. Metadata'!I$1,'2. Metadata'!#REF!, IF(B7344='2. Metadata'!J$1,'2. Metadata'!#REF!, IF(B7344='2. Metadata'!K$1,'2. Metadata'!C$3, IF(B7344='2. Metadata'!L$1,'2. Metadata'!D$3, IF(B7344='2. Metadata'!M$1,'2. Metadata'!M$5, IF(B7344='2. Metadata'!N$1,'2. Metadata'!N$5))))))))))))))</f>
        <v>49.690002</v>
      </c>
      <c r="D7344" s="13">
        <f>IF(ISBLANK(B7344)=TRUE," ", IF(B7344='2. Metadata'!B$1,'2. Metadata'!B$6, IF(B7344='2. Metadata'!C$1,'2. Metadata'!C$4,IF(B7344='2. Metadata'!D$1,'2. Metadata'!D$4, IF(B7344='2. Metadata'!E$1,'2. Metadata'!E$4,IF( B7344='2. Metadata'!F$1,'2. Metadata'!F$4,IF(B7344='2. Metadata'!G$1,'2. Metadata'!G$4,IF(B7344='2. Metadata'!H$1,'2. Metadata'!H$4, IF(B7344='2. Metadata'!I$1,'2. Metadata'!I$4, IF(B7344='2. Metadata'!J$1,'2. Metadata'!J$4, IF(B7344='2. Metadata'!K$1,'2. Metadata'!K$4, IF(B7344='2. Metadata'!L$1,'2. Metadata'!L$4, IF(B7344='2. Metadata'!M$1,'2. Metadata'!M$6, IF(B7344='2. Metadata'!N$1,'2. Metadata'!N$6))))))))))))))</f>
        <v>-115.97499999999999</v>
      </c>
      <c r="E7344" s="15" t="s">
        <v>178</v>
      </c>
      <c r="F7344" s="132">
        <v>4.0110000000000001</v>
      </c>
      <c r="G7344" s="16" t="str">
        <f>IF(ISBLANK(F7344)=TRUE," ",'2. Metadata'!B$14)</f>
        <v>degrees Celsius</v>
      </c>
      <c r="H7344" s="16" t="s">
        <v>178</v>
      </c>
    </row>
    <row r="7345" spans="1:8" ht="15.75" customHeight="1" x14ac:dyDescent="0.2">
      <c r="A7345" s="130">
        <v>39740.020833333336</v>
      </c>
      <c r="B7345" s="9" t="s">
        <v>239</v>
      </c>
      <c r="C7345" s="16">
        <f>IF(ISBLANK(B7345)=TRUE," ", IF(B7345='2. Metadata'!B$1,'2. Metadata'!B$5, IF(B7345='2. Metadata'!C$1,'2. Metadata'!#REF!,IF(B7345='2. Metadata'!D$1,'2. Metadata'!#REF!, IF(B7345='2. Metadata'!E$1,'2. Metadata'!#REF!,IF( B7345='2. Metadata'!F$1,'2. Metadata'!#REF!,IF(B7345='2. Metadata'!G$1,'2. Metadata'!#REF!,IF(B7345='2. Metadata'!H$1,'2. Metadata'!#REF!, IF(B7345='2. Metadata'!I$1,'2. Metadata'!#REF!, IF(B7345='2. Metadata'!J$1,'2. Metadata'!#REF!, IF(B7345='2. Metadata'!K$1,'2. Metadata'!C$3, IF(B7345='2. Metadata'!L$1,'2. Metadata'!D$3, IF(B7345='2. Metadata'!M$1,'2. Metadata'!M$5, IF(B7345='2. Metadata'!N$1,'2. Metadata'!N$5))))))))))))))</f>
        <v>49.690002</v>
      </c>
      <c r="D7345" s="13">
        <f>IF(ISBLANK(B7345)=TRUE," ", IF(B7345='2. Metadata'!B$1,'2. Metadata'!B$6, IF(B7345='2. Metadata'!C$1,'2. Metadata'!C$4,IF(B7345='2. Metadata'!D$1,'2. Metadata'!D$4, IF(B7345='2. Metadata'!E$1,'2. Metadata'!E$4,IF( B7345='2. Metadata'!F$1,'2. Metadata'!F$4,IF(B7345='2. Metadata'!G$1,'2. Metadata'!G$4,IF(B7345='2. Metadata'!H$1,'2. Metadata'!H$4, IF(B7345='2. Metadata'!I$1,'2. Metadata'!I$4, IF(B7345='2. Metadata'!J$1,'2. Metadata'!J$4, IF(B7345='2. Metadata'!K$1,'2. Metadata'!K$4, IF(B7345='2. Metadata'!L$1,'2. Metadata'!L$4, IF(B7345='2. Metadata'!M$1,'2. Metadata'!M$6, IF(B7345='2. Metadata'!N$1,'2. Metadata'!N$6))))))))))))))</f>
        <v>-115.97499999999999</v>
      </c>
      <c r="E7345" s="15" t="s">
        <v>178</v>
      </c>
      <c r="F7345" s="132">
        <v>3.9319999999999999</v>
      </c>
      <c r="G7345" s="16" t="str">
        <f>IF(ISBLANK(F7345)=TRUE," ",'2. Metadata'!B$14)</f>
        <v>degrees Celsius</v>
      </c>
      <c r="H7345" s="16" t="s">
        <v>178</v>
      </c>
    </row>
    <row r="7346" spans="1:8" ht="15.75" customHeight="1" x14ac:dyDescent="0.2">
      <c r="A7346" s="130">
        <v>39740.03125</v>
      </c>
      <c r="B7346" s="9" t="s">
        <v>239</v>
      </c>
      <c r="C7346" s="16">
        <f>IF(ISBLANK(B7346)=TRUE," ", IF(B7346='2. Metadata'!B$1,'2. Metadata'!B$5, IF(B7346='2. Metadata'!C$1,'2. Metadata'!#REF!,IF(B7346='2. Metadata'!D$1,'2. Metadata'!#REF!, IF(B7346='2. Metadata'!E$1,'2. Metadata'!#REF!,IF( B7346='2. Metadata'!F$1,'2. Metadata'!#REF!,IF(B7346='2. Metadata'!G$1,'2. Metadata'!#REF!,IF(B7346='2. Metadata'!H$1,'2. Metadata'!#REF!, IF(B7346='2. Metadata'!I$1,'2. Metadata'!#REF!, IF(B7346='2. Metadata'!J$1,'2. Metadata'!#REF!, IF(B7346='2. Metadata'!K$1,'2. Metadata'!C$3, IF(B7346='2. Metadata'!L$1,'2. Metadata'!D$3, IF(B7346='2. Metadata'!M$1,'2. Metadata'!M$5, IF(B7346='2. Metadata'!N$1,'2. Metadata'!N$5))))))))))))))</f>
        <v>49.690002</v>
      </c>
      <c r="D7346" s="13">
        <f>IF(ISBLANK(B7346)=TRUE," ", IF(B7346='2. Metadata'!B$1,'2. Metadata'!B$6, IF(B7346='2. Metadata'!C$1,'2. Metadata'!C$4,IF(B7346='2. Metadata'!D$1,'2. Metadata'!D$4, IF(B7346='2. Metadata'!E$1,'2. Metadata'!E$4,IF( B7346='2. Metadata'!F$1,'2. Metadata'!F$4,IF(B7346='2. Metadata'!G$1,'2. Metadata'!G$4,IF(B7346='2. Metadata'!H$1,'2. Metadata'!H$4, IF(B7346='2. Metadata'!I$1,'2. Metadata'!I$4, IF(B7346='2. Metadata'!J$1,'2. Metadata'!J$4, IF(B7346='2. Metadata'!K$1,'2. Metadata'!K$4, IF(B7346='2. Metadata'!L$1,'2. Metadata'!L$4, IF(B7346='2. Metadata'!M$1,'2. Metadata'!M$6, IF(B7346='2. Metadata'!N$1,'2. Metadata'!N$6))))))))))))))</f>
        <v>-115.97499999999999</v>
      </c>
      <c r="E7346" s="15" t="s">
        <v>178</v>
      </c>
      <c r="F7346" s="132">
        <v>3.8540000000000001</v>
      </c>
      <c r="G7346" s="16" t="str">
        <f>IF(ISBLANK(F7346)=TRUE," ",'2. Metadata'!B$14)</f>
        <v>degrees Celsius</v>
      </c>
      <c r="H7346" s="16" t="s">
        <v>178</v>
      </c>
    </row>
    <row r="7347" spans="1:8" ht="15.75" customHeight="1" x14ac:dyDescent="0.2">
      <c r="A7347" s="130">
        <v>39740.041666666664</v>
      </c>
      <c r="B7347" s="9" t="s">
        <v>239</v>
      </c>
      <c r="C7347" s="16">
        <f>IF(ISBLANK(B7347)=TRUE," ", IF(B7347='2. Metadata'!B$1,'2. Metadata'!B$5, IF(B7347='2. Metadata'!C$1,'2. Metadata'!#REF!,IF(B7347='2. Metadata'!D$1,'2. Metadata'!#REF!, IF(B7347='2. Metadata'!E$1,'2. Metadata'!#REF!,IF( B7347='2. Metadata'!F$1,'2. Metadata'!#REF!,IF(B7347='2. Metadata'!G$1,'2. Metadata'!#REF!,IF(B7347='2. Metadata'!H$1,'2. Metadata'!#REF!, IF(B7347='2. Metadata'!I$1,'2. Metadata'!#REF!, IF(B7347='2. Metadata'!J$1,'2. Metadata'!#REF!, IF(B7347='2. Metadata'!K$1,'2. Metadata'!C$3, IF(B7347='2. Metadata'!L$1,'2. Metadata'!D$3, IF(B7347='2. Metadata'!M$1,'2. Metadata'!M$5, IF(B7347='2. Metadata'!N$1,'2. Metadata'!N$5))))))))))))))</f>
        <v>49.690002</v>
      </c>
      <c r="D7347" s="13">
        <f>IF(ISBLANK(B7347)=TRUE," ", IF(B7347='2. Metadata'!B$1,'2. Metadata'!B$6, IF(B7347='2. Metadata'!C$1,'2. Metadata'!C$4,IF(B7347='2. Metadata'!D$1,'2. Metadata'!D$4, IF(B7347='2. Metadata'!E$1,'2. Metadata'!E$4,IF( B7347='2. Metadata'!F$1,'2. Metadata'!F$4,IF(B7347='2. Metadata'!G$1,'2. Metadata'!G$4,IF(B7347='2. Metadata'!H$1,'2. Metadata'!H$4, IF(B7347='2. Metadata'!I$1,'2. Metadata'!I$4, IF(B7347='2. Metadata'!J$1,'2. Metadata'!J$4, IF(B7347='2. Metadata'!K$1,'2. Metadata'!K$4, IF(B7347='2. Metadata'!L$1,'2. Metadata'!L$4, IF(B7347='2. Metadata'!M$1,'2. Metadata'!M$6, IF(B7347='2. Metadata'!N$1,'2. Metadata'!N$6))))))))))))))</f>
        <v>-115.97499999999999</v>
      </c>
      <c r="E7347" s="15" t="s">
        <v>178</v>
      </c>
      <c r="F7347" s="132">
        <v>3.8010000000000002</v>
      </c>
      <c r="G7347" s="16" t="str">
        <f>IF(ISBLANK(F7347)=TRUE," ",'2. Metadata'!B$14)</f>
        <v>degrees Celsius</v>
      </c>
      <c r="H7347" s="16" t="s">
        <v>178</v>
      </c>
    </row>
    <row r="7348" spans="1:8" ht="15.75" customHeight="1" x14ac:dyDescent="0.2">
      <c r="A7348" s="130">
        <v>39740.052083333336</v>
      </c>
      <c r="B7348" s="9" t="s">
        <v>239</v>
      </c>
      <c r="C7348" s="16">
        <f>IF(ISBLANK(B7348)=TRUE," ", IF(B7348='2. Metadata'!B$1,'2. Metadata'!B$5, IF(B7348='2. Metadata'!C$1,'2. Metadata'!#REF!,IF(B7348='2. Metadata'!D$1,'2. Metadata'!#REF!, IF(B7348='2. Metadata'!E$1,'2. Metadata'!#REF!,IF( B7348='2. Metadata'!F$1,'2. Metadata'!#REF!,IF(B7348='2. Metadata'!G$1,'2. Metadata'!#REF!,IF(B7348='2. Metadata'!H$1,'2. Metadata'!#REF!, IF(B7348='2. Metadata'!I$1,'2. Metadata'!#REF!, IF(B7348='2. Metadata'!J$1,'2. Metadata'!#REF!, IF(B7348='2. Metadata'!K$1,'2. Metadata'!C$3, IF(B7348='2. Metadata'!L$1,'2. Metadata'!D$3, IF(B7348='2. Metadata'!M$1,'2. Metadata'!M$5, IF(B7348='2. Metadata'!N$1,'2. Metadata'!N$5))))))))))))))</f>
        <v>49.690002</v>
      </c>
      <c r="D7348" s="13">
        <f>IF(ISBLANK(B7348)=TRUE," ", IF(B7348='2. Metadata'!B$1,'2. Metadata'!B$6, IF(B7348='2. Metadata'!C$1,'2. Metadata'!C$4,IF(B7348='2. Metadata'!D$1,'2. Metadata'!D$4, IF(B7348='2. Metadata'!E$1,'2. Metadata'!E$4,IF( B7348='2. Metadata'!F$1,'2. Metadata'!F$4,IF(B7348='2. Metadata'!G$1,'2. Metadata'!G$4,IF(B7348='2. Metadata'!H$1,'2. Metadata'!H$4, IF(B7348='2. Metadata'!I$1,'2. Metadata'!I$4, IF(B7348='2. Metadata'!J$1,'2. Metadata'!J$4, IF(B7348='2. Metadata'!K$1,'2. Metadata'!K$4, IF(B7348='2. Metadata'!L$1,'2. Metadata'!L$4, IF(B7348='2. Metadata'!M$1,'2. Metadata'!M$6, IF(B7348='2. Metadata'!N$1,'2. Metadata'!N$6))))))))))))))</f>
        <v>-115.97499999999999</v>
      </c>
      <c r="E7348" s="15" t="s">
        <v>178</v>
      </c>
      <c r="F7348" s="132">
        <v>3.722</v>
      </c>
      <c r="G7348" s="16" t="str">
        <f>IF(ISBLANK(F7348)=TRUE," ",'2. Metadata'!B$14)</f>
        <v>degrees Celsius</v>
      </c>
      <c r="H7348" s="16" t="s">
        <v>178</v>
      </c>
    </row>
    <row r="7349" spans="1:8" ht="15.75" customHeight="1" x14ac:dyDescent="0.2">
      <c r="A7349" s="130">
        <v>39740.0625</v>
      </c>
      <c r="B7349" s="9" t="s">
        <v>239</v>
      </c>
      <c r="C7349" s="16">
        <f>IF(ISBLANK(B7349)=TRUE," ", IF(B7349='2. Metadata'!B$1,'2. Metadata'!B$5, IF(B7349='2. Metadata'!C$1,'2. Metadata'!#REF!,IF(B7349='2. Metadata'!D$1,'2. Metadata'!#REF!, IF(B7349='2. Metadata'!E$1,'2. Metadata'!#REF!,IF( B7349='2. Metadata'!F$1,'2. Metadata'!#REF!,IF(B7349='2. Metadata'!G$1,'2. Metadata'!#REF!,IF(B7349='2. Metadata'!H$1,'2. Metadata'!#REF!, IF(B7349='2. Metadata'!I$1,'2. Metadata'!#REF!, IF(B7349='2. Metadata'!J$1,'2. Metadata'!#REF!, IF(B7349='2. Metadata'!K$1,'2. Metadata'!C$3, IF(B7349='2. Metadata'!L$1,'2. Metadata'!D$3, IF(B7349='2. Metadata'!M$1,'2. Metadata'!M$5, IF(B7349='2. Metadata'!N$1,'2. Metadata'!N$5))))))))))))))</f>
        <v>49.690002</v>
      </c>
      <c r="D7349" s="13">
        <f>IF(ISBLANK(B7349)=TRUE," ", IF(B7349='2. Metadata'!B$1,'2. Metadata'!B$6, IF(B7349='2. Metadata'!C$1,'2. Metadata'!C$4,IF(B7349='2. Metadata'!D$1,'2. Metadata'!D$4, IF(B7349='2. Metadata'!E$1,'2. Metadata'!E$4,IF( B7349='2. Metadata'!F$1,'2. Metadata'!F$4,IF(B7349='2. Metadata'!G$1,'2. Metadata'!G$4,IF(B7349='2. Metadata'!H$1,'2. Metadata'!H$4, IF(B7349='2. Metadata'!I$1,'2. Metadata'!I$4, IF(B7349='2. Metadata'!J$1,'2. Metadata'!J$4, IF(B7349='2. Metadata'!K$1,'2. Metadata'!K$4, IF(B7349='2. Metadata'!L$1,'2. Metadata'!L$4, IF(B7349='2. Metadata'!M$1,'2. Metadata'!M$6, IF(B7349='2. Metadata'!N$1,'2. Metadata'!N$6))))))))))))))</f>
        <v>-115.97499999999999</v>
      </c>
      <c r="E7349" s="15" t="s">
        <v>178</v>
      </c>
      <c r="F7349" s="132">
        <v>3.6429999999999998</v>
      </c>
      <c r="G7349" s="16" t="str">
        <f>IF(ISBLANK(F7349)=TRUE," ",'2. Metadata'!B$14)</f>
        <v>degrees Celsius</v>
      </c>
      <c r="H7349" s="16" t="s">
        <v>178</v>
      </c>
    </row>
    <row r="7350" spans="1:8" ht="15.75" customHeight="1" x14ac:dyDescent="0.2">
      <c r="A7350" s="130">
        <v>39740.072916666664</v>
      </c>
      <c r="B7350" s="9" t="s">
        <v>239</v>
      </c>
      <c r="C7350" s="16">
        <f>IF(ISBLANK(B7350)=TRUE," ", IF(B7350='2. Metadata'!B$1,'2. Metadata'!B$5, IF(B7350='2. Metadata'!C$1,'2. Metadata'!#REF!,IF(B7350='2. Metadata'!D$1,'2. Metadata'!#REF!, IF(B7350='2. Metadata'!E$1,'2. Metadata'!#REF!,IF( B7350='2. Metadata'!F$1,'2. Metadata'!#REF!,IF(B7350='2. Metadata'!G$1,'2. Metadata'!#REF!,IF(B7350='2. Metadata'!H$1,'2. Metadata'!#REF!, IF(B7350='2. Metadata'!I$1,'2. Metadata'!#REF!, IF(B7350='2. Metadata'!J$1,'2. Metadata'!#REF!, IF(B7350='2. Metadata'!K$1,'2. Metadata'!C$3, IF(B7350='2. Metadata'!L$1,'2. Metadata'!D$3, IF(B7350='2. Metadata'!M$1,'2. Metadata'!M$5, IF(B7350='2. Metadata'!N$1,'2. Metadata'!N$5))))))))))))))</f>
        <v>49.690002</v>
      </c>
      <c r="D7350" s="13">
        <f>IF(ISBLANK(B7350)=TRUE," ", IF(B7350='2. Metadata'!B$1,'2. Metadata'!B$6, IF(B7350='2. Metadata'!C$1,'2. Metadata'!C$4,IF(B7350='2. Metadata'!D$1,'2. Metadata'!D$4, IF(B7350='2. Metadata'!E$1,'2. Metadata'!E$4,IF( B7350='2. Metadata'!F$1,'2. Metadata'!F$4,IF(B7350='2. Metadata'!G$1,'2. Metadata'!G$4,IF(B7350='2. Metadata'!H$1,'2. Metadata'!H$4, IF(B7350='2. Metadata'!I$1,'2. Metadata'!I$4, IF(B7350='2. Metadata'!J$1,'2. Metadata'!J$4, IF(B7350='2. Metadata'!K$1,'2. Metadata'!K$4, IF(B7350='2. Metadata'!L$1,'2. Metadata'!L$4, IF(B7350='2. Metadata'!M$1,'2. Metadata'!M$6, IF(B7350='2. Metadata'!N$1,'2. Metadata'!N$6))))))))))))))</f>
        <v>-115.97499999999999</v>
      </c>
      <c r="E7350" s="15" t="s">
        <v>178</v>
      </c>
      <c r="F7350" s="132">
        <v>3.5910000000000002</v>
      </c>
      <c r="G7350" s="16" t="str">
        <f>IF(ISBLANK(F7350)=TRUE," ",'2. Metadata'!B$14)</f>
        <v>degrees Celsius</v>
      </c>
      <c r="H7350" s="16" t="s">
        <v>178</v>
      </c>
    </row>
    <row r="7351" spans="1:8" ht="15.75" customHeight="1" x14ac:dyDescent="0.2">
      <c r="A7351" s="130">
        <v>39740.083333333336</v>
      </c>
      <c r="B7351" s="9" t="s">
        <v>239</v>
      </c>
      <c r="C7351" s="16">
        <f>IF(ISBLANK(B7351)=TRUE," ", IF(B7351='2. Metadata'!B$1,'2. Metadata'!B$5, IF(B7351='2. Metadata'!C$1,'2. Metadata'!#REF!,IF(B7351='2. Metadata'!D$1,'2. Metadata'!#REF!, IF(B7351='2. Metadata'!E$1,'2. Metadata'!#REF!,IF( B7351='2. Metadata'!F$1,'2. Metadata'!#REF!,IF(B7351='2. Metadata'!G$1,'2. Metadata'!#REF!,IF(B7351='2. Metadata'!H$1,'2. Metadata'!#REF!, IF(B7351='2. Metadata'!I$1,'2. Metadata'!#REF!, IF(B7351='2. Metadata'!J$1,'2. Metadata'!#REF!, IF(B7351='2. Metadata'!K$1,'2. Metadata'!C$3, IF(B7351='2. Metadata'!L$1,'2. Metadata'!D$3, IF(B7351='2. Metadata'!M$1,'2. Metadata'!M$5, IF(B7351='2. Metadata'!N$1,'2. Metadata'!N$5))))))))))))))</f>
        <v>49.690002</v>
      </c>
      <c r="D7351" s="13">
        <f>IF(ISBLANK(B7351)=TRUE," ", IF(B7351='2. Metadata'!B$1,'2. Metadata'!B$6, IF(B7351='2. Metadata'!C$1,'2. Metadata'!C$4,IF(B7351='2. Metadata'!D$1,'2. Metadata'!D$4, IF(B7351='2. Metadata'!E$1,'2. Metadata'!E$4,IF( B7351='2. Metadata'!F$1,'2. Metadata'!F$4,IF(B7351='2. Metadata'!G$1,'2. Metadata'!G$4,IF(B7351='2. Metadata'!H$1,'2. Metadata'!H$4, IF(B7351='2. Metadata'!I$1,'2. Metadata'!I$4, IF(B7351='2. Metadata'!J$1,'2. Metadata'!J$4, IF(B7351='2. Metadata'!K$1,'2. Metadata'!K$4, IF(B7351='2. Metadata'!L$1,'2. Metadata'!L$4, IF(B7351='2. Metadata'!M$1,'2. Metadata'!M$6, IF(B7351='2. Metadata'!N$1,'2. Metadata'!N$6))))))))))))))</f>
        <v>-115.97499999999999</v>
      </c>
      <c r="E7351" s="15" t="s">
        <v>178</v>
      </c>
      <c r="F7351" s="132">
        <v>3.5379999999999998</v>
      </c>
      <c r="G7351" s="16" t="str">
        <f>IF(ISBLANK(F7351)=TRUE," ",'2. Metadata'!B$14)</f>
        <v>degrees Celsius</v>
      </c>
      <c r="H7351" s="16" t="s">
        <v>178</v>
      </c>
    </row>
    <row r="7352" spans="1:8" ht="15.75" customHeight="1" x14ac:dyDescent="0.2">
      <c r="A7352" s="130">
        <v>39740.09375</v>
      </c>
      <c r="B7352" s="9" t="s">
        <v>239</v>
      </c>
      <c r="C7352" s="16">
        <f>IF(ISBLANK(B7352)=TRUE," ", IF(B7352='2. Metadata'!B$1,'2. Metadata'!B$5, IF(B7352='2. Metadata'!C$1,'2. Metadata'!#REF!,IF(B7352='2. Metadata'!D$1,'2. Metadata'!#REF!, IF(B7352='2. Metadata'!E$1,'2. Metadata'!#REF!,IF( B7352='2. Metadata'!F$1,'2. Metadata'!#REF!,IF(B7352='2. Metadata'!G$1,'2. Metadata'!#REF!,IF(B7352='2. Metadata'!H$1,'2. Metadata'!#REF!, IF(B7352='2. Metadata'!I$1,'2. Metadata'!#REF!, IF(B7352='2. Metadata'!J$1,'2. Metadata'!#REF!, IF(B7352='2. Metadata'!K$1,'2. Metadata'!C$3, IF(B7352='2. Metadata'!L$1,'2. Metadata'!D$3, IF(B7352='2. Metadata'!M$1,'2. Metadata'!M$5, IF(B7352='2. Metadata'!N$1,'2. Metadata'!N$5))))))))))))))</f>
        <v>49.690002</v>
      </c>
      <c r="D7352" s="13">
        <f>IF(ISBLANK(B7352)=TRUE," ", IF(B7352='2. Metadata'!B$1,'2. Metadata'!B$6, IF(B7352='2. Metadata'!C$1,'2. Metadata'!C$4,IF(B7352='2. Metadata'!D$1,'2. Metadata'!D$4, IF(B7352='2. Metadata'!E$1,'2. Metadata'!E$4,IF( B7352='2. Metadata'!F$1,'2. Metadata'!F$4,IF(B7352='2. Metadata'!G$1,'2. Metadata'!G$4,IF(B7352='2. Metadata'!H$1,'2. Metadata'!H$4, IF(B7352='2. Metadata'!I$1,'2. Metadata'!I$4, IF(B7352='2. Metadata'!J$1,'2. Metadata'!J$4, IF(B7352='2. Metadata'!K$1,'2. Metadata'!K$4, IF(B7352='2. Metadata'!L$1,'2. Metadata'!L$4, IF(B7352='2. Metadata'!M$1,'2. Metadata'!M$6, IF(B7352='2. Metadata'!N$1,'2. Metadata'!N$6))))))))))))))</f>
        <v>-115.97499999999999</v>
      </c>
      <c r="E7352" s="15" t="s">
        <v>178</v>
      </c>
      <c r="F7352" s="132">
        <v>3.4849999999999999</v>
      </c>
      <c r="G7352" s="16" t="str">
        <f>IF(ISBLANK(F7352)=TRUE," ",'2. Metadata'!B$14)</f>
        <v>degrees Celsius</v>
      </c>
      <c r="H7352" s="16" t="s">
        <v>178</v>
      </c>
    </row>
    <row r="7353" spans="1:8" ht="15.75" customHeight="1" x14ac:dyDescent="0.2">
      <c r="A7353" s="130">
        <v>39740.104166666664</v>
      </c>
      <c r="B7353" s="9" t="s">
        <v>239</v>
      </c>
      <c r="C7353" s="16">
        <f>IF(ISBLANK(B7353)=TRUE," ", IF(B7353='2. Metadata'!B$1,'2. Metadata'!B$5, IF(B7353='2. Metadata'!C$1,'2. Metadata'!#REF!,IF(B7353='2. Metadata'!D$1,'2. Metadata'!#REF!, IF(B7353='2. Metadata'!E$1,'2. Metadata'!#REF!,IF( B7353='2. Metadata'!F$1,'2. Metadata'!#REF!,IF(B7353='2. Metadata'!G$1,'2. Metadata'!#REF!,IF(B7353='2. Metadata'!H$1,'2. Metadata'!#REF!, IF(B7353='2. Metadata'!I$1,'2. Metadata'!#REF!, IF(B7353='2. Metadata'!J$1,'2. Metadata'!#REF!, IF(B7353='2. Metadata'!K$1,'2. Metadata'!C$3, IF(B7353='2. Metadata'!L$1,'2. Metadata'!D$3, IF(B7353='2. Metadata'!M$1,'2. Metadata'!M$5, IF(B7353='2. Metadata'!N$1,'2. Metadata'!N$5))))))))))))))</f>
        <v>49.690002</v>
      </c>
      <c r="D7353" s="13">
        <f>IF(ISBLANK(B7353)=TRUE," ", IF(B7353='2. Metadata'!B$1,'2. Metadata'!B$6, IF(B7353='2. Metadata'!C$1,'2. Metadata'!C$4,IF(B7353='2. Metadata'!D$1,'2. Metadata'!D$4, IF(B7353='2. Metadata'!E$1,'2. Metadata'!E$4,IF( B7353='2. Metadata'!F$1,'2. Metadata'!F$4,IF(B7353='2. Metadata'!G$1,'2. Metadata'!G$4,IF(B7353='2. Metadata'!H$1,'2. Metadata'!H$4, IF(B7353='2. Metadata'!I$1,'2. Metadata'!I$4, IF(B7353='2. Metadata'!J$1,'2. Metadata'!J$4, IF(B7353='2. Metadata'!K$1,'2. Metadata'!K$4, IF(B7353='2. Metadata'!L$1,'2. Metadata'!L$4, IF(B7353='2. Metadata'!M$1,'2. Metadata'!M$6, IF(B7353='2. Metadata'!N$1,'2. Metadata'!N$6))))))))))))))</f>
        <v>-115.97499999999999</v>
      </c>
      <c r="E7353" s="15" t="s">
        <v>178</v>
      </c>
      <c r="F7353" s="132">
        <v>3.4329999999999998</v>
      </c>
      <c r="G7353" s="16" t="str">
        <f>IF(ISBLANK(F7353)=TRUE," ",'2. Metadata'!B$14)</f>
        <v>degrees Celsius</v>
      </c>
      <c r="H7353" s="16" t="s">
        <v>178</v>
      </c>
    </row>
    <row r="7354" spans="1:8" ht="15.75" customHeight="1" x14ac:dyDescent="0.2">
      <c r="A7354" s="130">
        <v>39740.114583333336</v>
      </c>
      <c r="B7354" s="9" t="s">
        <v>239</v>
      </c>
      <c r="C7354" s="16">
        <f>IF(ISBLANK(B7354)=TRUE," ", IF(B7354='2. Metadata'!B$1,'2. Metadata'!B$5, IF(B7354='2. Metadata'!C$1,'2. Metadata'!#REF!,IF(B7354='2. Metadata'!D$1,'2. Metadata'!#REF!, IF(B7354='2. Metadata'!E$1,'2. Metadata'!#REF!,IF( B7354='2. Metadata'!F$1,'2. Metadata'!#REF!,IF(B7354='2. Metadata'!G$1,'2. Metadata'!#REF!,IF(B7354='2. Metadata'!H$1,'2. Metadata'!#REF!, IF(B7354='2. Metadata'!I$1,'2. Metadata'!#REF!, IF(B7354='2. Metadata'!J$1,'2. Metadata'!#REF!, IF(B7354='2. Metadata'!K$1,'2. Metadata'!C$3, IF(B7354='2. Metadata'!L$1,'2. Metadata'!D$3, IF(B7354='2. Metadata'!M$1,'2. Metadata'!M$5, IF(B7354='2. Metadata'!N$1,'2. Metadata'!N$5))))))))))))))</f>
        <v>49.690002</v>
      </c>
      <c r="D7354" s="13">
        <f>IF(ISBLANK(B7354)=TRUE," ", IF(B7354='2. Metadata'!B$1,'2. Metadata'!B$6, IF(B7354='2. Metadata'!C$1,'2. Metadata'!C$4,IF(B7354='2. Metadata'!D$1,'2. Metadata'!D$4, IF(B7354='2. Metadata'!E$1,'2. Metadata'!E$4,IF( B7354='2. Metadata'!F$1,'2. Metadata'!F$4,IF(B7354='2. Metadata'!G$1,'2. Metadata'!G$4,IF(B7354='2. Metadata'!H$1,'2. Metadata'!H$4, IF(B7354='2. Metadata'!I$1,'2. Metadata'!I$4, IF(B7354='2. Metadata'!J$1,'2. Metadata'!J$4, IF(B7354='2. Metadata'!K$1,'2. Metadata'!K$4, IF(B7354='2. Metadata'!L$1,'2. Metadata'!L$4, IF(B7354='2. Metadata'!M$1,'2. Metadata'!M$6, IF(B7354='2. Metadata'!N$1,'2. Metadata'!N$6))))))))))))))</f>
        <v>-115.97499999999999</v>
      </c>
      <c r="E7354" s="15" t="s">
        <v>178</v>
      </c>
      <c r="F7354" s="132">
        <v>3.38</v>
      </c>
      <c r="G7354" s="16" t="str">
        <f>IF(ISBLANK(F7354)=TRUE," ",'2. Metadata'!B$14)</f>
        <v>degrees Celsius</v>
      </c>
      <c r="H7354" s="16" t="s">
        <v>178</v>
      </c>
    </row>
    <row r="7355" spans="1:8" ht="15.75" customHeight="1" x14ac:dyDescent="0.2">
      <c r="A7355" s="130">
        <v>39740.125</v>
      </c>
      <c r="B7355" s="9" t="s">
        <v>239</v>
      </c>
      <c r="C7355" s="16">
        <f>IF(ISBLANK(B7355)=TRUE," ", IF(B7355='2. Metadata'!B$1,'2. Metadata'!B$5, IF(B7355='2. Metadata'!C$1,'2. Metadata'!#REF!,IF(B7355='2. Metadata'!D$1,'2. Metadata'!#REF!, IF(B7355='2. Metadata'!E$1,'2. Metadata'!#REF!,IF( B7355='2. Metadata'!F$1,'2. Metadata'!#REF!,IF(B7355='2. Metadata'!G$1,'2. Metadata'!#REF!,IF(B7355='2. Metadata'!H$1,'2. Metadata'!#REF!, IF(B7355='2. Metadata'!I$1,'2. Metadata'!#REF!, IF(B7355='2. Metadata'!J$1,'2. Metadata'!#REF!, IF(B7355='2. Metadata'!K$1,'2. Metadata'!C$3, IF(B7355='2. Metadata'!L$1,'2. Metadata'!D$3, IF(B7355='2. Metadata'!M$1,'2. Metadata'!M$5, IF(B7355='2. Metadata'!N$1,'2. Metadata'!N$5))))))))))))))</f>
        <v>49.690002</v>
      </c>
      <c r="D7355" s="13">
        <f>IF(ISBLANK(B7355)=TRUE," ", IF(B7355='2. Metadata'!B$1,'2. Metadata'!B$6, IF(B7355='2. Metadata'!C$1,'2. Metadata'!C$4,IF(B7355='2. Metadata'!D$1,'2. Metadata'!D$4, IF(B7355='2. Metadata'!E$1,'2. Metadata'!E$4,IF( B7355='2. Metadata'!F$1,'2. Metadata'!F$4,IF(B7355='2. Metadata'!G$1,'2. Metadata'!G$4,IF(B7355='2. Metadata'!H$1,'2. Metadata'!H$4, IF(B7355='2. Metadata'!I$1,'2. Metadata'!I$4, IF(B7355='2. Metadata'!J$1,'2. Metadata'!J$4, IF(B7355='2. Metadata'!K$1,'2. Metadata'!K$4, IF(B7355='2. Metadata'!L$1,'2. Metadata'!L$4, IF(B7355='2. Metadata'!M$1,'2. Metadata'!M$6, IF(B7355='2. Metadata'!N$1,'2. Metadata'!N$6))))))))))))))</f>
        <v>-115.97499999999999</v>
      </c>
      <c r="E7355" s="15" t="s">
        <v>178</v>
      </c>
      <c r="F7355" s="132">
        <v>3.327</v>
      </c>
      <c r="G7355" s="16" t="str">
        <f>IF(ISBLANK(F7355)=TRUE," ",'2. Metadata'!B$14)</f>
        <v>degrees Celsius</v>
      </c>
      <c r="H7355" s="16" t="s">
        <v>178</v>
      </c>
    </row>
    <row r="7356" spans="1:8" ht="15.75" customHeight="1" x14ac:dyDescent="0.2">
      <c r="A7356" s="130">
        <v>39740.135416666664</v>
      </c>
      <c r="B7356" s="9" t="s">
        <v>239</v>
      </c>
      <c r="C7356" s="16">
        <f>IF(ISBLANK(B7356)=TRUE," ", IF(B7356='2. Metadata'!B$1,'2. Metadata'!B$5, IF(B7356='2. Metadata'!C$1,'2. Metadata'!#REF!,IF(B7356='2. Metadata'!D$1,'2. Metadata'!#REF!, IF(B7356='2. Metadata'!E$1,'2. Metadata'!#REF!,IF( B7356='2. Metadata'!F$1,'2. Metadata'!#REF!,IF(B7356='2. Metadata'!G$1,'2. Metadata'!#REF!,IF(B7356='2. Metadata'!H$1,'2. Metadata'!#REF!, IF(B7356='2. Metadata'!I$1,'2. Metadata'!#REF!, IF(B7356='2. Metadata'!J$1,'2. Metadata'!#REF!, IF(B7356='2. Metadata'!K$1,'2. Metadata'!C$3, IF(B7356='2. Metadata'!L$1,'2. Metadata'!D$3, IF(B7356='2. Metadata'!M$1,'2. Metadata'!M$5, IF(B7356='2. Metadata'!N$1,'2. Metadata'!N$5))))))))))))))</f>
        <v>49.690002</v>
      </c>
      <c r="D7356" s="13">
        <f>IF(ISBLANK(B7356)=TRUE," ", IF(B7356='2. Metadata'!B$1,'2. Metadata'!B$6, IF(B7356='2. Metadata'!C$1,'2. Metadata'!C$4,IF(B7356='2. Metadata'!D$1,'2. Metadata'!D$4, IF(B7356='2. Metadata'!E$1,'2. Metadata'!E$4,IF( B7356='2. Metadata'!F$1,'2. Metadata'!F$4,IF(B7356='2. Metadata'!G$1,'2. Metadata'!G$4,IF(B7356='2. Metadata'!H$1,'2. Metadata'!H$4, IF(B7356='2. Metadata'!I$1,'2. Metadata'!I$4, IF(B7356='2. Metadata'!J$1,'2. Metadata'!J$4, IF(B7356='2. Metadata'!K$1,'2. Metadata'!K$4, IF(B7356='2. Metadata'!L$1,'2. Metadata'!L$4, IF(B7356='2. Metadata'!M$1,'2. Metadata'!M$6, IF(B7356='2. Metadata'!N$1,'2. Metadata'!N$6))))))))))))))</f>
        <v>-115.97499999999999</v>
      </c>
      <c r="E7356" s="15" t="s">
        <v>178</v>
      </c>
      <c r="F7356" s="132">
        <v>3.274</v>
      </c>
      <c r="G7356" s="16" t="str">
        <f>IF(ISBLANK(F7356)=TRUE," ",'2. Metadata'!B$14)</f>
        <v>degrees Celsius</v>
      </c>
      <c r="H7356" s="16" t="s">
        <v>178</v>
      </c>
    </row>
    <row r="7357" spans="1:8" ht="15.75" customHeight="1" x14ac:dyDescent="0.2">
      <c r="A7357" s="130">
        <v>39740.145833333336</v>
      </c>
      <c r="B7357" s="9" t="s">
        <v>239</v>
      </c>
      <c r="C7357" s="16">
        <f>IF(ISBLANK(B7357)=TRUE," ", IF(B7357='2. Metadata'!B$1,'2. Metadata'!B$5, IF(B7357='2. Metadata'!C$1,'2. Metadata'!#REF!,IF(B7357='2. Metadata'!D$1,'2. Metadata'!#REF!, IF(B7357='2. Metadata'!E$1,'2. Metadata'!#REF!,IF( B7357='2. Metadata'!F$1,'2. Metadata'!#REF!,IF(B7357='2. Metadata'!G$1,'2. Metadata'!#REF!,IF(B7357='2. Metadata'!H$1,'2. Metadata'!#REF!, IF(B7357='2. Metadata'!I$1,'2. Metadata'!#REF!, IF(B7357='2. Metadata'!J$1,'2. Metadata'!#REF!, IF(B7357='2. Metadata'!K$1,'2. Metadata'!C$3, IF(B7357='2. Metadata'!L$1,'2. Metadata'!D$3, IF(B7357='2. Metadata'!M$1,'2. Metadata'!M$5, IF(B7357='2. Metadata'!N$1,'2. Metadata'!N$5))))))))))))))</f>
        <v>49.690002</v>
      </c>
      <c r="D7357" s="13">
        <f>IF(ISBLANK(B7357)=TRUE," ", IF(B7357='2. Metadata'!B$1,'2. Metadata'!B$6, IF(B7357='2. Metadata'!C$1,'2. Metadata'!C$4,IF(B7357='2. Metadata'!D$1,'2. Metadata'!D$4, IF(B7357='2. Metadata'!E$1,'2. Metadata'!E$4,IF( B7357='2. Metadata'!F$1,'2. Metadata'!F$4,IF(B7357='2. Metadata'!G$1,'2. Metadata'!G$4,IF(B7357='2. Metadata'!H$1,'2. Metadata'!H$4, IF(B7357='2. Metadata'!I$1,'2. Metadata'!I$4, IF(B7357='2. Metadata'!J$1,'2. Metadata'!J$4, IF(B7357='2. Metadata'!K$1,'2. Metadata'!K$4, IF(B7357='2. Metadata'!L$1,'2. Metadata'!L$4, IF(B7357='2. Metadata'!M$1,'2. Metadata'!M$6, IF(B7357='2. Metadata'!N$1,'2. Metadata'!N$6))))))))))))))</f>
        <v>-115.97499999999999</v>
      </c>
      <c r="E7357" s="15" t="s">
        <v>178</v>
      </c>
      <c r="F7357" s="132">
        <v>3.2480000000000002</v>
      </c>
      <c r="G7357" s="16" t="str">
        <f>IF(ISBLANK(F7357)=TRUE," ",'2. Metadata'!B$14)</f>
        <v>degrees Celsius</v>
      </c>
      <c r="H7357" s="16" t="s">
        <v>178</v>
      </c>
    </row>
    <row r="7358" spans="1:8" ht="15.75" customHeight="1" x14ac:dyDescent="0.2">
      <c r="A7358" s="130">
        <v>39740.15625</v>
      </c>
      <c r="B7358" s="9" t="s">
        <v>239</v>
      </c>
      <c r="C7358" s="16">
        <f>IF(ISBLANK(B7358)=TRUE," ", IF(B7358='2. Metadata'!B$1,'2. Metadata'!B$5, IF(B7358='2. Metadata'!C$1,'2. Metadata'!#REF!,IF(B7358='2. Metadata'!D$1,'2. Metadata'!#REF!, IF(B7358='2. Metadata'!E$1,'2. Metadata'!#REF!,IF( B7358='2. Metadata'!F$1,'2. Metadata'!#REF!,IF(B7358='2. Metadata'!G$1,'2. Metadata'!#REF!,IF(B7358='2. Metadata'!H$1,'2. Metadata'!#REF!, IF(B7358='2. Metadata'!I$1,'2. Metadata'!#REF!, IF(B7358='2. Metadata'!J$1,'2. Metadata'!#REF!, IF(B7358='2. Metadata'!K$1,'2. Metadata'!C$3, IF(B7358='2. Metadata'!L$1,'2. Metadata'!D$3, IF(B7358='2. Metadata'!M$1,'2. Metadata'!M$5, IF(B7358='2. Metadata'!N$1,'2. Metadata'!N$5))))))))))))))</f>
        <v>49.690002</v>
      </c>
      <c r="D7358" s="13">
        <f>IF(ISBLANK(B7358)=TRUE," ", IF(B7358='2. Metadata'!B$1,'2. Metadata'!B$6, IF(B7358='2. Metadata'!C$1,'2. Metadata'!C$4,IF(B7358='2. Metadata'!D$1,'2. Metadata'!D$4, IF(B7358='2. Metadata'!E$1,'2. Metadata'!E$4,IF( B7358='2. Metadata'!F$1,'2. Metadata'!F$4,IF(B7358='2. Metadata'!G$1,'2. Metadata'!G$4,IF(B7358='2. Metadata'!H$1,'2. Metadata'!H$4, IF(B7358='2. Metadata'!I$1,'2. Metadata'!I$4, IF(B7358='2. Metadata'!J$1,'2. Metadata'!J$4, IF(B7358='2. Metadata'!K$1,'2. Metadata'!K$4, IF(B7358='2. Metadata'!L$1,'2. Metadata'!L$4, IF(B7358='2. Metadata'!M$1,'2. Metadata'!M$6, IF(B7358='2. Metadata'!N$1,'2. Metadata'!N$6))))))))))))))</f>
        <v>-115.97499999999999</v>
      </c>
      <c r="E7358" s="15" t="s">
        <v>178</v>
      </c>
      <c r="F7358" s="132">
        <v>3.1949999999999998</v>
      </c>
      <c r="G7358" s="16" t="str">
        <f>IF(ISBLANK(F7358)=TRUE," ",'2. Metadata'!B$14)</f>
        <v>degrees Celsius</v>
      </c>
      <c r="H7358" s="16" t="s">
        <v>178</v>
      </c>
    </row>
    <row r="7359" spans="1:8" ht="15.75" customHeight="1" x14ac:dyDescent="0.2">
      <c r="A7359" s="130">
        <v>39740.166666666664</v>
      </c>
      <c r="B7359" s="9" t="s">
        <v>239</v>
      </c>
      <c r="C7359" s="16">
        <f>IF(ISBLANK(B7359)=TRUE," ", IF(B7359='2. Metadata'!B$1,'2. Metadata'!B$5, IF(B7359='2. Metadata'!C$1,'2. Metadata'!#REF!,IF(B7359='2. Metadata'!D$1,'2. Metadata'!#REF!, IF(B7359='2. Metadata'!E$1,'2. Metadata'!#REF!,IF( B7359='2. Metadata'!F$1,'2. Metadata'!#REF!,IF(B7359='2. Metadata'!G$1,'2. Metadata'!#REF!,IF(B7359='2. Metadata'!H$1,'2. Metadata'!#REF!, IF(B7359='2. Metadata'!I$1,'2. Metadata'!#REF!, IF(B7359='2. Metadata'!J$1,'2. Metadata'!#REF!, IF(B7359='2. Metadata'!K$1,'2. Metadata'!C$3, IF(B7359='2. Metadata'!L$1,'2. Metadata'!D$3, IF(B7359='2. Metadata'!M$1,'2. Metadata'!M$5, IF(B7359='2. Metadata'!N$1,'2. Metadata'!N$5))))))))))))))</f>
        <v>49.690002</v>
      </c>
      <c r="D7359" s="13">
        <f>IF(ISBLANK(B7359)=TRUE," ", IF(B7359='2. Metadata'!B$1,'2. Metadata'!B$6, IF(B7359='2. Metadata'!C$1,'2. Metadata'!C$4,IF(B7359='2. Metadata'!D$1,'2. Metadata'!D$4, IF(B7359='2. Metadata'!E$1,'2. Metadata'!E$4,IF( B7359='2. Metadata'!F$1,'2. Metadata'!F$4,IF(B7359='2. Metadata'!G$1,'2. Metadata'!G$4,IF(B7359='2. Metadata'!H$1,'2. Metadata'!H$4, IF(B7359='2. Metadata'!I$1,'2. Metadata'!I$4, IF(B7359='2. Metadata'!J$1,'2. Metadata'!J$4, IF(B7359='2. Metadata'!K$1,'2. Metadata'!K$4, IF(B7359='2. Metadata'!L$1,'2. Metadata'!L$4, IF(B7359='2. Metadata'!M$1,'2. Metadata'!M$6, IF(B7359='2. Metadata'!N$1,'2. Metadata'!N$6))))))))))))))</f>
        <v>-115.97499999999999</v>
      </c>
      <c r="E7359" s="15" t="s">
        <v>178</v>
      </c>
      <c r="F7359" s="132">
        <v>3.1680000000000001</v>
      </c>
      <c r="G7359" s="16" t="str">
        <f>IF(ISBLANK(F7359)=TRUE," ",'2. Metadata'!B$14)</f>
        <v>degrees Celsius</v>
      </c>
      <c r="H7359" s="16" t="s">
        <v>178</v>
      </c>
    </row>
    <row r="7360" spans="1:8" ht="15.75" customHeight="1" x14ac:dyDescent="0.2">
      <c r="A7360" s="130">
        <v>39740.177083333336</v>
      </c>
      <c r="B7360" s="9" t="s">
        <v>239</v>
      </c>
      <c r="C7360" s="16">
        <f>IF(ISBLANK(B7360)=TRUE," ", IF(B7360='2. Metadata'!B$1,'2. Metadata'!B$5, IF(B7360='2. Metadata'!C$1,'2. Metadata'!#REF!,IF(B7360='2. Metadata'!D$1,'2. Metadata'!#REF!, IF(B7360='2. Metadata'!E$1,'2. Metadata'!#REF!,IF( B7360='2. Metadata'!F$1,'2. Metadata'!#REF!,IF(B7360='2. Metadata'!G$1,'2. Metadata'!#REF!,IF(B7360='2. Metadata'!H$1,'2. Metadata'!#REF!, IF(B7360='2. Metadata'!I$1,'2. Metadata'!#REF!, IF(B7360='2. Metadata'!J$1,'2. Metadata'!#REF!, IF(B7360='2. Metadata'!K$1,'2. Metadata'!C$3, IF(B7360='2. Metadata'!L$1,'2. Metadata'!D$3, IF(B7360='2. Metadata'!M$1,'2. Metadata'!M$5, IF(B7360='2. Metadata'!N$1,'2. Metadata'!N$5))))))))))))))</f>
        <v>49.690002</v>
      </c>
      <c r="D7360" s="13">
        <f>IF(ISBLANK(B7360)=TRUE," ", IF(B7360='2. Metadata'!B$1,'2. Metadata'!B$6, IF(B7360='2. Metadata'!C$1,'2. Metadata'!C$4,IF(B7360='2. Metadata'!D$1,'2. Metadata'!D$4, IF(B7360='2. Metadata'!E$1,'2. Metadata'!E$4,IF( B7360='2. Metadata'!F$1,'2. Metadata'!F$4,IF(B7360='2. Metadata'!G$1,'2. Metadata'!G$4,IF(B7360='2. Metadata'!H$1,'2. Metadata'!H$4, IF(B7360='2. Metadata'!I$1,'2. Metadata'!I$4, IF(B7360='2. Metadata'!J$1,'2. Metadata'!J$4, IF(B7360='2. Metadata'!K$1,'2. Metadata'!K$4, IF(B7360='2. Metadata'!L$1,'2. Metadata'!L$4, IF(B7360='2. Metadata'!M$1,'2. Metadata'!M$6, IF(B7360='2. Metadata'!N$1,'2. Metadata'!N$6))))))))))))))</f>
        <v>-115.97499999999999</v>
      </c>
      <c r="E7360" s="15" t="s">
        <v>178</v>
      </c>
      <c r="F7360" s="132">
        <v>3.1160000000000001</v>
      </c>
      <c r="G7360" s="16" t="str">
        <f>IF(ISBLANK(F7360)=TRUE," ",'2. Metadata'!B$14)</f>
        <v>degrees Celsius</v>
      </c>
      <c r="H7360" s="16" t="s">
        <v>178</v>
      </c>
    </row>
    <row r="7361" spans="1:8" ht="15.75" customHeight="1" x14ac:dyDescent="0.2">
      <c r="A7361" s="130">
        <v>39740.1875</v>
      </c>
      <c r="B7361" s="9" t="s">
        <v>239</v>
      </c>
      <c r="C7361" s="16">
        <f>IF(ISBLANK(B7361)=TRUE," ", IF(B7361='2. Metadata'!B$1,'2. Metadata'!B$5, IF(B7361='2. Metadata'!C$1,'2. Metadata'!#REF!,IF(B7361='2. Metadata'!D$1,'2. Metadata'!#REF!, IF(B7361='2. Metadata'!E$1,'2. Metadata'!#REF!,IF( B7361='2. Metadata'!F$1,'2. Metadata'!#REF!,IF(B7361='2. Metadata'!G$1,'2. Metadata'!#REF!,IF(B7361='2. Metadata'!H$1,'2. Metadata'!#REF!, IF(B7361='2. Metadata'!I$1,'2. Metadata'!#REF!, IF(B7361='2. Metadata'!J$1,'2. Metadata'!#REF!, IF(B7361='2. Metadata'!K$1,'2. Metadata'!C$3, IF(B7361='2. Metadata'!L$1,'2. Metadata'!D$3, IF(B7361='2. Metadata'!M$1,'2. Metadata'!M$5, IF(B7361='2. Metadata'!N$1,'2. Metadata'!N$5))))))))))))))</f>
        <v>49.690002</v>
      </c>
      <c r="D7361" s="13">
        <f>IF(ISBLANK(B7361)=TRUE," ", IF(B7361='2. Metadata'!B$1,'2. Metadata'!B$6, IF(B7361='2. Metadata'!C$1,'2. Metadata'!C$4,IF(B7361='2. Metadata'!D$1,'2. Metadata'!D$4, IF(B7361='2. Metadata'!E$1,'2. Metadata'!E$4,IF( B7361='2. Metadata'!F$1,'2. Metadata'!F$4,IF(B7361='2. Metadata'!G$1,'2. Metadata'!G$4,IF(B7361='2. Metadata'!H$1,'2. Metadata'!H$4, IF(B7361='2. Metadata'!I$1,'2. Metadata'!I$4, IF(B7361='2. Metadata'!J$1,'2. Metadata'!J$4, IF(B7361='2. Metadata'!K$1,'2. Metadata'!K$4, IF(B7361='2. Metadata'!L$1,'2. Metadata'!L$4, IF(B7361='2. Metadata'!M$1,'2. Metadata'!M$6, IF(B7361='2. Metadata'!N$1,'2. Metadata'!N$6))))))))))))))</f>
        <v>-115.97499999999999</v>
      </c>
      <c r="E7361" s="15" t="s">
        <v>178</v>
      </c>
      <c r="F7361" s="132">
        <v>3.089</v>
      </c>
      <c r="G7361" s="16" t="str">
        <f>IF(ISBLANK(F7361)=TRUE," ",'2. Metadata'!B$14)</f>
        <v>degrees Celsius</v>
      </c>
      <c r="H7361" s="16" t="s">
        <v>178</v>
      </c>
    </row>
    <row r="7362" spans="1:8" ht="15.75" customHeight="1" x14ac:dyDescent="0.2">
      <c r="A7362" s="130">
        <v>39740.197916666664</v>
      </c>
      <c r="B7362" s="9" t="s">
        <v>239</v>
      </c>
      <c r="C7362" s="16">
        <f>IF(ISBLANK(B7362)=TRUE," ", IF(B7362='2. Metadata'!B$1,'2. Metadata'!B$5, IF(B7362='2. Metadata'!C$1,'2. Metadata'!#REF!,IF(B7362='2. Metadata'!D$1,'2. Metadata'!#REF!, IF(B7362='2. Metadata'!E$1,'2. Metadata'!#REF!,IF( B7362='2. Metadata'!F$1,'2. Metadata'!#REF!,IF(B7362='2. Metadata'!G$1,'2. Metadata'!#REF!,IF(B7362='2. Metadata'!H$1,'2. Metadata'!#REF!, IF(B7362='2. Metadata'!I$1,'2. Metadata'!#REF!, IF(B7362='2. Metadata'!J$1,'2. Metadata'!#REF!, IF(B7362='2. Metadata'!K$1,'2. Metadata'!C$3, IF(B7362='2. Metadata'!L$1,'2. Metadata'!D$3, IF(B7362='2. Metadata'!M$1,'2. Metadata'!M$5, IF(B7362='2. Metadata'!N$1,'2. Metadata'!N$5))))))))))))))</f>
        <v>49.690002</v>
      </c>
      <c r="D7362" s="13">
        <f>IF(ISBLANK(B7362)=TRUE," ", IF(B7362='2. Metadata'!B$1,'2. Metadata'!B$6, IF(B7362='2. Metadata'!C$1,'2. Metadata'!C$4,IF(B7362='2. Metadata'!D$1,'2. Metadata'!D$4, IF(B7362='2. Metadata'!E$1,'2. Metadata'!E$4,IF( B7362='2. Metadata'!F$1,'2. Metadata'!F$4,IF(B7362='2. Metadata'!G$1,'2. Metadata'!G$4,IF(B7362='2. Metadata'!H$1,'2. Metadata'!H$4, IF(B7362='2. Metadata'!I$1,'2. Metadata'!I$4, IF(B7362='2. Metadata'!J$1,'2. Metadata'!J$4, IF(B7362='2. Metadata'!K$1,'2. Metadata'!K$4, IF(B7362='2. Metadata'!L$1,'2. Metadata'!L$4, IF(B7362='2. Metadata'!M$1,'2. Metadata'!M$6, IF(B7362='2. Metadata'!N$1,'2. Metadata'!N$6))))))))))))))</f>
        <v>-115.97499999999999</v>
      </c>
      <c r="E7362" s="15" t="s">
        <v>178</v>
      </c>
      <c r="F7362" s="132">
        <v>3.036</v>
      </c>
      <c r="G7362" s="16" t="str">
        <f>IF(ISBLANK(F7362)=TRUE," ",'2. Metadata'!B$14)</f>
        <v>degrees Celsius</v>
      </c>
      <c r="H7362" s="16" t="s">
        <v>178</v>
      </c>
    </row>
    <row r="7363" spans="1:8" ht="15.75" customHeight="1" x14ac:dyDescent="0.2">
      <c r="A7363" s="130">
        <v>39740.208333333336</v>
      </c>
      <c r="B7363" s="9" t="s">
        <v>239</v>
      </c>
      <c r="C7363" s="16">
        <f>IF(ISBLANK(B7363)=TRUE," ", IF(B7363='2. Metadata'!B$1,'2. Metadata'!B$5, IF(B7363='2. Metadata'!C$1,'2. Metadata'!#REF!,IF(B7363='2. Metadata'!D$1,'2. Metadata'!#REF!, IF(B7363='2. Metadata'!E$1,'2. Metadata'!#REF!,IF( B7363='2. Metadata'!F$1,'2. Metadata'!#REF!,IF(B7363='2. Metadata'!G$1,'2. Metadata'!#REF!,IF(B7363='2. Metadata'!H$1,'2. Metadata'!#REF!, IF(B7363='2. Metadata'!I$1,'2. Metadata'!#REF!, IF(B7363='2. Metadata'!J$1,'2. Metadata'!#REF!, IF(B7363='2. Metadata'!K$1,'2. Metadata'!C$3, IF(B7363='2. Metadata'!L$1,'2. Metadata'!D$3, IF(B7363='2. Metadata'!M$1,'2. Metadata'!M$5, IF(B7363='2. Metadata'!N$1,'2. Metadata'!N$5))))))))))))))</f>
        <v>49.690002</v>
      </c>
      <c r="D7363" s="13">
        <f>IF(ISBLANK(B7363)=TRUE," ", IF(B7363='2. Metadata'!B$1,'2. Metadata'!B$6, IF(B7363='2. Metadata'!C$1,'2. Metadata'!C$4,IF(B7363='2. Metadata'!D$1,'2. Metadata'!D$4, IF(B7363='2. Metadata'!E$1,'2. Metadata'!E$4,IF( B7363='2. Metadata'!F$1,'2. Metadata'!F$4,IF(B7363='2. Metadata'!G$1,'2. Metadata'!G$4,IF(B7363='2. Metadata'!H$1,'2. Metadata'!H$4, IF(B7363='2. Metadata'!I$1,'2. Metadata'!I$4, IF(B7363='2. Metadata'!J$1,'2. Metadata'!J$4, IF(B7363='2. Metadata'!K$1,'2. Metadata'!K$4, IF(B7363='2. Metadata'!L$1,'2. Metadata'!L$4, IF(B7363='2. Metadata'!M$1,'2. Metadata'!M$6, IF(B7363='2. Metadata'!N$1,'2. Metadata'!N$6))))))))))))))</f>
        <v>-115.97499999999999</v>
      </c>
      <c r="E7363" s="15" t="s">
        <v>178</v>
      </c>
      <c r="F7363" s="132">
        <v>3.0089999999999999</v>
      </c>
      <c r="G7363" s="16" t="str">
        <f>IF(ISBLANK(F7363)=TRUE," ",'2. Metadata'!B$14)</f>
        <v>degrees Celsius</v>
      </c>
      <c r="H7363" s="16" t="s">
        <v>178</v>
      </c>
    </row>
    <row r="7364" spans="1:8" ht="15.75" customHeight="1" x14ac:dyDescent="0.2">
      <c r="A7364" s="130">
        <v>39740.21875</v>
      </c>
      <c r="B7364" s="9" t="s">
        <v>239</v>
      </c>
      <c r="C7364" s="16">
        <f>IF(ISBLANK(B7364)=TRUE," ", IF(B7364='2. Metadata'!B$1,'2. Metadata'!B$5, IF(B7364='2. Metadata'!C$1,'2. Metadata'!#REF!,IF(B7364='2. Metadata'!D$1,'2. Metadata'!#REF!, IF(B7364='2. Metadata'!E$1,'2. Metadata'!#REF!,IF( B7364='2. Metadata'!F$1,'2. Metadata'!#REF!,IF(B7364='2. Metadata'!G$1,'2. Metadata'!#REF!,IF(B7364='2. Metadata'!H$1,'2. Metadata'!#REF!, IF(B7364='2. Metadata'!I$1,'2. Metadata'!#REF!, IF(B7364='2. Metadata'!J$1,'2. Metadata'!#REF!, IF(B7364='2. Metadata'!K$1,'2. Metadata'!C$3, IF(B7364='2. Metadata'!L$1,'2. Metadata'!D$3, IF(B7364='2. Metadata'!M$1,'2. Metadata'!M$5, IF(B7364='2. Metadata'!N$1,'2. Metadata'!N$5))))))))))))))</f>
        <v>49.690002</v>
      </c>
      <c r="D7364" s="13">
        <f>IF(ISBLANK(B7364)=TRUE," ", IF(B7364='2. Metadata'!B$1,'2. Metadata'!B$6, IF(B7364='2. Metadata'!C$1,'2. Metadata'!C$4,IF(B7364='2. Metadata'!D$1,'2. Metadata'!D$4, IF(B7364='2. Metadata'!E$1,'2. Metadata'!E$4,IF( B7364='2. Metadata'!F$1,'2. Metadata'!F$4,IF(B7364='2. Metadata'!G$1,'2. Metadata'!G$4,IF(B7364='2. Metadata'!H$1,'2. Metadata'!H$4, IF(B7364='2. Metadata'!I$1,'2. Metadata'!I$4, IF(B7364='2. Metadata'!J$1,'2. Metadata'!J$4, IF(B7364='2. Metadata'!K$1,'2. Metadata'!K$4, IF(B7364='2. Metadata'!L$1,'2. Metadata'!L$4, IF(B7364='2. Metadata'!M$1,'2. Metadata'!M$6, IF(B7364='2. Metadata'!N$1,'2. Metadata'!N$6))))))))))))))</f>
        <v>-115.97499999999999</v>
      </c>
      <c r="E7364" s="15" t="s">
        <v>178</v>
      </c>
      <c r="F7364" s="132">
        <v>2.956</v>
      </c>
      <c r="G7364" s="16" t="str">
        <f>IF(ISBLANK(F7364)=TRUE," ",'2. Metadata'!B$14)</f>
        <v>degrees Celsius</v>
      </c>
      <c r="H7364" s="16" t="s">
        <v>178</v>
      </c>
    </row>
    <row r="7365" spans="1:8" ht="15.75" customHeight="1" x14ac:dyDescent="0.2">
      <c r="A7365" s="130">
        <v>39740.229166666664</v>
      </c>
      <c r="B7365" s="9" t="s">
        <v>239</v>
      </c>
      <c r="C7365" s="16">
        <f>IF(ISBLANK(B7365)=TRUE," ", IF(B7365='2. Metadata'!B$1,'2. Metadata'!B$5, IF(B7365='2. Metadata'!C$1,'2. Metadata'!#REF!,IF(B7365='2. Metadata'!D$1,'2. Metadata'!#REF!, IF(B7365='2. Metadata'!E$1,'2. Metadata'!#REF!,IF( B7365='2. Metadata'!F$1,'2. Metadata'!#REF!,IF(B7365='2. Metadata'!G$1,'2. Metadata'!#REF!,IF(B7365='2. Metadata'!H$1,'2. Metadata'!#REF!, IF(B7365='2. Metadata'!I$1,'2. Metadata'!#REF!, IF(B7365='2. Metadata'!J$1,'2. Metadata'!#REF!, IF(B7365='2. Metadata'!K$1,'2. Metadata'!C$3, IF(B7365='2. Metadata'!L$1,'2. Metadata'!D$3, IF(B7365='2. Metadata'!M$1,'2. Metadata'!M$5, IF(B7365='2. Metadata'!N$1,'2. Metadata'!N$5))))))))))))))</f>
        <v>49.690002</v>
      </c>
      <c r="D7365" s="13">
        <f>IF(ISBLANK(B7365)=TRUE," ", IF(B7365='2. Metadata'!B$1,'2. Metadata'!B$6, IF(B7365='2. Metadata'!C$1,'2. Metadata'!C$4,IF(B7365='2. Metadata'!D$1,'2. Metadata'!D$4, IF(B7365='2. Metadata'!E$1,'2. Metadata'!E$4,IF( B7365='2. Metadata'!F$1,'2. Metadata'!F$4,IF(B7365='2. Metadata'!G$1,'2. Metadata'!G$4,IF(B7365='2. Metadata'!H$1,'2. Metadata'!H$4, IF(B7365='2. Metadata'!I$1,'2. Metadata'!I$4, IF(B7365='2. Metadata'!J$1,'2. Metadata'!J$4, IF(B7365='2. Metadata'!K$1,'2. Metadata'!K$4, IF(B7365='2. Metadata'!L$1,'2. Metadata'!L$4, IF(B7365='2. Metadata'!M$1,'2. Metadata'!M$6, IF(B7365='2. Metadata'!N$1,'2. Metadata'!N$6))))))))))))))</f>
        <v>-115.97499999999999</v>
      </c>
      <c r="E7365" s="15" t="s">
        <v>178</v>
      </c>
      <c r="F7365" s="132">
        <v>2.903</v>
      </c>
      <c r="G7365" s="16" t="str">
        <f>IF(ISBLANK(F7365)=TRUE," ",'2. Metadata'!B$14)</f>
        <v>degrees Celsius</v>
      </c>
      <c r="H7365" s="16" t="s">
        <v>178</v>
      </c>
    </row>
    <row r="7366" spans="1:8" ht="15.75" customHeight="1" x14ac:dyDescent="0.2">
      <c r="A7366" s="130">
        <v>39740.239583333336</v>
      </c>
      <c r="B7366" s="9" t="s">
        <v>239</v>
      </c>
      <c r="C7366" s="16">
        <f>IF(ISBLANK(B7366)=TRUE," ", IF(B7366='2. Metadata'!B$1,'2. Metadata'!B$5, IF(B7366='2. Metadata'!C$1,'2. Metadata'!#REF!,IF(B7366='2. Metadata'!D$1,'2. Metadata'!#REF!, IF(B7366='2. Metadata'!E$1,'2. Metadata'!#REF!,IF( B7366='2. Metadata'!F$1,'2. Metadata'!#REF!,IF(B7366='2. Metadata'!G$1,'2. Metadata'!#REF!,IF(B7366='2. Metadata'!H$1,'2. Metadata'!#REF!, IF(B7366='2. Metadata'!I$1,'2. Metadata'!#REF!, IF(B7366='2. Metadata'!J$1,'2. Metadata'!#REF!, IF(B7366='2. Metadata'!K$1,'2. Metadata'!C$3, IF(B7366='2. Metadata'!L$1,'2. Metadata'!D$3, IF(B7366='2. Metadata'!M$1,'2. Metadata'!M$5, IF(B7366='2. Metadata'!N$1,'2. Metadata'!N$5))))))))))))))</f>
        <v>49.690002</v>
      </c>
      <c r="D7366" s="13">
        <f>IF(ISBLANK(B7366)=TRUE," ", IF(B7366='2. Metadata'!B$1,'2. Metadata'!B$6, IF(B7366='2. Metadata'!C$1,'2. Metadata'!C$4,IF(B7366='2. Metadata'!D$1,'2. Metadata'!D$4, IF(B7366='2. Metadata'!E$1,'2. Metadata'!E$4,IF( B7366='2. Metadata'!F$1,'2. Metadata'!F$4,IF(B7366='2. Metadata'!G$1,'2. Metadata'!G$4,IF(B7366='2. Metadata'!H$1,'2. Metadata'!H$4, IF(B7366='2. Metadata'!I$1,'2. Metadata'!I$4, IF(B7366='2. Metadata'!J$1,'2. Metadata'!J$4, IF(B7366='2. Metadata'!K$1,'2. Metadata'!K$4, IF(B7366='2. Metadata'!L$1,'2. Metadata'!L$4, IF(B7366='2. Metadata'!M$1,'2. Metadata'!M$6, IF(B7366='2. Metadata'!N$1,'2. Metadata'!N$6))))))))))))))</f>
        <v>-115.97499999999999</v>
      </c>
      <c r="E7366" s="15" t="s">
        <v>178</v>
      </c>
      <c r="F7366" s="132">
        <v>2.8769999999999998</v>
      </c>
      <c r="G7366" s="16" t="str">
        <f>IF(ISBLANK(F7366)=TRUE," ",'2. Metadata'!B$14)</f>
        <v>degrees Celsius</v>
      </c>
      <c r="H7366" s="16" t="s">
        <v>178</v>
      </c>
    </row>
    <row r="7367" spans="1:8" ht="15.75" customHeight="1" x14ac:dyDescent="0.2">
      <c r="A7367" s="130">
        <v>39740.25</v>
      </c>
      <c r="B7367" s="9" t="s">
        <v>239</v>
      </c>
      <c r="C7367" s="16">
        <f>IF(ISBLANK(B7367)=TRUE," ", IF(B7367='2. Metadata'!B$1,'2. Metadata'!B$5, IF(B7367='2. Metadata'!C$1,'2. Metadata'!#REF!,IF(B7367='2. Metadata'!D$1,'2. Metadata'!#REF!, IF(B7367='2. Metadata'!E$1,'2. Metadata'!#REF!,IF( B7367='2. Metadata'!F$1,'2. Metadata'!#REF!,IF(B7367='2. Metadata'!G$1,'2. Metadata'!#REF!,IF(B7367='2. Metadata'!H$1,'2. Metadata'!#REF!, IF(B7367='2. Metadata'!I$1,'2. Metadata'!#REF!, IF(B7367='2. Metadata'!J$1,'2. Metadata'!#REF!, IF(B7367='2. Metadata'!K$1,'2. Metadata'!C$3, IF(B7367='2. Metadata'!L$1,'2. Metadata'!D$3, IF(B7367='2. Metadata'!M$1,'2. Metadata'!M$5, IF(B7367='2. Metadata'!N$1,'2. Metadata'!N$5))))))))))))))</f>
        <v>49.690002</v>
      </c>
      <c r="D7367" s="13">
        <f>IF(ISBLANK(B7367)=TRUE," ", IF(B7367='2. Metadata'!B$1,'2. Metadata'!B$6, IF(B7367='2. Metadata'!C$1,'2. Metadata'!C$4,IF(B7367='2. Metadata'!D$1,'2. Metadata'!D$4, IF(B7367='2. Metadata'!E$1,'2. Metadata'!E$4,IF( B7367='2. Metadata'!F$1,'2. Metadata'!F$4,IF(B7367='2. Metadata'!G$1,'2. Metadata'!G$4,IF(B7367='2. Metadata'!H$1,'2. Metadata'!H$4, IF(B7367='2. Metadata'!I$1,'2. Metadata'!I$4, IF(B7367='2. Metadata'!J$1,'2. Metadata'!J$4, IF(B7367='2. Metadata'!K$1,'2. Metadata'!K$4, IF(B7367='2. Metadata'!L$1,'2. Metadata'!L$4, IF(B7367='2. Metadata'!M$1,'2. Metadata'!M$6, IF(B7367='2. Metadata'!N$1,'2. Metadata'!N$6))))))))))))))</f>
        <v>-115.97499999999999</v>
      </c>
      <c r="E7367" s="15" t="s">
        <v>178</v>
      </c>
      <c r="F7367" s="132">
        <v>2.823</v>
      </c>
      <c r="G7367" s="16" t="str">
        <f>IF(ISBLANK(F7367)=TRUE," ",'2. Metadata'!B$14)</f>
        <v>degrees Celsius</v>
      </c>
      <c r="H7367" s="16" t="s">
        <v>178</v>
      </c>
    </row>
    <row r="7368" spans="1:8" ht="15.75" customHeight="1" x14ac:dyDescent="0.2">
      <c r="A7368" s="130">
        <v>39740.260416666664</v>
      </c>
      <c r="B7368" s="9" t="s">
        <v>239</v>
      </c>
      <c r="C7368" s="16">
        <f>IF(ISBLANK(B7368)=TRUE," ", IF(B7368='2. Metadata'!B$1,'2. Metadata'!B$5, IF(B7368='2. Metadata'!C$1,'2. Metadata'!#REF!,IF(B7368='2. Metadata'!D$1,'2. Metadata'!#REF!, IF(B7368='2. Metadata'!E$1,'2. Metadata'!#REF!,IF( B7368='2. Metadata'!F$1,'2. Metadata'!#REF!,IF(B7368='2. Metadata'!G$1,'2. Metadata'!#REF!,IF(B7368='2. Metadata'!H$1,'2. Metadata'!#REF!, IF(B7368='2. Metadata'!I$1,'2. Metadata'!#REF!, IF(B7368='2. Metadata'!J$1,'2. Metadata'!#REF!, IF(B7368='2. Metadata'!K$1,'2. Metadata'!C$3, IF(B7368='2. Metadata'!L$1,'2. Metadata'!D$3, IF(B7368='2. Metadata'!M$1,'2. Metadata'!M$5, IF(B7368='2. Metadata'!N$1,'2. Metadata'!N$5))))))))))))))</f>
        <v>49.690002</v>
      </c>
      <c r="D7368" s="13">
        <f>IF(ISBLANK(B7368)=TRUE," ", IF(B7368='2. Metadata'!B$1,'2. Metadata'!B$6, IF(B7368='2. Metadata'!C$1,'2. Metadata'!C$4,IF(B7368='2. Metadata'!D$1,'2. Metadata'!D$4, IF(B7368='2. Metadata'!E$1,'2. Metadata'!E$4,IF( B7368='2. Metadata'!F$1,'2. Metadata'!F$4,IF(B7368='2. Metadata'!G$1,'2. Metadata'!G$4,IF(B7368='2. Metadata'!H$1,'2. Metadata'!H$4, IF(B7368='2. Metadata'!I$1,'2. Metadata'!I$4, IF(B7368='2. Metadata'!J$1,'2. Metadata'!J$4, IF(B7368='2. Metadata'!K$1,'2. Metadata'!K$4, IF(B7368='2. Metadata'!L$1,'2. Metadata'!L$4, IF(B7368='2. Metadata'!M$1,'2. Metadata'!M$6, IF(B7368='2. Metadata'!N$1,'2. Metadata'!N$6))))))))))))))</f>
        <v>-115.97499999999999</v>
      </c>
      <c r="E7368" s="15" t="s">
        <v>178</v>
      </c>
      <c r="F7368" s="132">
        <v>2.7970000000000002</v>
      </c>
      <c r="G7368" s="16" t="str">
        <f>IF(ISBLANK(F7368)=TRUE," ",'2. Metadata'!B$14)</f>
        <v>degrees Celsius</v>
      </c>
      <c r="H7368" s="16" t="s">
        <v>178</v>
      </c>
    </row>
    <row r="7369" spans="1:8" ht="15.75" customHeight="1" x14ac:dyDescent="0.2">
      <c r="A7369" s="130">
        <v>39740.270833333336</v>
      </c>
      <c r="B7369" s="9" t="s">
        <v>239</v>
      </c>
      <c r="C7369" s="16">
        <f>IF(ISBLANK(B7369)=TRUE," ", IF(B7369='2. Metadata'!B$1,'2. Metadata'!B$5, IF(B7369='2. Metadata'!C$1,'2. Metadata'!#REF!,IF(B7369='2. Metadata'!D$1,'2. Metadata'!#REF!, IF(B7369='2. Metadata'!E$1,'2. Metadata'!#REF!,IF( B7369='2. Metadata'!F$1,'2. Metadata'!#REF!,IF(B7369='2. Metadata'!G$1,'2. Metadata'!#REF!,IF(B7369='2. Metadata'!H$1,'2. Metadata'!#REF!, IF(B7369='2. Metadata'!I$1,'2. Metadata'!#REF!, IF(B7369='2. Metadata'!J$1,'2. Metadata'!#REF!, IF(B7369='2. Metadata'!K$1,'2. Metadata'!C$3, IF(B7369='2. Metadata'!L$1,'2. Metadata'!D$3, IF(B7369='2. Metadata'!M$1,'2. Metadata'!M$5, IF(B7369='2. Metadata'!N$1,'2. Metadata'!N$5))))))))))))))</f>
        <v>49.690002</v>
      </c>
      <c r="D7369" s="13">
        <f>IF(ISBLANK(B7369)=TRUE," ", IF(B7369='2. Metadata'!B$1,'2. Metadata'!B$6, IF(B7369='2. Metadata'!C$1,'2. Metadata'!C$4,IF(B7369='2. Metadata'!D$1,'2. Metadata'!D$4, IF(B7369='2. Metadata'!E$1,'2. Metadata'!E$4,IF( B7369='2. Metadata'!F$1,'2. Metadata'!F$4,IF(B7369='2. Metadata'!G$1,'2. Metadata'!G$4,IF(B7369='2. Metadata'!H$1,'2. Metadata'!H$4, IF(B7369='2. Metadata'!I$1,'2. Metadata'!I$4, IF(B7369='2. Metadata'!J$1,'2. Metadata'!J$4, IF(B7369='2. Metadata'!K$1,'2. Metadata'!K$4, IF(B7369='2. Metadata'!L$1,'2. Metadata'!L$4, IF(B7369='2. Metadata'!M$1,'2. Metadata'!M$6, IF(B7369='2. Metadata'!N$1,'2. Metadata'!N$6))))))))))))))</f>
        <v>-115.97499999999999</v>
      </c>
      <c r="E7369" s="15" t="s">
        <v>178</v>
      </c>
      <c r="F7369" s="132">
        <v>2.7440000000000002</v>
      </c>
      <c r="G7369" s="16" t="str">
        <f>IF(ISBLANK(F7369)=TRUE," ",'2. Metadata'!B$14)</f>
        <v>degrees Celsius</v>
      </c>
      <c r="H7369" s="16" t="s">
        <v>178</v>
      </c>
    </row>
    <row r="7370" spans="1:8" ht="15.75" customHeight="1" x14ac:dyDescent="0.2">
      <c r="A7370" s="130">
        <v>39740.28125</v>
      </c>
      <c r="B7370" s="9" t="s">
        <v>239</v>
      </c>
      <c r="C7370" s="16">
        <f>IF(ISBLANK(B7370)=TRUE," ", IF(B7370='2. Metadata'!B$1,'2. Metadata'!B$5, IF(B7370='2. Metadata'!C$1,'2. Metadata'!#REF!,IF(B7370='2. Metadata'!D$1,'2. Metadata'!#REF!, IF(B7370='2. Metadata'!E$1,'2. Metadata'!#REF!,IF( B7370='2. Metadata'!F$1,'2. Metadata'!#REF!,IF(B7370='2. Metadata'!G$1,'2. Metadata'!#REF!,IF(B7370='2. Metadata'!H$1,'2. Metadata'!#REF!, IF(B7370='2. Metadata'!I$1,'2. Metadata'!#REF!, IF(B7370='2. Metadata'!J$1,'2. Metadata'!#REF!, IF(B7370='2. Metadata'!K$1,'2. Metadata'!C$3, IF(B7370='2. Metadata'!L$1,'2. Metadata'!D$3, IF(B7370='2. Metadata'!M$1,'2. Metadata'!M$5, IF(B7370='2. Metadata'!N$1,'2. Metadata'!N$5))))))))))))))</f>
        <v>49.690002</v>
      </c>
      <c r="D7370" s="13">
        <f>IF(ISBLANK(B7370)=TRUE," ", IF(B7370='2. Metadata'!B$1,'2. Metadata'!B$6, IF(B7370='2. Metadata'!C$1,'2. Metadata'!C$4,IF(B7370='2. Metadata'!D$1,'2. Metadata'!D$4, IF(B7370='2. Metadata'!E$1,'2. Metadata'!E$4,IF( B7370='2. Metadata'!F$1,'2. Metadata'!F$4,IF(B7370='2. Metadata'!G$1,'2. Metadata'!G$4,IF(B7370='2. Metadata'!H$1,'2. Metadata'!H$4, IF(B7370='2. Metadata'!I$1,'2. Metadata'!I$4, IF(B7370='2. Metadata'!J$1,'2. Metadata'!J$4, IF(B7370='2. Metadata'!K$1,'2. Metadata'!K$4, IF(B7370='2. Metadata'!L$1,'2. Metadata'!L$4, IF(B7370='2. Metadata'!M$1,'2. Metadata'!M$6, IF(B7370='2. Metadata'!N$1,'2. Metadata'!N$6))))))))))))))</f>
        <v>-115.97499999999999</v>
      </c>
      <c r="E7370" s="15" t="s">
        <v>178</v>
      </c>
      <c r="F7370" s="132">
        <v>2.7170000000000001</v>
      </c>
      <c r="G7370" s="16" t="str">
        <f>IF(ISBLANK(F7370)=TRUE," ",'2. Metadata'!B$14)</f>
        <v>degrees Celsius</v>
      </c>
      <c r="H7370" s="16" t="s">
        <v>178</v>
      </c>
    </row>
    <row r="7371" spans="1:8" ht="15.75" customHeight="1" x14ac:dyDescent="0.2">
      <c r="A7371" s="130">
        <v>39740.291666666664</v>
      </c>
      <c r="B7371" s="9" t="s">
        <v>239</v>
      </c>
      <c r="C7371" s="16">
        <f>IF(ISBLANK(B7371)=TRUE," ", IF(B7371='2. Metadata'!B$1,'2. Metadata'!B$5, IF(B7371='2. Metadata'!C$1,'2. Metadata'!#REF!,IF(B7371='2. Metadata'!D$1,'2. Metadata'!#REF!, IF(B7371='2. Metadata'!E$1,'2. Metadata'!#REF!,IF( B7371='2. Metadata'!F$1,'2. Metadata'!#REF!,IF(B7371='2. Metadata'!G$1,'2. Metadata'!#REF!,IF(B7371='2. Metadata'!H$1,'2. Metadata'!#REF!, IF(B7371='2. Metadata'!I$1,'2. Metadata'!#REF!, IF(B7371='2. Metadata'!J$1,'2. Metadata'!#REF!, IF(B7371='2. Metadata'!K$1,'2. Metadata'!C$3, IF(B7371='2. Metadata'!L$1,'2. Metadata'!D$3, IF(B7371='2. Metadata'!M$1,'2. Metadata'!M$5, IF(B7371='2. Metadata'!N$1,'2. Metadata'!N$5))))))))))))))</f>
        <v>49.690002</v>
      </c>
      <c r="D7371" s="13">
        <f>IF(ISBLANK(B7371)=TRUE," ", IF(B7371='2. Metadata'!B$1,'2. Metadata'!B$6, IF(B7371='2. Metadata'!C$1,'2. Metadata'!C$4,IF(B7371='2. Metadata'!D$1,'2. Metadata'!D$4, IF(B7371='2. Metadata'!E$1,'2. Metadata'!E$4,IF( B7371='2. Metadata'!F$1,'2. Metadata'!F$4,IF(B7371='2. Metadata'!G$1,'2. Metadata'!G$4,IF(B7371='2. Metadata'!H$1,'2. Metadata'!H$4, IF(B7371='2. Metadata'!I$1,'2. Metadata'!I$4, IF(B7371='2. Metadata'!J$1,'2. Metadata'!J$4, IF(B7371='2. Metadata'!K$1,'2. Metadata'!K$4, IF(B7371='2. Metadata'!L$1,'2. Metadata'!L$4, IF(B7371='2. Metadata'!M$1,'2. Metadata'!M$6, IF(B7371='2. Metadata'!N$1,'2. Metadata'!N$6))))))))))))))</f>
        <v>-115.97499999999999</v>
      </c>
      <c r="E7371" s="15" t="s">
        <v>178</v>
      </c>
      <c r="F7371" s="132">
        <v>2.69</v>
      </c>
      <c r="G7371" s="16" t="str">
        <f>IF(ISBLANK(F7371)=TRUE," ",'2. Metadata'!B$14)</f>
        <v>degrees Celsius</v>
      </c>
      <c r="H7371" s="16" t="s">
        <v>178</v>
      </c>
    </row>
    <row r="7372" spans="1:8" ht="15.75" customHeight="1" x14ac:dyDescent="0.2">
      <c r="A7372" s="130">
        <v>39740.302083333336</v>
      </c>
      <c r="B7372" s="9" t="s">
        <v>239</v>
      </c>
      <c r="C7372" s="16">
        <f>IF(ISBLANK(B7372)=TRUE," ", IF(B7372='2. Metadata'!B$1,'2. Metadata'!B$5, IF(B7372='2. Metadata'!C$1,'2. Metadata'!#REF!,IF(B7372='2. Metadata'!D$1,'2. Metadata'!#REF!, IF(B7372='2. Metadata'!E$1,'2. Metadata'!#REF!,IF( B7372='2. Metadata'!F$1,'2. Metadata'!#REF!,IF(B7372='2. Metadata'!G$1,'2. Metadata'!#REF!,IF(B7372='2. Metadata'!H$1,'2. Metadata'!#REF!, IF(B7372='2. Metadata'!I$1,'2. Metadata'!#REF!, IF(B7372='2. Metadata'!J$1,'2. Metadata'!#REF!, IF(B7372='2. Metadata'!K$1,'2. Metadata'!C$3, IF(B7372='2. Metadata'!L$1,'2. Metadata'!D$3, IF(B7372='2. Metadata'!M$1,'2. Metadata'!M$5, IF(B7372='2. Metadata'!N$1,'2. Metadata'!N$5))))))))))))))</f>
        <v>49.690002</v>
      </c>
      <c r="D7372" s="13">
        <f>IF(ISBLANK(B7372)=TRUE," ", IF(B7372='2. Metadata'!B$1,'2. Metadata'!B$6, IF(B7372='2. Metadata'!C$1,'2. Metadata'!C$4,IF(B7372='2. Metadata'!D$1,'2. Metadata'!D$4, IF(B7372='2. Metadata'!E$1,'2. Metadata'!E$4,IF( B7372='2. Metadata'!F$1,'2. Metadata'!F$4,IF(B7372='2. Metadata'!G$1,'2. Metadata'!G$4,IF(B7372='2. Metadata'!H$1,'2. Metadata'!H$4, IF(B7372='2. Metadata'!I$1,'2. Metadata'!I$4, IF(B7372='2. Metadata'!J$1,'2. Metadata'!J$4, IF(B7372='2. Metadata'!K$1,'2. Metadata'!K$4, IF(B7372='2. Metadata'!L$1,'2. Metadata'!L$4, IF(B7372='2. Metadata'!M$1,'2. Metadata'!M$6, IF(B7372='2. Metadata'!N$1,'2. Metadata'!N$6))))))))))))))</f>
        <v>-115.97499999999999</v>
      </c>
      <c r="E7372" s="15" t="s">
        <v>178</v>
      </c>
      <c r="F7372" s="132">
        <v>2.637</v>
      </c>
      <c r="G7372" s="16" t="str">
        <f>IF(ISBLANK(F7372)=TRUE," ",'2. Metadata'!B$14)</f>
        <v>degrees Celsius</v>
      </c>
      <c r="H7372" s="16" t="s">
        <v>178</v>
      </c>
    </row>
    <row r="7373" spans="1:8" ht="15.75" customHeight="1" x14ac:dyDescent="0.2">
      <c r="A7373" s="130">
        <v>39740.3125</v>
      </c>
      <c r="B7373" s="9" t="s">
        <v>239</v>
      </c>
      <c r="C7373" s="16">
        <f>IF(ISBLANK(B7373)=TRUE," ", IF(B7373='2. Metadata'!B$1,'2. Metadata'!B$5, IF(B7373='2. Metadata'!C$1,'2. Metadata'!#REF!,IF(B7373='2. Metadata'!D$1,'2. Metadata'!#REF!, IF(B7373='2. Metadata'!E$1,'2. Metadata'!#REF!,IF( B7373='2. Metadata'!F$1,'2. Metadata'!#REF!,IF(B7373='2. Metadata'!G$1,'2. Metadata'!#REF!,IF(B7373='2. Metadata'!H$1,'2. Metadata'!#REF!, IF(B7373='2. Metadata'!I$1,'2. Metadata'!#REF!, IF(B7373='2. Metadata'!J$1,'2. Metadata'!#REF!, IF(B7373='2. Metadata'!K$1,'2. Metadata'!C$3, IF(B7373='2. Metadata'!L$1,'2. Metadata'!D$3, IF(B7373='2. Metadata'!M$1,'2. Metadata'!M$5, IF(B7373='2. Metadata'!N$1,'2. Metadata'!N$5))))))))))))))</f>
        <v>49.690002</v>
      </c>
      <c r="D7373" s="13">
        <f>IF(ISBLANK(B7373)=TRUE," ", IF(B7373='2. Metadata'!B$1,'2. Metadata'!B$6, IF(B7373='2. Metadata'!C$1,'2. Metadata'!C$4,IF(B7373='2. Metadata'!D$1,'2. Metadata'!D$4, IF(B7373='2. Metadata'!E$1,'2. Metadata'!E$4,IF( B7373='2. Metadata'!F$1,'2. Metadata'!F$4,IF(B7373='2. Metadata'!G$1,'2. Metadata'!G$4,IF(B7373='2. Metadata'!H$1,'2. Metadata'!H$4, IF(B7373='2. Metadata'!I$1,'2. Metadata'!I$4, IF(B7373='2. Metadata'!J$1,'2. Metadata'!J$4, IF(B7373='2. Metadata'!K$1,'2. Metadata'!K$4, IF(B7373='2. Metadata'!L$1,'2. Metadata'!L$4, IF(B7373='2. Metadata'!M$1,'2. Metadata'!M$6, IF(B7373='2. Metadata'!N$1,'2. Metadata'!N$6))))))))))))))</f>
        <v>-115.97499999999999</v>
      </c>
      <c r="E7373" s="15" t="s">
        <v>178</v>
      </c>
      <c r="F7373" s="132">
        <v>2.61</v>
      </c>
      <c r="G7373" s="16" t="str">
        <f>IF(ISBLANK(F7373)=TRUE," ",'2. Metadata'!B$14)</f>
        <v>degrees Celsius</v>
      </c>
      <c r="H7373" s="16" t="s">
        <v>178</v>
      </c>
    </row>
    <row r="7374" spans="1:8" ht="15.75" customHeight="1" x14ac:dyDescent="0.2">
      <c r="A7374" s="130">
        <v>39740.322916666664</v>
      </c>
      <c r="B7374" s="9" t="s">
        <v>239</v>
      </c>
      <c r="C7374" s="16">
        <f>IF(ISBLANK(B7374)=TRUE," ", IF(B7374='2. Metadata'!B$1,'2. Metadata'!B$5, IF(B7374='2. Metadata'!C$1,'2. Metadata'!#REF!,IF(B7374='2. Metadata'!D$1,'2. Metadata'!#REF!, IF(B7374='2. Metadata'!E$1,'2. Metadata'!#REF!,IF( B7374='2. Metadata'!F$1,'2. Metadata'!#REF!,IF(B7374='2. Metadata'!G$1,'2. Metadata'!#REF!,IF(B7374='2. Metadata'!H$1,'2. Metadata'!#REF!, IF(B7374='2. Metadata'!I$1,'2. Metadata'!#REF!, IF(B7374='2. Metadata'!J$1,'2. Metadata'!#REF!, IF(B7374='2. Metadata'!K$1,'2. Metadata'!C$3, IF(B7374='2. Metadata'!L$1,'2. Metadata'!D$3, IF(B7374='2. Metadata'!M$1,'2. Metadata'!M$5, IF(B7374='2. Metadata'!N$1,'2. Metadata'!N$5))))))))))))))</f>
        <v>49.690002</v>
      </c>
      <c r="D7374" s="13">
        <f>IF(ISBLANK(B7374)=TRUE," ", IF(B7374='2. Metadata'!B$1,'2. Metadata'!B$6, IF(B7374='2. Metadata'!C$1,'2. Metadata'!C$4,IF(B7374='2. Metadata'!D$1,'2. Metadata'!D$4, IF(B7374='2. Metadata'!E$1,'2. Metadata'!E$4,IF( B7374='2. Metadata'!F$1,'2. Metadata'!F$4,IF(B7374='2. Metadata'!G$1,'2. Metadata'!G$4,IF(B7374='2. Metadata'!H$1,'2. Metadata'!H$4, IF(B7374='2. Metadata'!I$1,'2. Metadata'!I$4, IF(B7374='2. Metadata'!J$1,'2. Metadata'!J$4, IF(B7374='2. Metadata'!K$1,'2. Metadata'!K$4, IF(B7374='2. Metadata'!L$1,'2. Metadata'!L$4, IF(B7374='2. Metadata'!M$1,'2. Metadata'!M$6, IF(B7374='2. Metadata'!N$1,'2. Metadata'!N$6))))))))))))))</f>
        <v>-115.97499999999999</v>
      </c>
      <c r="E7374" s="15" t="s">
        <v>178</v>
      </c>
      <c r="F7374" s="132">
        <v>2.5569999999999999</v>
      </c>
      <c r="G7374" s="16" t="str">
        <f>IF(ISBLANK(F7374)=TRUE," ",'2. Metadata'!B$14)</f>
        <v>degrees Celsius</v>
      </c>
      <c r="H7374" s="16" t="s">
        <v>178</v>
      </c>
    </row>
    <row r="7375" spans="1:8" ht="15.75" customHeight="1" x14ac:dyDescent="0.2">
      <c r="A7375" s="130">
        <v>39740.333333333336</v>
      </c>
      <c r="B7375" s="9" t="s">
        <v>239</v>
      </c>
      <c r="C7375" s="16">
        <f>IF(ISBLANK(B7375)=TRUE," ", IF(B7375='2. Metadata'!B$1,'2. Metadata'!B$5, IF(B7375='2. Metadata'!C$1,'2. Metadata'!#REF!,IF(B7375='2. Metadata'!D$1,'2. Metadata'!#REF!, IF(B7375='2. Metadata'!E$1,'2. Metadata'!#REF!,IF( B7375='2. Metadata'!F$1,'2. Metadata'!#REF!,IF(B7375='2. Metadata'!G$1,'2. Metadata'!#REF!,IF(B7375='2. Metadata'!H$1,'2. Metadata'!#REF!, IF(B7375='2. Metadata'!I$1,'2. Metadata'!#REF!, IF(B7375='2. Metadata'!J$1,'2. Metadata'!#REF!, IF(B7375='2. Metadata'!K$1,'2. Metadata'!C$3, IF(B7375='2. Metadata'!L$1,'2. Metadata'!D$3, IF(B7375='2. Metadata'!M$1,'2. Metadata'!M$5, IF(B7375='2. Metadata'!N$1,'2. Metadata'!N$5))))))))))))))</f>
        <v>49.690002</v>
      </c>
      <c r="D7375" s="13">
        <f>IF(ISBLANK(B7375)=TRUE," ", IF(B7375='2. Metadata'!B$1,'2. Metadata'!B$6, IF(B7375='2. Metadata'!C$1,'2. Metadata'!C$4,IF(B7375='2. Metadata'!D$1,'2. Metadata'!D$4, IF(B7375='2. Metadata'!E$1,'2. Metadata'!E$4,IF( B7375='2. Metadata'!F$1,'2. Metadata'!F$4,IF(B7375='2. Metadata'!G$1,'2. Metadata'!G$4,IF(B7375='2. Metadata'!H$1,'2. Metadata'!H$4, IF(B7375='2. Metadata'!I$1,'2. Metadata'!I$4, IF(B7375='2. Metadata'!J$1,'2. Metadata'!J$4, IF(B7375='2. Metadata'!K$1,'2. Metadata'!K$4, IF(B7375='2. Metadata'!L$1,'2. Metadata'!L$4, IF(B7375='2. Metadata'!M$1,'2. Metadata'!M$6, IF(B7375='2. Metadata'!N$1,'2. Metadata'!N$6))))))))))))))</f>
        <v>-115.97499999999999</v>
      </c>
      <c r="E7375" s="15" t="s">
        <v>178</v>
      </c>
      <c r="F7375" s="132">
        <v>2.5299999999999998</v>
      </c>
      <c r="G7375" s="16" t="str">
        <f>IF(ISBLANK(F7375)=TRUE," ",'2. Metadata'!B$14)</f>
        <v>degrees Celsius</v>
      </c>
      <c r="H7375" s="16" t="s">
        <v>178</v>
      </c>
    </row>
    <row r="7376" spans="1:8" ht="15.75" customHeight="1" x14ac:dyDescent="0.2">
      <c r="A7376" s="130">
        <v>39740.34375</v>
      </c>
      <c r="B7376" s="9" t="s">
        <v>239</v>
      </c>
      <c r="C7376" s="16">
        <f>IF(ISBLANK(B7376)=TRUE," ", IF(B7376='2. Metadata'!B$1,'2. Metadata'!B$5, IF(B7376='2. Metadata'!C$1,'2. Metadata'!#REF!,IF(B7376='2. Metadata'!D$1,'2. Metadata'!#REF!, IF(B7376='2. Metadata'!E$1,'2. Metadata'!#REF!,IF( B7376='2. Metadata'!F$1,'2. Metadata'!#REF!,IF(B7376='2. Metadata'!G$1,'2. Metadata'!#REF!,IF(B7376='2. Metadata'!H$1,'2. Metadata'!#REF!, IF(B7376='2. Metadata'!I$1,'2. Metadata'!#REF!, IF(B7376='2. Metadata'!J$1,'2. Metadata'!#REF!, IF(B7376='2. Metadata'!K$1,'2. Metadata'!C$3, IF(B7376='2. Metadata'!L$1,'2. Metadata'!D$3, IF(B7376='2. Metadata'!M$1,'2. Metadata'!M$5, IF(B7376='2. Metadata'!N$1,'2. Metadata'!N$5))))))))))))))</f>
        <v>49.690002</v>
      </c>
      <c r="D7376" s="13">
        <f>IF(ISBLANK(B7376)=TRUE," ", IF(B7376='2. Metadata'!B$1,'2. Metadata'!B$6, IF(B7376='2. Metadata'!C$1,'2. Metadata'!C$4,IF(B7376='2. Metadata'!D$1,'2. Metadata'!D$4, IF(B7376='2. Metadata'!E$1,'2. Metadata'!E$4,IF( B7376='2. Metadata'!F$1,'2. Metadata'!F$4,IF(B7376='2. Metadata'!G$1,'2. Metadata'!G$4,IF(B7376='2. Metadata'!H$1,'2. Metadata'!H$4, IF(B7376='2. Metadata'!I$1,'2. Metadata'!I$4, IF(B7376='2. Metadata'!J$1,'2. Metadata'!J$4, IF(B7376='2. Metadata'!K$1,'2. Metadata'!K$4, IF(B7376='2. Metadata'!L$1,'2. Metadata'!L$4, IF(B7376='2. Metadata'!M$1,'2. Metadata'!M$6, IF(B7376='2. Metadata'!N$1,'2. Metadata'!N$6))))))))))))))</f>
        <v>-115.97499999999999</v>
      </c>
      <c r="E7376" s="15" t="s">
        <v>178</v>
      </c>
      <c r="F7376" s="132">
        <v>2.5030000000000001</v>
      </c>
      <c r="G7376" s="16" t="str">
        <f>IF(ISBLANK(F7376)=TRUE," ",'2. Metadata'!B$14)</f>
        <v>degrees Celsius</v>
      </c>
      <c r="H7376" s="16" t="s">
        <v>178</v>
      </c>
    </row>
    <row r="7377" spans="1:8" ht="15.75" customHeight="1" x14ac:dyDescent="0.2">
      <c r="A7377" s="130">
        <v>39740.354166666664</v>
      </c>
      <c r="B7377" s="9" t="s">
        <v>239</v>
      </c>
      <c r="C7377" s="16">
        <f>IF(ISBLANK(B7377)=TRUE," ", IF(B7377='2. Metadata'!B$1,'2. Metadata'!B$5, IF(B7377='2. Metadata'!C$1,'2. Metadata'!#REF!,IF(B7377='2. Metadata'!D$1,'2. Metadata'!#REF!, IF(B7377='2. Metadata'!E$1,'2. Metadata'!#REF!,IF( B7377='2. Metadata'!F$1,'2. Metadata'!#REF!,IF(B7377='2. Metadata'!G$1,'2. Metadata'!#REF!,IF(B7377='2. Metadata'!H$1,'2. Metadata'!#REF!, IF(B7377='2. Metadata'!I$1,'2. Metadata'!#REF!, IF(B7377='2. Metadata'!J$1,'2. Metadata'!#REF!, IF(B7377='2. Metadata'!K$1,'2. Metadata'!C$3, IF(B7377='2. Metadata'!L$1,'2. Metadata'!D$3, IF(B7377='2. Metadata'!M$1,'2. Metadata'!M$5, IF(B7377='2. Metadata'!N$1,'2. Metadata'!N$5))))))))))))))</f>
        <v>49.690002</v>
      </c>
      <c r="D7377" s="13">
        <f>IF(ISBLANK(B7377)=TRUE," ", IF(B7377='2. Metadata'!B$1,'2. Metadata'!B$6, IF(B7377='2. Metadata'!C$1,'2. Metadata'!C$4,IF(B7377='2. Metadata'!D$1,'2. Metadata'!D$4, IF(B7377='2. Metadata'!E$1,'2. Metadata'!E$4,IF( B7377='2. Metadata'!F$1,'2. Metadata'!F$4,IF(B7377='2. Metadata'!G$1,'2. Metadata'!G$4,IF(B7377='2. Metadata'!H$1,'2. Metadata'!H$4, IF(B7377='2. Metadata'!I$1,'2. Metadata'!I$4, IF(B7377='2. Metadata'!J$1,'2. Metadata'!J$4, IF(B7377='2. Metadata'!K$1,'2. Metadata'!K$4, IF(B7377='2. Metadata'!L$1,'2. Metadata'!L$4, IF(B7377='2. Metadata'!M$1,'2. Metadata'!M$6, IF(B7377='2. Metadata'!N$1,'2. Metadata'!N$6))))))))))))))</f>
        <v>-115.97499999999999</v>
      </c>
      <c r="E7377" s="15" t="s">
        <v>178</v>
      </c>
      <c r="F7377" s="132">
        <v>2.4769999999999999</v>
      </c>
      <c r="G7377" s="16" t="str">
        <f>IF(ISBLANK(F7377)=TRUE," ",'2. Metadata'!B$14)</f>
        <v>degrees Celsius</v>
      </c>
      <c r="H7377" s="16" t="s">
        <v>178</v>
      </c>
    </row>
    <row r="7378" spans="1:8" ht="15.75" customHeight="1" x14ac:dyDescent="0.2">
      <c r="A7378" s="130">
        <v>39740.364583333336</v>
      </c>
      <c r="B7378" s="9" t="s">
        <v>239</v>
      </c>
      <c r="C7378" s="16">
        <f>IF(ISBLANK(B7378)=TRUE," ", IF(B7378='2. Metadata'!B$1,'2. Metadata'!B$5, IF(B7378='2. Metadata'!C$1,'2. Metadata'!#REF!,IF(B7378='2. Metadata'!D$1,'2. Metadata'!#REF!, IF(B7378='2. Metadata'!E$1,'2. Metadata'!#REF!,IF( B7378='2. Metadata'!F$1,'2. Metadata'!#REF!,IF(B7378='2. Metadata'!G$1,'2. Metadata'!#REF!,IF(B7378='2. Metadata'!H$1,'2. Metadata'!#REF!, IF(B7378='2. Metadata'!I$1,'2. Metadata'!#REF!, IF(B7378='2. Metadata'!J$1,'2. Metadata'!#REF!, IF(B7378='2. Metadata'!K$1,'2. Metadata'!C$3, IF(B7378='2. Metadata'!L$1,'2. Metadata'!D$3, IF(B7378='2. Metadata'!M$1,'2. Metadata'!M$5, IF(B7378='2. Metadata'!N$1,'2. Metadata'!N$5))))))))))))))</f>
        <v>49.690002</v>
      </c>
      <c r="D7378" s="13">
        <f>IF(ISBLANK(B7378)=TRUE," ", IF(B7378='2. Metadata'!B$1,'2. Metadata'!B$6, IF(B7378='2. Metadata'!C$1,'2. Metadata'!C$4,IF(B7378='2. Metadata'!D$1,'2. Metadata'!D$4, IF(B7378='2. Metadata'!E$1,'2. Metadata'!E$4,IF( B7378='2. Metadata'!F$1,'2. Metadata'!F$4,IF(B7378='2. Metadata'!G$1,'2. Metadata'!G$4,IF(B7378='2. Metadata'!H$1,'2. Metadata'!H$4, IF(B7378='2. Metadata'!I$1,'2. Metadata'!I$4, IF(B7378='2. Metadata'!J$1,'2. Metadata'!J$4, IF(B7378='2. Metadata'!K$1,'2. Metadata'!K$4, IF(B7378='2. Metadata'!L$1,'2. Metadata'!L$4, IF(B7378='2. Metadata'!M$1,'2. Metadata'!M$6, IF(B7378='2. Metadata'!N$1,'2. Metadata'!N$6))))))))))))))</f>
        <v>-115.97499999999999</v>
      </c>
      <c r="E7378" s="15" t="s">
        <v>178</v>
      </c>
      <c r="F7378" s="132">
        <v>2.423</v>
      </c>
      <c r="G7378" s="16" t="str">
        <f>IF(ISBLANK(F7378)=TRUE," ",'2. Metadata'!B$14)</f>
        <v>degrees Celsius</v>
      </c>
      <c r="H7378" s="16" t="s">
        <v>178</v>
      </c>
    </row>
    <row r="7379" spans="1:8" ht="15.75" customHeight="1" x14ac:dyDescent="0.2">
      <c r="A7379" s="130">
        <v>39740.375</v>
      </c>
      <c r="B7379" s="9" t="s">
        <v>239</v>
      </c>
      <c r="C7379" s="16">
        <f>IF(ISBLANK(B7379)=TRUE," ", IF(B7379='2. Metadata'!B$1,'2. Metadata'!B$5, IF(B7379='2. Metadata'!C$1,'2. Metadata'!#REF!,IF(B7379='2. Metadata'!D$1,'2. Metadata'!#REF!, IF(B7379='2. Metadata'!E$1,'2. Metadata'!#REF!,IF( B7379='2. Metadata'!F$1,'2. Metadata'!#REF!,IF(B7379='2. Metadata'!G$1,'2. Metadata'!#REF!,IF(B7379='2. Metadata'!H$1,'2. Metadata'!#REF!, IF(B7379='2. Metadata'!I$1,'2. Metadata'!#REF!, IF(B7379='2. Metadata'!J$1,'2. Metadata'!#REF!, IF(B7379='2. Metadata'!K$1,'2. Metadata'!C$3, IF(B7379='2. Metadata'!L$1,'2. Metadata'!D$3, IF(B7379='2. Metadata'!M$1,'2. Metadata'!M$5, IF(B7379='2. Metadata'!N$1,'2. Metadata'!N$5))))))))))))))</f>
        <v>49.690002</v>
      </c>
      <c r="D7379" s="13">
        <f>IF(ISBLANK(B7379)=TRUE," ", IF(B7379='2. Metadata'!B$1,'2. Metadata'!B$6, IF(B7379='2. Metadata'!C$1,'2. Metadata'!C$4,IF(B7379='2. Metadata'!D$1,'2. Metadata'!D$4, IF(B7379='2. Metadata'!E$1,'2. Metadata'!E$4,IF( B7379='2. Metadata'!F$1,'2. Metadata'!F$4,IF(B7379='2. Metadata'!G$1,'2. Metadata'!G$4,IF(B7379='2. Metadata'!H$1,'2. Metadata'!H$4, IF(B7379='2. Metadata'!I$1,'2. Metadata'!I$4, IF(B7379='2. Metadata'!J$1,'2. Metadata'!J$4, IF(B7379='2. Metadata'!K$1,'2. Metadata'!K$4, IF(B7379='2. Metadata'!L$1,'2. Metadata'!L$4, IF(B7379='2. Metadata'!M$1,'2. Metadata'!M$6, IF(B7379='2. Metadata'!N$1,'2. Metadata'!N$6))))))))))))))</f>
        <v>-115.97499999999999</v>
      </c>
      <c r="E7379" s="15" t="s">
        <v>178</v>
      </c>
      <c r="F7379" s="132">
        <v>2.3959999999999999</v>
      </c>
      <c r="G7379" s="16" t="str">
        <f>IF(ISBLANK(F7379)=TRUE," ",'2. Metadata'!B$14)</f>
        <v>degrees Celsius</v>
      </c>
      <c r="H7379" s="16" t="s">
        <v>178</v>
      </c>
    </row>
    <row r="7380" spans="1:8" ht="15.75" customHeight="1" x14ac:dyDescent="0.2">
      <c r="A7380" s="130">
        <v>39740.385416666664</v>
      </c>
      <c r="B7380" s="9" t="s">
        <v>239</v>
      </c>
      <c r="C7380" s="16">
        <f>IF(ISBLANK(B7380)=TRUE," ", IF(B7380='2. Metadata'!B$1,'2. Metadata'!B$5, IF(B7380='2. Metadata'!C$1,'2. Metadata'!#REF!,IF(B7380='2. Metadata'!D$1,'2. Metadata'!#REF!, IF(B7380='2. Metadata'!E$1,'2. Metadata'!#REF!,IF( B7380='2. Metadata'!F$1,'2. Metadata'!#REF!,IF(B7380='2. Metadata'!G$1,'2. Metadata'!#REF!,IF(B7380='2. Metadata'!H$1,'2. Metadata'!#REF!, IF(B7380='2. Metadata'!I$1,'2. Metadata'!#REF!, IF(B7380='2. Metadata'!J$1,'2. Metadata'!#REF!, IF(B7380='2. Metadata'!K$1,'2. Metadata'!C$3, IF(B7380='2. Metadata'!L$1,'2. Metadata'!D$3, IF(B7380='2. Metadata'!M$1,'2. Metadata'!M$5, IF(B7380='2. Metadata'!N$1,'2. Metadata'!N$5))))))))))))))</f>
        <v>49.690002</v>
      </c>
      <c r="D7380" s="13">
        <f>IF(ISBLANK(B7380)=TRUE," ", IF(B7380='2. Metadata'!B$1,'2. Metadata'!B$6, IF(B7380='2. Metadata'!C$1,'2. Metadata'!C$4,IF(B7380='2. Metadata'!D$1,'2. Metadata'!D$4, IF(B7380='2. Metadata'!E$1,'2. Metadata'!E$4,IF( B7380='2. Metadata'!F$1,'2. Metadata'!F$4,IF(B7380='2. Metadata'!G$1,'2. Metadata'!G$4,IF(B7380='2. Metadata'!H$1,'2. Metadata'!H$4, IF(B7380='2. Metadata'!I$1,'2. Metadata'!I$4, IF(B7380='2. Metadata'!J$1,'2. Metadata'!J$4, IF(B7380='2. Metadata'!K$1,'2. Metadata'!K$4, IF(B7380='2. Metadata'!L$1,'2. Metadata'!L$4, IF(B7380='2. Metadata'!M$1,'2. Metadata'!M$6, IF(B7380='2. Metadata'!N$1,'2. Metadata'!N$6))))))))))))))</f>
        <v>-115.97499999999999</v>
      </c>
      <c r="E7380" s="15" t="s">
        <v>178</v>
      </c>
      <c r="F7380" s="132">
        <v>2.3959999999999999</v>
      </c>
      <c r="G7380" s="16" t="str">
        <f>IF(ISBLANK(F7380)=TRUE," ",'2. Metadata'!B$14)</f>
        <v>degrees Celsius</v>
      </c>
      <c r="H7380" s="16" t="s">
        <v>178</v>
      </c>
    </row>
    <row r="7381" spans="1:8" ht="15.75" customHeight="1" x14ac:dyDescent="0.2">
      <c r="A7381" s="130">
        <v>39740.395833333336</v>
      </c>
      <c r="B7381" s="9" t="s">
        <v>239</v>
      </c>
      <c r="C7381" s="16">
        <f>IF(ISBLANK(B7381)=TRUE," ", IF(B7381='2. Metadata'!B$1,'2. Metadata'!B$5, IF(B7381='2. Metadata'!C$1,'2. Metadata'!#REF!,IF(B7381='2. Metadata'!D$1,'2. Metadata'!#REF!, IF(B7381='2. Metadata'!E$1,'2. Metadata'!#REF!,IF( B7381='2. Metadata'!F$1,'2. Metadata'!#REF!,IF(B7381='2. Metadata'!G$1,'2. Metadata'!#REF!,IF(B7381='2. Metadata'!H$1,'2. Metadata'!#REF!, IF(B7381='2. Metadata'!I$1,'2. Metadata'!#REF!, IF(B7381='2. Metadata'!J$1,'2. Metadata'!#REF!, IF(B7381='2. Metadata'!K$1,'2. Metadata'!C$3, IF(B7381='2. Metadata'!L$1,'2. Metadata'!D$3, IF(B7381='2. Metadata'!M$1,'2. Metadata'!M$5, IF(B7381='2. Metadata'!N$1,'2. Metadata'!N$5))))))))))))))</f>
        <v>49.690002</v>
      </c>
      <c r="D7381" s="13">
        <f>IF(ISBLANK(B7381)=TRUE," ", IF(B7381='2. Metadata'!B$1,'2. Metadata'!B$6, IF(B7381='2. Metadata'!C$1,'2. Metadata'!C$4,IF(B7381='2. Metadata'!D$1,'2. Metadata'!D$4, IF(B7381='2. Metadata'!E$1,'2. Metadata'!E$4,IF( B7381='2. Metadata'!F$1,'2. Metadata'!F$4,IF(B7381='2. Metadata'!G$1,'2. Metadata'!G$4,IF(B7381='2. Metadata'!H$1,'2. Metadata'!H$4, IF(B7381='2. Metadata'!I$1,'2. Metadata'!I$4, IF(B7381='2. Metadata'!J$1,'2. Metadata'!J$4, IF(B7381='2. Metadata'!K$1,'2. Metadata'!K$4, IF(B7381='2. Metadata'!L$1,'2. Metadata'!L$4, IF(B7381='2. Metadata'!M$1,'2. Metadata'!M$6, IF(B7381='2. Metadata'!N$1,'2. Metadata'!N$6))))))))))))))</f>
        <v>-115.97499999999999</v>
      </c>
      <c r="E7381" s="15" t="s">
        <v>178</v>
      </c>
      <c r="F7381" s="132">
        <v>2.37</v>
      </c>
      <c r="G7381" s="16" t="str">
        <f>IF(ISBLANK(F7381)=TRUE," ",'2. Metadata'!B$14)</f>
        <v>degrees Celsius</v>
      </c>
      <c r="H7381" s="16" t="s">
        <v>178</v>
      </c>
    </row>
    <row r="7382" spans="1:8" ht="15.75" customHeight="1" x14ac:dyDescent="0.2">
      <c r="A7382" s="130">
        <v>39740.40625</v>
      </c>
      <c r="B7382" s="9" t="s">
        <v>239</v>
      </c>
      <c r="C7382" s="16">
        <f>IF(ISBLANK(B7382)=TRUE," ", IF(B7382='2. Metadata'!B$1,'2. Metadata'!B$5, IF(B7382='2. Metadata'!C$1,'2. Metadata'!#REF!,IF(B7382='2. Metadata'!D$1,'2. Metadata'!#REF!, IF(B7382='2. Metadata'!E$1,'2. Metadata'!#REF!,IF( B7382='2. Metadata'!F$1,'2. Metadata'!#REF!,IF(B7382='2. Metadata'!G$1,'2. Metadata'!#REF!,IF(B7382='2. Metadata'!H$1,'2. Metadata'!#REF!, IF(B7382='2. Metadata'!I$1,'2. Metadata'!#REF!, IF(B7382='2. Metadata'!J$1,'2. Metadata'!#REF!, IF(B7382='2. Metadata'!K$1,'2. Metadata'!C$3, IF(B7382='2. Metadata'!L$1,'2. Metadata'!D$3, IF(B7382='2. Metadata'!M$1,'2. Metadata'!M$5, IF(B7382='2. Metadata'!N$1,'2. Metadata'!N$5))))))))))))))</f>
        <v>49.690002</v>
      </c>
      <c r="D7382" s="13">
        <f>IF(ISBLANK(B7382)=TRUE," ", IF(B7382='2. Metadata'!B$1,'2. Metadata'!B$6, IF(B7382='2. Metadata'!C$1,'2. Metadata'!C$4,IF(B7382='2. Metadata'!D$1,'2. Metadata'!D$4, IF(B7382='2. Metadata'!E$1,'2. Metadata'!E$4,IF( B7382='2. Metadata'!F$1,'2. Metadata'!F$4,IF(B7382='2. Metadata'!G$1,'2. Metadata'!G$4,IF(B7382='2. Metadata'!H$1,'2. Metadata'!H$4, IF(B7382='2. Metadata'!I$1,'2. Metadata'!I$4, IF(B7382='2. Metadata'!J$1,'2. Metadata'!J$4, IF(B7382='2. Metadata'!K$1,'2. Metadata'!K$4, IF(B7382='2. Metadata'!L$1,'2. Metadata'!L$4, IF(B7382='2. Metadata'!M$1,'2. Metadata'!M$6, IF(B7382='2. Metadata'!N$1,'2. Metadata'!N$6))))))))))))))</f>
        <v>-115.97499999999999</v>
      </c>
      <c r="E7382" s="15" t="s">
        <v>178</v>
      </c>
      <c r="F7382" s="132">
        <v>2.343</v>
      </c>
      <c r="G7382" s="16" t="str">
        <f>IF(ISBLANK(F7382)=TRUE," ",'2. Metadata'!B$14)</f>
        <v>degrees Celsius</v>
      </c>
      <c r="H7382" s="16" t="s">
        <v>178</v>
      </c>
    </row>
    <row r="7383" spans="1:8" ht="15.75" customHeight="1" x14ac:dyDescent="0.2">
      <c r="A7383" s="130">
        <v>39740.416666666664</v>
      </c>
      <c r="B7383" s="9" t="s">
        <v>239</v>
      </c>
      <c r="C7383" s="16">
        <f>IF(ISBLANK(B7383)=TRUE," ", IF(B7383='2. Metadata'!B$1,'2. Metadata'!B$5, IF(B7383='2. Metadata'!C$1,'2. Metadata'!#REF!,IF(B7383='2. Metadata'!D$1,'2. Metadata'!#REF!, IF(B7383='2. Metadata'!E$1,'2. Metadata'!#REF!,IF( B7383='2. Metadata'!F$1,'2. Metadata'!#REF!,IF(B7383='2. Metadata'!G$1,'2. Metadata'!#REF!,IF(B7383='2. Metadata'!H$1,'2. Metadata'!#REF!, IF(B7383='2. Metadata'!I$1,'2. Metadata'!#REF!, IF(B7383='2. Metadata'!J$1,'2. Metadata'!#REF!, IF(B7383='2. Metadata'!K$1,'2. Metadata'!C$3, IF(B7383='2. Metadata'!L$1,'2. Metadata'!D$3, IF(B7383='2. Metadata'!M$1,'2. Metadata'!M$5, IF(B7383='2. Metadata'!N$1,'2. Metadata'!N$5))))))))))))))</f>
        <v>49.690002</v>
      </c>
      <c r="D7383" s="13">
        <f>IF(ISBLANK(B7383)=TRUE," ", IF(B7383='2. Metadata'!B$1,'2. Metadata'!B$6, IF(B7383='2. Metadata'!C$1,'2. Metadata'!C$4,IF(B7383='2. Metadata'!D$1,'2. Metadata'!D$4, IF(B7383='2. Metadata'!E$1,'2. Metadata'!E$4,IF( B7383='2. Metadata'!F$1,'2. Metadata'!F$4,IF(B7383='2. Metadata'!G$1,'2. Metadata'!G$4,IF(B7383='2. Metadata'!H$1,'2. Metadata'!H$4, IF(B7383='2. Metadata'!I$1,'2. Metadata'!I$4, IF(B7383='2. Metadata'!J$1,'2. Metadata'!J$4, IF(B7383='2. Metadata'!K$1,'2. Metadata'!K$4, IF(B7383='2. Metadata'!L$1,'2. Metadata'!L$4, IF(B7383='2. Metadata'!M$1,'2. Metadata'!M$6, IF(B7383='2. Metadata'!N$1,'2. Metadata'!N$6))))))))))))))</f>
        <v>-115.97499999999999</v>
      </c>
      <c r="E7383" s="15" t="s">
        <v>178</v>
      </c>
      <c r="F7383" s="132">
        <v>2.3159999999999998</v>
      </c>
      <c r="G7383" s="16" t="str">
        <f>IF(ISBLANK(F7383)=TRUE," ",'2. Metadata'!B$14)</f>
        <v>degrees Celsius</v>
      </c>
      <c r="H7383" s="16" t="s">
        <v>178</v>
      </c>
    </row>
    <row r="7384" spans="1:8" ht="15.75" customHeight="1" x14ac:dyDescent="0.2">
      <c r="A7384" s="130">
        <v>39740.427083333336</v>
      </c>
      <c r="B7384" s="9" t="s">
        <v>239</v>
      </c>
      <c r="C7384" s="16">
        <f>IF(ISBLANK(B7384)=TRUE," ", IF(B7384='2. Metadata'!B$1,'2. Metadata'!B$5, IF(B7384='2. Metadata'!C$1,'2. Metadata'!#REF!,IF(B7384='2. Metadata'!D$1,'2. Metadata'!#REF!, IF(B7384='2. Metadata'!E$1,'2. Metadata'!#REF!,IF( B7384='2. Metadata'!F$1,'2. Metadata'!#REF!,IF(B7384='2. Metadata'!G$1,'2. Metadata'!#REF!,IF(B7384='2. Metadata'!H$1,'2. Metadata'!#REF!, IF(B7384='2. Metadata'!I$1,'2. Metadata'!#REF!, IF(B7384='2. Metadata'!J$1,'2. Metadata'!#REF!, IF(B7384='2. Metadata'!K$1,'2. Metadata'!C$3, IF(B7384='2. Metadata'!L$1,'2. Metadata'!D$3, IF(B7384='2. Metadata'!M$1,'2. Metadata'!M$5, IF(B7384='2. Metadata'!N$1,'2. Metadata'!N$5))))))))))))))</f>
        <v>49.690002</v>
      </c>
      <c r="D7384" s="13">
        <f>IF(ISBLANK(B7384)=TRUE," ", IF(B7384='2. Metadata'!B$1,'2. Metadata'!B$6, IF(B7384='2. Metadata'!C$1,'2. Metadata'!C$4,IF(B7384='2. Metadata'!D$1,'2. Metadata'!D$4, IF(B7384='2. Metadata'!E$1,'2. Metadata'!E$4,IF( B7384='2. Metadata'!F$1,'2. Metadata'!F$4,IF(B7384='2. Metadata'!G$1,'2. Metadata'!G$4,IF(B7384='2. Metadata'!H$1,'2. Metadata'!H$4, IF(B7384='2. Metadata'!I$1,'2. Metadata'!I$4, IF(B7384='2. Metadata'!J$1,'2. Metadata'!J$4, IF(B7384='2. Metadata'!K$1,'2. Metadata'!K$4, IF(B7384='2. Metadata'!L$1,'2. Metadata'!L$4, IF(B7384='2. Metadata'!M$1,'2. Metadata'!M$6, IF(B7384='2. Metadata'!N$1,'2. Metadata'!N$6))))))))))))))</f>
        <v>-115.97499999999999</v>
      </c>
      <c r="E7384" s="15" t="s">
        <v>178</v>
      </c>
      <c r="F7384" s="132">
        <v>2.3159999999999998</v>
      </c>
      <c r="G7384" s="16" t="str">
        <f>IF(ISBLANK(F7384)=TRUE," ",'2. Metadata'!B$14)</f>
        <v>degrees Celsius</v>
      </c>
      <c r="H7384" s="16" t="s">
        <v>178</v>
      </c>
    </row>
    <row r="7385" spans="1:8" ht="15.75" customHeight="1" x14ac:dyDescent="0.2">
      <c r="A7385" s="130">
        <v>39740.4375</v>
      </c>
      <c r="B7385" s="9" t="s">
        <v>239</v>
      </c>
      <c r="C7385" s="16">
        <f>IF(ISBLANK(B7385)=TRUE," ", IF(B7385='2. Metadata'!B$1,'2. Metadata'!B$5, IF(B7385='2. Metadata'!C$1,'2. Metadata'!#REF!,IF(B7385='2. Metadata'!D$1,'2. Metadata'!#REF!, IF(B7385='2. Metadata'!E$1,'2. Metadata'!#REF!,IF( B7385='2. Metadata'!F$1,'2. Metadata'!#REF!,IF(B7385='2. Metadata'!G$1,'2. Metadata'!#REF!,IF(B7385='2. Metadata'!H$1,'2. Metadata'!#REF!, IF(B7385='2. Metadata'!I$1,'2. Metadata'!#REF!, IF(B7385='2. Metadata'!J$1,'2. Metadata'!#REF!, IF(B7385='2. Metadata'!K$1,'2. Metadata'!C$3, IF(B7385='2. Metadata'!L$1,'2. Metadata'!D$3, IF(B7385='2. Metadata'!M$1,'2. Metadata'!M$5, IF(B7385='2. Metadata'!N$1,'2. Metadata'!N$5))))))))))))))</f>
        <v>49.690002</v>
      </c>
      <c r="D7385" s="13">
        <f>IF(ISBLANK(B7385)=TRUE," ", IF(B7385='2. Metadata'!B$1,'2. Metadata'!B$6, IF(B7385='2. Metadata'!C$1,'2. Metadata'!C$4,IF(B7385='2. Metadata'!D$1,'2. Metadata'!D$4, IF(B7385='2. Metadata'!E$1,'2. Metadata'!E$4,IF( B7385='2. Metadata'!F$1,'2. Metadata'!F$4,IF(B7385='2. Metadata'!G$1,'2. Metadata'!G$4,IF(B7385='2. Metadata'!H$1,'2. Metadata'!H$4, IF(B7385='2. Metadata'!I$1,'2. Metadata'!I$4, IF(B7385='2. Metadata'!J$1,'2. Metadata'!J$4, IF(B7385='2. Metadata'!K$1,'2. Metadata'!K$4, IF(B7385='2. Metadata'!L$1,'2. Metadata'!L$4, IF(B7385='2. Metadata'!M$1,'2. Metadata'!M$6, IF(B7385='2. Metadata'!N$1,'2. Metadata'!N$6))))))))))))))</f>
        <v>-115.97499999999999</v>
      </c>
      <c r="E7385" s="15" t="s">
        <v>178</v>
      </c>
      <c r="F7385" s="132">
        <v>2.2890000000000001</v>
      </c>
      <c r="G7385" s="16" t="str">
        <f>IF(ISBLANK(F7385)=TRUE," ",'2. Metadata'!B$14)</f>
        <v>degrees Celsius</v>
      </c>
      <c r="H7385" s="16" t="s">
        <v>178</v>
      </c>
    </row>
    <row r="7386" spans="1:8" ht="15.75" customHeight="1" x14ac:dyDescent="0.2">
      <c r="A7386" s="130">
        <v>39740.447916666664</v>
      </c>
      <c r="B7386" s="9" t="s">
        <v>239</v>
      </c>
      <c r="C7386" s="16">
        <f>IF(ISBLANK(B7386)=TRUE," ", IF(B7386='2. Metadata'!B$1,'2. Metadata'!B$5, IF(B7386='2. Metadata'!C$1,'2. Metadata'!#REF!,IF(B7386='2. Metadata'!D$1,'2. Metadata'!#REF!, IF(B7386='2. Metadata'!E$1,'2. Metadata'!#REF!,IF( B7386='2. Metadata'!F$1,'2. Metadata'!#REF!,IF(B7386='2. Metadata'!G$1,'2. Metadata'!#REF!,IF(B7386='2. Metadata'!H$1,'2. Metadata'!#REF!, IF(B7386='2. Metadata'!I$1,'2. Metadata'!#REF!, IF(B7386='2. Metadata'!J$1,'2. Metadata'!#REF!, IF(B7386='2. Metadata'!K$1,'2. Metadata'!C$3, IF(B7386='2. Metadata'!L$1,'2. Metadata'!D$3, IF(B7386='2. Metadata'!M$1,'2. Metadata'!M$5, IF(B7386='2. Metadata'!N$1,'2. Metadata'!N$5))))))))))))))</f>
        <v>49.690002</v>
      </c>
      <c r="D7386" s="13">
        <f>IF(ISBLANK(B7386)=TRUE," ", IF(B7386='2. Metadata'!B$1,'2. Metadata'!B$6, IF(B7386='2. Metadata'!C$1,'2. Metadata'!C$4,IF(B7386='2. Metadata'!D$1,'2. Metadata'!D$4, IF(B7386='2. Metadata'!E$1,'2. Metadata'!E$4,IF( B7386='2. Metadata'!F$1,'2. Metadata'!F$4,IF(B7386='2. Metadata'!G$1,'2. Metadata'!G$4,IF(B7386='2. Metadata'!H$1,'2. Metadata'!H$4, IF(B7386='2. Metadata'!I$1,'2. Metadata'!I$4, IF(B7386='2. Metadata'!J$1,'2. Metadata'!J$4, IF(B7386='2. Metadata'!K$1,'2. Metadata'!K$4, IF(B7386='2. Metadata'!L$1,'2. Metadata'!L$4, IF(B7386='2. Metadata'!M$1,'2. Metadata'!M$6, IF(B7386='2. Metadata'!N$1,'2. Metadata'!N$6))))))))))))))</f>
        <v>-115.97499999999999</v>
      </c>
      <c r="E7386" s="15" t="s">
        <v>178</v>
      </c>
      <c r="F7386" s="132">
        <v>2.2890000000000001</v>
      </c>
      <c r="G7386" s="16" t="str">
        <f>IF(ISBLANK(F7386)=TRUE," ",'2. Metadata'!B$14)</f>
        <v>degrees Celsius</v>
      </c>
      <c r="H7386" s="16" t="s">
        <v>178</v>
      </c>
    </row>
    <row r="7387" spans="1:8" ht="15.75" customHeight="1" x14ac:dyDescent="0.2">
      <c r="A7387" s="130">
        <v>39740.458333333336</v>
      </c>
      <c r="B7387" s="9" t="s">
        <v>239</v>
      </c>
      <c r="C7387" s="16">
        <f>IF(ISBLANK(B7387)=TRUE," ", IF(B7387='2. Metadata'!B$1,'2. Metadata'!B$5, IF(B7387='2. Metadata'!C$1,'2. Metadata'!#REF!,IF(B7387='2. Metadata'!D$1,'2. Metadata'!#REF!, IF(B7387='2. Metadata'!E$1,'2. Metadata'!#REF!,IF( B7387='2. Metadata'!F$1,'2. Metadata'!#REF!,IF(B7387='2. Metadata'!G$1,'2. Metadata'!#REF!,IF(B7387='2. Metadata'!H$1,'2. Metadata'!#REF!, IF(B7387='2. Metadata'!I$1,'2. Metadata'!#REF!, IF(B7387='2. Metadata'!J$1,'2. Metadata'!#REF!, IF(B7387='2. Metadata'!K$1,'2. Metadata'!C$3, IF(B7387='2. Metadata'!L$1,'2. Metadata'!D$3, IF(B7387='2. Metadata'!M$1,'2. Metadata'!M$5, IF(B7387='2. Metadata'!N$1,'2. Metadata'!N$5))))))))))))))</f>
        <v>49.690002</v>
      </c>
      <c r="D7387" s="13">
        <f>IF(ISBLANK(B7387)=TRUE," ", IF(B7387='2. Metadata'!B$1,'2. Metadata'!B$6, IF(B7387='2. Metadata'!C$1,'2. Metadata'!C$4,IF(B7387='2. Metadata'!D$1,'2. Metadata'!D$4, IF(B7387='2. Metadata'!E$1,'2. Metadata'!E$4,IF( B7387='2. Metadata'!F$1,'2. Metadata'!F$4,IF(B7387='2. Metadata'!G$1,'2. Metadata'!G$4,IF(B7387='2. Metadata'!H$1,'2. Metadata'!H$4, IF(B7387='2. Metadata'!I$1,'2. Metadata'!I$4, IF(B7387='2. Metadata'!J$1,'2. Metadata'!J$4, IF(B7387='2. Metadata'!K$1,'2. Metadata'!K$4, IF(B7387='2. Metadata'!L$1,'2. Metadata'!L$4, IF(B7387='2. Metadata'!M$1,'2. Metadata'!M$6, IF(B7387='2. Metadata'!N$1,'2. Metadata'!N$6))))))))))))))</f>
        <v>-115.97499999999999</v>
      </c>
      <c r="E7387" s="15" t="s">
        <v>178</v>
      </c>
      <c r="F7387" s="132">
        <v>2.2890000000000001</v>
      </c>
      <c r="G7387" s="16" t="str">
        <f>IF(ISBLANK(F7387)=TRUE," ",'2. Metadata'!B$14)</f>
        <v>degrees Celsius</v>
      </c>
      <c r="H7387" s="16" t="s">
        <v>178</v>
      </c>
    </row>
    <row r="7388" spans="1:8" ht="15.75" customHeight="1" x14ac:dyDescent="0.2">
      <c r="A7388" s="130">
        <v>39740.46875</v>
      </c>
      <c r="B7388" s="9" t="s">
        <v>239</v>
      </c>
      <c r="C7388" s="16">
        <f>IF(ISBLANK(B7388)=TRUE," ", IF(B7388='2. Metadata'!B$1,'2. Metadata'!B$5, IF(B7388='2. Metadata'!C$1,'2. Metadata'!#REF!,IF(B7388='2. Metadata'!D$1,'2. Metadata'!#REF!, IF(B7388='2. Metadata'!E$1,'2. Metadata'!#REF!,IF( B7388='2. Metadata'!F$1,'2. Metadata'!#REF!,IF(B7388='2. Metadata'!G$1,'2. Metadata'!#REF!,IF(B7388='2. Metadata'!H$1,'2. Metadata'!#REF!, IF(B7388='2. Metadata'!I$1,'2. Metadata'!#REF!, IF(B7388='2. Metadata'!J$1,'2. Metadata'!#REF!, IF(B7388='2. Metadata'!K$1,'2. Metadata'!C$3, IF(B7388='2. Metadata'!L$1,'2. Metadata'!D$3, IF(B7388='2. Metadata'!M$1,'2. Metadata'!M$5, IF(B7388='2. Metadata'!N$1,'2. Metadata'!N$5))))))))))))))</f>
        <v>49.690002</v>
      </c>
      <c r="D7388" s="13">
        <f>IF(ISBLANK(B7388)=TRUE," ", IF(B7388='2. Metadata'!B$1,'2. Metadata'!B$6, IF(B7388='2. Metadata'!C$1,'2. Metadata'!C$4,IF(B7388='2. Metadata'!D$1,'2. Metadata'!D$4, IF(B7388='2. Metadata'!E$1,'2. Metadata'!E$4,IF( B7388='2. Metadata'!F$1,'2. Metadata'!F$4,IF(B7388='2. Metadata'!G$1,'2. Metadata'!G$4,IF(B7388='2. Metadata'!H$1,'2. Metadata'!H$4, IF(B7388='2. Metadata'!I$1,'2. Metadata'!I$4, IF(B7388='2. Metadata'!J$1,'2. Metadata'!J$4, IF(B7388='2. Metadata'!K$1,'2. Metadata'!K$4, IF(B7388='2. Metadata'!L$1,'2. Metadata'!L$4, IF(B7388='2. Metadata'!M$1,'2. Metadata'!M$6, IF(B7388='2. Metadata'!N$1,'2. Metadata'!N$6))))))))))))))</f>
        <v>-115.97499999999999</v>
      </c>
      <c r="E7388" s="15" t="s">
        <v>178</v>
      </c>
      <c r="F7388" s="132">
        <v>2.2890000000000001</v>
      </c>
      <c r="G7388" s="16" t="str">
        <f>IF(ISBLANK(F7388)=TRUE," ",'2. Metadata'!B$14)</f>
        <v>degrees Celsius</v>
      </c>
      <c r="H7388" s="16" t="s">
        <v>178</v>
      </c>
    </row>
    <row r="7389" spans="1:8" ht="15.75" customHeight="1" x14ac:dyDescent="0.2">
      <c r="A7389" s="130">
        <v>39740.479166666664</v>
      </c>
      <c r="B7389" s="9" t="s">
        <v>239</v>
      </c>
      <c r="C7389" s="16">
        <f>IF(ISBLANK(B7389)=TRUE," ", IF(B7389='2. Metadata'!B$1,'2. Metadata'!B$5, IF(B7389='2. Metadata'!C$1,'2. Metadata'!#REF!,IF(B7389='2. Metadata'!D$1,'2. Metadata'!#REF!, IF(B7389='2. Metadata'!E$1,'2. Metadata'!#REF!,IF( B7389='2. Metadata'!F$1,'2. Metadata'!#REF!,IF(B7389='2. Metadata'!G$1,'2. Metadata'!#REF!,IF(B7389='2. Metadata'!H$1,'2. Metadata'!#REF!, IF(B7389='2. Metadata'!I$1,'2. Metadata'!#REF!, IF(B7389='2. Metadata'!J$1,'2. Metadata'!#REF!, IF(B7389='2. Metadata'!K$1,'2. Metadata'!C$3, IF(B7389='2. Metadata'!L$1,'2. Metadata'!D$3, IF(B7389='2. Metadata'!M$1,'2. Metadata'!M$5, IF(B7389='2. Metadata'!N$1,'2. Metadata'!N$5))))))))))))))</f>
        <v>49.690002</v>
      </c>
      <c r="D7389" s="13">
        <f>IF(ISBLANK(B7389)=TRUE," ", IF(B7389='2. Metadata'!B$1,'2. Metadata'!B$6, IF(B7389='2. Metadata'!C$1,'2. Metadata'!C$4,IF(B7389='2. Metadata'!D$1,'2. Metadata'!D$4, IF(B7389='2. Metadata'!E$1,'2. Metadata'!E$4,IF( B7389='2. Metadata'!F$1,'2. Metadata'!F$4,IF(B7389='2. Metadata'!G$1,'2. Metadata'!G$4,IF(B7389='2. Metadata'!H$1,'2. Metadata'!H$4, IF(B7389='2. Metadata'!I$1,'2. Metadata'!I$4, IF(B7389='2. Metadata'!J$1,'2. Metadata'!J$4, IF(B7389='2. Metadata'!K$1,'2. Metadata'!K$4, IF(B7389='2. Metadata'!L$1,'2. Metadata'!L$4, IF(B7389='2. Metadata'!M$1,'2. Metadata'!M$6, IF(B7389='2. Metadata'!N$1,'2. Metadata'!N$6))))))))))))))</f>
        <v>-115.97499999999999</v>
      </c>
      <c r="E7389" s="15" t="s">
        <v>178</v>
      </c>
      <c r="F7389" s="132">
        <v>2.2890000000000001</v>
      </c>
      <c r="G7389" s="16" t="str">
        <f>IF(ISBLANK(F7389)=TRUE," ",'2. Metadata'!B$14)</f>
        <v>degrees Celsius</v>
      </c>
      <c r="H7389" s="16" t="s">
        <v>178</v>
      </c>
    </row>
    <row r="7390" spans="1:8" ht="15.75" customHeight="1" x14ac:dyDescent="0.2">
      <c r="A7390" s="130">
        <v>39740.489583333336</v>
      </c>
      <c r="B7390" s="9" t="s">
        <v>239</v>
      </c>
      <c r="C7390" s="16">
        <f>IF(ISBLANK(B7390)=TRUE," ", IF(B7390='2. Metadata'!B$1,'2. Metadata'!B$5, IF(B7390='2. Metadata'!C$1,'2. Metadata'!#REF!,IF(B7390='2. Metadata'!D$1,'2. Metadata'!#REF!, IF(B7390='2. Metadata'!E$1,'2. Metadata'!#REF!,IF( B7390='2. Metadata'!F$1,'2. Metadata'!#REF!,IF(B7390='2. Metadata'!G$1,'2. Metadata'!#REF!,IF(B7390='2. Metadata'!H$1,'2. Metadata'!#REF!, IF(B7390='2. Metadata'!I$1,'2. Metadata'!#REF!, IF(B7390='2. Metadata'!J$1,'2. Metadata'!#REF!, IF(B7390='2. Metadata'!K$1,'2. Metadata'!C$3, IF(B7390='2. Metadata'!L$1,'2. Metadata'!D$3, IF(B7390='2. Metadata'!M$1,'2. Metadata'!M$5, IF(B7390='2. Metadata'!N$1,'2. Metadata'!N$5))))))))))))))</f>
        <v>49.690002</v>
      </c>
      <c r="D7390" s="13">
        <f>IF(ISBLANK(B7390)=TRUE," ", IF(B7390='2. Metadata'!B$1,'2. Metadata'!B$6, IF(B7390='2. Metadata'!C$1,'2. Metadata'!C$4,IF(B7390='2. Metadata'!D$1,'2. Metadata'!D$4, IF(B7390='2. Metadata'!E$1,'2. Metadata'!E$4,IF( B7390='2. Metadata'!F$1,'2. Metadata'!F$4,IF(B7390='2. Metadata'!G$1,'2. Metadata'!G$4,IF(B7390='2. Metadata'!H$1,'2. Metadata'!H$4, IF(B7390='2. Metadata'!I$1,'2. Metadata'!I$4, IF(B7390='2. Metadata'!J$1,'2. Metadata'!J$4, IF(B7390='2. Metadata'!K$1,'2. Metadata'!K$4, IF(B7390='2. Metadata'!L$1,'2. Metadata'!L$4, IF(B7390='2. Metadata'!M$1,'2. Metadata'!M$6, IF(B7390='2. Metadata'!N$1,'2. Metadata'!N$6))))))))))))))</f>
        <v>-115.97499999999999</v>
      </c>
      <c r="E7390" s="15" t="s">
        <v>178</v>
      </c>
      <c r="F7390" s="132">
        <v>2.2890000000000001</v>
      </c>
      <c r="G7390" s="16" t="str">
        <f>IF(ISBLANK(F7390)=TRUE," ",'2. Metadata'!B$14)</f>
        <v>degrees Celsius</v>
      </c>
      <c r="H7390" s="16" t="s">
        <v>178</v>
      </c>
    </row>
    <row r="7391" spans="1:8" ht="15.75" customHeight="1" x14ac:dyDescent="0.2">
      <c r="A7391" s="130">
        <v>39740.5</v>
      </c>
      <c r="B7391" s="9" t="s">
        <v>239</v>
      </c>
      <c r="C7391" s="16">
        <f>IF(ISBLANK(B7391)=TRUE," ", IF(B7391='2. Metadata'!B$1,'2. Metadata'!B$5, IF(B7391='2. Metadata'!C$1,'2. Metadata'!#REF!,IF(B7391='2. Metadata'!D$1,'2. Metadata'!#REF!, IF(B7391='2. Metadata'!E$1,'2. Metadata'!#REF!,IF( B7391='2. Metadata'!F$1,'2. Metadata'!#REF!,IF(B7391='2. Metadata'!G$1,'2. Metadata'!#REF!,IF(B7391='2. Metadata'!H$1,'2. Metadata'!#REF!, IF(B7391='2. Metadata'!I$1,'2. Metadata'!#REF!, IF(B7391='2. Metadata'!J$1,'2. Metadata'!#REF!, IF(B7391='2. Metadata'!K$1,'2. Metadata'!C$3, IF(B7391='2. Metadata'!L$1,'2. Metadata'!D$3, IF(B7391='2. Metadata'!M$1,'2. Metadata'!M$5, IF(B7391='2. Metadata'!N$1,'2. Metadata'!N$5))))))))))))))</f>
        <v>49.690002</v>
      </c>
      <c r="D7391" s="13">
        <f>IF(ISBLANK(B7391)=TRUE," ", IF(B7391='2. Metadata'!B$1,'2. Metadata'!B$6, IF(B7391='2. Metadata'!C$1,'2. Metadata'!C$4,IF(B7391='2. Metadata'!D$1,'2. Metadata'!D$4, IF(B7391='2. Metadata'!E$1,'2. Metadata'!E$4,IF( B7391='2. Metadata'!F$1,'2. Metadata'!F$4,IF(B7391='2. Metadata'!G$1,'2. Metadata'!G$4,IF(B7391='2. Metadata'!H$1,'2. Metadata'!H$4, IF(B7391='2. Metadata'!I$1,'2. Metadata'!I$4, IF(B7391='2. Metadata'!J$1,'2. Metadata'!J$4, IF(B7391='2. Metadata'!K$1,'2. Metadata'!K$4, IF(B7391='2. Metadata'!L$1,'2. Metadata'!L$4, IF(B7391='2. Metadata'!M$1,'2. Metadata'!M$6, IF(B7391='2. Metadata'!N$1,'2. Metadata'!N$6))))))))))))))</f>
        <v>-115.97499999999999</v>
      </c>
      <c r="E7391" s="15" t="s">
        <v>178</v>
      </c>
      <c r="F7391" s="132">
        <v>2.3159999999999998</v>
      </c>
      <c r="G7391" s="16" t="str">
        <f>IF(ISBLANK(F7391)=TRUE," ",'2. Metadata'!B$14)</f>
        <v>degrees Celsius</v>
      </c>
      <c r="H7391" s="16" t="s">
        <v>178</v>
      </c>
    </row>
    <row r="7392" spans="1:8" ht="15.75" customHeight="1" x14ac:dyDescent="0.2">
      <c r="A7392" s="130">
        <v>39740.510416666664</v>
      </c>
      <c r="B7392" s="9" t="s">
        <v>239</v>
      </c>
      <c r="C7392" s="16">
        <f>IF(ISBLANK(B7392)=TRUE," ", IF(B7392='2. Metadata'!B$1,'2. Metadata'!B$5, IF(B7392='2. Metadata'!C$1,'2. Metadata'!#REF!,IF(B7392='2. Metadata'!D$1,'2. Metadata'!#REF!, IF(B7392='2. Metadata'!E$1,'2. Metadata'!#REF!,IF( B7392='2. Metadata'!F$1,'2. Metadata'!#REF!,IF(B7392='2. Metadata'!G$1,'2. Metadata'!#REF!,IF(B7392='2. Metadata'!H$1,'2. Metadata'!#REF!, IF(B7392='2. Metadata'!I$1,'2. Metadata'!#REF!, IF(B7392='2. Metadata'!J$1,'2. Metadata'!#REF!, IF(B7392='2. Metadata'!K$1,'2. Metadata'!C$3, IF(B7392='2. Metadata'!L$1,'2. Metadata'!D$3, IF(B7392='2. Metadata'!M$1,'2. Metadata'!M$5, IF(B7392='2. Metadata'!N$1,'2. Metadata'!N$5))))))))))))))</f>
        <v>49.690002</v>
      </c>
      <c r="D7392" s="13">
        <f>IF(ISBLANK(B7392)=TRUE," ", IF(B7392='2. Metadata'!B$1,'2. Metadata'!B$6, IF(B7392='2. Metadata'!C$1,'2. Metadata'!C$4,IF(B7392='2. Metadata'!D$1,'2. Metadata'!D$4, IF(B7392='2. Metadata'!E$1,'2. Metadata'!E$4,IF( B7392='2. Metadata'!F$1,'2. Metadata'!F$4,IF(B7392='2. Metadata'!G$1,'2. Metadata'!G$4,IF(B7392='2. Metadata'!H$1,'2. Metadata'!H$4, IF(B7392='2. Metadata'!I$1,'2. Metadata'!I$4, IF(B7392='2. Metadata'!J$1,'2. Metadata'!J$4, IF(B7392='2. Metadata'!K$1,'2. Metadata'!K$4, IF(B7392='2. Metadata'!L$1,'2. Metadata'!L$4, IF(B7392='2. Metadata'!M$1,'2. Metadata'!M$6, IF(B7392='2. Metadata'!N$1,'2. Metadata'!N$6))))))))))))))</f>
        <v>-115.97499999999999</v>
      </c>
      <c r="E7392" s="15" t="s">
        <v>178</v>
      </c>
      <c r="F7392" s="132">
        <v>2.343</v>
      </c>
      <c r="G7392" s="16" t="str">
        <f>IF(ISBLANK(F7392)=TRUE," ",'2. Metadata'!B$14)</f>
        <v>degrees Celsius</v>
      </c>
      <c r="H7392" s="16" t="s">
        <v>178</v>
      </c>
    </row>
    <row r="7393" spans="1:8" ht="15.75" customHeight="1" x14ac:dyDescent="0.2">
      <c r="A7393" s="130">
        <v>39740.520833333336</v>
      </c>
      <c r="B7393" s="9" t="s">
        <v>239</v>
      </c>
      <c r="C7393" s="16">
        <f>IF(ISBLANK(B7393)=TRUE," ", IF(B7393='2. Metadata'!B$1,'2. Metadata'!B$5, IF(B7393='2. Metadata'!C$1,'2. Metadata'!#REF!,IF(B7393='2. Metadata'!D$1,'2. Metadata'!#REF!, IF(B7393='2. Metadata'!E$1,'2. Metadata'!#REF!,IF( B7393='2. Metadata'!F$1,'2. Metadata'!#REF!,IF(B7393='2. Metadata'!G$1,'2. Metadata'!#REF!,IF(B7393='2. Metadata'!H$1,'2. Metadata'!#REF!, IF(B7393='2. Metadata'!I$1,'2. Metadata'!#REF!, IF(B7393='2. Metadata'!J$1,'2. Metadata'!#REF!, IF(B7393='2. Metadata'!K$1,'2. Metadata'!C$3, IF(B7393='2. Metadata'!L$1,'2. Metadata'!D$3, IF(B7393='2. Metadata'!M$1,'2. Metadata'!M$5, IF(B7393='2. Metadata'!N$1,'2. Metadata'!N$5))))))))))))))</f>
        <v>49.690002</v>
      </c>
      <c r="D7393" s="13">
        <f>IF(ISBLANK(B7393)=TRUE," ", IF(B7393='2. Metadata'!B$1,'2. Metadata'!B$6, IF(B7393='2. Metadata'!C$1,'2. Metadata'!C$4,IF(B7393='2. Metadata'!D$1,'2. Metadata'!D$4, IF(B7393='2. Metadata'!E$1,'2. Metadata'!E$4,IF( B7393='2. Metadata'!F$1,'2. Metadata'!F$4,IF(B7393='2. Metadata'!G$1,'2. Metadata'!G$4,IF(B7393='2. Metadata'!H$1,'2. Metadata'!H$4, IF(B7393='2. Metadata'!I$1,'2. Metadata'!I$4, IF(B7393='2. Metadata'!J$1,'2. Metadata'!J$4, IF(B7393='2. Metadata'!K$1,'2. Metadata'!K$4, IF(B7393='2. Metadata'!L$1,'2. Metadata'!L$4, IF(B7393='2. Metadata'!M$1,'2. Metadata'!M$6, IF(B7393='2. Metadata'!N$1,'2. Metadata'!N$6))))))))))))))</f>
        <v>-115.97499999999999</v>
      </c>
      <c r="E7393" s="15" t="s">
        <v>178</v>
      </c>
      <c r="F7393" s="132">
        <v>2.37</v>
      </c>
      <c r="G7393" s="16" t="str">
        <f>IF(ISBLANK(F7393)=TRUE," ",'2. Metadata'!B$14)</f>
        <v>degrees Celsius</v>
      </c>
      <c r="H7393" s="16" t="s">
        <v>178</v>
      </c>
    </row>
    <row r="7394" spans="1:8" ht="15.75" customHeight="1" x14ac:dyDescent="0.2">
      <c r="A7394" s="130">
        <v>39740.53125</v>
      </c>
      <c r="B7394" s="9" t="s">
        <v>239</v>
      </c>
      <c r="C7394" s="16">
        <f>IF(ISBLANK(B7394)=TRUE," ", IF(B7394='2. Metadata'!B$1,'2. Metadata'!B$5, IF(B7394='2. Metadata'!C$1,'2. Metadata'!#REF!,IF(B7394='2. Metadata'!D$1,'2. Metadata'!#REF!, IF(B7394='2. Metadata'!E$1,'2. Metadata'!#REF!,IF( B7394='2. Metadata'!F$1,'2. Metadata'!#REF!,IF(B7394='2. Metadata'!G$1,'2. Metadata'!#REF!,IF(B7394='2. Metadata'!H$1,'2. Metadata'!#REF!, IF(B7394='2. Metadata'!I$1,'2. Metadata'!#REF!, IF(B7394='2. Metadata'!J$1,'2. Metadata'!#REF!, IF(B7394='2. Metadata'!K$1,'2. Metadata'!C$3, IF(B7394='2. Metadata'!L$1,'2. Metadata'!D$3, IF(B7394='2. Metadata'!M$1,'2. Metadata'!M$5, IF(B7394='2. Metadata'!N$1,'2. Metadata'!N$5))))))))))))))</f>
        <v>49.690002</v>
      </c>
      <c r="D7394" s="13">
        <f>IF(ISBLANK(B7394)=TRUE," ", IF(B7394='2. Metadata'!B$1,'2. Metadata'!B$6, IF(B7394='2. Metadata'!C$1,'2. Metadata'!C$4,IF(B7394='2. Metadata'!D$1,'2. Metadata'!D$4, IF(B7394='2. Metadata'!E$1,'2. Metadata'!E$4,IF( B7394='2. Metadata'!F$1,'2. Metadata'!F$4,IF(B7394='2. Metadata'!G$1,'2. Metadata'!G$4,IF(B7394='2. Metadata'!H$1,'2. Metadata'!H$4, IF(B7394='2. Metadata'!I$1,'2. Metadata'!I$4, IF(B7394='2. Metadata'!J$1,'2. Metadata'!J$4, IF(B7394='2. Metadata'!K$1,'2. Metadata'!K$4, IF(B7394='2. Metadata'!L$1,'2. Metadata'!L$4, IF(B7394='2. Metadata'!M$1,'2. Metadata'!M$6, IF(B7394='2. Metadata'!N$1,'2. Metadata'!N$6))))))))))))))</f>
        <v>-115.97499999999999</v>
      </c>
      <c r="E7394" s="15" t="s">
        <v>178</v>
      </c>
      <c r="F7394" s="132">
        <v>2.3959999999999999</v>
      </c>
      <c r="G7394" s="16" t="str">
        <f>IF(ISBLANK(F7394)=TRUE," ",'2. Metadata'!B$14)</f>
        <v>degrees Celsius</v>
      </c>
      <c r="H7394" s="16" t="s">
        <v>178</v>
      </c>
    </row>
    <row r="7395" spans="1:8" ht="15.75" customHeight="1" x14ac:dyDescent="0.2">
      <c r="A7395" s="130">
        <v>39740.541666666664</v>
      </c>
      <c r="B7395" s="9" t="s">
        <v>239</v>
      </c>
      <c r="C7395" s="16">
        <f>IF(ISBLANK(B7395)=TRUE," ", IF(B7395='2. Metadata'!B$1,'2. Metadata'!B$5, IF(B7395='2. Metadata'!C$1,'2. Metadata'!#REF!,IF(B7395='2. Metadata'!D$1,'2. Metadata'!#REF!, IF(B7395='2. Metadata'!E$1,'2. Metadata'!#REF!,IF( B7395='2. Metadata'!F$1,'2. Metadata'!#REF!,IF(B7395='2. Metadata'!G$1,'2. Metadata'!#REF!,IF(B7395='2. Metadata'!H$1,'2. Metadata'!#REF!, IF(B7395='2. Metadata'!I$1,'2. Metadata'!#REF!, IF(B7395='2. Metadata'!J$1,'2. Metadata'!#REF!, IF(B7395='2. Metadata'!K$1,'2. Metadata'!C$3, IF(B7395='2. Metadata'!L$1,'2. Metadata'!D$3, IF(B7395='2. Metadata'!M$1,'2. Metadata'!M$5, IF(B7395='2. Metadata'!N$1,'2. Metadata'!N$5))))))))))))))</f>
        <v>49.690002</v>
      </c>
      <c r="D7395" s="13">
        <f>IF(ISBLANK(B7395)=TRUE," ", IF(B7395='2. Metadata'!B$1,'2. Metadata'!B$6, IF(B7395='2. Metadata'!C$1,'2. Metadata'!C$4,IF(B7395='2. Metadata'!D$1,'2. Metadata'!D$4, IF(B7395='2. Metadata'!E$1,'2. Metadata'!E$4,IF( B7395='2. Metadata'!F$1,'2. Metadata'!F$4,IF(B7395='2. Metadata'!G$1,'2. Metadata'!G$4,IF(B7395='2. Metadata'!H$1,'2. Metadata'!H$4, IF(B7395='2. Metadata'!I$1,'2. Metadata'!I$4, IF(B7395='2. Metadata'!J$1,'2. Metadata'!J$4, IF(B7395='2. Metadata'!K$1,'2. Metadata'!K$4, IF(B7395='2. Metadata'!L$1,'2. Metadata'!L$4, IF(B7395='2. Metadata'!M$1,'2. Metadata'!M$6, IF(B7395='2. Metadata'!N$1,'2. Metadata'!N$6))))))))))))))</f>
        <v>-115.97499999999999</v>
      </c>
      <c r="E7395" s="15" t="s">
        <v>178</v>
      </c>
      <c r="F7395" s="132">
        <v>2.4769999999999999</v>
      </c>
      <c r="G7395" s="16" t="str">
        <f>IF(ISBLANK(F7395)=TRUE," ",'2. Metadata'!B$14)</f>
        <v>degrees Celsius</v>
      </c>
      <c r="H7395" s="16" t="s">
        <v>178</v>
      </c>
    </row>
    <row r="7396" spans="1:8" ht="15.75" customHeight="1" x14ac:dyDescent="0.2">
      <c r="A7396" s="130">
        <v>39740.552083333336</v>
      </c>
      <c r="B7396" s="9" t="s">
        <v>239</v>
      </c>
      <c r="C7396" s="16">
        <f>IF(ISBLANK(B7396)=TRUE," ", IF(B7396='2. Metadata'!B$1,'2. Metadata'!B$5, IF(B7396='2. Metadata'!C$1,'2. Metadata'!#REF!,IF(B7396='2. Metadata'!D$1,'2. Metadata'!#REF!, IF(B7396='2. Metadata'!E$1,'2. Metadata'!#REF!,IF( B7396='2. Metadata'!F$1,'2. Metadata'!#REF!,IF(B7396='2. Metadata'!G$1,'2. Metadata'!#REF!,IF(B7396='2. Metadata'!H$1,'2. Metadata'!#REF!, IF(B7396='2. Metadata'!I$1,'2. Metadata'!#REF!, IF(B7396='2. Metadata'!J$1,'2. Metadata'!#REF!, IF(B7396='2. Metadata'!K$1,'2. Metadata'!C$3, IF(B7396='2. Metadata'!L$1,'2. Metadata'!D$3, IF(B7396='2. Metadata'!M$1,'2. Metadata'!M$5, IF(B7396='2. Metadata'!N$1,'2. Metadata'!N$5))))))))))))))</f>
        <v>49.690002</v>
      </c>
      <c r="D7396" s="13">
        <f>IF(ISBLANK(B7396)=TRUE," ", IF(B7396='2. Metadata'!B$1,'2. Metadata'!B$6, IF(B7396='2. Metadata'!C$1,'2. Metadata'!C$4,IF(B7396='2. Metadata'!D$1,'2. Metadata'!D$4, IF(B7396='2. Metadata'!E$1,'2. Metadata'!E$4,IF( B7396='2. Metadata'!F$1,'2. Metadata'!F$4,IF(B7396='2. Metadata'!G$1,'2. Metadata'!G$4,IF(B7396='2. Metadata'!H$1,'2. Metadata'!H$4, IF(B7396='2. Metadata'!I$1,'2. Metadata'!I$4, IF(B7396='2. Metadata'!J$1,'2. Metadata'!J$4, IF(B7396='2. Metadata'!K$1,'2. Metadata'!K$4, IF(B7396='2. Metadata'!L$1,'2. Metadata'!L$4, IF(B7396='2. Metadata'!M$1,'2. Metadata'!M$6, IF(B7396='2. Metadata'!N$1,'2. Metadata'!N$6))))))))))))))</f>
        <v>-115.97499999999999</v>
      </c>
      <c r="E7396" s="15" t="s">
        <v>178</v>
      </c>
      <c r="F7396" s="132">
        <v>2.637</v>
      </c>
      <c r="G7396" s="16" t="str">
        <f>IF(ISBLANK(F7396)=TRUE," ",'2. Metadata'!B$14)</f>
        <v>degrees Celsius</v>
      </c>
      <c r="H7396" s="16" t="s">
        <v>178</v>
      </c>
    </row>
    <row r="7397" spans="1:8" ht="15.75" customHeight="1" x14ac:dyDescent="0.2">
      <c r="A7397" s="130">
        <v>39740.5625</v>
      </c>
      <c r="B7397" s="9" t="s">
        <v>239</v>
      </c>
      <c r="C7397" s="16">
        <f>IF(ISBLANK(B7397)=TRUE," ", IF(B7397='2. Metadata'!B$1,'2. Metadata'!B$5, IF(B7397='2. Metadata'!C$1,'2. Metadata'!#REF!,IF(B7397='2. Metadata'!D$1,'2. Metadata'!#REF!, IF(B7397='2. Metadata'!E$1,'2. Metadata'!#REF!,IF( B7397='2. Metadata'!F$1,'2. Metadata'!#REF!,IF(B7397='2. Metadata'!G$1,'2. Metadata'!#REF!,IF(B7397='2. Metadata'!H$1,'2. Metadata'!#REF!, IF(B7397='2. Metadata'!I$1,'2. Metadata'!#REF!, IF(B7397='2. Metadata'!J$1,'2. Metadata'!#REF!, IF(B7397='2. Metadata'!K$1,'2. Metadata'!C$3, IF(B7397='2. Metadata'!L$1,'2. Metadata'!D$3, IF(B7397='2. Metadata'!M$1,'2. Metadata'!M$5, IF(B7397='2. Metadata'!N$1,'2. Metadata'!N$5))))))))))))))</f>
        <v>49.690002</v>
      </c>
      <c r="D7397" s="13">
        <f>IF(ISBLANK(B7397)=TRUE," ", IF(B7397='2. Metadata'!B$1,'2. Metadata'!B$6, IF(B7397='2. Metadata'!C$1,'2. Metadata'!C$4,IF(B7397='2. Metadata'!D$1,'2. Metadata'!D$4, IF(B7397='2. Metadata'!E$1,'2. Metadata'!E$4,IF( B7397='2. Metadata'!F$1,'2. Metadata'!F$4,IF(B7397='2. Metadata'!G$1,'2. Metadata'!G$4,IF(B7397='2. Metadata'!H$1,'2. Metadata'!H$4, IF(B7397='2. Metadata'!I$1,'2. Metadata'!I$4, IF(B7397='2. Metadata'!J$1,'2. Metadata'!J$4, IF(B7397='2. Metadata'!K$1,'2. Metadata'!K$4, IF(B7397='2. Metadata'!L$1,'2. Metadata'!L$4, IF(B7397='2. Metadata'!M$1,'2. Metadata'!M$6, IF(B7397='2. Metadata'!N$1,'2. Metadata'!N$6))))))))))))))</f>
        <v>-115.97499999999999</v>
      </c>
      <c r="E7397" s="15" t="s">
        <v>178</v>
      </c>
      <c r="F7397" s="132">
        <v>2.8769999999999998</v>
      </c>
      <c r="G7397" s="16" t="str">
        <f>IF(ISBLANK(F7397)=TRUE," ",'2. Metadata'!B$14)</f>
        <v>degrees Celsius</v>
      </c>
      <c r="H7397" s="16" t="s">
        <v>178</v>
      </c>
    </row>
    <row r="7398" spans="1:8" ht="15.75" customHeight="1" x14ac:dyDescent="0.2">
      <c r="A7398" s="130">
        <v>39740.572916666664</v>
      </c>
      <c r="B7398" s="9" t="s">
        <v>239</v>
      </c>
      <c r="C7398" s="16">
        <f>IF(ISBLANK(B7398)=TRUE," ", IF(B7398='2. Metadata'!B$1,'2. Metadata'!B$5, IF(B7398='2. Metadata'!C$1,'2. Metadata'!#REF!,IF(B7398='2. Metadata'!D$1,'2. Metadata'!#REF!, IF(B7398='2. Metadata'!E$1,'2. Metadata'!#REF!,IF( B7398='2. Metadata'!F$1,'2. Metadata'!#REF!,IF(B7398='2. Metadata'!G$1,'2. Metadata'!#REF!,IF(B7398='2. Metadata'!H$1,'2. Metadata'!#REF!, IF(B7398='2. Metadata'!I$1,'2. Metadata'!#REF!, IF(B7398='2. Metadata'!J$1,'2. Metadata'!#REF!, IF(B7398='2. Metadata'!K$1,'2. Metadata'!C$3, IF(B7398='2. Metadata'!L$1,'2. Metadata'!D$3, IF(B7398='2. Metadata'!M$1,'2. Metadata'!M$5, IF(B7398='2. Metadata'!N$1,'2. Metadata'!N$5))))))))))))))</f>
        <v>49.690002</v>
      </c>
      <c r="D7398" s="13">
        <f>IF(ISBLANK(B7398)=TRUE," ", IF(B7398='2. Metadata'!B$1,'2. Metadata'!B$6, IF(B7398='2. Metadata'!C$1,'2. Metadata'!C$4,IF(B7398='2. Metadata'!D$1,'2. Metadata'!D$4, IF(B7398='2. Metadata'!E$1,'2. Metadata'!E$4,IF( B7398='2. Metadata'!F$1,'2. Metadata'!F$4,IF(B7398='2. Metadata'!G$1,'2. Metadata'!G$4,IF(B7398='2. Metadata'!H$1,'2. Metadata'!H$4, IF(B7398='2. Metadata'!I$1,'2. Metadata'!I$4, IF(B7398='2. Metadata'!J$1,'2. Metadata'!J$4, IF(B7398='2. Metadata'!K$1,'2. Metadata'!K$4, IF(B7398='2. Metadata'!L$1,'2. Metadata'!L$4, IF(B7398='2. Metadata'!M$1,'2. Metadata'!M$6, IF(B7398='2. Metadata'!N$1,'2. Metadata'!N$6))))))))))))))</f>
        <v>-115.97499999999999</v>
      </c>
      <c r="E7398" s="15" t="s">
        <v>178</v>
      </c>
      <c r="F7398" s="132">
        <v>3.1160000000000001</v>
      </c>
      <c r="G7398" s="16" t="str">
        <f>IF(ISBLANK(F7398)=TRUE," ",'2. Metadata'!B$14)</f>
        <v>degrees Celsius</v>
      </c>
      <c r="H7398" s="16" t="s">
        <v>178</v>
      </c>
    </row>
    <row r="7399" spans="1:8" ht="15.75" customHeight="1" x14ac:dyDescent="0.2">
      <c r="A7399" s="130">
        <v>39740.583333333336</v>
      </c>
      <c r="B7399" s="9" t="s">
        <v>239</v>
      </c>
      <c r="C7399" s="16">
        <f>IF(ISBLANK(B7399)=TRUE," ", IF(B7399='2. Metadata'!B$1,'2. Metadata'!B$5, IF(B7399='2. Metadata'!C$1,'2. Metadata'!#REF!,IF(B7399='2. Metadata'!D$1,'2. Metadata'!#REF!, IF(B7399='2. Metadata'!E$1,'2. Metadata'!#REF!,IF( B7399='2. Metadata'!F$1,'2. Metadata'!#REF!,IF(B7399='2. Metadata'!G$1,'2. Metadata'!#REF!,IF(B7399='2. Metadata'!H$1,'2. Metadata'!#REF!, IF(B7399='2. Metadata'!I$1,'2. Metadata'!#REF!, IF(B7399='2. Metadata'!J$1,'2. Metadata'!#REF!, IF(B7399='2. Metadata'!K$1,'2. Metadata'!C$3, IF(B7399='2. Metadata'!L$1,'2. Metadata'!D$3, IF(B7399='2. Metadata'!M$1,'2. Metadata'!M$5, IF(B7399='2. Metadata'!N$1,'2. Metadata'!N$5))))))))))))))</f>
        <v>49.690002</v>
      </c>
      <c r="D7399" s="13">
        <f>IF(ISBLANK(B7399)=TRUE," ", IF(B7399='2. Metadata'!B$1,'2. Metadata'!B$6, IF(B7399='2. Metadata'!C$1,'2. Metadata'!C$4,IF(B7399='2. Metadata'!D$1,'2. Metadata'!D$4, IF(B7399='2. Metadata'!E$1,'2. Metadata'!E$4,IF( B7399='2. Metadata'!F$1,'2. Metadata'!F$4,IF(B7399='2. Metadata'!G$1,'2. Metadata'!G$4,IF(B7399='2. Metadata'!H$1,'2. Metadata'!H$4, IF(B7399='2. Metadata'!I$1,'2. Metadata'!I$4, IF(B7399='2. Metadata'!J$1,'2. Metadata'!J$4, IF(B7399='2. Metadata'!K$1,'2. Metadata'!K$4, IF(B7399='2. Metadata'!L$1,'2. Metadata'!L$4, IF(B7399='2. Metadata'!M$1,'2. Metadata'!M$6, IF(B7399='2. Metadata'!N$1,'2. Metadata'!N$6))))))))))))))</f>
        <v>-115.97499999999999</v>
      </c>
      <c r="E7399" s="15" t="s">
        <v>178</v>
      </c>
      <c r="F7399" s="132">
        <v>3.327</v>
      </c>
      <c r="G7399" s="16" t="str">
        <f>IF(ISBLANK(F7399)=TRUE," ",'2. Metadata'!B$14)</f>
        <v>degrees Celsius</v>
      </c>
      <c r="H7399" s="16" t="s">
        <v>178</v>
      </c>
    </row>
    <row r="7400" spans="1:8" ht="15.75" customHeight="1" x14ac:dyDescent="0.2">
      <c r="A7400" s="130">
        <v>39740.59375</v>
      </c>
      <c r="B7400" s="9" t="s">
        <v>239</v>
      </c>
      <c r="C7400" s="16">
        <f>IF(ISBLANK(B7400)=TRUE," ", IF(B7400='2. Metadata'!B$1,'2. Metadata'!B$5, IF(B7400='2. Metadata'!C$1,'2. Metadata'!#REF!,IF(B7400='2. Metadata'!D$1,'2. Metadata'!#REF!, IF(B7400='2. Metadata'!E$1,'2. Metadata'!#REF!,IF( B7400='2. Metadata'!F$1,'2. Metadata'!#REF!,IF(B7400='2. Metadata'!G$1,'2. Metadata'!#REF!,IF(B7400='2. Metadata'!H$1,'2. Metadata'!#REF!, IF(B7400='2. Metadata'!I$1,'2. Metadata'!#REF!, IF(B7400='2. Metadata'!J$1,'2. Metadata'!#REF!, IF(B7400='2. Metadata'!K$1,'2. Metadata'!C$3, IF(B7400='2. Metadata'!L$1,'2. Metadata'!D$3, IF(B7400='2. Metadata'!M$1,'2. Metadata'!M$5, IF(B7400='2. Metadata'!N$1,'2. Metadata'!N$5))))))))))))))</f>
        <v>49.690002</v>
      </c>
      <c r="D7400" s="13">
        <f>IF(ISBLANK(B7400)=TRUE," ", IF(B7400='2. Metadata'!B$1,'2. Metadata'!B$6, IF(B7400='2. Metadata'!C$1,'2. Metadata'!C$4,IF(B7400='2. Metadata'!D$1,'2. Metadata'!D$4, IF(B7400='2. Metadata'!E$1,'2. Metadata'!E$4,IF( B7400='2. Metadata'!F$1,'2. Metadata'!F$4,IF(B7400='2. Metadata'!G$1,'2. Metadata'!G$4,IF(B7400='2. Metadata'!H$1,'2. Metadata'!H$4, IF(B7400='2. Metadata'!I$1,'2. Metadata'!I$4, IF(B7400='2. Metadata'!J$1,'2. Metadata'!J$4, IF(B7400='2. Metadata'!K$1,'2. Metadata'!K$4, IF(B7400='2. Metadata'!L$1,'2. Metadata'!L$4, IF(B7400='2. Metadata'!M$1,'2. Metadata'!M$6, IF(B7400='2. Metadata'!N$1,'2. Metadata'!N$6))))))))))))))</f>
        <v>-115.97499999999999</v>
      </c>
      <c r="E7400" s="15" t="s">
        <v>178</v>
      </c>
      <c r="F7400" s="132">
        <v>3.4590000000000001</v>
      </c>
      <c r="G7400" s="16" t="str">
        <f>IF(ISBLANK(F7400)=TRUE," ",'2. Metadata'!B$14)</f>
        <v>degrees Celsius</v>
      </c>
      <c r="H7400" s="16" t="s">
        <v>178</v>
      </c>
    </row>
    <row r="7401" spans="1:8" ht="15.75" customHeight="1" x14ac:dyDescent="0.2">
      <c r="A7401" s="130">
        <v>39740.604166666664</v>
      </c>
      <c r="B7401" s="9" t="s">
        <v>239</v>
      </c>
      <c r="C7401" s="16">
        <f>IF(ISBLANK(B7401)=TRUE," ", IF(B7401='2. Metadata'!B$1,'2. Metadata'!B$5, IF(B7401='2. Metadata'!C$1,'2. Metadata'!#REF!,IF(B7401='2. Metadata'!D$1,'2. Metadata'!#REF!, IF(B7401='2. Metadata'!E$1,'2. Metadata'!#REF!,IF( B7401='2. Metadata'!F$1,'2. Metadata'!#REF!,IF(B7401='2. Metadata'!G$1,'2. Metadata'!#REF!,IF(B7401='2. Metadata'!H$1,'2. Metadata'!#REF!, IF(B7401='2. Metadata'!I$1,'2. Metadata'!#REF!, IF(B7401='2. Metadata'!J$1,'2. Metadata'!#REF!, IF(B7401='2. Metadata'!K$1,'2. Metadata'!C$3, IF(B7401='2. Metadata'!L$1,'2. Metadata'!D$3, IF(B7401='2. Metadata'!M$1,'2. Metadata'!M$5, IF(B7401='2. Metadata'!N$1,'2. Metadata'!N$5))))))))))))))</f>
        <v>49.690002</v>
      </c>
      <c r="D7401" s="13">
        <f>IF(ISBLANK(B7401)=TRUE," ", IF(B7401='2. Metadata'!B$1,'2. Metadata'!B$6, IF(B7401='2. Metadata'!C$1,'2. Metadata'!C$4,IF(B7401='2. Metadata'!D$1,'2. Metadata'!D$4, IF(B7401='2. Metadata'!E$1,'2. Metadata'!E$4,IF( B7401='2. Metadata'!F$1,'2. Metadata'!F$4,IF(B7401='2. Metadata'!G$1,'2. Metadata'!G$4,IF(B7401='2. Metadata'!H$1,'2. Metadata'!H$4, IF(B7401='2. Metadata'!I$1,'2. Metadata'!I$4, IF(B7401='2. Metadata'!J$1,'2. Metadata'!J$4, IF(B7401='2. Metadata'!K$1,'2. Metadata'!K$4, IF(B7401='2. Metadata'!L$1,'2. Metadata'!L$4, IF(B7401='2. Metadata'!M$1,'2. Metadata'!M$6, IF(B7401='2. Metadata'!N$1,'2. Metadata'!N$6))))))))))))))</f>
        <v>-115.97499999999999</v>
      </c>
      <c r="E7401" s="15" t="s">
        <v>178</v>
      </c>
      <c r="F7401" s="132">
        <v>3.5910000000000002</v>
      </c>
      <c r="G7401" s="16" t="str">
        <f>IF(ISBLANK(F7401)=TRUE," ",'2. Metadata'!B$14)</f>
        <v>degrees Celsius</v>
      </c>
      <c r="H7401" s="16" t="s">
        <v>178</v>
      </c>
    </row>
    <row r="7402" spans="1:8" ht="15.75" customHeight="1" x14ac:dyDescent="0.2">
      <c r="A7402" s="130">
        <v>39740.614583333336</v>
      </c>
      <c r="B7402" s="9" t="s">
        <v>239</v>
      </c>
      <c r="C7402" s="16">
        <f>IF(ISBLANK(B7402)=TRUE," ", IF(B7402='2. Metadata'!B$1,'2. Metadata'!B$5, IF(B7402='2. Metadata'!C$1,'2. Metadata'!#REF!,IF(B7402='2. Metadata'!D$1,'2. Metadata'!#REF!, IF(B7402='2. Metadata'!E$1,'2. Metadata'!#REF!,IF( B7402='2. Metadata'!F$1,'2. Metadata'!#REF!,IF(B7402='2. Metadata'!G$1,'2. Metadata'!#REF!,IF(B7402='2. Metadata'!H$1,'2. Metadata'!#REF!, IF(B7402='2. Metadata'!I$1,'2. Metadata'!#REF!, IF(B7402='2. Metadata'!J$1,'2. Metadata'!#REF!, IF(B7402='2. Metadata'!K$1,'2. Metadata'!C$3, IF(B7402='2. Metadata'!L$1,'2. Metadata'!D$3, IF(B7402='2. Metadata'!M$1,'2. Metadata'!M$5, IF(B7402='2. Metadata'!N$1,'2. Metadata'!N$5))))))))))))))</f>
        <v>49.690002</v>
      </c>
      <c r="D7402" s="13">
        <f>IF(ISBLANK(B7402)=TRUE," ", IF(B7402='2. Metadata'!B$1,'2. Metadata'!B$6, IF(B7402='2. Metadata'!C$1,'2. Metadata'!C$4,IF(B7402='2. Metadata'!D$1,'2. Metadata'!D$4, IF(B7402='2. Metadata'!E$1,'2. Metadata'!E$4,IF( B7402='2. Metadata'!F$1,'2. Metadata'!F$4,IF(B7402='2. Metadata'!G$1,'2. Metadata'!G$4,IF(B7402='2. Metadata'!H$1,'2. Metadata'!H$4, IF(B7402='2. Metadata'!I$1,'2. Metadata'!I$4, IF(B7402='2. Metadata'!J$1,'2. Metadata'!J$4, IF(B7402='2. Metadata'!K$1,'2. Metadata'!K$4, IF(B7402='2. Metadata'!L$1,'2. Metadata'!L$4, IF(B7402='2. Metadata'!M$1,'2. Metadata'!M$6, IF(B7402='2. Metadata'!N$1,'2. Metadata'!N$6))))))))))))))</f>
        <v>-115.97499999999999</v>
      </c>
      <c r="E7402" s="15" t="s">
        <v>178</v>
      </c>
      <c r="F7402" s="132">
        <v>3.722</v>
      </c>
      <c r="G7402" s="16" t="str">
        <f>IF(ISBLANK(F7402)=TRUE," ",'2. Metadata'!B$14)</f>
        <v>degrees Celsius</v>
      </c>
      <c r="H7402" s="16" t="s">
        <v>178</v>
      </c>
    </row>
    <row r="7403" spans="1:8" ht="15.75" customHeight="1" x14ac:dyDescent="0.2">
      <c r="A7403" s="130">
        <v>39740.625</v>
      </c>
      <c r="B7403" s="9" t="s">
        <v>239</v>
      </c>
      <c r="C7403" s="16">
        <f>IF(ISBLANK(B7403)=TRUE," ", IF(B7403='2. Metadata'!B$1,'2. Metadata'!B$5, IF(B7403='2. Metadata'!C$1,'2. Metadata'!#REF!,IF(B7403='2. Metadata'!D$1,'2. Metadata'!#REF!, IF(B7403='2. Metadata'!E$1,'2. Metadata'!#REF!,IF( B7403='2. Metadata'!F$1,'2. Metadata'!#REF!,IF(B7403='2. Metadata'!G$1,'2. Metadata'!#REF!,IF(B7403='2. Metadata'!H$1,'2. Metadata'!#REF!, IF(B7403='2. Metadata'!I$1,'2. Metadata'!#REF!, IF(B7403='2. Metadata'!J$1,'2. Metadata'!#REF!, IF(B7403='2. Metadata'!K$1,'2. Metadata'!C$3, IF(B7403='2. Metadata'!L$1,'2. Metadata'!D$3, IF(B7403='2. Metadata'!M$1,'2. Metadata'!M$5, IF(B7403='2. Metadata'!N$1,'2. Metadata'!N$5))))))))))))))</f>
        <v>49.690002</v>
      </c>
      <c r="D7403" s="13">
        <f>IF(ISBLANK(B7403)=TRUE," ", IF(B7403='2. Metadata'!B$1,'2. Metadata'!B$6, IF(B7403='2. Metadata'!C$1,'2. Metadata'!C$4,IF(B7403='2. Metadata'!D$1,'2. Metadata'!D$4, IF(B7403='2. Metadata'!E$1,'2. Metadata'!E$4,IF( B7403='2. Metadata'!F$1,'2. Metadata'!F$4,IF(B7403='2. Metadata'!G$1,'2. Metadata'!G$4,IF(B7403='2. Metadata'!H$1,'2. Metadata'!H$4, IF(B7403='2. Metadata'!I$1,'2. Metadata'!I$4, IF(B7403='2. Metadata'!J$1,'2. Metadata'!J$4, IF(B7403='2. Metadata'!K$1,'2. Metadata'!K$4, IF(B7403='2. Metadata'!L$1,'2. Metadata'!L$4, IF(B7403='2. Metadata'!M$1,'2. Metadata'!M$6, IF(B7403='2. Metadata'!N$1,'2. Metadata'!N$6))))))))))))))</f>
        <v>-115.97499999999999</v>
      </c>
      <c r="E7403" s="15" t="s">
        <v>178</v>
      </c>
      <c r="F7403" s="132">
        <v>3.88</v>
      </c>
      <c r="G7403" s="16" t="str">
        <f>IF(ISBLANK(F7403)=TRUE," ",'2. Metadata'!B$14)</f>
        <v>degrees Celsius</v>
      </c>
      <c r="H7403" s="16" t="s">
        <v>178</v>
      </c>
    </row>
    <row r="7404" spans="1:8" ht="15.75" customHeight="1" x14ac:dyDescent="0.2">
      <c r="A7404" s="130">
        <v>39740.635416666664</v>
      </c>
      <c r="B7404" s="9" t="s">
        <v>239</v>
      </c>
      <c r="C7404" s="16">
        <f>IF(ISBLANK(B7404)=TRUE," ", IF(B7404='2. Metadata'!B$1,'2. Metadata'!B$5, IF(B7404='2. Metadata'!C$1,'2. Metadata'!#REF!,IF(B7404='2. Metadata'!D$1,'2. Metadata'!#REF!, IF(B7404='2. Metadata'!E$1,'2. Metadata'!#REF!,IF( B7404='2. Metadata'!F$1,'2. Metadata'!#REF!,IF(B7404='2. Metadata'!G$1,'2. Metadata'!#REF!,IF(B7404='2. Metadata'!H$1,'2. Metadata'!#REF!, IF(B7404='2. Metadata'!I$1,'2. Metadata'!#REF!, IF(B7404='2. Metadata'!J$1,'2. Metadata'!#REF!, IF(B7404='2. Metadata'!K$1,'2. Metadata'!C$3, IF(B7404='2. Metadata'!L$1,'2. Metadata'!D$3, IF(B7404='2. Metadata'!M$1,'2. Metadata'!M$5, IF(B7404='2. Metadata'!N$1,'2. Metadata'!N$5))))))))))))))</f>
        <v>49.690002</v>
      </c>
      <c r="D7404" s="13">
        <f>IF(ISBLANK(B7404)=TRUE," ", IF(B7404='2. Metadata'!B$1,'2. Metadata'!B$6, IF(B7404='2. Metadata'!C$1,'2. Metadata'!C$4,IF(B7404='2. Metadata'!D$1,'2. Metadata'!D$4, IF(B7404='2. Metadata'!E$1,'2. Metadata'!E$4,IF( B7404='2. Metadata'!F$1,'2. Metadata'!F$4,IF(B7404='2. Metadata'!G$1,'2. Metadata'!G$4,IF(B7404='2. Metadata'!H$1,'2. Metadata'!H$4, IF(B7404='2. Metadata'!I$1,'2. Metadata'!I$4, IF(B7404='2. Metadata'!J$1,'2. Metadata'!J$4, IF(B7404='2. Metadata'!K$1,'2. Metadata'!K$4, IF(B7404='2. Metadata'!L$1,'2. Metadata'!L$4, IF(B7404='2. Metadata'!M$1,'2. Metadata'!M$6, IF(B7404='2. Metadata'!N$1,'2. Metadata'!N$6))))))))))))))</f>
        <v>-115.97499999999999</v>
      </c>
      <c r="E7404" s="15" t="s">
        <v>178</v>
      </c>
      <c r="F7404" s="132">
        <v>4.0629999999999997</v>
      </c>
      <c r="G7404" s="16" t="str">
        <f>IF(ISBLANK(F7404)=TRUE," ",'2. Metadata'!B$14)</f>
        <v>degrees Celsius</v>
      </c>
      <c r="H7404" s="16" t="s">
        <v>178</v>
      </c>
    </row>
    <row r="7405" spans="1:8" ht="15.75" customHeight="1" x14ac:dyDescent="0.2">
      <c r="A7405" s="130">
        <v>39740.645833333336</v>
      </c>
      <c r="B7405" s="9" t="s">
        <v>239</v>
      </c>
      <c r="C7405" s="16">
        <f>IF(ISBLANK(B7405)=TRUE," ", IF(B7405='2. Metadata'!B$1,'2. Metadata'!B$5, IF(B7405='2. Metadata'!C$1,'2. Metadata'!#REF!,IF(B7405='2. Metadata'!D$1,'2. Metadata'!#REF!, IF(B7405='2. Metadata'!E$1,'2. Metadata'!#REF!,IF( B7405='2. Metadata'!F$1,'2. Metadata'!#REF!,IF(B7405='2. Metadata'!G$1,'2. Metadata'!#REF!,IF(B7405='2. Metadata'!H$1,'2. Metadata'!#REF!, IF(B7405='2. Metadata'!I$1,'2. Metadata'!#REF!, IF(B7405='2. Metadata'!J$1,'2. Metadata'!#REF!, IF(B7405='2. Metadata'!K$1,'2. Metadata'!C$3, IF(B7405='2. Metadata'!L$1,'2. Metadata'!D$3, IF(B7405='2. Metadata'!M$1,'2. Metadata'!M$5, IF(B7405='2. Metadata'!N$1,'2. Metadata'!N$5))))))))))))))</f>
        <v>49.690002</v>
      </c>
      <c r="D7405" s="13">
        <f>IF(ISBLANK(B7405)=TRUE," ", IF(B7405='2. Metadata'!B$1,'2. Metadata'!B$6, IF(B7405='2. Metadata'!C$1,'2. Metadata'!C$4,IF(B7405='2. Metadata'!D$1,'2. Metadata'!D$4, IF(B7405='2. Metadata'!E$1,'2. Metadata'!E$4,IF( B7405='2. Metadata'!F$1,'2. Metadata'!F$4,IF(B7405='2. Metadata'!G$1,'2. Metadata'!G$4,IF(B7405='2. Metadata'!H$1,'2. Metadata'!H$4, IF(B7405='2. Metadata'!I$1,'2. Metadata'!I$4, IF(B7405='2. Metadata'!J$1,'2. Metadata'!J$4, IF(B7405='2. Metadata'!K$1,'2. Metadata'!K$4, IF(B7405='2. Metadata'!L$1,'2. Metadata'!L$4, IF(B7405='2. Metadata'!M$1,'2. Metadata'!M$6, IF(B7405='2. Metadata'!N$1,'2. Metadata'!N$6))))))))))))))</f>
        <v>-115.97499999999999</v>
      </c>
      <c r="E7405" s="15" t="s">
        <v>178</v>
      </c>
      <c r="F7405" s="132">
        <v>4.298</v>
      </c>
      <c r="G7405" s="16" t="str">
        <f>IF(ISBLANK(F7405)=TRUE," ",'2. Metadata'!B$14)</f>
        <v>degrees Celsius</v>
      </c>
      <c r="H7405" s="16" t="s">
        <v>178</v>
      </c>
    </row>
    <row r="7406" spans="1:8" ht="15.75" customHeight="1" x14ac:dyDescent="0.2">
      <c r="A7406" s="130">
        <v>39740.65625</v>
      </c>
      <c r="B7406" s="9" t="s">
        <v>239</v>
      </c>
      <c r="C7406" s="16">
        <f>IF(ISBLANK(B7406)=TRUE," ", IF(B7406='2. Metadata'!B$1,'2. Metadata'!B$5, IF(B7406='2. Metadata'!C$1,'2. Metadata'!#REF!,IF(B7406='2. Metadata'!D$1,'2. Metadata'!#REF!, IF(B7406='2. Metadata'!E$1,'2. Metadata'!#REF!,IF( B7406='2. Metadata'!F$1,'2. Metadata'!#REF!,IF(B7406='2. Metadata'!G$1,'2. Metadata'!#REF!,IF(B7406='2. Metadata'!H$1,'2. Metadata'!#REF!, IF(B7406='2. Metadata'!I$1,'2. Metadata'!#REF!, IF(B7406='2. Metadata'!J$1,'2. Metadata'!#REF!, IF(B7406='2. Metadata'!K$1,'2. Metadata'!C$3, IF(B7406='2. Metadata'!L$1,'2. Metadata'!D$3, IF(B7406='2. Metadata'!M$1,'2. Metadata'!M$5, IF(B7406='2. Metadata'!N$1,'2. Metadata'!N$5))))))))))))))</f>
        <v>49.690002</v>
      </c>
      <c r="D7406" s="13">
        <f>IF(ISBLANK(B7406)=TRUE," ", IF(B7406='2. Metadata'!B$1,'2. Metadata'!B$6, IF(B7406='2. Metadata'!C$1,'2. Metadata'!C$4,IF(B7406='2. Metadata'!D$1,'2. Metadata'!D$4, IF(B7406='2. Metadata'!E$1,'2. Metadata'!E$4,IF( B7406='2. Metadata'!F$1,'2. Metadata'!F$4,IF(B7406='2. Metadata'!G$1,'2. Metadata'!G$4,IF(B7406='2. Metadata'!H$1,'2. Metadata'!H$4, IF(B7406='2. Metadata'!I$1,'2. Metadata'!I$4, IF(B7406='2. Metadata'!J$1,'2. Metadata'!J$4, IF(B7406='2. Metadata'!K$1,'2. Metadata'!K$4, IF(B7406='2. Metadata'!L$1,'2. Metadata'!L$4, IF(B7406='2. Metadata'!M$1,'2. Metadata'!M$6, IF(B7406='2. Metadata'!N$1,'2. Metadata'!N$6))))))))))))))</f>
        <v>-115.97499999999999</v>
      </c>
      <c r="E7406" s="15" t="s">
        <v>178</v>
      </c>
      <c r="F7406" s="132">
        <v>4.4800000000000004</v>
      </c>
      <c r="G7406" s="16" t="str">
        <f>IF(ISBLANK(F7406)=TRUE," ",'2. Metadata'!B$14)</f>
        <v>degrees Celsius</v>
      </c>
      <c r="H7406" s="16" t="s">
        <v>178</v>
      </c>
    </row>
    <row r="7407" spans="1:8" ht="15.75" customHeight="1" x14ac:dyDescent="0.2">
      <c r="A7407" s="130">
        <v>39740.666666666664</v>
      </c>
      <c r="B7407" s="9" t="s">
        <v>239</v>
      </c>
      <c r="C7407" s="16">
        <f>IF(ISBLANK(B7407)=TRUE," ", IF(B7407='2. Metadata'!B$1,'2. Metadata'!B$5, IF(B7407='2. Metadata'!C$1,'2. Metadata'!#REF!,IF(B7407='2. Metadata'!D$1,'2. Metadata'!#REF!, IF(B7407='2. Metadata'!E$1,'2. Metadata'!#REF!,IF( B7407='2. Metadata'!F$1,'2. Metadata'!#REF!,IF(B7407='2. Metadata'!G$1,'2. Metadata'!#REF!,IF(B7407='2. Metadata'!H$1,'2. Metadata'!#REF!, IF(B7407='2. Metadata'!I$1,'2. Metadata'!#REF!, IF(B7407='2. Metadata'!J$1,'2. Metadata'!#REF!, IF(B7407='2. Metadata'!K$1,'2. Metadata'!C$3, IF(B7407='2. Metadata'!L$1,'2. Metadata'!D$3, IF(B7407='2. Metadata'!M$1,'2. Metadata'!M$5, IF(B7407='2. Metadata'!N$1,'2. Metadata'!N$5))))))))))))))</f>
        <v>49.690002</v>
      </c>
      <c r="D7407" s="13">
        <f>IF(ISBLANK(B7407)=TRUE," ", IF(B7407='2. Metadata'!B$1,'2. Metadata'!B$6, IF(B7407='2. Metadata'!C$1,'2. Metadata'!C$4,IF(B7407='2. Metadata'!D$1,'2. Metadata'!D$4, IF(B7407='2. Metadata'!E$1,'2. Metadata'!E$4,IF( B7407='2. Metadata'!F$1,'2. Metadata'!F$4,IF(B7407='2. Metadata'!G$1,'2. Metadata'!G$4,IF(B7407='2. Metadata'!H$1,'2. Metadata'!H$4, IF(B7407='2. Metadata'!I$1,'2. Metadata'!I$4, IF(B7407='2. Metadata'!J$1,'2. Metadata'!J$4, IF(B7407='2. Metadata'!K$1,'2. Metadata'!K$4, IF(B7407='2. Metadata'!L$1,'2. Metadata'!L$4, IF(B7407='2. Metadata'!M$1,'2. Metadata'!M$6, IF(B7407='2. Metadata'!N$1,'2. Metadata'!N$6))))))))))))))</f>
        <v>-115.97499999999999</v>
      </c>
      <c r="E7407" s="15" t="s">
        <v>178</v>
      </c>
      <c r="F7407" s="132">
        <v>4.6360000000000001</v>
      </c>
      <c r="G7407" s="16" t="str">
        <f>IF(ISBLANK(F7407)=TRUE," ",'2. Metadata'!B$14)</f>
        <v>degrees Celsius</v>
      </c>
      <c r="H7407" s="16" t="s">
        <v>178</v>
      </c>
    </row>
    <row r="7408" spans="1:8" ht="15.75" customHeight="1" x14ac:dyDescent="0.2">
      <c r="A7408" s="130">
        <v>39740.677083333336</v>
      </c>
      <c r="B7408" s="9" t="s">
        <v>239</v>
      </c>
      <c r="C7408" s="16">
        <f>IF(ISBLANK(B7408)=TRUE," ", IF(B7408='2. Metadata'!B$1,'2. Metadata'!B$5, IF(B7408='2. Metadata'!C$1,'2. Metadata'!#REF!,IF(B7408='2. Metadata'!D$1,'2. Metadata'!#REF!, IF(B7408='2. Metadata'!E$1,'2. Metadata'!#REF!,IF( B7408='2. Metadata'!F$1,'2. Metadata'!#REF!,IF(B7408='2. Metadata'!G$1,'2. Metadata'!#REF!,IF(B7408='2. Metadata'!H$1,'2. Metadata'!#REF!, IF(B7408='2. Metadata'!I$1,'2. Metadata'!#REF!, IF(B7408='2. Metadata'!J$1,'2. Metadata'!#REF!, IF(B7408='2. Metadata'!K$1,'2. Metadata'!C$3, IF(B7408='2. Metadata'!L$1,'2. Metadata'!D$3, IF(B7408='2. Metadata'!M$1,'2. Metadata'!M$5, IF(B7408='2. Metadata'!N$1,'2. Metadata'!N$5))))))))))))))</f>
        <v>49.690002</v>
      </c>
      <c r="D7408" s="13">
        <f>IF(ISBLANK(B7408)=TRUE," ", IF(B7408='2. Metadata'!B$1,'2. Metadata'!B$6, IF(B7408='2. Metadata'!C$1,'2. Metadata'!C$4,IF(B7408='2. Metadata'!D$1,'2. Metadata'!D$4, IF(B7408='2. Metadata'!E$1,'2. Metadata'!E$4,IF( B7408='2. Metadata'!F$1,'2. Metadata'!F$4,IF(B7408='2. Metadata'!G$1,'2. Metadata'!G$4,IF(B7408='2. Metadata'!H$1,'2. Metadata'!H$4, IF(B7408='2. Metadata'!I$1,'2. Metadata'!I$4, IF(B7408='2. Metadata'!J$1,'2. Metadata'!J$4, IF(B7408='2. Metadata'!K$1,'2. Metadata'!K$4, IF(B7408='2. Metadata'!L$1,'2. Metadata'!L$4, IF(B7408='2. Metadata'!M$1,'2. Metadata'!M$6, IF(B7408='2. Metadata'!N$1,'2. Metadata'!N$6))))))))))))))</f>
        <v>-115.97499999999999</v>
      </c>
      <c r="E7408" s="15" t="s">
        <v>178</v>
      </c>
      <c r="F7408" s="132">
        <v>4.74</v>
      </c>
      <c r="G7408" s="16" t="str">
        <f>IF(ISBLANK(F7408)=TRUE," ",'2. Metadata'!B$14)</f>
        <v>degrees Celsius</v>
      </c>
      <c r="H7408" s="16" t="s">
        <v>178</v>
      </c>
    </row>
    <row r="7409" spans="1:8" ht="15.75" customHeight="1" x14ac:dyDescent="0.2">
      <c r="A7409" s="130">
        <v>39740.6875</v>
      </c>
      <c r="B7409" s="9" t="s">
        <v>239</v>
      </c>
      <c r="C7409" s="16">
        <f>IF(ISBLANK(B7409)=TRUE," ", IF(B7409='2. Metadata'!B$1,'2. Metadata'!B$5, IF(B7409='2. Metadata'!C$1,'2. Metadata'!#REF!,IF(B7409='2. Metadata'!D$1,'2. Metadata'!#REF!, IF(B7409='2. Metadata'!E$1,'2. Metadata'!#REF!,IF( B7409='2. Metadata'!F$1,'2. Metadata'!#REF!,IF(B7409='2. Metadata'!G$1,'2. Metadata'!#REF!,IF(B7409='2. Metadata'!H$1,'2. Metadata'!#REF!, IF(B7409='2. Metadata'!I$1,'2. Metadata'!#REF!, IF(B7409='2. Metadata'!J$1,'2. Metadata'!#REF!, IF(B7409='2. Metadata'!K$1,'2. Metadata'!C$3, IF(B7409='2. Metadata'!L$1,'2. Metadata'!D$3, IF(B7409='2. Metadata'!M$1,'2. Metadata'!M$5, IF(B7409='2. Metadata'!N$1,'2. Metadata'!N$5))))))))))))))</f>
        <v>49.690002</v>
      </c>
      <c r="D7409" s="13">
        <f>IF(ISBLANK(B7409)=TRUE," ", IF(B7409='2. Metadata'!B$1,'2. Metadata'!B$6, IF(B7409='2. Metadata'!C$1,'2. Metadata'!C$4,IF(B7409='2. Metadata'!D$1,'2. Metadata'!D$4, IF(B7409='2. Metadata'!E$1,'2. Metadata'!E$4,IF( B7409='2. Metadata'!F$1,'2. Metadata'!F$4,IF(B7409='2. Metadata'!G$1,'2. Metadata'!G$4,IF(B7409='2. Metadata'!H$1,'2. Metadata'!H$4, IF(B7409='2. Metadata'!I$1,'2. Metadata'!I$4, IF(B7409='2. Metadata'!J$1,'2. Metadata'!J$4, IF(B7409='2. Metadata'!K$1,'2. Metadata'!K$4, IF(B7409='2. Metadata'!L$1,'2. Metadata'!L$4, IF(B7409='2. Metadata'!M$1,'2. Metadata'!M$6, IF(B7409='2. Metadata'!N$1,'2. Metadata'!N$6))))))))))))))</f>
        <v>-115.97499999999999</v>
      </c>
      <c r="E7409" s="15" t="s">
        <v>178</v>
      </c>
      <c r="F7409" s="132">
        <v>4.8440000000000003</v>
      </c>
      <c r="G7409" s="16" t="str">
        <f>IF(ISBLANK(F7409)=TRUE," ",'2. Metadata'!B$14)</f>
        <v>degrees Celsius</v>
      </c>
      <c r="H7409" s="16" t="s">
        <v>178</v>
      </c>
    </row>
    <row r="7410" spans="1:8" ht="15.75" customHeight="1" x14ac:dyDescent="0.2">
      <c r="A7410" s="130">
        <v>39740.697916666664</v>
      </c>
      <c r="B7410" s="9" t="s">
        <v>239</v>
      </c>
      <c r="C7410" s="16">
        <f>IF(ISBLANK(B7410)=TRUE," ", IF(B7410='2. Metadata'!B$1,'2. Metadata'!B$5, IF(B7410='2. Metadata'!C$1,'2. Metadata'!#REF!,IF(B7410='2. Metadata'!D$1,'2. Metadata'!#REF!, IF(B7410='2. Metadata'!E$1,'2. Metadata'!#REF!,IF( B7410='2. Metadata'!F$1,'2. Metadata'!#REF!,IF(B7410='2. Metadata'!G$1,'2. Metadata'!#REF!,IF(B7410='2. Metadata'!H$1,'2. Metadata'!#REF!, IF(B7410='2. Metadata'!I$1,'2. Metadata'!#REF!, IF(B7410='2. Metadata'!J$1,'2. Metadata'!#REF!, IF(B7410='2. Metadata'!K$1,'2. Metadata'!C$3, IF(B7410='2. Metadata'!L$1,'2. Metadata'!D$3, IF(B7410='2. Metadata'!M$1,'2. Metadata'!M$5, IF(B7410='2. Metadata'!N$1,'2. Metadata'!N$5))))))))))))))</f>
        <v>49.690002</v>
      </c>
      <c r="D7410" s="13">
        <f>IF(ISBLANK(B7410)=TRUE," ", IF(B7410='2. Metadata'!B$1,'2. Metadata'!B$6, IF(B7410='2. Metadata'!C$1,'2. Metadata'!C$4,IF(B7410='2. Metadata'!D$1,'2. Metadata'!D$4, IF(B7410='2. Metadata'!E$1,'2. Metadata'!E$4,IF( B7410='2. Metadata'!F$1,'2. Metadata'!F$4,IF(B7410='2. Metadata'!G$1,'2. Metadata'!G$4,IF(B7410='2. Metadata'!H$1,'2. Metadata'!H$4, IF(B7410='2. Metadata'!I$1,'2. Metadata'!I$4, IF(B7410='2. Metadata'!J$1,'2. Metadata'!J$4, IF(B7410='2. Metadata'!K$1,'2. Metadata'!K$4, IF(B7410='2. Metadata'!L$1,'2. Metadata'!L$4, IF(B7410='2. Metadata'!M$1,'2. Metadata'!M$6, IF(B7410='2. Metadata'!N$1,'2. Metadata'!N$6))))))))))))))</f>
        <v>-115.97499999999999</v>
      </c>
      <c r="E7410" s="15" t="s">
        <v>178</v>
      </c>
      <c r="F7410" s="132">
        <v>4.9210000000000003</v>
      </c>
      <c r="G7410" s="16" t="str">
        <f>IF(ISBLANK(F7410)=TRUE," ",'2. Metadata'!B$14)</f>
        <v>degrees Celsius</v>
      </c>
      <c r="H7410" s="16" t="s">
        <v>178</v>
      </c>
    </row>
    <row r="7411" spans="1:8" ht="15.75" customHeight="1" x14ac:dyDescent="0.2">
      <c r="A7411" s="130">
        <v>39740.708333333336</v>
      </c>
      <c r="B7411" s="9" t="s">
        <v>239</v>
      </c>
      <c r="C7411" s="16">
        <f>IF(ISBLANK(B7411)=TRUE," ", IF(B7411='2. Metadata'!B$1,'2. Metadata'!B$5, IF(B7411='2. Metadata'!C$1,'2. Metadata'!#REF!,IF(B7411='2. Metadata'!D$1,'2. Metadata'!#REF!, IF(B7411='2. Metadata'!E$1,'2. Metadata'!#REF!,IF( B7411='2. Metadata'!F$1,'2. Metadata'!#REF!,IF(B7411='2. Metadata'!G$1,'2. Metadata'!#REF!,IF(B7411='2. Metadata'!H$1,'2. Metadata'!#REF!, IF(B7411='2. Metadata'!I$1,'2. Metadata'!#REF!, IF(B7411='2. Metadata'!J$1,'2. Metadata'!#REF!, IF(B7411='2. Metadata'!K$1,'2. Metadata'!C$3, IF(B7411='2. Metadata'!L$1,'2. Metadata'!D$3, IF(B7411='2. Metadata'!M$1,'2. Metadata'!M$5, IF(B7411='2. Metadata'!N$1,'2. Metadata'!N$5))))))))))))))</f>
        <v>49.690002</v>
      </c>
      <c r="D7411" s="13">
        <f>IF(ISBLANK(B7411)=TRUE," ", IF(B7411='2. Metadata'!B$1,'2. Metadata'!B$6, IF(B7411='2. Metadata'!C$1,'2. Metadata'!C$4,IF(B7411='2. Metadata'!D$1,'2. Metadata'!D$4, IF(B7411='2. Metadata'!E$1,'2. Metadata'!E$4,IF( B7411='2. Metadata'!F$1,'2. Metadata'!F$4,IF(B7411='2. Metadata'!G$1,'2. Metadata'!G$4,IF(B7411='2. Metadata'!H$1,'2. Metadata'!H$4, IF(B7411='2. Metadata'!I$1,'2. Metadata'!I$4, IF(B7411='2. Metadata'!J$1,'2. Metadata'!J$4, IF(B7411='2. Metadata'!K$1,'2. Metadata'!K$4, IF(B7411='2. Metadata'!L$1,'2. Metadata'!L$4, IF(B7411='2. Metadata'!M$1,'2. Metadata'!M$6, IF(B7411='2. Metadata'!N$1,'2. Metadata'!N$6))))))))))))))</f>
        <v>-115.97499999999999</v>
      </c>
      <c r="E7411" s="15" t="s">
        <v>178</v>
      </c>
      <c r="F7411" s="132">
        <v>4.9989999999999997</v>
      </c>
      <c r="G7411" s="16" t="str">
        <f>IF(ISBLANK(F7411)=TRUE," ",'2. Metadata'!B$14)</f>
        <v>degrees Celsius</v>
      </c>
      <c r="H7411" s="16" t="s">
        <v>178</v>
      </c>
    </row>
    <row r="7412" spans="1:8" ht="15.75" customHeight="1" x14ac:dyDescent="0.2">
      <c r="A7412" s="130">
        <v>39740.71875</v>
      </c>
      <c r="B7412" s="9" t="s">
        <v>239</v>
      </c>
      <c r="C7412" s="16">
        <f>IF(ISBLANK(B7412)=TRUE," ", IF(B7412='2. Metadata'!B$1,'2. Metadata'!B$5, IF(B7412='2. Metadata'!C$1,'2. Metadata'!#REF!,IF(B7412='2. Metadata'!D$1,'2. Metadata'!#REF!, IF(B7412='2. Metadata'!E$1,'2. Metadata'!#REF!,IF( B7412='2. Metadata'!F$1,'2. Metadata'!#REF!,IF(B7412='2. Metadata'!G$1,'2. Metadata'!#REF!,IF(B7412='2. Metadata'!H$1,'2. Metadata'!#REF!, IF(B7412='2. Metadata'!I$1,'2. Metadata'!#REF!, IF(B7412='2. Metadata'!J$1,'2. Metadata'!#REF!, IF(B7412='2. Metadata'!K$1,'2. Metadata'!C$3, IF(B7412='2. Metadata'!L$1,'2. Metadata'!D$3, IF(B7412='2. Metadata'!M$1,'2. Metadata'!M$5, IF(B7412='2. Metadata'!N$1,'2. Metadata'!N$5))))))))))))))</f>
        <v>49.690002</v>
      </c>
      <c r="D7412" s="13">
        <f>IF(ISBLANK(B7412)=TRUE," ", IF(B7412='2. Metadata'!B$1,'2. Metadata'!B$6, IF(B7412='2. Metadata'!C$1,'2. Metadata'!C$4,IF(B7412='2. Metadata'!D$1,'2. Metadata'!D$4, IF(B7412='2. Metadata'!E$1,'2. Metadata'!E$4,IF( B7412='2. Metadata'!F$1,'2. Metadata'!F$4,IF(B7412='2. Metadata'!G$1,'2. Metadata'!G$4,IF(B7412='2. Metadata'!H$1,'2. Metadata'!H$4, IF(B7412='2. Metadata'!I$1,'2. Metadata'!I$4, IF(B7412='2. Metadata'!J$1,'2. Metadata'!J$4, IF(B7412='2. Metadata'!K$1,'2. Metadata'!K$4, IF(B7412='2. Metadata'!L$1,'2. Metadata'!L$4, IF(B7412='2. Metadata'!M$1,'2. Metadata'!M$6, IF(B7412='2. Metadata'!N$1,'2. Metadata'!N$6))))))))))))))</f>
        <v>-115.97499999999999</v>
      </c>
      <c r="E7412" s="15" t="s">
        <v>178</v>
      </c>
      <c r="F7412" s="132">
        <v>5.0759999999999996</v>
      </c>
      <c r="G7412" s="16" t="str">
        <f>IF(ISBLANK(F7412)=TRUE," ",'2. Metadata'!B$14)</f>
        <v>degrees Celsius</v>
      </c>
      <c r="H7412" s="16" t="s">
        <v>178</v>
      </c>
    </row>
    <row r="7413" spans="1:8" ht="15.75" customHeight="1" x14ac:dyDescent="0.2">
      <c r="A7413" s="130">
        <v>39740.729166666664</v>
      </c>
      <c r="B7413" s="9" t="s">
        <v>239</v>
      </c>
      <c r="C7413" s="16">
        <f>IF(ISBLANK(B7413)=TRUE," ", IF(B7413='2. Metadata'!B$1,'2. Metadata'!B$5, IF(B7413='2. Metadata'!C$1,'2. Metadata'!#REF!,IF(B7413='2. Metadata'!D$1,'2. Metadata'!#REF!, IF(B7413='2. Metadata'!E$1,'2. Metadata'!#REF!,IF( B7413='2. Metadata'!F$1,'2. Metadata'!#REF!,IF(B7413='2. Metadata'!G$1,'2. Metadata'!#REF!,IF(B7413='2. Metadata'!H$1,'2. Metadata'!#REF!, IF(B7413='2. Metadata'!I$1,'2. Metadata'!#REF!, IF(B7413='2. Metadata'!J$1,'2. Metadata'!#REF!, IF(B7413='2. Metadata'!K$1,'2. Metadata'!C$3, IF(B7413='2. Metadata'!L$1,'2. Metadata'!D$3, IF(B7413='2. Metadata'!M$1,'2. Metadata'!M$5, IF(B7413='2. Metadata'!N$1,'2. Metadata'!N$5))))))))))))))</f>
        <v>49.690002</v>
      </c>
      <c r="D7413" s="13">
        <f>IF(ISBLANK(B7413)=TRUE," ", IF(B7413='2. Metadata'!B$1,'2. Metadata'!B$6, IF(B7413='2. Metadata'!C$1,'2. Metadata'!C$4,IF(B7413='2. Metadata'!D$1,'2. Metadata'!D$4, IF(B7413='2. Metadata'!E$1,'2. Metadata'!E$4,IF( B7413='2. Metadata'!F$1,'2. Metadata'!F$4,IF(B7413='2. Metadata'!G$1,'2. Metadata'!G$4,IF(B7413='2. Metadata'!H$1,'2. Metadata'!H$4, IF(B7413='2. Metadata'!I$1,'2. Metadata'!I$4, IF(B7413='2. Metadata'!J$1,'2. Metadata'!J$4, IF(B7413='2. Metadata'!K$1,'2. Metadata'!K$4, IF(B7413='2. Metadata'!L$1,'2. Metadata'!L$4, IF(B7413='2. Metadata'!M$1,'2. Metadata'!M$6, IF(B7413='2. Metadata'!N$1,'2. Metadata'!N$6))))))))))))))</f>
        <v>-115.97499999999999</v>
      </c>
      <c r="E7413" s="15" t="s">
        <v>178</v>
      </c>
      <c r="F7413" s="132">
        <v>5.1280000000000001</v>
      </c>
      <c r="G7413" s="16" t="str">
        <f>IF(ISBLANK(F7413)=TRUE," ",'2. Metadata'!B$14)</f>
        <v>degrees Celsius</v>
      </c>
      <c r="H7413" s="16" t="s">
        <v>178</v>
      </c>
    </row>
    <row r="7414" spans="1:8" ht="15.75" customHeight="1" x14ac:dyDescent="0.2">
      <c r="A7414" s="130">
        <v>39740.739583333336</v>
      </c>
      <c r="B7414" s="9" t="s">
        <v>239</v>
      </c>
      <c r="C7414" s="16">
        <f>IF(ISBLANK(B7414)=TRUE," ", IF(B7414='2. Metadata'!B$1,'2. Metadata'!B$5, IF(B7414='2. Metadata'!C$1,'2. Metadata'!#REF!,IF(B7414='2. Metadata'!D$1,'2. Metadata'!#REF!, IF(B7414='2. Metadata'!E$1,'2. Metadata'!#REF!,IF( B7414='2. Metadata'!F$1,'2. Metadata'!#REF!,IF(B7414='2. Metadata'!G$1,'2. Metadata'!#REF!,IF(B7414='2. Metadata'!H$1,'2. Metadata'!#REF!, IF(B7414='2. Metadata'!I$1,'2. Metadata'!#REF!, IF(B7414='2. Metadata'!J$1,'2. Metadata'!#REF!, IF(B7414='2. Metadata'!K$1,'2. Metadata'!C$3, IF(B7414='2. Metadata'!L$1,'2. Metadata'!D$3, IF(B7414='2. Metadata'!M$1,'2. Metadata'!M$5, IF(B7414='2. Metadata'!N$1,'2. Metadata'!N$5))))))))))))))</f>
        <v>49.690002</v>
      </c>
      <c r="D7414" s="13">
        <f>IF(ISBLANK(B7414)=TRUE," ", IF(B7414='2. Metadata'!B$1,'2. Metadata'!B$6, IF(B7414='2. Metadata'!C$1,'2. Metadata'!C$4,IF(B7414='2. Metadata'!D$1,'2. Metadata'!D$4, IF(B7414='2. Metadata'!E$1,'2. Metadata'!E$4,IF( B7414='2. Metadata'!F$1,'2. Metadata'!F$4,IF(B7414='2. Metadata'!G$1,'2. Metadata'!G$4,IF(B7414='2. Metadata'!H$1,'2. Metadata'!H$4, IF(B7414='2. Metadata'!I$1,'2. Metadata'!I$4, IF(B7414='2. Metadata'!J$1,'2. Metadata'!J$4, IF(B7414='2. Metadata'!K$1,'2. Metadata'!K$4, IF(B7414='2. Metadata'!L$1,'2. Metadata'!L$4, IF(B7414='2. Metadata'!M$1,'2. Metadata'!M$6, IF(B7414='2. Metadata'!N$1,'2. Metadata'!N$6))))))))))))))</f>
        <v>-115.97499999999999</v>
      </c>
      <c r="E7414" s="15" t="s">
        <v>178</v>
      </c>
      <c r="F7414" s="132">
        <v>5.1790000000000003</v>
      </c>
      <c r="G7414" s="16" t="str">
        <f>IF(ISBLANK(F7414)=TRUE," ",'2. Metadata'!B$14)</f>
        <v>degrees Celsius</v>
      </c>
      <c r="H7414" s="16" t="s">
        <v>178</v>
      </c>
    </row>
    <row r="7415" spans="1:8" ht="15.75" customHeight="1" x14ac:dyDescent="0.2">
      <c r="A7415" s="130">
        <v>39740.75</v>
      </c>
      <c r="B7415" s="9" t="s">
        <v>239</v>
      </c>
      <c r="C7415" s="16">
        <f>IF(ISBLANK(B7415)=TRUE," ", IF(B7415='2. Metadata'!B$1,'2. Metadata'!B$5, IF(B7415='2. Metadata'!C$1,'2. Metadata'!#REF!,IF(B7415='2. Metadata'!D$1,'2. Metadata'!#REF!, IF(B7415='2. Metadata'!E$1,'2. Metadata'!#REF!,IF( B7415='2. Metadata'!F$1,'2. Metadata'!#REF!,IF(B7415='2. Metadata'!G$1,'2. Metadata'!#REF!,IF(B7415='2. Metadata'!H$1,'2. Metadata'!#REF!, IF(B7415='2. Metadata'!I$1,'2. Metadata'!#REF!, IF(B7415='2. Metadata'!J$1,'2. Metadata'!#REF!, IF(B7415='2. Metadata'!K$1,'2. Metadata'!C$3, IF(B7415='2. Metadata'!L$1,'2. Metadata'!D$3, IF(B7415='2. Metadata'!M$1,'2. Metadata'!M$5, IF(B7415='2. Metadata'!N$1,'2. Metadata'!N$5))))))))))))))</f>
        <v>49.690002</v>
      </c>
      <c r="D7415" s="13">
        <f>IF(ISBLANK(B7415)=TRUE," ", IF(B7415='2. Metadata'!B$1,'2. Metadata'!B$6, IF(B7415='2. Metadata'!C$1,'2. Metadata'!C$4,IF(B7415='2. Metadata'!D$1,'2. Metadata'!D$4, IF(B7415='2. Metadata'!E$1,'2. Metadata'!E$4,IF( B7415='2. Metadata'!F$1,'2. Metadata'!F$4,IF(B7415='2. Metadata'!G$1,'2. Metadata'!G$4,IF(B7415='2. Metadata'!H$1,'2. Metadata'!H$4, IF(B7415='2. Metadata'!I$1,'2. Metadata'!I$4, IF(B7415='2. Metadata'!J$1,'2. Metadata'!J$4, IF(B7415='2. Metadata'!K$1,'2. Metadata'!K$4, IF(B7415='2. Metadata'!L$1,'2. Metadata'!L$4, IF(B7415='2. Metadata'!M$1,'2. Metadata'!M$6, IF(B7415='2. Metadata'!N$1,'2. Metadata'!N$6))))))))))))))</f>
        <v>-115.97499999999999</v>
      </c>
      <c r="E7415" s="15" t="s">
        <v>178</v>
      </c>
      <c r="F7415" s="132">
        <v>5.1790000000000003</v>
      </c>
      <c r="G7415" s="16" t="str">
        <f>IF(ISBLANK(F7415)=TRUE," ",'2. Metadata'!B$14)</f>
        <v>degrees Celsius</v>
      </c>
      <c r="H7415" s="16" t="s">
        <v>178</v>
      </c>
    </row>
    <row r="7416" spans="1:8" ht="15.75" customHeight="1" x14ac:dyDescent="0.2">
      <c r="A7416" s="130">
        <v>39740.760416666664</v>
      </c>
      <c r="B7416" s="9" t="s">
        <v>239</v>
      </c>
      <c r="C7416" s="16">
        <f>IF(ISBLANK(B7416)=TRUE," ", IF(B7416='2. Metadata'!B$1,'2. Metadata'!B$5, IF(B7416='2. Metadata'!C$1,'2. Metadata'!#REF!,IF(B7416='2. Metadata'!D$1,'2. Metadata'!#REF!, IF(B7416='2. Metadata'!E$1,'2. Metadata'!#REF!,IF( B7416='2. Metadata'!F$1,'2. Metadata'!#REF!,IF(B7416='2. Metadata'!G$1,'2. Metadata'!#REF!,IF(B7416='2. Metadata'!H$1,'2. Metadata'!#REF!, IF(B7416='2. Metadata'!I$1,'2. Metadata'!#REF!, IF(B7416='2. Metadata'!J$1,'2. Metadata'!#REF!, IF(B7416='2. Metadata'!K$1,'2. Metadata'!C$3, IF(B7416='2. Metadata'!L$1,'2. Metadata'!D$3, IF(B7416='2. Metadata'!M$1,'2. Metadata'!M$5, IF(B7416='2. Metadata'!N$1,'2. Metadata'!N$5))))))))))))))</f>
        <v>49.690002</v>
      </c>
      <c r="D7416" s="13">
        <f>IF(ISBLANK(B7416)=TRUE," ", IF(B7416='2. Metadata'!B$1,'2. Metadata'!B$6, IF(B7416='2. Metadata'!C$1,'2. Metadata'!C$4,IF(B7416='2. Metadata'!D$1,'2. Metadata'!D$4, IF(B7416='2. Metadata'!E$1,'2. Metadata'!E$4,IF( B7416='2. Metadata'!F$1,'2. Metadata'!F$4,IF(B7416='2. Metadata'!G$1,'2. Metadata'!G$4,IF(B7416='2. Metadata'!H$1,'2. Metadata'!H$4, IF(B7416='2. Metadata'!I$1,'2. Metadata'!I$4, IF(B7416='2. Metadata'!J$1,'2. Metadata'!J$4, IF(B7416='2. Metadata'!K$1,'2. Metadata'!K$4, IF(B7416='2. Metadata'!L$1,'2. Metadata'!L$4, IF(B7416='2. Metadata'!M$1,'2. Metadata'!M$6, IF(B7416='2. Metadata'!N$1,'2. Metadata'!N$6))))))))))))))</f>
        <v>-115.97499999999999</v>
      </c>
      <c r="E7416" s="15" t="s">
        <v>178</v>
      </c>
      <c r="F7416" s="132">
        <v>5.1539999999999999</v>
      </c>
      <c r="G7416" s="16" t="str">
        <f>IF(ISBLANK(F7416)=TRUE," ",'2. Metadata'!B$14)</f>
        <v>degrees Celsius</v>
      </c>
      <c r="H7416" s="16" t="s">
        <v>178</v>
      </c>
    </row>
    <row r="7417" spans="1:8" ht="15.75" customHeight="1" x14ac:dyDescent="0.2">
      <c r="A7417" s="130">
        <v>39740.770833333336</v>
      </c>
      <c r="B7417" s="9" t="s">
        <v>239</v>
      </c>
      <c r="C7417" s="16">
        <f>IF(ISBLANK(B7417)=TRUE," ", IF(B7417='2. Metadata'!B$1,'2. Metadata'!B$5, IF(B7417='2. Metadata'!C$1,'2. Metadata'!#REF!,IF(B7417='2. Metadata'!D$1,'2. Metadata'!#REF!, IF(B7417='2. Metadata'!E$1,'2. Metadata'!#REF!,IF( B7417='2. Metadata'!F$1,'2. Metadata'!#REF!,IF(B7417='2. Metadata'!G$1,'2. Metadata'!#REF!,IF(B7417='2. Metadata'!H$1,'2. Metadata'!#REF!, IF(B7417='2. Metadata'!I$1,'2. Metadata'!#REF!, IF(B7417='2. Metadata'!J$1,'2. Metadata'!#REF!, IF(B7417='2. Metadata'!K$1,'2. Metadata'!C$3, IF(B7417='2. Metadata'!L$1,'2. Metadata'!D$3, IF(B7417='2. Metadata'!M$1,'2. Metadata'!M$5, IF(B7417='2. Metadata'!N$1,'2. Metadata'!N$5))))))))))))))</f>
        <v>49.690002</v>
      </c>
      <c r="D7417" s="13">
        <f>IF(ISBLANK(B7417)=TRUE," ", IF(B7417='2. Metadata'!B$1,'2. Metadata'!B$6, IF(B7417='2. Metadata'!C$1,'2. Metadata'!C$4,IF(B7417='2. Metadata'!D$1,'2. Metadata'!D$4, IF(B7417='2. Metadata'!E$1,'2. Metadata'!E$4,IF( B7417='2. Metadata'!F$1,'2. Metadata'!F$4,IF(B7417='2. Metadata'!G$1,'2. Metadata'!G$4,IF(B7417='2. Metadata'!H$1,'2. Metadata'!H$4, IF(B7417='2. Metadata'!I$1,'2. Metadata'!I$4, IF(B7417='2. Metadata'!J$1,'2. Metadata'!J$4, IF(B7417='2. Metadata'!K$1,'2. Metadata'!K$4, IF(B7417='2. Metadata'!L$1,'2. Metadata'!L$4, IF(B7417='2. Metadata'!M$1,'2. Metadata'!M$6, IF(B7417='2. Metadata'!N$1,'2. Metadata'!N$6))))))))))))))</f>
        <v>-115.97499999999999</v>
      </c>
      <c r="E7417" s="15" t="s">
        <v>178</v>
      </c>
      <c r="F7417" s="132">
        <v>5.0759999999999996</v>
      </c>
      <c r="G7417" s="16" t="str">
        <f>IF(ISBLANK(F7417)=TRUE," ",'2. Metadata'!B$14)</f>
        <v>degrees Celsius</v>
      </c>
      <c r="H7417" s="16" t="s">
        <v>178</v>
      </c>
    </row>
    <row r="7418" spans="1:8" ht="15.75" customHeight="1" x14ac:dyDescent="0.2">
      <c r="A7418" s="130">
        <v>39740.78125</v>
      </c>
      <c r="B7418" s="9" t="s">
        <v>239</v>
      </c>
      <c r="C7418" s="16">
        <f>IF(ISBLANK(B7418)=TRUE," ", IF(B7418='2. Metadata'!B$1,'2. Metadata'!B$5, IF(B7418='2. Metadata'!C$1,'2. Metadata'!#REF!,IF(B7418='2. Metadata'!D$1,'2. Metadata'!#REF!, IF(B7418='2. Metadata'!E$1,'2. Metadata'!#REF!,IF( B7418='2. Metadata'!F$1,'2. Metadata'!#REF!,IF(B7418='2. Metadata'!G$1,'2. Metadata'!#REF!,IF(B7418='2. Metadata'!H$1,'2. Metadata'!#REF!, IF(B7418='2. Metadata'!I$1,'2. Metadata'!#REF!, IF(B7418='2. Metadata'!J$1,'2. Metadata'!#REF!, IF(B7418='2. Metadata'!K$1,'2. Metadata'!C$3, IF(B7418='2. Metadata'!L$1,'2. Metadata'!D$3, IF(B7418='2. Metadata'!M$1,'2. Metadata'!M$5, IF(B7418='2. Metadata'!N$1,'2. Metadata'!N$5))))))))))))))</f>
        <v>49.690002</v>
      </c>
      <c r="D7418" s="13">
        <f>IF(ISBLANK(B7418)=TRUE," ", IF(B7418='2. Metadata'!B$1,'2. Metadata'!B$6, IF(B7418='2. Metadata'!C$1,'2. Metadata'!C$4,IF(B7418='2. Metadata'!D$1,'2. Metadata'!D$4, IF(B7418='2. Metadata'!E$1,'2. Metadata'!E$4,IF( B7418='2. Metadata'!F$1,'2. Metadata'!F$4,IF(B7418='2. Metadata'!G$1,'2. Metadata'!G$4,IF(B7418='2. Metadata'!H$1,'2. Metadata'!H$4, IF(B7418='2. Metadata'!I$1,'2. Metadata'!I$4, IF(B7418='2. Metadata'!J$1,'2. Metadata'!J$4, IF(B7418='2. Metadata'!K$1,'2. Metadata'!K$4, IF(B7418='2. Metadata'!L$1,'2. Metadata'!L$4, IF(B7418='2. Metadata'!M$1,'2. Metadata'!M$6, IF(B7418='2. Metadata'!N$1,'2. Metadata'!N$6))))))))))))))</f>
        <v>-115.97499999999999</v>
      </c>
      <c r="E7418" s="15" t="s">
        <v>178</v>
      </c>
      <c r="F7418" s="132">
        <v>4.9729999999999999</v>
      </c>
      <c r="G7418" s="16" t="str">
        <f>IF(ISBLANK(F7418)=TRUE," ",'2. Metadata'!B$14)</f>
        <v>degrees Celsius</v>
      </c>
      <c r="H7418" s="16" t="s">
        <v>178</v>
      </c>
    </row>
    <row r="7419" spans="1:8" ht="15.75" customHeight="1" x14ac:dyDescent="0.2">
      <c r="A7419" s="130">
        <v>39740.791666666664</v>
      </c>
      <c r="B7419" s="9" t="s">
        <v>239</v>
      </c>
      <c r="C7419" s="16">
        <f>IF(ISBLANK(B7419)=TRUE," ", IF(B7419='2. Metadata'!B$1,'2. Metadata'!B$5, IF(B7419='2. Metadata'!C$1,'2. Metadata'!#REF!,IF(B7419='2. Metadata'!D$1,'2. Metadata'!#REF!, IF(B7419='2. Metadata'!E$1,'2. Metadata'!#REF!,IF( B7419='2. Metadata'!F$1,'2. Metadata'!#REF!,IF(B7419='2. Metadata'!G$1,'2. Metadata'!#REF!,IF(B7419='2. Metadata'!H$1,'2. Metadata'!#REF!, IF(B7419='2. Metadata'!I$1,'2. Metadata'!#REF!, IF(B7419='2. Metadata'!J$1,'2. Metadata'!#REF!, IF(B7419='2. Metadata'!K$1,'2. Metadata'!C$3, IF(B7419='2. Metadata'!L$1,'2. Metadata'!D$3, IF(B7419='2. Metadata'!M$1,'2. Metadata'!M$5, IF(B7419='2. Metadata'!N$1,'2. Metadata'!N$5))))))))))))))</f>
        <v>49.690002</v>
      </c>
      <c r="D7419" s="13">
        <f>IF(ISBLANK(B7419)=TRUE," ", IF(B7419='2. Metadata'!B$1,'2. Metadata'!B$6, IF(B7419='2. Metadata'!C$1,'2. Metadata'!C$4,IF(B7419='2. Metadata'!D$1,'2. Metadata'!D$4, IF(B7419='2. Metadata'!E$1,'2. Metadata'!E$4,IF( B7419='2. Metadata'!F$1,'2. Metadata'!F$4,IF(B7419='2. Metadata'!G$1,'2. Metadata'!G$4,IF(B7419='2. Metadata'!H$1,'2. Metadata'!H$4, IF(B7419='2. Metadata'!I$1,'2. Metadata'!I$4, IF(B7419='2. Metadata'!J$1,'2. Metadata'!J$4, IF(B7419='2. Metadata'!K$1,'2. Metadata'!K$4, IF(B7419='2. Metadata'!L$1,'2. Metadata'!L$4, IF(B7419='2. Metadata'!M$1,'2. Metadata'!M$6, IF(B7419='2. Metadata'!N$1,'2. Metadata'!N$6))))))))))))))</f>
        <v>-115.97499999999999</v>
      </c>
      <c r="E7419" s="15" t="s">
        <v>178</v>
      </c>
      <c r="F7419" s="132">
        <v>4.8440000000000003</v>
      </c>
      <c r="G7419" s="16" t="str">
        <f>IF(ISBLANK(F7419)=TRUE," ",'2. Metadata'!B$14)</f>
        <v>degrees Celsius</v>
      </c>
      <c r="H7419" s="16" t="s">
        <v>178</v>
      </c>
    </row>
    <row r="7420" spans="1:8" ht="15.75" customHeight="1" x14ac:dyDescent="0.2">
      <c r="A7420" s="130">
        <v>39740.802083333336</v>
      </c>
      <c r="B7420" s="9" t="s">
        <v>239</v>
      </c>
      <c r="C7420" s="16">
        <f>IF(ISBLANK(B7420)=TRUE," ", IF(B7420='2. Metadata'!B$1,'2. Metadata'!B$5, IF(B7420='2. Metadata'!C$1,'2. Metadata'!#REF!,IF(B7420='2. Metadata'!D$1,'2. Metadata'!#REF!, IF(B7420='2. Metadata'!E$1,'2. Metadata'!#REF!,IF( B7420='2. Metadata'!F$1,'2. Metadata'!#REF!,IF(B7420='2. Metadata'!G$1,'2. Metadata'!#REF!,IF(B7420='2. Metadata'!H$1,'2. Metadata'!#REF!, IF(B7420='2. Metadata'!I$1,'2. Metadata'!#REF!, IF(B7420='2. Metadata'!J$1,'2. Metadata'!#REF!, IF(B7420='2. Metadata'!K$1,'2. Metadata'!C$3, IF(B7420='2. Metadata'!L$1,'2. Metadata'!D$3, IF(B7420='2. Metadata'!M$1,'2. Metadata'!M$5, IF(B7420='2. Metadata'!N$1,'2. Metadata'!N$5))))))))))))))</f>
        <v>49.690002</v>
      </c>
      <c r="D7420" s="13">
        <f>IF(ISBLANK(B7420)=TRUE," ", IF(B7420='2. Metadata'!B$1,'2. Metadata'!B$6, IF(B7420='2. Metadata'!C$1,'2. Metadata'!C$4,IF(B7420='2. Metadata'!D$1,'2. Metadata'!D$4, IF(B7420='2. Metadata'!E$1,'2. Metadata'!E$4,IF( B7420='2. Metadata'!F$1,'2. Metadata'!F$4,IF(B7420='2. Metadata'!G$1,'2. Metadata'!G$4,IF(B7420='2. Metadata'!H$1,'2. Metadata'!H$4, IF(B7420='2. Metadata'!I$1,'2. Metadata'!I$4, IF(B7420='2. Metadata'!J$1,'2. Metadata'!J$4, IF(B7420='2. Metadata'!K$1,'2. Metadata'!K$4, IF(B7420='2. Metadata'!L$1,'2. Metadata'!L$4, IF(B7420='2. Metadata'!M$1,'2. Metadata'!M$6, IF(B7420='2. Metadata'!N$1,'2. Metadata'!N$6))))))))))))))</f>
        <v>-115.97499999999999</v>
      </c>
      <c r="E7420" s="15" t="s">
        <v>178</v>
      </c>
      <c r="F7420" s="132">
        <v>4.6879999999999997</v>
      </c>
      <c r="G7420" s="16" t="str">
        <f>IF(ISBLANK(F7420)=TRUE," ",'2. Metadata'!B$14)</f>
        <v>degrees Celsius</v>
      </c>
      <c r="H7420" s="16" t="s">
        <v>178</v>
      </c>
    </row>
    <row r="7421" spans="1:8" ht="15.75" customHeight="1" x14ac:dyDescent="0.2">
      <c r="A7421" s="130">
        <v>39740.8125</v>
      </c>
      <c r="B7421" s="9" t="s">
        <v>239</v>
      </c>
      <c r="C7421" s="16">
        <f>IF(ISBLANK(B7421)=TRUE," ", IF(B7421='2. Metadata'!B$1,'2. Metadata'!B$5, IF(B7421='2. Metadata'!C$1,'2. Metadata'!#REF!,IF(B7421='2. Metadata'!D$1,'2. Metadata'!#REF!, IF(B7421='2. Metadata'!E$1,'2. Metadata'!#REF!,IF( B7421='2. Metadata'!F$1,'2. Metadata'!#REF!,IF(B7421='2. Metadata'!G$1,'2. Metadata'!#REF!,IF(B7421='2. Metadata'!H$1,'2. Metadata'!#REF!, IF(B7421='2. Metadata'!I$1,'2. Metadata'!#REF!, IF(B7421='2. Metadata'!J$1,'2. Metadata'!#REF!, IF(B7421='2. Metadata'!K$1,'2. Metadata'!C$3, IF(B7421='2. Metadata'!L$1,'2. Metadata'!D$3, IF(B7421='2. Metadata'!M$1,'2. Metadata'!M$5, IF(B7421='2. Metadata'!N$1,'2. Metadata'!N$5))))))))))))))</f>
        <v>49.690002</v>
      </c>
      <c r="D7421" s="13">
        <f>IF(ISBLANK(B7421)=TRUE," ", IF(B7421='2. Metadata'!B$1,'2. Metadata'!B$6, IF(B7421='2. Metadata'!C$1,'2. Metadata'!C$4,IF(B7421='2. Metadata'!D$1,'2. Metadata'!D$4, IF(B7421='2. Metadata'!E$1,'2. Metadata'!E$4,IF( B7421='2. Metadata'!F$1,'2. Metadata'!F$4,IF(B7421='2. Metadata'!G$1,'2. Metadata'!G$4,IF(B7421='2. Metadata'!H$1,'2. Metadata'!H$4, IF(B7421='2. Metadata'!I$1,'2. Metadata'!I$4, IF(B7421='2. Metadata'!J$1,'2. Metadata'!J$4, IF(B7421='2. Metadata'!K$1,'2. Metadata'!K$4, IF(B7421='2. Metadata'!L$1,'2. Metadata'!L$4, IF(B7421='2. Metadata'!M$1,'2. Metadata'!M$6, IF(B7421='2. Metadata'!N$1,'2. Metadata'!N$6))))))))))))))</f>
        <v>-115.97499999999999</v>
      </c>
      <c r="E7421" s="15" t="s">
        <v>178</v>
      </c>
      <c r="F7421" s="132">
        <v>4.5579999999999998</v>
      </c>
      <c r="G7421" s="16" t="str">
        <f>IF(ISBLANK(F7421)=TRUE," ",'2. Metadata'!B$14)</f>
        <v>degrees Celsius</v>
      </c>
      <c r="H7421" s="16" t="s">
        <v>178</v>
      </c>
    </row>
    <row r="7422" spans="1:8" ht="15.75" customHeight="1" x14ac:dyDescent="0.2">
      <c r="A7422" s="130">
        <v>39740.822916666664</v>
      </c>
      <c r="B7422" s="9" t="s">
        <v>239</v>
      </c>
      <c r="C7422" s="16">
        <f>IF(ISBLANK(B7422)=TRUE," ", IF(B7422='2. Metadata'!B$1,'2. Metadata'!B$5, IF(B7422='2. Metadata'!C$1,'2. Metadata'!#REF!,IF(B7422='2. Metadata'!D$1,'2. Metadata'!#REF!, IF(B7422='2. Metadata'!E$1,'2. Metadata'!#REF!,IF( B7422='2. Metadata'!F$1,'2. Metadata'!#REF!,IF(B7422='2. Metadata'!G$1,'2. Metadata'!#REF!,IF(B7422='2. Metadata'!H$1,'2. Metadata'!#REF!, IF(B7422='2. Metadata'!I$1,'2. Metadata'!#REF!, IF(B7422='2. Metadata'!J$1,'2. Metadata'!#REF!, IF(B7422='2. Metadata'!K$1,'2. Metadata'!C$3, IF(B7422='2. Metadata'!L$1,'2. Metadata'!D$3, IF(B7422='2. Metadata'!M$1,'2. Metadata'!M$5, IF(B7422='2. Metadata'!N$1,'2. Metadata'!N$5))))))))))))))</f>
        <v>49.690002</v>
      </c>
      <c r="D7422" s="13">
        <f>IF(ISBLANK(B7422)=TRUE," ", IF(B7422='2. Metadata'!B$1,'2. Metadata'!B$6, IF(B7422='2. Metadata'!C$1,'2. Metadata'!C$4,IF(B7422='2. Metadata'!D$1,'2. Metadata'!D$4, IF(B7422='2. Metadata'!E$1,'2. Metadata'!E$4,IF( B7422='2. Metadata'!F$1,'2. Metadata'!F$4,IF(B7422='2. Metadata'!G$1,'2. Metadata'!G$4,IF(B7422='2. Metadata'!H$1,'2. Metadata'!H$4, IF(B7422='2. Metadata'!I$1,'2. Metadata'!I$4, IF(B7422='2. Metadata'!J$1,'2. Metadata'!J$4, IF(B7422='2. Metadata'!K$1,'2. Metadata'!K$4, IF(B7422='2. Metadata'!L$1,'2. Metadata'!L$4, IF(B7422='2. Metadata'!M$1,'2. Metadata'!M$6, IF(B7422='2. Metadata'!N$1,'2. Metadata'!N$6))))))))))))))</f>
        <v>-115.97499999999999</v>
      </c>
      <c r="E7422" s="15" t="s">
        <v>178</v>
      </c>
      <c r="F7422" s="132">
        <v>4.4020000000000001</v>
      </c>
      <c r="G7422" s="16" t="str">
        <f>IF(ISBLANK(F7422)=TRUE," ",'2. Metadata'!B$14)</f>
        <v>degrees Celsius</v>
      </c>
      <c r="H7422" s="16" t="s">
        <v>178</v>
      </c>
    </row>
    <row r="7423" spans="1:8" ht="15.75" customHeight="1" x14ac:dyDescent="0.2">
      <c r="A7423" s="130">
        <v>39740.833333333336</v>
      </c>
      <c r="B7423" s="9" t="s">
        <v>239</v>
      </c>
      <c r="C7423" s="16">
        <f>IF(ISBLANK(B7423)=TRUE," ", IF(B7423='2. Metadata'!B$1,'2. Metadata'!B$5, IF(B7423='2. Metadata'!C$1,'2. Metadata'!#REF!,IF(B7423='2. Metadata'!D$1,'2. Metadata'!#REF!, IF(B7423='2. Metadata'!E$1,'2. Metadata'!#REF!,IF( B7423='2. Metadata'!F$1,'2. Metadata'!#REF!,IF(B7423='2. Metadata'!G$1,'2. Metadata'!#REF!,IF(B7423='2. Metadata'!H$1,'2. Metadata'!#REF!, IF(B7423='2. Metadata'!I$1,'2. Metadata'!#REF!, IF(B7423='2. Metadata'!J$1,'2. Metadata'!#REF!, IF(B7423='2. Metadata'!K$1,'2. Metadata'!C$3, IF(B7423='2. Metadata'!L$1,'2. Metadata'!D$3, IF(B7423='2. Metadata'!M$1,'2. Metadata'!M$5, IF(B7423='2. Metadata'!N$1,'2. Metadata'!N$5))))))))))))))</f>
        <v>49.690002</v>
      </c>
      <c r="D7423" s="13">
        <f>IF(ISBLANK(B7423)=TRUE," ", IF(B7423='2. Metadata'!B$1,'2. Metadata'!B$6, IF(B7423='2. Metadata'!C$1,'2. Metadata'!C$4,IF(B7423='2. Metadata'!D$1,'2. Metadata'!D$4, IF(B7423='2. Metadata'!E$1,'2. Metadata'!E$4,IF( B7423='2. Metadata'!F$1,'2. Metadata'!F$4,IF(B7423='2. Metadata'!G$1,'2. Metadata'!G$4,IF(B7423='2. Metadata'!H$1,'2. Metadata'!H$4, IF(B7423='2. Metadata'!I$1,'2. Metadata'!I$4, IF(B7423='2. Metadata'!J$1,'2. Metadata'!J$4, IF(B7423='2. Metadata'!K$1,'2. Metadata'!K$4, IF(B7423='2. Metadata'!L$1,'2. Metadata'!L$4, IF(B7423='2. Metadata'!M$1,'2. Metadata'!M$6, IF(B7423='2. Metadata'!N$1,'2. Metadata'!N$6))))))))))))))</f>
        <v>-115.97499999999999</v>
      </c>
      <c r="E7423" s="15" t="s">
        <v>178</v>
      </c>
      <c r="F7423" s="132">
        <v>4.2460000000000004</v>
      </c>
      <c r="G7423" s="16" t="str">
        <f>IF(ISBLANK(F7423)=TRUE," ",'2. Metadata'!B$14)</f>
        <v>degrees Celsius</v>
      </c>
      <c r="H7423" s="16" t="s">
        <v>178</v>
      </c>
    </row>
    <row r="7424" spans="1:8" ht="15.75" customHeight="1" x14ac:dyDescent="0.2">
      <c r="A7424" s="130">
        <v>39740.84375</v>
      </c>
      <c r="B7424" s="9" t="s">
        <v>239</v>
      </c>
      <c r="C7424" s="16">
        <f>IF(ISBLANK(B7424)=TRUE," ", IF(B7424='2. Metadata'!B$1,'2. Metadata'!B$5, IF(B7424='2. Metadata'!C$1,'2. Metadata'!#REF!,IF(B7424='2. Metadata'!D$1,'2. Metadata'!#REF!, IF(B7424='2. Metadata'!E$1,'2. Metadata'!#REF!,IF( B7424='2. Metadata'!F$1,'2. Metadata'!#REF!,IF(B7424='2. Metadata'!G$1,'2. Metadata'!#REF!,IF(B7424='2. Metadata'!H$1,'2. Metadata'!#REF!, IF(B7424='2. Metadata'!I$1,'2. Metadata'!#REF!, IF(B7424='2. Metadata'!J$1,'2. Metadata'!#REF!, IF(B7424='2. Metadata'!K$1,'2. Metadata'!C$3, IF(B7424='2. Metadata'!L$1,'2. Metadata'!D$3, IF(B7424='2. Metadata'!M$1,'2. Metadata'!M$5, IF(B7424='2. Metadata'!N$1,'2. Metadata'!N$5))))))))))))))</f>
        <v>49.690002</v>
      </c>
      <c r="D7424" s="13">
        <f>IF(ISBLANK(B7424)=TRUE," ", IF(B7424='2. Metadata'!B$1,'2. Metadata'!B$6, IF(B7424='2. Metadata'!C$1,'2. Metadata'!C$4,IF(B7424='2. Metadata'!D$1,'2. Metadata'!D$4, IF(B7424='2. Metadata'!E$1,'2. Metadata'!E$4,IF( B7424='2. Metadata'!F$1,'2. Metadata'!F$4,IF(B7424='2. Metadata'!G$1,'2. Metadata'!G$4,IF(B7424='2. Metadata'!H$1,'2. Metadata'!H$4, IF(B7424='2. Metadata'!I$1,'2. Metadata'!I$4, IF(B7424='2. Metadata'!J$1,'2. Metadata'!J$4, IF(B7424='2. Metadata'!K$1,'2. Metadata'!K$4, IF(B7424='2. Metadata'!L$1,'2. Metadata'!L$4, IF(B7424='2. Metadata'!M$1,'2. Metadata'!M$6, IF(B7424='2. Metadata'!N$1,'2. Metadata'!N$6))))))))))))))</f>
        <v>-115.97499999999999</v>
      </c>
      <c r="E7424" s="15" t="s">
        <v>178</v>
      </c>
      <c r="F7424" s="132">
        <v>4.1150000000000002</v>
      </c>
      <c r="G7424" s="16" t="str">
        <f>IF(ISBLANK(F7424)=TRUE," ",'2. Metadata'!B$14)</f>
        <v>degrees Celsius</v>
      </c>
      <c r="H7424" s="16" t="s">
        <v>178</v>
      </c>
    </row>
    <row r="7425" spans="1:8" ht="15.75" customHeight="1" x14ac:dyDescent="0.2">
      <c r="A7425" s="130">
        <v>39740.854166666664</v>
      </c>
      <c r="B7425" s="9" t="s">
        <v>239</v>
      </c>
      <c r="C7425" s="16">
        <f>IF(ISBLANK(B7425)=TRUE," ", IF(B7425='2. Metadata'!B$1,'2. Metadata'!B$5, IF(B7425='2. Metadata'!C$1,'2. Metadata'!#REF!,IF(B7425='2. Metadata'!D$1,'2. Metadata'!#REF!, IF(B7425='2. Metadata'!E$1,'2. Metadata'!#REF!,IF( B7425='2. Metadata'!F$1,'2. Metadata'!#REF!,IF(B7425='2. Metadata'!G$1,'2. Metadata'!#REF!,IF(B7425='2. Metadata'!H$1,'2. Metadata'!#REF!, IF(B7425='2. Metadata'!I$1,'2. Metadata'!#REF!, IF(B7425='2. Metadata'!J$1,'2. Metadata'!#REF!, IF(B7425='2. Metadata'!K$1,'2. Metadata'!C$3, IF(B7425='2. Metadata'!L$1,'2. Metadata'!D$3, IF(B7425='2. Metadata'!M$1,'2. Metadata'!M$5, IF(B7425='2. Metadata'!N$1,'2. Metadata'!N$5))))))))))))))</f>
        <v>49.690002</v>
      </c>
      <c r="D7425" s="13">
        <f>IF(ISBLANK(B7425)=TRUE," ", IF(B7425='2. Metadata'!B$1,'2. Metadata'!B$6, IF(B7425='2. Metadata'!C$1,'2. Metadata'!C$4,IF(B7425='2. Metadata'!D$1,'2. Metadata'!D$4, IF(B7425='2. Metadata'!E$1,'2. Metadata'!E$4,IF( B7425='2. Metadata'!F$1,'2. Metadata'!F$4,IF(B7425='2. Metadata'!G$1,'2. Metadata'!G$4,IF(B7425='2. Metadata'!H$1,'2. Metadata'!H$4, IF(B7425='2. Metadata'!I$1,'2. Metadata'!I$4, IF(B7425='2. Metadata'!J$1,'2. Metadata'!J$4, IF(B7425='2. Metadata'!K$1,'2. Metadata'!K$4, IF(B7425='2. Metadata'!L$1,'2. Metadata'!L$4, IF(B7425='2. Metadata'!M$1,'2. Metadata'!M$6, IF(B7425='2. Metadata'!N$1,'2. Metadata'!N$6))))))))))))))</f>
        <v>-115.97499999999999</v>
      </c>
      <c r="E7425" s="15" t="s">
        <v>178</v>
      </c>
      <c r="F7425" s="132">
        <v>3.9849999999999999</v>
      </c>
      <c r="G7425" s="16" t="str">
        <f>IF(ISBLANK(F7425)=TRUE," ",'2. Metadata'!B$14)</f>
        <v>degrees Celsius</v>
      </c>
      <c r="H7425" s="16" t="s">
        <v>178</v>
      </c>
    </row>
    <row r="7426" spans="1:8" ht="15.75" customHeight="1" x14ac:dyDescent="0.2">
      <c r="A7426" s="130">
        <v>39740.864583333336</v>
      </c>
      <c r="B7426" s="9" t="s">
        <v>239</v>
      </c>
      <c r="C7426" s="16">
        <f>IF(ISBLANK(B7426)=TRUE," ", IF(B7426='2. Metadata'!B$1,'2. Metadata'!B$5, IF(B7426='2. Metadata'!C$1,'2. Metadata'!#REF!,IF(B7426='2. Metadata'!D$1,'2. Metadata'!#REF!, IF(B7426='2. Metadata'!E$1,'2. Metadata'!#REF!,IF( B7426='2. Metadata'!F$1,'2. Metadata'!#REF!,IF(B7426='2. Metadata'!G$1,'2. Metadata'!#REF!,IF(B7426='2. Metadata'!H$1,'2. Metadata'!#REF!, IF(B7426='2. Metadata'!I$1,'2. Metadata'!#REF!, IF(B7426='2. Metadata'!J$1,'2. Metadata'!#REF!, IF(B7426='2. Metadata'!K$1,'2. Metadata'!C$3, IF(B7426='2. Metadata'!L$1,'2. Metadata'!D$3, IF(B7426='2. Metadata'!M$1,'2. Metadata'!M$5, IF(B7426='2. Metadata'!N$1,'2. Metadata'!N$5))))))))))))))</f>
        <v>49.690002</v>
      </c>
      <c r="D7426" s="13">
        <f>IF(ISBLANK(B7426)=TRUE," ", IF(B7426='2. Metadata'!B$1,'2. Metadata'!B$6, IF(B7426='2. Metadata'!C$1,'2. Metadata'!C$4,IF(B7426='2. Metadata'!D$1,'2. Metadata'!D$4, IF(B7426='2. Metadata'!E$1,'2. Metadata'!E$4,IF( B7426='2. Metadata'!F$1,'2. Metadata'!F$4,IF(B7426='2. Metadata'!G$1,'2. Metadata'!G$4,IF(B7426='2. Metadata'!H$1,'2. Metadata'!H$4, IF(B7426='2. Metadata'!I$1,'2. Metadata'!I$4, IF(B7426='2. Metadata'!J$1,'2. Metadata'!J$4, IF(B7426='2. Metadata'!K$1,'2. Metadata'!K$4, IF(B7426='2. Metadata'!L$1,'2. Metadata'!L$4, IF(B7426='2. Metadata'!M$1,'2. Metadata'!M$6, IF(B7426='2. Metadata'!N$1,'2. Metadata'!N$6))))))))))))))</f>
        <v>-115.97499999999999</v>
      </c>
      <c r="E7426" s="15" t="s">
        <v>178</v>
      </c>
      <c r="F7426" s="132">
        <v>3.88</v>
      </c>
      <c r="G7426" s="16" t="str">
        <f>IF(ISBLANK(F7426)=TRUE," ",'2. Metadata'!B$14)</f>
        <v>degrees Celsius</v>
      </c>
      <c r="H7426" s="16" t="s">
        <v>178</v>
      </c>
    </row>
    <row r="7427" spans="1:8" ht="15.75" customHeight="1" x14ac:dyDescent="0.2">
      <c r="A7427" s="130">
        <v>39740.875</v>
      </c>
      <c r="B7427" s="9" t="s">
        <v>239</v>
      </c>
      <c r="C7427" s="16">
        <f>IF(ISBLANK(B7427)=TRUE," ", IF(B7427='2. Metadata'!B$1,'2. Metadata'!B$5, IF(B7427='2. Metadata'!C$1,'2. Metadata'!#REF!,IF(B7427='2. Metadata'!D$1,'2. Metadata'!#REF!, IF(B7427='2. Metadata'!E$1,'2. Metadata'!#REF!,IF( B7427='2. Metadata'!F$1,'2. Metadata'!#REF!,IF(B7427='2. Metadata'!G$1,'2. Metadata'!#REF!,IF(B7427='2. Metadata'!H$1,'2. Metadata'!#REF!, IF(B7427='2. Metadata'!I$1,'2. Metadata'!#REF!, IF(B7427='2. Metadata'!J$1,'2. Metadata'!#REF!, IF(B7427='2. Metadata'!K$1,'2. Metadata'!C$3, IF(B7427='2. Metadata'!L$1,'2. Metadata'!D$3, IF(B7427='2. Metadata'!M$1,'2. Metadata'!M$5, IF(B7427='2. Metadata'!N$1,'2. Metadata'!N$5))))))))))))))</f>
        <v>49.690002</v>
      </c>
      <c r="D7427" s="13">
        <f>IF(ISBLANK(B7427)=TRUE," ", IF(B7427='2. Metadata'!B$1,'2. Metadata'!B$6, IF(B7427='2. Metadata'!C$1,'2. Metadata'!C$4,IF(B7427='2. Metadata'!D$1,'2. Metadata'!D$4, IF(B7427='2. Metadata'!E$1,'2. Metadata'!E$4,IF( B7427='2. Metadata'!F$1,'2. Metadata'!F$4,IF(B7427='2. Metadata'!G$1,'2. Metadata'!G$4,IF(B7427='2. Metadata'!H$1,'2. Metadata'!H$4, IF(B7427='2. Metadata'!I$1,'2. Metadata'!I$4, IF(B7427='2. Metadata'!J$1,'2. Metadata'!J$4, IF(B7427='2. Metadata'!K$1,'2. Metadata'!K$4, IF(B7427='2. Metadata'!L$1,'2. Metadata'!L$4, IF(B7427='2. Metadata'!M$1,'2. Metadata'!M$6, IF(B7427='2. Metadata'!N$1,'2. Metadata'!N$6))))))))))))))</f>
        <v>-115.97499999999999</v>
      </c>
      <c r="E7427" s="15" t="s">
        <v>178</v>
      </c>
      <c r="F7427" s="132">
        <v>3.7749999999999999</v>
      </c>
      <c r="G7427" s="16" t="str">
        <f>IF(ISBLANK(F7427)=TRUE," ",'2. Metadata'!B$14)</f>
        <v>degrees Celsius</v>
      </c>
      <c r="H7427" s="16" t="s">
        <v>178</v>
      </c>
    </row>
    <row r="7428" spans="1:8" ht="15.75" customHeight="1" x14ac:dyDescent="0.2">
      <c r="A7428" s="130">
        <v>39740.885416666664</v>
      </c>
      <c r="B7428" s="9" t="s">
        <v>239</v>
      </c>
      <c r="C7428" s="16">
        <f>IF(ISBLANK(B7428)=TRUE," ", IF(B7428='2. Metadata'!B$1,'2. Metadata'!B$5, IF(B7428='2. Metadata'!C$1,'2. Metadata'!#REF!,IF(B7428='2. Metadata'!D$1,'2. Metadata'!#REF!, IF(B7428='2. Metadata'!E$1,'2. Metadata'!#REF!,IF( B7428='2. Metadata'!F$1,'2. Metadata'!#REF!,IF(B7428='2. Metadata'!G$1,'2. Metadata'!#REF!,IF(B7428='2. Metadata'!H$1,'2. Metadata'!#REF!, IF(B7428='2. Metadata'!I$1,'2. Metadata'!#REF!, IF(B7428='2. Metadata'!J$1,'2. Metadata'!#REF!, IF(B7428='2. Metadata'!K$1,'2. Metadata'!C$3, IF(B7428='2. Metadata'!L$1,'2. Metadata'!D$3, IF(B7428='2. Metadata'!M$1,'2. Metadata'!M$5, IF(B7428='2. Metadata'!N$1,'2. Metadata'!N$5))))))))))))))</f>
        <v>49.690002</v>
      </c>
      <c r="D7428" s="13">
        <f>IF(ISBLANK(B7428)=TRUE," ", IF(B7428='2. Metadata'!B$1,'2. Metadata'!B$6, IF(B7428='2. Metadata'!C$1,'2. Metadata'!C$4,IF(B7428='2. Metadata'!D$1,'2. Metadata'!D$4, IF(B7428='2. Metadata'!E$1,'2. Metadata'!E$4,IF( B7428='2. Metadata'!F$1,'2. Metadata'!F$4,IF(B7428='2. Metadata'!G$1,'2. Metadata'!G$4,IF(B7428='2. Metadata'!H$1,'2. Metadata'!H$4, IF(B7428='2. Metadata'!I$1,'2. Metadata'!I$4, IF(B7428='2. Metadata'!J$1,'2. Metadata'!J$4, IF(B7428='2. Metadata'!K$1,'2. Metadata'!K$4, IF(B7428='2. Metadata'!L$1,'2. Metadata'!L$4, IF(B7428='2. Metadata'!M$1,'2. Metadata'!M$6, IF(B7428='2. Metadata'!N$1,'2. Metadata'!N$6))))))))))))))</f>
        <v>-115.97499999999999</v>
      </c>
      <c r="E7428" s="15" t="s">
        <v>178</v>
      </c>
      <c r="F7428" s="132">
        <v>3.6960000000000002</v>
      </c>
      <c r="G7428" s="16" t="str">
        <f>IF(ISBLANK(F7428)=TRUE," ",'2. Metadata'!B$14)</f>
        <v>degrees Celsius</v>
      </c>
      <c r="H7428" s="16" t="s">
        <v>178</v>
      </c>
    </row>
    <row r="7429" spans="1:8" ht="15.75" customHeight="1" x14ac:dyDescent="0.2">
      <c r="A7429" s="130">
        <v>39740.895833333336</v>
      </c>
      <c r="B7429" s="9" t="s">
        <v>239</v>
      </c>
      <c r="C7429" s="16">
        <f>IF(ISBLANK(B7429)=TRUE," ", IF(B7429='2. Metadata'!B$1,'2. Metadata'!B$5, IF(B7429='2. Metadata'!C$1,'2. Metadata'!#REF!,IF(B7429='2. Metadata'!D$1,'2. Metadata'!#REF!, IF(B7429='2. Metadata'!E$1,'2. Metadata'!#REF!,IF( B7429='2. Metadata'!F$1,'2. Metadata'!#REF!,IF(B7429='2. Metadata'!G$1,'2. Metadata'!#REF!,IF(B7429='2. Metadata'!H$1,'2. Metadata'!#REF!, IF(B7429='2. Metadata'!I$1,'2. Metadata'!#REF!, IF(B7429='2. Metadata'!J$1,'2. Metadata'!#REF!, IF(B7429='2. Metadata'!K$1,'2. Metadata'!C$3, IF(B7429='2. Metadata'!L$1,'2. Metadata'!D$3, IF(B7429='2. Metadata'!M$1,'2. Metadata'!M$5, IF(B7429='2. Metadata'!N$1,'2. Metadata'!N$5))))))))))))))</f>
        <v>49.690002</v>
      </c>
      <c r="D7429" s="13">
        <f>IF(ISBLANK(B7429)=TRUE," ", IF(B7429='2. Metadata'!B$1,'2. Metadata'!B$6, IF(B7429='2. Metadata'!C$1,'2. Metadata'!C$4,IF(B7429='2. Metadata'!D$1,'2. Metadata'!D$4, IF(B7429='2. Metadata'!E$1,'2. Metadata'!E$4,IF( B7429='2. Metadata'!F$1,'2. Metadata'!F$4,IF(B7429='2. Metadata'!G$1,'2. Metadata'!G$4,IF(B7429='2. Metadata'!H$1,'2. Metadata'!H$4, IF(B7429='2. Metadata'!I$1,'2. Metadata'!I$4, IF(B7429='2. Metadata'!J$1,'2. Metadata'!J$4, IF(B7429='2. Metadata'!K$1,'2. Metadata'!K$4, IF(B7429='2. Metadata'!L$1,'2. Metadata'!L$4, IF(B7429='2. Metadata'!M$1,'2. Metadata'!M$6, IF(B7429='2. Metadata'!N$1,'2. Metadata'!N$6))))))))))))))</f>
        <v>-115.97499999999999</v>
      </c>
      <c r="E7429" s="15" t="s">
        <v>178</v>
      </c>
      <c r="F7429" s="132">
        <v>3.5910000000000002</v>
      </c>
      <c r="G7429" s="16" t="str">
        <f>IF(ISBLANK(F7429)=TRUE," ",'2. Metadata'!B$14)</f>
        <v>degrees Celsius</v>
      </c>
      <c r="H7429" s="16" t="s">
        <v>178</v>
      </c>
    </row>
    <row r="7430" spans="1:8" ht="15.75" customHeight="1" x14ac:dyDescent="0.2">
      <c r="A7430" s="130">
        <v>39740.90625</v>
      </c>
      <c r="B7430" s="9" t="s">
        <v>239</v>
      </c>
      <c r="C7430" s="16">
        <f>IF(ISBLANK(B7430)=TRUE," ", IF(B7430='2. Metadata'!B$1,'2. Metadata'!B$5, IF(B7430='2. Metadata'!C$1,'2. Metadata'!#REF!,IF(B7430='2. Metadata'!D$1,'2. Metadata'!#REF!, IF(B7430='2. Metadata'!E$1,'2. Metadata'!#REF!,IF( B7430='2. Metadata'!F$1,'2. Metadata'!#REF!,IF(B7430='2. Metadata'!G$1,'2. Metadata'!#REF!,IF(B7430='2. Metadata'!H$1,'2. Metadata'!#REF!, IF(B7430='2. Metadata'!I$1,'2. Metadata'!#REF!, IF(B7430='2. Metadata'!J$1,'2. Metadata'!#REF!, IF(B7430='2. Metadata'!K$1,'2. Metadata'!C$3, IF(B7430='2. Metadata'!L$1,'2. Metadata'!D$3, IF(B7430='2. Metadata'!M$1,'2. Metadata'!M$5, IF(B7430='2. Metadata'!N$1,'2. Metadata'!N$5))))))))))))))</f>
        <v>49.690002</v>
      </c>
      <c r="D7430" s="13">
        <f>IF(ISBLANK(B7430)=TRUE," ", IF(B7430='2. Metadata'!B$1,'2. Metadata'!B$6, IF(B7430='2. Metadata'!C$1,'2. Metadata'!C$4,IF(B7430='2. Metadata'!D$1,'2. Metadata'!D$4, IF(B7430='2. Metadata'!E$1,'2. Metadata'!E$4,IF( B7430='2. Metadata'!F$1,'2. Metadata'!F$4,IF(B7430='2. Metadata'!G$1,'2. Metadata'!G$4,IF(B7430='2. Metadata'!H$1,'2. Metadata'!H$4, IF(B7430='2. Metadata'!I$1,'2. Metadata'!I$4, IF(B7430='2. Metadata'!J$1,'2. Metadata'!J$4, IF(B7430='2. Metadata'!K$1,'2. Metadata'!K$4, IF(B7430='2. Metadata'!L$1,'2. Metadata'!L$4, IF(B7430='2. Metadata'!M$1,'2. Metadata'!M$6, IF(B7430='2. Metadata'!N$1,'2. Metadata'!N$6))))))))))))))</f>
        <v>-115.97499999999999</v>
      </c>
      <c r="E7430" s="15" t="s">
        <v>178</v>
      </c>
      <c r="F7430" s="132">
        <v>3.512</v>
      </c>
      <c r="G7430" s="16" t="str">
        <f>IF(ISBLANK(F7430)=TRUE," ",'2. Metadata'!B$14)</f>
        <v>degrees Celsius</v>
      </c>
      <c r="H7430" s="16" t="s">
        <v>178</v>
      </c>
    </row>
    <row r="7431" spans="1:8" ht="15.75" customHeight="1" x14ac:dyDescent="0.2">
      <c r="A7431" s="130">
        <v>39740.916666666664</v>
      </c>
      <c r="B7431" s="9" t="s">
        <v>239</v>
      </c>
      <c r="C7431" s="16">
        <f>IF(ISBLANK(B7431)=TRUE," ", IF(B7431='2. Metadata'!B$1,'2. Metadata'!B$5, IF(B7431='2. Metadata'!C$1,'2. Metadata'!#REF!,IF(B7431='2. Metadata'!D$1,'2. Metadata'!#REF!, IF(B7431='2. Metadata'!E$1,'2. Metadata'!#REF!,IF( B7431='2. Metadata'!F$1,'2. Metadata'!#REF!,IF(B7431='2. Metadata'!G$1,'2. Metadata'!#REF!,IF(B7431='2. Metadata'!H$1,'2. Metadata'!#REF!, IF(B7431='2. Metadata'!I$1,'2. Metadata'!#REF!, IF(B7431='2. Metadata'!J$1,'2. Metadata'!#REF!, IF(B7431='2. Metadata'!K$1,'2. Metadata'!C$3, IF(B7431='2. Metadata'!L$1,'2. Metadata'!D$3, IF(B7431='2. Metadata'!M$1,'2. Metadata'!M$5, IF(B7431='2. Metadata'!N$1,'2. Metadata'!N$5))))))))))))))</f>
        <v>49.690002</v>
      </c>
      <c r="D7431" s="13">
        <f>IF(ISBLANK(B7431)=TRUE," ", IF(B7431='2. Metadata'!B$1,'2. Metadata'!B$6, IF(B7431='2. Metadata'!C$1,'2. Metadata'!C$4,IF(B7431='2. Metadata'!D$1,'2. Metadata'!D$4, IF(B7431='2. Metadata'!E$1,'2. Metadata'!E$4,IF( B7431='2. Metadata'!F$1,'2. Metadata'!F$4,IF(B7431='2. Metadata'!G$1,'2. Metadata'!G$4,IF(B7431='2. Metadata'!H$1,'2. Metadata'!H$4, IF(B7431='2. Metadata'!I$1,'2. Metadata'!I$4, IF(B7431='2. Metadata'!J$1,'2. Metadata'!J$4, IF(B7431='2. Metadata'!K$1,'2. Metadata'!K$4, IF(B7431='2. Metadata'!L$1,'2. Metadata'!L$4, IF(B7431='2. Metadata'!M$1,'2. Metadata'!M$6, IF(B7431='2. Metadata'!N$1,'2. Metadata'!N$6))))))))))))))</f>
        <v>-115.97499999999999</v>
      </c>
      <c r="E7431" s="15" t="s">
        <v>178</v>
      </c>
      <c r="F7431" s="132">
        <v>3.4329999999999998</v>
      </c>
      <c r="G7431" s="16" t="str">
        <f>IF(ISBLANK(F7431)=TRUE," ",'2. Metadata'!B$14)</f>
        <v>degrees Celsius</v>
      </c>
      <c r="H7431" s="16" t="s">
        <v>178</v>
      </c>
    </row>
    <row r="7432" spans="1:8" ht="15.75" customHeight="1" x14ac:dyDescent="0.2">
      <c r="A7432" s="130">
        <v>39740.927083333336</v>
      </c>
      <c r="B7432" s="9" t="s">
        <v>239</v>
      </c>
      <c r="C7432" s="16">
        <f>IF(ISBLANK(B7432)=TRUE," ", IF(B7432='2. Metadata'!B$1,'2. Metadata'!B$5, IF(B7432='2. Metadata'!C$1,'2. Metadata'!#REF!,IF(B7432='2. Metadata'!D$1,'2. Metadata'!#REF!, IF(B7432='2. Metadata'!E$1,'2. Metadata'!#REF!,IF( B7432='2. Metadata'!F$1,'2. Metadata'!#REF!,IF(B7432='2. Metadata'!G$1,'2. Metadata'!#REF!,IF(B7432='2. Metadata'!H$1,'2. Metadata'!#REF!, IF(B7432='2. Metadata'!I$1,'2. Metadata'!#REF!, IF(B7432='2. Metadata'!J$1,'2. Metadata'!#REF!, IF(B7432='2. Metadata'!K$1,'2. Metadata'!C$3, IF(B7432='2. Metadata'!L$1,'2. Metadata'!D$3, IF(B7432='2. Metadata'!M$1,'2. Metadata'!M$5, IF(B7432='2. Metadata'!N$1,'2. Metadata'!N$5))))))))))))))</f>
        <v>49.690002</v>
      </c>
      <c r="D7432" s="13">
        <f>IF(ISBLANK(B7432)=TRUE," ", IF(B7432='2. Metadata'!B$1,'2. Metadata'!B$6, IF(B7432='2. Metadata'!C$1,'2. Metadata'!C$4,IF(B7432='2. Metadata'!D$1,'2. Metadata'!D$4, IF(B7432='2. Metadata'!E$1,'2. Metadata'!E$4,IF( B7432='2. Metadata'!F$1,'2. Metadata'!F$4,IF(B7432='2. Metadata'!G$1,'2. Metadata'!G$4,IF(B7432='2. Metadata'!H$1,'2. Metadata'!H$4, IF(B7432='2. Metadata'!I$1,'2. Metadata'!I$4, IF(B7432='2. Metadata'!J$1,'2. Metadata'!J$4, IF(B7432='2. Metadata'!K$1,'2. Metadata'!K$4, IF(B7432='2. Metadata'!L$1,'2. Metadata'!L$4, IF(B7432='2. Metadata'!M$1,'2. Metadata'!M$6, IF(B7432='2. Metadata'!N$1,'2. Metadata'!N$6))))))))))))))</f>
        <v>-115.97499999999999</v>
      </c>
      <c r="E7432" s="15" t="s">
        <v>178</v>
      </c>
      <c r="F7432" s="132">
        <v>3.38</v>
      </c>
      <c r="G7432" s="16" t="str">
        <f>IF(ISBLANK(F7432)=TRUE," ",'2. Metadata'!B$14)</f>
        <v>degrees Celsius</v>
      </c>
      <c r="H7432" s="16" t="s">
        <v>178</v>
      </c>
    </row>
    <row r="7433" spans="1:8" ht="15.75" customHeight="1" x14ac:dyDescent="0.2">
      <c r="A7433" s="130">
        <v>39740.9375</v>
      </c>
      <c r="B7433" s="9" t="s">
        <v>239</v>
      </c>
      <c r="C7433" s="16">
        <f>IF(ISBLANK(B7433)=TRUE," ", IF(B7433='2. Metadata'!B$1,'2. Metadata'!B$5, IF(B7433='2. Metadata'!C$1,'2. Metadata'!#REF!,IF(B7433='2. Metadata'!D$1,'2. Metadata'!#REF!, IF(B7433='2. Metadata'!E$1,'2. Metadata'!#REF!,IF( B7433='2. Metadata'!F$1,'2. Metadata'!#REF!,IF(B7433='2. Metadata'!G$1,'2. Metadata'!#REF!,IF(B7433='2. Metadata'!H$1,'2. Metadata'!#REF!, IF(B7433='2. Metadata'!I$1,'2. Metadata'!#REF!, IF(B7433='2. Metadata'!J$1,'2. Metadata'!#REF!, IF(B7433='2. Metadata'!K$1,'2. Metadata'!C$3, IF(B7433='2. Metadata'!L$1,'2. Metadata'!D$3, IF(B7433='2. Metadata'!M$1,'2. Metadata'!M$5, IF(B7433='2. Metadata'!N$1,'2. Metadata'!N$5))))))))))))))</f>
        <v>49.690002</v>
      </c>
      <c r="D7433" s="13">
        <f>IF(ISBLANK(B7433)=TRUE," ", IF(B7433='2. Metadata'!B$1,'2. Metadata'!B$6, IF(B7433='2. Metadata'!C$1,'2. Metadata'!C$4,IF(B7433='2. Metadata'!D$1,'2. Metadata'!D$4, IF(B7433='2. Metadata'!E$1,'2. Metadata'!E$4,IF( B7433='2. Metadata'!F$1,'2. Metadata'!F$4,IF(B7433='2. Metadata'!G$1,'2. Metadata'!G$4,IF(B7433='2. Metadata'!H$1,'2. Metadata'!H$4, IF(B7433='2. Metadata'!I$1,'2. Metadata'!I$4, IF(B7433='2. Metadata'!J$1,'2. Metadata'!J$4, IF(B7433='2. Metadata'!K$1,'2. Metadata'!K$4, IF(B7433='2. Metadata'!L$1,'2. Metadata'!L$4, IF(B7433='2. Metadata'!M$1,'2. Metadata'!M$6, IF(B7433='2. Metadata'!N$1,'2. Metadata'!N$6))))))))))))))</f>
        <v>-115.97499999999999</v>
      </c>
      <c r="E7433" s="15" t="s">
        <v>178</v>
      </c>
      <c r="F7433" s="132">
        <v>3.327</v>
      </c>
      <c r="G7433" s="16" t="str">
        <f>IF(ISBLANK(F7433)=TRUE," ",'2. Metadata'!B$14)</f>
        <v>degrees Celsius</v>
      </c>
      <c r="H7433" s="16" t="s">
        <v>178</v>
      </c>
    </row>
    <row r="7434" spans="1:8" ht="15.75" customHeight="1" x14ac:dyDescent="0.2">
      <c r="A7434" s="130">
        <v>39740.947916666664</v>
      </c>
      <c r="B7434" s="9" t="s">
        <v>239</v>
      </c>
      <c r="C7434" s="16">
        <f>IF(ISBLANK(B7434)=TRUE," ", IF(B7434='2. Metadata'!B$1,'2. Metadata'!B$5, IF(B7434='2. Metadata'!C$1,'2. Metadata'!#REF!,IF(B7434='2. Metadata'!D$1,'2. Metadata'!#REF!, IF(B7434='2. Metadata'!E$1,'2. Metadata'!#REF!,IF( B7434='2. Metadata'!F$1,'2. Metadata'!#REF!,IF(B7434='2. Metadata'!G$1,'2. Metadata'!#REF!,IF(B7434='2. Metadata'!H$1,'2. Metadata'!#REF!, IF(B7434='2. Metadata'!I$1,'2. Metadata'!#REF!, IF(B7434='2. Metadata'!J$1,'2. Metadata'!#REF!, IF(B7434='2. Metadata'!K$1,'2. Metadata'!C$3, IF(B7434='2. Metadata'!L$1,'2. Metadata'!D$3, IF(B7434='2. Metadata'!M$1,'2. Metadata'!M$5, IF(B7434='2. Metadata'!N$1,'2. Metadata'!N$5))))))))))))))</f>
        <v>49.690002</v>
      </c>
      <c r="D7434" s="13">
        <f>IF(ISBLANK(B7434)=TRUE," ", IF(B7434='2. Metadata'!B$1,'2. Metadata'!B$6, IF(B7434='2. Metadata'!C$1,'2. Metadata'!C$4,IF(B7434='2. Metadata'!D$1,'2. Metadata'!D$4, IF(B7434='2. Metadata'!E$1,'2. Metadata'!E$4,IF( B7434='2. Metadata'!F$1,'2. Metadata'!F$4,IF(B7434='2. Metadata'!G$1,'2. Metadata'!G$4,IF(B7434='2. Metadata'!H$1,'2. Metadata'!H$4, IF(B7434='2. Metadata'!I$1,'2. Metadata'!I$4, IF(B7434='2. Metadata'!J$1,'2. Metadata'!J$4, IF(B7434='2. Metadata'!K$1,'2. Metadata'!K$4, IF(B7434='2. Metadata'!L$1,'2. Metadata'!L$4, IF(B7434='2. Metadata'!M$1,'2. Metadata'!M$6, IF(B7434='2. Metadata'!N$1,'2. Metadata'!N$6))))))))))))))</f>
        <v>-115.97499999999999</v>
      </c>
      <c r="E7434" s="15" t="s">
        <v>178</v>
      </c>
      <c r="F7434" s="132">
        <v>3.2480000000000002</v>
      </c>
      <c r="G7434" s="16" t="str">
        <f>IF(ISBLANK(F7434)=TRUE," ",'2. Metadata'!B$14)</f>
        <v>degrees Celsius</v>
      </c>
      <c r="H7434" s="16" t="s">
        <v>178</v>
      </c>
    </row>
    <row r="7435" spans="1:8" ht="15.75" customHeight="1" x14ac:dyDescent="0.2">
      <c r="A7435" s="130">
        <v>39740.958333333336</v>
      </c>
      <c r="B7435" s="9" t="s">
        <v>239</v>
      </c>
      <c r="C7435" s="16">
        <f>IF(ISBLANK(B7435)=TRUE," ", IF(B7435='2. Metadata'!B$1,'2. Metadata'!B$5, IF(B7435='2. Metadata'!C$1,'2. Metadata'!#REF!,IF(B7435='2. Metadata'!D$1,'2. Metadata'!#REF!, IF(B7435='2. Metadata'!E$1,'2. Metadata'!#REF!,IF( B7435='2. Metadata'!F$1,'2. Metadata'!#REF!,IF(B7435='2. Metadata'!G$1,'2. Metadata'!#REF!,IF(B7435='2. Metadata'!H$1,'2. Metadata'!#REF!, IF(B7435='2. Metadata'!I$1,'2. Metadata'!#REF!, IF(B7435='2. Metadata'!J$1,'2. Metadata'!#REF!, IF(B7435='2. Metadata'!K$1,'2. Metadata'!C$3, IF(B7435='2. Metadata'!L$1,'2. Metadata'!D$3, IF(B7435='2. Metadata'!M$1,'2. Metadata'!M$5, IF(B7435='2. Metadata'!N$1,'2. Metadata'!N$5))))))))))))))</f>
        <v>49.690002</v>
      </c>
      <c r="D7435" s="13">
        <f>IF(ISBLANK(B7435)=TRUE," ", IF(B7435='2. Metadata'!B$1,'2. Metadata'!B$6, IF(B7435='2. Metadata'!C$1,'2. Metadata'!C$4,IF(B7435='2. Metadata'!D$1,'2. Metadata'!D$4, IF(B7435='2. Metadata'!E$1,'2. Metadata'!E$4,IF( B7435='2. Metadata'!F$1,'2. Metadata'!F$4,IF(B7435='2. Metadata'!G$1,'2. Metadata'!G$4,IF(B7435='2. Metadata'!H$1,'2. Metadata'!H$4, IF(B7435='2. Metadata'!I$1,'2. Metadata'!I$4, IF(B7435='2. Metadata'!J$1,'2. Metadata'!J$4, IF(B7435='2. Metadata'!K$1,'2. Metadata'!K$4, IF(B7435='2. Metadata'!L$1,'2. Metadata'!L$4, IF(B7435='2. Metadata'!M$1,'2. Metadata'!M$6, IF(B7435='2. Metadata'!N$1,'2. Metadata'!N$6))))))))))))))</f>
        <v>-115.97499999999999</v>
      </c>
      <c r="E7435" s="15" t="s">
        <v>178</v>
      </c>
      <c r="F7435" s="132">
        <v>3.1949999999999998</v>
      </c>
      <c r="G7435" s="16" t="str">
        <f>IF(ISBLANK(F7435)=TRUE," ",'2. Metadata'!B$14)</f>
        <v>degrees Celsius</v>
      </c>
      <c r="H7435" s="16" t="s">
        <v>178</v>
      </c>
    </row>
    <row r="7436" spans="1:8" ht="15.75" customHeight="1" x14ac:dyDescent="0.2">
      <c r="A7436" s="130">
        <v>39740.96875</v>
      </c>
      <c r="B7436" s="9" t="s">
        <v>239</v>
      </c>
      <c r="C7436" s="16">
        <f>IF(ISBLANK(B7436)=TRUE," ", IF(B7436='2. Metadata'!B$1,'2. Metadata'!B$5, IF(B7436='2. Metadata'!C$1,'2. Metadata'!#REF!,IF(B7436='2. Metadata'!D$1,'2. Metadata'!#REF!, IF(B7436='2. Metadata'!E$1,'2. Metadata'!#REF!,IF( B7436='2. Metadata'!F$1,'2. Metadata'!#REF!,IF(B7436='2. Metadata'!G$1,'2. Metadata'!#REF!,IF(B7436='2. Metadata'!H$1,'2. Metadata'!#REF!, IF(B7436='2. Metadata'!I$1,'2. Metadata'!#REF!, IF(B7436='2. Metadata'!J$1,'2. Metadata'!#REF!, IF(B7436='2. Metadata'!K$1,'2. Metadata'!C$3, IF(B7436='2. Metadata'!L$1,'2. Metadata'!D$3, IF(B7436='2. Metadata'!M$1,'2. Metadata'!M$5, IF(B7436='2. Metadata'!N$1,'2. Metadata'!N$5))))))))))))))</f>
        <v>49.690002</v>
      </c>
      <c r="D7436" s="13">
        <f>IF(ISBLANK(B7436)=TRUE," ", IF(B7436='2. Metadata'!B$1,'2. Metadata'!B$6, IF(B7436='2. Metadata'!C$1,'2. Metadata'!C$4,IF(B7436='2. Metadata'!D$1,'2. Metadata'!D$4, IF(B7436='2. Metadata'!E$1,'2. Metadata'!E$4,IF( B7436='2. Metadata'!F$1,'2. Metadata'!F$4,IF(B7436='2. Metadata'!G$1,'2. Metadata'!G$4,IF(B7436='2. Metadata'!H$1,'2. Metadata'!H$4, IF(B7436='2. Metadata'!I$1,'2. Metadata'!I$4, IF(B7436='2. Metadata'!J$1,'2. Metadata'!J$4, IF(B7436='2. Metadata'!K$1,'2. Metadata'!K$4, IF(B7436='2. Metadata'!L$1,'2. Metadata'!L$4, IF(B7436='2. Metadata'!M$1,'2. Metadata'!M$6, IF(B7436='2. Metadata'!N$1,'2. Metadata'!N$6))))))))))))))</f>
        <v>-115.97499999999999</v>
      </c>
      <c r="E7436" s="15" t="s">
        <v>178</v>
      </c>
      <c r="F7436" s="132">
        <v>3.1160000000000001</v>
      </c>
      <c r="G7436" s="16" t="str">
        <f>IF(ISBLANK(F7436)=TRUE," ",'2. Metadata'!B$14)</f>
        <v>degrees Celsius</v>
      </c>
      <c r="H7436" s="16" t="s">
        <v>178</v>
      </c>
    </row>
    <row r="7437" spans="1:8" ht="15.75" customHeight="1" x14ac:dyDescent="0.2">
      <c r="A7437" s="130">
        <v>39740.979166666664</v>
      </c>
      <c r="B7437" s="9" t="s">
        <v>239</v>
      </c>
      <c r="C7437" s="16">
        <f>IF(ISBLANK(B7437)=TRUE," ", IF(B7437='2. Metadata'!B$1,'2. Metadata'!B$5, IF(B7437='2. Metadata'!C$1,'2. Metadata'!#REF!,IF(B7437='2. Metadata'!D$1,'2. Metadata'!#REF!, IF(B7437='2. Metadata'!E$1,'2. Metadata'!#REF!,IF( B7437='2. Metadata'!F$1,'2. Metadata'!#REF!,IF(B7437='2. Metadata'!G$1,'2. Metadata'!#REF!,IF(B7437='2. Metadata'!H$1,'2. Metadata'!#REF!, IF(B7437='2. Metadata'!I$1,'2. Metadata'!#REF!, IF(B7437='2. Metadata'!J$1,'2. Metadata'!#REF!, IF(B7437='2. Metadata'!K$1,'2. Metadata'!C$3, IF(B7437='2. Metadata'!L$1,'2. Metadata'!D$3, IF(B7437='2. Metadata'!M$1,'2. Metadata'!M$5, IF(B7437='2. Metadata'!N$1,'2. Metadata'!N$5))))))))))))))</f>
        <v>49.690002</v>
      </c>
      <c r="D7437" s="13">
        <f>IF(ISBLANK(B7437)=TRUE," ", IF(B7437='2. Metadata'!B$1,'2. Metadata'!B$6, IF(B7437='2. Metadata'!C$1,'2. Metadata'!C$4,IF(B7437='2. Metadata'!D$1,'2. Metadata'!D$4, IF(B7437='2. Metadata'!E$1,'2. Metadata'!E$4,IF( B7437='2. Metadata'!F$1,'2. Metadata'!F$4,IF(B7437='2. Metadata'!G$1,'2. Metadata'!G$4,IF(B7437='2. Metadata'!H$1,'2. Metadata'!H$4, IF(B7437='2. Metadata'!I$1,'2. Metadata'!I$4, IF(B7437='2. Metadata'!J$1,'2. Metadata'!J$4, IF(B7437='2. Metadata'!K$1,'2. Metadata'!K$4, IF(B7437='2. Metadata'!L$1,'2. Metadata'!L$4, IF(B7437='2. Metadata'!M$1,'2. Metadata'!M$6, IF(B7437='2. Metadata'!N$1,'2. Metadata'!N$6))))))))))))))</f>
        <v>-115.97499999999999</v>
      </c>
      <c r="E7437" s="15" t="s">
        <v>178</v>
      </c>
      <c r="F7437" s="132">
        <v>3.0630000000000002</v>
      </c>
      <c r="G7437" s="16" t="str">
        <f>IF(ISBLANK(F7437)=TRUE," ",'2. Metadata'!B$14)</f>
        <v>degrees Celsius</v>
      </c>
      <c r="H7437" s="16" t="s">
        <v>178</v>
      </c>
    </row>
    <row r="7438" spans="1:8" ht="15.75" customHeight="1" x14ac:dyDescent="0.2">
      <c r="A7438" s="130">
        <v>39740.989583333336</v>
      </c>
      <c r="B7438" s="9" t="s">
        <v>239</v>
      </c>
      <c r="C7438" s="16">
        <f>IF(ISBLANK(B7438)=TRUE," ", IF(B7438='2. Metadata'!B$1,'2. Metadata'!B$5, IF(B7438='2. Metadata'!C$1,'2. Metadata'!#REF!,IF(B7438='2. Metadata'!D$1,'2. Metadata'!#REF!, IF(B7438='2. Metadata'!E$1,'2. Metadata'!#REF!,IF( B7438='2. Metadata'!F$1,'2. Metadata'!#REF!,IF(B7438='2. Metadata'!G$1,'2. Metadata'!#REF!,IF(B7438='2. Metadata'!H$1,'2. Metadata'!#REF!, IF(B7438='2. Metadata'!I$1,'2. Metadata'!#REF!, IF(B7438='2. Metadata'!J$1,'2. Metadata'!#REF!, IF(B7438='2. Metadata'!K$1,'2. Metadata'!C$3, IF(B7438='2. Metadata'!L$1,'2. Metadata'!D$3, IF(B7438='2. Metadata'!M$1,'2. Metadata'!M$5, IF(B7438='2. Metadata'!N$1,'2. Metadata'!N$5))))))))))))))</f>
        <v>49.690002</v>
      </c>
      <c r="D7438" s="13">
        <f>IF(ISBLANK(B7438)=TRUE," ", IF(B7438='2. Metadata'!B$1,'2. Metadata'!B$6, IF(B7438='2. Metadata'!C$1,'2. Metadata'!C$4,IF(B7438='2. Metadata'!D$1,'2. Metadata'!D$4, IF(B7438='2. Metadata'!E$1,'2. Metadata'!E$4,IF( B7438='2. Metadata'!F$1,'2. Metadata'!F$4,IF(B7438='2. Metadata'!G$1,'2. Metadata'!G$4,IF(B7438='2. Metadata'!H$1,'2. Metadata'!H$4, IF(B7438='2. Metadata'!I$1,'2. Metadata'!I$4, IF(B7438='2. Metadata'!J$1,'2. Metadata'!J$4, IF(B7438='2. Metadata'!K$1,'2. Metadata'!K$4, IF(B7438='2. Metadata'!L$1,'2. Metadata'!L$4, IF(B7438='2. Metadata'!M$1,'2. Metadata'!M$6, IF(B7438='2. Metadata'!N$1,'2. Metadata'!N$6))))))))))))))</f>
        <v>-115.97499999999999</v>
      </c>
      <c r="E7438" s="15" t="s">
        <v>178</v>
      </c>
      <c r="F7438" s="132">
        <v>3.036</v>
      </c>
      <c r="G7438" s="16" t="str">
        <f>IF(ISBLANK(F7438)=TRUE," ",'2. Metadata'!B$14)</f>
        <v>degrees Celsius</v>
      </c>
      <c r="H7438" s="16" t="s">
        <v>178</v>
      </c>
    </row>
    <row r="7439" spans="1:8" ht="15.75" customHeight="1" x14ac:dyDescent="0.2">
      <c r="A7439" s="130">
        <v>39741</v>
      </c>
      <c r="B7439" s="9" t="s">
        <v>239</v>
      </c>
      <c r="C7439" s="16">
        <f>IF(ISBLANK(B7439)=TRUE," ", IF(B7439='2. Metadata'!B$1,'2. Metadata'!B$5, IF(B7439='2. Metadata'!C$1,'2. Metadata'!#REF!,IF(B7439='2. Metadata'!D$1,'2. Metadata'!#REF!, IF(B7439='2. Metadata'!E$1,'2. Metadata'!#REF!,IF( B7439='2. Metadata'!F$1,'2. Metadata'!#REF!,IF(B7439='2. Metadata'!G$1,'2. Metadata'!#REF!,IF(B7439='2. Metadata'!H$1,'2. Metadata'!#REF!, IF(B7439='2. Metadata'!I$1,'2. Metadata'!#REF!, IF(B7439='2. Metadata'!J$1,'2. Metadata'!#REF!, IF(B7439='2. Metadata'!K$1,'2. Metadata'!C$3, IF(B7439='2. Metadata'!L$1,'2. Metadata'!D$3, IF(B7439='2. Metadata'!M$1,'2. Metadata'!M$5, IF(B7439='2. Metadata'!N$1,'2. Metadata'!N$5))))))))))))))</f>
        <v>49.690002</v>
      </c>
      <c r="D7439" s="13">
        <f>IF(ISBLANK(B7439)=TRUE," ", IF(B7439='2. Metadata'!B$1,'2. Metadata'!B$6, IF(B7439='2. Metadata'!C$1,'2. Metadata'!C$4,IF(B7439='2. Metadata'!D$1,'2. Metadata'!D$4, IF(B7439='2. Metadata'!E$1,'2. Metadata'!E$4,IF( B7439='2. Metadata'!F$1,'2. Metadata'!F$4,IF(B7439='2. Metadata'!G$1,'2. Metadata'!G$4,IF(B7439='2. Metadata'!H$1,'2. Metadata'!H$4, IF(B7439='2. Metadata'!I$1,'2. Metadata'!I$4, IF(B7439='2. Metadata'!J$1,'2. Metadata'!J$4, IF(B7439='2. Metadata'!K$1,'2. Metadata'!K$4, IF(B7439='2. Metadata'!L$1,'2. Metadata'!L$4, IF(B7439='2. Metadata'!M$1,'2. Metadata'!M$6, IF(B7439='2. Metadata'!N$1,'2. Metadata'!N$6))))))))))))))</f>
        <v>-115.97499999999999</v>
      </c>
      <c r="E7439" s="15" t="s">
        <v>178</v>
      </c>
      <c r="F7439" s="132">
        <v>2.9830000000000001</v>
      </c>
      <c r="G7439" s="16" t="str">
        <f>IF(ISBLANK(F7439)=TRUE," ",'2. Metadata'!B$14)</f>
        <v>degrees Celsius</v>
      </c>
      <c r="H7439" s="16" t="s">
        <v>178</v>
      </c>
    </row>
    <row r="7440" spans="1:8" ht="15.75" customHeight="1" x14ac:dyDescent="0.2">
      <c r="A7440" s="130">
        <v>39741.010416666664</v>
      </c>
      <c r="B7440" s="9" t="s">
        <v>239</v>
      </c>
      <c r="C7440" s="16">
        <f>IF(ISBLANK(B7440)=TRUE," ", IF(B7440='2. Metadata'!B$1,'2. Metadata'!B$5, IF(B7440='2. Metadata'!C$1,'2. Metadata'!#REF!,IF(B7440='2. Metadata'!D$1,'2. Metadata'!#REF!, IF(B7440='2. Metadata'!E$1,'2. Metadata'!#REF!,IF( B7440='2. Metadata'!F$1,'2. Metadata'!#REF!,IF(B7440='2. Metadata'!G$1,'2. Metadata'!#REF!,IF(B7440='2. Metadata'!H$1,'2. Metadata'!#REF!, IF(B7440='2. Metadata'!I$1,'2. Metadata'!#REF!, IF(B7440='2. Metadata'!J$1,'2. Metadata'!#REF!, IF(B7440='2. Metadata'!K$1,'2. Metadata'!C$3, IF(B7440='2. Metadata'!L$1,'2. Metadata'!D$3, IF(B7440='2. Metadata'!M$1,'2. Metadata'!M$5, IF(B7440='2. Metadata'!N$1,'2. Metadata'!N$5))))))))))))))</f>
        <v>49.690002</v>
      </c>
      <c r="D7440" s="13">
        <f>IF(ISBLANK(B7440)=TRUE," ", IF(B7440='2. Metadata'!B$1,'2. Metadata'!B$6, IF(B7440='2. Metadata'!C$1,'2. Metadata'!C$4,IF(B7440='2. Metadata'!D$1,'2. Metadata'!D$4, IF(B7440='2. Metadata'!E$1,'2. Metadata'!E$4,IF( B7440='2. Metadata'!F$1,'2. Metadata'!F$4,IF(B7440='2. Metadata'!G$1,'2. Metadata'!G$4,IF(B7440='2. Metadata'!H$1,'2. Metadata'!H$4, IF(B7440='2. Metadata'!I$1,'2. Metadata'!I$4, IF(B7440='2. Metadata'!J$1,'2. Metadata'!J$4, IF(B7440='2. Metadata'!K$1,'2. Metadata'!K$4, IF(B7440='2. Metadata'!L$1,'2. Metadata'!L$4, IF(B7440='2. Metadata'!M$1,'2. Metadata'!M$6, IF(B7440='2. Metadata'!N$1,'2. Metadata'!N$6))))))))))))))</f>
        <v>-115.97499999999999</v>
      </c>
      <c r="E7440" s="15" t="s">
        <v>178</v>
      </c>
      <c r="F7440" s="132">
        <v>2.93</v>
      </c>
      <c r="G7440" s="16" t="str">
        <f>IF(ISBLANK(F7440)=TRUE," ",'2. Metadata'!B$14)</f>
        <v>degrees Celsius</v>
      </c>
      <c r="H7440" s="16" t="s">
        <v>178</v>
      </c>
    </row>
    <row r="7441" spans="1:8" ht="15.75" customHeight="1" x14ac:dyDescent="0.2">
      <c r="A7441" s="130">
        <v>39741.020833333336</v>
      </c>
      <c r="B7441" s="9" t="s">
        <v>239</v>
      </c>
      <c r="C7441" s="16">
        <f>IF(ISBLANK(B7441)=TRUE," ", IF(B7441='2. Metadata'!B$1,'2. Metadata'!B$5, IF(B7441='2. Metadata'!C$1,'2. Metadata'!#REF!,IF(B7441='2. Metadata'!D$1,'2. Metadata'!#REF!, IF(B7441='2. Metadata'!E$1,'2. Metadata'!#REF!,IF( B7441='2. Metadata'!F$1,'2. Metadata'!#REF!,IF(B7441='2. Metadata'!G$1,'2. Metadata'!#REF!,IF(B7441='2. Metadata'!H$1,'2. Metadata'!#REF!, IF(B7441='2. Metadata'!I$1,'2. Metadata'!#REF!, IF(B7441='2. Metadata'!J$1,'2. Metadata'!#REF!, IF(B7441='2. Metadata'!K$1,'2. Metadata'!C$3, IF(B7441='2. Metadata'!L$1,'2. Metadata'!D$3, IF(B7441='2. Metadata'!M$1,'2. Metadata'!M$5, IF(B7441='2. Metadata'!N$1,'2. Metadata'!N$5))))))))))))))</f>
        <v>49.690002</v>
      </c>
      <c r="D7441" s="13">
        <f>IF(ISBLANK(B7441)=TRUE," ", IF(B7441='2. Metadata'!B$1,'2. Metadata'!B$6, IF(B7441='2. Metadata'!C$1,'2. Metadata'!C$4,IF(B7441='2. Metadata'!D$1,'2. Metadata'!D$4, IF(B7441='2. Metadata'!E$1,'2. Metadata'!E$4,IF( B7441='2. Metadata'!F$1,'2. Metadata'!F$4,IF(B7441='2. Metadata'!G$1,'2. Metadata'!G$4,IF(B7441='2. Metadata'!H$1,'2. Metadata'!H$4, IF(B7441='2. Metadata'!I$1,'2. Metadata'!I$4, IF(B7441='2. Metadata'!J$1,'2. Metadata'!J$4, IF(B7441='2. Metadata'!K$1,'2. Metadata'!K$4, IF(B7441='2. Metadata'!L$1,'2. Metadata'!L$4, IF(B7441='2. Metadata'!M$1,'2. Metadata'!M$6, IF(B7441='2. Metadata'!N$1,'2. Metadata'!N$6))))))))))))))</f>
        <v>-115.97499999999999</v>
      </c>
      <c r="E7441" s="15" t="s">
        <v>178</v>
      </c>
      <c r="F7441" s="132">
        <v>2.8769999999999998</v>
      </c>
      <c r="G7441" s="16" t="str">
        <f>IF(ISBLANK(F7441)=TRUE," ",'2. Metadata'!B$14)</f>
        <v>degrees Celsius</v>
      </c>
      <c r="H7441" s="16" t="s">
        <v>178</v>
      </c>
    </row>
    <row r="7442" spans="1:8" ht="15.75" customHeight="1" x14ac:dyDescent="0.2">
      <c r="A7442" s="130">
        <v>39741.03125</v>
      </c>
      <c r="B7442" s="9" t="s">
        <v>239</v>
      </c>
      <c r="C7442" s="16">
        <f>IF(ISBLANK(B7442)=TRUE," ", IF(B7442='2. Metadata'!B$1,'2. Metadata'!B$5, IF(B7442='2. Metadata'!C$1,'2. Metadata'!#REF!,IF(B7442='2. Metadata'!D$1,'2. Metadata'!#REF!, IF(B7442='2. Metadata'!E$1,'2. Metadata'!#REF!,IF( B7442='2. Metadata'!F$1,'2. Metadata'!#REF!,IF(B7442='2. Metadata'!G$1,'2. Metadata'!#REF!,IF(B7442='2. Metadata'!H$1,'2. Metadata'!#REF!, IF(B7442='2. Metadata'!I$1,'2. Metadata'!#REF!, IF(B7442='2. Metadata'!J$1,'2. Metadata'!#REF!, IF(B7442='2. Metadata'!K$1,'2. Metadata'!C$3, IF(B7442='2. Metadata'!L$1,'2. Metadata'!D$3, IF(B7442='2. Metadata'!M$1,'2. Metadata'!M$5, IF(B7442='2. Metadata'!N$1,'2. Metadata'!N$5))))))))))))))</f>
        <v>49.690002</v>
      </c>
      <c r="D7442" s="13">
        <f>IF(ISBLANK(B7442)=TRUE," ", IF(B7442='2. Metadata'!B$1,'2. Metadata'!B$6, IF(B7442='2. Metadata'!C$1,'2. Metadata'!C$4,IF(B7442='2. Metadata'!D$1,'2. Metadata'!D$4, IF(B7442='2. Metadata'!E$1,'2. Metadata'!E$4,IF( B7442='2. Metadata'!F$1,'2. Metadata'!F$4,IF(B7442='2. Metadata'!G$1,'2. Metadata'!G$4,IF(B7442='2. Metadata'!H$1,'2. Metadata'!H$4, IF(B7442='2. Metadata'!I$1,'2. Metadata'!I$4, IF(B7442='2. Metadata'!J$1,'2. Metadata'!J$4, IF(B7442='2. Metadata'!K$1,'2. Metadata'!K$4, IF(B7442='2. Metadata'!L$1,'2. Metadata'!L$4, IF(B7442='2. Metadata'!M$1,'2. Metadata'!M$6, IF(B7442='2. Metadata'!N$1,'2. Metadata'!N$6))))))))))))))</f>
        <v>-115.97499999999999</v>
      </c>
      <c r="E7442" s="15" t="s">
        <v>178</v>
      </c>
      <c r="F7442" s="132">
        <v>2.85</v>
      </c>
      <c r="G7442" s="16" t="str">
        <f>IF(ISBLANK(F7442)=TRUE," ",'2. Metadata'!B$14)</f>
        <v>degrees Celsius</v>
      </c>
      <c r="H7442" s="16" t="s">
        <v>178</v>
      </c>
    </row>
    <row r="7443" spans="1:8" ht="15.75" customHeight="1" x14ac:dyDescent="0.2">
      <c r="A7443" s="130">
        <v>39741.041666666664</v>
      </c>
      <c r="B7443" s="9" t="s">
        <v>239</v>
      </c>
      <c r="C7443" s="16">
        <f>IF(ISBLANK(B7443)=TRUE," ", IF(B7443='2. Metadata'!B$1,'2. Metadata'!B$5, IF(B7443='2. Metadata'!C$1,'2. Metadata'!#REF!,IF(B7443='2. Metadata'!D$1,'2. Metadata'!#REF!, IF(B7443='2. Metadata'!E$1,'2. Metadata'!#REF!,IF( B7443='2. Metadata'!F$1,'2. Metadata'!#REF!,IF(B7443='2. Metadata'!G$1,'2. Metadata'!#REF!,IF(B7443='2. Metadata'!H$1,'2. Metadata'!#REF!, IF(B7443='2. Metadata'!I$1,'2. Metadata'!#REF!, IF(B7443='2. Metadata'!J$1,'2. Metadata'!#REF!, IF(B7443='2. Metadata'!K$1,'2. Metadata'!C$3, IF(B7443='2. Metadata'!L$1,'2. Metadata'!D$3, IF(B7443='2. Metadata'!M$1,'2. Metadata'!M$5, IF(B7443='2. Metadata'!N$1,'2. Metadata'!N$5))))))))))))))</f>
        <v>49.690002</v>
      </c>
      <c r="D7443" s="13">
        <f>IF(ISBLANK(B7443)=TRUE," ", IF(B7443='2. Metadata'!B$1,'2. Metadata'!B$6, IF(B7443='2. Metadata'!C$1,'2. Metadata'!C$4,IF(B7443='2. Metadata'!D$1,'2. Metadata'!D$4, IF(B7443='2. Metadata'!E$1,'2. Metadata'!E$4,IF( B7443='2. Metadata'!F$1,'2. Metadata'!F$4,IF(B7443='2. Metadata'!G$1,'2. Metadata'!G$4,IF(B7443='2. Metadata'!H$1,'2. Metadata'!H$4, IF(B7443='2. Metadata'!I$1,'2. Metadata'!I$4, IF(B7443='2. Metadata'!J$1,'2. Metadata'!J$4, IF(B7443='2. Metadata'!K$1,'2. Metadata'!K$4, IF(B7443='2. Metadata'!L$1,'2. Metadata'!L$4, IF(B7443='2. Metadata'!M$1,'2. Metadata'!M$6, IF(B7443='2. Metadata'!N$1,'2. Metadata'!N$6))))))))))))))</f>
        <v>-115.97499999999999</v>
      </c>
      <c r="E7443" s="15" t="s">
        <v>178</v>
      </c>
      <c r="F7443" s="132">
        <v>2.7970000000000002</v>
      </c>
      <c r="G7443" s="16" t="str">
        <f>IF(ISBLANK(F7443)=TRUE," ",'2. Metadata'!B$14)</f>
        <v>degrees Celsius</v>
      </c>
      <c r="H7443" s="16" t="s">
        <v>178</v>
      </c>
    </row>
    <row r="7444" spans="1:8" ht="15.75" customHeight="1" x14ac:dyDescent="0.2">
      <c r="A7444" s="130">
        <v>39741.052083333336</v>
      </c>
      <c r="B7444" s="9" t="s">
        <v>239</v>
      </c>
      <c r="C7444" s="16">
        <f>IF(ISBLANK(B7444)=TRUE," ", IF(B7444='2. Metadata'!B$1,'2. Metadata'!B$5, IF(B7444='2. Metadata'!C$1,'2. Metadata'!#REF!,IF(B7444='2. Metadata'!D$1,'2. Metadata'!#REF!, IF(B7444='2. Metadata'!E$1,'2. Metadata'!#REF!,IF( B7444='2. Metadata'!F$1,'2. Metadata'!#REF!,IF(B7444='2. Metadata'!G$1,'2. Metadata'!#REF!,IF(B7444='2. Metadata'!H$1,'2. Metadata'!#REF!, IF(B7444='2. Metadata'!I$1,'2. Metadata'!#REF!, IF(B7444='2. Metadata'!J$1,'2. Metadata'!#REF!, IF(B7444='2. Metadata'!K$1,'2. Metadata'!C$3, IF(B7444='2. Metadata'!L$1,'2. Metadata'!D$3, IF(B7444='2. Metadata'!M$1,'2. Metadata'!M$5, IF(B7444='2. Metadata'!N$1,'2. Metadata'!N$5))))))))))))))</f>
        <v>49.690002</v>
      </c>
      <c r="D7444" s="13">
        <f>IF(ISBLANK(B7444)=TRUE," ", IF(B7444='2. Metadata'!B$1,'2. Metadata'!B$6, IF(B7444='2. Metadata'!C$1,'2. Metadata'!C$4,IF(B7444='2. Metadata'!D$1,'2. Metadata'!D$4, IF(B7444='2. Metadata'!E$1,'2. Metadata'!E$4,IF( B7444='2. Metadata'!F$1,'2. Metadata'!F$4,IF(B7444='2. Metadata'!G$1,'2. Metadata'!G$4,IF(B7444='2. Metadata'!H$1,'2. Metadata'!H$4, IF(B7444='2. Metadata'!I$1,'2. Metadata'!I$4, IF(B7444='2. Metadata'!J$1,'2. Metadata'!J$4, IF(B7444='2. Metadata'!K$1,'2. Metadata'!K$4, IF(B7444='2. Metadata'!L$1,'2. Metadata'!L$4, IF(B7444='2. Metadata'!M$1,'2. Metadata'!M$6, IF(B7444='2. Metadata'!N$1,'2. Metadata'!N$6))))))))))))))</f>
        <v>-115.97499999999999</v>
      </c>
      <c r="E7444" s="15" t="s">
        <v>178</v>
      </c>
      <c r="F7444" s="132">
        <v>2.77</v>
      </c>
      <c r="G7444" s="16" t="str">
        <f>IF(ISBLANK(F7444)=TRUE," ",'2. Metadata'!B$14)</f>
        <v>degrees Celsius</v>
      </c>
      <c r="H7444" s="16" t="s">
        <v>178</v>
      </c>
    </row>
    <row r="7445" spans="1:8" ht="15.75" customHeight="1" x14ac:dyDescent="0.2">
      <c r="A7445" s="130">
        <v>39741.0625</v>
      </c>
      <c r="B7445" s="9" t="s">
        <v>239</v>
      </c>
      <c r="C7445" s="16">
        <f>IF(ISBLANK(B7445)=TRUE," ", IF(B7445='2. Metadata'!B$1,'2. Metadata'!B$5, IF(B7445='2. Metadata'!C$1,'2. Metadata'!#REF!,IF(B7445='2. Metadata'!D$1,'2. Metadata'!#REF!, IF(B7445='2. Metadata'!E$1,'2. Metadata'!#REF!,IF( B7445='2. Metadata'!F$1,'2. Metadata'!#REF!,IF(B7445='2. Metadata'!G$1,'2. Metadata'!#REF!,IF(B7445='2. Metadata'!H$1,'2. Metadata'!#REF!, IF(B7445='2. Metadata'!I$1,'2. Metadata'!#REF!, IF(B7445='2. Metadata'!J$1,'2. Metadata'!#REF!, IF(B7445='2. Metadata'!K$1,'2. Metadata'!C$3, IF(B7445='2. Metadata'!L$1,'2. Metadata'!D$3, IF(B7445='2. Metadata'!M$1,'2. Metadata'!M$5, IF(B7445='2. Metadata'!N$1,'2. Metadata'!N$5))))))))))))))</f>
        <v>49.690002</v>
      </c>
      <c r="D7445" s="13">
        <f>IF(ISBLANK(B7445)=TRUE," ", IF(B7445='2. Metadata'!B$1,'2. Metadata'!B$6, IF(B7445='2. Metadata'!C$1,'2. Metadata'!C$4,IF(B7445='2. Metadata'!D$1,'2. Metadata'!D$4, IF(B7445='2. Metadata'!E$1,'2. Metadata'!E$4,IF( B7445='2. Metadata'!F$1,'2. Metadata'!F$4,IF(B7445='2. Metadata'!G$1,'2. Metadata'!G$4,IF(B7445='2. Metadata'!H$1,'2. Metadata'!H$4, IF(B7445='2. Metadata'!I$1,'2. Metadata'!I$4, IF(B7445='2. Metadata'!J$1,'2. Metadata'!J$4, IF(B7445='2. Metadata'!K$1,'2. Metadata'!K$4, IF(B7445='2. Metadata'!L$1,'2. Metadata'!L$4, IF(B7445='2. Metadata'!M$1,'2. Metadata'!M$6, IF(B7445='2. Metadata'!N$1,'2. Metadata'!N$6))))))))))))))</f>
        <v>-115.97499999999999</v>
      </c>
      <c r="E7445" s="15" t="s">
        <v>178</v>
      </c>
      <c r="F7445" s="132">
        <v>2.7170000000000001</v>
      </c>
      <c r="G7445" s="16" t="str">
        <f>IF(ISBLANK(F7445)=TRUE," ",'2. Metadata'!B$14)</f>
        <v>degrees Celsius</v>
      </c>
      <c r="H7445" s="16" t="s">
        <v>178</v>
      </c>
    </row>
    <row r="7446" spans="1:8" ht="15.75" customHeight="1" x14ac:dyDescent="0.2">
      <c r="A7446" s="130">
        <v>39741.072916666664</v>
      </c>
      <c r="B7446" s="9" t="s">
        <v>239</v>
      </c>
      <c r="C7446" s="16">
        <f>IF(ISBLANK(B7446)=TRUE," ", IF(B7446='2. Metadata'!B$1,'2. Metadata'!B$5, IF(B7446='2. Metadata'!C$1,'2. Metadata'!#REF!,IF(B7446='2. Metadata'!D$1,'2. Metadata'!#REF!, IF(B7446='2. Metadata'!E$1,'2. Metadata'!#REF!,IF( B7446='2. Metadata'!F$1,'2. Metadata'!#REF!,IF(B7446='2. Metadata'!G$1,'2. Metadata'!#REF!,IF(B7446='2. Metadata'!H$1,'2. Metadata'!#REF!, IF(B7446='2. Metadata'!I$1,'2. Metadata'!#REF!, IF(B7446='2. Metadata'!J$1,'2. Metadata'!#REF!, IF(B7446='2. Metadata'!K$1,'2. Metadata'!C$3, IF(B7446='2. Metadata'!L$1,'2. Metadata'!D$3, IF(B7446='2. Metadata'!M$1,'2. Metadata'!M$5, IF(B7446='2. Metadata'!N$1,'2. Metadata'!N$5))))))))))))))</f>
        <v>49.690002</v>
      </c>
      <c r="D7446" s="13">
        <f>IF(ISBLANK(B7446)=TRUE," ", IF(B7446='2. Metadata'!B$1,'2. Metadata'!B$6, IF(B7446='2. Metadata'!C$1,'2. Metadata'!C$4,IF(B7446='2. Metadata'!D$1,'2. Metadata'!D$4, IF(B7446='2. Metadata'!E$1,'2. Metadata'!E$4,IF( B7446='2. Metadata'!F$1,'2. Metadata'!F$4,IF(B7446='2. Metadata'!G$1,'2. Metadata'!G$4,IF(B7446='2. Metadata'!H$1,'2. Metadata'!H$4, IF(B7446='2. Metadata'!I$1,'2. Metadata'!I$4, IF(B7446='2. Metadata'!J$1,'2. Metadata'!J$4, IF(B7446='2. Metadata'!K$1,'2. Metadata'!K$4, IF(B7446='2. Metadata'!L$1,'2. Metadata'!L$4, IF(B7446='2. Metadata'!M$1,'2. Metadata'!M$6, IF(B7446='2. Metadata'!N$1,'2. Metadata'!N$6))))))))))))))</f>
        <v>-115.97499999999999</v>
      </c>
      <c r="E7446" s="15" t="s">
        <v>178</v>
      </c>
      <c r="F7446" s="132">
        <v>2.69</v>
      </c>
      <c r="G7446" s="16" t="str">
        <f>IF(ISBLANK(F7446)=TRUE," ",'2. Metadata'!B$14)</f>
        <v>degrees Celsius</v>
      </c>
      <c r="H7446" s="16" t="s">
        <v>178</v>
      </c>
    </row>
    <row r="7447" spans="1:8" ht="15.75" customHeight="1" x14ac:dyDescent="0.2">
      <c r="A7447" s="130">
        <v>39741.083333333336</v>
      </c>
      <c r="B7447" s="9" t="s">
        <v>239</v>
      </c>
      <c r="C7447" s="16">
        <f>IF(ISBLANK(B7447)=TRUE," ", IF(B7447='2. Metadata'!B$1,'2. Metadata'!B$5, IF(B7447='2. Metadata'!C$1,'2. Metadata'!#REF!,IF(B7447='2. Metadata'!D$1,'2. Metadata'!#REF!, IF(B7447='2. Metadata'!E$1,'2. Metadata'!#REF!,IF( B7447='2. Metadata'!F$1,'2. Metadata'!#REF!,IF(B7447='2. Metadata'!G$1,'2. Metadata'!#REF!,IF(B7447='2. Metadata'!H$1,'2. Metadata'!#REF!, IF(B7447='2. Metadata'!I$1,'2. Metadata'!#REF!, IF(B7447='2. Metadata'!J$1,'2. Metadata'!#REF!, IF(B7447='2. Metadata'!K$1,'2. Metadata'!C$3, IF(B7447='2. Metadata'!L$1,'2. Metadata'!D$3, IF(B7447='2. Metadata'!M$1,'2. Metadata'!M$5, IF(B7447='2. Metadata'!N$1,'2. Metadata'!N$5))))))))))))))</f>
        <v>49.690002</v>
      </c>
      <c r="D7447" s="13">
        <f>IF(ISBLANK(B7447)=TRUE," ", IF(B7447='2. Metadata'!B$1,'2. Metadata'!B$6, IF(B7447='2. Metadata'!C$1,'2. Metadata'!C$4,IF(B7447='2. Metadata'!D$1,'2. Metadata'!D$4, IF(B7447='2. Metadata'!E$1,'2. Metadata'!E$4,IF( B7447='2. Metadata'!F$1,'2. Metadata'!F$4,IF(B7447='2. Metadata'!G$1,'2. Metadata'!G$4,IF(B7447='2. Metadata'!H$1,'2. Metadata'!H$4, IF(B7447='2. Metadata'!I$1,'2. Metadata'!I$4, IF(B7447='2. Metadata'!J$1,'2. Metadata'!J$4, IF(B7447='2. Metadata'!K$1,'2. Metadata'!K$4, IF(B7447='2. Metadata'!L$1,'2. Metadata'!L$4, IF(B7447='2. Metadata'!M$1,'2. Metadata'!M$6, IF(B7447='2. Metadata'!N$1,'2. Metadata'!N$6))))))))))))))</f>
        <v>-115.97499999999999</v>
      </c>
      <c r="E7447" s="15" t="s">
        <v>178</v>
      </c>
      <c r="F7447" s="132">
        <v>2.6640000000000001</v>
      </c>
      <c r="G7447" s="16" t="str">
        <f>IF(ISBLANK(F7447)=TRUE," ",'2. Metadata'!B$14)</f>
        <v>degrees Celsius</v>
      </c>
      <c r="H7447" s="16" t="s">
        <v>178</v>
      </c>
    </row>
    <row r="7448" spans="1:8" ht="15.75" customHeight="1" x14ac:dyDescent="0.2">
      <c r="A7448" s="130">
        <v>39741.09375</v>
      </c>
      <c r="B7448" s="9" t="s">
        <v>239</v>
      </c>
      <c r="C7448" s="16">
        <f>IF(ISBLANK(B7448)=TRUE," ", IF(B7448='2. Metadata'!B$1,'2. Metadata'!B$5, IF(B7448='2. Metadata'!C$1,'2. Metadata'!#REF!,IF(B7448='2. Metadata'!D$1,'2. Metadata'!#REF!, IF(B7448='2. Metadata'!E$1,'2. Metadata'!#REF!,IF( B7448='2. Metadata'!F$1,'2. Metadata'!#REF!,IF(B7448='2. Metadata'!G$1,'2. Metadata'!#REF!,IF(B7448='2. Metadata'!H$1,'2. Metadata'!#REF!, IF(B7448='2. Metadata'!I$1,'2. Metadata'!#REF!, IF(B7448='2. Metadata'!J$1,'2. Metadata'!#REF!, IF(B7448='2. Metadata'!K$1,'2. Metadata'!C$3, IF(B7448='2. Metadata'!L$1,'2. Metadata'!D$3, IF(B7448='2. Metadata'!M$1,'2. Metadata'!M$5, IF(B7448='2. Metadata'!N$1,'2. Metadata'!N$5))))))))))))))</f>
        <v>49.690002</v>
      </c>
      <c r="D7448" s="13">
        <f>IF(ISBLANK(B7448)=TRUE," ", IF(B7448='2. Metadata'!B$1,'2. Metadata'!B$6, IF(B7448='2. Metadata'!C$1,'2. Metadata'!C$4,IF(B7448='2. Metadata'!D$1,'2. Metadata'!D$4, IF(B7448='2. Metadata'!E$1,'2. Metadata'!E$4,IF( B7448='2. Metadata'!F$1,'2. Metadata'!F$4,IF(B7448='2. Metadata'!G$1,'2. Metadata'!G$4,IF(B7448='2. Metadata'!H$1,'2. Metadata'!H$4, IF(B7448='2. Metadata'!I$1,'2. Metadata'!I$4, IF(B7448='2. Metadata'!J$1,'2. Metadata'!J$4, IF(B7448='2. Metadata'!K$1,'2. Metadata'!K$4, IF(B7448='2. Metadata'!L$1,'2. Metadata'!L$4, IF(B7448='2. Metadata'!M$1,'2. Metadata'!M$6, IF(B7448='2. Metadata'!N$1,'2. Metadata'!N$6))))))))))))))</f>
        <v>-115.97499999999999</v>
      </c>
      <c r="E7448" s="15" t="s">
        <v>178</v>
      </c>
      <c r="F7448" s="132">
        <v>2.637</v>
      </c>
      <c r="G7448" s="16" t="str">
        <f>IF(ISBLANK(F7448)=TRUE," ",'2. Metadata'!B$14)</f>
        <v>degrees Celsius</v>
      </c>
      <c r="H7448" s="16" t="s">
        <v>178</v>
      </c>
    </row>
    <row r="7449" spans="1:8" ht="15.75" customHeight="1" x14ac:dyDescent="0.2">
      <c r="A7449" s="130">
        <v>39741.104166666664</v>
      </c>
      <c r="B7449" s="9" t="s">
        <v>239</v>
      </c>
      <c r="C7449" s="16">
        <f>IF(ISBLANK(B7449)=TRUE," ", IF(B7449='2. Metadata'!B$1,'2. Metadata'!B$5, IF(B7449='2. Metadata'!C$1,'2. Metadata'!#REF!,IF(B7449='2. Metadata'!D$1,'2. Metadata'!#REF!, IF(B7449='2. Metadata'!E$1,'2. Metadata'!#REF!,IF( B7449='2. Metadata'!F$1,'2. Metadata'!#REF!,IF(B7449='2. Metadata'!G$1,'2. Metadata'!#REF!,IF(B7449='2. Metadata'!H$1,'2. Metadata'!#REF!, IF(B7449='2. Metadata'!I$1,'2. Metadata'!#REF!, IF(B7449='2. Metadata'!J$1,'2. Metadata'!#REF!, IF(B7449='2. Metadata'!K$1,'2. Metadata'!C$3, IF(B7449='2. Metadata'!L$1,'2. Metadata'!D$3, IF(B7449='2. Metadata'!M$1,'2. Metadata'!M$5, IF(B7449='2. Metadata'!N$1,'2. Metadata'!N$5))))))))))))))</f>
        <v>49.690002</v>
      </c>
      <c r="D7449" s="13">
        <f>IF(ISBLANK(B7449)=TRUE," ", IF(B7449='2. Metadata'!B$1,'2. Metadata'!B$6, IF(B7449='2. Metadata'!C$1,'2. Metadata'!C$4,IF(B7449='2. Metadata'!D$1,'2. Metadata'!D$4, IF(B7449='2. Metadata'!E$1,'2. Metadata'!E$4,IF( B7449='2. Metadata'!F$1,'2. Metadata'!F$4,IF(B7449='2. Metadata'!G$1,'2. Metadata'!G$4,IF(B7449='2. Metadata'!H$1,'2. Metadata'!H$4, IF(B7449='2. Metadata'!I$1,'2. Metadata'!I$4, IF(B7449='2. Metadata'!J$1,'2. Metadata'!J$4, IF(B7449='2. Metadata'!K$1,'2. Metadata'!K$4, IF(B7449='2. Metadata'!L$1,'2. Metadata'!L$4, IF(B7449='2. Metadata'!M$1,'2. Metadata'!M$6, IF(B7449='2. Metadata'!N$1,'2. Metadata'!N$6))))))))))))))</f>
        <v>-115.97499999999999</v>
      </c>
      <c r="E7449" s="15" t="s">
        <v>178</v>
      </c>
      <c r="F7449" s="132">
        <v>2.61</v>
      </c>
      <c r="G7449" s="16" t="str">
        <f>IF(ISBLANK(F7449)=TRUE," ",'2. Metadata'!B$14)</f>
        <v>degrees Celsius</v>
      </c>
      <c r="H7449" s="16" t="s">
        <v>178</v>
      </c>
    </row>
    <row r="7450" spans="1:8" ht="15.75" customHeight="1" x14ac:dyDescent="0.2">
      <c r="A7450" s="130">
        <v>39741.114583333336</v>
      </c>
      <c r="B7450" s="9" t="s">
        <v>239</v>
      </c>
      <c r="C7450" s="16">
        <f>IF(ISBLANK(B7450)=TRUE," ", IF(B7450='2. Metadata'!B$1,'2. Metadata'!B$5, IF(B7450='2. Metadata'!C$1,'2. Metadata'!#REF!,IF(B7450='2. Metadata'!D$1,'2. Metadata'!#REF!, IF(B7450='2. Metadata'!E$1,'2. Metadata'!#REF!,IF( B7450='2. Metadata'!F$1,'2. Metadata'!#REF!,IF(B7450='2. Metadata'!G$1,'2. Metadata'!#REF!,IF(B7450='2. Metadata'!H$1,'2. Metadata'!#REF!, IF(B7450='2. Metadata'!I$1,'2. Metadata'!#REF!, IF(B7450='2. Metadata'!J$1,'2. Metadata'!#REF!, IF(B7450='2. Metadata'!K$1,'2. Metadata'!C$3, IF(B7450='2. Metadata'!L$1,'2. Metadata'!D$3, IF(B7450='2. Metadata'!M$1,'2. Metadata'!M$5, IF(B7450='2. Metadata'!N$1,'2. Metadata'!N$5))))))))))))))</f>
        <v>49.690002</v>
      </c>
      <c r="D7450" s="13">
        <f>IF(ISBLANK(B7450)=TRUE," ", IF(B7450='2. Metadata'!B$1,'2. Metadata'!B$6, IF(B7450='2. Metadata'!C$1,'2. Metadata'!C$4,IF(B7450='2. Metadata'!D$1,'2. Metadata'!D$4, IF(B7450='2. Metadata'!E$1,'2. Metadata'!E$4,IF( B7450='2. Metadata'!F$1,'2. Metadata'!F$4,IF(B7450='2. Metadata'!G$1,'2. Metadata'!G$4,IF(B7450='2. Metadata'!H$1,'2. Metadata'!H$4, IF(B7450='2. Metadata'!I$1,'2. Metadata'!I$4, IF(B7450='2. Metadata'!J$1,'2. Metadata'!J$4, IF(B7450='2. Metadata'!K$1,'2. Metadata'!K$4, IF(B7450='2. Metadata'!L$1,'2. Metadata'!L$4, IF(B7450='2. Metadata'!M$1,'2. Metadata'!M$6, IF(B7450='2. Metadata'!N$1,'2. Metadata'!N$6))))))))))))))</f>
        <v>-115.97499999999999</v>
      </c>
      <c r="E7450" s="15" t="s">
        <v>178</v>
      </c>
      <c r="F7450" s="132">
        <v>2.5840000000000001</v>
      </c>
      <c r="G7450" s="16" t="str">
        <f>IF(ISBLANK(F7450)=TRUE," ",'2. Metadata'!B$14)</f>
        <v>degrees Celsius</v>
      </c>
      <c r="H7450" s="16" t="s">
        <v>178</v>
      </c>
    </row>
    <row r="7451" spans="1:8" ht="15.75" customHeight="1" x14ac:dyDescent="0.2">
      <c r="A7451" s="130">
        <v>39741.125</v>
      </c>
      <c r="B7451" s="9" t="s">
        <v>239</v>
      </c>
      <c r="C7451" s="16">
        <f>IF(ISBLANK(B7451)=TRUE," ", IF(B7451='2. Metadata'!B$1,'2. Metadata'!B$5, IF(B7451='2. Metadata'!C$1,'2. Metadata'!#REF!,IF(B7451='2. Metadata'!D$1,'2. Metadata'!#REF!, IF(B7451='2. Metadata'!E$1,'2. Metadata'!#REF!,IF( B7451='2. Metadata'!F$1,'2. Metadata'!#REF!,IF(B7451='2. Metadata'!G$1,'2. Metadata'!#REF!,IF(B7451='2. Metadata'!H$1,'2. Metadata'!#REF!, IF(B7451='2. Metadata'!I$1,'2. Metadata'!#REF!, IF(B7451='2. Metadata'!J$1,'2. Metadata'!#REF!, IF(B7451='2. Metadata'!K$1,'2. Metadata'!C$3, IF(B7451='2. Metadata'!L$1,'2. Metadata'!D$3, IF(B7451='2. Metadata'!M$1,'2. Metadata'!M$5, IF(B7451='2. Metadata'!N$1,'2. Metadata'!N$5))))))))))))))</f>
        <v>49.690002</v>
      </c>
      <c r="D7451" s="13">
        <f>IF(ISBLANK(B7451)=TRUE," ", IF(B7451='2. Metadata'!B$1,'2. Metadata'!B$6, IF(B7451='2. Metadata'!C$1,'2. Metadata'!C$4,IF(B7451='2. Metadata'!D$1,'2. Metadata'!D$4, IF(B7451='2. Metadata'!E$1,'2. Metadata'!E$4,IF( B7451='2. Metadata'!F$1,'2. Metadata'!F$4,IF(B7451='2. Metadata'!G$1,'2. Metadata'!G$4,IF(B7451='2. Metadata'!H$1,'2. Metadata'!H$4, IF(B7451='2. Metadata'!I$1,'2. Metadata'!I$4, IF(B7451='2. Metadata'!J$1,'2. Metadata'!J$4, IF(B7451='2. Metadata'!K$1,'2. Metadata'!K$4, IF(B7451='2. Metadata'!L$1,'2. Metadata'!L$4, IF(B7451='2. Metadata'!M$1,'2. Metadata'!M$6, IF(B7451='2. Metadata'!N$1,'2. Metadata'!N$6))))))))))))))</f>
        <v>-115.97499999999999</v>
      </c>
      <c r="E7451" s="15" t="s">
        <v>178</v>
      </c>
      <c r="F7451" s="132">
        <v>2.5569999999999999</v>
      </c>
      <c r="G7451" s="16" t="str">
        <f>IF(ISBLANK(F7451)=TRUE," ",'2. Metadata'!B$14)</f>
        <v>degrees Celsius</v>
      </c>
      <c r="H7451" s="16" t="s">
        <v>178</v>
      </c>
    </row>
    <row r="7452" spans="1:8" ht="15.75" customHeight="1" x14ac:dyDescent="0.2">
      <c r="A7452" s="130">
        <v>39741.135416666664</v>
      </c>
      <c r="B7452" s="9" t="s">
        <v>239</v>
      </c>
      <c r="C7452" s="16">
        <f>IF(ISBLANK(B7452)=TRUE," ", IF(B7452='2. Metadata'!B$1,'2. Metadata'!B$5, IF(B7452='2. Metadata'!C$1,'2. Metadata'!#REF!,IF(B7452='2. Metadata'!D$1,'2. Metadata'!#REF!, IF(B7452='2. Metadata'!E$1,'2. Metadata'!#REF!,IF( B7452='2. Metadata'!F$1,'2. Metadata'!#REF!,IF(B7452='2. Metadata'!G$1,'2. Metadata'!#REF!,IF(B7452='2. Metadata'!H$1,'2. Metadata'!#REF!, IF(B7452='2. Metadata'!I$1,'2. Metadata'!#REF!, IF(B7452='2. Metadata'!J$1,'2. Metadata'!#REF!, IF(B7452='2. Metadata'!K$1,'2. Metadata'!C$3, IF(B7452='2. Metadata'!L$1,'2. Metadata'!D$3, IF(B7452='2. Metadata'!M$1,'2. Metadata'!M$5, IF(B7452='2. Metadata'!N$1,'2. Metadata'!N$5))))))))))))))</f>
        <v>49.690002</v>
      </c>
      <c r="D7452" s="13">
        <f>IF(ISBLANK(B7452)=TRUE," ", IF(B7452='2. Metadata'!B$1,'2. Metadata'!B$6, IF(B7452='2. Metadata'!C$1,'2. Metadata'!C$4,IF(B7452='2. Metadata'!D$1,'2. Metadata'!D$4, IF(B7452='2. Metadata'!E$1,'2. Metadata'!E$4,IF( B7452='2. Metadata'!F$1,'2. Metadata'!F$4,IF(B7452='2. Metadata'!G$1,'2. Metadata'!G$4,IF(B7452='2. Metadata'!H$1,'2. Metadata'!H$4, IF(B7452='2. Metadata'!I$1,'2. Metadata'!I$4, IF(B7452='2. Metadata'!J$1,'2. Metadata'!J$4, IF(B7452='2. Metadata'!K$1,'2. Metadata'!K$4, IF(B7452='2. Metadata'!L$1,'2. Metadata'!L$4, IF(B7452='2. Metadata'!M$1,'2. Metadata'!M$6, IF(B7452='2. Metadata'!N$1,'2. Metadata'!N$6))))))))))))))</f>
        <v>-115.97499999999999</v>
      </c>
      <c r="E7452" s="15" t="s">
        <v>178</v>
      </c>
      <c r="F7452" s="132">
        <v>2.5299999999999998</v>
      </c>
      <c r="G7452" s="16" t="str">
        <f>IF(ISBLANK(F7452)=TRUE," ",'2. Metadata'!B$14)</f>
        <v>degrees Celsius</v>
      </c>
      <c r="H7452" s="16" t="s">
        <v>178</v>
      </c>
    </row>
    <row r="7453" spans="1:8" ht="15.75" customHeight="1" x14ac:dyDescent="0.2">
      <c r="A7453" s="130">
        <v>39741.145833333336</v>
      </c>
      <c r="B7453" s="9" t="s">
        <v>239</v>
      </c>
      <c r="C7453" s="16">
        <f>IF(ISBLANK(B7453)=TRUE," ", IF(B7453='2. Metadata'!B$1,'2. Metadata'!B$5, IF(B7453='2. Metadata'!C$1,'2. Metadata'!#REF!,IF(B7453='2. Metadata'!D$1,'2. Metadata'!#REF!, IF(B7453='2. Metadata'!E$1,'2. Metadata'!#REF!,IF( B7453='2. Metadata'!F$1,'2. Metadata'!#REF!,IF(B7453='2. Metadata'!G$1,'2. Metadata'!#REF!,IF(B7453='2. Metadata'!H$1,'2. Metadata'!#REF!, IF(B7453='2. Metadata'!I$1,'2. Metadata'!#REF!, IF(B7453='2. Metadata'!J$1,'2. Metadata'!#REF!, IF(B7453='2. Metadata'!K$1,'2. Metadata'!C$3, IF(B7453='2. Metadata'!L$1,'2. Metadata'!D$3, IF(B7453='2. Metadata'!M$1,'2. Metadata'!M$5, IF(B7453='2. Metadata'!N$1,'2. Metadata'!N$5))))))))))))))</f>
        <v>49.690002</v>
      </c>
      <c r="D7453" s="13">
        <f>IF(ISBLANK(B7453)=TRUE," ", IF(B7453='2. Metadata'!B$1,'2. Metadata'!B$6, IF(B7453='2. Metadata'!C$1,'2. Metadata'!C$4,IF(B7453='2. Metadata'!D$1,'2. Metadata'!D$4, IF(B7453='2. Metadata'!E$1,'2. Metadata'!E$4,IF( B7453='2. Metadata'!F$1,'2. Metadata'!F$4,IF(B7453='2. Metadata'!G$1,'2. Metadata'!G$4,IF(B7453='2. Metadata'!H$1,'2. Metadata'!H$4, IF(B7453='2. Metadata'!I$1,'2. Metadata'!I$4, IF(B7453='2. Metadata'!J$1,'2. Metadata'!J$4, IF(B7453='2. Metadata'!K$1,'2. Metadata'!K$4, IF(B7453='2. Metadata'!L$1,'2. Metadata'!L$4, IF(B7453='2. Metadata'!M$1,'2. Metadata'!M$6, IF(B7453='2. Metadata'!N$1,'2. Metadata'!N$6))))))))))))))</f>
        <v>-115.97499999999999</v>
      </c>
      <c r="E7453" s="15" t="s">
        <v>178</v>
      </c>
      <c r="F7453" s="132">
        <v>2.5030000000000001</v>
      </c>
      <c r="G7453" s="16" t="str">
        <f>IF(ISBLANK(F7453)=TRUE," ",'2. Metadata'!B$14)</f>
        <v>degrees Celsius</v>
      </c>
      <c r="H7453" s="16" t="s">
        <v>178</v>
      </c>
    </row>
    <row r="7454" spans="1:8" ht="15.75" customHeight="1" x14ac:dyDescent="0.2">
      <c r="A7454" s="130">
        <v>39741.15625</v>
      </c>
      <c r="B7454" s="9" t="s">
        <v>239</v>
      </c>
      <c r="C7454" s="16">
        <f>IF(ISBLANK(B7454)=TRUE," ", IF(B7454='2. Metadata'!B$1,'2. Metadata'!B$5, IF(B7454='2. Metadata'!C$1,'2. Metadata'!#REF!,IF(B7454='2. Metadata'!D$1,'2. Metadata'!#REF!, IF(B7454='2. Metadata'!E$1,'2. Metadata'!#REF!,IF( B7454='2. Metadata'!F$1,'2. Metadata'!#REF!,IF(B7454='2. Metadata'!G$1,'2. Metadata'!#REF!,IF(B7454='2. Metadata'!H$1,'2. Metadata'!#REF!, IF(B7454='2. Metadata'!I$1,'2. Metadata'!#REF!, IF(B7454='2. Metadata'!J$1,'2. Metadata'!#REF!, IF(B7454='2. Metadata'!K$1,'2. Metadata'!C$3, IF(B7454='2. Metadata'!L$1,'2. Metadata'!D$3, IF(B7454='2. Metadata'!M$1,'2. Metadata'!M$5, IF(B7454='2. Metadata'!N$1,'2. Metadata'!N$5))))))))))))))</f>
        <v>49.690002</v>
      </c>
      <c r="D7454" s="13">
        <f>IF(ISBLANK(B7454)=TRUE," ", IF(B7454='2. Metadata'!B$1,'2. Metadata'!B$6, IF(B7454='2. Metadata'!C$1,'2. Metadata'!C$4,IF(B7454='2. Metadata'!D$1,'2. Metadata'!D$4, IF(B7454='2. Metadata'!E$1,'2. Metadata'!E$4,IF( B7454='2. Metadata'!F$1,'2. Metadata'!F$4,IF(B7454='2. Metadata'!G$1,'2. Metadata'!G$4,IF(B7454='2. Metadata'!H$1,'2. Metadata'!H$4, IF(B7454='2. Metadata'!I$1,'2. Metadata'!I$4, IF(B7454='2. Metadata'!J$1,'2. Metadata'!J$4, IF(B7454='2. Metadata'!K$1,'2. Metadata'!K$4, IF(B7454='2. Metadata'!L$1,'2. Metadata'!L$4, IF(B7454='2. Metadata'!M$1,'2. Metadata'!M$6, IF(B7454='2. Metadata'!N$1,'2. Metadata'!N$6))))))))))))))</f>
        <v>-115.97499999999999</v>
      </c>
      <c r="E7454" s="15" t="s">
        <v>178</v>
      </c>
      <c r="F7454" s="132">
        <v>2.4769999999999999</v>
      </c>
      <c r="G7454" s="16" t="str">
        <f>IF(ISBLANK(F7454)=TRUE," ",'2. Metadata'!B$14)</f>
        <v>degrees Celsius</v>
      </c>
      <c r="H7454" s="16" t="s">
        <v>178</v>
      </c>
    </row>
    <row r="7455" spans="1:8" ht="15.75" customHeight="1" x14ac:dyDescent="0.2">
      <c r="A7455" s="130">
        <v>39741.166666666664</v>
      </c>
      <c r="B7455" s="9" t="s">
        <v>239</v>
      </c>
      <c r="C7455" s="16">
        <f>IF(ISBLANK(B7455)=TRUE," ", IF(B7455='2. Metadata'!B$1,'2. Metadata'!B$5, IF(B7455='2. Metadata'!C$1,'2. Metadata'!#REF!,IF(B7455='2. Metadata'!D$1,'2. Metadata'!#REF!, IF(B7455='2. Metadata'!E$1,'2. Metadata'!#REF!,IF( B7455='2. Metadata'!F$1,'2. Metadata'!#REF!,IF(B7455='2. Metadata'!G$1,'2. Metadata'!#REF!,IF(B7455='2. Metadata'!H$1,'2. Metadata'!#REF!, IF(B7455='2. Metadata'!I$1,'2. Metadata'!#REF!, IF(B7455='2. Metadata'!J$1,'2. Metadata'!#REF!, IF(B7455='2. Metadata'!K$1,'2. Metadata'!C$3, IF(B7455='2. Metadata'!L$1,'2. Metadata'!D$3, IF(B7455='2. Metadata'!M$1,'2. Metadata'!M$5, IF(B7455='2. Metadata'!N$1,'2. Metadata'!N$5))))))))))))))</f>
        <v>49.690002</v>
      </c>
      <c r="D7455" s="13">
        <f>IF(ISBLANK(B7455)=TRUE," ", IF(B7455='2. Metadata'!B$1,'2. Metadata'!B$6, IF(B7455='2. Metadata'!C$1,'2. Metadata'!C$4,IF(B7455='2. Metadata'!D$1,'2. Metadata'!D$4, IF(B7455='2. Metadata'!E$1,'2. Metadata'!E$4,IF( B7455='2. Metadata'!F$1,'2. Metadata'!F$4,IF(B7455='2. Metadata'!G$1,'2. Metadata'!G$4,IF(B7455='2. Metadata'!H$1,'2. Metadata'!H$4, IF(B7455='2. Metadata'!I$1,'2. Metadata'!I$4, IF(B7455='2. Metadata'!J$1,'2. Metadata'!J$4, IF(B7455='2. Metadata'!K$1,'2. Metadata'!K$4, IF(B7455='2. Metadata'!L$1,'2. Metadata'!L$4, IF(B7455='2. Metadata'!M$1,'2. Metadata'!M$6, IF(B7455='2. Metadata'!N$1,'2. Metadata'!N$6))))))))))))))</f>
        <v>-115.97499999999999</v>
      </c>
      <c r="E7455" s="15" t="s">
        <v>178</v>
      </c>
      <c r="F7455" s="132">
        <v>2.4769999999999999</v>
      </c>
      <c r="G7455" s="16" t="str">
        <f>IF(ISBLANK(F7455)=TRUE," ",'2. Metadata'!B$14)</f>
        <v>degrees Celsius</v>
      </c>
      <c r="H7455" s="16" t="s">
        <v>178</v>
      </c>
    </row>
    <row r="7456" spans="1:8" ht="15.75" customHeight="1" x14ac:dyDescent="0.2">
      <c r="A7456" s="130">
        <v>39741.177083333336</v>
      </c>
      <c r="B7456" s="9" t="s">
        <v>239</v>
      </c>
      <c r="C7456" s="16">
        <f>IF(ISBLANK(B7456)=TRUE," ", IF(B7456='2. Metadata'!B$1,'2. Metadata'!B$5, IF(B7456='2. Metadata'!C$1,'2. Metadata'!#REF!,IF(B7456='2. Metadata'!D$1,'2. Metadata'!#REF!, IF(B7456='2. Metadata'!E$1,'2. Metadata'!#REF!,IF( B7456='2. Metadata'!F$1,'2. Metadata'!#REF!,IF(B7456='2. Metadata'!G$1,'2. Metadata'!#REF!,IF(B7456='2. Metadata'!H$1,'2. Metadata'!#REF!, IF(B7456='2. Metadata'!I$1,'2. Metadata'!#REF!, IF(B7456='2. Metadata'!J$1,'2. Metadata'!#REF!, IF(B7456='2. Metadata'!K$1,'2. Metadata'!C$3, IF(B7456='2. Metadata'!L$1,'2. Metadata'!D$3, IF(B7456='2. Metadata'!M$1,'2. Metadata'!M$5, IF(B7456='2. Metadata'!N$1,'2. Metadata'!N$5))))))))))))))</f>
        <v>49.690002</v>
      </c>
      <c r="D7456" s="13">
        <f>IF(ISBLANK(B7456)=TRUE," ", IF(B7456='2. Metadata'!B$1,'2. Metadata'!B$6, IF(B7456='2. Metadata'!C$1,'2. Metadata'!C$4,IF(B7456='2. Metadata'!D$1,'2. Metadata'!D$4, IF(B7456='2. Metadata'!E$1,'2. Metadata'!E$4,IF( B7456='2. Metadata'!F$1,'2. Metadata'!F$4,IF(B7456='2. Metadata'!G$1,'2. Metadata'!G$4,IF(B7456='2. Metadata'!H$1,'2. Metadata'!H$4, IF(B7456='2. Metadata'!I$1,'2. Metadata'!I$4, IF(B7456='2. Metadata'!J$1,'2. Metadata'!J$4, IF(B7456='2. Metadata'!K$1,'2. Metadata'!K$4, IF(B7456='2. Metadata'!L$1,'2. Metadata'!L$4, IF(B7456='2. Metadata'!M$1,'2. Metadata'!M$6, IF(B7456='2. Metadata'!N$1,'2. Metadata'!N$6))))))))))))))</f>
        <v>-115.97499999999999</v>
      </c>
      <c r="E7456" s="15" t="s">
        <v>178</v>
      </c>
      <c r="F7456" s="132">
        <v>2.4500000000000002</v>
      </c>
      <c r="G7456" s="16" t="str">
        <f>IF(ISBLANK(F7456)=TRUE," ",'2. Metadata'!B$14)</f>
        <v>degrees Celsius</v>
      </c>
      <c r="H7456" s="16" t="s">
        <v>178</v>
      </c>
    </row>
    <row r="7457" spans="1:8" ht="15.75" customHeight="1" x14ac:dyDescent="0.2">
      <c r="A7457" s="130">
        <v>39741.1875</v>
      </c>
      <c r="B7457" s="9" t="s">
        <v>239</v>
      </c>
      <c r="C7457" s="16">
        <f>IF(ISBLANK(B7457)=TRUE," ", IF(B7457='2. Metadata'!B$1,'2. Metadata'!B$5, IF(B7457='2. Metadata'!C$1,'2. Metadata'!#REF!,IF(B7457='2. Metadata'!D$1,'2. Metadata'!#REF!, IF(B7457='2. Metadata'!E$1,'2. Metadata'!#REF!,IF( B7457='2. Metadata'!F$1,'2. Metadata'!#REF!,IF(B7457='2. Metadata'!G$1,'2. Metadata'!#REF!,IF(B7457='2. Metadata'!H$1,'2. Metadata'!#REF!, IF(B7457='2. Metadata'!I$1,'2. Metadata'!#REF!, IF(B7457='2. Metadata'!J$1,'2. Metadata'!#REF!, IF(B7457='2. Metadata'!K$1,'2. Metadata'!C$3, IF(B7457='2. Metadata'!L$1,'2. Metadata'!D$3, IF(B7457='2. Metadata'!M$1,'2. Metadata'!M$5, IF(B7457='2. Metadata'!N$1,'2. Metadata'!N$5))))))))))))))</f>
        <v>49.690002</v>
      </c>
      <c r="D7457" s="13">
        <f>IF(ISBLANK(B7457)=TRUE," ", IF(B7457='2. Metadata'!B$1,'2. Metadata'!B$6, IF(B7457='2. Metadata'!C$1,'2. Metadata'!C$4,IF(B7457='2. Metadata'!D$1,'2. Metadata'!D$4, IF(B7457='2. Metadata'!E$1,'2. Metadata'!E$4,IF( B7457='2. Metadata'!F$1,'2. Metadata'!F$4,IF(B7457='2. Metadata'!G$1,'2. Metadata'!G$4,IF(B7457='2. Metadata'!H$1,'2. Metadata'!H$4, IF(B7457='2. Metadata'!I$1,'2. Metadata'!I$4, IF(B7457='2. Metadata'!J$1,'2. Metadata'!J$4, IF(B7457='2. Metadata'!K$1,'2. Metadata'!K$4, IF(B7457='2. Metadata'!L$1,'2. Metadata'!L$4, IF(B7457='2. Metadata'!M$1,'2. Metadata'!M$6, IF(B7457='2. Metadata'!N$1,'2. Metadata'!N$6))))))))))))))</f>
        <v>-115.97499999999999</v>
      </c>
      <c r="E7457" s="15" t="s">
        <v>178</v>
      </c>
      <c r="F7457" s="132">
        <v>2.423</v>
      </c>
      <c r="G7457" s="16" t="str">
        <f>IF(ISBLANK(F7457)=TRUE," ",'2. Metadata'!B$14)</f>
        <v>degrees Celsius</v>
      </c>
      <c r="H7457" s="16" t="s">
        <v>178</v>
      </c>
    </row>
    <row r="7458" spans="1:8" ht="15.75" customHeight="1" x14ac:dyDescent="0.2">
      <c r="A7458" s="130">
        <v>39741.197916666664</v>
      </c>
      <c r="B7458" s="9" t="s">
        <v>239</v>
      </c>
      <c r="C7458" s="16">
        <f>IF(ISBLANK(B7458)=TRUE," ", IF(B7458='2. Metadata'!B$1,'2. Metadata'!B$5, IF(B7458='2. Metadata'!C$1,'2. Metadata'!#REF!,IF(B7458='2. Metadata'!D$1,'2. Metadata'!#REF!, IF(B7458='2. Metadata'!E$1,'2. Metadata'!#REF!,IF( B7458='2. Metadata'!F$1,'2. Metadata'!#REF!,IF(B7458='2. Metadata'!G$1,'2. Metadata'!#REF!,IF(B7458='2. Metadata'!H$1,'2. Metadata'!#REF!, IF(B7458='2. Metadata'!I$1,'2. Metadata'!#REF!, IF(B7458='2. Metadata'!J$1,'2. Metadata'!#REF!, IF(B7458='2. Metadata'!K$1,'2. Metadata'!C$3, IF(B7458='2. Metadata'!L$1,'2. Metadata'!D$3, IF(B7458='2. Metadata'!M$1,'2. Metadata'!M$5, IF(B7458='2. Metadata'!N$1,'2. Metadata'!N$5))))))))))))))</f>
        <v>49.690002</v>
      </c>
      <c r="D7458" s="13">
        <f>IF(ISBLANK(B7458)=TRUE," ", IF(B7458='2. Metadata'!B$1,'2. Metadata'!B$6, IF(B7458='2. Metadata'!C$1,'2. Metadata'!C$4,IF(B7458='2. Metadata'!D$1,'2. Metadata'!D$4, IF(B7458='2. Metadata'!E$1,'2. Metadata'!E$4,IF( B7458='2. Metadata'!F$1,'2. Metadata'!F$4,IF(B7458='2. Metadata'!G$1,'2. Metadata'!G$4,IF(B7458='2. Metadata'!H$1,'2. Metadata'!H$4, IF(B7458='2. Metadata'!I$1,'2. Metadata'!I$4, IF(B7458='2. Metadata'!J$1,'2. Metadata'!J$4, IF(B7458='2. Metadata'!K$1,'2. Metadata'!K$4, IF(B7458='2. Metadata'!L$1,'2. Metadata'!L$4, IF(B7458='2. Metadata'!M$1,'2. Metadata'!M$6, IF(B7458='2. Metadata'!N$1,'2. Metadata'!N$6))))))))))))))</f>
        <v>-115.97499999999999</v>
      </c>
      <c r="E7458" s="15" t="s">
        <v>178</v>
      </c>
      <c r="F7458" s="132">
        <v>2.423</v>
      </c>
      <c r="G7458" s="16" t="str">
        <f>IF(ISBLANK(F7458)=TRUE," ",'2. Metadata'!B$14)</f>
        <v>degrees Celsius</v>
      </c>
      <c r="H7458" s="16" t="s">
        <v>178</v>
      </c>
    </row>
    <row r="7459" spans="1:8" ht="15.75" customHeight="1" x14ac:dyDescent="0.2">
      <c r="A7459" s="130">
        <v>39741.208333333336</v>
      </c>
      <c r="B7459" s="9" t="s">
        <v>239</v>
      </c>
      <c r="C7459" s="16">
        <f>IF(ISBLANK(B7459)=TRUE," ", IF(B7459='2. Metadata'!B$1,'2. Metadata'!B$5, IF(B7459='2. Metadata'!C$1,'2. Metadata'!#REF!,IF(B7459='2. Metadata'!D$1,'2. Metadata'!#REF!, IF(B7459='2. Metadata'!E$1,'2. Metadata'!#REF!,IF( B7459='2. Metadata'!F$1,'2. Metadata'!#REF!,IF(B7459='2. Metadata'!G$1,'2. Metadata'!#REF!,IF(B7459='2. Metadata'!H$1,'2. Metadata'!#REF!, IF(B7459='2. Metadata'!I$1,'2. Metadata'!#REF!, IF(B7459='2. Metadata'!J$1,'2. Metadata'!#REF!, IF(B7459='2. Metadata'!K$1,'2. Metadata'!C$3, IF(B7459='2. Metadata'!L$1,'2. Metadata'!D$3, IF(B7459='2. Metadata'!M$1,'2. Metadata'!M$5, IF(B7459='2. Metadata'!N$1,'2. Metadata'!N$5))))))))))))))</f>
        <v>49.690002</v>
      </c>
      <c r="D7459" s="13">
        <f>IF(ISBLANK(B7459)=TRUE," ", IF(B7459='2. Metadata'!B$1,'2. Metadata'!B$6, IF(B7459='2. Metadata'!C$1,'2. Metadata'!C$4,IF(B7459='2. Metadata'!D$1,'2. Metadata'!D$4, IF(B7459='2. Metadata'!E$1,'2. Metadata'!E$4,IF( B7459='2. Metadata'!F$1,'2. Metadata'!F$4,IF(B7459='2. Metadata'!G$1,'2. Metadata'!G$4,IF(B7459='2. Metadata'!H$1,'2. Metadata'!H$4, IF(B7459='2. Metadata'!I$1,'2. Metadata'!I$4, IF(B7459='2. Metadata'!J$1,'2. Metadata'!J$4, IF(B7459='2. Metadata'!K$1,'2. Metadata'!K$4, IF(B7459='2. Metadata'!L$1,'2. Metadata'!L$4, IF(B7459='2. Metadata'!M$1,'2. Metadata'!M$6, IF(B7459='2. Metadata'!N$1,'2. Metadata'!N$6))))))))))))))</f>
        <v>-115.97499999999999</v>
      </c>
      <c r="E7459" s="15" t="s">
        <v>178</v>
      </c>
      <c r="F7459" s="132">
        <v>2.3959999999999999</v>
      </c>
      <c r="G7459" s="16" t="str">
        <f>IF(ISBLANK(F7459)=TRUE," ",'2. Metadata'!B$14)</f>
        <v>degrees Celsius</v>
      </c>
      <c r="H7459" s="16" t="s">
        <v>178</v>
      </c>
    </row>
    <row r="7460" spans="1:8" ht="15.75" customHeight="1" x14ac:dyDescent="0.2">
      <c r="A7460" s="130">
        <v>39741.21875</v>
      </c>
      <c r="B7460" s="9" t="s">
        <v>239</v>
      </c>
      <c r="C7460" s="16">
        <f>IF(ISBLANK(B7460)=TRUE," ", IF(B7460='2. Metadata'!B$1,'2. Metadata'!B$5, IF(B7460='2. Metadata'!C$1,'2. Metadata'!#REF!,IF(B7460='2. Metadata'!D$1,'2. Metadata'!#REF!, IF(B7460='2. Metadata'!E$1,'2. Metadata'!#REF!,IF( B7460='2. Metadata'!F$1,'2. Metadata'!#REF!,IF(B7460='2. Metadata'!G$1,'2. Metadata'!#REF!,IF(B7460='2. Metadata'!H$1,'2. Metadata'!#REF!, IF(B7460='2. Metadata'!I$1,'2. Metadata'!#REF!, IF(B7460='2. Metadata'!J$1,'2. Metadata'!#REF!, IF(B7460='2. Metadata'!K$1,'2. Metadata'!C$3, IF(B7460='2. Metadata'!L$1,'2. Metadata'!D$3, IF(B7460='2. Metadata'!M$1,'2. Metadata'!M$5, IF(B7460='2. Metadata'!N$1,'2. Metadata'!N$5))))))))))))))</f>
        <v>49.690002</v>
      </c>
      <c r="D7460" s="13">
        <f>IF(ISBLANK(B7460)=TRUE," ", IF(B7460='2. Metadata'!B$1,'2. Metadata'!B$6, IF(B7460='2. Metadata'!C$1,'2. Metadata'!C$4,IF(B7460='2. Metadata'!D$1,'2. Metadata'!D$4, IF(B7460='2. Metadata'!E$1,'2. Metadata'!E$4,IF( B7460='2. Metadata'!F$1,'2. Metadata'!F$4,IF(B7460='2. Metadata'!G$1,'2. Metadata'!G$4,IF(B7460='2. Metadata'!H$1,'2. Metadata'!H$4, IF(B7460='2. Metadata'!I$1,'2. Metadata'!I$4, IF(B7460='2. Metadata'!J$1,'2. Metadata'!J$4, IF(B7460='2. Metadata'!K$1,'2. Metadata'!K$4, IF(B7460='2. Metadata'!L$1,'2. Metadata'!L$4, IF(B7460='2. Metadata'!M$1,'2. Metadata'!M$6, IF(B7460='2. Metadata'!N$1,'2. Metadata'!N$6))))))))))))))</f>
        <v>-115.97499999999999</v>
      </c>
      <c r="E7460" s="15" t="s">
        <v>178</v>
      </c>
      <c r="F7460" s="132">
        <v>2.37</v>
      </c>
      <c r="G7460" s="16" t="str">
        <f>IF(ISBLANK(F7460)=TRUE," ",'2. Metadata'!B$14)</f>
        <v>degrees Celsius</v>
      </c>
      <c r="H7460" s="16" t="s">
        <v>178</v>
      </c>
    </row>
    <row r="7461" spans="1:8" ht="15.75" customHeight="1" x14ac:dyDescent="0.2">
      <c r="A7461" s="130">
        <v>39741.229166666664</v>
      </c>
      <c r="B7461" s="9" t="s">
        <v>239</v>
      </c>
      <c r="C7461" s="16">
        <f>IF(ISBLANK(B7461)=TRUE," ", IF(B7461='2. Metadata'!B$1,'2. Metadata'!B$5, IF(B7461='2. Metadata'!C$1,'2. Metadata'!#REF!,IF(B7461='2. Metadata'!D$1,'2. Metadata'!#REF!, IF(B7461='2. Metadata'!E$1,'2. Metadata'!#REF!,IF( B7461='2. Metadata'!F$1,'2. Metadata'!#REF!,IF(B7461='2. Metadata'!G$1,'2. Metadata'!#REF!,IF(B7461='2. Metadata'!H$1,'2. Metadata'!#REF!, IF(B7461='2. Metadata'!I$1,'2. Metadata'!#REF!, IF(B7461='2. Metadata'!J$1,'2. Metadata'!#REF!, IF(B7461='2. Metadata'!K$1,'2. Metadata'!C$3, IF(B7461='2. Metadata'!L$1,'2. Metadata'!D$3, IF(B7461='2. Metadata'!M$1,'2. Metadata'!M$5, IF(B7461='2. Metadata'!N$1,'2. Metadata'!N$5))))))))))))))</f>
        <v>49.690002</v>
      </c>
      <c r="D7461" s="13">
        <f>IF(ISBLANK(B7461)=TRUE," ", IF(B7461='2. Metadata'!B$1,'2. Metadata'!B$6, IF(B7461='2. Metadata'!C$1,'2. Metadata'!C$4,IF(B7461='2. Metadata'!D$1,'2. Metadata'!D$4, IF(B7461='2. Metadata'!E$1,'2. Metadata'!E$4,IF( B7461='2. Metadata'!F$1,'2. Metadata'!F$4,IF(B7461='2. Metadata'!G$1,'2. Metadata'!G$4,IF(B7461='2. Metadata'!H$1,'2. Metadata'!H$4, IF(B7461='2. Metadata'!I$1,'2. Metadata'!I$4, IF(B7461='2. Metadata'!J$1,'2. Metadata'!J$4, IF(B7461='2. Metadata'!K$1,'2. Metadata'!K$4, IF(B7461='2. Metadata'!L$1,'2. Metadata'!L$4, IF(B7461='2. Metadata'!M$1,'2. Metadata'!M$6, IF(B7461='2. Metadata'!N$1,'2. Metadata'!N$6))))))))))))))</f>
        <v>-115.97499999999999</v>
      </c>
      <c r="E7461" s="15" t="s">
        <v>178</v>
      </c>
      <c r="F7461" s="132">
        <v>2.37</v>
      </c>
      <c r="G7461" s="16" t="str">
        <f>IF(ISBLANK(F7461)=TRUE," ",'2. Metadata'!B$14)</f>
        <v>degrees Celsius</v>
      </c>
      <c r="H7461" s="16" t="s">
        <v>178</v>
      </c>
    </row>
    <row r="7462" spans="1:8" ht="15.75" customHeight="1" x14ac:dyDescent="0.2">
      <c r="A7462" s="130">
        <v>39741.239583333336</v>
      </c>
      <c r="B7462" s="9" t="s">
        <v>239</v>
      </c>
      <c r="C7462" s="16">
        <f>IF(ISBLANK(B7462)=TRUE," ", IF(B7462='2. Metadata'!B$1,'2. Metadata'!B$5, IF(B7462='2. Metadata'!C$1,'2. Metadata'!#REF!,IF(B7462='2. Metadata'!D$1,'2. Metadata'!#REF!, IF(B7462='2. Metadata'!E$1,'2. Metadata'!#REF!,IF( B7462='2. Metadata'!F$1,'2. Metadata'!#REF!,IF(B7462='2. Metadata'!G$1,'2. Metadata'!#REF!,IF(B7462='2. Metadata'!H$1,'2. Metadata'!#REF!, IF(B7462='2. Metadata'!I$1,'2. Metadata'!#REF!, IF(B7462='2. Metadata'!J$1,'2. Metadata'!#REF!, IF(B7462='2. Metadata'!K$1,'2. Metadata'!C$3, IF(B7462='2. Metadata'!L$1,'2. Metadata'!D$3, IF(B7462='2. Metadata'!M$1,'2. Metadata'!M$5, IF(B7462='2. Metadata'!N$1,'2. Metadata'!N$5))))))))))))))</f>
        <v>49.690002</v>
      </c>
      <c r="D7462" s="13">
        <f>IF(ISBLANK(B7462)=TRUE," ", IF(B7462='2. Metadata'!B$1,'2. Metadata'!B$6, IF(B7462='2. Metadata'!C$1,'2. Metadata'!C$4,IF(B7462='2. Metadata'!D$1,'2. Metadata'!D$4, IF(B7462='2. Metadata'!E$1,'2. Metadata'!E$4,IF( B7462='2. Metadata'!F$1,'2. Metadata'!F$4,IF(B7462='2. Metadata'!G$1,'2. Metadata'!G$4,IF(B7462='2. Metadata'!H$1,'2. Metadata'!H$4, IF(B7462='2. Metadata'!I$1,'2. Metadata'!I$4, IF(B7462='2. Metadata'!J$1,'2. Metadata'!J$4, IF(B7462='2. Metadata'!K$1,'2. Metadata'!K$4, IF(B7462='2. Metadata'!L$1,'2. Metadata'!L$4, IF(B7462='2. Metadata'!M$1,'2. Metadata'!M$6, IF(B7462='2. Metadata'!N$1,'2. Metadata'!N$6))))))))))))))</f>
        <v>-115.97499999999999</v>
      </c>
      <c r="E7462" s="15" t="s">
        <v>178</v>
      </c>
      <c r="F7462" s="132">
        <v>2.343</v>
      </c>
      <c r="G7462" s="16" t="str">
        <f>IF(ISBLANK(F7462)=TRUE," ",'2. Metadata'!B$14)</f>
        <v>degrees Celsius</v>
      </c>
      <c r="H7462" s="16" t="s">
        <v>178</v>
      </c>
    </row>
    <row r="7463" spans="1:8" ht="15.75" customHeight="1" x14ac:dyDescent="0.2">
      <c r="A7463" s="130">
        <v>39741.25</v>
      </c>
      <c r="B7463" s="9" t="s">
        <v>239</v>
      </c>
      <c r="C7463" s="16">
        <f>IF(ISBLANK(B7463)=TRUE," ", IF(B7463='2. Metadata'!B$1,'2. Metadata'!B$5, IF(B7463='2. Metadata'!C$1,'2. Metadata'!#REF!,IF(B7463='2. Metadata'!D$1,'2. Metadata'!#REF!, IF(B7463='2. Metadata'!E$1,'2. Metadata'!#REF!,IF( B7463='2. Metadata'!F$1,'2. Metadata'!#REF!,IF(B7463='2. Metadata'!G$1,'2. Metadata'!#REF!,IF(B7463='2. Metadata'!H$1,'2. Metadata'!#REF!, IF(B7463='2. Metadata'!I$1,'2. Metadata'!#REF!, IF(B7463='2. Metadata'!J$1,'2. Metadata'!#REF!, IF(B7463='2. Metadata'!K$1,'2. Metadata'!C$3, IF(B7463='2. Metadata'!L$1,'2. Metadata'!D$3, IF(B7463='2. Metadata'!M$1,'2. Metadata'!M$5, IF(B7463='2. Metadata'!N$1,'2. Metadata'!N$5))))))))))))))</f>
        <v>49.690002</v>
      </c>
      <c r="D7463" s="13">
        <f>IF(ISBLANK(B7463)=TRUE," ", IF(B7463='2. Metadata'!B$1,'2. Metadata'!B$6, IF(B7463='2. Metadata'!C$1,'2. Metadata'!C$4,IF(B7463='2. Metadata'!D$1,'2. Metadata'!D$4, IF(B7463='2. Metadata'!E$1,'2. Metadata'!E$4,IF( B7463='2. Metadata'!F$1,'2. Metadata'!F$4,IF(B7463='2. Metadata'!G$1,'2. Metadata'!G$4,IF(B7463='2. Metadata'!H$1,'2. Metadata'!H$4, IF(B7463='2. Metadata'!I$1,'2. Metadata'!I$4, IF(B7463='2. Metadata'!J$1,'2. Metadata'!J$4, IF(B7463='2. Metadata'!K$1,'2. Metadata'!K$4, IF(B7463='2. Metadata'!L$1,'2. Metadata'!L$4, IF(B7463='2. Metadata'!M$1,'2. Metadata'!M$6, IF(B7463='2. Metadata'!N$1,'2. Metadata'!N$6))))))))))))))</f>
        <v>-115.97499999999999</v>
      </c>
      <c r="E7463" s="15" t="s">
        <v>178</v>
      </c>
      <c r="F7463" s="132">
        <v>2.343</v>
      </c>
      <c r="G7463" s="16" t="str">
        <f>IF(ISBLANK(F7463)=TRUE," ",'2. Metadata'!B$14)</f>
        <v>degrees Celsius</v>
      </c>
      <c r="H7463" s="16" t="s">
        <v>178</v>
      </c>
    </row>
    <row r="7464" spans="1:8" ht="15.75" customHeight="1" x14ac:dyDescent="0.2">
      <c r="A7464" s="130">
        <v>39741.260416666664</v>
      </c>
      <c r="B7464" s="9" t="s">
        <v>239</v>
      </c>
      <c r="C7464" s="16">
        <f>IF(ISBLANK(B7464)=TRUE," ", IF(B7464='2. Metadata'!B$1,'2. Metadata'!B$5, IF(B7464='2. Metadata'!C$1,'2. Metadata'!#REF!,IF(B7464='2. Metadata'!D$1,'2. Metadata'!#REF!, IF(B7464='2. Metadata'!E$1,'2. Metadata'!#REF!,IF( B7464='2. Metadata'!F$1,'2. Metadata'!#REF!,IF(B7464='2. Metadata'!G$1,'2. Metadata'!#REF!,IF(B7464='2. Metadata'!H$1,'2. Metadata'!#REF!, IF(B7464='2. Metadata'!I$1,'2. Metadata'!#REF!, IF(B7464='2. Metadata'!J$1,'2. Metadata'!#REF!, IF(B7464='2. Metadata'!K$1,'2. Metadata'!C$3, IF(B7464='2. Metadata'!L$1,'2. Metadata'!D$3, IF(B7464='2. Metadata'!M$1,'2. Metadata'!M$5, IF(B7464='2. Metadata'!N$1,'2. Metadata'!N$5))))))))))))))</f>
        <v>49.690002</v>
      </c>
      <c r="D7464" s="13">
        <f>IF(ISBLANK(B7464)=TRUE," ", IF(B7464='2. Metadata'!B$1,'2. Metadata'!B$6, IF(B7464='2. Metadata'!C$1,'2. Metadata'!C$4,IF(B7464='2. Metadata'!D$1,'2. Metadata'!D$4, IF(B7464='2. Metadata'!E$1,'2. Metadata'!E$4,IF( B7464='2. Metadata'!F$1,'2. Metadata'!F$4,IF(B7464='2. Metadata'!G$1,'2. Metadata'!G$4,IF(B7464='2. Metadata'!H$1,'2. Metadata'!H$4, IF(B7464='2. Metadata'!I$1,'2. Metadata'!I$4, IF(B7464='2. Metadata'!J$1,'2. Metadata'!J$4, IF(B7464='2. Metadata'!K$1,'2. Metadata'!K$4, IF(B7464='2. Metadata'!L$1,'2. Metadata'!L$4, IF(B7464='2. Metadata'!M$1,'2. Metadata'!M$6, IF(B7464='2. Metadata'!N$1,'2. Metadata'!N$6))))))))))))))</f>
        <v>-115.97499999999999</v>
      </c>
      <c r="E7464" s="15" t="s">
        <v>178</v>
      </c>
      <c r="F7464" s="132">
        <v>2.3159999999999998</v>
      </c>
      <c r="G7464" s="16" t="str">
        <f>IF(ISBLANK(F7464)=TRUE," ",'2. Metadata'!B$14)</f>
        <v>degrees Celsius</v>
      </c>
      <c r="H7464" s="16" t="s">
        <v>178</v>
      </c>
    </row>
    <row r="7465" spans="1:8" ht="15.75" customHeight="1" x14ac:dyDescent="0.2">
      <c r="A7465" s="130">
        <v>39741.270833333336</v>
      </c>
      <c r="B7465" s="9" t="s">
        <v>239</v>
      </c>
      <c r="C7465" s="16">
        <f>IF(ISBLANK(B7465)=TRUE," ", IF(B7465='2. Metadata'!B$1,'2. Metadata'!B$5, IF(B7465='2. Metadata'!C$1,'2. Metadata'!#REF!,IF(B7465='2. Metadata'!D$1,'2. Metadata'!#REF!, IF(B7465='2. Metadata'!E$1,'2. Metadata'!#REF!,IF( B7465='2. Metadata'!F$1,'2. Metadata'!#REF!,IF(B7465='2. Metadata'!G$1,'2. Metadata'!#REF!,IF(B7465='2. Metadata'!H$1,'2. Metadata'!#REF!, IF(B7465='2. Metadata'!I$1,'2. Metadata'!#REF!, IF(B7465='2. Metadata'!J$1,'2. Metadata'!#REF!, IF(B7465='2. Metadata'!K$1,'2. Metadata'!C$3, IF(B7465='2. Metadata'!L$1,'2. Metadata'!D$3, IF(B7465='2. Metadata'!M$1,'2. Metadata'!M$5, IF(B7465='2. Metadata'!N$1,'2. Metadata'!N$5))))))))))))))</f>
        <v>49.690002</v>
      </c>
      <c r="D7465" s="13">
        <f>IF(ISBLANK(B7465)=TRUE," ", IF(B7465='2. Metadata'!B$1,'2. Metadata'!B$6, IF(B7465='2. Metadata'!C$1,'2. Metadata'!C$4,IF(B7465='2. Metadata'!D$1,'2. Metadata'!D$4, IF(B7465='2. Metadata'!E$1,'2. Metadata'!E$4,IF( B7465='2. Metadata'!F$1,'2. Metadata'!F$4,IF(B7465='2. Metadata'!G$1,'2. Metadata'!G$4,IF(B7465='2. Metadata'!H$1,'2. Metadata'!H$4, IF(B7465='2. Metadata'!I$1,'2. Metadata'!I$4, IF(B7465='2. Metadata'!J$1,'2. Metadata'!J$4, IF(B7465='2. Metadata'!K$1,'2. Metadata'!K$4, IF(B7465='2. Metadata'!L$1,'2. Metadata'!L$4, IF(B7465='2. Metadata'!M$1,'2. Metadata'!M$6, IF(B7465='2. Metadata'!N$1,'2. Metadata'!N$6))))))))))))))</f>
        <v>-115.97499999999999</v>
      </c>
      <c r="E7465" s="15" t="s">
        <v>178</v>
      </c>
      <c r="F7465" s="132">
        <v>2.3159999999999998</v>
      </c>
      <c r="G7465" s="16" t="str">
        <f>IF(ISBLANK(F7465)=TRUE," ",'2. Metadata'!B$14)</f>
        <v>degrees Celsius</v>
      </c>
      <c r="H7465" s="16" t="s">
        <v>178</v>
      </c>
    </row>
    <row r="7466" spans="1:8" ht="15.75" customHeight="1" x14ac:dyDescent="0.2">
      <c r="A7466" s="130">
        <v>39741.28125</v>
      </c>
      <c r="B7466" s="9" t="s">
        <v>239</v>
      </c>
      <c r="C7466" s="16">
        <f>IF(ISBLANK(B7466)=TRUE," ", IF(B7466='2. Metadata'!B$1,'2. Metadata'!B$5, IF(B7466='2. Metadata'!C$1,'2. Metadata'!#REF!,IF(B7466='2. Metadata'!D$1,'2. Metadata'!#REF!, IF(B7466='2. Metadata'!E$1,'2. Metadata'!#REF!,IF( B7466='2. Metadata'!F$1,'2. Metadata'!#REF!,IF(B7466='2. Metadata'!G$1,'2. Metadata'!#REF!,IF(B7466='2. Metadata'!H$1,'2. Metadata'!#REF!, IF(B7466='2. Metadata'!I$1,'2. Metadata'!#REF!, IF(B7466='2. Metadata'!J$1,'2. Metadata'!#REF!, IF(B7466='2. Metadata'!K$1,'2. Metadata'!C$3, IF(B7466='2. Metadata'!L$1,'2. Metadata'!D$3, IF(B7466='2. Metadata'!M$1,'2. Metadata'!M$5, IF(B7466='2. Metadata'!N$1,'2. Metadata'!N$5))))))))))))))</f>
        <v>49.690002</v>
      </c>
      <c r="D7466" s="13">
        <f>IF(ISBLANK(B7466)=TRUE," ", IF(B7466='2. Metadata'!B$1,'2. Metadata'!B$6, IF(B7466='2. Metadata'!C$1,'2. Metadata'!C$4,IF(B7466='2. Metadata'!D$1,'2. Metadata'!D$4, IF(B7466='2. Metadata'!E$1,'2. Metadata'!E$4,IF( B7466='2. Metadata'!F$1,'2. Metadata'!F$4,IF(B7466='2. Metadata'!G$1,'2. Metadata'!G$4,IF(B7466='2. Metadata'!H$1,'2. Metadata'!H$4, IF(B7466='2. Metadata'!I$1,'2. Metadata'!I$4, IF(B7466='2. Metadata'!J$1,'2. Metadata'!J$4, IF(B7466='2. Metadata'!K$1,'2. Metadata'!K$4, IF(B7466='2. Metadata'!L$1,'2. Metadata'!L$4, IF(B7466='2. Metadata'!M$1,'2. Metadata'!M$6, IF(B7466='2. Metadata'!N$1,'2. Metadata'!N$6))))))))))))))</f>
        <v>-115.97499999999999</v>
      </c>
      <c r="E7466" s="15" t="s">
        <v>178</v>
      </c>
      <c r="F7466" s="132">
        <v>2.3159999999999998</v>
      </c>
      <c r="G7466" s="16" t="str">
        <f>IF(ISBLANK(F7466)=TRUE," ",'2. Metadata'!B$14)</f>
        <v>degrees Celsius</v>
      </c>
      <c r="H7466" s="16" t="s">
        <v>178</v>
      </c>
    </row>
    <row r="7467" spans="1:8" ht="15.75" customHeight="1" x14ac:dyDescent="0.2">
      <c r="A7467" s="130">
        <v>39741.291666666664</v>
      </c>
      <c r="B7467" s="9" t="s">
        <v>239</v>
      </c>
      <c r="C7467" s="16">
        <f>IF(ISBLANK(B7467)=TRUE," ", IF(B7467='2. Metadata'!B$1,'2. Metadata'!B$5, IF(B7467='2. Metadata'!C$1,'2. Metadata'!#REF!,IF(B7467='2. Metadata'!D$1,'2. Metadata'!#REF!, IF(B7467='2. Metadata'!E$1,'2. Metadata'!#REF!,IF( B7467='2. Metadata'!F$1,'2. Metadata'!#REF!,IF(B7467='2. Metadata'!G$1,'2. Metadata'!#REF!,IF(B7467='2. Metadata'!H$1,'2. Metadata'!#REF!, IF(B7467='2. Metadata'!I$1,'2. Metadata'!#REF!, IF(B7467='2. Metadata'!J$1,'2. Metadata'!#REF!, IF(B7467='2. Metadata'!K$1,'2. Metadata'!C$3, IF(B7467='2. Metadata'!L$1,'2. Metadata'!D$3, IF(B7467='2. Metadata'!M$1,'2. Metadata'!M$5, IF(B7467='2. Metadata'!N$1,'2. Metadata'!N$5))))))))))))))</f>
        <v>49.690002</v>
      </c>
      <c r="D7467" s="13">
        <f>IF(ISBLANK(B7467)=TRUE," ", IF(B7467='2. Metadata'!B$1,'2. Metadata'!B$6, IF(B7467='2. Metadata'!C$1,'2. Metadata'!C$4,IF(B7467='2. Metadata'!D$1,'2. Metadata'!D$4, IF(B7467='2. Metadata'!E$1,'2. Metadata'!E$4,IF( B7467='2. Metadata'!F$1,'2. Metadata'!F$4,IF(B7467='2. Metadata'!G$1,'2. Metadata'!G$4,IF(B7467='2. Metadata'!H$1,'2. Metadata'!H$4, IF(B7467='2. Metadata'!I$1,'2. Metadata'!I$4, IF(B7467='2. Metadata'!J$1,'2. Metadata'!J$4, IF(B7467='2. Metadata'!K$1,'2. Metadata'!K$4, IF(B7467='2. Metadata'!L$1,'2. Metadata'!L$4, IF(B7467='2. Metadata'!M$1,'2. Metadata'!M$6, IF(B7467='2. Metadata'!N$1,'2. Metadata'!N$6))))))))))))))</f>
        <v>-115.97499999999999</v>
      </c>
      <c r="E7467" s="15" t="s">
        <v>178</v>
      </c>
      <c r="F7467" s="132">
        <v>2.3159999999999998</v>
      </c>
      <c r="G7467" s="16" t="str">
        <f>IF(ISBLANK(F7467)=TRUE," ",'2. Metadata'!B$14)</f>
        <v>degrees Celsius</v>
      </c>
      <c r="H7467" s="16" t="s">
        <v>178</v>
      </c>
    </row>
    <row r="7468" spans="1:8" ht="15.75" customHeight="1" x14ac:dyDescent="0.2">
      <c r="A7468" s="130">
        <v>39741.302083333336</v>
      </c>
      <c r="B7468" s="9" t="s">
        <v>239</v>
      </c>
      <c r="C7468" s="16">
        <f>IF(ISBLANK(B7468)=TRUE," ", IF(B7468='2. Metadata'!B$1,'2. Metadata'!B$5, IF(B7468='2. Metadata'!C$1,'2. Metadata'!#REF!,IF(B7468='2. Metadata'!D$1,'2. Metadata'!#REF!, IF(B7468='2. Metadata'!E$1,'2. Metadata'!#REF!,IF( B7468='2. Metadata'!F$1,'2. Metadata'!#REF!,IF(B7468='2. Metadata'!G$1,'2. Metadata'!#REF!,IF(B7468='2. Metadata'!H$1,'2. Metadata'!#REF!, IF(B7468='2. Metadata'!I$1,'2. Metadata'!#REF!, IF(B7468='2. Metadata'!J$1,'2. Metadata'!#REF!, IF(B7468='2. Metadata'!K$1,'2. Metadata'!C$3, IF(B7468='2. Metadata'!L$1,'2. Metadata'!D$3, IF(B7468='2. Metadata'!M$1,'2. Metadata'!M$5, IF(B7468='2. Metadata'!N$1,'2. Metadata'!N$5))))))))))))))</f>
        <v>49.690002</v>
      </c>
      <c r="D7468" s="13">
        <f>IF(ISBLANK(B7468)=TRUE," ", IF(B7468='2. Metadata'!B$1,'2. Metadata'!B$6, IF(B7468='2. Metadata'!C$1,'2. Metadata'!C$4,IF(B7468='2. Metadata'!D$1,'2. Metadata'!D$4, IF(B7468='2. Metadata'!E$1,'2. Metadata'!E$4,IF( B7468='2. Metadata'!F$1,'2. Metadata'!F$4,IF(B7468='2. Metadata'!G$1,'2. Metadata'!G$4,IF(B7468='2. Metadata'!H$1,'2. Metadata'!H$4, IF(B7468='2. Metadata'!I$1,'2. Metadata'!I$4, IF(B7468='2. Metadata'!J$1,'2. Metadata'!J$4, IF(B7468='2. Metadata'!K$1,'2. Metadata'!K$4, IF(B7468='2. Metadata'!L$1,'2. Metadata'!L$4, IF(B7468='2. Metadata'!M$1,'2. Metadata'!M$6, IF(B7468='2. Metadata'!N$1,'2. Metadata'!N$6))))))))))))))</f>
        <v>-115.97499999999999</v>
      </c>
      <c r="E7468" s="15" t="s">
        <v>178</v>
      </c>
      <c r="F7468" s="132">
        <v>2.3159999999999998</v>
      </c>
      <c r="G7468" s="16" t="str">
        <f>IF(ISBLANK(F7468)=TRUE," ",'2. Metadata'!B$14)</f>
        <v>degrees Celsius</v>
      </c>
      <c r="H7468" s="16" t="s">
        <v>178</v>
      </c>
    </row>
    <row r="7469" spans="1:8" ht="15.75" customHeight="1" x14ac:dyDescent="0.2">
      <c r="A7469" s="130">
        <v>39741.3125</v>
      </c>
      <c r="B7469" s="9" t="s">
        <v>239</v>
      </c>
      <c r="C7469" s="16">
        <f>IF(ISBLANK(B7469)=TRUE," ", IF(B7469='2. Metadata'!B$1,'2. Metadata'!B$5, IF(B7469='2. Metadata'!C$1,'2. Metadata'!#REF!,IF(B7469='2. Metadata'!D$1,'2. Metadata'!#REF!, IF(B7469='2. Metadata'!E$1,'2. Metadata'!#REF!,IF( B7469='2. Metadata'!F$1,'2. Metadata'!#REF!,IF(B7469='2. Metadata'!G$1,'2. Metadata'!#REF!,IF(B7469='2. Metadata'!H$1,'2. Metadata'!#REF!, IF(B7469='2. Metadata'!I$1,'2. Metadata'!#REF!, IF(B7469='2. Metadata'!J$1,'2. Metadata'!#REF!, IF(B7469='2. Metadata'!K$1,'2. Metadata'!C$3, IF(B7469='2. Metadata'!L$1,'2. Metadata'!D$3, IF(B7469='2. Metadata'!M$1,'2. Metadata'!M$5, IF(B7469='2. Metadata'!N$1,'2. Metadata'!N$5))))))))))))))</f>
        <v>49.690002</v>
      </c>
      <c r="D7469" s="13">
        <f>IF(ISBLANK(B7469)=TRUE," ", IF(B7469='2. Metadata'!B$1,'2. Metadata'!B$6, IF(B7469='2. Metadata'!C$1,'2. Metadata'!C$4,IF(B7469='2. Metadata'!D$1,'2. Metadata'!D$4, IF(B7469='2. Metadata'!E$1,'2. Metadata'!E$4,IF( B7469='2. Metadata'!F$1,'2. Metadata'!F$4,IF(B7469='2. Metadata'!G$1,'2. Metadata'!G$4,IF(B7469='2. Metadata'!H$1,'2. Metadata'!H$4, IF(B7469='2. Metadata'!I$1,'2. Metadata'!I$4, IF(B7469='2. Metadata'!J$1,'2. Metadata'!J$4, IF(B7469='2. Metadata'!K$1,'2. Metadata'!K$4, IF(B7469='2. Metadata'!L$1,'2. Metadata'!L$4, IF(B7469='2. Metadata'!M$1,'2. Metadata'!M$6, IF(B7469='2. Metadata'!N$1,'2. Metadata'!N$6))))))))))))))</f>
        <v>-115.97499999999999</v>
      </c>
      <c r="E7469" s="15" t="s">
        <v>178</v>
      </c>
      <c r="F7469" s="132">
        <v>2.3159999999999998</v>
      </c>
      <c r="G7469" s="16" t="str">
        <f>IF(ISBLANK(F7469)=TRUE," ",'2. Metadata'!B$14)</f>
        <v>degrees Celsius</v>
      </c>
      <c r="H7469" s="16" t="s">
        <v>178</v>
      </c>
    </row>
    <row r="7470" spans="1:8" ht="15.75" customHeight="1" x14ac:dyDescent="0.2">
      <c r="A7470" s="130">
        <v>39741.322916666664</v>
      </c>
      <c r="B7470" s="9" t="s">
        <v>239</v>
      </c>
      <c r="C7470" s="16">
        <f>IF(ISBLANK(B7470)=TRUE," ", IF(B7470='2. Metadata'!B$1,'2. Metadata'!B$5, IF(B7470='2. Metadata'!C$1,'2. Metadata'!#REF!,IF(B7470='2. Metadata'!D$1,'2. Metadata'!#REF!, IF(B7470='2. Metadata'!E$1,'2. Metadata'!#REF!,IF( B7470='2. Metadata'!F$1,'2. Metadata'!#REF!,IF(B7470='2. Metadata'!G$1,'2. Metadata'!#REF!,IF(B7470='2. Metadata'!H$1,'2. Metadata'!#REF!, IF(B7470='2. Metadata'!I$1,'2. Metadata'!#REF!, IF(B7470='2. Metadata'!J$1,'2. Metadata'!#REF!, IF(B7470='2. Metadata'!K$1,'2. Metadata'!C$3, IF(B7470='2. Metadata'!L$1,'2. Metadata'!D$3, IF(B7470='2. Metadata'!M$1,'2. Metadata'!M$5, IF(B7470='2. Metadata'!N$1,'2. Metadata'!N$5))))))))))))))</f>
        <v>49.690002</v>
      </c>
      <c r="D7470" s="13">
        <f>IF(ISBLANK(B7470)=TRUE," ", IF(B7470='2. Metadata'!B$1,'2. Metadata'!B$6, IF(B7470='2. Metadata'!C$1,'2. Metadata'!C$4,IF(B7470='2. Metadata'!D$1,'2. Metadata'!D$4, IF(B7470='2. Metadata'!E$1,'2. Metadata'!E$4,IF( B7470='2. Metadata'!F$1,'2. Metadata'!F$4,IF(B7470='2. Metadata'!G$1,'2. Metadata'!G$4,IF(B7470='2. Metadata'!H$1,'2. Metadata'!H$4, IF(B7470='2. Metadata'!I$1,'2. Metadata'!I$4, IF(B7470='2. Metadata'!J$1,'2. Metadata'!J$4, IF(B7470='2. Metadata'!K$1,'2. Metadata'!K$4, IF(B7470='2. Metadata'!L$1,'2. Metadata'!L$4, IF(B7470='2. Metadata'!M$1,'2. Metadata'!M$6, IF(B7470='2. Metadata'!N$1,'2. Metadata'!N$6))))))))))))))</f>
        <v>-115.97499999999999</v>
      </c>
      <c r="E7470" s="15" t="s">
        <v>178</v>
      </c>
      <c r="F7470" s="132">
        <v>2.343</v>
      </c>
      <c r="G7470" s="16" t="str">
        <f>IF(ISBLANK(F7470)=TRUE," ",'2. Metadata'!B$14)</f>
        <v>degrees Celsius</v>
      </c>
      <c r="H7470" s="16" t="s">
        <v>178</v>
      </c>
    </row>
    <row r="7471" spans="1:8" ht="15.75" customHeight="1" x14ac:dyDescent="0.2">
      <c r="A7471" s="130">
        <v>39741.333333333336</v>
      </c>
      <c r="B7471" s="9" t="s">
        <v>239</v>
      </c>
      <c r="C7471" s="16">
        <f>IF(ISBLANK(B7471)=TRUE," ", IF(B7471='2. Metadata'!B$1,'2. Metadata'!B$5, IF(B7471='2. Metadata'!C$1,'2. Metadata'!#REF!,IF(B7471='2. Metadata'!D$1,'2. Metadata'!#REF!, IF(B7471='2. Metadata'!E$1,'2. Metadata'!#REF!,IF( B7471='2. Metadata'!F$1,'2. Metadata'!#REF!,IF(B7471='2. Metadata'!G$1,'2. Metadata'!#REF!,IF(B7471='2. Metadata'!H$1,'2. Metadata'!#REF!, IF(B7471='2. Metadata'!I$1,'2. Metadata'!#REF!, IF(B7471='2. Metadata'!J$1,'2. Metadata'!#REF!, IF(B7471='2. Metadata'!K$1,'2. Metadata'!C$3, IF(B7471='2. Metadata'!L$1,'2. Metadata'!D$3, IF(B7471='2. Metadata'!M$1,'2. Metadata'!M$5, IF(B7471='2. Metadata'!N$1,'2. Metadata'!N$5))))))))))))))</f>
        <v>49.690002</v>
      </c>
      <c r="D7471" s="13">
        <f>IF(ISBLANK(B7471)=TRUE," ", IF(B7471='2. Metadata'!B$1,'2. Metadata'!B$6, IF(B7471='2. Metadata'!C$1,'2. Metadata'!C$4,IF(B7471='2. Metadata'!D$1,'2. Metadata'!D$4, IF(B7471='2. Metadata'!E$1,'2. Metadata'!E$4,IF( B7471='2. Metadata'!F$1,'2. Metadata'!F$4,IF(B7471='2. Metadata'!G$1,'2. Metadata'!G$4,IF(B7471='2. Metadata'!H$1,'2. Metadata'!H$4, IF(B7471='2. Metadata'!I$1,'2. Metadata'!I$4, IF(B7471='2. Metadata'!J$1,'2. Metadata'!J$4, IF(B7471='2. Metadata'!K$1,'2. Metadata'!K$4, IF(B7471='2. Metadata'!L$1,'2. Metadata'!L$4, IF(B7471='2. Metadata'!M$1,'2. Metadata'!M$6, IF(B7471='2. Metadata'!N$1,'2. Metadata'!N$6))))))))))))))</f>
        <v>-115.97499999999999</v>
      </c>
      <c r="E7471" s="15" t="s">
        <v>178</v>
      </c>
      <c r="F7471" s="132">
        <v>2.343</v>
      </c>
      <c r="G7471" s="16" t="str">
        <f>IF(ISBLANK(F7471)=TRUE," ",'2. Metadata'!B$14)</f>
        <v>degrees Celsius</v>
      </c>
      <c r="H7471" s="16" t="s">
        <v>178</v>
      </c>
    </row>
    <row r="7472" spans="1:8" ht="15.75" customHeight="1" x14ac:dyDescent="0.2">
      <c r="A7472" s="130">
        <v>39741.34375</v>
      </c>
      <c r="B7472" s="9" t="s">
        <v>239</v>
      </c>
      <c r="C7472" s="16">
        <f>IF(ISBLANK(B7472)=TRUE," ", IF(B7472='2. Metadata'!B$1,'2. Metadata'!B$5, IF(B7472='2. Metadata'!C$1,'2. Metadata'!#REF!,IF(B7472='2. Metadata'!D$1,'2. Metadata'!#REF!, IF(B7472='2. Metadata'!E$1,'2. Metadata'!#REF!,IF( B7472='2. Metadata'!F$1,'2. Metadata'!#REF!,IF(B7472='2. Metadata'!G$1,'2. Metadata'!#REF!,IF(B7472='2. Metadata'!H$1,'2. Metadata'!#REF!, IF(B7472='2. Metadata'!I$1,'2. Metadata'!#REF!, IF(B7472='2. Metadata'!J$1,'2. Metadata'!#REF!, IF(B7472='2. Metadata'!K$1,'2. Metadata'!C$3, IF(B7472='2. Metadata'!L$1,'2. Metadata'!D$3, IF(B7472='2. Metadata'!M$1,'2. Metadata'!M$5, IF(B7472='2. Metadata'!N$1,'2. Metadata'!N$5))))))))))))))</f>
        <v>49.690002</v>
      </c>
      <c r="D7472" s="13">
        <f>IF(ISBLANK(B7472)=TRUE," ", IF(B7472='2. Metadata'!B$1,'2. Metadata'!B$6, IF(B7472='2. Metadata'!C$1,'2. Metadata'!C$4,IF(B7472='2. Metadata'!D$1,'2. Metadata'!D$4, IF(B7472='2. Metadata'!E$1,'2. Metadata'!E$4,IF( B7472='2. Metadata'!F$1,'2. Metadata'!F$4,IF(B7472='2. Metadata'!G$1,'2. Metadata'!G$4,IF(B7472='2. Metadata'!H$1,'2. Metadata'!H$4, IF(B7472='2. Metadata'!I$1,'2. Metadata'!I$4, IF(B7472='2. Metadata'!J$1,'2. Metadata'!J$4, IF(B7472='2. Metadata'!K$1,'2. Metadata'!K$4, IF(B7472='2. Metadata'!L$1,'2. Metadata'!L$4, IF(B7472='2. Metadata'!M$1,'2. Metadata'!M$6, IF(B7472='2. Metadata'!N$1,'2. Metadata'!N$6))))))))))))))</f>
        <v>-115.97499999999999</v>
      </c>
      <c r="E7472" s="15" t="s">
        <v>178</v>
      </c>
      <c r="F7472" s="132">
        <v>2.343</v>
      </c>
      <c r="G7472" s="16" t="str">
        <f>IF(ISBLANK(F7472)=TRUE," ",'2. Metadata'!B$14)</f>
        <v>degrees Celsius</v>
      </c>
      <c r="H7472" s="16" t="s">
        <v>178</v>
      </c>
    </row>
    <row r="7473" spans="1:8" ht="15.75" customHeight="1" x14ac:dyDescent="0.2">
      <c r="A7473" s="130">
        <v>39741.354166666664</v>
      </c>
      <c r="B7473" s="9" t="s">
        <v>239</v>
      </c>
      <c r="C7473" s="16">
        <f>IF(ISBLANK(B7473)=TRUE," ", IF(B7473='2. Metadata'!B$1,'2. Metadata'!B$5, IF(B7473='2. Metadata'!C$1,'2. Metadata'!#REF!,IF(B7473='2. Metadata'!D$1,'2. Metadata'!#REF!, IF(B7473='2. Metadata'!E$1,'2. Metadata'!#REF!,IF( B7473='2. Metadata'!F$1,'2. Metadata'!#REF!,IF(B7473='2. Metadata'!G$1,'2. Metadata'!#REF!,IF(B7473='2. Metadata'!H$1,'2. Metadata'!#REF!, IF(B7473='2. Metadata'!I$1,'2. Metadata'!#REF!, IF(B7473='2. Metadata'!J$1,'2. Metadata'!#REF!, IF(B7473='2. Metadata'!K$1,'2. Metadata'!C$3, IF(B7473='2. Metadata'!L$1,'2. Metadata'!D$3, IF(B7473='2. Metadata'!M$1,'2. Metadata'!M$5, IF(B7473='2. Metadata'!N$1,'2. Metadata'!N$5))))))))))))))</f>
        <v>49.690002</v>
      </c>
      <c r="D7473" s="13">
        <f>IF(ISBLANK(B7473)=TRUE," ", IF(B7473='2. Metadata'!B$1,'2. Metadata'!B$6, IF(B7473='2. Metadata'!C$1,'2. Metadata'!C$4,IF(B7473='2. Metadata'!D$1,'2. Metadata'!D$4, IF(B7473='2. Metadata'!E$1,'2. Metadata'!E$4,IF( B7473='2. Metadata'!F$1,'2. Metadata'!F$4,IF(B7473='2. Metadata'!G$1,'2. Metadata'!G$4,IF(B7473='2. Metadata'!H$1,'2. Metadata'!H$4, IF(B7473='2. Metadata'!I$1,'2. Metadata'!I$4, IF(B7473='2. Metadata'!J$1,'2. Metadata'!J$4, IF(B7473='2. Metadata'!K$1,'2. Metadata'!K$4, IF(B7473='2. Metadata'!L$1,'2. Metadata'!L$4, IF(B7473='2. Metadata'!M$1,'2. Metadata'!M$6, IF(B7473='2. Metadata'!N$1,'2. Metadata'!N$6))))))))))))))</f>
        <v>-115.97499999999999</v>
      </c>
      <c r="E7473" s="15" t="s">
        <v>178</v>
      </c>
      <c r="F7473" s="132">
        <v>2.343</v>
      </c>
      <c r="G7473" s="16" t="str">
        <f>IF(ISBLANK(F7473)=TRUE," ",'2. Metadata'!B$14)</f>
        <v>degrees Celsius</v>
      </c>
      <c r="H7473" s="16" t="s">
        <v>178</v>
      </c>
    </row>
    <row r="7474" spans="1:8" ht="15.75" customHeight="1" x14ac:dyDescent="0.2">
      <c r="A7474" s="130">
        <v>39741.364583333336</v>
      </c>
      <c r="B7474" s="9" t="s">
        <v>239</v>
      </c>
      <c r="C7474" s="16">
        <f>IF(ISBLANK(B7474)=TRUE," ", IF(B7474='2. Metadata'!B$1,'2. Metadata'!B$5, IF(B7474='2. Metadata'!C$1,'2. Metadata'!#REF!,IF(B7474='2. Metadata'!D$1,'2. Metadata'!#REF!, IF(B7474='2. Metadata'!E$1,'2. Metadata'!#REF!,IF( B7474='2. Metadata'!F$1,'2. Metadata'!#REF!,IF(B7474='2. Metadata'!G$1,'2. Metadata'!#REF!,IF(B7474='2. Metadata'!H$1,'2. Metadata'!#REF!, IF(B7474='2. Metadata'!I$1,'2. Metadata'!#REF!, IF(B7474='2. Metadata'!J$1,'2. Metadata'!#REF!, IF(B7474='2. Metadata'!K$1,'2. Metadata'!C$3, IF(B7474='2. Metadata'!L$1,'2. Metadata'!D$3, IF(B7474='2. Metadata'!M$1,'2. Metadata'!M$5, IF(B7474='2. Metadata'!N$1,'2. Metadata'!N$5))))))))))))))</f>
        <v>49.690002</v>
      </c>
      <c r="D7474" s="13">
        <f>IF(ISBLANK(B7474)=TRUE," ", IF(B7474='2. Metadata'!B$1,'2. Metadata'!B$6, IF(B7474='2. Metadata'!C$1,'2. Metadata'!C$4,IF(B7474='2. Metadata'!D$1,'2. Metadata'!D$4, IF(B7474='2. Metadata'!E$1,'2. Metadata'!E$4,IF( B7474='2. Metadata'!F$1,'2. Metadata'!F$4,IF(B7474='2. Metadata'!G$1,'2. Metadata'!G$4,IF(B7474='2. Metadata'!H$1,'2. Metadata'!H$4, IF(B7474='2. Metadata'!I$1,'2. Metadata'!I$4, IF(B7474='2. Metadata'!J$1,'2. Metadata'!J$4, IF(B7474='2. Metadata'!K$1,'2. Metadata'!K$4, IF(B7474='2. Metadata'!L$1,'2. Metadata'!L$4, IF(B7474='2. Metadata'!M$1,'2. Metadata'!M$6, IF(B7474='2. Metadata'!N$1,'2. Metadata'!N$6))))))))))))))</f>
        <v>-115.97499999999999</v>
      </c>
      <c r="E7474" s="15" t="s">
        <v>178</v>
      </c>
      <c r="F7474" s="132">
        <v>2.37</v>
      </c>
      <c r="G7474" s="16" t="str">
        <f>IF(ISBLANK(F7474)=TRUE," ",'2. Metadata'!B$14)</f>
        <v>degrees Celsius</v>
      </c>
      <c r="H7474" s="16" t="s">
        <v>178</v>
      </c>
    </row>
    <row r="7475" spans="1:8" ht="15.75" customHeight="1" x14ac:dyDescent="0.2">
      <c r="A7475" s="130">
        <v>39741.375</v>
      </c>
      <c r="B7475" s="9" t="s">
        <v>239</v>
      </c>
      <c r="C7475" s="16">
        <f>IF(ISBLANK(B7475)=TRUE," ", IF(B7475='2. Metadata'!B$1,'2. Metadata'!B$5, IF(B7475='2. Metadata'!C$1,'2. Metadata'!#REF!,IF(B7475='2. Metadata'!D$1,'2. Metadata'!#REF!, IF(B7475='2. Metadata'!E$1,'2. Metadata'!#REF!,IF( B7475='2. Metadata'!F$1,'2. Metadata'!#REF!,IF(B7475='2. Metadata'!G$1,'2. Metadata'!#REF!,IF(B7475='2. Metadata'!H$1,'2. Metadata'!#REF!, IF(B7475='2. Metadata'!I$1,'2. Metadata'!#REF!, IF(B7475='2. Metadata'!J$1,'2. Metadata'!#REF!, IF(B7475='2. Metadata'!K$1,'2. Metadata'!C$3, IF(B7475='2. Metadata'!L$1,'2. Metadata'!D$3, IF(B7475='2. Metadata'!M$1,'2. Metadata'!M$5, IF(B7475='2. Metadata'!N$1,'2. Metadata'!N$5))))))))))))))</f>
        <v>49.690002</v>
      </c>
      <c r="D7475" s="13">
        <f>IF(ISBLANK(B7475)=TRUE," ", IF(B7475='2. Metadata'!B$1,'2. Metadata'!B$6, IF(B7475='2. Metadata'!C$1,'2. Metadata'!C$4,IF(B7475='2. Metadata'!D$1,'2. Metadata'!D$4, IF(B7475='2. Metadata'!E$1,'2. Metadata'!E$4,IF( B7475='2. Metadata'!F$1,'2. Metadata'!F$4,IF(B7475='2. Metadata'!G$1,'2. Metadata'!G$4,IF(B7475='2. Metadata'!H$1,'2. Metadata'!H$4, IF(B7475='2. Metadata'!I$1,'2. Metadata'!I$4, IF(B7475='2. Metadata'!J$1,'2. Metadata'!J$4, IF(B7475='2. Metadata'!K$1,'2. Metadata'!K$4, IF(B7475='2. Metadata'!L$1,'2. Metadata'!L$4, IF(B7475='2. Metadata'!M$1,'2. Metadata'!M$6, IF(B7475='2. Metadata'!N$1,'2. Metadata'!N$6))))))))))))))</f>
        <v>-115.97499999999999</v>
      </c>
      <c r="E7475" s="15" t="s">
        <v>178</v>
      </c>
      <c r="F7475" s="132">
        <v>2.3959999999999999</v>
      </c>
      <c r="G7475" s="16" t="str">
        <f>IF(ISBLANK(F7475)=TRUE," ",'2. Metadata'!B$14)</f>
        <v>degrees Celsius</v>
      </c>
      <c r="H7475" s="16" t="s">
        <v>178</v>
      </c>
    </row>
    <row r="7476" spans="1:8" ht="15.75" customHeight="1" x14ac:dyDescent="0.2">
      <c r="A7476" s="130">
        <v>39741.385416666664</v>
      </c>
      <c r="B7476" s="9" t="s">
        <v>239</v>
      </c>
      <c r="C7476" s="16">
        <f>IF(ISBLANK(B7476)=TRUE," ", IF(B7476='2. Metadata'!B$1,'2. Metadata'!B$5, IF(B7476='2. Metadata'!C$1,'2. Metadata'!#REF!,IF(B7476='2. Metadata'!D$1,'2. Metadata'!#REF!, IF(B7476='2. Metadata'!E$1,'2. Metadata'!#REF!,IF( B7476='2. Metadata'!F$1,'2. Metadata'!#REF!,IF(B7476='2. Metadata'!G$1,'2. Metadata'!#REF!,IF(B7476='2. Metadata'!H$1,'2. Metadata'!#REF!, IF(B7476='2. Metadata'!I$1,'2. Metadata'!#REF!, IF(B7476='2. Metadata'!J$1,'2. Metadata'!#REF!, IF(B7476='2. Metadata'!K$1,'2. Metadata'!C$3, IF(B7476='2. Metadata'!L$1,'2. Metadata'!D$3, IF(B7476='2. Metadata'!M$1,'2. Metadata'!M$5, IF(B7476='2. Metadata'!N$1,'2. Metadata'!N$5))))))))))))))</f>
        <v>49.690002</v>
      </c>
      <c r="D7476" s="13">
        <f>IF(ISBLANK(B7476)=TRUE," ", IF(B7476='2. Metadata'!B$1,'2. Metadata'!B$6, IF(B7476='2. Metadata'!C$1,'2. Metadata'!C$4,IF(B7476='2. Metadata'!D$1,'2. Metadata'!D$4, IF(B7476='2. Metadata'!E$1,'2. Metadata'!E$4,IF( B7476='2. Metadata'!F$1,'2. Metadata'!F$4,IF(B7476='2. Metadata'!G$1,'2. Metadata'!G$4,IF(B7476='2. Metadata'!H$1,'2. Metadata'!H$4, IF(B7476='2. Metadata'!I$1,'2. Metadata'!I$4, IF(B7476='2. Metadata'!J$1,'2. Metadata'!J$4, IF(B7476='2. Metadata'!K$1,'2. Metadata'!K$4, IF(B7476='2. Metadata'!L$1,'2. Metadata'!L$4, IF(B7476='2. Metadata'!M$1,'2. Metadata'!M$6, IF(B7476='2. Metadata'!N$1,'2. Metadata'!N$6))))))))))))))</f>
        <v>-115.97499999999999</v>
      </c>
      <c r="E7476" s="15" t="s">
        <v>178</v>
      </c>
      <c r="F7476" s="132">
        <v>2.423</v>
      </c>
      <c r="G7476" s="16" t="str">
        <f>IF(ISBLANK(F7476)=TRUE," ",'2. Metadata'!B$14)</f>
        <v>degrees Celsius</v>
      </c>
      <c r="H7476" s="16" t="s">
        <v>178</v>
      </c>
    </row>
    <row r="7477" spans="1:8" ht="15.75" customHeight="1" x14ac:dyDescent="0.2">
      <c r="A7477" s="130">
        <v>39741.395833333336</v>
      </c>
      <c r="B7477" s="9" t="s">
        <v>239</v>
      </c>
      <c r="C7477" s="16">
        <f>IF(ISBLANK(B7477)=TRUE," ", IF(B7477='2. Metadata'!B$1,'2. Metadata'!B$5, IF(B7477='2. Metadata'!C$1,'2. Metadata'!#REF!,IF(B7477='2. Metadata'!D$1,'2. Metadata'!#REF!, IF(B7477='2. Metadata'!E$1,'2. Metadata'!#REF!,IF( B7477='2. Metadata'!F$1,'2. Metadata'!#REF!,IF(B7477='2. Metadata'!G$1,'2. Metadata'!#REF!,IF(B7477='2. Metadata'!H$1,'2. Metadata'!#REF!, IF(B7477='2. Metadata'!I$1,'2. Metadata'!#REF!, IF(B7477='2. Metadata'!J$1,'2. Metadata'!#REF!, IF(B7477='2. Metadata'!K$1,'2. Metadata'!C$3, IF(B7477='2. Metadata'!L$1,'2. Metadata'!D$3, IF(B7477='2. Metadata'!M$1,'2. Metadata'!M$5, IF(B7477='2. Metadata'!N$1,'2. Metadata'!N$5))))))))))))))</f>
        <v>49.690002</v>
      </c>
      <c r="D7477" s="13">
        <f>IF(ISBLANK(B7477)=TRUE," ", IF(B7477='2. Metadata'!B$1,'2. Metadata'!B$6, IF(B7477='2. Metadata'!C$1,'2. Metadata'!C$4,IF(B7477='2. Metadata'!D$1,'2. Metadata'!D$4, IF(B7477='2. Metadata'!E$1,'2. Metadata'!E$4,IF( B7477='2. Metadata'!F$1,'2. Metadata'!F$4,IF(B7477='2. Metadata'!G$1,'2. Metadata'!G$4,IF(B7477='2. Metadata'!H$1,'2. Metadata'!H$4, IF(B7477='2. Metadata'!I$1,'2. Metadata'!I$4, IF(B7477='2. Metadata'!J$1,'2. Metadata'!J$4, IF(B7477='2. Metadata'!K$1,'2. Metadata'!K$4, IF(B7477='2. Metadata'!L$1,'2. Metadata'!L$4, IF(B7477='2. Metadata'!M$1,'2. Metadata'!M$6, IF(B7477='2. Metadata'!N$1,'2. Metadata'!N$6))))))))))))))</f>
        <v>-115.97499999999999</v>
      </c>
      <c r="E7477" s="15" t="s">
        <v>178</v>
      </c>
      <c r="F7477" s="132">
        <v>2.4500000000000002</v>
      </c>
      <c r="G7477" s="16" t="str">
        <f>IF(ISBLANK(F7477)=TRUE," ",'2. Metadata'!B$14)</f>
        <v>degrees Celsius</v>
      </c>
      <c r="H7477" s="16" t="s">
        <v>178</v>
      </c>
    </row>
    <row r="7478" spans="1:8" ht="15.75" customHeight="1" x14ac:dyDescent="0.2">
      <c r="A7478" s="130">
        <v>39741.40625</v>
      </c>
      <c r="B7478" s="9" t="s">
        <v>239</v>
      </c>
      <c r="C7478" s="16">
        <f>IF(ISBLANK(B7478)=TRUE," ", IF(B7478='2. Metadata'!B$1,'2. Metadata'!B$5, IF(B7478='2. Metadata'!C$1,'2. Metadata'!#REF!,IF(B7478='2. Metadata'!D$1,'2. Metadata'!#REF!, IF(B7478='2. Metadata'!E$1,'2. Metadata'!#REF!,IF( B7478='2. Metadata'!F$1,'2. Metadata'!#REF!,IF(B7478='2. Metadata'!G$1,'2. Metadata'!#REF!,IF(B7478='2. Metadata'!H$1,'2. Metadata'!#REF!, IF(B7478='2. Metadata'!I$1,'2. Metadata'!#REF!, IF(B7478='2. Metadata'!J$1,'2. Metadata'!#REF!, IF(B7478='2. Metadata'!K$1,'2. Metadata'!C$3, IF(B7478='2. Metadata'!L$1,'2. Metadata'!D$3, IF(B7478='2. Metadata'!M$1,'2. Metadata'!M$5, IF(B7478='2. Metadata'!N$1,'2. Metadata'!N$5))))))))))))))</f>
        <v>49.690002</v>
      </c>
      <c r="D7478" s="13">
        <f>IF(ISBLANK(B7478)=TRUE," ", IF(B7478='2. Metadata'!B$1,'2. Metadata'!B$6, IF(B7478='2. Metadata'!C$1,'2. Metadata'!C$4,IF(B7478='2. Metadata'!D$1,'2. Metadata'!D$4, IF(B7478='2. Metadata'!E$1,'2. Metadata'!E$4,IF( B7478='2. Metadata'!F$1,'2. Metadata'!F$4,IF(B7478='2. Metadata'!G$1,'2. Metadata'!G$4,IF(B7478='2. Metadata'!H$1,'2. Metadata'!H$4, IF(B7478='2. Metadata'!I$1,'2. Metadata'!I$4, IF(B7478='2. Metadata'!J$1,'2. Metadata'!J$4, IF(B7478='2. Metadata'!K$1,'2. Metadata'!K$4, IF(B7478='2. Metadata'!L$1,'2. Metadata'!L$4, IF(B7478='2. Metadata'!M$1,'2. Metadata'!M$6, IF(B7478='2. Metadata'!N$1,'2. Metadata'!N$6))))))))))))))</f>
        <v>-115.97499999999999</v>
      </c>
      <c r="E7478" s="15" t="s">
        <v>178</v>
      </c>
      <c r="F7478" s="132">
        <v>2.4500000000000002</v>
      </c>
      <c r="G7478" s="16" t="str">
        <f>IF(ISBLANK(F7478)=TRUE," ",'2. Metadata'!B$14)</f>
        <v>degrees Celsius</v>
      </c>
      <c r="H7478" s="16" t="s">
        <v>178</v>
      </c>
    </row>
    <row r="7479" spans="1:8" ht="15.75" customHeight="1" x14ac:dyDescent="0.2">
      <c r="A7479" s="130">
        <v>39741.416666666664</v>
      </c>
      <c r="B7479" s="9" t="s">
        <v>239</v>
      </c>
      <c r="C7479" s="16">
        <f>IF(ISBLANK(B7479)=TRUE," ", IF(B7479='2. Metadata'!B$1,'2. Metadata'!B$5, IF(B7479='2. Metadata'!C$1,'2. Metadata'!#REF!,IF(B7479='2. Metadata'!D$1,'2. Metadata'!#REF!, IF(B7479='2. Metadata'!E$1,'2. Metadata'!#REF!,IF( B7479='2. Metadata'!F$1,'2. Metadata'!#REF!,IF(B7479='2. Metadata'!G$1,'2. Metadata'!#REF!,IF(B7479='2. Metadata'!H$1,'2. Metadata'!#REF!, IF(B7479='2. Metadata'!I$1,'2. Metadata'!#REF!, IF(B7479='2. Metadata'!J$1,'2. Metadata'!#REF!, IF(B7479='2. Metadata'!K$1,'2. Metadata'!C$3, IF(B7479='2. Metadata'!L$1,'2. Metadata'!D$3, IF(B7479='2. Metadata'!M$1,'2. Metadata'!M$5, IF(B7479='2. Metadata'!N$1,'2. Metadata'!N$5))))))))))))))</f>
        <v>49.690002</v>
      </c>
      <c r="D7479" s="13">
        <f>IF(ISBLANK(B7479)=TRUE," ", IF(B7479='2. Metadata'!B$1,'2. Metadata'!B$6, IF(B7479='2. Metadata'!C$1,'2. Metadata'!C$4,IF(B7479='2. Metadata'!D$1,'2. Metadata'!D$4, IF(B7479='2. Metadata'!E$1,'2. Metadata'!E$4,IF( B7479='2. Metadata'!F$1,'2. Metadata'!F$4,IF(B7479='2. Metadata'!G$1,'2. Metadata'!G$4,IF(B7479='2. Metadata'!H$1,'2. Metadata'!H$4, IF(B7479='2. Metadata'!I$1,'2. Metadata'!I$4, IF(B7479='2. Metadata'!J$1,'2. Metadata'!J$4, IF(B7479='2. Metadata'!K$1,'2. Metadata'!K$4, IF(B7479='2. Metadata'!L$1,'2. Metadata'!L$4, IF(B7479='2. Metadata'!M$1,'2. Metadata'!M$6, IF(B7479='2. Metadata'!N$1,'2. Metadata'!N$6))))))))))))))</f>
        <v>-115.97499999999999</v>
      </c>
      <c r="E7479" s="15" t="s">
        <v>178</v>
      </c>
      <c r="F7479" s="132">
        <v>2.4769999999999999</v>
      </c>
      <c r="G7479" s="16" t="str">
        <f>IF(ISBLANK(F7479)=TRUE," ",'2. Metadata'!B$14)</f>
        <v>degrees Celsius</v>
      </c>
      <c r="H7479" s="16" t="s">
        <v>178</v>
      </c>
    </row>
    <row r="7480" spans="1:8" ht="15.75" customHeight="1" x14ac:dyDescent="0.2">
      <c r="A7480" s="130">
        <v>39741.427083333336</v>
      </c>
      <c r="B7480" s="9" t="s">
        <v>239</v>
      </c>
      <c r="C7480" s="16">
        <f>IF(ISBLANK(B7480)=TRUE," ", IF(B7480='2. Metadata'!B$1,'2. Metadata'!B$5, IF(B7480='2. Metadata'!C$1,'2. Metadata'!#REF!,IF(B7480='2. Metadata'!D$1,'2. Metadata'!#REF!, IF(B7480='2. Metadata'!E$1,'2. Metadata'!#REF!,IF( B7480='2. Metadata'!F$1,'2. Metadata'!#REF!,IF(B7480='2. Metadata'!G$1,'2. Metadata'!#REF!,IF(B7480='2. Metadata'!H$1,'2. Metadata'!#REF!, IF(B7480='2. Metadata'!I$1,'2. Metadata'!#REF!, IF(B7480='2. Metadata'!J$1,'2. Metadata'!#REF!, IF(B7480='2. Metadata'!K$1,'2. Metadata'!C$3, IF(B7480='2. Metadata'!L$1,'2. Metadata'!D$3, IF(B7480='2. Metadata'!M$1,'2. Metadata'!M$5, IF(B7480='2. Metadata'!N$1,'2. Metadata'!N$5))))))))))))))</f>
        <v>49.690002</v>
      </c>
      <c r="D7480" s="13">
        <f>IF(ISBLANK(B7480)=TRUE," ", IF(B7480='2. Metadata'!B$1,'2. Metadata'!B$6, IF(B7480='2. Metadata'!C$1,'2. Metadata'!C$4,IF(B7480='2. Metadata'!D$1,'2. Metadata'!D$4, IF(B7480='2. Metadata'!E$1,'2. Metadata'!E$4,IF( B7480='2. Metadata'!F$1,'2. Metadata'!F$4,IF(B7480='2. Metadata'!G$1,'2. Metadata'!G$4,IF(B7480='2. Metadata'!H$1,'2. Metadata'!H$4, IF(B7480='2. Metadata'!I$1,'2. Metadata'!I$4, IF(B7480='2. Metadata'!J$1,'2. Metadata'!J$4, IF(B7480='2. Metadata'!K$1,'2. Metadata'!K$4, IF(B7480='2. Metadata'!L$1,'2. Metadata'!L$4, IF(B7480='2. Metadata'!M$1,'2. Metadata'!M$6, IF(B7480='2. Metadata'!N$1,'2. Metadata'!N$6))))))))))))))</f>
        <v>-115.97499999999999</v>
      </c>
      <c r="E7480" s="15" t="s">
        <v>178</v>
      </c>
      <c r="F7480" s="132">
        <v>2.5299999999999998</v>
      </c>
      <c r="G7480" s="16" t="str">
        <f>IF(ISBLANK(F7480)=TRUE," ",'2. Metadata'!B$14)</f>
        <v>degrees Celsius</v>
      </c>
      <c r="H7480" s="16" t="s">
        <v>178</v>
      </c>
    </row>
    <row r="7481" spans="1:8" ht="15.75" customHeight="1" x14ac:dyDescent="0.2">
      <c r="A7481" s="130">
        <v>39741.4375</v>
      </c>
      <c r="B7481" s="9" t="s">
        <v>239</v>
      </c>
      <c r="C7481" s="16">
        <f>IF(ISBLANK(B7481)=TRUE," ", IF(B7481='2. Metadata'!B$1,'2. Metadata'!B$5, IF(B7481='2. Metadata'!C$1,'2. Metadata'!#REF!,IF(B7481='2. Metadata'!D$1,'2. Metadata'!#REF!, IF(B7481='2. Metadata'!E$1,'2. Metadata'!#REF!,IF( B7481='2. Metadata'!F$1,'2. Metadata'!#REF!,IF(B7481='2. Metadata'!G$1,'2. Metadata'!#REF!,IF(B7481='2. Metadata'!H$1,'2. Metadata'!#REF!, IF(B7481='2. Metadata'!I$1,'2. Metadata'!#REF!, IF(B7481='2. Metadata'!J$1,'2. Metadata'!#REF!, IF(B7481='2. Metadata'!K$1,'2. Metadata'!C$3, IF(B7481='2. Metadata'!L$1,'2. Metadata'!D$3, IF(B7481='2. Metadata'!M$1,'2. Metadata'!M$5, IF(B7481='2. Metadata'!N$1,'2. Metadata'!N$5))))))))))))))</f>
        <v>49.690002</v>
      </c>
      <c r="D7481" s="13">
        <f>IF(ISBLANK(B7481)=TRUE," ", IF(B7481='2. Metadata'!B$1,'2. Metadata'!B$6, IF(B7481='2. Metadata'!C$1,'2. Metadata'!C$4,IF(B7481='2. Metadata'!D$1,'2. Metadata'!D$4, IF(B7481='2. Metadata'!E$1,'2. Metadata'!E$4,IF( B7481='2. Metadata'!F$1,'2. Metadata'!F$4,IF(B7481='2. Metadata'!G$1,'2. Metadata'!G$4,IF(B7481='2. Metadata'!H$1,'2. Metadata'!H$4, IF(B7481='2. Metadata'!I$1,'2. Metadata'!I$4, IF(B7481='2. Metadata'!J$1,'2. Metadata'!J$4, IF(B7481='2. Metadata'!K$1,'2. Metadata'!K$4, IF(B7481='2. Metadata'!L$1,'2. Metadata'!L$4, IF(B7481='2. Metadata'!M$1,'2. Metadata'!M$6, IF(B7481='2. Metadata'!N$1,'2. Metadata'!N$6))))))))))))))</f>
        <v>-115.97499999999999</v>
      </c>
      <c r="E7481" s="15" t="s">
        <v>178</v>
      </c>
      <c r="F7481" s="132">
        <v>2.5569999999999999</v>
      </c>
      <c r="G7481" s="16" t="str">
        <f>IF(ISBLANK(F7481)=TRUE," ",'2. Metadata'!B$14)</f>
        <v>degrees Celsius</v>
      </c>
      <c r="H7481" s="16" t="s">
        <v>178</v>
      </c>
    </row>
    <row r="7482" spans="1:8" ht="15.75" customHeight="1" x14ac:dyDescent="0.2">
      <c r="A7482" s="130">
        <v>39741.447916666664</v>
      </c>
      <c r="B7482" s="9" t="s">
        <v>239</v>
      </c>
      <c r="C7482" s="16">
        <f>IF(ISBLANK(B7482)=TRUE," ", IF(B7482='2. Metadata'!B$1,'2. Metadata'!B$5, IF(B7482='2. Metadata'!C$1,'2. Metadata'!#REF!,IF(B7482='2. Metadata'!D$1,'2. Metadata'!#REF!, IF(B7482='2. Metadata'!E$1,'2. Metadata'!#REF!,IF( B7482='2. Metadata'!F$1,'2. Metadata'!#REF!,IF(B7482='2. Metadata'!G$1,'2. Metadata'!#REF!,IF(B7482='2. Metadata'!H$1,'2. Metadata'!#REF!, IF(B7482='2. Metadata'!I$1,'2. Metadata'!#REF!, IF(B7482='2. Metadata'!J$1,'2. Metadata'!#REF!, IF(B7482='2. Metadata'!K$1,'2. Metadata'!C$3, IF(B7482='2. Metadata'!L$1,'2. Metadata'!D$3, IF(B7482='2. Metadata'!M$1,'2. Metadata'!M$5, IF(B7482='2. Metadata'!N$1,'2. Metadata'!N$5))))))))))))))</f>
        <v>49.690002</v>
      </c>
      <c r="D7482" s="13">
        <f>IF(ISBLANK(B7482)=TRUE," ", IF(B7482='2. Metadata'!B$1,'2. Metadata'!B$6, IF(B7482='2. Metadata'!C$1,'2. Metadata'!C$4,IF(B7482='2. Metadata'!D$1,'2. Metadata'!D$4, IF(B7482='2. Metadata'!E$1,'2. Metadata'!E$4,IF( B7482='2. Metadata'!F$1,'2. Metadata'!F$4,IF(B7482='2. Metadata'!G$1,'2. Metadata'!G$4,IF(B7482='2. Metadata'!H$1,'2. Metadata'!H$4, IF(B7482='2. Metadata'!I$1,'2. Metadata'!I$4, IF(B7482='2. Metadata'!J$1,'2. Metadata'!J$4, IF(B7482='2. Metadata'!K$1,'2. Metadata'!K$4, IF(B7482='2. Metadata'!L$1,'2. Metadata'!L$4, IF(B7482='2. Metadata'!M$1,'2. Metadata'!M$6, IF(B7482='2. Metadata'!N$1,'2. Metadata'!N$6))))))))))))))</f>
        <v>-115.97499999999999</v>
      </c>
      <c r="E7482" s="15" t="s">
        <v>178</v>
      </c>
      <c r="F7482" s="132">
        <v>2.5840000000000001</v>
      </c>
      <c r="G7482" s="16" t="str">
        <f>IF(ISBLANK(F7482)=TRUE," ",'2. Metadata'!B$14)</f>
        <v>degrees Celsius</v>
      </c>
      <c r="H7482" s="16" t="s">
        <v>178</v>
      </c>
    </row>
    <row r="7483" spans="1:8" ht="15.75" customHeight="1" x14ac:dyDescent="0.2">
      <c r="A7483" s="130">
        <v>39741.458333333336</v>
      </c>
      <c r="B7483" s="9" t="s">
        <v>239</v>
      </c>
      <c r="C7483" s="16">
        <f>IF(ISBLANK(B7483)=TRUE," ", IF(B7483='2. Metadata'!B$1,'2. Metadata'!B$5, IF(B7483='2. Metadata'!C$1,'2. Metadata'!#REF!,IF(B7483='2. Metadata'!D$1,'2. Metadata'!#REF!, IF(B7483='2. Metadata'!E$1,'2. Metadata'!#REF!,IF( B7483='2. Metadata'!F$1,'2. Metadata'!#REF!,IF(B7483='2. Metadata'!G$1,'2. Metadata'!#REF!,IF(B7483='2. Metadata'!H$1,'2. Metadata'!#REF!, IF(B7483='2. Metadata'!I$1,'2. Metadata'!#REF!, IF(B7483='2. Metadata'!J$1,'2. Metadata'!#REF!, IF(B7483='2. Metadata'!K$1,'2. Metadata'!C$3, IF(B7483='2. Metadata'!L$1,'2. Metadata'!D$3, IF(B7483='2. Metadata'!M$1,'2. Metadata'!M$5, IF(B7483='2. Metadata'!N$1,'2. Metadata'!N$5))))))))))))))</f>
        <v>49.690002</v>
      </c>
      <c r="D7483" s="13">
        <f>IF(ISBLANK(B7483)=TRUE," ", IF(B7483='2. Metadata'!B$1,'2. Metadata'!B$6, IF(B7483='2. Metadata'!C$1,'2. Metadata'!C$4,IF(B7483='2. Metadata'!D$1,'2. Metadata'!D$4, IF(B7483='2. Metadata'!E$1,'2. Metadata'!E$4,IF( B7483='2. Metadata'!F$1,'2. Metadata'!F$4,IF(B7483='2. Metadata'!G$1,'2. Metadata'!G$4,IF(B7483='2. Metadata'!H$1,'2. Metadata'!H$4, IF(B7483='2. Metadata'!I$1,'2. Metadata'!I$4, IF(B7483='2. Metadata'!J$1,'2. Metadata'!J$4, IF(B7483='2. Metadata'!K$1,'2. Metadata'!K$4, IF(B7483='2. Metadata'!L$1,'2. Metadata'!L$4, IF(B7483='2. Metadata'!M$1,'2. Metadata'!M$6, IF(B7483='2. Metadata'!N$1,'2. Metadata'!N$6))))))))))))))</f>
        <v>-115.97499999999999</v>
      </c>
      <c r="E7483" s="15" t="s">
        <v>178</v>
      </c>
      <c r="F7483" s="132">
        <v>2.637</v>
      </c>
      <c r="G7483" s="16" t="str">
        <f>IF(ISBLANK(F7483)=TRUE," ",'2. Metadata'!B$14)</f>
        <v>degrees Celsius</v>
      </c>
      <c r="H7483" s="16" t="s">
        <v>178</v>
      </c>
    </row>
    <row r="7484" spans="1:8" ht="15.75" customHeight="1" x14ac:dyDescent="0.2">
      <c r="A7484" s="130">
        <v>39741.46875</v>
      </c>
      <c r="B7484" s="9" t="s">
        <v>239</v>
      </c>
      <c r="C7484" s="16">
        <f>IF(ISBLANK(B7484)=TRUE," ", IF(B7484='2. Metadata'!B$1,'2. Metadata'!B$5, IF(B7484='2. Metadata'!C$1,'2. Metadata'!#REF!,IF(B7484='2. Metadata'!D$1,'2. Metadata'!#REF!, IF(B7484='2. Metadata'!E$1,'2. Metadata'!#REF!,IF( B7484='2. Metadata'!F$1,'2. Metadata'!#REF!,IF(B7484='2. Metadata'!G$1,'2. Metadata'!#REF!,IF(B7484='2. Metadata'!H$1,'2. Metadata'!#REF!, IF(B7484='2. Metadata'!I$1,'2. Metadata'!#REF!, IF(B7484='2. Metadata'!J$1,'2. Metadata'!#REF!, IF(B7484='2. Metadata'!K$1,'2. Metadata'!C$3, IF(B7484='2. Metadata'!L$1,'2. Metadata'!D$3, IF(B7484='2. Metadata'!M$1,'2. Metadata'!M$5, IF(B7484='2. Metadata'!N$1,'2. Metadata'!N$5))))))))))))))</f>
        <v>49.690002</v>
      </c>
      <c r="D7484" s="13">
        <f>IF(ISBLANK(B7484)=TRUE," ", IF(B7484='2. Metadata'!B$1,'2. Metadata'!B$6, IF(B7484='2. Metadata'!C$1,'2. Metadata'!C$4,IF(B7484='2. Metadata'!D$1,'2. Metadata'!D$4, IF(B7484='2. Metadata'!E$1,'2. Metadata'!E$4,IF( B7484='2. Metadata'!F$1,'2. Metadata'!F$4,IF(B7484='2. Metadata'!G$1,'2. Metadata'!G$4,IF(B7484='2. Metadata'!H$1,'2. Metadata'!H$4, IF(B7484='2. Metadata'!I$1,'2. Metadata'!I$4, IF(B7484='2. Metadata'!J$1,'2. Metadata'!J$4, IF(B7484='2. Metadata'!K$1,'2. Metadata'!K$4, IF(B7484='2. Metadata'!L$1,'2. Metadata'!L$4, IF(B7484='2. Metadata'!M$1,'2. Metadata'!M$6, IF(B7484='2. Metadata'!N$1,'2. Metadata'!N$6))))))))))))))</f>
        <v>-115.97499999999999</v>
      </c>
      <c r="E7484" s="15" t="s">
        <v>178</v>
      </c>
      <c r="F7484" s="132">
        <v>2.6640000000000001</v>
      </c>
      <c r="G7484" s="16" t="str">
        <f>IF(ISBLANK(F7484)=TRUE," ",'2. Metadata'!B$14)</f>
        <v>degrees Celsius</v>
      </c>
      <c r="H7484" s="16" t="s">
        <v>178</v>
      </c>
    </row>
    <row r="7485" spans="1:8" ht="15.75" customHeight="1" x14ac:dyDescent="0.2">
      <c r="A7485" s="130">
        <v>39741.479166666664</v>
      </c>
      <c r="B7485" s="9" t="s">
        <v>239</v>
      </c>
      <c r="C7485" s="16">
        <f>IF(ISBLANK(B7485)=TRUE," ", IF(B7485='2. Metadata'!B$1,'2. Metadata'!B$5, IF(B7485='2. Metadata'!C$1,'2. Metadata'!#REF!,IF(B7485='2. Metadata'!D$1,'2. Metadata'!#REF!, IF(B7485='2. Metadata'!E$1,'2. Metadata'!#REF!,IF( B7485='2. Metadata'!F$1,'2. Metadata'!#REF!,IF(B7485='2. Metadata'!G$1,'2. Metadata'!#REF!,IF(B7485='2. Metadata'!H$1,'2. Metadata'!#REF!, IF(B7485='2. Metadata'!I$1,'2. Metadata'!#REF!, IF(B7485='2. Metadata'!J$1,'2. Metadata'!#REF!, IF(B7485='2. Metadata'!K$1,'2. Metadata'!C$3, IF(B7485='2. Metadata'!L$1,'2. Metadata'!D$3, IF(B7485='2. Metadata'!M$1,'2. Metadata'!M$5, IF(B7485='2. Metadata'!N$1,'2. Metadata'!N$5))))))))))))))</f>
        <v>49.690002</v>
      </c>
      <c r="D7485" s="13">
        <f>IF(ISBLANK(B7485)=TRUE," ", IF(B7485='2. Metadata'!B$1,'2. Metadata'!B$6, IF(B7485='2. Metadata'!C$1,'2. Metadata'!C$4,IF(B7485='2. Metadata'!D$1,'2. Metadata'!D$4, IF(B7485='2. Metadata'!E$1,'2. Metadata'!E$4,IF( B7485='2. Metadata'!F$1,'2. Metadata'!F$4,IF(B7485='2. Metadata'!G$1,'2. Metadata'!G$4,IF(B7485='2. Metadata'!H$1,'2. Metadata'!H$4, IF(B7485='2. Metadata'!I$1,'2. Metadata'!I$4, IF(B7485='2. Metadata'!J$1,'2. Metadata'!J$4, IF(B7485='2. Metadata'!K$1,'2. Metadata'!K$4, IF(B7485='2. Metadata'!L$1,'2. Metadata'!L$4, IF(B7485='2. Metadata'!M$1,'2. Metadata'!M$6, IF(B7485='2. Metadata'!N$1,'2. Metadata'!N$6))))))))))))))</f>
        <v>-115.97499999999999</v>
      </c>
      <c r="E7485" s="15" t="s">
        <v>178</v>
      </c>
      <c r="F7485" s="132">
        <v>2.7170000000000001</v>
      </c>
      <c r="G7485" s="16" t="str">
        <f>IF(ISBLANK(F7485)=TRUE," ",'2. Metadata'!B$14)</f>
        <v>degrees Celsius</v>
      </c>
      <c r="H7485" s="16" t="s">
        <v>178</v>
      </c>
    </row>
    <row r="7486" spans="1:8" ht="15.75" customHeight="1" x14ac:dyDescent="0.2">
      <c r="A7486" s="130">
        <v>39741.489583333336</v>
      </c>
      <c r="B7486" s="9" t="s">
        <v>239</v>
      </c>
      <c r="C7486" s="16">
        <f>IF(ISBLANK(B7486)=TRUE," ", IF(B7486='2. Metadata'!B$1,'2. Metadata'!B$5, IF(B7486='2. Metadata'!C$1,'2. Metadata'!#REF!,IF(B7486='2. Metadata'!D$1,'2. Metadata'!#REF!, IF(B7486='2. Metadata'!E$1,'2. Metadata'!#REF!,IF( B7486='2. Metadata'!F$1,'2. Metadata'!#REF!,IF(B7486='2. Metadata'!G$1,'2. Metadata'!#REF!,IF(B7486='2. Metadata'!H$1,'2. Metadata'!#REF!, IF(B7486='2. Metadata'!I$1,'2. Metadata'!#REF!, IF(B7486='2. Metadata'!J$1,'2. Metadata'!#REF!, IF(B7486='2. Metadata'!K$1,'2. Metadata'!C$3, IF(B7486='2. Metadata'!L$1,'2. Metadata'!D$3, IF(B7486='2. Metadata'!M$1,'2. Metadata'!M$5, IF(B7486='2. Metadata'!N$1,'2. Metadata'!N$5))))))))))))))</f>
        <v>49.690002</v>
      </c>
      <c r="D7486" s="13">
        <f>IF(ISBLANK(B7486)=TRUE," ", IF(B7486='2. Metadata'!B$1,'2. Metadata'!B$6, IF(B7486='2. Metadata'!C$1,'2. Metadata'!C$4,IF(B7486='2. Metadata'!D$1,'2. Metadata'!D$4, IF(B7486='2. Metadata'!E$1,'2. Metadata'!E$4,IF( B7486='2. Metadata'!F$1,'2. Metadata'!F$4,IF(B7486='2. Metadata'!G$1,'2. Metadata'!G$4,IF(B7486='2. Metadata'!H$1,'2. Metadata'!H$4, IF(B7486='2. Metadata'!I$1,'2. Metadata'!I$4, IF(B7486='2. Metadata'!J$1,'2. Metadata'!J$4, IF(B7486='2. Metadata'!K$1,'2. Metadata'!K$4, IF(B7486='2. Metadata'!L$1,'2. Metadata'!L$4, IF(B7486='2. Metadata'!M$1,'2. Metadata'!M$6, IF(B7486='2. Metadata'!N$1,'2. Metadata'!N$6))))))))))))))</f>
        <v>-115.97499999999999</v>
      </c>
      <c r="E7486" s="15" t="s">
        <v>178</v>
      </c>
      <c r="F7486" s="132">
        <v>2.7440000000000002</v>
      </c>
      <c r="G7486" s="16" t="str">
        <f>IF(ISBLANK(F7486)=TRUE," ",'2. Metadata'!B$14)</f>
        <v>degrees Celsius</v>
      </c>
      <c r="H7486" s="16" t="s">
        <v>178</v>
      </c>
    </row>
    <row r="7487" spans="1:8" ht="15.75" customHeight="1" x14ac:dyDescent="0.2">
      <c r="A7487" s="130">
        <v>39741.5</v>
      </c>
      <c r="B7487" s="9" t="s">
        <v>239</v>
      </c>
      <c r="C7487" s="16">
        <f>IF(ISBLANK(B7487)=TRUE," ", IF(B7487='2. Metadata'!B$1,'2. Metadata'!B$5, IF(B7487='2. Metadata'!C$1,'2. Metadata'!#REF!,IF(B7487='2. Metadata'!D$1,'2. Metadata'!#REF!, IF(B7487='2. Metadata'!E$1,'2. Metadata'!#REF!,IF( B7487='2. Metadata'!F$1,'2. Metadata'!#REF!,IF(B7487='2. Metadata'!G$1,'2. Metadata'!#REF!,IF(B7487='2. Metadata'!H$1,'2. Metadata'!#REF!, IF(B7487='2. Metadata'!I$1,'2. Metadata'!#REF!, IF(B7487='2. Metadata'!J$1,'2. Metadata'!#REF!, IF(B7487='2. Metadata'!K$1,'2. Metadata'!C$3, IF(B7487='2. Metadata'!L$1,'2. Metadata'!D$3, IF(B7487='2. Metadata'!M$1,'2. Metadata'!M$5, IF(B7487='2. Metadata'!N$1,'2. Metadata'!N$5))))))))))))))</f>
        <v>49.690002</v>
      </c>
      <c r="D7487" s="13">
        <f>IF(ISBLANK(B7487)=TRUE," ", IF(B7487='2. Metadata'!B$1,'2. Metadata'!B$6, IF(B7487='2. Metadata'!C$1,'2. Metadata'!C$4,IF(B7487='2. Metadata'!D$1,'2. Metadata'!D$4, IF(B7487='2. Metadata'!E$1,'2. Metadata'!E$4,IF( B7487='2. Metadata'!F$1,'2. Metadata'!F$4,IF(B7487='2. Metadata'!G$1,'2. Metadata'!G$4,IF(B7487='2. Metadata'!H$1,'2. Metadata'!H$4, IF(B7487='2. Metadata'!I$1,'2. Metadata'!I$4, IF(B7487='2. Metadata'!J$1,'2. Metadata'!J$4, IF(B7487='2. Metadata'!K$1,'2. Metadata'!K$4, IF(B7487='2. Metadata'!L$1,'2. Metadata'!L$4, IF(B7487='2. Metadata'!M$1,'2. Metadata'!M$6, IF(B7487='2. Metadata'!N$1,'2. Metadata'!N$6))))))))))))))</f>
        <v>-115.97499999999999</v>
      </c>
      <c r="E7487" s="15" t="s">
        <v>178</v>
      </c>
      <c r="F7487" s="132">
        <v>2.7970000000000002</v>
      </c>
      <c r="G7487" s="16" t="str">
        <f>IF(ISBLANK(F7487)=TRUE," ",'2. Metadata'!B$14)</f>
        <v>degrees Celsius</v>
      </c>
      <c r="H7487" s="16" t="s">
        <v>178</v>
      </c>
    </row>
    <row r="7488" spans="1:8" ht="15.75" customHeight="1" x14ac:dyDescent="0.2">
      <c r="A7488" s="130">
        <v>39741.510416666664</v>
      </c>
      <c r="B7488" s="9" t="s">
        <v>239</v>
      </c>
      <c r="C7488" s="16">
        <f>IF(ISBLANK(B7488)=TRUE," ", IF(B7488='2. Metadata'!B$1,'2. Metadata'!B$5, IF(B7488='2. Metadata'!C$1,'2. Metadata'!#REF!,IF(B7488='2. Metadata'!D$1,'2. Metadata'!#REF!, IF(B7488='2. Metadata'!E$1,'2. Metadata'!#REF!,IF( B7488='2. Metadata'!F$1,'2. Metadata'!#REF!,IF(B7488='2. Metadata'!G$1,'2. Metadata'!#REF!,IF(B7488='2. Metadata'!H$1,'2. Metadata'!#REF!, IF(B7488='2. Metadata'!I$1,'2. Metadata'!#REF!, IF(B7488='2. Metadata'!J$1,'2. Metadata'!#REF!, IF(B7488='2. Metadata'!K$1,'2. Metadata'!C$3, IF(B7488='2. Metadata'!L$1,'2. Metadata'!D$3, IF(B7488='2. Metadata'!M$1,'2. Metadata'!M$5, IF(B7488='2. Metadata'!N$1,'2. Metadata'!N$5))))))))))))))</f>
        <v>49.690002</v>
      </c>
      <c r="D7488" s="13">
        <f>IF(ISBLANK(B7488)=TRUE," ", IF(B7488='2. Metadata'!B$1,'2. Metadata'!B$6, IF(B7488='2. Metadata'!C$1,'2. Metadata'!C$4,IF(B7488='2. Metadata'!D$1,'2. Metadata'!D$4, IF(B7488='2. Metadata'!E$1,'2. Metadata'!E$4,IF( B7488='2. Metadata'!F$1,'2. Metadata'!F$4,IF(B7488='2. Metadata'!G$1,'2. Metadata'!G$4,IF(B7488='2. Metadata'!H$1,'2. Metadata'!H$4, IF(B7488='2. Metadata'!I$1,'2. Metadata'!I$4, IF(B7488='2. Metadata'!J$1,'2. Metadata'!J$4, IF(B7488='2. Metadata'!K$1,'2. Metadata'!K$4, IF(B7488='2. Metadata'!L$1,'2. Metadata'!L$4, IF(B7488='2. Metadata'!M$1,'2. Metadata'!M$6, IF(B7488='2. Metadata'!N$1,'2. Metadata'!N$6))))))))))))))</f>
        <v>-115.97499999999999</v>
      </c>
      <c r="E7488" s="15" t="s">
        <v>178</v>
      </c>
      <c r="F7488" s="132">
        <v>2.8769999999999998</v>
      </c>
      <c r="G7488" s="16" t="str">
        <f>IF(ISBLANK(F7488)=TRUE," ",'2. Metadata'!B$14)</f>
        <v>degrees Celsius</v>
      </c>
      <c r="H7488" s="16" t="s">
        <v>178</v>
      </c>
    </row>
    <row r="7489" spans="1:8" ht="15.75" customHeight="1" x14ac:dyDescent="0.2">
      <c r="A7489" s="130">
        <v>39741.520833333336</v>
      </c>
      <c r="B7489" s="9" t="s">
        <v>239</v>
      </c>
      <c r="C7489" s="16">
        <f>IF(ISBLANK(B7489)=TRUE," ", IF(B7489='2. Metadata'!B$1,'2. Metadata'!B$5, IF(B7489='2. Metadata'!C$1,'2. Metadata'!#REF!,IF(B7489='2. Metadata'!D$1,'2. Metadata'!#REF!, IF(B7489='2. Metadata'!E$1,'2. Metadata'!#REF!,IF( B7489='2. Metadata'!F$1,'2. Metadata'!#REF!,IF(B7489='2. Metadata'!G$1,'2. Metadata'!#REF!,IF(B7489='2. Metadata'!H$1,'2. Metadata'!#REF!, IF(B7489='2. Metadata'!I$1,'2. Metadata'!#REF!, IF(B7489='2. Metadata'!J$1,'2. Metadata'!#REF!, IF(B7489='2. Metadata'!K$1,'2. Metadata'!C$3, IF(B7489='2. Metadata'!L$1,'2. Metadata'!D$3, IF(B7489='2. Metadata'!M$1,'2. Metadata'!M$5, IF(B7489='2. Metadata'!N$1,'2. Metadata'!N$5))))))))))))))</f>
        <v>49.690002</v>
      </c>
      <c r="D7489" s="13">
        <f>IF(ISBLANK(B7489)=TRUE," ", IF(B7489='2. Metadata'!B$1,'2. Metadata'!B$6, IF(B7489='2. Metadata'!C$1,'2. Metadata'!C$4,IF(B7489='2. Metadata'!D$1,'2. Metadata'!D$4, IF(B7489='2. Metadata'!E$1,'2. Metadata'!E$4,IF( B7489='2. Metadata'!F$1,'2. Metadata'!F$4,IF(B7489='2. Metadata'!G$1,'2. Metadata'!G$4,IF(B7489='2. Metadata'!H$1,'2. Metadata'!H$4, IF(B7489='2. Metadata'!I$1,'2. Metadata'!I$4, IF(B7489='2. Metadata'!J$1,'2. Metadata'!J$4, IF(B7489='2. Metadata'!K$1,'2. Metadata'!K$4, IF(B7489='2. Metadata'!L$1,'2. Metadata'!L$4, IF(B7489='2. Metadata'!M$1,'2. Metadata'!M$6, IF(B7489='2. Metadata'!N$1,'2. Metadata'!N$6))))))))))))))</f>
        <v>-115.97499999999999</v>
      </c>
      <c r="E7489" s="15" t="s">
        <v>178</v>
      </c>
      <c r="F7489" s="132">
        <v>2.956</v>
      </c>
      <c r="G7489" s="16" t="str">
        <f>IF(ISBLANK(F7489)=TRUE," ",'2. Metadata'!B$14)</f>
        <v>degrees Celsius</v>
      </c>
      <c r="H7489" s="16" t="s">
        <v>178</v>
      </c>
    </row>
    <row r="7490" spans="1:8" ht="15.75" customHeight="1" x14ac:dyDescent="0.2">
      <c r="A7490" s="130">
        <v>39741.53125</v>
      </c>
      <c r="B7490" s="9" t="s">
        <v>239</v>
      </c>
      <c r="C7490" s="16">
        <f>IF(ISBLANK(B7490)=TRUE," ", IF(B7490='2. Metadata'!B$1,'2. Metadata'!B$5, IF(B7490='2. Metadata'!C$1,'2. Metadata'!#REF!,IF(B7490='2. Metadata'!D$1,'2. Metadata'!#REF!, IF(B7490='2. Metadata'!E$1,'2. Metadata'!#REF!,IF( B7490='2. Metadata'!F$1,'2. Metadata'!#REF!,IF(B7490='2. Metadata'!G$1,'2. Metadata'!#REF!,IF(B7490='2. Metadata'!H$1,'2. Metadata'!#REF!, IF(B7490='2. Metadata'!I$1,'2. Metadata'!#REF!, IF(B7490='2. Metadata'!J$1,'2. Metadata'!#REF!, IF(B7490='2. Metadata'!K$1,'2. Metadata'!C$3, IF(B7490='2. Metadata'!L$1,'2. Metadata'!D$3, IF(B7490='2. Metadata'!M$1,'2. Metadata'!M$5, IF(B7490='2. Metadata'!N$1,'2. Metadata'!N$5))))))))))))))</f>
        <v>49.690002</v>
      </c>
      <c r="D7490" s="13">
        <f>IF(ISBLANK(B7490)=TRUE," ", IF(B7490='2. Metadata'!B$1,'2. Metadata'!B$6, IF(B7490='2. Metadata'!C$1,'2. Metadata'!C$4,IF(B7490='2. Metadata'!D$1,'2. Metadata'!D$4, IF(B7490='2. Metadata'!E$1,'2. Metadata'!E$4,IF( B7490='2. Metadata'!F$1,'2. Metadata'!F$4,IF(B7490='2. Metadata'!G$1,'2. Metadata'!G$4,IF(B7490='2. Metadata'!H$1,'2. Metadata'!H$4, IF(B7490='2. Metadata'!I$1,'2. Metadata'!I$4, IF(B7490='2. Metadata'!J$1,'2. Metadata'!J$4, IF(B7490='2. Metadata'!K$1,'2. Metadata'!K$4, IF(B7490='2. Metadata'!L$1,'2. Metadata'!L$4, IF(B7490='2. Metadata'!M$1,'2. Metadata'!M$6, IF(B7490='2. Metadata'!N$1,'2. Metadata'!N$6))))))))))))))</f>
        <v>-115.97499999999999</v>
      </c>
      <c r="E7490" s="15" t="s">
        <v>178</v>
      </c>
      <c r="F7490" s="132">
        <v>3.036</v>
      </c>
      <c r="G7490" s="16" t="str">
        <f>IF(ISBLANK(F7490)=TRUE," ",'2. Metadata'!B$14)</f>
        <v>degrees Celsius</v>
      </c>
      <c r="H7490" s="16" t="s">
        <v>178</v>
      </c>
    </row>
    <row r="7491" spans="1:8" ht="15.75" customHeight="1" x14ac:dyDescent="0.2">
      <c r="A7491" s="130">
        <v>39741.541666666664</v>
      </c>
      <c r="B7491" s="9" t="s">
        <v>239</v>
      </c>
      <c r="C7491" s="16">
        <f>IF(ISBLANK(B7491)=TRUE," ", IF(B7491='2. Metadata'!B$1,'2. Metadata'!B$5, IF(B7491='2. Metadata'!C$1,'2. Metadata'!#REF!,IF(B7491='2. Metadata'!D$1,'2. Metadata'!#REF!, IF(B7491='2. Metadata'!E$1,'2. Metadata'!#REF!,IF( B7491='2. Metadata'!F$1,'2. Metadata'!#REF!,IF(B7491='2. Metadata'!G$1,'2. Metadata'!#REF!,IF(B7491='2. Metadata'!H$1,'2. Metadata'!#REF!, IF(B7491='2. Metadata'!I$1,'2. Metadata'!#REF!, IF(B7491='2. Metadata'!J$1,'2. Metadata'!#REF!, IF(B7491='2. Metadata'!K$1,'2. Metadata'!C$3, IF(B7491='2. Metadata'!L$1,'2. Metadata'!D$3, IF(B7491='2. Metadata'!M$1,'2. Metadata'!M$5, IF(B7491='2. Metadata'!N$1,'2. Metadata'!N$5))))))))))))))</f>
        <v>49.690002</v>
      </c>
      <c r="D7491" s="13">
        <f>IF(ISBLANK(B7491)=TRUE," ", IF(B7491='2. Metadata'!B$1,'2. Metadata'!B$6, IF(B7491='2. Metadata'!C$1,'2. Metadata'!C$4,IF(B7491='2. Metadata'!D$1,'2. Metadata'!D$4, IF(B7491='2. Metadata'!E$1,'2. Metadata'!E$4,IF( B7491='2. Metadata'!F$1,'2. Metadata'!F$4,IF(B7491='2. Metadata'!G$1,'2. Metadata'!G$4,IF(B7491='2. Metadata'!H$1,'2. Metadata'!H$4, IF(B7491='2. Metadata'!I$1,'2. Metadata'!I$4, IF(B7491='2. Metadata'!J$1,'2. Metadata'!J$4, IF(B7491='2. Metadata'!K$1,'2. Metadata'!K$4, IF(B7491='2. Metadata'!L$1,'2. Metadata'!L$4, IF(B7491='2. Metadata'!M$1,'2. Metadata'!M$6, IF(B7491='2. Metadata'!N$1,'2. Metadata'!N$6))))))))))))))</f>
        <v>-115.97499999999999</v>
      </c>
      <c r="E7491" s="15" t="s">
        <v>178</v>
      </c>
      <c r="F7491" s="132">
        <v>3.089</v>
      </c>
      <c r="G7491" s="16" t="str">
        <f>IF(ISBLANK(F7491)=TRUE," ",'2. Metadata'!B$14)</f>
        <v>degrees Celsius</v>
      </c>
      <c r="H7491" s="16" t="s">
        <v>178</v>
      </c>
    </row>
    <row r="7492" spans="1:8" ht="15.75" customHeight="1" x14ac:dyDescent="0.2">
      <c r="A7492" s="130">
        <v>39741.552083333336</v>
      </c>
      <c r="B7492" s="9" t="s">
        <v>239</v>
      </c>
      <c r="C7492" s="16">
        <f>IF(ISBLANK(B7492)=TRUE," ", IF(B7492='2. Metadata'!B$1,'2. Metadata'!B$5, IF(B7492='2. Metadata'!C$1,'2. Metadata'!#REF!,IF(B7492='2. Metadata'!D$1,'2. Metadata'!#REF!, IF(B7492='2. Metadata'!E$1,'2. Metadata'!#REF!,IF( B7492='2. Metadata'!F$1,'2. Metadata'!#REF!,IF(B7492='2. Metadata'!G$1,'2. Metadata'!#REF!,IF(B7492='2. Metadata'!H$1,'2. Metadata'!#REF!, IF(B7492='2. Metadata'!I$1,'2. Metadata'!#REF!, IF(B7492='2. Metadata'!J$1,'2. Metadata'!#REF!, IF(B7492='2. Metadata'!K$1,'2. Metadata'!C$3, IF(B7492='2. Metadata'!L$1,'2. Metadata'!D$3, IF(B7492='2. Metadata'!M$1,'2. Metadata'!M$5, IF(B7492='2. Metadata'!N$1,'2. Metadata'!N$5))))))))))))))</f>
        <v>49.690002</v>
      </c>
      <c r="D7492" s="13">
        <f>IF(ISBLANK(B7492)=TRUE," ", IF(B7492='2. Metadata'!B$1,'2. Metadata'!B$6, IF(B7492='2. Metadata'!C$1,'2. Metadata'!C$4,IF(B7492='2. Metadata'!D$1,'2. Metadata'!D$4, IF(B7492='2. Metadata'!E$1,'2. Metadata'!E$4,IF( B7492='2. Metadata'!F$1,'2. Metadata'!F$4,IF(B7492='2. Metadata'!G$1,'2. Metadata'!G$4,IF(B7492='2. Metadata'!H$1,'2. Metadata'!H$4, IF(B7492='2. Metadata'!I$1,'2. Metadata'!I$4, IF(B7492='2. Metadata'!J$1,'2. Metadata'!J$4, IF(B7492='2. Metadata'!K$1,'2. Metadata'!K$4, IF(B7492='2. Metadata'!L$1,'2. Metadata'!L$4, IF(B7492='2. Metadata'!M$1,'2. Metadata'!M$6, IF(B7492='2. Metadata'!N$1,'2. Metadata'!N$6))))))))))))))</f>
        <v>-115.97499999999999</v>
      </c>
      <c r="E7492" s="15" t="s">
        <v>178</v>
      </c>
      <c r="F7492" s="132">
        <v>3.1419999999999999</v>
      </c>
      <c r="G7492" s="16" t="str">
        <f>IF(ISBLANK(F7492)=TRUE," ",'2. Metadata'!B$14)</f>
        <v>degrees Celsius</v>
      </c>
      <c r="H7492" s="16" t="s">
        <v>178</v>
      </c>
    </row>
    <row r="7493" spans="1:8" ht="15.75" customHeight="1" x14ac:dyDescent="0.2">
      <c r="A7493" s="130">
        <v>39741.5625</v>
      </c>
      <c r="B7493" s="9" t="s">
        <v>239</v>
      </c>
      <c r="C7493" s="16">
        <f>IF(ISBLANK(B7493)=TRUE," ", IF(B7493='2. Metadata'!B$1,'2. Metadata'!B$5, IF(B7493='2. Metadata'!C$1,'2. Metadata'!#REF!,IF(B7493='2. Metadata'!D$1,'2. Metadata'!#REF!, IF(B7493='2. Metadata'!E$1,'2. Metadata'!#REF!,IF( B7493='2. Metadata'!F$1,'2. Metadata'!#REF!,IF(B7493='2. Metadata'!G$1,'2. Metadata'!#REF!,IF(B7493='2. Metadata'!H$1,'2. Metadata'!#REF!, IF(B7493='2. Metadata'!I$1,'2. Metadata'!#REF!, IF(B7493='2. Metadata'!J$1,'2. Metadata'!#REF!, IF(B7493='2. Metadata'!K$1,'2. Metadata'!C$3, IF(B7493='2. Metadata'!L$1,'2. Metadata'!D$3, IF(B7493='2. Metadata'!M$1,'2. Metadata'!M$5, IF(B7493='2. Metadata'!N$1,'2. Metadata'!N$5))))))))))))))</f>
        <v>49.690002</v>
      </c>
      <c r="D7493" s="13">
        <f>IF(ISBLANK(B7493)=TRUE," ", IF(B7493='2. Metadata'!B$1,'2. Metadata'!B$6, IF(B7493='2. Metadata'!C$1,'2. Metadata'!C$4,IF(B7493='2. Metadata'!D$1,'2. Metadata'!D$4, IF(B7493='2. Metadata'!E$1,'2. Metadata'!E$4,IF( B7493='2. Metadata'!F$1,'2. Metadata'!F$4,IF(B7493='2. Metadata'!G$1,'2. Metadata'!G$4,IF(B7493='2. Metadata'!H$1,'2. Metadata'!H$4, IF(B7493='2. Metadata'!I$1,'2. Metadata'!I$4, IF(B7493='2. Metadata'!J$1,'2. Metadata'!J$4, IF(B7493='2. Metadata'!K$1,'2. Metadata'!K$4, IF(B7493='2. Metadata'!L$1,'2. Metadata'!L$4, IF(B7493='2. Metadata'!M$1,'2. Metadata'!M$6, IF(B7493='2. Metadata'!N$1,'2. Metadata'!N$6))))))))))))))</f>
        <v>-115.97499999999999</v>
      </c>
      <c r="E7493" s="15" t="s">
        <v>178</v>
      </c>
      <c r="F7493" s="132">
        <v>3.1949999999999998</v>
      </c>
      <c r="G7493" s="16" t="str">
        <f>IF(ISBLANK(F7493)=TRUE," ",'2. Metadata'!B$14)</f>
        <v>degrees Celsius</v>
      </c>
      <c r="H7493" s="16" t="s">
        <v>178</v>
      </c>
    </row>
    <row r="7494" spans="1:8" ht="15.75" customHeight="1" x14ac:dyDescent="0.2">
      <c r="A7494" s="130">
        <v>39741.572916666664</v>
      </c>
      <c r="B7494" s="9" t="s">
        <v>239</v>
      </c>
      <c r="C7494" s="16">
        <f>IF(ISBLANK(B7494)=TRUE," ", IF(B7494='2. Metadata'!B$1,'2. Metadata'!B$5, IF(B7494='2. Metadata'!C$1,'2. Metadata'!#REF!,IF(B7494='2. Metadata'!D$1,'2. Metadata'!#REF!, IF(B7494='2. Metadata'!E$1,'2. Metadata'!#REF!,IF( B7494='2. Metadata'!F$1,'2. Metadata'!#REF!,IF(B7494='2. Metadata'!G$1,'2. Metadata'!#REF!,IF(B7494='2. Metadata'!H$1,'2. Metadata'!#REF!, IF(B7494='2. Metadata'!I$1,'2. Metadata'!#REF!, IF(B7494='2. Metadata'!J$1,'2. Metadata'!#REF!, IF(B7494='2. Metadata'!K$1,'2. Metadata'!C$3, IF(B7494='2. Metadata'!L$1,'2. Metadata'!D$3, IF(B7494='2. Metadata'!M$1,'2. Metadata'!M$5, IF(B7494='2. Metadata'!N$1,'2. Metadata'!N$5))))))))))))))</f>
        <v>49.690002</v>
      </c>
      <c r="D7494" s="13">
        <f>IF(ISBLANK(B7494)=TRUE," ", IF(B7494='2. Metadata'!B$1,'2. Metadata'!B$6, IF(B7494='2. Metadata'!C$1,'2. Metadata'!C$4,IF(B7494='2. Metadata'!D$1,'2. Metadata'!D$4, IF(B7494='2. Metadata'!E$1,'2. Metadata'!E$4,IF( B7494='2. Metadata'!F$1,'2. Metadata'!F$4,IF(B7494='2. Metadata'!G$1,'2. Metadata'!G$4,IF(B7494='2. Metadata'!H$1,'2. Metadata'!H$4, IF(B7494='2. Metadata'!I$1,'2. Metadata'!I$4, IF(B7494='2. Metadata'!J$1,'2. Metadata'!J$4, IF(B7494='2. Metadata'!K$1,'2. Metadata'!K$4, IF(B7494='2. Metadata'!L$1,'2. Metadata'!L$4, IF(B7494='2. Metadata'!M$1,'2. Metadata'!M$6, IF(B7494='2. Metadata'!N$1,'2. Metadata'!N$6))))))))))))))</f>
        <v>-115.97499999999999</v>
      </c>
      <c r="E7494" s="15" t="s">
        <v>178</v>
      </c>
      <c r="F7494" s="132">
        <v>3.2480000000000002</v>
      </c>
      <c r="G7494" s="16" t="str">
        <f>IF(ISBLANK(F7494)=TRUE," ",'2. Metadata'!B$14)</f>
        <v>degrees Celsius</v>
      </c>
      <c r="H7494" s="16" t="s">
        <v>178</v>
      </c>
    </row>
    <row r="7495" spans="1:8" ht="15.75" customHeight="1" x14ac:dyDescent="0.2">
      <c r="A7495" s="130">
        <v>39741.583333333336</v>
      </c>
      <c r="B7495" s="9" t="s">
        <v>239</v>
      </c>
      <c r="C7495" s="16">
        <f>IF(ISBLANK(B7495)=TRUE," ", IF(B7495='2. Metadata'!B$1,'2. Metadata'!B$5, IF(B7495='2. Metadata'!C$1,'2. Metadata'!#REF!,IF(B7495='2. Metadata'!D$1,'2. Metadata'!#REF!, IF(B7495='2. Metadata'!E$1,'2. Metadata'!#REF!,IF( B7495='2. Metadata'!F$1,'2. Metadata'!#REF!,IF(B7495='2. Metadata'!G$1,'2. Metadata'!#REF!,IF(B7495='2. Metadata'!H$1,'2. Metadata'!#REF!, IF(B7495='2. Metadata'!I$1,'2. Metadata'!#REF!, IF(B7495='2. Metadata'!J$1,'2. Metadata'!#REF!, IF(B7495='2. Metadata'!K$1,'2. Metadata'!C$3, IF(B7495='2. Metadata'!L$1,'2. Metadata'!D$3, IF(B7495='2. Metadata'!M$1,'2. Metadata'!M$5, IF(B7495='2. Metadata'!N$1,'2. Metadata'!N$5))))))))))))))</f>
        <v>49.690002</v>
      </c>
      <c r="D7495" s="13">
        <f>IF(ISBLANK(B7495)=TRUE," ", IF(B7495='2. Metadata'!B$1,'2. Metadata'!B$6, IF(B7495='2. Metadata'!C$1,'2. Metadata'!C$4,IF(B7495='2. Metadata'!D$1,'2. Metadata'!D$4, IF(B7495='2. Metadata'!E$1,'2. Metadata'!E$4,IF( B7495='2. Metadata'!F$1,'2. Metadata'!F$4,IF(B7495='2. Metadata'!G$1,'2. Metadata'!G$4,IF(B7495='2. Metadata'!H$1,'2. Metadata'!H$4, IF(B7495='2. Metadata'!I$1,'2. Metadata'!I$4, IF(B7495='2. Metadata'!J$1,'2. Metadata'!J$4, IF(B7495='2. Metadata'!K$1,'2. Metadata'!K$4, IF(B7495='2. Metadata'!L$1,'2. Metadata'!L$4, IF(B7495='2. Metadata'!M$1,'2. Metadata'!M$6, IF(B7495='2. Metadata'!N$1,'2. Metadata'!N$6))))))))))))))</f>
        <v>-115.97499999999999</v>
      </c>
      <c r="E7495" s="15" t="s">
        <v>178</v>
      </c>
      <c r="F7495" s="132">
        <v>3.3010000000000002</v>
      </c>
      <c r="G7495" s="16" t="str">
        <f>IF(ISBLANK(F7495)=TRUE," ",'2. Metadata'!B$14)</f>
        <v>degrees Celsius</v>
      </c>
      <c r="H7495" s="16" t="s">
        <v>178</v>
      </c>
    </row>
    <row r="7496" spans="1:8" ht="15.75" customHeight="1" x14ac:dyDescent="0.2">
      <c r="A7496" s="130">
        <v>39741.59375</v>
      </c>
      <c r="B7496" s="9" t="s">
        <v>239</v>
      </c>
      <c r="C7496" s="16">
        <f>IF(ISBLANK(B7496)=TRUE," ", IF(B7496='2. Metadata'!B$1,'2. Metadata'!B$5, IF(B7496='2. Metadata'!C$1,'2. Metadata'!#REF!,IF(B7496='2. Metadata'!D$1,'2. Metadata'!#REF!, IF(B7496='2. Metadata'!E$1,'2. Metadata'!#REF!,IF( B7496='2. Metadata'!F$1,'2. Metadata'!#REF!,IF(B7496='2. Metadata'!G$1,'2. Metadata'!#REF!,IF(B7496='2. Metadata'!H$1,'2. Metadata'!#REF!, IF(B7496='2. Metadata'!I$1,'2. Metadata'!#REF!, IF(B7496='2. Metadata'!J$1,'2. Metadata'!#REF!, IF(B7496='2. Metadata'!K$1,'2. Metadata'!C$3, IF(B7496='2. Metadata'!L$1,'2. Metadata'!D$3, IF(B7496='2. Metadata'!M$1,'2. Metadata'!M$5, IF(B7496='2. Metadata'!N$1,'2. Metadata'!N$5))))))))))))))</f>
        <v>49.690002</v>
      </c>
      <c r="D7496" s="13">
        <f>IF(ISBLANK(B7496)=TRUE," ", IF(B7496='2. Metadata'!B$1,'2. Metadata'!B$6, IF(B7496='2. Metadata'!C$1,'2. Metadata'!C$4,IF(B7496='2. Metadata'!D$1,'2. Metadata'!D$4, IF(B7496='2. Metadata'!E$1,'2. Metadata'!E$4,IF( B7496='2. Metadata'!F$1,'2. Metadata'!F$4,IF(B7496='2. Metadata'!G$1,'2. Metadata'!G$4,IF(B7496='2. Metadata'!H$1,'2. Metadata'!H$4, IF(B7496='2. Metadata'!I$1,'2. Metadata'!I$4, IF(B7496='2. Metadata'!J$1,'2. Metadata'!J$4, IF(B7496='2. Metadata'!K$1,'2. Metadata'!K$4, IF(B7496='2. Metadata'!L$1,'2. Metadata'!L$4, IF(B7496='2. Metadata'!M$1,'2. Metadata'!M$6, IF(B7496='2. Metadata'!N$1,'2. Metadata'!N$6))))))))))))))</f>
        <v>-115.97499999999999</v>
      </c>
      <c r="E7496" s="15" t="s">
        <v>178</v>
      </c>
      <c r="F7496" s="132">
        <v>3.327</v>
      </c>
      <c r="G7496" s="16" t="str">
        <f>IF(ISBLANK(F7496)=TRUE," ",'2. Metadata'!B$14)</f>
        <v>degrees Celsius</v>
      </c>
      <c r="H7496" s="16" t="s">
        <v>178</v>
      </c>
    </row>
    <row r="7497" spans="1:8" ht="15.75" customHeight="1" x14ac:dyDescent="0.2">
      <c r="A7497" s="130">
        <v>39741.604166666664</v>
      </c>
      <c r="B7497" s="9" t="s">
        <v>239</v>
      </c>
      <c r="C7497" s="16">
        <f>IF(ISBLANK(B7497)=TRUE," ", IF(B7497='2. Metadata'!B$1,'2. Metadata'!B$5, IF(B7497='2. Metadata'!C$1,'2. Metadata'!#REF!,IF(B7497='2. Metadata'!D$1,'2. Metadata'!#REF!, IF(B7497='2. Metadata'!E$1,'2. Metadata'!#REF!,IF( B7497='2. Metadata'!F$1,'2. Metadata'!#REF!,IF(B7497='2. Metadata'!G$1,'2. Metadata'!#REF!,IF(B7497='2. Metadata'!H$1,'2. Metadata'!#REF!, IF(B7497='2. Metadata'!I$1,'2. Metadata'!#REF!, IF(B7497='2. Metadata'!J$1,'2. Metadata'!#REF!, IF(B7497='2. Metadata'!K$1,'2. Metadata'!C$3, IF(B7497='2. Metadata'!L$1,'2. Metadata'!D$3, IF(B7497='2. Metadata'!M$1,'2. Metadata'!M$5, IF(B7497='2. Metadata'!N$1,'2. Metadata'!N$5))))))))))))))</f>
        <v>49.690002</v>
      </c>
      <c r="D7497" s="13">
        <f>IF(ISBLANK(B7497)=TRUE," ", IF(B7497='2. Metadata'!B$1,'2. Metadata'!B$6, IF(B7497='2. Metadata'!C$1,'2. Metadata'!C$4,IF(B7497='2. Metadata'!D$1,'2. Metadata'!D$4, IF(B7497='2. Metadata'!E$1,'2. Metadata'!E$4,IF( B7497='2. Metadata'!F$1,'2. Metadata'!F$4,IF(B7497='2. Metadata'!G$1,'2. Metadata'!G$4,IF(B7497='2. Metadata'!H$1,'2. Metadata'!H$4, IF(B7497='2. Metadata'!I$1,'2. Metadata'!I$4, IF(B7497='2. Metadata'!J$1,'2. Metadata'!J$4, IF(B7497='2. Metadata'!K$1,'2. Metadata'!K$4, IF(B7497='2. Metadata'!L$1,'2. Metadata'!L$4, IF(B7497='2. Metadata'!M$1,'2. Metadata'!M$6, IF(B7497='2. Metadata'!N$1,'2. Metadata'!N$6))))))))))))))</f>
        <v>-115.97499999999999</v>
      </c>
      <c r="E7497" s="15" t="s">
        <v>178</v>
      </c>
      <c r="F7497" s="132">
        <v>3.3540000000000001</v>
      </c>
      <c r="G7497" s="16" t="str">
        <f>IF(ISBLANK(F7497)=TRUE," ",'2. Metadata'!B$14)</f>
        <v>degrees Celsius</v>
      </c>
      <c r="H7497" s="16" t="s">
        <v>178</v>
      </c>
    </row>
    <row r="7498" spans="1:8" ht="15.75" customHeight="1" x14ac:dyDescent="0.2">
      <c r="A7498" s="130">
        <v>39741.614583333336</v>
      </c>
      <c r="B7498" s="9" t="s">
        <v>239</v>
      </c>
      <c r="C7498" s="16">
        <f>IF(ISBLANK(B7498)=TRUE," ", IF(B7498='2. Metadata'!B$1,'2. Metadata'!B$5, IF(B7498='2. Metadata'!C$1,'2. Metadata'!#REF!,IF(B7498='2. Metadata'!D$1,'2. Metadata'!#REF!, IF(B7498='2. Metadata'!E$1,'2. Metadata'!#REF!,IF( B7498='2. Metadata'!F$1,'2. Metadata'!#REF!,IF(B7498='2. Metadata'!G$1,'2. Metadata'!#REF!,IF(B7498='2. Metadata'!H$1,'2. Metadata'!#REF!, IF(B7498='2. Metadata'!I$1,'2. Metadata'!#REF!, IF(B7498='2. Metadata'!J$1,'2. Metadata'!#REF!, IF(B7498='2. Metadata'!K$1,'2. Metadata'!C$3, IF(B7498='2. Metadata'!L$1,'2. Metadata'!D$3, IF(B7498='2. Metadata'!M$1,'2. Metadata'!M$5, IF(B7498='2. Metadata'!N$1,'2. Metadata'!N$5))))))))))))))</f>
        <v>49.690002</v>
      </c>
      <c r="D7498" s="13">
        <f>IF(ISBLANK(B7498)=TRUE," ", IF(B7498='2. Metadata'!B$1,'2. Metadata'!B$6, IF(B7498='2. Metadata'!C$1,'2. Metadata'!C$4,IF(B7498='2. Metadata'!D$1,'2. Metadata'!D$4, IF(B7498='2. Metadata'!E$1,'2. Metadata'!E$4,IF( B7498='2. Metadata'!F$1,'2. Metadata'!F$4,IF(B7498='2. Metadata'!G$1,'2. Metadata'!G$4,IF(B7498='2. Metadata'!H$1,'2. Metadata'!H$4, IF(B7498='2. Metadata'!I$1,'2. Metadata'!I$4, IF(B7498='2. Metadata'!J$1,'2. Metadata'!J$4, IF(B7498='2. Metadata'!K$1,'2. Metadata'!K$4, IF(B7498='2. Metadata'!L$1,'2. Metadata'!L$4, IF(B7498='2. Metadata'!M$1,'2. Metadata'!M$6, IF(B7498='2. Metadata'!N$1,'2. Metadata'!N$6))))))))))))))</f>
        <v>-115.97499999999999</v>
      </c>
      <c r="E7498" s="15" t="s">
        <v>178</v>
      </c>
      <c r="F7498" s="132">
        <v>3.4329999999999998</v>
      </c>
      <c r="G7498" s="16" t="str">
        <f>IF(ISBLANK(F7498)=TRUE," ",'2. Metadata'!B$14)</f>
        <v>degrees Celsius</v>
      </c>
      <c r="H7498" s="16" t="s">
        <v>178</v>
      </c>
    </row>
    <row r="7499" spans="1:8" ht="15.75" customHeight="1" x14ac:dyDescent="0.2">
      <c r="A7499" s="130">
        <v>39741.625</v>
      </c>
      <c r="B7499" s="9" t="s">
        <v>239</v>
      </c>
      <c r="C7499" s="16">
        <f>IF(ISBLANK(B7499)=TRUE," ", IF(B7499='2. Metadata'!B$1,'2. Metadata'!B$5, IF(B7499='2. Metadata'!C$1,'2. Metadata'!#REF!,IF(B7499='2. Metadata'!D$1,'2. Metadata'!#REF!, IF(B7499='2. Metadata'!E$1,'2. Metadata'!#REF!,IF( B7499='2. Metadata'!F$1,'2. Metadata'!#REF!,IF(B7499='2. Metadata'!G$1,'2. Metadata'!#REF!,IF(B7499='2. Metadata'!H$1,'2. Metadata'!#REF!, IF(B7499='2. Metadata'!I$1,'2. Metadata'!#REF!, IF(B7499='2. Metadata'!J$1,'2. Metadata'!#REF!, IF(B7499='2. Metadata'!K$1,'2. Metadata'!C$3, IF(B7499='2. Metadata'!L$1,'2. Metadata'!D$3, IF(B7499='2. Metadata'!M$1,'2. Metadata'!M$5, IF(B7499='2. Metadata'!N$1,'2. Metadata'!N$5))))))))))))))</f>
        <v>49.690002</v>
      </c>
      <c r="D7499" s="13">
        <f>IF(ISBLANK(B7499)=TRUE," ", IF(B7499='2. Metadata'!B$1,'2. Metadata'!B$6, IF(B7499='2. Metadata'!C$1,'2. Metadata'!C$4,IF(B7499='2. Metadata'!D$1,'2. Metadata'!D$4, IF(B7499='2. Metadata'!E$1,'2. Metadata'!E$4,IF( B7499='2. Metadata'!F$1,'2. Metadata'!F$4,IF(B7499='2. Metadata'!G$1,'2. Metadata'!G$4,IF(B7499='2. Metadata'!H$1,'2. Metadata'!H$4, IF(B7499='2. Metadata'!I$1,'2. Metadata'!I$4, IF(B7499='2. Metadata'!J$1,'2. Metadata'!J$4, IF(B7499='2. Metadata'!K$1,'2. Metadata'!K$4, IF(B7499='2. Metadata'!L$1,'2. Metadata'!L$4, IF(B7499='2. Metadata'!M$1,'2. Metadata'!M$6, IF(B7499='2. Metadata'!N$1,'2. Metadata'!N$6))))))))))))))</f>
        <v>-115.97499999999999</v>
      </c>
      <c r="E7499" s="15" t="s">
        <v>178</v>
      </c>
      <c r="F7499" s="132">
        <v>3.512</v>
      </c>
      <c r="G7499" s="16" t="str">
        <f>IF(ISBLANK(F7499)=TRUE," ",'2. Metadata'!B$14)</f>
        <v>degrees Celsius</v>
      </c>
      <c r="H7499" s="16" t="s">
        <v>178</v>
      </c>
    </row>
    <row r="7500" spans="1:8" ht="15.75" customHeight="1" x14ac:dyDescent="0.2">
      <c r="A7500" s="130">
        <v>39741.635416666664</v>
      </c>
      <c r="B7500" s="9" t="s">
        <v>239</v>
      </c>
      <c r="C7500" s="16">
        <f>IF(ISBLANK(B7500)=TRUE," ", IF(B7500='2. Metadata'!B$1,'2. Metadata'!B$5, IF(B7500='2. Metadata'!C$1,'2. Metadata'!#REF!,IF(B7500='2. Metadata'!D$1,'2. Metadata'!#REF!, IF(B7500='2. Metadata'!E$1,'2. Metadata'!#REF!,IF( B7500='2. Metadata'!F$1,'2. Metadata'!#REF!,IF(B7500='2. Metadata'!G$1,'2. Metadata'!#REF!,IF(B7500='2. Metadata'!H$1,'2. Metadata'!#REF!, IF(B7500='2. Metadata'!I$1,'2. Metadata'!#REF!, IF(B7500='2. Metadata'!J$1,'2. Metadata'!#REF!, IF(B7500='2. Metadata'!K$1,'2. Metadata'!C$3, IF(B7500='2. Metadata'!L$1,'2. Metadata'!D$3, IF(B7500='2. Metadata'!M$1,'2. Metadata'!M$5, IF(B7500='2. Metadata'!N$1,'2. Metadata'!N$5))))))))))))))</f>
        <v>49.690002</v>
      </c>
      <c r="D7500" s="13">
        <f>IF(ISBLANK(B7500)=TRUE," ", IF(B7500='2. Metadata'!B$1,'2. Metadata'!B$6, IF(B7500='2. Metadata'!C$1,'2. Metadata'!C$4,IF(B7500='2. Metadata'!D$1,'2. Metadata'!D$4, IF(B7500='2. Metadata'!E$1,'2. Metadata'!E$4,IF( B7500='2. Metadata'!F$1,'2. Metadata'!F$4,IF(B7500='2. Metadata'!G$1,'2. Metadata'!G$4,IF(B7500='2. Metadata'!H$1,'2. Metadata'!H$4, IF(B7500='2. Metadata'!I$1,'2. Metadata'!I$4, IF(B7500='2. Metadata'!J$1,'2. Metadata'!J$4, IF(B7500='2. Metadata'!K$1,'2. Metadata'!K$4, IF(B7500='2. Metadata'!L$1,'2. Metadata'!L$4, IF(B7500='2. Metadata'!M$1,'2. Metadata'!M$6, IF(B7500='2. Metadata'!N$1,'2. Metadata'!N$6))))))))))))))</f>
        <v>-115.97499999999999</v>
      </c>
      <c r="E7500" s="15" t="s">
        <v>178</v>
      </c>
      <c r="F7500" s="132">
        <v>3.6429999999999998</v>
      </c>
      <c r="G7500" s="16" t="str">
        <f>IF(ISBLANK(F7500)=TRUE," ",'2. Metadata'!B$14)</f>
        <v>degrees Celsius</v>
      </c>
      <c r="H7500" s="16" t="s">
        <v>178</v>
      </c>
    </row>
    <row r="7501" spans="1:8" ht="15.75" customHeight="1" x14ac:dyDescent="0.2">
      <c r="A7501" s="130">
        <v>39741.645833333336</v>
      </c>
      <c r="B7501" s="9" t="s">
        <v>239</v>
      </c>
      <c r="C7501" s="16">
        <f>IF(ISBLANK(B7501)=TRUE," ", IF(B7501='2. Metadata'!B$1,'2. Metadata'!B$5, IF(B7501='2. Metadata'!C$1,'2. Metadata'!#REF!,IF(B7501='2. Metadata'!D$1,'2. Metadata'!#REF!, IF(B7501='2. Metadata'!E$1,'2. Metadata'!#REF!,IF( B7501='2. Metadata'!F$1,'2. Metadata'!#REF!,IF(B7501='2. Metadata'!G$1,'2. Metadata'!#REF!,IF(B7501='2. Metadata'!H$1,'2. Metadata'!#REF!, IF(B7501='2. Metadata'!I$1,'2. Metadata'!#REF!, IF(B7501='2. Metadata'!J$1,'2. Metadata'!#REF!, IF(B7501='2. Metadata'!K$1,'2. Metadata'!C$3, IF(B7501='2. Metadata'!L$1,'2. Metadata'!D$3, IF(B7501='2. Metadata'!M$1,'2. Metadata'!M$5, IF(B7501='2. Metadata'!N$1,'2. Metadata'!N$5))))))))))))))</f>
        <v>49.690002</v>
      </c>
      <c r="D7501" s="13">
        <f>IF(ISBLANK(B7501)=TRUE," ", IF(B7501='2. Metadata'!B$1,'2. Metadata'!B$6, IF(B7501='2. Metadata'!C$1,'2. Metadata'!C$4,IF(B7501='2. Metadata'!D$1,'2. Metadata'!D$4, IF(B7501='2. Metadata'!E$1,'2. Metadata'!E$4,IF( B7501='2. Metadata'!F$1,'2. Metadata'!F$4,IF(B7501='2. Metadata'!G$1,'2. Metadata'!G$4,IF(B7501='2. Metadata'!H$1,'2. Metadata'!H$4, IF(B7501='2. Metadata'!I$1,'2. Metadata'!I$4, IF(B7501='2. Metadata'!J$1,'2. Metadata'!J$4, IF(B7501='2. Metadata'!K$1,'2. Metadata'!K$4, IF(B7501='2. Metadata'!L$1,'2. Metadata'!L$4, IF(B7501='2. Metadata'!M$1,'2. Metadata'!M$6, IF(B7501='2. Metadata'!N$1,'2. Metadata'!N$6))))))))))))))</f>
        <v>-115.97499999999999</v>
      </c>
      <c r="E7501" s="15" t="s">
        <v>178</v>
      </c>
      <c r="F7501" s="132">
        <v>3.6960000000000002</v>
      </c>
      <c r="G7501" s="16" t="str">
        <f>IF(ISBLANK(F7501)=TRUE," ",'2. Metadata'!B$14)</f>
        <v>degrees Celsius</v>
      </c>
      <c r="H7501" s="16" t="s">
        <v>178</v>
      </c>
    </row>
    <row r="7502" spans="1:8" ht="15.75" customHeight="1" x14ac:dyDescent="0.2">
      <c r="A7502" s="130">
        <v>39741.65625</v>
      </c>
      <c r="B7502" s="9" t="s">
        <v>239</v>
      </c>
      <c r="C7502" s="16">
        <f>IF(ISBLANK(B7502)=TRUE," ", IF(B7502='2. Metadata'!B$1,'2. Metadata'!B$5, IF(B7502='2. Metadata'!C$1,'2. Metadata'!#REF!,IF(B7502='2. Metadata'!D$1,'2. Metadata'!#REF!, IF(B7502='2. Metadata'!E$1,'2. Metadata'!#REF!,IF( B7502='2. Metadata'!F$1,'2. Metadata'!#REF!,IF(B7502='2. Metadata'!G$1,'2. Metadata'!#REF!,IF(B7502='2. Metadata'!H$1,'2. Metadata'!#REF!, IF(B7502='2. Metadata'!I$1,'2. Metadata'!#REF!, IF(B7502='2. Metadata'!J$1,'2. Metadata'!#REF!, IF(B7502='2. Metadata'!K$1,'2. Metadata'!C$3, IF(B7502='2. Metadata'!L$1,'2. Metadata'!D$3, IF(B7502='2. Metadata'!M$1,'2. Metadata'!M$5, IF(B7502='2. Metadata'!N$1,'2. Metadata'!N$5))))))))))))))</f>
        <v>49.690002</v>
      </c>
      <c r="D7502" s="13">
        <f>IF(ISBLANK(B7502)=TRUE," ", IF(B7502='2. Metadata'!B$1,'2. Metadata'!B$6, IF(B7502='2. Metadata'!C$1,'2. Metadata'!C$4,IF(B7502='2. Metadata'!D$1,'2. Metadata'!D$4, IF(B7502='2. Metadata'!E$1,'2. Metadata'!E$4,IF( B7502='2. Metadata'!F$1,'2. Metadata'!F$4,IF(B7502='2. Metadata'!G$1,'2. Metadata'!G$4,IF(B7502='2. Metadata'!H$1,'2. Metadata'!H$4, IF(B7502='2. Metadata'!I$1,'2. Metadata'!I$4, IF(B7502='2. Metadata'!J$1,'2. Metadata'!J$4, IF(B7502='2. Metadata'!K$1,'2. Metadata'!K$4, IF(B7502='2. Metadata'!L$1,'2. Metadata'!L$4, IF(B7502='2. Metadata'!M$1,'2. Metadata'!M$6, IF(B7502='2. Metadata'!N$1,'2. Metadata'!N$6))))))))))))))</f>
        <v>-115.97499999999999</v>
      </c>
      <c r="E7502" s="15" t="s">
        <v>178</v>
      </c>
      <c r="F7502" s="132">
        <v>3.7490000000000001</v>
      </c>
      <c r="G7502" s="16" t="str">
        <f>IF(ISBLANK(F7502)=TRUE," ",'2. Metadata'!B$14)</f>
        <v>degrees Celsius</v>
      </c>
      <c r="H7502" s="16" t="s">
        <v>178</v>
      </c>
    </row>
    <row r="7503" spans="1:8" ht="15.75" customHeight="1" x14ac:dyDescent="0.2">
      <c r="A7503" s="130">
        <v>39741.666666666664</v>
      </c>
      <c r="B7503" s="9" t="s">
        <v>239</v>
      </c>
      <c r="C7503" s="16">
        <f>IF(ISBLANK(B7503)=TRUE," ", IF(B7503='2. Metadata'!B$1,'2. Metadata'!B$5, IF(B7503='2. Metadata'!C$1,'2. Metadata'!#REF!,IF(B7503='2. Metadata'!D$1,'2. Metadata'!#REF!, IF(B7503='2. Metadata'!E$1,'2. Metadata'!#REF!,IF( B7503='2. Metadata'!F$1,'2. Metadata'!#REF!,IF(B7503='2. Metadata'!G$1,'2. Metadata'!#REF!,IF(B7503='2. Metadata'!H$1,'2. Metadata'!#REF!, IF(B7503='2. Metadata'!I$1,'2. Metadata'!#REF!, IF(B7503='2. Metadata'!J$1,'2. Metadata'!#REF!, IF(B7503='2. Metadata'!K$1,'2. Metadata'!C$3, IF(B7503='2. Metadata'!L$1,'2. Metadata'!D$3, IF(B7503='2. Metadata'!M$1,'2. Metadata'!M$5, IF(B7503='2. Metadata'!N$1,'2. Metadata'!N$5))))))))))))))</f>
        <v>49.690002</v>
      </c>
      <c r="D7503" s="13">
        <f>IF(ISBLANK(B7503)=TRUE," ", IF(B7503='2. Metadata'!B$1,'2. Metadata'!B$6, IF(B7503='2. Metadata'!C$1,'2. Metadata'!C$4,IF(B7503='2. Metadata'!D$1,'2. Metadata'!D$4, IF(B7503='2. Metadata'!E$1,'2. Metadata'!E$4,IF( B7503='2. Metadata'!F$1,'2. Metadata'!F$4,IF(B7503='2. Metadata'!G$1,'2. Metadata'!G$4,IF(B7503='2. Metadata'!H$1,'2. Metadata'!H$4, IF(B7503='2. Metadata'!I$1,'2. Metadata'!I$4, IF(B7503='2. Metadata'!J$1,'2. Metadata'!J$4, IF(B7503='2. Metadata'!K$1,'2. Metadata'!K$4, IF(B7503='2. Metadata'!L$1,'2. Metadata'!L$4, IF(B7503='2. Metadata'!M$1,'2. Metadata'!M$6, IF(B7503='2. Metadata'!N$1,'2. Metadata'!N$6))))))))))))))</f>
        <v>-115.97499999999999</v>
      </c>
      <c r="E7503" s="15" t="s">
        <v>178</v>
      </c>
      <c r="F7503" s="132">
        <v>3.827</v>
      </c>
      <c r="G7503" s="16" t="str">
        <f>IF(ISBLANK(F7503)=TRUE," ",'2. Metadata'!B$14)</f>
        <v>degrees Celsius</v>
      </c>
      <c r="H7503" s="16" t="s">
        <v>178</v>
      </c>
    </row>
    <row r="7504" spans="1:8" ht="15.75" customHeight="1" x14ac:dyDescent="0.2">
      <c r="A7504" s="130">
        <v>39741.677083333336</v>
      </c>
      <c r="B7504" s="9" t="s">
        <v>239</v>
      </c>
      <c r="C7504" s="16">
        <f>IF(ISBLANK(B7504)=TRUE," ", IF(B7504='2. Metadata'!B$1,'2. Metadata'!B$5, IF(B7504='2. Metadata'!C$1,'2. Metadata'!#REF!,IF(B7504='2. Metadata'!D$1,'2. Metadata'!#REF!, IF(B7504='2. Metadata'!E$1,'2. Metadata'!#REF!,IF( B7504='2. Metadata'!F$1,'2. Metadata'!#REF!,IF(B7504='2. Metadata'!G$1,'2. Metadata'!#REF!,IF(B7504='2. Metadata'!H$1,'2. Metadata'!#REF!, IF(B7504='2. Metadata'!I$1,'2. Metadata'!#REF!, IF(B7504='2. Metadata'!J$1,'2. Metadata'!#REF!, IF(B7504='2. Metadata'!K$1,'2. Metadata'!C$3, IF(B7504='2. Metadata'!L$1,'2. Metadata'!D$3, IF(B7504='2. Metadata'!M$1,'2. Metadata'!M$5, IF(B7504='2. Metadata'!N$1,'2. Metadata'!N$5))))))))))))))</f>
        <v>49.690002</v>
      </c>
      <c r="D7504" s="13">
        <f>IF(ISBLANK(B7504)=TRUE," ", IF(B7504='2. Metadata'!B$1,'2. Metadata'!B$6, IF(B7504='2. Metadata'!C$1,'2. Metadata'!C$4,IF(B7504='2. Metadata'!D$1,'2. Metadata'!D$4, IF(B7504='2. Metadata'!E$1,'2. Metadata'!E$4,IF( B7504='2. Metadata'!F$1,'2. Metadata'!F$4,IF(B7504='2. Metadata'!G$1,'2. Metadata'!G$4,IF(B7504='2. Metadata'!H$1,'2. Metadata'!H$4, IF(B7504='2. Metadata'!I$1,'2. Metadata'!I$4, IF(B7504='2. Metadata'!J$1,'2. Metadata'!J$4, IF(B7504='2. Metadata'!K$1,'2. Metadata'!K$4, IF(B7504='2. Metadata'!L$1,'2. Metadata'!L$4, IF(B7504='2. Metadata'!M$1,'2. Metadata'!M$6, IF(B7504='2. Metadata'!N$1,'2. Metadata'!N$6))))))))))))))</f>
        <v>-115.97499999999999</v>
      </c>
      <c r="E7504" s="15" t="s">
        <v>178</v>
      </c>
      <c r="F7504" s="132">
        <v>3.8540000000000001</v>
      </c>
      <c r="G7504" s="16" t="str">
        <f>IF(ISBLANK(F7504)=TRUE," ",'2. Metadata'!B$14)</f>
        <v>degrees Celsius</v>
      </c>
      <c r="H7504" s="16" t="s">
        <v>178</v>
      </c>
    </row>
    <row r="7505" spans="1:8" ht="15.75" customHeight="1" x14ac:dyDescent="0.2">
      <c r="A7505" s="130">
        <v>39741.6875</v>
      </c>
      <c r="B7505" s="9" t="s">
        <v>239</v>
      </c>
      <c r="C7505" s="16">
        <f>IF(ISBLANK(B7505)=TRUE," ", IF(B7505='2. Metadata'!B$1,'2. Metadata'!B$5, IF(B7505='2. Metadata'!C$1,'2. Metadata'!#REF!,IF(B7505='2. Metadata'!D$1,'2. Metadata'!#REF!, IF(B7505='2. Metadata'!E$1,'2. Metadata'!#REF!,IF( B7505='2. Metadata'!F$1,'2. Metadata'!#REF!,IF(B7505='2. Metadata'!G$1,'2. Metadata'!#REF!,IF(B7505='2. Metadata'!H$1,'2. Metadata'!#REF!, IF(B7505='2. Metadata'!I$1,'2. Metadata'!#REF!, IF(B7505='2. Metadata'!J$1,'2. Metadata'!#REF!, IF(B7505='2. Metadata'!K$1,'2. Metadata'!C$3, IF(B7505='2. Metadata'!L$1,'2. Metadata'!D$3, IF(B7505='2. Metadata'!M$1,'2. Metadata'!M$5, IF(B7505='2. Metadata'!N$1,'2. Metadata'!N$5))))))))))))))</f>
        <v>49.690002</v>
      </c>
      <c r="D7505" s="13">
        <f>IF(ISBLANK(B7505)=TRUE," ", IF(B7505='2. Metadata'!B$1,'2. Metadata'!B$6, IF(B7505='2. Metadata'!C$1,'2. Metadata'!C$4,IF(B7505='2. Metadata'!D$1,'2. Metadata'!D$4, IF(B7505='2. Metadata'!E$1,'2. Metadata'!E$4,IF( B7505='2. Metadata'!F$1,'2. Metadata'!F$4,IF(B7505='2. Metadata'!G$1,'2. Metadata'!G$4,IF(B7505='2. Metadata'!H$1,'2. Metadata'!H$4, IF(B7505='2. Metadata'!I$1,'2. Metadata'!I$4, IF(B7505='2. Metadata'!J$1,'2. Metadata'!J$4, IF(B7505='2. Metadata'!K$1,'2. Metadata'!K$4, IF(B7505='2. Metadata'!L$1,'2. Metadata'!L$4, IF(B7505='2. Metadata'!M$1,'2. Metadata'!M$6, IF(B7505='2. Metadata'!N$1,'2. Metadata'!N$6))))))))))))))</f>
        <v>-115.97499999999999</v>
      </c>
      <c r="E7505" s="15" t="s">
        <v>178</v>
      </c>
      <c r="F7505" s="132">
        <v>3.9060000000000001</v>
      </c>
      <c r="G7505" s="16" t="str">
        <f>IF(ISBLANK(F7505)=TRUE," ",'2. Metadata'!B$14)</f>
        <v>degrees Celsius</v>
      </c>
      <c r="H7505" s="16" t="s">
        <v>178</v>
      </c>
    </row>
    <row r="7506" spans="1:8" ht="15.75" customHeight="1" x14ac:dyDescent="0.2">
      <c r="A7506" s="130">
        <v>39741.697916666664</v>
      </c>
      <c r="B7506" s="9" t="s">
        <v>239</v>
      </c>
      <c r="C7506" s="16">
        <f>IF(ISBLANK(B7506)=TRUE," ", IF(B7506='2. Metadata'!B$1,'2. Metadata'!B$5, IF(B7506='2. Metadata'!C$1,'2. Metadata'!#REF!,IF(B7506='2. Metadata'!D$1,'2. Metadata'!#REF!, IF(B7506='2. Metadata'!E$1,'2. Metadata'!#REF!,IF( B7506='2. Metadata'!F$1,'2. Metadata'!#REF!,IF(B7506='2. Metadata'!G$1,'2. Metadata'!#REF!,IF(B7506='2. Metadata'!H$1,'2. Metadata'!#REF!, IF(B7506='2. Metadata'!I$1,'2. Metadata'!#REF!, IF(B7506='2. Metadata'!J$1,'2. Metadata'!#REF!, IF(B7506='2. Metadata'!K$1,'2. Metadata'!C$3, IF(B7506='2. Metadata'!L$1,'2. Metadata'!D$3, IF(B7506='2. Metadata'!M$1,'2. Metadata'!M$5, IF(B7506='2. Metadata'!N$1,'2. Metadata'!N$5))))))))))))))</f>
        <v>49.690002</v>
      </c>
      <c r="D7506" s="13">
        <f>IF(ISBLANK(B7506)=TRUE," ", IF(B7506='2. Metadata'!B$1,'2. Metadata'!B$6, IF(B7506='2. Metadata'!C$1,'2. Metadata'!C$4,IF(B7506='2. Metadata'!D$1,'2. Metadata'!D$4, IF(B7506='2. Metadata'!E$1,'2. Metadata'!E$4,IF( B7506='2. Metadata'!F$1,'2. Metadata'!F$4,IF(B7506='2. Metadata'!G$1,'2. Metadata'!G$4,IF(B7506='2. Metadata'!H$1,'2. Metadata'!H$4, IF(B7506='2. Metadata'!I$1,'2. Metadata'!I$4, IF(B7506='2. Metadata'!J$1,'2. Metadata'!J$4, IF(B7506='2. Metadata'!K$1,'2. Metadata'!K$4, IF(B7506='2. Metadata'!L$1,'2. Metadata'!L$4, IF(B7506='2. Metadata'!M$1,'2. Metadata'!M$6, IF(B7506='2. Metadata'!N$1,'2. Metadata'!N$6))))))))))))))</f>
        <v>-115.97499999999999</v>
      </c>
      <c r="E7506" s="15" t="s">
        <v>178</v>
      </c>
      <c r="F7506" s="132">
        <v>3.9580000000000002</v>
      </c>
      <c r="G7506" s="16" t="str">
        <f>IF(ISBLANK(F7506)=TRUE," ",'2. Metadata'!B$14)</f>
        <v>degrees Celsius</v>
      </c>
      <c r="H7506" s="16" t="s">
        <v>178</v>
      </c>
    </row>
    <row r="7507" spans="1:8" ht="15.75" customHeight="1" x14ac:dyDescent="0.2">
      <c r="A7507" s="130">
        <v>39741.708333333336</v>
      </c>
      <c r="B7507" s="9" t="s">
        <v>239</v>
      </c>
      <c r="C7507" s="16">
        <f>IF(ISBLANK(B7507)=TRUE," ", IF(B7507='2. Metadata'!B$1,'2. Metadata'!B$5, IF(B7507='2. Metadata'!C$1,'2. Metadata'!#REF!,IF(B7507='2. Metadata'!D$1,'2. Metadata'!#REF!, IF(B7507='2. Metadata'!E$1,'2. Metadata'!#REF!,IF( B7507='2. Metadata'!F$1,'2. Metadata'!#REF!,IF(B7507='2. Metadata'!G$1,'2. Metadata'!#REF!,IF(B7507='2. Metadata'!H$1,'2. Metadata'!#REF!, IF(B7507='2. Metadata'!I$1,'2. Metadata'!#REF!, IF(B7507='2. Metadata'!J$1,'2. Metadata'!#REF!, IF(B7507='2. Metadata'!K$1,'2. Metadata'!C$3, IF(B7507='2. Metadata'!L$1,'2. Metadata'!D$3, IF(B7507='2. Metadata'!M$1,'2. Metadata'!M$5, IF(B7507='2. Metadata'!N$1,'2. Metadata'!N$5))))))))))))))</f>
        <v>49.690002</v>
      </c>
      <c r="D7507" s="13">
        <f>IF(ISBLANK(B7507)=TRUE," ", IF(B7507='2. Metadata'!B$1,'2. Metadata'!B$6, IF(B7507='2. Metadata'!C$1,'2. Metadata'!C$4,IF(B7507='2. Metadata'!D$1,'2. Metadata'!D$4, IF(B7507='2. Metadata'!E$1,'2. Metadata'!E$4,IF( B7507='2. Metadata'!F$1,'2. Metadata'!F$4,IF(B7507='2. Metadata'!G$1,'2. Metadata'!G$4,IF(B7507='2. Metadata'!H$1,'2. Metadata'!H$4, IF(B7507='2. Metadata'!I$1,'2. Metadata'!I$4, IF(B7507='2. Metadata'!J$1,'2. Metadata'!J$4, IF(B7507='2. Metadata'!K$1,'2. Metadata'!K$4, IF(B7507='2. Metadata'!L$1,'2. Metadata'!L$4, IF(B7507='2. Metadata'!M$1,'2. Metadata'!M$6, IF(B7507='2. Metadata'!N$1,'2. Metadata'!N$6))))))))))))))</f>
        <v>-115.97499999999999</v>
      </c>
      <c r="E7507" s="15" t="s">
        <v>178</v>
      </c>
      <c r="F7507" s="132">
        <v>4.0110000000000001</v>
      </c>
      <c r="G7507" s="16" t="str">
        <f>IF(ISBLANK(F7507)=TRUE," ",'2. Metadata'!B$14)</f>
        <v>degrees Celsius</v>
      </c>
      <c r="H7507" s="16" t="s">
        <v>178</v>
      </c>
    </row>
    <row r="7508" spans="1:8" ht="15.75" customHeight="1" x14ac:dyDescent="0.2">
      <c r="A7508" s="130">
        <v>39741.71875</v>
      </c>
      <c r="B7508" s="9" t="s">
        <v>239</v>
      </c>
      <c r="C7508" s="16">
        <f>IF(ISBLANK(B7508)=TRUE," ", IF(B7508='2. Metadata'!B$1,'2. Metadata'!B$5, IF(B7508='2. Metadata'!C$1,'2. Metadata'!#REF!,IF(B7508='2. Metadata'!D$1,'2. Metadata'!#REF!, IF(B7508='2. Metadata'!E$1,'2. Metadata'!#REF!,IF( B7508='2. Metadata'!F$1,'2. Metadata'!#REF!,IF(B7508='2. Metadata'!G$1,'2. Metadata'!#REF!,IF(B7508='2. Metadata'!H$1,'2. Metadata'!#REF!, IF(B7508='2. Metadata'!I$1,'2. Metadata'!#REF!, IF(B7508='2. Metadata'!J$1,'2. Metadata'!#REF!, IF(B7508='2. Metadata'!K$1,'2. Metadata'!C$3, IF(B7508='2. Metadata'!L$1,'2. Metadata'!D$3, IF(B7508='2. Metadata'!M$1,'2. Metadata'!M$5, IF(B7508='2. Metadata'!N$1,'2. Metadata'!N$5))))))))))))))</f>
        <v>49.690002</v>
      </c>
      <c r="D7508" s="13">
        <f>IF(ISBLANK(B7508)=TRUE," ", IF(B7508='2. Metadata'!B$1,'2. Metadata'!B$6, IF(B7508='2. Metadata'!C$1,'2. Metadata'!C$4,IF(B7508='2. Metadata'!D$1,'2. Metadata'!D$4, IF(B7508='2. Metadata'!E$1,'2. Metadata'!E$4,IF( B7508='2. Metadata'!F$1,'2. Metadata'!F$4,IF(B7508='2. Metadata'!G$1,'2. Metadata'!G$4,IF(B7508='2. Metadata'!H$1,'2. Metadata'!H$4, IF(B7508='2. Metadata'!I$1,'2. Metadata'!I$4, IF(B7508='2. Metadata'!J$1,'2. Metadata'!J$4, IF(B7508='2. Metadata'!K$1,'2. Metadata'!K$4, IF(B7508='2. Metadata'!L$1,'2. Metadata'!L$4, IF(B7508='2. Metadata'!M$1,'2. Metadata'!M$6, IF(B7508='2. Metadata'!N$1,'2. Metadata'!N$6))))))))))))))</f>
        <v>-115.97499999999999</v>
      </c>
      <c r="E7508" s="15" t="s">
        <v>178</v>
      </c>
      <c r="F7508" s="132">
        <v>4.0369999999999999</v>
      </c>
      <c r="G7508" s="16" t="str">
        <f>IF(ISBLANK(F7508)=TRUE," ",'2. Metadata'!B$14)</f>
        <v>degrees Celsius</v>
      </c>
      <c r="H7508" s="16" t="s">
        <v>178</v>
      </c>
    </row>
    <row r="7509" spans="1:8" ht="15.75" customHeight="1" x14ac:dyDescent="0.2">
      <c r="A7509" s="130">
        <v>39741.729166666664</v>
      </c>
      <c r="B7509" s="9" t="s">
        <v>239</v>
      </c>
      <c r="C7509" s="16">
        <f>IF(ISBLANK(B7509)=TRUE," ", IF(B7509='2. Metadata'!B$1,'2. Metadata'!B$5, IF(B7509='2. Metadata'!C$1,'2. Metadata'!#REF!,IF(B7509='2. Metadata'!D$1,'2. Metadata'!#REF!, IF(B7509='2. Metadata'!E$1,'2. Metadata'!#REF!,IF( B7509='2. Metadata'!F$1,'2. Metadata'!#REF!,IF(B7509='2. Metadata'!G$1,'2. Metadata'!#REF!,IF(B7509='2. Metadata'!H$1,'2. Metadata'!#REF!, IF(B7509='2. Metadata'!I$1,'2. Metadata'!#REF!, IF(B7509='2. Metadata'!J$1,'2. Metadata'!#REF!, IF(B7509='2. Metadata'!K$1,'2. Metadata'!C$3, IF(B7509='2. Metadata'!L$1,'2. Metadata'!D$3, IF(B7509='2. Metadata'!M$1,'2. Metadata'!M$5, IF(B7509='2. Metadata'!N$1,'2. Metadata'!N$5))))))))))))))</f>
        <v>49.690002</v>
      </c>
      <c r="D7509" s="13">
        <f>IF(ISBLANK(B7509)=TRUE," ", IF(B7509='2. Metadata'!B$1,'2. Metadata'!B$6, IF(B7509='2. Metadata'!C$1,'2. Metadata'!C$4,IF(B7509='2. Metadata'!D$1,'2. Metadata'!D$4, IF(B7509='2. Metadata'!E$1,'2. Metadata'!E$4,IF( B7509='2. Metadata'!F$1,'2. Metadata'!F$4,IF(B7509='2. Metadata'!G$1,'2. Metadata'!G$4,IF(B7509='2. Metadata'!H$1,'2. Metadata'!H$4, IF(B7509='2. Metadata'!I$1,'2. Metadata'!I$4, IF(B7509='2. Metadata'!J$1,'2. Metadata'!J$4, IF(B7509='2. Metadata'!K$1,'2. Metadata'!K$4, IF(B7509='2. Metadata'!L$1,'2. Metadata'!L$4, IF(B7509='2. Metadata'!M$1,'2. Metadata'!M$6, IF(B7509='2. Metadata'!N$1,'2. Metadata'!N$6))))))))))))))</f>
        <v>-115.97499999999999</v>
      </c>
      <c r="E7509" s="15" t="s">
        <v>178</v>
      </c>
      <c r="F7509" s="132">
        <v>4.0629999999999997</v>
      </c>
      <c r="G7509" s="16" t="str">
        <f>IF(ISBLANK(F7509)=TRUE," ",'2. Metadata'!B$14)</f>
        <v>degrees Celsius</v>
      </c>
      <c r="H7509" s="16" t="s">
        <v>178</v>
      </c>
    </row>
    <row r="7510" spans="1:8" ht="15.75" customHeight="1" x14ac:dyDescent="0.2">
      <c r="A7510" s="130">
        <v>39741.739583333336</v>
      </c>
      <c r="B7510" s="9" t="s">
        <v>239</v>
      </c>
      <c r="C7510" s="16">
        <f>IF(ISBLANK(B7510)=TRUE," ", IF(B7510='2. Metadata'!B$1,'2. Metadata'!B$5, IF(B7510='2. Metadata'!C$1,'2. Metadata'!#REF!,IF(B7510='2. Metadata'!D$1,'2. Metadata'!#REF!, IF(B7510='2. Metadata'!E$1,'2. Metadata'!#REF!,IF( B7510='2. Metadata'!F$1,'2. Metadata'!#REF!,IF(B7510='2. Metadata'!G$1,'2. Metadata'!#REF!,IF(B7510='2. Metadata'!H$1,'2. Metadata'!#REF!, IF(B7510='2. Metadata'!I$1,'2. Metadata'!#REF!, IF(B7510='2. Metadata'!J$1,'2. Metadata'!#REF!, IF(B7510='2. Metadata'!K$1,'2. Metadata'!C$3, IF(B7510='2. Metadata'!L$1,'2. Metadata'!D$3, IF(B7510='2. Metadata'!M$1,'2. Metadata'!M$5, IF(B7510='2. Metadata'!N$1,'2. Metadata'!N$5))))))))))))))</f>
        <v>49.690002</v>
      </c>
      <c r="D7510" s="13">
        <f>IF(ISBLANK(B7510)=TRUE," ", IF(B7510='2. Metadata'!B$1,'2. Metadata'!B$6, IF(B7510='2. Metadata'!C$1,'2. Metadata'!C$4,IF(B7510='2. Metadata'!D$1,'2. Metadata'!D$4, IF(B7510='2. Metadata'!E$1,'2. Metadata'!E$4,IF( B7510='2. Metadata'!F$1,'2. Metadata'!F$4,IF(B7510='2. Metadata'!G$1,'2. Metadata'!G$4,IF(B7510='2. Metadata'!H$1,'2. Metadata'!H$4, IF(B7510='2. Metadata'!I$1,'2. Metadata'!I$4, IF(B7510='2. Metadata'!J$1,'2. Metadata'!J$4, IF(B7510='2. Metadata'!K$1,'2. Metadata'!K$4, IF(B7510='2. Metadata'!L$1,'2. Metadata'!L$4, IF(B7510='2. Metadata'!M$1,'2. Metadata'!M$6, IF(B7510='2. Metadata'!N$1,'2. Metadata'!N$6))))))))))))))</f>
        <v>-115.97499999999999</v>
      </c>
      <c r="E7510" s="15" t="s">
        <v>178</v>
      </c>
      <c r="F7510" s="132">
        <v>4.0629999999999997</v>
      </c>
      <c r="G7510" s="16" t="str">
        <f>IF(ISBLANK(F7510)=TRUE," ",'2. Metadata'!B$14)</f>
        <v>degrees Celsius</v>
      </c>
      <c r="H7510" s="16" t="s">
        <v>178</v>
      </c>
    </row>
    <row r="7511" spans="1:8" ht="15.75" customHeight="1" x14ac:dyDescent="0.2">
      <c r="A7511" s="130">
        <v>39741.75</v>
      </c>
      <c r="B7511" s="9" t="s">
        <v>239</v>
      </c>
      <c r="C7511" s="16">
        <f>IF(ISBLANK(B7511)=TRUE," ", IF(B7511='2. Metadata'!B$1,'2. Metadata'!B$5, IF(B7511='2. Metadata'!C$1,'2. Metadata'!#REF!,IF(B7511='2. Metadata'!D$1,'2. Metadata'!#REF!, IF(B7511='2. Metadata'!E$1,'2. Metadata'!#REF!,IF( B7511='2. Metadata'!F$1,'2. Metadata'!#REF!,IF(B7511='2. Metadata'!G$1,'2. Metadata'!#REF!,IF(B7511='2. Metadata'!H$1,'2. Metadata'!#REF!, IF(B7511='2. Metadata'!I$1,'2. Metadata'!#REF!, IF(B7511='2. Metadata'!J$1,'2. Metadata'!#REF!, IF(B7511='2. Metadata'!K$1,'2. Metadata'!C$3, IF(B7511='2. Metadata'!L$1,'2. Metadata'!D$3, IF(B7511='2. Metadata'!M$1,'2. Metadata'!M$5, IF(B7511='2. Metadata'!N$1,'2. Metadata'!N$5))))))))))))))</f>
        <v>49.690002</v>
      </c>
      <c r="D7511" s="13">
        <f>IF(ISBLANK(B7511)=TRUE," ", IF(B7511='2. Metadata'!B$1,'2. Metadata'!B$6, IF(B7511='2. Metadata'!C$1,'2. Metadata'!C$4,IF(B7511='2. Metadata'!D$1,'2. Metadata'!D$4, IF(B7511='2. Metadata'!E$1,'2. Metadata'!E$4,IF( B7511='2. Metadata'!F$1,'2. Metadata'!F$4,IF(B7511='2. Metadata'!G$1,'2. Metadata'!G$4,IF(B7511='2. Metadata'!H$1,'2. Metadata'!H$4, IF(B7511='2. Metadata'!I$1,'2. Metadata'!I$4, IF(B7511='2. Metadata'!J$1,'2. Metadata'!J$4, IF(B7511='2. Metadata'!K$1,'2. Metadata'!K$4, IF(B7511='2. Metadata'!L$1,'2. Metadata'!L$4, IF(B7511='2. Metadata'!M$1,'2. Metadata'!M$6, IF(B7511='2. Metadata'!N$1,'2. Metadata'!N$6))))))))))))))</f>
        <v>-115.97499999999999</v>
      </c>
      <c r="E7511" s="15" t="s">
        <v>178</v>
      </c>
      <c r="F7511" s="132">
        <v>4.0629999999999997</v>
      </c>
      <c r="G7511" s="16" t="str">
        <f>IF(ISBLANK(F7511)=TRUE," ",'2. Metadata'!B$14)</f>
        <v>degrees Celsius</v>
      </c>
      <c r="H7511" s="16" t="s">
        <v>178</v>
      </c>
    </row>
    <row r="7512" spans="1:8" ht="15.75" customHeight="1" x14ac:dyDescent="0.2">
      <c r="A7512" s="130">
        <v>39741.760416666664</v>
      </c>
      <c r="B7512" s="9" t="s">
        <v>239</v>
      </c>
      <c r="C7512" s="16">
        <f>IF(ISBLANK(B7512)=TRUE," ", IF(B7512='2. Metadata'!B$1,'2. Metadata'!B$5, IF(B7512='2. Metadata'!C$1,'2. Metadata'!#REF!,IF(B7512='2. Metadata'!D$1,'2. Metadata'!#REF!, IF(B7512='2. Metadata'!E$1,'2. Metadata'!#REF!,IF( B7512='2. Metadata'!F$1,'2. Metadata'!#REF!,IF(B7512='2. Metadata'!G$1,'2. Metadata'!#REF!,IF(B7512='2. Metadata'!H$1,'2. Metadata'!#REF!, IF(B7512='2. Metadata'!I$1,'2. Metadata'!#REF!, IF(B7512='2. Metadata'!J$1,'2. Metadata'!#REF!, IF(B7512='2. Metadata'!K$1,'2. Metadata'!C$3, IF(B7512='2. Metadata'!L$1,'2. Metadata'!D$3, IF(B7512='2. Metadata'!M$1,'2. Metadata'!M$5, IF(B7512='2. Metadata'!N$1,'2. Metadata'!N$5))))))))))))))</f>
        <v>49.690002</v>
      </c>
      <c r="D7512" s="13">
        <f>IF(ISBLANK(B7512)=TRUE," ", IF(B7512='2. Metadata'!B$1,'2. Metadata'!B$6, IF(B7512='2. Metadata'!C$1,'2. Metadata'!C$4,IF(B7512='2. Metadata'!D$1,'2. Metadata'!D$4, IF(B7512='2. Metadata'!E$1,'2. Metadata'!E$4,IF( B7512='2. Metadata'!F$1,'2. Metadata'!F$4,IF(B7512='2. Metadata'!G$1,'2. Metadata'!G$4,IF(B7512='2. Metadata'!H$1,'2. Metadata'!H$4, IF(B7512='2. Metadata'!I$1,'2. Metadata'!I$4, IF(B7512='2. Metadata'!J$1,'2. Metadata'!J$4, IF(B7512='2. Metadata'!K$1,'2. Metadata'!K$4, IF(B7512='2. Metadata'!L$1,'2. Metadata'!L$4, IF(B7512='2. Metadata'!M$1,'2. Metadata'!M$6, IF(B7512='2. Metadata'!N$1,'2. Metadata'!N$6))))))))))))))</f>
        <v>-115.97499999999999</v>
      </c>
      <c r="E7512" s="15" t="s">
        <v>178</v>
      </c>
      <c r="F7512" s="132">
        <v>4.0629999999999997</v>
      </c>
      <c r="G7512" s="16" t="str">
        <f>IF(ISBLANK(F7512)=TRUE," ",'2. Metadata'!B$14)</f>
        <v>degrees Celsius</v>
      </c>
      <c r="H7512" s="16" t="s">
        <v>178</v>
      </c>
    </row>
    <row r="7513" spans="1:8" ht="15.75" customHeight="1" x14ac:dyDescent="0.2">
      <c r="A7513" s="130">
        <v>39741.770833333336</v>
      </c>
      <c r="B7513" s="9" t="s">
        <v>239</v>
      </c>
      <c r="C7513" s="16">
        <f>IF(ISBLANK(B7513)=TRUE," ", IF(B7513='2. Metadata'!B$1,'2. Metadata'!B$5, IF(B7513='2. Metadata'!C$1,'2. Metadata'!#REF!,IF(B7513='2. Metadata'!D$1,'2. Metadata'!#REF!, IF(B7513='2. Metadata'!E$1,'2. Metadata'!#REF!,IF( B7513='2. Metadata'!F$1,'2. Metadata'!#REF!,IF(B7513='2. Metadata'!G$1,'2. Metadata'!#REF!,IF(B7513='2. Metadata'!H$1,'2. Metadata'!#REF!, IF(B7513='2. Metadata'!I$1,'2. Metadata'!#REF!, IF(B7513='2. Metadata'!J$1,'2. Metadata'!#REF!, IF(B7513='2. Metadata'!K$1,'2. Metadata'!C$3, IF(B7513='2. Metadata'!L$1,'2. Metadata'!D$3, IF(B7513='2. Metadata'!M$1,'2. Metadata'!M$5, IF(B7513='2. Metadata'!N$1,'2. Metadata'!N$5))))))))))))))</f>
        <v>49.690002</v>
      </c>
      <c r="D7513" s="13">
        <f>IF(ISBLANK(B7513)=TRUE," ", IF(B7513='2. Metadata'!B$1,'2. Metadata'!B$6, IF(B7513='2. Metadata'!C$1,'2. Metadata'!C$4,IF(B7513='2. Metadata'!D$1,'2. Metadata'!D$4, IF(B7513='2. Metadata'!E$1,'2. Metadata'!E$4,IF( B7513='2. Metadata'!F$1,'2. Metadata'!F$4,IF(B7513='2. Metadata'!G$1,'2. Metadata'!G$4,IF(B7513='2. Metadata'!H$1,'2. Metadata'!H$4, IF(B7513='2. Metadata'!I$1,'2. Metadata'!I$4, IF(B7513='2. Metadata'!J$1,'2. Metadata'!J$4, IF(B7513='2. Metadata'!K$1,'2. Metadata'!K$4, IF(B7513='2. Metadata'!L$1,'2. Metadata'!L$4, IF(B7513='2. Metadata'!M$1,'2. Metadata'!M$6, IF(B7513='2. Metadata'!N$1,'2. Metadata'!N$6))))))))))))))</f>
        <v>-115.97499999999999</v>
      </c>
      <c r="E7513" s="15" t="s">
        <v>178</v>
      </c>
      <c r="F7513" s="132">
        <v>4.0629999999999997</v>
      </c>
      <c r="G7513" s="16" t="str">
        <f>IF(ISBLANK(F7513)=TRUE," ",'2. Metadata'!B$14)</f>
        <v>degrees Celsius</v>
      </c>
      <c r="H7513" s="16" t="s">
        <v>178</v>
      </c>
    </row>
    <row r="7514" spans="1:8" ht="15.75" customHeight="1" x14ac:dyDescent="0.2">
      <c r="A7514" s="130">
        <v>39741.78125</v>
      </c>
      <c r="B7514" s="9" t="s">
        <v>239</v>
      </c>
      <c r="C7514" s="16">
        <f>IF(ISBLANK(B7514)=TRUE," ", IF(B7514='2. Metadata'!B$1,'2. Metadata'!B$5, IF(B7514='2. Metadata'!C$1,'2. Metadata'!#REF!,IF(B7514='2. Metadata'!D$1,'2. Metadata'!#REF!, IF(B7514='2. Metadata'!E$1,'2. Metadata'!#REF!,IF( B7514='2. Metadata'!F$1,'2. Metadata'!#REF!,IF(B7514='2. Metadata'!G$1,'2. Metadata'!#REF!,IF(B7514='2. Metadata'!H$1,'2. Metadata'!#REF!, IF(B7514='2. Metadata'!I$1,'2. Metadata'!#REF!, IF(B7514='2. Metadata'!J$1,'2. Metadata'!#REF!, IF(B7514='2. Metadata'!K$1,'2. Metadata'!C$3, IF(B7514='2. Metadata'!L$1,'2. Metadata'!D$3, IF(B7514='2. Metadata'!M$1,'2. Metadata'!M$5, IF(B7514='2. Metadata'!N$1,'2. Metadata'!N$5))))))))))))))</f>
        <v>49.690002</v>
      </c>
      <c r="D7514" s="13">
        <f>IF(ISBLANK(B7514)=TRUE," ", IF(B7514='2. Metadata'!B$1,'2. Metadata'!B$6, IF(B7514='2. Metadata'!C$1,'2. Metadata'!C$4,IF(B7514='2. Metadata'!D$1,'2. Metadata'!D$4, IF(B7514='2. Metadata'!E$1,'2. Metadata'!E$4,IF( B7514='2. Metadata'!F$1,'2. Metadata'!F$4,IF(B7514='2. Metadata'!G$1,'2. Metadata'!G$4,IF(B7514='2. Metadata'!H$1,'2. Metadata'!H$4, IF(B7514='2. Metadata'!I$1,'2. Metadata'!I$4, IF(B7514='2. Metadata'!J$1,'2. Metadata'!J$4, IF(B7514='2. Metadata'!K$1,'2. Metadata'!K$4, IF(B7514='2. Metadata'!L$1,'2. Metadata'!L$4, IF(B7514='2. Metadata'!M$1,'2. Metadata'!M$6, IF(B7514='2. Metadata'!N$1,'2. Metadata'!N$6))))))))))))))</f>
        <v>-115.97499999999999</v>
      </c>
      <c r="E7514" s="15" t="s">
        <v>178</v>
      </c>
      <c r="F7514" s="132">
        <v>4.0369999999999999</v>
      </c>
      <c r="G7514" s="16" t="str">
        <f>IF(ISBLANK(F7514)=TRUE," ",'2. Metadata'!B$14)</f>
        <v>degrees Celsius</v>
      </c>
      <c r="H7514" s="16" t="s">
        <v>178</v>
      </c>
    </row>
    <row r="7515" spans="1:8" ht="15.75" customHeight="1" x14ac:dyDescent="0.2">
      <c r="A7515" s="130">
        <v>39741.791666666664</v>
      </c>
      <c r="B7515" s="9" t="s">
        <v>239</v>
      </c>
      <c r="C7515" s="16">
        <f>IF(ISBLANK(B7515)=TRUE," ", IF(B7515='2. Metadata'!B$1,'2. Metadata'!B$5, IF(B7515='2. Metadata'!C$1,'2. Metadata'!#REF!,IF(B7515='2. Metadata'!D$1,'2. Metadata'!#REF!, IF(B7515='2. Metadata'!E$1,'2. Metadata'!#REF!,IF( B7515='2. Metadata'!F$1,'2. Metadata'!#REF!,IF(B7515='2. Metadata'!G$1,'2. Metadata'!#REF!,IF(B7515='2. Metadata'!H$1,'2. Metadata'!#REF!, IF(B7515='2. Metadata'!I$1,'2. Metadata'!#REF!, IF(B7515='2. Metadata'!J$1,'2. Metadata'!#REF!, IF(B7515='2. Metadata'!K$1,'2. Metadata'!C$3, IF(B7515='2. Metadata'!L$1,'2. Metadata'!D$3, IF(B7515='2. Metadata'!M$1,'2. Metadata'!M$5, IF(B7515='2. Metadata'!N$1,'2. Metadata'!N$5))))))))))))))</f>
        <v>49.690002</v>
      </c>
      <c r="D7515" s="13">
        <f>IF(ISBLANK(B7515)=TRUE," ", IF(B7515='2. Metadata'!B$1,'2. Metadata'!B$6, IF(B7515='2. Metadata'!C$1,'2. Metadata'!C$4,IF(B7515='2. Metadata'!D$1,'2. Metadata'!D$4, IF(B7515='2. Metadata'!E$1,'2. Metadata'!E$4,IF( B7515='2. Metadata'!F$1,'2. Metadata'!F$4,IF(B7515='2. Metadata'!G$1,'2. Metadata'!G$4,IF(B7515='2. Metadata'!H$1,'2. Metadata'!H$4, IF(B7515='2. Metadata'!I$1,'2. Metadata'!I$4, IF(B7515='2. Metadata'!J$1,'2. Metadata'!J$4, IF(B7515='2. Metadata'!K$1,'2. Metadata'!K$4, IF(B7515='2. Metadata'!L$1,'2. Metadata'!L$4, IF(B7515='2. Metadata'!M$1,'2. Metadata'!M$6, IF(B7515='2. Metadata'!N$1,'2. Metadata'!N$6))))))))))))))</f>
        <v>-115.97499999999999</v>
      </c>
      <c r="E7515" s="15" t="s">
        <v>178</v>
      </c>
      <c r="F7515" s="132">
        <v>4.0110000000000001</v>
      </c>
      <c r="G7515" s="16" t="str">
        <f>IF(ISBLANK(F7515)=TRUE," ",'2. Metadata'!B$14)</f>
        <v>degrees Celsius</v>
      </c>
      <c r="H7515" s="16" t="s">
        <v>178</v>
      </c>
    </row>
    <row r="7516" spans="1:8" ht="15.75" customHeight="1" x14ac:dyDescent="0.2">
      <c r="A7516" s="130">
        <v>39741.802083333336</v>
      </c>
      <c r="B7516" s="9" t="s">
        <v>239</v>
      </c>
      <c r="C7516" s="16">
        <f>IF(ISBLANK(B7516)=TRUE," ", IF(B7516='2. Metadata'!B$1,'2. Metadata'!B$5, IF(B7516='2. Metadata'!C$1,'2. Metadata'!#REF!,IF(B7516='2. Metadata'!D$1,'2. Metadata'!#REF!, IF(B7516='2. Metadata'!E$1,'2. Metadata'!#REF!,IF( B7516='2. Metadata'!F$1,'2. Metadata'!#REF!,IF(B7516='2. Metadata'!G$1,'2. Metadata'!#REF!,IF(B7516='2. Metadata'!H$1,'2. Metadata'!#REF!, IF(B7516='2. Metadata'!I$1,'2. Metadata'!#REF!, IF(B7516='2. Metadata'!J$1,'2. Metadata'!#REF!, IF(B7516='2. Metadata'!K$1,'2. Metadata'!C$3, IF(B7516='2. Metadata'!L$1,'2. Metadata'!D$3, IF(B7516='2. Metadata'!M$1,'2. Metadata'!M$5, IF(B7516='2. Metadata'!N$1,'2. Metadata'!N$5))))))))))))))</f>
        <v>49.690002</v>
      </c>
      <c r="D7516" s="13">
        <f>IF(ISBLANK(B7516)=TRUE," ", IF(B7516='2. Metadata'!B$1,'2. Metadata'!B$6, IF(B7516='2. Metadata'!C$1,'2. Metadata'!C$4,IF(B7516='2. Metadata'!D$1,'2. Metadata'!D$4, IF(B7516='2. Metadata'!E$1,'2. Metadata'!E$4,IF( B7516='2. Metadata'!F$1,'2. Metadata'!F$4,IF(B7516='2. Metadata'!G$1,'2. Metadata'!G$4,IF(B7516='2. Metadata'!H$1,'2. Metadata'!H$4, IF(B7516='2. Metadata'!I$1,'2. Metadata'!I$4, IF(B7516='2. Metadata'!J$1,'2. Metadata'!J$4, IF(B7516='2. Metadata'!K$1,'2. Metadata'!K$4, IF(B7516='2. Metadata'!L$1,'2. Metadata'!L$4, IF(B7516='2. Metadata'!M$1,'2. Metadata'!M$6, IF(B7516='2. Metadata'!N$1,'2. Metadata'!N$6))))))))))))))</f>
        <v>-115.97499999999999</v>
      </c>
      <c r="E7516" s="15" t="s">
        <v>178</v>
      </c>
      <c r="F7516" s="132">
        <v>3.9580000000000002</v>
      </c>
      <c r="G7516" s="16" t="str">
        <f>IF(ISBLANK(F7516)=TRUE," ",'2. Metadata'!B$14)</f>
        <v>degrees Celsius</v>
      </c>
      <c r="H7516" s="16" t="s">
        <v>178</v>
      </c>
    </row>
    <row r="7517" spans="1:8" ht="15.75" customHeight="1" x14ac:dyDescent="0.2">
      <c r="A7517" s="130">
        <v>39741.8125</v>
      </c>
      <c r="B7517" s="9" t="s">
        <v>239</v>
      </c>
      <c r="C7517" s="16">
        <f>IF(ISBLANK(B7517)=TRUE," ", IF(B7517='2. Metadata'!B$1,'2. Metadata'!B$5, IF(B7517='2. Metadata'!C$1,'2. Metadata'!#REF!,IF(B7517='2. Metadata'!D$1,'2. Metadata'!#REF!, IF(B7517='2. Metadata'!E$1,'2. Metadata'!#REF!,IF( B7517='2. Metadata'!F$1,'2. Metadata'!#REF!,IF(B7517='2. Metadata'!G$1,'2. Metadata'!#REF!,IF(B7517='2. Metadata'!H$1,'2. Metadata'!#REF!, IF(B7517='2. Metadata'!I$1,'2. Metadata'!#REF!, IF(B7517='2. Metadata'!J$1,'2. Metadata'!#REF!, IF(B7517='2. Metadata'!K$1,'2. Metadata'!C$3, IF(B7517='2. Metadata'!L$1,'2. Metadata'!D$3, IF(B7517='2. Metadata'!M$1,'2. Metadata'!M$5, IF(B7517='2. Metadata'!N$1,'2. Metadata'!N$5))))))))))))))</f>
        <v>49.690002</v>
      </c>
      <c r="D7517" s="13">
        <f>IF(ISBLANK(B7517)=TRUE," ", IF(B7517='2. Metadata'!B$1,'2. Metadata'!B$6, IF(B7517='2. Metadata'!C$1,'2. Metadata'!C$4,IF(B7517='2. Metadata'!D$1,'2. Metadata'!D$4, IF(B7517='2. Metadata'!E$1,'2. Metadata'!E$4,IF( B7517='2. Metadata'!F$1,'2. Metadata'!F$4,IF(B7517='2. Metadata'!G$1,'2. Metadata'!G$4,IF(B7517='2. Metadata'!H$1,'2. Metadata'!H$4, IF(B7517='2. Metadata'!I$1,'2. Metadata'!I$4, IF(B7517='2. Metadata'!J$1,'2. Metadata'!J$4, IF(B7517='2. Metadata'!K$1,'2. Metadata'!K$4, IF(B7517='2. Metadata'!L$1,'2. Metadata'!L$4, IF(B7517='2. Metadata'!M$1,'2. Metadata'!M$6, IF(B7517='2. Metadata'!N$1,'2. Metadata'!N$6))))))))))))))</f>
        <v>-115.97499999999999</v>
      </c>
      <c r="E7517" s="15" t="s">
        <v>178</v>
      </c>
      <c r="F7517" s="132">
        <v>3.9319999999999999</v>
      </c>
      <c r="G7517" s="16" t="str">
        <f>IF(ISBLANK(F7517)=TRUE," ",'2. Metadata'!B$14)</f>
        <v>degrees Celsius</v>
      </c>
      <c r="H7517" s="16" t="s">
        <v>178</v>
      </c>
    </row>
    <row r="7518" spans="1:8" ht="15.75" customHeight="1" x14ac:dyDescent="0.2">
      <c r="A7518" s="130">
        <v>39741.822916666664</v>
      </c>
      <c r="B7518" s="9" t="s">
        <v>239</v>
      </c>
      <c r="C7518" s="16">
        <f>IF(ISBLANK(B7518)=TRUE," ", IF(B7518='2. Metadata'!B$1,'2. Metadata'!B$5, IF(B7518='2. Metadata'!C$1,'2. Metadata'!#REF!,IF(B7518='2. Metadata'!D$1,'2. Metadata'!#REF!, IF(B7518='2. Metadata'!E$1,'2. Metadata'!#REF!,IF( B7518='2. Metadata'!F$1,'2. Metadata'!#REF!,IF(B7518='2. Metadata'!G$1,'2. Metadata'!#REF!,IF(B7518='2. Metadata'!H$1,'2. Metadata'!#REF!, IF(B7518='2. Metadata'!I$1,'2. Metadata'!#REF!, IF(B7518='2. Metadata'!J$1,'2. Metadata'!#REF!, IF(B7518='2. Metadata'!K$1,'2. Metadata'!C$3, IF(B7518='2. Metadata'!L$1,'2. Metadata'!D$3, IF(B7518='2. Metadata'!M$1,'2. Metadata'!M$5, IF(B7518='2. Metadata'!N$1,'2. Metadata'!N$5))))))))))))))</f>
        <v>49.690002</v>
      </c>
      <c r="D7518" s="13">
        <f>IF(ISBLANK(B7518)=TRUE," ", IF(B7518='2. Metadata'!B$1,'2. Metadata'!B$6, IF(B7518='2. Metadata'!C$1,'2. Metadata'!C$4,IF(B7518='2. Metadata'!D$1,'2. Metadata'!D$4, IF(B7518='2. Metadata'!E$1,'2. Metadata'!E$4,IF( B7518='2. Metadata'!F$1,'2. Metadata'!F$4,IF(B7518='2. Metadata'!G$1,'2. Metadata'!G$4,IF(B7518='2. Metadata'!H$1,'2. Metadata'!H$4, IF(B7518='2. Metadata'!I$1,'2. Metadata'!I$4, IF(B7518='2. Metadata'!J$1,'2. Metadata'!J$4, IF(B7518='2. Metadata'!K$1,'2. Metadata'!K$4, IF(B7518='2. Metadata'!L$1,'2. Metadata'!L$4, IF(B7518='2. Metadata'!M$1,'2. Metadata'!M$6, IF(B7518='2. Metadata'!N$1,'2. Metadata'!N$6))))))))))))))</f>
        <v>-115.97499999999999</v>
      </c>
      <c r="E7518" s="15" t="s">
        <v>178</v>
      </c>
      <c r="F7518" s="132">
        <v>3.9060000000000001</v>
      </c>
      <c r="G7518" s="16" t="str">
        <f>IF(ISBLANK(F7518)=TRUE," ",'2. Metadata'!B$14)</f>
        <v>degrees Celsius</v>
      </c>
      <c r="H7518" s="16" t="s">
        <v>178</v>
      </c>
    </row>
    <row r="7519" spans="1:8" ht="15.75" customHeight="1" x14ac:dyDescent="0.2">
      <c r="A7519" s="130">
        <v>39741.833333333336</v>
      </c>
      <c r="B7519" s="9" t="s">
        <v>239</v>
      </c>
      <c r="C7519" s="16">
        <f>IF(ISBLANK(B7519)=TRUE," ", IF(B7519='2. Metadata'!B$1,'2. Metadata'!B$5, IF(B7519='2. Metadata'!C$1,'2. Metadata'!#REF!,IF(B7519='2. Metadata'!D$1,'2. Metadata'!#REF!, IF(B7519='2. Metadata'!E$1,'2. Metadata'!#REF!,IF( B7519='2. Metadata'!F$1,'2. Metadata'!#REF!,IF(B7519='2. Metadata'!G$1,'2. Metadata'!#REF!,IF(B7519='2. Metadata'!H$1,'2. Metadata'!#REF!, IF(B7519='2. Metadata'!I$1,'2. Metadata'!#REF!, IF(B7519='2. Metadata'!J$1,'2. Metadata'!#REF!, IF(B7519='2. Metadata'!K$1,'2. Metadata'!C$3, IF(B7519='2. Metadata'!L$1,'2. Metadata'!D$3, IF(B7519='2. Metadata'!M$1,'2. Metadata'!M$5, IF(B7519='2. Metadata'!N$1,'2. Metadata'!N$5))))))))))))))</f>
        <v>49.690002</v>
      </c>
      <c r="D7519" s="13">
        <f>IF(ISBLANK(B7519)=TRUE," ", IF(B7519='2. Metadata'!B$1,'2. Metadata'!B$6, IF(B7519='2. Metadata'!C$1,'2. Metadata'!C$4,IF(B7519='2. Metadata'!D$1,'2. Metadata'!D$4, IF(B7519='2. Metadata'!E$1,'2. Metadata'!E$4,IF( B7519='2. Metadata'!F$1,'2. Metadata'!F$4,IF(B7519='2. Metadata'!G$1,'2. Metadata'!G$4,IF(B7519='2. Metadata'!H$1,'2. Metadata'!H$4, IF(B7519='2. Metadata'!I$1,'2. Metadata'!I$4, IF(B7519='2. Metadata'!J$1,'2. Metadata'!J$4, IF(B7519='2. Metadata'!K$1,'2. Metadata'!K$4, IF(B7519='2. Metadata'!L$1,'2. Metadata'!L$4, IF(B7519='2. Metadata'!M$1,'2. Metadata'!M$6, IF(B7519='2. Metadata'!N$1,'2. Metadata'!N$6))))))))))))))</f>
        <v>-115.97499999999999</v>
      </c>
      <c r="E7519" s="15" t="s">
        <v>178</v>
      </c>
      <c r="F7519" s="132">
        <v>3.88</v>
      </c>
      <c r="G7519" s="16" t="str">
        <f>IF(ISBLANK(F7519)=TRUE," ",'2. Metadata'!B$14)</f>
        <v>degrees Celsius</v>
      </c>
      <c r="H7519" s="16" t="s">
        <v>178</v>
      </c>
    </row>
    <row r="7520" spans="1:8" ht="15.75" customHeight="1" x14ac:dyDescent="0.2">
      <c r="A7520" s="130">
        <v>39741.84375</v>
      </c>
      <c r="B7520" s="9" t="s">
        <v>239</v>
      </c>
      <c r="C7520" s="16">
        <f>IF(ISBLANK(B7520)=TRUE," ", IF(B7520='2. Metadata'!B$1,'2. Metadata'!B$5, IF(B7520='2. Metadata'!C$1,'2. Metadata'!#REF!,IF(B7520='2. Metadata'!D$1,'2. Metadata'!#REF!, IF(B7520='2. Metadata'!E$1,'2. Metadata'!#REF!,IF( B7520='2. Metadata'!F$1,'2. Metadata'!#REF!,IF(B7520='2. Metadata'!G$1,'2. Metadata'!#REF!,IF(B7520='2. Metadata'!H$1,'2. Metadata'!#REF!, IF(B7520='2. Metadata'!I$1,'2. Metadata'!#REF!, IF(B7520='2. Metadata'!J$1,'2. Metadata'!#REF!, IF(B7520='2. Metadata'!K$1,'2. Metadata'!C$3, IF(B7520='2. Metadata'!L$1,'2. Metadata'!D$3, IF(B7520='2. Metadata'!M$1,'2. Metadata'!M$5, IF(B7520='2. Metadata'!N$1,'2. Metadata'!N$5))))))))))))))</f>
        <v>49.690002</v>
      </c>
      <c r="D7520" s="13">
        <f>IF(ISBLANK(B7520)=TRUE," ", IF(B7520='2. Metadata'!B$1,'2. Metadata'!B$6, IF(B7520='2. Metadata'!C$1,'2. Metadata'!C$4,IF(B7520='2. Metadata'!D$1,'2. Metadata'!D$4, IF(B7520='2. Metadata'!E$1,'2. Metadata'!E$4,IF( B7520='2. Metadata'!F$1,'2. Metadata'!F$4,IF(B7520='2. Metadata'!G$1,'2. Metadata'!G$4,IF(B7520='2. Metadata'!H$1,'2. Metadata'!H$4, IF(B7520='2. Metadata'!I$1,'2. Metadata'!I$4, IF(B7520='2. Metadata'!J$1,'2. Metadata'!J$4, IF(B7520='2. Metadata'!K$1,'2. Metadata'!K$4, IF(B7520='2. Metadata'!L$1,'2. Metadata'!L$4, IF(B7520='2. Metadata'!M$1,'2. Metadata'!M$6, IF(B7520='2. Metadata'!N$1,'2. Metadata'!N$6))))))))))))))</f>
        <v>-115.97499999999999</v>
      </c>
      <c r="E7520" s="15" t="s">
        <v>178</v>
      </c>
      <c r="F7520" s="132">
        <v>3.8540000000000001</v>
      </c>
      <c r="G7520" s="16" t="str">
        <f>IF(ISBLANK(F7520)=TRUE," ",'2. Metadata'!B$14)</f>
        <v>degrees Celsius</v>
      </c>
      <c r="H7520" s="16" t="s">
        <v>178</v>
      </c>
    </row>
    <row r="7521" spans="1:8" ht="15.75" customHeight="1" x14ac:dyDescent="0.2">
      <c r="A7521" s="130">
        <v>39741.854166666664</v>
      </c>
      <c r="B7521" s="9" t="s">
        <v>239</v>
      </c>
      <c r="C7521" s="16">
        <f>IF(ISBLANK(B7521)=TRUE," ", IF(B7521='2. Metadata'!B$1,'2. Metadata'!B$5, IF(B7521='2. Metadata'!C$1,'2. Metadata'!#REF!,IF(B7521='2. Metadata'!D$1,'2. Metadata'!#REF!, IF(B7521='2. Metadata'!E$1,'2. Metadata'!#REF!,IF( B7521='2. Metadata'!F$1,'2. Metadata'!#REF!,IF(B7521='2. Metadata'!G$1,'2. Metadata'!#REF!,IF(B7521='2. Metadata'!H$1,'2. Metadata'!#REF!, IF(B7521='2. Metadata'!I$1,'2. Metadata'!#REF!, IF(B7521='2. Metadata'!J$1,'2. Metadata'!#REF!, IF(B7521='2. Metadata'!K$1,'2. Metadata'!C$3, IF(B7521='2. Metadata'!L$1,'2. Metadata'!D$3, IF(B7521='2. Metadata'!M$1,'2. Metadata'!M$5, IF(B7521='2. Metadata'!N$1,'2. Metadata'!N$5))))))))))))))</f>
        <v>49.690002</v>
      </c>
      <c r="D7521" s="13">
        <f>IF(ISBLANK(B7521)=TRUE," ", IF(B7521='2. Metadata'!B$1,'2. Metadata'!B$6, IF(B7521='2. Metadata'!C$1,'2. Metadata'!C$4,IF(B7521='2. Metadata'!D$1,'2. Metadata'!D$4, IF(B7521='2. Metadata'!E$1,'2. Metadata'!E$4,IF( B7521='2. Metadata'!F$1,'2. Metadata'!F$4,IF(B7521='2. Metadata'!G$1,'2. Metadata'!G$4,IF(B7521='2. Metadata'!H$1,'2. Metadata'!H$4, IF(B7521='2. Metadata'!I$1,'2. Metadata'!I$4, IF(B7521='2. Metadata'!J$1,'2. Metadata'!J$4, IF(B7521='2. Metadata'!K$1,'2. Metadata'!K$4, IF(B7521='2. Metadata'!L$1,'2. Metadata'!L$4, IF(B7521='2. Metadata'!M$1,'2. Metadata'!M$6, IF(B7521='2. Metadata'!N$1,'2. Metadata'!N$6))))))))))))))</f>
        <v>-115.97499999999999</v>
      </c>
      <c r="E7521" s="15" t="s">
        <v>178</v>
      </c>
      <c r="F7521" s="132">
        <v>3.8010000000000002</v>
      </c>
      <c r="G7521" s="16" t="str">
        <f>IF(ISBLANK(F7521)=TRUE," ",'2. Metadata'!B$14)</f>
        <v>degrees Celsius</v>
      </c>
      <c r="H7521" s="16" t="s">
        <v>178</v>
      </c>
    </row>
    <row r="7522" spans="1:8" ht="15.75" customHeight="1" x14ac:dyDescent="0.2">
      <c r="A7522" s="130">
        <v>39741.864583333336</v>
      </c>
      <c r="B7522" s="9" t="s">
        <v>239</v>
      </c>
      <c r="C7522" s="16">
        <f>IF(ISBLANK(B7522)=TRUE," ", IF(B7522='2. Metadata'!B$1,'2. Metadata'!B$5, IF(B7522='2. Metadata'!C$1,'2. Metadata'!#REF!,IF(B7522='2. Metadata'!D$1,'2. Metadata'!#REF!, IF(B7522='2. Metadata'!E$1,'2. Metadata'!#REF!,IF( B7522='2. Metadata'!F$1,'2. Metadata'!#REF!,IF(B7522='2. Metadata'!G$1,'2. Metadata'!#REF!,IF(B7522='2. Metadata'!H$1,'2. Metadata'!#REF!, IF(B7522='2. Metadata'!I$1,'2. Metadata'!#REF!, IF(B7522='2. Metadata'!J$1,'2. Metadata'!#REF!, IF(B7522='2. Metadata'!K$1,'2. Metadata'!C$3, IF(B7522='2. Metadata'!L$1,'2. Metadata'!D$3, IF(B7522='2. Metadata'!M$1,'2. Metadata'!M$5, IF(B7522='2. Metadata'!N$1,'2. Metadata'!N$5))))))))))))))</f>
        <v>49.690002</v>
      </c>
      <c r="D7522" s="13">
        <f>IF(ISBLANK(B7522)=TRUE," ", IF(B7522='2. Metadata'!B$1,'2. Metadata'!B$6, IF(B7522='2. Metadata'!C$1,'2. Metadata'!C$4,IF(B7522='2. Metadata'!D$1,'2. Metadata'!D$4, IF(B7522='2. Metadata'!E$1,'2. Metadata'!E$4,IF( B7522='2. Metadata'!F$1,'2. Metadata'!F$4,IF(B7522='2. Metadata'!G$1,'2. Metadata'!G$4,IF(B7522='2. Metadata'!H$1,'2. Metadata'!H$4, IF(B7522='2. Metadata'!I$1,'2. Metadata'!I$4, IF(B7522='2. Metadata'!J$1,'2. Metadata'!J$4, IF(B7522='2. Metadata'!K$1,'2. Metadata'!K$4, IF(B7522='2. Metadata'!L$1,'2. Metadata'!L$4, IF(B7522='2. Metadata'!M$1,'2. Metadata'!M$6, IF(B7522='2. Metadata'!N$1,'2. Metadata'!N$6))))))))))))))</f>
        <v>-115.97499999999999</v>
      </c>
      <c r="E7522" s="15" t="s">
        <v>178</v>
      </c>
      <c r="F7522" s="132">
        <v>3.7490000000000001</v>
      </c>
      <c r="G7522" s="16" t="str">
        <f>IF(ISBLANK(F7522)=TRUE," ",'2. Metadata'!B$14)</f>
        <v>degrees Celsius</v>
      </c>
      <c r="H7522" s="16" t="s">
        <v>178</v>
      </c>
    </row>
    <row r="7523" spans="1:8" ht="15.75" customHeight="1" x14ac:dyDescent="0.2">
      <c r="A7523" s="130">
        <v>39741.875</v>
      </c>
      <c r="B7523" s="9" t="s">
        <v>239</v>
      </c>
      <c r="C7523" s="16">
        <f>IF(ISBLANK(B7523)=TRUE," ", IF(B7523='2. Metadata'!B$1,'2. Metadata'!B$5, IF(B7523='2. Metadata'!C$1,'2. Metadata'!#REF!,IF(B7523='2. Metadata'!D$1,'2. Metadata'!#REF!, IF(B7523='2. Metadata'!E$1,'2. Metadata'!#REF!,IF( B7523='2. Metadata'!F$1,'2. Metadata'!#REF!,IF(B7523='2. Metadata'!G$1,'2. Metadata'!#REF!,IF(B7523='2. Metadata'!H$1,'2. Metadata'!#REF!, IF(B7523='2. Metadata'!I$1,'2. Metadata'!#REF!, IF(B7523='2. Metadata'!J$1,'2. Metadata'!#REF!, IF(B7523='2. Metadata'!K$1,'2. Metadata'!C$3, IF(B7523='2. Metadata'!L$1,'2. Metadata'!D$3, IF(B7523='2. Metadata'!M$1,'2. Metadata'!M$5, IF(B7523='2. Metadata'!N$1,'2. Metadata'!N$5))))))))))))))</f>
        <v>49.690002</v>
      </c>
      <c r="D7523" s="13">
        <f>IF(ISBLANK(B7523)=TRUE," ", IF(B7523='2. Metadata'!B$1,'2. Metadata'!B$6, IF(B7523='2. Metadata'!C$1,'2. Metadata'!C$4,IF(B7523='2. Metadata'!D$1,'2. Metadata'!D$4, IF(B7523='2. Metadata'!E$1,'2. Metadata'!E$4,IF( B7523='2. Metadata'!F$1,'2. Metadata'!F$4,IF(B7523='2. Metadata'!G$1,'2. Metadata'!G$4,IF(B7523='2. Metadata'!H$1,'2. Metadata'!H$4, IF(B7523='2. Metadata'!I$1,'2. Metadata'!I$4, IF(B7523='2. Metadata'!J$1,'2. Metadata'!J$4, IF(B7523='2. Metadata'!K$1,'2. Metadata'!K$4, IF(B7523='2. Metadata'!L$1,'2. Metadata'!L$4, IF(B7523='2. Metadata'!M$1,'2. Metadata'!M$6, IF(B7523='2. Metadata'!N$1,'2. Metadata'!N$6))))))))))))))</f>
        <v>-115.97499999999999</v>
      </c>
      <c r="E7523" s="15" t="s">
        <v>178</v>
      </c>
      <c r="F7523" s="132">
        <v>3.6960000000000002</v>
      </c>
      <c r="G7523" s="16" t="str">
        <f>IF(ISBLANK(F7523)=TRUE," ",'2. Metadata'!B$14)</f>
        <v>degrees Celsius</v>
      </c>
      <c r="H7523" s="16" t="s">
        <v>178</v>
      </c>
    </row>
    <row r="7524" spans="1:8" ht="15.75" customHeight="1" x14ac:dyDescent="0.2">
      <c r="A7524" s="130">
        <v>39741.885416666664</v>
      </c>
      <c r="B7524" s="9" t="s">
        <v>239</v>
      </c>
      <c r="C7524" s="16">
        <f>IF(ISBLANK(B7524)=TRUE," ", IF(B7524='2. Metadata'!B$1,'2. Metadata'!B$5, IF(B7524='2. Metadata'!C$1,'2. Metadata'!#REF!,IF(B7524='2. Metadata'!D$1,'2. Metadata'!#REF!, IF(B7524='2. Metadata'!E$1,'2. Metadata'!#REF!,IF( B7524='2. Metadata'!F$1,'2. Metadata'!#REF!,IF(B7524='2. Metadata'!G$1,'2. Metadata'!#REF!,IF(B7524='2. Metadata'!H$1,'2. Metadata'!#REF!, IF(B7524='2. Metadata'!I$1,'2. Metadata'!#REF!, IF(B7524='2. Metadata'!J$1,'2. Metadata'!#REF!, IF(B7524='2. Metadata'!K$1,'2. Metadata'!C$3, IF(B7524='2. Metadata'!L$1,'2. Metadata'!D$3, IF(B7524='2. Metadata'!M$1,'2. Metadata'!M$5, IF(B7524='2. Metadata'!N$1,'2. Metadata'!N$5))))))))))))))</f>
        <v>49.690002</v>
      </c>
      <c r="D7524" s="13">
        <f>IF(ISBLANK(B7524)=TRUE," ", IF(B7524='2. Metadata'!B$1,'2. Metadata'!B$6, IF(B7524='2. Metadata'!C$1,'2. Metadata'!C$4,IF(B7524='2. Metadata'!D$1,'2. Metadata'!D$4, IF(B7524='2. Metadata'!E$1,'2. Metadata'!E$4,IF( B7524='2. Metadata'!F$1,'2. Metadata'!F$4,IF(B7524='2. Metadata'!G$1,'2. Metadata'!G$4,IF(B7524='2. Metadata'!H$1,'2. Metadata'!H$4, IF(B7524='2. Metadata'!I$1,'2. Metadata'!I$4, IF(B7524='2. Metadata'!J$1,'2. Metadata'!J$4, IF(B7524='2. Metadata'!K$1,'2. Metadata'!K$4, IF(B7524='2. Metadata'!L$1,'2. Metadata'!L$4, IF(B7524='2. Metadata'!M$1,'2. Metadata'!M$6, IF(B7524='2. Metadata'!N$1,'2. Metadata'!N$6))))))))))))))</f>
        <v>-115.97499999999999</v>
      </c>
      <c r="E7524" s="15" t="s">
        <v>178</v>
      </c>
      <c r="F7524" s="132">
        <v>3.617</v>
      </c>
      <c r="G7524" s="16" t="str">
        <f>IF(ISBLANK(F7524)=TRUE," ",'2. Metadata'!B$14)</f>
        <v>degrees Celsius</v>
      </c>
      <c r="H7524" s="16" t="s">
        <v>178</v>
      </c>
    </row>
    <row r="7525" spans="1:8" ht="15.75" customHeight="1" x14ac:dyDescent="0.2">
      <c r="A7525" s="130">
        <v>39741.895833333336</v>
      </c>
      <c r="B7525" s="9" t="s">
        <v>239</v>
      </c>
      <c r="C7525" s="16">
        <f>IF(ISBLANK(B7525)=TRUE," ", IF(B7525='2. Metadata'!B$1,'2. Metadata'!B$5, IF(B7525='2. Metadata'!C$1,'2. Metadata'!#REF!,IF(B7525='2. Metadata'!D$1,'2. Metadata'!#REF!, IF(B7525='2. Metadata'!E$1,'2. Metadata'!#REF!,IF( B7525='2. Metadata'!F$1,'2. Metadata'!#REF!,IF(B7525='2. Metadata'!G$1,'2. Metadata'!#REF!,IF(B7525='2. Metadata'!H$1,'2. Metadata'!#REF!, IF(B7525='2. Metadata'!I$1,'2. Metadata'!#REF!, IF(B7525='2. Metadata'!J$1,'2. Metadata'!#REF!, IF(B7525='2. Metadata'!K$1,'2. Metadata'!C$3, IF(B7525='2. Metadata'!L$1,'2. Metadata'!D$3, IF(B7525='2. Metadata'!M$1,'2. Metadata'!M$5, IF(B7525='2. Metadata'!N$1,'2. Metadata'!N$5))))))))))))))</f>
        <v>49.690002</v>
      </c>
      <c r="D7525" s="13">
        <f>IF(ISBLANK(B7525)=TRUE," ", IF(B7525='2. Metadata'!B$1,'2. Metadata'!B$6, IF(B7525='2. Metadata'!C$1,'2. Metadata'!C$4,IF(B7525='2. Metadata'!D$1,'2. Metadata'!D$4, IF(B7525='2. Metadata'!E$1,'2. Metadata'!E$4,IF( B7525='2. Metadata'!F$1,'2. Metadata'!F$4,IF(B7525='2. Metadata'!G$1,'2. Metadata'!G$4,IF(B7525='2. Metadata'!H$1,'2. Metadata'!H$4, IF(B7525='2. Metadata'!I$1,'2. Metadata'!I$4, IF(B7525='2. Metadata'!J$1,'2. Metadata'!J$4, IF(B7525='2. Metadata'!K$1,'2. Metadata'!K$4, IF(B7525='2. Metadata'!L$1,'2. Metadata'!L$4, IF(B7525='2. Metadata'!M$1,'2. Metadata'!M$6, IF(B7525='2. Metadata'!N$1,'2. Metadata'!N$6))))))))))))))</f>
        <v>-115.97499999999999</v>
      </c>
      <c r="E7525" s="15" t="s">
        <v>178</v>
      </c>
      <c r="F7525" s="132">
        <v>3.5379999999999998</v>
      </c>
      <c r="G7525" s="16" t="str">
        <f>IF(ISBLANK(F7525)=TRUE," ",'2. Metadata'!B$14)</f>
        <v>degrees Celsius</v>
      </c>
      <c r="H7525" s="16" t="s">
        <v>178</v>
      </c>
    </row>
    <row r="7526" spans="1:8" ht="15.75" customHeight="1" x14ac:dyDescent="0.2">
      <c r="A7526" s="130">
        <v>39741.90625</v>
      </c>
      <c r="B7526" s="9" t="s">
        <v>239</v>
      </c>
      <c r="C7526" s="16">
        <f>IF(ISBLANK(B7526)=TRUE," ", IF(B7526='2. Metadata'!B$1,'2. Metadata'!B$5, IF(B7526='2. Metadata'!C$1,'2. Metadata'!#REF!,IF(B7526='2. Metadata'!D$1,'2. Metadata'!#REF!, IF(B7526='2. Metadata'!E$1,'2. Metadata'!#REF!,IF( B7526='2. Metadata'!F$1,'2. Metadata'!#REF!,IF(B7526='2. Metadata'!G$1,'2. Metadata'!#REF!,IF(B7526='2. Metadata'!H$1,'2. Metadata'!#REF!, IF(B7526='2. Metadata'!I$1,'2. Metadata'!#REF!, IF(B7526='2. Metadata'!J$1,'2. Metadata'!#REF!, IF(B7526='2. Metadata'!K$1,'2. Metadata'!C$3, IF(B7526='2. Metadata'!L$1,'2. Metadata'!D$3, IF(B7526='2. Metadata'!M$1,'2. Metadata'!M$5, IF(B7526='2. Metadata'!N$1,'2. Metadata'!N$5))))))))))))))</f>
        <v>49.690002</v>
      </c>
      <c r="D7526" s="13">
        <f>IF(ISBLANK(B7526)=TRUE," ", IF(B7526='2. Metadata'!B$1,'2. Metadata'!B$6, IF(B7526='2. Metadata'!C$1,'2. Metadata'!C$4,IF(B7526='2. Metadata'!D$1,'2. Metadata'!D$4, IF(B7526='2. Metadata'!E$1,'2. Metadata'!E$4,IF( B7526='2. Metadata'!F$1,'2. Metadata'!F$4,IF(B7526='2. Metadata'!G$1,'2. Metadata'!G$4,IF(B7526='2. Metadata'!H$1,'2. Metadata'!H$4, IF(B7526='2. Metadata'!I$1,'2. Metadata'!I$4, IF(B7526='2. Metadata'!J$1,'2. Metadata'!J$4, IF(B7526='2. Metadata'!K$1,'2. Metadata'!K$4, IF(B7526='2. Metadata'!L$1,'2. Metadata'!L$4, IF(B7526='2. Metadata'!M$1,'2. Metadata'!M$6, IF(B7526='2. Metadata'!N$1,'2. Metadata'!N$6))))))))))))))</f>
        <v>-115.97499999999999</v>
      </c>
      <c r="E7526" s="15" t="s">
        <v>178</v>
      </c>
      <c r="F7526" s="132">
        <v>3.4849999999999999</v>
      </c>
      <c r="G7526" s="16" t="str">
        <f>IF(ISBLANK(F7526)=TRUE," ",'2. Metadata'!B$14)</f>
        <v>degrees Celsius</v>
      </c>
      <c r="H7526" s="16" t="s">
        <v>178</v>
      </c>
    </row>
    <row r="7527" spans="1:8" ht="15.75" customHeight="1" x14ac:dyDescent="0.2">
      <c r="A7527" s="130">
        <v>39741.916666666664</v>
      </c>
      <c r="B7527" s="9" t="s">
        <v>239</v>
      </c>
      <c r="C7527" s="16">
        <f>IF(ISBLANK(B7527)=TRUE," ", IF(B7527='2. Metadata'!B$1,'2. Metadata'!B$5, IF(B7527='2. Metadata'!C$1,'2. Metadata'!#REF!,IF(B7527='2. Metadata'!D$1,'2. Metadata'!#REF!, IF(B7527='2. Metadata'!E$1,'2. Metadata'!#REF!,IF( B7527='2. Metadata'!F$1,'2. Metadata'!#REF!,IF(B7527='2. Metadata'!G$1,'2. Metadata'!#REF!,IF(B7527='2. Metadata'!H$1,'2. Metadata'!#REF!, IF(B7527='2. Metadata'!I$1,'2. Metadata'!#REF!, IF(B7527='2. Metadata'!J$1,'2. Metadata'!#REF!, IF(B7527='2. Metadata'!K$1,'2. Metadata'!C$3, IF(B7527='2. Metadata'!L$1,'2. Metadata'!D$3, IF(B7527='2. Metadata'!M$1,'2. Metadata'!M$5, IF(B7527='2. Metadata'!N$1,'2. Metadata'!N$5))))))))))))))</f>
        <v>49.690002</v>
      </c>
      <c r="D7527" s="13">
        <f>IF(ISBLANK(B7527)=TRUE," ", IF(B7527='2. Metadata'!B$1,'2. Metadata'!B$6, IF(B7527='2. Metadata'!C$1,'2. Metadata'!C$4,IF(B7527='2. Metadata'!D$1,'2. Metadata'!D$4, IF(B7527='2. Metadata'!E$1,'2. Metadata'!E$4,IF( B7527='2. Metadata'!F$1,'2. Metadata'!F$4,IF(B7527='2. Metadata'!G$1,'2. Metadata'!G$4,IF(B7527='2. Metadata'!H$1,'2. Metadata'!H$4, IF(B7527='2. Metadata'!I$1,'2. Metadata'!I$4, IF(B7527='2. Metadata'!J$1,'2. Metadata'!J$4, IF(B7527='2. Metadata'!K$1,'2. Metadata'!K$4, IF(B7527='2. Metadata'!L$1,'2. Metadata'!L$4, IF(B7527='2. Metadata'!M$1,'2. Metadata'!M$6, IF(B7527='2. Metadata'!N$1,'2. Metadata'!N$6))))))))))))))</f>
        <v>-115.97499999999999</v>
      </c>
      <c r="E7527" s="15" t="s">
        <v>178</v>
      </c>
      <c r="F7527" s="132">
        <v>3.4329999999999998</v>
      </c>
      <c r="G7527" s="16" t="str">
        <f>IF(ISBLANK(F7527)=TRUE," ",'2. Metadata'!B$14)</f>
        <v>degrees Celsius</v>
      </c>
      <c r="H7527" s="16" t="s">
        <v>178</v>
      </c>
    </row>
    <row r="7528" spans="1:8" ht="15.75" customHeight="1" x14ac:dyDescent="0.2">
      <c r="A7528" s="130">
        <v>39741.927083333336</v>
      </c>
      <c r="B7528" s="9" t="s">
        <v>239</v>
      </c>
      <c r="C7528" s="16">
        <f>IF(ISBLANK(B7528)=TRUE," ", IF(B7528='2. Metadata'!B$1,'2. Metadata'!B$5, IF(B7528='2. Metadata'!C$1,'2. Metadata'!#REF!,IF(B7528='2. Metadata'!D$1,'2. Metadata'!#REF!, IF(B7528='2. Metadata'!E$1,'2. Metadata'!#REF!,IF( B7528='2. Metadata'!F$1,'2. Metadata'!#REF!,IF(B7528='2. Metadata'!G$1,'2. Metadata'!#REF!,IF(B7528='2. Metadata'!H$1,'2. Metadata'!#REF!, IF(B7528='2. Metadata'!I$1,'2. Metadata'!#REF!, IF(B7528='2. Metadata'!J$1,'2. Metadata'!#REF!, IF(B7528='2. Metadata'!K$1,'2. Metadata'!C$3, IF(B7528='2. Metadata'!L$1,'2. Metadata'!D$3, IF(B7528='2. Metadata'!M$1,'2. Metadata'!M$5, IF(B7528='2. Metadata'!N$1,'2. Metadata'!N$5))))))))))))))</f>
        <v>49.690002</v>
      </c>
      <c r="D7528" s="13">
        <f>IF(ISBLANK(B7528)=TRUE," ", IF(B7528='2. Metadata'!B$1,'2. Metadata'!B$6, IF(B7528='2. Metadata'!C$1,'2. Metadata'!C$4,IF(B7528='2. Metadata'!D$1,'2. Metadata'!D$4, IF(B7528='2. Metadata'!E$1,'2. Metadata'!E$4,IF( B7528='2. Metadata'!F$1,'2. Metadata'!F$4,IF(B7528='2. Metadata'!G$1,'2. Metadata'!G$4,IF(B7528='2. Metadata'!H$1,'2. Metadata'!H$4, IF(B7528='2. Metadata'!I$1,'2. Metadata'!I$4, IF(B7528='2. Metadata'!J$1,'2. Metadata'!J$4, IF(B7528='2. Metadata'!K$1,'2. Metadata'!K$4, IF(B7528='2. Metadata'!L$1,'2. Metadata'!L$4, IF(B7528='2. Metadata'!M$1,'2. Metadata'!M$6, IF(B7528='2. Metadata'!N$1,'2. Metadata'!N$6))))))))))))))</f>
        <v>-115.97499999999999</v>
      </c>
      <c r="E7528" s="15" t="s">
        <v>178</v>
      </c>
      <c r="F7528" s="132">
        <v>3.38</v>
      </c>
      <c r="G7528" s="16" t="str">
        <f>IF(ISBLANK(F7528)=TRUE," ",'2. Metadata'!B$14)</f>
        <v>degrees Celsius</v>
      </c>
      <c r="H7528" s="16" t="s">
        <v>178</v>
      </c>
    </row>
    <row r="7529" spans="1:8" ht="15.75" customHeight="1" x14ac:dyDescent="0.2">
      <c r="A7529" s="130">
        <v>39741.9375</v>
      </c>
      <c r="B7529" s="9" t="s">
        <v>239</v>
      </c>
      <c r="C7529" s="16">
        <f>IF(ISBLANK(B7529)=TRUE," ", IF(B7529='2. Metadata'!B$1,'2. Metadata'!B$5, IF(B7529='2. Metadata'!C$1,'2. Metadata'!#REF!,IF(B7529='2. Metadata'!D$1,'2. Metadata'!#REF!, IF(B7529='2. Metadata'!E$1,'2. Metadata'!#REF!,IF( B7529='2. Metadata'!F$1,'2. Metadata'!#REF!,IF(B7529='2. Metadata'!G$1,'2. Metadata'!#REF!,IF(B7529='2. Metadata'!H$1,'2. Metadata'!#REF!, IF(B7529='2. Metadata'!I$1,'2. Metadata'!#REF!, IF(B7529='2. Metadata'!J$1,'2. Metadata'!#REF!, IF(B7529='2. Metadata'!K$1,'2. Metadata'!C$3, IF(B7529='2. Metadata'!L$1,'2. Metadata'!D$3, IF(B7529='2. Metadata'!M$1,'2. Metadata'!M$5, IF(B7529='2. Metadata'!N$1,'2. Metadata'!N$5))))))))))))))</f>
        <v>49.690002</v>
      </c>
      <c r="D7529" s="13">
        <f>IF(ISBLANK(B7529)=TRUE," ", IF(B7529='2. Metadata'!B$1,'2. Metadata'!B$6, IF(B7529='2. Metadata'!C$1,'2. Metadata'!C$4,IF(B7529='2. Metadata'!D$1,'2. Metadata'!D$4, IF(B7529='2. Metadata'!E$1,'2. Metadata'!E$4,IF( B7529='2. Metadata'!F$1,'2. Metadata'!F$4,IF(B7529='2. Metadata'!G$1,'2. Metadata'!G$4,IF(B7529='2. Metadata'!H$1,'2. Metadata'!H$4, IF(B7529='2. Metadata'!I$1,'2. Metadata'!I$4, IF(B7529='2. Metadata'!J$1,'2. Metadata'!J$4, IF(B7529='2. Metadata'!K$1,'2. Metadata'!K$4, IF(B7529='2. Metadata'!L$1,'2. Metadata'!L$4, IF(B7529='2. Metadata'!M$1,'2. Metadata'!M$6, IF(B7529='2. Metadata'!N$1,'2. Metadata'!N$6))))))))))))))</f>
        <v>-115.97499999999999</v>
      </c>
      <c r="E7529" s="15" t="s">
        <v>178</v>
      </c>
      <c r="F7529" s="132">
        <v>3.3010000000000002</v>
      </c>
      <c r="G7529" s="16" t="str">
        <f>IF(ISBLANK(F7529)=TRUE," ",'2. Metadata'!B$14)</f>
        <v>degrees Celsius</v>
      </c>
      <c r="H7529" s="16" t="s">
        <v>178</v>
      </c>
    </row>
    <row r="7530" spans="1:8" ht="15.75" customHeight="1" x14ac:dyDescent="0.2">
      <c r="A7530" s="130">
        <v>39741.947916666664</v>
      </c>
      <c r="B7530" s="9" t="s">
        <v>239</v>
      </c>
      <c r="C7530" s="16">
        <f>IF(ISBLANK(B7530)=TRUE," ", IF(B7530='2. Metadata'!B$1,'2. Metadata'!B$5, IF(B7530='2. Metadata'!C$1,'2. Metadata'!#REF!,IF(B7530='2. Metadata'!D$1,'2. Metadata'!#REF!, IF(B7530='2. Metadata'!E$1,'2. Metadata'!#REF!,IF( B7530='2. Metadata'!F$1,'2. Metadata'!#REF!,IF(B7530='2. Metadata'!G$1,'2. Metadata'!#REF!,IF(B7530='2. Metadata'!H$1,'2. Metadata'!#REF!, IF(B7530='2. Metadata'!I$1,'2. Metadata'!#REF!, IF(B7530='2. Metadata'!J$1,'2. Metadata'!#REF!, IF(B7530='2. Metadata'!K$1,'2. Metadata'!C$3, IF(B7530='2. Metadata'!L$1,'2. Metadata'!D$3, IF(B7530='2. Metadata'!M$1,'2. Metadata'!M$5, IF(B7530='2. Metadata'!N$1,'2. Metadata'!N$5))))))))))))))</f>
        <v>49.690002</v>
      </c>
      <c r="D7530" s="13">
        <f>IF(ISBLANK(B7530)=TRUE," ", IF(B7530='2. Metadata'!B$1,'2. Metadata'!B$6, IF(B7530='2. Metadata'!C$1,'2. Metadata'!C$4,IF(B7530='2. Metadata'!D$1,'2. Metadata'!D$4, IF(B7530='2. Metadata'!E$1,'2. Metadata'!E$4,IF( B7530='2. Metadata'!F$1,'2. Metadata'!F$4,IF(B7530='2. Metadata'!G$1,'2. Metadata'!G$4,IF(B7530='2. Metadata'!H$1,'2. Metadata'!H$4, IF(B7530='2. Metadata'!I$1,'2. Metadata'!I$4, IF(B7530='2. Metadata'!J$1,'2. Metadata'!J$4, IF(B7530='2. Metadata'!K$1,'2. Metadata'!K$4, IF(B7530='2. Metadata'!L$1,'2. Metadata'!L$4, IF(B7530='2. Metadata'!M$1,'2. Metadata'!M$6, IF(B7530='2. Metadata'!N$1,'2. Metadata'!N$6))))))))))))))</f>
        <v>-115.97499999999999</v>
      </c>
      <c r="E7530" s="15" t="s">
        <v>178</v>
      </c>
      <c r="F7530" s="132">
        <v>3.2210000000000001</v>
      </c>
      <c r="G7530" s="16" t="str">
        <f>IF(ISBLANK(F7530)=TRUE," ",'2. Metadata'!B$14)</f>
        <v>degrees Celsius</v>
      </c>
      <c r="H7530" s="16" t="s">
        <v>178</v>
      </c>
    </row>
    <row r="7531" spans="1:8" ht="15.75" customHeight="1" x14ac:dyDescent="0.2">
      <c r="A7531" s="130">
        <v>39741.958333333336</v>
      </c>
      <c r="B7531" s="9" t="s">
        <v>239</v>
      </c>
      <c r="C7531" s="16">
        <f>IF(ISBLANK(B7531)=TRUE," ", IF(B7531='2. Metadata'!B$1,'2. Metadata'!B$5, IF(B7531='2. Metadata'!C$1,'2. Metadata'!#REF!,IF(B7531='2. Metadata'!D$1,'2. Metadata'!#REF!, IF(B7531='2. Metadata'!E$1,'2. Metadata'!#REF!,IF( B7531='2. Metadata'!F$1,'2. Metadata'!#REF!,IF(B7531='2. Metadata'!G$1,'2. Metadata'!#REF!,IF(B7531='2. Metadata'!H$1,'2. Metadata'!#REF!, IF(B7531='2. Metadata'!I$1,'2. Metadata'!#REF!, IF(B7531='2. Metadata'!J$1,'2. Metadata'!#REF!, IF(B7531='2. Metadata'!K$1,'2. Metadata'!C$3, IF(B7531='2. Metadata'!L$1,'2. Metadata'!D$3, IF(B7531='2. Metadata'!M$1,'2. Metadata'!M$5, IF(B7531='2. Metadata'!N$1,'2. Metadata'!N$5))))))))))))))</f>
        <v>49.690002</v>
      </c>
      <c r="D7531" s="13">
        <f>IF(ISBLANK(B7531)=TRUE," ", IF(B7531='2. Metadata'!B$1,'2. Metadata'!B$6, IF(B7531='2. Metadata'!C$1,'2. Metadata'!C$4,IF(B7531='2. Metadata'!D$1,'2. Metadata'!D$4, IF(B7531='2. Metadata'!E$1,'2. Metadata'!E$4,IF( B7531='2. Metadata'!F$1,'2. Metadata'!F$4,IF(B7531='2. Metadata'!G$1,'2. Metadata'!G$4,IF(B7531='2. Metadata'!H$1,'2. Metadata'!H$4, IF(B7531='2. Metadata'!I$1,'2. Metadata'!I$4, IF(B7531='2. Metadata'!J$1,'2. Metadata'!J$4, IF(B7531='2. Metadata'!K$1,'2. Metadata'!K$4, IF(B7531='2. Metadata'!L$1,'2. Metadata'!L$4, IF(B7531='2. Metadata'!M$1,'2. Metadata'!M$6, IF(B7531='2. Metadata'!N$1,'2. Metadata'!N$6))))))))))))))</f>
        <v>-115.97499999999999</v>
      </c>
      <c r="E7531" s="15" t="s">
        <v>178</v>
      </c>
      <c r="F7531" s="132">
        <v>3.1419999999999999</v>
      </c>
      <c r="G7531" s="16" t="str">
        <f>IF(ISBLANK(F7531)=TRUE," ",'2. Metadata'!B$14)</f>
        <v>degrees Celsius</v>
      </c>
      <c r="H7531" s="16" t="s">
        <v>178</v>
      </c>
    </row>
    <row r="7532" spans="1:8" ht="15.75" customHeight="1" x14ac:dyDescent="0.2">
      <c r="A7532" s="130">
        <v>39741.96875</v>
      </c>
      <c r="B7532" s="9" t="s">
        <v>239</v>
      </c>
      <c r="C7532" s="16">
        <f>IF(ISBLANK(B7532)=TRUE," ", IF(B7532='2. Metadata'!B$1,'2. Metadata'!B$5, IF(B7532='2. Metadata'!C$1,'2. Metadata'!#REF!,IF(B7532='2. Metadata'!D$1,'2. Metadata'!#REF!, IF(B7532='2. Metadata'!E$1,'2. Metadata'!#REF!,IF( B7532='2. Metadata'!F$1,'2. Metadata'!#REF!,IF(B7532='2. Metadata'!G$1,'2. Metadata'!#REF!,IF(B7532='2. Metadata'!H$1,'2. Metadata'!#REF!, IF(B7532='2. Metadata'!I$1,'2. Metadata'!#REF!, IF(B7532='2. Metadata'!J$1,'2. Metadata'!#REF!, IF(B7532='2. Metadata'!K$1,'2. Metadata'!C$3, IF(B7532='2. Metadata'!L$1,'2. Metadata'!D$3, IF(B7532='2. Metadata'!M$1,'2. Metadata'!M$5, IF(B7532='2. Metadata'!N$1,'2. Metadata'!N$5))))))))))))))</f>
        <v>49.690002</v>
      </c>
      <c r="D7532" s="13">
        <f>IF(ISBLANK(B7532)=TRUE," ", IF(B7532='2. Metadata'!B$1,'2. Metadata'!B$6, IF(B7532='2. Metadata'!C$1,'2. Metadata'!C$4,IF(B7532='2. Metadata'!D$1,'2. Metadata'!D$4, IF(B7532='2. Metadata'!E$1,'2. Metadata'!E$4,IF( B7532='2. Metadata'!F$1,'2. Metadata'!F$4,IF(B7532='2. Metadata'!G$1,'2. Metadata'!G$4,IF(B7532='2. Metadata'!H$1,'2. Metadata'!H$4, IF(B7532='2. Metadata'!I$1,'2. Metadata'!I$4, IF(B7532='2. Metadata'!J$1,'2. Metadata'!J$4, IF(B7532='2. Metadata'!K$1,'2. Metadata'!K$4, IF(B7532='2. Metadata'!L$1,'2. Metadata'!L$4, IF(B7532='2. Metadata'!M$1,'2. Metadata'!M$6, IF(B7532='2. Metadata'!N$1,'2. Metadata'!N$6))))))))))))))</f>
        <v>-115.97499999999999</v>
      </c>
      <c r="E7532" s="15" t="s">
        <v>178</v>
      </c>
      <c r="F7532" s="132">
        <v>3.0630000000000002</v>
      </c>
      <c r="G7532" s="16" t="str">
        <f>IF(ISBLANK(F7532)=TRUE," ",'2. Metadata'!B$14)</f>
        <v>degrees Celsius</v>
      </c>
      <c r="H7532" s="16" t="s">
        <v>178</v>
      </c>
    </row>
    <row r="7533" spans="1:8" ht="15.75" customHeight="1" x14ac:dyDescent="0.2">
      <c r="A7533" s="130">
        <v>39741.979166666664</v>
      </c>
      <c r="B7533" s="9" t="s">
        <v>239</v>
      </c>
      <c r="C7533" s="16">
        <f>IF(ISBLANK(B7533)=TRUE," ", IF(B7533='2. Metadata'!B$1,'2. Metadata'!B$5, IF(B7533='2. Metadata'!C$1,'2. Metadata'!#REF!,IF(B7533='2. Metadata'!D$1,'2. Metadata'!#REF!, IF(B7533='2. Metadata'!E$1,'2. Metadata'!#REF!,IF( B7533='2. Metadata'!F$1,'2. Metadata'!#REF!,IF(B7533='2. Metadata'!G$1,'2. Metadata'!#REF!,IF(B7533='2. Metadata'!H$1,'2. Metadata'!#REF!, IF(B7533='2. Metadata'!I$1,'2. Metadata'!#REF!, IF(B7533='2. Metadata'!J$1,'2. Metadata'!#REF!, IF(B7533='2. Metadata'!K$1,'2. Metadata'!C$3, IF(B7533='2. Metadata'!L$1,'2. Metadata'!D$3, IF(B7533='2. Metadata'!M$1,'2. Metadata'!M$5, IF(B7533='2. Metadata'!N$1,'2. Metadata'!N$5))))))))))))))</f>
        <v>49.690002</v>
      </c>
      <c r="D7533" s="13">
        <f>IF(ISBLANK(B7533)=TRUE," ", IF(B7533='2. Metadata'!B$1,'2. Metadata'!B$6, IF(B7533='2. Metadata'!C$1,'2. Metadata'!C$4,IF(B7533='2. Metadata'!D$1,'2. Metadata'!D$4, IF(B7533='2. Metadata'!E$1,'2. Metadata'!E$4,IF( B7533='2. Metadata'!F$1,'2. Metadata'!F$4,IF(B7533='2. Metadata'!G$1,'2. Metadata'!G$4,IF(B7533='2. Metadata'!H$1,'2. Metadata'!H$4, IF(B7533='2. Metadata'!I$1,'2. Metadata'!I$4, IF(B7533='2. Metadata'!J$1,'2. Metadata'!J$4, IF(B7533='2. Metadata'!K$1,'2. Metadata'!K$4, IF(B7533='2. Metadata'!L$1,'2. Metadata'!L$4, IF(B7533='2. Metadata'!M$1,'2. Metadata'!M$6, IF(B7533='2. Metadata'!N$1,'2. Metadata'!N$6))))))))))))))</f>
        <v>-115.97499999999999</v>
      </c>
      <c r="E7533" s="15" t="s">
        <v>178</v>
      </c>
      <c r="F7533" s="132">
        <v>3.0089999999999999</v>
      </c>
      <c r="G7533" s="16" t="str">
        <f>IF(ISBLANK(F7533)=TRUE," ",'2. Metadata'!B$14)</f>
        <v>degrees Celsius</v>
      </c>
      <c r="H7533" s="16" t="s">
        <v>178</v>
      </c>
    </row>
    <row r="7534" spans="1:8" ht="15.75" customHeight="1" x14ac:dyDescent="0.2">
      <c r="A7534" s="130">
        <v>39741.989583333336</v>
      </c>
      <c r="B7534" s="9" t="s">
        <v>239</v>
      </c>
      <c r="C7534" s="16">
        <f>IF(ISBLANK(B7534)=TRUE," ", IF(B7534='2. Metadata'!B$1,'2. Metadata'!B$5, IF(B7534='2. Metadata'!C$1,'2. Metadata'!#REF!,IF(B7534='2. Metadata'!D$1,'2. Metadata'!#REF!, IF(B7534='2. Metadata'!E$1,'2. Metadata'!#REF!,IF( B7534='2. Metadata'!F$1,'2. Metadata'!#REF!,IF(B7534='2. Metadata'!G$1,'2. Metadata'!#REF!,IF(B7534='2. Metadata'!H$1,'2. Metadata'!#REF!, IF(B7534='2. Metadata'!I$1,'2. Metadata'!#REF!, IF(B7534='2. Metadata'!J$1,'2. Metadata'!#REF!, IF(B7534='2. Metadata'!K$1,'2. Metadata'!C$3, IF(B7534='2. Metadata'!L$1,'2. Metadata'!D$3, IF(B7534='2. Metadata'!M$1,'2. Metadata'!M$5, IF(B7534='2. Metadata'!N$1,'2. Metadata'!N$5))))))))))))))</f>
        <v>49.690002</v>
      </c>
      <c r="D7534" s="13">
        <f>IF(ISBLANK(B7534)=TRUE," ", IF(B7534='2. Metadata'!B$1,'2. Metadata'!B$6, IF(B7534='2. Metadata'!C$1,'2. Metadata'!C$4,IF(B7534='2. Metadata'!D$1,'2. Metadata'!D$4, IF(B7534='2. Metadata'!E$1,'2. Metadata'!E$4,IF( B7534='2. Metadata'!F$1,'2. Metadata'!F$4,IF(B7534='2. Metadata'!G$1,'2. Metadata'!G$4,IF(B7534='2. Metadata'!H$1,'2. Metadata'!H$4, IF(B7534='2. Metadata'!I$1,'2. Metadata'!I$4, IF(B7534='2. Metadata'!J$1,'2. Metadata'!J$4, IF(B7534='2. Metadata'!K$1,'2. Metadata'!K$4, IF(B7534='2. Metadata'!L$1,'2. Metadata'!L$4, IF(B7534='2. Metadata'!M$1,'2. Metadata'!M$6, IF(B7534='2. Metadata'!N$1,'2. Metadata'!N$6))))))))))))))</f>
        <v>-115.97499999999999</v>
      </c>
      <c r="E7534" s="15" t="s">
        <v>178</v>
      </c>
      <c r="F7534" s="132">
        <v>2.93</v>
      </c>
      <c r="G7534" s="16" t="str">
        <f>IF(ISBLANK(F7534)=TRUE," ",'2. Metadata'!B$14)</f>
        <v>degrees Celsius</v>
      </c>
      <c r="H7534" s="16" t="s">
        <v>178</v>
      </c>
    </row>
    <row r="7535" spans="1:8" ht="15.75" customHeight="1" x14ac:dyDescent="0.2">
      <c r="A7535" s="130">
        <v>39742</v>
      </c>
      <c r="B7535" s="9" t="s">
        <v>239</v>
      </c>
      <c r="C7535" s="16">
        <f>IF(ISBLANK(B7535)=TRUE," ", IF(B7535='2. Metadata'!B$1,'2. Metadata'!B$5, IF(B7535='2. Metadata'!C$1,'2. Metadata'!#REF!,IF(B7535='2. Metadata'!D$1,'2. Metadata'!#REF!, IF(B7535='2. Metadata'!E$1,'2. Metadata'!#REF!,IF( B7535='2. Metadata'!F$1,'2. Metadata'!#REF!,IF(B7535='2. Metadata'!G$1,'2. Metadata'!#REF!,IF(B7535='2. Metadata'!H$1,'2. Metadata'!#REF!, IF(B7535='2. Metadata'!I$1,'2. Metadata'!#REF!, IF(B7535='2. Metadata'!J$1,'2. Metadata'!#REF!, IF(B7535='2. Metadata'!K$1,'2. Metadata'!C$3, IF(B7535='2. Metadata'!L$1,'2. Metadata'!D$3, IF(B7535='2. Metadata'!M$1,'2. Metadata'!M$5, IF(B7535='2. Metadata'!N$1,'2. Metadata'!N$5))))))))))))))</f>
        <v>49.690002</v>
      </c>
      <c r="D7535" s="13">
        <f>IF(ISBLANK(B7535)=TRUE," ", IF(B7535='2. Metadata'!B$1,'2. Metadata'!B$6, IF(B7535='2. Metadata'!C$1,'2. Metadata'!C$4,IF(B7535='2. Metadata'!D$1,'2. Metadata'!D$4, IF(B7535='2. Metadata'!E$1,'2. Metadata'!E$4,IF( B7535='2. Metadata'!F$1,'2. Metadata'!F$4,IF(B7535='2. Metadata'!G$1,'2. Metadata'!G$4,IF(B7535='2. Metadata'!H$1,'2. Metadata'!H$4, IF(B7535='2. Metadata'!I$1,'2. Metadata'!I$4, IF(B7535='2. Metadata'!J$1,'2. Metadata'!J$4, IF(B7535='2. Metadata'!K$1,'2. Metadata'!K$4, IF(B7535='2. Metadata'!L$1,'2. Metadata'!L$4, IF(B7535='2. Metadata'!M$1,'2. Metadata'!M$6, IF(B7535='2. Metadata'!N$1,'2. Metadata'!N$6))))))))))))))</f>
        <v>-115.97499999999999</v>
      </c>
      <c r="E7535" s="15" t="s">
        <v>178</v>
      </c>
      <c r="F7535" s="132">
        <v>2.85</v>
      </c>
      <c r="G7535" s="16" t="str">
        <f>IF(ISBLANK(F7535)=TRUE," ",'2. Metadata'!B$14)</f>
        <v>degrees Celsius</v>
      </c>
      <c r="H7535" s="16" t="s">
        <v>178</v>
      </c>
    </row>
    <row r="7536" spans="1:8" ht="15.75" customHeight="1" x14ac:dyDescent="0.2">
      <c r="A7536" s="130">
        <v>39742.010416666664</v>
      </c>
      <c r="B7536" s="9" t="s">
        <v>239</v>
      </c>
      <c r="C7536" s="16">
        <f>IF(ISBLANK(B7536)=TRUE," ", IF(B7536='2. Metadata'!B$1,'2. Metadata'!B$5, IF(B7536='2. Metadata'!C$1,'2. Metadata'!#REF!,IF(B7536='2. Metadata'!D$1,'2. Metadata'!#REF!, IF(B7536='2. Metadata'!E$1,'2. Metadata'!#REF!,IF( B7536='2. Metadata'!F$1,'2. Metadata'!#REF!,IF(B7536='2. Metadata'!G$1,'2. Metadata'!#REF!,IF(B7536='2. Metadata'!H$1,'2. Metadata'!#REF!, IF(B7536='2. Metadata'!I$1,'2. Metadata'!#REF!, IF(B7536='2. Metadata'!J$1,'2. Metadata'!#REF!, IF(B7536='2. Metadata'!K$1,'2. Metadata'!C$3, IF(B7536='2. Metadata'!L$1,'2. Metadata'!D$3, IF(B7536='2. Metadata'!M$1,'2. Metadata'!M$5, IF(B7536='2. Metadata'!N$1,'2. Metadata'!N$5))))))))))))))</f>
        <v>49.690002</v>
      </c>
      <c r="D7536" s="13">
        <f>IF(ISBLANK(B7536)=TRUE," ", IF(B7536='2. Metadata'!B$1,'2. Metadata'!B$6, IF(B7536='2. Metadata'!C$1,'2. Metadata'!C$4,IF(B7536='2. Metadata'!D$1,'2. Metadata'!D$4, IF(B7536='2. Metadata'!E$1,'2. Metadata'!E$4,IF( B7536='2. Metadata'!F$1,'2. Metadata'!F$4,IF(B7536='2. Metadata'!G$1,'2. Metadata'!G$4,IF(B7536='2. Metadata'!H$1,'2. Metadata'!H$4, IF(B7536='2. Metadata'!I$1,'2. Metadata'!I$4, IF(B7536='2. Metadata'!J$1,'2. Metadata'!J$4, IF(B7536='2. Metadata'!K$1,'2. Metadata'!K$4, IF(B7536='2. Metadata'!L$1,'2. Metadata'!L$4, IF(B7536='2. Metadata'!M$1,'2. Metadata'!M$6, IF(B7536='2. Metadata'!N$1,'2. Metadata'!N$6))))))))))))))</f>
        <v>-115.97499999999999</v>
      </c>
      <c r="E7536" s="15" t="s">
        <v>178</v>
      </c>
      <c r="F7536" s="132">
        <v>2.7970000000000002</v>
      </c>
      <c r="G7536" s="16" t="str">
        <f>IF(ISBLANK(F7536)=TRUE," ",'2. Metadata'!B$14)</f>
        <v>degrees Celsius</v>
      </c>
      <c r="H7536" s="16" t="s">
        <v>178</v>
      </c>
    </row>
    <row r="7537" spans="1:8" ht="15.75" customHeight="1" x14ac:dyDescent="0.2">
      <c r="A7537" s="130">
        <v>39742.020833333336</v>
      </c>
      <c r="B7537" s="9" t="s">
        <v>239</v>
      </c>
      <c r="C7537" s="16">
        <f>IF(ISBLANK(B7537)=TRUE," ", IF(B7537='2. Metadata'!B$1,'2. Metadata'!B$5, IF(B7537='2. Metadata'!C$1,'2. Metadata'!#REF!,IF(B7537='2. Metadata'!D$1,'2. Metadata'!#REF!, IF(B7537='2. Metadata'!E$1,'2. Metadata'!#REF!,IF( B7537='2. Metadata'!F$1,'2. Metadata'!#REF!,IF(B7537='2. Metadata'!G$1,'2. Metadata'!#REF!,IF(B7537='2. Metadata'!H$1,'2. Metadata'!#REF!, IF(B7537='2. Metadata'!I$1,'2. Metadata'!#REF!, IF(B7537='2. Metadata'!J$1,'2. Metadata'!#REF!, IF(B7537='2. Metadata'!K$1,'2. Metadata'!C$3, IF(B7537='2. Metadata'!L$1,'2. Metadata'!D$3, IF(B7537='2. Metadata'!M$1,'2. Metadata'!M$5, IF(B7537='2. Metadata'!N$1,'2. Metadata'!N$5))))))))))))))</f>
        <v>49.690002</v>
      </c>
      <c r="D7537" s="13">
        <f>IF(ISBLANK(B7537)=TRUE," ", IF(B7537='2. Metadata'!B$1,'2. Metadata'!B$6, IF(B7537='2. Metadata'!C$1,'2. Metadata'!C$4,IF(B7537='2. Metadata'!D$1,'2. Metadata'!D$4, IF(B7537='2. Metadata'!E$1,'2. Metadata'!E$4,IF( B7537='2. Metadata'!F$1,'2. Metadata'!F$4,IF(B7537='2. Metadata'!G$1,'2. Metadata'!G$4,IF(B7537='2. Metadata'!H$1,'2. Metadata'!H$4, IF(B7537='2. Metadata'!I$1,'2. Metadata'!I$4, IF(B7537='2. Metadata'!J$1,'2. Metadata'!J$4, IF(B7537='2. Metadata'!K$1,'2. Metadata'!K$4, IF(B7537='2. Metadata'!L$1,'2. Metadata'!L$4, IF(B7537='2. Metadata'!M$1,'2. Metadata'!M$6, IF(B7537='2. Metadata'!N$1,'2. Metadata'!N$6))))))))))))))</f>
        <v>-115.97499999999999</v>
      </c>
      <c r="E7537" s="15" t="s">
        <v>178</v>
      </c>
      <c r="F7537" s="132">
        <v>2.7440000000000002</v>
      </c>
      <c r="G7537" s="16" t="str">
        <f>IF(ISBLANK(F7537)=TRUE," ",'2. Metadata'!B$14)</f>
        <v>degrees Celsius</v>
      </c>
      <c r="H7537" s="16" t="s">
        <v>178</v>
      </c>
    </row>
    <row r="7538" spans="1:8" ht="15.75" customHeight="1" x14ac:dyDescent="0.2">
      <c r="A7538" s="130">
        <v>39742.03125</v>
      </c>
      <c r="B7538" s="9" t="s">
        <v>239</v>
      </c>
      <c r="C7538" s="16">
        <f>IF(ISBLANK(B7538)=TRUE," ", IF(B7538='2. Metadata'!B$1,'2. Metadata'!B$5, IF(B7538='2. Metadata'!C$1,'2. Metadata'!#REF!,IF(B7538='2. Metadata'!D$1,'2. Metadata'!#REF!, IF(B7538='2. Metadata'!E$1,'2. Metadata'!#REF!,IF( B7538='2. Metadata'!F$1,'2. Metadata'!#REF!,IF(B7538='2. Metadata'!G$1,'2. Metadata'!#REF!,IF(B7538='2. Metadata'!H$1,'2. Metadata'!#REF!, IF(B7538='2. Metadata'!I$1,'2. Metadata'!#REF!, IF(B7538='2. Metadata'!J$1,'2. Metadata'!#REF!, IF(B7538='2. Metadata'!K$1,'2. Metadata'!C$3, IF(B7538='2. Metadata'!L$1,'2. Metadata'!D$3, IF(B7538='2. Metadata'!M$1,'2. Metadata'!M$5, IF(B7538='2. Metadata'!N$1,'2. Metadata'!N$5))))))))))))))</f>
        <v>49.690002</v>
      </c>
      <c r="D7538" s="13">
        <f>IF(ISBLANK(B7538)=TRUE," ", IF(B7538='2. Metadata'!B$1,'2. Metadata'!B$6, IF(B7538='2. Metadata'!C$1,'2. Metadata'!C$4,IF(B7538='2. Metadata'!D$1,'2. Metadata'!D$4, IF(B7538='2. Metadata'!E$1,'2. Metadata'!E$4,IF( B7538='2. Metadata'!F$1,'2. Metadata'!F$4,IF(B7538='2. Metadata'!G$1,'2. Metadata'!G$4,IF(B7538='2. Metadata'!H$1,'2. Metadata'!H$4, IF(B7538='2. Metadata'!I$1,'2. Metadata'!I$4, IF(B7538='2. Metadata'!J$1,'2. Metadata'!J$4, IF(B7538='2. Metadata'!K$1,'2. Metadata'!K$4, IF(B7538='2. Metadata'!L$1,'2. Metadata'!L$4, IF(B7538='2. Metadata'!M$1,'2. Metadata'!M$6, IF(B7538='2. Metadata'!N$1,'2. Metadata'!N$6))))))))))))))</f>
        <v>-115.97499999999999</v>
      </c>
      <c r="E7538" s="15" t="s">
        <v>178</v>
      </c>
      <c r="F7538" s="132">
        <v>2.69</v>
      </c>
      <c r="G7538" s="16" t="str">
        <f>IF(ISBLANK(F7538)=TRUE," ",'2. Metadata'!B$14)</f>
        <v>degrees Celsius</v>
      </c>
      <c r="H7538" s="16" t="s">
        <v>178</v>
      </c>
    </row>
    <row r="7539" spans="1:8" ht="15.75" customHeight="1" x14ac:dyDescent="0.2">
      <c r="A7539" s="130">
        <v>39742.041666666664</v>
      </c>
      <c r="B7539" s="9" t="s">
        <v>239</v>
      </c>
      <c r="C7539" s="16">
        <f>IF(ISBLANK(B7539)=TRUE," ", IF(B7539='2. Metadata'!B$1,'2. Metadata'!B$5, IF(B7539='2. Metadata'!C$1,'2. Metadata'!#REF!,IF(B7539='2. Metadata'!D$1,'2. Metadata'!#REF!, IF(B7539='2. Metadata'!E$1,'2. Metadata'!#REF!,IF( B7539='2. Metadata'!F$1,'2. Metadata'!#REF!,IF(B7539='2. Metadata'!G$1,'2. Metadata'!#REF!,IF(B7539='2. Metadata'!H$1,'2. Metadata'!#REF!, IF(B7539='2. Metadata'!I$1,'2. Metadata'!#REF!, IF(B7539='2. Metadata'!J$1,'2. Metadata'!#REF!, IF(B7539='2. Metadata'!K$1,'2. Metadata'!C$3, IF(B7539='2. Metadata'!L$1,'2. Metadata'!D$3, IF(B7539='2. Metadata'!M$1,'2. Metadata'!M$5, IF(B7539='2. Metadata'!N$1,'2. Metadata'!N$5))))))))))))))</f>
        <v>49.690002</v>
      </c>
      <c r="D7539" s="13">
        <f>IF(ISBLANK(B7539)=TRUE," ", IF(B7539='2. Metadata'!B$1,'2. Metadata'!B$6, IF(B7539='2. Metadata'!C$1,'2. Metadata'!C$4,IF(B7539='2. Metadata'!D$1,'2. Metadata'!D$4, IF(B7539='2. Metadata'!E$1,'2. Metadata'!E$4,IF( B7539='2. Metadata'!F$1,'2. Metadata'!F$4,IF(B7539='2. Metadata'!G$1,'2. Metadata'!G$4,IF(B7539='2. Metadata'!H$1,'2. Metadata'!H$4, IF(B7539='2. Metadata'!I$1,'2. Metadata'!I$4, IF(B7539='2. Metadata'!J$1,'2. Metadata'!J$4, IF(B7539='2. Metadata'!K$1,'2. Metadata'!K$4, IF(B7539='2. Metadata'!L$1,'2. Metadata'!L$4, IF(B7539='2. Metadata'!M$1,'2. Metadata'!M$6, IF(B7539='2. Metadata'!N$1,'2. Metadata'!N$6))))))))))))))</f>
        <v>-115.97499999999999</v>
      </c>
      <c r="E7539" s="15" t="s">
        <v>178</v>
      </c>
      <c r="F7539" s="132">
        <v>2.637</v>
      </c>
      <c r="G7539" s="16" t="str">
        <f>IF(ISBLANK(F7539)=TRUE," ",'2. Metadata'!B$14)</f>
        <v>degrees Celsius</v>
      </c>
      <c r="H7539" s="16" t="s">
        <v>178</v>
      </c>
    </row>
    <row r="7540" spans="1:8" ht="15.75" customHeight="1" x14ac:dyDescent="0.2">
      <c r="A7540" s="130">
        <v>39742.052083333336</v>
      </c>
      <c r="B7540" s="9" t="s">
        <v>239</v>
      </c>
      <c r="C7540" s="16">
        <f>IF(ISBLANK(B7540)=TRUE," ", IF(B7540='2. Metadata'!B$1,'2. Metadata'!B$5, IF(B7540='2. Metadata'!C$1,'2. Metadata'!#REF!,IF(B7540='2. Metadata'!D$1,'2. Metadata'!#REF!, IF(B7540='2. Metadata'!E$1,'2. Metadata'!#REF!,IF( B7540='2. Metadata'!F$1,'2. Metadata'!#REF!,IF(B7540='2. Metadata'!G$1,'2. Metadata'!#REF!,IF(B7540='2. Metadata'!H$1,'2. Metadata'!#REF!, IF(B7540='2. Metadata'!I$1,'2. Metadata'!#REF!, IF(B7540='2. Metadata'!J$1,'2. Metadata'!#REF!, IF(B7540='2. Metadata'!K$1,'2. Metadata'!C$3, IF(B7540='2. Metadata'!L$1,'2. Metadata'!D$3, IF(B7540='2. Metadata'!M$1,'2. Metadata'!M$5, IF(B7540='2. Metadata'!N$1,'2. Metadata'!N$5))))))))))))))</f>
        <v>49.690002</v>
      </c>
      <c r="D7540" s="13">
        <f>IF(ISBLANK(B7540)=TRUE," ", IF(B7540='2. Metadata'!B$1,'2. Metadata'!B$6, IF(B7540='2. Metadata'!C$1,'2. Metadata'!C$4,IF(B7540='2. Metadata'!D$1,'2. Metadata'!D$4, IF(B7540='2. Metadata'!E$1,'2. Metadata'!E$4,IF( B7540='2. Metadata'!F$1,'2. Metadata'!F$4,IF(B7540='2. Metadata'!G$1,'2. Metadata'!G$4,IF(B7540='2. Metadata'!H$1,'2. Metadata'!H$4, IF(B7540='2. Metadata'!I$1,'2. Metadata'!I$4, IF(B7540='2. Metadata'!J$1,'2. Metadata'!J$4, IF(B7540='2. Metadata'!K$1,'2. Metadata'!K$4, IF(B7540='2. Metadata'!L$1,'2. Metadata'!L$4, IF(B7540='2. Metadata'!M$1,'2. Metadata'!M$6, IF(B7540='2. Metadata'!N$1,'2. Metadata'!N$6))))))))))))))</f>
        <v>-115.97499999999999</v>
      </c>
      <c r="E7540" s="15" t="s">
        <v>178</v>
      </c>
      <c r="F7540" s="132">
        <v>2.5840000000000001</v>
      </c>
      <c r="G7540" s="16" t="str">
        <f>IF(ISBLANK(F7540)=TRUE," ",'2. Metadata'!B$14)</f>
        <v>degrees Celsius</v>
      </c>
      <c r="H7540" s="16" t="s">
        <v>178</v>
      </c>
    </row>
    <row r="7541" spans="1:8" ht="15.75" customHeight="1" x14ac:dyDescent="0.2">
      <c r="A7541" s="130">
        <v>39742.0625</v>
      </c>
      <c r="B7541" s="9" t="s">
        <v>239</v>
      </c>
      <c r="C7541" s="16">
        <f>IF(ISBLANK(B7541)=TRUE," ", IF(B7541='2. Metadata'!B$1,'2. Metadata'!B$5, IF(B7541='2. Metadata'!C$1,'2. Metadata'!#REF!,IF(B7541='2. Metadata'!D$1,'2. Metadata'!#REF!, IF(B7541='2. Metadata'!E$1,'2. Metadata'!#REF!,IF( B7541='2. Metadata'!F$1,'2. Metadata'!#REF!,IF(B7541='2. Metadata'!G$1,'2. Metadata'!#REF!,IF(B7541='2. Metadata'!H$1,'2. Metadata'!#REF!, IF(B7541='2. Metadata'!I$1,'2. Metadata'!#REF!, IF(B7541='2. Metadata'!J$1,'2. Metadata'!#REF!, IF(B7541='2. Metadata'!K$1,'2. Metadata'!C$3, IF(B7541='2. Metadata'!L$1,'2. Metadata'!D$3, IF(B7541='2. Metadata'!M$1,'2. Metadata'!M$5, IF(B7541='2. Metadata'!N$1,'2. Metadata'!N$5))))))))))))))</f>
        <v>49.690002</v>
      </c>
      <c r="D7541" s="13">
        <f>IF(ISBLANK(B7541)=TRUE," ", IF(B7541='2. Metadata'!B$1,'2. Metadata'!B$6, IF(B7541='2. Metadata'!C$1,'2. Metadata'!C$4,IF(B7541='2. Metadata'!D$1,'2. Metadata'!D$4, IF(B7541='2. Metadata'!E$1,'2. Metadata'!E$4,IF( B7541='2. Metadata'!F$1,'2. Metadata'!F$4,IF(B7541='2. Metadata'!G$1,'2. Metadata'!G$4,IF(B7541='2. Metadata'!H$1,'2. Metadata'!H$4, IF(B7541='2. Metadata'!I$1,'2. Metadata'!I$4, IF(B7541='2. Metadata'!J$1,'2. Metadata'!J$4, IF(B7541='2. Metadata'!K$1,'2. Metadata'!K$4, IF(B7541='2. Metadata'!L$1,'2. Metadata'!L$4, IF(B7541='2. Metadata'!M$1,'2. Metadata'!M$6, IF(B7541='2. Metadata'!N$1,'2. Metadata'!N$6))))))))))))))</f>
        <v>-115.97499999999999</v>
      </c>
      <c r="E7541" s="15" t="s">
        <v>178</v>
      </c>
      <c r="F7541" s="132">
        <v>2.5299999999999998</v>
      </c>
      <c r="G7541" s="16" t="str">
        <f>IF(ISBLANK(F7541)=TRUE," ",'2. Metadata'!B$14)</f>
        <v>degrees Celsius</v>
      </c>
      <c r="H7541" s="16" t="s">
        <v>178</v>
      </c>
    </row>
    <row r="7542" spans="1:8" ht="15.75" customHeight="1" x14ac:dyDescent="0.2">
      <c r="A7542" s="130">
        <v>39742.072916666664</v>
      </c>
      <c r="B7542" s="9" t="s">
        <v>239</v>
      </c>
      <c r="C7542" s="16">
        <f>IF(ISBLANK(B7542)=TRUE," ", IF(B7542='2. Metadata'!B$1,'2. Metadata'!B$5, IF(B7542='2. Metadata'!C$1,'2. Metadata'!#REF!,IF(B7542='2. Metadata'!D$1,'2. Metadata'!#REF!, IF(B7542='2. Metadata'!E$1,'2. Metadata'!#REF!,IF( B7542='2. Metadata'!F$1,'2. Metadata'!#REF!,IF(B7542='2. Metadata'!G$1,'2. Metadata'!#REF!,IF(B7542='2. Metadata'!H$1,'2. Metadata'!#REF!, IF(B7542='2. Metadata'!I$1,'2. Metadata'!#REF!, IF(B7542='2. Metadata'!J$1,'2. Metadata'!#REF!, IF(B7542='2. Metadata'!K$1,'2. Metadata'!C$3, IF(B7542='2. Metadata'!L$1,'2. Metadata'!D$3, IF(B7542='2. Metadata'!M$1,'2. Metadata'!M$5, IF(B7542='2. Metadata'!N$1,'2. Metadata'!N$5))))))))))))))</f>
        <v>49.690002</v>
      </c>
      <c r="D7542" s="13">
        <f>IF(ISBLANK(B7542)=TRUE," ", IF(B7542='2. Metadata'!B$1,'2. Metadata'!B$6, IF(B7542='2. Metadata'!C$1,'2. Metadata'!C$4,IF(B7542='2. Metadata'!D$1,'2. Metadata'!D$4, IF(B7542='2. Metadata'!E$1,'2. Metadata'!E$4,IF( B7542='2. Metadata'!F$1,'2. Metadata'!F$4,IF(B7542='2. Metadata'!G$1,'2. Metadata'!G$4,IF(B7542='2. Metadata'!H$1,'2. Metadata'!H$4, IF(B7542='2. Metadata'!I$1,'2. Metadata'!I$4, IF(B7542='2. Metadata'!J$1,'2. Metadata'!J$4, IF(B7542='2. Metadata'!K$1,'2. Metadata'!K$4, IF(B7542='2. Metadata'!L$1,'2. Metadata'!L$4, IF(B7542='2. Metadata'!M$1,'2. Metadata'!M$6, IF(B7542='2. Metadata'!N$1,'2. Metadata'!N$6))))))))))))))</f>
        <v>-115.97499999999999</v>
      </c>
      <c r="E7542" s="15" t="s">
        <v>178</v>
      </c>
      <c r="F7542" s="132">
        <v>2.4769999999999999</v>
      </c>
      <c r="G7542" s="16" t="str">
        <f>IF(ISBLANK(F7542)=TRUE," ",'2. Metadata'!B$14)</f>
        <v>degrees Celsius</v>
      </c>
      <c r="H7542" s="16" t="s">
        <v>178</v>
      </c>
    </row>
    <row r="7543" spans="1:8" ht="15.75" customHeight="1" x14ac:dyDescent="0.2">
      <c r="A7543" s="130">
        <v>39742.083333333336</v>
      </c>
      <c r="B7543" s="9" t="s">
        <v>239</v>
      </c>
      <c r="C7543" s="16">
        <f>IF(ISBLANK(B7543)=TRUE," ", IF(B7543='2. Metadata'!B$1,'2. Metadata'!B$5, IF(B7543='2. Metadata'!C$1,'2. Metadata'!#REF!,IF(B7543='2. Metadata'!D$1,'2. Metadata'!#REF!, IF(B7543='2. Metadata'!E$1,'2. Metadata'!#REF!,IF( B7543='2. Metadata'!F$1,'2. Metadata'!#REF!,IF(B7543='2. Metadata'!G$1,'2. Metadata'!#REF!,IF(B7543='2. Metadata'!H$1,'2. Metadata'!#REF!, IF(B7543='2. Metadata'!I$1,'2. Metadata'!#REF!, IF(B7543='2. Metadata'!J$1,'2. Metadata'!#REF!, IF(B7543='2. Metadata'!K$1,'2. Metadata'!C$3, IF(B7543='2. Metadata'!L$1,'2. Metadata'!D$3, IF(B7543='2. Metadata'!M$1,'2. Metadata'!M$5, IF(B7543='2. Metadata'!N$1,'2. Metadata'!N$5))))))))))))))</f>
        <v>49.690002</v>
      </c>
      <c r="D7543" s="13">
        <f>IF(ISBLANK(B7543)=TRUE," ", IF(B7543='2. Metadata'!B$1,'2. Metadata'!B$6, IF(B7543='2. Metadata'!C$1,'2. Metadata'!C$4,IF(B7543='2. Metadata'!D$1,'2. Metadata'!D$4, IF(B7543='2. Metadata'!E$1,'2. Metadata'!E$4,IF( B7543='2. Metadata'!F$1,'2. Metadata'!F$4,IF(B7543='2. Metadata'!G$1,'2. Metadata'!G$4,IF(B7543='2. Metadata'!H$1,'2. Metadata'!H$4, IF(B7543='2. Metadata'!I$1,'2. Metadata'!I$4, IF(B7543='2. Metadata'!J$1,'2. Metadata'!J$4, IF(B7543='2. Metadata'!K$1,'2. Metadata'!K$4, IF(B7543='2. Metadata'!L$1,'2. Metadata'!L$4, IF(B7543='2. Metadata'!M$1,'2. Metadata'!M$6, IF(B7543='2. Metadata'!N$1,'2. Metadata'!N$6))))))))))))))</f>
        <v>-115.97499999999999</v>
      </c>
      <c r="E7543" s="15" t="s">
        <v>178</v>
      </c>
      <c r="F7543" s="132">
        <v>2.423</v>
      </c>
      <c r="G7543" s="16" t="str">
        <f>IF(ISBLANK(F7543)=TRUE," ",'2. Metadata'!B$14)</f>
        <v>degrees Celsius</v>
      </c>
      <c r="H7543" s="16" t="s">
        <v>178</v>
      </c>
    </row>
    <row r="7544" spans="1:8" ht="15.75" customHeight="1" x14ac:dyDescent="0.2">
      <c r="A7544" s="130">
        <v>39742.09375</v>
      </c>
      <c r="B7544" s="9" t="s">
        <v>239</v>
      </c>
      <c r="C7544" s="16">
        <f>IF(ISBLANK(B7544)=TRUE," ", IF(B7544='2. Metadata'!B$1,'2. Metadata'!B$5, IF(B7544='2. Metadata'!C$1,'2. Metadata'!#REF!,IF(B7544='2. Metadata'!D$1,'2. Metadata'!#REF!, IF(B7544='2. Metadata'!E$1,'2. Metadata'!#REF!,IF( B7544='2. Metadata'!F$1,'2. Metadata'!#REF!,IF(B7544='2. Metadata'!G$1,'2. Metadata'!#REF!,IF(B7544='2. Metadata'!H$1,'2. Metadata'!#REF!, IF(B7544='2. Metadata'!I$1,'2. Metadata'!#REF!, IF(B7544='2. Metadata'!J$1,'2. Metadata'!#REF!, IF(B7544='2. Metadata'!K$1,'2. Metadata'!C$3, IF(B7544='2. Metadata'!L$1,'2. Metadata'!D$3, IF(B7544='2. Metadata'!M$1,'2. Metadata'!M$5, IF(B7544='2. Metadata'!N$1,'2. Metadata'!N$5))))))))))))))</f>
        <v>49.690002</v>
      </c>
      <c r="D7544" s="13">
        <f>IF(ISBLANK(B7544)=TRUE," ", IF(B7544='2. Metadata'!B$1,'2. Metadata'!B$6, IF(B7544='2. Metadata'!C$1,'2. Metadata'!C$4,IF(B7544='2. Metadata'!D$1,'2. Metadata'!D$4, IF(B7544='2. Metadata'!E$1,'2. Metadata'!E$4,IF( B7544='2. Metadata'!F$1,'2. Metadata'!F$4,IF(B7544='2. Metadata'!G$1,'2. Metadata'!G$4,IF(B7544='2. Metadata'!H$1,'2. Metadata'!H$4, IF(B7544='2. Metadata'!I$1,'2. Metadata'!I$4, IF(B7544='2. Metadata'!J$1,'2. Metadata'!J$4, IF(B7544='2. Metadata'!K$1,'2. Metadata'!K$4, IF(B7544='2. Metadata'!L$1,'2. Metadata'!L$4, IF(B7544='2. Metadata'!M$1,'2. Metadata'!M$6, IF(B7544='2. Metadata'!N$1,'2. Metadata'!N$6))))))))))))))</f>
        <v>-115.97499999999999</v>
      </c>
      <c r="E7544" s="15" t="s">
        <v>178</v>
      </c>
      <c r="F7544" s="132">
        <v>2.37</v>
      </c>
      <c r="G7544" s="16" t="str">
        <f>IF(ISBLANK(F7544)=TRUE," ",'2. Metadata'!B$14)</f>
        <v>degrees Celsius</v>
      </c>
      <c r="H7544" s="16" t="s">
        <v>178</v>
      </c>
    </row>
    <row r="7545" spans="1:8" ht="15.75" customHeight="1" x14ac:dyDescent="0.2">
      <c r="A7545" s="130">
        <v>39742.104166666664</v>
      </c>
      <c r="B7545" s="9" t="s">
        <v>239</v>
      </c>
      <c r="C7545" s="16">
        <f>IF(ISBLANK(B7545)=TRUE," ", IF(B7545='2. Metadata'!B$1,'2. Metadata'!B$5, IF(B7545='2. Metadata'!C$1,'2. Metadata'!#REF!,IF(B7545='2. Metadata'!D$1,'2. Metadata'!#REF!, IF(B7545='2. Metadata'!E$1,'2. Metadata'!#REF!,IF( B7545='2. Metadata'!F$1,'2. Metadata'!#REF!,IF(B7545='2. Metadata'!G$1,'2. Metadata'!#REF!,IF(B7545='2. Metadata'!H$1,'2. Metadata'!#REF!, IF(B7545='2. Metadata'!I$1,'2. Metadata'!#REF!, IF(B7545='2. Metadata'!J$1,'2. Metadata'!#REF!, IF(B7545='2. Metadata'!K$1,'2. Metadata'!C$3, IF(B7545='2. Metadata'!L$1,'2. Metadata'!D$3, IF(B7545='2. Metadata'!M$1,'2. Metadata'!M$5, IF(B7545='2. Metadata'!N$1,'2. Metadata'!N$5))))))))))))))</f>
        <v>49.690002</v>
      </c>
      <c r="D7545" s="13">
        <f>IF(ISBLANK(B7545)=TRUE," ", IF(B7545='2. Metadata'!B$1,'2. Metadata'!B$6, IF(B7545='2. Metadata'!C$1,'2. Metadata'!C$4,IF(B7545='2. Metadata'!D$1,'2. Metadata'!D$4, IF(B7545='2. Metadata'!E$1,'2. Metadata'!E$4,IF( B7545='2. Metadata'!F$1,'2. Metadata'!F$4,IF(B7545='2. Metadata'!G$1,'2. Metadata'!G$4,IF(B7545='2. Metadata'!H$1,'2. Metadata'!H$4, IF(B7545='2. Metadata'!I$1,'2. Metadata'!I$4, IF(B7545='2. Metadata'!J$1,'2. Metadata'!J$4, IF(B7545='2. Metadata'!K$1,'2. Metadata'!K$4, IF(B7545='2. Metadata'!L$1,'2. Metadata'!L$4, IF(B7545='2. Metadata'!M$1,'2. Metadata'!M$6, IF(B7545='2. Metadata'!N$1,'2. Metadata'!N$6))))))))))))))</f>
        <v>-115.97499999999999</v>
      </c>
      <c r="E7545" s="15" t="s">
        <v>178</v>
      </c>
      <c r="F7545" s="132">
        <v>2.343</v>
      </c>
      <c r="G7545" s="16" t="str">
        <f>IF(ISBLANK(F7545)=TRUE," ",'2. Metadata'!B$14)</f>
        <v>degrees Celsius</v>
      </c>
      <c r="H7545" s="16" t="s">
        <v>178</v>
      </c>
    </row>
    <row r="7546" spans="1:8" ht="15.75" customHeight="1" x14ac:dyDescent="0.2">
      <c r="A7546" s="130">
        <v>39742.114583333336</v>
      </c>
      <c r="B7546" s="9" t="s">
        <v>239</v>
      </c>
      <c r="C7546" s="16">
        <f>IF(ISBLANK(B7546)=TRUE," ", IF(B7546='2. Metadata'!B$1,'2. Metadata'!B$5, IF(B7546='2. Metadata'!C$1,'2. Metadata'!#REF!,IF(B7546='2. Metadata'!D$1,'2. Metadata'!#REF!, IF(B7546='2. Metadata'!E$1,'2. Metadata'!#REF!,IF( B7546='2. Metadata'!F$1,'2. Metadata'!#REF!,IF(B7546='2. Metadata'!G$1,'2. Metadata'!#REF!,IF(B7546='2. Metadata'!H$1,'2. Metadata'!#REF!, IF(B7546='2. Metadata'!I$1,'2. Metadata'!#REF!, IF(B7546='2. Metadata'!J$1,'2. Metadata'!#REF!, IF(B7546='2. Metadata'!K$1,'2. Metadata'!C$3, IF(B7546='2. Metadata'!L$1,'2. Metadata'!D$3, IF(B7546='2. Metadata'!M$1,'2. Metadata'!M$5, IF(B7546='2. Metadata'!N$1,'2. Metadata'!N$5))))))))))))))</f>
        <v>49.690002</v>
      </c>
      <c r="D7546" s="13">
        <f>IF(ISBLANK(B7546)=TRUE," ", IF(B7546='2. Metadata'!B$1,'2. Metadata'!B$6, IF(B7546='2. Metadata'!C$1,'2. Metadata'!C$4,IF(B7546='2. Metadata'!D$1,'2. Metadata'!D$4, IF(B7546='2. Metadata'!E$1,'2. Metadata'!E$4,IF( B7546='2. Metadata'!F$1,'2. Metadata'!F$4,IF(B7546='2. Metadata'!G$1,'2. Metadata'!G$4,IF(B7546='2. Metadata'!H$1,'2. Metadata'!H$4, IF(B7546='2. Metadata'!I$1,'2. Metadata'!I$4, IF(B7546='2. Metadata'!J$1,'2. Metadata'!J$4, IF(B7546='2. Metadata'!K$1,'2. Metadata'!K$4, IF(B7546='2. Metadata'!L$1,'2. Metadata'!L$4, IF(B7546='2. Metadata'!M$1,'2. Metadata'!M$6, IF(B7546='2. Metadata'!N$1,'2. Metadata'!N$6))))))))))))))</f>
        <v>-115.97499999999999</v>
      </c>
      <c r="E7546" s="15" t="s">
        <v>178</v>
      </c>
      <c r="F7546" s="132">
        <v>2.2890000000000001</v>
      </c>
      <c r="G7546" s="16" t="str">
        <f>IF(ISBLANK(F7546)=TRUE," ",'2. Metadata'!B$14)</f>
        <v>degrees Celsius</v>
      </c>
      <c r="H7546" s="16" t="s">
        <v>178</v>
      </c>
    </row>
    <row r="7547" spans="1:8" ht="15.75" customHeight="1" x14ac:dyDescent="0.2">
      <c r="A7547" s="130">
        <v>39742.125</v>
      </c>
      <c r="B7547" s="9" t="s">
        <v>239</v>
      </c>
      <c r="C7547" s="16">
        <f>IF(ISBLANK(B7547)=TRUE," ", IF(B7547='2. Metadata'!B$1,'2. Metadata'!B$5, IF(B7547='2. Metadata'!C$1,'2. Metadata'!#REF!,IF(B7547='2. Metadata'!D$1,'2. Metadata'!#REF!, IF(B7547='2. Metadata'!E$1,'2. Metadata'!#REF!,IF( B7547='2. Metadata'!F$1,'2. Metadata'!#REF!,IF(B7547='2. Metadata'!G$1,'2. Metadata'!#REF!,IF(B7547='2. Metadata'!H$1,'2. Metadata'!#REF!, IF(B7547='2. Metadata'!I$1,'2. Metadata'!#REF!, IF(B7547='2. Metadata'!J$1,'2. Metadata'!#REF!, IF(B7547='2. Metadata'!K$1,'2. Metadata'!C$3, IF(B7547='2. Metadata'!L$1,'2. Metadata'!D$3, IF(B7547='2. Metadata'!M$1,'2. Metadata'!M$5, IF(B7547='2. Metadata'!N$1,'2. Metadata'!N$5))))))))))))))</f>
        <v>49.690002</v>
      </c>
      <c r="D7547" s="13">
        <f>IF(ISBLANK(B7547)=TRUE," ", IF(B7547='2. Metadata'!B$1,'2. Metadata'!B$6, IF(B7547='2. Metadata'!C$1,'2. Metadata'!C$4,IF(B7547='2. Metadata'!D$1,'2. Metadata'!D$4, IF(B7547='2. Metadata'!E$1,'2. Metadata'!E$4,IF( B7547='2. Metadata'!F$1,'2. Metadata'!F$4,IF(B7547='2. Metadata'!G$1,'2. Metadata'!G$4,IF(B7547='2. Metadata'!H$1,'2. Metadata'!H$4, IF(B7547='2. Metadata'!I$1,'2. Metadata'!I$4, IF(B7547='2. Metadata'!J$1,'2. Metadata'!J$4, IF(B7547='2. Metadata'!K$1,'2. Metadata'!K$4, IF(B7547='2. Metadata'!L$1,'2. Metadata'!L$4, IF(B7547='2. Metadata'!M$1,'2. Metadata'!M$6, IF(B7547='2. Metadata'!N$1,'2. Metadata'!N$6))))))))))))))</f>
        <v>-115.97499999999999</v>
      </c>
      <c r="E7547" s="15" t="s">
        <v>178</v>
      </c>
      <c r="F7547" s="132">
        <v>2.262</v>
      </c>
      <c r="G7547" s="16" t="str">
        <f>IF(ISBLANK(F7547)=TRUE," ",'2. Metadata'!B$14)</f>
        <v>degrees Celsius</v>
      </c>
      <c r="H7547" s="16" t="s">
        <v>178</v>
      </c>
    </row>
    <row r="7548" spans="1:8" ht="15.75" customHeight="1" x14ac:dyDescent="0.2">
      <c r="A7548" s="130">
        <v>39742.135416666664</v>
      </c>
      <c r="B7548" s="9" t="s">
        <v>239</v>
      </c>
      <c r="C7548" s="16">
        <f>IF(ISBLANK(B7548)=TRUE," ", IF(B7548='2. Metadata'!B$1,'2. Metadata'!B$5, IF(B7548='2. Metadata'!C$1,'2. Metadata'!#REF!,IF(B7548='2. Metadata'!D$1,'2. Metadata'!#REF!, IF(B7548='2. Metadata'!E$1,'2. Metadata'!#REF!,IF( B7548='2. Metadata'!F$1,'2. Metadata'!#REF!,IF(B7548='2. Metadata'!G$1,'2. Metadata'!#REF!,IF(B7548='2. Metadata'!H$1,'2. Metadata'!#REF!, IF(B7548='2. Metadata'!I$1,'2. Metadata'!#REF!, IF(B7548='2. Metadata'!J$1,'2. Metadata'!#REF!, IF(B7548='2. Metadata'!K$1,'2. Metadata'!C$3, IF(B7548='2. Metadata'!L$1,'2. Metadata'!D$3, IF(B7548='2. Metadata'!M$1,'2. Metadata'!M$5, IF(B7548='2. Metadata'!N$1,'2. Metadata'!N$5))))))))))))))</f>
        <v>49.690002</v>
      </c>
      <c r="D7548" s="13">
        <f>IF(ISBLANK(B7548)=TRUE," ", IF(B7548='2. Metadata'!B$1,'2. Metadata'!B$6, IF(B7548='2. Metadata'!C$1,'2. Metadata'!C$4,IF(B7548='2. Metadata'!D$1,'2. Metadata'!D$4, IF(B7548='2. Metadata'!E$1,'2. Metadata'!E$4,IF( B7548='2. Metadata'!F$1,'2. Metadata'!F$4,IF(B7548='2. Metadata'!G$1,'2. Metadata'!G$4,IF(B7548='2. Metadata'!H$1,'2. Metadata'!H$4, IF(B7548='2. Metadata'!I$1,'2. Metadata'!I$4, IF(B7548='2. Metadata'!J$1,'2. Metadata'!J$4, IF(B7548='2. Metadata'!K$1,'2. Metadata'!K$4, IF(B7548='2. Metadata'!L$1,'2. Metadata'!L$4, IF(B7548='2. Metadata'!M$1,'2. Metadata'!M$6, IF(B7548='2. Metadata'!N$1,'2. Metadata'!N$6))))))))))))))</f>
        <v>-115.97499999999999</v>
      </c>
      <c r="E7548" s="15" t="s">
        <v>178</v>
      </c>
      <c r="F7548" s="132">
        <v>2.2090000000000001</v>
      </c>
      <c r="G7548" s="16" t="str">
        <f>IF(ISBLANK(F7548)=TRUE," ",'2. Metadata'!B$14)</f>
        <v>degrees Celsius</v>
      </c>
      <c r="H7548" s="16" t="s">
        <v>178</v>
      </c>
    </row>
    <row r="7549" spans="1:8" ht="15.75" customHeight="1" x14ac:dyDescent="0.2">
      <c r="A7549" s="130">
        <v>39742.145833333336</v>
      </c>
      <c r="B7549" s="9" t="s">
        <v>239</v>
      </c>
      <c r="C7549" s="16">
        <f>IF(ISBLANK(B7549)=TRUE," ", IF(B7549='2. Metadata'!B$1,'2. Metadata'!B$5, IF(B7549='2. Metadata'!C$1,'2. Metadata'!#REF!,IF(B7549='2. Metadata'!D$1,'2. Metadata'!#REF!, IF(B7549='2. Metadata'!E$1,'2. Metadata'!#REF!,IF( B7549='2. Metadata'!F$1,'2. Metadata'!#REF!,IF(B7549='2. Metadata'!G$1,'2. Metadata'!#REF!,IF(B7549='2. Metadata'!H$1,'2. Metadata'!#REF!, IF(B7549='2. Metadata'!I$1,'2. Metadata'!#REF!, IF(B7549='2. Metadata'!J$1,'2. Metadata'!#REF!, IF(B7549='2. Metadata'!K$1,'2. Metadata'!C$3, IF(B7549='2. Metadata'!L$1,'2. Metadata'!D$3, IF(B7549='2. Metadata'!M$1,'2. Metadata'!M$5, IF(B7549='2. Metadata'!N$1,'2. Metadata'!N$5))))))))))))))</f>
        <v>49.690002</v>
      </c>
      <c r="D7549" s="13">
        <f>IF(ISBLANK(B7549)=TRUE," ", IF(B7549='2. Metadata'!B$1,'2. Metadata'!B$6, IF(B7549='2. Metadata'!C$1,'2. Metadata'!C$4,IF(B7549='2. Metadata'!D$1,'2. Metadata'!D$4, IF(B7549='2. Metadata'!E$1,'2. Metadata'!E$4,IF( B7549='2. Metadata'!F$1,'2. Metadata'!F$4,IF(B7549='2. Metadata'!G$1,'2. Metadata'!G$4,IF(B7549='2. Metadata'!H$1,'2. Metadata'!H$4, IF(B7549='2. Metadata'!I$1,'2. Metadata'!I$4, IF(B7549='2. Metadata'!J$1,'2. Metadata'!J$4, IF(B7549='2. Metadata'!K$1,'2. Metadata'!K$4, IF(B7549='2. Metadata'!L$1,'2. Metadata'!L$4, IF(B7549='2. Metadata'!M$1,'2. Metadata'!M$6, IF(B7549='2. Metadata'!N$1,'2. Metadata'!N$6))))))))))))))</f>
        <v>-115.97499999999999</v>
      </c>
      <c r="E7549" s="15" t="s">
        <v>178</v>
      </c>
      <c r="F7549" s="132">
        <v>2.1819999999999999</v>
      </c>
      <c r="G7549" s="16" t="str">
        <f>IF(ISBLANK(F7549)=TRUE," ",'2. Metadata'!B$14)</f>
        <v>degrees Celsius</v>
      </c>
      <c r="H7549" s="16" t="s">
        <v>178</v>
      </c>
    </row>
    <row r="7550" spans="1:8" ht="15.75" customHeight="1" x14ac:dyDescent="0.2">
      <c r="A7550" s="130">
        <v>39742.15625</v>
      </c>
      <c r="B7550" s="9" t="s">
        <v>239</v>
      </c>
      <c r="C7550" s="16">
        <f>IF(ISBLANK(B7550)=TRUE," ", IF(B7550='2. Metadata'!B$1,'2. Metadata'!B$5, IF(B7550='2. Metadata'!C$1,'2. Metadata'!#REF!,IF(B7550='2. Metadata'!D$1,'2. Metadata'!#REF!, IF(B7550='2. Metadata'!E$1,'2. Metadata'!#REF!,IF( B7550='2. Metadata'!F$1,'2. Metadata'!#REF!,IF(B7550='2. Metadata'!G$1,'2. Metadata'!#REF!,IF(B7550='2. Metadata'!H$1,'2. Metadata'!#REF!, IF(B7550='2. Metadata'!I$1,'2. Metadata'!#REF!, IF(B7550='2. Metadata'!J$1,'2. Metadata'!#REF!, IF(B7550='2. Metadata'!K$1,'2. Metadata'!C$3, IF(B7550='2. Metadata'!L$1,'2. Metadata'!D$3, IF(B7550='2. Metadata'!M$1,'2. Metadata'!M$5, IF(B7550='2. Metadata'!N$1,'2. Metadata'!N$5))))))))))))))</f>
        <v>49.690002</v>
      </c>
      <c r="D7550" s="13">
        <f>IF(ISBLANK(B7550)=TRUE," ", IF(B7550='2. Metadata'!B$1,'2. Metadata'!B$6, IF(B7550='2. Metadata'!C$1,'2. Metadata'!C$4,IF(B7550='2. Metadata'!D$1,'2. Metadata'!D$4, IF(B7550='2. Metadata'!E$1,'2. Metadata'!E$4,IF( B7550='2. Metadata'!F$1,'2. Metadata'!F$4,IF(B7550='2. Metadata'!G$1,'2. Metadata'!G$4,IF(B7550='2. Metadata'!H$1,'2. Metadata'!H$4, IF(B7550='2. Metadata'!I$1,'2. Metadata'!I$4, IF(B7550='2. Metadata'!J$1,'2. Metadata'!J$4, IF(B7550='2. Metadata'!K$1,'2. Metadata'!K$4, IF(B7550='2. Metadata'!L$1,'2. Metadata'!L$4, IF(B7550='2. Metadata'!M$1,'2. Metadata'!M$6, IF(B7550='2. Metadata'!N$1,'2. Metadata'!N$6))))))))))))))</f>
        <v>-115.97499999999999</v>
      </c>
      <c r="E7550" s="15" t="s">
        <v>178</v>
      </c>
      <c r="F7550" s="132">
        <v>2.1549999999999998</v>
      </c>
      <c r="G7550" s="16" t="str">
        <f>IF(ISBLANK(F7550)=TRUE," ",'2. Metadata'!B$14)</f>
        <v>degrees Celsius</v>
      </c>
      <c r="H7550" s="16" t="s">
        <v>178</v>
      </c>
    </row>
    <row r="7551" spans="1:8" ht="15.75" customHeight="1" x14ac:dyDescent="0.2">
      <c r="A7551" s="130">
        <v>39742.166666666664</v>
      </c>
      <c r="B7551" s="9" t="s">
        <v>239</v>
      </c>
      <c r="C7551" s="16">
        <f>IF(ISBLANK(B7551)=TRUE," ", IF(B7551='2. Metadata'!B$1,'2. Metadata'!B$5, IF(B7551='2. Metadata'!C$1,'2. Metadata'!#REF!,IF(B7551='2. Metadata'!D$1,'2. Metadata'!#REF!, IF(B7551='2. Metadata'!E$1,'2. Metadata'!#REF!,IF( B7551='2. Metadata'!F$1,'2. Metadata'!#REF!,IF(B7551='2. Metadata'!G$1,'2. Metadata'!#REF!,IF(B7551='2. Metadata'!H$1,'2. Metadata'!#REF!, IF(B7551='2. Metadata'!I$1,'2. Metadata'!#REF!, IF(B7551='2. Metadata'!J$1,'2. Metadata'!#REF!, IF(B7551='2. Metadata'!K$1,'2. Metadata'!C$3, IF(B7551='2. Metadata'!L$1,'2. Metadata'!D$3, IF(B7551='2. Metadata'!M$1,'2. Metadata'!M$5, IF(B7551='2. Metadata'!N$1,'2. Metadata'!N$5))))))))))))))</f>
        <v>49.690002</v>
      </c>
      <c r="D7551" s="13">
        <f>IF(ISBLANK(B7551)=TRUE," ", IF(B7551='2. Metadata'!B$1,'2. Metadata'!B$6, IF(B7551='2. Metadata'!C$1,'2. Metadata'!C$4,IF(B7551='2. Metadata'!D$1,'2. Metadata'!D$4, IF(B7551='2. Metadata'!E$1,'2. Metadata'!E$4,IF( B7551='2. Metadata'!F$1,'2. Metadata'!F$4,IF(B7551='2. Metadata'!G$1,'2. Metadata'!G$4,IF(B7551='2. Metadata'!H$1,'2. Metadata'!H$4, IF(B7551='2. Metadata'!I$1,'2. Metadata'!I$4, IF(B7551='2. Metadata'!J$1,'2. Metadata'!J$4, IF(B7551='2. Metadata'!K$1,'2. Metadata'!K$4, IF(B7551='2. Metadata'!L$1,'2. Metadata'!L$4, IF(B7551='2. Metadata'!M$1,'2. Metadata'!M$6, IF(B7551='2. Metadata'!N$1,'2. Metadata'!N$6))))))))))))))</f>
        <v>-115.97499999999999</v>
      </c>
      <c r="E7551" s="15" t="s">
        <v>178</v>
      </c>
      <c r="F7551" s="132">
        <v>2.1280000000000001</v>
      </c>
      <c r="G7551" s="16" t="str">
        <f>IF(ISBLANK(F7551)=TRUE," ",'2. Metadata'!B$14)</f>
        <v>degrees Celsius</v>
      </c>
      <c r="H7551" s="16" t="s">
        <v>178</v>
      </c>
    </row>
    <row r="7552" spans="1:8" ht="15.75" customHeight="1" x14ac:dyDescent="0.2">
      <c r="A7552" s="130">
        <v>39742.177083333336</v>
      </c>
      <c r="B7552" s="9" t="s">
        <v>239</v>
      </c>
      <c r="C7552" s="16">
        <f>IF(ISBLANK(B7552)=TRUE," ", IF(B7552='2. Metadata'!B$1,'2. Metadata'!B$5, IF(B7552='2. Metadata'!C$1,'2. Metadata'!#REF!,IF(B7552='2. Metadata'!D$1,'2. Metadata'!#REF!, IF(B7552='2. Metadata'!E$1,'2. Metadata'!#REF!,IF( B7552='2. Metadata'!F$1,'2. Metadata'!#REF!,IF(B7552='2. Metadata'!G$1,'2. Metadata'!#REF!,IF(B7552='2. Metadata'!H$1,'2. Metadata'!#REF!, IF(B7552='2. Metadata'!I$1,'2. Metadata'!#REF!, IF(B7552='2. Metadata'!J$1,'2. Metadata'!#REF!, IF(B7552='2. Metadata'!K$1,'2. Metadata'!C$3, IF(B7552='2. Metadata'!L$1,'2. Metadata'!D$3, IF(B7552='2. Metadata'!M$1,'2. Metadata'!M$5, IF(B7552='2. Metadata'!N$1,'2. Metadata'!N$5))))))))))))))</f>
        <v>49.690002</v>
      </c>
      <c r="D7552" s="13">
        <f>IF(ISBLANK(B7552)=TRUE," ", IF(B7552='2. Metadata'!B$1,'2. Metadata'!B$6, IF(B7552='2. Metadata'!C$1,'2. Metadata'!C$4,IF(B7552='2. Metadata'!D$1,'2. Metadata'!D$4, IF(B7552='2. Metadata'!E$1,'2. Metadata'!E$4,IF( B7552='2. Metadata'!F$1,'2. Metadata'!F$4,IF(B7552='2. Metadata'!G$1,'2. Metadata'!G$4,IF(B7552='2. Metadata'!H$1,'2. Metadata'!H$4, IF(B7552='2. Metadata'!I$1,'2. Metadata'!I$4, IF(B7552='2. Metadata'!J$1,'2. Metadata'!J$4, IF(B7552='2. Metadata'!K$1,'2. Metadata'!K$4, IF(B7552='2. Metadata'!L$1,'2. Metadata'!L$4, IF(B7552='2. Metadata'!M$1,'2. Metadata'!M$6, IF(B7552='2. Metadata'!N$1,'2. Metadata'!N$6))))))))))))))</f>
        <v>-115.97499999999999</v>
      </c>
      <c r="E7552" s="15" t="s">
        <v>178</v>
      </c>
      <c r="F7552" s="132">
        <v>2.101</v>
      </c>
      <c r="G7552" s="16" t="str">
        <f>IF(ISBLANK(F7552)=TRUE," ",'2. Metadata'!B$14)</f>
        <v>degrees Celsius</v>
      </c>
      <c r="H7552" s="16" t="s">
        <v>178</v>
      </c>
    </row>
    <row r="7553" spans="1:8" ht="15.75" customHeight="1" x14ac:dyDescent="0.2">
      <c r="A7553" s="130">
        <v>39742.1875</v>
      </c>
      <c r="B7553" s="9" t="s">
        <v>239</v>
      </c>
      <c r="C7553" s="16">
        <f>IF(ISBLANK(B7553)=TRUE," ", IF(B7553='2. Metadata'!B$1,'2. Metadata'!B$5, IF(B7553='2. Metadata'!C$1,'2. Metadata'!#REF!,IF(B7553='2. Metadata'!D$1,'2. Metadata'!#REF!, IF(B7553='2. Metadata'!E$1,'2. Metadata'!#REF!,IF( B7553='2. Metadata'!F$1,'2. Metadata'!#REF!,IF(B7553='2. Metadata'!G$1,'2. Metadata'!#REF!,IF(B7553='2. Metadata'!H$1,'2. Metadata'!#REF!, IF(B7553='2. Metadata'!I$1,'2. Metadata'!#REF!, IF(B7553='2. Metadata'!J$1,'2. Metadata'!#REF!, IF(B7553='2. Metadata'!K$1,'2. Metadata'!C$3, IF(B7553='2. Metadata'!L$1,'2. Metadata'!D$3, IF(B7553='2. Metadata'!M$1,'2. Metadata'!M$5, IF(B7553='2. Metadata'!N$1,'2. Metadata'!N$5))))))))))))))</f>
        <v>49.690002</v>
      </c>
      <c r="D7553" s="13">
        <f>IF(ISBLANK(B7553)=TRUE," ", IF(B7553='2. Metadata'!B$1,'2. Metadata'!B$6, IF(B7553='2. Metadata'!C$1,'2. Metadata'!C$4,IF(B7553='2. Metadata'!D$1,'2. Metadata'!D$4, IF(B7553='2. Metadata'!E$1,'2. Metadata'!E$4,IF( B7553='2. Metadata'!F$1,'2. Metadata'!F$4,IF(B7553='2. Metadata'!G$1,'2. Metadata'!G$4,IF(B7553='2. Metadata'!H$1,'2. Metadata'!H$4, IF(B7553='2. Metadata'!I$1,'2. Metadata'!I$4, IF(B7553='2. Metadata'!J$1,'2. Metadata'!J$4, IF(B7553='2. Metadata'!K$1,'2. Metadata'!K$4, IF(B7553='2. Metadata'!L$1,'2. Metadata'!L$4, IF(B7553='2. Metadata'!M$1,'2. Metadata'!M$6, IF(B7553='2. Metadata'!N$1,'2. Metadata'!N$6))))))))))))))</f>
        <v>-115.97499999999999</v>
      </c>
      <c r="E7553" s="15" t="s">
        <v>178</v>
      </c>
      <c r="F7553" s="132">
        <v>2.101</v>
      </c>
      <c r="G7553" s="16" t="str">
        <f>IF(ISBLANK(F7553)=TRUE," ",'2. Metadata'!B$14)</f>
        <v>degrees Celsius</v>
      </c>
      <c r="H7553" s="16" t="s">
        <v>178</v>
      </c>
    </row>
    <row r="7554" spans="1:8" ht="15.75" customHeight="1" x14ac:dyDescent="0.2">
      <c r="A7554" s="130">
        <v>39742.197916666664</v>
      </c>
      <c r="B7554" s="9" t="s">
        <v>239</v>
      </c>
      <c r="C7554" s="16">
        <f>IF(ISBLANK(B7554)=TRUE," ", IF(B7554='2. Metadata'!B$1,'2. Metadata'!B$5, IF(B7554='2. Metadata'!C$1,'2. Metadata'!#REF!,IF(B7554='2. Metadata'!D$1,'2. Metadata'!#REF!, IF(B7554='2. Metadata'!E$1,'2. Metadata'!#REF!,IF( B7554='2. Metadata'!F$1,'2. Metadata'!#REF!,IF(B7554='2. Metadata'!G$1,'2. Metadata'!#REF!,IF(B7554='2. Metadata'!H$1,'2. Metadata'!#REF!, IF(B7554='2. Metadata'!I$1,'2. Metadata'!#REF!, IF(B7554='2. Metadata'!J$1,'2. Metadata'!#REF!, IF(B7554='2. Metadata'!K$1,'2. Metadata'!C$3, IF(B7554='2. Metadata'!L$1,'2. Metadata'!D$3, IF(B7554='2. Metadata'!M$1,'2. Metadata'!M$5, IF(B7554='2. Metadata'!N$1,'2. Metadata'!N$5))))))))))))))</f>
        <v>49.690002</v>
      </c>
      <c r="D7554" s="13">
        <f>IF(ISBLANK(B7554)=TRUE," ", IF(B7554='2. Metadata'!B$1,'2. Metadata'!B$6, IF(B7554='2. Metadata'!C$1,'2. Metadata'!C$4,IF(B7554='2. Metadata'!D$1,'2. Metadata'!D$4, IF(B7554='2. Metadata'!E$1,'2. Metadata'!E$4,IF( B7554='2. Metadata'!F$1,'2. Metadata'!F$4,IF(B7554='2. Metadata'!G$1,'2. Metadata'!G$4,IF(B7554='2. Metadata'!H$1,'2. Metadata'!H$4, IF(B7554='2. Metadata'!I$1,'2. Metadata'!I$4, IF(B7554='2. Metadata'!J$1,'2. Metadata'!J$4, IF(B7554='2. Metadata'!K$1,'2. Metadata'!K$4, IF(B7554='2. Metadata'!L$1,'2. Metadata'!L$4, IF(B7554='2. Metadata'!M$1,'2. Metadata'!M$6, IF(B7554='2. Metadata'!N$1,'2. Metadata'!N$6))))))))))))))</f>
        <v>-115.97499999999999</v>
      </c>
      <c r="E7554" s="15" t="s">
        <v>178</v>
      </c>
      <c r="F7554" s="132">
        <v>2.0739999999999998</v>
      </c>
      <c r="G7554" s="16" t="str">
        <f>IF(ISBLANK(F7554)=TRUE," ",'2. Metadata'!B$14)</f>
        <v>degrees Celsius</v>
      </c>
      <c r="H7554" s="16" t="s">
        <v>178</v>
      </c>
    </row>
    <row r="7555" spans="1:8" ht="15.75" customHeight="1" x14ac:dyDescent="0.2">
      <c r="A7555" s="130">
        <v>39742.208333333336</v>
      </c>
      <c r="B7555" s="9" t="s">
        <v>239</v>
      </c>
      <c r="C7555" s="16">
        <f>IF(ISBLANK(B7555)=TRUE," ", IF(B7555='2. Metadata'!B$1,'2. Metadata'!B$5, IF(B7555='2. Metadata'!C$1,'2. Metadata'!#REF!,IF(B7555='2. Metadata'!D$1,'2. Metadata'!#REF!, IF(B7555='2. Metadata'!E$1,'2. Metadata'!#REF!,IF( B7555='2. Metadata'!F$1,'2. Metadata'!#REF!,IF(B7555='2. Metadata'!G$1,'2. Metadata'!#REF!,IF(B7555='2. Metadata'!H$1,'2. Metadata'!#REF!, IF(B7555='2. Metadata'!I$1,'2. Metadata'!#REF!, IF(B7555='2. Metadata'!J$1,'2. Metadata'!#REF!, IF(B7555='2. Metadata'!K$1,'2. Metadata'!C$3, IF(B7555='2. Metadata'!L$1,'2. Metadata'!D$3, IF(B7555='2. Metadata'!M$1,'2. Metadata'!M$5, IF(B7555='2. Metadata'!N$1,'2. Metadata'!N$5))))))))))))))</f>
        <v>49.690002</v>
      </c>
      <c r="D7555" s="13">
        <f>IF(ISBLANK(B7555)=TRUE," ", IF(B7555='2. Metadata'!B$1,'2. Metadata'!B$6, IF(B7555='2. Metadata'!C$1,'2. Metadata'!C$4,IF(B7555='2. Metadata'!D$1,'2. Metadata'!D$4, IF(B7555='2. Metadata'!E$1,'2. Metadata'!E$4,IF( B7555='2. Metadata'!F$1,'2. Metadata'!F$4,IF(B7555='2. Metadata'!G$1,'2. Metadata'!G$4,IF(B7555='2. Metadata'!H$1,'2. Metadata'!H$4, IF(B7555='2. Metadata'!I$1,'2. Metadata'!I$4, IF(B7555='2. Metadata'!J$1,'2. Metadata'!J$4, IF(B7555='2. Metadata'!K$1,'2. Metadata'!K$4, IF(B7555='2. Metadata'!L$1,'2. Metadata'!L$4, IF(B7555='2. Metadata'!M$1,'2. Metadata'!M$6, IF(B7555='2. Metadata'!N$1,'2. Metadata'!N$6))))))))))))))</f>
        <v>-115.97499999999999</v>
      </c>
      <c r="E7555" s="15" t="s">
        <v>178</v>
      </c>
      <c r="F7555" s="132">
        <v>2.0470000000000002</v>
      </c>
      <c r="G7555" s="16" t="str">
        <f>IF(ISBLANK(F7555)=TRUE," ",'2. Metadata'!B$14)</f>
        <v>degrees Celsius</v>
      </c>
      <c r="H7555" s="16" t="s">
        <v>178</v>
      </c>
    </row>
    <row r="7556" spans="1:8" ht="15.75" customHeight="1" x14ac:dyDescent="0.2">
      <c r="A7556" s="130">
        <v>39742.21875</v>
      </c>
      <c r="B7556" s="9" t="s">
        <v>239</v>
      </c>
      <c r="C7556" s="16">
        <f>IF(ISBLANK(B7556)=TRUE," ", IF(B7556='2. Metadata'!B$1,'2. Metadata'!B$5, IF(B7556='2. Metadata'!C$1,'2. Metadata'!#REF!,IF(B7556='2. Metadata'!D$1,'2. Metadata'!#REF!, IF(B7556='2. Metadata'!E$1,'2. Metadata'!#REF!,IF( B7556='2. Metadata'!F$1,'2. Metadata'!#REF!,IF(B7556='2. Metadata'!G$1,'2. Metadata'!#REF!,IF(B7556='2. Metadata'!H$1,'2. Metadata'!#REF!, IF(B7556='2. Metadata'!I$1,'2. Metadata'!#REF!, IF(B7556='2. Metadata'!J$1,'2. Metadata'!#REF!, IF(B7556='2. Metadata'!K$1,'2. Metadata'!C$3, IF(B7556='2. Metadata'!L$1,'2. Metadata'!D$3, IF(B7556='2. Metadata'!M$1,'2. Metadata'!M$5, IF(B7556='2. Metadata'!N$1,'2. Metadata'!N$5))))))))))))))</f>
        <v>49.690002</v>
      </c>
      <c r="D7556" s="13">
        <f>IF(ISBLANK(B7556)=TRUE," ", IF(B7556='2. Metadata'!B$1,'2. Metadata'!B$6, IF(B7556='2. Metadata'!C$1,'2. Metadata'!C$4,IF(B7556='2. Metadata'!D$1,'2. Metadata'!D$4, IF(B7556='2. Metadata'!E$1,'2. Metadata'!E$4,IF( B7556='2. Metadata'!F$1,'2. Metadata'!F$4,IF(B7556='2. Metadata'!G$1,'2. Metadata'!G$4,IF(B7556='2. Metadata'!H$1,'2. Metadata'!H$4, IF(B7556='2. Metadata'!I$1,'2. Metadata'!I$4, IF(B7556='2. Metadata'!J$1,'2. Metadata'!J$4, IF(B7556='2. Metadata'!K$1,'2. Metadata'!K$4, IF(B7556='2. Metadata'!L$1,'2. Metadata'!L$4, IF(B7556='2. Metadata'!M$1,'2. Metadata'!M$6, IF(B7556='2. Metadata'!N$1,'2. Metadata'!N$6))))))))))))))</f>
        <v>-115.97499999999999</v>
      </c>
      <c r="E7556" s="15" t="s">
        <v>178</v>
      </c>
      <c r="F7556" s="132">
        <v>2.0470000000000002</v>
      </c>
      <c r="G7556" s="16" t="str">
        <f>IF(ISBLANK(F7556)=TRUE," ",'2. Metadata'!B$14)</f>
        <v>degrees Celsius</v>
      </c>
      <c r="H7556" s="16" t="s">
        <v>178</v>
      </c>
    </row>
    <row r="7557" spans="1:8" ht="15.75" customHeight="1" x14ac:dyDescent="0.2">
      <c r="A7557" s="130">
        <v>39742.229166666664</v>
      </c>
      <c r="B7557" s="9" t="s">
        <v>239</v>
      </c>
      <c r="C7557" s="16">
        <f>IF(ISBLANK(B7557)=TRUE," ", IF(B7557='2. Metadata'!B$1,'2. Metadata'!B$5, IF(B7557='2. Metadata'!C$1,'2. Metadata'!#REF!,IF(B7557='2. Metadata'!D$1,'2. Metadata'!#REF!, IF(B7557='2. Metadata'!E$1,'2. Metadata'!#REF!,IF( B7557='2. Metadata'!F$1,'2. Metadata'!#REF!,IF(B7557='2. Metadata'!G$1,'2. Metadata'!#REF!,IF(B7557='2. Metadata'!H$1,'2. Metadata'!#REF!, IF(B7557='2. Metadata'!I$1,'2. Metadata'!#REF!, IF(B7557='2. Metadata'!J$1,'2. Metadata'!#REF!, IF(B7557='2. Metadata'!K$1,'2. Metadata'!C$3, IF(B7557='2. Metadata'!L$1,'2. Metadata'!D$3, IF(B7557='2. Metadata'!M$1,'2. Metadata'!M$5, IF(B7557='2. Metadata'!N$1,'2. Metadata'!N$5))))))))))))))</f>
        <v>49.690002</v>
      </c>
      <c r="D7557" s="13">
        <f>IF(ISBLANK(B7557)=TRUE," ", IF(B7557='2. Metadata'!B$1,'2. Metadata'!B$6, IF(B7557='2. Metadata'!C$1,'2. Metadata'!C$4,IF(B7557='2. Metadata'!D$1,'2. Metadata'!D$4, IF(B7557='2. Metadata'!E$1,'2. Metadata'!E$4,IF( B7557='2. Metadata'!F$1,'2. Metadata'!F$4,IF(B7557='2. Metadata'!G$1,'2. Metadata'!G$4,IF(B7557='2. Metadata'!H$1,'2. Metadata'!H$4, IF(B7557='2. Metadata'!I$1,'2. Metadata'!I$4, IF(B7557='2. Metadata'!J$1,'2. Metadata'!J$4, IF(B7557='2. Metadata'!K$1,'2. Metadata'!K$4, IF(B7557='2. Metadata'!L$1,'2. Metadata'!L$4, IF(B7557='2. Metadata'!M$1,'2. Metadata'!M$6, IF(B7557='2. Metadata'!N$1,'2. Metadata'!N$6))))))))))))))</f>
        <v>-115.97499999999999</v>
      </c>
      <c r="E7557" s="15" t="s">
        <v>178</v>
      </c>
      <c r="F7557" s="132">
        <v>2.0209999999999999</v>
      </c>
      <c r="G7557" s="16" t="str">
        <f>IF(ISBLANK(F7557)=TRUE," ",'2. Metadata'!B$14)</f>
        <v>degrees Celsius</v>
      </c>
      <c r="H7557" s="16" t="s">
        <v>178</v>
      </c>
    </row>
    <row r="7558" spans="1:8" ht="15.75" customHeight="1" x14ac:dyDescent="0.2">
      <c r="A7558" s="130">
        <v>39742.239583333336</v>
      </c>
      <c r="B7558" s="9" t="s">
        <v>239</v>
      </c>
      <c r="C7558" s="16">
        <f>IF(ISBLANK(B7558)=TRUE," ", IF(B7558='2. Metadata'!B$1,'2. Metadata'!B$5, IF(B7558='2. Metadata'!C$1,'2. Metadata'!#REF!,IF(B7558='2. Metadata'!D$1,'2. Metadata'!#REF!, IF(B7558='2. Metadata'!E$1,'2. Metadata'!#REF!,IF( B7558='2. Metadata'!F$1,'2. Metadata'!#REF!,IF(B7558='2. Metadata'!G$1,'2. Metadata'!#REF!,IF(B7558='2. Metadata'!H$1,'2. Metadata'!#REF!, IF(B7558='2. Metadata'!I$1,'2. Metadata'!#REF!, IF(B7558='2. Metadata'!J$1,'2. Metadata'!#REF!, IF(B7558='2. Metadata'!K$1,'2. Metadata'!C$3, IF(B7558='2. Metadata'!L$1,'2. Metadata'!D$3, IF(B7558='2. Metadata'!M$1,'2. Metadata'!M$5, IF(B7558='2. Metadata'!N$1,'2. Metadata'!N$5))))))))))))))</f>
        <v>49.690002</v>
      </c>
      <c r="D7558" s="13">
        <f>IF(ISBLANK(B7558)=TRUE," ", IF(B7558='2. Metadata'!B$1,'2. Metadata'!B$6, IF(B7558='2. Metadata'!C$1,'2. Metadata'!C$4,IF(B7558='2. Metadata'!D$1,'2. Metadata'!D$4, IF(B7558='2. Metadata'!E$1,'2. Metadata'!E$4,IF( B7558='2. Metadata'!F$1,'2. Metadata'!F$4,IF(B7558='2. Metadata'!G$1,'2. Metadata'!G$4,IF(B7558='2. Metadata'!H$1,'2. Metadata'!H$4, IF(B7558='2. Metadata'!I$1,'2. Metadata'!I$4, IF(B7558='2. Metadata'!J$1,'2. Metadata'!J$4, IF(B7558='2. Metadata'!K$1,'2. Metadata'!K$4, IF(B7558='2. Metadata'!L$1,'2. Metadata'!L$4, IF(B7558='2. Metadata'!M$1,'2. Metadata'!M$6, IF(B7558='2. Metadata'!N$1,'2. Metadata'!N$6))))))))))))))</f>
        <v>-115.97499999999999</v>
      </c>
      <c r="E7558" s="15" t="s">
        <v>178</v>
      </c>
      <c r="F7558" s="132">
        <v>1.994</v>
      </c>
      <c r="G7558" s="16" t="str">
        <f>IF(ISBLANK(F7558)=TRUE," ",'2. Metadata'!B$14)</f>
        <v>degrees Celsius</v>
      </c>
      <c r="H7558" s="16" t="s">
        <v>178</v>
      </c>
    </row>
    <row r="7559" spans="1:8" ht="15.75" customHeight="1" x14ac:dyDescent="0.2">
      <c r="A7559" s="130">
        <v>39742.25</v>
      </c>
      <c r="B7559" s="9" t="s">
        <v>239</v>
      </c>
      <c r="C7559" s="16">
        <f>IF(ISBLANK(B7559)=TRUE," ", IF(B7559='2. Metadata'!B$1,'2. Metadata'!B$5, IF(B7559='2. Metadata'!C$1,'2. Metadata'!#REF!,IF(B7559='2. Metadata'!D$1,'2. Metadata'!#REF!, IF(B7559='2. Metadata'!E$1,'2. Metadata'!#REF!,IF( B7559='2. Metadata'!F$1,'2. Metadata'!#REF!,IF(B7559='2. Metadata'!G$1,'2. Metadata'!#REF!,IF(B7559='2. Metadata'!H$1,'2. Metadata'!#REF!, IF(B7559='2. Metadata'!I$1,'2. Metadata'!#REF!, IF(B7559='2. Metadata'!J$1,'2. Metadata'!#REF!, IF(B7559='2. Metadata'!K$1,'2. Metadata'!C$3, IF(B7559='2. Metadata'!L$1,'2. Metadata'!D$3, IF(B7559='2. Metadata'!M$1,'2. Metadata'!M$5, IF(B7559='2. Metadata'!N$1,'2. Metadata'!N$5))))))))))))))</f>
        <v>49.690002</v>
      </c>
      <c r="D7559" s="13">
        <f>IF(ISBLANK(B7559)=TRUE," ", IF(B7559='2. Metadata'!B$1,'2. Metadata'!B$6, IF(B7559='2. Metadata'!C$1,'2. Metadata'!C$4,IF(B7559='2. Metadata'!D$1,'2. Metadata'!D$4, IF(B7559='2. Metadata'!E$1,'2. Metadata'!E$4,IF( B7559='2. Metadata'!F$1,'2. Metadata'!F$4,IF(B7559='2. Metadata'!G$1,'2. Metadata'!G$4,IF(B7559='2. Metadata'!H$1,'2. Metadata'!H$4, IF(B7559='2. Metadata'!I$1,'2. Metadata'!I$4, IF(B7559='2. Metadata'!J$1,'2. Metadata'!J$4, IF(B7559='2. Metadata'!K$1,'2. Metadata'!K$4, IF(B7559='2. Metadata'!L$1,'2. Metadata'!L$4, IF(B7559='2. Metadata'!M$1,'2. Metadata'!M$6, IF(B7559='2. Metadata'!N$1,'2. Metadata'!N$6))))))))))))))</f>
        <v>-115.97499999999999</v>
      </c>
      <c r="E7559" s="15" t="s">
        <v>178</v>
      </c>
      <c r="F7559" s="132">
        <v>1.994</v>
      </c>
      <c r="G7559" s="16" t="str">
        <f>IF(ISBLANK(F7559)=TRUE," ",'2. Metadata'!B$14)</f>
        <v>degrees Celsius</v>
      </c>
      <c r="H7559" s="16" t="s">
        <v>178</v>
      </c>
    </row>
    <row r="7560" spans="1:8" ht="15.75" customHeight="1" x14ac:dyDescent="0.2">
      <c r="A7560" s="130">
        <v>39742.260416666664</v>
      </c>
      <c r="B7560" s="9" t="s">
        <v>239</v>
      </c>
      <c r="C7560" s="16">
        <f>IF(ISBLANK(B7560)=TRUE," ", IF(B7560='2. Metadata'!B$1,'2. Metadata'!B$5, IF(B7560='2. Metadata'!C$1,'2. Metadata'!#REF!,IF(B7560='2. Metadata'!D$1,'2. Metadata'!#REF!, IF(B7560='2. Metadata'!E$1,'2. Metadata'!#REF!,IF( B7560='2. Metadata'!F$1,'2. Metadata'!#REF!,IF(B7560='2. Metadata'!G$1,'2. Metadata'!#REF!,IF(B7560='2. Metadata'!H$1,'2. Metadata'!#REF!, IF(B7560='2. Metadata'!I$1,'2. Metadata'!#REF!, IF(B7560='2. Metadata'!J$1,'2. Metadata'!#REF!, IF(B7560='2. Metadata'!K$1,'2. Metadata'!C$3, IF(B7560='2. Metadata'!L$1,'2. Metadata'!D$3, IF(B7560='2. Metadata'!M$1,'2. Metadata'!M$5, IF(B7560='2. Metadata'!N$1,'2. Metadata'!N$5))))))))))))))</f>
        <v>49.690002</v>
      </c>
      <c r="D7560" s="13">
        <f>IF(ISBLANK(B7560)=TRUE," ", IF(B7560='2. Metadata'!B$1,'2. Metadata'!B$6, IF(B7560='2. Metadata'!C$1,'2. Metadata'!C$4,IF(B7560='2. Metadata'!D$1,'2. Metadata'!D$4, IF(B7560='2. Metadata'!E$1,'2. Metadata'!E$4,IF( B7560='2. Metadata'!F$1,'2. Metadata'!F$4,IF(B7560='2. Metadata'!G$1,'2. Metadata'!G$4,IF(B7560='2. Metadata'!H$1,'2. Metadata'!H$4, IF(B7560='2. Metadata'!I$1,'2. Metadata'!I$4, IF(B7560='2. Metadata'!J$1,'2. Metadata'!J$4, IF(B7560='2. Metadata'!K$1,'2. Metadata'!K$4, IF(B7560='2. Metadata'!L$1,'2. Metadata'!L$4, IF(B7560='2. Metadata'!M$1,'2. Metadata'!M$6, IF(B7560='2. Metadata'!N$1,'2. Metadata'!N$6))))))))))))))</f>
        <v>-115.97499999999999</v>
      </c>
      <c r="E7560" s="15" t="s">
        <v>178</v>
      </c>
      <c r="F7560" s="132">
        <v>1.9670000000000001</v>
      </c>
      <c r="G7560" s="16" t="str">
        <f>IF(ISBLANK(F7560)=TRUE," ",'2. Metadata'!B$14)</f>
        <v>degrees Celsius</v>
      </c>
      <c r="H7560" s="16" t="s">
        <v>178</v>
      </c>
    </row>
    <row r="7561" spans="1:8" ht="15.75" customHeight="1" x14ac:dyDescent="0.2">
      <c r="A7561" s="130">
        <v>39742.270833333336</v>
      </c>
      <c r="B7561" s="9" t="s">
        <v>239</v>
      </c>
      <c r="C7561" s="16">
        <f>IF(ISBLANK(B7561)=TRUE," ", IF(B7561='2. Metadata'!B$1,'2. Metadata'!B$5, IF(B7561='2. Metadata'!C$1,'2. Metadata'!#REF!,IF(B7561='2. Metadata'!D$1,'2. Metadata'!#REF!, IF(B7561='2. Metadata'!E$1,'2. Metadata'!#REF!,IF( B7561='2. Metadata'!F$1,'2. Metadata'!#REF!,IF(B7561='2. Metadata'!G$1,'2. Metadata'!#REF!,IF(B7561='2. Metadata'!H$1,'2. Metadata'!#REF!, IF(B7561='2. Metadata'!I$1,'2. Metadata'!#REF!, IF(B7561='2. Metadata'!J$1,'2. Metadata'!#REF!, IF(B7561='2. Metadata'!K$1,'2. Metadata'!C$3, IF(B7561='2. Metadata'!L$1,'2. Metadata'!D$3, IF(B7561='2. Metadata'!M$1,'2. Metadata'!M$5, IF(B7561='2. Metadata'!N$1,'2. Metadata'!N$5))))))))))))))</f>
        <v>49.690002</v>
      </c>
      <c r="D7561" s="13">
        <f>IF(ISBLANK(B7561)=TRUE," ", IF(B7561='2. Metadata'!B$1,'2. Metadata'!B$6, IF(B7561='2. Metadata'!C$1,'2. Metadata'!C$4,IF(B7561='2. Metadata'!D$1,'2. Metadata'!D$4, IF(B7561='2. Metadata'!E$1,'2. Metadata'!E$4,IF( B7561='2. Metadata'!F$1,'2. Metadata'!F$4,IF(B7561='2. Metadata'!G$1,'2. Metadata'!G$4,IF(B7561='2. Metadata'!H$1,'2. Metadata'!H$4, IF(B7561='2. Metadata'!I$1,'2. Metadata'!I$4, IF(B7561='2. Metadata'!J$1,'2. Metadata'!J$4, IF(B7561='2. Metadata'!K$1,'2. Metadata'!K$4, IF(B7561='2. Metadata'!L$1,'2. Metadata'!L$4, IF(B7561='2. Metadata'!M$1,'2. Metadata'!M$6, IF(B7561='2. Metadata'!N$1,'2. Metadata'!N$6))))))))))))))</f>
        <v>-115.97499999999999</v>
      </c>
      <c r="E7561" s="15" t="s">
        <v>178</v>
      </c>
      <c r="F7561" s="132">
        <v>1.94</v>
      </c>
      <c r="G7561" s="16" t="str">
        <f>IF(ISBLANK(F7561)=TRUE," ",'2. Metadata'!B$14)</f>
        <v>degrees Celsius</v>
      </c>
      <c r="H7561" s="16" t="s">
        <v>178</v>
      </c>
    </row>
    <row r="7562" spans="1:8" ht="15.75" customHeight="1" x14ac:dyDescent="0.2">
      <c r="A7562" s="130">
        <v>39742.28125</v>
      </c>
      <c r="B7562" s="9" t="s">
        <v>239</v>
      </c>
      <c r="C7562" s="16">
        <f>IF(ISBLANK(B7562)=TRUE," ", IF(B7562='2. Metadata'!B$1,'2. Metadata'!B$5, IF(B7562='2. Metadata'!C$1,'2. Metadata'!#REF!,IF(B7562='2. Metadata'!D$1,'2. Metadata'!#REF!, IF(B7562='2. Metadata'!E$1,'2. Metadata'!#REF!,IF( B7562='2. Metadata'!F$1,'2. Metadata'!#REF!,IF(B7562='2. Metadata'!G$1,'2. Metadata'!#REF!,IF(B7562='2. Metadata'!H$1,'2. Metadata'!#REF!, IF(B7562='2. Metadata'!I$1,'2. Metadata'!#REF!, IF(B7562='2. Metadata'!J$1,'2. Metadata'!#REF!, IF(B7562='2. Metadata'!K$1,'2. Metadata'!C$3, IF(B7562='2. Metadata'!L$1,'2. Metadata'!D$3, IF(B7562='2. Metadata'!M$1,'2. Metadata'!M$5, IF(B7562='2. Metadata'!N$1,'2. Metadata'!N$5))))))))))))))</f>
        <v>49.690002</v>
      </c>
      <c r="D7562" s="13">
        <f>IF(ISBLANK(B7562)=TRUE," ", IF(B7562='2. Metadata'!B$1,'2. Metadata'!B$6, IF(B7562='2. Metadata'!C$1,'2. Metadata'!C$4,IF(B7562='2. Metadata'!D$1,'2. Metadata'!D$4, IF(B7562='2. Metadata'!E$1,'2. Metadata'!E$4,IF( B7562='2. Metadata'!F$1,'2. Metadata'!F$4,IF(B7562='2. Metadata'!G$1,'2. Metadata'!G$4,IF(B7562='2. Metadata'!H$1,'2. Metadata'!H$4, IF(B7562='2. Metadata'!I$1,'2. Metadata'!I$4, IF(B7562='2. Metadata'!J$1,'2. Metadata'!J$4, IF(B7562='2. Metadata'!K$1,'2. Metadata'!K$4, IF(B7562='2. Metadata'!L$1,'2. Metadata'!L$4, IF(B7562='2. Metadata'!M$1,'2. Metadata'!M$6, IF(B7562='2. Metadata'!N$1,'2. Metadata'!N$6))))))))))))))</f>
        <v>-115.97499999999999</v>
      </c>
      <c r="E7562" s="15" t="s">
        <v>178</v>
      </c>
      <c r="F7562" s="132">
        <v>1.913</v>
      </c>
      <c r="G7562" s="16" t="str">
        <f>IF(ISBLANK(F7562)=TRUE," ",'2. Metadata'!B$14)</f>
        <v>degrees Celsius</v>
      </c>
      <c r="H7562" s="16" t="s">
        <v>178</v>
      </c>
    </row>
    <row r="7563" spans="1:8" ht="15.75" customHeight="1" x14ac:dyDescent="0.2">
      <c r="A7563" s="130">
        <v>39742.291666666664</v>
      </c>
      <c r="B7563" s="9" t="s">
        <v>239</v>
      </c>
      <c r="C7563" s="16">
        <f>IF(ISBLANK(B7563)=TRUE," ", IF(B7563='2. Metadata'!B$1,'2. Metadata'!B$5, IF(B7563='2. Metadata'!C$1,'2. Metadata'!#REF!,IF(B7563='2. Metadata'!D$1,'2. Metadata'!#REF!, IF(B7563='2. Metadata'!E$1,'2. Metadata'!#REF!,IF( B7563='2. Metadata'!F$1,'2. Metadata'!#REF!,IF(B7563='2. Metadata'!G$1,'2. Metadata'!#REF!,IF(B7563='2. Metadata'!H$1,'2. Metadata'!#REF!, IF(B7563='2. Metadata'!I$1,'2. Metadata'!#REF!, IF(B7563='2. Metadata'!J$1,'2. Metadata'!#REF!, IF(B7563='2. Metadata'!K$1,'2. Metadata'!C$3, IF(B7563='2. Metadata'!L$1,'2. Metadata'!D$3, IF(B7563='2. Metadata'!M$1,'2. Metadata'!M$5, IF(B7563='2. Metadata'!N$1,'2. Metadata'!N$5))))))))))))))</f>
        <v>49.690002</v>
      </c>
      <c r="D7563" s="13">
        <f>IF(ISBLANK(B7563)=TRUE," ", IF(B7563='2. Metadata'!B$1,'2. Metadata'!B$6, IF(B7563='2. Metadata'!C$1,'2. Metadata'!C$4,IF(B7563='2. Metadata'!D$1,'2. Metadata'!D$4, IF(B7563='2. Metadata'!E$1,'2. Metadata'!E$4,IF( B7563='2. Metadata'!F$1,'2. Metadata'!F$4,IF(B7563='2. Metadata'!G$1,'2. Metadata'!G$4,IF(B7563='2. Metadata'!H$1,'2. Metadata'!H$4, IF(B7563='2. Metadata'!I$1,'2. Metadata'!I$4, IF(B7563='2. Metadata'!J$1,'2. Metadata'!J$4, IF(B7563='2. Metadata'!K$1,'2. Metadata'!K$4, IF(B7563='2. Metadata'!L$1,'2. Metadata'!L$4, IF(B7563='2. Metadata'!M$1,'2. Metadata'!M$6, IF(B7563='2. Metadata'!N$1,'2. Metadata'!N$6))))))))))))))</f>
        <v>-115.97499999999999</v>
      </c>
      <c r="E7563" s="15" t="s">
        <v>178</v>
      </c>
      <c r="F7563" s="132">
        <v>1.8859999999999999</v>
      </c>
      <c r="G7563" s="16" t="str">
        <f>IF(ISBLANK(F7563)=TRUE," ",'2. Metadata'!B$14)</f>
        <v>degrees Celsius</v>
      </c>
      <c r="H7563" s="16" t="s">
        <v>178</v>
      </c>
    </row>
    <row r="7564" spans="1:8" ht="15.75" customHeight="1" x14ac:dyDescent="0.2">
      <c r="A7564" s="130">
        <v>39742.302083333336</v>
      </c>
      <c r="B7564" s="9" t="s">
        <v>239</v>
      </c>
      <c r="C7564" s="16">
        <f>IF(ISBLANK(B7564)=TRUE," ", IF(B7564='2. Metadata'!B$1,'2. Metadata'!B$5, IF(B7564='2. Metadata'!C$1,'2. Metadata'!#REF!,IF(B7564='2. Metadata'!D$1,'2. Metadata'!#REF!, IF(B7564='2. Metadata'!E$1,'2. Metadata'!#REF!,IF( B7564='2. Metadata'!F$1,'2. Metadata'!#REF!,IF(B7564='2. Metadata'!G$1,'2. Metadata'!#REF!,IF(B7564='2. Metadata'!H$1,'2. Metadata'!#REF!, IF(B7564='2. Metadata'!I$1,'2. Metadata'!#REF!, IF(B7564='2. Metadata'!J$1,'2. Metadata'!#REF!, IF(B7564='2. Metadata'!K$1,'2. Metadata'!C$3, IF(B7564='2. Metadata'!L$1,'2. Metadata'!D$3, IF(B7564='2. Metadata'!M$1,'2. Metadata'!M$5, IF(B7564='2. Metadata'!N$1,'2. Metadata'!N$5))))))))))))))</f>
        <v>49.690002</v>
      </c>
      <c r="D7564" s="13">
        <f>IF(ISBLANK(B7564)=TRUE," ", IF(B7564='2. Metadata'!B$1,'2. Metadata'!B$6, IF(B7564='2. Metadata'!C$1,'2. Metadata'!C$4,IF(B7564='2. Metadata'!D$1,'2. Metadata'!D$4, IF(B7564='2. Metadata'!E$1,'2. Metadata'!E$4,IF( B7564='2. Metadata'!F$1,'2. Metadata'!F$4,IF(B7564='2. Metadata'!G$1,'2. Metadata'!G$4,IF(B7564='2. Metadata'!H$1,'2. Metadata'!H$4, IF(B7564='2. Metadata'!I$1,'2. Metadata'!I$4, IF(B7564='2. Metadata'!J$1,'2. Metadata'!J$4, IF(B7564='2. Metadata'!K$1,'2. Metadata'!K$4, IF(B7564='2. Metadata'!L$1,'2. Metadata'!L$4, IF(B7564='2. Metadata'!M$1,'2. Metadata'!M$6, IF(B7564='2. Metadata'!N$1,'2. Metadata'!N$6))))))))))))))</f>
        <v>-115.97499999999999</v>
      </c>
      <c r="E7564" s="15" t="s">
        <v>178</v>
      </c>
      <c r="F7564" s="132">
        <v>1.859</v>
      </c>
      <c r="G7564" s="16" t="str">
        <f>IF(ISBLANK(F7564)=TRUE," ",'2. Metadata'!B$14)</f>
        <v>degrees Celsius</v>
      </c>
      <c r="H7564" s="16" t="s">
        <v>178</v>
      </c>
    </row>
    <row r="7565" spans="1:8" ht="15.75" customHeight="1" x14ac:dyDescent="0.2">
      <c r="A7565" s="130">
        <v>39742.3125</v>
      </c>
      <c r="B7565" s="9" t="s">
        <v>239</v>
      </c>
      <c r="C7565" s="16">
        <f>IF(ISBLANK(B7565)=TRUE," ", IF(B7565='2. Metadata'!B$1,'2. Metadata'!B$5, IF(B7565='2. Metadata'!C$1,'2. Metadata'!#REF!,IF(B7565='2. Metadata'!D$1,'2. Metadata'!#REF!, IF(B7565='2. Metadata'!E$1,'2. Metadata'!#REF!,IF( B7565='2. Metadata'!F$1,'2. Metadata'!#REF!,IF(B7565='2. Metadata'!G$1,'2. Metadata'!#REF!,IF(B7565='2. Metadata'!H$1,'2. Metadata'!#REF!, IF(B7565='2. Metadata'!I$1,'2. Metadata'!#REF!, IF(B7565='2. Metadata'!J$1,'2. Metadata'!#REF!, IF(B7565='2. Metadata'!K$1,'2. Metadata'!C$3, IF(B7565='2. Metadata'!L$1,'2. Metadata'!D$3, IF(B7565='2. Metadata'!M$1,'2. Metadata'!M$5, IF(B7565='2. Metadata'!N$1,'2. Metadata'!N$5))))))))))))))</f>
        <v>49.690002</v>
      </c>
      <c r="D7565" s="13">
        <f>IF(ISBLANK(B7565)=TRUE," ", IF(B7565='2. Metadata'!B$1,'2. Metadata'!B$6, IF(B7565='2. Metadata'!C$1,'2. Metadata'!C$4,IF(B7565='2. Metadata'!D$1,'2. Metadata'!D$4, IF(B7565='2. Metadata'!E$1,'2. Metadata'!E$4,IF( B7565='2. Metadata'!F$1,'2. Metadata'!F$4,IF(B7565='2. Metadata'!G$1,'2. Metadata'!G$4,IF(B7565='2. Metadata'!H$1,'2. Metadata'!H$4, IF(B7565='2. Metadata'!I$1,'2. Metadata'!I$4, IF(B7565='2. Metadata'!J$1,'2. Metadata'!J$4, IF(B7565='2. Metadata'!K$1,'2. Metadata'!K$4, IF(B7565='2. Metadata'!L$1,'2. Metadata'!L$4, IF(B7565='2. Metadata'!M$1,'2. Metadata'!M$6, IF(B7565='2. Metadata'!N$1,'2. Metadata'!N$6))))))))))))))</f>
        <v>-115.97499999999999</v>
      </c>
      <c r="E7565" s="15" t="s">
        <v>178</v>
      </c>
      <c r="F7565" s="132">
        <v>1.8320000000000001</v>
      </c>
      <c r="G7565" s="16" t="str">
        <f>IF(ISBLANK(F7565)=TRUE," ",'2. Metadata'!B$14)</f>
        <v>degrees Celsius</v>
      </c>
      <c r="H7565" s="16" t="s">
        <v>178</v>
      </c>
    </row>
    <row r="7566" spans="1:8" ht="15.75" customHeight="1" x14ac:dyDescent="0.2">
      <c r="A7566" s="130">
        <v>39742.322916666664</v>
      </c>
      <c r="B7566" s="9" t="s">
        <v>239</v>
      </c>
      <c r="C7566" s="16">
        <f>IF(ISBLANK(B7566)=TRUE," ", IF(B7566='2. Metadata'!B$1,'2. Metadata'!B$5, IF(B7566='2. Metadata'!C$1,'2. Metadata'!#REF!,IF(B7566='2. Metadata'!D$1,'2. Metadata'!#REF!, IF(B7566='2. Metadata'!E$1,'2. Metadata'!#REF!,IF( B7566='2. Metadata'!F$1,'2. Metadata'!#REF!,IF(B7566='2. Metadata'!G$1,'2. Metadata'!#REF!,IF(B7566='2. Metadata'!H$1,'2. Metadata'!#REF!, IF(B7566='2. Metadata'!I$1,'2. Metadata'!#REF!, IF(B7566='2. Metadata'!J$1,'2. Metadata'!#REF!, IF(B7566='2. Metadata'!K$1,'2. Metadata'!C$3, IF(B7566='2. Metadata'!L$1,'2. Metadata'!D$3, IF(B7566='2. Metadata'!M$1,'2. Metadata'!M$5, IF(B7566='2. Metadata'!N$1,'2. Metadata'!N$5))))))))))))))</f>
        <v>49.690002</v>
      </c>
      <c r="D7566" s="13">
        <f>IF(ISBLANK(B7566)=TRUE," ", IF(B7566='2. Metadata'!B$1,'2. Metadata'!B$6, IF(B7566='2. Metadata'!C$1,'2. Metadata'!C$4,IF(B7566='2. Metadata'!D$1,'2. Metadata'!D$4, IF(B7566='2. Metadata'!E$1,'2. Metadata'!E$4,IF( B7566='2. Metadata'!F$1,'2. Metadata'!F$4,IF(B7566='2. Metadata'!G$1,'2. Metadata'!G$4,IF(B7566='2. Metadata'!H$1,'2. Metadata'!H$4, IF(B7566='2. Metadata'!I$1,'2. Metadata'!I$4, IF(B7566='2. Metadata'!J$1,'2. Metadata'!J$4, IF(B7566='2. Metadata'!K$1,'2. Metadata'!K$4, IF(B7566='2. Metadata'!L$1,'2. Metadata'!L$4, IF(B7566='2. Metadata'!M$1,'2. Metadata'!M$6, IF(B7566='2. Metadata'!N$1,'2. Metadata'!N$6))))))))))))))</f>
        <v>-115.97499999999999</v>
      </c>
      <c r="E7566" s="15" t="s">
        <v>178</v>
      </c>
      <c r="F7566" s="132">
        <v>1.8049999999999999</v>
      </c>
      <c r="G7566" s="16" t="str">
        <f>IF(ISBLANK(F7566)=TRUE," ",'2. Metadata'!B$14)</f>
        <v>degrees Celsius</v>
      </c>
      <c r="H7566" s="16" t="s">
        <v>178</v>
      </c>
    </row>
    <row r="7567" spans="1:8" ht="15.75" customHeight="1" x14ac:dyDescent="0.2">
      <c r="A7567" s="130">
        <v>39742.333333333336</v>
      </c>
      <c r="B7567" s="9" t="s">
        <v>239</v>
      </c>
      <c r="C7567" s="16">
        <f>IF(ISBLANK(B7567)=TRUE," ", IF(B7567='2. Metadata'!B$1,'2. Metadata'!B$5, IF(B7567='2. Metadata'!C$1,'2. Metadata'!#REF!,IF(B7567='2. Metadata'!D$1,'2. Metadata'!#REF!, IF(B7567='2. Metadata'!E$1,'2. Metadata'!#REF!,IF( B7567='2. Metadata'!F$1,'2. Metadata'!#REF!,IF(B7567='2. Metadata'!G$1,'2. Metadata'!#REF!,IF(B7567='2. Metadata'!H$1,'2. Metadata'!#REF!, IF(B7567='2. Metadata'!I$1,'2. Metadata'!#REF!, IF(B7567='2. Metadata'!J$1,'2. Metadata'!#REF!, IF(B7567='2. Metadata'!K$1,'2. Metadata'!C$3, IF(B7567='2. Metadata'!L$1,'2. Metadata'!D$3, IF(B7567='2. Metadata'!M$1,'2. Metadata'!M$5, IF(B7567='2. Metadata'!N$1,'2. Metadata'!N$5))))))))))))))</f>
        <v>49.690002</v>
      </c>
      <c r="D7567" s="13">
        <f>IF(ISBLANK(B7567)=TRUE," ", IF(B7567='2. Metadata'!B$1,'2. Metadata'!B$6, IF(B7567='2. Metadata'!C$1,'2. Metadata'!C$4,IF(B7567='2. Metadata'!D$1,'2. Metadata'!D$4, IF(B7567='2. Metadata'!E$1,'2. Metadata'!E$4,IF( B7567='2. Metadata'!F$1,'2. Metadata'!F$4,IF(B7567='2. Metadata'!G$1,'2. Metadata'!G$4,IF(B7567='2. Metadata'!H$1,'2. Metadata'!H$4, IF(B7567='2. Metadata'!I$1,'2. Metadata'!I$4, IF(B7567='2. Metadata'!J$1,'2. Metadata'!J$4, IF(B7567='2. Metadata'!K$1,'2. Metadata'!K$4, IF(B7567='2. Metadata'!L$1,'2. Metadata'!L$4, IF(B7567='2. Metadata'!M$1,'2. Metadata'!M$6, IF(B7567='2. Metadata'!N$1,'2. Metadata'!N$6))))))))))))))</f>
        <v>-115.97499999999999</v>
      </c>
      <c r="E7567" s="15" t="s">
        <v>178</v>
      </c>
      <c r="F7567" s="132">
        <v>1.778</v>
      </c>
      <c r="G7567" s="16" t="str">
        <f>IF(ISBLANK(F7567)=TRUE," ",'2. Metadata'!B$14)</f>
        <v>degrees Celsius</v>
      </c>
      <c r="H7567" s="16" t="s">
        <v>178</v>
      </c>
    </row>
    <row r="7568" spans="1:8" ht="15.75" customHeight="1" x14ac:dyDescent="0.2">
      <c r="A7568" s="130">
        <v>39742.34375</v>
      </c>
      <c r="B7568" s="9" t="s">
        <v>239</v>
      </c>
      <c r="C7568" s="16">
        <f>IF(ISBLANK(B7568)=TRUE," ", IF(B7568='2. Metadata'!B$1,'2. Metadata'!B$5, IF(B7568='2. Metadata'!C$1,'2. Metadata'!#REF!,IF(B7568='2. Metadata'!D$1,'2. Metadata'!#REF!, IF(B7568='2. Metadata'!E$1,'2. Metadata'!#REF!,IF( B7568='2. Metadata'!F$1,'2. Metadata'!#REF!,IF(B7568='2. Metadata'!G$1,'2. Metadata'!#REF!,IF(B7568='2. Metadata'!H$1,'2. Metadata'!#REF!, IF(B7568='2. Metadata'!I$1,'2. Metadata'!#REF!, IF(B7568='2. Metadata'!J$1,'2. Metadata'!#REF!, IF(B7568='2. Metadata'!K$1,'2. Metadata'!C$3, IF(B7568='2. Metadata'!L$1,'2. Metadata'!D$3, IF(B7568='2. Metadata'!M$1,'2. Metadata'!M$5, IF(B7568='2. Metadata'!N$1,'2. Metadata'!N$5))))))))))))))</f>
        <v>49.690002</v>
      </c>
      <c r="D7568" s="13">
        <f>IF(ISBLANK(B7568)=TRUE," ", IF(B7568='2. Metadata'!B$1,'2. Metadata'!B$6, IF(B7568='2. Metadata'!C$1,'2. Metadata'!C$4,IF(B7568='2. Metadata'!D$1,'2. Metadata'!D$4, IF(B7568='2. Metadata'!E$1,'2. Metadata'!E$4,IF( B7568='2. Metadata'!F$1,'2. Metadata'!F$4,IF(B7568='2. Metadata'!G$1,'2. Metadata'!G$4,IF(B7568='2. Metadata'!H$1,'2. Metadata'!H$4, IF(B7568='2. Metadata'!I$1,'2. Metadata'!I$4, IF(B7568='2. Metadata'!J$1,'2. Metadata'!J$4, IF(B7568='2. Metadata'!K$1,'2. Metadata'!K$4, IF(B7568='2. Metadata'!L$1,'2. Metadata'!L$4, IF(B7568='2. Metadata'!M$1,'2. Metadata'!M$6, IF(B7568='2. Metadata'!N$1,'2. Metadata'!N$6))))))))))))))</f>
        <v>-115.97499999999999</v>
      </c>
      <c r="E7568" s="15" t="s">
        <v>178</v>
      </c>
      <c r="F7568" s="132">
        <v>1.778</v>
      </c>
      <c r="G7568" s="16" t="str">
        <f>IF(ISBLANK(F7568)=TRUE," ",'2. Metadata'!B$14)</f>
        <v>degrees Celsius</v>
      </c>
      <c r="H7568" s="16" t="s">
        <v>178</v>
      </c>
    </row>
    <row r="7569" spans="1:8" ht="15.75" customHeight="1" x14ac:dyDescent="0.2">
      <c r="A7569" s="130">
        <v>39742.354166666664</v>
      </c>
      <c r="B7569" s="9" t="s">
        <v>239</v>
      </c>
      <c r="C7569" s="16">
        <f>IF(ISBLANK(B7569)=TRUE," ", IF(B7569='2. Metadata'!B$1,'2. Metadata'!B$5, IF(B7569='2. Metadata'!C$1,'2. Metadata'!#REF!,IF(B7569='2. Metadata'!D$1,'2. Metadata'!#REF!, IF(B7569='2. Metadata'!E$1,'2. Metadata'!#REF!,IF( B7569='2. Metadata'!F$1,'2. Metadata'!#REF!,IF(B7569='2. Metadata'!G$1,'2. Metadata'!#REF!,IF(B7569='2. Metadata'!H$1,'2. Metadata'!#REF!, IF(B7569='2. Metadata'!I$1,'2. Metadata'!#REF!, IF(B7569='2. Metadata'!J$1,'2. Metadata'!#REF!, IF(B7569='2. Metadata'!K$1,'2. Metadata'!C$3, IF(B7569='2. Metadata'!L$1,'2. Metadata'!D$3, IF(B7569='2. Metadata'!M$1,'2. Metadata'!M$5, IF(B7569='2. Metadata'!N$1,'2. Metadata'!N$5))))))))))))))</f>
        <v>49.690002</v>
      </c>
      <c r="D7569" s="13">
        <f>IF(ISBLANK(B7569)=TRUE," ", IF(B7569='2. Metadata'!B$1,'2. Metadata'!B$6, IF(B7569='2. Metadata'!C$1,'2. Metadata'!C$4,IF(B7569='2. Metadata'!D$1,'2. Metadata'!D$4, IF(B7569='2. Metadata'!E$1,'2. Metadata'!E$4,IF( B7569='2. Metadata'!F$1,'2. Metadata'!F$4,IF(B7569='2. Metadata'!G$1,'2. Metadata'!G$4,IF(B7569='2. Metadata'!H$1,'2. Metadata'!H$4, IF(B7569='2. Metadata'!I$1,'2. Metadata'!I$4, IF(B7569='2. Metadata'!J$1,'2. Metadata'!J$4, IF(B7569='2. Metadata'!K$1,'2. Metadata'!K$4, IF(B7569='2. Metadata'!L$1,'2. Metadata'!L$4, IF(B7569='2. Metadata'!M$1,'2. Metadata'!M$6, IF(B7569='2. Metadata'!N$1,'2. Metadata'!N$6))))))))))))))</f>
        <v>-115.97499999999999</v>
      </c>
      <c r="E7569" s="15" t="s">
        <v>178</v>
      </c>
      <c r="F7569" s="132">
        <v>1.778</v>
      </c>
      <c r="G7569" s="16" t="str">
        <f>IF(ISBLANK(F7569)=TRUE," ",'2. Metadata'!B$14)</f>
        <v>degrees Celsius</v>
      </c>
      <c r="H7569" s="16" t="s">
        <v>178</v>
      </c>
    </row>
    <row r="7570" spans="1:8" ht="15.75" customHeight="1" x14ac:dyDescent="0.2">
      <c r="A7570" s="130">
        <v>39742.364583333336</v>
      </c>
      <c r="B7570" s="9" t="s">
        <v>239</v>
      </c>
      <c r="C7570" s="16">
        <f>IF(ISBLANK(B7570)=TRUE," ", IF(B7570='2. Metadata'!B$1,'2. Metadata'!B$5, IF(B7570='2. Metadata'!C$1,'2. Metadata'!#REF!,IF(B7570='2. Metadata'!D$1,'2. Metadata'!#REF!, IF(B7570='2. Metadata'!E$1,'2. Metadata'!#REF!,IF( B7570='2. Metadata'!F$1,'2. Metadata'!#REF!,IF(B7570='2. Metadata'!G$1,'2. Metadata'!#REF!,IF(B7570='2. Metadata'!H$1,'2. Metadata'!#REF!, IF(B7570='2. Metadata'!I$1,'2. Metadata'!#REF!, IF(B7570='2. Metadata'!J$1,'2. Metadata'!#REF!, IF(B7570='2. Metadata'!K$1,'2. Metadata'!C$3, IF(B7570='2. Metadata'!L$1,'2. Metadata'!D$3, IF(B7570='2. Metadata'!M$1,'2. Metadata'!M$5, IF(B7570='2. Metadata'!N$1,'2. Metadata'!N$5))))))))))))))</f>
        <v>49.690002</v>
      </c>
      <c r="D7570" s="13">
        <f>IF(ISBLANK(B7570)=TRUE," ", IF(B7570='2. Metadata'!B$1,'2. Metadata'!B$6, IF(B7570='2. Metadata'!C$1,'2. Metadata'!C$4,IF(B7570='2. Metadata'!D$1,'2. Metadata'!D$4, IF(B7570='2. Metadata'!E$1,'2. Metadata'!E$4,IF( B7570='2. Metadata'!F$1,'2. Metadata'!F$4,IF(B7570='2. Metadata'!G$1,'2. Metadata'!G$4,IF(B7570='2. Metadata'!H$1,'2. Metadata'!H$4, IF(B7570='2. Metadata'!I$1,'2. Metadata'!I$4, IF(B7570='2. Metadata'!J$1,'2. Metadata'!J$4, IF(B7570='2. Metadata'!K$1,'2. Metadata'!K$4, IF(B7570='2. Metadata'!L$1,'2. Metadata'!L$4, IF(B7570='2. Metadata'!M$1,'2. Metadata'!M$6, IF(B7570='2. Metadata'!N$1,'2. Metadata'!N$6))))))))))))))</f>
        <v>-115.97499999999999</v>
      </c>
      <c r="E7570" s="15" t="s">
        <v>178</v>
      </c>
      <c r="F7570" s="132">
        <v>1.778</v>
      </c>
      <c r="G7570" s="16" t="str">
        <f>IF(ISBLANK(F7570)=TRUE," ",'2. Metadata'!B$14)</f>
        <v>degrees Celsius</v>
      </c>
      <c r="H7570" s="16" t="s">
        <v>178</v>
      </c>
    </row>
    <row r="7571" spans="1:8" ht="15.75" customHeight="1" x14ac:dyDescent="0.2">
      <c r="A7571" s="130">
        <v>39742.375</v>
      </c>
      <c r="B7571" s="9" t="s">
        <v>239</v>
      </c>
      <c r="C7571" s="16">
        <f>IF(ISBLANK(B7571)=TRUE," ", IF(B7571='2. Metadata'!B$1,'2. Metadata'!B$5, IF(B7571='2. Metadata'!C$1,'2. Metadata'!#REF!,IF(B7571='2. Metadata'!D$1,'2. Metadata'!#REF!, IF(B7571='2. Metadata'!E$1,'2. Metadata'!#REF!,IF( B7571='2. Metadata'!F$1,'2. Metadata'!#REF!,IF(B7571='2. Metadata'!G$1,'2. Metadata'!#REF!,IF(B7571='2. Metadata'!H$1,'2. Metadata'!#REF!, IF(B7571='2. Metadata'!I$1,'2. Metadata'!#REF!, IF(B7571='2. Metadata'!J$1,'2. Metadata'!#REF!, IF(B7571='2. Metadata'!K$1,'2. Metadata'!C$3, IF(B7571='2. Metadata'!L$1,'2. Metadata'!D$3, IF(B7571='2. Metadata'!M$1,'2. Metadata'!M$5, IF(B7571='2. Metadata'!N$1,'2. Metadata'!N$5))))))))))))))</f>
        <v>49.690002</v>
      </c>
      <c r="D7571" s="13">
        <f>IF(ISBLANK(B7571)=TRUE," ", IF(B7571='2. Metadata'!B$1,'2. Metadata'!B$6, IF(B7571='2. Metadata'!C$1,'2. Metadata'!C$4,IF(B7571='2. Metadata'!D$1,'2. Metadata'!D$4, IF(B7571='2. Metadata'!E$1,'2. Metadata'!E$4,IF( B7571='2. Metadata'!F$1,'2. Metadata'!F$4,IF(B7571='2. Metadata'!G$1,'2. Metadata'!G$4,IF(B7571='2. Metadata'!H$1,'2. Metadata'!H$4, IF(B7571='2. Metadata'!I$1,'2. Metadata'!I$4, IF(B7571='2. Metadata'!J$1,'2. Metadata'!J$4, IF(B7571='2. Metadata'!K$1,'2. Metadata'!K$4, IF(B7571='2. Metadata'!L$1,'2. Metadata'!L$4, IF(B7571='2. Metadata'!M$1,'2. Metadata'!M$6, IF(B7571='2. Metadata'!N$1,'2. Metadata'!N$6))))))))))))))</f>
        <v>-115.97499999999999</v>
      </c>
      <c r="E7571" s="15" t="s">
        <v>178</v>
      </c>
      <c r="F7571" s="132">
        <v>1.778</v>
      </c>
      <c r="G7571" s="16" t="str">
        <f>IF(ISBLANK(F7571)=TRUE," ",'2. Metadata'!B$14)</f>
        <v>degrees Celsius</v>
      </c>
      <c r="H7571" s="16" t="s">
        <v>178</v>
      </c>
    </row>
    <row r="7572" spans="1:8" ht="15.75" customHeight="1" x14ac:dyDescent="0.2">
      <c r="A7572" s="130">
        <v>39742.385416666664</v>
      </c>
      <c r="B7572" s="9" t="s">
        <v>239</v>
      </c>
      <c r="C7572" s="16">
        <f>IF(ISBLANK(B7572)=TRUE," ", IF(B7572='2. Metadata'!B$1,'2. Metadata'!B$5, IF(B7572='2. Metadata'!C$1,'2. Metadata'!#REF!,IF(B7572='2. Metadata'!D$1,'2. Metadata'!#REF!, IF(B7572='2. Metadata'!E$1,'2. Metadata'!#REF!,IF( B7572='2. Metadata'!F$1,'2. Metadata'!#REF!,IF(B7572='2. Metadata'!G$1,'2. Metadata'!#REF!,IF(B7572='2. Metadata'!H$1,'2. Metadata'!#REF!, IF(B7572='2. Metadata'!I$1,'2. Metadata'!#REF!, IF(B7572='2. Metadata'!J$1,'2. Metadata'!#REF!, IF(B7572='2. Metadata'!K$1,'2. Metadata'!C$3, IF(B7572='2. Metadata'!L$1,'2. Metadata'!D$3, IF(B7572='2. Metadata'!M$1,'2. Metadata'!M$5, IF(B7572='2. Metadata'!N$1,'2. Metadata'!N$5))))))))))))))</f>
        <v>49.690002</v>
      </c>
      <c r="D7572" s="13">
        <f>IF(ISBLANK(B7572)=TRUE," ", IF(B7572='2. Metadata'!B$1,'2. Metadata'!B$6, IF(B7572='2. Metadata'!C$1,'2. Metadata'!C$4,IF(B7572='2. Metadata'!D$1,'2. Metadata'!D$4, IF(B7572='2. Metadata'!E$1,'2. Metadata'!E$4,IF( B7572='2. Metadata'!F$1,'2. Metadata'!F$4,IF(B7572='2. Metadata'!G$1,'2. Metadata'!G$4,IF(B7572='2. Metadata'!H$1,'2. Metadata'!H$4, IF(B7572='2. Metadata'!I$1,'2. Metadata'!I$4, IF(B7572='2. Metadata'!J$1,'2. Metadata'!J$4, IF(B7572='2. Metadata'!K$1,'2. Metadata'!K$4, IF(B7572='2. Metadata'!L$1,'2. Metadata'!L$4, IF(B7572='2. Metadata'!M$1,'2. Metadata'!M$6, IF(B7572='2. Metadata'!N$1,'2. Metadata'!N$6))))))))))))))</f>
        <v>-115.97499999999999</v>
      </c>
      <c r="E7572" s="15" t="s">
        <v>178</v>
      </c>
      <c r="F7572" s="132">
        <v>1.778</v>
      </c>
      <c r="G7572" s="16" t="str">
        <f>IF(ISBLANK(F7572)=TRUE," ",'2. Metadata'!B$14)</f>
        <v>degrees Celsius</v>
      </c>
      <c r="H7572" s="16" t="s">
        <v>178</v>
      </c>
    </row>
    <row r="7573" spans="1:8" ht="15.75" customHeight="1" x14ac:dyDescent="0.2">
      <c r="A7573" s="130">
        <v>39742.395833333336</v>
      </c>
      <c r="B7573" s="9" t="s">
        <v>239</v>
      </c>
      <c r="C7573" s="16">
        <f>IF(ISBLANK(B7573)=TRUE," ", IF(B7573='2. Metadata'!B$1,'2. Metadata'!B$5, IF(B7573='2. Metadata'!C$1,'2. Metadata'!#REF!,IF(B7573='2. Metadata'!D$1,'2. Metadata'!#REF!, IF(B7573='2. Metadata'!E$1,'2. Metadata'!#REF!,IF( B7573='2. Metadata'!F$1,'2. Metadata'!#REF!,IF(B7573='2. Metadata'!G$1,'2. Metadata'!#REF!,IF(B7573='2. Metadata'!H$1,'2. Metadata'!#REF!, IF(B7573='2. Metadata'!I$1,'2. Metadata'!#REF!, IF(B7573='2. Metadata'!J$1,'2. Metadata'!#REF!, IF(B7573='2. Metadata'!K$1,'2. Metadata'!C$3, IF(B7573='2. Metadata'!L$1,'2. Metadata'!D$3, IF(B7573='2. Metadata'!M$1,'2. Metadata'!M$5, IF(B7573='2. Metadata'!N$1,'2. Metadata'!N$5))))))))))))))</f>
        <v>49.690002</v>
      </c>
      <c r="D7573" s="13">
        <f>IF(ISBLANK(B7573)=TRUE," ", IF(B7573='2. Metadata'!B$1,'2. Metadata'!B$6, IF(B7573='2. Metadata'!C$1,'2. Metadata'!C$4,IF(B7573='2. Metadata'!D$1,'2. Metadata'!D$4, IF(B7573='2. Metadata'!E$1,'2. Metadata'!E$4,IF( B7573='2. Metadata'!F$1,'2. Metadata'!F$4,IF(B7573='2. Metadata'!G$1,'2. Metadata'!G$4,IF(B7573='2. Metadata'!H$1,'2. Metadata'!H$4, IF(B7573='2. Metadata'!I$1,'2. Metadata'!I$4, IF(B7573='2. Metadata'!J$1,'2. Metadata'!J$4, IF(B7573='2. Metadata'!K$1,'2. Metadata'!K$4, IF(B7573='2. Metadata'!L$1,'2. Metadata'!L$4, IF(B7573='2. Metadata'!M$1,'2. Metadata'!M$6, IF(B7573='2. Metadata'!N$1,'2. Metadata'!N$6))))))))))))))</f>
        <v>-115.97499999999999</v>
      </c>
      <c r="E7573" s="15" t="s">
        <v>178</v>
      </c>
      <c r="F7573" s="132">
        <v>1.778</v>
      </c>
      <c r="G7573" s="16" t="str">
        <f>IF(ISBLANK(F7573)=TRUE," ",'2. Metadata'!B$14)</f>
        <v>degrees Celsius</v>
      </c>
      <c r="H7573" s="16" t="s">
        <v>178</v>
      </c>
    </row>
    <row r="7574" spans="1:8" ht="15.75" customHeight="1" x14ac:dyDescent="0.2">
      <c r="A7574" s="130">
        <v>39742.40625</v>
      </c>
      <c r="B7574" s="9" t="s">
        <v>239</v>
      </c>
      <c r="C7574" s="16">
        <f>IF(ISBLANK(B7574)=TRUE," ", IF(B7574='2. Metadata'!B$1,'2. Metadata'!B$5, IF(B7574='2. Metadata'!C$1,'2. Metadata'!#REF!,IF(B7574='2. Metadata'!D$1,'2. Metadata'!#REF!, IF(B7574='2. Metadata'!E$1,'2. Metadata'!#REF!,IF( B7574='2. Metadata'!F$1,'2. Metadata'!#REF!,IF(B7574='2. Metadata'!G$1,'2. Metadata'!#REF!,IF(B7574='2. Metadata'!H$1,'2. Metadata'!#REF!, IF(B7574='2. Metadata'!I$1,'2. Metadata'!#REF!, IF(B7574='2. Metadata'!J$1,'2. Metadata'!#REF!, IF(B7574='2. Metadata'!K$1,'2. Metadata'!C$3, IF(B7574='2. Metadata'!L$1,'2. Metadata'!D$3, IF(B7574='2. Metadata'!M$1,'2. Metadata'!M$5, IF(B7574='2. Metadata'!N$1,'2. Metadata'!N$5))))))))))))))</f>
        <v>49.690002</v>
      </c>
      <c r="D7574" s="13">
        <f>IF(ISBLANK(B7574)=TRUE," ", IF(B7574='2. Metadata'!B$1,'2. Metadata'!B$6, IF(B7574='2. Metadata'!C$1,'2. Metadata'!C$4,IF(B7574='2. Metadata'!D$1,'2. Metadata'!D$4, IF(B7574='2. Metadata'!E$1,'2. Metadata'!E$4,IF( B7574='2. Metadata'!F$1,'2. Metadata'!F$4,IF(B7574='2. Metadata'!G$1,'2. Metadata'!G$4,IF(B7574='2. Metadata'!H$1,'2. Metadata'!H$4, IF(B7574='2. Metadata'!I$1,'2. Metadata'!I$4, IF(B7574='2. Metadata'!J$1,'2. Metadata'!J$4, IF(B7574='2. Metadata'!K$1,'2. Metadata'!K$4, IF(B7574='2. Metadata'!L$1,'2. Metadata'!L$4, IF(B7574='2. Metadata'!M$1,'2. Metadata'!M$6, IF(B7574='2. Metadata'!N$1,'2. Metadata'!N$6))))))))))))))</f>
        <v>-115.97499999999999</v>
      </c>
      <c r="E7574" s="15" t="s">
        <v>178</v>
      </c>
      <c r="F7574" s="132">
        <v>1.778</v>
      </c>
      <c r="G7574" s="16" t="str">
        <f>IF(ISBLANK(F7574)=TRUE," ",'2. Metadata'!B$14)</f>
        <v>degrees Celsius</v>
      </c>
      <c r="H7574" s="16" t="s">
        <v>178</v>
      </c>
    </row>
    <row r="7575" spans="1:8" ht="15.75" customHeight="1" x14ac:dyDescent="0.2">
      <c r="A7575" s="130">
        <v>39742.416666666664</v>
      </c>
      <c r="B7575" s="9" t="s">
        <v>239</v>
      </c>
      <c r="C7575" s="16">
        <f>IF(ISBLANK(B7575)=TRUE," ", IF(B7575='2. Metadata'!B$1,'2. Metadata'!B$5, IF(B7575='2. Metadata'!C$1,'2. Metadata'!#REF!,IF(B7575='2. Metadata'!D$1,'2. Metadata'!#REF!, IF(B7575='2. Metadata'!E$1,'2. Metadata'!#REF!,IF( B7575='2. Metadata'!F$1,'2. Metadata'!#REF!,IF(B7575='2. Metadata'!G$1,'2. Metadata'!#REF!,IF(B7575='2. Metadata'!H$1,'2. Metadata'!#REF!, IF(B7575='2. Metadata'!I$1,'2. Metadata'!#REF!, IF(B7575='2. Metadata'!J$1,'2. Metadata'!#REF!, IF(B7575='2. Metadata'!K$1,'2. Metadata'!C$3, IF(B7575='2. Metadata'!L$1,'2. Metadata'!D$3, IF(B7575='2. Metadata'!M$1,'2. Metadata'!M$5, IF(B7575='2. Metadata'!N$1,'2. Metadata'!N$5))))))))))))))</f>
        <v>49.690002</v>
      </c>
      <c r="D7575" s="13">
        <f>IF(ISBLANK(B7575)=TRUE," ", IF(B7575='2. Metadata'!B$1,'2. Metadata'!B$6, IF(B7575='2. Metadata'!C$1,'2. Metadata'!C$4,IF(B7575='2. Metadata'!D$1,'2. Metadata'!D$4, IF(B7575='2. Metadata'!E$1,'2. Metadata'!E$4,IF( B7575='2. Metadata'!F$1,'2. Metadata'!F$4,IF(B7575='2. Metadata'!G$1,'2. Metadata'!G$4,IF(B7575='2. Metadata'!H$1,'2. Metadata'!H$4, IF(B7575='2. Metadata'!I$1,'2. Metadata'!I$4, IF(B7575='2. Metadata'!J$1,'2. Metadata'!J$4, IF(B7575='2. Metadata'!K$1,'2. Metadata'!K$4, IF(B7575='2. Metadata'!L$1,'2. Metadata'!L$4, IF(B7575='2. Metadata'!M$1,'2. Metadata'!M$6, IF(B7575='2. Metadata'!N$1,'2. Metadata'!N$6))))))))))))))</f>
        <v>-115.97499999999999</v>
      </c>
      <c r="E7575" s="15" t="s">
        <v>178</v>
      </c>
      <c r="F7575" s="132">
        <v>1.778</v>
      </c>
      <c r="G7575" s="16" t="str">
        <f>IF(ISBLANK(F7575)=TRUE," ",'2. Metadata'!B$14)</f>
        <v>degrees Celsius</v>
      </c>
      <c r="H7575" s="16" t="s">
        <v>178</v>
      </c>
    </row>
    <row r="7576" spans="1:8" ht="15.75" customHeight="1" x14ac:dyDescent="0.2">
      <c r="A7576" s="130">
        <v>39742.427083333336</v>
      </c>
      <c r="B7576" s="9" t="s">
        <v>239</v>
      </c>
      <c r="C7576" s="16">
        <f>IF(ISBLANK(B7576)=TRUE," ", IF(B7576='2. Metadata'!B$1,'2. Metadata'!B$5, IF(B7576='2. Metadata'!C$1,'2. Metadata'!#REF!,IF(B7576='2. Metadata'!D$1,'2. Metadata'!#REF!, IF(B7576='2. Metadata'!E$1,'2. Metadata'!#REF!,IF( B7576='2. Metadata'!F$1,'2. Metadata'!#REF!,IF(B7576='2. Metadata'!G$1,'2. Metadata'!#REF!,IF(B7576='2. Metadata'!H$1,'2. Metadata'!#REF!, IF(B7576='2. Metadata'!I$1,'2. Metadata'!#REF!, IF(B7576='2. Metadata'!J$1,'2. Metadata'!#REF!, IF(B7576='2. Metadata'!K$1,'2. Metadata'!C$3, IF(B7576='2. Metadata'!L$1,'2. Metadata'!D$3, IF(B7576='2. Metadata'!M$1,'2. Metadata'!M$5, IF(B7576='2. Metadata'!N$1,'2. Metadata'!N$5))))))))))))))</f>
        <v>49.690002</v>
      </c>
      <c r="D7576" s="13">
        <f>IF(ISBLANK(B7576)=TRUE," ", IF(B7576='2. Metadata'!B$1,'2. Metadata'!B$6, IF(B7576='2. Metadata'!C$1,'2. Metadata'!C$4,IF(B7576='2. Metadata'!D$1,'2. Metadata'!D$4, IF(B7576='2. Metadata'!E$1,'2. Metadata'!E$4,IF( B7576='2. Metadata'!F$1,'2. Metadata'!F$4,IF(B7576='2. Metadata'!G$1,'2. Metadata'!G$4,IF(B7576='2. Metadata'!H$1,'2. Metadata'!H$4, IF(B7576='2. Metadata'!I$1,'2. Metadata'!I$4, IF(B7576='2. Metadata'!J$1,'2. Metadata'!J$4, IF(B7576='2. Metadata'!K$1,'2. Metadata'!K$4, IF(B7576='2. Metadata'!L$1,'2. Metadata'!L$4, IF(B7576='2. Metadata'!M$1,'2. Metadata'!M$6, IF(B7576='2. Metadata'!N$1,'2. Metadata'!N$6))))))))))))))</f>
        <v>-115.97499999999999</v>
      </c>
      <c r="E7576" s="15" t="s">
        <v>178</v>
      </c>
      <c r="F7576" s="132">
        <v>1.778</v>
      </c>
      <c r="G7576" s="16" t="str">
        <f>IF(ISBLANK(F7576)=TRUE," ",'2. Metadata'!B$14)</f>
        <v>degrees Celsius</v>
      </c>
      <c r="H7576" s="16" t="s">
        <v>178</v>
      </c>
    </row>
    <row r="7577" spans="1:8" ht="15.75" customHeight="1" x14ac:dyDescent="0.2">
      <c r="A7577" s="130">
        <v>39742.4375</v>
      </c>
      <c r="B7577" s="9" t="s">
        <v>239</v>
      </c>
      <c r="C7577" s="16">
        <f>IF(ISBLANK(B7577)=TRUE," ", IF(B7577='2. Metadata'!B$1,'2. Metadata'!B$5, IF(B7577='2. Metadata'!C$1,'2. Metadata'!#REF!,IF(B7577='2. Metadata'!D$1,'2. Metadata'!#REF!, IF(B7577='2. Metadata'!E$1,'2. Metadata'!#REF!,IF( B7577='2. Metadata'!F$1,'2. Metadata'!#REF!,IF(B7577='2. Metadata'!G$1,'2. Metadata'!#REF!,IF(B7577='2. Metadata'!H$1,'2. Metadata'!#REF!, IF(B7577='2. Metadata'!I$1,'2. Metadata'!#REF!, IF(B7577='2. Metadata'!J$1,'2. Metadata'!#REF!, IF(B7577='2. Metadata'!K$1,'2. Metadata'!C$3, IF(B7577='2. Metadata'!L$1,'2. Metadata'!D$3, IF(B7577='2. Metadata'!M$1,'2. Metadata'!M$5, IF(B7577='2. Metadata'!N$1,'2. Metadata'!N$5))))))))))))))</f>
        <v>49.690002</v>
      </c>
      <c r="D7577" s="13">
        <f>IF(ISBLANK(B7577)=TRUE," ", IF(B7577='2. Metadata'!B$1,'2. Metadata'!B$6, IF(B7577='2. Metadata'!C$1,'2. Metadata'!C$4,IF(B7577='2. Metadata'!D$1,'2. Metadata'!D$4, IF(B7577='2. Metadata'!E$1,'2. Metadata'!E$4,IF( B7577='2. Metadata'!F$1,'2. Metadata'!F$4,IF(B7577='2. Metadata'!G$1,'2. Metadata'!G$4,IF(B7577='2. Metadata'!H$1,'2. Metadata'!H$4, IF(B7577='2. Metadata'!I$1,'2. Metadata'!I$4, IF(B7577='2. Metadata'!J$1,'2. Metadata'!J$4, IF(B7577='2. Metadata'!K$1,'2. Metadata'!K$4, IF(B7577='2. Metadata'!L$1,'2. Metadata'!L$4, IF(B7577='2. Metadata'!M$1,'2. Metadata'!M$6, IF(B7577='2. Metadata'!N$1,'2. Metadata'!N$6))))))))))))))</f>
        <v>-115.97499999999999</v>
      </c>
      <c r="E7577" s="15" t="s">
        <v>178</v>
      </c>
      <c r="F7577" s="132">
        <v>1.778</v>
      </c>
      <c r="G7577" s="16" t="str">
        <f>IF(ISBLANK(F7577)=TRUE," ",'2. Metadata'!B$14)</f>
        <v>degrees Celsius</v>
      </c>
      <c r="H7577" s="16" t="s">
        <v>178</v>
      </c>
    </row>
    <row r="7578" spans="1:8" ht="15.75" customHeight="1" x14ac:dyDescent="0.2">
      <c r="A7578" s="130">
        <v>39742.447916666664</v>
      </c>
      <c r="B7578" s="9" t="s">
        <v>239</v>
      </c>
      <c r="C7578" s="16">
        <f>IF(ISBLANK(B7578)=TRUE," ", IF(B7578='2. Metadata'!B$1,'2. Metadata'!B$5, IF(B7578='2. Metadata'!C$1,'2. Metadata'!#REF!,IF(B7578='2. Metadata'!D$1,'2. Metadata'!#REF!, IF(B7578='2. Metadata'!E$1,'2. Metadata'!#REF!,IF( B7578='2. Metadata'!F$1,'2. Metadata'!#REF!,IF(B7578='2. Metadata'!G$1,'2. Metadata'!#REF!,IF(B7578='2. Metadata'!H$1,'2. Metadata'!#REF!, IF(B7578='2. Metadata'!I$1,'2. Metadata'!#REF!, IF(B7578='2. Metadata'!J$1,'2. Metadata'!#REF!, IF(B7578='2. Metadata'!K$1,'2. Metadata'!C$3, IF(B7578='2. Metadata'!L$1,'2. Metadata'!D$3, IF(B7578='2. Metadata'!M$1,'2. Metadata'!M$5, IF(B7578='2. Metadata'!N$1,'2. Metadata'!N$5))))))))))))))</f>
        <v>49.690002</v>
      </c>
      <c r="D7578" s="13">
        <f>IF(ISBLANK(B7578)=TRUE," ", IF(B7578='2. Metadata'!B$1,'2. Metadata'!B$6, IF(B7578='2. Metadata'!C$1,'2. Metadata'!C$4,IF(B7578='2. Metadata'!D$1,'2. Metadata'!D$4, IF(B7578='2. Metadata'!E$1,'2. Metadata'!E$4,IF( B7578='2. Metadata'!F$1,'2. Metadata'!F$4,IF(B7578='2. Metadata'!G$1,'2. Metadata'!G$4,IF(B7578='2. Metadata'!H$1,'2. Metadata'!H$4, IF(B7578='2. Metadata'!I$1,'2. Metadata'!I$4, IF(B7578='2. Metadata'!J$1,'2. Metadata'!J$4, IF(B7578='2. Metadata'!K$1,'2. Metadata'!K$4, IF(B7578='2. Metadata'!L$1,'2. Metadata'!L$4, IF(B7578='2. Metadata'!M$1,'2. Metadata'!M$6, IF(B7578='2. Metadata'!N$1,'2. Metadata'!N$6))))))))))))))</f>
        <v>-115.97499999999999</v>
      </c>
      <c r="E7578" s="15" t="s">
        <v>178</v>
      </c>
      <c r="F7578" s="132">
        <v>1.778</v>
      </c>
      <c r="G7578" s="16" t="str">
        <f>IF(ISBLANK(F7578)=TRUE," ",'2. Metadata'!B$14)</f>
        <v>degrees Celsius</v>
      </c>
      <c r="H7578" s="16" t="s">
        <v>178</v>
      </c>
    </row>
    <row r="7579" spans="1:8" ht="15.75" customHeight="1" x14ac:dyDescent="0.2">
      <c r="A7579" s="130">
        <v>39742.458333333336</v>
      </c>
      <c r="B7579" s="9" t="s">
        <v>239</v>
      </c>
      <c r="C7579" s="16">
        <f>IF(ISBLANK(B7579)=TRUE," ", IF(B7579='2. Metadata'!B$1,'2. Metadata'!B$5, IF(B7579='2. Metadata'!C$1,'2. Metadata'!#REF!,IF(B7579='2. Metadata'!D$1,'2. Metadata'!#REF!, IF(B7579='2. Metadata'!E$1,'2. Metadata'!#REF!,IF( B7579='2. Metadata'!F$1,'2. Metadata'!#REF!,IF(B7579='2. Metadata'!G$1,'2. Metadata'!#REF!,IF(B7579='2. Metadata'!H$1,'2. Metadata'!#REF!, IF(B7579='2. Metadata'!I$1,'2. Metadata'!#REF!, IF(B7579='2. Metadata'!J$1,'2. Metadata'!#REF!, IF(B7579='2. Metadata'!K$1,'2. Metadata'!C$3, IF(B7579='2. Metadata'!L$1,'2. Metadata'!D$3, IF(B7579='2. Metadata'!M$1,'2. Metadata'!M$5, IF(B7579='2. Metadata'!N$1,'2. Metadata'!N$5))))))))))))))</f>
        <v>49.690002</v>
      </c>
      <c r="D7579" s="13">
        <f>IF(ISBLANK(B7579)=TRUE," ", IF(B7579='2. Metadata'!B$1,'2. Metadata'!B$6, IF(B7579='2. Metadata'!C$1,'2. Metadata'!C$4,IF(B7579='2. Metadata'!D$1,'2. Metadata'!D$4, IF(B7579='2. Metadata'!E$1,'2. Metadata'!E$4,IF( B7579='2. Metadata'!F$1,'2. Metadata'!F$4,IF(B7579='2. Metadata'!G$1,'2. Metadata'!G$4,IF(B7579='2. Metadata'!H$1,'2. Metadata'!H$4, IF(B7579='2. Metadata'!I$1,'2. Metadata'!I$4, IF(B7579='2. Metadata'!J$1,'2. Metadata'!J$4, IF(B7579='2. Metadata'!K$1,'2. Metadata'!K$4, IF(B7579='2. Metadata'!L$1,'2. Metadata'!L$4, IF(B7579='2. Metadata'!M$1,'2. Metadata'!M$6, IF(B7579='2. Metadata'!N$1,'2. Metadata'!N$6))))))))))))))</f>
        <v>-115.97499999999999</v>
      </c>
      <c r="E7579" s="15" t="s">
        <v>178</v>
      </c>
      <c r="F7579" s="132">
        <v>1.778</v>
      </c>
      <c r="G7579" s="16" t="str">
        <f>IF(ISBLANK(F7579)=TRUE," ",'2. Metadata'!B$14)</f>
        <v>degrees Celsius</v>
      </c>
      <c r="H7579" s="16" t="s">
        <v>178</v>
      </c>
    </row>
    <row r="7580" spans="1:8" ht="15.75" customHeight="1" x14ac:dyDescent="0.2">
      <c r="A7580" s="130">
        <v>39742.46875</v>
      </c>
      <c r="B7580" s="9" t="s">
        <v>239</v>
      </c>
      <c r="C7580" s="16">
        <f>IF(ISBLANK(B7580)=TRUE," ", IF(B7580='2. Metadata'!B$1,'2. Metadata'!B$5, IF(B7580='2. Metadata'!C$1,'2. Metadata'!#REF!,IF(B7580='2. Metadata'!D$1,'2. Metadata'!#REF!, IF(B7580='2. Metadata'!E$1,'2. Metadata'!#REF!,IF( B7580='2. Metadata'!F$1,'2. Metadata'!#REF!,IF(B7580='2. Metadata'!G$1,'2. Metadata'!#REF!,IF(B7580='2. Metadata'!H$1,'2. Metadata'!#REF!, IF(B7580='2. Metadata'!I$1,'2. Metadata'!#REF!, IF(B7580='2. Metadata'!J$1,'2. Metadata'!#REF!, IF(B7580='2. Metadata'!K$1,'2. Metadata'!C$3, IF(B7580='2. Metadata'!L$1,'2. Metadata'!D$3, IF(B7580='2. Metadata'!M$1,'2. Metadata'!M$5, IF(B7580='2. Metadata'!N$1,'2. Metadata'!N$5))))))))))))))</f>
        <v>49.690002</v>
      </c>
      <c r="D7580" s="13">
        <f>IF(ISBLANK(B7580)=TRUE," ", IF(B7580='2. Metadata'!B$1,'2. Metadata'!B$6, IF(B7580='2. Metadata'!C$1,'2. Metadata'!C$4,IF(B7580='2. Metadata'!D$1,'2. Metadata'!D$4, IF(B7580='2. Metadata'!E$1,'2. Metadata'!E$4,IF( B7580='2. Metadata'!F$1,'2. Metadata'!F$4,IF(B7580='2. Metadata'!G$1,'2. Metadata'!G$4,IF(B7580='2. Metadata'!H$1,'2. Metadata'!H$4, IF(B7580='2. Metadata'!I$1,'2. Metadata'!I$4, IF(B7580='2. Metadata'!J$1,'2. Metadata'!J$4, IF(B7580='2. Metadata'!K$1,'2. Metadata'!K$4, IF(B7580='2. Metadata'!L$1,'2. Metadata'!L$4, IF(B7580='2. Metadata'!M$1,'2. Metadata'!M$6, IF(B7580='2. Metadata'!N$1,'2. Metadata'!N$6))))))))))))))</f>
        <v>-115.97499999999999</v>
      </c>
      <c r="E7580" s="15" t="s">
        <v>178</v>
      </c>
      <c r="F7580" s="132">
        <v>1.778</v>
      </c>
      <c r="G7580" s="16" t="str">
        <f>IF(ISBLANK(F7580)=TRUE," ",'2. Metadata'!B$14)</f>
        <v>degrees Celsius</v>
      </c>
      <c r="H7580" s="16" t="s">
        <v>178</v>
      </c>
    </row>
    <row r="7581" spans="1:8" ht="15.75" customHeight="1" x14ac:dyDescent="0.2">
      <c r="A7581" s="130">
        <v>39742.479166666664</v>
      </c>
      <c r="B7581" s="9" t="s">
        <v>239</v>
      </c>
      <c r="C7581" s="16">
        <f>IF(ISBLANK(B7581)=TRUE," ", IF(B7581='2. Metadata'!B$1,'2. Metadata'!B$5, IF(B7581='2. Metadata'!C$1,'2. Metadata'!#REF!,IF(B7581='2. Metadata'!D$1,'2. Metadata'!#REF!, IF(B7581='2. Metadata'!E$1,'2. Metadata'!#REF!,IF( B7581='2. Metadata'!F$1,'2. Metadata'!#REF!,IF(B7581='2. Metadata'!G$1,'2. Metadata'!#REF!,IF(B7581='2. Metadata'!H$1,'2. Metadata'!#REF!, IF(B7581='2. Metadata'!I$1,'2. Metadata'!#REF!, IF(B7581='2. Metadata'!J$1,'2. Metadata'!#REF!, IF(B7581='2. Metadata'!K$1,'2. Metadata'!C$3, IF(B7581='2. Metadata'!L$1,'2. Metadata'!D$3, IF(B7581='2. Metadata'!M$1,'2. Metadata'!M$5, IF(B7581='2. Metadata'!N$1,'2. Metadata'!N$5))))))))))))))</f>
        <v>49.690002</v>
      </c>
      <c r="D7581" s="13">
        <f>IF(ISBLANK(B7581)=TRUE," ", IF(B7581='2. Metadata'!B$1,'2. Metadata'!B$6, IF(B7581='2. Metadata'!C$1,'2. Metadata'!C$4,IF(B7581='2. Metadata'!D$1,'2. Metadata'!D$4, IF(B7581='2. Metadata'!E$1,'2. Metadata'!E$4,IF( B7581='2. Metadata'!F$1,'2. Metadata'!F$4,IF(B7581='2. Metadata'!G$1,'2. Metadata'!G$4,IF(B7581='2. Metadata'!H$1,'2. Metadata'!H$4, IF(B7581='2. Metadata'!I$1,'2. Metadata'!I$4, IF(B7581='2. Metadata'!J$1,'2. Metadata'!J$4, IF(B7581='2. Metadata'!K$1,'2. Metadata'!K$4, IF(B7581='2. Metadata'!L$1,'2. Metadata'!L$4, IF(B7581='2. Metadata'!M$1,'2. Metadata'!M$6, IF(B7581='2. Metadata'!N$1,'2. Metadata'!N$6))))))))))))))</f>
        <v>-115.97499999999999</v>
      </c>
      <c r="E7581" s="15" t="s">
        <v>178</v>
      </c>
      <c r="F7581" s="132">
        <v>1.8049999999999999</v>
      </c>
      <c r="G7581" s="16" t="str">
        <f>IF(ISBLANK(F7581)=TRUE," ",'2. Metadata'!B$14)</f>
        <v>degrees Celsius</v>
      </c>
      <c r="H7581" s="16" t="s">
        <v>178</v>
      </c>
    </row>
    <row r="7582" spans="1:8" ht="15.75" customHeight="1" x14ac:dyDescent="0.2">
      <c r="A7582" s="130">
        <v>39742.489583333336</v>
      </c>
      <c r="B7582" s="9" t="s">
        <v>239</v>
      </c>
      <c r="C7582" s="16">
        <f>IF(ISBLANK(B7582)=TRUE," ", IF(B7582='2. Metadata'!B$1,'2. Metadata'!B$5, IF(B7582='2. Metadata'!C$1,'2. Metadata'!#REF!,IF(B7582='2. Metadata'!D$1,'2. Metadata'!#REF!, IF(B7582='2. Metadata'!E$1,'2. Metadata'!#REF!,IF( B7582='2. Metadata'!F$1,'2. Metadata'!#REF!,IF(B7582='2. Metadata'!G$1,'2. Metadata'!#REF!,IF(B7582='2. Metadata'!H$1,'2. Metadata'!#REF!, IF(B7582='2. Metadata'!I$1,'2. Metadata'!#REF!, IF(B7582='2. Metadata'!J$1,'2. Metadata'!#REF!, IF(B7582='2. Metadata'!K$1,'2. Metadata'!C$3, IF(B7582='2. Metadata'!L$1,'2. Metadata'!D$3, IF(B7582='2. Metadata'!M$1,'2. Metadata'!M$5, IF(B7582='2. Metadata'!N$1,'2. Metadata'!N$5))))))))))))))</f>
        <v>49.690002</v>
      </c>
      <c r="D7582" s="13">
        <f>IF(ISBLANK(B7582)=TRUE," ", IF(B7582='2. Metadata'!B$1,'2. Metadata'!B$6, IF(B7582='2. Metadata'!C$1,'2. Metadata'!C$4,IF(B7582='2. Metadata'!D$1,'2. Metadata'!D$4, IF(B7582='2. Metadata'!E$1,'2. Metadata'!E$4,IF( B7582='2. Metadata'!F$1,'2. Metadata'!F$4,IF(B7582='2. Metadata'!G$1,'2. Metadata'!G$4,IF(B7582='2. Metadata'!H$1,'2. Metadata'!H$4, IF(B7582='2. Metadata'!I$1,'2. Metadata'!I$4, IF(B7582='2. Metadata'!J$1,'2. Metadata'!J$4, IF(B7582='2. Metadata'!K$1,'2. Metadata'!K$4, IF(B7582='2. Metadata'!L$1,'2. Metadata'!L$4, IF(B7582='2. Metadata'!M$1,'2. Metadata'!M$6, IF(B7582='2. Metadata'!N$1,'2. Metadata'!N$6))))))))))))))</f>
        <v>-115.97499999999999</v>
      </c>
      <c r="E7582" s="15" t="s">
        <v>178</v>
      </c>
      <c r="F7582" s="132">
        <v>1.8049999999999999</v>
      </c>
      <c r="G7582" s="16" t="str">
        <f>IF(ISBLANK(F7582)=TRUE," ",'2. Metadata'!B$14)</f>
        <v>degrees Celsius</v>
      </c>
      <c r="H7582" s="16" t="s">
        <v>178</v>
      </c>
    </row>
    <row r="7583" spans="1:8" ht="15.75" customHeight="1" x14ac:dyDescent="0.2">
      <c r="A7583" s="130">
        <v>39742.5</v>
      </c>
      <c r="B7583" s="9" t="s">
        <v>239</v>
      </c>
      <c r="C7583" s="16">
        <f>IF(ISBLANK(B7583)=TRUE," ", IF(B7583='2. Metadata'!B$1,'2. Metadata'!B$5, IF(B7583='2. Metadata'!C$1,'2. Metadata'!#REF!,IF(B7583='2. Metadata'!D$1,'2. Metadata'!#REF!, IF(B7583='2. Metadata'!E$1,'2. Metadata'!#REF!,IF( B7583='2. Metadata'!F$1,'2. Metadata'!#REF!,IF(B7583='2. Metadata'!G$1,'2. Metadata'!#REF!,IF(B7583='2. Metadata'!H$1,'2. Metadata'!#REF!, IF(B7583='2. Metadata'!I$1,'2. Metadata'!#REF!, IF(B7583='2. Metadata'!J$1,'2. Metadata'!#REF!, IF(B7583='2. Metadata'!K$1,'2. Metadata'!C$3, IF(B7583='2. Metadata'!L$1,'2. Metadata'!D$3, IF(B7583='2. Metadata'!M$1,'2. Metadata'!M$5, IF(B7583='2. Metadata'!N$1,'2. Metadata'!N$5))))))))))))))</f>
        <v>49.690002</v>
      </c>
      <c r="D7583" s="13">
        <f>IF(ISBLANK(B7583)=TRUE," ", IF(B7583='2. Metadata'!B$1,'2. Metadata'!B$6, IF(B7583='2. Metadata'!C$1,'2. Metadata'!C$4,IF(B7583='2. Metadata'!D$1,'2. Metadata'!D$4, IF(B7583='2. Metadata'!E$1,'2. Metadata'!E$4,IF( B7583='2. Metadata'!F$1,'2. Metadata'!F$4,IF(B7583='2. Metadata'!G$1,'2. Metadata'!G$4,IF(B7583='2. Metadata'!H$1,'2. Metadata'!H$4, IF(B7583='2. Metadata'!I$1,'2. Metadata'!I$4, IF(B7583='2. Metadata'!J$1,'2. Metadata'!J$4, IF(B7583='2. Metadata'!K$1,'2. Metadata'!K$4, IF(B7583='2. Metadata'!L$1,'2. Metadata'!L$4, IF(B7583='2. Metadata'!M$1,'2. Metadata'!M$6, IF(B7583='2. Metadata'!N$1,'2. Metadata'!N$6))))))))))))))</f>
        <v>-115.97499999999999</v>
      </c>
      <c r="E7583" s="15" t="s">
        <v>178</v>
      </c>
      <c r="F7583" s="132">
        <v>1.8049999999999999</v>
      </c>
      <c r="G7583" s="16" t="str">
        <f>IF(ISBLANK(F7583)=TRUE," ",'2. Metadata'!B$14)</f>
        <v>degrees Celsius</v>
      </c>
      <c r="H7583" s="16" t="s">
        <v>178</v>
      </c>
    </row>
    <row r="7584" spans="1:8" ht="15.75" customHeight="1" x14ac:dyDescent="0.2">
      <c r="A7584" s="130">
        <v>39742.510416666664</v>
      </c>
      <c r="B7584" s="9" t="s">
        <v>239</v>
      </c>
      <c r="C7584" s="16">
        <f>IF(ISBLANK(B7584)=TRUE," ", IF(B7584='2. Metadata'!B$1,'2. Metadata'!B$5, IF(B7584='2. Metadata'!C$1,'2. Metadata'!#REF!,IF(B7584='2. Metadata'!D$1,'2. Metadata'!#REF!, IF(B7584='2. Metadata'!E$1,'2. Metadata'!#REF!,IF( B7584='2. Metadata'!F$1,'2. Metadata'!#REF!,IF(B7584='2. Metadata'!G$1,'2. Metadata'!#REF!,IF(B7584='2. Metadata'!H$1,'2. Metadata'!#REF!, IF(B7584='2. Metadata'!I$1,'2. Metadata'!#REF!, IF(B7584='2. Metadata'!J$1,'2. Metadata'!#REF!, IF(B7584='2. Metadata'!K$1,'2. Metadata'!C$3, IF(B7584='2. Metadata'!L$1,'2. Metadata'!D$3, IF(B7584='2. Metadata'!M$1,'2. Metadata'!M$5, IF(B7584='2. Metadata'!N$1,'2. Metadata'!N$5))))))))))))))</f>
        <v>49.690002</v>
      </c>
      <c r="D7584" s="13">
        <f>IF(ISBLANK(B7584)=TRUE," ", IF(B7584='2. Metadata'!B$1,'2. Metadata'!B$6, IF(B7584='2. Metadata'!C$1,'2. Metadata'!C$4,IF(B7584='2. Metadata'!D$1,'2. Metadata'!D$4, IF(B7584='2. Metadata'!E$1,'2. Metadata'!E$4,IF( B7584='2. Metadata'!F$1,'2. Metadata'!F$4,IF(B7584='2. Metadata'!G$1,'2. Metadata'!G$4,IF(B7584='2. Metadata'!H$1,'2. Metadata'!H$4, IF(B7584='2. Metadata'!I$1,'2. Metadata'!I$4, IF(B7584='2. Metadata'!J$1,'2. Metadata'!J$4, IF(B7584='2. Metadata'!K$1,'2. Metadata'!K$4, IF(B7584='2. Metadata'!L$1,'2. Metadata'!L$4, IF(B7584='2. Metadata'!M$1,'2. Metadata'!M$6, IF(B7584='2. Metadata'!N$1,'2. Metadata'!N$6))))))))))))))</f>
        <v>-115.97499999999999</v>
      </c>
      <c r="E7584" s="15" t="s">
        <v>178</v>
      </c>
      <c r="F7584" s="132">
        <v>1.8049999999999999</v>
      </c>
      <c r="G7584" s="16" t="str">
        <f>IF(ISBLANK(F7584)=TRUE," ",'2. Metadata'!B$14)</f>
        <v>degrees Celsius</v>
      </c>
      <c r="H7584" s="16" t="s">
        <v>178</v>
      </c>
    </row>
    <row r="7585" spans="1:8" ht="15.75" customHeight="1" x14ac:dyDescent="0.2">
      <c r="A7585" s="130">
        <v>39742.520833333336</v>
      </c>
      <c r="B7585" s="9" t="s">
        <v>239</v>
      </c>
      <c r="C7585" s="16">
        <f>IF(ISBLANK(B7585)=TRUE," ", IF(B7585='2. Metadata'!B$1,'2. Metadata'!B$5, IF(B7585='2. Metadata'!C$1,'2. Metadata'!#REF!,IF(B7585='2. Metadata'!D$1,'2. Metadata'!#REF!, IF(B7585='2. Metadata'!E$1,'2. Metadata'!#REF!,IF( B7585='2. Metadata'!F$1,'2. Metadata'!#REF!,IF(B7585='2. Metadata'!G$1,'2. Metadata'!#REF!,IF(B7585='2. Metadata'!H$1,'2. Metadata'!#REF!, IF(B7585='2. Metadata'!I$1,'2. Metadata'!#REF!, IF(B7585='2. Metadata'!J$1,'2. Metadata'!#REF!, IF(B7585='2. Metadata'!K$1,'2. Metadata'!C$3, IF(B7585='2. Metadata'!L$1,'2. Metadata'!D$3, IF(B7585='2. Metadata'!M$1,'2. Metadata'!M$5, IF(B7585='2. Metadata'!N$1,'2. Metadata'!N$5))))))))))))))</f>
        <v>49.690002</v>
      </c>
      <c r="D7585" s="13">
        <f>IF(ISBLANK(B7585)=TRUE," ", IF(B7585='2. Metadata'!B$1,'2. Metadata'!B$6, IF(B7585='2. Metadata'!C$1,'2. Metadata'!C$4,IF(B7585='2. Metadata'!D$1,'2. Metadata'!D$4, IF(B7585='2. Metadata'!E$1,'2. Metadata'!E$4,IF( B7585='2. Metadata'!F$1,'2. Metadata'!F$4,IF(B7585='2. Metadata'!G$1,'2. Metadata'!G$4,IF(B7585='2. Metadata'!H$1,'2. Metadata'!H$4, IF(B7585='2. Metadata'!I$1,'2. Metadata'!I$4, IF(B7585='2. Metadata'!J$1,'2. Metadata'!J$4, IF(B7585='2. Metadata'!K$1,'2. Metadata'!K$4, IF(B7585='2. Metadata'!L$1,'2. Metadata'!L$4, IF(B7585='2. Metadata'!M$1,'2. Metadata'!M$6, IF(B7585='2. Metadata'!N$1,'2. Metadata'!N$6))))))))))))))</f>
        <v>-115.97499999999999</v>
      </c>
      <c r="E7585" s="15" t="s">
        <v>178</v>
      </c>
      <c r="F7585" s="132">
        <v>1.8320000000000001</v>
      </c>
      <c r="G7585" s="16" t="str">
        <f>IF(ISBLANK(F7585)=TRUE," ",'2. Metadata'!B$14)</f>
        <v>degrees Celsius</v>
      </c>
      <c r="H7585" s="16" t="s">
        <v>178</v>
      </c>
    </row>
    <row r="7586" spans="1:8" ht="15.75" customHeight="1" x14ac:dyDescent="0.2">
      <c r="A7586" s="130">
        <v>39742.53125</v>
      </c>
      <c r="B7586" s="9" t="s">
        <v>239</v>
      </c>
      <c r="C7586" s="16">
        <f>IF(ISBLANK(B7586)=TRUE," ", IF(B7586='2. Metadata'!B$1,'2. Metadata'!B$5, IF(B7586='2. Metadata'!C$1,'2. Metadata'!#REF!,IF(B7586='2. Metadata'!D$1,'2. Metadata'!#REF!, IF(B7586='2. Metadata'!E$1,'2. Metadata'!#REF!,IF( B7586='2. Metadata'!F$1,'2. Metadata'!#REF!,IF(B7586='2. Metadata'!G$1,'2. Metadata'!#REF!,IF(B7586='2. Metadata'!H$1,'2. Metadata'!#REF!, IF(B7586='2. Metadata'!I$1,'2. Metadata'!#REF!, IF(B7586='2. Metadata'!J$1,'2. Metadata'!#REF!, IF(B7586='2. Metadata'!K$1,'2. Metadata'!C$3, IF(B7586='2. Metadata'!L$1,'2. Metadata'!D$3, IF(B7586='2. Metadata'!M$1,'2. Metadata'!M$5, IF(B7586='2. Metadata'!N$1,'2. Metadata'!N$5))))))))))))))</f>
        <v>49.690002</v>
      </c>
      <c r="D7586" s="13">
        <f>IF(ISBLANK(B7586)=TRUE," ", IF(B7586='2. Metadata'!B$1,'2. Metadata'!B$6, IF(B7586='2. Metadata'!C$1,'2. Metadata'!C$4,IF(B7586='2. Metadata'!D$1,'2. Metadata'!D$4, IF(B7586='2. Metadata'!E$1,'2. Metadata'!E$4,IF( B7586='2. Metadata'!F$1,'2. Metadata'!F$4,IF(B7586='2. Metadata'!G$1,'2. Metadata'!G$4,IF(B7586='2. Metadata'!H$1,'2. Metadata'!H$4, IF(B7586='2. Metadata'!I$1,'2. Metadata'!I$4, IF(B7586='2. Metadata'!J$1,'2. Metadata'!J$4, IF(B7586='2. Metadata'!K$1,'2. Metadata'!K$4, IF(B7586='2. Metadata'!L$1,'2. Metadata'!L$4, IF(B7586='2. Metadata'!M$1,'2. Metadata'!M$6, IF(B7586='2. Metadata'!N$1,'2. Metadata'!N$6))))))))))))))</f>
        <v>-115.97499999999999</v>
      </c>
      <c r="E7586" s="15" t="s">
        <v>178</v>
      </c>
      <c r="F7586" s="132">
        <v>1.859</v>
      </c>
      <c r="G7586" s="16" t="str">
        <f>IF(ISBLANK(F7586)=TRUE," ",'2. Metadata'!B$14)</f>
        <v>degrees Celsius</v>
      </c>
      <c r="H7586" s="16" t="s">
        <v>178</v>
      </c>
    </row>
    <row r="7587" spans="1:8" ht="15.75" customHeight="1" x14ac:dyDescent="0.2">
      <c r="A7587" s="130">
        <v>39742.541666666664</v>
      </c>
      <c r="B7587" s="9" t="s">
        <v>239</v>
      </c>
      <c r="C7587" s="16">
        <f>IF(ISBLANK(B7587)=TRUE," ", IF(B7587='2. Metadata'!B$1,'2. Metadata'!B$5, IF(B7587='2. Metadata'!C$1,'2. Metadata'!#REF!,IF(B7587='2. Metadata'!D$1,'2. Metadata'!#REF!, IF(B7587='2. Metadata'!E$1,'2. Metadata'!#REF!,IF( B7587='2. Metadata'!F$1,'2. Metadata'!#REF!,IF(B7587='2. Metadata'!G$1,'2. Metadata'!#REF!,IF(B7587='2. Metadata'!H$1,'2. Metadata'!#REF!, IF(B7587='2. Metadata'!I$1,'2. Metadata'!#REF!, IF(B7587='2. Metadata'!J$1,'2. Metadata'!#REF!, IF(B7587='2. Metadata'!K$1,'2. Metadata'!C$3, IF(B7587='2. Metadata'!L$1,'2. Metadata'!D$3, IF(B7587='2. Metadata'!M$1,'2. Metadata'!M$5, IF(B7587='2. Metadata'!N$1,'2. Metadata'!N$5))))))))))))))</f>
        <v>49.690002</v>
      </c>
      <c r="D7587" s="13">
        <f>IF(ISBLANK(B7587)=TRUE," ", IF(B7587='2. Metadata'!B$1,'2. Metadata'!B$6, IF(B7587='2. Metadata'!C$1,'2. Metadata'!C$4,IF(B7587='2. Metadata'!D$1,'2. Metadata'!D$4, IF(B7587='2. Metadata'!E$1,'2. Metadata'!E$4,IF( B7587='2. Metadata'!F$1,'2. Metadata'!F$4,IF(B7587='2. Metadata'!G$1,'2. Metadata'!G$4,IF(B7587='2. Metadata'!H$1,'2. Metadata'!H$4, IF(B7587='2. Metadata'!I$1,'2. Metadata'!I$4, IF(B7587='2. Metadata'!J$1,'2. Metadata'!J$4, IF(B7587='2. Metadata'!K$1,'2. Metadata'!K$4, IF(B7587='2. Metadata'!L$1,'2. Metadata'!L$4, IF(B7587='2. Metadata'!M$1,'2. Metadata'!M$6, IF(B7587='2. Metadata'!N$1,'2. Metadata'!N$6))))))))))))))</f>
        <v>-115.97499999999999</v>
      </c>
      <c r="E7587" s="15" t="s">
        <v>178</v>
      </c>
      <c r="F7587" s="132">
        <v>1.8859999999999999</v>
      </c>
      <c r="G7587" s="16" t="str">
        <f>IF(ISBLANK(F7587)=TRUE," ",'2. Metadata'!B$14)</f>
        <v>degrees Celsius</v>
      </c>
      <c r="H7587" s="16" t="s">
        <v>178</v>
      </c>
    </row>
    <row r="7588" spans="1:8" ht="15.75" customHeight="1" x14ac:dyDescent="0.2">
      <c r="A7588" s="130">
        <v>39742.552083333336</v>
      </c>
      <c r="B7588" s="9" t="s">
        <v>239</v>
      </c>
      <c r="C7588" s="16">
        <f>IF(ISBLANK(B7588)=TRUE," ", IF(B7588='2. Metadata'!B$1,'2. Metadata'!B$5, IF(B7588='2. Metadata'!C$1,'2. Metadata'!#REF!,IF(B7588='2. Metadata'!D$1,'2. Metadata'!#REF!, IF(B7588='2. Metadata'!E$1,'2. Metadata'!#REF!,IF( B7588='2. Metadata'!F$1,'2. Metadata'!#REF!,IF(B7588='2. Metadata'!G$1,'2. Metadata'!#REF!,IF(B7588='2. Metadata'!H$1,'2. Metadata'!#REF!, IF(B7588='2. Metadata'!I$1,'2. Metadata'!#REF!, IF(B7588='2. Metadata'!J$1,'2. Metadata'!#REF!, IF(B7588='2. Metadata'!K$1,'2. Metadata'!C$3, IF(B7588='2. Metadata'!L$1,'2. Metadata'!D$3, IF(B7588='2. Metadata'!M$1,'2. Metadata'!M$5, IF(B7588='2. Metadata'!N$1,'2. Metadata'!N$5))))))))))))))</f>
        <v>49.690002</v>
      </c>
      <c r="D7588" s="13">
        <f>IF(ISBLANK(B7588)=TRUE," ", IF(B7588='2. Metadata'!B$1,'2. Metadata'!B$6, IF(B7588='2. Metadata'!C$1,'2. Metadata'!C$4,IF(B7588='2. Metadata'!D$1,'2. Metadata'!D$4, IF(B7588='2. Metadata'!E$1,'2. Metadata'!E$4,IF( B7588='2. Metadata'!F$1,'2. Metadata'!F$4,IF(B7588='2. Metadata'!G$1,'2. Metadata'!G$4,IF(B7588='2. Metadata'!H$1,'2. Metadata'!H$4, IF(B7588='2. Metadata'!I$1,'2. Metadata'!I$4, IF(B7588='2. Metadata'!J$1,'2. Metadata'!J$4, IF(B7588='2. Metadata'!K$1,'2. Metadata'!K$4, IF(B7588='2. Metadata'!L$1,'2. Metadata'!L$4, IF(B7588='2. Metadata'!M$1,'2. Metadata'!M$6, IF(B7588='2. Metadata'!N$1,'2. Metadata'!N$6))))))))))))))</f>
        <v>-115.97499999999999</v>
      </c>
      <c r="E7588" s="15" t="s">
        <v>178</v>
      </c>
      <c r="F7588" s="132">
        <v>2.0470000000000002</v>
      </c>
      <c r="G7588" s="16" t="str">
        <f>IF(ISBLANK(F7588)=TRUE," ",'2. Metadata'!B$14)</f>
        <v>degrees Celsius</v>
      </c>
      <c r="H7588" s="16" t="s">
        <v>178</v>
      </c>
    </row>
    <row r="7589" spans="1:8" ht="15.75" customHeight="1" x14ac:dyDescent="0.2">
      <c r="A7589" s="130">
        <v>39742.5625</v>
      </c>
      <c r="B7589" s="9" t="s">
        <v>239</v>
      </c>
      <c r="C7589" s="16">
        <f>IF(ISBLANK(B7589)=TRUE," ", IF(B7589='2. Metadata'!B$1,'2. Metadata'!B$5, IF(B7589='2. Metadata'!C$1,'2. Metadata'!#REF!,IF(B7589='2. Metadata'!D$1,'2. Metadata'!#REF!, IF(B7589='2. Metadata'!E$1,'2. Metadata'!#REF!,IF( B7589='2. Metadata'!F$1,'2. Metadata'!#REF!,IF(B7589='2. Metadata'!G$1,'2. Metadata'!#REF!,IF(B7589='2. Metadata'!H$1,'2. Metadata'!#REF!, IF(B7589='2. Metadata'!I$1,'2. Metadata'!#REF!, IF(B7589='2. Metadata'!J$1,'2. Metadata'!#REF!, IF(B7589='2. Metadata'!K$1,'2. Metadata'!C$3, IF(B7589='2. Metadata'!L$1,'2. Metadata'!D$3, IF(B7589='2. Metadata'!M$1,'2. Metadata'!M$5, IF(B7589='2. Metadata'!N$1,'2. Metadata'!N$5))))))))))))))</f>
        <v>49.690002</v>
      </c>
      <c r="D7589" s="13">
        <f>IF(ISBLANK(B7589)=TRUE," ", IF(B7589='2. Metadata'!B$1,'2. Metadata'!B$6, IF(B7589='2. Metadata'!C$1,'2. Metadata'!C$4,IF(B7589='2. Metadata'!D$1,'2. Metadata'!D$4, IF(B7589='2. Metadata'!E$1,'2. Metadata'!E$4,IF( B7589='2. Metadata'!F$1,'2. Metadata'!F$4,IF(B7589='2. Metadata'!G$1,'2. Metadata'!G$4,IF(B7589='2. Metadata'!H$1,'2. Metadata'!H$4, IF(B7589='2. Metadata'!I$1,'2. Metadata'!I$4, IF(B7589='2. Metadata'!J$1,'2. Metadata'!J$4, IF(B7589='2. Metadata'!K$1,'2. Metadata'!K$4, IF(B7589='2. Metadata'!L$1,'2. Metadata'!L$4, IF(B7589='2. Metadata'!M$1,'2. Metadata'!M$6, IF(B7589='2. Metadata'!N$1,'2. Metadata'!N$6))))))))))))))</f>
        <v>-115.97499999999999</v>
      </c>
      <c r="E7589" s="15" t="s">
        <v>178</v>
      </c>
      <c r="F7589" s="132">
        <v>2.262</v>
      </c>
      <c r="G7589" s="16" t="str">
        <f>IF(ISBLANK(F7589)=TRUE," ",'2. Metadata'!B$14)</f>
        <v>degrees Celsius</v>
      </c>
      <c r="H7589" s="16" t="s">
        <v>178</v>
      </c>
    </row>
    <row r="7590" spans="1:8" ht="15.75" customHeight="1" x14ac:dyDescent="0.2">
      <c r="A7590" s="130">
        <v>39742.572916666664</v>
      </c>
      <c r="B7590" s="9" t="s">
        <v>239</v>
      </c>
      <c r="C7590" s="16">
        <f>IF(ISBLANK(B7590)=TRUE," ", IF(B7590='2. Metadata'!B$1,'2. Metadata'!B$5, IF(B7590='2. Metadata'!C$1,'2. Metadata'!#REF!,IF(B7590='2. Metadata'!D$1,'2. Metadata'!#REF!, IF(B7590='2. Metadata'!E$1,'2. Metadata'!#REF!,IF( B7590='2. Metadata'!F$1,'2. Metadata'!#REF!,IF(B7590='2. Metadata'!G$1,'2. Metadata'!#REF!,IF(B7590='2. Metadata'!H$1,'2. Metadata'!#REF!, IF(B7590='2. Metadata'!I$1,'2. Metadata'!#REF!, IF(B7590='2. Metadata'!J$1,'2. Metadata'!#REF!, IF(B7590='2. Metadata'!K$1,'2. Metadata'!C$3, IF(B7590='2. Metadata'!L$1,'2. Metadata'!D$3, IF(B7590='2. Metadata'!M$1,'2. Metadata'!M$5, IF(B7590='2. Metadata'!N$1,'2. Metadata'!N$5))))))))))))))</f>
        <v>49.690002</v>
      </c>
      <c r="D7590" s="13">
        <f>IF(ISBLANK(B7590)=TRUE," ", IF(B7590='2. Metadata'!B$1,'2. Metadata'!B$6, IF(B7590='2. Metadata'!C$1,'2. Metadata'!C$4,IF(B7590='2. Metadata'!D$1,'2. Metadata'!D$4, IF(B7590='2. Metadata'!E$1,'2. Metadata'!E$4,IF( B7590='2. Metadata'!F$1,'2. Metadata'!F$4,IF(B7590='2. Metadata'!G$1,'2. Metadata'!G$4,IF(B7590='2. Metadata'!H$1,'2. Metadata'!H$4, IF(B7590='2. Metadata'!I$1,'2. Metadata'!I$4, IF(B7590='2. Metadata'!J$1,'2. Metadata'!J$4, IF(B7590='2. Metadata'!K$1,'2. Metadata'!K$4, IF(B7590='2. Metadata'!L$1,'2. Metadata'!L$4, IF(B7590='2. Metadata'!M$1,'2. Metadata'!M$6, IF(B7590='2. Metadata'!N$1,'2. Metadata'!N$6))))))))))))))</f>
        <v>-115.97499999999999</v>
      </c>
      <c r="E7590" s="15" t="s">
        <v>178</v>
      </c>
      <c r="F7590" s="132">
        <v>2.5299999999999998</v>
      </c>
      <c r="G7590" s="16" t="str">
        <f>IF(ISBLANK(F7590)=TRUE," ",'2. Metadata'!B$14)</f>
        <v>degrees Celsius</v>
      </c>
      <c r="H7590" s="16" t="s">
        <v>178</v>
      </c>
    </row>
    <row r="7591" spans="1:8" ht="15.75" customHeight="1" x14ac:dyDescent="0.2">
      <c r="A7591" s="130">
        <v>39742.583333333336</v>
      </c>
      <c r="B7591" s="9" t="s">
        <v>239</v>
      </c>
      <c r="C7591" s="16">
        <f>IF(ISBLANK(B7591)=TRUE," ", IF(B7591='2. Metadata'!B$1,'2. Metadata'!B$5, IF(B7591='2. Metadata'!C$1,'2. Metadata'!#REF!,IF(B7591='2. Metadata'!D$1,'2. Metadata'!#REF!, IF(B7591='2. Metadata'!E$1,'2. Metadata'!#REF!,IF( B7591='2. Metadata'!F$1,'2. Metadata'!#REF!,IF(B7591='2. Metadata'!G$1,'2. Metadata'!#REF!,IF(B7591='2. Metadata'!H$1,'2. Metadata'!#REF!, IF(B7591='2. Metadata'!I$1,'2. Metadata'!#REF!, IF(B7591='2. Metadata'!J$1,'2. Metadata'!#REF!, IF(B7591='2. Metadata'!K$1,'2. Metadata'!C$3, IF(B7591='2. Metadata'!L$1,'2. Metadata'!D$3, IF(B7591='2. Metadata'!M$1,'2. Metadata'!M$5, IF(B7591='2. Metadata'!N$1,'2. Metadata'!N$5))))))))))))))</f>
        <v>49.690002</v>
      </c>
      <c r="D7591" s="13">
        <f>IF(ISBLANK(B7591)=TRUE," ", IF(B7591='2. Metadata'!B$1,'2. Metadata'!B$6, IF(B7591='2. Metadata'!C$1,'2. Metadata'!C$4,IF(B7591='2. Metadata'!D$1,'2. Metadata'!D$4, IF(B7591='2. Metadata'!E$1,'2. Metadata'!E$4,IF( B7591='2. Metadata'!F$1,'2. Metadata'!F$4,IF(B7591='2. Metadata'!G$1,'2. Metadata'!G$4,IF(B7591='2. Metadata'!H$1,'2. Metadata'!H$4, IF(B7591='2. Metadata'!I$1,'2. Metadata'!I$4, IF(B7591='2. Metadata'!J$1,'2. Metadata'!J$4, IF(B7591='2. Metadata'!K$1,'2. Metadata'!K$4, IF(B7591='2. Metadata'!L$1,'2. Metadata'!L$4, IF(B7591='2. Metadata'!M$1,'2. Metadata'!M$6, IF(B7591='2. Metadata'!N$1,'2. Metadata'!N$6))))))))))))))</f>
        <v>-115.97499999999999</v>
      </c>
      <c r="E7591" s="15" t="s">
        <v>178</v>
      </c>
      <c r="F7591" s="132">
        <v>2.77</v>
      </c>
      <c r="G7591" s="16" t="str">
        <f>IF(ISBLANK(F7591)=TRUE," ",'2. Metadata'!B$14)</f>
        <v>degrees Celsius</v>
      </c>
      <c r="H7591" s="16" t="s">
        <v>178</v>
      </c>
    </row>
    <row r="7592" spans="1:8" ht="15.75" customHeight="1" x14ac:dyDescent="0.2">
      <c r="A7592" s="130">
        <v>39742.59375</v>
      </c>
      <c r="B7592" s="9" t="s">
        <v>239</v>
      </c>
      <c r="C7592" s="16">
        <f>IF(ISBLANK(B7592)=TRUE," ", IF(B7592='2. Metadata'!B$1,'2. Metadata'!B$5, IF(B7592='2. Metadata'!C$1,'2. Metadata'!#REF!,IF(B7592='2. Metadata'!D$1,'2. Metadata'!#REF!, IF(B7592='2. Metadata'!E$1,'2. Metadata'!#REF!,IF( B7592='2. Metadata'!F$1,'2. Metadata'!#REF!,IF(B7592='2. Metadata'!G$1,'2. Metadata'!#REF!,IF(B7592='2. Metadata'!H$1,'2. Metadata'!#REF!, IF(B7592='2. Metadata'!I$1,'2. Metadata'!#REF!, IF(B7592='2. Metadata'!J$1,'2. Metadata'!#REF!, IF(B7592='2. Metadata'!K$1,'2. Metadata'!C$3, IF(B7592='2. Metadata'!L$1,'2. Metadata'!D$3, IF(B7592='2. Metadata'!M$1,'2. Metadata'!M$5, IF(B7592='2. Metadata'!N$1,'2. Metadata'!N$5))))))))))))))</f>
        <v>49.690002</v>
      </c>
      <c r="D7592" s="13">
        <f>IF(ISBLANK(B7592)=TRUE," ", IF(B7592='2. Metadata'!B$1,'2. Metadata'!B$6, IF(B7592='2. Metadata'!C$1,'2. Metadata'!C$4,IF(B7592='2. Metadata'!D$1,'2. Metadata'!D$4, IF(B7592='2. Metadata'!E$1,'2. Metadata'!E$4,IF( B7592='2. Metadata'!F$1,'2. Metadata'!F$4,IF(B7592='2. Metadata'!G$1,'2. Metadata'!G$4,IF(B7592='2. Metadata'!H$1,'2. Metadata'!H$4, IF(B7592='2. Metadata'!I$1,'2. Metadata'!I$4, IF(B7592='2. Metadata'!J$1,'2. Metadata'!J$4, IF(B7592='2. Metadata'!K$1,'2. Metadata'!K$4, IF(B7592='2. Metadata'!L$1,'2. Metadata'!L$4, IF(B7592='2. Metadata'!M$1,'2. Metadata'!M$6, IF(B7592='2. Metadata'!N$1,'2. Metadata'!N$6))))))))))))))</f>
        <v>-115.97499999999999</v>
      </c>
      <c r="E7592" s="15" t="s">
        <v>178</v>
      </c>
      <c r="F7592" s="132">
        <v>2.903</v>
      </c>
      <c r="G7592" s="16" t="str">
        <f>IF(ISBLANK(F7592)=TRUE," ",'2. Metadata'!B$14)</f>
        <v>degrees Celsius</v>
      </c>
      <c r="H7592" s="16" t="s">
        <v>178</v>
      </c>
    </row>
    <row r="7593" spans="1:8" ht="15.75" customHeight="1" x14ac:dyDescent="0.2">
      <c r="A7593" s="130">
        <v>39742.604166666664</v>
      </c>
      <c r="B7593" s="9" t="s">
        <v>239</v>
      </c>
      <c r="C7593" s="16">
        <f>IF(ISBLANK(B7593)=TRUE," ", IF(B7593='2. Metadata'!B$1,'2. Metadata'!B$5, IF(B7593='2. Metadata'!C$1,'2. Metadata'!#REF!,IF(B7593='2. Metadata'!D$1,'2. Metadata'!#REF!, IF(B7593='2. Metadata'!E$1,'2. Metadata'!#REF!,IF( B7593='2. Metadata'!F$1,'2. Metadata'!#REF!,IF(B7593='2. Metadata'!G$1,'2. Metadata'!#REF!,IF(B7593='2. Metadata'!H$1,'2. Metadata'!#REF!, IF(B7593='2. Metadata'!I$1,'2. Metadata'!#REF!, IF(B7593='2. Metadata'!J$1,'2. Metadata'!#REF!, IF(B7593='2. Metadata'!K$1,'2. Metadata'!C$3, IF(B7593='2. Metadata'!L$1,'2. Metadata'!D$3, IF(B7593='2. Metadata'!M$1,'2. Metadata'!M$5, IF(B7593='2. Metadata'!N$1,'2. Metadata'!N$5))))))))))))))</f>
        <v>49.690002</v>
      </c>
      <c r="D7593" s="13">
        <f>IF(ISBLANK(B7593)=TRUE," ", IF(B7593='2. Metadata'!B$1,'2. Metadata'!B$6, IF(B7593='2. Metadata'!C$1,'2. Metadata'!C$4,IF(B7593='2. Metadata'!D$1,'2. Metadata'!D$4, IF(B7593='2. Metadata'!E$1,'2. Metadata'!E$4,IF( B7593='2. Metadata'!F$1,'2. Metadata'!F$4,IF(B7593='2. Metadata'!G$1,'2. Metadata'!G$4,IF(B7593='2. Metadata'!H$1,'2. Metadata'!H$4, IF(B7593='2. Metadata'!I$1,'2. Metadata'!I$4, IF(B7593='2. Metadata'!J$1,'2. Metadata'!J$4, IF(B7593='2. Metadata'!K$1,'2. Metadata'!K$4, IF(B7593='2. Metadata'!L$1,'2. Metadata'!L$4, IF(B7593='2. Metadata'!M$1,'2. Metadata'!M$6, IF(B7593='2. Metadata'!N$1,'2. Metadata'!N$6))))))))))))))</f>
        <v>-115.97499999999999</v>
      </c>
      <c r="E7593" s="15" t="s">
        <v>178</v>
      </c>
      <c r="F7593" s="132">
        <v>3.036</v>
      </c>
      <c r="G7593" s="16" t="str">
        <f>IF(ISBLANK(F7593)=TRUE," ",'2. Metadata'!B$14)</f>
        <v>degrees Celsius</v>
      </c>
      <c r="H7593" s="16" t="s">
        <v>178</v>
      </c>
    </row>
    <row r="7594" spans="1:8" ht="15.75" customHeight="1" x14ac:dyDescent="0.2">
      <c r="A7594" s="130">
        <v>39742.614583333336</v>
      </c>
      <c r="B7594" s="9" t="s">
        <v>239</v>
      </c>
      <c r="C7594" s="16">
        <f>IF(ISBLANK(B7594)=TRUE," ", IF(B7594='2. Metadata'!B$1,'2. Metadata'!B$5, IF(B7594='2. Metadata'!C$1,'2. Metadata'!#REF!,IF(B7594='2. Metadata'!D$1,'2. Metadata'!#REF!, IF(B7594='2. Metadata'!E$1,'2. Metadata'!#REF!,IF( B7594='2. Metadata'!F$1,'2. Metadata'!#REF!,IF(B7594='2. Metadata'!G$1,'2. Metadata'!#REF!,IF(B7594='2. Metadata'!H$1,'2. Metadata'!#REF!, IF(B7594='2. Metadata'!I$1,'2. Metadata'!#REF!, IF(B7594='2. Metadata'!J$1,'2. Metadata'!#REF!, IF(B7594='2. Metadata'!K$1,'2. Metadata'!C$3, IF(B7594='2. Metadata'!L$1,'2. Metadata'!D$3, IF(B7594='2. Metadata'!M$1,'2. Metadata'!M$5, IF(B7594='2. Metadata'!N$1,'2. Metadata'!N$5))))))))))))))</f>
        <v>49.690002</v>
      </c>
      <c r="D7594" s="13">
        <f>IF(ISBLANK(B7594)=TRUE," ", IF(B7594='2. Metadata'!B$1,'2. Metadata'!B$6, IF(B7594='2. Metadata'!C$1,'2. Metadata'!C$4,IF(B7594='2. Metadata'!D$1,'2. Metadata'!D$4, IF(B7594='2. Metadata'!E$1,'2. Metadata'!E$4,IF( B7594='2. Metadata'!F$1,'2. Metadata'!F$4,IF(B7594='2. Metadata'!G$1,'2. Metadata'!G$4,IF(B7594='2. Metadata'!H$1,'2. Metadata'!H$4, IF(B7594='2. Metadata'!I$1,'2. Metadata'!I$4, IF(B7594='2. Metadata'!J$1,'2. Metadata'!J$4, IF(B7594='2. Metadata'!K$1,'2. Metadata'!K$4, IF(B7594='2. Metadata'!L$1,'2. Metadata'!L$4, IF(B7594='2. Metadata'!M$1,'2. Metadata'!M$6, IF(B7594='2. Metadata'!N$1,'2. Metadata'!N$6))))))))))))))</f>
        <v>-115.97499999999999</v>
      </c>
      <c r="E7594" s="15" t="s">
        <v>178</v>
      </c>
      <c r="F7594" s="132">
        <v>3.1949999999999998</v>
      </c>
      <c r="G7594" s="16" t="str">
        <f>IF(ISBLANK(F7594)=TRUE," ",'2. Metadata'!B$14)</f>
        <v>degrees Celsius</v>
      </c>
      <c r="H7594" s="16" t="s">
        <v>178</v>
      </c>
    </row>
    <row r="7595" spans="1:8" ht="15.75" customHeight="1" x14ac:dyDescent="0.2">
      <c r="A7595" s="130">
        <v>39742.625</v>
      </c>
      <c r="B7595" s="9" t="s">
        <v>239</v>
      </c>
      <c r="C7595" s="16">
        <f>IF(ISBLANK(B7595)=TRUE," ", IF(B7595='2. Metadata'!B$1,'2. Metadata'!B$5, IF(B7595='2. Metadata'!C$1,'2. Metadata'!#REF!,IF(B7595='2. Metadata'!D$1,'2. Metadata'!#REF!, IF(B7595='2. Metadata'!E$1,'2. Metadata'!#REF!,IF( B7595='2. Metadata'!F$1,'2. Metadata'!#REF!,IF(B7595='2. Metadata'!G$1,'2. Metadata'!#REF!,IF(B7595='2. Metadata'!H$1,'2. Metadata'!#REF!, IF(B7595='2. Metadata'!I$1,'2. Metadata'!#REF!, IF(B7595='2. Metadata'!J$1,'2. Metadata'!#REF!, IF(B7595='2. Metadata'!K$1,'2. Metadata'!C$3, IF(B7595='2. Metadata'!L$1,'2. Metadata'!D$3, IF(B7595='2. Metadata'!M$1,'2. Metadata'!M$5, IF(B7595='2. Metadata'!N$1,'2. Metadata'!N$5))))))))))))))</f>
        <v>49.690002</v>
      </c>
      <c r="D7595" s="13">
        <f>IF(ISBLANK(B7595)=TRUE," ", IF(B7595='2. Metadata'!B$1,'2. Metadata'!B$6, IF(B7595='2. Metadata'!C$1,'2. Metadata'!C$4,IF(B7595='2. Metadata'!D$1,'2. Metadata'!D$4, IF(B7595='2. Metadata'!E$1,'2. Metadata'!E$4,IF( B7595='2. Metadata'!F$1,'2. Metadata'!F$4,IF(B7595='2. Metadata'!G$1,'2. Metadata'!G$4,IF(B7595='2. Metadata'!H$1,'2. Metadata'!H$4, IF(B7595='2. Metadata'!I$1,'2. Metadata'!I$4, IF(B7595='2. Metadata'!J$1,'2. Metadata'!J$4, IF(B7595='2. Metadata'!K$1,'2. Metadata'!K$4, IF(B7595='2. Metadata'!L$1,'2. Metadata'!L$4, IF(B7595='2. Metadata'!M$1,'2. Metadata'!M$6, IF(B7595='2. Metadata'!N$1,'2. Metadata'!N$6))))))))))))))</f>
        <v>-115.97499999999999</v>
      </c>
      <c r="E7595" s="15" t="s">
        <v>178</v>
      </c>
      <c r="F7595" s="132">
        <v>3.3540000000000001</v>
      </c>
      <c r="G7595" s="16" t="str">
        <f>IF(ISBLANK(F7595)=TRUE," ",'2. Metadata'!B$14)</f>
        <v>degrees Celsius</v>
      </c>
      <c r="H7595" s="16" t="s">
        <v>178</v>
      </c>
    </row>
    <row r="7596" spans="1:8" ht="15.75" customHeight="1" x14ac:dyDescent="0.2">
      <c r="A7596" s="130">
        <v>39742.635416666664</v>
      </c>
      <c r="B7596" s="9" t="s">
        <v>239</v>
      </c>
      <c r="C7596" s="16">
        <f>IF(ISBLANK(B7596)=TRUE," ", IF(B7596='2. Metadata'!B$1,'2. Metadata'!B$5, IF(B7596='2. Metadata'!C$1,'2. Metadata'!#REF!,IF(B7596='2. Metadata'!D$1,'2. Metadata'!#REF!, IF(B7596='2. Metadata'!E$1,'2. Metadata'!#REF!,IF( B7596='2. Metadata'!F$1,'2. Metadata'!#REF!,IF(B7596='2. Metadata'!G$1,'2. Metadata'!#REF!,IF(B7596='2. Metadata'!H$1,'2. Metadata'!#REF!, IF(B7596='2. Metadata'!I$1,'2. Metadata'!#REF!, IF(B7596='2. Metadata'!J$1,'2. Metadata'!#REF!, IF(B7596='2. Metadata'!K$1,'2. Metadata'!C$3, IF(B7596='2. Metadata'!L$1,'2. Metadata'!D$3, IF(B7596='2. Metadata'!M$1,'2. Metadata'!M$5, IF(B7596='2. Metadata'!N$1,'2. Metadata'!N$5))))))))))))))</f>
        <v>49.690002</v>
      </c>
      <c r="D7596" s="13">
        <f>IF(ISBLANK(B7596)=TRUE," ", IF(B7596='2. Metadata'!B$1,'2. Metadata'!B$6, IF(B7596='2. Metadata'!C$1,'2. Metadata'!C$4,IF(B7596='2. Metadata'!D$1,'2. Metadata'!D$4, IF(B7596='2. Metadata'!E$1,'2. Metadata'!E$4,IF( B7596='2. Metadata'!F$1,'2. Metadata'!F$4,IF(B7596='2. Metadata'!G$1,'2. Metadata'!G$4,IF(B7596='2. Metadata'!H$1,'2. Metadata'!H$4, IF(B7596='2. Metadata'!I$1,'2. Metadata'!I$4, IF(B7596='2. Metadata'!J$1,'2. Metadata'!J$4, IF(B7596='2. Metadata'!K$1,'2. Metadata'!K$4, IF(B7596='2. Metadata'!L$1,'2. Metadata'!L$4, IF(B7596='2. Metadata'!M$1,'2. Metadata'!M$6, IF(B7596='2. Metadata'!N$1,'2. Metadata'!N$6))))))))))))))</f>
        <v>-115.97499999999999</v>
      </c>
      <c r="E7596" s="15" t="s">
        <v>178</v>
      </c>
      <c r="F7596" s="132">
        <v>3.5379999999999998</v>
      </c>
      <c r="G7596" s="16" t="str">
        <f>IF(ISBLANK(F7596)=TRUE," ",'2. Metadata'!B$14)</f>
        <v>degrees Celsius</v>
      </c>
      <c r="H7596" s="16" t="s">
        <v>178</v>
      </c>
    </row>
    <row r="7597" spans="1:8" ht="15.75" customHeight="1" x14ac:dyDescent="0.2">
      <c r="A7597" s="130">
        <v>39742.645833333336</v>
      </c>
      <c r="B7597" s="9" t="s">
        <v>239</v>
      </c>
      <c r="C7597" s="16">
        <f>IF(ISBLANK(B7597)=TRUE," ", IF(B7597='2. Metadata'!B$1,'2. Metadata'!B$5, IF(B7597='2. Metadata'!C$1,'2. Metadata'!#REF!,IF(B7597='2. Metadata'!D$1,'2. Metadata'!#REF!, IF(B7597='2. Metadata'!E$1,'2. Metadata'!#REF!,IF( B7597='2. Metadata'!F$1,'2. Metadata'!#REF!,IF(B7597='2. Metadata'!G$1,'2. Metadata'!#REF!,IF(B7597='2. Metadata'!H$1,'2. Metadata'!#REF!, IF(B7597='2. Metadata'!I$1,'2. Metadata'!#REF!, IF(B7597='2. Metadata'!J$1,'2. Metadata'!#REF!, IF(B7597='2. Metadata'!K$1,'2. Metadata'!C$3, IF(B7597='2. Metadata'!L$1,'2. Metadata'!D$3, IF(B7597='2. Metadata'!M$1,'2. Metadata'!M$5, IF(B7597='2. Metadata'!N$1,'2. Metadata'!N$5))))))))))))))</f>
        <v>49.690002</v>
      </c>
      <c r="D7597" s="13">
        <f>IF(ISBLANK(B7597)=TRUE," ", IF(B7597='2. Metadata'!B$1,'2. Metadata'!B$6, IF(B7597='2. Metadata'!C$1,'2. Metadata'!C$4,IF(B7597='2. Metadata'!D$1,'2. Metadata'!D$4, IF(B7597='2. Metadata'!E$1,'2. Metadata'!E$4,IF( B7597='2. Metadata'!F$1,'2. Metadata'!F$4,IF(B7597='2. Metadata'!G$1,'2. Metadata'!G$4,IF(B7597='2. Metadata'!H$1,'2. Metadata'!H$4, IF(B7597='2. Metadata'!I$1,'2. Metadata'!I$4, IF(B7597='2. Metadata'!J$1,'2. Metadata'!J$4, IF(B7597='2. Metadata'!K$1,'2. Metadata'!K$4, IF(B7597='2. Metadata'!L$1,'2. Metadata'!L$4, IF(B7597='2. Metadata'!M$1,'2. Metadata'!M$6, IF(B7597='2. Metadata'!N$1,'2. Metadata'!N$6))))))))))))))</f>
        <v>-115.97499999999999</v>
      </c>
      <c r="E7597" s="15" t="s">
        <v>178</v>
      </c>
      <c r="F7597" s="132">
        <v>3.6960000000000002</v>
      </c>
      <c r="G7597" s="16" t="str">
        <f>IF(ISBLANK(F7597)=TRUE," ",'2. Metadata'!B$14)</f>
        <v>degrees Celsius</v>
      </c>
      <c r="H7597" s="16" t="s">
        <v>178</v>
      </c>
    </row>
    <row r="7598" spans="1:8" ht="15.75" customHeight="1" x14ac:dyDescent="0.2">
      <c r="A7598" s="130">
        <v>39742.65625</v>
      </c>
      <c r="B7598" s="9" t="s">
        <v>239</v>
      </c>
      <c r="C7598" s="16">
        <f>IF(ISBLANK(B7598)=TRUE," ", IF(B7598='2. Metadata'!B$1,'2. Metadata'!B$5, IF(B7598='2. Metadata'!C$1,'2. Metadata'!#REF!,IF(B7598='2. Metadata'!D$1,'2. Metadata'!#REF!, IF(B7598='2. Metadata'!E$1,'2. Metadata'!#REF!,IF( B7598='2. Metadata'!F$1,'2. Metadata'!#REF!,IF(B7598='2. Metadata'!G$1,'2. Metadata'!#REF!,IF(B7598='2. Metadata'!H$1,'2. Metadata'!#REF!, IF(B7598='2. Metadata'!I$1,'2. Metadata'!#REF!, IF(B7598='2. Metadata'!J$1,'2. Metadata'!#REF!, IF(B7598='2. Metadata'!K$1,'2. Metadata'!C$3, IF(B7598='2. Metadata'!L$1,'2. Metadata'!D$3, IF(B7598='2. Metadata'!M$1,'2. Metadata'!M$5, IF(B7598='2. Metadata'!N$1,'2. Metadata'!N$5))))))))))))))</f>
        <v>49.690002</v>
      </c>
      <c r="D7598" s="13">
        <f>IF(ISBLANK(B7598)=TRUE," ", IF(B7598='2. Metadata'!B$1,'2. Metadata'!B$6, IF(B7598='2. Metadata'!C$1,'2. Metadata'!C$4,IF(B7598='2. Metadata'!D$1,'2. Metadata'!D$4, IF(B7598='2. Metadata'!E$1,'2. Metadata'!E$4,IF( B7598='2. Metadata'!F$1,'2. Metadata'!F$4,IF(B7598='2. Metadata'!G$1,'2. Metadata'!G$4,IF(B7598='2. Metadata'!H$1,'2. Metadata'!H$4, IF(B7598='2. Metadata'!I$1,'2. Metadata'!I$4, IF(B7598='2. Metadata'!J$1,'2. Metadata'!J$4, IF(B7598='2. Metadata'!K$1,'2. Metadata'!K$4, IF(B7598='2. Metadata'!L$1,'2. Metadata'!L$4, IF(B7598='2. Metadata'!M$1,'2. Metadata'!M$6, IF(B7598='2. Metadata'!N$1,'2. Metadata'!N$6))))))))))))))</f>
        <v>-115.97499999999999</v>
      </c>
      <c r="E7598" s="15" t="s">
        <v>178</v>
      </c>
      <c r="F7598" s="132">
        <v>3.8540000000000001</v>
      </c>
      <c r="G7598" s="16" t="str">
        <f>IF(ISBLANK(F7598)=TRUE," ",'2. Metadata'!B$14)</f>
        <v>degrees Celsius</v>
      </c>
      <c r="H7598" s="16" t="s">
        <v>178</v>
      </c>
    </row>
    <row r="7599" spans="1:8" ht="15.75" customHeight="1" x14ac:dyDescent="0.2">
      <c r="A7599" s="130">
        <v>39742.666666666664</v>
      </c>
      <c r="B7599" s="9" t="s">
        <v>239</v>
      </c>
      <c r="C7599" s="16">
        <f>IF(ISBLANK(B7599)=TRUE," ", IF(B7599='2. Metadata'!B$1,'2. Metadata'!B$5, IF(B7599='2. Metadata'!C$1,'2. Metadata'!#REF!,IF(B7599='2. Metadata'!D$1,'2. Metadata'!#REF!, IF(B7599='2. Metadata'!E$1,'2. Metadata'!#REF!,IF( B7599='2. Metadata'!F$1,'2. Metadata'!#REF!,IF(B7599='2. Metadata'!G$1,'2. Metadata'!#REF!,IF(B7599='2. Metadata'!H$1,'2. Metadata'!#REF!, IF(B7599='2. Metadata'!I$1,'2. Metadata'!#REF!, IF(B7599='2. Metadata'!J$1,'2. Metadata'!#REF!, IF(B7599='2. Metadata'!K$1,'2. Metadata'!C$3, IF(B7599='2. Metadata'!L$1,'2. Metadata'!D$3, IF(B7599='2. Metadata'!M$1,'2. Metadata'!M$5, IF(B7599='2. Metadata'!N$1,'2. Metadata'!N$5))))))))))))))</f>
        <v>49.690002</v>
      </c>
      <c r="D7599" s="13">
        <f>IF(ISBLANK(B7599)=TRUE," ", IF(B7599='2. Metadata'!B$1,'2. Metadata'!B$6, IF(B7599='2. Metadata'!C$1,'2. Metadata'!C$4,IF(B7599='2. Metadata'!D$1,'2. Metadata'!D$4, IF(B7599='2. Metadata'!E$1,'2. Metadata'!E$4,IF( B7599='2. Metadata'!F$1,'2. Metadata'!F$4,IF(B7599='2. Metadata'!G$1,'2. Metadata'!G$4,IF(B7599='2. Metadata'!H$1,'2. Metadata'!H$4, IF(B7599='2. Metadata'!I$1,'2. Metadata'!I$4, IF(B7599='2. Metadata'!J$1,'2. Metadata'!J$4, IF(B7599='2. Metadata'!K$1,'2. Metadata'!K$4, IF(B7599='2. Metadata'!L$1,'2. Metadata'!L$4, IF(B7599='2. Metadata'!M$1,'2. Metadata'!M$6, IF(B7599='2. Metadata'!N$1,'2. Metadata'!N$6))))))))))))))</f>
        <v>-115.97499999999999</v>
      </c>
      <c r="E7599" s="15" t="s">
        <v>178</v>
      </c>
      <c r="F7599" s="132">
        <v>3.9580000000000002</v>
      </c>
      <c r="G7599" s="16" t="str">
        <f>IF(ISBLANK(F7599)=TRUE," ",'2. Metadata'!B$14)</f>
        <v>degrees Celsius</v>
      </c>
      <c r="H7599" s="16" t="s">
        <v>178</v>
      </c>
    </row>
    <row r="7600" spans="1:8" ht="15.75" customHeight="1" x14ac:dyDescent="0.2">
      <c r="A7600" s="130">
        <v>39742.677083333336</v>
      </c>
      <c r="B7600" s="9" t="s">
        <v>239</v>
      </c>
      <c r="C7600" s="16">
        <f>IF(ISBLANK(B7600)=TRUE," ", IF(B7600='2. Metadata'!B$1,'2. Metadata'!B$5, IF(B7600='2. Metadata'!C$1,'2. Metadata'!#REF!,IF(B7600='2. Metadata'!D$1,'2. Metadata'!#REF!, IF(B7600='2. Metadata'!E$1,'2. Metadata'!#REF!,IF( B7600='2. Metadata'!F$1,'2. Metadata'!#REF!,IF(B7600='2. Metadata'!G$1,'2. Metadata'!#REF!,IF(B7600='2. Metadata'!H$1,'2. Metadata'!#REF!, IF(B7600='2. Metadata'!I$1,'2. Metadata'!#REF!, IF(B7600='2. Metadata'!J$1,'2. Metadata'!#REF!, IF(B7600='2. Metadata'!K$1,'2. Metadata'!C$3, IF(B7600='2. Metadata'!L$1,'2. Metadata'!D$3, IF(B7600='2. Metadata'!M$1,'2. Metadata'!M$5, IF(B7600='2. Metadata'!N$1,'2. Metadata'!N$5))))))))))))))</f>
        <v>49.690002</v>
      </c>
      <c r="D7600" s="13">
        <f>IF(ISBLANK(B7600)=TRUE," ", IF(B7600='2. Metadata'!B$1,'2. Metadata'!B$6, IF(B7600='2. Metadata'!C$1,'2. Metadata'!C$4,IF(B7600='2. Metadata'!D$1,'2. Metadata'!D$4, IF(B7600='2. Metadata'!E$1,'2. Metadata'!E$4,IF( B7600='2. Metadata'!F$1,'2. Metadata'!F$4,IF(B7600='2. Metadata'!G$1,'2. Metadata'!G$4,IF(B7600='2. Metadata'!H$1,'2. Metadata'!H$4, IF(B7600='2. Metadata'!I$1,'2. Metadata'!I$4, IF(B7600='2. Metadata'!J$1,'2. Metadata'!J$4, IF(B7600='2. Metadata'!K$1,'2. Metadata'!K$4, IF(B7600='2. Metadata'!L$1,'2. Metadata'!L$4, IF(B7600='2. Metadata'!M$1,'2. Metadata'!M$6, IF(B7600='2. Metadata'!N$1,'2. Metadata'!N$6))))))))))))))</f>
        <v>-115.97499999999999</v>
      </c>
      <c r="E7600" s="15" t="s">
        <v>178</v>
      </c>
      <c r="F7600" s="132">
        <v>4.0629999999999997</v>
      </c>
      <c r="G7600" s="16" t="str">
        <f>IF(ISBLANK(F7600)=TRUE," ",'2. Metadata'!B$14)</f>
        <v>degrees Celsius</v>
      </c>
      <c r="H7600" s="16" t="s">
        <v>178</v>
      </c>
    </row>
    <row r="7601" spans="1:8" ht="15.75" customHeight="1" x14ac:dyDescent="0.2">
      <c r="A7601" s="130">
        <v>39742.6875</v>
      </c>
      <c r="B7601" s="9" t="s">
        <v>239</v>
      </c>
      <c r="C7601" s="16">
        <f>IF(ISBLANK(B7601)=TRUE," ", IF(B7601='2. Metadata'!B$1,'2. Metadata'!B$5, IF(B7601='2. Metadata'!C$1,'2. Metadata'!#REF!,IF(B7601='2. Metadata'!D$1,'2. Metadata'!#REF!, IF(B7601='2. Metadata'!E$1,'2. Metadata'!#REF!,IF( B7601='2. Metadata'!F$1,'2. Metadata'!#REF!,IF(B7601='2. Metadata'!G$1,'2. Metadata'!#REF!,IF(B7601='2. Metadata'!H$1,'2. Metadata'!#REF!, IF(B7601='2. Metadata'!I$1,'2. Metadata'!#REF!, IF(B7601='2. Metadata'!J$1,'2. Metadata'!#REF!, IF(B7601='2. Metadata'!K$1,'2. Metadata'!C$3, IF(B7601='2. Metadata'!L$1,'2. Metadata'!D$3, IF(B7601='2. Metadata'!M$1,'2. Metadata'!M$5, IF(B7601='2. Metadata'!N$1,'2. Metadata'!N$5))))))))))))))</f>
        <v>49.690002</v>
      </c>
      <c r="D7601" s="13">
        <f>IF(ISBLANK(B7601)=TRUE," ", IF(B7601='2. Metadata'!B$1,'2. Metadata'!B$6, IF(B7601='2. Metadata'!C$1,'2. Metadata'!C$4,IF(B7601='2. Metadata'!D$1,'2. Metadata'!D$4, IF(B7601='2. Metadata'!E$1,'2. Metadata'!E$4,IF( B7601='2. Metadata'!F$1,'2. Metadata'!F$4,IF(B7601='2. Metadata'!G$1,'2. Metadata'!G$4,IF(B7601='2. Metadata'!H$1,'2. Metadata'!H$4, IF(B7601='2. Metadata'!I$1,'2. Metadata'!I$4, IF(B7601='2. Metadata'!J$1,'2. Metadata'!J$4, IF(B7601='2. Metadata'!K$1,'2. Metadata'!K$4, IF(B7601='2. Metadata'!L$1,'2. Metadata'!L$4, IF(B7601='2. Metadata'!M$1,'2. Metadata'!M$6, IF(B7601='2. Metadata'!N$1,'2. Metadata'!N$6))))))))))))))</f>
        <v>-115.97499999999999</v>
      </c>
      <c r="E7601" s="15" t="s">
        <v>178</v>
      </c>
      <c r="F7601" s="132">
        <v>4.1150000000000002</v>
      </c>
      <c r="G7601" s="16" t="str">
        <f>IF(ISBLANK(F7601)=TRUE," ",'2. Metadata'!B$14)</f>
        <v>degrees Celsius</v>
      </c>
      <c r="H7601" s="16" t="s">
        <v>178</v>
      </c>
    </row>
    <row r="7602" spans="1:8" ht="15.75" customHeight="1" x14ac:dyDescent="0.2">
      <c r="A7602" s="130">
        <v>39742.697916666664</v>
      </c>
      <c r="B7602" s="9" t="s">
        <v>239</v>
      </c>
      <c r="C7602" s="16">
        <f>IF(ISBLANK(B7602)=TRUE," ", IF(B7602='2. Metadata'!B$1,'2. Metadata'!B$5, IF(B7602='2. Metadata'!C$1,'2. Metadata'!#REF!,IF(B7602='2. Metadata'!D$1,'2. Metadata'!#REF!, IF(B7602='2. Metadata'!E$1,'2. Metadata'!#REF!,IF( B7602='2. Metadata'!F$1,'2. Metadata'!#REF!,IF(B7602='2. Metadata'!G$1,'2. Metadata'!#REF!,IF(B7602='2. Metadata'!H$1,'2. Metadata'!#REF!, IF(B7602='2. Metadata'!I$1,'2. Metadata'!#REF!, IF(B7602='2. Metadata'!J$1,'2. Metadata'!#REF!, IF(B7602='2. Metadata'!K$1,'2. Metadata'!C$3, IF(B7602='2. Metadata'!L$1,'2. Metadata'!D$3, IF(B7602='2. Metadata'!M$1,'2. Metadata'!M$5, IF(B7602='2. Metadata'!N$1,'2. Metadata'!N$5))))))))))))))</f>
        <v>49.690002</v>
      </c>
      <c r="D7602" s="13">
        <f>IF(ISBLANK(B7602)=TRUE," ", IF(B7602='2. Metadata'!B$1,'2. Metadata'!B$6, IF(B7602='2. Metadata'!C$1,'2. Metadata'!C$4,IF(B7602='2. Metadata'!D$1,'2. Metadata'!D$4, IF(B7602='2. Metadata'!E$1,'2. Metadata'!E$4,IF( B7602='2. Metadata'!F$1,'2. Metadata'!F$4,IF(B7602='2. Metadata'!G$1,'2. Metadata'!G$4,IF(B7602='2. Metadata'!H$1,'2. Metadata'!H$4, IF(B7602='2. Metadata'!I$1,'2. Metadata'!I$4, IF(B7602='2. Metadata'!J$1,'2. Metadata'!J$4, IF(B7602='2. Metadata'!K$1,'2. Metadata'!K$4, IF(B7602='2. Metadata'!L$1,'2. Metadata'!L$4, IF(B7602='2. Metadata'!M$1,'2. Metadata'!M$6, IF(B7602='2. Metadata'!N$1,'2. Metadata'!N$6))))))))))))))</f>
        <v>-115.97499999999999</v>
      </c>
      <c r="E7602" s="15" t="s">
        <v>178</v>
      </c>
      <c r="F7602" s="132">
        <v>4.1680000000000001</v>
      </c>
      <c r="G7602" s="16" t="str">
        <f>IF(ISBLANK(F7602)=TRUE," ",'2. Metadata'!B$14)</f>
        <v>degrees Celsius</v>
      </c>
      <c r="H7602" s="16" t="s">
        <v>178</v>
      </c>
    </row>
    <row r="7603" spans="1:8" ht="15.75" customHeight="1" x14ac:dyDescent="0.2">
      <c r="A7603" s="130">
        <v>39742.708333333336</v>
      </c>
      <c r="B7603" s="9" t="s">
        <v>239</v>
      </c>
      <c r="C7603" s="16">
        <f>IF(ISBLANK(B7603)=TRUE," ", IF(B7603='2. Metadata'!B$1,'2. Metadata'!B$5, IF(B7603='2. Metadata'!C$1,'2. Metadata'!#REF!,IF(B7603='2. Metadata'!D$1,'2. Metadata'!#REF!, IF(B7603='2. Metadata'!E$1,'2. Metadata'!#REF!,IF( B7603='2. Metadata'!F$1,'2. Metadata'!#REF!,IF(B7603='2. Metadata'!G$1,'2. Metadata'!#REF!,IF(B7603='2. Metadata'!H$1,'2. Metadata'!#REF!, IF(B7603='2. Metadata'!I$1,'2. Metadata'!#REF!, IF(B7603='2. Metadata'!J$1,'2. Metadata'!#REF!, IF(B7603='2. Metadata'!K$1,'2. Metadata'!C$3, IF(B7603='2. Metadata'!L$1,'2. Metadata'!D$3, IF(B7603='2. Metadata'!M$1,'2. Metadata'!M$5, IF(B7603='2. Metadata'!N$1,'2. Metadata'!N$5))))))))))))))</f>
        <v>49.690002</v>
      </c>
      <c r="D7603" s="13">
        <f>IF(ISBLANK(B7603)=TRUE," ", IF(B7603='2. Metadata'!B$1,'2. Metadata'!B$6, IF(B7603='2. Metadata'!C$1,'2. Metadata'!C$4,IF(B7603='2. Metadata'!D$1,'2. Metadata'!D$4, IF(B7603='2. Metadata'!E$1,'2. Metadata'!E$4,IF( B7603='2. Metadata'!F$1,'2. Metadata'!F$4,IF(B7603='2. Metadata'!G$1,'2. Metadata'!G$4,IF(B7603='2. Metadata'!H$1,'2. Metadata'!H$4, IF(B7603='2. Metadata'!I$1,'2. Metadata'!I$4, IF(B7603='2. Metadata'!J$1,'2. Metadata'!J$4, IF(B7603='2. Metadata'!K$1,'2. Metadata'!K$4, IF(B7603='2. Metadata'!L$1,'2. Metadata'!L$4, IF(B7603='2. Metadata'!M$1,'2. Metadata'!M$6, IF(B7603='2. Metadata'!N$1,'2. Metadata'!N$6))))))))))))))</f>
        <v>-115.97499999999999</v>
      </c>
      <c r="E7603" s="15" t="s">
        <v>178</v>
      </c>
      <c r="F7603" s="132">
        <v>4.194</v>
      </c>
      <c r="G7603" s="16" t="str">
        <f>IF(ISBLANK(F7603)=TRUE," ",'2. Metadata'!B$14)</f>
        <v>degrees Celsius</v>
      </c>
      <c r="H7603" s="16" t="s">
        <v>178</v>
      </c>
    </row>
    <row r="7604" spans="1:8" ht="15.75" customHeight="1" x14ac:dyDescent="0.2">
      <c r="A7604" s="130">
        <v>39742.71875</v>
      </c>
      <c r="B7604" s="9" t="s">
        <v>239</v>
      </c>
      <c r="C7604" s="16">
        <f>IF(ISBLANK(B7604)=TRUE," ", IF(B7604='2. Metadata'!B$1,'2. Metadata'!B$5, IF(B7604='2. Metadata'!C$1,'2. Metadata'!#REF!,IF(B7604='2. Metadata'!D$1,'2. Metadata'!#REF!, IF(B7604='2. Metadata'!E$1,'2. Metadata'!#REF!,IF( B7604='2. Metadata'!F$1,'2. Metadata'!#REF!,IF(B7604='2. Metadata'!G$1,'2. Metadata'!#REF!,IF(B7604='2. Metadata'!H$1,'2. Metadata'!#REF!, IF(B7604='2. Metadata'!I$1,'2. Metadata'!#REF!, IF(B7604='2. Metadata'!J$1,'2. Metadata'!#REF!, IF(B7604='2. Metadata'!K$1,'2. Metadata'!C$3, IF(B7604='2. Metadata'!L$1,'2. Metadata'!D$3, IF(B7604='2. Metadata'!M$1,'2. Metadata'!M$5, IF(B7604='2. Metadata'!N$1,'2. Metadata'!N$5))))))))))))))</f>
        <v>49.690002</v>
      </c>
      <c r="D7604" s="13">
        <f>IF(ISBLANK(B7604)=TRUE," ", IF(B7604='2. Metadata'!B$1,'2. Metadata'!B$6, IF(B7604='2. Metadata'!C$1,'2. Metadata'!C$4,IF(B7604='2. Metadata'!D$1,'2. Metadata'!D$4, IF(B7604='2. Metadata'!E$1,'2. Metadata'!E$4,IF( B7604='2. Metadata'!F$1,'2. Metadata'!F$4,IF(B7604='2. Metadata'!G$1,'2. Metadata'!G$4,IF(B7604='2. Metadata'!H$1,'2. Metadata'!H$4, IF(B7604='2. Metadata'!I$1,'2. Metadata'!I$4, IF(B7604='2. Metadata'!J$1,'2. Metadata'!J$4, IF(B7604='2. Metadata'!K$1,'2. Metadata'!K$4, IF(B7604='2. Metadata'!L$1,'2. Metadata'!L$4, IF(B7604='2. Metadata'!M$1,'2. Metadata'!M$6, IF(B7604='2. Metadata'!N$1,'2. Metadata'!N$6))))))))))))))</f>
        <v>-115.97499999999999</v>
      </c>
      <c r="E7604" s="15" t="s">
        <v>178</v>
      </c>
      <c r="F7604" s="132">
        <v>4.194</v>
      </c>
      <c r="G7604" s="16" t="str">
        <f>IF(ISBLANK(F7604)=TRUE," ",'2. Metadata'!B$14)</f>
        <v>degrees Celsius</v>
      </c>
      <c r="H7604" s="16" t="s">
        <v>178</v>
      </c>
    </row>
    <row r="7605" spans="1:8" ht="15.75" customHeight="1" x14ac:dyDescent="0.2">
      <c r="A7605" s="130">
        <v>39742.729166666664</v>
      </c>
      <c r="B7605" s="9" t="s">
        <v>239</v>
      </c>
      <c r="C7605" s="16">
        <f>IF(ISBLANK(B7605)=TRUE," ", IF(B7605='2. Metadata'!B$1,'2. Metadata'!B$5, IF(B7605='2. Metadata'!C$1,'2. Metadata'!#REF!,IF(B7605='2. Metadata'!D$1,'2. Metadata'!#REF!, IF(B7605='2. Metadata'!E$1,'2. Metadata'!#REF!,IF( B7605='2. Metadata'!F$1,'2. Metadata'!#REF!,IF(B7605='2. Metadata'!G$1,'2. Metadata'!#REF!,IF(B7605='2. Metadata'!H$1,'2. Metadata'!#REF!, IF(B7605='2. Metadata'!I$1,'2. Metadata'!#REF!, IF(B7605='2. Metadata'!J$1,'2. Metadata'!#REF!, IF(B7605='2. Metadata'!K$1,'2. Metadata'!C$3, IF(B7605='2. Metadata'!L$1,'2. Metadata'!D$3, IF(B7605='2. Metadata'!M$1,'2. Metadata'!M$5, IF(B7605='2. Metadata'!N$1,'2. Metadata'!N$5))))))))))))))</f>
        <v>49.690002</v>
      </c>
      <c r="D7605" s="13">
        <f>IF(ISBLANK(B7605)=TRUE," ", IF(B7605='2. Metadata'!B$1,'2. Metadata'!B$6, IF(B7605='2. Metadata'!C$1,'2. Metadata'!C$4,IF(B7605='2. Metadata'!D$1,'2. Metadata'!D$4, IF(B7605='2. Metadata'!E$1,'2. Metadata'!E$4,IF( B7605='2. Metadata'!F$1,'2. Metadata'!F$4,IF(B7605='2. Metadata'!G$1,'2. Metadata'!G$4,IF(B7605='2. Metadata'!H$1,'2. Metadata'!H$4, IF(B7605='2. Metadata'!I$1,'2. Metadata'!I$4, IF(B7605='2. Metadata'!J$1,'2. Metadata'!J$4, IF(B7605='2. Metadata'!K$1,'2. Metadata'!K$4, IF(B7605='2. Metadata'!L$1,'2. Metadata'!L$4, IF(B7605='2. Metadata'!M$1,'2. Metadata'!M$6, IF(B7605='2. Metadata'!N$1,'2. Metadata'!N$6))))))))))))))</f>
        <v>-115.97499999999999</v>
      </c>
      <c r="E7605" s="15" t="s">
        <v>178</v>
      </c>
      <c r="F7605" s="132">
        <v>4.194</v>
      </c>
      <c r="G7605" s="16" t="str">
        <f>IF(ISBLANK(F7605)=TRUE," ",'2. Metadata'!B$14)</f>
        <v>degrees Celsius</v>
      </c>
      <c r="H7605" s="16" t="s">
        <v>178</v>
      </c>
    </row>
    <row r="7606" spans="1:8" ht="15.75" customHeight="1" x14ac:dyDescent="0.2">
      <c r="A7606" s="130">
        <v>39742.739583333336</v>
      </c>
      <c r="B7606" s="9" t="s">
        <v>239</v>
      </c>
      <c r="C7606" s="16">
        <f>IF(ISBLANK(B7606)=TRUE," ", IF(B7606='2. Metadata'!B$1,'2. Metadata'!B$5, IF(B7606='2. Metadata'!C$1,'2. Metadata'!#REF!,IF(B7606='2. Metadata'!D$1,'2. Metadata'!#REF!, IF(B7606='2. Metadata'!E$1,'2. Metadata'!#REF!,IF( B7606='2. Metadata'!F$1,'2. Metadata'!#REF!,IF(B7606='2. Metadata'!G$1,'2. Metadata'!#REF!,IF(B7606='2. Metadata'!H$1,'2. Metadata'!#REF!, IF(B7606='2. Metadata'!I$1,'2. Metadata'!#REF!, IF(B7606='2. Metadata'!J$1,'2. Metadata'!#REF!, IF(B7606='2. Metadata'!K$1,'2. Metadata'!C$3, IF(B7606='2. Metadata'!L$1,'2. Metadata'!D$3, IF(B7606='2. Metadata'!M$1,'2. Metadata'!M$5, IF(B7606='2. Metadata'!N$1,'2. Metadata'!N$5))))))))))))))</f>
        <v>49.690002</v>
      </c>
      <c r="D7606" s="13">
        <f>IF(ISBLANK(B7606)=TRUE," ", IF(B7606='2. Metadata'!B$1,'2. Metadata'!B$6, IF(B7606='2. Metadata'!C$1,'2. Metadata'!C$4,IF(B7606='2. Metadata'!D$1,'2. Metadata'!D$4, IF(B7606='2. Metadata'!E$1,'2. Metadata'!E$4,IF( B7606='2. Metadata'!F$1,'2. Metadata'!F$4,IF(B7606='2. Metadata'!G$1,'2. Metadata'!G$4,IF(B7606='2. Metadata'!H$1,'2. Metadata'!H$4, IF(B7606='2. Metadata'!I$1,'2. Metadata'!I$4, IF(B7606='2. Metadata'!J$1,'2. Metadata'!J$4, IF(B7606='2. Metadata'!K$1,'2. Metadata'!K$4, IF(B7606='2. Metadata'!L$1,'2. Metadata'!L$4, IF(B7606='2. Metadata'!M$1,'2. Metadata'!M$6, IF(B7606='2. Metadata'!N$1,'2. Metadata'!N$6))))))))))))))</f>
        <v>-115.97499999999999</v>
      </c>
      <c r="E7606" s="15" t="s">
        <v>178</v>
      </c>
      <c r="F7606" s="132">
        <v>4.22</v>
      </c>
      <c r="G7606" s="16" t="str">
        <f>IF(ISBLANK(F7606)=TRUE," ",'2. Metadata'!B$14)</f>
        <v>degrees Celsius</v>
      </c>
      <c r="H7606" s="16" t="s">
        <v>178</v>
      </c>
    </row>
    <row r="7607" spans="1:8" ht="15.75" customHeight="1" x14ac:dyDescent="0.2">
      <c r="A7607" s="130">
        <v>39742.75</v>
      </c>
      <c r="B7607" s="9" t="s">
        <v>239</v>
      </c>
      <c r="C7607" s="16">
        <f>IF(ISBLANK(B7607)=TRUE," ", IF(B7607='2. Metadata'!B$1,'2. Metadata'!B$5, IF(B7607='2. Metadata'!C$1,'2. Metadata'!#REF!,IF(B7607='2. Metadata'!D$1,'2. Metadata'!#REF!, IF(B7607='2. Metadata'!E$1,'2. Metadata'!#REF!,IF( B7607='2. Metadata'!F$1,'2. Metadata'!#REF!,IF(B7607='2. Metadata'!G$1,'2. Metadata'!#REF!,IF(B7607='2. Metadata'!H$1,'2. Metadata'!#REF!, IF(B7607='2. Metadata'!I$1,'2. Metadata'!#REF!, IF(B7607='2. Metadata'!J$1,'2. Metadata'!#REF!, IF(B7607='2. Metadata'!K$1,'2. Metadata'!C$3, IF(B7607='2. Metadata'!L$1,'2. Metadata'!D$3, IF(B7607='2. Metadata'!M$1,'2. Metadata'!M$5, IF(B7607='2. Metadata'!N$1,'2. Metadata'!N$5))))))))))))))</f>
        <v>49.690002</v>
      </c>
      <c r="D7607" s="13">
        <f>IF(ISBLANK(B7607)=TRUE," ", IF(B7607='2. Metadata'!B$1,'2. Metadata'!B$6, IF(B7607='2. Metadata'!C$1,'2. Metadata'!C$4,IF(B7607='2. Metadata'!D$1,'2. Metadata'!D$4, IF(B7607='2. Metadata'!E$1,'2. Metadata'!E$4,IF( B7607='2. Metadata'!F$1,'2. Metadata'!F$4,IF(B7607='2. Metadata'!G$1,'2. Metadata'!G$4,IF(B7607='2. Metadata'!H$1,'2. Metadata'!H$4, IF(B7607='2. Metadata'!I$1,'2. Metadata'!I$4, IF(B7607='2. Metadata'!J$1,'2. Metadata'!J$4, IF(B7607='2. Metadata'!K$1,'2. Metadata'!K$4, IF(B7607='2. Metadata'!L$1,'2. Metadata'!L$4, IF(B7607='2. Metadata'!M$1,'2. Metadata'!M$6, IF(B7607='2. Metadata'!N$1,'2. Metadata'!N$6))))))))))))))</f>
        <v>-115.97499999999999</v>
      </c>
      <c r="E7607" s="15" t="s">
        <v>178</v>
      </c>
      <c r="F7607" s="132">
        <v>4.22</v>
      </c>
      <c r="G7607" s="16" t="str">
        <f>IF(ISBLANK(F7607)=TRUE," ",'2. Metadata'!B$14)</f>
        <v>degrees Celsius</v>
      </c>
      <c r="H7607" s="16" t="s">
        <v>178</v>
      </c>
    </row>
    <row r="7608" spans="1:8" ht="15.75" customHeight="1" x14ac:dyDescent="0.2">
      <c r="A7608" s="130">
        <v>39742.760416666664</v>
      </c>
      <c r="B7608" s="9" t="s">
        <v>239</v>
      </c>
      <c r="C7608" s="16">
        <f>IF(ISBLANK(B7608)=TRUE," ", IF(B7608='2. Metadata'!B$1,'2. Metadata'!B$5, IF(B7608='2. Metadata'!C$1,'2. Metadata'!#REF!,IF(B7608='2. Metadata'!D$1,'2. Metadata'!#REF!, IF(B7608='2. Metadata'!E$1,'2. Metadata'!#REF!,IF( B7608='2. Metadata'!F$1,'2. Metadata'!#REF!,IF(B7608='2. Metadata'!G$1,'2. Metadata'!#REF!,IF(B7608='2. Metadata'!H$1,'2. Metadata'!#REF!, IF(B7608='2. Metadata'!I$1,'2. Metadata'!#REF!, IF(B7608='2. Metadata'!J$1,'2. Metadata'!#REF!, IF(B7608='2. Metadata'!K$1,'2. Metadata'!C$3, IF(B7608='2. Metadata'!L$1,'2. Metadata'!D$3, IF(B7608='2. Metadata'!M$1,'2. Metadata'!M$5, IF(B7608='2. Metadata'!N$1,'2. Metadata'!N$5))))))))))))))</f>
        <v>49.690002</v>
      </c>
      <c r="D7608" s="13">
        <f>IF(ISBLANK(B7608)=TRUE," ", IF(B7608='2. Metadata'!B$1,'2. Metadata'!B$6, IF(B7608='2. Metadata'!C$1,'2. Metadata'!C$4,IF(B7608='2. Metadata'!D$1,'2. Metadata'!D$4, IF(B7608='2. Metadata'!E$1,'2. Metadata'!E$4,IF( B7608='2. Metadata'!F$1,'2. Metadata'!F$4,IF(B7608='2. Metadata'!G$1,'2. Metadata'!G$4,IF(B7608='2. Metadata'!H$1,'2. Metadata'!H$4, IF(B7608='2. Metadata'!I$1,'2. Metadata'!I$4, IF(B7608='2. Metadata'!J$1,'2. Metadata'!J$4, IF(B7608='2. Metadata'!K$1,'2. Metadata'!K$4, IF(B7608='2. Metadata'!L$1,'2. Metadata'!L$4, IF(B7608='2. Metadata'!M$1,'2. Metadata'!M$6, IF(B7608='2. Metadata'!N$1,'2. Metadata'!N$6))))))))))))))</f>
        <v>-115.97499999999999</v>
      </c>
      <c r="E7608" s="15" t="s">
        <v>178</v>
      </c>
      <c r="F7608" s="132">
        <v>4.194</v>
      </c>
      <c r="G7608" s="16" t="str">
        <f>IF(ISBLANK(F7608)=TRUE," ",'2. Metadata'!B$14)</f>
        <v>degrees Celsius</v>
      </c>
      <c r="H7608" s="16" t="s">
        <v>178</v>
      </c>
    </row>
    <row r="7609" spans="1:8" ht="15.75" customHeight="1" x14ac:dyDescent="0.2">
      <c r="A7609" s="130">
        <v>39742.770833333336</v>
      </c>
      <c r="B7609" s="9" t="s">
        <v>239</v>
      </c>
      <c r="C7609" s="16">
        <f>IF(ISBLANK(B7609)=TRUE," ", IF(B7609='2. Metadata'!B$1,'2. Metadata'!B$5, IF(B7609='2. Metadata'!C$1,'2. Metadata'!#REF!,IF(B7609='2. Metadata'!D$1,'2. Metadata'!#REF!, IF(B7609='2. Metadata'!E$1,'2. Metadata'!#REF!,IF( B7609='2. Metadata'!F$1,'2. Metadata'!#REF!,IF(B7609='2. Metadata'!G$1,'2. Metadata'!#REF!,IF(B7609='2. Metadata'!H$1,'2. Metadata'!#REF!, IF(B7609='2. Metadata'!I$1,'2. Metadata'!#REF!, IF(B7609='2. Metadata'!J$1,'2. Metadata'!#REF!, IF(B7609='2. Metadata'!K$1,'2. Metadata'!C$3, IF(B7609='2. Metadata'!L$1,'2. Metadata'!D$3, IF(B7609='2. Metadata'!M$1,'2. Metadata'!M$5, IF(B7609='2. Metadata'!N$1,'2. Metadata'!N$5))))))))))))))</f>
        <v>49.690002</v>
      </c>
      <c r="D7609" s="13">
        <f>IF(ISBLANK(B7609)=TRUE," ", IF(B7609='2. Metadata'!B$1,'2. Metadata'!B$6, IF(B7609='2. Metadata'!C$1,'2. Metadata'!C$4,IF(B7609='2. Metadata'!D$1,'2. Metadata'!D$4, IF(B7609='2. Metadata'!E$1,'2. Metadata'!E$4,IF( B7609='2. Metadata'!F$1,'2. Metadata'!F$4,IF(B7609='2. Metadata'!G$1,'2. Metadata'!G$4,IF(B7609='2. Metadata'!H$1,'2. Metadata'!H$4, IF(B7609='2. Metadata'!I$1,'2. Metadata'!I$4, IF(B7609='2. Metadata'!J$1,'2. Metadata'!J$4, IF(B7609='2. Metadata'!K$1,'2. Metadata'!K$4, IF(B7609='2. Metadata'!L$1,'2. Metadata'!L$4, IF(B7609='2. Metadata'!M$1,'2. Metadata'!M$6, IF(B7609='2. Metadata'!N$1,'2. Metadata'!N$6))))))))))))))</f>
        <v>-115.97499999999999</v>
      </c>
      <c r="E7609" s="15" t="s">
        <v>178</v>
      </c>
      <c r="F7609" s="132">
        <v>4.1150000000000002</v>
      </c>
      <c r="G7609" s="16" t="str">
        <f>IF(ISBLANK(F7609)=TRUE," ",'2. Metadata'!B$14)</f>
        <v>degrees Celsius</v>
      </c>
      <c r="H7609" s="16" t="s">
        <v>178</v>
      </c>
    </row>
    <row r="7610" spans="1:8" ht="15.75" customHeight="1" x14ac:dyDescent="0.2">
      <c r="A7610" s="130">
        <v>39742.78125</v>
      </c>
      <c r="B7610" s="9" t="s">
        <v>239</v>
      </c>
      <c r="C7610" s="16">
        <f>IF(ISBLANK(B7610)=TRUE," ", IF(B7610='2. Metadata'!B$1,'2. Metadata'!B$5, IF(B7610='2. Metadata'!C$1,'2. Metadata'!#REF!,IF(B7610='2. Metadata'!D$1,'2. Metadata'!#REF!, IF(B7610='2. Metadata'!E$1,'2. Metadata'!#REF!,IF( B7610='2. Metadata'!F$1,'2. Metadata'!#REF!,IF(B7610='2. Metadata'!G$1,'2. Metadata'!#REF!,IF(B7610='2. Metadata'!H$1,'2. Metadata'!#REF!, IF(B7610='2. Metadata'!I$1,'2. Metadata'!#REF!, IF(B7610='2. Metadata'!J$1,'2. Metadata'!#REF!, IF(B7610='2. Metadata'!K$1,'2. Metadata'!C$3, IF(B7610='2. Metadata'!L$1,'2. Metadata'!D$3, IF(B7610='2. Metadata'!M$1,'2. Metadata'!M$5, IF(B7610='2. Metadata'!N$1,'2. Metadata'!N$5))))))))))))))</f>
        <v>49.690002</v>
      </c>
      <c r="D7610" s="13">
        <f>IF(ISBLANK(B7610)=TRUE," ", IF(B7610='2. Metadata'!B$1,'2. Metadata'!B$6, IF(B7610='2. Metadata'!C$1,'2. Metadata'!C$4,IF(B7610='2. Metadata'!D$1,'2. Metadata'!D$4, IF(B7610='2. Metadata'!E$1,'2. Metadata'!E$4,IF( B7610='2. Metadata'!F$1,'2. Metadata'!F$4,IF(B7610='2. Metadata'!G$1,'2. Metadata'!G$4,IF(B7610='2. Metadata'!H$1,'2. Metadata'!H$4, IF(B7610='2. Metadata'!I$1,'2. Metadata'!I$4, IF(B7610='2. Metadata'!J$1,'2. Metadata'!J$4, IF(B7610='2. Metadata'!K$1,'2. Metadata'!K$4, IF(B7610='2. Metadata'!L$1,'2. Metadata'!L$4, IF(B7610='2. Metadata'!M$1,'2. Metadata'!M$6, IF(B7610='2. Metadata'!N$1,'2. Metadata'!N$6))))))))))))))</f>
        <v>-115.97499999999999</v>
      </c>
      <c r="E7610" s="15" t="s">
        <v>178</v>
      </c>
      <c r="F7610" s="132">
        <v>3.9849999999999999</v>
      </c>
      <c r="G7610" s="16" t="str">
        <f>IF(ISBLANK(F7610)=TRUE," ",'2. Metadata'!B$14)</f>
        <v>degrees Celsius</v>
      </c>
      <c r="H7610" s="16" t="s">
        <v>178</v>
      </c>
    </row>
    <row r="7611" spans="1:8" ht="15.75" customHeight="1" x14ac:dyDescent="0.2">
      <c r="A7611" s="130">
        <v>39742.791666666664</v>
      </c>
      <c r="B7611" s="9" t="s">
        <v>239</v>
      </c>
      <c r="C7611" s="16">
        <f>IF(ISBLANK(B7611)=TRUE," ", IF(B7611='2. Metadata'!B$1,'2. Metadata'!B$5, IF(B7611='2. Metadata'!C$1,'2. Metadata'!#REF!,IF(B7611='2. Metadata'!D$1,'2. Metadata'!#REF!, IF(B7611='2. Metadata'!E$1,'2. Metadata'!#REF!,IF( B7611='2. Metadata'!F$1,'2. Metadata'!#REF!,IF(B7611='2. Metadata'!G$1,'2. Metadata'!#REF!,IF(B7611='2. Metadata'!H$1,'2. Metadata'!#REF!, IF(B7611='2. Metadata'!I$1,'2. Metadata'!#REF!, IF(B7611='2. Metadata'!J$1,'2. Metadata'!#REF!, IF(B7611='2. Metadata'!K$1,'2. Metadata'!C$3, IF(B7611='2. Metadata'!L$1,'2. Metadata'!D$3, IF(B7611='2. Metadata'!M$1,'2. Metadata'!M$5, IF(B7611='2. Metadata'!N$1,'2. Metadata'!N$5))))))))))))))</f>
        <v>49.690002</v>
      </c>
      <c r="D7611" s="13">
        <f>IF(ISBLANK(B7611)=TRUE," ", IF(B7611='2. Metadata'!B$1,'2. Metadata'!B$6, IF(B7611='2. Metadata'!C$1,'2. Metadata'!C$4,IF(B7611='2. Metadata'!D$1,'2. Metadata'!D$4, IF(B7611='2. Metadata'!E$1,'2. Metadata'!E$4,IF( B7611='2. Metadata'!F$1,'2. Metadata'!F$4,IF(B7611='2. Metadata'!G$1,'2. Metadata'!G$4,IF(B7611='2. Metadata'!H$1,'2. Metadata'!H$4, IF(B7611='2. Metadata'!I$1,'2. Metadata'!I$4, IF(B7611='2. Metadata'!J$1,'2. Metadata'!J$4, IF(B7611='2. Metadata'!K$1,'2. Metadata'!K$4, IF(B7611='2. Metadata'!L$1,'2. Metadata'!L$4, IF(B7611='2. Metadata'!M$1,'2. Metadata'!M$6, IF(B7611='2. Metadata'!N$1,'2. Metadata'!N$6))))))))))))))</f>
        <v>-115.97499999999999</v>
      </c>
      <c r="E7611" s="15" t="s">
        <v>178</v>
      </c>
      <c r="F7611" s="132">
        <v>3.827</v>
      </c>
      <c r="G7611" s="16" t="str">
        <f>IF(ISBLANK(F7611)=TRUE," ",'2. Metadata'!B$14)</f>
        <v>degrees Celsius</v>
      </c>
      <c r="H7611" s="16" t="s">
        <v>178</v>
      </c>
    </row>
    <row r="7612" spans="1:8" ht="15.75" customHeight="1" x14ac:dyDescent="0.2">
      <c r="A7612" s="130">
        <v>39742.802083333336</v>
      </c>
      <c r="B7612" s="9" t="s">
        <v>239</v>
      </c>
      <c r="C7612" s="16">
        <f>IF(ISBLANK(B7612)=TRUE," ", IF(B7612='2. Metadata'!B$1,'2. Metadata'!B$5, IF(B7612='2. Metadata'!C$1,'2. Metadata'!#REF!,IF(B7612='2. Metadata'!D$1,'2. Metadata'!#REF!, IF(B7612='2. Metadata'!E$1,'2. Metadata'!#REF!,IF( B7612='2. Metadata'!F$1,'2. Metadata'!#REF!,IF(B7612='2. Metadata'!G$1,'2. Metadata'!#REF!,IF(B7612='2. Metadata'!H$1,'2. Metadata'!#REF!, IF(B7612='2. Metadata'!I$1,'2. Metadata'!#REF!, IF(B7612='2. Metadata'!J$1,'2. Metadata'!#REF!, IF(B7612='2. Metadata'!K$1,'2. Metadata'!C$3, IF(B7612='2. Metadata'!L$1,'2. Metadata'!D$3, IF(B7612='2. Metadata'!M$1,'2. Metadata'!M$5, IF(B7612='2. Metadata'!N$1,'2. Metadata'!N$5))))))))))))))</f>
        <v>49.690002</v>
      </c>
      <c r="D7612" s="13">
        <f>IF(ISBLANK(B7612)=TRUE," ", IF(B7612='2. Metadata'!B$1,'2. Metadata'!B$6, IF(B7612='2. Metadata'!C$1,'2. Metadata'!C$4,IF(B7612='2. Metadata'!D$1,'2. Metadata'!D$4, IF(B7612='2. Metadata'!E$1,'2. Metadata'!E$4,IF( B7612='2. Metadata'!F$1,'2. Metadata'!F$4,IF(B7612='2. Metadata'!G$1,'2. Metadata'!G$4,IF(B7612='2. Metadata'!H$1,'2. Metadata'!H$4, IF(B7612='2. Metadata'!I$1,'2. Metadata'!I$4, IF(B7612='2. Metadata'!J$1,'2. Metadata'!J$4, IF(B7612='2. Metadata'!K$1,'2. Metadata'!K$4, IF(B7612='2. Metadata'!L$1,'2. Metadata'!L$4, IF(B7612='2. Metadata'!M$1,'2. Metadata'!M$6, IF(B7612='2. Metadata'!N$1,'2. Metadata'!N$6))))))))))))))</f>
        <v>-115.97499999999999</v>
      </c>
      <c r="E7612" s="15" t="s">
        <v>178</v>
      </c>
      <c r="F7612" s="132">
        <v>3.6429999999999998</v>
      </c>
      <c r="G7612" s="16" t="str">
        <f>IF(ISBLANK(F7612)=TRUE," ",'2. Metadata'!B$14)</f>
        <v>degrees Celsius</v>
      </c>
      <c r="H7612" s="16" t="s">
        <v>178</v>
      </c>
    </row>
    <row r="7613" spans="1:8" ht="15.75" customHeight="1" x14ac:dyDescent="0.2">
      <c r="A7613" s="130">
        <v>39742.8125</v>
      </c>
      <c r="B7613" s="9" t="s">
        <v>239</v>
      </c>
      <c r="C7613" s="16">
        <f>IF(ISBLANK(B7613)=TRUE," ", IF(B7613='2. Metadata'!B$1,'2. Metadata'!B$5, IF(B7613='2. Metadata'!C$1,'2. Metadata'!#REF!,IF(B7613='2. Metadata'!D$1,'2. Metadata'!#REF!, IF(B7613='2. Metadata'!E$1,'2. Metadata'!#REF!,IF( B7613='2. Metadata'!F$1,'2. Metadata'!#REF!,IF(B7613='2. Metadata'!G$1,'2. Metadata'!#REF!,IF(B7613='2. Metadata'!H$1,'2. Metadata'!#REF!, IF(B7613='2. Metadata'!I$1,'2. Metadata'!#REF!, IF(B7613='2. Metadata'!J$1,'2. Metadata'!#REF!, IF(B7613='2. Metadata'!K$1,'2. Metadata'!C$3, IF(B7613='2. Metadata'!L$1,'2. Metadata'!D$3, IF(B7613='2. Metadata'!M$1,'2. Metadata'!M$5, IF(B7613='2. Metadata'!N$1,'2. Metadata'!N$5))))))))))))))</f>
        <v>49.690002</v>
      </c>
      <c r="D7613" s="13">
        <f>IF(ISBLANK(B7613)=TRUE," ", IF(B7613='2. Metadata'!B$1,'2. Metadata'!B$6, IF(B7613='2. Metadata'!C$1,'2. Metadata'!C$4,IF(B7613='2. Metadata'!D$1,'2. Metadata'!D$4, IF(B7613='2. Metadata'!E$1,'2. Metadata'!E$4,IF( B7613='2. Metadata'!F$1,'2. Metadata'!F$4,IF(B7613='2. Metadata'!G$1,'2. Metadata'!G$4,IF(B7613='2. Metadata'!H$1,'2. Metadata'!H$4, IF(B7613='2. Metadata'!I$1,'2. Metadata'!I$4, IF(B7613='2. Metadata'!J$1,'2. Metadata'!J$4, IF(B7613='2. Metadata'!K$1,'2. Metadata'!K$4, IF(B7613='2. Metadata'!L$1,'2. Metadata'!L$4, IF(B7613='2. Metadata'!M$1,'2. Metadata'!M$6, IF(B7613='2. Metadata'!N$1,'2. Metadata'!N$6))))))))))))))</f>
        <v>-115.97499999999999</v>
      </c>
      <c r="E7613" s="15" t="s">
        <v>178</v>
      </c>
      <c r="F7613" s="132">
        <v>3.4329999999999998</v>
      </c>
      <c r="G7613" s="16" t="str">
        <f>IF(ISBLANK(F7613)=TRUE," ",'2. Metadata'!B$14)</f>
        <v>degrees Celsius</v>
      </c>
      <c r="H7613" s="16" t="s">
        <v>178</v>
      </c>
    </row>
    <row r="7614" spans="1:8" ht="15.75" customHeight="1" x14ac:dyDescent="0.2">
      <c r="A7614" s="130">
        <v>39742.822916666664</v>
      </c>
      <c r="B7614" s="9" t="s">
        <v>239</v>
      </c>
      <c r="C7614" s="16">
        <f>IF(ISBLANK(B7614)=TRUE," ", IF(B7614='2. Metadata'!B$1,'2. Metadata'!B$5, IF(B7614='2. Metadata'!C$1,'2. Metadata'!#REF!,IF(B7614='2. Metadata'!D$1,'2. Metadata'!#REF!, IF(B7614='2. Metadata'!E$1,'2. Metadata'!#REF!,IF( B7614='2. Metadata'!F$1,'2. Metadata'!#REF!,IF(B7614='2. Metadata'!G$1,'2. Metadata'!#REF!,IF(B7614='2. Metadata'!H$1,'2. Metadata'!#REF!, IF(B7614='2. Metadata'!I$1,'2. Metadata'!#REF!, IF(B7614='2. Metadata'!J$1,'2. Metadata'!#REF!, IF(B7614='2. Metadata'!K$1,'2. Metadata'!C$3, IF(B7614='2. Metadata'!L$1,'2. Metadata'!D$3, IF(B7614='2. Metadata'!M$1,'2. Metadata'!M$5, IF(B7614='2. Metadata'!N$1,'2. Metadata'!N$5))))))))))))))</f>
        <v>49.690002</v>
      </c>
      <c r="D7614" s="13">
        <f>IF(ISBLANK(B7614)=TRUE," ", IF(B7614='2. Metadata'!B$1,'2. Metadata'!B$6, IF(B7614='2. Metadata'!C$1,'2. Metadata'!C$4,IF(B7614='2. Metadata'!D$1,'2. Metadata'!D$4, IF(B7614='2. Metadata'!E$1,'2. Metadata'!E$4,IF( B7614='2. Metadata'!F$1,'2. Metadata'!F$4,IF(B7614='2. Metadata'!G$1,'2. Metadata'!G$4,IF(B7614='2. Metadata'!H$1,'2. Metadata'!H$4, IF(B7614='2. Metadata'!I$1,'2. Metadata'!I$4, IF(B7614='2. Metadata'!J$1,'2. Metadata'!J$4, IF(B7614='2. Metadata'!K$1,'2. Metadata'!K$4, IF(B7614='2. Metadata'!L$1,'2. Metadata'!L$4, IF(B7614='2. Metadata'!M$1,'2. Metadata'!M$6, IF(B7614='2. Metadata'!N$1,'2. Metadata'!N$6))))))))))))))</f>
        <v>-115.97499999999999</v>
      </c>
      <c r="E7614" s="15" t="s">
        <v>178</v>
      </c>
      <c r="F7614" s="132">
        <v>3.274</v>
      </c>
      <c r="G7614" s="16" t="str">
        <f>IF(ISBLANK(F7614)=TRUE," ",'2. Metadata'!B$14)</f>
        <v>degrees Celsius</v>
      </c>
      <c r="H7614" s="16" t="s">
        <v>178</v>
      </c>
    </row>
    <row r="7615" spans="1:8" ht="15.75" customHeight="1" x14ac:dyDescent="0.2">
      <c r="A7615" s="130">
        <v>39742.833333333336</v>
      </c>
      <c r="B7615" s="9" t="s">
        <v>239</v>
      </c>
      <c r="C7615" s="16">
        <f>IF(ISBLANK(B7615)=TRUE," ", IF(B7615='2. Metadata'!B$1,'2. Metadata'!B$5, IF(B7615='2. Metadata'!C$1,'2. Metadata'!#REF!,IF(B7615='2. Metadata'!D$1,'2. Metadata'!#REF!, IF(B7615='2. Metadata'!E$1,'2. Metadata'!#REF!,IF( B7615='2. Metadata'!F$1,'2. Metadata'!#REF!,IF(B7615='2. Metadata'!G$1,'2. Metadata'!#REF!,IF(B7615='2. Metadata'!H$1,'2. Metadata'!#REF!, IF(B7615='2. Metadata'!I$1,'2. Metadata'!#REF!, IF(B7615='2. Metadata'!J$1,'2. Metadata'!#REF!, IF(B7615='2. Metadata'!K$1,'2. Metadata'!C$3, IF(B7615='2. Metadata'!L$1,'2. Metadata'!D$3, IF(B7615='2. Metadata'!M$1,'2. Metadata'!M$5, IF(B7615='2. Metadata'!N$1,'2. Metadata'!N$5))))))))))))))</f>
        <v>49.690002</v>
      </c>
      <c r="D7615" s="13">
        <f>IF(ISBLANK(B7615)=TRUE," ", IF(B7615='2. Metadata'!B$1,'2. Metadata'!B$6, IF(B7615='2. Metadata'!C$1,'2. Metadata'!C$4,IF(B7615='2. Metadata'!D$1,'2. Metadata'!D$4, IF(B7615='2. Metadata'!E$1,'2. Metadata'!E$4,IF( B7615='2. Metadata'!F$1,'2. Metadata'!F$4,IF(B7615='2. Metadata'!G$1,'2. Metadata'!G$4,IF(B7615='2. Metadata'!H$1,'2. Metadata'!H$4, IF(B7615='2. Metadata'!I$1,'2. Metadata'!I$4, IF(B7615='2. Metadata'!J$1,'2. Metadata'!J$4, IF(B7615='2. Metadata'!K$1,'2. Metadata'!K$4, IF(B7615='2. Metadata'!L$1,'2. Metadata'!L$4, IF(B7615='2. Metadata'!M$1,'2. Metadata'!M$6, IF(B7615='2. Metadata'!N$1,'2. Metadata'!N$6))))))))))))))</f>
        <v>-115.97499999999999</v>
      </c>
      <c r="E7615" s="15" t="s">
        <v>178</v>
      </c>
      <c r="F7615" s="132">
        <v>3.1160000000000001</v>
      </c>
      <c r="G7615" s="16" t="str">
        <f>IF(ISBLANK(F7615)=TRUE," ",'2. Metadata'!B$14)</f>
        <v>degrees Celsius</v>
      </c>
      <c r="H7615" s="16" t="s">
        <v>178</v>
      </c>
    </row>
    <row r="7616" spans="1:8" ht="15.75" customHeight="1" x14ac:dyDescent="0.2">
      <c r="A7616" s="130">
        <v>39742.84375</v>
      </c>
      <c r="B7616" s="9" t="s">
        <v>239</v>
      </c>
      <c r="C7616" s="16">
        <f>IF(ISBLANK(B7616)=TRUE," ", IF(B7616='2. Metadata'!B$1,'2. Metadata'!B$5, IF(B7616='2. Metadata'!C$1,'2. Metadata'!#REF!,IF(B7616='2. Metadata'!D$1,'2. Metadata'!#REF!, IF(B7616='2. Metadata'!E$1,'2. Metadata'!#REF!,IF( B7616='2. Metadata'!F$1,'2. Metadata'!#REF!,IF(B7616='2. Metadata'!G$1,'2. Metadata'!#REF!,IF(B7616='2. Metadata'!H$1,'2. Metadata'!#REF!, IF(B7616='2. Metadata'!I$1,'2. Metadata'!#REF!, IF(B7616='2. Metadata'!J$1,'2. Metadata'!#REF!, IF(B7616='2. Metadata'!K$1,'2. Metadata'!C$3, IF(B7616='2. Metadata'!L$1,'2. Metadata'!D$3, IF(B7616='2. Metadata'!M$1,'2. Metadata'!M$5, IF(B7616='2. Metadata'!N$1,'2. Metadata'!N$5))))))))))))))</f>
        <v>49.690002</v>
      </c>
      <c r="D7616" s="13">
        <f>IF(ISBLANK(B7616)=TRUE," ", IF(B7616='2. Metadata'!B$1,'2. Metadata'!B$6, IF(B7616='2. Metadata'!C$1,'2. Metadata'!C$4,IF(B7616='2. Metadata'!D$1,'2. Metadata'!D$4, IF(B7616='2. Metadata'!E$1,'2. Metadata'!E$4,IF( B7616='2. Metadata'!F$1,'2. Metadata'!F$4,IF(B7616='2. Metadata'!G$1,'2. Metadata'!G$4,IF(B7616='2. Metadata'!H$1,'2. Metadata'!H$4, IF(B7616='2. Metadata'!I$1,'2. Metadata'!I$4, IF(B7616='2. Metadata'!J$1,'2. Metadata'!J$4, IF(B7616='2. Metadata'!K$1,'2. Metadata'!K$4, IF(B7616='2. Metadata'!L$1,'2. Metadata'!L$4, IF(B7616='2. Metadata'!M$1,'2. Metadata'!M$6, IF(B7616='2. Metadata'!N$1,'2. Metadata'!N$6))))))))))))))</f>
        <v>-115.97499999999999</v>
      </c>
      <c r="E7616" s="15" t="s">
        <v>178</v>
      </c>
      <c r="F7616" s="132">
        <v>3.0089999999999999</v>
      </c>
      <c r="G7616" s="16" t="str">
        <f>IF(ISBLANK(F7616)=TRUE," ",'2. Metadata'!B$14)</f>
        <v>degrees Celsius</v>
      </c>
      <c r="H7616" s="16" t="s">
        <v>178</v>
      </c>
    </row>
    <row r="7617" spans="1:8" ht="15.75" customHeight="1" x14ac:dyDescent="0.2">
      <c r="A7617" s="130">
        <v>39742.854166666664</v>
      </c>
      <c r="B7617" s="9" t="s">
        <v>239</v>
      </c>
      <c r="C7617" s="16">
        <f>IF(ISBLANK(B7617)=TRUE," ", IF(B7617='2. Metadata'!B$1,'2. Metadata'!B$5, IF(B7617='2. Metadata'!C$1,'2. Metadata'!#REF!,IF(B7617='2. Metadata'!D$1,'2. Metadata'!#REF!, IF(B7617='2. Metadata'!E$1,'2. Metadata'!#REF!,IF( B7617='2. Metadata'!F$1,'2. Metadata'!#REF!,IF(B7617='2. Metadata'!G$1,'2. Metadata'!#REF!,IF(B7617='2. Metadata'!H$1,'2. Metadata'!#REF!, IF(B7617='2. Metadata'!I$1,'2. Metadata'!#REF!, IF(B7617='2. Metadata'!J$1,'2. Metadata'!#REF!, IF(B7617='2. Metadata'!K$1,'2. Metadata'!C$3, IF(B7617='2. Metadata'!L$1,'2. Metadata'!D$3, IF(B7617='2. Metadata'!M$1,'2. Metadata'!M$5, IF(B7617='2. Metadata'!N$1,'2. Metadata'!N$5))))))))))))))</f>
        <v>49.690002</v>
      </c>
      <c r="D7617" s="13">
        <f>IF(ISBLANK(B7617)=TRUE," ", IF(B7617='2. Metadata'!B$1,'2. Metadata'!B$6, IF(B7617='2. Metadata'!C$1,'2. Metadata'!C$4,IF(B7617='2. Metadata'!D$1,'2. Metadata'!D$4, IF(B7617='2. Metadata'!E$1,'2. Metadata'!E$4,IF( B7617='2. Metadata'!F$1,'2. Metadata'!F$4,IF(B7617='2. Metadata'!G$1,'2. Metadata'!G$4,IF(B7617='2. Metadata'!H$1,'2. Metadata'!H$4, IF(B7617='2. Metadata'!I$1,'2. Metadata'!I$4, IF(B7617='2. Metadata'!J$1,'2. Metadata'!J$4, IF(B7617='2. Metadata'!K$1,'2. Metadata'!K$4, IF(B7617='2. Metadata'!L$1,'2. Metadata'!L$4, IF(B7617='2. Metadata'!M$1,'2. Metadata'!M$6, IF(B7617='2. Metadata'!N$1,'2. Metadata'!N$6))))))))))))))</f>
        <v>-115.97499999999999</v>
      </c>
      <c r="E7617" s="15" t="s">
        <v>178</v>
      </c>
      <c r="F7617" s="132">
        <v>2.903</v>
      </c>
      <c r="G7617" s="16" t="str">
        <f>IF(ISBLANK(F7617)=TRUE," ",'2. Metadata'!B$14)</f>
        <v>degrees Celsius</v>
      </c>
      <c r="H7617" s="16" t="s">
        <v>178</v>
      </c>
    </row>
    <row r="7618" spans="1:8" ht="15.75" customHeight="1" x14ac:dyDescent="0.2">
      <c r="A7618" s="130">
        <v>39742.864583333336</v>
      </c>
      <c r="B7618" s="9" t="s">
        <v>239</v>
      </c>
      <c r="C7618" s="16">
        <f>IF(ISBLANK(B7618)=TRUE," ", IF(B7618='2. Metadata'!B$1,'2. Metadata'!B$5, IF(B7618='2. Metadata'!C$1,'2. Metadata'!#REF!,IF(B7618='2. Metadata'!D$1,'2. Metadata'!#REF!, IF(B7618='2. Metadata'!E$1,'2. Metadata'!#REF!,IF( B7618='2. Metadata'!F$1,'2. Metadata'!#REF!,IF(B7618='2. Metadata'!G$1,'2. Metadata'!#REF!,IF(B7618='2. Metadata'!H$1,'2. Metadata'!#REF!, IF(B7618='2. Metadata'!I$1,'2. Metadata'!#REF!, IF(B7618='2. Metadata'!J$1,'2. Metadata'!#REF!, IF(B7618='2. Metadata'!K$1,'2. Metadata'!C$3, IF(B7618='2. Metadata'!L$1,'2. Metadata'!D$3, IF(B7618='2. Metadata'!M$1,'2. Metadata'!M$5, IF(B7618='2. Metadata'!N$1,'2. Metadata'!N$5))))))))))))))</f>
        <v>49.690002</v>
      </c>
      <c r="D7618" s="13">
        <f>IF(ISBLANK(B7618)=TRUE," ", IF(B7618='2. Metadata'!B$1,'2. Metadata'!B$6, IF(B7618='2. Metadata'!C$1,'2. Metadata'!C$4,IF(B7618='2. Metadata'!D$1,'2. Metadata'!D$4, IF(B7618='2. Metadata'!E$1,'2. Metadata'!E$4,IF( B7618='2. Metadata'!F$1,'2. Metadata'!F$4,IF(B7618='2. Metadata'!G$1,'2. Metadata'!G$4,IF(B7618='2. Metadata'!H$1,'2. Metadata'!H$4, IF(B7618='2. Metadata'!I$1,'2. Metadata'!I$4, IF(B7618='2. Metadata'!J$1,'2. Metadata'!J$4, IF(B7618='2. Metadata'!K$1,'2. Metadata'!K$4, IF(B7618='2. Metadata'!L$1,'2. Metadata'!L$4, IF(B7618='2. Metadata'!M$1,'2. Metadata'!M$6, IF(B7618='2. Metadata'!N$1,'2. Metadata'!N$6))))))))))))))</f>
        <v>-115.97499999999999</v>
      </c>
      <c r="E7618" s="15" t="s">
        <v>178</v>
      </c>
      <c r="F7618" s="132">
        <v>2.7970000000000002</v>
      </c>
      <c r="G7618" s="16" t="str">
        <f>IF(ISBLANK(F7618)=TRUE," ",'2. Metadata'!B$14)</f>
        <v>degrees Celsius</v>
      </c>
      <c r="H7618" s="16" t="s">
        <v>178</v>
      </c>
    </row>
    <row r="7619" spans="1:8" ht="15.75" customHeight="1" x14ac:dyDescent="0.2">
      <c r="A7619" s="130">
        <v>39742.875</v>
      </c>
      <c r="B7619" s="9" t="s">
        <v>239</v>
      </c>
      <c r="C7619" s="16">
        <f>IF(ISBLANK(B7619)=TRUE," ", IF(B7619='2. Metadata'!B$1,'2. Metadata'!B$5, IF(B7619='2. Metadata'!C$1,'2. Metadata'!#REF!,IF(B7619='2. Metadata'!D$1,'2. Metadata'!#REF!, IF(B7619='2. Metadata'!E$1,'2. Metadata'!#REF!,IF( B7619='2. Metadata'!F$1,'2. Metadata'!#REF!,IF(B7619='2. Metadata'!G$1,'2. Metadata'!#REF!,IF(B7619='2. Metadata'!H$1,'2. Metadata'!#REF!, IF(B7619='2. Metadata'!I$1,'2. Metadata'!#REF!, IF(B7619='2. Metadata'!J$1,'2. Metadata'!#REF!, IF(B7619='2. Metadata'!K$1,'2. Metadata'!C$3, IF(B7619='2. Metadata'!L$1,'2. Metadata'!D$3, IF(B7619='2. Metadata'!M$1,'2. Metadata'!M$5, IF(B7619='2. Metadata'!N$1,'2. Metadata'!N$5))))))))))))))</f>
        <v>49.690002</v>
      </c>
      <c r="D7619" s="13">
        <f>IF(ISBLANK(B7619)=TRUE," ", IF(B7619='2. Metadata'!B$1,'2. Metadata'!B$6, IF(B7619='2. Metadata'!C$1,'2. Metadata'!C$4,IF(B7619='2. Metadata'!D$1,'2. Metadata'!D$4, IF(B7619='2. Metadata'!E$1,'2. Metadata'!E$4,IF( B7619='2. Metadata'!F$1,'2. Metadata'!F$4,IF(B7619='2. Metadata'!G$1,'2. Metadata'!G$4,IF(B7619='2. Metadata'!H$1,'2. Metadata'!H$4, IF(B7619='2. Metadata'!I$1,'2. Metadata'!I$4, IF(B7619='2. Metadata'!J$1,'2. Metadata'!J$4, IF(B7619='2. Metadata'!K$1,'2. Metadata'!K$4, IF(B7619='2. Metadata'!L$1,'2. Metadata'!L$4, IF(B7619='2. Metadata'!M$1,'2. Metadata'!M$6, IF(B7619='2. Metadata'!N$1,'2. Metadata'!N$6))))))))))))))</f>
        <v>-115.97499999999999</v>
      </c>
      <c r="E7619" s="15" t="s">
        <v>178</v>
      </c>
      <c r="F7619" s="132">
        <v>2.7170000000000001</v>
      </c>
      <c r="G7619" s="16" t="str">
        <f>IF(ISBLANK(F7619)=TRUE," ",'2. Metadata'!B$14)</f>
        <v>degrees Celsius</v>
      </c>
      <c r="H7619" s="16" t="s">
        <v>178</v>
      </c>
    </row>
    <row r="7620" spans="1:8" ht="15.75" customHeight="1" x14ac:dyDescent="0.2">
      <c r="A7620" s="130">
        <v>39742.885416666664</v>
      </c>
      <c r="B7620" s="9" t="s">
        <v>239</v>
      </c>
      <c r="C7620" s="16">
        <f>IF(ISBLANK(B7620)=TRUE," ", IF(B7620='2. Metadata'!B$1,'2. Metadata'!B$5, IF(B7620='2. Metadata'!C$1,'2. Metadata'!#REF!,IF(B7620='2. Metadata'!D$1,'2. Metadata'!#REF!, IF(B7620='2. Metadata'!E$1,'2. Metadata'!#REF!,IF( B7620='2. Metadata'!F$1,'2. Metadata'!#REF!,IF(B7620='2. Metadata'!G$1,'2. Metadata'!#REF!,IF(B7620='2. Metadata'!H$1,'2. Metadata'!#REF!, IF(B7620='2. Metadata'!I$1,'2. Metadata'!#REF!, IF(B7620='2. Metadata'!J$1,'2. Metadata'!#REF!, IF(B7620='2. Metadata'!K$1,'2. Metadata'!C$3, IF(B7620='2. Metadata'!L$1,'2. Metadata'!D$3, IF(B7620='2. Metadata'!M$1,'2. Metadata'!M$5, IF(B7620='2. Metadata'!N$1,'2. Metadata'!N$5))))))))))))))</f>
        <v>49.690002</v>
      </c>
      <c r="D7620" s="13">
        <f>IF(ISBLANK(B7620)=TRUE," ", IF(B7620='2. Metadata'!B$1,'2. Metadata'!B$6, IF(B7620='2. Metadata'!C$1,'2. Metadata'!C$4,IF(B7620='2. Metadata'!D$1,'2. Metadata'!D$4, IF(B7620='2. Metadata'!E$1,'2. Metadata'!E$4,IF( B7620='2. Metadata'!F$1,'2. Metadata'!F$4,IF(B7620='2. Metadata'!G$1,'2. Metadata'!G$4,IF(B7620='2. Metadata'!H$1,'2. Metadata'!H$4, IF(B7620='2. Metadata'!I$1,'2. Metadata'!I$4, IF(B7620='2. Metadata'!J$1,'2. Metadata'!J$4, IF(B7620='2. Metadata'!K$1,'2. Metadata'!K$4, IF(B7620='2. Metadata'!L$1,'2. Metadata'!L$4, IF(B7620='2. Metadata'!M$1,'2. Metadata'!M$6, IF(B7620='2. Metadata'!N$1,'2. Metadata'!N$6))))))))))))))</f>
        <v>-115.97499999999999</v>
      </c>
      <c r="E7620" s="15" t="s">
        <v>178</v>
      </c>
      <c r="F7620" s="132">
        <v>2.637</v>
      </c>
      <c r="G7620" s="16" t="str">
        <f>IF(ISBLANK(F7620)=TRUE," ",'2. Metadata'!B$14)</f>
        <v>degrees Celsius</v>
      </c>
      <c r="H7620" s="16" t="s">
        <v>178</v>
      </c>
    </row>
    <row r="7621" spans="1:8" ht="15.75" customHeight="1" x14ac:dyDescent="0.2">
      <c r="A7621" s="130">
        <v>39742.895833333336</v>
      </c>
      <c r="B7621" s="9" t="s">
        <v>239</v>
      </c>
      <c r="C7621" s="16">
        <f>IF(ISBLANK(B7621)=TRUE," ", IF(B7621='2. Metadata'!B$1,'2. Metadata'!B$5, IF(B7621='2. Metadata'!C$1,'2. Metadata'!#REF!,IF(B7621='2. Metadata'!D$1,'2. Metadata'!#REF!, IF(B7621='2. Metadata'!E$1,'2. Metadata'!#REF!,IF( B7621='2. Metadata'!F$1,'2. Metadata'!#REF!,IF(B7621='2. Metadata'!G$1,'2. Metadata'!#REF!,IF(B7621='2. Metadata'!H$1,'2. Metadata'!#REF!, IF(B7621='2. Metadata'!I$1,'2. Metadata'!#REF!, IF(B7621='2. Metadata'!J$1,'2. Metadata'!#REF!, IF(B7621='2. Metadata'!K$1,'2. Metadata'!C$3, IF(B7621='2. Metadata'!L$1,'2. Metadata'!D$3, IF(B7621='2. Metadata'!M$1,'2. Metadata'!M$5, IF(B7621='2. Metadata'!N$1,'2. Metadata'!N$5))))))))))))))</f>
        <v>49.690002</v>
      </c>
      <c r="D7621" s="13">
        <f>IF(ISBLANK(B7621)=TRUE," ", IF(B7621='2. Metadata'!B$1,'2. Metadata'!B$6, IF(B7621='2. Metadata'!C$1,'2. Metadata'!C$4,IF(B7621='2. Metadata'!D$1,'2. Metadata'!D$4, IF(B7621='2. Metadata'!E$1,'2. Metadata'!E$4,IF( B7621='2. Metadata'!F$1,'2. Metadata'!F$4,IF(B7621='2. Metadata'!G$1,'2. Metadata'!G$4,IF(B7621='2. Metadata'!H$1,'2. Metadata'!H$4, IF(B7621='2. Metadata'!I$1,'2. Metadata'!I$4, IF(B7621='2. Metadata'!J$1,'2. Metadata'!J$4, IF(B7621='2. Metadata'!K$1,'2. Metadata'!K$4, IF(B7621='2. Metadata'!L$1,'2. Metadata'!L$4, IF(B7621='2. Metadata'!M$1,'2. Metadata'!M$6, IF(B7621='2. Metadata'!N$1,'2. Metadata'!N$6))))))))))))))</f>
        <v>-115.97499999999999</v>
      </c>
      <c r="E7621" s="15" t="s">
        <v>178</v>
      </c>
      <c r="F7621" s="132">
        <v>2.5569999999999999</v>
      </c>
      <c r="G7621" s="16" t="str">
        <f>IF(ISBLANK(F7621)=TRUE," ",'2. Metadata'!B$14)</f>
        <v>degrees Celsius</v>
      </c>
      <c r="H7621" s="16" t="s">
        <v>178</v>
      </c>
    </row>
    <row r="7622" spans="1:8" ht="15.75" customHeight="1" x14ac:dyDescent="0.2">
      <c r="A7622" s="130">
        <v>39742.90625</v>
      </c>
      <c r="B7622" s="9" t="s">
        <v>239</v>
      </c>
      <c r="C7622" s="16">
        <f>IF(ISBLANK(B7622)=TRUE," ", IF(B7622='2. Metadata'!B$1,'2. Metadata'!B$5, IF(B7622='2. Metadata'!C$1,'2. Metadata'!#REF!,IF(B7622='2. Metadata'!D$1,'2. Metadata'!#REF!, IF(B7622='2. Metadata'!E$1,'2. Metadata'!#REF!,IF( B7622='2. Metadata'!F$1,'2. Metadata'!#REF!,IF(B7622='2. Metadata'!G$1,'2. Metadata'!#REF!,IF(B7622='2. Metadata'!H$1,'2. Metadata'!#REF!, IF(B7622='2. Metadata'!I$1,'2. Metadata'!#REF!, IF(B7622='2. Metadata'!J$1,'2. Metadata'!#REF!, IF(B7622='2. Metadata'!K$1,'2. Metadata'!C$3, IF(B7622='2. Metadata'!L$1,'2. Metadata'!D$3, IF(B7622='2. Metadata'!M$1,'2. Metadata'!M$5, IF(B7622='2. Metadata'!N$1,'2. Metadata'!N$5))))))))))))))</f>
        <v>49.690002</v>
      </c>
      <c r="D7622" s="13">
        <f>IF(ISBLANK(B7622)=TRUE," ", IF(B7622='2. Metadata'!B$1,'2. Metadata'!B$6, IF(B7622='2. Metadata'!C$1,'2. Metadata'!C$4,IF(B7622='2. Metadata'!D$1,'2. Metadata'!D$4, IF(B7622='2. Metadata'!E$1,'2. Metadata'!E$4,IF( B7622='2. Metadata'!F$1,'2. Metadata'!F$4,IF(B7622='2. Metadata'!G$1,'2. Metadata'!G$4,IF(B7622='2. Metadata'!H$1,'2. Metadata'!H$4, IF(B7622='2. Metadata'!I$1,'2. Metadata'!I$4, IF(B7622='2. Metadata'!J$1,'2. Metadata'!J$4, IF(B7622='2. Metadata'!K$1,'2. Metadata'!K$4, IF(B7622='2. Metadata'!L$1,'2. Metadata'!L$4, IF(B7622='2. Metadata'!M$1,'2. Metadata'!M$6, IF(B7622='2. Metadata'!N$1,'2. Metadata'!N$6))))))))))))))</f>
        <v>-115.97499999999999</v>
      </c>
      <c r="E7622" s="15" t="s">
        <v>178</v>
      </c>
      <c r="F7622" s="132">
        <v>2.4769999999999999</v>
      </c>
      <c r="G7622" s="16" t="str">
        <f>IF(ISBLANK(F7622)=TRUE," ",'2. Metadata'!B$14)</f>
        <v>degrees Celsius</v>
      </c>
      <c r="H7622" s="16" t="s">
        <v>178</v>
      </c>
    </row>
    <row r="7623" spans="1:8" ht="15.75" customHeight="1" x14ac:dyDescent="0.2">
      <c r="A7623" s="130">
        <v>39742.916666666664</v>
      </c>
      <c r="B7623" s="9" t="s">
        <v>239</v>
      </c>
      <c r="C7623" s="16">
        <f>IF(ISBLANK(B7623)=TRUE," ", IF(B7623='2. Metadata'!B$1,'2. Metadata'!B$5, IF(B7623='2. Metadata'!C$1,'2. Metadata'!#REF!,IF(B7623='2. Metadata'!D$1,'2. Metadata'!#REF!, IF(B7623='2. Metadata'!E$1,'2. Metadata'!#REF!,IF( B7623='2. Metadata'!F$1,'2. Metadata'!#REF!,IF(B7623='2. Metadata'!G$1,'2. Metadata'!#REF!,IF(B7623='2. Metadata'!H$1,'2. Metadata'!#REF!, IF(B7623='2. Metadata'!I$1,'2. Metadata'!#REF!, IF(B7623='2. Metadata'!J$1,'2. Metadata'!#REF!, IF(B7623='2. Metadata'!K$1,'2. Metadata'!C$3, IF(B7623='2. Metadata'!L$1,'2. Metadata'!D$3, IF(B7623='2. Metadata'!M$1,'2. Metadata'!M$5, IF(B7623='2. Metadata'!N$1,'2. Metadata'!N$5))))))))))))))</f>
        <v>49.690002</v>
      </c>
      <c r="D7623" s="13">
        <f>IF(ISBLANK(B7623)=TRUE," ", IF(B7623='2. Metadata'!B$1,'2. Metadata'!B$6, IF(B7623='2. Metadata'!C$1,'2. Metadata'!C$4,IF(B7623='2. Metadata'!D$1,'2. Metadata'!D$4, IF(B7623='2. Metadata'!E$1,'2. Metadata'!E$4,IF( B7623='2. Metadata'!F$1,'2. Metadata'!F$4,IF(B7623='2. Metadata'!G$1,'2. Metadata'!G$4,IF(B7623='2. Metadata'!H$1,'2. Metadata'!H$4, IF(B7623='2. Metadata'!I$1,'2. Metadata'!I$4, IF(B7623='2. Metadata'!J$1,'2. Metadata'!J$4, IF(B7623='2. Metadata'!K$1,'2. Metadata'!K$4, IF(B7623='2. Metadata'!L$1,'2. Metadata'!L$4, IF(B7623='2. Metadata'!M$1,'2. Metadata'!M$6, IF(B7623='2. Metadata'!N$1,'2. Metadata'!N$6))))))))))))))</f>
        <v>-115.97499999999999</v>
      </c>
      <c r="E7623" s="15" t="s">
        <v>178</v>
      </c>
      <c r="F7623" s="132">
        <v>2.3959999999999999</v>
      </c>
      <c r="G7623" s="16" t="str">
        <f>IF(ISBLANK(F7623)=TRUE," ",'2. Metadata'!B$14)</f>
        <v>degrees Celsius</v>
      </c>
      <c r="H7623" s="16" t="s">
        <v>178</v>
      </c>
    </row>
    <row r="7624" spans="1:8" ht="15.75" customHeight="1" x14ac:dyDescent="0.2">
      <c r="A7624" s="130">
        <v>39742.927083333336</v>
      </c>
      <c r="B7624" s="9" t="s">
        <v>239</v>
      </c>
      <c r="C7624" s="16">
        <f>IF(ISBLANK(B7624)=TRUE," ", IF(B7624='2. Metadata'!B$1,'2. Metadata'!B$5, IF(B7624='2. Metadata'!C$1,'2. Metadata'!#REF!,IF(B7624='2. Metadata'!D$1,'2. Metadata'!#REF!, IF(B7624='2. Metadata'!E$1,'2. Metadata'!#REF!,IF( B7624='2. Metadata'!F$1,'2. Metadata'!#REF!,IF(B7624='2. Metadata'!G$1,'2. Metadata'!#REF!,IF(B7624='2. Metadata'!H$1,'2. Metadata'!#REF!, IF(B7624='2. Metadata'!I$1,'2. Metadata'!#REF!, IF(B7624='2. Metadata'!J$1,'2. Metadata'!#REF!, IF(B7624='2. Metadata'!K$1,'2. Metadata'!C$3, IF(B7624='2. Metadata'!L$1,'2. Metadata'!D$3, IF(B7624='2. Metadata'!M$1,'2. Metadata'!M$5, IF(B7624='2. Metadata'!N$1,'2. Metadata'!N$5))))))))))))))</f>
        <v>49.690002</v>
      </c>
      <c r="D7624" s="13">
        <f>IF(ISBLANK(B7624)=TRUE," ", IF(B7624='2. Metadata'!B$1,'2. Metadata'!B$6, IF(B7624='2. Metadata'!C$1,'2. Metadata'!C$4,IF(B7624='2. Metadata'!D$1,'2. Metadata'!D$4, IF(B7624='2. Metadata'!E$1,'2. Metadata'!E$4,IF( B7624='2. Metadata'!F$1,'2. Metadata'!F$4,IF(B7624='2. Metadata'!G$1,'2. Metadata'!G$4,IF(B7624='2. Metadata'!H$1,'2. Metadata'!H$4, IF(B7624='2. Metadata'!I$1,'2. Metadata'!I$4, IF(B7624='2. Metadata'!J$1,'2. Metadata'!J$4, IF(B7624='2. Metadata'!K$1,'2. Metadata'!K$4, IF(B7624='2. Metadata'!L$1,'2. Metadata'!L$4, IF(B7624='2. Metadata'!M$1,'2. Metadata'!M$6, IF(B7624='2. Metadata'!N$1,'2. Metadata'!N$6))))))))))))))</f>
        <v>-115.97499999999999</v>
      </c>
      <c r="E7624" s="15" t="s">
        <v>178</v>
      </c>
      <c r="F7624" s="132">
        <v>2.3159999999999998</v>
      </c>
      <c r="G7624" s="16" t="str">
        <f>IF(ISBLANK(F7624)=TRUE," ",'2. Metadata'!B$14)</f>
        <v>degrees Celsius</v>
      </c>
      <c r="H7624" s="16" t="s">
        <v>178</v>
      </c>
    </row>
    <row r="7625" spans="1:8" ht="15.75" customHeight="1" x14ac:dyDescent="0.2">
      <c r="A7625" s="130">
        <v>39742.9375</v>
      </c>
      <c r="B7625" s="9" t="s">
        <v>239</v>
      </c>
      <c r="C7625" s="16">
        <f>IF(ISBLANK(B7625)=TRUE," ", IF(B7625='2. Metadata'!B$1,'2. Metadata'!B$5, IF(B7625='2. Metadata'!C$1,'2. Metadata'!#REF!,IF(B7625='2. Metadata'!D$1,'2. Metadata'!#REF!, IF(B7625='2. Metadata'!E$1,'2. Metadata'!#REF!,IF( B7625='2. Metadata'!F$1,'2. Metadata'!#REF!,IF(B7625='2. Metadata'!G$1,'2. Metadata'!#REF!,IF(B7625='2. Metadata'!H$1,'2. Metadata'!#REF!, IF(B7625='2. Metadata'!I$1,'2. Metadata'!#REF!, IF(B7625='2. Metadata'!J$1,'2. Metadata'!#REF!, IF(B7625='2. Metadata'!K$1,'2. Metadata'!C$3, IF(B7625='2. Metadata'!L$1,'2. Metadata'!D$3, IF(B7625='2. Metadata'!M$1,'2. Metadata'!M$5, IF(B7625='2. Metadata'!N$1,'2. Metadata'!N$5))))))))))))))</f>
        <v>49.690002</v>
      </c>
      <c r="D7625" s="13">
        <f>IF(ISBLANK(B7625)=TRUE," ", IF(B7625='2. Metadata'!B$1,'2. Metadata'!B$6, IF(B7625='2. Metadata'!C$1,'2. Metadata'!C$4,IF(B7625='2. Metadata'!D$1,'2. Metadata'!D$4, IF(B7625='2. Metadata'!E$1,'2. Metadata'!E$4,IF( B7625='2. Metadata'!F$1,'2. Metadata'!F$4,IF(B7625='2. Metadata'!G$1,'2. Metadata'!G$4,IF(B7625='2. Metadata'!H$1,'2. Metadata'!H$4, IF(B7625='2. Metadata'!I$1,'2. Metadata'!I$4, IF(B7625='2. Metadata'!J$1,'2. Metadata'!J$4, IF(B7625='2. Metadata'!K$1,'2. Metadata'!K$4, IF(B7625='2. Metadata'!L$1,'2. Metadata'!L$4, IF(B7625='2. Metadata'!M$1,'2. Metadata'!M$6, IF(B7625='2. Metadata'!N$1,'2. Metadata'!N$6))))))))))))))</f>
        <v>-115.97499999999999</v>
      </c>
      <c r="E7625" s="15" t="s">
        <v>178</v>
      </c>
      <c r="F7625" s="132">
        <v>2.262</v>
      </c>
      <c r="G7625" s="16" t="str">
        <f>IF(ISBLANK(F7625)=TRUE," ",'2. Metadata'!B$14)</f>
        <v>degrees Celsius</v>
      </c>
      <c r="H7625" s="16" t="s">
        <v>178</v>
      </c>
    </row>
    <row r="7626" spans="1:8" ht="15.75" customHeight="1" x14ac:dyDescent="0.2">
      <c r="A7626" s="130">
        <v>39742.947916666664</v>
      </c>
      <c r="B7626" s="9" t="s">
        <v>239</v>
      </c>
      <c r="C7626" s="16">
        <f>IF(ISBLANK(B7626)=TRUE," ", IF(B7626='2. Metadata'!B$1,'2. Metadata'!B$5, IF(B7626='2. Metadata'!C$1,'2. Metadata'!#REF!,IF(B7626='2. Metadata'!D$1,'2. Metadata'!#REF!, IF(B7626='2. Metadata'!E$1,'2. Metadata'!#REF!,IF( B7626='2. Metadata'!F$1,'2. Metadata'!#REF!,IF(B7626='2. Metadata'!G$1,'2. Metadata'!#REF!,IF(B7626='2. Metadata'!H$1,'2. Metadata'!#REF!, IF(B7626='2. Metadata'!I$1,'2. Metadata'!#REF!, IF(B7626='2. Metadata'!J$1,'2. Metadata'!#REF!, IF(B7626='2. Metadata'!K$1,'2. Metadata'!C$3, IF(B7626='2. Metadata'!L$1,'2. Metadata'!D$3, IF(B7626='2. Metadata'!M$1,'2. Metadata'!M$5, IF(B7626='2. Metadata'!N$1,'2. Metadata'!N$5))))))))))))))</f>
        <v>49.690002</v>
      </c>
      <c r="D7626" s="13">
        <f>IF(ISBLANK(B7626)=TRUE," ", IF(B7626='2. Metadata'!B$1,'2. Metadata'!B$6, IF(B7626='2. Metadata'!C$1,'2. Metadata'!C$4,IF(B7626='2. Metadata'!D$1,'2. Metadata'!D$4, IF(B7626='2. Metadata'!E$1,'2. Metadata'!E$4,IF( B7626='2. Metadata'!F$1,'2. Metadata'!F$4,IF(B7626='2. Metadata'!G$1,'2. Metadata'!G$4,IF(B7626='2. Metadata'!H$1,'2. Metadata'!H$4, IF(B7626='2. Metadata'!I$1,'2. Metadata'!I$4, IF(B7626='2. Metadata'!J$1,'2. Metadata'!J$4, IF(B7626='2. Metadata'!K$1,'2. Metadata'!K$4, IF(B7626='2. Metadata'!L$1,'2. Metadata'!L$4, IF(B7626='2. Metadata'!M$1,'2. Metadata'!M$6, IF(B7626='2. Metadata'!N$1,'2. Metadata'!N$6))))))))))))))</f>
        <v>-115.97499999999999</v>
      </c>
      <c r="E7626" s="15" t="s">
        <v>178</v>
      </c>
      <c r="F7626" s="132">
        <v>2.1819999999999999</v>
      </c>
      <c r="G7626" s="16" t="str">
        <f>IF(ISBLANK(F7626)=TRUE," ",'2. Metadata'!B$14)</f>
        <v>degrees Celsius</v>
      </c>
      <c r="H7626" s="16" t="s">
        <v>178</v>
      </c>
    </row>
    <row r="7627" spans="1:8" ht="15.75" customHeight="1" x14ac:dyDescent="0.2">
      <c r="A7627" s="130">
        <v>39742.958333333336</v>
      </c>
      <c r="B7627" s="9" t="s">
        <v>239</v>
      </c>
      <c r="C7627" s="16">
        <f>IF(ISBLANK(B7627)=TRUE," ", IF(B7627='2. Metadata'!B$1,'2. Metadata'!B$5, IF(B7627='2. Metadata'!C$1,'2. Metadata'!#REF!,IF(B7627='2. Metadata'!D$1,'2. Metadata'!#REF!, IF(B7627='2. Metadata'!E$1,'2. Metadata'!#REF!,IF( B7627='2. Metadata'!F$1,'2. Metadata'!#REF!,IF(B7627='2. Metadata'!G$1,'2. Metadata'!#REF!,IF(B7627='2. Metadata'!H$1,'2. Metadata'!#REF!, IF(B7627='2. Metadata'!I$1,'2. Metadata'!#REF!, IF(B7627='2. Metadata'!J$1,'2. Metadata'!#REF!, IF(B7627='2. Metadata'!K$1,'2. Metadata'!C$3, IF(B7627='2. Metadata'!L$1,'2. Metadata'!D$3, IF(B7627='2. Metadata'!M$1,'2. Metadata'!M$5, IF(B7627='2. Metadata'!N$1,'2. Metadata'!N$5))))))))))))))</f>
        <v>49.690002</v>
      </c>
      <c r="D7627" s="13">
        <f>IF(ISBLANK(B7627)=TRUE," ", IF(B7627='2. Metadata'!B$1,'2. Metadata'!B$6, IF(B7627='2. Metadata'!C$1,'2. Metadata'!C$4,IF(B7627='2. Metadata'!D$1,'2. Metadata'!D$4, IF(B7627='2. Metadata'!E$1,'2. Metadata'!E$4,IF( B7627='2. Metadata'!F$1,'2. Metadata'!F$4,IF(B7627='2. Metadata'!G$1,'2. Metadata'!G$4,IF(B7627='2. Metadata'!H$1,'2. Metadata'!H$4, IF(B7627='2. Metadata'!I$1,'2. Metadata'!I$4, IF(B7627='2. Metadata'!J$1,'2. Metadata'!J$4, IF(B7627='2. Metadata'!K$1,'2. Metadata'!K$4, IF(B7627='2. Metadata'!L$1,'2. Metadata'!L$4, IF(B7627='2. Metadata'!M$1,'2. Metadata'!M$6, IF(B7627='2. Metadata'!N$1,'2. Metadata'!N$6))))))))))))))</f>
        <v>-115.97499999999999</v>
      </c>
      <c r="E7627" s="15" t="s">
        <v>178</v>
      </c>
      <c r="F7627" s="132">
        <v>2.101</v>
      </c>
      <c r="G7627" s="16" t="str">
        <f>IF(ISBLANK(F7627)=TRUE," ",'2. Metadata'!B$14)</f>
        <v>degrees Celsius</v>
      </c>
      <c r="H7627" s="16" t="s">
        <v>178</v>
      </c>
    </row>
    <row r="7628" spans="1:8" ht="15.75" customHeight="1" x14ac:dyDescent="0.2">
      <c r="A7628" s="130">
        <v>39742.96875</v>
      </c>
      <c r="B7628" s="9" t="s">
        <v>239</v>
      </c>
      <c r="C7628" s="16">
        <f>IF(ISBLANK(B7628)=TRUE," ", IF(B7628='2. Metadata'!B$1,'2. Metadata'!B$5, IF(B7628='2. Metadata'!C$1,'2. Metadata'!#REF!,IF(B7628='2. Metadata'!D$1,'2. Metadata'!#REF!, IF(B7628='2. Metadata'!E$1,'2. Metadata'!#REF!,IF( B7628='2. Metadata'!F$1,'2. Metadata'!#REF!,IF(B7628='2. Metadata'!G$1,'2. Metadata'!#REF!,IF(B7628='2. Metadata'!H$1,'2. Metadata'!#REF!, IF(B7628='2. Metadata'!I$1,'2. Metadata'!#REF!, IF(B7628='2. Metadata'!J$1,'2. Metadata'!#REF!, IF(B7628='2. Metadata'!K$1,'2. Metadata'!C$3, IF(B7628='2. Metadata'!L$1,'2. Metadata'!D$3, IF(B7628='2. Metadata'!M$1,'2. Metadata'!M$5, IF(B7628='2. Metadata'!N$1,'2. Metadata'!N$5))))))))))))))</f>
        <v>49.690002</v>
      </c>
      <c r="D7628" s="13">
        <f>IF(ISBLANK(B7628)=TRUE," ", IF(B7628='2. Metadata'!B$1,'2. Metadata'!B$6, IF(B7628='2. Metadata'!C$1,'2. Metadata'!C$4,IF(B7628='2. Metadata'!D$1,'2. Metadata'!D$4, IF(B7628='2. Metadata'!E$1,'2. Metadata'!E$4,IF( B7628='2. Metadata'!F$1,'2. Metadata'!F$4,IF(B7628='2. Metadata'!G$1,'2. Metadata'!G$4,IF(B7628='2. Metadata'!H$1,'2. Metadata'!H$4, IF(B7628='2. Metadata'!I$1,'2. Metadata'!I$4, IF(B7628='2. Metadata'!J$1,'2. Metadata'!J$4, IF(B7628='2. Metadata'!K$1,'2. Metadata'!K$4, IF(B7628='2. Metadata'!L$1,'2. Metadata'!L$4, IF(B7628='2. Metadata'!M$1,'2. Metadata'!M$6, IF(B7628='2. Metadata'!N$1,'2. Metadata'!N$6))))))))))))))</f>
        <v>-115.97499999999999</v>
      </c>
      <c r="E7628" s="15" t="s">
        <v>178</v>
      </c>
      <c r="F7628" s="132">
        <v>2.0209999999999999</v>
      </c>
      <c r="G7628" s="16" t="str">
        <f>IF(ISBLANK(F7628)=TRUE," ",'2. Metadata'!B$14)</f>
        <v>degrees Celsius</v>
      </c>
      <c r="H7628" s="16" t="s">
        <v>178</v>
      </c>
    </row>
    <row r="7629" spans="1:8" ht="15.75" customHeight="1" x14ac:dyDescent="0.2">
      <c r="A7629" s="130">
        <v>39742.979166666664</v>
      </c>
      <c r="B7629" s="9" t="s">
        <v>239</v>
      </c>
      <c r="C7629" s="16">
        <f>IF(ISBLANK(B7629)=TRUE," ", IF(B7629='2. Metadata'!B$1,'2. Metadata'!B$5, IF(B7629='2. Metadata'!C$1,'2. Metadata'!#REF!,IF(B7629='2. Metadata'!D$1,'2. Metadata'!#REF!, IF(B7629='2. Metadata'!E$1,'2. Metadata'!#REF!,IF( B7629='2. Metadata'!F$1,'2. Metadata'!#REF!,IF(B7629='2. Metadata'!G$1,'2. Metadata'!#REF!,IF(B7629='2. Metadata'!H$1,'2. Metadata'!#REF!, IF(B7629='2. Metadata'!I$1,'2. Metadata'!#REF!, IF(B7629='2. Metadata'!J$1,'2. Metadata'!#REF!, IF(B7629='2. Metadata'!K$1,'2. Metadata'!C$3, IF(B7629='2. Metadata'!L$1,'2. Metadata'!D$3, IF(B7629='2. Metadata'!M$1,'2. Metadata'!M$5, IF(B7629='2. Metadata'!N$1,'2. Metadata'!N$5))))))))))))))</f>
        <v>49.690002</v>
      </c>
      <c r="D7629" s="13">
        <f>IF(ISBLANK(B7629)=TRUE," ", IF(B7629='2. Metadata'!B$1,'2. Metadata'!B$6, IF(B7629='2. Metadata'!C$1,'2. Metadata'!C$4,IF(B7629='2. Metadata'!D$1,'2. Metadata'!D$4, IF(B7629='2. Metadata'!E$1,'2. Metadata'!E$4,IF( B7629='2. Metadata'!F$1,'2. Metadata'!F$4,IF(B7629='2. Metadata'!G$1,'2. Metadata'!G$4,IF(B7629='2. Metadata'!H$1,'2. Metadata'!H$4, IF(B7629='2. Metadata'!I$1,'2. Metadata'!I$4, IF(B7629='2. Metadata'!J$1,'2. Metadata'!J$4, IF(B7629='2. Metadata'!K$1,'2. Metadata'!K$4, IF(B7629='2. Metadata'!L$1,'2. Metadata'!L$4, IF(B7629='2. Metadata'!M$1,'2. Metadata'!M$6, IF(B7629='2. Metadata'!N$1,'2. Metadata'!N$6))))))))))))))</f>
        <v>-115.97499999999999</v>
      </c>
      <c r="E7629" s="15" t="s">
        <v>178</v>
      </c>
      <c r="F7629" s="132">
        <v>1.9670000000000001</v>
      </c>
      <c r="G7629" s="16" t="str">
        <f>IF(ISBLANK(F7629)=TRUE," ",'2. Metadata'!B$14)</f>
        <v>degrees Celsius</v>
      </c>
      <c r="H7629" s="16" t="s">
        <v>178</v>
      </c>
    </row>
    <row r="7630" spans="1:8" ht="15.75" customHeight="1" x14ac:dyDescent="0.2">
      <c r="A7630" s="130">
        <v>39742.989583333336</v>
      </c>
      <c r="B7630" s="9" t="s">
        <v>239</v>
      </c>
      <c r="C7630" s="16">
        <f>IF(ISBLANK(B7630)=TRUE," ", IF(B7630='2. Metadata'!B$1,'2. Metadata'!B$5, IF(B7630='2. Metadata'!C$1,'2. Metadata'!#REF!,IF(B7630='2. Metadata'!D$1,'2. Metadata'!#REF!, IF(B7630='2. Metadata'!E$1,'2. Metadata'!#REF!,IF( B7630='2. Metadata'!F$1,'2. Metadata'!#REF!,IF(B7630='2. Metadata'!G$1,'2. Metadata'!#REF!,IF(B7630='2. Metadata'!H$1,'2. Metadata'!#REF!, IF(B7630='2. Metadata'!I$1,'2. Metadata'!#REF!, IF(B7630='2. Metadata'!J$1,'2. Metadata'!#REF!, IF(B7630='2. Metadata'!K$1,'2. Metadata'!C$3, IF(B7630='2. Metadata'!L$1,'2. Metadata'!D$3, IF(B7630='2. Metadata'!M$1,'2. Metadata'!M$5, IF(B7630='2. Metadata'!N$1,'2. Metadata'!N$5))))))))))))))</f>
        <v>49.690002</v>
      </c>
      <c r="D7630" s="13">
        <f>IF(ISBLANK(B7630)=TRUE," ", IF(B7630='2. Metadata'!B$1,'2. Metadata'!B$6, IF(B7630='2. Metadata'!C$1,'2. Metadata'!C$4,IF(B7630='2. Metadata'!D$1,'2. Metadata'!D$4, IF(B7630='2. Metadata'!E$1,'2. Metadata'!E$4,IF( B7630='2. Metadata'!F$1,'2. Metadata'!F$4,IF(B7630='2. Metadata'!G$1,'2. Metadata'!G$4,IF(B7630='2. Metadata'!H$1,'2. Metadata'!H$4, IF(B7630='2. Metadata'!I$1,'2. Metadata'!I$4, IF(B7630='2. Metadata'!J$1,'2. Metadata'!J$4, IF(B7630='2. Metadata'!K$1,'2. Metadata'!K$4, IF(B7630='2. Metadata'!L$1,'2. Metadata'!L$4, IF(B7630='2. Metadata'!M$1,'2. Metadata'!M$6, IF(B7630='2. Metadata'!N$1,'2. Metadata'!N$6))))))))))))))</f>
        <v>-115.97499999999999</v>
      </c>
      <c r="E7630" s="15" t="s">
        <v>178</v>
      </c>
      <c r="F7630" s="132">
        <v>1.8859999999999999</v>
      </c>
      <c r="G7630" s="16" t="str">
        <f>IF(ISBLANK(F7630)=TRUE," ",'2. Metadata'!B$14)</f>
        <v>degrees Celsius</v>
      </c>
      <c r="H7630" s="16" t="s">
        <v>178</v>
      </c>
    </row>
    <row r="7631" spans="1:8" ht="15.75" customHeight="1" x14ac:dyDescent="0.2">
      <c r="A7631" s="130">
        <v>39743</v>
      </c>
      <c r="B7631" s="9" t="s">
        <v>239</v>
      </c>
      <c r="C7631" s="16">
        <f>IF(ISBLANK(B7631)=TRUE," ", IF(B7631='2. Metadata'!B$1,'2. Metadata'!B$5, IF(B7631='2. Metadata'!C$1,'2. Metadata'!#REF!,IF(B7631='2. Metadata'!D$1,'2. Metadata'!#REF!, IF(B7631='2. Metadata'!E$1,'2. Metadata'!#REF!,IF( B7631='2. Metadata'!F$1,'2. Metadata'!#REF!,IF(B7631='2. Metadata'!G$1,'2. Metadata'!#REF!,IF(B7631='2. Metadata'!H$1,'2. Metadata'!#REF!, IF(B7631='2. Metadata'!I$1,'2. Metadata'!#REF!, IF(B7631='2. Metadata'!J$1,'2. Metadata'!#REF!, IF(B7631='2. Metadata'!K$1,'2. Metadata'!C$3, IF(B7631='2. Metadata'!L$1,'2. Metadata'!D$3, IF(B7631='2. Metadata'!M$1,'2. Metadata'!M$5, IF(B7631='2. Metadata'!N$1,'2. Metadata'!N$5))))))))))))))</f>
        <v>49.690002</v>
      </c>
      <c r="D7631" s="13">
        <f>IF(ISBLANK(B7631)=TRUE," ", IF(B7631='2. Metadata'!B$1,'2. Metadata'!B$6, IF(B7631='2. Metadata'!C$1,'2. Metadata'!C$4,IF(B7631='2. Metadata'!D$1,'2. Metadata'!D$4, IF(B7631='2. Metadata'!E$1,'2. Metadata'!E$4,IF( B7631='2. Metadata'!F$1,'2. Metadata'!F$4,IF(B7631='2. Metadata'!G$1,'2. Metadata'!G$4,IF(B7631='2. Metadata'!H$1,'2. Metadata'!H$4, IF(B7631='2. Metadata'!I$1,'2. Metadata'!I$4, IF(B7631='2. Metadata'!J$1,'2. Metadata'!J$4, IF(B7631='2. Metadata'!K$1,'2. Metadata'!K$4, IF(B7631='2. Metadata'!L$1,'2. Metadata'!L$4, IF(B7631='2. Metadata'!M$1,'2. Metadata'!M$6, IF(B7631='2. Metadata'!N$1,'2. Metadata'!N$6))))))))))))))</f>
        <v>-115.97499999999999</v>
      </c>
      <c r="E7631" s="15" t="s">
        <v>178</v>
      </c>
      <c r="F7631" s="132">
        <v>1.8320000000000001</v>
      </c>
      <c r="G7631" s="16" t="str">
        <f>IF(ISBLANK(F7631)=TRUE," ",'2. Metadata'!B$14)</f>
        <v>degrees Celsius</v>
      </c>
      <c r="H7631" s="16" t="s">
        <v>178</v>
      </c>
    </row>
    <row r="7632" spans="1:8" ht="15.75" customHeight="1" x14ac:dyDescent="0.2">
      <c r="A7632" s="130">
        <v>39743.010416666664</v>
      </c>
      <c r="B7632" s="9" t="s">
        <v>239</v>
      </c>
      <c r="C7632" s="16">
        <f>IF(ISBLANK(B7632)=TRUE," ", IF(B7632='2. Metadata'!B$1,'2. Metadata'!B$5, IF(B7632='2. Metadata'!C$1,'2. Metadata'!#REF!,IF(B7632='2. Metadata'!D$1,'2. Metadata'!#REF!, IF(B7632='2. Metadata'!E$1,'2. Metadata'!#REF!,IF( B7632='2. Metadata'!F$1,'2. Metadata'!#REF!,IF(B7632='2. Metadata'!G$1,'2. Metadata'!#REF!,IF(B7632='2. Metadata'!H$1,'2. Metadata'!#REF!, IF(B7632='2. Metadata'!I$1,'2. Metadata'!#REF!, IF(B7632='2. Metadata'!J$1,'2. Metadata'!#REF!, IF(B7632='2. Metadata'!K$1,'2. Metadata'!C$3, IF(B7632='2. Metadata'!L$1,'2. Metadata'!D$3, IF(B7632='2. Metadata'!M$1,'2. Metadata'!M$5, IF(B7632='2. Metadata'!N$1,'2. Metadata'!N$5))))))))))))))</f>
        <v>49.690002</v>
      </c>
      <c r="D7632" s="13">
        <f>IF(ISBLANK(B7632)=TRUE," ", IF(B7632='2. Metadata'!B$1,'2. Metadata'!B$6, IF(B7632='2. Metadata'!C$1,'2. Metadata'!C$4,IF(B7632='2. Metadata'!D$1,'2. Metadata'!D$4, IF(B7632='2. Metadata'!E$1,'2. Metadata'!E$4,IF( B7632='2. Metadata'!F$1,'2. Metadata'!F$4,IF(B7632='2. Metadata'!G$1,'2. Metadata'!G$4,IF(B7632='2. Metadata'!H$1,'2. Metadata'!H$4, IF(B7632='2. Metadata'!I$1,'2. Metadata'!I$4, IF(B7632='2. Metadata'!J$1,'2. Metadata'!J$4, IF(B7632='2. Metadata'!K$1,'2. Metadata'!K$4, IF(B7632='2. Metadata'!L$1,'2. Metadata'!L$4, IF(B7632='2. Metadata'!M$1,'2. Metadata'!M$6, IF(B7632='2. Metadata'!N$1,'2. Metadata'!N$6))))))))))))))</f>
        <v>-115.97499999999999</v>
      </c>
      <c r="E7632" s="15" t="s">
        <v>178</v>
      </c>
      <c r="F7632" s="132">
        <v>1.778</v>
      </c>
      <c r="G7632" s="16" t="str">
        <f>IF(ISBLANK(F7632)=TRUE," ",'2. Metadata'!B$14)</f>
        <v>degrees Celsius</v>
      </c>
      <c r="H7632" s="16" t="s">
        <v>178</v>
      </c>
    </row>
    <row r="7633" spans="1:8" ht="15.75" customHeight="1" x14ac:dyDescent="0.2">
      <c r="A7633" s="130">
        <v>39743.020833333336</v>
      </c>
      <c r="B7633" s="9" t="s">
        <v>239</v>
      </c>
      <c r="C7633" s="16">
        <f>IF(ISBLANK(B7633)=TRUE," ", IF(B7633='2. Metadata'!B$1,'2. Metadata'!B$5, IF(B7633='2. Metadata'!C$1,'2. Metadata'!#REF!,IF(B7633='2. Metadata'!D$1,'2. Metadata'!#REF!, IF(B7633='2. Metadata'!E$1,'2. Metadata'!#REF!,IF( B7633='2. Metadata'!F$1,'2. Metadata'!#REF!,IF(B7633='2. Metadata'!G$1,'2. Metadata'!#REF!,IF(B7633='2. Metadata'!H$1,'2. Metadata'!#REF!, IF(B7633='2. Metadata'!I$1,'2. Metadata'!#REF!, IF(B7633='2. Metadata'!J$1,'2. Metadata'!#REF!, IF(B7633='2. Metadata'!K$1,'2. Metadata'!C$3, IF(B7633='2. Metadata'!L$1,'2. Metadata'!D$3, IF(B7633='2. Metadata'!M$1,'2. Metadata'!M$5, IF(B7633='2. Metadata'!N$1,'2. Metadata'!N$5))))))))))))))</f>
        <v>49.690002</v>
      </c>
      <c r="D7633" s="13">
        <f>IF(ISBLANK(B7633)=TRUE," ", IF(B7633='2. Metadata'!B$1,'2. Metadata'!B$6, IF(B7633='2. Metadata'!C$1,'2. Metadata'!C$4,IF(B7633='2. Metadata'!D$1,'2. Metadata'!D$4, IF(B7633='2. Metadata'!E$1,'2. Metadata'!E$4,IF( B7633='2. Metadata'!F$1,'2. Metadata'!F$4,IF(B7633='2. Metadata'!G$1,'2. Metadata'!G$4,IF(B7633='2. Metadata'!H$1,'2. Metadata'!H$4, IF(B7633='2. Metadata'!I$1,'2. Metadata'!I$4, IF(B7633='2. Metadata'!J$1,'2. Metadata'!J$4, IF(B7633='2. Metadata'!K$1,'2. Metadata'!K$4, IF(B7633='2. Metadata'!L$1,'2. Metadata'!L$4, IF(B7633='2. Metadata'!M$1,'2. Metadata'!M$6, IF(B7633='2. Metadata'!N$1,'2. Metadata'!N$6))))))))))))))</f>
        <v>-115.97499999999999</v>
      </c>
      <c r="E7633" s="15" t="s">
        <v>178</v>
      </c>
      <c r="F7633" s="132">
        <v>1.724</v>
      </c>
      <c r="G7633" s="16" t="str">
        <f>IF(ISBLANK(F7633)=TRUE," ",'2. Metadata'!B$14)</f>
        <v>degrees Celsius</v>
      </c>
      <c r="H7633" s="16" t="s">
        <v>178</v>
      </c>
    </row>
    <row r="7634" spans="1:8" ht="15.75" customHeight="1" x14ac:dyDescent="0.2">
      <c r="A7634" s="130">
        <v>39743.03125</v>
      </c>
      <c r="B7634" s="9" t="s">
        <v>239</v>
      </c>
      <c r="C7634" s="16">
        <f>IF(ISBLANK(B7634)=TRUE," ", IF(B7634='2. Metadata'!B$1,'2. Metadata'!B$5, IF(B7634='2. Metadata'!C$1,'2. Metadata'!#REF!,IF(B7634='2. Metadata'!D$1,'2. Metadata'!#REF!, IF(B7634='2. Metadata'!E$1,'2. Metadata'!#REF!,IF( B7634='2. Metadata'!F$1,'2. Metadata'!#REF!,IF(B7634='2. Metadata'!G$1,'2. Metadata'!#REF!,IF(B7634='2. Metadata'!H$1,'2. Metadata'!#REF!, IF(B7634='2. Metadata'!I$1,'2. Metadata'!#REF!, IF(B7634='2. Metadata'!J$1,'2. Metadata'!#REF!, IF(B7634='2. Metadata'!K$1,'2. Metadata'!C$3, IF(B7634='2. Metadata'!L$1,'2. Metadata'!D$3, IF(B7634='2. Metadata'!M$1,'2. Metadata'!M$5, IF(B7634='2. Metadata'!N$1,'2. Metadata'!N$5))))))))))))))</f>
        <v>49.690002</v>
      </c>
      <c r="D7634" s="13">
        <f>IF(ISBLANK(B7634)=TRUE," ", IF(B7634='2. Metadata'!B$1,'2. Metadata'!B$6, IF(B7634='2. Metadata'!C$1,'2. Metadata'!C$4,IF(B7634='2. Metadata'!D$1,'2. Metadata'!D$4, IF(B7634='2. Metadata'!E$1,'2. Metadata'!E$4,IF( B7634='2. Metadata'!F$1,'2. Metadata'!F$4,IF(B7634='2. Metadata'!G$1,'2. Metadata'!G$4,IF(B7634='2. Metadata'!H$1,'2. Metadata'!H$4, IF(B7634='2. Metadata'!I$1,'2. Metadata'!I$4, IF(B7634='2. Metadata'!J$1,'2. Metadata'!J$4, IF(B7634='2. Metadata'!K$1,'2. Metadata'!K$4, IF(B7634='2. Metadata'!L$1,'2. Metadata'!L$4, IF(B7634='2. Metadata'!M$1,'2. Metadata'!M$6, IF(B7634='2. Metadata'!N$1,'2. Metadata'!N$6))))))))))))))</f>
        <v>-115.97499999999999</v>
      </c>
      <c r="E7634" s="15" t="s">
        <v>178</v>
      </c>
      <c r="F7634" s="132">
        <v>1.67</v>
      </c>
      <c r="G7634" s="16" t="str">
        <f>IF(ISBLANK(F7634)=TRUE," ",'2. Metadata'!B$14)</f>
        <v>degrees Celsius</v>
      </c>
      <c r="H7634" s="16" t="s">
        <v>178</v>
      </c>
    </row>
    <row r="7635" spans="1:8" ht="15.75" customHeight="1" x14ac:dyDescent="0.2">
      <c r="A7635" s="130">
        <v>39743.041666666664</v>
      </c>
      <c r="B7635" s="9" t="s">
        <v>239</v>
      </c>
      <c r="C7635" s="16">
        <f>IF(ISBLANK(B7635)=TRUE," ", IF(B7635='2. Metadata'!B$1,'2. Metadata'!B$5, IF(B7635='2. Metadata'!C$1,'2. Metadata'!#REF!,IF(B7635='2. Metadata'!D$1,'2. Metadata'!#REF!, IF(B7635='2. Metadata'!E$1,'2. Metadata'!#REF!,IF( B7635='2. Metadata'!F$1,'2. Metadata'!#REF!,IF(B7635='2. Metadata'!G$1,'2. Metadata'!#REF!,IF(B7635='2. Metadata'!H$1,'2. Metadata'!#REF!, IF(B7635='2. Metadata'!I$1,'2. Metadata'!#REF!, IF(B7635='2. Metadata'!J$1,'2. Metadata'!#REF!, IF(B7635='2. Metadata'!K$1,'2. Metadata'!C$3, IF(B7635='2. Metadata'!L$1,'2. Metadata'!D$3, IF(B7635='2. Metadata'!M$1,'2. Metadata'!M$5, IF(B7635='2. Metadata'!N$1,'2. Metadata'!N$5))))))))))))))</f>
        <v>49.690002</v>
      </c>
      <c r="D7635" s="13">
        <f>IF(ISBLANK(B7635)=TRUE," ", IF(B7635='2. Metadata'!B$1,'2. Metadata'!B$6, IF(B7635='2. Metadata'!C$1,'2. Metadata'!C$4,IF(B7635='2. Metadata'!D$1,'2. Metadata'!D$4, IF(B7635='2. Metadata'!E$1,'2. Metadata'!E$4,IF( B7635='2. Metadata'!F$1,'2. Metadata'!F$4,IF(B7635='2. Metadata'!G$1,'2. Metadata'!G$4,IF(B7635='2. Metadata'!H$1,'2. Metadata'!H$4, IF(B7635='2. Metadata'!I$1,'2. Metadata'!I$4, IF(B7635='2. Metadata'!J$1,'2. Metadata'!J$4, IF(B7635='2. Metadata'!K$1,'2. Metadata'!K$4, IF(B7635='2. Metadata'!L$1,'2. Metadata'!L$4, IF(B7635='2. Metadata'!M$1,'2. Metadata'!M$6, IF(B7635='2. Metadata'!N$1,'2. Metadata'!N$6))))))))))))))</f>
        <v>-115.97499999999999</v>
      </c>
      <c r="E7635" s="15" t="s">
        <v>178</v>
      </c>
      <c r="F7635" s="132">
        <v>1.643</v>
      </c>
      <c r="G7635" s="16" t="str">
        <f>IF(ISBLANK(F7635)=TRUE," ",'2. Metadata'!B$14)</f>
        <v>degrees Celsius</v>
      </c>
      <c r="H7635" s="16" t="s">
        <v>178</v>
      </c>
    </row>
    <row r="7636" spans="1:8" ht="15.75" customHeight="1" x14ac:dyDescent="0.2">
      <c r="A7636" s="130">
        <v>39743.052083333336</v>
      </c>
      <c r="B7636" s="9" t="s">
        <v>239</v>
      </c>
      <c r="C7636" s="16">
        <f>IF(ISBLANK(B7636)=TRUE," ", IF(B7636='2. Metadata'!B$1,'2. Metadata'!B$5, IF(B7636='2. Metadata'!C$1,'2. Metadata'!#REF!,IF(B7636='2. Metadata'!D$1,'2. Metadata'!#REF!, IF(B7636='2. Metadata'!E$1,'2. Metadata'!#REF!,IF( B7636='2. Metadata'!F$1,'2. Metadata'!#REF!,IF(B7636='2. Metadata'!G$1,'2. Metadata'!#REF!,IF(B7636='2. Metadata'!H$1,'2. Metadata'!#REF!, IF(B7636='2. Metadata'!I$1,'2. Metadata'!#REF!, IF(B7636='2. Metadata'!J$1,'2. Metadata'!#REF!, IF(B7636='2. Metadata'!K$1,'2. Metadata'!C$3, IF(B7636='2. Metadata'!L$1,'2. Metadata'!D$3, IF(B7636='2. Metadata'!M$1,'2. Metadata'!M$5, IF(B7636='2. Metadata'!N$1,'2. Metadata'!N$5))))))))))))))</f>
        <v>49.690002</v>
      </c>
      <c r="D7636" s="13">
        <f>IF(ISBLANK(B7636)=TRUE," ", IF(B7636='2. Metadata'!B$1,'2. Metadata'!B$6, IF(B7636='2. Metadata'!C$1,'2. Metadata'!C$4,IF(B7636='2. Metadata'!D$1,'2. Metadata'!D$4, IF(B7636='2. Metadata'!E$1,'2. Metadata'!E$4,IF( B7636='2. Metadata'!F$1,'2. Metadata'!F$4,IF(B7636='2. Metadata'!G$1,'2. Metadata'!G$4,IF(B7636='2. Metadata'!H$1,'2. Metadata'!H$4, IF(B7636='2. Metadata'!I$1,'2. Metadata'!I$4, IF(B7636='2. Metadata'!J$1,'2. Metadata'!J$4, IF(B7636='2. Metadata'!K$1,'2. Metadata'!K$4, IF(B7636='2. Metadata'!L$1,'2. Metadata'!L$4, IF(B7636='2. Metadata'!M$1,'2. Metadata'!M$6, IF(B7636='2. Metadata'!N$1,'2. Metadata'!N$6))))))))))))))</f>
        <v>-115.97499999999999</v>
      </c>
      <c r="E7636" s="15" t="s">
        <v>178</v>
      </c>
      <c r="F7636" s="132">
        <v>1.5880000000000001</v>
      </c>
      <c r="G7636" s="16" t="str">
        <f>IF(ISBLANK(F7636)=TRUE," ",'2. Metadata'!B$14)</f>
        <v>degrees Celsius</v>
      </c>
      <c r="H7636" s="16" t="s">
        <v>178</v>
      </c>
    </row>
    <row r="7637" spans="1:8" ht="15.75" customHeight="1" x14ac:dyDescent="0.2">
      <c r="A7637" s="130">
        <v>39743.0625</v>
      </c>
      <c r="B7637" s="9" t="s">
        <v>239</v>
      </c>
      <c r="C7637" s="16">
        <f>IF(ISBLANK(B7637)=TRUE," ", IF(B7637='2. Metadata'!B$1,'2. Metadata'!B$5, IF(B7637='2. Metadata'!C$1,'2. Metadata'!#REF!,IF(B7637='2. Metadata'!D$1,'2. Metadata'!#REF!, IF(B7637='2. Metadata'!E$1,'2. Metadata'!#REF!,IF( B7637='2. Metadata'!F$1,'2. Metadata'!#REF!,IF(B7637='2. Metadata'!G$1,'2. Metadata'!#REF!,IF(B7637='2. Metadata'!H$1,'2. Metadata'!#REF!, IF(B7637='2. Metadata'!I$1,'2. Metadata'!#REF!, IF(B7637='2. Metadata'!J$1,'2. Metadata'!#REF!, IF(B7637='2. Metadata'!K$1,'2. Metadata'!C$3, IF(B7637='2. Metadata'!L$1,'2. Metadata'!D$3, IF(B7637='2. Metadata'!M$1,'2. Metadata'!M$5, IF(B7637='2. Metadata'!N$1,'2. Metadata'!N$5))))))))))))))</f>
        <v>49.690002</v>
      </c>
      <c r="D7637" s="13">
        <f>IF(ISBLANK(B7637)=TRUE," ", IF(B7637='2. Metadata'!B$1,'2. Metadata'!B$6, IF(B7637='2. Metadata'!C$1,'2. Metadata'!C$4,IF(B7637='2. Metadata'!D$1,'2. Metadata'!D$4, IF(B7637='2. Metadata'!E$1,'2. Metadata'!E$4,IF( B7637='2. Metadata'!F$1,'2. Metadata'!F$4,IF(B7637='2. Metadata'!G$1,'2. Metadata'!G$4,IF(B7637='2. Metadata'!H$1,'2. Metadata'!H$4, IF(B7637='2. Metadata'!I$1,'2. Metadata'!I$4, IF(B7637='2. Metadata'!J$1,'2. Metadata'!J$4, IF(B7637='2. Metadata'!K$1,'2. Metadata'!K$4, IF(B7637='2. Metadata'!L$1,'2. Metadata'!L$4, IF(B7637='2. Metadata'!M$1,'2. Metadata'!M$6, IF(B7637='2. Metadata'!N$1,'2. Metadata'!N$6))))))))))))))</f>
        <v>-115.97499999999999</v>
      </c>
      <c r="E7637" s="15" t="s">
        <v>178</v>
      </c>
      <c r="F7637" s="132">
        <v>1.5609999999999999</v>
      </c>
      <c r="G7637" s="16" t="str">
        <f>IF(ISBLANK(F7637)=TRUE," ",'2. Metadata'!B$14)</f>
        <v>degrees Celsius</v>
      </c>
      <c r="H7637" s="16" t="s">
        <v>178</v>
      </c>
    </row>
    <row r="7638" spans="1:8" ht="15.75" customHeight="1" x14ac:dyDescent="0.2">
      <c r="A7638" s="130">
        <v>39743.072916666664</v>
      </c>
      <c r="B7638" s="9" t="s">
        <v>239</v>
      </c>
      <c r="C7638" s="16">
        <f>IF(ISBLANK(B7638)=TRUE," ", IF(B7638='2. Metadata'!B$1,'2. Metadata'!B$5, IF(B7638='2. Metadata'!C$1,'2. Metadata'!#REF!,IF(B7638='2. Metadata'!D$1,'2. Metadata'!#REF!, IF(B7638='2. Metadata'!E$1,'2. Metadata'!#REF!,IF( B7638='2. Metadata'!F$1,'2. Metadata'!#REF!,IF(B7638='2. Metadata'!G$1,'2. Metadata'!#REF!,IF(B7638='2. Metadata'!H$1,'2. Metadata'!#REF!, IF(B7638='2. Metadata'!I$1,'2. Metadata'!#REF!, IF(B7638='2. Metadata'!J$1,'2. Metadata'!#REF!, IF(B7638='2. Metadata'!K$1,'2. Metadata'!C$3, IF(B7638='2. Metadata'!L$1,'2. Metadata'!D$3, IF(B7638='2. Metadata'!M$1,'2. Metadata'!M$5, IF(B7638='2. Metadata'!N$1,'2. Metadata'!N$5))))))))))))))</f>
        <v>49.690002</v>
      </c>
      <c r="D7638" s="13">
        <f>IF(ISBLANK(B7638)=TRUE," ", IF(B7638='2. Metadata'!B$1,'2. Metadata'!B$6, IF(B7638='2. Metadata'!C$1,'2. Metadata'!C$4,IF(B7638='2. Metadata'!D$1,'2. Metadata'!D$4, IF(B7638='2. Metadata'!E$1,'2. Metadata'!E$4,IF( B7638='2. Metadata'!F$1,'2. Metadata'!F$4,IF(B7638='2. Metadata'!G$1,'2. Metadata'!G$4,IF(B7638='2. Metadata'!H$1,'2. Metadata'!H$4, IF(B7638='2. Metadata'!I$1,'2. Metadata'!I$4, IF(B7638='2. Metadata'!J$1,'2. Metadata'!J$4, IF(B7638='2. Metadata'!K$1,'2. Metadata'!K$4, IF(B7638='2. Metadata'!L$1,'2. Metadata'!L$4, IF(B7638='2. Metadata'!M$1,'2. Metadata'!M$6, IF(B7638='2. Metadata'!N$1,'2. Metadata'!N$6))))))))))))))</f>
        <v>-115.97499999999999</v>
      </c>
      <c r="E7638" s="15" t="s">
        <v>178</v>
      </c>
      <c r="F7638" s="132">
        <v>1.5069999999999999</v>
      </c>
      <c r="G7638" s="16" t="str">
        <f>IF(ISBLANK(F7638)=TRUE," ",'2. Metadata'!B$14)</f>
        <v>degrees Celsius</v>
      </c>
      <c r="H7638" s="16" t="s">
        <v>178</v>
      </c>
    </row>
    <row r="7639" spans="1:8" ht="15.75" customHeight="1" x14ac:dyDescent="0.2">
      <c r="A7639" s="130">
        <v>39743.083333333336</v>
      </c>
      <c r="B7639" s="9" t="s">
        <v>239</v>
      </c>
      <c r="C7639" s="16">
        <f>IF(ISBLANK(B7639)=TRUE," ", IF(B7639='2. Metadata'!B$1,'2. Metadata'!B$5, IF(B7639='2. Metadata'!C$1,'2. Metadata'!#REF!,IF(B7639='2. Metadata'!D$1,'2. Metadata'!#REF!, IF(B7639='2. Metadata'!E$1,'2. Metadata'!#REF!,IF( B7639='2. Metadata'!F$1,'2. Metadata'!#REF!,IF(B7639='2. Metadata'!G$1,'2. Metadata'!#REF!,IF(B7639='2. Metadata'!H$1,'2. Metadata'!#REF!, IF(B7639='2. Metadata'!I$1,'2. Metadata'!#REF!, IF(B7639='2. Metadata'!J$1,'2. Metadata'!#REF!, IF(B7639='2. Metadata'!K$1,'2. Metadata'!C$3, IF(B7639='2. Metadata'!L$1,'2. Metadata'!D$3, IF(B7639='2. Metadata'!M$1,'2. Metadata'!M$5, IF(B7639='2. Metadata'!N$1,'2. Metadata'!N$5))))))))))))))</f>
        <v>49.690002</v>
      </c>
      <c r="D7639" s="13">
        <f>IF(ISBLANK(B7639)=TRUE," ", IF(B7639='2. Metadata'!B$1,'2. Metadata'!B$6, IF(B7639='2. Metadata'!C$1,'2. Metadata'!C$4,IF(B7639='2. Metadata'!D$1,'2. Metadata'!D$4, IF(B7639='2. Metadata'!E$1,'2. Metadata'!E$4,IF( B7639='2. Metadata'!F$1,'2. Metadata'!F$4,IF(B7639='2. Metadata'!G$1,'2. Metadata'!G$4,IF(B7639='2. Metadata'!H$1,'2. Metadata'!H$4, IF(B7639='2. Metadata'!I$1,'2. Metadata'!I$4, IF(B7639='2. Metadata'!J$1,'2. Metadata'!J$4, IF(B7639='2. Metadata'!K$1,'2. Metadata'!K$4, IF(B7639='2. Metadata'!L$1,'2. Metadata'!L$4, IF(B7639='2. Metadata'!M$1,'2. Metadata'!M$6, IF(B7639='2. Metadata'!N$1,'2. Metadata'!N$6))))))))))))))</f>
        <v>-115.97499999999999</v>
      </c>
      <c r="E7639" s="15" t="s">
        <v>178</v>
      </c>
      <c r="F7639" s="132">
        <v>1.48</v>
      </c>
      <c r="G7639" s="16" t="str">
        <f>IF(ISBLANK(F7639)=TRUE," ",'2. Metadata'!B$14)</f>
        <v>degrees Celsius</v>
      </c>
      <c r="H7639" s="16" t="s">
        <v>178</v>
      </c>
    </row>
    <row r="7640" spans="1:8" ht="15.75" customHeight="1" x14ac:dyDescent="0.2">
      <c r="A7640" s="130">
        <v>39743.09375</v>
      </c>
      <c r="B7640" s="9" t="s">
        <v>239</v>
      </c>
      <c r="C7640" s="16">
        <f>IF(ISBLANK(B7640)=TRUE," ", IF(B7640='2. Metadata'!B$1,'2. Metadata'!B$5, IF(B7640='2. Metadata'!C$1,'2. Metadata'!#REF!,IF(B7640='2. Metadata'!D$1,'2. Metadata'!#REF!, IF(B7640='2. Metadata'!E$1,'2. Metadata'!#REF!,IF( B7640='2. Metadata'!F$1,'2. Metadata'!#REF!,IF(B7640='2. Metadata'!G$1,'2. Metadata'!#REF!,IF(B7640='2. Metadata'!H$1,'2. Metadata'!#REF!, IF(B7640='2. Metadata'!I$1,'2. Metadata'!#REF!, IF(B7640='2. Metadata'!J$1,'2. Metadata'!#REF!, IF(B7640='2. Metadata'!K$1,'2. Metadata'!C$3, IF(B7640='2. Metadata'!L$1,'2. Metadata'!D$3, IF(B7640='2. Metadata'!M$1,'2. Metadata'!M$5, IF(B7640='2. Metadata'!N$1,'2. Metadata'!N$5))))))))))))))</f>
        <v>49.690002</v>
      </c>
      <c r="D7640" s="13">
        <f>IF(ISBLANK(B7640)=TRUE," ", IF(B7640='2. Metadata'!B$1,'2. Metadata'!B$6, IF(B7640='2. Metadata'!C$1,'2. Metadata'!C$4,IF(B7640='2. Metadata'!D$1,'2. Metadata'!D$4, IF(B7640='2. Metadata'!E$1,'2. Metadata'!E$4,IF( B7640='2. Metadata'!F$1,'2. Metadata'!F$4,IF(B7640='2. Metadata'!G$1,'2. Metadata'!G$4,IF(B7640='2. Metadata'!H$1,'2. Metadata'!H$4, IF(B7640='2. Metadata'!I$1,'2. Metadata'!I$4, IF(B7640='2. Metadata'!J$1,'2. Metadata'!J$4, IF(B7640='2. Metadata'!K$1,'2. Metadata'!K$4, IF(B7640='2. Metadata'!L$1,'2. Metadata'!L$4, IF(B7640='2. Metadata'!M$1,'2. Metadata'!M$6, IF(B7640='2. Metadata'!N$1,'2. Metadata'!N$6))))))))))))))</f>
        <v>-115.97499999999999</v>
      </c>
      <c r="E7640" s="15" t="s">
        <v>178</v>
      </c>
      <c r="F7640" s="132">
        <v>1.4530000000000001</v>
      </c>
      <c r="G7640" s="16" t="str">
        <f>IF(ISBLANK(F7640)=TRUE," ",'2. Metadata'!B$14)</f>
        <v>degrees Celsius</v>
      </c>
      <c r="H7640" s="16" t="s">
        <v>178</v>
      </c>
    </row>
    <row r="7641" spans="1:8" ht="15.75" customHeight="1" x14ac:dyDescent="0.2">
      <c r="A7641" s="130">
        <v>39743.104166666664</v>
      </c>
      <c r="B7641" s="9" t="s">
        <v>239</v>
      </c>
      <c r="C7641" s="16">
        <f>IF(ISBLANK(B7641)=TRUE," ", IF(B7641='2. Metadata'!B$1,'2. Metadata'!B$5, IF(B7641='2. Metadata'!C$1,'2. Metadata'!#REF!,IF(B7641='2. Metadata'!D$1,'2. Metadata'!#REF!, IF(B7641='2. Metadata'!E$1,'2. Metadata'!#REF!,IF( B7641='2. Metadata'!F$1,'2. Metadata'!#REF!,IF(B7641='2. Metadata'!G$1,'2. Metadata'!#REF!,IF(B7641='2. Metadata'!H$1,'2. Metadata'!#REF!, IF(B7641='2. Metadata'!I$1,'2. Metadata'!#REF!, IF(B7641='2. Metadata'!J$1,'2. Metadata'!#REF!, IF(B7641='2. Metadata'!K$1,'2. Metadata'!C$3, IF(B7641='2. Metadata'!L$1,'2. Metadata'!D$3, IF(B7641='2. Metadata'!M$1,'2. Metadata'!M$5, IF(B7641='2. Metadata'!N$1,'2. Metadata'!N$5))))))))))))))</f>
        <v>49.690002</v>
      </c>
      <c r="D7641" s="13">
        <f>IF(ISBLANK(B7641)=TRUE," ", IF(B7641='2. Metadata'!B$1,'2. Metadata'!B$6, IF(B7641='2. Metadata'!C$1,'2. Metadata'!C$4,IF(B7641='2. Metadata'!D$1,'2. Metadata'!D$4, IF(B7641='2. Metadata'!E$1,'2. Metadata'!E$4,IF( B7641='2. Metadata'!F$1,'2. Metadata'!F$4,IF(B7641='2. Metadata'!G$1,'2. Metadata'!G$4,IF(B7641='2. Metadata'!H$1,'2. Metadata'!H$4, IF(B7641='2. Metadata'!I$1,'2. Metadata'!I$4, IF(B7641='2. Metadata'!J$1,'2. Metadata'!J$4, IF(B7641='2. Metadata'!K$1,'2. Metadata'!K$4, IF(B7641='2. Metadata'!L$1,'2. Metadata'!L$4, IF(B7641='2. Metadata'!M$1,'2. Metadata'!M$6, IF(B7641='2. Metadata'!N$1,'2. Metadata'!N$6))))))))))))))</f>
        <v>-115.97499999999999</v>
      </c>
      <c r="E7641" s="15" t="s">
        <v>178</v>
      </c>
      <c r="F7641" s="132">
        <v>1.425</v>
      </c>
      <c r="G7641" s="16" t="str">
        <f>IF(ISBLANK(F7641)=TRUE," ",'2. Metadata'!B$14)</f>
        <v>degrees Celsius</v>
      </c>
      <c r="H7641" s="16" t="s">
        <v>178</v>
      </c>
    </row>
    <row r="7642" spans="1:8" ht="15.75" customHeight="1" x14ac:dyDescent="0.2">
      <c r="A7642" s="130">
        <v>39743.114583333336</v>
      </c>
      <c r="B7642" s="9" t="s">
        <v>239</v>
      </c>
      <c r="C7642" s="16">
        <f>IF(ISBLANK(B7642)=TRUE," ", IF(B7642='2. Metadata'!B$1,'2. Metadata'!B$5, IF(B7642='2. Metadata'!C$1,'2. Metadata'!#REF!,IF(B7642='2. Metadata'!D$1,'2. Metadata'!#REF!, IF(B7642='2. Metadata'!E$1,'2. Metadata'!#REF!,IF( B7642='2. Metadata'!F$1,'2. Metadata'!#REF!,IF(B7642='2. Metadata'!G$1,'2. Metadata'!#REF!,IF(B7642='2. Metadata'!H$1,'2. Metadata'!#REF!, IF(B7642='2. Metadata'!I$1,'2. Metadata'!#REF!, IF(B7642='2. Metadata'!J$1,'2. Metadata'!#REF!, IF(B7642='2. Metadata'!K$1,'2. Metadata'!C$3, IF(B7642='2. Metadata'!L$1,'2. Metadata'!D$3, IF(B7642='2. Metadata'!M$1,'2. Metadata'!M$5, IF(B7642='2. Metadata'!N$1,'2. Metadata'!N$5))))))))))))))</f>
        <v>49.690002</v>
      </c>
      <c r="D7642" s="13">
        <f>IF(ISBLANK(B7642)=TRUE," ", IF(B7642='2. Metadata'!B$1,'2. Metadata'!B$6, IF(B7642='2. Metadata'!C$1,'2. Metadata'!C$4,IF(B7642='2. Metadata'!D$1,'2. Metadata'!D$4, IF(B7642='2. Metadata'!E$1,'2. Metadata'!E$4,IF( B7642='2. Metadata'!F$1,'2. Metadata'!F$4,IF(B7642='2. Metadata'!G$1,'2. Metadata'!G$4,IF(B7642='2. Metadata'!H$1,'2. Metadata'!H$4, IF(B7642='2. Metadata'!I$1,'2. Metadata'!I$4, IF(B7642='2. Metadata'!J$1,'2. Metadata'!J$4, IF(B7642='2. Metadata'!K$1,'2. Metadata'!K$4, IF(B7642='2. Metadata'!L$1,'2. Metadata'!L$4, IF(B7642='2. Metadata'!M$1,'2. Metadata'!M$6, IF(B7642='2. Metadata'!N$1,'2. Metadata'!N$6))))))))))))))</f>
        <v>-115.97499999999999</v>
      </c>
      <c r="E7642" s="15" t="s">
        <v>178</v>
      </c>
      <c r="F7642" s="132">
        <v>1.3979999999999999</v>
      </c>
      <c r="G7642" s="16" t="str">
        <f>IF(ISBLANK(F7642)=TRUE," ",'2. Metadata'!B$14)</f>
        <v>degrees Celsius</v>
      </c>
      <c r="H7642" s="16" t="s">
        <v>178</v>
      </c>
    </row>
    <row r="7643" spans="1:8" ht="15.75" customHeight="1" x14ac:dyDescent="0.2">
      <c r="A7643" s="130">
        <v>39743.125</v>
      </c>
      <c r="B7643" s="9" t="s">
        <v>239</v>
      </c>
      <c r="C7643" s="16">
        <f>IF(ISBLANK(B7643)=TRUE," ", IF(B7643='2. Metadata'!B$1,'2. Metadata'!B$5, IF(B7643='2. Metadata'!C$1,'2. Metadata'!#REF!,IF(B7643='2. Metadata'!D$1,'2. Metadata'!#REF!, IF(B7643='2. Metadata'!E$1,'2. Metadata'!#REF!,IF( B7643='2. Metadata'!F$1,'2. Metadata'!#REF!,IF(B7643='2. Metadata'!G$1,'2. Metadata'!#REF!,IF(B7643='2. Metadata'!H$1,'2. Metadata'!#REF!, IF(B7643='2. Metadata'!I$1,'2. Metadata'!#REF!, IF(B7643='2. Metadata'!J$1,'2. Metadata'!#REF!, IF(B7643='2. Metadata'!K$1,'2. Metadata'!C$3, IF(B7643='2. Metadata'!L$1,'2. Metadata'!D$3, IF(B7643='2. Metadata'!M$1,'2. Metadata'!M$5, IF(B7643='2. Metadata'!N$1,'2. Metadata'!N$5))))))))))))))</f>
        <v>49.690002</v>
      </c>
      <c r="D7643" s="13">
        <f>IF(ISBLANK(B7643)=TRUE," ", IF(B7643='2. Metadata'!B$1,'2. Metadata'!B$6, IF(B7643='2. Metadata'!C$1,'2. Metadata'!C$4,IF(B7643='2. Metadata'!D$1,'2. Metadata'!D$4, IF(B7643='2. Metadata'!E$1,'2. Metadata'!E$4,IF( B7643='2. Metadata'!F$1,'2. Metadata'!F$4,IF(B7643='2. Metadata'!G$1,'2. Metadata'!G$4,IF(B7643='2. Metadata'!H$1,'2. Metadata'!H$4, IF(B7643='2. Metadata'!I$1,'2. Metadata'!I$4, IF(B7643='2. Metadata'!J$1,'2. Metadata'!J$4, IF(B7643='2. Metadata'!K$1,'2. Metadata'!K$4, IF(B7643='2. Metadata'!L$1,'2. Metadata'!L$4, IF(B7643='2. Metadata'!M$1,'2. Metadata'!M$6, IF(B7643='2. Metadata'!N$1,'2. Metadata'!N$6))))))))))))))</f>
        <v>-115.97499999999999</v>
      </c>
      <c r="E7643" s="15" t="s">
        <v>178</v>
      </c>
      <c r="F7643" s="132">
        <v>1.371</v>
      </c>
      <c r="G7643" s="16" t="str">
        <f>IF(ISBLANK(F7643)=TRUE," ",'2. Metadata'!B$14)</f>
        <v>degrees Celsius</v>
      </c>
      <c r="H7643" s="16" t="s">
        <v>178</v>
      </c>
    </row>
    <row r="7644" spans="1:8" ht="15.75" customHeight="1" x14ac:dyDescent="0.2">
      <c r="A7644" s="130">
        <v>39743.135416666664</v>
      </c>
      <c r="B7644" s="9" t="s">
        <v>239</v>
      </c>
      <c r="C7644" s="16">
        <f>IF(ISBLANK(B7644)=TRUE," ", IF(B7644='2. Metadata'!B$1,'2. Metadata'!B$5, IF(B7644='2. Metadata'!C$1,'2. Metadata'!#REF!,IF(B7644='2. Metadata'!D$1,'2. Metadata'!#REF!, IF(B7644='2. Metadata'!E$1,'2. Metadata'!#REF!,IF( B7644='2. Metadata'!F$1,'2. Metadata'!#REF!,IF(B7644='2. Metadata'!G$1,'2. Metadata'!#REF!,IF(B7644='2. Metadata'!H$1,'2. Metadata'!#REF!, IF(B7644='2. Metadata'!I$1,'2. Metadata'!#REF!, IF(B7644='2. Metadata'!J$1,'2. Metadata'!#REF!, IF(B7644='2. Metadata'!K$1,'2. Metadata'!C$3, IF(B7644='2. Metadata'!L$1,'2. Metadata'!D$3, IF(B7644='2. Metadata'!M$1,'2. Metadata'!M$5, IF(B7644='2. Metadata'!N$1,'2. Metadata'!N$5))))))))))))))</f>
        <v>49.690002</v>
      </c>
      <c r="D7644" s="13">
        <f>IF(ISBLANK(B7644)=TRUE," ", IF(B7644='2. Metadata'!B$1,'2. Metadata'!B$6, IF(B7644='2. Metadata'!C$1,'2. Metadata'!C$4,IF(B7644='2. Metadata'!D$1,'2. Metadata'!D$4, IF(B7644='2. Metadata'!E$1,'2. Metadata'!E$4,IF( B7644='2. Metadata'!F$1,'2. Metadata'!F$4,IF(B7644='2. Metadata'!G$1,'2. Metadata'!G$4,IF(B7644='2. Metadata'!H$1,'2. Metadata'!H$4, IF(B7644='2. Metadata'!I$1,'2. Metadata'!I$4, IF(B7644='2. Metadata'!J$1,'2. Metadata'!J$4, IF(B7644='2. Metadata'!K$1,'2. Metadata'!K$4, IF(B7644='2. Metadata'!L$1,'2. Metadata'!L$4, IF(B7644='2. Metadata'!M$1,'2. Metadata'!M$6, IF(B7644='2. Metadata'!N$1,'2. Metadata'!N$6))))))))))))))</f>
        <v>-115.97499999999999</v>
      </c>
      <c r="E7644" s="15" t="s">
        <v>178</v>
      </c>
      <c r="F7644" s="132">
        <v>1.3440000000000001</v>
      </c>
      <c r="G7644" s="16" t="str">
        <f>IF(ISBLANK(F7644)=TRUE," ",'2. Metadata'!B$14)</f>
        <v>degrees Celsius</v>
      </c>
      <c r="H7644" s="16" t="s">
        <v>178</v>
      </c>
    </row>
    <row r="7645" spans="1:8" ht="15.75" customHeight="1" x14ac:dyDescent="0.2">
      <c r="A7645" s="130">
        <v>39743.145833333336</v>
      </c>
      <c r="B7645" s="9" t="s">
        <v>239</v>
      </c>
      <c r="C7645" s="16">
        <f>IF(ISBLANK(B7645)=TRUE," ", IF(B7645='2. Metadata'!B$1,'2. Metadata'!B$5, IF(B7645='2. Metadata'!C$1,'2. Metadata'!#REF!,IF(B7645='2. Metadata'!D$1,'2. Metadata'!#REF!, IF(B7645='2. Metadata'!E$1,'2. Metadata'!#REF!,IF( B7645='2. Metadata'!F$1,'2. Metadata'!#REF!,IF(B7645='2. Metadata'!G$1,'2. Metadata'!#REF!,IF(B7645='2. Metadata'!H$1,'2. Metadata'!#REF!, IF(B7645='2. Metadata'!I$1,'2. Metadata'!#REF!, IF(B7645='2. Metadata'!J$1,'2. Metadata'!#REF!, IF(B7645='2. Metadata'!K$1,'2. Metadata'!C$3, IF(B7645='2. Metadata'!L$1,'2. Metadata'!D$3, IF(B7645='2. Metadata'!M$1,'2. Metadata'!M$5, IF(B7645='2. Metadata'!N$1,'2. Metadata'!N$5))))))))))))))</f>
        <v>49.690002</v>
      </c>
      <c r="D7645" s="13">
        <f>IF(ISBLANK(B7645)=TRUE," ", IF(B7645='2. Metadata'!B$1,'2. Metadata'!B$6, IF(B7645='2. Metadata'!C$1,'2. Metadata'!C$4,IF(B7645='2. Metadata'!D$1,'2. Metadata'!D$4, IF(B7645='2. Metadata'!E$1,'2. Metadata'!E$4,IF( B7645='2. Metadata'!F$1,'2. Metadata'!F$4,IF(B7645='2. Metadata'!G$1,'2. Metadata'!G$4,IF(B7645='2. Metadata'!H$1,'2. Metadata'!H$4, IF(B7645='2. Metadata'!I$1,'2. Metadata'!I$4, IF(B7645='2. Metadata'!J$1,'2. Metadata'!J$4, IF(B7645='2. Metadata'!K$1,'2. Metadata'!K$4, IF(B7645='2. Metadata'!L$1,'2. Metadata'!L$4, IF(B7645='2. Metadata'!M$1,'2. Metadata'!M$6, IF(B7645='2. Metadata'!N$1,'2. Metadata'!N$6))))))))))))))</f>
        <v>-115.97499999999999</v>
      </c>
      <c r="E7645" s="15" t="s">
        <v>178</v>
      </c>
      <c r="F7645" s="132">
        <v>1.3169999999999999</v>
      </c>
      <c r="G7645" s="16" t="str">
        <f>IF(ISBLANK(F7645)=TRUE," ",'2. Metadata'!B$14)</f>
        <v>degrees Celsius</v>
      </c>
      <c r="H7645" s="16" t="s">
        <v>178</v>
      </c>
    </row>
    <row r="7646" spans="1:8" ht="15.75" customHeight="1" x14ac:dyDescent="0.2">
      <c r="A7646" s="130">
        <v>39743.15625</v>
      </c>
      <c r="B7646" s="9" t="s">
        <v>239</v>
      </c>
      <c r="C7646" s="16">
        <f>IF(ISBLANK(B7646)=TRUE," ", IF(B7646='2. Metadata'!B$1,'2. Metadata'!B$5, IF(B7646='2. Metadata'!C$1,'2. Metadata'!#REF!,IF(B7646='2. Metadata'!D$1,'2. Metadata'!#REF!, IF(B7646='2. Metadata'!E$1,'2. Metadata'!#REF!,IF( B7646='2. Metadata'!F$1,'2. Metadata'!#REF!,IF(B7646='2. Metadata'!G$1,'2. Metadata'!#REF!,IF(B7646='2. Metadata'!H$1,'2. Metadata'!#REF!, IF(B7646='2. Metadata'!I$1,'2. Metadata'!#REF!, IF(B7646='2. Metadata'!J$1,'2. Metadata'!#REF!, IF(B7646='2. Metadata'!K$1,'2. Metadata'!C$3, IF(B7646='2. Metadata'!L$1,'2. Metadata'!D$3, IF(B7646='2. Metadata'!M$1,'2. Metadata'!M$5, IF(B7646='2. Metadata'!N$1,'2. Metadata'!N$5))))))))))))))</f>
        <v>49.690002</v>
      </c>
      <c r="D7646" s="13">
        <f>IF(ISBLANK(B7646)=TRUE," ", IF(B7646='2. Metadata'!B$1,'2. Metadata'!B$6, IF(B7646='2. Metadata'!C$1,'2. Metadata'!C$4,IF(B7646='2. Metadata'!D$1,'2. Metadata'!D$4, IF(B7646='2. Metadata'!E$1,'2. Metadata'!E$4,IF( B7646='2. Metadata'!F$1,'2. Metadata'!F$4,IF(B7646='2. Metadata'!G$1,'2. Metadata'!G$4,IF(B7646='2. Metadata'!H$1,'2. Metadata'!H$4, IF(B7646='2. Metadata'!I$1,'2. Metadata'!I$4, IF(B7646='2. Metadata'!J$1,'2. Metadata'!J$4, IF(B7646='2. Metadata'!K$1,'2. Metadata'!K$4, IF(B7646='2. Metadata'!L$1,'2. Metadata'!L$4, IF(B7646='2. Metadata'!M$1,'2. Metadata'!M$6, IF(B7646='2. Metadata'!N$1,'2. Metadata'!N$6))))))))))))))</f>
        <v>-115.97499999999999</v>
      </c>
      <c r="E7646" s="15" t="s">
        <v>178</v>
      </c>
      <c r="F7646" s="132">
        <v>1.2889999999999999</v>
      </c>
      <c r="G7646" s="16" t="str">
        <f>IF(ISBLANK(F7646)=TRUE," ",'2. Metadata'!B$14)</f>
        <v>degrees Celsius</v>
      </c>
      <c r="H7646" s="16" t="s">
        <v>178</v>
      </c>
    </row>
    <row r="7647" spans="1:8" ht="15.75" customHeight="1" x14ac:dyDescent="0.2">
      <c r="A7647" s="130">
        <v>39743.166666666664</v>
      </c>
      <c r="B7647" s="9" t="s">
        <v>239</v>
      </c>
      <c r="C7647" s="16">
        <f>IF(ISBLANK(B7647)=TRUE," ", IF(B7647='2. Metadata'!B$1,'2. Metadata'!B$5, IF(B7647='2. Metadata'!C$1,'2. Metadata'!#REF!,IF(B7647='2. Metadata'!D$1,'2. Metadata'!#REF!, IF(B7647='2. Metadata'!E$1,'2. Metadata'!#REF!,IF( B7647='2. Metadata'!F$1,'2. Metadata'!#REF!,IF(B7647='2. Metadata'!G$1,'2. Metadata'!#REF!,IF(B7647='2. Metadata'!H$1,'2. Metadata'!#REF!, IF(B7647='2. Metadata'!I$1,'2. Metadata'!#REF!, IF(B7647='2. Metadata'!J$1,'2. Metadata'!#REF!, IF(B7647='2. Metadata'!K$1,'2. Metadata'!C$3, IF(B7647='2. Metadata'!L$1,'2. Metadata'!D$3, IF(B7647='2. Metadata'!M$1,'2. Metadata'!M$5, IF(B7647='2. Metadata'!N$1,'2. Metadata'!N$5))))))))))))))</f>
        <v>49.690002</v>
      </c>
      <c r="D7647" s="13">
        <f>IF(ISBLANK(B7647)=TRUE," ", IF(B7647='2. Metadata'!B$1,'2. Metadata'!B$6, IF(B7647='2. Metadata'!C$1,'2. Metadata'!C$4,IF(B7647='2. Metadata'!D$1,'2. Metadata'!D$4, IF(B7647='2. Metadata'!E$1,'2. Metadata'!E$4,IF( B7647='2. Metadata'!F$1,'2. Metadata'!F$4,IF(B7647='2. Metadata'!G$1,'2. Metadata'!G$4,IF(B7647='2. Metadata'!H$1,'2. Metadata'!H$4, IF(B7647='2. Metadata'!I$1,'2. Metadata'!I$4, IF(B7647='2. Metadata'!J$1,'2. Metadata'!J$4, IF(B7647='2. Metadata'!K$1,'2. Metadata'!K$4, IF(B7647='2. Metadata'!L$1,'2. Metadata'!L$4, IF(B7647='2. Metadata'!M$1,'2. Metadata'!M$6, IF(B7647='2. Metadata'!N$1,'2. Metadata'!N$6))))))))))))))</f>
        <v>-115.97499999999999</v>
      </c>
      <c r="E7647" s="15" t="s">
        <v>178</v>
      </c>
      <c r="F7647" s="132">
        <v>1.262</v>
      </c>
      <c r="G7647" s="16" t="str">
        <f>IF(ISBLANK(F7647)=TRUE," ",'2. Metadata'!B$14)</f>
        <v>degrees Celsius</v>
      </c>
      <c r="H7647" s="16" t="s">
        <v>178</v>
      </c>
    </row>
    <row r="7648" spans="1:8" ht="15.75" customHeight="1" x14ac:dyDescent="0.2">
      <c r="A7648" s="130">
        <v>39743.177083333336</v>
      </c>
      <c r="B7648" s="9" t="s">
        <v>239</v>
      </c>
      <c r="C7648" s="16">
        <f>IF(ISBLANK(B7648)=TRUE," ", IF(B7648='2. Metadata'!B$1,'2. Metadata'!B$5, IF(B7648='2. Metadata'!C$1,'2. Metadata'!#REF!,IF(B7648='2. Metadata'!D$1,'2. Metadata'!#REF!, IF(B7648='2. Metadata'!E$1,'2. Metadata'!#REF!,IF( B7648='2. Metadata'!F$1,'2. Metadata'!#REF!,IF(B7648='2. Metadata'!G$1,'2. Metadata'!#REF!,IF(B7648='2. Metadata'!H$1,'2. Metadata'!#REF!, IF(B7648='2. Metadata'!I$1,'2. Metadata'!#REF!, IF(B7648='2. Metadata'!J$1,'2. Metadata'!#REF!, IF(B7648='2. Metadata'!K$1,'2. Metadata'!C$3, IF(B7648='2. Metadata'!L$1,'2. Metadata'!D$3, IF(B7648='2. Metadata'!M$1,'2. Metadata'!M$5, IF(B7648='2. Metadata'!N$1,'2. Metadata'!N$5))))))))))))))</f>
        <v>49.690002</v>
      </c>
      <c r="D7648" s="13">
        <f>IF(ISBLANK(B7648)=TRUE," ", IF(B7648='2. Metadata'!B$1,'2. Metadata'!B$6, IF(B7648='2. Metadata'!C$1,'2. Metadata'!C$4,IF(B7648='2. Metadata'!D$1,'2. Metadata'!D$4, IF(B7648='2. Metadata'!E$1,'2. Metadata'!E$4,IF( B7648='2. Metadata'!F$1,'2. Metadata'!F$4,IF(B7648='2. Metadata'!G$1,'2. Metadata'!G$4,IF(B7648='2. Metadata'!H$1,'2. Metadata'!H$4, IF(B7648='2. Metadata'!I$1,'2. Metadata'!I$4, IF(B7648='2. Metadata'!J$1,'2. Metadata'!J$4, IF(B7648='2. Metadata'!K$1,'2. Metadata'!K$4, IF(B7648='2. Metadata'!L$1,'2. Metadata'!L$4, IF(B7648='2. Metadata'!M$1,'2. Metadata'!M$6, IF(B7648='2. Metadata'!N$1,'2. Metadata'!N$6))))))))))))))</f>
        <v>-115.97499999999999</v>
      </c>
      <c r="E7648" s="15" t="s">
        <v>178</v>
      </c>
      <c r="F7648" s="132">
        <v>1.2350000000000001</v>
      </c>
      <c r="G7648" s="16" t="str">
        <f>IF(ISBLANK(F7648)=TRUE," ",'2. Metadata'!B$14)</f>
        <v>degrees Celsius</v>
      </c>
      <c r="H7648" s="16" t="s">
        <v>178</v>
      </c>
    </row>
    <row r="7649" spans="1:8" ht="15.75" customHeight="1" x14ac:dyDescent="0.2">
      <c r="A7649" s="130">
        <v>39743.1875</v>
      </c>
      <c r="B7649" s="9" t="s">
        <v>239</v>
      </c>
      <c r="C7649" s="16">
        <f>IF(ISBLANK(B7649)=TRUE," ", IF(B7649='2. Metadata'!B$1,'2. Metadata'!B$5, IF(B7649='2. Metadata'!C$1,'2. Metadata'!#REF!,IF(B7649='2. Metadata'!D$1,'2. Metadata'!#REF!, IF(B7649='2. Metadata'!E$1,'2. Metadata'!#REF!,IF( B7649='2. Metadata'!F$1,'2. Metadata'!#REF!,IF(B7649='2. Metadata'!G$1,'2. Metadata'!#REF!,IF(B7649='2. Metadata'!H$1,'2. Metadata'!#REF!, IF(B7649='2. Metadata'!I$1,'2. Metadata'!#REF!, IF(B7649='2. Metadata'!J$1,'2. Metadata'!#REF!, IF(B7649='2. Metadata'!K$1,'2. Metadata'!C$3, IF(B7649='2. Metadata'!L$1,'2. Metadata'!D$3, IF(B7649='2. Metadata'!M$1,'2. Metadata'!M$5, IF(B7649='2. Metadata'!N$1,'2. Metadata'!N$5))))))))))))))</f>
        <v>49.690002</v>
      </c>
      <c r="D7649" s="13">
        <f>IF(ISBLANK(B7649)=TRUE," ", IF(B7649='2. Metadata'!B$1,'2. Metadata'!B$6, IF(B7649='2. Metadata'!C$1,'2. Metadata'!C$4,IF(B7649='2. Metadata'!D$1,'2. Metadata'!D$4, IF(B7649='2. Metadata'!E$1,'2. Metadata'!E$4,IF( B7649='2. Metadata'!F$1,'2. Metadata'!F$4,IF(B7649='2. Metadata'!G$1,'2. Metadata'!G$4,IF(B7649='2. Metadata'!H$1,'2. Metadata'!H$4, IF(B7649='2. Metadata'!I$1,'2. Metadata'!I$4, IF(B7649='2. Metadata'!J$1,'2. Metadata'!J$4, IF(B7649='2. Metadata'!K$1,'2. Metadata'!K$4, IF(B7649='2. Metadata'!L$1,'2. Metadata'!L$4, IF(B7649='2. Metadata'!M$1,'2. Metadata'!M$6, IF(B7649='2. Metadata'!N$1,'2. Metadata'!N$6))))))))))))))</f>
        <v>-115.97499999999999</v>
      </c>
      <c r="E7649" s="15" t="s">
        <v>178</v>
      </c>
      <c r="F7649" s="132">
        <v>1.2350000000000001</v>
      </c>
      <c r="G7649" s="16" t="str">
        <f>IF(ISBLANK(F7649)=TRUE," ",'2. Metadata'!B$14)</f>
        <v>degrees Celsius</v>
      </c>
      <c r="H7649" s="16" t="s">
        <v>178</v>
      </c>
    </row>
    <row r="7650" spans="1:8" ht="15.75" customHeight="1" x14ac:dyDescent="0.2">
      <c r="A7650" s="130">
        <v>39743.197916666664</v>
      </c>
      <c r="B7650" s="9" t="s">
        <v>239</v>
      </c>
      <c r="C7650" s="16">
        <f>IF(ISBLANK(B7650)=TRUE," ", IF(B7650='2. Metadata'!B$1,'2. Metadata'!B$5, IF(B7650='2. Metadata'!C$1,'2. Metadata'!#REF!,IF(B7650='2. Metadata'!D$1,'2. Metadata'!#REF!, IF(B7650='2. Metadata'!E$1,'2. Metadata'!#REF!,IF( B7650='2. Metadata'!F$1,'2. Metadata'!#REF!,IF(B7650='2. Metadata'!G$1,'2. Metadata'!#REF!,IF(B7650='2. Metadata'!H$1,'2. Metadata'!#REF!, IF(B7650='2. Metadata'!I$1,'2. Metadata'!#REF!, IF(B7650='2. Metadata'!J$1,'2. Metadata'!#REF!, IF(B7650='2. Metadata'!K$1,'2. Metadata'!C$3, IF(B7650='2. Metadata'!L$1,'2. Metadata'!D$3, IF(B7650='2. Metadata'!M$1,'2. Metadata'!M$5, IF(B7650='2. Metadata'!N$1,'2. Metadata'!N$5))))))))))))))</f>
        <v>49.690002</v>
      </c>
      <c r="D7650" s="13">
        <f>IF(ISBLANK(B7650)=TRUE," ", IF(B7650='2. Metadata'!B$1,'2. Metadata'!B$6, IF(B7650='2. Metadata'!C$1,'2. Metadata'!C$4,IF(B7650='2. Metadata'!D$1,'2. Metadata'!D$4, IF(B7650='2. Metadata'!E$1,'2. Metadata'!E$4,IF( B7650='2. Metadata'!F$1,'2. Metadata'!F$4,IF(B7650='2. Metadata'!G$1,'2. Metadata'!G$4,IF(B7650='2. Metadata'!H$1,'2. Metadata'!H$4, IF(B7650='2. Metadata'!I$1,'2. Metadata'!I$4, IF(B7650='2. Metadata'!J$1,'2. Metadata'!J$4, IF(B7650='2. Metadata'!K$1,'2. Metadata'!K$4, IF(B7650='2. Metadata'!L$1,'2. Metadata'!L$4, IF(B7650='2. Metadata'!M$1,'2. Metadata'!M$6, IF(B7650='2. Metadata'!N$1,'2. Metadata'!N$6))))))))))))))</f>
        <v>-115.97499999999999</v>
      </c>
      <c r="E7650" s="15" t="s">
        <v>178</v>
      </c>
      <c r="F7650" s="132">
        <v>1.208</v>
      </c>
      <c r="G7650" s="16" t="str">
        <f>IF(ISBLANK(F7650)=TRUE," ",'2. Metadata'!B$14)</f>
        <v>degrees Celsius</v>
      </c>
      <c r="H7650" s="16" t="s">
        <v>178</v>
      </c>
    </row>
    <row r="7651" spans="1:8" ht="15.75" customHeight="1" x14ac:dyDescent="0.2">
      <c r="A7651" s="130">
        <v>39743.208333333336</v>
      </c>
      <c r="B7651" s="9" t="s">
        <v>239</v>
      </c>
      <c r="C7651" s="16">
        <f>IF(ISBLANK(B7651)=TRUE," ", IF(B7651='2. Metadata'!B$1,'2. Metadata'!B$5, IF(B7651='2. Metadata'!C$1,'2. Metadata'!#REF!,IF(B7651='2. Metadata'!D$1,'2. Metadata'!#REF!, IF(B7651='2. Metadata'!E$1,'2. Metadata'!#REF!,IF( B7651='2. Metadata'!F$1,'2. Metadata'!#REF!,IF(B7651='2. Metadata'!G$1,'2. Metadata'!#REF!,IF(B7651='2. Metadata'!H$1,'2. Metadata'!#REF!, IF(B7651='2. Metadata'!I$1,'2. Metadata'!#REF!, IF(B7651='2. Metadata'!J$1,'2. Metadata'!#REF!, IF(B7651='2. Metadata'!K$1,'2. Metadata'!C$3, IF(B7651='2. Metadata'!L$1,'2. Metadata'!D$3, IF(B7651='2. Metadata'!M$1,'2. Metadata'!M$5, IF(B7651='2. Metadata'!N$1,'2. Metadata'!N$5))))))))))))))</f>
        <v>49.690002</v>
      </c>
      <c r="D7651" s="13">
        <f>IF(ISBLANK(B7651)=TRUE," ", IF(B7651='2. Metadata'!B$1,'2. Metadata'!B$6, IF(B7651='2. Metadata'!C$1,'2. Metadata'!C$4,IF(B7651='2. Metadata'!D$1,'2. Metadata'!D$4, IF(B7651='2. Metadata'!E$1,'2. Metadata'!E$4,IF( B7651='2. Metadata'!F$1,'2. Metadata'!F$4,IF(B7651='2. Metadata'!G$1,'2. Metadata'!G$4,IF(B7651='2. Metadata'!H$1,'2. Metadata'!H$4, IF(B7651='2. Metadata'!I$1,'2. Metadata'!I$4, IF(B7651='2. Metadata'!J$1,'2. Metadata'!J$4, IF(B7651='2. Metadata'!K$1,'2. Metadata'!K$4, IF(B7651='2. Metadata'!L$1,'2. Metadata'!L$4, IF(B7651='2. Metadata'!M$1,'2. Metadata'!M$6, IF(B7651='2. Metadata'!N$1,'2. Metadata'!N$6))))))))))))))</f>
        <v>-115.97499999999999</v>
      </c>
      <c r="E7651" s="15" t="s">
        <v>178</v>
      </c>
      <c r="F7651" s="132">
        <v>1.18</v>
      </c>
      <c r="G7651" s="16" t="str">
        <f>IF(ISBLANK(F7651)=TRUE," ",'2. Metadata'!B$14)</f>
        <v>degrees Celsius</v>
      </c>
      <c r="H7651" s="16" t="s">
        <v>178</v>
      </c>
    </row>
    <row r="7652" spans="1:8" ht="15.75" customHeight="1" x14ac:dyDescent="0.2">
      <c r="A7652" s="130">
        <v>39743.21875</v>
      </c>
      <c r="B7652" s="9" t="s">
        <v>239</v>
      </c>
      <c r="C7652" s="16">
        <f>IF(ISBLANK(B7652)=TRUE," ", IF(B7652='2. Metadata'!B$1,'2. Metadata'!B$5, IF(B7652='2. Metadata'!C$1,'2. Metadata'!#REF!,IF(B7652='2. Metadata'!D$1,'2. Metadata'!#REF!, IF(B7652='2. Metadata'!E$1,'2. Metadata'!#REF!,IF( B7652='2. Metadata'!F$1,'2. Metadata'!#REF!,IF(B7652='2. Metadata'!G$1,'2. Metadata'!#REF!,IF(B7652='2. Metadata'!H$1,'2. Metadata'!#REF!, IF(B7652='2. Metadata'!I$1,'2. Metadata'!#REF!, IF(B7652='2. Metadata'!J$1,'2. Metadata'!#REF!, IF(B7652='2. Metadata'!K$1,'2. Metadata'!C$3, IF(B7652='2. Metadata'!L$1,'2. Metadata'!D$3, IF(B7652='2. Metadata'!M$1,'2. Metadata'!M$5, IF(B7652='2. Metadata'!N$1,'2. Metadata'!N$5))))))))))))))</f>
        <v>49.690002</v>
      </c>
      <c r="D7652" s="13">
        <f>IF(ISBLANK(B7652)=TRUE," ", IF(B7652='2. Metadata'!B$1,'2. Metadata'!B$6, IF(B7652='2. Metadata'!C$1,'2. Metadata'!C$4,IF(B7652='2. Metadata'!D$1,'2. Metadata'!D$4, IF(B7652='2. Metadata'!E$1,'2. Metadata'!E$4,IF( B7652='2. Metadata'!F$1,'2. Metadata'!F$4,IF(B7652='2. Metadata'!G$1,'2. Metadata'!G$4,IF(B7652='2. Metadata'!H$1,'2. Metadata'!H$4, IF(B7652='2. Metadata'!I$1,'2. Metadata'!I$4, IF(B7652='2. Metadata'!J$1,'2. Metadata'!J$4, IF(B7652='2. Metadata'!K$1,'2. Metadata'!K$4, IF(B7652='2. Metadata'!L$1,'2. Metadata'!L$4, IF(B7652='2. Metadata'!M$1,'2. Metadata'!M$6, IF(B7652='2. Metadata'!N$1,'2. Metadata'!N$6))))))))))))))</f>
        <v>-115.97499999999999</v>
      </c>
      <c r="E7652" s="15" t="s">
        <v>178</v>
      </c>
      <c r="F7652" s="132">
        <v>1.18</v>
      </c>
      <c r="G7652" s="16" t="str">
        <f>IF(ISBLANK(F7652)=TRUE," ",'2. Metadata'!B$14)</f>
        <v>degrees Celsius</v>
      </c>
      <c r="H7652" s="16" t="s">
        <v>178</v>
      </c>
    </row>
    <row r="7653" spans="1:8" ht="15.75" customHeight="1" x14ac:dyDescent="0.2">
      <c r="A7653" s="130">
        <v>39743.229166666664</v>
      </c>
      <c r="B7653" s="9" t="s">
        <v>239</v>
      </c>
      <c r="C7653" s="16">
        <f>IF(ISBLANK(B7653)=TRUE," ", IF(B7653='2. Metadata'!B$1,'2. Metadata'!B$5, IF(B7653='2. Metadata'!C$1,'2. Metadata'!#REF!,IF(B7653='2. Metadata'!D$1,'2. Metadata'!#REF!, IF(B7653='2. Metadata'!E$1,'2. Metadata'!#REF!,IF( B7653='2. Metadata'!F$1,'2. Metadata'!#REF!,IF(B7653='2. Metadata'!G$1,'2. Metadata'!#REF!,IF(B7653='2. Metadata'!H$1,'2. Metadata'!#REF!, IF(B7653='2. Metadata'!I$1,'2. Metadata'!#REF!, IF(B7653='2. Metadata'!J$1,'2. Metadata'!#REF!, IF(B7653='2. Metadata'!K$1,'2. Metadata'!C$3, IF(B7653='2. Metadata'!L$1,'2. Metadata'!D$3, IF(B7653='2. Metadata'!M$1,'2. Metadata'!M$5, IF(B7653='2. Metadata'!N$1,'2. Metadata'!N$5))))))))))))))</f>
        <v>49.690002</v>
      </c>
      <c r="D7653" s="13">
        <f>IF(ISBLANK(B7653)=TRUE," ", IF(B7653='2. Metadata'!B$1,'2. Metadata'!B$6, IF(B7653='2. Metadata'!C$1,'2. Metadata'!C$4,IF(B7653='2. Metadata'!D$1,'2. Metadata'!D$4, IF(B7653='2. Metadata'!E$1,'2. Metadata'!E$4,IF( B7653='2. Metadata'!F$1,'2. Metadata'!F$4,IF(B7653='2. Metadata'!G$1,'2. Metadata'!G$4,IF(B7653='2. Metadata'!H$1,'2. Metadata'!H$4, IF(B7653='2. Metadata'!I$1,'2. Metadata'!I$4, IF(B7653='2. Metadata'!J$1,'2. Metadata'!J$4, IF(B7653='2. Metadata'!K$1,'2. Metadata'!K$4, IF(B7653='2. Metadata'!L$1,'2. Metadata'!L$4, IF(B7653='2. Metadata'!M$1,'2. Metadata'!M$6, IF(B7653='2. Metadata'!N$1,'2. Metadata'!N$6))))))))))))))</f>
        <v>-115.97499999999999</v>
      </c>
      <c r="E7653" s="15" t="s">
        <v>178</v>
      </c>
      <c r="F7653" s="132">
        <v>1.153</v>
      </c>
      <c r="G7653" s="16" t="str">
        <f>IF(ISBLANK(F7653)=TRUE," ",'2. Metadata'!B$14)</f>
        <v>degrees Celsius</v>
      </c>
      <c r="H7653" s="16" t="s">
        <v>178</v>
      </c>
    </row>
    <row r="7654" spans="1:8" ht="15.75" customHeight="1" x14ac:dyDescent="0.2">
      <c r="A7654" s="130">
        <v>39743.239583333336</v>
      </c>
      <c r="B7654" s="9" t="s">
        <v>239</v>
      </c>
      <c r="C7654" s="16">
        <f>IF(ISBLANK(B7654)=TRUE," ", IF(B7654='2. Metadata'!B$1,'2. Metadata'!B$5, IF(B7654='2. Metadata'!C$1,'2. Metadata'!#REF!,IF(B7654='2. Metadata'!D$1,'2. Metadata'!#REF!, IF(B7654='2. Metadata'!E$1,'2. Metadata'!#REF!,IF( B7654='2. Metadata'!F$1,'2. Metadata'!#REF!,IF(B7654='2. Metadata'!G$1,'2. Metadata'!#REF!,IF(B7654='2. Metadata'!H$1,'2. Metadata'!#REF!, IF(B7654='2. Metadata'!I$1,'2. Metadata'!#REF!, IF(B7654='2. Metadata'!J$1,'2. Metadata'!#REF!, IF(B7654='2. Metadata'!K$1,'2. Metadata'!C$3, IF(B7654='2. Metadata'!L$1,'2. Metadata'!D$3, IF(B7654='2. Metadata'!M$1,'2. Metadata'!M$5, IF(B7654='2. Metadata'!N$1,'2. Metadata'!N$5))))))))))))))</f>
        <v>49.690002</v>
      </c>
      <c r="D7654" s="13">
        <f>IF(ISBLANK(B7654)=TRUE," ", IF(B7654='2. Metadata'!B$1,'2. Metadata'!B$6, IF(B7654='2. Metadata'!C$1,'2. Metadata'!C$4,IF(B7654='2. Metadata'!D$1,'2. Metadata'!D$4, IF(B7654='2. Metadata'!E$1,'2. Metadata'!E$4,IF( B7654='2. Metadata'!F$1,'2. Metadata'!F$4,IF(B7654='2. Metadata'!G$1,'2. Metadata'!G$4,IF(B7654='2. Metadata'!H$1,'2. Metadata'!H$4, IF(B7654='2. Metadata'!I$1,'2. Metadata'!I$4, IF(B7654='2. Metadata'!J$1,'2. Metadata'!J$4, IF(B7654='2. Metadata'!K$1,'2. Metadata'!K$4, IF(B7654='2. Metadata'!L$1,'2. Metadata'!L$4, IF(B7654='2. Metadata'!M$1,'2. Metadata'!M$6, IF(B7654='2. Metadata'!N$1,'2. Metadata'!N$6))))))))))))))</f>
        <v>-115.97499999999999</v>
      </c>
      <c r="E7654" s="15" t="s">
        <v>178</v>
      </c>
      <c r="F7654" s="132">
        <v>1.1259999999999999</v>
      </c>
      <c r="G7654" s="16" t="str">
        <f>IF(ISBLANK(F7654)=TRUE," ",'2. Metadata'!B$14)</f>
        <v>degrees Celsius</v>
      </c>
      <c r="H7654" s="16" t="s">
        <v>178</v>
      </c>
    </row>
    <row r="7655" spans="1:8" ht="15.75" customHeight="1" x14ac:dyDescent="0.2">
      <c r="A7655" s="130">
        <v>39743.25</v>
      </c>
      <c r="B7655" s="9" t="s">
        <v>239</v>
      </c>
      <c r="C7655" s="16">
        <f>IF(ISBLANK(B7655)=TRUE," ", IF(B7655='2. Metadata'!B$1,'2. Metadata'!B$5, IF(B7655='2. Metadata'!C$1,'2. Metadata'!#REF!,IF(B7655='2. Metadata'!D$1,'2. Metadata'!#REF!, IF(B7655='2. Metadata'!E$1,'2. Metadata'!#REF!,IF( B7655='2. Metadata'!F$1,'2. Metadata'!#REF!,IF(B7655='2. Metadata'!G$1,'2. Metadata'!#REF!,IF(B7655='2. Metadata'!H$1,'2. Metadata'!#REF!, IF(B7655='2. Metadata'!I$1,'2. Metadata'!#REF!, IF(B7655='2. Metadata'!J$1,'2. Metadata'!#REF!, IF(B7655='2. Metadata'!K$1,'2. Metadata'!C$3, IF(B7655='2. Metadata'!L$1,'2. Metadata'!D$3, IF(B7655='2. Metadata'!M$1,'2. Metadata'!M$5, IF(B7655='2. Metadata'!N$1,'2. Metadata'!N$5))))))))))))))</f>
        <v>49.690002</v>
      </c>
      <c r="D7655" s="13">
        <f>IF(ISBLANK(B7655)=TRUE," ", IF(B7655='2. Metadata'!B$1,'2. Metadata'!B$6, IF(B7655='2. Metadata'!C$1,'2. Metadata'!C$4,IF(B7655='2. Metadata'!D$1,'2. Metadata'!D$4, IF(B7655='2. Metadata'!E$1,'2. Metadata'!E$4,IF( B7655='2. Metadata'!F$1,'2. Metadata'!F$4,IF(B7655='2. Metadata'!G$1,'2. Metadata'!G$4,IF(B7655='2. Metadata'!H$1,'2. Metadata'!H$4, IF(B7655='2. Metadata'!I$1,'2. Metadata'!I$4, IF(B7655='2. Metadata'!J$1,'2. Metadata'!J$4, IF(B7655='2. Metadata'!K$1,'2. Metadata'!K$4, IF(B7655='2. Metadata'!L$1,'2. Metadata'!L$4, IF(B7655='2. Metadata'!M$1,'2. Metadata'!M$6, IF(B7655='2. Metadata'!N$1,'2. Metadata'!N$6))))))))))))))</f>
        <v>-115.97499999999999</v>
      </c>
      <c r="E7655" s="15" t="s">
        <v>178</v>
      </c>
      <c r="F7655" s="132">
        <v>1.1259999999999999</v>
      </c>
      <c r="G7655" s="16" t="str">
        <f>IF(ISBLANK(F7655)=TRUE," ",'2. Metadata'!B$14)</f>
        <v>degrees Celsius</v>
      </c>
      <c r="H7655" s="16" t="s">
        <v>178</v>
      </c>
    </row>
    <row r="7656" spans="1:8" ht="15.75" customHeight="1" x14ac:dyDescent="0.2">
      <c r="A7656" s="130">
        <v>39743.260416666664</v>
      </c>
      <c r="B7656" s="9" t="s">
        <v>239</v>
      </c>
      <c r="C7656" s="16">
        <f>IF(ISBLANK(B7656)=TRUE," ", IF(B7656='2. Metadata'!B$1,'2. Metadata'!B$5, IF(B7656='2. Metadata'!C$1,'2. Metadata'!#REF!,IF(B7656='2. Metadata'!D$1,'2. Metadata'!#REF!, IF(B7656='2. Metadata'!E$1,'2. Metadata'!#REF!,IF( B7656='2. Metadata'!F$1,'2. Metadata'!#REF!,IF(B7656='2. Metadata'!G$1,'2. Metadata'!#REF!,IF(B7656='2. Metadata'!H$1,'2. Metadata'!#REF!, IF(B7656='2. Metadata'!I$1,'2. Metadata'!#REF!, IF(B7656='2. Metadata'!J$1,'2. Metadata'!#REF!, IF(B7656='2. Metadata'!K$1,'2. Metadata'!C$3, IF(B7656='2. Metadata'!L$1,'2. Metadata'!D$3, IF(B7656='2. Metadata'!M$1,'2. Metadata'!M$5, IF(B7656='2. Metadata'!N$1,'2. Metadata'!N$5))))))))))))))</f>
        <v>49.690002</v>
      </c>
      <c r="D7656" s="13">
        <f>IF(ISBLANK(B7656)=TRUE," ", IF(B7656='2. Metadata'!B$1,'2. Metadata'!B$6, IF(B7656='2. Metadata'!C$1,'2. Metadata'!C$4,IF(B7656='2. Metadata'!D$1,'2. Metadata'!D$4, IF(B7656='2. Metadata'!E$1,'2. Metadata'!E$4,IF( B7656='2. Metadata'!F$1,'2. Metadata'!F$4,IF(B7656='2. Metadata'!G$1,'2. Metadata'!G$4,IF(B7656='2. Metadata'!H$1,'2. Metadata'!H$4, IF(B7656='2. Metadata'!I$1,'2. Metadata'!I$4, IF(B7656='2. Metadata'!J$1,'2. Metadata'!J$4, IF(B7656='2. Metadata'!K$1,'2. Metadata'!K$4, IF(B7656='2. Metadata'!L$1,'2. Metadata'!L$4, IF(B7656='2. Metadata'!M$1,'2. Metadata'!M$6, IF(B7656='2. Metadata'!N$1,'2. Metadata'!N$6))))))))))))))</f>
        <v>-115.97499999999999</v>
      </c>
      <c r="E7656" s="15" t="s">
        <v>178</v>
      </c>
      <c r="F7656" s="132">
        <v>1.099</v>
      </c>
      <c r="G7656" s="16" t="str">
        <f>IF(ISBLANK(F7656)=TRUE," ",'2. Metadata'!B$14)</f>
        <v>degrees Celsius</v>
      </c>
      <c r="H7656" s="16" t="s">
        <v>178</v>
      </c>
    </row>
    <row r="7657" spans="1:8" ht="15.75" customHeight="1" x14ac:dyDescent="0.2">
      <c r="A7657" s="130">
        <v>39743.270833333336</v>
      </c>
      <c r="B7657" s="9" t="s">
        <v>239</v>
      </c>
      <c r="C7657" s="16">
        <f>IF(ISBLANK(B7657)=TRUE," ", IF(B7657='2. Metadata'!B$1,'2. Metadata'!B$5, IF(B7657='2. Metadata'!C$1,'2. Metadata'!#REF!,IF(B7657='2. Metadata'!D$1,'2. Metadata'!#REF!, IF(B7657='2. Metadata'!E$1,'2. Metadata'!#REF!,IF( B7657='2. Metadata'!F$1,'2. Metadata'!#REF!,IF(B7657='2. Metadata'!G$1,'2. Metadata'!#REF!,IF(B7657='2. Metadata'!H$1,'2. Metadata'!#REF!, IF(B7657='2. Metadata'!I$1,'2. Metadata'!#REF!, IF(B7657='2. Metadata'!J$1,'2. Metadata'!#REF!, IF(B7657='2. Metadata'!K$1,'2. Metadata'!C$3, IF(B7657='2. Metadata'!L$1,'2. Metadata'!D$3, IF(B7657='2. Metadata'!M$1,'2. Metadata'!M$5, IF(B7657='2. Metadata'!N$1,'2. Metadata'!N$5))))))))))))))</f>
        <v>49.690002</v>
      </c>
      <c r="D7657" s="13">
        <f>IF(ISBLANK(B7657)=TRUE," ", IF(B7657='2. Metadata'!B$1,'2. Metadata'!B$6, IF(B7657='2. Metadata'!C$1,'2. Metadata'!C$4,IF(B7657='2. Metadata'!D$1,'2. Metadata'!D$4, IF(B7657='2. Metadata'!E$1,'2. Metadata'!E$4,IF( B7657='2. Metadata'!F$1,'2. Metadata'!F$4,IF(B7657='2. Metadata'!G$1,'2. Metadata'!G$4,IF(B7657='2. Metadata'!H$1,'2. Metadata'!H$4, IF(B7657='2. Metadata'!I$1,'2. Metadata'!I$4, IF(B7657='2. Metadata'!J$1,'2. Metadata'!J$4, IF(B7657='2. Metadata'!K$1,'2. Metadata'!K$4, IF(B7657='2. Metadata'!L$1,'2. Metadata'!L$4, IF(B7657='2. Metadata'!M$1,'2. Metadata'!M$6, IF(B7657='2. Metadata'!N$1,'2. Metadata'!N$6))))))))))))))</f>
        <v>-115.97499999999999</v>
      </c>
      <c r="E7657" s="15" t="s">
        <v>178</v>
      </c>
      <c r="F7657" s="132">
        <v>1.099</v>
      </c>
      <c r="G7657" s="16" t="str">
        <f>IF(ISBLANK(F7657)=TRUE," ",'2. Metadata'!B$14)</f>
        <v>degrees Celsius</v>
      </c>
      <c r="H7657" s="16" t="s">
        <v>178</v>
      </c>
    </row>
    <row r="7658" spans="1:8" ht="15.75" customHeight="1" x14ac:dyDescent="0.2">
      <c r="A7658" s="130">
        <v>39743.28125</v>
      </c>
      <c r="B7658" s="9" t="s">
        <v>239</v>
      </c>
      <c r="C7658" s="16">
        <f>IF(ISBLANK(B7658)=TRUE," ", IF(B7658='2. Metadata'!B$1,'2. Metadata'!B$5, IF(B7658='2. Metadata'!C$1,'2. Metadata'!#REF!,IF(B7658='2. Metadata'!D$1,'2. Metadata'!#REF!, IF(B7658='2. Metadata'!E$1,'2. Metadata'!#REF!,IF( B7658='2. Metadata'!F$1,'2. Metadata'!#REF!,IF(B7658='2. Metadata'!G$1,'2. Metadata'!#REF!,IF(B7658='2. Metadata'!H$1,'2. Metadata'!#REF!, IF(B7658='2. Metadata'!I$1,'2. Metadata'!#REF!, IF(B7658='2. Metadata'!J$1,'2. Metadata'!#REF!, IF(B7658='2. Metadata'!K$1,'2. Metadata'!C$3, IF(B7658='2. Metadata'!L$1,'2. Metadata'!D$3, IF(B7658='2. Metadata'!M$1,'2. Metadata'!M$5, IF(B7658='2. Metadata'!N$1,'2. Metadata'!N$5))))))))))))))</f>
        <v>49.690002</v>
      </c>
      <c r="D7658" s="13">
        <f>IF(ISBLANK(B7658)=TRUE," ", IF(B7658='2. Metadata'!B$1,'2. Metadata'!B$6, IF(B7658='2. Metadata'!C$1,'2. Metadata'!C$4,IF(B7658='2. Metadata'!D$1,'2. Metadata'!D$4, IF(B7658='2. Metadata'!E$1,'2. Metadata'!E$4,IF( B7658='2. Metadata'!F$1,'2. Metadata'!F$4,IF(B7658='2. Metadata'!G$1,'2. Metadata'!G$4,IF(B7658='2. Metadata'!H$1,'2. Metadata'!H$4, IF(B7658='2. Metadata'!I$1,'2. Metadata'!I$4, IF(B7658='2. Metadata'!J$1,'2. Metadata'!J$4, IF(B7658='2. Metadata'!K$1,'2. Metadata'!K$4, IF(B7658='2. Metadata'!L$1,'2. Metadata'!L$4, IF(B7658='2. Metadata'!M$1,'2. Metadata'!M$6, IF(B7658='2. Metadata'!N$1,'2. Metadata'!N$6))))))))))))))</f>
        <v>-115.97499999999999</v>
      </c>
      <c r="E7658" s="15" t="s">
        <v>178</v>
      </c>
      <c r="F7658" s="132">
        <v>1.071</v>
      </c>
      <c r="G7658" s="16" t="str">
        <f>IF(ISBLANK(F7658)=TRUE," ",'2. Metadata'!B$14)</f>
        <v>degrees Celsius</v>
      </c>
      <c r="H7658" s="16" t="s">
        <v>178</v>
      </c>
    </row>
    <row r="7659" spans="1:8" ht="15.75" customHeight="1" x14ac:dyDescent="0.2">
      <c r="A7659" s="130">
        <v>39743.291666666664</v>
      </c>
      <c r="B7659" s="9" t="s">
        <v>239</v>
      </c>
      <c r="C7659" s="16">
        <f>IF(ISBLANK(B7659)=TRUE," ", IF(B7659='2. Metadata'!B$1,'2. Metadata'!B$5, IF(B7659='2. Metadata'!C$1,'2. Metadata'!#REF!,IF(B7659='2. Metadata'!D$1,'2. Metadata'!#REF!, IF(B7659='2. Metadata'!E$1,'2. Metadata'!#REF!,IF( B7659='2. Metadata'!F$1,'2. Metadata'!#REF!,IF(B7659='2. Metadata'!G$1,'2. Metadata'!#REF!,IF(B7659='2. Metadata'!H$1,'2. Metadata'!#REF!, IF(B7659='2. Metadata'!I$1,'2. Metadata'!#REF!, IF(B7659='2. Metadata'!J$1,'2. Metadata'!#REF!, IF(B7659='2. Metadata'!K$1,'2. Metadata'!C$3, IF(B7659='2. Metadata'!L$1,'2. Metadata'!D$3, IF(B7659='2. Metadata'!M$1,'2. Metadata'!M$5, IF(B7659='2. Metadata'!N$1,'2. Metadata'!N$5))))))))))))))</f>
        <v>49.690002</v>
      </c>
      <c r="D7659" s="13">
        <f>IF(ISBLANK(B7659)=TRUE," ", IF(B7659='2. Metadata'!B$1,'2. Metadata'!B$6, IF(B7659='2. Metadata'!C$1,'2. Metadata'!C$4,IF(B7659='2. Metadata'!D$1,'2. Metadata'!D$4, IF(B7659='2. Metadata'!E$1,'2. Metadata'!E$4,IF( B7659='2. Metadata'!F$1,'2. Metadata'!F$4,IF(B7659='2. Metadata'!G$1,'2. Metadata'!G$4,IF(B7659='2. Metadata'!H$1,'2. Metadata'!H$4, IF(B7659='2. Metadata'!I$1,'2. Metadata'!I$4, IF(B7659='2. Metadata'!J$1,'2. Metadata'!J$4, IF(B7659='2. Metadata'!K$1,'2. Metadata'!K$4, IF(B7659='2. Metadata'!L$1,'2. Metadata'!L$4, IF(B7659='2. Metadata'!M$1,'2. Metadata'!M$6, IF(B7659='2. Metadata'!N$1,'2. Metadata'!N$6))))))))))))))</f>
        <v>-115.97499999999999</v>
      </c>
      <c r="E7659" s="15" t="s">
        <v>178</v>
      </c>
      <c r="F7659" s="132">
        <v>1.044</v>
      </c>
      <c r="G7659" s="16" t="str">
        <f>IF(ISBLANK(F7659)=TRUE," ",'2. Metadata'!B$14)</f>
        <v>degrees Celsius</v>
      </c>
      <c r="H7659" s="16" t="s">
        <v>178</v>
      </c>
    </row>
    <row r="7660" spans="1:8" ht="15.75" customHeight="1" x14ac:dyDescent="0.2">
      <c r="A7660" s="130">
        <v>39743.302083333336</v>
      </c>
      <c r="B7660" s="9" t="s">
        <v>239</v>
      </c>
      <c r="C7660" s="16">
        <f>IF(ISBLANK(B7660)=TRUE," ", IF(B7660='2. Metadata'!B$1,'2. Metadata'!B$5, IF(B7660='2. Metadata'!C$1,'2. Metadata'!#REF!,IF(B7660='2. Metadata'!D$1,'2. Metadata'!#REF!, IF(B7660='2. Metadata'!E$1,'2. Metadata'!#REF!,IF( B7660='2. Metadata'!F$1,'2. Metadata'!#REF!,IF(B7660='2. Metadata'!G$1,'2. Metadata'!#REF!,IF(B7660='2. Metadata'!H$1,'2. Metadata'!#REF!, IF(B7660='2. Metadata'!I$1,'2. Metadata'!#REF!, IF(B7660='2. Metadata'!J$1,'2. Metadata'!#REF!, IF(B7660='2. Metadata'!K$1,'2. Metadata'!C$3, IF(B7660='2. Metadata'!L$1,'2. Metadata'!D$3, IF(B7660='2. Metadata'!M$1,'2. Metadata'!M$5, IF(B7660='2. Metadata'!N$1,'2. Metadata'!N$5))))))))))))))</f>
        <v>49.690002</v>
      </c>
      <c r="D7660" s="13">
        <f>IF(ISBLANK(B7660)=TRUE," ", IF(B7660='2. Metadata'!B$1,'2. Metadata'!B$6, IF(B7660='2. Metadata'!C$1,'2. Metadata'!C$4,IF(B7660='2. Metadata'!D$1,'2. Metadata'!D$4, IF(B7660='2. Metadata'!E$1,'2. Metadata'!E$4,IF( B7660='2. Metadata'!F$1,'2. Metadata'!F$4,IF(B7660='2. Metadata'!G$1,'2. Metadata'!G$4,IF(B7660='2. Metadata'!H$1,'2. Metadata'!H$4, IF(B7660='2. Metadata'!I$1,'2. Metadata'!I$4, IF(B7660='2. Metadata'!J$1,'2. Metadata'!J$4, IF(B7660='2. Metadata'!K$1,'2. Metadata'!K$4, IF(B7660='2. Metadata'!L$1,'2. Metadata'!L$4, IF(B7660='2. Metadata'!M$1,'2. Metadata'!M$6, IF(B7660='2. Metadata'!N$1,'2. Metadata'!N$6))))))))))))))</f>
        <v>-115.97499999999999</v>
      </c>
      <c r="E7660" s="15" t="s">
        <v>178</v>
      </c>
      <c r="F7660" s="132">
        <v>1.0169999999999999</v>
      </c>
      <c r="G7660" s="16" t="str">
        <f>IF(ISBLANK(F7660)=TRUE," ",'2. Metadata'!B$14)</f>
        <v>degrees Celsius</v>
      </c>
      <c r="H7660" s="16" t="s">
        <v>178</v>
      </c>
    </row>
    <row r="7661" spans="1:8" ht="15.75" customHeight="1" x14ac:dyDescent="0.2">
      <c r="A7661" s="130">
        <v>39743.3125</v>
      </c>
      <c r="B7661" s="9" t="s">
        <v>239</v>
      </c>
      <c r="C7661" s="16">
        <f>IF(ISBLANK(B7661)=TRUE," ", IF(B7661='2. Metadata'!B$1,'2. Metadata'!B$5, IF(B7661='2. Metadata'!C$1,'2. Metadata'!#REF!,IF(B7661='2. Metadata'!D$1,'2. Metadata'!#REF!, IF(B7661='2. Metadata'!E$1,'2. Metadata'!#REF!,IF( B7661='2. Metadata'!F$1,'2. Metadata'!#REF!,IF(B7661='2. Metadata'!G$1,'2. Metadata'!#REF!,IF(B7661='2. Metadata'!H$1,'2. Metadata'!#REF!, IF(B7661='2. Metadata'!I$1,'2. Metadata'!#REF!, IF(B7661='2. Metadata'!J$1,'2. Metadata'!#REF!, IF(B7661='2. Metadata'!K$1,'2. Metadata'!C$3, IF(B7661='2. Metadata'!L$1,'2. Metadata'!D$3, IF(B7661='2. Metadata'!M$1,'2. Metadata'!M$5, IF(B7661='2. Metadata'!N$1,'2. Metadata'!N$5))))))))))))))</f>
        <v>49.690002</v>
      </c>
      <c r="D7661" s="13">
        <f>IF(ISBLANK(B7661)=TRUE," ", IF(B7661='2. Metadata'!B$1,'2. Metadata'!B$6, IF(B7661='2. Metadata'!C$1,'2. Metadata'!C$4,IF(B7661='2. Metadata'!D$1,'2. Metadata'!D$4, IF(B7661='2. Metadata'!E$1,'2. Metadata'!E$4,IF( B7661='2. Metadata'!F$1,'2. Metadata'!F$4,IF(B7661='2. Metadata'!G$1,'2. Metadata'!G$4,IF(B7661='2. Metadata'!H$1,'2. Metadata'!H$4, IF(B7661='2. Metadata'!I$1,'2. Metadata'!I$4, IF(B7661='2. Metadata'!J$1,'2. Metadata'!J$4, IF(B7661='2. Metadata'!K$1,'2. Metadata'!K$4, IF(B7661='2. Metadata'!L$1,'2. Metadata'!L$4, IF(B7661='2. Metadata'!M$1,'2. Metadata'!M$6, IF(B7661='2. Metadata'!N$1,'2. Metadata'!N$6))))))))))))))</f>
        <v>-115.97499999999999</v>
      </c>
      <c r="E7661" s="15" t="s">
        <v>178</v>
      </c>
      <c r="F7661" s="132">
        <v>1.0169999999999999</v>
      </c>
      <c r="G7661" s="16" t="str">
        <f>IF(ISBLANK(F7661)=TRUE," ",'2. Metadata'!B$14)</f>
        <v>degrees Celsius</v>
      </c>
      <c r="H7661" s="16" t="s">
        <v>178</v>
      </c>
    </row>
    <row r="7662" spans="1:8" ht="15.75" customHeight="1" x14ac:dyDescent="0.2">
      <c r="A7662" s="130">
        <v>39743.322916666664</v>
      </c>
      <c r="B7662" s="9" t="s">
        <v>239</v>
      </c>
      <c r="C7662" s="16">
        <f>IF(ISBLANK(B7662)=TRUE," ", IF(B7662='2. Metadata'!B$1,'2. Metadata'!B$5, IF(B7662='2. Metadata'!C$1,'2. Metadata'!#REF!,IF(B7662='2. Metadata'!D$1,'2. Metadata'!#REF!, IF(B7662='2. Metadata'!E$1,'2. Metadata'!#REF!,IF( B7662='2. Metadata'!F$1,'2. Metadata'!#REF!,IF(B7662='2. Metadata'!G$1,'2. Metadata'!#REF!,IF(B7662='2. Metadata'!H$1,'2. Metadata'!#REF!, IF(B7662='2. Metadata'!I$1,'2. Metadata'!#REF!, IF(B7662='2. Metadata'!J$1,'2. Metadata'!#REF!, IF(B7662='2. Metadata'!K$1,'2. Metadata'!C$3, IF(B7662='2. Metadata'!L$1,'2. Metadata'!D$3, IF(B7662='2. Metadata'!M$1,'2. Metadata'!M$5, IF(B7662='2. Metadata'!N$1,'2. Metadata'!N$5))))))))))))))</f>
        <v>49.690002</v>
      </c>
      <c r="D7662" s="13">
        <f>IF(ISBLANK(B7662)=TRUE," ", IF(B7662='2. Metadata'!B$1,'2. Metadata'!B$6, IF(B7662='2. Metadata'!C$1,'2. Metadata'!C$4,IF(B7662='2. Metadata'!D$1,'2. Metadata'!D$4, IF(B7662='2. Metadata'!E$1,'2. Metadata'!E$4,IF( B7662='2. Metadata'!F$1,'2. Metadata'!F$4,IF(B7662='2. Metadata'!G$1,'2. Metadata'!G$4,IF(B7662='2. Metadata'!H$1,'2. Metadata'!H$4, IF(B7662='2. Metadata'!I$1,'2. Metadata'!I$4, IF(B7662='2. Metadata'!J$1,'2. Metadata'!J$4, IF(B7662='2. Metadata'!K$1,'2. Metadata'!K$4, IF(B7662='2. Metadata'!L$1,'2. Metadata'!L$4, IF(B7662='2. Metadata'!M$1,'2. Metadata'!M$6, IF(B7662='2. Metadata'!N$1,'2. Metadata'!N$6))))))))))))))</f>
        <v>-115.97499999999999</v>
      </c>
      <c r="E7662" s="15" t="s">
        <v>178</v>
      </c>
      <c r="F7662" s="132">
        <v>0.98899999999999999</v>
      </c>
      <c r="G7662" s="16" t="str">
        <f>IF(ISBLANK(F7662)=TRUE," ",'2. Metadata'!B$14)</f>
        <v>degrees Celsius</v>
      </c>
      <c r="H7662" s="16" t="s">
        <v>178</v>
      </c>
    </row>
    <row r="7663" spans="1:8" ht="15.75" customHeight="1" x14ac:dyDescent="0.2">
      <c r="A7663" s="130">
        <v>39743.333333333336</v>
      </c>
      <c r="B7663" s="9" t="s">
        <v>239</v>
      </c>
      <c r="C7663" s="16">
        <f>IF(ISBLANK(B7663)=TRUE," ", IF(B7663='2. Metadata'!B$1,'2. Metadata'!B$5, IF(B7663='2. Metadata'!C$1,'2. Metadata'!#REF!,IF(B7663='2. Metadata'!D$1,'2. Metadata'!#REF!, IF(B7663='2. Metadata'!E$1,'2. Metadata'!#REF!,IF( B7663='2. Metadata'!F$1,'2. Metadata'!#REF!,IF(B7663='2. Metadata'!G$1,'2. Metadata'!#REF!,IF(B7663='2. Metadata'!H$1,'2. Metadata'!#REF!, IF(B7663='2. Metadata'!I$1,'2. Metadata'!#REF!, IF(B7663='2. Metadata'!J$1,'2. Metadata'!#REF!, IF(B7663='2. Metadata'!K$1,'2. Metadata'!C$3, IF(B7663='2. Metadata'!L$1,'2. Metadata'!D$3, IF(B7663='2. Metadata'!M$1,'2. Metadata'!M$5, IF(B7663='2. Metadata'!N$1,'2. Metadata'!N$5))))))))))))))</f>
        <v>49.690002</v>
      </c>
      <c r="D7663" s="13">
        <f>IF(ISBLANK(B7663)=TRUE," ", IF(B7663='2. Metadata'!B$1,'2. Metadata'!B$6, IF(B7663='2. Metadata'!C$1,'2. Metadata'!C$4,IF(B7663='2. Metadata'!D$1,'2. Metadata'!D$4, IF(B7663='2. Metadata'!E$1,'2. Metadata'!E$4,IF( B7663='2. Metadata'!F$1,'2. Metadata'!F$4,IF(B7663='2. Metadata'!G$1,'2. Metadata'!G$4,IF(B7663='2. Metadata'!H$1,'2. Metadata'!H$4, IF(B7663='2. Metadata'!I$1,'2. Metadata'!I$4, IF(B7663='2. Metadata'!J$1,'2. Metadata'!J$4, IF(B7663='2. Metadata'!K$1,'2. Metadata'!K$4, IF(B7663='2. Metadata'!L$1,'2. Metadata'!L$4, IF(B7663='2. Metadata'!M$1,'2. Metadata'!M$6, IF(B7663='2. Metadata'!N$1,'2. Metadata'!N$6))))))))))))))</f>
        <v>-115.97499999999999</v>
      </c>
      <c r="E7663" s="15" t="s">
        <v>178</v>
      </c>
      <c r="F7663" s="132">
        <v>0.96199999999999997</v>
      </c>
      <c r="G7663" s="16" t="str">
        <f>IF(ISBLANK(F7663)=TRUE," ",'2. Metadata'!B$14)</f>
        <v>degrees Celsius</v>
      </c>
      <c r="H7663" s="16" t="s">
        <v>178</v>
      </c>
    </row>
    <row r="7664" spans="1:8" ht="15.75" customHeight="1" x14ac:dyDescent="0.2">
      <c r="A7664" s="130">
        <v>39743.34375</v>
      </c>
      <c r="B7664" s="9" t="s">
        <v>239</v>
      </c>
      <c r="C7664" s="16">
        <f>IF(ISBLANK(B7664)=TRUE," ", IF(B7664='2. Metadata'!B$1,'2. Metadata'!B$5, IF(B7664='2. Metadata'!C$1,'2. Metadata'!#REF!,IF(B7664='2. Metadata'!D$1,'2. Metadata'!#REF!, IF(B7664='2. Metadata'!E$1,'2. Metadata'!#REF!,IF( B7664='2. Metadata'!F$1,'2. Metadata'!#REF!,IF(B7664='2. Metadata'!G$1,'2. Metadata'!#REF!,IF(B7664='2. Metadata'!H$1,'2. Metadata'!#REF!, IF(B7664='2. Metadata'!I$1,'2. Metadata'!#REF!, IF(B7664='2. Metadata'!J$1,'2. Metadata'!#REF!, IF(B7664='2. Metadata'!K$1,'2. Metadata'!C$3, IF(B7664='2. Metadata'!L$1,'2. Metadata'!D$3, IF(B7664='2. Metadata'!M$1,'2. Metadata'!M$5, IF(B7664='2. Metadata'!N$1,'2. Metadata'!N$5))))))))))))))</f>
        <v>49.690002</v>
      </c>
      <c r="D7664" s="13">
        <f>IF(ISBLANK(B7664)=TRUE," ", IF(B7664='2. Metadata'!B$1,'2. Metadata'!B$6, IF(B7664='2. Metadata'!C$1,'2. Metadata'!C$4,IF(B7664='2. Metadata'!D$1,'2. Metadata'!D$4, IF(B7664='2. Metadata'!E$1,'2. Metadata'!E$4,IF( B7664='2. Metadata'!F$1,'2. Metadata'!F$4,IF(B7664='2. Metadata'!G$1,'2. Metadata'!G$4,IF(B7664='2. Metadata'!H$1,'2. Metadata'!H$4, IF(B7664='2. Metadata'!I$1,'2. Metadata'!I$4, IF(B7664='2. Metadata'!J$1,'2. Metadata'!J$4, IF(B7664='2. Metadata'!K$1,'2. Metadata'!K$4, IF(B7664='2. Metadata'!L$1,'2. Metadata'!L$4, IF(B7664='2. Metadata'!M$1,'2. Metadata'!M$6, IF(B7664='2. Metadata'!N$1,'2. Metadata'!N$6))))))))))))))</f>
        <v>-115.97499999999999</v>
      </c>
      <c r="E7664" s="15" t="s">
        <v>178</v>
      </c>
      <c r="F7664" s="132">
        <v>0.93400000000000005</v>
      </c>
      <c r="G7664" s="16" t="str">
        <f>IF(ISBLANK(F7664)=TRUE," ",'2. Metadata'!B$14)</f>
        <v>degrees Celsius</v>
      </c>
      <c r="H7664" s="16" t="s">
        <v>178</v>
      </c>
    </row>
    <row r="7665" spans="1:8" ht="15.75" customHeight="1" x14ac:dyDescent="0.2">
      <c r="A7665" s="130">
        <v>39743.354166666664</v>
      </c>
      <c r="B7665" s="9" t="s">
        <v>239</v>
      </c>
      <c r="C7665" s="16">
        <f>IF(ISBLANK(B7665)=TRUE," ", IF(B7665='2. Metadata'!B$1,'2. Metadata'!B$5, IF(B7665='2. Metadata'!C$1,'2. Metadata'!#REF!,IF(B7665='2. Metadata'!D$1,'2. Metadata'!#REF!, IF(B7665='2. Metadata'!E$1,'2. Metadata'!#REF!,IF( B7665='2. Metadata'!F$1,'2. Metadata'!#REF!,IF(B7665='2. Metadata'!G$1,'2. Metadata'!#REF!,IF(B7665='2. Metadata'!H$1,'2. Metadata'!#REF!, IF(B7665='2. Metadata'!I$1,'2. Metadata'!#REF!, IF(B7665='2. Metadata'!J$1,'2. Metadata'!#REF!, IF(B7665='2. Metadata'!K$1,'2. Metadata'!C$3, IF(B7665='2. Metadata'!L$1,'2. Metadata'!D$3, IF(B7665='2. Metadata'!M$1,'2. Metadata'!M$5, IF(B7665='2. Metadata'!N$1,'2. Metadata'!N$5))))))))))))))</f>
        <v>49.690002</v>
      </c>
      <c r="D7665" s="13">
        <f>IF(ISBLANK(B7665)=TRUE," ", IF(B7665='2. Metadata'!B$1,'2. Metadata'!B$6, IF(B7665='2. Metadata'!C$1,'2. Metadata'!C$4,IF(B7665='2. Metadata'!D$1,'2. Metadata'!D$4, IF(B7665='2. Metadata'!E$1,'2. Metadata'!E$4,IF( B7665='2. Metadata'!F$1,'2. Metadata'!F$4,IF(B7665='2. Metadata'!G$1,'2. Metadata'!G$4,IF(B7665='2. Metadata'!H$1,'2. Metadata'!H$4, IF(B7665='2. Metadata'!I$1,'2. Metadata'!I$4, IF(B7665='2. Metadata'!J$1,'2. Metadata'!J$4, IF(B7665='2. Metadata'!K$1,'2. Metadata'!K$4, IF(B7665='2. Metadata'!L$1,'2. Metadata'!L$4, IF(B7665='2. Metadata'!M$1,'2. Metadata'!M$6, IF(B7665='2. Metadata'!N$1,'2. Metadata'!N$6))))))))))))))</f>
        <v>-115.97499999999999</v>
      </c>
      <c r="E7665" s="15" t="s">
        <v>178</v>
      </c>
      <c r="F7665" s="132">
        <v>0.90700000000000003</v>
      </c>
      <c r="G7665" s="16" t="str">
        <f>IF(ISBLANK(F7665)=TRUE," ",'2. Metadata'!B$14)</f>
        <v>degrees Celsius</v>
      </c>
      <c r="H7665" s="16" t="s">
        <v>178</v>
      </c>
    </row>
    <row r="7666" spans="1:8" ht="15.75" customHeight="1" x14ac:dyDescent="0.2">
      <c r="A7666" s="130">
        <v>39743.364583333336</v>
      </c>
      <c r="B7666" s="9" t="s">
        <v>239</v>
      </c>
      <c r="C7666" s="16">
        <f>IF(ISBLANK(B7666)=TRUE," ", IF(B7666='2. Metadata'!B$1,'2. Metadata'!B$5, IF(B7666='2. Metadata'!C$1,'2. Metadata'!#REF!,IF(B7666='2. Metadata'!D$1,'2. Metadata'!#REF!, IF(B7666='2. Metadata'!E$1,'2. Metadata'!#REF!,IF( B7666='2. Metadata'!F$1,'2. Metadata'!#REF!,IF(B7666='2. Metadata'!G$1,'2. Metadata'!#REF!,IF(B7666='2. Metadata'!H$1,'2. Metadata'!#REF!, IF(B7666='2. Metadata'!I$1,'2. Metadata'!#REF!, IF(B7666='2. Metadata'!J$1,'2. Metadata'!#REF!, IF(B7666='2. Metadata'!K$1,'2. Metadata'!C$3, IF(B7666='2. Metadata'!L$1,'2. Metadata'!D$3, IF(B7666='2. Metadata'!M$1,'2. Metadata'!M$5, IF(B7666='2. Metadata'!N$1,'2. Metadata'!N$5))))))))))))))</f>
        <v>49.690002</v>
      </c>
      <c r="D7666" s="13">
        <f>IF(ISBLANK(B7666)=TRUE," ", IF(B7666='2. Metadata'!B$1,'2. Metadata'!B$6, IF(B7666='2. Metadata'!C$1,'2. Metadata'!C$4,IF(B7666='2. Metadata'!D$1,'2. Metadata'!D$4, IF(B7666='2. Metadata'!E$1,'2. Metadata'!E$4,IF( B7666='2. Metadata'!F$1,'2. Metadata'!F$4,IF(B7666='2. Metadata'!G$1,'2. Metadata'!G$4,IF(B7666='2. Metadata'!H$1,'2. Metadata'!H$4, IF(B7666='2. Metadata'!I$1,'2. Metadata'!I$4, IF(B7666='2. Metadata'!J$1,'2. Metadata'!J$4, IF(B7666='2. Metadata'!K$1,'2. Metadata'!K$4, IF(B7666='2. Metadata'!L$1,'2. Metadata'!L$4, IF(B7666='2. Metadata'!M$1,'2. Metadata'!M$6, IF(B7666='2. Metadata'!N$1,'2. Metadata'!N$6))))))))))))))</f>
        <v>-115.97499999999999</v>
      </c>
      <c r="E7666" s="15" t="s">
        <v>178</v>
      </c>
      <c r="F7666" s="132">
        <v>0.90700000000000003</v>
      </c>
      <c r="G7666" s="16" t="str">
        <f>IF(ISBLANK(F7666)=TRUE," ",'2. Metadata'!B$14)</f>
        <v>degrees Celsius</v>
      </c>
      <c r="H7666" s="16" t="s">
        <v>178</v>
      </c>
    </row>
    <row r="7667" spans="1:8" ht="15.75" customHeight="1" x14ac:dyDescent="0.2">
      <c r="A7667" s="130">
        <v>39743.375</v>
      </c>
      <c r="B7667" s="9" t="s">
        <v>239</v>
      </c>
      <c r="C7667" s="16">
        <f>IF(ISBLANK(B7667)=TRUE," ", IF(B7667='2. Metadata'!B$1,'2. Metadata'!B$5, IF(B7667='2. Metadata'!C$1,'2. Metadata'!#REF!,IF(B7667='2. Metadata'!D$1,'2. Metadata'!#REF!, IF(B7667='2. Metadata'!E$1,'2. Metadata'!#REF!,IF( B7667='2. Metadata'!F$1,'2. Metadata'!#REF!,IF(B7667='2. Metadata'!G$1,'2. Metadata'!#REF!,IF(B7667='2. Metadata'!H$1,'2. Metadata'!#REF!, IF(B7667='2. Metadata'!I$1,'2. Metadata'!#REF!, IF(B7667='2. Metadata'!J$1,'2. Metadata'!#REF!, IF(B7667='2. Metadata'!K$1,'2. Metadata'!C$3, IF(B7667='2. Metadata'!L$1,'2. Metadata'!D$3, IF(B7667='2. Metadata'!M$1,'2. Metadata'!M$5, IF(B7667='2. Metadata'!N$1,'2. Metadata'!N$5))))))))))))))</f>
        <v>49.690002</v>
      </c>
      <c r="D7667" s="13">
        <f>IF(ISBLANK(B7667)=TRUE," ", IF(B7667='2. Metadata'!B$1,'2. Metadata'!B$6, IF(B7667='2. Metadata'!C$1,'2. Metadata'!C$4,IF(B7667='2. Metadata'!D$1,'2. Metadata'!D$4, IF(B7667='2. Metadata'!E$1,'2. Metadata'!E$4,IF( B7667='2. Metadata'!F$1,'2. Metadata'!F$4,IF(B7667='2. Metadata'!G$1,'2. Metadata'!G$4,IF(B7667='2. Metadata'!H$1,'2. Metadata'!H$4, IF(B7667='2. Metadata'!I$1,'2. Metadata'!I$4, IF(B7667='2. Metadata'!J$1,'2. Metadata'!J$4, IF(B7667='2. Metadata'!K$1,'2. Metadata'!K$4, IF(B7667='2. Metadata'!L$1,'2. Metadata'!L$4, IF(B7667='2. Metadata'!M$1,'2. Metadata'!M$6, IF(B7667='2. Metadata'!N$1,'2. Metadata'!N$6))))))))))))))</f>
        <v>-115.97499999999999</v>
      </c>
      <c r="E7667" s="15" t="s">
        <v>178</v>
      </c>
      <c r="F7667" s="132">
        <v>0.90700000000000003</v>
      </c>
      <c r="G7667" s="16" t="str">
        <f>IF(ISBLANK(F7667)=TRUE," ",'2. Metadata'!B$14)</f>
        <v>degrees Celsius</v>
      </c>
      <c r="H7667" s="16" t="s">
        <v>178</v>
      </c>
    </row>
    <row r="7668" spans="1:8" ht="15.75" customHeight="1" x14ac:dyDescent="0.2">
      <c r="A7668" s="130">
        <v>39743.385416666664</v>
      </c>
      <c r="B7668" s="9" t="s">
        <v>239</v>
      </c>
      <c r="C7668" s="16">
        <f>IF(ISBLANK(B7668)=TRUE," ", IF(B7668='2. Metadata'!B$1,'2. Metadata'!B$5, IF(B7668='2. Metadata'!C$1,'2. Metadata'!#REF!,IF(B7668='2. Metadata'!D$1,'2. Metadata'!#REF!, IF(B7668='2. Metadata'!E$1,'2. Metadata'!#REF!,IF( B7668='2. Metadata'!F$1,'2. Metadata'!#REF!,IF(B7668='2. Metadata'!G$1,'2. Metadata'!#REF!,IF(B7668='2. Metadata'!H$1,'2. Metadata'!#REF!, IF(B7668='2. Metadata'!I$1,'2. Metadata'!#REF!, IF(B7668='2. Metadata'!J$1,'2. Metadata'!#REF!, IF(B7668='2. Metadata'!K$1,'2. Metadata'!C$3, IF(B7668='2. Metadata'!L$1,'2. Metadata'!D$3, IF(B7668='2. Metadata'!M$1,'2. Metadata'!M$5, IF(B7668='2. Metadata'!N$1,'2. Metadata'!N$5))))))))))))))</f>
        <v>49.690002</v>
      </c>
      <c r="D7668" s="13">
        <f>IF(ISBLANK(B7668)=TRUE," ", IF(B7668='2. Metadata'!B$1,'2. Metadata'!B$6, IF(B7668='2. Metadata'!C$1,'2. Metadata'!C$4,IF(B7668='2. Metadata'!D$1,'2. Metadata'!D$4, IF(B7668='2. Metadata'!E$1,'2. Metadata'!E$4,IF( B7668='2. Metadata'!F$1,'2. Metadata'!F$4,IF(B7668='2. Metadata'!G$1,'2. Metadata'!G$4,IF(B7668='2. Metadata'!H$1,'2. Metadata'!H$4, IF(B7668='2. Metadata'!I$1,'2. Metadata'!I$4, IF(B7668='2. Metadata'!J$1,'2. Metadata'!J$4, IF(B7668='2. Metadata'!K$1,'2. Metadata'!K$4, IF(B7668='2. Metadata'!L$1,'2. Metadata'!L$4, IF(B7668='2. Metadata'!M$1,'2. Metadata'!M$6, IF(B7668='2. Metadata'!N$1,'2. Metadata'!N$6))))))))))))))</f>
        <v>-115.97499999999999</v>
      </c>
      <c r="E7668" s="15" t="s">
        <v>178</v>
      </c>
      <c r="F7668" s="132">
        <v>0.90700000000000003</v>
      </c>
      <c r="G7668" s="16" t="str">
        <f>IF(ISBLANK(F7668)=TRUE," ",'2. Metadata'!B$14)</f>
        <v>degrees Celsius</v>
      </c>
      <c r="H7668" s="16" t="s">
        <v>178</v>
      </c>
    </row>
    <row r="7669" spans="1:8" ht="15.75" customHeight="1" x14ac:dyDescent="0.2">
      <c r="A7669" s="130">
        <v>39743.395833333336</v>
      </c>
      <c r="B7669" s="9" t="s">
        <v>239</v>
      </c>
      <c r="C7669" s="16">
        <f>IF(ISBLANK(B7669)=TRUE," ", IF(B7669='2. Metadata'!B$1,'2. Metadata'!B$5, IF(B7669='2. Metadata'!C$1,'2. Metadata'!#REF!,IF(B7669='2. Metadata'!D$1,'2. Metadata'!#REF!, IF(B7669='2. Metadata'!E$1,'2. Metadata'!#REF!,IF( B7669='2. Metadata'!F$1,'2. Metadata'!#REF!,IF(B7669='2. Metadata'!G$1,'2. Metadata'!#REF!,IF(B7669='2. Metadata'!H$1,'2. Metadata'!#REF!, IF(B7669='2. Metadata'!I$1,'2. Metadata'!#REF!, IF(B7669='2. Metadata'!J$1,'2. Metadata'!#REF!, IF(B7669='2. Metadata'!K$1,'2. Metadata'!C$3, IF(B7669='2. Metadata'!L$1,'2. Metadata'!D$3, IF(B7669='2. Metadata'!M$1,'2. Metadata'!M$5, IF(B7669='2. Metadata'!N$1,'2. Metadata'!N$5))))))))))))))</f>
        <v>49.690002</v>
      </c>
      <c r="D7669" s="13">
        <f>IF(ISBLANK(B7669)=TRUE," ", IF(B7669='2. Metadata'!B$1,'2. Metadata'!B$6, IF(B7669='2. Metadata'!C$1,'2. Metadata'!C$4,IF(B7669='2. Metadata'!D$1,'2. Metadata'!D$4, IF(B7669='2. Metadata'!E$1,'2. Metadata'!E$4,IF( B7669='2. Metadata'!F$1,'2. Metadata'!F$4,IF(B7669='2. Metadata'!G$1,'2. Metadata'!G$4,IF(B7669='2. Metadata'!H$1,'2. Metadata'!H$4, IF(B7669='2. Metadata'!I$1,'2. Metadata'!I$4, IF(B7669='2. Metadata'!J$1,'2. Metadata'!J$4, IF(B7669='2. Metadata'!K$1,'2. Metadata'!K$4, IF(B7669='2. Metadata'!L$1,'2. Metadata'!L$4, IF(B7669='2. Metadata'!M$1,'2. Metadata'!M$6, IF(B7669='2. Metadata'!N$1,'2. Metadata'!N$6))))))))))))))</f>
        <v>-115.97499999999999</v>
      </c>
      <c r="E7669" s="15" t="s">
        <v>178</v>
      </c>
      <c r="F7669" s="132">
        <v>0.90700000000000003</v>
      </c>
      <c r="G7669" s="16" t="str">
        <f>IF(ISBLANK(F7669)=TRUE," ",'2. Metadata'!B$14)</f>
        <v>degrees Celsius</v>
      </c>
      <c r="H7669" s="16" t="s">
        <v>178</v>
      </c>
    </row>
    <row r="7670" spans="1:8" ht="15.75" customHeight="1" x14ac:dyDescent="0.2">
      <c r="A7670" s="130">
        <v>39743.40625</v>
      </c>
      <c r="B7670" s="9" t="s">
        <v>239</v>
      </c>
      <c r="C7670" s="16">
        <f>IF(ISBLANK(B7670)=TRUE," ", IF(B7670='2. Metadata'!B$1,'2. Metadata'!B$5, IF(B7670='2. Metadata'!C$1,'2. Metadata'!#REF!,IF(B7670='2. Metadata'!D$1,'2. Metadata'!#REF!, IF(B7670='2. Metadata'!E$1,'2. Metadata'!#REF!,IF( B7670='2. Metadata'!F$1,'2. Metadata'!#REF!,IF(B7670='2. Metadata'!G$1,'2. Metadata'!#REF!,IF(B7670='2. Metadata'!H$1,'2. Metadata'!#REF!, IF(B7670='2. Metadata'!I$1,'2. Metadata'!#REF!, IF(B7670='2. Metadata'!J$1,'2. Metadata'!#REF!, IF(B7670='2. Metadata'!K$1,'2. Metadata'!C$3, IF(B7670='2. Metadata'!L$1,'2. Metadata'!D$3, IF(B7670='2. Metadata'!M$1,'2. Metadata'!M$5, IF(B7670='2. Metadata'!N$1,'2. Metadata'!N$5))))))))))))))</f>
        <v>49.690002</v>
      </c>
      <c r="D7670" s="13">
        <f>IF(ISBLANK(B7670)=TRUE," ", IF(B7670='2. Metadata'!B$1,'2. Metadata'!B$6, IF(B7670='2. Metadata'!C$1,'2. Metadata'!C$4,IF(B7670='2. Metadata'!D$1,'2. Metadata'!D$4, IF(B7670='2. Metadata'!E$1,'2. Metadata'!E$4,IF( B7670='2. Metadata'!F$1,'2. Metadata'!F$4,IF(B7670='2. Metadata'!G$1,'2. Metadata'!G$4,IF(B7670='2. Metadata'!H$1,'2. Metadata'!H$4, IF(B7670='2. Metadata'!I$1,'2. Metadata'!I$4, IF(B7670='2. Metadata'!J$1,'2. Metadata'!J$4, IF(B7670='2. Metadata'!K$1,'2. Metadata'!K$4, IF(B7670='2. Metadata'!L$1,'2. Metadata'!L$4, IF(B7670='2. Metadata'!M$1,'2. Metadata'!M$6, IF(B7670='2. Metadata'!N$1,'2. Metadata'!N$6))))))))))))))</f>
        <v>-115.97499999999999</v>
      </c>
      <c r="E7670" s="15" t="s">
        <v>178</v>
      </c>
      <c r="F7670" s="132">
        <v>0.93400000000000005</v>
      </c>
      <c r="G7670" s="16" t="str">
        <f>IF(ISBLANK(F7670)=TRUE," ",'2. Metadata'!B$14)</f>
        <v>degrees Celsius</v>
      </c>
      <c r="H7670" s="16" t="s">
        <v>178</v>
      </c>
    </row>
    <row r="7671" spans="1:8" ht="15.75" customHeight="1" x14ac:dyDescent="0.2">
      <c r="A7671" s="130">
        <v>39743.416666666664</v>
      </c>
      <c r="B7671" s="9" t="s">
        <v>239</v>
      </c>
      <c r="C7671" s="16">
        <f>IF(ISBLANK(B7671)=TRUE," ", IF(B7671='2. Metadata'!B$1,'2. Metadata'!B$5, IF(B7671='2. Metadata'!C$1,'2. Metadata'!#REF!,IF(B7671='2. Metadata'!D$1,'2. Metadata'!#REF!, IF(B7671='2. Metadata'!E$1,'2. Metadata'!#REF!,IF( B7671='2. Metadata'!F$1,'2. Metadata'!#REF!,IF(B7671='2. Metadata'!G$1,'2. Metadata'!#REF!,IF(B7671='2. Metadata'!H$1,'2. Metadata'!#REF!, IF(B7671='2. Metadata'!I$1,'2. Metadata'!#REF!, IF(B7671='2. Metadata'!J$1,'2. Metadata'!#REF!, IF(B7671='2. Metadata'!K$1,'2. Metadata'!C$3, IF(B7671='2. Metadata'!L$1,'2. Metadata'!D$3, IF(B7671='2. Metadata'!M$1,'2. Metadata'!M$5, IF(B7671='2. Metadata'!N$1,'2. Metadata'!N$5))))))))))))))</f>
        <v>49.690002</v>
      </c>
      <c r="D7671" s="13">
        <f>IF(ISBLANK(B7671)=TRUE," ", IF(B7671='2. Metadata'!B$1,'2. Metadata'!B$6, IF(B7671='2. Metadata'!C$1,'2. Metadata'!C$4,IF(B7671='2. Metadata'!D$1,'2. Metadata'!D$4, IF(B7671='2. Metadata'!E$1,'2. Metadata'!E$4,IF( B7671='2. Metadata'!F$1,'2. Metadata'!F$4,IF(B7671='2. Metadata'!G$1,'2. Metadata'!G$4,IF(B7671='2. Metadata'!H$1,'2. Metadata'!H$4, IF(B7671='2. Metadata'!I$1,'2. Metadata'!I$4, IF(B7671='2. Metadata'!J$1,'2. Metadata'!J$4, IF(B7671='2. Metadata'!K$1,'2. Metadata'!K$4, IF(B7671='2. Metadata'!L$1,'2. Metadata'!L$4, IF(B7671='2. Metadata'!M$1,'2. Metadata'!M$6, IF(B7671='2. Metadata'!N$1,'2. Metadata'!N$6))))))))))))))</f>
        <v>-115.97499999999999</v>
      </c>
      <c r="E7671" s="15" t="s">
        <v>178</v>
      </c>
      <c r="F7671" s="132">
        <v>0.96199999999999997</v>
      </c>
      <c r="G7671" s="16" t="str">
        <f>IF(ISBLANK(F7671)=TRUE," ",'2. Metadata'!B$14)</f>
        <v>degrees Celsius</v>
      </c>
      <c r="H7671" s="16" t="s">
        <v>178</v>
      </c>
    </row>
    <row r="7672" spans="1:8" ht="15.75" customHeight="1" x14ac:dyDescent="0.2">
      <c r="A7672" s="130">
        <v>39743.427083333336</v>
      </c>
      <c r="B7672" s="9" t="s">
        <v>239</v>
      </c>
      <c r="C7672" s="16">
        <f>IF(ISBLANK(B7672)=TRUE," ", IF(B7672='2. Metadata'!B$1,'2. Metadata'!B$5, IF(B7672='2. Metadata'!C$1,'2. Metadata'!#REF!,IF(B7672='2. Metadata'!D$1,'2. Metadata'!#REF!, IF(B7672='2. Metadata'!E$1,'2. Metadata'!#REF!,IF( B7672='2. Metadata'!F$1,'2. Metadata'!#REF!,IF(B7672='2. Metadata'!G$1,'2. Metadata'!#REF!,IF(B7672='2. Metadata'!H$1,'2. Metadata'!#REF!, IF(B7672='2. Metadata'!I$1,'2. Metadata'!#REF!, IF(B7672='2. Metadata'!J$1,'2. Metadata'!#REF!, IF(B7672='2. Metadata'!K$1,'2. Metadata'!C$3, IF(B7672='2. Metadata'!L$1,'2. Metadata'!D$3, IF(B7672='2. Metadata'!M$1,'2. Metadata'!M$5, IF(B7672='2. Metadata'!N$1,'2. Metadata'!N$5))))))))))))))</f>
        <v>49.690002</v>
      </c>
      <c r="D7672" s="13">
        <f>IF(ISBLANK(B7672)=TRUE," ", IF(B7672='2. Metadata'!B$1,'2. Metadata'!B$6, IF(B7672='2. Metadata'!C$1,'2. Metadata'!C$4,IF(B7672='2. Metadata'!D$1,'2. Metadata'!D$4, IF(B7672='2. Metadata'!E$1,'2. Metadata'!E$4,IF( B7672='2. Metadata'!F$1,'2. Metadata'!F$4,IF(B7672='2. Metadata'!G$1,'2. Metadata'!G$4,IF(B7672='2. Metadata'!H$1,'2. Metadata'!H$4, IF(B7672='2. Metadata'!I$1,'2. Metadata'!I$4, IF(B7672='2. Metadata'!J$1,'2. Metadata'!J$4, IF(B7672='2. Metadata'!K$1,'2. Metadata'!K$4, IF(B7672='2. Metadata'!L$1,'2. Metadata'!L$4, IF(B7672='2. Metadata'!M$1,'2. Metadata'!M$6, IF(B7672='2. Metadata'!N$1,'2. Metadata'!N$6))))))))))))))</f>
        <v>-115.97499999999999</v>
      </c>
      <c r="E7672" s="15" t="s">
        <v>178</v>
      </c>
      <c r="F7672" s="132">
        <v>0.96199999999999997</v>
      </c>
      <c r="G7672" s="16" t="str">
        <f>IF(ISBLANK(F7672)=TRUE," ",'2. Metadata'!B$14)</f>
        <v>degrees Celsius</v>
      </c>
      <c r="H7672" s="16" t="s">
        <v>178</v>
      </c>
    </row>
    <row r="7673" spans="1:8" ht="15.75" customHeight="1" x14ac:dyDescent="0.2">
      <c r="A7673" s="130">
        <v>39743.4375</v>
      </c>
      <c r="B7673" s="9" t="s">
        <v>239</v>
      </c>
      <c r="C7673" s="16">
        <f>IF(ISBLANK(B7673)=TRUE," ", IF(B7673='2. Metadata'!B$1,'2. Metadata'!B$5, IF(B7673='2. Metadata'!C$1,'2. Metadata'!#REF!,IF(B7673='2. Metadata'!D$1,'2. Metadata'!#REF!, IF(B7673='2. Metadata'!E$1,'2. Metadata'!#REF!,IF( B7673='2. Metadata'!F$1,'2. Metadata'!#REF!,IF(B7673='2. Metadata'!G$1,'2. Metadata'!#REF!,IF(B7673='2. Metadata'!H$1,'2. Metadata'!#REF!, IF(B7673='2. Metadata'!I$1,'2. Metadata'!#REF!, IF(B7673='2. Metadata'!J$1,'2. Metadata'!#REF!, IF(B7673='2. Metadata'!K$1,'2. Metadata'!C$3, IF(B7673='2. Metadata'!L$1,'2. Metadata'!D$3, IF(B7673='2. Metadata'!M$1,'2. Metadata'!M$5, IF(B7673='2. Metadata'!N$1,'2. Metadata'!N$5))))))))))))))</f>
        <v>49.690002</v>
      </c>
      <c r="D7673" s="13">
        <f>IF(ISBLANK(B7673)=TRUE," ", IF(B7673='2. Metadata'!B$1,'2. Metadata'!B$6, IF(B7673='2. Metadata'!C$1,'2. Metadata'!C$4,IF(B7673='2. Metadata'!D$1,'2. Metadata'!D$4, IF(B7673='2. Metadata'!E$1,'2. Metadata'!E$4,IF( B7673='2. Metadata'!F$1,'2. Metadata'!F$4,IF(B7673='2. Metadata'!G$1,'2. Metadata'!G$4,IF(B7673='2. Metadata'!H$1,'2. Metadata'!H$4, IF(B7673='2. Metadata'!I$1,'2. Metadata'!I$4, IF(B7673='2. Metadata'!J$1,'2. Metadata'!J$4, IF(B7673='2. Metadata'!K$1,'2. Metadata'!K$4, IF(B7673='2. Metadata'!L$1,'2. Metadata'!L$4, IF(B7673='2. Metadata'!M$1,'2. Metadata'!M$6, IF(B7673='2. Metadata'!N$1,'2. Metadata'!N$6))))))))))))))</f>
        <v>-115.97499999999999</v>
      </c>
      <c r="E7673" s="15" t="s">
        <v>178</v>
      </c>
      <c r="F7673" s="132">
        <v>0.96199999999999997</v>
      </c>
      <c r="G7673" s="16" t="str">
        <f>IF(ISBLANK(F7673)=TRUE," ",'2. Metadata'!B$14)</f>
        <v>degrees Celsius</v>
      </c>
      <c r="H7673" s="16" t="s">
        <v>178</v>
      </c>
    </row>
    <row r="7674" spans="1:8" ht="15.75" customHeight="1" x14ac:dyDescent="0.2">
      <c r="A7674" s="130">
        <v>39743.447916666664</v>
      </c>
      <c r="B7674" s="9" t="s">
        <v>239</v>
      </c>
      <c r="C7674" s="16">
        <f>IF(ISBLANK(B7674)=TRUE," ", IF(B7674='2. Metadata'!B$1,'2. Metadata'!B$5, IF(B7674='2. Metadata'!C$1,'2. Metadata'!#REF!,IF(B7674='2. Metadata'!D$1,'2. Metadata'!#REF!, IF(B7674='2. Metadata'!E$1,'2. Metadata'!#REF!,IF( B7674='2. Metadata'!F$1,'2. Metadata'!#REF!,IF(B7674='2. Metadata'!G$1,'2. Metadata'!#REF!,IF(B7674='2. Metadata'!H$1,'2. Metadata'!#REF!, IF(B7674='2. Metadata'!I$1,'2. Metadata'!#REF!, IF(B7674='2. Metadata'!J$1,'2. Metadata'!#REF!, IF(B7674='2. Metadata'!K$1,'2. Metadata'!C$3, IF(B7674='2. Metadata'!L$1,'2. Metadata'!D$3, IF(B7674='2. Metadata'!M$1,'2. Metadata'!M$5, IF(B7674='2. Metadata'!N$1,'2. Metadata'!N$5))))))))))))))</f>
        <v>49.690002</v>
      </c>
      <c r="D7674" s="13">
        <f>IF(ISBLANK(B7674)=TRUE," ", IF(B7674='2. Metadata'!B$1,'2. Metadata'!B$6, IF(B7674='2. Metadata'!C$1,'2. Metadata'!C$4,IF(B7674='2. Metadata'!D$1,'2. Metadata'!D$4, IF(B7674='2. Metadata'!E$1,'2. Metadata'!E$4,IF( B7674='2. Metadata'!F$1,'2. Metadata'!F$4,IF(B7674='2. Metadata'!G$1,'2. Metadata'!G$4,IF(B7674='2. Metadata'!H$1,'2. Metadata'!H$4, IF(B7674='2. Metadata'!I$1,'2. Metadata'!I$4, IF(B7674='2. Metadata'!J$1,'2. Metadata'!J$4, IF(B7674='2. Metadata'!K$1,'2. Metadata'!K$4, IF(B7674='2. Metadata'!L$1,'2. Metadata'!L$4, IF(B7674='2. Metadata'!M$1,'2. Metadata'!M$6, IF(B7674='2. Metadata'!N$1,'2. Metadata'!N$6))))))))))))))</f>
        <v>-115.97499999999999</v>
      </c>
      <c r="E7674" s="15" t="s">
        <v>178</v>
      </c>
      <c r="F7674" s="132">
        <v>0.96199999999999997</v>
      </c>
      <c r="G7674" s="16" t="str">
        <f>IF(ISBLANK(F7674)=TRUE," ",'2. Metadata'!B$14)</f>
        <v>degrees Celsius</v>
      </c>
      <c r="H7674" s="16" t="s">
        <v>178</v>
      </c>
    </row>
    <row r="7675" spans="1:8" ht="15.75" customHeight="1" x14ac:dyDescent="0.2">
      <c r="A7675" s="130">
        <v>39743.458333333336</v>
      </c>
      <c r="B7675" s="9" t="s">
        <v>239</v>
      </c>
      <c r="C7675" s="16">
        <f>IF(ISBLANK(B7675)=TRUE," ", IF(B7675='2. Metadata'!B$1,'2. Metadata'!B$5, IF(B7675='2. Metadata'!C$1,'2. Metadata'!#REF!,IF(B7675='2. Metadata'!D$1,'2. Metadata'!#REF!, IF(B7675='2. Metadata'!E$1,'2. Metadata'!#REF!,IF( B7675='2. Metadata'!F$1,'2. Metadata'!#REF!,IF(B7675='2. Metadata'!G$1,'2. Metadata'!#REF!,IF(B7675='2. Metadata'!H$1,'2. Metadata'!#REF!, IF(B7675='2. Metadata'!I$1,'2. Metadata'!#REF!, IF(B7675='2. Metadata'!J$1,'2. Metadata'!#REF!, IF(B7675='2. Metadata'!K$1,'2. Metadata'!C$3, IF(B7675='2. Metadata'!L$1,'2. Metadata'!D$3, IF(B7675='2. Metadata'!M$1,'2. Metadata'!M$5, IF(B7675='2. Metadata'!N$1,'2. Metadata'!N$5))))))))))))))</f>
        <v>49.690002</v>
      </c>
      <c r="D7675" s="13">
        <f>IF(ISBLANK(B7675)=TRUE," ", IF(B7675='2. Metadata'!B$1,'2. Metadata'!B$6, IF(B7675='2. Metadata'!C$1,'2. Metadata'!C$4,IF(B7675='2. Metadata'!D$1,'2. Metadata'!D$4, IF(B7675='2. Metadata'!E$1,'2. Metadata'!E$4,IF( B7675='2. Metadata'!F$1,'2. Metadata'!F$4,IF(B7675='2. Metadata'!G$1,'2. Metadata'!G$4,IF(B7675='2. Metadata'!H$1,'2. Metadata'!H$4, IF(B7675='2. Metadata'!I$1,'2. Metadata'!I$4, IF(B7675='2. Metadata'!J$1,'2. Metadata'!J$4, IF(B7675='2. Metadata'!K$1,'2. Metadata'!K$4, IF(B7675='2. Metadata'!L$1,'2. Metadata'!L$4, IF(B7675='2. Metadata'!M$1,'2. Metadata'!M$6, IF(B7675='2. Metadata'!N$1,'2. Metadata'!N$6))))))))))))))</f>
        <v>-115.97499999999999</v>
      </c>
      <c r="E7675" s="15" t="s">
        <v>178</v>
      </c>
      <c r="F7675" s="132">
        <v>0.98899999999999999</v>
      </c>
      <c r="G7675" s="16" t="str">
        <f>IF(ISBLANK(F7675)=TRUE," ",'2. Metadata'!B$14)</f>
        <v>degrees Celsius</v>
      </c>
      <c r="H7675" s="16" t="s">
        <v>178</v>
      </c>
    </row>
    <row r="7676" spans="1:8" ht="15.75" customHeight="1" x14ac:dyDescent="0.2">
      <c r="A7676" s="130">
        <v>39743.46875</v>
      </c>
      <c r="B7676" s="9" t="s">
        <v>239</v>
      </c>
      <c r="C7676" s="16">
        <f>IF(ISBLANK(B7676)=TRUE," ", IF(B7676='2. Metadata'!B$1,'2. Metadata'!B$5, IF(B7676='2. Metadata'!C$1,'2. Metadata'!#REF!,IF(B7676='2. Metadata'!D$1,'2. Metadata'!#REF!, IF(B7676='2. Metadata'!E$1,'2. Metadata'!#REF!,IF( B7676='2. Metadata'!F$1,'2. Metadata'!#REF!,IF(B7676='2. Metadata'!G$1,'2. Metadata'!#REF!,IF(B7676='2. Metadata'!H$1,'2. Metadata'!#REF!, IF(B7676='2. Metadata'!I$1,'2. Metadata'!#REF!, IF(B7676='2. Metadata'!J$1,'2. Metadata'!#REF!, IF(B7676='2. Metadata'!K$1,'2. Metadata'!C$3, IF(B7676='2. Metadata'!L$1,'2. Metadata'!D$3, IF(B7676='2. Metadata'!M$1,'2. Metadata'!M$5, IF(B7676='2. Metadata'!N$1,'2. Metadata'!N$5))))))))))))))</f>
        <v>49.690002</v>
      </c>
      <c r="D7676" s="13">
        <f>IF(ISBLANK(B7676)=TRUE," ", IF(B7676='2. Metadata'!B$1,'2. Metadata'!B$6, IF(B7676='2. Metadata'!C$1,'2. Metadata'!C$4,IF(B7676='2. Metadata'!D$1,'2. Metadata'!D$4, IF(B7676='2. Metadata'!E$1,'2. Metadata'!E$4,IF( B7676='2. Metadata'!F$1,'2. Metadata'!F$4,IF(B7676='2. Metadata'!G$1,'2. Metadata'!G$4,IF(B7676='2. Metadata'!H$1,'2. Metadata'!H$4, IF(B7676='2. Metadata'!I$1,'2. Metadata'!I$4, IF(B7676='2. Metadata'!J$1,'2. Metadata'!J$4, IF(B7676='2. Metadata'!K$1,'2. Metadata'!K$4, IF(B7676='2. Metadata'!L$1,'2. Metadata'!L$4, IF(B7676='2. Metadata'!M$1,'2. Metadata'!M$6, IF(B7676='2. Metadata'!N$1,'2. Metadata'!N$6))))))))))))))</f>
        <v>-115.97499999999999</v>
      </c>
      <c r="E7676" s="15" t="s">
        <v>178</v>
      </c>
      <c r="F7676" s="132">
        <v>1.0169999999999999</v>
      </c>
      <c r="G7676" s="16" t="str">
        <f>IF(ISBLANK(F7676)=TRUE," ",'2. Metadata'!B$14)</f>
        <v>degrees Celsius</v>
      </c>
      <c r="H7676" s="16" t="s">
        <v>178</v>
      </c>
    </row>
    <row r="7677" spans="1:8" ht="15.75" customHeight="1" x14ac:dyDescent="0.2">
      <c r="A7677" s="130">
        <v>39743.479166666664</v>
      </c>
      <c r="B7677" s="9" t="s">
        <v>239</v>
      </c>
      <c r="C7677" s="16">
        <f>IF(ISBLANK(B7677)=TRUE," ", IF(B7677='2. Metadata'!B$1,'2. Metadata'!B$5, IF(B7677='2. Metadata'!C$1,'2. Metadata'!#REF!,IF(B7677='2. Metadata'!D$1,'2. Metadata'!#REF!, IF(B7677='2. Metadata'!E$1,'2. Metadata'!#REF!,IF( B7677='2. Metadata'!F$1,'2. Metadata'!#REF!,IF(B7677='2. Metadata'!G$1,'2. Metadata'!#REF!,IF(B7677='2. Metadata'!H$1,'2. Metadata'!#REF!, IF(B7677='2. Metadata'!I$1,'2. Metadata'!#REF!, IF(B7677='2. Metadata'!J$1,'2. Metadata'!#REF!, IF(B7677='2. Metadata'!K$1,'2. Metadata'!C$3, IF(B7677='2. Metadata'!L$1,'2. Metadata'!D$3, IF(B7677='2. Metadata'!M$1,'2. Metadata'!M$5, IF(B7677='2. Metadata'!N$1,'2. Metadata'!N$5))))))))))))))</f>
        <v>49.690002</v>
      </c>
      <c r="D7677" s="13">
        <f>IF(ISBLANK(B7677)=TRUE," ", IF(B7677='2. Metadata'!B$1,'2. Metadata'!B$6, IF(B7677='2. Metadata'!C$1,'2. Metadata'!C$4,IF(B7677='2. Metadata'!D$1,'2. Metadata'!D$4, IF(B7677='2. Metadata'!E$1,'2. Metadata'!E$4,IF( B7677='2. Metadata'!F$1,'2. Metadata'!F$4,IF(B7677='2. Metadata'!G$1,'2. Metadata'!G$4,IF(B7677='2. Metadata'!H$1,'2. Metadata'!H$4, IF(B7677='2. Metadata'!I$1,'2. Metadata'!I$4, IF(B7677='2. Metadata'!J$1,'2. Metadata'!J$4, IF(B7677='2. Metadata'!K$1,'2. Metadata'!K$4, IF(B7677='2. Metadata'!L$1,'2. Metadata'!L$4, IF(B7677='2. Metadata'!M$1,'2. Metadata'!M$6, IF(B7677='2. Metadata'!N$1,'2. Metadata'!N$6))))))))))))))</f>
        <v>-115.97499999999999</v>
      </c>
      <c r="E7677" s="15" t="s">
        <v>178</v>
      </c>
      <c r="F7677" s="132">
        <v>1.0169999999999999</v>
      </c>
      <c r="G7677" s="16" t="str">
        <f>IF(ISBLANK(F7677)=TRUE," ",'2. Metadata'!B$14)</f>
        <v>degrees Celsius</v>
      </c>
      <c r="H7677" s="16" t="s">
        <v>178</v>
      </c>
    </row>
    <row r="7678" spans="1:8" ht="15.75" customHeight="1" x14ac:dyDescent="0.2">
      <c r="A7678" s="130">
        <v>39743.489583333336</v>
      </c>
      <c r="B7678" s="9" t="s">
        <v>239</v>
      </c>
      <c r="C7678" s="16">
        <f>IF(ISBLANK(B7678)=TRUE," ", IF(B7678='2. Metadata'!B$1,'2. Metadata'!B$5, IF(B7678='2. Metadata'!C$1,'2. Metadata'!#REF!,IF(B7678='2. Metadata'!D$1,'2. Metadata'!#REF!, IF(B7678='2. Metadata'!E$1,'2. Metadata'!#REF!,IF( B7678='2. Metadata'!F$1,'2. Metadata'!#REF!,IF(B7678='2. Metadata'!G$1,'2. Metadata'!#REF!,IF(B7678='2. Metadata'!H$1,'2. Metadata'!#REF!, IF(B7678='2. Metadata'!I$1,'2. Metadata'!#REF!, IF(B7678='2. Metadata'!J$1,'2. Metadata'!#REF!, IF(B7678='2. Metadata'!K$1,'2. Metadata'!C$3, IF(B7678='2. Metadata'!L$1,'2. Metadata'!D$3, IF(B7678='2. Metadata'!M$1,'2. Metadata'!M$5, IF(B7678='2. Metadata'!N$1,'2. Metadata'!N$5))))))))))))))</f>
        <v>49.690002</v>
      </c>
      <c r="D7678" s="13">
        <f>IF(ISBLANK(B7678)=TRUE," ", IF(B7678='2. Metadata'!B$1,'2. Metadata'!B$6, IF(B7678='2. Metadata'!C$1,'2. Metadata'!C$4,IF(B7678='2. Metadata'!D$1,'2. Metadata'!D$4, IF(B7678='2. Metadata'!E$1,'2. Metadata'!E$4,IF( B7678='2. Metadata'!F$1,'2. Metadata'!F$4,IF(B7678='2. Metadata'!G$1,'2. Metadata'!G$4,IF(B7678='2. Metadata'!H$1,'2. Metadata'!H$4, IF(B7678='2. Metadata'!I$1,'2. Metadata'!I$4, IF(B7678='2. Metadata'!J$1,'2. Metadata'!J$4, IF(B7678='2. Metadata'!K$1,'2. Metadata'!K$4, IF(B7678='2. Metadata'!L$1,'2. Metadata'!L$4, IF(B7678='2. Metadata'!M$1,'2. Metadata'!M$6, IF(B7678='2. Metadata'!N$1,'2. Metadata'!N$6))))))))))))))</f>
        <v>-115.97499999999999</v>
      </c>
      <c r="E7678" s="15" t="s">
        <v>178</v>
      </c>
      <c r="F7678" s="132">
        <v>1.044</v>
      </c>
      <c r="G7678" s="16" t="str">
        <f>IF(ISBLANK(F7678)=TRUE," ",'2. Metadata'!B$14)</f>
        <v>degrees Celsius</v>
      </c>
      <c r="H7678" s="16" t="s">
        <v>178</v>
      </c>
    </row>
    <row r="7679" spans="1:8" ht="15.75" customHeight="1" x14ac:dyDescent="0.2">
      <c r="A7679" s="130">
        <v>39743.5</v>
      </c>
      <c r="B7679" s="9" t="s">
        <v>239</v>
      </c>
      <c r="C7679" s="16">
        <f>IF(ISBLANK(B7679)=TRUE," ", IF(B7679='2. Metadata'!B$1,'2. Metadata'!B$5, IF(B7679='2. Metadata'!C$1,'2. Metadata'!#REF!,IF(B7679='2. Metadata'!D$1,'2. Metadata'!#REF!, IF(B7679='2. Metadata'!E$1,'2. Metadata'!#REF!,IF( B7679='2. Metadata'!F$1,'2. Metadata'!#REF!,IF(B7679='2. Metadata'!G$1,'2. Metadata'!#REF!,IF(B7679='2. Metadata'!H$1,'2. Metadata'!#REF!, IF(B7679='2. Metadata'!I$1,'2. Metadata'!#REF!, IF(B7679='2. Metadata'!J$1,'2. Metadata'!#REF!, IF(B7679='2. Metadata'!K$1,'2. Metadata'!C$3, IF(B7679='2. Metadata'!L$1,'2. Metadata'!D$3, IF(B7679='2. Metadata'!M$1,'2. Metadata'!M$5, IF(B7679='2. Metadata'!N$1,'2. Metadata'!N$5))))))))))))))</f>
        <v>49.690002</v>
      </c>
      <c r="D7679" s="13">
        <f>IF(ISBLANK(B7679)=TRUE," ", IF(B7679='2. Metadata'!B$1,'2. Metadata'!B$6, IF(B7679='2. Metadata'!C$1,'2. Metadata'!C$4,IF(B7679='2. Metadata'!D$1,'2. Metadata'!D$4, IF(B7679='2. Metadata'!E$1,'2. Metadata'!E$4,IF( B7679='2. Metadata'!F$1,'2. Metadata'!F$4,IF(B7679='2. Metadata'!G$1,'2. Metadata'!G$4,IF(B7679='2. Metadata'!H$1,'2. Metadata'!H$4, IF(B7679='2. Metadata'!I$1,'2. Metadata'!I$4, IF(B7679='2. Metadata'!J$1,'2. Metadata'!J$4, IF(B7679='2. Metadata'!K$1,'2. Metadata'!K$4, IF(B7679='2. Metadata'!L$1,'2. Metadata'!L$4, IF(B7679='2. Metadata'!M$1,'2. Metadata'!M$6, IF(B7679='2. Metadata'!N$1,'2. Metadata'!N$6))))))))))))))</f>
        <v>-115.97499999999999</v>
      </c>
      <c r="E7679" s="15" t="s">
        <v>178</v>
      </c>
      <c r="F7679" s="132">
        <v>1.044</v>
      </c>
      <c r="G7679" s="16" t="str">
        <f>IF(ISBLANK(F7679)=TRUE," ",'2. Metadata'!B$14)</f>
        <v>degrees Celsius</v>
      </c>
      <c r="H7679" s="16" t="s">
        <v>178</v>
      </c>
    </row>
    <row r="7680" spans="1:8" ht="15.75" customHeight="1" x14ac:dyDescent="0.2">
      <c r="A7680" s="130">
        <v>39743.510416666664</v>
      </c>
      <c r="B7680" s="9" t="s">
        <v>239</v>
      </c>
      <c r="C7680" s="16">
        <f>IF(ISBLANK(B7680)=TRUE," ", IF(B7680='2. Metadata'!B$1,'2. Metadata'!B$5, IF(B7680='2. Metadata'!C$1,'2. Metadata'!#REF!,IF(B7680='2. Metadata'!D$1,'2. Metadata'!#REF!, IF(B7680='2. Metadata'!E$1,'2. Metadata'!#REF!,IF( B7680='2. Metadata'!F$1,'2. Metadata'!#REF!,IF(B7680='2. Metadata'!G$1,'2. Metadata'!#REF!,IF(B7680='2. Metadata'!H$1,'2. Metadata'!#REF!, IF(B7680='2. Metadata'!I$1,'2. Metadata'!#REF!, IF(B7680='2. Metadata'!J$1,'2. Metadata'!#REF!, IF(B7680='2. Metadata'!K$1,'2. Metadata'!C$3, IF(B7680='2. Metadata'!L$1,'2. Metadata'!D$3, IF(B7680='2. Metadata'!M$1,'2. Metadata'!M$5, IF(B7680='2. Metadata'!N$1,'2. Metadata'!N$5))))))))))))))</f>
        <v>49.690002</v>
      </c>
      <c r="D7680" s="13">
        <f>IF(ISBLANK(B7680)=TRUE," ", IF(B7680='2. Metadata'!B$1,'2. Metadata'!B$6, IF(B7680='2. Metadata'!C$1,'2. Metadata'!C$4,IF(B7680='2. Metadata'!D$1,'2. Metadata'!D$4, IF(B7680='2. Metadata'!E$1,'2. Metadata'!E$4,IF( B7680='2. Metadata'!F$1,'2. Metadata'!F$4,IF(B7680='2. Metadata'!G$1,'2. Metadata'!G$4,IF(B7680='2. Metadata'!H$1,'2. Metadata'!H$4, IF(B7680='2. Metadata'!I$1,'2. Metadata'!I$4, IF(B7680='2. Metadata'!J$1,'2. Metadata'!J$4, IF(B7680='2. Metadata'!K$1,'2. Metadata'!K$4, IF(B7680='2. Metadata'!L$1,'2. Metadata'!L$4, IF(B7680='2. Metadata'!M$1,'2. Metadata'!M$6, IF(B7680='2. Metadata'!N$1,'2. Metadata'!N$6))))))))))))))</f>
        <v>-115.97499999999999</v>
      </c>
      <c r="E7680" s="15" t="s">
        <v>178</v>
      </c>
      <c r="F7680" s="132">
        <v>1.071</v>
      </c>
      <c r="G7680" s="16" t="str">
        <f>IF(ISBLANK(F7680)=TRUE," ",'2. Metadata'!B$14)</f>
        <v>degrees Celsius</v>
      </c>
      <c r="H7680" s="16" t="s">
        <v>178</v>
      </c>
    </row>
    <row r="7681" spans="1:8" ht="15.75" customHeight="1" x14ac:dyDescent="0.2">
      <c r="A7681" s="130">
        <v>39743.520833333336</v>
      </c>
      <c r="B7681" s="9" t="s">
        <v>239</v>
      </c>
      <c r="C7681" s="16">
        <f>IF(ISBLANK(B7681)=TRUE," ", IF(B7681='2. Metadata'!B$1,'2. Metadata'!B$5, IF(B7681='2. Metadata'!C$1,'2. Metadata'!#REF!,IF(B7681='2. Metadata'!D$1,'2. Metadata'!#REF!, IF(B7681='2. Metadata'!E$1,'2. Metadata'!#REF!,IF( B7681='2. Metadata'!F$1,'2. Metadata'!#REF!,IF(B7681='2. Metadata'!G$1,'2. Metadata'!#REF!,IF(B7681='2. Metadata'!H$1,'2. Metadata'!#REF!, IF(B7681='2. Metadata'!I$1,'2. Metadata'!#REF!, IF(B7681='2. Metadata'!J$1,'2. Metadata'!#REF!, IF(B7681='2. Metadata'!K$1,'2. Metadata'!C$3, IF(B7681='2. Metadata'!L$1,'2. Metadata'!D$3, IF(B7681='2. Metadata'!M$1,'2. Metadata'!M$5, IF(B7681='2. Metadata'!N$1,'2. Metadata'!N$5))))))))))))))</f>
        <v>49.690002</v>
      </c>
      <c r="D7681" s="13">
        <f>IF(ISBLANK(B7681)=TRUE," ", IF(B7681='2. Metadata'!B$1,'2. Metadata'!B$6, IF(B7681='2. Metadata'!C$1,'2. Metadata'!C$4,IF(B7681='2. Metadata'!D$1,'2. Metadata'!D$4, IF(B7681='2. Metadata'!E$1,'2. Metadata'!E$4,IF( B7681='2. Metadata'!F$1,'2. Metadata'!F$4,IF(B7681='2. Metadata'!G$1,'2. Metadata'!G$4,IF(B7681='2. Metadata'!H$1,'2. Metadata'!H$4, IF(B7681='2. Metadata'!I$1,'2. Metadata'!I$4, IF(B7681='2. Metadata'!J$1,'2. Metadata'!J$4, IF(B7681='2. Metadata'!K$1,'2. Metadata'!K$4, IF(B7681='2. Metadata'!L$1,'2. Metadata'!L$4, IF(B7681='2. Metadata'!M$1,'2. Metadata'!M$6, IF(B7681='2. Metadata'!N$1,'2. Metadata'!N$6))))))))))))))</f>
        <v>-115.97499999999999</v>
      </c>
      <c r="E7681" s="15" t="s">
        <v>178</v>
      </c>
      <c r="F7681" s="132">
        <v>1.099</v>
      </c>
      <c r="G7681" s="16" t="str">
        <f>IF(ISBLANK(F7681)=TRUE," ",'2. Metadata'!B$14)</f>
        <v>degrees Celsius</v>
      </c>
      <c r="H7681" s="16" t="s">
        <v>178</v>
      </c>
    </row>
    <row r="7682" spans="1:8" ht="15.75" customHeight="1" x14ac:dyDescent="0.2">
      <c r="A7682" s="130">
        <v>39743.53125</v>
      </c>
      <c r="B7682" s="9" t="s">
        <v>239</v>
      </c>
      <c r="C7682" s="16">
        <f>IF(ISBLANK(B7682)=TRUE," ", IF(B7682='2. Metadata'!B$1,'2. Metadata'!B$5, IF(B7682='2. Metadata'!C$1,'2. Metadata'!#REF!,IF(B7682='2. Metadata'!D$1,'2. Metadata'!#REF!, IF(B7682='2. Metadata'!E$1,'2. Metadata'!#REF!,IF( B7682='2. Metadata'!F$1,'2. Metadata'!#REF!,IF(B7682='2. Metadata'!G$1,'2. Metadata'!#REF!,IF(B7682='2. Metadata'!H$1,'2. Metadata'!#REF!, IF(B7682='2. Metadata'!I$1,'2. Metadata'!#REF!, IF(B7682='2. Metadata'!J$1,'2. Metadata'!#REF!, IF(B7682='2. Metadata'!K$1,'2. Metadata'!C$3, IF(B7682='2. Metadata'!L$1,'2. Metadata'!D$3, IF(B7682='2. Metadata'!M$1,'2. Metadata'!M$5, IF(B7682='2. Metadata'!N$1,'2. Metadata'!N$5))))))))))))))</f>
        <v>49.690002</v>
      </c>
      <c r="D7682" s="13">
        <f>IF(ISBLANK(B7682)=TRUE," ", IF(B7682='2. Metadata'!B$1,'2. Metadata'!B$6, IF(B7682='2. Metadata'!C$1,'2. Metadata'!C$4,IF(B7682='2. Metadata'!D$1,'2. Metadata'!D$4, IF(B7682='2. Metadata'!E$1,'2. Metadata'!E$4,IF( B7682='2. Metadata'!F$1,'2. Metadata'!F$4,IF(B7682='2. Metadata'!G$1,'2. Metadata'!G$4,IF(B7682='2. Metadata'!H$1,'2. Metadata'!H$4, IF(B7682='2. Metadata'!I$1,'2. Metadata'!I$4, IF(B7682='2. Metadata'!J$1,'2. Metadata'!J$4, IF(B7682='2. Metadata'!K$1,'2. Metadata'!K$4, IF(B7682='2. Metadata'!L$1,'2. Metadata'!L$4, IF(B7682='2. Metadata'!M$1,'2. Metadata'!M$6, IF(B7682='2. Metadata'!N$1,'2. Metadata'!N$6))))))))))))))</f>
        <v>-115.97499999999999</v>
      </c>
      <c r="E7682" s="15" t="s">
        <v>178</v>
      </c>
      <c r="F7682" s="132">
        <v>1.099</v>
      </c>
      <c r="G7682" s="16" t="str">
        <f>IF(ISBLANK(F7682)=TRUE," ",'2. Metadata'!B$14)</f>
        <v>degrees Celsius</v>
      </c>
      <c r="H7682" s="16" t="s">
        <v>178</v>
      </c>
    </row>
    <row r="7683" spans="1:8" ht="15.75" customHeight="1" x14ac:dyDescent="0.2">
      <c r="A7683" s="130">
        <v>39743.541666666664</v>
      </c>
      <c r="B7683" s="9" t="s">
        <v>239</v>
      </c>
      <c r="C7683" s="16">
        <f>IF(ISBLANK(B7683)=TRUE," ", IF(B7683='2. Metadata'!B$1,'2. Metadata'!B$5, IF(B7683='2. Metadata'!C$1,'2. Metadata'!#REF!,IF(B7683='2. Metadata'!D$1,'2. Metadata'!#REF!, IF(B7683='2. Metadata'!E$1,'2. Metadata'!#REF!,IF( B7683='2. Metadata'!F$1,'2. Metadata'!#REF!,IF(B7683='2. Metadata'!G$1,'2. Metadata'!#REF!,IF(B7683='2. Metadata'!H$1,'2. Metadata'!#REF!, IF(B7683='2. Metadata'!I$1,'2. Metadata'!#REF!, IF(B7683='2. Metadata'!J$1,'2. Metadata'!#REF!, IF(B7683='2. Metadata'!K$1,'2. Metadata'!C$3, IF(B7683='2. Metadata'!L$1,'2. Metadata'!D$3, IF(B7683='2. Metadata'!M$1,'2. Metadata'!M$5, IF(B7683='2. Metadata'!N$1,'2. Metadata'!N$5))))))))))))))</f>
        <v>49.690002</v>
      </c>
      <c r="D7683" s="13">
        <f>IF(ISBLANK(B7683)=TRUE," ", IF(B7683='2. Metadata'!B$1,'2. Metadata'!B$6, IF(B7683='2. Metadata'!C$1,'2. Metadata'!C$4,IF(B7683='2. Metadata'!D$1,'2. Metadata'!D$4, IF(B7683='2. Metadata'!E$1,'2. Metadata'!E$4,IF( B7683='2. Metadata'!F$1,'2. Metadata'!F$4,IF(B7683='2. Metadata'!G$1,'2. Metadata'!G$4,IF(B7683='2. Metadata'!H$1,'2. Metadata'!H$4, IF(B7683='2. Metadata'!I$1,'2. Metadata'!I$4, IF(B7683='2. Metadata'!J$1,'2. Metadata'!J$4, IF(B7683='2. Metadata'!K$1,'2. Metadata'!K$4, IF(B7683='2. Metadata'!L$1,'2. Metadata'!L$4, IF(B7683='2. Metadata'!M$1,'2. Metadata'!M$6, IF(B7683='2. Metadata'!N$1,'2. Metadata'!N$6))))))))))))))</f>
        <v>-115.97499999999999</v>
      </c>
      <c r="E7683" s="15" t="s">
        <v>178</v>
      </c>
      <c r="F7683" s="132">
        <v>1.153</v>
      </c>
      <c r="G7683" s="16" t="str">
        <f>IF(ISBLANK(F7683)=TRUE," ",'2. Metadata'!B$14)</f>
        <v>degrees Celsius</v>
      </c>
      <c r="H7683" s="16" t="s">
        <v>178</v>
      </c>
    </row>
    <row r="7684" spans="1:8" ht="15.75" customHeight="1" x14ac:dyDescent="0.2">
      <c r="A7684" s="130">
        <v>39743.552083333336</v>
      </c>
      <c r="B7684" s="9" t="s">
        <v>239</v>
      </c>
      <c r="C7684" s="16">
        <f>IF(ISBLANK(B7684)=TRUE," ", IF(B7684='2. Metadata'!B$1,'2. Metadata'!B$5, IF(B7684='2. Metadata'!C$1,'2. Metadata'!#REF!,IF(B7684='2. Metadata'!D$1,'2. Metadata'!#REF!, IF(B7684='2. Metadata'!E$1,'2. Metadata'!#REF!,IF( B7684='2. Metadata'!F$1,'2. Metadata'!#REF!,IF(B7684='2. Metadata'!G$1,'2. Metadata'!#REF!,IF(B7684='2. Metadata'!H$1,'2. Metadata'!#REF!, IF(B7684='2. Metadata'!I$1,'2. Metadata'!#REF!, IF(B7684='2. Metadata'!J$1,'2. Metadata'!#REF!, IF(B7684='2. Metadata'!K$1,'2. Metadata'!C$3, IF(B7684='2. Metadata'!L$1,'2. Metadata'!D$3, IF(B7684='2. Metadata'!M$1,'2. Metadata'!M$5, IF(B7684='2. Metadata'!N$1,'2. Metadata'!N$5))))))))))))))</f>
        <v>49.690002</v>
      </c>
      <c r="D7684" s="13">
        <f>IF(ISBLANK(B7684)=TRUE," ", IF(B7684='2. Metadata'!B$1,'2. Metadata'!B$6, IF(B7684='2. Metadata'!C$1,'2. Metadata'!C$4,IF(B7684='2. Metadata'!D$1,'2. Metadata'!D$4, IF(B7684='2. Metadata'!E$1,'2. Metadata'!E$4,IF( B7684='2. Metadata'!F$1,'2. Metadata'!F$4,IF(B7684='2. Metadata'!G$1,'2. Metadata'!G$4,IF(B7684='2. Metadata'!H$1,'2. Metadata'!H$4, IF(B7684='2. Metadata'!I$1,'2. Metadata'!I$4, IF(B7684='2. Metadata'!J$1,'2. Metadata'!J$4, IF(B7684='2. Metadata'!K$1,'2. Metadata'!K$4, IF(B7684='2. Metadata'!L$1,'2. Metadata'!L$4, IF(B7684='2. Metadata'!M$1,'2. Metadata'!M$6, IF(B7684='2. Metadata'!N$1,'2. Metadata'!N$6))))))))))))))</f>
        <v>-115.97499999999999</v>
      </c>
      <c r="E7684" s="15" t="s">
        <v>178</v>
      </c>
      <c r="F7684" s="132">
        <v>1.2350000000000001</v>
      </c>
      <c r="G7684" s="16" t="str">
        <f>IF(ISBLANK(F7684)=TRUE," ",'2. Metadata'!B$14)</f>
        <v>degrees Celsius</v>
      </c>
      <c r="H7684" s="16" t="s">
        <v>178</v>
      </c>
    </row>
    <row r="7685" spans="1:8" ht="15.75" customHeight="1" x14ac:dyDescent="0.2">
      <c r="A7685" s="130">
        <v>39743.5625</v>
      </c>
      <c r="B7685" s="9" t="s">
        <v>239</v>
      </c>
      <c r="C7685" s="16">
        <f>IF(ISBLANK(B7685)=TRUE," ", IF(B7685='2. Metadata'!B$1,'2. Metadata'!B$5, IF(B7685='2. Metadata'!C$1,'2. Metadata'!#REF!,IF(B7685='2. Metadata'!D$1,'2. Metadata'!#REF!, IF(B7685='2. Metadata'!E$1,'2. Metadata'!#REF!,IF( B7685='2. Metadata'!F$1,'2. Metadata'!#REF!,IF(B7685='2. Metadata'!G$1,'2. Metadata'!#REF!,IF(B7685='2. Metadata'!H$1,'2. Metadata'!#REF!, IF(B7685='2. Metadata'!I$1,'2. Metadata'!#REF!, IF(B7685='2. Metadata'!J$1,'2. Metadata'!#REF!, IF(B7685='2. Metadata'!K$1,'2. Metadata'!C$3, IF(B7685='2. Metadata'!L$1,'2. Metadata'!D$3, IF(B7685='2. Metadata'!M$1,'2. Metadata'!M$5, IF(B7685='2. Metadata'!N$1,'2. Metadata'!N$5))))))))))))))</f>
        <v>49.690002</v>
      </c>
      <c r="D7685" s="13">
        <f>IF(ISBLANK(B7685)=TRUE," ", IF(B7685='2. Metadata'!B$1,'2. Metadata'!B$6, IF(B7685='2. Metadata'!C$1,'2. Metadata'!C$4,IF(B7685='2. Metadata'!D$1,'2. Metadata'!D$4, IF(B7685='2. Metadata'!E$1,'2. Metadata'!E$4,IF( B7685='2. Metadata'!F$1,'2. Metadata'!F$4,IF(B7685='2. Metadata'!G$1,'2. Metadata'!G$4,IF(B7685='2. Metadata'!H$1,'2. Metadata'!H$4, IF(B7685='2. Metadata'!I$1,'2. Metadata'!I$4, IF(B7685='2. Metadata'!J$1,'2. Metadata'!J$4, IF(B7685='2. Metadata'!K$1,'2. Metadata'!K$4, IF(B7685='2. Metadata'!L$1,'2. Metadata'!L$4, IF(B7685='2. Metadata'!M$1,'2. Metadata'!M$6, IF(B7685='2. Metadata'!N$1,'2. Metadata'!N$6))))))))))))))</f>
        <v>-115.97499999999999</v>
      </c>
      <c r="E7685" s="15" t="s">
        <v>178</v>
      </c>
      <c r="F7685" s="132">
        <v>1.4530000000000001</v>
      </c>
      <c r="G7685" s="16" t="str">
        <f>IF(ISBLANK(F7685)=TRUE," ",'2. Metadata'!B$14)</f>
        <v>degrees Celsius</v>
      </c>
      <c r="H7685" s="16" t="s">
        <v>178</v>
      </c>
    </row>
    <row r="7686" spans="1:8" ht="15.75" customHeight="1" x14ac:dyDescent="0.2">
      <c r="A7686" s="130">
        <v>39743.572916666664</v>
      </c>
      <c r="B7686" s="9" t="s">
        <v>239</v>
      </c>
      <c r="C7686" s="16">
        <f>IF(ISBLANK(B7686)=TRUE," ", IF(B7686='2. Metadata'!B$1,'2. Metadata'!B$5, IF(B7686='2. Metadata'!C$1,'2. Metadata'!#REF!,IF(B7686='2. Metadata'!D$1,'2. Metadata'!#REF!, IF(B7686='2. Metadata'!E$1,'2. Metadata'!#REF!,IF( B7686='2. Metadata'!F$1,'2. Metadata'!#REF!,IF(B7686='2. Metadata'!G$1,'2. Metadata'!#REF!,IF(B7686='2. Metadata'!H$1,'2. Metadata'!#REF!, IF(B7686='2. Metadata'!I$1,'2. Metadata'!#REF!, IF(B7686='2. Metadata'!J$1,'2. Metadata'!#REF!, IF(B7686='2. Metadata'!K$1,'2. Metadata'!C$3, IF(B7686='2. Metadata'!L$1,'2. Metadata'!D$3, IF(B7686='2. Metadata'!M$1,'2. Metadata'!M$5, IF(B7686='2. Metadata'!N$1,'2. Metadata'!N$5))))))))))))))</f>
        <v>49.690002</v>
      </c>
      <c r="D7686" s="13">
        <f>IF(ISBLANK(B7686)=TRUE," ", IF(B7686='2. Metadata'!B$1,'2. Metadata'!B$6, IF(B7686='2. Metadata'!C$1,'2. Metadata'!C$4,IF(B7686='2. Metadata'!D$1,'2. Metadata'!D$4, IF(B7686='2. Metadata'!E$1,'2. Metadata'!E$4,IF( B7686='2. Metadata'!F$1,'2. Metadata'!F$4,IF(B7686='2. Metadata'!G$1,'2. Metadata'!G$4,IF(B7686='2. Metadata'!H$1,'2. Metadata'!H$4, IF(B7686='2. Metadata'!I$1,'2. Metadata'!I$4, IF(B7686='2. Metadata'!J$1,'2. Metadata'!J$4, IF(B7686='2. Metadata'!K$1,'2. Metadata'!K$4, IF(B7686='2. Metadata'!L$1,'2. Metadata'!L$4, IF(B7686='2. Metadata'!M$1,'2. Metadata'!M$6, IF(B7686='2. Metadata'!N$1,'2. Metadata'!N$6))))))))))))))</f>
        <v>-115.97499999999999</v>
      </c>
      <c r="E7686" s="15" t="s">
        <v>178</v>
      </c>
      <c r="F7686" s="132">
        <v>1.67</v>
      </c>
      <c r="G7686" s="16" t="str">
        <f>IF(ISBLANK(F7686)=TRUE," ",'2. Metadata'!B$14)</f>
        <v>degrees Celsius</v>
      </c>
      <c r="H7686" s="16" t="s">
        <v>178</v>
      </c>
    </row>
    <row r="7687" spans="1:8" ht="15.75" customHeight="1" x14ac:dyDescent="0.2">
      <c r="A7687" s="130">
        <v>39743.583333333336</v>
      </c>
      <c r="B7687" s="9" t="s">
        <v>239</v>
      </c>
      <c r="C7687" s="16">
        <f>IF(ISBLANK(B7687)=TRUE," ", IF(B7687='2. Metadata'!B$1,'2. Metadata'!B$5, IF(B7687='2. Metadata'!C$1,'2. Metadata'!#REF!,IF(B7687='2. Metadata'!D$1,'2. Metadata'!#REF!, IF(B7687='2. Metadata'!E$1,'2. Metadata'!#REF!,IF( B7687='2. Metadata'!F$1,'2. Metadata'!#REF!,IF(B7687='2. Metadata'!G$1,'2. Metadata'!#REF!,IF(B7687='2. Metadata'!H$1,'2. Metadata'!#REF!, IF(B7687='2. Metadata'!I$1,'2. Metadata'!#REF!, IF(B7687='2. Metadata'!J$1,'2. Metadata'!#REF!, IF(B7687='2. Metadata'!K$1,'2. Metadata'!C$3, IF(B7687='2. Metadata'!L$1,'2. Metadata'!D$3, IF(B7687='2. Metadata'!M$1,'2. Metadata'!M$5, IF(B7687='2. Metadata'!N$1,'2. Metadata'!N$5))))))))))))))</f>
        <v>49.690002</v>
      </c>
      <c r="D7687" s="13">
        <f>IF(ISBLANK(B7687)=TRUE," ", IF(B7687='2. Metadata'!B$1,'2. Metadata'!B$6, IF(B7687='2. Metadata'!C$1,'2. Metadata'!C$4,IF(B7687='2. Metadata'!D$1,'2. Metadata'!D$4, IF(B7687='2. Metadata'!E$1,'2. Metadata'!E$4,IF( B7687='2. Metadata'!F$1,'2. Metadata'!F$4,IF(B7687='2. Metadata'!G$1,'2. Metadata'!G$4,IF(B7687='2. Metadata'!H$1,'2. Metadata'!H$4, IF(B7687='2. Metadata'!I$1,'2. Metadata'!I$4, IF(B7687='2. Metadata'!J$1,'2. Metadata'!J$4, IF(B7687='2. Metadata'!K$1,'2. Metadata'!K$4, IF(B7687='2. Metadata'!L$1,'2. Metadata'!L$4, IF(B7687='2. Metadata'!M$1,'2. Metadata'!M$6, IF(B7687='2. Metadata'!N$1,'2. Metadata'!N$6))))))))))))))</f>
        <v>-115.97499999999999</v>
      </c>
      <c r="E7687" s="15" t="s">
        <v>178</v>
      </c>
      <c r="F7687" s="132">
        <v>1.94</v>
      </c>
      <c r="G7687" s="16" t="str">
        <f>IF(ISBLANK(F7687)=TRUE," ",'2. Metadata'!B$14)</f>
        <v>degrees Celsius</v>
      </c>
      <c r="H7687" s="16" t="s">
        <v>178</v>
      </c>
    </row>
    <row r="7688" spans="1:8" ht="15.75" customHeight="1" x14ac:dyDescent="0.2">
      <c r="A7688" s="130">
        <v>39743.59375</v>
      </c>
      <c r="B7688" s="9" t="s">
        <v>239</v>
      </c>
      <c r="C7688" s="16">
        <f>IF(ISBLANK(B7688)=TRUE," ", IF(B7688='2. Metadata'!B$1,'2. Metadata'!B$5, IF(B7688='2. Metadata'!C$1,'2. Metadata'!#REF!,IF(B7688='2. Metadata'!D$1,'2. Metadata'!#REF!, IF(B7688='2. Metadata'!E$1,'2. Metadata'!#REF!,IF( B7688='2. Metadata'!F$1,'2. Metadata'!#REF!,IF(B7688='2. Metadata'!G$1,'2. Metadata'!#REF!,IF(B7688='2. Metadata'!H$1,'2. Metadata'!#REF!, IF(B7688='2. Metadata'!I$1,'2. Metadata'!#REF!, IF(B7688='2. Metadata'!J$1,'2. Metadata'!#REF!, IF(B7688='2. Metadata'!K$1,'2. Metadata'!C$3, IF(B7688='2. Metadata'!L$1,'2. Metadata'!D$3, IF(B7688='2. Metadata'!M$1,'2. Metadata'!M$5, IF(B7688='2. Metadata'!N$1,'2. Metadata'!N$5))))))))))))))</f>
        <v>49.690002</v>
      </c>
      <c r="D7688" s="13">
        <f>IF(ISBLANK(B7688)=TRUE," ", IF(B7688='2. Metadata'!B$1,'2. Metadata'!B$6, IF(B7688='2. Metadata'!C$1,'2. Metadata'!C$4,IF(B7688='2. Metadata'!D$1,'2. Metadata'!D$4, IF(B7688='2. Metadata'!E$1,'2. Metadata'!E$4,IF( B7688='2. Metadata'!F$1,'2. Metadata'!F$4,IF(B7688='2. Metadata'!G$1,'2. Metadata'!G$4,IF(B7688='2. Metadata'!H$1,'2. Metadata'!H$4, IF(B7688='2. Metadata'!I$1,'2. Metadata'!I$4, IF(B7688='2. Metadata'!J$1,'2. Metadata'!J$4, IF(B7688='2. Metadata'!K$1,'2. Metadata'!K$4, IF(B7688='2. Metadata'!L$1,'2. Metadata'!L$4, IF(B7688='2. Metadata'!M$1,'2. Metadata'!M$6, IF(B7688='2. Metadata'!N$1,'2. Metadata'!N$6))))))))))))))</f>
        <v>-115.97499999999999</v>
      </c>
      <c r="E7688" s="15" t="s">
        <v>178</v>
      </c>
      <c r="F7688" s="132">
        <v>2.0739999999999998</v>
      </c>
      <c r="G7688" s="16" t="str">
        <f>IF(ISBLANK(F7688)=TRUE," ",'2. Metadata'!B$14)</f>
        <v>degrees Celsius</v>
      </c>
      <c r="H7688" s="16" t="s">
        <v>178</v>
      </c>
    </row>
    <row r="7689" spans="1:8" ht="15.75" customHeight="1" x14ac:dyDescent="0.2">
      <c r="A7689" s="130">
        <v>39743.604166666664</v>
      </c>
      <c r="B7689" s="9" t="s">
        <v>239</v>
      </c>
      <c r="C7689" s="16">
        <f>IF(ISBLANK(B7689)=TRUE," ", IF(B7689='2. Metadata'!B$1,'2. Metadata'!B$5, IF(B7689='2. Metadata'!C$1,'2. Metadata'!#REF!,IF(B7689='2. Metadata'!D$1,'2. Metadata'!#REF!, IF(B7689='2. Metadata'!E$1,'2. Metadata'!#REF!,IF( B7689='2. Metadata'!F$1,'2. Metadata'!#REF!,IF(B7689='2. Metadata'!G$1,'2. Metadata'!#REF!,IF(B7689='2. Metadata'!H$1,'2. Metadata'!#REF!, IF(B7689='2. Metadata'!I$1,'2. Metadata'!#REF!, IF(B7689='2. Metadata'!J$1,'2. Metadata'!#REF!, IF(B7689='2. Metadata'!K$1,'2. Metadata'!C$3, IF(B7689='2. Metadata'!L$1,'2. Metadata'!D$3, IF(B7689='2. Metadata'!M$1,'2. Metadata'!M$5, IF(B7689='2. Metadata'!N$1,'2. Metadata'!N$5))))))))))))))</f>
        <v>49.690002</v>
      </c>
      <c r="D7689" s="13">
        <f>IF(ISBLANK(B7689)=TRUE," ", IF(B7689='2. Metadata'!B$1,'2. Metadata'!B$6, IF(B7689='2. Metadata'!C$1,'2. Metadata'!C$4,IF(B7689='2. Metadata'!D$1,'2. Metadata'!D$4, IF(B7689='2. Metadata'!E$1,'2. Metadata'!E$4,IF( B7689='2. Metadata'!F$1,'2. Metadata'!F$4,IF(B7689='2. Metadata'!G$1,'2. Metadata'!G$4,IF(B7689='2. Metadata'!H$1,'2. Metadata'!H$4, IF(B7689='2. Metadata'!I$1,'2. Metadata'!I$4, IF(B7689='2. Metadata'!J$1,'2. Metadata'!J$4, IF(B7689='2. Metadata'!K$1,'2. Metadata'!K$4, IF(B7689='2. Metadata'!L$1,'2. Metadata'!L$4, IF(B7689='2. Metadata'!M$1,'2. Metadata'!M$6, IF(B7689='2. Metadata'!N$1,'2. Metadata'!N$6))))))))))))))</f>
        <v>-115.97499999999999</v>
      </c>
      <c r="E7689" s="15" t="s">
        <v>178</v>
      </c>
      <c r="F7689" s="132">
        <v>2.2090000000000001</v>
      </c>
      <c r="G7689" s="16" t="str">
        <f>IF(ISBLANK(F7689)=TRUE," ",'2. Metadata'!B$14)</f>
        <v>degrees Celsius</v>
      </c>
      <c r="H7689" s="16" t="s">
        <v>178</v>
      </c>
    </row>
    <row r="7690" spans="1:8" ht="15.75" customHeight="1" x14ac:dyDescent="0.2">
      <c r="A7690" s="130">
        <v>39743.614583333336</v>
      </c>
      <c r="B7690" s="9" t="s">
        <v>239</v>
      </c>
      <c r="C7690" s="16">
        <f>IF(ISBLANK(B7690)=TRUE," ", IF(B7690='2. Metadata'!B$1,'2. Metadata'!B$5, IF(B7690='2. Metadata'!C$1,'2. Metadata'!#REF!,IF(B7690='2. Metadata'!D$1,'2. Metadata'!#REF!, IF(B7690='2. Metadata'!E$1,'2. Metadata'!#REF!,IF( B7690='2. Metadata'!F$1,'2. Metadata'!#REF!,IF(B7690='2. Metadata'!G$1,'2. Metadata'!#REF!,IF(B7690='2. Metadata'!H$1,'2. Metadata'!#REF!, IF(B7690='2. Metadata'!I$1,'2. Metadata'!#REF!, IF(B7690='2. Metadata'!J$1,'2. Metadata'!#REF!, IF(B7690='2. Metadata'!K$1,'2. Metadata'!C$3, IF(B7690='2. Metadata'!L$1,'2. Metadata'!D$3, IF(B7690='2. Metadata'!M$1,'2. Metadata'!M$5, IF(B7690='2. Metadata'!N$1,'2. Metadata'!N$5))))))))))))))</f>
        <v>49.690002</v>
      </c>
      <c r="D7690" s="13">
        <f>IF(ISBLANK(B7690)=TRUE," ", IF(B7690='2. Metadata'!B$1,'2. Metadata'!B$6, IF(B7690='2. Metadata'!C$1,'2. Metadata'!C$4,IF(B7690='2. Metadata'!D$1,'2. Metadata'!D$4, IF(B7690='2. Metadata'!E$1,'2. Metadata'!E$4,IF( B7690='2. Metadata'!F$1,'2. Metadata'!F$4,IF(B7690='2. Metadata'!G$1,'2. Metadata'!G$4,IF(B7690='2. Metadata'!H$1,'2. Metadata'!H$4, IF(B7690='2. Metadata'!I$1,'2. Metadata'!I$4, IF(B7690='2. Metadata'!J$1,'2. Metadata'!J$4, IF(B7690='2. Metadata'!K$1,'2. Metadata'!K$4, IF(B7690='2. Metadata'!L$1,'2. Metadata'!L$4, IF(B7690='2. Metadata'!M$1,'2. Metadata'!M$6, IF(B7690='2. Metadata'!N$1,'2. Metadata'!N$6))))))))))))))</f>
        <v>-115.97499999999999</v>
      </c>
      <c r="E7690" s="15" t="s">
        <v>178</v>
      </c>
      <c r="F7690" s="132">
        <v>2.3959999999999999</v>
      </c>
      <c r="G7690" s="16" t="str">
        <f>IF(ISBLANK(F7690)=TRUE," ",'2. Metadata'!B$14)</f>
        <v>degrees Celsius</v>
      </c>
      <c r="H7690" s="16" t="s">
        <v>178</v>
      </c>
    </row>
    <row r="7691" spans="1:8" ht="15.75" customHeight="1" x14ac:dyDescent="0.2">
      <c r="A7691" s="130">
        <v>39743.625</v>
      </c>
      <c r="B7691" s="9" t="s">
        <v>239</v>
      </c>
      <c r="C7691" s="16">
        <f>IF(ISBLANK(B7691)=TRUE," ", IF(B7691='2. Metadata'!B$1,'2. Metadata'!B$5, IF(B7691='2. Metadata'!C$1,'2. Metadata'!#REF!,IF(B7691='2. Metadata'!D$1,'2. Metadata'!#REF!, IF(B7691='2. Metadata'!E$1,'2. Metadata'!#REF!,IF( B7691='2. Metadata'!F$1,'2. Metadata'!#REF!,IF(B7691='2. Metadata'!G$1,'2. Metadata'!#REF!,IF(B7691='2. Metadata'!H$1,'2. Metadata'!#REF!, IF(B7691='2. Metadata'!I$1,'2. Metadata'!#REF!, IF(B7691='2. Metadata'!J$1,'2. Metadata'!#REF!, IF(B7691='2. Metadata'!K$1,'2. Metadata'!C$3, IF(B7691='2. Metadata'!L$1,'2. Metadata'!D$3, IF(B7691='2. Metadata'!M$1,'2. Metadata'!M$5, IF(B7691='2. Metadata'!N$1,'2. Metadata'!N$5))))))))))))))</f>
        <v>49.690002</v>
      </c>
      <c r="D7691" s="13">
        <f>IF(ISBLANK(B7691)=TRUE," ", IF(B7691='2. Metadata'!B$1,'2. Metadata'!B$6, IF(B7691='2. Metadata'!C$1,'2. Metadata'!C$4,IF(B7691='2. Metadata'!D$1,'2. Metadata'!D$4, IF(B7691='2. Metadata'!E$1,'2. Metadata'!E$4,IF( B7691='2. Metadata'!F$1,'2. Metadata'!F$4,IF(B7691='2. Metadata'!G$1,'2. Metadata'!G$4,IF(B7691='2. Metadata'!H$1,'2. Metadata'!H$4, IF(B7691='2. Metadata'!I$1,'2. Metadata'!I$4, IF(B7691='2. Metadata'!J$1,'2. Metadata'!J$4, IF(B7691='2. Metadata'!K$1,'2. Metadata'!K$4, IF(B7691='2. Metadata'!L$1,'2. Metadata'!L$4, IF(B7691='2. Metadata'!M$1,'2. Metadata'!M$6, IF(B7691='2. Metadata'!N$1,'2. Metadata'!N$6))))))))))))))</f>
        <v>-115.97499999999999</v>
      </c>
      <c r="E7691" s="15" t="s">
        <v>178</v>
      </c>
      <c r="F7691" s="132">
        <v>2.5840000000000001</v>
      </c>
      <c r="G7691" s="16" t="str">
        <f>IF(ISBLANK(F7691)=TRUE," ",'2. Metadata'!B$14)</f>
        <v>degrees Celsius</v>
      </c>
      <c r="H7691" s="16" t="s">
        <v>178</v>
      </c>
    </row>
    <row r="7692" spans="1:8" ht="15.75" customHeight="1" x14ac:dyDescent="0.2">
      <c r="A7692" s="130">
        <v>39743.635416666664</v>
      </c>
      <c r="B7692" s="9" t="s">
        <v>239</v>
      </c>
      <c r="C7692" s="16">
        <f>IF(ISBLANK(B7692)=TRUE," ", IF(B7692='2. Metadata'!B$1,'2. Metadata'!B$5, IF(B7692='2. Metadata'!C$1,'2. Metadata'!#REF!,IF(B7692='2. Metadata'!D$1,'2. Metadata'!#REF!, IF(B7692='2. Metadata'!E$1,'2. Metadata'!#REF!,IF( B7692='2. Metadata'!F$1,'2. Metadata'!#REF!,IF(B7692='2. Metadata'!G$1,'2. Metadata'!#REF!,IF(B7692='2. Metadata'!H$1,'2. Metadata'!#REF!, IF(B7692='2. Metadata'!I$1,'2. Metadata'!#REF!, IF(B7692='2. Metadata'!J$1,'2. Metadata'!#REF!, IF(B7692='2. Metadata'!K$1,'2. Metadata'!C$3, IF(B7692='2. Metadata'!L$1,'2. Metadata'!D$3, IF(B7692='2. Metadata'!M$1,'2. Metadata'!M$5, IF(B7692='2. Metadata'!N$1,'2. Metadata'!N$5))))))))))))))</f>
        <v>49.690002</v>
      </c>
      <c r="D7692" s="13">
        <f>IF(ISBLANK(B7692)=TRUE," ", IF(B7692='2. Metadata'!B$1,'2. Metadata'!B$6, IF(B7692='2. Metadata'!C$1,'2. Metadata'!C$4,IF(B7692='2. Metadata'!D$1,'2. Metadata'!D$4, IF(B7692='2. Metadata'!E$1,'2. Metadata'!E$4,IF( B7692='2. Metadata'!F$1,'2. Metadata'!F$4,IF(B7692='2. Metadata'!G$1,'2. Metadata'!G$4,IF(B7692='2. Metadata'!H$1,'2. Metadata'!H$4, IF(B7692='2. Metadata'!I$1,'2. Metadata'!I$4, IF(B7692='2. Metadata'!J$1,'2. Metadata'!J$4, IF(B7692='2. Metadata'!K$1,'2. Metadata'!K$4, IF(B7692='2. Metadata'!L$1,'2. Metadata'!L$4, IF(B7692='2. Metadata'!M$1,'2. Metadata'!M$6, IF(B7692='2. Metadata'!N$1,'2. Metadata'!N$6))))))))))))))</f>
        <v>-115.97499999999999</v>
      </c>
      <c r="E7692" s="15" t="s">
        <v>178</v>
      </c>
      <c r="F7692" s="132">
        <v>2.7970000000000002</v>
      </c>
      <c r="G7692" s="16" t="str">
        <f>IF(ISBLANK(F7692)=TRUE," ",'2. Metadata'!B$14)</f>
        <v>degrees Celsius</v>
      </c>
      <c r="H7692" s="16" t="s">
        <v>178</v>
      </c>
    </row>
    <row r="7693" spans="1:8" ht="15.75" customHeight="1" x14ac:dyDescent="0.2">
      <c r="A7693" s="130">
        <v>39743.645833333336</v>
      </c>
      <c r="B7693" s="9" t="s">
        <v>239</v>
      </c>
      <c r="C7693" s="16">
        <f>IF(ISBLANK(B7693)=TRUE," ", IF(B7693='2. Metadata'!B$1,'2. Metadata'!B$5, IF(B7693='2. Metadata'!C$1,'2. Metadata'!#REF!,IF(B7693='2. Metadata'!D$1,'2. Metadata'!#REF!, IF(B7693='2. Metadata'!E$1,'2. Metadata'!#REF!,IF( B7693='2. Metadata'!F$1,'2. Metadata'!#REF!,IF(B7693='2. Metadata'!G$1,'2. Metadata'!#REF!,IF(B7693='2. Metadata'!H$1,'2. Metadata'!#REF!, IF(B7693='2. Metadata'!I$1,'2. Metadata'!#REF!, IF(B7693='2. Metadata'!J$1,'2. Metadata'!#REF!, IF(B7693='2. Metadata'!K$1,'2. Metadata'!C$3, IF(B7693='2. Metadata'!L$1,'2. Metadata'!D$3, IF(B7693='2. Metadata'!M$1,'2. Metadata'!M$5, IF(B7693='2. Metadata'!N$1,'2. Metadata'!N$5))))))))))))))</f>
        <v>49.690002</v>
      </c>
      <c r="D7693" s="13">
        <f>IF(ISBLANK(B7693)=TRUE," ", IF(B7693='2. Metadata'!B$1,'2. Metadata'!B$6, IF(B7693='2. Metadata'!C$1,'2. Metadata'!C$4,IF(B7693='2. Metadata'!D$1,'2. Metadata'!D$4, IF(B7693='2. Metadata'!E$1,'2. Metadata'!E$4,IF( B7693='2. Metadata'!F$1,'2. Metadata'!F$4,IF(B7693='2. Metadata'!G$1,'2. Metadata'!G$4,IF(B7693='2. Metadata'!H$1,'2. Metadata'!H$4, IF(B7693='2. Metadata'!I$1,'2. Metadata'!I$4, IF(B7693='2. Metadata'!J$1,'2. Metadata'!J$4, IF(B7693='2. Metadata'!K$1,'2. Metadata'!K$4, IF(B7693='2. Metadata'!L$1,'2. Metadata'!L$4, IF(B7693='2. Metadata'!M$1,'2. Metadata'!M$6, IF(B7693='2. Metadata'!N$1,'2. Metadata'!N$6))))))))))))))</f>
        <v>-115.97499999999999</v>
      </c>
      <c r="E7693" s="15" t="s">
        <v>178</v>
      </c>
      <c r="F7693" s="132">
        <v>3.0089999999999999</v>
      </c>
      <c r="G7693" s="16" t="str">
        <f>IF(ISBLANK(F7693)=TRUE," ",'2. Metadata'!B$14)</f>
        <v>degrees Celsius</v>
      </c>
      <c r="H7693" s="16" t="s">
        <v>178</v>
      </c>
    </row>
    <row r="7694" spans="1:8" ht="15.75" customHeight="1" x14ac:dyDescent="0.2">
      <c r="A7694" s="130">
        <v>39743.65625</v>
      </c>
      <c r="B7694" s="9" t="s">
        <v>239</v>
      </c>
      <c r="C7694" s="16">
        <f>IF(ISBLANK(B7694)=TRUE," ", IF(B7694='2. Metadata'!B$1,'2. Metadata'!B$5, IF(B7694='2. Metadata'!C$1,'2. Metadata'!#REF!,IF(B7694='2. Metadata'!D$1,'2. Metadata'!#REF!, IF(B7694='2. Metadata'!E$1,'2. Metadata'!#REF!,IF( B7694='2. Metadata'!F$1,'2. Metadata'!#REF!,IF(B7694='2. Metadata'!G$1,'2. Metadata'!#REF!,IF(B7694='2. Metadata'!H$1,'2. Metadata'!#REF!, IF(B7694='2. Metadata'!I$1,'2. Metadata'!#REF!, IF(B7694='2. Metadata'!J$1,'2. Metadata'!#REF!, IF(B7694='2. Metadata'!K$1,'2. Metadata'!C$3, IF(B7694='2. Metadata'!L$1,'2. Metadata'!D$3, IF(B7694='2. Metadata'!M$1,'2. Metadata'!M$5, IF(B7694='2. Metadata'!N$1,'2. Metadata'!N$5))))))))))))))</f>
        <v>49.690002</v>
      </c>
      <c r="D7694" s="13">
        <f>IF(ISBLANK(B7694)=TRUE," ", IF(B7694='2. Metadata'!B$1,'2. Metadata'!B$6, IF(B7694='2. Metadata'!C$1,'2. Metadata'!C$4,IF(B7694='2. Metadata'!D$1,'2. Metadata'!D$4, IF(B7694='2. Metadata'!E$1,'2. Metadata'!E$4,IF( B7694='2. Metadata'!F$1,'2. Metadata'!F$4,IF(B7694='2. Metadata'!G$1,'2. Metadata'!G$4,IF(B7694='2. Metadata'!H$1,'2. Metadata'!H$4, IF(B7694='2. Metadata'!I$1,'2. Metadata'!I$4, IF(B7694='2. Metadata'!J$1,'2. Metadata'!J$4, IF(B7694='2. Metadata'!K$1,'2. Metadata'!K$4, IF(B7694='2. Metadata'!L$1,'2. Metadata'!L$4, IF(B7694='2. Metadata'!M$1,'2. Metadata'!M$6, IF(B7694='2. Metadata'!N$1,'2. Metadata'!N$6))))))))))))))</f>
        <v>-115.97499999999999</v>
      </c>
      <c r="E7694" s="15" t="s">
        <v>178</v>
      </c>
      <c r="F7694" s="132">
        <v>3.1949999999999998</v>
      </c>
      <c r="G7694" s="16" t="str">
        <f>IF(ISBLANK(F7694)=TRUE," ",'2. Metadata'!B$14)</f>
        <v>degrees Celsius</v>
      </c>
      <c r="H7694" s="16" t="s">
        <v>178</v>
      </c>
    </row>
    <row r="7695" spans="1:8" ht="15.75" customHeight="1" x14ac:dyDescent="0.2">
      <c r="A7695" s="130">
        <v>39743.666666666664</v>
      </c>
      <c r="B7695" s="9" t="s">
        <v>239</v>
      </c>
      <c r="C7695" s="16">
        <f>IF(ISBLANK(B7695)=TRUE," ", IF(B7695='2. Metadata'!B$1,'2. Metadata'!B$5, IF(B7695='2. Metadata'!C$1,'2. Metadata'!#REF!,IF(B7695='2. Metadata'!D$1,'2. Metadata'!#REF!, IF(B7695='2. Metadata'!E$1,'2. Metadata'!#REF!,IF( B7695='2. Metadata'!F$1,'2. Metadata'!#REF!,IF(B7695='2. Metadata'!G$1,'2. Metadata'!#REF!,IF(B7695='2. Metadata'!H$1,'2. Metadata'!#REF!, IF(B7695='2. Metadata'!I$1,'2. Metadata'!#REF!, IF(B7695='2. Metadata'!J$1,'2. Metadata'!#REF!, IF(B7695='2. Metadata'!K$1,'2. Metadata'!C$3, IF(B7695='2. Metadata'!L$1,'2. Metadata'!D$3, IF(B7695='2. Metadata'!M$1,'2. Metadata'!M$5, IF(B7695='2. Metadata'!N$1,'2. Metadata'!N$5))))))))))))))</f>
        <v>49.690002</v>
      </c>
      <c r="D7695" s="13">
        <f>IF(ISBLANK(B7695)=TRUE," ", IF(B7695='2. Metadata'!B$1,'2. Metadata'!B$6, IF(B7695='2. Metadata'!C$1,'2. Metadata'!C$4,IF(B7695='2. Metadata'!D$1,'2. Metadata'!D$4, IF(B7695='2. Metadata'!E$1,'2. Metadata'!E$4,IF( B7695='2. Metadata'!F$1,'2. Metadata'!F$4,IF(B7695='2. Metadata'!G$1,'2. Metadata'!G$4,IF(B7695='2. Metadata'!H$1,'2. Metadata'!H$4, IF(B7695='2. Metadata'!I$1,'2. Metadata'!I$4, IF(B7695='2. Metadata'!J$1,'2. Metadata'!J$4, IF(B7695='2. Metadata'!K$1,'2. Metadata'!K$4, IF(B7695='2. Metadata'!L$1,'2. Metadata'!L$4, IF(B7695='2. Metadata'!M$1,'2. Metadata'!M$6, IF(B7695='2. Metadata'!N$1,'2. Metadata'!N$6))))))))))))))</f>
        <v>-115.97499999999999</v>
      </c>
      <c r="E7695" s="15" t="s">
        <v>178</v>
      </c>
      <c r="F7695" s="132">
        <v>3.327</v>
      </c>
      <c r="G7695" s="16" t="str">
        <f>IF(ISBLANK(F7695)=TRUE," ",'2. Metadata'!B$14)</f>
        <v>degrees Celsius</v>
      </c>
      <c r="H7695" s="16" t="s">
        <v>178</v>
      </c>
    </row>
    <row r="7696" spans="1:8" ht="15.75" customHeight="1" x14ac:dyDescent="0.2">
      <c r="A7696" s="130">
        <v>39743.677083333336</v>
      </c>
      <c r="B7696" s="9" t="s">
        <v>239</v>
      </c>
      <c r="C7696" s="16">
        <f>IF(ISBLANK(B7696)=TRUE," ", IF(B7696='2. Metadata'!B$1,'2. Metadata'!B$5, IF(B7696='2. Metadata'!C$1,'2. Metadata'!#REF!,IF(B7696='2. Metadata'!D$1,'2. Metadata'!#REF!, IF(B7696='2. Metadata'!E$1,'2. Metadata'!#REF!,IF( B7696='2. Metadata'!F$1,'2. Metadata'!#REF!,IF(B7696='2. Metadata'!G$1,'2. Metadata'!#REF!,IF(B7696='2. Metadata'!H$1,'2. Metadata'!#REF!, IF(B7696='2. Metadata'!I$1,'2. Metadata'!#REF!, IF(B7696='2. Metadata'!J$1,'2. Metadata'!#REF!, IF(B7696='2. Metadata'!K$1,'2. Metadata'!C$3, IF(B7696='2. Metadata'!L$1,'2. Metadata'!D$3, IF(B7696='2. Metadata'!M$1,'2. Metadata'!M$5, IF(B7696='2. Metadata'!N$1,'2. Metadata'!N$5))))))))))))))</f>
        <v>49.690002</v>
      </c>
      <c r="D7696" s="13">
        <f>IF(ISBLANK(B7696)=TRUE," ", IF(B7696='2. Metadata'!B$1,'2. Metadata'!B$6, IF(B7696='2. Metadata'!C$1,'2. Metadata'!C$4,IF(B7696='2. Metadata'!D$1,'2. Metadata'!D$4, IF(B7696='2. Metadata'!E$1,'2. Metadata'!E$4,IF( B7696='2. Metadata'!F$1,'2. Metadata'!F$4,IF(B7696='2. Metadata'!G$1,'2. Metadata'!G$4,IF(B7696='2. Metadata'!H$1,'2. Metadata'!H$4, IF(B7696='2. Metadata'!I$1,'2. Metadata'!I$4, IF(B7696='2. Metadata'!J$1,'2. Metadata'!J$4, IF(B7696='2. Metadata'!K$1,'2. Metadata'!K$4, IF(B7696='2. Metadata'!L$1,'2. Metadata'!L$4, IF(B7696='2. Metadata'!M$1,'2. Metadata'!M$6, IF(B7696='2. Metadata'!N$1,'2. Metadata'!N$6))))))))))))))</f>
        <v>-115.97499999999999</v>
      </c>
      <c r="E7696" s="15" t="s">
        <v>178</v>
      </c>
      <c r="F7696" s="132">
        <v>3.4590000000000001</v>
      </c>
      <c r="G7696" s="16" t="str">
        <f>IF(ISBLANK(F7696)=TRUE," ",'2. Metadata'!B$14)</f>
        <v>degrees Celsius</v>
      </c>
      <c r="H7696" s="16" t="s">
        <v>178</v>
      </c>
    </row>
    <row r="7697" spans="1:8" ht="15.75" customHeight="1" x14ac:dyDescent="0.2">
      <c r="A7697" s="130">
        <v>39743.6875</v>
      </c>
      <c r="B7697" s="9" t="s">
        <v>239</v>
      </c>
      <c r="C7697" s="16">
        <f>IF(ISBLANK(B7697)=TRUE," ", IF(B7697='2. Metadata'!B$1,'2. Metadata'!B$5, IF(B7697='2. Metadata'!C$1,'2. Metadata'!#REF!,IF(B7697='2. Metadata'!D$1,'2. Metadata'!#REF!, IF(B7697='2. Metadata'!E$1,'2. Metadata'!#REF!,IF( B7697='2. Metadata'!F$1,'2. Metadata'!#REF!,IF(B7697='2. Metadata'!G$1,'2. Metadata'!#REF!,IF(B7697='2. Metadata'!H$1,'2. Metadata'!#REF!, IF(B7697='2. Metadata'!I$1,'2. Metadata'!#REF!, IF(B7697='2. Metadata'!J$1,'2. Metadata'!#REF!, IF(B7697='2. Metadata'!K$1,'2. Metadata'!C$3, IF(B7697='2. Metadata'!L$1,'2. Metadata'!D$3, IF(B7697='2. Metadata'!M$1,'2. Metadata'!M$5, IF(B7697='2. Metadata'!N$1,'2. Metadata'!N$5))))))))))))))</f>
        <v>49.690002</v>
      </c>
      <c r="D7697" s="13">
        <f>IF(ISBLANK(B7697)=TRUE," ", IF(B7697='2. Metadata'!B$1,'2. Metadata'!B$6, IF(B7697='2. Metadata'!C$1,'2. Metadata'!C$4,IF(B7697='2. Metadata'!D$1,'2. Metadata'!D$4, IF(B7697='2. Metadata'!E$1,'2. Metadata'!E$4,IF( B7697='2. Metadata'!F$1,'2. Metadata'!F$4,IF(B7697='2. Metadata'!G$1,'2. Metadata'!G$4,IF(B7697='2. Metadata'!H$1,'2. Metadata'!H$4, IF(B7697='2. Metadata'!I$1,'2. Metadata'!I$4, IF(B7697='2. Metadata'!J$1,'2. Metadata'!J$4, IF(B7697='2. Metadata'!K$1,'2. Metadata'!K$4, IF(B7697='2. Metadata'!L$1,'2. Metadata'!L$4, IF(B7697='2. Metadata'!M$1,'2. Metadata'!M$6, IF(B7697='2. Metadata'!N$1,'2. Metadata'!N$6))))))))))))))</f>
        <v>-115.97499999999999</v>
      </c>
      <c r="E7697" s="15" t="s">
        <v>178</v>
      </c>
      <c r="F7697" s="132">
        <v>3.5640000000000001</v>
      </c>
      <c r="G7697" s="16" t="str">
        <f>IF(ISBLANK(F7697)=TRUE," ",'2. Metadata'!B$14)</f>
        <v>degrees Celsius</v>
      </c>
      <c r="H7697" s="16" t="s">
        <v>178</v>
      </c>
    </row>
    <row r="7698" spans="1:8" ht="15.75" customHeight="1" x14ac:dyDescent="0.2">
      <c r="A7698" s="130">
        <v>39743.697916666664</v>
      </c>
      <c r="B7698" s="9" t="s">
        <v>239</v>
      </c>
      <c r="C7698" s="16">
        <f>IF(ISBLANK(B7698)=TRUE," ", IF(B7698='2. Metadata'!B$1,'2. Metadata'!B$5, IF(B7698='2. Metadata'!C$1,'2. Metadata'!#REF!,IF(B7698='2. Metadata'!D$1,'2. Metadata'!#REF!, IF(B7698='2. Metadata'!E$1,'2. Metadata'!#REF!,IF( B7698='2. Metadata'!F$1,'2. Metadata'!#REF!,IF(B7698='2. Metadata'!G$1,'2. Metadata'!#REF!,IF(B7698='2. Metadata'!H$1,'2. Metadata'!#REF!, IF(B7698='2. Metadata'!I$1,'2. Metadata'!#REF!, IF(B7698='2. Metadata'!J$1,'2. Metadata'!#REF!, IF(B7698='2. Metadata'!K$1,'2. Metadata'!C$3, IF(B7698='2. Metadata'!L$1,'2. Metadata'!D$3, IF(B7698='2. Metadata'!M$1,'2. Metadata'!M$5, IF(B7698='2. Metadata'!N$1,'2. Metadata'!N$5))))))))))))))</f>
        <v>49.690002</v>
      </c>
      <c r="D7698" s="13">
        <f>IF(ISBLANK(B7698)=TRUE," ", IF(B7698='2. Metadata'!B$1,'2. Metadata'!B$6, IF(B7698='2. Metadata'!C$1,'2. Metadata'!C$4,IF(B7698='2. Metadata'!D$1,'2. Metadata'!D$4, IF(B7698='2. Metadata'!E$1,'2. Metadata'!E$4,IF( B7698='2. Metadata'!F$1,'2. Metadata'!F$4,IF(B7698='2. Metadata'!G$1,'2. Metadata'!G$4,IF(B7698='2. Metadata'!H$1,'2. Metadata'!H$4, IF(B7698='2. Metadata'!I$1,'2. Metadata'!I$4, IF(B7698='2. Metadata'!J$1,'2. Metadata'!J$4, IF(B7698='2. Metadata'!K$1,'2. Metadata'!K$4, IF(B7698='2. Metadata'!L$1,'2. Metadata'!L$4, IF(B7698='2. Metadata'!M$1,'2. Metadata'!M$6, IF(B7698='2. Metadata'!N$1,'2. Metadata'!N$6))))))))))))))</f>
        <v>-115.97499999999999</v>
      </c>
      <c r="E7698" s="15" t="s">
        <v>178</v>
      </c>
      <c r="F7698" s="132">
        <v>3.6429999999999998</v>
      </c>
      <c r="G7698" s="16" t="str">
        <f>IF(ISBLANK(F7698)=TRUE," ",'2. Metadata'!B$14)</f>
        <v>degrees Celsius</v>
      </c>
      <c r="H7698" s="16" t="s">
        <v>178</v>
      </c>
    </row>
    <row r="7699" spans="1:8" ht="15.75" customHeight="1" x14ac:dyDescent="0.2">
      <c r="A7699" s="130">
        <v>39743.708333333336</v>
      </c>
      <c r="B7699" s="9" t="s">
        <v>239</v>
      </c>
      <c r="C7699" s="16">
        <f>IF(ISBLANK(B7699)=TRUE," ", IF(B7699='2. Metadata'!B$1,'2. Metadata'!B$5, IF(B7699='2. Metadata'!C$1,'2. Metadata'!#REF!,IF(B7699='2. Metadata'!D$1,'2. Metadata'!#REF!, IF(B7699='2. Metadata'!E$1,'2. Metadata'!#REF!,IF( B7699='2. Metadata'!F$1,'2. Metadata'!#REF!,IF(B7699='2. Metadata'!G$1,'2. Metadata'!#REF!,IF(B7699='2. Metadata'!H$1,'2. Metadata'!#REF!, IF(B7699='2. Metadata'!I$1,'2. Metadata'!#REF!, IF(B7699='2. Metadata'!J$1,'2. Metadata'!#REF!, IF(B7699='2. Metadata'!K$1,'2. Metadata'!C$3, IF(B7699='2. Metadata'!L$1,'2. Metadata'!D$3, IF(B7699='2. Metadata'!M$1,'2. Metadata'!M$5, IF(B7699='2. Metadata'!N$1,'2. Metadata'!N$5))))))))))))))</f>
        <v>49.690002</v>
      </c>
      <c r="D7699" s="13">
        <f>IF(ISBLANK(B7699)=TRUE," ", IF(B7699='2. Metadata'!B$1,'2. Metadata'!B$6, IF(B7699='2. Metadata'!C$1,'2. Metadata'!C$4,IF(B7699='2. Metadata'!D$1,'2. Metadata'!D$4, IF(B7699='2. Metadata'!E$1,'2. Metadata'!E$4,IF( B7699='2. Metadata'!F$1,'2. Metadata'!F$4,IF(B7699='2. Metadata'!G$1,'2. Metadata'!G$4,IF(B7699='2. Metadata'!H$1,'2. Metadata'!H$4, IF(B7699='2. Metadata'!I$1,'2. Metadata'!I$4, IF(B7699='2. Metadata'!J$1,'2. Metadata'!J$4, IF(B7699='2. Metadata'!K$1,'2. Metadata'!K$4, IF(B7699='2. Metadata'!L$1,'2. Metadata'!L$4, IF(B7699='2. Metadata'!M$1,'2. Metadata'!M$6, IF(B7699='2. Metadata'!N$1,'2. Metadata'!N$6))))))))))))))</f>
        <v>-115.97499999999999</v>
      </c>
      <c r="E7699" s="15" t="s">
        <v>178</v>
      </c>
      <c r="F7699" s="132">
        <v>3.6960000000000002</v>
      </c>
      <c r="G7699" s="16" t="str">
        <f>IF(ISBLANK(F7699)=TRUE," ",'2. Metadata'!B$14)</f>
        <v>degrees Celsius</v>
      </c>
      <c r="H7699" s="16" t="s">
        <v>178</v>
      </c>
    </row>
    <row r="7700" spans="1:8" ht="15.75" customHeight="1" x14ac:dyDescent="0.2">
      <c r="A7700" s="130">
        <v>39743.71875</v>
      </c>
      <c r="B7700" s="9" t="s">
        <v>239</v>
      </c>
      <c r="C7700" s="16">
        <f>IF(ISBLANK(B7700)=TRUE," ", IF(B7700='2. Metadata'!B$1,'2. Metadata'!B$5, IF(B7700='2. Metadata'!C$1,'2. Metadata'!#REF!,IF(B7700='2. Metadata'!D$1,'2. Metadata'!#REF!, IF(B7700='2. Metadata'!E$1,'2. Metadata'!#REF!,IF( B7700='2. Metadata'!F$1,'2. Metadata'!#REF!,IF(B7700='2. Metadata'!G$1,'2. Metadata'!#REF!,IF(B7700='2. Metadata'!H$1,'2. Metadata'!#REF!, IF(B7700='2. Metadata'!I$1,'2. Metadata'!#REF!, IF(B7700='2. Metadata'!J$1,'2. Metadata'!#REF!, IF(B7700='2. Metadata'!K$1,'2. Metadata'!C$3, IF(B7700='2. Metadata'!L$1,'2. Metadata'!D$3, IF(B7700='2. Metadata'!M$1,'2. Metadata'!M$5, IF(B7700='2. Metadata'!N$1,'2. Metadata'!N$5))))))))))))))</f>
        <v>49.690002</v>
      </c>
      <c r="D7700" s="13">
        <f>IF(ISBLANK(B7700)=TRUE," ", IF(B7700='2. Metadata'!B$1,'2. Metadata'!B$6, IF(B7700='2. Metadata'!C$1,'2. Metadata'!C$4,IF(B7700='2. Metadata'!D$1,'2. Metadata'!D$4, IF(B7700='2. Metadata'!E$1,'2. Metadata'!E$4,IF( B7700='2. Metadata'!F$1,'2. Metadata'!F$4,IF(B7700='2. Metadata'!G$1,'2. Metadata'!G$4,IF(B7700='2. Metadata'!H$1,'2. Metadata'!H$4, IF(B7700='2. Metadata'!I$1,'2. Metadata'!I$4, IF(B7700='2. Metadata'!J$1,'2. Metadata'!J$4, IF(B7700='2. Metadata'!K$1,'2. Metadata'!K$4, IF(B7700='2. Metadata'!L$1,'2. Metadata'!L$4, IF(B7700='2. Metadata'!M$1,'2. Metadata'!M$6, IF(B7700='2. Metadata'!N$1,'2. Metadata'!N$6))))))))))))))</f>
        <v>-115.97499999999999</v>
      </c>
      <c r="E7700" s="15" t="s">
        <v>178</v>
      </c>
      <c r="F7700" s="132">
        <v>3.7490000000000001</v>
      </c>
      <c r="G7700" s="16" t="str">
        <f>IF(ISBLANK(F7700)=TRUE," ",'2. Metadata'!B$14)</f>
        <v>degrees Celsius</v>
      </c>
      <c r="H7700" s="16" t="s">
        <v>178</v>
      </c>
    </row>
    <row r="7701" spans="1:8" ht="15.75" customHeight="1" x14ac:dyDescent="0.2">
      <c r="A7701" s="130">
        <v>39743.729166666664</v>
      </c>
      <c r="B7701" s="9" t="s">
        <v>239</v>
      </c>
      <c r="C7701" s="16">
        <f>IF(ISBLANK(B7701)=TRUE," ", IF(B7701='2. Metadata'!B$1,'2. Metadata'!B$5, IF(B7701='2. Metadata'!C$1,'2. Metadata'!#REF!,IF(B7701='2. Metadata'!D$1,'2. Metadata'!#REF!, IF(B7701='2. Metadata'!E$1,'2. Metadata'!#REF!,IF( B7701='2. Metadata'!F$1,'2. Metadata'!#REF!,IF(B7701='2. Metadata'!G$1,'2. Metadata'!#REF!,IF(B7701='2. Metadata'!H$1,'2. Metadata'!#REF!, IF(B7701='2. Metadata'!I$1,'2. Metadata'!#REF!, IF(B7701='2. Metadata'!J$1,'2. Metadata'!#REF!, IF(B7701='2. Metadata'!K$1,'2. Metadata'!C$3, IF(B7701='2. Metadata'!L$1,'2. Metadata'!D$3, IF(B7701='2. Metadata'!M$1,'2. Metadata'!M$5, IF(B7701='2. Metadata'!N$1,'2. Metadata'!N$5))))))))))))))</f>
        <v>49.690002</v>
      </c>
      <c r="D7701" s="13">
        <f>IF(ISBLANK(B7701)=TRUE," ", IF(B7701='2. Metadata'!B$1,'2. Metadata'!B$6, IF(B7701='2. Metadata'!C$1,'2. Metadata'!C$4,IF(B7701='2. Metadata'!D$1,'2. Metadata'!D$4, IF(B7701='2. Metadata'!E$1,'2. Metadata'!E$4,IF( B7701='2. Metadata'!F$1,'2. Metadata'!F$4,IF(B7701='2. Metadata'!G$1,'2. Metadata'!G$4,IF(B7701='2. Metadata'!H$1,'2. Metadata'!H$4, IF(B7701='2. Metadata'!I$1,'2. Metadata'!I$4, IF(B7701='2. Metadata'!J$1,'2. Metadata'!J$4, IF(B7701='2. Metadata'!K$1,'2. Metadata'!K$4, IF(B7701='2. Metadata'!L$1,'2. Metadata'!L$4, IF(B7701='2. Metadata'!M$1,'2. Metadata'!M$6, IF(B7701='2. Metadata'!N$1,'2. Metadata'!N$6))))))))))))))</f>
        <v>-115.97499999999999</v>
      </c>
      <c r="E7701" s="15" t="s">
        <v>178</v>
      </c>
      <c r="F7701" s="132">
        <v>3.7490000000000001</v>
      </c>
      <c r="G7701" s="16" t="str">
        <f>IF(ISBLANK(F7701)=TRUE," ",'2. Metadata'!B$14)</f>
        <v>degrees Celsius</v>
      </c>
      <c r="H7701" s="16" t="s">
        <v>178</v>
      </c>
    </row>
    <row r="7702" spans="1:8" ht="15.75" customHeight="1" x14ac:dyDescent="0.2">
      <c r="A7702" s="130">
        <v>39743.739583333336</v>
      </c>
      <c r="B7702" s="9" t="s">
        <v>239</v>
      </c>
      <c r="C7702" s="16">
        <f>IF(ISBLANK(B7702)=TRUE," ", IF(B7702='2. Metadata'!B$1,'2. Metadata'!B$5, IF(B7702='2. Metadata'!C$1,'2. Metadata'!#REF!,IF(B7702='2. Metadata'!D$1,'2. Metadata'!#REF!, IF(B7702='2. Metadata'!E$1,'2. Metadata'!#REF!,IF( B7702='2. Metadata'!F$1,'2. Metadata'!#REF!,IF(B7702='2. Metadata'!G$1,'2. Metadata'!#REF!,IF(B7702='2. Metadata'!H$1,'2. Metadata'!#REF!, IF(B7702='2. Metadata'!I$1,'2. Metadata'!#REF!, IF(B7702='2. Metadata'!J$1,'2. Metadata'!#REF!, IF(B7702='2. Metadata'!K$1,'2. Metadata'!C$3, IF(B7702='2. Metadata'!L$1,'2. Metadata'!D$3, IF(B7702='2. Metadata'!M$1,'2. Metadata'!M$5, IF(B7702='2. Metadata'!N$1,'2. Metadata'!N$5))))))))))))))</f>
        <v>49.690002</v>
      </c>
      <c r="D7702" s="13">
        <f>IF(ISBLANK(B7702)=TRUE," ", IF(B7702='2. Metadata'!B$1,'2. Metadata'!B$6, IF(B7702='2. Metadata'!C$1,'2. Metadata'!C$4,IF(B7702='2. Metadata'!D$1,'2. Metadata'!D$4, IF(B7702='2. Metadata'!E$1,'2. Metadata'!E$4,IF( B7702='2. Metadata'!F$1,'2. Metadata'!F$4,IF(B7702='2. Metadata'!G$1,'2. Metadata'!G$4,IF(B7702='2. Metadata'!H$1,'2. Metadata'!H$4, IF(B7702='2. Metadata'!I$1,'2. Metadata'!I$4, IF(B7702='2. Metadata'!J$1,'2. Metadata'!J$4, IF(B7702='2. Metadata'!K$1,'2. Metadata'!K$4, IF(B7702='2. Metadata'!L$1,'2. Metadata'!L$4, IF(B7702='2. Metadata'!M$1,'2. Metadata'!M$6, IF(B7702='2. Metadata'!N$1,'2. Metadata'!N$6))))))))))))))</f>
        <v>-115.97499999999999</v>
      </c>
      <c r="E7702" s="15" t="s">
        <v>178</v>
      </c>
      <c r="F7702" s="132">
        <v>3.7749999999999999</v>
      </c>
      <c r="G7702" s="16" t="str">
        <f>IF(ISBLANK(F7702)=TRUE," ",'2. Metadata'!B$14)</f>
        <v>degrees Celsius</v>
      </c>
      <c r="H7702" s="16" t="s">
        <v>178</v>
      </c>
    </row>
    <row r="7703" spans="1:8" ht="15.75" customHeight="1" x14ac:dyDescent="0.2">
      <c r="A7703" s="130">
        <v>39743.75</v>
      </c>
      <c r="B7703" s="9" t="s">
        <v>239</v>
      </c>
      <c r="C7703" s="16">
        <f>IF(ISBLANK(B7703)=TRUE," ", IF(B7703='2. Metadata'!B$1,'2. Metadata'!B$5, IF(B7703='2. Metadata'!C$1,'2. Metadata'!#REF!,IF(B7703='2. Metadata'!D$1,'2. Metadata'!#REF!, IF(B7703='2. Metadata'!E$1,'2. Metadata'!#REF!,IF( B7703='2. Metadata'!F$1,'2. Metadata'!#REF!,IF(B7703='2. Metadata'!G$1,'2. Metadata'!#REF!,IF(B7703='2. Metadata'!H$1,'2. Metadata'!#REF!, IF(B7703='2. Metadata'!I$1,'2. Metadata'!#REF!, IF(B7703='2. Metadata'!J$1,'2. Metadata'!#REF!, IF(B7703='2. Metadata'!K$1,'2. Metadata'!C$3, IF(B7703='2. Metadata'!L$1,'2. Metadata'!D$3, IF(B7703='2. Metadata'!M$1,'2. Metadata'!M$5, IF(B7703='2. Metadata'!N$1,'2. Metadata'!N$5))))))))))))))</f>
        <v>49.690002</v>
      </c>
      <c r="D7703" s="13">
        <f>IF(ISBLANK(B7703)=TRUE," ", IF(B7703='2. Metadata'!B$1,'2. Metadata'!B$6, IF(B7703='2. Metadata'!C$1,'2. Metadata'!C$4,IF(B7703='2. Metadata'!D$1,'2. Metadata'!D$4, IF(B7703='2. Metadata'!E$1,'2. Metadata'!E$4,IF( B7703='2. Metadata'!F$1,'2. Metadata'!F$4,IF(B7703='2. Metadata'!G$1,'2. Metadata'!G$4,IF(B7703='2. Metadata'!H$1,'2. Metadata'!H$4, IF(B7703='2. Metadata'!I$1,'2. Metadata'!I$4, IF(B7703='2. Metadata'!J$1,'2. Metadata'!J$4, IF(B7703='2. Metadata'!K$1,'2. Metadata'!K$4, IF(B7703='2. Metadata'!L$1,'2. Metadata'!L$4, IF(B7703='2. Metadata'!M$1,'2. Metadata'!M$6, IF(B7703='2. Metadata'!N$1,'2. Metadata'!N$6))))))))))))))</f>
        <v>-115.97499999999999</v>
      </c>
      <c r="E7703" s="15" t="s">
        <v>178</v>
      </c>
      <c r="F7703" s="132">
        <v>3.7490000000000001</v>
      </c>
      <c r="G7703" s="16" t="str">
        <f>IF(ISBLANK(F7703)=TRUE," ",'2. Metadata'!B$14)</f>
        <v>degrees Celsius</v>
      </c>
      <c r="H7703" s="16" t="s">
        <v>178</v>
      </c>
    </row>
    <row r="7704" spans="1:8" ht="15.75" customHeight="1" x14ac:dyDescent="0.2">
      <c r="A7704" s="130">
        <v>39743.760416666664</v>
      </c>
      <c r="B7704" s="9" t="s">
        <v>239</v>
      </c>
      <c r="C7704" s="16">
        <f>IF(ISBLANK(B7704)=TRUE," ", IF(B7704='2. Metadata'!B$1,'2. Metadata'!B$5, IF(B7704='2. Metadata'!C$1,'2. Metadata'!#REF!,IF(B7704='2. Metadata'!D$1,'2. Metadata'!#REF!, IF(B7704='2. Metadata'!E$1,'2. Metadata'!#REF!,IF( B7704='2. Metadata'!F$1,'2. Metadata'!#REF!,IF(B7704='2. Metadata'!G$1,'2. Metadata'!#REF!,IF(B7704='2. Metadata'!H$1,'2. Metadata'!#REF!, IF(B7704='2. Metadata'!I$1,'2. Metadata'!#REF!, IF(B7704='2. Metadata'!J$1,'2. Metadata'!#REF!, IF(B7704='2. Metadata'!K$1,'2. Metadata'!C$3, IF(B7704='2. Metadata'!L$1,'2. Metadata'!D$3, IF(B7704='2. Metadata'!M$1,'2. Metadata'!M$5, IF(B7704='2. Metadata'!N$1,'2. Metadata'!N$5))))))))))))))</f>
        <v>49.690002</v>
      </c>
      <c r="D7704" s="13">
        <f>IF(ISBLANK(B7704)=TRUE," ", IF(B7704='2. Metadata'!B$1,'2. Metadata'!B$6, IF(B7704='2. Metadata'!C$1,'2. Metadata'!C$4,IF(B7704='2. Metadata'!D$1,'2. Metadata'!D$4, IF(B7704='2. Metadata'!E$1,'2. Metadata'!E$4,IF( B7704='2. Metadata'!F$1,'2. Metadata'!F$4,IF(B7704='2. Metadata'!G$1,'2. Metadata'!G$4,IF(B7704='2. Metadata'!H$1,'2. Metadata'!H$4, IF(B7704='2. Metadata'!I$1,'2. Metadata'!I$4, IF(B7704='2. Metadata'!J$1,'2. Metadata'!J$4, IF(B7704='2. Metadata'!K$1,'2. Metadata'!K$4, IF(B7704='2. Metadata'!L$1,'2. Metadata'!L$4, IF(B7704='2. Metadata'!M$1,'2. Metadata'!M$6, IF(B7704='2. Metadata'!N$1,'2. Metadata'!N$6))))))))))))))</f>
        <v>-115.97499999999999</v>
      </c>
      <c r="E7704" s="15" t="s">
        <v>178</v>
      </c>
      <c r="F7704" s="132">
        <v>3.6960000000000002</v>
      </c>
      <c r="G7704" s="16" t="str">
        <f>IF(ISBLANK(F7704)=TRUE," ",'2. Metadata'!B$14)</f>
        <v>degrees Celsius</v>
      </c>
      <c r="H7704" s="16" t="s">
        <v>178</v>
      </c>
    </row>
    <row r="7705" spans="1:8" ht="15.75" customHeight="1" x14ac:dyDescent="0.2">
      <c r="A7705" s="130">
        <v>39743.770833333336</v>
      </c>
      <c r="B7705" s="9" t="s">
        <v>239</v>
      </c>
      <c r="C7705" s="16">
        <f>IF(ISBLANK(B7705)=TRUE," ", IF(B7705='2. Metadata'!B$1,'2. Metadata'!B$5, IF(B7705='2. Metadata'!C$1,'2. Metadata'!#REF!,IF(B7705='2. Metadata'!D$1,'2. Metadata'!#REF!, IF(B7705='2. Metadata'!E$1,'2. Metadata'!#REF!,IF( B7705='2. Metadata'!F$1,'2. Metadata'!#REF!,IF(B7705='2. Metadata'!G$1,'2. Metadata'!#REF!,IF(B7705='2. Metadata'!H$1,'2. Metadata'!#REF!, IF(B7705='2. Metadata'!I$1,'2. Metadata'!#REF!, IF(B7705='2. Metadata'!J$1,'2. Metadata'!#REF!, IF(B7705='2. Metadata'!K$1,'2. Metadata'!C$3, IF(B7705='2. Metadata'!L$1,'2. Metadata'!D$3, IF(B7705='2. Metadata'!M$1,'2. Metadata'!M$5, IF(B7705='2. Metadata'!N$1,'2. Metadata'!N$5))))))))))))))</f>
        <v>49.690002</v>
      </c>
      <c r="D7705" s="13">
        <f>IF(ISBLANK(B7705)=TRUE," ", IF(B7705='2. Metadata'!B$1,'2. Metadata'!B$6, IF(B7705='2. Metadata'!C$1,'2. Metadata'!C$4,IF(B7705='2. Metadata'!D$1,'2. Metadata'!D$4, IF(B7705='2. Metadata'!E$1,'2. Metadata'!E$4,IF( B7705='2. Metadata'!F$1,'2. Metadata'!F$4,IF(B7705='2. Metadata'!G$1,'2. Metadata'!G$4,IF(B7705='2. Metadata'!H$1,'2. Metadata'!H$4, IF(B7705='2. Metadata'!I$1,'2. Metadata'!I$4, IF(B7705='2. Metadata'!J$1,'2. Metadata'!J$4, IF(B7705='2. Metadata'!K$1,'2. Metadata'!K$4, IF(B7705='2. Metadata'!L$1,'2. Metadata'!L$4, IF(B7705='2. Metadata'!M$1,'2. Metadata'!M$6, IF(B7705='2. Metadata'!N$1,'2. Metadata'!N$6))))))))))))))</f>
        <v>-115.97499999999999</v>
      </c>
      <c r="E7705" s="15" t="s">
        <v>178</v>
      </c>
      <c r="F7705" s="132">
        <v>3.6429999999999998</v>
      </c>
      <c r="G7705" s="16" t="str">
        <f>IF(ISBLANK(F7705)=TRUE," ",'2. Metadata'!B$14)</f>
        <v>degrees Celsius</v>
      </c>
      <c r="H7705" s="16" t="s">
        <v>178</v>
      </c>
    </row>
    <row r="7706" spans="1:8" ht="15.75" customHeight="1" x14ac:dyDescent="0.2">
      <c r="A7706" s="130">
        <v>39743.78125</v>
      </c>
      <c r="B7706" s="9" t="s">
        <v>239</v>
      </c>
      <c r="C7706" s="16">
        <f>IF(ISBLANK(B7706)=TRUE," ", IF(B7706='2. Metadata'!B$1,'2. Metadata'!B$5, IF(B7706='2. Metadata'!C$1,'2. Metadata'!#REF!,IF(B7706='2. Metadata'!D$1,'2. Metadata'!#REF!, IF(B7706='2. Metadata'!E$1,'2. Metadata'!#REF!,IF( B7706='2. Metadata'!F$1,'2. Metadata'!#REF!,IF(B7706='2. Metadata'!G$1,'2. Metadata'!#REF!,IF(B7706='2. Metadata'!H$1,'2. Metadata'!#REF!, IF(B7706='2. Metadata'!I$1,'2. Metadata'!#REF!, IF(B7706='2. Metadata'!J$1,'2. Metadata'!#REF!, IF(B7706='2. Metadata'!K$1,'2. Metadata'!C$3, IF(B7706='2. Metadata'!L$1,'2. Metadata'!D$3, IF(B7706='2. Metadata'!M$1,'2. Metadata'!M$5, IF(B7706='2. Metadata'!N$1,'2. Metadata'!N$5))))))))))))))</f>
        <v>49.690002</v>
      </c>
      <c r="D7706" s="13">
        <f>IF(ISBLANK(B7706)=TRUE," ", IF(B7706='2. Metadata'!B$1,'2. Metadata'!B$6, IF(B7706='2. Metadata'!C$1,'2. Metadata'!C$4,IF(B7706='2. Metadata'!D$1,'2. Metadata'!D$4, IF(B7706='2. Metadata'!E$1,'2. Metadata'!E$4,IF( B7706='2. Metadata'!F$1,'2. Metadata'!F$4,IF(B7706='2. Metadata'!G$1,'2. Metadata'!G$4,IF(B7706='2. Metadata'!H$1,'2. Metadata'!H$4, IF(B7706='2. Metadata'!I$1,'2. Metadata'!I$4, IF(B7706='2. Metadata'!J$1,'2. Metadata'!J$4, IF(B7706='2. Metadata'!K$1,'2. Metadata'!K$4, IF(B7706='2. Metadata'!L$1,'2. Metadata'!L$4, IF(B7706='2. Metadata'!M$1,'2. Metadata'!M$6, IF(B7706='2. Metadata'!N$1,'2. Metadata'!N$6))))))))))))))</f>
        <v>-115.97499999999999</v>
      </c>
      <c r="E7706" s="15" t="s">
        <v>178</v>
      </c>
      <c r="F7706" s="132">
        <v>3.5640000000000001</v>
      </c>
      <c r="G7706" s="16" t="str">
        <f>IF(ISBLANK(F7706)=TRUE," ",'2. Metadata'!B$14)</f>
        <v>degrees Celsius</v>
      </c>
      <c r="H7706" s="16" t="s">
        <v>178</v>
      </c>
    </row>
    <row r="7707" spans="1:8" ht="15.75" customHeight="1" x14ac:dyDescent="0.2">
      <c r="A7707" s="130">
        <v>39743.791666666664</v>
      </c>
      <c r="B7707" s="9" t="s">
        <v>239</v>
      </c>
      <c r="C7707" s="16">
        <f>IF(ISBLANK(B7707)=TRUE," ", IF(B7707='2. Metadata'!B$1,'2. Metadata'!B$5, IF(B7707='2. Metadata'!C$1,'2. Metadata'!#REF!,IF(B7707='2. Metadata'!D$1,'2. Metadata'!#REF!, IF(B7707='2. Metadata'!E$1,'2. Metadata'!#REF!,IF( B7707='2. Metadata'!F$1,'2. Metadata'!#REF!,IF(B7707='2. Metadata'!G$1,'2. Metadata'!#REF!,IF(B7707='2. Metadata'!H$1,'2. Metadata'!#REF!, IF(B7707='2. Metadata'!I$1,'2. Metadata'!#REF!, IF(B7707='2. Metadata'!J$1,'2. Metadata'!#REF!, IF(B7707='2. Metadata'!K$1,'2. Metadata'!C$3, IF(B7707='2. Metadata'!L$1,'2. Metadata'!D$3, IF(B7707='2. Metadata'!M$1,'2. Metadata'!M$5, IF(B7707='2. Metadata'!N$1,'2. Metadata'!N$5))))))))))))))</f>
        <v>49.690002</v>
      </c>
      <c r="D7707" s="13">
        <f>IF(ISBLANK(B7707)=TRUE," ", IF(B7707='2. Metadata'!B$1,'2. Metadata'!B$6, IF(B7707='2. Metadata'!C$1,'2. Metadata'!C$4,IF(B7707='2. Metadata'!D$1,'2. Metadata'!D$4, IF(B7707='2. Metadata'!E$1,'2. Metadata'!E$4,IF( B7707='2. Metadata'!F$1,'2. Metadata'!F$4,IF(B7707='2. Metadata'!G$1,'2. Metadata'!G$4,IF(B7707='2. Metadata'!H$1,'2. Metadata'!H$4, IF(B7707='2. Metadata'!I$1,'2. Metadata'!I$4, IF(B7707='2. Metadata'!J$1,'2. Metadata'!J$4, IF(B7707='2. Metadata'!K$1,'2. Metadata'!K$4, IF(B7707='2. Metadata'!L$1,'2. Metadata'!L$4, IF(B7707='2. Metadata'!M$1,'2. Metadata'!M$6, IF(B7707='2. Metadata'!N$1,'2. Metadata'!N$6))))))))))))))</f>
        <v>-115.97499999999999</v>
      </c>
      <c r="E7707" s="15" t="s">
        <v>178</v>
      </c>
      <c r="F7707" s="132">
        <v>3.4329999999999998</v>
      </c>
      <c r="G7707" s="16" t="str">
        <f>IF(ISBLANK(F7707)=TRUE," ",'2. Metadata'!B$14)</f>
        <v>degrees Celsius</v>
      </c>
      <c r="H7707" s="16" t="s">
        <v>178</v>
      </c>
    </row>
    <row r="7708" spans="1:8" ht="15.75" customHeight="1" x14ac:dyDescent="0.2">
      <c r="A7708" s="130">
        <v>39743.802083333336</v>
      </c>
      <c r="B7708" s="9" t="s">
        <v>239</v>
      </c>
      <c r="C7708" s="16">
        <f>IF(ISBLANK(B7708)=TRUE," ", IF(B7708='2. Metadata'!B$1,'2. Metadata'!B$5, IF(B7708='2. Metadata'!C$1,'2. Metadata'!#REF!,IF(B7708='2. Metadata'!D$1,'2. Metadata'!#REF!, IF(B7708='2. Metadata'!E$1,'2. Metadata'!#REF!,IF( B7708='2. Metadata'!F$1,'2. Metadata'!#REF!,IF(B7708='2. Metadata'!G$1,'2. Metadata'!#REF!,IF(B7708='2. Metadata'!H$1,'2. Metadata'!#REF!, IF(B7708='2. Metadata'!I$1,'2. Metadata'!#REF!, IF(B7708='2. Metadata'!J$1,'2. Metadata'!#REF!, IF(B7708='2. Metadata'!K$1,'2. Metadata'!C$3, IF(B7708='2. Metadata'!L$1,'2. Metadata'!D$3, IF(B7708='2. Metadata'!M$1,'2. Metadata'!M$5, IF(B7708='2. Metadata'!N$1,'2. Metadata'!N$5))))))))))))))</f>
        <v>49.690002</v>
      </c>
      <c r="D7708" s="13">
        <f>IF(ISBLANK(B7708)=TRUE," ", IF(B7708='2. Metadata'!B$1,'2. Metadata'!B$6, IF(B7708='2. Metadata'!C$1,'2. Metadata'!C$4,IF(B7708='2. Metadata'!D$1,'2. Metadata'!D$4, IF(B7708='2. Metadata'!E$1,'2. Metadata'!E$4,IF( B7708='2. Metadata'!F$1,'2. Metadata'!F$4,IF(B7708='2. Metadata'!G$1,'2. Metadata'!G$4,IF(B7708='2. Metadata'!H$1,'2. Metadata'!H$4, IF(B7708='2. Metadata'!I$1,'2. Metadata'!I$4, IF(B7708='2. Metadata'!J$1,'2. Metadata'!J$4, IF(B7708='2. Metadata'!K$1,'2. Metadata'!K$4, IF(B7708='2. Metadata'!L$1,'2. Metadata'!L$4, IF(B7708='2. Metadata'!M$1,'2. Metadata'!M$6, IF(B7708='2. Metadata'!N$1,'2. Metadata'!N$6))))))))))))))</f>
        <v>-115.97499999999999</v>
      </c>
      <c r="E7708" s="15" t="s">
        <v>178</v>
      </c>
      <c r="F7708" s="132">
        <v>3.274</v>
      </c>
      <c r="G7708" s="16" t="str">
        <f>IF(ISBLANK(F7708)=TRUE," ",'2. Metadata'!B$14)</f>
        <v>degrees Celsius</v>
      </c>
      <c r="H7708" s="16" t="s">
        <v>178</v>
      </c>
    </row>
    <row r="7709" spans="1:8" ht="15.75" customHeight="1" x14ac:dyDescent="0.2">
      <c r="A7709" s="130">
        <v>39743.8125</v>
      </c>
      <c r="B7709" s="9" t="s">
        <v>239</v>
      </c>
      <c r="C7709" s="16">
        <f>IF(ISBLANK(B7709)=TRUE," ", IF(B7709='2. Metadata'!B$1,'2. Metadata'!B$5, IF(B7709='2. Metadata'!C$1,'2. Metadata'!#REF!,IF(B7709='2. Metadata'!D$1,'2. Metadata'!#REF!, IF(B7709='2. Metadata'!E$1,'2. Metadata'!#REF!,IF( B7709='2. Metadata'!F$1,'2. Metadata'!#REF!,IF(B7709='2. Metadata'!G$1,'2. Metadata'!#REF!,IF(B7709='2. Metadata'!H$1,'2. Metadata'!#REF!, IF(B7709='2. Metadata'!I$1,'2. Metadata'!#REF!, IF(B7709='2. Metadata'!J$1,'2. Metadata'!#REF!, IF(B7709='2. Metadata'!K$1,'2. Metadata'!C$3, IF(B7709='2. Metadata'!L$1,'2. Metadata'!D$3, IF(B7709='2. Metadata'!M$1,'2. Metadata'!M$5, IF(B7709='2. Metadata'!N$1,'2. Metadata'!N$5))))))))))))))</f>
        <v>49.690002</v>
      </c>
      <c r="D7709" s="13">
        <f>IF(ISBLANK(B7709)=TRUE," ", IF(B7709='2. Metadata'!B$1,'2. Metadata'!B$6, IF(B7709='2. Metadata'!C$1,'2. Metadata'!C$4,IF(B7709='2. Metadata'!D$1,'2. Metadata'!D$4, IF(B7709='2. Metadata'!E$1,'2. Metadata'!E$4,IF( B7709='2. Metadata'!F$1,'2. Metadata'!F$4,IF(B7709='2. Metadata'!G$1,'2. Metadata'!G$4,IF(B7709='2. Metadata'!H$1,'2. Metadata'!H$4, IF(B7709='2. Metadata'!I$1,'2. Metadata'!I$4, IF(B7709='2. Metadata'!J$1,'2. Metadata'!J$4, IF(B7709='2. Metadata'!K$1,'2. Metadata'!K$4, IF(B7709='2. Metadata'!L$1,'2. Metadata'!L$4, IF(B7709='2. Metadata'!M$1,'2. Metadata'!M$6, IF(B7709='2. Metadata'!N$1,'2. Metadata'!N$6))))))))))))))</f>
        <v>-115.97499999999999</v>
      </c>
      <c r="E7709" s="15" t="s">
        <v>178</v>
      </c>
      <c r="F7709" s="132">
        <v>3.1160000000000001</v>
      </c>
      <c r="G7709" s="16" t="str">
        <f>IF(ISBLANK(F7709)=TRUE," ",'2. Metadata'!B$14)</f>
        <v>degrees Celsius</v>
      </c>
      <c r="H7709" s="16" t="s">
        <v>178</v>
      </c>
    </row>
    <row r="7710" spans="1:8" ht="15.75" customHeight="1" x14ac:dyDescent="0.2">
      <c r="A7710" s="130">
        <v>39743.822916666664</v>
      </c>
      <c r="B7710" s="9" t="s">
        <v>239</v>
      </c>
      <c r="C7710" s="16">
        <f>IF(ISBLANK(B7710)=TRUE," ", IF(B7710='2. Metadata'!B$1,'2. Metadata'!B$5, IF(B7710='2. Metadata'!C$1,'2. Metadata'!#REF!,IF(B7710='2. Metadata'!D$1,'2. Metadata'!#REF!, IF(B7710='2. Metadata'!E$1,'2. Metadata'!#REF!,IF( B7710='2. Metadata'!F$1,'2. Metadata'!#REF!,IF(B7710='2. Metadata'!G$1,'2. Metadata'!#REF!,IF(B7710='2. Metadata'!H$1,'2. Metadata'!#REF!, IF(B7710='2. Metadata'!I$1,'2. Metadata'!#REF!, IF(B7710='2. Metadata'!J$1,'2. Metadata'!#REF!, IF(B7710='2. Metadata'!K$1,'2. Metadata'!C$3, IF(B7710='2. Metadata'!L$1,'2. Metadata'!D$3, IF(B7710='2. Metadata'!M$1,'2. Metadata'!M$5, IF(B7710='2. Metadata'!N$1,'2. Metadata'!N$5))))))))))))))</f>
        <v>49.690002</v>
      </c>
      <c r="D7710" s="13">
        <f>IF(ISBLANK(B7710)=TRUE," ", IF(B7710='2. Metadata'!B$1,'2. Metadata'!B$6, IF(B7710='2. Metadata'!C$1,'2. Metadata'!C$4,IF(B7710='2. Metadata'!D$1,'2. Metadata'!D$4, IF(B7710='2. Metadata'!E$1,'2. Metadata'!E$4,IF( B7710='2. Metadata'!F$1,'2. Metadata'!F$4,IF(B7710='2. Metadata'!G$1,'2. Metadata'!G$4,IF(B7710='2. Metadata'!H$1,'2. Metadata'!H$4, IF(B7710='2. Metadata'!I$1,'2. Metadata'!I$4, IF(B7710='2. Metadata'!J$1,'2. Metadata'!J$4, IF(B7710='2. Metadata'!K$1,'2. Metadata'!K$4, IF(B7710='2. Metadata'!L$1,'2. Metadata'!L$4, IF(B7710='2. Metadata'!M$1,'2. Metadata'!M$6, IF(B7710='2. Metadata'!N$1,'2. Metadata'!N$6))))))))))))))</f>
        <v>-115.97499999999999</v>
      </c>
      <c r="E7710" s="15" t="s">
        <v>178</v>
      </c>
      <c r="F7710" s="132">
        <v>2.956</v>
      </c>
      <c r="G7710" s="16" t="str">
        <f>IF(ISBLANK(F7710)=TRUE," ",'2. Metadata'!B$14)</f>
        <v>degrees Celsius</v>
      </c>
      <c r="H7710" s="16" t="s">
        <v>178</v>
      </c>
    </row>
    <row r="7711" spans="1:8" ht="15.75" customHeight="1" x14ac:dyDescent="0.2">
      <c r="A7711" s="130">
        <v>39743.833333333336</v>
      </c>
      <c r="B7711" s="9" t="s">
        <v>239</v>
      </c>
      <c r="C7711" s="16">
        <f>IF(ISBLANK(B7711)=TRUE," ", IF(B7711='2. Metadata'!B$1,'2. Metadata'!B$5, IF(B7711='2. Metadata'!C$1,'2. Metadata'!#REF!,IF(B7711='2. Metadata'!D$1,'2. Metadata'!#REF!, IF(B7711='2. Metadata'!E$1,'2. Metadata'!#REF!,IF( B7711='2. Metadata'!F$1,'2. Metadata'!#REF!,IF(B7711='2. Metadata'!G$1,'2. Metadata'!#REF!,IF(B7711='2. Metadata'!H$1,'2. Metadata'!#REF!, IF(B7711='2. Metadata'!I$1,'2. Metadata'!#REF!, IF(B7711='2. Metadata'!J$1,'2. Metadata'!#REF!, IF(B7711='2. Metadata'!K$1,'2. Metadata'!C$3, IF(B7711='2. Metadata'!L$1,'2. Metadata'!D$3, IF(B7711='2. Metadata'!M$1,'2. Metadata'!M$5, IF(B7711='2. Metadata'!N$1,'2. Metadata'!N$5))))))))))))))</f>
        <v>49.690002</v>
      </c>
      <c r="D7711" s="13">
        <f>IF(ISBLANK(B7711)=TRUE," ", IF(B7711='2. Metadata'!B$1,'2. Metadata'!B$6, IF(B7711='2. Metadata'!C$1,'2. Metadata'!C$4,IF(B7711='2. Metadata'!D$1,'2. Metadata'!D$4, IF(B7711='2. Metadata'!E$1,'2. Metadata'!E$4,IF( B7711='2. Metadata'!F$1,'2. Metadata'!F$4,IF(B7711='2. Metadata'!G$1,'2. Metadata'!G$4,IF(B7711='2. Metadata'!H$1,'2. Metadata'!H$4, IF(B7711='2. Metadata'!I$1,'2. Metadata'!I$4, IF(B7711='2. Metadata'!J$1,'2. Metadata'!J$4, IF(B7711='2. Metadata'!K$1,'2. Metadata'!K$4, IF(B7711='2. Metadata'!L$1,'2. Metadata'!L$4, IF(B7711='2. Metadata'!M$1,'2. Metadata'!M$6, IF(B7711='2. Metadata'!N$1,'2. Metadata'!N$6))))))))))))))</f>
        <v>-115.97499999999999</v>
      </c>
      <c r="E7711" s="15" t="s">
        <v>178</v>
      </c>
      <c r="F7711" s="132">
        <v>2.7970000000000002</v>
      </c>
      <c r="G7711" s="16" t="str">
        <f>IF(ISBLANK(F7711)=TRUE," ",'2. Metadata'!B$14)</f>
        <v>degrees Celsius</v>
      </c>
      <c r="H7711" s="16" t="s">
        <v>178</v>
      </c>
    </row>
    <row r="7712" spans="1:8" ht="15.75" customHeight="1" x14ac:dyDescent="0.2">
      <c r="A7712" s="130">
        <v>39743.84375</v>
      </c>
      <c r="B7712" s="9" t="s">
        <v>239</v>
      </c>
      <c r="C7712" s="16">
        <f>IF(ISBLANK(B7712)=TRUE," ", IF(B7712='2. Metadata'!B$1,'2. Metadata'!B$5, IF(B7712='2. Metadata'!C$1,'2. Metadata'!#REF!,IF(B7712='2. Metadata'!D$1,'2. Metadata'!#REF!, IF(B7712='2. Metadata'!E$1,'2. Metadata'!#REF!,IF( B7712='2. Metadata'!F$1,'2. Metadata'!#REF!,IF(B7712='2. Metadata'!G$1,'2. Metadata'!#REF!,IF(B7712='2. Metadata'!H$1,'2. Metadata'!#REF!, IF(B7712='2. Metadata'!I$1,'2. Metadata'!#REF!, IF(B7712='2. Metadata'!J$1,'2. Metadata'!#REF!, IF(B7712='2. Metadata'!K$1,'2. Metadata'!C$3, IF(B7712='2. Metadata'!L$1,'2. Metadata'!D$3, IF(B7712='2. Metadata'!M$1,'2. Metadata'!M$5, IF(B7712='2. Metadata'!N$1,'2. Metadata'!N$5))))))))))))))</f>
        <v>49.690002</v>
      </c>
      <c r="D7712" s="13">
        <f>IF(ISBLANK(B7712)=TRUE," ", IF(B7712='2. Metadata'!B$1,'2. Metadata'!B$6, IF(B7712='2. Metadata'!C$1,'2. Metadata'!C$4,IF(B7712='2. Metadata'!D$1,'2. Metadata'!D$4, IF(B7712='2. Metadata'!E$1,'2. Metadata'!E$4,IF( B7712='2. Metadata'!F$1,'2. Metadata'!F$4,IF(B7712='2. Metadata'!G$1,'2. Metadata'!G$4,IF(B7712='2. Metadata'!H$1,'2. Metadata'!H$4, IF(B7712='2. Metadata'!I$1,'2. Metadata'!I$4, IF(B7712='2. Metadata'!J$1,'2. Metadata'!J$4, IF(B7712='2. Metadata'!K$1,'2. Metadata'!K$4, IF(B7712='2. Metadata'!L$1,'2. Metadata'!L$4, IF(B7712='2. Metadata'!M$1,'2. Metadata'!M$6, IF(B7712='2. Metadata'!N$1,'2. Metadata'!N$6))))))))))))))</f>
        <v>-115.97499999999999</v>
      </c>
      <c r="E7712" s="15" t="s">
        <v>178</v>
      </c>
      <c r="F7712" s="132">
        <v>2.6640000000000001</v>
      </c>
      <c r="G7712" s="16" t="str">
        <f>IF(ISBLANK(F7712)=TRUE," ",'2. Metadata'!B$14)</f>
        <v>degrees Celsius</v>
      </c>
      <c r="H7712" s="16" t="s">
        <v>178</v>
      </c>
    </row>
    <row r="7713" spans="1:8" ht="15.75" customHeight="1" x14ac:dyDescent="0.2">
      <c r="A7713" s="130">
        <v>39743.854166666664</v>
      </c>
      <c r="B7713" s="9" t="s">
        <v>239</v>
      </c>
      <c r="C7713" s="16">
        <f>IF(ISBLANK(B7713)=TRUE," ", IF(B7713='2. Metadata'!B$1,'2. Metadata'!B$5, IF(B7713='2. Metadata'!C$1,'2. Metadata'!#REF!,IF(B7713='2. Metadata'!D$1,'2. Metadata'!#REF!, IF(B7713='2. Metadata'!E$1,'2. Metadata'!#REF!,IF( B7713='2. Metadata'!F$1,'2. Metadata'!#REF!,IF(B7713='2. Metadata'!G$1,'2. Metadata'!#REF!,IF(B7713='2. Metadata'!H$1,'2. Metadata'!#REF!, IF(B7713='2. Metadata'!I$1,'2. Metadata'!#REF!, IF(B7713='2. Metadata'!J$1,'2. Metadata'!#REF!, IF(B7713='2. Metadata'!K$1,'2. Metadata'!C$3, IF(B7713='2. Metadata'!L$1,'2. Metadata'!D$3, IF(B7713='2. Metadata'!M$1,'2. Metadata'!M$5, IF(B7713='2. Metadata'!N$1,'2. Metadata'!N$5))))))))))))))</f>
        <v>49.690002</v>
      </c>
      <c r="D7713" s="13">
        <f>IF(ISBLANK(B7713)=TRUE," ", IF(B7713='2. Metadata'!B$1,'2. Metadata'!B$6, IF(B7713='2. Metadata'!C$1,'2. Metadata'!C$4,IF(B7713='2. Metadata'!D$1,'2. Metadata'!D$4, IF(B7713='2. Metadata'!E$1,'2. Metadata'!E$4,IF( B7713='2. Metadata'!F$1,'2. Metadata'!F$4,IF(B7713='2. Metadata'!G$1,'2. Metadata'!G$4,IF(B7713='2. Metadata'!H$1,'2. Metadata'!H$4, IF(B7713='2. Metadata'!I$1,'2. Metadata'!I$4, IF(B7713='2. Metadata'!J$1,'2. Metadata'!J$4, IF(B7713='2. Metadata'!K$1,'2. Metadata'!K$4, IF(B7713='2. Metadata'!L$1,'2. Metadata'!L$4, IF(B7713='2. Metadata'!M$1,'2. Metadata'!M$6, IF(B7713='2. Metadata'!N$1,'2. Metadata'!N$6))))))))))))))</f>
        <v>-115.97499999999999</v>
      </c>
      <c r="E7713" s="15" t="s">
        <v>178</v>
      </c>
      <c r="F7713" s="132">
        <v>2.5569999999999999</v>
      </c>
      <c r="G7713" s="16" t="str">
        <f>IF(ISBLANK(F7713)=TRUE," ",'2. Metadata'!B$14)</f>
        <v>degrees Celsius</v>
      </c>
      <c r="H7713" s="16" t="s">
        <v>178</v>
      </c>
    </row>
    <row r="7714" spans="1:8" ht="15.75" customHeight="1" x14ac:dyDescent="0.2">
      <c r="A7714" s="130">
        <v>39743.864583333336</v>
      </c>
      <c r="B7714" s="9" t="s">
        <v>239</v>
      </c>
      <c r="C7714" s="16">
        <f>IF(ISBLANK(B7714)=TRUE," ", IF(B7714='2. Metadata'!B$1,'2. Metadata'!B$5, IF(B7714='2. Metadata'!C$1,'2. Metadata'!#REF!,IF(B7714='2. Metadata'!D$1,'2. Metadata'!#REF!, IF(B7714='2. Metadata'!E$1,'2. Metadata'!#REF!,IF( B7714='2. Metadata'!F$1,'2. Metadata'!#REF!,IF(B7714='2. Metadata'!G$1,'2. Metadata'!#REF!,IF(B7714='2. Metadata'!H$1,'2. Metadata'!#REF!, IF(B7714='2. Metadata'!I$1,'2. Metadata'!#REF!, IF(B7714='2. Metadata'!J$1,'2. Metadata'!#REF!, IF(B7714='2. Metadata'!K$1,'2. Metadata'!C$3, IF(B7714='2. Metadata'!L$1,'2. Metadata'!D$3, IF(B7714='2. Metadata'!M$1,'2. Metadata'!M$5, IF(B7714='2. Metadata'!N$1,'2. Metadata'!N$5))))))))))))))</f>
        <v>49.690002</v>
      </c>
      <c r="D7714" s="13">
        <f>IF(ISBLANK(B7714)=TRUE," ", IF(B7714='2. Metadata'!B$1,'2. Metadata'!B$6, IF(B7714='2. Metadata'!C$1,'2. Metadata'!C$4,IF(B7714='2. Metadata'!D$1,'2. Metadata'!D$4, IF(B7714='2. Metadata'!E$1,'2. Metadata'!E$4,IF( B7714='2. Metadata'!F$1,'2. Metadata'!F$4,IF(B7714='2. Metadata'!G$1,'2. Metadata'!G$4,IF(B7714='2. Metadata'!H$1,'2. Metadata'!H$4, IF(B7714='2. Metadata'!I$1,'2. Metadata'!I$4, IF(B7714='2. Metadata'!J$1,'2. Metadata'!J$4, IF(B7714='2. Metadata'!K$1,'2. Metadata'!K$4, IF(B7714='2. Metadata'!L$1,'2. Metadata'!L$4, IF(B7714='2. Metadata'!M$1,'2. Metadata'!M$6, IF(B7714='2. Metadata'!N$1,'2. Metadata'!N$6))))))))))))))</f>
        <v>-115.97499999999999</v>
      </c>
      <c r="E7714" s="15" t="s">
        <v>178</v>
      </c>
      <c r="F7714" s="132">
        <v>2.4500000000000002</v>
      </c>
      <c r="G7714" s="16" t="str">
        <f>IF(ISBLANK(F7714)=TRUE," ",'2. Metadata'!B$14)</f>
        <v>degrees Celsius</v>
      </c>
      <c r="H7714" s="16" t="s">
        <v>178</v>
      </c>
    </row>
    <row r="7715" spans="1:8" ht="15.75" customHeight="1" x14ac:dyDescent="0.2">
      <c r="A7715" s="130">
        <v>39743.875</v>
      </c>
      <c r="B7715" s="9" t="s">
        <v>239</v>
      </c>
      <c r="C7715" s="16">
        <f>IF(ISBLANK(B7715)=TRUE," ", IF(B7715='2. Metadata'!B$1,'2. Metadata'!B$5, IF(B7715='2. Metadata'!C$1,'2. Metadata'!#REF!,IF(B7715='2. Metadata'!D$1,'2. Metadata'!#REF!, IF(B7715='2. Metadata'!E$1,'2. Metadata'!#REF!,IF( B7715='2. Metadata'!F$1,'2. Metadata'!#REF!,IF(B7715='2. Metadata'!G$1,'2. Metadata'!#REF!,IF(B7715='2. Metadata'!H$1,'2. Metadata'!#REF!, IF(B7715='2. Metadata'!I$1,'2. Metadata'!#REF!, IF(B7715='2. Metadata'!J$1,'2. Metadata'!#REF!, IF(B7715='2. Metadata'!K$1,'2. Metadata'!C$3, IF(B7715='2. Metadata'!L$1,'2. Metadata'!D$3, IF(B7715='2. Metadata'!M$1,'2. Metadata'!M$5, IF(B7715='2. Metadata'!N$1,'2. Metadata'!N$5))))))))))))))</f>
        <v>49.690002</v>
      </c>
      <c r="D7715" s="13">
        <f>IF(ISBLANK(B7715)=TRUE," ", IF(B7715='2. Metadata'!B$1,'2. Metadata'!B$6, IF(B7715='2. Metadata'!C$1,'2. Metadata'!C$4,IF(B7715='2. Metadata'!D$1,'2. Metadata'!D$4, IF(B7715='2. Metadata'!E$1,'2. Metadata'!E$4,IF( B7715='2. Metadata'!F$1,'2. Metadata'!F$4,IF(B7715='2. Metadata'!G$1,'2. Metadata'!G$4,IF(B7715='2. Metadata'!H$1,'2. Metadata'!H$4, IF(B7715='2. Metadata'!I$1,'2. Metadata'!I$4, IF(B7715='2. Metadata'!J$1,'2. Metadata'!J$4, IF(B7715='2. Metadata'!K$1,'2. Metadata'!K$4, IF(B7715='2. Metadata'!L$1,'2. Metadata'!L$4, IF(B7715='2. Metadata'!M$1,'2. Metadata'!M$6, IF(B7715='2. Metadata'!N$1,'2. Metadata'!N$6))))))))))))))</f>
        <v>-115.97499999999999</v>
      </c>
      <c r="E7715" s="15" t="s">
        <v>178</v>
      </c>
      <c r="F7715" s="132">
        <v>2.37</v>
      </c>
      <c r="G7715" s="16" t="str">
        <f>IF(ISBLANK(F7715)=TRUE," ",'2. Metadata'!B$14)</f>
        <v>degrees Celsius</v>
      </c>
      <c r="H7715" s="16" t="s">
        <v>178</v>
      </c>
    </row>
    <row r="7716" spans="1:8" ht="15.75" customHeight="1" x14ac:dyDescent="0.2">
      <c r="A7716" s="130">
        <v>39743.885416666664</v>
      </c>
      <c r="B7716" s="9" t="s">
        <v>239</v>
      </c>
      <c r="C7716" s="16">
        <f>IF(ISBLANK(B7716)=TRUE," ", IF(B7716='2. Metadata'!B$1,'2. Metadata'!B$5, IF(B7716='2. Metadata'!C$1,'2. Metadata'!#REF!,IF(B7716='2. Metadata'!D$1,'2. Metadata'!#REF!, IF(B7716='2. Metadata'!E$1,'2. Metadata'!#REF!,IF( B7716='2. Metadata'!F$1,'2. Metadata'!#REF!,IF(B7716='2. Metadata'!G$1,'2. Metadata'!#REF!,IF(B7716='2. Metadata'!H$1,'2. Metadata'!#REF!, IF(B7716='2. Metadata'!I$1,'2. Metadata'!#REF!, IF(B7716='2. Metadata'!J$1,'2. Metadata'!#REF!, IF(B7716='2. Metadata'!K$1,'2. Metadata'!C$3, IF(B7716='2. Metadata'!L$1,'2. Metadata'!D$3, IF(B7716='2. Metadata'!M$1,'2. Metadata'!M$5, IF(B7716='2. Metadata'!N$1,'2. Metadata'!N$5))))))))))))))</f>
        <v>49.690002</v>
      </c>
      <c r="D7716" s="13">
        <f>IF(ISBLANK(B7716)=TRUE," ", IF(B7716='2. Metadata'!B$1,'2. Metadata'!B$6, IF(B7716='2. Metadata'!C$1,'2. Metadata'!C$4,IF(B7716='2. Metadata'!D$1,'2. Metadata'!D$4, IF(B7716='2. Metadata'!E$1,'2. Metadata'!E$4,IF( B7716='2. Metadata'!F$1,'2. Metadata'!F$4,IF(B7716='2. Metadata'!G$1,'2. Metadata'!G$4,IF(B7716='2. Metadata'!H$1,'2. Metadata'!H$4, IF(B7716='2. Metadata'!I$1,'2. Metadata'!I$4, IF(B7716='2. Metadata'!J$1,'2. Metadata'!J$4, IF(B7716='2. Metadata'!K$1,'2. Metadata'!K$4, IF(B7716='2. Metadata'!L$1,'2. Metadata'!L$4, IF(B7716='2. Metadata'!M$1,'2. Metadata'!M$6, IF(B7716='2. Metadata'!N$1,'2. Metadata'!N$6))))))))))))))</f>
        <v>-115.97499999999999</v>
      </c>
      <c r="E7716" s="15" t="s">
        <v>178</v>
      </c>
      <c r="F7716" s="132">
        <v>2.2890000000000001</v>
      </c>
      <c r="G7716" s="16" t="str">
        <f>IF(ISBLANK(F7716)=TRUE," ",'2. Metadata'!B$14)</f>
        <v>degrees Celsius</v>
      </c>
      <c r="H7716" s="16" t="s">
        <v>178</v>
      </c>
    </row>
    <row r="7717" spans="1:8" ht="15.75" customHeight="1" x14ac:dyDescent="0.2">
      <c r="A7717" s="130">
        <v>39743.895833333336</v>
      </c>
      <c r="B7717" s="9" t="s">
        <v>239</v>
      </c>
      <c r="C7717" s="16">
        <f>IF(ISBLANK(B7717)=TRUE," ", IF(B7717='2. Metadata'!B$1,'2. Metadata'!B$5, IF(B7717='2. Metadata'!C$1,'2. Metadata'!#REF!,IF(B7717='2. Metadata'!D$1,'2. Metadata'!#REF!, IF(B7717='2. Metadata'!E$1,'2. Metadata'!#REF!,IF( B7717='2. Metadata'!F$1,'2. Metadata'!#REF!,IF(B7717='2. Metadata'!G$1,'2. Metadata'!#REF!,IF(B7717='2. Metadata'!H$1,'2. Metadata'!#REF!, IF(B7717='2. Metadata'!I$1,'2. Metadata'!#REF!, IF(B7717='2. Metadata'!J$1,'2. Metadata'!#REF!, IF(B7717='2. Metadata'!K$1,'2. Metadata'!C$3, IF(B7717='2. Metadata'!L$1,'2. Metadata'!D$3, IF(B7717='2. Metadata'!M$1,'2. Metadata'!M$5, IF(B7717='2. Metadata'!N$1,'2. Metadata'!N$5))))))))))))))</f>
        <v>49.690002</v>
      </c>
      <c r="D7717" s="13">
        <f>IF(ISBLANK(B7717)=TRUE," ", IF(B7717='2. Metadata'!B$1,'2. Metadata'!B$6, IF(B7717='2. Metadata'!C$1,'2. Metadata'!C$4,IF(B7717='2. Metadata'!D$1,'2. Metadata'!D$4, IF(B7717='2. Metadata'!E$1,'2. Metadata'!E$4,IF( B7717='2. Metadata'!F$1,'2. Metadata'!F$4,IF(B7717='2. Metadata'!G$1,'2. Metadata'!G$4,IF(B7717='2. Metadata'!H$1,'2. Metadata'!H$4, IF(B7717='2. Metadata'!I$1,'2. Metadata'!I$4, IF(B7717='2. Metadata'!J$1,'2. Metadata'!J$4, IF(B7717='2. Metadata'!K$1,'2. Metadata'!K$4, IF(B7717='2. Metadata'!L$1,'2. Metadata'!L$4, IF(B7717='2. Metadata'!M$1,'2. Metadata'!M$6, IF(B7717='2. Metadata'!N$1,'2. Metadata'!N$6))))))))))))))</f>
        <v>-115.97499999999999</v>
      </c>
      <c r="E7717" s="15" t="s">
        <v>178</v>
      </c>
      <c r="F7717" s="132">
        <v>2.2090000000000001</v>
      </c>
      <c r="G7717" s="16" t="str">
        <f>IF(ISBLANK(F7717)=TRUE," ",'2. Metadata'!B$14)</f>
        <v>degrees Celsius</v>
      </c>
      <c r="H7717" s="16" t="s">
        <v>178</v>
      </c>
    </row>
    <row r="7718" spans="1:8" ht="15.75" customHeight="1" x14ac:dyDescent="0.2">
      <c r="A7718" s="130">
        <v>39743.90625</v>
      </c>
      <c r="B7718" s="9" t="s">
        <v>239</v>
      </c>
      <c r="C7718" s="16">
        <f>IF(ISBLANK(B7718)=TRUE," ", IF(B7718='2. Metadata'!B$1,'2. Metadata'!B$5, IF(B7718='2. Metadata'!C$1,'2. Metadata'!#REF!,IF(B7718='2. Metadata'!D$1,'2. Metadata'!#REF!, IF(B7718='2. Metadata'!E$1,'2. Metadata'!#REF!,IF( B7718='2. Metadata'!F$1,'2. Metadata'!#REF!,IF(B7718='2. Metadata'!G$1,'2. Metadata'!#REF!,IF(B7718='2. Metadata'!H$1,'2. Metadata'!#REF!, IF(B7718='2. Metadata'!I$1,'2. Metadata'!#REF!, IF(B7718='2. Metadata'!J$1,'2. Metadata'!#REF!, IF(B7718='2. Metadata'!K$1,'2. Metadata'!C$3, IF(B7718='2. Metadata'!L$1,'2. Metadata'!D$3, IF(B7718='2. Metadata'!M$1,'2. Metadata'!M$5, IF(B7718='2. Metadata'!N$1,'2. Metadata'!N$5))))))))))))))</f>
        <v>49.690002</v>
      </c>
      <c r="D7718" s="13">
        <f>IF(ISBLANK(B7718)=TRUE," ", IF(B7718='2. Metadata'!B$1,'2. Metadata'!B$6, IF(B7718='2. Metadata'!C$1,'2. Metadata'!C$4,IF(B7718='2. Metadata'!D$1,'2. Metadata'!D$4, IF(B7718='2. Metadata'!E$1,'2. Metadata'!E$4,IF( B7718='2. Metadata'!F$1,'2. Metadata'!F$4,IF(B7718='2. Metadata'!G$1,'2. Metadata'!G$4,IF(B7718='2. Metadata'!H$1,'2. Metadata'!H$4, IF(B7718='2. Metadata'!I$1,'2. Metadata'!I$4, IF(B7718='2. Metadata'!J$1,'2. Metadata'!J$4, IF(B7718='2. Metadata'!K$1,'2. Metadata'!K$4, IF(B7718='2. Metadata'!L$1,'2. Metadata'!L$4, IF(B7718='2. Metadata'!M$1,'2. Metadata'!M$6, IF(B7718='2. Metadata'!N$1,'2. Metadata'!N$6))))))))))))))</f>
        <v>-115.97499999999999</v>
      </c>
      <c r="E7718" s="15" t="s">
        <v>178</v>
      </c>
      <c r="F7718" s="132">
        <v>2.1549999999999998</v>
      </c>
      <c r="G7718" s="16" t="str">
        <f>IF(ISBLANK(F7718)=TRUE," ",'2. Metadata'!B$14)</f>
        <v>degrees Celsius</v>
      </c>
      <c r="H7718" s="16" t="s">
        <v>178</v>
      </c>
    </row>
    <row r="7719" spans="1:8" ht="15.75" customHeight="1" x14ac:dyDescent="0.2">
      <c r="A7719" s="130">
        <v>39743.916666666664</v>
      </c>
      <c r="B7719" s="9" t="s">
        <v>239</v>
      </c>
      <c r="C7719" s="16">
        <f>IF(ISBLANK(B7719)=TRUE," ", IF(B7719='2. Metadata'!B$1,'2. Metadata'!B$5, IF(B7719='2. Metadata'!C$1,'2. Metadata'!#REF!,IF(B7719='2. Metadata'!D$1,'2. Metadata'!#REF!, IF(B7719='2. Metadata'!E$1,'2. Metadata'!#REF!,IF( B7719='2. Metadata'!F$1,'2. Metadata'!#REF!,IF(B7719='2. Metadata'!G$1,'2. Metadata'!#REF!,IF(B7719='2. Metadata'!H$1,'2. Metadata'!#REF!, IF(B7719='2. Metadata'!I$1,'2. Metadata'!#REF!, IF(B7719='2. Metadata'!J$1,'2. Metadata'!#REF!, IF(B7719='2. Metadata'!K$1,'2. Metadata'!C$3, IF(B7719='2. Metadata'!L$1,'2. Metadata'!D$3, IF(B7719='2. Metadata'!M$1,'2. Metadata'!M$5, IF(B7719='2. Metadata'!N$1,'2. Metadata'!N$5))))))))))))))</f>
        <v>49.690002</v>
      </c>
      <c r="D7719" s="13">
        <f>IF(ISBLANK(B7719)=TRUE," ", IF(B7719='2. Metadata'!B$1,'2. Metadata'!B$6, IF(B7719='2. Metadata'!C$1,'2. Metadata'!C$4,IF(B7719='2. Metadata'!D$1,'2. Metadata'!D$4, IF(B7719='2. Metadata'!E$1,'2. Metadata'!E$4,IF( B7719='2. Metadata'!F$1,'2. Metadata'!F$4,IF(B7719='2. Metadata'!G$1,'2. Metadata'!G$4,IF(B7719='2. Metadata'!H$1,'2. Metadata'!H$4, IF(B7719='2. Metadata'!I$1,'2. Metadata'!I$4, IF(B7719='2. Metadata'!J$1,'2. Metadata'!J$4, IF(B7719='2. Metadata'!K$1,'2. Metadata'!K$4, IF(B7719='2. Metadata'!L$1,'2. Metadata'!L$4, IF(B7719='2. Metadata'!M$1,'2. Metadata'!M$6, IF(B7719='2. Metadata'!N$1,'2. Metadata'!N$6))))))))))))))</f>
        <v>-115.97499999999999</v>
      </c>
      <c r="E7719" s="15" t="s">
        <v>178</v>
      </c>
      <c r="F7719" s="132">
        <v>2.101</v>
      </c>
      <c r="G7719" s="16" t="str">
        <f>IF(ISBLANK(F7719)=TRUE," ",'2. Metadata'!B$14)</f>
        <v>degrees Celsius</v>
      </c>
      <c r="H7719" s="16" t="s">
        <v>178</v>
      </c>
    </row>
    <row r="7720" spans="1:8" ht="15.75" customHeight="1" x14ac:dyDescent="0.2">
      <c r="A7720" s="130">
        <v>39743.927083333336</v>
      </c>
      <c r="B7720" s="9" t="s">
        <v>239</v>
      </c>
      <c r="C7720" s="16">
        <f>IF(ISBLANK(B7720)=TRUE," ", IF(B7720='2. Metadata'!B$1,'2. Metadata'!B$5, IF(B7720='2. Metadata'!C$1,'2. Metadata'!#REF!,IF(B7720='2. Metadata'!D$1,'2. Metadata'!#REF!, IF(B7720='2. Metadata'!E$1,'2. Metadata'!#REF!,IF( B7720='2. Metadata'!F$1,'2. Metadata'!#REF!,IF(B7720='2. Metadata'!G$1,'2. Metadata'!#REF!,IF(B7720='2. Metadata'!H$1,'2. Metadata'!#REF!, IF(B7720='2. Metadata'!I$1,'2. Metadata'!#REF!, IF(B7720='2. Metadata'!J$1,'2. Metadata'!#REF!, IF(B7720='2. Metadata'!K$1,'2. Metadata'!C$3, IF(B7720='2. Metadata'!L$1,'2. Metadata'!D$3, IF(B7720='2. Metadata'!M$1,'2. Metadata'!M$5, IF(B7720='2. Metadata'!N$1,'2. Metadata'!N$5))))))))))))))</f>
        <v>49.690002</v>
      </c>
      <c r="D7720" s="13">
        <f>IF(ISBLANK(B7720)=TRUE," ", IF(B7720='2. Metadata'!B$1,'2. Metadata'!B$6, IF(B7720='2. Metadata'!C$1,'2. Metadata'!C$4,IF(B7720='2. Metadata'!D$1,'2. Metadata'!D$4, IF(B7720='2. Metadata'!E$1,'2. Metadata'!E$4,IF( B7720='2. Metadata'!F$1,'2. Metadata'!F$4,IF(B7720='2. Metadata'!G$1,'2. Metadata'!G$4,IF(B7720='2. Metadata'!H$1,'2. Metadata'!H$4, IF(B7720='2. Metadata'!I$1,'2. Metadata'!I$4, IF(B7720='2. Metadata'!J$1,'2. Metadata'!J$4, IF(B7720='2. Metadata'!K$1,'2. Metadata'!K$4, IF(B7720='2. Metadata'!L$1,'2. Metadata'!L$4, IF(B7720='2. Metadata'!M$1,'2. Metadata'!M$6, IF(B7720='2. Metadata'!N$1,'2. Metadata'!N$6))))))))))))))</f>
        <v>-115.97499999999999</v>
      </c>
      <c r="E7720" s="15" t="s">
        <v>178</v>
      </c>
      <c r="F7720" s="132">
        <v>2.0209999999999999</v>
      </c>
      <c r="G7720" s="16" t="str">
        <f>IF(ISBLANK(F7720)=TRUE," ",'2. Metadata'!B$14)</f>
        <v>degrees Celsius</v>
      </c>
      <c r="H7720" s="16" t="s">
        <v>178</v>
      </c>
    </row>
    <row r="7721" spans="1:8" ht="15.75" customHeight="1" x14ac:dyDescent="0.2">
      <c r="A7721" s="130">
        <v>39743.9375</v>
      </c>
      <c r="B7721" s="9" t="s">
        <v>239</v>
      </c>
      <c r="C7721" s="16">
        <f>IF(ISBLANK(B7721)=TRUE," ", IF(B7721='2. Metadata'!B$1,'2. Metadata'!B$5, IF(B7721='2. Metadata'!C$1,'2. Metadata'!#REF!,IF(B7721='2. Metadata'!D$1,'2. Metadata'!#REF!, IF(B7721='2. Metadata'!E$1,'2. Metadata'!#REF!,IF( B7721='2. Metadata'!F$1,'2. Metadata'!#REF!,IF(B7721='2. Metadata'!G$1,'2. Metadata'!#REF!,IF(B7721='2. Metadata'!H$1,'2. Metadata'!#REF!, IF(B7721='2. Metadata'!I$1,'2. Metadata'!#REF!, IF(B7721='2. Metadata'!J$1,'2. Metadata'!#REF!, IF(B7721='2. Metadata'!K$1,'2. Metadata'!C$3, IF(B7721='2. Metadata'!L$1,'2. Metadata'!D$3, IF(B7721='2. Metadata'!M$1,'2. Metadata'!M$5, IF(B7721='2. Metadata'!N$1,'2. Metadata'!N$5))))))))))))))</f>
        <v>49.690002</v>
      </c>
      <c r="D7721" s="13">
        <f>IF(ISBLANK(B7721)=TRUE," ", IF(B7721='2. Metadata'!B$1,'2. Metadata'!B$6, IF(B7721='2. Metadata'!C$1,'2. Metadata'!C$4,IF(B7721='2. Metadata'!D$1,'2. Metadata'!D$4, IF(B7721='2. Metadata'!E$1,'2. Metadata'!E$4,IF( B7721='2. Metadata'!F$1,'2. Metadata'!F$4,IF(B7721='2. Metadata'!G$1,'2. Metadata'!G$4,IF(B7721='2. Metadata'!H$1,'2. Metadata'!H$4, IF(B7721='2. Metadata'!I$1,'2. Metadata'!I$4, IF(B7721='2. Metadata'!J$1,'2. Metadata'!J$4, IF(B7721='2. Metadata'!K$1,'2. Metadata'!K$4, IF(B7721='2. Metadata'!L$1,'2. Metadata'!L$4, IF(B7721='2. Metadata'!M$1,'2. Metadata'!M$6, IF(B7721='2. Metadata'!N$1,'2. Metadata'!N$6))))))))))))))</f>
        <v>-115.97499999999999</v>
      </c>
      <c r="E7721" s="15" t="s">
        <v>178</v>
      </c>
      <c r="F7721" s="132">
        <v>1.9670000000000001</v>
      </c>
      <c r="G7721" s="16" t="str">
        <f>IF(ISBLANK(F7721)=TRUE," ",'2. Metadata'!B$14)</f>
        <v>degrees Celsius</v>
      </c>
      <c r="H7721" s="16" t="s">
        <v>178</v>
      </c>
    </row>
    <row r="7722" spans="1:8" ht="15.75" customHeight="1" x14ac:dyDescent="0.2">
      <c r="A7722" s="130">
        <v>39743.947916666664</v>
      </c>
      <c r="B7722" s="9" t="s">
        <v>239</v>
      </c>
      <c r="C7722" s="16">
        <f>IF(ISBLANK(B7722)=TRUE," ", IF(B7722='2. Metadata'!B$1,'2. Metadata'!B$5, IF(B7722='2. Metadata'!C$1,'2. Metadata'!#REF!,IF(B7722='2. Metadata'!D$1,'2. Metadata'!#REF!, IF(B7722='2. Metadata'!E$1,'2. Metadata'!#REF!,IF( B7722='2. Metadata'!F$1,'2. Metadata'!#REF!,IF(B7722='2. Metadata'!G$1,'2. Metadata'!#REF!,IF(B7722='2. Metadata'!H$1,'2. Metadata'!#REF!, IF(B7722='2. Metadata'!I$1,'2. Metadata'!#REF!, IF(B7722='2. Metadata'!J$1,'2. Metadata'!#REF!, IF(B7722='2. Metadata'!K$1,'2. Metadata'!C$3, IF(B7722='2. Metadata'!L$1,'2. Metadata'!D$3, IF(B7722='2. Metadata'!M$1,'2. Metadata'!M$5, IF(B7722='2. Metadata'!N$1,'2. Metadata'!N$5))))))))))))))</f>
        <v>49.690002</v>
      </c>
      <c r="D7722" s="13">
        <f>IF(ISBLANK(B7722)=TRUE," ", IF(B7722='2. Metadata'!B$1,'2. Metadata'!B$6, IF(B7722='2. Metadata'!C$1,'2. Metadata'!C$4,IF(B7722='2. Metadata'!D$1,'2. Metadata'!D$4, IF(B7722='2. Metadata'!E$1,'2. Metadata'!E$4,IF( B7722='2. Metadata'!F$1,'2. Metadata'!F$4,IF(B7722='2. Metadata'!G$1,'2. Metadata'!G$4,IF(B7722='2. Metadata'!H$1,'2. Metadata'!H$4, IF(B7722='2. Metadata'!I$1,'2. Metadata'!I$4, IF(B7722='2. Metadata'!J$1,'2. Metadata'!J$4, IF(B7722='2. Metadata'!K$1,'2. Metadata'!K$4, IF(B7722='2. Metadata'!L$1,'2. Metadata'!L$4, IF(B7722='2. Metadata'!M$1,'2. Metadata'!M$6, IF(B7722='2. Metadata'!N$1,'2. Metadata'!N$6))))))))))))))</f>
        <v>-115.97499999999999</v>
      </c>
      <c r="E7722" s="15" t="s">
        <v>178</v>
      </c>
      <c r="F7722" s="132">
        <v>1.913</v>
      </c>
      <c r="G7722" s="16" t="str">
        <f>IF(ISBLANK(F7722)=TRUE," ",'2. Metadata'!B$14)</f>
        <v>degrees Celsius</v>
      </c>
      <c r="H7722" s="16" t="s">
        <v>178</v>
      </c>
    </row>
    <row r="7723" spans="1:8" ht="15.75" customHeight="1" x14ac:dyDescent="0.2">
      <c r="A7723" s="130">
        <v>39743.958333333336</v>
      </c>
      <c r="B7723" s="9" t="s">
        <v>239</v>
      </c>
      <c r="C7723" s="16">
        <f>IF(ISBLANK(B7723)=TRUE," ", IF(B7723='2. Metadata'!B$1,'2. Metadata'!B$5, IF(B7723='2. Metadata'!C$1,'2. Metadata'!#REF!,IF(B7723='2. Metadata'!D$1,'2. Metadata'!#REF!, IF(B7723='2. Metadata'!E$1,'2. Metadata'!#REF!,IF( B7723='2. Metadata'!F$1,'2. Metadata'!#REF!,IF(B7723='2. Metadata'!G$1,'2. Metadata'!#REF!,IF(B7723='2. Metadata'!H$1,'2. Metadata'!#REF!, IF(B7723='2. Metadata'!I$1,'2. Metadata'!#REF!, IF(B7723='2. Metadata'!J$1,'2. Metadata'!#REF!, IF(B7723='2. Metadata'!K$1,'2. Metadata'!C$3, IF(B7723='2. Metadata'!L$1,'2. Metadata'!D$3, IF(B7723='2. Metadata'!M$1,'2. Metadata'!M$5, IF(B7723='2. Metadata'!N$1,'2. Metadata'!N$5))))))))))))))</f>
        <v>49.690002</v>
      </c>
      <c r="D7723" s="13">
        <f>IF(ISBLANK(B7723)=TRUE," ", IF(B7723='2. Metadata'!B$1,'2. Metadata'!B$6, IF(B7723='2. Metadata'!C$1,'2. Metadata'!C$4,IF(B7723='2. Metadata'!D$1,'2. Metadata'!D$4, IF(B7723='2. Metadata'!E$1,'2. Metadata'!E$4,IF( B7723='2. Metadata'!F$1,'2. Metadata'!F$4,IF(B7723='2. Metadata'!G$1,'2. Metadata'!G$4,IF(B7723='2. Metadata'!H$1,'2. Metadata'!H$4, IF(B7723='2. Metadata'!I$1,'2. Metadata'!I$4, IF(B7723='2. Metadata'!J$1,'2. Metadata'!J$4, IF(B7723='2. Metadata'!K$1,'2. Metadata'!K$4, IF(B7723='2. Metadata'!L$1,'2. Metadata'!L$4, IF(B7723='2. Metadata'!M$1,'2. Metadata'!M$6, IF(B7723='2. Metadata'!N$1,'2. Metadata'!N$6))))))))))))))</f>
        <v>-115.97499999999999</v>
      </c>
      <c r="E7723" s="15" t="s">
        <v>178</v>
      </c>
      <c r="F7723" s="132">
        <v>1.8320000000000001</v>
      </c>
      <c r="G7723" s="16" t="str">
        <f>IF(ISBLANK(F7723)=TRUE," ",'2. Metadata'!B$14)</f>
        <v>degrees Celsius</v>
      </c>
      <c r="H7723" s="16" t="s">
        <v>178</v>
      </c>
    </row>
    <row r="7724" spans="1:8" ht="15.75" customHeight="1" x14ac:dyDescent="0.2">
      <c r="A7724" s="130">
        <v>39743.96875</v>
      </c>
      <c r="B7724" s="9" t="s">
        <v>239</v>
      </c>
      <c r="C7724" s="16">
        <f>IF(ISBLANK(B7724)=TRUE," ", IF(B7724='2. Metadata'!B$1,'2. Metadata'!B$5, IF(B7724='2. Metadata'!C$1,'2. Metadata'!#REF!,IF(B7724='2. Metadata'!D$1,'2. Metadata'!#REF!, IF(B7724='2. Metadata'!E$1,'2. Metadata'!#REF!,IF( B7724='2. Metadata'!F$1,'2. Metadata'!#REF!,IF(B7724='2. Metadata'!G$1,'2. Metadata'!#REF!,IF(B7724='2. Metadata'!H$1,'2. Metadata'!#REF!, IF(B7724='2. Metadata'!I$1,'2. Metadata'!#REF!, IF(B7724='2. Metadata'!J$1,'2. Metadata'!#REF!, IF(B7724='2. Metadata'!K$1,'2. Metadata'!C$3, IF(B7724='2. Metadata'!L$1,'2. Metadata'!D$3, IF(B7724='2. Metadata'!M$1,'2. Metadata'!M$5, IF(B7724='2. Metadata'!N$1,'2. Metadata'!N$5))))))))))))))</f>
        <v>49.690002</v>
      </c>
      <c r="D7724" s="13">
        <f>IF(ISBLANK(B7724)=TRUE," ", IF(B7724='2. Metadata'!B$1,'2. Metadata'!B$6, IF(B7724='2. Metadata'!C$1,'2. Metadata'!C$4,IF(B7724='2. Metadata'!D$1,'2. Metadata'!D$4, IF(B7724='2. Metadata'!E$1,'2. Metadata'!E$4,IF( B7724='2. Metadata'!F$1,'2. Metadata'!F$4,IF(B7724='2. Metadata'!G$1,'2. Metadata'!G$4,IF(B7724='2. Metadata'!H$1,'2. Metadata'!H$4, IF(B7724='2. Metadata'!I$1,'2. Metadata'!I$4, IF(B7724='2. Metadata'!J$1,'2. Metadata'!J$4, IF(B7724='2. Metadata'!K$1,'2. Metadata'!K$4, IF(B7724='2. Metadata'!L$1,'2. Metadata'!L$4, IF(B7724='2. Metadata'!M$1,'2. Metadata'!M$6, IF(B7724='2. Metadata'!N$1,'2. Metadata'!N$6))))))))))))))</f>
        <v>-115.97499999999999</v>
      </c>
      <c r="E7724" s="15" t="s">
        <v>178</v>
      </c>
      <c r="F7724" s="132">
        <v>1.778</v>
      </c>
      <c r="G7724" s="16" t="str">
        <f>IF(ISBLANK(F7724)=TRUE," ",'2. Metadata'!B$14)</f>
        <v>degrees Celsius</v>
      </c>
      <c r="H7724" s="16" t="s">
        <v>178</v>
      </c>
    </row>
    <row r="7725" spans="1:8" ht="15.75" customHeight="1" x14ac:dyDescent="0.2">
      <c r="A7725" s="130">
        <v>39743.979166666664</v>
      </c>
      <c r="B7725" s="9" t="s">
        <v>239</v>
      </c>
      <c r="C7725" s="16">
        <f>IF(ISBLANK(B7725)=TRUE," ", IF(B7725='2. Metadata'!B$1,'2. Metadata'!B$5, IF(B7725='2. Metadata'!C$1,'2. Metadata'!#REF!,IF(B7725='2. Metadata'!D$1,'2. Metadata'!#REF!, IF(B7725='2. Metadata'!E$1,'2. Metadata'!#REF!,IF( B7725='2. Metadata'!F$1,'2. Metadata'!#REF!,IF(B7725='2. Metadata'!G$1,'2. Metadata'!#REF!,IF(B7725='2. Metadata'!H$1,'2. Metadata'!#REF!, IF(B7725='2. Metadata'!I$1,'2. Metadata'!#REF!, IF(B7725='2. Metadata'!J$1,'2. Metadata'!#REF!, IF(B7725='2. Metadata'!K$1,'2. Metadata'!C$3, IF(B7725='2. Metadata'!L$1,'2. Metadata'!D$3, IF(B7725='2. Metadata'!M$1,'2. Metadata'!M$5, IF(B7725='2. Metadata'!N$1,'2. Metadata'!N$5))))))))))))))</f>
        <v>49.690002</v>
      </c>
      <c r="D7725" s="13">
        <f>IF(ISBLANK(B7725)=TRUE," ", IF(B7725='2. Metadata'!B$1,'2. Metadata'!B$6, IF(B7725='2. Metadata'!C$1,'2. Metadata'!C$4,IF(B7725='2. Metadata'!D$1,'2. Metadata'!D$4, IF(B7725='2. Metadata'!E$1,'2. Metadata'!E$4,IF( B7725='2. Metadata'!F$1,'2. Metadata'!F$4,IF(B7725='2. Metadata'!G$1,'2. Metadata'!G$4,IF(B7725='2. Metadata'!H$1,'2. Metadata'!H$4, IF(B7725='2. Metadata'!I$1,'2. Metadata'!I$4, IF(B7725='2. Metadata'!J$1,'2. Metadata'!J$4, IF(B7725='2. Metadata'!K$1,'2. Metadata'!K$4, IF(B7725='2. Metadata'!L$1,'2. Metadata'!L$4, IF(B7725='2. Metadata'!M$1,'2. Metadata'!M$6, IF(B7725='2. Metadata'!N$1,'2. Metadata'!N$6))))))))))))))</f>
        <v>-115.97499999999999</v>
      </c>
      <c r="E7725" s="15" t="s">
        <v>178</v>
      </c>
      <c r="F7725" s="132">
        <v>1.724</v>
      </c>
      <c r="G7725" s="16" t="str">
        <f>IF(ISBLANK(F7725)=TRUE," ",'2. Metadata'!B$14)</f>
        <v>degrees Celsius</v>
      </c>
      <c r="H7725" s="16" t="s">
        <v>178</v>
      </c>
    </row>
    <row r="7726" spans="1:8" ht="15.75" customHeight="1" x14ac:dyDescent="0.2">
      <c r="A7726" s="130">
        <v>39743.989583333336</v>
      </c>
      <c r="B7726" s="9" t="s">
        <v>239</v>
      </c>
      <c r="C7726" s="16">
        <f>IF(ISBLANK(B7726)=TRUE," ", IF(B7726='2. Metadata'!B$1,'2. Metadata'!B$5, IF(B7726='2. Metadata'!C$1,'2. Metadata'!#REF!,IF(B7726='2. Metadata'!D$1,'2. Metadata'!#REF!, IF(B7726='2. Metadata'!E$1,'2. Metadata'!#REF!,IF( B7726='2. Metadata'!F$1,'2. Metadata'!#REF!,IF(B7726='2. Metadata'!G$1,'2. Metadata'!#REF!,IF(B7726='2. Metadata'!H$1,'2. Metadata'!#REF!, IF(B7726='2. Metadata'!I$1,'2. Metadata'!#REF!, IF(B7726='2. Metadata'!J$1,'2. Metadata'!#REF!, IF(B7726='2. Metadata'!K$1,'2. Metadata'!C$3, IF(B7726='2. Metadata'!L$1,'2. Metadata'!D$3, IF(B7726='2. Metadata'!M$1,'2. Metadata'!M$5, IF(B7726='2. Metadata'!N$1,'2. Metadata'!N$5))))))))))))))</f>
        <v>49.690002</v>
      </c>
      <c r="D7726" s="13">
        <f>IF(ISBLANK(B7726)=TRUE," ", IF(B7726='2. Metadata'!B$1,'2. Metadata'!B$6, IF(B7726='2. Metadata'!C$1,'2. Metadata'!C$4,IF(B7726='2. Metadata'!D$1,'2. Metadata'!D$4, IF(B7726='2. Metadata'!E$1,'2. Metadata'!E$4,IF( B7726='2. Metadata'!F$1,'2. Metadata'!F$4,IF(B7726='2. Metadata'!G$1,'2. Metadata'!G$4,IF(B7726='2. Metadata'!H$1,'2. Metadata'!H$4, IF(B7726='2. Metadata'!I$1,'2. Metadata'!I$4, IF(B7726='2. Metadata'!J$1,'2. Metadata'!J$4, IF(B7726='2. Metadata'!K$1,'2. Metadata'!K$4, IF(B7726='2. Metadata'!L$1,'2. Metadata'!L$4, IF(B7726='2. Metadata'!M$1,'2. Metadata'!M$6, IF(B7726='2. Metadata'!N$1,'2. Metadata'!N$6))))))))))))))</f>
        <v>-115.97499999999999</v>
      </c>
      <c r="E7726" s="15" t="s">
        <v>178</v>
      </c>
      <c r="F7726" s="132">
        <v>1.67</v>
      </c>
      <c r="G7726" s="16" t="str">
        <f>IF(ISBLANK(F7726)=TRUE," ",'2. Metadata'!B$14)</f>
        <v>degrees Celsius</v>
      </c>
      <c r="H7726" s="16" t="s">
        <v>178</v>
      </c>
    </row>
    <row r="7727" spans="1:8" ht="15.75" customHeight="1" x14ac:dyDescent="0.2">
      <c r="A7727" s="130">
        <v>39744</v>
      </c>
      <c r="B7727" s="9" t="s">
        <v>239</v>
      </c>
      <c r="C7727" s="16">
        <f>IF(ISBLANK(B7727)=TRUE," ", IF(B7727='2. Metadata'!B$1,'2. Metadata'!B$5, IF(B7727='2. Metadata'!C$1,'2. Metadata'!#REF!,IF(B7727='2. Metadata'!D$1,'2. Metadata'!#REF!, IF(B7727='2. Metadata'!E$1,'2. Metadata'!#REF!,IF( B7727='2. Metadata'!F$1,'2. Metadata'!#REF!,IF(B7727='2. Metadata'!G$1,'2. Metadata'!#REF!,IF(B7727='2. Metadata'!H$1,'2. Metadata'!#REF!, IF(B7727='2. Metadata'!I$1,'2. Metadata'!#REF!, IF(B7727='2. Metadata'!J$1,'2. Metadata'!#REF!, IF(B7727='2. Metadata'!K$1,'2. Metadata'!C$3, IF(B7727='2. Metadata'!L$1,'2. Metadata'!D$3, IF(B7727='2. Metadata'!M$1,'2. Metadata'!M$5, IF(B7727='2. Metadata'!N$1,'2. Metadata'!N$5))))))))))))))</f>
        <v>49.690002</v>
      </c>
      <c r="D7727" s="13">
        <f>IF(ISBLANK(B7727)=TRUE," ", IF(B7727='2. Metadata'!B$1,'2. Metadata'!B$6, IF(B7727='2. Metadata'!C$1,'2. Metadata'!C$4,IF(B7727='2. Metadata'!D$1,'2. Metadata'!D$4, IF(B7727='2. Metadata'!E$1,'2. Metadata'!E$4,IF( B7727='2. Metadata'!F$1,'2. Metadata'!F$4,IF(B7727='2. Metadata'!G$1,'2. Metadata'!G$4,IF(B7727='2. Metadata'!H$1,'2. Metadata'!H$4, IF(B7727='2. Metadata'!I$1,'2. Metadata'!I$4, IF(B7727='2. Metadata'!J$1,'2. Metadata'!J$4, IF(B7727='2. Metadata'!K$1,'2. Metadata'!K$4, IF(B7727='2. Metadata'!L$1,'2. Metadata'!L$4, IF(B7727='2. Metadata'!M$1,'2. Metadata'!M$6, IF(B7727='2. Metadata'!N$1,'2. Metadata'!N$6))))))))))))))</f>
        <v>-115.97499999999999</v>
      </c>
      <c r="E7727" s="15" t="s">
        <v>178</v>
      </c>
      <c r="F7727" s="132">
        <v>1.615</v>
      </c>
      <c r="G7727" s="16" t="str">
        <f>IF(ISBLANK(F7727)=TRUE," ",'2. Metadata'!B$14)</f>
        <v>degrees Celsius</v>
      </c>
      <c r="H7727" s="16" t="s">
        <v>178</v>
      </c>
    </row>
    <row r="7728" spans="1:8" ht="15.75" customHeight="1" x14ac:dyDescent="0.2">
      <c r="A7728" s="130">
        <v>39744.010416666664</v>
      </c>
      <c r="B7728" s="9" t="s">
        <v>239</v>
      </c>
      <c r="C7728" s="16">
        <f>IF(ISBLANK(B7728)=TRUE," ", IF(B7728='2. Metadata'!B$1,'2. Metadata'!B$5, IF(B7728='2. Metadata'!C$1,'2. Metadata'!#REF!,IF(B7728='2. Metadata'!D$1,'2. Metadata'!#REF!, IF(B7728='2. Metadata'!E$1,'2. Metadata'!#REF!,IF( B7728='2. Metadata'!F$1,'2. Metadata'!#REF!,IF(B7728='2. Metadata'!G$1,'2. Metadata'!#REF!,IF(B7728='2. Metadata'!H$1,'2. Metadata'!#REF!, IF(B7728='2. Metadata'!I$1,'2. Metadata'!#REF!, IF(B7728='2. Metadata'!J$1,'2. Metadata'!#REF!, IF(B7728='2. Metadata'!K$1,'2. Metadata'!C$3, IF(B7728='2. Metadata'!L$1,'2. Metadata'!D$3, IF(B7728='2. Metadata'!M$1,'2. Metadata'!M$5, IF(B7728='2. Metadata'!N$1,'2. Metadata'!N$5))))))))))))))</f>
        <v>49.690002</v>
      </c>
      <c r="D7728" s="13">
        <f>IF(ISBLANK(B7728)=TRUE," ", IF(B7728='2. Metadata'!B$1,'2. Metadata'!B$6, IF(B7728='2. Metadata'!C$1,'2. Metadata'!C$4,IF(B7728='2. Metadata'!D$1,'2. Metadata'!D$4, IF(B7728='2. Metadata'!E$1,'2. Metadata'!E$4,IF( B7728='2. Metadata'!F$1,'2. Metadata'!F$4,IF(B7728='2. Metadata'!G$1,'2. Metadata'!G$4,IF(B7728='2. Metadata'!H$1,'2. Metadata'!H$4, IF(B7728='2. Metadata'!I$1,'2. Metadata'!I$4, IF(B7728='2. Metadata'!J$1,'2. Metadata'!J$4, IF(B7728='2. Metadata'!K$1,'2. Metadata'!K$4, IF(B7728='2. Metadata'!L$1,'2. Metadata'!L$4, IF(B7728='2. Metadata'!M$1,'2. Metadata'!M$6, IF(B7728='2. Metadata'!N$1,'2. Metadata'!N$6))))))))))))))</f>
        <v>-115.97499999999999</v>
      </c>
      <c r="E7728" s="15" t="s">
        <v>178</v>
      </c>
      <c r="F7728" s="132">
        <v>1.5609999999999999</v>
      </c>
      <c r="G7728" s="16" t="str">
        <f>IF(ISBLANK(F7728)=TRUE," ",'2. Metadata'!B$14)</f>
        <v>degrees Celsius</v>
      </c>
      <c r="H7728" s="16" t="s">
        <v>178</v>
      </c>
    </row>
    <row r="7729" spans="1:8" ht="15.75" customHeight="1" x14ac:dyDescent="0.2">
      <c r="A7729" s="130">
        <v>39744.020833333336</v>
      </c>
      <c r="B7729" s="9" t="s">
        <v>239</v>
      </c>
      <c r="C7729" s="16">
        <f>IF(ISBLANK(B7729)=TRUE," ", IF(B7729='2. Metadata'!B$1,'2. Metadata'!B$5, IF(B7729='2. Metadata'!C$1,'2. Metadata'!#REF!,IF(B7729='2. Metadata'!D$1,'2. Metadata'!#REF!, IF(B7729='2. Metadata'!E$1,'2. Metadata'!#REF!,IF( B7729='2. Metadata'!F$1,'2. Metadata'!#REF!,IF(B7729='2. Metadata'!G$1,'2. Metadata'!#REF!,IF(B7729='2. Metadata'!H$1,'2. Metadata'!#REF!, IF(B7729='2. Metadata'!I$1,'2. Metadata'!#REF!, IF(B7729='2. Metadata'!J$1,'2. Metadata'!#REF!, IF(B7729='2. Metadata'!K$1,'2. Metadata'!C$3, IF(B7729='2. Metadata'!L$1,'2. Metadata'!D$3, IF(B7729='2. Metadata'!M$1,'2. Metadata'!M$5, IF(B7729='2. Metadata'!N$1,'2. Metadata'!N$5))))))))))))))</f>
        <v>49.690002</v>
      </c>
      <c r="D7729" s="13">
        <f>IF(ISBLANK(B7729)=TRUE," ", IF(B7729='2. Metadata'!B$1,'2. Metadata'!B$6, IF(B7729='2. Metadata'!C$1,'2. Metadata'!C$4,IF(B7729='2. Metadata'!D$1,'2. Metadata'!D$4, IF(B7729='2. Metadata'!E$1,'2. Metadata'!E$4,IF( B7729='2. Metadata'!F$1,'2. Metadata'!F$4,IF(B7729='2. Metadata'!G$1,'2. Metadata'!G$4,IF(B7729='2. Metadata'!H$1,'2. Metadata'!H$4, IF(B7729='2. Metadata'!I$1,'2. Metadata'!I$4, IF(B7729='2. Metadata'!J$1,'2. Metadata'!J$4, IF(B7729='2. Metadata'!K$1,'2. Metadata'!K$4, IF(B7729='2. Metadata'!L$1,'2. Metadata'!L$4, IF(B7729='2. Metadata'!M$1,'2. Metadata'!M$6, IF(B7729='2. Metadata'!N$1,'2. Metadata'!N$6))))))))))))))</f>
        <v>-115.97499999999999</v>
      </c>
      <c r="E7729" s="15" t="s">
        <v>178</v>
      </c>
      <c r="F7729" s="132">
        <v>1.5069999999999999</v>
      </c>
      <c r="G7729" s="16" t="str">
        <f>IF(ISBLANK(F7729)=TRUE," ",'2. Metadata'!B$14)</f>
        <v>degrees Celsius</v>
      </c>
      <c r="H7729" s="16" t="s">
        <v>178</v>
      </c>
    </row>
    <row r="7730" spans="1:8" ht="15.75" customHeight="1" x14ac:dyDescent="0.2">
      <c r="A7730" s="130">
        <v>39744.03125</v>
      </c>
      <c r="B7730" s="9" t="s">
        <v>239</v>
      </c>
      <c r="C7730" s="16">
        <f>IF(ISBLANK(B7730)=TRUE," ", IF(B7730='2. Metadata'!B$1,'2. Metadata'!B$5, IF(B7730='2. Metadata'!C$1,'2. Metadata'!#REF!,IF(B7730='2. Metadata'!D$1,'2. Metadata'!#REF!, IF(B7730='2. Metadata'!E$1,'2. Metadata'!#REF!,IF( B7730='2. Metadata'!F$1,'2. Metadata'!#REF!,IF(B7730='2. Metadata'!G$1,'2. Metadata'!#REF!,IF(B7730='2. Metadata'!H$1,'2. Metadata'!#REF!, IF(B7730='2. Metadata'!I$1,'2. Metadata'!#REF!, IF(B7730='2. Metadata'!J$1,'2. Metadata'!#REF!, IF(B7730='2. Metadata'!K$1,'2. Metadata'!C$3, IF(B7730='2. Metadata'!L$1,'2. Metadata'!D$3, IF(B7730='2. Metadata'!M$1,'2. Metadata'!M$5, IF(B7730='2. Metadata'!N$1,'2. Metadata'!N$5))))))))))))))</f>
        <v>49.690002</v>
      </c>
      <c r="D7730" s="13">
        <f>IF(ISBLANK(B7730)=TRUE," ", IF(B7730='2. Metadata'!B$1,'2. Metadata'!B$6, IF(B7730='2. Metadata'!C$1,'2. Metadata'!C$4,IF(B7730='2. Metadata'!D$1,'2. Metadata'!D$4, IF(B7730='2. Metadata'!E$1,'2. Metadata'!E$4,IF( B7730='2. Metadata'!F$1,'2. Metadata'!F$4,IF(B7730='2. Metadata'!G$1,'2. Metadata'!G$4,IF(B7730='2. Metadata'!H$1,'2. Metadata'!H$4, IF(B7730='2. Metadata'!I$1,'2. Metadata'!I$4, IF(B7730='2. Metadata'!J$1,'2. Metadata'!J$4, IF(B7730='2. Metadata'!K$1,'2. Metadata'!K$4, IF(B7730='2. Metadata'!L$1,'2. Metadata'!L$4, IF(B7730='2. Metadata'!M$1,'2. Metadata'!M$6, IF(B7730='2. Metadata'!N$1,'2. Metadata'!N$6))))))))))))))</f>
        <v>-115.97499999999999</v>
      </c>
      <c r="E7730" s="15" t="s">
        <v>178</v>
      </c>
      <c r="F7730" s="132">
        <v>1.48</v>
      </c>
      <c r="G7730" s="16" t="str">
        <f>IF(ISBLANK(F7730)=TRUE," ",'2. Metadata'!B$14)</f>
        <v>degrees Celsius</v>
      </c>
      <c r="H7730" s="16" t="s">
        <v>178</v>
      </c>
    </row>
    <row r="7731" spans="1:8" ht="15.75" customHeight="1" x14ac:dyDescent="0.2">
      <c r="A7731" s="130">
        <v>39744.041666666664</v>
      </c>
      <c r="B7731" s="9" t="s">
        <v>239</v>
      </c>
      <c r="C7731" s="16">
        <f>IF(ISBLANK(B7731)=TRUE," ", IF(B7731='2. Metadata'!B$1,'2. Metadata'!B$5, IF(B7731='2. Metadata'!C$1,'2. Metadata'!#REF!,IF(B7731='2. Metadata'!D$1,'2. Metadata'!#REF!, IF(B7731='2. Metadata'!E$1,'2. Metadata'!#REF!,IF( B7731='2. Metadata'!F$1,'2. Metadata'!#REF!,IF(B7731='2. Metadata'!G$1,'2. Metadata'!#REF!,IF(B7731='2. Metadata'!H$1,'2. Metadata'!#REF!, IF(B7731='2. Metadata'!I$1,'2. Metadata'!#REF!, IF(B7731='2. Metadata'!J$1,'2. Metadata'!#REF!, IF(B7731='2. Metadata'!K$1,'2. Metadata'!C$3, IF(B7731='2. Metadata'!L$1,'2. Metadata'!D$3, IF(B7731='2. Metadata'!M$1,'2. Metadata'!M$5, IF(B7731='2. Metadata'!N$1,'2. Metadata'!N$5))))))))))))))</f>
        <v>49.690002</v>
      </c>
      <c r="D7731" s="13">
        <f>IF(ISBLANK(B7731)=TRUE," ", IF(B7731='2. Metadata'!B$1,'2. Metadata'!B$6, IF(B7731='2. Metadata'!C$1,'2. Metadata'!C$4,IF(B7731='2. Metadata'!D$1,'2. Metadata'!D$4, IF(B7731='2. Metadata'!E$1,'2. Metadata'!E$4,IF( B7731='2. Metadata'!F$1,'2. Metadata'!F$4,IF(B7731='2. Metadata'!G$1,'2. Metadata'!G$4,IF(B7731='2. Metadata'!H$1,'2. Metadata'!H$4, IF(B7731='2. Metadata'!I$1,'2. Metadata'!I$4, IF(B7731='2. Metadata'!J$1,'2. Metadata'!J$4, IF(B7731='2. Metadata'!K$1,'2. Metadata'!K$4, IF(B7731='2. Metadata'!L$1,'2. Metadata'!L$4, IF(B7731='2. Metadata'!M$1,'2. Metadata'!M$6, IF(B7731='2. Metadata'!N$1,'2. Metadata'!N$6))))))))))))))</f>
        <v>-115.97499999999999</v>
      </c>
      <c r="E7731" s="15" t="s">
        <v>178</v>
      </c>
      <c r="F7731" s="132">
        <v>1.425</v>
      </c>
      <c r="G7731" s="16" t="str">
        <f>IF(ISBLANK(F7731)=TRUE," ",'2. Metadata'!B$14)</f>
        <v>degrees Celsius</v>
      </c>
      <c r="H7731" s="16" t="s">
        <v>178</v>
      </c>
    </row>
    <row r="7732" spans="1:8" ht="15.75" customHeight="1" x14ac:dyDescent="0.2">
      <c r="A7732" s="130">
        <v>39744.052083333336</v>
      </c>
      <c r="B7732" s="9" t="s">
        <v>239</v>
      </c>
      <c r="C7732" s="16">
        <f>IF(ISBLANK(B7732)=TRUE," ", IF(B7732='2. Metadata'!B$1,'2. Metadata'!B$5, IF(B7732='2. Metadata'!C$1,'2. Metadata'!#REF!,IF(B7732='2. Metadata'!D$1,'2. Metadata'!#REF!, IF(B7732='2. Metadata'!E$1,'2. Metadata'!#REF!,IF( B7732='2. Metadata'!F$1,'2. Metadata'!#REF!,IF(B7732='2. Metadata'!G$1,'2. Metadata'!#REF!,IF(B7732='2. Metadata'!H$1,'2. Metadata'!#REF!, IF(B7732='2. Metadata'!I$1,'2. Metadata'!#REF!, IF(B7732='2. Metadata'!J$1,'2. Metadata'!#REF!, IF(B7732='2. Metadata'!K$1,'2. Metadata'!C$3, IF(B7732='2. Metadata'!L$1,'2. Metadata'!D$3, IF(B7732='2. Metadata'!M$1,'2. Metadata'!M$5, IF(B7732='2. Metadata'!N$1,'2. Metadata'!N$5))))))))))))))</f>
        <v>49.690002</v>
      </c>
      <c r="D7732" s="13">
        <f>IF(ISBLANK(B7732)=TRUE," ", IF(B7732='2. Metadata'!B$1,'2. Metadata'!B$6, IF(B7732='2. Metadata'!C$1,'2. Metadata'!C$4,IF(B7732='2. Metadata'!D$1,'2. Metadata'!D$4, IF(B7732='2. Metadata'!E$1,'2. Metadata'!E$4,IF( B7732='2. Metadata'!F$1,'2. Metadata'!F$4,IF(B7732='2. Metadata'!G$1,'2. Metadata'!G$4,IF(B7732='2. Metadata'!H$1,'2. Metadata'!H$4, IF(B7732='2. Metadata'!I$1,'2. Metadata'!I$4, IF(B7732='2. Metadata'!J$1,'2. Metadata'!J$4, IF(B7732='2. Metadata'!K$1,'2. Metadata'!K$4, IF(B7732='2. Metadata'!L$1,'2. Metadata'!L$4, IF(B7732='2. Metadata'!M$1,'2. Metadata'!M$6, IF(B7732='2. Metadata'!N$1,'2. Metadata'!N$6))))))))))))))</f>
        <v>-115.97499999999999</v>
      </c>
      <c r="E7732" s="15" t="s">
        <v>178</v>
      </c>
      <c r="F7732" s="132">
        <v>1.3979999999999999</v>
      </c>
      <c r="G7732" s="16" t="str">
        <f>IF(ISBLANK(F7732)=TRUE," ",'2. Metadata'!B$14)</f>
        <v>degrees Celsius</v>
      </c>
      <c r="H7732" s="16" t="s">
        <v>178</v>
      </c>
    </row>
    <row r="7733" spans="1:8" ht="15.75" customHeight="1" x14ac:dyDescent="0.2">
      <c r="A7733" s="130">
        <v>39744.0625</v>
      </c>
      <c r="B7733" s="9" t="s">
        <v>239</v>
      </c>
      <c r="C7733" s="16">
        <f>IF(ISBLANK(B7733)=TRUE," ", IF(B7733='2. Metadata'!B$1,'2. Metadata'!B$5, IF(B7733='2. Metadata'!C$1,'2. Metadata'!#REF!,IF(B7733='2. Metadata'!D$1,'2. Metadata'!#REF!, IF(B7733='2. Metadata'!E$1,'2. Metadata'!#REF!,IF( B7733='2. Metadata'!F$1,'2. Metadata'!#REF!,IF(B7733='2. Metadata'!G$1,'2. Metadata'!#REF!,IF(B7733='2. Metadata'!H$1,'2. Metadata'!#REF!, IF(B7733='2. Metadata'!I$1,'2. Metadata'!#REF!, IF(B7733='2. Metadata'!J$1,'2. Metadata'!#REF!, IF(B7733='2. Metadata'!K$1,'2. Metadata'!C$3, IF(B7733='2. Metadata'!L$1,'2. Metadata'!D$3, IF(B7733='2. Metadata'!M$1,'2. Metadata'!M$5, IF(B7733='2. Metadata'!N$1,'2. Metadata'!N$5))))))))))))))</f>
        <v>49.690002</v>
      </c>
      <c r="D7733" s="13">
        <f>IF(ISBLANK(B7733)=TRUE," ", IF(B7733='2. Metadata'!B$1,'2. Metadata'!B$6, IF(B7733='2. Metadata'!C$1,'2. Metadata'!C$4,IF(B7733='2. Metadata'!D$1,'2. Metadata'!D$4, IF(B7733='2. Metadata'!E$1,'2. Metadata'!E$4,IF( B7733='2. Metadata'!F$1,'2. Metadata'!F$4,IF(B7733='2. Metadata'!G$1,'2. Metadata'!G$4,IF(B7733='2. Metadata'!H$1,'2. Metadata'!H$4, IF(B7733='2. Metadata'!I$1,'2. Metadata'!I$4, IF(B7733='2. Metadata'!J$1,'2. Metadata'!J$4, IF(B7733='2. Metadata'!K$1,'2. Metadata'!K$4, IF(B7733='2. Metadata'!L$1,'2. Metadata'!L$4, IF(B7733='2. Metadata'!M$1,'2. Metadata'!M$6, IF(B7733='2. Metadata'!N$1,'2. Metadata'!N$6))))))))))))))</f>
        <v>-115.97499999999999</v>
      </c>
      <c r="E7733" s="15" t="s">
        <v>178</v>
      </c>
      <c r="F7733" s="132">
        <v>1.371</v>
      </c>
      <c r="G7733" s="16" t="str">
        <f>IF(ISBLANK(F7733)=TRUE," ",'2. Metadata'!B$14)</f>
        <v>degrees Celsius</v>
      </c>
      <c r="H7733" s="16" t="s">
        <v>178</v>
      </c>
    </row>
    <row r="7734" spans="1:8" ht="15.75" customHeight="1" x14ac:dyDescent="0.2">
      <c r="A7734" s="130">
        <v>39744.072916666664</v>
      </c>
      <c r="B7734" s="9" t="s">
        <v>239</v>
      </c>
      <c r="C7734" s="16">
        <f>IF(ISBLANK(B7734)=TRUE," ", IF(B7734='2. Metadata'!B$1,'2. Metadata'!B$5, IF(B7734='2. Metadata'!C$1,'2. Metadata'!#REF!,IF(B7734='2. Metadata'!D$1,'2. Metadata'!#REF!, IF(B7734='2. Metadata'!E$1,'2. Metadata'!#REF!,IF( B7734='2. Metadata'!F$1,'2. Metadata'!#REF!,IF(B7734='2. Metadata'!G$1,'2. Metadata'!#REF!,IF(B7734='2. Metadata'!H$1,'2. Metadata'!#REF!, IF(B7734='2. Metadata'!I$1,'2. Metadata'!#REF!, IF(B7734='2. Metadata'!J$1,'2. Metadata'!#REF!, IF(B7734='2. Metadata'!K$1,'2. Metadata'!C$3, IF(B7734='2. Metadata'!L$1,'2. Metadata'!D$3, IF(B7734='2. Metadata'!M$1,'2. Metadata'!M$5, IF(B7734='2. Metadata'!N$1,'2. Metadata'!N$5))))))))))))))</f>
        <v>49.690002</v>
      </c>
      <c r="D7734" s="13">
        <f>IF(ISBLANK(B7734)=TRUE," ", IF(B7734='2. Metadata'!B$1,'2. Metadata'!B$6, IF(B7734='2. Metadata'!C$1,'2. Metadata'!C$4,IF(B7734='2. Metadata'!D$1,'2. Metadata'!D$4, IF(B7734='2. Metadata'!E$1,'2. Metadata'!E$4,IF( B7734='2. Metadata'!F$1,'2. Metadata'!F$4,IF(B7734='2. Metadata'!G$1,'2. Metadata'!G$4,IF(B7734='2. Metadata'!H$1,'2. Metadata'!H$4, IF(B7734='2. Metadata'!I$1,'2. Metadata'!I$4, IF(B7734='2. Metadata'!J$1,'2. Metadata'!J$4, IF(B7734='2. Metadata'!K$1,'2. Metadata'!K$4, IF(B7734='2. Metadata'!L$1,'2. Metadata'!L$4, IF(B7734='2. Metadata'!M$1,'2. Metadata'!M$6, IF(B7734='2. Metadata'!N$1,'2. Metadata'!N$6))))))))))))))</f>
        <v>-115.97499999999999</v>
      </c>
      <c r="E7734" s="15" t="s">
        <v>178</v>
      </c>
      <c r="F7734" s="132">
        <v>1.3169999999999999</v>
      </c>
      <c r="G7734" s="16" t="str">
        <f>IF(ISBLANK(F7734)=TRUE," ",'2. Metadata'!B$14)</f>
        <v>degrees Celsius</v>
      </c>
      <c r="H7734" s="16" t="s">
        <v>178</v>
      </c>
    </row>
    <row r="7735" spans="1:8" ht="15.75" customHeight="1" x14ac:dyDescent="0.2">
      <c r="A7735" s="130">
        <v>39744.083333333336</v>
      </c>
      <c r="B7735" s="9" t="s">
        <v>239</v>
      </c>
      <c r="C7735" s="16">
        <f>IF(ISBLANK(B7735)=TRUE," ", IF(B7735='2. Metadata'!B$1,'2. Metadata'!B$5, IF(B7735='2. Metadata'!C$1,'2. Metadata'!#REF!,IF(B7735='2. Metadata'!D$1,'2. Metadata'!#REF!, IF(B7735='2. Metadata'!E$1,'2. Metadata'!#REF!,IF( B7735='2. Metadata'!F$1,'2. Metadata'!#REF!,IF(B7735='2. Metadata'!G$1,'2. Metadata'!#REF!,IF(B7735='2. Metadata'!H$1,'2. Metadata'!#REF!, IF(B7735='2. Metadata'!I$1,'2. Metadata'!#REF!, IF(B7735='2. Metadata'!J$1,'2. Metadata'!#REF!, IF(B7735='2. Metadata'!K$1,'2. Metadata'!C$3, IF(B7735='2. Metadata'!L$1,'2. Metadata'!D$3, IF(B7735='2. Metadata'!M$1,'2. Metadata'!M$5, IF(B7735='2. Metadata'!N$1,'2. Metadata'!N$5))))))))))))))</f>
        <v>49.690002</v>
      </c>
      <c r="D7735" s="13">
        <f>IF(ISBLANK(B7735)=TRUE," ", IF(B7735='2. Metadata'!B$1,'2. Metadata'!B$6, IF(B7735='2. Metadata'!C$1,'2. Metadata'!C$4,IF(B7735='2. Metadata'!D$1,'2. Metadata'!D$4, IF(B7735='2. Metadata'!E$1,'2. Metadata'!E$4,IF( B7735='2. Metadata'!F$1,'2. Metadata'!F$4,IF(B7735='2. Metadata'!G$1,'2. Metadata'!G$4,IF(B7735='2. Metadata'!H$1,'2. Metadata'!H$4, IF(B7735='2. Metadata'!I$1,'2. Metadata'!I$4, IF(B7735='2. Metadata'!J$1,'2. Metadata'!J$4, IF(B7735='2. Metadata'!K$1,'2. Metadata'!K$4, IF(B7735='2. Metadata'!L$1,'2. Metadata'!L$4, IF(B7735='2. Metadata'!M$1,'2. Metadata'!M$6, IF(B7735='2. Metadata'!N$1,'2. Metadata'!N$6))))))))))))))</f>
        <v>-115.97499999999999</v>
      </c>
      <c r="E7735" s="15" t="s">
        <v>178</v>
      </c>
      <c r="F7735" s="132">
        <v>1.2889999999999999</v>
      </c>
      <c r="G7735" s="16" t="str">
        <f>IF(ISBLANK(F7735)=TRUE," ",'2. Metadata'!B$14)</f>
        <v>degrees Celsius</v>
      </c>
      <c r="H7735" s="16" t="s">
        <v>178</v>
      </c>
    </row>
    <row r="7736" spans="1:8" ht="15.75" customHeight="1" x14ac:dyDescent="0.2">
      <c r="A7736" s="130">
        <v>39744.09375</v>
      </c>
      <c r="B7736" s="9" t="s">
        <v>239</v>
      </c>
      <c r="C7736" s="16">
        <f>IF(ISBLANK(B7736)=TRUE," ", IF(B7736='2. Metadata'!B$1,'2. Metadata'!B$5, IF(B7736='2. Metadata'!C$1,'2. Metadata'!#REF!,IF(B7736='2. Metadata'!D$1,'2. Metadata'!#REF!, IF(B7736='2. Metadata'!E$1,'2. Metadata'!#REF!,IF( B7736='2. Metadata'!F$1,'2. Metadata'!#REF!,IF(B7736='2. Metadata'!G$1,'2. Metadata'!#REF!,IF(B7736='2. Metadata'!H$1,'2. Metadata'!#REF!, IF(B7736='2. Metadata'!I$1,'2. Metadata'!#REF!, IF(B7736='2. Metadata'!J$1,'2. Metadata'!#REF!, IF(B7736='2. Metadata'!K$1,'2. Metadata'!C$3, IF(B7736='2. Metadata'!L$1,'2. Metadata'!D$3, IF(B7736='2. Metadata'!M$1,'2. Metadata'!M$5, IF(B7736='2. Metadata'!N$1,'2. Metadata'!N$5))))))))))))))</f>
        <v>49.690002</v>
      </c>
      <c r="D7736" s="13">
        <f>IF(ISBLANK(B7736)=TRUE," ", IF(B7736='2. Metadata'!B$1,'2. Metadata'!B$6, IF(B7736='2. Metadata'!C$1,'2. Metadata'!C$4,IF(B7736='2. Metadata'!D$1,'2. Metadata'!D$4, IF(B7736='2. Metadata'!E$1,'2. Metadata'!E$4,IF( B7736='2. Metadata'!F$1,'2. Metadata'!F$4,IF(B7736='2. Metadata'!G$1,'2. Metadata'!G$4,IF(B7736='2. Metadata'!H$1,'2. Metadata'!H$4, IF(B7736='2. Metadata'!I$1,'2. Metadata'!I$4, IF(B7736='2. Metadata'!J$1,'2. Metadata'!J$4, IF(B7736='2. Metadata'!K$1,'2. Metadata'!K$4, IF(B7736='2. Metadata'!L$1,'2. Metadata'!L$4, IF(B7736='2. Metadata'!M$1,'2. Metadata'!M$6, IF(B7736='2. Metadata'!N$1,'2. Metadata'!N$6))))))))))))))</f>
        <v>-115.97499999999999</v>
      </c>
      <c r="E7736" s="15" t="s">
        <v>178</v>
      </c>
      <c r="F7736" s="132">
        <v>1.262</v>
      </c>
      <c r="G7736" s="16" t="str">
        <f>IF(ISBLANK(F7736)=TRUE," ",'2. Metadata'!B$14)</f>
        <v>degrees Celsius</v>
      </c>
      <c r="H7736" s="16" t="s">
        <v>178</v>
      </c>
    </row>
    <row r="7737" spans="1:8" ht="15.75" customHeight="1" x14ac:dyDescent="0.2">
      <c r="A7737" s="130">
        <v>39744.104166666664</v>
      </c>
      <c r="B7737" s="9" t="s">
        <v>239</v>
      </c>
      <c r="C7737" s="16">
        <f>IF(ISBLANK(B7737)=TRUE," ", IF(B7737='2. Metadata'!B$1,'2. Metadata'!B$5, IF(B7737='2. Metadata'!C$1,'2. Metadata'!#REF!,IF(B7737='2. Metadata'!D$1,'2. Metadata'!#REF!, IF(B7737='2. Metadata'!E$1,'2. Metadata'!#REF!,IF( B7737='2. Metadata'!F$1,'2. Metadata'!#REF!,IF(B7737='2. Metadata'!G$1,'2. Metadata'!#REF!,IF(B7737='2. Metadata'!H$1,'2. Metadata'!#REF!, IF(B7737='2. Metadata'!I$1,'2. Metadata'!#REF!, IF(B7737='2. Metadata'!J$1,'2. Metadata'!#REF!, IF(B7737='2. Metadata'!K$1,'2. Metadata'!C$3, IF(B7737='2. Metadata'!L$1,'2. Metadata'!D$3, IF(B7737='2. Metadata'!M$1,'2. Metadata'!M$5, IF(B7737='2. Metadata'!N$1,'2. Metadata'!N$5))))))))))))))</f>
        <v>49.690002</v>
      </c>
      <c r="D7737" s="13">
        <f>IF(ISBLANK(B7737)=TRUE," ", IF(B7737='2. Metadata'!B$1,'2. Metadata'!B$6, IF(B7737='2. Metadata'!C$1,'2. Metadata'!C$4,IF(B7737='2. Metadata'!D$1,'2. Metadata'!D$4, IF(B7737='2. Metadata'!E$1,'2. Metadata'!E$4,IF( B7737='2. Metadata'!F$1,'2. Metadata'!F$4,IF(B7737='2. Metadata'!G$1,'2. Metadata'!G$4,IF(B7737='2. Metadata'!H$1,'2. Metadata'!H$4, IF(B7737='2. Metadata'!I$1,'2. Metadata'!I$4, IF(B7737='2. Metadata'!J$1,'2. Metadata'!J$4, IF(B7737='2. Metadata'!K$1,'2. Metadata'!K$4, IF(B7737='2. Metadata'!L$1,'2. Metadata'!L$4, IF(B7737='2. Metadata'!M$1,'2. Metadata'!M$6, IF(B7737='2. Metadata'!N$1,'2. Metadata'!N$6))))))))))))))</f>
        <v>-115.97499999999999</v>
      </c>
      <c r="E7737" s="15" t="s">
        <v>178</v>
      </c>
      <c r="F7737" s="132">
        <v>1.2350000000000001</v>
      </c>
      <c r="G7737" s="16" t="str">
        <f>IF(ISBLANK(F7737)=TRUE," ",'2. Metadata'!B$14)</f>
        <v>degrees Celsius</v>
      </c>
      <c r="H7737" s="16" t="s">
        <v>178</v>
      </c>
    </row>
    <row r="7738" spans="1:8" ht="15.75" customHeight="1" x14ac:dyDescent="0.2">
      <c r="A7738" s="130">
        <v>39744.114583333336</v>
      </c>
      <c r="B7738" s="9" t="s">
        <v>239</v>
      </c>
      <c r="C7738" s="16">
        <f>IF(ISBLANK(B7738)=TRUE," ", IF(B7738='2. Metadata'!B$1,'2. Metadata'!B$5, IF(B7738='2. Metadata'!C$1,'2. Metadata'!#REF!,IF(B7738='2. Metadata'!D$1,'2. Metadata'!#REF!, IF(B7738='2. Metadata'!E$1,'2. Metadata'!#REF!,IF( B7738='2. Metadata'!F$1,'2. Metadata'!#REF!,IF(B7738='2. Metadata'!G$1,'2. Metadata'!#REF!,IF(B7738='2. Metadata'!H$1,'2. Metadata'!#REF!, IF(B7738='2. Metadata'!I$1,'2. Metadata'!#REF!, IF(B7738='2. Metadata'!J$1,'2. Metadata'!#REF!, IF(B7738='2. Metadata'!K$1,'2. Metadata'!C$3, IF(B7738='2. Metadata'!L$1,'2. Metadata'!D$3, IF(B7738='2. Metadata'!M$1,'2. Metadata'!M$5, IF(B7738='2. Metadata'!N$1,'2. Metadata'!N$5))))))))))))))</f>
        <v>49.690002</v>
      </c>
      <c r="D7738" s="13">
        <f>IF(ISBLANK(B7738)=TRUE," ", IF(B7738='2. Metadata'!B$1,'2. Metadata'!B$6, IF(B7738='2. Metadata'!C$1,'2. Metadata'!C$4,IF(B7738='2. Metadata'!D$1,'2. Metadata'!D$4, IF(B7738='2. Metadata'!E$1,'2. Metadata'!E$4,IF( B7738='2. Metadata'!F$1,'2. Metadata'!F$4,IF(B7738='2. Metadata'!G$1,'2. Metadata'!G$4,IF(B7738='2. Metadata'!H$1,'2. Metadata'!H$4, IF(B7738='2. Metadata'!I$1,'2. Metadata'!I$4, IF(B7738='2. Metadata'!J$1,'2. Metadata'!J$4, IF(B7738='2. Metadata'!K$1,'2. Metadata'!K$4, IF(B7738='2. Metadata'!L$1,'2. Metadata'!L$4, IF(B7738='2. Metadata'!M$1,'2. Metadata'!M$6, IF(B7738='2. Metadata'!N$1,'2. Metadata'!N$6))))))))))))))</f>
        <v>-115.97499999999999</v>
      </c>
      <c r="E7738" s="15" t="s">
        <v>178</v>
      </c>
      <c r="F7738" s="132">
        <v>1.2350000000000001</v>
      </c>
      <c r="G7738" s="16" t="str">
        <f>IF(ISBLANK(F7738)=TRUE," ",'2. Metadata'!B$14)</f>
        <v>degrees Celsius</v>
      </c>
      <c r="H7738" s="16" t="s">
        <v>178</v>
      </c>
    </row>
    <row r="7739" spans="1:8" ht="15.75" customHeight="1" x14ac:dyDescent="0.2">
      <c r="A7739" s="130">
        <v>39744.125</v>
      </c>
      <c r="B7739" s="9" t="s">
        <v>239</v>
      </c>
      <c r="C7739" s="16">
        <f>IF(ISBLANK(B7739)=TRUE," ", IF(B7739='2. Metadata'!B$1,'2. Metadata'!B$5, IF(B7739='2. Metadata'!C$1,'2. Metadata'!#REF!,IF(B7739='2. Metadata'!D$1,'2. Metadata'!#REF!, IF(B7739='2. Metadata'!E$1,'2. Metadata'!#REF!,IF( B7739='2. Metadata'!F$1,'2. Metadata'!#REF!,IF(B7739='2. Metadata'!G$1,'2. Metadata'!#REF!,IF(B7739='2. Metadata'!H$1,'2. Metadata'!#REF!, IF(B7739='2. Metadata'!I$1,'2. Metadata'!#REF!, IF(B7739='2. Metadata'!J$1,'2. Metadata'!#REF!, IF(B7739='2. Metadata'!K$1,'2. Metadata'!C$3, IF(B7739='2. Metadata'!L$1,'2. Metadata'!D$3, IF(B7739='2. Metadata'!M$1,'2. Metadata'!M$5, IF(B7739='2. Metadata'!N$1,'2. Metadata'!N$5))))))))))))))</f>
        <v>49.690002</v>
      </c>
      <c r="D7739" s="13">
        <f>IF(ISBLANK(B7739)=TRUE," ", IF(B7739='2. Metadata'!B$1,'2. Metadata'!B$6, IF(B7739='2. Metadata'!C$1,'2. Metadata'!C$4,IF(B7739='2. Metadata'!D$1,'2. Metadata'!D$4, IF(B7739='2. Metadata'!E$1,'2. Metadata'!E$4,IF( B7739='2. Metadata'!F$1,'2. Metadata'!F$4,IF(B7739='2. Metadata'!G$1,'2. Metadata'!G$4,IF(B7739='2. Metadata'!H$1,'2. Metadata'!H$4, IF(B7739='2. Metadata'!I$1,'2. Metadata'!I$4, IF(B7739='2. Metadata'!J$1,'2. Metadata'!J$4, IF(B7739='2. Metadata'!K$1,'2. Metadata'!K$4, IF(B7739='2. Metadata'!L$1,'2. Metadata'!L$4, IF(B7739='2. Metadata'!M$1,'2. Metadata'!M$6, IF(B7739='2. Metadata'!N$1,'2. Metadata'!N$6))))))))))))))</f>
        <v>-115.97499999999999</v>
      </c>
      <c r="E7739" s="15" t="s">
        <v>178</v>
      </c>
      <c r="F7739" s="132">
        <v>1.208</v>
      </c>
      <c r="G7739" s="16" t="str">
        <f>IF(ISBLANK(F7739)=TRUE," ",'2. Metadata'!B$14)</f>
        <v>degrees Celsius</v>
      </c>
      <c r="H7739" s="16" t="s">
        <v>178</v>
      </c>
    </row>
    <row r="7740" spans="1:8" ht="15.75" customHeight="1" x14ac:dyDescent="0.2">
      <c r="A7740" s="130">
        <v>39744.135416666664</v>
      </c>
      <c r="B7740" s="9" t="s">
        <v>239</v>
      </c>
      <c r="C7740" s="16">
        <f>IF(ISBLANK(B7740)=TRUE," ", IF(B7740='2. Metadata'!B$1,'2. Metadata'!B$5, IF(B7740='2. Metadata'!C$1,'2. Metadata'!#REF!,IF(B7740='2. Metadata'!D$1,'2. Metadata'!#REF!, IF(B7740='2. Metadata'!E$1,'2. Metadata'!#REF!,IF( B7740='2. Metadata'!F$1,'2. Metadata'!#REF!,IF(B7740='2. Metadata'!G$1,'2. Metadata'!#REF!,IF(B7740='2. Metadata'!H$1,'2. Metadata'!#REF!, IF(B7740='2. Metadata'!I$1,'2. Metadata'!#REF!, IF(B7740='2. Metadata'!J$1,'2. Metadata'!#REF!, IF(B7740='2. Metadata'!K$1,'2. Metadata'!C$3, IF(B7740='2. Metadata'!L$1,'2. Metadata'!D$3, IF(B7740='2. Metadata'!M$1,'2. Metadata'!M$5, IF(B7740='2. Metadata'!N$1,'2. Metadata'!N$5))))))))))))))</f>
        <v>49.690002</v>
      </c>
      <c r="D7740" s="13">
        <f>IF(ISBLANK(B7740)=TRUE," ", IF(B7740='2. Metadata'!B$1,'2. Metadata'!B$6, IF(B7740='2. Metadata'!C$1,'2. Metadata'!C$4,IF(B7740='2. Metadata'!D$1,'2. Metadata'!D$4, IF(B7740='2. Metadata'!E$1,'2. Metadata'!E$4,IF( B7740='2. Metadata'!F$1,'2. Metadata'!F$4,IF(B7740='2. Metadata'!G$1,'2. Metadata'!G$4,IF(B7740='2. Metadata'!H$1,'2. Metadata'!H$4, IF(B7740='2. Metadata'!I$1,'2. Metadata'!I$4, IF(B7740='2. Metadata'!J$1,'2. Metadata'!J$4, IF(B7740='2. Metadata'!K$1,'2. Metadata'!K$4, IF(B7740='2. Metadata'!L$1,'2. Metadata'!L$4, IF(B7740='2. Metadata'!M$1,'2. Metadata'!M$6, IF(B7740='2. Metadata'!N$1,'2. Metadata'!N$6))))))))))))))</f>
        <v>-115.97499999999999</v>
      </c>
      <c r="E7740" s="15" t="s">
        <v>178</v>
      </c>
      <c r="F7740" s="132">
        <v>1.18</v>
      </c>
      <c r="G7740" s="16" t="str">
        <f>IF(ISBLANK(F7740)=TRUE," ",'2. Metadata'!B$14)</f>
        <v>degrees Celsius</v>
      </c>
      <c r="H7740" s="16" t="s">
        <v>178</v>
      </c>
    </row>
    <row r="7741" spans="1:8" ht="15.75" customHeight="1" x14ac:dyDescent="0.2">
      <c r="A7741" s="130">
        <v>39744.145833333336</v>
      </c>
      <c r="B7741" s="9" t="s">
        <v>239</v>
      </c>
      <c r="C7741" s="16">
        <f>IF(ISBLANK(B7741)=TRUE," ", IF(B7741='2. Metadata'!B$1,'2. Metadata'!B$5, IF(B7741='2. Metadata'!C$1,'2. Metadata'!#REF!,IF(B7741='2. Metadata'!D$1,'2. Metadata'!#REF!, IF(B7741='2. Metadata'!E$1,'2. Metadata'!#REF!,IF( B7741='2. Metadata'!F$1,'2. Metadata'!#REF!,IF(B7741='2. Metadata'!G$1,'2. Metadata'!#REF!,IF(B7741='2. Metadata'!H$1,'2. Metadata'!#REF!, IF(B7741='2. Metadata'!I$1,'2. Metadata'!#REF!, IF(B7741='2. Metadata'!J$1,'2. Metadata'!#REF!, IF(B7741='2. Metadata'!K$1,'2. Metadata'!C$3, IF(B7741='2. Metadata'!L$1,'2. Metadata'!D$3, IF(B7741='2. Metadata'!M$1,'2. Metadata'!M$5, IF(B7741='2. Metadata'!N$1,'2. Metadata'!N$5))))))))))))))</f>
        <v>49.690002</v>
      </c>
      <c r="D7741" s="13">
        <f>IF(ISBLANK(B7741)=TRUE," ", IF(B7741='2. Metadata'!B$1,'2. Metadata'!B$6, IF(B7741='2. Metadata'!C$1,'2. Metadata'!C$4,IF(B7741='2. Metadata'!D$1,'2. Metadata'!D$4, IF(B7741='2. Metadata'!E$1,'2. Metadata'!E$4,IF( B7741='2. Metadata'!F$1,'2. Metadata'!F$4,IF(B7741='2. Metadata'!G$1,'2. Metadata'!G$4,IF(B7741='2. Metadata'!H$1,'2. Metadata'!H$4, IF(B7741='2. Metadata'!I$1,'2. Metadata'!I$4, IF(B7741='2. Metadata'!J$1,'2. Metadata'!J$4, IF(B7741='2. Metadata'!K$1,'2. Metadata'!K$4, IF(B7741='2. Metadata'!L$1,'2. Metadata'!L$4, IF(B7741='2. Metadata'!M$1,'2. Metadata'!M$6, IF(B7741='2. Metadata'!N$1,'2. Metadata'!N$6))))))))))))))</f>
        <v>-115.97499999999999</v>
      </c>
      <c r="E7741" s="15" t="s">
        <v>178</v>
      </c>
      <c r="F7741" s="132">
        <v>1.18</v>
      </c>
      <c r="G7741" s="16" t="str">
        <f>IF(ISBLANK(F7741)=TRUE," ",'2. Metadata'!B$14)</f>
        <v>degrees Celsius</v>
      </c>
      <c r="H7741" s="16" t="s">
        <v>178</v>
      </c>
    </row>
    <row r="7742" spans="1:8" ht="15.75" customHeight="1" x14ac:dyDescent="0.2">
      <c r="A7742" s="130">
        <v>39744.15625</v>
      </c>
      <c r="B7742" s="9" t="s">
        <v>239</v>
      </c>
      <c r="C7742" s="16">
        <f>IF(ISBLANK(B7742)=TRUE," ", IF(B7742='2. Metadata'!B$1,'2. Metadata'!B$5, IF(B7742='2. Metadata'!C$1,'2. Metadata'!#REF!,IF(B7742='2. Metadata'!D$1,'2. Metadata'!#REF!, IF(B7742='2. Metadata'!E$1,'2. Metadata'!#REF!,IF( B7742='2. Metadata'!F$1,'2. Metadata'!#REF!,IF(B7742='2. Metadata'!G$1,'2. Metadata'!#REF!,IF(B7742='2. Metadata'!H$1,'2. Metadata'!#REF!, IF(B7742='2. Metadata'!I$1,'2. Metadata'!#REF!, IF(B7742='2. Metadata'!J$1,'2. Metadata'!#REF!, IF(B7742='2. Metadata'!K$1,'2. Metadata'!C$3, IF(B7742='2. Metadata'!L$1,'2. Metadata'!D$3, IF(B7742='2. Metadata'!M$1,'2. Metadata'!M$5, IF(B7742='2. Metadata'!N$1,'2. Metadata'!N$5))))))))))))))</f>
        <v>49.690002</v>
      </c>
      <c r="D7742" s="13">
        <f>IF(ISBLANK(B7742)=TRUE," ", IF(B7742='2. Metadata'!B$1,'2. Metadata'!B$6, IF(B7742='2. Metadata'!C$1,'2. Metadata'!C$4,IF(B7742='2. Metadata'!D$1,'2. Metadata'!D$4, IF(B7742='2. Metadata'!E$1,'2. Metadata'!E$4,IF( B7742='2. Metadata'!F$1,'2. Metadata'!F$4,IF(B7742='2. Metadata'!G$1,'2. Metadata'!G$4,IF(B7742='2. Metadata'!H$1,'2. Metadata'!H$4, IF(B7742='2. Metadata'!I$1,'2. Metadata'!I$4, IF(B7742='2. Metadata'!J$1,'2. Metadata'!J$4, IF(B7742='2. Metadata'!K$1,'2. Metadata'!K$4, IF(B7742='2. Metadata'!L$1,'2. Metadata'!L$4, IF(B7742='2. Metadata'!M$1,'2. Metadata'!M$6, IF(B7742='2. Metadata'!N$1,'2. Metadata'!N$6))))))))))))))</f>
        <v>-115.97499999999999</v>
      </c>
      <c r="E7742" s="15" t="s">
        <v>178</v>
      </c>
      <c r="F7742" s="132">
        <v>1.153</v>
      </c>
      <c r="G7742" s="16" t="str">
        <f>IF(ISBLANK(F7742)=TRUE," ",'2. Metadata'!B$14)</f>
        <v>degrees Celsius</v>
      </c>
      <c r="H7742" s="16" t="s">
        <v>178</v>
      </c>
    </row>
    <row r="7743" spans="1:8" ht="15.75" customHeight="1" x14ac:dyDescent="0.2">
      <c r="A7743" s="130">
        <v>39744.166666666664</v>
      </c>
      <c r="B7743" s="9" t="s">
        <v>239</v>
      </c>
      <c r="C7743" s="16">
        <f>IF(ISBLANK(B7743)=TRUE," ", IF(B7743='2. Metadata'!B$1,'2. Metadata'!B$5, IF(B7743='2. Metadata'!C$1,'2. Metadata'!#REF!,IF(B7743='2. Metadata'!D$1,'2. Metadata'!#REF!, IF(B7743='2. Metadata'!E$1,'2. Metadata'!#REF!,IF( B7743='2. Metadata'!F$1,'2. Metadata'!#REF!,IF(B7743='2. Metadata'!G$1,'2. Metadata'!#REF!,IF(B7743='2. Metadata'!H$1,'2. Metadata'!#REF!, IF(B7743='2. Metadata'!I$1,'2. Metadata'!#REF!, IF(B7743='2. Metadata'!J$1,'2. Metadata'!#REF!, IF(B7743='2. Metadata'!K$1,'2. Metadata'!C$3, IF(B7743='2. Metadata'!L$1,'2. Metadata'!D$3, IF(B7743='2. Metadata'!M$1,'2. Metadata'!M$5, IF(B7743='2. Metadata'!N$1,'2. Metadata'!N$5))))))))))))))</f>
        <v>49.690002</v>
      </c>
      <c r="D7743" s="13">
        <f>IF(ISBLANK(B7743)=TRUE," ", IF(B7743='2. Metadata'!B$1,'2. Metadata'!B$6, IF(B7743='2. Metadata'!C$1,'2. Metadata'!C$4,IF(B7743='2. Metadata'!D$1,'2. Metadata'!D$4, IF(B7743='2. Metadata'!E$1,'2. Metadata'!E$4,IF( B7743='2. Metadata'!F$1,'2. Metadata'!F$4,IF(B7743='2. Metadata'!G$1,'2. Metadata'!G$4,IF(B7743='2. Metadata'!H$1,'2. Metadata'!H$4, IF(B7743='2. Metadata'!I$1,'2. Metadata'!I$4, IF(B7743='2. Metadata'!J$1,'2. Metadata'!J$4, IF(B7743='2. Metadata'!K$1,'2. Metadata'!K$4, IF(B7743='2. Metadata'!L$1,'2. Metadata'!L$4, IF(B7743='2. Metadata'!M$1,'2. Metadata'!M$6, IF(B7743='2. Metadata'!N$1,'2. Metadata'!N$6))))))))))))))</f>
        <v>-115.97499999999999</v>
      </c>
      <c r="E7743" s="15" t="s">
        <v>178</v>
      </c>
      <c r="F7743" s="132">
        <v>1.1259999999999999</v>
      </c>
      <c r="G7743" s="16" t="str">
        <f>IF(ISBLANK(F7743)=TRUE," ",'2. Metadata'!B$14)</f>
        <v>degrees Celsius</v>
      </c>
      <c r="H7743" s="16" t="s">
        <v>178</v>
      </c>
    </row>
    <row r="7744" spans="1:8" ht="15.75" customHeight="1" x14ac:dyDescent="0.2">
      <c r="A7744" s="130">
        <v>39744.177083333336</v>
      </c>
      <c r="B7744" s="9" t="s">
        <v>239</v>
      </c>
      <c r="C7744" s="16">
        <f>IF(ISBLANK(B7744)=TRUE," ", IF(B7744='2. Metadata'!B$1,'2. Metadata'!B$5, IF(B7744='2. Metadata'!C$1,'2. Metadata'!#REF!,IF(B7744='2. Metadata'!D$1,'2. Metadata'!#REF!, IF(B7744='2. Metadata'!E$1,'2. Metadata'!#REF!,IF( B7744='2. Metadata'!F$1,'2. Metadata'!#REF!,IF(B7744='2. Metadata'!G$1,'2. Metadata'!#REF!,IF(B7744='2. Metadata'!H$1,'2. Metadata'!#REF!, IF(B7744='2. Metadata'!I$1,'2. Metadata'!#REF!, IF(B7744='2. Metadata'!J$1,'2. Metadata'!#REF!, IF(B7744='2. Metadata'!K$1,'2. Metadata'!C$3, IF(B7744='2. Metadata'!L$1,'2. Metadata'!D$3, IF(B7744='2. Metadata'!M$1,'2. Metadata'!M$5, IF(B7744='2. Metadata'!N$1,'2. Metadata'!N$5))))))))))))))</f>
        <v>49.690002</v>
      </c>
      <c r="D7744" s="13">
        <f>IF(ISBLANK(B7744)=TRUE," ", IF(B7744='2. Metadata'!B$1,'2. Metadata'!B$6, IF(B7744='2. Metadata'!C$1,'2. Metadata'!C$4,IF(B7744='2. Metadata'!D$1,'2. Metadata'!D$4, IF(B7744='2. Metadata'!E$1,'2. Metadata'!E$4,IF( B7744='2. Metadata'!F$1,'2. Metadata'!F$4,IF(B7744='2. Metadata'!G$1,'2. Metadata'!G$4,IF(B7744='2. Metadata'!H$1,'2. Metadata'!H$4, IF(B7744='2. Metadata'!I$1,'2. Metadata'!I$4, IF(B7744='2. Metadata'!J$1,'2. Metadata'!J$4, IF(B7744='2. Metadata'!K$1,'2. Metadata'!K$4, IF(B7744='2. Metadata'!L$1,'2. Metadata'!L$4, IF(B7744='2. Metadata'!M$1,'2. Metadata'!M$6, IF(B7744='2. Metadata'!N$1,'2. Metadata'!N$6))))))))))))))</f>
        <v>-115.97499999999999</v>
      </c>
      <c r="E7744" s="15" t="s">
        <v>178</v>
      </c>
      <c r="F7744" s="132">
        <v>1.1259999999999999</v>
      </c>
      <c r="G7744" s="16" t="str">
        <f>IF(ISBLANK(F7744)=TRUE," ",'2. Metadata'!B$14)</f>
        <v>degrees Celsius</v>
      </c>
      <c r="H7744" s="16" t="s">
        <v>178</v>
      </c>
    </row>
    <row r="7745" spans="1:8" ht="15.75" customHeight="1" x14ac:dyDescent="0.2">
      <c r="A7745" s="130">
        <v>39744.1875</v>
      </c>
      <c r="B7745" s="9" t="s">
        <v>239</v>
      </c>
      <c r="C7745" s="16">
        <f>IF(ISBLANK(B7745)=TRUE," ", IF(B7745='2. Metadata'!B$1,'2. Metadata'!B$5, IF(B7745='2. Metadata'!C$1,'2. Metadata'!#REF!,IF(B7745='2. Metadata'!D$1,'2. Metadata'!#REF!, IF(B7745='2. Metadata'!E$1,'2. Metadata'!#REF!,IF( B7745='2. Metadata'!F$1,'2. Metadata'!#REF!,IF(B7745='2. Metadata'!G$1,'2. Metadata'!#REF!,IF(B7745='2. Metadata'!H$1,'2. Metadata'!#REF!, IF(B7745='2. Metadata'!I$1,'2. Metadata'!#REF!, IF(B7745='2. Metadata'!J$1,'2. Metadata'!#REF!, IF(B7745='2. Metadata'!K$1,'2. Metadata'!C$3, IF(B7745='2. Metadata'!L$1,'2. Metadata'!D$3, IF(B7745='2. Metadata'!M$1,'2. Metadata'!M$5, IF(B7745='2. Metadata'!N$1,'2. Metadata'!N$5))))))))))))))</f>
        <v>49.690002</v>
      </c>
      <c r="D7745" s="13">
        <f>IF(ISBLANK(B7745)=TRUE," ", IF(B7745='2. Metadata'!B$1,'2. Metadata'!B$6, IF(B7745='2. Metadata'!C$1,'2. Metadata'!C$4,IF(B7745='2. Metadata'!D$1,'2. Metadata'!D$4, IF(B7745='2. Metadata'!E$1,'2. Metadata'!E$4,IF( B7745='2. Metadata'!F$1,'2. Metadata'!F$4,IF(B7745='2. Metadata'!G$1,'2. Metadata'!G$4,IF(B7745='2. Metadata'!H$1,'2. Metadata'!H$4, IF(B7745='2. Metadata'!I$1,'2. Metadata'!I$4, IF(B7745='2. Metadata'!J$1,'2. Metadata'!J$4, IF(B7745='2. Metadata'!K$1,'2. Metadata'!K$4, IF(B7745='2. Metadata'!L$1,'2. Metadata'!L$4, IF(B7745='2. Metadata'!M$1,'2. Metadata'!M$6, IF(B7745='2. Metadata'!N$1,'2. Metadata'!N$6))))))))))))))</f>
        <v>-115.97499999999999</v>
      </c>
      <c r="E7745" s="15" t="s">
        <v>178</v>
      </c>
      <c r="F7745" s="132">
        <v>1.1259999999999999</v>
      </c>
      <c r="G7745" s="16" t="str">
        <f>IF(ISBLANK(F7745)=TRUE," ",'2. Metadata'!B$14)</f>
        <v>degrees Celsius</v>
      </c>
      <c r="H7745" s="16" t="s">
        <v>178</v>
      </c>
    </row>
    <row r="7746" spans="1:8" ht="15.75" customHeight="1" x14ac:dyDescent="0.2">
      <c r="A7746" s="130">
        <v>39744.197916666664</v>
      </c>
      <c r="B7746" s="9" t="s">
        <v>239</v>
      </c>
      <c r="C7746" s="16">
        <f>IF(ISBLANK(B7746)=TRUE," ", IF(B7746='2. Metadata'!B$1,'2. Metadata'!B$5, IF(B7746='2. Metadata'!C$1,'2. Metadata'!#REF!,IF(B7746='2. Metadata'!D$1,'2. Metadata'!#REF!, IF(B7746='2. Metadata'!E$1,'2. Metadata'!#REF!,IF( B7746='2. Metadata'!F$1,'2. Metadata'!#REF!,IF(B7746='2. Metadata'!G$1,'2. Metadata'!#REF!,IF(B7746='2. Metadata'!H$1,'2. Metadata'!#REF!, IF(B7746='2. Metadata'!I$1,'2. Metadata'!#REF!, IF(B7746='2. Metadata'!J$1,'2. Metadata'!#REF!, IF(B7746='2. Metadata'!K$1,'2. Metadata'!C$3, IF(B7746='2. Metadata'!L$1,'2. Metadata'!D$3, IF(B7746='2. Metadata'!M$1,'2. Metadata'!M$5, IF(B7746='2. Metadata'!N$1,'2. Metadata'!N$5))))))))))))))</f>
        <v>49.690002</v>
      </c>
      <c r="D7746" s="13">
        <f>IF(ISBLANK(B7746)=TRUE," ", IF(B7746='2. Metadata'!B$1,'2. Metadata'!B$6, IF(B7746='2. Metadata'!C$1,'2. Metadata'!C$4,IF(B7746='2. Metadata'!D$1,'2. Metadata'!D$4, IF(B7746='2. Metadata'!E$1,'2. Metadata'!E$4,IF( B7746='2. Metadata'!F$1,'2. Metadata'!F$4,IF(B7746='2. Metadata'!G$1,'2. Metadata'!G$4,IF(B7746='2. Metadata'!H$1,'2. Metadata'!H$4, IF(B7746='2. Metadata'!I$1,'2. Metadata'!I$4, IF(B7746='2. Metadata'!J$1,'2. Metadata'!J$4, IF(B7746='2. Metadata'!K$1,'2. Metadata'!K$4, IF(B7746='2. Metadata'!L$1,'2. Metadata'!L$4, IF(B7746='2. Metadata'!M$1,'2. Metadata'!M$6, IF(B7746='2. Metadata'!N$1,'2. Metadata'!N$6))))))))))))))</f>
        <v>-115.97499999999999</v>
      </c>
      <c r="E7746" s="15" t="s">
        <v>178</v>
      </c>
      <c r="F7746" s="132">
        <v>1.1259999999999999</v>
      </c>
      <c r="G7746" s="16" t="str">
        <f>IF(ISBLANK(F7746)=TRUE," ",'2. Metadata'!B$14)</f>
        <v>degrees Celsius</v>
      </c>
      <c r="H7746" s="16" t="s">
        <v>178</v>
      </c>
    </row>
    <row r="7747" spans="1:8" ht="15.75" customHeight="1" x14ac:dyDescent="0.2">
      <c r="A7747" s="130">
        <v>39744.208333333336</v>
      </c>
      <c r="B7747" s="9" t="s">
        <v>239</v>
      </c>
      <c r="C7747" s="16">
        <f>IF(ISBLANK(B7747)=TRUE," ", IF(B7747='2. Metadata'!B$1,'2. Metadata'!B$5, IF(B7747='2. Metadata'!C$1,'2. Metadata'!#REF!,IF(B7747='2. Metadata'!D$1,'2. Metadata'!#REF!, IF(B7747='2. Metadata'!E$1,'2. Metadata'!#REF!,IF( B7747='2. Metadata'!F$1,'2. Metadata'!#REF!,IF(B7747='2. Metadata'!G$1,'2. Metadata'!#REF!,IF(B7747='2. Metadata'!H$1,'2. Metadata'!#REF!, IF(B7747='2. Metadata'!I$1,'2. Metadata'!#REF!, IF(B7747='2. Metadata'!J$1,'2. Metadata'!#REF!, IF(B7747='2. Metadata'!K$1,'2. Metadata'!C$3, IF(B7747='2. Metadata'!L$1,'2. Metadata'!D$3, IF(B7747='2. Metadata'!M$1,'2. Metadata'!M$5, IF(B7747='2. Metadata'!N$1,'2. Metadata'!N$5))))))))))))))</f>
        <v>49.690002</v>
      </c>
      <c r="D7747" s="13">
        <f>IF(ISBLANK(B7747)=TRUE," ", IF(B7747='2. Metadata'!B$1,'2. Metadata'!B$6, IF(B7747='2. Metadata'!C$1,'2. Metadata'!C$4,IF(B7747='2. Metadata'!D$1,'2. Metadata'!D$4, IF(B7747='2. Metadata'!E$1,'2. Metadata'!E$4,IF( B7747='2. Metadata'!F$1,'2. Metadata'!F$4,IF(B7747='2. Metadata'!G$1,'2. Metadata'!G$4,IF(B7747='2. Metadata'!H$1,'2. Metadata'!H$4, IF(B7747='2. Metadata'!I$1,'2. Metadata'!I$4, IF(B7747='2. Metadata'!J$1,'2. Metadata'!J$4, IF(B7747='2. Metadata'!K$1,'2. Metadata'!K$4, IF(B7747='2. Metadata'!L$1,'2. Metadata'!L$4, IF(B7747='2. Metadata'!M$1,'2. Metadata'!M$6, IF(B7747='2. Metadata'!N$1,'2. Metadata'!N$6))))))))))))))</f>
        <v>-115.97499999999999</v>
      </c>
      <c r="E7747" s="15" t="s">
        <v>178</v>
      </c>
      <c r="F7747" s="132">
        <v>1.153</v>
      </c>
      <c r="G7747" s="16" t="str">
        <f>IF(ISBLANK(F7747)=TRUE," ",'2. Metadata'!B$14)</f>
        <v>degrees Celsius</v>
      </c>
      <c r="H7747" s="16" t="s">
        <v>178</v>
      </c>
    </row>
    <row r="7748" spans="1:8" ht="15.75" customHeight="1" x14ac:dyDescent="0.2">
      <c r="A7748" s="130">
        <v>39744.21875</v>
      </c>
      <c r="B7748" s="9" t="s">
        <v>239</v>
      </c>
      <c r="C7748" s="16">
        <f>IF(ISBLANK(B7748)=TRUE," ", IF(B7748='2. Metadata'!B$1,'2. Metadata'!B$5, IF(B7748='2. Metadata'!C$1,'2. Metadata'!#REF!,IF(B7748='2. Metadata'!D$1,'2. Metadata'!#REF!, IF(B7748='2. Metadata'!E$1,'2. Metadata'!#REF!,IF( B7748='2. Metadata'!F$1,'2. Metadata'!#REF!,IF(B7748='2. Metadata'!G$1,'2. Metadata'!#REF!,IF(B7748='2. Metadata'!H$1,'2. Metadata'!#REF!, IF(B7748='2. Metadata'!I$1,'2. Metadata'!#REF!, IF(B7748='2. Metadata'!J$1,'2. Metadata'!#REF!, IF(B7748='2. Metadata'!K$1,'2. Metadata'!C$3, IF(B7748='2. Metadata'!L$1,'2. Metadata'!D$3, IF(B7748='2. Metadata'!M$1,'2. Metadata'!M$5, IF(B7748='2. Metadata'!N$1,'2. Metadata'!N$5))))))))))))))</f>
        <v>49.690002</v>
      </c>
      <c r="D7748" s="13">
        <f>IF(ISBLANK(B7748)=TRUE," ", IF(B7748='2. Metadata'!B$1,'2. Metadata'!B$6, IF(B7748='2. Metadata'!C$1,'2. Metadata'!C$4,IF(B7748='2. Metadata'!D$1,'2. Metadata'!D$4, IF(B7748='2. Metadata'!E$1,'2. Metadata'!E$4,IF( B7748='2. Metadata'!F$1,'2. Metadata'!F$4,IF(B7748='2. Metadata'!G$1,'2. Metadata'!G$4,IF(B7748='2. Metadata'!H$1,'2. Metadata'!H$4, IF(B7748='2. Metadata'!I$1,'2. Metadata'!I$4, IF(B7748='2. Metadata'!J$1,'2. Metadata'!J$4, IF(B7748='2. Metadata'!K$1,'2. Metadata'!K$4, IF(B7748='2. Metadata'!L$1,'2. Metadata'!L$4, IF(B7748='2. Metadata'!M$1,'2. Metadata'!M$6, IF(B7748='2. Metadata'!N$1,'2. Metadata'!N$6))))))))))))))</f>
        <v>-115.97499999999999</v>
      </c>
      <c r="E7748" s="15" t="s">
        <v>178</v>
      </c>
      <c r="F7748" s="132">
        <v>1.153</v>
      </c>
      <c r="G7748" s="16" t="str">
        <f>IF(ISBLANK(F7748)=TRUE," ",'2. Metadata'!B$14)</f>
        <v>degrees Celsius</v>
      </c>
      <c r="H7748" s="16" t="s">
        <v>178</v>
      </c>
    </row>
    <row r="7749" spans="1:8" ht="15.75" customHeight="1" x14ac:dyDescent="0.2">
      <c r="A7749" s="130">
        <v>39744.229166666664</v>
      </c>
      <c r="B7749" s="9" t="s">
        <v>239</v>
      </c>
      <c r="C7749" s="16">
        <f>IF(ISBLANK(B7749)=TRUE," ", IF(B7749='2. Metadata'!B$1,'2. Metadata'!B$5, IF(B7749='2. Metadata'!C$1,'2. Metadata'!#REF!,IF(B7749='2. Metadata'!D$1,'2. Metadata'!#REF!, IF(B7749='2. Metadata'!E$1,'2. Metadata'!#REF!,IF( B7749='2. Metadata'!F$1,'2. Metadata'!#REF!,IF(B7749='2. Metadata'!G$1,'2. Metadata'!#REF!,IF(B7749='2. Metadata'!H$1,'2. Metadata'!#REF!, IF(B7749='2. Metadata'!I$1,'2. Metadata'!#REF!, IF(B7749='2. Metadata'!J$1,'2. Metadata'!#REF!, IF(B7749='2. Metadata'!K$1,'2. Metadata'!C$3, IF(B7749='2. Metadata'!L$1,'2. Metadata'!D$3, IF(B7749='2. Metadata'!M$1,'2. Metadata'!M$5, IF(B7749='2. Metadata'!N$1,'2. Metadata'!N$5))))))))))))))</f>
        <v>49.690002</v>
      </c>
      <c r="D7749" s="13">
        <f>IF(ISBLANK(B7749)=TRUE," ", IF(B7749='2. Metadata'!B$1,'2. Metadata'!B$6, IF(B7749='2. Metadata'!C$1,'2. Metadata'!C$4,IF(B7749='2. Metadata'!D$1,'2. Metadata'!D$4, IF(B7749='2. Metadata'!E$1,'2. Metadata'!E$4,IF( B7749='2. Metadata'!F$1,'2. Metadata'!F$4,IF(B7749='2. Metadata'!G$1,'2. Metadata'!G$4,IF(B7749='2. Metadata'!H$1,'2. Metadata'!H$4, IF(B7749='2. Metadata'!I$1,'2. Metadata'!I$4, IF(B7749='2. Metadata'!J$1,'2. Metadata'!J$4, IF(B7749='2. Metadata'!K$1,'2. Metadata'!K$4, IF(B7749='2. Metadata'!L$1,'2. Metadata'!L$4, IF(B7749='2. Metadata'!M$1,'2. Metadata'!M$6, IF(B7749='2. Metadata'!N$1,'2. Metadata'!N$6))))))))))))))</f>
        <v>-115.97499999999999</v>
      </c>
      <c r="E7749" s="15" t="s">
        <v>178</v>
      </c>
      <c r="F7749" s="132">
        <v>1.153</v>
      </c>
      <c r="G7749" s="16" t="str">
        <f>IF(ISBLANK(F7749)=TRUE," ",'2. Metadata'!B$14)</f>
        <v>degrees Celsius</v>
      </c>
      <c r="H7749" s="16" t="s">
        <v>178</v>
      </c>
    </row>
    <row r="7750" spans="1:8" ht="15.75" customHeight="1" x14ac:dyDescent="0.2">
      <c r="A7750" s="130">
        <v>39744.239583333336</v>
      </c>
      <c r="B7750" s="9" t="s">
        <v>239</v>
      </c>
      <c r="C7750" s="16">
        <f>IF(ISBLANK(B7750)=TRUE," ", IF(B7750='2. Metadata'!B$1,'2. Metadata'!B$5, IF(B7750='2. Metadata'!C$1,'2. Metadata'!#REF!,IF(B7750='2. Metadata'!D$1,'2. Metadata'!#REF!, IF(B7750='2. Metadata'!E$1,'2. Metadata'!#REF!,IF( B7750='2. Metadata'!F$1,'2. Metadata'!#REF!,IF(B7750='2. Metadata'!G$1,'2. Metadata'!#REF!,IF(B7750='2. Metadata'!H$1,'2. Metadata'!#REF!, IF(B7750='2. Metadata'!I$1,'2. Metadata'!#REF!, IF(B7750='2. Metadata'!J$1,'2. Metadata'!#REF!, IF(B7750='2. Metadata'!K$1,'2. Metadata'!C$3, IF(B7750='2. Metadata'!L$1,'2. Metadata'!D$3, IF(B7750='2. Metadata'!M$1,'2. Metadata'!M$5, IF(B7750='2. Metadata'!N$1,'2. Metadata'!N$5))))))))))))))</f>
        <v>49.690002</v>
      </c>
      <c r="D7750" s="13">
        <f>IF(ISBLANK(B7750)=TRUE," ", IF(B7750='2. Metadata'!B$1,'2. Metadata'!B$6, IF(B7750='2. Metadata'!C$1,'2. Metadata'!C$4,IF(B7750='2. Metadata'!D$1,'2. Metadata'!D$4, IF(B7750='2. Metadata'!E$1,'2. Metadata'!E$4,IF( B7750='2. Metadata'!F$1,'2. Metadata'!F$4,IF(B7750='2. Metadata'!G$1,'2. Metadata'!G$4,IF(B7750='2. Metadata'!H$1,'2. Metadata'!H$4, IF(B7750='2. Metadata'!I$1,'2. Metadata'!I$4, IF(B7750='2. Metadata'!J$1,'2. Metadata'!J$4, IF(B7750='2. Metadata'!K$1,'2. Metadata'!K$4, IF(B7750='2. Metadata'!L$1,'2. Metadata'!L$4, IF(B7750='2. Metadata'!M$1,'2. Metadata'!M$6, IF(B7750='2. Metadata'!N$1,'2. Metadata'!N$6))))))))))))))</f>
        <v>-115.97499999999999</v>
      </c>
      <c r="E7750" s="15" t="s">
        <v>178</v>
      </c>
      <c r="F7750" s="132">
        <v>1.18</v>
      </c>
      <c r="G7750" s="16" t="str">
        <f>IF(ISBLANK(F7750)=TRUE," ",'2. Metadata'!B$14)</f>
        <v>degrees Celsius</v>
      </c>
      <c r="H7750" s="16" t="s">
        <v>178</v>
      </c>
    </row>
    <row r="7751" spans="1:8" ht="15.75" customHeight="1" x14ac:dyDescent="0.2">
      <c r="A7751" s="130">
        <v>39744.25</v>
      </c>
      <c r="B7751" s="9" t="s">
        <v>239</v>
      </c>
      <c r="C7751" s="16">
        <f>IF(ISBLANK(B7751)=TRUE," ", IF(B7751='2. Metadata'!B$1,'2. Metadata'!B$5, IF(B7751='2. Metadata'!C$1,'2. Metadata'!#REF!,IF(B7751='2. Metadata'!D$1,'2. Metadata'!#REF!, IF(B7751='2. Metadata'!E$1,'2. Metadata'!#REF!,IF( B7751='2. Metadata'!F$1,'2. Metadata'!#REF!,IF(B7751='2. Metadata'!G$1,'2. Metadata'!#REF!,IF(B7751='2. Metadata'!H$1,'2. Metadata'!#REF!, IF(B7751='2. Metadata'!I$1,'2. Metadata'!#REF!, IF(B7751='2. Metadata'!J$1,'2. Metadata'!#REF!, IF(B7751='2. Metadata'!K$1,'2. Metadata'!C$3, IF(B7751='2. Metadata'!L$1,'2. Metadata'!D$3, IF(B7751='2. Metadata'!M$1,'2. Metadata'!M$5, IF(B7751='2. Metadata'!N$1,'2. Metadata'!N$5))))))))))))))</f>
        <v>49.690002</v>
      </c>
      <c r="D7751" s="13">
        <f>IF(ISBLANK(B7751)=TRUE," ", IF(B7751='2. Metadata'!B$1,'2. Metadata'!B$6, IF(B7751='2. Metadata'!C$1,'2. Metadata'!C$4,IF(B7751='2. Metadata'!D$1,'2. Metadata'!D$4, IF(B7751='2. Metadata'!E$1,'2. Metadata'!E$4,IF( B7751='2. Metadata'!F$1,'2. Metadata'!F$4,IF(B7751='2. Metadata'!G$1,'2. Metadata'!G$4,IF(B7751='2. Metadata'!H$1,'2. Metadata'!H$4, IF(B7751='2. Metadata'!I$1,'2. Metadata'!I$4, IF(B7751='2. Metadata'!J$1,'2. Metadata'!J$4, IF(B7751='2. Metadata'!K$1,'2. Metadata'!K$4, IF(B7751='2. Metadata'!L$1,'2. Metadata'!L$4, IF(B7751='2. Metadata'!M$1,'2. Metadata'!M$6, IF(B7751='2. Metadata'!N$1,'2. Metadata'!N$6))))))))))))))</f>
        <v>-115.97499999999999</v>
      </c>
      <c r="E7751" s="15" t="s">
        <v>178</v>
      </c>
      <c r="F7751" s="132">
        <v>1.18</v>
      </c>
      <c r="G7751" s="16" t="str">
        <f>IF(ISBLANK(F7751)=TRUE," ",'2. Metadata'!B$14)</f>
        <v>degrees Celsius</v>
      </c>
      <c r="H7751" s="16" t="s">
        <v>178</v>
      </c>
    </row>
    <row r="7752" spans="1:8" ht="15.75" customHeight="1" x14ac:dyDescent="0.2">
      <c r="A7752" s="130">
        <v>39744.260416666664</v>
      </c>
      <c r="B7752" s="9" t="s">
        <v>239</v>
      </c>
      <c r="C7752" s="16">
        <f>IF(ISBLANK(B7752)=TRUE," ", IF(B7752='2. Metadata'!B$1,'2. Metadata'!B$5, IF(B7752='2. Metadata'!C$1,'2. Metadata'!#REF!,IF(B7752='2. Metadata'!D$1,'2. Metadata'!#REF!, IF(B7752='2. Metadata'!E$1,'2. Metadata'!#REF!,IF( B7752='2. Metadata'!F$1,'2. Metadata'!#REF!,IF(B7752='2. Metadata'!G$1,'2. Metadata'!#REF!,IF(B7752='2. Metadata'!H$1,'2. Metadata'!#REF!, IF(B7752='2. Metadata'!I$1,'2. Metadata'!#REF!, IF(B7752='2. Metadata'!J$1,'2. Metadata'!#REF!, IF(B7752='2. Metadata'!K$1,'2. Metadata'!C$3, IF(B7752='2. Metadata'!L$1,'2. Metadata'!D$3, IF(B7752='2. Metadata'!M$1,'2. Metadata'!M$5, IF(B7752='2. Metadata'!N$1,'2. Metadata'!N$5))))))))))))))</f>
        <v>49.690002</v>
      </c>
      <c r="D7752" s="13">
        <f>IF(ISBLANK(B7752)=TRUE," ", IF(B7752='2. Metadata'!B$1,'2. Metadata'!B$6, IF(B7752='2. Metadata'!C$1,'2. Metadata'!C$4,IF(B7752='2. Metadata'!D$1,'2. Metadata'!D$4, IF(B7752='2. Metadata'!E$1,'2. Metadata'!E$4,IF( B7752='2. Metadata'!F$1,'2. Metadata'!F$4,IF(B7752='2. Metadata'!G$1,'2. Metadata'!G$4,IF(B7752='2. Metadata'!H$1,'2. Metadata'!H$4, IF(B7752='2. Metadata'!I$1,'2. Metadata'!I$4, IF(B7752='2. Metadata'!J$1,'2. Metadata'!J$4, IF(B7752='2. Metadata'!K$1,'2. Metadata'!K$4, IF(B7752='2. Metadata'!L$1,'2. Metadata'!L$4, IF(B7752='2. Metadata'!M$1,'2. Metadata'!M$6, IF(B7752='2. Metadata'!N$1,'2. Metadata'!N$6))))))))))))))</f>
        <v>-115.97499999999999</v>
      </c>
      <c r="E7752" s="15" t="s">
        <v>178</v>
      </c>
      <c r="F7752" s="132">
        <v>1.18</v>
      </c>
      <c r="G7752" s="16" t="str">
        <f>IF(ISBLANK(F7752)=TRUE," ",'2. Metadata'!B$14)</f>
        <v>degrees Celsius</v>
      </c>
      <c r="H7752" s="16" t="s">
        <v>178</v>
      </c>
    </row>
    <row r="7753" spans="1:8" ht="15.75" customHeight="1" x14ac:dyDescent="0.2">
      <c r="A7753" s="130">
        <v>39744.270833333336</v>
      </c>
      <c r="B7753" s="9" t="s">
        <v>239</v>
      </c>
      <c r="C7753" s="16">
        <f>IF(ISBLANK(B7753)=TRUE," ", IF(B7753='2. Metadata'!B$1,'2. Metadata'!B$5, IF(B7753='2. Metadata'!C$1,'2. Metadata'!#REF!,IF(B7753='2. Metadata'!D$1,'2. Metadata'!#REF!, IF(B7753='2. Metadata'!E$1,'2. Metadata'!#REF!,IF( B7753='2. Metadata'!F$1,'2. Metadata'!#REF!,IF(B7753='2. Metadata'!G$1,'2. Metadata'!#REF!,IF(B7753='2. Metadata'!H$1,'2. Metadata'!#REF!, IF(B7753='2. Metadata'!I$1,'2. Metadata'!#REF!, IF(B7753='2. Metadata'!J$1,'2. Metadata'!#REF!, IF(B7753='2. Metadata'!K$1,'2. Metadata'!C$3, IF(B7753='2. Metadata'!L$1,'2. Metadata'!D$3, IF(B7753='2. Metadata'!M$1,'2. Metadata'!M$5, IF(B7753='2. Metadata'!N$1,'2. Metadata'!N$5))))))))))))))</f>
        <v>49.690002</v>
      </c>
      <c r="D7753" s="13">
        <f>IF(ISBLANK(B7753)=TRUE," ", IF(B7753='2. Metadata'!B$1,'2. Metadata'!B$6, IF(B7753='2. Metadata'!C$1,'2. Metadata'!C$4,IF(B7753='2. Metadata'!D$1,'2. Metadata'!D$4, IF(B7753='2. Metadata'!E$1,'2. Metadata'!E$4,IF( B7753='2. Metadata'!F$1,'2. Metadata'!F$4,IF(B7753='2. Metadata'!G$1,'2. Metadata'!G$4,IF(B7753='2. Metadata'!H$1,'2. Metadata'!H$4, IF(B7753='2. Metadata'!I$1,'2. Metadata'!I$4, IF(B7753='2. Metadata'!J$1,'2. Metadata'!J$4, IF(B7753='2. Metadata'!K$1,'2. Metadata'!K$4, IF(B7753='2. Metadata'!L$1,'2. Metadata'!L$4, IF(B7753='2. Metadata'!M$1,'2. Metadata'!M$6, IF(B7753='2. Metadata'!N$1,'2. Metadata'!N$6))))))))))))))</f>
        <v>-115.97499999999999</v>
      </c>
      <c r="E7753" s="15" t="s">
        <v>178</v>
      </c>
      <c r="F7753" s="132">
        <v>1.18</v>
      </c>
      <c r="G7753" s="16" t="str">
        <f>IF(ISBLANK(F7753)=TRUE," ",'2. Metadata'!B$14)</f>
        <v>degrees Celsius</v>
      </c>
      <c r="H7753" s="16" t="s">
        <v>178</v>
      </c>
    </row>
    <row r="7754" spans="1:8" ht="15.75" customHeight="1" x14ac:dyDescent="0.2">
      <c r="A7754" s="130">
        <v>39744.28125</v>
      </c>
      <c r="B7754" s="9" t="s">
        <v>239</v>
      </c>
      <c r="C7754" s="16">
        <f>IF(ISBLANK(B7754)=TRUE," ", IF(B7754='2. Metadata'!B$1,'2. Metadata'!B$5, IF(B7754='2. Metadata'!C$1,'2. Metadata'!#REF!,IF(B7754='2. Metadata'!D$1,'2. Metadata'!#REF!, IF(B7754='2. Metadata'!E$1,'2. Metadata'!#REF!,IF( B7754='2. Metadata'!F$1,'2. Metadata'!#REF!,IF(B7754='2. Metadata'!G$1,'2. Metadata'!#REF!,IF(B7754='2. Metadata'!H$1,'2. Metadata'!#REF!, IF(B7754='2. Metadata'!I$1,'2. Metadata'!#REF!, IF(B7754='2. Metadata'!J$1,'2. Metadata'!#REF!, IF(B7754='2. Metadata'!K$1,'2. Metadata'!C$3, IF(B7754='2. Metadata'!L$1,'2. Metadata'!D$3, IF(B7754='2. Metadata'!M$1,'2. Metadata'!M$5, IF(B7754='2. Metadata'!N$1,'2. Metadata'!N$5))))))))))))))</f>
        <v>49.690002</v>
      </c>
      <c r="D7754" s="13">
        <f>IF(ISBLANK(B7754)=TRUE," ", IF(B7754='2. Metadata'!B$1,'2. Metadata'!B$6, IF(B7754='2. Metadata'!C$1,'2. Metadata'!C$4,IF(B7754='2. Metadata'!D$1,'2. Metadata'!D$4, IF(B7754='2. Metadata'!E$1,'2. Metadata'!E$4,IF( B7754='2. Metadata'!F$1,'2. Metadata'!F$4,IF(B7754='2. Metadata'!G$1,'2. Metadata'!G$4,IF(B7754='2. Metadata'!H$1,'2. Metadata'!H$4, IF(B7754='2. Metadata'!I$1,'2. Metadata'!I$4, IF(B7754='2. Metadata'!J$1,'2. Metadata'!J$4, IF(B7754='2. Metadata'!K$1,'2. Metadata'!K$4, IF(B7754='2. Metadata'!L$1,'2. Metadata'!L$4, IF(B7754='2. Metadata'!M$1,'2. Metadata'!M$6, IF(B7754='2. Metadata'!N$1,'2. Metadata'!N$6))))))))))))))</f>
        <v>-115.97499999999999</v>
      </c>
      <c r="E7754" s="15" t="s">
        <v>178</v>
      </c>
      <c r="F7754" s="132">
        <v>1.208</v>
      </c>
      <c r="G7754" s="16" t="str">
        <f>IF(ISBLANK(F7754)=TRUE," ",'2. Metadata'!B$14)</f>
        <v>degrees Celsius</v>
      </c>
      <c r="H7754" s="16" t="s">
        <v>178</v>
      </c>
    </row>
    <row r="7755" spans="1:8" ht="15.75" customHeight="1" x14ac:dyDescent="0.2">
      <c r="A7755" s="130">
        <v>39744.291666666664</v>
      </c>
      <c r="B7755" s="9" t="s">
        <v>239</v>
      </c>
      <c r="C7755" s="16">
        <f>IF(ISBLANK(B7755)=TRUE," ", IF(B7755='2. Metadata'!B$1,'2. Metadata'!B$5, IF(B7755='2. Metadata'!C$1,'2. Metadata'!#REF!,IF(B7755='2. Metadata'!D$1,'2. Metadata'!#REF!, IF(B7755='2. Metadata'!E$1,'2. Metadata'!#REF!,IF( B7755='2. Metadata'!F$1,'2. Metadata'!#REF!,IF(B7755='2. Metadata'!G$1,'2. Metadata'!#REF!,IF(B7755='2. Metadata'!H$1,'2. Metadata'!#REF!, IF(B7755='2. Metadata'!I$1,'2. Metadata'!#REF!, IF(B7755='2. Metadata'!J$1,'2. Metadata'!#REF!, IF(B7755='2. Metadata'!K$1,'2. Metadata'!C$3, IF(B7755='2. Metadata'!L$1,'2. Metadata'!D$3, IF(B7755='2. Metadata'!M$1,'2. Metadata'!M$5, IF(B7755='2. Metadata'!N$1,'2. Metadata'!N$5))))))))))))))</f>
        <v>49.690002</v>
      </c>
      <c r="D7755" s="13">
        <f>IF(ISBLANK(B7755)=TRUE," ", IF(B7755='2. Metadata'!B$1,'2. Metadata'!B$6, IF(B7755='2. Metadata'!C$1,'2. Metadata'!C$4,IF(B7755='2. Metadata'!D$1,'2. Metadata'!D$4, IF(B7755='2. Metadata'!E$1,'2. Metadata'!E$4,IF( B7755='2. Metadata'!F$1,'2. Metadata'!F$4,IF(B7755='2. Metadata'!G$1,'2. Metadata'!G$4,IF(B7755='2. Metadata'!H$1,'2. Metadata'!H$4, IF(B7755='2. Metadata'!I$1,'2. Metadata'!I$4, IF(B7755='2. Metadata'!J$1,'2. Metadata'!J$4, IF(B7755='2. Metadata'!K$1,'2. Metadata'!K$4, IF(B7755='2. Metadata'!L$1,'2. Metadata'!L$4, IF(B7755='2. Metadata'!M$1,'2. Metadata'!M$6, IF(B7755='2. Metadata'!N$1,'2. Metadata'!N$6))))))))))))))</f>
        <v>-115.97499999999999</v>
      </c>
      <c r="E7755" s="15" t="s">
        <v>178</v>
      </c>
      <c r="F7755" s="132">
        <v>1.208</v>
      </c>
      <c r="G7755" s="16" t="str">
        <f>IF(ISBLANK(F7755)=TRUE," ",'2. Metadata'!B$14)</f>
        <v>degrees Celsius</v>
      </c>
      <c r="H7755" s="16" t="s">
        <v>178</v>
      </c>
    </row>
    <row r="7756" spans="1:8" ht="15.75" customHeight="1" x14ac:dyDescent="0.2">
      <c r="A7756" s="130">
        <v>39744.302083333336</v>
      </c>
      <c r="B7756" s="9" t="s">
        <v>239</v>
      </c>
      <c r="C7756" s="16">
        <f>IF(ISBLANK(B7756)=TRUE," ", IF(B7756='2. Metadata'!B$1,'2. Metadata'!B$5, IF(B7756='2. Metadata'!C$1,'2. Metadata'!#REF!,IF(B7756='2. Metadata'!D$1,'2. Metadata'!#REF!, IF(B7756='2. Metadata'!E$1,'2. Metadata'!#REF!,IF( B7756='2. Metadata'!F$1,'2. Metadata'!#REF!,IF(B7756='2. Metadata'!G$1,'2. Metadata'!#REF!,IF(B7756='2. Metadata'!H$1,'2. Metadata'!#REF!, IF(B7756='2. Metadata'!I$1,'2. Metadata'!#REF!, IF(B7756='2. Metadata'!J$1,'2. Metadata'!#REF!, IF(B7756='2. Metadata'!K$1,'2. Metadata'!C$3, IF(B7756='2. Metadata'!L$1,'2. Metadata'!D$3, IF(B7756='2. Metadata'!M$1,'2. Metadata'!M$5, IF(B7756='2. Metadata'!N$1,'2. Metadata'!N$5))))))))))))))</f>
        <v>49.690002</v>
      </c>
      <c r="D7756" s="13">
        <f>IF(ISBLANK(B7756)=TRUE," ", IF(B7756='2. Metadata'!B$1,'2. Metadata'!B$6, IF(B7756='2. Metadata'!C$1,'2. Metadata'!C$4,IF(B7756='2. Metadata'!D$1,'2. Metadata'!D$4, IF(B7756='2. Metadata'!E$1,'2. Metadata'!E$4,IF( B7756='2. Metadata'!F$1,'2. Metadata'!F$4,IF(B7756='2. Metadata'!G$1,'2. Metadata'!G$4,IF(B7756='2. Metadata'!H$1,'2. Metadata'!H$4, IF(B7756='2. Metadata'!I$1,'2. Metadata'!I$4, IF(B7756='2. Metadata'!J$1,'2. Metadata'!J$4, IF(B7756='2. Metadata'!K$1,'2. Metadata'!K$4, IF(B7756='2. Metadata'!L$1,'2. Metadata'!L$4, IF(B7756='2. Metadata'!M$1,'2. Metadata'!M$6, IF(B7756='2. Metadata'!N$1,'2. Metadata'!N$6))))))))))))))</f>
        <v>-115.97499999999999</v>
      </c>
      <c r="E7756" s="15" t="s">
        <v>178</v>
      </c>
      <c r="F7756" s="132">
        <v>1.208</v>
      </c>
      <c r="G7756" s="16" t="str">
        <f>IF(ISBLANK(F7756)=TRUE," ",'2. Metadata'!B$14)</f>
        <v>degrees Celsius</v>
      </c>
      <c r="H7756" s="16" t="s">
        <v>178</v>
      </c>
    </row>
    <row r="7757" spans="1:8" ht="15.75" customHeight="1" x14ac:dyDescent="0.2">
      <c r="A7757" s="130">
        <v>39744.3125</v>
      </c>
      <c r="B7757" s="9" t="s">
        <v>239</v>
      </c>
      <c r="C7757" s="16">
        <f>IF(ISBLANK(B7757)=TRUE," ", IF(B7757='2. Metadata'!B$1,'2. Metadata'!B$5, IF(B7757='2. Metadata'!C$1,'2. Metadata'!#REF!,IF(B7757='2. Metadata'!D$1,'2. Metadata'!#REF!, IF(B7757='2. Metadata'!E$1,'2. Metadata'!#REF!,IF( B7757='2. Metadata'!F$1,'2. Metadata'!#REF!,IF(B7757='2. Metadata'!G$1,'2. Metadata'!#REF!,IF(B7757='2. Metadata'!H$1,'2. Metadata'!#REF!, IF(B7757='2. Metadata'!I$1,'2. Metadata'!#REF!, IF(B7757='2. Metadata'!J$1,'2. Metadata'!#REF!, IF(B7757='2. Metadata'!K$1,'2. Metadata'!C$3, IF(B7757='2. Metadata'!L$1,'2. Metadata'!D$3, IF(B7757='2. Metadata'!M$1,'2. Metadata'!M$5, IF(B7757='2. Metadata'!N$1,'2. Metadata'!N$5))))))))))))))</f>
        <v>49.690002</v>
      </c>
      <c r="D7757" s="13">
        <f>IF(ISBLANK(B7757)=TRUE," ", IF(B7757='2. Metadata'!B$1,'2. Metadata'!B$6, IF(B7757='2. Metadata'!C$1,'2. Metadata'!C$4,IF(B7757='2. Metadata'!D$1,'2. Metadata'!D$4, IF(B7757='2. Metadata'!E$1,'2. Metadata'!E$4,IF( B7757='2. Metadata'!F$1,'2. Metadata'!F$4,IF(B7757='2. Metadata'!G$1,'2. Metadata'!G$4,IF(B7757='2. Metadata'!H$1,'2. Metadata'!H$4, IF(B7757='2. Metadata'!I$1,'2. Metadata'!I$4, IF(B7757='2. Metadata'!J$1,'2. Metadata'!J$4, IF(B7757='2. Metadata'!K$1,'2. Metadata'!K$4, IF(B7757='2. Metadata'!L$1,'2. Metadata'!L$4, IF(B7757='2. Metadata'!M$1,'2. Metadata'!M$6, IF(B7757='2. Metadata'!N$1,'2. Metadata'!N$6))))))))))))))</f>
        <v>-115.97499999999999</v>
      </c>
      <c r="E7757" s="15" t="s">
        <v>178</v>
      </c>
      <c r="F7757" s="132">
        <v>1.2350000000000001</v>
      </c>
      <c r="G7757" s="16" t="str">
        <f>IF(ISBLANK(F7757)=TRUE," ",'2. Metadata'!B$14)</f>
        <v>degrees Celsius</v>
      </c>
      <c r="H7757" s="16" t="s">
        <v>178</v>
      </c>
    </row>
    <row r="7758" spans="1:8" ht="15.75" customHeight="1" x14ac:dyDescent="0.2">
      <c r="A7758" s="130">
        <v>39744.322916666664</v>
      </c>
      <c r="B7758" s="9" t="s">
        <v>239</v>
      </c>
      <c r="C7758" s="16">
        <f>IF(ISBLANK(B7758)=TRUE," ", IF(B7758='2. Metadata'!B$1,'2. Metadata'!B$5, IF(B7758='2. Metadata'!C$1,'2. Metadata'!#REF!,IF(B7758='2. Metadata'!D$1,'2. Metadata'!#REF!, IF(B7758='2. Metadata'!E$1,'2. Metadata'!#REF!,IF( B7758='2. Metadata'!F$1,'2. Metadata'!#REF!,IF(B7758='2. Metadata'!G$1,'2. Metadata'!#REF!,IF(B7758='2. Metadata'!H$1,'2. Metadata'!#REF!, IF(B7758='2. Metadata'!I$1,'2. Metadata'!#REF!, IF(B7758='2. Metadata'!J$1,'2. Metadata'!#REF!, IF(B7758='2. Metadata'!K$1,'2. Metadata'!C$3, IF(B7758='2. Metadata'!L$1,'2. Metadata'!D$3, IF(B7758='2. Metadata'!M$1,'2. Metadata'!M$5, IF(B7758='2. Metadata'!N$1,'2. Metadata'!N$5))))))))))))))</f>
        <v>49.690002</v>
      </c>
      <c r="D7758" s="13">
        <f>IF(ISBLANK(B7758)=TRUE," ", IF(B7758='2. Metadata'!B$1,'2. Metadata'!B$6, IF(B7758='2. Metadata'!C$1,'2. Metadata'!C$4,IF(B7758='2. Metadata'!D$1,'2. Metadata'!D$4, IF(B7758='2. Metadata'!E$1,'2. Metadata'!E$4,IF( B7758='2. Metadata'!F$1,'2. Metadata'!F$4,IF(B7758='2. Metadata'!G$1,'2. Metadata'!G$4,IF(B7758='2. Metadata'!H$1,'2. Metadata'!H$4, IF(B7758='2. Metadata'!I$1,'2. Metadata'!I$4, IF(B7758='2. Metadata'!J$1,'2. Metadata'!J$4, IF(B7758='2. Metadata'!K$1,'2. Metadata'!K$4, IF(B7758='2. Metadata'!L$1,'2. Metadata'!L$4, IF(B7758='2. Metadata'!M$1,'2. Metadata'!M$6, IF(B7758='2. Metadata'!N$1,'2. Metadata'!N$6))))))))))))))</f>
        <v>-115.97499999999999</v>
      </c>
      <c r="E7758" s="15" t="s">
        <v>178</v>
      </c>
      <c r="F7758" s="132">
        <v>1.2350000000000001</v>
      </c>
      <c r="G7758" s="16" t="str">
        <f>IF(ISBLANK(F7758)=TRUE," ",'2. Metadata'!B$14)</f>
        <v>degrees Celsius</v>
      </c>
      <c r="H7758" s="16" t="s">
        <v>178</v>
      </c>
    </row>
    <row r="7759" spans="1:8" ht="15.75" customHeight="1" x14ac:dyDescent="0.2">
      <c r="A7759" s="130">
        <v>39744.333333333336</v>
      </c>
      <c r="B7759" s="9" t="s">
        <v>239</v>
      </c>
      <c r="C7759" s="16">
        <f>IF(ISBLANK(B7759)=TRUE," ", IF(B7759='2. Metadata'!B$1,'2. Metadata'!B$5, IF(B7759='2. Metadata'!C$1,'2. Metadata'!#REF!,IF(B7759='2. Metadata'!D$1,'2. Metadata'!#REF!, IF(B7759='2. Metadata'!E$1,'2. Metadata'!#REF!,IF( B7759='2. Metadata'!F$1,'2. Metadata'!#REF!,IF(B7759='2. Metadata'!G$1,'2. Metadata'!#REF!,IF(B7759='2. Metadata'!H$1,'2. Metadata'!#REF!, IF(B7759='2. Metadata'!I$1,'2. Metadata'!#REF!, IF(B7759='2. Metadata'!J$1,'2. Metadata'!#REF!, IF(B7759='2. Metadata'!K$1,'2. Metadata'!C$3, IF(B7759='2. Metadata'!L$1,'2. Metadata'!D$3, IF(B7759='2. Metadata'!M$1,'2. Metadata'!M$5, IF(B7759='2. Metadata'!N$1,'2. Metadata'!N$5))))))))))))))</f>
        <v>49.690002</v>
      </c>
      <c r="D7759" s="13">
        <f>IF(ISBLANK(B7759)=TRUE," ", IF(B7759='2. Metadata'!B$1,'2. Metadata'!B$6, IF(B7759='2. Metadata'!C$1,'2. Metadata'!C$4,IF(B7759='2. Metadata'!D$1,'2. Metadata'!D$4, IF(B7759='2. Metadata'!E$1,'2. Metadata'!E$4,IF( B7759='2. Metadata'!F$1,'2. Metadata'!F$4,IF(B7759='2. Metadata'!G$1,'2. Metadata'!G$4,IF(B7759='2. Metadata'!H$1,'2. Metadata'!H$4, IF(B7759='2. Metadata'!I$1,'2. Metadata'!I$4, IF(B7759='2. Metadata'!J$1,'2. Metadata'!J$4, IF(B7759='2. Metadata'!K$1,'2. Metadata'!K$4, IF(B7759='2. Metadata'!L$1,'2. Metadata'!L$4, IF(B7759='2. Metadata'!M$1,'2. Metadata'!M$6, IF(B7759='2. Metadata'!N$1,'2. Metadata'!N$6))))))))))))))</f>
        <v>-115.97499999999999</v>
      </c>
      <c r="E7759" s="15" t="s">
        <v>178</v>
      </c>
      <c r="F7759" s="132">
        <v>1.208</v>
      </c>
      <c r="G7759" s="16" t="str">
        <f>IF(ISBLANK(F7759)=TRUE," ",'2. Metadata'!B$14)</f>
        <v>degrees Celsius</v>
      </c>
      <c r="H7759" s="16" t="s">
        <v>178</v>
      </c>
    </row>
    <row r="7760" spans="1:8" ht="15.75" customHeight="1" x14ac:dyDescent="0.2">
      <c r="A7760" s="130">
        <v>39744.34375</v>
      </c>
      <c r="B7760" s="9" t="s">
        <v>239</v>
      </c>
      <c r="C7760" s="16">
        <f>IF(ISBLANK(B7760)=TRUE," ", IF(B7760='2. Metadata'!B$1,'2. Metadata'!B$5, IF(B7760='2. Metadata'!C$1,'2. Metadata'!#REF!,IF(B7760='2. Metadata'!D$1,'2. Metadata'!#REF!, IF(B7760='2. Metadata'!E$1,'2. Metadata'!#REF!,IF( B7760='2. Metadata'!F$1,'2. Metadata'!#REF!,IF(B7760='2. Metadata'!G$1,'2. Metadata'!#REF!,IF(B7760='2. Metadata'!H$1,'2. Metadata'!#REF!, IF(B7760='2. Metadata'!I$1,'2. Metadata'!#REF!, IF(B7760='2. Metadata'!J$1,'2. Metadata'!#REF!, IF(B7760='2. Metadata'!K$1,'2. Metadata'!C$3, IF(B7760='2. Metadata'!L$1,'2. Metadata'!D$3, IF(B7760='2. Metadata'!M$1,'2. Metadata'!M$5, IF(B7760='2. Metadata'!N$1,'2. Metadata'!N$5))))))))))))))</f>
        <v>49.690002</v>
      </c>
      <c r="D7760" s="13">
        <f>IF(ISBLANK(B7760)=TRUE," ", IF(B7760='2. Metadata'!B$1,'2. Metadata'!B$6, IF(B7760='2. Metadata'!C$1,'2. Metadata'!C$4,IF(B7760='2. Metadata'!D$1,'2. Metadata'!D$4, IF(B7760='2. Metadata'!E$1,'2. Metadata'!E$4,IF( B7760='2. Metadata'!F$1,'2. Metadata'!F$4,IF(B7760='2. Metadata'!G$1,'2. Metadata'!G$4,IF(B7760='2. Metadata'!H$1,'2. Metadata'!H$4, IF(B7760='2. Metadata'!I$1,'2. Metadata'!I$4, IF(B7760='2. Metadata'!J$1,'2. Metadata'!J$4, IF(B7760='2. Metadata'!K$1,'2. Metadata'!K$4, IF(B7760='2. Metadata'!L$1,'2. Metadata'!L$4, IF(B7760='2. Metadata'!M$1,'2. Metadata'!M$6, IF(B7760='2. Metadata'!N$1,'2. Metadata'!N$6))))))))))))))</f>
        <v>-115.97499999999999</v>
      </c>
      <c r="E7760" s="15" t="s">
        <v>178</v>
      </c>
      <c r="F7760" s="132">
        <v>1.18</v>
      </c>
      <c r="G7760" s="16" t="str">
        <f>IF(ISBLANK(F7760)=TRUE," ",'2. Metadata'!B$14)</f>
        <v>degrees Celsius</v>
      </c>
      <c r="H7760" s="16" t="s">
        <v>178</v>
      </c>
    </row>
    <row r="7761" spans="1:8" ht="15.75" customHeight="1" x14ac:dyDescent="0.2">
      <c r="A7761" s="130">
        <v>39744.354166666664</v>
      </c>
      <c r="B7761" s="9" t="s">
        <v>239</v>
      </c>
      <c r="C7761" s="16">
        <f>IF(ISBLANK(B7761)=TRUE," ", IF(B7761='2. Metadata'!B$1,'2. Metadata'!B$5, IF(B7761='2. Metadata'!C$1,'2. Metadata'!#REF!,IF(B7761='2. Metadata'!D$1,'2. Metadata'!#REF!, IF(B7761='2. Metadata'!E$1,'2. Metadata'!#REF!,IF( B7761='2. Metadata'!F$1,'2. Metadata'!#REF!,IF(B7761='2. Metadata'!G$1,'2. Metadata'!#REF!,IF(B7761='2. Metadata'!H$1,'2. Metadata'!#REF!, IF(B7761='2. Metadata'!I$1,'2. Metadata'!#REF!, IF(B7761='2. Metadata'!J$1,'2. Metadata'!#REF!, IF(B7761='2. Metadata'!K$1,'2. Metadata'!C$3, IF(B7761='2. Metadata'!L$1,'2. Metadata'!D$3, IF(B7761='2. Metadata'!M$1,'2. Metadata'!M$5, IF(B7761='2. Metadata'!N$1,'2. Metadata'!N$5))))))))))))))</f>
        <v>49.690002</v>
      </c>
      <c r="D7761" s="13">
        <f>IF(ISBLANK(B7761)=TRUE," ", IF(B7761='2. Metadata'!B$1,'2. Metadata'!B$6, IF(B7761='2. Metadata'!C$1,'2. Metadata'!C$4,IF(B7761='2. Metadata'!D$1,'2. Metadata'!D$4, IF(B7761='2. Metadata'!E$1,'2. Metadata'!E$4,IF( B7761='2. Metadata'!F$1,'2. Metadata'!F$4,IF(B7761='2. Metadata'!G$1,'2. Metadata'!G$4,IF(B7761='2. Metadata'!H$1,'2. Metadata'!H$4, IF(B7761='2. Metadata'!I$1,'2. Metadata'!I$4, IF(B7761='2. Metadata'!J$1,'2. Metadata'!J$4, IF(B7761='2. Metadata'!K$1,'2. Metadata'!K$4, IF(B7761='2. Metadata'!L$1,'2. Metadata'!L$4, IF(B7761='2. Metadata'!M$1,'2. Metadata'!M$6, IF(B7761='2. Metadata'!N$1,'2. Metadata'!N$6))))))))))))))</f>
        <v>-115.97499999999999</v>
      </c>
      <c r="E7761" s="15" t="s">
        <v>178</v>
      </c>
      <c r="F7761" s="132">
        <v>1.18</v>
      </c>
      <c r="G7761" s="16" t="str">
        <f>IF(ISBLANK(F7761)=TRUE," ",'2. Metadata'!B$14)</f>
        <v>degrees Celsius</v>
      </c>
      <c r="H7761" s="16" t="s">
        <v>178</v>
      </c>
    </row>
    <row r="7762" spans="1:8" ht="15.75" customHeight="1" x14ac:dyDescent="0.2">
      <c r="A7762" s="130">
        <v>39744.364583333336</v>
      </c>
      <c r="B7762" s="9" t="s">
        <v>239</v>
      </c>
      <c r="C7762" s="16">
        <f>IF(ISBLANK(B7762)=TRUE," ", IF(B7762='2. Metadata'!B$1,'2. Metadata'!B$5, IF(B7762='2. Metadata'!C$1,'2. Metadata'!#REF!,IF(B7762='2. Metadata'!D$1,'2. Metadata'!#REF!, IF(B7762='2. Metadata'!E$1,'2. Metadata'!#REF!,IF( B7762='2. Metadata'!F$1,'2. Metadata'!#REF!,IF(B7762='2. Metadata'!G$1,'2. Metadata'!#REF!,IF(B7762='2. Metadata'!H$1,'2. Metadata'!#REF!, IF(B7762='2. Metadata'!I$1,'2. Metadata'!#REF!, IF(B7762='2. Metadata'!J$1,'2. Metadata'!#REF!, IF(B7762='2. Metadata'!K$1,'2. Metadata'!C$3, IF(B7762='2. Metadata'!L$1,'2. Metadata'!D$3, IF(B7762='2. Metadata'!M$1,'2. Metadata'!M$5, IF(B7762='2. Metadata'!N$1,'2. Metadata'!N$5))))))))))))))</f>
        <v>49.690002</v>
      </c>
      <c r="D7762" s="13">
        <f>IF(ISBLANK(B7762)=TRUE," ", IF(B7762='2. Metadata'!B$1,'2. Metadata'!B$6, IF(B7762='2. Metadata'!C$1,'2. Metadata'!C$4,IF(B7762='2. Metadata'!D$1,'2. Metadata'!D$4, IF(B7762='2. Metadata'!E$1,'2. Metadata'!E$4,IF( B7762='2. Metadata'!F$1,'2. Metadata'!F$4,IF(B7762='2. Metadata'!G$1,'2. Metadata'!G$4,IF(B7762='2. Metadata'!H$1,'2. Metadata'!H$4, IF(B7762='2. Metadata'!I$1,'2. Metadata'!I$4, IF(B7762='2. Metadata'!J$1,'2. Metadata'!J$4, IF(B7762='2. Metadata'!K$1,'2. Metadata'!K$4, IF(B7762='2. Metadata'!L$1,'2. Metadata'!L$4, IF(B7762='2. Metadata'!M$1,'2. Metadata'!M$6, IF(B7762='2. Metadata'!N$1,'2. Metadata'!N$6))))))))))))))</f>
        <v>-115.97499999999999</v>
      </c>
      <c r="E7762" s="15" t="s">
        <v>178</v>
      </c>
      <c r="F7762" s="132">
        <v>1.18</v>
      </c>
      <c r="G7762" s="16" t="str">
        <f>IF(ISBLANK(F7762)=TRUE," ",'2. Metadata'!B$14)</f>
        <v>degrees Celsius</v>
      </c>
      <c r="H7762" s="16" t="s">
        <v>178</v>
      </c>
    </row>
    <row r="7763" spans="1:8" ht="15.75" customHeight="1" x14ac:dyDescent="0.2">
      <c r="A7763" s="130">
        <v>39744.375</v>
      </c>
      <c r="B7763" s="9" t="s">
        <v>239</v>
      </c>
      <c r="C7763" s="16">
        <f>IF(ISBLANK(B7763)=TRUE," ", IF(B7763='2. Metadata'!B$1,'2. Metadata'!B$5, IF(B7763='2. Metadata'!C$1,'2. Metadata'!#REF!,IF(B7763='2. Metadata'!D$1,'2. Metadata'!#REF!, IF(B7763='2. Metadata'!E$1,'2. Metadata'!#REF!,IF( B7763='2. Metadata'!F$1,'2. Metadata'!#REF!,IF(B7763='2. Metadata'!G$1,'2. Metadata'!#REF!,IF(B7763='2. Metadata'!H$1,'2. Metadata'!#REF!, IF(B7763='2. Metadata'!I$1,'2. Metadata'!#REF!, IF(B7763='2. Metadata'!J$1,'2. Metadata'!#REF!, IF(B7763='2. Metadata'!K$1,'2. Metadata'!C$3, IF(B7763='2. Metadata'!L$1,'2. Metadata'!D$3, IF(B7763='2. Metadata'!M$1,'2. Metadata'!M$5, IF(B7763='2. Metadata'!N$1,'2. Metadata'!N$5))))))))))))))</f>
        <v>49.690002</v>
      </c>
      <c r="D7763" s="13">
        <f>IF(ISBLANK(B7763)=TRUE," ", IF(B7763='2. Metadata'!B$1,'2. Metadata'!B$6, IF(B7763='2. Metadata'!C$1,'2. Metadata'!C$4,IF(B7763='2. Metadata'!D$1,'2. Metadata'!D$4, IF(B7763='2. Metadata'!E$1,'2. Metadata'!E$4,IF( B7763='2. Metadata'!F$1,'2. Metadata'!F$4,IF(B7763='2. Metadata'!G$1,'2. Metadata'!G$4,IF(B7763='2. Metadata'!H$1,'2. Metadata'!H$4, IF(B7763='2. Metadata'!I$1,'2. Metadata'!I$4, IF(B7763='2. Metadata'!J$1,'2. Metadata'!J$4, IF(B7763='2. Metadata'!K$1,'2. Metadata'!K$4, IF(B7763='2. Metadata'!L$1,'2. Metadata'!L$4, IF(B7763='2. Metadata'!M$1,'2. Metadata'!M$6, IF(B7763='2. Metadata'!N$1,'2. Metadata'!N$6))))))))))))))</f>
        <v>-115.97499999999999</v>
      </c>
      <c r="E7763" s="15" t="s">
        <v>178</v>
      </c>
      <c r="F7763" s="132">
        <v>1.153</v>
      </c>
      <c r="G7763" s="16" t="str">
        <f>IF(ISBLANK(F7763)=TRUE," ",'2. Metadata'!B$14)</f>
        <v>degrees Celsius</v>
      </c>
      <c r="H7763" s="16" t="s">
        <v>178</v>
      </c>
    </row>
    <row r="7764" spans="1:8" ht="15.75" customHeight="1" x14ac:dyDescent="0.2">
      <c r="A7764" s="130">
        <v>39744.385416666664</v>
      </c>
      <c r="B7764" s="9" t="s">
        <v>239</v>
      </c>
      <c r="C7764" s="16">
        <f>IF(ISBLANK(B7764)=TRUE," ", IF(B7764='2. Metadata'!B$1,'2. Metadata'!B$5, IF(B7764='2. Metadata'!C$1,'2. Metadata'!#REF!,IF(B7764='2. Metadata'!D$1,'2. Metadata'!#REF!, IF(B7764='2. Metadata'!E$1,'2. Metadata'!#REF!,IF( B7764='2. Metadata'!F$1,'2. Metadata'!#REF!,IF(B7764='2. Metadata'!G$1,'2. Metadata'!#REF!,IF(B7764='2. Metadata'!H$1,'2. Metadata'!#REF!, IF(B7764='2. Metadata'!I$1,'2. Metadata'!#REF!, IF(B7764='2. Metadata'!J$1,'2. Metadata'!#REF!, IF(B7764='2. Metadata'!K$1,'2. Metadata'!C$3, IF(B7764='2. Metadata'!L$1,'2. Metadata'!D$3, IF(B7764='2. Metadata'!M$1,'2. Metadata'!M$5, IF(B7764='2. Metadata'!N$1,'2. Metadata'!N$5))))))))))))))</f>
        <v>49.690002</v>
      </c>
      <c r="D7764" s="13">
        <f>IF(ISBLANK(B7764)=TRUE," ", IF(B7764='2. Metadata'!B$1,'2. Metadata'!B$6, IF(B7764='2. Metadata'!C$1,'2. Metadata'!C$4,IF(B7764='2. Metadata'!D$1,'2. Metadata'!D$4, IF(B7764='2. Metadata'!E$1,'2. Metadata'!E$4,IF( B7764='2. Metadata'!F$1,'2. Metadata'!F$4,IF(B7764='2. Metadata'!G$1,'2. Metadata'!G$4,IF(B7764='2. Metadata'!H$1,'2. Metadata'!H$4, IF(B7764='2. Metadata'!I$1,'2. Metadata'!I$4, IF(B7764='2. Metadata'!J$1,'2. Metadata'!J$4, IF(B7764='2. Metadata'!K$1,'2. Metadata'!K$4, IF(B7764='2. Metadata'!L$1,'2. Metadata'!L$4, IF(B7764='2. Metadata'!M$1,'2. Metadata'!M$6, IF(B7764='2. Metadata'!N$1,'2. Metadata'!N$6))))))))))))))</f>
        <v>-115.97499999999999</v>
      </c>
      <c r="E7764" s="15" t="s">
        <v>178</v>
      </c>
      <c r="F7764" s="132">
        <v>1.1259999999999999</v>
      </c>
      <c r="G7764" s="16" t="str">
        <f>IF(ISBLANK(F7764)=TRUE," ",'2. Metadata'!B$14)</f>
        <v>degrees Celsius</v>
      </c>
      <c r="H7764" s="16" t="s">
        <v>178</v>
      </c>
    </row>
    <row r="7765" spans="1:8" ht="15.75" customHeight="1" x14ac:dyDescent="0.2">
      <c r="A7765" s="130">
        <v>39744.395833333336</v>
      </c>
      <c r="B7765" s="9" t="s">
        <v>239</v>
      </c>
      <c r="C7765" s="16">
        <f>IF(ISBLANK(B7765)=TRUE," ", IF(B7765='2. Metadata'!B$1,'2. Metadata'!B$5, IF(B7765='2. Metadata'!C$1,'2. Metadata'!#REF!,IF(B7765='2. Metadata'!D$1,'2. Metadata'!#REF!, IF(B7765='2. Metadata'!E$1,'2. Metadata'!#REF!,IF( B7765='2. Metadata'!F$1,'2. Metadata'!#REF!,IF(B7765='2. Metadata'!G$1,'2. Metadata'!#REF!,IF(B7765='2. Metadata'!H$1,'2. Metadata'!#REF!, IF(B7765='2. Metadata'!I$1,'2. Metadata'!#REF!, IF(B7765='2. Metadata'!J$1,'2. Metadata'!#REF!, IF(B7765='2. Metadata'!K$1,'2. Metadata'!C$3, IF(B7765='2. Metadata'!L$1,'2. Metadata'!D$3, IF(B7765='2. Metadata'!M$1,'2. Metadata'!M$5, IF(B7765='2. Metadata'!N$1,'2. Metadata'!N$5))))))))))))))</f>
        <v>49.690002</v>
      </c>
      <c r="D7765" s="13">
        <f>IF(ISBLANK(B7765)=TRUE," ", IF(B7765='2. Metadata'!B$1,'2. Metadata'!B$6, IF(B7765='2. Metadata'!C$1,'2. Metadata'!C$4,IF(B7765='2. Metadata'!D$1,'2. Metadata'!D$4, IF(B7765='2. Metadata'!E$1,'2. Metadata'!E$4,IF( B7765='2. Metadata'!F$1,'2. Metadata'!F$4,IF(B7765='2. Metadata'!G$1,'2. Metadata'!G$4,IF(B7765='2. Metadata'!H$1,'2. Metadata'!H$4, IF(B7765='2. Metadata'!I$1,'2. Metadata'!I$4, IF(B7765='2. Metadata'!J$1,'2. Metadata'!J$4, IF(B7765='2. Metadata'!K$1,'2. Metadata'!K$4, IF(B7765='2. Metadata'!L$1,'2. Metadata'!L$4, IF(B7765='2. Metadata'!M$1,'2. Metadata'!M$6, IF(B7765='2. Metadata'!N$1,'2. Metadata'!N$6))))))))))))))</f>
        <v>-115.97499999999999</v>
      </c>
      <c r="E7765" s="15" t="s">
        <v>178</v>
      </c>
      <c r="F7765" s="132">
        <v>1.1259999999999999</v>
      </c>
      <c r="G7765" s="16" t="str">
        <f>IF(ISBLANK(F7765)=TRUE," ",'2. Metadata'!B$14)</f>
        <v>degrees Celsius</v>
      </c>
      <c r="H7765" s="16" t="s">
        <v>178</v>
      </c>
    </row>
    <row r="7766" spans="1:8" ht="15.75" customHeight="1" x14ac:dyDescent="0.2">
      <c r="A7766" s="130">
        <v>39744.40625</v>
      </c>
      <c r="B7766" s="9" t="s">
        <v>239</v>
      </c>
      <c r="C7766" s="16">
        <f>IF(ISBLANK(B7766)=TRUE," ", IF(B7766='2. Metadata'!B$1,'2. Metadata'!B$5, IF(B7766='2. Metadata'!C$1,'2. Metadata'!#REF!,IF(B7766='2. Metadata'!D$1,'2. Metadata'!#REF!, IF(B7766='2. Metadata'!E$1,'2. Metadata'!#REF!,IF( B7766='2. Metadata'!F$1,'2. Metadata'!#REF!,IF(B7766='2. Metadata'!G$1,'2. Metadata'!#REF!,IF(B7766='2. Metadata'!H$1,'2. Metadata'!#REF!, IF(B7766='2. Metadata'!I$1,'2. Metadata'!#REF!, IF(B7766='2. Metadata'!J$1,'2. Metadata'!#REF!, IF(B7766='2. Metadata'!K$1,'2. Metadata'!C$3, IF(B7766='2. Metadata'!L$1,'2. Metadata'!D$3, IF(B7766='2. Metadata'!M$1,'2. Metadata'!M$5, IF(B7766='2. Metadata'!N$1,'2. Metadata'!N$5))))))))))))))</f>
        <v>49.690002</v>
      </c>
      <c r="D7766" s="13">
        <f>IF(ISBLANK(B7766)=TRUE," ", IF(B7766='2. Metadata'!B$1,'2. Metadata'!B$6, IF(B7766='2. Metadata'!C$1,'2. Metadata'!C$4,IF(B7766='2. Metadata'!D$1,'2. Metadata'!D$4, IF(B7766='2. Metadata'!E$1,'2. Metadata'!E$4,IF( B7766='2. Metadata'!F$1,'2. Metadata'!F$4,IF(B7766='2. Metadata'!G$1,'2. Metadata'!G$4,IF(B7766='2. Metadata'!H$1,'2. Metadata'!H$4, IF(B7766='2. Metadata'!I$1,'2. Metadata'!I$4, IF(B7766='2. Metadata'!J$1,'2. Metadata'!J$4, IF(B7766='2. Metadata'!K$1,'2. Metadata'!K$4, IF(B7766='2. Metadata'!L$1,'2. Metadata'!L$4, IF(B7766='2. Metadata'!M$1,'2. Metadata'!M$6, IF(B7766='2. Metadata'!N$1,'2. Metadata'!N$6))))))))))))))</f>
        <v>-115.97499999999999</v>
      </c>
      <c r="E7766" s="15" t="s">
        <v>178</v>
      </c>
      <c r="F7766" s="132">
        <v>1.153</v>
      </c>
      <c r="G7766" s="16" t="str">
        <f>IF(ISBLANK(F7766)=TRUE," ",'2. Metadata'!B$14)</f>
        <v>degrees Celsius</v>
      </c>
      <c r="H7766" s="16" t="s">
        <v>178</v>
      </c>
    </row>
    <row r="7767" spans="1:8" ht="15.75" customHeight="1" x14ac:dyDescent="0.2">
      <c r="A7767" s="130">
        <v>39744.416666666664</v>
      </c>
      <c r="B7767" s="9" t="s">
        <v>239</v>
      </c>
      <c r="C7767" s="16">
        <f>IF(ISBLANK(B7767)=TRUE," ", IF(B7767='2. Metadata'!B$1,'2. Metadata'!B$5, IF(B7767='2. Metadata'!C$1,'2. Metadata'!#REF!,IF(B7767='2. Metadata'!D$1,'2. Metadata'!#REF!, IF(B7767='2. Metadata'!E$1,'2. Metadata'!#REF!,IF( B7767='2. Metadata'!F$1,'2. Metadata'!#REF!,IF(B7767='2. Metadata'!G$1,'2. Metadata'!#REF!,IF(B7767='2. Metadata'!H$1,'2. Metadata'!#REF!, IF(B7767='2. Metadata'!I$1,'2. Metadata'!#REF!, IF(B7767='2. Metadata'!J$1,'2. Metadata'!#REF!, IF(B7767='2. Metadata'!K$1,'2. Metadata'!C$3, IF(B7767='2. Metadata'!L$1,'2. Metadata'!D$3, IF(B7767='2. Metadata'!M$1,'2. Metadata'!M$5, IF(B7767='2. Metadata'!N$1,'2. Metadata'!N$5))))))))))))))</f>
        <v>49.690002</v>
      </c>
      <c r="D7767" s="13">
        <f>IF(ISBLANK(B7767)=TRUE," ", IF(B7767='2. Metadata'!B$1,'2. Metadata'!B$6, IF(B7767='2. Metadata'!C$1,'2. Metadata'!C$4,IF(B7767='2. Metadata'!D$1,'2. Metadata'!D$4, IF(B7767='2. Metadata'!E$1,'2. Metadata'!E$4,IF( B7767='2. Metadata'!F$1,'2. Metadata'!F$4,IF(B7767='2. Metadata'!G$1,'2. Metadata'!G$4,IF(B7767='2. Metadata'!H$1,'2. Metadata'!H$4, IF(B7767='2. Metadata'!I$1,'2. Metadata'!I$4, IF(B7767='2. Metadata'!J$1,'2. Metadata'!J$4, IF(B7767='2. Metadata'!K$1,'2. Metadata'!K$4, IF(B7767='2. Metadata'!L$1,'2. Metadata'!L$4, IF(B7767='2. Metadata'!M$1,'2. Metadata'!M$6, IF(B7767='2. Metadata'!N$1,'2. Metadata'!N$6))))))))))))))</f>
        <v>-115.97499999999999</v>
      </c>
      <c r="E7767" s="15" t="s">
        <v>178</v>
      </c>
      <c r="F7767" s="132">
        <v>1.18</v>
      </c>
      <c r="G7767" s="16" t="str">
        <f>IF(ISBLANK(F7767)=TRUE," ",'2. Metadata'!B$14)</f>
        <v>degrees Celsius</v>
      </c>
      <c r="H7767" s="16" t="s">
        <v>178</v>
      </c>
    </row>
    <row r="7768" spans="1:8" ht="15.75" customHeight="1" x14ac:dyDescent="0.2">
      <c r="A7768" s="130">
        <v>39744.427083333336</v>
      </c>
      <c r="B7768" s="9" t="s">
        <v>239</v>
      </c>
      <c r="C7768" s="16">
        <f>IF(ISBLANK(B7768)=TRUE," ", IF(B7768='2. Metadata'!B$1,'2. Metadata'!B$5, IF(B7768='2. Metadata'!C$1,'2. Metadata'!#REF!,IF(B7768='2. Metadata'!D$1,'2. Metadata'!#REF!, IF(B7768='2. Metadata'!E$1,'2. Metadata'!#REF!,IF( B7768='2. Metadata'!F$1,'2. Metadata'!#REF!,IF(B7768='2. Metadata'!G$1,'2. Metadata'!#REF!,IF(B7768='2. Metadata'!H$1,'2. Metadata'!#REF!, IF(B7768='2. Metadata'!I$1,'2. Metadata'!#REF!, IF(B7768='2. Metadata'!J$1,'2. Metadata'!#REF!, IF(B7768='2. Metadata'!K$1,'2. Metadata'!C$3, IF(B7768='2. Metadata'!L$1,'2. Metadata'!D$3, IF(B7768='2. Metadata'!M$1,'2. Metadata'!M$5, IF(B7768='2. Metadata'!N$1,'2. Metadata'!N$5))))))))))))))</f>
        <v>49.690002</v>
      </c>
      <c r="D7768" s="13">
        <f>IF(ISBLANK(B7768)=TRUE," ", IF(B7768='2. Metadata'!B$1,'2. Metadata'!B$6, IF(B7768='2. Metadata'!C$1,'2. Metadata'!C$4,IF(B7768='2. Metadata'!D$1,'2. Metadata'!D$4, IF(B7768='2. Metadata'!E$1,'2. Metadata'!E$4,IF( B7768='2. Metadata'!F$1,'2. Metadata'!F$4,IF(B7768='2. Metadata'!G$1,'2. Metadata'!G$4,IF(B7768='2. Metadata'!H$1,'2. Metadata'!H$4, IF(B7768='2. Metadata'!I$1,'2. Metadata'!I$4, IF(B7768='2. Metadata'!J$1,'2. Metadata'!J$4, IF(B7768='2. Metadata'!K$1,'2. Metadata'!K$4, IF(B7768='2. Metadata'!L$1,'2. Metadata'!L$4, IF(B7768='2. Metadata'!M$1,'2. Metadata'!M$6, IF(B7768='2. Metadata'!N$1,'2. Metadata'!N$6))))))))))))))</f>
        <v>-115.97499999999999</v>
      </c>
      <c r="E7768" s="15" t="s">
        <v>178</v>
      </c>
      <c r="F7768" s="132">
        <v>1.208</v>
      </c>
      <c r="G7768" s="16" t="str">
        <f>IF(ISBLANK(F7768)=TRUE," ",'2. Metadata'!B$14)</f>
        <v>degrees Celsius</v>
      </c>
      <c r="H7768" s="16" t="s">
        <v>178</v>
      </c>
    </row>
    <row r="7769" spans="1:8" ht="15.75" customHeight="1" x14ac:dyDescent="0.2">
      <c r="A7769" s="130">
        <v>39744.4375</v>
      </c>
      <c r="B7769" s="9" t="s">
        <v>239</v>
      </c>
      <c r="C7769" s="16">
        <f>IF(ISBLANK(B7769)=TRUE," ", IF(B7769='2. Metadata'!B$1,'2. Metadata'!B$5, IF(B7769='2. Metadata'!C$1,'2. Metadata'!#REF!,IF(B7769='2. Metadata'!D$1,'2. Metadata'!#REF!, IF(B7769='2. Metadata'!E$1,'2. Metadata'!#REF!,IF( B7769='2. Metadata'!F$1,'2. Metadata'!#REF!,IF(B7769='2. Metadata'!G$1,'2. Metadata'!#REF!,IF(B7769='2. Metadata'!H$1,'2. Metadata'!#REF!, IF(B7769='2. Metadata'!I$1,'2. Metadata'!#REF!, IF(B7769='2. Metadata'!J$1,'2. Metadata'!#REF!, IF(B7769='2. Metadata'!K$1,'2. Metadata'!C$3, IF(B7769='2. Metadata'!L$1,'2. Metadata'!D$3, IF(B7769='2. Metadata'!M$1,'2. Metadata'!M$5, IF(B7769='2. Metadata'!N$1,'2. Metadata'!N$5))))))))))))))</f>
        <v>49.690002</v>
      </c>
      <c r="D7769" s="13">
        <f>IF(ISBLANK(B7769)=TRUE," ", IF(B7769='2. Metadata'!B$1,'2. Metadata'!B$6, IF(B7769='2. Metadata'!C$1,'2. Metadata'!C$4,IF(B7769='2. Metadata'!D$1,'2. Metadata'!D$4, IF(B7769='2. Metadata'!E$1,'2. Metadata'!E$4,IF( B7769='2. Metadata'!F$1,'2. Metadata'!F$4,IF(B7769='2. Metadata'!G$1,'2. Metadata'!G$4,IF(B7769='2. Metadata'!H$1,'2. Metadata'!H$4, IF(B7769='2. Metadata'!I$1,'2. Metadata'!I$4, IF(B7769='2. Metadata'!J$1,'2. Metadata'!J$4, IF(B7769='2. Metadata'!K$1,'2. Metadata'!K$4, IF(B7769='2. Metadata'!L$1,'2. Metadata'!L$4, IF(B7769='2. Metadata'!M$1,'2. Metadata'!M$6, IF(B7769='2. Metadata'!N$1,'2. Metadata'!N$6))))))))))))))</f>
        <v>-115.97499999999999</v>
      </c>
      <c r="E7769" s="15" t="s">
        <v>178</v>
      </c>
      <c r="F7769" s="132">
        <v>1.2350000000000001</v>
      </c>
      <c r="G7769" s="16" t="str">
        <f>IF(ISBLANK(F7769)=TRUE," ",'2. Metadata'!B$14)</f>
        <v>degrees Celsius</v>
      </c>
      <c r="H7769" s="16" t="s">
        <v>178</v>
      </c>
    </row>
    <row r="7770" spans="1:8" ht="15.75" customHeight="1" x14ac:dyDescent="0.2">
      <c r="A7770" s="130">
        <v>39744.447916666664</v>
      </c>
      <c r="B7770" s="9" t="s">
        <v>239</v>
      </c>
      <c r="C7770" s="16">
        <f>IF(ISBLANK(B7770)=TRUE," ", IF(B7770='2. Metadata'!B$1,'2. Metadata'!B$5, IF(B7770='2. Metadata'!C$1,'2. Metadata'!#REF!,IF(B7770='2. Metadata'!D$1,'2. Metadata'!#REF!, IF(B7770='2. Metadata'!E$1,'2. Metadata'!#REF!,IF( B7770='2. Metadata'!F$1,'2. Metadata'!#REF!,IF(B7770='2. Metadata'!G$1,'2. Metadata'!#REF!,IF(B7770='2. Metadata'!H$1,'2. Metadata'!#REF!, IF(B7770='2. Metadata'!I$1,'2. Metadata'!#REF!, IF(B7770='2. Metadata'!J$1,'2. Metadata'!#REF!, IF(B7770='2. Metadata'!K$1,'2. Metadata'!C$3, IF(B7770='2. Metadata'!L$1,'2. Metadata'!D$3, IF(B7770='2. Metadata'!M$1,'2. Metadata'!M$5, IF(B7770='2. Metadata'!N$1,'2. Metadata'!N$5))))))))))))))</f>
        <v>49.690002</v>
      </c>
      <c r="D7770" s="13">
        <f>IF(ISBLANK(B7770)=TRUE," ", IF(B7770='2. Metadata'!B$1,'2. Metadata'!B$6, IF(B7770='2. Metadata'!C$1,'2. Metadata'!C$4,IF(B7770='2. Metadata'!D$1,'2. Metadata'!D$4, IF(B7770='2. Metadata'!E$1,'2. Metadata'!E$4,IF( B7770='2. Metadata'!F$1,'2. Metadata'!F$4,IF(B7770='2. Metadata'!G$1,'2. Metadata'!G$4,IF(B7770='2. Metadata'!H$1,'2. Metadata'!H$4, IF(B7770='2. Metadata'!I$1,'2. Metadata'!I$4, IF(B7770='2. Metadata'!J$1,'2. Metadata'!J$4, IF(B7770='2. Metadata'!K$1,'2. Metadata'!K$4, IF(B7770='2. Metadata'!L$1,'2. Metadata'!L$4, IF(B7770='2. Metadata'!M$1,'2. Metadata'!M$6, IF(B7770='2. Metadata'!N$1,'2. Metadata'!N$6))))))))))))))</f>
        <v>-115.97499999999999</v>
      </c>
      <c r="E7770" s="15" t="s">
        <v>178</v>
      </c>
      <c r="F7770" s="132">
        <v>1.3169999999999999</v>
      </c>
      <c r="G7770" s="16" t="str">
        <f>IF(ISBLANK(F7770)=TRUE," ",'2. Metadata'!B$14)</f>
        <v>degrees Celsius</v>
      </c>
      <c r="H7770" s="16" t="s">
        <v>178</v>
      </c>
    </row>
    <row r="7771" spans="1:8" ht="15.75" customHeight="1" x14ac:dyDescent="0.2">
      <c r="A7771" s="130">
        <v>39744.458333333336</v>
      </c>
      <c r="B7771" s="9" t="s">
        <v>239</v>
      </c>
      <c r="C7771" s="16">
        <f>IF(ISBLANK(B7771)=TRUE," ", IF(B7771='2. Metadata'!B$1,'2. Metadata'!B$5, IF(B7771='2. Metadata'!C$1,'2. Metadata'!#REF!,IF(B7771='2. Metadata'!D$1,'2. Metadata'!#REF!, IF(B7771='2. Metadata'!E$1,'2. Metadata'!#REF!,IF( B7771='2. Metadata'!F$1,'2. Metadata'!#REF!,IF(B7771='2. Metadata'!G$1,'2. Metadata'!#REF!,IF(B7771='2. Metadata'!H$1,'2. Metadata'!#REF!, IF(B7771='2. Metadata'!I$1,'2. Metadata'!#REF!, IF(B7771='2. Metadata'!J$1,'2. Metadata'!#REF!, IF(B7771='2. Metadata'!K$1,'2. Metadata'!C$3, IF(B7771='2. Metadata'!L$1,'2. Metadata'!D$3, IF(B7771='2. Metadata'!M$1,'2. Metadata'!M$5, IF(B7771='2. Metadata'!N$1,'2. Metadata'!N$5))))))))))))))</f>
        <v>49.690002</v>
      </c>
      <c r="D7771" s="13">
        <f>IF(ISBLANK(B7771)=TRUE," ", IF(B7771='2. Metadata'!B$1,'2. Metadata'!B$6, IF(B7771='2. Metadata'!C$1,'2. Metadata'!C$4,IF(B7771='2. Metadata'!D$1,'2. Metadata'!D$4, IF(B7771='2. Metadata'!E$1,'2. Metadata'!E$4,IF( B7771='2. Metadata'!F$1,'2. Metadata'!F$4,IF(B7771='2. Metadata'!G$1,'2. Metadata'!G$4,IF(B7771='2. Metadata'!H$1,'2. Metadata'!H$4, IF(B7771='2. Metadata'!I$1,'2. Metadata'!I$4, IF(B7771='2. Metadata'!J$1,'2. Metadata'!J$4, IF(B7771='2. Metadata'!K$1,'2. Metadata'!K$4, IF(B7771='2. Metadata'!L$1,'2. Metadata'!L$4, IF(B7771='2. Metadata'!M$1,'2. Metadata'!M$6, IF(B7771='2. Metadata'!N$1,'2. Metadata'!N$6))))))))))))))</f>
        <v>-115.97499999999999</v>
      </c>
      <c r="E7771" s="15" t="s">
        <v>178</v>
      </c>
      <c r="F7771" s="132">
        <v>1.3979999999999999</v>
      </c>
      <c r="G7771" s="16" t="str">
        <f>IF(ISBLANK(F7771)=TRUE," ",'2. Metadata'!B$14)</f>
        <v>degrees Celsius</v>
      </c>
      <c r="H7771" s="16" t="s">
        <v>178</v>
      </c>
    </row>
    <row r="7772" spans="1:8" ht="15.75" customHeight="1" x14ac:dyDescent="0.2">
      <c r="A7772" s="130">
        <v>39744.46875</v>
      </c>
      <c r="B7772" s="9" t="s">
        <v>239</v>
      </c>
      <c r="C7772" s="16">
        <f>IF(ISBLANK(B7772)=TRUE," ", IF(B7772='2. Metadata'!B$1,'2. Metadata'!B$5, IF(B7772='2. Metadata'!C$1,'2. Metadata'!#REF!,IF(B7772='2. Metadata'!D$1,'2. Metadata'!#REF!, IF(B7772='2. Metadata'!E$1,'2. Metadata'!#REF!,IF( B7772='2. Metadata'!F$1,'2. Metadata'!#REF!,IF(B7772='2. Metadata'!G$1,'2. Metadata'!#REF!,IF(B7772='2. Metadata'!H$1,'2. Metadata'!#REF!, IF(B7772='2. Metadata'!I$1,'2. Metadata'!#REF!, IF(B7772='2. Metadata'!J$1,'2. Metadata'!#REF!, IF(B7772='2. Metadata'!K$1,'2. Metadata'!C$3, IF(B7772='2. Metadata'!L$1,'2. Metadata'!D$3, IF(B7772='2. Metadata'!M$1,'2. Metadata'!M$5, IF(B7772='2. Metadata'!N$1,'2. Metadata'!N$5))))))))))))))</f>
        <v>49.690002</v>
      </c>
      <c r="D7772" s="13">
        <f>IF(ISBLANK(B7772)=TRUE," ", IF(B7772='2. Metadata'!B$1,'2. Metadata'!B$6, IF(B7772='2. Metadata'!C$1,'2. Metadata'!C$4,IF(B7772='2. Metadata'!D$1,'2. Metadata'!D$4, IF(B7772='2. Metadata'!E$1,'2. Metadata'!E$4,IF( B7772='2. Metadata'!F$1,'2. Metadata'!F$4,IF(B7772='2. Metadata'!G$1,'2. Metadata'!G$4,IF(B7772='2. Metadata'!H$1,'2. Metadata'!H$4, IF(B7772='2. Metadata'!I$1,'2. Metadata'!I$4, IF(B7772='2. Metadata'!J$1,'2. Metadata'!J$4, IF(B7772='2. Metadata'!K$1,'2. Metadata'!K$4, IF(B7772='2. Metadata'!L$1,'2. Metadata'!L$4, IF(B7772='2. Metadata'!M$1,'2. Metadata'!M$6, IF(B7772='2. Metadata'!N$1,'2. Metadata'!N$6))))))))))))))</f>
        <v>-115.97499999999999</v>
      </c>
      <c r="E7772" s="15" t="s">
        <v>178</v>
      </c>
      <c r="F7772" s="132">
        <v>1.48</v>
      </c>
      <c r="G7772" s="16" t="str">
        <f>IF(ISBLANK(F7772)=TRUE," ",'2. Metadata'!B$14)</f>
        <v>degrees Celsius</v>
      </c>
      <c r="H7772" s="16" t="s">
        <v>178</v>
      </c>
    </row>
    <row r="7773" spans="1:8" ht="15.75" customHeight="1" x14ac:dyDescent="0.2">
      <c r="A7773" s="130">
        <v>39744.479166666664</v>
      </c>
      <c r="B7773" s="9" t="s">
        <v>239</v>
      </c>
      <c r="C7773" s="16">
        <f>IF(ISBLANK(B7773)=TRUE," ", IF(B7773='2. Metadata'!B$1,'2. Metadata'!B$5, IF(B7773='2. Metadata'!C$1,'2. Metadata'!#REF!,IF(B7773='2. Metadata'!D$1,'2. Metadata'!#REF!, IF(B7773='2. Metadata'!E$1,'2. Metadata'!#REF!,IF( B7773='2. Metadata'!F$1,'2. Metadata'!#REF!,IF(B7773='2. Metadata'!G$1,'2. Metadata'!#REF!,IF(B7773='2. Metadata'!H$1,'2. Metadata'!#REF!, IF(B7773='2. Metadata'!I$1,'2. Metadata'!#REF!, IF(B7773='2. Metadata'!J$1,'2. Metadata'!#REF!, IF(B7773='2. Metadata'!K$1,'2. Metadata'!C$3, IF(B7773='2. Metadata'!L$1,'2. Metadata'!D$3, IF(B7773='2. Metadata'!M$1,'2. Metadata'!M$5, IF(B7773='2. Metadata'!N$1,'2. Metadata'!N$5))))))))))))))</f>
        <v>49.690002</v>
      </c>
      <c r="D7773" s="13">
        <f>IF(ISBLANK(B7773)=TRUE," ", IF(B7773='2. Metadata'!B$1,'2. Metadata'!B$6, IF(B7773='2. Metadata'!C$1,'2. Metadata'!C$4,IF(B7773='2. Metadata'!D$1,'2. Metadata'!D$4, IF(B7773='2. Metadata'!E$1,'2. Metadata'!E$4,IF( B7773='2. Metadata'!F$1,'2. Metadata'!F$4,IF(B7773='2. Metadata'!G$1,'2. Metadata'!G$4,IF(B7773='2. Metadata'!H$1,'2. Metadata'!H$4, IF(B7773='2. Metadata'!I$1,'2. Metadata'!I$4, IF(B7773='2. Metadata'!J$1,'2. Metadata'!J$4, IF(B7773='2. Metadata'!K$1,'2. Metadata'!K$4, IF(B7773='2. Metadata'!L$1,'2. Metadata'!L$4, IF(B7773='2. Metadata'!M$1,'2. Metadata'!M$6, IF(B7773='2. Metadata'!N$1,'2. Metadata'!N$6))))))))))))))</f>
        <v>-115.97499999999999</v>
      </c>
      <c r="E7773" s="15" t="s">
        <v>178</v>
      </c>
      <c r="F7773" s="132">
        <v>1.5609999999999999</v>
      </c>
      <c r="G7773" s="16" t="str">
        <f>IF(ISBLANK(F7773)=TRUE," ",'2. Metadata'!B$14)</f>
        <v>degrees Celsius</v>
      </c>
      <c r="H7773" s="16" t="s">
        <v>178</v>
      </c>
    </row>
    <row r="7774" spans="1:8" ht="15.75" customHeight="1" x14ac:dyDescent="0.2">
      <c r="A7774" s="130">
        <v>39744.489583333336</v>
      </c>
      <c r="B7774" s="9" t="s">
        <v>239</v>
      </c>
      <c r="C7774" s="16">
        <f>IF(ISBLANK(B7774)=TRUE," ", IF(B7774='2. Metadata'!B$1,'2. Metadata'!B$5, IF(B7774='2. Metadata'!C$1,'2. Metadata'!#REF!,IF(B7774='2. Metadata'!D$1,'2. Metadata'!#REF!, IF(B7774='2. Metadata'!E$1,'2. Metadata'!#REF!,IF( B7774='2. Metadata'!F$1,'2. Metadata'!#REF!,IF(B7774='2. Metadata'!G$1,'2. Metadata'!#REF!,IF(B7774='2. Metadata'!H$1,'2. Metadata'!#REF!, IF(B7774='2. Metadata'!I$1,'2. Metadata'!#REF!, IF(B7774='2. Metadata'!J$1,'2. Metadata'!#REF!, IF(B7774='2. Metadata'!K$1,'2. Metadata'!C$3, IF(B7774='2. Metadata'!L$1,'2. Metadata'!D$3, IF(B7774='2. Metadata'!M$1,'2. Metadata'!M$5, IF(B7774='2. Metadata'!N$1,'2. Metadata'!N$5))))))))))))))</f>
        <v>49.690002</v>
      </c>
      <c r="D7774" s="13">
        <f>IF(ISBLANK(B7774)=TRUE," ", IF(B7774='2. Metadata'!B$1,'2. Metadata'!B$6, IF(B7774='2. Metadata'!C$1,'2. Metadata'!C$4,IF(B7774='2. Metadata'!D$1,'2. Metadata'!D$4, IF(B7774='2. Metadata'!E$1,'2. Metadata'!E$4,IF( B7774='2. Metadata'!F$1,'2. Metadata'!F$4,IF(B7774='2. Metadata'!G$1,'2. Metadata'!G$4,IF(B7774='2. Metadata'!H$1,'2. Metadata'!H$4, IF(B7774='2. Metadata'!I$1,'2. Metadata'!I$4, IF(B7774='2. Metadata'!J$1,'2. Metadata'!J$4, IF(B7774='2. Metadata'!K$1,'2. Metadata'!K$4, IF(B7774='2. Metadata'!L$1,'2. Metadata'!L$4, IF(B7774='2. Metadata'!M$1,'2. Metadata'!M$6, IF(B7774='2. Metadata'!N$1,'2. Metadata'!N$6))))))))))))))</f>
        <v>-115.97499999999999</v>
      </c>
      <c r="E7774" s="15" t="s">
        <v>178</v>
      </c>
      <c r="F7774" s="132">
        <v>1.5880000000000001</v>
      </c>
      <c r="G7774" s="16" t="str">
        <f>IF(ISBLANK(F7774)=TRUE," ",'2. Metadata'!B$14)</f>
        <v>degrees Celsius</v>
      </c>
      <c r="H7774" s="16" t="s">
        <v>178</v>
      </c>
    </row>
    <row r="7775" spans="1:8" ht="15.75" customHeight="1" x14ac:dyDescent="0.2">
      <c r="A7775" s="130">
        <v>39744.5</v>
      </c>
      <c r="B7775" s="9" t="s">
        <v>239</v>
      </c>
      <c r="C7775" s="16">
        <f>IF(ISBLANK(B7775)=TRUE," ", IF(B7775='2. Metadata'!B$1,'2. Metadata'!B$5, IF(B7775='2. Metadata'!C$1,'2. Metadata'!#REF!,IF(B7775='2. Metadata'!D$1,'2. Metadata'!#REF!, IF(B7775='2. Metadata'!E$1,'2. Metadata'!#REF!,IF( B7775='2. Metadata'!F$1,'2. Metadata'!#REF!,IF(B7775='2. Metadata'!G$1,'2. Metadata'!#REF!,IF(B7775='2. Metadata'!H$1,'2. Metadata'!#REF!, IF(B7775='2. Metadata'!I$1,'2. Metadata'!#REF!, IF(B7775='2. Metadata'!J$1,'2. Metadata'!#REF!, IF(B7775='2. Metadata'!K$1,'2. Metadata'!C$3, IF(B7775='2. Metadata'!L$1,'2. Metadata'!D$3, IF(B7775='2. Metadata'!M$1,'2. Metadata'!M$5, IF(B7775='2. Metadata'!N$1,'2. Metadata'!N$5))))))))))))))</f>
        <v>49.690002</v>
      </c>
      <c r="D7775" s="13">
        <f>IF(ISBLANK(B7775)=TRUE," ", IF(B7775='2. Metadata'!B$1,'2. Metadata'!B$6, IF(B7775='2. Metadata'!C$1,'2. Metadata'!C$4,IF(B7775='2. Metadata'!D$1,'2. Metadata'!D$4, IF(B7775='2. Metadata'!E$1,'2. Metadata'!E$4,IF( B7775='2. Metadata'!F$1,'2. Metadata'!F$4,IF(B7775='2. Metadata'!G$1,'2. Metadata'!G$4,IF(B7775='2. Metadata'!H$1,'2. Metadata'!H$4, IF(B7775='2. Metadata'!I$1,'2. Metadata'!I$4, IF(B7775='2. Metadata'!J$1,'2. Metadata'!J$4, IF(B7775='2. Metadata'!K$1,'2. Metadata'!K$4, IF(B7775='2. Metadata'!L$1,'2. Metadata'!L$4, IF(B7775='2. Metadata'!M$1,'2. Metadata'!M$6, IF(B7775='2. Metadata'!N$1,'2. Metadata'!N$6))))))))))))))</f>
        <v>-115.97499999999999</v>
      </c>
      <c r="E7775" s="15" t="s">
        <v>178</v>
      </c>
      <c r="F7775" s="132">
        <v>1.615</v>
      </c>
      <c r="G7775" s="16" t="str">
        <f>IF(ISBLANK(F7775)=TRUE," ",'2. Metadata'!B$14)</f>
        <v>degrees Celsius</v>
      </c>
      <c r="H7775" s="16" t="s">
        <v>178</v>
      </c>
    </row>
    <row r="7776" spans="1:8" ht="15.75" customHeight="1" x14ac:dyDescent="0.2">
      <c r="A7776" s="130">
        <v>39744.510416666664</v>
      </c>
      <c r="B7776" s="9" t="s">
        <v>239</v>
      </c>
      <c r="C7776" s="16">
        <f>IF(ISBLANK(B7776)=TRUE," ", IF(B7776='2. Metadata'!B$1,'2. Metadata'!B$5, IF(B7776='2. Metadata'!C$1,'2. Metadata'!#REF!,IF(B7776='2. Metadata'!D$1,'2. Metadata'!#REF!, IF(B7776='2. Metadata'!E$1,'2. Metadata'!#REF!,IF( B7776='2. Metadata'!F$1,'2. Metadata'!#REF!,IF(B7776='2. Metadata'!G$1,'2. Metadata'!#REF!,IF(B7776='2. Metadata'!H$1,'2. Metadata'!#REF!, IF(B7776='2. Metadata'!I$1,'2. Metadata'!#REF!, IF(B7776='2. Metadata'!J$1,'2. Metadata'!#REF!, IF(B7776='2. Metadata'!K$1,'2. Metadata'!C$3, IF(B7776='2. Metadata'!L$1,'2. Metadata'!D$3, IF(B7776='2. Metadata'!M$1,'2. Metadata'!M$5, IF(B7776='2. Metadata'!N$1,'2. Metadata'!N$5))))))))))))))</f>
        <v>49.690002</v>
      </c>
      <c r="D7776" s="13">
        <f>IF(ISBLANK(B7776)=TRUE," ", IF(B7776='2. Metadata'!B$1,'2. Metadata'!B$6, IF(B7776='2. Metadata'!C$1,'2. Metadata'!C$4,IF(B7776='2. Metadata'!D$1,'2. Metadata'!D$4, IF(B7776='2. Metadata'!E$1,'2. Metadata'!E$4,IF( B7776='2. Metadata'!F$1,'2. Metadata'!F$4,IF(B7776='2. Metadata'!G$1,'2. Metadata'!G$4,IF(B7776='2. Metadata'!H$1,'2. Metadata'!H$4, IF(B7776='2. Metadata'!I$1,'2. Metadata'!I$4, IF(B7776='2. Metadata'!J$1,'2. Metadata'!J$4, IF(B7776='2. Metadata'!K$1,'2. Metadata'!K$4, IF(B7776='2. Metadata'!L$1,'2. Metadata'!L$4, IF(B7776='2. Metadata'!M$1,'2. Metadata'!M$6, IF(B7776='2. Metadata'!N$1,'2. Metadata'!N$6))))))))))))))</f>
        <v>-115.97499999999999</v>
      </c>
      <c r="E7776" s="15" t="s">
        <v>178</v>
      </c>
      <c r="F7776" s="132">
        <v>1.6970000000000001</v>
      </c>
      <c r="G7776" s="16" t="str">
        <f>IF(ISBLANK(F7776)=TRUE," ",'2. Metadata'!B$14)</f>
        <v>degrees Celsius</v>
      </c>
      <c r="H7776" s="16" t="s">
        <v>178</v>
      </c>
    </row>
    <row r="7777" spans="1:8" ht="15.75" customHeight="1" x14ac:dyDescent="0.2">
      <c r="A7777" s="130">
        <v>39744.520833333336</v>
      </c>
      <c r="B7777" s="9" t="s">
        <v>239</v>
      </c>
      <c r="C7777" s="16">
        <f>IF(ISBLANK(B7777)=TRUE," ", IF(B7777='2. Metadata'!B$1,'2. Metadata'!B$5, IF(B7777='2. Metadata'!C$1,'2. Metadata'!#REF!,IF(B7777='2. Metadata'!D$1,'2. Metadata'!#REF!, IF(B7777='2. Metadata'!E$1,'2. Metadata'!#REF!,IF( B7777='2. Metadata'!F$1,'2. Metadata'!#REF!,IF(B7777='2. Metadata'!G$1,'2. Metadata'!#REF!,IF(B7777='2. Metadata'!H$1,'2. Metadata'!#REF!, IF(B7777='2. Metadata'!I$1,'2. Metadata'!#REF!, IF(B7777='2. Metadata'!J$1,'2. Metadata'!#REF!, IF(B7777='2. Metadata'!K$1,'2. Metadata'!C$3, IF(B7777='2. Metadata'!L$1,'2. Metadata'!D$3, IF(B7777='2. Metadata'!M$1,'2. Metadata'!M$5, IF(B7777='2. Metadata'!N$1,'2. Metadata'!N$5))))))))))))))</f>
        <v>49.690002</v>
      </c>
      <c r="D7777" s="13">
        <f>IF(ISBLANK(B7777)=TRUE," ", IF(B7777='2. Metadata'!B$1,'2. Metadata'!B$6, IF(B7777='2. Metadata'!C$1,'2. Metadata'!C$4,IF(B7777='2. Metadata'!D$1,'2. Metadata'!D$4, IF(B7777='2. Metadata'!E$1,'2. Metadata'!E$4,IF( B7777='2. Metadata'!F$1,'2. Metadata'!F$4,IF(B7777='2. Metadata'!G$1,'2. Metadata'!G$4,IF(B7777='2. Metadata'!H$1,'2. Metadata'!H$4, IF(B7777='2. Metadata'!I$1,'2. Metadata'!I$4, IF(B7777='2. Metadata'!J$1,'2. Metadata'!J$4, IF(B7777='2. Metadata'!K$1,'2. Metadata'!K$4, IF(B7777='2. Metadata'!L$1,'2. Metadata'!L$4, IF(B7777='2. Metadata'!M$1,'2. Metadata'!M$6, IF(B7777='2. Metadata'!N$1,'2. Metadata'!N$6))))))))))))))</f>
        <v>-115.97499999999999</v>
      </c>
      <c r="E7777" s="15" t="s">
        <v>178</v>
      </c>
      <c r="F7777" s="132">
        <v>1.778</v>
      </c>
      <c r="G7777" s="16" t="str">
        <f>IF(ISBLANK(F7777)=TRUE," ",'2. Metadata'!B$14)</f>
        <v>degrees Celsius</v>
      </c>
      <c r="H7777" s="16" t="s">
        <v>178</v>
      </c>
    </row>
    <row r="7778" spans="1:8" ht="15.75" customHeight="1" x14ac:dyDescent="0.2">
      <c r="A7778" s="130">
        <v>39744.53125</v>
      </c>
      <c r="B7778" s="9" t="s">
        <v>239</v>
      </c>
      <c r="C7778" s="16">
        <f>IF(ISBLANK(B7778)=TRUE," ", IF(B7778='2. Metadata'!B$1,'2. Metadata'!B$5, IF(B7778='2. Metadata'!C$1,'2. Metadata'!#REF!,IF(B7778='2. Metadata'!D$1,'2. Metadata'!#REF!, IF(B7778='2. Metadata'!E$1,'2. Metadata'!#REF!,IF( B7778='2. Metadata'!F$1,'2. Metadata'!#REF!,IF(B7778='2. Metadata'!G$1,'2. Metadata'!#REF!,IF(B7778='2. Metadata'!H$1,'2. Metadata'!#REF!, IF(B7778='2. Metadata'!I$1,'2. Metadata'!#REF!, IF(B7778='2. Metadata'!J$1,'2. Metadata'!#REF!, IF(B7778='2. Metadata'!K$1,'2. Metadata'!C$3, IF(B7778='2. Metadata'!L$1,'2. Metadata'!D$3, IF(B7778='2. Metadata'!M$1,'2. Metadata'!M$5, IF(B7778='2. Metadata'!N$1,'2. Metadata'!N$5))))))))))))))</f>
        <v>49.690002</v>
      </c>
      <c r="D7778" s="13">
        <f>IF(ISBLANK(B7778)=TRUE," ", IF(B7778='2. Metadata'!B$1,'2. Metadata'!B$6, IF(B7778='2. Metadata'!C$1,'2. Metadata'!C$4,IF(B7778='2. Metadata'!D$1,'2. Metadata'!D$4, IF(B7778='2. Metadata'!E$1,'2. Metadata'!E$4,IF( B7778='2. Metadata'!F$1,'2. Metadata'!F$4,IF(B7778='2. Metadata'!G$1,'2. Metadata'!G$4,IF(B7778='2. Metadata'!H$1,'2. Metadata'!H$4, IF(B7778='2. Metadata'!I$1,'2. Metadata'!I$4, IF(B7778='2. Metadata'!J$1,'2. Metadata'!J$4, IF(B7778='2. Metadata'!K$1,'2. Metadata'!K$4, IF(B7778='2. Metadata'!L$1,'2. Metadata'!L$4, IF(B7778='2. Metadata'!M$1,'2. Metadata'!M$6, IF(B7778='2. Metadata'!N$1,'2. Metadata'!N$6))))))))))))))</f>
        <v>-115.97499999999999</v>
      </c>
      <c r="E7778" s="15" t="s">
        <v>178</v>
      </c>
      <c r="F7778" s="132">
        <v>1.8320000000000001</v>
      </c>
      <c r="G7778" s="16" t="str">
        <f>IF(ISBLANK(F7778)=TRUE," ",'2. Metadata'!B$14)</f>
        <v>degrees Celsius</v>
      </c>
      <c r="H7778" s="16" t="s">
        <v>178</v>
      </c>
    </row>
    <row r="7779" spans="1:8" ht="15.75" customHeight="1" x14ac:dyDescent="0.2">
      <c r="A7779" s="130">
        <v>39744.541666666664</v>
      </c>
      <c r="B7779" s="9" t="s">
        <v>239</v>
      </c>
      <c r="C7779" s="16">
        <f>IF(ISBLANK(B7779)=TRUE," ", IF(B7779='2. Metadata'!B$1,'2. Metadata'!B$5, IF(B7779='2. Metadata'!C$1,'2. Metadata'!#REF!,IF(B7779='2. Metadata'!D$1,'2. Metadata'!#REF!, IF(B7779='2. Metadata'!E$1,'2. Metadata'!#REF!,IF( B7779='2. Metadata'!F$1,'2. Metadata'!#REF!,IF(B7779='2. Metadata'!G$1,'2. Metadata'!#REF!,IF(B7779='2. Metadata'!H$1,'2. Metadata'!#REF!, IF(B7779='2. Metadata'!I$1,'2. Metadata'!#REF!, IF(B7779='2. Metadata'!J$1,'2. Metadata'!#REF!, IF(B7779='2. Metadata'!K$1,'2. Metadata'!C$3, IF(B7779='2. Metadata'!L$1,'2. Metadata'!D$3, IF(B7779='2. Metadata'!M$1,'2. Metadata'!M$5, IF(B7779='2. Metadata'!N$1,'2. Metadata'!N$5))))))))))))))</f>
        <v>49.690002</v>
      </c>
      <c r="D7779" s="13">
        <f>IF(ISBLANK(B7779)=TRUE," ", IF(B7779='2. Metadata'!B$1,'2. Metadata'!B$6, IF(B7779='2. Metadata'!C$1,'2. Metadata'!C$4,IF(B7779='2. Metadata'!D$1,'2. Metadata'!D$4, IF(B7779='2. Metadata'!E$1,'2. Metadata'!E$4,IF( B7779='2. Metadata'!F$1,'2. Metadata'!F$4,IF(B7779='2. Metadata'!G$1,'2. Metadata'!G$4,IF(B7779='2. Metadata'!H$1,'2. Metadata'!H$4, IF(B7779='2. Metadata'!I$1,'2. Metadata'!I$4, IF(B7779='2. Metadata'!J$1,'2. Metadata'!J$4, IF(B7779='2. Metadata'!K$1,'2. Metadata'!K$4, IF(B7779='2. Metadata'!L$1,'2. Metadata'!L$4, IF(B7779='2. Metadata'!M$1,'2. Metadata'!M$6, IF(B7779='2. Metadata'!N$1,'2. Metadata'!N$6))))))))))))))</f>
        <v>-115.97499999999999</v>
      </c>
      <c r="E7779" s="15" t="s">
        <v>178</v>
      </c>
      <c r="F7779" s="132">
        <v>1.8859999999999999</v>
      </c>
      <c r="G7779" s="16" t="str">
        <f>IF(ISBLANK(F7779)=TRUE," ",'2. Metadata'!B$14)</f>
        <v>degrees Celsius</v>
      </c>
      <c r="H7779" s="16" t="s">
        <v>178</v>
      </c>
    </row>
    <row r="7780" spans="1:8" ht="15.75" customHeight="1" x14ac:dyDescent="0.2">
      <c r="A7780" s="130">
        <v>39744.552083333336</v>
      </c>
      <c r="B7780" s="9" t="s">
        <v>239</v>
      </c>
      <c r="C7780" s="16">
        <f>IF(ISBLANK(B7780)=TRUE," ", IF(B7780='2. Metadata'!B$1,'2. Metadata'!B$5, IF(B7780='2. Metadata'!C$1,'2. Metadata'!#REF!,IF(B7780='2. Metadata'!D$1,'2. Metadata'!#REF!, IF(B7780='2. Metadata'!E$1,'2. Metadata'!#REF!,IF( B7780='2. Metadata'!F$1,'2. Metadata'!#REF!,IF(B7780='2. Metadata'!G$1,'2. Metadata'!#REF!,IF(B7780='2. Metadata'!H$1,'2. Metadata'!#REF!, IF(B7780='2. Metadata'!I$1,'2. Metadata'!#REF!, IF(B7780='2. Metadata'!J$1,'2. Metadata'!#REF!, IF(B7780='2. Metadata'!K$1,'2. Metadata'!C$3, IF(B7780='2. Metadata'!L$1,'2. Metadata'!D$3, IF(B7780='2. Metadata'!M$1,'2. Metadata'!M$5, IF(B7780='2. Metadata'!N$1,'2. Metadata'!N$5))))))))))))))</f>
        <v>49.690002</v>
      </c>
      <c r="D7780" s="13">
        <f>IF(ISBLANK(B7780)=TRUE," ", IF(B7780='2. Metadata'!B$1,'2. Metadata'!B$6, IF(B7780='2. Metadata'!C$1,'2. Metadata'!C$4,IF(B7780='2. Metadata'!D$1,'2. Metadata'!D$4, IF(B7780='2. Metadata'!E$1,'2. Metadata'!E$4,IF( B7780='2. Metadata'!F$1,'2. Metadata'!F$4,IF(B7780='2. Metadata'!G$1,'2. Metadata'!G$4,IF(B7780='2. Metadata'!H$1,'2. Metadata'!H$4, IF(B7780='2. Metadata'!I$1,'2. Metadata'!I$4, IF(B7780='2. Metadata'!J$1,'2. Metadata'!J$4, IF(B7780='2. Metadata'!K$1,'2. Metadata'!K$4, IF(B7780='2. Metadata'!L$1,'2. Metadata'!L$4, IF(B7780='2. Metadata'!M$1,'2. Metadata'!M$6, IF(B7780='2. Metadata'!N$1,'2. Metadata'!N$6))))))))))))))</f>
        <v>-115.97499999999999</v>
      </c>
      <c r="E7780" s="15" t="s">
        <v>178</v>
      </c>
      <c r="F7780" s="132">
        <v>1.9670000000000001</v>
      </c>
      <c r="G7780" s="16" t="str">
        <f>IF(ISBLANK(F7780)=TRUE," ",'2. Metadata'!B$14)</f>
        <v>degrees Celsius</v>
      </c>
      <c r="H7780" s="16" t="s">
        <v>178</v>
      </c>
    </row>
    <row r="7781" spans="1:8" ht="15.75" customHeight="1" x14ac:dyDescent="0.2">
      <c r="A7781" s="130">
        <v>39744.5625</v>
      </c>
      <c r="B7781" s="9" t="s">
        <v>239</v>
      </c>
      <c r="C7781" s="16">
        <f>IF(ISBLANK(B7781)=TRUE," ", IF(B7781='2. Metadata'!B$1,'2. Metadata'!B$5, IF(B7781='2. Metadata'!C$1,'2. Metadata'!#REF!,IF(B7781='2. Metadata'!D$1,'2. Metadata'!#REF!, IF(B7781='2. Metadata'!E$1,'2. Metadata'!#REF!,IF( B7781='2. Metadata'!F$1,'2. Metadata'!#REF!,IF(B7781='2. Metadata'!G$1,'2. Metadata'!#REF!,IF(B7781='2. Metadata'!H$1,'2. Metadata'!#REF!, IF(B7781='2. Metadata'!I$1,'2. Metadata'!#REF!, IF(B7781='2. Metadata'!J$1,'2. Metadata'!#REF!, IF(B7781='2. Metadata'!K$1,'2. Metadata'!C$3, IF(B7781='2. Metadata'!L$1,'2. Metadata'!D$3, IF(B7781='2. Metadata'!M$1,'2. Metadata'!M$5, IF(B7781='2. Metadata'!N$1,'2. Metadata'!N$5))))))))))))))</f>
        <v>49.690002</v>
      </c>
      <c r="D7781" s="13">
        <f>IF(ISBLANK(B7781)=TRUE," ", IF(B7781='2. Metadata'!B$1,'2. Metadata'!B$6, IF(B7781='2. Metadata'!C$1,'2. Metadata'!C$4,IF(B7781='2. Metadata'!D$1,'2. Metadata'!D$4, IF(B7781='2. Metadata'!E$1,'2. Metadata'!E$4,IF( B7781='2. Metadata'!F$1,'2. Metadata'!F$4,IF(B7781='2. Metadata'!G$1,'2. Metadata'!G$4,IF(B7781='2. Metadata'!H$1,'2. Metadata'!H$4, IF(B7781='2. Metadata'!I$1,'2. Metadata'!I$4, IF(B7781='2. Metadata'!J$1,'2. Metadata'!J$4, IF(B7781='2. Metadata'!K$1,'2. Metadata'!K$4, IF(B7781='2. Metadata'!L$1,'2. Metadata'!L$4, IF(B7781='2. Metadata'!M$1,'2. Metadata'!M$6, IF(B7781='2. Metadata'!N$1,'2. Metadata'!N$6))))))))))))))</f>
        <v>-115.97499999999999</v>
      </c>
      <c r="E7781" s="15" t="s">
        <v>178</v>
      </c>
      <c r="F7781" s="132">
        <v>2.1549999999999998</v>
      </c>
      <c r="G7781" s="16" t="str">
        <f>IF(ISBLANK(F7781)=TRUE," ",'2. Metadata'!B$14)</f>
        <v>degrees Celsius</v>
      </c>
      <c r="H7781" s="16" t="s">
        <v>178</v>
      </c>
    </row>
    <row r="7782" spans="1:8" ht="15.75" customHeight="1" x14ac:dyDescent="0.2">
      <c r="A7782" s="130">
        <v>39744.572916666664</v>
      </c>
      <c r="B7782" s="9" t="s">
        <v>239</v>
      </c>
      <c r="C7782" s="16">
        <f>IF(ISBLANK(B7782)=TRUE," ", IF(B7782='2. Metadata'!B$1,'2. Metadata'!B$5, IF(B7782='2. Metadata'!C$1,'2. Metadata'!#REF!,IF(B7782='2. Metadata'!D$1,'2. Metadata'!#REF!, IF(B7782='2. Metadata'!E$1,'2. Metadata'!#REF!,IF( B7782='2. Metadata'!F$1,'2. Metadata'!#REF!,IF(B7782='2. Metadata'!G$1,'2. Metadata'!#REF!,IF(B7782='2. Metadata'!H$1,'2. Metadata'!#REF!, IF(B7782='2. Metadata'!I$1,'2. Metadata'!#REF!, IF(B7782='2. Metadata'!J$1,'2. Metadata'!#REF!, IF(B7782='2. Metadata'!K$1,'2. Metadata'!C$3, IF(B7782='2. Metadata'!L$1,'2. Metadata'!D$3, IF(B7782='2. Metadata'!M$1,'2. Metadata'!M$5, IF(B7782='2. Metadata'!N$1,'2. Metadata'!N$5))))))))))))))</f>
        <v>49.690002</v>
      </c>
      <c r="D7782" s="13">
        <f>IF(ISBLANK(B7782)=TRUE," ", IF(B7782='2. Metadata'!B$1,'2. Metadata'!B$6, IF(B7782='2. Metadata'!C$1,'2. Metadata'!C$4,IF(B7782='2. Metadata'!D$1,'2. Metadata'!D$4, IF(B7782='2. Metadata'!E$1,'2. Metadata'!E$4,IF( B7782='2. Metadata'!F$1,'2. Metadata'!F$4,IF(B7782='2. Metadata'!G$1,'2. Metadata'!G$4,IF(B7782='2. Metadata'!H$1,'2. Metadata'!H$4, IF(B7782='2. Metadata'!I$1,'2. Metadata'!I$4, IF(B7782='2. Metadata'!J$1,'2. Metadata'!J$4, IF(B7782='2. Metadata'!K$1,'2. Metadata'!K$4, IF(B7782='2. Metadata'!L$1,'2. Metadata'!L$4, IF(B7782='2. Metadata'!M$1,'2. Metadata'!M$6, IF(B7782='2. Metadata'!N$1,'2. Metadata'!N$6))))))))))))))</f>
        <v>-115.97499999999999</v>
      </c>
      <c r="E7782" s="15" t="s">
        <v>178</v>
      </c>
      <c r="F7782" s="132">
        <v>2.3159999999999998</v>
      </c>
      <c r="G7782" s="16" t="str">
        <f>IF(ISBLANK(F7782)=TRUE," ",'2. Metadata'!B$14)</f>
        <v>degrees Celsius</v>
      </c>
      <c r="H7782" s="16" t="s">
        <v>178</v>
      </c>
    </row>
    <row r="7783" spans="1:8" ht="15.75" customHeight="1" x14ac:dyDescent="0.2">
      <c r="A7783" s="130">
        <v>39744.583333333336</v>
      </c>
      <c r="B7783" s="9" t="s">
        <v>239</v>
      </c>
      <c r="C7783" s="16">
        <f>IF(ISBLANK(B7783)=TRUE," ", IF(B7783='2. Metadata'!B$1,'2. Metadata'!B$5, IF(B7783='2. Metadata'!C$1,'2. Metadata'!#REF!,IF(B7783='2. Metadata'!D$1,'2. Metadata'!#REF!, IF(B7783='2. Metadata'!E$1,'2. Metadata'!#REF!,IF( B7783='2. Metadata'!F$1,'2. Metadata'!#REF!,IF(B7783='2. Metadata'!G$1,'2. Metadata'!#REF!,IF(B7783='2. Metadata'!H$1,'2. Metadata'!#REF!, IF(B7783='2. Metadata'!I$1,'2. Metadata'!#REF!, IF(B7783='2. Metadata'!J$1,'2. Metadata'!#REF!, IF(B7783='2. Metadata'!K$1,'2. Metadata'!C$3, IF(B7783='2. Metadata'!L$1,'2. Metadata'!D$3, IF(B7783='2. Metadata'!M$1,'2. Metadata'!M$5, IF(B7783='2. Metadata'!N$1,'2. Metadata'!N$5))))))))))))))</f>
        <v>49.690002</v>
      </c>
      <c r="D7783" s="13">
        <f>IF(ISBLANK(B7783)=TRUE," ", IF(B7783='2. Metadata'!B$1,'2. Metadata'!B$6, IF(B7783='2. Metadata'!C$1,'2. Metadata'!C$4,IF(B7783='2. Metadata'!D$1,'2. Metadata'!D$4, IF(B7783='2. Metadata'!E$1,'2. Metadata'!E$4,IF( B7783='2. Metadata'!F$1,'2. Metadata'!F$4,IF(B7783='2. Metadata'!G$1,'2. Metadata'!G$4,IF(B7783='2. Metadata'!H$1,'2. Metadata'!H$4, IF(B7783='2. Metadata'!I$1,'2. Metadata'!I$4, IF(B7783='2. Metadata'!J$1,'2. Metadata'!J$4, IF(B7783='2. Metadata'!K$1,'2. Metadata'!K$4, IF(B7783='2. Metadata'!L$1,'2. Metadata'!L$4, IF(B7783='2. Metadata'!M$1,'2. Metadata'!M$6, IF(B7783='2. Metadata'!N$1,'2. Metadata'!N$6))))))))))))))</f>
        <v>-115.97499999999999</v>
      </c>
      <c r="E7783" s="15" t="s">
        <v>178</v>
      </c>
      <c r="F7783" s="132">
        <v>2.5569999999999999</v>
      </c>
      <c r="G7783" s="16" t="str">
        <f>IF(ISBLANK(F7783)=TRUE," ",'2. Metadata'!B$14)</f>
        <v>degrees Celsius</v>
      </c>
      <c r="H7783" s="16" t="s">
        <v>178</v>
      </c>
    </row>
    <row r="7784" spans="1:8" ht="15.75" customHeight="1" x14ac:dyDescent="0.2">
      <c r="A7784" s="130">
        <v>39744.59375</v>
      </c>
      <c r="B7784" s="9" t="s">
        <v>239</v>
      </c>
      <c r="C7784" s="16">
        <f>IF(ISBLANK(B7784)=TRUE," ", IF(B7784='2. Metadata'!B$1,'2. Metadata'!B$5, IF(B7784='2. Metadata'!C$1,'2. Metadata'!#REF!,IF(B7784='2. Metadata'!D$1,'2. Metadata'!#REF!, IF(B7784='2. Metadata'!E$1,'2. Metadata'!#REF!,IF( B7784='2. Metadata'!F$1,'2. Metadata'!#REF!,IF(B7784='2. Metadata'!G$1,'2. Metadata'!#REF!,IF(B7784='2. Metadata'!H$1,'2. Metadata'!#REF!, IF(B7784='2. Metadata'!I$1,'2. Metadata'!#REF!, IF(B7784='2. Metadata'!J$1,'2. Metadata'!#REF!, IF(B7784='2. Metadata'!K$1,'2. Metadata'!C$3, IF(B7784='2. Metadata'!L$1,'2. Metadata'!D$3, IF(B7784='2. Metadata'!M$1,'2. Metadata'!M$5, IF(B7784='2. Metadata'!N$1,'2. Metadata'!N$5))))))))))))))</f>
        <v>49.690002</v>
      </c>
      <c r="D7784" s="13">
        <f>IF(ISBLANK(B7784)=TRUE," ", IF(B7784='2. Metadata'!B$1,'2. Metadata'!B$6, IF(B7784='2. Metadata'!C$1,'2. Metadata'!C$4,IF(B7784='2. Metadata'!D$1,'2. Metadata'!D$4, IF(B7784='2. Metadata'!E$1,'2. Metadata'!E$4,IF( B7784='2. Metadata'!F$1,'2. Metadata'!F$4,IF(B7784='2. Metadata'!G$1,'2. Metadata'!G$4,IF(B7784='2. Metadata'!H$1,'2. Metadata'!H$4, IF(B7784='2. Metadata'!I$1,'2. Metadata'!I$4, IF(B7784='2. Metadata'!J$1,'2. Metadata'!J$4, IF(B7784='2. Metadata'!K$1,'2. Metadata'!K$4, IF(B7784='2. Metadata'!L$1,'2. Metadata'!L$4, IF(B7784='2. Metadata'!M$1,'2. Metadata'!M$6, IF(B7784='2. Metadata'!N$1,'2. Metadata'!N$6))))))))))))))</f>
        <v>-115.97499999999999</v>
      </c>
      <c r="E7784" s="15" t="s">
        <v>178</v>
      </c>
      <c r="F7784" s="132">
        <v>2.6640000000000001</v>
      </c>
      <c r="G7784" s="16" t="str">
        <f>IF(ISBLANK(F7784)=TRUE," ",'2. Metadata'!B$14)</f>
        <v>degrees Celsius</v>
      </c>
      <c r="H7784" s="16" t="s">
        <v>178</v>
      </c>
    </row>
    <row r="7785" spans="1:8" ht="15.75" customHeight="1" x14ac:dyDescent="0.2">
      <c r="A7785" s="130">
        <v>39744.604166666664</v>
      </c>
      <c r="B7785" s="9" t="s">
        <v>239</v>
      </c>
      <c r="C7785" s="16">
        <f>IF(ISBLANK(B7785)=TRUE," ", IF(B7785='2. Metadata'!B$1,'2. Metadata'!B$5, IF(B7785='2. Metadata'!C$1,'2. Metadata'!#REF!,IF(B7785='2. Metadata'!D$1,'2. Metadata'!#REF!, IF(B7785='2. Metadata'!E$1,'2. Metadata'!#REF!,IF( B7785='2. Metadata'!F$1,'2. Metadata'!#REF!,IF(B7785='2. Metadata'!G$1,'2. Metadata'!#REF!,IF(B7785='2. Metadata'!H$1,'2. Metadata'!#REF!, IF(B7785='2. Metadata'!I$1,'2. Metadata'!#REF!, IF(B7785='2. Metadata'!J$1,'2. Metadata'!#REF!, IF(B7785='2. Metadata'!K$1,'2. Metadata'!C$3, IF(B7785='2. Metadata'!L$1,'2. Metadata'!D$3, IF(B7785='2. Metadata'!M$1,'2. Metadata'!M$5, IF(B7785='2. Metadata'!N$1,'2. Metadata'!N$5))))))))))))))</f>
        <v>49.690002</v>
      </c>
      <c r="D7785" s="13">
        <f>IF(ISBLANK(B7785)=TRUE," ", IF(B7785='2. Metadata'!B$1,'2. Metadata'!B$6, IF(B7785='2. Metadata'!C$1,'2. Metadata'!C$4,IF(B7785='2. Metadata'!D$1,'2. Metadata'!D$4, IF(B7785='2. Metadata'!E$1,'2. Metadata'!E$4,IF( B7785='2. Metadata'!F$1,'2. Metadata'!F$4,IF(B7785='2. Metadata'!G$1,'2. Metadata'!G$4,IF(B7785='2. Metadata'!H$1,'2. Metadata'!H$4, IF(B7785='2. Metadata'!I$1,'2. Metadata'!I$4, IF(B7785='2. Metadata'!J$1,'2. Metadata'!J$4, IF(B7785='2. Metadata'!K$1,'2. Metadata'!K$4, IF(B7785='2. Metadata'!L$1,'2. Metadata'!L$4, IF(B7785='2. Metadata'!M$1,'2. Metadata'!M$6, IF(B7785='2. Metadata'!N$1,'2. Metadata'!N$6))))))))))))))</f>
        <v>-115.97499999999999</v>
      </c>
      <c r="E7785" s="15" t="s">
        <v>178</v>
      </c>
      <c r="F7785" s="132">
        <v>2.77</v>
      </c>
      <c r="G7785" s="16" t="str">
        <f>IF(ISBLANK(F7785)=TRUE," ",'2. Metadata'!B$14)</f>
        <v>degrees Celsius</v>
      </c>
      <c r="H7785" s="16" t="s">
        <v>178</v>
      </c>
    </row>
    <row r="7786" spans="1:8" ht="15.75" customHeight="1" x14ac:dyDescent="0.2">
      <c r="A7786" s="130">
        <v>39744.614583333336</v>
      </c>
      <c r="B7786" s="9" t="s">
        <v>239</v>
      </c>
      <c r="C7786" s="16">
        <f>IF(ISBLANK(B7786)=TRUE," ", IF(B7786='2. Metadata'!B$1,'2. Metadata'!B$5, IF(B7786='2. Metadata'!C$1,'2. Metadata'!#REF!,IF(B7786='2. Metadata'!D$1,'2. Metadata'!#REF!, IF(B7786='2. Metadata'!E$1,'2. Metadata'!#REF!,IF( B7786='2. Metadata'!F$1,'2. Metadata'!#REF!,IF(B7786='2. Metadata'!G$1,'2. Metadata'!#REF!,IF(B7786='2. Metadata'!H$1,'2. Metadata'!#REF!, IF(B7786='2. Metadata'!I$1,'2. Metadata'!#REF!, IF(B7786='2. Metadata'!J$1,'2. Metadata'!#REF!, IF(B7786='2. Metadata'!K$1,'2. Metadata'!C$3, IF(B7786='2. Metadata'!L$1,'2. Metadata'!D$3, IF(B7786='2. Metadata'!M$1,'2. Metadata'!M$5, IF(B7786='2. Metadata'!N$1,'2. Metadata'!N$5))))))))))))))</f>
        <v>49.690002</v>
      </c>
      <c r="D7786" s="13">
        <f>IF(ISBLANK(B7786)=TRUE," ", IF(B7786='2. Metadata'!B$1,'2. Metadata'!B$6, IF(B7786='2. Metadata'!C$1,'2. Metadata'!C$4,IF(B7786='2. Metadata'!D$1,'2. Metadata'!D$4, IF(B7786='2. Metadata'!E$1,'2. Metadata'!E$4,IF( B7786='2. Metadata'!F$1,'2. Metadata'!F$4,IF(B7786='2. Metadata'!G$1,'2. Metadata'!G$4,IF(B7786='2. Metadata'!H$1,'2. Metadata'!H$4, IF(B7786='2. Metadata'!I$1,'2. Metadata'!I$4, IF(B7786='2. Metadata'!J$1,'2. Metadata'!J$4, IF(B7786='2. Metadata'!K$1,'2. Metadata'!K$4, IF(B7786='2. Metadata'!L$1,'2. Metadata'!L$4, IF(B7786='2. Metadata'!M$1,'2. Metadata'!M$6, IF(B7786='2. Metadata'!N$1,'2. Metadata'!N$6))))))))))))))</f>
        <v>-115.97499999999999</v>
      </c>
      <c r="E7786" s="15" t="s">
        <v>178</v>
      </c>
      <c r="F7786" s="132">
        <v>2.903</v>
      </c>
      <c r="G7786" s="16" t="str">
        <f>IF(ISBLANK(F7786)=TRUE," ",'2. Metadata'!B$14)</f>
        <v>degrees Celsius</v>
      </c>
      <c r="H7786" s="16" t="s">
        <v>178</v>
      </c>
    </row>
    <row r="7787" spans="1:8" ht="15.75" customHeight="1" x14ac:dyDescent="0.2">
      <c r="A7787" s="130">
        <v>39744.625</v>
      </c>
      <c r="B7787" s="9" t="s">
        <v>239</v>
      </c>
      <c r="C7787" s="16">
        <f>IF(ISBLANK(B7787)=TRUE," ", IF(B7787='2. Metadata'!B$1,'2. Metadata'!B$5, IF(B7787='2. Metadata'!C$1,'2. Metadata'!#REF!,IF(B7787='2. Metadata'!D$1,'2. Metadata'!#REF!, IF(B7787='2. Metadata'!E$1,'2. Metadata'!#REF!,IF( B7787='2. Metadata'!F$1,'2. Metadata'!#REF!,IF(B7787='2. Metadata'!G$1,'2. Metadata'!#REF!,IF(B7787='2. Metadata'!H$1,'2. Metadata'!#REF!, IF(B7787='2. Metadata'!I$1,'2. Metadata'!#REF!, IF(B7787='2. Metadata'!J$1,'2. Metadata'!#REF!, IF(B7787='2. Metadata'!K$1,'2. Metadata'!C$3, IF(B7787='2. Metadata'!L$1,'2. Metadata'!D$3, IF(B7787='2. Metadata'!M$1,'2. Metadata'!M$5, IF(B7787='2. Metadata'!N$1,'2. Metadata'!N$5))))))))))))))</f>
        <v>49.690002</v>
      </c>
      <c r="D7787" s="13">
        <f>IF(ISBLANK(B7787)=TRUE," ", IF(B7787='2. Metadata'!B$1,'2. Metadata'!B$6, IF(B7787='2. Metadata'!C$1,'2. Metadata'!C$4,IF(B7787='2. Metadata'!D$1,'2. Metadata'!D$4, IF(B7787='2. Metadata'!E$1,'2. Metadata'!E$4,IF( B7787='2. Metadata'!F$1,'2. Metadata'!F$4,IF(B7787='2. Metadata'!G$1,'2. Metadata'!G$4,IF(B7787='2. Metadata'!H$1,'2. Metadata'!H$4, IF(B7787='2. Metadata'!I$1,'2. Metadata'!I$4, IF(B7787='2. Metadata'!J$1,'2. Metadata'!J$4, IF(B7787='2. Metadata'!K$1,'2. Metadata'!K$4, IF(B7787='2. Metadata'!L$1,'2. Metadata'!L$4, IF(B7787='2. Metadata'!M$1,'2. Metadata'!M$6, IF(B7787='2. Metadata'!N$1,'2. Metadata'!N$6))))))))))))))</f>
        <v>-115.97499999999999</v>
      </c>
      <c r="E7787" s="15" t="s">
        <v>178</v>
      </c>
      <c r="F7787" s="132">
        <v>3.0630000000000002</v>
      </c>
      <c r="G7787" s="16" t="str">
        <f>IF(ISBLANK(F7787)=TRUE," ",'2. Metadata'!B$14)</f>
        <v>degrees Celsius</v>
      </c>
      <c r="H7787" s="16" t="s">
        <v>178</v>
      </c>
    </row>
    <row r="7788" spans="1:8" ht="15.75" customHeight="1" x14ac:dyDescent="0.2">
      <c r="A7788" s="130">
        <v>39744.635416666664</v>
      </c>
      <c r="B7788" s="9" t="s">
        <v>239</v>
      </c>
      <c r="C7788" s="16">
        <f>IF(ISBLANK(B7788)=TRUE," ", IF(B7788='2. Metadata'!B$1,'2. Metadata'!B$5, IF(B7788='2. Metadata'!C$1,'2. Metadata'!#REF!,IF(B7788='2. Metadata'!D$1,'2. Metadata'!#REF!, IF(B7788='2. Metadata'!E$1,'2. Metadata'!#REF!,IF( B7788='2. Metadata'!F$1,'2. Metadata'!#REF!,IF(B7788='2. Metadata'!G$1,'2. Metadata'!#REF!,IF(B7788='2. Metadata'!H$1,'2. Metadata'!#REF!, IF(B7788='2. Metadata'!I$1,'2. Metadata'!#REF!, IF(B7788='2. Metadata'!J$1,'2. Metadata'!#REF!, IF(B7788='2. Metadata'!K$1,'2. Metadata'!C$3, IF(B7788='2. Metadata'!L$1,'2. Metadata'!D$3, IF(B7788='2. Metadata'!M$1,'2. Metadata'!M$5, IF(B7788='2. Metadata'!N$1,'2. Metadata'!N$5))))))))))))))</f>
        <v>49.690002</v>
      </c>
      <c r="D7788" s="13">
        <f>IF(ISBLANK(B7788)=TRUE," ", IF(B7788='2. Metadata'!B$1,'2. Metadata'!B$6, IF(B7788='2. Metadata'!C$1,'2. Metadata'!C$4,IF(B7788='2. Metadata'!D$1,'2. Metadata'!D$4, IF(B7788='2. Metadata'!E$1,'2. Metadata'!E$4,IF( B7788='2. Metadata'!F$1,'2. Metadata'!F$4,IF(B7788='2. Metadata'!G$1,'2. Metadata'!G$4,IF(B7788='2. Metadata'!H$1,'2. Metadata'!H$4, IF(B7788='2. Metadata'!I$1,'2. Metadata'!I$4, IF(B7788='2. Metadata'!J$1,'2. Metadata'!J$4, IF(B7788='2. Metadata'!K$1,'2. Metadata'!K$4, IF(B7788='2. Metadata'!L$1,'2. Metadata'!L$4, IF(B7788='2. Metadata'!M$1,'2. Metadata'!M$6, IF(B7788='2. Metadata'!N$1,'2. Metadata'!N$6))))))))))))))</f>
        <v>-115.97499999999999</v>
      </c>
      <c r="E7788" s="15" t="s">
        <v>178</v>
      </c>
      <c r="F7788" s="132">
        <v>3.2480000000000002</v>
      </c>
      <c r="G7788" s="16" t="str">
        <f>IF(ISBLANK(F7788)=TRUE," ",'2. Metadata'!B$14)</f>
        <v>degrees Celsius</v>
      </c>
      <c r="H7788" s="16" t="s">
        <v>178</v>
      </c>
    </row>
    <row r="7789" spans="1:8" ht="15.75" customHeight="1" x14ac:dyDescent="0.2">
      <c r="A7789" s="130">
        <v>39744.645833333336</v>
      </c>
      <c r="B7789" s="9" t="s">
        <v>239</v>
      </c>
      <c r="C7789" s="16">
        <f>IF(ISBLANK(B7789)=TRUE," ", IF(B7789='2. Metadata'!B$1,'2. Metadata'!B$5, IF(B7789='2. Metadata'!C$1,'2. Metadata'!#REF!,IF(B7789='2. Metadata'!D$1,'2. Metadata'!#REF!, IF(B7789='2. Metadata'!E$1,'2. Metadata'!#REF!,IF( B7789='2. Metadata'!F$1,'2. Metadata'!#REF!,IF(B7789='2. Metadata'!G$1,'2. Metadata'!#REF!,IF(B7789='2. Metadata'!H$1,'2. Metadata'!#REF!, IF(B7789='2. Metadata'!I$1,'2. Metadata'!#REF!, IF(B7789='2. Metadata'!J$1,'2. Metadata'!#REF!, IF(B7789='2. Metadata'!K$1,'2. Metadata'!C$3, IF(B7789='2. Metadata'!L$1,'2. Metadata'!D$3, IF(B7789='2. Metadata'!M$1,'2. Metadata'!M$5, IF(B7789='2. Metadata'!N$1,'2. Metadata'!N$5))))))))))))))</f>
        <v>49.690002</v>
      </c>
      <c r="D7789" s="13">
        <f>IF(ISBLANK(B7789)=TRUE," ", IF(B7789='2. Metadata'!B$1,'2. Metadata'!B$6, IF(B7789='2. Metadata'!C$1,'2. Metadata'!C$4,IF(B7789='2. Metadata'!D$1,'2. Metadata'!D$4, IF(B7789='2. Metadata'!E$1,'2. Metadata'!E$4,IF( B7789='2. Metadata'!F$1,'2. Metadata'!F$4,IF(B7789='2. Metadata'!G$1,'2. Metadata'!G$4,IF(B7789='2. Metadata'!H$1,'2. Metadata'!H$4, IF(B7789='2. Metadata'!I$1,'2. Metadata'!I$4, IF(B7789='2. Metadata'!J$1,'2. Metadata'!J$4, IF(B7789='2. Metadata'!K$1,'2. Metadata'!K$4, IF(B7789='2. Metadata'!L$1,'2. Metadata'!L$4, IF(B7789='2. Metadata'!M$1,'2. Metadata'!M$6, IF(B7789='2. Metadata'!N$1,'2. Metadata'!N$6))))))))))))))</f>
        <v>-115.97499999999999</v>
      </c>
      <c r="E7789" s="15" t="s">
        <v>178</v>
      </c>
      <c r="F7789" s="132">
        <v>3.4329999999999998</v>
      </c>
      <c r="G7789" s="16" t="str">
        <f>IF(ISBLANK(F7789)=TRUE," ",'2. Metadata'!B$14)</f>
        <v>degrees Celsius</v>
      </c>
      <c r="H7789" s="16" t="s">
        <v>178</v>
      </c>
    </row>
    <row r="7790" spans="1:8" ht="15.75" customHeight="1" x14ac:dyDescent="0.2">
      <c r="A7790" s="130">
        <v>39744.65625</v>
      </c>
      <c r="B7790" s="9" t="s">
        <v>239</v>
      </c>
      <c r="C7790" s="16">
        <f>IF(ISBLANK(B7790)=TRUE," ", IF(B7790='2. Metadata'!B$1,'2. Metadata'!B$5, IF(B7790='2. Metadata'!C$1,'2. Metadata'!#REF!,IF(B7790='2. Metadata'!D$1,'2. Metadata'!#REF!, IF(B7790='2. Metadata'!E$1,'2. Metadata'!#REF!,IF( B7790='2. Metadata'!F$1,'2. Metadata'!#REF!,IF(B7790='2. Metadata'!G$1,'2. Metadata'!#REF!,IF(B7790='2. Metadata'!H$1,'2. Metadata'!#REF!, IF(B7790='2. Metadata'!I$1,'2. Metadata'!#REF!, IF(B7790='2. Metadata'!J$1,'2. Metadata'!#REF!, IF(B7790='2. Metadata'!K$1,'2. Metadata'!C$3, IF(B7790='2. Metadata'!L$1,'2. Metadata'!D$3, IF(B7790='2. Metadata'!M$1,'2. Metadata'!M$5, IF(B7790='2. Metadata'!N$1,'2. Metadata'!N$5))))))))))))))</f>
        <v>49.690002</v>
      </c>
      <c r="D7790" s="13">
        <f>IF(ISBLANK(B7790)=TRUE," ", IF(B7790='2. Metadata'!B$1,'2. Metadata'!B$6, IF(B7790='2. Metadata'!C$1,'2. Metadata'!C$4,IF(B7790='2. Metadata'!D$1,'2. Metadata'!D$4, IF(B7790='2. Metadata'!E$1,'2. Metadata'!E$4,IF( B7790='2. Metadata'!F$1,'2. Metadata'!F$4,IF(B7790='2. Metadata'!G$1,'2. Metadata'!G$4,IF(B7790='2. Metadata'!H$1,'2. Metadata'!H$4, IF(B7790='2. Metadata'!I$1,'2. Metadata'!I$4, IF(B7790='2. Metadata'!J$1,'2. Metadata'!J$4, IF(B7790='2. Metadata'!K$1,'2. Metadata'!K$4, IF(B7790='2. Metadata'!L$1,'2. Metadata'!L$4, IF(B7790='2. Metadata'!M$1,'2. Metadata'!M$6, IF(B7790='2. Metadata'!N$1,'2. Metadata'!N$6))))))))))))))</f>
        <v>-115.97499999999999</v>
      </c>
      <c r="E7790" s="15" t="s">
        <v>178</v>
      </c>
      <c r="F7790" s="132">
        <v>3.5910000000000002</v>
      </c>
      <c r="G7790" s="16" t="str">
        <f>IF(ISBLANK(F7790)=TRUE," ",'2. Metadata'!B$14)</f>
        <v>degrees Celsius</v>
      </c>
      <c r="H7790" s="16" t="s">
        <v>178</v>
      </c>
    </row>
    <row r="7791" spans="1:8" ht="15.75" customHeight="1" x14ac:dyDescent="0.2">
      <c r="A7791" s="130">
        <v>39744.666666666664</v>
      </c>
      <c r="B7791" s="9" t="s">
        <v>239</v>
      </c>
      <c r="C7791" s="16">
        <f>IF(ISBLANK(B7791)=TRUE," ", IF(B7791='2. Metadata'!B$1,'2. Metadata'!B$5, IF(B7791='2. Metadata'!C$1,'2. Metadata'!#REF!,IF(B7791='2. Metadata'!D$1,'2. Metadata'!#REF!, IF(B7791='2. Metadata'!E$1,'2. Metadata'!#REF!,IF( B7791='2. Metadata'!F$1,'2. Metadata'!#REF!,IF(B7791='2. Metadata'!G$1,'2. Metadata'!#REF!,IF(B7791='2. Metadata'!H$1,'2. Metadata'!#REF!, IF(B7791='2. Metadata'!I$1,'2. Metadata'!#REF!, IF(B7791='2. Metadata'!J$1,'2. Metadata'!#REF!, IF(B7791='2. Metadata'!K$1,'2. Metadata'!C$3, IF(B7791='2. Metadata'!L$1,'2. Metadata'!D$3, IF(B7791='2. Metadata'!M$1,'2. Metadata'!M$5, IF(B7791='2. Metadata'!N$1,'2. Metadata'!N$5))))))))))))))</f>
        <v>49.690002</v>
      </c>
      <c r="D7791" s="13">
        <f>IF(ISBLANK(B7791)=TRUE," ", IF(B7791='2. Metadata'!B$1,'2. Metadata'!B$6, IF(B7791='2. Metadata'!C$1,'2. Metadata'!C$4,IF(B7791='2. Metadata'!D$1,'2. Metadata'!D$4, IF(B7791='2. Metadata'!E$1,'2. Metadata'!E$4,IF( B7791='2. Metadata'!F$1,'2. Metadata'!F$4,IF(B7791='2. Metadata'!G$1,'2. Metadata'!G$4,IF(B7791='2. Metadata'!H$1,'2. Metadata'!H$4, IF(B7791='2. Metadata'!I$1,'2. Metadata'!I$4, IF(B7791='2. Metadata'!J$1,'2. Metadata'!J$4, IF(B7791='2. Metadata'!K$1,'2. Metadata'!K$4, IF(B7791='2. Metadata'!L$1,'2. Metadata'!L$4, IF(B7791='2. Metadata'!M$1,'2. Metadata'!M$6, IF(B7791='2. Metadata'!N$1,'2. Metadata'!N$6))))))))))))))</f>
        <v>-115.97499999999999</v>
      </c>
      <c r="E7791" s="15" t="s">
        <v>178</v>
      </c>
      <c r="F7791" s="132">
        <v>3.722</v>
      </c>
      <c r="G7791" s="16" t="str">
        <f>IF(ISBLANK(F7791)=TRUE," ",'2. Metadata'!B$14)</f>
        <v>degrees Celsius</v>
      </c>
      <c r="H7791" s="16" t="s">
        <v>178</v>
      </c>
    </row>
    <row r="7792" spans="1:8" ht="15.75" customHeight="1" x14ac:dyDescent="0.2">
      <c r="A7792" s="130">
        <v>39744.677083333336</v>
      </c>
      <c r="B7792" s="9" t="s">
        <v>239</v>
      </c>
      <c r="C7792" s="16">
        <f>IF(ISBLANK(B7792)=TRUE," ", IF(B7792='2. Metadata'!B$1,'2. Metadata'!B$5, IF(B7792='2. Metadata'!C$1,'2. Metadata'!#REF!,IF(B7792='2. Metadata'!D$1,'2. Metadata'!#REF!, IF(B7792='2. Metadata'!E$1,'2. Metadata'!#REF!,IF( B7792='2. Metadata'!F$1,'2. Metadata'!#REF!,IF(B7792='2. Metadata'!G$1,'2. Metadata'!#REF!,IF(B7792='2. Metadata'!H$1,'2. Metadata'!#REF!, IF(B7792='2. Metadata'!I$1,'2. Metadata'!#REF!, IF(B7792='2. Metadata'!J$1,'2. Metadata'!#REF!, IF(B7792='2. Metadata'!K$1,'2. Metadata'!C$3, IF(B7792='2. Metadata'!L$1,'2. Metadata'!D$3, IF(B7792='2. Metadata'!M$1,'2. Metadata'!M$5, IF(B7792='2. Metadata'!N$1,'2. Metadata'!N$5))))))))))))))</f>
        <v>49.690002</v>
      </c>
      <c r="D7792" s="13">
        <f>IF(ISBLANK(B7792)=TRUE," ", IF(B7792='2. Metadata'!B$1,'2. Metadata'!B$6, IF(B7792='2. Metadata'!C$1,'2. Metadata'!C$4,IF(B7792='2. Metadata'!D$1,'2. Metadata'!D$4, IF(B7792='2. Metadata'!E$1,'2. Metadata'!E$4,IF( B7792='2. Metadata'!F$1,'2. Metadata'!F$4,IF(B7792='2. Metadata'!G$1,'2. Metadata'!G$4,IF(B7792='2. Metadata'!H$1,'2. Metadata'!H$4, IF(B7792='2. Metadata'!I$1,'2. Metadata'!I$4, IF(B7792='2. Metadata'!J$1,'2. Metadata'!J$4, IF(B7792='2. Metadata'!K$1,'2. Metadata'!K$4, IF(B7792='2. Metadata'!L$1,'2. Metadata'!L$4, IF(B7792='2. Metadata'!M$1,'2. Metadata'!M$6, IF(B7792='2. Metadata'!N$1,'2. Metadata'!N$6))))))))))))))</f>
        <v>-115.97499999999999</v>
      </c>
      <c r="E7792" s="15" t="s">
        <v>178</v>
      </c>
      <c r="F7792" s="132">
        <v>3.8540000000000001</v>
      </c>
      <c r="G7792" s="16" t="str">
        <f>IF(ISBLANK(F7792)=TRUE," ",'2. Metadata'!B$14)</f>
        <v>degrees Celsius</v>
      </c>
      <c r="H7792" s="16" t="s">
        <v>178</v>
      </c>
    </row>
    <row r="7793" spans="1:8" ht="15.75" customHeight="1" x14ac:dyDescent="0.2">
      <c r="A7793" s="130">
        <v>39744.6875</v>
      </c>
      <c r="B7793" s="9" t="s">
        <v>239</v>
      </c>
      <c r="C7793" s="16">
        <f>IF(ISBLANK(B7793)=TRUE," ", IF(B7793='2. Metadata'!B$1,'2. Metadata'!B$5, IF(B7793='2. Metadata'!C$1,'2. Metadata'!#REF!,IF(B7793='2. Metadata'!D$1,'2. Metadata'!#REF!, IF(B7793='2. Metadata'!E$1,'2. Metadata'!#REF!,IF( B7793='2. Metadata'!F$1,'2. Metadata'!#REF!,IF(B7793='2. Metadata'!G$1,'2. Metadata'!#REF!,IF(B7793='2. Metadata'!H$1,'2. Metadata'!#REF!, IF(B7793='2. Metadata'!I$1,'2. Metadata'!#REF!, IF(B7793='2. Metadata'!J$1,'2. Metadata'!#REF!, IF(B7793='2. Metadata'!K$1,'2. Metadata'!C$3, IF(B7793='2. Metadata'!L$1,'2. Metadata'!D$3, IF(B7793='2. Metadata'!M$1,'2. Metadata'!M$5, IF(B7793='2. Metadata'!N$1,'2. Metadata'!N$5))))))))))))))</f>
        <v>49.690002</v>
      </c>
      <c r="D7793" s="13">
        <f>IF(ISBLANK(B7793)=TRUE," ", IF(B7793='2. Metadata'!B$1,'2. Metadata'!B$6, IF(B7793='2. Metadata'!C$1,'2. Metadata'!C$4,IF(B7793='2. Metadata'!D$1,'2. Metadata'!D$4, IF(B7793='2. Metadata'!E$1,'2. Metadata'!E$4,IF( B7793='2. Metadata'!F$1,'2. Metadata'!F$4,IF(B7793='2. Metadata'!G$1,'2. Metadata'!G$4,IF(B7793='2. Metadata'!H$1,'2. Metadata'!H$4, IF(B7793='2. Metadata'!I$1,'2. Metadata'!I$4, IF(B7793='2. Metadata'!J$1,'2. Metadata'!J$4, IF(B7793='2. Metadata'!K$1,'2. Metadata'!K$4, IF(B7793='2. Metadata'!L$1,'2. Metadata'!L$4, IF(B7793='2. Metadata'!M$1,'2. Metadata'!M$6, IF(B7793='2. Metadata'!N$1,'2. Metadata'!N$6))))))))))))))</f>
        <v>-115.97499999999999</v>
      </c>
      <c r="E7793" s="15" t="s">
        <v>178</v>
      </c>
      <c r="F7793" s="132">
        <v>3.9580000000000002</v>
      </c>
      <c r="G7793" s="16" t="str">
        <f>IF(ISBLANK(F7793)=TRUE," ",'2. Metadata'!B$14)</f>
        <v>degrees Celsius</v>
      </c>
      <c r="H7793" s="16" t="s">
        <v>178</v>
      </c>
    </row>
    <row r="7794" spans="1:8" ht="15.75" customHeight="1" x14ac:dyDescent="0.2">
      <c r="A7794" s="130">
        <v>39744.697916666664</v>
      </c>
      <c r="B7794" s="9" t="s">
        <v>239</v>
      </c>
      <c r="C7794" s="16">
        <f>IF(ISBLANK(B7794)=TRUE," ", IF(B7794='2. Metadata'!B$1,'2. Metadata'!B$5, IF(B7794='2. Metadata'!C$1,'2. Metadata'!#REF!,IF(B7794='2. Metadata'!D$1,'2. Metadata'!#REF!, IF(B7794='2. Metadata'!E$1,'2. Metadata'!#REF!,IF( B7794='2. Metadata'!F$1,'2. Metadata'!#REF!,IF(B7794='2. Metadata'!G$1,'2. Metadata'!#REF!,IF(B7794='2. Metadata'!H$1,'2. Metadata'!#REF!, IF(B7794='2. Metadata'!I$1,'2. Metadata'!#REF!, IF(B7794='2. Metadata'!J$1,'2. Metadata'!#REF!, IF(B7794='2. Metadata'!K$1,'2. Metadata'!C$3, IF(B7794='2. Metadata'!L$1,'2. Metadata'!D$3, IF(B7794='2. Metadata'!M$1,'2. Metadata'!M$5, IF(B7794='2. Metadata'!N$1,'2. Metadata'!N$5))))))))))))))</f>
        <v>49.690002</v>
      </c>
      <c r="D7794" s="13">
        <f>IF(ISBLANK(B7794)=TRUE," ", IF(B7794='2. Metadata'!B$1,'2. Metadata'!B$6, IF(B7794='2. Metadata'!C$1,'2. Metadata'!C$4,IF(B7794='2. Metadata'!D$1,'2. Metadata'!D$4, IF(B7794='2. Metadata'!E$1,'2. Metadata'!E$4,IF( B7794='2. Metadata'!F$1,'2. Metadata'!F$4,IF(B7794='2. Metadata'!G$1,'2. Metadata'!G$4,IF(B7794='2. Metadata'!H$1,'2. Metadata'!H$4, IF(B7794='2. Metadata'!I$1,'2. Metadata'!I$4, IF(B7794='2. Metadata'!J$1,'2. Metadata'!J$4, IF(B7794='2. Metadata'!K$1,'2. Metadata'!K$4, IF(B7794='2. Metadata'!L$1,'2. Metadata'!L$4, IF(B7794='2. Metadata'!M$1,'2. Metadata'!M$6, IF(B7794='2. Metadata'!N$1,'2. Metadata'!N$6))))))))))))))</f>
        <v>-115.97499999999999</v>
      </c>
      <c r="E7794" s="15" t="s">
        <v>178</v>
      </c>
      <c r="F7794" s="132">
        <v>4.0369999999999999</v>
      </c>
      <c r="G7794" s="16" t="str">
        <f>IF(ISBLANK(F7794)=TRUE," ",'2. Metadata'!B$14)</f>
        <v>degrees Celsius</v>
      </c>
      <c r="H7794" s="16" t="s">
        <v>178</v>
      </c>
    </row>
    <row r="7795" spans="1:8" ht="15.75" customHeight="1" x14ac:dyDescent="0.2">
      <c r="A7795" s="130">
        <v>39744.708333333336</v>
      </c>
      <c r="B7795" s="9" t="s">
        <v>239</v>
      </c>
      <c r="C7795" s="16">
        <f>IF(ISBLANK(B7795)=TRUE," ", IF(B7795='2. Metadata'!B$1,'2. Metadata'!B$5, IF(B7795='2. Metadata'!C$1,'2. Metadata'!#REF!,IF(B7795='2. Metadata'!D$1,'2. Metadata'!#REF!, IF(B7795='2. Metadata'!E$1,'2. Metadata'!#REF!,IF( B7795='2. Metadata'!F$1,'2. Metadata'!#REF!,IF(B7795='2. Metadata'!G$1,'2. Metadata'!#REF!,IF(B7795='2. Metadata'!H$1,'2. Metadata'!#REF!, IF(B7795='2. Metadata'!I$1,'2. Metadata'!#REF!, IF(B7795='2. Metadata'!J$1,'2. Metadata'!#REF!, IF(B7795='2. Metadata'!K$1,'2. Metadata'!C$3, IF(B7795='2. Metadata'!L$1,'2. Metadata'!D$3, IF(B7795='2. Metadata'!M$1,'2. Metadata'!M$5, IF(B7795='2. Metadata'!N$1,'2. Metadata'!N$5))))))))))))))</f>
        <v>49.690002</v>
      </c>
      <c r="D7795" s="13">
        <f>IF(ISBLANK(B7795)=TRUE," ", IF(B7795='2. Metadata'!B$1,'2. Metadata'!B$6, IF(B7795='2. Metadata'!C$1,'2. Metadata'!C$4,IF(B7795='2. Metadata'!D$1,'2. Metadata'!D$4, IF(B7795='2. Metadata'!E$1,'2. Metadata'!E$4,IF( B7795='2. Metadata'!F$1,'2. Metadata'!F$4,IF(B7795='2. Metadata'!G$1,'2. Metadata'!G$4,IF(B7795='2. Metadata'!H$1,'2. Metadata'!H$4, IF(B7795='2. Metadata'!I$1,'2. Metadata'!I$4, IF(B7795='2. Metadata'!J$1,'2. Metadata'!J$4, IF(B7795='2. Metadata'!K$1,'2. Metadata'!K$4, IF(B7795='2. Metadata'!L$1,'2. Metadata'!L$4, IF(B7795='2. Metadata'!M$1,'2. Metadata'!M$6, IF(B7795='2. Metadata'!N$1,'2. Metadata'!N$6))))))))))))))</f>
        <v>-115.97499999999999</v>
      </c>
      <c r="E7795" s="15" t="s">
        <v>178</v>
      </c>
      <c r="F7795" s="132">
        <v>4.1150000000000002</v>
      </c>
      <c r="G7795" s="16" t="str">
        <f>IF(ISBLANK(F7795)=TRUE," ",'2. Metadata'!B$14)</f>
        <v>degrees Celsius</v>
      </c>
      <c r="H7795" s="16" t="s">
        <v>178</v>
      </c>
    </row>
    <row r="7796" spans="1:8" ht="15.75" customHeight="1" x14ac:dyDescent="0.2">
      <c r="A7796" s="130">
        <v>39744.71875</v>
      </c>
      <c r="B7796" s="9" t="s">
        <v>239</v>
      </c>
      <c r="C7796" s="16">
        <f>IF(ISBLANK(B7796)=TRUE," ", IF(B7796='2. Metadata'!B$1,'2. Metadata'!B$5, IF(B7796='2. Metadata'!C$1,'2. Metadata'!#REF!,IF(B7796='2. Metadata'!D$1,'2. Metadata'!#REF!, IF(B7796='2. Metadata'!E$1,'2. Metadata'!#REF!,IF( B7796='2. Metadata'!F$1,'2. Metadata'!#REF!,IF(B7796='2. Metadata'!G$1,'2. Metadata'!#REF!,IF(B7796='2. Metadata'!H$1,'2. Metadata'!#REF!, IF(B7796='2. Metadata'!I$1,'2. Metadata'!#REF!, IF(B7796='2. Metadata'!J$1,'2. Metadata'!#REF!, IF(B7796='2. Metadata'!K$1,'2. Metadata'!C$3, IF(B7796='2. Metadata'!L$1,'2. Metadata'!D$3, IF(B7796='2. Metadata'!M$1,'2. Metadata'!M$5, IF(B7796='2. Metadata'!N$1,'2. Metadata'!N$5))))))))))))))</f>
        <v>49.690002</v>
      </c>
      <c r="D7796" s="13">
        <f>IF(ISBLANK(B7796)=TRUE," ", IF(B7796='2. Metadata'!B$1,'2. Metadata'!B$6, IF(B7796='2. Metadata'!C$1,'2. Metadata'!C$4,IF(B7796='2. Metadata'!D$1,'2. Metadata'!D$4, IF(B7796='2. Metadata'!E$1,'2. Metadata'!E$4,IF( B7796='2. Metadata'!F$1,'2. Metadata'!F$4,IF(B7796='2. Metadata'!G$1,'2. Metadata'!G$4,IF(B7796='2. Metadata'!H$1,'2. Metadata'!H$4, IF(B7796='2. Metadata'!I$1,'2. Metadata'!I$4, IF(B7796='2. Metadata'!J$1,'2. Metadata'!J$4, IF(B7796='2. Metadata'!K$1,'2. Metadata'!K$4, IF(B7796='2. Metadata'!L$1,'2. Metadata'!L$4, IF(B7796='2. Metadata'!M$1,'2. Metadata'!M$6, IF(B7796='2. Metadata'!N$1,'2. Metadata'!N$6))))))))))))))</f>
        <v>-115.97499999999999</v>
      </c>
      <c r="E7796" s="15" t="s">
        <v>178</v>
      </c>
      <c r="F7796" s="132">
        <v>4.22</v>
      </c>
      <c r="G7796" s="16" t="str">
        <f>IF(ISBLANK(F7796)=TRUE," ",'2. Metadata'!B$14)</f>
        <v>degrees Celsius</v>
      </c>
      <c r="H7796" s="16" t="s">
        <v>178</v>
      </c>
    </row>
    <row r="7797" spans="1:8" ht="15.75" customHeight="1" x14ac:dyDescent="0.2">
      <c r="A7797" s="130">
        <v>39744.729166666664</v>
      </c>
      <c r="B7797" s="9" t="s">
        <v>239</v>
      </c>
      <c r="C7797" s="16">
        <f>IF(ISBLANK(B7797)=TRUE," ", IF(B7797='2. Metadata'!B$1,'2. Metadata'!B$5, IF(B7797='2. Metadata'!C$1,'2. Metadata'!#REF!,IF(B7797='2. Metadata'!D$1,'2. Metadata'!#REF!, IF(B7797='2. Metadata'!E$1,'2. Metadata'!#REF!,IF( B7797='2. Metadata'!F$1,'2. Metadata'!#REF!,IF(B7797='2. Metadata'!G$1,'2. Metadata'!#REF!,IF(B7797='2. Metadata'!H$1,'2. Metadata'!#REF!, IF(B7797='2. Metadata'!I$1,'2. Metadata'!#REF!, IF(B7797='2. Metadata'!J$1,'2. Metadata'!#REF!, IF(B7797='2. Metadata'!K$1,'2. Metadata'!C$3, IF(B7797='2. Metadata'!L$1,'2. Metadata'!D$3, IF(B7797='2. Metadata'!M$1,'2. Metadata'!M$5, IF(B7797='2. Metadata'!N$1,'2. Metadata'!N$5))))))))))))))</f>
        <v>49.690002</v>
      </c>
      <c r="D7797" s="13">
        <f>IF(ISBLANK(B7797)=TRUE," ", IF(B7797='2. Metadata'!B$1,'2. Metadata'!B$6, IF(B7797='2. Metadata'!C$1,'2. Metadata'!C$4,IF(B7797='2. Metadata'!D$1,'2. Metadata'!D$4, IF(B7797='2. Metadata'!E$1,'2. Metadata'!E$4,IF( B7797='2. Metadata'!F$1,'2. Metadata'!F$4,IF(B7797='2. Metadata'!G$1,'2. Metadata'!G$4,IF(B7797='2. Metadata'!H$1,'2. Metadata'!H$4, IF(B7797='2. Metadata'!I$1,'2. Metadata'!I$4, IF(B7797='2. Metadata'!J$1,'2. Metadata'!J$4, IF(B7797='2. Metadata'!K$1,'2. Metadata'!K$4, IF(B7797='2. Metadata'!L$1,'2. Metadata'!L$4, IF(B7797='2. Metadata'!M$1,'2. Metadata'!M$6, IF(B7797='2. Metadata'!N$1,'2. Metadata'!N$6))))))))))))))</f>
        <v>-115.97499999999999</v>
      </c>
      <c r="E7797" s="15" t="s">
        <v>178</v>
      </c>
      <c r="F7797" s="132">
        <v>4.2720000000000002</v>
      </c>
      <c r="G7797" s="16" t="str">
        <f>IF(ISBLANK(F7797)=TRUE," ",'2. Metadata'!B$14)</f>
        <v>degrees Celsius</v>
      </c>
      <c r="H7797" s="16" t="s">
        <v>178</v>
      </c>
    </row>
    <row r="7798" spans="1:8" ht="15.75" customHeight="1" x14ac:dyDescent="0.2">
      <c r="A7798" s="130">
        <v>39744.739583333336</v>
      </c>
      <c r="B7798" s="9" t="s">
        <v>239</v>
      </c>
      <c r="C7798" s="16">
        <f>IF(ISBLANK(B7798)=TRUE," ", IF(B7798='2. Metadata'!B$1,'2. Metadata'!B$5, IF(B7798='2. Metadata'!C$1,'2. Metadata'!#REF!,IF(B7798='2. Metadata'!D$1,'2. Metadata'!#REF!, IF(B7798='2. Metadata'!E$1,'2. Metadata'!#REF!,IF( B7798='2. Metadata'!F$1,'2. Metadata'!#REF!,IF(B7798='2. Metadata'!G$1,'2. Metadata'!#REF!,IF(B7798='2. Metadata'!H$1,'2. Metadata'!#REF!, IF(B7798='2. Metadata'!I$1,'2. Metadata'!#REF!, IF(B7798='2. Metadata'!J$1,'2. Metadata'!#REF!, IF(B7798='2. Metadata'!K$1,'2. Metadata'!C$3, IF(B7798='2. Metadata'!L$1,'2. Metadata'!D$3, IF(B7798='2. Metadata'!M$1,'2. Metadata'!M$5, IF(B7798='2. Metadata'!N$1,'2. Metadata'!N$5))))))))))))))</f>
        <v>49.690002</v>
      </c>
      <c r="D7798" s="13">
        <f>IF(ISBLANK(B7798)=TRUE," ", IF(B7798='2. Metadata'!B$1,'2. Metadata'!B$6, IF(B7798='2. Metadata'!C$1,'2. Metadata'!C$4,IF(B7798='2. Metadata'!D$1,'2. Metadata'!D$4, IF(B7798='2. Metadata'!E$1,'2. Metadata'!E$4,IF( B7798='2. Metadata'!F$1,'2. Metadata'!F$4,IF(B7798='2. Metadata'!G$1,'2. Metadata'!G$4,IF(B7798='2. Metadata'!H$1,'2. Metadata'!H$4, IF(B7798='2. Metadata'!I$1,'2. Metadata'!I$4, IF(B7798='2. Metadata'!J$1,'2. Metadata'!J$4, IF(B7798='2. Metadata'!K$1,'2. Metadata'!K$4, IF(B7798='2. Metadata'!L$1,'2. Metadata'!L$4, IF(B7798='2. Metadata'!M$1,'2. Metadata'!M$6, IF(B7798='2. Metadata'!N$1,'2. Metadata'!N$6))))))))))))))</f>
        <v>-115.97499999999999</v>
      </c>
      <c r="E7798" s="15" t="s">
        <v>178</v>
      </c>
      <c r="F7798" s="132">
        <v>4.3239999999999998</v>
      </c>
      <c r="G7798" s="16" t="str">
        <f>IF(ISBLANK(F7798)=TRUE," ",'2. Metadata'!B$14)</f>
        <v>degrees Celsius</v>
      </c>
      <c r="H7798" s="16" t="s">
        <v>178</v>
      </c>
    </row>
    <row r="7799" spans="1:8" ht="15.75" customHeight="1" x14ac:dyDescent="0.2">
      <c r="A7799" s="130">
        <v>39744.75</v>
      </c>
      <c r="B7799" s="9" t="s">
        <v>239</v>
      </c>
      <c r="C7799" s="16">
        <f>IF(ISBLANK(B7799)=TRUE," ", IF(B7799='2. Metadata'!B$1,'2. Metadata'!B$5, IF(B7799='2. Metadata'!C$1,'2. Metadata'!#REF!,IF(B7799='2. Metadata'!D$1,'2. Metadata'!#REF!, IF(B7799='2. Metadata'!E$1,'2. Metadata'!#REF!,IF( B7799='2. Metadata'!F$1,'2. Metadata'!#REF!,IF(B7799='2. Metadata'!G$1,'2. Metadata'!#REF!,IF(B7799='2. Metadata'!H$1,'2. Metadata'!#REF!, IF(B7799='2. Metadata'!I$1,'2. Metadata'!#REF!, IF(B7799='2. Metadata'!J$1,'2. Metadata'!#REF!, IF(B7799='2. Metadata'!K$1,'2. Metadata'!C$3, IF(B7799='2. Metadata'!L$1,'2. Metadata'!D$3, IF(B7799='2. Metadata'!M$1,'2. Metadata'!M$5, IF(B7799='2. Metadata'!N$1,'2. Metadata'!N$5))))))))))))))</f>
        <v>49.690002</v>
      </c>
      <c r="D7799" s="13">
        <f>IF(ISBLANK(B7799)=TRUE," ", IF(B7799='2. Metadata'!B$1,'2. Metadata'!B$6, IF(B7799='2. Metadata'!C$1,'2. Metadata'!C$4,IF(B7799='2. Metadata'!D$1,'2. Metadata'!D$4, IF(B7799='2. Metadata'!E$1,'2. Metadata'!E$4,IF( B7799='2. Metadata'!F$1,'2. Metadata'!F$4,IF(B7799='2. Metadata'!G$1,'2. Metadata'!G$4,IF(B7799='2. Metadata'!H$1,'2. Metadata'!H$4, IF(B7799='2. Metadata'!I$1,'2. Metadata'!I$4, IF(B7799='2. Metadata'!J$1,'2. Metadata'!J$4, IF(B7799='2. Metadata'!K$1,'2. Metadata'!K$4, IF(B7799='2. Metadata'!L$1,'2. Metadata'!L$4, IF(B7799='2. Metadata'!M$1,'2. Metadata'!M$6, IF(B7799='2. Metadata'!N$1,'2. Metadata'!N$6))))))))))))))</f>
        <v>-115.97499999999999</v>
      </c>
      <c r="E7799" s="15" t="s">
        <v>178</v>
      </c>
      <c r="F7799" s="132">
        <v>4.3239999999999998</v>
      </c>
      <c r="G7799" s="16" t="str">
        <f>IF(ISBLANK(F7799)=TRUE," ",'2. Metadata'!B$14)</f>
        <v>degrees Celsius</v>
      </c>
      <c r="H7799" s="16" t="s">
        <v>178</v>
      </c>
    </row>
    <row r="7800" spans="1:8" ht="15.75" customHeight="1" x14ac:dyDescent="0.2">
      <c r="A7800" s="130">
        <v>39744.760416666664</v>
      </c>
      <c r="B7800" s="9" t="s">
        <v>239</v>
      </c>
      <c r="C7800" s="16">
        <f>IF(ISBLANK(B7800)=TRUE," ", IF(B7800='2. Metadata'!B$1,'2. Metadata'!B$5, IF(B7800='2. Metadata'!C$1,'2. Metadata'!#REF!,IF(B7800='2. Metadata'!D$1,'2. Metadata'!#REF!, IF(B7800='2. Metadata'!E$1,'2. Metadata'!#REF!,IF( B7800='2. Metadata'!F$1,'2. Metadata'!#REF!,IF(B7800='2. Metadata'!G$1,'2. Metadata'!#REF!,IF(B7800='2. Metadata'!H$1,'2. Metadata'!#REF!, IF(B7800='2. Metadata'!I$1,'2. Metadata'!#REF!, IF(B7800='2. Metadata'!J$1,'2. Metadata'!#REF!, IF(B7800='2. Metadata'!K$1,'2. Metadata'!C$3, IF(B7800='2. Metadata'!L$1,'2. Metadata'!D$3, IF(B7800='2. Metadata'!M$1,'2. Metadata'!M$5, IF(B7800='2. Metadata'!N$1,'2. Metadata'!N$5))))))))))))))</f>
        <v>49.690002</v>
      </c>
      <c r="D7800" s="13">
        <f>IF(ISBLANK(B7800)=TRUE," ", IF(B7800='2. Metadata'!B$1,'2. Metadata'!B$6, IF(B7800='2. Metadata'!C$1,'2. Metadata'!C$4,IF(B7800='2. Metadata'!D$1,'2. Metadata'!D$4, IF(B7800='2. Metadata'!E$1,'2. Metadata'!E$4,IF( B7800='2. Metadata'!F$1,'2. Metadata'!F$4,IF(B7800='2. Metadata'!G$1,'2. Metadata'!G$4,IF(B7800='2. Metadata'!H$1,'2. Metadata'!H$4, IF(B7800='2. Metadata'!I$1,'2. Metadata'!I$4, IF(B7800='2. Metadata'!J$1,'2. Metadata'!J$4, IF(B7800='2. Metadata'!K$1,'2. Metadata'!K$4, IF(B7800='2. Metadata'!L$1,'2. Metadata'!L$4, IF(B7800='2. Metadata'!M$1,'2. Metadata'!M$6, IF(B7800='2. Metadata'!N$1,'2. Metadata'!N$6))))))))))))))</f>
        <v>-115.97499999999999</v>
      </c>
      <c r="E7800" s="15" t="s">
        <v>178</v>
      </c>
      <c r="F7800" s="132">
        <v>4.2460000000000004</v>
      </c>
      <c r="G7800" s="16" t="str">
        <f>IF(ISBLANK(F7800)=TRUE," ",'2. Metadata'!B$14)</f>
        <v>degrees Celsius</v>
      </c>
      <c r="H7800" s="16" t="s">
        <v>178</v>
      </c>
    </row>
    <row r="7801" spans="1:8" ht="15.75" customHeight="1" x14ac:dyDescent="0.2">
      <c r="A7801" s="130">
        <v>39744.770833333336</v>
      </c>
      <c r="B7801" s="9" t="s">
        <v>239</v>
      </c>
      <c r="C7801" s="16">
        <f>IF(ISBLANK(B7801)=TRUE," ", IF(B7801='2. Metadata'!B$1,'2. Metadata'!B$5, IF(B7801='2. Metadata'!C$1,'2. Metadata'!#REF!,IF(B7801='2. Metadata'!D$1,'2. Metadata'!#REF!, IF(B7801='2. Metadata'!E$1,'2. Metadata'!#REF!,IF( B7801='2. Metadata'!F$1,'2. Metadata'!#REF!,IF(B7801='2. Metadata'!G$1,'2. Metadata'!#REF!,IF(B7801='2. Metadata'!H$1,'2. Metadata'!#REF!, IF(B7801='2. Metadata'!I$1,'2. Metadata'!#REF!, IF(B7801='2. Metadata'!J$1,'2. Metadata'!#REF!, IF(B7801='2. Metadata'!K$1,'2. Metadata'!C$3, IF(B7801='2. Metadata'!L$1,'2. Metadata'!D$3, IF(B7801='2. Metadata'!M$1,'2. Metadata'!M$5, IF(B7801='2. Metadata'!N$1,'2. Metadata'!N$5))))))))))))))</f>
        <v>49.690002</v>
      </c>
      <c r="D7801" s="13">
        <f>IF(ISBLANK(B7801)=TRUE," ", IF(B7801='2. Metadata'!B$1,'2. Metadata'!B$6, IF(B7801='2. Metadata'!C$1,'2. Metadata'!C$4,IF(B7801='2. Metadata'!D$1,'2. Metadata'!D$4, IF(B7801='2. Metadata'!E$1,'2. Metadata'!E$4,IF( B7801='2. Metadata'!F$1,'2. Metadata'!F$4,IF(B7801='2. Metadata'!G$1,'2. Metadata'!G$4,IF(B7801='2. Metadata'!H$1,'2. Metadata'!H$4, IF(B7801='2. Metadata'!I$1,'2. Metadata'!I$4, IF(B7801='2. Metadata'!J$1,'2. Metadata'!J$4, IF(B7801='2. Metadata'!K$1,'2. Metadata'!K$4, IF(B7801='2. Metadata'!L$1,'2. Metadata'!L$4, IF(B7801='2. Metadata'!M$1,'2. Metadata'!M$6, IF(B7801='2. Metadata'!N$1,'2. Metadata'!N$6))))))))))))))</f>
        <v>-115.97499999999999</v>
      </c>
      <c r="E7801" s="15" t="s">
        <v>178</v>
      </c>
      <c r="F7801" s="132">
        <v>4.1150000000000002</v>
      </c>
      <c r="G7801" s="16" t="str">
        <f>IF(ISBLANK(F7801)=TRUE," ",'2. Metadata'!B$14)</f>
        <v>degrees Celsius</v>
      </c>
      <c r="H7801" s="16" t="s">
        <v>178</v>
      </c>
    </row>
    <row r="7802" spans="1:8" ht="15.75" customHeight="1" x14ac:dyDescent="0.2">
      <c r="A7802" s="130">
        <v>39744.78125</v>
      </c>
      <c r="B7802" s="9" t="s">
        <v>239</v>
      </c>
      <c r="C7802" s="16">
        <f>IF(ISBLANK(B7802)=TRUE," ", IF(B7802='2. Metadata'!B$1,'2. Metadata'!B$5, IF(B7802='2. Metadata'!C$1,'2. Metadata'!#REF!,IF(B7802='2. Metadata'!D$1,'2. Metadata'!#REF!, IF(B7802='2. Metadata'!E$1,'2. Metadata'!#REF!,IF( B7802='2. Metadata'!F$1,'2. Metadata'!#REF!,IF(B7802='2. Metadata'!G$1,'2. Metadata'!#REF!,IF(B7802='2. Metadata'!H$1,'2. Metadata'!#REF!, IF(B7802='2. Metadata'!I$1,'2. Metadata'!#REF!, IF(B7802='2. Metadata'!J$1,'2. Metadata'!#REF!, IF(B7802='2. Metadata'!K$1,'2. Metadata'!C$3, IF(B7802='2. Metadata'!L$1,'2. Metadata'!D$3, IF(B7802='2. Metadata'!M$1,'2. Metadata'!M$5, IF(B7802='2. Metadata'!N$1,'2. Metadata'!N$5))))))))))))))</f>
        <v>49.690002</v>
      </c>
      <c r="D7802" s="13">
        <f>IF(ISBLANK(B7802)=TRUE," ", IF(B7802='2. Metadata'!B$1,'2. Metadata'!B$6, IF(B7802='2. Metadata'!C$1,'2. Metadata'!C$4,IF(B7802='2. Metadata'!D$1,'2. Metadata'!D$4, IF(B7802='2. Metadata'!E$1,'2. Metadata'!E$4,IF( B7802='2. Metadata'!F$1,'2. Metadata'!F$4,IF(B7802='2. Metadata'!G$1,'2. Metadata'!G$4,IF(B7802='2. Metadata'!H$1,'2. Metadata'!H$4, IF(B7802='2. Metadata'!I$1,'2. Metadata'!I$4, IF(B7802='2. Metadata'!J$1,'2. Metadata'!J$4, IF(B7802='2. Metadata'!K$1,'2. Metadata'!K$4, IF(B7802='2. Metadata'!L$1,'2. Metadata'!L$4, IF(B7802='2. Metadata'!M$1,'2. Metadata'!M$6, IF(B7802='2. Metadata'!N$1,'2. Metadata'!N$6))))))))))))))</f>
        <v>-115.97499999999999</v>
      </c>
      <c r="E7802" s="15" t="s">
        <v>178</v>
      </c>
      <c r="F7802" s="132">
        <v>3.9580000000000002</v>
      </c>
      <c r="G7802" s="16" t="str">
        <f>IF(ISBLANK(F7802)=TRUE," ",'2. Metadata'!B$14)</f>
        <v>degrees Celsius</v>
      </c>
      <c r="H7802" s="16" t="s">
        <v>178</v>
      </c>
    </row>
    <row r="7803" spans="1:8" ht="15.75" customHeight="1" x14ac:dyDescent="0.2">
      <c r="A7803" s="130">
        <v>39744.791666666664</v>
      </c>
      <c r="B7803" s="9" t="s">
        <v>239</v>
      </c>
      <c r="C7803" s="16">
        <f>IF(ISBLANK(B7803)=TRUE," ", IF(B7803='2. Metadata'!B$1,'2. Metadata'!B$5, IF(B7803='2. Metadata'!C$1,'2. Metadata'!#REF!,IF(B7803='2. Metadata'!D$1,'2. Metadata'!#REF!, IF(B7803='2. Metadata'!E$1,'2. Metadata'!#REF!,IF( B7803='2. Metadata'!F$1,'2. Metadata'!#REF!,IF(B7803='2. Metadata'!G$1,'2. Metadata'!#REF!,IF(B7803='2. Metadata'!H$1,'2. Metadata'!#REF!, IF(B7803='2. Metadata'!I$1,'2. Metadata'!#REF!, IF(B7803='2. Metadata'!J$1,'2. Metadata'!#REF!, IF(B7803='2. Metadata'!K$1,'2. Metadata'!C$3, IF(B7803='2. Metadata'!L$1,'2. Metadata'!D$3, IF(B7803='2. Metadata'!M$1,'2. Metadata'!M$5, IF(B7803='2. Metadata'!N$1,'2. Metadata'!N$5))))))))))))))</f>
        <v>49.690002</v>
      </c>
      <c r="D7803" s="13">
        <f>IF(ISBLANK(B7803)=TRUE," ", IF(B7803='2. Metadata'!B$1,'2. Metadata'!B$6, IF(B7803='2. Metadata'!C$1,'2. Metadata'!C$4,IF(B7803='2. Metadata'!D$1,'2. Metadata'!D$4, IF(B7803='2. Metadata'!E$1,'2. Metadata'!E$4,IF( B7803='2. Metadata'!F$1,'2. Metadata'!F$4,IF(B7803='2. Metadata'!G$1,'2. Metadata'!G$4,IF(B7803='2. Metadata'!H$1,'2. Metadata'!H$4, IF(B7803='2. Metadata'!I$1,'2. Metadata'!I$4, IF(B7803='2. Metadata'!J$1,'2. Metadata'!J$4, IF(B7803='2. Metadata'!K$1,'2. Metadata'!K$4, IF(B7803='2. Metadata'!L$1,'2. Metadata'!L$4, IF(B7803='2. Metadata'!M$1,'2. Metadata'!M$6, IF(B7803='2. Metadata'!N$1,'2. Metadata'!N$6))))))))))))))</f>
        <v>-115.97499999999999</v>
      </c>
      <c r="E7803" s="15" t="s">
        <v>178</v>
      </c>
      <c r="F7803" s="132">
        <v>3.8010000000000002</v>
      </c>
      <c r="G7803" s="16" t="str">
        <f>IF(ISBLANK(F7803)=TRUE," ",'2. Metadata'!B$14)</f>
        <v>degrees Celsius</v>
      </c>
      <c r="H7803" s="16" t="s">
        <v>178</v>
      </c>
    </row>
    <row r="7804" spans="1:8" ht="15.75" customHeight="1" x14ac:dyDescent="0.2">
      <c r="A7804" s="130">
        <v>39744.802083333336</v>
      </c>
      <c r="B7804" s="9" t="s">
        <v>239</v>
      </c>
      <c r="C7804" s="16">
        <f>IF(ISBLANK(B7804)=TRUE," ", IF(B7804='2. Metadata'!B$1,'2. Metadata'!B$5, IF(B7804='2. Metadata'!C$1,'2. Metadata'!#REF!,IF(B7804='2. Metadata'!D$1,'2. Metadata'!#REF!, IF(B7804='2. Metadata'!E$1,'2. Metadata'!#REF!,IF( B7804='2. Metadata'!F$1,'2. Metadata'!#REF!,IF(B7804='2. Metadata'!G$1,'2. Metadata'!#REF!,IF(B7804='2. Metadata'!H$1,'2. Metadata'!#REF!, IF(B7804='2. Metadata'!I$1,'2. Metadata'!#REF!, IF(B7804='2. Metadata'!J$1,'2. Metadata'!#REF!, IF(B7804='2. Metadata'!K$1,'2. Metadata'!C$3, IF(B7804='2. Metadata'!L$1,'2. Metadata'!D$3, IF(B7804='2. Metadata'!M$1,'2. Metadata'!M$5, IF(B7804='2. Metadata'!N$1,'2. Metadata'!N$5))))))))))))))</f>
        <v>49.690002</v>
      </c>
      <c r="D7804" s="13">
        <f>IF(ISBLANK(B7804)=TRUE," ", IF(B7804='2. Metadata'!B$1,'2. Metadata'!B$6, IF(B7804='2. Metadata'!C$1,'2. Metadata'!C$4,IF(B7804='2. Metadata'!D$1,'2. Metadata'!D$4, IF(B7804='2. Metadata'!E$1,'2. Metadata'!E$4,IF( B7804='2. Metadata'!F$1,'2. Metadata'!F$4,IF(B7804='2. Metadata'!G$1,'2. Metadata'!G$4,IF(B7804='2. Metadata'!H$1,'2. Metadata'!H$4, IF(B7804='2. Metadata'!I$1,'2. Metadata'!I$4, IF(B7804='2. Metadata'!J$1,'2. Metadata'!J$4, IF(B7804='2. Metadata'!K$1,'2. Metadata'!K$4, IF(B7804='2. Metadata'!L$1,'2. Metadata'!L$4, IF(B7804='2. Metadata'!M$1,'2. Metadata'!M$6, IF(B7804='2. Metadata'!N$1,'2. Metadata'!N$6))))))))))))))</f>
        <v>-115.97499999999999</v>
      </c>
      <c r="E7804" s="15" t="s">
        <v>178</v>
      </c>
      <c r="F7804" s="132">
        <v>3.5910000000000002</v>
      </c>
      <c r="G7804" s="16" t="str">
        <f>IF(ISBLANK(F7804)=TRUE," ",'2. Metadata'!B$14)</f>
        <v>degrees Celsius</v>
      </c>
      <c r="H7804" s="16" t="s">
        <v>178</v>
      </c>
    </row>
    <row r="7805" spans="1:8" ht="15.75" customHeight="1" x14ac:dyDescent="0.2">
      <c r="A7805" s="130">
        <v>39744.8125</v>
      </c>
      <c r="B7805" s="9" t="s">
        <v>239</v>
      </c>
      <c r="C7805" s="16">
        <f>IF(ISBLANK(B7805)=TRUE," ", IF(B7805='2. Metadata'!B$1,'2. Metadata'!B$5, IF(B7805='2. Metadata'!C$1,'2. Metadata'!#REF!,IF(B7805='2. Metadata'!D$1,'2. Metadata'!#REF!, IF(B7805='2. Metadata'!E$1,'2. Metadata'!#REF!,IF( B7805='2. Metadata'!F$1,'2. Metadata'!#REF!,IF(B7805='2. Metadata'!G$1,'2. Metadata'!#REF!,IF(B7805='2. Metadata'!H$1,'2. Metadata'!#REF!, IF(B7805='2. Metadata'!I$1,'2. Metadata'!#REF!, IF(B7805='2. Metadata'!J$1,'2. Metadata'!#REF!, IF(B7805='2. Metadata'!K$1,'2. Metadata'!C$3, IF(B7805='2. Metadata'!L$1,'2. Metadata'!D$3, IF(B7805='2. Metadata'!M$1,'2. Metadata'!M$5, IF(B7805='2. Metadata'!N$1,'2. Metadata'!N$5))))))))))))))</f>
        <v>49.690002</v>
      </c>
      <c r="D7805" s="13">
        <f>IF(ISBLANK(B7805)=TRUE," ", IF(B7805='2. Metadata'!B$1,'2. Metadata'!B$6, IF(B7805='2. Metadata'!C$1,'2. Metadata'!C$4,IF(B7805='2. Metadata'!D$1,'2. Metadata'!D$4, IF(B7805='2. Metadata'!E$1,'2. Metadata'!E$4,IF( B7805='2. Metadata'!F$1,'2. Metadata'!F$4,IF(B7805='2. Metadata'!G$1,'2. Metadata'!G$4,IF(B7805='2. Metadata'!H$1,'2. Metadata'!H$4, IF(B7805='2. Metadata'!I$1,'2. Metadata'!I$4, IF(B7805='2. Metadata'!J$1,'2. Metadata'!J$4, IF(B7805='2. Metadata'!K$1,'2. Metadata'!K$4, IF(B7805='2. Metadata'!L$1,'2. Metadata'!L$4, IF(B7805='2. Metadata'!M$1,'2. Metadata'!M$6, IF(B7805='2. Metadata'!N$1,'2. Metadata'!N$6))))))))))))))</f>
        <v>-115.97499999999999</v>
      </c>
      <c r="E7805" s="15" t="s">
        <v>178</v>
      </c>
      <c r="F7805" s="132">
        <v>3.4329999999999998</v>
      </c>
      <c r="G7805" s="16" t="str">
        <f>IF(ISBLANK(F7805)=TRUE," ",'2. Metadata'!B$14)</f>
        <v>degrees Celsius</v>
      </c>
      <c r="H7805" s="16" t="s">
        <v>178</v>
      </c>
    </row>
    <row r="7806" spans="1:8" ht="15.75" customHeight="1" x14ac:dyDescent="0.2">
      <c r="A7806" s="130">
        <v>39744.822916666664</v>
      </c>
      <c r="B7806" s="9" t="s">
        <v>239</v>
      </c>
      <c r="C7806" s="16">
        <f>IF(ISBLANK(B7806)=TRUE," ", IF(B7806='2. Metadata'!B$1,'2. Metadata'!B$5, IF(B7806='2. Metadata'!C$1,'2. Metadata'!#REF!,IF(B7806='2. Metadata'!D$1,'2. Metadata'!#REF!, IF(B7806='2. Metadata'!E$1,'2. Metadata'!#REF!,IF( B7806='2. Metadata'!F$1,'2. Metadata'!#REF!,IF(B7806='2. Metadata'!G$1,'2. Metadata'!#REF!,IF(B7806='2. Metadata'!H$1,'2. Metadata'!#REF!, IF(B7806='2. Metadata'!I$1,'2. Metadata'!#REF!, IF(B7806='2. Metadata'!J$1,'2. Metadata'!#REF!, IF(B7806='2. Metadata'!K$1,'2. Metadata'!C$3, IF(B7806='2. Metadata'!L$1,'2. Metadata'!D$3, IF(B7806='2. Metadata'!M$1,'2. Metadata'!M$5, IF(B7806='2. Metadata'!N$1,'2. Metadata'!N$5))))))))))))))</f>
        <v>49.690002</v>
      </c>
      <c r="D7806" s="13">
        <f>IF(ISBLANK(B7806)=TRUE," ", IF(B7806='2. Metadata'!B$1,'2. Metadata'!B$6, IF(B7806='2. Metadata'!C$1,'2. Metadata'!C$4,IF(B7806='2. Metadata'!D$1,'2. Metadata'!D$4, IF(B7806='2. Metadata'!E$1,'2. Metadata'!E$4,IF( B7806='2. Metadata'!F$1,'2. Metadata'!F$4,IF(B7806='2. Metadata'!G$1,'2. Metadata'!G$4,IF(B7806='2. Metadata'!H$1,'2. Metadata'!H$4, IF(B7806='2. Metadata'!I$1,'2. Metadata'!I$4, IF(B7806='2. Metadata'!J$1,'2. Metadata'!J$4, IF(B7806='2. Metadata'!K$1,'2. Metadata'!K$4, IF(B7806='2. Metadata'!L$1,'2. Metadata'!L$4, IF(B7806='2. Metadata'!M$1,'2. Metadata'!M$6, IF(B7806='2. Metadata'!N$1,'2. Metadata'!N$6))))))))))))))</f>
        <v>-115.97499999999999</v>
      </c>
      <c r="E7806" s="15" t="s">
        <v>178</v>
      </c>
      <c r="F7806" s="132">
        <v>3.3010000000000002</v>
      </c>
      <c r="G7806" s="16" t="str">
        <f>IF(ISBLANK(F7806)=TRUE," ",'2. Metadata'!B$14)</f>
        <v>degrees Celsius</v>
      </c>
      <c r="H7806" s="16" t="s">
        <v>178</v>
      </c>
    </row>
    <row r="7807" spans="1:8" ht="15.75" customHeight="1" x14ac:dyDescent="0.2">
      <c r="A7807" s="130">
        <v>39744.833333333336</v>
      </c>
      <c r="B7807" s="9" t="s">
        <v>239</v>
      </c>
      <c r="C7807" s="16">
        <f>IF(ISBLANK(B7807)=TRUE," ", IF(B7807='2. Metadata'!B$1,'2. Metadata'!B$5, IF(B7807='2. Metadata'!C$1,'2. Metadata'!#REF!,IF(B7807='2. Metadata'!D$1,'2. Metadata'!#REF!, IF(B7807='2. Metadata'!E$1,'2. Metadata'!#REF!,IF( B7807='2. Metadata'!F$1,'2. Metadata'!#REF!,IF(B7807='2. Metadata'!G$1,'2. Metadata'!#REF!,IF(B7807='2. Metadata'!H$1,'2. Metadata'!#REF!, IF(B7807='2. Metadata'!I$1,'2. Metadata'!#REF!, IF(B7807='2. Metadata'!J$1,'2. Metadata'!#REF!, IF(B7807='2. Metadata'!K$1,'2. Metadata'!C$3, IF(B7807='2. Metadata'!L$1,'2. Metadata'!D$3, IF(B7807='2. Metadata'!M$1,'2. Metadata'!M$5, IF(B7807='2. Metadata'!N$1,'2. Metadata'!N$5))))))))))))))</f>
        <v>49.690002</v>
      </c>
      <c r="D7807" s="13">
        <f>IF(ISBLANK(B7807)=TRUE," ", IF(B7807='2. Metadata'!B$1,'2. Metadata'!B$6, IF(B7807='2. Metadata'!C$1,'2. Metadata'!C$4,IF(B7807='2. Metadata'!D$1,'2. Metadata'!D$4, IF(B7807='2. Metadata'!E$1,'2. Metadata'!E$4,IF( B7807='2. Metadata'!F$1,'2. Metadata'!F$4,IF(B7807='2. Metadata'!G$1,'2. Metadata'!G$4,IF(B7807='2. Metadata'!H$1,'2. Metadata'!H$4, IF(B7807='2. Metadata'!I$1,'2. Metadata'!I$4, IF(B7807='2. Metadata'!J$1,'2. Metadata'!J$4, IF(B7807='2. Metadata'!K$1,'2. Metadata'!K$4, IF(B7807='2. Metadata'!L$1,'2. Metadata'!L$4, IF(B7807='2. Metadata'!M$1,'2. Metadata'!M$6, IF(B7807='2. Metadata'!N$1,'2. Metadata'!N$6))))))))))))))</f>
        <v>-115.97499999999999</v>
      </c>
      <c r="E7807" s="15" t="s">
        <v>178</v>
      </c>
      <c r="F7807" s="132">
        <v>3.1680000000000001</v>
      </c>
      <c r="G7807" s="16" t="str">
        <f>IF(ISBLANK(F7807)=TRUE," ",'2. Metadata'!B$14)</f>
        <v>degrees Celsius</v>
      </c>
      <c r="H7807" s="16" t="s">
        <v>178</v>
      </c>
    </row>
    <row r="7808" spans="1:8" ht="15.75" customHeight="1" x14ac:dyDescent="0.2">
      <c r="A7808" s="130">
        <v>39744.84375</v>
      </c>
      <c r="B7808" s="9" t="s">
        <v>239</v>
      </c>
      <c r="C7808" s="16">
        <f>IF(ISBLANK(B7808)=TRUE," ", IF(B7808='2. Metadata'!B$1,'2. Metadata'!B$5, IF(B7808='2. Metadata'!C$1,'2. Metadata'!#REF!,IF(B7808='2. Metadata'!D$1,'2. Metadata'!#REF!, IF(B7808='2. Metadata'!E$1,'2. Metadata'!#REF!,IF( B7808='2. Metadata'!F$1,'2. Metadata'!#REF!,IF(B7808='2. Metadata'!G$1,'2. Metadata'!#REF!,IF(B7808='2. Metadata'!H$1,'2. Metadata'!#REF!, IF(B7808='2. Metadata'!I$1,'2. Metadata'!#REF!, IF(B7808='2. Metadata'!J$1,'2. Metadata'!#REF!, IF(B7808='2. Metadata'!K$1,'2. Metadata'!C$3, IF(B7808='2. Metadata'!L$1,'2. Metadata'!D$3, IF(B7808='2. Metadata'!M$1,'2. Metadata'!M$5, IF(B7808='2. Metadata'!N$1,'2. Metadata'!N$5))))))))))))))</f>
        <v>49.690002</v>
      </c>
      <c r="D7808" s="13">
        <f>IF(ISBLANK(B7808)=TRUE," ", IF(B7808='2. Metadata'!B$1,'2. Metadata'!B$6, IF(B7808='2. Metadata'!C$1,'2. Metadata'!C$4,IF(B7808='2. Metadata'!D$1,'2. Metadata'!D$4, IF(B7808='2. Metadata'!E$1,'2. Metadata'!E$4,IF( B7808='2. Metadata'!F$1,'2. Metadata'!F$4,IF(B7808='2. Metadata'!G$1,'2. Metadata'!G$4,IF(B7808='2. Metadata'!H$1,'2. Metadata'!H$4, IF(B7808='2. Metadata'!I$1,'2. Metadata'!I$4, IF(B7808='2. Metadata'!J$1,'2. Metadata'!J$4, IF(B7808='2. Metadata'!K$1,'2. Metadata'!K$4, IF(B7808='2. Metadata'!L$1,'2. Metadata'!L$4, IF(B7808='2. Metadata'!M$1,'2. Metadata'!M$6, IF(B7808='2. Metadata'!N$1,'2. Metadata'!N$6))))))))))))))</f>
        <v>-115.97499999999999</v>
      </c>
      <c r="E7808" s="15" t="s">
        <v>178</v>
      </c>
      <c r="F7808" s="132">
        <v>3.036</v>
      </c>
      <c r="G7808" s="16" t="str">
        <f>IF(ISBLANK(F7808)=TRUE," ",'2. Metadata'!B$14)</f>
        <v>degrees Celsius</v>
      </c>
      <c r="H7808" s="16" t="s">
        <v>178</v>
      </c>
    </row>
    <row r="7809" spans="1:8" ht="15.75" customHeight="1" x14ac:dyDescent="0.2">
      <c r="A7809" s="130">
        <v>39744.854166666664</v>
      </c>
      <c r="B7809" s="9" t="s">
        <v>239</v>
      </c>
      <c r="C7809" s="16">
        <f>IF(ISBLANK(B7809)=TRUE," ", IF(B7809='2. Metadata'!B$1,'2. Metadata'!B$5, IF(B7809='2. Metadata'!C$1,'2. Metadata'!#REF!,IF(B7809='2. Metadata'!D$1,'2. Metadata'!#REF!, IF(B7809='2. Metadata'!E$1,'2. Metadata'!#REF!,IF( B7809='2. Metadata'!F$1,'2. Metadata'!#REF!,IF(B7809='2. Metadata'!G$1,'2. Metadata'!#REF!,IF(B7809='2. Metadata'!H$1,'2. Metadata'!#REF!, IF(B7809='2. Metadata'!I$1,'2. Metadata'!#REF!, IF(B7809='2. Metadata'!J$1,'2. Metadata'!#REF!, IF(B7809='2. Metadata'!K$1,'2. Metadata'!C$3, IF(B7809='2. Metadata'!L$1,'2. Metadata'!D$3, IF(B7809='2. Metadata'!M$1,'2. Metadata'!M$5, IF(B7809='2. Metadata'!N$1,'2. Metadata'!N$5))))))))))))))</f>
        <v>49.690002</v>
      </c>
      <c r="D7809" s="13">
        <f>IF(ISBLANK(B7809)=TRUE," ", IF(B7809='2. Metadata'!B$1,'2. Metadata'!B$6, IF(B7809='2. Metadata'!C$1,'2. Metadata'!C$4,IF(B7809='2. Metadata'!D$1,'2. Metadata'!D$4, IF(B7809='2. Metadata'!E$1,'2. Metadata'!E$4,IF( B7809='2. Metadata'!F$1,'2. Metadata'!F$4,IF(B7809='2. Metadata'!G$1,'2. Metadata'!G$4,IF(B7809='2. Metadata'!H$1,'2. Metadata'!H$4, IF(B7809='2. Metadata'!I$1,'2. Metadata'!I$4, IF(B7809='2. Metadata'!J$1,'2. Metadata'!J$4, IF(B7809='2. Metadata'!K$1,'2. Metadata'!K$4, IF(B7809='2. Metadata'!L$1,'2. Metadata'!L$4, IF(B7809='2. Metadata'!M$1,'2. Metadata'!M$6, IF(B7809='2. Metadata'!N$1,'2. Metadata'!N$6))))))))))))))</f>
        <v>-115.97499999999999</v>
      </c>
      <c r="E7809" s="15" t="s">
        <v>178</v>
      </c>
      <c r="F7809" s="132">
        <v>2.903</v>
      </c>
      <c r="G7809" s="16" t="str">
        <f>IF(ISBLANK(F7809)=TRUE," ",'2. Metadata'!B$14)</f>
        <v>degrees Celsius</v>
      </c>
      <c r="H7809" s="16" t="s">
        <v>178</v>
      </c>
    </row>
    <row r="7810" spans="1:8" ht="15.75" customHeight="1" x14ac:dyDescent="0.2">
      <c r="A7810" s="130">
        <v>39744.864583333336</v>
      </c>
      <c r="B7810" s="9" t="s">
        <v>239</v>
      </c>
      <c r="C7810" s="16">
        <f>IF(ISBLANK(B7810)=TRUE," ", IF(B7810='2. Metadata'!B$1,'2. Metadata'!B$5, IF(B7810='2. Metadata'!C$1,'2. Metadata'!#REF!,IF(B7810='2. Metadata'!D$1,'2. Metadata'!#REF!, IF(B7810='2. Metadata'!E$1,'2. Metadata'!#REF!,IF( B7810='2. Metadata'!F$1,'2. Metadata'!#REF!,IF(B7810='2. Metadata'!G$1,'2. Metadata'!#REF!,IF(B7810='2. Metadata'!H$1,'2. Metadata'!#REF!, IF(B7810='2. Metadata'!I$1,'2. Metadata'!#REF!, IF(B7810='2. Metadata'!J$1,'2. Metadata'!#REF!, IF(B7810='2. Metadata'!K$1,'2. Metadata'!C$3, IF(B7810='2. Metadata'!L$1,'2. Metadata'!D$3, IF(B7810='2. Metadata'!M$1,'2. Metadata'!M$5, IF(B7810='2. Metadata'!N$1,'2. Metadata'!N$5))))))))))))))</f>
        <v>49.690002</v>
      </c>
      <c r="D7810" s="13">
        <f>IF(ISBLANK(B7810)=TRUE," ", IF(B7810='2. Metadata'!B$1,'2. Metadata'!B$6, IF(B7810='2. Metadata'!C$1,'2. Metadata'!C$4,IF(B7810='2. Metadata'!D$1,'2. Metadata'!D$4, IF(B7810='2. Metadata'!E$1,'2. Metadata'!E$4,IF( B7810='2. Metadata'!F$1,'2. Metadata'!F$4,IF(B7810='2. Metadata'!G$1,'2. Metadata'!G$4,IF(B7810='2. Metadata'!H$1,'2. Metadata'!H$4, IF(B7810='2. Metadata'!I$1,'2. Metadata'!I$4, IF(B7810='2. Metadata'!J$1,'2. Metadata'!J$4, IF(B7810='2. Metadata'!K$1,'2. Metadata'!K$4, IF(B7810='2. Metadata'!L$1,'2. Metadata'!L$4, IF(B7810='2. Metadata'!M$1,'2. Metadata'!M$6, IF(B7810='2. Metadata'!N$1,'2. Metadata'!N$6))))))))))))))</f>
        <v>-115.97499999999999</v>
      </c>
      <c r="E7810" s="15" t="s">
        <v>178</v>
      </c>
      <c r="F7810" s="132">
        <v>2.7970000000000002</v>
      </c>
      <c r="G7810" s="16" t="str">
        <f>IF(ISBLANK(F7810)=TRUE," ",'2. Metadata'!B$14)</f>
        <v>degrees Celsius</v>
      </c>
      <c r="H7810" s="16" t="s">
        <v>178</v>
      </c>
    </row>
    <row r="7811" spans="1:8" ht="15.75" customHeight="1" x14ac:dyDescent="0.2">
      <c r="A7811" s="130">
        <v>39744.875</v>
      </c>
      <c r="B7811" s="9" t="s">
        <v>239</v>
      </c>
      <c r="C7811" s="16">
        <f>IF(ISBLANK(B7811)=TRUE," ", IF(B7811='2. Metadata'!B$1,'2. Metadata'!B$5, IF(B7811='2. Metadata'!C$1,'2. Metadata'!#REF!,IF(B7811='2. Metadata'!D$1,'2. Metadata'!#REF!, IF(B7811='2. Metadata'!E$1,'2. Metadata'!#REF!,IF( B7811='2. Metadata'!F$1,'2. Metadata'!#REF!,IF(B7811='2. Metadata'!G$1,'2. Metadata'!#REF!,IF(B7811='2. Metadata'!H$1,'2. Metadata'!#REF!, IF(B7811='2. Metadata'!I$1,'2. Metadata'!#REF!, IF(B7811='2. Metadata'!J$1,'2. Metadata'!#REF!, IF(B7811='2. Metadata'!K$1,'2. Metadata'!C$3, IF(B7811='2. Metadata'!L$1,'2. Metadata'!D$3, IF(B7811='2. Metadata'!M$1,'2. Metadata'!M$5, IF(B7811='2. Metadata'!N$1,'2. Metadata'!N$5))))))))))))))</f>
        <v>49.690002</v>
      </c>
      <c r="D7811" s="13">
        <f>IF(ISBLANK(B7811)=TRUE," ", IF(B7811='2. Metadata'!B$1,'2. Metadata'!B$6, IF(B7811='2. Metadata'!C$1,'2. Metadata'!C$4,IF(B7811='2. Metadata'!D$1,'2. Metadata'!D$4, IF(B7811='2. Metadata'!E$1,'2. Metadata'!E$4,IF( B7811='2. Metadata'!F$1,'2. Metadata'!F$4,IF(B7811='2. Metadata'!G$1,'2. Metadata'!G$4,IF(B7811='2. Metadata'!H$1,'2. Metadata'!H$4, IF(B7811='2. Metadata'!I$1,'2. Metadata'!I$4, IF(B7811='2. Metadata'!J$1,'2. Metadata'!J$4, IF(B7811='2. Metadata'!K$1,'2. Metadata'!K$4, IF(B7811='2. Metadata'!L$1,'2. Metadata'!L$4, IF(B7811='2. Metadata'!M$1,'2. Metadata'!M$6, IF(B7811='2. Metadata'!N$1,'2. Metadata'!N$6))))))))))))))</f>
        <v>-115.97499999999999</v>
      </c>
      <c r="E7811" s="15" t="s">
        <v>178</v>
      </c>
      <c r="F7811" s="132">
        <v>2.69</v>
      </c>
      <c r="G7811" s="16" t="str">
        <f>IF(ISBLANK(F7811)=TRUE," ",'2. Metadata'!B$14)</f>
        <v>degrees Celsius</v>
      </c>
      <c r="H7811" s="16" t="s">
        <v>178</v>
      </c>
    </row>
    <row r="7812" spans="1:8" ht="15.75" customHeight="1" x14ac:dyDescent="0.2">
      <c r="A7812" s="130">
        <v>39744.885416666664</v>
      </c>
      <c r="B7812" s="9" t="s">
        <v>239</v>
      </c>
      <c r="C7812" s="16">
        <f>IF(ISBLANK(B7812)=TRUE," ", IF(B7812='2. Metadata'!B$1,'2. Metadata'!B$5, IF(B7812='2. Metadata'!C$1,'2. Metadata'!#REF!,IF(B7812='2. Metadata'!D$1,'2. Metadata'!#REF!, IF(B7812='2. Metadata'!E$1,'2. Metadata'!#REF!,IF( B7812='2. Metadata'!F$1,'2. Metadata'!#REF!,IF(B7812='2. Metadata'!G$1,'2. Metadata'!#REF!,IF(B7812='2. Metadata'!H$1,'2. Metadata'!#REF!, IF(B7812='2. Metadata'!I$1,'2. Metadata'!#REF!, IF(B7812='2. Metadata'!J$1,'2. Metadata'!#REF!, IF(B7812='2. Metadata'!K$1,'2. Metadata'!C$3, IF(B7812='2. Metadata'!L$1,'2. Metadata'!D$3, IF(B7812='2. Metadata'!M$1,'2. Metadata'!M$5, IF(B7812='2. Metadata'!N$1,'2. Metadata'!N$5))))))))))))))</f>
        <v>49.690002</v>
      </c>
      <c r="D7812" s="13">
        <f>IF(ISBLANK(B7812)=TRUE," ", IF(B7812='2. Metadata'!B$1,'2. Metadata'!B$6, IF(B7812='2. Metadata'!C$1,'2. Metadata'!C$4,IF(B7812='2. Metadata'!D$1,'2. Metadata'!D$4, IF(B7812='2. Metadata'!E$1,'2. Metadata'!E$4,IF( B7812='2. Metadata'!F$1,'2. Metadata'!F$4,IF(B7812='2. Metadata'!G$1,'2. Metadata'!G$4,IF(B7812='2. Metadata'!H$1,'2. Metadata'!H$4, IF(B7812='2. Metadata'!I$1,'2. Metadata'!I$4, IF(B7812='2. Metadata'!J$1,'2. Metadata'!J$4, IF(B7812='2. Metadata'!K$1,'2. Metadata'!K$4, IF(B7812='2. Metadata'!L$1,'2. Metadata'!L$4, IF(B7812='2. Metadata'!M$1,'2. Metadata'!M$6, IF(B7812='2. Metadata'!N$1,'2. Metadata'!N$6))))))))))))))</f>
        <v>-115.97499999999999</v>
      </c>
      <c r="E7812" s="15" t="s">
        <v>178</v>
      </c>
      <c r="F7812" s="132">
        <v>2.5569999999999999</v>
      </c>
      <c r="G7812" s="16" t="str">
        <f>IF(ISBLANK(F7812)=TRUE," ",'2. Metadata'!B$14)</f>
        <v>degrees Celsius</v>
      </c>
      <c r="H7812" s="16" t="s">
        <v>178</v>
      </c>
    </row>
    <row r="7813" spans="1:8" ht="15.75" customHeight="1" x14ac:dyDescent="0.2">
      <c r="A7813" s="130">
        <v>39744.895833333336</v>
      </c>
      <c r="B7813" s="9" t="s">
        <v>239</v>
      </c>
      <c r="C7813" s="16">
        <f>IF(ISBLANK(B7813)=TRUE," ", IF(B7813='2. Metadata'!B$1,'2. Metadata'!B$5, IF(B7813='2. Metadata'!C$1,'2. Metadata'!#REF!,IF(B7813='2. Metadata'!D$1,'2. Metadata'!#REF!, IF(B7813='2. Metadata'!E$1,'2. Metadata'!#REF!,IF( B7813='2. Metadata'!F$1,'2. Metadata'!#REF!,IF(B7813='2. Metadata'!G$1,'2. Metadata'!#REF!,IF(B7813='2. Metadata'!H$1,'2. Metadata'!#REF!, IF(B7813='2. Metadata'!I$1,'2. Metadata'!#REF!, IF(B7813='2. Metadata'!J$1,'2. Metadata'!#REF!, IF(B7813='2. Metadata'!K$1,'2. Metadata'!C$3, IF(B7813='2. Metadata'!L$1,'2. Metadata'!D$3, IF(B7813='2. Metadata'!M$1,'2. Metadata'!M$5, IF(B7813='2. Metadata'!N$1,'2. Metadata'!N$5))))))))))))))</f>
        <v>49.690002</v>
      </c>
      <c r="D7813" s="13">
        <f>IF(ISBLANK(B7813)=TRUE," ", IF(B7813='2. Metadata'!B$1,'2. Metadata'!B$6, IF(B7813='2. Metadata'!C$1,'2. Metadata'!C$4,IF(B7813='2. Metadata'!D$1,'2. Metadata'!D$4, IF(B7813='2. Metadata'!E$1,'2. Metadata'!E$4,IF( B7813='2. Metadata'!F$1,'2. Metadata'!F$4,IF(B7813='2. Metadata'!G$1,'2. Metadata'!G$4,IF(B7813='2. Metadata'!H$1,'2. Metadata'!H$4, IF(B7813='2. Metadata'!I$1,'2. Metadata'!I$4, IF(B7813='2. Metadata'!J$1,'2. Metadata'!J$4, IF(B7813='2. Metadata'!K$1,'2. Metadata'!K$4, IF(B7813='2. Metadata'!L$1,'2. Metadata'!L$4, IF(B7813='2. Metadata'!M$1,'2. Metadata'!M$6, IF(B7813='2. Metadata'!N$1,'2. Metadata'!N$6))))))))))))))</f>
        <v>-115.97499999999999</v>
      </c>
      <c r="E7813" s="15" t="s">
        <v>178</v>
      </c>
      <c r="F7813" s="132">
        <v>2.4769999999999999</v>
      </c>
      <c r="G7813" s="16" t="str">
        <f>IF(ISBLANK(F7813)=TRUE," ",'2. Metadata'!B$14)</f>
        <v>degrees Celsius</v>
      </c>
      <c r="H7813" s="16" t="s">
        <v>178</v>
      </c>
    </row>
    <row r="7814" spans="1:8" ht="15.75" customHeight="1" x14ac:dyDescent="0.2">
      <c r="A7814" s="130">
        <v>39744.90625</v>
      </c>
      <c r="B7814" s="9" t="s">
        <v>239</v>
      </c>
      <c r="C7814" s="16">
        <f>IF(ISBLANK(B7814)=TRUE," ", IF(B7814='2. Metadata'!B$1,'2. Metadata'!B$5, IF(B7814='2. Metadata'!C$1,'2. Metadata'!#REF!,IF(B7814='2. Metadata'!D$1,'2. Metadata'!#REF!, IF(B7814='2. Metadata'!E$1,'2. Metadata'!#REF!,IF( B7814='2. Metadata'!F$1,'2. Metadata'!#REF!,IF(B7814='2. Metadata'!G$1,'2. Metadata'!#REF!,IF(B7814='2. Metadata'!H$1,'2. Metadata'!#REF!, IF(B7814='2. Metadata'!I$1,'2. Metadata'!#REF!, IF(B7814='2. Metadata'!J$1,'2. Metadata'!#REF!, IF(B7814='2. Metadata'!K$1,'2. Metadata'!C$3, IF(B7814='2. Metadata'!L$1,'2. Metadata'!D$3, IF(B7814='2. Metadata'!M$1,'2. Metadata'!M$5, IF(B7814='2. Metadata'!N$1,'2. Metadata'!N$5))))))))))))))</f>
        <v>49.690002</v>
      </c>
      <c r="D7814" s="13">
        <f>IF(ISBLANK(B7814)=TRUE," ", IF(B7814='2. Metadata'!B$1,'2. Metadata'!B$6, IF(B7814='2. Metadata'!C$1,'2. Metadata'!C$4,IF(B7814='2. Metadata'!D$1,'2. Metadata'!D$4, IF(B7814='2. Metadata'!E$1,'2. Metadata'!E$4,IF( B7814='2. Metadata'!F$1,'2. Metadata'!F$4,IF(B7814='2. Metadata'!G$1,'2. Metadata'!G$4,IF(B7814='2. Metadata'!H$1,'2. Metadata'!H$4, IF(B7814='2. Metadata'!I$1,'2. Metadata'!I$4, IF(B7814='2. Metadata'!J$1,'2. Metadata'!J$4, IF(B7814='2. Metadata'!K$1,'2. Metadata'!K$4, IF(B7814='2. Metadata'!L$1,'2. Metadata'!L$4, IF(B7814='2. Metadata'!M$1,'2. Metadata'!M$6, IF(B7814='2. Metadata'!N$1,'2. Metadata'!N$6))))))))))))))</f>
        <v>-115.97499999999999</v>
      </c>
      <c r="E7814" s="15" t="s">
        <v>178</v>
      </c>
      <c r="F7814" s="132">
        <v>2.37</v>
      </c>
      <c r="G7814" s="16" t="str">
        <f>IF(ISBLANK(F7814)=TRUE," ",'2. Metadata'!B$14)</f>
        <v>degrees Celsius</v>
      </c>
      <c r="H7814" s="16" t="s">
        <v>178</v>
      </c>
    </row>
    <row r="7815" spans="1:8" ht="15.75" customHeight="1" x14ac:dyDescent="0.2">
      <c r="A7815" s="130">
        <v>39744.916666666664</v>
      </c>
      <c r="B7815" s="9" t="s">
        <v>239</v>
      </c>
      <c r="C7815" s="16">
        <f>IF(ISBLANK(B7815)=TRUE," ", IF(B7815='2. Metadata'!B$1,'2. Metadata'!B$5, IF(B7815='2. Metadata'!C$1,'2. Metadata'!#REF!,IF(B7815='2. Metadata'!D$1,'2. Metadata'!#REF!, IF(B7815='2. Metadata'!E$1,'2. Metadata'!#REF!,IF( B7815='2. Metadata'!F$1,'2. Metadata'!#REF!,IF(B7815='2. Metadata'!G$1,'2. Metadata'!#REF!,IF(B7815='2. Metadata'!H$1,'2. Metadata'!#REF!, IF(B7815='2. Metadata'!I$1,'2. Metadata'!#REF!, IF(B7815='2. Metadata'!J$1,'2. Metadata'!#REF!, IF(B7815='2. Metadata'!K$1,'2. Metadata'!C$3, IF(B7815='2. Metadata'!L$1,'2. Metadata'!D$3, IF(B7815='2. Metadata'!M$1,'2. Metadata'!M$5, IF(B7815='2. Metadata'!N$1,'2. Metadata'!N$5))))))))))))))</f>
        <v>49.690002</v>
      </c>
      <c r="D7815" s="13">
        <f>IF(ISBLANK(B7815)=TRUE," ", IF(B7815='2. Metadata'!B$1,'2. Metadata'!B$6, IF(B7815='2. Metadata'!C$1,'2. Metadata'!C$4,IF(B7815='2. Metadata'!D$1,'2. Metadata'!D$4, IF(B7815='2. Metadata'!E$1,'2. Metadata'!E$4,IF( B7815='2. Metadata'!F$1,'2. Metadata'!F$4,IF(B7815='2. Metadata'!G$1,'2. Metadata'!G$4,IF(B7815='2. Metadata'!H$1,'2. Metadata'!H$4, IF(B7815='2. Metadata'!I$1,'2. Metadata'!I$4, IF(B7815='2. Metadata'!J$1,'2. Metadata'!J$4, IF(B7815='2. Metadata'!K$1,'2. Metadata'!K$4, IF(B7815='2. Metadata'!L$1,'2. Metadata'!L$4, IF(B7815='2. Metadata'!M$1,'2. Metadata'!M$6, IF(B7815='2. Metadata'!N$1,'2. Metadata'!N$6))))))))))))))</f>
        <v>-115.97499999999999</v>
      </c>
      <c r="E7815" s="15" t="s">
        <v>178</v>
      </c>
      <c r="F7815" s="132">
        <v>2.262</v>
      </c>
      <c r="G7815" s="16" t="str">
        <f>IF(ISBLANK(F7815)=TRUE," ",'2. Metadata'!B$14)</f>
        <v>degrees Celsius</v>
      </c>
      <c r="H7815" s="16" t="s">
        <v>178</v>
      </c>
    </row>
    <row r="7816" spans="1:8" ht="15.75" customHeight="1" x14ac:dyDescent="0.2">
      <c r="A7816" s="130">
        <v>39744.927083333336</v>
      </c>
      <c r="B7816" s="9" t="s">
        <v>239</v>
      </c>
      <c r="C7816" s="16">
        <f>IF(ISBLANK(B7816)=TRUE," ", IF(B7816='2. Metadata'!B$1,'2. Metadata'!B$5, IF(B7816='2. Metadata'!C$1,'2. Metadata'!#REF!,IF(B7816='2. Metadata'!D$1,'2. Metadata'!#REF!, IF(B7816='2. Metadata'!E$1,'2. Metadata'!#REF!,IF( B7816='2. Metadata'!F$1,'2. Metadata'!#REF!,IF(B7816='2. Metadata'!G$1,'2. Metadata'!#REF!,IF(B7816='2. Metadata'!H$1,'2. Metadata'!#REF!, IF(B7816='2. Metadata'!I$1,'2. Metadata'!#REF!, IF(B7816='2. Metadata'!J$1,'2. Metadata'!#REF!, IF(B7816='2. Metadata'!K$1,'2. Metadata'!C$3, IF(B7816='2. Metadata'!L$1,'2. Metadata'!D$3, IF(B7816='2. Metadata'!M$1,'2. Metadata'!M$5, IF(B7816='2. Metadata'!N$1,'2. Metadata'!N$5))))))))))))))</f>
        <v>49.690002</v>
      </c>
      <c r="D7816" s="13">
        <f>IF(ISBLANK(B7816)=TRUE," ", IF(B7816='2. Metadata'!B$1,'2. Metadata'!B$6, IF(B7816='2. Metadata'!C$1,'2. Metadata'!C$4,IF(B7816='2. Metadata'!D$1,'2. Metadata'!D$4, IF(B7816='2. Metadata'!E$1,'2. Metadata'!E$4,IF( B7816='2. Metadata'!F$1,'2. Metadata'!F$4,IF(B7816='2. Metadata'!G$1,'2. Metadata'!G$4,IF(B7816='2. Metadata'!H$1,'2. Metadata'!H$4, IF(B7816='2. Metadata'!I$1,'2. Metadata'!I$4, IF(B7816='2. Metadata'!J$1,'2. Metadata'!J$4, IF(B7816='2. Metadata'!K$1,'2. Metadata'!K$4, IF(B7816='2. Metadata'!L$1,'2. Metadata'!L$4, IF(B7816='2. Metadata'!M$1,'2. Metadata'!M$6, IF(B7816='2. Metadata'!N$1,'2. Metadata'!N$6))))))))))))))</f>
        <v>-115.97499999999999</v>
      </c>
      <c r="E7816" s="15" t="s">
        <v>178</v>
      </c>
      <c r="F7816" s="132">
        <v>2.1819999999999999</v>
      </c>
      <c r="G7816" s="16" t="str">
        <f>IF(ISBLANK(F7816)=TRUE," ",'2. Metadata'!B$14)</f>
        <v>degrees Celsius</v>
      </c>
      <c r="H7816" s="16" t="s">
        <v>178</v>
      </c>
    </row>
    <row r="7817" spans="1:8" ht="15.75" customHeight="1" x14ac:dyDescent="0.2">
      <c r="A7817" s="130">
        <v>39744.9375</v>
      </c>
      <c r="B7817" s="9" t="s">
        <v>239</v>
      </c>
      <c r="C7817" s="16">
        <f>IF(ISBLANK(B7817)=TRUE," ", IF(B7817='2. Metadata'!B$1,'2. Metadata'!B$5, IF(B7817='2. Metadata'!C$1,'2. Metadata'!#REF!,IF(B7817='2. Metadata'!D$1,'2. Metadata'!#REF!, IF(B7817='2. Metadata'!E$1,'2. Metadata'!#REF!,IF( B7817='2. Metadata'!F$1,'2. Metadata'!#REF!,IF(B7817='2. Metadata'!G$1,'2. Metadata'!#REF!,IF(B7817='2. Metadata'!H$1,'2. Metadata'!#REF!, IF(B7817='2. Metadata'!I$1,'2. Metadata'!#REF!, IF(B7817='2. Metadata'!J$1,'2. Metadata'!#REF!, IF(B7817='2. Metadata'!K$1,'2. Metadata'!C$3, IF(B7817='2. Metadata'!L$1,'2. Metadata'!D$3, IF(B7817='2. Metadata'!M$1,'2. Metadata'!M$5, IF(B7817='2. Metadata'!N$1,'2. Metadata'!N$5))))))))))))))</f>
        <v>49.690002</v>
      </c>
      <c r="D7817" s="13">
        <f>IF(ISBLANK(B7817)=TRUE," ", IF(B7817='2. Metadata'!B$1,'2. Metadata'!B$6, IF(B7817='2. Metadata'!C$1,'2. Metadata'!C$4,IF(B7817='2. Metadata'!D$1,'2. Metadata'!D$4, IF(B7817='2. Metadata'!E$1,'2. Metadata'!E$4,IF( B7817='2. Metadata'!F$1,'2. Metadata'!F$4,IF(B7817='2. Metadata'!G$1,'2. Metadata'!G$4,IF(B7817='2. Metadata'!H$1,'2. Metadata'!H$4, IF(B7817='2. Metadata'!I$1,'2. Metadata'!I$4, IF(B7817='2. Metadata'!J$1,'2. Metadata'!J$4, IF(B7817='2. Metadata'!K$1,'2. Metadata'!K$4, IF(B7817='2. Metadata'!L$1,'2. Metadata'!L$4, IF(B7817='2. Metadata'!M$1,'2. Metadata'!M$6, IF(B7817='2. Metadata'!N$1,'2. Metadata'!N$6))))))))))))))</f>
        <v>-115.97499999999999</v>
      </c>
      <c r="E7817" s="15" t="s">
        <v>178</v>
      </c>
      <c r="F7817" s="132">
        <v>2.101</v>
      </c>
      <c r="G7817" s="16" t="str">
        <f>IF(ISBLANK(F7817)=TRUE," ",'2. Metadata'!B$14)</f>
        <v>degrees Celsius</v>
      </c>
      <c r="H7817" s="16" t="s">
        <v>178</v>
      </c>
    </row>
    <row r="7818" spans="1:8" ht="15.75" customHeight="1" x14ac:dyDescent="0.2">
      <c r="A7818" s="130">
        <v>39744.947916666664</v>
      </c>
      <c r="B7818" s="9" t="s">
        <v>239</v>
      </c>
      <c r="C7818" s="16">
        <f>IF(ISBLANK(B7818)=TRUE," ", IF(B7818='2. Metadata'!B$1,'2. Metadata'!B$5, IF(B7818='2. Metadata'!C$1,'2. Metadata'!#REF!,IF(B7818='2. Metadata'!D$1,'2. Metadata'!#REF!, IF(B7818='2. Metadata'!E$1,'2. Metadata'!#REF!,IF( B7818='2. Metadata'!F$1,'2. Metadata'!#REF!,IF(B7818='2. Metadata'!G$1,'2. Metadata'!#REF!,IF(B7818='2. Metadata'!H$1,'2. Metadata'!#REF!, IF(B7818='2. Metadata'!I$1,'2. Metadata'!#REF!, IF(B7818='2. Metadata'!J$1,'2. Metadata'!#REF!, IF(B7818='2. Metadata'!K$1,'2. Metadata'!C$3, IF(B7818='2. Metadata'!L$1,'2. Metadata'!D$3, IF(B7818='2. Metadata'!M$1,'2. Metadata'!M$5, IF(B7818='2. Metadata'!N$1,'2. Metadata'!N$5))))))))))))))</f>
        <v>49.690002</v>
      </c>
      <c r="D7818" s="13">
        <f>IF(ISBLANK(B7818)=TRUE," ", IF(B7818='2. Metadata'!B$1,'2. Metadata'!B$6, IF(B7818='2. Metadata'!C$1,'2. Metadata'!C$4,IF(B7818='2. Metadata'!D$1,'2. Metadata'!D$4, IF(B7818='2. Metadata'!E$1,'2. Metadata'!E$4,IF( B7818='2. Metadata'!F$1,'2. Metadata'!F$4,IF(B7818='2. Metadata'!G$1,'2. Metadata'!G$4,IF(B7818='2. Metadata'!H$1,'2. Metadata'!H$4, IF(B7818='2. Metadata'!I$1,'2. Metadata'!I$4, IF(B7818='2. Metadata'!J$1,'2. Metadata'!J$4, IF(B7818='2. Metadata'!K$1,'2. Metadata'!K$4, IF(B7818='2. Metadata'!L$1,'2. Metadata'!L$4, IF(B7818='2. Metadata'!M$1,'2. Metadata'!M$6, IF(B7818='2. Metadata'!N$1,'2. Metadata'!N$6))))))))))))))</f>
        <v>-115.97499999999999</v>
      </c>
      <c r="E7818" s="15" t="s">
        <v>178</v>
      </c>
      <c r="F7818" s="132">
        <v>2.0209999999999999</v>
      </c>
      <c r="G7818" s="16" t="str">
        <f>IF(ISBLANK(F7818)=TRUE," ",'2. Metadata'!B$14)</f>
        <v>degrees Celsius</v>
      </c>
      <c r="H7818" s="16" t="s">
        <v>178</v>
      </c>
    </row>
    <row r="7819" spans="1:8" ht="15.75" customHeight="1" x14ac:dyDescent="0.2">
      <c r="A7819" s="130">
        <v>39744.958333333336</v>
      </c>
      <c r="B7819" s="9" t="s">
        <v>239</v>
      </c>
      <c r="C7819" s="16">
        <f>IF(ISBLANK(B7819)=TRUE," ", IF(B7819='2. Metadata'!B$1,'2. Metadata'!B$5, IF(B7819='2. Metadata'!C$1,'2. Metadata'!#REF!,IF(B7819='2. Metadata'!D$1,'2. Metadata'!#REF!, IF(B7819='2. Metadata'!E$1,'2. Metadata'!#REF!,IF( B7819='2. Metadata'!F$1,'2. Metadata'!#REF!,IF(B7819='2. Metadata'!G$1,'2. Metadata'!#REF!,IF(B7819='2. Metadata'!H$1,'2. Metadata'!#REF!, IF(B7819='2. Metadata'!I$1,'2. Metadata'!#REF!, IF(B7819='2. Metadata'!J$1,'2. Metadata'!#REF!, IF(B7819='2. Metadata'!K$1,'2. Metadata'!C$3, IF(B7819='2. Metadata'!L$1,'2. Metadata'!D$3, IF(B7819='2. Metadata'!M$1,'2. Metadata'!M$5, IF(B7819='2. Metadata'!N$1,'2. Metadata'!N$5))))))))))))))</f>
        <v>49.690002</v>
      </c>
      <c r="D7819" s="13">
        <f>IF(ISBLANK(B7819)=TRUE," ", IF(B7819='2. Metadata'!B$1,'2. Metadata'!B$6, IF(B7819='2. Metadata'!C$1,'2. Metadata'!C$4,IF(B7819='2. Metadata'!D$1,'2. Metadata'!D$4, IF(B7819='2. Metadata'!E$1,'2. Metadata'!E$4,IF( B7819='2. Metadata'!F$1,'2. Metadata'!F$4,IF(B7819='2. Metadata'!G$1,'2. Metadata'!G$4,IF(B7819='2. Metadata'!H$1,'2. Metadata'!H$4, IF(B7819='2. Metadata'!I$1,'2. Metadata'!I$4, IF(B7819='2. Metadata'!J$1,'2. Metadata'!J$4, IF(B7819='2. Metadata'!K$1,'2. Metadata'!K$4, IF(B7819='2. Metadata'!L$1,'2. Metadata'!L$4, IF(B7819='2. Metadata'!M$1,'2. Metadata'!M$6, IF(B7819='2. Metadata'!N$1,'2. Metadata'!N$6))))))))))))))</f>
        <v>-115.97499999999999</v>
      </c>
      <c r="E7819" s="15" t="s">
        <v>178</v>
      </c>
      <c r="F7819" s="132">
        <v>1.94</v>
      </c>
      <c r="G7819" s="16" t="str">
        <f>IF(ISBLANK(F7819)=TRUE," ",'2. Metadata'!B$14)</f>
        <v>degrees Celsius</v>
      </c>
      <c r="H7819" s="16" t="s">
        <v>178</v>
      </c>
    </row>
    <row r="7820" spans="1:8" ht="15.75" customHeight="1" x14ac:dyDescent="0.2">
      <c r="A7820" s="130">
        <v>39744.96875</v>
      </c>
      <c r="B7820" s="9" t="s">
        <v>239</v>
      </c>
      <c r="C7820" s="16">
        <f>IF(ISBLANK(B7820)=TRUE," ", IF(B7820='2. Metadata'!B$1,'2. Metadata'!B$5, IF(B7820='2. Metadata'!C$1,'2. Metadata'!#REF!,IF(B7820='2. Metadata'!D$1,'2. Metadata'!#REF!, IF(B7820='2. Metadata'!E$1,'2. Metadata'!#REF!,IF( B7820='2. Metadata'!F$1,'2. Metadata'!#REF!,IF(B7820='2. Metadata'!G$1,'2. Metadata'!#REF!,IF(B7820='2. Metadata'!H$1,'2. Metadata'!#REF!, IF(B7820='2. Metadata'!I$1,'2. Metadata'!#REF!, IF(B7820='2. Metadata'!J$1,'2. Metadata'!#REF!, IF(B7820='2. Metadata'!K$1,'2. Metadata'!C$3, IF(B7820='2. Metadata'!L$1,'2. Metadata'!D$3, IF(B7820='2. Metadata'!M$1,'2. Metadata'!M$5, IF(B7820='2. Metadata'!N$1,'2. Metadata'!N$5))))))))))))))</f>
        <v>49.690002</v>
      </c>
      <c r="D7820" s="13">
        <f>IF(ISBLANK(B7820)=TRUE," ", IF(B7820='2. Metadata'!B$1,'2. Metadata'!B$6, IF(B7820='2. Metadata'!C$1,'2. Metadata'!C$4,IF(B7820='2. Metadata'!D$1,'2. Metadata'!D$4, IF(B7820='2. Metadata'!E$1,'2. Metadata'!E$4,IF( B7820='2. Metadata'!F$1,'2. Metadata'!F$4,IF(B7820='2. Metadata'!G$1,'2. Metadata'!G$4,IF(B7820='2. Metadata'!H$1,'2. Metadata'!H$4, IF(B7820='2. Metadata'!I$1,'2. Metadata'!I$4, IF(B7820='2. Metadata'!J$1,'2. Metadata'!J$4, IF(B7820='2. Metadata'!K$1,'2. Metadata'!K$4, IF(B7820='2. Metadata'!L$1,'2. Metadata'!L$4, IF(B7820='2. Metadata'!M$1,'2. Metadata'!M$6, IF(B7820='2. Metadata'!N$1,'2. Metadata'!N$6))))))))))))))</f>
        <v>-115.97499999999999</v>
      </c>
      <c r="E7820" s="15" t="s">
        <v>178</v>
      </c>
      <c r="F7820" s="132">
        <v>1.859</v>
      </c>
      <c r="G7820" s="16" t="str">
        <f>IF(ISBLANK(F7820)=TRUE," ",'2. Metadata'!B$14)</f>
        <v>degrees Celsius</v>
      </c>
      <c r="H7820" s="16" t="s">
        <v>178</v>
      </c>
    </row>
    <row r="7821" spans="1:8" ht="15.75" customHeight="1" x14ac:dyDescent="0.2">
      <c r="A7821" s="130">
        <v>39744.979166666664</v>
      </c>
      <c r="B7821" s="9" t="s">
        <v>239</v>
      </c>
      <c r="C7821" s="16">
        <f>IF(ISBLANK(B7821)=TRUE," ", IF(B7821='2. Metadata'!B$1,'2. Metadata'!B$5, IF(B7821='2. Metadata'!C$1,'2. Metadata'!#REF!,IF(B7821='2. Metadata'!D$1,'2. Metadata'!#REF!, IF(B7821='2. Metadata'!E$1,'2. Metadata'!#REF!,IF( B7821='2. Metadata'!F$1,'2. Metadata'!#REF!,IF(B7821='2. Metadata'!G$1,'2. Metadata'!#REF!,IF(B7821='2. Metadata'!H$1,'2. Metadata'!#REF!, IF(B7821='2. Metadata'!I$1,'2. Metadata'!#REF!, IF(B7821='2. Metadata'!J$1,'2. Metadata'!#REF!, IF(B7821='2. Metadata'!K$1,'2. Metadata'!C$3, IF(B7821='2. Metadata'!L$1,'2. Metadata'!D$3, IF(B7821='2. Metadata'!M$1,'2. Metadata'!M$5, IF(B7821='2. Metadata'!N$1,'2. Metadata'!N$5))))))))))))))</f>
        <v>49.690002</v>
      </c>
      <c r="D7821" s="13">
        <f>IF(ISBLANK(B7821)=TRUE," ", IF(B7821='2. Metadata'!B$1,'2. Metadata'!B$6, IF(B7821='2. Metadata'!C$1,'2. Metadata'!C$4,IF(B7821='2. Metadata'!D$1,'2. Metadata'!D$4, IF(B7821='2. Metadata'!E$1,'2. Metadata'!E$4,IF( B7821='2. Metadata'!F$1,'2. Metadata'!F$4,IF(B7821='2. Metadata'!G$1,'2. Metadata'!G$4,IF(B7821='2. Metadata'!H$1,'2. Metadata'!H$4, IF(B7821='2. Metadata'!I$1,'2. Metadata'!I$4, IF(B7821='2. Metadata'!J$1,'2. Metadata'!J$4, IF(B7821='2. Metadata'!K$1,'2. Metadata'!K$4, IF(B7821='2. Metadata'!L$1,'2. Metadata'!L$4, IF(B7821='2. Metadata'!M$1,'2. Metadata'!M$6, IF(B7821='2. Metadata'!N$1,'2. Metadata'!N$6))))))))))))))</f>
        <v>-115.97499999999999</v>
      </c>
      <c r="E7821" s="15" t="s">
        <v>178</v>
      </c>
      <c r="F7821" s="132">
        <v>1.8049999999999999</v>
      </c>
      <c r="G7821" s="16" t="str">
        <f>IF(ISBLANK(F7821)=TRUE," ",'2. Metadata'!B$14)</f>
        <v>degrees Celsius</v>
      </c>
      <c r="H7821" s="16" t="s">
        <v>178</v>
      </c>
    </row>
    <row r="7822" spans="1:8" ht="15.75" customHeight="1" x14ac:dyDescent="0.2">
      <c r="A7822" s="130">
        <v>39744.989583333336</v>
      </c>
      <c r="B7822" s="9" t="s">
        <v>239</v>
      </c>
      <c r="C7822" s="16">
        <f>IF(ISBLANK(B7822)=TRUE," ", IF(B7822='2. Metadata'!B$1,'2. Metadata'!B$5, IF(B7822='2. Metadata'!C$1,'2. Metadata'!#REF!,IF(B7822='2. Metadata'!D$1,'2. Metadata'!#REF!, IF(B7822='2. Metadata'!E$1,'2. Metadata'!#REF!,IF( B7822='2. Metadata'!F$1,'2. Metadata'!#REF!,IF(B7822='2. Metadata'!G$1,'2. Metadata'!#REF!,IF(B7822='2. Metadata'!H$1,'2. Metadata'!#REF!, IF(B7822='2. Metadata'!I$1,'2. Metadata'!#REF!, IF(B7822='2. Metadata'!J$1,'2. Metadata'!#REF!, IF(B7822='2. Metadata'!K$1,'2. Metadata'!C$3, IF(B7822='2. Metadata'!L$1,'2. Metadata'!D$3, IF(B7822='2. Metadata'!M$1,'2. Metadata'!M$5, IF(B7822='2. Metadata'!N$1,'2. Metadata'!N$5))))))))))))))</f>
        <v>49.690002</v>
      </c>
      <c r="D7822" s="13">
        <f>IF(ISBLANK(B7822)=TRUE," ", IF(B7822='2. Metadata'!B$1,'2. Metadata'!B$6, IF(B7822='2. Metadata'!C$1,'2. Metadata'!C$4,IF(B7822='2. Metadata'!D$1,'2. Metadata'!D$4, IF(B7822='2. Metadata'!E$1,'2. Metadata'!E$4,IF( B7822='2. Metadata'!F$1,'2. Metadata'!F$4,IF(B7822='2. Metadata'!G$1,'2. Metadata'!G$4,IF(B7822='2. Metadata'!H$1,'2. Metadata'!H$4, IF(B7822='2. Metadata'!I$1,'2. Metadata'!I$4, IF(B7822='2. Metadata'!J$1,'2. Metadata'!J$4, IF(B7822='2. Metadata'!K$1,'2. Metadata'!K$4, IF(B7822='2. Metadata'!L$1,'2. Metadata'!L$4, IF(B7822='2. Metadata'!M$1,'2. Metadata'!M$6, IF(B7822='2. Metadata'!N$1,'2. Metadata'!N$6))))))))))))))</f>
        <v>-115.97499999999999</v>
      </c>
      <c r="E7822" s="15" t="s">
        <v>178</v>
      </c>
      <c r="F7822" s="132">
        <v>1.724</v>
      </c>
      <c r="G7822" s="16" t="str">
        <f>IF(ISBLANK(F7822)=TRUE," ",'2. Metadata'!B$14)</f>
        <v>degrees Celsius</v>
      </c>
      <c r="H7822" s="16" t="s">
        <v>178</v>
      </c>
    </row>
    <row r="7823" spans="1:8" ht="15.75" customHeight="1" x14ac:dyDescent="0.2">
      <c r="A7823" s="130">
        <v>39745</v>
      </c>
      <c r="B7823" s="9" t="s">
        <v>239</v>
      </c>
      <c r="C7823" s="16">
        <f>IF(ISBLANK(B7823)=TRUE," ", IF(B7823='2. Metadata'!B$1,'2. Metadata'!B$5, IF(B7823='2. Metadata'!C$1,'2. Metadata'!#REF!,IF(B7823='2. Metadata'!D$1,'2. Metadata'!#REF!, IF(B7823='2. Metadata'!E$1,'2. Metadata'!#REF!,IF( B7823='2. Metadata'!F$1,'2. Metadata'!#REF!,IF(B7823='2. Metadata'!G$1,'2. Metadata'!#REF!,IF(B7823='2. Metadata'!H$1,'2. Metadata'!#REF!, IF(B7823='2. Metadata'!I$1,'2. Metadata'!#REF!, IF(B7823='2. Metadata'!J$1,'2. Metadata'!#REF!, IF(B7823='2. Metadata'!K$1,'2. Metadata'!C$3, IF(B7823='2. Metadata'!L$1,'2. Metadata'!D$3, IF(B7823='2. Metadata'!M$1,'2. Metadata'!M$5, IF(B7823='2. Metadata'!N$1,'2. Metadata'!N$5))))))))))))))</f>
        <v>49.690002</v>
      </c>
      <c r="D7823" s="13">
        <f>IF(ISBLANK(B7823)=TRUE," ", IF(B7823='2. Metadata'!B$1,'2. Metadata'!B$6, IF(B7823='2. Metadata'!C$1,'2. Metadata'!C$4,IF(B7823='2. Metadata'!D$1,'2. Metadata'!D$4, IF(B7823='2. Metadata'!E$1,'2. Metadata'!E$4,IF( B7823='2. Metadata'!F$1,'2. Metadata'!F$4,IF(B7823='2. Metadata'!G$1,'2. Metadata'!G$4,IF(B7823='2. Metadata'!H$1,'2. Metadata'!H$4, IF(B7823='2. Metadata'!I$1,'2. Metadata'!I$4, IF(B7823='2. Metadata'!J$1,'2. Metadata'!J$4, IF(B7823='2. Metadata'!K$1,'2. Metadata'!K$4, IF(B7823='2. Metadata'!L$1,'2. Metadata'!L$4, IF(B7823='2. Metadata'!M$1,'2. Metadata'!M$6, IF(B7823='2. Metadata'!N$1,'2. Metadata'!N$6))))))))))))))</f>
        <v>-115.97499999999999</v>
      </c>
      <c r="E7823" s="15" t="s">
        <v>178</v>
      </c>
      <c r="F7823" s="132">
        <v>1.67</v>
      </c>
      <c r="G7823" s="16" t="str">
        <f>IF(ISBLANK(F7823)=TRUE," ",'2. Metadata'!B$14)</f>
        <v>degrees Celsius</v>
      </c>
      <c r="H7823" s="16" t="s">
        <v>178</v>
      </c>
    </row>
    <row r="7824" spans="1:8" ht="15.75" customHeight="1" x14ac:dyDescent="0.2">
      <c r="A7824" s="130">
        <v>39745.010416666664</v>
      </c>
      <c r="B7824" s="9" t="s">
        <v>239</v>
      </c>
      <c r="C7824" s="16">
        <f>IF(ISBLANK(B7824)=TRUE," ", IF(B7824='2. Metadata'!B$1,'2. Metadata'!B$5, IF(B7824='2. Metadata'!C$1,'2. Metadata'!#REF!,IF(B7824='2. Metadata'!D$1,'2. Metadata'!#REF!, IF(B7824='2. Metadata'!E$1,'2. Metadata'!#REF!,IF( B7824='2. Metadata'!F$1,'2. Metadata'!#REF!,IF(B7824='2. Metadata'!G$1,'2. Metadata'!#REF!,IF(B7824='2. Metadata'!H$1,'2. Metadata'!#REF!, IF(B7824='2. Metadata'!I$1,'2. Metadata'!#REF!, IF(B7824='2. Metadata'!J$1,'2. Metadata'!#REF!, IF(B7824='2. Metadata'!K$1,'2. Metadata'!C$3, IF(B7824='2. Metadata'!L$1,'2. Metadata'!D$3, IF(B7824='2. Metadata'!M$1,'2. Metadata'!M$5, IF(B7824='2. Metadata'!N$1,'2. Metadata'!N$5))))))))))))))</f>
        <v>49.690002</v>
      </c>
      <c r="D7824" s="13">
        <f>IF(ISBLANK(B7824)=TRUE," ", IF(B7824='2. Metadata'!B$1,'2. Metadata'!B$6, IF(B7824='2. Metadata'!C$1,'2. Metadata'!C$4,IF(B7824='2. Metadata'!D$1,'2. Metadata'!D$4, IF(B7824='2. Metadata'!E$1,'2. Metadata'!E$4,IF( B7824='2. Metadata'!F$1,'2. Metadata'!F$4,IF(B7824='2. Metadata'!G$1,'2. Metadata'!G$4,IF(B7824='2. Metadata'!H$1,'2. Metadata'!H$4, IF(B7824='2. Metadata'!I$1,'2. Metadata'!I$4, IF(B7824='2. Metadata'!J$1,'2. Metadata'!J$4, IF(B7824='2. Metadata'!K$1,'2. Metadata'!K$4, IF(B7824='2. Metadata'!L$1,'2. Metadata'!L$4, IF(B7824='2. Metadata'!M$1,'2. Metadata'!M$6, IF(B7824='2. Metadata'!N$1,'2. Metadata'!N$6))))))))))))))</f>
        <v>-115.97499999999999</v>
      </c>
      <c r="E7824" s="15" t="s">
        <v>178</v>
      </c>
      <c r="F7824" s="132">
        <v>1.615</v>
      </c>
      <c r="G7824" s="16" t="str">
        <f>IF(ISBLANK(F7824)=TRUE," ",'2. Metadata'!B$14)</f>
        <v>degrees Celsius</v>
      </c>
      <c r="H7824" s="16" t="s">
        <v>178</v>
      </c>
    </row>
    <row r="7825" spans="1:8" ht="15.75" customHeight="1" x14ac:dyDescent="0.2">
      <c r="A7825" s="130">
        <v>39745.020833333336</v>
      </c>
      <c r="B7825" s="9" t="s">
        <v>239</v>
      </c>
      <c r="C7825" s="16">
        <f>IF(ISBLANK(B7825)=TRUE," ", IF(B7825='2. Metadata'!B$1,'2. Metadata'!B$5, IF(B7825='2. Metadata'!C$1,'2. Metadata'!#REF!,IF(B7825='2. Metadata'!D$1,'2. Metadata'!#REF!, IF(B7825='2. Metadata'!E$1,'2. Metadata'!#REF!,IF( B7825='2. Metadata'!F$1,'2. Metadata'!#REF!,IF(B7825='2. Metadata'!G$1,'2. Metadata'!#REF!,IF(B7825='2. Metadata'!H$1,'2. Metadata'!#REF!, IF(B7825='2. Metadata'!I$1,'2. Metadata'!#REF!, IF(B7825='2. Metadata'!J$1,'2. Metadata'!#REF!, IF(B7825='2. Metadata'!K$1,'2. Metadata'!C$3, IF(B7825='2. Metadata'!L$1,'2. Metadata'!D$3, IF(B7825='2. Metadata'!M$1,'2. Metadata'!M$5, IF(B7825='2. Metadata'!N$1,'2. Metadata'!N$5))))))))))))))</f>
        <v>49.690002</v>
      </c>
      <c r="D7825" s="13">
        <f>IF(ISBLANK(B7825)=TRUE," ", IF(B7825='2. Metadata'!B$1,'2. Metadata'!B$6, IF(B7825='2. Metadata'!C$1,'2. Metadata'!C$4,IF(B7825='2. Metadata'!D$1,'2. Metadata'!D$4, IF(B7825='2. Metadata'!E$1,'2. Metadata'!E$4,IF( B7825='2. Metadata'!F$1,'2. Metadata'!F$4,IF(B7825='2. Metadata'!G$1,'2. Metadata'!G$4,IF(B7825='2. Metadata'!H$1,'2. Metadata'!H$4, IF(B7825='2. Metadata'!I$1,'2. Metadata'!I$4, IF(B7825='2. Metadata'!J$1,'2. Metadata'!J$4, IF(B7825='2. Metadata'!K$1,'2. Metadata'!K$4, IF(B7825='2. Metadata'!L$1,'2. Metadata'!L$4, IF(B7825='2. Metadata'!M$1,'2. Metadata'!M$6, IF(B7825='2. Metadata'!N$1,'2. Metadata'!N$6))))))))))))))</f>
        <v>-115.97499999999999</v>
      </c>
      <c r="E7825" s="15" t="s">
        <v>178</v>
      </c>
      <c r="F7825" s="132">
        <v>1.5609999999999999</v>
      </c>
      <c r="G7825" s="16" t="str">
        <f>IF(ISBLANK(F7825)=TRUE," ",'2. Metadata'!B$14)</f>
        <v>degrees Celsius</v>
      </c>
      <c r="H7825" s="16" t="s">
        <v>178</v>
      </c>
    </row>
    <row r="7826" spans="1:8" ht="15.75" customHeight="1" x14ac:dyDescent="0.2">
      <c r="A7826" s="130">
        <v>39745.03125</v>
      </c>
      <c r="B7826" s="9" t="s">
        <v>239</v>
      </c>
      <c r="C7826" s="16">
        <f>IF(ISBLANK(B7826)=TRUE," ", IF(B7826='2. Metadata'!B$1,'2. Metadata'!B$5, IF(B7826='2. Metadata'!C$1,'2. Metadata'!#REF!,IF(B7826='2. Metadata'!D$1,'2. Metadata'!#REF!, IF(B7826='2. Metadata'!E$1,'2. Metadata'!#REF!,IF( B7826='2. Metadata'!F$1,'2. Metadata'!#REF!,IF(B7826='2. Metadata'!G$1,'2. Metadata'!#REF!,IF(B7826='2. Metadata'!H$1,'2. Metadata'!#REF!, IF(B7826='2. Metadata'!I$1,'2. Metadata'!#REF!, IF(B7826='2. Metadata'!J$1,'2. Metadata'!#REF!, IF(B7826='2. Metadata'!K$1,'2. Metadata'!C$3, IF(B7826='2. Metadata'!L$1,'2. Metadata'!D$3, IF(B7826='2. Metadata'!M$1,'2. Metadata'!M$5, IF(B7826='2. Metadata'!N$1,'2. Metadata'!N$5))))))))))))))</f>
        <v>49.690002</v>
      </c>
      <c r="D7826" s="13">
        <f>IF(ISBLANK(B7826)=TRUE," ", IF(B7826='2. Metadata'!B$1,'2. Metadata'!B$6, IF(B7826='2. Metadata'!C$1,'2. Metadata'!C$4,IF(B7826='2. Metadata'!D$1,'2. Metadata'!D$4, IF(B7826='2. Metadata'!E$1,'2. Metadata'!E$4,IF( B7826='2. Metadata'!F$1,'2. Metadata'!F$4,IF(B7826='2. Metadata'!G$1,'2. Metadata'!G$4,IF(B7826='2. Metadata'!H$1,'2. Metadata'!H$4, IF(B7826='2. Metadata'!I$1,'2. Metadata'!I$4, IF(B7826='2. Metadata'!J$1,'2. Metadata'!J$4, IF(B7826='2. Metadata'!K$1,'2. Metadata'!K$4, IF(B7826='2. Metadata'!L$1,'2. Metadata'!L$4, IF(B7826='2. Metadata'!M$1,'2. Metadata'!M$6, IF(B7826='2. Metadata'!N$1,'2. Metadata'!N$6))))))))))))))</f>
        <v>-115.97499999999999</v>
      </c>
      <c r="E7826" s="15" t="s">
        <v>178</v>
      </c>
      <c r="F7826" s="132">
        <v>1.5069999999999999</v>
      </c>
      <c r="G7826" s="16" t="str">
        <f>IF(ISBLANK(F7826)=TRUE," ",'2. Metadata'!B$14)</f>
        <v>degrees Celsius</v>
      </c>
      <c r="H7826" s="16" t="s">
        <v>178</v>
      </c>
    </row>
    <row r="7827" spans="1:8" ht="15.75" customHeight="1" x14ac:dyDescent="0.2">
      <c r="A7827" s="130">
        <v>39745.041666666664</v>
      </c>
      <c r="B7827" s="9" t="s">
        <v>239</v>
      </c>
      <c r="C7827" s="16">
        <f>IF(ISBLANK(B7827)=TRUE," ", IF(B7827='2. Metadata'!B$1,'2. Metadata'!B$5, IF(B7827='2. Metadata'!C$1,'2. Metadata'!#REF!,IF(B7827='2. Metadata'!D$1,'2. Metadata'!#REF!, IF(B7827='2. Metadata'!E$1,'2. Metadata'!#REF!,IF( B7827='2. Metadata'!F$1,'2. Metadata'!#REF!,IF(B7827='2. Metadata'!G$1,'2. Metadata'!#REF!,IF(B7827='2. Metadata'!H$1,'2. Metadata'!#REF!, IF(B7827='2. Metadata'!I$1,'2. Metadata'!#REF!, IF(B7827='2. Metadata'!J$1,'2. Metadata'!#REF!, IF(B7827='2. Metadata'!K$1,'2. Metadata'!C$3, IF(B7827='2. Metadata'!L$1,'2. Metadata'!D$3, IF(B7827='2. Metadata'!M$1,'2. Metadata'!M$5, IF(B7827='2. Metadata'!N$1,'2. Metadata'!N$5))))))))))))))</f>
        <v>49.690002</v>
      </c>
      <c r="D7827" s="13">
        <f>IF(ISBLANK(B7827)=TRUE," ", IF(B7827='2. Metadata'!B$1,'2. Metadata'!B$6, IF(B7827='2. Metadata'!C$1,'2. Metadata'!C$4,IF(B7827='2. Metadata'!D$1,'2. Metadata'!D$4, IF(B7827='2. Metadata'!E$1,'2. Metadata'!E$4,IF( B7827='2. Metadata'!F$1,'2. Metadata'!F$4,IF(B7827='2. Metadata'!G$1,'2. Metadata'!G$4,IF(B7827='2. Metadata'!H$1,'2. Metadata'!H$4, IF(B7827='2. Metadata'!I$1,'2. Metadata'!I$4, IF(B7827='2. Metadata'!J$1,'2. Metadata'!J$4, IF(B7827='2. Metadata'!K$1,'2. Metadata'!K$4, IF(B7827='2. Metadata'!L$1,'2. Metadata'!L$4, IF(B7827='2. Metadata'!M$1,'2. Metadata'!M$6, IF(B7827='2. Metadata'!N$1,'2. Metadata'!N$6))))))))))))))</f>
        <v>-115.97499999999999</v>
      </c>
      <c r="E7827" s="15" t="s">
        <v>178</v>
      </c>
      <c r="F7827" s="132">
        <v>1.4530000000000001</v>
      </c>
      <c r="G7827" s="16" t="str">
        <f>IF(ISBLANK(F7827)=TRUE," ",'2. Metadata'!B$14)</f>
        <v>degrees Celsius</v>
      </c>
      <c r="H7827" s="16" t="s">
        <v>178</v>
      </c>
    </row>
    <row r="7828" spans="1:8" ht="15.75" customHeight="1" x14ac:dyDescent="0.2">
      <c r="A7828" s="130">
        <v>39745.052083333336</v>
      </c>
      <c r="B7828" s="9" t="s">
        <v>239</v>
      </c>
      <c r="C7828" s="16">
        <f>IF(ISBLANK(B7828)=TRUE," ", IF(B7828='2. Metadata'!B$1,'2. Metadata'!B$5, IF(B7828='2. Metadata'!C$1,'2. Metadata'!#REF!,IF(B7828='2. Metadata'!D$1,'2. Metadata'!#REF!, IF(B7828='2. Metadata'!E$1,'2. Metadata'!#REF!,IF( B7828='2. Metadata'!F$1,'2. Metadata'!#REF!,IF(B7828='2. Metadata'!G$1,'2. Metadata'!#REF!,IF(B7828='2. Metadata'!H$1,'2. Metadata'!#REF!, IF(B7828='2. Metadata'!I$1,'2. Metadata'!#REF!, IF(B7828='2. Metadata'!J$1,'2. Metadata'!#REF!, IF(B7828='2. Metadata'!K$1,'2. Metadata'!C$3, IF(B7828='2. Metadata'!L$1,'2. Metadata'!D$3, IF(B7828='2. Metadata'!M$1,'2. Metadata'!M$5, IF(B7828='2. Metadata'!N$1,'2. Metadata'!N$5))))))))))))))</f>
        <v>49.690002</v>
      </c>
      <c r="D7828" s="13">
        <f>IF(ISBLANK(B7828)=TRUE," ", IF(B7828='2. Metadata'!B$1,'2. Metadata'!B$6, IF(B7828='2. Metadata'!C$1,'2. Metadata'!C$4,IF(B7828='2. Metadata'!D$1,'2. Metadata'!D$4, IF(B7828='2. Metadata'!E$1,'2. Metadata'!E$4,IF( B7828='2. Metadata'!F$1,'2. Metadata'!F$4,IF(B7828='2. Metadata'!G$1,'2. Metadata'!G$4,IF(B7828='2. Metadata'!H$1,'2. Metadata'!H$4, IF(B7828='2. Metadata'!I$1,'2. Metadata'!I$4, IF(B7828='2. Metadata'!J$1,'2. Metadata'!J$4, IF(B7828='2. Metadata'!K$1,'2. Metadata'!K$4, IF(B7828='2. Metadata'!L$1,'2. Metadata'!L$4, IF(B7828='2. Metadata'!M$1,'2. Metadata'!M$6, IF(B7828='2. Metadata'!N$1,'2. Metadata'!N$6))))))))))))))</f>
        <v>-115.97499999999999</v>
      </c>
      <c r="E7828" s="15" t="s">
        <v>178</v>
      </c>
      <c r="F7828" s="132">
        <v>1.3979999999999999</v>
      </c>
      <c r="G7828" s="16" t="str">
        <f>IF(ISBLANK(F7828)=TRUE," ",'2. Metadata'!B$14)</f>
        <v>degrees Celsius</v>
      </c>
      <c r="H7828" s="16" t="s">
        <v>178</v>
      </c>
    </row>
    <row r="7829" spans="1:8" ht="15.75" customHeight="1" x14ac:dyDescent="0.2">
      <c r="A7829" s="130">
        <v>39745.0625</v>
      </c>
      <c r="B7829" s="9" t="s">
        <v>239</v>
      </c>
      <c r="C7829" s="16">
        <f>IF(ISBLANK(B7829)=TRUE," ", IF(B7829='2. Metadata'!B$1,'2. Metadata'!B$5, IF(B7829='2. Metadata'!C$1,'2. Metadata'!#REF!,IF(B7829='2. Metadata'!D$1,'2. Metadata'!#REF!, IF(B7829='2. Metadata'!E$1,'2. Metadata'!#REF!,IF( B7829='2. Metadata'!F$1,'2. Metadata'!#REF!,IF(B7829='2. Metadata'!G$1,'2. Metadata'!#REF!,IF(B7829='2. Metadata'!H$1,'2. Metadata'!#REF!, IF(B7829='2. Metadata'!I$1,'2. Metadata'!#REF!, IF(B7829='2. Metadata'!J$1,'2. Metadata'!#REF!, IF(B7829='2. Metadata'!K$1,'2. Metadata'!C$3, IF(B7829='2. Metadata'!L$1,'2. Metadata'!D$3, IF(B7829='2. Metadata'!M$1,'2. Metadata'!M$5, IF(B7829='2. Metadata'!N$1,'2. Metadata'!N$5))))))))))))))</f>
        <v>49.690002</v>
      </c>
      <c r="D7829" s="13">
        <f>IF(ISBLANK(B7829)=TRUE," ", IF(B7829='2. Metadata'!B$1,'2. Metadata'!B$6, IF(B7829='2. Metadata'!C$1,'2. Metadata'!C$4,IF(B7829='2. Metadata'!D$1,'2. Metadata'!D$4, IF(B7829='2. Metadata'!E$1,'2. Metadata'!E$4,IF( B7829='2. Metadata'!F$1,'2. Metadata'!F$4,IF(B7829='2. Metadata'!G$1,'2. Metadata'!G$4,IF(B7829='2. Metadata'!H$1,'2. Metadata'!H$4, IF(B7829='2. Metadata'!I$1,'2. Metadata'!I$4, IF(B7829='2. Metadata'!J$1,'2. Metadata'!J$4, IF(B7829='2. Metadata'!K$1,'2. Metadata'!K$4, IF(B7829='2. Metadata'!L$1,'2. Metadata'!L$4, IF(B7829='2. Metadata'!M$1,'2. Metadata'!M$6, IF(B7829='2. Metadata'!N$1,'2. Metadata'!N$6))))))))))))))</f>
        <v>-115.97499999999999</v>
      </c>
      <c r="E7829" s="15" t="s">
        <v>178</v>
      </c>
      <c r="F7829" s="132">
        <v>1.371</v>
      </c>
      <c r="G7829" s="16" t="str">
        <f>IF(ISBLANK(F7829)=TRUE," ",'2. Metadata'!B$14)</f>
        <v>degrees Celsius</v>
      </c>
      <c r="H7829" s="16" t="s">
        <v>178</v>
      </c>
    </row>
    <row r="7830" spans="1:8" ht="15.75" customHeight="1" x14ac:dyDescent="0.2">
      <c r="A7830" s="130">
        <v>39745.072916666664</v>
      </c>
      <c r="B7830" s="9" t="s">
        <v>239</v>
      </c>
      <c r="C7830" s="16">
        <f>IF(ISBLANK(B7830)=TRUE," ", IF(B7830='2. Metadata'!B$1,'2. Metadata'!B$5, IF(B7830='2. Metadata'!C$1,'2. Metadata'!#REF!,IF(B7830='2. Metadata'!D$1,'2. Metadata'!#REF!, IF(B7830='2. Metadata'!E$1,'2. Metadata'!#REF!,IF( B7830='2. Metadata'!F$1,'2. Metadata'!#REF!,IF(B7830='2. Metadata'!G$1,'2. Metadata'!#REF!,IF(B7830='2. Metadata'!H$1,'2. Metadata'!#REF!, IF(B7830='2. Metadata'!I$1,'2. Metadata'!#REF!, IF(B7830='2. Metadata'!J$1,'2. Metadata'!#REF!, IF(B7830='2. Metadata'!K$1,'2. Metadata'!C$3, IF(B7830='2. Metadata'!L$1,'2. Metadata'!D$3, IF(B7830='2. Metadata'!M$1,'2. Metadata'!M$5, IF(B7830='2. Metadata'!N$1,'2. Metadata'!N$5))))))))))))))</f>
        <v>49.690002</v>
      </c>
      <c r="D7830" s="13">
        <f>IF(ISBLANK(B7830)=TRUE," ", IF(B7830='2. Metadata'!B$1,'2. Metadata'!B$6, IF(B7830='2. Metadata'!C$1,'2. Metadata'!C$4,IF(B7830='2. Metadata'!D$1,'2. Metadata'!D$4, IF(B7830='2. Metadata'!E$1,'2. Metadata'!E$4,IF( B7830='2. Metadata'!F$1,'2. Metadata'!F$4,IF(B7830='2. Metadata'!G$1,'2. Metadata'!G$4,IF(B7830='2. Metadata'!H$1,'2. Metadata'!H$4, IF(B7830='2. Metadata'!I$1,'2. Metadata'!I$4, IF(B7830='2. Metadata'!J$1,'2. Metadata'!J$4, IF(B7830='2. Metadata'!K$1,'2. Metadata'!K$4, IF(B7830='2. Metadata'!L$1,'2. Metadata'!L$4, IF(B7830='2. Metadata'!M$1,'2. Metadata'!M$6, IF(B7830='2. Metadata'!N$1,'2. Metadata'!N$6))))))))))))))</f>
        <v>-115.97499999999999</v>
      </c>
      <c r="E7830" s="15" t="s">
        <v>178</v>
      </c>
      <c r="F7830" s="132">
        <v>1.3169999999999999</v>
      </c>
      <c r="G7830" s="16" t="str">
        <f>IF(ISBLANK(F7830)=TRUE," ",'2. Metadata'!B$14)</f>
        <v>degrees Celsius</v>
      </c>
      <c r="H7830" s="16" t="s">
        <v>178</v>
      </c>
    </row>
    <row r="7831" spans="1:8" ht="15.75" customHeight="1" x14ac:dyDescent="0.2">
      <c r="A7831" s="130">
        <v>39745.083333333336</v>
      </c>
      <c r="B7831" s="9" t="s">
        <v>239</v>
      </c>
      <c r="C7831" s="16">
        <f>IF(ISBLANK(B7831)=TRUE," ", IF(B7831='2. Metadata'!B$1,'2. Metadata'!B$5, IF(B7831='2. Metadata'!C$1,'2. Metadata'!#REF!,IF(B7831='2. Metadata'!D$1,'2. Metadata'!#REF!, IF(B7831='2. Metadata'!E$1,'2. Metadata'!#REF!,IF( B7831='2. Metadata'!F$1,'2. Metadata'!#REF!,IF(B7831='2. Metadata'!G$1,'2. Metadata'!#REF!,IF(B7831='2. Metadata'!H$1,'2. Metadata'!#REF!, IF(B7831='2. Metadata'!I$1,'2. Metadata'!#REF!, IF(B7831='2. Metadata'!J$1,'2. Metadata'!#REF!, IF(B7831='2. Metadata'!K$1,'2. Metadata'!C$3, IF(B7831='2. Metadata'!L$1,'2. Metadata'!D$3, IF(B7831='2. Metadata'!M$1,'2. Metadata'!M$5, IF(B7831='2. Metadata'!N$1,'2. Metadata'!N$5))))))))))))))</f>
        <v>49.690002</v>
      </c>
      <c r="D7831" s="13">
        <f>IF(ISBLANK(B7831)=TRUE," ", IF(B7831='2. Metadata'!B$1,'2. Metadata'!B$6, IF(B7831='2. Metadata'!C$1,'2. Metadata'!C$4,IF(B7831='2. Metadata'!D$1,'2. Metadata'!D$4, IF(B7831='2. Metadata'!E$1,'2. Metadata'!E$4,IF( B7831='2. Metadata'!F$1,'2. Metadata'!F$4,IF(B7831='2. Metadata'!G$1,'2. Metadata'!G$4,IF(B7831='2. Metadata'!H$1,'2. Metadata'!H$4, IF(B7831='2. Metadata'!I$1,'2. Metadata'!I$4, IF(B7831='2. Metadata'!J$1,'2. Metadata'!J$4, IF(B7831='2. Metadata'!K$1,'2. Metadata'!K$4, IF(B7831='2. Metadata'!L$1,'2. Metadata'!L$4, IF(B7831='2. Metadata'!M$1,'2. Metadata'!M$6, IF(B7831='2. Metadata'!N$1,'2. Metadata'!N$6))))))))))))))</f>
        <v>-115.97499999999999</v>
      </c>
      <c r="E7831" s="15" t="s">
        <v>178</v>
      </c>
      <c r="F7831" s="132">
        <v>1.2889999999999999</v>
      </c>
      <c r="G7831" s="16" t="str">
        <f>IF(ISBLANK(F7831)=TRUE," ",'2. Metadata'!B$14)</f>
        <v>degrees Celsius</v>
      </c>
      <c r="H7831" s="16" t="s">
        <v>178</v>
      </c>
    </row>
    <row r="7832" spans="1:8" ht="15.75" customHeight="1" x14ac:dyDescent="0.2">
      <c r="A7832" s="130">
        <v>39745.09375</v>
      </c>
      <c r="B7832" s="9" t="s">
        <v>239</v>
      </c>
      <c r="C7832" s="16">
        <f>IF(ISBLANK(B7832)=TRUE," ", IF(B7832='2. Metadata'!B$1,'2. Metadata'!B$5, IF(B7832='2. Metadata'!C$1,'2. Metadata'!#REF!,IF(B7832='2. Metadata'!D$1,'2. Metadata'!#REF!, IF(B7832='2. Metadata'!E$1,'2. Metadata'!#REF!,IF( B7832='2. Metadata'!F$1,'2. Metadata'!#REF!,IF(B7832='2. Metadata'!G$1,'2. Metadata'!#REF!,IF(B7832='2. Metadata'!H$1,'2. Metadata'!#REF!, IF(B7832='2. Metadata'!I$1,'2. Metadata'!#REF!, IF(B7832='2. Metadata'!J$1,'2. Metadata'!#REF!, IF(B7832='2. Metadata'!K$1,'2. Metadata'!C$3, IF(B7832='2. Metadata'!L$1,'2. Metadata'!D$3, IF(B7832='2. Metadata'!M$1,'2. Metadata'!M$5, IF(B7832='2. Metadata'!N$1,'2. Metadata'!N$5))))))))))))))</f>
        <v>49.690002</v>
      </c>
      <c r="D7832" s="13">
        <f>IF(ISBLANK(B7832)=TRUE," ", IF(B7832='2. Metadata'!B$1,'2. Metadata'!B$6, IF(B7832='2. Metadata'!C$1,'2. Metadata'!C$4,IF(B7832='2. Metadata'!D$1,'2. Metadata'!D$4, IF(B7832='2. Metadata'!E$1,'2. Metadata'!E$4,IF( B7832='2. Metadata'!F$1,'2. Metadata'!F$4,IF(B7832='2. Metadata'!G$1,'2. Metadata'!G$4,IF(B7832='2. Metadata'!H$1,'2. Metadata'!H$4, IF(B7832='2. Metadata'!I$1,'2. Metadata'!I$4, IF(B7832='2. Metadata'!J$1,'2. Metadata'!J$4, IF(B7832='2. Metadata'!K$1,'2. Metadata'!K$4, IF(B7832='2. Metadata'!L$1,'2. Metadata'!L$4, IF(B7832='2. Metadata'!M$1,'2. Metadata'!M$6, IF(B7832='2. Metadata'!N$1,'2. Metadata'!N$6))))))))))))))</f>
        <v>-115.97499999999999</v>
      </c>
      <c r="E7832" s="15" t="s">
        <v>178</v>
      </c>
      <c r="F7832" s="132">
        <v>1.262</v>
      </c>
      <c r="G7832" s="16" t="str">
        <f>IF(ISBLANK(F7832)=TRUE," ",'2. Metadata'!B$14)</f>
        <v>degrees Celsius</v>
      </c>
      <c r="H7832" s="16" t="s">
        <v>178</v>
      </c>
    </row>
    <row r="7833" spans="1:8" ht="15.75" customHeight="1" x14ac:dyDescent="0.2">
      <c r="A7833" s="130">
        <v>39745.104166666664</v>
      </c>
      <c r="B7833" s="9" t="s">
        <v>239</v>
      </c>
      <c r="C7833" s="16">
        <f>IF(ISBLANK(B7833)=TRUE," ", IF(B7833='2. Metadata'!B$1,'2. Metadata'!B$5, IF(B7833='2. Metadata'!C$1,'2. Metadata'!#REF!,IF(B7833='2. Metadata'!D$1,'2. Metadata'!#REF!, IF(B7833='2. Metadata'!E$1,'2. Metadata'!#REF!,IF( B7833='2. Metadata'!F$1,'2. Metadata'!#REF!,IF(B7833='2. Metadata'!G$1,'2. Metadata'!#REF!,IF(B7833='2. Metadata'!H$1,'2. Metadata'!#REF!, IF(B7833='2. Metadata'!I$1,'2. Metadata'!#REF!, IF(B7833='2. Metadata'!J$1,'2. Metadata'!#REF!, IF(B7833='2. Metadata'!K$1,'2. Metadata'!C$3, IF(B7833='2. Metadata'!L$1,'2. Metadata'!D$3, IF(B7833='2. Metadata'!M$1,'2. Metadata'!M$5, IF(B7833='2. Metadata'!N$1,'2. Metadata'!N$5))))))))))))))</f>
        <v>49.690002</v>
      </c>
      <c r="D7833" s="13">
        <f>IF(ISBLANK(B7833)=TRUE," ", IF(B7833='2. Metadata'!B$1,'2. Metadata'!B$6, IF(B7833='2. Metadata'!C$1,'2. Metadata'!C$4,IF(B7833='2. Metadata'!D$1,'2. Metadata'!D$4, IF(B7833='2. Metadata'!E$1,'2. Metadata'!E$4,IF( B7833='2. Metadata'!F$1,'2. Metadata'!F$4,IF(B7833='2. Metadata'!G$1,'2. Metadata'!G$4,IF(B7833='2. Metadata'!H$1,'2. Metadata'!H$4, IF(B7833='2. Metadata'!I$1,'2. Metadata'!I$4, IF(B7833='2. Metadata'!J$1,'2. Metadata'!J$4, IF(B7833='2. Metadata'!K$1,'2. Metadata'!K$4, IF(B7833='2. Metadata'!L$1,'2. Metadata'!L$4, IF(B7833='2. Metadata'!M$1,'2. Metadata'!M$6, IF(B7833='2. Metadata'!N$1,'2. Metadata'!N$6))))))))))))))</f>
        <v>-115.97499999999999</v>
      </c>
      <c r="E7833" s="15" t="s">
        <v>178</v>
      </c>
      <c r="F7833" s="132">
        <v>1.2350000000000001</v>
      </c>
      <c r="G7833" s="16" t="str">
        <f>IF(ISBLANK(F7833)=TRUE," ",'2. Metadata'!B$14)</f>
        <v>degrees Celsius</v>
      </c>
      <c r="H7833" s="16" t="s">
        <v>178</v>
      </c>
    </row>
    <row r="7834" spans="1:8" ht="15.75" customHeight="1" x14ac:dyDescent="0.2">
      <c r="A7834" s="130">
        <v>39745.114583333336</v>
      </c>
      <c r="B7834" s="9" t="s">
        <v>239</v>
      </c>
      <c r="C7834" s="16">
        <f>IF(ISBLANK(B7834)=TRUE," ", IF(B7834='2. Metadata'!B$1,'2. Metadata'!B$5, IF(B7834='2. Metadata'!C$1,'2. Metadata'!#REF!,IF(B7834='2. Metadata'!D$1,'2. Metadata'!#REF!, IF(B7834='2. Metadata'!E$1,'2. Metadata'!#REF!,IF( B7834='2. Metadata'!F$1,'2. Metadata'!#REF!,IF(B7834='2. Metadata'!G$1,'2. Metadata'!#REF!,IF(B7834='2. Metadata'!H$1,'2. Metadata'!#REF!, IF(B7834='2. Metadata'!I$1,'2. Metadata'!#REF!, IF(B7834='2. Metadata'!J$1,'2. Metadata'!#REF!, IF(B7834='2. Metadata'!K$1,'2. Metadata'!C$3, IF(B7834='2. Metadata'!L$1,'2. Metadata'!D$3, IF(B7834='2. Metadata'!M$1,'2. Metadata'!M$5, IF(B7834='2. Metadata'!N$1,'2. Metadata'!N$5))))))))))))))</f>
        <v>49.690002</v>
      </c>
      <c r="D7834" s="13">
        <f>IF(ISBLANK(B7834)=TRUE," ", IF(B7834='2. Metadata'!B$1,'2. Metadata'!B$6, IF(B7834='2. Metadata'!C$1,'2. Metadata'!C$4,IF(B7834='2. Metadata'!D$1,'2. Metadata'!D$4, IF(B7834='2. Metadata'!E$1,'2. Metadata'!E$4,IF( B7834='2. Metadata'!F$1,'2. Metadata'!F$4,IF(B7834='2. Metadata'!G$1,'2. Metadata'!G$4,IF(B7834='2. Metadata'!H$1,'2. Metadata'!H$4, IF(B7834='2. Metadata'!I$1,'2. Metadata'!I$4, IF(B7834='2. Metadata'!J$1,'2. Metadata'!J$4, IF(B7834='2. Metadata'!K$1,'2. Metadata'!K$4, IF(B7834='2. Metadata'!L$1,'2. Metadata'!L$4, IF(B7834='2. Metadata'!M$1,'2. Metadata'!M$6, IF(B7834='2. Metadata'!N$1,'2. Metadata'!N$6))))))))))))))</f>
        <v>-115.97499999999999</v>
      </c>
      <c r="E7834" s="15" t="s">
        <v>178</v>
      </c>
      <c r="F7834" s="132">
        <v>1.208</v>
      </c>
      <c r="G7834" s="16" t="str">
        <f>IF(ISBLANK(F7834)=TRUE," ",'2. Metadata'!B$14)</f>
        <v>degrees Celsius</v>
      </c>
      <c r="H7834" s="16" t="s">
        <v>178</v>
      </c>
    </row>
    <row r="7835" spans="1:8" ht="15.75" customHeight="1" x14ac:dyDescent="0.2">
      <c r="A7835" s="130">
        <v>39745.125</v>
      </c>
      <c r="B7835" s="9" t="s">
        <v>239</v>
      </c>
      <c r="C7835" s="16">
        <f>IF(ISBLANK(B7835)=TRUE," ", IF(B7835='2. Metadata'!B$1,'2. Metadata'!B$5, IF(B7835='2. Metadata'!C$1,'2. Metadata'!#REF!,IF(B7835='2. Metadata'!D$1,'2. Metadata'!#REF!, IF(B7835='2. Metadata'!E$1,'2. Metadata'!#REF!,IF( B7835='2. Metadata'!F$1,'2. Metadata'!#REF!,IF(B7835='2. Metadata'!G$1,'2. Metadata'!#REF!,IF(B7835='2. Metadata'!H$1,'2. Metadata'!#REF!, IF(B7835='2. Metadata'!I$1,'2. Metadata'!#REF!, IF(B7835='2. Metadata'!J$1,'2. Metadata'!#REF!, IF(B7835='2. Metadata'!K$1,'2. Metadata'!C$3, IF(B7835='2. Metadata'!L$1,'2. Metadata'!D$3, IF(B7835='2. Metadata'!M$1,'2. Metadata'!M$5, IF(B7835='2. Metadata'!N$1,'2. Metadata'!N$5))))))))))))))</f>
        <v>49.690002</v>
      </c>
      <c r="D7835" s="13">
        <f>IF(ISBLANK(B7835)=TRUE," ", IF(B7835='2. Metadata'!B$1,'2. Metadata'!B$6, IF(B7835='2. Metadata'!C$1,'2. Metadata'!C$4,IF(B7835='2. Metadata'!D$1,'2. Metadata'!D$4, IF(B7835='2. Metadata'!E$1,'2. Metadata'!E$4,IF( B7835='2. Metadata'!F$1,'2. Metadata'!F$4,IF(B7835='2. Metadata'!G$1,'2. Metadata'!G$4,IF(B7835='2. Metadata'!H$1,'2. Metadata'!H$4, IF(B7835='2. Metadata'!I$1,'2. Metadata'!I$4, IF(B7835='2. Metadata'!J$1,'2. Metadata'!J$4, IF(B7835='2. Metadata'!K$1,'2. Metadata'!K$4, IF(B7835='2. Metadata'!L$1,'2. Metadata'!L$4, IF(B7835='2. Metadata'!M$1,'2. Metadata'!M$6, IF(B7835='2. Metadata'!N$1,'2. Metadata'!N$6))))))))))))))</f>
        <v>-115.97499999999999</v>
      </c>
      <c r="E7835" s="15" t="s">
        <v>178</v>
      </c>
      <c r="F7835" s="132">
        <v>1.208</v>
      </c>
      <c r="G7835" s="16" t="str">
        <f>IF(ISBLANK(F7835)=TRUE," ",'2. Metadata'!B$14)</f>
        <v>degrees Celsius</v>
      </c>
      <c r="H7835" s="16" t="s">
        <v>178</v>
      </c>
    </row>
    <row r="7836" spans="1:8" ht="15.75" customHeight="1" x14ac:dyDescent="0.2">
      <c r="A7836" s="130">
        <v>39745.135416666664</v>
      </c>
      <c r="B7836" s="9" t="s">
        <v>239</v>
      </c>
      <c r="C7836" s="16">
        <f>IF(ISBLANK(B7836)=TRUE," ", IF(B7836='2. Metadata'!B$1,'2. Metadata'!B$5, IF(B7836='2. Metadata'!C$1,'2. Metadata'!#REF!,IF(B7836='2. Metadata'!D$1,'2. Metadata'!#REF!, IF(B7836='2. Metadata'!E$1,'2. Metadata'!#REF!,IF( B7836='2. Metadata'!F$1,'2. Metadata'!#REF!,IF(B7836='2. Metadata'!G$1,'2. Metadata'!#REF!,IF(B7836='2. Metadata'!H$1,'2. Metadata'!#REF!, IF(B7836='2. Metadata'!I$1,'2. Metadata'!#REF!, IF(B7836='2. Metadata'!J$1,'2. Metadata'!#REF!, IF(B7836='2. Metadata'!K$1,'2. Metadata'!C$3, IF(B7836='2. Metadata'!L$1,'2. Metadata'!D$3, IF(B7836='2. Metadata'!M$1,'2. Metadata'!M$5, IF(B7836='2. Metadata'!N$1,'2. Metadata'!N$5))))))))))))))</f>
        <v>49.690002</v>
      </c>
      <c r="D7836" s="13">
        <f>IF(ISBLANK(B7836)=TRUE," ", IF(B7836='2. Metadata'!B$1,'2. Metadata'!B$6, IF(B7836='2. Metadata'!C$1,'2. Metadata'!C$4,IF(B7836='2. Metadata'!D$1,'2. Metadata'!D$4, IF(B7836='2. Metadata'!E$1,'2. Metadata'!E$4,IF( B7836='2. Metadata'!F$1,'2. Metadata'!F$4,IF(B7836='2. Metadata'!G$1,'2. Metadata'!G$4,IF(B7836='2. Metadata'!H$1,'2. Metadata'!H$4, IF(B7836='2. Metadata'!I$1,'2. Metadata'!I$4, IF(B7836='2. Metadata'!J$1,'2. Metadata'!J$4, IF(B7836='2. Metadata'!K$1,'2. Metadata'!K$4, IF(B7836='2. Metadata'!L$1,'2. Metadata'!L$4, IF(B7836='2. Metadata'!M$1,'2. Metadata'!M$6, IF(B7836='2. Metadata'!N$1,'2. Metadata'!N$6))))))))))))))</f>
        <v>-115.97499999999999</v>
      </c>
      <c r="E7836" s="15" t="s">
        <v>178</v>
      </c>
      <c r="F7836" s="132">
        <v>1.18</v>
      </c>
      <c r="G7836" s="16" t="str">
        <f>IF(ISBLANK(F7836)=TRUE," ",'2. Metadata'!B$14)</f>
        <v>degrees Celsius</v>
      </c>
      <c r="H7836" s="16" t="s">
        <v>178</v>
      </c>
    </row>
    <row r="7837" spans="1:8" ht="15.75" customHeight="1" x14ac:dyDescent="0.2">
      <c r="A7837" s="130">
        <v>39745.145833333336</v>
      </c>
      <c r="B7837" s="9" t="s">
        <v>239</v>
      </c>
      <c r="C7837" s="16">
        <f>IF(ISBLANK(B7837)=TRUE," ", IF(B7837='2. Metadata'!B$1,'2. Metadata'!B$5, IF(B7837='2. Metadata'!C$1,'2. Metadata'!#REF!,IF(B7837='2. Metadata'!D$1,'2. Metadata'!#REF!, IF(B7837='2. Metadata'!E$1,'2. Metadata'!#REF!,IF( B7837='2. Metadata'!F$1,'2. Metadata'!#REF!,IF(B7837='2. Metadata'!G$1,'2. Metadata'!#REF!,IF(B7837='2. Metadata'!H$1,'2. Metadata'!#REF!, IF(B7837='2. Metadata'!I$1,'2. Metadata'!#REF!, IF(B7837='2. Metadata'!J$1,'2. Metadata'!#REF!, IF(B7837='2. Metadata'!K$1,'2. Metadata'!C$3, IF(B7837='2. Metadata'!L$1,'2. Metadata'!D$3, IF(B7837='2. Metadata'!M$1,'2. Metadata'!M$5, IF(B7837='2. Metadata'!N$1,'2. Metadata'!N$5))))))))))))))</f>
        <v>49.690002</v>
      </c>
      <c r="D7837" s="13">
        <f>IF(ISBLANK(B7837)=TRUE," ", IF(B7837='2. Metadata'!B$1,'2. Metadata'!B$6, IF(B7837='2. Metadata'!C$1,'2. Metadata'!C$4,IF(B7837='2. Metadata'!D$1,'2. Metadata'!D$4, IF(B7837='2. Metadata'!E$1,'2. Metadata'!E$4,IF( B7837='2. Metadata'!F$1,'2. Metadata'!F$4,IF(B7837='2. Metadata'!G$1,'2. Metadata'!G$4,IF(B7837='2. Metadata'!H$1,'2. Metadata'!H$4, IF(B7837='2. Metadata'!I$1,'2. Metadata'!I$4, IF(B7837='2. Metadata'!J$1,'2. Metadata'!J$4, IF(B7837='2. Metadata'!K$1,'2. Metadata'!K$4, IF(B7837='2. Metadata'!L$1,'2. Metadata'!L$4, IF(B7837='2. Metadata'!M$1,'2. Metadata'!M$6, IF(B7837='2. Metadata'!N$1,'2. Metadata'!N$6))))))))))))))</f>
        <v>-115.97499999999999</v>
      </c>
      <c r="E7837" s="15" t="s">
        <v>178</v>
      </c>
      <c r="F7837" s="132">
        <v>1.18</v>
      </c>
      <c r="G7837" s="16" t="str">
        <f>IF(ISBLANK(F7837)=TRUE," ",'2. Metadata'!B$14)</f>
        <v>degrees Celsius</v>
      </c>
      <c r="H7837" s="16" t="s">
        <v>178</v>
      </c>
    </row>
    <row r="7838" spans="1:8" ht="15.75" customHeight="1" x14ac:dyDescent="0.2">
      <c r="A7838" s="130">
        <v>39745.15625</v>
      </c>
      <c r="B7838" s="9" t="s">
        <v>239</v>
      </c>
      <c r="C7838" s="16">
        <f>IF(ISBLANK(B7838)=TRUE," ", IF(B7838='2. Metadata'!B$1,'2. Metadata'!B$5, IF(B7838='2. Metadata'!C$1,'2. Metadata'!#REF!,IF(B7838='2. Metadata'!D$1,'2. Metadata'!#REF!, IF(B7838='2. Metadata'!E$1,'2. Metadata'!#REF!,IF( B7838='2. Metadata'!F$1,'2. Metadata'!#REF!,IF(B7838='2. Metadata'!G$1,'2. Metadata'!#REF!,IF(B7838='2. Metadata'!H$1,'2. Metadata'!#REF!, IF(B7838='2. Metadata'!I$1,'2. Metadata'!#REF!, IF(B7838='2. Metadata'!J$1,'2. Metadata'!#REF!, IF(B7838='2. Metadata'!K$1,'2. Metadata'!C$3, IF(B7838='2. Metadata'!L$1,'2. Metadata'!D$3, IF(B7838='2. Metadata'!M$1,'2. Metadata'!M$5, IF(B7838='2. Metadata'!N$1,'2. Metadata'!N$5))))))))))))))</f>
        <v>49.690002</v>
      </c>
      <c r="D7838" s="13">
        <f>IF(ISBLANK(B7838)=TRUE," ", IF(B7838='2. Metadata'!B$1,'2. Metadata'!B$6, IF(B7838='2. Metadata'!C$1,'2. Metadata'!C$4,IF(B7838='2. Metadata'!D$1,'2. Metadata'!D$4, IF(B7838='2. Metadata'!E$1,'2. Metadata'!E$4,IF( B7838='2. Metadata'!F$1,'2. Metadata'!F$4,IF(B7838='2. Metadata'!G$1,'2. Metadata'!G$4,IF(B7838='2. Metadata'!H$1,'2. Metadata'!H$4, IF(B7838='2. Metadata'!I$1,'2. Metadata'!I$4, IF(B7838='2. Metadata'!J$1,'2. Metadata'!J$4, IF(B7838='2. Metadata'!K$1,'2. Metadata'!K$4, IF(B7838='2. Metadata'!L$1,'2. Metadata'!L$4, IF(B7838='2. Metadata'!M$1,'2. Metadata'!M$6, IF(B7838='2. Metadata'!N$1,'2. Metadata'!N$6))))))))))))))</f>
        <v>-115.97499999999999</v>
      </c>
      <c r="E7838" s="15" t="s">
        <v>178</v>
      </c>
      <c r="F7838" s="132">
        <v>1.153</v>
      </c>
      <c r="G7838" s="16" t="str">
        <f>IF(ISBLANK(F7838)=TRUE," ",'2. Metadata'!B$14)</f>
        <v>degrees Celsius</v>
      </c>
      <c r="H7838" s="16" t="s">
        <v>178</v>
      </c>
    </row>
    <row r="7839" spans="1:8" ht="15.75" customHeight="1" x14ac:dyDescent="0.2">
      <c r="A7839" s="130">
        <v>39745.166666666664</v>
      </c>
      <c r="B7839" s="9" t="s">
        <v>239</v>
      </c>
      <c r="C7839" s="16">
        <f>IF(ISBLANK(B7839)=TRUE," ", IF(B7839='2. Metadata'!B$1,'2. Metadata'!B$5, IF(B7839='2. Metadata'!C$1,'2. Metadata'!#REF!,IF(B7839='2. Metadata'!D$1,'2. Metadata'!#REF!, IF(B7839='2. Metadata'!E$1,'2. Metadata'!#REF!,IF( B7839='2. Metadata'!F$1,'2. Metadata'!#REF!,IF(B7839='2. Metadata'!G$1,'2. Metadata'!#REF!,IF(B7839='2. Metadata'!H$1,'2. Metadata'!#REF!, IF(B7839='2. Metadata'!I$1,'2. Metadata'!#REF!, IF(B7839='2. Metadata'!J$1,'2. Metadata'!#REF!, IF(B7839='2. Metadata'!K$1,'2. Metadata'!C$3, IF(B7839='2. Metadata'!L$1,'2. Metadata'!D$3, IF(B7839='2. Metadata'!M$1,'2. Metadata'!M$5, IF(B7839='2. Metadata'!N$1,'2. Metadata'!N$5))))))))))))))</f>
        <v>49.690002</v>
      </c>
      <c r="D7839" s="13">
        <f>IF(ISBLANK(B7839)=TRUE," ", IF(B7839='2. Metadata'!B$1,'2. Metadata'!B$6, IF(B7839='2. Metadata'!C$1,'2. Metadata'!C$4,IF(B7839='2. Metadata'!D$1,'2. Metadata'!D$4, IF(B7839='2. Metadata'!E$1,'2. Metadata'!E$4,IF( B7839='2. Metadata'!F$1,'2. Metadata'!F$4,IF(B7839='2. Metadata'!G$1,'2. Metadata'!G$4,IF(B7839='2. Metadata'!H$1,'2. Metadata'!H$4, IF(B7839='2. Metadata'!I$1,'2. Metadata'!I$4, IF(B7839='2. Metadata'!J$1,'2. Metadata'!J$4, IF(B7839='2. Metadata'!K$1,'2. Metadata'!K$4, IF(B7839='2. Metadata'!L$1,'2. Metadata'!L$4, IF(B7839='2. Metadata'!M$1,'2. Metadata'!M$6, IF(B7839='2. Metadata'!N$1,'2. Metadata'!N$6))))))))))))))</f>
        <v>-115.97499999999999</v>
      </c>
      <c r="E7839" s="15" t="s">
        <v>178</v>
      </c>
      <c r="F7839" s="132">
        <v>1.153</v>
      </c>
      <c r="G7839" s="16" t="str">
        <f>IF(ISBLANK(F7839)=TRUE," ",'2. Metadata'!B$14)</f>
        <v>degrees Celsius</v>
      </c>
      <c r="H7839" s="16" t="s">
        <v>178</v>
      </c>
    </row>
    <row r="7840" spans="1:8" ht="15.75" customHeight="1" x14ac:dyDescent="0.2">
      <c r="A7840" s="130">
        <v>39745.177083333336</v>
      </c>
      <c r="B7840" s="9" t="s">
        <v>239</v>
      </c>
      <c r="C7840" s="16">
        <f>IF(ISBLANK(B7840)=TRUE," ", IF(B7840='2. Metadata'!B$1,'2. Metadata'!B$5, IF(B7840='2. Metadata'!C$1,'2. Metadata'!#REF!,IF(B7840='2. Metadata'!D$1,'2. Metadata'!#REF!, IF(B7840='2. Metadata'!E$1,'2. Metadata'!#REF!,IF( B7840='2. Metadata'!F$1,'2. Metadata'!#REF!,IF(B7840='2. Metadata'!G$1,'2. Metadata'!#REF!,IF(B7840='2. Metadata'!H$1,'2. Metadata'!#REF!, IF(B7840='2. Metadata'!I$1,'2. Metadata'!#REF!, IF(B7840='2. Metadata'!J$1,'2. Metadata'!#REF!, IF(B7840='2. Metadata'!K$1,'2. Metadata'!C$3, IF(B7840='2. Metadata'!L$1,'2. Metadata'!D$3, IF(B7840='2. Metadata'!M$1,'2. Metadata'!M$5, IF(B7840='2. Metadata'!N$1,'2. Metadata'!N$5))))))))))))))</f>
        <v>49.690002</v>
      </c>
      <c r="D7840" s="13">
        <f>IF(ISBLANK(B7840)=TRUE," ", IF(B7840='2. Metadata'!B$1,'2. Metadata'!B$6, IF(B7840='2. Metadata'!C$1,'2. Metadata'!C$4,IF(B7840='2. Metadata'!D$1,'2. Metadata'!D$4, IF(B7840='2. Metadata'!E$1,'2. Metadata'!E$4,IF( B7840='2. Metadata'!F$1,'2. Metadata'!F$4,IF(B7840='2. Metadata'!G$1,'2. Metadata'!G$4,IF(B7840='2. Metadata'!H$1,'2. Metadata'!H$4, IF(B7840='2. Metadata'!I$1,'2. Metadata'!I$4, IF(B7840='2. Metadata'!J$1,'2. Metadata'!J$4, IF(B7840='2. Metadata'!K$1,'2. Metadata'!K$4, IF(B7840='2. Metadata'!L$1,'2. Metadata'!L$4, IF(B7840='2. Metadata'!M$1,'2. Metadata'!M$6, IF(B7840='2. Metadata'!N$1,'2. Metadata'!N$6))))))))))))))</f>
        <v>-115.97499999999999</v>
      </c>
      <c r="E7840" s="15" t="s">
        <v>178</v>
      </c>
      <c r="F7840" s="132">
        <v>1.1259999999999999</v>
      </c>
      <c r="G7840" s="16" t="str">
        <f>IF(ISBLANK(F7840)=TRUE," ",'2. Metadata'!B$14)</f>
        <v>degrees Celsius</v>
      </c>
      <c r="H7840" s="16" t="s">
        <v>178</v>
      </c>
    </row>
    <row r="7841" spans="1:8" ht="15.75" customHeight="1" x14ac:dyDescent="0.2">
      <c r="A7841" s="130">
        <v>39745.1875</v>
      </c>
      <c r="B7841" s="9" t="s">
        <v>239</v>
      </c>
      <c r="C7841" s="16">
        <f>IF(ISBLANK(B7841)=TRUE," ", IF(B7841='2. Metadata'!B$1,'2. Metadata'!B$5, IF(B7841='2. Metadata'!C$1,'2. Metadata'!#REF!,IF(B7841='2. Metadata'!D$1,'2. Metadata'!#REF!, IF(B7841='2. Metadata'!E$1,'2. Metadata'!#REF!,IF( B7841='2. Metadata'!F$1,'2. Metadata'!#REF!,IF(B7841='2. Metadata'!G$1,'2. Metadata'!#REF!,IF(B7841='2. Metadata'!H$1,'2. Metadata'!#REF!, IF(B7841='2. Metadata'!I$1,'2. Metadata'!#REF!, IF(B7841='2. Metadata'!J$1,'2. Metadata'!#REF!, IF(B7841='2. Metadata'!K$1,'2. Metadata'!C$3, IF(B7841='2. Metadata'!L$1,'2. Metadata'!D$3, IF(B7841='2. Metadata'!M$1,'2. Metadata'!M$5, IF(B7841='2. Metadata'!N$1,'2. Metadata'!N$5))))))))))))))</f>
        <v>49.690002</v>
      </c>
      <c r="D7841" s="13">
        <f>IF(ISBLANK(B7841)=TRUE," ", IF(B7841='2. Metadata'!B$1,'2. Metadata'!B$6, IF(B7841='2. Metadata'!C$1,'2. Metadata'!C$4,IF(B7841='2. Metadata'!D$1,'2. Metadata'!D$4, IF(B7841='2. Metadata'!E$1,'2. Metadata'!E$4,IF( B7841='2. Metadata'!F$1,'2. Metadata'!F$4,IF(B7841='2. Metadata'!G$1,'2. Metadata'!G$4,IF(B7841='2. Metadata'!H$1,'2. Metadata'!H$4, IF(B7841='2. Metadata'!I$1,'2. Metadata'!I$4, IF(B7841='2. Metadata'!J$1,'2. Metadata'!J$4, IF(B7841='2. Metadata'!K$1,'2. Metadata'!K$4, IF(B7841='2. Metadata'!L$1,'2. Metadata'!L$4, IF(B7841='2. Metadata'!M$1,'2. Metadata'!M$6, IF(B7841='2. Metadata'!N$1,'2. Metadata'!N$6))))))))))))))</f>
        <v>-115.97499999999999</v>
      </c>
      <c r="E7841" s="15" t="s">
        <v>178</v>
      </c>
      <c r="F7841" s="132">
        <v>1.1259999999999999</v>
      </c>
      <c r="G7841" s="16" t="str">
        <f>IF(ISBLANK(F7841)=TRUE," ",'2. Metadata'!B$14)</f>
        <v>degrees Celsius</v>
      </c>
      <c r="H7841" s="16" t="s">
        <v>178</v>
      </c>
    </row>
    <row r="7842" spans="1:8" ht="15.75" customHeight="1" x14ac:dyDescent="0.2">
      <c r="A7842" s="130">
        <v>39745.197916666664</v>
      </c>
      <c r="B7842" s="9" t="s">
        <v>239</v>
      </c>
      <c r="C7842" s="16">
        <f>IF(ISBLANK(B7842)=TRUE," ", IF(B7842='2. Metadata'!B$1,'2. Metadata'!B$5, IF(B7842='2. Metadata'!C$1,'2. Metadata'!#REF!,IF(B7842='2. Metadata'!D$1,'2. Metadata'!#REF!, IF(B7842='2. Metadata'!E$1,'2. Metadata'!#REF!,IF( B7842='2. Metadata'!F$1,'2. Metadata'!#REF!,IF(B7842='2. Metadata'!G$1,'2. Metadata'!#REF!,IF(B7842='2. Metadata'!H$1,'2. Metadata'!#REF!, IF(B7842='2. Metadata'!I$1,'2. Metadata'!#REF!, IF(B7842='2. Metadata'!J$1,'2. Metadata'!#REF!, IF(B7842='2. Metadata'!K$1,'2. Metadata'!C$3, IF(B7842='2. Metadata'!L$1,'2. Metadata'!D$3, IF(B7842='2. Metadata'!M$1,'2. Metadata'!M$5, IF(B7842='2. Metadata'!N$1,'2. Metadata'!N$5))))))))))))))</f>
        <v>49.690002</v>
      </c>
      <c r="D7842" s="13">
        <f>IF(ISBLANK(B7842)=TRUE," ", IF(B7842='2. Metadata'!B$1,'2. Metadata'!B$6, IF(B7842='2. Metadata'!C$1,'2. Metadata'!C$4,IF(B7842='2. Metadata'!D$1,'2. Metadata'!D$4, IF(B7842='2. Metadata'!E$1,'2. Metadata'!E$4,IF( B7842='2. Metadata'!F$1,'2. Metadata'!F$4,IF(B7842='2. Metadata'!G$1,'2. Metadata'!G$4,IF(B7842='2. Metadata'!H$1,'2. Metadata'!H$4, IF(B7842='2. Metadata'!I$1,'2. Metadata'!I$4, IF(B7842='2. Metadata'!J$1,'2. Metadata'!J$4, IF(B7842='2. Metadata'!K$1,'2. Metadata'!K$4, IF(B7842='2. Metadata'!L$1,'2. Metadata'!L$4, IF(B7842='2. Metadata'!M$1,'2. Metadata'!M$6, IF(B7842='2. Metadata'!N$1,'2. Metadata'!N$6))))))))))))))</f>
        <v>-115.97499999999999</v>
      </c>
      <c r="E7842" s="15" t="s">
        <v>178</v>
      </c>
      <c r="F7842" s="132">
        <v>1.099</v>
      </c>
      <c r="G7842" s="16" t="str">
        <f>IF(ISBLANK(F7842)=TRUE," ",'2. Metadata'!B$14)</f>
        <v>degrees Celsius</v>
      </c>
      <c r="H7842" s="16" t="s">
        <v>178</v>
      </c>
    </row>
    <row r="7843" spans="1:8" ht="15.75" customHeight="1" x14ac:dyDescent="0.2">
      <c r="A7843" s="130">
        <v>39745.208333333336</v>
      </c>
      <c r="B7843" s="9" t="s">
        <v>239</v>
      </c>
      <c r="C7843" s="16">
        <f>IF(ISBLANK(B7843)=TRUE," ", IF(B7843='2. Metadata'!B$1,'2. Metadata'!B$5, IF(B7843='2. Metadata'!C$1,'2. Metadata'!#REF!,IF(B7843='2. Metadata'!D$1,'2. Metadata'!#REF!, IF(B7843='2. Metadata'!E$1,'2. Metadata'!#REF!,IF( B7843='2. Metadata'!F$1,'2. Metadata'!#REF!,IF(B7843='2. Metadata'!G$1,'2. Metadata'!#REF!,IF(B7843='2. Metadata'!H$1,'2. Metadata'!#REF!, IF(B7843='2. Metadata'!I$1,'2. Metadata'!#REF!, IF(B7843='2. Metadata'!J$1,'2. Metadata'!#REF!, IF(B7843='2. Metadata'!K$1,'2. Metadata'!C$3, IF(B7843='2. Metadata'!L$1,'2. Metadata'!D$3, IF(B7843='2. Metadata'!M$1,'2. Metadata'!M$5, IF(B7843='2. Metadata'!N$1,'2. Metadata'!N$5))))))))))))))</f>
        <v>49.690002</v>
      </c>
      <c r="D7843" s="13">
        <f>IF(ISBLANK(B7843)=TRUE," ", IF(B7843='2. Metadata'!B$1,'2. Metadata'!B$6, IF(B7843='2. Metadata'!C$1,'2. Metadata'!C$4,IF(B7843='2. Metadata'!D$1,'2. Metadata'!D$4, IF(B7843='2. Metadata'!E$1,'2. Metadata'!E$4,IF( B7843='2. Metadata'!F$1,'2. Metadata'!F$4,IF(B7843='2. Metadata'!G$1,'2. Metadata'!G$4,IF(B7843='2. Metadata'!H$1,'2. Metadata'!H$4, IF(B7843='2. Metadata'!I$1,'2. Metadata'!I$4, IF(B7843='2. Metadata'!J$1,'2. Metadata'!J$4, IF(B7843='2. Metadata'!K$1,'2. Metadata'!K$4, IF(B7843='2. Metadata'!L$1,'2. Metadata'!L$4, IF(B7843='2. Metadata'!M$1,'2. Metadata'!M$6, IF(B7843='2. Metadata'!N$1,'2. Metadata'!N$6))))))))))))))</f>
        <v>-115.97499999999999</v>
      </c>
      <c r="E7843" s="15" t="s">
        <v>178</v>
      </c>
      <c r="F7843" s="132">
        <v>1.099</v>
      </c>
      <c r="G7843" s="16" t="str">
        <f>IF(ISBLANK(F7843)=TRUE," ",'2. Metadata'!B$14)</f>
        <v>degrees Celsius</v>
      </c>
      <c r="H7843" s="16" t="s">
        <v>178</v>
      </c>
    </row>
    <row r="7844" spans="1:8" ht="15.75" customHeight="1" x14ac:dyDescent="0.2">
      <c r="A7844" s="130">
        <v>39745.21875</v>
      </c>
      <c r="B7844" s="9" t="s">
        <v>239</v>
      </c>
      <c r="C7844" s="16">
        <f>IF(ISBLANK(B7844)=TRUE," ", IF(B7844='2. Metadata'!B$1,'2. Metadata'!B$5, IF(B7844='2. Metadata'!C$1,'2. Metadata'!#REF!,IF(B7844='2. Metadata'!D$1,'2. Metadata'!#REF!, IF(B7844='2. Metadata'!E$1,'2. Metadata'!#REF!,IF( B7844='2. Metadata'!F$1,'2. Metadata'!#REF!,IF(B7844='2. Metadata'!G$1,'2. Metadata'!#REF!,IF(B7844='2. Metadata'!H$1,'2. Metadata'!#REF!, IF(B7844='2. Metadata'!I$1,'2. Metadata'!#REF!, IF(B7844='2. Metadata'!J$1,'2. Metadata'!#REF!, IF(B7844='2. Metadata'!K$1,'2. Metadata'!C$3, IF(B7844='2. Metadata'!L$1,'2. Metadata'!D$3, IF(B7844='2. Metadata'!M$1,'2. Metadata'!M$5, IF(B7844='2. Metadata'!N$1,'2. Metadata'!N$5))))))))))))))</f>
        <v>49.690002</v>
      </c>
      <c r="D7844" s="13">
        <f>IF(ISBLANK(B7844)=TRUE," ", IF(B7844='2. Metadata'!B$1,'2. Metadata'!B$6, IF(B7844='2. Metadata'!C$1,'2. Metadata'!C$4,IF(B7844='2. Metadata'!D$1,'2. Metadata'!D$4, IF(B7844='2. Metadata'!E$1,'2. Metadata'!E$4,IF( B7844='2. Metadata'!F$1,'2. Metadata'!F$4,IF(B7844='2. Metadata'!G$1,'2. Metadata'!G$4,IF(B7844='2. Metadata'!H$1,'2. Metadata'!H$4, IF(B7844='2. Metadata'!I$1,'2. Metadata'!I$4, IF(B7844='2. Metadata'!J$1,'2. Metadata'!J$4, IF(B7844='2. Metadata'!K$1,'2. Metadata'!K$4, IF(B7844='2. Metadata'!L$1,'2. Metadata'!L$4, IF(B7844='2. Metadata'!M$1,'2. Metadata'!M$6, IF(B7844='2. Metadata'!N$1,'2. Metadata'!N$6))))))))))))))</f>
        <v>-115.97499999999999</v>
      </c>
      <c r="E7844" s="15" t="s">
        <v>178</v>
      </c>
      <c r="F7844" s="132">
        <v>1.071</v>
      </c>
      <c r="G7844" s="16" t="str">
        <f>IF(ISBLANK(F7844)=TRUE," ",'2. Metadata'!B$14)</f>
        <v>degrees Celsius</v>
      </c>
      <c r="H7844" s="16" t="s">
        <v>178</v>
      </c>
    </row>
    <row r="7845" spans="1:8" ht="15.75" customHeight="1" x14ac:dyDescent="0.2">
      <c r="A7845" s="130">
        <v>39745.229166666664</v>
      </c>
      <c r="B7845" s="9" t="s">
        <v>239</v>
      </c>
      <c r="C7845" s="16">
        <f>IF(ISBLANK(B7845)=TRUE," ", IF(B7845='2. Metadata'!B$1,'2. Metadata'!B$5, IF(B7845='2. Metadata'!C$1,'2. Metadata'!#REF!,IF(B7845='2. Metadata'!D$1,'2. Metadata'!#REF!, IF(B7845='2. Metadata'!E$1,'2. Metadata'!#REF!,IF( B7845='2. Metadata'!F$1,'2. Metadata'!#REF!,IF(B7845='2. Metadata'!G$1,'2. Metadata'!#REF!,IF(B7845='2. Metadata'!H$1,'2. Metadata'!#REF!, IF(B7845='2. Metadata'!I$1,'2. Metadata'!#REF!, IF(B7845='2. Metadata'!J$1,'2. Metadata'!#REF!, IF(B7845='2. Metadata'!K$1,'2. Metadata'!C$3, IF(B7845='2. Metadata'!L$1,'2. Metadata'!D$3, IF(B7845='2. Metadata'!M$1,'2. Metadata'!M$5, IF(B7845='2. Metadata'!N$1,'2. Metadata'!N$5))))))))))))))</f>
        <v>49.690002</v>
      </c>
      <c r="D7845" s="13">
        <f>IF(ISBLANK(B7845)=TRUE," ", IF(B7845='2. Metadata'!B$1,'2. Metadata'!B$6, IF(B7845='2. Metadata'!C$1,'2. Metadata'!C$4,IF(B7845='2. Metadata'!D$1,'2. Metadata'!D$4, IF(B7845='2. Metadata'!E$1,'2. Metadata'!E$4,IF( B7845='2. Metadata'!F$1,'2. Metadata'!F$4,IF(B7845='2. Metadata'!G$1,'2. Metadata'!G$4,IF(B7845='2. Metadata'!H$1,'2. Metadata'!H$4, IF(B7845='2. Metadata'!I$1,'2. Metadata'!I$4, IF(B7845='2. Metadata'!J$1,'2. Metadata'!J$4, IF(B7845='2. Metadata'!K$1,'2. Metadata'!K$4, IF(B7845='2. Metadata'!L$1,'2. Metadata'!L$4, IF(B7845='2. Metadata'!M$1,'2. Metadata'!M$6, IF(B7845='2. Metadata'!N$1,'2. Metadata'!N$6))))))))))))))</f>
        <v>-115.97499999999999</v>
      </c>
      <c r="E7845" s="15" t="s">
        <v>178</v>
      </c>
      <c r="F7845" s="132">
        <v>1.044</v>
      </c>
      <c r="G7845" s="16" t="str">
        <f>IF(ISBLANK(F7845)=TRUE," ",'2. Metadata'!B$14)</f>
        <v>degrees Celsius</v>
      </c>
      <c r="H7845" s="16" t="s">
        <v>178</v>
      </c>
    </row>
    <row r="7846" spans="1:8" ht="15.75" customHeight="1" x14ac:dyDescent="0.2">
      <c r="A7846" s="130">
        <v>39745.239583333336</v>
      </c>
      <c r="B7846" s="9" t="s">
        <v>239</v>
      </c>
      <c r="C7846" s="16">
        <f>IF(ISBLANK(B7846)=TRUE," ", IF(B7846='2. Metadata'!B$1,'2. Metadata'!B$5, IF(B7846='2. Metadata'!C$1,'2. Metadata'!#REF!,IF(B7846='2. Metadata'!D$1,'2. Metadata'!#REF!, IF(B7846='2. Metadata'!E$1,'2. Metadata'!#REF!,IF( B7846='2. Metadata'!F$1,'2. Metadata'!#REF!,IF(B7846='2. Metadata'!G$1,'2. Metadata'!#REF!,IF(B7846='2. Metadata'!H$1,'2. Metadata'!#REF!, IF(B7846='2. Metadata'!I$1,'2. Metadata'!#REF!, IF(B7846='2. Metadata'!J$1,'2. Metadata'!#REF!, IF(B7846='2. Metadata'!K$1,'2. Metadata'!C$3, IF(B7846='2. Metadata'!L$1,'2. Metadata'!D$3, IF(B7846='2. Metadata'!M$1,'2. Metadata'!M$5, IF(B7846='2. Metadata'!N$1,'2. Metadata'!N$5))))))))))))))</f>
        <v>49.690002</v>
      </c>
      <c r="D7846" s="13">
        <f>IF(ISBLANK(B7846)=TRUE," ", IF(B7846='2. Metadata'!B$1,'2. Metadata'!B$6, IF(B7846='2. Metadata'!C$1,'2. Metadata'!C$4,IF(B7846='2. Metadata'!D$1,'2. Metadata'!D$4, IF(B7846='2. Metadata'!E$1,'2. Metadata'!E$4,IF( B7846='2. Metadata'!F$1,'2. Metadata'!F$4,IF(B7846='2. Metadata'!G$1,'2. Metadata'!G$4,IF(B7846='2. Metadata'!H$1,'2. Metadata'!H$4, IF(B7846='2. Metadata'!I$1,'2. Metadata'!I$4, IF(B7846='2. Metadata'!J$1,'2. Metadata'!J$4, IF(B7846='2. Metadata'!K$1,'2. Metadata'!K$4, IF(B7846='2. Metadata'!L$1,'2. Metadata'!L$4, IF(B7846='2. Metadata'!M$1,'2. Metadata'!M$6, IF(B7846='2. Metadata'!N$1,'2. Metadata'!N$6))))))))))))))</f>
        <v>-115.97499999999999</v>
      </c>
      <c r="E7846" s="15" t="s">
        <v>178</v>
      </c>
      <c r="F7846" s="132">
        <v>1.0169999999999999</v>
      </c>
      <c r="G7846" s="16" t="str">
        <f>IF(ISBLANK(F7846)=TRUE," ",'2. Metadata'!B$14)</f>
        <v>degrees Celsius</v>
      </c>
      <c r="H7846" s="16" t="s">
        <v>178</v>
      </c>
    </row>
    <row r="7847" spans="1:8" ht="15.75" customHeight="1" x14ac:dyDescent="0.2">
      <c r="A7847" s="130">
        <v>39745.25</v>
      </c>
      <c r="B7847" s="9" t="s">
        <v>239</v>
      </c>
      <c r="C7847" s="16">
        <f>IF(ISBLANK(B7847)=TRUE," ", IF(B7847='2. Metadata'!B$1,'2. Metadata'!B$5, IF(B7847='2. Metadata'!C$1,'2. Metadata'!#REF!,IF(B7847='2. Metadata'!D$1,'2. Metadata'!#REF!, IF(B7847='2. Metadata'!E$1,'2. Metadata'!#REF!,IF( B7847='2. Metadata'!F$1,'2. Metadata'!#REF!,IF(B7847='2. Metadata'!G$1,'2. Metadata'!#REF!,IF(B7847='2. Metadata'!H$1,'2. Metadata'!#REF!, IF(B7847='2. Metadata'!I$1,'2. Metadata'!#REF!, IF(B7847='2. Metadata'!J$1,'2. Metadata'!#REF!, IF(B7847='2. Metadata'!K$1,'2. Metadata'!C$3, IF(B7847='2. Metadata'!L$1,'2. Metadata'!D$3, IF(B7847='2. Metadata'!M$1,'2. Metadata'!M$5, IF(B7847='2. Metadata'!N$1,'2. Metadata'!N$5))))))))))))))</f>
        <v>49.690002</v>
      </c>
      <c r="D7847" s="13">
        <f>IF(ISBLANK(B7847)=TRUE," ", IF(B7847='2. Metadata'!B$1,'2. Metadata'!B$6, IF(B7847='2. Metadata'!C$1,'2. Metadata'!C$4,IF(B7847='2. Metadata'!D$1,'2. Metadata'!D$4, IF(B7847='2. Metadata'!E$1,'2. Metadata'!E$4,IF( B7847='2. Metadata'!F$1,'2. Metadata'!F$4,IF(B7847='2. Metadata'!G$1,'2. Metadata'!G$4,IF(B7847='2. Metadata'!H$1,'2. Metadata'!H$4, IF(B7847='2. Metadata'!I$1,'2. Metadata'!I$4, IF(B7847='2. Metadata'!J$1,'2. Metadata'!J$4, IF(B7847='2. Metadata'!K$1,'2. Metadata'!K$4, IF(B7847='2. Metadata'!L$1,'2. Metadata'!L$4, IF(B7847='2. Metadata'!M$1,'2. Metadata'!M$6, IF(B7847='2. Metadata'!N$1,'2. Metadata'!N$6))))))))))))))</f>
        <v>-115.97499999999999</v>
      </c>
      <c r="E7847" s="15" t="s">
        <v>178</v>
      </c>
      <c r="F7847" s="132">
        <v>1.0169999999999999</v>
      </c>
      <c r="G7847" s="16" t="str">
        <f>IF(ISBLANK(F7847)=TRUE," ",'2. Metadata'!B$14)</f>
        <v>degrees Celsius</v>
      </c>
      <c r="H7847" s="16" t="s">
        <v>178</v>
      </c>
    </row>
    <row r="7848" spans="1:8" ht="15.75" customHeight="1" x14ac:dyDescent="0.2">
      <c r="A7848" s="130">
        <v>39745.260416666664</v>
      </c>
      <c r="B7848" s="9" t="s">
        <v>239</v>
      </c>
      <c r="C7848" s="16">
        <f>IF(ISBLANK(B7848)=TRUE," ", IF(B7848='2. Metadata'!B$1,'2. Metadata'!B$5, IF(B7848='2. Metadata'!C$1,'2. Metadata'!#REF!,IF(B7848='2. Metadata'!D$1,'2. Metadata'!#REF!, IF(B7848='2. Metadata'!E$1,'2. Metadata'!#REF!,IF( B7848='2. Metadata'!F$1,'2. Metadata'!#REF!,IF(B7848='2. Metadata'!G$1,'2. Metadata'!#REF!,IF(B7848='2. Metadata'!H$1,'2. Metadata'!#REF!, IF(B7848='2. Metadata'!I$1,'2. Metadata'!#REF!, IF(B7848='2. Metadata'!J$1,'2. Metadata'!#REF!, IF(B7848='2. Metadata'!K$1,'2. Metadata'!C$3, IF(B7848='2. Metadata'!L$1,'2. Metadata'!D$3, IF(B7848='2. Metadata'!M$1,'2. Metadata'!M$5, IF(B7848='2. Metadata'!N$1,'2. Metadata'!N$5))))))))))))))</f>
        <v>49.690002</v>
      </c>
      <c r="D7848" s="13">
        <f>IF(ISBLANK(B7848)=TRUE," ", IF(B7848='2. Metadata'!B$1,'2. Metadata'!B$6, IF(B7848='2. Metadata'!C$1,'2. Metadata'!C$4,IF(B7848='2. Metadata'!D$1,'2. Metadata'!D$4, IF(B7848='2. Metadata'!E$1,'2. Metadata'!E$4,IF( B7848='2. Metadata'!F$1,'2. Metadata'!F$4,IF(B7848='2. Metadata'!G$1,'2. Metadata'!G$4,IF(B7848='2. Metadata'!H$1,'2. Metadata'!H$4, IF(B7848='2. Metadata'!I$1,'2. Metadata'!I$4, IF(B7848='2. Metadata'!J$1,'2. Metadata'!J$4, IF(B7848='2. Metadata'!K$1,'2. Metadata'!K$4, IF(B7848='2. Metadata'!L$1,'2. Metadata'!L$4, IF(B7848='2. Metadata'!M$1,'2. Metadata'!M$6, IF(B7848='2. Metadata'!N$1,'2. Metadata'!N$6))))))))))))))</f>
        <v>-115.97499999999999</v>
      </c>
      <c r="E7848" s="15" t="s">
        <v>178</v>
      </c>
      <c r="F7848" s="132">
        <v>0.98899999999999999</v>
      </c>
      <c r="G7848" s="16" t="str">
        <f>IF(ISBLANK(F7848)=TRUE," ",'2. Metadata'!B$14)</f>
        <v>degrees Celsius</v>
      </c>
      <c r="H7848" s="16" t="s">
        <v>178</v>
      </c>
    </row>
    <row r="7849" spans="1:8" ht="15.75" customHeight="1" x14ac:dyDescent="0.2">
      <c r="A7849" s="130">
        <v>39745.270833333336</v>
      </c>
      <c r="B7849" s="9" t="s">
        <v>239</v>
      </c>
      <c r="C7849" s="16">
        <f>IF(ISBLANK(B7849)=TRUE," ", IF(B7849='2. Metadata'!B$1,'2. Metadata'!B$5, IF(B7849='2. Metadata'!C$1,'2. Metadata'!#REF!,IF(B7849='2. Metadata'!D$1,'2. Metadata'!#REF!, IF(B7849='2. Metadata'!E$1,'2. Metadata'!#REF!,IF( B7849='2. Metadata'!F$1,'2. Metadata'!#REF!,IF(B7849='2. Metadata'!G$1,'2. Metadata'!#REF!,IF(B7849='2. Metadata'!H$1,'2. Metadata'!#REF!, IF(B7849='2. Metadata'!I$1,'2. Metadata'!#REF!, IF(B7849='2. Metadata'!J$1,'2. Metadata'!#REF!, IF(B7849='2. Metadata'!K$1,'2. Metadata'!C$3, IF(B7849='2. Metadata'!L$1,'2. Metadata'!D$3, IF(B7849='2. Metadata'!M$1,'2. Metadata'!M$5, IF(B7849='2. Metadata'!N$1,'2. Metadata'!N$5))))))))))))))</f>
        <v>49.690002</v>
      </c>
      <c r="D7849" s="13">
        <f>IF(ISBLANK(B7849)=TRUE," ", IF(B7849='2. Metadata'!B$1,'2. Metadata'!B$6, IF(B7849='2. Metadata'!C$1,'2. Metadata'!C$4,IF(B7849='2. Metadata'!D$1,'2. Metadata'!D$4, IF(B7849='2. Metadata'!E$1,'2. Metadata'!E$4,IF( B7849='2. Metadata'!F$1,'2. Metadata'!F$4,IF(B7849='2. Metadata'!G$1,'2. Metadata'!G$4,IF(B7849='2. Metadata'!H$1,'2. Metadata'!H$4, IF(B7849='2. Metadata'!I$1,'2. Metadata'!I$4, IF(B7849='2. Metadata'!J$1,'2. Metadata'!J$4, IF(B7849='2. Metadata'!K$1,'2. Metadata'!K$4, IF(B7849='2. Metadata'!L$1,'2. Metadata'!L$4, IF(B7849='2. Metadata'!M$1,'2. Metadata'!M$6, IF(B7849='2. Metadata'!N$1,'2. Metadata'!N$6))))))))))))))</f>
        <v>-115.97499999999999</v>
      </c>
      <c r="E7849" s="15" t="s">
        <v>178</v>
      </c>
      <c r="F7849" s="132">
        <v>0.96199999999999997</v>
      </c>
      <c r="G7849" s="16" t="str">
        <f>IF(ISBLANK(F7849)=TRUE," ",'2. Metadata'!B$14)</f>
        <v>degrees Celsius</v>
      </c>
      <c r="H7849" s="16" t="s">
        <v>178</v>
      </c>
    </row>
    <row r="7850" spans="1:8" ht="15.75" customHeight="1" x14ac:dyDescent="0.2">
      <c r="A7850" s="130">
        <v>39745.28125</v>
      </c>
      <c r="B7850" s="9" t="s">
        <v>239</v>
      </c>
      <c r="C7850" s="16">
        <f>IF(ISBLANK(B7850)=TRUE," ", IF(B7850='2. Metadata'!B$1,'2. Metadata'!B$5, IF(B7850='2. Metadata'!C$1,'2. Metadata'!#REF!,IF(B7850='2. Metadata'!D$1,'2. Metadata'!#REF!, IF(B7850='2. Metadata'!E$1,'2. Metadata'!#REF!,IF( B7850='2. Metadata'!F$1,'2. Metadata'!#REF!,IF(B7850='2. Metadata'!G$1,'2. Metadata'!#REF!,IF(B7850='2. Metadata'!H$1,'2. Metadata'!#REF!, IF(B7850='2. Metadata'!I$1,'2. Metadata'!#REF!, IF(B7850='2. Metadata'!J$1,'2. Metadata'!#REF!, IF(B7850='2. Metadata'!K$1,'2. Metadata'!C$3, IF(B7850='2. Metadata'!L$1,'2. Metadata'!D$3, IF(B7850='2. Metadata'!M$1,'2. Metadata'!M$5, IF(B7850='2. Metadata'!N$1,'2. Metadata'!N$5))))))))))))))</f>
        <v>49.690002</v>
      </c>
      <c r="D7850" s="13">
        <f>IF(ISBLANK(B7850)=TRUE," ", IF(B7850='2. Metadata'!B$1,'2. Metadata'!B$6, IF(B7850='2. Metadata'!C$1,'2. Metadata'!C$4,IF(B7850='2. Metadata'!D$1,'2. Metadata'!D$4, IF(B7850='2. Metadata'!E$1,'2. Metadata'!E$4,IF( B7850='2. Metadata'!F$1,'2. Metadata'!F$4,IF(B7850='2. Metadata'!G$1,'2. Metadata'!G$4,IF(B7850='2. Metadata'!H$1,'2. Metadata'!H$4, IF(B7850='2. Metadata'!I$1,'2. Metadata'!I$4, IF(B7850='2. Metadata'!J$1,'2. Metadata'!J$4, IF(B7850='2. Metadata'!K$1,'2. Metadata'!K$4, IF(B7850='2. Metadata'!L$1,'2. Metadata'!L$4, IF(B7850='2. Metadata'!M$1,'2. Metadata'!M$6, IF(B7850='2. Metadata'!N$1,'2. Metadata'!N$6))))))))))))))</f>
        <v>-115.97499999999999</v>
      </c>
      <c r="E7850" s="15" t="s">
        <v>178</v>
      </c>
      <c r="F7850" s="132">
        <v>0.96199999999999997</v>
      </c>
      <c r="G7850" s="16" t="str">
        <f>IF(ISBLANK(F7850)=TRUE," ",'2. Metadata'!B$14)</f>
        <v>degrees Celsius</v>
      </c>
      <c r="H7850" s="16" t="s">
        <v>178</v>
      </c>
    </row>
    <row r="7851" spans="1:8" ht="15.75" customHeight="1" x14ac:dyDescent="0.2">
      <c r="A7851" s="130">
        <v>39745.291666666664</v>
      </c>
      <c r="B7851" s="9" t="s">
        <v>239</v>
      </c>
      <c r="C7851" s="16">
        <f>IF(ISBLANK(B7851)=TRUE," ", IF(B7851='2. Metadata'!B$1,'2. Metadata'!B$5, IF(B7851='2. Metadata'!C$1,'2. Metadata'!#REF!,IF(B7851='2. Metadata'!D$1,'2. Metadata'!#REF!, IF(B7851='2. Metadata'!E$1,'2. Metadata'!#REF!,IF( B7851='2. Metadata'!F$1,'2. Metadata'!#REF!,IF(B7851='2. Metadata'!G$1,'2. Metadata'!#REF!,IF(B7851='2. Metadata'!H$1,'2. Metadata'!#REF!, IF(B7851='2. Metadata'!I$1,'2. Metadata'!#REF!, IF(B7851='2. Metadata'!J$1,'2. Metadata'!#REF!, IF(B7851='2. Metadata'!K$1,'2. Metadata'!C$3, IF(B7851='2. Metadata'!L$1,'2. Metadata'!D$3, IF(B7851='2. Metadata'!M$1,'2. Metadata'!M$5, IF(B7851='2. Metadata'!N$1,'2. Metadata'!N$5))))))))))))))</f>
        <v>49.690002</v>
      </c>
      <c r="D7851" s="13">
        <f>IF(ISBLANK(B7851)=TRUE," ", IF(B7851='2. Metadata'!B$1,'2. Metadata'!B$6, IF(B7851='2. Metadata'!C$1,'2. Metadata'!C$4,IF(B7851='2. Metadata'!D$1,'2. Metadata'!D$4, IF(B7851='2. Metadata'!E$1,'2. Metadata'!E$4,IF( B7851='2. Metadata'!F$1,'2. Metadata'!F$4,IF(B7851='2. Metadata'!G$1,'2. Metadata'!G$4,IF(B7851='2. Metadata'!H$1,'2. Metadata'!H$4, IF(B7851='2. Metadata'!I$1,'2. Metadata'!I$4, IF(B7851='2. Metadata'!J$1,'2. Metadata'!J$4, IF(B7851='2. Metadata'!K$1,'2. Metadata'!K$4, IF(B7851='2. Metadata'!L$1,'2. Metadata'!L$4, IF(B7851='2. Metadata'!M$1,'2. Metadata'!M$6, IF(B7851='2. Metadata'!N$1,'2. Metadata'!N$6))))))))))))))</f>
        <v>-115.97499999999999</v>
      </c>
      <c r="E7851" s="15" t="s">
        <v>178</v>
      </c>
      <c r="F7851" s="132">
        <v>0.93400000000000005</v>
      </c>
      <c r="G7851" s="16" t="str">
        <f>IF(ISBLANK(F7851)=TRUE," ",'2. Metadata'!B$14)</f>
        <v>degrees Celsius</v>
      </c>
      <c r="H7851" s="16" t="s">
        <v>178</v>
      </c>
    </row>
    <row r="7852" spans="1:8" ht="15.75" customHeight="1" x14ac:dyDescent="0.2">
      <c r="A7852" s="130">
        <v>39745.302083333336</v>
      </c>
      <c r="B7852" s="9" t="s">
        <v>239</v>
      </c>
      <c r="C7852" s="16">
        <f>IF(ISBLANK(B7852)=TRUE," ", IF(B7852='2. Metadata'!B$1,'2. Metadata'!B$5, IF(B7852='2. Metadata'!C$1,'2. Metadata'!#REF!,IF(B7852='2. Metadata'!D$1,'2. Metadata'!#REF!, IF(B7852='2. Metadata'!E$1,'2. Metadata'!#REF!,IF( B7852='2. Metadata'!F$1,'2. Metadata'!#REF!,IF(B7852='2. Metadata'!G$1,'2. Metadata'!#REF!,IF(B7852='2. Metadata'!H$1,'2. Metadata'!#REF!, IF(B7852='2. Metadata'!I$1,'2. Metadata'!#REF!, IF(B7852='2. Metadata'!J$1,'2. Metadata'!#REF!, IF(B7852='2. Metadata'!K$1,'2. Metadata'!C$3, IF(B7852='2. Metadata'!L$1,'2. Metadata'!D$3, IF(B7852='2. Metadata'!M$1,'2. Metadata'!M$5, IF(B7852='2. Metadata'!N$1,'2. Metadata'!N$5))))))))))))))</f>
        <v>49.690002</v>
      </c>
      <c r="D7852" s="13">
        <f>IF(ISBLANK(B7852)=TRUE," ", IF(B7852='2. Metadata'!B$1,'2. Metadata'!B$6, IF(B7852='2. Metadata'!C$1,'2. Metadata'!C$4,IF(B7852='2. Metadata'!D$1,'2. Metadata'!D$4, IF(B7852='2. Metadata'!E$1,'2. Metadata'!E$4,IF( B7852='2. Metadata'!F$1,'2. Metadata'!F$4,IF(B7852='2. Metadata'!G$1,'2. Metadata'!G$4,IF(B7852='2. Metadata'!H$1,'2. Metadata'!H$4, IF(B7852='2. Metadata'!I$1,'2. Metadata'!I$4, IF(B7852='2. Metadata'!J$1,'2. Metadata'!J$4, IF(B7852='2. Metadata'!K$1,'2. Metadata'!K$4, IF(B7852='2. Metadata'!L$1,'2. Metadata'!L$4, IF(B7852='2. Metadata'!M$1,'2. Metadata'!M$6, IF(B7852='2. Metadata'!N$1,'2. Metadata'!N$6))))))))))))))</f>
        <v>-115.97499999999999</v>
      </c>
      <c r="E7852" s="15" t="s">
        <v>178</v>
      </c>
      <c r="F7852" s="132">
        <v>0.93400000000000005</v>
      </c>
      <c r="G7852" s="16" t="str">
        <f>IF(ISBLANK(F7852)=TRUE," ",'2. Metadata'!B$14)</f>
        <v>degrees Celsius</v>
      </c>
      <c r="H7852" s="16" t="s">
        <v>178</v>
      </c>
    </row>
    <row r="7853" spans="1:8" ht="15.75" customHeight="1" x14ac:dyDescent="0.2">
      <c r="A7853" s="130">
        <v>39745.3125</v>
      </c>
      <c r="B7853" s="9" t="s">
        <v>239</v>
      </c>
      <c r="C7853" s="16">
        <f>IF(ISBLANK(B7853)=TRUE," ", IF(B7853='2. Metadata'!B$1,'2. Metadata'!B$5, IF(B7853='2. Metadata'!C$1,'2. Metadata'!#REF!,IF(B7853='2. Metadata'!D$1,'2. Metadata'!#REF!, IF(B7853='2. Metadata'!E$1,'2. Metadata'!#REF!,IF( B7853='2. Metadata'!F$1,'2. Metadata'!#REF!,IF(B7853='2. Metadata'!G$1,'2. Metadata'!#REF!,IF(B7853='2. Metadata'!H$1,'2. Metadata'!#REF!, IF(B7853='2. Metadata'!I$1,'2. Metadata'!#REF!, IF(B7853='2. Metadata'!J$1,'2. Metadata'!#REF!, IF(B7853='2. Metadata'!K$1,'2. Metadata'!C$3, IF(B7853='2. Metadata'!L$1,'2. Metadata'!D$3, IF(B7853='2. Metadata'!M$1,'2. Metadata'!M$5, IF(B7853='2. Metadata'!N$1,'2. Metadata'!N$5))))))))))))))</f>
        <v>49.690002</v>
      </c>
      <c r="D7853" s="13">
        <f>IF(ISBLANK(B7853)=TRUE," ", IF(B7853='2. Metadata'!B$1,'2. Metadata'!B$6, IF(B7853='2. Metadata'!C$1,'2. Metadata'!C$4,IF(B7853='2. Metadata'!D$1,'2. Metadata'!D$4, IF(B7853='2. Metadata'!E$1,'2. Metadata'!E$4,IF( B7853='2. Metadata'!F$1,'2. Metadata'!F$4,IF(B7853='2. Metadata'!G$1,'2. Metadata'!G$4,IF(B7853='2. Metadata'!H$1,'2. Metadata'!H$4, IF(B7853='2. Metadata'!I$1,'2. Metadata'!I$4, IF(B7853='2. Metadata'!J$1,'2. Metadata'!J$4, IF(B7853='2. Metadata'!K$1,'2. Metadata'!K$4, IF(B7853='2. Metadata'!L$1,'2. Metadata'!L$4, IF(B7853='2. Metadata'!M$1,'2. Metadata'!M$6, IF(B7853='2. Metadata'!N$1,'2. Metadata'!N$6))))))))))))))</f>
        <v>-115.97499999999999</v>
      </c>
      <c r="E7853" s="15" t="s">
        <v>178</v>
      </c>
      <c r="F7853" s="132">
        <v>0.93400000000000005</v>
      </c>
      <c r="G7853" s="16" t="str">
        <f>IF(ISBLANK(F7853)=TRUE," ",'2. Metadata'!B$14)</f>
        <v>degrees Celsius</v>
      </c>
      <c r="H7853" s="16" t="s">
        <v>178</v>
      </c>
    </row>
    <row r="7854" spans="1:8" ht="15.75" customHeight="1" x14ac:dyDescent="0.2">
      <c r="A7854" s="130">
        <v>39745.322916666664</v>
      </c>
      <c r="B7854" s="9" t="s">
        <v>239</v>
      </c>
      <c r="C7854" s="16">
        <f>IF(ISBLANK(B7854)=TRUE," ", IF(B7854='2. Metadata'!B$1,'2. Metadata'!B$5, IF(B7854='2. Metadata'!C$1,'2. Metadata'!#REF!,IF(B7854='2. Metadata'!D$1,'2. Metadata'!#REF!, IF(B7854='2. Metadata'!E$1,'2. Metadata'!#REF!,IF( B7854='2. Metadata'!F$1,'2. Metadata'!#REF!,IF(B7854='2. Metadata'!G$1,'2. Metadata'!#REF!,IF(B7854='2. Metadata'!H$1,'2. Metadata'!#REF!, IF(B7854='2. Metadata'!I$1,'2. Metadata'!#REF!, IF(B7854='2. Metadata'!J$1,'2. Metadata'!#REF!, IF(B7854='2. Metadata'!K$1,'2. Metadata'!C$3, IF(B7854='2. Metadata'!L$1,'2. Metadata'!D$3, IF(B7854='2. Metadata'!M$1,'2. Metadata'!M$5, IF(B7854='2. Metadata'!N$1,'2. Metadata'!N$5))))))))))))))</f>
        <v>49.690002</v>
      </c>
      <c r="D7854" s="13">
        <f>IF(ISBLANK(B7854)=TRUE," ", IF(B7854='2. Metadata'!B$1,'2. Metadata'!B$6, IF(B7854='2. Metadata'!C$1,'2. Metadata'!C$4,IF(B7854='2. Metadata'!D$1,'2. Metadata'!D$4, IF(B7854='2. Metadata'!E$1,'2. Metadata'!E$4,IF( B7854='2. Metadata'!F$1,'2. Metadata'!F$4,IF(B7854='2. Metadata'!G$1,'2. Metadata'!G$4,IF(B7854='2. Metadata'!H$1,'2. Metadata'!H$4, IF(B7854='2. Metadata'!I$1,'2. Metadata'!I$4, IF(B7854='2. Metadata'!J$1,'2. Metadata'!J$4, IF(B7854='2. Metadata'!K$1,'2. Metadata'!K$4, IF(B7854='2. Metadata'!L$1,'2. Metadata'!L$4, IF(B7854='2. Metadata'!M$1,'2. Metadata'!M$6, IF(B7854='2. Metadata'!N$1,'2. Metadata'!N$6))))))))))))))</f>
        <v>-115.97499999999999</v>
      </c>
      <c r="E7854" s="15" t="s">
        <v>178</v>
      </c>
      <c r="F7854" s="132">
        <v>0.90700000000000003</v>
      </c>
      <c r="G7854" s="16" t="str">
        <f>IF(ISBLANK(F7854)=TRUE," ",'2. Metadata'!B$14)</f>
        <v>degrees Celsius</v>
      </c>
      <c r="H7854" s="16" t="s">
        <v>178</v>
      </c>
    </row>
    <row r="7855" spans="1:8" ht="15.75" customHeight="1" x14ac:dyDescent="0.2">
      <c r="A7855" s="130">
        <v>39745.333333333336</v>
      </c>
      <c r="B7855" s="9" t="s">
        <v>239</v>
      </c>
      <c r="C7855" s="16">
        <f>IF(ISBLANK(B7855)=TRUE," ", IF(B7855='2. Metadata'!B$1,'2. Metadata'!B$5, IF(B7855='2. Metadata'!C$1,'2. Metadata'!#REF!,IF(B7855='2. Metadata'!D$1,'2. Metadata'!#REF!, IF(B7855='2. Metadata'!E$1,'2. Metadata'!#REF!,IF( B7855='2. Metadata'!F$1,'2. Metadata'!#REF!,IF(B7855='2. Metadata'!G$1,'2. Metadata'!#REF!,IF(B7855='2. Metadata'!H$1,'2. Metadata'!#REF!, IF(B7855='2. Metadata'!I$1,'2. Metadata'!#REF!, IF(B7855='2. Metadata'!J$1,'2. Metadata'!#REF!, IF(B7855='2. Metadata'!K$1,'2. Metadata'!C$3, IF(B7855='2. Metadata'!L$1,'2. Metadata'!D$3, IF(B7855='2. Metadata'!M$1,'2. Metadata'!M$5, IF(B7855='2. Metadata'!N$1,'2. Metadata'!N$5))))))))))))))</f>
        <v>49.690002</v>
      </c>
      <c r="D7855" s="13">
        <f>IF(ISBLANK(B7855)=TRUE," ", IF(B7855='2. Metadata'!B$1,'2. Metadata'!B$6, IF(B7855='2. Metadata'!C$1,'2. Metadata'!C$4,IF(B7855='2. Metadata'!D$1,'2. Metadata'!D$4, IF(B7855='2. Metadata'!E$1,'2. Metadata'!E$4,IF( B7855='2. Metadata'!F$1,'2. Metadata'!F$4,IF(B7855='2. Metadata'!G$1,'2. Metadata'!G$4,IF(B7855='2. Metadata'!H$1,'2. Metadata'!H$4, IF(B7855='2. Metadata'!I$1,'2. Metadata'!I$4, IF(B7855='2. Metadata'!J$1,'2. Metadata'!J$4, IF(B7855='2. Metadata'!K$1,'2. Metadata'!K$4, IF(B7855='2. Metadata'!L$1,'2. Metadata'!L$4, IF(B7855='2. Metadata'!M$1,'2. Metadata'!M$6, IF(B7855='2. Metadata'!N$1,'2. Metadata'!N$6))))))))))))))</f>
        <v>-115.97499999999999</v>
      </c>
      <c r="E7855" s="15" t="s">
        <v>178</v>
      </c>
      <c r="F7855" s="132">
        <v>0.90700000000000003</v>
      </c>
      <c r="G7855" s="16" t="str">
        <f>IF(ISBLANK(F7855)=TRUE," ",'2. Metadata'!B$14)</f>
        <v>degrees Celsius</v>
      </c>
      <c r="H7855" s="16" t="s">
        <v>178</v>
      </c>
    </row>
    <row r="7856" spans="1:8" ht="15.75" customHeight="1" x14ac:dyDescent="0.2">
      <c r="A7856" s="130">
        <v>39745.34375</v>
      </c>
      <c r="B7856" s="9" t="s">
        <v>239</v>
      </c>
      <c r="C7856" s="16">
        <f>IF(ISBLANK(B7856)=TRUE," ", IF(B7856='2. Metadata'!B$1,'2. Metadata'!B$5, IF(B7856='2. Metadata'!C$1,'2. Metadata'!#REF!,IF(B7856='2. Metadata'!D$1,'2. Metadata'!#REF!, IF(B7856='2. Metadata'!E$1,'2. Metadata'!#REF!,IF( B7856='2. Metadata'!F$1,'2. Metadata'!#REF!,IF(B7856='2. Metadata'!G$1,'2. Metadata'!#REF!,IF(B7856='2. Metadata'!H$1,'2. Metadata'!#REF!, IF(B7856='2. Metadata'!I$1,'2. Metadata'!#REF!, IF(B7856='2. Metadata'!J$1,'2. Metadata'!#REF!, IF(B7856='2. Metadata'!K$1,'2. Metadata'!C$3, IF(B7856='2. Metadata'!L$1,'2. Metadata'!D$3, IF(B7856='2. Metadata'!M$1,'2. Metadata'!M$5, IF(B7856='2. Metadata'!N$1,'2. Metadata'!N$5))))))))))))))</f>
        <v>49.690002</v>
      </c>
      <c r="D7856" s="13">
        <f>IF(ISBLANK(B7856)=TRUE," ", IF(B7856='2. Metadata'!B$1,'2. Metadata'!B$6, IF(B7856='2. Metadata'!C$1,'2. Metadata'!C$4,IF(B7856='2. Metadata'!D$1,'2. Metadata'!D$4, IF(B7856='2. Metadata'!E$1,'2. Metadata'!E$4,IF( B7856='2. Metadata'!F$1,'2. Metadata'!F$4,IF(B7856='2. Metadata'!G$1,'2. Metadata'!G$4,IF(B7856='2. Metadata'!H$1,'2. Metadata'!H$4, IF(B7856='2. Metadata'!I$1,'2. Metadata'!I$4, IF(B7856='2. Metadata'!J$1,'2. Metadata'!J$4, IF(B7856='2. Metadata'!K$1,'2. Metadata'!K$4, IF(B7856='2. Metadata'!L$1,'2. Metadata'!L$4, IF(B7856='2. Metadata'!M$1,'2. Metadata'!M$6, IF(B7856='2. Metadata'!N$1,'2. Metadata'!N$6))))))))))))))</f>
        <v>-115.97499999999999</v>
      </c>
      <c r="E7856" s="15" t="s">
        <v>178</v>
      </c>
      <c r="F7856" s="132">
        <v>0.90700000000000003</v>
      </c>
      <c r="G7856" s="16" t="str">
        <f>IF(ISBLANK(F7856)=TRUE," ",'2. Metadata'!B$14)</f>
        <v>degrees Celsius</v>
      </c>
      <c r="H7856" s="16" t="s">
        <v>178</v>
      </c>
    </row>
    <row r="7857" spans="1:8" ht="15.75" customHeight="1" x14ac:dyDescent="0.2">
      <c r="A7857" s="130">
        <v>39745.354166666664</v>
      </c>
      <c r="B7857" s="9" t="s">
        <v>239</v>
      </c>
      <c r="C7857" s="16">
        <f>IF(ISBLANK(B7857)=TRUE," ", IF(B7857='2. Metadata'!B$1,'2. Metadata'!B$5, IF(B7857='2. Metadata'!C$1,'2. Metadata'!#REF!,IF(B7857='2. Metadata'!D$1,'2. Metadata'!#REF!, IF(B7857='2. Metadata'!E$1,'2. Metadata'!#REF!,IF( B7857='2. Metadata'!F$1,'2. Metadata'!#REF!,IF(B7857='2. Metadata'!G$1,'2. Metadata'!#REF!,IF(B7857='2. Metadata'!H$1,'2. Metadata'!#REF!, IF(B7857='2. Metadata'!I$1,'2. Metadata'!#REF!, IF(B7857='2. Metadata'!J$1,'2. Metadata'!#REF!, IF(B7857='2. Metadata'!K$1,'2. Metadata'!C$3, IF(B7857='2. Metadata'!L$1,'2. Metadata'!D$3, IF(B7857='2. Metadata'!M$1,'2. Metadata'!M$5, IF(B7857='2. Metadata'!N$1,'2. Metadata'!N$5))))))))))))))</f>
        <v>49.690002</v>
      </c>
      <c r="D7857" s="13">
        <f>IF(ISBLANK(B7857)=TRUE," ", IF(B7857='2. Metadata'!B$1,'2. Metadata'!B$6, IF(B7857='2. Metadata'!C$1,'2. Metadata'!C$4,IF(B7857='2. Metadata'!D$1,'2. Metadata'!D$4, IF(B7857='2. Metadata'!E$1,'2. Metadata'!E$4,IF( B7857='2. Metadata'!F$1,'2. Metadata'!F$4,IF(B7857='2. Metadata'!G$1,'2. Metadata'!G$4,IF(B7857='2. Metadata'!H$1,'2. Metadata'!H$4, IF(B7857='2. Metadata'!I$1,'2. Metadata'!I$4, IF(B7857='2. Metadata'!J$1,'2. Metadata'!J$4, IF(B7857='2. Metadata'!K$1,'2. Metadata'!K$4, IF(B7857='2. Metadata'!L$1,'2. Metadata'!L$4, IF(B7857='2. Metadata'!M$1,'2. Metadata'!M$6, IF(B7857='2. Metadata'!N$1,'2. Metadata'!N$6))))))))))))))</f>
        <v>-115.97499999999999</v>
      </c>
      <c r="E7857" s="15" t="s">
        <v>178</v>
      </c>
      <c r="F7857" s="132">
        <v>0.88</v>
      </c>
      <c r="G7857" s="16" t="str">
        <f>IF(ISBLANK(F7857)=TRUE," ",'2. Metadata'!B$14)</f>
        <v>degrees Celsius</v>
      </c>
      <c r="H7857" s="16" t="s">
        <v>178</v>
      </c>
    </row>
    <row r="7858" spans="1:8" ht="15.75" customHeight="1" x14ac:dyDescent="0.2">
      <c r="A7858" s="130">
        <v>39745.364583333336</v>
      </c>
      <c r="B7858" s="9" t="s">
        <v>239</v>
      </c>
      <c r="C7858" s="16">
        <f>IF(ISBLANK(B7858)=TRUE," ", IF(B7858='2. Metadata'!B$1,'2. Metadata'!B$5, IF(B7858='2. Metadata'!C$1,'2. Metadata'!#REF!,IF(B7858='2. Metadata'!D$1,'2. Metadata'!#REF!, IF(B7858='2. Metadata'!E$1,'2. Metadata'!#REF!,IF( B7858='2. Metadata'!F$1,'2. Metadata'!#REF!,IF(B7858='2. Metadata'!G$1,'2. Metadata'!#REF!,IF(B7858='2. Metadata'!H$1,'2. Metadata'!#REF!, IF(B7858='2. Metadata'!I$1,'2. Metadata'!#REF!, IF(B7858='2. Metadata'!J$1,'2. Metadata'!#REF!, IF(B7858='2. Metadata'!K$1,'2. Metadata'!C$3, IF(B7858='2. Metadata'!L$1,'2. Metadata'!D$3, IF(B7858='2. Metadata'!M$1,'2. Metadata'!M$5, IF(B7858='2. Metadata'!N$1,'2. Metadata'!N$5))))))))))))))</f>
        <v>49.690002</v>
      </c>
      <c r="D7858" s="13">
        <f>IF(ISBLANK(B7858)=TRUE," ", IF(B7858='2. Metadata'!B$1,'2. Metadata'!B$6, IF(B7858='2. Metadata'!C$1,'2. Metadata'!C$4,IF(B7858='2. Metadata'!D$1,'2. Metadata'!D$4, IF(B7858='2. Metadata'!E$1,'2. Metadata'!E$4,IF( B7858='2. Metadata'!F$1,'2. Metadata'!F$4,IF(B7858='2. Metadata'!G$1,'2. Metadata'!G$4,IF(B7858='2. Metadata'!H$1,'2. Metadata'!H$4, IF(B7858='2. Metadata'!I$1,'2. Metadata'!I$4, IF(B7858='2. Metadata'!J$1,'2. Metadata'!J$4, IF(B7858='2. Metadata'!K$1,'2. Metadata'!K$4, IF(B7858='2. Metadata'!L$1,'2. Metadata'!L$4, IF(B7858='2. Metadata'!M$1,'2. Metadata'!M$6, IF(B7858='2. Metadata'!N$1,'2. Metadata'!N$6))))))))))))))</f>
        <v>-115.97499999999999</v>
      </c>
      <c r="E7858" s="15" t="s">
        <v>178</v>
      </c>
      <c r="F7858" s="132">
        <v>0.88</v>
      </c>
      <c r="G7858" s="16" t="str">
        <f>IF(ISBLANK(F7858)=TRUE," ",'2. Metadata'!B$14)</f>
        <v>degrees Celsius</v>
      </c>
      <c r="H7858" s="16" t="s">
        <v>178</v>
      </c>
    </row>
    <row r="7859" spans="1:8" ht="15.75" customHeight="1" x14ac:dyDescent="0.2">
      <c r="A7859" s="130">
        <v>39745.375</v>
      </c>
      <c r="B7859" s="9" t="s">
        <v>239</v>
      </c>
      <c r="C7859" s="16">
        <f>IF(ISBLANK(B7859)=TRUE," ", IF(B7859='2. Metadata'!B$1,'2. Metadata'!B$5, IF(B7859='2. Metadata'!C$1,'2. Metadata'!#REF!,IF(B7859='2. Metadata'!D$1,'2. Metadata'!#REF!, IF(B7859='2. Metadata'!E$1,'2. Metadata'!#REF!,IF( B7859='2. Metadata'!F$1,'2. Metadata'!#REF!,IF(B7859='2. Metadata'!G$1,'2. Metadata'!#REF!,IF(B7859='2. Metadata'!H$1,'2. Metadata'!#REF!, IF(B7859='2. Metadata'!I$1,'2. Metadata'!#REF!, IF(B7859='2. Metadata'!J$1,'2. Metadata'!#REF!, IF(B7859='2. Metadata'!K$1,'2. Metadata'!C$3, IF(B7859='2. Metadata'!L$1,'2. Metadata'!D$3, IF(B7859='2. Metadata'!M$1,'2. Metadata'!M$5, IF(B7859='2. Metadata'!N$1,'2. Metadata'!N$5))))))))))))))</f>
        <v>49.690002</v>
      </c>
      <c r="D7859" s="13">
        <f>IF(ISBLANK(B7859)=TRUE," ", IF(B7859='2. Metadata'!B$1,'2. Metadata'!B$6, IF(B7859='2. Metadata'!C$1,'2. Metadata'!C$4,IF(B7859='2. Metadata'!D$1,'2. Metadata'!D$4, IF(B7859='2. Metadata'!E$1,'2. Metadata'!E$4,IF( B7859='2. Metadata'!F$1,'2. Metadata'!F$4,IF(B7859='2. Metadata'!G$1,'2. Metadata'!G$4,IF(B7859='2. Metadata'!H$1,'2. Metadata'!H$4, IF(B7859='2. Metadata'!I$1,'2. Metadata'!I$4, IF(B7859='2. Metadata'!J$1,'2. Metadata'!J$4, IF(B7859='2. Metadata'!K$1,'2. Metadata'!K$4, IF(B7859='2. Metadata'!L$1,'2. Metadata'!L$4, IF(B7859='2. Metadata'!M$1,'2. Metadata'!M$6, IF(B7859='2. Metadata'!N$1,'2. Metadata'!N$6))))))))))))))</f>
        <v>-115.97499999999999</v>
      </c>
      <c r="E7859" s="15" t="s">
        <v>178</v>
      </c>
      <c r="F7859" s="132">
        <v>0.85199999999999998</v>
      </c>
      <c r="G7859" s="16" t="str">
        <f>IF(ISBLANK(F7859)=TRUE," ",'2. Metadata'!B$14)</f>
        <v>degrees Celsius</v>
      </c>
      <c r="H7859" s="16" t="s">
        <v>178</v>
      </c>
    </row>
    <row r="7860" spans="1:8" ht="15.75" customHeight="1" x14ac:dyDescent="0.2">
      <c r="A7860" s="130">
        <v>39745.385416666664</v>
      </c>
      <c r="B7860" s="9" t="s">
        <v>239</v>
      </c>
      <c r="C7860" s="16">
        <f>IF(ISBLANK(B7860)=TRUE," ", IF(B7860='2. Metadata'!B$1,'2. Metadata'!B$5, IF(B7860='2. Metadata'!C$1,'2. Metadata'!#REF!,IF(B7860='2. Metadata'!D$1,'2. Metadata'!#REF!, IF(B7860='2. Metadata'!E$1,'2. Metadata'!#REF!,IF( B7860='2. Metadata'!F$1,'2. Metadata'!#REF!,IF(B7860='2. Metadata'!G$1,'2. Metadata'!#REF!,IF(B7860='2. Metadata'!H$1,'2. Metadata'!#REF!, IF(B7860='2. Metadata'!I$1,'2. Metadata'!#REF!, IF(B7860='2. Metadata'!J$1,'2. Metadata'!#REF!, IF(B7860='2. Metadata'!K$1,'2. Metadata'!C$3, IF(B7860='2. Metadata'!L$1,'2. Metadata'!D$3, IF(B7860='2. Metadata'!M$1,'2. Metadata'!M$5, IF(B7860='2. Metadata'!N$1,'2. Metadata'!N$5))))))))))))))</f>
        <v>49.690002</v>
      </c>
      <c r="D7860" s="13">
        <f>IF(ISBLANK(B7860)=TRUE," ", IF(B7860='2. Metadata'!B$1,'2. Metadata'!B$6, IF(B7860='2. Metadata'!C$1,'2. Metadata'!C$4,IF(B7860='2. Metadata'!D$1,'2. Metadata'!D$4, IF(B7860='2. Metadata'!E$1,'2. Metadata'!E$4,IF( B7860='2. Metadata'!F$1,'2. Metadata'!F$4,IF(B7860='2. Metadata'!G$1,'2. Metadata'!G$4,IF(B7860='2. Metadata'!H$1,'2. Metadata'!H$4, IF(B7860='2. Metadata'!I$1,'2. Metadata'!I$4, IF(B7860='2. Metadata'!J$1,'2. Metadata'!J$4, IF(B7860='2. Metadata'!K$1,'2. Metadata'!K$4, IF(B7860='2. Metadata'!L$1,'2. Metadata'!L$4, IF(B7860='2. Metadata'!M$1,'2. Metadata'!M$6, IF(B7860='2. Metadata'!N$1,'2. Metadata'!N$6))))))))))))))</f>
        <v>-115.97499999999999</v>
      </c>
      <c r="E7860" s="15" t="s">
        <v>178</v>
      </c>
      <c r="F7860" s="132">
        <v>0.85199999999999998</v>
      </c>
      <c r="G7860" s="16" t="str">
        <f>IF(ISBLANK(F7860)=TRUE," ",'2. Metadata'!B$14)</f>
        <v>degrees Celsius</v>
      </c>
      <c r="H7860" s="16" t="s">
        <v>178</v>
      </c>
    </row>
    <row r="7861" spans="1:8" ht="15.75" customHeight="1" x14ac:dyDescent="0.2">
      <c r="A7861" s="130">
        <v>39745.395833333336</v>
      </c>
      <c r="B7861" s="9" t="s">
        <v>239</v>
      </c>
      <c r="C7861" s="16">
        <f>IF(ISBLANK(B7861)=TRUE," ", IF(B7861='2. Metadata'!B$1,'2. Metadata'!B$5, IF(B7861='2. Metadata'!C$1,'2. Metadata'!#REF!,IF(B7861='2. Metadata'!D$1,'2. Metadata'!#REF!, IF(B7861='2. Metadata'!E$1,'2. Metadata'!#REF!,IF( B7861='2. Metadata'!F$1,'2. Metadata'!#REF!,IF(B7861='2. Metadata'!G$1,'2. Metadata'!#REF!,IF(B7861='2. Metadata'!H$1,'2. Metadata'!#REF!, IF(B7861='2. Metadata'!I$1,'2. Metadata'!#REF!, IF(B7861='2. Metadata'!J$1,'2. Metadata'!#REF!, IF(B7861='2. Metadata'!K$1,'2. Metadata'!C$3, IF(B7861='2. Metadata'!L$1,'2. Metadata'!D$3, IF(B7861='2. Metadata'!M$1,'2. Metadata'!M$5, IF(B7861='2. Metadata'!N$1,'2. Metadata'!N$5))))))))))))))</f>
        <v>49.690002</v>
      </c>
      <c r="D7861" s="13">
        <f>IF(ISBLANK(B7861)=TRUE," ", IF(B7861='2. Metadata'!B$1,'2. Metadata'!B$6, IF(B7861='2. Metadata'!C$1,'2. Metadata'!C$4,IF(B7861='2. Metadata'!D$1,'2. Metadata'!D$4, IF(B7861='2. Metadata'!E$1,'2. Metadata'!E$4,IF( B7861='2. Metadata'!F$1,'2. Metadata'!F$4,IF(B7861='2. Metadata'!G$1,'2. Metadata'!G$4,IF(B7861='2. Metadata'!H$1,'2. Metadata'!H$4, IF(B7861='2. Metadata'!I$1,'2. Metadata'!I$4, IF(B7861='2. Metadata'!J$1,'2. Metadata'!J$4, IF(B7861='2. Metadata'!K$1,'2. Metadata'!K$4, IF(B7861='2. Metadata'!L$1,'2. Metadata'!L$4, IF(B7861='2. Metadata'!M$1,'2. Metadata'!M$6, IF(B7861='2. Metadata'!N$1,'2. Metadata'!N$6))))))))))))))</f>
        <v>-115.97499999999999</v>
      </c>
      <c r="E7861" s="15" t="s">
        <v>178</v>
      </c>
      <c r="F7861" s="132">
        <v>0.85199999999999998</v>
      </c>
      <c r="G7861" s="16" t="str">
        <f>IF(ISBLANK(F7861)=TRUE," ",'2. Metadata'!B$14)</f>
        <v>degrees Celsius</v>
      </c>
      <c r="H7861" s="16" t="s">
        <v>178</v>
      </c>
    </row>
    <row r="7862" spans="1:8" ht="15.75" customHeight="1" x14ac:dyDescent="0.2">
      <c r="A7862" s="130">
        <v>39745.40625</v>
      </c>
      <c r="B7862" s="9" t="s">
        <v>239</v>
      </c>
      <c r="C7862" s="16">
        <f>IF(ISBLANK(B7862)=TRUE," ", IF(B7862='2. Metadata'!B$1,'2. Metadata'!B$5, IF(B7862='2. Metadata'!C$1,'2. Metadata'!#REF!,IF(B7862='2. Metadata'!D$1,'2. Metadata'!#REF!, IF(B7862='2. Metadata'!E$1,'2. Metadata'!#REF!,IF( B7862='2. Metadata'!F$1,'2. Metadata'!#REF!,IF(B7862='2. Metadata'!G$1,'2. Metadata'!#REF!,IF(B7862='2. Metadata'!H$1,'2. Metadata'!#REF!, IF(B7862='2. Metadata'!I$1,'2. Metadata'!#REF!, IF(B7862='2. Metadata'!J$1,'2. Metadata'!#REF!, IF(B7862='2. Metadata'!K$1,'2. Metadata'!C$3, IF(B7862='2. Metadata'!L$1,'2. Metadata'!D$3, IF(B7862='2. Metadata'!M$1,'2. Metadata'!M$5, IF(B7862='2. Metadata'!N$1,'2. Metadata'!N$5))))))))))))))</f>
        <v>49.690002</v>
      </c>
      <c r="D7862" s="13">
        <f>IF(ISBLANK(B7862)=TRUE," ", IF(B7862='2. Metadata'!B$1,'2. Metadata'!B$6, IF(B7862='2. Metadata'!C$1,'2. Metadata'!C$4,IF(B7862='2. Metadata'!D$1,'2. Metadata'!D$4, IF(B7862='2. Metadata'!E$1,'2. Metadata'!E$4,IF( B7862='2. Metadata'!F$1,'2. Metadata'!F$4,IF(B7862='2. Metadata'!G$1,'2. Metadata'!G$4,IF(B7862='2. Metadata'!H$1,'2. Metadata'!H$4, IF(B7862='2. Metadata'!I$1,'2. Metadata'!I$4, IF(B7862='2. Metadata'!J$1,'2. Metadata'!J$4, IF(B7862='2. Metadata'!K$1,'2. Metadata'!K$4, IF(B7862='2. Metadata'!L$1,'2. Metadata'!L$4, IF(B7862='2. Metadata'!M$1,'2. Metadata'!M$6, IF(B7862='2. Metadata'!N$1,'2. Metadata'!N$6))))))))))))))</f>
        <v>-115.97499999999999</v>
      </c>
      <c r="E7862" s="15" t="s">
        <v>178</v>
      </c>
      <c r="F7862" s="132">
        <v>0.85199999999999998</v>
      </c>
      <c r="G7862" s="16" t="str">
        <f>IF(ISBLANK(F7862)=TRUE," ",'2. Metadata'!B$14)</f>
        <v>degrees Celsius</v>
      </c>
      <c r="H7862" s="16" t="s">
        <v>178</v>
      </c>
    </row>
    <row r="7863" spans="1:8" ht="15.75" customHeight="1" x14ac:dyDescent="0.2">
      <c r="A7863" s="130">
        <v>39745.416666666664</v>
      </c>
      <c r="B7863" s="9" t="s">
        <v>239</v>
      </c>
      <c r="C7863" s="16">
        <f>IF(ISBLANK(B7863)=TRUE," ", IF(B7863='2. Metadata'!B$1,'2. Metadata'!B$5, IF(B7863='2. Metadata'!C$1,'2. Metadata'!#REF!,IF(B7863='2. Metadata'!D$1,'2. Metadata'!#REF!, IF(B7863='2. Metadata'!E$1,'2. Metadata'!#REF!,IF( B7863='2. Metadata'!F$1,'2. Metadata'!#REF!,IF(B7863='2. Metadata'!G$1,'2. Metadata'!#REF!,IF(B7863='2. Metadata'!H$1,'2. Metadata'!#REF!, IF(B7863='2. Metadata'!I$1,'2. Metadata'!#REF!, IF(B7863='2. Metadata'!J$1,'2. Metadata'!#REF!, IF(B7863='2. Metadata'!K$1,'2. Metadata'!C$3, IF(B7863='2. Metadata'!L$1,'2. Metadata'!D$3, IF(B7863='2. Metadata'!M$1,'2. Metadata'!M$5, IF(B7863='2. Metadata'!N$1,'2. Metadata'!N$5))))))))))))))</f>
        <v>49.690002</v>
      </c>
      <c r="D7863" s="13">
        <f>IF(ISBLANK(B7863)=TRUE," ", IF(B7863='2. Metadata'!B$1,'2. Metadata'!B$6, IF(B7863='2. Metadata'!C$1,'2. Metadata'!C$4,IF(B7863='2. Metadata'!D$1,'2. Metadata'!D$4, IF(B7863='2. Metadata'!E$1,'2. Metadata'!E$4,IF( B7863='2. Metadata'!F$1,'2. Metadata'!F$4,IF(B7863='2. Metadata'!G$1,'2. Metadata'!G$4,IF(B7863='2. Metadata'!H$1,'2. Metadata'!H$4, IF(B7863='2. Metadata'!I$1,'2. Metadata'!I$4, IF(B7863='2. Metadata'!J$1,'2. Metadata'!J$4, IF(B7863='2. Metadata'!K$1,'2. Metadata'!K$4, IF(B7863='2. Metadata'!L$1,'2. Metadata'!L$4, IF(B7863='2. Metadata'!M$1,'2. Metadata'!M$6, IF(B7863='2. Metadata'!N$1,'2. Metadata'!N$6))))))))))))))</f>
        <v>-115.97499999999999</v>
      </c>
      <c r="E7863" s="15" t="s">
        <v>178</v>
      </c>
      <c r="F7863" s="132">
        <v>0.85199999999999998</v>
      </c>
      <c r="G7863" s="16" t="str">
        <f>IF(ISBLANK(F7863)=TRUE," ",'2. Metadata'!B$14)</f>
        <v>degrees Celsius</v>
      </c>
      <c r="H7863" s="16" t="s">
        <v>178</v>
      </c>
    </row>
    <row r="7864" spans="1:8" ht="15.75" customHeight="1" x14ac:dyDescent="0.2">
      <c r="A7864" s="130">
        <v>39745.427083333336</v>
      </c>
      <c r="B7864" s="9" t="s">
        <v>239</v>
      </c>
      <c r="C7864" s="16">
        <f>IF(ISBLANK(B7864)=TRUE," ", IF(B7864='2. Metadata'!B$1,'2. Metadata'!B$5, IF(B7864='2. Metadata'!C$1,'2. Metadata'!#REF!,IF(B7864='2. Metadata'!D$1,'2. Metadata'!#REF!, IF(B7864='2. Metadata'!E$1,'2. Metadata'!#REF!,IF( B7864='2. Metadata'!F$1,'2. Metadata'!#REF!,IF(B7864='2. Metadata'!G$1,'2. Metadata'!#REF!,IF(B7864='2. Metadata'!H$1,'2. Metadata'!#REF!, IF(B7864='2. Metadata'!I$1,'2. Metadata'!#REF!, IF(B7864='2. Metadata'!J$1,'2. Metadata'!#REF!, IF(B7864='2. Metadata'!K$1,'2. Metadata'!C$3, IF(B7864='2. Metadata'!L$1,'2. Metadata'!D$3, IF(B7864='2. Metadata'!M$1,'2. Metadata'!M$5, IF(B7864='2. Metadata'!N$1,'2. Metadata'!N$5))))))))))))))</f>
        <v>49.690002</v>
      </c>
      <c r="D7864" s="13">
        <f>IF(ISBLANK(B7864)=TRUE," ", IF(B7864='2. Metadata'!B$1,'2. Metadata'!B$6, IF(B7864='2. Metadata'!C$1,'2. Metadata'!C$4,IF(B7864='2. Metadata'!D$1,'2. Metadata'!D$4, IF(B7864='2. Metadata'!E$1,'2. Metadata'!E$4,IF( B7864='2. Metadata'!F$1,'2. Metadata'!F$4,IF(B7864='2. Metadata'!G$1,'2. Metadata'!G$4,IF(B7864='2. Metadata'!H$1,'2. Metadata'!H$4, IF(B7864='2. Metadata'!I$1,'2. Metadata'!I$4, IF(B7864='2. Metadata'!J$1,'2. Metadata'!J$4, IF(B7864='2. Metadata'!K$1,'2. Metadata'!K$4, IF(B7864='2. Metadata'!L$1,'2. Metadata'!L$4, IF(B7864='2. Metadata'!M$1,'2. Metadata'!M$6, IF(B7864='2. Metadata'!N$1,'2. Metadata'!N$6))))))))))))))</f>
        <v>-115.97499999999999</v>
      </c>
      <c r="E7864" s="15" t="s">
        <v>178</v>
      </c>
      <c r="F7864" s="132">
        <v>0.85199999999999998</v>
      </c>
      <c r="G7864" s="16" t="str">
        <f>IF(ISBLANK(F7864)=TRUE," ",'2. Metadata'!B$14)</f>
        <v>degrees Celsius</v>
      </c>
      <c r="H7864" s="16" t="s">
        <v>178</v>
      </c>
    </row>
    <row r="7865" spans="1:8" ht="15.75" customHeight="1" x14ac:dyDescent="0.2">
      <c r="A7865" s="130">
        <v>39745.4375</v>
      </c>
      <c r="B7865" s="9" t="s">
        <v>239</v>
      </c>
      <c r="C7865" s="16">
        <f>IF(ISBLANK(B7865)=TRUE," ", IF(B7865='2. Metadata'!B$1,'2. Metadata'!B$5, IF(B7865='2. Metadata'!C$1,'2. Metadata'!#REF!,IF(B7865='2. Metadata'!D$1,'2. Metadata'!#REF!, IF(B7865='2. Metadata'!E$1,'2. Metadata'!#REF!,IF( B7865='2. Metadata'!F$1,'2. Metadata'!#REF!,IF(B7865='2. Metadata'!G$1,'2. Metadata'!#REF!,IF(B7865='2. Metadata'!H$1,'2. Metadata'!#REF!, IF(B7865='2. Metadata'!I$1,'2. Metadata'!#REF!, IF(B7865='2. Metadata'!J$1,'2. Metadata'!#REF!, IF(B7865='2. Metadata'!K$1,'2. Metadata'!C$3, IF(B7865='2. Metadata'!L$1,'2. Metadata'!D$3, IF(B7865='2. Metadata'!M$1,'2. Metadata'!M$5, IF(B7865='2. Metadata'!N$1,'2. Metadata'!N$5))))))))))))))</f>
        <v>49.690002</v>
      </c>
      <c r="D7865" s="13">
        <f>IF(ISBLANK(B7865)=TRUE," ", IF(B7865='2. Metadata'!B$1,'2. Metadata'!B$6, IF(B7865='2. Metadata'!C$1,'2. Metadata'!C$4,IF(B7865='2. Metadata'!D$1,'2. Metadata'!D$4, IF(B7865='2. Metadata'!E$1,'2. Metadata'!E$4,IF( B7865='2. Metadata'!F$1,'2. Metadata'!F$4,IF(B7865='2. Metadata'!G$1,'2. Metadata'!G$4,IF(B7865='2. Metadata'!H$1,'2. Metadata'!H$4, IF(B7865='2. Metadata'!I$1,'2. Metadata'!I$4, IF(B7865='2. Metadata'!J$1,'2. Metadata'!J$4, IF(B7865='2. Metadata'!K$1,'2. Metadata'!K$4, IF(B7865='2. Metadata'!L$1,'2. Metadata'!L$4, IF(B7865='2. Metadata'!M$1,'2. Metadata'!M$6, IF(B7865='2. Metadata'!N$1,'2. Metadata'!N$6))))))))))))))</f>
        <v>-115.97499999999999</v>
      </c>
      <c r="E7865" s="15" t="s">
        <v>178</v>
      </c>
      <c r="F7865" s="132">
        <v>0.85199999999999998</v>
      </c>
      <c r="G7865" s="16" t="str">
        <f>IF(ISBLANK(F7865)=TRUE," ",'2. Metadata'!B$14)</f>
        <v>degrees Celsius</v>
      </c>
      <c r="H7865" s="16" t="s">
        <v>178</v>
      </c>
    </row>
    <row r="7866" spans="1:8" ht="15.75" customHeight="1" x14ac:dyDescent="0.2">
      <c r="A7866" s="130">
        <v>39745.447916666664</v>
      </c>
      <c r="B7866" s="9" t="s">
        <v>239</v>
      </c>
      <c r="C7866" s="16">
        <f>IF(ISBLANK(B7866)=TRUE," ", IF(B7866='2. Metadata'!B$1,'2. Metadata'!B$5, IF(B7866='2. Metadata'!C$1,'2. Metadata'!#REF!,IF(B7866='2. Metadata'!D$1,'2. Metadata'!#REF!, IF(B7866='2. Metadata'!E$1,'2. Metadata'!#REF!,IF( B7866='2. Metadata'!F$1,'2. Metadata'!#REF!,IF(B7866='2. Metadata'!G$1,'2. Metadata'!#REF!,IF(B7866='2. Metadata'!H$1,'2. Metadata'!#REF!, IF(B7866='2. Metadata'!I$1,'2. Metadata'!#REF!, IF(B7866='2. Metadata'!J$1,'2. Metadata'!#REF!, IF(B7866='2. Metadata'!K$1,'2. Metadata'!C$3, IF(B7866='2. Metadata'!L$1,'2. Metadata'!D$3, IF(B7866='2. Metadata'!M$1,'2. Metadata'!M$5, IF(B7866='2. Metadata'!N$1,'2. Metadata'!N$5))))))))))))))</f>
        <v>49.690002</v>
      </c>
      <c r="D7866" s="13">
        <f>IF(ISBLANK(B7866)=TRUE," ", IF(B7866='2. Metadata'!B$1,'2. Metadata'!B$6, IF(B7866='2. Metadata'!C$1,'2. Metadata'!C$4,IF(B7866='2. Metadata'!D$1,'2. Metadata'!D$4, IF(B7866='2. Metadata'!E$1,'2. Metadata'!E$4,IF( B7866='2. Metadata'!F$1,'2. Metadata'!F$4,IF(B7866='2. Metadata'!G$1,'2. Metadata'!G$4,IF(B7866='2. Metadata'!H$1,'2. Metadata'!H$4, IF(B7866='2. Metadata'!I$1,'2. Metadata'!I$4, IF(B7866='2. Metadata'!J$1,'2. Metadata'!J$4, IF(B7866='2. Metadata'!K$1,'2. Metadata'!K$4, IF(B7866='2. Metadata'!L$1,'2. Metadata'!L$4, IF(B7866='2. Metadata'!M$1,'2. Metadata'!M$6, IF(B7866='2. Metadata'!N$1,'2. Metadata'!N$6))))))))))))))</f>
        <v>-115.97499999999999</v>
      </c>
      <c r="E7866" s="15" t="s">
        <v>178</v>
      </c>
      <c r="F7866" s="132">
        <v>0.85199999999999998</v>
      </c>
      <c r="G7866" s="16" t="str">
        <f>IF(ISBLANK(F7866)=TRUE," ",'2. Metadata'!B$14)</f>
        <v>degrees Celsius</v>
      </c>
      <c r="H7866" s="16" t="s">
        <v>178</v>
      </c>
    </row>
    <row r="7867" spans="1:8" ht="15.75" customHeight="1" x14ac:dyDescent="0.2">
      <c r="A7867" s="130">
        <v>39745.458333333336</v>
      </c>
      <c r="B7867" s="9" t="s">
        <v>239</v>
      </c>
      <c r="C7867" s="16">
        <f>IF(ISBLANK(B7867)=TRUE," ", IF(B7867='2. Metadata'!B$1,'2. Metadata'!B$5, IF(B7867='2. Metadata'!C$1,'2. Metadata'!#REF!,IF(B7867='2. Metadata'!D$1,'2. Metadata'!#REF!, IF(B7867='2. Metadata'!E$1,'2. Metadata'!#REF!,IF( B7867='2. Metadata'!F$1,'2. Metadata'!#REF!,IF(B7867='2. Metadata'!G$1,'2. Metadata'!#REF!,IF(B7867='2. Metadata'!H$1,'2. Metadata'!#REF!, IF(B7867='2. Metadata'!I$1,'2. Metadata'!#REF!, IF(B7867='2. Metadata'!J$1,'2. Metadata'!#REF!, IF(B7867='2. Metadata'!K$1,'2. Metadata'!C$3, IF(B7867='2. Metadata'!L$1,'2. Metadata'!D$3, IF(B7867='2. Metadata'!M$1,'2. Metadata'!M$5, IF(B7867='2. Metadata'!N$1,'2. Metadata'!N$5))))))))))))))</f>
        <v>49.690002</v>
      </c>
      <c r="D7867" s="13">
        <f>IF(ISBLANK(B7867)=TRUE," ", IF(B7867='2. Metadata'!B$1,'2. Metadata'!B$6, IF(B7867='2. Metadata'!C$1,'2. Metadata'!C$4,IF(B7867='2. Metadata'!D$1,'2. Metadata'!D$4, IF(B7867='2. Metadata'!E$1,'2. Metadata'!E$4,IF( B7867='2. Metadata'!F$1,'2. Metadata'!F$4,IF(B7867='2. Metadata'!G$1,'2. Metadata'!G$4,IF(B7867='2. Metadata'!H$1,'2. Metadata'!H$4, IF(B7867='2. Metadata'!I$1,'2. Metadata'!I$4, IF(B7867='2. Metadata'!J$1,'2. Metadata'!J$4, IF(B7867='2. Metadata'!K$1,'2. Metadata'!K$4, IF(B7867='2. Metadata'!L$1,'2. Metadata'!L$4, IF(B7867='2. Metadata'!M$1,'2. Metadata'!M$6, IF(B7867='2. Metadata'!N$1,'2. Metadata'!N$6))))))))))))))</f>
        <v>-115.97499999999999</v>
      </c>
      <c r="E7867" s="15" t="s">
        <v>178</v>
      </c>
      <c r="F7867" s="132">
        <v>0.88</v>
      </c>
      <c r="G7867" s="16" t="str">
        <f>IF(ISBLANK(F7867)=TRUE," ",'2. Metadata'!B$14)</f>
        <v>degrees Celsius</v>
      </c>
      <c r="H7867" s="16" t="s">
        <v>178</v>
      </c>
    </row>
    <row r="7868" spans="1:8" ht="15.75" customHeight="1" x14ac:dyDescent="0.2">
      <c r="A7868" s="130">
        <v>39745.46875</v>
      </c>
      <c r="B7868" s="9" t="s">
        <v>239</v>
      </c>
      <c r="C7868" s="16">
        <f>IF(ISBLANK(B7868)=TRUE," ", IF(B7868='2. Metadata'!B$1,'2. Metadata'!B$5, IF(B7868='2. Metadata'!C$1,'2. Metadata'!#REF!,IF(B7868='2. Metadata'!D$1,'2. Metadata'!#REF!, IF(B7868='2. Metadata'!E$1,'2. Metadata'!#REF!,IF( B7868='2. Metadata'!F$1,'2. Metadata'!#REF!,IF(B7868='2. Metadata'!G$1,'2. Metadata'!#REF!,IF(B7868='2. Metadata'!H$1,'2. Metadata'!#REF!, IF(B7868='2. Metadata'!I$1,'2. Metadata'!#REF!, IF(B7868='2. Metadata'!J$1,'2. Metadata'!#REF!, IF(B7868='2. Metadata'!K$1,'2. Metadata'!C$3, IF(B7868='2. Metadata'!L$1,'2. Metadata'!D$3, IF(B7868='2. Metadata'!M$1,'2. Metadata'!M$5, IF(B7868='2. Metadata'!N$1,'2. Metadata'!N$5))))))))))))))</f>
        <v>49.690002</v>
      </c>
      <c r="D7868" s="13">
        <f>IF(ISBLANK(B7868)=TRUE," ", IF(B7868='2. Metadata'!B$1,'2. Metadata'!B$6, IF(B7868='2. Metadata'!C$1,'2. Metadata'!C$4,IF(B7868='2. Metadata'!D$1,'2. Metadata'!D$4, IF(B7868='2. Metadata'!E$1,'2. Metadata'!E$4,IF( B7868='2. Metadata'!F$1,'2. Metadata'!F$4,IF(B7868='2. Metadata'!G$1,'2. Metadata'!G$4,IF(B7868='2. Metadata'!H$1,'2. Metadata'!H$4, IF(B7868='2. Metadata'!I$1,'2. Metadata'!I$4, IF(B7868='2. Metadata'!J$1,'2. Metadata'!J$4, IF(B7868='2. Metadata'!K$1,'2. Metadata'!K$4, IF(B7868='2. Metadata'!L$1,'2. Metadata'!L$4, IF(B7868='2. Metadata'!M$1,'2. Metadata'!M$6, IF(B7868='2. Metadata'!N$1,'2. Metadata'!N$6))))))))))))))</f>
        <v>-115.97499999999999</v>
      </c>
      <c r="E7868" s="15" t="s">
        <v>178</v>
      </c>
      <c r="F7868" s="132">
        <v>0.88</v>
      </c>
      <c r="G7868" s="16" t="str">
        <f>IF(ISBLANK(F7868)=TRUE," ",'2. Metadata'!B$14)</f>
        <v>degrees Celsius</v>
      </c>
      <c r="H7868" s="16" t="s">
        <v>178</v>
      </c>
    </row>
    <row r="7869" spans="1:8" ht="15.75" customHeight="1" x14ac:dyDescent="0.2">
      <c r="A7869" s="130">
        <v>39745.479166666664</v>
      </c>
      <c r="B7869" s="9" t="s">
        <v>239</v>
      </c>
      <c r="C7869" s="16">
        <f>IF(ISBLANK(B7869)=TRUE," ", IF(B7869='2. Metadata'!B$1,'2. Metadata'!B$5, IF(B7869='2. Metadata'!C$1,'2. Metadata'!#REF!,IF(B7869='2. Metadata'!D$1,'2. Metadata'!#REF!, IF(B7869='2. Metadata'!E$1,'2. Metadata'!#REF!,IF( B7869='2. Metadata'!F$1,'2. Metadata'!#REF!,IF(B7869='2. Metadata'!G$1,'2. Metadata'!#REF!,IF(B7869='2. Metadata'!H$1,'2. Metadata'!#REF!, IF(B7869='2. Metadata'!I$1,'2. Metadata'!#REF!, IF(B7869='2. Metadata'!J$1,'2. Metadata'!#REF!, IF(B7869='2. Metadata'!K$1,'2. Metadata'!C$3, IF(B7869='2. Metadata'!L$1,'2. Metadata'!D$3, IF(B7869='2. Metadata'!M$1,'2. Metadata'!M$5, IF(B7869='2. Metadata'!N$1,'2. Metadata'!N$5))))))))))))))</f>
        <v>49.690002</v>
      </c>
      <c r="D7869" s="13">
        <f>IF(ISBLANK(B7869)=TRUE," ", IF(B7869='2. Metadata'!B$1,'2. Metadata'!B$6, IF(B7869='2. Metadata'!C$1,'2. Metadata'!C$4,IF(B7869='2. Metadata'!D$1,'2. Metadata'!D$4, IF(B7869='2. Metadata'!E$1,'2. Metadata'!E$4,IF( B7869='2. Metadata'!F$1,'2. Metadata'!F$4,IF(B7869='2. Metadata'!G$1,'2. Metadata'!G$4,IF(B7869='2. Metadata'!H$1,'2. Metadata'!H$4, IF(B7869='2. Metadata'!I$1,'2. Metadata'!I$4, IF(B7869='2. Metadata'!J$1,'2. Metadata'!J$4, IF(B7869='2. Metadata'!K$1,'2. Metadata'!K$4, IF(B7869='2. Metadata'!L$1,'2. Metadata'!L$4, IF(B7869='2. Metadata'!M$1,'2. Metadata'!M$6, IF(B7869='2. Metadata'!N$1,'2. Metadata'!N$6))))))))))))))</f>
        <v>-115.97499999999999</v>
      </c>
      <c r="E7869" s="15" t="s">
        <v>178</v>
      </c>
      <c r="F7869" s="132">
        <v>0.90700000000000003</v>
      </c>
      <c r="G7869" s="16" t="str">
        <f>IF(ISBLANK(F7869)=TRUE," ",'2. Metadata'!B$14)</f>
        <v>degrees Celsius</v>
      </c>
      <c r="H7869" s="16" t="s">
        <v>178</v>
      </c>
    </row>
    <row r="7870" spans="1:8" ht="15.75" customHeight="1" x14ac:dyDescent="0.2">
      <c r="A7870" s="130">
        <v>39745.489583333336</v>
      </c>
      <c r="B7870" s="9" t="s">
        <v>239</v>
      </c>
      <c r="C7870" s="16">
        <f>IF(ISBLANK(B7870)=TRUE," ", IF(B7870='2. Metadata'!B$1,'2. Metadata'!B$5, IF(B7870='2. Metadata'!C$1,'2. Metadata'!#REF!,IF(B7870='2. Metadata'!D$1,'2. Metadata'!#REF!, IF(B7870='2. Metadata'!E$1,'2. Metadata'!#REF!,IF( B7870='2. Metadata'!F$1,'2. Metadata'!#REF!,IF(B7870='2. Metadata'!G$1,'2. Metadata'!#REF!,IF(B7870='2. Metadata'!H$1,'2. Metadata'!#REF!, IF(B7870='2. Metadata'!I$1,'2. Metadata'!#REF!, IF(B7870='2. Metadata'!J$1,'2. Metadata'!#REF!, IF(B7870='2. Metadata'!K$1,'2. Metadata'!C$3, IF(B7870='2. Metadata'!L$1,'2. Metadata'!D$3, IF(B7870='2. Metadata'!M$1,'2. Metadata'!M$5, IF(B7870='2. Metadata'!N$1,'2. Metadata'!N$5))))))))))))))</f>
        <v>49.690002</v>
      </c>
      <c r="D7870" s="13">
        <f>IF(ISBLANK(B7870)=TRUE," ", IF(B7870='2. Metadata'!B$1,'2. Metadata'!B$6, IF(B7870='2. Metadata'!C$1,'2. Metadata'!C$4,IF(B7870='2. Metadata'!D$1,'2. Metadata'!D$4, IF(B7870='2. Metadata'!E$1,'2. Metadata'!E$4,IF( B7870='2. Metadata'!F$1,'2. Metadata'!F$4,IF(B7870='2. Metadata'!G$1,'2. Metadata'!G$4,IF(B7870='2. Metadata'!H$1,'2. Metadata'!H$4, IF(B7870='2. Metadata'!I$1,'2. Metadata'!I$4, IF(B7870='2. Metadata'!J$1,'2. Metadata'!J$4, IF(B7870='2. Metadata'!K$1,'2. Metadata'!K$4, IF(B7870='2. Metadata'!L$1,'2. Metadata'!L$4, IF(B7870='2. Metadata'!M$1,'2. Metadata'!M$6, IF(B7870='2. Metadata'!N$1,'2. Metadata'!N$6))))))))))))))</f>
        <v>-115.97499999999999</v>
      </c>
      <c r="E7870" s="15" t="s">
        <v>178</v>
      </c>
      <c r="F7870" s="132">
        <v>0.93400000000000005</v>
      </c>
      <c r="G7870" s="16" t="str">
        <f>IF(ISBLANK(F7870)=TRUE," ",'2. Metadata'!B$14)</f>
        <v>degrees Celsius</v>
      </c>
      <c r="H7870" s="16" t="s">
        <v>178</v>
      </c>
    </row>
    <row r="7871" spans="1:8" ht="15.75" customHeight="1" x14ac:dyDescent="0.2">
      <c r="A7871" s="130">
        <v>39745.5</v>
      </c>
      <c r="B7871" s="9" t="s">
        <v>239</v>
      </c>
      <c r="C7871" s="16">
        <f>IF(ISBLANK(B7871)=TRUE," ", IF(B7871='2. Metadata'!B$1,'2. Metadata'!B$5, IF(B7871='2. Metadata'!C$1,'2. Metadata'!#REF!,IF(B7871='2. Metadata'!D$1,'2. Metadata'!#REF!, IF(B7871='2. Metadata'!E$1,'2. Metadata'!#REF!,IF( B7871='2. Metadata'!F$1,'2. Metadata'!#REF!,IF(B7871='2. Metadata'!G$1,'2. Metadata'!#REF!,IF(B7871='2. Metadata'!H$1,'2. Metadata'!#REF!, IF(B7871='2. Metadata'!I$1,'2. Metadata'!#REF!, IF(B7871='2. Metadata'!J$1,'2. Metadata'!#REF!, IF(B7871='2. Metadata'!K$1,'2. Metadata'!C$3, IF(B7871='2. Metadata'!L$1,'2. Metadata'!D$3, IF(B7871='2. Metadata'!M$1,'2. Metadata'!M$5, IF(B7871='2. Metadata'!N$1,'2. Metadata'!N$5))))))))))))))</f>
        <v>49.690002</v>
      </c>
      <c r="D7871" s="13">
        <f>IF(ISBLANK(B7871)=TRUE," ", IF(B7871='2. Metadata'!B$1,'2. Metadata'!B$6, IF(B7871='2. Metadata'!C$1,'2. Metadata'!C$4,IF(B7871='2. Metadata'!D$1,'2. Metadata'!D$4, IF(B7871='2. Metadata'!E$1,'2. Metadata'!E$4,IF( B7871='2. Metadata'!F$1,'2. Metadata'!F$4,IF(B7871='2. Metadata'!G$1,'2. Metadata'!G$4,IF(B7871='2. Metadata'!H$1,'2. Metadata'!H$4, IF(B7871='2. Metadata'!I$1,'2. Metadata'!I$4, IF(B7871='2. Metadata'!J$1,'2. Metadata'!J$4, IF(B7871='2. Metadata'!K$1,'2. Metadata'!K$4, IF(B7871='2. Metadata'!L$1,'2. Metadata'!L$4, IF(B7871='2. Metadata'!M$1,'2. Metadata'!M$6, IF(B7871='2. Metadata'!N$1,'2. Metadata'!N$6))))))))))))))</f>
        <v>-115.97499999999999</v>
      </c>
      <c r="E7871" s="15" t="s">
        <v>178</v>
      </c>
      <c r="F7871" s="132">
        <v>0.96199999999999997</v>
      </c>
      <c r="G7871" s="16" t="str">
        <f>IF(ISBLANK(F7871)=TRUE," ",'2. Metadata'!B$14)</f>
        <v>degrees Celsius</v>
      </c>
      <c r="H7871" s="16" t="s">
        <v>178</v>
      </c>
    </row>
    <row r="7872" spans="1:8" ht="15.75" customHeight="1" x14ac:dyDescent="0.2">
      <c r="A7872" s="130">
        <v>39745.510416666664</v>
      </c>
      <c r="B7872" s="9" t="s">
        <v>239</v>
      </c>
      <c r="C7872" s="16">
        <f>IF(ISBLANK(B7872)=TRUE," ", IF(B7872='2. Metadata'!B$1,'2. Metadata'!B$5, IF(B7872='2. Metadata'!C$1,'2. Metadata'!#REF!,IF(B7872='2. Metadata'!D$1,'2. Metadata'!#REF!, IF(B7872='2. Metadata'!E$1,'2. Metadata'!#REF!,IF( B7872='2. Metadata'!F$1,'2. Metadata'!#REF!,IF(B7872='2. Metadata'!G$1,'2. Metadata'!#REF!,IF(B7872='2. Metadata'!H$1,'2. Metadata'!#REF!, IF(B7872='2. Metadata'!I$1,'2. Metadata'!#REF!, IF(B7872='2. Metadata'!J$1,'2. Metadata'!#REF!, IF(B7872='2. Metadata'!K$1,'2. Metadata'!C$3, IF(B7872='2. Metadata'!L$1,'2. Metadata'!D$3, IF(B7872='2. Metadata'!M$1,'2. Metadata'!M$5, IF(B7872='2. Metadata'!N$1,'2. Metadata'!N$5))))))))))))))</f>
        <v>49.690002</v>
      </c>
      <c r="D7872" s="13">
        <f>IF(ISBLANK(B7872)=TRUE," ", IF(B7872='2. Metadata'!B$1,'2. Metadata'!B$6, IF(B7872='2. Metadata'!C$1,'2. Metadata'!C$4,IF(B7872='2. Metadata'!D$1,'2. Metadata'!D$4, IF(B7872='2. Metadata'!E$1,'2. Metadata'!E$4,IF( B7872='2. Metadata'!F$1,'2. Metadata'!F$4,IF(B7872='2. Metadata'!G$1,'2. Metadata'!G$4,IF(B7872='2. Metadata'!H$1,'2. Metadata'!H$4, IF(B7872='2. Metadata'!I$1,'2. Metadata'!I$4, IF(B7872='2. Metadata'!J$1,'2. Metadata'!J$4, IF(B7872='2. Metadata'!K$1,'2. Metadata'!K$4, IF(B7872='2. Metadata'!L$1,'2. Metadata'!L$4, IF(B7872='2. Metadata'!M$1,'2. Metadata'!M$6, IF(B7872='2. Metadata'!N$1,'2. Metadata'!N$6))))))))))))))</f>
        <v>-115.97499999999999</v>
      </c>
      <c r="E7872" s="15" t="s">
        <v>178</v>
      </c>
      <c r="F7872" s="132">
        <v>1.0169999999999999</v>
      </c>
      <c r="G7872" s="16" t="str">
        <f>IF(ISBLANK(F7872)=TRUE," ",'2. Metadata'!B$14)</f>
        <v>degrees Celsius</v>
      </c>
      <c r="H7872" s="16" t="s">
        <v>178</v>
      </c>
    </row>
    <row r="7873" spans="1:8" ht="15.75" customHeight="1" x14ac:dyDescent="0.2">
      <c r="A7873" s="130">
        <v>39745.520833333336</v>
      </c>
      <c r="B7873" s="9" t="s">
        <v>239</v>
      </c>
      <c r="C7873" s="16">
        <f>IF(ISBLANK(B7873)=TRUE," ", IF(B7873='2. Metadata'!B$1,'2. Metadata'!B$5, IF(B7873='2. Metadata'!C$1,'2. Metadata'!#REF!,IF(B7873='2. Metadata'!D$1,'2. Metadata'!#REF!, IF(B7873='2. Metadata'!E$1,'2. Metadata'!#REF!,IF( B7873='2. Metadata'!F$1,'2. Metadata'!#REF!,IF(B7873='2. Metadata'!G$1,'2. Metadata'!#REF!,IF(B7873='2. Metadata'!H$1,'2. Metadata'!#REF!, IF(B7873='2. Metadata'!I$1,'2. Metadata'!#REF!, IF(B7873='2. Metadata'!J$1,'2. Metadata'!#REF!, IF(B7873='2. Metadata'!K$1,'2. Metadata'!C$3, IF(B7873='2. Metadata'!L$1,'2. Metadata'!D$3, IF(B7873='2. Metadata'!M$1,'2. Metadata'!M$5, IF(B7873='2. Metadata'!N$1,'2. Metadata'!N$5))))))))))))))</f>
        <v>49.690002</v>
      </c>
      <c r="D7873" s="13">
        <f>IF(ISBLANK(B7873)=TRUE," ", IF(B7873='2. Metadata'!B$1,'2. Metadata'!B$6, IF(B7873='2. Metadata'!C$1,'2. Metadata'!C$4,IF(B7873='2. Metadata'!D$1,'2. Metadata'!D$4, IF(B7873='2. Metadata'!E$1,'2. Metadata'!E$4,IF( B7873='2. Metadata'!F$1,'2. Metadata'!F$4,IF(B7873='2. Metadata'!G$1,'2. Metadata'!G$4,IF(B7873='2. Metadata'!H$1,'2. Metadata'!H$4, IF(B7873='2. Metadata'!I$1,'2. Metadata'!I$4, IF(B7873='2. Metadata'!J$1,'2. Metadata'!J$4, IF(B7873='2. Metadata'!K$1,'2. Metadata'!K$4, IF(B7873='2. Metadata'!L$1,'2. Metadata'!L$4, IF(B7873='2. Metadata'!M$1,'2. Metadata'!M$6, IF(B7873='2. Metadata'!N$1,'2. Metadata'!N$6))))))))))))))</f>
        <v>-115.97499999999999</v>
      </c>
      <c r="E7873" s="15" t="s">
        <v>178</v>
      </c>
      <c r="F7873" s="132">
        <v>1.099</v>
      </c>
      <c r="G7873" s="16" t="str">
        <f>IF(ISBLANK(F7873)=TRUE," ",'2. Metadata'!B$14)</f>
        <v>degrees Celsius</v>
      </c>
      <c r="H7873" s="16" t="s">
        <v>178</v>
      </c>
    </row>
    <row r="7874" spans="1:8" ht="15.75" customHeight="1" x14ac:dyDescent="0.2">
      <c r="A7874" s="130">
        <v>39745.53125</v>
      </c>
      <c r="B7874" s="9" t="s">
        <v>239</v>
      </c>
      <c r="C7874" s="16">
        <f>IF(ISBLANK(B7874)=TRUE," ", IF(B7874='2. Metadata'!B$1,'2. Metadata'!B$5, IF(B7874='2. Metadata'!C$1,'2. Metadata'!#REF!,IF(B7874='2. Metadata'!D$1,'2. Metadata'!#REF!, IF(B7874='2. Metadata'!E$1,'2. Metadata'!#REF!,IF( B7874='2. Metadata'!F$1,'2. Metadata'!#REF!,IF(B7874='2. Metadata'!G$1,'2. Metadata'!#REF!,IF(B7874='2. Metadata'!H$1,'2. Metadata'!#REF!, IF(B7874='2. Metadata'!I$1,'2. Metadata'!#REF!, IF(B7874='2. Metadata'!J$1,'2. Metadata'!#REF!, IF(B7874='2. Metadata'!K$1,'2. Metadata'!C$3, IF(B7874='2. Metadata'!L$1,'2. Metadata'!D$3, IF(B7874='2. Metadata'!M$1,'2. Metadata'!M$5, IF(B7874='2. Metadata'!N$1,'2. Metadata'!N$5))))))))))))))</f>
        <v>49.690002</v>
      </c>
      <c r="D7874" s="13">
        <f>IF(ISBLANK(B7874)=TRUE," ", IF(B7874='2. Metadata'!B$1,'2. Metadata'!B$6, IF(B7874='2. Metadata'!C$1,'2. Metadata'!C$4,IF(B7874='2. Metadata'!D$1,'2. Metadata'!D$4, IF(B7874='2. Metadata'!E$1,'2. Metadata'!E$4,IF( B7874='2. Metadata'!F$1,'2. Metadata'!F$4,IF(B7874='2. Metadata'!G$1,'2. Metadata'!G$4,IF(B7874='2. Metadata'!H$1,'2. Metadata'!H$4, IF(B7874='2. Metadata'!I$1,'2. Metadata'!I$4, IF(B7874='2. Metadata'!J$1,'2. Metadata'!J$4, IF(B7874='2. Metadata'!K$1,'2. Metadata'!K$4, IF(B7874='2. Metadata'!L$1,'2. Metadata'!L$4, IF(B7874='2. Metadata'!M$1,'2. Metadata'!M$6, IF(B7874='2. Metadata'!N$1,'2. Metadata'!N$6))))))))))))))</f>
        <v>-115.97499999999999</v>
      </c>
      <c r="E7874" s="15" t="s">
        <v>178</v>
      </c>
      <c r="F7874" s="132">
        <v>1.208</v>
      </c>
      <c r="G7874" s="16" t="str">
        <f>IF(ISBLANK(F7874)=TRUE," ",'2. Metadata'!B$14)</f>
        <v>degrees Celsius</v>
      </c>
      <c r="H7874" s="16" t="s">
        <v>178</v>
      </c>
    </row>
    <row r="7875" spans="1:8" ht="15.75" customHeight="1" x14ac:dyDescent="0.2">
      <c r="A7875" s="130">
        <v>39745.541666666664</v>
      </c>
      <c r="B7875" s="9" t="s">
        <v>239</v>
      </c>
      <c r="C7875" s="16">
        <f>IF(ISBLANK(B7875)=TRUE," ", IF(B7875='2. Metadata'!B$1,'2. Metadata'!B$5, IF(B7875='2. Metadata'!C$1,'2. Metadata'!#REF!,IF(B7875='2. Metadata'!D$1,'2. Metadata'!#REF!, IF(B7875='2. Metadata'!E$1,'2. Metadata'!#REF!,IF( B7875='2. Metadata'!F$1,'2. Metadata'!#REF!,IF(B7875='2. Metadata'!G$1,'2. Metadata'!#REF!,IF(B7875='2. Metadata'!H$1,'2. Metadata'!#REF!, IF(B7875='2. Metadata'!I$1,'2. Metadata'!#REF!, IF(B7875='2. Metadata'!J$1,'2. Metadata'!#REF!, IF(B7875='2. Metadata'!K$1,'2. Metadata'!C$3, IF(B7875='2. Metadata'!L$1,'2. Metadata'!D$3, IF(B7875='2. Metadata'!M$1,'2. Metadata'!M$5, IF(B7875='2. Metadata'!N$1,'2. Metadata'!N$5))))))))))))))</f>
        <v>49.690002</v>
      </c>
      <c r="D7875" s="13">
        <f>IF(ISBLANK(B7875)=TRUE," ", IF(B7875='2. Metadata'!B$1,'2. Metadata'!B$6, IF(B7875='2. Metadata'!C$1,'2. Metadata'!C$4,IF(B7875='2. Metadata'!D$1,'2. Metadata'!D$4, IF(B7875='2. Metadata'!E$1,'2. Metadata'!E$4,IF( B7875='2. Metadata'!F$1,'2. Metadata'!F$4,IF(B7875='2. Metadata'!G$1,'2. Metadata'!G$4,IF(B7875='2. Metadata'!H$1,'2. Metadata'!H$4, IF(B7875='2. Metadata'!I$1,'2. Metadata'!I$4, IF(B7875='2. Metadata'!J$1,'2. Metadata'!J$4, IF(B7875='2. Metadata'!K$1,'2. Metadata'!K$4, IF(B7875='2. Metadata'!L$1,'2. Metadata'!L$4, IF(B7875='2. Metadata'!M$1,'2. Metadata'!M$6, IF(B7875='2. Metadata'!N$1,'2. Metadata'!N$6))))))))))))))</f>
        <v>-115.97499999999999</v>
      </c>
      <c r="E7875" s="15" t="s">
        <v>178</v>
      </c>
      <c r="F7875" s="132">
        <v>1.2889999999999999</v>
      </c>
      <c r="G7875" s="16" t="str">
        <f>IF(ISBLANK(F7875)=TRUE," ",'2. Metadata'!B$14)</f>
        <v>degrees Celsius</v>
      </c>
      <c r="H7875" s="16" t="s">
        <v>178</v>
      </c>
    </row>
    <row r="7876" spans="1:8" ht="15.75" customHeight="1" x14ac:dyDescent="0.2">
      <c r="A7876" s="130">
        <v>39745.552083333336</v>
      </c>
      <c r="B7876" s="9" t="s">
        <v>239</v>
      </c>
      <c r="C7876" s="16">
        <f>IF(ISBLANK(B7876)=TRUE," ", IF(B7876='2. Metadata'!B$1,'2. Metadata'!B$5, IF(B7876='2. Metadata'!C$1,'2. Metadata'!#REF!,IF(B7876='2. Metadata'!D$1,'2. Metadata'!#REF!, IF(B7876='2. Metadata'!E$1,'2. Metadata'!#REF!,IF( B7876='2. Metadata'!F$1,'2. Metadata'!#REF!,IF(B7876='2. Metadata'!G$1,'2. Metadata'!#REF!,IF(B7876='2. Metadata'!H$1,'2. Metadata'!#REF!, IF(B7876='2. Metadata'!I$1,'2. Metadata'!#REF!, IF(B7876='2. Metadata'!J$1,'2. Metadata'!#REF!, IF(B7876='2. Metadata'!K$1,'2. Metadata'!C$3, IF(B7876='2. Metadata'!L$1,'2. Metadata'!D$3, IF(B7876='2. Metadata'!M$1,'2. Metadata'!M$5, IF(B7876='2. Metadata'!N$1,'2. Metadata'!N$5))))))))))))))</f>
        <v>49.690002</v>
      </c>
      <c r="D7876" s="13">
        <f>IF(ISBLANK(B7876)=TRUE," ", IF(B7876='2. Metadata'!B$1,'2. Metadata'!B$6, IF(B7876='2. Metadata'!C$1,'2. Metadata'!C$4,IF(B7876='2. Metadata'!D$1,'2. Metadata'!D$4, IF(B7876='2. Metadata'!E$1,'2. Metadata'!E$4,IF( B7876='2. Metadata'!F$1,'2. Metadata'!F$4,IF(B7876='2. Metadata'!G$1,'2. Metadata'!G$4,IF(B7876='2. Metadata'!H$1,'2. Metadata'!H$4, IF(B7876='2. Metadata'!I$1,'2. Metadata'!I$4, IF(B7876='2. Metadata'!J$1,'2. Metadata'!J$4, IF(B7876='2. Metadata'!K$1,'2. Metadata'!K$4, IF(B7876='2. Metadata'!L$1,'2. Metadata'!L$4, IF(B7876='2. Metadata'!M$1,'2. Metadata'!M$6, IF(B7876='2. Metadata'!N$1,'2. Metadata'!N$6))))))))))))))</f>
        <v>-115.97499999999999</v>
      </c>
      <c r="E7876" s="15" t="s">
        <v>178</v>
      </c>
      <c r="F7876" s="132">
        <v>1.425</v>
      </c>
      <c r="G7876" s="16" t="str">
        <f>IF(ISBLANK(F7876)=TRUE," ",'2. Metadata'!B$14)</f>
        <v>degrees Celsius</v>
      </c>
      <c r="H7876" s="16" t="s">
        <v>178</v>
      </c>
    </row>
    <row r="7877" spans="1:8" ht="15.75" customHeight="1" x14ac:dyDescent="0.2">
      <c r="A7877" s="130">
        <v>39745.5625</v>
      </c>
      <c r="B7877" s="9" t="s">
        <v>239</v>
      </c>
      <c r="C7877" s="16">
        <f>IF(ISBLANK(B7877)=TRUE," ", IF(B7877='2. Metadata'!B$1,'2. Metadata'!B$5, IF(B7877='2. Metadata'!C$1,'2. Metadata'!#REF!,IF(B7877='2. Metadata'!D$1,'2. Metadata'!#REF!, IF(B7877='2. Metadata'!E$1,'2. Metadata'!#REF!,IF( B7877='2. Metadata'!F$1,'2. Metadata'!#REF!,IF(B7877='2. Metadata'!G$1,'2. Metadata'!#REF!,IF(B7877='2. Metadata'!H$1,'2. Metadata'!#REF!, IF(B7877='2. Metadata'!I$1,'2. Metadata'!#REF!, IF(B7877='2. Metadata'!J$1,'2. Metadata'!#REF!, IF(B7877='2. Metadata'!K$1,'2. Metadata'!C$3, IF(B7877='2. Metadata'!L$1,'2. Metadata'!D$3, IF(B7877='2. Metadata'!M$1,'2. Metadata'!M$5, IF(B7877='2. Metadata'!N$1,'2. Metadata'!N$5))))))))))))))</f>
        <v>49.690002</v>
      </c>
      <c r="D7877" s="13">
        <f>IF(ISBLANK(B7877)=TRUE," ", IF(B7877='2. Metadata'!B$1,'2. Metadata'!B$6, IF(B7877='2. Metadata'!C$1,'2. Metadata'!C$4,IF(B7877='2. Metadata'!D$1,'2. Metadata'!D$4, IF(B7877='2. Metadata'!E$1,'2. Metadata'!E$4,IF( B7877='2. Metadata'!F$1,'2. Metadata'!F$4,IF(B7877='2. Metadata'!G$1,'2. Metadata'!G$4,IF(B7877='2. Metadata'!H$1,'2. Metadata'!H$4, IF(B7877='2. Metadata'!I$1,'2. Metadata'!I$4, IF(B7877='2. Metadata'!J$1,'2. Metadata'!J$4, IF(B7877='2. Metadata'!K$1,'2. Metadata'!K$4, IF(B7877='2. Metadata'!L$1,'2. Metadata'!L$4, IF(B7877='2. Metadata'!M$1,'2. Metadata'!M$6, IF(B7877='2. Metadata'!N$1,'2. Metadata'!N$6))))))))))))))</f>
        <v>-115.97499999999999</v>
      </c>
      <c r="E7877" s="15" t="s">
        <v>178</v>
      </c>
      <c r="F7877" s="132">
        <v>1.643</v>
      </c>
      <c r="G7877" s="16" t="str">
        <f>IF(ISBLANK(F7877)=TRUE," ",'2. Metadata'!B$14)</f>
        <v>degrees Celsius</v>
      </c>
      <c r="H7877" s="16" t="s">
        <v>178</v>
      </c>
    </row>
    <row r="7878" spans="1:8" ht="15.75" customHeight="1" x14ac:dyDescent="0.2">
      <c r="A7878" s="130">
        <v>39745.572916666664</v>
      </c>
      <c r="B7878" s="9" t="s">
        <v>239</v>
      </c>
      <c r="C7878" s="16">
        <f>IF(ISBLANK(B7878)=TRUE," ", IF(B7878='2. Metadata'!B$1,'2. Metadata'!B$5, IF(B7878='2. Metadata'!C$1,'2. Metadata'!#REF!,IF(B7878='2. Metadata'!D$1,'2. Metadata'!#REF!, IF(B7878='2. Metadata'!E$1,'2. Metadata'!#REF!,IF( B7878='2. Metadata'!F$1,'2. Metadata'!#REF!,IF(B7878='2. Metadata'!G$1,'2. Metadata'!#REF!,IF(B7878='2. Metadata'!H$1,'2. Metadata'!#REF!, IF(B7878='2. Metadata'!I$1,'2. Metadata'!#REF!, IF(B7878='2. Metadata'!J$1,'2. Metadata'!#REF!, IF(B7878='2. Metadata'!K$1,'2. Metadata'!C$3, IF(B7878='2. Metadata'!L$1,'2. Metadata'!D$3, IF(B7878='2. Metadata'!M$1,'2. Metadata'!M$5, IF(B7878='2. Metadata'!N$1,'2. Metadata'!N$5))))))))))))))</f>
        <v>49.690002</v>
      </c>
      <c r="D7878" s="13">
        <f>IF(ISBLANK(B7878)=TRUE," ", IF(B7878='2. Metadata'!B$1,'2. Metadata'!B$6, IF(B7878='2. Metadata'!C$1,'2. Metadata'!C$4,IF(B7878='2. Metadata'!D$1,'2. Metadata'!D$4, IF(B7878='2. Metadata'!E$1,'2. Metadata'!E$4,IF( B7878='2. Metadata'!F$1,'2. Metadata'!F$4,IF(B7878='2. Metadata'!G$1,'2. Metadata'!G$4,IF(B7878='2. Metadata'!H$1,'2. Metadata'!H$4, IF(B7878='2. Metadata'!I$1,'2. Metadata'!I$4, IF(B7878='2. Metadata'!J$1,'2. Metadata'!J$4, IF(B7878='2. Metadata'!K$1,'2. Metadata'!K$4, IF(B7878='2. Metadata'!L$1,'2. Metadata'!L$4, IF(B7878='2. Metadata'!M$1,'2. Metadata'!M$6, IF(B7878='2. Metadata'!N$1,'2. Metadata'!N$6))))))))))))))</f>
        <v>-115.97499999999999</v>
      </c>
      <c r="E7878" s="15" t="s">
        <v>178</v>
      </c>
      <c r="F7878" s="132">
        <v>1.8859999999999999</v>
      </c>
      <c r="G7878" s="16" t="str">
        <f>IF(ISBLANK(F7878)=TRUE," ",'2. Metadata'!B$14)</f>
        <v>degrees Celsius</v>
      </c>
      <c r="H7878" s="16" t="s">
        <v>178</v>
      </c>
    </row>
    <row r="7879" spans="1:8" ht="15.75" customHeight="1" x14ac:dyDescent="0.2">
      <c r="A7879" s="130">
        <v>39745.583333333336</v>
      </c>
      <c r="B7879" s="9" t="s">
        <v>239</v>
      </c>
      <c r="C7879" s="16">
        <f>IF(ISBLANK(B7879)=TRUE," ", IF(B7879='2. Metadata'!B$1,'2. Metadata'!B$5, IF(B7879='2. Metadata'!C$1,'2. Metadata'!#REF!,IF(B7879='2. Metadata'!D$1,'2. Metadata'!#REF!, IF(B7879='2. Metadata'!E$1,'2. Metadata'!#REF!,IF( B7879='2. Metadata'!F$1,'2. Metadata'!#REF!,IF(B7879='2. Metadata'!G$1,'2. Metadata'!#REF!,IF(B7879='2. Metadata'!H$1,'2. Metadata'!#REF!, IF(B7879='2. Metadata'!I$1,'2. Metadata'!#REF!, IF(B7879='2. Metadata'!J$1,'2. Metadata'!#REF!, IF(B7879='2. Metadata'!K$1,'2. Metadata'!C$3, IF(B7879='2. Metadata'!L$1,'2. Metadata'!D$3, IF(B7879='2. Metadata'!M$1,'2. Metadata'!M$5, IF(B7879='2. Metadata'!N$1,'2. Metadata'!N$5))))))))))))))</f>
        <v>49.690002</v>
      </c>
      <c r="D7879" s="13">
        <f>IF(ISBLANK(B7879)=TRUE," ", IF(B7879='2. Metadata'!B$1,'2. Metadata'!B$6, IF(B7879='2. Metadata'!C$1,'2. Metadata'!C$4,IF(B7879='2. Metadata'!D$1,'2. Metadata'!D$4, IF(B7879='2. Metadata'!E$1,'2. Metadata'!E$4,IF( B7879='2. Metadata'!F$1,'2. Metadata'!F$4,IF(B7879='2. Metadata'!G$1,'2. Metadata'!G$4,IF(B7879='2. Metadata'!H$1,'2. Metadata'!H$4, IF(B7879='2. Metadata'!I$1,'2. Metadata'!I$4, IF(B7879='2. Metadata'!J$1,'2. Metadata'!J$4, IF(B7879='2. Metadata'!K$1,'2. Metadata'!K$4, IF(B7879='2. Metadata'!L$1,'2. Metadata'!L$4, IF(B7879='2. Metadata'!M$1,'2. Metadata'!M$6, IF(B7879='2. Metadata'!N$1,'2. Metadata'!N$6))))))))))))))</f>
        <v>-115.97499999999999</v>
      </c>
      <c r="E7879" s="15" t="s">
        <v>178</v>
      </c>
      <c r="F7879" s="132">
        <v>2.1280000000000001</v>
      </c>
      <c r="G7879" s="16" t="str">
        <f>IF(ISBLANK(F7879)=TRUE," ",'2. Metadata'!B$14)</f>
        <v>degrees Celsius</v>
      </c>
      <c r="H7879" s="16" t="s">
        <v>178</v>
      </c>
    </row>
    <row r="7880" spans="1:8" ht="15.75" customHeight="1" x14ac:dyDescent="0.2">
      <c r="A7880" s="130">
        <v>39745.59375</v>
      </c>
      <c r="B7880" s="9" t="s">
        <v>239</v>
      </c>
      <c r="C7880" s="16">
        <f>IF(ISBLANK(B7880)=TRUE," ", IF(B7880='2. Metadata'!B$1,'2. Metadata'!B$5, IF(B7880='2. Metadata'!C$1,'2. Metadata'!#REF!,IF(B7880='2. Metadata'!D$1,'2. Metadata'!#REF!, IF(B7880='2. Metadata'!E$1,'2. Metadata'!#REF!,IF( B7880='2. Metadata'!F$1,'2. Metadata'!#REF!,IF(B7880='2. Metadata'!G$1,'2. Metadata'!#REF!,IF(B7880='2. Metadata'!H$1,'2. Metadata'!#REF!, IF(B7880='2. Metadata'!I$1,'2. Metadata'!#REF!, IF(B7880='2. Metadata'!J$1,'2. Metadata'!#REF!, IF(B7880='2. Metadata'!K$1,'2. Metadata'!C$3, IF(B7880='2. Metadata'!L$1,'2. Metadata'!D$3, IF(B7880='2. Metadata'!M$1,'2. Metadata'!M$5, IF(B7880='2. Metadata'!N$1,'2. Metadata'!N$5))))))))))))))</f>
        <v>49.690002</v>
      </c>
      <c r="D7880" s="13">
        <f>IF(ISBLANK(B7880)=TRUE," ", IF(B7880='2. Metadata'!B$1,'2. Metadata'!B$6, IF(B7880='2. Metadata'!C$1,'2. Metadata'!C$4,IF(B7880='2. Metadata'!D$1,'2. Metadata'!D$4, IF(B7880='2. Metadata'!E$1,'2. Metadata'!E$4,IF( B7880='2. Metadata'!F$1,'2. Metadata'!F$4,IF(B7880='2. Metadata'!G$1,'2. Metadata'!G$4,IF(B7880='2. Metadata'!H$1,'2. Metadata'!H$4, IF(B7880='2. Metadata'!I$1,'2. Metadata'!I$4, IF(B7880='2. Metadata'!J$1,'2. Metadata'!J$4, IF(B7880='2. Metadata'!K$1,'2. Metadata'!K$4, IF(B7880='2. Metadata'!L$1,'2. Metadata'!L$4, IF(B7880='2. Metadata'!M$1,'2. Metadata'!M$6, IF(B7880='2. Metadata'!N$1,'2. Metadata'!N$6))))))))))))))</f>
        <v>-115.97499999999999</v>
      </c>
      <c r="E7880" s="15" t="s">
        <v>178</v>
      </c>
      <c r="F7880" s="132">
        <v>2.262</v>
      </c>
      <c r="G7880" s="16" t="str">
        <f>IF(ISBLANK(F7880)=TRUE," ",'2. Metadata'!B$14)</f>
        <v>degrees Celsius</v>
      </c>
      <c r="H7880" s="16" t="s">
        <v>178</v>
      </c>
    </row>
    <row r="7881" spans="1:8" ht="15.75" customHeight="1" x14ac:dyDescent="0.2">
      <c r="A7881" s="130">
        <v>39745.604166666664</v>
      </c>
      <c r="B7881" s="9" t="s">
        <v>239</v>
      </c>
      <c r="C7881" s="16">
        <f>IF(ISBLANK(B7881)=TRUE," ", IF(B7881='2. Metadata'!B$1,'2. Metadata'!B$5, IF(B7881='2. Metadata'!C$1,'2. Metadata'!#REF!,IF(B7881='2. Metadata'!D$1,'2. Metadata'!#REF!, IF(B7881='2. Metadata'!E$1,'2. Metadata'!#REF!,IF( B7881='2. Metadata'!F$1,'2. Metadata'!#REF!,IF(B7881='2. Metadata'!G$1,'2. Metadata'!#REF!,IF(B7881='2. Metadata'!H$1,'2. Metadata'!#REF!, IF(B7881='2. Metadata'!I$1,'2. Metadata'!#REF!, IF(B7881='2. Metadata'!J$1,'2. Metadata'!#REF!, IF(B7881='2. Metadata'!K$1,'2. Metadata'!C$3, IF(B7881='2. Metadata'!L$1,'2. Metadata'!D$3, IF(B7881='2. Metadata'!M$1,'2. Metadata'!M$5, IF(B7881='2. Metadata'!N$1,'2. Metadata'!N$5))))))))))))))</f>
        <v>49.690002</v>
      </c>
      <c r="D7881" s="13">
        <f>IF(ISBLANK(B7881)=TRUE," ", IF(B7881='2. Metadata'!B$1,'2. Metadata'!B$6, IF(B7881='2. Metadata'!C$1,'2. Metadata'!C$4,IF(B7881='2. Metadata'!D$1,'2. Metadata'!D$4, IF(B7881='2. Metadata'!E$1,'2. Metadata'!E$4,IF( B7881='2. Metadata'!F$1,'2. Metadata'!F$4,IF(B7881='2. Metadata'!G$1,'2. Metadata'!G$4,IF(B7881='2. Metadata'!H$1,'2. Metadata'!H$4, IF(B7881='2. Metadata'!I$1,'2. Metadata'!I$4, IF(B7881='2. Metadata'!J$1,'2. Metadata'!J$4, IF(B7881='2. Metadata'!K$1,'2. Metadata'!K$4, IF(B7881='2. Metadata'!L$1,'2. Metadata'!L$4, IF(B7881='2. Metadata'!M$1,'2. Metadata'!M$6, IF(B7881='2. Metadata'!N$1,'2. Metadata'!N$6))))))))))))))</f>
        <v>-115.97499999999999</v>
      </c>
      <c r="E7881" s="15" t="s">
        <v>178</v>
      </c>
      <c r="F7881" s="132">
        <v>2.3959999999999999</v>
      </c>
      <c r="G7881" s="16" t="str">
        <f>IF(ISBLANK(F7881)=TRUE," ",'2. Metadata'!B$14)</f>
        <v>degrees Celsius</v>
      </c>
      <c r="H7881" s="16" t="s">
        <v>178</v>
      </c>
    </row>
    <row r="7882" spans="1:8" ht="15.75" customHeight="1" x14ac:dyDescent="0.2">
      <c r="A7882" s="130">
        <v>39745.614583333336</v>
      </c>
      <c r="B7882" s="9" t="s">
        <v>239</v>
      </c>
      <c r="C7882" s="16">
        <f>IF(ISBLANK(B7882)=TRUE," ", IF(B7882='2. Metadata'!B$1,'2. Metadata'!B$5, IF(B7882='2. Metadata'!C$1,'2. Metadata'!#REF!,IF(B7882='2. Metadata'!D$1,'2. Metadata'!#REF!, IF(B7882='2. Metadata'!E$1,'2. Metadata'!#REF!,IF( B7882='2. Metadata'!F$1,'2. Metadata'!#REF!,IF(B7882='2. Metadata'!G$1,'2. Metadata'!#REF!,IF(B7882='2. Metadata'!H$1,'2. Metadata'!#REF!, IF(B7882='2. Metadata'!I$1,'2. Metadata'!#REF!, IF(B7882='2. Metadata'!J$1,'2. Metadata'!#REF!, IF(B7882='2. Metadata'!K$1,'2. Metadata'!C$3, IF(B7882='2. Metadata'!L$1,'2. Metadata'!D$3, IF(B7882='2. Metadata'!M$1,'2. Metadata'!M$5, IF(B7882='2. Metadata'!N$1,'2. Metadata'!N$5))))))))))))))</f>
        <v>49.690002</v>
      </c>
      <c r="D7882" s="13">
        <f>IF(ISBLANK(B7882)=TRUE," ", IF(B7882='2. Metadata'!B$1,'2. Metadata'!B$6, IF(B7882='2. Metadata'!C$1,'2. Metadata'!C$4,IF(B7882='2. Metadata'!D$1,'2. Metadata'!D$4, IF(B7882='2. Metadata'!E$1,'2. Metadata'!E$4,IF( B7882='2. Metadata'!F$1,'2. Metadata'!F$4,IF(B7882='2. Metadata'!G$1,'2. Metadata'!G$4,IF(B7882='2. Metadata'!H$1,'2. Metadata'!H$4, IF(B7882='2. Metadata'!I$1,'2. Metadata'!I$4, IF(B7882='2. Metadata'!J$1,'2. Metadata'!J$4, IF(B7882='2. Metadata'!K$1,'2. Metadata'!K$4, IF(B7882='2. Metadata'!L$1,'2. Metadata'!L$4, IF(B7882='2. Metadata'!M$1,'2. Metadata'!M$6, IF(B7882='2. Metadata'!N$1,'2. Metadata'!N$6))))))))))))))</f>
        <v>-115.97499999999999</v>
      </c>
      <c r="E7882" s="15" t="s">
        <v>178</v>
      </c>
      <c r="F7882" s="132">
        <v>2.5569999999999999</v>
      </c>
      <c r="G7882" s="16" t="str">
        <f>IF(ISBLANK(F7882)=TRUE," ",'2. Metadata'!B$14)</f>
        <v>degrees Celsius</v>
      </c>
      <c r="H7882" s="16" t="s">
        <v>178</v>
      </c>
    </row>
    <row r="7883" spans="1:8" ht="15.75" customHeight="1" x14ac:dyDescent="0.2">
      <c r="A7883" s="130">
        <v>39745.625</v>
      </c>
      <c r="B7883" s="9" t="s">
        <v>239</v>
      </c>
      <c r="C7883" s="16">
        <f>IF(ISBLANK(B7883)=TRUE," ", IF(B7883='2. Metadata'!B$1,'2. Metadata'!B$5, IF(B7883='2. Metadata'!C$1,'2. Metadata'!#REF!,IF(B7883='2. Metadata'!D$1,'2. Metadata'!#REF!, IF(B7883='2. Metadata'!E$1,'2. Metadata'!#REF!,IF( B7883='2. Metadata'!F$1,'2. Metadata'!#REF!,IF(B7883='2. Metadata'!G$1,'2. Metadata'!#REF!,IF(B7883='2. Metadata'!H$1,'2. Metadata'!#REF!, IF(B7883='2. Metadata'!I$1,'2. Metadata'!#REF!, IF(B7883='2. Metadata'!J$1,'2. Metadata'!#REF!, IF(B7883='2. Metadata'!K$1,'2. Metadata'!C$3, IF(B7883='2. Metadata'!L$1,'2. Metadata'!D$3, IF(B7883='2. Metadata'!M$1,'2. Metadata'!M$5, IF(B7883='2. Metadata'!N$1,'2. Metadata'!N$5))))))))))))))</f>
        <v>49.690002</v>
      </c>
      <c r="D7883" s="13">
        <f>IF(ISBLANK(B7883)=TRUE," ", IF(B7883='2. Metadata'!B$1,'2. Metadata'!B$6, IF(B7883='2. Metadata'!C$1,'2. Metadata'!C$4,IF(B7883='2. Metadata'!D$1,'2. Metadata'!D$4, IF(B7883='2. Metadata'!E$1,'2. Metadata'!E$4,IF( B7883='2. Metadata'!F$1,'2. Metadata'!F$4,IF(B7883='2. Metadata'!G$1,'2. Metadata'!G$4,IF(B7883='2. Metadata'!H$1,'2. Metadata'!H$4, IF(B7883='2. Metadata'!I$1,'2. Metadata'!I$4, IF(B7883='2. Metadata'!J$1,'2. Metadata'!J$4, IF(B7883='2. Metadata'!K$1,'2. Metadata'!K$4, IF(B7883='2. Metadata'!L$1,'2. Metadata'!L$4, IF(B7883='2. Metadata'!M$1,'2. Metadata'!M$6, IF(B7883='2. Metadata'!N$1,'2. Metadata'!N$6))))))))))))))</f>
        <v>-115.97499999999999</v>
      </c>
      <c r="E7883" s="15" t="s">
        <v>178</v>
      </c>
      <c r="F7883" s="132">
        <v>2.7440000000000002</v>
      </c>
      <c r="G7883" s="16" t="str">
        <f>IF(ISBLANK(F7883)=TRUE," ",'2. Metadata'!B$14)</f>
        <v>degrees Celsius</v>
      </c>
      <c r="H7883" s="16" t="s">
        <v>178</v>
      </c>
    </row>
    <row r="7884" spans="1:8" ht="15.75" customHeight="1" x14ac:dyDescent="0.2">
      <c r="A7884" s="130">
        <v>39745.635416666664</v>
      </c>
      <c r="B7884" s="9" t="s">
        <v>239</v>
      </c>
      <c r="C7884" s="16">
        <f>IF(ISBLANK(B7884)=TRUE," ", IF(B7884='2. Metadata'!B$1,'2. Metadata'!B$5, IF(B7884='2. Metadata'!C$1,'2. Metadata'!#REF!,IF(B7884='2. Metadata'!D$1,'2. Metadata'!#REF!, IF(B7884='2. Metadata'!E$1,'2. Metadata'!#REF!,IF( B7884='2. Metadata'!F$1,'2. Metadata'!#REF!,IF(B7884='2. Metadata'!G$1,'2. Metadata'!#REF!,IF(B7884='2. Metadata'!H$1,'2. Metadata'!#REF!, IF(B7884='2. Metadata'!I$1,'2. Metadata'!#REF!, IF(B7884='2. Metadata'!J$1,'2. Metadata'!#REF!, IF(B7884='2. Metadata'!K$1,'2. Metadata'!C$3, IF(B7884='2. Metadata'!L$1,'2. Metadata'!D$3, IF(B7884='2. Metadata'!M$1,'2. Metadata'!M$5, IF(B7884='2. Metadata'!N$1,'2. Metadata'!N$5))))))))))))))</f>
        <v>49.690002</v>
      </c>
      <c r="D7884" s="13">
        <f>IF(ISBLANK(B7884)=TRUE," ", IF(B7884='2. Metadata'!B$1,'2. Metadata'!B$6, IF(B7884='2. Metadata'!C$1,'2. Metadata'!C$4,IF(B7884='2. Metadata'!D$1,'2. Metadata'!D$4, IF(B7884='2. Metadata'!E$1,'2. Metadata'!E$4,IF( B7884='2. Metadata'!F$1,'2. Metadata'!F$4,IF(B7884='2. Metadata'!G$1,'2. Metadata'!G$4,IF(B7884='2. Metadata'!H$1,'2. Metadata'!H$4, IF(B7884='2. Metadata'!I$1,'2. Metadata'!I$4, IF(B7884='2. Metadata'!J$1,'2. Metadata'!J$4, IF(B7884='2. Metadata'!K$1,'2. Metadata'!K$4, IF(B7884='2. Metadata'!L$1,'2. Metadata'!L$4, IF(B7884='2. Metadata'!M$1,'2. Metadata'!M$6, IF(B7884='2. Metadata'!N$1,'2. Metadata'!N$6))))))))))))))</f>
        <v>-115.97499999999999</v>
      </c>
      <c r="E7884" s="15" t="s">
        <v>178</v>
      </c>
      <c r="F7884" s="132">
        <v>2.93</v>
      </c>
      <c r="G7884" s="16" t="str">
        <f>IF(ISBLANK(F7884)=TRUE," ",'2. Metadata'!B$14)</f>
        <v>degrees Celsius</v>
      </c>
      <c r="H7884" s="16" t="s">
        <v>178</v>
      </c>
    </row>
    <row r="7885" spans="1:8" ht="15.75" customHeight="1" x14ac:dyDescent="0.2">
      <c r="A7885" s="130">
        <v>39745.645833333336</v>
      </c>
      <c r="B7885" s="9" t="s">
        <v>239</v>
      </c>
      <c r="C7885" s="16">
        <f>IF(ISBLANK(B7885)=TRUE," ", IF(B7885='2. Metadata'!B$1,'2. Metadata'!B$5, IF(B7885='2. Metadata'!C$1,'2. Metadata'!#REF!,IF(B7885='2. Metadata'!D$1,'2. Metadata'!#REF!, IF(B7885='2. Metadata'!E$1,'2. Metadata'!#REF!,IF( B7885='2. Metadata'!F$1,'2. Metadata'!#REF!,IF(B7885='2. Metadata'!G$1,'2. Metadata'!#REF!,IF(B7885='2. Metadata'!H$1,'2. Metadata'!#REF!, IF(B7885='2. Metadata'!I$1,'2. Metadata'!#REF!, IF(B7885='2. Metadata'!J$1,'2. Metadata'!#REF!, IF(B7885='2. Metadata'!K$1,'2. Metadata'!C$3, IF(B7885='2. Metadata'!L$1,'2. Metadata'!D$3, IF(B7885='2. Metadata'!M$1,'2. Metadata'!M$5, IF(B7885='2. Metadata'!N$1,'2. Metadata'!N$5))))))))))))))</f>
        <v>49.690002</v>
      </c>
      <c r="D7885" s="13">
        <f>IF(ISBLANK(B7885)=TRUE," ", IF(B7885='2. Metadata'!B$1,'2. Metadata'!B$6, IF(B7885='2. Metadata'!C$1,'2. Metadata'!C$4,IF(B7885='2. Metadata'!D$1,'2. Metadata'!D$4, IF(B7885='2. Metadata'!E$1,'2. Metadata'!E$4,IF( B7885='2. Metadata'!F$1,'2. Metadata'!F$4,IF(B7885='2. Metadata'!G$1,'2. Metadata'!G$4,IF(B7885='2. Metadata'!H$1,'2. Metadata'!H$4, IF(B7885='2. Metadata'!I$1,'2. Metadata'!I$4, IF(B7885='2. Metadata'!J$1,'2. Metadata'!J$4, IF(B7885='2. Metadata'!K$1,'2. Metadata'!K$4, IF(B7885='2. Metadata'!L$1,'2. Metadata'!L$4, IF(B7885='2. Metadata'!M$1,'2. Metadata'!M$6, IF(B7885='2. Metadata'!N$1,'2. Metadata'!N$6))))))))))))))</f>
        <v>-115.97499999999999</v>
      </c>
      <c r="E7885" s="15" t="s">
        <v>178</v>
      </c>
      <c r="F7885" s="132">
        <v>3.089</v>
      </c>
      <c r="G7885" s="16" t="str">
        <f>IF(ISBLANK(F7885)=TRUE," ",'2. Metadata'!B$14)</f>
        <v>degrees Celsius</v>
      </c>
      <c r="H7885" s="16" t="s">
        <v>178</v>
      </c>
    </row>
    <row r="7886" spans="1:8" ht="15.75" customHeight="1" x14ac:dyDescent="0.2">
      <c r="A7886" s="130">
        <v>39745.65625</v>
      </c>
      <c r="B7886" s="9" t="s">
        <v>239</v>
      </c>
      <c r="C7886" s="16">
        <f>IF(ISBLANK(B7886)=TRUE," ", IF(B7886='2. Metadata'!B$1,'2. Metadata'!B$5, IF(B7886='2. Metadata'!C$1,'2. Metadata'!#REF!,IF(B7886='2. Metadata'!D$1,'2. Metadata'!#REF!, IF(B7886='2. Metadata'!E$1,'2. Metadata'!#REF!,IF( B7886='2. Metadata'!F$1,'2. Metadata'!#REF!,IF(B7886='2. Metadata'!G$1,'2. Metadata'!#REF!,IF(B7886='2. Metadata'!H$1,'2. Metadata'!#REF!, IF(B7886='2. Metadata'!I$1,'2. Metadata'!#REF!, IF(B7886='2. Metadata'!J$1,'2. Metadata'!#REF!, IF(B7886='2. Metadata'!K$1,'2. Metadata'!C$3, IF(B7886='2. Metadata'!L$1,'2. Metadata'!D$3, IF(B7886='2. Metadata'!M$1,'2. Metadata'!M$5, IF(B7886='2. Metadata'!N$1,'2. Metadata'!N$5))))))))))))))</f>
        <v>49.690002</v>
      </c>
      <c r="D7886" s="13">
        <f>IF(ISBLANK(B7886)=TRUE," ", IF(B7886='2. Metadata'!B$1,'2. Metadata'!B$6, IF(B7886='2. Metadata'!C$1,'2. Metadata'!C$4,IF(B7886='2. Metadata'!D$1,'2. Metadata'!D$4, IF(B7886='2. Metadata'!E$1,'2. Metadata'!E$4,IF( B7886='2. Metadata'!F$1,'2. Metadata'!F$4,IF(B7886='2. Metadata'!G$1,'2. Metadata'!G$4,IF(B7886='2. Metadata'!H$1,'2. Metadata'!H$4, IF(B7886='2. Metadata'!I$1,'2. Metadata'!I$4, IF(B7886='2. Metadata'!J$1,'2. Metadata'!J$4, IF(B7886='2. Metadata'!K$1,'2. Metadata'!K$4, IF(B7886='2. Metadata'!L$1,'2. Metadata'!L$4, IF(B7886='2. Metadata'!M$1,'2. Metadata'!M$6, IF(B7886='2. Metadata'!N$1,'2. Metadata'!N$6))))))))))))))</f>
        <v>-115.97499999999999</v>
      </c>
      <c r="E7886" s="15" t="s">
        <v>178</v>
      </c>
      <c r="F7886" s="132">
        <v>3.274</v>
      </c>
      <c r="G7886" s="16" t="str">
        <f>IF(ISBLANK(F7886)=TRUE," ",'2. Metadata'!B$14)</f>
        <v>degrees Celsius</v>
      </c>
      <c r="H7886" s="16" t="s">
        <v>178</v>
      </c>
    </row>
    <row r="7887" spans="1:8" ht="15.75" customHeight="1" x14ac:dyDescent="0.2">
      <c r="A7887" s="130">
        <v>39745.666666666664</v>
      </c>
      <c r="B7887" s="9" t="s">
        <v>239</v>
      </c>
      <c r="C7887" s="16">
        <f>IF(ISBLANK(B7887)=TRUE," ", IF(B7887='2. Metadata'!B$1,'2. Metadata'!B$5, IF(B7887='2. Metadata'!C$1,'2. Metadata'!#REF!,IF(B7887='2. Metadata'!D$1,'2. Metadata'!#REF!, IF(B7887='2. Metadata'!E$1,'2. Metadata'!#REF!,IF( B7887='2. Metadata'!F$1,'2. Metadata'!#REF!,IF(B7887='2. Metadata'!G$1,'2. Metadata'!#REF!,IF(B7887='2. Metadata'!H$1,'2. Metadata'!#REF!, IF(B7887='2. Metadata'!I$1,'2. Metadata'!#REF!, IF(B7887='2. Metadata'!J$1,'2. Metadata'!#REF!, IF(B7887='2. Metadata'!K$1,'2. Metadata'!C$3, IF(B7887='2. Metadata'!L$1,'2. Metadata'!D$3, IF(B7887='2. Metadata'!M$1,'2. Metadata'!M$5, IF(B7887='2. Metadata'!N$1,'2. Metadata'!N$5))))))))))))))</f>
        <v>49.690002</v>
      </c>
      <c r="D7887" s="13">
        <f>IF(ISBLANK(B7887)=TRUE," ", IF(B7887='2. Metadata'!B$1,'2. Metadata'!B$6, IF(B7887='2. Metadata'!C$1,'2. Metadata'!C$4,IF(B7887='2. Metadata'!D$1,'2. Metadata'!D$4, IF(B7887='2. Metadata'!E$1,'2. Metadata'!E$4,IF( B7887='2. Metadata'!F$1,'2. Metadata'!F$4,IF(B7887='2. Metadata'!G$1,'2. Metadata'!G$4,IF(B7887='2. Metadata'!H$1,'2. Metadata'!H$4, IF(B7887='2. Metadata'!I$1,'2. Metadata'!I$4, IF(B7887='2. Metadata'!J$1,'2. Metadata'!J$4, IF(B7887='2. Metadata'!K$1,'2. Metadata'!K$4, IF(B7887='2. Metadata'!L$1,'2. Metadata'!L$4, IF(B7887='2. Metadata'!M$1,'2. Metadata'!M$6, IF(B7887='2. Metadata'!N$1,'2. Metadata'!N$6))))))))))))))</f>
        <v>-115.97499999999999</v>
      </c>
      <c r="E7887" s="15" t="s">
        <v>178</v>
      </c>
      <c r="F7887" s="132">
        <v>3.4329999999999998</v>
      </c>
      <c r="G7887" s="16" t="str">
        <f>IF(ISBLANK(F7887)=TRUE," ",'2. Metadata'!B$14)</f>
        <v>degrees Celsius</v>
      </c>
      <c r="H7887" s="16" t="s">
        <v>178</v>
      </c>
    </row>
    <row r="7888" spans="1:8" ht="15.75" customHeight="1" x14ac:dyDescent="0.2">
      <c r="A7888" s="130">
        <v>39745.677083333336</v>
      </c>
      <c r="B7888" s="9" t="s">
        <v>239</v>
      </c>
      <c r="C7888" s="16">
        <f>IF(ISBLANK(B7888)=TRUE," ", IF(B7888='2. Metadata'!B$1,'2. Metadata'!B$5, IF(B7888='2. Metadata'!C$1,'2. Metadata'!#REF!,IF(B7888='2. Metadata'!D$1,'2. Metadata'!#REF!, IF(B7888='2. Metadata'!E$1,'2. Metadata'!#REF!,IF( B7888='2. Metadata'!F$1,'2. Metadata'!#REF!,IF(B7888='2. Metadata'!G$1,'2. Metadata'!#REF!,IF(B7888='2. Metadata'!H$1,'2. Metadata'!#REF!, IF(B7888='2. Metadata'!I$1,'2. Metadata'!#REF!, IF(B7888='2. Metadata'!J$1,'2. Metadata'!#REF!, IF(B7888='2. Metadata'!K$1,'2. Metadata'!C$3, IF(B7888='2. Metadata'!L$1,'2. Metadata'!D$3, IF(B7888='2. Metadata'!M$1,'2. Metadata'!M$5, IF(B7888='2. Metadata'!N$1,'2. Metadata'!N$5))))))))))))))</f>
        <v>49.690002</v>
      </c>
      <c r="D7888" s="13">
        <f>IF(ISBLANK(B7888)=TRUE," ", IF(B7888='2. Metadata'!B$1,'2. Metadata'!B$6, IF(B7888='2. Metadata'!C$1,'2. Metadata'!C$4,IF(B7888='2. Metadata'!D$1,'2. Metadata'!D$4, IF(B7888='2. Metadata'!E$1,'2. Metadata'!E$4,IF( B7888='2. Metadata'!F$1,'2. Metadata'!F$4,IF(B7888='2. Metadata'!G$1,'2. Metadata'!G$4,IF(B7888='2. Metadata'!H$1,'2. Metadata'!H$4, IF(B7888='2. Metadata'!I$1,'2. Metadata'!I$4, IF(B7888='2. Metadata'!J$1,'2. Metadata'!J$4, IF(B7888='2. Metadata'!K$1,'2. Metadata'!K$4, IF(B7888='2. Metadata'!L$1,'2. Metadata'!L$4, IF(B7888='2. Metadata'!M$1,'2. Metadata'!M$6, IF(B7888='2. Metadata'!N$1,'2. Metadata'!N$6))))))))))))))</f>
        <v>-115.97499999999999</v>
      </c>
      <c r="E7888" s="15" t="s">
        <v>178</v>
      </c>
      <c r="F7888" s="132">
        <v>3.5910000000000002</v>
      </c>
      <c r="G7888" s="16" t="str">
        <f>IF(ISBLANK(F7888)=TRUE," ",'2. Metadata'!B$14)</f>
        <v>degrees Celsius</v>
      </c>
      <c r="H7888" s="16" t="s">
        <v>178</v>
      </c>
    </row>
    <row r="7889" spans="1:8" ht="15.75" customHeight="1" x14ac:dyDescent="0.2">
      <c r="A7889" s="130">
        <v>39745.6875</v>
      </c>
      <c r="B7889" s="9" t="s">
        <v>239</v>
      </c>
      <c r="C7889" s="16">
        <f>IF(ISBLANK(B7889)=TRUE," ", IF(B7889='2. Metadata'!B$1,'2. Metadata'!B$5, IF(B7889='2. Metadata'!C$1,'2. Metadata'!#REF!,IF(B7889='2. Metadata'!D$1,'2. Metadata'!#REF!, IF(B7889='2. Metadata'!E$1,'2. Metadata'!#REF!,IF( B7889='2. Metadata'!F$1,'2. Metadata'!#REF!,IF(B7889='2. Metadata'!G$1,'2. Metadata'!#REF!,IF(B7889='2. Metadata'!H$1,'2. Metadata'!#REF!, IF(B7889='2. Metadata'!I$1,'2. Metadata'!#REF!, IF(B7889='2. Metadata'!J$1,'2. Metadata'!#REF!, IF(B7889='2. Metadata'!K$1,'2. Metadata'!C$3, IF(B7889='2. Metadata'!L$1,'2. Metadata'!D$3, IF(B7889='2. Metadata'!M$1,'2. Metadata'!M$5, IF(B7889='2. Metadata'!N$1,'2. Metadata'!N$5))))))))))))))</f>
        <v>49.690002</v>
      </c>
      <c r="D7889" s="13">
        <f>IF(ISBLANK(B7889)=TRUE," ", IF(B7889='2. Metadata'!B$1,'2. Metadata'!B$6, IF(B7889='2. Metadata'!C$1,'2. Metadata'!C$4,IF(B7889='2. Metadata'!D$1,'2. Metadata'!D$4, IF(B7889='2. Metadata'!E$1,'2. Metadata'!E$4,IF( B7889='2. Metadata'!F$1,'2. Metadata'!F$4,IF(B7889='2. Metadata'!G$1,'2. Metadata'!G$4,IF(B7889='2. Metadata'!H$1,'2. Metadata'!H$4, IF(B7889='2. Metadata'!I$1,'2. Metadata'!I$4, IF(B7889='2. Metadata'!J$1,'2. Metadata'!J$4, IF(B7889='2. Metadata'!K$1,'2. Metadata'!K$4, IF(B7889='2. Metadata'!L$1,'2. Metadata'!L$4, IF(B7889='2. Metadata'!M$1,'2. Metadata'!M$6, IF(B7889='2. Metadata'!N$1,'2. Metadata'!N$6))))))))))))))</f>
        <v>-115.97499999999999</v>
      </c>
      <c r="E7889" s="15" t="s">
        <v>178</v>
      </c>
      <c r="F7889" s="132">
        <v>3.7490000000000001</v>
      </c>
      <c r="G7889" s="16" t="str">
        <f>IF(ISBLANK(F7889)=TRUE," ",'2. Metadata'!B$14)</f>
        <v>degrees Celsius</v>
      </c>
      <c r="H7889" s="16" t="s">
        <v>178</v>
      </c>
    </row>
    <row r="7890" spans="1:8" ht="15.75" customHeight="1" x14ac:dyDescent="0.2">
      <c r="A7890" s="130">
        <v>39745.697916666664</v>
      </c>
      <c r="B7890" s="9" t="s">
        <v>239</v>
      </c>
      <c r="C7890" s="16">
        <f>IF(ISBLANK(B7890)=TRUE," ", IF(B7890='2. Metadata'!B$1,'2. Metadata'!B$5, IF(B7890='2. Metadata'!C$1,'2. Metadata'!#REF!,IF(B7890='2. Metadata'!D$1,'2. Metadata'!#REF!, IF(B7890='2. Metadata'!E$1,'2. Metadata'!#REF!,IF( B7890='2. Metadata'!F$1,'2. Metadata'!#REF!,IF(B7890='2. Metadata'!G$1,'2. Metadata'!#REF!,IF(B7890='2. Metadata'!H$1,'2. Metadata'!#REF!, IF(B7890='2. Metadata'!I$1,'2. Metadata'!#REF!, IF(B7890='2. Metadata'!J$1,'2. Metadata'!#REF!, IF(B7890='2. Metadata'!K$1,'2. Metadata'!C$3, IF(B7890='2. Metadata'!L$1,'2. Metadata'!D$3, IF(B7890='2. Metadata'!M$1,'2. Metadata'!M$5, IF(B7890='2. Metadata'!N$1,'2. Metadata'!N$5))))))))))))))</f>
        <v>49.690002</v>
      </c>
      <c r="D7890" s="13">
        <f>IF(ISBLANK(B7890)=TRUE," ", IF(B7890='2. Metadata'!B$1,'2. Metadata'!B$6, IF(B7890='2. Metadata'!C$1,'2. Metadata'!C$4,IF(B7890='2. Metadata'!D$1,'2. Metadata'!D$4, IF(B7890='2. Metadata'!E$1,'2. Metadata'!E$4,IF( B7890='2. Metadata'!F$1,'2. Metadata'!F$4,IF(B7890='2. Metadata'!G$1,'2. Metadata'!G$4,IF(B7890='2. Metadata'!H$1,'2. Metadata'!H$4, IF(B7890='2. Metadata'!I$1,'2. Metadata'!I$4, IF(B7890='2. Metadata'!J$1,'2. Metadata'!J$4, IF(B7890='2. Metadata'!K$1,'2. Metadata'!K$4, IF(B7890='2. Metadata'!L$1,'2. Metadata'!L$4, IF(B7890='2. Metadata'!M$1,'2. Metadata'!M$6, IF(B7890='2. Metadata'!N$1,'2. Metadata'!N$6))))))))))))))</f>
        <v>-115.97499999999999</v>
      </c>
      <c r="E7890" s="15" t="s">
        <v>178</v>
      </c>
      <c r="F7890" s="132">
        <v>3.827</v>
      </c>
      <c r="G7890" s="16" t="str">
        <f>IF(ISBLANK(F7890)=TRUE," ",'2. Metadata'!B$14)</f>
        <v>degrees Celsius</v>
      </c>
      <c r="H7890" s="16" t="s">
        <v>178</v>
      </c>
    </row>
    <row r="7891" spans="1:8" ht="15.75" customHeight="1" x14ac:dyDescent="0.2">
      <c r="A7891" s="130">
        <v>39745.708333333336</v>
      </c>
      <c r="B7891" s="9" t="s">
        <v>239</v>
      </c>
      <c r="C7891" s="16">
        <f>IF(ISBLANK(B7891)=TRUE," ", IF(B7891='2. Metadata'!B$1,'2. Metadata'!B$5, IF(B7891='2. Metadata'!C$1,'2. Metadata'!#REF!,IF(B7891='2. Metadata'!D$1,'2. Metadata'!#REF!, IF(B7891='2. Metadata'!E$1,'2. Metadata'!#REF!,IF( B7891='2. Metadata'!F$1,'2. Metadata'!#REF!,IF(B7891='2. Metadata'!G$1,'2. Metadata'!#REF!,IF(B7891='2. Metadata'!H$1,'2. Metadata'!#REF!, IF(B7891='2. Metadata'!I$1,'2. Metadata'!#REF!, IF(B7891='2. Metadata'!J$1,'2. Metadata'!#REF!, IF(B7891='2. Metadata'!K$1,'2. Metadata'!C$3, IF(B7891='2. Metadata'!L$1,'2. Metadata'!D$3, IF(B7891='2. Metadata'!M$1,'2. Metadata'!M$5, IF(B7891='2. Metadata'!N$1,'2. Metadata'!N$5))))))))))))))</f>
        <v>49.690002</v>
      </c>
      <c r="D7891" s="13">
        <f>IF(ISBLANK(B7891)=TRUE," ", IF(B7891='2. Metadata'!B$1,'2. Metadata'!B$6, IF(B7891='2. Metadata'!C$1,'2. Metadata'!C$4,IF(B7891='2. Metadata'!D$1,'2. Metadata'!D$4, IF(B7891='2. Metadata'!E$1,'2. Metadata'!E$4,IF( B7891='2. Metadata'!F$1,'2. Metadata'!F$4,IF(B7891='2. Metadata'!G$1,'2. Metadata'!G$4,IF(B7891='2. Metadata'!H$1,'2. Metadata'!H$4, IF(B7891='2. Metadata'!I$1,'2. Metadata'!I$4, IF(B7891='2. Metadata'!J$1,'2. Metadata'!J$4, IF(B7891='2. Metadata'!K$1,'2. Metadata'!K$4, IF(B7891='2. Metadata'!L$1,'2. Metadata'!L$4, IF(B7891='2. Metadata'!M$1,'2. Metadata'!M$6, IF(B7891='2. Metadata'!N$1,'2. Metadata'!N$6))))))))))))))</f>
        <v>-115.97499999999999</v>
      </c>
      <c r="E7891" s="15" t="s">
        <v>178</v>
      </c>
      <c r="F7891" s="132">
        <v>3.88</v>
      </c>
      <c r="G7891" s="16" t="str">
        <f>IF(ISBLANK(F7891)=TRUE," ",'2. Metadata'!B$14)</f>
        <v>degrees Celsius</v>
      </c>
      <c r="H7891" s="16" t="s">
        <v>178</v>
      </c>
    </row>
    <row r="7892" spans="1:8" ht="15.75" customHeight="1" x14ac:dyDescent="0.2">
      <c r="A7892" s="130">
        <v>39745.71875</v>
      </c>
      <c r="B7892" s="9" t="s">
        <v>239</v>
      </c>
      <c r="C7892" s="16">
        <f>IF(ISBLANK(B7892)=TRUE," ", IF(B7892='2. Metadata'!B$1,'2. Metadata'!B$5, IF(B7892='2. Metadata'!C$1,'2. Metadata'!#REF!,IF(B7892='2. Metadata'!D$1,'2. Metadata'!#REF!, IF(B7892='2. Metadata'!E$1,'2. Metadata'!#REF!,IF( B7892='2. Metadata'!F$1,'2. Metadata'!#REF!,IF(B7892='2. Metadata'!G$1,'2. Metadata'!#REF!,IF(B7892='2. Metadata'!H$1,'2. Metadata'!#REF!, IF(B7892='2. Metadata'!I$1,'2. Metadata'!#REF!, IF(B7892='2. Metadata'!J$1,'2. Metadata'!#REF!, IF(B7892='2. Metadata'!K$1,'2. Metadata'!C$3, IF(B7892='2. Metadata'!L$1,'2. Metadata'!D$3, IF(B7892='2. Metadata'!M$1,'2. Metadata'!M$5, IF(B7892='2. Metadata'!N$1,'2. Metadata'!N$5))))))))))))))</f>
        <v>49.690002</v>
      </c>
      <c r="D7892" s="13">
        <f>IF(ISBLANK(B7892)=TRUE," ", IF(B7892='2. Metadata'!B$1,'2. Metadata'!B$6, IF(B7892='2. Metadata'!C$1,'2. Metadata'!C$4,IF(B7892='2. Metadata'!D$1,'2. Metadata'!D$4, IF(B7892='2. Metadata'!E$1,'2. Metadata'!E$4,IF( B7892='2. Metadata'!F$1,'2. Metadata'!F$4,IF(B7892='2. Metadata'!G$1,'2. Metadata'!G$4,IF(B7892='2. Metadata'!H$1,'2. Metadata'!H$4, IF(B7892='2. Metadata'!I$1,'2. Metadata'!I$4, IF(B7892='2. Metadata'!J$1,'2. Metadata'!J$4, IF(B7892='2. Metadata'!K$1,'2. Metadata'!K$4, IF(B7892='2. Metadata'!L$1,'2. Metadata'!L$4, IF(B7892='2. Metadata'!M$1,'2. Metadata'!M$6, IF(B7892='2. Metadata'!N$1,'2. Metadata'!N$6))))))))))))))</f>
        <v>-115.97499999999999</v>
      </c>
      <c r="E7892" s="15" t="s">
        <v>178</v>
      </c>
      <c r="F7892" s="132">
        <v>3.9580000000000002</v>
      </c>
      <c r="G7892" s="16" t="str">
        <f>IF(ISBLANK(F7892)=TRUE," ",'2. Metadata'!B$14)</f>
        <v>degrees Celsius</v>
      </c>
      <c r="H7892" s="16" t="s">
        <v>178</v>
      </c>
    </row>
    <row r="7893" spans="1:8" ht="15.75" customHeight="1" x14ac:dyDescent="0.2">
      <c r="A7893" s="130">
        <v>39745.729166666664</v>
      </c>
      <c r="B7893" s="9" t="s">
        <v>239</v>
      </c>
      <c r="C7893" s="16">
        <f>IF(ISBLANK(B7893)=TRUE," ", IF(B7893='2. Metadata'!B$1,'2. Metadata'!B$5, IF(B7893='2. Metadata'!C$1,'2. Metadata'!#REF!,IF(B7893='2. Metadata'!D$1,'2. Metadata'!#REF!, IF(B7893='2. Metadata'!E$1,'2. Metadata'!#REF!,IF( B7893='2. Metadata'!F$1,'2. Metadata'!#REF!,IF(B7893='2. Metadata'!G$1,'2. Metadata'!#REF!,IF(B7893='2. Metadata'!H$1,'2. Metadata'!#REF!, IF(B7893='2. Metadata'!I$1,'2. Metadata'!#REF!, IF(B7893='2. Metadata'!J$1,'2. Metadata'!#REF!, IF(B7893='2. Metadata'!K$1,'2. Metadata'!C$3, IF(B7893='2. Metadata'!L$1,'2. Metadata'!D$3, IF(B7893='2. Metadata'!M$1,'2. Metadata'!M$5, IF(B7893='2. Metadata'!N$1,'2. Metadata'!N$5))))))))))))))</f>
        <v>49.690002</v>
      </c>
      <c r="D7893" s="13">
        <f>IF(ISBLANK(B7893)=TRUE," ", IF(B7893='2. Metadata'!B$1,'2. Metadata'!B$6, IF(B7893='2. Metadata'!C$1,'2. Metadata'!C$4,IF(B7893='2. Metadata'!D$1,'2. Metadata'!D$4, IF(B7893='2. Metadata'!E$1,'2. Metadata'!E$4,IF( B7893='2. Metadata'!F$1,'2. Metadata'!F$4,IF(B7893='2. Metadata'!G$1,'2. Metadata'!G$4,IF(B7893='2. Metadata'!H$1,'2. Metadata'!H$4, IF(B7893='2. Metadata'!I$1,'2. Metadata'!I$4, IF(B7893='2. Metadata'!J$1,'2. Metadata'!J$4, IF(B7893='2. Metadata'!K$1,'2. Metadata'!K$4, IF(B7893='2. Metadata'!L$1,'2. Metadata'!L$4, IF(B7893='2. Metadata'!M$1,'2. Metadata'!M$6, IF(B7893='2. Metadata'!N$1,'2. Metadata'!N$6))))))))))))))</f>
        <v>-115.97499999999999</v>
      </c>
      <c r="E7893" s="15" t="s">
        <v>178</v>
      </c>
      <c r="F7893" s="132">
        <v>4.0110000000000001</v>
      </c>
      <c r="G7893" s="16" t="str">
        <f>IF(ISBLANK(F7893)=TRUE," ",'2. Metadata'!B$14)</f>
        <v>degrees Celsius</v>
      </c>
      <c r="H7893" s="16" t="s">
        <v>178</v>
      </c>
    </row>
    <row r="7894" spans="1:8" ht="15.75" customHeight="1" x14ac:dyDescent="0.2">
      <c r="A7894" s="130">
        <v>39745.739583333336</v>
      </c>
      <c r="B7894" s="9" t="s">
        <v>239</v>
      </c>
      <c r="C7894" s="16">
        <f>IF(ISBLANK(B7894)=TRUE," ", IF(B7894='2. Metadata'!B$1,'2. Metadata'!B$5, IF(B7894='2. Metadata'!C$1,'2. Metadata'!#REF!,IF(B7894='2. Metadata'!D$1,'2. Metadata'!#REF!, IF(B7894='2. Metadata'!E$1,'2. Metadata'!#REF!,IF( B7894='2. Metadata'!F$1,'2. Metadata'!#REF!,IF(B7894='2. Metadata'!G$1,'2. Metadata'!#REF!,IF(B7894='2. Metadata'!H$1,'2. Metadata'!#REF!, IF(B7894='2. Metadata'!I$1,'2. Metadata'!#REF!, IF(B7894='2. Metadata'!J$1,'2. Metadata'!#REF!, IF(B7894='2. Metadata'!K$1,'2. Metadata'!C$3, IF(B7894='2. Metadata'!L$1,'2. Metadata'!D$3, IF(B7894='2. Metadata'!M$1,'2. Metadata'!M$5, IF(B7894='2. Metadata'!N$1,'2. Metadata'!N$5))))))))))))))</f>
        <v>49.690002</v>
      </c>
      <c r="D7894" s="13">
        <f>IF(ISBLANK(B7894)=TRUE," ", IF(B7894='2. Metadata'!B$1,'2. Metadata'!B$6, IF(B7894='2. Metadata'!C$1,'2. Metadata'!C$4,IF(B7894='2. Metadata'!D$1,'2. Metadata'!D$4, IF(B7894='2. Metadata'!E$1,'2. Metadata'!E$4,IF( B7894='2. Metadata'!F$1,'2. Metadata'!F$4,IF(B7894='2. Metadata'!G$1,'2. Metadata'!G$4,IF(B7894='2. Metadata'!H$1,'2. Metadata'!H$4, IF(B7894='2. Metadata'!I$1,'2. Metadata'!I$4, IF(B7894='2. Metadata'!J$1,'2. Metadata'!J$4, IF(B7894='2. Metadata'!K$1,'2. Metadata'!K$4, IF(B7894='2. Metadata'!L$1,'2. Metadata'!L$4, IF(B7894='2. Metadata'!M$1,'2. Metadata'!M$6, IF(B7894='2. Metadata'!N$1,'2. Metadata'!N$6))))))))))))))</f>
        <v>-115.97499999999999</v>
      </c>
      <c r="E7894" s="15" t="s">
        <v>178</v>
      </c>
      <c r="F7894" s="132">
        <v>4.0369999999999999</v>
      </c>
      <c r="G7894" s="16" t="str">
        <f>IF(ISBLANK(F7894)=TRUE," ",'2. Metadata'!B$14)</f>
        <v>degrees Celsius</v>
      </c>
      <c r="H7894" s="16" t="s">
        <v>178</v>
      </c>
    </row>
    <row r="7895" spans="1:8" ht="15.75" customHeight="1" x14ac:dyDescent="0.2">
      <c r="A7895" s="130">
        <v>39745.75</v>
      </c>
      <c r="B7895" s="9" t="s">
        <v>239</v>
      </c>
      <c r="C7895" s="16">
        <f>IF(ISBLANK(B7895)=TRUE," ", IF(B7895='2. Metadata'!B$1,'2. Metadata'!B$5, IF(B7895='2. Metadata'!C$1,'2. Metadata'!#REF!,IF(B7895='2. Metadata'!D$1,'2. Metadata'!#REF!, IF(B7895='2. Metadata'!E$1,'2. Metadata'!#REF!,IF( B7895='2. Metadata'!F$1,'2. Metadata'!#REF!,IF(B7895='2. Metadata'!G$1,'2. Metadata'!#REF!,IF(B7895='2. Metadata'!H$1,'2. Metadata'!#REF!, IF(B7895='2. Metadata'!I$1,'2. Metadata'!#REF!, IF(B7895='2. Metadata'!J$1,'2. Metadata'!#REF!, IF(B7895='2. Metadata'!K$1,'2. Metadata'!C$3, IF(B7895='2. Metadata'!L$1,'2. Metadata'!D$3, IF(B7895='2. Metadata'!M$1,'2. Metadata'!M$5, IF(B7895='2. Metadata'!N$1,'2. Metadata'!N$5))))))))))))))</f>
        <v>49.690002</v>
      </c>
      <c r="D7895" s="13">
        <f>IF(ISBLANK(B7895)=TRUE," ", IF(B7895='2. Metadata'!B$1,'2. Metadata'!B$6, IF(B7895='2. Metadata'!C$1,'2. Metadata'!C$4,IF(B7895='2. Metadata'!D$1,'2. Metadata'!D$4, IF(B7895='2. Metadata'!E$1,'2. Metadata'!E$4,IF( B7895='2. Metadata'!F$1,'2. Metadata'!F$4,IF(B7895='2. Metadata'!G$1,'2. Metadata'!G$4,IF(B7895='2. Metadata'!H$1,'2. Metadata'!H$4, IF(B7895='2. Metadata'!I$1,'2. Metadata'!I$4, IF(B7895='2. Metadata'!J$1,'2. Metadata'!J$4, IF(B7895='2. Metadata'!K$1,'2. Metadata'!K$4, IF(B7895='2. Metadata'!L$1,'2. Metadata'!L$4, IF(B7895='2. Metadata'!M$1,'2. Metadata'!M$6, IF(B7895='2. Metadata'!N$1,'2. Metadata'!N$6))))))))))))))</f>
        <v>-115.97499999999999</v>
      </c>
      <c r="E7895" s="15" t="s">
        <v>178</v>
      </c>
      <c r="F7895" s="132">
        <v>4.0629999999999997</v>
      </c>
      <c r="G7895" s="16" t="str">
        <f>IF(ISBLANK(F7895)=TRUE," ",'2. Metadata'!B$14)</f>
        <v>degrees Celsius</v>
      </c>
      <c r="H7895" s="16" t="s">
        <v>178</v>
      </c>
    </row>
    <row r="7896" spans="1:8" ht="15.75" customHeight="1" x14ac:dyDescent="0.2">
      <c r="A7896" s="130">
        <v>39745.760416666664</v>
      </c>
      <c r="B7896" s="9" t="s">
        <v>239</v>
      </c>
      <c r="C7896" s="16">
        <f>IF(ISBLANK(B7896)=TRUE," ", IF(B7896='2. Metadata'!B$1,'2. Metadata'!B$5, IF(B7896='2. Metadata'!C$1,'2. Metadata'!#REF!,IF(B7896='2. Metadata'!D$1,'2. Metadata'!#REF!, IF(B7896='2. Metadata'!E$1,'2. Metadata'!#REF!,IF( B7896='2. Metadata'!F$1,'2. Metadata'!#REF!,IF(B7896='2. Metadata'!G$1,'2. Metadata'!#REF!,IF(B7896='2. Metadata'!H$1,'2. Metadata'!#REF!, IF(B7896='2. Metadata'!I$1,'2. Metadata'!#REF!, IF(B7896='2. Metadata'!J$1,'2. Metadata'!#REF!, IF(B7896='2. Metadata'!K$1,'2. Metadata'!C$3, IF(B7896='2. Metadata'!L$1,'2. Metadata'!D$3, IF(B7896='2. Metadata'!M$1,'2. Metadata'!M$5, IF(B7896='2. Metadata'!N$1,'2. Metadata'!N$5))))))))))))))</f>
        <v>49.690002</v>
      </c>
      <c r="D7896" s="13">
        <f>IF(ISBLANK(B7896)=TRUE," ", IF(B7896='2. Metadata'!B$1,'2. Metadata'!B$6, IF(B7896='2. Metadata'!C$1,'2. Metadata'!C$4,IF(B7896='2. Metadata'!D$1,'2. Metadata'!D$4, IF(B7896='2. Metadata'!E$1,'2. Metadata'!E$4,IF( B7896='2. Metadata'!F$1,'2. Metadata'!F$4,IF(B7896='2. Metadata'!G$1,'2. Metadata'!G$4,IF(B7896='2. Metadata'!H$1,'2. Metadata'!H$4, IF(B7896='2. Metadata'!I$1,'2. Metadata'!I$4, IF(B7896='2. Metadata'!J$1,'2. Metadata'!J$4, IF(B7896='2. Metadata'!K$1,'2. Metadata'!K$4, IF(B7896='2. Metadata'!L$1,'2. Metadata'!L$4, IF(B7896='2. Metadata'!M$1,'2. Metadata'!M$6, IF(B7896='2. Metadata'!N$1,'2. Metadata'!N$6))))))))))))))</f>
        <v>-115.97499999999999</v>
      </c>
      <c r="E7896" s="15" t="s">
        <v>178</v>
      </c>
      <c r="F7896" s="132">
        <v>4.0890000000000004</v>
      </c>
      <c r="G7896" s="16" t="str">
        <f>IF(ISBLANK(F7896)=TRUE," ",'2. Metadata'!B$14)</f>
        <v>degrees Celsius</v>
      </c>
      <c r="H7896" s="16" t="s">
        <v>178</v>
      </c>
    </row>
    <row r="7897" spans="1:8" ht="15.75" customHeight="1" x14ac:dyDescent="0.2">
      <c r="A7897" s="130">
        <v>39745.770833333336</v>
      </c>
      <c r="B7897" s="9" t="s">
        <v>239</v>
      </c>
      <c r="C7897" s="16">
        <f>IF(ISBLANK(B7897)=TRUE," ", IF(B7897='2. Metadata'!B$1,'2. Metadata'!B$5, IF(B7897='2. Metadata'!C$1,'2. Metadata'!#REF!,IF(B7897='2. Metadata'!D$1,'2. Metadata'!#REF!, IF(B7897='2. Metadata'!E$1,'2. Metadata'!#REF!,IF( B7897='2. Metadata'!F$1,'2. Metadata'!#REF!,IF(B7897='2. Metadata'!G$1,'2. Metadata'!#REF!,IF(B7897='2. Metadata'!H$1,'2. Metadata'!#REF!, IF(B7897='2. Metadata'!I$1,'2. Metadata'!#REF!, IF(B7897='2. Metadata'!J$1,'2. Metadata'!#REF!, IF(B7897='2. Metadata'!K$1,'2. Metadata'!C$3, IF(B7897='2. Metadata'!L$1,'2. Metadata'!D$3, IF(B7897='2. Metadata'!M$1,'2. Metadata'!M$5, IF(B7897='2. Metadata'!N$1,'2. Metadata'!N$5))))))))))))))</f>
        <v>49.690002</v>
      </c>
      <c r="D7897" s="13">
        <f>IF(ISBLANK(B7897)=TRUE," ", IF(B7897='2. Metadata'!B$1,'2. Metadata'!B$6, IF(B7897='2. Metadata'!C$1,'2. Metadata'!C$4,IF(B7897='2. Metadata'!D$1,'2. Metadata'!D$4, IF(B7897='2. Metadata'!E$1,'2. Metadata'!E$4,IF( B7897='2. Metadata'!F$1,'2. Metadata'!F$4,IF(B7897='2. Metadata'!G$1,'2. Metadata'!G$4,IF(B7897='2. Metadata'!H$1,'2. Metadata'!H$4, IF(B7897='2. Metadata'!I$1,'2. Metadata'!I$4, IF(B7897='2. Metadata'!J$1,'2. Metadata'!J$4, IF(B7897='2. Metadata'!K$1,'2. Metadata'!K$4, IF(B7897='2. Metadata'!L$1,'2. Metadata'!L$4, IF(B7897='2. Metadata'!M$1,'2. Metadata'!M$6, IF(B7897='2. Metadata'!N$1,'2. Metadata'!N$6))))))))))))))</f>
        <v>-115.97499999999999</v>
      </c>
      <c r="E7897" s="15" t="s">
        <v>178</v>
      </c>
      <c r="F7897" s="132">
        <v>4.0629999999999997</v>
      </c>
      <c r="G7897" s="16" t="str">
        <f>IF(ISBLANK(F7897)=TRUE," ",'2. Metadata'!B$14)</f>
        <v>degrees Celsius</v>
      </c>
      <c r="H7897" s="16" t="s">
        <v>178</v>
      </c>
    </row>
    <row r="7898" spans="1:8" ht="15.75" customHeight="1" x14ac:dyDescent="0.2">
      <c r="A7898" s="130">
        <v>39745.78125</v>
      </c>
      <c r="B7898" s="9" t="s">
        <v>239</v>
      </c>
      <c r="C7898" s="16">
        <f>IF(ISBLANK(B7898)=TRUE," ", IF(B7898='2. Metadata'!B$1,'2. Metadata'!B$5, IF(B7898='2. Metadata'!C$1,'2. Metadata'!#REF!,IF(B7898='2. Metadata'!D$1,'2. Metadata'!#REF!, IF(B7898='2. Metadata'!E$1,'2. Metadata'!#REF!,IF( B7898='2. Metadata'!F$1,'2. Metadata'!#REF!,IF(B7898='2. Metadata'!G$1,'2. Metadata'!#REF!,IF(B7898='2. Metadata'!H$1,'2. Metadata'!#REF!, IF(B7898='2. Metadata'!I$1,'2. Metadata'!#REF!, IF(B7898='2. Metadata'!J$1,'2. Metadata'!#REF!, IF(B7898='2. Metadata'!K$1,'2. Metadata'!C$3, IF(B7898='2. Metadata'!L$1,'2. Metadata'!D$3, IF(B7898='2. Metadata'!M$1,'2. Metadata'!M$5, IF(B7898='2. Metadata'!N$1,'2. Metadata'!N$5))))))))))))))</f>
        <v>49.690002</v>
      </c>
      <c r="D7898" s="13">
        <f>IF(ISBLANK(B7898)=TRUE," ", IF(B7898='2. Metadata'!B$1,'2. Metadata'!B$6, IF(B7898='2. Metadata'!C$1,'2. Metadata'!C$4,IF(B7898='2. Metadata'!D$1,'2. Metadata'!D$4, IF(B7898='2. Metadata'!E$1,'2. Metadata'!E$4,IF( B7898='2. Metadata'!F$1,'2. Metadata'!F$4,IF(B7898='2. Metadata'!G$1,'2. Metadata'!G$4,IF(B7898='2. Metadata'!H$1,'2. Metadata'!H$4, IF(B7898='2. Metadata'!I$1,'2. Metadata'!I$4, IF(B7898='2. Metadata'!J$1,'2. Metadata'!J$4, IF(B7898='2. Metadata'!K$1,'2. Metadata'!K$4, IF(B7898='2. Metadata'!L$1,'2. Metadata'!L$4, IF(B7898='2. Metadata'!M$1,'2. Metadata'!M$6, IF(B7898='2. Metadata'!N$1,'2. Metadata'!N$6))))))))))))))</f>
        <v>-115.97499999999999</v>
      </c>
      <c r="E7898" s="15" t="s">
        <v>178</v>
      </c>
      <c r="F7898" s="132">
        <v>3.9849999999999999</v>
      </c>
      <c r="G7898" s="16" t="str">
        <f>IF(ISBLANK(F7898)=TRUE," ",'2. Metadata'!B$14)</f>
        <v>degrees Celsius</v>
      </c>
      <c r="H7898" s="16" t="s">
        <v>178</v>
      </c>
    </row>
    <row r="7899" spans="1:8" ht="15.75" customHeight="1" x14ac:dyDescent="0.2">
      <c r="A7899" s="130">
        <v>39745.791666666664</v>
      </c>
      <c r="B7899" s="9" t="s">
        <v>239</v>
      </c>
      <c r="C7899" s="16">
        <f>IF(ISBLANK(B7899)=TRUE," ", IF(B7899='2. Metadata'!B$1,'2. Metadata'!B$5, IF(B7899='2. Metadata'!C$1,'2. Metadata'!#REF!,IF(B7899='2. Metadata'!D$1,'2. Metadata'!#REF!, IF(B7899='2. Metadata'!E$1,'2. Metadata'!#REF!,IF( B7899='2. Metadata'!F$1,'2. Metadata'!#REF!,IF(B7899='2. Metadata'!G$1,'2. Metadata'!#REF!,IF(B7899='2. Metadata'!H$1,'2. Metadata'!#REF!, IF(B7899='2. Metadata'!I$1,'2. Metadata'!#REF!, IF(B7899='2. Metadata'!J$1,'2. Metadata'!#REF!, IF(B7899='2. Metadata'!K$1,'2. Metadata'!C$3, IF(B7899='2. Metadata'!L$1,'2. Metadata'!D$3, IF(B7899='2. Metadata'!M$1,'2. Metadata'!M$5, IF(B7899='2. Metadata'!N$1,'2. Metadata'!N$5))))))))))))))</f>
        <v>49.690002</v>
      </c>
      <c r="D7899" s="13">
        <f>IF(ISBLANK(B7899)=TRUE," ", IF(B7899='2. Metadata'!B$1,'2. Metadata'!B$6, IF(B7899='2. Metadata'!C$1,'2. Metadata'!C$4,IF(B7899='2. Metadata'!D$1,'2. Metadata'!D$4, IF(B7899='2. Metadata'!E$1,'2. Metadata'!E$4,IF( B7899='2. Metadata'!F$1,'2. Metadata'!F$4,IF(B7899='2. Metadata'!G$1,'2. Metadata'!G$4,IF(B7899='2. Metadata'!H$1,'2. Metadata'!H$4, IF(B7899='2. Metadata'!I$1,'2. Metadata'!I$4, IF(B7899='2. Metadata'!J$1,'2. Metadata'!J$4, IF(B7899='2. Metadata'!K$1,'2. Metadata'!K$4, IF(B7899='2. Metadata'!L$1,'2. Metadata'!L$4, IF(B7899='2. Metadata'!M$1,'2. Metadata'!M$6, IF(B7899='2. Metadata'!N$1,'2. Metadata'!N$6))))))))))))))</f>
        <v>-115.97499999999999</v>
      </c>
      <c r="E7899" s="15" t="s">
        <v>178</v>
      </c>
      <c r="F7899" s="132">
        <v>3.88</v>
      </c>
      <c r="G7899" s="16" t="str">
        <f>IF(ISBLANK(F7899)=TRUE," ",'2. Metadata'!B$14)</f>
        <v>degrees Celsius</v>
      </c>
      <c r="H7899" s="16" t="s">
        <v>178</v>
      </c>
    </row>
    <row r="7900" spans="1:8" ht="15.75" customHeight="1" x14ac:dyDescent="0.2">
      <c r="A7900" s="130">
        <v>39745.802083333336</v>
      </c>
      <c r="B7900" s="9" t="s">
        <v>239</v>
      </c>
      <c r="C7900" s="16">
        <f>IF(ISBLANK(B7900)=TRUE," ", IF(B7900='2. Metadata'!B$1,'2. Metadata'!B$5, IF(B7900='2. Metadata'!C$1,'2. Metadata'!#REF!,IF(B7900='2. Metadata'!D$1,'2. Metadata'!#REF!, IF(B7900='2. Metadata'!E$1,'2. Metadata'!#REF!,IF( B7900='2. Metadata'!F$1,'2. Metadata'!#REF!,IF(B7900='2. Metadata'!G$1,'2. Metadata'!#REF!,IF(B7900='2. Metadata'!H$1,'2. Metadata'!#REF!, IF(B7900='2. Metadata'!I$1,'2. Metadata'!#REF!, IF(B7900='2. Metadata'!J$1,'2. Metadata'!#REF!, IF(B7900='2. Metadata'!K$1,'2. Metadata'!C$3, IF(B7900='2. Metadata'!L$1,'2. Metadata'!D$3, IF(B7900='2. Metadata'!M$1,'2. Metadata'!M$5, IF(B7900='2. Metadata'!N$1,'2. Metadata'!N$5))))))))))))))</f>
        <v>49.690002</v>
      </c>
      <c r="D7900" s="13">
        <f>IF(ISBLANK(B7900)=TRUE," ", IF(B7900='2. Metadata'!B$1,'2. Metadata'!B$6, IF(B7900='2. Metadata'!C$1,'2. Metadata'!C$4,IF(B7900='2. Metadata'!D$1,'2. Metadata'!D$4, IF(B7900='2. Metadata'!E$1,'2. Metadata'!E$4,IF( B7900='2. Metadata'!F$1,'2. Metadata'!F$4,IF(B7900='2. Metadata'!G$1,'2. Metadata'!G$4,IF(B7900='2. Metadata'!H$1,'2. Metadata'!H$4, IF(B7900='2. Metadata'!I$1,'2. Metadata'!I$4, IF(B7900='2. Metadata'!J$1,'2. Metadata'!J$4, IF(B7900='2. Metadata'!K$1,'2. Metadata'!K$4, IF(B7900='2. Metadata'!L$1,'2. Metadata'!L$4, IF(B7900='2. Metadata'!M$1,'2. Metadata'!M$6, IF(B7900='2. Metadata'!N$1,'2. Metadata'!N$6))))))))))))))</f>
        <v>-115.97499999999999</v>
      </c>
      <c r="E7900" s="15" t="s">
        <v>178</v>
      </c>
      <c r="F7900" s="132">
        <v>3.7749999999999999</v>
      </c>
      <c r="G7900" s="16" t="str">
        <f>IF(ISBLANK(F7900)=TRUE," ",'2. Metadata'!B$14)</f>
        <v>degrees Celsius</v>
      </c>
      <c r="H7900" s="16" t="s">
        <v>178</v>
      </c>
    </row>
    <row r="7901" spans="1:8" ht="15.75" customHeight="1" x14ac:dyDescent="0.2">
      <c r="A7901" s="130">
        <v>39745.8125</v>
      </c>
      <c r="B7901" s="9" t="s">
        <v>239</v>
      </c>
      <c r="C7901" s="16">
        <f>IF(ISBLANK(B7901)=TRUE," ", IF(B7901='2. Metadata'!B$1,'2. Metadata'!B$5, IF(B7901='2. Metadata'!C$1,'2. Metadata'!#REF!,IF(B7901='2. Metadata'!D$1,'2. Metadata'!#REF!, IF(B7901='2. Metadata'!E$1,'2. Metadata'!#REF!,IF( B7901='2. Metadata'!F$1,'2. Metadata'!#REF!,IF(B7901='2. Metadata'!G$1,'2. Metadata'!#REF!,IF(B7901='2. Metadata'!H$1,'2. Metadata'!#REF!, IF(B7901='2. Metadata'!I$1,'2. Metadata'!#REF!, IF(B7901='2. Metadata'!J$1,'2. Metadata'!#REF!, IF(B7901='2. Metadata'!K$1,'2. Metadata'!C$3, IF(B7901='2. Metadata'!L$1,'2. Metadata'!D$3, IF(B7901='2. Metadata'!M$1,'2. Metadata'!M$5, IF(B7901='2. Metadata'!N$1,'2. Metadata'!N$5))))))))))))))</f>
        <v>49.690002</v>
      </c>
      <c r="D7901" s="13">
        <f>IF(ISBLANK(B7901)=TRUE," ", IF(B7901='2. Metadata'!B$1,'2. Metadata'!B$6, IF(B7901='2. Metadata'!C$1,'2. Metadata'!C$4,IF(B7901='2. Metadata'!D$1,'2. Metadata'!D$4, IF(B7901='2. Metadata'!E$1,'2. Metadata'!E$4,IF( B7901='2. Metadata'!F$1,'2. Metadata'!F$4,IF(B7901='2. Metadata'!G$1,'2. Metadata'!G$4,IF(B7901='2. Metadata'!H$1,'2. Metadata'!H$4, IF(B7901='2. Metadata'!I$1,'2. Metadata'!I$4, IF(B7901='2. Metadata'!J$1,'2. Metadata'!J$4, IF(B7901='2. Metadata'!K$1,'2. Metadata'!K$4, IF(B7901='2. Metadata'!L$1,'2. Metadata'!L$4, IF(B7901='2. Metadata'!M$1,'2. Metadata'!M$6, IF(B7901='2. Metadata'!N$1,'2. Metadata'!N$6))))))))))))))</f>
        <v>-115.97499999999999</v>
      </c>
      <c r="E7901" s="15" t="s">
        <v>178</v>
      </c>
      <c r="F7901" s="132">
        <v>3.67</v>
      </c>
      <c r="G7901" s="16" t="str">
        <f>IF(ISBLANK(F7901)=TRUE," ",'2. Metadata'!B$14)</f>
        <v>degrees Celsius</v>
      </c>
      <c r="H7901" s="16" t="s">
        <v>178</v>
      </c>
    </row>
    <row r="7902" spans="1:8" ht="15.75" customHeight="1" x14ac:dyDescent="0.2">
      <c r="A7902" s="130">
        <v>39745.822916666664</v>
      </c>
      <c r="B7902" s="9" t="s">
        <v>239</v>
      </c>
      <c r="C7902" s="16">
        <f>IF(ISBLANK(B7902)=TRUE," ", IF(B7902='2. Metadata'!B$1,'2. Metadata'!B$5, IF(B7902='2. Metadata'!C$1,'2. Metadata'!#REF!,IF(B7902='2. Metadata'!D$1,'2. Metadata'!#REF!, IF(B7902='2. Metadata'!E$1,'2. Metadata'!#REF!,IF( B7902='2. Metadata'!F$1,'2. Metadata'!#REF!,IF(B7902='2. Metadata'!G$1,'2. Metadata'!#REF!,IF(B7902='2. Metadata'!H$1,'2. Metadata'!#REF!, IF(B7902='2. Metadata'!I$1,'2. Metadata'!#REF!, IF(B7902='2. Metadata'!J$1,'2. Metadata'!#REF!, IF(B7902='2. Metadata'!K$1,'2. Metadata'!C$3, IF(B7902='2. Metadata'!L$1,'2. Metadata'!D$3, IF(B7902='2. Metadata'!M$1,'2. Metadata'!M$5, IF(B7902='2. Metadata'!N$1,'2. Metadata'!N$5))))))))))))))</f>
        <v>49.690002</v>
      </c>
      <c r="D7902" s="13">
        <f>IF(ISBLANK(B7902)=TRUE," ", IF(B7902='2. Metadata'!B$1,'2. Metadata'!B$6, IF(B7902='2. Metadata'!C$1,'2. Metadata'!C$4,IF(B7902='2. Metadata'!D$1,'2. Metadata'!D$4, IF(B7902='2. Metadata'!E$1,'2. Metadata'!E$4,IF( B7902='2. Metadata'!F$1,'2. Metadata'!F$4,IF(B7902='2. Metadata'!G$1,'2. Metadata'!G$4,IF(B7902='2. Metadata'!H$1,'2. Metadata'!H$4, IF(B7902='2. Metadata'!I$1,'2. Metadata'!I$4, IF(B7902='2. Metadata'!J$1,'2. Metadata'!J$4, IF(B7902='2. Metadata'!K$1,'2. Metadata'!K$4, IF(B7902='2. Metadata'!L$1,'2. Metadata'!L$4, IF(B7902='2. Metadata'!M$1,'2. Metadata'!M$6, IF(B7902='2. Metadata'!N$1,'2. Metadata'!N$6))))))))))))))</f>
        <v>-115.97499999999999</v>
      </c>
      <c r="E7902" s="15" t="s">
        <v>178</v>
      </c>
      <c r="F7902" s="132">
        <v>3.5910000000000002</v>
      </c>
      <c r="G7902" s="16" t="str">
        <f>IF(ISBLANK(F7902)=TRUE," ",'2. Metadata'!B$14)</f>
        <v>degrees Celsius</v>
      </c>
      <c r="H7902" s="16" t="s">
        <v>178</v>
      </c>
    </row>
    <row r="7903" spans="1:8" ht="15.75" customHeight="1" x14ac:dyDescent="0.2">
      <c r="A7903" s="130">
        <v>39745.833333333336</v>
      </c>
      <c r="B7903" s="9" t="s">
        <v>239</v>
      </c>
      <c r="C7903" s="16">
        <f>IF(ISBLANK(B7903)=TRUE," ", IF(B7903='2. Metadata'!B$1,'2. Metadata'!B$5, IF(B7903='2. Metadata'!C$1,'2. Metadata'!#REF!,IF(B7903='2. Metadata'!D$1,'2. Metadata'!#REF!, IF(B7903='2. Metadata'!E$1,'2. Metadata'!#REF!,IF( B7903='2. Metadata'!F$1,'2. Metadata'!#REF!,IF(B7903='2. Metadata'!G$1,'2. Metadata'!#REF!,IF(B7903='2. Metadata'!H$1,'2. Metadata'!#REF!, IF(B7903='2. Metadata'!I$1,'2. Metadata'!#REF!, IF(B7903='2. Metadata'!J$1,'2. Metadata'!#REF!, IF(B7903='2. Metadata'!K$1,'2. Metadata'!C$3, IF(B7903='2. Metadata'!L$1,'2. Metadata'!D$3, IF(B7903='2. Metadata'!M$1,'2. Metadata'!M$5, IF(B7903='2. Metadata'!N$1,'2. Metadata'!N$5))))))))))))))</f>
        <v>49.690002</v>
      </c>
      <c r="D7903" s="13">
        <f>IF(ISBLANK(B7903)=TRUE," ", IF(B7903='2. Metadata'!B$1,'2. Metadata'!B$6, IF(B7903='2. Metadata'!C$1,'2. Metadata'!C$4,IF(B7903='2. Metadata'!D$1,'2. Metadata'!D$4, IF(B7903='2. Metadata'!E$1,'2. Metadata'!E$4,IF( B7903='2. Metadata'!F$1,'2. Metadata'!F$4,IF(B7903='2. Metadata'!G$1,'2. Metadata'!G$4,IF(B7903='2. Metadata'!H$1,'2. Metadata'!H$4, IF(B7903='2. Metadata'!I$1,'2. Metadata'!I$4, IF(B7903='2. Metadata'!J$1,'2. Metadata'!J$4, IF(B7903='2. Metadata'!K$1,'2. Metadata'!K$4, IF(B7903='2. Metadata'!L$1,'2. Metadata'!L$4, IF(B7903='2. Metadata'!M$1,'2. Metadata'!M$6, IF(B7903='2. Metadata'!N$1,'2. Metadata'!N$6))))))))))))))</f>
        <v>-115.97499999999999</v>
      </c>
      <c r="E7903" s="15" t="s">
        <v>178</v>
      </c>
      <c r="F7903" s="132">
        <v>3.512</v>
      </c>
      <c r="G7903" s="16" t="str">
        <f>IF(ISBLANK(F7903)=TRUE," ",'2. Metadata'!B$14)</f>
        <v>degrees Celsius</v>
      </c>
      <c r="H7903" s="16" t="s">
        <v>178</v>
      </c>
    </row>
    <row r="7904" spans="1:8" ht="15.75" customHeight="1" x14ac:dyDescent="0.2">
      <c r="A7904" s="130">
        <v>39745.84375</v>
      </c>
      <c r="B7904" s="9" t="s">
        <v>239</v>
      </c>
      <c r="C7904" s="16">
        <f>IF(ISBLANK(B7904)=TRUE," ", IF(B7904='2. Metadata'!B$1,'2. Metadata'!B$5, IF(B7904='2. Metadata'!C$1,'2. Metadata'!#REF!,IF(B7904='2. Metadata'!D$1,'2. Metadata'!#REF!, IF(B7904='2. Metadata'!E$1,'2. Metadata'!#REF!,IF( B7904='2. Metadata'!F$1,'2. Metadata'!#REF!,IF(B7904='2. Metadata'!G$1,'2. Metadata'!#REF!,IF(B7904='2. Metadata'!H$1,'2. Metadata'!#REF!, IF(B7904='2. Metadata'!I$1,'2. Metadata'!#REF!, IF(B7904='2. Metadata'!J$1,'2. Metadata'!#REF!, IF(B7904='2. Metadata'!K$1,'2. Metadata'!C$3, IF(B7904='2. Metadata'!L$1,'2. Metadata'!D$3, IF(B7904='2. Metadata'!M$1,'2. Metadata'!M$5, IF(B7904='2. Metadata'!N$1,'2. Metadata'!N$5))))))))))))))</f>
        <v>49.690002</v>
      </c>
      <c r="D7904" s="13">
        <f>IF(ISBLANK(B7904)=TRUE," ", IF(B7904='2. Metadata'!B$1,'2. Metadata'!B$6, IF(B7904='2. Metadata'!C$1,'2. Metadata'!C$4,IF(B7904='2. Metadata'!D$1,'2. Metadata'!D$4, IF(B7904='2. Metadata'!E$1,'2. Metadata'!E$4,IF( B7904='2. Metadata'!F$1,'2. Metadata'!F$4,IF(B7904='2. Metadata'!G$1,'2. Metadata'!G$4,IF(B7904='2. Metadata'!H$1,'2. Metadata'!H$4, IF(B7904='2. Metadata'!I$1,'2. Metadata'!I$4, IF(B7904='2. Metadata'!J$1,'2. Metadata'!J$4, IF(B7904='2. Metadata'!K$1,'2. Metadata'!K$4, IF(B7904='2. Metadata'!L$1,'2. Metadata'!L$4, IF(B7904='2. Metadata'!M$1,'2. Metadata'!M$6, IF(B7904='2. Metadata'!N$1,'2. Metadata'!N$6))))))))))))))</f>
        <v>-115.97499999999999</v>
      </c>
      <c r="E7904" s="15" t="s">
        <v>178</v>
      </c>
      <c r="F7904" s="132">
        <v>3.4329999999999998</v>
      </c>
      <c r="G7904" s="16" t="str">
        <f>IF(ISBLANK(F7904)=TRUE," ",'2. Metadata'!B$14)</f>
        <v>degrees Celsius</v>
      </c>
      <c r="H7904" s="16" t="s">
        <v>178</v>
      </c>
    </row>
    <row r="7905" spans="1:8" ht="15.75" customHeight="1" x14ac:dyDescent="0.2">
      <c r="A7905" s="130">
        <v>39745.854166666664</v>
      </c>
      <c r="B7905" s="9" t="s">
        <v>239</v>
      </c>
      <c r="C7905" s="16">
        <f>IF(ISBLANK(B7905)=TRUE," ", IF(B7905='2. Metadata'!B$1,'2. Metadata'!B$5, IF(B7905='2. Metadata'!C$1,'2. Metadata'!#REF!,IF(B7905='2. Metadata'!D$1,'2. Metadata'!#REF!, IF(B7905='2. Metadata'!E$1,'2. Metadata'!#REF!,IF( B7905='2. Metadata'!F$1,'2. Metadata'!#REF!,IF(B7905='2. Metadata'!G$1,'2. Metadata'!#REF!,IF(B7905='2. Metadata'!H$1,'2. Metadata'!#REF!, IF(B7905='2. Metadata'!I$1,'2. Metadata'!#REF!, IF(B7905='2. Metadata'!J$1,'2. Metadata'!#REF!, IF(B7905='2. Metadata'!K$1,'2. Metadata'!C$3, IF(B7905='2. Metadata'!L$1,'2. Metadata'!D$3, IF(B7905='2. Metadata'!M$1,'2. Metadata'!M$5, IF(B7905='2. Metadata'!N$1,'2. Metadata'!N$5))))))))))))))</f>
        <v>49.690002</v>
      </c>
      <c r="D7905" s="13">
        <f>IF(ISBLANK(B7905)=TRUE," ", IF(B7905='2. Metadata'!B$1,'2. Metadata'!B$6, IF(B7905='2. Metadata'!C$1,'2. Metadata'!C$4,IF(B7905='2. Metadata'!D$1,'2. Metadata'!D$4, IF(B7905='2. Metadata'!E$1,'2. Metadata'!E$4,IF( B7905='2. Metadata'!F$1,'2. Metadata'!F$4,IF(B7905='2. Metadata'!G$1,'2. Metadata'!G$4,IF(B7905='2. Metadata'!H$1,'2. Metadata'!H$4, IF(B7905='2. Metadata'!I$1,'2. Metadata'!I$4, IF(B7905='2. Metadata'!J$1,'2. Metadata'!J$4, IF(B7905='2. Metadata'!K$1,'2. Metadata'!K$4, IF(B7905='2. Metadata'!L$1,'2. Metadata'!L$4, IF(B7905='2. Metadata'!M$1,'2. Metadata'!M$6, IF(B7905='2. Metadata'!N$1,'2. Metadata'!N$6))))))))))))))</f>
        <v>-115.97499999999999</v>
      </c>
      <c r="E7905" s="15" t="s">
        <v>178</v>
      </c>
      <c r="F7905" s="132">
        <v>3.38</v>
      </c>
      <c r="G7905" s="16" t="str">
        <f>IF(ISBLANK(F7905)=TRUE," ",'2. Metadata'!B$14)</f>
        <v>degrees Celsius</v>
      </c>
      <c r="H7905" s="16" t="s">
        <v>178</v>
      </c>
    </row>
    <row r="7906" spans="1:8" ht="15.75" customHeight="1" x14ac:dyDescent="0.2">
      <c r="A7906" s="130">
        <v>39745.864583333336</v>
      </c>
      <c r="B7906" s="9" t="s">
        <v>239</v>
      </c>
      <c r="C7906" s="16">
        <f>IF(ISBLANK(B7906)=TRUE," ", IF(B7906='2. Metadata'!B$1,'2. Metadata'!B$5, IF(B7906='2. Metadata'!C$1,'2. Metadata'!#REF!,IF(B7906='2. Metadata'!D$1,'2. Metadata'!#REF!, IF(B7906='2. Metadata'!E$1,'2. Metadata'!#REF!,IF( B7906='2. Metadata'!F$1,'2. Metadata'!#REF!,IF(B7906='2. Metadata'!G$1,'2. Metadata'!#REF!,IF(B7906='2. Metadata'!H$1,'2. Metadata'!#REF!, IF(B7906='2. Metadata'!I$1,'2. Metadata'!#REF!, IF(B7906='2. Metadata'!J$1,'2. Metadata'!#REF!, IF(B7906='2. Metadata'!K$1,'2. Metadata'!C$3, IF(B7906='2. Metadata'!L$1,'2. Metadata'!D$3, IF(B7906='2. Metadata'!M$1,'2. Metadata'!M$5, IF(B7906='2. Metadata'!N$1,'2. Metadata'!N$5))))))))))))))</f>
        <v>49.690002</v>
      </c>
      <c r="D7906" s="13">
        <f>IF(ISBLANK(B7906)=TRUE," ", IF(B7906='2. Metadata'!B$1,'2. Metadata'!B$6, IF(B7906='2. Metadata'!C$1,'2. Metadata'!C$4,IF(B7906='2. Metadata'!D$1,'2. Metadata'!D$4, IF(B7906='2. Metadata'!E$1,'2. Metadata'!E$4,IF( B7906='2. Metadata'!F$1,'2. Metadata'!F$4,IF(B7906='2. Metadata'!G$1,'2. Metadata'!G$4,IF(B7906='2. Metadata'!H$1,'2. Metadata'!H$4, IF(B7906='2. Metadata'!I$1,'2. Metadata'!I$4, IF(B7906='2. Metadata'!J$1,'2. Metadata'!J$4, IF(B7906='2. Metadata'!K$1,'2. Metadata'!K$4, IF(B7906='2. Metadata'!L$1,'2. Metadata'!L$4, IF(B7906='2. Metadata'!M$1,'2. Metadata'!M$6, IF(B7906='2. Metadata'!N$1,'2. Metadata'!N$6))))))))))))))</f>
        <v>-115.97499999999999</v>
      </c>
      <c r="E7906" s="15" t="s">
        <v>178</v>
      </c>
      <c r="F7906" s="132">
        <v>3.327</v>
      </c>
      <c r="G7906" s="16" t="str">
        <f>IF(ISBLANK(F7906)=TRUE," ",'2. Metadata'!B$14)</f>
        <v>degrees Celsius</v>
      </c>
      <c r="H7906" s="16" t="s">
        <v>178</v>
      </c>
    </row>
    <row r="7907" spans="1:8" ht="15.75" customHeight="1" x14ac:dyDescent="0.2">
      <c r="A7907" s="130">
        <v>39745.875</v>
      </c>
      <c r="B7907" s="9" t="s">
        <v>239</v>
      </c>
      <c r="C7907" s="16">
        <f>IF(ISBLANK(B7907)=TRUE," ", IF(B7907='2. Metadata'!B$1,'2. Metadata'!B$5, IF(B7907='2. Metadata'!C$1,'2. Metadata'!#REF!,IF(B7907='2. Metadata'!D$1,'2. Metadata'!#REF!, IF(B7907='2. Metadata'!E$1,'2. Metadata'!#REF!,IF( B7907='2. Metadata'!F$1,'2. Metadata'!#REF!,IF(B7907='2. Metadata'!G$1,'2. Metadata'!#REF!,IF(B7907='2. Metadata'!H$1,'2. Metadata'!#REF!, IF(B7907='2. Metadata'!I$1,'2. Metadata'!#REF!, IF(B7907='2. Metadata'!J$1,'2. Metadata'!#REF!, IF(B7907='2. Metadata'!K$1,'2. Metadata'!C$3, IF(B7907='2. Metadata'!L$1,'2. Metadata'!D$3, IF(B7907='2. Metadata'!M$1,'2. Metadata'!M$5, IF(B7907='2. Metadata'!N$1,'2. Metadata'!N$5))))))))))))))</f>
        <v>49.690002</v>
      </c>
      <c r="D7907" s="13">
        <f>IF(ISBLANK(B7907)=TRUE," ", IF(B7907='2. Metadata'!B$1,'2. Metadata'!B$6, IF(B7907='2. Metadata'!C$1,'2. Metadata'!C$4,IF(B7907='2. Metadata'!D$1,'2. Metadata'!D$4, IF(B7907='2. Metadata'!E$1,'2. Metadata'!E$4,IF( B7907='2. Metadata'!F$1,'2. Metadata'!F$4,IF(B7907='2. Metadata'!G$1,'2. Metadata'!G$4,IF(B7907='2. Metadata'!H$1,'2. Metadata'!H$4, IF(B7907='2. Metadata'!I$1,'2. Metadata'!I$4, IF(B7907='2. Metadata'!J$1,'2. Metadata'!J$4, IF(B7907='2. Metadata'!K$1,'2. Metadata'!K$4, IF(B7907='2. Metadata'!L$1,'2. Metadata'!L$4, IF(B7907='2. Metadata'!M$1,'2. Metadata'!M$6, IF(B7907='2. Metadata'!N$1,'2. Metadata'!N$6))))))))))))))</f>
        <v>-115.97499999999999</v>
      </c>
      <c r="E7907" s="15" t="s">
        <v>178</v>
      </c>
      <c r="F7907" s="132">
        <v>3.3010000000000002</v>
      </c>
      <c r="G7907" s="16" t="str">
        <f>IF(ISBLANK(F7907)=TRUE," ",'2. Metadata'!B$14)</f>
        <v>degrees Celsius</v>
      </c>
      <c r="H7907" s="16" t="s">
        <v>178</v>
      </c>
    </row>
    <row r="7908" spans="1:8" ht="15.75" customHeight="1" x14ac:dyDescent="0.2">
      <c r="A7908" s="130">
        <v>39745.885416666664</v>
      </c>
      <c r="B7908" s="9" t="s">
        <v>239</v>
      </c>
      <c r="C7908" s="16">
        <f>IF(ISBLANK(B7908)=TRUE," ", IF(B7908='2. Metadata'!B$1,'2. Metadata'!B$5, IF(B7908='2. Metadata'!C$1,'2. Metadata'!#REF!,IF(B7908='2. Metadata'!D$1,'2. Metadata'!#REF!, IF(B7908='2. Metadata'!E$1,'2. Metadata'!#REF!,IF( B7908='2. Metadata'!F$1,'2. Metadata'!#REF!,IF(B7908='2. Metadata'!G$1,'2. Metadata'!#REF!,IF(B7908='2. Metadata'!H$1,'2. Metadata'!#REF!, IF(B7908='2. Metadata'!I$1,'2. Metadata'!#REF!, IF(B7908='2. Metadata'!J$1,'2. Metadata'!#REF!, IF(B7908='2. Metadata'!K$1,'2. Metadata'!C$3, IF(B7908='2. Metadata'!L$1,'2. Metadata'!D$3, IF(B7908='2. Metadata'!M$1,'2. Metadata'!M$5, IF(B7908='2. Metadata'!N$1,'2. Metadata'!N$5))))))))))))))</f>
        <v>49.690002</v>
      </c>
      <c r="D7908" s="13">
        <f>IF(ISBLANK(B7908)=TRUE," ", IF(B7908='2. Metadata'!B$1,'2. Metadata'!B$6, IF(B7908='2. Metadata'!C$1,'2. Metadata'!C$4,IF(B7908='2. Metadata'!D$1,'2. Metadata'!D$4, IF(B7908='2. Metadata'!E$1,'2. Metadata'!E$4,IF( B7908='2. Metadata'!F$1,'2. Metadata'!F$4,IF(B7908='2. Metadata'!G$1,'2. Metadata'!G$4,IF(B7908='2. Metadata'!H$1,'2. Metadata'!H$4, IF(B7908='2. Metadata'!I$1,'2. Metadata'!I$4, IF(B7908='2. Metadata'!J$1,'2. Metadata'!J$4, IF(B7908='2. Metadata'!K$1,'2. Metadata'!K$4, IF(B7908='2. Metadata'!L$1,'2. Metadata'!L$4, IF(B7908='2. Metadata'!M$1,'2. Metadata'!M$6, IF(B7908='2. Metadata'!N$1,'2. Metadata'!N$6))))))))))))))</f>
        <v>-115.97499999999999</v>
      </c>
      <c r="E7908" s="15" t="s">
        <v>178</v>
      </c>
      <c r="F7908" s="132">
        <v>3.2480000000000002</v>
      </c>
      <c r="G7908" s="16" t="str">
        <f>IF(ISBLANK(F7908)=TRUE," ",'2. Metadata'!B$14)</f>
        <v>degrees Celsius</v>
      </c>
      <c r="H7908" s="16" t="s">
        <v>178</v>
      </c>
    </row>
    <row r="7909" spans="1:8" ht="15.75" customHeight="1" x14ac:dyDescent="0.2">
      <c r="A7909" s="130">
        <v>39745.895833333336</v>
      </c>
      <c r="B7909" s="9" t="s">
        <v>239</v>
      </c>
      <c r="C7909" s="16">
        <f>IF(ISBLANK(B7909)=TRUE," ", IF(B7909='2. Metadata'!B$1,'2. Metadata'!B$5, IF(B7909='2. Metadata'!C$1,'2. Metadata'!#REF!,IF(B7909='2. Metadata'!D$1,'2. Metadata'!#REF!, IF(B7909='2. Metadata'!E$1,'2. Metadata'!#REF!,IF( B7909='2. Metadata'!F$1,'2. Metadata'!#REF!,IF(B7909='2. Metadata'!G$1,'2. Metadata'!#REF!,IF(B7909='2. Metadata'!H$1,'2. Metadata'!#REF!, IF(B7909='2. Metadata'!I$1,'2. Metadata'!#REF!, IF(B7909='2. Metadata'!J$1,'2. Metadata'!#REF!, IF(B7909='2. Metadata'!K$1,'2. Metadata'!C$3, IF(B7909='2. Metadata'!L$1,'2. Metadata'!D$3, IF(B7909='2. Metadata'!M$1,'2. Metadata'!M$5, IF(B7909='2. Metadata'!N$1,'2. Metadata'!N$5))))))))))))))</f>
        <v>49.690002</v>
      </c>
      <c r="D7909" s="13">
        <f>IF(ISBLANK(B7909)=TRUE," ", IF(B7909='2. Metadata'!B$1,'2. Metadata'!B$6, IF(B7909='2. Metadata'!C$1,'2. Metadata'!C$4,IF(B7909='2. Metadata'!D$1,'2. Metadata'!D$4, IF(B7909='2. Metadata'!E$1,'2. Metadata'!E$4,IF( B7909='2. Metadata'!F$1,'2. Metadata'!F$4,IF(B7909='2. Metadata'!G$1,'2. Metadata'!G$4,IF(B7909='2. Metadata'!H$1,'2. Metadata'!H$4, IF(B7909='2. Metadata'!I$1,'2. Metadata'!I$4, IF(B7909='2. Metadata'!J$1,'2. Metadata'!J$4, IF(B7909='2. Metadata'!K$1,'2. Metadata'!K$4, IF(B7909='2. Metadata'!L$1,'2. Metadata'!L$4, IF(B7909='2. Metadata'!M$1,'2. Metadata'!M$6, IF(B7909='2. Metadata'!N$1,'2. Metadata'!N$6))))))))))))))</f>
        <v>-115.97499999999999</v>
      </c>
      <c r="E7909" s="15" t="s">
        <v>178</v>
      </c>
      <c r="F7909" s="132">
        <v>3.1949999999999998</v>
      </c>
      <c r="G7909" s="16" t="str">
        <f>IF(ISBLANK(F7909)=TRUE," ",'2. Metadata'!B$14)</f>
        <v>degrees Celsius</v>
      </c>
      <c r="H7909" s="16" t="s">
        <v>178</v>
      </c>
    </row>
    <row r="7910" spans="1:8" ht="15.75" customHeight="1" x14ac:dyDescent="0.2">
      <c r="A7910" s="130">
        <v>39745.90625</v>
      </c>
      <c r="B7910" s="9" t="s">
        <v>239</v>
      </c>
      <c r="C7910" s="16">
        <f>IF(ISBLANK(B7910)=TRUE," ", IF(B7910='2. Metadata'!B$1,'2. Metadata'!B$5, IF(B7910='2. Metadata'!C$1,'2. Metadata'!#REF!,IF(B7910='2. Metadata'!D$1,'2. Metadata'!#REF!, IF(B7910='2. Metadata'!E$1,'2. Metadata'!#REF!,IF( B7910='2. Metadata'!F$1,'2. Metadata'!#REF!,IF(B7910='2. Metadata'!G$1,'2. Metadata'!#REF!,IF(B7910='2. Metadata'!H$1,'2. Metadata'!#REF!, IF(B7910='2. Metadata'!I$1,'2. Metadata'!#REF!, IF(B7910='2. Metadata'!J$1,'2. Metadata'!#REF!, IF(B7910='2. Metadata'!K$1,'2. Metadata'!C$3, IF(B7910='2. Metadata'!L$1,'2. Metadata'!D$3, IF(B7910='2. Metadata'!M$1,'2. Metadata'!M$5, IF(B7910='2. Metadata'!N$1,'2. Metadata'!N$5))))))))))))))</f>
        <v>49.690002</v>
      </c>
      <c r="D7910" s="13">
        <f>IF(ISBLANK(B7910)=TRUE," ", IF(B7910='2. Metadata'!B$1,'2. Metadata'!B$6, IF(B7910='2. Metadata'!C$1,'2. Metadata'!C$4,IF(B7910='2. Metadata'!D$1,'2. Metadata'!D$4, IF(B7910='2. Metadata'!E$1,'2. Metadata'!E$4,IF( B7910='2. Metadata'!F$1,'2. Metadata'!F$4,IF(B7910='2. Metadata'!G$1,'2. Metadata'!G$4,IF(B7910='2. Metadata'!H$1,'2. Metadata'!H$4, IF(B7910='2. Metadata'!I$1,'2. Metadata'!I$4, IF(B7910='2. Metadata'!J$1,'2. Metadata'!J$4, IF(B7910='2. Metadata'!K$1,'2. Metadata'!K$4, IF(B7910='2. Metadata'!L$1,'2. Metadata'!L$4, IF(B7910='2. Metadata'!M$1,'2. Metadata'!M$6, IF(B7910='2. Metadata'!N$1,'2. Metadata'!N$6))))))))))))))</f>
        <v>-115.97499999999999</v>
      </c>
      <c r="E7910" s="15" t="s">
        <v>178</v>
      </c>
      <c r="F7910" s="132">
        <v>3.1419999999999999</v>
      </c>
      <c r="G7910" s="16" t="str">
        <f>IF(ISBLANK(F7910)=TRUE," ",'2. Metadata'!B$14)</f>
        <v>degrees Celsius</v>
      </c>
      <c r="H7910" s="16" t="s">
        <v>178</v>
      </c>
    </row>
    <row r="7911" spans="1:8" ht="15.75" customHeight="1" x14ac:dyDescent="0.2">
      <c r="A7911" s="130">
        <v>39745.916666666664</v>
      </c>
      <c r="B7911" s="9" t="s">
        <v>239</v>
      </c>
      <c r="C7911" s="16">
        <f>IF(ISBLANK(B7911)=TRUE," ", IF(B7911='2. Metadata'!B$1,'2. Metadata'!B$5, IF(B7911='2. Metadata'!C$1,'2. Metadata'!#REF!,IF(B7911='2. Metadata'!D$1,'2. Metadata'!#REF!, IF(B7911='2. Metadata'!E$1,'2. Metadata'!#REF!,IF( B7911='2. Metadata'!F$1,'2. Metadata'!#REF!,IF(B7911='2. Metadata'!G$1,'2. Metadata'!#REF!,IF(B7911='2. Metadata'!H$1,'2. Metadata'!#REF!, IF(B7911='2. Metadata'!I$1,'2. Metadata'!#REF!, IF(B7911='2. Metadata'!J$1,'2. Metadata'!#REF!, IF(B7911='2. Metadata'!K$1,'2. Metadata'!C$3, IF(B7911='2. Metadata'!L$1,'2. Metadata'!D$3, IF(B7911='2. Metadata'!M$1,'2. Metadata'!M$5, IF(B7911='2. Metadata'!N$1,'2. Metadata'!N$5))))))))))))))</f>
        <v>49.690002</v>
      </c>
      <c r="D7911" s="13">
        <f>IF(ISBLANK(B7911)=TRUE," ", IF(B7911='2. Metadata'!B$1,'2. Metadata'!B$6, IF(B7911='2. Metadata'!C$1,'2. Metadata'!C$4,IF(B7911='2. Metadata'!D$1,'2. Metadata'!D$4, IF(B7911='2. Metadata'!E$1,'2. Metadata'!E$4,IF( B7911='2. Metadata'!F$1,'2. Metadata'!F$4,IF(B7911='2. Metadata'!G$1,'2. Metadata'!G$4,IF(B7911='2. Metadata'!H$1,'2. Metadata'!H$4, IF(B7911='2. Metadata'!I$1,'2. Metadata'!I$4, IF(B7911='2. Metadata'!J$1,'2. Metadata'!J$4, IF(B7911='2. Metadata'!K$1,'2. Metadata'!K$4, IF(B7911='2. Metadata'!L$1,'2. Metadata'!L$4, IF(B7911='2. Metadata'!M$1,'2. Metadata'!M$6, IF(B7911='2. Metadata'!N$1,'2. Metadata'!N$6))))))))))))))</f>
        <v>-115.97499999999999</v>
      </c>
      <c r="E7911" s="15" t="s">
        <v>178</v>
      </c>
      <c r="F7911" s="132">
        <v>3.089</v>
      </c>
      <c r="G7911" s="16" t="str">
        <f>IF(ISBLANK(F7911)=TRUE," ",'2. Metadata'!B$14)</f>
        <v>degrees Celsius</v>
      </c>
      <c r="H7911" s="16" t="s">
        <v>178</v>
      </c>
    </row>
    <row r="7912" spans="1:8" ht="15.75" customHeight="1" x14ac:dyDescent="0.2">
      <c r="A7912" s="130">
        <v>39745.927083333336</v>
      </c>
      <c r="B7912" s="9" t="s">
        <v>239</v>
      </c>
      <c r="C7912" s="16">
        <f>IF(ISBLANK(B7912)=TRUE," ", IF(B7912='2. Metadata'!B$1,'2. Metadata'!B$5, IF(B7912='2. Metadata'!C$1,'2. Metadata'!#REF!,IF(B7912='2. Metadata'!D$1,'2. Metadata'!#REF!, IF(B7912='2. Metadata'!E$1,'2. Metadata'!#REF!,IF( B7912='2. Metadata'!F$1,'2. Metadata'!#REF!,IF(B7912='2. Metadata'!G$1,'2. Metadata'!#REF!,IF(B7912='2. Metadata'!H$1,'2. Metadata'!#REF!, IF(B7912='2. Metadata'!I$1,'2. Metadata'!#REF!, IF(B7912='2. Metadata'!J$1,'2. Metadata'!#REF!, IF(B7912='2. Metadata'!K$1,'2. Metadata'!C$3, IF(B7912='2. Metadata'!L$1,'2. Metadata'!D$3, IF(B7912='2. Metadata'!M$1,'2. Metadata'!M$5, IF(B7912='2. Metadata'!N$1,'2. Metadata'!N$5))))))))))))))</f>
        <v>49.690002</v>
      </c>
      <c r="D7912" s="13">
        <f>IF(ISBLANK(B7912)=TRUE," ", IF(B7912='2. Metadata'!B$1,'2. Metadata'!B$6, IF(B7912='2. Metadata'!C$1,'2. Metadata'!C$4,IF(B7912='2. Metadata'!D$1,'2. Metadata'!D$4, IF(B7912='2. Metadata'!E$1,'2. Metadata'!E$4,IF( B7912='2. Metadata'!F$1,'2. Metadata'!F$4,IF(B7912='2. Metadata'!G$1,'2. Metadata'!G$4,IF(B7912='2. Metadata'!H$1,'2. Metadata'!H$4, IF(B7912='2. Metadata'!I$1,'2. Metadata'!I$4, IF(B7912='2. Metadata'!J$1,'2. Metadata'!J$4, IF(B7912='2. Metadata'!K$1,'2. Metadata'!K$4, IF(B7912='2. Metadata'!L$1,'2. Metadata'!L$4, IF(B7912='2. Metadata'!M$1,'2. Metadata'!M$6, IF(B7912='2. Metadata'!N$1,'2. Metadata'!N$6))))))))))))))</f>
        <v>-115.97499999999999</v>
      </c>
      <c r="E7912" s="15" t="s">
        <v>178</v>
      </c>
      <c r="F7912" s="132">
        <v>3.0089999999999999</v>
      </c>
      <c r="G7912" s="16" t="str">
        <f>IF(ISBLANK(F7912)=TRUE," ",'2. Metadata'!B$14)</f>
        <v>degrees Celsius</v>
      </c>
      <c r="H7912" s="16" t="s">
        <v>178</v>
      </c>
    </row>
    <row r="7913" spans="1:8" ht="15.75" customHeight="1" x14ac:dyDescent="0.2">
      <c r="A7913" s="130">
        <v>39745.9375</v>
      </c>
      <c r="B7913" s="9" t="s">
        <v>239</v>
      </c>
      <c r="C7913" s="16">
        <f>IF(ISBLANK(B7913)=TRUE," ", IF(B7913='2. Metadata'!B$1,'2. Metadata'!B$5, IF(B7913='2. Metadata'!C$1,'2. Metadata'!#REF!,IF(B7913='2. Metadata'!D$1,'2. Metadata'!#REF!, IF(B7913='2. Metadata'!E$1,'2. Metadata'!#REF!,IF( B7913='2. Metadata'!F$1,'2. Metadata'!#REF!,IF(B7913='2. Metadata'!G$1,'2. Metadata'!#REF!,IF(B7913='2. Metadata'!H$1,'2. Metadata'!#REF!, IF(B7913='2. Metadata'!I$1,'2. Metadata'!#REF!, IF(B7913='2. Metadata'!J$1,'2. Metadata'!#REF!, IF(B7913='2. Metadata'!K$1,'2. Metadata'!C$3, IF(B7913='2. Metadata'!L$1,'2. Metadata'!D$3, IF(B7913='2. Metadata'!M$1,'2. Metadata'!M$5, IF(B7913='2. Metadata'!N$1,'2. Metadata'!N$5))))))))))))))</f>
        <v>49.690002</v>
      </c>
      <c r="D7913" s="13">
        <f>IF(ISBLANK(B7913)=TRUE," ", IF(B7913='2. Metadata'!B$1,'2. Metadata'!B$6, IF(B7913='2. Metadata'!C$1,'2. Metadata'!C$4,IF(B7913='2. Metadata'!D$1,'2. Metadata'!D$4, IF(B7913='2. Metadata'!E$1,'2. Metadata'!E$4,IF( B7913='2. Metadata'!F$1,'2. Metadata'!F$4,IF(B7913='2. Metadata'!G$1,'2. Metadata'!G$4,IF(B7913='2. Metadata'!H$1,'2. Metadata'!H$4, IF(B7913='2. Metadata'!I$1,'2. Metadata'!I$4, IF(B7913='2. Metadata'!J$1,'2. Metadata'!J$4, IF(B7913='2. Metadata'!K$1,'2. Metadata'!K$4, IF(B7913='2. Metadata'!L$1,'2. Metadata'!L$4, IF(B7913='2. Metadata'!M$1,'2. Metadata'!M$6, IF(B7913='2. Metadata'!N$1,'2. Metadata'!N$6))))))))))))))</f>
        <v>-115.97499999999999</v>
      </c>
      <c r="E7913" s="15" t="s">
        <v>178</v>
      </c>
      <c r="F7913" s="132">
        <v>2.956</v>
      </c>
      <c r="G7913" s="16" t="str">
        <f>IF(ISBLANK(F7913)=TRUE," ",'2. Metadata'!B$14)</f>
        <v>degrees Celsius</v>
      </c>
      <c r="H7913" s="16" t="s">
        <v>178</v>
      </c>
    </row>
    <row r="7914" spans="1:8" ht="15.75" customHeight="1" x14ac:dyDescent="0.2">
      <c r="A7914" s="130">
        <v>39745.947916666664</v>
      </c>
      <c r="B7914" s="9" t="s">
        <v>239</v>
      </c>
      <c r="C7914" s="16">
        <f>IF(ISBLANK(B7914)=TRUE," ", IF(B7914='2. Metadata'!B$1,'2. Metadata'!B$5, IF(B7914='2. Metadata'!C$1,'2. Metadata'!#REF!,IF(B7914='2. Metadata'!D$1,'2. Metadata'!#REF!, IF(B7914='2. Metadata'!E$1,'2. Metadata'!#REF!,IF( B7914='2. Metadata'!F$1,'2. Metadata'!#REF!,IF(B7914='2. Metadata'!G$1,'2. Metadata'!#REF!,IF(B7914='2. Metadata'!H$1,'2. Metadata'!#REF!, IF(B7914='2. Metadata'!I$1,'2. Metadata'!#REF!, IF(B7914='2. Metadata'!J$1,'2. Metadata'!#REF!, IF(B7914='2. Metadata'!K$1,'2. Metadata'!C$3, IF(B7914='2. Metadata'!L$1,'2. Metadata'!D$3, IF(B7914='2. Metadata'!M$1,'2. Metadata'!M$5, IF(B7914='2. Metadata'!N$1,'2. Metadata'!N$5))))))))))))))</f>
        <v>49.690002</v>
      </c>
      <c r="D7914" s="13">
        <f>IF(ISBLANK(B7914)=TRUE," ", IF(B7914='2. Metadata'!B$1,'2. Metadata'!B$6, IF(B7914='2. Metadata'!C$1,'2. Metadata'!C$4,IF(B7914='2. Metadata'!D$1,'2. Metadata'!D$4, IF(B7914='2. Metadata'!E$1,'2. Metadata'!E$4,IF( B7914='2. Metadata'!F$1,'2. Metadata'!F$4,IF(B7914='2. Metadata'!G$1,'2. Metadata'!G$4,IF(B7914='2. Metadata'!H$1,'2. Metadata'!H$4, IF(B7914='2. Metadata'!I$1,'2. Metadata'!I$4, IF(B7914='2. Metadata'!J$1,'2. Metadata'!J$4, IF(B7914='2. Metadata'!K$1,'2. Metadata'!K$4, IF(B7914='2. Metadata'!L$1,'2. Metadata'!L$4, IF(B7914='2. Metadata'!M$1,'2. Metadata'!M$6, IF(B7914='2. Metadata'!N$1,'2. Metadata'!N$6))))))))))))))</f>
        <v>-115.97499999999999</v>
      </c>
      <c r="E7914" s="15" t="s">
        <v>178</v>
      </c>
      <c r="F7914" s="132">
        <v>2.903</v>
      </c>
      <c r="G7914" s="16" t="str">
        <f>IF(ISBLANK(F7914)=TRUE," ",'2. Metadata'!B$14)</f>
        <v>degrees Celsius</v>
      </c>
      <c r="H7914" s="16" t="s">
        <v>178</v>
      </c>
    </row>
    <row r="7915" spans="1:8" ht="15.75" customHeight="1" x14ac:dyDescent="0.2">
      <c r="A7915" s="130">
        <v>39745.958333333336</v>
      </c>
      <c r="B7915" s="9" t="s">
        <v>239</v>
      </c>
      <c r="C7915" s="16">
        <f>IF(ISBLANK(B7915)=TRUE," ", IF(B7915='2. Metadata'!B$1,'2. Metadata'!B$5, IF(B7915='2. Metadata'!C$1,'2. Metadata'!#REF!,IF(B7915='2. Metadata'!D$1,'2. Metadata'!#REF!, IF(B7915='2. Metadata'!E$1,'2. Metadata'!#REF!,IF( B7915='2. Metadata'!F$1,'2. Metadata'!#REF!,IF(B7915='2. Metadata'!G$1,'2. Metadata'!#REF!,IF(B7915='2. Metadata'!H$1,'2. Metadata'!#REF!, IF(B7915='2. Metadata'!I$1,'2. Metadata'!#REF!, IF(B7915='2. Metadata'!J$1,'2. Metadata'!#REF!, IF(B7915='2. Metadata'!K$1,'2. Metadata'!C$3, IF(B7915='2. Metadata'!L$1,'2. Metadata'!D$3, IF(B7915='2. Metadata'!M$1,'2. Metadata'!M$5, IF(B7915='2. Metadata'!N$1,'2. Metadata'!N$5))))))))))))))</f>
        <v>49.690002</v>
      </c>
      <c r="D7915" s="13">
        <f>IF(ISBLANK(B7915)=TRUE," ", IF(B7915='2. Metadata'!B$1,'2. Metadata'!B$6, IF(B7915='2. Metadata'!C$1,'2. Metadata'!C$4,IF(B7915='2. Metadata'!D$1,'2. Metadata'!D$4, IF(B7915='2. Metadata'!E$1,'2. Metadata'!E$4,IF( B7915='2. Metadata'!F$1,'2. Metadata'!F$4,IF(B7915='2. Metadata'!G$1,'2. Metadata'!G$4,IF(B7915='2. Metadata'!H$1,'2. Metadata'!H$4, IF(B7915='2. Metadata'!I$1,'2. Metadata'!I$4, IF(B7915='2. Metadata'!J$1,'2. Metadata'!J$4, IF(B7915='2. Metadata'!K$1,'2. Metadata'!K$4, IF(B7915='2. Metadata'!L$1,'2. Metadata'!L$4, IF(B7915='2. Metadata'!M$1,'2. Metadata'!M$6, IF(B7915='2. Metadata'!N$1,'2. Metadata'!N$6))))))))))))))</f>
        <v>-115.97499999999999</v>
      </c>
      <c r="E7915" s="15" t="s">
        <v>178</v>
      </c>
      <c r="F7915" s="132">
        <v>2.8769999999999998</v>
      </c>
      <c r="G7915" s="16" t="str">
        <f>IF(ISBLANK(F7915)=TRUE," ",'2. Metadata'!B$14)</f>
        <v>degrees Celsius</v>
      </c>
      <c r="H7915" s="16" t="s">
        <v>178</v>
      </c>
    </row>
    <row r="7916" spans="1:8" ht="15.75" customHeight="1" x14ac:dyDescent="0.2">
      <c r="A7916" s="130">
        <v>39745.96875</v>
      </c>
      <c r="B7916" s="9" t="s">
        <v>239</v>
      </c>
      <c r="C7916" s="16">
        <f>IF(ISBLANK(B7916)=TRUE," ", IF(B7916='2. Metadata'!B$1,'2. Metadata'!B$5, IF(B7916='2. Metadata'!C$1,'2. Metadata'!#REF!,IF(B7916='2. Metadata'!D$1,'2. Metadata'!#REF!, IF(B7916='2. Metadata'!E$1,'2. Metadata'!#REF!,IF( B7916='2. Metadata'!F$1,'2. Metadata'!#REF!,IF(B7916='2. Metadata'!G$1,'2. Metadata'!#REF!,IF(B7916='2. Metadata'!H$1,'2. Metadata'!#REF!, IF(B7916='2. Metadata'!I$1,'2. Metadata'!#REF!, IF(B7916='2. Metadata'!J$1,'2. Metadata'!#REF!, IF(B7916='2. Metadata'!K$1,'2. Metadata'!C$3, IF(B7916='2. Metadata'!L$1,'2. Metadata'!D$3, IF(B7916='2. Metadata'!M$1,'2. Metadata'!M$5, IF(B7916='2. Metadata'!N$1,'2. Metadata'!N$5))))))))))))))</f>
        <v>49.690002</v>
      </c>
      <c r="D7916" s="13">
        <f>IF(ISBLANK(B7916)=TRUE," ", IF(B7916='2. Metadata'!B$1,'2. Metadata'!B$6, IF(B7916='2. Metadata'!C$1,'2. Metadata'!C$4,IF(B7916='2. Metadata'!D$1,'2. Metadata'!D$4, IF(B7916='2. Metadata'!E$1,'2. Metadata'!E$4,IF( B7916='2. Metadata'!F$1,'2. Metadata'!F$4,IF(B7916='2. Metadata'!G$1,'2. Metadata'!G$4,IF(B7916='2. Metadata'!H$1,'2. Metadata'!H$4, IF(B7916='2. Metadata'!I$1,'2. Metadata'!I$4, IF(B7916='2. Metadata'!J$1,'2. Metadata'!J$4, IF(B7916='2. Metadata'!K$1,'2. Metadata'!K$4, IF(B7916='2. Metadata'!L$1,'2. Metadata'!L$4, IF(B7916='2. Metadata'!M$1,'2. Metadata'!M$6, IF(B7916='2. Metadata'!N$1,'2. Metadata'!N$6))))))))))))))</f>
        <v>-115.97499999999999</v>
      </c>
      <c r="E7916" s="15" t="s">
        <v>178</v>
      </c>
      <c r="F7916" s="132">
        <v>2.823</v>
      </c>
      <c r="G7916" s="16" t="str">
        <f>IF(ISBLANK(F7916)=TRUE," ",'2. Metadata'!B$14)</f>
        <v>degrees Celsius</v>
      </c>
      <c r="H7916" s="16" t="s">
        <v>178</v>
      </c>
    </row>
    <row r="7917" spans="1:8" ht="15.75" customHeight="1" x14ac:dyDescent="0.2">
      <c r="A7917" s="130">
        <v>39745.979166666664</v>
      </c>
      <c r="B7917" s="9" t="s">
        <v>239</v>
      </c>
      <c r="C7917" s="16">
        <f>IF(ISBLANK(B7917)=TRUE," ", IF(B7917='2. Metadata'!B$1,'2. Metadata'!B$5, IF(B7917='2. Metadata'!C$1,'2. Metadata'!#REF!,IF(B7917='2. Metadata'!D$1,'2. Metadata'!#REF!, IF(B7917='2. Metadata'!E$1,'2. Metadata'!#REF!,IF( B7917='2. Metadata'!F$1,'2. Metadata'!#REF!,IF(B7917='2. Metadata'!G$1,'2. Metadata'!#REF!,IF(B7917='2. Metadata'!H$1,'2. Metadata'!#REF!, IF(B7917='2. Metadata'!I$1,'2. Metadata'!#REF!, IF(B7917='2. Metadata'!J$1,'2. Metadata'!#REF!, IF(B7917='2. Metadata'!K$1,'2. Metadata'!C$3, IF(B7917='2. Metadata'!L$1,'2. Metadata'!D$3, IF(B7917='2. Metadata'!M$1,'2. Metadata'!M$5, IF(B7917='2. Metadata'!N$1,'2. Metadata'!N$5))))))))))))))</f>
        <v>49.690002</v>
      </c>
      <c r="D7917" s="13">
        <f>IF(ISBLANK(B7917)=TRUE," ", IF(B7917='2. Metadata'!B$1,'2. Metadata'!B$6, IF(B7917='2. Metadata'!C$1,'2. Metadata'!C$4,IF(B7917='2. Metadata'!D$1,'2. Metadata'!D$4, IF(B7917='2. Metadata'!E$1,'2. Metadata'!E$4,IF( B7917='2. Metadata'!F$1,'2. Metadata'!F$4,IF(B7917='2. Metadata'!G$1,'2. Metadata'!G$4,IF(B7917='2. Metadata'!H$1,'2. Metadata'!H$4, IF(B7917='2. Metadata'!I$1,'2. Metadata'!I$4, IF(B7917='2. Metadata'!J$1,'2. Metadata'!J$4, IF(B7917='2. Metadata'!K$1,'2. Metadata'!K$4, IF(B7917='2. Metadata'!L$1,'2. Metadata'!L$4, IF(B7917='2. Metadata'!M$1,'2. Metadata'!M$6, IF(B7917='2. Metadata'!N$1,'2. Metadata'!N$6))))))))))))))</f>
        <v>-115.97499999999999</v>
      </c>
      <c r="E7917" s="15" t="s">
        <v>178</v>
      </c>
      <c r="F7917" s="132">
        <v>2.7970000000000002</v>
      </c>
      <c r="G7917" s="16" t="str">
        <f>IF(ISBLANK(F7917)=TRUE," ",'2. Metadata'!B$14)</f>
        <v>degrees Celsius</v>
      </c>
      <c r="H7917" s="16" t="s">
        <v>178</v>
      </c>
    </row>
    <row r="7918" spans="1:8" ht="15.75" customHeight="1" x14ac:dyDescent="0.2">
      <c r="A7918" s="130">
        <v>39745.989583333336</v>
      </c>
      <c r="B7918" s="9" t="s">
        <v>239</v>
      </c>
      <c r="C7918" s="16">
        <f>IF(ISBLANK(B7918)=TRUE," ", IF(B7918='2. Metadata'!B$1,'2. Metadata'!B$5, IF(B7918='2. Metadata'!C$1,'2. Metadata'!#REF!,IF(B7918='2. Metadata'!D$1,'2. Metadata'!#REF!, IF(B7918='2. Metadata'!E$1,'2. Metadata'!#REF!,IF( B7918='2. Metadata'!F$1,'2. Metadata'!#REF!,IF(B7918='2. Metadata'!G$1,'2. Metadata'!#REF!,IF(B7918='2. Metadata'!H$1,'2. Metadata'!#REF!, IF(B7918='2. Metadata'!I$1,'2. Metadata'!#REF!, IF(B7918='2. Metadata'!J$1,'2. Metadata'!#REF!, IF(B7918='2. Metadata'!K$1,'2. Metadata'!C$3, IF(B7918='2. Metadata'!L$1,'2. Metadata'!D$3, IF(B7918='2. Metadata'!M$1,'2. Metadata'!M$5, IF(B7918='2. Metadata'!N$1,'2. Metadata'!N$5))))))))))))))</f>
        <v>49.690002</v>
      </c>
      <c r="D7918" s="13">
        <f>IF(ISBLANK(B7918)=TRUE," ", IF(B7918='2. Metadata'!B$1,'2. Metadata'!B$6, IF(B7918='2. Metadata'!C$1,'2. Metadata'!C$4,IF(B7918='2. Metadata'!D$1,'2. Metadata'!D$4, IF(B7918='2. Metadata'!E$1,'2. Metadata'!E$4,IF( B7918='2. Metadata'!F$1,'2. Metadata'!F$4,IF(B7918='2. Metadata'!G$1,'2. Metadata'!G$4,IF(B7918='2. Metadata'!H$1,'2. Metadata'!H$4, IF(B7918='2. Metadata'!I$1,'2. Metadata'!I$4, IF(B7918='2. Metadata'!J$1,'2. Metadata'!J$4, IF(B7918='2. Metadata'!K$1,'2. Metadata'!K$4, IF(B7918='2. Metadata'!L$1,'2. Metadata'!L$4, IF(B7918='2. Metadata'!M$1,'2. Metadata'!M$6, IF(B7918='2. Metadata'!N$1,'2. Metadata'!N$6))))))))))))))</f>
        <v>-115.97499999999999</v>
      </c>
      <c r="E7918" s="15" t="s">
        <v>178</v>
      </c>
      <c r="F7918" s="132">
        <v>2.7440000000000002</v>
      </c>
      <c r="G7918" s="16" t="str">
        <f>IF(ISBLANK(F7918)=TRUE," ",'2. Metadata'!B$14)</f>
        <v>degrees Celsius</v>
      </c>
      <c r="H7918" s="16" t="s">
        <v>178</v>
      </c>
    </row>
    <row r="7919" spans="1:8" ht="15.75" customHeight="1" x14ac:dyDescent="0.2">
      <c r="A7919" s="130">
        <v>39746</v>
      </c>
      <c r="B7919" s="9" t="s">
        <v>239</v>
      </c>
      <c r="C7919" s="16">
        <f>IF(ISBLANK(B7919)=TRUE," ", IF(B7919='2. Metadata'!B$1,'2. Metadata'!B$5, IF(B7919='2. Metadata'!C$1,'2. Metadata'!#REF!,IF(B7919='2. Metadata'!D$1,'2. Metadata'!#REF!, IF(B7919='2. Metadata'!E$1,'2. Metadata'!#REF!,IF( B7919='2. Metadata'!F$1,'2. Metadata'!#REF!,IF(B7919='2. Metadata'!G$1,'2. Metadata'!#REF!,IF(B7919='2. Metadata'!H$1,'2. Metadata'!#REF!, IF(B7919='2. Metadata'!I$1,'2. Metadata'!#REF!, IF(B7919='2. Metadata'!J$1,'2. Metadata'!#REF!, IF(B7919='2. Metadata'!K$1,'2. Metadata'!C$3, IF(B7919='2. Metadata'!L$1,'2. Metadata'!D$3, IF(B7919='2. Metadata'!M$1,'2. Metadata'!M$5, IF(B7919='2. Metadata'!N$1,'2. Metadata'!N$5))))))))))))))</f>
        <v>49.690002</v>
      </c>
      <c r="D7919" s="13">
        <f>IF(ISBLANK(B7919)=TRUE," ", IF(B7919='2. Metadata'!B$1,'2. Metadata'!B$6, IF(B7919='2. Metadata'!C$1,'2. Metadata'!C$4,IF(B7919='2. Metadata'!D$1,'2. Metadata'!D$4, IF(B7919='2. Metadata'!E$1,'2. Metadata'!E$4,IF( B7919='2. Metadata'!F$1,'2. Metadata'!F$4,IF(B7919='2. Metadata'!G$1,'2. Metadata'!G$4,IF(B7919='2. Metadata'!H$1,'2. Metadata'!H$4, IF(B7919='2. Metadata'!I$1,'2. Metadata'!I$4, IF(B7919='2. Metadata'!J$1,'2. Metadata'!J$4, IF(B7919='2. Metadata'!K$1,'2. Metadata'!K$4, IF(B7919='2. Metadata'!L$1,'2. Metadata'!L$4, IF(B7919='2. Metadata'!M$1,'2. Metadata'!M$6, IF(B7919='2. Metadata'!N$1,'2. Metadata'!N$6))))))))))))))</f>
        <v>-115.97499999999999</v>
      </c>
      <c r="E7919" s="15" t="s">
        <v>178</v>
      </c>
      <c r="F7919" s="132">
        <v>2.7170000000000001</v>
      </c>
      <c r="G7919" s="16" t="str">
        <f>IF(ISBLANK(F7919)=TRUE," ",'2. Metadata'!B$14)</f>
        <v>degrees Celsius</v>
      </c>
      <c r="H7919" s="16" t="s">
        <v>178</v>
      </c>
    </row>
    <row r="7920" spans="1:8" ht="15.75" customHeight="1" x14ac:dyDescent="0.2">
      <c r="A7920" s="130">
        <v>39746.010416666664</v>
      </c>
      <c r="B7920" s="9" t="s">
        <v>239</v>
      </c>
      <c r="C7920" s="16">
        <f>IF(ISBLANK(B7920)=TRUE," ", IF(B7920='2. Metadata'!B$1,'2. Metadata'!B$5, IF(B7920='2. Metadata'!C$1,'2. Metadata'!#REF!,IF(B7920='2. Metadata'!D$1,'2. Metadata'!#REF!, IF(B7920='2. Metadata'!E$1,'2. Metadata'!#REF!,IF( B7920='2. Metadata'!F$1,'2. Metadata'!#REF!,IF(B7920='2. Metadata'!G$1,'2. Metadata'!#REF!,IF(B7920='2. Metadata'!H$1,'2. Metadata'!#REF!, IF(B7920='2. Metadata'!I$1,'2. Metadata'!#REF!, IF(B7920='2. Metadata'!J$1,'2. Metadata'!#REF!, IF(B7920='2. Metadata'!K$1,'2. Metadata'!C$3, IF(B7920='2. Metadata'!L$1,'2. Metadata'!D$3, IF(B7920='2. Metadata'!M$1,'2. Metadata'!M$5, IF(B7920='2. Metadata'!N$1,'2. Metadata'!N$5))))))))))))))</f>
        <v>49.690002</v>
      </c>
      <c r="D7920" s="13">
        <f>IF(ISBLANK(B7920)=TRUE," ", IF(B7920='2. Metadata'!B$1,'2. Metadata'!B$6, IF(B7920='2. Metadata'!C$1,'2. Metadata'!C$4,IF(B7920='2. Metadata'!D$1,'2. Metadata'!D$4, IF(B7920='2. Metadata'!E$1,'2. Metadata'!E$4,IF( B7920='2. Metadata'!F$1,'2. Metadata'!F$4,IF(B7920='2. Metadata'!G$1,'2. Metadata'!G$4,IF(B7920='2. Metadata'!H$1,'2. Metadata'!H$4, IF(B7920='2. Metadata'!I$1,'2. Metadata'!I$4, IF(B7920='2. Metadata'!J$1,'2. Metadata'!J$4, IF(B7920='2. Metadata'!K$1,'2. Metadata'!K$4, IF(B7920='2. Metadata'!L$1,'2. Metadata'!L$4, IF(B7920='2. Metadata'!M$1,'2. Metadata'!M$6, IF(B7920='2. Metadata'!N$1,'2. Metadata'!N$6))))))))))))))</f>
        <v>-115.97499999999999</v>
      </c>
      <c r="E7920" s="15" t="s">
        <v>178</v>
      </c>
      <c r="F7920" s="132">
        <v>2.69</v>
      </c>
      <c r="G7920" s="16" t="str">
        <f>IF(ISBLANK(F7920)=TRUE," ",'2. Metadata'!B$14)</f>
        <v>degrees Celsius</v>
      </c>
      <c r="H7920" s="16" t="s">
        <v>178</v>
      </c>
    </row>
    <row r="7921" spans="1:8" ht="15.75" customHeight="1" x14ac:dyDescent="0.2">
      <c r="A7921" s="130">
        <v>39746.020833333336</v>
      </c>
      <c r="B7921" s="9" t="s">
        <v>239</v>
      </c>
      <c r="C7921" s="16">
        <f>IF(ISBLANK(B7921)=TRUE," ", IF(B7921='2. Metadata'!B$1,'2. Metadata'!B$5, IF(B7921='2. Metadata'!C$1,'2. Metadata'!#REF!,IF(B7921='2. Metadata'!D$1,'2. Metadata'!#REF!, IF(B7921='2. Metadata'!E$1,'2. Metadata'!#REF!,IF( B7921='2. Metadata'!F$1,'2. Metadata'!#REF!,IF(B7921='2. Metadata'!G$1,'2. Metadata'!#REF!,IF(B7921='2. Metadata'!H$1,'2. Metadata'!#REF!, IF(B7921='2. Metadata'!I$1,'2. Metadata'!#REF!, IF(B7921='2. Metadata'!J$1,'2. Metadata'!#REF!, IF(B7921='2. Metadata'!K$1,'2. Metadata'!C$3, IF(B7921='2. Metadata'!L$1,'2. Metadata'!D$3, IF(B7921='2. Metadata'!M$1,'2. Metadata'!M$5, IF(B7921='2. Metadata'!N$1,'2. Metadata'!N$5))))))))))))))</f>
        <v>49.690002</v>
      </c>
      <c r="D7921" s="13">
        <f>IF(ISBLANK(B7921)=TRUE," ", IF(B7921='2. Metadata'!B$1,'2. Metadata'!B$6, IF(B7921='2. Metadata'!C$1,'2. Metadata'!C$4,IF(B7921='2. Metadata'!D$1,'2. Metadata'!D$4, IF(B7921='2. Metadata'!E$1,'2. Metadata'!E$4,IF( B7921='2. Metadata'!F$1,'2. Metadata'!F$4,IF(B7921='2. Metadata'!G$1,'2. Metadata'!G$4,IF(B7921='2. Metadata'!H$1,'2. Metadata'!H$4, IF(B7921='2. Metadata'!I$1,'2. Metadata'!I$4, IF(B7921='2. Metadata'!J$1,'2. Metadata'!J$4, IF(B7921='2. Metadata'!K$1,'2. Metadata'!K$4, IF(B7921='2. Metadata'!L$1,'2. Metadata'!L$4, IF(B7921='2. Metadata'!M$1,'2. Metadata'!M$6, IF(B7921='2. Metadata'!N$1,'2. Metadata'!N$6))))))))))))))</f>
        <v>-115.97499999999999</v>
      </c>
      <c r="E7921" s="15" t="s">
        <v>178</v>
      </c>
      <c r="F7921" s="132">
        <v>2.637</v>
      </c>
      <c r="G7921" s="16" t="str">
        <f>IF(ISBLANK(F7921)=TRUE," ",'2. Metadata'!B$14)</f>
        <v>degrees Celsius</v>
      </c>
      <c r="H7921" s="16" t="s">
        <v>178</v>
      </c>
    </row>
    <row r="7922" spans="1:8" ht="15.75" customHeight="1" x14ac:dyDescent="0.2">
      <c r="A7922" s="130">
        <v>39746.03125</v>
      </c>
      <c r="B7922" s="9" t="s">
        <v>239</v>
      </c>
      <c r="C7922" s="16">
        <f>IF(ISBLANK(B7922)=TRUE," ", IF(B7922='2. Metadata'!B$1,'2. Metadata'!B$5, IF(B7922='2. Metadata'!C$1,'2. Metadata'!#REF!,IF(B7922='2. Metadata'!D$1,'2. Metadata'!#REF!, IF(B7922='2. Metadata'!E$1,'2. Metadata'!#REF!,IF( B7922='2. Metadata'!F$1,'2. Metadata'!#REF!,IF(B7922='2. Metadata'!G$1,'2. Metadata'!#REF!,IF(B7922='2. Metadata'!H$1,'2. Metadata'!#REF!, IF(B7922='2. Metadata'!I$1,'2. Metadata'!#REF!, IF(B7922='2. Metadata'!J$1,'2. Metadata'!#REF!, IF(B7922='2. Metadata'!K$1,'2. Metadata'!C$3, IF(B7922='2. Metadata'!L$1,'2. Metadata'!D$3, IF(B7922='2. Metadata'!M$1,'2. Metadata'!M$5, IF(B7922='2. Metadata'!N$1,'2. Metadata'!N$5))))))))))))))</f>
        <v>49.690002</v>
      </c>
      <c r="D7922" s="13">
        <f>IF(ISBLANK(B7922)=TRUE," ", IF(B7922='2. Metadata'!B$1,'2. Metadata'!B$6, IF(B7922='2. Metadata'!C$1,'2. Metadata'!C$4,IF(B7922='2. Metadata'!D$1,'2. Metadata'!D$4, IF(B7922='2. Metadata'!E$1,'2. Metadata'!E$4,IF( B7922='2. Metadata'!F$1,'2. Metadata'!F$4,IF(B7922='2. Metadata'!G$1,'2. Metadata'!G$4,IF(B7922='2. Metadata'!H$1,'2. Metadata'!H$4, IF(B7922='2. Metadata'!I$1,'2. Metadata'!I$4, IF(B7922='2. Metadata'!J$1,'2. Metadata'!J$4, IF(B7922='2. Metadata'!K$1,'2. Metadata'!K$4, IF(B7922='2. Metadata'!L$1,'2. Metadata'!L$4, IF(B7922='2. Metadata'!M$1,'2. Metadata'!M$6, IF(B7922='2. Metadata'!N$1,'2. Metadata'!N$6))))))))))))))</f>
        <v>-115.97499999999999</v>
      </c>
      <c r="E7922" s="15" t="s">
        <v>178</v>
      </c>
      <c r="F7922" s="132">
        <v>2.61</v>
      </c>
      <c r="G7922" s="16" t="str">
        <f>IF(ISBLANK(F7922)=TRUE," ",'2. Metadata'!B$14)</f>
        <v>degrees Celsius</v>
      </c>
      <c r="H7922" s="16" t="s">
        <v>178</v>
      </c>
    </row>
    <row r="7923" spans="1:8" ht="15.75" customHeight="1" x14ac:dyDescent="0.2">
      <c r="A7923" s="130">
        <v>39746.041666666664</v>
      </c>
      <c r="B7923" s="9" t="s">
        <v>239</v>
      </c>
      <c r="C7923" s="16">
        <f>IF(ISBLANK(B7923)=TRUE," ", IF(B7923='2. Metadata'!B$1,'2. Metadata'!B$5, IF(B7923='2. Metadata'!C$1,'2. Metadata'!#REF!,IF(B7923='2. Metadata'!D$1,'2. Metadata'!#REF!, IF(B7923='2. Metadata'!E$1,'2. Metadata'!#REF!,IF( B7923='2. Metadata'!F$1,'2. Metadata'!#REF!,IF(B7923='2. Metadata'!G$1,'2. Metadata'!#REF!,IF(B7923='2. Metadata'!H$1,'2. Metadata'!#REF!, IF(B7923='2. Metadata'!I$1,'2. Metadata'!#REF!, IF(B7923='2. Metadata'!J$1,'2. Metadata'!#REF!, IF(B7923='2. Metadata'!K$1,'2. Metadata'!C$3, IF(B7923='2. Metadata'!L$1,'2. Metadata'!D$3, IF(B7923='2. Metadata'!M$1,'2. Metadata'!M$5, IF(B7923='2. Metadata'!N$1,'2. Metadata'!N$5))))))))))))))</f>
        <v>49.690002</v>
      </c>
      <c r="D7923" s="13">
        <f>IF(ISBLANK(B7923)=TRUE," ", IF(B7923='2. Metadata'!B$1,'2. Metadata'!B$6, IF(B7923='2. Metadata'!C$1,'2. Metadata'!C$4,IF(B7923='2. Metadata'!D$1,'2. Metadata'!D$4, IF(B7923='2. Metadata'!E$1,'2. Metadata'!E$4,IF( B7923='2. Metadata'!F$1,'2. Metadata'!F$4,IF(B7923='2. Metadata'!G$1,'2. Metadata'!G$4,IF(B7923='2. Metadata'!H$1,'2. Metadata'!H$4, IF(B7923='2. Metadata'!I$1,'2. Metadata'!I$4, IF(B7923='2. Metadata'!J$1,'2. Metadata'!J$4, IF(B7923='2. Metadata'!K$1,'2. Metadata'!K$4, IF(B7923='2. Metadata'!L$1,'2. Metadata'!L$4, IF(B7923='2. Metadata'!M$1,'2. Metadata'!M$6, IF(B7923='2. Metadata'!N$1,'2. Metadata'!N$6))))))))))))))</f>
        <v>-115.97499999999999</v>
      </c>
      <c r="E7923" s="15" t="s">
        <v>178</v>
      </c>
      <c r="F7923" s="132">
        <v>2.5840000000000001</v>
      </c>
      <c r="G7923" s="16" t="str">
        <f>IF(ISBLANK(F7923)=TRUE," ",'2. Metadata'!B$14)</f>
        <v>degrees Celsius</v>
      </c>
      <c r="H7923" s="16" t="s">
        <v>178</v>
      </c>
    </row>
    <row r="7924" spans="1:8" ht="15.75" customHeight="1" x14ac:dyDescent="0.2">
      <c r="A7924" s="130">
        <v>39746.052083333336</v>
      </c>
      <c r="B7924" s="9" t="s">
        <v>239</v>
      </c>
      <c r="C7924" s="16">
        <f>IF(ISBLANK(B7924)=TRUE," ", IF(B7924='2. Metadata'!B$1,'2. Metadata'!B$5, IF(B7924='2. Metadata'!C$1,'2. Metadata'!#REF!,IF(B7924='2. Metadata'!D$1,'2. Metadata'!#REF!, IF(B7924='2. Metadata'!E$1,'2. Metadata'!#REF!,IF( B7924='2. Metadata'!F$1,'2. Metadata'!#REF!,IF(B7924='2. Metadata'!G$1,'2. Metadata'!#REF!,IF(B7924='2. Metadata'!H$1,'2. Metadata'!#REF!, IF(B7924='2. Metadata'!I$1,'2. Metadata'!#REF!, IF(B7924='2. Metadata'!J$1,'2. Metadata'!#REF!, IF(B7924='2. Metadata'!K$1,'2. Metadata'!C$3, IF(B7924='2. Metadata'!L$1,'2. Metadata'!D$3, IF(B7924='2. Metadata'!M$1,'2. Metadata'!M$5, IF(B7924='2. Metadata'!N$1,'2. Metadata'!N$5))))))))))))))</f>
        <v>49.690002</v>
      </c>
      <c r="D7924" s="13">
        <f>IF(ISBLANK(B7924)=TRUE," ", IF(B7924='2. Metadata'!B$1,'2. Metadata'!B$6, IF(B7924='2. Metadata'!C$1,'2. Metadata'!C$4,IF(B7924='2. Metadata'!D$1,'2. Metadata'!D$4, IF(B7924='2. Metadata'!E$1,'2. Metadata'!E$4,IF( B7924='2. Metadata'!F$1,'2. Metadata'!F$4,IF(B7924='2. Metadata'!G$1,'2. Metadata'!G$4,IF(B7924='2. Metadata'!H$1,'2. Metadata'!H$4, IF(B7924='2. Metadata'!I$1,'2. Metadata'!I$4, IF(B7924='2. Metadata'!J$1,'2. Metadata'!J$4, IF(B7924='2. Metadata'!K$1,'2. Metadata'!K$4, IF(B7924='2. Metadata'!L$1,'2. Metadata'!L$4, IF(B7924='2. Metadata'!M$1,'2. Metadata'!M$6, IF(B7924='2. Metadata'!N$1,'2. Metadata'!N$6))))))))))))))</f>
        <v>-115.97499999999999</v>
      </c>
      <c r="E7924" s="15" t="s">
        <v>178</v>
      </c>
      <c r="F7924" s="132">
        <v>2.5840000000000001</v>
      </c>
      <c r="G7924" s="16" t="str">
        <f>IF(ISBLANK(F7924)=TRUE," ",'2. Metadata'!B$14)</f>
        <v>degrees Celsius</v>
      </c>
      <c r="H7924" s="16" t="s">
        <v>178</v>
      </c>
    </row>
    <row r="7925" spans="1:8" ht="15.75" customHeight="1" x14ac:dyDescent="0.2">
      <c r="A7925" s="130">
        <v>39746.0625</v>
      </c>
      <c r="B7925" s="9" t="s">
        <v>239</v>
      </c>
      <c r="C7925" s="16">
        <f>IF(ISBLANK(B7925)=TRUE," ", IF(B7925='2. Metadata'!B$1,'2. Metadata'!B$5, IF(B7925='2. Metadata'!C$1,'2. Metadata'!#REF!,IF(B7925='2. Metadata'!D$1,'2. Metadata'!#REF!, IF(B7925='2. Metadata'!E$1,'2. Metadata'!#REF!,IF( B7925='2. Metadata'!F$1,'2. Metadata'!#REF!,IF(B7925='2. Metadata'!G$1,'2. Metadata'!#REF!,IF(B7925='2. Metadata'!H$1,'2. Metadata'!#REF!, IF(B7925='2. Metadata'!I$1,'2. Metadata'!#REF!, IF(B7925='2. Metadata'!J$1,'2. Metadata'!#REF!, IF(B7925='2. Metadata'!K$1,'2. Metadata'!C$3, IF(B7925='2. Metadata'!L$1,'2. Metadata'!D$3, IF(B7925='2. Metadata'!M$1,'2. Metadata'!M$5, IF(B7925='2. Metadata'!N$1,'2. Metadata'!N$5))))))))))))))</f>
        <v>49.690002</v>
      </c>
      <c r="D7925" s="13">
        <f>IF(ISBLANK(B7925)=TRUE," ", IF(B7925='2. Metadata'!B$1,'2. Metadata'!B$6, IF(B7925='2. Metadata'!C$1,'2. Metadata'!C$4,IF(B7925='2. Metadata'!D$1,'2. Metadata'!D$4, IF(B7925='2. Metadata'!E$1,'2. Metadata'!E$4,IF( B7925='2. Metadata'!F$1,'2. Metadata'!F$4,IF(B7925='2. Metadata'!G$1,'2. Metadata'!G$4,IF(B7925='2. Metadata'!H$1,'2. Metadata'!H$4, IF(B7925='2. Metadata'!I$1,'2. Metadata'!I$4, IF(B7925='2. Metadata'!J$1,'2. Metadata'!J$4, IF(B7925='2. Metadata'!K$1,'2. Metadata'!K$4, IF(B7925='2. Metadata'!L$1,'2. Metadata'!L$4, IF(B7925='2. Metadata'!M$1,'2. Metadata'!M$6, IF(B7925='2. Metadata'!N$1,'2. Metadata'!N$6))))))))))))))</f>
        <v>-115.97499999999999</v>
      </c>
      <c r="E7925" s="15" t="s">
        <v>178</v>
      </c>
      <c r="F7925" s="132">
        <v>2.5569999999999999</v>
      </c>
      <c r="G7925" s="16" t="str">
        <f>IF(ISBLANK(F7925)=TRUE," ",'2. Metadata'!B$14)</f>
        <v>degrees Celsius</v>
      </c>
      <c r="H7925" s="16" t="s">
        <v>178</v>
      </c>
    </row>
    <row r="7926" spans="1:8" ht="15.75" customHeight="1" x14ac:dyDescent="0.2">
      <c r="A7926" s="130">
        <v>39746.072916666664</v>
      </c>
      <c r="B7926" s="9" t="s">
        <v>239</v>
      </c>
      <c r="C7926" s="16">
        <f>IF(ISBLANK(B7926)=TRUE," ", IF(B7926='2. Metadata'!B$1,'2. Metadata'!B$5, IF(B7926='2. Metadata'!C$1,'2. Metadata'!#REF!,IF(B7926='2. Metadata'!D$1,'2. Metadata'!#REF!, IF(B7926='2. Metadata'!E$1,'2. Metadata'!#REF!,IF( B7926='2. Metadata'!F$1,'2. Metadata'!#REF!,IF(B7926='2. Metadata'!G$1,'2. Metadata'!#REF!,IF(B7926='2. Metadata'!H$1,'2. Metadata'!#REF!, IF(B7926='2. Metadata'!I$1,'2. Metadata'!#REF!, IF(B7926='2. Metadata'!J$1,'2. Metadata'!#REF!, IF(B7926='2. Metadata'!K$1,'2. Metadata'!C$3, IF(B7926='2. Metadata'!L$1,'2. Metadata'!D$3, IF(B7926='2. Metadata'!M$1,'2. Metadata'!M$5, IF(B7926='2. Metadata'!N$1,'2. Metadata'!N$5))))))))))))))</f>
        <v>49.690002</v>
      </c>
      <c r="D7926" s="13">
        <f>IF(ISBLANK(B7926)=TRUE," ", IF(B7926='2. Metadata'!B$1,'2. Metadata'!B$6, IF(B7926='2. Metadata'!C$1,'2. Metadata'!C$4,IF(B7926='2. Metadata'!D$1,'2. Metadata'!D$4, IF(B7926='2. Metadata'!E$1,'2. Metadata'!E$4,IF( B7926='2. Metadata'!F$1,'2. Metadata'!F$4,IF(B7926='2. Metadata'!G$1,'2. Metadata'!G$4,IF(B7926='2. Metadata'!H$1,'2. Metadata'!H$4, IF(B7926='2. Metadata'!I$1,'2. Metadata'!I$4, IF(B7926='2. Metadata'!J$1,'2. Metadata'!J$4, IF(B7926='2. Metadata'!K$1,'2. Metadata'!K$4, IF(B7926='2. Metadata'!L$1,'2. Metadata'!L$4, IF(B7926='2. Metadata'!M$1,'2. Metadata'!M$6, IF(B7926='2. Metadata'!N$1,'2. Metadata'!N$6))))))))))))))</f>
        <v>-115.97499999999999</v>
      </c>
      <c r="E7926" s="15" t="s">
        <v>178</v>
      </c>
      <c r="F7926" s="132">
        <v>2.5299999999999998</v>
      </c>
      <c r="G7926" s="16" t="str">
        <f>IF(ISBLANK(F7926)=TRUE," ",'2. Metadata'!B$14)</f>
        <v>degrees Celsius</v>
      </c>
      <c r="H7926" s="16" t="s">
        <v>178</v>
      </c>
    </row>
    <row r="7927" spans="1:8" ht="15.75" customHeight="1" x14ac:dyDescent="0.2">
      <c r="A7927" s="130">
        <v>39746.083333333336</v>
      </c>
      <c r="B7927" s="9" t="s">
        <v>239</v>
      </c>
      <c r="C7927" s="16">
        <f>IF(ISBLANK(B7927)=TRUE," ", IF(B7927='2. Metadata'!B$1,'2. Metadata'!B$5, IF(B7927='2. Metadata'!C$1,'2. Metadata'!#REF!,IF(B7927='2. Metadata'!D$1,'2. Metadata'!#REF!, IF(B7927='2. Metadata'!E$1,'2. Metadata'!#REF!,IF( B7927='2. Metadata'!F$1,'2. Metadata'!#REF!,IF(B7927='2. Metadata'!G$1,'2. Metadata'!#REF!,IF(B7927='2. Metadata'!H$1,'2. Metadata'!#REF!, IF(B7927='2. Metadata'!I$1,'2. Metadata'!#REF!, IF(B7927='2. Metadata'!J$1,'2. Metadata'!#REF!, IF(B7927='2. Metadata'!K$1,'2. Metadata'!C$3, IF(B7927='2. Metadata'!L$1,'2. Metadata'!D$3, IF(B7927='2. Metadata'!M$1,'2. Metadata'!M$5, IF(B7927='2. Metadata'!N$1,'2. Metadata'!N$5))))))))))))))</f>
        <v>49.690002</v>
      </c>
      <c r="D7927" s="13">
        <f>IF(ISBLANK(B7927)=TRUE," ", IF(B7927='2. Metadata'!B$1,'2. Metadata'!B$6, IF(B7927='2. Metadata'!C$1,'2. Metadata'!C$4,IF(B7927='2. Metadata'!D$1,'2. Metadata'!D$4, IF(B7927='2. Metadata'!E$1,'2. Metadata'!E$4,IF( B7927='2. Metadata'!F$1,'2. Metadata'!F$4,IF(B7927='2. Metadata'!G$1,'2. Metadata'!G$4,IF(B7927='2. Metadata'!H$1,'2. Metadata'!H$4, IF(B7927='2. Metadata'!I$1,'2. Metadata'!I$4, IF(B7927='2. Metadata'!J$1,'2. Metadata'!J$4, IF(B7927='2. Metadata'!K$1,'2. Metadata'!K$4, IF(B7927='2. Metadata'!L$1,'2. Metadata'!L$4, IF(B7927='2. Metadata'!M$1,'2. Metadata'!M$6, IF(B7927='2. Metadata'!N$1,'2. Metadata'!N$6))))))))))))))</f>
        <v>-115.97499999999999</v>
      </c>
      <c r="E7927" s="15" t="s">
        <v>178</v>
      </c>
      <c r="F7927" s="132">
        <v>2.4769999999999999</v>
      </c>
      <c r="G7927" s="16" t="str">
        <f>IF(ISBLANK(F7927)=TRUE," ",'2. Metadata'!B$14)</f>
        <v>degrees Celsius</v>
      </c>
      <c r="H7927" s="16" t="s">
        <v>178</v>
      </c>
    </row>
    <row r="7928" spans="1:8" ht="15.75" customHeight="1" x14ac:dyDescent="0.2">
      <c r="A7928" s="130">
        <v>39746.09375</v>
      </c>
      <c r="B7928" s="9" t="s">
        <v>239</v>
      </c>
      <c r="C7928" s="16">
        <f>IF(ISBLANK(B7928)=TRUE," ", IF(B7928='2. Metadata'!B$1,'2. Metadata'!B$5, IF(B7928='2. Metadata'!C$1,'2. Metadata'!#REF!,IF(B7928='2. Metadata'!D$1,'2. Metadata'!#REF!, IF(B7928='2. Metadata'!E$1,'2. Metadata'!#REF!,IF( B7928='2. Metadata'!F$1,'2. Metadata'!#REF!,IF(B7928='2. Metadata'!G$1,'2. Metadata'!#REF!,IF(B7928='2. Metadata'!H$1,'2. Metadata'!#REF!, IF(B7928='2. Metadata'!I$1,'2. Metadata'!#REF!, IF(B7928='2. Metadata'!J$1,'2. Metadata'!#REF!, IF(B7928='2. Metadata'!K$1,'2. Metadata'!C$3, IF(B7928='2. Metadata'!L$1,'2. Metadata'!D$3, IF(B7928='2. Metadata'!M$1,'2. Metadata'!M$5, IF(B7928='2. Metadata'!N$1,'2. Metadata'!N$5))))))))))))))</f>
        <v>49.690002</v>
      </c>
      <c r="D7928" s="13">
        <f>IF(ISBLANK(B7928)=TRUE," ", IF(B7928='2. Metadata'!B$1,'2. Metadata'!B$6, IF(B7928='2. Metadata'!C$1,'2. Metadata'!C$4,IF(B7928='2. Metadata'!D$1,'2. Metadata'!D$4, IF(B7928='2. Metadata'!E$1,'2. Metadata'!E$4,IF( B7928='2. Metadata'!F$1,'2. Metadata'!F$4,IF(B7928='2. Metadata'!G$1,'2. Metadata'!G$4,IF(B7928='2. Metadata'!H$1,'2. Metadata'!H$4, IF(B7928='2. Metadata'!I$1,'2. Metadata'!I$4, IF(B7928='2. Metadata'!J$1,'2. Metadata'!J$4, IF(B7928='2. Metadata'!K$1,'2. Metadata'!K$4, IF(B7928='2. Metadata'!L$1,'2. Metadata'!L$4, IF(B7928='2. Metadata'!M$1,'2. Metadata'!M$6, IF(B7928='2. Metadata'!N$1,'2. Metadata'!N$6))))))))))))))</f>
        <v>-115.97499999999999</v>
      </c>
      <c r="E7928" s="15" t="s">
        <v>178</v>
      </c>
      <c r="F7928" s="132">
        <v>2.4769999999999999</v>
      </c>
      <c r="G7928" s="16" t="str">
        <f>IF(ISBLANK(F7928)=TRUE," ",'2. Metadata'!B$14)</f>
        <v>degrees Celsius</v>
      </c>
      <c r="H7928" s="16" t="s">
        <v>178</v>
      </c>
    </row>
    <row r="7929" spans="1:8" ht="15.75" customHeight="1" x14ac:dyDescent="0.2">
      <c r="A7929" s="130">
        <v>39746.104166666664</v>
      </c>
      <c r="B7929" s="9" t="s">
        <v>239</v>
      </c>
      <c r="C7929" s="16">
        <f>IF(ISBLANK(B7929)=TRUE," ", IF(B7929='2. Metadata'!B$1,'2. Metadata'!B$5, IF(B7929='2. Metadata'!C$1,'2. Metadata'!#REF!,IF(B7929='2. Metadata'!D$1,'2. Metadata'!#REF!, IF(B7929='2. Metadata'!E$1,'2. Metadata'!#REF!,IF( B7929='2. Metadata'!F$1,'2. Metadata'!#REF!,IF(B7929='2. Metadata'!G$1,'2. Metadata'!#REF!,IF(B7929='2. Metadata'!H$1,'2. Metadata'!#REF!, IF(B7929='2. Metadata'!I$1,'2. Metadata'!#REF!, IF(B7929='2. Metadata'!J$1,'2. Metadata'!#REF!, IF(B7929='2. Metadata'!K$1,'2. Metadata'!C$3, IF(B7929='2. Metadata'!L$1,'2. Metadata'!D$3, IF(B7929='2. Metadata'!M$1,'2. Metadata'!M$5, IF(B7929='2. Metadata'!N$1,'2. Metadata'!N$5))))))))))))))</f>
        <v>49.690002</v>
      </c>
      <c r="D7929" s="13">
        <f>IF(ISBLANK(B7929)=TRUE," ", IF(B7929='2. Metadata'!B$1,'2. Metadata'!B$6, IF(B7929='2. Metadata'!C$1,'2. Metadata'!C$4,IF(B7929='2. Metadata'!D$1,'2. Metadata'!D$4, IF(B7929='2. Metadata'!E$1,'2. Metadata'!E$4,IF( B7929='2. Metadata'!F$1,'2. Metadata'!F$4,IF(B7929='2. Metadata'!G$1,'2. Metadata'!G$4,IF(B7929='2. Metadata'!H$1,'2. Metadata'!H$4, IF(B7929='2. Metadata'!I$1,'2. Metadata'!I$4, IF(B7929='2. Metadata'!J$1,'2. Metadata'!J$4, IF(B7929='2. Metadata'!K$1,'2. Metadata'!K$4, IF(B7929='2. Metadata'!L$1,'2. Metadata'!L$4, IF(B7929='2. Metadata'!M$1,'2. Metadata'!M$6, IF(B7929='2. Metadata'!N$1,'2. Metadata'!N$6))))))))))))))</f>
        <v>-115.97499999999999</v>
      </c>
      <c r="E7929" s="15" t="s">
        <v>178</v>
      </c>
      <c r="F7929" s="132">
        <v>2.423</v>
      </c>
      <c r="G7929" s="16" t="str">
        <f>IF(ISBLANK(F7929)=TRUE," ",'2. Metadata'!B$14)</f>
        <v>degrees Celsius</v>
      </c>
      <c r="H7929" s="16" t="s">
        <v>178</v>
      </c>
    </row>
    <row r="7930" spans="1:8" ht="15.75" customHeight="1" x14ac:dyDescent="0.2">
      <c r="A7930" s="130">
        <v>39746.114583333336</v>
      </c>
      <c r="B7930" s="9" t="s">
        <v>239</v>
      </c>
      <c r="C7930" s="16">
        <f>IF(ISBLANK(B7930)=TRUE," ", IF(B7930='2. Metadata'!B$1,'2. Metadata'!B$5, IF(B7930='2. Metadata'!C$1,'2. Metadata'!#REF!,IF(B7930='2. Metadata'!D$1,'2. Metadata'!#REF!, IF(B7930='2. Metadata'!E$1,'2. Metadata'!#REF!,IF( B7930='2. Metadata'!F$1,'2. Metadata'!#REF!,IF(B7930='2. Metadata'!G$1,'2. Metadata'!#REF!,IF(B7930='2. Metadata'!H$1,'2. Metadata'!#REF!, IF(B7930='2. Metadata'!I$1,'2. Metadata'!#REF!, IF(B7930='2. Metadata'!J$1,'2. Metadata'!#REF!, IF(B7930='2. Metadata'!K$1,'2. Metadata'!C$3, IF(B7930='2. Metadata'!L$1,'2. Metadata'!D$3, IF(B7930='2. Metadata'!M$1,'2. Metadata'!M$5, IF(B7930='2. Metadata'!N$1,'2. Metadata'!N$5))))))))))))))</f>
        <v>49.690002</v>
      </c>
      <c r="D7930" s="13">
        <f>IF(ISBLANK(B7930)=TRUE," ", IF(B7930='2. Metadata'!B$1,'2. Metadata'!B$6, IF(B7930='2. Metadata'!C$1,'2. Metadata'!C$4,IF(B7930='2. Metadata'!D$1,'2. Metadata'!D$4, IF(B7930='2. Metadata'!E$1,'2. Metadata'!E$4,IF( B7930='2. Metadata'!F$1,'2. Metadata'!F$4,IF(B7930='2. Metadata'!G$1,'2. Metadata'!G$4,IF(B7930='2. Metadata'!H$1,'2. Metadata'!H$4, IF(B7930='2. Metadata'!I$1,'2. Metadata'!I$4, IF(B7930='2. Metadata'!J$1,'2. Metadata'!J$4, IF(B7930='2. Metadata'!K$1,'2. Metadata'!K$4, IF(B7930='2. Metadata'!L$1,'2. Metadata'!L$4, IF(B7930='2. Metadata'!M$1,'2. Metadata'!M$6, IF(B7930='2. Metadata'!N$1,'2. Metadata'!N$6))))))))))))))</f>
        <v>-115.97499999999999</v>
      </c>
      <c r="E7930" s="15" t="s">
        <v>178</v>
      </c>
      <c r="F7930" s="132">
        <v>2.3959999999999999</v>
      </c>
      <c r="G7930" s="16" t="str">
        <f>IF(ISBLANK(F7930)=TRUE," ",'2. Metadata'!B$14)</f>
        <v>degrees Celsius</v>
      </c>
      <c r="H7930" s="16" t="s">
        <v>178</v>
      </c>
    </row>
    <row r="7931" spans="1:8" ht="15.75" customHeight="1" x14ac:dyDescent="0.2">
      <c r="A7931" s="130">
        <v>39746.125</v>
      </c>
      <c r="B7931" s="9" t="s">
        <v>239</v>
      </c>
      <c r="C7931" s="16">
        <f>IF(ISBLANK(B7931)=TRUE," ", IF(B7931='2. Metadata'!B$1,'2. Metadata'!B$5, IF(B7931='2. Metadata'!C$1,'2. Metadata'!#REF!,IF(B7931='2. Metadata'!D$1,'2. Metadata'!#REF!, IF(B7931='2. Metadata'!E$1,'2. Metadata'!#REF!,IF( B7931='2. Metadata'!F$1,'2. Metadata'!#REF!,IF(B7931='2. Metadata'!G$1,'2. Metadata'!#REF!,IF(B7931='2. Metadata'!H$1,'2. Metadata'!#REF!, IF(B7931='2. Metadata'!I$1,'2. Metadata'!#REF!, IF(B7931='2. Metadata'!J$1,'2. Metadata'!#REF!, IF(B7931='2. Metadata'!K$1,'2. Metadata'!C$3, IF(B7931='2. Metadata'!L$1,'2. Metadata'!D$3, IF(B7931='2. Metadata'!M$1,'2. Metadata'!M$5, IF(B7931='2. Metadata'!N$1,'2. Metadata'!N$5))))))))))))))</f>
        <v>49.690002</v>
      </c>
      <c r="D7931" s="13">
        <f>IF(ISBLANK(B7931)=TRUE," ", IF(B7931='2. Metadata'!B$1,'2. Metadata'!B$6, IF(B7931='2. Metadata'!C$1,'2. Metadata'!C$4,IF(B7931='2. Metadata'!D$1,'2. Metadata'!D$4, IF(B7931='2. Metadata'!E$1,'2. Metadata'!E$4,IF( B7931='2. Metadata'!F$1,'2. Metadata'!F$4,IF(B7931='2. Metadata'!G$1,'2. Metadata'!G$4,IF(B7931='2. Metadata'!H$1,'2. Metadata'!H$4, IF(B7931='2. Metadata'!I$1,'2. Metadata'!I$4, IF(B7931='2. Metadata'!J$1,'2. Metadata'!J$4, IF(B7931='2. Metadata'!K$1,'2. Metadata'!K$4, IF(B7931='2. Metadata'!L$1,'2. Metadata'!L$4, IF(B7931='2. Metadata'!M$1,'2. Metadata'!M$6, IF(B7931='2. Metadata'!N$1,'2. Metadata'!N$6))))))))))))))</f>
        <v>-115.97499999999999</v>
      </c>
      <c r="E7931" s="15" t="s">
        <v>178</v>
      </c>
      <c r="F7931" s="132">
        <v>2.3959999999999999</v>
      </c>
      <c r="G7931" s="16" t="str">
        <f>IF(ISBLANK(F7931)=TRUE," ",'2. Metadata'!B$14)</f>
        <v>degrees Celsius</v>
      </c>
      <c r="H7931" s="16" t="s">
        <v>178</v>
      </c>
    </row>
    <row r="7932" spans="1:8" ht="15.75" customHeight="1" x14ac:dyDescent="0.2">
      <c r="A7932" s="130">
        <v>39746.135416666664</v>
      </c>
      <c r="B7932" s="9" t="s">
        <v>239</v>
      </c>
      <c r="C7932" s="16">
        <f>IF(ISBLANK(B7932)=TRUE," ", IF(B7932='2. Metadata'!B$1,'2. Metadata'!B$5, IF(B7932='2. Metadata'!C$1,'2. Metadata'!#REF!,IF(B7932='2. Metadata'!D$1,'2. Metadata'!#REF!, IF(B7932='2. Metadata'!E$1,'2. Metadata'!#REF!,IF( B7932='2. Metadata'!F$1,'2. Metadata'!#REF!,IF(B7932='2. Metadata'!G$1,'2. Metadata'!#REF!,IF(B7932='2. Metadata'!H$1,'2. Metadata'!#REF!, IF(B7932='2. Metadata'!I$1,'2. Metadata'!#REF!, IF(B7932='2. Metadata'!J$1,'2. Metadata'!#REF!, IF(B7932='2. Metadata'!K$1,'2. Metadata'!C$3, IF(B7932='2. Metadata'!L$1,'2. Metadata'!D$3, IF(B7932='2. Metadata'!M$1,'2. Metadata'!M$5, IF(B7932='2. Metadata'!N$1,'2. Metadata'!N$5))))))))))))))</f>
        <v>49.690002</v>
      </c>
      <c r="D7932" s="13">
        <f>IF(ISBLANK(B7932)=TRUE," ", IF(B7932='2. Metadata'!B$1,'2. Metadata'!B$6, IF(B7932='2. Metadata'!C$1,'2. Metadata'!C$4,IF(B7932='2. Metadata'!D$1,'2. Metadata'!D$4, IF(B7932='2. Metadata'!E$1,'2. Metadata'!E$4,IF( B7932='2. Metadata'!F$1,'2. Metadata'!F$4,IF(B7932='2. Metadata'!G$1,'2. Metadata'!G$4,IF(B7932='2. Metadata'!H$1,'2. Metadata'!H$4, IF(B7932='2. Metadata'!I$1,'2. Metadata'!I$4, IF(B7932='2. Metadata'!J$1,'2. Metadata'!J$4, IF(B7932='2. Metadata'!K$1,'2. Metadata'!K$4, IF(B7932='2. Metadata'!L$1,'2. Metadata'!L$4, IF(B7932='2. Metadata'!M$1,'2. Metadata'!M$6, IF(B7932='2. Metadata'!N$1,'2. Metadata'!N$6))))))))))))))</f>
        <v>-115.97499999999999</v>
      </c>
      <c r="E7932" s="15" t="s">
        <v>178</v>
      </c>
      <c r="F7932" s="132">
        <v>2.37</v>
      </c>
      <c r="G7932" s="16" t="str">
        <f>IF(ISBLANK(F7932)=TRUE," ",'2. Metadata'!B$14)</f>
        <v>degrees Celsius</v>
      </c>
      <c r="H7932" s="16" t="s">
        <v>178</v>
      </c>
    </row>
    <row r="7933" spans="1:8" ht="15.75" customHeight="1" x14ac:dyDescent="0.2">
      <c r="A7933" s="130">
        <v>39746.145833333336</v>
      </c>
      <c r="B7933" s="9" t="s">
        <v>239</v>
      </c>
      <c r="C7933" s="16">
        <f>IF(ISBLANK(B7933)=TRUE," ", IF(B7933='2. Metadata'!B$1,'2. Metadata'!B$5, IF(B7933='2. Metadata'!C$1,'2. Metadata'!#REF!,IF(B7933='2. Metadata'!D$1,'2. Metadata'!#REF!, IF(B7933='2. Metadata'!E$1,'2. Metadata'!#REF!,IF( B7933='2. Metadata'!F$1,'2. Metadata'!#REF!,IF(B7933='2. Metadata'!G$1,'2. Metadata'!#REF!,IF(B7933='2. Metadata'!H$1,'2. Metadata'!#REF!, IF(B7933='2. Metadata'!I$1,'2. Metadata'!#REF!, IF(B7933='2. Metadata'!J$1,'2. Metadata'!#REF!, IF(B7933='2. Metadata'!K$1,'2. Metadata'!C$3, IF(B7933='2. Metadata'!L$1,'2. Metadata'!D$3, IF(B7933='2. Metadata'!M$1,'2. Metadata'!M$5, IF(B7933='2. Metadata'!N$1,'2. Metadata'!N$5))))))))))))))</f>
        <v>49.690002</v>
      </c>
      <c r="D7933" s="13">
        <f>IF(ISBLANK(B7933)=TRUE," ", IF(B7933='2. Metadata'!B$1,'2. Metadata'!B$6, IF(B7933='2. Metadata'!C$1,'2. Metadata'!C$4,IF(B7933='2. Metadata'!D$1,'2. Metadata'!D$4, IF(B7933='2. Metadata'!E$1,'2. Metadata'!E$4,IF( B7933='2. Metadata'!F$1,'2. Metadata'!F$4,IF(B7933='2. Metadata'!G$1,'2. Metadata'!G$4,IF(B7933='2. Metadata'!H$1,'2. Metadata'!H$4, IF(B7933='2. Metadata'!I$1,'2. Metadata'!I$4, IF(B7933='2. Metadata'!J$1,'2. Metadata'!J$4, IF(B7933='2. Metadata'!K$1,'2. Metadata'!K$4, IF(B7933='2. Metadata'!L$1,'2. Metadata'!L$4, IF(B7933='2. Metadata'!M$1,'2. Metadata'!M$6, IF(B7933='2. Metadata'!N$1,'2. Metadata'!N$6))))))))))))))</f>
        <v>-115.97499999999999</v>
      </c>
      <c r="E7933" s="15" t="s">
        <v>178</v>
      </c>
      <c r="F7933" s="132">
        <v>2.37</v>
      </c>
      <c r="G7933" s="16" t="str">
        <f>IF(ISBLANK(F7933)=TRUE," ",'2. Metadata'!B$14)</f>
        <v>degrees Celsius</v>
      </c>
      <c r="H7933" s="16" t="s">
        <v>178</v>
      </c>
    </row>
    <row r="7934" spans="1:8" ht="15.75" customHeight="1" x14ac:dyDescent="0.2">
      <c r="A7934" s="130">
        <v>39746.15625</v>
      </c>
      <c r="B7934" s="9" t="s">
        <v>239</v>
      </c>
      <c r="C7934" s="16">
        <f>IF(ISBLANK(B7934)=TRUE," ", IF(B7934='2. Metadata'!B$1,'2. Metadata'!B$5, IF(B7934='2. Metadata'!C$1,'2. Metadata'!#REF!,IF(B7934='2. Metadata'!D$1,'2. Metadata'!#REF!, IF(B7934='2. Metadata'!E$1,'2. Metadata'!#REF!,IF( B7934='2. Metadata'!F$1,'2. Metadata'!#REF!,IF(B7934='2. Metadata'!G$1,'2. Metadata'!#REF!,IF(B7934='2. Metadata'!H$1,'2. Metadata'!#REF!, IF(B7934='2. Metadata'!I$1,'2. Metadata'!#REF!, IF(B7934='2. Metadata'!J$1,'2. Metadata'!#REF!, IF(B7934='2. Metadata'!K$1,'2. Metadata'!C$3, IF(B7934='2. Metadata'!L$1,'2. Metadata'!D$3, IF(B7934='2. Metadata'!M$1,'2. Metadata'!M$5, IF(B7934='2. Metadata'!N$1,'2. Metadata'!N$5))))))))))))))</f>
        <v>49.690002</v>
      </c>
      <c r="D7934" s="13">
        <f>IF(ISBLANK(B7934)=TRUE," ", IF(B7934='2. Metadata'!B$1,'2. Metadata'!B$6, IF(B7934='2. Metadata'!C$1,'2. Metadata'!C$4,IF(B7934='2. Metadata'!D$1,'2. Metadata'!D$4, IF(B7934='2. Metadata'!E$1,'2. Metadata'!E$4,IF( B7934='2. Metadata'!F$1,'2. Metadata'!F$4,IF(B7934='2. Metadata'!G$1,'2. Metadata'!G$4,IF(B7934='2. Metadata'!H$1,'2. Metadata'!H$4, IF(B7934='2. Metadata'!I$1,'2. Metadata'!I$4, IF(B7934='2. Metadata'!J$1,'2. Metadata'!J$4, IF(B7934='2. Metadata'!K$1,'2. Metadata'!K$4, IF(B7934='2. Metadata'!L$1,'2. Metadata'!L$4, IF(B7934='2. Metadata'!M$1,'2. Metadata'!M$6, IF(B7934='2. Metadata'!N$1,'2. Metadata'!N$6))))))))))))))</f>
        <v>-115.97499999999999</v>
      </c>
      <c r="E7934" s="15" t="s">
        <v>178</v>
      </c>
      <c r="F7934" s="132">
        <v>2.37</v>
      </c>
      <c r="G7934" s="16" t="str">
        <f>IF(ISBLANK(F7934)=TRUE," ",'2. Metadata'!B$14)</f>
        <v>degrees Celsius</v>
      </c>
      <c r="H7934" s="16" t="s">
        <v>178</v>
      </c>
    </row>
    <row r="7935" spans="1:8" ht="15.75" customHeight="1" x14ac:dyDescent="0.2">
      <c r="A7935" s="130">
        <v>39746.166666666664</v>
      </c>
      <c r="B7935" s="9" t="s">
        <v>239</v>
      </c>
      <c r="C7935" s="16">
        <f>IF(ISBLANK(B7935)=TRUE," ", IF(B7935='2. Metadata'!B$1,'2. Metadata'!B$5, IF(B7935='2. Metadata'!C$1,'2. Metadata'!#REF!,IF(B7935='2. Metadata'!D$1,'2. Metadata'!#REF!, IF(B7935='2. Metadata'!E$1,'2. Metadata'!#REF!,IF( B7935='2. Metadata'!F$1,'2. Metadata'!#REF!,IF(B7935='2. Metadata'!G$1,'2. Metadata'!#REF!,IF(B7935='2. Metadata'!H$1,'2. Metadata'!#REF!, IF(B7935='2. Metadata'!I$1,'2. Metadata'!#REF!, IF(B7935='2. Metadata'!J$1,'2. Metadata'!#REF!, IF(B7935='2. Metadata'!K$1,'2. Metadata'!C$3, IF(B7935='2. Metadata'!L$1,'2. Metadata'!D$3, IF(B7935='2. Metadata'!M$1,'2. Metadata'!M$5, IF(B7935='2. Metadata'!N$1,'2. Metadata'!N$5))))))))))))))</f>
        <v>49.690002</v>
      </c>
      <c r="D7935" s="13">
        <f>IF(ISBLANK(B7935)=TRUE," ", IF(B7935='2. Metadata'!B$1,'2. Metadata'!B$6, IF(B7935='2. Metadata'!C$1,'2. Metadata'!C$4,IF(B7935='2. Metadata'!D$1,'2. Metadata'!D$4, IF(B7935='2. Metadata'!E$1,'2. Metadata'!E$4,IF( B7935='2. Metadata'!F$1,'2. Metadata'!F$4,IF(B7935='2. Metadata'!G$1,'2. Metadata'!G$4,IF(B7935='2. Metadata'!H$1,'2. Metadata'!H$4, IF(B7935='2. Metadata'!I$1,'2. Metadata'!I$4, IF(B7935='2. Metadata'!J$1,'2. Metadata'!J$4, IF(B7935='2. Metadata'!K$1,'2. Metadata'!K$4, IF(B7935='2. Metadata'!L$1,'2. Metadata'!L$4, IF(B7935='2. Metadata'!M$1,'2. Metadata'!M$6, IF(B7935='2. Metadata'!N$1,'2. Metadata'!N$6))))))))))))))</f>
        <v>-115.97499999999999</v>
      </c>
      <c r="E7935" s="15" t="s">
        <v>178</v>
      </c>
      <c r="F7935" s="132">
        <v>2.37</v>
      </c>
      <c r="G7935" s="16" t="str">
        <f>IF(ISBLANK(F7935)=TRUE," ",'2. Metadata'!B$14)</f>
        <v>degrees Celsius</v>
      </c>
      <c r="H7935" s="16" t="s">
        <v>178</v>
      </c>
    </row>
    <row r="7936" spans="1:8" ht="15.75" customHeight="1" x14ac:dyDescent="0.2">
      <c r="A7936" s="130">
        <v>39746.177083333336</v>
      </c>
      <c r="B7936" s="9" t="s">
        <v>239</v>
      </c>
      <c r="C7936" s="16">
        <f>IF(ISBLANK(B7936)=TRUE," ", IF(B7936='2. Metadata'!B$1,'2. Metadata'!B$5, IF(B7936='2. Metadata'!C$1,'2. Metadata'!#REF!,IF(B7936='2. Metadata'!D$1,'2. Metadata'!#REF!, IF(B7936='2. Metadata'!E$1,'2. Metadata'!#REF!,IF( B7936='2. Metadata'!F$1,'2. Metadata'!#REF!,IF(B7936='2. Metadata'!G$1,'2. Metadata'!#REF!,IF(B7936='2. Metadata'!H$1,'2. Metadata'!#REF!, IF(B7936='2. Metadata'!I$1,'2. Metadata'!#REF!, IF(B7936='2. Metadata'!J$1,'2. Metadata'!#REF!, IF(B7936='2. Metadata'!K$1,'2. Metadata'!C$3, IF(B7936='2. Metadata'!L$1,'2. Metadata'!D$3, IF(B7936='2. Metadata'!M$1,'2. Metadata'!M$5, IF(B7936='2. Metadata'!N$1,'2. Metadata'!N$5))))))))))))))</f>
        <v>49.690002</v>
      </c>
      <c r="D7936" s="13">
        <f>IF(ISBLANK(B7936)=TRUE," ", IF(B7936='2. Metadata'!B$1,'2. Metadata'!B$6, IF(B7936='2. Metadata'!C$1,'2. Metadata'!C$4,IF(B7936='2. Metadata'!D$1,'2. Metadata'!D$4, IF(B7936='2. Metadata'!E$1,'2. Metadata'!E$4,IF( B7936='2. Metadata'!F$1,'2. Metadata'!F$4,IF(B7936='2. Metadata'!G$1,'2. Metadata'!G$4,IF(B7936='2. Metadata'!H$1,'2. Metadata'!H$4, IF(B7936='2. Metadata'!I$1,'2. Metadata'!I$4, IF(B7936='2. Metadata'!J$1,'2. Metadata'!J$4, IF(B7936='2. Metadata'!K$1,'2. Metadata'!K$4, IF(B7936='2. Metadata'!L$1,'2. Metadata'!L$4, IF(B7936='2. Metadata'!M$1,'2. Metadata'!M$6, IF(B7936='2. Metadata'!N$1,'2. Metadata'!N$6))))))))))))))</f>
        <v>-115.97499999999999</v>
      </c>
      <c r="E7936" s="15" t="s">
        <v>178</v>
      </c>
      <c r="F7936" s="132">
        <v>2.37</v>
      </c>
      <c r="G7936" s="16" t="str">
        <f>IF(ISBLANK(F7936)=TRUE," ",'2. Metadata'!B$14)</f>
        <v>degrees Celsius</v>
      </c>
      <c r="H7936" s="16" t="s">
        <v>178</v>
      </c>
    </row>
    <row r="7937" spans="1:8" ht="15.75" customHeight="1" x14ac:dyDescent="0.2">
      <c r="A7937" s="130">
        <v>39746.1875</v>
      </c>
      <c r="B7937" s="9" t="s">
        <v>239</v>
      </c>
      <c r="C7937" s="16">
        <f>IF(ISBLANK(B7937)=TRUE," ", IF(B7937='2. Metadata'!B$1,'2. Metadata'!B$5, IF(B7937='2. Metadata'!C$1,'2. Metadata'!#REF!,IF(B7937='2. Metadata'!D$1,'2. Metadata'!#REF!, IF(B7937='2. Metadata'!E$1,'2. Metadata'!#REF!,IF( B7937='2. Metadata'!F$1,'2. Metadata'!#REF!,IF(B7937='2. Metadata'!G$1,'2. Metadata'!#REF!,IF(B7937='2. Metadata'!H$1,'2. Metadata'!#REF!, IF(B7937='2. Metadata'!I$1,'2. Metadata'!#REF!, IF(B7937='2. Metadata'!J$1,'2. Metadata'!#REF!, IF(B7937='2. Metadata'!K$1,'2. Metadata'!C$3, IF(B7937='2. Metadata'!L$1,'2. Metadata'!D$3, IF(B7937='2. Metadata'!M$1,'2. Metadata'!M$5, IF(B7937='2. Metadata'!N$1,'2. Metadata'!N$5))))))))))))))</f>
        <v>49.690002</v>
      </c>
      <c r="D7937" s="13">
        <f>IF(ISBLANK(B7937)=TRUE," ", IF(B7937='2. Metadata'!B$1,'2. Metadata'!B$6, IF(B7937='2. Metadata'!C$1,'2. Metadata'!C$4,IF(B7937='2. Metadata'!D$1,'2. Metadata'!D$4, IF(B7937='2. Metadata'!E$1,'2. Metadata'!E$4,IF( B7937='2. Metadata'!F$1,'2. Metadata'!F$4,IF(B7937='2. Metadata'!G$1,'2. Metadata'!G$4,IF(B7937='2. Metadata'!H$1,'2. Metadata'!H$4, IF(B7937='2. Metadata'!I$1,'2. Metadata'!I$4, IF(B7937='2. Metadata'!J$1,'2. Metadata'!J$4, IF(B7937='2. Metadata'!K$1,'2. Metadata'!K$4, IF(B7937='2. Metadata'!L$1,'2. Metadata'!L$4, IF(B7937='2. Metadata'!M$1,'2. Metadata'!M$6, IF(B7937='2. Metadata'!N$1,'2. Metadata'!N$6))))))))))))))</f>
        <v>-115.97499999999999</v>
      </c>
      <c r="E7937" s="15" t="s">
        <v>178</v>
      </c>
      <c r="F7937" s="132">
        <v>2.37</v>
      </c>
      <c r="G7937" s="16" t="str">
        <f>IF(ISBLANK(F7937)=TRUE," ",'2. Metadata'!B$14)</f>
        <v>degrees Celsius</v>
      </c>
      <c r="H7937" s="16" t="s">
        <v>178</v>
      </c>
    </row>
    <row r="7938" spans="1:8" ht="15.75" customHeight="1" x14ac:dyDescent="0.2">
      <c r="A7938" s="130">
        <v>39746.197916666664</v>
      </c>
      <c r="B7938" s="9" t="s">
        <v>239</v>
      </c>
      <c r="C7938" s="16">
        <f>IF(ISBLANK(B7938)=TRUE," ", IF(B7938='2. Metadata'!B$1,'2. Metadata'!B$5, IF(B7938='2. Metadata'!C$1,'2. Metadata'!#REF!,IF(B7938='2. Metadata'!D$1,'2. Metadata'!#REF!, IF(B7938='2. Metadata'!E$1,'2. Metadata'!#REF!,IF( B7938='2. Metadata'!F$1,'2. Metadata'!#REF!,IF(B7938='2. Metadata'!G$1,'2. Metadata'!#REF!,IF(B7938='2. Metadata'!H$1,'2. Metadata'!#REF!, IF(B7938='2. Metadata'!I$1,'2. Metadata'!#REF!, IF(B7938='2. Metadata'!J$1,'2. Metadata'!#REF!, IF(B7938='2. Metadata'!K$1,'2. Metadata'!C$3, IF(B7938='2. Metadata'!L$1,'2. Metadata'!D$3, IF(B7938='2. Metadata'!M$1,'2. Metadata'!M$5, IF(B7938='2. Metadata'!N$1,'2. Metadata'!N$5))))))))))))))</f>
        <v>49.690002</v>
      </c>
      <c r="D7938" s="13">
        <f>IF(ISBLANK(B7938)=TRUE," ", IF(B7938='2. Metadata'!B$1,'2. Metadata'!B$6, IF(B7938='2. Metadata'!C$1,'2. Metadata'!C$4,IF(B7938='2. Metadata'!D$1,'2. Metadata'!D$4, IF(B7938='2. Metadata'!E$1,'2. Metadata'!E$4,IF( B7938='2. Metadata'!F$1,'2. Metadata'!F$4,IF(B7938='2. Metadata'!G$1,'2. Metadata'!G$4,IF(B7938='2. Metadata'!H$1,'2. Metadata'!H$4, IF(B7938='2. Metadata'!I$1,'2. Metadata'!I$4, IF(B7938='2. Metadata'!J$1,'2. Metadata'!J$4, IF(B7938='2. Metadata'!K$1,'2. Metadata'!K$4, IF(B7938='2. Metadata'!L$1,'2. Metadata'!L$4, IF(B7938='2. Metadata'!M$1,'2. Metadata'!M$6, IF(B7938='2. Metadata'!N$1,'2. Metadata'!N$6))))))))))))))</f>
        <v>-115.97499999999999</v>
      </c>
      <c r="E7938" s="15" t="s">
        <v>178</v>
      </c>
      <c r="F7938" s="132">
        <v>2.343</v>
      </c>
      <c r="G7938" s="16" t="str">
        <f>IF(ISBLANK(F7938)=TRUE," ",'2. Metadata'!B$14)</f>
        <v>degrees Celsius</v>
      </c>
      <c r="H7938" s="16" t="s">
        <v>178</v>
      </c>
    </row>
    <row r="7939" spans="1:8" ht="15.75" customHeight="1" x14ac:dyDescent="0.2">
      <c r="A7939" s="130">
        <v>39746.208333333336</v>
      </c>
      <c r="B7939" s="9" t="s">
        <v>239</v>
      </c>
      <c r="C7939" s="16">
        <f>IF(ISBLANK(B7939)=TRUE," ", IF(B7939='2. Metadata'!B$1,'2. Metadata'!B$5, IF(B7939='2. Metadata'!C$1,'2. Metadata'!#REF!,IF(B7939='2. Metadata'!D$1,'2. Metadata'!#REF!, IF(B7939='2. Metadata'!E$1,'2. Metadata'!#REF!,IF( B7939='2. Metadata'!F$1,'2. Metadata'!#REF!,IF(B7939='2. Metadata'!G$1,'2. Metadata'!#REF!,IF(B7939='2. Metadata'!H$1,'2. Metadata'!#REF!, IF(B7939='2. Metadata'!I$1,'2. Metadata'!#REF!, IF(B7939='2. Metadata'!J$1,'2. Metadata'!#REF!, IF(B7939='2. Metadata'!K$1,'2. Metadata'!C$3, IF(B7939='2. Metadata'!L$1,'2. Metadata'!D$3, IF(B7939='2. Metadata'!M$1,'2. Metadata'!M$5, IF(B7939='2. Metadata'!N$1,'2. Metadata'!N$5))))))))))))))</f>
        <v>49.690002</v>
      </c>
      <c r="D7939" s="13">
        <f>IF(ISBLANK(B7939)=TRUE," ", IF(B7939='2. Metadata'!B$1,'2. Metadata'!B$6, IF(B7939='2. Metadata'!C$1,'2. Metadata'!C$4,IF(B7939='2. Metadata'!D$1,'2. Metadata'!D$4, IF(B7939='2. Metadata'!E$1,'2. Metadata'!E$4,IF( B7939='2. Metadata'!F$1,'2. Metadata'!F$4,IF(B7939='2. Metadata'!G$1,'2. Metadata'!G$4,IF(B7939='2. Metadata'!H$1,'2. Metadata'!H$4, IF(B7939='2. Metadata'!I$1,'2. Metadata'!I$4, IF(B7939='2. Metadata'!J$1,'2. Metadata'!J$4, IF(B7939='2. Metadata'!K$1,'2. Metadata'!K$4, IF(B7939='2. Metadata'!L$1,'2. Metadata'!L$4, IF(B7939='2. Metadata'!M$1,'2. Metadata'!M$6, IF(B7939='2. Metadata'!N$1,'2. Metadata'!N$6))))))))))))))</f>
        <v>-115.97499999999999</v>
      </c>
      <c r="E7939" s="15" t="s">
        <v>178</v>
      </c>
      <c r="F7939" s="132">
        <v>2.343</v>
      </c>
      <c r="G7939" s="16" t="str">
        <f>IF(ISBLANK(F7939)=TRUE," ",'2. Metadata'!B$14)</f>
        <v>degrees Celsius</v>
      </c>
      <c r="H7939" s="16" t="s">
        <v>178</v>
      </c>
    </row>
    <row r="7940" spans="1:8" ht="15.75" customHeight="1" x14ac:dyDescent="0.2">
      <c r="A7940" s="130">
        <v>39746.21875</v>
      </c>
      <c r="B7940" s="9" t="s">
        <v>239</v>
      </c>
      <c r="C7940" s="16">
        <f>IF(ISBLANK(B7940)=TRUE," ", IF(B7940='2. Metadata'!B$1,'2. Metadata'!B$5, IF(B7940='2. Metadata'!C$1,'2. Metadata'!#REF!,IF(B7940='2. Metadata'!D$1,'2. Metadata'!#REF!, IF(B7940='2. Metadata'!E$1,'2. Metadata'!#REF!,IF( B7940='2. Metadata'!F$1,'2. Metadata'!#REF!,IF(B7940='2. Metadata'!G$1,'2. Metadata'!#REF!,IF(B7940='2. Metadata'!H$1,'2. Metadata'!#REF!, IF(B7940='2. Metadata'!I$1,'2. Metadata'!#REF!, IF(B7940='2. Metadata'!J$1,'2. Metadata'!#REF!, IF(B7940='2. Metadata'!K$1,'2. Metadata'!C$3, IF(B7940='2. Metadata'!L$1,'2. Metadata'!D$3, IF(B7940='2. Metadata'!M$1,'2. Metadata'!M$5, IF(B7940='2. Metadata'!N$1,'2. Metadata'!N$5))))))))))))))</f>
        <v>49.690002</v>
      </c>
      <c r="D7940" s="13">
        <f>IF(ISBLANK(B7940)=TRUE," ", IF(B7940='2. Metadata'!B$1,'2. Metadata'!B$6, IF(B7940='2. Metadata'!C$1,'2. Metadata'!C$4,IF(B7940='2. Metadata'!D$1,'2. Metadata'!D$4, IF(B7940='2. Metadata'!E$1,'2. Metadata'!E$4,IF( B7940='2. Metadata'!F$1,'2. Metadata'!F$4,IF(B7940='2. Metadata'!G$1,'2. Metadata'!G$4,IF(B7940='2. Metadata'!H$1,'2. Metadata'!H$4, IF(B7940='2. Metadata'!I$1,'2. Metadata'!I$4, IF(B7940='2. Metadata'!J$1,'2. Metadata'!J$4, IF(B7940='2. Metadata'!K$1,'2. Metadata'!K$4, IF(B7940='2. Metadata'!L$1,'2. Metadata'!L$4, IF(B7940='2. Metadata'!M$1,'2. Metadata'!M$6, IF(B7940='2. Metadata'!N$1,'2. Metadata'!N$6))))))))))))))</f>
        <v>-115.97499999999999</v>
      </c>
      <c r="E7940" s="15" t="s">
        <v>178</v>
      </c>
      <c r="F7940" s="132">
        <v>2.343</v>
      </c>
      <c r="G7940" s="16" t="str">
        <f>IF(ISBLANK(F7940)=TRUE," ",'2. Metadata'!B$14)</f>
        <v>degrees Celsius</v>
      </c>
      <c r="H7940" s="16" t="s">
        <v>178</v>
      </c>
    </row>
    <row r="7941" spans="1:8" ht="15.75" customHeight="1" x14ac:dyDescent="0.2">
      <c r="A7941" s="130">
        <v>39746.229166666664</v>
      </c>
      <c r="B7941" s="9" t="s">
        <v>239</v>
      </c>
      <c r="C7941" s="16">
        <f>IF(ISBLANK(B7941)=TRUE," ", IF(B7941='2. Metadata'!B$1,'2. Metadata'!B$5, IF(B7941='2. Metadata'!C$1,'2. Metadata'!#REF!,IF(B7941='2. Metadata'!D$1,'2. Metadata'!#REF!, IF(B7941='2. Metadata'!E$1,'2. Metadata'!#REF!,IF( B7941='2. Metadata'!F$1,'2. Metadata'!#REF!,IF(B7941='2. Metadata'!G$1,'2. Metadata'!#REF!,IF(B7941='2. Metadata'!H$1,'2. Metadata'!#REF!, IF(B7941='2. Metadata'!I$1,'2. Metadata'!#REF!, IF(B7941='2. Metadata'!J$1,'2. Metadata'!#REF!, IF(B7941='2. Metadata'!K$1,'2. Metadata'!C$3, IF(B7941='2. Metadata'!L$1,'2. Metadata'!D$3, IF(B7941='2. Metadata'!M$1,'2. Metadata'!M$5, IF(B7941='2. Metadata'!N$1,'2. Metadata'!N$5))))))))))))))</f>
        <v>49.690002</v>
      </c>
      <c r="D7941" s="13">
        <f>IF(ISBLANK(B7941)=TRUE," ", IF(B7941='2. Metadata'!B$1,'2. Metadata'!B$6, IF(B7941='2. Metadata'!C$1,'2. Metadata'!C$4,IF(B7941='2. Metadata'!D$1,'2. Metadata'!D$4, IF(B7941='2. Metadata'!E$1,'2. Metadata'!E$4,IF( B7941='2. Metadata'!F$1,'2. Metadata'!F$4,IF(B7941='2. Metadata'!G$1,'2. Metadata'!G$4,IF(B7941='2. Metadata'!H$1,'2. Metadata'!H$4, IF(B7941='2. Metadata'!I$1,'2. Metadata'!I$4, IF(B7941='2. Metadata'!J$1,'2. Metadata'!J$4, IF(B7941='2. Metadata'!K$1,'2. Metadata'!K$4, IF(B7941='2. Metadata'!L$1,'2. Metadata'!L$4, IF(B7941='2. Metadata'!M$1,'2. Metadata'!M$6, IF(B7941='2. Metadata'!N$1,'2. Metadata'!N$6))))))))))))))</f>
        <v>-115.97499999999999</v>
      </c>
      <c r="E7941" s="15" t="s">
        <v>178</v>
      </c>
      <c r="F7941" s="132">
        <v>2.343</v>
      </c>
      <c r="G7941" s="16" t="str">
        <f>IF(ISBLANK(F7941)=TRUE," ",'2. Metadata'!B$14)</f>
        <v>degrees Celsius</v>
      </c>
      <c r="H7941" s="16" t="s">
        <v>178</v>
      </c>
    </row>
    <row r="7942" spans="1:8" ht="15.75" customHeight="1" x14ac:dyDescent="0.2">
      <c r="A7942" s="130">
        <v>39746.239583333336</v>
      </c>
      <c r="B7942" s="9" t="s">
        <v>239</v>
      </c>
      <c r="C7942" s="16">
        <f>IF(ISBLANK(B7942)=TRUE," ", IF(B7942='2. Metadata'!B$1,'2. Metadata'!B$5, IF(B7942='2. Metadata'!C$1,'2. Metadata'!#REF!,IF(B7942='2. Metadata'!D$1,'2. Metadata'!#REF!, IF(B7942='2. Metadata'!E$1,'2. Metadata'!#REF!,IF( B7942='2. Metadata'!F$1,'2. Metadata'!#REF!,IF(B7942='2. Metadata'!G$1,'2. Metadata'!#REF!,IF(B7942='2. Metadata'!H$1,'2. Metadata'!#REF!, IF(B7942='2. Metadata'!I$1,'2. Metadata'!#REF!, IF(B7942='2. Metadata'!J$1,'2. Metadata'!#REF!, IF(B7942='2. Metadata'!K$1,'2. Metadata'!C$3, IF(B7942='2. Metadata'!L$1,'2. Metadata'!D$3, IF(B7942='2. Metadata'!M$1,'2. Metadata'!M$5, IF(B7942='2. Metadata'!N$1,'2. Metadata'!N$5))))))))))))))</f>
        <v>49.690002</v>
      </c>
      <c r="D7942" s="13">
        <f>IF(ISBLANK(B7942)=TRUE," ", IF(B7942='2. Metadata'!B$1,'2. Metadata'!B$6, IF(B7942='2. Metadata'!C$1,'2. Metadata'!C$4,IF(B7942='2. Metadata'!D$1,'2. Metadata'!D$4, IF(B7942='2. Metadata'!E$1,'2. Metadata'!E$4,IF( B7942='2. Metadata'!F$1,'2. Metadata'!F$4,IF(B7942='2. Metadata'!G$1,'2. Metadata'!G$4,IF(B7942='2. Metadata'!H$1,'2. Metadata'!H$4, IF(B7942='2. Metadata'!I$1,'2. Metadata'!I$4, IF(B7942='2. Metadata'!J$1,'2. Metadata'!J$4, IF(B7942='2. Metadata'!K$1,'2. Metadata'!K$4, IF(B7942='2. Metadata'!L$1,'2. Metadata'!L$4, IF(B7942='2. Metadata'!M$1,'2. Metadata'!M$6, IF(B7942='2. Metadata'!N$1,'2. Metadata'!N$6))))))))))))))</f>
        <v>-115.97499999999999</v>
      </c>
      <c r="E7942" s="15" t="s">
        <v>178</v>
      </c>
      <c r="F7942" s="132">
        <v>2.343</v>
      </c>
      <c r="G7942" s="16" t="str">
        <f>IF(ISBLANK(F7942)=TRUE," ",'2. Metadata'!B$14)</f>
        <v>degrees Celsius</v>
      </c>
      <c r="H7942" s="16" t="s">
        <v>178</v>
      </c>
    </row>
    <row r="7943" spans="1:8" ht="15.75" customHeight="1" x14ac:dyDescent="0.2">
      <c r="A7943" s="130">
        <v>39746.25</v>
      </c>
      <c r="B7943" s="9" t="s">
        <v>239</v>
      </c>
      <c r="C7943" s="16">
        <f>IF(ISBLANK(B7943)=TRUE," ", IF(B7943='2. Metadata'!B$1,'2. Metadata'!B$5, IF(B7943='2. Metadata'!C$1,'2. Metadata'!#REF!,IF(B7943='2. Metadata'!D$1,'2. Metadata'!#REF!, IF(B7943='2. Metadata'!E$1,'2. Metadata'!#REF!,IF( B7943='2. Metadata'!F$1,'2. Metadata'!#REF!,IF(B7943='2. Metadata'!G$1,'2. Metadata'!#REF!,IF(B7943='2. Metadata'!H$1,'2. Metadata'!#REF!, IF(B7943='2. Metadata'!I$1,'2. Metadata'!#REF!, IF(B7943='2. Metadata'!J$1,'2. Metadata'!#REF!, IF(B7943='2. Metadata'!K$1,'2. Metadata'!C$3, IF(B7943='2. Metadata'!L$1,'2. Metadata'!D$3, IF(B7943='2. Metadata'!M$1,'2. Metadata'!M$5, IF(B7943='2. Metadata'!N$1,'2. Metadata'!N$5))))))))))))))</f>
        <v>49.690002</v>
      </c>
      <c r="D7943" s="13">
        <f>IF(ISBLANK(B7943)=TRUE," ", IF(B7943='2. Metadata'!B$1,'2. Metadata'!B$6, IF(B7943='2. Metadata'!C$1,'2. Metadata'!C$4,IF(B7943='2. Metadata'!D$1,'2. Metadata'!D$4, IF(B7943='2. Metadata'!E$1,'2. Metadata'!E$4,IF( B7943='2. Metadata'!F$1,'2. Metadata'!F$4,IF(B7943='2. Metadata'!G$1,'2. Metadata'!G$4,IF(B7943='2. Metadata'!H$1,'2. Metadata'!H$4, IF(B7943='2. Metadata'!I$1,'2. Metadata'!I$4, IF(B7943='2. Metadata'!J$1,'2. Metadata'!J$4, IF(B7943='2. Metadata'!K$1,'2. Metadata'!K$4, IF(B7943='2. Metadata'!L$1,'2. Metadata'!L$4, IF(B7943='2. Metadata'!M$1,'2. Metadata'!M$6, IF(B7943='2. Metadata'!N$1,'2. Metadata'!N$6))))))))))))))</f>
        <v>-115.97499999999999</v>
      </c>
      <c r="E7943" s="15" t="s">
        <v>178</v>
      </c>
      <c r="F7943" s="132">
        <v>2.3159999999999998</v>
      </c>
      <c r="G7943" s="16" t="str">
        <f>IF(ISBLANK(F7943)=TRUE," ",'2. Metadata'!B$14)</f>
        <v>degrees Celsius</v>
      </c>
      <c r="H7943" s="16" t="s">
        <v>178</v>
      </c>
    </row>
    <row r="7944" spans="1:8" ht="15.75" customHeight="1" x14ac:dyDescent="0.2">
      <c r="A7944" s="130">
        <v>39746.260416666664</v>
      </c>
      <c r="B7944" s="9" t="s">
        <v>239</v>
      </c>
      <c r="C7944" s="16">
        <f>IF(ISBLANK(B7944)=TRUE," ", IF(B7944='2. Metadata'!B$1,'2. Metadata'!B$5, IF(B7944='2. Metadata'!C$1,'2. Metadata'!#REF!,IF(B7944='2. Metadata'!D$1,'2. Metadata'!#REF!, IF(B7944='2. Metadata'!E$1,'2. Metadata'!#REF!,IF( B7944='2. Metadata'!F$1,'2. Metadata'!#REF!,IF(B7944='2. Metadata'!G$1,'2. Metadata'!#REF!,IF(B7944='2. Metadata'!H$1,'2. Metadata'!#REF!, IF(B7944='2. Metadata'!I$1,'2. Metadata'!#REF!, IF(B7944='2. Metadata'!J$1,'2. Metadata'!#REF!, IF(B7944='2. Metadata'!K$1,'2. Metadata'!C$3, IF(B7944='2. Metadata'!L$1,'2. Metadata'!D$3, IF(B7944='2. Metadata'!M$1,'2. Metadata'!M$5, IF(B7944='2. Metadata'!N$1,'2. Metadata'!N$5))))))))))))))</f>
        <v>49.690002</v>
      </c>
      <c r="D7944" s="13">
        <f>IF(ISBLANK(B7944)=TRUE," ", IF(B7944='2. Metadata'!B$1,'2. Metadata'!B$6, IF(B7944='2. Metadata'!C$1,'2. Metadata'!C$4,IF(B7944='2. Metadata'!D$1,'2. Metadata'!D$4, IF(B7944='2. Metadata'!E$1,'2. Metadata'!E$4,IF( B7944='2. Metadata'!F$1,'2. Metadata'!F$4,IF(B7944='2. Metadata'!G$1,'2. Metadata'!G$4,IF(B7944='2. Metadata'!H$1,'2. Metadata'!H$4, IF(B7944='2. Metadata'!I$1,'2. Metadata'!I$4, IF(B7944='2. Metadata'!J$1,'2. Metadata'!J$4, IF(B7944='2. Metadata'!K$1,'2. Metadata'!K$4, IF(B7944='2. Metadata'!L$1,'2. Metadata'!L$4, IF(B7944='2. Metadata'!M$1,'2. Metadata'!M$6, IF(B7944='2. Metadata'!N$1,'2. Metadata'!N$6))))))))))))))</f>
        <v>-115.97499999999999</v>
      </c>
      <c r="E7944" s="15" t="s">
        <v>178</v>
      </c>
      <c r="F7944" s="132">
        <v>2.3159999999999998</v>
      </c>
      <c r="G7944" s="16" t="str">
        <f>IF(ISBLANK(F7944)=TRUE," ",'2. Metadata'!B$14)</f>
        <v>degrees Celsius</v>
      </c>
      <c r="H7944" s="16" t="s">
        <v>178</v>
      </c>
    </row>
    <row r="7945" spans="1:8" ht="15.75" customHeight="1" x14ac:dyDescent="0.2">
      <c r="A7945" s="130">
        <v>39746.270833333336</v>
      </c>
      <c r="B7945" s="9" t="s">
        <v>239</v>
      </c>
      <c r="C7945" s="16">
        <f>IF(ISBLANK(B7945)=TRUE," ", IF(B7945='2. Metadata'!B$1,'2. Metadata'!B$5, IF(B7945='2. Metadata'!C$1,'2. Metadata'!#REF!,IF(B7945='2. Metadata'!D$1,'2. Metadata'!#REF!, IF(B7945='2. Metadata'!E$1,'2. Metadata'!#REF!,IF( B7945='2. Metadata'!F$1,'2. Metadata'!#REF!,IF(B7945='2. Metadata'!G$1,'2. Metadata'!#REF!,IF(B7945='2. Metadata'!H$1,'2. Metadata'!#REF!, IF(B7945='2. Metadata'!I$1,'2. Metadata'!#REF!, IF(B7945='2. Metadata'!J$1,'2. Metadata'!#REF!, IF(B7945='2. Metadata'!K$1,'2. Metadata'!C$3, IF(B7945='2. Metadata'!L$1,'2. Metadata'!D$3, IF(B7945='2. Metadata'!M$1,'2. Metadata'!M$5, IF(B7945='2. Metadata'!N$1,'2. Metadata'!N$5))))))))))))))</f>
        <v>49.690002</v>
      </c>
      <c r="D7945" s="13">
        <f>IF(ISBLANK(B7945)=TRUE," ", IF(B7945='2. Metadata'!B$1,'2. Metadata'!B$6, IF(B7945='2. Metadata'!C$1,'2. Metadata'!C$4,IF(B7945='2. Metadata'!D$1,'2. Metadata'!D$4, IF(B7945='2. Metadata'!E$1,'2. Metadata'!E$4,IF( B7945='2. Metadata'!F$1,'2. Metadata'!F$4,IF(B7945='2. Metadata'!G$1,'2. Metadata'!G$4,IF(B7945='2. Metadata'!H$1,'2. Metadata'!H$4, IF(B7945='2. Metadata'!I$1,'2. Metadata'!I$4, IF(B7945='2. Metadata'!J$1,'2. Metadata'!J$4, IF(B7945='2. Metadata'!K$1,'2. Metadata'!K$4, IF(B7945='2. Metadata'!L$1,'2. Metadata'!L$4, IF(B7945='2. Metadata'!M$1,'2. Metadata'!M$6, IF(B7945='2. Metadata'!N$1,'2. Metadata'!N$6))))))))))))))</f>
        <v>-115.97499999999999</v>
      </c>
      <c r="E7945" s="15" t="s">
        <v>178</v>
      </c>
      <c r="F7945" s="132">
        <v>2.3159999999999998</v>
      </c>
      <c r="G7945" s="16" t="str">
        <f>IF(ISBLANK(F7945)=TRUE," ",'2. Metadata'!B$14)</f>
        <v>degrees Celsius</v>
      </c>
      <c r="H7945" s="16" t="s">
        <v>178</v>
      </c>
    </row>
    <row r="7946" spans="1:8" ht="15.75" customHeight="1" x14ac:dyDescent="0.2">
      <c r="A7946" s="130">
        <v>39746.28125</v>
      </c>
      <c r="B7946" s="9" t="s">
        <v>239</v>
      </c>
      <c r="C7946" s="16">
        <f>IF(ISBLANK(B7946)=TRUE," ", IF(B7946='2. Metadata'!B$1,'2. Metadata'!B$5, IF(B7946='2. Metadata'!C$1,'2. Metadata'!#REF!,IF(B7946='2. Metadata'!D$1,'2. Metadata'!#REF!, IF(B7946='2. Metadata'!E$1,'2. Metadata'!#REF!,IF( B7946='2. Metadata'!F$1,'2. Metadata'!#REF!,IF(B7946='2. Metadata'!G$1,'2. Metadata'!#REF!,IF(B7946='2. Metadata'!H$1,'2. Metadata'!#REF!, IF(B7946='2. Metadata'!I$1,'2. Metadata'!#REF!, IF(B7946='2. Metadata'!J$1,'2. Metadata'!#REF!, IF(B7946='2. Metadata'!K$1,'2. Metadata'!C$3, IF(B7946='2. Metadata'!L$1,'2. Metadata'!D$3, IF(B7946='2. Metadata'!M$1,'2. Metadata'!M$5, IF(B7946='2. Metadata'!N$1,'2. Metadata'!N$5))))))))))))))</f>
        <v>49.690002</v>
      </c>
      <c r="D7946" s="13">
        <f>IF(ISBLANK(B7946)=TRUE," ", IF(B7946='2. Metadata'!B$1,'2. Metadata'!B$6, IF(B7946='2. Metadata'!C$1,'2. Metadata'!C$4,IF(B7946='2. Metadata'!D$1,'2. Metadata'!D$4, IF(B7946='2. Metadata'!E$1,'2. Metadata'!E$4,IF( B7946='2. Metadata'!F$1,'2. Metadata'!F$4,IF(B7946='2. Metadata'!G$1,'2. Metadata'!G$4,IF(B7946='2. Metadata'!H$1,'2. Metadata'!H$4, IF(B7946='2. Metadata'!I$1,'2. Metadata'!I$4, IF(B7946='2. Metadata'!J$1,'2. Metadata'!J$4, IF(B7946='2. Metadata'!K$1,'2. Metadata'!K$4, IF(B7946='2. Metadata'!L$1,'2. Metadata'!L$4, IF(B7946='2. Metadata'!M$1,'2. Metadata'!M$6, IF(B7946='2. Metadata'!N$1,'2. Metadata'!N$6))))))))))))))</f>
        <v>-115.97499999999999</v>
      </c>
      <c r="E7946" s="15" t="s">
        <v>178</v>
      </c>
      <c r="F7946" s="132">
        <v>2.3159999999999998</v>
      </c>
      <c r="G7946" s="16" t="str">
        <f>IF(ISBLANK(F7946)=TRUE," ",'2. Metadata'!B$14)</f>
        <v>degrees Celsius</v>
      </c>
      <c r="H7946" s="16" t="s">
        <v>178</v>
      </c>
    </row>
    <row r="7947" spans="1:8" ht="15.75" customHeight="1" x14ac:dyDescent="0.2">
      <c r="A7947" s="130">
        <v>39746.291666666664</v>
      </c>
      <c r="B7947" s="9" t="s">
        <v>239</v>
      </c>
      <c r="C7947" s="16">
        <f>IF(ISBLANK(B7947)=TRUE," ", IF(B7947='2. Metadata'!B$1,'2. Metadata'!B$5, IF(B7947='2. Metadata'!C$1,'2. Metadata'!#REF!,IF(B7947='2. Metadata'!D$1,'2. Metadata'!#REF!, IF(B7947='2. Metadata'!E$1,'2. Metadata'!#REF!,IF( B7947='2. Metadata'!F$1,'2. Metadata'!#REF!,IF(B7947='2. Metadata'!G$1,'2. Metadata'!#REF!,IF(B7947='2. Metadata'!H$1,'2. Metadata'!#REF!, IF(B7947='2. Metadata'!I$1,'2. Metadata'!#REF!, IF(B7947='2. Metadata'!J$1,'2. Metadata'!#REF!, IF(B7947='2. Metadata'!K$1,'2. Metadata'!C$3, IF(B7947='2. Metadata'!L$1,'2. Metadata'!D$3, IF(B7947='2. Metadata'!M$1,'2. Metadata'!M$5, IF(B7947='2. Metadata'!N$1,'2. Metadata'!N$5))))))))))))))</f>
        <v>49.690002</v>
      </c>
      <c r="D7947" s="13">
        <f>IF(ISBLANK(B7947)=TRUE," ", IF(B7947='2. Metadata'!B$1,'2. Metadata'!B$6, IF(B7947='2. Metadata'!C$1,'2. Metadata'!C$4,IF(B7947='2. Metadata'!D$1,'2. Metadata'!D$4, IF(B7947='2. Metadata'!E$1,'2. Metadata'!E$4,IF( B7947='2. Metadata'!F$1,'2. Metadata'!F$4,IF(B7947='2. Metadata'!G$1,'2. Metadata'!G$4,IF(B7947='2. Metadata'!H$1,'2. Metadata'!H$4, IF(B7947='2. Metadata'!I$1,'2. Metadata'!I$4, IF(B7947='2. Metadata'!J$1,'2. Metadata'!J$4, IF(B7947='2. Metadata'!K$1,'2. Metadata'!K$4, IF(B7947='2. Metadata'!L$1,'2. Metadata'!L$4, IF(B7947='2. Metadata'!M$1,'2. Metadata'!M$6, IF(B7947='2. Metadata'!N$1,'2. Metadata'!N$6))))))))))))))</f>
        <v>-115.97499999999999</v>
      </c>
      <c r="E7947" s="15" t="s">
        <v>178</v>
      </c>
      <c r="F7947" s="132">
        <v>2.3159999999999998</v>
      </c>
      <c r="G7947" s="16" t="str">
        <f>IF(ISBLANK(F7947)=TRUE," ",'2. Metadata'!B$14)</f>
        <v>degrees Celsius</v>
      </c>
      <c r="H7947" s="16" t="s">
        <v>178</v>
      </c>
    </row>
    <row r="7948" spans="1:8" ht="15.75" customHeight="1" x14ac:dyDescent="0.2">
      <c r="A7948" s="130">
        <v>39746.302083333336</v>
      </c>
      <c r="B7948" s="9" t="s">
        <v>239</v>
      </c>
      <c r="C7948" s="16">
        <f>IF(ISBLANK(B7948)=TRUE," ", IF(B7948='2. Metadata'!B$1,'2. Metadata'!B$5, IF(B7948='2. Metadata'!C$1,'2. Metadata'!#REF!,IF(B7948='2. Metadata'!D$1,'2. Metadata'!#REF!, IF(B7948='2. Metadata'!E$1,'2. Metadata'!#REF!,IF( B7948='2. Metadata'!F$1,'2. Metadata'!#REF!,IF(B7948='2. Metadata'!G$1,'2. Metadata'!#REF!,IF(B7948='2. Metadata'!H$1,'2. Metadata'!#REF!, IF(B7948='2. Metadata'!I$1,'2. Metadata'!#REF!, IF(B7948='2. Metadata'!J$1,'2. Metadata'!#REF!, IF(B7948='2. Metadata'!K$1,'2. Metadata'!C$3, IF(B7948='2. Metadata'!L$1,'2. Metadata'!D$3, IF(B7948='2. Metadata'!M$1,'2. Metadata'!M$5, IF(B7948='2. Metadata'!N$1,'2. Metadata'!N$5))))))))))))))</f>
        <v>49.690002</v>
      </c>
      <c r="D7948" s="13">
        <f>IF(ISBLANK(B7948)=TRUE," ", IF(B7948='2. Metadata'!B$1,'2. Metadata'!B$6, IF(B7948='2. Metadata'!C$1,'2. Metadata'!C$4,IF(B7948='2. Metadata'!D$1,'2. Metadata'!D$4, IF(B7948='2. Metadata'!E$1,'2. Metadata'!E$4,IF( B7948='2. Metadata'!F$1,'2. Metadata'!F$4,IF(B7948='2. Metadata'!G$1,'2. Metadata'!G$4,IF(B7948='2. Metadata'!H$1,'2. Metadata'!H$4, IF(B7948='2. Metadata'!I$1,'2. Metadata'!I$4, IF(B7948='2. Metadata'!J$1,'2. Metadata'!J$4, IF(B7948='2. Metadata'!K$1,'2. Metadata'!K$4, IF(B7948='2. Metadata'!L$1,'2. Metadata'!L$4, IF(B7948='2. Metadata'!M$1,'2. Metadata'!M$6, IF(B7948='2. Metadata'!N$1,'2. Metadata'!N$6))))))))))))))</f>
        <v>-115.97499999999999</v>
      </c>
      <c r="E7948" s="15" t="s">
        <v>178</v>
      </c>
      <c r="F7948" s="132">
        <v>2.2890000000000001</v>
      </c>
      <c r="G7948" s="16" t="str">
        <f>IF(ISBLANK(F7948)=TRUE," ",'2. Metadata'!B$14)</f>
        <v>degrees Celsius</v>
      </c>
      <c r="H7948" s="16" t="s">
        <v>178</v>
      </c>
    </row>
    <row r="7949" spans="1:8" ht="15.75" customHeight="1" x14ac:dyDescent="0.2">
      <c r="A7949" s="130">
        <v>39746.3125</v>
      </c>
      <c r="B7949" s="9" t="s">
        <v>239</v>
      </c>
      <c r="C7949" s="16">
        <f>IF(ISBLANK(B7949)=TRUE," ", IF(B7949='2. Metadata'!B$1,'2. Metadata'!B$5, IF(B7949='2. Metadata'!C$1,'2. Metadata'!#REF!,IF(B7949='2. Metadata'!D$1,'2. Metadata'!#REF!, IF(B7949='2. Metadata'!E$1,'2. Metadata'!#REF!,IF( B7949='2. Metadata'!F$1,'2. Metadata'!#REF!,IF(B7949='2. Metadata'!G$1,'2. Metadata'!#REF!,IF(B7949='2. Metadata'!H$1,'2. Metadata'!#REF!, IF(B7949='2. Metadata'!I$1,'2. Metadata'!#REF!, IF(B7949='2. Metadata'!J$1,'2. Metadata'!#REF!, IF(B7949='2. Metadata'!K$1,'2. Metadata'!C$3, IF(B7949='2. Metadata'!L$1,'2. Metadata'!D$3, IF(B7949='2. Metadata'!M$1,'2. Metadata'!M$5, IF(B7949='2. Metadata'!N$1,'2. Metadata'!N$5))))))))))))))</f>
        <v>49.690002</v>
      </c>
      <c r="D7949" s="13">
        <f>IF(ISBLANK(B7949)=TRUE," ", IF(B7949='2. Metadata'!B$1,'2. Metadata'!B$6, IF(B7949='2. Metadata'!C$1,'2. Metadata'!C$4,IF(B7949='2. Metadata'!D$1,'2. Metadata'!D$4, IF(B7949='2. Metadata'!E$1,'2. Metadata'!E$4,IF( B7949='2. Metadata'!F$1,'2. Metadata'!F$4,IF(B7949='2. Metadata'!G$1,'2. Metadata'!G$4,IF(B7949='2. Metadata'!H$1,'2. Metadata'!H$4, IF(B7949='2. Metadata'!I$1,'2. Metadata'!I$4, IF(B7949='2. Metadata'!J$1,'2. Metadata'!J$4, IF(B7949='2. Metadata'!K$1,'2. Metadata'!K$4, IF(B7949='2. Metadata'!L$1,'2. Metadata'!L$4, IF(B7949='2. Metadata'!M$1,'2. Metadata'!M$6, IF(B7949='2. Metadata'!N$1,'2. Metadata'!N$6))))))))))))))</f>
        <v>-115.97499999999999</v>
      </c>
      <c r="E7949" s="15" t="s">
        <v>178</v>
      </c>
      <c r="F7949" s="132">
        <v>2.2890000000000001</v>
      </c>
      <c r="G7949" s="16" t="str">
        <f>IF(ISBLANK(F7949)=TRUE," ",'2. Metadata'!B$14)</f>
        <v>degrees Celsius</v>
      </c>
      <c r="H7949" s="16" t="s">
        <v>178</v>
      </c>
    </row>
    <row r="7950" spans="1:8" ht="15.75" customHeight="1" x14ac:dyDescent="0.2">
      <c r="A7950" s="130">
        <v>39746.322916666664</v>
      </c>
      <c r="B7950" s="9" t="s">
        <v>239</v>
      </c>
      <c r="C7950" s="16">
        <f>IF(ISBLANK(B7950)=TRUE," ", IF(B7950='2. Metadata'!B$1,'2. Metadata'!B$5, IF(B7950='2. Metadata'!C$1,'2. Metadata'!#REF!,IF(B7950='2. Metadata'!D$1,'2. Metadata'!#REF!, IF(B7950='2. Metadata'!E$1,'2. Metadata'!#REF!,IF( B7950='2. Metadata'!F$1,'2. Metadata'!#REF!,IF(B7950='2. Metadata'!G$1,'2. Metadata'!#REF!,IF(B7950='2. Metadata'!H$1,'2. Metadata'!#REF!, IF(B7950='2. Metadata'!I$1,'2. Metadata'!#REF!, IF(B7950='2. Metadata'!J$1,'2. Metadata'!#REF!, IF(B7950='2. Metadata'!K$1,'2. Metadata'!C$3, IF(B7950='2. Metadata'!L$1,'2. Metadata'!D$3, IF(B7950='2. Metadata'!M$1,'2. Metadata'!M$5, IF(B7950='2. Metadata'!N$1,'2. Metadata'!N$5))))))))))))))</f>
        <v>49.690002</v>
      </c>
      <c r="D7950" s="13">
        <f>IF(ISBLANK(B7950)=TRUE," ", IF(B7950='2. Metadata'!B$1,'2. Metadata'!B$6, IF(B7950='2. Metadata'!C$1,'2. Metadata'!C$4,IF(B7950='2. Metadata'!D$1,'2. Metadata'!D$4, IF(B7950='2. Metadata'!E$1,'2. Metadata'!E$4,IF( B7950='2. Metadata'!F$1,'2. Metadata'!F$4,IF(B7950='2. Metadata'!G$1,'2. Metadata'!G$4,IF(B7950='2. Metadata'!H$1,'2. Metadata'!H$4, IF(B7950='2. Metadata'!I$1,'2. Metadata'!I$4, IF(B7950='2. Metadata'!J$1,'2. Metadata'!J$4, IF(B7950='2. Metadata'!K$1,'2. Metadata'!K$4, IF(B7950='2. Metadata'!L$1,'2. Metadata'!L$4, IF(B7950='2. Metadata'!M$1,'2. Metadata'!M$6, IF(B7950='2. Metadata'!N$1,'2. Metadata'!N$6))))))))))))))</f>
        <v>-115.97499999999999</v>
      </c>
      <c r="E7950" s="15" t="s">
        <v>178</v>
      </c>
      <c r="F7950" s="132">
        <v>2.2890000000000001</v>
      </c>
      <c r="G7950" s="16" t="str">
        <f>IF(ISBLANK(F7950)=TRUE," ",'2. Metadata'!B$14)</f>
        <v>degrees Celsius</v>
      </c>
      <c r="H7950" s="16" t="s">
        <v>178</v>
      </c>
    </row>
    <row r="7951" spans="1:8" ht="15.75" customHeight="1" x14ac:dyDescent="0.2">
      <c r="A7951" s="130">
        <v>39746.333333333336</v>
      </c>
      <c r="B7951" s="9" t="s">
        <v>239</v>
      </c>
      <c r="C7951" s="16">
        <f>IF(ISBLANK(B7951)=TRUE," ", IF(B7951='2. Metadata'!B$1,'2. Metadata'!B$5, IF(B7951='2. Metadata'!C$1,'2. Metadata'!#REF!,IF(B7951='2. Metadata'!D$1,'2. Metadata'!#REF!, IF(B7951='2. Metadata'!E$1,'2. Metadata'!#REF!,IF( B7951='2. Metadata'!F$1,'2. Metadata'!#REF!,IF(B7951='2. Metadata'!G$1,'2. Metadata'!#REF!,IF(B7951='2. Metadata'!H$1,'2. Metadata'!#REF!, IF(B7951='2. Metadata'!I$1,'2. Metadata'!#REF!, IF(B7951='2. Metadata'!J$1,'2. Metadata'!#REF!, IF(B7951='2. Metadata'!K$1,'2. Metadata'!C$3, IF(B7951='2. Metadata'!L$1,'2. Metadata'!D$3, IF(B7951='2. Metadata'!M$1,'2. Metadata'!M$5, IF(B7951='2. Metadata'!N$1,'2. Metadata'!N$5))))))))))))))</f>
        <v>49.690002</v>
      </c>
      <c r="D7951" s="13">
        <f>IF(ISBLANK(B7951)=TRUE," ", IF(B7951='2. Metadata'!B$1,'2. Metadata'!B$6, IF(B7951='2. Metadata'!C$1,'2. Metadata'!C$4,IF(B7951='2. Metadata'!D$1,'2. Metadata'!D$4, IF(B7951='2. Metadata'!E$1,'2. Metadata'!E$4,IF( B7951='2. Metadata'!F$1,'2. Metadata'!F$4,IF(B7951='2. Metadata'!G$1,'2. Metadata'!G$4,IF(B7951='2. Metadata'!H$1,'2. Metadata'!H$4, IF(B7951='2. Metadata'!I$1,'2. Metadata'!I$4, IF(B7951='2. Metadata'!J$1,'2. Metadata'!J$4, IF(B7951='2. Metadata'!K$1,'2. Metadata'!K$4, IF(B7951='2. Metadata'!L$1,'2. Metadata'!L$4, IF(B7951='2. Metadata'!M$1,'2. Metadata'!M$6, IF(B7951='2. Metadata'!N$1,'2. Metadata'!N$6))))))))))))))</f>
        <v>-115.97499999999999</v>
      </c>
      <c r="E7951" s="15" t="s">
        <v>178</v>
      </c>
      <c r="F7951" s="132">
        <v>2.2890000000000001</v>
      </c>
      <c r="G7951" s="16" t="str">
        <f>IF(ISBLANK(F7951)=TRUE," ",'2. Metadata'!B$14)</f>
        <v>degrees Celsius</v>
      </c>
      <c r="H7951" s="16" t="s">
        <v>178</v>
      </c>
    </row>
    <row r="7952" spans="1:8" ht="15.75" customHeight="1" x14ac:dyDescent="0.2">
      <c r="A7952" s="130">
        <v>39746.34375</v>
      </c>
      <c r="B7952" s="9" t="s">
        <v>239</v>
      </c>
      <c r="C7952" s="16">
        <f>IF(ISBLANK(B7952)=TRUE," ", IF(B7952='2. Metadata'!B$1,'2. Metadata'!B$5, IF(B7952='2. Metadata'!C$1,'2. Metadata'!#REF!,IF(B7952='2. Metadata'!D$1,'2. Metadata'!#REF!, IF(B7952='2. Metadata'!E$1,'2. Metadata'!#REF!,IF( B7952='2. Metadata'!F$1,'2. Metadata'!#REF!,IF(B7952='2. Metadata'!G$1,'2. Metadata'!#REF!,IF(B7952='2. Metadata'!H$1,'2. Metadata'!#REF!, IF(B7952='2. Metadata'!I$1,'2. Metadata'!#REF!, IF(B7952='2. Metadata'!J$1,'2. Metadata'!#REF!, IF(B7952='2. Metadata'!K$1,'2. Metadata'!C$3, IF(B7952='2. Metadata'!L$1,'2. Metadata'!D$3, IF(B7952='2. Metadata'!M$1,'2. Metadata'!M$5, IF(B7952='2. Metadata'!N$1,'2. Metadata'!N$5))))))))))))))</f>
        <v>49.690002</v>
      </c>
      <c r="D7952" s="13">
        <f>IF(ISBLANK(B7952)=TRUE," ", IF(B7952='2. Metadata'!B$1,'2. Metadata'!B$6, IF(B7952='2. Metadata'!C$1,'2. Metadata'!C$4,IF(B7952='2. Metadata'!D$1,'2. Metadata'!D$4, IF(B7952='2. Metadata'!E$1,'2. Metadata'!E$4,IF( B7952='2. Metadata'!F$1,'2. Metadata'!F$4,IF(B7952='2. Metadata'!G$1,'2. Metadata'!G$4,IF(B7952='2. Metadata'!H$1,'2. Metadata'!H$4, IF(B7952='2. Metadata'!I$1,'2. Metadata'!I$4, IF(B7952='2. Metadata'!J$1,'2. Metadata'!J$4, IF(B7952='2. Metadata'!K$1,'2. Metadata'!K$4, IF(B7952='2. Metadata'!L$1,'2. Metadata'!L$4, IF(B7952='2. Metadata'!M$1,'2. Metadata'!M$6, IF(B7952='2. Metadata'!N$1,'2. Metadata'!N$6))))))))))))))</f>
        <v>-115.97499999999999</v>
      </c>
      <c r="E7952" s="15" t="s">
        <v>178</v>
      </c>
      <c r="F7952" s="132">
        <v>2.2890000000000001</v>
      </c>
      <c r="G7952" s="16" t="str">
        <f>IF(ISBLANK(F7952)=TRUE," ",'2. Metadata'!B$14)</f>
        <v>degrees Celsius</v>
      </c>
      <c r="H7952" s="16" t="s">
        <v>178</v>
      </c>
    </row>
    <row r="7953" spans="1:8" ht="15.75" customHeight="1" x14ac:dyDescent="0.2">
      <c r="A7953" s="130">
        <v>39746.354166666664</v>
      </c>
      <c r="B7953" s="9" t="s">
        <v>239</v>
      </c>
      <c r="C7953" s="16">
        <f>IF(ISBLANK(B7953)=TRUE," ", IF(B7953='2. Metadata'!B$1,'2. Metadata'!B$5, IF(B7953='2. Metadata'!C$1,'2. Metadata'!#REF!,IF(B7953='2. Metadata'!D$1,'2. Metadata'!#REF!, IF(B7953='2. Metadata'!E$1,'2. Metadata'!#REF!,IF( B7953='2. Metadata'!F$1,'2. Metadata'!#REF!,IF(B7953='2. Metadata'!G$1,'2. Metadata'!#REF!,IF(B7953='2. Metadata'!H$1,'2. Metadata'!#REF!, IF(B7953='2. Metadata'!I$1,'2. Metadata'!#REF!, IF(B7953='2. Metadata'!J$1,'2. Metadata'!#REF!, IF(B7953='2. Metadata'!K$1,'2. Metadata'!C$3, IF(B7953='2. Metadata'!L$1,'2. Metadata'!D$3, IF(B7953='2. Metadata'!M$1,'2. Metadata'!M$5, IF(B7953='2. Metadata'!N$1,'2. Metadata'!N$5))))))))))))))</f>
        <v>49.690002</v>
      </c>
      <c r="D7953" s="13">
        <f>IF(ISBLANK(B7953)=TRUE," ", IF(B7953='2. Metadata'!B$1,'2. Metadata'!B$6, IF(B7953='2. Metadata'!C$1,'2. Metadata'!C$4,IF(B7953='2. Metadata'!D$1,'2. Metadata'!D$4, IF(B7953='2. Metadata'!E$1,'2. Metadata'!E$4,IF( B7953='2. Metadata'!F$1,'2. Metadata'!F$4,IF(B7953='2. Metadata'!G$1,'2. Metadata'!G$4,IF(B7953='2. Metadata'!H$1,'2. Metadata'!H$4, IF(B7953='2. Metadata'!I$1,'2. Metadata'!I$4, IF(B7953='2. Metadata'!J$1,'2. Metadata'!J$4, IF(B7953='2. Metadata'!K$1,'2. Metadata'!K$4, IF(B7953='2. Metadata'!L$1,'2. Metadata'!L$4, IF(B7953='2. Metadata'!M$1,'2. Metadata'!M$6, IF(B7953='2. Metadata'!N$1,'2. Metadata'!N$6))))))))))))))</f>
        <v>-115.97499999999999</v>
      </c>
      <c r="E7953" s="15" t="s">
        <v>178</v>
      </c>
      <c r="F7953" s="132">
        <v>2.262</v>
      </c>
      <c r="G7953" s="16" t="str">
        <f>IF(ISBLANK(F7953)=TRUE," ",'2. Metadata'!B$14)</f>
        <v>degrees Celsius</v>
      </c>
      <c r="H7953" s="16" t="s">
        <v>178</v>
      </c>
    </row>
    <row r="7954" spans="1:8" ht="15.75" customHeight="1" x14ac:dyDescent="0.2">
      <c r="A7954" s="130">
        <v>39746.364583333336</v>
      </c>
      <c r="B7954" s="9" t="s">
        <v>239</v>
      </c>
      <c r="C7954" s="16">
        <f>IF(ISBLANK(B7954)=TRUE," ", IF(B7954='2. Metadata'!B$1,'2. Metadata'!B$5, IF(B7954='2. Metadata'!C$1,'2. Metadata'!#REF!,IF(B7954='2. Metadata'!D$1,'2. Metadata'!#REF!, IF(B7954='2. Metadata'!E$1,'2. Metadata'!#REF!,IF( B7954='2. Metadata'!F$1,'2. Metadata'!#REF!,IF(B7954='2. Metadata'!G$1,'2. Metadata'!#REF!,IF(B7954='2. Metadata'!H$1,'2. Metadata'!#REF!, IF(B7954='2. Metadata'!I$1,'2. Metadata'!#REF!, IF(B7954='2. Metadata'!J$1,'2. Metadata'!#REF!, IF(B7954='2. Metadata'!K$1,'2. Metadata'!C$3, IF(B7954='2. Metadata'!L$1,'2. Metadata'!D$3, IF(B7954='2. Metadata'!M$1,'2. Metadata'!M$5, IF(B7954='2. Metadata'!N$1,'2. Metadata'!N$5))))))))))))))</f>
        <v>49.690002</v>
      </c>
      <c r="D7954" s="13">
        <f>IF(ISBLANK(B7954)=TRUE," ", IF(B7954='2. Metadata'!B$1,'2. Metadata'!B$6, IF(B7954='2. Metadata'!C$1,'2. Metadata'!C$4,IF(B7954='2. Metadata'!D$1,'2. Metadata'!D$4, IF(B7954='2. Metadata'!E$1,'2. Metadata'!E$4,IF( B7954='2. Metadata'!F$1,'2. Metadata'!F$4,IF(B7954='2. Metadata'!G$1,'2. Metadata'!G$4,IF(B7954='2. Metadata'!H$1,'2. Metadata'!H$4, IF(B7954='2. Metadata'!I$1,'2. Metadata'!I$4, IF(B7954='2. Metadata'!J$1,'2. Metadata'!J$4, IF(B7954='2. Metadata'!K$1,'2. Metadata'!K$4, IF(B7954='2. Metadata'!L$1,'2. Metadata'!L$4, IF(B7954='2. Metadata'!M$1,'2. Metadata'!M$6, IF(B7954='2. Metadata'!N$1,'2. Metadata'!N$6))))))))))))))</f>
        <v>-115.97499999999999</v>
      </c>
      <c r="E7954" s="15" t="s">
        <v>178</v>
      </c>
      <c r="F7954" s="132">
        <v>2.262</v>
      </c>
      <c r="G7954" s="16" t="str">
        <f>IF(ISBLANK(F7954)=TRUE," ",'2. Metadata'!B$14)</f>
        <v>degrees Celsius</v>
      </c>
      <c r="H7954" s="16" t="s">
        <v>178</v>
      </c>
    </row>
    <row r="7955" spans="1:8" ht="15.75" customHeight="1" x14ac:dyDescent="0.2">
      <c r="A7955" s="130">
        <v>39746.375</v>
      </c>
      <c r="B7955" s="9" t="s">
        <v>239</v>
      </c>
      <c r="C7955" s="16">
        <f>IF(ISBLANK(B7955)=TRUE," ", IF(B7955='2. Metadata'!B$1,'2. Metadata'!B$5, IF(B7955='2. Metadata'!C$1,'2. Metadata'!#REF!,IF(B7955='2. Metadata'!D$1,'2. Metadata'!#REF!, IF(B7955='2. Metadata'!E$1,'2. Metadata'!#REF!,IF( B7955='2. Metadata'!F$1,'2. Metadata'!#REF!,IF(B7955='2. Metadata'!G$1,'2. Metadata'!#REF!,IF(B7955='2. Metadata'!H$1,'2. Metadata'!#REF!, IF(B7955='2. Metadata'!I$1,'2. Metadata'!#REF!, IF(B7955='2. Metadata'!J$1,'2. Metadata'!#REF!, IF(B7955='2. Metadata'!K$1,'2. Metadata'!C$3, IF(B7955='2. Metadata'!L$1,'2. Metadata'!D$3, IF(B7955='2. Metadata'!M$1,'2. Metadata'!M$5, IF(B7955='2. Metadata'!N$1,'2. Metadata'!N$5))))))))))))))</f>
        <v>49.690002</v>
      </c>
      <c r="D7955" s="13">
        <f>IF(ISBLANK(B7955)=TRUE," ", IF(B7955='2. Metadata'!B$1,'2. Metadata'!B$6, IF(B7955='2. Metadata'!C$1,'2. Metadata'!C$4,IF(B7955='2. Metadata'!D$1,'2. Metadata'!D$4, IF(B7955='2. Metadata'!E$1,'2. Metadata'!E$4,IF( B7955='2. Metadata'!F$1,'2. Metadata'!F$4,IF(B7955='2. Metadata'!G$1,'2. Metadata'!G$4,IF(B7955='2. Metadata'!H$1,'2. Metadata'!H$4, IF(B7955='2. Metadata'!I$1,'2. Metadata'!I$4, IF(B7955='2. Metadata'!J$1,'2. Metadata'!J$4, IF(B7955='2. Metadata'!K$1,'2. Metadata'!K$4, IF(B7955='2. Metadata'!L$1,'2. Metadata'!L$4, IF(B7955='2. Metadata'!M$1,'2. Metadata'!M$6, IF(B7955='2. Metadata'!N$1,'2. Metadata'!N$6))))))))))))))</f>
        <v>-115.97499999999999</v>
      </c>
      <c r="E7955" s="15" t="s">
        <v>178</v>
      </c>
      <c r="F7955" s="132">
        <v>2.262</v>
      </c>
      <c r="G7955" s="16" t="str">
        <f>IF(ISBLANK(F7955)=TRUE," ",'2. Metadata'!B$14)</f>
        <v>degrees Celsius</v>
      </c>
      <c r="H7955" s="16" t="s">
        <v>178</v>
      </c>
    </row>
    <row r="7956" spans="1:8" ht="15.75" customHeight="1" x14ac:dyDescent="0.2">
      <c r="A7956" s="130">
        <v>39746.385416666664</v>
      </c>
      <c r="B7956" s="9" t="s">
        <v>239</v>
      </c>
      <c r="C7956" s="16">
        <f>IF(ISBLANK(B7956)=TRUE," ", IF(B7956='2. Metadata'!B$1,'2. Metadata'!B$5, IF(B7956='2. Metadata'!C$1,'2. Metadata'!#REF!,IF(B7956='2. Metadata'!D$1,'2. Metadata'!#REF!, IF(B7956='2. Metadata'!E$1,'2. Metadata'!#REF!,IF( B7956='2. Metadata'!F$1,'2. Metadata'!#REF!,IF(B7956='2. Metadata'!G$1,'2. Metadata'!#REF!,IF(B7956='2. Metadata'!H$1,'2. Metadata'!#REF!, IF(B7956='2. Metadata'!I$1,'2. Metadata'!#REF!, IF(B7956='2. Metadata'!J$1,'2. Metadata'!#REF!, IF(B7956='2. Metadata'!K$1,'2. Metadata'!C$3, IF(B7956='2. Metadata'!L$1,'2. Metadata'!D$3, IF(B7956='2. Metadata'!M$1,'2. Metadata'!M$5, IF(B7956='2. Metadata'!N$1,'2. Metadata'!N$5))))))))))))))</f>
        <v>49.690002</v>
      </c>
      <c r="D7956" s="13">
        <f>IF(ISBLANK(B7956)=TRUE," ", IF(B7956='2. Metadata'!B$1,'2. Metadata'!B$6, IF(B7956='2. Metadata'!C$1,'2. Metadata'!C$4,IF(B7956='2. Metadata'!D$1,'2. Metadata'!D$4, IF(B7956='2. Metadata'!E$1,'2. Metadata'!E$4,IF( B7956='2. Metadata'!F$1,'2. Metadata'!F$4,IF(B7956='2. Metadata'!G$1,'2. Metadata'!G$4,IF(B7956='2. Metadata'!H$1,'2. Metadata'!H$4, IF(B7956='2. Metadata'!I$1,'2. Metadata'!I$4, IF(B7956='2. Metadata'!J$1,'2. Metadata'!J$4, IF(B7956='2. Metadata'!K$1,'2. Metadata'!K$4, IF(B7956='2. Metadata'!L$1,'2. Metadata'!L$4, IF(B7956='2. Metadata'!M$1,'2. Metadata'!M$6, IF(B7956='2. Metadata'!N$1,'2. Metadata'!N$6))))))))))))))</f>
        <v>-115.97499999999999</v>
      </c>
      <c r="E7956" s="15" t="s">
        <v>178</v>
      </c>
      <c r="F7956" s="132">
        <v>2.262</v>
      </c>
      <c r="G7956" s="16" t="str">
        <f>IF(ISBLANK(F7956)=TRUE," ",'2. Metadata'!B$14)</f>
        <v>degrees Celsius</v>
      </c>
      <c r="H7956" s="16" t="s">
        <v>178</v>
      </c>
    </row>
    <row r="7957" spans="1:8" ht="15.75" customHeight="1" x14ac:dyDescent="0.2">
      <c r="A7957" s="130">
        <v>39746.395833333336</v>
      </c>
      <c r="B7957" s="9" t="s">
        <v>239</v>
      </c>
      <c r="C7957" s="16">
        <f>IF(ISBLANK(B7957)=TRUE," ", IF(B7957='2. Metadata'!B$1,'2. Metadata'!B$5, IF(B7957='2. Metadata'!C$1,'2. Metadata'!#REF!,IF(B7957='2. Metadata'!D$1,'2. Metadata'!#REF!, IF(B7957='2. Metadata'!E$1,'2. Metadata'!#REF!,IF( B7957='2. Metadata'!F$1,'2. Metadata'!#REF!,IF(B7957='2. Metadata'!G$1,'2. Metadata'!#REF!,IF(B7957='2. Metadata'!H$1,'2. Metadata'!#REF!, IF(B7957='2. Metadata'!I$1,'2. Metadata'!#REF!, IF(B7957='2. Metadata'!J$1,'2. Metadata'!#REF!, IF(B7957='2. Metadata'!K$1,'2. Metadata'!C$3, IF(B7957='2. Metadata'!L$1,'2. Metadata'!D$3, IF(B7957='2. Metadata'!M$1,'2. Metadata'!M$5, IF(B7957='2. Metadata'!N$1,'2. Metadata'!N$5))))))))))))))</f>
        <v>49.690002</v>
      </c>
      <c r="D7957" s="13">
        <f>IF(ISBLANK(B7957)=TRUE," ", IF(B7957='2. Metadata'!B$1,'2. Metadata'!B$6, IF(B7957='2. Metadata'!C$1,'2. Metadata'!C$4,IF(B7957='2. Metadata'!D$1,'2. Metadata'!D$4, IF(B7957='2. Metadata'!E$1,'2. Metadata'!E$4,IF( B7957='2. Metadata'!F$1,'2. Metadata'!F$4,IF(B7957='2. Metadata'!G$1,'2. Metadata'!G$4,IF(B7957='2. Metadata'!H$1,'2. Metadata'!H$4, IF(B7957='2. Metadata'!I$1,'2. Metadata'!I$4, IF(B7957='2. Metadata'!J$1,'2. Metadata'!J$4, IF(B7957='2. Metadata'!K$1,'2. Metadata'!K$4, IF(B7957='2. Metadata'!L$1,'2. Metadata'!L$4, IF(B7957='2. Metadata'!M$1,'2. Metadata'!M$6, IF(B7957='2. Metadata'!N$1,'2. Metadata'!N$6))))))))))))))</f>
        <v>-115.97499999999999</v>
      </c>
      <c r="E7957" s="15" t="s">
        <v>178</v>
      </c>
      <c r="F7957" s="132">
        <v>2.262</v>
      </c>
      <c r="G7957" s="16" t="str">
        <f>IF(ISBLANK(F7957)=TRUE," ",'2. Metadata'!B$14)</f>
        <v>degrees Celsius</v>
      </c>
      <c r="H7957" s="16" t="s">
        <v>178</v>
      </c>
    </row>
    <row r="7958" spans="1:8" ht="15.75" customHeight="1" x14ac:dyDescent="0.2">
      <c r="A7958" s="130">
        <v>39746.40625</v>
      </c>
      <c r="B7958" s="9" t="s">
        <v>239</v>
      </c>
      <c r="C7958" s="16">
        <f>IF(ISBLANK(B7958)=TRUE," ", IF(B7958='2. Metadata'!B$1,'2. Metadata'!B$5, IF(B7958='2. Metadata'!C$1,'2. Metadata'!#REF!,IF(B7958='2. Metadata'!D$1,'2. Metadata'!#REF!, IF(B7958='2. Metadata'!E$1,'2. Metadata'!#REF!,IF( B7958='2. Metadata'!F$1,'2. Metadata'!#REF!,IF(B7958='2. Metadata'!G$1,'2. Metadata'!#REF!,IF(B7958='2. Metadata'!H$1,'2. Metadata'!#REF!, IF(B7958='2. Metadata'!I$1,'2. Metadata'!#REF!, IF(B7958='2. Metadata'!J$1,'2. Metadata'!#REF!, IF(B7958='2. Metadata'!K$1,'2. Metadata'!C$3, IF(B7958='2. Metadata'!L$1,'2. Metadata'!D$3, IF(B7958='2. Metadata'!M$1,'2. Metadata'!M$5, IF(B7958='2. Metadata'!N$1,'2. Metadata'!N$5))))))))))))))</f>
        <v>49.690002</v>
      </c>
      <c r="D7958" s="13">
        <f>IF(ISBLANK(B7958)=TRUE," ", IF(B7958='2. Metadata'!B$1,'2. Metadata'!B$6, IF(B7958='2. Metadata'!C$1,'2. Metadata'!C$4,IF(B7958='2. Metadata'!D$1,'2. Metadata'!D$4, IF(B7958='2. Metadata'!E$1,'2. Metadata'!E$4,IF( B7958='2. Metadata'!F$1,'2. Metadata'!F$4,IF(B7958='2. Metadata'!G$1,'2. Metadata'!G$4,IF(B7958='2. Metadata'!H$1,'2. Metadata'!H$4, IF(B7958='2. Metadata'!I$1,'2. Metadata'!I$4, IF(B7958='2. Metadata'!J$1,'2. Metadata'!J$4, IF(B7958='2. Metadata'!K$1,'2. Metadata'!K$4, IF(B7958='2. Metadata'!L$1,'2. Metadata'!L$4, IF(B7958='2. Metadata'!M$1,'2. Metadata'!M$6, IF(B7958='2. Metadata'!N$1,'2. Metadata'!N$6))))))))))))))</f>
        <v>-115.97499999999999</v>
      </c>
      <c r="E7958" s="15" t="s">
        <v>178</v>
      </c>
      <c r="F7958" s="132">
        <v>2.262</v>
      </c>
      <c r="G7958" s="16" t="str">
        <f>IF(ISBLANK(F7958)=TRUE," ",'2. Metadata'!B$14)</f>
        <v>degrees Celsius</v>
      </c>
      <c r="H7958" s="16" t="s">
        <v>178</v>
      </c>
    </row>
    <row r="7959" spans="1:8" ht="15.75" customHeight="1" x14ac:dyDescent="0.2">
      <c r="A7959" s="130">
        <v>39746.416666666664</v>
      </c>
      <c r="B7959" s="9" t="s">
        <v>239</v>
      </c>
      <c r="C7959" s="16">
        <f>IF(ISBLANK(B7959)=TRUE," ", IF(B7959='2. Metadata'!B$1,'2. Metadata'!B$5, IF(B7959='2. Metadata'!C$1,'2. Metadata'!#REF!,IF(B7959='2. Metadata'!D$1,'2. Metadata'!#REF!, IF(B7959='2. Metadata'!E$1,'2. Metadata'!#REF!,IF( B7959='2. Metadata'!F$1,'2. Metadata'!#REF!,IF(B7959='2. Metadata'!G$1,'2. Metadata'!#REF!,IF(B7959='2. Metadata'!H$1,'2. Metadata'!#REF!, IF(B7959='2. Metadata'!I$1,'2. Metadata'!#REF!, IF(B7959='2. Metadata'!J$1,'2. Metadata'!#REF!, IF(B7959='2. Metadata'!K$1,'2. Metadata'!C$3, IF(B7959='2. Metadata'!L$1,'2. Metadata'!D$3, IF(B7959='2. Metadata'!M$1,'2. Metadata'!M$5, IF(B7959='2. Metadata'!N$1,'2. Metadata'!N$5))))))))))))))</f>
        <v>49.690002</v>
      </c>
      <c r="D7959" s="13">
        <f>IF(ISBLANK(B7959)=TRUE," ", IF(B7959='2. Metadata'!B$1,'2. Metadata'!B$6, IF(B7959='2. Metadata'!C$1,'2. Metadata'!C$4,IF(B7959='2. Metadata'!D$1,'2. Metadata'!D$4, IF(B7959='2. Metadata'!E$1,'2. Metadata'!E$4,IF( B7959='2. Metadata'!F$1,'2. Metadata'!F$4,IF(B7959='2. Metadata'!G$1,'2. Metadata'!G$4,IF(B7959='2. Metadata'!H$1,'2. Metadata'!H$4, IF(B7959='2. Metadata'!I$1,'2. Metadata'!I$4, IF(B7959='2. Metadata'!J$1,'2. Metadata'!J$4, IF(B7959='2. Metadata'!K$1,'2. Metadata'!K$4, IF(B7959='2. Metadata'!L$1,'2. Metadata'!L$4, IF(B7959='2. Metadata'!M$1,'2. Metadata'!M$6, IF(B7959='2. Metadata'!N$1,'2. Metadata'!N$6))))))))))))))</f>
        <v>-115.97499999999999</v>
      </c>
      <c r="E7959" s="15" t="s">
        <v>178</v>
      </c>
      <c r="F7959" s="132">
        <v>2.262</v>
      </c>
      <c r="G7959" s="16" t="str">
        <f>IF(ISBLANK(F7959)=TRUE," ",'2. Metadata'!B$14)</f>
        <v>degrees Celsius</v>
      </c>
      <c r="H7959" s="16" t="s">
        <v>178</v>
      </c>
    </row>
    <row r="7960" spans="1:8" ht="15.75" customHeight="1" x14ac:dyDescent="0.2">
      <c r="A7960" s="130">
        <v>39746.427083333336</v>
      </c>
      <c r="B7960" s="9" t="s">
        <v>239</v>
      </c>
      <c r="C7960" s="16">
        <f>IF(ISBLANK(B7960)=TRUE," ", IF(B7960='2. Metadata'!B$1,'2. Metadata'!B$5, IF(B7960='2. Metadata'!C$1,'2. Metadata'!#REF!,IF(B7960='2. Metadata'!D$1,'2. Metadata'!#REF!, IF(B7960='2. Metadata'!E$1,'2. Metadata'!#REF!,IF( B7960='2. Metadata'!F$1,'2. Metadata'!#REF!,IF(B7960='2. Metadata'!G$1,'2. Metadata'!#REF!,IF(B7960='2. Metadata'!H$1,'2. Metadata'!#REF!, IF(B7960='2. Metadata'!I$1,'2. Metadata'!#REF!, IF(B7960='2. Metadata'!J$1,'2. Metadata'!#REF!, IF(B7960='2. Metadata'!K$1,'2. Metadata'!C$3, IF(B7960='2. Metadata'!L$1,'2. Metadata'!D$3, IF(B7960='2. Metadata'!M$1,'2. Metadata'!M$5, IF(B7960='2. Metadata'!N$1,'2. Metadata'!N$5))))))))))))))</f>
        <v>49.690002</v>
      </c>
      <c r="D7960" s="13">
        <f>IF(ISBLANK(B7960)=TRUE," ", IF(B7960='2. Metadata'!B$1,'2. Metadata'!B$6, IF(B7960='2. Metadata'!C$1,'2. Metadata'!C$4,IF(B7960='2. Metadata'!D$1,'2. Metadata'!D$4, IF(B7960='2. Metadata'!E$1,'2. Metadata'!E$4,IF( B7960='2. Metadata'!F$1,'2. Metadata'!F$4,IF(B7960='2. Metadata'!G$1,'2. Metadata'!G$4,IF(B7960='2. Metadata'!H$1,'2. Metadata'!H$4, IF(B7960='2. Metadata'!I$1,'2. Metadata'!I$4, IF(B7960='2. Metadata'!J$1,'2. Metadata'!J$4, IF(B7960='2. Metadata'!K$1,'2. Metadata'!K$4, IF(B7960='2. Metadata'!L$1,'2. Metadata'!L$4, IF(B7960='2. Metadata'!M$1,'2. Metadata'!M$6, IF(B7960='2. Metadata'!N$1,'2. Metadata'!N$6))))))))))))))</f>
        <v>-115.97499999999999</v>
      </c>
      <c r="E7960" s="15" t="s">
        <v>178</v>
      </c>
      <c r="F7960" s="132">
        <v>2.2360000000000002</v>
      </c>
      <c r="G7960" s="16" t="str">
        <f>IF(ISBLANK(F7960)=TRUE," ",'2. Metadata'!B$14)</f>
        <v>degrees Celsius</v>
      </c>
      <c r="H7960" s="16" t="s">
        <v>178</v>
      </c>
    </row>
    <row r="7961" spans="1:8" ht="15.75" customHeight="1" x14ac:dyDescent="0.2">
      <c r="A7961" s="130">
        <v>39746.4375</v>
      </c>
      <c r="B7961" s="9" t="s">
        <v>239</v>
      </c>
      <c r="C7961" s="16">
        <f>IF(ISBLANK(B7961)=TRUE," ", IF(B7961='2. Metadata'!B$1,'2. Metadata'!B$5, IF(B7961='2. Metadata'!C$1,'2. Metadata'!#REF!,IF(B7961='2. Metadata'!D$1,'2. Metadata'!#REF!, IF(B7961='2. Metadata'!E$1,'2. Metadata'!#REF!,IF( B7961='2. Metadata'!F$1,'2. Metadata'!#REF!,IF(B7961='2. Metadata'!G$1,'2. Metadata'!#REF!,IF(B7961='2. Metadata'!H$1,'2. Metadata'!#REF!, IF(B7961='2. Metadata'!I$1,'2. Metadata'!#REF!, IF(B7961='2. Metadata'!J$1,'2. Metadata'!#REF!, IF(B7961='2. Metadata'!K$1,'2. Metadata'!C$3, IF(B7961='2. Metadata'!L$1,'2. Metadata'!D$3, IF(B7961='2. Metadata'!M$1,'2. Metadata'!M$5, IF(B7961='2. Metadata'!N$1,'2. Metadata'!N$5))))))))))))))</f>
        <v>49.690002</v>
      </c>
      <c r="D7961" s="13">
        <f>IF(ISBLANK(B7961)=TRUE," ", IF(B7961='2. Metadata'!B$1,'2. Metadata'!B$6, IF(B7961='2. Metadata'!C$1,'2. Metadata'!C$4,IF(B7961='2. Metadata'!D$1,'2. Metadata'!D$4, IF(B7961='2. Metadata'!E$1,'2. Metadata'!E$4,IF( B7961='2. Metadata'!F$1,'2. Metadata'!F$4,IF(B7961='2. Metadata'!G$1,'2. Metadata'!G$4,IF(B7961='2. Metadata'!H$1,'2. Metadata'!H$4, IF(B7961='2. Metadata'!I$1,'2. Metadata'!I$4, IF(B7961='2. Metadata'!J$1,'2. Metadata'!J$4, IF(B7961='2. Metadata'!K$1,'2. Metadata'!K$4, IF(B7961='2. Metadata'!L$1,'2. Metadata'!L$4, IF(B7961='2. Metadata'!M$1,'2. Metadata'!M$6, IF(B7961='2. Metadata'!N$1,'2. Metadata'!N$6))))))))))))))</f>
        <v>-115.97499999999999</v>
      </c>
      <c r="E7961" s="15" t="s">
        <v>178</v>
      </c>
      <c r="F7961" s="132">
        <v>2.2360000000000002</v>
      </c>
      <c r="G7961" s="16" t="str">
        <f>IF(ISBLANK(F7961)=TRUE," ",'2. Metadata'!B$14)</f>
        <v>degrees Celsius</v>
      </c>
      <c r="H7961" s="16" t="s">
        <v>178</v>
      </c>
    </row>
    <row r="7962" spans="1:8" ht="15.75" customHeight="1" x14ac:dyDescent="0.2">
      <c r="A7962" s="130">
        <v>39746.447916666664</v>
      </c>
      <c r="B7962" s="9" t="s">
        <v>239</v>
      </c>
      <c r="C7962" s="16">
        <f>IF(ISBLANK(B7962)=TRUE," ", IF(B7962='2. Metadata'!B$1,'2. Metadata'!B$5, IF(B7962='2. Metadata'!C$1,'2. Metadata'!#REF!,IF(B7962='2. Metadata'!D$1,'2. Metadata'!#REF!, IF(B7962='2. Metadata'!E$1,'2. Metadata'!#REF!,IF( B7962='2. Metadata'!F$1,'2. Metadata'!#REF!,IF(B7962='2. Metadata'!G$1,'2. Metadata'!#REF!,IF(B7962='2. Metadata'!H$1,'2. Metadata'!#REF!, IF(B7962='2. Metadata'!I$1,'2. Metadata'!#REF!, IF(B7962='2. Metadata'!J$1,'2. Metadata'!#REF!, IF(B7962='2. Metadata'!K$1,'2. Metadata'!C$3, IF(B7962='2. Metadata'!L$1,'2. Metadata'!D$3, IF(B7962='2. Metadata'!M$1,'2. Metadata'!M$5, IF(B7962='2. Metadata'!N$1,'2. Metadata'!N$5))))))))))))))</f>
        <v>49.690002</v>
      </c>
      <c r="D7962" s="13">
        <f>IF(ISBLANK(B7962)=TRUE," ", IF(B7962='2. Metadata'!B$1,'2. Metadata'!B$6, IF(B7962='2. Metadata'!C$1,'2. Metadata'!C$4,IF(B7962='2. Metadata'!D$1,'2. Metadata'!D$4, IF(B7962='2. Metadata'!E$1,'2. Metadata'!E$4,IF( B7962='2. Metadata'!F$1,'2. Metadata'!F$4,IF(B7962='2. Metadata'!G$1,'2. Metadata'!G$4,IF(B7962='2. Metadata'!H$1,'2. Metadata'!H$4, IF(B7962='2. Metadata'!I$1,'2. Metadata'!I$4, IF(B7962='2. Metadata'!J$1,'2. Metadata'!J$4, IF(B7962='2. Metadata'!K$1,'2. Metadata'!K$4, IF(B7962='2. Metadata'!L$1,'2. Metadata'!L$4, IF(B7962='2. Metadata'!M$1,'2. Metadata'!M$6, IF(B7962='2. Metadata'!N$1,'2. Metadata'!N$6))))))))))))))</f>
        <v>-115.97499999999999</v>
      </c>
      <c r="E7962" s="15" t="s">
        <v>178</v>
      </c>
      <c r="F7962" s="132">
        <v>2.2360000000000002</v>
      </c>
      <c r="G7962" s="16" t="str">
        <f>IF(ISBLANK(F7962)=TRUE," ",'2. Metadata'!B$14)</f>
        <v>degrees Celsius</v>
      </c>
      <c r="H7962" s="16" t="s">
        <v>178</v>
      </c>
    </row>
    <row r="7963" spans="1:8" ht="15.75" customHeight="1" x14ac:dyDescent="0.2">
      <c r="A7963" s="130">
        <v>39746.458333333336</v>
      </c>
      <c r="B7963" s="9" t="s">
        <v>239</v>
      </c>
      <c r="C7963" s="16">
        <f>IF(ISBLANK(B7963)=TRUE," ", IF(B7963='2. Metadata'!B$1,'2. Metadata'!B$5, IF(B7963='2. Metadata'!C$1,'2. Metadata'!#REF!,IF(B7963='2. Metadata'!D$1,'2. Metadata'!#REF!, IF(B7963='2. Metadata'!E$1,'2. Metadata'!#REF!,IF( B7963='2. Metadata'!F$1,'2. Metadata'!#REF!,IF(B7963='2. Metadata'!G$1,'2. Metadata'!#REF!,IF(B7963='2. Metadata'!H$1,'2. Metadata'!#REF!, IF(B7963='2. Metadata'!I$1,'2. Metadata'!#REF!, IF(B7963='2. Metadata'!J$1,'2. Metadata'!#REF!, IF(B7963='2. Metadata'!K$1,'2. Metadata'!C$3, IF(B7963='2. Metadata'!L$1,'2. Metadata'!D$3, IF(B7963='2. Metadata'!M$1,'2. Metadata'!M$5, IF(B7963='2. Metadata'!N$1,'2. Metadata'!N$5))))))))))))))</f>
        <v>49.690002</v>
      </c>
      <c r="D7963" s="13">
        <f>IF(ISBLANK(B7963)=TRUE," ", IF(B7963='2. Metadata'!B$1,'2. Metadata'!B$6, IF(B7963='2. Metadata'!C$1,'2. Metadata'!C$4,IF(B7963='2. Metadata'!D$1,'2. Metadata'!D$4, IF(B7963='2. Metadata'!E$1,'2. Metadata'!E$4,IF( B7963='2. Metadata'!F$1,'2. Metadata'!F$4,IF(B7963='2. Metadata'!G$1,'2. Metadata'!G$4,IF(B7963='2. Metadata'!H$1,'2. Metadata'!H$4, IF(B7963='2. Metadata'!I$1,'2. Metadata'!I$4, IF(B7963='2. Metadata'!J$1,'2. Metadata'!J$4, IF(B7963='2. Metadata'!K$1,'2. Metadata'!K$4, IF(B7963='2. Metadata'!L$1,'2. Metadata'!L$4, IF(B7963='2. Metadata'!M$1,'2. Metadata'!M$6, IF(B7963='2. Metadata'!N$1,'2. Metadata'!N$6))))))))))))))</f>
        <v>-115.97499999999999</v>
      </c>
      <c r="E7963" s="15" t="s">
        <v>178</v>
      </c>
      <c r="F7963" s="132">
        <v>2.2360000000000002</v>
      </c>
      <c r="G7963" s="16" t="str">
        <f>IF(ISBLANK(F7963)=TRUE," ",'2. Metadata'!B$14)</f>
        <v>degrees Celsius</v>
      </c>
      <c r="H7963" s="16" t="s">
        <v>178</v>
      </c>
    </row>
    <row r="7964" spans="1:8" ht="15.75" customHeight="1" x14ac:dyDescent="0.2">
      <c r="A7964" s="130">
        <v>39746.46875</v>
      </c>
      <c r="B7964" s="9" t="s">
        <v>239</v>
      </c>
      <c r="C7964" s="16">
        <f>IF(ISBLANK(B7964)=TRUE," ", IF(B7964='2. Metadata'!B$1,'2. Metadata'!B$5, IF(B7964='2. Metadata'!C$1,'2. Metadata'!#REF!,IF(B7964='2. Metadata'!D$1,'2. Metadata'!#REF!, IF(B7964='2. Metadata'!E$1,'2. Metadata'!#REF!,IF( B7964='2. Metadata'!F$1,'2. Metadata'!#REF!,IF(B7964='2. Metadata'!G$1,'2. Metadata'!#REF!,IF(B7964='2. Metadata'!H$1,'2. Metadata'!#REF!, IF(B7964='2. Metadata'!I$1,'2. Metadata'!#REF!, IF(B7964='2. Metadata'!J$1,'2. Metadata'!#REF!, IF(B7964='2. Metadata'!K$1,'2. Metadata'!C$3, IF(B7964='2. Metadata'!L$1,'2. Metadata'!D$3, IF(B7964='2. Metadata'!M$1,'2. Metadata'!M$5, IF(B7964='2. Metadata'!N$1,'2. Metadata'!N$5))))))))))))))</f>
        <v>49.690002</v>
      </c>
      <c r="D7964" s="13">
        <f>IF(ISBLANK(B7964)=TRUE," ", IF(B7964='2. Metadata'!B$1,'2. Metadata'!B$6, IF(B7964='2. Metadata'!C$1,'2. Metadata'!C$4,IF(B7964='2. Metadata'!D$1,'2. Metadata'!D$4, IF(B7964='2. Metadata'!E$1,'2. Metadata'!E$4,IF( B7964='2. Metadata'!F$1,'2. Metadata'!F$4,IF(B7964='2. Metadata'!G$1,'2. Metadata'!G$4,IF(B7964='2. Metadata'!H$1,'2. Metadata'!H$4, IF(B7964='2. Metadata'!I$1,'2. Metadata'!I$4, IF(B7964='2. Metadata'!J$1,'2. Metadata'!J$4, IF(B7964='2. Metadata'!K$1,'2. Metadata'!K$4, IF(B7964='2. Metadata'!L$1,'2. Metadata'!L$4, IF(B7964='2. Metadata'!M$1,'2. Metadata'!M$6, IF(B7964='2. Metadata'!N$1,'2. Metadata'!N$6))))))))))))))</f>
        <v>-115.97499999999999</v>
      </c>
      <c r="E7964" s="15" t="s">
        <v>178</v>
      </c>
      <c r="F7964" s="132">
        <v>2.2360000000000002</v>
      </c>
      <c r="G7964" s="16" t="str">
        <f>IF(ISBLANK(F7964)=TRUE," ",'2. Metadata'!B$14)</f>
        <v>degrees Celsius</v>
      </c>
      <c r="H7964" s="16" t="s">
        <v>178</v>
      </c>
    </row>
    <row r="7965" spans="1:8" ht="15.75" customHeight="1" x14ac:dyDescent="0.2">
      <c r="A7965" s="130">
        <v>39746.479166666664</v>
      </c>
      <c r="B7965" s="9" t="s">
        <v>239</v>
      </c>
      <c r="C7965" s="16">
        <f>IF(ISBLANK(B7965)=TRUE," ", IF(B7965='2. Metadata'!B$1,'2. Metadata'!B$5, IF(B7965='2. Metadata'!C$1,'2. Metadata'!#REF!,IF(B7965='2. Metadata'!D$1,'2. Metadata'!#REF!, IF(B7965='2. Metadata'!E$1,'2. Metadata'!#REF!,IF( B7965='2. Metadata'!F$1,'2. Metadata'!#REF!,IF(B7965='2. Metadata'!G$1,'2. Metadata'!#REF!,IF(B7965='2. Metadata'!H$1,'2. Metadata'!#REF!, IF(B7965='2. Metadata'!I$1,'2. Metadata'!#REF!, IF(B7965='2. Metadata'!J$1,'2. Metadata'!#REF!, IF(B7965='2. Metadata'!K$1,'2. Metadata'!C$3, IF(B7965='2. Metadata'!L$1,'2. Metadata'!D$3, IF(B7965='2. Metadata'!M$1,'2. Metadata'!M$5, IF(B7965='2. Metadata'!N$1,'2. Metadata'!N$5))))))))))))))</f>
        <v>49.690002</v>
      </c>
      <c r="D7965" s="13">
        <f>IF(ISBLANK(B7965)=TRUE," ", IF(B7965='2. Metadata'!B$1,'2. Metadata'!B$6, IF(B7965='2. Metadata'!C$1,'2. Metadata'!C$4,IF(B7965='2. Metadata'!D$1,'2. Metadata'!D$4, IF(B7965='2. Metadata'!E$1,'2. Metadata'!E$4,IF( B7965='2. Metadata'!F$1,'2. Metadata'!F$4,IF(B7965='2. Metadata'!G$1,'2. Metadata'!G$4,IF(B7965='2. Metadata'!H$1,'2. Metadata'!H$4, IF(B7965='2. Metadata'!I$1,'2. Metadata'!I$4, IF(B7965='2. Metadata'!J$1,'2. Metadata'!J$4, IF(B7965='2. Metadata'!K$1,'2. Metadata'!K$4, IF(B7965='2. Metadata'!L$1,'2. Metadata'!L$4, IF(B7965='2. Metadata'!M$1,'2. Metadata'!M$6, IF(B7965='2. Metadata'!N$1,'2. Metadata'!N$6))))))))))))))</f>
        <v>-115.97499999999999</v>
      </c>
      <c r="E7965" s="15" t="s">
        <v>178</v>
      </c>
      <c r="F7965" s="132">
        <v>2.2360000000000002</v>
      </c>
      <c r="G7965" s="16" t="str">
        <f>IF(ISBLANK(F7965)=TRUE," ",'2. Metadata'!B$14)</f>
        <v>degrees Celsius</v>
      </c>
      <c r="H7965" s="16" t="s">
        <v>178</v>
      </c>
    </row>
    <row r="7966" spans="1:8" ht="15.75" customHeight="1" x14ac:dyDescent="0.2">
      <c r="A7966" s="130">
        <v>39746.489583333336</v>
      </c>
      <c r="B7966" s="9" t="s">
        <v>239</v>
      </c>
      <c r="C7966" s="16">
        <f>IF(ISBLANK(B7966)=TRUE," ", IF(B7966='2. Metadata'!B$1,'2. Metadata'!B$5, IF(B7966='2. Metadata'!C$1,'2. Metadata'!#REF!,IF(B7966='2. Metadata'!D$1,'2. Metadata'!#REF!, IF(B7966='2. Metadata'!E$1,'2. Metadata'!#REF!,IF( B7966='2. Metadata'!F$1,'2. Metadata'!#REF!,IF(B7966='2. Metadata'!G$1,'2. Metadata'!#REF!,IF(B7966='2. Metadata'!H$1,'2. Metadata'!#REF!, IF(B7966='2. Metadata'!I$1,'2. Metadata'!#REF!, IF(B7966='2. Metadata'!J$1,'2. Metadata'!#REF!, IF(B7966='2. Metadata'!K$1,'2. Metadata'!C$3, IF(B7966='2. Metadata'!L$1,'2. Metadata'!D$3, IF(B7966='2. Metadata'!M$1,'2. Metadata'!M$5, IF(B7966='2. Metadata'!N$1,'2. Metadata'!N$5))))))))))))))</f>
        <v>49.690002</v>
      </c>
      <c r="D7966" s="13">
        <f>IF(ISBLANK(B7966)=TRUE," ", IF(B7966='2. Metadata'!B$1,'2. Metadata'!B$6, IF(B7966='2. Metadata'!C$1,'2. Metadata'!C$4,IF(B7966='2. Metadata'!D$1,'2. Metadata'!D$4, IF(B7966='2. Metadata'!E$1,'2. Metadata'!E$4,IF( B7966='2. Metadata'!F$1,'2. Metadata'!F$4,IF(B7966='2. Metadata'!G$1,'2. Metadata'!G$4,IF(B7966='2. Metadata'!H$1,'2. Metadata'!H$4, IF(B7966='2. Metadata'!I$1,'2. Metadata'!I$4, IF(B7966='2. Metadata'!J$1,'2. Metadata'!J$4, IF(B7966='2. Metadata'!K$1,'2. Metadata'!K$4, IF(B7966='2. Metadata'!L$1,'2. Metadata'!L$4, IF(B7966='2. Metadata'!M$1,'2. Metadata'!M$6, IF(B7966='2. Metadata'!N$1,'2. Metadata'!N$6))))))))))))))</f>
        <v>-115.97499999999999</v>
      </c>
      <c r="E7966" s="15" t="s">
        <v>178</v>
      </c>
      <c r="F7966" s="132">
        <v>2.2090000000000001</v>
      </c>
      <c r="G7966" s="16" t="str">
        <f>IF(ISBLANK(F7966)=TRUE," ",'2. Metadata'!B$14)</f>
        <v>degrees Celsius</v>
      </c>
      <c r="H7966" s="16" t="s">
        <v>178</v>
      </c>
    </row>
    <row r="7967" spans="1:8" ht="15.75" customHeight="1" x14ac:dyDescent="0.2">
      <c r="A7967" s="130">
        <v>39746.5</v>
      </c>
      <c r="B7967" s="9" t="s">
        <v>239</v>
      </c>
      <c r="C7967" s="16">
        <f>IF(ISBLANK(B7967)=TRUE," ", IF(B7967='2. Metadata'!B$1,'2. Metadata'!B$5, IF(B7967='2. Metadata'!C$1,'2. Metadata'!#REF!,IF(B7967='2. Metadata'!D$1,'2. Metadata'!#REF!, IF(B7967='2. Metadata'!E$1,'2. Metadata'!#REF!,IF( B7967='2. Metadata'!F$1,'2. Metadata'!#REF!,IF(B7967='2. Metadata'!G$1,'2. Metadata'!#REF!,IF(B7967='2. Metadata'!H$1,'2. Metadata'!#REF!, IF(B7967='2. Metadata'!I$1,'2. Metadata'!#REF!, IF(B7967='2. Metadata'!J$1,'2. Metadata'!#REF!, IF(B7967='2. Metadata'!K$1,'2. Metadata'!C$3, IF(B7967='2. Metadata'!L$1,'2. Metadata'!D$3, IF(B7967='2. Metadata'!M$1,'2. Metadata'!M$5, IF(B7967='2. Metadata'!N$1,'2. Metadata'!N$5))))))))))))))</f>
        <v>49.690002</v>
      </c>
      <c r="D7967" s="13">
        <f>IF(ISBLANK(B7967)=TRUE," ", IF(B7967='2. Metadata'!B$1,'2. Metadata'!B$6, IF(B7967='2. Metadata'!C$1,'2. Metadata'!C$4,IF(B7967='2. Metadata'!D$1,'2. Metadata'!D$4, IF(B7967='2. Metadata'!E$1,'2. Metadata'!E$4,IF( B7967='2. Metadata'!F$1,'2. Metadata'!F$4,IF(B7967='2. Metadata'!G$1,'2. Metadata'!G$4,IF(B7967='2. Metadata'!H$1,'2. Metadata'!H$4, IF(B7967='2. Metadata'!I$1,'2. Metadata'!I$4, IF(B7967='2. Metadata'!J$1,'2. Metadata'!J$4, IF(B7967='2. Metadata'!K$1,'2. Metadata'!K$4, IF(B7967='2. Metadata'!L$1,'2. Metadata'!L$4, IF(B7967='2. Metadata'!M$1,'2. Metadata'!M$6, IF(B7967='2. Metadata'!N$1,'2. Metadata'!N$6))))))))))))))</f>
        <v>-115.97499999999999</v>
      </c>
      <c r="E7967" s="15" t="s">
        <v>178</v>
      </c>
      <c r="F7967" s="132">
        <v>2.2090000000000001</v>
      </c>
      <c r="G7967" s="16" t="str">
        <f>IF(ISBLANK(F7967)=TRUE," ",'2. Metadata'!B$14)</f>
        <v>degrees Celsius</v>
      </c>
      <c r="H7967" s="16" t="s">
        <v>178</v>
      </c>
    </row>
    <row r="7968" spans="1:8" ht="15.75" customHeight="1" x14ac:dyDescent="0.2">
      <c r="A7968" s="130">
        <v>39746.510416666664</v>
      </c>
      <c r="B7968" s="9" t="s">
        <v>239</v>
      </c>
      <c r="C7968" s="16">
        <f>IF(ISBLANK(B7968)=TRUE," ", IF(B7968='2. Metadata'!B$1,'2. Metadata'!B$5, IF(B7968='2. Metadata'!C$1,'2. Metadata'!#REF!,IF(B7968='2. Metadata'!D$1,'2. Metadata'!#REF!, IF(B7968='2. Metadata'!E$1,'2. Metadata'!#REF!,IF( B7968='2. Metadata'!F$1,'2. Metadata'!#REF!,IF(B7968='2. Metadata'!G$1,'2. Metadata'!#REF!,IF(B7968='2. Metadata'!H$1,'2. Metadata'!#REF!, IF(B7968='2. Metadata'!I$1,'2. Metadata'!#REF!, IF(B7968='2. Metadata'!J$1,'2. Metadata'!#REF!, IF(B7968='2. Metadata'!K$1,'2. Metadata'!C$3, IF(B7968='2. Metadata'!L$1,'2. Metadata'!D$3, IF(B7968='2. Metadata'!M$1,'2. Metadata'!M$5, IF(B7968='2. Metadata'!N$1,'2. Metadata'!N$5))))))))))))))</f>
        <v>49.690002</v>
      </c>
      <c r="D7968" s="13">
        <f>IF(ISBLANK(B7968)=TRUE," ", IF(B7968='2. Metadata'!B$1,'2. Metadata'!B$6, IF(B7968='2. Metadata'!C$1,'2. Metadata'!C$4,IF(B7968='2. Metadata'!D$1,'2. Metadata'!D$4, IF(B7968='2. Metadata'!E$1,'2. Metadata'!E$4,IF( B7968='2. Metadata'!F$1,'2. Metadata'!F$4,IF(B7968='2. Metadata'!G$1,'2. Metadata'!G$4,IF(B7968='2. Metadata'!H$1,'2. Metadata'!H$4, IF(B7968='2. Metadata'!I$1,'2. Metadata'!I$4, IF(B7968='2. Metadata'!J$1,'2. Metadata'!J$4, IF(B7968='2. Metadata'!K$1,'2. Metadata'!K$4, IF(B7968='2. Metadata'!L$1,'2. Metadata'!L$4, IF(B7968='2. Metadata'!M$1,'2. Metadata'!M$6, IF(B7968='2. Metadata'!N$1,'2. Metadata'!N$6))))))))))))))</f>
        <v>-115.97499999999999</v>
      </c>
      <c r="E7968" s="15" t="s">
        <v>178</v>
      </c>
      <c r="F7968" s="132">
        <v>2.2090000000000001</v>
      </c>
      <c r="G7968" s="16" t="str">
        <f>IF(ISBLANK(F7968)=TRUE," ",'2. Metadata'!B$14)</f>
        <v>degrees Celsius</v>
      </c>
      <c r="H7968" s="16" t="s">
        <v>178</v>
      </c>
    </row>
    <row r="7969" spans="1:8" ht="15.75" customHeight="1" x14ac:dyDescent="0.2">
      <c r="A7969" s="130">
        <v>39746.520833333336</v>
      </c>
      <c r="B7969" s="9" t="s">
        <v>239</v>
      </c>
      <c r="C7969" s="16">
        <f>IF(ISBLANK(B7969)=TRUE," ", IF(B7969='2. Metadata'!B$1,'2. Metadata'!B$5, IF(B7969='2. Metadata'!C$1,'2. Metadata'!#REF!,IF(B7969='2. Metadata'!D$1,'2. Metadata'!#REF!, IF(B7969='2. Metadata'!E$1,'2. Metadata'!#REF!,IF( B7969='2. Metadata'!F$1,'2. Metadata'!#REF!,IF(B7969='2. Metadata'!G$1,'2. Metadata'!#REF!,IF(B7969='2. Metadata'!H$1,'2. Metadata'!#REF!, IF(B7969='2. Metadata'!I$1,'2. Metadata'!#REF!, IF(B7969='2. Metadata'!J$1,'2. Metadata'!#REF!, IF(B7969='2. Metadata'!K$1,'2. Metadata'!C$3, IF(B7969='2. Metadata'!L$1,'2. Metadata'!D$3, IF(B7969='2. Metadata'!M$1,'2. Metadata'!M$5, IF(B7969='2. Metadata'!N$1,'2. Metadata'!N$5))))))))))))))</f>
        <v>49.690002</v>
      </c>
      <c r="D7969" s="13">
        <f>IF(ISBLANK(B7969)=TRUE," ", IF(B7969='2. Metadata'!B$1,'2. Metadata'!B$6, IF(B7969='2. Metadata'!C$1,'2. Metadata'!C$4,IF(B7969='2. Metadata'!D$1,'2. Metadata'!D$4, IF(B7969='2. Metadata'!E$1,'2. Metadata'!E$4,IF( B7969='2. Metadata'!F$1,'2. Metadata'!F$4,IF(B7969='2. Metadata'!G$1,'2. Metadata'!G$4,IF(B7969='2. Metadata'!H$1,'2. Metadata'!H$4, IF(B7969='2. Metadata'!I$1,'2. Metadata'!I$4, IF(B7969='2. Metadata'!J$1,'2. Metadata'!J$4, IF(B7969='2. Metadata'!K$1,'2. Metadata'!K$4, IF(B7969='2. Metadata'!L$1,'2. Metadata'!L$4, IF(B7969='2. Metadata'!M$1,'2. Metadata'!M$6, IF(B7969='2. Metadata'!N$1,'2. Metadata'!N$6))))))))))))))</f>
        <v>-115.97499999999999</v>
      </c>
      <c r="E7969" s="15" t="s">
        <v>178</v>
      </c>
      <c r="F7969" s="132">
        <v>2.2090000000000001</v>
      </c>
      <c r="G7969" s="16" t="str">
        <f>IF(ISBLANK(F7969)=TRUE," ",'2. Metadata'!B$14)</f>
        <v>degrees Celsius</v>
      </c>
      <c r="H7969" s="16" t="s">
        <v>178</v>
      </c>
    </row>
    <row r="7970" spans="1:8" ht="15.75" customHeight="1" x14ac:dyDescent="0.2">
      <c r="A7970" s="130">
        <v>39746.53125</v>
      </c>
      <c r="B7970" s="9" t="s">
        <v>239</v>
      </c>
      <c r="C7970" s="16">
        <f>IF(ISBLANK(B7970)=TRUE," ", IF(B7970='2. Metadata'!B$1,'2. Metadata'!B$5, IF(B7970='2. Metadata'!C$1,'2. Metadata'!#REF!,IF(B7970='2. Metadata'!D$1,'2. Metadata'!#REF!, IF(B7970='2. Metadata'!E$1,'2. Metadata'!#REF!,IF( B7970='2. Metadata'!F$1,'2. Metadata'!#REF!,IF(B7970='2. Metadata'!G$1,'2. Metadata'!#REF!,IF(B7970='2. Metadata'!H$1,'2. Metadata'!#REF!, IF(B7970='2. Metadata'!I$1,'2. Metadata'!#REF!, IF(B7970='2. Metadata'!J$1,'2. Metadata'!#REF!, IF(B7970='2. Metadata'!K$1,'2. Metadata'!C$3, IF(B7970='2. Metadata'!L$1,'2. Metadata'!D$3, IF(B7970='2. Metadata'!M$1,'2. Metadata'!M$5, IF(B7970='2. Metadata'!N$1,'2. Metadata'!N$5))))))))))))))</f>
        <v>49.690002</v>
      </c>
      <c r="D7970" s="13">
        <f>IF(ISBLANK(B7970)=TRUE," ", IF(B7970='2. Metadata'!B$1,'2. Metadata'!B$6, IF(B7970='2. Metadata'!C$1,'2. Metadata'!C$4,IF(B7970='2. Metadata'!D$1,'2. Metadata'!D$4, IF(B7970='2. Metadata'!E$1,'2. Metadata'!E$4,IF( B7970='2. Metadata'!F$1,'2. Metadata'!F$4,IF(B7970='2. Metadata'!G$1,'2. Metadata'!G$4,IF(B7970='2. Metadata'!H$1,'2. Metadata'!H$4, IF(B7970='2. Metadata'!I$1,'2. Metadata'!I$4, IF(B7970='2. Metadata'!J$1,'2. Metadata'!J$4, IF(B7970='2. Metadata'!K$1,'2. Metadata'!K$4, IF(B7970='2. Metadata'!L$1,'2. Metadata'!L$4, IF(B7970='2. Metadata'!M$1,'2. Metadata'!M$6, IF(B7970='2. Metadata'!N$1,'2. Metadata'!N$6))))))))))))))</f>
        <v>-115.97499999999999</v>
      </c>
      <c r="E7970" s="15" t="s">
        <v>178</v>
      </c>
      <c r="F7970" s="132">
        <v>2.2090000000000001</v>
      </c>
      <c r="G7970" s="16" t="str">
        <f>IF(ISBLANK(F7970)=TRUE," ",'2. Metadata'!B$14)</f>
        <v>degrees Celsius</v>
      </c>
      <c r="H7970" s="16" t="s">
        <v>178</v>
      </c>
    </row>
    <row r="7971" spans="1:8" ht="15.75" customHeight="1" x14ac:dyDescent="0.2">
      <c r="A7971" s="130">
        <v>39746.541666666664</v>
      </c>
      <c r="B7971" s="9" t="s">
        <v>239</v>
      </c>
      <c r="C7971" s="16">
        <f>IF(ISBLANK(B7971)=TRUE," ", IF(B7971='2. Metadata'!B$1,'2. Metadata'!B$5, IF(B7971='2. Metadata'!C$1,'2. Metadata'!#REF!,IF(B7971='2. Metadata'!D$1,'2. Metadata'!#REF!, IF(B7971='2. Metadata'!E$1,'2. Metadata'!#REF!,IF( B7971='2. Metadata'!F$1,'2. Metadata'!#REF!,IF(B7971='2. Metadata'!G$1,'2. Metadata'!#REF!,IF(B7971='2. Metadata'!H$1,'2. Metadata'!#REF!, IF(B7971='2. Metadata'!I$1,'2. Metadata'!#REF!, IF(B7971='2. Metadata'!J$1,'2. Metadata'!#REF!, IF(B7971='2. Metadata'!K$1,'2. Metadata'!C$3, IF(B7971='2. Metadata'!L$1,'2. Metadata'!D$3, IF(B7971='2. Metadata'!M$1,'2. Metadata'!M$5, IF(B7971='2. Metadata'!N$1,'2. Metadata'!N$5))))))))))))))</f>
        <v>49.690002</v>
      </c>
      <c r="D7971" s="13">
        <f>IF(ISBLANK(B7971)=TRUE," ", IF(B7971='2. Metadata'!B$1,'2. Metadata'!B$6, IF(B7971='2. Metadata'!C$1,'2. Metadata'!C$4,IF(B7971='2. Metadata'!D$1,'2. Metadata'!D$4, IF(B7971='2. Metadata'!E$1,'2. Metadata'!E$4,IF( B7971='2. Metadata'!F$1,'2. Metadata'!F$4,IF(B7971='2. Metadata'!G$1,'2. Metadata'!G$4,IF(B7971='2. Metadata'!H$1,'2. Metadata'!H$4, IF(B7971='2. Metadata'!I$1,'2. Metadata'!I$4, IF(B7971='2. Metadata'!J$1,'2. Metadata'!J$4, IF(B7971='2. Metadata'!K$1,'2. Metadata'!K$4, IF(B7971='2. Metadata'!L$1,'2. Metadata'!L$4, IF(B7971='2. Metadata'!M$1,'2. Metadata'!M$6, IF(B7971='2. Metadata'!N$1,'2. Metadata'!N$6))))))))))))))</f>
        <v>-115.97499999999999</v>
      </c>
      <c r="E7971" s="15" t="s">
        <v>178</v>
      </c>
      <c r="F7971" s="132">
        <v>2.2090000000000001</v>
      </c>
      <c r="G7971" s="16" t="str">
        <f>IF(ISBLANK(F7971)=TRUE," ",'2. Metadata'!B$14)</f>
        <v>degrees Celsius</v>
      </c>
      <c r="H7971" s="16" t="s">
        <v>178</v>
      </c>
    </row>
    <row r="7972" spans="1:8" ht="15.75" customHeight="1" x14ac:dyDescent="0.2">
      <c r="A7972" s="130">
        <v>39746.552083333336</v>
      </c>
      <c r="B7972" s="9" t="s">
        <v>239</v>
      </c>
      <c r="C7972" s="16">
        <f>IF(ISBLANK(B7972)=TRUE," ", IF(B7972='2. Metadata'!B$1,'2. Metadata'!B$5, IF(B7972='2. Metadata'!C$1,'2. Metadata'!#REF!,IF(B7972='2. Metadata'!D$1,'2. Metadata'!#REF!, IF(B7972='2. Metadata'!E$1,'2. Metadata'!#REF!,IF( B7972='2. Metadata'!F$1,'2. Metadata'!#REF!,IF(B7972='2. Metadata'!G$1,'2. Metadata'!#REF!,IF(B7972='2. Metadata'!H$1,'2. Metadata'!#REF!, IF(B7972='2. Metadata'!I$1,'2. Metadata'!#REF!, IF(B7972='2. Metadata'!J$1,'2. Metadata'!#REF!, IF(B7972='2. Metadata'!K$1,'2. Metadata'!C$3, IF(B7972='2. Metadata'!L$1,'2. Metadata'!D$3, IF(B7972='2. Metadata'!M$1,'2. Metadata'!M$5, IF(B7972='2. Metadata'!N$1,'2. Metadata'!N$5))))))))))))))</f>
        <v>49.690002</v>
      </c>
      <c r="D7972" s="13">
        <f>IF(ISBLANK(B7972)=TRUE," ", IF(B7972='2. Metadata'!B$1,'2. Metadata'!B$6, IF(B7972='2. Metadata'!C$1,'2. Metadata'!C$4,IF(B7972='2. Metadata'!D$1,'2. Metadata'!D$4, IF(B7972='2. Metadata'!E$1,'2. Metadata'!E$4,IF( B7972='2. Metadata'!F$1,'2. Metadata'!F$4,IF(B7972='2. Metadata'!G$1,'2. Metadata'!G$4,IF(B7972='2. Metadata'!H$1,'2. Metadata'!H$4, IF(B7972='2. Metadata'!I$1,'2. Metadata'!I$4, IF(B7972='2. Metadata'!J$1,'2. Metadata'!J$4, IF(B7972='2. Metadata'!K$1,'2. Metadata'!K$4, IF(B7972='2. Metadata'!L$1,'2. Metadata'!L$4, IF(B7972='2. Metadata'!M$1,'2. Metadata'!M$6, IF(B7972='2. Metadata'!N$1,'2. Metadata'!N$6))))))))))))))</f>
        <v>-115.97499999999999</v>
      </c>
      <c r="E7972" s="15" t="s">
        <v>178</v>
      </c>
      <c r="F7972" s="132">
        <v>2.2890000000000001</v>
      </c>
      <c r="G7972" s="16" t="str">
        <f>IF(ISBLANK(F7972)=TRUE," ",'2. Metadata'!B$14)</f>
        <v>degrees Celsius</v>
      </c>
      <c r="H7972" s="16" t="s">
        <v>178</v>
      </c>
    </row>
    <row r="7973" spans="1:8" ht="15.75" customHeight="1" x14ac:dyDescent="0.2">
      <c r="A7973" s="130">
        <v>39746.5625</v>
      </c>
      <c r="B7973" s="9" t="s">
        <v>239</v>
      </c>
      <c r="C7973" s="16">
        <f>IF(ISBLANK(B7973)=TRUE," ", IF(B7973='2. Metadata'!B$1,'2. Metadata'!B$5, IF(B7973='2. Metadata'!C$1,'2. Metadata'!#REF!,IF(B7973='2. Metadata'!D$1,'2. Metadata'!#REF!, IF(B7973='2. Metadata'!E$1,'2. Metadata'!#REF!,IF( B7973='2. Metadata'!F$1,'2. Metadata'!#REF!,IF(B7973='2. Metadata'!G$1,'2. Metadata'!#REF!,IF(B7973='2. Metadata'!H$1,'2. Metadata'!#REF!, IF(B7973='2. Metadata'!I$1,'2. Metadata'!#REF!, IF(B7973='2. Metadata'!J$1,'2. Metadata'!#REF!, IF(B7973='2. Metadata'!K$1,'2. Metadata'!C$3, IF(B7973='2. Metadata'!L$1,'2. Metadata'!D$3, IF(B7973='2. Metadata'!M$1,'2. Metadata'!M$5, IF(B7973='2. Metadata'!N$1,'2. Metadata'!N$5))))))))))))))</f>
        <v>49.690002</v>
      </c>
      <c r="D7973" s="13">
        <f>IF(ISBLANK(B7973)=TRUE," ", IF(B7973='2. Metadata'!B$1,'2. Metadata'!B$6, IF(B7973='2. Metadata'!C$1,'2. Metadata'!C$4,IF(B7973='2. Metadata'!D$1,'2. Metadata'!D$4, IF(B7973='2. Metadata'!E$1,'2. Metadata'!E$4,IF( B7973='2. Metadata'!F$1,'2. Metadata'!F$4,IF(B7973='2. Metadata'!G$1,'2. Metadata'!G$4,IF(B7973='2. Metadata'!H$1,'2. Metadata'!H$4, IF(B7973='2. Metadata'!I$1,'2. Metadata'!I$4, IF(B7973='2. Metadata'!J$1,'2. Metadata'!J$4, IF(B7973='2. Metadata'!K$1,'2. Metadata'!K$4, IF(B7973='2. Metadata'!L$1,'2. Metadata'!L$4, IF(B7973='2. Metadata'!M$1,'2. Metadata'!M$6, IF(B7973='2. Metadata'!N$1,'2. Metadata'!N$6))))))))))))))</f>
        <v>-115.97499999999999</v>
      </c>
      <c r="E7973" s="15" t="s">
        <v>178</v>
      </c>
      <c r="F7973" s="132">
        <v>2.4500000000000002</v>
      </c>
      <c r="G7973" s="16" t="str">
        <f>IF(ISBLANK(F7973)=TRUE," ",'2. Metadata'!B$14)</f>
        <v>degrees Celsius</v>
      </c>
      <c r="H7973" s="16" t="s">
        <v>178</v>
      </c>
    </row>
    <row r="7974" spans="1:8" ht="15.75" customHeight="1" x14ac:dyDescent="0.2">
      <c r="A7974" s="130">
        <v>39746.572916666664</v>
      </c>
      <c r="B7974" s="9" t="s">
        <v>239</v>
      </c>
      <c r="C7974" s="16">
        <f>IF(ISBLANK(B7974)=TRUE," ", IF(B7974='2. Metadata'!B$1,'2. Metadata'!B$5, IF(B7974='2. Metadata'!C$1,'2. Metadata'!#REF!,IF(B7974='2. Metadata'!D$1,'2. Metadata'!#REF!, IF(B7974='2. Metadata'!E$1,'2. Metadata'!#REF!,IF( B7974='2. Metadata'!F$1,'2. Metadata'!#REF!,IF(B7974='2. Metadata'!G$1,'2. Metadata'!#REF!,IF(B7974='2. Metadata'!H$1,'2. Metadata'!#REF!, IF(B7974='2. Metadata'!I$1,'2. Metadata'!#REF!, IF(B7974='2. Metadata'!J$1,'2. Metadata'!#REF!, IF(B7974='2. Metadata'!K$1,'2. Metadata'!C$3, IF(B7974='2. Metadata'!L$1,'2. Metadata'!D$3, IF(B7974='2. Metadata'!M$1,'2. Metadata'!M$5, IF(B7974='2. Metadata'!N$1,'2. Metadata'!N$5))))))))))))))</f>
        <v>49.690002</v>
      </c>
      <c r="D7974" s="13">
        <f>IF(ISBLANK(B7974)=TRUE," ", IF(B7974='2. Metadata'!B$1,'2. Metadata'!B$6, IF(B7974='2. Metadata'!C$1,'2. Metadata'!C$4,IF(B7974='2. Metadata'!D$1,'2. Metadata'!D$4, IF(B7974='2. Metadata'!E$1,'2. Metadata'!E$4,IF( B7974='2. Metadata'!F$1,'2. Metadata'!F$4,IF(B7974='2. Metadata'!G$1,'2. Metadata'!G$4,IF(B7974='2. Metadata'!H$1,'2. Metadata'!H$4, IF(B7974='2. Metadata'!I$1,'2. Metadata'!I$4, IF(B7974='2. Metadata'!J$1,'2. Metadata'!J$4, IF(B7974='2. Metadata'!K$1,'2. Metadata'!K$4, IF(B7974='2. Metadata'!L$1,'2. Metadata'!L$4, IF(B7974='2. Metadata'!M$1,'2. Metadata'!M$6, IF(B7974='2. Metadata'!N$1,'2. Metadata'!N$6))))))))))))))</f>
        <v>-115.97499999999999</v>
      </c>
      <c r="E7974" s="15" t="s">
        <v>178</v>
      </c>
      <c r="F7974" s="132">
        <v>2.637</v>
      </c>
      <c r="G7974" s="16" t="str">
        <f>IF(ISBLANK(F7974)=TRUE," ",'2. Metadata'!B$14)</f>
        <v>degrees Celsius</v>
      </c>
      <c r="H7974" s="16" t="s">
        <v>178</v>
      </c>
    </row>
    <row r="7975" spans="1:8" ht="15.75" customHeight="1" x14ac:dyDescent="0.2">
      <c r="A7975" s="130">
        <v>39746.583333333336</v>
      </c>
      <c r="B7975" s="9" t="s">
        <v>239</v>
      </c>
      <c r="C7975" s="16">
        <f>IF(ISBLANK(B7975)=TRUE," ", IF(B7975='2. Metadata'!B$1,'2. Metadata'!B$5, IF(B7975='2. Metadata'!C$1,'2. Metadata'!#REF!,IF(B7975='2. Metadata'!D$1,'2. Metadata'!#REF!, IF(B7975='2. Metadata'!E$1,'2. Metadata'!#REF!,IF( B7975='2. Metadata'!F$1,'2. Metadata'!#REF!,IF(B7975='2. Metadata'!G$1,'2. Metadata'!#REF!,IF(B7975='2. Metadata'!H$1,'2. Metadata'!#REF!, IF(B7975='2. Metadata'!I$1,'2. Metadata'!#REF!, IF(B7975='2. Metadata'!J$1,'2. Metadata'!#REF!, IF(B7975='2. Metadata'!K$1,'2. Metadata'!C$3, IF(B7975='2. Metadata'!L$1,'2. Metadata'!D$3, IF(B7975='2. Metadata'!M$1,'2. Metadata'!M$5, IF(B7975='2. Metadata'!N$1,'2. Metadata'!N$5))))))))))))))</f>
        <v>49.690002</v>
      </c>
      <c r="D7975" s="13">
        <f>IF(ISBLANK(B7975)=TRUE," ", IF(B7975='2. Metadata'!B$1,'2. Metadata'!B$6, IF(B7975='2. Metadata'!C$1,'2. Metadata'!C$4,IF(B7975='2. Metadata'!D$1,'2. Metadata'!D$4, IF(B7975='2. Metadata'!E$1,'2. Metadata'!E$4,IF( B7975='2. Metadata'!F$1,'2. Metadata'!F$4,IF(B7975='2. Metadata'!G$1,'2. Metadata'!G$4,IF(B7975='2. Metadata'!H$1,'2. Metadata'!H$4, IF(B7975='2. Metadata'!I$1,'2. Metadata'!I$4, IF(B7975='2. Metadata'!J$1,'2. Metadata'!J$4, IF(B7975='2. Metadata'!K$1,'2. Metadata'!K$4, IF(B7975='2. Metadata'!L$1,'2. Metadata'!L$4, IF(B7975='2. Metadata'!M$1,'2. Metadata'!M$6, IF(B7975='2. Metadata'!N$1,'2. Metadata'!N$6))))))))))))))</f>
        <v>-115.97499999999999</v>
      </c>
      <c r="E7975" s="15" t="s">
        <v>178</v>
      </c>
      <c r="F7975" s="132">
        <v>2.903</v>
      </c>
      <c r="G7975" s="16" t="str">
        <f>IF(ISBLANK(F7975)=TRUE," ",'2. Metadata'!B$14)</f>
        <v>degrees Celsius</v>
      </c>
      <c r="H7975" s="16" t="s">
        <v>178</v>
      </c>
    </row>
    <row r="7976" spans="1:8" ht="15.75" customHeight="1" x14ac:dyDescent="0.2">
      <c r="A7976" s="130">
        <v>39746.59375</v>
      </c>
      <c r="B7976" s="9" t="s">
        <v>239</v>
      </c>
      <c r="C7976" s="16">
        <f>IF(ISBLANK(B7976)=TRUE," ", IF(B7976='2. Metadata'!B$1,'2. Metadata'!B$5, IF(B7976='2. Metadata'!C$1,'2. Metadata'!#REF!,IF(B7976='2. Metadata'!D$1,'2. Metadata'!#REF!, IF(B7976='2. Metadata'!E$1,'2. Metadata'!#REF!,IF( B7976='2. Metadata'!F$1,'2. Metadata'!#REF!,IF(B7976='2. Metadata'!G$1,'2. Metadata'!#REF!,IF(B7976='2. Metadata'!H$1,'2. Metadata'!#REF!, IF(B7976='2. Metadata'!I$1,'2. Metadata'!#REF!, IF(B7976='2. Metadata'!J$1,'2. Metadata'!#REF!, IF(B7976='2. Metadata'!K$1,'2. Metadata'!C$3, IF(B7976='2. Metadata'!L$1,'2. Metadata'!D$3, IF(B7976='2. Metadata'!M$1,'2. Metadata'!M$5, IF(B7976='2. Metadata'!N$1,'2. Metadata'!N$5))))))))))))))</f>
        <v>49.690002</v>
      </c>
      <c r="D7976" s="13">
        <f>IF(ISBLANK(B7976)=TRUE," ", IF(B7976='2. Metadata'!B$1,'2. Metadata'!B$6, IF(B7976='2. Metadata'!C$1,'2. Metadata'!C$4,IF(B7976='2. Metadata'!D$1,'2. Metadata'!D$4, IF(B7976='2. Metadata'!E$1,'2. Metadata'!E$4,IF( B7976='2. Metadata'!F$1,'2. Metadata'!F$4,IF(B7976='2. Metadata'!G$1,'2. Metadata'!G$4,IF(B7976='2. Metadata'!H$1,'2. Metadata'!H$4, IF(B7976='2. Metadata'!I$1,'2. Metadata'!I$4, IF(B7976='2. Metadata'!J$1,'2. Metadata'!J$4, IF(B7976='2. Metadata'!K$1,'2. Metadata'!K$4, IF(B7976='2. Metadata'!L$1,'2. Metadata'!L$4, IF(B7976='2. Metadata'!M$1,'2. Metadata'!M$6, IF(B7976='2. Metadata'!N$1,'2. Metadata'!N$6))))))))))))))</f>
        <v>-115.97499999999999</v>
      </c>
      <c r="E7976" s="15" t="s">
        <v>178</v>
      </c>
      <c r="F7976" s="132">
        <v>3.036</v>
      </c>
      <c r="G7976" s="16" t="str">
        <f>IF(ISBLANK(F7976)=TRUE," ",'2. Metadata'!B$14)</f>
        <v>degrees Celsius</v>
      </c>
      <c r="H7976" s="16" t="s">
        <v>178</v>
      </c>
    </row>
    <row r="7977" spans="1:8" ht="15.75" customHeight="1" x14ac:dyDescent="0.2">
      <c r="A7977" s="130">
        <v>39746.604166666664</v>
      </c>
      <c r="B7977" s="9" t="s">
        <v>239</v>
      </c>
      <c r="C7977" s="16">
        <f>IF(ISBLANK(B7977)=TRUE," ", IF(B7977='2. Metadata'!B$1,'2. Metadata'!B$5, IF(B7977='2. Metadata'!C$1,'2. Metadata'!#REF!,IF(B7977='2. Metadata'!D$1,'2. Metadata'!#REF!, IF(B7977='2. Metadata'!E$1,'2. Metadata'!#REF!,IF( B7977='2. Metadata'!F$1,'2. Metadata'!#REF!,IF(B7977='2. Metadata'!G$1,'2. Metadata'!#REF!,IF(B7977='2. Metadata'!H$1,'2. Metadata'!#REF!, IF(B7977='2. Metadata'!I$1,'2. Metadata'!#REF!, IF(B7977='2. Metadata'!J$1,'2. Metadata'!#REF!, IF(B7977='2. Metadata'!K$1,'2. Metadata'!C$3, IF(B7977='2. Metadata'!L$1,'2. Metadata'!D$3, IF(B7977='2. Metadata'!M$1,'2. Metadata'!M$5, IF(B7977='2. Metadata'!N$1,'2. Metadata'!N$5))))))))))))))</f>
        <v>49.690002</v>
      </c>
      <c r="D7977" s="13">
        <f>IF(ISBLANK(B7977)=TRUE," ", IF(B7977='2. Metadata'!B$1,'2. Metadata'!B$6, IF(B7977='2. Metadata'!C$1,'2. Metadata'!C$4,IF(B7977='2. Metadata'!D$1,'2. Metadata'!D$4, IF(B7977='2. Metadata'!E$1,'2. Metadata'!E$4,IF( B7977='2. Metadata'!F$1,'2. Metadata'!F$4,IF(B7977='2. Metadata'!G$1,'2. Metadata'!G$4,IF(B7977='2. Metadata'!H$1,'2. Metadata'!H$4, IF(B7977='2. Metadata'!I$1,'2. Metadata'!I$4, IF(B7977='2. Metadata'!J$1,'2. Metadata'!J$4, IF(B7977='2. Metadata'!K$1,'2. Metadata'!K$4, IF(B7977='2. Metadata'!L$1,'2. Metadata'!L$4, IF(B7977='2. Metadata'!M$1,'2. Metadata'!M$6, IF(B7977='2. Metadata'!N$1,'2. Metadata'!N$6))))))))))))))</f>
        <v>-115.97499999999999</v>
      </c>
      <c r="E7977" s="15" t="s">
        <v>178</v>
      </c>
      <c r="F7977" s="132">
        <v>3.1419999999999999</v>
      </c>
      <c r="G7977" s="16" t="str">
        <f>IF(ISBLANK(F7977)=TRUE," ",'2. Metadata'!B$14)</f>
        <v>degrees Celsius</v>
      </c>
      <c r="H7977" s="16" t="s">
        <v>178</v>
      </c>
    </row>
    <row r="7978" spans="1:8" ht="15.75" customHeight="1" x14ac:dyDescent="0.2">
      <c r="A7978" s="130">
        <v>39746.614583333336</v>
      </c>
      <c r="B7978" s="9" t="s">
        <v>239</v>
      </c>
      <c r="C7978" s="16">
        <f>IF(ISBLANK(B7978)=TRUE," ", IF(B7978='2. Metadata'!B$1,'2. Metadata'!B$5, IF(B7978='2. Metadata'!C$1,'2. Metadata'!#REF!,IF(B7978='2. Metadata'!D$1,'2. Metadata'!#REF!, IF(B7978='2. Metadata'!E$1,'2. Metadata'!#REF!,IF( B7978='2. Metadata'!F$1,'2. Metadata'!#REF!,IF(B7978='2. Metadata'!G$1,'2. Metadata'!#REF!,IF(B7978='2. Metadata'!H$1,'2. Metadata'!#REF!, IF(B7978='2. Metadata'!I$1,'2. Metadata'!#REF!, IF(B7978='2. Metadata'!J$1,'2. Metadata'!#REF!, IF(B7978='2. Metadata'!K$1,'2. Metadata'!C$3, IF(B7978='2. Metadata'!L$1,'2. Metadata'!D$3, IF(B7978='2. Metadata'!M$1,'2. Metadata'!M$5, IF(B7978='2. Metadata'!N$1,'2. Metadata'!N$5))))))))))))))</f>
        <v>49.690002</v>
      </c>
      <c r="D7978" s="13">
        <f>IF(ISBLANK(B7978)=TRUE," ", IF(B7978='2. Metadata'!B$1,'2. Metadata'!B$6, IF(B7978='2. Metadata'!C$1,'2. Metadata'!C$4,IF(B7978='2. Metadata'!D$1,'2. Metadata'!D$4, IF(B7978='2. Metadata'!E$1,'2. Metadata'!E$4,IF( B7978='2. Metadata'!F$1,'2. Metadata'!F$4,IF(B7978='2. Metadata'!G$1,'2. Metadata'!G$4,IF(B7978='2. Metadata'!H$1,'2. Metadata'!H$4, IF(B7978='2. Metadata'!I$1,'2. Metadata'!I$4, IF(B7978='2. Metadata'!J$1,'2. Metadata'!J$4, IF(B7978='2. Metadata'!K$1,'2. Metadata'!K$4, IF(B7978='2. Metadata'!L$1,'2. Metadata'!L$4, IF(B7978='2. Metadata'!M$1,'2. Metadata'!M$6, IF(B7978='2. Metadata'!N$1,'2. Metadata'!N$6))))))))))))))</f>
        <v>-115.97499999999999</v>
      </c>
      <c r="E7978" s="15" t="s">
        <v>178</v>
      </c>
      <c r="F7978" s="132">
        <v>3.274</v>
      </c>
      <c r="G7978" s="16" t="str">
        <f>IF(ISBLANK(F7978)=TRUE," ",'2. Metadata'!B$14)</f>
        <v>degrees Celsius</v>
      </c>
      <c r="H7978" s="16" t="s">
        <v>178</v>
      </c>
    </row>
    <row r="7979" spans="1:8" ht="15.75" customHeight="1" x14ac:dyDescent="0.2">
      <c r="A7979" s="130">
        <v>39746.625</v>
      </c>
      <c r="B7979" s="9" t="s">
        <v>239</v>
      </c>
      <c r="C7979" s="16">
        <f>IF(ISBLANK(B7979)=TRUE," ", IF(B7979='2. Metadata'!B$1,'2. Metadata'!B$5, IF(B7979='2. Metadata'!C$1,'2. Metadata'!#REF!,IF(B7979='2. Metadata'!D$1,'2. Metadata'!#REF!, IF(B7979='2. Metadata'!E$1,'2. Metadata'!#REF!,IF( B7979='2. Metadata'!F$1,'2. Metadata'!#REF!,IF(B7979='2. Metadata'!G$1,'2. Metadata'!#REF!,IF(B7979='2. Metadata'!H$1,'2. Metadata'!#REF!, IF(B7979='2. Metadata'!I$1,'2. Metadata'!#REF!, IF(B7979='2. Metadata'!J$1,'2. Metadata'!#REF!, IF(B7979='2. Metadata'!K$1,'2. Metadata'!C$3, IF(B7979='2. Metadata'!L$1,'2. Metadata'!D$3, IF(B7979='2. Metadata'!M$1,'2. Metadata'!M$5, IF(B7979='2. Metadata'!N$1,'2. Metadata'!N$5))))))))))))))</f>
        <v>49.690002</v>
      </c>
      <c r="D7979" s="13">
        <f>IF(ISBLANK(B7979)=TRUE," ", IF(B7979='2. Metadata'!B$1,'2. Metadata'!B$6, IF(B7979='2. Metadata'!C$1,'2. Metadata'!C$4,IF(B7979='2. Metadata'!D$1,'2. Metadata'!D$4, IF(B7979='2. Metadata'!E$1,'2. Metadata'!E$4,IF( B7979='2. Metadata'!F$1,'2. Metadata'!F$4,IF(B7979='2. Metadata'!G$1,'2. Metadata'!G$4,IF(B7979='2. Metadata'!H$1,'2. Metadata'!H$4, IF(B7979='2. Metadata'!I$1,'2. Metadata'!I$4, IF(B7979='2. Metadata'!J$1,'2. Metadata'!J$4, IF(B7979='2. Metadata'!K$1,'2. Metadata'!K$4, IF(B7979='2. Metadata'!L$1,'2. Metadata'!L$4, IF(B7979='2. Metadata'!M$1,'2. Metadata'!M$6, IF(B7979='2. Metadata'!N$1,'2. Metadata'!N$6))))))))))))))</f>
        <v>-115.97499999999999</v>
      </c>
      <c r="E7979" s="15" t="s">
        <v>178</v>
      </c>
      <c r="F7979" s="132">
        <v>3.4329999999999998</v>
      </c>
      <c r="G7979" s="16" t="str">
        <f>IF(ISBLANK(F7979)=TRUE," ",'2. Metadata'!B$14)</f>
        <v>degrees Celsius</v>
      </c>
      <c r="H7979" s="16" t="s">
        <v>178</v>
      </c>
    </row>
    <row r="7980" spans="1:8" ht="15.75" customHeight="1" x14ac:dyDescent="0.2">
      <c r="A7980" s="130">
        <v>39746.635416666664</v>
      </c>
      <c r="B7980" s="9" t="s">
        <v>239</v>
      </c>
      <c r="C7980" s="16">
        <f>IF(ISBLANK(B7980)=TRUE," ", IF(B7980='2. Metadata'!B$1,'2. Metadata'!B$5, IF(B7980='2. Metadata'!C$1,'2. Metadata'!#REF!,IF(B7980='2. Metadata'!D$1,'2. Metadata'!#REF!, IF(B7980='2. Metadata'!E$1,'2. Metadata'!#REF!,IF( B7980='2. Metadata'!F$1,'2. Metadata'!#REF!,IF(B7980='2. Metadata'!G$1,'2. Metadata'!#REF!,IF(B7980='2. Metadata'!H$1,'2. Metadata'!#REF!, IF(B7980='2. Metadata'!I$1,'2. Metadata'!#REF!, IF(B7980='2. Metadata'!J$1,'2. Metadata'!#REF!, IF(B7980='2. Metadata'!K$1,'2. Metadata'!C$3, IF(B7980='2. Metadata'!L$1,'2. Metadata'!D$3, IF(B7980='2. Metadata'!M$1,'2. Metadata'!M$5, IF(B7980='2. Metadata'!N$1,'2. Metadata'!N$5))))))))))))))</f>
        <v>49.690002</v>
      </c>
      <c r="D7980" s="13">
        <f>IF(ISBLANK(B7980)=TRUE," ", IF(B7980='2. Metadata'!B$1,'2. Metadata'!B$6, IF(B7980='2. Metadata'!C$1,'2. Metadata'!C$4,IF(B7980='2. Metadata'!D$1,'2. Metadata'!D$4, IF(B7980='2. Metadata'!E$1,'2. Metadata'!E$4,IF( B7980='2. Metadata'!F$1,'2. Metadata'!F$4,IF(B7980='2. Metadata'!G$1,'2. Metadata'!G$4,IF(B7980='2. Metadata'!H$1,'2. Metadata'!H$4, IF(B7980='2. Metadata'!I$1,'2. Metadata'!I$4, IF(B7980='2. Metadata'!J$1,'2. Metadata'!J$4, IF(B7980='2. Metadata'!K$1,'2. Metadata'!K$4, IF(B7980='2. Metadata'!L$1,'2. Metadata'!L$4, IF(B7980='2. Metadata'!M$1,'2. Metadata'!M$6, IF(B7980='2. Metadata'!N$1,'2. Metadata'!N$6))))))))))))))</f>
        <v>-115.97499999999999</v>
      </c>
      <c r="E7980" s="15" t="s">
        <v>178</v>
      </c>
      <c r="F7980" s="132">
        <v>3.617</v>
      </c>
      <c r="G7980" s="16" t="str">
        <f>IF(ISBLANK(F7980)=TRUE," ",'2. Metadata'!B$14)</f>
        <v>degrees Celsius</v>
      </c>
      <c r="H7980" s="16" t="s">
        <v>178</v>
      </c>
    </row>
    <row r="7981" spans="1:8" ht="15.75" customHeight="1" x14ac:dyDescent="0.2">
      <c r="A7981" s="130">
        <v>39746.645833333336</v>
      </c>
      <c r="B7981" s="9" t="s">
        <v>239</v>
      </c>
      <c r="C7981" s="16">
        <f>IF(ISBLANK(B7981)=TRUE," ", IF(B7981='2. Metadata'!B$1,'2. Metadata'!B$5, IF(B7981='2. Metadata'!C$1,'2. Metadata'!#REF!,IF(B7981='2. Metadata'!D$1,'2. Metadata'!#REF!, IF(B7981='2. Metadata'!E$1,'2. Metadata'!#REF!,IF( B7981='2. Metadata'!F$1,'2. Metadata'!#REF!,IF(B7981='2. Metadata'!G$1,'2. Metadata'!#REF!,IF(B7981='2. Metadata'!H$1,'2. Metadata'!#REF!, IF(B7981='2. Metadata'!I$1,'2. Metadata'!#REF!, IF(B7981='2. Metadata'!J$1,'2. Metadata'!#REF!, IF(B7981='2. Metadata'!K$1,'2. Metadata'!C$3, IF(B7981='2. Metadata'!L$1,'2. Metadata'!D$3, IF(B7981='2. Metadata'!M$1,'2. Metadata'!M$5, IF(B7981='2. Metadata'!N$1,'2. Metadata'!N$5))))))))))))))</f>
        <v>49.690002</v>
      </c>
      <c r="D7981" s="13">
        <f>IF(ISBLANK(B7981)=TRUE," ", IF(B7981='2. Metadata'!B$1,'2. Metadata'!B$6, IF(B7981='2. Metadata'!C$1,'2. Metadata'!C$4,IF(B7981='2. Metadata'!D$1,'2. Metadata'!D$4, IF(B7981='2. Metadata'!E$1,'2. Metadata'!E$4,IF( B7981='2. Metadata'!F$1,'2. Metadata'!F$4,IF(B7981='2. Metadata'!G$1,'2. Metadata'!G$4,IF(B7981='2. Metadata'!H$1,'2. Metadata'!H$4, IF(B7981='2. Metadata'!I$1,'2. Metadata'!I$4, IF(B7981='2. Metadata'!J$1,'2. Metadata'!J$4, IF(B7981='2. Metadata'!K$1,'2. Metadata'!K$4, IF(B7981='2. Metadata'!L$1,'2. Metadata'!L$4, IF(B7981='2. Metadata'!M$1,'2. Metadata'!M$6, IF(B7981='2. Metadata'!N$1,'2. Metadata'!N$6))))))))))))))</f>
        <v>-115.97499999999999</v>
      </c>
      <c r="E7981" s="15" t="s">
        <v>178</v>
      </c>
      <c r="F7981" s="132">
        <v>3.7749999999999999</v>
      </c>
      <c r="G7981" s="16" t="str">
        <f>IF(ISBLANK(F7981)=TRUE," ",'2. Metadata'!B$14)</f>
        <v>degrees Celsius</v>
      </c>
      <c r="H7981" s="16" t="s">
        <v>178</v>
      </c>
    </row>
    <row r="7982" spans="1:8" ht="15.75" customHeight="1" x14ac:dyDescent="0.2">
      <c r="A7982" s="130">
        <v>39746.65625</v>
      </c>
      <c r="B7982" s="9" t="s">
        <v>239</v>
      </c>
      <c r="C7982" s="16">
        <f>IF(ISBLANK(B7982)=TRUE," ", IF(B7982='2. Metadata'!B$1,'2. Metadata'!B$5, IF(B7982='2. Metadata'!C$1,'2. Metadata'!#REF!,IF(B7982='2. Metadata'!D$1,'2. Metadata'!#REF!, IF(B7982='2. Metadata'!E$1,'2. Metadata'!#REF!,IF( B7982='2. Metadata'!F$1,'2. Metadata'!#REF!,IF(B7982='2. Metadata'!G$1,'2. Metadata'!#REF!,IF(B7982='2. Metadata'!H$1,'2. Metadata'!#REF!, IF(B7982='2. Metadata'!I$1,'2. Metadata'!#REF!, IF(B7982='2. Metadata'!J$1,'2. Metadata'!#REF!, IF(B7982='2. Metadata'!K$1,'2. Metadata'!C$3, IF(B7982='2. Metadata'!L$1,'2. Metadata'!D$3, IF(B7982='2. Metadata'!M$1,'2. Metadata'!M$5, IF(B7982='2. Metadata'!N$1,'2. Metadata'!N$5))))))))))))))</f>
        <v>49.690002</v>
      </c>
      <c r="D7982" s="13">
        <f>IF(ISBLANK(B7982)=TRUE," ", IF(B7982='2. Metadata'!B$1,'2. Metadata'!B$6, IF(B7982='2. Metadata'!C$1,'2. Metadata'!C$4,IF(B7982='2. Metadata'!D$1,'2. Metadata'!D$4, IF(B7982='2. Metadata'!E$1,'2. Metadata'!E$4,IF( B7982='2. Metadata'!F$1,'2. Metadata'!F$4,IF(B7982='2. Metadata'!G$1,'2. Metadata'!G$4,IF(B7982='2. Metadata'!H$1,'2. Metadata'!H$4, IF(B7982='2. Metadata'!I$1,'2. Metadata'!I$4, IF(B7982='2. Metadata'!J$1,'2. Metadata'!J$4, IF(B7982='2. Metadata'!K$1,'2. Metadata'!K$4, IF(B7982='2. Metadata'!L$1,'2. Metadata'!L$4, IF(B7982='2. Metadata'!M$1,'2. Metadata'!M$6, IF(B7982='2. Metadata'!N$1,'2. Metadata'!N$6))))))))))))))</f>
        <v>-115.97499999999999</v>
      </c>
      <c r="E7982" s="15" t="s">
        <v>178</v>
      </c>
      <c r="F7982" s="132">
        <v>3.88</v>
      </c>
      <c r="G7982" s="16" t="str">
        <f>IF(ISBLANK(F7982)=TRUE," ",'2. Metadata'!B$14)</f>
        <v>degrees Celsius</v>
      </c>
      <c r="H7982" s="16" t="s">
        <v>178</v>
      </c>
    </row>
    <row r="7983" spans="1:8" ht="15.75" customHeight="1" x14ac:dyDescent="0.2">
      <c r="A7983" s="130">
        <v>39746.666666666664</v>
      </c>
      <c r="B7983" s="9" t="s">
        <v>239</v>
      </c>
      <c r="C7983" s="16">
        <f>IF(ISBLANK(B7983)=TRUE," ", IF(B7983='2. Metadata'!B$1,'2. Metadata'!B$5, IF(B7983='2. Metadata'!C$1,'2. Metadata'!#REF!,IF(B7983='2. Metadata'!D$1,'2. Metadata'!#REF!, IF(B7983='2. Metadata'!E$1,'2. Metadata'!#REF!,IF( B7983='2. Metadata'!F$1,'2. Metadata'!#REF!,IF(B7983='2. Metadata'!G$1,'2. Metadata'!#REF!,IF(B7983='2. Metadata'!H$1,'2. Metadata'!#REF!, IF(B7983='2. Metadata'!I$1,'2. Metadata'!#REF!, IF(B7983='2. Metadata'!J$1,'2. Metadata'!#REF!, IF(B7983='2. Metadata'!K$1,'2. Metadata'!C$3, IF(B7983='2. Metadata'!L$1,'2. Metadata'!D$3, IF(B7983='2. Metadata'!M$1,'2. Metadata'!M$5, IF(B7983='2. Metadata'!N$1,'2. Metadata'!N$5))))))))))))))</f>
        <v>49.690002</v>
      </c>
      <c r="D7983" s="13">
        <f>IF(ISBLANK(B7983)=TRUE," ", IF(B7983='2. Metadata'!B$1,'2. Metadata'!B$6, IF(B7983='2. Metadata'!C$1,'2. Metadata'!C$4,IF(B7983='2. Metadata'!D$1,'2. Metadata'!D$4, IF(B7983='2. Metadata'!E$1,'2. Metadata'!E$4,IF( B7983='2. Metadata'!F$1,'2. Metadata'!F$4,IF(B7983='2. Metadata'!G$1,'2. Metadata'!G$4,IF(B7983='2. Metadata'!H$1,'2. Metadata'!H$4, IF(B7983='2. Metadata'!I$1,'2. Metadata'!I$4, IF(B7983='2. Metadata'!J$1,'2. Metadata'!J$4, IF(B7983='2. Metadata'!K$1,'2. Metadata'!K$4, IF(B7983='2. Metadata'!L$1,'2. Metadata'!L$4, IF(B7983='2. Metadata'!M$1,'2. Metadata'!M$6, IF(B7983='2. Metadata'!N$1,'2. Metadata'!N$6))))))))))))))</f>
        <v>-115.97499999999999</v>
      </c>
      <c r="E7983" s="15" t="s">
        <v>178</v>
      </c>
      <c r="F7983" s="132">
        <v>3.9849999999999999</v>
      </c>
      <c r="G7983" s="16" t="str">
        <f>IF(ISBLANK(F7983)=TRUE," ",'2. Metadata'!B$14)</f>
        <v>degrees Celsius</v>
      </c>
      <c r="H7983" s="16" t="s">
        <v>178</v>
      </c>
    </row>
    <row r="7984" spans="1:8" ht="15.75" customHeight="1" x14ac:dyDescent="0.2">
      <c r="A7984" s="130">
        <v>39746.677083333336</v>
      </c>
      <c r="B7984" s="9" t="s">
        <v>239</v>
      </c>
      <c r="C7984" s="16">
        <f>IF(ISBLANK(B7984)=TRUE," ", IF(B7984='2. Metadata'!B$1,'2. Metadata'!B$5, IF(B7984='2. Metadata'!C$1,'2. Metadata'!#REF!,IF(B7984='2. Metadata'!D$1,'2. Metadata'!#REF!, IF(B7984='2. Metadata'!E$1,'2. Metadata'!#REF!,IF( B7984='2. Metadata'!F$1,'2. Metadata'!#REF!,IF(B7984='2. Metadata'!G$1,'2. Metadata'!#REF!,IF(B7984='2. Metadata'!H$1,'2. Metadata'!#REF!, IF(B7984='2. Metadata'!I$1,'2. Metadata'!#REF!, IF(B7984='2. Metadata'!J$1,'2. Metadata'!#REF!, IF(B7984='2. Metadata'!K$1,'2. Metadata'!C$3, IF(B7984='2. Metadata'!L$1,'2. Metadata'!D$3, IF(B7984='2. Metadata'!M$1,'2. Metadata'!M$5, IF(B7984='2. Metadata'!N$1,'2. Metadata'!N$5))))))))))))))</f>
        <v>49.690002</v>
      </c>
      <c r="D7984" s="13">
        <f>IF(ISBLANK(B7984)=TRUE," ", IF(B7984='2. Metadata'!B$1,'2. Metadata'!B$6, IF(B7984='2. Metadata'!C$1,'2. Metadata'!C$4,IF(B7984='2. Metadata'!D$1,'2. Metadata'!D$4, IF(B7984='2. Metadata'!E$1,'2. Metadata'!E$4,IF( B7984='2. Metadata'!F$1,'2. Metadata'!F$4,IF(B7984='2. Metadata'!G$1,'2. Metadata'!G$4,IF(B7984='2. Metadata'!H$1,'2. Metadata'!H$4, IF(B7984='2. Metadata'!I$1,'2. Metadata'!I$4, IF(B7984='2. Metadata'!J$1,'2. Metadata'!J$4, IF(B7984='2. Metadata'!K$1,'2. Metadata'!K$4, IF(B7984='2. Metadata'!L$1,'2. Metadata'!L$4, IF(B7984='2. Metadata'!M$1,'2. Metadata'!M$6, IF(B7984='2. Metadata'!N$1,'2. Metadata'!N$6))))))))))))))</f>
        <v>-115.97499999999999</v>
      </c>
      <c r="E7984" s="15" t="s">
        <v>178</v>
      </c>
      <c r="F7984" s="132">
        <v>4.0629999999999997</v>
      </c>
      <c r="G7984" s="16" t="str">
        <f>IF(ISBLANK(F7984)=TRUE," ",'2. Metadata'!B$14)</f>
        <v>degrees Celsius</v>
      </c>
      <c r="H7984" s="16" t="s">
        <v>178</v>
      </c>
    </row>
    <row r="7985" spans="1:8" ht="15.75" customHeight="1" x14ac:dyDescent="0.2">
      <c r="A7985" s="130">
        <v>39746.6875</v>
      </c>
      <c r="B7985" s="9" t="s">
        <v>239</v>
      </c>
      <c r="C7985" s="16">
        <f>IF(ISBLANK(B7985)=TRUE," ", IF(B7985='2. Metadata'!B$1,'2. Metadata'!B$5, IF(B7985='2. Metadata'!C$1,'2. Metadata'!#REF!,IF(B7985='2. Metadata'!D$1,'2. Metadata'!#REF!, IF(B7985='2. Metadata'!E$1,'2. Metadata'!#REF!,IF( B7985='2. Metadata'!F$1,'2. Metadata'!#REF!,IF(B7985='2. Metadata'!G$1,'2. Metadata'!#REF!,IF(B7985='2. Metadata'!H$1,'2. Metadata'!#REF!, IF(B7985='2. Metadata'!I$1,'2. Metadata'!#REF!, IF(B7985='2. Metadata'!J$1,'2. Metadata'!#REF!, IF(B7985='2. Metadata'!K$1,'2. Metadata'!C$3, IF(B7985='2. Metadata'!L$1,'2. Metadata'!D$3, IF(B7985='2. Metadata'!M$1,'2. Metadata'!M$5, IF(B7985='2. Metadata'!N$1,'2. Metadata'!N$5))))))))))))))</f>
        <v>49.690002</v>
      </c>
      <c r="D7985" s="13">
        <f>IF(ISBLANK(B7985)=TRUE," ", IF(B7985='2. Metadata'!B$1,'2. Metadata'!B$6, IF(B7985='2. Metadata'!C$1,'2. Metadata'!C$4,IF(B7985='2. Metadata'!D$1,'2. Metadata'!D$4, IF(B7985='2. Metadata'!E$1,'2. Metadata'!E$4,IF( B7985='2. Metadata'!F$1,'2. Metadata'!F$4,IF(B7985='2. Metadata'!G$1,'2. Metadata'!G$4,IF(B7985='2. Metadata'!H$1,'2. Metadata'!H$4, IF(B7985='2. Metadata'!I$1,'2. Metadata'!I$4, IF(B7985='2. Metadata'!J$1,'2. Metadata'!J$4, IF(B7985='2. Metadata'!K$1,'2. Metadata'!K$4, IF(B7985='2. Metadata'!L$1,'2. Metadata'!L$4, IF(B7985='2. Metadata'!M$1,'2. Metadata'!M$6, IF(B7985='2. Metadata'!N$1,'2. Metadata'!N$6))))))))))))))</f>
        <v>-115.97499999999999</v>
      </c>
      <c r="E7985" s="15" t="s">
        <v>178</v>
      </c>
      <c r="F7985" s="132">
        <v>4.0890000000000004</v>
      </c>
      <c r="G7985" s="16" t="str">
        <f>IF(ISBLANK(F7985)=TRUE," ",'2. Metadata'!B$14)</f>
        <v>degrees Celsius</v>
      </c>
      <c r="H7985" s="16" t="s">
        <v>178</v>
      </c>
    </row>
    <row r="7986" spans="1:8" ht="15.75" customHeight="1" x14ac:dyDescent="0.2">
      <c r="A7986" s="130">
        <v>39746.697916666664</v>
      </c>
      <c r="B7986" s="9" t="s">
        <v>239</v>
      </c>
      <c r="C7986" s="16">
        <f>IF(ISBLANK(B7986)=TRUE," ", IF(B7986='2. Metadata'!B$1,'2. Metadata'!B$5, IF(B7986='2. Metadata'!C$1,'2. Metadata'!#REF!,IF(B7986='2. Metadata'!D$1,'2. Metadata'!#REF!, IF(B7986='2. Metadata'!E$1,'2. Metadata'!#REF!,IF( B7986='2. Metadata'!F$1,'2. Metadata'!#REF!,IF(B7986='2. Metadata'!G$1,'2. Metadata'!#REF!,IF(B7986='2. Metadata'!H$1,'2. Metadata'!#REF!, IF(B7986='2. Metadata'!I$1,'2. Metadata'!#REF!, IF(B7986='2. Metadata'!J$1,'2. Metadata'!#REF!, IF(B7986='2. Metadata'!K$1,'2. Metadata'!C$3, IF(B7986='2. Metadata'!L$1,'2. Metadata'!D$3, IF(B7986='2. Metadata'!M$1,'2. Metadata'!M$5, IF(B7986='2. Metadata'!N$1,'2. Metadata'!N$5))))))))))))))</f>
        <v>49.690002</v>
      </c>
      <c r="D7986" s="13">
        <f>IF(ISBLANK(B7986)=TRUE," ", IF(B7986='2. Metadata'!B$1,'2. Metadata'!B$6, IF(B7986='2. Metadata'!C$1,'2. Metadata'!C$4,IF(B7986='2. Metadata'!D$1,'2. Metadata'!D$4, IF(B7986='2. Metadata'!E$1,'2. Metadata'!E$4,IF( B7986='2. Metadata'!F$1,'2. Metadata'!F$4,IF(B7986='2. Metadata'!G$1,'2. Metadata'!G$4,IF(B7986='2. Metadata'!H$1,'2. Metadata'!H$4, IF(B7986='2. Metadata'!I$1,'2. Metadata'!I$4, IF(B7986='2. Metadata'!J$1,'2. Metadata'!J$4, IF(B7986='2. Metadata'!K$1,'2. Metadata'!K$4, IF(B7986='2. Metadata'!L$1,'2. Metadata'!L$4, IF(B7986='2. Metadata'!M$1,'2. Metadata'!M$6, IF(B7986='2. Metadata'!N$1,'2. Metadata'!N$6))))))))))))))</f>
        <v>-115.97499999999999</v>
      </c>
      <c r="E7986" s="15" t="s">
        <v>178</v>
      </c>
      <c r="F7986" s="132">
        <v>4.0890000000000004</v>
      </c>
      <c r="G7986" s="16" t="str">
        <f>IF(ISBLANK(F7986)=TRUE," ",'2. Metadata'!B$14)</f>
        <v>degrees Celsius</v>
      </c>
      <c r="H7986" s="16" t="s">
        <v>178</v>
      </c>
    </row>
    <row r="7987" spans="1:8" ht="15.75" customHeight="1" x14ac:dyDescent="0.2">
      <c r="A7987" s="130">
        <v>39746.708333333336</v>
      </c>
      <c r="B7987" s="9" t="s">
        <v>239</v>
      </c>
      <c r="C7987" s="16">
        <f>IF(ISBLANK(B7987)=TRUE," ", IF(B7987='2. Metadata'!B$1,'2. Metadata'!B$5, IF(B7987='2. Metadata'!C$1,'2. Metadata'!#REF!,IF(B7987='2. Metadata'!D$1,'2. Metadata'!#REF!, IF(B7987='2. Metadata'!E$1,'2. Metadata'!#REF!,IF( B7987='2. Metadata'!F$1,'2. Metadata'!#REF!,IF(B7987='2. Metadata'!G$1,'2. Metadata'!#REF!,IF(B7987='2. Metadata'!H$1,'2. Metadata'!#REF!, IF(B7987='2. Metadata'!I$1,'2. Metadata'!#REF!, IF(B7987='2. Metadata'!J$1,'2. Metadata'!#REF!, IF(B7987='2. Metadata'!K$1,'2. Metadata'!C$3, IF(B7987='2. Metadata'!L$1,'2. Metadata'!D$3, IF(B7987='2. Metadata'!M$1,'2. Metadata'!M$5, IF(B7987='2. Metadata'!N$1,'2. Metadata'!N$5))))))))))))))</f>
        <v>49.690002</v>
      </c>
      <c r="D7987" s="13">
        <f>IF(ISBLANK(B7987)=TRUE," ", IF(B7987='2. Metadata'!B$1,'2. Metadata'!B$6, IF(B7987='2. Metadata'!C$1,'2. Metadata'!C$4,IF(B7987='2. Metadata'!D$1,'2. Metadata'!D$4, IF(B7987='2. Metadata'!E$1,'2. Metadata'!E$4,IF( B7987='2. Metadata'!F$1,'2. Metadata'!F$4,IF(B7987='2. Metadata'!G$1,'2. Metadata'!G$4,IF(B7987='2. Metadata'!H$1,'2. Metadata'!H$4, IF(B7987='2. Metadata'!I$1,'2. Metadata'!I$4, IF(B7987='2. Metadata'!J$1,'2. Metadata'!J$4, IF(B7987='2. Metadata'!K$1,'2. Metadata'!K$4, IF(B7987='2. Metadata'!L$1,'2. Metadata'!L$4, IF(B7987='2. Metadata'!M$1,'2. Metadata'!M$6, IF(B7987='2. Metadata'!N$1,'2. Metadata'!N$6))))))))))))))</f>
        <v>-115.97499999999999</v>
      </c>
      <c r="E7987" s="15" t="s">
        <v>178</v>
      </c>
      <c r="F7987" s="132">
        <v>4.0629999999999997</v>
      </c>
      <c r="G7987" s="16" t="str">
        <f>IF(ISBLANK(F7987)=TRUE," ",'2. Metadata'!B$14)</f>
        <v>degrees Celsius</v>
      </c>
      <c r="H7987" s="16" t="s">
        <v>178</v>
      </c>
    </row>
    <row r="7988" spans="1:8" ht="15.75" customHeight="1" x14ac:dyDescent="0.2">
      <c r="A7988" s="130">
        <v>39746.71875</v>
      </c>
      <c r="B7988" s="9" t="s">
        <v>239</v>
      </c>
      <c r="C7988" s="16">
        <f>IF(ISBLANK(B7988)=TRUE," ", IF(B7988='2. Metadata'!B$1,'2. Metadata'!B$5, IF(B7988='2. Metadata'!C$1,'2. Metadata'!#REF!,IF(B7988='2. Metadata'!D$1,'2. Metadata'!#REF!, IF(B7988='2. Metadata'!E$1,'2. Metadata'!#REF!,IF( B7988='2. Metadata'!F$1,'2. Metadata'!#REF!,IF(B7988='2. Metadata'!G$1,'2. Metadata'!#REF!,IF(B7988='2. Metadata'!H$1,'2. Metadata'!#REF!, IF(B7988='2. Metadata'!I$1,'2. Metadata'!#REF!, IF(B7988='2. Metadata'!J$1,'2. Metadata'!#REF!, IF(B7988='2. Metadata'!K$1,'2. Metadata'!C$3, IF(B7988='2. Metadata'!L$1,'2. Metadata'!D$3, IF(B7988='2. Metadata'!M$1,'2. Metadata'!M$5, IF(B7988='2. Metadata'!N$1,'2. Metadata'!N$5))))))))))))))</f>
        <v>49.690002</v>
      </c>
      <c r="D7988" s="13">
        <f>IF(ISBLANK(B7988)=TRUE," ", IF(B7988='2. Metadata'!B$1,'2. Metadata'!B$6, IF(B7988='2. Metadata'!C$1,'2. Metadata'!C$4,IF(B7988='2. Metadata'!D$1,'2. Metadata'!D$4, IF(B7988='2. Metadata'!E$1,'2. Metadata'!E$4,IF( B7988='2. Metadata'!F$1,'2. Metadata'!F$4,IF(B7988='2. Metadata'!G$1,'2. Metadata'!G$4,IF(B7988='2. Metadata'!H$1,'2. Metadata'!H$4, IF(B7988='2. Metadata'!I$1,'2. Metadata'!I$4, IF(B7988='2. Metadata'!J$1,'2. Metadata'!J$4, IF(B7988='2. Metadata'!K$1,'2. Metadata'!K$4, IF(B7988='2. Metadata'!L$1,'2. Metadata'!L$4, IF(B7988='2. Metadata'!M$1,'2. Metadata'!M$6, IF(B7988='2. Metadata'!N$1,'2. Metadata'!N$6))))))))))))))</f>
        <v>-115.97499999999999</v>
      </c>
      <c r="E7988" s="15" t="s">
        <v>178</v>
      </c>
      <c r="F7988" s="132">
        <v>4.0629999999999997</v>
      </c>
      <c r="G7988" s="16" t="str">
        <f>IF(ISBLANK(F7988)=TRUE," ",'2. Metadata'!B$14)</f>
        <v>degrees Celsius</v>
      </c>
      <c r="H7988" s="16" t="s">
        <v>178</v>
      </c>
    </row>
    <row r="7989" spans="1:8" ht="15.75" customHeight="1" x14ac:dyDescent="0.2">
      <c r="A7989" s="130">
        <v>39746.729166666664</v>
      </c>
      <c r="B7989" s="9" t="s">
        <v>239</v>
      </c>
      <c r="C7989" s="16">
        <f>IF(ISBLANK(B7989)=TRUE," ", IF(B7989='2. Metadata'!B$1,'2. Metadata'!B$5, IF(B7989='2. Metadata'!C$1,'2. Metadata'!#REF!,IF(B7989='2. Metadata'!D$1,'2. Metadata'!#REF!, IF(B7989='2. Metadata'!E$1,'2. Metadata'!#REF!,IF( B7989='2. Metadata'!F$1,'2. Metadata'!#REF!,IF(B7989='2. Metadata'!G$1,'2. Metadata'!#REF!,IF(B7989='2. Metadata'!H$1,'2. Metadata'!#REF!, IF(B7989='2. Metadata'!I$1,'2. Metadata'!#REF!, IF(B7989='2. Metadata'!J$1,'2. Metadata'!#REF!, IF(B7989='2. Metadata'!K$1,'2. Metadata'!C$3, IF(B7989='2. Metadata'!L$1,'2. Metadata'!D$3, IF(B7989='2. Metadata'!M$1,'2. Metadata'!M$5, IF(B7989='2. Metadata'!N$1,'2. Metadata'!N$5))))))))))))))</f>
        <v>49.690002</v>
      </c>
      <c r="D7989" s="13">
        <f>IF(ISBLANK(B7989)=TRUE," ", IF(B7989='2. Metadata'!B$1,'2. Metadata'!B$6, IF(B7989='2. Metadata'!C$1,'2. Metadata'!C$4,IF(B7989='2. Metadata'!D$1,'2. Metadata'!D$4, IF(B7989='2. Metadata'!E$1,'2. Metadata'!E$4,IF( B7989='2. Metadata'!F$1,'2. Metadata'!F$4,IF(B7989='2. Metadata'!G$1,'2. Metadata'!G$4,IF(B7989='2. Metadata'!H$1,'2. Metadata'!H$4, IF(B7989='2. Metadata'!I$1,'2. Metadata'!I$4, IF(B7989='2. Metadata'!J$1,'2. Metadata'!J$4, IF(B7989='2. Metadata'!K$1,'2. Metadata'!K$4, IF(B7989='2. Metadata'!L$1,'2. Metadata'!L$4, IF(B7989='2. Metadata'!M$1,'2. Metadata'!M$6, IF(B7989='2. Metadata'!N$1,'2. Metadata'!N$6))))))))))))))</f>
        <v>-115.97499999999999</v>
      </c>
      <c r="E7989" s="15" t="s">
        <v>178</v>
      </c>
      <c r="F7989" s="132">
        <v>4.0110000000000001</v>
      </c>
      <c r="G7989" s="16" t="str">
        <f>IF(ISBLANK(F7989)=TRUE," ",'2. Metadata'!B$14)</f>
        <v>degrees Celsius</v>
      </c>
      <c r="H7989" s="16" t="s">
        <v>178</v>
      </c>
    </row>
    <row r="7990" spans="1:8" ht="15.75" customHeight="1" x14ac:dyDescent="0.2">
      <c r="A7990" s="130">
        <v>39746.739583333336</v>
      </c>
      <c r="B7990" s="9" t="s">
        <v>239</v>
      </c>
      <c r="C7990" s="16">
        <f>IF(ISBLANK(B7990)=TRUE," ", IF(B7990='2. Metadata'!B$1,'2. Metadata'!B$5, IF(B7990='2. Metadata'!C$1,'2. Metadata'!#REF!,IF(B7990='2. Metadata'!D$1,'2. Metadata'!#REF!, IF(B7990='2. Metadata'!E$1,'2. Metadata'!#REF!,IF( B7990='2. Metadata'!F$1,'2. Metadata'!#REF!,IF(B7990='2. Metadata'!G$1,'2. Metadata'!#REF!,IF(B7990='2. Metadata'!H$1,'2. Metadata'!#REF!, IF(B7990='2. Metadata'!I$1,'2. Metadata'!#REF!, IF(B7990='2. Metadata'!J$1,'2. Metadata'!#REF!, IF(B7990='2. Metadata'!K$1,'2. Metadata'!C$3, IF(B7990='2. Metadata'!L$1,'2. Metadata'!D$3, IF(B7990='2. Metadata'!M$1,'2. Metadata'!M$5, IF(B7990='2. Metadata'!N$1,'2. Metadata'!N$5))))))))))))))</f>
        <v>49.690002</v>
      </c>
      <c r="D7990" s="13">
        <f>IF(ISBLANK(B7990)=TRUE," ", IF(B7990='2. Metadata'!B$1,'2. Metadata'!B$6, IF(B7990='2. Metadata'!C$1,'2. Metadata'!C$4,IF(B7990='2. Metadata'!D$1,'2. Metadata'!D$4, IF(B7990='2. Metadata'!E$1,'2. Metadata'!E$4,IF( B7990='2. Metadata'!F$1,'2. Metadata'!F$4,IF(B7990='2. Metadata'!G$1,'2. Metadata'!G$4,IF(B7990='2. Metadata'!H$1,'2. Metadata'!H$4, IF(B7990='2. Metadata'!I$1,'2. Metadata'!I$4, IF(B7990='2. Metadata'!J$1,'2. Metadata'!J$4, IF(B7990='2. Metadata'!K$1,'2. Metadata'!K$4, IF(B7990='2. Metadata'!L$1,'2. Metadata'!L$4, IF(B7990='2. Metadata'!M$1,'2. Metadata'!M$6, IF(B7990='2. Metadata'!N$1,'2. Metadata'!N$6))))))))))))))</f>
        <v>-115.97499999999999</v>
      </c>
      <c r="E7990" s="15" t="s">
        <v>178</v>
      </c>
      <c r="F7990" s="132">
        <v>3.9580000000000002</v>
      </c>
      <c r="G7990" s="16" t="str">
        <f>IF(ISBLANK(F7990)=TRUE," ",'2. Metadata'!B$14)</f>
        <v>degrees Celsius</v>
      </c>
      <c r="H7990" s="16" t="s">
        <v>178</v>
      </c>
    </row>
    <row r="7991" spans="1:8" ht="15.75" customHeight="1" x14ac:dyDescent="0.2">
      <c r="A7991" s="130">
        <v>39746.75</v>
      </c>
      <c r="B7991" s="9" t="s">
        <v>239</v>
      </c>
      <c r="C7991" s="16">
        <f>IF(ISBLANK(B7991)=TRUE," ", IF(B7991='2. Metadata'!B$1,'2. Metadata'!B$5, IF(B7991='2. Metadata'!C$1,'2. Metadata'!#REF!,IF(B7991='2. Metadata'!D$1,'2. Metadata'!#REF!, IF(B7991='2. Metadata'!E$1,'2. Metadata'!#REF!,IF( B7991='2. Metadata'!F$1,'2. Metadata'!#REF!,IF(B7991='2. Metadata'!G$1,'2. Metadata'!#REF!,IF(B7991='2. Metadata'!H$1,'2. Metadata'!#REF!, IF(B7991='2. Metadata'!I$1,'2. Metadata'!#REF!, IF(B7991='2. Metadata'!J$1,'2. Metadata'!#REF!, IF(B7991='2. Metadata'!K$1,'2. Metadata'!C$3, IF(B7991='2. Metadata'!L$1,'2. Metadata'!D$3, IF(B7991='2. Metadata'!M$1,'2. Metadata'!M$5, IF(B7991='2. Metadata'!N$1,'2. Metadata'!N$5))))))))))))))</f>
        <v>49.690002</v>
      </c>
      <c r="D7991" s="13">
        <f>IF(ISBLANK(B7991)=TRUE," ", IF(B7991='2. Metadata'!B$1,'2. Metadata'!B$6, IF(B7991='2. Metadata'!C$1,'2. Metadata'!C$4,IF(B7991='2. Metadata'!D$1,'2. Metadata'!D$4, IF(B7991='2. Metadata'!E$1,'2. Metadata'!E$4,IF( B7991='2. Metadata'!F$1,'2. Metadata'!F$4,IF(B7991='2. Metadata'!G$1,'2. Metadata'!G$4,IF(B7991='2. Metadata'!H$1,'2. Metadata'!H$4, IF(B7991='2. Metadata'!I$1,'2. Metadata'!I$4, IF(B7991='2. Metadata'!J$1,'2. Metadata'!J$4, IF(B7991='2. Metadata'!K$1,'2. Metadata'!K$4, IF(B7991='2. Metadata'!L$1,'2. Metadata'!L$4, IF(B7991='2. Metadata'!M$1,'2. Metadata'!M$6, IF(B7991='2. Metadata'!N$1,'2. Metadata'!N$6))))))))))))))</f>
        <v>-115.97499999999999</v>
      </c>
      <c r="E7991" s="15" t="s">
        <v>178</v>
      </c>
      <c r="F7991" s="132">
        <v>3.88</v>
      </c>
      <c r="G7991" s="16" t="str">
        <f>IF(ISBLANK(F7991)=TRUE," ",'2. Metadata'!B$14)</f>
        <v>degrees Celsius</v>
      </c>
      <c r="H7991" s="16" t="s">
        <v>178</v>
      </c>
    </row>
    <row r="7992" spans="1:8" ht="15.75" customHeight="1" x14ac:dyDescent="0.2">
      <c r="A7992" s="130">
        <v>39746.760416666664</v>
      </c>
      <c r="B7992" s="9" t="s">
        <v>239</v>
      </c>
      <c r="C7992" s="16">
        <f>IF(ISBLANK(B7992)=TRUE," ", IF(B7992='2. Metadata'!B$1,'2. Metadata'!B$5, IF(B7992='2. Metadata'!C$1,'2. Metadata'!#REF!,IF(B7992='2. Metadata'!D$1,'2. Metadata'!#REF!, IF(B7992='2. Metadata'!E$1,'2. Metadata'!#REF!,IF( B7992='2. Metadata'!F$1,'2. Metadata'!#REF!,IF(B7992='2. Metadata'!G$1,'2. Metadata'!#REF!,IF(B7992='2. Metadata'!H$1,'2. Metadata'!#REF!, IF(B7992='2. Metadata'!I$1,'2. Metadata'!#REF!, IF(B7992='2. Metadata'!J$1,'2. Metadata'!#REF!, IF(B7992='2. Metadata'!K$1,'2. Metadata'!C$3, IF(B7992='2. Metadata'!L$1,'2. Metadata'!D$3, IF(B7992='2. Metadata'!M$1,'2. Metadata'!M$5, IF(B7992='2. Metadata'!N$1,'2. Metadata'!N$5))))))))))))))</f>
        <v>49.690002</v>
      </c>
      <c r="D7992" s="13">
        <f>IF(ISBLANK(B7992)=TRUE," ", IF(B7992='2. Metadata'!B$1,'2. Metadata'!B$6, IF(B7992='2. Metadata'!C$1,'2. Metadata'!C$4,IF(B7992='2. Metadata'!D$1,'2. Metadata'!D$4, IF(B7992='2. Metadata'!E$1,'2. Metadata'!E$4,IF( B7992='2. Metadata'!F$1,'2. Metadata'!F$4,IF(B7992='2. Metadata'!G$1,'2. Metadata'!G$4,IF(B7992='2. Metadata'!H$1,'2. Metadata'!H$4, IF(B7992='2. Metadata'!I$1,'2. Metadata'!I$4, IF(B7992='2. Metadata'!J$1,'2. Metadata'!J$4, IF(B7992='2. Metadata'!K$1,'2. Metadata'!K$4, IF(B7992='2. Metadata'!L$1,'2. Metadata'!L$4, IF(B7992='2. Metadata'!M$1,'2. Metadata'!M$6, IF(B7992='2. Metadata'!N$1,'2. Metadata'!N$6))))))))))))))</f>
        <v>-115.97499999999999</v>
      </c>
      <c r="E7992" s="15" t="s">
        <v>178</v>
      </c>
      <c r="F7992" s="132">
        <v>3.8010000000000002</v>
      </c>
      <c r="G7992" s="16" t="str">
        <f>IF(ISBLANK(F7992)=TRUE," ",'2. Metadata'!B$14)</f>
        <v>degrees Celsius</v>
      </c>
      <c r="H7992" s="16" t="s">
        <v>178</v>
      </c>
    </row>
    <row r="7993" spans="1:8" ht="15.75" customHeight="1" x14ac:dyDescent="0.2">
      <c r="A7993" s="130">
        <v>39746.770833333336</v>
      </c>
      <c r="B7993" s="9" t="s">
        <v>239</v>
      </c>
      <c r="C7993" s="16">
        <f>IF(ISBLANK(B7993)=TRUE," ", IF(B7993='2. Metadata'!B$1,'2. Metadata'!B$5, IF(B7993='2. Metadata'!C$1,'2. Metadata'!#REF!,IF(B7993='2. Metadata'!D$1,'2. Metadata'!#REF!, IF(B7993='2. Metadata'!E$1,'2. Metadata'!#REF!,IF( B7993='2. Metadata'!F$1,'2. Metadata'!#REF!,IF(B7993='2. Metadata'!G$1,'2. Metadata'!#REF!,IF(B7993='2. Metadata'!H$1,'2. Metadata'!#REF!, IF(B7993='2. Metadata'!I$1,'2. Metadata'!#REF!, IF(B7993='2. Metadata'!J$1,'2. Metadata'!#REF!, IF(B7993='2. Metadata'!K$1,'2. Metadata'!C$3, IF(B7993='2. Metadata'!L$1,'2. Metadata'!D$3, IF(B7993='2. Metadata'!M$1,'2. Metadata'!M$5, IF(B7993='2. Metadata'!N$1,'2. Metadata'!N$5))))))))))))))</f>
        <v>49.690002</v>
      </c>
      <c r="D7993" s="13">
        <f>IF(ISBLANK(B7993)=TRUE," ", IF(B7993='2. Metadata'!B$1,'2. Metadata'!B$6, IF(B7993='2. Metadata'!C$1,'2. Metadata'!C$4,IF(B7993='2. Metadata'!D$1,'2. Metadata'!D$4, IF(B7993='2. Metadata'!E$1,'2. Metadata'!E$4,IF( B7993='2. Metadata'!F$1,'2. Metadata'!F$4,IF(B7993='2. Metadata'!G$1,'2. Metadata'!G$4,IF(B7993='2. Metadata'!H$1,'2. Metadata'!H$4, IF(B7993='2. Metadata'!I$1,'2. Metadata'!I$4, IF(B7993='2. Metadata'!J$1,'2. Metadata'!J$4, IF(B7993='2. Metadata'!K$1,'2. Metadata'!K$4, IF(B7993='2. Metadata'!L$1,'2. Metadata'!L$4, IF(B7993='2. Metadata'!M$1,'2. Metadata'!M$6, IF(B7993='2. Metadata'!N$1,'2. Metadata'!N$6))))))))))))))</f>
        <v>-115.97499999999999</v>
      </c>
      <c r="E7993" s="15" t="s">
        <v>178</v>
      </c>
      <c r="F7993" s="132">
        <v>3.6960000000000002</v>
      </c>
      <c r="G7993" s="16" t="str">
        <f>IF(ISBLANK(F7993)=TRUE," ",'2. Metadata'!B$14)</f>
        <v>degrees Celsius</v>
      </c>
      <c r="H7993" s="16" t="s">
        <v>178</v>
      </c>
    </row>
    <row r="7994" spans="1:8" ht="15.75" customHeight="1" x14ac:dyDescent="0.2">
      <c r="A7994" s="130">
        <v>39746.78125</v>
      </c>
      <c r="B7994" s="9" t="s">
        <v>239</v>
      </c>
      <c r="C7994" s="16">
        <f>IF(ISBLANK(B7994)=TRUE," ", IF(B7994='2. Metadata'!B$1,'2. Metadata'!B$5, IF(B7994='2. Metadata'!C$1,'2. Metadata'!#REF!,IF(B7994='2. Metadata'!D$1,'2. Metadata'!#REF!, IF(B7994='2. Metadata'!E$1,'2. Metadata'!#REF!,IF( B7994='2. Metadata'!F$1,'2. Metadata'!#REF!,IF(B7994='2. Metadata'!G$1,'2. Metadata'!#REF!,IF(B7994='2. Metadata'!H$1,'2. Metadata'!#REF!, IF(B7994='2. Metadata'!I$1,'2. Metadata'!#REF!, IF(B7994='2. Metadata'!J$1,'2. Metadata'!#REF!, IF(B7994='2. Metadata'!K$1,'2. Metadata'!C$3, IF(B7994='2. Metadata'!L$1,'2. Metadata'!D$3, IF(B7994='2. Metadata'!M$1,'2. Metadata'!M$5, IF(B7994='2. Metadata'!N$1,'2. Metadata'!N$5))))))))))))))</f>
        <v>49.690002</v>
      </c>
      <c r="D7994" s="13">
        <f>IF(ISBLANK(B7994)=TRUE," ", IF(B7994='2. Metadata'!B$1,'2. Metadata'!B$6, IF(B7994='2. Metadata'!C$1,'2. Metadata'!C$4,IF(B7994='2. Metadata'!D$1,'2. Metadata'!D$4, IF(B7994='2. Metadata'!E$1,'2. Metadata'!E$4,IF( B7994='2. Metadata'!F$1,'2. Metadata'!F$4,IF(B7994='2. Metadata'!G$1,'2. Metadata'!G$4,IF(B7994='2. Metadata'!H$1,'2. Metadata'!H$4, IF(B7994='2. Metadata'!I$1,'2. Metadata'!I$4, IF(B7994='2. Metadata'!J$1,'2. Metadata'!J$4, IF(B7994='2. Metadata'!K$1,'2. Metadata'!K$4, IF(B7994='2. Metadata'!L$1,'2. Metadata'!L$4, IF(B7994='2. Metadata'!M$1,'2. Metadata'!M$6, IF(B7994='2. Metadata'!N$1,'2. Metadata'!N$6))))))))))))))</f>
        <v>-115.97499999999999</v>
      </c>
      <c r="E7994" s="15" t="s">
        <v>178</v>
      </c>
      <c r="F7994" s="132">
        <v>3.5640000000000001</v>
      </c>
      <c r="G7994" s="16" t="str">
        <f>IF(ISBLANK(F7994)=TRUE," ",'2. Metadata'!B$14)</f>
        <v>degrees Celsius</v>
      </c>
      <c r="H7994" s="16" t="s">
        <v>178</v>
      </c>
    </row>
    <row r="7995" spans="1:8" ht="15.75" customHeight="1" x14ac:dyDescent="0.2">
      <c r="A7995" s="130">
        <v>39746.791666666664</v>
      </c>
      <c r="B7995" s="9" t="s">
        <v>239</v>
      </c>
      <c r="C7995" s="16">
        <f>IF(ISBLANK(B7995)=TRUE," ", IF(B7995='2. Metadata'!B$1,'2. Metadata'!B$5, IF(B7995='2. Metadata'!C$1,'2. Metadata'!#REF!,IF(B7995='2. Metadata'!D$1,'2. Metadata'!#REF!, IF(B7995='2. Metadata'!E$1,'2. Metadata'!#REF!,IF( B7995='2. Metadata'!F$1,'2. Metadata'!#REF!,IF(B7995='2. Metadata'!G$1,'2. Metadata'!#REF!,IF(B7995='2. Metadata'!H$1,'2. Metadata'!#REF!, IF(B7995='2. Metadata'!I$1,'2. Metadata'!#REF!, IF(B7995='2. Metadata'!J$1,'2. Metadata'!#REF!, IF(B7995='2. Metadata'!K$1,'2. Metadata'!C$3, IF(B7995='2. Metadata'!L$1,'2. Metadata'!D$3, IF(B7995='2. Metadata'!M$1,'2. Metadata'!M$5, IF(B7995='2. Metadata'!N$1,'2. Metadata'!N$5))))))))))))))</f>
        <v>49.690002</v>
      </c>
      <c r="D7995" s="13">
        <f>IF(ISBLANK(B7995)=TRUE," ", IF(B7995='2. Metadata'!B$1,'2. Metadata'!B$6, IF(B7995='2. Metadata'!C$1,'2. Metadata'!C$4,IF(B7995='2. Metadata'!D$1,'2. Metadata'!D$4, IF(B7995='2. Metadata'!E$1,'2. Metadata'!E$4,IF( B7995='2. Metadata'!F$1,'2. Metadata'!F$4,IF(B7995='2. Metadata'!G$1,'2. Metadata'!G$4,IF(B7995='2. Metadata'!H$1,'2. Metadata'!H$4, IF(B7995='2. Metadata'!I$1,'2. Metadata'!I$4, IF(B7995='2. Metadata'!J$1,'2. Metadata'!J$4, IF(B7995='2. Metadata'!K$1,'2. Metadata'!K$4, IF(B7995='2. Metadata'!L$1,'2. Metadata'!L$4, IF(B7995='2. Metadata'!M$1,'2. Metadata'!M$6, IF(B7995='2. Metadata'!N$1,'2. Metadata'!N$6))))))))))))))</f>
        <v>-115.97499999999999</v>
      </c>
      <c r="E7995" s="15" t="s">
        <v>178</v>
      </c>
      <c r="F7995" s="132">
        <v>3.4060000000000001</v>
      </c>
      <c r="G7995" s="16" t="str">
        <f>IF(ISBLANK(F7995)=TRUE," ",'2. Metadata'!B$14)</f>
        <v>degrees Celsius</v>
      </c>
      <c r="H7995" s="16" t="s">
        <v>178</v>
      </c>
    </row>
    <row r="7996" spans="1:8" ht="15.75" customHeight="1" x14ac:dyDescent="0.2">
      <c r="A7996" s="130">
        <v>39746.802083333336</v>
      </c>
      <c r="B7996" s="9" t="s">
        <v>239</v>
      </c>
      <c r="C7996" s="16">
        <f>IF(ISBLANK(B7996)=TRUE," ", IF(B7996='2. Metadata'!B$1,'2. Metadata'!B$5, IF(B7996='2. Metadata'!C$1,'2. Metadata'!#REF!,IF(B7996='2. Metadata'!D$1,'2. Metadata'!#REF!, IF(B7996='2. Metadata'!E$1,'2. Metadata'!#REF!,IF( B7996='2. Metadata'!F$1,'2. Metadata'!#REF!,IF(B7996='2. Metadata'!G$1,'2. Metadata'!#REF!,IF(B7996='2. Metadata'!H$1,'2. Metadata'!#REF!, IF(B7996='2. Metadata'!I$1,'2. Metadata'!#REF!, IF(B7996='2. Metadata'!J$1,'2. Metadata'!#REF!, IF(B7996='2. Metadata'!K$1,'2. Metadata'!C$3, IF(B7996='2. Metadata'!L$1,'2. Metadata'!D$3, IF(B7996='2. Metadata'!M$1,'2. Metadata'!M$5, IF(B7996='2. Metadata'!N$1,'2. Metadata'!N$5))))))))))))))</f>
        <v>49.690002</v>
      </c>
      <c r="D7996" s="13">
        <f>IF(ISBLANK(B7996)=TRUE," ", IF(B7996='2. Metadata'!B$1,'2. Metadata'!B$6, IF(B7996='2. Metadata'!C$1,'2. Metadata'!C$4,IF(B7996='2. Metadata'!D$1,'2. Metadata'!D$4, IF(B7996='2. Metadata'!E$1,'2. Metadata'!E$4,IF( B7996='2. Metadata'!F$1,'2. Metadata'!F$4,IF(B7996='2. Metadata'!G$1,'2. Metadata'!G$4,IF(B7996='2. Metadata'!H$1,'2. Metadata'!H$4, IF(B7996='2. Metadata'!I$1,'2. Metadata'!I$4, IF(B7996='2. Metadata'!J$1,'2. Metadata'!J$4, IF(B7996='2. Metadata'!K$1,'2. Metadata'!K$4, IF(B7996='2. Metadata'!L$1,'2. Metadata'!L$4, IF(B7996='2. Metadata'!M$1,'2. Metadata'!M$6, IF(B7996='2. Metadata'!N$1,'2. Metadata'!N$6))))))))))))))</f>
        <v>-115.97499999999999</v>
      </c>
      <c r="E7996" s="15" t="s">
        <v>178</v>
      </c>
      <c r="F7996" s="132">
        <v>3.2210000000000001</v>
      </c>
      <c r="G7996" s="16" t="str">
        <f>IF(ISBLANK(F7996)=TRUE," ",'2. Metadata'!B$14)</f>
        <v>degrees Celsius</v>
      </c>
      <c r="H7996" s="16" t="s">
        <v>178</v>
      </c>
    </row>
    <row r="7997" spans="1:8" ht="15.75" customHeight="1" x14ac:dyDescent="0.2">
      <c r="A7997" s="130">
        <v>39746.8125</v>
      </c>
      <c r="B7997" s="9" t="s">
        <v>239</v>
      </c>
      <c r="C7997" s="16">
        <f>IF(ISBLANK(B7997)=TRUE," ", IF(B7997='2. Metadata'!B$1,'2. Metadata'!B$5, IF(B7997='2. Metadata'!C$1,'2. Metadata'!#REF!,IF(B7997='2. Metadata'!D$1,'2. Metadata'!#REF!, IF(B7997='2. Metadata'!E$1,'2. Metadata'!#REF!,IF( B7997='2. Metadata'!F$1,'2. Metadata'!#REF!,IF(B7997='2. Metadata'!G$1,'2. Metadata'!#REF!,IF(B7997='2. Metadata'!H$1,'2. Metadata'!#REF!, IF(B7997='2. Metadata'!I$1,'2. Metadata'!#REF!, IF(B7997='2. Metadata'!J$1,'2. Metadata'!#REF!, IF(B7997='2. Metadata'!K$1,'2. Metadata'!C$3, IF(B7997='2. Metadata'!L$1,'2. Metadata'!D$3, IF(B7997='2. Metadata'!M$1,'2. Metadata'!M$5, IF(B7997='2. Metadata'!N$1,'2. Metadata'!N$5))))))))))))))</f>
        <v>49.690002</v>
      </c>
      <c r="D7997" s="13">
        <f>IF(ISBLANK(B7997)=TRUE," ", IF(B7997='2. Metadata'!B$1,'2. Metadata'!B$6, IF(B7997='2. Metadata'!C$1,'2. Metadata'!C$4,IF(B7997='2. Metadata'!D$1,'2. Metadata'!D$4, IF(B7997='2. Metadata'!E$1,'2. Metadata'!E$4,IF( B7997='2. Metadata'!F$1,'2. Metadata'!F$4,IF(B7997='2. Metadata'!G$1,'2. Metadata'!G$4,IF(B7997='2. Metadata'!H$1,'2. Metadata'!H$4, IF(B7997='2. Metadata'!I$1,'2. Metadata'!I$4, IF(B7997='2. Metadata'!J$1,'2. Metadata'!J$4, IF(B7997='2. Metadata'!K$1,'2. Metadata'!K$4, IF(B7997='2. Metadata'!L$1,'2. Metadata'!L$4, IF(B7997='2. Metadata'!M$1,'2. Metadata'!M$6, IF(B7997='2. Metadata'!N$1,'2. Metadata'!N$6))))))))))))))</f>
        <v>-115.97499999999999</v>
      </c>
      <c r="E7997" s="15" t="s">
        <v>178</v>
      </c>
      <c r="F7997" s="132">
        <v>3.036</v>
      </c>
      <c r="G7997" s="16" t="str">
        <f>IF(ISBLANK(F7997)=TRUE," ",'2. Metadata'!B$14)</f>
        <v>degrees Celsius</v>
      </c>
      <c r="H7997" s="16" t="s">
        <v>178</v>
      </c>
    </row>
    <row r="7998" spans="1:8" ht="15.75" customHeight="1" x14ac:dyDescent="0.2">
      <c r="A7998" s="130">
        <v>39746.822916666664</v>
      </c>
      <c r="B7998" s="9" t="s">
        <v>239</v>
      </c>
      <c r="C7998" s="16">
        <f>IF(ISBLANK(B7998)=TRUE," ", IF(B7998='2. Metadata'!B$1,'2. Metadata'!B$5, IF(B7998='2. Metadata'!C$1,'2. Metadata'!#REF!,IF(B7998='2. Metadata'!D$1,'2. Metadata'!#REF!, IF(B7998='2. Metadata'!E$1,'2. Metadata'!#REF!,IF( B7998='2. Metadata'!F$1,'2. Metadata'!#REF!,IF(B7998='2. Metadata'!G$1,'2. Metadata'!#REF!,IF(B7998='2. Metadata'!H$1,'2. Metadata'!#REF!, IF(B7998='2. Metadata'!I$1,'2. Metadata'!#REF!, IF(B7998='2. Metadata'!J$1,'2. Metadata'!#REF!, IF(B7998='2. Metadata'!K$1,'2. Metadata'!C$3, IF(B7998='2. Metadata'!L$1,'2. Metadata'!D$3, IF(B7998='2. Metadata'!M$1,'2. Metadata'!M$5, IF(B7998='2. Metadata'!N$1,'2. Metadata'!N$5))))))))))))))</f>
        <v>49.690002</v>
      </c>
      <c r="D7998" s="13">
        <f>IF(ISBLANK(B7998)=TRUE," ", IF(B7998='2. Metadata'!B$1,'2. Metadata'!B$6, IF(B7998='2. Metadata'!C$1,'2. Metadata'!C$4,IF(B7998='2. Metadata'!D$1,'2. Metadata'!D$4, IF(B7998='2. Metadata'!E$1,'2. Metadata'!E$4,IF( B7998='2. Metadata'!F$1,'2. Metadata'!F$4,IF(B7998='2. Metadata'!G$1,'2. Metadata'!G$4,IF(B7998='2. Metadata'!H$1,'2. Metadata'!H$4, IF(B7998='2. Metadata'!I$1,'2. Metadata'!I$4, IF(B7998='2. Metadata'!J$1,'2. Metadata'!J$4, IF(B7998='2. Metadata'!K$1,'2. Metadata'!K$4, IF(B7998='2. Metadata'!L$1,'2. Metadata'!L$4, IF(B7998='2. Metadata'!M$1,'2. Metadata'!M$6, IF(B7998='2. Metadata'!N$1,'2. Metadata'!N$6))))))))))))))</f>
        <v>-115.97499999999999</v>
      </c>
      <c r="E7998" s="15" t="s">
        <v>178</v>
      </c>
      <c r="F7998" s="132">
        <v>2.85</v>
      </c>
      <c r="G7998" s="16" t="str">
        <f>IF(ISBLANK(F7998)=TRUE," ",'2. Metadata'!B$14)</f>
        <v>degrees Celsius</v>
      </c>
      <c r="H7998" s="16" t="s">
        <v>178</v>
      </c>
    </row>
    <row r="7999" spans="1:8" ht="15.75" customHeight="1" x14ac:dyDescent="0.2">
      <c r="A7999" s="130">
        <v>39746.833333333336</v>
      </c>
      <c r="B7999" s="9" t="s">
        <v>239</v>
      </c>
      <c r="C7999" s="16">
        <f>IF(ISBLANK(B7999)=TRUE," ", IF(B7999='2. Metadata'!B$1,'2. Metadata'!B$5, IF(B7999='2. Metadata'!C$1,'2. Metadata'!#REF!,IF(B7999='2. Metadata'!D$1,'2. Metadata'!#REF!, IF(B7999='2. Metadata'!E$1,'2. Metadata'!#REF!,IF( B7999='2. Metadata'!F$1,'2. Metadata'!#REF!,IF(B7999='2. Metadata'!G$1,'2. Metadata'!#REF!,IF(B7999='2. Metadata'!H$1,'2. Metadata'!#REF!, IF(B7999='2. Metadata'!I$1,'2. Metadata'!#REF!, IF(B7999='2. Metadata'!J$1,'2. Metadata'!#REF!, IF(B7999='2. Metadata'!K$1,'2. Metadata'!C$3, IF(B7999='2. Metadata'!L$1,'2. Metadata'!D$3, IF(B7999='2. Metadata'!M$1,'2. Metadata'!M$5, IF(B7999='2. Metadata'!N$1,'2. Metadata'!N$5))))))))))))))</f>
        <v>49.690002</v>
      </c>
      <c r="D7999" s="13">
        <f>IF(ISBLANK(B7999)=TRUE," ", IF(B7999='2. Metadata'!B$1,'2. Metadata'!B$6, IF(B7999='2. Metadata'!C$1,'2. Metadata'!C$4,IF(B7999='2. Metadata'!D$1,'2. Metadata'!D$4, IF(B7999='2. Metadata'!E$1,'2. Metadata'!E$4,IF( B7999='2. Metadata'!F$1,'2. Metadata'!F$4,IF(B7999='2. Metadata'!G$1,'2. Metadata'!G$4,IF(B7999='2. Metadata'!H$1,'2. Metadata'!H$4, IF(B7999='2. Metadata'!I$1,'2. Metadata'!I$4, IF(B7999='2. Metadata'!J$1,'2. Metadata'!J$4, IF(B7999='2. Metadata'!K$1,'2. Metadata'!K$4, IF(B7999='2. Metadata'!L$1,'2. Metadata'!L$4, IF(B7999='2. Metadata'!M$1,'2. Metadata'!M$6, IF(B7999='2. Metadata'!N$1,'2. Metadata'!N$6))))))))))))))</f>
        <v>-115.97499999999999</v>
      </c>
      <c r="E7999" s="15" t="s">
        <v>178</v>
      </c>
      <c r="F7999" s="132">
        <v>2.69</v>
      </c>
      <c r="G7999" s="16" t="str">
        <f>IF(ISBLANK(F7999)=TRUE," ",'2. Metadata'!B$14)</f>
        <v>degrees Celsius</v>
      </c>
      <c r="H7999" s="16" t="s">
        <v>178</v>
      </c>
    </row>
    <row r="8000" spans="1:8" ht="15.75" customHeight="1" x14ac:dyDescent="0.2">
      <c r="A8000" s="130">
        <v>39746.84375</v>
      </c>
      <c r="B8000" s="9" t="s">
        <v>239</v>
      </c>
      <c r="C8000" s="16">
        <f>IF(ISBLANK(B8000)=TRUE," ", IF(B8000='2. Metadata'!B$1,'2. Metadata'!B$5, IF(B8000='2. Metadata'!C$1,'2. Metadata'!#REF!,IF(B8000='2. Metadata'!D$1,'2. Metadata'!#REF!, IF(B8000='2. Metadata'!E$1,'2. Metadata'!#REF!,IF( B8000='2. Metadata'!F$1,'2. Metadata'!#REF!,IF(B8000='2. Metadata'!G$1,'2. Metadata'!#REF!,IF(B8000='2. Metadata'!H$1,'2. Metadata'!#REF!, IF(B8000='2. Metadata'!I$1,'2. Metadata'!#REF!, IF(B8000='2. Metadata'!J$1,'2. Metadata'!#REF!, IF(B8000='2. Metadata'!K$1,'2. Metadata'!C$3, IF(B8000='2. Metadata'!L$1,'2. Metadata'!D$3, IF(B8000='2. Metadata'!M$1,'2. Metadata'!M$5, IF(B8000='2. Metadata'!N$1,'2. Metadata'!N$5))))))))))))))</f>
        <v>49.690002</v>
      </c>
      <c r="D8000" s="13">
        <f>IF(ISBLANK(B8000)=TRUE," ", IF(B8000='2. Metadata'!B$1,'2. Metadata'!B$6, IF(B8000='2. Metadata'!C$1,'2. Metadata'!C$4,IF(B8000='2. Metadata'!D$1,'2. Metadata'!D$4, IF(B8000='2. Metadata'!E$1,'2. Metadata'!E$4,IF( B8000='2. Metadata'!F$1,'2. Metadata'!F$4,IF(B8000='2. Metadata'!G$1,'2. Metadata'!G$4,IF(B8000='2. Metadata'!H$1,'2. Metadata'!H$4, IF(B8000='2. Metadata'!I$1,'2. Metadata'!I$4, IF(B8000='2. Metadata'!J$1,'2. Metadata'!J$4, IF(B8000='2. Metadata'!K$1,'2. Metadata'!K$4, IF(B8000='2. Metadata'!L$1,'2. Metadata'!L$4, IF(B8000='2. Metadata'!M$1,'2. Metadata'!M$6, IF(B8000='2. Metadata'!N$1,'2. Metadata'!N$6))))))))))))))</f>
        <v>-115.97499999999999</v>
      </c>
      <c r="E8000" s="15" t="s">
        <v>178</v>
      </c>
      <c r="F8000" s="132">
        <v>2.5299999999999998</v>
      </c>
      <c r="G8000" s="16" t="str">
        <f>IF(ISBLANK(F8000)=TRUE," ",'2. Metadata'!B$14)</f>
        <v>degrees Celsius</v>
      </c>
      <c r="H8000" s="16" t="s">
        <v>178</v>
      </c>
    </row>
    <row r="8001" spans="1:8" ht="15.75" customHeight="1" x14ac:dyDescent="0.2">
      <c r="A8001" s="130">
        <v>39746.854166666664</v>
      </c>
      <c r="B8001" s="9" t="s">
        <v>239</v>
      </c>
      <c r="C8001" s="16">
        <f>IF(ISBLANK(B8001)=TRUE," ", IF(B8001='2. Metadata'!B$1,'2. Metadata'!B$5, IF(B8001='2. Metadata'!C$1,'2. Metadata'!#REF!,IF(B8001='2. Metadata'!D$1,'2. Metadata'!#REF!, IF(B8001='2. Metadata'!E$1,'2. Metadata'!#REF!,IF( B8001='2. Metadata'!F$1,'2. Metadata'!#REF!,IF(B8001='2. Metadata'!G$1,'2. Metadata'!#REF!,IF(B8001='2. Metadata'!H$1,'2. Metadata'!#REF!, IF(B8001='2. Metadata'!I$1,'2. Metadata'!#REF!, IF(B8001='2. Metadata'!J$1,'2. Metadata'!#REF!, IF(B8001='2. Metadata'!K$1,'2. Metadata'!C$3, IF(B8001='2. Metadata'!L$1,'2. Metadata'!D$3, IF(B8001='2. Metadata'!M$1,'2. Metadata'!M$5, IF(B8001='2. Metadata'!N$1,'2. Metadata'!N$5))))))))))))))</f>
        <v>49.690002</v>
      </c>
      <c r="D8001" s="13">
        <f>IF(ISBLANK(B8001)=TRUE," ", IF(B8001='2. Metadata'!B$1,'2. Metadata'!B$6, IF(B8001='2. Metadata'!C$1,'2. Metadata'!C$4,IF(B8001='2. Metadata'!D$1,'2. Metadata'!D$4, IF(B8001='2. Metadata'!E$1,'2. Metadata'!E$4,IF( B8001='2. Metadata'!F$1,'2. Metadata'!F$4,IF(B8001='2. Metadata'!G$1,'2. Metadata'!G$4,IF(B8001='2. Metadata'!H$1,'2. Metadata'!H$4, IF(B8001='2. Metadata'!I$1,'2. Metadata'!I$4, IF(B8001='2. Metadata'!J$1,'2. Metadata'!J$4, IF(B8001='2. Metadata'!K$1,'2. Metadata'!K$4, IF(B8001='2. Metadata'!L$1,'2. Metadata'!L$4, IF(B8001='2. Metadata'!M$1,'2. Metadata'!M$6, IF(B8001='2. Metadata'!N$1,'2. Metadata'!N$6))))))))))))))</f>
        <v>-115.97499999999999</v>
      </c>
      <c r="E8001" s="15" t="s">
        <v>178</v>
      </c>
      <c r="F8001" s="132">
        <v>2.3959999999999999</v>
      </c>
      <c r="G8001" s="16" t="str">
        <f>IF(ISBLANK(F8001)=TRUE," ",'2. Metadata'!B$14)</f>
        <v>degrees Celsius</v>
      </c>
      <c r="H8001" s="16" t="s">
        <v>178</v>
      </c>
    </row>
    <row r="8002" spans="1:8" ht="15.75" customHeight="1" x14ac:dyDescent="0.2">
      <c r="A8002" s="130">
        <v>39746.864583333336</v>
      </c>
      <c r="B8002" s="9" t="s">
        <v>239</v>
      </c>
      <c r="C8002" s="16">
        <f>IF(ISBLANK(B8002)=TRUE," ", IF(B8002='2. Metadata'!B$1,'2. Metadata'!B$5, IF(B8002='2. Metadata'!C$1,'2. Metadata'!#REF!,IF(B8002='2. Metadata'!D$1,'2. Metadata'!#REF!, IF(B8002='2. Metadata'!E$1,'2. Metadata'!#REF!,IF( B8002='2. Metadata'!F$1,'2. Metadata'!#REF!,IF(B8002='2. Metadata'!G$1,'2. Metadata'!#REF!,IF(B8002='2. Metadata'!H$1,'2. Metadata'!#REF!, IF(B8002='2. Metadata'!I$1,'2. Metadata'!#REF!, IF(B8002='2. Metadata'!J$1,'2. Metadata'!#REF!, IF(B8002='2. Metadata'!K$1,'2. Metadata'!C$3, IF(B8002='2. Metadata'!L$1,'2. Metadata'!D$3, IF(B8002='2. Metadata'!M$1,'2. Metadata'!M$5, IF(B8002='2. Metadata'!N$1,'2. Metadata'!N$5))))))))))))))</f>
        <v>49.690002</v>
      </c>
      <c r="D8002" s="13">
        <f>IF(ISBLANK(B8002)=TRUE," ", IF(B8002='2. Metadata'!B$1,'2. Metadata'!B$6, IF(B8002='2. Metadata'!C$1,'2. Metadata'!C$4,IF(B8002='2. Metadata'!D$1,'2. Metadata'!D$4, IF(B8002='2. Metadata'!E$1,'2. Metadata'!E$4,IF( B8002='2. Metadata'!F$1,'2. Metadata'!F$4,IF(B8002='2. Metadata'!G$1,'2. Metadata'!G$4,IF(B8002='2. Metadata'!H$1,'2. Metadata'!H$4, IF(B8002='2. Metadata'!I$1,'2. Metadata'!I$4, IF(B8002='2. Metadata'!J$1,'2. Metadata'!J$4, IF(B8002='2. Metadata'!K$1,'2. Metadata'!K$4, IF(B8002='2. Metadata'!L$1,'2. Metadata'!L$4, IF(B8002='2. Metadata'!M$1,'2. Metadata'!M$6, IF(B8002='2. Metadata'!N$1,'2. Metadata'!N$6))))))))))))))</f>
        <v>-115.97499999999999</v>
      </c>
      <c r="E8002" s="15" t="s">
        <v>178</v>
      </c>
      <c r="F8002" s="132">
        <v>2.262</v>
      </c>
      <c r="G8002" s="16" t="str">
        <f>IF(ISBLANK(F8002)=TRUE," ",'2. Metadata'!B$14)</f>
        <v>degrees Celsius</v>
      </c>
      <c r="H8002" s="16" t="s">
        <v>178</v>
      </c>
    </row>
    <row r="8003" spans="1:8" ht="15.75" customHeight="1" x14ac:dyDescent="0.2">
      <c r="A8003" s="130">
        <v>39746.875</v>
      </c>
      <c r="B8003" s="9" t="s">
        <v>239</v>
      </c>
      <c r="C8003" s="16">
        <f>IF(ISBLANK(B8003)=TRUE," ", IF(B8003='2. Metadata'!B$1,'2. Metadata'!B$5, IF(B8003='2. Metadata'!C$1,'2. Metadata'!#REF!,IF(B8003='2. Metadata'!D$1,'2. Metadata'!#REF!, IF(B8003='2. Metadata'!E$1,'2. Metadata'!#REF!,IF( B8003='2. Metadata'!F$1,'2. Metadata'!#REF!,IF(B8003='2. Metadata'!G$1,'2. Metadata'!#REF!,IF(B8003='2. Metadata'!H$1,'2. Metadata'!#REF!, IF(B8003='2. Metadata'!I$1,'2. Metadata'!#REF!, IF(B8003='2. Metadata'!J$1,'2. Metadata'!#REF!, IF(B8003='2. Metadata'!K$1,'2. Metadata'!C$3, IF(B8003='2. Metadata'!L$1,'2. Metadata'!D$3, IF(B8003='2. Metadata'!M$1,'2. Metadata'!M$5, IF(B8003='2. Metadata'!N$1,'2. Metadata'!N$5))))))))))))))</f>
        <v>49.690002</v>
      </c>
      <c r="D8003" s="13">
        <f>IF(ISBLANK(B8003)=TRUE," ", IF(B8003='2. Metadata'!B$1,'2. Metadata'!B$6, IF(B8003='2. Metadata'!C$1,'2. Metadata'!C$4,IF(B8003='2. Metadata'!D$1,'2. Metadata'!D$4, IF(B8003='2. Metadata'!E$1,'2. Metadata'!E$4,IF( B8003='2. Metadata'!F$1,'2. Metadata'!F$4,IF(B8003='2. Metadata'!G$1,'2. Metadata'!G$4,IF(B8003='2. Metadata'!H$1,'2. Metadata'!H$4, IF(B8003='2. Metadata'!I$1,'2. Metadata'!I$4, IF(B8003='2. Metadata'!J$1,'2. Metadata'!J$4, IF(B8003='2. Metadata'!K$1,'2. Metadata'!K$4, IF(B8003='2. Metadata'!L$1,'2. Metadata'!L$4, IF(B8003='2. Metadata'!M$1,'2. Metadata'!M$6, IF(B8003='2. Metadata'!N$1,'2. Metadata'!N$6))))))))))))))</f>
        <v>-115.97499999999999</v>
      </c>
      <c r="E8003" s="15" t="s">
        <v>178</v>
      </c>
      <c r="F8003" s="132">
        <v>2.1549999999999998</v>
      </c>
      <c r="G8003" s="16" t="str">
        <f>IF(ISBLANK(F8003)=TRUE," ",'2. Metadata'!B$14)</f>
        <v>degrees Celsius</v>
      </c>
      <c r="H8003" s="16" t="s">
        <v>178</v>
      </c>
    </row>
    <row r="8004" spans="1:8" ht="15.75" customHeight="1" x14ac:dyDescent="0.2">
      <c r="A8004" s="130">
        <v>39746.885416666664</v>
      </c>
      <c r="B8004" s="9" t="s">
        <v>239</v>
      </c>
      <c r="C8004" s="16">
        <f>IF(ISBLANK(B8004)=TRUE," ", IF(B8004='2. Metadata'!B$1,'2. Metadata'!B$5, IF(B8004='2. Metadata'!C$1,'2. Metadata'!#REF!,IF(B8004='2. Metadata'!D$1,'2. Metadata'!#REF!, IF(B8004='2. Metadata'!E$1,'2. Metadata'!#REF!,IF( B8004='2. Metadata'!F$1,'2. Metadata'!#REF!,IF(B8004='2. Metadata'!G$1,'2. Metadata'!#REF!,IF(B8004='2. Metadata'!H$1,'2. Metadata'!#REF!, IF(B8004='2. Metadata'!I$1,'2. Metadata'!#REF!, IF(B8004='2. Metadata'!J$1,'2. Metadata'!#REF!, IF(B8004='2. Metadata'!K$1,'2. Metadata'!C$3, IF(B8004='2. Metadata'!L$1,'2. Metadata'!D$3, IF(B8004='2. Metadata'!M$1,'2. Metadata'!M$5, IF(B8004='2. Metadata'!N$1,'2. Metadata'!N$5))))))))))))))</f>
        <v>49.690002</v>
      </c>
      <c r="D8004" s="13">
        <f>IF(ISBLANK(B8004)=TRUE," ", IF(B8004='2. Metadata'!B$1,'2. Metadata'!B$6, IF(B8004='2. Metadata'!C$1,'2. Metadata'!C$4,IF(B8004='2. Metadata'!D$1,'2. Metadata'!D$4, IF(B8004='2. Metadata'!E$1,'2. Metadata'!E$4,IF( B8004='2. Metadata'!F$1,'2. Metadata'!F$4,IF(B8004='2. Metadata'!G$1,'2. Metadata'!G$4,IF(B8004='2. Metadata'!H$1,'2. Metadata'!H$4, IF(B8004='2. Metadata'!I$1,'2. Metadata'!I$4, IF(B8004='2. Metadata'!J$1,'2. Metadata'!J$4, IF(B8004='2. Metadata'!K$1,'2. Metadata'!K$4, IF(B8004='2. Metadata'!L$1,'2. Metadata'!L$4, IF(B8004='2. Metadata'!M$1,'2. Metadata'!M$6, IF(B8004='2. Metadata'!N$1,'2. Metadata'!N$6))))))))))))))</f>
        <v>-115.97499999999999</v>
      </c>
      <c r="E8004" s="15" t="s">
        <v>178</v>
      </c>
      <c r="F8004" s="132">
        <v>2.0470000000000002</v>
      </c>
      <c r="G8004" s="16" t="str">
        <f>IF(ISBLANK(F8004)=TRUE," ",'2. Metadata'!B$14)</f>
        <v>degrees Celsius</v>
      </c>
      <c r="H8004" s="16" t="s">
        <v>178</v>
      </c>
    </row>
    <row r="8005" spans="1:8" ht="15.75" customHeight="1" x14ac:dyDescent="0.2">
      <c r="A8005" s="130">
        <v>39746.895833333336</v>
      </c>
      <c r="B8005" s="9" t="s">
        <v>239</v>
      </c>
      <c r="C8005" s="16">
        <f>IF(ISBLANK(B8005)=TRUE," ", IF(B8005='2. Metadata'!B$1,'2. Metadata'!B$5, IF(B8005='2. Metadata'!C$1,'2. Metadata'!#REF!,IF(B8005='2. Metadata'!D$1,'2. Metadata'!#REF!, IF(B8005='2. Metadata'!E$1,'2. Metadata'!#REF!,IF( B8005='2. Metadata'!F$1,'2. Metadata'!#REF!,IF(B8005='2. Metadata'!G$1,'2. Metadata'!#REF!,IF(B8005='2. Metadata'!H$1,'2. Metadata'!#REF!, IF(B8005='2. Metadata'!I$1,'2. Metadata'!#REF!, IF(B8005='2. Metadata'!J$1,'2. Metadata'!#REF!, IF(B8005='2. Metadata'!K$1,'2. Metadata'!C$3, IF(B8005='2. Metadata'!L$1,'2. Metadata'!D$3, IF(B8005='2. Metadata'!M$1,'2. Metadata'!M$5, IF(B8005='2. Metadata'!N$1,'2. Metadata'!N$5))))))))))))))</f>
        <v>49.690002</v>
      </c>
      <c r="D8005" s="13">
        <f>IF(ISBLANK(B8005)=TRUE," ", IF(B8005='2. Metadata'!B$1,'2. Metadata'!B$6, IF(B8005='2. Metadata'!C$1,'2. Metadata'!C$4,IF(B8005='2. Metadata'!D$1,'2. Metadata'!D$4, IF(B8005='2. Metadata'!E$1,'2. Metadata'!E$4,IF( B8005='2. Metadata'!F$1,'2. Metadata'!F$4,IF(B8005='2. Metadata'!G$1,'2. Metadata'!G$4,IF(B8005='2. Metadata'!H$1,'2. Metadata'!H$4, IF(B8005='2. Metadata'!I$1,'2. Metadata'!I$4, IF(B8005='2. Metadata'!J$1,'2. Metadata'!J$4, IF(B8005='2. Metadata'!K$1,'2. Metadata'!K$4, IF(B8005='2. Metadata'!L$1,'2. Metadata'!L$4, IF(B8005='2. Metadata'!M$1,'2. Metadata'!M$6, IF(B8005='2. Metadata'!N$1,'2. Metadata'!N$6))))))))))))))</f>
        <v>-115.97499999999999</v>
      </c>
      <c r="E8005" s="15" t="s">
        <v>178</v>
      </c>
      <c r="F8005" s="132">
        <v>1.9670000000000001</v>
      </c>
      <c r="G8005" s="16" t="str">
        <f>IF(ISBLANK(F8005)=TRUE," ",'2. Metadata'!B$14)</f>
        <v>degrees Celsius</v>
      </c>
      <c r="H8005" s="16" t="s">
        <v>178</v>
      </c>
    </row>
    <row r="8006" spans="1:8" ht="15.75" customHeight="1" x14ac:dyDescent="0.2">
      <c r="A8006" s="130">
        <v>39746.90625</v>
      </c>
      <c r="B8006" s="9" t="s">
        <v>239</v>
      </c>
      <c r="C8006" s="16">
        <f>IF(ISBLANK(B8006)=TRUE," ", IF(B8006='2. Metadata'!B$1,'2. Metadata'!B$5, IF(B8006='2. Metadata'!C$1,'2. Metadata'!#REF!,IF(B8006='2. Metadata'!D$1,'2. Metadata'!#REF!, IF(B8006='2. Metadata'!E$1,'2. Metadata'!#REF!,IF( B8006='2. Metadata'!F$1,'2. Metadata'!#REF!,IF(B8006='2. Metadata'!G$1,'2. Metadata'!#REF!,IF(B8006='2. Metadata'!H$1,'2. Metadata'!#REF!, IF(B8006='2. Metadata'!I$1,'2. Metadata'!#REF!, IF(B8006='2. Metadata'!J$1,'2. Metadata'!#REF!, IF(B8006='2. Metadata'!K$1,'2. Metadata'!C$3, IF(B8006='2. Metadata'!L$1,'2. Metadata'!D$3, IF(B8006='2. Metadata'!M$1,'2. Metadata'!M$5, IF(B8006='2. Metadata'!N$1,'2. Metadata'!N$5))))))))))))))</f>
        <v>49.690002</v>
      </c>
      <c r="D8006" s="13">
        <f>IF(ISBLANK(B8006)=TRUE," ", IF(B8006='2. Metadata'!B$1,'2. Metadata'!B$6, IF(B8006='2. Metadata'!C$1,'2. Metadata'!C$4,IF(B8006='2. Metadata'!D$1,'2. Metadata'!D$4, IF(B8006='2. Metadata'!E$1,'2. Metadata'!E$4,IF( B8006='2. Metadata'!F$1,'2. Metadata'!F$4,IF(B8006='2. Metadata'!G$1,'2. Metadata'!G$4,IF(B8006='2. Metadata'!H$1,'2. Metadata'!H$4, IF(B8006='2. Metadata'!I$1,'2. Metadata'!I$4, IF(B8006='2. Metadata'!J$1,'2. Metadata'!J$4, IF(B8006='2. Metadata'!K$1,'2. Metadata'!K$4, IF(B8006='2. Metadata'!L$1,'2. Metadata'!L$4, IF(B8006='2. Metadata'!M$1,'2. Metadata'!M$6, IF(B8006='2. Metadata'!N$1,'2. Metadata'!N$6))))))))))))))</f>
        <v>-115.97499999999999</v>
      </c>
      <c r="E8006" s="15" t="s">
        <v>178</v>
      </c>
      <c r="F8006" s="132">
        <v>1.859</v>
      </c>
      <c r="G8006" s="16" t="str">
        <f>IF(ISBLANK(F8006)=TRUE," ",'2. Metadata'!B$14)</f>
        <v>degrees Celsius</v>
      </c>
      <c r="H8006" s="16" t="s">
        <v>178</v>
      </c>
    </row>
    <row r="8007" spans="1:8" ht="15.75" customHeight="1" x14ac:dyDescent="0.2">
      <c r="A8007" s="130">
        <v>39746.916666666664</v>
      </c>
      <c r="B8007" s="9" t="s">
        <v>239</v>
      </c>
      <c r="C8007" s="16">
        <f>IF(ISBLANK(B8007)=TRUE," ", IF(B8007='2. Metadata'!B$1,'2. Metadata'!B$5, IF(B8007='2. Metadata'!C$1,'2. Metadata'!#REF!,IF(B8007='2. Metadata'!D$1,'2. Metadata'!#REF!, IF(B8007='2. Metadata'!E$1,'2. Metadata'!#REF!,IF( B8007='2. Metadata'!F$1,'2. Metadata'!#REF!,IF(B8007='2. Metadata'!G$1,'2. Metadata'!#REF!,IF(B8007='2. Metadata'!H$1,'2. Metadata'!#REF!, IF(B8007='2. Metadata'!I$1,'2. Metadata'!#REF!, IF(B8007='2. Metadata'!J$1,'2. Metadata'!#REF!, IF(B8007='2. Metadata'!K$1,'2. Metadata'!C$3, IF(B8007='2. Metadata'!L$1,'2. Metadata'!D$3, IF(B8007='2. Metadata'!M$1,'2. Metadata'!M$5, IF(B8007='2. Metadata'!N$1,'2. Metadata'!N$5))))))))))))))</f>
        <v>49.690002</v>
      </c>
      <c r="D8007" s="13">
        <f>IF(ISBLANK(B8007)=TRUE," ", IF(B8007='2. Metadata'!B$1,'2. Metadata'!B$6, IF(B8007='2. Metadata'!C$1,'2. Metadata'!C$4,IF(B8007='2. Metadata'!D$1,'2. Metadata'!D$4, IF(B8007='2. Metadata'!E$1,'2. Metadata'!E$4,IF( B8007='2. Metadata'!F$1,'2. Metadata'!F$4,IF(B8007='2. Metadata'!G$1,'2. Metadata'!G$4,IF(B8007='2. Metadata'!H$1,'2. Metadata'!H$4, IF(B8007='2. Metadata'!I$1,'2. Metadata'!I$4, IF(B8007='2. Metadata'!J$1,'2. Metadata'!J$4, IF(B8007='2. Metadata'!K$1,'2. Metadata'!K$4, IF(B8007='2. Metadata'!L$1,'2. Metadata'!L$4, IF(B8007='2. Metadata'!M$1,'2. Metadata'!M$6, IF(B8007='2. Metadata'!N$1,'2. Metadata'!N$6))))))))))))))</f>
        <v>-115.97499999999999</v>
      </c>
      <c r="E8007" s="15" t="s">
        <v>178</v>
      </c>
      <c r="F8007" s="132">
        <v>1.778</v>
      </c>
      <c r="G8007" s="16" t="str">
        <f>IF(ISBLANK(F8007)=TRUE," ",'2. Metadata'!B$14)</f>
        <v>degrees Celsius</v>
      </c>
      <c r="H8007" s="16" t="s">
        <v>178</v>
      </c>
    </row>
    <row r="8008" spans="1:8" ht="15.75" customHeight="1" x14ac:dyDescent="0.2">
      <c r="A8008" s="130">
        <v>39746.927083333336</v>
      </c>
      <c r="B8008" s="9" t="s">
        <v>239</v>
      </c>
      <c r="C8008" s="16">
        <f>IF(ISBLANK(B8008)=TRUE," ", IF(B8008='2. Metadata'!B$1,'2. Metadata'!B$5, IF(B8008='2. Metadata'!C$1,'2. Metadata'!#REF!,IF(B8008='2. Metadata'!D$1,'2. Metadata'!#REF!, IF(B8008='2. Metadata'!E$1,'2. Metadata'!#REF!,IF( B8008='2. Metadata'!F$1,'2. Metadata'!#REF!,IF(B8008='2. Metadata'!G$1,'2. Metadata'!#REF!,IF(B8008='2. Metadata'!H$1,'2. Metadata'!#REF!, IF(B8008='2. Metadata'!I$1,'2. Metadata'!#REF!, IF(B8008='2. Metadata'!J$1,'2. Metadata'!#REF!, IF(B8008='2. Metadata'!K$1,'2. Metadata'!C$3, IF(B8008='2. Metadata'!L$1,'2. Metadata'!D$3, IF(B8008='2. Metadata'!M$1,'2. Metadata'!M$5, IF(B8008='2. Metadata'!N$1,'2. Metadata'!N$5))))))))))))))</f>
        <v>49.690002</v>
      </c>
      <c r="D8008" s="13">
        <f>IF(ISBLANK(B8008)=TRUE," ", IF(B8008='2. Metadata'!B$1,'2. Metadata'!B$6, IF(B8008='2. Metadata'!C$1,'2. Metadata'!C$4,IF(B8008='2. Metadata'!D$1,'2. Metadata'!D$4, IF(B8008='2. Metadata'!E$1,'2. Metadata'!E$4,IF( B8008='2. Metadata'!F$1,'2. Metadata'!F$4,IF(B8008='2. Metadata'!G$1,'2. Metadata'!G$4,IF(B8008='2. Metadata'!H$1,'2. Metadata'!H$4, IF(B8008='2. Metadata'!I$1,'2. Metadata'!I$4, IF(B8008='2. Metadata'!J$1,'2. Metadata'!J$4, IF(B8008='2. Metadata'!K$1,'2. Metadata'!K$4, IF(B8008='2. Metadata'!L$1,'2. Metadata'!L$4, IF(B8008='2. Metadata'!M$1,'2. Metadata'!M$6, IF(B8008='2. Metadata'!N$1,'2. Metadata'!N$6))))))))))))))</f>
        <v>-115.97499999999999</v>
      </c>
      <c r="E8008" s="15" t="s">
        <v>178</v>
      </c>
      <c r="F8008" s="132">
        <v>1.67</v>
      </c>
      <c r="G8008" s="16" t="str">
        <f>IF(ISBLANK(F8008)=TRUE," ",'2. Metadata'!B$14)</f>
        <v>degrees Celsius</v>
      </c>
      <c r="H8008" s="16" t="s">
        <v>178</v>
      </c>
    </row>
    <row r="8009" spans="1:8" ht="15.75" customHeight="1" x14ac:dyDescent="0.2">
      <c r="A8009" s="130">
        <v>39746.9375</v>
      </c>
      <c r="B8009" s="9" t="s">
        <v>239</v>
      </c>
      <c r="C8009" s="16">
        <f>IF(ISBLANK(B8009)=TRUE," ", IF(B8009='2. Metadata'!B$1,'2. Metadata'!B$5, IF(B8009='2. Metadata'!C$1,'2. Metadata'!#REF!,IF(B8009='2. Metadata'!D$1,'2. Metadata'!#REF!, IF(B8009='2. Metadata'!E$1,'2. Metadata'!#REF!,IF( B8009='2. Metadata'!F$1,'2. Metadata'!#REF!,IF(B8009='2. Metadata'!G$1,'2. Metadata'!#REF!,IF(B8009='2. Metadata'!H$1,'2. Metadata'!#REF!, IF(B8009='2. Metadata'!I$1,'2. Metadata'!#REF!, IF(B8009='2. Metadata'!J$1,'2. Metadata'!#REF!, IF(B8009='2. Metadata'!K$1,'2. Metadata'!C$3, IF(B8009='2. Metadata'!L$1,'2. Metadata'!D$3, IF(B8009='2. Metadata'!M$1,'2. Metadata'!M$5, IF(B8009='2. Metadata'!N$1,'2. Metadata'!N$5))))))))))))))</f>
        <v>49.690002</v>
      </c>
      <c r="D8009" s="13">
        <f>IF(ISBLANK(B8009)=TRUE," ", IF(B8009='2. Metadata'!B$1,'2. Metadata'!B$6, IF(B8009='2. Metadata'!C$1,'2. Metadata'!C$4,IF(B8009='2. Metadata'!D$1,'2. Metadata'!D$4, IF(B8009='2. Metadata'!E$1,'2. Metadata'!E$4,IF( B8009='2. Metadata'!F$1,'2. Metadata'!F$4,IF(B8009='2. Metadata'!G$1,'2. Metadata'!G$4,IF(B8009='2. Metadata'!H$1,'2. Metadata'!H$4, IF(B8009='2. Metadata'!I$1,'2. Metadata'!I$4, IF(B8009='2. Metadata'!J$1,'2. Metadata'!J$4, IF(B8009='2. Metadata'!K$1,'2. Metadata'!K$4, IF(B8009='2. Metadata'!L$1,'2. Metadata'!L$4, IF(B8009='2. Metadata'!M$1,'2. Metadata'!M$6, IF(B8009='2. Metadata'!N$1,'2. Metadata'!N$6))))))))))))))</f>
        <v>-115.97499999999999</v>
      </c>
      <c r="E8009" s="15" t="s">
        <v>178</v>
      </c>
      <c r="F8009" s="132">
        <v>1.5880000000000001</v>
      </c>
      <c r="G8009" s="16" t="str">
        <f>IF(ISBLANK(F8009)=TRUE," ",'2. Metadata'!B$14)</f>
        <v>degrees Celsius</v>
      </c>
      <c r="H8009" s="16" t="s">
        <v>178</v>
      </c>
    </row>
    <row r="8010" spans="1:8" ht="15.75" customHeight="1" x14ac:dyDescent="0.2">
      <c r="A8010" s="130">
        <v>39746.947916666664</v>
      </c>
      <c r="B8010" s="9" t="s">
        <v>239</v>
      </c>
      <c r="C8010" s="16">
        <f>IF(ISBLANK(B8010)=TRUE," ", IF(B8010='2. Metadata'!B$1,'2. Metadata'!B$5, IF(B8010='2. Metadata'!C$1,'2. Metadata'!#REF!,IF(B8010='2. Metadata'!D$1,'2. Metadata'!#REF!, IF(B8010='2. Metadata'!E$1,'2. Metadata'!#REF!,IF( B8010='2. Metadata'!F$1,'2. Metadata'!#REF!,IF(B8010='2. Metadata'!G$1,'2. Metadata'!#REF!,IF(B8010='2. Metadata'!H$1,'2. Metadata'!#REF!, IF(B8010='2. Metadata'!I$1,'2. Metadata'!#REF!, IF(B8010='2. Metadata'!J$1,'2. Metadata'!#REF!, IF(B8010='2. Metadata'!K$1,'2. Metadata'!C$3, IF(B8010='2. Metadata'!L$1,'2. Metadata'!D$3, IF(B8010='2. Metadata'!M$1,'2. Metadata'!M$5, IF(B8010='2. Metadata'!N$1,'2. Metadata'!N$5))))))))))))))</f>
        <v>49.690002</v>
      </c>
      <c r="D8010" s="13">
        <f>IF(ISBLANK(B8010)=TRUE," ", IF(B8010='2. Metadata'!B$1,'2. Metadata'!B$6, IF(B8010='2. Metadata'!C$1,'2. Metadata'!C$4,IF(B8010='2. Metadata'!D$1,'2. Metadata'!D$4, IF(B8010='2. Metadata'!E$1,'2. Metadata'!E$4,IF( B8010='2. Metadata'!F$1,'2. Metadata'!F$4,IF(B8010='2. Metadata'!G$1,'2. Metadata'!G$4,IF(B8010='2. Metadata'!H$1,'2. Metadata'!H$4, IF(B8010='2. Metadata'!I$1,'2. Metadata'!I$4, IF(B8010='2. Metadata'!J$1,'2. Metadata'!J$4, IF(B8010='2. Metadata'!K$1,'2. Metadata'!K$4, IF(B8010='2. Metadata'!L$1,'2. Metadata'!L$4, IF(B8010='2. Metadata'!M$1,'2. Metadata'!M$6, IF(B8010='2. Metadata'!N$1,'2. Metadata'!N$6))))))))))))))</f>
        <v>-115.97499999999999</v>
      </c>
      <c r="E8010" s="15" t="s">
        <v>178</v>
      </c>
      <c r="F8010" s="132">
        <v>1.48</v>
      </c>
      <c r="G8010" s="16" t="str">
        <f>IF(ISBLANK(F8010)=TRUE," ",'2. Metadata'!B$14)</f>
        <v>degrees Celsius</v>
      </c>
      <c r="H8010" s="16" t="s">
        <v>178</v>
      </c>
    </row>
    <row r="8011" spans="1:8" ht="15.75" customHeight="1" x14ac:dyDescent="0.2">
      <c r="A8011" s="130">
        <v>39746.958333333336</v>
      </c>
      <c r="B8011" s="9" t="s">
        <v>239</v>
      </c>
      <c r="C8011" s="16">
        <f>IF(ISBLANK(B8011)=TRUE," ", IF(B8011='2. Metadata'!B$1,'2. Metadata'!B$5, IF(B8011='2. Metadata'!C$1,'2. Metadata'!#REF!,IF(B8011='2. Metadata'!D$1,'2. Metadata'!#REF!, IF(B8011='2. Metadata'!E$1,'2. Metadata'!#REF!,IF( B8011='2. Metadata'!F$1,'2. Metadata'!#REF!,IF(B8011='2. Metadata'!G$1,'2. Metadata'!#REF!,IF(B8011='2. Metadata'!H$1,'2. Metadata'!#REF!, IF(B8011='2. Metadata'!I$1,'2. Metadata'!#REF!, IF(B8011='2. Metadata'!J$1,'2. Metadata'!#REF!, IF(B8011='2. Metadata'!K$1,'2. Metadata'!C$3, IF(B8011='2. Metadata'!L$1,'2. Metadata'!D$3, IF(B8011='2. Metadata'!M$1,'2. Metadata'!M$5, IF(B8011='2. Metadata'!N$1,'2. Metadata'!N$5))))))))))))))</f>
        <v>49.690002</v>
      </c>
      <c r="D8011" s="13">
        <f>IF(ISBLANK(B8011)=TRUE," ", IF(B8011='2. Metadata'!B$1,'2. Metadata'!B$6, IF(B8011='2. Metadata'!C$1,'2. Metadata'!C$4,IF(B8011='2. Metadata'!D$1,'2. Metadata'!D$4, IF(B8011='2. Metadata'!E$1,'2. Metadata'!E$4,IF( B8011='2. Metadata'!F$1,'2. Metadata'!F$4,IF(B8011='2. Metadata'!G$1,'2. Metadata'!G$4,IF(B8011='2. Metadata'!H$1,'2. Metadata'!H$4, IF(B8011='2. Metadata'!I$1,'2. Metadata'!I$4, IF(B8011='2. Metadata'!J$1,'2. Metadata'!J$4, IF(B8011='2. Metadata'!K$1,'2. Metadata'!K$4, IF(B8011='2. Metadata'!L$1,'2. Metadata'!L$4, IF(B8011='2. Metadata'!M$1,'2. Metadata'!M$6, IF(B8011='2. Metadata'!N$1,'2. Metadata'!N$6))))))))))))))</f>
        <v>-115.97499999999999</v>
      </c>
      <c r="E8011" s="15" t="s">
        <v>178</v>
      </c>
      <c r="F8011" s="132">
        <v>1.3979999999999999</v>
      </c>
      <c r="G8011" s="16" t="str">
        <f>IF(ISBLANK(F8011)=TRUE," ",'2. Metadata'!B$14)</f>
        <v>degrees Celsius</v>
      </c>
      <c r="H8011" s="16" t="s">
        <v>178</v>
      </c>
    </row>
    <row r="8012" spans="1:8" ht="15.75" customHeight="1" x14ac:dyDescent="0.2">
      <c r="A8012" s="130">
        <v>39746.96875</v>
      </c>
      <c r="B8012" s="9" t="s">
        <v>239</v>
      </c>
      <c r="C8012" s="16">
        <f>IF(ISBLANK(B8012)=TRUE," ", IF(B8012='2. Metadata'!B$1,'2. Metadata'!B$5, IF(B8012='2. Metadata'!C$1,'2. Metadata'!#REF!,IF(B8012='2. Metadata'!D$1,'2. Metadata'!#REF!, IF(B8012='2. Metadata'!E$1,'2. Metadata'!#REF!,IF( B8012='2. Metadata'!F$1,'2. Metadata'!#REF!,IF(B8012='2. Metadata'!G$1,'2. Metadata'!#REF!,IF(B8012='2. Metadata'!H$1,'2. Metadata'!#REF!, IF(B8012='2. Metadata'!I$1,'2. Metadata'!#REF!, IF(B8012='2. Metadata'!J$1,'2. Metadata'!#REF!, IF(B8012='2. Metadata'!K$1,'2. Metadata'!C$3, IF(B8012='2. Metadata'!L$1,'2. Metadata'!D$3, IF(B8012='2. Metadata'!M$1,'2. Metadata'!M$5, IF(B8012='2. Metadata'!N$1,'2. Metadata'!N$5))))))))))))))</f>
        <v>49.690002</v>
      </c>
      <c r="D8012" s="13">
        <f>IF(ISBLANK(B8012)=TRUE," ", IF(B8012='2. Metadata'!B$1,'2. Metadata'!B$6, IF(B8012='2. Metadata'!C$1,'2. Metadata'!C$4,IF(B8012='2. Metadata'!D$1,'2. Metadata'!D$4, IF(B8012='2. Metadata'!E$1,'2. Metadata'!E$4,IF( B8012='2. Metadata'!F$1,'2. Metadata'!F$4,IF(B8012='2. Metadata'!G$1,'2. Metadata'!G$4,IF(B8012='2. Metadata'!H$1,'2. Metadata'!H$4, IF(B8012='2. Metadata'!I$1,'2. Metadata'!I$4, IF(B8012='2. Metadata'!J$1,'2. Metadata'!J$4, IF(B8012='2. Metadata'!K$1,'2. Metadata'!K$4, IF(B8012='2. Metadata'!L$1,'2. Metadata'!L$4, IF(B8012='2. Metadata'!M$1,'2. Metadata'!M$6, IF(B8012='2. Metadata'!N$1,'2. Metadata'!N$6))))))))))))))</f>
        <v>-115.97499999999999</v>
      </c>
      <c r="E8012" s="15" t="s">
        <v>178</v>
      </c>
      <c r="F8012" s="132">
        <v>1.2889999999999999</v>
      </c>
      <c r="G8012" s="16" t="str">
        <f>IF(ISBLANK(F8012)=TRUE," ",'2. Metadata'!B$14)</f>
        <v>degrees Celsius</v>
      </c>
      <c r="H8012" s="16" t="s">
        <v>178</v>
      </c>
    </row>
    <row r="8013" spans="1:8" ht="15.75" customHeight="1" x14ac:dyDescent="0.2">
      <c r="A8013" s="130">
        <v>39746.979166666664</v>
      </c>
      <c r="B8013" s="9" t="s">
        <v>239</v>
      </c>
      <c r="C8013" s="16">
        <f>IF(ISBLANK(B8013)=TRUE," ", IF(B8013='2. Metadata'!B$1,'2. Metadata'!B$5, IF(B8013='2. Metadata'!C$1,'2. Metadata'!#REF!,IF(B8013='2. Metadata'!D$1,'2. Metadata'!#REF!, IF(B8013='2. Metadata'!E$1,'2. Metadata'!#REF!,IF( B8013='2. Metadata'!F$1,'2. Metadata'!#REF!,IF(B8013='2. Metadata'!G$1,'2. Metadata'!#REF!,IF(B8013='2. Metadata'!H$1,'2. Metadata'!#REF!, IF(B8013='2. Metadata'!I$1,'2. Metadata'!#REF!, IF(B8013='2. Metadata'!J$1,'2. Metadata'!#REF!, IF(B8013='2. Metadata'!K$1,'2. Metadata'!C$3, IF(B8013='2. Metadata'!L$1,'2. Metadata'!D$3, IF(B8013='2. Metadata'!M$1,'2. Metadata'!M$5, IF(B8013='2. Metadata'!N$1,'2. Metadata'!N$5))))))))))))))</f>
        <v>49.690002</v>
      </c>
      <c r="D8013" s="13">
        <f>IF(ISBLANK(B8013)=TRUE," ", IF(B8013='2. Metadata'!B$1,'2. Metadata'!B$6, IF(B8013='2. Metadata'!C$1,'2. Metadata'!C$4,IF(B8013='2. Metadata'!D$1,'2. Metadata'!D$4, IF(B8013='2. Metadata'!E$1,'2. Metadata'!E$4,IF( B8013='2. Metadata'!F$1,'2. Metadata'!F$4,IF(B8013='2. Metadata'!G$1,'2. Metadata'!G$4,IF(B8013='2. Metadata'!H$1,'2. Metadata'!H$4, IF(B8013='2. Metadata'!I$1,'2. Metadata'!I$4, IF(B8013='2. Metadata'!J$1,'2. Metadata'!J$4, IF(B8013='2. Metadata'!K$1,'2. Metadata'!K$4, IF(B8013='2. Metadata'!L$1,'2. Metadata'!L$4, IF(B8013='2. Metadata'!M$1,'2. Metadata'!M$6, IF(B8013='2. Metadata'!N$1,'2. Metadata'!N$6))))))))))))))</f>
        <v>-115.97499999999999</v>
      </c>
      <c r="E8013" s="15" t="s">
        <v>178</v>
      </c>
      <c r="F8013" s="132">
        <v>1.208</v>
      </c>
      <c r="G8013" s="16" t="str">
        <f>IF(ISBLANK(F8013)=TRUE," ",'2. Metadata'!B$14)</f>
        <v>degrees Celsius</v>
      </c>
      <c r="H8013" s="16" t="s">
        <v>178</v>
      </c>
    </row>
    <row r="8014" spans="1:8" ht="15.75" customHeight="1" x14ac:dyDescent="0.2">
      <c r="A8014" s="130">
        <v>39746.989583333336</v>
      </c>
      <c r="B8014" s="9" t="s">
        <v>239</v>
      </c>
      <c r="C8014" s="16">
        <f>IF(ISBLANK(B8014)=TRUE," ", IF(B8014='2. Metadata'!B$1,'2. Metadata'!B$5, IF(B8014='2. Metadata'!C$1,'2. Metadata'!#REF!,IF(B8014='2. Metadata'!D$1,'2. Metadata'!#REF!, IF(B8014='2. Metadata'!E$1,'2. Metadata'!#REF!,IF( B8014='2. Metadata'!F$1,'2. Metadata'!#REF!,IF(B8014='2. Metadata'!G$1,'2. Metadata'!#REF!,IF(B8014='2. Metadata'!H$1,'2. Metadata'!#REF!, IF(B8014='2. Metadata'!I$1,'2. Metadata'!#REF!, IF(B8014='2. Metadata'!J$1,'2. Metadata'!#REF!, IF(B8014='2. Metadata'!K$1,'2. Metadata'!C$3, IF(B8014='2. Metadata'!L$1,'2. Metadata'!D$3, IF(B8014='2. Metadata'!M$1,'2. Metadata'!M$5, IF(B8014='2. Metadata'!N$1,'2. Metadata'!N$5))))))))))))))</f>
        <v>49.690002</v>
      </c>
      <c r="D8014" s="13">
        <f>IF(ISBLANK(B8014)=TRUE," ", IF(B8014='2. Metadata'!B$1,'2. Metadata'!B$6, IF(B8014='2. Metadata'!C$1,'2. Metadata'!C$4,IF(B8014='2. Metadata'!D$1,'2. Metadata'!D$4, IF(B8014='2. Metadata'!E$1,'2. Metadata'!E$4,IF( B8014='2. Metadata'!F$1,'2. Metadata'!F$4,IF(B8014='2. Metadata'!G$1,'2. Metadata'!G$4,IF(B8014='2. Metadata'!H$1,'2. Metadata'!H$4, IF(B8014='2. Metadata'!I$1,'2. Metadata'!I$4, IF(B8014='2. Metadata'!J$1,'2. Metadata'!J$4, IF(B8014='2. Metadata'!K$1,'2. Metadata'!K$4, IF(B8014='2. Metadata'!L$1,'2. Metadata'!L$4, IF(B8014='2. Metadata'!M$1,'2. Metadata'!M$6, IF(B8014='2. Metadata'!N$1,'2. Metadata'!N$6))))))))))))))</f>
        <v>-115.97499999999999</v>
      </c>
      <c r="E8014" s="15" t="s">
        <v>178</v>
      </c>
      <c r="F8014" s="132">
        <v>1.1259999999999999</v>
      </c>
      <c r="G8014" s="16" t="str">
        <f>IF(ISBLANK(F8014)=TRUE," ",'2. Metadata'!B$14)</f>
        <v>degrees Celsius</v>
      </c>
      <c r="H8014" s="16" t="s">
        <v>178</v>
      </c>
    </row>
    <row r="8015" spans="1:8" ht="15.75" customHeight="1" x14ac:dyDescent="0.2">
      <c r="A8015" s="130">
        <v>39747</v>
      </c>
      <c r="B8015" s="9" t="s">
        <v>239</v>
      </c>
      <c r="C8015" s="16">
        <f>IF(ISBLANK(B8015)=TRUE," ", IF(B8015='2. Metadata'!B$1,'2. Metadata'!B$5, IF(B8015='2. Metadata'!C$1,'2. Metadata'!#REF!,IF(B8015='2. Metadata'!D$1,'2. Metadata'!#REF!, IF(B8015='2. Metadata'!E$1,'2. Metadata'!#REF!,IF( B8015='2. Metadata'!F$1,'2. Metadata'!#REF!,IF(B8015='2. Metadata'!G$1,'2. Metadata'!#REF!,IF(B8015='2. Metadata'!H$1,'2. Metadata'!#REF!, IF(B8015='2. Metadata'!I$1,'2. Metadata'!#REF!, IF(B8015='2. Metadata'!J$1,'2. Metadata'!#REF!, IF(B8015='2. Metadata'!K$1,'2. Metadata'!C$3, IF(B8015='2. Metadata'!L$1,'2. Metadata'!D$3, IF(B8015='2. Metadata'!M$1,'2. Metadata'!M$5, IF(B8015='2. Metadata'!N$1,'2. Metadata'!N$5))))))))))))))</f>
        <v>49.690002</v>
      </c>
      <c r="D8015" s="13">
        <f>IF(ISBLANK(B8015)=TRUE," ", IF(B8015='2. Metadata'!B$1,'2. Metadata'!B$6, IF(B8015='2. Metadata'!C$1,'2. Metadata'!C$4,IF(B8015='2. Metadata'!D$1,'2. Metadata'!D$4, IF(B8015='2. Metadata'!E$1,'2. Metadata'!E$4,IF( B8015='2. Metadata'!F$1,'2. Metadata'!F$4,IF(B8015='2. Metadata'!G$1,'2. Metadata'!G$4,IF(B8015='2. Metadata'!H$1,'2. Metadata'!H$4, IF(B8015='2. Metadata'!I$1,'2. Metadata'!I$4, IF(B8015='2. Metadata'!J$1,'2. Metadata'!J$4, IF(B8015='2. Metadata'!K$1,'2. Metadata'!K$4, IF(B8015='2. Metadata'!L$1,'2. Metadata'!L$4, IF(B8015='2. Metadata'!M$1,'2. Metadata'!M$6, IF(B8015='2. Metadata'!N$1,'2. Metadata'!N$6))))))))))))))</f>
        <v>-115.97499999999999</v>
      </c>
      <c r="E8015" s="15" t="s">
        <v>178</v>
      </c>
      <c r="F8015" s="132">
        <v>1.044</v>
      </c>
      <c r="G8015" s="16" t="str">
        <f>IF(ISBLANK(F8015)=TRUE," ",'2. Metadata'!B$14)</f>
        <v>degrees Celsius</v>
      </c>
      <c r="H8015" s="16" t="s">
        <v>178</v>
      </c>
    </row>
    <row r="8016" spans="1:8" ht="15.75" customHeight="1" x14ac:dyDescent="0.2">
      <c r="A8016" s="130">
        <v>39747.010416666664</v>
      </c>
      <c r="B8016" s="9" t="s">
        <v>239</v>
      </c>
      <c r="C8016" s="16">
        <f>IF(ISBLANK(B8016)=TRUE," ", IF(B8016='2. Metadata'!B$1,'2. Metadata'!B$5, IF(B8016='2. Metadata'!C$1,'2. Metadata'!#REF!,IF(B8016='2. Metadata'!D$1,'2. Metadata'!#REF!, IF(B8016='2. Metadata'!E$1,'2. Metadata'!#REF!,IF( B8016='2. Metadata'!F$1,'2. Metadata'!#REF!,IF(B8016='2. Metadata'!G$1,'2. Metadata'!#REF!,IF(B8016='2. Metadata'!H$1,'2. Metadata'!#REF!, IF(B8016='2. Metadata'!I$1,'2. Metadata'!#REF!, IF(B8016='2. Metadata'!J$1,'2. Metadata'!#REF!, IF(B8016='2. Metadata'!K$1,'2. Metadata'!C$3, IF(B8016='2. Metadata'!L$1,'2. Metadata'!D$3, IF(B8016='2. Metadata'!M$1,'2. Metadata'!M$5, IF(B8016='2. Metadata'!N$1,'2. Metadata'!N$5))))))))))))))</f>
        <v>49.690002</v>
      </c>
      <c r="D8016" s="13">
        <f>IF(ISBLANK(B8016)=TRUE," ", IF(B8016='2. Metadata'!B$1,'2. Metadata'!B$6, IF(B8016='2. Metadata'!C$1,'2. Metadata'!C$4,IF(B8016='2. Metadata'!D$1,'2. Metadata'!D$4, IF(B8016='2. Metadata'!E$1,'2. Metadata'!E$4,IF( B8016='2. Metadata'!F$1,'2. Metadata'!F$4,IF(B8016='2. Metadata'!G$1,'2. Metadata'!G$4,IF(B8016='2. Metadata'!H$1,'2. Metadata'!H$4, IF(B8016='2. Metadata'!I$1,'2. Metadata'!I$4, IF(B8016='2. Metadata'!J$1,'2. Metadata'!J$4, IF(B8016='2. Metadata'!K$1,'2. Metadata'!K$4, IF(B8016='2. Metadata'!L$1,'2. Metadata'!L$4, IF(B8016='2. Metadata'!M$1,'2. Metadata'!M$6, IF(B8016='2. Metadata'!N$1,'2. Metadata'!N$6))))))))))))))</f>
        <v>-115.97499999999999</v>
      </c>
      <c r="E8016" s="15" t="s">
        <v>178</v>
      </c>
      <c r="F8016" s="132">
        <v>0.96199999999999997</v>
      </c>
      <c r="G8016" s="16" t="str">
        <f>IF(ISBLANK(F8016)=TRUE," ",'2. Metadata'!B$14)</f>
        <v>degrees Celsius</v>
      </c>
      <c r="H8016" s="16" t="s">
        <v>178</v>
      </c>
    </row>
    <row r="8017" spans="1:8" ht="15.75" customHeight="1" x14ac:dyDescent="0.2">
      <c r="A8017" s="130">
        <v>39747.020833333336</v>
      </c>
      <c r="B8017" s="9" t="s">
        <v>239</v>
      </c>
      <c r="C8017" s="16">
        <f>IF(ISBLANK(B8017)=TRUE," ", IF(B8017='2. Metadata'!B$1,'2. Metadata'!B$5, IF(B8017='2. Metadata'!C$1,'2. Metadata'!#REF!,IF(B8017='2. Metadata'!D$1,'2. Metadata'!#REF!, IF(B8017='2. Metadata'!E$1,'2. Metadata'!#REF!,IF( B8017='2. Metadata'!F$1,'2. Metadata'!#REF!,IF(B8017='2. Metadata'!G$1,'2. Metadata'!#REF!,IF(B8017='2. Metadata'!H$1,'2. Metadata'!#REF!, IF(B8017='2. Metadata'!I$1,'2. Metadata'!#REF!, IF(B8017='2. Metadata'!J$1,'2. Metadata'!#REF!, IF(B8017='2. Metadata'!K$1,'2. Metadata'!C$3, IF(B8017='2. Metadata'!L$1,'2. Metadata'!D$3, IF(B8017='2. Metadata'!M$1,'2. Metadata'!M$5, IF(B8017='2. Metadata'!N$1,'2. Metadata'!N$5))))))))))))))</f>
        <v>49.690002</v>
      </c>
      <c r="D8017" s="13">
        <f>IF(ISBLANK(B8017)=TRUE," ", IF(B8017='2. Metadata'!B$1,'2. Metadata'!B$6, IF(B8017='2. Metadata'!C$1,'2. Metadata'!C$4,IF(B8017='2. Metadata'!D$1,'2. Metadata'!D$4, IF(B8017='2. Metadata'!E$1,'2. Metadata'!E$4,IF( B8017='2. Metadata'!F$1,'2. Metadata'!F$4,IF(B8017='2. Metadata'!G$1,'2. Metadata'!G$4,IF(B8017='2. Metadata'!H$1,'2. Metadata'!H$4, IF(B8017='2. Metadata'!I$1,'2. Metadata'!I$4, IF(B8017='2. Metadata'!J$1,'2. Metadata'!J$4, IF(B8017='2. Metadata'!K$1,'2. Metadata'!K$4, IF(B8017='2. Metadata'!L$1,'2. Metadata'!L$4, IF(B8017='2. Metadata'!M$1,'2. Metadata'!M$6, IF(B8017='2. Metadata'!N$1,'2. Metadata'!N$6))))))))))))))</f>
        <v>-115.97499999999999</v>
      </c>
      <c r="E8017" s="15" t="s">
        <v>178</v>
      </c>
      <c r="F8017" s="132">
        <v>0.90700000000000003</v>
      </c>
      <c r="G8017" s="16" t="str">
        <f>IF(ISBLANK(F8017)=TRUE," ",'2. Metadata'!B$14)</f>
        <v>degrees Celsius</v>
      </c>
      <c r="H8017" s="16" t="s">
        <v>178</v>
      </c>
    </row>
    <row r="8018" spans="1:8" ht="15.75" customHeight="1" x14ac:dyDescent="0.2">
      <c r="A8018" s="130">
        <v>39747.03125</v>
      </c>
      <c r="B8018" s="9" t="s">
        <v>239</v>
      </c>
      <c r="C8018" s="16">
        <f>IF(ISBLANK(B8018)=TRUE," ", IF(B8018='2. Metadata'!B$1,'2. Metadata'!B$5, IF(B8018='2. Metadata'!C$1,'2. Metadata'!#REF!,IF(B8018='2. Metadata'!D$1,'2. Metadata'!#REF!, IF(B8018='2. Metadata'!E$1,'2. Metadata'!#REF!,IF( B8018='2. Metadata'!F$1,'2. Metadata'!#REF!,IF(B8018='2. Metadata'!G$1,'2. Metadata'!#REF!,IF(B8018='2. Metadata'!H$1,'2. Metadata'!#REF!, IF(B8018='2. Metadata'!I$1,'2. Metadata'!#REF!, IF(B8018='2. Metadata'!J$1,'2. Metadata'!#REF!, IF(B8018='2. Metadata'!K$1,'2. Metadata'!C$3, IF(B8018='2. Metadata'!L$1,'2. Metadata'!D$3, IF(B8018='2. Metadata'!M$1,'2. Metadata'!M$5, IF(B8018='2. Metadata'!N$1,'2. Metadata'!N$5))))))))))))))</f>
        <v>49.690002</v>
      </c>
      <c r="D8018" s="13">
        <f>IF(ISBLANK(B8018)=TRUE," ", IF(B8018='2. Metadata'!B$1,'2. Metadata'!B$6, IF(B8018='2. Metadata'!C$1,'2. Metadata'!C$4,IF(B8018='2. Metadata'!D$1,'2. Metadata'!D$4, IF(B8018='2. Metadata'!E$1,'2. Metadata'!E$4,IF( B8018='2. Metadata'!F$1,'2. Metadata'!F$4,IF(B8018='2. Metadata'!G$1,'2. Metadata'!G$4,IF(B8018='2. Metadata'!H$1,'2. Metadata'!H$4, IF(B8018='2. Metadata'!I$1,'2. Metadata'!I$4, IF(B8018='2. Metadata'!J$1,'2. Metadata'!J$4, IF(B8018='2. Metadata'!K$1,'2. Metadata'!K$4, IF(B8018='2. Metadata'!L$1,'2. Metadata'!L$4, IF(B8018='2. Metadata'!M$1,'2. Metadata'!M$6, IF(B8018='2. Metadata'!N$1,'2. Metadata'!N$6))))))))))))))</f>
        <v>-115.97499999999999</v>
      </c>
      <c r="E8018" s="15" t="s">
        <v>178</v>
      </c>
      <c r="F8018" s="132">
        <v>0.85199999999999998</v>
      </c>
      <c r="G8018" s="16" t="str">
        <f>IF(ISBLANK(F8018)=TRUE," ",'2. Metadata'!B$14)</f>
        <v>degrees Celsius</v>
      </c>
      <c r="H8018" s="16" t="s">
        <v>178</v>
      </c>
    </row>
    <row r="8019" spans="1:8" ht="15.75" customHeight="1" x14ac:dyDescent="0.2">
      <c r="A8019" s="130">
        <v>39747.041666666664</v>
      </c>
      <c r="B8019" s="9" t="s">
        <v>239</v>
      </c>
      <c r="C8019" s="16">
        <f>IF(ISBLANK(B8019)=TRUE," ", IF(B8019='2. Metadata'!B$1,'2. Metadata'!B$5, IF(B8019='2. Metadata'!C$1,'2. Metadata'!#REF!,IF(B8019='2. Metadata'!D$1,'2. Metadata'!#REF!, IF(B8019='2. Metadata'!E$1,'2. Metadata'!#REF!,IF( B8019='2. Metadata'!F$1,'2. Metadata'!#REF!,IF(B8019='2. Metadata'!G$1,'2. Metadata'!#REF!,IF(B8019='2. Metadata'!H$1,'2. Metadata'!#REF!, IF(B8019='2. Metadata'!I$1,'2. Metadata'!#REF!, IF(B8019='2. Metadata'!J$1,'2. Metadata'!#REF!, IF(B8019='2. Metadata'!K$1,'2. Metadata'!C$3, IF(B8019='2. Metadata'!L$1,'2. Metadata'!D$3, IF(B8019='2. Metadata'!M$1,'2. Metadata'!M$5, IF(B8019='2. Metadata'!N$1,'2. Metadata'!N$5))))))))))))))</f>
        <v>49.690002</v>
      </c>
      <c r="D8019" s="13">
        <f>IF(ISBLANK(B8019)=TRUE," ", IF(B8019='2. Metadata'!B$1,'2. Metadata'!B$6, IF(B8019='2. Metadata'!C$1,'2. Metadata'!C$4,IF(B8019='2. Metadata'!D$1,'2. Metadata'!D$4, IF(B8019='2. Metadata'!E$1,'2. Metadata'!E$4,IF( B8019='2. Metadata'!F$1,'2. Metadata'!F$4,IF(B8019='2. Metadata'!G$1,'2. Metadata'!G$4,IF(B8019='2. Metadata'!H$1,'2. Metadata'!H$4, IF(B8019='2. Metadata'!I$1,'2. Metadata'!I$4, IF(B8019='2. Metadata'!J$1,'2. Metadata'!J$4, IF(B8019='2. Metadata'!K$1,'2. Metadata'!K$4, IF(B8019='2. Metadata'!L$1,'2. Metadata'!L$4, IF(B8019='2. Metadata'!M$1,'2. Metadata'!M$6, IF(B8019='2. Metadata'!N$1,'2. Metadata'!N$6))))))))))))))</f>
        <v>-115.97499999999999</v>
      </c>
      <c r="E8019" s="15" t="s">
        <v>178</v>
      </c>
      <c r="F8019" s="132">
        <v>0.79700000000000004</v>
      </c>
      <c r="G8019" s="16" t="str">
        <f>IF(ISBLANK(F8019)=TRUE," ",'2. Metadata'!B$14)</f>
        <v>degrees Celsius</v>
      </c>
      <c r="H8019" s="16" t="s">
        <v>178</v>
      </c>
    </row>
    <row r="8020" spans="1:8" ht="15.75" customHeight="1" x14ac:dyDescent="0.2">
      <c r="A8020" s="130">
        <v>39747.052083333336</v>
      </c>
      <c r="B8020" s="9" t="s">
        <v>239</v>
      </c>
      <c r="C8020" s="16">
        <f>IF(ISBLANK(B8020)=TRUE," ", IF(B8020='2. Metadata'!B$1,'2. Metadata'!B$5, IF(B8020='2. Metadata'!C$1,'2. Metadata'!#REF!,IF(B8020='2. Metadata'!D$1,'2. Metadata'!#REF!, IF(B8020='2. Metadata'!E$1,'2. Metadata'!#REF!,IF( B8020='2. Metadata'!F$1,'2. Metadata'!#REF!,IF(B8020='2. Metadata'!G$1,'2. Metadata'!#REF!,IF(B8020='2. Metadata'!H$1,'2. Metadata'!#REF!, IF(B8020='2. Metadata'!I$1,'2. Metadata'!#REF!, IF(B8020='2. Metadata'!J$1,'2. Metadata'!#REF!, IF(B8020='2. Metadata'!K$1,'2. Metadata'!C$3, IF(B8020='2. Metadata'!L$1,'2. Metadata'!D$3, IF(B8020='2. Metadata'!M$1,'2. Metadata'!M$5, IF(B8020='2. Metadata'!N$1,'2. Metadata'!N$5))))))))))))))</f>
        <v>49.690002</v>
      </c>
      <c r="D8020" s="13">
        <f>IF(ISBLANK(B8020)=TRUE," ", IF(B8020='2. Metadata'!B$1,'2. Metadata'!B$6, IF(B8020='2. Metadata'!C$1,'2. Metadata'!C$4,IF(B8020='2. Metadata'!D$1,'2. Metadata'!D$4, IF(B8020='2. Metadata'!E$1,'2. Metadata'!E$4,IF( B8020='2. Metadata'!F$1,'2. Metadata'!F$4,IF(B8020='2. Metadata'!G$1,'2. Metadata'!G$4,IF(B8020='2. Metadata'!H$1,'2. Metadata'!H$4, IF(B8020='2. Metadata'!I$1,'2. Metadata'!I$4, IF(B8020='2. Metadata'!J$1,'2. Metadata'!J$4, IF(B8020='2. Metadata'!K$1,'2. Metadata'!K$4, IF(B8020='2. Metadata'!L$1,'2. Metadata'!L$4, IF(B8020='2. Metadata'!M$1,'2. Metadata'!M$6, IF(B8020='2. Metadata'!N$1,'2. Metadata'!N$6))))))))))))))</f>
        <v>-115.97499999999999</v>
      </c>
      <c r="E8020" s="15" t="s">
        <v>178</v>
      </c>
      <c r="F8020" s="132">
        <v>0.74199999999999999</v>
      </c>
      <c r="G8020" s="16" t="str">
        <f>IF(ISBLANK(F8020)=TRUE," ",'2. Metadata'!B$14)</f>
        <v>degrees Celsius</v>
      </c>
      <c r="H8020" s="16" t="s">
        <v>178</v>
      </c>
    </row>
    <row r="8021" spans="1:8" ht="15.75" customHeight="1" x14ac:dyDescent="0.2">
      <c r="A8021" s="130">
        <v>39747.0625</v>
      </c>
      <c r="B8021" s="9" t="s">
        <v>239</v>
      </c>
      <c r="C8021" s="16">
        <f>IF(ISBLANK(B8021)=TRUE," ", IF(B8021='2. Metadata'!B$1,'2. Metadata'!B$5, IF(B8021='2. Metadata'!C$1,'2. Metadata'!#REF!,IF(B8021='2. Metadata'!D$1,'2. Metadata'!#REF!, IF(B8021='2. Metadata'!E$1,'2. Metadata'!#REF!,IF( B8021='2. Metadata'!F$1,'2. Metadata'!#REF!,IF(B8021='2. Metadata'!G$1,'2. Metadata'!#REF!,IF(B8021='2. Metadata'!H$1,'2. Metadata'!#REF!, IF(B8021='2. Metadata'!I$1,'2. Metadata'!#REF!, IF(B8021='2. Metadata'!J$1,'2. Metadata'!#REF!, IF(B8021='2. Metadata'!K$1,'2. Metadata'!C$3, IF(B8021='2. Metadata'!L$1,'2. Metadata'!D$3, IF(B8021='2. Metadata'!M$1,'2. Metadata'!M$5, IF(B8021='2. Metadata'!N$1,'2. Metadata'!N$5))))))))))))))</f>
        <v>49.690002</v>
      </c>
      <c r="D8021" s="13">
        <f>IF(ISBLANK(B8021)=TRUE," ", IF(B8021='2. Metadata'!B$1,'2. Metadata'!B$6, IF(B8021='2. Metadata'!C$1,'2. Metadata'!C$4,IF(B8021='2. Metadata'!D$1,'2. Metadata'!D$4, IF(B8021='2. Metadata'!E$1,'2. Metadata'!E$4,IF( B8021='2. Metadata'!F$1,'2. Metadata'!F$4,IF(B8021='2. Metadata'!G$1,'2. Metadata'!G$4,IF(B8021='2. Metadata'!H$1,'2. Metadata'!H$4, IF(B8021='2. Metadata'!I$1,'2. Metadata'!I$4, IF(B8021='2. Metadata'!J$1,'2. Metadata'!J$4, IF(B8021='2. Metadata'!K$1,'2. Metadata'!K$4, IF(B8021='2. Metadata'!L$1,'2. Metadata'!L$4, IF(B8021='2. Metadata'!M$1,'2. Metadata'!M$6, IF(B8021='2. Metadata'!N$1,'2. Metadata'!N$6))))))))))))))</f>
        <v>-115.97499999999999</v>
      </c>
      <c r="E8021" s="15" t="s">
        <v>178</v>
      </c>
      <c r="F8021" s="132">
        <v>0.68700000000000006</v>
      </c>
      <c r="G8021" s="16" t="str">
        <f>IF(ISBLANK(F8021)=TRUE," ",'2. Metadata'!B$14)</f>
        <v>degrees Celsius</v>
      </c>
      <c r="H8021" s="16" t="s">
        <v>178</v>
      </c>
    </row>
    <row r="8022" spans="1:8" ht="15.75" customHeight="1" x14ac:dyDescent="0.2">
      <c r="A8022" s="130">
        <v>39747.072916666664</v>
      </c>
      <c r="B8022" s="9" t="s">
        <v>239</v>
      </c>
      <c r="C8022" s="16">
        <f>IF(ISBLANK(B8022)=TRUE," ", IF(B8022='2. Metadata'!B$1,'2. Metadata'!B$5, IF(B8022='2. Metadata'!C$1,'2. Metadata'!#REF!,IF(B8022='2. Metadata'!D$1,'2. Metadata'!#REF!, IF(B8022='2. Metadata'!E$1,'2. Metadata'!#REF!,IF( B8022='2. Metadata'!F$1,'2. Metadata'!#REF!,IF(B8022='2. Metadata'!G$1,'2. Metadata'!#REF!,IF(B8022='2. Metadata'!H$1,'2. Metadata'!#REF!, IF(B8022='2. Metadata'!I$1,'2. Metadata'!#REF!, IF(B8022='2. Metadata'!J$1,'2. Metadata'!#REF!, IF(B8022='2. Metadata'!K$1,'2. Metadata'!C$3, IF(B8022='2. Metadata'!L$1,'2. Metadata'!D$3, IF(B8022='2. Metadata'!M$1,'2. Metadata'!M$5, IF(B8022='2. Metadata'!N$1,'2. Metadata'!N$5))))))))))))))</f>
        <v>49.690002</v>
      </c>
      <c r="D8022" s="13">
        <f>IF(ISBLANK(B8022)=TRUE," ", IF(B8022='2. Metadata'!B$1,'2. Metadata'!B$6, IF(B8022='2. Metadata'!C$1,'2. Metadata'!C$4,IF(B8022='2. Metadata'!D$1,'2. Metadata'!D$4, IF(B8022='2. Metadata'!E$1,'2. Metadata'!E$4,IF( B8022='2. Metadata'!F$1,'2. Metadata'!F$4,IF(B8022='2. Metadata'!G$1,'2. Metadata'!G$4,IF(B8022='2. Metadata'!H$1,'2. Metadata'!H$4, IF(B8022='2. Metadata'!I$1,'2. Metadata'!I$4, IF(B8022='2. Metadata'!J$1,'2. Metadata'!J$4, IF(B8022='2. Metadata'!K$1,'2. Metadata'!K$4, IF(B8022='2. Metadata'!L$1,'2. Metadata'!L$4, IF(B8022='2. Metadata'!M$1,'2. Metadata'!M$6, IF(B8022='2. Metadata'!N$1,'2. Metadata'!N$6))))))))))))))</f>
        <v>-115.97499999999999</v>
      </c>
      <c r="E8022" s="15" t="s">
        <v>178</v>
      </c>
      <c r="F8022" s="132">
        <v>0.66</v>
      </c>
      <c r="G8022" s="16" t="str">
        <f>IF(ISBLANK(F8022)=TRUE," ",'2. Metadata'!B$14)</f>
        <v>degrees Celsius</v>
      </c>
      <c r="H8022" s="16" t="s">
        <v>178</v>
      </c>
    </row>
    <row r="8023" spans="1:8" ht="15.75" customHeight="1" x14ac:dyDescent="0.2">
      <c r="A8023" s="130">
        <v>39747.083333333336</v>
      </c>
      <c r="B8023" s="9" t="s">
        <v>239</v>
      </c>
      <c r="C8023" s="16">
        <f>IF(ISBLANK(B8023)=TRUE," ", IF(B8023='2. Metadata'!B$1,'2. Metadata'!B$5, IF(B8023='2. Metadata'!C$1,'2. Metadata'!#REF!,IF(B8023='2. Metadata'!D$1,'2. Metadata'!#REF!, IF(B8023='2. Metadata'!E$1,'2. Metadata'!#REF!,IF( B8023='2. Metadata'!F$1,'2. Metadata'!#REF!,IF(B8023='2. Metadata'!G$1,'2. Metadata'!#REF!,IF(B8023='2. Metadata'!H$1,'2. Metadata'!#REF!, IF(B8023='2. Metadata'!I$1,'2. Metadata'!#REF!, IF(B8023='2. Metadata'!J$1,'2. Metadata'!#REF!, IF(B8023='2. Metadata'!K$1,'2. Metadata'!C$3, IF(B8023='2. Metadata'!L$1,'2. Metadata'!D$3, IF(B8023='2. Metadata'!M$1,'2. Metadata'!M$5, IF(B8023='2. Metadata'!N$1,'2. Metadata'!N$5))))))))))))))</f>
        <v>49.690002</v>
      </c>
      <c r="D8023" s="13">
        <f>IF(ISBLANK(B8023)=TRUE," ", IF(B8023='2. Metadata'!B$1,'2. Metadata'!B$6, IF(B8023='2. Metadata'!C$1,'2. Metadata'!C$4,IF(B8023='2. Metadata'!D$1,'2. Metadata'!D$4, IF(B8023='2. Metadata'!E$1,'2. Metadata'!E$4,IF( B8023='2. Metadata'!F$1,'2. Metadata'!F$4,IF(B8023='2. Metadata'!G$1,'2. Metadata'!G$4,IF(B8023='2. Metadata'!H$1,'2. Metadata'!H$4, IF(B8023='2. Metadata'!I$1,'2. Metadata'!I$4, IF(B8023='2. Metadata'!J$1,'2. Metadata'!J$4, IF(B8023='2. Metadata'!K$1,'2. Metadata'!K$4, IF(B8023='2. Metadata'!L$1,'2. Metadata'!L$4, IF(B8023='2. Metadata'!M$1,'2. Metadata'!M$6, IF(B8023='2. Metadata'!N$1,'2. Metadata'!N$6))))))))))))))</f>
        <v>-115.97499999999999</v>
      </c>
      <c r="E8023" s="15" t="s">
        <v>178</v>
      </c>
      <c r="F8023" s="132">
        <v>0.60499999999999998</v>
      </c>
      <c r="G8023" s="16" t="str">
        <f>IF(ISBLANK(F8023)=TRUE," ",'2. Metadata'!B$14)</f>
        <v>degrees Celsius</v>
      </c>
      <c r="H8023" s="16" t="s">
        <v>178</v>
      </c>
    </row>
    <row r="8024" spans="1:8" ht="15.75" customHeight="1" x14ac:dyDescent="0.2">
      <c r="A8024" s="130">
        <v>39747.09375</v>
      </c>
      <c r="B8024" s="9" t="s">
        <v>239</v>
      </c>
      <c r="C8024" s="16">
        <f>IF(ISBLANK(B8024)=TRUE," ", IF(B8024='2. Metadata'!B$1,'2. Metadata'!B$5, IF(B8024='2. Metadata'!C$1,'2. Metadata'!#REF!,IF(B8024='2. Metadata'!D$1,'2. Metadata'!#REF!, IF(B8024='2. Metadata'!E$1,'2. Metadata'!#REF!,IF( B8024='2. Metadata'!F$1,'2. Metadata'!#REF!,IF(B8024='2. Metadata'!G$1,'2. Metadata'!#REF!,IF(B8024='2. Metadata'!H$1,'2. Metadata'!#REF!, IF(B8024='2. Metadata'!I$1,'2. Metadata'!#REF!, IF(B8024='2. Metadata'!J$1,'2. Metadata'!#REF!, IF(B8024='2. Metadata'!K$1,'2. Metadata'!C$3, IF(B8024='2. Metadata'!L$1,'2. Metadata'!D$3, IF(B8024='2. Metadata'!M$1,'2. Metadata'!M$5, IF(B8024='2. Metadata'!N$1,'2. Metadata'!N$5))))))))))))))</f>
        <v>49.690002</v>
      </c>
      <c r="D8024" s="13">
        <f>IF(ISBLANK(B8024)=TRUE," ", IF(B8024='2. Metadata'!B$1,'2. Metadata'!B$6, IF(B8024='2. Metadata'!C$1,'2. Metadata'!C$4,IF(B8024='2. Metadata'!D$1,'2. Metadata'!D$4, IF(B8024='2. Metadata'!E$1,'2. Metadata'!E$4,IF( B8024='2. Metadata'!F$1,'2. Metadata'!F$4,IF(B8024='2. Metadata'!G$1,'2. Metadata'!G$4,IF(B8024='2. Metadata'!H$1,'2. Metadata'!H$4, IF(B8024='2. Metadata'!I$1,'2. Metadata'!I$4, IF(B8024='2. Metadata'!J$1,'2. Metadata'!J$4, IF(B8024='2. Metadata'!K$1,'2. Metadata'!K$4, IF(B8024='2. Metadata'!L$1,'2. Metadata'!L$4, IF(B8024='2. Metadata'!M$1,'2. Metadata'!M$6, IF(B8024='2. Metadata'!N$1,'2. Metadata'!N$6))))))))))))))</f>
        <v>-115.97499999999999</v>
      </c>
      <c r="E8024" s="15" t="s">
        <v>178</v>
      </c>
      <c r="F8024" s="132">
        <v>0.57699999999999996</v>
      </c>
      <c r="G8024" s="16" t="str">
        <f>IF(ISBLANK(F8024)=TRUE," ",'2. Metadata'!B$14)</f>
        <v>degrees Celsius</v>
      </c>
      <c r="H8024" s="16" t="s">
        <v>178</v>
      </c>
    </row>
    <row r="8025" spans="1:8" ht="15.75" customHeight="1" x14ac:dyDescent="0.2">
      <c r="A8025" s="130">
        <v>39747.104166666664</v>
      </c>
      <c r="B8025" s="9" t="s">
        <v>239</v>
      </c>
      <c r="C8025" s="16">
        <f>IF(ISBLANK(B8025)=TRUE," ", IF(B8025='2. Metadata'!B$1,'2. Metadata'!B$5, IF(B8025='2. Metadata'!C$1,'2. Metadata'!#REF!,IF(B8025='2. Metadata'!D$1,'2. Metadata'!#REF!, IF(B8025='2. Metadata'!E$1,'2. Metadata'!#REF!,IF( B8025='2. Metadata'!F$1,'2. Metadata'!#REF!,IF(B8025='2. Metadata'!G$1,'2. Metadata'!#REF!,IF(B8025='2. Metadata'!H$1,'2. Metadata'!#REF!, IF(B8025='2. Metadata'!I$1,'2. Metadata'!#REF!, IF(B8025='2. Metadata'!J$1,'2. Metadata'!#REF!, IF(B8025='2. Metadata'!K$1,'2. Metadata'!C$3, IF(B8025='2. Metadata'!L$1,'2. Metadata'!D$3, IF(B8025='2. Metadata'!M$1,'2. Metadata'!M$5, IF(B8025='2. Metadata'!N$1,'2. Metadata'!N$5))))))))))))))</f>
        <v>49.690002</v>
      </c>
      <c r="D8025" s="13">
        <f>IF(ISBLANK(B8025)=TRUE," ", IF(B8025='2. Metadata'!B$1,'2. Metadata'!B$6, IF(B8025='2. Metadata'!C$1,'2. Metadata'!C$4,IF(B8025='2. Metadata'!D$1,'2. Metadata'!D$4, IF(B8025='2. Metadata'!E$1,'2. Metadata'!E$4,IF( B8025='2. Metadata'!F$1,'2. Metadata'!F$4,IF(B8025='2. Metadata'!G$1,'2. Metadata'!G$4,IF(B8025='2. Metadata'!H$1,'2. Metadata'!H$4, IF(B8025='2. Metadata'!I$1,'2. Metadata'!I$4, IF(B8025='2. Metadata'!J$1,'2. Metadata'!J$4, IF(B8025='2. Metadata'!K$1,'2. Metadata'!K$4, IF(B8025='2. Metadata'!L$1,'2. Metadata'!L$4, IF(B8025='2. Metadata'!M$1,'2. Metadata'!M$6, IF(B8025='2. Metadata'!N$1,'2. Metadata'!N$6))))))))))))))</f>
        <v>-115.97499999999999</v>
      </c>
      <c r="E8025" s="15" t="s">
        <v>178</v>
      </c>
      <c r="F8025" s="132">
        <v>0.55000000000000004</v>
      </c>
      <c r="G8025" s="16" t="str">
        <f>IF(ISBLANK(F8025)=TRUE," ",'2. Metadata'!B$14)</f>
        <v>degrees Celsius</v>
      </c>
      <c r="H8025" s="16" t="s">
        <v>178</v>
      </c>
    </row>
    <row r="8026" spans="1:8" ht="15.75" customHeight="1" x14ac:dyDescent="0.2">
      <c r="A8026" s="130">
        <v>39747.114583333336</v>
      </c>
      <c r="B8026" s="9" t="s">
        <v>239</v>
      </c>
      <c r="C8026" s="16">
        <f>IF(ISBLANK(B8026)=TRUE," ", IF(B8026='2. Metadata'!B$1,'2. Metadata'!B$5, IF(B8026='2. Metadata'!C$1,'2. Metadata'!#REF!,IF(B8026='2. Metadata'!D$1,'2. Metadata'!#REF!, IF(B8026='2. Metadata'!E$1,'2. Metadata'!#REF!,IF( B8026='2. Metadata'!F$1,'2. Metadata'!#REF!,IF(B8026='2. Metadata'!G$1,'2. Metadata'!#REF!,IF(B8026='2. Metadata'!H$1,'2. Metadata'!#REF!, IF(B8026='2. Metadata'!I$1,'2. Metadata'!#REF!, IF(B8026='2. Metadata'!J$1,'2. Metadata'!#REF!, IF(B8026='2. Metadata'!K$1,'2. Metadata'!C$3, IF(B8026='2. Metadata'!L$1,'2. Metadata'!D$3, IF(B8026='2. Metadata'!M$1,'2. Metadata'!M$5, IF(B8026='2. Metadata'!N$1,'2. Metadata'!N$5))))))))))))))</f>
        <v>49.690002</v>
      </c>
      <c r="D8026" s="13">
        <f>IF(ISBLANK(B8026)=TRUE," ", IF(B8026='2. Metadata'!B$1,'2. Metadata'!B$6, IF(B8026='2. Metadata'!C$1,'2. Metadata'!C$4,IF(B8026='2. Metadata'!D$1,'2. Metadata'!D$4, IF(B8026='2. Metadata'!E$1,'2. Metadata'!E$4,IF( B8026='2. Metadata'!F$1,'2. Metadata'!F$4,IF(B8026='2. Metadata'!G$1,'2. Metadata'!G$4,IF(B8026='2. Metadata'!H$1,'2. Metadata'!H$4, IF(B8026='2. Metadata'!I$1,'2. Metadata'!I$4, IF(B8026='2. Metadata'!J$1,'2. Metadata'!J$4, IF(B8026='2. Metadata'!K$1,'2. Metadata'!K$4, IF(B8026='2. Metadata'!L$1,'2. Metadata'!L$4, IF(B8026='2. Metadata'!M$1,'2. Metadata'!M$6, IF(B8026='2. Metadata'!N$1,'2. Metadata'!N$6))))))))))))))</f>
        <v>-115.97499999999999</v>
      </c>
      <c r="E8026" s="15" t="s">
        <v>178</v>
      </c>
      <c r="F8026" s="132">
        <v>0.52200000000000002</v>
      </c>
      <c r="G8026" s="16" t="str">
        <f>IF(ISBLANK(F8026)=TRUE," ",'2. Metadata'!B$14)</f>
        <v>degrees Celsius</v>
      </c>
      <c r="H8026" s="16" t="s">
        <v>178</v>
      </c>
    </row>
    <row r="8027" spans="1:8" ht="15.75" customHeight="1" x14ac:dyDescent="0.2">
      <c r="A8027" s="130">
        <v>39747.125</v>
      </c>
      <c r="B8027" s="9" t="s">
        <v>239</v>
      </c>
      <c r="C8027" s="16">
        <f>IF(ISBLANK(B8027)=TRUE," ", IF(B8027='2. Metadata'!B$1,'2. Metadata'!B$5, IF(B8027='2. Metadata'!C$1,'2. Metadata'!#REF!,IF(B8027='2. Metadata'!D$1,'2. Metadata'!#REF!, IF(B8027='2. Metadata'!E$1,'2. Metadata'!#REF!,IF( B8027='2. Metadata'!F$1,'2. Metadata'!#REF!,IF(B8027='2. Metadata'!G$1,'2. Metadata'!#REF!,IF(B8027='2. Metadata'!H$1,'2. Metadata'!#REF!, IF(B8027='2. Metadata'!I$1,'2. Metadata'!#REF!, IF(B8027='2. Metadata'!J$1,'2. Metadata'!#REF!, IF(B8027='2. Metadata'!K$1,'2. Metadata'!C$3, IF(B8027='2. Metadata'!L$1,'2. Metadata'!D$3, IF(B8027='2. Metadata'!M$1,'2. Metadata'!M$5, IF(B8027='2. Metadata'!N$1,'2. Metadata'!N$5))))))))))))))</f>
        <v>49.690002</v>
      </c>
      <c r="D8027" s="13">
        <f>IF(ISBLANK(B8027)=TRUE," ", IF(B8027='2. Metadata'!B$1,'2. Metadata'!B$6, IF(B8027='2. Metadata'!C$1,'2. Metadata'!C$4,IF(B8027='2. Metadata'!D$1,'2. Metadata'!D$4, IF(B8027='2. Metadata'!E$1,'2. Metadata'!E$4,IF( B8027='2. Metadata'!F$1,'2. Metadata'!F$4,IF(B8027='2. Metadata'!G$1,'2. Metadata'!G$4,IF(B8027='2. Metadata'!H$1,'2. Metadata'!H$4, IF(B8027='2. Metadata'!I$1,'2. Metadata'!I$4, IF(B8027='2. Metadata'!J$1,'2. Metadata'!J$4, IF(B8027='2. Metadata'!K$1,'2. Metadata'!K$4, IF(B8027='2. Metadata'!L$1,'2. Metadata'!L$4, IF(B8027='2. Metadata'!M$1,'2. Metadata'!M$6, IF(B8027='2. Metadata'!N$1,'2. Metadata'!N$6))))))))))))))</f>
        <v>-115.97499999999999</v>
      </c>
      <c r="E8027" s="15" t="s">
        <v>178</v>
      </c>
      <c r="F8027" s="132">
        <v>0.495</v>
      </c>
      <c r="G8027" s="16" t="str">
        <f>IF(ISBLANK(F8027)=TRUE," ",'2. Metadata'!B$14)</f>
        <v>degrees Celsius</v>
      </c>
      <c r="H8027" s="16" t="s">
        <v>178</v>
      </c>
    </row>
    <row r="8028" spans="1:8" ht="15.75" customHeight="1" x14ac:dyDescent="0.2">
      <c r="A8028" s="130">
        <v>39747.135416666664</v>
      </c>
      <c r="B8028" s="9" t="s">
        <v>239</v>
      </c>
      <c r="C8028" s="16">
        <f>IF(ISBLANK(B8028)=TRUE," ", IF(B8028='2. Metadata'!B$1,'2. Metadata'!B$5, IF(B8028='2. Metadata'!C$1,'2. Metadata'!#REF!,IF(B8028='2. Metadata'!D$1,'2. Metadata'!#REF!, IF(B8028='2. Metadata'!E$1,'2. Metadata'!#REF!,IF( B8028='2. Metadata'!F$1,'2. Metadata'!#REF!,IF(B8028='2. Metadata'!G$1,'2. Metadata'!#REF!,IF(B8028='2. Metadata'!H$1,'2. Metadata'!#REF!, IF(B8028='2. Metadata'!I$1,'2. Metadata'!#REF!, IF(B8028='2. Metadata'!J$1,'2. Metadata'!#REF!, IF(B8028='2. Metadata'!K$1,'2. Metadata'!C$3, IF(B8028='2. Metadata'!L$1,'2. Metadata'!D$3, IF(B8028='2. Metadata'!M$1,'2. Metadata'!M$5, IF(B8028='2. Metadata'!N$1,'2. Metadata'!N$5))))))))))))))</f>
        <v>49.690002</v>
      </c>
      <c r="D8028" s="13">
        <f>IF(ISBLANK(B8028)=TRUE," ", IF(B8028='2. Metadata'!B$1,'2. Metadata'!B$6, IF(B8028='2. Metadata'!C$1,'2. Metadata'!C$4,IF(B8028='2. Metadata'!D$1,'2. Metadata'!D$4, IF(B8028='2. Metadata'!E$1,'2. Metadata'!E$4,IF( B8028='2. Metadata'!F$1,'2. Metadata'!F$4,IF(B8028='2. Metadata'!G$1,'2. Metadata'!G$4,IF(B8028='2. Metadata'!H$1,'2. Metadata'!H$4, IF(B8028='2. Metadata'!I$1,'2. Metadata'!I$4, IF(B8028='2. Metadata'!J$1,'2. Metadata'!J$4, IF(B8028='2. Metadata'!K$1,'2. Metadata'!K$4, IF(B8028='2. Metadata'!L$1,'2. Metadata'!L$4, IF(B8028='2. Metadata'!M$1,'2. Metadata'!M$6, IF(B8028='2. Metadata'!N$1,'2. Metadata'!N$6))))))))))))))</f>
        <v>-115.97499999999999</v>
      </c>
      <c r="E8028" s="15" t="s">
        <v>178</v>
      </c>
      <c r="F8028" s="132">
        <v>0.46700000000000003</v>
      </c>
      <c r="G8028" s="16" t="str">
        <f>IF(ISBLANK(F8028)=TRUE," ",'2. Metadata'!B$14)</f>
        <v>degrees Celsius</v>
      </c>
      <c r="H8028" s="16" t="s">
        <v>178</v>
      </c>
    </row>
    <row r="8029" spans="1:8" ht="15.75" customHeight="1" x14ac:dyDescent="0.2">
      <c r="A8029" s="130">
        <v>39747.145833333336</v>
      </c>
      <c r="B8029" s="9" t="s">
        <v>239</v>
      </c>
      <c r="C8029" s="16">
        <f>IF(ISBLANK(B8029)=TRUE," ", IF(B8029='2. Metadata'!B$1,'2. Metadata'!B$5, IF(B8029='2. Metadata'!C$1,'2. Metadata'!#REF!,IF(B8029='2. Metadata'!D$1,'2. Metadata'!#REF!, IF(B8029='2. Metadata'!E$1,'2. Metadata'!#REF!,IF( B8029='2. Metadata'!F$1,'2. Metadata'!#REF!,IF(B8029='2. Metadata'!G$1,'2. Metadata'!#REF!,IF(B8029='2. Metadata'!H$1,'2. Metadata'!#REF!, IF(B8029='2. Metadata'!I$1,'2. Metadata'!#REF!, IF(B8029='2. Metadata'!J$1,'2. Metadata'!#REF!, IF(B8029='2. Metadata'!K$1,'2. Metadata'!C$3, IF(B8029='2. Metadata'!L$1,'2. Metadata'!D$3, IF(B8029='2. Metadata'!M$1,'2. Metadata'!M$5, IF(B8029='2. Metadata'!N$1,'2. Metadata'!N$5))))))))))))))</f>
        <v>49.690002</v>
      </c>
      <c r="D8029" s="13">
        <f>IF(ISBLANK(B8029)=TRUE," ", IF(B8029='2. Metadata'!B$1,'2. Metadata'!B$6, IF(B8029='2. Metadata'!C$1,'2. Metadata'!C$4,IF(B8029='2. Metadata'!D$1,'2. Metadata'!D$4, IF(B8029='2. Metadata'!E$1,'2. Metadata'!E$4,IF( B8029='2. Metadata'!F$1,'2. Metadata'!F$4,IF(B8029='2. Metadata'!G$1,'2. Metadata'!G$4,IF(B8029='2. Metadata'!H$1,'2. Metadata'!H$4, IF(B8029='2. Metadata'!I$1,'2. Metadata'!I$4, IF(B8029='2. Metadata'!J$1,'2. Metadata'!J$4, IF(B8029='2. Metadata'!K$1,'2. Metadata'!K$4, IF(B8029='2. Metadata'!L$1,'2. Metadata'!L$4, IF(B8029='2. Metadata'!M$1,'2. Metadata'!M$6, IF(B8029='2. Metadata'!N$1,'2. Metadata'!N$6))))))))))))))</f>
        <v>-115.97499999999999</v>
      </c>
      <c r="E8029" s="15" t="s">
        <v>178</v>
      </c>
      <c r="F8029" s="132">
        <v>0.439</v>
      </c>
      <c r="G8029" s="16" t="str">
        <f>IF(ISBLANK(F8029)=TRUE," ",'2. Metadata'!B$14)</f>
        <v>degrees Celsius</v>
      </c>
      <c r="H8029" s="16" t="s">
        <v>178</v>
      </c>
    </row>
    <row r="8030" spans="1:8" ht="15.75" customHeight="1" x14ac:dyDescent="0.2">
      <c r="A8030" s="130">
        <v>39747.15625</v>
      </c>
      <c r="B8030" s="9" t="s">
        <v>239</v>
      </c>
      <c r="C8030" s="16">
        <f>IF(ISBLANK(B8030)=TRUE," ", IF(B8030='2. Metadata'!B$1,'2. Metadata'!B$5, IF(B8030='2. Metadata'!C$1,'2. Metadata'!#REF!,IF(B8030='2. Metadata'!D$1,'2. Metadata'!#REF!, IF(B8030='2. Metadata'!E$1,'2. Metadata'!#REF!,IF( B8030='2. Metadata'!F$1,'2. Metadata'!#REF!,IF(B8030='2. Metadata'!G$1,'2. Metadata'!#REF!,IF(B8030='2. Metadata'!H$1,'2. Metadata'!#REF!, IF(B8030='2. Metadata'!I$1,'2. Metadata'!#REF!, IF(B8030='2. Metadata'!J$1,'2. Metadata'!#REF!, IF(B8030='2. Metadata'!K$1,'2. Metadata'!C$3, IF(B8030='2. Metadata'!L$1,'2. Metadata'!D$3, IF(B8030='2. Metadata'!M$1,'2. Metadata'!M$5, IF(B8030='2. Metadata'!N$1,'2. Metadata'!N$5))))))))))))))</f>
        <v>49.690002</v>
      </c>
      <c r="D8030" s="13">
        <f>IF(ISBLANK(B8030)=TRUE," ", IF(B8030='2. Metadata'!B$1,'2. Metadata'!B$6, IF(B8030='2. Metadata'!C$1,'2. Metadata'!C$4,IF(B8030='2. Metadata'!D$1,'2. Metadata'!D$4, IF(B8030='2. Metadata'!E$1,'2. Metadata'!E$4,IF( B8030='2. Metadata'!F$1,'2. Metadata'!F$4,IF(B8030='2. Metadata'!G$1,'2. Metadata'!G$4,IF(B8030='2. Metadata'!H$1,'2. Metadata'!H$4, IF(B8030='2. Metadata'!I$1,'2. Metadata'!I$4, IF(B8030='2. Metadata'!J$1,'2. Metadata'!J$4, IF(B8030='2. Metadata'!K$1,'2. Metadata'!K$4, IF(B8030='2. Metadata'!L$1,'2. Metadata'!L$4, IF(B8030='2. Metadata'!M$1,'2. Metadata'!M$6, IF(B8030='2. Metadata'!N$1,'2. Metadata'!N$6))))))))))))))</f>
        <v>-115.97499999999999</v>
      </c>
      <c r="E8030" s="15" t="s">
        <v>178</v>
      </c>
      <c r="F8030" s="132">
        <v>0.41199999999999998</v>
      </c>
      <c r="G8030" s="16" t="str">
        <f>IF(ISBLANK(F8030)=TRUE," ",'2. Metadata'!B$14)</f>
        <v>degrees Celsius</v>
      </c>
      <c r="H8030" s="16" t="s">
        <v>178</v>
      </c>
    </row>
    <row r="8031" spans="1:8" ht="15.75" customHeight="1" x14ac:dyDescent="0.2">
      <c r="A8031" s="130">
        <v>39747.166666666664</v>
      </c>
      <c r="B8031" s="9" t="s">
        <v>239</v>
      </c>
      <c r="C8031" s="16">
        <f>IF(ISBLANK(B8031)=TRUE," ", IF(B8031='2. Metadata'!B$1,'2. Metadata'!B$5, IF(B8031='2. Metadata'!C$1,'2. Metadata'!#REF!,IF(B8031='2. Metadata'!D$1,'2. Metadata'!#REF!, IF(B8031='2. Metadata'!E$1,'2. Metadata'!#REF!,IF( B8031='2. Metadata'!F$1,'2. Metadata'!#REF!,IF(B8031='2. Metadata'!G$1,'2. Metadata'!#REF!,IF(B8031='2. Metadata'!H$1,'2. Metadata'!#REF!, IF(B8031='2. Metadata'!I$1,'2. Metadata'!#REF!, IF(B8031='2. Metadata'!J$1,'2. Metadata'!#REF!, IF(B8031='2. Metadata'!K$1,'2. Metadata'!C$3, IF(B8031='2. Metadata'!L$1,'2. Metadata'!D$3, IF(B8031='2. Metadata'!M$1,'2. Metadata'!M$5, IF(B8031='2. Metadata'!N$1,'2. Metadata'!N$5))))))))))))))</f>
        <v>49.690002</v>
      </c>
      <c r="D8031" s="13">
        <f>IF(ISBLANK(B8031)=TRUE," ", IF(B8031='2. Metadata'!B$1,'2. Metadata'!B$6, IF(B8031='2. Metadata'!C$1,'2. Metadata'!C$4,IF(B8031='2. Metadata'!D$1,'2. Metadata'!D$4, IF(B8031='2. Metadata'!E$1,'2. Metadata'!E$4,IF( B8031='2. Metadata'!F$1,'2. Metadata'!F$4,IF(B8031='2. Metadata'!G$1,'2. Metadata'!G$4,IF(B8031='2. Metadata'!H$1,'2. Metadata'!H$4, IF(B8031='2. Metadata'!I$1,'2. Metadata'!I$4, IF(B8031='2. Metadata'!J$1,'2. Metadata'!J$4, IF(B8031='2. Metadata'!K$1,'2. Metadata'!K$4, IF(B8031='2. Metadata'!L$1,'2. Metadata'!L$4, IF(B8031='2. Metadata'!M$1,'2. Metadata'!M$6, IF(B8031='2. Metadata'!N$1,'2. Metadata'!N$6))))))))))))))</f>
        <v>-115.97499999999999</v>
      </c>
      <c r="E8031" s="15" t="s">
        <v>178</v>
      </c>
      <c r="F8031" s="132">
        <v>0.38400000000000001</v>
      </c>
      <c r="G8031" s="16" t="str">
        <f>IF(ISBLANK(F8031)=TRUE," ",'2. Metadata'!B$14)</f>
        <v>degrees Celsius</v>
      </c>
      <c r="H8031" s="16" t="s">
        <v>178</v>
      </c>
    </row>
    <row r="8032" spans="1:8" ht="15.75" customHeight="1" x14ac:dyDescent="0.2">
      <c r="A8032" s="130">
        <v>39747.177083333336</v>
      </c>
      <c r="B8032" s="9" t="s">
        <v>239</v>
      </c>
      <c r="C8032" s="16">
        <f>IF(ISBLANK(B8032)=TRUE," ", IF(B8032='2. Metadata'!B$1,'2. Metadata'!B$5, IF(B8032='2. Metadata'!C$1,'2. Metadata'!#REF!,IF(B8032='2. Metadata'!D$1,'2. Metadata'!#REF!, IF(B8032='2. Metadata'!E$1,'2. Metadata'!#REF!,IF( B8032='2. Metadata'!F$1,'2. Metadata'!#REF!,IF(B8032='2. Metadata'!G$1,'2. Metadata'!#REF!,IF(B8032='2. Metadata'!H$1,'2. Metadata'!#REF!, IF(B8032='2. Metadata'!I$1,'2. Metadata'!#REF!, IF(B8032='2. Metadata'!J$1,'2. Metadata'!#REF!, IF(B8032='2. Metadata'!K$1,'2. Metadata'!C$3, IF(B8032='2. Metadata'!L$1,'2. Metadata'!D$3, IF(B8032='2. Metadata'!M$1,'2. Metadata'!M$5, IF(B8032='2. Metadata'!N$1,'2. Metadata'!N$5))))))))))))))</f>
        <v>49.690002</v>
      </c>
      <c r="D8032" s="13">
        <f>IF(ISBLANK(B8032)=TRUE," ", IF(B8032='2. Metadata'!B$1,'2. Metadata'!B$6, IF(B8032='2. Metadata'!C$1,'2. Metadata'!C$4,IF(B8032='2. Metadata'!D$1,'2. Metadata'!D$4, IF(B8032='2. Metadata'!E$1,'2. Metadata'!E$4,IF( B8032='2. Metadata'!F$1,'2. Metadata'!F$4,IF(B8032='2. Metadata'!G$1,'2. Metadata'!G$4,IF(B8032='2. Metadata'!H$1,'2. Metadata'!H$4, IF(B8032='2. Metadata'!I$1,'2. Metadata'!I$4, IF(B8032='2. Metadata'!J$1,'2. Metadata'!J$4, IF(B8032='2. Metadata'!K$1,'2. Metadata'!K$4, IF(B8032='2. Metadata'!L$1,'2. Metadata'!L$4, IF(B8032='2. Metadata'!M$1,'2. Metadata'!M$6, IF(B8032='2. Metadata'!N$1,'2. Metadata'!N$6))))))))))))))</f>
        <v>-115.97499999999999</v>
      </c>
      <c r="E8032" s="15" t="s">
        <v>178</v>
      </c>
      <c r="F8032" s="132">
        <v>0.35599999999999998</v>
      </c>
      <c r="G8032" s="16" t="str">
        <f>IF(ISBLANK(F8032)=TRUE," ",'2. Metadata'!B$14)</f>
        <v>degrees Celsius</v>
      </c>
      <c r="H8032" s="16" t="s">
        <v>178</v>
      </c>
    </row>
    <row r="8033" spans="1:8" ht="15.75" customHeight="1" x14ac:dyDescent="0.2">
      <c r="A8033" s="130">
        <v>39747.1875</v>
      </c>
      <c r="B8033" s="9" t="s">
        <v>239</v>
      </c>
      <c r="C8033" s="16">
        <f>IF(ISBLANK(B8033)=TRUE," ", IF(B8033='2. Metadata'!B$1,'2. Metadata'!B$5, IF(B8033='2. Metadata'!C$1,'2. Metadata'!#REF!,IF(B8033='2. Metadata'!D$1,'2. Metadata'!#REF!, IF(B8033='2. Metadata'!E$1,'2. Metadata'!#REF!,IF( B8033='2. Metadata'!F$1,'2. Metadata'!#REF!,IF(B8033='2. Metadata'!G$1,'2. Metadata'!#REF!,IF(B8033='2. Metadata'!H$1,'2. Metadata'!#REF!, IF(B8033='2. Metadata'!I$1,'2. Metadata'!#REF!, IF(B8033='2. Metadata'!J$1,'2. Metadata'!#REF!, IF(B8033='2. Metadata'!K$1,'2. Metadata'!C$3, IF(B8033='2. Metadata'!L$1,'2. Metadata'!D$3, IF(B8033='2. Metadata'!M$1,'2. Metadata'!M$5, IF(B8033='2. Metadata'!N$1,'2. Metadata'!N$5))))))))))))))</f>
        <v>49.690002</v>
      </c>
      <c r="D8033" s="13">
        <f>IF(ISBLANK(B8033)=TRUE," ", IF(B8033='2. Metadata'!B$1,'2. Metadata'!B$6, IF(B8033='2. Metadata'!C$1,'2. Metadata'!C$4,IF(B8033='2. Metadata'!D$1,'2. Metadata'!D$4, IF(B8033='2. Metadata'!E$1,'2. Metadata'!E$4,IF( B8033='2. Metadata'!F$1,'2. Metadata'!F$4,IF(B8033='2. Metadata'!G$1,'2. Metadata'!G$4,IF(B8033='2. Metadata'!H$1,'2. Metadata'!H$4, IF(B8033='2. Metadata'!I$1,'2. Metadata'!I$4, IF(B8033='2. Metadata'!J$1,'2. Metadata'!J$4, IF(B8033='2. Metadata'!K$1,'2. Metadata'!K$4, IF(B8033='2. Metadata'!L$1,'2. Metadata'!L$4, IF(B8033='2. Metadata'!M$1,'2. Metadata'!M$6, IF(B8033='2. Metadata'!N$1,'2. Metadata'!N$6))))))))))))))</f>
        <v>-115.97499999999999</v>
      </c>
      <c r="E8033" s="15" t="s">
        <v>178</v>
      </c>
      <c r="F8033" s="132">
        <v>0.35599999999999998</v>
      </c>
      <c r="G8033" s="16" t="str">
        <f>IF(ISBLANK(F8033)=TRUE," ",'2. Metadata'!B$14)</f>
        <v>degrees Celsius</v>
      </c>
      <c r="H8033" s="16" t="s">
        <v>178</v>
      </c>
    </row>
    <row r="8034" spans="1:8" ht="15.75" customHeight="1" x14ac:dyDescent="0.2">
      <c r="A8034" s="130">
        <v>39747.197916666664</v>
      </c>
      <c r="B8034" s="9" t="s">
        <v>239</v>
      </c>
      <c r="C8034" s="16">
        <f>IF(ISBLANK(B8034)=TRUE," ", IF(B8034='2. Metadata'!B$1,'2. Metadata'!B$5, IF(B8034='2. Metadata'!C$1,'2. Metadata'!#REF!,IF(B8034='2. Metadata'!D$1,'2. Metadata'!#REF!, IF(B8034='2. Metadata'!E$1,'2. Metadata'!#REF!,IF( B8034='2. Metadata'!F$1,'2. Metadata'!#REF!,IF(B8034='2. Metadata'!G$1,'2. Metadata'!#REF!,IF(B8034='2. Metadata'!H$1,'2. Metadata'!#REF!, IF(B8034='2. Metadata'!I$1,'2. Metadata'!#REF!, IF(B8034='2. Metadata'!J$1,'2. Metadata'!#REF!, IF(B8034='2. Metadata'!K$1,'2. Metadata'!C$3, IF(B8034='2. Metadata'!L$1,'2. Metadata'!D$3, IF(B8034='2. Metadata'!M$1,'2. Metadata'!M$5, IF(B8034='2. Metadata'!N$1,'2. Metadata'!N$5))))))))))))))</f>
        <v>49.690002</v>
      </c>
      <c r="D8034" s="13">
        <f>IF(ISBLANK(B8034)=TRUE," ", IF(B8034='2. Metadata'!B$1,'2. Metadata'!B$6, IF(B8034='2. Metadata'!C$1,'2. Metadata'!C$4,IF(B8034='2. Metadata'!D$1,'2. Metadata'!D$4, IF(B8034='2. Metadata'!E$1,'2. Metadata'!E$4,IF( B8034='2. Metadata'!F$1,'2. Metadata'!F$4,IF(B8034='2. Metadata'!G$1,'2. Metadata'!G$4,IF(B8034='2. Metadata'!H$1,'2. Metadata'!H$4, IF(B8034='2. Metadata'!I$1,'2. Metadata'!I$4, IF(B8034='2. Metadata'!J$1,'2. Metadata'!J$4, IF(B8034='2. Metadata'!K$1,'2. Metadata'!K$4, IF(B8034='2. Metadata'!L$1,'2. Metadata'!L$4, IF(B8034='2. Metadata'!M$1,'2. Metadata'!M$6, IF(B8034='2. Metadata'!N$1,'2. Metadata'!N$6))))))))))))))</f>
        <v>-115.97499999999999</v>
      </c>
      <c r="E8034" s="15" t="s">
        <v>178</v>
      </c>
      <c r="F8034" s="132">
        <v>0.32900000000000001</v>
      </c>
      <c r="G8034" s="16" t="str">
        <f>IF(ISBLANK(F8034)=TRUE," ",'2. Metadata'!B$14)</f>
        <v>degrees Celsius</v>
      </c>
      <c r="H8034" s="16" t="s">
        <v>178</v>
      </c>
    </row>
    <row r="8035" spans="1:8" ht="15.75" customHeight="1" x14ac:dyDescent="0.2">
      <c r="A8035" s="130">
        <v>39747.208333333336</v>
      </c>
      <c r="B8035" s="9" t="s">
        <v>239</v>
      </c>
      <c r="C8035" s="16">
        <f>IF(ISBLANK(B8035)=TRUE," ", IF(B8035='2. Metadata'!B$1,'2. Metadata'!B$5, IF(B8035='2. Metadata'!C$1,'2. Metadata'!#REF!,IF(B8035='2. Metadata'!D$1,'2. Metadata'!#REF!, IF(B8035='2. Metadata'!E$1,'2. Metadata'!#REF!,IF( B8035='2. Metadata'!F$1,'2. Metadata'!#REF!,IF(B8035='2. Metadata'!G$1,'2. Metadata'!#REF!,IF(B8035='2. Metadata'!H$1,'2. Metadata'!#REF!, IF(B8035='2. Metadata'!I$1,'2. Metadata'!#REF!, IF(B8035='2. Metadata'!J$1,'2. Metadata'!#REF!, IF(B8035='2. Metadata'!K$1,'2. Metadata'!C$3, IF(B8035='2. Metadata'!L$1,'2. Metadata'!D$3, IF(B8035='2. Metadata'!M$1,'2. Metadata'!M$5, IF(B8035='2. Metadata'!N$1,'2. Metadata'!N$5))))))))))))))</f>
        <v>49.690002</v>
      </c>
      <c r="D8035" s="13">
        <f>IF(ISBLANK(B8035)=TRUE," ", IF(B8035='2. Metadata'!B$1,'2. Metadata'!B$6, IF(B8035='2. Metadata'!C$1,'2. Metadata'!C$4,IF(B8035='2. Metadata'!D$1,'2. Metadata'!D$4, IF(B8035='2. Metadata'!E$1,'2. Metadata'!E$4,IF( B8035='2. Metadata'!F$1,'2. Metadata'!F$4,IF(B8035='2. Metadata'!G$1,'2. Metadata'!G$4,IF(B8035='2. Metadata'!H$1,'2. Metadata'!H$4, IF(B8035='2. Metadata'!I$1,'2. Metadata'!I$4, IF(B8035='2. Metadata'!J$1,'2. Metadata'!J$4, IF(B8035='2. Metadata'!K$1,'2. Metadata'!K$4, IF(B8035='2. Metadata'!L$1,'2. Metadata'!L$4, IF(B8035='2. Metadata'!M$1,'2. Metadata'!M$6, IF(B8035='2. Metadata'!N$1,'2. Metadata'!N$6))))))))))))))</f>
        <v>-115.97499999999999</v>
      </c>
      <c r="E8035" s="15" t="s">
        <v>178</v>
      </c>
      <c r="F8035" s="132">
        <v>0.30099999999999999</v>
      </c>
      <c r="G8035" s="16" t="str">
        <f>IF(ISBLANK(F8035)=TRUE," ",'2. Metadata'!B$14)</f>
        <v>degrees Celsius</v>
      </c>
      <c r="H8035" s="16" t="s">
        <v>178</v>
      </c>
    </row>
    <row r="8036" spans="1:8" ht="15.75" customHeight="1" x14ac:dyDescent="0.2">
      <c r="A8036" s="130">
        <v>39747.21875</v>
      </c>
      <c r="B8036" s="9" t="s">
        <v>239</v>
      </c>
      <c r="C8036" s="16">
        <f>IF(ISBLANK(B8036)=TRUE," ", IF(B8036='2. Metadata'!B$1,'2. Metadata'!B$5, IF(B8036='2. Metadata'!C$1,'2. Metadata'!#REF!,IF(B8036='2. Metadata'!D$1,'2. Metadata'!#REF!, IF(B8036='2. Metadata'!E$1,'2. Metadata'!#REF!,IF( B8036='2. Metadata'!F$1,'2. Metadata'!#REF!,IF(B8036='2. Metadata'!G$1,'2. Metadata'!#REF!,IF(B8036='2. Metadata'!H$1,'2. Metadata'!#REF!, IF(B8036='2. Metadata'!I$1,'2. Metadata'!#REF!, IF(B8036='2. Metadata'!J$1,'2. Metadata'!#REF!, IF(B8036='2. Metadata'!K$1,'2. Metadata'!C$3, IF(B8036='2. Metadata'!L$1,'2. Metadata'!D$3, IF(B8036='2. Metadata'!M$1,'2. Metadata'!M$5, IF(B8036='2. Metadata'!N$1,'2. Metadata'!N$5))))))))))))))</f>
        <v>49.690002</v>
      </c>
      <c r="D8036" s="13">
        <f>IF(ISBLANK(B8036)=TRUE," ", IF(B8036='2. Metadata'!B$1,'2. Metadata'!B$6, IF(B8036='2. Metadata'!C$1,'2. Metadata'!C$4,IF(B8036='2. Metadata'!D$1,'2. Metadata'!D$4, IF(B8036='2. Metadata'!E$1,'2. Metadata'!E$4,IF( B8036='2. Metadata'!F$1,'2. Metadata'!F$4,IF(B8036='2. Metadata'!G$1,'2. Metadata'!G$4,IF(B8036='2. Metadata'!H$1,'2. Metadata'!H$4, IF(B8036='2. Metadata'!I$1,'2. Metadata'!I$4, IF(B8036='2. Metadata'!J$1,'2. Metadata'!J$4, IF(B8036='2. Metadata'!K$1,'2. Metadata'!K$4, IF(B8036='2. Metadata'!L$1,'2. Metadata'!L$4, IF(B8036='2. Metadata'!M$1,'2. Metadata'!M$6, IF(B8036='2. Metadata'!N$1,'2. Metadata'!N$6))))))))))))))</f>
        <v>-115.97499999999999</v>
      </c>
      <c r="E8036" s="15" t="s">
        <v>178</v>
      </c>
      <c r="F8036" s="132">
        <v>0.30099999999999999</v>
      </c>
      <c r="G8036" s="16" t="str">
        <f>IF(ISBLANK(F8036)=TRUE," ",'2. Metadata'!B$14)</f>
        <v>degrees Celsius</v>
      </c>
      <c r="H8036" s="16" t="s">
        <v>178</v>
      </c>
    </row>
    <row r="8037" spans="1:8" ht="15.75" customHeight="1" x14ac:dyDescent="0.2">
      <c r="A8037" s="130">
        <v>39747.229166666664</v>
      </c>
      <c r="B8037" s="9" t="s">
        <v>239</v>
      </c>
      <c r="C8037" s="16">
        <f>IF(ISBLANK(B8037)=TRUE," ", IF(B8037='2. Metadata'!B$1,'2. Metadata'!B$5, IF(B8037='2. Metadata'!C$1,'2. Metadata'!#REF!,IF(B8037='2. Metadata'!D$1,'2. Metadata'!#REF!, IF(B8037='2. Metadata'!E$1,'2. Metadata'!#REF!,IF( B8037='2. Metadata'!F$1,'2. Metadata'!#REF!,IF(B8037='2. Metadata'!G$1,'2. Metadata'!#REF!,IF(B8037='2. Metadata'!H$1,'2. Metadata'!#REF!, IF(B8037='2. Metadata'!I$1,'2. Metadata'!#REF!, IF(B8037='2. Metadata'!J$1,'2. Metadata'!#REF!, IF(B8037='2. Metadata'!K$1,'2. Metadata'!C$3, IF(B8037='2. Metadata'!L$1,'2. Metadata'!D$3, IF(B8037='2. Metadata'!M$1,'2. Metadata'!M$5, IF(B8037='2. Metadata'!N$1,'2. Metadata'!N$5))))))))))))))</f>
        <v>49.690002</v>
      </c>
      <c r="D8037" s="13">
        <f>IF(ISBLANK(B8037)=TRUE," ", IF(B8037='2. Metadata'!B$1,'2. Metadata'!B$6, IF(B8037='2. Metadata'!C$1,'2. Metadata'!C$4,IF(B8037='2. Metadata'!D$1,'2. Metadata'!D$4, IF(B8037='2. Metadata'!E$1,'2. Metadata'!E$4,IF( B8037='2. Metadata'!F$1,'2. Metadata'!F$4,IF(B8037='2. Metadata'!G$1,'2. Metadata'!G$4,IF(B8037='2. Metadata'!H$1,'2. Metadata'!H$4, IF(B8037='2. Metadata'!I$1,'2. Metadata'!I$4, IF(B8037='2. Metadata'!J$1,'2. Metadata'!J$4, IF(B8037='2. Metadata'!K$1,'2. Metadata'!K$4, IF(B8037='2. Metadata'!L$1,'2. Metadata'!L$4, IF(B8037='2. Metadata'!M$1,'2. Metadata'!M$6, IF(B8037='2. Metadata'!N$1,'2. Metadata'!N$6))))))))))))))</f>
        <v>-115.97499999999999</v>
      </c>
      <c r="E8037" s="15" t="s">
        <v>178</v>
      </c>
      <c r="F8037" s="132">
        <v>0.27300000000000002</v>
      </c>
      <c r="G8037" s="16" t="str">
        <f>IF(ISBLANK(F8037)=TRUE," ",'2. Metadata'!B$14)</f>
        <v>degrees Celsius</v>
      </c>
      <c r="H8037" s="16" t="s">
        <v>178</v>
      </c>
    </row>
    <row r="8038" spans="1:8" ht="15.75" customHeight="1" x14ac:dyDescent="0.2">
      <c r="A8038" s="130">
        <v>39747.239583333336</v>
      </c>
      <c r="B8038" s="9" t="s">
        <v>239</v>
      </c>
      <c r="C8038" s="16">
        <f>IF(ISBLANK(B8038)=TRUE," ", IF(B8038='2. Metadata'!B$1,'2. Metadata'!B$5, IF(B8038='2. Metadata'!C$1,'2. Metadata'!#REF!,IF(B8038='2. Metadata'!D$1,'2. Metadata'!#REF!, IF(B8038='2. Metadata'!E$1,'2. Metadata'!#REF!,IF( B8038='2. Metadata'!F$1,'2. Metadata'!#REF!,IF(B8038='2. Metadata'!G$1,'2. Metadata'!#REF!,IF(B8038='2. Metadata'!H$1,'2. Metadata'!#REF!, IF(B8038='2. Metadata'!I$1,'2. Metadata'!#REF!, IF(B8038='2. Metadata'!J$1,'2. Metadata'!#REF!, IF(B8038='2. Metadata'!K$1,'2. Metadata'!C$3, IF(B8038='2. Metadata'!L$1,'2. Metadata'!D$3, IF(B8038='2. Metadata'!M$1,'2. Metadata'!M$5, IF(B8038='2. Metadata'!N$1,'2. Metadata'!N$5))))))))))))))</f>
        <v>49.690002</v>
      </c>
      <c r="D8038" s="13">
        <f>IF(ISBLANK(B8038)=TRUE," ", IF(B8038='2. Metadata'!B$1,'2. Metadata'!B$6, IF(B8038='2. Metadata'!C$1,'2. Metadata'!C$4,IF(B8038='2. Metadata'!D$1,'2. Metadata'!D$4, IF(B8038='2. Metadata'!E$1,'2. Metadata'!E$4,IF( B8038='2. Metadata'!F$1,'2. Metadata'!F$4,IF(B8038='2. Metadata'!G$1,'2. Metadata'!G$4,IF(B8038='2. Metadata'!H$1,'2. Metadata'!H$4, IF(B8038='2. Metadata'!I$1,'2. Metadata'!I$4, IF(B8038='2. Metadata'!J$1,'2. Metadata'!J$4, IF(B8038='2. Metadata'!K$1,'2. Metadata'!K$4, IF(B8038='2. Metadata'!L$1,'2. Metadata'!L$4, IF(B8038='2. Metadata'!M$1,'2. Metadata'!M$6, IF(B8038='2. Metadata'!N$1,'2. Metadata'!N$6))))))))))))))</f>
        <v>-115.97499999999999</v>
      </c>
      <c r="E8038" s="15" t="s">
        <v>178</v>
      </c>
      <c r="F8038" s="132">
        <v>0.27300000000000002</v>
      </c>
      <c r="G8038" s="16" t="str">
        <f>IF(ISBLANK(F8038)=TRUE," ",'2. Metadata'!B$14)</f>
        <v>degrees Celsius</v>
      </c>
      <c r="H8038" s="16" t="s">
        <v>178</v>
      </c>
    </row>
    <row r="8039" spans="1:8" ht="15.75" customHeight="1" x14ac:dyDescent="0.2">
      <c r="A8039" s="130">
        <v>39747.25</v>
      </c>
      <c r="B8039" s="9" t="s">
        <v>239</v>
      </c>
      <c r="C8039" s="16">
        <f>IF(ISBLANK(B8039)=TRUE," ", IF(B8039='2. Metadata'!B$1,'2. Metadata'!B$5, IF(B8039='2. Metadata'!C$1,'2. Metadata'!#REF!,IF(B8039='2. Metadata'!D$1,'2. Metadata'!#REF!, IF(B8039='2. Metadata'!E$1,'2. Metadata'!#REF!,IF( B8039='2. Metadata'!F$1,'2. Metadata'!#REF!,IF(B8039='2. Metadata'!G$1,'2. Metadata'!#REF!,IF(B8039='2. Metadata'!H$1,'2. Metadata'!#REF!, IF(B8039='2. Metadata'!I$1,'2. Metadata'!#REF!, IF(B8039='2. Metadata'!J$1,'2. Metadata'!#REF!, IF(B8039='2. Metadata'!K$1,'2. Metadata'!C$3, IF(B8039='2. Metadata'!L$1,'2. Metadata'!D$3, IF(B8039='2. Metadata'!M$1,'2. Metadata'!M$5, IF(B8039='2. Metadata'!N$1,'2. Metadata'!N$5))))))))))))))</f>
        <v>49.690002</v>
      </c>
      <c r="D8039" s="13">
        <f>IF(ISBLANK(B8039)=TRUE," ", IF(B8039='2. Metadata'!B$1,'2. Metadata'!B$6, IF(B8039='2. Metadata'!C$1,'2. Metadata'!C$4,IF(B8039='2. Metadata'!D$1,'2. Metadata'!D$4, IF(B8039='2. Metadata'!E$1,'2. Metadata'!E$4,IF( B8039='2. Metadata'!F$1,'2. Metadata'!F$4,IF(B8039='2. Metadata'!G$1,'2. Metadata'!G$4,IF(B8039='2. Metadata'!H$1,'2. Metadata'!H$4, IF(B8039='2. Metadata'!I$1,'2. Metadata'!I$4, IF(B8039='2. Metadata'!J$1,'2. Metadata'!J$4, IF(B8039='2. Metadata'!K$1,'2. Metadata'!K$4, IF(B8039='2. Metadata'!L$1,'2. Metadata'!L$4, IF(B8039='2. Metadata'!M$1,'2. Metadata'!M$6, IF(B8039='2. Metadata'!N$1,'2. Metadata'!N$6))))))))))))))</f>
        <v>-115.97499999999999</v>
      </c>
      <c r="E8039" s="15" t="s">
        <v>178</v>
      </c>
      <c r="F8039" s="132">
        <v>0.246</v>
      </c>
      <c r="G8039" s="16" t="str">
        <f>IF(ISBLANK(F8039)=TRUE," ",'2. Metadata'!B$14)</f>
        <v>degrees Celsius</v>
      </c>
      <c r="H8039" s="16" t="s">
        <v>178</v>
      </c>
    </row>
    <row r="8040" spans="1:8" ht="15.75" customHeight="1" x14ac:dyDescent="0.2">
      <c r="A8040" s="130">
        <v>39747.260416666664</v>
      </c>
      <c r="B8040" s="9" t="s">
        <v>239</v>
      </c>
      <c r="C8040" s="16">
        <f>IF(ISBLANK(B8040)=TRUE," ", IF(B8040='2. Metadata'!B$1,'2. Metadata'!B$5, IF(B8040='2. Metadata'!C$1,'2. Metadata'!#REF!,IF(B8040='2. Metadata'!D$1,'2. Metadata'!#REF!, IF(B8040='2. Metadata'!E$1,'2. Metadata'!#REF!,IF( B8040='2. Metadata'!F$1,'2. Metadata'!#REF!,IF(B8040='2. Metadata'!G$1,'2. Metadata'!#REF!,IF(B8040='2. Metadata'!H$1,'2. Metadata'!#REF!, IF(B8040='2. Metadata'!I$1,'2. Metadata'!#REF!, IF(B8040='2. Metadata'!J$1,'2. Metadata'!#REF!, IF(B8040='2. Metadata'!K$1,'2. Metadata'!C$3, IF(B8040='2. Metadata'!L$1,'2. Metadata'!D$3, IF(B8040='2. Metadata'!M$1,'2. Metadata'!M$5, IF(B8040='2. Metadata'!N$1,'2. Metadata'!N$5))))))))))))))</f>
        <v>49.690002</v>
      </c>
      <c r="D8040" s="13">
        <f>IF(ISBLANK(B8040)=TRUE," ", IF(B8040='2. Metadata'!B$1,'2. Metadata'!B$6, IF(B8040='2. Metadata'!C$1,'2. Metadata'!C$4,IF(B8040='2. Metadata'!D$1,'2. Metadata'!D$4, IF(B8040='2. Metadata'!E$1,'2. Metadata'!E$4,IF( B8040='2. Metadata'!F$1,'2. Metadata'!F$4,IF(B8040='2. Metadata'!G$1,'2. Metadata'!G$4,IF(B8040='2. Metadata'!H$1,'2. Metadata'!H$4, IF(B8040='2. Metadata'!I$1,'2. Metadata'!I$4, IF(B8040='2. Metadata'!J$1,'2. Metadata'!J$4, IF(B8040='2. Metadata'!K$1,'2. Metadata'!K$4, IF(B8040='2. Metadata'!L$1,'2. Metadata'!L$4, IF(B8040='2. Metadata'!M$1,'2. Metadata'!M$6, IF(B8040='2. Metadata'!N$1,'2. Metadata'!N$6))))))))))))))</f>
        <v>-115.97499999999999</v>
      </c>
      <c r="E8040" s="15" t="s">
        <v>178</v>
      </c>
      <c r="F8040" s="132">
        <v>0.218</v>
      </c>
      <c r="G8040" s="16" t="str">
        <f>IF(ISBLANK(F8040)=TRUE," ",'2. Metadata'!B$14)</f>
        <v>degrees Celsius</v>
      </c>
      <c r="H8040" s="16" t="s">
        <v>178</v>
      </c>
    </row>
    <row r="8041" spans="1:8" ht="15.75" customHeight="1" x14ac:dyDescent="0.2">
      <c r="A8041" s="130">
        <v>39747.270833333336</v>
      </c>
      <c r="B8041" s="9" t="s">
        <v>239</v>
      </c>
      <c r="C8041" s="16">
        <f>IF(ISBLANK(B8041)=TRUE," ", IF(B8041='2. Metadata'!B$1,'2. Metadata'!B$5, IF(B8041='2. Metadata'!C$1,'2. Metadata'!#REF!,IF(B8041='2. Metadata'!D$1,'2. Metadata'!#REF!, IF(B8041='2. Metadata'!E$1,'2. Metadata'!#REF!,IF( B8041='2. Metadata'!F$1,'2. Metadata'!#REF!,IF(B8041='2. Metadata'!G$1,'2. Metadata'!#REF!,IF(B8041='2. Metadata'!H$1,'2. Metadata'!#REF!, IF(B8041='2. Metadata'!I$1,'2. Metadata'!#REF!, IF(B8041='2. Metadata'!J$1,'2. Metadata'!#REF!, IF(B8041='2. Metadata'!K$1,'2. Metadata'!C$3, IF(B8041='2. Metadata'!L$1,'2. Metadata'!D$3, IF(B8041='2. Metadata'!M$1,'2. Metadata'!M$5, IF(B8041='2. Metadata'!N$1,'2. Metadata'!N$5))))))))))))))</f>
        <v>49.690002</v>
      </c>
      <c r="D8041" s="13">
        <f>IF(ISBLANK(B8041)=TRUE," ", IF(B8041='2. Metadata'!B$1,'2. Metadata'!B$6, IF(B8041='2. Metadata'!C$1,'2. Metadata'!C$4,IF(B8041='2. Metadata'!D$1,'2. Metadata'!D$4, IF(B8041='2. Metadata'!E$1,'2. Metadata'!E$4,IF( B8041='2. Metadata'!F$1,'2. Metadata'!F$4,IF(B8041='2. Metadata'!G$1,'2. Metadata'!G$4,IF(B8041='2. Metadata'!H$1,'2. Metadata'!H$4, IF(B8041='2. Metadata'!I$1,'2. Metadata'!I$4, IF(B8041='2. Metadata'!J$1,'2. Metadata'!J$4, IF(B8041='2. Metadata'!K$1,'2. Metadata'!K$4, IF(B8041='2. Metadata'!L$1,'2. Metadata'!L$4, IF(B8041='2. Metadata'!M$1,'2. Metadata'!M$6, IF(B8041='2. Metadata'!N$1,'2. Metadata'!N$6))))))))))))))</f>
        <v>-115.97499999999999</v>
      </c>
      <c r="E8041" s="15" t="s">
        <v>178</v>
      </c>
      <c r="F8041" s="132">
        <v>0.218</v>
      </c>
      <c r="G8041" s="16" t="str">
        <f>IF(ISBLANK(F8041)=TRUE," ",'2. Metadata'!B$14)</f>
        <v>degrees Celsius</v>
      </c>
      <c r="H8041" s="16" t="s">
        <v>178</v>
      </c>
    </row>
    <row r="8042" spans="1:8" ht="15.75" customHeight="1" x14ac:dyDescent="0.2">
      <c r="A8042" s="130">
        <v>39747.28125</v>
      </c>
      <c r="B8042" s="9" t="s">
        <v>239</v>
      </c>
      <c r="C8042" s="16">
        <f>IF(ISBLANK(B8042)=TRUE," ", IF(B8042='2. Metadata'!B$1,'2. Metadata'!B$5, IF(B8042='2. Metadata'!C$1,'2. Metadata'!#REF!,IF(B8042='2. Metadata'!D$1,'2. Metadata'!#REF!, IF(B8042='2. Metadata'!E$1,'2. Metadata'!#REF!,IF( B8042='2. Metadata'!F$1,'2. Metadata'!#REF!,IF(B8042='2. Metadata'!G$1,'2. Metadata'!#REF!,IF(B8042='2. Metadata'!H$1,'2. Metadata'!#REF!, IF(B8042='2. Metadata'!I$1,'2. Metadata'!#REF!, IF(B8042='2. Metadata'!J$1,'2. Metadata'!#REF!, IF(B8042='2. Metadata'!K$1,'2. Metadata'!C$3, IF(B8042='2. Metadata'!L$1,'2. Metadata'!D$3, IF(B8042='2. Metadata'!M$1,'2. Metadata'!M$5, IF(B8042='2. Metadata'!N$1,'2. Metadata'!N$5))))))))))))))</f>
        <v>49.690002</v>
      </c>
      <c r="D8042" s="13">
        <f>IF(ISBLANK(B8042)=TRUE," ", IF(B8042='2. Metadata'!B$1,'2. Metadata'!B$6, IF(B8042='2. Metadata'!C$1,'2. Metadata'!C$4,IF(B8042='2. Metadata'!D$1,'2. Metadata'!D$4, IF(B8042='2. Metadata'!E$1,'2. Metadata'!E$4,IF( B8042='2. Metadata'!F$1,'2. Metadata'!F$4,IF(B8042='2. Metadata'!G$1,'2. Metadata'!G$4,IF(B8042='2. Metadata'!H$1,'2. Metadata'!H$4, IF(B8042='2. Metadata'!I$1,'2. Metadata'!I$4, IF(B8042='2. Metadata'!J$1,'2. Metadata'!J$4, IF(B8042='2. Metadata'!K$1,'2. Metadata'!K$4, IF(B8042='2. Metadata'!L$1,'2. Metadata'!L$4, IF(B8042='2. Metadata'!M$1,'2. Metadata'!M$6, IF(B8042='2. Metadata'!N$1,'2. Metadata'!N$6))))))))))))))</f>
        <v>-115.97499999999999</v>
      </c>
      <c r="E8042" s="15" t="s">
        <v>178</v>
      </c>
      <c r="F8042" s="132">
        <v>0.19</v>
      </c>
      <c r="G8042" s="16" t="str">
        <f>IF(ISBLANK(F8042)=TRUE," ",'2. Metadata'!B$14)</f>
        <v>degrees Celsius</v>
      </c>
      <c r="H8042" s="16" t="s">
        <v>178</v>
      </c>
    </row>
    <row r="8043" spans="1:8" ht="15.75" customHeight="1" x14ac:dyDescent="0.2">
      <c r="A8043" s="130">
        <v>39747.291666666664</v>
      </c>
      <c r="B8043" s="9" t="s">
        <v>239</v>
      </c>
      <c r="C8043" s="16">
        <f>IF(ISBLANK(B8043)=TRUE," ", IF(B8043='2. Metadata'!B$1,'2. Metadata'!B$5, IF(B8043='2. Metadata'!C$1,'2. Metadata'!#REF!,IF(B8043='2. Metadata'!D$1,'2. Metadata'!#REF!, IF(B8043='2. Metadata'!E$1,'2. Metadata'!#REF!,IF( B8043='2. Metadata'!F$1,'2. Metadata'!#REF!,IF(B8043='2. Metadata'!G$1,'2. Metadata'!#REF!,IF(B8043='2. Metadata'!H$1,'2. Metadata'!#REF!, IF(B8043='2. Metadata'!I$1,'2. Metadata'!#REF!, IF(B8043='2. Metadata'!J$1,'2. Metadata'!#REF!, IF(B8043='2. Metadata'!K$1,'2. Metadata'!C$3, IF(B8043='2. Metadata'!L$1,'2. Metadata'!D$3, IF(B8043='2. Metadata'!M$1,'2. Metadata'!M$5, IF(B8043='2. Metadata'!N$1,'2. Metadata'!N$5))))))))))))))</f>
        <v>49.690002</v>
      </c>
      <c r="D8043" s="13">
        <f>IF(ISBLANK(B8043)=TRUE," ", IF(B8043='2. Metadata'!B$1,'2. Metadata'!B$6, IF(B8043='2. Metadata'!C$1,'2. Metadata'!C$4,IF(B8043='2. Metadata'!D$1,'2. Metadata'!D$4, IF(B8043='2. Metadata'!E$1,'2. Metadata'!E$4,IF( B8043='2. Metadata'!F$1,'2. Metadata'!F$4,IF(B8043='2. Metadata'!G$1,'2. Metadata'!G$4,IF(B8043='2. Metadata'!H$1,'2. Metadata'!H$4, IF(B8043='2. Metadata'!I$1,'2. Metadata'!I$4, IF(B8043='2. Metadata'!J$1,'2. Metadata'!J$4, IF(B8043='2. Metadata'!K$1,'2. Metadata'!K$4, IF(B8043='2. Metadata'!L$1,'2. Metadata'!L$4, IF(B8043='2. Metadata'!M$1,'2. Metadata'!M$6, IF(B8043='2. Metadata'!N$1,'2. Metadata'!N$6))))))))))))))</f>
        <v>-115.97499999999999</v>
      </c>
      <c r="E8043" s="15" t="s">
        <v>178</v>
      </c>
      <c r="F8043" s="132">
        <v>0.19</v>
      </c>
      <c r="G8043" s="16" t="str">
        <f>IF(ISBLANK(F8043)=TRUE," ",'2. Metadata'!B$14)</f>
        <v>degrees Celsius</v>
      </c>
      <c r="H8043" s="16" t="s">
        <v>178</v>
      </c>
    </row>
    <row r="8044" spans="1:8" ht="15.75" customHeight="1" x14ac:dyDescent="0.2">
      <c r="A8044" s="130">
        <v>39747.302083333336</v>
      </c>
      <c r="B8044" s="9" t="s">
        <v>239</v>
      </c>
      <c r="C8044" s="16">
        <f>IF(ISBLANK(B8044)=TRUE," ", IF(B8044='2. Metadata'!B$1,'2. Metadata'!B$5, IF(B8044='2. Metadata'!C$1,'2. Metadata'!#REF!,IF(B8044='2. Metadata'!D$1,'2. Metadata'!#REF!, IF(B8044='2. Metadata'!E$1,'2. Metadata'!#REF!,IF( B8044='2. Metadata'!F$1,'2. Metadata'!#REF!,IF(B8044='2. Metadata'!G$1,'2. Metadata'!#REF!,IF(B8044='2. Metadata'!H$1,'2. Metadata'!#REF!, IF(B8044='2. Metadata'!I$1,'2. Metadata'!#REF!, IF(B8044='2. Metadata'!J$1,'2. Metadata'!#REF!, IF(B8044='2. Metadata'!K$1,'2. Metadata'!C$3, IF(B8044='2. Metadata'!L$1,'2. Metadata'!D$3, IF(B8044='2. Metadata'!M$1,'2. Metadata'!M$5, IF(B8044='2. Metadata'!N$1,'2. Metadata'!N$5))))))))))))))</f>
        <v>49.690002</v>
      </c>
      <c r="D8044" s="13">
        <f>IF(ISBLANK(B8044)=TRUE," ", IF(B8044='2. Metadata'!B$1,'2. Metadata'!B$6, IF(B8044='2. Metadata'!C$1,'2. Metadata'!C$4,IF(B8044='2. Metadata'!D$1,'2. Metadata'!D$4, IF(B8044='2. Metadata'!E$1,'2. Metadata'!E$4,IF( B8044='2. Metadata'!F$1,'2. Metadata'!F$4,IF(B8044='2. Metadata'!G$1,'2. Metadata'!G$4,IF(B8044='2. Metadata'!H$1,'2. Metadata'!H$4, IF(B8044='2. Metadata'!I$1,'2. Metadata'!I$4, IF(B8044='2. Metadata'!J$1,'2. Metadata'!J$4, IF(B8044='2. Metadata'!K$1,'2. Metadata'!K$4, IF(B8044='2. Metadata'!L$1,'2. Metadata'!L$4, IF(B8044='2. Metadata'!M$1,'2. Metadata'!M$6, IF(B8044='2. Metadata'!N$1,'2. Metadata'!N$6))))))))))))))</f>
        <v>-115.97499999999999</v>
      </c>
      <c r="E8044" s="15" t="s">
        <v>178</v>
      </c>
      <c r="F8044" s="132">
        <v>0.19</v>
      </c>
      <c r="G8044" s="16" t="str">
        <f>IF(ISBLANK(F8044)=TRUE," ",'2. Metadata'!B$14)</f>
        <v>degrees Celsius</v>
      </c>
      <c r="H8044" s="16" t="s">
        <v>178</v>
      </c>
    </row>
    <row r="8045" spans="1:8" ht="15.75" customHeight="1" x14ac:dyDescent="0.2">
      <c r="A8045" s="130">
        <v>39747.3125</v>
      </c>
      <c r="B8045" s="9" t="s">
        <v>239</v>
      </c>
      <c r="C8045" s="16">
        <f>IF(ISBLANK(B8045)=TRUE," ", IF(B8045='2. Metadata'!B$1,'2. Metadata'!B$5, IF(B8045='2. Metadata'!C$1,'2. Metadata'!#REF!,IF(B8045='2. Metadata'!D$1,'2. Metadata'!#REF!, IF(B8045='2. Metadata'!E$1,'2. Metadata'!#REF!,IF( B8045='2. Metadata'!F$1,'2. Metadata'!#REF!,IF(B8045='2. Metadata'!G$1,'2. Metadata'!#REF!,IF(B8045='2. Metadata'!H$1,'2. Metadata'!#REF!, IF(B8045='2. Metadata'!I$1,'2. Metadata'!#REF!, IF(B8045='2. Metadata'!J$1,'2. Metadata'!#REF!, IF(B8045='2. Metadata'!K$1,'2. Metadata'!C$3, IF(B8045='2. Metadata'!L$1,'2. Metadata'!D$3, IF(B8045='2. Metadata'!M$1,'2. Metadata'!M$5, IF(B8045='2. Metadata'!N$1,'2. Metadata'!N$5))))))))))))))</f>
        <v>49.690002</v>
      </c>
      <c r="D8045" s="13">
        <f>IF(ISBLANK(B8045)=TRUE," ", IF(B8045='2. Metadata'!B$1,'2. Metadata'!B$6, IF(B8045='2. Metadata'!C$1,'2. Metadata'!C$4,IF(B8045='2. Metadata'!D$1,'2. Metadata'!D$4, IF(B8045='2. Metadata'!E$1,'2. Metadata'!E$4,IF( B8045='2. Metadata'!F$1,'2. Metadata'!F$4,IF(B8045='2. Metadata'!G$1,'2. Metadata'!G$4,IF(B8045='2. Metadata'!H$1,'2. Metadata'!H$4, IF(B8045='2. Metadata'!I$1,'2. Metadata'!I$4, IF(B8045='2. Metadata'!J$1,'2. Metadata'!J$4, IF(B8045='2. Metadata'!K$1,'2. Metadata'!K$4, IF(B8045='2. Metadata'!L$1,'2. Metadata'!L$4, IF(B8045='2. Metadata'!M$1,'2. Metadata'!M$6, IF(B8045='2. Metadata'!N$1,'2. Metadata'!N$6))))))))))))))</f>
        <v>-115.97499999999999</v>
      </c>
      <c r="E8045" s="15" t="s">
        <v>178</v>
      </c>
      <c r="F8045" s="132">
        <v>0.16300000000000001</v>
      </c>
      <c r="G8045" s="16" t="str">
        <f>IF(ISBLANK(F8045)=TRUE," ",'2. Metadata'!B$14)</f>
        <v>degrees Celsius</v>
      </c>
      <c r="H8045" s="16" t="s">
        <v>178</v>
      </c>
    </row>
    <row r="8046" spans="1:8" ht="15.75" customHeight="1" x14ac:dyDescent="0.2">
      <c r="A8046" s="130">
        <v>39747.322916666664</v>
      </c>
      <c r="B8046" s="9" t="s">
        <v>239</v>
      </c>
      <c r="C8046" s="16">
        <f>IF(ISBLANK(B8046)=TRUE," ", IF(B8046='2. Metadata'!B$1,'2. Metadata'!B$5, IF(B8046='2. Metadata'!C$1,'2. Metadata'!#REF!,IF(B8046='2. Metadata'!D$1,'2. Metadata'!#REF!, IF(B8046='2. Metadata'!E$1,'2. Metadata'!#REF!,IF( B8046='2. Metadata'!F$1,'2. Metadata'!#REF!,IF(B8046='2. Metadata'!G$1,'2. Metadata'!#REF!,IF(B8046='2. Metadata'!H$1,'2. Metadata'!#REF!, IF(B8046='2. Metadata'!I$1,'2. Metadata'!#REF!, IF(B8046='2. Metadata'!J$1,'2. Metadata'!#REF!, IF(B8046='2. Metadata'!K$1,'2. Metadata'!C$3, IF(B8046='2. Metadata'!L$1,'2. Metadata'!D$3, IF(B8046='2. Metadata'!M$1,'2. Metadata'!M$5, IF(B8046='2. Metadata'!N$1,'2. Metadata'!N$5))))))))))))))</f>
        <v>49.690002</v>
      </c>
      <c r="D8046" s="13">
        <f>IF(ISBLANK(B8046)=TRUE," ", IF(B8046='2. Metadata'!B$1,'2. Metadata'!B$6, IF(B8046='2. Metadata'!C$1,'2. Metadata'!C$4,IF(B8046='2. Metadata'!D$1,'2. Metadata'!D$4, IF(B8046='2. Metadata'!E$1,'2. Metadata'!E$4,IF( B8046='2. Metadata'!F$1,'2. Metadata'!F$4,IF(B8046='2. Metadata'!G$1,'2. Metadata'!G$4,IF(B8046='2. Metadata'!H$1,'2. Metadata'!H$4, IF(B8046='2. Metadata'!I$1,'2. Metadata'!I$4, IF(B8046='2. Metadata'!J$1,'2. Metadata'!J$4, IF(B8046='2. Metadata'!K$1,'2. Metadata'!K$4, IF(B8046='2. Metadata'!L$1,'2. Metadata'!L$4, IF(B8046='2. Metadata'!M$1,'2. Metadata'!M$6, IF(B8046='2. Metadata'!N$1,'2. Metadata'!N$6))))))))))))))</f>
        <v>-115.97499999999999</v>
      </c>
      <c r="E8046" s="15" t="s">
        <v>178</v>
      </c>
      <c r="F8046" s="132">
        <v>0.13500000000000001</v>
      </c>
      <c r="G8046" s="16" t="str">
        <f>IF(ISBLANK(F8046)=TRUE," ",'2. Metadata'!B$14)</f>
        <v>degrees Celsius</v>
      </c>
      <c r="H8046" s="16" t="s">
        <v>178</v>
      </c>
    </row>
    <row r="8047" spans="1:8" ht="15.75" customHeight="1" x14ac:dyDescent="0.2">
      <c r="A8047" s="130">
        <v>39747.333333333336</v>
      </c>
      <c r="B8047" s="9" t="s">
        <v>239</v>
      </c>
      <c r="C8047" s="16">
        <f>IF(ISBLANK(B8047)=TRUE," ", IF(B8047='2. Metadata'!B$1,'2. Metadata'!B$5, IF(B8047='2. Metadata'!C$1,'2. Metadata'!#REF!,IF(B8047='2. Metadata'!D$1,'2. Metadata'!#REF!, IF(B8047='2. Metadata'!E$1,'2. Metadata'!#REF!,IF( B8047='2. Metadata'!F$1,'2. Metadata'!#REF!,IF(B8047='2. Metadata'!G$1,'2. Metadata'!#REF!,IF(B8047='2. Metadata'!H$1,'2. Metadata'!#REF!, IF(B8047='2. Metadata'!I$1,'2. Metadata'!#REF!, IF(B8047='2. Metadata'!J$1,'2. Metadata'!#REF!, IF(B8047='2. Metadata'!K$1,'2. Metadata'!C$3, IF(B8047='2. Metadata'!L$1,'2. Metadata'!D$3, IF(B8047='2. Metadata'!M$1,'2. Metadata'!M$5, IF(B8047='2. Metadata'!N$1,'2. Metadata'!N$5))))))))))))))</f>
        <v>49.690002</v>
      </c>
      <c r="D8047" s="13">
        <f>IF(ISBLANK(B8047)=TRUE," ", IF(B8047='2. Metadata'!B$1,'2. Metadata'!B$6, IF(B8047='2. Metadata'!C$1,'2. Metadata'!C$4,IF(B8047='2. Metadata'!D$1,'2. Metadata'!D$4, IF(B8047='2. Metadata'!E$1,'2. Metadata'!E$4,IF( B8047='2. Metadata'!F$1,'2. Metadata'!F$4,IF(B8047='2. Metadata'!G$1,'2. Metadata'!G$4,IF(B8047='2. Metadata'!H$1,'2. Metadata'!H$4, IF(B8047='2. Metadata'!I$1,'2. Metadata'!I$4, IF(B8047='2. Metadata'!J$1,'2. Metadata'!J$4, IF(B8047='2. Metadata'!K$1,'2. Metadata'!K$4, IF(B8047='2. Metadata'!L$1,'2. Metadata'!L$4, IF(B8047='2. Metadata'!M$1,'2. Metadata'!M$6, IF(B8047='2. Metadata'!N$1,'2. Metadata'!N$6))))))))))))))</f>
        <v>-115.97499999999999</v>
      </c>
      <c r="E8047" s="15" t="s">
        <v>178</v>
      </c>
      <c r="F8047" s="132">
        <v>0.13500000000000001</v>
      </c>
      <c r="G8047" s="16" t="str">
        <f>IF(ISBLANK(F8047)=TRUE," ",'2. Metadata'!B$14)</f>
        <v>degrees Celsius</v>
      </c>
      <c r="H8047" s="16" t="s">
        <v>178</v>
      </c>
    </row>
    <row r="8048" spans="1:8" ht="15.75" customHeight="1" x14ac:dyDescent="0.2">
      <c r="A8048" s="130">
        <v>39747.34375</v>
      </c>
      <c r="B8048" s="9" t="s">
        <v>239</v>
      </c>
      <c r="C8048" s="16">
        <f>IF(ISBLANK(B8048)=TRUE," ", IF(B8048='2. Metadata'!B$1,'2. Metadata'!B$5, IF(B8048='2. Metadata'!C$1,'2. Metadata'!#REF!,IF(B8048='2. Metadata'!D$1,'2. Metadata'!#REF!, IF(B8048='2. Metadata'!E$1,'2. Metadata'!#REF!,IF( B8048='2. Metadata'!F$1,'2. Metadata'!#REF!,IF(B8048='2. Metadata'!G$1,'2. Metadata'!#REF!,IF(B8048='2. Metadata'!H$1,'2. Metadata'!#REF!, IF(B8048='2. Metadata'!I$1,'2. Metadata'!#REF!, IF(B8048='2. Metadata'!J$1,'2. Metadata'!#REF!, IF(B8048='2. Metadata'!K$1,'2. Metadata'!C$3, IF(B8048='2. Metadata'!L$1,'2. Metadata'!D$3, IF(B8048='2. Metadata'!M$1,'2. Metadata'!M$5, IF(B8048='2. Metadata'!N$1,'2. Metadata'!N$5))))))))))))))</f>
        <v>49.690002</v>
      </c>
      <c r="D8048" s="13">
        <f>IF(ISBLANK(B8048)=TRUE," ", IF(B8048='2. Metadata'!B$1,'2. Metadata'!B$6, IF(B8048='2. Metadata'!C$1,'2. Metadata'!C$4,IF(B8048='2. Metadata'!D$1,'2. Metadata'!D$4, IF(B8048='2. Metadata'!E$1,'2. Metadata'!E$4,IF( B8048='2. Metadata'!F$1,'2. Metadata'!F$4,IF(B8048='2. Metadata'!G$1,'2. Metadata'!G$4,IF(B8048='2. Metadata'!H$1,'2. Metadata'!H$4, IF(B8048='2. Metadata'!I$1,'2. Metadata'!I$4, IF(B8048='2. Metadata'!J$1,'2. Metadata'!J$4, IF(B8048='2. Metadata'!K$1,'2. Metadata'!K$4, IF(B8048='2. Metadata'!L$1,'2. Metadata'!L$4, IF(B8048='2. Metadata'!M$1,'2. Metadata'!M$6, IF(B8048='2. Metadata'!N$1,'2. Metadata'!N$6))))))))))))))</f>
        <v>-115.97499999999999</v>
      </c>
      <c r="E8048" s="15" t="s">
        <v>178</v>
      </c>
      <c r="F8048" s="132">
        <v>0.13500000000000001</v>
      </c>
      <c r="G8048" s="16" t="str">
        <f>IF(ISBLANK(F8048)=TRUE," ",'2. Metadata'!B$14)</f>
        <v>degrees Celsius</v>
      </c>
      <c r="H8048" s="16" t="s">
        <v>178</v>
      </c>
    </row>
    <row r="8049" spans="1:8" ht="15.75" customHeight="1" x14ac:dyDescent="0.2">
      <c r="A8049" s="130">
        <v>39747.354166666664</v>
      </c>
      <c r="B8049" s="9" t="s">
        <v>239</v>
      </c>
      <c r="C8049" s="16">
        <f>IF(ISBLANK(B8049)=TRUE," ", IF(B8049='2. Metadata'!B$1,'2. Metadata'!B$5, IF(B8049='2. Metadata'!C$1,'2. Metadata'!#REF!,IF(B8049='2. Metadata'!D$1,'2. Metadata'!#REF!, IF(B8049='2. Metadata'!E$1,'2. Metadata'!#REF!,IF( B8049='2. Metadata'!F$1,'2. Metadata'!#REF!,IF(B8049='2. Metadata'!G$1,'2. Metadata'!#REF!,IF(B8049='2. Metadata'!H$1,'2. Metadata'!#REF!, IF(B8049='2. Metadata'!I$1,'2. Metadata'!#REF!, IF(B8049='2. Metadata'!J$1,'2. Metadata'!#REF!, IF(B8049='2. Metadata'!K$1,'2. Metadata'!C$3, IF(B8049='2. Metadata'!L$1,'2. Metadata'!D$3, IF(B8049='2. Metadata'!M$1,'2. Metadata'!M$5, IF(B8049='2. Metadata'!N$1,'2. Metadata'!N$5))))))))))))))</f>
        <v>49.690002</v>
      </c>
      <c r="D8049" s="13">
        <f>IF(ISBLANK(B8049)=TRUE," ", IF(B8049='2. Metadata'!B$1,'2. Metadata'!B$6, IF(B8049='2. Metadata'!C$1,'2. Metadata'!C$4,IF(B8049='2. Metadata'!D$1,'2. Metadata'!D$4, IF(B8049='2. Metadata'!E$1,'2. Metadata'!E$4,IF( B8049='2. Metadata'!F$1,'2. Metadata'!F$4,IF(B8049='2. Metadata'!G$1,'2. Metadata'!G$4,IF(B8049='2. Metadata'!H$1,'2. Metadata'!H$4, IF(B8049='2. Metadata'!I$1,'2. Metadata'!I$4, IF(B8049='2. Metadata'!J$1,'2. Metadata'!J$4, IF(B8049='2. Metadata'!K$1,'2. Metadata'!K$4, IF(B8049='2. Metadata'!L$1,'2. Metadata'!L$4, IF(B8049='2. Metadata'!M$1,'2. Metadata'!M$6, IF(B8049='2. Metadata'!N$1,'2. Metadata'!N$6))))))))))))))</f>
        <v>-115.97499999999999</v>
      </c>
      <c r="E8049" s="15" t="s">
        <v>178</v>
      </c>
      <c r="F8049" s="132">
        <v>0.107</v>
      </c>
      <c r="G8049" s="16" t="str">
        <f>IF(ISBLANK(F8049)=TRUE," ",'2. Metadata'!B$14)</f>
        <v>degrees Celsius</v>
      </c>
      <c r="H8049" s="16" t="s">
        <v>178</v>
      </c>
    </row>
    <row r="8050" spans="1:8" ht="15.75" customHeight="1" x14ac:dyDescent="0.2">
      <c r="A8050" s="130">
        <v>39747.364583333336</v>
      </c>
      <c r="B8050" s="9" t="s">
        <v>239</v>
      </c>
      <c r="C8050" s="16">
        <f>IF(ISBLANK(B8050)=TRUE," ", IF(B8050='2. Metadata'!B$1,'2. Metadata'!B$5, IF(B8050='2. Metadata'!C$1,'2. Metadata'!#REF!,IF(B8050='2. Metadata'!D$1,'2. Metadata'!#REF!, IF(B8050='2. Metadata'!E$1,'2. Metadata'!#REF!,IF( B8050='2. Metadata'!F$1,'2. Metadata'!#REF!,IF(B8050='2. Metadata'!G$1,'2. Metadata'!#REF!,IF(B8050='2. Metadata'!H$1,'2. Metadata'!#REF!, IF(B8050='2. Metadata'!I$1,'2. Metadata'!#REF!, IF(B8050='2. Metadata'!J$1,'2. Metadata'!#REF!, IF(B8050='2. Metadata'!K$1,'2. Metadata'!C$3, IF(B8050='2. Metadata'!L$1,'2. Metadata'!D$3, IF(B8050='2. Metadata'!M$1,'2. Metadata'!M$5, IF(B8050='2. Metadata'!N$1,'2. Metadata'!N$5))))))))))))))</f>
        <v>49.690002</v>
      </c>
      <c r="D8050" s="13">
        <f>IF(ISBLANK(B8050)=TRUE," ", IF(B8050='2. Metadata'!B$1,'2. Metadata'!B$6, IF(B8050='2. Metadata'!C$1,'2. Metadata'!C$4,IF(B8050='2. Metadata'!D$1,'2. Metadata'!D$4, IF(B8050='2. Metadata'!E$1,'2. Metadata'!E$4,IF( B8050='2. Metadata'!F$1,'2. Metadata'!F$4,IF(B8050='2. Metadata'!G$1,'2. Metadata'!G$4,IF(B8050='2. Metadata'!H$1,'2. Metadata'!H$4, IF(B8050='2. Metadata'!I$1,'2. Metadata'!I$4, IF(B8050='2. Metadata'!J$1,'2. Metadata'!J$4, IF(B8050='2. Metadata'!K$1,'2. Metadata'!K$4, IF(B8050='2. Metadata'!L$1,'2. Metadata'!L$4, IF(B8050='2. Metadata'!M$1,'2. Metadata'!M$6, IF(B8050='2. Metadata'!N$1,'2. Metadata'!N$6))))))))))))))</f>
        <v>-115.97499999999999</v>
      </c>
      <c r="E8050" s="15" t="s">
        <v>178</v>
      </c>
      <c r="F8050" s="132">
        <v>0.107</v>
      </c>
      <c r="G8050" s="16" t="str">
        <f>IF(ISBLANK(F8050)=TRUE," ",'2. Metadata'!B$14)</f>
        <v>degrees Celsius</v>
      </c>
      <c r="H8050" s="16" t="s">
        <v>178</v>
      </c>
    </row>
    <row r="8051" spans="1:8" ht="15.75" customHeight="1" x14ac:dyDescent="0.2">
      <c r="A8051" s="130">
        <v>39747.375</v>
      </c>
      <c r="B8051" s="9" t="s">
        <v>239</v>
      </c>
      <c r="C8051" s="16">
        <f>IF(ISBLANK(B8051)=TRUE," ", IF(B8051='2. Metadata'!B$1,'2. Metadata'!B$5, IF(B8051='2. Metadata'!C$1,'2. Metadata'!#REF!,IF(B8051='2. Metadata'!D$1,'2. Metadata'!#REF!, IF(B8051='2. Metadata'!E$1,'2. Metadata'!#REF!,IF( B8051='2. Metadata'!F$1,'2. Metadata'!#REF!,IF(B8051='2. Metadata'!G$1,'2. Metadata'!#REF!,IF(B8051='2. Metadata'!H$1,'2. Metadata'!#REF!, IF(B8051='2. Metadata'!I$1,'2. Metadata'!#REF!, IF(B8051='2. Metadata'!J$1,'2. Metadata'!#REF!, IF(B8051='2. Metadata'!K$1,'2. Metadata'!C$3, IF(B8051='2. Metadata'!L$1,'2. Metadata'!D$3, IF(B8051='2. Metadata'!M$1,'2. Metadata'!M$5, IF(B8051='2. Metadata'!N$1,'2. Metadata'!N$5))))))))))))))</f>
        <v>49.690002</v>
      </c>
      <c r="D8051" s="13">
        <f>IF(ISBLANK(B8051)=TRUE," ", IF(B8051='2. Metadata'!B$1,'2. Metadata'!B$6, IF(B8051='2. Metadata'!C$1,'2. Metadata'!C$4,IF(B8051='2. Metadata'!D$1,'2. Metadata'!D$4, IF(B8051='2. Metadata'!E$1,'2. Metadata'!E$4,IF( B8051='2. Metadata'!F$1,'2. Metadata'!F$4,IF(B8051='2. Metadata'!G$1,'2. Metadata'!G$4,IF(B8051='2. Metadata'!H$1,'2. Metadata'!H$4, IF(B8051='2. Metadata'!I$1,'2. Metadata'!I$4, IF(B8051='2. Metadata'!J$1,'2. Metadata'!J$4, IF(B8051='2. Metadata'!K$1,'2. Metadata'!K$4, IF(B8051='2. Metadata'!L$1,'2. Metadata'!L$4, IF(B8051='2. Metadata'!M$1,'2. Metadata'!M$6, IF(B8051='2. Metadata'!N$1,'2. Metadata'!N$6))))))))))))))</f>
        <v>-115.97499999999999</v>
      </c>
      <c r="E8051" s="15" t="s">
        <v>178</v>
      </c>
      <c r="F8051" s="132">
        <v>7.9000000000000001E-2</v>
      </c>
      <c r="G8051" s="16" t="str">
        <f>IF(ISBLANK(F8051)=TRUE," ",'2. Metadata'!B$14)</f>
        <v>degrees Celsius</v>
      </c>
      <c r="H8051" s="16" t="s">
        <v>178</v>
      </c>
    </row>
    <row r="8052" spans="1:8" ht="15.75" customHeight="1" x14ac:dyDescent="0.2">
      <c r="A8052" s="130">
        <v>39747.385416666664</v>
      </c>
      <c r="B8052" s="9" t="s">
        <v>239</v>
      </c>
      <c r="C8052" s="16">
        <f>IF(ISBLANK(B8052)=TRUE," ", IF(B8052='2. Metadata'!B$1,'2. Metadata'!B$5, IF(B8052='2. Metadata'!C$1,'2. Metadata'!#REF!,IF(B8052='2. Metadata'!D$1,'2. Metadata'!#REF!, IF(B8052='2. Metadata'!E$1,'2. Metadata'!#REF!,IF( B8052='2. Metadata'!F$1,'2. Metadata'!#REF!,IF(B8052='2. Metadata'!G$1,'2. Metadata'!#REF!,IF(B8052='2. Metadata'!H$1,'2. Metadata'!#REF!, IF(B8052='2. Metadata'!I$1,'2. Metadata'!#REF!, IF(B8052='2. Metadata'!J$1,'2. Metadata'!#REF!, IF(B8052='2. Metadata'!K$1,'2. Metadata'!C$3, IF(B8052='2. Metadata'!L$1,'2. Metadata'!D$3, IF(B8052='2. Metadata'!M$1,'2. Metadata'!M$5, IF(B8052='2. Metadata'!N$1,'2. Metadata'!N$5))))))))))))))</f>
        <v>49.690002</v>
      </c>
      <c r="D8052" s="13">
        <f>IF(ISBLANK(B8052)=TRUE," ", IF(B8052='2. Metadata'!B$1,'2. Metadata'!B$6, IF(B8052='2. Metadata'!C$1,'2. Metadata'!C$4,IF(B8052='2. Metadata'!D$1,'2. Metadata'!D$4, IF(B8052='2. Metadata'!E$1,'2. Metadata'!E$4,IF( B8052='2. Metadata'!F$1,'2. Metadata'!F$4,IF(B8052='2. Metadata'!G$1,'2. Metadata'!G$4,IF(B8052='2. Metadata'!H$1,'2. Metadata'!H$4, IF(B8052='2. Metadata'!I$1,'2. Metadata'!I$4, IF(B8052='2. Metadata'!J$1,'2. Metadata'!J$4, IF(B8052='2. Metadata'!K$1,'2. Metadata'!K$4, IF(B8052='2. Metadata'!L$1,'2. Metadata'!L$4, IF(B8052='2. Metadata'!M$1,'2. Metadata'!M$6, IF(B8052='2. Metadata'!N$1,'2. Metadata'!N$6))))))))))))))</f>
        <v>-115.97499999999999</v>
      </c>
      <c r="E8052" s="15" t="s">
        <v>178</v>
      </c>
      <c r="F8052" s="132">
        <v>7.9000000000000001E-2</v>
      </c>
      <c r="G8052" s="16" t="str">
        <f>IF(ISBLANK(F8052)=TRUE," ",'2. Metadata'!B$14)</f>
        <v>degrees Celsius</v>
      </c>
      <c r="H8052" s="16" t="s">
        <v>178</v>
      </c>
    </row>
    <row r="8053" spans="1:8" ht="15.75" customHeight="1" x14ac:dyDescent="0.2">
      <c r="A8053" s="130">
        <v>39747.395833333336</v>
      </c>
      <c r="B8053" s="9" t="s">
        <v>239</v>
      </c>
      <c r="C8053" s="16">
        <f>IF(ISBLANK(B8053)=TRUE," ", IF(B8053='2. Metadata'!B$1,'2. Metadata'!B$5, IF(B8053='2. Metadata'!C$1,'2. Metadata'!#REF!,IF(B8053='2. Metadata'!D$1,'2. Metadata'!#REF!, IF(B8053='2. Metadata'!E$1,'2. Metadata'!#REF!,IF( B8053='2. Metadata'!F$1,'2. Metadata'!#REF!,IF(B8053='2. Metadata'!G$1,'2. Metadata'!#REF!,IF(B8053='2. Metadata'!H$1,'2. Metadata'!#REF!, IF(B8053='2. Metadata'!I$1,'2. Metadata'!#REF!, IF(B8053='2. Metadata'!J$1,'2. Metadata'!#REF!, IF(B8053='2. Metadata'!K$1,'2. Metadata'!C$3, IF(B8053='2. Metadata'!L$1,'2. Metadata'!D$3, IF(B8053='2. Metadata'!M$1,'2. Metadata'!M$5, IF(B8053='2. Metadata'!N$1,'2. Metadata'!N$5))))))))))))))</f>
        <v>49.690002</v>
      </c>
      <c r="D8053" s="13">
        <f>IF(ISBLANK(B8053)=TRUE," ", IF(B8053='2. Metadata'!B$1,'2. Metadata'!B$6, IF(B8053='2. Metadata'!C$1,'2. Metadata'!C$4,IF(B8053='2. Metadata'!D$1,'2. Metadata'!D$4, IF(B8053='2. Metadata'!E$1,'2. Metadata'!E$4,IF( B8053='2. Metadata'!F$1,'2. Metadata'!F$4,IF(B8053='2. Metadata'!G$1,'2. Metadata'!G$4,IF(B8053='2. Metadata'!H$1,'2. Metadata'!H$4, IF(B8053='2. Metadata'!I$1,'2. Metadata'!I$4, IF(B8053='2. Metadata'!J$1,'2. Metadata'!J$4, IF(B8053='2. Metadata'!K$1,'2. Metadata'!K$4, IF(B8053='2. Metadata'!L$1,'2. Metadata'!L$4, IF(B8053='2. Metadata'!M$1,'2. Metadata'!M$6, IF(B8053='2. Metadata'!N$1,'2. Metadata'!N$6))))))))))))))</f>
        <v>-115.97499999999999</v>
      </c>
      <c r="E8053" s="15" t="s">
        <v>178</v>
      </c>
      <c r="F8053" s="132">
        <v>7.9000000000000001E-2</v>
      </c>
      <c r="G8053" s="16" t="str">
        <f>IF(ISBLANK(F8053)=TRUE," ",'2. Metadata'!B$14)</f>
        <v>degrees Celsius</v>
      </c>
      <c r="H8053" s="16" t="s">
        <v>178</v>
      </c>
    </row>
    <row r="8054" spans="1:8" ht="15.75" customHeight="1" x14ac:dyDescent="0.2">
      <c r="A8054" s="130">
        <v>39747.40625</v>
      </c>
      <c r="B8054" s="9" t="s">
        <v>239</v>
      </c>
      <c r="C8054" s="16">
        <f>IF(ISBLANK(B8054)=TRUE," ", IF(B8054='2. Metadata'!B$1,'2. Metadata'!B$5, IF(B8054='2. Metadata'!C$1,'2. Metadata'!#REF!,IF(B8054='2. Metadata'!D$1,'2. Metadata'!#REF!, IF(B8054='2. Metadata'!E$1,'2. Metadata'!#REF!,IF( B8054='2. Metadata'!F$1,'2. Metadata'!#REF!,IF(B8054='2. Metadata'!G$1,'2. Metadata'!#REF!,IF(B8054='2. Metadata'!H$1,'2. Metadata'!#REF!, IF(B8054='2. Metadata'!I$1,'2. Metadata'!#REF!, IF(B8054='2. Metadata'!J$1,'2. Metadata'!#REF!, IF(B8054='2. Metadata'!K$1,'2. Metadata'!C$3, IF(B8054='2. Metadata'!L$1,'2. Metadata'!D$3, IF(B8054='2. Metadata'!M$1,'2. Metadata'!M$5, IF(B8054='2. Metadata'!N$1,'2. Metadata'!N$5))))))))))))))</f>
        <v>49.690002</v>
      </c>
      <c r="D8054" s="13">
        <f>IF(ISBLANK(B8054)=TRUE," ", IF(B8054='2. Metadata'!B$1,'2. Metadata'!B$6, IF(B8054='2. Metadata'!C$1,'2. Metadata'!C$4,IF(B8054='2. Metadata'!D$1,'2. Metadata'!D$4, IF(B8054='2. Metadata'!E$1,'2. Metadata'!E$4,IF( B8054='2. Metadata'!F$1,'2. Metadata'!F$4,IF(B8054='2. Metadata'!G$1,'2. Metadata'!G$4,IF(B8054='2. Metadata'!H$1,'2. Metadata'!H$4, IF(B8054='2. Metadata'!I$1,'2. Metadata'!I$4, IF(B8054='2. Metadata'!J$1,'2. Metadata'!J$4, IF(B8054='2. Metadata'!K$1,'2. Metadata'!K$4, IF(B8054='2. Metadata'!L$1,'2. Metadata'!L$4, IF(B8054='2. Metadata'!M$1,'2. Metadata'!M$6, IF(B8054='2. Metadata'!N$1,'2. Metadata'!N$6))))))))))))))</f>
        <v>-115.97499999999999</v>
      </c>
      <c r="E8054" s="15" t="s">
        <v>178</v>
      </c>
      <c r="F8054" s="132">
        <v>7.9000000000000001E-2</v>
      </c>
      <c r="G8054" s="16" t="str">
        <f>IF(ISBLANK(F8054)=TRUE," ",'2. Metadata'!B$14)</f>
        <v>degrees Celsius</v>
      </c>
      <c r="H8054" s="16" t="s">
        <v>178</v>
      </c>
    </row>
    <row r="8055" spans="1:8" ht="15.75" customHeight="1" x14ac:dyDescent="0.2">
      <c r="A8055" s="130">
        <v>39747.416666666664</v>
      </c>
      <c r="B8055" s="9" t="s">
        <v>239</v>
      </c>
      <c r="C8055" s="16">
        <f>IF(ISBLANK(B8055)=TRUE," ", IF(B8055='2. Metadata'!B$1,'2. Metadata'!B$5, IF(B8055='2. Metadata'!C$1,'2. Metadata'!#REF!,IF(B8055='2. Metadata'!D$1,'2. Metadata'!#REF!, IF(B8055='2. Metadata'!E$1,'2. Metadata'!#REF!,IF( B8055='2. Metadata'!F$1,'2. Metadata'!#REF!,IF(B8055='2. Metadata'!G$1,'2. Metadata'!#REF!,IF(B8055='2. Metadata'!H$1,'2. Metadata'!#REF!, IF(B8055='2. Metadata'!I$1,'2. Metadata'!#REF!, IF(B8055='2. Metadata'!J$1,'2. Metadata'!#REF!, IF(B8055='2. Metadata'!K$1,'2. Metadata'!C$3, IF(B8055='2. Metadata'!L$1,'2. Metadata'!D$3, IF(B8055='2. Metadata'!M$1,'2. Metadata'!M$5, IF(B8055='2. Metadata'!N$1,'2. Metadata'!N$5))))))))))))))</f>
        <v>49.690002</v>
      </c>
      <c r="D8055" s="13">
        <f>IF(ISBLANK(B8055)=TRUE," ", IF(B8055='2. Metadata'!B$1,'2. Metadata'!B$6, IF(B8055='2. Metadata'!C$1,'2. Metadata'!C$4,IF(B8055='2. Metadata'!D$1,'2. Metadata'!D$4, IF(B8055='2. Metadata'!E$1,'2. Metadata'!E$4,IF( B8055='2. Metadata'!F$1,'2. Metadata'!F$4,IF(B8055='2. Metadata'!G$1,'2. Metadata'!G$4,IF(B8055='2. Metadata'!H$1,'2. Metadata'!H$4, IF(B8055='2. Metadata'!I$1,'2. Metadata'!I$4, IF(B8055='2. Metadata'!J$1,'2. Metadata'!J$4, IF(B8055='2. Metadata'!K$1,'2. Metadata'!K$4, IF(B8055='2. Metadata'!L$1,'2. Metadata'!L$4, IF(B8055='2. Metadata'!M$1,'2. Metadata'!M$6, IF(B8055='2. Metadata'!N$1,'2. Metadata'!N$6))))))))))))))</f>
        <v>-115.97499999999999</v>
      </c>
      <c r="E8055" s="15" t="s">
        <v>178</v>
      </c>
      <c r="F8055" s="132">
        <v>7.9000000000000001E-2</v>
      </c>
      <c r="G8055" s="16" t="str">
        <f>IF(ISBLANK(F8055)=TRUE," ",'2. Metadata'!B$14)</f>
        <v>degrees Celsius</v>
      </c>
      <c r="H8055" s="16" t="s">
        <v>178</v>
      </c>
    </row>
    <row r="8056" spans="1:8" ht="15.75" customHeight="1" x14ac:dyDescent="0.2">
      <c r="A8056" s="130">
        <v>39747.427083333336</v>
      </c>
      <c r="B8056" s="9" t="s">
        <v>239</v>
      </c>
      <c r="C8056" s="16">
        <f>IF(ISBLANK(B8056)=TRUE," ", IF(B8056='2. Metadata'!B$1,'2. Metadata'!B$5, IF(B8056='2. Metadata'!C$1,'2. Metadata'!#REF!,IF(B8056='2. Metadata'!D$1,'2. Metadata'!#REF!, IF(B8056='2. Metadata'!E$1,'2. Metadata'!#REF!,IF( B8056='2. Metadata'!F$1,'2. Metadata'!#REF!,IF(B8056='2. Metadata'!G$1,'2. Metadata'!#REF!,IF(B8056='2. Metadata'!H$1,'2. Metadata'!#REF!, IF(B8056='2. Metadata'!I$1,'2. Metadata'!#REF!, IF(B8056='2. Metadata'!J$1,'2. Metadata'!#REF!, IF(B8056='2. Metadata'!K$1,'2. Metadata'!C$3, IF(B8056='2. Metadata'!L$1,'2. Metadata'!D$3, IF(B8056='2. Metadata'!M$1,'2. Metadata'!M$5, IF(B8056='2. Metadata'!N$1,'2. Metadata'!N$5))))))))))))))</f>
        <v>49.690002</v>
      </c>
      <c r="D8056" s="13">
        <f>IF(ISBLANK(B8056)=TRUE," ", IF(B8056='2. Metadata'!B$1,'2. Metadata'!B$6, IF(B8056='2. Metadata'!C$1,'2. Metadata'!C$4,IF(B8056='2. Metadata'!D$1,'2. Metadata'!D$4, IF(B8056='2. Metadata'!E$1,'2. Metadata'!E$4,IF( B8056='2. Metadata'!F$1,'2. Metadata'!F$4,IF(B8056='2. Metadata'!G$1,'2. Metadata'!G$4,IF(B8056='2. Metadata'!H$1,'2. Metadata'!H$4, IF(B8056='2. Metadata'!I$1,'2. Metadata'!I$4, IF(B8056='2. Metadata'!J$1,'2. Metadata'!J$4, IF(B8056='2. Metadata'!K$1,'2. Metadata'!K$4, IF(B8056='2. Metadata'!L$1,'2. Metadata'!L$4, IF(B8056='2. Metadata'!M$1,'2. Metadata'!M$6, IF(B8056='2. Metadata'!N$1,'2. Metadata'!N$6))))))))))))))</f>
        <v>-115.97499999999999</v>
      </c>
      <c r="E8056" s="15" t="s">
        <v>178</v>
      </c>
      <c r="F8056" s="132">
        <v>7.9000000000000001E-2</v>
      </c>
      <c r="G8056" s="16" t="str">
        <f>IF(ISBLANK(F8056)=TRUE," ",'2. Metadata'!B$14)</f>
        <v>degrees Celsius</v>
      </c>
      <c r="H8056" s="16" t="s">
        <v>178</v>
      </c>
    </row>
    <row r="8057" spans="1:8" ht="15.75" customHeight="1" x14ac:dyDescent="0.2">
      <c r="A8057" s="130">
        <v>39747.4375</v>
      </c>
      <c r="B8057" s="9" t="s">
        <v>239</v>
      </c>
      <c r="C8057" s="16">
        <f>IF(ISBLANK(B8057)=TRUE," ", IF(B8057='2. Metadata'!B$1,'2. Metadata'!B$5, IF(B8057='2. Metadata'!C$1,'2. Metadata'!#REF!,IF(B8057='2. Metadata'!D$1,'2. Metadata'!#REF!, IF(B8057='2. Metadata'!E$1,'2. Metadata'!#REF!,IF( B8057='2. Metadata'!F$1,'2. Metadata'!#REF!,IF(B8057='2. Metadata'!G$1,'2. Metadata'!#REF!,IF(B8057='2. Metadata'!H$1,'2. Metadata'!#REF!, IF(B8057='2. Metadata'!I$1,'2. Metadata'!#REF!, IF(B8057='2. Metadata'!J$1,'2. Metadata'!#REF!, IF(B8057='2. Metadata'!K$1,'2. Metadata'!C$3, IF(B8057='2. Metadata'!L$1,'2. Metadata'!D$3, IF(B8057='2. Metadata'!M$1,'2. Metadata'!M$5, IF(B8057='2. Metadata'!N$1,'2. Metadata'!N$5))))))))))))))</f>
        <v>49.690002</v>
      </c>
      <c r="D8057" s="13">
        <f>IF(ISBLANK(B8057)=TRUE," ", IF(B8057='2. Metadata'!B$1,'2. Metadata'!B$6, IF(B8057='2. Metadata'!C$1,'2. Metadata'!C$4,IF(B8057='2. Metadata'!D$1,'2. Metadata'!D$4, IF(B8057='2. Metadata'!E$1,'2. Metadata'!E$4,IF( B8057='2. Metadata'!F$1,'2. Metadata'!F$4,IF(B8057='2. Metadata'!G$1,'2. Metadata'!G$4,IF(B8057='2. Metadata'!H$1,'2. Metadata'!H$4, IF(B8057='2. Metadata'!I$1,'2. Metadata'!I$4, IF(B8057='2. Metadata'!J$1,'2. Metadata'!J$4, IF(B8057='2. Metadata'!K$1,'2. Metadata'!K$4, IF(B8057='2. Metadata'!L$1,'2. Metadata'!L$4, IF(B8057='2. Metadata'!M$1,'2. Metadata'!M$6, IF(B8057='2. Metadata'!N$1,'2. Metadata'!N$6))))))))))))))</f>
        <v>-115.97499999999999</v>
      </c>
      <c r="E8057" s="15" t="s">
        <v>178</v>
      </c>
      <c r="F8057" s="132">
        <v>7.9000000000000001E-2</v>
      </c>
      <c r="G8057" s="16" t="str">
        <f>IF(ISBLANK(F8057)=TRUE," ",'2. Metadata'!B$14)</f>
        <v>degrees Celsius</v>
      </c>
      <c r="H8057" s="16" t="s">
        <v>178</v>
      </c>
    </row>
    <row r="8058" spans="1:8" ht="15.75" customHeight="1" x14ac:dyDescent="0.2">
      <c r="A8058" s="130">
        <v>39747.447916666664</v>
      </c>
      <c r="B8058" s="9" t="s">
        <v>239</v>
      </c>
      <c r="C8058" s="16">
        <f>IF(ISBLANK(B8058)=TRUE," ", IF(B8058='2. Metadata'!B$1,'2. Metadata'!B$5, IF(B8058='2. Metadata'!C$1,'2. Metadata'!#REF!,IF(B8058='2. Metadata'!D$1,'2. Metadata'!#REF!, IF(B8058='2. Metadata'!E$1,'2. Metadata'!#REF!,IF( B8058='2. Metadata'!F$1,'2. Metadata'!#REF!,IF(B8058='2. Metadata'!G$1,'2. Metadata'!#REF!,IF(B8058='2. Metadata'!H$1,'2. Metadata'!#REF!, IF(B8058='2. Metadata'!I$1,'2. Metadata'!#REF!, IF(B8058='2. Metadata'!J$1,'2. Metadata'!#REF!, IF(B8058='2. Metadata'!K$1,'2. Metadata'!C$3, IF(B8058='2. Metadata'!L$1,'2. Metadata'!D$3, IF(B8058='2. Metadata'!M$1,'2. Metadata'!M$5, IF(B8058='2. Metadata'!N$1,'2. Metadata'!N$5))))))))))))))</f>
        <v>49.690002</v>
      </c>
      <c r="D8058" s="13">
        <f>IF(ISBLANK(B8058)=TRUE," ", IF(B8058='2. Metadata'!B$1,'2. Metadata'!B$6, IF(B8058='2. Metadata'!C$1,'2. Metadata'!C$4,IF(B8058='2. Metadata'!D$1,'2. Metadata'!D$4, IF(B8058='2. Metadata'!E$1,'2. Metadata'!E$4,IF( B8058='2. Metadata'!F$1,'2. Metadata'!F$4,IF(B8058='2. Metadata'!G$1,'2. Metadata'!G$4,IF(B8058='2. Metadata'!H$1,'2. Metadata'!H$4, IF(B8058='2. Metadata'!I$1,'2. Metadata'!I$4, IF(B8058='2. Metadata'!J$1,'2. Metadata'!J$4, IF(B8058='2. Metadata'!K$1,'2. Metadata'!K$4, IF(B8058='2. Metadata'!L$1,'2. Metadata'!L$4, IF(B8058='2. Metadata'!M$1,'2. Metadata'!M$6, IF(B8058='2. Metadata'!N$1,'2. Metadata'!N$6))))))))))))))</f>
        <v>-115.97499999999999</v>
      </c>
      <c r="E8058" s="15" t="s">
        <v>178</v>
      </c>
      <c r="F8058" s="132">
        <v>0.107</v>
      </c>
      <c r="G8058" s="16" t="str">
        <f>IF(ISBLANK(F8058)=TRUE," ",'2. Metadata'!B$14)</f>
        <v>degrees Celsius</v>
      </c>
      <c r="H8058" s="16" t="s">
        <v>178</v>
      </c>
    </row>
    <row r="8059" spans="1:8" ht="15.75" customHeight="1" x14ac:dyDescent="0.2">
      <c r="A8059" s="130">
        <v>39747.458333333336</v>
      </c>
      <c r="B8059" s="9" t="s">
        <v>239</v>
      </c>
      <c r="C8059" s="16">
        <f>IF(ISBLANK(B8059)=TRUE," ", IF(B8059='2. Metadata'!B$1,'2. Metadata'!B$5, IF(B8059='2. Metadata'!C$1,'2. Metadata'!#REF!,IF(B8059='2. Metadata'!D$1,'2. Metadata'!#REF!, IF(B8059='2. Metadata'!E$1,'2. Metadata'!#REF!,IF( B8059='2. Metadata'!F$1,'2. Metadata'!#REF!,IF(B8059='2. Metadata'!G$1,'2. Metadata'!#REF!,IF(B8059='2. Metadata'!H$1,'2. Metadata'!#REF!, IF(B8059='2. Metadata'!I$1,'2. Metadata'!#REF!, IF(B8059='2. Metadata'!J$1,'2. Metadata'!#REF!, IF(B8059='2. Metadata'!K$1,'2. Metadata'!C$3, IF(B8059='2. Metadata'!L$1,'2. Metadata'!D$3, IF(B8059='2. Metadata'!M$1,'2. Metadata'!M$5, IF(B8059='2. Metadata'!N$1,'2. Metadata'!N$5))))))))))))))</f>
        <v>49.690002</v>
      </c>
      <c r="D8059" s="13">
        <f>IF(ISBLANK(B8059)=TRUE," ", IF(B8059='2. Metadata'!B$1,'2. Metadata'!B$6, IF(B8059='2. Metadata'!C$1,'2. Metadata'!C$4,IF(B8059='2. Metadata'!D$1,'2. Metadata'!D$4, IF(B8059='2. Metadata'!E$1,'2. Metadata'!E$4,IF( B8059='2. Metadata'!F$1,'2. Metadata'!F$4,IF(B8059='2. Metadata'!G$1,'2. Metadata'!G$4,IF(B8059='2. Metadata'!H$1,'2. Metadata'!H$4, IF(B8059='2. Metadata'!I$1,'2. Metadata'!I$4, IF(B8059='2. Metadata'!J$1,'2. Metadata'!J$4, IF(B8059='2. Metadata'!K$1,'2. Metadata'!K$4, IF(B8059='2. Metadata'!L$1,'2. Metadata'!L$4, IF(B8059='2. Metadata'!M$1,'2. Metadata'!M$6, IF(B8059='2. Metadata'!N$1,'2. Metadata'!N$6))))))))))))))</f>
        <v>-115.97499999999999</v>
      </c>
      <c r="E8059" s="15" t="s">
        <v>178</v>
      </c>
      <c r="F8059" s="132">
        <v>0.107</v>
      </c>
      <c r="G8059" s="16" t="str">
        <f>IF(ISBLANK(F8059)=TRUE," ",'2. Metadata'!B$14)</f>
        <v>degrees Celsius</v>
      </c>
      <c r="H8059" s="16" t="s">
        <v>178</v>
      </c>
    </row>
    <row r="8060" spans="1:8" ht="15.75" customHeight="1" x14ac:dyDescent="0.2">
      <c r="A8060" s="130">
        <v>39747.46875</v>
      </c>
      <c r="B8060" s="9" t="s">
        <v>239</v>
      </c>
      <c r="C8060" s="16">
        <f>IF(ISBLANK(B8060)=TRUE," ", IF(B8060='2. Metadata'!B$1,'2. Metadata'!B$5, IF(B8060='2. Metadata'!C$1,'2. Metadata'!#REF!,IF(B8060='2. Metadata'!D$1,'2. Metadata'!#REF!, IF(B8060='2. Metadata'!E$1,'2. Metadata'!#REF!,IF( B8060='2. Metadata'!F$1,'2. Metadata'!#REF!,IF(B8060='2. Metadata'!G$1,'2. Metadata'!#REF!,IF(B8060='2. Metadata'!H$1,'2. Metadata'!#REF!, IF(B8060='2. Metadata'!I$1,'2. Metadata'!#REF!, IF(B8060='2. Metadata'!J$1,'2. Metadata'!#REF!, IF(B8060='2. Metadata'!K$1,'2. Metadata'!C$3, IF(B8060='2. Metadata'!L$1,'2. Metadata'!D$3, IF(B8060='2. Metadata'!M$1,'2. Metadata'!M$5, IF(B8060='2. Metadata'!N$1,'2. Metadata'!N$5))))))))))))))</f>
        <v>49.690002</v>
      </c>
      <c r="D8060" s="13">
        <f>IF(ISBLANK(B8060)=TRUE," ", IF(B8060='2. Metadata'!B$1,'2. Metadata'!B$6, IF(B8060='2. Metadata'!C$1,'2. Metadata'!C$4,IF(B8060='2. Metadata'!D$1,'2. Metadata'!D$4, IF(B8060='2. Metadata'!E$1,'2. Metadata'!E$4,IF( B8060='2. Metadata'!F$1,'2. Metadata'!F$4,IF(B8060='2. Metadata'!G$1,'2. Metadata'!G$4,IF(B8060='2. Metadata'!H$1,'2. Metadata'!H$4, IF(B8060='2. Metadata'!I$1,'2. Metadata'!I$4, IF(B8060='2. Metadata'!J$1,'2. Metadata'!J$4, IF(B8060='2. Metadata'!K$1,'2. Metadata'!K$4, IF(B8060='2. Metadata'!L$1,'2. Metadata'!L$4, IF(B8060='2. Metadata'!M$1,'2. Metadata'!M$6, IF(B8060='2. Metadata'!N$1,'2. Metadata'!N$6))))))))))))))</f>
        <v>-115.97499999999999</v>
      </c>
      <c r="E8060" s="15" t="s">
        <v>178</v>
      </c>
      <c r="F8060" s="132">
        <v>0.107</v>
      </c>
      <c r="G8060" s="16" t="str">
        <f>IF(ISBLANK(F8060)=TRUE," ",'2. Metadata'!B$14)</f>
        <v>degrees Celsius</v>
      </c>
      <c r="H8060" s="16" t="s">
        <v>178</v>
      </c>
    </row>
    <row r="8061" spans="1:8" ht="15.75" customHeight="1" x14ac:dyDescent="0.2">
      <c r="A8061" s="130">
        <v>39747.479166666664</v>
      </c>
      <c r="B8061" s="9" t="s">
        <v>239</v>
      </c>
      <c r="C8061" s="16">
        <f>IF(ISBLANK(B8061)=TRUE," ", IF(B8061='2. Metadata'!B$1,'2. Metadata'!B$5, IF(B8061='2. Metadata'!C$1,'2. Metadata'!#REF!,IF(B8061='2. Metadata'!D$1,'2. Metadata'!#REF!, IF(B8061='2. Metadata'!E$1,'2. Metadata'!#REF!,IF( B8061='2. Metadata'!F$1,'2. Metadata'!#REF!,IF(B8061='2. Metadata'!G$1,'2. Metadata'!#REF!,IF(B8061='2. Metadata'!H$1,'2. Metadata'!#REF!, IF(B8061='2. Metadata'!I$1,'2. Metadata'!#REF!, IF(B8061='2. Metadata'!J$1,'2. Metadata'!#REF!, IF(B8061='2. Metadata'!K$1,'2. Metadata'!C$3, IF(B8061='2. Metadata'!L$1,'2. Metadata'!D$3, IF(B8061='2. Metadata'!M$1,'2. Metadata'!M$5, IF(B8061='2. Metadata'!N$1,'2. Metadata'!N$5))))))))))))))</f>
        <v>49.690002</v>
      </c>
      <c r="D8061" s="13">
        <f>IF(ISBLANK(B8061)=TRUE," ", IF(B8061='2. Metadata'!B$1,'2. Metadata'!B$6, IF(B8061='2. Metadata'!C$1,'2. Metadata'!C$4,IF(B8061='2. Metadata'!D$1,'2. Metadata'!D$4, IF(B8061='2. Metadata'!E$1,'2. Metadata'!E$4,IF( B8061='2. Metadata'!F$1,'2. Metadata'!F$4,IF(B8061='2. Metadata'!G$1,'2. Metadata'!G$4,IF(B8061='2. Metadata'!H$1,'2. Metadata'!H$4, IF(B8061='2. Metadata'!I$1,'2. Metadata'!I$4, IF(B8061='2. Metadata'!J$1,'2. Metadata'!J$4, IF(B8061='2. Metadata'!K$1,'2. Metadata'!K$4, IF(B8061='2. Metadata'!L$1,'2. Metadata'!L$4, IF(B8061='2. Metadata'!M$1,'2. Metadata'!M$6, IF(B8061='2. Metadata'!N$1,'2. Metadata'!N$6))))))))))))))</f>
        <v>-115.97499999999999</v>
      </c>
      <c r="E8061" s="15" t="s">
        <v>178</v>
      </c>
      <c r="F8061" s="132">
        <v>0.13500000000000001</v>
      </c>
      <c r="G8061" s="16" t="str">
        <f>IF(ISBLANK(F8061)=TRUE," ",'2. Metadata'!B$14)</f>
        <v>degrees Celsius</v>
      </c>
      <c r="H8061" s="16" t="s">
        <v>178</v>
      </c>
    </row>
    <row r="8062" spans="1:8" ht="15.75" customHeight="1" x14ac:dyDescent="0.2">
      <c r="A8062" s="130">
        <v>39747.489583333336</v>
      </c>
      <c r="B8062" s="9" t="s">
        <v>239</v>
      </c>
      <c r="C8062" s="16">
        <f>IF(ISBLANK(B8062)=TRUE," ", IF(B8062='2. Metadata'!B$1,'2. Metadata'!B$5, IF(B8062='2. Metadata'!C$1,'2. Metadata'!#REF!,IF(B8062='2. Metadata'!D$1,'2. Metadata'!#REF!, IF(B8062='2. Metadata'!E$1,'2. Metadata'!#REF!,IF( B8062='2. Metadata'!F$1,'2. Metadata'!#REF!,IF(B8062='2. Metadata'!G$1,'2. Metadata'!#REF!,IF(B8062='2. Metadata'!H$1,'2. Metadata'!#REF!, IF(B8062='2. Metadata'!I$1,'2. Metadata'!#REF!, IF(B8062='2. Metadata'!J$1,'2. Metadata'!#REF!, IF(B8062='2. Metadata'!K$1,'2. Metadata'!C$3, IF(B8062='2. Metadata'!L$1,'2. Metadata'!D$3, IF(B8062='2. Metadata'!M$1,'2. Metadata'!M$5, IF(B8062='2. Metadata'!N$1,'2. Metadata'!N$5))))))))))))))</f>
        <v>49.690002</v>
      </c>
      <c r="D8062" s="13">
        <f>IF(ISBLANK(B8062)=TRUE," ", IF(B8062='2. Metadata'!B$1,'2. Metadata'!B$6, IF(B8062='2. Metadata'!C$1,'2. Metadata'!C$4,IF(B8062='2. Metadata'!D$1,'2. Metadata'!D$4, IF(B8062='2. Metadata'!E$1,'2. Metadata'!E$4,IF( B8062='2. Metadata'!F$1,'2. Metadata'!F$4,IF(B8062='2. Metadata'!G$1,'2. Metadata'!G$4,IF(B8062='2. Metadata'!H$1,'2. Metadata'!H$4, IF(B8062='2. Metadata'!I$1,'2. Metadata'!I$4, IF(B8062='2. Metadata'!J$1,'2. Metadata'!J$4, IF(B8062='2. Metadata'!K$1,'2. Metadata'!K$4, IF(B8062='2. Metadata'!L$1,'2. Metadata'!L$4, IF(B8062='2. Metadata'!M$1,'2. Metadata'!M$6, IF(B8062='2. Metadata'!N$1,'2. Metadata'!N$6))))))))))))))</f>
        <v>-115.97499999999999</v>
      </c>
      <c r="E8062" s="15" t="s">
        <v>178</v>
      </c>
      <c r="F8062" s="132">
        <v>0.13500000000000001</v>
      </c>
      <c r="G8062" s="16" t="str">
        <f>IF(ISBLANK(F8062)=TRUE," ",'2. Metadata'!B$14)</f>
        <v>degrees Celsius</v>
      </c>
      <c r="H8062" s="16" t="s">
        <v>178</v>
      </c>
    </row>
    <row r="8063" spans="1:8" ht="15.75" customHeight="1" x14ac:dyDescent="0.2">
      <c r="A8063" s="130">
        <v>39747.5</v>
      </c>
      <c r="B8063" s="9" t="s">
        <v>239</v>
      </c>
      <c r="C8063" s="16">
        <f>IF(ISBLANK(B8063)=TRUE," ", IF(B8063='2. Metadata'!B$1,'2. Metadata'!B$5, IF(B8063='2. Metadata'!C$1,'2. Metadata'!#REF!,IF(B8063='2. Metadata'!D$1,'2. Metadata'!#REF!, IF(B8063='2. Metadata'!E$1,'2. Metadata'!#REF!,IF( B8063='2. Metadata'!F$1,'2. Metadata'!#REF!,IF(B8063='2. Metadata'!G$1,'2. Metadata'!#REF!,IF(B8063='2. Metadata'!H$1,'2. Metadata'!#REF!, IF(B8063='2. Metadata'!I$1,'2. Metadata'!#REF!, IF(B8063='2. Metadata'!J$1,'2. Metadata'!#REF!, IF(B8063='2. Metadata'!K$1,'2. Metadata'!C$3, IF(B8063='2. Metadata'!L$1,'2. Metadata'!D$3, IF(B8063='2. Metadata'!M$1,'2. Metadata'!M$5, IF(B8063='2. Metadata'!N$1,'2. Metadata'!N$5))))))))))))))</f>
        <v>49.690002</v>
      </c>
      <c r="D8063" s="13">
        <f>IF(ISBLANK(B8063)=TRUE," ", IF(B8063='2. Metadata'!B$1,'2. Metadata'!B$6, IF(B8063='2. Metadata'!C$1,'2. Metadata'!C$4,IF(B8063='2. Metadata'!D$1,'2. Metadata'!D$4, IF(B8063='2. Metadata'!E$1,'2. Metadata'!E$4,IF( B8063='2. Metadata'!F$1,'2. Metadata'!F$4,IF(B8063='2. Metadata'!G$1,'2. Metadata'!G$4,IF(B8063='2. Metadata'!H$1,'2. Metadata'!H$4, IF(B8063='2. Metadata'!I$1,'2. Metadata'!I$4, IF(B8063='2. Metadata'!J$1,'2. Metadata'!J$4, IF(B8063='2. Metadata'!K$1,'2. Metadata'!K$4, IF(B8063='2. Metadata'!L$1,'2. Metadata'!L$4, IF(B8063='2. Metadata'!M$1,'2. Metadata'!M$6, IF(B8063='2. Metadata'!N$1,'2. Metadata'!N$6))))))))))))))</f>
        <v>-115.97499999999999</v>
      </c>
      <c r="E8063" s="15" t="s">
        <v>178</v>
      </c>
      <c r="F8063" s="132">
        <v>0.13500000000000001</v>
      </c>
      <c r="G8063" s="16" t="str">
        <f>IF(ISBLANK(F8063)=TRUE," ",'2. Metadata'!B$14)</f>
        <v>degrees Celsius</v>
      </c>
      <c r="H8063" s="16" t="s">
        <v>178</v>
      </c>
    </row>
    <row r="8064" spans="1:8" ht="15.75" customHeight="1" x14ac:dyDescent="0.2">
      <c r="A8064" s="130">
        <v>39747.510416666664</v>
      </c>
      <c r="B8064" s="9" t="s">
        <v>239</v>
      </c>
      <c r="C8064" s="16">
        <f>IF(ISBLANK(B8064)=TRUE," ", IF(B8064='2. Metadata'!B$1,'2. Metadata'!B$5, IF(B8064='2. Metadata'!C$1,'2. Metadata'!#REF!,IF(B8064='2. Metadata'!D$1,'2. Metadata'!#REF!, IF(B8064='2. Metadata'!E$1,'2. Metadata'!#REF!,IF( B8064='2. Metadata'!F$1,'2. Metadata'!#REF!,IF(B8064='2. Metadata'!G$1,'2. Metadata'!#REF!,IF(B8064='2. Metadata'!H$1,'2. Metadata'!#REF!, IF(B8064='2. Metadata'!I$1,'2. Metadata'!#REF!, IF(B8064='2. Metadata'!J$1,'2. Metadata'!#REF!, IF(B8064='2. Metadata'!K$1,'2. Metadata'!C$3, IF(B8064='2. Metadata'!L$1,'2. Metadata'!D$3, IF(B8064='2. Metadata'!M$1,'2. Metadata'!M$5, IF(B8064='2. Metadata'!N$1,'2. Metadata'!N$5))))))))))))))</f>
        <v>49.690002</v>
      </c>
      <c r="D8064" s="13">
        <f>IF(ISBLANK(B8064)=TRUE," ", IF(B8064='2. Metadata'!B$1,'2. Metadata'!B$6, IF(B8064='2. Metadata'!C$1,'2. Metadata'!C$4,IF(B8064='2. Metadata'!D$1,'2. Metadata'!D$4, IF(B8064='2. Metadata'!E$1,'2. Metadata'!E$4,IF( B8064='2. Metadata'!F$1,'2. Metadata'!F$4,IF(B8064='2. Metadata'!G$1,'2. Metadata'!G$4,IF(B8064='2. Metadata'!H$1,'2. Metadata'!H$4, IF(B8064='2. Metadata'!I$1,'2. Metadata'!I$4, IF(B8064='2. Metadata'!J$1,'2. Metadata'!J$4, IF(B8064='2. Metadata'!K$1,'2. Metadata'!K$4, IF(B8064='2. Metadata'!L$1,'2. Metadata'!L$4, IF(B8064='2. Metadata'!M$1,'2. Metadata'!M$6, IF(B8064='2. Metadata'!N$1,'2. Metadata'!N$6))))))))))))))</f>
        <v>-115.97499999999999</v>
      </c>
      <c r="E8064" s="15" t="s">
        <v>178</v>
      </c>
      <c r="F8064" s="132">
        <v>0.16300000000000001</v>
      </c>
      <c r="G8064" s="16" t="str">
        <f>IF(ISBLANK(F8064)=TRUE," ",'2. Metadata'!B$14)</f>
        <v>degrees Celsius</v>
      </c>
      <c r="H8064" s="16" t="s">
        <v>178</v>
      </c>
    </row>
    <row r="8065" spans="1:8" ht="15.75" customHeight="1" x14ac:dyDescent="0.2">
      <c r="A8065" s="130">
        <v>39747.520833333336</v>
      </c>
      <c r="B8065" s="9" t="s">
        <v>239</v>
      </c>
      <c r="C8065" s="16">
        <f>IF(ISBLANK(B8065)=TRUE," ", IF(B8065='2. Metadata'!B$1,'2. Metadata'!B$5, IF(B8065='2. Metadata'!C$1,'2. Metadata'!#REF!,IF(B8065='2. Metadata'!D$1,'2. Metadata'!#REF!, IF(B8065='2. Metadata'!E$1,'2. Metadata'!#REF!,IF( B8065='2. Metadata'!F$1,'2. Metadata'!#REF!,IF(B8065='2. Metadata'!G$1,'2. Metadata'!#REF!,IF(B8065='2. Metadata'!H$1,'2. Metadata'!#REF!, IF(B8065='2. Metadata'!I$1,'2. Metadata'!#REF!, IF(B8065='2. Metadata'!J$1,'2. Metadata'!#REF!, IF(B8065='2. Metadata'!K$1,'2. Metadata'!C$3, IF(B8065='2. Metadata'!L$1,'2. Metadata'!D$3, IF(B8065='2. Metadata'!M$1,'2. Metadata'!M$5, IF(B8065='2. Metadata'!N$1,'2. Metadata'!N$5))))))))))))))</f>
        <v>49.690002</v>
      </c>
      <c r="D8065" s="13">
        <f>IF(ISBLANK(B8065)=TRUE," ", IF(B8065='2. Metadata'!B$1,'2. Metadata'!B$6, IF(B8065='2. Metadata'!C$1,'2. Metadata'!C$4,IF(B8065='2. Metadata'!D$1,'2. Metadata'!D$4, IF(B8065='2. Metadata'!E$1,'2. Metadata'!E$4,IF( B8065='2. Metadata'!F$1,'2. Metadata'!F$4,IF(B8065='2. Metadata'!G$1,'2. Metadata'!G$4,IF(B8065='2. Metadata'!H$1,'2. Metadata'!H$4, IF(B8065='2. Metadata'!I$1,'2. Metadata'!I$4, IF(B8065='2. Metadata'!J$1,'2. Metadata'!J$4, IF(B8065='2. Metadata'!K$1,'2. Metadata'!K$4, IF(B8065='2. Metadata'!L$1,'2. Metadata'!L$4, IF(B8065='2. Metadata'!M$1,'2. Metadata'!M$6, IF(B8065='2. Metadata'!N$1,'2. Metadata'!N$6))))))))))))))</f>
        <v>-115.97499999999999</v>
      </c>
      <c r="E8065" s="15" t="s">
        <v>178</v>
      </c>
      <c r="F8065" s="132">
        <v>0.19</v>
      </c>
      <c r="G8065" s="16" t="str">
        <f>IF(ISBLANK(F8065)=TRUE," ",'2. Metadata'!B$14)</f>
        <v>degrees Celsius</v>
      </c>
      <c r="H8065" s="16" t="s">
        <v>178</v>
      </c>
    </row>
    <row r="8066" spans="1:8" ht="15.75" customHeight="1" x14ac:dyDescent="0.2">
      <c r="A8066" s="130">
        <v>39747.53125</v>
      </c>
      <c r="B8066" s="9" t="s">
        <v>239</v>
      </c>
      <c r="C8066" s="16">
        <f>IF(ISBLANK(B8066)=TRUE," ", IF(B8066='2. Metadata'!B$1,'2. Metadata'!B$5, IF(B8066='2. Metadata'!C$1,'2. Metadata'!#REF!,IF(B8066='2. Metadata'!D$1,'2. Metadata'!#REF!, IF(B8066='2. Metadata'!E$1,'2. Metadata'!#REF!,IF( B8066='2. Metadata'!F$1,'2. Metadata'!#REF!,IF(B8066='2. Metadata'!G$1,'2. Metadata'!#REF!,IF(B8066='2. Metadata'!H$1,'2. Metadata'!#REF!, IF(B8066='2. Metadata'!I$1,'2. Metadata'!#REF!, IF(B8066='2. Metadata'!J$1,'2. Metadata'!#REF!, IF(B8066='2. Metadata'!K$1,'2. Metadata'!C$3, IF(B8066='2. Metadata'!L$1,'2. Metadata'!D$3, IF(B8066='2. Metadata'!M$1,'2. Metadata'!M$5, IF(B8066='2. Metadata'!N$1,'2. Metadata'!N$5))))))))))))))</f>
        <v>49.690002</v>
      </c>
      <c r="D8066" s="13">
        <f>IF(ISBLANK(B8066)=TRUE," ", IF(B8066='2. Metadata'!B$1,'2. Metadata'!B$6, IF(B8066='2. Metadata'!C$1,'2. Metadata'!C$4,IF(B8066='2. Metadata'!D$1,'2. Metadata'!D$4, IF(B8066='2. Metadata'!E$1,'2. Metadata'!E$4,IF( B8066='2. Metadata'!F$1,'2. Metadata'!F$4,IF(B8066='2. Metadata'!G$1,'2. Metadata'!G$4,IF(B8066='2. Metadata'!H$1,'2. Metadata'!H$4, IF(B8066='2. Metadata'!I$1,'2. Metadata'!I$4, IF(B8066='2. Metadata'!J$1,'2. Metadata'!J$4, IF(B8066='2. Metadata'!K$1,'2. Metadata'!K$4, IF(B8066='2. Metadata'!L$1,'2. Metadata'!L$4, IF(B8066='2. Metadata'!M$1,'2. Metadata'!M$6, IF(B8066='2. Metadata'!N$1,'2. Metadata'!N$6))))))))))))))</f>
        <v>-115.97499999999999</v>
      </c>
      <c r="E8066" s="15" t="s">
        <v>178</v>
      </c>
      <c r="F8066" s="132">
        <v>0.19</v>
      </c>
      <c r="G8066" s="16" t="str">
        <f>IF(ISBLANK(F8066)=TRUE," ",'2. Metadata'!B$14)</f>
        <v>degrees Celsius</v>
      </c>
      <c r="H8066" s="16" t="s">
        <v>178</v>
      </c>
    </row>
    <row r="8067" spans="1:8" ht="15.75" customHeight="1" x14ac:dyDescent="0.2">
      <c r="A8067" s="130">
        <v>39747.541666666664</v>
      </c>
      <c r="B8067" s="9" t="s">
        <v>239</v>
      </c>
      <c r="C8067" s="16">
        <f>IF(ISBLANK(B8067)=TRUE," ", IF(B8067='2. Metadata'!B$1,'2. Metadata'!B$5, IF(B8067='2. Metadata'!C$1,'2. Metadata'!#REF!,IF(B8067='2. Metadata'!D$1,'2. Metadata'!#REF!, IF(B8067='2. Metadata'!E$1,'2. Metadata'!#REF!,IF( B8067='2. Metadata'!F$1,'2. Metadata'!#REF!,IF(B8067='2. Metadata'!G$1,'2. Metadata'!#REF!,IF(B8067='2. Metadata'!H$1,'2. Metadata'!#REF!, IF(B8067='2. Metadata'!I$1,'2. Metadata'!#REF!, IF(B8067='2. Metadata'!J$1,'2. Metadata'!#REF!, IF(B8067='2. Metadata'!K$1,'2. Metadata'!C$3, IF(B8067='2. Metadata'!L$1,'2. Metadata'!D$3, IF(B8067='2. Metadata'!M$1,'2. Metadata'!M$5, IF(B8067='2. Metadata'!N$1,'2. Metadata'!N$5))))))))))))))</f>
        <v>49.690002</v>
      </c>
      <c r="D8067" s="13">
        <f>IF(ISBLANK(B8067)=TRUE," ", IF(B8067='2. Metadata'!B$1,'2. Metadata'!B$6, IF(B8067='2. Metadata'!C$1,'2. Metadata'!C$4,IF(B8067='2. Metadata'!D$1,'2. Metadata'!D$4, IF(B8067='2. Metadata'!E$1,'2. Metadata'!E$4,IF( B8067='2. Metadata'!F$1,'2. Metadata'!F$4,IF(B8067='2. Metadata'!G$1,'2. Metadata'!G$4,IF(B8067='2. Metadata'!H$1,'2. Metadata'!H$4, IF(B8067='2. Metadata'!I$1,'2. Metadata'!I$4, IF(B8067='2. Metadata'!J$1,'2. Metadata'!J$4, IF(B8067='2. Metadata'!K$1,'2. Metadata'!K$4, IF(B8067='2. Metadata'!L$1,'2. Metadata'!L$4, IF(B8067='2. Metadata'!M$1,'2. Metadata'!M$6, IF(B8067='2. Metadata'!N$1,'2. Metadata'!N$6))))))))))))))</f>
        <v>-115.97499999999999</v>
      </c>
      <c r="E8067" s="15" t="s">
        <v>178</v>
      </c>
      <c r="F8067" s="132">
        <v>0.218</v>
      </c>
      <c r="G8067" s="16" t="str">
        <f>IF(ISBLANK(F8067)=TRUE," ",'2. Metadata'!B$14)</f>
        <v>degrees Celsius</v>
      </c>
      <c r="H8067" s="16" t="s">
        <v>178</v>
      </c>
    </row>
    <row r="8068" spans="1:8" ht="15.75" customHeight="1" x14ac:dyDescent="0.2">
      <c r="A8068" s="130">
        <v>39747.552083333336</v>
      </c>
      <c r="B8068" s="9" t="s">
        <v>239</v>
      </c>
      <c r="C8068" s="16">
        <f>IF(ISBLANK(B8068)=TRUE," ", IF(B8068='2. Metadata'!B$1,'2. Metadata'!B$5, IF(B8068='2. Metadata'!C$1,'2. Metadata'!#REF!,IF(B8068='2. Metadata'!D$1,'2. Metadata'!#REF!, IF(B8068='2. Metadata'!E$1,'2. Metadata'!#REF!,IF( B8068='2. Metadata'!F$1,'2. Metadata'!#REF!,IF(B8068='2. Metadata'!G$1,'2. Metadata'!#REF!,IF(B8068='2. Metadata'!H$1,'2. Metadata'!#REF!, IF(B8068='2. Metadata'!I$1,'2. Metadata'!#REF!, IF(B8068='2. Metadata'!J$1,'2. Metadata'!#REF!, IF(B8068='2. Metadata'!K$1,'2. Metadata'!C$3, IF(B8068='2. Metadata'!L$1,'2. Metadata'!D$3, IF(B8068='2. Metadata'!M$1,'2. Metadata'!M$5, IF(B8068='2. Metadata'!N$1,'2. Metadata'!N$5))))))))))))))</f>
        <v>49.690002</v>
      </c>
      <c r="D8068" s="13">
        <f>IF(ISBLANK(B8068)=TRUE," ", IF(B8068='2. Metadata'!B$1,'2. Metadata'!B$6, IF(B8068='2. Metadata'!C$1,'2. Metadata'!C$4,IF(B8068='2. Metadata'!D$1,'2. Metadata'!D$4, IF(B8068='2. Metadata'!E$1,'2. Metadata'!E$4,IF( B8068='2. Metadata'!F$1,'2. Metadata'!F$4,IF(B8068='2. Metadata'!G$1,'2. Metadata'!G$4,IF(B8068='2. Metadata'!H$1,'2. Metadata'!H$4, IF(B8068='2. Metadata'!I$1,'2. Metadata'!I$4, IF(B8068='2. Metadata'!J$1,'2. Metadata'!J$4, IF(B8068='2. Metadata'!K$1,'2. Metadata'!K$4, IF(B8068='2. Metadata'!L$1,'2. Metadata'!L$4, IF(B8068='2. Metadata'!M$1,'2. Metadata'!M$6, IF(B8068='2. Metadata'!N$1,'2. Metadata'!N$6))))))))))))))</f>
        <v>-115.97499999999999</v>
      </c>
      <c r="E8068" s="15" t="s">
        <v>178</v>
      </c>
      <c r="F8068" s="132">
        <v>0.30099999999999999</v>
      </c>
      <c r="G8068" s="16" t="str">
        <f>IF(ISBLANK(F8068)=TRUE," ",'2. Metadata'!B$14)</f>
        <v>degrees Celsius</v>
      </c>
      <c r="H8068" s="16" t="s">
        <v>178</v>
      </c>
    </row>
    <row r="8069" spans="1:8" ht="15.75" customHeight="1" x14ac:dyDescent="0.2">
      <c r="A8069" s="130">
        <v>39747.5625</v>
      </c>
      <c r="B8069" s="9" t="s">
        <v>239</v>
      </c>
      <c r="C8069" s="16">
        <f>IF(ISBLANK(B8069)=TRUE," ", IF(B8069='2. Metadata'!B$1,'2. Metadata'!B$5, IF(B8069='2. Metadata'!C$1,'2. Metadata'!#REF!,IF(B8069='2. Metadata'!D$1,'2. Metadata'!#REF!, IF(B8069='2. Metadata'!E$1,'2. Metadata'!#REF!,IF( B8069='2. Metadata'!F$1,'2. Metadata'!#REF!,IF(B8069='2. Metadata'!G$1,'2. Metadata'!#REF!,IF(B8069='2. Metadata'!H$1,'2. Metadata'!#REF!, IF(B8069='2. Metadata'!I$1,'2. Metadata'!#REF!, IF(B8069='2. Metadata'!J$1,'2. Metadata'!#REF!, IF(B8069='2. Metadata'!K$1,'2. Metadata'!C$3, IF(B8069='2. Metadata'!L$1,'2. Metadata'!D$3, IF(B8069='2. Metadata'!M$1,'2. Metadata'!M$5, IF(B8069='2. Metadata'!N$1,'2. Metadata'!N$5))))))))))))))</f>
        <v>49.690002</v>
      </c>
      <c r="D8069" s="13">
        <f>IF(ISBLANK(B8069)=TRUE," ", IF(B8069='2. Metadata'!B$1,'2. Metadata'!B$6, IF(B8069='2. Metadata'!C$1,'2. Metadata'!C$4,IF(B8069='2. Metadata'!D$1,'2. Metadata'!D$4, IF(B8069='2. Metadata'!E$1,'2. Metadata'!E$4,IF( B8069='2. Metadata'!F$1,'2. Metadata'!F$4,IF(B8069='2. Metadata'!G$1,'2. Metadata'!G$4,IF(B8069='2. Metadata'!H$1,'2. Metadata'!H$4, IF(B8069='2. Metadata'!I$1,'2. Metadata'!I$4, IF(B8069='2. Metadata'!J$1,'2. Metadata'!J$4, IF(B8069='2. Metadata'!K$1,'2. Metadata'!K$4, IF(B8069='2. Metadata'!L$1,'2. Metadata'!L$4, IF(B8069='2. Metadata'!M$1,'2. Metadata'!M$6, IF(B8069='2. Metadata'!N$1,'2. Metadata'!N$6))))))))))))))</f>
        <v>-115.97499999999999</v>
      </c>
      <c r="E8069" s="15" t="s">
        <v>178</v>
      </c>
      <c r="F8069" s="132">
        <v>0.41199999999999998</v>
      </c>
      <c r="G8069" s="16" t="str">
        <f>IF(ISBLANK(F8069)=TRUE," ",'2. Metadata'!B$14)</f>
        <v>degrees Celsius</v>
      </c>
      <c r="H8069" s="16" t="s">
        <v>178</v>
      </c>
    </row>
    <row r="8070" spans="1:8" ht="15.75" customHeight="1" x14ac:dyDescent="0.2">
      <c r="A8070" s="130">
        <v>39747.572916666664</v>
      </c>
      <c r="B8070" s="9" t="s">
        <v>239</v>
      </c>
      <c r="C8070" s="16">
        <f>IF(ISBLANK(B8070)=TRUE," ", IF(B8070='2. Metadata'!B$1,'2. Metadata'!B$5, IF(B8070='2. Metadata'!C$1,'2. Metadata'!#REF!,IF(B8070='2. Metadata'!D$1,'2. Metadata'!#REF!, IF(B8070='2. Metadata'!E$1,'2. Metadata'!#REF!,IF( B8070='2. Metadata'!F$1,'2. Metadata'!#REF!,IF(B8070='2. Metadata'!G$1,'2. Metadata'!#REF!,IF(B8070='2. Metadata'!H$1,'2. Metadata'!#REF!, IF(B8070='2. Metadata'!I$1,'2. Metadata'!#REF!, IF(B8070='2. Metadata'!J$1,'2. Metadata'!#REF!, IF(B8070='2. Metadata'!K$1,'2. Metadata'!C$3, IF(B8070='2. Metadata'!L$1,'2. Metadata'!D$3, IF(B8070='2. Metadata'!M$1,'2. Metadata'!M$5, IF(B8070='2. Metadata'!N$1,'2. Metadata'!N$5))))))))))))))</f>
        <v>49.690002</v>
      </c>
      <c r="D8070" s="13">
        <f>IF(ISBLANK(B8070)=TRUE," ", IF(B8070='2. Metadata'!B$1,'2. Metadata'!B$6, IF(B8070='2. Metadata'!C$1,'2. Metadata'!C$4,IF(B8070='2. Metadata'!D$1,'2. Metadata'!D$4, IF(B8070='2. Metadata'!E$1,'2. Metadata'!E$4,IF( B8070='2. Metadata'!F$1,'2. Metadata'!F$4,IF(B8070='2. Metadata'!G$1,'2. Metadata'!G$4,IF(B8070='2. Metadata'!H$1,'2. Metadata'!H$4, IF(B8070='2. Metadata'!I$1,'2. Metadata'!I$4, IF(B8070='2. Metadata'!J$1,'2. Metadata'!J$4, IF(B8070='2. Metadata'!K$1,'2. Metadata'!K$4, IF(B8070='2. Metadata'!L$1,'2. Metadata'!L$4, IF(B8070='2. Metadata'!M$1,'2. Metadata'!M$6, IF(B8070='2. Metadata'!N$1,'2. Metadata'!N$6))))))))))))))</f>
        <v>-115.97499999999999</v>
      </c>
      <c r="E8070" s="15" t="s">
        <v>178</v>
      </c>
      <c r="F8070" s="132">
        <v>0.55000000000000004</v>
      </c>
      <c r="G8070" s="16" t="str">
        <f>IF(ISBLANK(F8070)=TRUE," ",'2. Metadata'!B$14)</f>
        <v>degrees Celsius</v>
      </c>
      <c r="H8070" s="16" t="s">
        <v>178</v>
      </c>
    </row>
    <row r="8071" spans="1:8" ht="15.75" customHeight="1" x14ac:dyDescent="0.2">
      <c r="A8071" s="130">
        <v>39747.583333333336</v>
      </c>
      <c r="B8071" s="9" t="s">
        <v>239</v>
      </c>
      <c r="C8071" s="16">
        <f>IF(ISBLANK(B8071)=TRUE," ", IF(B8071='2. Metadata'!B$1,'2. Metadata'!B$5, IF(B8071='2. Metadata'!C$1,'2. Metadata'!#REF!,IF(B8071='2. Metadata'!D$1,'2. Metadata'!#REF!, IF(B8071='2. Metadata'!E$1,'2. Metadata'!#REF!,IF( B8071='2. Metadata'!F$1,'2. Metadata'!#REF!,IF(B8071='2. Metadata'!G$1,'2. Metadata'!#REF!,IF(B8071='2. Metadata'!H$1,'2. Metadata'!#REF!, IF(B8071='2. Metadata'!I$1,'2. Metadata'!#REF!, IF(B8071='2. Metadata'!J$1,'2. Metadata'!#REF!, IF(B8071='2. Metadata'!K$1,'2. Metadata'!C$3, IF(B8071='2. Metadata'!L$1,'2. Metadata'!D$3, IF(B8071='2. Metadata'!M$1,'2. Metadata'!M$5, IF(B8071='2. Metadata'!N$1,'2. Metadata'!N$5))))))))))))))</f>
        <v>49.690002</v>
      </c>
      <c r="D8071" s="13">
        <f>IF(ISBLANK(B8071)=TRUE," ", IF(B8071='2. Metadata'!B$1,'2. Metadata'!B$6, IF(B8071='2. Metadata'!C$1,'2. Metadata'!C$4,IF(B8071='2. Metadata'!D$1,'2. Metadata'!D$4, IF(B8071='2. Metadata'!E$1,'2. Metadata'!E$4,IF( B8071='2. Metadata'!F$1,'2. Metadata'!F$4,IF(B8071='2. Metadata'!G$1,'2. Metadata'!G$4,IF(B8071='2. Metadata'!H$1,'2. Metadata'!H$4, IF(B8071='2. Metadata'!I$1,'2. Metadata'!I$4, IF(B8071='2. Metadata'!J$1,'2. Metadata'!J$4, IF(B8071='2. Metadata'!K$1,'2. Metadata'!K$4, IF(B8071='2. Metadata'!L$1,'2. Metadata'!L$4, IF(B8071='2. Metadata'!M$1,'2. Metadata'!M$6, IF(B8071='2. Metadata'!N$1,'2. Metadata'!N$6))))))))))))))</f>
        <v>-115.97499999999999</v>
      </c>
      <c r="E8071" s="15" t="s">
        <v>178</v>
      </c>
      <c r="F8071" s="132">
        <v>0.77</v>
      </c>
      <c r="G8071" s="16" t="str">
        <f>IF(ISBLANK(F8071)=TRUE," ",'2. Metadata'!B$14)</f>
        <v>degrees Celsius</v>
      </c>
      <c r="H8071" s="16" t="s">
        <v>178</v>
      </c>
    </row>
    <row r="8072" spans="1:8" ht="15.75" customHeight="1" x14ac:dyDescent="0.2">
      <c r="A8072" s="130">
        <v>39747.59375</v>
      </c>
      <c r="B8072" s="9" t="s">
        <v>239</v>
      </c>
      <c r="C8072" s="16">
        <f>IF(ISBLANK(B8072)=TRUE," ", IF(B8072='2. Metadata'!B$1,'2. Metadata'!B$5, IF(B8072='2. Metadata'!C$1,'2. Metadata'!#REF!,IF(B8072='2. Metadata'!D$1,'2. Metadata'!#REF!, IF(B8072='2. Metadata'!E$1,'2. Metadata'!#REF!,IF( B8072='2. Metadata'!F$1,'2. Metadata'!#REF!,IF(B8072='2. Metadata'!G$1,'2. Metadata'!#REF!,IF(B8072='2. Metadata'!H$1,'2. Metadata'!#REF!, IF(B8072='2. Metadata'!I$1,'2. Metadata'!#REF!, IF(B8072='2. Metadata'!J$1,'2. Metadata'!#REF!, IF(B8072='2. Metadata'!K$1,'2. Metadata'!C$3, IF(B8072='2. Metadata'!L$1,'2. Metadata'!D$3, IF(B8072='2. Metadata'!M$1,'2. Metadata'!M$5, IF(B8072='2. Metadata'!N$1,'2. Metadata'!N$5))))))))))))))</f>
        <v>49.690002</v>
      </c>
      <c r="D8072" s="13">
        <f>IF(ISBLANK(B8072)=TRUE," ", IF(B8072='2. Metadata'!B$1,'2. Metadata'!B$6, IF(B8072='2. Metadata'!C$1,'2. Metadata'!C$4,IF(B8072='2. Metadata'!D$1,'2. Metadata'!D$4, IF(B8072='2. Metadata'!E$1,'2. Metadata'!E$4,IF( B8072='2. Metadata'!F$1,'2. Metadata'!F$4,IF(B8072='2. Metadata'!G$1,'2. Metadata'!G$4,IF(B8072='2. Metadata'!H$1,'2. Metadata'!H$4, IF(B8072='2. Metadata'!I$1,'2. Metadata'!I$4, IF(B8072='2. Metadata'!J$1,'2. Metadata'!J$4, IF(B8072='2. Metadata'!K$1,'2. Metadata'!K$4, IF(B8072='2. Metadata'!L$1,'2. Metadata'!L$4, IF(B8072='2. Metadata'!M$1,'2. Metadata'!M$6, IF(B8072='2. Metadata'!N$1,'2. Metadata'!N$6))))))))))))))</f>
        <v>-115.97499999999999</v>
      </c>
      <c r="E8072" s="15" t="s">
        <v>178</v>
      </c>
      <c r="F8072" s="132">
        <v>0.90700000000000003</v>
      </c>
      <c r="G8072" s="16" t="str">
        <f>IF(ISBLANK(F8072)=TRUE," ",'2. Metadata'!B$14)</f>
        <v>degrees Celsius</v>
      </c>
      <c r="H8072" s="16" t="s">
        <v>178</v>
      </c>
    </row>
    <row r="8073" spans="1:8" ht="15.75" customHeight="1" x14ac:dyDescent="0.2">
      <c r="A8073" s="130">
        <v>39747.604166666664</v>
      </c>
      <c r="B8073" s="9" t="s">
        <v>239</v>
      </c>
      <c r="C8073" s="16">
        <f>IF(ISBLANK(B8073)=TRUE," ", IF(B8073='2. Metadata'!B$1,'2. Metadata'!B$5, IF(B8073='2. Metadata'!C$1,'2. Metadata'!#REF!,IF(B8073='2. Metadata'!D$1,'2. Metadata'!#REF!, IF(B8073='2. Metadata'!E$1,'2. Metadata'!#REF!,IF( B8073='2. Metadata'!F$1,'2. Metadata'!#REF!,IF(B8073='2. Metadata'!G$1,'2. Metadata'!#REF!,IF(B8073='2. Metadata'!H$1,'2. Metadata'!#REF!, IF(B8073='2. Metadata'!I$1,'2. Metadata'!#REF!, IF(B8073='2. Metadata'!J$1,'2. Metadata'!#REF!, IF(B8073='2. Metadata'!K$1,'2. Metadata'!C$3, IF(B8073='2. Metadata'!L$1,'2. Metadata'!D$3, IF(B8073='2. Metadata'!M$1,'2. Metadata'!M$5, IF(B8073='2. Metadata'!N$1,'2. Metadata'!N$5))))))))))))))</f>
        <v>49.690002</v>
      </c>
      <c r="D8073" s="13">
        <f>IF(ISBLANK(B8073)=TRUE," ", IF(B8073='2. Metadata'!B$1,'2. Metadata'!B$6, IF(B8073='2. Metadata'!C$1,'2. Metadata'!C$4,IF(B8073='2. Metadata'!D$1,'2. Metadata'!D$4, IF(B8073='2. Metadata'!E$1,'2. Metadata'!E$4,IF( B8073='2. Metadata'!F$1,'2. Metadata'!F$4,IF(B8073='2. Metadata'!G$1,'2. Metadata'!G$4,IF(B8073='2. Metadata'!H$1,'2. Metadata'!H$4, IF(B8073='2. Metadata'!I$1,'2. Metadata'!I$4, IF(B8073='2. Metadata'!J$1,'2. Metadata'!J$4, IF(B8073='2. Metadata'!K$1,'2. Metadata'!K$4, IF(B8073='2. Metadata'!L$1,'2. Metadata'!L$4, IF(B8073='2. Metadata'!M$1,'2. Metadata'!M$6, IF(B8073='2. Metadata'!N$1,'2. Metadata'!N$6))))))))))))))</f>
        <v>-115.97499999999999</v>
      </c>
      <c r="E8073" s="15" t="s">
        <v>178</v>
      </c>
      <c r="F8073" s="132">
        <v>0.96199999999999997</v>
      </c>
      <c r="G8073" s="16" t="str">
        <f>IF(ISBLANK(F8073)=TRUE," ",'2. Metadata'!B$14)</f>
        <v>degrees Celsius</v>
      </c>
      <c r="H8073" s="16" t="s">
        <v>178</v>
      </c>
    </row>
    <row r="8074" spans="1:8" ht="15.75" customHeight="1" x14ac:dyDescent="0.2">
      <c r="A8074" s="130">
        <v>39747.614583333336</v>
      </c>
      <c r="B8074" s="9" t="s">
        <v>239</v>
      </c>
      <c r="C8074" s="16">
        <f>IF(ISBLANK(B8074)=TRUE," ", IF(B8074='2. Metadata'!B$1,'2. Metadata'!B$5, IF(B8074='2. Metadata'!C$1,'2. Metadata'!#REF!,IF(B8074='2. Metadata'!D$1,'2. Metadata'!#REF!, IF(B8074='2. Metadata'!E$1,'2. Metadata'!#REF!,IF( B8074='2. Metadata'!F$1,'2. Metadata'!#REF!,IF(B8074='2. Metadata'!G$1,'2. Metadata'!#REF!,IF(B8074='2. Metadata'!H$1,'2. Metadata'!#REF!, IF(B8074='2. Metadata'!I$1,'2. Metadata'!#REF!, IF(B8074='2. Metadata'!J$1,'2. Metadata'!#REF!, IF(B8074='2. Metadata'!K$1,'2. Metadata'!C$3, IF(B8074='2. Metadata'!L$1,'2. Metadata'!D$3, IF(B8074='2. Metadata'!M$1,'2. Metadata'!M$5, IF(B8074='2. Metadata'!N$1,'2. Metadata'!N$5))))))))))))))</f>
        <v>49.690002</v>
      </c>
      <c r="D8074" s="13">
        <f>IF(ISBLANK(B8074)=TRUE," ", IF(B8074='2. Metadata'!B$1,'2. Metadata'!B$6, IF(B8074='2. Metadata'!C$1,'2. Metadata'!C$4,IF(B8074='2. Metadata'!D$1,'2. Metadata'!D$4, IF(B8074='2. Metadata'!E$1,'2. Metadata'!E$4,IF( B8074='2. Metadata'!F$1,'2. Metadata'!F$4,IF(B8074='2. Metadata'!G$1,'2. Metadata'!G$4,IF(B8074='2. Metadata'!H$1,'2. Metadata'!H$4, IF(B8074='2. Metadata'!I$1,'2. Metadata'!I$4, IF(B8074='2. Metadata'!J$1,'2. Metadata'!J$4, IF(B8074='2. Metadata'!K$1,'2. Metadata'!K$4, IF(B8074='2. Metadata'!L$1,'2. Metadata'!L$4, IF(B8074='2. Metadata'!M$1,'2. Metadata'!M$6, IF(B8074='2. Metadata'!N$1,'2. Metadata'!N$6))))))))))))))</f>
        <v>-115.97499999999999</v>
      </c>
      <c r="E8074" s="15" t="s">
        <v>178</v>
      </c>
      <c r="F8074" s="132">
        <v>1.071</v>
      </c>
      <c r="G8074" s="16" t="str">
        <f>IF(ISBLANK(F8074)=TRUE," ",'2. Metadata'!B$14)</f>
        <v>degrees Celsius</v>
      </c>
      <c r="H8074" s="16" t="s">
        <v>178</v>
      </c>
    </row>
    <row r="8075" spans="1:8" ht="15.75" customHeight="1" x14ac:dyDescent="0.2">
      <c r="A8075" s="130">
        <v>39747.625</v>
      </c>
      <c r="B8075" s="9" t="s">
        <v>239</v>
      </c>
      <c r="C8075" s="16">
        <f>IF(ISBLANK(B8075)=TRUE," ", IF(B8075='2. Metadata'!B$1,'2. Metadata'!B$5, IF(B8075='2. Metadata'!C$1,'2. Metadata'!#REF!,IF(B8075='2. Metadata'!D$1,'2. Metadata'!#REF!, IF(B8075='2. Metadata'!E$1,'2. Metadata'!#REF!,IF( B8075='2. Metadata'!F$1,'2. Metadata'!#REF!,IF(B8075='2. Metadata'!G$1,'2. Metadata'!#REF!,IF(B8075='2. Metadata'!H$1,'2. Metadata'!#REF!, IF(B8075='2. Metadata'!I$1,'2. Metadata'!#REF!, IF(B8075='2. Metadata'!J$1,'2. Metadata'!#REF!, IF(B8075='2. Metadata'!K$1,'2. Metadata'!C$3, IF(B8075='2. Metadata'!L$1,'2. Metadata'!D$3, IF(B8075='2. Metadata'!M$1,'2. Metadata'!M$5, IF(B8075='2. Metadata'!N$1,'2. Metadata'!N$5))))))))))))))</f>
        <v>49.690002</v>
      </c>
      <c r="D8075" s="13">
        <f>IF(ISBLANK(B8075)=TRUE," ", IF(B8075='2. Metadata'!B$1,'2. Metadata'!B$6, IF(B8075='2. Metadata'!C$1,'2. Metadata'!C$4,IF(B8075='2. Metadata'!D$1,'2. Metadata'!D$4, IF(B8075='2. Metadata'!E$1,'2. Metadata'!E$4,IF( B8075='2. Metadata'!F$1,'2. Metadata'!F$4,IF(B8075='2. Metadata'!G$1,'2. Metadata'!G$4,IF(B8075='2. Metadata'!H$1,'2. Metadata'!H$4, IF(B8075='2. Metadata'!I$1,'2. Metadata'!I$4, IF(B8075='2. Metadata'!J$1,'2. Metadata'!J$4, IF(B8075='2. Metadata'!K$1,'2. Metadata'!K$4, IF(B8075='2. Metadata'!L$1,'2. Metadata'!L$4, IF(B8075='2. Metadata'!M$1,'2. Metadata'!M$6, IF(B8075='2. Metadata'!N$1,'2. Metadata'!N$6))))))))))))))</f>
        <v>-115.97499999999999</v>
      </c>
      <c r="E8075" s="15" t="s">
        <v>178</v>
      </c>
      <c r="F8075" s="132">
        <v>1.18</v>
      </c>
      <c r="G8075" s="16" t="str">
        <f>IF(ISBLANK(F8075)=TRUE," ",'2. Metadata'!B$14)</f>
        <v>degrees Celsius</v>
      </c>
      <c r="H8075" s="16" t="s">
        <v>178</v>
      </c>
    </row>
    <row r="8076" spans="1:8" ht="15.75" customHeight="1" x14ac:dyDescent="0.2">
      <c r="A8076" s="130">
        <v>39747.635416666664</v>
      </c>
      <c r="B8076" s="9" t="s">
        <v>239</v>
      </c>
      <c r="C8076" s="16">
        <f>IF(ISBLANK(B8076)=TRUE," ", IF(B8076='2. Metadata'!B$1,'2. Metadata'!B$5, IF(B8076='2. Metadata'!C$1,'2. Metadata'!#REF!,IF(B8076='2. Metadata'!D$1,'2. Metadata'!#REF!, IF(B8076='2. Metadata'!E$1,'2. Metadata'!#REF!,IF( B8076='2. Metadata'!F$1,'2. Metadata'!#REF!,IF(B8076='2. Metadata'!G$1,'2. Metadata'!#REF!,IF(B8076='2. Metadata'!H$1,'2. Metadata'!#REF!, IF(B8076='2. Metadata'!I$1,'2. Metadata'!#REF!, IF(B8076='2. Metadata'!J$1,'2. Metadata'!#REF!, IF(B8076='2. Metadata'!K$1,'2. Metadata'!C$3, IF(B8076='2. Metadata'!L$1,'2. Metadata'!D$3, IF(B8076='2. Metadata'!M$1,'2. Metadata'!M$5, IF(B8076='2. Metadata'!N$1,'2. Metadata'!N$5))))))))))))))</f>
        <v>49.690002</v>
      </c>
      <c r="D8076" s="13">
        <f>IF(ISBLANK(B8076)=TRUE," ", IF(B8076='2. Metadata'!B$1,'2. Metadata'!B$6, IF(B8076='2. Metadata'!C$1,'2. Metadata'!C$4,IF(B8076='2. Metadata'!D$1,'2. Metadata'!D$4, IF(B8076='2. Metadata'!E$1,'2. Metadata'!E$4,IF( B8076='2. Metadata'!F$1,'2. Metadata'!F$4,IF(B8076='2. Metadata'!G$1,'2. Metadata'!G$4,IF(B8076='2. Metadata'!H$1,'2. Metadata'!H$4, IF(B8076='2. Metadata'!I$1,'2. Metadata'!I$4, IF(B8076='2. Metadata'!J$1,'2. Metadata'!J$4, IF(B8076='2. Metadata'!K$1,'2. Metadata'!K$4, IF(B8076='2. Metadata'!L$1,'2. Metadata'!L$4, IF(B8076='2. Metadata'!M$1,'2. Metadata'!M$6, IF(B8076='2. Metadata'!N$1,'2. Metadata'!N$6))))))))))))))</f>
        <v>-115.97499999999999</v>
      </c>
      <c r="E8076" s="15" t="s">
        <v>178</v>
      </c>
      <c r="F8076" s="132">
        <v>1.3979999999999999</v>
      </c>
      <c r="G8076" s="16" t="str">
        <f>IF(ISBLANK(F8076)=TRUE," ",'2. Metadata'!B$14)</f>
        <v>degrees Celsius</v>
      </c>
      <c r="H8076" s="16" t="s">
        <v>178</v>
      </c>
    </row>
    <row r="8077" spans="1:8" ht="15.75" customHeight="1" x14ac:dyDescent="0.2">
      <c r="A8077" s="130">
        <v>39747.645833333336</v>
      </c>
      <c r="B8077" s="9" t="s">
        <v>239</v>
      </c>
      <c r="C8077" s="16">
        <f>IF(ISBLANK(B8077)=TRUE," ", IF(B8077='2. Metadata'!B$1,'2. Metadata'!B$5, IF(B8077='2. Metadata'!C$1,'2. Metadata'!#REF!,IF(B8077='2. Metadata'!D$1,'2. Metadata'!#REF!, IF(B8077='2. Metadata'!E$1,'2. Metadata'!#REF!,IF( B8077='2. Metadata'!F$1,'2. Metadata'!#REF!,IF(B8077='2. Metadata'!G$1,'2. Metadata'!#REF!,IF(B8077='2. Metadata'!H$1,'2. Metadata'!#REF!, IF(B8077='2. Metadata'!I$1,'2. Metadata'!#REF!, IF(B8077='2. Metadata'!J$1,'2. Metadata'!#REF!, IF(B8077='2. Metadata'!K$1,'2. Metadata'!C$3, IF(B8077='2. Metadata'!L$1,'2. Metadata'!D$3, IF(B8077='2. Metadata'!M$1,'2. Metadata'!M$5, IF(B8077='2. Metadata'!N$1,'2. Metadata'!N$5))))))))))))))</f>
        <v>49.690002</v>
      </c>
      <c r="D8077" s="13">
        <f>IF(ISBLANK(B8077)=TRUE," ", IF(B8077='2. Metadata'!B$1,'2. Metadata'!B$6, IF(B8077='2. Metadata'!C$1,'2. Metadata'!C$4,IF(B8077='2. Metadata'!D$1,'2. Metadata'!D$4, IF(B8077='2. Metadata'!E$1,'2. Metadata'!E$4,IF( B8077='2. Metadata'!F$1,'2. Metadata'!F$4,IF(B8077='2. Metadata'!G$1,'2. Metadata'!G$4,IF(B8077='2. Metadata'!H$1,'2. Metadata'!H$4, IF(B8077='2. Metadata'!I$1,'2. Metadata'!I$4, IF(B8077='2. Metadata'!J$1,'2. Metadata'!J$4, IF(B8077='2. Metadata'!K$1,'2. Metadata'!K$4, IF(B8077='2. Metadata'!L$1,'2. Metadata'!L$4, IF(B8077='2. Metadata'!M$1,'2. Metadata'!M$6, IF(B8077='2. Metadata'!N$1,'2. Metadata'!N$6))))))))))))))</f>
        <v>-115.97499999999999</v>
      </c>
      <c r="E8077" s="15" t="s">
        <v>178</v>
      </c>
      <c r="F8077" s="132">
        <v>1.5609999999999999</v>
      </c>
      <c r="G8077" s="16" t="str">
        <f>IF(ISBLANK(F8077)=TRUE," ",'2. Metadata'!B$14)</f>
        <v>degrees Celsius</v>
      </c>
      <c r="H8077" s="16" t="s">
        <v>178</v>
      </c>
    </row>
    <row r="8078" spans="1:8" ht="15.75" customHeight="1" x14ac:dyDescent="0.2">
      <c r="A8078" s="130">
        <v>39747.65625</v>
      </c>
      <c r="B8078" s="9" t="s">
        <v>239</v>
      </c>
      <c r="C8078" s="16">
        <f>IF(ISBLANK(B8078)=TRUE," ", IF(B8078='2. Metadata'!B$1,'2. Metadata'!B$5, IF(B8078='2. Metadata'!C$1,'2. Metadata'!#REF!,IF(B8078='2. Metadata'!D$1,'2. Metadata'!#REF!, IF(B8078='2. Metadata'!E$1,'2. Metadata'!#REF!,IF( B8078='2. Metadata'!F$1,'2. Metadata'!#REF!,IF(B8078='2. Metadata'!G$1,'2. Metadata'!#REF!,IF(B8078='2. Metadata'!H$1,'2. Metadata'!#REF!, IF(B8078='2. Metadata'!I$1,'2. Metadata'!#REF!, IF(B8078='2. Metadata'!J$1,'2. Metadata'!#REF!, IF(B8078='2. Metadata'!K$1,'2. Metadata'!C$3, IF(B8078='2. Metadata'!L$1,'2. Metadata'!D$3, IF(B8078='2. Metadata'!M$1,'2. Metadata'!M$5, IF(B8078='2. Metadata'!N$1,'2. Metadata'!N$5))))))))))))))</f>
        <v>49.690002</v>
      </c>
      <c r="D8078" s="13">
        <f>IF(ISBLANK(B8078)=TRUE," ", IF(B8078='2. Metadata'!B$1,'2. Metadata'!B$6, IF(B8078='2. Metadata'!C$1,'2. Metadata'!C$4,IF(B8078='2. Metadata'!D$1,'2. Metadata'!D$4, IF(B8078='2. Metadata'!E$1,'2. Metadata'!E$4,IF( B8078='2. Metadata'!F$1,'2. Metadata'!F$4,IF(B8078='2. Metadata'!G$1,'2. Metadata'!G$4,IF(B8078='2. Metadata'!H$1,'2. Metadata'!H$4, IF(B8078='2. Metadata'!I$1,'2. Metadata'!I$4, IF(B8078='2. Metadata'!J$1,'2. Metadata'!J$4, IF(B8078='2. Metadata'!K$1,'2. Metadata'!K$4, IF(B8078='2. Metadata'!L$1,'2. Metadata'!L$4, IF(B8078='2. Metadata'!M$1,'2. Metadata'!M$6, IF(B8078='2. Metadata'!N$1,'2. Metadata'!N$6))))))))))))))</f>
        <v>-115.97499999999999</v>
      </c>
      <c r="E8078" s="15" t="s">
        <v>178</v>
      </c>
      <c r="F8078" s="132">
        <v>1.724</v>
      </c>
      <c r="G8078" s="16" t="str">
        <f>IF(ISBLANK(F8078)=TRUE," ",'2. Metadata'!B$14)</f>
        <v>degrees Celsius</v>
      </c>
      <c r="H8078" s="16" t="s">
        <v>178</v>
      </c>
    </row>
    <row r="8079" spans="1:8" ht="15.75" customHeight="1" x14ac:dyDescent="0.2">
      <c r="A8079" s="130">
        <v>39747.666666666664</v>
      </c>
      <c r="B8079" s="9" t="s">
        <v>239</v>
      </c>
      <c r="C8079" s="16">
        <f>IF(ISBLANK(B8079)=TRUE," ", IF(B8079='2. Metadata'!B$1,'2. Metadata'!B$5, IF(B8079='2. Metadata'!C$1,'2. Metadata'!#REF!,IF(B8079='2. Metadata'!D$1,'2. Metadata'!#REF!, IF(B8079='2. Metadata'!E$1,'2. Metadata'!#REF!,IF( B8079='2. Metadata'!F$1,'2. Metadata'!#REF!,IF(B8079='2. Metadata'!G$1,'2. Metadata'!#REF!,IF(B8079='2. Metadata'!H$1,'2. Metadata'!#REF!, IF(B8079='2. Metadata'!I$1,'2. Metadata'!#REF!, IF(B8079='2. Metadata'!J$1,'2. Metadata'!#REF!, IF(B8079='2. Metadata'!K$1,'2. Metadata'!C$3, IF(B8079='2. Metadata'!L$1,'2. Metadata'!D$3, IF(B8079='2. Metadata'!M$1,'2. Metadata'!M$5, IF(B8079='2. Metadata'!N$1,'2. Metadata'!N$5))))))))))))))</f>
        <v>49.690002</v>
      </c>
      <c r="D8079" s="13">
        <f>IF(ISBLANK(B8079)=TRUE," ", IF(B8079='2. Metadata'!B$1,'2. Metadata'!B$6, IF(B8079='2. Metadata'!C$1,'2. Metadata'!C$4,IF(B8079='2. Metadata'!D$1,'2. Metadata'!D$4, IF(B8079='2. Metadata'!E$1,'2. Metadata'!E$4,IF( B8079='2. Metadata'!F$1,'2. Metadata'!F$4,IF(B8079='2. Metadata'!G$1,'2. Metadata'!G$4,IF(B8079='2. Metadata'!H$1,'2. Metadata'!H$4, IF(B8079='2. Metadata'!I$1,'2. Metadata'!I$4, IF(B8079='2. Metadata'!J$1,'2. Metadata'!J$4, IF(B8079='2. Metadata'!K$1,'2. Metadata'!K$4, IF(B8079='2. Metadata'!L$1,'2. Metadata'!L$4, IF(B8079='2. Metadata'!M$1,'2. Metadata'!M$6, IF(B8079='2. Metadata'!N$1,'2. Metadata'!N$6))))))))))))))</f>
        <v>-115.97499999999999</v>
      </c>
      <c r="E8079" s="15" t="s">
        <v>178</v>
      </c>
      <c r="F8079" s="132">
        <v>1.859</v>
      </c>
      <c r="G8079" s="16" t="str">
        <f>IF(ISBLANK(F8079)=TRUE," ",'2. Metadata'!B$14)</f>
        <v>degrees Celsius</v>
      </c>
      <c r="H8079" s="16" t="s">
        <v>178</v>
      </c>
    </row>
    <row r="8080" spans="1:8" ht="15.75" customHeight="1" x14ac:dyDescent="0.2">
      <c r="A8080" s="130">
        <v>39747.677083333336</v>
      </c>
      <c r="B8080" s="9" t="s">
        <v>239</v>
      </c>
      <c r="C8080" s="16">
        <f>IF(ISBLANK(B8080)=TRUE," ", IF(B8080='2. Metadata'!B$1,'2. Metadata'!B$5, IF(B8080='2. Metadata'!C$1,'2. Metadata'!#REF!,IF(B8080='2. Metadata'!D$1,'2. Metadata'!#REF!, IF(B8080='2. Metadata'!E$1,'2. Metadata'!#REF!,IF( B8080='2. Metadata'!F$1,'2. Metadata'!#REF!,IF(B8080='2. Metadata'!G$1,'2. Metadata'!#REF!,IF(B8080='2. Metadata'!H$1,'2. Metadata'!#REF!, IF(B8080='2. Metadata'!I$1,'2. Metadata'!#REF!, IF(B8080='2. Metadata'!J$1,'2. Metadata'!#REF!, IF(B8080='2. Metadata'!K$1,'2. Metadata'!C$3, IF(B8080='2. Metadata'!L$1,'2. Metadata'!D$3, IF(B8080='2. Metadata'!M$1,'2. Metadata'!M$5, IF(B8080='2. Metadata'!N$1,'2. Metadata'!N$5))))))))))))))</f>
        <v>49.690002</v>
      </c>
      <c r="D8080" s="13">
        <f>IF(ISBLANK(B8080)=TRUE," ", IF(B8080='2. Metadata'!B$1,'2. Metadata'!B$6, IF(B8080='2. Metadata'!C$1,'2. Metadata'!C$4,IF(B8080='2. Metadata'!D$1,'2. Metadata'!D$4, IF(B8080='2. Metadata'!E$1,'2. Metadata'!E$4,IF( B8080='2. Metadata'!F$1,'2. Metadata'!F$4,IF(B8080='2. Metadata'!G$1,'2. Metadata'!G$4,IF(B8080='2. Metadata'!H$1,'2. Metadata'!H$4, IF(B8080='2. Metadata'!I$1,'2. Metadata'!I$4, IF(B8080='2. Metadata'!J$1,'2. Metadata'!J$4, IF(B8080='2. Metadata'!K$1,'2. Metadata'!K$4, IF(B8080='2. Metadata'!L$1,'2. Metadata'!L$4, IF(B8080='2. Metadata'!M$1,'2. Metadata'!M$6, IF(B8080='2. Metadata'!N$1,'2. Metadata'!N$6))))))))))))))</f>
        <v>-115.97499999999999</v>
      </c>
      <c r="E8080" s="15" t="s">
        <v>178</v>
      </c>
      <c r="F8080" s="132">
        <v>1.994</v>
      </c>
      <c r="G8080" s="16" t="str">
        <f>IF(ISBLANK(F8080)=TRUE," ",'2. Metadata'!B$14)</f>
        <v>degrees Celsius</v>
      </c>
      <c r="H8080" s="16" t="s">
        <v>178</v>
      </c>
    </row>
    <row r="8081" spans="1:8" ht="15.75" customHeight="1" x14ac:dyDescent="0.2">
      <c r="A8081" s="130">
        <v>39747.6875</v>
      </c>
      <c r="B8081" s="9" t="s">
        <v>239</v>
      </c>
      <c r="C8081" s="16">
        <f>IF(ISBLANK(B8081)=TRUE," ", IF(B8081='2. Metadata'!B$1,'2. Metadata'!B$5, IF(B8081='2. Metadata'!C$1,'2. Metadata'!#REF!,IF(B8081='2. Metadata'!D$1,'2. Metadata'!#REF!, IF(B8081='2. Metadata'!E$1,'2. Metadata'!#REF!,IF( B8081='2. Metadata'!F$1,'2. Metadata'!#REF!,IF(B8081='2. Metadata'!G$1,'2. Metadata'!#REF!,IF(B8081='2. Metadata'!H$1,'2. Metadata'!#REF!, IF(B8081='2. Metadata'!I$1,'2. Metadata'!#REF!, IF(B8081='2. Metadata'!J$1,'2. Metadata'!#REF!, IF(B8081='2. Metadata'!K$1,'2. Metadata'!C$3, IF(B8081='2. Metadata'!L$1,'2. Metadata'!D$3, IF(B8081='2. Metadata'!M$1,'2. Metadata'!M$5, IF(B8081='2. Metadata'!N$1,'2. Metadata'!N$5))))))))))))))</f>
        <v>49.690002</v>
      </c>
      <c r="D8081" s="13">
        <f>IF(ISBLANK(B8081)=TRUE," ", IF(B8081='2. Metadata'!B$1,'2. Metadata'!B$6, IF(B8081='2. Metadata'!C$1,'2. Metadata'!C$4,IF(B8081='2. Metadata'!D$1,'2. Metadata'!D$4, IF(B8081='2. Metadata'!E$1,'2. Metadata'!E$4,IF( B8081='2. Metadata'!F$1,'2. Metadata'!F$4,IF(B8081='2. Metadata'!G$1,'2. Metadata'!G$4,IF(B8081='2. Metadata'!H$1,'2. Metadata'!H$4, IF(B8081='2. Metadata'!I$1,'2. Metadata'!I$4, IF(B8081='2. Metadata'!J$1,'2. Metadata'!J$4, IF(B8081='2. Metadata'!K$1,'2. Metadata'!K$4, IF(B8081='2. Metadata'!L$1,'2. Metadata'!L$4, IF(B8081='2. Metadata'!M$1,'2. Metadata'!M$6, IF(B8081='2. Metadata'!N$1,'2. Metadata'!N$6))))))))))))))</f>
        <v>-115.97499999999999</v>
      </c>
      <c r="E8081" s="15" t="s">
        <v>178</v>
      </c>
      <c r="F8081" s="132">
        <v>2.101</v>
      </c>
      <c r="G8081" s="16" t="str">
        <f>IF(ISBLANK(F8081)=TRUE," ",'2. Metadata'!B$14)</f>
        <v>degrees Celsius</v>
      </c>
      <c r="H8081" s="16" t="s">
        <v>178</v>
      </c>
    </row>
    <row r="8082" spans="1:8" ht="15.75" customHeight="1" x14ac:dyDescent="0.2">
      <c r="A8082" s="130">
        <v>39747.697916666664</v>
      </c>
      <c r="B8082" s="9" t="s">
        <v>239</v>
      </c>
      <c r="C8082" s="16">
        <f>IF(ISBLANK(B8082)=TRUE," ", IF(B8082='2. Metadata'!B$1,'2. Metadata'!B$5, IF(B8082='2. Metadata'!C$1,'2. Metadata'!#REF!,IF(B8082='2. Metadata'!D$1,'2. Metadata'!#REF!, IF(B8082='2. Metadata'!E$1,'2. Metadata'!#REF!,IF( B8082='2. Metadata'!F$1,'2. Metadata'!#REF!,IF(B8082='2. Metadata'!G$1,'2. Metadata'!#REF!,IF(B8082='2. Metadata'!H$1,'2. Metadata'!#REF!, IF(B8082='2. Metadata'!I$1,'2. Metadata'!#REF!, IF(B8082='2. Metadata'!J$1,'2. Metadata'!#REF!, IF(B8082='2. Metadata'!K$1,'2. Metadata'!C$3, IF(B8082='2. Metadata'!L$1,'2. Metadata'!D$3, IF(B8082='2. Metadata'!M$1,'2. Metadata'!M$5, IF(B8082='2. Metadata'!N$1,'2. Metadata'!N$5))))))))))))))</f>
        <v>49.690002</v>
      </c>
      <c r="D8082" s="13">
        <f>IF(ISBLANK(B8082)=TRUE," ", IF(B8082='2. Metadata'!B$1,'2. Metadata'!B$6, IF(B8082='2. Metadata'!C$1,'2. Metadata'!C$4,IF(B8082='2. Metadata'!D$1,'2. Metadata'!D$4, IF(B8082='2. Metadata'!E$1,'2. Metadata'!E$4,IF( B8082='2. Metadata'!F$1,'2. Metadata'!F$4,IF(B8082='2. Metadata'!G$1,'2. Metadata'!G$4,IF(B8082='2. Metadata'!H$1,'2. Metadata'!H$4, IF(B8082='2. Metadata'!I$1,'2. Metadata'!I$4, IF(B8082='2. Metadata'!J$1,'2. Metadata'!J$4, IF(B8082='2. Metadata'!K$1,'2. Metadata'!K$4, IF(B8082='2. Metadata'!L$1,'2. Metadata'!L$4, IF(B8082='2. Metadata'!M$1,'2. Metadata'!M$6, IF(B8082='2. Metadata'!N$1,'2. Metadata'!N$6))))))))))))))</f>
        <v>-115.97499999999999</v>
      </c>
      <c r="E8082" s="15" t="s">
        <v>178</v>
      </c>
      <c r="F8082" s="132">
        <v>2.1819999999999999</v>
      </c>
      <c r="G8082" s="16" t="str">
        <f>IF(ISBLANK(F8082)=TRUE," ",'2. Metadata'!B$14)</f>
        <v>degrees Celsius</v>
      </c>
      <c r="H8082" s="16" t="s">
        <v>178</v>
      </c>
    </row>
    <row r="8083" spans="1:8" ht="15.75" customHeight="1" x14ac:dyDescent="0.2">
      <c r="A8083" s="130">
        <v>39747.708333333336</v>
      </c>
      <c r="B8083" s="9" t="s">
        <v>239</v>
      </c>
      <c r="C8083" s="16">
        <f>IF(ISBLANK(B8083)=TRUE," ", IF(B8083='2. Metadata'!B$1,'2. Metadata'!B$5, IF(B8083='2. Metadata'!C$1,'2. Metadata'!#REF!,IF(B8083='2. Metadata'!D$1,'2. Metadata'!#REF!, IF(B8083='2. Metadata'!E$1,'2. Metadata'!#REF!,IF( B8083='2. Metadata'!F$1,'2. Metadata'!#REF!,IF(B8083='2. Metadata'!G$1,'2. Metadata'!#REF!,IF(B8083='2. Metadata'!H$1,'2. Metadata'!#REF!, IF(B8083='2. Metadata'!I$1,'2. Metadata'!#REF!, IF(B8083='2. Metadata'!J$1,'2. Metadata'!#REF!, IF(B8083='2. Metadata'!K$1,'2. Metadata'!C$3, IF(B8083='2. Metadata'!L$1,'2. Metadata'!D$3, IF(B8083='2. Metadata'!M$1,'2. Metadata'!M$5, IF(B8083='2. Metadata'!N$1,'2. Metadata'!N$5))))))))))))))</f>
        <v>49.690002</v>
      </c>
      <c r="D8083" s="13">
        <f>IF(ISBLANK(B8083)=TRUE," ", IF(B8083='2. Metadata'!B$1,'2. Metadata'!B$6, IF(B8083='2. Metadata'!C$1,'2. Metadata'!C$4,IF(B8083='2. Metadata'!D$1,'2. Metadata'!D$4, IF(B8083='2. Metadata'!E$1,'2. Metadata'!E$4,IF( B8083='2. Metadata'!F$1,'2. Metadata'!F$4,IF(B8083='2. Metadata'!G$1,'2. Metadata'!G$4,IF(B8083='2. Metadata'!H$1,'2. Metadata'!H$4, IF(B8083='2. Metadata'!I$1,'2. Metadata'!I$4, IF(B8083='2. Metadata'!J$1,'2. Metadata'!J$4, IF(B8083='2. Metadata'!K$1,'2. Metadata'!K$4, IF(B8083='2. Metadata'!L$1,'2. Metadata'!L$4, IF(B8083='2. Metadata'!M$1,'2. Metadata'!M$6, IF(B8083='2. Metadata'!N$1,'2. Metadata'!N$6))))))))))))))</f>
        <v>-115.97499999999999</v>
      </c>
      <c r="E8083" s="15" t="s">
        <v>178</v>
      </c>
      <c r="F8083" s="132">
        <v>2.262</v>
      </c>
      <c r="G8083" s="16" t="str">
        <f>IF(ISBLANK(F8083)=TRUE," ",'2. Metadata'!B$14)</f>
        <v>degrees Celsius</v>
      </c>
      <c r="H8083" s="16" t="s">
        <v>178</v>
      </c>
    </row>
    <row r="8084" spans="1:8" ht="15.75" customHeight="1" x14ac:dyDescent="0.2">
      <c r="A8084" s="130">
        <v>39747.71875</v>
      </c>
      <c r="B8084" s="9" t="s">
        <v>239</v>
      </c>
      <c r="C8084" s="16">
        <f>IF(ISBLANK(B8084)=TRUE," ", IF(B8084='2. Metadata'!B$1,'2. Metadata'!B$5, IF(B8084='2. Metadata'!C$1,'2. Metadata'!#REF!,IF(B8084='2. Metadata'!D$1,'2. Metadata'!#REF!, IF(B8084='2. Metadata'!E$1,'2. Metadata'!#REF!,IF( B8084='2. Metadata'!F$1,'2. Metadata'!#REF!,IF(B8084='2. Metadata'!G$1,'2. Metadata'!#REF!,IF(B8084='2. Metadata'!H$1,'2. Metadata'!#REF!, IF(B8084='2. Metadata'!I$1,'2. Metadata'!#REF!, IF(B8084='2. Metadata'!J$1,'2. Metadata'!#REF!, IF(B8084='2. Metadata'!K$1,'2. Metadata'!C$3, IF(B8084='2. Metadata'!L$1,'2. Metadata'!D$3, IF(B8084='2. Metadata'!M$1,'2. Metadata'!M$5, IF(B8084='2. Metadata'!N$1,'2. Metadata'!N$5))))))))))))))</f>
        <v>49.690002</v>
      </c>
      <c r="D8084" s="13">
        <f>IF(ISBLANK(B8084)=TRUE," ", IF(B8084='2. Metadata'!B$1,'2. Metadata'!B$6, IF(B8084='2. Metadata'!C$1,'2. Metadata'!C$4,IF(B8084='2. Metadata'!D$1,'2. Metadata'!D$4, IF(B8084='2. Metadata'!E$1,'2. Metadata'!E$4,IF( B8084='2. Metadata'!F$1,'2. Metadata'!F$4,IF(B8084='2. Metadata'!G$1,'2. Metadata'!G$4,IF(B8084='2. Metadata'!H$1,'2. Metadata'!H$4, IF(B8084='2. Metadata'!I$1,'2. Metadata'!I$4, IF(B8084='2. Metadata'!J$1,'2. Metadata'!J$4, IF(B8084='2. Metadata'!K$1,'2. Metadata'!K$4, IF(B8084='2. Metadata'!L$1,'2. Metadata'!L$4, IF(B8084='2. Metadata'!M$1,'2. Metadata'!M$6, IF(B8084='2. Metadata'!N$1,'2. Metadata'!N$6))))))))))))))</f>
        <v>-115.97499999999999</v>
      </c>
      <c r="E8084" s="15" t="s">
        <v>178</v>
      </c>
      <c r="F8084" s="132">
        <v>2.3159999999999998</v>
      </c>
      <c r="G8084" s="16" t="str">
        <f>IF(ISBLANK(F8084)=TRUE," ",'2. Metadata'!B$14)</f>
        <v>degrees Celsius</v>
      </c>
      <c r="H8084" s="16" t="s">
        <v>178</v>
      </c>
    </row>
    <row r="8085" spans="1:8" ht="15.75" customHeight="1" x14ac:dyDescent="0.2">
      <c r="A8085" s="130">
        <v>39747.729166666664</v>
      </c>
      <c r="B8085" s="9" t="s">
        <v>239</v>
      </c>
      <c r="C8085" s="16">
        <f>IF(ISBLANK(B8085)=TRUE," ", IF(B8085='2. Metadata'!B$1,'2. Metadata'!B$5, IF(B8085='2. Metadata'!C$1,'2. Metadata'!#REF!,IF(B8085='2. Metadata'!D$1,'2. Metadata'!#REF!, IF(B8085='2. Metadata'!E$1,'2. Metadata'!#REF!,IF( B8085='2. Metadata'!F$1,'2. Metadata'!#REF!,IF(B8085='2. Metadata'!G$1,'2. Metadata'!#REF!,IF(B8085='2. Metadata'!H$1,'2. Metadata'!#REF!, IF(B8085='2. Metadata'!I$1,'2. Metadata'!#REF!, IF(B8085='2. Metadata'!J$1,'2. Metadata'!#REF!, IF(B8085='2. Metadata'!K$1,'2. Metadata'!C$3, IF(B8085='2. Metadata'!L$1,'2. Metadata'!D$3, IF(B8085='2. Metadata'!M$1,'2. Metadata'!M$5, IF(B8085='2. Metadata'!N$1,'2. Metadata'!N$5))))))))))))))</f>
        <v>49.690002</v>
      </c>
      <c r="D8085" s="13">
        <f>IF(ISBLANK(B8085)=TRUE," ", IF(B8085='2. Metadata'!B$1,'2. Metadata'!B$6, IF(B8085='2. Metadata'!C$1,'2. Metadata'!C$4,IF(B8085='2. Metadata'!D$1,'2. Metadata'!D$4, IF(B8085='2. Metadata'!E$1,'2. Metadata'!E$4,IF( B8085='2. Metadata'!F$1,'2. Metadata'!F$4,IF(B8085='2. Metadata'!G$1,'2. Metadata'!G$4,IF(B8085='2. Metadata'!H$1,'2. Metadata'!H$4, IF(B8085='2. Metadata'!I$1,'2. Metadata'!I$4, IF(B8085='2. Metadata'!J$1,'2. Metadata'!J$4, IF(B8085='2. Metadata'!K$1,'2. Metadata'!K$4, IF(B8085='2. Metadata'!L$1,'2. Metadata'!L$4, IF(B8085='2. Metadata'!M$1,'2. Metadata'!M$6, IF(B8085='2. Metadata'!N$1,'2. Metadata'!N$6))))))))))))))</f>
        <v>-115.97499999999999</v>
      </c>
      <c r="E8085" s="15" t="s">
        <v>178</v>
      </c>
      <c r="F8085" s="132">
        <v>2.37</v>
      </c>
      <c r="G8085" s="16" t="str">
        <f>IF(ISBLANK(F8085)=TRUE," ",'2. Metadata'!B$14)</f>
        <v>degrees Celsius</v>
      </c>
      <c r="H8085" s="16" t="s">
        <v>178</v>
      </c>
    </row>
    <row r="8086" spans="1:8" ht="15.75" customHeight="1" x14ac:dyDescent="0.2">
      <c r="A8086" s="130">
        <v>39747.739583333336</v>
      </c>
      <c r="B8086" s="9" t="s">
        <v>239</v>
      </c>
      <c r="C8086" s="16">
        <f>IF(ISBLANK(B8086)=TRUE," ", IF(B8086='2. Metadata'!B$1,'2. Metadata'!B$5, IF(B8086='2. Metadata'!C$1,'2. Metadata'!#REF!,IF(B8086='2. Metadata'!D$1,'2. Metadata'!#REF!, IF(B8086='2. Metadata'!E$1,'2. Metadata'!#REF!,IF( B8086='2. Metadata'!F$1,'2. Metadata'!#REF!,IF(B8086='2. Metadata'!G$1,'2. Metadata'!#REF!,IF(B8086='2. Metadata'!H$1,'2. Metadata'!#REF!, IF(B8086='2. Metadata'!I$1,'2. Metadata'!#REF!, IF(B8086='2. Metadata'!J$1,'2. Metadata'!#REF!, IF(B8086='2. Metadata'!K$1,'2. Metadata'!C$3, IF(B8086='2. Metadata'!L$1,'2. Metadata'!D$3, IF(B8086='2. Metadata'!M$1,'2. Metadata'!M$5, IF(B8086='2. Metadata'!N$1,'2. Metadata'!N$5))))))))))))))</f>
        <v>49.690002</v>
      </c>
      <c r="D8086" s="13">
        <f>IF(ISBLANK(B8086)=TRUE," ", IF(B8086='2. Metadata'!B$1,'2. Metadata'!B$6, IF(B8086='2. Metadata'!C$1,'2. Metadata'!C$4,IF(B8086='2. Metadata'!D$1,'2. Metadata'!D$4, IF(B8086='2. Metadata'!E$1,'2. Metadata'!E$4,IF( B8086='2. Metadata'!F$1,'2. Metadata'!F$4,IF(B8086='2. Metadata'!G$1,'2. Metadata'!G$4,IF(B8086='2. Metadata'!H$1,'2. Metadata'!H$4, IF(B8086='2. Metadata'!I$1,'2. Metadata'!I$4, IF(B8086='2. Metadata'!J$1,'2. Metadata'!J$4, IF(B8086='2. Metadata'!K$1,'2. Metadata'!K$4, IF(B8086='2. Metadata'!L$1,'2. Metadata'!L$4, IF(B8086='2. Metadata'!M$1,'2. Metadata'!M$6, IF(B8086='2. Metadata'!N$1,'2. Metadata'!N$6))))))))))))))</f>
        <v>-115.97499999999999</v>
      </c>
      <c r="E8086" s="15" t="s">
        <v>178</v>
      </c>
      <c r="F8086" s="132">
        <v>2.423</v>
      </c>
      <c r="G8086" s="16" t="str">
        <f>IF(ISBLANK(F8086)=TRUE," ",'2. Metadata'!B$14)</f>
        <v>degrees Celsius</v>
      </c>
      <c r="H8086" s="16" t="s">
        <v>178</v>
      </c>
    </row>
    <row r="8087" spans="1:8" ht="15.75" customHeight="1" x14ac:dyDescent="0.2">
      <c r="A8087" s="130">
        <v>39747.75</v>
      </c>
      <c r="B8087" s="9" t="s">
        <v>239</v>
      </c>
      <c r="C8087" s="16">
        <f>IF(ISBLANK(B8087)=TRUE," ", IF(B8087='2. Metadata'!B$1,'2. Metadata'!B$5, IF(B8087='2. Metadata'!C$1,'2. Metadata'!#REF!,IF(B8087='2. Metadata'!D$1,'2. Metadata'!#REF!, IF(B8087='2. Metadata'!E$1,'2. Metadata'!#REF!,IF( B8087='2. Metadata'!F$1,'2. Metadata'!#REF!,IF(B8087='2. Metadata'!G$1,'2. Metadata'!#REF!,IF(B8087='2. Metadata'!H$1,'2. Metadata'!#REF!, IF(B8087='2. Metadata'!I$1,'2. Metadata'!#REF!, IF(B8087='2. Metadata'!J$1,'2. Metadata'!#REF!, IF(B8087='2. Metadata'!K$1,'2. Metadata'!C$3, IF(B8087='2. Metadata'!L$1,'2. Metadata'!D$3, IF(B8087='2. Metadata'!M$1,'2. Metadata'!M$5, IF(B8087='2. Metadata'!N$1,'2. Metadata'!N$5))))))))))))))</f>
        <v>49.690002</v>
      </c>
      <c r="D8087" s="13">
        <f>IF(ISBLANK(B8087)=TRUE," ", IF(B8087='2. Metadata'!B$1,'2. Metadata'!B$6, IF(B8087='2. Metadata'!C$1,'2. Metadata'!C$4,IF(B8087='2. Metadata'!D$1,'2. Metadata'!D$4, IF(B8087='2. Metadata'!E$1,'2. Metadata'!E$4,IF( B8087='2. Metadata'!F$1,'2. Metadata'!F$4,IF(B8087='2. Metadata'!G$1,'2. Metadata'!G$4,IF(B8087='2. Metadata'!H$1,'2. Metadata'!H$4, IF(B8087='2. Metadata'!I$1,'2. Metadata'!I$4, IF(B8087='2. Metadata'!J$1,'2. Metadata'!J$4, IF(B8087='2. Metadata'!K$1,'2. Metadata'!K$4, IF(B8087='2. Metadata'!L$1,'2. Metadata'!L$4, IF(B8087='2. Metadata'!M$1,'2. Metadata'!M$6, IF(B8087='2. Metadata'!N$1,'2. Metadata'!N$6))))))))))))))</f>
        <v>-115.97499999999999</v>
      </c>
      <c r="E8087" s="15" t="s">
        <v>178</v>
      </c>
      <c r="F8087" s="132">
        <v>2.423</v>
      </c>
      <c r="G8087" s="16" t="str">
        <f>IF(ISBLANK(F8087)=TRUE," ",'2. Metadata'!B$14)</f>
        <v>degrees Celsius</v>
      </c>
      <c r="H8087" s="16" t="s">
        <v>178</v>
      </c>
    </row>
    <row r="8088" spans="1:8" ht="15.75" customHeight="1" x14ac:dyDescent="0.2">
      <c r="A8088" s="130">
        <v>39747.760416666664</v>
      </c>
      <c r="B8088" s="9" t="s">
        <v>239</v>
      </c>
      <c r="C8088" s="16">
        <f>IF(ISBLANK(B8088)=TRUE," ", IF(B8088='2. Metadata'!B$1,'2. Metadata'!B$5, IF(B8088='2. Metadata'!C$1,'2. Metadata'!#REF!,IF(B8088='2. Metadata'!D$1,'2. Metadata'!#REF!, IF(B8088='2. Metadata'!E$1,'2. Metadata'!#REF!,IF( B8088='2. Metadata'!F$1,'2. Metadata'!#REF!,IF(B8088='2. Metadata'!G$1,'2. Metadata'!#REF!,IF(B8088='2. Metadata'!H$1,'2. Metadata'!#REF!, IF(B8088='2. Metadata'!I$1,'2. Metadata'!#REF!, IF(B8088='2. Metadata'!J$1,'2. Metadata'!#REF!, IF(B8088='2. Metadata'!K$1,'2. Metadata'!C$3, IF(B8088='2. Metadata'!L$1,'2. Metadata'!D$3, IF(B8088='2. Metadata'!M$1,'2. Metadata'!M$5, IF(B8088='2. Metadata'!N$1,'2. Metadata'!N$5))))))))))))))</f>
        <v>49.690002</v>
      </c>
      <c r="D8088" s="13">
        <f>IF(ISBLANK(B8088)=TRUE," ", IF(B8088='2. Metadata'!B$1,'2. Metadata'!B$6, IF(B8088='2. Metadata'!C$1,'2. Metadata'!C$4,IF(B8088='2. Metadata'!D$1,'2. Metadata'!D$4, IF(B8088='2. Metadata'!E$1,'2. Metadata'!E$4,IF( B8088='2. Metadata'!F$1,'2. Metadata'!F$4,IF(B8088='2. Metadata'!G$1,'2. Metadata'!G$4,IF(B8088='2. Metadata'!H$1,'2. Metadata'!H$4, IF(B8088='2. Metadata'!I$1,'2. Metadata'!I$4, IF(B8088='2. Metadata'!J$1,'2. Metadata'!J$4, IF(B8088='2. Metadata'!K$1,'2. Metadata'!K$4, IF(B8088='2. Metadata'!L$1,'2. Metadata'!L$4, IF(B8088='2. Metadata'!M$1,'2. Metadata'!M$6, IF(B8088='2. Metadata'!N$1,'2. Metadata'!N$6))))))))))))))</f>
        <v>-115.97499999999999</v>
      </c>
      <c r="E8088" s="15" t="s">
        <v>178</v>
      </c>
      <c r="F8088" s="132">
        <v>2.423</v>
      </c>
      <c r="G8088" s="16" t="str">
        <f>IF(ISBLANK(F8088)=TRUE," ",'2. Metadata'!B$14)</f>
        <v>degrees Celsius</v>
      </c>
      <c r="H8088" s="16" t="s">
        <v>178</v>
      </c>
    </row>
    <row r="8089" spans="1:8" ht="15.75" customHeight="1" x14ac:dyDescent="0.2">
      <c r="A8089" s="130">
        <v>39747.770833333336</v>
      </c>
      <c r="B8089" s="9" t="s">
        <v>239</v>
      </c>
      <c r="C8089" s="16">
        <f>IF(ISBLANK(B8089)=TRUE," ", IF(B8089='2. Metadata'!B$1,'2. Metadata'!B$5, IF(B8089='2. Metadata'!C$1,'2. Metadata'!#REF!,IF(B8089='2. Metadata'!D$1,'2. Metadata'!#REF!, IF(B8089='2. Metadata'!E$1,'2. Metadata'!#REF!,IF( B8089='2. Metadata'!F$1,'2. Metadata'!#REF!,IF(B8089='2. Metadata'!G$1,'2. Metadata'!#REF!,IF(B8089='2. Metadata'!H$1,'2. Metadata'!#REF!, IF(B8089='2. Metadata'!I$1,'2. Metadata'!#REF!, IF(B8089='2. Metadata'!J$1,'2. Metadata'!#REF!, IF(B8089='2. Metadata'!K$1,'2. Metadata'!C$3, IF(B8089='2. Metadata'!L$1,'2. Metadata'!D$3, IF(B8089='2. Metadata'!M$1,'2. Metadata'!M$5, IF(B8089='2. Metadata'!N$1,'2. Metadata'!N$5))))))))))))))</f>
        <v>49.690002</v>
      </c>
      <c r="D8089" s="13">
        <f>IF(ISBLANK(B8089)=TRUE," ", IF(B8089='2. Metadata'!B$1,'2. Metadata'!B$6, IF(B8089='2. Metadata'!C$1,'2. Metadata'!C$4,IF(B8089='2. Metadata'!D$1,'2. Metadata'!D$4, IF(B8089='2. Metadata'!E$1,'2. Metadata'!E$4,IF( B8089='2. Metadata'!F$1,'2. Metadata'!F$4,IF(B8089='2. Metadata'!G$1,'2. Metadata'!G$4,IF(B8089='2. Metadata'!H$1,'2. Metadata'!H$4, IF(B8089='2. Metadata'!I$1,'2. Metadata'!I$4, IF(B8089='2. Metadata'!J$1,'2. Metadata'!J$4, IF(B8089='2. Metadata'!K$1,'2. Metadata'!K$4, IF(B8089='2. Metadata'!L$1,'2. Metadata'!L$4, IF(B8089='2. Metadata'!M$1,'2. Metadata'!M$6, IF(B8089='2. Metadata'!N$1,'2. Metadata'!N$6))))))))))))))</f>
        <v>-115.97499999999999</v>
      </c>
      <c r="E8089" s="15" t="s">
        <v>178</v>
      </c>
      <c r="F8089" s="132">
        <v>2.37</v>
      </c>
      <c r="G8089" s="16" t="str">
        <f>IF(ISBLANK(F8089)=TRUE," ",'2. Metadata'!B$14)</f>
        <v>degrees Celsius</v>
      </c>
      <c r="H8089" s="16" t="s">
        <v>178</v>
      </c>
    </row>
    <row r="8090" spans="1:8" ht="15.75" customHeight="1" x14ac:dyDescent="0.2">
      <c r="A8090" s="130">
        <v>39747.78125</v>
      </c>
      <c r="B8090" s="9" t="s">
        <v>239</v>
      </c>
      <c r="C8090" s="16">
        <f>IF(ISBLANK(B8090)=TRUE," ", IF(B8090='2. Metadata'!B$1,'2. Metadata'!B$5, IF(B8090='2. Metadata'!C$1,'2. Metadata'!#REF!,IF(B8090='2. Metadata'!D$1,'2. Metadata'!#REF!, IF(B8090='2. Metadata'!E$1,'2. Metadata'!#REF!,IF( B8090='2. Metadata'!F$1,'2. Metadata'!#REF!,IF(B8090='2. Metadata'!G$1,'2. Metadata'!#REF!,IF(B8090='2. Metadata'!H$1,'2. Metadata'!#REF!, IF(B8090='2. Metadata'!I$1,'2. Metadata'!#REF!, IF(B8090='2. Metadata'!J$1,'2. Metadata'!#REF!, IF(B8090='2. Metadata'!K$1,'2. Metadata'!C$3, IF(B8090='2. Metadata'!L$1,'2. Metadata'!D$3, IF(B8090='2. Metadata'!M$1,'2. Metadata'!M$5, IF(B8090='2. Metadata'!N$1,'2. Metadata'!N$5))))))))))))))</f>
        <v>49.690002</v>
      </c>
      <c r="D8090" s="13">
        <f>IF(ISBLANK(B8090)=TRUE," ", IF(B8090='2. Metadata'!B$1,'2. Metadata'!B$6, IF(B8090='2. Metadata'!C$1,'2. Metadata'!C$4,IF(B8090='2. Metadata'!D$1,'2. Metadata'!D$4, IF(B8090='2. Metadata'!E$1,'2. Metadata'!E$4,IF( B8090='2. Metadata'!F$1,'2. Metadata'!F$4,IF(B8090='2. Metadata'!G$1,'2. Metadata'!G$4,IF(B8090='2. Metadata'!H$1,'2. Metadata'!H$4, IF(B8090='2. Metadata'!I$1,'2. Metadata'!I$4, IF(B8090='2. Metadata'!J$1,'2. Metadata'!J$4, IF(B8090='2. Metadata'!K$1,'2. Metadata'!K$4, IF(B8090='2. Metadata'!L$1,'2. Metadata'!L$4, IF(B8090='2. Metadata'!M$1,'2. Metadata'!M$6, IF(B8090='2. Metadata'!N$1,'2. Metadata'!N$6))))))))))))))</f>
        <v>-115.97499999999999</v>
      </c>
      <c r="E8090" s="15" t="s">
        <v>178</v>
      </c>
      <c r="F8090" s="132">
        <v>2.2890000000000001</v>
      </c>
      <c r="G8090" s="16" t="str">
        <f>IF(ISBLANK(F8090)=TRUE," ",'2. Metadata'!B$14)</f>
        <v>degrees Celsius</v>
      </c>
      <c r="H8090" s="16" t="s">
        <v>178</v>
      </c>
    </row>
    <row r="8091" spans="1:8" ht="15.75" customHeight="1" x14ac:dyDescent="0.2">
      <c r="A8091" s="130">
        <v>39747.791666666664</v>
      </c>
      <c r="B8091" s="9" t="s">
        <v>239</v>
      </c>
      <c r="C8091" s="16">
        <f>IF(ISBLANK(B8091)=TRUE," ", IF(B8091='2. Metadata'!B$1,'2. Metadata'!B$5, IF(B8091='2. Metadata'!C$1,'2. Metadata'!#REF!,IF(B8091='2. Metadata'!D$1,'2. Metadata'!#REF!, IF(B8091='2. Metadata'!E$1,'2. Metadata'!#REF!,IF( B8091='2. Metadata'!F$1,'2. Metadata'!#REF!,IF(B8091='2. Metadata'!G$1,'2. Metadata'!#REF!,IF(B8091='2. Metadata'!H$1,'2. Metadata'!#REF!, IF(B8091='2. Metadata'!I$1,'2. Metadata'!#REF!, IF(B8091='2. Metadata'!J$1,'2. Metadata'!#REF!, IF(B8091='2. Metadata'!K$1,'2. Metadata'!C$3, IF(B8091='2. Metadata'!L$1,'2. Metadata'!D$3, IF(B8091='2. Metadata'!M$1,'2. Metadata'!M$5, IF(B8091='2. Metadata'!N$1,'2. Metadata'!N$5))))))))))))))</f>
        <v>49.690002</v>
      </c>
      <c r="D8091" s="13">
        <f>IF(ISBLANK(B8091)=TRUE," ", IF(B8091='2. Metadata'!B$1,'2. Metadata'!B$6, IF(B8091='2. Metadata'!C$1,'2. Metadata'!C$4,IF(B8091='2. Metadata'!D$1,'2. Metadata'!D$4, IF(B8091='2. Metadata'!E$1,'2. Metadata'!E$4,IF( B8091='2. Metadata'!F$1,'2. Metadata'!F$4,IF(B8091='2. Metadata'!G$1,'2. Metadata'!G$4,IF(B8091='2. Metadata'!H$1,'2. Metadata'!H$4, IF(B8091='2. Metadata'!I$1,'2. Metadata'!I$4, IF(B8091='2. Metadata'!J$1,'2. Metadata'!J$4, IF(B8091='2. Metadata'!K$1,'2. Metadata'!K$4, IF(B8091='2. Metadata'!L$1,'2. Metadata'!L$4, IF(B8091='2. Metadata'!M$1,'2. Metadata'!M$6, IF(B8091='2. Metadata'!N$1,'2. Metadata'!N$6))))))))))))))</f>
        <v>-115.97499999999999</v>
      </c>
      <c r="E8091" s="15" t="s">
        <v>178</v>
      </c>
      <c r="F8091" s="132">
        <v>2.1819999999999999</v>
      </c>
      <c r="G8091" s="16" t="str">
        <f>IF(ISBLANK(F8091)=TRUE," ",'2. Metadata'!B$14)</f>
        <v>degrees Celsius</v>
      </c>
      <c r="H8091" s="16" t="s">
        <v>178</v>
      </c>
    </row>
    <row r="8092" spans="1:8" ht="15.75" customHeight="1" x14ac:dyDescent="0.2">
      <c r="A8092" s="130">
        <v>39747.802083333336</v>
      </c>
      <c r="B8092" s="9" t="s">
        <v>239</v>
      </c>
      <c r="C8092" s="16">
        <f>IF(ISBLANK(B8092)=TRUE," ", IF(B8092='2. Metadata'!B$1,'2. Metadata'!B$5, IF(B8092='2. Metadata'!C$1,'2. Metadata'!#REF!,IF(B8092='2. Metadata'!D$1,'2. Metadata'!#REF!, IF(B8092='2. Metadata'!E$1,'2. Metadata'!#REF!,IF( B8092='2. Metadata'!F$1,'2. Metadata'!#REF!,IF(B8092='2. Metadata'!G$1,'2. Metadata'!#REF!,IF(B8092='2. Metadata'!H$1,'2. Metadata'!#REF!, IF(B8092='2. Metadata'!I$1,'2. Metadata'!#REF!, IF(B8092='2. Metadata'!J$1,'2. Metadata'!#REF!, IF(B8092='2. Metadata'!K$1,'2. Metadata'!C$3, IF(B8092='2. Metadata'!L$1,'2. Metadata'!D$3, IF(B8092='2. Metadata'!M$1,'2. Metadata'!M$5, IF(B8092='2. Metadata'!N$1,'2. Metadata'!N$5))))))))))))))</f>
        <v>49.690002</v>
      </c>
      <c r="D8092" s="13">
        <f>IF(ISBLANK(B8092)=TRUE," ", IF(B8092='2. Metadata'!B$1,'2. Metadata'!B$6, IF(B8092='2. Metadata'!C$1,'2. Metadata'!C$4,IF(B8092='2. Metadata'!D$1,'2. Metadata'!D$4, IF(B8092='2. Metadata'!E$1,'2. Metadata'!E$4,IF( B8092='2. Metadata'!F$1,'2. Metadata'!F$4,IF(B8092='2. Metadata'!G$1,'2. Metadata'!G$4,IF(B8092='2. Metadata'!H$1,'2. Metadata'!H$4, IF(B8092='2. Metadata'!I$1,'2. Metadata'!I$4, IF(B8092='2. Metadata'!J$1,'2. Metadata'!J$4, IF(B8092='2. Metadata'!K$1,'2. Metadata'!K$4, IF(B8092='2. Metadata'!L$1,'2. Metadata'!L$4, IF(B8092='2. Metadata'!M$1,'2. Metadata'!M$6, IF(B8092='2. Metadata'!N$1,'2. Metadata'!N$6))))))))))))))</f>
        <v>-115.97499999999999</v>
      </c>
      <c r="E8092" s="15" t="s">
        <v>178</v>
      </c>
      <c r="F8092" s="132">
        <v>2.0739999999999998</v>
      </c>
      <c r="G8092" s="16" t="str">
        <f>IF(ISBLANK(F8092)=TRUE," ",'2. Metadata'!B$14)</f>
        <v>degrees Celsius</v>
      </c>
      <c r="H8092" s="16" t="s">
        <v>178</v>
      </c>
    </row>
    <row r="8093" spans="1:8" ht="15.75" customHeight="1" x14ac:dyDescent="0.2">
      <c r="A8093" s="130">
        <v>39747.8125</v>
      </c>
      <c r="B8093" s="9" t="s">
        <v>239</v>
      </c>
      <c r="C8093" s="16">
        <f>IF(ISBLANK(B8093)=TRUE," ", IF(B8093='2. Metadata'!B$1,'2. Metadata'!B$5, IF(B8093='2. Metadata'!C$1,'2. Metadata'!#REF!,IF(B8093='2. Metadata'!D$1,'2. Metadata'!#REF!, IF(B8093='2. Metadata'!E$1,'2. Metadata'!#REF!,IF( B8093='2. Metadata'!F$1,'2. Metadata'!#REF!,IF(B8093='2. Metadata'!G$1,'2. Metadata'!#REF!,IF(B8093='2. Metadata'!H$1,'2. Metadata'!#REF!, IF(B8093='2. Metadata'!I$1,'2. Metadata'!#REF!, IF(B8093='2. Metadata'!J$1,'2. Metadata'!#REF!, IF(B8093='2. Metadata'!K$1,'2. Metadata'!C$3, IF(B8093='2. Metadata'!L$1,'2. Metadata'!D$3, IF(B8093='2. Metadata'!M$1,'2. Metadata'!M$5, IF(B8093='2. Metadata'!N$1,'2. Metadata'!N$5))))))))))))))</f>
        <v>49.690002</v>
      </c>
      <c r="D8093" s="13">
        <f>IF(ISBLANK(B8093)=TRUE," ", IF(B8093='2. Metadata'!B$1,'2. Metadata'!B$6, IF(B8093='2. Metadata'!C$1,'2. Metadata'!C$4,IF(B8093='2. Metadata'!D$1,'2. Metadata'!D$4, IF(B8093='2. Metadata'!E$1,'2. Metadata'!E$4,IF( B8093='2. Metadata'!F$1,'2. Metadata'!F$4,IF(B8093='2. Metadata'!G$1,'2. Metadata'!G$4,IF(B8093='2. Metadata'!H$1,'2. Metadata'!H$4, IF(B8093='2. Metadata'!I$1,'2. Metadata'!I$4, IF(B8093='2. Metadata'!J$1,'2. Metadata'!J$4, IF(B8093='2. Metadata'!K$1,'2. Metadata'!K$4, IF(B8093='2. Metadata'!L$1,'2. Metadata'!L$4, IF(B8093='2. Metadata'!M$1,'2. Metadata'!M$6, IF(B8093='2. Metadata'!N$1,'2. Metadata'!N$6))))))))))))))</f>
        <v>-115.97499999999999</v>
      </c>
      <c r="E8093" s="15" t="s">
        <v>178</v>
      </c>
      <c r="F8093" s="132">
        <v>1.94</v>
      </c>
      <c r="G8093" s="16" t="str">
        <f>IF(ISBLANK(F8093)=TRUE," ",'2. Metadata'!B$14)</f>
        <v>degrees Celsius</v>
      </c>
      <c r="H8093" s="16" t="s">
        <v>178</v>
      </c>
    </row>
    <row r="8094" spans="1:8" ht="15.75" customHeight="1" x14ac:dyDescent="0.2">
      <c r="A8094" s="130">
        <v>39747.822916666664</v>
      </c>
      <c r="B8094" s="9" t="s">
        <v>239</v>
      </c>
      <c r="C8094" s="16">
        <f>IF(ISBLANK(B8094)=TRUE," ", IF(B8094='2. Metadata'!B$1,'2. Metadata'!B$5, IF(B8094='2. Metadata'!C$1,'2. Metadata'!#REF!,IF(B8094='2. Metadata'!D$1,'2. Metadata'!#REF!, IF(B8094='2. Metadata'!E$1,'2. Metadata'!#REF!,IF( B8094='2. Metadata'!F$1,'2. Metadata'!#REF!,IF(B8094='2. Metadata'!G$1,'2. Metadata'!#REF!,IF(B8094='2. Metadata'!H$1,'2. Metadata'!#REF!, IF(B8094='2. Metadata'!I$1,'2. Metadata'!#REF!, IF(B8094='2. Metadata'!J$1,'2. Metadata'!#REF!, IF(B8094='2. Metadata'!K$1,'2. Metadata'!C$3, IF(B8094='2. Metadata'!L$1,'2. Metadata'!D$3, IF(B8094='2. Metadata'!M$1,'2. Metadata'!M$5, IF(B8094='2. Metadata'!N$1,'2. Metadata'!N$5))))))))))))))</f>
        <v>49.690002</v>
      </c>
      <c r="D8094" s="13">
        <f>IF(ISBLANK(B8094)=TRUE," ", IF(B8094='2. Metadata'!B$1,'2. Metadata'!B$6, IF(B8094='2. Metadata'!C$1,'2. Metadata'!C$4,IF(B8094='2. Metadata'!D$1,'2. Metadata'!D$4, IF(B8094='2. Metadata'!E$1,'2. Metadata'!E$4,IF( B8094='2. Metadata'!F$1,'2. Metadata'!F$4,IF(B8094='2. Metadata'!G$1,'2. Metadata'!G$4,IF(B8094='2. Metadata'!H$1,'2. Metadata'!H$4, IF(B8094='2. Metadata'!I$1,'2. Metadata'!I$4, IF(B8094='2. Metadata'!J$1,'2. Metadata'!J$4, IF(B8094='2. Metadata'!K$1,'2. Metadata'!K$4, IF(B8094='2. Metadata'!L$1,'2. Metadata'!L$4, IF(B8094='2. Metadata'!M$1,'2. Metadata'!M$6, IF(B8094='2. Metadata'!N$1,'2. Metadata'!N$6))))))))))))))</f>
        <v>-115.97499999999999</v>
      </c>
      <c r="E8094" s="15" t="s">
        <v>178</v>
      </c>
      <c r="F8094" s="132">
        <v>1.8320000000000001</v>
      </c>
      <c r="G8094" s="16" t="str">
        <f>IF(ISBLANK(F8094)=TRUE," ",'2. Metadata'!B$14)</f>
        <v>degrees Celsius</v>
      </c>
      <c r="H8094" s="16" t="s">
        <v>178</v>
      </c>
    </row>
    <row r="8095" spans="1:8" ht="15.75" customHeight="1" x14ac:dyDescent="0.2">
      <c r="A8095" s="130">
        <v>39747.833333333336</v>
      </c>
      <c r="B8095" s="9" t="s">
        <v>239</v>
      </c>
      <c r="C8095" s="16">
        <f>IF(ISBLANK(B8095)=TRUE," ", IF(B8095='2. Metadata'!B$1,'2. Metadata'!B$5, IF(B8095='2. Metadata'!C$1,'2. Metadata'!#REF!,IF(B8095='2. Metadata'!D$1,'2. Metadata'!#REF!, IF(B8095='2. Metadata'!E$1,'2. Metadata'!#REF!,IF( B8095='2. Metadata'!F$1,'2. Metadata'!#REF!,IF(B8095='2. Metadata'!G$1,'2. Metadata'!#REF!,IF(B8095='2. Metadata'!H$1,'2. Metadata'!#REF!, IF(B8095='2. Metadata'!I$1,'2. Metadata'!#REF!, IF(B8095='2. Metadata'!J$1,'2. Metadata'!#REF!, IF(B8095='2. Metadata'!K$1,'2. Metadata'!C$3, IF(B8095='2. Metadata'!L$1,'2. Metadata'!D$3, IF(B8095='2. Metadata'!M$1,'2. Metadata'!M$5, IF(B8095='2. Metadata'!N$1,'2. Metadata'!N$5))))))))))))))</f>
        <v>49.690002</v>
      </c>
      <c r="D8095" s="13">
        <f>IF(ISBLANK(B8095)=TRUE," ", IF(B8095='2. Metadata'!B$1,'2. Metadata'!B$6, IF(B8095='2. Metadata'!C$1,'2. Metadata'!C$4,IF(B8095='2. Metadata'!D$1,'2. Metadata'!D$4, IF(B8095='2. Metadata'!E$1,'2. Metadata'!E$4,IF( B8095='2. Metadata'!F$1,'2. Metadata'!F$4,IF(B8095='2. Metadata'!G$1,'2. Metadata'!G$4,IF(B8095='2. Metadata'!H$1,'2. Metadata'!H$4, IF(B8095='2. Metadata'!I$1,'2. Metadata'!I$4, IF(B8095='2. Metadata'!J$1,'2. Metadata'!J$4, IF(B8095='2. Metadata'!K$1,'2. Metadata'!K$4, IF(B8095='2. Metadata'!L$1,'2. Metadata'!L$4, IF(B8095='2. Metadata'!M$1,'2. Metadata'!M$6, IF(B8095='2. Metadata'!N$1,'2. Metadata'!N$6))))))))))))))</f>
        <v>-115.97499999999999</v>
      </c>
      <c r="E8095" s="15" t="s">
        <v>178</v>
      </c>
      <c r="F8095" s="132">
        <v>1.6970000000000001</v>
      </c>
      <c r="G8095" s="16" t="str">
        <f>IF(ISBLANK(F8095)=TRUE," ",'2. Metadata'!B$14)</f>
        <v>degrees Celsius</v>
      </c>
      <c r="H8095" s="16" t="s">
        <v>178</v>
      </c>
    </row>
    <row r="8096" spans="1:8" ht="15.75" customHeight="1" x14ac:dyDescent="0.2">
      <c r="A8096" s="130">
        <v>39747.84375</v>
      </c>
      <c r="B8096" s="9" t="s">
        <v>239</v>
      </c>
      <c r="C8096" s="16">
        <f>IF(ISBLANK(B8096)=TRUE," ", IF(B8096='2. Metadata'!B$1,'2. Metadata'!B$5, IF(B8096='2. Metadata'!C$1,'2. Metadata'!#REF!,IF(B8096='2. Metadata'!D$1,'2. Metadata'!#REF!, IF(B8096='2. Metadata'!E$1,'2. Metadata'!#REF!,IF( B8096='2. Metadata'!F$1,'2. Metadata'!#REF!,IF(B8096='2. Metadata'!G$1,'2. Metadata'!#REF!,IF(B8096='2. Metadata'!H$1,'2. Metadata'!#REF!, IF(B8096='2. Metadata'!I$1,'2. Metadata'!#REF!, IF(B8096='2. Metadata'!J$1,'2. Metadata'!#REF!, IF(B8096='2. Metadata'!K$1,'2. Metadata'!C$3, IF(B8096='2. Metadata'!L$1,'2. Metadata'!D$3, IF(B8096='2. Metadata'!M$1,'2. Metadata'!M$5, IF(B8096='2. Metadata'!N$1,'2. Metadata'!N$5))))))))))))))</f>
        <v>49.690002</v>
      </c>
      <c r="D8096" s="13">
        <f>IF(ISBLANK(B8096)=TRUE," ", IF(B8096='2. Metadata'!B$1,'2. Metadata'!B$6, IF(B8096='2. Metadata'!C$1,'2. Metadata'!C$4,IF(B8096='2. Metadata'!D$1,'2. Metadata'!D$4, IF(B8096='2. Metadata'!E$1,'2. Metadata'!E$4,IF( B8096='2. Metadata'!F$1,'2. Metadata'!F$4,IF(B8096='2. Metadata'!G$1,'2. Metadata'!G$4,IF(B8096='2. Metadata'!H$1,'2. Metadata'!H$4, IF(B8096='2. Metadata'!I$1,'2. Metadata'!I$4, IF(B8096='2. Metadata'!J$1,'2. Metadata'!J$4, IF(B8096='2. Metadata'!K$1,'2. Metadata'!K$4, IF(B8096='2. Metadata'!L$1,'2. Metadata'!L$4, IF(B8096='2. Metadata'!M$1,'2. Metadata'!M$6, IF(B8096='2. Metadata'!N$1,'2. Metadata'!N$6))))))))))))))</f>
        <v>-115.97499999999999</v>
      </c>
      <c r="E8096" s="15" t="s">
        <v>178</v>
      </c>
      <c r="F8096" s="132">
        <v>1.5880000000000001</v>
      </c>
      <c r="G8096" s="16" t="str">
        <f>IF(ISBLANK(F8096)=TRUE," ",'2. Metadata'!B$14)</f>
        <v>degrees Celsius</v>
      </c>
      <c r="H8096" s="16" t="s">
        <v>178</v>
      </c>
    </row>
    <row r="8097" spans="1:8" ht="15.75" customHeight="1" x14ac:dyDescent="0.2">
      <c r="A8097" s="130">
        <v>39747.854166666664</v>
      </c>
      <c r="B8097" s="9" t="s">
        <v>239</v>
      </c>
      <c r="C8097" s="16">
        <f>IF(ISBLANK(B8097)=TRUE," ", IF(B8097='2. Metadata'!B$1,'2. Metadata'!B$5, IF(B8097='2. Metadata'!C$1,'2. Metadata'!#REF!,IF(B8097='2. Metadata'!D$1,'2. Metadata'!#REF!, IF(B8097='2. Metadata'!E$1,'2. Metadata'!#REF!,IF( B8097='2. Metadata'!F$1,'2. Metadata'!#REF!,IF(B8097='2. Metadata'!G$1,'2. Metadata'!#REF!,IF(B8097='2. Metadata'!H$1,'2. Metadata'!#REF!, IF(B8097='2. Metadata'!I$1,'2. Metadata'!#REF!, IF(B8097='2. Metadata'!J$1,'2. Metadata'!#REF!, IF(B8097='2. Metadata'!K$1,'2. Metadata'!C$3, IF(B8097='2. Metadata'!L$1,'2. Metadata'!D$3, IF(B8097='2. Metadata'!M$1,'2. Metadata'!M$5, IF(B8097='2. Metadata'!N$1,'2. Metadata'!N$5))))))))))))))</f>
        <v>49.690002</v>
      </c>
      <c r="D8097" s="13">
        <f>IF(ISBLANK(B8097)=TRUE," ", IF(B8097='2. Metadata'!B$1,'2. Metadata'!B$6, IF(B8097='2. Metadata'!C$1,'2. Metadata'!C$4,IF(B8097='2. Metadata'!D$1,'2. Metadata'!D$4, IF(B8097='2. Metadata'!E$1,'2. Metadata'!E$4,IF( B8097='2. Metadata'!F$1,'2. Metadata'!F$4,IF(B8097='2. Metadata'!G$1,'2. Metadata'!G$4,IF(B8097='2. Metadata'!H$1,'2. Metadata'!H$4, IF(B8097='2. Metadata'!I$1,'2. Metadata'!I$4, IF(B8097='2. Metadata'!J$1,'2. Metadata'!J$4, IF(B8097='2. Metadata'!K$1,'2. Metadata'!K$4, IF(B8097='2. Metadata'!L$1,'2. Metadata'!L$4, IF(B8097='2. Metadata'!M$1,'2. Metadata'!M$6, IF(B8097='2. Metadata'!N$1,'2. Metadata'!N$6))))))))))))))</f>
        <v>-115.97499999999999</v>
      </c>
      <c r="E8097" s="15" t="s">
        <v>178</v>
      </c>
      <c r="F8097" s="132">
        <v>1.5069999999999999</v>
      </c>
      <c r="G8097" s="16" t="str">
        <f>IF(ISBLANK(F8097)=TRUE," ",'2. Metadata'!B$14)</f>
        <v>degrees Celsius</v>
      </c>
      <c r="H8097" s="16" t="s">
        <v>178</v>
      </c>
    </row>
    <row r="8098" spans="1:8" ht="15.75" customHeight="1" x14ac:dyDescent="0.2">
      <c r="A8098" s="130">
        <v>39747.864583333336</v>
      </c>
      <c r="B8098" s="9" t="s">
        <v>239</v>
      </c>
      <c r="C8098" s="16">
        <f>IF(ISBLANK(B8098)=TRUE," ", IF(B8098='2. Metadata'!B$1,'2. Metadata'!B$5, IF(B8098='2. Metadata'!C$1,'2. Metadata'!#REF!,IF(B8098='2. Metadata'!D$1,'2. Metadata'!#REF!, IF(B8098='2. Metadata'!E$1,'2. Metadata'!#REF!,IF( B8098='2. Metadata'!F$1,'2. Metadata'!#REF!,IF(B8098='2. Metadata'!G$1,'2. Metadata'!#REF!,IF(B8098='2. Metadata'!H$1,'2. Metadata'!#REF!, IF(B8098='2. Metadata'!I$1,'2. Metadata'!#REF!, IF(B8098='2. Metadata'!J$1,'2. Metadata'!#REF!, IF(B8098='2. Metadata'!K$1,'2. Metadata'!C$3, IF(B8098='2. Metadata'!L$1,'2. Metadata'!D$3, IF(B8098='2. Metadata'!M$1,'2. Metadata'!M$5, IF(B8098='2. Metadata'!N$1,'2. Metadata'!N$5))))))))))))))</f>
        <v>49.690002</v>
      </c>
      <c r="D8098" s="13">
        <f>IF(ISBLANK(B8098)=TRUE," ", IF(B8098='2. Metadata'!B$1,'2. Metadata'!B$6, IF(B8098='2. Metadata'!C$1,'2. Metadata'!C$4,IF(B8098='2. Metadata'!D$1,'2. Metadata'!D$4, IF(B8098='2. Metadata'!E$1,'2. Metadata'!E$4,IF( B8098='2. Metadata'!F$1,'2. Metadata'!F$4,IF(B8098='2. Metadata'!G$1,'2. Metadata'!G$4,IF(B8098='2. Metadata'!H$1,'2. Metadata'!H$4, IF(B8098='2. Metadata'!I$1,'2. Metadata'!I$4, IF(B8098='2. Metadata'!J$1,'2. Metadata'!J$4, IF(B8098='2. Metadata'!K$1,'2. Metadata'!K$4, IF(B8098='2. Metadata'!L$1,'2. Metadata'!L$4, IF(B8098='2. Metadata'!M$1,'2. Metadata'!M$6, IF(B8098='2. Metadata'!N$1,'2. Metadata'!N$6))))))))))))))</f>
        <v>-115.97499999999999</v>
      </c>
      <c r="E8098" s="15" t="s">
        <v>178</v>
      </c>
      <c r="F8098" s="132">
        <v>1.3979999999999999</v>
      </c>
      <c r="G8098" s="16" t="str">
        <f>IF(ISBLANK(F8098)=TRUE," ",'2. Metadata'!B$14)</f>
        <v>degrees Celsius</v>
      </c>
      <c r="H8098" s="16" t="s">
        <v>178</v>
      </c>
    </row>
    <row r="8099" spans="1:8" ht="15.75" customHeight="1" x14ac:dyDescent="0.2">
      <c r="A8099" s="130">
        <v>39747.875</v>
      </c>
      <c r="B8099" s="9" t="s">
        <v>239</v>
      </c>
      <c r="C8099" s="16">
        <f>IF(ISBLANK(B8099)=TRUE," ", IF(B8099='2. Metadata'!B$1,'2. Metadata'!B$5, IF(B8099='2. Metadata'!C$1,'2. Metadata'!#REF!,IF(B8099='2. Metadata'!D$1,'2. Metadata'!#REF!, IF(B8099='2. Metadata'!E$1,'2. Metadata'!#REF!,IF( B8099='2. Metadata'!F$1,'2. Metadata'!#REF!,IF(B8099='2. Metadata'!G$1,'2. Metadata'!#REF!,IF(B8099='2. Metadata'!H$1,'2. Metadata'!#REF!, IF(B8099='2. Metadata'!I$1,'2. Metadata'!#REF!, IF(B8099='2. Metadata'!J$1,'2. Metadata'!#REF!, IF(B8099='2. Metadata'!K$1,'2. Metadata'!C$3, IF(B8099='2. Metadata'!L$1,'2. Metadata'!D$3, IF(B8099='2. Metadata'!M$1,'2. Metadata'!M$5, IF(B8099='2. Metadata'!N$1,'2. Metadata'!N$5))))))))))))))</f>
        <v>49.690002</v>
      </c>
      <c r="D8099" s="13">
        <f>IF(ISBLANK(B8099)=TRUE," ", IF(B8099='2. Metadata'!B$1,'2. Metadata'!B$6, IF(B8099='2. Metadata'!C$1,'2. Metadata'!C$4,IF(B8099='2. Metadata'!D$1,'2. Metadata'!D$4, IF(B8099='2. Metadata'!E$1,'2. Metadata'!E$4,IF( B8099='2. Metadata'!F$1,'2. Metadata'!F$4,IF(B8099='2. Metadata'!G$1,'2. Metadata'!G$4,IF(B8099='2. Metadata'!H$1,'2. Metadata'!H$4, IF(B8099='2. Metadata'!I$1,'2. Metadata'!I$4, IF(B8099='2. Metadata'!J$1,'2. Metadata'!J$4, IF(B8099='2. Metadata'!K$1,'2. Metadata'!K$4, IF(B8099='2. Metadata'!L$1,'2. Metadata'!L$4, IF(B8099='2. Metadata'!M$1,'2. Metadata'!M$6, IF(B8099='2. Metadata'!N$1,'2. Metadata'!N$6))))))))))))))</f>
        <v>-115.97499999999999</v>
      </c>
      <c r="E8099" s="15" t="s">
        <v>178</v>
      </c>
      <c r="F8099" s="132">
        <v>1.3440000000000001</v>
      </c>
      <c r="G8099" s="16" t="str">
        <f>IF(ISBLANK(F8099)=TRUE," ",'2. Metadata'!B$14)</f>
        <v>degrees Celsius</v>
      </c>
      <c r="H8099" s="16" t="s">
        <v>178</v>
      </c>
    </row>
    <row r="8100" spans="1:8" ht="15.75" customHeight="1" x14ac:dyDescent="0.2">
      <c r="A8100" s="130">
        <v>39747.885416666664</v>
      </c>
      <c r="B8100" s="9" t="s">
        <v>239</v>
      </c>
      <c r="C8100" s="16">
        <f>IF(ISBLANK(B8100)=TRUE," ", IF(B8100='2. Metadata'!B$1,'2. Metadata'!B$5, IF(B8100='2. Metadata'!C$1,'2. Metadata'!#REF!,IF(B8100='2. Metadata'!D$1,'2. Metadata'!#REF!, IF(B8100='2. Metadata'!E$1,'2. Metadata'!#REF!,IF( B8100='2. Metadata'!F$1,'2. Metadata'!#REF!,IF(B8100='2. Metadata'!G$1,'2. Metadata'!#REF!,IF(B8100='2. Metadata'!H$1,'2. Metadata'!#REF!, IF(B8100='2. Metadata'!I$1,'2. Metadata'!#REF!, IF(B8100='2. Metadata'!J$1,'2. Metadata'!#REF!, IF(B8100='2. Metadata'!K$1,'2. Metadata'!C$3, IF(B8100='2. Metadata'!L$1,'2. Metadata'!D$3, IF(B8100='2. Metadata'!M$1,'2. Metadata'!M$5, IF(B8100='2. Metadata'!N$1,'2. Metadata'!N$5))))))))))))))</f>
        <v>49.690002</v>
      </c>
      <c r="D8100" s="13">
        <f>IF(ISBLANK(B8100)=TRUE," ", IF(B8100='2. Metadata'!B$1,'2. Metadata'!B$6, IF(B8100='2. Metadata'!C$1,'2. Metadata'!C$4,IF(B8100='2. Metadata'!D$1,'2. Metadata'!D$4, IF(B8100='2. Metadata'!E$1,'2. Metadata'!E$4,IF( B8100='2. Metadata'!F$1,'2. Metadata'!F$4,IF(B8100='2. Metadata'!G$1,'2. Metadata'!G$4,IF(B8100='2. Metadata'!H$1,'2. Metadata'!H$4, IF(B8100='2. Metadata'!I$1,'2. Metadata'!I$4, IF(B8100='2. Metadata'!J$1,'2. Metadata'!J$4, IF(B8100='2. Metadata'!K$1,'2. Metadata'!K$4, IF(B8100='2. Metadata'!L$1,'2. Metadata'!L$4, IF(B8100='2. Metadata'!M$1,'2. Metadata'!M$6, IF(B8100='2. Metadata'!N$1,'2. Metadata'!N$6))))))))))))))</f>
        <v>-115.97499999999999</v>
      </c>
      <c r="E8100" s="15" t="s">
        <v>178</v>
      </c>
      <c r="F8100" s="132">
        <v>1.262</v>
      </c>
      <c r="G8100" s="16" t="str">
        <f>IF(ISBLANK(F8100)=TRUE," ",'2. Metadata'!B$14)</f>
        <v>degrees Celsius</v>
      </c>
      <c r="H8100" s="16" t="s">
        <v>178</v>
      </c>
    </row>
    <row r="8101" spans="1:8" ht="15.75" customHeight="1" x14ac:dyDescent="0.2">
      <c r="A8101" s="130">
        <v>39747.895833333336</v>
      </c>
      <c r="B8101" s="9" t="s">
        <v>239</v>
      </c>
      <c r="C8101" s="16">
        <f>IF(ISBLANK(B8101)=TRUE," ", IF(B8101='2. Metadata'!B$1,'2. Metadata'!B$5, IF(B8101='2. Metadata'!C$1,'2. Metadata'!#REF!,IF(B8101='2. Metadata'!D$1,'2. Metadata'!#REF!, IF(B8101='2. Metadata'!E$1,'2. Metadata'!#REF!,IF( B8101='2. Metadata'!F$1,'2. Metadata'!#REF!,IF(B8101='2. Metadata'!G$1,'2. Metadata'!#REF!,IF(B8101='2. Metadata'!H$1,'2. Metadata'!#REF!, IF(B8101='2. Metadata'!I$1,'2. Metadata'!#REF!, IF(B8101='2. Metadata'!J$1,'2. Metadata'!#REF!, IF(B8101='2. Metadata'!K$1,'2. Metadata'!C$3, IF(B8101='2. Metadata'!L$1,'2. Metadata'!D$3, IF(B8101='2. Metadata'!M$1,'2. Metadata'!M$5, IF(B8101='2. Metadata'!N$1,'2. Metadata'!N$5))))))))))))))</f>
        <v>49.690002</v>
      </c>
      <c r="D8101" s="13">
        <f>IF(ISBLANK(B8101)=TRUE," ", IF(B8101='2. Metadata'!B$1,'2. Metadata'!B$6, IF(B8101='2. Metadata'!C$1,'2. Metadata'!C$4,IF(B8101='2. Metadata'!D$1,'2. Metadata'!D$4, IF(B8101='2. Metadata'!E$1,'2. Metadata'!E$4,IF( B8101='2. Metadata'!F$1,'2. Metadata'!F$4,IF(B8101='2. Metadata'!G$1,'2. Metadata'!G$4,IF(B8101='2. Metadata'!H$1,'2. Metadata'!H$4, IF(B8101='2. Metadata'!I$1,'2. Metadata'!I$4, IF(B8101='2. Metadata'!J$1,'2. Metadata'!J$4, IF(B8101='2. Metadata'!K$1,'2. Metadata'!K$4, IF(B8101='2. Metadata'!L$1,'2. Metadata'!L$4, IF(B8101='2. Metadata'!M$1,'2. Metadata'!M$6, IF(B8101='2. Metadata'!N$1,'2. Metadata'!N$6))))))))))))))</f>
        <v>-115.97499999999999</v>
      </c>
      <c r="E8101" s="15" t="s">
        <v>178</v>
      </c>
      <c r="F8101" s="132">
        <v>1.208</v>
      </c>
      <c r="G8101" s="16" t="str">
        <f>IF(ISBLANK(F8101)=TRUE," ",'2. Metadata'!B$14)</f>
        <v>degrees Celsius</v>
      </c>
      <c r="H8101" s="16" t="s">
        <v>178</v>
      </c>
    </row>
    <row r="8102" spans="1:8" ht="15.75" customHeight="1" x14ac:dyDescent="0.2">
      <c r="A8102" s="130">
        <v>39747.90625</v>
      </c>
      <c r="B8102" s="9" t="s">
        <v>239</v>
      </c>
      <c r="C8102" s="16">
        <f>IF(ISBLANK(B8102)=TRUE," ", IF(B8102='2. Metadata'!B$1,'2. Metadata'!B$5, IF(B8102='2. Metadata'!C$1,'2. Metadata'!#REF!,IF(B8102='2. Metadata'!D$1,'2. Metadata'!#REF!, IF(B8102='2. Metadata'!E$1,'2. Metadata'!#REF!,IF( B8102='2. Metadata'!F$1,'2. Metadata'!#REF!,IF(B8102='2. Metadata'!G$1,'2. Metadata'!#REF!,IF(B8102='2. Metadata'!H$1,'2. Metadata'!#REF!, IF(B8102='2. Metadata'!I$1,'2. Metadata'!#REF!, IF(B8102='2. Metadata'!J$1,'2. Metadata'!#REF!, IF(B8102='2. Metadata'!K$1,'2. Metadata'!C$3, IF(B8102='2. Metadata'!L$1,'2. Metadata'!D$3, IF(B8102='2. Metadata'!M$1,'2. Metadata'!M$5, IF(B8102='2. Metadata'!N$1,'2. Metadata'!N$5))))))))))))))</f>
        <v>49.690002</v>
      </c>
      <c r="D8102" s="13">
        <f>IF(ISBLANK(B8102)=TRUE," ", IF(B8102='2. Metadata'!B$1,'2. Metadata'!B$6, IF(B8102='2. Metadata'!C$1,'2. Metadata'!C$4,IF(B8102='2. Metadata'!D$1,'2. Metadata'!D$4, IF(B8102='2. Metadata'!E$1,'2. Metadata'!E$4,IF( B8102='2. Metadata'!F$1,'2. Metadata'!F$4,IF(B8102='2. Metadata'!G$1,'2. Metadata'!G$4,IF(B8102='2. Metadata'!H$1,'2. Metadata'!H$4, IF(B8102='2. Metadata'!I$1,'2. Metadata'!I$4, IF(B8102='2. Metadata'!J$1,'2. Metadata'!J$4, IF(B8102='2. Metadata'!K$1,'2. Metadata'!K$4, IF(B8102='2. Metadata'!L$1,'2. Metadata'!L$4, IF(B8102='2. Metadata'!M$1,'2. Metadata'!M$6, IF(B8102='2. Metadata'!N$1,'2. Metadata'!N$6))))))))))))))</f>
        <v>-115.97499999999999</v>
      </c>
      <c r="E8102" s="15" t="s">
        <v>178</v>
      </c>
      <c r="F8102" s="132">
        <v>1.153</v>
      </c>
      <c r="G8102" s="16" t="str">
        <f>IF(ISBLANK(F8102)=TRUE," ",'2. Metadata'!B$14)</f>
        <v>degrees Celsius</v>
      </c>
      <c r="H8102" s="16" t="s">
        <v>178</v>
      </c>
    </row>
    <row r="8103" spans="1:8" ht="15.75" customHeight="1" x14ac:dyDescent="0.2">
      <c r="A8103" s="130">
        <v>39747.916666666664</v>
      </c>
      <c r="B8103" s="9" t="s">
        <v>239</v>
      </c>
      <c r="C8103" s="16">
        <f>IF(ISBLANK(B8103)=TRUE," ", IF(B8103='2. Metadata'!B$1,'2. Metadata'!B$5, IF(B8103='2. Metadata'!C$1,'2. Metadata'!#REF!,IF(B8103='2. Metadata'!D$1,'2. Metadata'!#REF!, IF(B8103='2. Metadata'!E$1,'2. Metadata'!#REF!,IF( B8103='2. Metadata'!F$1,'2. Metadata'!#REF!,IF(B8103='2. Metadata'!G$1,'2. Metadata'!#REF!,IF(B8103='2. Metadata'!H$1,'2. Metadata'!#REF!, IF(B8103='2. Metadata'!I$1,'2. Metadata'!#REF!, IF(B8103='2. Metadata'!J$1,'2. Metadata'!#REF!, IF(B8103='2. Metadata'!K$1,'2. Metadata'!C$3, IF(B8103='2. Metadata'!L$1,'2. Metadata'!D$3, IF(B8103='2. Metadata'!M$1,'2. Metadata'!M$5, IF(B8103='2. Metadata'!N$1,'2. Metadata'!N$5))))))))))))))</f>
        <v>49.690002</v>
      </c>
      <c r="D8103" s="13">
        <f>IF(ISBLANK(B8103)=TRUE," ", IF(B8103='2. Metadata'!B$1,'2. Metadata'!B$6, IF(B8103='2. Metadata'!C$1,'2. Metadata'!C$4,IF(B8103='2. Metadata'!D$1,'2. Metadata'!D$4, IF(B8103='2. Metadata'!E$1,'2. Metadata'!E$4,IF( B8103='2. Metadata'!F$1,'2. Metadata'!F$4,IF(B8103='2. Metadata'!G$1,'2. Metadata'!G$4,IF(B8103='2. Metadata'!H$1,'2. Metadata'!H$4, IF(B8103='2. Metadata'!I$1,'2. Metadata'!I$4, IF(B8103='2. Metadata'!J$1,'2. Metadata'!J$4, IF(B8103='2. Metadata'!K$1,'2. Metadata'!K$4, IF(B8103='2. Metadata'!L$1,'2. Metadata'!L$4, IF(B8103='2. Metadata'!M$1,'2. Metadata'!M$6, IF(B8103='2. Metadata'!N$1,'2. Metadata'!N$6))))))))))))))</f>
        <v>-115.97499999999999</v>
      </c>
      <c r="E8103" s="15" t="s">
        <v>178</v>
      </c>
      <c r="F8103" s="132">
        <v>1.099</v>
      </c>
      <c r="G8103" s="16" t="str">
        <f>IF(ISBLANK(F8103)=TRUE," ",'2. Metadata'!B$14)</f>
        <v>degrees Celsius</v>
      </c>
      <c r="H8103" s="16" t="s">
        <v>178</v>
      </c>
    </row>
    <row r="8104" spans="1:8" ht="15.75" customHeight="1" x14ac:dyDescent="0.2">
      <c r="A8104" s="130">
        <v>39747.927083333336</v>
      </c>
      <c r="B8104" s="9" t="s">
        <v>239</v>
      </c>
      <c r="C8104" s="16">
        <f>IF(ISBLANK(B8104)=TRUE," ", IF(B8104='2. Metadata'!B$1,'2. Metadata'!B$5, IF(B8104='2. Metadata'!C$1,'2. Metadata'!#REF!,IF(B8104='2. Metadata'!D$1,'2. Metadata'!#REF!, IF(B8104='2. Metadata'!E$1,'2. Metadata'!#REF!,IF( B8104='2. Metadata'!F$1,'2. Metadata'!#REF!,IF(B8104='2. Metadata'!G$1,'2. Metadata'!#REF!,IF(B8104='2. Metadata'!H$1,'2. Metadata'!#REF!, IF(B8104='2. Metadata'!I$1,'2. Metadata'!#REF!, IF(B8104='2. Metadata'!J$1,'2. Metadata'!#REF!, IF(B8104='2. Metadata'!K$1,'2. Metadata'!C$3, IF(B8104='2. Metadata'!L$1,'2. Metadata'!D$3, IF(B8104='2. Metadata'!M$1,'2. Metadata'!M$5, IF(B8104='2. Metadata'!N$1,'2. Metadata'!N$5))))))))))))))</f>
        <v>49.690002</v>
      </c>
      <c r="D8104" s="13">
        <f>IF(ISBLANK(B8104)=TRUE," ", IF(B8104='2. Metadata'!B$1,'2. Metadata'!B$6, IF(B8104='2. Metadata'!C$1,'2. Metadata'!C$4,IF(B8104='2. Metadata'!D$1,'2. Metadata'!D$4, IF(B8104='2. Metadata'!E$1,'2. Metadata'!E$4,IF( B8104='2. Metadata'!F$1,'2. Metadata'!F$4,IF(B8104='2. Metadata'!G$1,'2. Metadata'!G$4,IF(B8104='2. Metadata'!H$1,'2. Metadata'!H$4, IF(B8104='2. Metadata'!I$1,'2. Metadata'!I$4, IF(B8104='2. Metadata'!J$1,'2. Metadata'!J$4, IF(B8104='2. Metadata'!K$1,'2. Metadata'!K$4, IF(B8104='2. Metadata'!L$1,'2. Metadata'!L$4, IF(B8104='2. Metadata'!M$1,'2. Metadata'!M$6, IF(B8104='2. Metadata'!N$1,'2. Metadata'!N$6))))))))))))))</f>
        <v>-115.97499999999999</v>
      </c>
      <c r="E8104" s="15" t="s">
        <v>178</v>
      </c>
      <c r="F8104" s="132">
        <v>1.0169999999999999</v>
      </c>
      <c r="G8104" s="16" t="str">
        <f>IF(ISBLANK(F8104)=TRUE," ",'2. Metadata'!B$14)</f>
        <v>degrees Celsius</v>
      </c>
      <c r="H8104" s="16" t="s">
        <v>178</v>
      </c>
    </row>
    <row r="8105" spans="1:8" ht="15.75" customHeight="1" x14ac:dyDescent="0.2">
      <c r="A8105" s="130">
        <v>39747.9375</v>
      </c>
      <c r="B8105" s="9" t="s">
        <v>239</v>
      </c>
      <c r="C8105" s="16">
        <f>IF(ISBLANK(B8105)=TRUE," ", IF(B8105='2. Metadata'!B$1,'2. Metadata'!B$5, IF(B8105='2. Metadata'!C$1,'2. Metadata'!#REF!,IF(B8105='2. Metadata'!D$1,'2. Metadata'!#REF!, IF(B8105='2. Metadata'!E$1,'2. Metadata'!#REF!,IF( B8105='2. Metadata'!F$1,'2. Metadata'!#REF!,IF(B8105='2. Metadata'!G$1,'2. Metadata'!#REF!,IF(B8105='2. Metadata'!H$1,'2. Metadata'!#REF!, IF(B8105='2. Metadata'!I$1,'2. Metadata'!#REF!, IF(B8105='2. Metadata'!J$1,'2. Metadata'!#REF!, IF(B8105='2. Metadata'!K$1,'2. Metadata'!C$3, IF(B8105='2. Metadata'!L$1,'2. Metadata'!D$3, IF(B8105='2. Metadata'!M$1,'2. Metadata'!M$5, IF(B8105='2. Metadata'!N$1,'2. Metadata'!N$5))))))))))))))</f>
        <v>49.690002</v>
      </c>
      <c r="D8105" s="13">
        <f>IF(ISBLANK(B8105)=TRUE," ", IF(B8105='2. Metadata'!B$1,'2. Metadata'!B$6, IF(B8105='2. Metadata'!C$1,'2. Metadata'!C$4,IF(B8105='2. Metadata'!D$1,'2. Metadata'!D$4, IF(B8105='2. Metadata'!E$1,'2. Metadata'!E$4,IF( B8105='2. Metadata'!F$1,'2. Metadata'!F$4,IF(B8105='2. Metadata'!G$1,'2. Metadata'!G$4,IF(B8105='2. Metadata'!H$1,'2. Metadata'!H$4, IF(B8105='2. Metadata'!I$1,'2. Metadata'!I$4, IF(B8105='2. Metadata'!J$1,'2. Metadata'!J$4, IF(B8105='2. Metadata'!K$1,'2. Metadata'!K$4, IF(B8105='2. Metadata'!L$1,'2. Metadata'!L$4, IF(B8105='2. Metadata'!M$1,'2. Metadata'!M$6, IF(B8105='2. Metadata'!N$1,'2. Metadata'!N$6))))))))))))))</f>
        <v>-115.97499999999999</v>
      </c>
      <c r="E8105" s="15" t="s">
        <v>178</v>
      </c>
      <c r="F8105" s="132">
        <v>0.96199999999999997</v>
      </c>
      <c r="G8105" s="16" t="str">
        <f>IF(ISBLANK(F8105)=TRUE," ",'2. Metadata'!B$14)</f>
        <v>degrees Celsius</v>
      </c>
      <c r="H8105" s="16" t="s">
        <v>178</v>
      </c>
    </row>
    <row r="8106" spans="1:8" ht="15.75" customHeight="1" x14ac:dyDescent="0.2">
      <c r="A8106" s="130">
        <v>39747.947916666664</v>
      </c>
      <c r="B8106" s="9" t="s">
        <v>239</v>
      </c>
      <c r="C8106" s="16">
        <f>IF(ISBLANK(B8106)=TRUE," ", IF(B8106='2. Metadata'!B$1,'2. Metadata'!B$5, IF(B8106='2. Metadata'!C$1,'2. Metadata'!#REF!,IF(B8106='2. Metadata'!D$1,'2. Metadata'!#REF!, IF(B8106='2. Metadata'!E$1,'2. Metadata'!#REF!,IF( B8106='2. Metadata'!F$1,'2. Metadata'!#REF!,IF(B8106='2. Metadata'!G$1,'2. Metadata'!#REF!,IF(B8106='2. Metadata'!H$1,'2. Metadata'!#REF!, IF(B8106='2. Metadata'!I$1,'2. Metadata'!#REF!, IF(B8106='2. Metadata'!J$1,'2. Metadata'!#REF!, IF(B8106='2. Metadata'!K$1,'2. Metadata'!C$3, IF(B8106='2. Metadata'!L$1,'2. Metadata'!D$3, IF(B8106='2. Metadata'!M$1,'2. Metadata'!M$5, IF(B8106='2. Metadata'!N$1,'2. Metadata'!N$5))))))))))))))</f>
        <v>49.690002</v>
      </c>
      <c r="D8106" s="13">
        <f>IF(ISBLANK(B8106)=TRUE," ", IF(B8106='2. Metadata'!B$1,'2. Metadata'!B$6, IF(B8106='2. Metadata'!C$1,'2. Metadata'!C$4,IF(B8106='2. Metadata'!D$1,'2. Metadata'!D$4, IF(B8106='2. Metadata'!E$1,'2. Metadata'!E$4,IF( B8106='2. Metadata'!F$1,'2. Metadata'!F$4,IF(B8106='2. Metadata'!G$1,'2. Metadata'!G$4,IF(B8106='2. Metadata'!H$1,'2. Metadata'!H$4, IF(B8106='2. Metadata'!I$1,'2. Metadata'!I$4, IF(B8106='2. Metadata'!J$1,'2. Metadata'!J$4, IF(B8106='2. Metadata'!K$1,'2. Metadata'!K$4, IF(B8106='2. Metadata'!L$1,'2. Metadata'!L$4, IF(B8106='2. Metadata'!M$1,'2. Metadata'!M$6, IF(B8106='2. Metadata'!N$1,'2. Metadata'!N$6))))))))))))))</f>
        <v>-115.97499999999999</v>
      </c>
      <c r="E8106" s="15" t="s">
        <v>178</v>
      </c>
      <c r="F8106" s="132">
        <v>0.90700000000000003</v>
      </c>
      <c r="G8106" s="16" t="str">
        <f>IF(ISBLANK(F8106)=TRUE," ",'2. Metadata'!B$14)</f>
        <v>degrees Celsius</v>
      </c>
      <c r="H8106" s="16" t="s">
        <v>178</v>
      </c>
    </row>
    <row r="8107" spans="1:8" ht="15.75" customHeight="1" x14ac:dyDescent="0.2">
      <c r="A8107" s="130">
        <v>39747.958333333336</v>
      </c>
      <c r="B8107" s="9" t="s">
        <v>239</v>
      </c>
      <c r="C8107" s="16">
        <f>IF(ISBLANK(B8107)=TRUE," ", IF(B8107='2. Metadata'!B$1,'2. Metadata'!B$5, IF(B8107='2. Metadata'!C$1,'2. Metadata'!#REF!,IF(B8107='2. Metadata'!D$1,'2. Metadata'!#REF!, IF(B8107='2. Metadata'!E$1,'2. Metadata'!#REF!,IF( B8107='2. Metadata'!F$1,'2. Metadata'!#REF!,IF(B8107='2. Metadata'!G$1,'2. Metadata'!#REF!,IF(B8107='2. Metadata'!H$1,'2. Metadata'!#REF!, IF(B8107='2. Metadata'!I$1,'2. Metadata'!#REF!, IF(B8107='2. Metadata'!J$1,'2. Metadata'!#REF!, IF(B8107='2. Metadata'!K$1,'2. Metadata'!C$3, IF(B8107='2. Metadata'!L$1,'2. Metadata'!D$3, IF(B8107='2. Metadata'!M$1,'2. Metadata'!M$5, IF(B8107='2. Metadata'!N$1,'2. Metadata'!N$5))))))))))))))</f>
        <v>49.690002</v>
      </c>
      <c r="D8107" s="13">
        <f>IF(ISBLANK(B8107)=TRUE," ", IF(B8107='2. Metadata'!B$1,'2. Metadata'!B$6, IF(B8107='2. Metadata'!C$1,'2. Metadata'!C$4,IF(B8107='2. Metadata'!D$1,'2. Metadata'!D$4, IF(B8107='2. Metadata'!E$1,'2. Metadata'!E$4,IF( B8107='2. Metadata'!F$1,'2. Metadata'!F$4,IF(B8107='2. Metadata'!G$1,'2. Metadata'!G$4,IF(B8107='2. Metadata'!H$1,'2. Metadata'!H$4, IF(B8107='2. Metadata'!I$1,'2. Metadata'!I$4, IF(B8107='2. Metadata'!J$1,'2. Metadata'!J$4, IF(B8107='2. Metadata'!K$1,'2. Metadata'!K$4, IF(B8107='2. Metadata'!L$1,'2. Metadata'!L$4, IF(B8107='2. Metadata'!M$1,'2. Metadata'!M$6, IF(B8107='2. Metadata'!N$1,'2. Metadata'!N$6))))))))))))))</f>
        <v>-115.97499999999999</v>
      </c>
      <c r="E8107" s="15" t="s">
        <v>178</v>
      </c>
      <c r="F8107" s="132">
        <v>0.85199999999999998</v>
      </c>
      <c r="G8107" s="16" t="str">
        <f>IF(ISBLANK(F8107)=TRUE," ",'2. Metadata'!B$14)</f>
        <v>degrees Celsius</v>
      </c>
      <c r="H8107" s="16" t="s">
        <v>178</v>
      </c>
    </row>
    <row r="8108" spans="1:8" ht="15.75" customHeight="1" x14ac:dyDescent="0.2">
      <c r="A8108" s="130">
        <v>39747.96875</v>
      </c>
      <c r="B8108" s="9" t="s">
        <v>239</v>
      </c>
      <c r="C8108" s="16">
        <f>IF(ISBLANK(B8108)=TRUE," ", IF(B8108='2. Metadata'!B$1,'2. Metadata'!B$5, IF(B8108='2. Metadata'!C$1,'2. Metadata'!#REF!,IF(B8108='2. Metadata'!D$1,'2. Metadata'!#REF!, IF(B8108='2. Metadata'!E$1,'2. Metadata'!#REF!,IF( B8108='2. Metadata'!F$1,'2. Metadata'!#REF!,IF(B8108='2. Metadata'!G$1,'2. Metadata'!#REF!,IF(B8108='2. Metadata'!H$1,'2. Metadata'!#REF!, IF(B8108='2. Metadata'!I$1,'2. Metadata'!#REF!, IF(B8108='2. Metadata'!J$1,'2. Metadata'!#REF!, IF(B8108='2. Metadata'!K$1,'2. Metadata'!C$3, IF(B8108='2. Metadata'!L$1,'2. Metadata'!D$3, IF(B8108='2. Metadata'!M$1,'2. Metadata'!M$5, IF(B8108='2. Metadata'!N$1,'2. Metadata'!N$5))))))))))))))</f>
        <v>49.690002</v>
      </c>
      <c r="D8108" s="13">
        <f>IF(ISBLANK(B8108)=TRUE," ", IF(B8108='2. Metadata'!B$1,'2. Metadata'!B$6, IF(B8108='2. Metadata'!C$1,'2. Metadata'!C$4,IF(B8108='2. Metadata'!D$1,'2. Metadata'!D$4, IF(B8108='2. Metadata'!E$1,'2. Metadata'!E$4,IF( B8108='2. Metadata'!F$1,'2. Metadata'!F$4,IF(B8108='2. Metadata'!G$1,'2. Metadata'!G$4,IF(B8108='2. Metadata'!H$1,'2. Metadata'!H$4, IF(B8108='2. Metadata'!I$1,'2. Metadata'!I$4, IF(B8108='2. Metadata'!J$1,'2. Metadata'!J$4, IF(B8108='2. Metadata'!K$1,'2. Metadata'!K$4, IF(B8108='2. Metadata'!L$1,'2. Metadata'!L$4, IF(B8108='2. Metadata'!M$1,'2. Metadata'!M$6, IF(B8108='2. Metadata'!N$1,'2. Metadata'!N$6))))))))))))))</f>
        <v>-115.97499999999999</v>
      </c>
      <c r="E8108" s="15" t="s">
        <v>178</v>
      </c>
      <c r="F8108" s="132">
        <v>0.79700000000000004</v>
      </c>
      <c r="G8108" s="16" t="str">
        <f>IF(ISBLANK(F8108)=TRUE," ",'2. Metadata'!B$14)</f>
        <v>degrees Celsius</v>
      </c>
      <c r="H8108" s="16" t="s">
        <v>178</v>
      </c>
    </row>
    <row r="8109" spans="1:8" ht="15.75" customHeight="1" x14ac:dyDescent="0.2">
      <c r="A8109" s="130">
        <v>39747.979166666664</v>
      </c>
      <c r="B8109" s="9" t="s">
        <v>239</v>
      </c>
      <c r="C8109" s="16">
        <f>IF(ISBLANK(B8109)=TRUE," ", IF(B8109='2. Metadata'!B$1,'2. Metadata'!B$5, IF(B8109='2. Metadata'!C$1,'2. Metadata'!#REF!,IF(B8109='2. Metadata'!D$1,'2. Metadata'!#REF!, IF(B8109='2. Metadata'!E$1,'2. Metadata'!#REF!,IF( B8109='2. Metadata'!F$1,'2. Metadata'!#REF!,IF(B8109='2. Metadata'!G$1,'2. Metadata'!#REF!,IF(B8109='2. Metadata'!H$1,'2. Metadata'!#REF!, IF(B8109='2. Metadata'!I$1,'2. Metadata'!#REF!, IF(B8109='2. Metadata'!J$1,'2. Metadata'!#REF!, IF(B8109='2. Metadata'!K$1,'2. Metadata'!C$3, IF(B8109='2. Metadata'!L$1,'2. Metadata'!D$3, IF(B8109='2. Metadata'!M$1,'2. Metadata'!M$5, IF(B8109='2. Metadata'!N$1,'2. Metadata'!N$5))))))))))))))</f>
        <v>49.690002</v>
      </c>
      <c r="D8109" s="13">
        <f>IF(ISBLANK(B8109)=TRUE," ", IF(B8109='2. Metadata'!B$1,'2. Metadata'!B$6, IF(B8109='2. Metadata'!C$1,'2. Metadata'!C$4,IF(B8109='2. Metadata'!D$1,'2. Metadata'!D$4, IF(B8109='2. Metadata'!E$1,'2. Metadata'!E$4,IF( B8109='2. Metadata'!F$1,'2. Metadata'!F$4,IF(B8109='2. Metadata'!G$1,'2. Metadata'!G$4,IF(B8109='2. Metadata'!H$1,'2. Metadata'!H$4, IF(B8109='2. Metadata'!I$1,'2. Metadata'!I$4, IF(B8109='2. Metadata'!J$1,'2. Metadata'!J$4, IF(B8109='2. Metadata'!K$1,'2. Metadata'!K$4, IF(B8109='2. Metadata'!L$1,'2. Metadata'!L$4, IF(B8109='2. Metadata'!M$1,'2. Metadata'!M$6, IF(B8109='2. Metadata'!N$1,'2. Metadata'!N$6))))))))))))))</f>
        <v>-115.97499999999999</v>
      </c>
      <c r="E8109" s="15" t="s">
        <v>178</v>
      </c>
      <c r="F8109" s="132">
        <v>0.74199999999999999</v>
      </c>
      <c r="G8109" s="16" t="str">
        <f>IF(ISBLANK(F8109)=TRUE," ",'2. Metadata'!B$14)</f>
        <v>degrees Celsius</v>
      </c>
      <c r="H8109" s="16" t="s">
        <v>178</v>
      </c>
    </row>
    <row r="8110" spans="1:8" ht="15.75" customHeight="1" x14ac:dyDescent="0.2">
      <c r="A8110" s="130">
        <v>39747.989583333336</v>
      </c>
      <c r="B8110" s="9" t="s">
        <v>239</v>
      </c>
      <c r="C8110" s="16">
        <f>IF(ISBLANK(B8110)=TRUE," ", IF(B8110='2. Metadata'!B$1,'2. Metadata'!B$5, IF(B8110='2. Metadata'!C$1,'2. Metadata'!#REF!,IF(B8110='2. Metadata'!D$1,'2. Metadata'!#REF!, IF(B8110='2. Metadata'!E$1,'2. Metadata'!#REF!,IF( B8110='2. Metadata'!F$1,'2. Metadata'!#REF!,IF(B8110='2. Metadata'!G$1,'2. Metadata'!#REF!,IF(B8110='2. Metadata'!H$1,'2. Metadata'!#REF!, IF(B8110='2. Metadata'!I$1,'2. Metadata'!#REF!, IF(B8110='2. Metadata'!J$1,'2. Metadata'!#REF!, IF(B8110='2. Metadata'!K$1,'2. Metadata'!C$3, IF(B8110='2. Metadata'!L$1,'2. Metadata'!D$3, IF(B8110='2. Metadata'!M$1,'2. Metadata'!M$5, IF(B8110='2. Metadata'!N$1,'2. Metadata'!N$5))))))))))))))</f>
        <v>49.690002</v>
      </c>
      <c r="D8110" s="13">
        <f>IF(ISBLANK(B8110)=TRUE," ", IF(B8110='2. Metadata'!B$1,'2. Metadata'!B$6, IF(B8110='2. Metadata'!C$1,'2. Metadata'!C$4,IF(B8110='2. Metadata'!D$1,'2. Metadata'!D$4, IF(B8110='2. Metadata'!E$1,'2. Metadata'!E$4,IF( B8110='2. Metadata'!F$1,'2. Metadata'!F$4,IF(B8110='2. Metadata'!G$1,'2. Metadata'!G$4,IF(B8110='2. Metadata'!H$1,'2. Metadata'!H$4, IF(B8110='2. Metadata'!I$1,'2. Metadata'!I$4, IF(B8110='2. Metadata'!J$1,'2. Metadata'!J$4, IF(B8110='2. Metadata'!K$1,'2. Metadata'!K$4, IF(B8110='2. Metadata'!L$1,'2. Metadata'!L$4, IF(B8110='2. Metadata'!M$1,'2. Metadata'!M$6, IF(B8110='2. Metadata'!N$1,'2. Metadata'!N$6))))))))))))))</f>
        <v>-115.97499999999999</v>
      </c>
      <c r="E8110" s="15" t="s">
        <v>178</v>
      </c>
      <c r="F8110" s="132">
        <v>0.71499999999999997</v>
      </c>
      <c r="G8110" s="16" t="str">
        <f>IF(ISBLANK(F8110)=TRUE," ",'2. Metadata'!B$14)</f>
        <v>degrees Celsius</v>
      </c>
      <c r="H8110" s="16" t="s">
        <v>178</v>
      </c>
    </row>
    <row r="8111" spans="1:8" ht="15.75" customHeight="1" x14ac:dyDescent="0.2">
      <c r="A8111" s="130">
        <v>39748</v>
      </c>
      <c r="B8111" s="9" t="s">
        <v>239</v>
      </c>
      <c r="C8111" s="16">
        <f>IF(ISBLANK(B8111)=TRUE," ", IF(B8111='2. Metadata'!B$1,'2. Metadata'!B$5, IF(B8111='2. Metadata'!C$1,'2. Metadata'!#REF!,IF(B8111='2. Metadata'!D$1,'2. Metadata'!#REF!, IF(B8111='2. Metadata'!E$1,'2. Metadata'!#REF!,IF( B8111='2. Metadata'!F$1,'2. Metadata'!#REF!,IF(B8111='2. Metadata'!G$1,'2. Metadata'!#REF!,IF(B8111='2. Metadata'!H$1,'2. Metadata'!#REF!, IF(B8111='2. Metadata'!I$1,'2. Metadata'!#REF!, IF(B8111='2. Metadata'!J$1,'2. Metadata'!#REF!, IF(B8111='2. Metadata'!K$1,'2. Metadata'!C$3, IF(B8111='2. Metadata'!L$1,'2. Metadata'!D$3, IF(B8111='2. Metadata'!M$1,'2. Metadata'!M$5, IF(B8111='2. Metadata'!N$1,'2. Metadata'!N$5))))))))))))))</f>
        <v>49.690002</v>
      </c>
      <c r="D8111" s="13">
        <f>IF(ISBLANK(B8111)=TRUE," ", IF(B8111='2. Metadata'!B$1,'2. Metadata'!B$6, IF(B8111='2. Metadata'!C$1,'2. Metadata'!C$4,IF(B8111='2. Metadata'!D$1,'2. Metadata'!D$4, IF(B8111='2. Metadata'!E$1,'2. Metadata'!E$4,IF( B8111='2. Metadata'!F$1,'2. Metadata'!F$4,IF(B8111='2. Metadata'!G$1,'2. Metadata'!G$4,IF(B8111='2. Metadata'!H$1,'2. Metadata'!H$4, IF(B8111='2. Metadata'!I$1,'2. Metadata'!I$4, IF(B8111='2. Metadata'!J$1,'2. Metadata'!J$4, IF(B8111='2. Metadata'!K$1,'2. Metadata'!K$4, IF(B8111='2. Metadata'!L$1,'2. Metadata'!L$4, IF(B8111='2. Metadata'!M$1,'2. Metadata'!M$6, IF(B8111='2. Metadata'!N$1,'2. Metadata'!N$6))))))))))))))</f>
        <v>-115.97499999999999</v>
      </c>
      <c r="E8111" s="15" t="s">
        <v>178</v>
      </c>
      <c r="F8111" s="132">
        <v>0.66</v>
      </c>
      <c r="G8111" s="16" t="str">
        <f>IF(ISBLANK(F8111)=TRUE," ",'2. Metadata'!B$14)</f>
        <v>degrees Celsius</v>
      </c>
      <c r="H8111" s="16" t="s">
        <v>178</v>
      </c>
    </row>
    <row r="8112" spans="1:8" ht="15.75" customHeight="1" x14ac:dyDescent="0.2">
      <c r="A8112" s="130">
        <v>39748.010416666664</v>
      </c>
      <c r="B8112" s="9" t="s">
        <v>239</v>
      </c>
      <c r="C8112" s="16">
        <f>IF(ISBLANK(B8112)=TRUE," ", IF(B8112='2. Metadata'!B$1,'2. Metadata'!B$5, IF(B8112='2. Metadata'!C$1,'2. Metadata'!#REF!,IF(B8112='2. Metadata'!D$1,'2. Metadata'!#REF!, IF(B8112='2. Metadata'!E$1,'2. Metadata'!#REF!,IF( B8112='2. Metadata'!F$1,'2. Metadata'!#REF!,IF(B8112='2. Metadata'!G$1,'2. Metadata'!#REF!,IF(B8112='2. Metadata'!H$1,'2. Metadata'!#REF!, IF(B8112='2. Metadata'!I$1,'2. Metadata'!#REF!, IF(B8112='2. Metadata'!J$1,'2. Metadata'!#REF!, IF(B8112='2. Metadata'!K$1,'2. Metadata'!C$3, IF(B8112='2. Metadata'!L$1,'2. Metadata'!D$3, IF(B8112='2. Metadata'!M$1,'2. Metadata'!M$5, IF(B8112='2. Metadata'!N$1,'2. Metadata'!N$5))))))))))))))</f>
        <v>49.690002</v>
      </c>
      <c r="D8112" s="13">
        <f>IF(ISBLANK(B8112)=TRUE," ", IF(B8112='2. Metadata'!B$1,'2. Metadata'!B$6, IF(B8112='2. Metadata'!C$1,'2. Metadata'!C$4,IF(B8112='2. Metadata'!D$1,'2. Metadata'!D$4, IF(B8112='2. Metadata'!E$1,'2. Metadata'!E$4,IF( B8112='2. Metadata'!F$1,'2. Metadata'!F$4,IF(B8112='2. Metadata'!G$1,'2. Metadata'!G$4,IF(B8112='2. Metadata'!H$1,'2. Metadata'!H$4, IF(B8112='2. Metadata'!I$1,'2. Metadata'!I$4, IF(B8112='2. Metadata'!J$1,'2. Metadata'!J$4, IF(B8112='2. Metadata'!K$1,'2. Metadata'!K$4, IF(B8112='2. Metadata'!L$1,'2. Metadata'!L$4, IF(B8112='2. Metadata'!M$1,'2. Metadata'!M$6, IF(B8112='2. Metadata'!N$1,'2. Metadata'!N$6))))))))))))))</f>
        <v>-115.97499999999999</v>
      </c>
      <c r="E8112" s="15" t="s">
        <v>178</v>
      </c>
      <c r="F8112" s="132">
        <v>0.60499999999999998</v>
      </c>
      <c r="G8112" s="16" t="str">
        <f>IF(ISBLANK(F8112)=TRUE," ",'2. Metadata'!B$14)</f>
        <v>degrees Celsius</v>
      </c>
      <c r="H8112" s="16" t="s">
        <v>178</v>
      </c>
    </row>
    <row r="8113" spans="1:8" ht="15.75" customHeight="1" x14ac:dyDescent="0.2">
      <c r="A8113" s="130">
        <v>39748.020833333336</v>
      </c>
      <c r="B8113" s="9" t="s">
        <v>239</v>
      </c>
      <c r="C8113" s="16">
        <f>IF(ISBLANK(B8113)=TRUE," ", IF(B8113='2. Metadata'!B$1,'2. Metadata'!B$5, IF(B8113='2. Metadata'!C$1,'2. Metadata'!#REF!,IF(B8113='2. Metadata'!D$1,'2. Metadata'!#REF!, IF(B8113='2. Metadata'!E$1,'2. Metadata'!#REF!,IF( B8113='2. Metadata'!F$1,'2. Metadata'!#REF!,IF(B8113='2. Metadata'!G$1,'2. Metadata'!#REF!,IF(B8113='2. Metadata'!H$1,'2. Metadata'!#REF!, IF(B8113='2. Metadata'!I$1,'2. Metadata'!#REF!, IF(B8113='2. Metadata'!J$1,'2. Metadata'!#REF!, IF(B8113='2. Metadata'!K$1,'2. Metadata'!C$3, IF(B8113='2. Metadata'!L$1,'2. Metadata'!D$3, IF(B8113='2. Metadata'!M$1,'2. Metadata'!M$5, IF(B8113='2. Metadata'!N$1,'2. Metadata'!N$5))))))))))))))</f>
        <v>49.690002</v>
      </c>
      <c r="D8113" s="13">
        <f>IF(ISBLANK(B8113)=TRUE," ", IF(B8113='2. Metadata'!B$1,'2. Metadata'!B$6, IF(B8113='2. Metadata'!C$1,'2. Metadata'!C$4,IF(B8113='2. Metadata'!D$1,'2. Metadata'!D$4, IF(B8113='2. Metadata'!E$1,'2. Metadata'!E$4,IF( B8113='2. Metadata'!F$1,'2. Metadata'!F$4,IF(B8113='2. Metadata'!G$1,'2. Metadata'!G$4,IF(B8113='2. Metadata'!H$1,'2. Metadata'!H$4, IF(B8113='2. Metadata'!I$1,'2. Metadata'!I$4, IF(B8113='2. Metadata'!J$1,'2. Metadata'!J$4, IF(B8113='2. Metadata'!K$1,'2. Metadata'!K$4, IF(B8113='2. Metadata'!L$1,'2. Metadata'!L$4, IF(B8113='2. Metadata'!M$1,'2. Metadata'!M$6, IF(B8113='2. Metadata'!N$1,'2. Metadata'!N$6))))))))))))))</f>
        <v>-115.97499999999999</v>
      </c>
      <c r="E8113" s="15" t="s">
        <v>178</v>
      </c>
      <c r="F8113" s="132">
        <v>0.55000000000000004</v>
      </c>
      <c r="G8113" s="16" t="str">
        <f>IF(ISBLANK(F8113)=TRUE," ",'2. Metadata'!B$14)</f>
        <v>degrees Celsius</v>
      </c>
      <c r="H8113" s="16" t="s">
        <v>178</v>
      </c>
    </row>
    <row r="8114" spans="1:8" ht="15.75" customHeight="1" x14ac:dyDescent="0.2">
      <c r="A8114" s="130">
        <v>39748.03125</v>
      </c>
      <c r="B8114" s="9" t="s">
        <v>239</v>
      </c>
      <c r="C8114" s="16">
        <f>IF(ISBLANK(B8114)=TRUE," ", IF(B8114='2. Metadata'!B$1,'2. Metadata'!B$5, IF(B8114='2. Metadata'!C$1,'2. Metadata'!#REF!,IF(B8114='2. Metadata'!D$1,'2. Metadata'!#REF!, IF(B8114='2. Metadata'!E$1,'2. Metadata'!#REF!,IF( B8114='2. Metadata'!F$1,'2. Metadata'!#REF!,IF(B8114='2. Metadata'!G$1,'2. Metadata'!#REF!,IF(B8114='2. Metadata'!H$1,'2. Metadata'!#REF!, IF(B8114='2. Metadata'!I$1,'2. Metadata'!#REF!, IF(B8114='2. Metadata'!J$1,'2. Metadata'!#REF!, IF(B8114='2. Metadata'!K$1,'2. Metadata'!C$3, IF(B8114='2. Metadata'!L$1,'2. Metadata'!D$3, IF(B8114='2. Metadata'!M$1,'2. Metadata'!M$5, IF(B8114='2. Metadata'!N$1,'2. Metadata'!N$5))))))))))))))</f>
        <v>49.690002</v>
      </c>
      <c r="D8114" s="13">
        <f>IF(ISBLANK(B8114)=TRUE," ", IF(B8114='2. Metadata'!B$1,'2. Metadata'!B$6, IF(B8114='2. Metadata'!C$1,'2. Metadata'!C$4,IF(B8114='2. Metadata'!D$1,'2. Metadata'!D$4, IF(B8114='2. Metadata'!E$1,'2. Metadata'!E$4,IF( B8114='2. Metadata'!F$1,'2. Metadata'!F$4,IF(B8114='2. Metadata'!G$1,'2. Metadata'!G$4,IF(B8114='2. Metadata'!H$1,'2. Metadata'!H$4, IF(B8114='2. Metadata'!I$1,'2. Metadata'!I$4, IF(B8114='2. Metadata'!J$1,'2. Metadata'!J$4, IF(B8114='2. Metadata'!K$1,'2. Metadata'!K$4, IF(B8114='2. Metadata'!L$1,'2. Metadata'!L$4, IF(B8114='2. Metadata'!M$1,'2. Metadata'!M$6, IF(B8114='2. Metadata'!N$1,'2. Metadata'!N$6))))))))))))))</f>
        <v>-115.97499999999999</v>
      </c>
      <c r="E8114" s="15" t="s">
        <v>178</v>
      </c>
      <c r="F8114" s="132">
        <v>0.52200000000000002</v>
      </c>
      <c r="G8114" s="16" t="str">
        <f>IF(ISBLANK(F8114)=TRUE," ",'2. Metadata'!B$14)</f>
        <v>degrees Celsius</v>
      </c>
      <c r="H8114" s="16" t="s">
        <v>178</v>
      </c>
    </row>
    <row r="8115" spans="1:8" ht="15.75" customHeight="1" x14ac:dyDescent="0.2">
      <c r="A8115" s="130">
        <v>39748.041666666664</v>
      </c>
      <c r="B8115" s="9" t="s">
        <v>239</v>
      </c>
      <c r="C8115" s="16">
        <f>IF(ISBLANK(B8115)=TRUE," ", IF(B8115='2. Metadata'!B$1,'2. Metadata'!B$5, IF(B8115='2. Metadata'!C$1,'2. Metadata'!#REF!,IF(B8115='2. Metadata'!D$1,'2. Metadata'!#REF!, IF(B8115='2. Metadata'!E$1,'2. Metadata'!#REF!,IF( B8115='2. Metadata'!F$1,'2. Metadata'!#REF!,IF(B8115='2. Metadata'!G$1,'2. Metadata'!#REF!,IF(B8115='2. Metadata'!H$1,'2. Metadata'!#REF!, IF(B8115='2. Metadata'!I$1,'2. Metadata'!#REF!, IF(B8115='2. Metadata'!J$1,'2. Metadata'!#REF!, IF(B8115='2. Metadata'!K$1,'2. Metadata'!C$3, IF(B8115='2. Metadata'!L$1,'2. Metadata'!D$3, IF(B8115='2. Metadata'!M$1,'2. Metadata'!M$5, IF(B8115='2. Metadata'!N$1,'2. Metadata'!N$5))))))))))))))</f>
        <v>49.690002</v>
      </c>
      <c r="D8115" s="13">
        <f>IF(ISBLANK(B8115)=TRUE," ", IF(B8115='2. Metadata'!B$1,'2. Metadata'!B$6, IF(B8115='2. Metadata'!C$1,'2. Metadata'!C$4,IF(B8115='2. Metadata'!D$1,'2. Metadata'!D$4, IF(B8115='2. Metadata'!E$1,'2. Metadata'!E$4,IF( B8115='2. Metadata'!F$1,'2. Metadata'!F$4,IF(B8115='2. Metadata'!G$1,'2. Metadata'!G$4,IF(B8115='2. Metadata'!H$1,'2. Metadata'!H$4, IF(B8115='2. Metadata'!I$1,'2. Metadata'!I$4, IF(B8115='2. Metadata'!J$1,'2. Metadata'!J$4, IF(B8115='2. Metadata'!K$1,'2. Metadata'!K$4, IF(B8115='2. Metadata'!L$1,'2. Metadata'!L$4, IF(B8115='2. Metadata'!M$1,'2. Metadata'!M$6, IF(B8115='2. Metadata'!N$1,'2. Metadata'!N$6))))))))))))))</f>
        <v>-115.97499999999999</v>
      </c>
      <c r="E8115" s="15" t="s">
        <v>178</v>
      </c>
      <c r="F8115" s="132">
        <v>0.46700000000000003</v>
      </c>
      <c r="G8115" s="16" t="str">
        <f>IF(ISBLANK(F8115)=TRUE," ",'2. Metadata'!B$14)</f>
        <v>degrees Celsius</v>
      </c>
      <c r="H8115" s="16" t="s">
        <v>178</v>
      </c>
    </row>
    <row r="8116" spans="1:8" ht="15.75" customHeight="1" x14ac:dyDescent="0.2">
      <c r="A8116" s="130">
        <v>39748.052083333336</v>
      </c>
      <c r="B8116" s="9" t="s">
        <v>239</v>
      </c>
      <c r="C8116" s="16">
        <f>IF(ISBLANK(B8116)=TRUE," ", IF(B8116='2. Metadata'!B$1,'2. Metadata'!B$5, IF(B8116='2. Metadata'!C$1,'2. Metadata'!#REF!,IF(B8116='2. Metadata'!D$1,'2. Metadata'!#REF!, IF(B8116='2. Metadata'!E$1,'2. Metadata'!#REF!,IF( B8116='2. Metadata'!F$1,'2. Metadata'!#REF!,IF(B8116='2. Metadata'!G$1,'2. Metadata'!#REF!,IF(B8116='2. Metadata'!H$1,'2. Metadata'!#REF!, IF(B8116='2. Metadata'!I$1,'2. Metadata'!#REF!, IF(B8116='2. Metadata'!J$1,'2. Metadata'!#REF!, IF(B8116='2. Metadata'!K$1,'2. Metadata'!C$3, IF(B8116='2. Metadata'!L$1,'2. Metadata'!D$3, IF(B8116='2. Metadata'!M$1,'2. Metadata'!M$5, IF(B8116='2. Metadata'!N$1,'2. Metadata'!N$5))))))))))))))</f>
        <v>49.690002</v>
      </c>
      <c r="D8116" s="13">
        <f>IF(ISBLANK(B8116)=TRUE," ", IF(B8116='2. Metadata'!B$1,'2. Metadata'!B$6, IF(B8116='2. Metadata'!C$1,'2. Metadata'!C$4,IF(B8116='2. Metadata'!D$1,'2. Metadata'!D$4, IF(B8116='2. Metadata'!E$1,'2. Metadata'!E$4,IF( B8116='2. Metadata'!F$1,'2. Metadata'!F$4,IF(B8116='2. Metadata'!G$1,'2. Metadata'!G$4,IF(B8116='2. Metadata'!H$1,'2. Metadata'!H$4, IF(B8116='2. Metadata'!I$1,'2. Metadata'!I$4, IF(B8116='2. Metadata'!J$1,'2. Metadata'!J$4, IF(B8116='2. Metadata'!K$1,'2. Metadata'!K$4, IF(B8116='2. Metadata'!L$1,'2. Metadata'!L$4, IF(B8116='2. Metadata'!M$1,'2. Metadata'!M$6, IF(B8116='2. Metadata'!N$1,'2. Metadata'!N$6))))))))))))))</f>
        <v>-115.97499999999999</v>
      </c>
      <c r="E8116" s="15" t="s">
        <v>178</v>
      </c>
      <c r="F8116" s="132">
        <v>0.439</v>
      </c>
      <c r="G8116" s="16" t="str">
        <f>IF(ISBLANK(F8116)=TRUE," ",'2. Metadata'!B$14)</f>
        <v>degrees Celsius</v>
      </c>
      <c r="H8116" s="16" t="s">
        <v>178</v>
      </c>
    </row>
    <row r="8117" spans="1:8" ht="15.75" customHeight="1" x14ac:dyDescent="0.2">
      <c r="A8117" s="130">
        <v>39748.0625</v>
      </c>
      <c r="B8117" s="9" t="s">
        <v>239</v>
      </c>
      <c r="C8117" s="16">
        <f>IF(ISBLANK(B8117)=TRUE," ", IF(B8117='2. Metadata'!B$1,'2. Metadata'!B$5, IF(B8117='2. Metadata'!C$1,'2. Metadata'!#REF!,IF(B8117='2. Metadata'!D$1,'2. Metadata'!#REF!, IF(B8117='2. Metadata'!E$1,'2. Metadata'!#REF!,IF( B8117='2. Metadata'!F$1,'2. Metadata'!#REF!,IF(B8117='2. Metadata'!G$1,'2. Metadata'!#REF!,IF(B8117='2. Metadata'!H$1,'2. Metadata'!#REF!, IF(B8117='2. Metadata'!I$1,'2. Metadata'!#REF!, IF(B8117='2. Metadata'!J$1,'2. Metadata'!#REF!, IF(B8117='2. Metadata'!K$1,'2. Metadata'!C$3, IF(B8117='2. Metadata'!L$1,'2. Metadata'!D$3, IF(B8117='2. Metadata'!M$1,'2. Metadata'!M$5, IF(B8117='2. Metadata'!N$1,'2. Metadata'!N$5))))))))))))))</f>
        <v>49.690002</v>
      </c>
      <c r="D8117" s="13">
        <f>IF(ISBLANK(B8117)=TRUE," ", IF(B8117='2. Metadata'!B$1,'2. Metadata'!B$6, IF(B8117='2. Metadata'!C$1,'2. Metadata'!C$4,IF(B8117='2. Metadata'!D$1,'2. Metadata'!D$4, IF(B8117='2. Metadata'!E$1,'2. Metadata'!E$4,IF( B8117='2. Metadata'!F$1,'2. Metadata'!F$4,IF(B8117='2. Metadata'!G$1,'2. Metadata'!G$4,IF(B8117='2. Metadata'!H$1,'2. Metadata'!H$4, IF(B8117='2. Metadata'!I$1,'2. Metadata'!I$4, IF(B8117='2. Metadata'!J$1,'2. Metadata'!J$4, IF(B8117='2. Metadata'!K$1,'2. Metadata'!K$4, IF(B8117='2. Metadata'!L$1,'2. Metadata'!L$4, IF(B8117='2. Metadata'!M$1,'2. Metadata'!M$6, IF(B8117='2. Metadata'!N$1,'2. Metadata'!N$6))))))))))))))</f>
        <v>-115.97499999999999</v>
      </c>
      <c r="E8117" s="15" t="s">
        <v>178</v>
      </c>
      <c r="F8117" s="132">
        <v>0.38400000000000001</v>
      </c>
      <c r="G8117" s="16" t="str">
        <f>IF(ISBLANK(F8117)=TRUE," ",'2. Metadata'!B$14)</f>
        <v>degrees Celsius</v>
      </c>
      <c r="H8117" s="16" t="s">
        <v>178</v>
      </c>
    </row>
    <row r="8118" spans="1:8" ht="15.75" customHeight="1" x14ac:dyDescent="0.2">
      <c r="A8118" s="130">
        <v>39748.072916666664</v>
      </c>
      <c r="B8118" s="9" t="s">
        <v>239</v>
      </c>
      <c r="C8118" s="16">
        <f>IF(ISBLANK(B8118)=TRUE," ", IF(B8118='2. Metadata'!B$1,'2. Metadata'!B$5, IF(B8118='2. Metadata'!C$1,'2. Metadata'!#REF!,IF(B8118='2. Metadata'!D$1,'2. Metadata'!#REF!, IF(B8118='2. Metadata'!E$1,'2. Metadata'!#REF!,IF( B8118='2. Metadata'!F$1,'2. Metadata'!#REF!,IF(B8118='2. Metadata'!G$1,'2. Metadata'!#REF!,IF(B8118='2. Metadata'!H$1,'2. Metadata'!#REF!, IF(B8118='2. Metadata'!I$1,'2. Metadata'!#REF!, IF(B8118='2. Metadata'!J$1,'2. Metadata'!#REF!, IF(B8118='2. Metadata'!K$1,'2. Metadata'!C$3, IF(B8118='2. Metadata'!L$1,'2. Metadata'!D$3, IF(B8118='2. Metadata'!M$1,'2. Metadata'!M$5, IF(B8118='2. Metadata'!N$1,'2. Metadata'!N$5))))))))))))))</f>
        <v>49.690002</v>
      </c>
      <c r="D8118" s="13">
        <f>IF(ISBLANK(B8118)=TRUE," ", IF(B8118='2. Metadata'!B$1,'2. Metadata'!B$6, IF(B8118='2. Metadata'!C$1,'2. Metadata'!C$4,IF(B8118='2. Metadata'!D$1,'2. Metadata'!D$4, IF(B8118='2. Metadata'!E$1,'2. Metadata'!E$4,IF( B8118='2. Metadata'!F$1,'2. Metadata'!F$4,IF(B8118='2. Metadata'!G$1,'2. Metadata'!G$4,IF(B8118='2. Metadata'!H$1,'2. Metadata'!H$4, IF(B8118='2. Metadata'!I$1,'2. Metadata'!I$4, IF(B8118='2. Metadata'!J$1,'2. Metadata'!J$4, IF(B8118='2. Metadata'!K$1,'2. Metadata'!K$4, IF(B8118='2. Metadata'!L$1,'2. Metadata'!L$4, IF(B8118='2. Metadata'!M$1,'2. Metadata'!M$6, IF(B8118='2. Metadata'!N$1,'2. Metadata'!N$6))))))))))))))</f>
        <v>-115.97499999999999</v>
      </c>
      <c r="E8118" s="15" t="s">
        <v>178</v>
      </c>
      <c r="F8118" s="132">
        <v>0.35599999999999998</v>
      </c>
      <c r="G8118" s="16" t="str">
        <f>IF(ISBLANK(F8118)=TRUE," ",'2. Metadata'!B$14)</f>
        <v>degrees Celsius</v>
      </c>
      <c r="H8118" s="16" t="s">
        <v>178</v>
      </c>
    </row>
    <row r="8119" spans="1:8" ht="15.75" customHeight="1" x14ac:dyDescent="0.2">
      <c r="A8119" s="130">
        <v>39748.083333333336</v>
      </c>
      <c r="B8119" s="9" t="s">
        <v>239</v>
      </c>
      <c r="C8119" s="16">
        <f>IF(ISBLANK(B8119)=TRUE," ", IF(B8119='2. Metadata'!B$1,'2. Metadata'!B$5, IF(B8119='2. Metadata'!C$1,'2. Metadata'!#REF!,IF(B8119='2. Metadata'!D$1,'2. Metadata'!#REF!, IF(B8119='2. Metadata'!E$1,'2. Metadata'!#REF!,IF( B8119='2. Metadata'!F$1,'2. Metadata'!#REF!,IF(B8119='2. Metadata'!G$1,'2. Metadata'!#REF!,IF(B8119='2. Metadata'!H$1,'2. Metadata'!#REF!, IF(B8119='2. Metadata'!I$1,'2. Metadata'!#REF!, IF(B8119='2. Metadata'!J$1,'2. Metadata'!#REF!, IF(B8119='2. Metadata'!K$1,'2. Metadata'!C$3, IF(B8119='2. Metadata'!L$1,'2. Metadata'!D$3, IF(B8119='2. Metadata'!M$1,'2. Metadata'!M$5, IF(B8119='2. Metadata'!N$1,'2. Metadata'!N$5))))))))))))))</f>
        <v>49.690002</v>
      </c>
      <c r="D8119" s="13">
        <f>IF(ISBLANK(B8119)=TRUE," ", IF(B8119='2. Metadata'!B$1,'2. Metadata'!B$6, IF(B8119='2. Metadata'!C$1,'2. Metadata'!C$4,IF(B8119='2. Metadata'!D$1,'2. Metadata'!D$4, IF(B8119='2. Metadata'!E$1,'2. Metadata'!E$4,IF( B8119='2. Metadata'!F$1,'2. Metadata'!F$4,IF(B8119='2. Metadata'!G$1,'2. Metadata'!G$4,IF(B8119='2. Metadata'!H$1,'2. Metadata'!H$4, IF(B8119='2. Metadata'!I$1,'2. Metadata'!I$4, IF(B8119='2. Metadata'!J$1,'2. Metadata'!J$4, IF(B8119='2. Metadata'!K$1,'2. Metadata'!K$4, IF(B8119='2. Metadata'!L$1,'2. Metadata'!L$4, IF(B8119='2. Metadata'!M$1,'2. Metadata'!M$6, IF(B8119='2. Metadata'!N$1,'2. Metadata'!N$6))))))))))))))</f>
        <v>-115.97499999999999</v>
      </c>
      <c r="E8119" s="15" t="s">
        <v>178</v>
      </c>
      <c r="F8119" s="132">
        <v>0.32900000000000001</v>
      </c>
      <c r="G8119" s="16" t="str">
        <f>IF(ISBLANK(F8119)=TRUE," ",'2. Metadata'!B$14)</f>
        <v>degrees Celsius</v>
      </c>
      <c r="H8119" s="16" t="s">
        <v>178</v>
      </c>
    </row>
    <row r="8120" spans="1:8" ht="15.75" customHeight="1" x14ac:dyDescent="0.2">
      <c r="A8120" s="130">
        <v>39748.09375</v>
      </c>
      <c r="B8120" s="9" t="s">
        <v>239</v>
      </c>
      <c r="C8120" s="16">
        <f>IF(ISBLANK(B8120)=TRUE," ", IF(B8120='2. Metadata'!B$1,'2. Metadata'!B$5, IF(B8120='2. Metadata'!C$1,'2. Metadata'!#REF!,IF(B8120='2. Metadata'!D$1,'2. Metadata'!#REF!, IF(B8120='2. Metadata'!E$1,'2. Metadata'!#REF!,IF( B8120='2. Metadata'!F$1,'2. Metadata'!#REF!,IF(B8120='2. Metadata'!G$1,'2. Metadata'!#REF!,IF(B8120='2. Metadata'!H$1,'2. Metadata'!#REF!, IF(B8120='2. Metadata'!I$1,'2. Metadata'!#REF!, IF(B8120='2. Metadata'!J$1,'2. Metadata'!#REF!, IF(B8120='2. Metadata'!K$1,'2. Metadata'!C$3, IF(B8120='2. Metadata'!L$1,'2. Metadata'!D$3, IF(B8120='2. Metadata'!M$1,'2. Metadata'!M$5, IF(B8120='2. Metadata'!N$1,'2. Metadata'!N$5))))))))))))))</f>
        <v>49.690002</v>
      </c>
      <c r="D8120" s="13">
        <f>IF(ISBLANK(B8120)=TRUE," ", IF(B8120='2. Metadata'!B$1,'2. Metadata'!B$6, IF(B8120='2. Metadata'!C$1,'2. Metadata'!C$4,IF(B8120='2. Metadata'!D$1,'2. Metadata'!D$4, IF(B8120='2. Metadata'!E$1,'2. Metadata'!E$4,IF( B8120='2. Metadata'!F$1,'2. Metadata'!F$4,IF(B8120='2. Metadata'!G$1,'2. Metadata'!G$4,IF(B8120='2. Metadata'!H$1,'2. Metadata'!H$4, IF(B8120='2. Metadata'!I$1,'2. Metadata'!I$4, IF(B8120='2. Metadata'!J$1,'2. Metadata'!J$4, IF(B8120='2. Metadata'!K$1,'2. Metadata'!K$4, IF(B8120='2. Metadata'!L$1,'2. Metadata'!L$4, IF(B8120='2. Metadata'!M$1,'2. Metadata'!M$6, IF(B8120='2. Metadata'!N$1,'2. Metadata'!N$6))))))))))))))</f>
        <v>-115.97499999999999</v>
      </c>
      <c r="E8120" s="15" t="s">
        <v>178</v>
      </c>
      <c r="F8120" s="132">
        <v>0.30099999999999999</v>
      </c>
      <c r="G8120" s="16" t="str">
        <f>IF(ISBLANK(F8120)=TRUE," ",'2. Metadata'!B$14)</f>
        <v>degrees Celsius</v>
      </c>
      <c r="H8120" s="16" t="s">
        <v>178</v>
      </c>
    </row>
    <row r="8121" spans="1:8" ht="15.75" customHeight="1" x14ac:dyDescent="0.2">
      <c r="A8121" s="130">
        <v>39748.104166666664</v>
      </c>
      <c r="B8121" s="9" t="s">
        <v>239</v>
      </c>
      <c r="C8121" s="16">
        <f>IF(ISBLANK(B8121)=TRUE," ", IF(B8121='2. Metadata'!B$1,'2. Metadata'!B$5, IF(B8121='2. Metadata'!C$1,'2. Metadata'!#REF!,IF(B8121='2. Metadata'!D$1,'2. Metadata'!#REF!, IF(B8121='2. Metadata'!E$1,'2. Metadata'!#REF!,IF( B8121='2. Metadata'!F$1,'2. Metadata'!#REF!,IF(B8121='2. Metadata'!G$1,'2. Metadata'!#REF!,IF(B8121='2. Metadata'!H$1,'2. Metadata'!#REF!, IF(B8121='2. Metadata'!I$1,'2. Metadata'!#REF!, IF(B8121='2. Metadata'!J$1,'2. Metadata'!#REF!, IF(B8121='2. Metadata'!K$1,'2. Metadata'!C$3, IF(B8121='2. Metadata'!L$1,'2. Metadata'!D$3, IF(B8121='2. Metadata'!M$1,'2. Metadata'!M$5, IF(B8121='2. Metadata'!N$1,'2. Metadata'!N$5))))))))))))))</f>
        <v>49.690002</v>
      </c>
      <c r="D8121" s="13">
        <f>IF(ISBLANK(B8121)=TRUE," ", IF(B8121='2. Metadata'!B$1,'2. Metadata'!B$6, IF(B8121='2. Metadata'!C$1,'2. Metadata'!C$4,IF(B8121='2. Metadata'!D$1,'2. Metadata'!D$4, IF(B8121='2. Metadata'!E$1,'2. Metadata'!E$4,IF( B8121='2. Metadata'!F$1,'2. Metadata'!F$4,IF(B8121='2. Metadata'!G$1,'2. Metadata'!G$4,IF(B8121='2. Metadata'!H$1,'2. Metadata'!H$4, IF(B8121='2. Metadata'!I$1,'2. Metadata'!I$4, IF(B8121='2. Metadata'!J$1,'2. Metadata'!J$4, IF(B8121='2. Metadata'!K$1,'2. Metadata'!K$4, IF(B8121='2. Metadata'!L$1,'2. Metadata'!L$4, IF(B8121='2. Metadata'!M$1,'2. Metadata'!M$6, IF(B8121='2. Metadata'!N$1,'2. Metadata'!N$6))))))))))))))</f>
        <v>-115.97499999999999</v>
      </c>
      <c r="E8121" s="15" t="s">
        <v>178</v>
      </c>
      <c r="F8121" s="132">
        <v>0.27300000000000002</v>
      </c>
      <c r="G8121" s="16" t="str">
        <f>IF(ISBLANK(F8121)=TRUE," ",'2. Metadata'!B$14)</f>
        <v>degrees Celsius</v>
      </c>
      <c r="H8121" s="16" t="s">
        <v>178</v>
      </c>
    </row>
    <row r="8122" spans="1:8" ht="15.75" customHeight="1" x14ac:dyDescent="0.2">
      <c r="A8122" s="130">
        <v>39748.114583333336</v>
      </c>
      <c r="B8122" s="9" t="s">
        <v>239</v>
      </c>
      <c r="C8122" s="16">
        <f>IF(ISBLANK(B8122)=TRUE," ", IF(B8122='2. Metadata'!B$1,'2. Metadata'!B$5, IF(B8122='2. Metadata'!C$1,'2. Metadata'!#REF!,IF(B8122='2. Metadata'!D$1,'2. Metadata'!#REF!, IF(B8122='2. Metadata'!E$1,'2. Metadata'!#REF!,IF( B8122='2. Metadata'!F$1,'2. Metadata'!#REF!,IF(B8122='2. Metadata'!G$1,'2. Metadata'!#REF!,IF(B8122='2. Metadata'!H$1,'2. Metadata'!#REF!, IF(B8122='2. Metadata'!I$1,'2. Metadata'!#REF!, IF(B8122='2. Metadata'!J$1,'2. Metadata'!#REF!, IF(B8122='2. Metadata'!K$1,'2. Metadata'!C$3, IF(B8122='2. Metadata'!L$1,'2. Metadata'!D$3, IF(B8122='2. Metadata'!M$1,'2. Metadata'!M$5, IF(B8122='2. Metadata'!N$1,'2. Metadata'!N$5))))))))))))))</f>
        <v>49.690002</v>
      </c>
      <c r="D8122" s="13">
        <f>IF(ISBLANK(B8122)=TRUE," ", IF(B8122='2. Metadata'!B$1,'2. Metadata'!B$6, IF(B8122='2. Metadata'!C$1,'2. Metadata'!C$4,IF(B8122='2. Metadata'!D$1,'2. Metadata'!D$4, IF(B8122='2. Metadata'!E$1,'2. Metadata'!E$4,IF( B8122='2. Metadata'!F$1,'2. Metadata'!F$4,IF(B8122='2. Metadata'!G$1,'2. Metadata'!G$4,IF(B8122='2. Metadata'!H$1,'2. Metadata'!H$4, IF(B8122='2. Metadata'!I$1,'2. Metadata'!I$4, IF(B8122='2. Metadata'!J$1,'2. Metadata'!J$4, IF(B8122='2. Metadata'!K$1,'2. Metadata'!K$4, IF(B8122='2. Metadata'!L$1,'2. Metadata'!L$4, IF(B8122='2. Metadata'!M$1,'2. Metadata'!M$6, IF(B8122='2. Metadata'!N$1,'2. Metadata'!N$6))))))))))))))</f>
        <v>-115.97499999999999</v>
      </c>
      <c r="E8122" s="15" t="s">
        <v>178</v>
      </c>
      <c r="F8122" s="132">
        <v>0.246</v>
      </c>
      <c r="G8122" s="16" t="str">
        <f>IF(ISBLANK(F8122)=TRUE," ",'2. Metadata'!B$14)</f>
        <v>degrees Celsius</v>
      </c>
      <c r="H8122" s="16" t="s">
        <v>178</v>
      </c>
    </row>
    <row r="8123" spans="1:8" ht="15.75" customHeight="1" x14ac:dyDescent="0.2">
      <c r="A8123" s="130">
        <v>39748.125</v>
      </c>
      <c r="B8123" s="9" t="s">
        <v>239</v>
      </c>
      <c r="C8123" s="16">
        <f>IF(ISBLANK(B8123)=TRUE," ", IF(B8123='2. Metadata'!B$1,'2. Metadata'!B$5, IF(B8123='2. Metadata'!C$1,'2. Metadata'!#REF!,IF(B8123='2. Metadata'!D$1,'2. Metadata'!#REF!, IF(B8123='2. Metadata'!E$1,'2. Metadata'!#REF!,IF( B8123='2. Metadata'!F$1,'2. Metadata'!#REF!,IF(B8123='2. Metadata'!G$1,'2. Metadata'!#REF!,IF(B8123='2. Metadata'!H$1,'2. Metadata'!#REF!, IF(B8123='2. Metadata'!I$1,'2. Metadata'!#REF!, IF(B8123='2. Metadata'!J$1,'2. Metadata'!#REF!, IF(B8123='2. Metadata'!K$1,'2. Metadata'!C$3, IF(B8123='2. Metadata'!L$1,'2. Metadata'!D$3, IF(B8123='2. Metadata'!M$1,'2. Metadata'!M$5, IF(B8123='2. Metadata'!N$1,'2. Metadata'!N$5))))))))))))))</f>
        <v>49.690002</v>
      </c>
      <c r="D8123" s="13">
        <f>IF(ISBLANK(B8123)=TRUE," ", IF(B8123='2. Metadata'!B$1,'2. Metadata'!B$6, IF(B8123='2. Metadata'!C$1,'2. Metadata'!C$4,IF(B8123='2. Metadata'!D$1,'2. Metadata'!D$4, IF(B8123='2. Metadata'!E$1,'2. Metadata'!E$4,IF( B8123='2. Metadata'!F$1,'2. Metadata'!F$4,IF(B8123='2. Metadata'!G$1,'2. Metadata'!G$4,IF(B8123='2. Metadata'!H$1,'2. Metadata'!H$4, IF(B8123='2. Metadata'!I$1,'2. Metadata'!I$4, IF(B8123='2. Metadata'!J$1,'2. Metadata'!J$4, IF(B8123='2. Metadata'!K$1,'2. Metadata'!K$4, IF(B8123='2. Metadata'!L$1,'2. Metadata'!L$4, IF(B8123='2. Metadata'!M$1,'2. Metadata'!M$6, IF(B8123='2. Metadata'!N$1,'2. Metadata'!N$6))))))))))))))</f>
        <v>-115.97499999999999</v>
      </c>
      <c r="E8123" s="15" t="s">
        <v>178</v>
      </c>
      <c r="F8123" s="132">
        <v>0.246</v>
      </c>
      <c r="G8123" s="16" t="str">
        <f>IF(ISBLANK(F8123)=TRUE," ",'2. Metadata'!B$14)</f>
        <v>degrees Celsius</v>
      </c>
      <c r="H8123" s="16" t="s">
        <v>178</v>
      </c>
    </row>
    <row r="8124" spans="1:8" ht="15.75" customHeight="1" x14ac:dyDescent="0.2">
      <c r="A8124" s="130">
        <v>39748.135416666664</v>
      </c>
      <c r="B8124" s="9" t="s">
        <v>239</v>
      </c>
      <c r="C8124" s="16">
        <f>IF(ISBLANK(B8124)=TRUE," ", IF(B8124='2. Metadata'!B$1,'2. Metadata'!B$5, IF(B8124='2. Metadata'!C$1,'2. Metadata'!#REF!,IF(B8124='2. Metadata'!D$1,'2. Metadata'!#REF!, IF(B8124='2. Metadata'!E$1,'2. Metadata'!#REF!,IF( B8124='2. Metadata'!F$1,'2. Metadata'!#REF!,IF(B8124='2. Metadata'!G$1,'2. Metadata'!#REF!,IF(B8124='2. Metadata'!H$1,'2. Metadata'!#REF!, IF(B8124='2. Metadata'!I$1,'2. Metadata'!#REF!, IF(B8124='2. Metadata'!J$1,'2. Metadata'!#REF!, IF(B8124='2. Metadata'!K$1,'2. Metadata'!C$3, IF(B8124='2. Metadata'!L$1,'2. Metadata'!D$3, IF(B8124='2. Metadata'!M$1,'2. Metadata'!M$5, IF(B8124='2. Metadata'!N$1,'2. Metadata'!N$5))))))))))))))</f>
        <v>49.690002</v>
      </c>
      <c r="D8124" s="13">
        <f>IF(ISBLANK(B8124)=TRUE," ", IF(B8124='2. Metadata'!B$1,'2. Metadata'!B$6, IF(B8124='2. Metadata'!C$1,'2. Metadata'!C$4,IF(B8124='2. Metadata'!D$1,'2. Metadata'!D$4, IF(B8124='2. Metadata'!E$1,'2. Metadata'!E$4,IF( B8124='2. Metadata'!F$1,'2. Metadata'!F$4,IF(B8124='2. Metadata'!G$1,'2. Metadata'!G$4,IF(B8124='2. Metadata'!H$1,'2. Metadata'!H$4, IF(B8124='2. Metadata'!I$1,'2. Metadata'!I$4, IF(B8124='2. Metadata'!J$1,'2. Metadata'!J$4, IF(B8124='2. Metadata'!K$1,'2. Metadata'!K$4, IF(B8124='2. Metadata'!L$1,'2. Metadata'!L$4, IF(B8124='2. Metadata'!M$1,'2. Metadata'!M$6, IF(B8124='2. Metadata'!N$1,'2. Metadata'!N$6))))))))))))))</f>
        <v>-115.97499999999999</v>
      </c>
      <c r="E8124" s="15" t="s">
        <v>178</v>
      </c>
      <c r="F8124" s="132">
        <v>0.218</v>
      </c>
      <c r="G8124" s="16" t="str">
        <f>IF(ISBLANK(F8124)=TRUE," ",'2. Metadata'!B$14)</f>
        <v>degrees Celsius</v>
      </c>
      <c r="H8124" s="16" t="s">
        <v>178</v>
      </c>
    </row>
    <row r="8125" spans="1:8" ht="15.75" customHeight="1" x14ac:dyDescent="0.2">
      <c r="A8125" s="130">
        <v>39748.145833333336</v>
      </c>
      <c r="B8125" s="9" t="s">
        <v>239</v>
      </c>
      <c r="C8125" s="16">
        <f>IF(ISBLANK(B8125)=TRUE," ", IF(B8125='2. Metadata'!B$1,'2. Metadata'!B$5, IF(B8125='2. Metadata'!C$1,'2. Metadata'!#REF!,IF(B8125='2. Metadata'!D$1,'2. Metadata'!#REF!, IF(B8125='2. Metadata'!E$1,'2. Metadata'!#REF!,IF( B8125='2. Metadata'!F$1,'2. Metadata'!#REF!,IF(B8125='2. Metadata'!G$1,'2. Metadata'!#REF!,IF(B8125='2. Metadata'!H$1,'2. Metadata'!#REF!, IF(B8125='2. Metadata'!I$1,'2. Metadata'!#REF!, IF(B8125='2. Metadata'!J$1,'2. Metadata'!#REF!, IF(B8125='2. Metadata'!K$1,'2. Metadata'!C$3, IF(B8125='2. Metadata'!L$1,'2. Metadata'!D$3, IF(B8125='2. Metadata'!M$1,'2. Metadata'!M$5, IF(B8125='2. Metadata'!N$1,'2. Metadata'!N$5))))))))))))))</f>
        <v>49.690002</v>
      </c>
      <c r="D8125" s="13">
        <f>IF(ISBLANK(B8125)=TRUE," ", IF(B8125='2. Metadata'!B$1,'2. Metadata'!B$6, IF(B8125='2. Metadata'!C$1,'2. Metadata'!C$4,IF(B8125='2. Metadata'!D$1,'2. Metadata'!D$4, IF(B8125='2. Metadata'!E$1,'2. Metadata'!E$4,IF( B8125='2. Metadata'!F$1,'2. Metadata'!F$4,IF(B8125='2. Metadata'!G$1,'2. Metadata'!G$4,IF(B8125='2. Metadata'!H$1,'2. Metadata'!H$4, IF(B8125='2. Metadata'!I$1,'2. Metadata'!I$4, IF(B8125='2. Metadata'!J$1,'2. Metadata'!J$4, IF(B8125='2. Metadata'!K$1,'2. Metadata'!K$4, IF(B8125='2. Metadata'!L$1,'2. Metadata'!L$4, IF(B8125='2. Metadata'!M$1,'2. Metadata'!M$6, IF(B8125='2. Metadata'!N$1,'2. Metadata'!N$6))))))))))))))</f>
        <v>-115.97499999999999</v>
      </c>
      <c r="E8125" s="15" t="s">
        <v>178</v>
      </c>
      <c r="F8125" s="132">
        <v>0.19</v>
      </c>
      <c r="G8125" s="16" t="str">
        <f>IF(ISBLANK(F8125)=TRUE," ",'2. Metadata'!B$14)</f>
        <v>degrees Celsius</v>
      </c>
      <c r="H8125" s="16" t="s">
        <v>178</v>
      </c>
    </row>
    <row r="8126" spans="1:8" ht="15.75" customHeight="1" x14ac:dyDescent="0.2">
      <c r="A8126" s="130">
        <v>39748.15625</v>
      </c>
      <c r="B8126" s="9" t="s">
        <v>239</v>
      </c>
      <c r="C8126" s="16">
        <f>IF(ISBLANK(B8126)=TRUE," ", IF(B8126='2. Metadata'!B$1,'2. Metadata'!B$5, IF(B8126='2. Metadata'!C$1,'2. Metadata'!#REF!,IF(B8126='2. Metadata'!D$1,'2. Metadata'!#REF!, IF(B8126='2. Metadata'!E$1,'2. Metadata'!#REF!,IF( B8126='2. Metadata'!F$1,'2. Metadata'!#REF!,IF(B8126='2. Metadata'!G$1,'2. Metadata'!#REF!,IF(B8126='2. Metadata'!H$1,'2. Metadata'!#REF!, IF(B8126='2. Metadata'!I$1,'2. Metadata'!#REF!, IF(B8126='2. Metadata'!J$1,'2. Metadata'!#REF!, IF(B8126='2. Metadata'!K$1,'2. Metadata'!C$3, IF(B8126='2. Metadata'!L$1,'2. Metadata'!D$3, IF(B8126='2. Metadata'!M$1,'2. Metadata'!M$5, IF(B8126='2. Metadata'!N$1,'2. Metadata'!N$5))))))))))))))</f>
        <v>49.690002</v>
      </c>
      <c r="D8126" s="13">
        <f>IF(ISBLANK(B8126)=TRUE," ", IF(B8126='2. Metadata'!B$1,'2. Metadata'!B$6, IF(B8126='2. Metadata'!C$1,'2. Metadata'!C$4,IF(B8126='2. Metadata'!D$1,'2. Metadata'!D$4, IF(B8126='2. Metadata'!E$1,'2. Metadata'!E$4,IF( B8126='2. Metadata'!F$1,'2. Metadata'!F$4,IF(B8126='2. Metadata'!G$1,'2. Metadata'!G$4,IF(B8126='2. Metadata'!H$1,'2. Metadata'!H$4, IF(B8126='2. Metadata'!I$1,'2. Metadata'!I$4, IF(B8126='2. Metadata'!J$1,'2. Metadata'!J$4, IF(B8126='2. Metadata'!K$1,'2. Metadata'!K$4, IF(B8126='2. Metadata'!L$1,'2. Metadata'!L$4, IF(B8126='2. Metadata'!M$1,'2. Metadata'!M$6, IF(B8126='2. Metadata'!N$1,'2. Metadata'!N$6))))))))))))))</f>
        <v>-115.97499999999999</v>
      </c>
      <c r="E8126" s="15" t="s">
        <v>178</v>
      </c>
      <c r="F8126" s="132">
        <v>0.19</v>
      </c>
      <c r="G8126" s="16" t="str">
        <f>IF(ISBLANK(F8126)=TRUE," ",'2. Metadata'!B$14)</f>
        <v>degrees Celsius</v>
      </c>
      <c r="H8126" s="16" t="s">
        <v>178</v>
      </c>
    </row>
    <row r="8127" spans="1:8" ht="15.75" customHeight="1" x14ac:dyDescent="0.2">
      <c r="A8127" s="130">
        <v>39748.166666666664</v>
      </c>
      <c r="B8127" s="9" t="s">
        <v>239</v>
      </c>
      <c r="C8127" s="16">
        <f>IF(ISBLANK(B8127)=TRUE," ", IF(B8127='2. Metadata'!B$1,'2. Metadata'!B$5, IF(B8127='2. Metadata'!C$1,'2. Metadata'!#REF!,IF(B8127='2. Metadata'!D$1,'2. Metadata'!#REF!, IF(B8127='2. Metadata'!E$1,'2. Metadata'!#REF!,IF( B8127='2. Metadata'!F$1,'2. Metadata'!#REF!,IF(B8127='2. Metadata'!G$1,'2. Metadata'!#REF!,IF(B8127='2. Metadata'!H$1,'2. Metadata'!#REF!, IF(B8127='2. Metadata'!I$1,'2. Metadata'!#REF!, IF(B8127='2. Metadata'!J$1,'2. Metadata'!#REF!, IF(B8127='2. Metadata'!K$1,'2. Metadata'!C$3, IF(B8127='2. Metadata'!L$1,'2. Metadata'!D$3, IF(B8127='2. Metadata'!M$1,'2. Metadata'!M$5, IF(B8127='2. Metadata'!N$1,'2. Metadata'!N$5))))))))))))))</f>
        <v>49.690002</v>
      </c>
      <c r="D8127" s="13">
        <f>IF(ISBLANK(B8127)=TRUE," ", IF(B8127='2. Metadata'!B$1,'2. Metadata'!B$6, IF(B8127='2. Metadata'!C$1,'2. Metadata'!C$4,IF(B8127='2. Metadata'!D$1,'2. Metadata'!D$4, IF(B8127='2. Metadata'!E$1,'2. Metadata'!E$4,IF( B8127='2. Metadata'!F$1,'2. Metadata'!F$4,IF(B8127='2. Metadata'!G$1,'2. Metadata'!G$4,IF(B8127='2. Metadata'!H$1,'2. Metadata'!H$4, IF(B8127='2. Metadata'!I$1,'2. Metadata'!I$4, IF(B8127='2. Metadata'!J$1,'2. Metadata'!J$4, IF(B8127='2. Metadata'!K$1,'2. Metadata'!K$4, IF(B8127='2. Metadata'!L$1,'2. Metadata'!L$4, IF(B8127='2. Metadata'!M$1,'2. Metadata'!M$6, IF(B8127='2. Metadata'!N$1,'2. Metadata'!N$6))))))))))))))</f>
        <v>-115.97499999999999</v>
      </c>
      <c r="E8127" s="15" t="s">
        <v>178</v>
      </c>
      <c r="F8127" s="132">
        <v>0.16300000000000001</v>
      </c>
      <c r="G8127" s="16" t="str">
        <f>IF(ISBLANK(F8127)=TRUE," ",'2. Metadata'!B$14)</f>
        <v>degrees Celsius</v>
      </c>
      <c r="H8127" s="16" t="s">
        <v>178</v>
      </c>
    </row>
    <row r="8128" spans="1:8" ht="15.75" customHeight="1" x14ac:dyDescent="0.2">
      <c r="A8128" s="130">
        <v>39748.177083333336</v>
      </c>
      <c r="B8128" s="9" t="s">
        <v>239</v>
      </c>
      <c r="C8128" s="16">
        <f>IF(ISBLANK(B8128)=TRUE," ", IF(B8128='2. Metadata'!B$1,'2. Metadata'!B$5, IF(B8128='2. Metadata'!C$1,'2. Metadata'!#REF!,IF(B8128='2. Metadata'!D$1,'2. Metadata'!#REF!, IF(B8128='2. Metadata'!E$1,'2. Metadata'!#REF!,IF( B8128='2. Metadata'!F$1,'2. Metadata'!#REF!,IF(B8128='2. Metadata'!G$1,'2. Metadata'!#REF!,IF(B8128='2. Metadata'!H$1,'2. Metadata'!#REF!, IF(B8128='2. Metadata'!I$1,'2. Metadata'!#REF!, IF(B8128='2. Metadata'!J$1,'2. Metadata'!#REF!, IF(B8128='2. Metadata'!K$1,'2. Metadata'!C$3, IF(B8128='2. Metadata'!L$1,'2. Metadata'!D$3, IF(B8128='2. Metadata'!M$1,'2. Metadata'!M$5, IF(B8128='2. Metadata'!N$1,'2. Metadata'!N$5))))))))))))))</f>
        <v>49.690002</v>
      </c>
      <c r="D8128" s="13">
        <f>IF(ISBLANK(B8128)=TRUE," ", IF(B8128='2. Metadata'!B$1,'2. Metadata'!B$6, IF(B8128='2. Metadata'!C$1,'2. Metadata'!C$4,IF(B8128='2. Metadata'!D$1,'2. Metadata'!D$4, IF(B8128='2. Metadata'!E$1,'2. Metadata'!E$4,IF( B8128='2. Metadata'!F$1,'2. Metadata'!F$4,IF(B8128='2. Metadata'!G$1,'2. Metadata'!G$4,IF(B8128='2. Metadata'!H$1,'2. Metadata'!H$4, IF(B8128='2. Metadata'!I$1,'2. Metadata'!I$4, IF(B8128='2. Metadata'!J$1,'2. Metadata'!J$4, IF(B8128='2. Metadata'!K$1,'2. Metadata'!K$4, IF(B8128='2. Metadata'!L$1,'2. Metadata'!L$4, IF(B8128='2. Metadata'!M$1,'2. Metadata'!M$6, IF(B8128='2. Metadata'!N$1,'2. Metadata'!N$6))))))))))))))</f>
        <v>-115.97499999999999</v>
      </c>
      <c r="E8128" s="15" t="s">
        <v>178</v>
      </c>
      <c r="F8128" s="132">
        <v>0.13500000000000001</v>
      </c>
      <c r="G8128" s="16" t="str">
        <f>IF(ISBLANK(F8128)=TRUE," ",'2. Metadata'!B$14)</f>
        <v>degrees Celsius</v>
      </c>
      <c r="H8128" s="16" t="s">
        <v>178</v>
      </c>
    </row>
    <row r="8129" spans="1:8" ht="15.75" customHeight="1" x14ac:dyDescent="0.2">
      <c r="A8129" s="130">
        <v>39748.1875</v>
      </c>
      <c r="B8129" s="9" t="s">
        <v>239</v>
      </c>
      <c r="C8129" s="16">
        <f>IF(ISBLANK(B8129)=TRUE," ", IF(B8129='2. Metadata'!B$1,'2. Metadata'!B$5, IF(B8129='2. Metadata'!C$1,'2. Metadata'!#REF!,IF(B8129='2. Metadata'!D$1,'2. Metadata'!#REF!, IF(B8129='2. Metadata'!E$1,'2. Metadata'!#REF!,IF( B8129='2. Metadata'!F$1,'2. Metadata'!#REF!,IF(B8129='2. Metadata'!G$1,'2. Metadata'!#REF!,IF(B8129='2. Metadata'!H$1,'2. Metadata'!#REF!, IF(B8129='2. Metadata'!I$1,'2. Metadata'!#REF!, IF(B8129='2. Metadata'!J$1,'2. Metadata'!#REF!, IF(B8129='2. Metadata'!K$1,'2. Metadata'!C$3, IF(B8129='2. Metadata'!L$1,'2. Metadata'!D$3, IF(B8129='2. Metadata'!M$1,'2. Metadata'!M$5, IF(B8129='2. Metadata'!N$1,'2. Metadata'!N$5))))))))))))))</f>
        <v>49.690002</v>
      </c>
      <c r="D8129" s="13">
        <f>IF(ISBLANK(B8129)=TRUE," ", IF(B8129='2. Metadata'!B$1,'2. Metadata'!B$6, IF(B8129='2. Metadata'!C$1,'2. Metadata'!C$4,IF(B8129='2. Metadata'!D$1,'2. Metadata'!D$4, IF(B8129='2. Metadata'!E$1,'2. Metadata'!E$4,IF( B8129='2. Metadata'!F$1,'2. Metadata'!F$4,IF(B8129='2. Metadata'!G$1,'2. Metadata'!G$4,IF(B8129='2. Metadata'!H$1,'2. Metadata'!H$4, IF(B8129='2. Metadata'!I$1,'2. Metadata'!I$4, IF(B8129='2. Metadata'!J$1,'2. Metadata'!J$4, IF(B8129='2. Metadata'!K$1,'2. Metadata'!K$4, IF(B8129='2. Metadata'!L$1,'2. Metadata'!L$4, IF(B8129='2. Metadata'!M$1,'2. Metadata'!M$6, IF(B8129='2. Metadata'!N$1,'2. Metadata'!N$6))))))))))))))</f>
        <v>-115.97499999999999</v>
      </c>
      <c r="E8129" s="15" t="s">
        <v>178</v>
      </c>
      <c r="F8129" s="132">
        <v>0.13500000000000001</v>
      </c>
      <c r="G8129" s="16" t="str">
        <f>IF(ISBLANK(F8129)=TRUE," ",'2. Metadata'!B$14)</f>
        <v>degrees Celsius</v>
      </c>
      <c r="H8129" s="16" t="s">
        <v>178</v>
      </c>
    </row>
    <row r="8130" spans="1:8" ht="15.75" customHeight="1" x14ac:dyDescent="0.2">
      <c r="A8130" s="130">
        <v>39748.197916666664</v>
      </c>
      <c r="B8130" s="9" t="s">
        <v>239</v>
      </c>
      <c r="C8130" s="16">
        <f>IF(ISBLANK(B8130)=TRUE," ", IF(B8130='2. Metadata'!B$1,'2. Metadata'!B$5, IF(B8130='2. Metadata'!C$1,'2. Metadata'!#REF!,IF(B8130='2. Metadata'!D$1,'2. Metadata'!#REF!, IF(B8130='2. Metadata'!E$1,'2. Metadata'!#REF!,IF( B8130='2. Metadata'!F$1,'2. Metadata'!#REF!,IF(B8130='2. Metadata'!G$1,'2. Metadata'!#REF!,IF(B8130='2. Metadata'!H$1,'2. Metadata'!#REF!, IF(B8130='2. Metadata'!I$1,'2. Metadata'!#REF!, IF(B8130='2. Metadata'!J$1,'2. Metadata'!#REF!, IF(B8130='2. Metadata'!K$1,'2. Metadata'!C$3, IF(B8130='2. Metadata'!L$1,'2. Metadata'!D$3, IF(B8130='2. Metadata'!M$1,'2. Metadata'!M$5, IF(B8130='2. Metadata'!N$1,'2. Metadata'!N$5))))))))))))))</f>
        <v>49.690002</v>
      </c>
      <c r="D8130" s="13">
        <f>IF(ISBLANK(B8130)=TRUE," ", IF(B8130='2. Metadata'!B$1,'2. Metadata'!B$6, IF(B8130='2. Metadata'!C$1,'2. Metadata'!C$4,IF(B8130='2. Metadata'!D$1,'2. Metadata'!D$4, IF(B8130='2. Metadata'!E$1,'2. Metadata'!E$4,IF( B8130='2. Metadata'!F$1,'2. Metadata'!F$4,IF(B8130='2. Metadata'!G$1,'2. Metadata'!G$4,IF(B8130='2. Metadata'!H$1,'2. Metadata'!H$4, IF(B8130='2. Metadata'!I$1,'2. Metadata'!I$4, IF(B8130='2. Metadata'!J$1,'2. Metadata'!J$4, IF(B8130='2. Metadata'!K$1,'2. Metadata'!K$4, IF(B8130='2. Metadata'!L$1,'2. Metadata'!L$4, IF(B8130='2. Metadata'!M$1,'2. Metadata'!M$6, IF(B8130='2. Metadata'!N$1,'2. Metadata'!N$6))))))))))))))</f>
        <v>-115.97499999999999</v>
      </c>
      <c r="E8130" s="15" t="s">
        <v>178</v>
      </c>
      <c r="F8130" s="132">
        <v>0.13500000000000001</v>
      </c>
      <c r="G8130" s="16" t="str">
        <f>IF(ISBLANK(F8130)=TRUE," ",'2. Metadata'!B$14)</f>
        <v>degrees Celsius</v>
      </c>
      <c r="H8130" s="16" t="s">
        <v>178</v>
      </c>
    </row>
    <row r="8131" spans="1:8" ht="15.75" customHeight="1" x14ac:dyDescent="0.2">
      <c r="A8131" s="130">
        <v>39748.208333333336</v>
      </c>
      <c r="B8131" s="9" t="s">
        <v>239</v>
      </c>
      <c r="C8131" s="16">
        <f>IF(ISBLANK(B8131)=TRUE," ", IF(B8131='2. Metadata'!B$1,'2. Metadata'!B$5, IF(B8131='2. Metadata'!C$1,'2. Metadata'!#REF!,IF(B8131='2. Metadata'!D$1,'2. Metadata'!#REF!, IF(B8131='2. Metadata'!E$1,'2. Metadata'!#REF!,IF( B8131='2. Metadata'!F$1,'2. Metadata'!#REF!,IF(B8131='2. Metadata'!G$1,'2. Metadata'!#REF!,IF(B8131='2. Metadata'!H$1,'2. Metadata'!#REF!, IF(B8131='2. Metadata'!I$1,'2. Metadata'!#REF!, IF(B8131='2. Metadata'!J$1,'2. Metadata'!#REF!, IF(B8131='2. Metadata'!K$1,'2. Metadata'!C$3, IF(B8131='2. Metadata'!L$1,'2. Metadata'!D$3, IF(B8131='2. Metadata'!M$1,'2. Metadata'!M$5, IF(B8131='2. Metadata'!N$1,'2. Metadata'!N$5))))))))))))))</f>
        <v>49.690002</v>
      </c>
      <c r="D8131" s="13">
        <f>IF(ISBLANK(B8131)=TRUE," ", IF(B8131='2. Metadata'!B$1,'2. Metadata'!B$6, IF(B8131='2. Metadata'!C$1,'2. Metadata'!C$4,IF(B8131='2. Metadata'!D$1,'2. Metadata'!D$4, IF(B8131='2. Metadata'!E$1,'2. Metadata'!E$4,IF( B8131='2. Metadata'!F$1,'2. Metadata'!F$4,IF(B8131='2. Metadata'!G$1,'2. Metadata'!G$4,IF(B8131='2. Metadata'!H$1,'2. Metadata'!H$4, IF(B8131='2. Metadata'!I$1,'2. Metadata'!I$4, IF(B8131='2. Metadata'!J$1,'2. Metadata'!J$4, IF(B8131='2. Metadata'!K$1,'2. Metadata'!K$4, IF(B8131='2. Metadata'!L$1,'2. Metadata'!L$4, IF(B8131='2. Metadata'!M$1,'2. Metadata'!M$6, IF(B8131='2. Metadata'!N$1,'2. Metadata'!N$6))))))))))))))</f>
        <v>-115.97499999999999</v>
      </c>
      <c r="E8131" s="15" t="s">
        <v>178</v>
      </c>
      <c r="F8131" s="132">
        <v>0.107</v>
      </c>
      <c r="G8131" s="16" t="str">
        <f>IF(ISBLANK(F8131)=TRUE," ",'2. Metadata'!B$14)</f>
        <v>degrees Celsius</v>
      </c>
      <c r="H8131" s="16" t="s">
        <v>178</v>
      </c>
    </row>
    <row r="8132" spans="1:8" ht="15.75" customHeight="1" x14ac:dyDescent="0.2">
      <c r="A8132" s="130">
        <v>39748.21875</v>
      </c>
      <c r="B8132" s="9" t="s">
        <v>239</v>
      </c>
      <c r="C8132" s="16">
        <f>IF(ISBLANK(B8132)=TRUE," ", IF(B8132='2. Metadata'!B$1,'2. Metadata'!B$5, IF(B8132='2. Metadata'!C$1,'2. Metadata'!#REF!,IF(B8132='2. Metadata'!D$1,'2. Metadata'!#REF!, IF(B8132='2. Metadata'!E$1,'2. Metadata'!#REF!,IF( B8132='2. Metadata'!F$1,'2. Metadata'!#REF!,IF(B8132='2. Metadata'!G$1,'2. Metadata'!#REF!,IF(B8132='2. Metadata'!H$1,'2. Metadata'!#REF!, IF(B8132='2. Metadata'!I$1,'2. Metadata'!#REF!, IF(B8132='2. Metadata'!J$1,'2. Metadata'!#REF!, IF(B8132='2. Metadata'!K$1,'2. Metadata'!C$3, IF(B8132='2. Metadata'!L$1,'2. Metadata'!D$3, IF(B8132='2. Metadata'!M$1,'2. Metadata'!M$5, IF(B8132='2. Metadata'!N$1,'2. Metadata'!N$5))))))))))))))</f>
        <v>49.690002</v>
      </c>
      <c r="D8132" s="13">
        <f>IF(ISBLANK(B8132)=TRUE," ", IF(B8132='2. Metadata'!B$1,'2. Metadata'!B$6, IF(B8132='2. Metadata'!C$1,'2. Metadata'!C$4,IF(B8132='2. Metadata'!D$1,'2. Metadata'!D$4, IF(B8132='2. Metadata'!E$1,'2. Metadata'!E$4,IF( B8132='2. Metadata'!F$1,'2. Metadata'!F$4,IF(B8132='2. Metadata'!G$1,'2. Metadata'!G$4,IF(B8132='2. Metadata'!H$1,'2. Metadata'!H$4, IF(B8132='2. Metadata'!I$1,'2. Metadata'!I$4, IF(B8132='2. Metadata'!J$1,'2. Metadata'!J$4, IF(B8132='2. Metadata'!K$1,'2. Metadata'!K$4, IF(B8132='2. Metadata'!L$1,'2. Metadata'!L$4, IF(B8132='2. Metadata'!M$1,'2. Metadata'!M$6, IF(B8132='2. Metadata'!N$1,'2. Metadata'!N$6))))))))))))))</f>
        <v>-115.97499999999999</v>
      </c>
      <c r="E8132" s="15" t="s">
        <v>178</v>
      </c>
      <c r="F8132" s="132">
        <v>0.107</v>
      </c>
      <c r="G8132" s="16" t="str">
        <f>IF(ISBLANK(F8132)=TRUE," ",'2. Metadata'!B$14)</f>
        <v>degrees Celsius</v>
      </c>
      <c r="H8132" s="16" t="s">
        <v>178</v>
      </c>
    </row>
    <row r="8133" spans="1:8" ht="15.75" customHeight="1" x14ac:dyDescent="0.2">
      <c r="A8133" s="130">
        <v>39748.229166666664</v>
      </c>
      <c r="B8133" s="9" t="s">
        <v>239</v>
      </c>
      <c r="C8133" s="16">
        <f>IF(ISBLANK(B8133)=TRUE," ", IF(B8133='2. Metadata'!B$1,'2. Metadata'!B$5, IF(B8133='2. Metadata'!C$1,'2. Metadata'!#REF!,IF(B8133='2. Metadata'!D$1,'2. Metadata'!#REF!, IF(B8133='2. Metadata'!E$1,'2. Metadata'!#REF!,IF( B8133='2. Metadata'!F$1,'2. Metadata'!#REF!,IF(B8133='2. Metadata'!G$1,'2. Metadata'!#REF!,IF(B8133='2. Metadata'!H$1,'2. Metadata'!#REF!, IF(B8133='2. Metadata'!I$1,'2. Metadata'!#REF!, IF(B8133='2. Metadata'!J$1,'2. Metadata'!#REF!, IF(B8133='2. Metadata'!K$1,'2. Metadata'!C$3, IF(B8133='2. Metadata'!L$1,'2. Metadata'!D$3, IF(B8133='2. Metadata'!M$1,'2. Metadata'!M$5, IF(B8133='2. Metadata'!N$1,'2. Metadata'!N$5))))))))))))))</f>
        <v>49.690002</v>
      </c>
      <c r="D8133" s="13">
        <f>IF(ISBLANK(B8133)=TRUE," ", IF(B8133='2. Metadata'!B$1,'2. Metadata'!B$6, IF(B8133='2. Metadata'!C$1,'2. Metadata'!C$4,IF(B8133='2. Metadata'!D$1,'2. Metadata'!D$4, IF(B8133='2. Metadata'!E$1,'2. Metadata'!E$4,IF( B8133='2. Metadata'!F$1,'2. Metadata'!F$4,IF(B8133='2. Metadata'!G$1,'2. Metadata'!G$4,IF(B8133='2. Metadata'!H$1,'2. Metadata'!H$4, IF(B8133='2. Metadata'!I$1,'2. Metadata'!I$4, IF(B8133='2. Metadata'!J$1,'2. Metadata'!J$4, IF(B8133='2. Metadata'!K$1,'2. Metadata'!K$4, IF(B8133='2. Metadata'!L$1,'2. Metadata'!L$4, IF(B8133='2. Metadata'!M$1,'2. Metadata'!M$6, IF(B8133='2. Metadata'!N$1,'2. Metadata'!N$6))))))))))))))</f>
        <v>-115.97499999999999</v>
      </c>
      <c r="E8133" s="15" t="s">
        <v>178</v>
      </c>
      <c r="F8133" s="132">
        <v>7.9000000000000001E-2</v>
      </c>
      <c r="G8133" s="16" t="str">
        <f>IF(ISBLANK(F8133)=TRUE," ",'2. Metadata'!B$14)</f>
        <v>degrees Celsius</v>
      </c>
      <c r="H8133" s="16" t="s">
        <v>178</v>
      </c>
    </row>
    <row r="8134" spans="1:8" ht="15.75" customHeight="1" x14ac:dyDescent="0.2">
      <c r="A8134" s="130">
        <v>39748.239583333336</v>
      </c>
      <c r="B8134" s="9" t="s">
        <v>239</v>
      </c>
      <c r="C8134" s="16">
        <f>IF(ISBLANK(B8134)=TRUE," ", IF(B8134='2. Metadata'!B$1,'2. Metadata'!B$5, IF(B8134='2. Metadata'!C$1,'2. Metadata'!#REF!,IF(B8134='2. Metadata'!D$1,'2. Metadata'!#REF!, IF(B8134='2. Metadata'!E$1,'2. Metadata'!#REF!,IF( B8134='2. Metadata'!F$1,'2. Metadata'!#REF!,IF(B8134='2. Metadata'!G$1,'2. Metadata'!#REF!,IF(B8134='2. Metadata'!H$1,'2. Metadata'!#REF!, IF(B8134='2. Metadata'!I$1,'2. Metadata'!#REF!, IF(B8134='2. Metadata'!J$1,'2. Metadata'!#REF!, IF(B8134='2. Metadata'!K$1,'2. Metadata'!C$3, IF(B8134='2. Metadata'!L$1,'2. Metadata'!D$3, IF(B8134='2. Metadata'!M$1,'2. Metadata'!M$5, IF(B8134='2. Metadata'!N$1,'2. Metadata'!N$5))))))))))))))</f>
        <v>49.690002</v>
      </c>
      <c r="D8134" s="13">
        <f>IF(ISBLANK(B8134)=TRUE," ", IF(B8134='2. Metadata'!B$1,'2. Metadata'!B$6, IF(B8134='2. Metadata'!C$1,'2. Metadata'!C$4,IF(B8134='2. Metadata'!D$1,'2. Metadata'!D$4, IF(B8134='2. Metadata'!E$1,'2. Metadata'!E$4,IF( B8134='2. Metadata'!F$1,'2. Metadata'!F$4,IF(B8134='2. Metadata'!G$1,'2. Metadata'!G$4,IF(B8134='2. Metadata'!H$1,'2. Metadata'!H$4, IF(B8134='2. Metadata'!I$1,'2. Metadata'!I$4, IF(B8134='2. Metadata'!J$1,'2. Metadata'!J$4, IF(B8134='2. Metadata'!K$1,'2. Metadata'!K$4, IF(B8134='2. Metadata'!L$1,'2. Metadata'!L$4, IF(B8134='2. Metadata'!M$1,'2. Metadata'!M$6, IF(B8134='2. Metadata'!N$1,'2. Metadata'!N$6))))))))))))))</f>
        <v>-115.97499999999999</v>
      </c>
      <c r="E8134" s="15" t="s">
        <v>178</v>
      </c>
      <c r="F8134" s="132">
        <v>7.9000000000000001E-2</v>
      </c>
      <c r="G8134" s="16" t="str">
        <f>IF(ISBLANK(F8134)=TRUE," ",'2. Metadata'!B$14)</f>
        <v>degrees Celsius</v>
      </c>
      <c r="H8134" s="16" t="s">
        <v>178</v>
      </c>
    </row>
    <row r="8135" spans="1:8" ht="15.75" customHeight="1" x14ac:dyDescent="0.2">
      <c r="A8135" s="130">
        <v>39748.25</v>
      </c>
      <c r="B8135" s="9" t="s">
        <v>239</v>
      </c>
      <c r="C8135" s="16">
        <f>IF(ISBLANK(B8135)=TRUE," ", IF(B8135='2. Metadata'!B$1,'2. Metadata'!B$5, IF(B8135='2. Metadata'!C$1,'2. Metadata'!#REF!,IF(B8135='2. Metadata'!D$1,'2. Metadata'!#REF!, IF(B8135='2. Metadata'!E$1,'2. Metadata'!#REF!,IF( B8135='2. Metadata'!F$1,'2. Metadata'!#REF!,IF(B8135='2. Metadata'!G$1,'2. Metadata'!#REF!,IF(B8135='2. Metadata'!H$1,'2. Metadata'!#REF!, IF(B8135='2. Metadata'!I$1,'2. Metadata'!#REF!, IF(B8135='2. Metadata'!J$1,'2. Metadata'!#REF!, IF(B8135='2. Metadata'!K$1,'2. Metadata'!C$3, IF(B8135='2. Metadata'!L$1,'2. Metadata'!D$3, IF(B8135='2. Metadata'!M$1,'2. Metadata'!M$5, IF(B8135='2. Metadata'!N$1,'2. Metadata'!N$5))))))))))))))</f>
        <v>49.690002</v>
      </c>
      <c r="D8135" s="13">
        <f>IF(ISBLANK(B8135)=TRUE," ", IF(B8135='2. Metadata'!B$1,'2. Metadata'!B$6, IF(B8135='2. Metadata'!C$1,'2. Metadata'!C$4,IF(B8135='2. Metadata'!D$1,'2. Metadata'!D$4, IF(B8135='2. Metadata'!E$1,'2. Metadata'!E$4,IF( B8135='2. Metadata'!F$1,'2. Metadata'!F$4,IF(B8135='2. Metadata'!G$1,'2. Metadata'!G$4,IF(B8135='2. Metadata'!H$1,'2. Metadata'!H$4, IF(B8135='2. Metadata'!I$1,'2. Metadata'!I$4, IF(B8135='2. Metadata'!J$1,'2. Metadata'!J$4, IF(B8135='2. Metadata'!K$1,'2. Metadata'!K$4, IF(B8135='2. Metadata'!L$1,'2. Metadata'!L$4, IF(B8135='2. Metadata'!M$1,'2. Metadata'!M$6, IF(B8135='2. Metadata'!N$1,'2. Metadata'!N$6))))))))))))))</f>
        <v>-115.97499999999999</v>
      </c>
      <c r="E8135" s="15" t="s">
        <v>178</v>
      </c>
      <c r="F8135" s="132">
        <v>7.9000000000000001E-2</v>
      </c>
      <c r="G8135" s="16" t="str">
        <f>IF(ISBLANK(F8135)=TRUE," ",'2. Metadata'!B$14)</f>
        <v>degrees Celsius</v>
      </c>
      <c r="H8135" s="16" t="s">
        <v>178</v>
      </c>
    </row>
    <row r="8136" spans="1:8" ht="15.75" customHeight="1" x14ac:dyDescent="0.2">
      <c r="A8136" s="130">
        <v>39748.260416666664</v>
      </c>
      <c r="B8136" s="9" t="s">
        <v>239</v>
      </c>
      <c r="C8136" s="16">
        <f>IF(ISBLANK(B8136)=TRUE," ", IF(B8136='2. Metadata'!B$1,'2. Metadata'!B$5, IF(B8136='2. Metadata'!C$1,'2. Metadata'!#REF!,IF(B8136='2. Metadata'!D$1,'2. Metadata'!#REF!, IF(B8136='2. Metadata'!E$1,'2. Metadata'!#REF!,IF( B8136='2. Metadata'!F$1,'2. Metadata'!#REF!,IF(B8136='2. Metadata'!G$1,'2. Metadata'!#REF!,IF(B8136='2. Metadata'!H$1,'2. Metadata'!#REF!, IF(B8136='2. Metadata'!I$1,'2. Metadata'!#REF!, IF(B8136='2. Metadata'!J$1,'2. Metadata'!#REF!, IF(B8136='2. Metadata'!K$1,'2. Metadata'!C$3, IF(B8136='2. Metadata'!L$1,'2. Metadata'!D$3, IF(B8136='2. Metadata'!M$1,'2. Metadata'!M$5, IF(B8136='2. Metadata'!N$1,'2. Metadata'!N$5))))))))))))))</f>
        <v>49.690002</v>
      </c>
      <c r="D8136" s="13">
        <f>IF(ISBLANK(B8136)=TRUE," ", IF(B8136='2. Metadata'!B$1,'2. Metadata'!B$6, IF(B8136='2. Metadata'!C$1,'2. Metadata'!C$4,IF(B8136='2. Metadata'!D$1,'2. Metadata'!D$4, IF(B8136='2. Metadata'!E$1,'2. Metadata'!E$4,IF( B8136='2. Metadata'!F$1,'2. Metadata'!F$4,IF(B8136='2. Metadata'!G$1,'2. Metadata'!G$4,IF(B8136='2. Metadata'!H$1,'2. Metadata'!H$4, IF(B8136='2. Metadata'!I$1,'2. Metadata'!I$4, IF(B8136='2. Metadata'!J$1,'2. Metadata'!J$4, IF(B8136='2. Metadata'!K$1,'2. Metadata'!K$4, IF(B8136='2. Metadata'!L$1,'2. Metadata'!L$4, IF(B8136='2. Metadata'!M$1,'2. Metadata'!M$6, IF(B8136='2. Metadata'!N$1,'2. Metadata'!N$6))))))))))))))</f>
        <v>-115.97499999999999</v>
      </c>
      <c r="E8136" s="15" t="s">
        <v>178</v>
      </c>
      <c r="F8136" s="132">
        <v>7.9000000000000001E-2</v>
      </c>
      <c r="G8136" s="16" t="str">
        <f>IF(ISBLANK(F8136)=TRUE," ",'2. Metadata'!B$14)</f>
        <v>degrees Celsius</v>
      </c>
      <c r="H8136" s="16" t="s">
        <v>178</v>
      </c>
    </row>
    <row r="8137" spans="1:8" ht="15.75" customHeight="1" x14ac:dyDescent="0.2">
      <c r="A8137" s="130">
        <v>39748.270833333336</v>
      </c>
      <c r="B8137" s="9" t="s">
        <v>239</v>
      </c>
      <c r="C8137" s="16">
        <f>IF(ISBLANK(B8137)=TRUE," ", IF(B8137='2. Metadata'!B$1,'2. Metadata'!B$5, IF(B8137='2. Metadata'!C$1,'2. Metadata'!#REF!,IF(B8137='2. Metadata'!D$1,'2. Metadata'!#REF!, IF(B8137='2. Metadata'!E$1,'2. Metadata'!#REF!,IF( B8137='2. Metadata'!F$1,'2. Metadata'!#REF!,IF(B8137='2. Metadata'!G$1,'2. Metadata'!#REF!,IF(B8137='2. Metadata'!H$1,'2. Metadata'!#REF!, IF(B8137='2. Metadata'!I$1,'2. Metadata'!#REF!, IF(B8137='2. Metadata'!J$1,'2. Metadata'!#REF!, IF(B8137='2. Metadata'!K$1,'2. Metadata'!C$3, IF(B8137='2. Metadata'!L$1,'2. Metadata'!D$3, IF(B8137='2. Metadata'!M$1,'2. Metadata'!M$5, IF(B8137='2. Metadata'!N$1,'2. Metadata'!N$5))))))))))))))</f>
        <v>49.690002</v>
      </c>
      <c r="D8137" s="13">
        <f>IF(ISBLANK(B8137)=TRUE," ", IF(B8137='2. Metadata'!B$1,'2. Metadata'!B$6, IF(B8137='2. Metadata'!C$1,'2. Metadata'!C$4,IF(B8137='2. Metadata'!D$1,'2. Metadata'!D$4, IF(B8137='2. Metadata'!E$1,'2. Metadata'!E$4,IF( B8137='2. Metadata'!F$1,'2. Metadata'!F$4,IF(B8137='2. Metadata'!G$1,'2. Metadata'!G$4,IF(B8137='2. Metadata'!H$1,'2. Metadata'!H$4, IF(B8137='2. Metadata'!I$1,'2. Metadata'!I$4, IF(B8137='2. Metadata'!J$1,'2. Metadata'!J$4, IF(B8137='2. Metadata'!K$1,'2. Metadata'!K$4, IF(B8137='2. Metadata'!L$1,'2. Metadata'!L$4, IF(B8137='2. Metadata'!M$1,'2. Metadata'!M$6, IF(B8137='2. Metadata'!N$1,'2. Metadata'!N$6))))))))))))))</f>
        <v>-115.97499999999999</v>
      </c>
      <c r="E8137" s="15" t="s">
        <v>178</v>
      </c>
      <c r="F8137" s="132">
        <v>5.0999999999999997E-2</v>
      </c>
      <c r="G8137" s="16" t="str">
        <f>IF(ISBLANK(F8137)=TRUE," ",'2. Metadata'!B$14)</f>
        <v>degrees Celsius</v>
      </c>
      <c r="H8137" s="16" t="s">
        <v>178</v>
      </c>
    </row>
    <row r="8138" spans="1:8" ht="15.75" customHeight="1" x14ac:dyDescent="0.2">
      <c r="A8138" s="130">
        <v>39748.28125</v>
      </c>
      <c r="B8138" s="9" t="s">
        <v>239</v>
      </c>
      <c r="C8138" s="16">
        <f>IF(ISBLANK(B8138)=TRUE," ", IF(B8138='2. Metadata'!B$1,'2. Metadata'!B$5, IF(B8138='2. Metadata'!C$1,'2. Metadata'!#REF!,IF(B8138='2. Metadata'!D$1,'2. Metadata'!#REF!, IF(B8138='2. Metadata'!E$1,'2. Metadata'!#REF!,IF( B8138='2. Metadata'!F$1,'2. Metadata'!#REF!,IF(B8138='2. Metadata'!G$1,'2. Metadata'!#REF!,IF(B8138='2. Metadata'!H$1,'2. Metadata'!#REF!, IF(B8138='2. Metadata'!I$1,'2. Metadata'!#REF!, IF(B8138='2. Metadata'!J$1,'2. Metadata'!#REF!, IF(B8138='2. Metadata'!K$1,'2. Metadata'!C$3, IF(B8138='2. Metadata'!L$1,'2. Metadata'!D$3, IF(B8138='2. Metadata'!M$1,'2. Metadata'!M$5, IF(B8138='2. Metadata'!N$1,'2. Metadata'!N$5))))))))))))))</f>
        <v>49.690002</v>
      </c>
      <c r="D8138" s="13">
        <f>IF(ISBLANK(B8138)=TRUE," ", IF(B8138='2. Metadata'!B$1,'2. Metadata'!B$6, IF(B8138='2. Metadata'!C$1,'2. Metadata'!C$4,IF(B8138='2. Metadata'!D$1,'2. Metadata'!D$4, IF(B8138='2. Metadata'!E$1,'2. Metadata'!E$4,IF( B8138='2. Metadata'!F$1,'2. Metadata'!F$4,IF(B8138='2. Metadata'!G$1,'2. Metadata'!G$4,IF(B8138='2. Metadata'!H$1,'2. Metadata'!H$4, IF(B8138='2. Metadata'!I$1,'2. Metadata'!I$4, IF(B8138='2. Metadata'!J$1,'2. Metadata'!J$4, IF(B8138='2. Metadata'!K$1,'2. Metadata'!K$4, IF(B8138='2. Metadata'!L$1,'2. Metadata'!L$4, IF(B8138='2. Metadata'!M$1,'2. Metadata'!M$6, IF(B8138='2. Metadata'!N$1,'2. Metadata'!N$6))))))))))))))</f>
        <v>-115.97499999999999</v>
      </c>
      <c r="E8138" s="15" t="s">
        <v>178</v>
      </c>
      <c r="F8138" s="132">
        <v>5.0999999999999997E-2</v>
      </c>
      <c r="G8138" s="16" t="str">
        <f>IF(ISBLANK(F8138)=TRUE," ",'2. Metadata'!B$14)</f>
        <v>degrees Celsius</v>
      </c>
      <c r="H8138" s="16" t="s">
        <v>178</v>
      </c>
    </row>
    <row r="8139" spans="1:8" ht="15.75" customHeight="1" x14ac:dyDescent="0.2">
      <c r="A8139" s="130">
        <v>39748.291666666664</v>
      </c>
      <c r="B8139" s="9" t="s">
        <v>239</v>
      </c>
      <c r="C8139" s="16">
        <f>IF(ISBLANK(B8139)=TRUE," ", IF(B8139='2. Metadata'!B$1,'2. Metadata'!B$5, IF(B8139='2. Metadata'!C$1,'2. Metadata'!#REF!,IF(B8139='2. Metadata'!D$1,'2. Metadata'!#REF!, IF(B8139='2. Metadata'!E$1,'2. Metadata'!#REF!,IF( B8139='2. Metadata'!F$1,'2. Metadata'!#REF!,IF(B8139='2. Metadata'!G$1,'2. Metadata'!#REF!,IF(B8139='2. Metadata'!H$1,'2. Metadata'!#REF!, IF(B8139='2. Metadata'!I$1,'2. Metadata'!#REF!, IF(B8139='2. Metadata'!J$1,'2. Metadata'!#REF!, IF(B8139='2. Metadata'!K$1,'2. Metadata'!C$3, IF(B8139='2. Metadata'!L$1,'2. Metadata'!D$3, IF(B8139='2. Metadata'!M$1,'2. Metadata'!M$5, IF(B8139='2. Metadata'!N$1,'2. Metadata'!N$5))))))))))))))</f>
        <v>49.690002</v>
      </c>
      <c r="D8139" s="13">
        <f>IF(ISBLANK(B8139)=TRUE," ", IF(B8139='2. Metadata'!B$1,'2. Metadata'!B$6, IF(B8139='2. Metadata'!C$1,'2. Metadata'!C$4,IF(B8139='2. Metadata'!D$1,'2. Metadata'!D$4, IF(B8139='2. Metadata'!E$1,'2. Metadata'!E$4,IF( B8139='2. Metadata'!F$1,'2. Metadata'!F$4,IF(B8139='2. Metadata'!G$1,'2. Metadata'!G$4,IF(B8139='2. Metadata'!H$1,'2. Metadata'!H$4, IF(B8139='2. Metadata'!I$1,'2. Metadata'!I$4, IF(B8139='2. Metadata'!J$1,'2. Metadata'!J$4, IF(B8139='2. Metadata'!K$1,'2. Metadata'!K$4, IF(B8139='2. Metadata'!L$1,'2. Metadata'!L$4, IF(B8139='2. Metadata'!M$1,'2. Metadata'!M$6, IF(B8139='2. Metadata'!N$1,'2. Metadata'!N$6))))))))))))))</f>
        <v>-115.97499999999999</v>
      </c>
      <c r="E8139" s="15" t="s">
        <v>178</v>
      </c>
      <c r="F8139" s="132">
        <v>2.4E-2</v>
      </c>
      <c r="G8139" s="16" t="str">
        <f>IF(ISBLANK(F8139)=TRUE," ",'2. Metadata'!B$14)</f>
        <v>degrees Celsius</v>
      </c>
      <c r="H8139" s="16" t="s">
        <v>178</v>
      </c>
    </row>
    <row r="8140" spans="1:8" ht="15.75" customHeight="1" x14ac:dyDescent="0.2">
      <c r="A8140" s="130">
        <v>39748.302083333336</v>
      </c>
      <c r="B8140" s="9" t="s">
        <v>239</v>
      </c>
      <c r="C8140" s="16">
        <f>IF(ISBLANK(B8140)=TRUE," ", IF(B8140='2. Metadata'!B$1,'2. Metadata'!B$5, IF(B8140='2. Metadata'!C$1,'2. Metadata'!#REF!,IF(B8140='2. Metadata'!D$1,'2. Metadata'!#REF!, IF(B8140='2. Metadata'!E$1,'2. Metadata'!#REF!,IF( B8140='2. Metadata'!F$1,'2. Metadata'!#REF!,IF(B8140='2. Metadata'!G$1,'2. Metadata'!#REF!,IF(B8140='2. Metadata'!H$1,'2. Metadata'!#REF!, IF(B8140='2. Metadata'!I$1,'2. Metadata'!#REF!, IF(B8140='2. Metadata'!J$1,'2. Metadata'!#REF!, IF(B8140='2. Metadata'!K$1,'2. Metadata'!C$3, IF(B8140='2. Metadata'!L$1,'2. Metadata'!D$3, IF(B8140='2. Metadata'!M$1,'2. Metadata'!M$5, IF(B8140='2. Metadata'!N$1,'2. Metadata'!N$5))))))))))))))</f>
        <v>49.690002</v>
      </c>
      <c r="D8140" s="13">
        <f>IF(ISBLANK(B8140)=TRUE," ", IF(B8140='2. Metadata'!B$1,'2. Metadata'!B$6, IF(B8140='2. Metadata'!C$1,'2. Metadata'!C$4,IF(B8140='2. Metadata'!D$1,'2. Metadata'!D$4, IF(B8140='2. Metadata'!E$1,'2. Metadata'!E$4,IF( B8140='2. Metadata'!F$1,'2. Metadata'!F$4,IF(B8140='2. Metadata'!G$1,'2. Metadata'!G$4,IF(B8140='2. Metadata'!H$1,'2. Metadata'!H$4, IF(B8140='2. Metadata'!I$1,'2. Metadata'!I$4, IF(B8140='2. Metadata'!J$1,'2. Metadata'!J$4, IF(B8140='2. Metadata'!K$1,'2. Metadata'!K$4, IF(B8140='2. Metadata'!L$1,'2. Metadata'!L$4, IF(B8140='2. Metadata'!M$1,'2. Metadata'!M$6, IF(B8140='2. Metadata'!N$1,'2. Metadata'!N$6))))))))))))))</f>
        <v>-115.97499999999999</v>
      </c>
      <c r="E8140" s="15" t="s">
        <v>178</v>
      </c>
      <c r="F8140" s="132">
        <v>2.4E-2</v>
      </c>
      <c r="G8140" s="16" t="str">
        <f>IF(ISBLANK(F8140)=TRUE," ",'2. Metadata'!B$14)</f>
        <v>degrees Celsius</v>
      </c>
      <c r="H8140" s="16" t="s">
        <v>178</v>
      </c>
    </row>
    <row r="8141" spans="1:8" ht="15.75" customHeight="1" x14ac:dyDescent="0.2">
      <c r="A8141" s="130">
        <v>39748.3125</v>
      </c>
      <c r="B8141" s="9" t="s">
        <v>239</v>
      </c>
      <c r="C8141" s="16">
        <f>IF(ISBLANK(B8141)=TRUE," ", IF(B8141='2. Metadata'!B$1,'2. Metadata'!B$5, IF(B8141='2. Metadata'!C$1,'2. Metadata'!#REF!,IF(B8141='2. Metadata'!D$1,'2. Metadata'!#REF!, IF(B8141='2. Metadata'!E$1,'2. Metadata'!#REF!,IF( B8141='2. Metadata'!F$1,'2. Metadata'!#REF!,IF(B8141='2. Metadata'!G$1,'2. Metadata'!#REF!,IF(B8141='2. Metadata'!H$1,'2. Metadata'!#REF!, IF(B8141='2. Metadata'!I$1,'2. Metadata'!#REF!, IF(B8141='2. Metadata'!J$1,'2. Metadata'!#REF!, IF(B8141='2. Metadata'!K$1,'2. Metadata'!C$3, IF(B8141='2. Metadata'!L$1,'2. Metadata'!D$3, IF(B8141='2. Metadata'!M$1,'2. Metadata'!M$5, IF(B8141='2. Metadata'!N$1,'2. Metadata'!N$5))))))))))))))</f>
        <v>49.690002</v>
      </c>
      <c r="D8141" s="13">
        <f>IF(ISBLANK(B8141)=TRUE," ", IF(B8141='2. Metadata'!B$1,'2. Metadata'!B$6, IF(B8141='2. Metadata'!C$1,'2. Metadata'!C$4,IF(B8141='2. Metadata'!D$1,'2. Metadata'!D$4, IF(B8141='2. Metadata'!E$1,'2. Metadata'!E$4,IF( B8141='2. Metadata'!F$1,'2. Metadata'!F$4,IF(B8141='2. Metadata'!G$1,'2. Metadata'!G$4,IF(B8141='2. Metadata'!H$1,'2. Metadata'!H$4, IF(B8141='2. Metadata'!I$1,'2. Metadata'!I$4, IF(B8141='2. Metadata'!J$1,'2. Metadata'!J$4, IF(B8141='2. Metadata'!K$1,'2. Metadata'!K$4, IF(B8141='2. Metadata'!L$1,'2. Metadata'!L$4, IF(B8141='2. Metadata'!M$1,'2. Metadata'!M$6, IF(B8141='2. Metadata'!N$1,'2. Metadata'!N$6))))))))))))))</f>
        <v>-115.97499999999999</v>
      </c>
      <c r="E8141" s="15" t="s">
        <v>178</v>
      </c>
      <c r="F8141" s="132">
        <v>2.4E-2</v>
      </c>
      <c r="G8141" s="16" t="str">
        <f>IF(ISBLANK(F8141)=TRUE," ",'2. Metadata'!B$14)</f>
        <v>degrees Celsius</v>
      </c>
      <c r="H8141" s="16" t="s">
        <v>178</v>
      </c>
    </row>
    <row r="8142" spans="1:8" ht="15.75" customHeight="1" x14ac:dyDescent="0.2">
      <c r="A8142" s="130">
        <v>39748.322916666664</v>
      </c>
      <c r="B8142" s="9" t="s">
        <v>239</v>
      </c>
      <c r="C8142" s="16">
        <f>IF(ISBLANK(B8142)=TRUE," ", IF(B8142='2. Metadata'!B$1,'2. Metadata'!B$5, IF(B8142='2. Metadata'!C$1,'2. Metadata'!#REF!,IF(B8142='2. Metadata'!D$1,'2. Metadata'!#REF!, IF(B8142='2. Metadata'!E$1,'2. Metadata'!#REF!,IF( B8142='2. Metadata'!F$1,'2. Metadata'!#REF!,IF(B8142='2. Metadata'!G$1,'2. Metadata'!#REF!,IF(B8142='2. Metadata'!H$1,'2. Metadata'!#REF!, IF(B8142='2. Metadata'!I$1,'2. Metadata'!#REF!, IF(B8142='2. Metadata'!J$1,'2. Metadata'!#REF!, IF(B8142='2. Metadata'!K$1,'2. Metadata'!C$3, IF(B8142='2. Metadata'!L$1,'2. Metadata'!D$3, IF(B8142='2. Metadata'!M$1,'2. Metadata'!M$5, IF(B8142='2. Metadata'!N$1,'2. Metadata'!N$5))))))))))))))</f>
        <v>49.690002</v>
      </c>
      <c r="D8142" s="13">
        <f>IF(ISBLANK(B8142)=TRUE," ", IF(B8142='2. Metadata'!B$1,'2. Metadata'!B$6, IF(B8142='2. Metadata'!C$1,'2. Metadata'!C$4,IF(B8142='2. Metadata'!D$1,'2. Metadata'!D$4, IF(B8142='2. Metadata'!E$1,'2. Metadata'!E$4,IF( B8142='2. Metadata'!F$1,'2. Metadata'!F$4,IF(B8142='2. Metadata'!G$1,'2. Metadata'!G$4,IF(B8142='2. Metadata'!H$1,'2. Metadata'!H$4, IF(B8142='2. Metadata'!I$1,'2. Metadata'!I$4, IF(B8142='2. Metadata'!J$1,'2. Metadata'!J$4, IF(B8142='2. Metadata'!K$1,'2. Metadata'!K$4, IF(B8142='2. Metadata'!L$1,'2. Metadata'!L$4, IF(B8142='2. Metadata'!M$1,'2. Metadata'!M$6, IF(B8142='2. Metadata'!N$1,'2. Metadata'!N$6))))))))))))))</f>
        <v>-115.97499999999999</v>
      </c>
      <c r="E8142" s="15" t="s">
        <v>178</v>
      </c>
      <c r="F8142" s="132">
        <v>2.4E-2</v>
      </c>
      <c r="G8142" s="16" t="str">
        <f>IF(ISBLANK(F8142)=TRUE," ",'2. Metadata'!B$14)</f>
        <v>degrees Celsius</v>
      </c>
      <c r="H8142" s="16" t="s">
        <v>178</v>
      </c>
    </row>
    <row r="8143" spans="1:8" ht="15.75" customHeight="1" x14ac:dyDescent="0.2">
      <c r="A8143" s="130">
        <v>39748.333333333336</v>
      </c>
      <c r="B8143" s="9" t="s">
        <v>239</v>
      </c>
      <c r="C8143" s="16">
        <f>IF(ISBLANK(B8143)=TRUE," ", IF(B8143='2. Metadata'!B$1,'2. Metadata'!B$5, IF(B8143='2. Metadata'!C$1,'2. Metadata'!#REF!,IF(B8143='2. Metadata'!D$1,'2. Metadata'!#REF!, IF(B8143='2. Metadata'!E$1,'2. Metadata'!#REF!,IF( B8143='2. Metadata'!F$1,'2. Metadata'!#REF!,IF(B8143='2. Metadata'!G$1,'2. Metadata'!#REF!,IF(B8143='2. Metadata'!H$1,'2. Metadata'!#REF!, IF(B8143='2. Metadata'!I$1,'2. Metadata'!#REF!, IF(B8143='2. Metadata'!J$1,'2. Metadata'!#REF!, IF(B8143='2. Metadata'!K$1,'2. Metadata'!C$3, IF(B8143='2. Metadata'!L$1,'2. Metadata'!D$3, IF(B8143='2. Metadata'!M$1,'2. Metadata'!M$5, IF(B8143='2. Metadata'!N$1,'2. Metadata'!N$5))))))))))))))</f>
        <v>49.690002</v>
      </c>
      <c r="D8143" s="13">
        <f>IF(ISBLANK(B8143)=TRUE," ", IF(B8143='2. Metadata'!B$1,'2. Metadata'!B$6, IF(B8143='2. Metadata'!C$1,'2. Metadata'!C$4,IF(B8143='2. Metadata'!D$1,'2. Metadata'!D$4, IF(B8143='2. Metadata'!E$1,'2. Metadata'!E$4,IF( B8143='2. Metadata'!F$1,'2. Metadata'!F$4,IF(B8143='2. Metadata'!G$1,'2. Metadata'!G$4,IF(B8143='2. Metadata'!H$1,'2. Metadata'!H$4, IF(B8143='2. Metadata'!I$1,'2. Metadata'!I$4, IF(B8143='2. Metadata'!J$1,'2. Metadata'!J$4, IF(B8143='2. Metadata'!K$1,'2. Metadata'!K$4, IF(B8143='2. Metadata'!L$1,'2. Metadata'!L$4, IF(B8143='2. Metadata'!M$1,'2. Metadata'!M$6, IF(B8143='2. Metadata'!N$1,'2. Metadata'!N$6))))))))))))))</f>
        <v>-115.97499999999999</v>
      </c>
      <c r="E8143" s="15" t="s">
        <v>178</v>
      </c>
      <c r="F8143" s="132">
        <v>2.4E-2</v>
      </c>
      <c r="G8143" s="16" t="str">
        <f>IF(ISBLANK(F8143)=TRUE," ",'2. Metadata'!B$14)</f>
        <v>degrees Celsius</v>
      </c>
      <c r="H8143" s="16" t="s">
        <v>178</v>
      </c>
    </row>
    <row r="8144" spans="1:8" ht="15.75" customHeight="1" x14ac:dyDescent="0.2">
      <c r="A8144" s="130">
        <v>39748.34375</v>
      </c>
      <c r="B8144" s="9" t="s">
        <v>239</v>
      </c>
      <c r="C8144" s="16">
        <f>IF(ISBLANK(B8144)=TRUE," ", IF(B8144='2. Metadata'!B$1,'2. Metadata'!B$5, IF(B8144='2. Metadata'!C$1,'2. Metadata'!#REF!,IF(B8144='2. Metadata'!D$1,'2. Metadata'!#REF!, IF(B8144='2. Metadata'!E$1,'2. Metadata'!#REF!,IF( B8144='2. Metadata'!F$1,'2. Metadata'!#REF!,IF(B8144='2. Metadata'!G$1,'2. Metadata'!#REF!,IF(B8144='2. Metadata'!H$1,'2. Metadata'!#REF!, IF(B8144='2. Metadata'!I$1,'2. Metadata'!#REF!, IF(B8144='2. Metadata'!J$1,'2. Metadata'!#REF!, IF(B8144='2. Metadata'!K$1,'2. Metadata'!C$3, IF(B8144='2. Metadata'!L$1,'2. Metadata'!D$3, IF(B8144='2. Metadata'!M$1,'2. Metadata'!M$5, IF(B8144='2. Metadata'!N$1,'2. Metadata'!N$5))))))))))))))</f>
        <v>49.690002</v>
      </c>
      <c r="D8144" s="13">
        <f>IF(ISBLANK(B8144)=TRUE," ", IF(B8144='2. Metadata'!B$1,'2. Metadata'!B$6, IF(B8144='2. Metadata'!C$1,'2. Metadata'!C$4,IF(B8144='2. Metadata'!D$1,'2. Metadata'!D$4, IF(B8144='2. Metadata'!E$1,'2. Metadata'!E$4,IF( B8144='2. Metadata'!F$1,'2. Metadata'!F$4,IF(B8144='2. Metadata'!G$1,'2. Metadata'!G$4,IF(B8144='2. Metadata'!H$1,'2. Metadata'!H$4, IF(B8144='2. Metadata'!I$1,'2. Metadata'!I$4, IF(B8144='2. Metadata'!J$1,'2. Metadata'!J$4, IF(B8144='2. Metadata'!K$1,'2. Metadata'!K$4, IF(B8144='2. Metadata'!L$1,'2. Metadata'!L$4, IF(B8144='2. Metadata'!M$1,'2. Metadata'!M$6, IF(B8144='2. Metadata'!N$1,'2. Metadata'!N$6))))))))))))))</f>
        <v>-115.97499999999999</v>
      </c>
      <c r="E8144" s="15" t="s">
        <v>178</v>
      </c>
      <c r="F8144" s="132">
        <v>-4.0000000000000001E-3</v>
      </c>
      <c r="G8144" s="16" t="str">
        <f>IF(ISBLANK(F8144)=TRUE," ",'2. Metadata'!B$14)</f>
        <v>degrees Celsius</v>
      </c>
      <c r="H8144" s="16" t="s">
        <v>178</v>
      </c>
    </row>
    <row r="8145" spans="1:8" ht="15.75" customHeight="1" x14ac:dyDescent="0.2">
      <c r="A8145" s="130">
        <v>39748.354166666664</v>
      </c>
      <c r="B8145" s="9" t="s">
        <v>239</v>
      </c>
      <c r="C8145" s="16">
        <f>IF(ISBLANK(B8145)=TRUE," ", IF(B8145='2. Metadata'!B$1,'2. Metadata'!B$5, IF(B8145='2. Metadata'!C$1,'2. Metadata'!#REF!,IF(B8145='2. Metadata'!D$1,'2. Metadata'!#REF!, IF(B8145='2. Metadata'!E$1,'2. Metadata'!#REF!,IF( B8145='2. Metadata'!F$1,'2. Metadata'!#REF!,IF(B8145='2. Metadata'!G$1,'2. Metadata'!#REF!,IF(B8145='2. Metadata'!H$1,'2. Metadata'!#REF!, IF(B8145='2. Metadata'!I$1,'2. Metadata'!#REF!, IF(B8145='2. Metadata'!J$1,'2. Metadata'!#REF!, IF(B8145='2. Metadata'!K$1,'2. Metadata'!C$3, IF(B8145='2. Metadata'!L$1,'2. Metadata'!D$3, IF(B8145='2. Metadata'!M$1,'2. Metadata'!M$5, IF(B8145='2. Metadata'!N$1,'2. Metadata'!N$5))))))))))))))</f>
        <v>49.690002</v>
      </c>
      <c r="D8145" s="13">
        <f>IF(ISBLANK(B8145)=TRUE," ", IF(B8145='2. Metadata'!B$1,'2. Metadata'!B$6, IF(B8145='2. Metadata'!C$1,'2. Metadata'!C$4,IF(B8145='2. Metadata'!D$1,'2. Metadata'!D$4, IF(B8145='2. Metadata'!E$1,'2. Metadata'!E$4,IF( B8145='2. Metadata'!F$1,'2. Metadata'!F$4,IF(B8145='2. Metadata'!G$1,'2. Metadata'!G$4,IF(B8145='2. Metadata'!H$1,'2. Metadata'!H$4, IF(B8145='2. Metadata'!I$1,'2. Metadata'!I$4, IF(B8145='2. Metadata'!J$1,'2. Metadata'!J$4, IF(B8145='2. Metadata'!K$1,'2. Metadata'!K$4, IF(B8145='2. Metadata'!L$1,'2. Metadata'!L$4, IF(B8145='2. Metadata'!M$1,'2. Metadata'!M$6, IF(B8145='2. Metadata'!N$1,'2. Metadata'!N$6))))))))))))))</f>
        <v>-115.97499999999999</v>
      </c>
      <c r="E8145" s="15" t="s">
        <v>178</v>
      </c>
      <c r="F8145" s="132">
        <v>-4.0000000000000001E-3</v>
      </c>
      <c r="G8145" s="16" t="str">
        <f>IF(ISBLANK(F8145)=TRUE," ",'2. Metadata'!B$14)</f>
        <v>degrees Celsius</v>
      </c>
      <c r="H8145" s="16" t="s">
        <v>178</v>
      </c>
    </row>
    <row r="8146" spans="1:8" ht="15.75" customHeight="1" x14ac:dyDescent="0.2">
      <c r="A8146" s="130">
        <v>39748.364583333336</v>
      </c>
      <c r="B8146" s="9" t="s">
        <v>239</v>
      </c>
      <c r="C8146" s="16">
        <f>IF(ISBLANK(B8146)=TRUE," ", IF(B8146='2. Metadata'!B$1,'2. Metadata'!B$5, IF(B8146='2. Metadata'!C$1,'2. Metadata'!#REF!,IF(B8146='2. Metadata'!D$1,'2. Metadata'!#REF!, IF(B8146='2. Metadata'!E$1,'2. Metadata'!#REF!,IF( B8146='2. Metadata'!F$1,'2. Metadata'!#REF!,IF(B8146='2. Metadata'!G$1,'2. Metadata'!#REF!,IF(B8146='2. Metadata'!H$1,'2. Metadata'!#REF!, IF(B8146='2. Metadata'!I$1,'2. Metadata'!#REF!, IF(B8146='2. Metadata'!J$1,'2. Metadata'!#REF!, IF(B8146='2. Metadata'!K$1,'2. Metadata'!C$3, IF(B8146='2. Metadata'!L$1,'2. Metadata'!D$3, IF(B8146='2. Metadata'!M$1,'2. Metadata'!M$5, IF(B8146='2. Metadata'!N$1,'2. Metadata'!N$5))))))))))))))</f>
        <v>49.690002</v>
      </c>
      <c r="D8146" s="13">
        <f>IF(ISBLANK(B8146)=TRUE," ", IF(B8146='2. Metadata'!B$1,'2. Metadata'!B$6, IF(B8146='2. Metadata'!C$1,'2. Metadata'!C$4,IF(B8146='2. Metadata'!D$1,'2. Metadata'!D$4, IF(B8146='2. Metadata'!E$1,'2. Metadata'!E$4,IF( B8146='2. Metadata'!F$1,'2. Metadata'!F$4,IF(B8146='2. Metadata'!G$1,'2. Metadata'!G$4,IF(B8146='2. Metadata'!H$1,'2. Metadata'!H$4, IF(B8146='2. Metadata'!I$1,'2. Metadata'!I$4, IF(B8146='2. Metadata'!J$1,'2. Metadata'!J$4, IF(B8146='2. Metadata'!K$1,'2. Metadata'!K$4, IF(B8146='2. Metadata'!L$1,'2. Metadata'!L$4, IF(B8146='2. Metadata'!M$1,'2. Metadata'!M$6, IF(B8146='2. Metadata'!N$1,'2. Metadata'!N$6))))))))))))))</f>
        <v>-115.97499999999999</v>
      </c>
      <c r="E8146" s="15" t="s">
        <v>178</v>
      </c>
      <c r="F8146" s="132">
        <v>-4.0000000000000001E-3</v>
      </c>
      <c r="G8146" s="16" t="str">
        <f>IF(ISBLANK(F8146)=TRUE," ",'2. Metadata'!B$14)</f>
        <v>degrees Celsius</v>
      </c>
      <c r="H8146" s="16" t="s">
        <v>178</v>
      </c>
    </row>
    <row r="8147" spans="1:8" ht="15.75" customHeight="1" x14ac:dyDescent="0.2">
      <c r="A8147" s="130">
        <v>39748.375</v>
      </c>
      <c r="B8147" s="9" t="s">
        <v>239</v>
      </c>
      <c r="C8147" s="16">
        <f>IF(ISBLANK(B8147)=TRUE," ", IF(B8147='2. Metadata'!B$1,'2. Metadata'!B$5, IF(B8147='2. Metadata'!C$1,'2. Metadata'!#REF!,IF(B8147='2. Metadata'!D$1,'2. Metadata'!#REF!, IF(B8147='2. Metadata'!E$1,'2. Metadata'!#REF!,IF( B8147='2. Metadata'!F$1,'2. Metadata'!#REF!,IF(B8147='2. Metadata'!G$1,'2. Metadata'!#REF!,IF(B8147='2. Metadata'!H$1,'2. Metadata'!#REF!, IF(B8147='2. Metadata'!I$1,'2. Metadata'!#REF!, IF(B8147='2. Metadata'!J$1,'2. Metadata'!#REF!, IF(B8147='2. Metadata'!K$1,'2. Metadata'!C$3, IF(B8147='2. Metadata'!L$1,'2. Metadata'!D$3, IF(B8147='2. Metadata'!M$1,'2. Metadata'!M$5, IF(B8147='2. Metadata'!N$1,'2. Metadata'!N$5))))))))))))))</f>
        <v>49.690002</v>
      </c>
      <c r="D8147" s="13">
        <f>IF(ISBLANK(B8147)=TRUE," ", IF(B8147='2. Metadata'!B$1,'2. Metadata'!B$6, IF(B8147='2. Metadata'!C$1,'2. Metadata'!C$4,IF(B8147='2. Metadata'!D$1,'2. Metadata'!D$4, IF(B8147='2. Metadata'!E$1,'2. Metadata'!E$4,IF( B8147='2. Metadata'!F$1,'2. Metadata'!F$4,IF(B8147='2. Metadata'!G$1,'2. Metadata'!G$4,IF(B8147='2. Metadata'!H$1,'2. Metadata'!H$4, IF(B8147='2. Metadata'!I$1,'2. Metadata'!I$4, IF(B8147='2. Metadata'!J$1,'2. Metadata'!J$4, IF(B8147='2. Metadata'!K$1,'2. Metadata'!K$4, IF(B8147='2. Metadata'!L$1,'2. Metadata'!L$4, IF(B8147='2. Metadata'!M$1,'2. Metadata'!M$6, IF(B8147='2. Metadata'!N$1,'2. Metadata'!N$6))))))))))))))</f>
        <v>-115.97499999999999</v>
      </c>
      <c r="E8147" s="15" t="s">
        <v>178</v>
      </c>
      <c r="F8147" s="132">
        <v>-4.0000000000000001E-3</v>
      </c>
      <c r="G8147" s="16" t="str">
        <f>IF(ISBLANK(F8147)=TRUE," ",'2. Metadata'!B$14)</f>
        <v>degrees Celsius</v>
      </c>
      <c r="H8147" s="16" t="s">
        <v>178</v>
      </c>
    </row>
    <row r="8148" spans="1:8" ht="15.75" customHeight="1" x14ac:dyDescent="0.2">
      <c r="A8148" s="130">
        <v>39748.385416666664</v>
      </c>
      <c r="B8148" s="9" t="s">
        <v>239</v>
      </c>
      <c r="C8148" s="16">
        <f>IF(ISBLANK(B8148)=TRUE," ", IF(B8148='2. Metadata'!B$1,'2. Metadata'!B$5, IF(B8148='2. Metadata'!C$1,'2. Metadata'!#REF!,IF(B8148='2. Metadata'!D$1,'2. Metadata'!#REF!, IF(B8148='2. Metadata'!E$1,'2. Metadata'!#REF!,IF( B8148='2. Metadata'!F$1,'2. Metadata'!#REF!,IF(B8148='2. Metadata'!G$1,'2. Metadata'!#REF!,IF(B8148='2. Metadata'!H$1,'2. Metadata'!#REF!, IF(B8148='2. Metadata'!I$1,'2. Metadata'!#REF!, IF(B8148='2. Metadata'!J$1,'2. Metadata'!#REF!, IF(B8148='2. Metadata'!K$1,'2. Metadata'!C$3, IF(B8148='2. Metadata'!L$1,'2. Metadata'!D$3, IF(B8148='2. Metadata'!M$1,'2. Metadata'!M$5, IF(B8148='2. Metadata'!N$1,'2. Metadata'!N$5))))))))))))))</f>
        <v>49.690002</v>
      </c>
      <c r="D8148" s="13">
        <f>IF(ISBLANK(B8148)=TRUE," ", IF(B8148='2. Metadata'!B$1,'2. Metadata'!B$6, IF(B8148='2. Metadata'!C$1,'2. Metadata'!C$4,IF(B8148='2. Metadata'!D$1,'2. Metadata'!D$4, IF(B8148='2. Metadata'!E$1,'2. Metadata'!E$4,IF( B8148='2. Metadata'!F$1,'2. Metadata'!F$4,IF(B8148='2. Metadata'!G$1,'2. Metadata'!G$4,IF(B8148='2. Metadata'!H$1,'2. Metadata'!H$4, IF(B8148='2. Metadata'!I$1,'2. Metadata'!I$4, IF(B8148='2. Metadata'!J$1,'2. Metadata'!J$4, IF(B8148='2. Metadata'!K$1,'2. Metadata'!K$4, IF(B8148='2. Metadata'!L$1,'2. Metadata'!L$4, IF(B8148='2. Metadata'!M$1,'2. Metadata'!M$6, IF(B8148='2. Metadata'!N$1,'2. Metadata'!N$6))))))))))))))</f>
        <v>-115.97499999999999</v>
      </c>
      <c r="E8148" s="15" t="s">
        <v>178</v>
      </c>
      <c r="F8148" s="132">
        <v>-4.0000000000000001E-3</v>
      </c>
      <c r="G8148" s="16" t="str">
        <f>IF(ISBLANK(F8148)=TRUE," ",'2. Metadata'!B$14)</f>
        <v>degrees Celsius</v>
      </c>
      <c r="H8148" s="16" t="s">
        <v>178</v>
      </c>
    </row>
    <row r="8149" spans="1:8" ht="15.75" customHeight="1" x14ac:dyDescent="0.2">
      <c r="A8149" s="130">
        <v>39748.395833333336</v>
      </c>
      <c r="B8149" s="9" t="s">
        <v>239</v>
      </c>
      <c r="C8149" s="16">
        <f>IF(ISBLANK(B8149)=TRUE," ", IF(B8149='2. Metadata'!B$1,'2. Metadata'!B$5, IF(B8149='2. Metadata'!C$1,'2. Metadata'!#REF!,IF(B8149='2. Metadata'!D$1,'2. Metadata'!#REF!, IF(B8149='2. Metadata'!E$1,'2. Metadata'!#REF!,IF( B8149='2. Metadata'!F$1,'2. Metadata'!#REF!,IF(B8149='2. Metadata'!G$1,'2. Metadata'!#REF!,IF(B8149='2. Metadata'!H$1,'2. Metadata'!#REF!, IF(B8149='2. Metadata'!I$1,'2. Metadata'!#REF!, IF(B8149='2. Metadata'!J$1,'2. Metadata'!#REF!, IF(B8149='2. Metadata'!K$1,'2. Metadata'!C$3, IF(B8149='2. Metadata'!L$1,'2. Metadata'!D$3, IF(B8149='2. Metadata'!M$1,'2. Metadata'!M$5, IF(B8149='2. Metadata'!N$1,'2. Metadata'!N$5))))))))))))))</f>
        <v>49.690002</v>
      </c>
      <c r="D8149" s="13">
        <f>IF(ISBLANK(B8149)=TRUE," ", IF(B8149='2. Metadata'!B$1,'2. Metadata'!B$6, IF(B8149='2. Metadata'!C$1,'2. Metadata'!C$4,IF(B8149='2. Metadata'!D$1,'2. Metadata'!D$4, IF(B8149='2. Metadata'!E$1,'2. Metadata'!E$4,IF( B8149='2. Metadata'!F$1,'2. Metadata'!F$4,IF(B8149='2. Metadata'!G$1,'2. Metadata'!G$4,IF(B8149='2. Metadata'!H$1,'2. Metadata'!H$4, IF(B8149='2. Metadata'!I$1,'2. Metadata'!I$4, IF(B8149='2. Metadata'!J$1,'2. Metadata'!J$4, IF(B8149='2. Metadata'!K$1,'2. Metadata'!K$4, IF(B8149='2. Metadata'!L$1,'2. Metadata'!L$4, IF(B8149='2. Metadata'!M$1,'2. Metadata'!M$6, IF(B8149='2. Metadata'!N$1,'2. Metadata'!N$6))))))))))))))</f>
        <v>-115.97499999999999</v>
      </c>
      <c r="E8149" s="15" t="s">
        <v>178</v>
      </c>
      <c r="F8149" s="132">
        <v>-4.0000000000000001E-3</v>
      </c>
      <c r="G8149" s="16" t="str">
        <f>IF(ISBLANK(F8149)=TRUE," ",'2. Metadata'!B$14)</f>
        <v>degrees Celsius</v>
      </c>
      <c r="H8149" s="16" t="s">
        <v>178</v>
      </c>
    </row>
    <row r="8150" spans="1:8" ht="15.75" customHeight="1" x14ac:dyDescent="0.2">
      <c r="A8150" s="130">
        <v>39748.40625</v>
      </c>
      <c r="B8150" s="9" t="s">
        <v>239</v>
      </c>
      <c r="C8150" s="16">
        <f>IF(ISBLANK(B8150)=TRUE," ", IF(B8150='2. Metadata'!B$1,'2. Metadata'!B$5, IF(B8150='2. Metadata'!C$1,'2. Metadata'!#REF!,IF(B8150='2. Metadata'!D$1,'2. Metadata'!#REF!, IF(B8150='2. Metadata'!E$1,'2. Metadata'!#REF!,IF( B8150='2. Metadata'!F$1,'2. Metadata'!#REF!,IF(B8150='2. Metadata'!G$1,'2. Metadata'!#REF!,IF(B8150='2. Metadata'!H$1,'2. Metadata'!#REF!, IF(B8150='2. Metadata'!I$1,'2. Metadata'!#REF!, IF(B8150='2. Metadata'!J$1,'2. Metadata'!#REF!, IF(B8150='2. Metadata'!K$1,'2. Metadata'!C$3, IF(B8150='2. Metadata'!L$1,'2. Metadata'!D$3, IF(B8150='2. Metadata'!M$1,'2. Metadata'!M$5, IF(B8150='2. Metadata'!N$1,'2. Metadata'!N$5))))))))))))))</f>
        <v>49.690002</v>
      </c>
      <c r="D8150" s="13">
        <f>IF(ISBLANK(B8150)=TRUE," ", IF(B8150='2. Metadata'!B$1,'2. Metadata'!B$6, IF(B8150='2. Metadata'!C$1,'2. Metadata'!C$4,IF(B8150='2. Metadata'!D$1,'2. Metadata'!D$4, IF(B8150='2. Metadata'!E$1,'2. Metadata'!E$4,IF( B8150='2. Metadata'!F$1,'2. Metadata'!F$4,IF(B8150='2. Metadata'!G$1,'2. Metadata'!G$4,IF(B8150='2. Metadata'!H$1,'2. Metadata'!H$4, IF(B8150='2. Metadata'!I$1,'2. Metadata'!I$4, IF(B8150='2. Metadata'!J$1,'2. Metadata'!J$4, IF(B8150='2. Metadata'!K$1,'2. Metadata'!K$4, IF(B8150='2. Metadata'!L$1,'2. Metadata'!L$4, IF(B8150='2. Metadata'!M$1,'2. Metadata'!M$6, IF(B8150='2. Metadata'!N$1,'2. Metadata'!N$6))))))))))))))</f>
        <v>-115.97499999999999</v>
      </c>
      <c r="E8150" s="15" t="s">
        <v>178</v>
      </c>
      <c r="F8150" s="132">
        <v>-4.0000000000000001E-3</v>
      </c>
      <c r="G8150" s="16" t="str">
        <f>IF(ISBLANK(F8150)=TRUE," ",'2. Metadata'!B$14)</f>
        <v>degrees Celsius</v>
      </c>
      <c r="H8150" s="16" t="s">
        <v>178</v>
      </c>
    </row>
    <row r="8151" spans="1:8" ht="15.75" customHeight="1" x14ac:dyDescent="0.2">
      <c r="A8151" s="130">
        <v>39748.416666666664</v>
      </c>
      <c r="B8151" s="9" t="s">
        <v>239</v>
      </c>
      <c r="C8151" s="16">
        <f>IF(ISBLANK(B8151)=TRUE," ", IF(B8151='2. Metadata'!B$1,'2. Metadata'!B$5, IF(B8151='2. Metadata'!C$1,'2. Metadata'!#REF!,IF(B8151='2. Metadata'!D$1,'2. Metadata'!#REF!, IF(B8151='2. Metadata'!E$1,'2. Metadata'!#REF!,IF( B8151='2. Metadata'!F$1,'2. Metadata'!#REF!,IF(B8151='2. Metadata'!G$1,'2. Metadata'!#REF!,IF(B8151='2. Metadata'!H$1,'2. Metadata'!#REF!, IF(B8151='2. Metadata'!I$1,'2. Metadata'!#REF!, IF(B8151='2. Metadata'!J$1,'2. Metadata'!#REF!, IF(B8151='2. Metadata'!K$1,'2. Metadata'!C$3, IF(B8151='2. Metadata'!L$1,'2. Metadata'!D$3, IF(B8151='2. Metadata'!M$1,'2. Metadata'!M$5, IF(B8151='2. Metadata'!N$1,'2. Metadata'!N$5))))))))))))))</f>
        <v>49.690002</v>
      </c>
      <c r="D8151" s="13">
        <f>IF(ISBLANK(B8151)=TRUE," ", IF(B8151='2. Metadata'!B$1,'2. Metadata'!B$6, IF(B8151='2. Metadata'!C$1,'2. Metadata'!C$4,IF(B8151='2. Metadata'!D$1,'2. Metadata'!D$4, IF(B8151='2. Metadata'!E$1,'2. Metadata'!E$4,IF( B8151='2. Metadata'!F$1,'2. Metadata'!F$4,IF(B8151='2. Metadata'!G$1,'2. Metadata'!G$4,IF(B8151='2. Metadata'!H$1,'2. Metadata'!H$4, IF(B8151='2. Metadata'!I$1,'2. Metadata'!I$4, IF(B8151='2. Metadata'!J$1,'2. Metadata'!J$4, IF(B8151='2. Metadata'!K$1,'2. Metadata'!K$4, IF(B8151='2. Metadata'!L$1,'2. Metadata'!L$4, IF(B8151='2. Metadata'!M$1,'2. Metadata'!M$6, IF(B8151='2. Metadata'!N$1,'2. Metadata'!N$6))))))))))))))</f>
        <v>-115.97499999999999</v>
      </c>
      <c r="E8151" s="15" t="s">
        <v>178</v>
      </c>
      <c r="F8151" s="132">
        <v>-4.0000000000000001E-3</v>
      </c>
      <c r="G8151" s="16" t="str">
        <f>IF(ISBLANK(F8151)=TRUE," ",'2. Metadata'!B$14)</f>
        <v>degrees Celsius</v>
      </c>
      <c r="H8151" s="16" t="s">
        <v>178</v>
      </c>
    </row>
    <row r="8152" spans="1:8" ht="15.75" customHeight="1" x14ac:dyDescent="0.2">
      <c r="A8152" s="130">
        <v>39748.427083333336</v>
      </c>
      <c r="B8152" s="9" t="s">
        <v>239</v>
      </c>
      <c r="C8152" s="16">
        <f>IF(ISBLANK(B8152)=TRUE," ", IF(B8152='2. Metadata'!B$1,'2. Metadata'!B$5, IF(B8152='2. Metadata'!C$1,'2. Metadata'!#REF!,IF(B8152='2. Metadata'!D$1,'2. Metadata'!#REF!, IF(B8152='2. Metadata'!E$1,'2. Metadata'!#REF!,IF( B8152='2. Metadata'!F$1,'2. Metadata'!#REF!,IF(B8152='2. Metadata'!G$1,'2. Metadata'!#REF!,IF(B8152='2. Metadata'!H$1,'2. Metadata'!#REF!, IF(B8152='2. Metadata'!I$1,'2. Metadata'!#REF!, IF(B8152='2. Metadata'!J$1,'2. Metadata'!#REF!, IF(B8152='2. Metadata'!K$1,'2. Metadata'!C$3, IF(B8152='2. Metadata'!L$1,'2. Metadata'!D$3, IF(B8152='2. Metadata'!M$1,'2. Metadata'!M$5, IF(B8152='2. Metadata'!N$1,'2. Metadata'!N$5))))))))))))))</f>
        <v>49.690002</v>
      </c>
      <c r="D8152" s="13">
        <f>IF(ISBLANK(B8152)=TRUE," ", IF(B8152='2. Metadata'!B$1,'2. Metadata'!B$6, IF(B8152='2. Metadata'!C$1,'2. Metadata'!C$4,IF(B8152='2. Metadata'!D$1,'2. Metadata'!D$4, IF(B8152='2. Metadata'!E$1,'2. Metadata'!E$4,IF( B8152='2. Metadata'!F$1,'2. Metadata'!F$4,IF(B8152='2. Metadata'!G$1,'2. Metadata'!G$4,IF(B8152='2. Metadata'!H$1,'2. Metadata'!H$4, IF(B8152='2. Metadata'!I$1,'2. Metadata'!I$4, IF(B8152='2. Metadata'!J$1,'2. Metadata'!J$4, IF(B8152='2. Metadata'!K$1,'2. Metadata'!K$4, IF(B8152='2. Metadata'!L$1,'2. Metadata'!L$4, IF(B8152='2. Metadata'!M$1,'2. Metadata'!M$6, IF(B8152='2. Metadata'!N$1,'2. Metadata'!N$6))))))))))))))</f>
        <v>-115.97499999999999</v>
      </c>
      <c r="E8152" s="15" t="s">
        <v>178</v>
      </c>
      <c r="F8152" s="132">
        <v>-4.0000000000000001E-3</v>
      </c>
      <c r="G8152" s="16" t="str">
        <f>IF(ISBLANK(F8152)=TRUE," ",'2. Metadata'!B$14)</f>
        <v>degrees Celsius</v>
      </c>
      <c r="H8152" s="16" t="s">
        <v>178</v>
      </c>
    </row>
    <row r="8153" spans="1:8" ht="15.75" customHeight="1" x14ac:dyDescent="0.2">
      <c r="A8153" s="130">
        <v>39748.4375</v>
      </c>
      <c r="B8153" s="9" t="s">
        <v>239</v>
      </c>
      <c r="C8153" s="16">
        <f>IF(ISBLANK(B8153)=TRUE," ", IF(B8153='2. Metadata'!B$1,'2. Metadata'!B$5, IF(B8153='2. Metadata'!C$1,'2. Metadata'!#REF!,IF(B8153='2. Metadata'!D$1,'2. Metadata'!#REF!, IF(B8153='2. Metadata'!E$1,'2. Metadata'!#REF!,IF( B8153='2. Metadata'!F$1,'2. Metadata'!#REF!,IF(B8153='2. Metadata'!G$1,'2. Metadata'!#REF!,IF(B8153='2. Metadata'!H$1,'2. Metadata'!#REF!, IF(B8153='2. Metadata'!I$1,'2. Metadata'!#REF!, IF(B8153='2. Metadata'!J$1,'2. Metadata'!#REF!, IF(B8153='2. Metadata'!K$1,'2. Metadata'!C$3, IF(B8153='2. Metadata'!L$1,'2. Metadata'!D$3, IF(B8153='2. Metadata'!M$1,'2. Metadata'!M$5, IF(B8153='2. Metadata'!N$1,'2. Metadata'!N$5))))))))))))))</f>
        <v>49.690002</v>
      </c>
      <c r="D8153" s="13">
        <f>IF(ISBLANK(B8153)=TRUE," ", IF(B8153='2. Metadata'!B$1,'2. Metadata'!B$6, IF(B8153='2. Metadata'!C$1,'2. Metadata'!C$4,IF(B8153='2. Metadata'!D$1,'2. Metadata'!D$4, IF(B8153='2. Metadata'!E$1,'2. Metadata'!E$4,IF( B8153='2. Metadata'!F$1,'2. Metadata'!F$4,IF(B8153='2. Metadata'!G$1,'2. Metadata'!G$4,IF(B8153='2. Metadata'!H$1,'2. Metadata'!H$4, IF(B8153='2. Metadata'!I$1,'2. Metadata'!I$4, IF(B8153='2. Metadata'!J$1,'2. Metadata'!J$4, IF(B8153='2. Metadata'!K$1,'2. Metadata'!K$4, IF(B8153='2. Metadata'!L$1,'2. Metadata'!L$4, IF(B8153='2. Metadata'!M$1,'2. Metadata'!M$6, IF(B8153='2. Metadata'!N$1,'2. Metadata'!N$6))))))))))))))</f>
        <v>-115.97499999999999</v>
      </c>
      <c r="E8153" s="15" t="s">
        <v>178</v>
      </c>
      <c r="F8153" s="132">
        <v>2.4E-2</v>
      </c>
      <c r="G8153" s="16" t="str">
        <f>IF(ISBLANK(F8153)=TRUE," ",'2. Metadata'!B$14)</f>
        <v>degrees Celsius</v>
      </c>
      <c r="H8153" s="16" t="s">
        <v>178</v>
      </c>
    </row>
    <row r="8154" spans="1:8" ht="15.75" customHeight="1" x14ac:dyDescent="0.2">
      <c r="A8154" s="130">
        <v>39748.447916666664</v>
      </c>
      <c r="B8154" s="9" t="s">
        <v>239</v>
      </c>
      <c r="C8154" s="16">
        <f>IF(ISBLANK(B8154)=TRUE," ", IF(B8154='2. Metadata'!B$1,'2. Metadata'!B$5, IF(B8154='2. Metadata'!C$1,'2. Metadata'!#REF!,IF(B8154='2. Metadata'!D$1,'2. Metadata'!#REF!, IF(B8154='2. Metadata'!E$1,'2. Metadata'!#REF!,IF( B8154='2. Metadata'!F$1,'2. Metadata'!#REF!,IF(B8154='2. Metadata'!G$1,'2. Metadata'!#REF!,IF(B8154='2. Metadata'!H$1,'2. Metadata'!#REF!, IF(B8154='2. Metadata'!I$1,'2. Metadata'!#REF!, IF(B8154='2. Metadata'!J$1,'2. Metadata'!#REF!, IF(B8154='2. Metadata'!K$1,'2. Metadata'!C$3, IF(B8154='2. Metadata'!L$1,'2. Metadata'!D$3, IF(B8154='2. Metadata'!M$1,'2. Metadata'!M$5, IF(B8154='2. Metadata'!N$1,'2. Metadata'!N$5))))))))))))))</f>
        <v>49.690002</v>
      </c>
      <c r="D8154" s="13">
        <f>IF(ISBLANK(B8154)=TRUE," ", IF(B8154='2. Metadata'!B$1,'2. Metadata'!B$6, IF(B8154='2. Metadata'!C$1,'2. Metadata'!C$4,IF(B8154='2. Metadata'!D$1,'2. Metadata'!D$4, IF(B8154='2. Metadata'!E$1,'2. Metadata'!E$4,IF( B8154='2. Metadata'!F$1,'2. Metadata'!F$4,IF(B8154='2. Metadata'!G$1,'2. Metadata'!G$4,IF(B8154='2. Metadata'!H$1,'2. Metadata'!H$4, IF(B8154='2. Metadata'!I$1,'2. Metadata'!I$4, IF(B8154='2. Metadata'!J$1,'2. Metadata'!J$4, IF(B8154='2. Metadata'!K$1,'2. Metadata'!K$4, IF(B8154='2. Metadata'!L$1,'2. Metadata'!L$4, IF(B8154='2. Metadata'!M$1,'2. Metadata'!M$6, IF(B8154='2. Metadata'!N$1,'2. Metadata'!N$6))))))))))))))</f>
        <v>-115.97499999999999</v>
      </c>
      <c r="E8154" s="15" t="s">
        <v>178</v>
      </c>
      <c r="F8154" s="132">
        <v>2.4E-2</v>
      </c>
      <c r="G8154" s="16" t="str">
        <f>IF(ISBLANK(F8154)=TRUE," ",'2. Metadata'!B$14)</f>
        <v>degrees Celsius</v>
      </c>
      <c r="H8154" s="16" t="s">
        <v>178</v>
      </c>
    </row>
    <row r="8155" spans="1:8" ht="15.75" customHeight="1" x14ac:dyDescent="0.2">
      <c r="A8155" s="130">
        <v>39748.458333333336</v>
      </c>
      <c r="B8155" s="9" t="s">
        <v>239</v>
      </c>
      <c r="C8155" s="16">
        <f>IF(ISBLANK(B8155)=TRUE," ", IF(B8155='2. Metadata'!B$1,'2. Metadata'!B$5, IF(B8155='2. Metadata'!C$1,'2. Metadata'!#REF!,IF(B8155='2. Metadata'!D$1,'2. Metadata'!#REF!, IF(B8155='2. Metadata'!E$1,'2. Metadata'!#REF!,IF( B8155='2. Metadata'!F$1,'2. Metadata'!#REF!,IF(B8155='2. Metadata'!G$1,'2. Metadata'!#REF!,IF(B8155='2. Metadata'!H$1,'2. Metadata'!#REF!, IF(B8155='2. Metadata'!I$1,'2. Metadata'!#REF!, IF(B8155='2. Metadata'!J$1,'2. Metadata'!#REF!, IF(B8155='2. Metadata'!K$1,'2. Metadata'!C$3, IF(B8155='2. Metadata'!L$1,'2. Metadata'!D$3, IF(B8155='2. Metadata'!M$1,'2. Metadata'!M$5, IF(B8155='2. Metadata'!N$1,'2. Metadata'!N$5))))))))))))))</f>
        <v>49.690002</v>
      </c>
      <c r="D8155" s="13">
        <f>IF(ISBLANK(B8155)=TRUE," ", IF(B8155='2. Metadata'!B$1,'2. Metadata'!B$6, IF(B8155='2. Metadata'!C$1,'2. Metadata'!C$4,IF(B8155='2. Metadata'!D$1,'2. Metadata'!D$4, IF(B8155='2. Metadata'!E$1,'2. Metadata'!E$4,IF( B8155='2. Metadata'!F$1,'2. Metadata'!F$4,IF(B8155='2. Metadata'!G$1,'2. Metadata'!G$4,IF(B8155='2. Metadata'!H$1,'2. Metadata'!H$4, IF(B8155='2. Metadata'!I$1,'2. Metadata'!I$4, IF(B8155='2. Metadata'!J$1,'2. Metadata'!J$4, IF(B8155='2. Metadata'!K$1,'2. Metadata'!K$4, IF(B8155='2. Metadata'!L$1,'2. Metadata'!L$4, IF(B8155='2. Metadata'!M$1,'2. Metadata'!M$6, IF(B8155='2. Metadata'!N$1,'2. Metadata'!N$6))))))))))))))</f>
        <v>-115.97499999999999</v>
      </c>
      <c r="E8155" s="15" t="s">
        <v>178</v>
      </c>
      <c r="F8155" s="132">
        <v>2.4E-2</v>
      </c>
      <c r="G8155" s="16" t="str">
        <f>IF(ISBLANK(F8155)=TRUE," ",'2. Metadata'!B$14)</f>
        <v>degrees Celsius</v>
      </c>
      <c r="H8155" s="16" t="s">
        <v>178</v>
      </c>
    </row>
    <row r="8156" spans="1:8" ht="15.75" customHeight="1" x14ac:dyDescent="0.2">
      <c r="A8156" s="130">
        <v>39748.46875</v>
      </c>
      <c r="B8156" s="9" t="s">
        <v>239</v>
      </c>
      <c r="C8156" s="16">
        <f>IF(ISBLANK(B8156)=TRUE," ", IF(B8156='2. Metadata'!B$1,'2. Metadata'!B$5, IF(B8156='2. Metadata'!C$1,'2. Metadata'!#REF!,IF(B8156='2. Metadata'!D$1,'2. Metadata'!#REF!, IF(B8156='2. Metadata'!E$1,'2. Metadata'!#REF!,IF( B8156='2. Metadata'!F$1,'2. Metadata'!#REF!,IF(B8156='2. Metadata'!G$1,'2. Metadata'!#REF!,IF(B8156='2. Metadata'!H$1,'2. Metadata'!#REF!, IF(B8156='2. Metadata'!I$1,'2. Metadata'!#REF!, IF(B8156='2. Metadata'!J$1,'2. Metadata'!#REF!, IF(B8156='2. Metadata'!K$1,'2. Metadata'!C$3, IF(B8156='2. Metadata'!L$1,'2. Metadata'!D$3, IF(B8156='2. Metadata'!M$1,'2. Metadata'!M$5, IF(B8156='2. Metadata'!N$1,'2. Metadata'!N$5))))))))))))))</f>
        <v>49.690002</v>
      </c>
      <c r="D8156" s="13">
        <f>IF(ISBLANK(B8156)=TRUE," ", IF(B8156='2. Metadata'!B$1,'2. Metadata'!B$6, IF(B8156='2. Metadata'!C$1,'2. Metadata'!C$4,IF(B8156='2. Metadata'!D$1,'2. Metadata'!D$4, IF(B8156='2. Metadata'!E$1,'2. Metadata'!E$4,IF( B8156='2. Metadata'!F$1,'2. Metadata'!F$4,IF(B8156='2. Metadata'!G$1,'2. Metadata'!G$4,IF(B8156='2. Metadata'!H$1,'2. Metadata'!H$4, IF(B8156='2. Metadata'!I$1,'2. Metadata'!I$4, IF(B8156='2. Metadata'!J$1,'2. Metadata'!J$4, IF(B8156='2. Metadata'!K$1,'2. Metadata'!K$4, IF(B8156='2. Metadata'!L$1,'2. Metadata'!L$4, IF(B8156='2. Metadata'!M$1,'2. Metadata'!M$6, IF(B8156='2. Metadata'!N$1,'2. Metadata'!N$6))))))))))))))</f>
        <v>-115.97499999999999</v>
      </c>
      <c r="E8156" s="15" t="s">
        <v>178</v>
      </c>
      <c r="F8156" s="132">
        <v>2.4E-2</v>
      </c>
      <c r="G8156" s="16" t="str">
        <f>IF(ISBLANK(F8156)=TRUE," ",'2. Metadata'!B$14)</f>
        <v>degrees Celsius</v>
      </c>
      <c r="H8156" s="16" t="s">
        <v>178</v>
      </c>
    </row>
    <row r="8157" spans="1:8" ht="15.75" customHeight="1" x14ac:dyDescent="0.2">
      <c r="A8157" s="130">
        <v>39748.479166666664</v>
      </c>
      <c r="B8157" s="9" t="s">
        <v>239</v>
      </c>
      <c r="C8157" s="16">
        <f>IF(ISBLANK(B8157)=TRUE," ", IF(B8157='2. Metadata'!B$1,'2. Metadata'!B$5, IF(B8157='2. Metadata'!C$1,'2. Metadata'!#REF!,IF(B8157='2. Metadata'!D$1,'2. Metadata'!#REF!, IF(B8157='2. Metadata'!E$1,'2. Metadata'!#REF!,IF( B8157='2. Metadata'!F$1,'2. Metadata'!#REF!,IF(B8157='2. Metadata'!G$1,'2. Metadata'!#REF!,IF(B8157='2. Metadata'!H$1,'2. Metadata'!#REF!, IF(B8157='2. Metadata'!I$1,'2. Metadata'!#REF!, IF(B8157='2. Metadata'!J$1,'2. Metadata'!#REF!, IF(B8157='2. Metadata'!K$1,'2. Metadata'!C$3, IF(B8157='2. Metadata'!L$1,'2. Metadata'!D$3, IF(B8157='2. Metadata'!M$1,'2. Metadata'!M$5, IF(B8157='2. Metadata'!N$1,'2. Metadata'!N$5))))))))))))))</f>
        <v>49.690002</v>
      </c>
      <c r="D8157" s="13">
        <f>IF(ISBLANK(B8157)=TRUE," ", IF(B8157='2. Metadata'!B$1,'2. Metadata'!B$6, IF(B8157='2. Metadata'!C$1,'2. Metadata'!C$4,IF(B8157='2. Metadata'!D$1,'2. Metadata'!D$4, IF(B8157='2. Metadata'!E$1,'2. Metadata'!E$4,IF( B8157='2. Metadata'!F$1,'2. Metadata'!F$4,IF(B8157='2. Metadata'!G$1,'2. Metadata'!G$4,IF(B8157='2. Metadata'!H$1,'2. Metadata'!H$4, IF(B8157='2. Metadata'!I$1,'2. Metadata'!I$4, IF(B8157='2. Metadata'!J$1,'2. Metadata'!J$4, IF(B8157='2. Metadata'!K$1,'2. Metadata'!K$4, IF(B8157='2. Metadata'!L$1,'2. Metadata'!L$4, IF(B8157='2. Metadata'!M$1,'2. Metadata'!M$6, IF(B8157='2. Metadata'!N$1,'2. Metadata'!N$6))))))))))))))</f>
        <v>-115.97499999999999</v>
      </c>
      <c r="E8157" s="15" t="s">
        <v>178</v>
      </c>
      <c r="F8157" s="132">
        <v>5.0999999999999997E-2</v>
      </c>
      <c r="G8157" s="16" t="str">
        <f>IF(ISBLANK(F8157)=TRUE," ",'2. Metadata'!B$14)</f>
        <v>degrees Celsius</v>
      </c>
      <c r="H8157" s="16" t="s">
        <v>178</v>
      </c>
    </row>
    <row r="8158" spans="1:8" ht="15.75" customHeight="1" x14ac:dyDescent="0.2">
      <c r="A8158" s="130">
        <v>39748.489583333336</v>
      </c>
      <c r="B8158" s="9" t="s">
        <v>239</v>
      </c>
      <c r="C8158" s="16">
        <f>IF(ISBLANK(B8158)=TRUE," ", IF(B8158='2. Metadata'!B$1,'2. Metadata'!B$5, IF(B8158='2. Metadata'!C$1,'2. Metadata'!#REF!,IF(B8158='2. Metadata'!D$1,'2. Metadata'!#REF!, IF(B8158='2. Metadata'!E$1,'2. Metadata'!#REF!,IF( B8158='2. Metadata'!F$1,'2. Metadata'!#REF!,IF(B8158='2. Metadata'!G$1,'2. Metadata'!#REF!,IF(B8158='2. Metadata'!H$1,'2. Metadata'!#REF!, IF(B8158='2. Metadata'!I$1,'2. Metadata'!#REF!, IF(B8158='2. Metadata'!J$1,'2. Metadata'!#REF!, IF(B8158='2. Metadata'!K$1,'2. Metadata'!C$3, IF(B8158='2. Metadata'!L$1,'2. Metadata'!D$3, IF(B8158='2. Metadata'!M$1,'2. Metadata'!M$5, IF(B8158='2. Metadata'!N$1,'2. Metadata'!N$5))))))))))))))</f>
        <v>49.690002</v>
      </c>
      <c r="D8158" s="13">
        <f>IF(ISBLANK(B8158)=TRUE," ", IF(B8158='2. Metadata'!B$1,'2. Metadata'!B$6, IF(B8158='2. Metadata'!C$1,'2. Metadata'!C$4,IF(B8158='2. Metadata'!D$1,'2. Metadata'!D$4, IF(B8158='2. Metadata'!E$1,'2. Metadata'!E$4,IF( B8158='2. Metadata'!F$1,'2. Metadata'!F$4,IF(B8158='2. Metadata'!G$1,'2. Metadata'!G$4,IF(B8158='2. Metadata'!H$1,'2. Metadata'!H$4, IF(B8158='2. Metadata'!I$1,'2. Metadata'!I$4, IF(B8158='2. Metadata'!J$1,'2. Metadata'!J$4, IF(B8158='2. Metadata'!K$1,'2. Metadata'!K$4, IF(B8158='2. Metadata'!L$1,'2. Metadata'!L$4, IF(B8158='2. Metadata'!M$1,'2. Metadata'!M$6, IF(B8158='2. Metadata'!N$1,'2. Metadata'!N$6))))))))))))))</f>
        <v>-115.97499999999999</v>
      </c>
      <c r="E8158" s="15" t="s">
        <v>178</v>
      </c>
      <c r="F8158" s="132">
        <v>5.0999999999999997E-2</v>
      </c>
      <c r="G8158" s="16" t="str">
        <f>IF(ISBLANK(F8158)=TRUE," ",'2. Metadata'!B$14)</f>
        <v>degrees Celsius</v>
      </c>
      <c r="H8158" s="16" t="s">
        <v>178</v>
      </c>
    </row>
    <row r="8159" spans="1:8" ht="15.75" customHeight="1" x14ac:dyDescent="0.2">
      <c r="A8159" s="130">
        <v>39748.5</v>
      </c>
      <c r="B8159" s="9" t="s">
        <v>239</v>
      </c>
      <c r="C8159" s="16">
        <f>IF(ISBLANK(B8159)=TRUE," ", IF(B8159='2. Metadata'!B$1,'2. Metadata'!B$5, IF(B8159='2. Metadata'!C$1,'2. Metadata'!#REF!,IF(B8159='2. Metadata'!D$1,'2. Metadata'!#REF!, IF(B8159='2. Metadata'!E$1,'2. Metadata'!#REF!,IF( B8159='2. Metadata'!F$1,'2. Metadata'!#REF!,IF(B8159='2. Metadata'!G$1,'2. Metadata'!#REF!,IF(B8159='2. Metadata'!H$1,'2. Metadata'!#REF!, IF(B8159='2. Metadata'!I$1,'2. Metadata'!#REF!, IF(B8159='2. Metadata'!J$1,'2. Metadata'!#REF!, IF(B8159='2. Metadata'!K$1,'2. Metadata'!C$3, IF(B8159='2. Metadata'!L$1,'2. Metadata'!D$3, IF(B8159='2. Metadata'!M$1,'2. Metadata'!M$5, IF(B8159='2. Metadata'!N$1,'2. Metadata'!N$5))))))))))))))</f>
        <v>49.690002</v>
      </c>
      <c r="D8159" s="13">
        <f>IF(ISBLANK(B8159)=TRUE," ", IF(B8159='2. Metadata'!B$1,'2. Metadata'!B$6, IF(B8159='2. Metadata'!C$1,'2. Metadata'!C$4,IF(B8159='2. Metadata'!D$1,'2. Metadata'!D$4, IF(B8159='2. Metadata'!E$1,'2. Metadata'!E$4,IF( B8159='2. Metadata'!F$1,'2. Metadata'!F$4,IF(B8159='2. Metadata'!G$1,'2. Metadata'!G$4,IF(B8159='2. Metadata'!H$1,'2. Metadata'!H$4, IF(B8159='2. Metadata'!I$1,'2. Metadata'!I$4, IF(B8159='2. Metadata'!J$1,'2. Metadata'!J$4, IF(B8159='2. Metadata'!K$1,'2. Metadata'!K$4, IF(B8159='2. Metadata'!L$1,'2. Metadata'!L$4, IF(B8159='2. Metadata'!M$1,'2. Metadata'!M$6, IF(B8159='2. Metadata'!N$1,'2. Metadata'!N$6))))))))))))))</f>
        <v>-115.97499999999999</v>
      </c>
      <c r="E8159" s="15" t="s">
        <v>178</v>
      </c>
      <c r="F8159" s="132">
        <v>5.0999999999999997E-2</v>
      </c>
      <c r="G8159" s="16" t="str">
        <f>IF(ISBLANK(F8159)=TRUE," ",'2. Metadata'!B$14)</f>
        <v>degrees Celsius</v>
      </c>
      <c r="H8159" s="16" t="s">
        <v>178</v>
      </c>
    </row>
    <row r="8160" spans="1:8" ht="15.75" customHeight="1" x14ac:dyDescent="0.2">
      <c r="A8160" s="130">
        <v>39748.510416666664</v>
      </c>
      <c r="B8160" s="9" t="s">
        <v>239</v>
      </c>
      <c r="C8160" s="16">
        <f>IF(ISBLANK(B8160)=TRUE," ", IF(B8160='2. Metadata'!B$1,'2. Metadata'!B$5, IF(B8160='2. Metadata'!C$1,'2. Metadata'!#REF!,IF(B8160='2. Metadata'!D$1,'2. Metadata'!#REF!, IF(B8160='2. Metadata'!E$1,'2. Metadata'!#REF!,IF( B8160='2. Metadata'!F$1,'2. Metadata'!#REF!,IF(B8160='2. Metadata'!G$1,'2. Metadata'!#REF!,IF(B8160='2. Metadata'!H$1,'2. Metadata'!#REF!, IF(B8160='2. Metadata'!I$1,'2. Metadata'!#REF!, IF(B8160='2. Metadata'!J$1,'2. Metadata'!#REF!, IF(B8160='2. Metadata'!K$1,'2. Metadata'!C$3, IF(B8160='2. Metadata'!L$1,'2. Metadata'!D$3, IF(B8160='2. Metadata'!M$1,'2. Metadata'!M$5, IF(B8160='2. Metadata'!N$1,'2. Metadata'!N$5))))))))))))))</f>
        <v>49.690002</v>
      </c>
      <c r="D8160" s="13">
        <f>IF(ISBLANK(B8160)=TRUE," ", IF(B8160='2. Metadata'!B$1,'2. Metadata'!B$6, IF(B8160='2. Metadata'!C$1,'2. Metadata'!C$4,IF(B8160='2. Metadata'!D$1,'2. Metadata'!D$4, IF(B8160='2. Metadata'!E$1,'2. Metadata'!E$4,IF( B8160='2. Metadata'!F$1,'2. Metadata'!F$4,IF(B8160='2. Metadata'!G$1,'2. Metadata'!G$4,IF(B8160='2. Metadata'!H$1,'2. Metadata'!H$4, IF(B8160='2. Metadata'!I$1,'2. Metadata'!I$4, IF(B8160='2. Metadata'!J$1,'2. Metadata'!J$4, IF(B8160='2. Metadata'!K$1,'2. Metadata'!K$4, IF(B8160='2. Metadata'!L$1,'2. Metadata'!L$4, IF(B8160='2. Metadata'!M$1,'2. Metadata'!M$6, IF(B8160='2. Metadata'!N$1,'2. Metadata'!N$6))))))))))))))</f>
        <v>-115.97499999999999</v>
      </c>
      <c r="E8160" s="15" t="s">
        <v>178</v>
      </c>
      <c r="F8160" s="132">
        <v>7.9000000000000001E-2</v>
      </c>
      <c r="G8160" s="16" t="str">
        <f>IF(ISBLANK(F8160)=TRUE," ",'2. Metadata'!B$14)</f>
        <v>degrees Celsius</v>
      </c>
      <c r="H8160" s="16" t="s">
        <v>178</v>
      </c>
    </row>
    <row r="8161" spans="1:8" ht="15.75" customHeight="1" x14ac:dyDescent="0.2">
      <c r="A8161" s="130">
        <v>39748.520833333336</v>
      </c>
      <c r="B8161" s="9" t="s">
        <v>239</v>
      </c>
      <c r="C8161" s="16">
        <f>IF(ISBLANK(B8161)=TRUE," ", IF(B8161='2. Metadata'!B$1,'2. Metadata'!B$5, IF(B8161='2. Metadata'!C$1,'2. Metadata'!#REF!,IF(B8161='2. Metadata'!D$1,'2. Metadata'!#REF!, IF(B8161='2. Metadata'!E$1,'2. Metadata'!#REF!,IF( B8161='2. Metadata'!F$1,'2. Metadata'!#REF!,IF(B8161='2. Metadata'!G$1,'2. Metadata'!#REF!,IF(B8161='2. Metadata'!H$1,'2. Metadata'!#REF!, IF(B8161='2. Metadata'!I$1,'2. Metadata'!#REF!, IF(B8161='2. Metadata'!J$1,'2. Metadata'!#REF!, IF(B8161='2. Metadata'!K$1,'2. Metadata'!C$3, IF(B8161='2. Metadata'!L$1,'2. Metadata'!D$3, IF(B8161='2. Metadata'!M$1,'2. Metadata'!M$5, IF(B8161='2. Metadata'!N$1,'2. Metadata'!N$5))))))))))))))</f>
        <v>49.690002</v>
      </c>
      <c r="D8161" s="13">
        <f>IF(ISBLANK(B8161)=TRUE," ", IF(B8161='2. Metadata'!B$1,'2. Metadata'!B$6, IF(B8161='2. Metadata'!C$1,'2. Metadata'!C$4,IF(B8161='2. Metadata'!D$1,'2. Metadata'!D$4, IF(B8161='2. Metadata'!E$1,'2. Metadata'!E$4,IF( B8161='2. Metadata'!F$1,'2. Metadata'!F$4,IF(B8161='2. Metadata'!G$1,'2. Metadata'!G$4,IF(B8161='2. Metadata'!H$1,'2. Metadata'!H$4, IF(B8161='2. Metadata'!I$1,'2. Metadata'!I$4, IF(B8161='2. Metadata'!J$1,'2. Metadata'!J$4, IF(B8161='2. Metadata'!K$1,'2. Metadata'!K$4, IF(B8161='2. Metadata'!L$1,'2. Metadata'!L$4, IF(B8161='2. Metadata'!M$1,'2. Metadata'!M$6, IF(B8161='2. Metadata'!N$1,'2. Metadata'!N$6))))))))))))))</f>
        <v>-115.97499999999999</v>
      </c>
      <c r="E8161" s="15" t="s">
        <v>178</v>
      </c>
      <c r="F8161" s="132">
        <v>7.9000000000000001E-2</v>
      </c>
      <c r="G8161" s="16" t="str">
        <f>IF(ISBLANK(F8161)=TRUE," ",'2. Metadata'!B$14)</f>
        <v>degrees Celsius</v>
      </c>
      <c r="H8161" s="16" t="s">
        <v>178</v>
      </c>
    </row>
    <row r="8162" spans="1:8" ht="15.75" customHeight="1" x14ac:dyDescent="0.2">
      <c r="A8162" s="130">
        <v>39748.53125</v>
      </c>
      <c r="B8162" s="9" t="s">
        <v>239</v>
      </c>
      <c r="C8162" s="16">
        <f>IF(ISBLANK(B8162)=TRUE," ", IF(B8162='2. Metadata'!B$1,'2. Metadata'!B$5, IF(B8162='2. Metadata'!C$1,'2. Metadata'!#REF!,IF(B8162='2. Metadata'!D$1,'2. Metadata'!#REF!, IF(B8162='2. Metadata'!E$1,'2. Metadata'!#REF!,IF( B8162='2. Metadata'!F$1,'2. Metadata'!#REF!,IF(B8162='2. Metadata'!G$1,'2. Metadata'!#REF!,IF(B8162='2. Metadata'!H$1,'2. Metadata'!#REF!, IF(B8162='2. Metadata'!I$1,'2. Metadata'!#REF!, IF(B8162='2. Metadata'!J$1,'2. Metadata'!#REF!, IF(B8162='2. Metadata'!K$1,'2. Metadata'!C$3, IF(B8162='2. Metadata'!L$1,'2. Metadata'!D$3, IF(B8162='2. Metadata'!M$1,'2. Metadata'!M$5, IF(B8162='2. Metadata'!N$1,'2. Metadata'!N$5))))))))))))))</f>
        <v>49.690002</v>
      </c>
      <c r="D8162" s="13">
        <f>IF(ISBLANK(B8162)=TRUE," ", IF(B8162='2. Metadata'!B$1,'2. Metadata'!B$6, IF(B8162='2. Metadata'!C$1,'2. Metadata'!C$4,IF(B8162='2. Metadata'!D$1,'2. Metadata'!D$4, IF(B8162='2. Metadata'!E$1,'2. Metadata'!E$4,IF( B8162='2. Metadata'!F$1,'2. Metadata'!F$4,IF(B8162='2. Metadata'!G$1,'2. Metadata'!G$4,IF(B8162='2. Metadata'!H$1,'2. Metadata'!H$4, IF(B8162='2. Metadata'!I$1,'2. Metadata'!I$4, IF(B8162='2. Metadata'!J$1,'2. Metadata'!J$4, IF(B8162='2. Metadata'!K$1,'2. Metadata'!K$4, IF(B8162='2. Metadata'!L$1,'2. Metadata'!L$4, IF(B8162='2. Metadata'!M$1,'2. Metadata'!M$6, IF(B8162='2. Metadata'!N$1,'2. Metadata'!N$6))))))))))))))</f>
        <v>-115.97499999999999</v>
      </c>
      <c r="E8162" s="15" t="s">
        <v>178</v>
      </c>
      <c r="F8162" s="132">
        <v>7.9000000000000001E-2</v>
      </c>
      <c r="G8162" s="16" t="str">
        <f>IF(ISBLANK(F8162)=TRUE," ",'2. Metadata'!B$14)</f>
        <v>degrees Celsius</v>
      </c>
      <c r="H8162" s="16" t="s">
        <v>178</v>
      </c>
    </row>
    <row r="8163" spans="1:8" ht="15.75" customHeight="1" x14ac:dyDescent="0.2">
      <c r="A8163" s="130">
        <v>39748.541666666664</v>
      </c>
      <c r="B8163" s="9" t="s">
        <v>239</v>
      </c>
      <c r="C8163" s="16">
        <f>IF(ISBLANK(B8163)=TRUE," ", IF(B8163='2. Metadata'!B$1,'2. Metadata'!B$5, IF(B8163='2. Metadata'!C$1,'2. Metadata'!#REF!,IF(B8163='2. Metadata'!D$1,'2. Metadata'!#REF!, IF(B8163='2. Metadata'!E$1,'2. Metadata'!#REF!,IF( B8163='2. Metadata'!F$1,'2. Metadata'!#REF!,IF(B8163='2. Metadata'!G$1,'2. Metadata'!#REF!,IF(B8163='2. Metadata'!H$1,'2. Metadata'!#REF!, IF(B8163='2. Metadata'!I$1,'2. Metadata'!#REF!, IF(B8163='2. Metadata'!J$1,'2. Metadata'!#REF!, IF(B8163='2. Metadata'!K$1,'2. Metadata'!C$3, IF(B8163='2. Metadata'!L$1,'2. Metadata'!D$3, IF(B8163='2. Metadata'!M$1,'2. Metadata'!M$5, IF(B8163='2. Metadata'!N$1,'2. Metadata'!N$5))))))))))))))</f>
        <v>49.690002</v>
      </c>
      <c r="D8163" s="13">
        <f>IF(ISBLANK(B8163)=TRUE," ", IF(B8163='2. Metadata'!B$1,'2. Metadata'!B$6, IF(B8163='2. Metadata'!C$1,'2. Metadata'!C$4,IF(B8163='2. Metadata'!D$1,'2. Metadata'!D$4, IF(B8163='2. Metadata'!E$1,'2. Metadata'!E$4,IF( B8163='2. Metadata'!F$1,'2. Metadata'!F$4,IF(B8163='2. Metadata'!G$1,'2. Metadata'!G$4,IF(B8163='2. Metadata'!H$1,'2. Metadata'!H$4, IF(B8163='2. Metadata'!I$1,'2. Metadata'!I$4, IF(B8163='2. Metadata'!J$1,'2. Metadata'!J$4, IF(B8163='2. Metadata'!K$1,'2. Metadata'!K$4, IF(B8163='2. Metadata'!L$1,'2. Metadata'!L$4, IF(B8163='2. Metadata'!M$1,'2. Metadata'!M$6, IF(B8163='2. Metadata'!N$1,'2. Metadata'!N$6))))))))))))))</f>
        <v>-115.97499999999999</v>
      </c>
      <c r="E8163" s="15" t="s">
        <v>178</v>
      </c>
      <c r="F8163" s="132">
        <v>0.107</v>
      </c>
      <c r="G8163" s="16" t="str">
        <f>IF(ISBLANK(F8163)=TRUE," ",'2. Metadata'!B$14)</f>
        <v>degrees Celsius</v>
      </c>
      <c r="H8163" s="16" t="s">
        <v>178</v>
      </c>
    </row>
    <row r="8164" spans="1:8" ht="15.75" customHeight="1" x14ac:dyDescent="0.2">
      <c r="A8164" s="130">
        <v>39748.552083333336</v>
      </c>
      <c r="B8164" s="9" t="s">
        <v>239</v>
      </c>
      <c r="C8164" s="16">
        <f>IF(ISBLANK(B8164)=TRUE," ", IF(B8164='2. Metadata'!B$1,'2. Metadata'!B$5, IF(B8164='2. Metadata'!C$1,'2. Metadata'!#REF!,IF(B8164='2. Metadata'!D$1,'2. Metadata'!#REF!, IF(B8164='2. Metadata'!E$1,'2. Metadata'!#REF!,IF( B8164='2. Metadata'!F$1,'2. Metadata'!#REF!,IF(B8164='2. Metadata'!G$1,'2. Metadata'!#REF!,IF(B8164='2. Metadata'!H$1,'2. Metadata'!#REF!, IF(B8164='2. Metadata'!I$1,'2. Metadata'!#REF!, IF(B8164='2. Metadata'!J$1,'2. Metadata'!#REF!, IF(B8164='2. Metadata'!K$1,'2. Metadata'!C$3, IF(B8164='2. Metadata'!L$1,'2. Metadata'!D$3, IF(B8164='2. Metadata'!M$1,'2. Metadata'!M$5, IF(B8164='2. Metadata'!N$1,'2. Metadata'!N$5))))))))))))))</f>
        <v>49.690002</v>
      </c>
      <c r="D8164" s="13">
        <f>IF(ISBLANK(B8164)=TRUE," ", IF(B8164='2. Metadata'!B$1,'2. Metadata'!B$6, IF(B8164='2. Metadata'!C$1,'2. Metadata'!C$4,IF(B8164='2. Metadata'!D$1,'2. Metadata'!D$4, IF(B8164='2. Metadata'!E$1,'2. Metadata'!E$4,IF( B8164='2. Metadata'!F$1,'2. Metadata'!F$4,IF(B8164='2. Metadata'!G$1,'2. Metadata'!G$4,IF(B8164='2. Metadata'!H$1,'2. Metadata'!H$4, IF(B8164='2. Metadata'!I$1,'2. Metadata'!I$4, IF(B8164='2. Metadata'!J$1,'2. Metadata'!J$4, IF(B8164='2. Metadata'!K$1,'2. Metadata'!K$4, IF(B8164='2. Metadata'!L$1,'2. Metadata'!L$4, IF(B8164='2. Metadata'!M$1,'2. Metadata'!M$6, IF(B8164='2. Metadata'!N$1,'2. Metadata'!N$6))))))))))))))</f>
        <v>-115.97499999999999</v>
      </c>
      <c r="E8164" s="15" t="s">
        <v>178</v>
      </c>
      <c r="F8164" s="132">
        <v>0.13500000000000001</v>
      </c>
      <c r="G8164" s="16" t="str">
        <f>IF(ISBLANK(F8164)=TRUE," ",'2. Metadata'!B$14)</f>
        <v>degrees Celsius</v>
      </c>
      <c r="H8164" s="16" t="s">
        <v>178</v>
      </c>
    </row>
    <row r="8165" spans="1:8" ht="15.75" customHeight="1" x14ac:dyDescent="0.2">
      <c r="A8165" s="130">
        <v>39748.5625</v>
      </c>
      <c r="B8165" s="9" t="s">
        <v>239</v>
      </c>
      <c r="C8165" s="16">
        <f>IF(ISBLANK(B8165)=TRUE," ", IF(B8165='2. Metadata'!B$1,'2. Metadata'!B$5, IF(B8165='2. Metadata'!C$1,'2. Metadata'!#REF!,IF(B8165='2. Metadata'!D$1,'2. Metadata'!#REF!, IF(B8165='2. Metadata'!E$1,'2. Metadata'!#REF!,IF( B8165='2. Metadata'!F$1,'2. Metadata'!#REF!,IF(B8165='2. Metadata'!G$1,'2. Metadata'!#REF!,IF(B8165='2. Metadata'!H$1,'2. Metadata'!#REF!, IF(B8165='2. Metadata'!I$1,'2. Metadata'!#REF!, IF(B8165='2. Metadata'!J$1,'2. Metadata'!#REF!, IF(B8165='2. Metadata'!K$1,'2. Metadata'!C$3, IF(B8165='2. Metadata'!L$1,'2. Metadata'!D$3, IF(B8165='2. Metadata'!M$1,'2. Metadata'!M$5, IF(B8165='2. Metadata'!N$1,'2. Metadata'!N$5))))))))))))))</f>
        <v>49.690002</v>
      </c>
      <c r="D8165" s="13">
        <f>IF(ISBLANK(B8165)=TRUE," ", IF(B8165='2. Metadata'!B$1,'2. Metadata'!B$6, IF(B8165='2. Metadata'!C$1,'2. Metadata'!C$4,IF(B8165='2. Metadata'!D$1,'2. Metadata'!D$4, IF(B8165='2. Metadata'!E$1,'2. Metadata'!E$4,IF( B8165='2. Metadata'!F$1,'2. Metadata'!F$4,IF(B8165='2. Metadata'!G$1,'2. Metadata'!G$4,IF(B8165='2. Metadata'!H$1,'2. Metadata'!H$4, IF(B8165='2. Metadata'!I$1,'2. Metadata'!I$4, IF(B8165='2. Metadata'!J$1,'2. Metadata'!J$4, IF(B8165='2. Metadata'!K$1,'2. Metadata'!K$4, IF(B8165='2. Metadata'!L$1,'2. Metadata'!L$4, IF(B8165='2. Metadata'!M$1,'2. Metadata'!M$6, IF(B8165='2. Metadata'!N$1,'2. Metadata'!N$6))))))))))))))</f>
        <v>-115.97499999999999</v>
      </c>
      <c r="E8165" s="15" t="s">
        <v>178</v>
      </c>
      <c r="F8165" s="132">
        <v>0.218</v>
      </c>
      <c r="G8165" s="16" t="str">
        <f>IF(ISBLANK(F8165)=TRUE," ",'2. Metadata'!B$14)</f>
        <v>degrees Celsius</v>
      </c>
      <c r="H8165" s="16" t="s">
        <v>178</v>
      </c>
    </row>
    <row r="8166" spans="1:8" ht="15.75" customHeight="1" x14ac:dyDescent="0.2">
      <c r="A8166" s="130">
        <v>39748.572916666664</v>
      </c>
      <c r="B8166" s="9" t="s">
        <v>239</v>
      </c>
      <c r="C8166" s="16">
        <f>IF(ISBLANK(B8166)=TRUE," ", IF(B8166='2. Metadata'!B$1,'2. Metadata'!B$5, IF(B8166='2. Metadata'!C$1,'2. Metadata'!#REF!,IF(B8166='2. Metadata'!D$1,'2. Metadata'!#REF!, IF(B8166='2. Metadata'!E$1,'2. Metadata'!#REF!,IF( B8166='2. Metadata'!F$1,'2. Metadata'!#REF!,IF(B8166='2. Metadata'!G$1,'2. Metadata'!#REF!,IF(B8166='2. Metadata'!H$1,'2. Metadata'!#REF!, IF(B8166='2. Metadata'!I$1,'2. Metadata'!#REF!, IF(B8166='2. Metadata'!J$1,'2. Metadata'!#REF!, IF(B8166='2. Metadata'!K$1,'2. Metadata'!C$3, IF(B8166='2. Metadata'!L$1,'2. Metadata'!D$3, IF(B8166='2. Metadata'!M$1,'2. Metadata'!M$5, IF(B8166='2. Metadata'!N$1,'2. Metadata'!N$5))))))))))))))</f>
        <v>49.690002</v>
      </c>
      <c r="D8166" s="13">
        <f>IF(ISBLANK(B8166)=TRUE," ", IF(B8166='2. Metadata'!B$1,'2. Metadata'!B$6, IF(B8166='2. Metadata'!C$1,'2. Metadata'!C$4,IF(B8166='2. Metadata'!D$1,'2. Metadata'!D$4, IF(B8166='2. Metadata'!E$1,'2. Metadata'!E$4,IF( B8166='2. Metadata'!F$1,'2. Metadata'!F$4,IF(B8166='2. Metadata'!G$1,'2. Metadata'!G$4,IF(B8166='2. Metadata'!H$1,'2. Metadata'!H$4, IF(B8166='2. Metadata'!I$1,'2. Metadata'!I$4, IF(B8166='2. Metadata'!J$1,'2. Metadata'!J$4, IF(B8166='2. Metadata'!K$1,'2. Metadata'!K$4, IF(B8166='2. Metadata'!L$1,'2. Metadata'!L$4, IF(B8166='2. Metadata'!M$1,'2. Metadata'!M$6, IF(B8166='2. Metadata'!N$1,'2. Metadata'!N$6))))))))))))))</f>
        <v>-115.97499999999999</v>
      </c>
      <c r="E8166" s="15" t="s">
        <v>178</v>
      </c>
      <c r="F8166" s="132">
        <v>0.30099999999999999</v>
      </c>
      <c r="G8166" s="16" t="str">
        <f>IF(ISBLANK(F8166)=TRUE," ",'2. Metadata'!B$14)</f>
        <v>degrees Celsius</v>
      </c>
      <c r="H8166" s="16" t="s">
        <v>178</v>
      </c>
    </row>
    <row r="8167" spans="1:8" ht="15.75" customHeight="1" x14ac:dyDescent="0.2">
      <c r="A8167" s="130">
        <v>39748.583333333336</v>
      </c>
      <c r="B8167" s="9" t="s">
        <v>239</v>
      </c>
      <c r="C8167" s="16">
        <f>IF(ISBLANK(B8167)=TRUE," ", IF(B8167='2. Metadata'!B$1,'2. Metadata'!B$5, IF(B8167='2. Metadata'!C$1,'2. Metadata'!#REF!,IF(B8167='2. Metadata'!D$1,'2. Metadata'!#REF!, IF(B8167='2. Metadata'!E$1,'2. Metadata'!#REF!,IF( B8167='2. Metadata'!F$1,'2. Metadata'!#REF!,IF(B8167='2. Metadata'!G$1,'2. Metadata'!#REF!,IF(B8167='2. Metadata'!H$1,'2. Metadata'!#REF!, IF(B8167='2. Metadata'!I$1,'2. Metadata'!#REF!, IF(B8167='2. Metadata'!J$1,'2. Metadata'!#REF!, IF(B8167='2. Metadata'!K$1,'2. Metadata'!C$3, IF(B8167='2. Metadata'!L$1,'2. Metadata'!D$3, IF(B8167='2. Metadata'!M$1,'2. Metadata'!M$5, IF(B8167='2. Metadata'!N$1,'2. Metadata'!N$5))))))))))))))</f>
        <v>49.690002</v>
      </c>
      <c r="D8167" s="13">
        <f>IF(ISBLANK(B8167)=TRUE," ", IF(B8167='2. Metadata'!B$1,'2. Metadata'!B$6, IF(B8167='2. Metadata'!C$1,'2. Metadata'!C$4,IF(B8167='2. Metadata'!D$1,'2. Metadata'!D$4, IF(B8167='2. Metadata'!E$1,'2. Metadata'!E$4,IF( B8167='2. Metadata'!F$1,'2. Metadata'!F$4,IF(B8167='2. Metadata'!G$1,'2. Metadata'!G$4,IF(B8167='2. Metadata'!H$1,'2. Metadata'!H$4, IF(B8167='2. Metadata'!I$1,'2. Metadata'!I$4, IF(B8167='2. Metadata'!J$1,'2. Metadata'!J$4, IF(B8167='2. Metadata'!K$1,'2. Metadata'!K$4, IF(B8167='2. Metadata'!L$1,'2. Metadata'!L$4, IF(B8167='2. Metadata'!M$1,'2. Metadata'!M$6, IF(B8167='2. Metadata'!N$1,'2. Metadata'!N$6))))))))))))))</f>
        <v>-115.97499999999999</v>
      </c>
      <c r="E8167" s="15" t="s">
        <v>178</v>
      </c>
      <c r="F8167" s="132">
        <v>0.46700000000000003</v>
      </c>
      <c r="G8167" s="16" t="str">
        <f>IF(ISBLANK(F8167)=TRUE," ",'2. Metadata'!B$14)</f>
        <v>degrees Celsius</v>
      </c>
      <c r="H8167" s="16" t="s">
        <v>178</v>
      </c>
    </row>
    <row r="8168" spans="1:8" ht="15.75" customHeight="1" x14ac:dyDescent="0.2">
      <c r="A8168" s="130">
        <v>39748.59375</v>
      </c>
      <c r="B8168" s="9" t="s">
        <v>239</v>
      </c>
      <c r="C8168" s="16">
        <f>IF(ISBLANK(B8168)=TRUE," ", IF(B8168='2. Metadata'!B$1,'2. Metadata'!B$5, IF(B8168='2. Metadata'!C$1,'2. Metadata'!#REF!,IF(B8168='2. Metadata'!D$1,'2. Metadata'!#REF!, IF(B8168='2. Metadata'!E$1,'2. Metadata'!#REF!,IF( B8168='2. Metadata'!F$1,'2. Metadata'!#REF!,IF(B8168='2. Metadata'!G$1,'2. Metadata'!#REF!,IF(B8168='2. Metadata'!H$1,'2. Metadata'!#REF!, IF(B8168='2. Metadata'!I$1,'2. Metadata'!#REF!, IF(B8168='2. Metadata'!J$1,'2. Metadata'!#REF!, IF(B8168='2. Metadata'!K$1,'2. Metadata'!C$3, IF(B8168='2. Metadata'!L$1,'2. Metadata'!D$3, IF(B8168='2. Metadata'!M$1,'2. Metadata'!M$5, IF(B8168='2. Metadata'!N$1,'2. Metadata'!N$5))))))))))))))</f>
        <v>49.690002</v>
      </c>
      <c r="D8168" s="13">
        <f>IF(ISBLANK(B8168)=TRUE," ", IF(B8168='2. Metadata'!B$1,'2. Metadata'!B$6, IF(B8168='2. Metadata'!C$1,'2. Metadata'!C$4,IF(B8168='2. Metadata'!D$1,'2. Metadata'!D$4, IF(B8168='2. Metadata'!E$1,'2. Metadata'!E$4,IF( B8168='2. Metadata'!F$1,'2. Metadata'!F$4,IF(B8168='2. Metadata'!G$1,'2. Metadata'!G$4,IF(B8168='2. Metadata'!H$1,'2. Metadata'!H$4, IF(B8168='2. Metadata'!I$1,'2. Metadata'!I$4, IF(B8168='2. Metadata'!J$1,'2. Metadata'!J$4, IF(B8168='2. Metadata'!K$1,'2. Metadata'!K$4, IF(B8168='2. Metadata'!L$1,'2. Metadata'!L$4, IF(B8168='2. Metadata'!M$1,'2. Metadata'!M$6, IF(B8168='2. Metadata'!N$1,'2. Metadata'!N$6))))))))))))))</f>
        <v>-115.97499999999999</v>
      </c>
      <c r="E8168" s="15" t="s">
        <v>178</v>
      </c>
      <c r="F8168" s="132">
        <v>0.57699999999999996</v>
      </c>
      <c r="G8168" s="16" t="str">
        <f>IF(ISBLANK(F8168)=TRUE," ",'2. Metadata'!B$14)</f>
        <v>degrees Celsius</v>
      </c>
      <c r="H8168" s="16" t="s">
        <v>178</v>
      </c>
    </row>
    <row r="8169" spans="1:8" ht="15.75" customHeight="1" x14ac:dyDescent="0.2">
      <c r="A8169" s="130">
        <v>39748.604166666664</v>
      </c>
      <c r="B8169" s="9" t="s">
        <v>239</v>
      </c>
      <c r="C8169" s="16">
        <f>IF(ISBLANK(B8169)=TRUE," ", IF(B8169='2. Metadata'!B$1,'2. Metadata'!B$5, IF(B8169='2. Metadata'!C$1,'2. Metadata'!#REF!,IF(B8169='2. Metadata'!D$1,'2. Metadata'!#REF!, IF(B8169='2. Metadata'!E$1,'2. Metadata'!#REF!,IF( B8169='2. Metadata'!F$1,'2. Metadata'!#REF!,IF(B8169='2. Metadata'!G$1,'2. Metadata'!#REF!,IF(B8169='2. Metadata'!H$1,'2. Metadata'!#REF!, IF(B8169='2. Metadata'!I$1,'2. Metadata'!#REF!, IF(B8169='2. Metadata'!J$1,'2. Metadata'!#REF!, IF(B8169='2. Metadata'!K$1,'2. Metadata'!C$3, IF(B8169='2. Metadata'!L$1,'2. Metadata'!D$3, IF(B8169='2. Metadata'!M$1,'2. Metadata'!M$5, IF(B8169='2. Metadata'!N$1,'2. Metadata'!N$5))))))))))))))</f>
        <v>49.690002</v>
      </c>
      <c r="D8169" s="13">
        <f>IF(ISBLANK(B8169)=TRUE," ", IF(B8169='2. Metadata'!B$1,'2. Metadata'!B$6, IF(B8169='2. Metadata'!C$1,'2. Metadata'!C$4,IF(B8169='2. Metadata'!D$1,'2. Metadata'!D$4, IF(B8169='2. Metadata'!E$1,'2. Metadata'!E$4,IF( B8169='2. Metadata'!F$1,'2. Metadata'!F$4,IF(B8169='2. Metadata'!G$1,'2. Metadata'!G$4,IF(B8169='2. Metadata'!H$1,'2. Metadata'!H$4, IF(B8169='2. Metadata'!I$1,'2. Metadata'!I$4, IF(B8169='2. Metadata'!J$1,'2. Metadata'!J$4, IF(B8169='2. Metadata'!K$1,'2. Metadata'!K$4, IF(B8169='2. Metadata'!L$1,'2. Metadata'!L$4, IF(B8169='2. Metadata'!M$1,'2. Metadata'!M$6, IF(B8169='2. Metadata'!N$1,'2. Metadata'!N$6))))))))))))))</f>
        <v>-115.97499999999999</v>
      </c>
      <c r="E8169" s="15" t="s">
        <v>178</v>
      </c>
      <c r="F8169" s="132">
        <v>0.63200000000000001</v>
      </c>
      <c r="G8169" s="16" t="str">
        <f>IF(ISBLANK(F8169)=TRUE," ",'2. Metadata'!B$14)</f>
        <v>degrees Celsius</v>
      </c>
      <c r="H8169" s="16" t="s">
        <v>178</v>
      </c>
    </row>
    <row r="8170" spans="1:8" ht="15.75" customHeight="1" x14ac:dyDescent="0.2">
      <c r="A8170" s="130">
        <v>39748.614583333336</v>
      </c>
      <c r="B8170" s="9" t="s">
        <v>239</v>
      </c>
      <c r="C8170" s="16">
        <f>IF(ISBLANK(B8170)=TRUE," ", IF(B8170='2. Metadata'!B$1,'2. Metadata'!B$5, IF(B8170='2. Metadata'!C$1,'2. Metadata'!#REF!,IF(B8170='2. Metadata'!D$1,'2. Metadata'!#REF!, IF(B8170='2. Metadata'!E$1,'2. Metadata'!#REF!,IF( B8170='2. Metadata'!F$1,'2. Metadata'!#REF!,IF(B8170='2. Metadata'!G$1,'2. Metadata'!#REF!,IF(B8170='2. Metadata'!H$1,'2. Metadata'!#REF!, IF(B8170='2. Metadata'!I$1,'2. Metadata'!#REF!, IF(B8170='2. Metadata'!J$1,'2. Metadata'!#REF!, IF(B8170='2. Metadata'!K$1,'2. Metadata'!C$3, IF(B8170='2. Metadata'!L$1,'2. Metadata'!D$3, IF(B8170='2. Metadata'!M$1,'2. Metadata'!M$5, IF(B8170='2. Metadata'!N$1,'2. Metadata'!N$5))))))))))))))</f>
        <v>49.690002</v>
      </c>
      <c r="D8170" s="13">
        <f>IF(ISBLANK(B8170)=TRUE," ", IF(B8170='2. Metadata'!B$1,'2. Metadata'!B$6, IF(B8170='2. Metadata'!C$1,'2. Metadata'!C$4,IF(B8170='2. Metadata'!D$1,'2. Metadata'!D$4, IF(B8170='2. Metadata'!E$1,'2. Metadata'!E$4,IF( B8170='2. Metadata'!F$1,'2. Metadata'!F$4,IF(B8170='2. Metadata'!G$1,'2. Metadata'!G$4,IF(B8170='2. Metadata'!H$1,'2. Metadata'!H$4, IF(B8170='2. Metadata'!I$1,'2. Metadata'!I$4, IF(B8170='2. Metadata'!J$1,'2. Metadata'!J$4, IF(B8170='2. Metadata'!K$1,'2. Metadata'!K$4, IF(B8170='2. Metadata'!L$1,'2. Metadata'!L$4, IF(B8170='2. Metadata'!M$1,'2. Metadata'!M$6, IF(B8170='2. Metadata'!N$1,'2. Metadata'!N$6))))))))))))))</f>
        <v>-115.97499999999999</v>
      </c>
      <c r="E8170" s="15" t="s">
        <v>178</v>
      </c>
      <c r="F8170" s="132">
        <v>0.68700000000000006</v>
      </c>
      <c r="G8170" s="16" t="str">
        <f>IF(ISBLANK(F8170)=TRUE," ",'2. Metadata'!B$14)</f>
        <v>degrees Celsius</v>
      </c>
      <c r="H8170" s="16" t="s">
        <v>178</v>
      </c>
    </row>
    <row r="8171" spans="1:8" ht="15.75" customHeight="1" x14ac:dyDescent="0.2">
      <c r="A8171" s="130">
        <v>39748.625</v>
      </c>
      <c r="B8171" s="9" t="s">
        <v>239</v>
      </c>
      <c r="C8171" s="16">
        <f>IF(ISBLANK(B8171)=TRUE," ", IF(B8171='2. Metadata'!B$1,'2. Metadata'!B$5, IF(B8171='2. Metadata'!C$1,'2. Metadata'!#REF!,IF(B8171='2. Metadata'!D$1,'2. Metadata'!#REF!, IF(B8171='2. Metadata'!E$1,'2. Metadata'!#REF!,IF( B8171='2. Metadata'!F$1,'2. Metadata'!#REF!,IF(B8171='2. Metadata'!G$1,'2. Metadata'!#REF!,IF(B8171='2. Metadata'!H$1,'2. Metadata'!#REF!, IF(B8171='2. Metadata'!I$1,'2. Metadata'!#REF!, IF(B8171='2. Metadata'!J$1,'2. Metadata'!#REF!, IF(B8171='2. Metadata'!K$1,'2. Metadata'!C$3, IF(B8171='2. Metadata'!L$1,'2. Metadata'!D$3, IF(B8171='2. Metadata'!M$1,'2. Metadata'!M$5, IF(B8171='2. Metadata'!N$1,'2. Metadata'!N$5))))))))))))))</f>
        <v>49.690002</v>
      </c>
      <c r="D8171" s="13">
        <f>IF(ISBLANK(B8171)=TRUE," ", IF(B8171='2. Metadata'!B$1,'2. Metadata'!B$6, IF(B8171='2. Metadata'!C$1,'2. Metadata'!C$4,IF(B8171='2. Metadata'!D$1,'2. Metadata'!D$4, IF(B8171='2. Metadata'!E$1,'2. Metadata'!E$4,IF( B8171='2. Metadata'!F$1,'2. Metadata'!F$4,IF(B8171='2. Metadata'!G$1,'2. Metadata'!G$4,IF(B8171='2. Metadata'!H$1,'2. Metadata'!H$4, IF(B8171='2. Metadata'!I$1,'2. Metadata'!I$4, IF(B8171='2. Metadata'!J$1,'2. Metadata'!J$4, IF(B8171='2. Metadata'!K$1,'2. Metadata'!K$4, IF(B8171='2. Metadata'!L$1,'2. Metadata'!L$4, IF(B8171='2. Metadata'!M$1,'2. Metadata'!M$6, IF(B8171='2. Metadata'!N$1,'2. Metadata'!N$6))))))))))))))</f>
        <v>-115.97499999999999</v>
      </c>
      <c r="E8171" s="15" t="s">
        <v>178</v>
      </c>
      <c r="F8171" s="132">
        <v>0.79700000000000004</v>
      </c>
      <c r="G8171" s="16" t="str">
        <f>IF(ISBLANK(F8171)=TRUE," ",'2. Metadata'!B$14)</f>
        <v>degrees Celsius</v>
      </c>
      <c r="H8171" s="16" t="s">
        <v>178</v>
      </c>
    </row>
    <row r="8172" spans="1:8" ht="15.75" customHeight="1" x14ac:dyDescent="0.2">
      <c r="A8172" s="130">
        <v>39748.635416666664</v>
      </c>
      <c r="B8172" s="9" t="s">
        <v>239</v>
      </c>
      <c r="C8172" s="16">
        <f>IF(ISBLANK(B8172)=TRUE," ", IF(B8172='2. Metadata'!B$1,'2. Metadata'!B$5, IF(B8172='2. Metadata'!C$1,'2. Metadata'!#REF!,IF(B8172='2. Metadata'!D$1,'2. Metadata'!#REF!, IF(B8172='2. Metadata'!E$1,'2. Metadata'!#REF!,IF( B8172='2. Metadata'!F$1,'2. Metadata'!#REF!,IF(B8172='2. Metadata'!G$1,'2. Metadata'!#REF!,IF(B8172='2. Metadata'!H$1,'2. Metadata'!#REF!, IF(B8172='2. Metadata'!I$1,'2. Metadata'!#REF!, IF(B8172='2. Metadata'!J$1,'2. Metadata'!#REF!, IF(B8172='2. Metadata'!K$1,'2. Metadata'!C$3, IF(B8172='2. Metadata'!L$1,'2. Metadata'!D$3, IF(B8172='2. Metadata'!M$1,'2. Metadata'!M$5, IF(B8172='2. Metadata'!N$1,'2. Metadata'!N$5))))))))))))))</f>
        <v>49.690002</v>
      </c>
      <c r="D8172" s="13">
        <f>IF(ISBLANK(B8172)=TRUE," ", IF(B8172='2. Metadata'!B$1,'2. Metadata'!B$6, IF(B8172='2. Metadata'!C$1,'2. Metadata'!C$4,IF(B8172='2. Metadata'!D$1,'2. Metadata'!D$4, IF(B8172='2. Metadata'!E$1,'2. Metadata'!E$4,IF( B8172='2. Metadata'!F$1,'2. Metadata'!F$4,IF(B8172='2. Metadata'!G$1,'2. Metadata'!G$4,IF(B8172='2. Metadata'!H$1,'2. Metadata'!H$4, IF(B8172='2. Metadata'!I$1,'2. Metadata'!I$4, IF(B8172='2. Metadata'!J$1,'2. Metadata'!J$4, IF(B8172='2. Metadata'!K$1,'2. Metadata'!K$4, IF(B8172='2. Metadata'!L$1,'2. Metadata'!L$4, IF(B8172='2. Metadata'!M$1,'2. Metadata'!M$6, IF(B8172='2. Metadata'!N$1,'2. Metadata'!N$6))))))))))))))</f>
        <v>-115.97499999999999</v>
      </c>
      <c r="E8172" s="15" t="s">
        <v>178</v>
      </c>
      <c r="F8172" s="132">
        <v>0.96199999999999997</v>
      </c>
      <c r="G8172" s="16" t="str">
        <f>IF(ISBLANK(F8172)=TRUE," ",'2. Metadata'!B$14)</f>
        <v>degrees Celsius</v>
      </c>
      <c r="H8172" s="16" t="s">
        <v>178</v>
      </c>
    </row>
    <row r="8173" spans="1:8" ht="15.75" customHeight="1" x14ac:dyDescent="0.2">
      <c r="A8173" s="130">
        <v>39748.645833333336</v>
      </c>
      <c r="B8173" s="9" t="s">
        <v>239</v>
      </c>
      <c r="C8173" s="16">
        <f>IF(ISBLANK(B8173)=TRUE," ", IF(B8173='2. Metadata'!B$1,'2. Metadata'!B$5, IF(B8173='2. Metadata'!C$1,'2. Metadata'!#REF!,IF(B8173='2. Metadata'!D$1,'2. Metadata'!#REF!, IF(B8173='2. Metadata'!E$1,'2. Metadata'!#REF!,IF( B8173='2. Metadata'!F$1,'2. Metadata'!#REF!,IF(B8173='2. Metadata'!G$1,'2. Metadata'!#REF!,IF(B8173='2. Metadata'!H$1,'2. Metadata'!#REF!, IF(B8173='2. Metadata'!I$1,'2. Metadata'!#REF!, IF(B8173='2. Metadata'!J$1,'2. Metadata'!#REF!, IF(B8173='2. Metadata'!K$1,'2. Metadata'!C$3, IF(B8173='2. Metadata'!L$1,'2. Metadata'!D$3, IF(B8173='2. Metadata'!M$1,'2. Metadata'!M$5, IF(B8173='2. Metadata'!N$1,'2. Metadata'!N$5))))))))))))))</f>
        <v>49.690002</v>
      </c>
      <c r="D8173" s="13">
        <f>IF(ISBLANK(B8173)=TRUE," ", IF(B8173='2. Metadata'!B$1,'2. Metadata'!B$6, IF(B8173='2. Metadata'!C$1,'2. Metadata'!C$4,IF(B8173='2. Metadata'!D$1,'2. Metadata'!D$4, IF(B8173='2. Metadata'!E$1,'2. Metadata'!E$4,IF( B8173='2. Metadata'!F$1,'2. Metadata'!F$4,IF(B8173='2. Metadata'!G$1,'2. Metadata'!G$4,IF(B8173='2. Metadata'!H$1,'2. Metadata'!H$4, IF(B8173='2. Metadata'!I$1,'2. Metadata'!I$4, IF(B8173='2. Metadata'!J$1,'2. Metadata'!J$4, IF(B8173='2. Metadata'!K$1,'2. Metadata'!K$4, IF(B8173='2. Metadata'!L$1,'2. Metadata'!L$4, IF(B8173='2. Metadata'!M$1,'2. Metadata'!M$6, IF(B8173='2. Metadata'!N$1,'2. Metadata'!N$6))))))))))))))</f>
        <v>-115.97499999999999</v>
      </c>
      <c r="E8173" s="15" t="s">
        <v>178</v>
      </c>
      <c r="F8173" s="132">
        <v>1.1259999999999999</v>
      </c>
      <c r="G8173" s="16" t="str">
        <f>IF(ISBLANK(F8173)=TRUE," ",'2. Metadata'!B$14)</f>
        <v>degrees Celsius</v>
      </c>
      <c r="H8173" s="16" t="s">
        <v>178</v>
      </c>
    </row>
    <row r="8174" spans="1:8" ht="15.75" customHeight="1" x14ac:dyDescent="0.2">
      <c r="A8174" s="130">
        <v>39748.65625</v>
      </c>
      <c r="B8174" s="9" t="s">
        <v>239</v>
      </c>
      <c r="C8174" s="16">
        <f>IF(ISBLANK(B8174)=TRUE," ", IF(B8174='2. Metadata'!B$1,'2. Metadata'!B$5, IF(B8174='2. Metadata'!C$1,'2. Metadata'!#REF!,IF(B8174='2. Metadata'!D$1,'2. Metadata'!#REF!, IF(B8174='2. Metadata'!E$1,'2. Metadata'!#REF!,IF( B8174='2. Metadata'!F$1,'2. Metadata'!#REF!,IF(B8174='2. Metadata'!G$1,'2. Metadata'!#REF!,IF(B8174='2. Metadata'!H$1,'2. Metadata'!#REF!, IF(B8174='2. Metadata'!I$1,'2. Metadata'!#REF!, IF(B8174='2. Metadata'!J$1,'2. Metadata'!#REF!, IF(B8174='2. Metadata'!K$1,'2. Metadata'!C$3, IF(B8174='2. Metadata'!L$1,'2. Metadata'!D$3, IF(B8174='2. Metadata'!M$1,'2. Metadata'!M$5, IF(B8174='2. Metadata'!N$1,'2. Metadata'!N$5))))))))))))))</f>
        <v>49.690002</v>
      </c>
      <c r="D8174" s="13">
        <f>IF(ISBLANK(B8174)=TRUE," ", IF(B8174='2. Metadata'!B$1,'2. Metadata'!B$6, IF(B8174='2. Metadata'!C$1,'2. Metadata'!C$4,IF(B8174='2. Metadata'!D$1,'2. Metadata'!D$4, IF(B8174='2. Metadata'!E$1,'2. Metadata'!E$4,IF( B8174='2. Metadata'!F$1,'2. Metadata'!F$4,IF(B8174='2. Metadata'!G$1,'2. Metadata'!G$4,IF(B8174='2. Metadata'!H$1,'2. Metadata'!H$4, IF(B8174='2. Metadata'!I$1,'2. Metadata'!I$4, IF(B8174='2. Metadata'!J$1,'2. Metadata'!J$4, IF(B8174='2. Metadata'!K$1,'2. Metadata'!K$4, IF(B8174='2. Metadata'!L$1,'2. Metadata'!L$4, IF(B8174='2. Metadata'!M$1,'2. Metadata'!M$6, IF(B8174='2. Metadata'!N$1,'2. Metadata'!N$6))))))))))))))</f>
        <v>-115.97499999999999</v>
      </c>
      <c r="E8174" s="15" t="s">
        <v>178</v>
      </c>
      <c r="F8174" s="132">
        <v>1.262</v>
      </c>
      <c r="G8174" s="16" t="str">
        <f>IF(ISBLANK(F8174)=TRUE," ",'2. Metadata'!B$14)</f>
        <v>degrees Celsius</v>
      </c>
      <c r="H8174" s="16" t="s">
        <v>178</v>
      </c>
    </row>
    <row r="8175" spans="1:8" ht="15.75" customHeight="1" x14ac:dyDescent="0.2">
      <c r="A8175" s="130">
        <v>39748.666666666664</v>
      </c>
      <c r="B8175" s="9" t="s">
        <v>239</v>
      </c>
      <c r="C8175" s="16">
        <f>IF(ISBLANK(B8175)=TRUE," ", IF(B8175='2. Metadata'!B$1,'2. Metadata'!B$5, IF(B8175='2. Metadata'!C$1,'2. Metadata'!#REF!,IF(B8175='2. Metadata'!D$1,'2. Metadata'!#REF!, IF(B8175='2. Metadata'!E$1,'2. Metadata'!#REF!,IF( B8175='2. Metadata'!F$1,'2. Metadata'!#REF!,IF(B8175='2. Metadata'!G$1,'2. Metadata'!#REF!,IF(B8175='2. Metadata'!H$1,'2. Metadata'!#REF!, IF(B8175='2. Metadata'!I$1,'2. Metadata'!#REF!, IF(B8175='2. Metadata'!J$1,'2. Metadata'!#REF!, IF(B8175='2. Metadata'!K$1,'2. Metadata'!C$3, IF(B8175='2. Metadata'!L$1,'2. Metadata'!D$3, IF(B8175='2. Metadata'!M$1,'2. Metadata'!M$5, IF(B8175='2. Metadata'!N$1,'2. Metadata'!N$5))))))))))))))</f>
        <v>49.690002</v>
      </c>
      <c r="D8175" s="13">
        <f>IF(ISBLANK(B8175)=TRUE," ", IF(B8175='2. Metadata'!B$1,'2. Metadata'!B$6, IF(B8175='2. Metadata'!C$1,'2. Metadata'!C$4,IF(B8175='2. Metadata'!D$1,'2. Metadata'!D$4, IF(B8175='2. Metadata'!E$1,'2. Metadata'!E$4,IF( B8175='2. Metadata'!F$1,'2. Metadata'!F$4,IF(B8175='2. Metadata'!G$1,'2. Metadata'!G$4,IF(B8175='2. Metadata'!H$1,'2. Metadata'!H$4, IF(B8175='2. Metadata'!I$1,'2. Metadata'!I$4, IF(B8175='2. Metadata'!J$1,'2. Metadata'!J$4, IF(B8175='2. Metadata'!K$1,'2. Metadata'!K$4, IF(B8175='2. Metadata'!L$1,'2. Metadata'!L$4, IF(B8175='2. Metadata'!M$1,'2. Metadata'!M$6, IF(B8175='2. Metadata'!N$1,'2. Metadata'!N$6))))))))))))))</f>
        <v>-115.97499999999999</v>
      </c>
      <c r="E8175" s="15" t="s">
        <v>178</v>
      </c>
      <c r="F8175" s="132">
        <v>1.371</v>
      </c>
      <c r="G8175" s="16" t="str">
        <f>IF(ISBLANK(F8175)=TRUE," ",'2. Metadata'!B$14)</f>
        <v>degrees Celsius</v>
      </c>
      <c r="H8175" s="16" t="s">
        <v>178</v>
      </c>
    </row>
    <row r="8176" spans="1:8" ht="15.75" customHeight="1" x14ac:dyDescent="0.2">
      <c r="A8176" s="130">
        <v>39748.677083333336</v>
      </c>
      <c r="B8176" s="9" t="s">
        <v>239</v>
      </c>
      <c r="C8176" s="16">
        <f>IF(ISBLANK(B8176)=TRUE," ", IF(B8176='2. Metadata'!B$1,'2. Metadata'!B$5, IF(B8176='2. Metadata'!C$1,'2. Metadata'!#REF!,IF(B8176='2. Metadata'!D$1,'2. Metadata'!#REF!, IF(B8176='2. Metadata'!E$1,'2. Metadata'!#REF!,IF( B8176='2. Metadata'!F$1,'2. Metadata'!#REF!,IF(B8176='2. Metadata'!G$1,'2. Metadata'!#REF!,IF(B8176='2. Metadata'!H$1,'2. Metadata'!#REF!, IF(B8176='2. Metadata'!I$1,'2. Metadata'!#REF!, IF(B8176='2. Metadata'!J$1,'2. Metadata'!#REF!, IF(B8176='2. Metadata'!K$1,'2. Metadata'!C$3, IF(B8176='2. Metadata'!L$1,'2. Metadata'!D$3, IF(B8176='2. Metadata'!M$1,'2. Metadata'!M$5, IF(B8176='2. Metadata'!N$1,'2. Metadata'!N$5))))))))))))))</f>
        <v>49.690002</v>
      </c>
      <c r="D8176" s="13">
        <f>IF(ISBLANK(B8176)=TRUE," ", IF(B8176='2. Metadata'!B$1,'2. Metadata'!B$6, IF(B8176='2. Metadata'!C$1,'2. Metadata'!C$4,IF(B8176='2. Metadata'!D$1,'2. Metadata'!D$4, IF(B8176='2. Metadata'!E$1,'2. Metadata'!E$4,IF( B8176='2. Metadata'!F$1,'2. Metadata'!F$4,IF(B8176='2. Metadata'!G$1,'2. Metadata'!G$4,IF(B8176='2. Metadata'!H$1,'2. Metadata'!H$4, IF(B8176='2. Metadata'!I$1,'2. Metadata'!I$4, IF(B8176='2. Metadata'!J$1,'2. Metadata'!J$4, IF(B8176='2. Metadata'!K$1,'2. Metadata'!K$4, IF(B8176='2. Metadata'!L$1,'2. Metadata'!L$4, IF(B8176='2. Metadata'!M$1,'2. Metadata'!M$6, IF(B8176='2. Metadata'!N$1,'2. Metadata'!N$6))))))))))))))</f>
        <v>-115.97499999999999</v>
      </c>
      <c r="E8176" s="15" t="s">
        <v>178</v>
      </c>
      <c r="F8176" s="132">
        <v>1.48</v>
      </c>
      <c r="G8176" s="16" t="str">
        <f>IF(ISBLANK(F8176)=TRUE," ",'2. Metadata'!B$14)</f>
        <v>degrees Celsius</v>
      </c>
      <c r="H8176" s="16" t="s">
        <v>178</v>
      </c>
    </row>
    <row r="8177" spans="1:8" ht="15.75" customHeight="1" x14ac:dyDescent="0.2">
      <c r="A8177" s="130">
        <v>39748.6875</v>
      </c>
      <c r="B8177" s="9" t="s">
        <v>239</v>
      </c>
      <c r="C8177" s="16">
        <f>IF(ISBLANK(B8177)=TRUE," ", IF(B8177='2. Metadata'!B$1,'2. Metadata'!B$5, IF(B8177='2. Metadata'!C$1,'2. Metadata'!#REF!,IF(B8177='2. Metadata'!D$1,'2. Metadata'!#REF!, IF(B8177='2. Metadata'!E$1,'2. Metadata'!#REF!,IF( B8177='2. Metadata'!F$1,'2. Metadata'!#REF!,IF(B8177='2. Metadata'!G$1,'2. Metadata'!#REF!,IF(B8177='2. Metadata'!H$1,'2. Metadata'!#REF!, IF(B8177='2. Metadata'!I$1,'2. Metadata'!#REF!, IF(B8177='2. Metadata'!J$1,'2. Metadata'!#REF!, IF(B8177='2. Metadata'!K$1,'2. Metadata'!C$3, IF(B8177='2. Metadata'!L$1,'2. Metadata'!D$3, IF(B8177='2. Metadata'!M$1,'2. Metadata'!M$5, IF(B8177='2. Metadata'!N$1,'2. Metadata'!N$5))))))))))))))</f>
        <v>49.690002</v>
      </c>
      <c r="D8177" s="13">
        <f>IF(ISBLANK(B8177)=TRUE," ", IF(B8177='2. Metadata'!B$1,'2. Metadata'!B$6, IF(B8177='2. Metadata'!C$1,'2. Metadata'!C$4,IF(B8177='2. Metadata'!D$1,'2. Metadata'!D$4, IF(B8177='2. Metadata'!E$1,'2. Metadata'!E$4,IF( B8177='2. Metadata'!F$1,'2. Metadata'!F$4,IF(B8177='2. Metadata'!G$1,'2. Metadata'!G$4,IF(B8177='2. Metadata'!H$1,'2. Metadata'!H$4, IF(B8177='2. Metadata'!I$1,'2. Metadata'!I$4, IF(B8177='2. Metadata'!J$1,'2. Metadata'!J$4, IF(B8177='2. Metadata'!K$1,'2. Metadata'!K$4, IF(B8177='2. Metadata'!L$1,'2. Metadata'!L$4, IF(B8177='2. Metadata'!M$1,'2. Metadata'!M$6, IF(B8177='2. Metadata'!N$1,'2. Metadata'!N$6))))))))))))))</f>
        <v>-115.97499999999999</v>
      </c>
      <c r="E8177" s="15" t="s">
        <v>178</v>
      </c>
      <c r="F8177" s="132">
        <v>1.5609999999999999</v>
      </c>
      <c r="G8177" s="16" t="str">
        <f>IF(ISBLANK(F8177)=TRUE," ",'2. Metadata'!B$14)</f>
        <v>degrees Celsius</v>
      </c>
      <c r="H8177" s="16" t="s">
        <v>178</v>
      </c>
    </row>
    <row r="8178" spans="1:8" ht="15.75" customHeight="1" x14ac:dyDescent="0.2">
      <c r="A8178" s="130">
        <v>39748.697916666664</v>
      </c>
      <c r="B8178" s="9" t="s">
        <v>239</v>
      </c>
      <c r="C8178" s="16">
        <f>IF(ISBLANK(B8178)=TRUE," ", IF(B8178='2. Metadata'!B$1,'2. Metadata'!B$5, IF(B8178='2. Metadata'!C$1,'2. Metadata'!#REF!,IF(B8178='2. Metadata'!D$1,'2. Metadata'!#REF!, IF(B8178='2. Metadata'!E$1,'2. Metadata'!#REF!,IF( B8178='2. Metadata'!F$1,'2. Metadata'!#REF!,IF(B8178='2. Metadata'!G$1,'2. Metadata'!#REF!,IF(B8178='2. Metadata'!H$1,'2. Metadata'!#REF!, IF(B8178='2. Metadata'!I$1,'2. Metadata'!#REF!, IF(B8178='2. Metadata'!J$1,'2. Metadata'!#REF!, IF(B8178='2. Metadata'!K$1,'2. Metadata'!C$3, IF(B8178='2. Metadata'!L$1,'2. Metadata'!D$3, IF(B8178='2. Metadata'!M$1,'2. Metadata'!M$5, IF(B8178='2. Metadata'!N$1,'2. Metadata'!N$5))))))))))))))</f>
        <v>49.690002</v>
      </c>
      <c r="D8178" s="13">
        <f>IF(ISBLANK(B8178)=TRUE," ", IF(B8178='2. Metadata'!B$1,'2. Metadata'!B$6, IF(B8178='2. Metadata'!C$1,'2. Metadata'!C$4,IF(B8178='2. Metadata'!D$1,'2. Metadata'!D$4, IF(B8178='2. Metadata'!E$1,'2. Metadata'!E$4,IF( B8178='2. Metadata'!F$1,'2. Metadata'!F$4,IF(B8178='2. Metadata'!G$1,'2. Metadata'!G$4,IF(B8178='2. Metadata'!H$1,'2. Metadata'!H$4, IF(B8178='2. Metadata'!I$1,'2. Metadata'!I$4, IF(B8178='2. Metadata'!J$1,'2. Metadata'!J$4, IF(B8178='2. Metadata'!K$1,'2. Metadata'!K$4, IF(B8178='2. Metadata'!L$1,'2. Metadata'!L$4, IF(B8178='2. Metadata'!M$1,'2. Metadata'!M$6, IF(B8178='2. Metadata'!N$1,'2. Metadata'!N$6))))))))))))))</f>
        <v>-115.97499999999999</v>
      </c>
      <c r="E8178" s="15" t="s">
        <v>178</v>
      </c>
      <c r="F8178" s="132">
        <v>1.643</v>
      </c>
      <c r="G8178" s="16" t="str">
        <f>IF(ISBLANK(F8178)=TRUE," ",'2. Metadata'!B$14)</f>
        <v>degrees Celsius</v>
      </c>
      <c r="H8178" s="16" t="s">
        <v>178</v>
      </c>
    </row>
    <row r="8179" spans="1:8" ht="15.75" customHeight="1" x14ac:dyDescent="0.2">
      <c r="A8179" s="130">
        <v>39748.708333333336</v>
      </c>
      <c r="B8179" s="9" t="s">
        <v>239</v>
      </c>
      <c r="C8179" s="16">
        <f>IF(ISBLANK(B8179)=TRUE," ", IF(B8179='2. Metadata'!B$1,'2. Metadata'!B$5, IF(B8179='2. Metadata'!C$1,'2. Metadata'!#REF!,IF(B8179='2. Metadata'!D$1,'2. Metadata'!#REF!, IF(B8179='2. Metadata'!E$1,'2. Metadata'!#REF!,IF( B8179='2. Metadata'!F$1,'2. Metadata'!#REF!,IF(B8179='2. Metadata'!G$1,'2. Metadata'!#REF!,IF(B8179='2. Metadata'!H$1,'2. Metadata'!#REF!, IF(B8179='2. Metadata'!I$1,'2. Metadata'!#REF!, IF(B8179='2. Metadata'!J$1,'2. Metadata'!#REF!, IF(B8179='2. Metadata'!K$1,'2. Metadata'!C$3, IF(B8179='2. Metadata'!L$1,'2. Metadata'!D$3, IF(B8179='2. Metadata'!M$1,'2. Metadata'!M$5, IF(B8179='2. Metadata'!N$1,'2. Metadata'!N$5))))))))))))))</f>
        <v>49.690002</v>
      </c>
      <c r="D8179" s="13">
        <f>IF(ISBLANK(B8179)=TRUE," ", IF(B8179='2. Metadata'!B$1,'2. Metadata'!B$6, IF(B8179='2. Metadata'!C$1,'2. Metadata'!C$4,IF(B8179='2. Metadata'!D$1,'2. Metadata'!D$4, IF(B8179='2. Metadata'!E$1,'2. Metadata'!E$4,IF( B8179='2. Metadata'!F$1,'2. Metadata'!F$4,IF(B8179='2. Metadata'!G$1,'2. Metadata'!G$4,IF(B8179='2. Metadata'!H$1,'2. Metadata'!H$4, IF(B8179='2. Metadata'!I$1,'2. Metadata'!I$4, IF(B8179='2. Metadata'!J$1,'2. Metadata'!J$4, IF(B8179='2. Metadata'!K$1,'2. Metadata'!K$4, IF(B8179='2. Metadata'!L$1,'2. Metadata'!L$4, IF(B8179='2. Metadata'!M$1,'2. Metadata'!M$6, IF(B8179='2. Metadata'!N$1,'2. Metadata'!N$6))))))))))))))</f>
        <v>-115.97499999999999</v>
      </c>
      <c r="E8179" s="15" t="s">
        <v>178</v>
      </c>
      <c r="F8179" s="132">
        <v>1.724</v>
      </c>
      <c r="G8179" s="16" t="str">
        <f>IF(ISBLANK(F8179)=TRUE," ",'2. Metadata'!B$14)</f>
        <v>degrees Celsius</v>
      </c>
      <c r="H8179" s="16" t="s">
        <v>178</v>
      </c>
    </row>
    <row r="8180" spans="1:8" ht="15.75" customHeight="1" x14ac:dyDescent="0.2">
      <c r="A8180" s="130">
        <v>39748.71875</v>
      </c>
      <c r="B8180" s="9" t="s">
        <v>239</v>
      </c>
      <c r="C8180" s="16">
        <f>IF(ISBLANK(B8180)=TRUE," ", IF(B8180='2. Metadata'!B$1,'2. Metadata'!B$5, IF(B8180='2. Metadata'!C$1,'2. Metadata'!#REF!,IF(B8180='2. Metadata'!D$1,'2. Metadata'!#REF!, IF(B8180='2. Metadata'!E$1,'2. Metadata'!#REF!,IF( B8180='2. Metadata'!F$1,'2. Metadata'!#REF!,IF(B8180='2. Metadata'!G$1,'2. Metadata'!#REF!,IF(B8180='2. Metadata'!H$1,'2. Metadata'!#REF!, IF(B8180='2. Metadata'!I$1,'2. Metadata'!#REF!, IF(B8180='2. Metadata'!J$1,'2. Metadata'!#REF!, IF(B8180='2. Metadata'!K$1,'2. Metadata'!C$3, IF(B8180='2. Metadata'!L$1,'2. Metadata'!D$3, IF(B8180='2. Metadata'!M$1,'2. Metadata'!M$5, IF(B8180='2. Metadata'!N$1,'2. Metadata'!N$5))))))))))))))</f>
        <v>49.690002</v>
      </c>
      <c r="D8180" s="13">
        <f>IF(ISBLANK(B8180)=TRUE," ", IF(B8180='2. Metadata'!B$1,'2. Metadata'!B$6, IF(B8180='2. Metadata'!C$1,'2. Metadata'!C$4,IF(B8180='2. Metadata'!D$1,'2. Metadata'!D$4, IF(B8180='2. Metadata'!E$1,'2. Metadata'!E$4,IF( B8180='2. Metadata'!F$1,'2. Metadata'!F$4,IF(B8180='2. Metadata'!G$1,'2. Metadata'!G$4,IF(B8180='2. Metadata'!H$1,'2. Metadata'!H$4, IF(B8180='2. Metadata'!I$1,'2. Metadata'!I$4, IF(B8180='2. Metadata'!J$1,'2. Metadata'!J$4, IF(B8180='2. Metadata'!K$1,'2. Metadata'!K$4, IF(B8180='2. Metadata'!L$1,'2. Metadata'!L$4, IF(B8180='2. Metadata'!M$1,'2. Metadata'!M$6, IF(B8180='2. Metadata'!N$1,'2. Metadata'!N$6))))))))))))))</f>
        <v>-115.97499999999999</v>
      </c>
      <c r="E8180" s="15" t="s">
        <v>178</v>
      </c>
      <c r="F8180" s="132">
        <v>1.859</v>
      </c>
      <c r="G8180" s="16" t="str">
        <f>IF(ISBLANK(F8180)=TRUE," ",'2. Metadata'!B$14)</f>
        <v>degrees Celsius</v>
      </c>
      <c r="H8180" s="16" t="s">
        <v>178</v>
      </c>
    </row>
    <row r="8181" spans="1:8" ht="15.75" customHeight="1" x14ac:dyDescent="0.2">
      <c r="A8181" s="130">
        <v>39748.729166666664</v>
      </c>
      <c r="B8181" s="9" t="s">
        <v>239</v>
      </c>
      <c r="C8181" s="16">
        <f>IF(ISBLANK(B8181)=TRUE," ", IF(B8181='2. Metadata'!B$1,'2. Metadata'!B$5, IF(B8181='2. Metadata'!C$1,'2. Metadata'!#REF!,IF(B8181='2. Metadata'!D$1,'2. Metadata'!#REF!, IF(B8181='2. Metadata'!E$1,'2. Metadata'!#REF!,IF( B8181='2. Metadata'!F$1,'2. Metadata'!#REF!,IF(B8181='2. Metadata'!G$1,'2. Metadata'!#REF!,IF(B8181='2. Metadata'!H$1,'2. Metadata'!#REF!, IF(B8181='2. Metadata'!I$1,'2. Metadata'!#REF!, IF(B8181='2. Metadata'!J$1,'2. Metadata'!#REF!, IF(B8181='2. Metadata'!K$1,'2. Metadata'!C$3, IF(B8181='2. Metadata'!L$1,'2. Metadata'!D$3, IF(B8181='2. Metadata'!M$1,'2. Metadata'!M$5, IF(B8181='2. Metadata'!N$1,'2. Metadata'!N$5))))))))))))))</f>
        <v>49.690002</v>
      </c>
      <c r="D8181" s="13">
        <f>IF(ISBLANK(B8181)=TRUE," ", IF(B8181='2. Metadata'!B$1,'2. Metadata'!B$6, IF(B8181='2. Metadata'!C$1,'2. Metadata'!C$4,IF(B8181='2. Metadata'!D$1,'2. Metadata'!D$4, IF(B8181='2. Metadata'!E$1,'2. Metadata'!E$4,IF( B8181='2. Metadata'!F$1,'2. Metadata'!F$4,IF(B8181='2. Metadata'!G$1,'2. Metadata'!G$4,IF(B8181='2. Metadata'!H$1,'2. Metadata'!H$4, IF(B8181='2. Metadata'!I$1,'2. Metadata'!I$4, IF(B8181='2. Metadata'!J$1,'2. Metadata'!J$4, IF(B8181='2. Metadata'!K$1,'2. Metadata'!K$4, IF(B8181='2. Metadata'!L$1,'2. Metadata'!L$4, IF(B8181='2. Metadata'!M$1,'2. Metadata'!M$6, IF(B8181='2. Metadata'!N$1,'2. Metadata'!N$6))))))))))))))</f>
        <v>-115.97499999999999</v>
      </c>
      <c r="E8181" s="15" t="s">
        <v>178</v>
      </c>
      <c r="F8181" s="132">
        <v>1.94</v>
      </c>
      <c r="G8181" s="16" t="str">
        <f>IF(ISBLANK(F8181)=TRUE," ",'2. Metadata'!B$14)</f>
        <v>degrees Celsius</v>
      </c>
      <c r="H8181" s="16" t="s">
        <v>178</v>
      </c>
    </row>
    <row r="8182" spans="1:8" ht="15.75" customHeight="1" x14ac:dyDescent="0.2">
      <c r="A8182" s="130">
        <v>39748.739583333336</v>
      </c>
      <c r="B8182" s="9" t="s">
        <v>239</v>
      </c>
      <c r="C8182" s="16">
        <f>IF(ISBLANK(B8182)=TRUE," ", IF(B8182='2. Metadata'!B$1,'2. Metadata'!B$5, IF(B8182='2. Metadata'!C$1,'2. Metadata'!#REF!,IF(B8182='2. Metadata'!D$1,'2. Metadata'!#REF!, IF(B8182='2. Metadata'!E$1,'2. Metadata'!#REF!,IF( B8182='2. Metadata'!F$1,'2. Metadata'!#REF!,IF(B8182='2. Metadata'!G$1,'2. Metadata'!#REF!,IF(B8182='2. Metadata'!H$1,'2. Metadata'!#REF!, IF(B8182='2. Metadata'!I$1,'2. Metadata'!#REF!, IF(B8182='2. Metadata'!J$1,'2. Metadata'!#REF!, IF(B8182='2. Metadata'!K$1,'2. Metadata'!C$3, IF(B8182='2. Metadata'!L$1,'2. Metadata'!D$3, IF(B8182='2. Metadata'!M$1,'2. Metadata'!M$5, IF(B8182='2. Metadata'!N$1,'2. Metadata'!N$5))))))))))))))</f>
        <v>49.690002</v>
      </c>
      <c r="D8182" s="13">
        <f>IF(ISBLANK(B8182)=TRUE," ", IF(B8182='2. Metadata'!B$1,'2. Metadata'!B$6, IF(B8182='2. Metadata'!C$1,'2. Metadata'!C$4,IF(B8182='2. Metadata'!D$1,'2. Metadata'!D$4, IF(B8182='2. Metadata'!E$1,'2. Metadata'!E$4,IF( B8182='2. Metadata'!F$1,'2. Metadata'!F$4,IF(B8182='2. Metadata'!G$1,'2. Metadata'!G$4,IF(B8182='2. Metadata'!H$1,'2. Metadata'!H$4, IF(B8182='2. Metadata'!I$1,'2. Metadata'!I$4, IF(B8182='2. Metadata'!J$1,'2. Metadata'!J$4, IF(B8182='2. Metadata'!K$1,'2. Metadata'!K$4, IF(B8182='2. Metadata'!L$1,'2. Metadata'!L$4, IF(B8182='2. Metadata'!M$1,'2. Metadata'!M$6, IF(B8182='2. Metadata'!N$1,'2. Metadata'!N$6))))))))))))))</f>
        <v>-115.97499999999999</v>
      </c>
      <c r="E8182" s="15" t="s">
        <v>178</v>
      </c>
      <c r="F8182" s="132">
        <v>2.0470000000000002</v>
      </c>
      <c r="G8182" s="16" t="str">
        <f>IF(ISBLANK(F8182)=TRUE," ",'2. Metadata'!B$14)</f>
        <v>degrees Celsius</v>
      </c>
      <c r="H8182" s="16" t="s">
        <v>178</v>
      </c>
    </row>
    <row r="8183" spans="1:8" ht="15.75" customHeight="1" x14ac:dyDescent="0.2">
      <c r="A8183" s="130">
        <v>39748.75</v>
      </c>
      <c r="B8183" s="9" t="s">
        <v>239</v>
      </c>
      <c r="C8183" s="16">
        <f>IF(ISBLANK(B8183)=TRUE," ", IF(B8183='2. Metadata'!B$1,'2. Metadata'!B$5, IF(B8183='2. Metadata'!C$1,'2. Metadata'!#REF!,IF(B8183='2. Metadata'!D$1,'2. Metadata'!#REF!, IF(B8183='2. Metadata'!E$1,'2. Metadata'!#REF!,IF( B8183='2. Metadata'!F$1,'2. Metadata'!#REF!,IF(B8183='2. Metadata'!G$1,'2. Metadata'!#REF!,IF(B8183='2. Metadata'!H$1,'2. Metadata'!#REF!, IF(B8183='2. Metadata'!I$1,'2. Metadata'!#REF!, IF(B8183='2. Metadata'!J$1,'2. Metadata'!#REF!, IF(B8183='2. Metadata'!K$1,'2. Metadata'!C$3, IF(B8183='2. Metadata'!L$1,'2. Metadata'!D$3, IF(B8183='2. Metadata'!M$1,'2. Metadata'!M$5, IF(B8183='2. Metadata'!N$1,'2. Metadata'!N$5))))))))))))))</f>
        <v>49.690002</v>
      </c>
      <c r="D8183" s="13">
        <f>IF(ISBLANK(B8183)=TRUE," ", IF(B8183='2. Metadata'!B$1,'2. Metadata'!B$6, IF(B8183='2. Metadata'!C$1,'2. Metadata'!C$4,IF(B8183='2. Metadata'!D$1,'2. Metadata'!D$4, IF(B8183='2. Metadata'!E$1,'2. Metadata'!E$4,IF( B8183='2. Metadata'!F$1,'2. Metadata'!F$4,IF(B8183='2. Metadata'!G$1,'2. Metadata'!G$4,IF(B8183='2. Metadata'!H$1,'2. Metadata'!H$4, IF(B8183='2. Metadata'!I$1,'2. Metadata'!I$4, IF(B8183='2. Metadata'!J$1,'2. Metadata'!J$4, IF(B8183='2. Metadata'!K$1,'2. Metadata'!K$4, IF(B8183='2. Metadata'!L$1,'2. Metadata'!L$4, IF(B8183='2. Metadata'!M$1,'2. Metadata'!M$6, IF(B8183='2. Metadata'!N$1,'2. Metadata'!N$6))))))))))))))</f>
        <v>-115.97499999999999</v>
      </c>
      <c r="E8183" s="15" t="s">
        <v>178</v>
      </c>
      <c r="F8183" s="132">
        <v>2.0739999999999998</v>
      </c>
      <c r="G8183" s="16" t="str">
        <f>IF(ISBLANK(F8183)=TRUE," ",'2. Metadata'!B$14)</f>
        <v>degrees Celsius</v>
      </c>
      <c r="H8183" s="16" t="s">
        <v>178</v>
      </c>
    </row>
    <row r="8184" spans="1:8" ht="15.75" customHeight="1" x14ac:dyDescent="0.2">
      <c r="A8184" s="130">
        <v>39748.760416666664</v>
      </c>
      <c r="B8184" s="9" t="s">
        <v>239</v>
      </c>
      <c r="C8184" s="16">
        <f>IF(ISBLANK(B8184)=TRUE," ", IF(B8184='2. Metadata'!B$1,'2. Metadata'!B$5, IF(B8184='2. Metadata'!C$1,'2. Metadata'!#REF!,IF(B8184='2. Metadata'!D$1,'2. Metadata'!#REF!, IF(B8184='2. Metadata'!E$1,'2. Metadata'!#REF!,IF( B8184='2. Metadata'!F$1,'2. Metadata'!#REF!,IF(B8184='2. Metadata'!G$1,'2. Metadata'!#REF!,IF(B8184='2. Metadata'!H$1,'2. Metadata'!#REF!, IF(B8184='2. Metadata'!I$1,'2. Metadata'!#REF!, IF(B8184='2. Metadata'!J$1,'2. Metadata'!#REF!, IF(B8184='2. Metadata'!K$1,'2. Metadata'!C$3, IF(B8184='2. Metadata'!L$1,'2. Metadata'!D$3, IF(B8184='2. Metadata'!M$1,'2. Metadata'!M$5, IF(B8184='2. Metadata'!N$1,'2. Metadata'!N$5))))))))))))))</f>
        <v>49.690002</v>
      </c>
      <c r="D8184" s="13">
        <f>IF(ISBLANK(B8184)=TRUE," ", IF(B8184='2. Metadata'!B$1,'2. Metadata'!B$6, IF(B8184='2. Metadata'!C$1,'2. Metadata'!C$4,IF(B8184='2. Metadata'!D$1,'2. Metadata'!D$4, IF(B8184='2. Metadata'!E$1,'2. Metadata'!E$4,IF( B8184='2. Metadata'!F$1,'2. Metadata'!F$4,IF(B8184='2. Metadata'!G$1,'2. Metadata'!G$4,IF(B8184='2. Metadata'!H$1,'2. Metadata'!H$4, IF(B8184='2. Metadata'!I$1,'2. Metadata'!I$4, IF(B8184='2. Metadata'!J$1,'2. Metadata'!J$4, IF(B8184='2. Metadata'!K$1,'2. Metadata'!K$4, IF(B8184='2. Metadata'!L$1,'2. Metadata'!L$4, IF(B8184='2. Metadata'!M$1,'2. Metadata'!M$6, IF(B8184='2. Metadata'!N$1,'2. Metadata'!N$6))))))))))))))</f>
        <v>-115.97499999999999</v>
      </c>
      <c r="E8184" s="15" t="s">
        <v>178</v>
      </c>
      <c r="F8184" s="132">
        <v>2.0739999999999998</v>
      </c>
      <c r="G8184" s="16" t="str">
        <f>IF(ISBLANK(F8184)=TRUE," ",'2. Metadata'!B$14)</f>
        <v>degrees Celsius</v>
      </c>
      <c r="H8184" s="16" t="s">
        <v>178</v>
      </c>
    </row>
    <row r="8185" spans="1:8" ht="15.75" customHeight="1" x14ac:dyDescent="0.2">
      <c r="A8185" s="130">
        <v>39748.770833333336</v>
      </c>
      <c r="B8185" s="9" t="s">
        <v>239</v>
      </c>
      <c r="C8185" s="16">
        <f>IF(ISBLANK(B8185)=TRUE," ", IF(B8185='2. Metadata'!B$1,'2. Metadata'!B$5, IF(B8185='2. Metadata'!C$1,'2. Metadata'!#REF!,IF(B8185='2. Metadata'!D$1,'2. Metadata'!#REF!, IF(B8185='2. Metadata'!E$1,'2. Metadata'!#REF!,IF( B8185='2. Metadata'!F$1,'2. Metadata'!#REF!,IF(B8185='2. Metadata'!G$1,'2. Metadata'!#REF!,IF(B8185='2. Metadata'!H$1,'2. Metadata'!#REF!, IF(B8185='2. Metadata'!I$1,'2. Metadata'!#REF!, IF(B8185='2. Metadata'!J$1,'2. Metadata'!#REF!, IF(B8185='2. Metadata'!K$1,'2. Metadata'!C$3, IF(B8185='2. Metadata'!L$1,'2. Metadata'!D$3, IF(B8185='2. Metadata'!M$1,'2. Metadata'!M$5, IF(B8185='2. Metadata'!N$1,'2. Metadata'!N$5))))))))))))))</f>
        <v>49.690002</v>
      </c>
      <c r="D8185" s="13">
        <f>IF(ISBLANK(B8185)=TRUE," ", IF(B8185='2. Metadata'!B$1,'2. Metadata'!B$6, IF(B8185='2. Metadata'!C$1,'2. Metadata'!C$4,IF(B8185='2. Metadata'!D$1,'2. Metadata'!D$4, IF(B8185='2. Metadata'!E$1,'2. Metadata'!E$4,IF( B8185='2. Metadata'!F$1,'2. Metadata'!F$4,IF(B8185='2. Metadata'!G$1,'2. Metadata'!G$4,IF(B8185='2. Metadata'!H$1,'2. Metadata'!H$4, IF(B8185='2. Metadata'!I$1,'2. Metadata'!I$4, IF(B8185='2. Metadata'!J$1,'2. Metadata'!J$4, IF(B8185='2. Metadata'!K$1,'2. Metadata'!K$4, IF(B8185='2. Metadata'!L$1,'2. Metadata'!L$4, IF(B8185='2. Metadata'!M$1,'2. Metadata'!M$6, IF(B8185='2. Metadata'!N$1,'2. Metadata'!N$6))))))))))))))</f>
        <v>-115.97499999999999</v>
      </c>
      <c r="E8185" s="15" t="s">
        <v>178</v>
      </c>
      <c r="F8185" s="132">
        <v>2.0209999999999999</v>
      </c>
      <c r="G8185" s="16" t="str">
        <f>IF(ISBLANK(F8185)=TRUE," ",'2. Metadata'!B$14)</f>
        <v>degrees Celsius</v>
      </c>
      <c r="H8185" s="16" t="s">
        <v>178</v>
      </c>
    </row>
    <row r="8186" spans="1:8" ht="15.75" customHeight="1" x14ac:dyDescent="0.2">
      <c r="A8186" s="130">
        <v>39748.78125</v>
      </c>
      <c r="B8186" s="9" t="s">
        <v>239</v>
      </c>
      <c r="C8186" s="16">
        <f>IF(ISBLANK(B8186)=TRUE," ", IF(B8186='2. Metadata'!B$1,'2. Metadata'!B$5, IF(B8186='2. Metadata'!C$1,'2. Metadata'!#REF!,IF(B8186='2. Metadata'!D$1,'2. Metadata'!#REF!, IF(B8186='2. Metadata'!E$1,'2. Metadata'!#REF!,IF( B8186='2. Metadata'!F$1,'2. Metadata'!#REF!,IF(B8186='2. Metadata'!G$1,'2. Metadata'!#REF!,IF(B8186='2. Metadata'!H$1,'2. Metadata'!#REF!, IF(B8186='2. Metadata'!I$1,'2. Metadata'!#REF!, IF(B8186='2. Metadata'!J$1,'2. Metadata'!#REF!, IF(B8186='2. Metadata'!K$1,'2. Metadata'!C$3, IF(B8186='2. Metadata'!L$1,'2. Metadata'!D$3, IF(B8186='2. Metadata'!M$1,'2. Metadata'!M$5, IF(B8186='2. Metadata'!N$1,'2. Metadata'!N$5))))))))))))))</f>
        <v>49.690002</v>
      </c>
      <c r="D8186" s="13">
        <f>IF(ISBLANK(B8186)=TRUE," ", IF(B8186='2. Metadata'!B$1,'2. Metadata'!B$6, IF(B8186='2. Metadata'!C$1,'2. Metadata'!C$4,IF(B8186='2. Metadata'!D$1,'2. Metadata'!D$4, IF(B8186='2. Metadata'!E$1,'2. Metadata'!E$4,IF( B8186='2. Metadata'!F$1,'2. Metadata'!F$4,IF(B8186='2. Metadata'!G$1,'2. Metadata'!G$4,IF(B8186='2. Metadata'!H$1,'2. Metadata'!H$4, IF(B8186='2. Metadata'!I$1,'2. Metadata'!I$4, IF(B8186='2. Metadata'!J$1,'2. Metadata'!J$4, IF(B8186='2. Metadata'!K$1,'2. Metadata'!K$4, IF(B8186='2. Metadata'!L$1,'2. Metadata'!L$4, IF(B8186='2. Metadata'!M$1,'2. Metadata'!M$6, IF(B8186='2. Metadata'!N$1,'2. Metadata'!N$6))))))))))))))</f>
        <v>-115.97499999999999</v>
      </c>
      <c r="E8186" s="15" t="s">
        <v>178</v>
      </c>
      <c r="F8186" s="132">
        <v>1.94</v>
      </c>
      <c r="G8186" s="16" t="str">
        <f>IF(ISBLANK(F8186)=TRUE," ",'2. Metadata'!B$14)</f>
        <v>degrees Celsius</v>
      </c>
      <c r="H8186" s="16" t="s">
        <v>178</v>
      </c>
    </row>
    <row r="8187" spans="1:8" ht="15.75" customHeight="1" x14ac:dyDescent="0.2">
      <c r="A8187" s="130">
        <v>39748.791666666664</v>
      </c>
      <c r="B8187" s="9" t="s">
        <v>239</v>
      </c>
      <c r="C8187" s="16">
        <f>IF(ISBLANK(B8187)=TRUE," ", IF(B8187='2. Metadata'!B$1,'2. Metadata'!B$5, IF(B8187='2. Metadata'!C$1,'2. Metadata'!#REF!,IF(B8187='2. Metadata'!D$1,'2. Metadata'!#REF!, IF(B8187='2. Metadata'!E$1,'2. Metadata'!#REF!,IF( B8187='2. Metadata'!F$1,'2. Metadata'!#REF!,IF(B8187='2. Metadata'!G$1,'2. Metadata'!#REF!,IF(B8187='2. Metadata'!H$1,'2. Metadata'!#REF!, IF(B8187='2. Metadata'!I$1,'2. Metadata'!#REF!, IF(B8187='2. Metadata'!J$1,'2. Metadata'!#REF!, IF(B8187='2. Metadata'!K$1,'2. Metadata'!C$3, IF(B8187='2. Metadata'!L$1,'2. Metadata'!D$3, IF(B8187='2. Metadata'!M$1,'2. Metadata'!M$5, IF(B8187='2. Metadata'!N$1,'2. Metadata'!N$5))))))))))))))</f>
        <v>49.690002</v>
      </c>
      <c r="D8187" s="13">
        <f>IF(ISBLANK(B8187)=TRUE," ", IF(B8187='2. Metadata'!B$1,'2. Metadata'!B$6, IF(B8187='2. Metadata'!C$1,'2. Metadata'!C$4,IF(B8187='2. Metadata'!D$1,'2. Metadata'!D$4, IF(B8187='2. Metadata'!E$1,'2. Metadata'!E$4,IF( B8187='2. Metadata'!F$1,'2. Metadata'!F$4,IF(B8187='2. Metadata'!G$1,'2. Metadata'!G$4,IF(B8187='2. Metadata'!H$1,'2. Metadata'!H$4, IF(B8187='2. Metadata'!I$1,'2. Metadata'!I$4, IF(B8187='2. Metadata'!J$1,'2. Metadata'!J$4, IF(B8187='2. Metadata'!K$1,'2. Metadata'!K$4, IF(B8187='2. Metadata'!L$1,'2. Metadata'!L$4, IF(B8187='2. Metadata'!M$1,'2. Metadata'!M$6, IF(B8187='2. Metadata'!N$1,'2. Metadata'!N$6))))))))))))))</f>
        <v>-115.97499999999999</v>
      </c>
      <c r="E8187" s="15" t="s">
        <v>178</v>
      </c>
      <c r="F8187" s="132">
        <v>1.8320000000000001</v>
      </c>
      <c r="G8187" s="16" t="str">
        <f>IF(ISBLANK(F8187)=TRUE," ",'2. Metadata'!B$14)</f>
        <v>degrees Celsius</v>
      </c>
      <c r="H8187" s="16" t="s">
        <v>178</v>
      </c>
    </row>
    <row r="8188" spans="1:8" ht="15.75" customHeight="1" x14ac:dyDescent="0.2">
      <c r="A8188" s="130">
        <v>39748.802083333336</v>
      </c>
      <c r="B8188" s="9" t="s">
        <v>239</v>
      </c>
      <c r="C8188" s="16">
        <f>IF(ISBLANK(B8188)=TRUE," ", IF(B8188='2. Metadata'!B$1,'2. Metadata'!B$5, IF(B8188='2. Metadata'!C$1,'2. Metadata'!#REF!,IF(B8188='2. Metadata'!D$1,'2. Metadata'!#REF!, IF(B8188='2. Metadata'!E$1,'2. Metadata'!#REF!,IF( B8188='2. Metadata'!F$1,'2. Metadata'!#REF!,IF(B8188='2. Metadata'!G$1,'2. Metadata'!#REF!,IF(B8188='2. Metadata'!H$1,'2. Metadata'!#REF!, IF(B8188='2. Metadata'!I$1,'2. Metadata'!#REF!, IF(B8188='2. Metadata'!J$1,'2. Metadata'!#REF!, IF(B8188='2. Metadata'!K$1,'2. Metadata'!C$3, IF(B8188='2. Metadata'!L$1,'2. Metadata'!D$3, IF(B8188='2. Metadata'!M$1,'2. Metadata'!M$5, IF(B8188='2. Metadata'!N$1,'2. Metadata'!N$5))))))))))))))</f>
        <v>49.690002</v>
      </c>
      <c r="D8188" s="13">
        <f>IF(ISBLANK(B8188)=TRUE," ", IF(B8188='2. Metadata'!B$1,'2. Metadata'!B$6, IF(B8188='2. Metadata'!C$1,'2. Metadata'!C$4,IF(B8188='2. Metadata'!D$1,'2. Metadata'!D$4, IF(B8188='2. Metadata'!E$1,'2. Metadata'!E$4,IF( B8188='2. Metadata'!F$1,'2. Metadata'!F$4,IF(B8188='2. Metadata'!G$1,'2. Metadata'!G$4,IF(B8188='2. Metadata'!H$1,'2. Metadata'!H$4, IF(B8188='2. Metadata'!I$1,'2. Metadata'!I$4, IF(B8188='2. Metadata'!J$1,'2. Metadata'!J$4, IF(B8188='2. Metadata'!K$1,'2. Metadata'!K$4, IF(B8188='2. Metadata'!L$1,'2. Metadata'!L$4, IF(B8188='2. Metadata'!M$1,'2. Metadata'!M$6, IF(B8188='2. Metadata'!N$1,'2. Metadata'!N$6))))))))))))))</f>
        <v>-115.97499999999999</v>
      </c>
      <c r="E8188" s="15" t="s">
        <v>178</v>
      </c>
      <c r="F8188" s="132">
        <v>1.6970000000000001</v>
      </c>
      <c r="G8188" s="16" t="str">
        <f>IF(ISBLANK(F8188)=TRUE," ",'2. Metadata'!B$14)</f>
        <v>degrees Celsius</v>
      </c>
      <c r="H8188" s="16" t="s">
        <v>178</v>
      </c>
    </row>
    <row r="8189" spans="1:8" ht="15.75" customHeight="1" x14ac:dyDescent="0.2">
      <c r="A8189" s="130">
        <v>39748.8125</v>
      </c>
      <c r="B8189" s="9" t="s">
        <v>239</v>
      </c>
      <c r="C8189" s="16">
        <f>IF(ISBLANK(B8189)=TRUE," ", IF(B8189='2. Metadata'!B$1,'2. Metadata'!B$5, IF(B8189='2. Metadata'!C$1,'2. Metadata'!#REF!,IF(B8189='2. Metadata'!D$1,'2. Metadata'!#REF!, IF(B8189='2. Metadata'!E$1,'2. Metadata'!#REF!,IF( B8189='2. Metadata'!F$1,'2. Metadata'!#REF!,IF(B8189='2. Metadata'!G$1,'2. Metadata'!#REF!,IF(B8189='2. Metadata'!H$1,'2. Metadata'!#REF!, IF(B8189='2. Metadata'!I$1,'2. Metadata'!#REF!, IF(B8189='2. Metadata'!J$1,'2. Metadata'!#REF!, IF(B8189='2. Metadata'!K$1,'2. Metadata'!C$3, IF(B8189='2. Metadata'!L$1,'2. Metadata'!D$3, IF(B8189='2. Metadata'!M$1,'2. Metadata'!M$5, IF(B8189='2. Metadata'!N$1,'2. Metadata'!N$5))))))))))))))</f>
        <v>49.690002</v>
      </c>
      <c r="D8189" s="13">
        <f>IF(ISBLANK(B8189)=TRUE," ", IF(B8189='2. Metadata'!B$1,'2. Metadata'!B$6, IF(B8189='2. Metadata'!C$1,'2. Metadata'!C$4,IF(B8189='2. Metadata'!D$1,'2. Metadata'!D$4, IF(B8189='2. Metadata'!E$1,'2. Metadata'!E$4,IF( B8189='2. Metadata'!F$1,'2. Metadata'!F$4,IF(B8189='2. Metadata'!G$1,'2. Metadata'!G$4,IF(B8189='2. Metadata'!H$1,'2. Metadata'!H$4, IF(B8189='2. Metadata'!I$1,'2. Metadata'!I$4, IF(B8189='2. Metadata'!J$1,'2. Metadata'!J$4, IF(B8189='2. Metadata'!K$1,'2. Metadata'!K$4, IF(B8189='2. Metadata'!L$1,'2. Metadata'!L$4, IF(B8189='2. Metadata'!M$1,'2. Metadata'!M$6, IF(B8189='2. Metadata'!N$1,'2. Metadata'!N$6))))))))))))))</f>
        <v>-115.97499999999999</v>
      </c>
      <c r="E8189" s="15" t="s">
        <v>178</v>
      </c>
      <c r="F8189" s="132">
        <v>1.5880000000000001</v>
      </c>
      <c r="G8189" s="16" t="str">
        <f>IF(ISBLANK(F8189)=TRUE," ",'2. Metadata'!B$14)</f>
        <v>degrees Celsius</v>
      </c>
      <c r="H8189" s="16" t="s">
        <v>178</v>
      </c>
    </row>
    <row r="8190" spans="1:8" ht="15.75" customHeight="1" x14ac:dyDescent="0.2">
      <c r="A8190" s="130">
        <v>39748.822916666664</v>
      </c>
      <c r="B8190" s="9" t="s">
        <v>239</v>
      </c>
      <c r="C8190" s="16">
        <f>IF(ISBLANK(B8190)=TRUE," ", IF(B8190='2. Metadata'!B$1,'2. Metadata'!B$5, IF(B8190='2. Metadata'!C$1,'2. Metadata'!#REF!,IF(B8190='2. Metadata'!D$1,'2. Metadata'!#REF!, IF(B8190='2. Metadata'!E$1,'2. Metadata'!#REF!,IF( B8190='2. Metadata'!F$1,'2. Metadata'!#REF!,IF(B8190='2. Metadata'!G$1,'2. Metadata'!#REF!,IF(B8190='2. Metadata'!H$1,'2. Metadata'!#REF!, IF(B8190='2. Metadata'!I$1,'2. Metadata'!#REF!, IF(B8190='2. Metadata'!J$1,'2. Metadata'!#REF!, IF(B8190='2. Metadata'!K$1,'2. Metadata'!C$3, IF(B8190='2. Metadata'!L$1,'2. Metadata'!D$3, IF(B8190='2. Metadata'!M$1,'2. Metadata'!M$5, IF(B8190='2. Metadata'!N$1,'2. Metadata'!N$5))))))))))))))</f>
        <v>49.690002</v>
      </c>
      <c r="D8190" s="13">
        <f>IF(ISBLANK(B8190)=TRUE," ", IF(B8190='2. Metadata'!B$1,'2. Metadata'!B$6, IF(B8190='2. Metadata'!C$1,'2. Metadata'!C$4,IF(B8190='2. Metadata'!D$1,'2. Metadata'!D$4, IF(B8190='2. Metadata'!E$1,'2. Metadata'!E$4,IF( B8190='2. Metadata'!F$1,'2. Metadata'!F$4,IF(B8190='2. Metadata'!G$1,'2. Metadata'!G$4,IF(B8190='2. Metadata'!H$1,'2. Metadata'!H$4, IF(B8190='2. Metadata'!I$1,'2. Metadata'!I$4, IF(B8190='2. Metadata'!J$1,'2. Metadata'!J$4, IF(B8190='2. Metadata'!K$1,'2. Metadata'!K$4, IF(B8190='2. Metadata'!L$1,'2. Metadata'!L$4, IF(B8190='2. Metadata'!M$1,'2. Metadata'!M$6, IF(B8190='2. Metadata'!N$1,'2. Metadata'!N$6))))))))))))))</f>
        <v>-115.97499999999999</v>
      </c>
      <c r="E8190" s="15" t="s">
        <v>178</v>
      </c>
      <c r="F8190" s="132">
        <v>1.48</v>
      </c>
      <c r="G8190" s="16" t="str">
        <f>IF(ISBLANK(F8190)=TRUE," ",'2. Metadata'!B$14)</f>
        <v>degrees Celsius</v>
      </c>
      <c r="H8190" s="16" t="s">
        <v>178</v>
      </c>
    </row>
    <row r="8191" spans="1:8" ht="15.75" customHeight="1" x14ac:dyDescent="0.2">
      <c r="A8191" s="130">
        <v>39748.833333333336</v>
      </c>
      <c r="B8191" s="9" t="s">
        <v>239</v>
      </c>
      <c r="C8191" s="16">
        <f>IF(ISBLANK(B8191)=TRUE," ", IF(B8191='2. Metadata'!B$1,'2. Metadata'!B$5, IF(B8191='2. Metadata'!C$1,'2. Metadata'!#REF!,IF(B8191='2. Metadata'!D$1,'2. Metadata'!#REF!, IF(B8191='2. Metadata'!E$1,'2. Metadata'!#REF!,IF( B8191='2. Metadata'!F$1,'2. Metadata'!#REF!,IF(B8191='2. Metadata'!G$1,'2. Metadata'!#REF!,IF(B8191='2. Metadata'!H$1,'2. Metadata'!#REF!, IF(B8191='2. Metadata'!I$1,'2. Metadata'!#REF!, IF(B8191='2. Metadata'!J$1,'2. Metadata'!#REF!, IF(B8191='2. Metadata'!K$1,'2. Metadata'!C$3, IF(B8191='2. Metadata'!L$1,'2. Metadata'!D$3, IF(B8191='2. Metadata'!M$1,'2. Metadata'!M$5, IF(B8191='2. Metadata'!N$1,'2. Metadata'!N$5))))))))))))))</f>
        <v>49.690002</v>
      </c>
      <c r="D8191" s="13">
        <f>IF(ISBLANK(B8191)=TRUE," ", IF(B8191='2. Metadata'!B$1,'2. Metadata'!B$6, IF(B8191='2. Metadata'!C$1,'2. Metadata'!C$4,IF(B8191='2. Metadata'!D$1,'2. Metadata'!D$4, IF(B8191='2. Metadata'!E$1,'2. Metadata'!E$4,IF( B8191='2. Metadata'!F$1,'2. Metadata'!F$4,IF(B8191='2. Metadata'!G$1,'2. Metadata'!G$4,IF(B8191='2. Metadata'!H$1,'2. Metadata'!H$4, IF(B8191='2. Metadata'!I$1,'2. Metadata'!I$4, IF(B8191='2. Metadata'!J$1,'2. Metadata'!J$4, IF(B8191='2. Metadata'!K$1,'2. Metadata'!K$4, IF(B8191='2. Metadata'!L$1,'2. Metadata'!L$4, IF(B8191='2. Metadata'!M$1,'2. Metadata'!M$6, IF(B8191='2. Metadata'!N$1,'2. Metadata'!N$6))))))))))))))</f>
        <v>-115.97499999999999</v>
      </c>
      <c r="E8191" s="15" t="s">
        <v>178</v>
      </c>
      <c r="F8191" s="132">
        <v>1.3979999999999999</v>
      </c>
      <c r="G8191" s="16" t="str">
        <f>IF(ISBLANK(F8191)=TRUE," ",'2. Metadata'!B$14)</f>
        <v>degrees Celsius</v>
      </c>
      <c r="H8191" s="16" t="s">
        <v>178</v>
      </c>
    </row>
    <row r="8192" spans="1:8" ht="15.75" customHeight="1" x14ac:dyDescent="0.2">
      <c r="A8192" s="130">
        <v>39748.84375</v>
      </c>
      <c r="B8192" s="9" t="s">
        <v>239</v>
      </c>
      <c r="C8192" s="16">
        <f>IF(ISBLANK(B8192)=TRUE," ", IF(B8192='2. Metadata'!B$1,'2. Metadata'!B$5, IF(B8192='2. Metadata'!C$1,'2. Metadata'!#REF!,IF(B8192='2. Metadata'!D$1,'2. Metadata'!#REF!, IF(B8192='2. Metadata'!E$1,'2. Metadata'!#REF!,IF( B8192='2. Metadata'!F$1,'2. Metadata'!#REF!,IF(B8192='2. Metadata'!G$1,'2. Metadata'!#REF!,IF(B8192='2. Metadata'!H$1,'2. Metadata'!#REF!, IF(B8192='2. Metadata'!I$1,'2. Metadata'!#REF!, IF(B8192='2. Metadata'!J$1,'2. Metadata'!#REF!, IF(B8192='2. Metadata'!K$1,'2. Metadata'!C$3, IF(B8192='2. Metadata'!L$1,'2. Metadata'!D$3, IF(B8192='2. Metadata'!M$1,'2. Metadata'!M$5, IF(B8192='2. Metadata'!N$1,'2. Metadata'!N$5))))))))))))))</f>
        <v>49.690002</v>
      </c>
      <c r="D8192" s="13">
        <f>IF(ISBLANK(B8192)=TRUE," ", IF(B8192='2. Metadata'!B$1,'2. Metadata'!B$6, IF(B8192='2. Metadata'!C$1,'2. Metadata'!C$4,IF(B8192='2. Metadata'!D$1,'2. Metadata'!D$4, IF(B8192='2. Metadata'!E$1,'2. Metadata'!E$4,IF( B8192='2. Metadata'!F$1,'2. Metadata'!F$4,IF(B8192='2. Metadata'!G$1,'2. Metadata'!G$4,IF(B8192='2. Metadata'!H$1,'2. Metadata'!H$4, IF(B8192='2. Metadata'!I$1,'2. Metadata'!I$4, IF(B8192='2. Metadata'!J$1,'2. Metadata'!J$4, IF(B8192='2. Metadata'!K$1,'2. Metadata'!K$4, IF(B8192='2. Metadata'!L$1,'2. Metadata'!L$4, IF(B8192='2. Metadata'!M$1,'2. Metadata'!M$6, IF(B8192='2. Metadata'!N$1,'2. Metadata'!N$6))))))))))))))</f>
        <v>-115.97499999999999</v>
      </c>
      <c r="E8192" s="15" t="s">
        <v>178</v>
      </c>
      <c r="F8192" s="132">
        <v>1.3169999999999999</v>
      </c>
      <c r="G8192" s="16" t="str">
        <f>IF(ISBLANK(F8192)=TRUE," ",'2. Metadata'!B$14)</f>
        <v>degrees Celsius</v>
      </c>
      <c r="H8192" s="16" t="s">
        <v>178</v>
      </c>
    </row>
    <row r="8193" spans="1:8" ht="15.75" customHeight="1" x14ac:dyDescent="0.2">
      <c r="A8193" s="130">
        <v>39748.854166666664</v>
      </c>
      <c r="B8193" s="9" t="s">
        <v>239</v>
      </c>
      <c r="C8193" s="16">
        <f>IF(ISBLANK(B8193)=TRUE," ", IF(B8193='2. Metadata'!B$1,'2. Metadata'!B$5, IF(B8193='2. Metadata'!C$1,'2. Metadata'!#REF!,IF(B8193='2. Metadata'!D$1,'2. Metadata'!#REF!, IF(B8193='2. Metadata'!E$1,'2. Metadata'!#REF!,IF( B8193='2. Metadata'!F$1,'2. Metadata'!#REF!,IF(B8193='2. Metadata'!G$1,'2. Metadata'!#REF!,IF(B8193='2. Metadata'!H$1,'2. Metadata'!#REF!, IF(B8193='2. Metadata'!I$1,'2. Metadata'!#REF!, IF(B8193='2. Metadata'!J$1,'2. Metadata'!#REF!, IF(B8193='2. Metadata'!K$1,'2. Metadata'!C$3, IF(B8193='2. Metadata'!L$1,'2. Metadata'!D$3, IF(B8193='2. Metadata'!M$1,'2. Metadata'!M$5, IF(B8193='2. Metadata'!N$1,'2. Metadata'!N$5))))))))))))))</f>
        <v>49.690002</v>
      </c>
      <c r="D8193" s="13">
        <f>IF(ISBLANK(B8193)=TRUE," ", IF(B8193='2. Metadata'!B$1,'2. Metadata'!B$6, IF(B8193='2. Metadata'!C$1,'2. Metadata'!C$4,IF(B8193='2. Metadata'!D$1,'2. Metadata'!D$4, IF(B8193='2. Metadata'!E$1,'2. Metadata'!E$4,IF( B8193='2. Metadata'!F$1,'2. Metadata'!F$4,IF(B8193='2. Metadata'!G$1,'2. Metadata'!G$4,IF(B8193='2. Metadata'!H$1,'2. Metadata'!H$4, IF(B8193='2. Metadata'!I$1,'2. Metadata'!I$4, IF(B8193='2. Metadata'!J$1,'2. Metadata'!J$4, IF(B8193='2. Metadata'!K$1,'2. Metadata'!K$4, IF(B8193='2. Metadata'!L$1,'2. Metadata'!L$4, IF(B8193='2. Metadata'!M$1,'2. Metadata'!M$6, IF(B8193='2. Metadata'!N$1,'2. Metadata'!N$6))))))))))))))</f>
        <v>-115.97499999999999</v>
      </c>
      <c r="E8193" s="15" t="s">
        <v>178</v>
      </c>
      <c r="F8193" s="132">
        <v>1.2350000000000001</v>
      </c>
      <c r="G8193" s="16" t="str">
        <f>IF(ISBLANK(F8193)=TRUE," ",'2. Metadata'!B$14)</f>
        <v>degrees Celsius</v>
      </c>
      <c r="H8193" s="16" t="s">
        <v>178</v>
      </c>
    </row>
    <row r="8194" spans="1:8" ht="15.75" customHeight="1" x14ac:dyDescent="0.2">
      <c r="A8194" s="130">
        <v>39748.864583333336</v>
      </c>
      <c r="B8194" s="9" t="s">
        <v>239</v>
      </c>
      <c r="C8194" s="16">
        <f>IF(ISBLANK(B8194)=TRUE," ", IF(B8194='2. Metadata'!B$1,'2. Metadata'!B$5, IF(B8194='2. Metadata'!C$1,'2. Metadata'!#REF!,IF(B8194='2. Metadata'!D$1,'2. Metadata'!#REF!, IF(B8194='2. Metadata'!E$1,'2. Metadata'!#REF!,IF( B8194='2. Metadata'!F$1,'2. Metadata'!#REF!,IF(B8194='2. Metadata'!G$1,'2. Metadata'!#REF!,IF(B8194='2. Metadata'!H$1,'2. Metadata'!#REF!, IF(B8194='2. Metadata'!I$1,'2. Metadata'!#REF!, IF(B8194='2. Metadata'!J$1,'2. Metadata'!#REF!, IF(B8194='2. Metadata'!K$1,'2. Metadata'!C$3, IF(B8194='2. Metadata'!L$1,'2. Metadata'!D$3, IF(B8194='2. Metadata'!M$1,'2. Metadata'!M$5, IF(B8194='2. Metadata'!N$1,'2. Metadata'!N$5))))))))))))))</f>
        <v>49.690002</v>
      </c>
      <c r="D8194" s="13">
        <f>IF(ISBLANK(B8194)=TRUE," ", IF(B8194='2. Metadata'!B$1,'2. Metadata'!B$6, IF(B8194='2. Metadata'!C$1,'2. Metadata'!C$4,IF(B8194='2. Metadata'!D$1,'2. Metadata'!D$4, IF(B8194='2. Metadata'!E$1,'2. Metadata'!E$4,IF( B8194='2. Metadata'!F$1,'2. Metadata'!F$4,IF(B8194='2. Metadata'!G$1,'2. Metadata'!G$4,IF(B8194='2. Metadata'!H$1,'2. Metadata'!H$4, IF(B8194='2. Metadata'!I$1,'2. Metadata'!I$4, IF(B8194='2. Metadata'!J$1,'2. Metadata'!J$4, IF(B8194='2. Metadata'!K$1,'2. Metadata'!K$4, IF(B8194='2. Metadata'!L$1,'2. Metadata'!L$4, IF(B8194='2. Metadata'!M$1,'2. Metadata'!M$6, IF(B8194='2. Metadata'!N$1,'2. Metadata'!N$6))))))))))))))</f>
        <v>-115.97499999999999</v>
      </c>
      <c r="E8194" s="15" t="s">
        <v>178</v>
      </c>
      <c r="F8194" s="132">
        <v>1.18</v>
      </c>
      <c r="G8194" s="16" t="str">
        <f>IF(ISBLANK(F8194)=TRUE," ",'2. Metadata'!B$14)</f>
        <v>degrees Celsius</v>
      </c>
      <c r="H8194" s="16" t="s">
        <v>178</v>
      </c>
    </row>
    <row r="8195" spans="1:8" ht="15.75" customHeight="1" x14ac:dyDescent="0.2">
      <c r="A8195" s="130">
        <v>39748.875</v>
      </c>
      <c r="B8195" s="9" t="s">
        <v>239</v>
      </c>
      <c r="C8195" s="16">
        <f>IF(ISBLANK(B8195)=TRUE," ", IF(B8195='2. Metadata'!B$1,'2. Metadata'!B$5, IF(B8195='2. Metadata'!C$1,'2. Metadata'!#REF!,IF(B8195='2. Metadata'!D$1,'2. Metadata'!#REF!, IF(B8195='2. Metadata'!E$1,'2. Metadata'!#REF!,IF( B8195='2. Metadata'!F$1,'2. Metadata'!#REF!,IF(B8195='2. Metadata'!G$1,'2. Metadata'!#REF!,IF(B8195='2. Metadata'!H$1,'2. Metadata'!#REF!, IF(B8195='2. Metadata'!I$1,'2. Metadata'!#REF!, IF(B8195='2. Metadata'!J$1,'2. Metadata'!#REF!, IF(B8195='2. Metadata'!K$1,'2. Metadata'!C$3, IF(B8195='2. Metadata'!L$1,'2. Metadata'!D$3, IF(B8195='2. Metadata'!M$1,'2. Metadata'!M$5, IF(B8195='2. Metadata'!N$1,'2. Metadata'!N$5))))))))))))))</f>
        <v>49.690002</v>
      </c>
      <c r="D8195" s="13">
        <f>IF(ISBLANK(B8195)=TRUE," ", IF(B8195='2. Metadata'!B$1,'2. Metadata'!B$6, IF(B8195='2. Metadata'!C$1,'2. Metadata'!C$4,IF(B8195='2. Metadata'!D$1,'2. Metadata'!D$4, IF(B8195='2. Metadata'!E$1,'2. Metadata'!E$4,IF( B8195='2. Metadata'!F$1,'2. Metadata'!F$4,IF(B8195='2. Metadata'!G$1,'2. Metadata'!G$4,IF(B8195='2. Metadata'!H$1,'2. Metadata'!H$4, IF(B8195='2. Metadata'!I$1,'2. Metadata'!I$4, IF(B8195='2. Metadata'!J$1,'2. Metadata'!J$4, IF(B8195='2. Metadata'!K$1,'2. Metadata'!K$4, IF(B8195='2. Metadata'!L$1,'2. Metadata'!L$4, IF(B8195='2. Metadata'!M$1,'2. Metadata'!M$6, IF(B8195='2. Metadata'!N$1,'2. Metadata'!N$6))))))))))))))</f>
        <v>-115.97499999999999</v>
      </c>
      <c r="E8195" s="15" t="s">
        <v>178</v>
      </c>
      <c r="F8195" s="132">
        <v>1.1259999999999999</v>
      </c>
      <c r="G8195" s="16" t="str">
        <f>IF(ISBLANK(F8195)=TRUE," ",'2. Metadata'!B$14)</f>
        <v>degrees Celsius</v>
      </c>
      <c r="H8195" s="16" t="s">
        <v>178</v>
      </c>
    </row>
    <row r="8196" spans="1:8" ht="15.75" customHeight="1" x14ac:dyDescent="0.2">
      <c r="A8196" s="130">
        <v>39748.885416666664</v>
      </c>
      <c r="B8196" s="9" t="s">
        <v>239</v>
      </c>
      <c r="C8196" s="16">
        <f>IF(ISBLANK(B8196)=TRUE," ", IF(B8196='2. Metadata'!B$1,'2. Metadata'!B$5, IF(B8196='2. Metadata'!C$1,'2. Metadata'!#REF!,IF(B8196='2. Metadata'!D$1,'2. Metadata'!#REF!, IF(B8196='2. Metadata'!E$1,'2. Metadata'!#REF!,IF( B8196='2. Metadata'!F$1,'2. Metadata'!#REF!,IF(B8196='2. Metadata'!G$1,'2. Metadata'!#REF!,IF(B8196='2. Metadata'!H$1,'2. Metadata'!#REF!, IF(B8196='2. Metadata'!I$1,'2. Metadata'!#REF!, IF(B8196='2. Metadata'!J$1,'2. Metadata'!#REF!, IF(B8196='2. Metadata'!K$1,'2. Metadata'!C$3, IF(B8196='2. Metadata'!L$1,'2. Metadata'!D$3, IF(B8196='2. Metadata'!M$1,'2. Metadata'!M$5, IF(B8196='2. Metadata'!N$1,'2. Metadata'!N$5))))))))))))))</f>
        <v>49.690002</v>
      </c>
      <c r="D8196" s="13">
        <f>IF(ISBLANK(B8196)=TRUE," ", IF(B8196='2. Metadata'!B$1,'2. Metadata'!B$6, IF(B8196='2. Metadata'!C$1,'2. Metadata'!C$4,IF(B8196='2. Metadata'!D$1,'2. Metadata'!D$4, IF(B8196='2. Metadata'!E$1,'2. Metadata'!E$4,IF( B8196='2. Metadata'!F$1,'2. Metadata'!F$4,IF(B8196='2. Metadata'!G$1,'2. Metadata'!G$4,IF(B8196='2. Metadata'!H$1,'2. Metadata'!H$4, IF(B8196='2. Metadata'!I$1,'2. Metadata'!I$4, IF(B8196='2. Metadata'!J$1,'2. Metadata'!J$4, IF(B8196='2. Metadata'!K$1,'2. Metadata'!K$4, IF(B8196='2. Metadata'!L$1,'2. Metadata'!L$4, IF(B8196='2. Metadata'!M$1,'2. Metadata'!M$6, IF(B8196='2. Metadata'!N$1,'2. Metadata'!N$6))))))))))))))</f>
        <v>-115.97499999999999</v>
      </c>
      <c r="E8196" s="15" t="s">
        <v>178</v>
      </c>
      <c r="F8196" s="132">
        <v>1.071</v>
      </c>
      <c r="G8196" s="16" t="str">
        <f>IF(ISBLANK(F8196)=TRUE," ",'2. Metadata'!B$14)</f>
        <v>degrees Celsius</v>
      </c>
      <c r="H8196" s="16" t="s">
        <v>178</v>
      </c>
    </row>
    <row r="8197" spans="1:8" ht="15.75" customHeight="1" x14ac:dyDescent="0.2">
      <c r="A8197" s="130">
        <v>39748.895833333336</v>
      </c>
      <c r="B8197" s="9" t="s">
        <v>239</v>
      </c>
      <c r="C8197" s="16">
        <f>IF(ISBLANK(B8197)=TRUE," ", IF(B8197='2. Metadata'!B$1,'2. Metadata'!B$5, IF(B8197='2. Metadata'!C$1,'2. Metadata'!#REF!,IF(B8197='2. Metadata'!D$1,'2. Metadata'!#REF!, IF(B8197='2. Metadata'!E$1,'2. Metadata'!#REF!,IF( B8197='2. Metadata'!F$1,'2. Metadata'!#REF!,IF(B8197='2. Metadata'!G$1,'2. Metadata'!#REF!,IF(B8197='2. Metadata'!H$1,'2. Metadata'!#REF!, IF(B8197='2. Metadata'!I$1,'2. Metadata'!#REF!, IF(B8197='2. Metadata'!J$1,'2. Metadata'!#REF!, IF(B8197='2. Metadata'!K$1,'2. Metadata'!C$3, IF(B8197='2. Metadata'!L$1,'2. Metadata'!D$3, IF(B8197='2. Metadata'!M$1,'2. Metadata'!M$5, IF(B8197='2. Metadata'!N$1,'2. Metadata'!N$5))))))))))))))</f>
        <v>49.690002</v>
      </c>
      <c r="D8197" s="13">
        <f>IF(ISBLANK(B8197)=TRUE," ", IF(B8197='2. Metadata'!B$1,'2. Metadata'!B$6, IF(B8197='2. Metadata'!C$1,'2. Metadata'!C$4,IF(B8197='2. Metadata'!D$1,'2. Metadata'!D$4, IF(B8197='2. Metadata'!E$1,'2. Metadata'!E$4,IF( B8197='2. Metadata'!F$1,'2. Metadata'!F$4,IF(B8197='2. Metadata'!G$1,'2. Metadata'!G$4,IF(B8197='2. Metadata'!H$1,'2. Metadata'!H$4, IF(B8197='2. Metadata'!I$1,'2. Metadata'!I$4, IF(B8197='2. Metadata'!J$1,'2. Metadata'!J$4, IF(B8197='2. Metadata'!K$1,'2. Metadata'!K$4, IF(B8197='2. Metadata'!L$1,'2. Metadata'!L$4, IF(B8197='2. Metadata'!M$1,'2. Metadata'!M$6, IF(B8197='2. Metadata'!N$1,'2. Metadata'!N$6))))))))))))))</f>
        <v>-115.97499999999999</v>
      </c>
      <c r="E8197" s="15" t="s">
        <v>178</v>
      </c>
      <c r="F8197" s="132">
        <v>1.0169999999999999</v>
      </c>
      <c r="G8197" s="16" t="str">
        <f>IF(ISBLANK(F8197)=TRUE," ",'2. Metadata'!B$14)</f>
        <v>degrees Celsius</v>
      </c>
      <c r="H8197" s="16" t="s">
        <v>178</v>
      </c>
    </row>
    <row r="8198" spans="1:8" ht="15.75" customHeight="1" x14ac:dyDescent="0.2">
      <c r="A8198" s="130">
        <v>39748.90625</v>
      </c>
      <c r="B8198" s="9" t="s">
        <v>239</v>
      </c>
      <c r="C8198" s="16">
        <f>IF(ISBLANK(B8198)=TRUE," ", IF(B8198='2. Metadata'!B$1,'2. Metadata'!B$5, IF(B8198='2. Metadata'!C$1,'2. Metadata'!#REF!,IF(B8198='2. Metadata'!D$1,'2. Metadata'!#REF!, IF(B8198='2. Metadata'!E$1,'2. Metadata'!#REF!,IF( B8198='2. Metadata'!F$1,'2. Metadata'!#REF!,IF(B8198='2. Metadata'!G$1,'2. Metadata'!#REF!,IF(B8198='2. Metadata'!H$1,'2. Metadata'!#REF!, IF(B8198='2. Metadata'!I$1,'2. Metadata'!#REF!, IF(B8198='2. Metadata'!J$1,'2. Metadata'!#REF!, IF(B8198='2. Metadata'!K$1,'2. Metadata'!C$3, IF(B8198='2. Metadata'!L$1,'2. Metadata'!D$3, IF(B8198='2. Metadata'!M$1,'2. Metadata'!M$5, IF(B8198='2. Metadata'!N$1,'2. Metadata'!N$5))))))))))))))</f>
        <v>49.690002</v>
      </c>
      <c r="D8198" s="13">
        <f>IF(ISBLANK(B8198)=TRUE," ", IF(B8198='2. Metadata'!B$1,'2. Metadata'!B$6, IF(B8198='2. Metadata'!C$1,'2. Metadata'!C$4,IF(B8198='2. Metadata'!D$1,'2. Metadata'!D$4, IF(B8198='2. Metadata'!E$1,'2. Metadata'!E$4,IF( B8198='2. Metadata'!F$1,'2. Metadata'!F$4,IF(B8198='2. Metadata'!G$1,'2. Metadata'!G$4,IF(B8198='2. Metadata'!H$1,'2. Metadata'!H$4, IF(B8198='2. Metadata'!I$1,'2. Metadata'!I$4, IF(B8198='2. Metadata'!J$1,'2. Metadata'!J$4, IF(B8198='2. Metadata'!K$1,'2. Metadata'!K$4, IF(B8198='2. Metadata'!L$1,'2. Metadata'!L$4, IF(B8198='2. Metadata'!M$1,'2. Metadata'!M$6, IF(B8198='2. Metadata'!N$1,'2. Metadata'!N$6))))))))))))))</f>
        <v>-115.97499999999999</v>
      </c>
      <c r="E8198" s="15" t="s">
        <v>178</v>
      </c>
      <c r="F8198" s="132">
        <v>0.96199999999999997</v>
      </c>
      <c r="G8198" s="16" t="str">
        <f>IF(ISBLANK(F8198)=TRUE," ",'2. Metadata'!B$14)</f>
        <v>degrees Celsius</v>
      </c>
      <c r="H8198" s="16" t="s">
        <v>178</v>
      </c>
    </row>
    <row r="8199" spans="1:8" ht="15.75" customHeight="1" x14ac:dyDescent="0.2">
      <c r="A8199" s="130">
        <v>39748.916666666664</v>
      </c>
      <c r="B8199" s="9" t="s">
        <v>239</v>
      </c>
      <c r="C8199" s="16">
        <f>IF(ISBLANK(B8199)=TRUE," ", IF(B8199='2. Metadata'!B$1,'2. Metadata'!B$5, IF(B8199='2. Metadata'!C$1,'2. Metadata'!#REF!,IF(B8199='2. Metadata'!D$1,'2. Metadata'!#REF!, IF(B8199='2. Metadata'!E$1,'2. Metadata'!#REF!,IF( B8199='2. Metadata'!F$1,'2. Metadata'!#REF!,IF(B8199='2. Metadata'!G$1,'2. Metadata'!#REF!,IF(B8199='2. Metadata'!H$1,'2. Metadata'!#REF!, IF(B8199='2. Metadata'!I$1,'2. Metadata'!#REF!, IF(B8199='2. Metadata'!J$1,'2. Metadata'!#REF!, IF(B8199='2. Metadata'!K$1,'2. Metadata'!C$3, IF(B8199='2. Metadata'!L$1,'2. Metadata'!D$3, IF(B8199='2. Metadata'!M$1,'2. Metadata'!M$5, IF(B8199='2. Metadata'!N$1,'2. Metadata'!N$5))))))))))))))</f>
        <v>49.690002</v>
      </c>
      <c r="D8199" s="13">
        <f>IF(ISBLANK(B8199)=TRUE," ", IF(B8199='2. Metadata'!B$1,'2. Metadata'!B$6, IF(B8199='2. Metadata'!C$1,'2. Metadata'!C$4,IF(B8199='2. Metadata'!D$1,'2. Metadata'!D$4, IF(B8199='2. Metadata'!E$1,'2. Metadata'!E$4,IF( B8199='2. Metadata'!F$1,'2. Metadata'!F$4,IF(B8199='2. Metadata'!G$1,'2. Metadata'!G$4,IF(B8199='2. Metadata'!H$1,'2. Metadata'!H$4, IF(B8199='2. Metadata'!I$1,'2. Metadata'!I$4, IF(B8199='2. Metadata'!J$1,'2. Metadata'!J$4, IF(B8199='2. Metadata'!K$1,'2. Metadata'!K$4, IF(B8199='2. Metadata'!L$1,'2. Metadata'!L$4, IF(B8199='2. Metadata'!M$1,'2. Metadata'!M$6, IF(B8199='2. Metadata'!N$1,'2. Metadata'!N$6))))))))))))))</f>
        <v>-115.97499999999999</v>
      </c>
      <c r="E8199" s="15" t="s">
        <v>178</v>
      </c>
      <c r="F8199" s="132">
        <v>0.90700000000000003</v>
      </c>
      <c r="G8199" s="16" t="str">
        <f>IF(ISBLANK(F8199)=TRUE," ",'2. Metadata'!B$14)</f>
        <v>degrees Celsius</v>
      </c>
      <c r="H8199" s="16" t="s">
        <v>178</v>
      </c>
    </row>
    <row r="8200" spans="1:8" ht="15.75" customHeight="1" x14ac:dyDescent="0.2">
      <c r="A8200" s="130">
        <v>39748.927083333336</v>
      </c>
      <c r="B8200" s="9" t="s">
        <v>239</v>
      </c>
      <c r="C8200" s="16">
        <f>IF(ISBLANK(B8200)=TRUE," ", IF(B8200='2. Metadata'!B$1,'2. Metadata'!B$5, IF(B8200='2. Metadata'!C$1,'2. Metadata'!#REF!,IF(B8200='2. Metadata'!D$1,'2. Metadata'!#REF!, IF(B8200='2. Metadata'!E$1,'2. Metadata'!#REF!,IF( B8200='2. Metadata'!F$1,'2. Metadata'!#REF!,IF(B8200='2. Metadata'!G$1,'2. Metadata'!#REF!,IF(B8200='2. Metadata'!H$1,'2. Metadata'!#REF!, IF(B8200='2. Metadata'!I$1,'2. Metadata'!#REF!, IF(B8200='2. Metadata'!J$1,'2. Metadata'!#REF!, IF(B8200='2. Metadata'!K$1,'2. Metadata'!C$3, IF(B8200='2. Metadata'!L$1,'2. Metadata'!D$3, IF(B8200='2. Metadata'!M$1,'2. Metadata'!M$5, IF(B8200='2. Metadata'!N$1,'2. Metadata'!N$5))))))))))))))</f>
        <v>49.690002</v>
      </c>
      <c r="D8200" s="13">
        <f>IF(ISBLANK(B8200)=TRUE," ", IF(B8200='2. Metadata'!B$1,'2. Metadata'!B$6, IF(B8200='2. Metadata'!C$1,'2. Metadata'!C$4,IF(B8200='2. Metadata'!D$1,'2. Metadata'!D$4, IF(B8200='2. Metadata'!E$1,'2. Metadata'!E$4,IF( B8200='2. Metadata'!F$1,'2. Metadata'!F$4,IF(B8200='2. Metadata'!G$1,'2. Metadata'!G$4,IF(B8200='2. Metadata'!H$1,'2. Metadata'!H$4, IF(B8200='2. Metadata'!I$1,'2. Metadata'!I$4, IF(B8200='2. Metadata'!J$1,'2. Metadata'!J$4, IF(B8200='2. Metadata'!K$1,'2. Metadata'!K$4, IF(B8200='2. Metadata'!L$1,'2. Metadata'!L$4, IF(B8200='2. Metadata'!M$1,'2. Metadata'!M$6, IF(B8200='2. Metadata'!N$1,'2. Metadata'!N$6))))))))))))))</f>
        <v>-115.97499999999999</v>
      </c>
      <c r="E8200" s="15" t="s">
        <v>178</v>
      </c>
      <c r="F8200" s="132">
        <v>0.88</v>
      </c>
      <c r="G8200" s="16" t="str">
        <f>IF(ISBLANK(F8200)=TRUE," ",'2. Metadata'!B$14)</f>
        <v>degrees Celsius</v>
      </c>
      <c r="H8200" s="16" t="s">
        <v>178</v>
      </c>
    </row>
    <row r="8201" spans="1:8" ht="15.75" customHeight="1" x14ac:dyDescent="0.2">
      <c r="A8201" s="130">
        <v>39748.9375</v>
      </c>
      <c r="B8201" s="9" t="s">
        <v>239</v>
      </c>
      <c r="C8201" s="16">
        <f>IF(ISBLANK(B8201)=TRUE," ", IF(B8201='2. Metadata'!B$1,'2. Metadata'!B$5, IF(B8201='2. Metadata'!C$1,'2. Metadata'!#REF!,IF(B8201='2. Metadata'!D$1,'2. Metadata'!#REF!, IF(B8201='2. Metadata'!E$1,'2. Metadata'!#REF!,IF( B8201='2. Metadata'!F$1,'2. Metadata'!#REF!,IF(B8201='2. Metadata'!G$1,'2. Metadata'!#REF!,IF(B8201='2. Metadata'!H$1,'2. Metadata'!#REF!, IF(B8201='2. Metadata'!I$1,'2. Metadata'!#REF!, IF(B8201='2. Metadata'!J$1,'2. Metadata'!#REF!, IF(B8201='2. Metadata'!K$1,'2. Metadata'!C$3, IF(B8201='2. Metadata'!L$1,'2. Metadata'!D$3, IF(B8201='2. Metadata'!M$1,'2. Metadata'!M$5, IF(B8201='2. Metadata'!N$1,'2. Metadata'!N$5))))))))))))))</f>
        <v>49.690002</v>
      </c>
      <c r="D8201" s="13">
        <f>IF(ISBLANK(B8201)=TRUE," ", IF(B8201='2. Metadata'!B$1,'2. Metadata'!B$6, IF(B8201='2. Metadata'!C$1,'2. Metadata'!C$4,IF(B8201='2. Metadata'!D$1,'2. Metadata'!D$4, IF(B8201='2. Metadata'!E$1,'2. Metadata'!E$4,IF( B8201='2. Metadata'!F$1,'2. Metadata'!F$4,IF(B8201='2. Metadata'!G$1,'2. Metadata'!G$4,IF(B8201='2. Metadata'!H$1,'2. Metadata'!H$4, IF(B8201='2. Metadata'!I$1,'2. Metadata'!I$4, IF(B8201='2. Metadata'!J$1,'2. Metadata'!J$4, IF(B8201='2. Metadata'!K$1,'2. Metadata'!K$4, IF(B8201='2. Metadata'!L$1,'2. Metadata'!L$4, IF(B8201='2. Metadata'!M$1,'2. Metadata'!M$6, IF(B8201='2. Metadata'!N$1,'2. Metadata'!N$6))))))))))))))</f>
        <v>-115.97499999999999</v>
      </c>
      <c r="E8201" s="15" t="s">
        <v>178</v>
      </c>
      <c r="F8201" s="132">
        <v>0.82499999999999996</v>
      </c>
      <c r="G8201" s="16" t="str">
        <f>IF(ISBLANK(F8201)=TRUE," ",'2. Metadata'!B$14)</f>
        <v>degrees Celsius</v>
      </c>
      <c r="H8201" s="16" t="s">
        <v>178</v>
      </c>
    </row>
    <row r="8202" spans="1:8" ht="15.75" customHeight="1" x14ac:dyDescent="0.2">
      <c r="A8202" s="130">
        <v>39748.947916666664</v>
      </c>
      <c r="B8202" s="9" t="s">
        <v>239</v>
      </c>
      <c r="C8202" s="16">
        <f>IF(ISBLANK(B8202)=TRUE," ", IF(B8202='2. Metadata'!B$1,'2. Metadata'!B$5, IF(B8202='2. Metadata'!C$1,'2. Metadata'!#REF!,IF(B8202='2. Metadata'!D$1,'2. Metadata'!#REF!, IF(B8202='2. Metadata'!E$1,'2. Metadata'!#REF!,IF( B8202='2. Metadata'!F$1,'2. Metadata'!#REF!,IF(B8202='2. Metadata'!G$1,'2. Metadata'!#REF!,IF(B8202='2. Metadata'!H$1,'2. Metadata'!#REF!, IF(B8202='2. Metadata'!I$1,'2. Metadata'!#REF!, IF(B8202='2. Metadata'!J$1,'2. Metadata'!#REF!, IF(B8202='2. Metadata'!K$1,'2. Metadata'!C$3, IF(B8202='2. Metadata'!L$1,'2. Metadata'!D$3, IF(B8202='2. Metadata'!M$1,'2. Metadata'!M$5, IF(B8202='2. Metadata'!N$1,'2. Metadata'!N$5))))))))))))))</f>
        <v>49.690002</v>
      </c>
      <c r="D8202" s="13">
        <f>IF(ISBLANK(B8202)=TRUE," ", IF(B8202='2. Metadata'!B$1,'2. Metadata'!B$6, IF(B8202='2. Metadata'!C$1,'2. Metadata'!C$4,IF(B8202='2. Metadata'!D$1,'2. Metadata'!D$4, IF(B8202='2. Metadata'!E$1,'2. Metadata'!E$4,IF( B8202='2. Metadata'!F$1,'2. Metadata'!F$4,IF(B8202='2. Metadata'!G$1,'2. Metadata'!G$4,IF(B8202='2. Metadata'!H$1,'2. Metadata'!H$4, IF(B8202='2. Metadata'!I$1,'2. Metadata'!I$4, IF(B8202='2. Metadata'!J$1,'2. Metadata'!J$4, IF(B8202='2. Metadata'!K$1,'2. Metadata'!K$4, IF(B8202='2. Metadata'!L$1,'2. Metadata'!L$4, IF(B8202='2. Metadata'!M$1,'2. Metadata'!M$6, IF(B8202='2. Metadata'!N$1,'2. Metadata'!N$6))))))))))))))</f>
        <v>-115.97499999999999</v>
      </c>
      <c r="E8202" s="15" t="s">
        <v>178</v>
      </c>
      <c r="F8202" s="132">
        <v>0.77</v>
      </c>
      <c r="G8202" s="16" t="str">
        <f>IF(ISBLANK(F8202)=TRUE," ",'2. Metadata'!B$14)</f>
        <v>degrees Celsius</v>
      </c>
      <c r="H8202" s="16" t="s">
        <v>178</v>
      </c>
    </row>
    <row r="8203" spans="1:8" ht="15.75" customHeight="1" x14ac:dyDescent="0.2">
      <c r="A8203" s="130">
        <v>39748.958333333336</v>
      </c>
      <c r="B8203" s="9" t="s">
        <v>239</v>
      </c>
      <c r="C8203" s="16">
        <f>IF(ISBLANK(B8203)=TRUE," ", IF(B8203='2. Metadata'!B$1,'2. Metadata'!B$5, IF(B8203='2. Metadata'!C$1,'2. Metadata'!#REF!,IF(B8203='2. Metadata'!D$1,'2. Metadata'!#REF!, IF(B8203='2. Metadata'!E$1,'2. Metadata'!#REF!,IF( B8203='2. Metadata'!F$1,'2. Metadata'!#REF!,IF(B8203='2. Metadata'!G$1,'2. Metadata'!#REF!,IF(B8203='2. Metadata'!H$1,'2. Metadata'!#REF!, IF(B8203='2. Metadata'!I$1,'2. Metadata'!#REF!, IF(B8203='2. Metadata'!J$1,'2. Metadata'!#REF!, IF(B8203='2. Metadata'!K$1,'2. Metadata'!C$3, IF(B8203='2. Metadata'!L$1,'2. Metadata'!D$3, IF(B8203='2. Metadata'!M$1,'2. Metadata'!M$5, IF(B8203='2. Metadata'!N$1,'2. Metadata'!N$5))))))))))))))</f>
        <v>49.690002</v>
      </c>
      <c r="D8203" s="13">
        <f>IF(ISBLANK(B8203)=TRUE," ", IF(B8203='2. Metadata'!B$1,'2. Metadata'!B$6, IF(B8203='2. Metadata'!C$1,'2. Metadata'!C$4,IF(B8203='2. Metadata'!D$1,'2. Metadata'!D$4, IF(B8203='2. Metadata'!E$1,'2. Metadata'!E$4,IF( B8203='2. Metadata'!F$1,'2. Metadata'!F$4,IF(B8203='2. Metadata'!G$1,'2. Metadata'!G$4,IF(B8203='2. Metadata'!H$1,'2. Metadata'!H$4, IF(B8203='2. Metadata'!I$1,'2. Metadata'!I$4, IF(B8203='2. Metadata'!J$1,'2. Metadata'!J$4, IF(B8203='2. Metadata'!K$1,'2. Metadata'!K$4, IF(B8203='2. Metadata'!L$1,'2. Metadata'!L$4, IF(B8203='2. Metadata'!M$1,'2. Metadata'!M$6, IF(B8203='2. Metadata'!N$1,'2. Metadata'!N$6))))))))))))))</f>
        <v>-115.97499999999999</v>
      </c>
      <c r="E8203" s="15" t="s">
        <v>178</v>
      </c>
      <c r="F8203" s="132">
        <v>0.71499999999999997</v>
      </c>
      <c r="G8203" s="16" t="str">
        <f>IF(ISBLANK(F8203)=TRUE," ",'2. Metadata'!B$14)</f>
        <v>degrees Celsius</v>
      </c>
      <c r="H8203" s="16" t="s">
        <v>178</v>
      </c>
    </row>
    <row r="8204" spans="1:8" ht="15.75" customHeight="1" x14ac:dyDescent="0.2">
      <c r="A8204" s="130">
        <v>39748.96875</v>
      </c>
      <c r="B8204" s="9" t="s">
        <v>239</v>
      </c>
      <c r="C8204" s="16">
        <f>IF(ISBLANK(B8204)=TRUE," ", IF(B8204='2. Metadata'!B$1,'2. Metadata'!B$5, IF(B8204='2. Metadata'!C$1,'2. Metadata'!#REF!,IF(B8204='2. Metadata'!D$1,'2. Metadata'!#REF!, IF(B8204='2. Metadata'!E$1,'2. Metadata'!#REF!,IF( B8204='2. Metadata'!F$1,'2. Metadata'!#REF!,IF(B8204='2. Metadata'!G$1,'2. Metadata'!#REF!,IF(B8204='2. Metadata'!H$1,'2. Metadata'!#REF!, IF(B8204='2. Metadata'!I$1,'2. Metadata'!#REF!, IF(B8204='2. Metadata'!J$1,'2. Metadata'!#REF!, IF(B8204='2. Metadata'!K$1,'2. Metadata'!C$3, IF(B8204='2. Metadata'!L$1,'2. Metadata'!D$3, IF(B8204='2. Metadata'!M$1,'2. Metadata'!M$5, IF(B8204='2. Metadata'!N$1,'2. Metadata'!N$5))))))))))))))</f>
        <v>49.690002</v>
      </c>
      <c r="D8204" s="13">
        <f>IF(ISBLANK(B8204)=TRUE," ", IF(B8204='2. Metadata'!B$1,'2. Metadata'!B$6, IF(B8204='2. Metadata'!C$1,'2. Metadata'!C$4,IF(B8204='2. Metadata'!D$1,'2. Metadata'!D$4, IF(B8204='2. Metadata'!E$1,'2. Metadata'!E$4,IF( B8204='2. Metadata'!F$1,'2. Metadata'!F$4,IF(B8204='2. Metadata'!G$1,'2. Metadata'!G$4,IF(B8204='2. Metadata'!H$1,'2. Metadata'!H$4, IF(B8204='2. Metadata'!I$1,'2. Metadata'!I$4, IF(B8204='2. Metadata'!J$1,'2. Metadata'!J$4, IF(B8204='2. Metadata'!K$1,'2. Metadata'!K$4, IF(B8204='2. Metadata'!L$1,'2. Metadata'!L$4, IF(B8204='2. Metadata'!M$1,'2. Metadata'!M$6, IF(B8204='2. Metadata'!N$1,'2. Metadata'!N$6))))))))))))))</f>
        <v>-115.97499999999999</v>
      </c>
      <c r="E8204" s="15" t="s">
        <v>178</v>
      </c>
      <c r="F8204" s="132">
        <v>0.68700000000000006</v>
      </c>
      <c r="G8204" s="16" t="str">
        <f>IF(ISBLANK(F8204)=TRUE," ",'2. Metadata'!B$14)</f>
        <v>degrees Celsius</v>
      </c>
      <c r="H8204" s="16" t="s">
        <v>178</v>
      </c>
    </row>
    <row r="8205" spans="1:8" ht="15.75" customHeight="1" x14ac:dyDescent="0.2">
      <c r="A8205" s="130">
        <v>39748.979166666664</v>
      </c>
      <c r="B8205" s="9" t="s">
        <v>239</v>
      </c>
      <c r="C8205" s="16">
        <f>IF(ISBLANK(B8205)=TRUE," ", IF(B8205='2. Metadata'!B$1,'2. Metadata'!B$5, IF(B8205='2. Metadata'!C$1,'2. Metadata'!#REF!,IF(B8205='2. Metadata'!D$1,'2. Metadata'!#REF!, IF(B8205='2. Metadata'!E$1,'2. Metadata'!#REF!,IF( B8205='2. Metadata'!F$1,'2. Metadata'!#REF!,IF(B8205='2. Metadata'!G$1,'2. Metadata'!#REF!,IF(B8205='2. Metadata'!H$1,'2. Metadata'!#REF!, IF(B8205='2. Metadata'!I$1,'2. Metadata'!#REF!, IF(B8205='2. Metadata'!J$1,'2. Metadata'!#REF!, IF(B8205='2. Metadata'!K$1,'2. Metadata'!C$3, IF(B8205='2. Metadata'!L$1,'2. Metadata'!D$3, IF(B8205='2. Metadata'!M$1,'2. Metadata'!M$5, IF(B8205='2. Metadata'!N$1,'2. Metadata'!N$5))))))))))))))</f>
        <v>49.690002</v>
      </c>
      <c r="D8205" s="13">
        <f>IF(ISBLANK(B8205)=TRUE," ", IF(B8205='2. Metadata'!B$1,'2. Metadata'!B$6, IF(B8205='2. Metadata'!C$1,'2. Metadata'!C$4,IF(B8205='2. Metadata'!D$1,'2. Metadata'!D$4, IF(B8205='2. Metadata'!E$1,'2. Metadata'!E$4,IF( B8205='2. Metadata'!F$1,'2. Metadata'!F$4,IF(B8205='2. Metadata'!G$1,'2. Metadata'!G$4,IF(B8205='2. Metadata'!H$1,'2. Metadata'!H$4, IF(B8205='2. Metadata'!I$1,'2. Metadata'!I$4, IF(B8205='2. Metadata'!J$1,'2. Metadata'!J$4, IF(B8205='2. Metadata'!K$1,'2. Metadata'!K$4, IF(B8205='2. Metadata'!L$1,'2. Metadata'!L$4, IF(B8205='2. Metadata'!M$1,'2. Metadata'!M$6, IF(B8205='2. Metadata'!N$1,'2. Metadata'!N$6))))))))))))))</f>
        <v>-115.97499999999999</v>
      </c>
      <c r="E8205" s="15" t="s">
        <v>178</v>
      </c>
      <c r="F8205" s="132">
        <v>0.63200000000000001</v>
      </c>
      <c r="G8205" s="16" t="str">
        <f>IF(ISBLANK(F8205)=TRUE," ",'2. Metadata'!B$14)</f>
        <v>degrees Celsius</v>
      </c>
      <c r="H8205" s="16" t="s">
        <v>178</v>
      </c>
    </row>
    <row r="8206" spans="1:8" ht="15.75" customHeight="1" x14ac:dyDescent="0.2">
      <c r="A8206" s="130">
        <v>39748.989583333336</v>
      </c>
      <c r="B8206" s="9" t="s">
        <v>239</v>
      </c>
      <c r="C8206" s="16">
        <f>IF(ISBLANK(B8206)=TRUE," ", IF(B8206='2. Metadata'!B$1,'2. Metadata'!B$5, IF(B8206='2. Metadata'!C$1,'2. Metadata'!#REF!,IF(B8206='2. Metadata'!D$1,'2. Metadata'!#REF!, IF(B8206='2. Metadata'!E$1,'2. Metadata'!#REF!,IF( B8206='2. Metadata'!F$1,'2. Metadata'!#REF!,IF(B8206='2. Metadata'!G$1,'2. Metadata'!#REF!,IF(B8206='2. Metadata'!H$1,'2. Metadata'!#REF!, IF(B8206='2. Metadata'!I$1,'2. Metadata'!#REF!, IF(B8206='2. Metadata'!J$1,'2. Metadata'!#REF!, IF(B8206='2. Metadata'!K$1,'2. Metadata'!C$3, IF(B8206='2. Metadata'!L$1,'2. Metadata'!D$3, IF(B8206='2. Metadata'!M$1,'2. Metadata'!M$5, IF(B8206='2. Metadata'!N$1,'2. Metadata'!N$5))))))))))))))</f>
        <v>49.690002</v>
      </c>
      <c r="D8206" s="13">
        <f>IF(ISBLANK(B8206)=TRUE," ", IF(B8206='2. Metadata'!B$1,'2. Metadata'!B$6, IF(B8206='2. Metadata'!C$1,'2. Metadata'!C$4,IF(B8206='2. Metadata'!D$1,'2. Metadata'!D$4, IF(B8206='2. Metadata'!E$1,'2. Metadata'!E$4,IF( B8206='2. Metadata'!F$1,'2. Metadata'!F$4,IF(B8206='2. Metadata'!G$1,'2. Metadata'!G$4,IF(B8206='2. Metadata'!H$1,'2. Metadata'!H$4, IF(B8206='2. Metadata'!I$1,'2. Metadata'!I$4, IF(B8206='2. Metadata'!J$1,'2. Metadata'!J$4, IF(B8206='2. Metadata'!K$1,'2. Metadata'!K$4, IF(B8206='2. Metadata'!L$1,'2. Metadata'!L$4, IF(B8206='2. Metadata'!M$1,'2. Metadata'!M$6, IF(B8206='2. Metadata'!N$1,'2. Metadata'!N$6))))))))))))))</f>
        <v>-115.97499999999999</v>
      </c>
      <c r="E8206" s="15" t="s">
        <v>178</v>
      </c>
      <c r="F8206" s="132">
        <v>0.57699999999999996</v>
      </c>
      <c r="G8206" s="16" t="str">
        <f>IF(ISBLANK(F8206)=TRUE," ",'2. Metadata'!B$14)</f>
        <v>degrees Celsius</v>
      </c>
      <c r="H8206" s="16" t="s">
        <v>178</v>
      </c>
    </row>
    <row r="8207" spans="1:8" ht="15.75" customHeight="1" x14ac:dyDescent="0.2">
      <c r="A8207" s="130">
        <v>39749</v>
      </c>
      <c r="B8207" s="9" t="s">
        <v>239</v>
      </c>
      <c r="C8207" s="16">
        <f>IF(ISBLANK(B8207)=TRUE," ", IF(B8207='2. Metadata'!B$1,'2. Metadata'!B$5, IF(B8207='2. Metadata'!C$1,'2. Metadata'!#REF!,IF(B8207='2. Metadata'!D$1,'2. Metadata'!#REF!, IF(B8207='2. Metadata'!E$1,'2. Metadata'!#REF!,IF( B8207='2. Metadata'!F$1,'2. Metadata'!#REF!,IF(B8207='2. Metadata'!G$1,'2. Metadata'!#REF!,IF(B8207='2. Metadata'!H$1,'2. Metadata'!#REF!, IF(B8207='2. Metadata'!I$1,'2. Metadata'!#REF!, IF(B8207='2. Metadata'!J$1,'2. Metadata'!#REF!, IF(B8207='2. Metadata'!K$1,'2. Metadata'!C$3, IF(B8207='2. Metadata'!L$1,'2. Metadata'!D$3, IF(B8207='2. Metadata'!M$1,'2. Metadata'!M$5, IF(B8207='2. Metadata'!N$1,'2. Metadata'!N$5))))))))))))))</f>
        <v>49.690002</v>
      </c>
      <c r="D8207" s="13">
        <f>IF(ISBLANK(B8207)=TRUE," ", IF(B8207='2. Metadata'!B$1,'2. Metadata'!B$6, IF(B8207='2. Metadata'!C$1,'2. Metadata'!C$4,IF(B8207='2. Metadata'!D$1,'2. Metadata'!D$4, IF(B8207='2. Metadata'!E$1,'2. Metadata'!E$4,IF( B8207='2. Metadata'!F$1,'2. Metadata'!F$4,IF(B8207='2. Metadata'!G$1,'2. Metadata'!G$4,IF(B8207='2. Metadata'!H$1,'2. Metadata'!H$4, IF(B8207='2. Metadata'!I$1,'2. Metadata'!I$4, IF(B8207='2. Metadata'!J$1,'2. Metadata'!J$4, IF(B8207='2. Metadata'!K$1,'2. Metadata'!K$4, IF(B8207='2. Metadata'!L$1,'2. Metadata'!L$4, IF(B8207='2. Metadata'!M$1,'2. Metadata'!M$6, IF(B8207='2. Metadata'!N$1,'2. Metadata'!N$6))))))))))))))</f>
        <v>-115.97499999999999</v>
      </c>
      <c r="E8207" s="15" t="s">
        <v>178</v>
      </c>
      <c r="F8207" s="132">
        <v>0.55000000000000004</v>
      </c>
      <c r="G8207" s="16" t="str">
        <f>IF(ISBLANK(F8207)=TRUE," ",'2. Metadata'!B$14)</f>
        <v>degrees Celsius</v>
      </c>
      <c r="H8207" s="16" t="s">
        <v>178</v>
      </c>
    </row>
    <row r="8208" spans="1:8" ht="15.75" customHeight="1" x14ac:dyDescent="0.2">
      <c r="A8208" s="130">
        <v>39749.010416666664</v>
      </c>
      <c r="B8208" s="9" t="s">
        <v>239</v>
      </c>
      <c r="C8208" s="16">
        <f>IF(ISBLANK(B8208)=TRUE," ", IF(B8208='2. Metadata'!B$1,'2. Metadata'!B$5, IF(B8208='2. Metadata'!C$1,'2. Metadata'!#REF!,IF(B8208='2. Metadata'!D$1,'2. Metadata'!#REF!, IF(B8208='2. Metadata'!E$1,'2. Metadata'!#REF!,IF( B8208='2. Metadata'!F$1,'2. Metadata'!#REF!,IF(B8208='2. Metadata'!G$1,'2. Metadata'!#REF!,IF(B8208='2. Metadata'!H$1,'2. Metadata'!#REF!, IF(B8208='2. Metadata'!I$1,'2. Metadata'!#REF!, IF(B8208='2. Metadata'!J$1,'2. Metadata'!#REF!, IF(B8208='2. Metadata'!K$1,'2. Metadata'!C$3, IF(B8208='2. Metadata'!L$1,'2. Metadata'!D$3, IF(B8208='2. Metadata'!M$1,'2. Metadata'!M$5, IF(B8208='2. Metadata'!N$1,'2. Metadata'!N$5))))))))))))))</f>
        <v>49.690002</v>
      </c>
      <c r="D8208" s="13">
        <f>IF(ISBLANK(B8208)=TRUE," ", IF(B8208='2. Metadata'!B$1,'2. Metadata'!B$6, IF(B8208='2. Metadata'!C$1,'2. Metadata'!C$4,IF(B8208='2. Metadata'!D$1,'2. Metadata'!D$4, IF(B8208='2. Metadata'!E$1,'2. Metadata'!E$4,IF( B8208='2. Metadata'!F$1,'2. Metadata'!F$4,IF(B8208='2. Metadata'!G$1,'2. Metadata'!G$4,IF(B8208='2. Metadata'!H$1,'2. Metadata'!H$4, IF(B8208='2. Metadata'!I$1,'2. Metadata'!I$4, IF(B8208='2. Metadata'!J$1,'2. Metadata'!J$4, IF(B8208='2. Metadata'!K$1,'2. Metadata'!K$4, IF(B8208='2. Metadata'!L$1,'2. Metadata'!L$4, IF(B8208='2. Metadata'!M$1,'2. Metadata'!M$6, IF(B8208='2. Metadata'!N$1,'2. Metadata'!N$6))))))))))))))</f>
        <v>-115.97499999999999</v>
      </c>
      <c r="E8208" s="15" t="s">
        <v>178</v>
      </c>
      <c r="F8208" s="132">
        <v>0.495</v>
      </c>
      <c r="G8208" s="16" t="str">
        <f>IF(ISBLANK(F8208)=TRUE," ",'2. Metadata'!B$14)</f>
        <v>degrees Celsius</v>
      </c>
      <c r="H8208" s="16" t="s">
        <v>178</v>
      </c>
    </row>
    <row r="8209" spans="1:8" ht="15.75" customHeight="1" x14ac:dyDescent="0.2">
      <c r="A8209" s="130">
        <v>39749.020833333336</v>
      </c>
      <c r="B8209" s="9" t="s">
        <v>239</v>
      </c>
      <c r="C8209" s="16">
        <f>IF(ISBLANK(B8209)=TRUE," ", IF(B8209='2. Metadata'!B$1,'2. Metadata'!B$5, IF(B8209='2. Metadata'!C$1,'2. Metadata'!#REF!,IF(B8209='2. Metadata'!D$1,'2. Metadata'!#REF!, IF(B8209='2. Metadata'!E$1,'2. Metadata'!#REF!,IF( B8209='2. Metadata'!F$1,'2. Metadata'!#REF!,IF(B8209='2. Metadata'!G$1,'2. Metadata'!#REF!,IF(B8209='2. Metadata'!H$1,'2. Metadata'!#REF!, IF(B8209='2. Metadata'!I$1,'2. Metadata'!#REF!, IF(B8209='2. Metadata'!J$1,'2. Metadata'!#REF!, IF(B8209='2. Metadata'!K$1,'2. Metadata'!C$3, IF(B8209='2. Metadata'!L$1,'2. Metadata'!D$3, IF(B8209='2. Metadata'!M$1,'2. Metadata'!M$5, IF(B8209='2. Metadata'!N$1,'2. Metadata'!N$5))))))))))))))</f>
        <v>49.690002</v>
      </c>
      <c r="D8209" s="13">
        <f>IF(ISBLANK(B8209)=TRUE," ", IF(B8209='2. Metadata'!B$1,'2. Metadata'!B$6, IF(B8209='2. Metadata'!C$1,'2. Metadata'!C$4,IF(B8209='2. Metadata'!D$1,'2. Metadata'!D$4, IF(B8209='2. Metadata'!E$1,'2. Metadata'!E$4,IF( B8209='2. Metadata'!F$1,'2. Metadata'!F$4,IF(B8209='2. Metadata'!G$1,'2. Metadata'!G$4,IF(B8209='2. Metadata'!H$1,'2. Metadata'!H$4, IF(B8209='2. Metadata'!I$1,'2. Metadata'!I$4, IF(B8209='2. Metadata'!J$1,'2. Metadata'!J$4, IF(B8209='2. Metadata'!K$1,'2. Metadata'!K$4, IF(B8209='2. Metadata'!L$1,'2. Metadata'!L$4, IF(B8209='2. Metadata'!M$1,'2. Metadata'!M$6, IF(B8209='2. Metadata'!N$1,'2. Metadata'!N$6))))))))))))))</f>
        <v>-115.97499999999999</v>
      </c>
      <c r="E8209" s="15" t="s">
        <v>178</v>
      </c>
      <c r="F8209" s="132">
        <v>0.46700000000000003</v>
      </c>
      <c r="G8209" s="16" t="str">
        <f>IF(ISBLANK(F8209)=TRUE," ",'2. Metadata'!B$14)</f>
        <v>degrees Celsius</v>
      </c>
      <c r="H8209" s="16" t="s">
        <v>178</v>
      </c>
    </row>
    <row r="8210" spans="1:8" ht="15.75" customHeight="1" x14ac:dyDescent="0.2">
      <c r="A8210" s="130">
        <v>39749.03125</v>
      </c>
      <c r="B8210" s="9" t="s">
        <v>239</v>
      </c>
      <c r="C8210" s="16">
        <f>IF(ISBLANK(B8210)=TRUE," ", IF(B8210='2. Metadata'!B$1,'2. Metadata'!B$5, IF(B8210='2. Metadata'!C$1,'2. Metadata'!#REF!,IF(B8210='2. Metadata'!D$1,'2. Metadata'!#REF!, IF(B8210='2. Metadata'!E$1,'2. Metadata'!#REF!,IF( B8210='2. Metadata'!F$1,'2. Metadata'!#REF!,IF(B8210='2. Metadata'!G$1,'2. Metadata'!#REF!,IF(B8210='2. Metadata'!H$1,'2. Metadata'!#REF!, IF(B8210='2. Metadata'!I$1,'2. Metadata'!#REF!, IF(B8210='2. Metadata'!J$1,'2. Metadata'!#REF!, IF(B8210='2. Metadata'!K$1,'2. Metadata'!C$3, IF(B8210='2. Metadata'!L$1,'2. Metadata'!D$3, IF(B8210='2. Metadata'!M$1,'2. Metadata'!M$5, IF(B8210='2. Metadata'!N$1,'2. Metadata'!N$5))))))))))))))</f>
        <v>49.690002</v>
      </c>
      <c r="D8210" s="13">
        <f>IF(ISBLANK(B8210)=TRUE," ", IF(B8210='2. Metadata'!B$1,'2. Metadata'!B$6, IF(B8210='2. Metadata'!C$1,'2. Metadata'!C$4,IF(B8210='2. Metadata'!D$1,'2. Metadata'!D$4, IF(B8210='2. Metadata'!E$1,'2. Metadata'!E$4,IF( B8210='2. Metadata'!F$1,'2. Metadata'!F$4,IF(B8210='2. Metadata'!G$1,'2. Metadata'!G$4,IF(B8210='2. Metadata'!H$1,'2. Metadata'!H$4, IF(B8210='2. Metadata'!I$1,'2. Metadata'!I$4, IF(B8210='2. Metadata'!J$1,'2. Metadata'!J$4, IF(B8210='2. Metadata'!K$1,'2. Metadata'!K$4, IF(B8210='2. Metadata'!L$1,'2. Metadata'!L$4, IF(B8210='2. Metadata'!M$1,'2. Metadata'!M$6, IF(B8210='2. Metadata'!N$1,'2. Metadata'!N$6))))))))))))))</f>
        <v>-115.97499999999999</v>
      </c>
      <c r="E8210" s="15" t="s">
        <v>178</v>
      </c>
      <c r="F8210" s="132">
        <v>0.41199999999999998</v>
      </c>
      <c r="G8210" s="16" t="str">
        <f>IF(ISBLANK(F8210)=TRUE," ",'2. Metadata'!B$14)</f>
        <v>degrees Celsius</v>
      </c>
      <c r="H8210" s="16" t="s">
        <v>178</v>
      </c>
    </row>
    <row r="8211" spans="1:8" ht="15.75" customHeight="1" x14ac:dyDescent="0.2">
      <c r="A8211" s="130">
        <v>39749.041666666664</v>
      </c>
      <c r="B8211" s="9" t="s">
        <v>239</v>
      </c>
      <c r="C8211" s="16">
        <f>IF(ISBLANK(B8211)=TRUE," ", IF(B8211='2. Metadata'!B$1,'2. Metadata'!B$5, IF(B8211='2. Metadata'!C$1,'2. Metadata'!#REF!,IF(B8211='2. Metadata'!D$1,'2. Metadata'!#REF!, IF(B8211='2. Metadata'!E$1,'2. Metadata'!#REF!,IF( B8211='2. Metadata'!F$1,'2. Metadata'!#REF!,IF(B8211='2. Metadata'!G$1,'2. Metadata'!#REF!,IF(B8211='2. Metadata'!H$1,'2. Metadata'!#REF!, IF(B8211='2. Metadata'!I$1,'2. Metadata'!#REF!, IF(B8211='2. Metadata'!J$1,'2. Metadata'!#REF!, IF(B8211='2. Metadata'!K$1,'2. Metadata'!C$3, IF(B8211='2. Metadata'!L$1,'2. Metadata'!D$3, IF(B8211='2. Metadata'!M$1,'2. Metadata'!M$5, IF(B8211='2. Metadata'!N$1,'2. Metadata'!N$5))))))))))))))</f>
        <v>49.690002</v>
      </c>
      <c r="D8211" s="13">
        <f>IF(ISBLANK(B8211)=TRUE," ", IF(B8211='2. Metadata'!B$1,'2. Metadata'!B$6, IF(B8211='2. Metadata'!C$1,'2. Metadata'!C$4,IF(B8211='2. Metadata'!D$1,'2. Metadata'!D$4, IF(B8211='2. Metadata'!E$1,'2. Metadata'!E$4,IF( B8211='2. Metadata'!F$1,'2. Metadata'!F$4,IF(B8211='2. Metadata'!G$1,'2. Metadata'!G$4,IF(B8211='2. Metadata'!H$1,'2. Metadata'!H$4, IF(B8211='2. Metadata'!I$1,'2. Metadata'!I$4, IF(B8211='2. Metadata'!J$1,'2. Metadata'!J$4, IF(B8211='2. Metadata'!K$1,'2. Metadata'!K$4, IF(B8211='2. Metadata'!L$1,'2. Metadata'!L$4, IF(B8211='2. Metadata'!M$1,'2. Metadata'!M$6, IF(B8211='2. Metadata'!N$1,'2. Metadata'!N$6))))))))))))))</f>
        <v>-115.97499999999999</v>
      </c>
      <c r="E8211" s="15" t="s">
        <v>178</v>
      </c>
      <c r="F8211" s="132">
        <v>0.38400000000000001</v>
      </c>
      <c r="G8211" s="16" t="str">
        <f>IF(ISBLANK(F8211)=TRUE," ",'2. Metadata'!B$14)</f>
        <v>degrees Celsius</v>
      </c>
      <c r="H8211" s="16" t="s">
        <v>178</v>
      </c>
    </row>
    <row r="8212" spans="1:8" ht="15.75" customHeight="1" x14ac:dyDescent="0.2">
      <c r="A8212" s="130">
        <v>39749.052083333336</v>
      </c>
      <c r="B8212" s="9" t="s">
        <v>239</v>
      </c>
      <c r="C8212" s="16">
        <f>IF(ISBLANK(B8212)=TRUE," ", IF(B8212='2. Metadata'!B$1,'2. Metadata'!B$5, IF(B8212='2. Metadata'!C$1,'2. Metadata'!#REF!,IF(B8212='2. Metadata'!D$1,'2. Metadata'!#REF!, IF(B8212='2. Metadata'!E$1,'2. Metadata'!#REF!,IF( B8212='2. Metadata'!F$1,'2. Metadata'!#REF!,IF(B8212='2. Metadata'!G$1,'2. Metadata'!#REF!,IF(B8212='2. Metadata'!H$1,'2. Metadata'!#REF!, IF(B8212='2. Metadata'!I$1,'2. Metadata'!#REF!, IF(B8212='2. Metadata'!J$1,'2. Metadata'!#REF!, IF(B8212='2. Metadata'!K$1,'2. Metadata'!C$3, IF(B8212='2. Metadata'!L$1,'2. Metadata'!D$3, IF(B8212='2. Metadata'!M$1,'2. Metadata'!M$5, IF(B8212='2. Metadata'!N$1,'2. Metadata'!N$5))))))))))))))</f>
        <v>49.690002</v>
      </c>
      <c r="D8212" s="13">
        <f>IF(ISBLANK(B8212)=TRUE," ", IF(B8212='2. Metadata'!B$1,'2. Metadata'!B$6, IF(B8212='2. Metadata'!C$1,'2. Metadata'!C$4,IF(B8212='2. Metadata'!D$1,'2. Metadata'!D$4, IF(B8212='2. Metadata'!E$1,'2. Metadata'!E$4,IF( B8212='2. Metadata'!F$1,'2. Metadata'!F$4,IF(B8212='2. Metadata'!G$1,'2. Metadata'!G$4,IF(B8212='2. Metadata'!H$1,'2. Metadata'!H$4, IF(B8212='2. Metadata'!I$1,'2. Metadata'!I$4, IF(B8212='2. Metadata'!J$1,'2. Metadata'!J$4, IF(B8212='2. Metadata'!K$1,'2. Metadata'!K$4, IF(B8212='2. Metadata'!L$1,'2. Metadata'!L$4, IF(B8212='2. Metadata'!M$1,'2. Metadata'!M$6, IF(B8212='2. Metadata'!N$1,'2. Metadata'!N$6))))))))))))))</f>
        <v>-115.97499999999999</v>
      </c>
      <c r="E8212" s="15" t="s">
        <v>178</v>
      </c>
      <c r="F8212" s="132">
        <v>0.35599999999999998</v>
      </c>
      <c r="G8212" s="16" t="str">
        <f>IF(ISBLANK(F8212)=TRUE," ",'2. Metadata'!B$14)</f>
        <v>degrees Celsius</v>
      </c>
      <c r="H8212" s="16" t="s">
        <v>178</v>
      </c>
    </row>
    <row r="8213" spans="1:8" ht="15.75" customHeight="1" x14ac:dyDescent="0.2">
      <c r="A8213" s="130">
        <v>39749.0625</v>
      </c>
      <c r="B8213" s="9" t="s">
        <v>239</v>
      </c>
      <c r="C8213" s="16">
        <f>IF(ISBLANK(B8213)=TRUE," ", IF(B8213='2. Metadata'!B$1,'2. Metadata'!B$5, IF(B8213='2. Metadata'!C$1,'2. Metadata'!#REF!,IF(B8213='2. Metadata'!D$1,'2. Metadata'!#REF!, IF(B8213='2. Metadata'!E$1,'2. Metadata'!#REF!,IF( B8213='2. Metadata'!F$1,'2. Metadata'!#REF!,IF(B8213='2. Metadata'!G$1,'2. Metadata'!#REF!,IF(B8213='2. Metadata'!H$1,'2. Metadata'!#REF!, IF(B8213='2. Metadata'!I$1,'2. Metadata'!#REF!, IF(B8213='2. Metadata'!J$1,'2. Metadata'!#REF!, IF(B8213='2. Metadata'!K$1,'2. Metadata'!C$3, IF(B8213='2. Metadata'!L$1,'2. Metadata'!D$3, IF(B8213='2. Metadata'!M$1,'2. Metadata'!M$5, IF(B8213='2. Metadata'!N$1,'2. Metadata'!N$5))))))))))))))</f>
        <v>49.690002</v>
      </c>
      <c r="D8213" s="13">
        <f>IF(ISBLANK(B8213)=TRUE," ", IF(B8213='2. Metadata'!B$1,'2. Metadata'!B$6, IF(B8213='2. Metadata'!C$1,'2. Metadata'!C$4,IF(B8213='2. Metadata'!D$1,'2. Metadata'!D$4, IF(B8213='2. Metadata'!E$1,'2. Metadata'!E$4,IF( B8213='2. Metadata'!F$1,'2. Metadata'!F$4,IF(B8213='2. Metadata'!G$1,'2. Metadata'!G$4,IF(B8213='2. Metadata'!H$1,'2. Metadata'!H$4, IF(B8213='2. Metadata'!I$1,'2. Metadata'!I$4, IF(B8213='2. Metadata'!J$1,'2. Metadata'!J$4, IF(B8213='2. Metadata'!K$1,'2. Metadata'!K$4, IF(B8213='2. Metadata'!L$1,'2. Metadata'!L$4, IF(B8213='2. Metadata'!M$1,'2. Metadata'!M$6, IF(B8213='2. Metadata'!N$1,'2. Metadata'!N$6))))))))))))))</f>
        <v>-115.97499999999999</v>
      </c>
      <c r="E8213" s="15" t="s">
        <v>178</v>
      </c>
      <c r="F8213" s="132">
        <v>0.32900000000000001</v>
      </c>
      <c r="G8213" s="16" t="str">
        <f>IF(ISBLANK(F8213)=TRUE," ",'2. Metadata'!B$14)</f>
        <v>degrees Celsius</v>
      </c>
      <c r="H8213" s="16" t="s">
        <v>178</v>
      </c>
    </row>
    <row r="8214" spans="1:8" ht="15.75" customHeight="1" x14ac:dyDescent="0.2">
      <c r="A8214" s="130">
        <v>39749.072916666664</v>
      </c>
      <c r="B8214" s="9" t="s">
        <v>239</v>
      </c>
      <c r="C8214" s="16">
        <f>IF(ISBLANK(B8214)=TRUE," ", IF(B8214='2. Metadata'!B$1,'2. Metadata'!B$5, IF(B8214='2. Metadata'!C$1,'2. Metadata'!#REF!,IF(B8214='2. Metadata'!D$1,'2. Metadata'!#REF!, IF(B8214='2. Metadata'!E$1,'2. Metadata'!#REF!,IF( B8214='2. Metadata'!F$1,'2. Metadata'!#REF!,IF(B8214='2. Metadata'!G$1,'2. Metadata'!#REF!,IF(B8214='2. Metadata'!H$1,'2. Metadata'!#REF!, IF(B8214='2. Metadata'!I$1,'2. Metadata'!#REF!, IF(B8214='2. Metadata'!J$1,'2. Metadata'!#REF!, IF(B8214='2. Metadata'!K$1,'2. Metadata'!C$3, IF(B8214='2. Metadata'!L$1,'2. Metadata'!D$3, IF(B8214='2. Metadata'!M$1,'2. Metadata'!M$5, IF(B8214='2. Metadata'!N$1,'2. Metadata'!N$5))))))))))))))</f>
        <v>49.690002</v>
      </c>
      <c r="D8214" s="13">
        <f>IF(ISBLANK(B8214)=TRUE," ", IF(B8214='2. Metadata'!B$1,'2. Metadata'!B$6, IF(B8214='2. Metadata'!C$1,'2. Metadata'!C$4,IF(B8214='2. Metadata'!D$1,'2. Metadata'!D$4, IF(B8214='2. Metadata'!E$1,'2. Metadata'!E$4,IF( B8214='2. Metadata'!F$1,'2. Metadata'!F$4,IF(B8214='2. Metadata'!G$1,'2. Metadata'!G$4,IF(B8214='2. Metadata'!H$1,'2. Metadata'!H$4, IF(B8214='2. Metadata'!I$1,'2. Metadata'!I$4, IF(B8214='2. Metadata'!J$1,'2. Metadata'!J$4, IF(B8214='2. Metadata'!K$1,'2. Metadata'!K$4, IF(B8214='2. Metadata'!L$1,'2. Metadata'!L$4, IF(B8214='2. Metadata'!M$1,'2. Metadata'!M$6, IF(B8214='2. Metadata'!N$1,'2. Metadata'!N$6))))))))))))))</f>
        <v>-115.97499999999999</v>
      </c>
      <c r="E8214" s="15" t="s">
        <v>178</v>
      </c>
      <c r="F8214" s="132">
        <v>0.30099999999999999</v>
      </c>
      <c r="G8214" s="16" t="str">
        <f>IF(ISBLANK(F8214)=TRUE," ",'2. Metadata'!B$14)</f>
        <v>degrees Celsius</v>
      </c>
      <c r="H8214" s="16" t="s">
        <v>178</v>
      </c>
    </row>
    <row r="8215" spans="1:8" ht="15.75" customHeight="1" x14ac:dyDescent="0.2">
      <c r="A8215" s="130">
        <v>39749.083333333336</v>
      </c>
      <c r="B8215" s="9" t="s">
        <v>239</v>
      </c>
      <c r="C8215" s="16">
        <f>IF(ISBLANK(B8215)=TRUE," ", IF(B8215='2. Metadata'!B$1,'2. Metadata'!B$5, IF(B8215='2. Metadata'!C$1,'2. Metadata'!#REF!,IF(B8215='2. Metadata'!D$1,'2. Metadata'!#REF!, IF(B8215='2. Metadata'!E$1,'2. Metadata'!#REF!,IF( B8215='2. Metadata'!F$1,'2. Metadata'!#REF!,IF(B8215='2. Metadata'!G$1,'2. Metadata'!#REF!,IF(B8215='2. Metadata'!H$1,'2. Metadata'!#REF!, IF(B8215='2. Metadata'!I$1,'2. Metadata'!#REF!, IF(B8215='2. Metadata'!J$1,'2. Metadata'!#REF!, IF(B8215='2. Metadata'!K$1,'2. Metadata'!C$3, IF(B8215='2. Metadata'!L$1,'2. Metadata'!D$3, IF(B8215='2. Metadata'!M$1,'2. Metadata'!M$5, IF(B8215='2. Metadata'!N$1,'2. Metadata'!N$5))))))))))))))</f>
        <v>49.690002</v>
      </c>
      <c r="D8215" s="13">
        <f>IF(ISBLANK(B8215)=TRUE," ", IF(B8215='2. Metadata'!B$1,'2. Metadata'!B$6, IF(B8215='2. Metadata'!C$1,'2. Metadata'!C$4,IF(B8215='2. Metadata'!D$1,'2. Metadata'!D$4, IF(B8215='2. Metadata'!E$1,'2. Metadata'!E$4,IF( B8215='2. Metadata'!F$1,'2. Metadata'!F$4,IF(B8215='2. Metadata'!G$1,'2. Metadata'!G$4,IF(B8215='2. Metadata'!H$1,'2. Metadata'!H$4, IF(B8215='2. Metadata'!I$1,'2. Metadata'!I$4, IF(B8215='2. Metadata'!J$1,'2. Metadata'!J$4, IF(B8215='2. Metadata'!K$1,'2. Metadata'!K$4, IF(B8215='2. Metadata'!L$1,'2. Metadata'!L$4, IF(B8215='2. Metadata'!M$1,'2. Metadata'!M$6, IF(B8215='2. Metadata'!N$1,'2. Metadata'!N$6))))))))))))))</f>
        <v>-115.97499999999999</v>
      </c>
      <c r="E8215" s="15" t="s">
        <v>178</v>
      </c>
      <c r="F8215" s="132">
        <v>0.27300000000000002</v>
      </c>
      <c r="G8215" s="16" t="str">
        <f>IF(ISBLANK(F8215)=TRUE," ",'2. Metadata'!B$14)</f>
        <v>degrees Celsius</v>
      </c>
      <c r="H8215" s="16" t="s">
        <v>178</v>
      </c>
    </row>
    <row r="8216" spans="1:8" ht="15.75" customHeight="1" x14ac:dyDescent="0.2">
      <c r="A8216" s="130">
        <v>39749.09375</v>
      </c>
      <c r="B8216" s="9" t="s">
        <v>239</v>
      </c>
      <c r="C8216" s="16">
        <f>IF(ISBLANK(B8216)=TRUE," ", IF(B8216='2. Metadata'!B$1,'2. Metadata'!B$5, IF(B8216='2. Metadata'!C$1,'2. Metadata'!#REF!,IF(B8216='2. Metadata'!D$1,'2. Metadata'!#REF!, IF(B8216='2. Metadata'!E$1,'2. Metadata'!#REF!,IF( B8216='2. Metadata'!F$1,'2. Metadata'!#REF!,IF(B8216='2. Metadata'!G$1,'2. Metadata'!#REF!,IF(B8216='2. Metadata'!H$1,'2. Metadata'!#REF!, IF(B8216='2. Metadata'!I$1,'2. Metadata'!#REF!, IF(B8216='2. Metadata'!J$1,'2. Metadata'!#REF!, IF(B8216='2. Metadata'!K$1,'2. Metadata'!C$3, IF(B8216='2. Metadata'!L$1,'2. Metadata'!D$3, IF(B8216='2. Metadata'!M$1,'2. Metadata'!M$5, IF(B8216='2. Metadata'!N$1,'2. Metadata'!N$5))))))))))))))</f>
        <v>49.690002</v>
      </c>
      <c r="D8216" s="13">
        <f>IF(ISBLANK(B8216)=TRUE," ", IF(B8216='2. Metadata'!B$1,'2. Metadata'!B$6, IF(B8216='2. Metadata'!C$1,'2. Metadata'!C$4,IF(B8216='2. Metadata'!D$1,'2. Metadata'!D$4, IF(B8216='2. Metadata'!E$1,'2. Metadata'!E$4,IF( B8216='2. Metadata'!F$1,'2. Metadata'!F$4,IF(B8216='2. Metadata'!G$1,'2. Metadata'!G$4,IF(B8216='2. Metadata'!H$1,'2. Metadata'!H$4, IF(B8216='2. Metadata'!I$1,'2. Metadata'!I$4, IF(B8216='2. Metadata'!J$1,'2. Metadata'!J$4, IF(B8216='2. Metadata'!K$1,'2. Metadata'!K$4, IF(B8216='2. Metadata'!L$1,'2. Metadata'!L$4, IF(B8216='2. Metadata'!M$1,'2. Metadata'!M$6, IF(B8216='2. Metadata'!N$1,'2. Metadata'!N$6))))))))))))))</f>
        <v>-115.97499999999999</v>
      </c>
      <c r="E8216" s="15" t="s">
        <v>178</v>
      </c>
      <c r="F8216" s="132">
        <v>0.246</v>
      </c>
      <c r="G8216" s="16" t="str">
        <f>IF(ISBLANK(F8216)=TRUE," ",'2. Metadata'!B$14)</f>
        <v>degrees Celsius</v>
      </c>
      <c r="H8216" s="16" t="s">
        <v>178</v>
      </c>
    </row>
    <row r="8217" spans="1:8" ht="15.75" customHeight="1" x14ac:dyDescent="0.2">
      <c r="A8217" s="130">
        <v>39749.104166666664</v>
      </c>
      <c r="B8217" s="9" t="s">
        <v>239</v>
      </c>
      <c r="C8217" s="16">
        <f>IF(ISBLANK(B8217)=TRUE," ", IF(B8217='2. Metadata'!B$1,'2. Metadata'!B$5, IF(B8217='2. Metadata'!C$1,'2. Metadata'!#REF!,IF(B8217='2. Metadata'!D$1,'2. Metadata'!#REF!, IF(B8217='2. Metadata'!E$1,'2. Metadata'!#REF!,IF( B8217='2. Metadata'!F$1,'2. Metadata'!#REF!,IF(B8217='2. Metadata'!G$1,'2. Metadata'!#REF!,IF(B8217='2. Metadata'!H$1,'2. Metadata'!#REF!, IF(B8217='2. Metadata'!I$1,'2. Metadata'!#REF!, IF(B8217='2. Metadata'!J$1,'2. Metadata'!#REF!, IF(B8217='2. Metadata'!K$1,'2. Metadata'!C$3, IF(B8217='2. Metadata'!L$1,'2. Metadata'!D$3, IF(B8217='2. Metadata'!M$1,'2. Metadata'!M$5, IF(B8217='2. Metadata'!N$1,'2. Metadata'!N$5))))))))))))))</f>
        <v>49.690002</v>
      </c>
      <c r="D8217" s="13">
        <f>IF(ISBLANK(B8217)=TRUE," ", IF(B8217='2. Metadata'!B$1,'2. Metadata'!B$6, IF(B8217='2. Metadata'!C$1,'2. Metadata'!C$4,IF(B8217='2. Metadata'!D$1,'2. Metadata'!D$4, IF(B8217='2. Metadata'!E$1,'2. Metadata'!E$4,IF( B8217='2. Metadata'!F$1,'2. Metadata'!F$4,IF(B8217='2. Metadata'!G$1,'2. Metadata'!G$4,IF(B8217='2. Metadata'!H$1,'2. Metadata'!H$4, IF(B8217='2. Metadata'!I$1,'2. Metadata'!I$4, IF(B8217='2. Metadata'!J$1,'2. Metadata'!J$4, IF(B8217='2. Metadata'!K$1,'2. Metadata'!K$4, IF(B8217='2. Metadata'!L$1,'2. Metadata'!L$4, IF(B8217='2. Metadata'!M$1,'2. Metadata'!M$6, IF(B8217='2. Metadata'!N$1,'2. Metadata'!N$6))))))))))))))</f>
        <v>-115.97499999999999</v>
      </c>
      <c r="E8217" s="15" t="s">
        <v>178</v>
      </c>
      <c r="F8217" s="132">
        <v>0.246</v>
      </c>
      <c r="G8217" s="16" t="str">
        <f>IF(ISBLANK(F8217)=TRUE," ",'2. Metadata'!B$14)</f>
        <v>degrees Celsius</v>
      </c>
      <c r="H8217" s="16" t="s">
        <v>178</v>
      </c>
    </row>
    <row r="8218" spans="1:8" ht="15.75" customHeight="1" x14ac:dyDescent="0.2">
      <c r="A8218" s="130">
        <v>39749.114583333336</v>
      </c>
      <c r="B8218" s="9" t="s">
        <v>239</v>
      </c>
      <c r="C8218" s="16">
        <f>IF(ISBLANK(B8218)=TRUE," ", IF(B8218='2. Metadata'!B$1,'2. Metadata'!B$5, IF(B8218='2. Metadata'!C$1,'2. Metadata'!#REF!,IF(B8218='2. Metadata'!D$1,'2. Metadata'!#REF!, IF(B8218='2. Metadata'!E$1,'2. Metadata'!#REF!,IF( B8218='2. Metadata'!F$1,'2. Metadata'!#REF!,IF(B8218='2. Metadata'!G$1,'2. Metadata'!#REF!,IF(B8218='2. Metadata'!H$1,'2. Metadata'!#REF!, IF(B8218='2. Metadata'!I$1,'2. Metadata'!#REF!, IF(B8218='2. Metadata'!J$1,'2. Metadata'!#REF!, IF(B8218='2. Metadata'!K$1,'2. Metadata'!C$3, IF(B8218='2. Metadata'!L$1,'2. Metadata'!D$3, IF(B8218='2. Metadata'!M$1,'2. Metadata'!M$5, IF(B8218='2. Metadata'!N$1,'2. Metadata'!N$5))))))))))))))</f>
        <v>49.690002</v>
      </c>
      <c r="D8218" s="13">
        <f>IF(ISBLANK(B8218)=TRUE," ", IF(B8218='2. Metadata'!B$1,'2. Metadata'!B$6, IF(B8218='2. Metadata'!C$1,'2. Metadata'!C$4,IF(B8218='2. Metadata'!D$1,'2. Metadata'!D$4, IF(B8218='2. Metadata'!E$1,'2. Metadata'!E$4,IF( B8218='2. Metadata'!F$1,'2. Metadata'!F$4,IF(B8218='2. Metadata'!G$1,'2. Metadata'!G$4,IF(B8218='2. Metadata'!H$1,'2. Metadata'!H$4, IF(B8218='2. Metadata'!I$1,'2. Metadata'!I$4, IF(B8218='2. Metadata'!J$1,'2. Metadata'!J$4, IF(B8218='2. Metadata'!K$1,'2. Metadata'!K$4, IF(B8218='2. Metadata'!L$1,'2. Metadata'!L$4, IF(B8218='2. Metadata'!M$1,'2. Metadata'!M$6, IF(B8218='2. Metadata'!N$1,'2. Metadata'!N$6))))))))))))))</f>
        <v>-115.97499999999999</v>
      </c>
      <c r="E8218" s="15" t="s">
        <v>178</v>
      </c>
      <c r="F8218" s="132">
        <v>0.218</v>
      </c>
      <c r="G8218" s="16" t="str">
        <f>IF(ISBLANK(F8218)=TRUE," ",'2. Metadata'!B$14)</f>
        <v>degrees Celsius</v>
      </c>
      <c r="H8218" s="16" t="s">
        <v>178</v>
      </c>
    </row>
    <row r="8219" spans="1:8" ht="15.75" customHeight="1" x14ac:dyDescent="0.2">
      <c r="A8219" s="130">
        <v>39749.125</v>
      </c>
      <c r="B8219" s="9" t="s">
        <v>239</v>
      </c>
      <c r="C8219" s="16">
        <f>IF(ISBLANK(B8219)=TRUE," ", IF(B8219='2. Metadata'!B$1,'2. Metadata'!B$5, IF(B8219='2. Metadata'!C$1,'2. Metadata'!#REF!,IF(B8219='2. Metadata'!D$1,'2. Metadata'!#REF!, IF(B8219='2. Metadata'!E$1,'2. Metadata'!#REF!,IF( B8219='2. Metadata'!F$1,'2. Metadata'!#REF!,IF(B8219='2. Metadata'!G$1,'2. Metadata'!#REF!,IF(B8219='2. Metadata'!H$1,'2. Metadata'!#REF!, IF(B8219='2. Metadata'!I$1,'2. Metadata'!#REF!, IF(B8219='2. Metadata'!J$1,'2. Metadata'!#REF!, IF(B8219='2. Metadata'!K$1,'2. Metadata'!C$3, IF(B8219='2. Metadata'!L$1,'2. Metadata'!D$3, IF(B8219='2. Metadata'!M$1,'2. Metadata'!M$5, IF(B8219='2. Metadata'!N$1,'2. Metadata'!N$5))))))))))))))</f>
        <v>49.690002</v>
      </c>
      <c r="D8219" s="13">
        <f>IF(ISBLANK(B8219)=TRUE," ", IF(B8219='2. Metadata'!B$1,'2. Metadata'!B$6, IF(B8219='2. Metadata'!C$1,'2. Metadata'!C$4,IF(B8219='2. Metadata'!D$1,'2. Metadata'!D$4, IF(B8219='2. Metadata'!E$1,'2. Metadata'!E$4,IF( B8219='2. Metadata'!F$1,'2. Metadata'!F$4,IF(B8219='2. Metadata'!G$1,'2. Metadata'!G$4,IF(B8219='2. Metadata'!H$1,'2. Metadata'!H$4, IF(B8219='2. Metadata'!I$1,'2. Metadata'!I$4, IF(B8219='2. Metadata'!J$1,'2. Metadata'!J$4, IF(B8219='2. Metadata'!K$1,'2. Metadata'!K$4, IF(B8219='2. Metadata'!L$1,'2. Metadata'!L$4, IF(B8219='2. Metadata'!M$1,'2. Metadata'!M$6, IF(B8219='2. Metadata'!N$1,'2. Metadata'!N$6))))))))))))))</f>
        <v>-115.97499999999999</v>
      </c>
      <c r="E8219" s="15" t="s">
        <v>178</v>
      </c>
      <c r="F8219" s="132">
        <v>0.218</v>
      </c>
      <c r="G8219" s="16" t="str">
        <f>IF(ISBLANK(F8219)=TRUE," ",'2. Metadata'!B$14)</f>
        <v>degrees Celsius</v>
      </c>
      <c r="H8219" s="16" t="s">
        <v>178</v>
      </c>
    </row>
    <row r="8220" spans="1:8" ht="15.75" customHeight="1" x14ac:dyDescent="0.2">
      <c r="A8220" s="130">
        <v>39749.135416666664</v>
      </c>
      <c r="B8220" s="9" t="s">
        <v>239</v>
      </c>
      <c r="C8220" s="16">
        <f>IF(ISBLANK(B8220)=TRUE," ", IF(B8220='2. Metadata'!B$1,'2. Metadata'!B$5, IF(B8220='2. Metadata'!C$1,'2. Metadata'!#REF!,IF(B8220='2. Metadata'!D$1,'2. Metadata'!#REF!, IF(B8220='2. Metadata'!E$1,'2. Metadata'!#REF!,IF( B8220='2. Metadata'!F$1,'2. Metadata'!#REF!,IF(B8220='2. Metadata'!G$1,'2. Metadata'!#REF!,IF(B8220='2. Metadata'!H$1,'2. Metadata'!#REF!, IF(B8220='2. Metadata'!I$1,'2. Metadata'!#REF!, IF(B8220='2. Metadata'!J$1,'2. Metadata'!#REF!, IF(B8220='2. Metadata'!K$1,'2. Metadata'!C$3, IF(B8220='2. Metadata'!L$1,'2. Metadata'!D$3, IF(B8220='2. Metadata'!M$1,'2. Metadata'!M$5, IF(B8220='2. Metadata'!N$1,'2. Metadata'!N$5))))))))))))))</f>
        <v>49.690002</v>
      </c>
      <c r="D8220" s="13">
        <f>IF(ISBLANK(B8220)=TRUE," ", IF(B8220='2. Metadata'!B$1,'2. Metadata'!B$6, IF(B8220='2. Metadata'!C$1,'2. Metadata'!C$4,IF(B8220='2. Metadata'!D$1,'2. Metadata'!D$4, IF(B8220='2. Metadata'!E$1,'2. Metadata'!E$4,IF( B8220='2. Metadata'!F$1,'2. Metadata'!F$4,IF(B8220='2. Metadata'!G$1,'2. Metadata'!G$4,IF(B8220='2. Metadata'!H$1,'2. Metadata'!H$4, IF(B8220='2. Metadata'!I$1,'2. Metadata'!I$4, IF(B8220='2. Metadata'!J$1,'2. Metadata'!J$4, IF(B8220='2. Metadata'!K$1,'2. Metadata'!K$4, IF(B8220='2. Metadata'!L$1,'2. Metadata'!L$4, IF(B8220='2. Metadata'!M$1,'2. Metadata'!M$6, IF(B8220='2. Metadata'!N$1,'2. Metadata'!N$6))))))))))))))</f>
        <v>-115.97499999999999</v>
      </c>
      <c r="E8220" s="15" t="s">
        <v>178</v>
      </c>
      <c r="F8220" s="132">
        <v>0.19</v>
      </c>
      <c r="G8220" s="16" t="str">
        <f>IF(ISBLANK(F8220)=TRUE," ",'2. Metadata'!B$14)</f>
        <v>degrees Celsius</v>
      </c>
      <c r="H8220" s="16" t="s">
        <v>178</v>
      </c>
    </row>
    <row r="8221" spans="1:8" ht="15.75" customHeight="1" x14ac:dyDescent="0.2">
      <c r="A8221" s="130">
        <v>39749.145833333336</v>
      </c>
      <c r="B8221" s="9" t="s">
        <v>239</v>
      </c>
      <c r="C8221" s="16">
        <f>IF(ISBLANK(B8221)=TRUE," ", IF(B8221='2. Metadata'!B$1,'2. Metadata'!B$5, IF(B8221='2. Metadata'!C$1,'2. Metadata'!#REF!,IF(B8221='2. Metadata'!D$1,'2. Metadata'!#REF!, IF(B8221='2. Metadata'!E$1,'2. Metadata'!#REF!,IF( B8221='2. Metadata'!F$1,'2. Metadata'!#REF!,IF(B8221='2. Metadata'!G$1,'2. Metadata'!#REF!,IF(B8221='2. Metadata'!H$1,'2. Metadata'!#REF!, IF(B8221='2. Metadata'!I$1,'2. Metadata'!#REF!, IF(B8221='2. Metadata'!J$1,'2. Metadata'!#REF!, IF(B8221='2. Metadata'!K$1,'2. Metadata'!C$3, IF(B8221='2. Metadata'!L$1,'2. Metadata'!D$3, IF(B8221='2. Metadata'!M$1,'2. Metadata'!M$5, IF(B8221='2. Metadata'!N$1,'2. Metadata'!N$5))))))))))))))</f>
        <v>49.690002</v>
      </c>
      <c r="D8221" s="13">
        <f>IF(ISBLANK(B8221)=TRUE," ", IF(B8221='2. Metadata'!B$1,'2. Metadata'!B$6, IF(B8221='2. Metadata'!C$1,'2. Metadata'!C$4,IF(B8221='2. Metadata'!D$1,'2. Metadata'!D$4, IF(B8221='2. Metadata'!E$1,'2. Metadata'!E$4,IF( B8221='2. Metadata'!F$1,'2. Metadata'!F$4,IF(B8221='2. Metadata'!G$1,'2. Metadata'!G$4,IF(B8221='2. Metadata'!H$1,'2. Metadata'!H$4, IF(B8221='2. Metadata'!I$1,'2. Metadata'!I$4, IF(B8221='2. Metadata'!J$1,'2. Metadata'!J$4, IF(B8221='2. Metadata'!K$1,'2. Metadata'!K$4, IF(B8221='2. Metadata'!L$1,'2. Metadata'!L$4, IF(B8221='2. Metadata'!M$1,'2. Metadata'!M$6, IF(B8221='2. Metadata'!N$1,'2. Metadata'!N$6))))))))))))))</f>
        <v>-115.97499999999999</v>
      </c>
      <c r="E8221" s="15" t="s">
        <v>178</v>
      </c>
      <c r="F8221" s="132">
        <v>0.19</v>
      </c>
      <c r="G8221" s="16" t="str">
        <f>IF(ISBLANK(F8221)=TRUE," ",'2. Metadata'!B$14)</f>
        <v>degrees Celsius</v>
      </c>
      <c r="H8221" s="16" t="s">
        <v>178</v>
      </c>
    </row>
    <row r="8222" spans="1:8" ht="15.75" customHeight="1" x14ac:dyDescent="0.2">
      <c r="A8222" s="130">
        <v>39749.15625</v>
      </c>
      <c r="B8222" s="9" t="s">
        <v>239</v>
      </c>
      <c r="C8222" s="16">
        <f>IF(ISBLANK(B8222)=TRUE," ", IF(B8222='2. Metadata'!B$1,'2. Metadata'!B$5, IF(B8222='2. Metadata'!C$1,'2. Metadata'!#REF!,IF(B8222='2. Metadata'!D$1,'2. Metadata'!#REF!, IF(B8222='2. Metadata'!E$1,'2. Metadata'!#REF!,IF( B8222='2. Metadata'!F$1,'2. Metadata'!#REF!,IF(B8222='2. Metadata'!G$1,'2. Metadata'!#REF!,IF(B8222='2. Metadata'!H$1,'2. Metadata'!#REF!, IF(B8222='2. Metadata'!I$1,'2. Metadata'!#REF!, IF(B8222='2. Metadata'!J$1,'2. Metadata'!#REF!, IF(B8222='2. Metadata'!K$1,'2. Metadata'!C$3, IF(B8222='2. Metadata'!L$1,'2. Metadata'!D$3, IF(B8222='2. Metadata'!M$1,'2. Metadata'!M$5, IF(B8222='2. Metadata'!N$1,'2. Metadata'!N$5))))))))))))))</f>
        <v>49.690002</v>
      </c>
      <c r="D8222" s="13">
        <f>IF(ISBLANK(B8222)=TRUE," ", IF(B8222='2. Metadata'!B$1,'2. Metadata'!B$6, IF(B8222='2. Metadata'!C$1,'2. Metadata'!C$4,IF(B8222='2. Metadata'!D$1,'2. Metadata'!D$4, IF(B8222='2. Metadata'!E$1,'2. Metadata'!E$4,IF( B8222='2. Metadata'!F$1,'2. Metadata'!F$4,IF(B8222='2. Metadata'!G$1,'2. Metadata'!G$4,IF(B8222='2. Metadata'!H$1,'2. Metadata'!H$4, IF(B8222='2. Metadata'!I$1,'2. Metadata'!I$4, IF(B8222='2. Metadata'!J$1,'2. Metadata'!J$4, IF(B8222='2. Metadata'!K$1,'2. Metadata'!K$4, IF(B8222='2. Metadata'!L$1,'2. Metadata'!L$4, IF(B8222='2. Metadata'!M$1,'2. Metadata'!M$6, IF(B8222='2. Metadata'!N$1,'2. Metadata'!N$6))))))))))))))</f>
        <v>-115.97499999999999</v>
      </c>
      <c r="E8222" s="15" t="s">
        <v>178</v>
      </c>
      <c r="F8222" s="132">
        <v>0.19</v>
      </c>
      <c r="G8222" s="16" t="str">
        <f>IF(ISBLANK(F8222)=TRUE," ",'2. Metadata'!B$14)</f>
        <v>degrees Celsius</v>
      </c>
      <c r="H8222" s="16" t="s">
        <v>178</v>
      </c>
    </row>
    <row r="8223" spans="1:8" ht="15.75" customHeight="1" x14ac:dyDescent="0.2">
      <c r="A8223" s="130">
        <v>39749.166666666664</v>
      </c>
      <c r="B8223" s="9" t="s">
        <v>239</v>
      </c>
      <c r="C8223" s="16">
        <f>IF(ISBLANK(B8223)=TRUE," ", IF(B8223='2. Metadata'!B$1,'2. Metadata'!B$5, IF(B8223='2. Metadata'!C$1,'2. Metadata'!#REF!,IF(B8223='2. Metadata'!D$1,'2. Metadata'!#REF!, IF(B8223='2. Metadata'!E$1,'2. Metadata'!#REF!,IF( B8223='2. Metadata'!F$1,'2. Metadata'!#REF!,IF(B8223='2. Metadata'!G$1,'2. Metadata'!#REF!,IF(B8223='2. Metadata'!H$1,'2. Metadata'!#REF!, IF(B8223='2. Metadata'!I$1,'2. Metadata'!#REF!, IF(B8223='2. Metadata'!J$1,'2. Metadata'!#REF!, IF(B8223='2. Metadata'!K$1,'2. Metadata'!C$3, IF(B8223='2. Metadata'!L$1,'2. Metadata'!D$3, IF(B8223='2. Metadata'!M$1,'2. Metadata'!M$5, IF(B8223='2. Metadata'!N$1,'2. Metadata'!N$5))))))))))))))</f>
        <v>49.690002</v>
      </c>
      <c r="D8223" s="13">
        <f>IF(ISBLANK(B8223)=TRUE," ", IF(B8223='2. Metadata'!B$1,'2. Metadata'!B$6, IF(B8223='2. Metadata'!C$1,'2. Metadata'!C$4,IF(B8223='2. Metadata'!D$1,'2. Metadata'!D$4, IF(B8223='2. Metadata'!E$1,'2. Metadata'!E$4,IF( B8223='2. Metadata'!F$1,'2. Metadata'!F$4,IF(B8223='2. Metadata'!G$1,'2. Metadata'!G$4,IF(B8223='2. Metadata'!H$1,'2. Metadata'!H$4, IF(B8223='2. Metadata'!I$1,'2. Metadata'!I$4, IF(B8223='2. Metadata'!J$1,'2. Metadata'!J$4, IF(B8223='2. Metadata'!K$1,'2. Metadata'!K$4, IF(B8223='2. Metadata'!L$1,'2. Metadata'!L$4, IF(B8223='2. Metadata'!M$1,'2. Metadata'!M$6, IF(B8223='2. Metadata'!N$1,'2. Metadata'!N$6))))))))))))))</f>
        <v>-115.97499999999999</v>
      </c>
      <c r="E8223" s="15" t="s">
        <v>178</v>
      </c>
      <c r="F8223" s="132">
        <v>0.16300000000000001</v>
      </c>
      <c r="G8223" s="16" t="str">
        <f>IF(ISBLANK(F8223)=TRUE," ",'2. Metadata'!B$14)</f>
        <v>degrees Celsius</v>
      </c>
      <c r="H8223" s="16" t="s">
        <v>178</v>
      </c>
    </row>
    <row r="8224" spans="1:8" ht="15.75" customHeight="1" x14ac:dyDescent="0.2">
      <c r="A8224" s="130">
        <v>39749.177083333336</v>
      </c>
      <c r="B8224" s="9" t="s">
        <v>239</v>
      </c>
      <c r="C8224" s="16">
        <f>IF(ISBLANK(B8224)=TRUE," ", IF(B8224='2. Metadata'!B$1,'2. Metadata'!B$5, IF(B8224='2. Metadata'!C$1,'2. Metadata'!#REF!,IF(B8224='2. Metadata'!D$1,'2. Metadata'!#REF!, IF(B8224='2. Metadata'!E$1,'2. Metadata'!#REF!,IF( B8224='2. Metadata'!F$1,'2. Metadata'!#REF!,IF(B8224='2. Metadata'!G$1,'2. Metadata'!#REF!,IF(B8224='2. Metadata'!H$1,'2. Metadata'!#REF!, IF(B8224='2. Metadata'!I$1,'2. Metadata'!#REF!, IF(B8224='2. Metadata'!J$1,'2. Metadata'!#REF!, IF(B8224='2. Metadata'!K$1,'2. Metadata'!C$3, IF(B8224='2. Metadata'!L$1,'2. Metadata'!D$3, IF(B8224='2. Metadata'!M$1,'2. Metadata'!M$5, IF(B8224='2. Metadata'!N$1,'2. Metadata'!N$5))))))))))))))</f>
        <v>49.690002</v>
      </c>
      <c r="D8224" s="13">
        <f>IF(ISBLANK(B8224)=TRUE," ", IF(B8224='2. Metadata'!B$1,'2. Metadata'!B$6, IF(B8224='2. Metadata'!C$1,'2. Metadata'!C$4,IF(B8224='2. Metadata'!D$1,'2. Metadata'!D$4, IF(B8224='2. Metadata'!E$1,'2. Metadata'!E$4,IF( B8224='2. Metadata'!F$1,'2. Metadata'!F$4,IF(B8224='2. Metadata'!G$1,'2. Metadata'!G$4,IF(B8224='2. Metadata'!H$1,'2. Metadata'!H$4, IF(B8224='2. Metadata'!I$1,'2. Metadata'!I$4, IF(B8224='2. Metadata'!J$1,'2. Metadata'!J$4, IF(B8224='2. Metadata'!K$1,'2. Metadata'!K$4, IF(B8224='2. Metadata'!L$1,'2. Metadata'!L$4, IF(B8224='2. Metadata'!M$1,'2. Metadata'!M$6, IF(B8224='2. Metadata'!N$1,'2. Metadata'!N$6))))))))))))))</f>
        <v>-115.97499999999999</v>
      </c>
      <c r="E8224" s="15" t="s">
        <v>178</v>
      </c>
      <c r="F8224" s="132">
        <v>0.16300000000000001</v>
      </c>
      <c r="G8224" s="16" t="str">
        <f>IF(ISBLANK(F8224)=TRUE," ",'2. Metadata'!B$14)</f>
        <v>degrees Celsius</v>
      </c>
      <c r="H8224" s="16" t="s">
        <v>178</v>
      </c>
    </row>
    <row r="8225" spans="1:8" ht="15.75" customHeight="1" x14ac:dyDescent="0.2">
      <c r="A8225" s="130">
        <v>39749.1875</v>
      </c>
      <c r="B8225" s="9" t="s">
        <v>239</v>
      </c>
      <c r="C8225" s="16">
        <f>IF(ISBLANK(B8225)=TRUE," ", IF(B8225='2. Metadata'!B$1,'2. Metadata'!B$5, IF(B8225='2. Metadata'!C$1,'2. Metadata'!#REF!,IF(B8225='2. Metadata'!D$1,'2. Metadata'!#REF!, IF(B8225='2. Metadata'!E$1,'2. Metadata'!#REF!,IF( B8225='2. Metadata'!F$1,'2. Metadata'!#REF!,IF(B8225='2. Metadata'!G$1,'2. Metadata'!#REF!,IF(B8225='2. Metadata'!H$1,'2. Metadata'!#REF!, IF(B8225='2. Metadata'!I$1,'2. Metadata'!#REF!, IF(B8225='2. Metadata'!J$1,'2. Metadata'!#REF!, IF(B8225='2. Metadata'!K$1,'2. Metadata'!C$3, IF(B8225='2. Metadata'!L$1,'2. Metadata'!D$3, IF(B8225='2. Metadata'!M$1,'2. Metadata'!M$5, IF(B8225='2. Metadata'!N$1,'2. Metadata'!N$5))))))))))))))</f>
        <v>49.690002</v>
      </c>
      <c r="D8225" s="13">
        <f>IF(ISBLANK(B8225)=TRUE," ", IF(B8225='2. Metadata'!B$1,'2. Metadata'!B$6, IF(B8225='2. Metadata'!C$1,'2. Metadata'!C$4,IF(B8225='2. Metadata'!D$1,'2. Metadata'!D$4, IF(B8225='2. Metadata'!E$1,'2. Metadata'!E$4,IF( B8225='2. Metadata'!F$1,'2. Metadata'!F$4,IF(B8225='2. Metadata'!G$1,'2. Metadata'!G$4,IF(B8225='2. Metadata'!H$1,'2. Metadata'!H$4, IF(B8225='2. Metadata'!I$1,'2. Metadata'!I$4, IF(B8225='2. Metadata'!J$1,'2. Metadata'!J$4, IF(B8225='2. Metadata'!K$1,'2. Metadata'!K$4, IF(B8225='2. Metadata'!L$1,'2. Metadata'!L$4, IF(B8225='2. Metadata'!M$1,'2. Metadata'!M$6, IF(B8225='2. Metadata'!N$1,'2. Metadata'!N$6))))))))))))))</f>
        <v>-115.97499999999999</v>
      </c>
      <c r="E8225" s="15" t="s">
        <v>178</v>
      </c>
      <c r="F8225" s="132">
        <v>0.16300000000000001</v>
      </c>
      <c r="G8225" s="16" t="str">
        <f>IF(ISBLANK(F8225)=TRUE," ",'2. Metadata'!B$14)</f>
        <v>degrees Celsius</v>
      </c>
      <c r="H8225" s="16" t="s">
        <v>178</v>
      </c>
    </row>
    <row r="8226" spans="1:8" ht="15.75" customHeight="1" x14ac:dyDescent="0.2">
      <c r="A8226" s="130">
        <v>39749.197916666664</v>
      </c>
      <c r="B8226" s="9" t="s">
        <v>239</v>
      </c>
      <c r="C8226" s="16">
        <f>IF(ISBLANK(B8226)=TRUE," ", IF(B8226='2. Metadata'!B$1,'2. Metadata'!B$5, IF(B8226='2. Metadata'!C$1,'2. Metadata'!#REF!,IF(B8226='2. Metadata'!D$1,'2. Metadata'!#REF!, IF(B8226='2. Metadata'!E$1,'2. Metadata'!#REF!,IF( B8226='2. Metadata'!F$1,'2. Metadata'!#REF!,IF(B8226='2. Metadata'!G$1,'2. Metadata'!#REF!,IF(B8226='2. Metadata'!H$1,'2. Metadata'!#REF!, IF(B8226='2. Metadata'!I$1,'2. Metadata'!#REF!, IF(B8226='2. Metadata'!J$1,'2. Metadata'!#REF!, IF(B8226='2. Metadata'!K$1,'2. Metadata'!C$3, IF(B8226='2. Metadata'!L$1,'2. Metadata'!D$3, IF(B8226='2. Metadata'!M$1,'2. Metadata'!M$5, IF(B8226='2. Metadata'!N$1,'2. Metadata'!N$5))))))))))))))</f>
        <v>49.690002</v>
      </c>
      <c r="D8226" s="13">
        <f>IF(ISBLANK(B8226)=TRUE," ", IF(B8226='2. Metadata'!B$1,'2. Metadata'!B$6, IF(B8226='2. Metadata'!C$1,'2. Metadata'!C$4,IF(B8226='2. Metadata'!D$1,'2. Metadata'!D$4, IF(B8226='2. Metadata'!E$1,'2. Metadata'!E$4,IF( B8226='2. Metadata'!F$1,'2. Metadata'!F$4,IF(B8226='2. Metadata'!G$1,'2. Metadata'!G$4,IF(B8226='2. Metadata'!H$1,'2. Metadata'!H$4, IF(B8226='2. Metadata'!I$1,'2. Metadata'!I$4, IF(B8226='2. Metadata'!J$1,'2. Metadata'!J$4, IF(B8226='2. Metadata'!K$1,'2. Metadata'!K$4, IF(B8226='2. Metadata'!L$1,'2. Metadata'!L$4, IF(B8226='2. Metadata'!M$1,'2. Metadata'!M$6, IF(B8226='2. Metadata'!N$1,'2. Metadata'!N$6))))))))))))))</f>
        <v>-115.97499999999999</v>
      </c>
      <c r="E8226" s="15" t="s">
        <v>178</v>
      </c>
      <c r="F8226" s="132">
        <v>0.13500000000000001</v>
      </c>
      <c r="G8226" s="16" t="str">
        <f>IF(ISBLANK(F8226)=TRUE," ",'2. Metadata'!B$14)</f>
        <v>degrees Celsius</v>
      </c>
      <c r="H8226" s="16" t="s">
        <v>178</v>
      </c>
    </row>
    <row r="8227" spans="1:8" ht="15.75" customHeight="1" x14ac:dyDescent="0.2">
      <c r="A8227" s="130">
        <v>39749.208333333336</v>
      </c>
      <c r="B8227" s="9" t="s">
        <v>239</v>
      </c>
      <c r="C8227" s="16">
        <f>IF(ISBLANK(B8227)=TRUE," ", IF(B8227='2. Metadata'!B$1,'2. Metadata'!B$5, IF(B8227='2. Metadata'!C$1,'2. Metadata'!#REF!,IF(B8227='2. Metadata'!D$1,'2. Metadata'!#REF!, IF(B8227='2. Metadata'!E$1,'2. Metadata'!#REF!,IF( B8227='2. Metadata'!F$1,'2. Metadata'!#REF!,IF(B8227='2. Metadata'!G$1,'2. Metadata'!#REF!,IF(B8227='2. Metadata'!H$1,'2. Metadata'!#REF!, IF(B8227='2. Metadata'!I$1,'2. Metadata'!#REF!, IF(B8227='2. Metadata'!J$1,'2. Metadata'!#REF!, IF(B8227='2. Metadata'!K$1,'2. Metadata'!C$3, IF(B8227='2. Metadata'!L$1,'2. Metadata'!D$3, IF(B8227='2. Metadata'!M$1,'2. Metadata'!M$5, IF(B8227='2. Metadata'!N$1,'2. Metadata'!N$5))))))))))))))</f>
        <v>49.690002</v>
      </c>
      <c r="D8227" s="13">
        <f>IF(ISBLANK(B8227)=TRUE," ", IF(B8227='2. Metadata'!B$1,'2. Metadata'!B$6, IF(B8227='2. Metadata'!C$1,'2. Metadata'!C$4,IF(B8227='2. Metadata'!D$1,'2. Metadata'!D$4, IF(B8227='2. Metadata'!E$1,'2. Metadata'!E$4,IF( B8227='2. Metadata'!F$1,'2. Metadata'!F$4,IF(B8227='2. Metadata'!G$1,'2. Metadata'!G$4,IF(B8227='2. Metadata'!H$1,'2. Metadata'!H$4, IF(B8227='2. Metadata'!I$1,'2. Metadata'!I$4, IF(B8227='2. Metadata'!J$1,'2. Metadata'!J$4, IF(B8227='2. Metadata'!K$1,'2. Metadata'!K$4, IF(B8227='2. Metadata'!L$1,'2. Metadata'!L$4, IF(B8227='2. Metadata'!M$1,'2. Metadata'!M$6, IF(B8227='2. Metadata'!N$1,'2. Metadata'!N$6))))))))))))))</f>
        <v>-115.97499999999999</v>
      </c>
      <c r="E8227" s="15" t="s">
        <v>178</v>
      </c>
      <c r="F8227" s="132">
        <v>0.13500000000000001</v>
      </c>
      <c r="G8227" s="16" t="str">
        <f>IF(ISBLANK(F8227)=TRUE," ",'2. Metadata'!B$14)</f>
        <v>degrees Celsius</v>
      </c>
      <c r="H8227" s="16" t="s">
        <v>178</v>
      </c>
    </row>
    <row r="8228" spans="1:8" ht="15.75" customHeight="1" x14ac:dyDescent="0.2">
      <c r="A8228" s="130">
        <v>39749.21875</v>
      </c>
      <c r="B8228" s="9" t="s">
        <v>239</v>
      </c>
      <c r="C8228" s="16">
        <f>IF(ISBLANK(B8228)=TRUE," ", IF(B8228='2. Metadata'!B$1,'2. Metadata'!B$5, IF(B8228='2. Metadata'!C$1,'2. Metadata'!#REF!,IF(B8228='2. Metadata'!D$1,'2. Metadata'!#REF!, IF(B8228='2. Metadata'!E$1,'2. Metadata'!#REF!,IF( B8228='2. Metadata'!F$1,'2. Metadata'!#REF!,IF(B8228='2. Metadata'!G$1,'2. Metadata'!#REF!,IF(B8228='2. Metadata'!H$1,'2. Metadata'!#REF!, IF(B8228='2. Metadata'!I$1,'2. Metadata'!#REF!, IF(B8228='2. Metadata'!J$1,'2. Metadata'!#REF!, IF(B8228='2. Metadata'!K$1,'2. Metadata'!C$3, IF(B8228='2. Metadata'!L$1,'2. Metadata'!D$3, IF(B8228='2. Metadata'!M$1,'2. Metadata'!M$5, IF(B8228='2. Metadata'!N$1,'2. Metadata'!N$5))))))))))))))</f>
        <v>49.690002</v>
      </c>
      <c r="D8228" s="13">
        <f>IF(ISBLANK(B8228)=TRUE," ", IF(B8228='2. Metadata'!B$1,'2. Metadata'!B$6, IF(B8228='2. Metadata'!C$1,'2. Metadata'!C$4,IF(B8228='2. Metadata'!D$1,'2. Metadata'!D$4, IF(B8228='2. Metadata'!E$1,'2. Metadata'!E$4,IF( B8228='2. Metadata'!F$1,'2. Metadata'!F$4,IF(B8228='2. Metadata'!G$1,'2. Metadata'!G$4,IF(B8228='2. Metadata'!H$1,'2. Metadata'!H$4, IF(B8228='2. Metadata'!I$1,'2. Metadata'!I$4, IF(B8228='2. Metadata'!J$1,'2. Metadata'!J$4, IF(B8228='2. Metadata'!K$1,'2. Metadata'!K$4, IF(B8228='2. Metadata'!L$1,'2. Metadata'!L$4, IF(B8228='2. Metadata'!M$1,'2. Metadata'!M$6, IF(B8228='2. Metadata'!N$1,'2. Metadata'!N$6))))))))))))))</f>
        <v>-115.97499999999999</v>
      </c>
      <c r="E8228" s="15" t="s">
        <v>178</v>
      </c>
      <c r="F8228" s="132">
        <v>0.13500000000000001</v>
      </c>
      <c r="G8228" s="16" t="str">
        <f>IF(ISBLANK(F8228)=TRUE," ",'2. Metadata'!B$14)</f>
        <v>degrees Celsius</v>
      </c>
      <c r="H8228" s="16" t="s">
        <v>178</v>
      </c>
    </row>
    <row r="8229" spans="1:8" ht="15.75" customHeight="1" x14ac:dyDescent="0.2">
      <c r="A8229" s="130">
        <v>39749.229166666664</v>
      </c>
      <c r="B8229" s="9" t="s">
        <v>239</v>
      </c>
      <c r="C8229" s="16">
        <f>IF(ISBLANK(B8229)=TRUE," ", IF(B8229='2. Metadata'!B$1,'2. Metadata'!B$5, IF(B8229='2. Metadata'!C$1,'2. Metadata'!#REF!,IF(B8229='2. Metadata'!D$1,'2. Metadata'!#REF!, IF(B8229='2. Metadata'!E$1,'2. Metadata'!#REF!,IF( B8229='2. Metadata'!F$1,'2. Metadata'!#REF!,IF(B8229='2. Metadata'!G$1,'2. Metadata'!#REF!,IF(B8229='2. Metadata'!H$1,'2. Metadata'!#REF!, IF(B8229='2. Metadata'!I$1,'2. Metadata'!#REF!, IF(B8229='2. Metadata'!J$1,'2. Metadata'!#REF!, IF(B8229='2. Metadata'!K$1,'2. Metadata'!C$3, IF(B8229='2. Metadata'!L$1,'2. Metadata'!D$3, IF(B8229='2. Metadata'!M$1,'2. Metadata'!M$5, IF(B8229='2. Metadata'!N$1,'2. Metadata'!N$5))))))))))))))</f>
        <v>49.690002</v>
      </c>
      <c r="D8229" s="13">
        <f>IF(ISBLANK(B8229)=TRUE," ", IF(B8229='2. Metadata'!B$1,'2. Metadata'!B$6, IF(B8229='2. Metadata'!C$1,'2. Metadata'!C$4,IF(B8229='2. Metadata'!D$1,'2. Metadata'!D$4, IF(B8229='2. Metadata'!E$1,'2. Metadata'!E$4,IF( B8229='2. Metadata'!F$1,'2. Metadata'!F$4,IF(B8229='2. Metadata'!G$1,'2. Metadata'!G$4,IF(B8229='2. Metadata'!H$1,'2. Metadata'!H$4, IF(B8229='2. Metadata'!I$1,'2. Metadata'!I$4, IF(B8229='2. Metadata'!J$1,'2. Metadata'!J$4, IF(B8229='2. Metadata'!K$1,'2. Metadata'!K$4, IF(B8229='2. Metadata'!L$1,'2. Metadata'!L$4, IF(B8229='2. Metadata'!M$1,'2. Metadata'!M$6, IF(B8229='2. Metadata'!N$1,'2. Metadata'!N$6))))))))))))))</f>
        <v>-115.97499999999999</v>
      </c>
      <c r="E8229" s="15" t="s">
        <v>178</v>
      </c>
      <c r="F8229" s="132">
        <v>0.107</v>
      </c>
      <c r="G8229" s="16" t="str">
        <f>IF(ISBLANK(F8229)=TRUE," ",'2. Metadata'!B$14)</f>
        <v>degrees Celsius</v>
      </c>
      <c r="H8229" s="16" t="s">
        <v>178</v>
      </c>
    </row>
    <row r="8230" spans="1:8" ht="15.75" customHeight="1" x14ac:dyDescent="0.2">
      <c r="A8230" s="130">
        <v>39749.239583333336</v>
      </c>
      <c r="B8230" s="9" t="s">
        <v>239</v>
      </c>
      <c r="C8230" s="16">
        <f>IF(ISBLANK(B8230)=TRUE," ", IF(B8230='2. Metadata'!B$1,'2. Metadata'!B$5, IF(B8230='2. Metadata'!C$1,'2. Metadata'!#REF!,IF(B8230='2. Metadata'!D$1,'2. Metadata'!#REF!, IF(B8230='2. Metadata'!E$1,'2. Metadata'!#REF!,IF( B8230='2. Metadata'!F$1,'2. Metadata'!#REF!,IF(B8230='2. Metadata'!G$1,'2. Metadata'!#REF!,IF(B8230='2. Metadata'!H$1,'2. Metadata'!#REF!, IF(B8230='2. Metadata'!I$1,'2. Metadata'!#REF!, IF(B8230='2. Metadata'!J$1,'2. Metadata'!#REF!, IF(B8230='2. Metadata'!K$1,'2. Metadata'!C$3, IF(B8230='2. Metadata'!L$1,'2. Metadata'!D$3, IF(B8230='2. Metadata'!M$1,'2. Metadata'!M$5, IF(B8230='2. Metadata'!N$1,'2. Metadata'!N$5))))))))))))))</f>
        <v>49.690002</v>
      </c>
      <c r="D8230" s="13">
        <f>IF(ISBLANK(B8230)=TRUE," ", IF(B8230='2. Metadata'!B$1,'2. Metadata'!B$6, IF(B8230='2. Metadata'!C$1,'2. Metadata'!C$4,IF(B8230='2. Metadata'!D$1,'2. Metadata'!D$4, IF(B8230='2. Metadata'!E$1,'2. Metadata'!E$4,IF( B8230='2. Metadata'!F$1,'2. Metadata'!F$4,IF(B8230='2. Metadata'!G$1,'2. Metadata'!G$4,IF(B8230='2. Metadata'!H$1,'2. Metadata'!H$4, IF(B8230='2. Metadata'!I$1,'2. Metadata'!I$4, IF(B8230='2. Metadata'!J$1,'2. Metadata'!J$4, IF(B8230='2. Metadata'!K$1,'2. Metadata'!K$4, IF(B8230='2. Metadata'!L$1,'2. Metadata'!L$4, IF(B8230='2. Metadata'!M$1,'2. Metadata'!M$6, IF(B8230='2. Metadata'!N$1,'2. Metadata'!N$6))))))))))))))</f>
        <v>-115.97499999999999</v>
      </c>
      <c r="E8230" s="15" t="s">
        <v>178</v>
      </c>
      <c r="F8230" s="132">
        <v>0.107</v>
      </c>
      <c r="G8230" s="16" t="str">
        <f>IF(ISBLANK(F8230)=TRUE," ",'2. Metadata'!B$14)</f>
        <v>degrees Celsius</v>
      </c>
      <c r="H8230" s="16" t="s">
        <v>178</v>
      </c>
    </row>
    <row r="8231" spans="1:8" ht="15.75" customHeight="1" x14ac:dyDescent="0.2">
      <c r="A8231" s="130">
        <v>39749.25</v>
      </c>
      <c r="B8231" s="9" t="s">
        <v>239</v>
      </c>
      <c r="C8231" s="16">
        <f>IF(ISBLANK(B8231)=TRUE," ", IF(B8231='2. Metadata'!B$1,'2. Metadata'!B$5, IF(B8231='2. Metadata'!C$1,'2. Metadata'!#REF!,IF(B8231='2. Metadata'!D$1,'2. Metadata'!#REF!, IF(B8231='2. Metadata'!E$1,'2. Metadata'!#REF!,IF( B8231='2. Metadata'!F$1,'2. Metadata'!#REF!,IF(B8231='2. Metadata'!G$1,'2. Metadata'!#REF!,IF(B8231='2. Metadata'!H$1,'2. Metadata'!#REF!, IF(B8231='2. Metadata'!I$1,'2. Metadata'!#REF!, IF(B8231='2. Metadata'!J$1,'2. Metadata'!#REF!, IF(B8231='2. Metadata'!K$1,'2. Metadata'!C$3, IF(B8231='2. Metadata'!L$1,'2. Metadata'!D$3, IF(B8231='2. Metadata'!M$1,'2. Metadata'!M$5, IF(B8231='2. Metadata'!N$1,'2. Metadata'!N$5))))))))))))))</f>
        <v>49.690002</v>
      </c>
      <c r="D8231" s="13">
        <f>IF(ISBLANK(B8231)=TRUE," ", IF(B8231='2. Metadata'!B$1,'2. Metadata'!B$6, IF(B8231='2. Metadata'!C$1,'2. Metadata'!C$4,IF(B8231='2. Metadata'!D$1,'2. Metadata'!D$4, IF(B8231='2. Metadata'!E$1,'2. Metadata'!E$4,IF( B8231='2. Metadata'!F$1,'2. Metadata'!F$4,IF(B8231='2. Metadata'!G$1,'2. Metadata'!G$4,IF(B8231='2. Metadata'!H$1,'2. Metadata'!H$4, IF(B8231='2. Metadata'!I$1,'2. Metadata'!I$4, IF(B8231='2. Metadata'!J$1,'2. Metadata'!J$4, IF(B8231='2. Metadata'!K$1,'2. Metadata'!K$4, IF(B8231='2. Metadata'!L$1,'2. Metadata'!L$4, IF(B8231='2. Metadata'!M$1,'2. Metadata'!M$6, IF(B8231='2. Metadata'!N$1,'2. Metadata'!N$6))))))))))))))</f>
        <v>-115.97499999999999</v>
      </c>
      <c r="E8231" s="15" t="s">
        <v>178</v>
      </c>
      <c r="F8231" s="132">
        <v>7.9000000000000001E-2</v>
      </c>
      <c r="G8231" s="16" t="str">
        <f>IF(ISBLANK(F8231)=TRUE," ",'2. Metadata'!B$14)</f>
        <v>degrees Celsius</v>
      </c>
      <c r="H8231" s="16" t="s">
        <v>178</v>
      </c>
    </row>
    <row r="8232" spans="1:8" ht="15.75" customHeight="1" x14ac:dyDescent="0.2">
      <c r="A8232" s="130">
        <v>39749.260416666664</v>
      </c>
      <c r="B8232" s="9" t="s">
        <v>239</v>
      </c>
      <c r="C8232" s="16">
        <f>IF(ISBLANK(B8232)=TRUE," ", IF(B8232='2. Metadata'!B$1,'2. Metadata'!B$5, IF(B8232='2. Metadata'!C$1,'2. Metadata'!#REF!,IF(B8232='2. Metadata'!D$1,'2. Metadata'!#REF!, IF(B8232='2. Metadata'!E$1,'2. Metadata'!#REF!,IF( B8232='2. Metadata'!F$1,'2. Metadata'!#REF!,IF(B8232='2. Metadata'!G$1,'2. Metadata'!#REF!,IF(B8232='2. Metadata'!H$1,'2. Metadata'!#REF!, IF(B8232='2. Metadata'!I$1,'2. Metadata'!#REF!, IF(B8232='2. Metadata'!J$1,'2. Metadata'!#REF!, IF(B8232='2. Metadata'!K$1,'2. Metadata'!C$3, IF(B8232='2. Metadata'!L$1,'2. Metadata'!D$3, IF(B8232='2. Metadata'!M$1,'2. Metadata'!M$5, IF(B8232='2. Metadata'!N$1,'2. Metadata'!N$5))))))))))))))</f>
        <v>49.690002</v>
      </c>
      <c r="D8232" s="13">
        <f>IF(ISBLANK(B8232)=TRUE," ", IF(B8232='2. Metadata'!B$1,'2. Metadata'!B$6, IF(B8232='2. Metadata'!C$1,'2. Metadata'!C$4,IF(B8232='2. Metadata'!D$1,'2. Metadata'!D$4, IF(B8232='2. Metadata'!E$1,'2. Metadata'!E$4,IF( B8232='2. Metadata'!F$1,'2. Metadata'!F$4,IF(B8232='2. Metadata'!G$1,'2. Metadata'!G$4,IF(B8232='2. Metadata'!H$1,'2. Metadata'!H$4, IF(B8232='2. Metadata'!I$1,'2. Metadata'!I$4, IF(B8232='2. Metadata'!J$1,'2. Metadata'!J$4, IF(B8232='2. Metadata'!K$1,'2. Metadata'!K$4, IF(B8232='2. Metadata'!L$1,'2. Metadata'!L$4, IF(B8232='2. Metadata'!M$1,'2. Metadata'!M$6, IF(B8232='2. Metadata'!N$1,'2. Metadata'!N$6))))))))))))))</f>
        <v>-115.97499999999999</v>
      </c>
      <c r="E8232" s="15" t="s">
        <v>178</v>
      </c>
      <c r="F8232" s="132">
        <v>7.9000000000000001E-2</v>
      </c>
      <c r="G8232" s="16" t="str">
        <f>IF(ISBLANK(F8232)=TRUE," ",'2. Metadata'!B$14)</f>
        <v>degrees Celsius</v>
      </c>
      <c r="H8232" s="16" t="s">
        <v>178</v>
      </c>
    </row>
    <row r="8233" spans="1:8" ht="15.75" customHeight="1" x14ac:dyDescent="0.2">
      <c r="A8233" s="130">
        <v>39749.270833333336</v>
      </c>
      <c r="B8233" s="9" t="s">
        <v>239</v>
      </c>
      <c r="C8233" s="16">
        <f>IF(ISBLANK(B8233)=TRUE," ", IF(B8233='2. Metadata'!B$1,'2. Metadata'!B$5, IF(B8233='2. Metadata'!C$1,'2. Metadata'!#REF!,IF(B8233='2. Metadata'!D$1,'2. Metadata'!#REF!, IF(B8233='2. Metadata'!E$1,'2. Metadata'!#REF!,IF( B8233='2. Metadata'!F$1,'2. Metadata'!#REF!,IF(B8233='2. Metadata'!G$1,'2. Metadata'!#REF!,IF(B8233='2. Metadata'!H$1,'2. Metadata'!#REF!, IF(B8233='2. Metadata'!I$1,'2. Metadata'!#REF!, IF(B8233='2. Metadata'!J$1,'2. Metadata'!#REF!, IF(B8233='2. Metadata'!K$1,'2. Metadata'!C$3, IF(B8233='2. Metadata'!L$1,'2. Metadata'!D$3, IF(B8233='2. Metadata'!M$1,'2. Metadata'!M$5, IF(B8233='2. Metadata'!N$1,'2. Metadata'!N$5))))))))))))))</f>
        <v>49.690002</v>
      </c>
      <c r="D8233" s="13">
        <f>IF(ISBLANK(B8233)=TRUE," ", IF(B8233='2. Metadata'!B$1,'2. Metadata'!B$6, IF(B8233='2. Metadata'!C$1,'2. Metadata'!C$4,IF(B8233='2. Metadata'!D$1,'2. Metadata'!D$4, IF(B8233='2. Metadata'!E$1,'2. Metadata'!E$4,IF( B8233='2. Metadata'!F$1,'2. Metadata'!F$4,IF(B8233='2. Metadata'!G$1,'2. Metadata'!G$4,IF(B8233='2. Metadata'!H$1,'2. Metadata'!H$4, IF(B8233='2. Metadata'!I$1,'2. Metadata'!I$4, IF(B8233='2. Metadata'!J$1,'2. Metadata'!J$4, IF(B8233='2. Metadata'!K$1,'2. Metadata'!K$4, IF(B8233='2. Metadata'!L$1,'2. Metadata'!L$4, IF(B8233='2. Metadata'!M$1,'2. Metadata'!M$6, IF(B8233='2. Metadata'!N$1,'2. Metadata'!N$6))))))))))))))</f>
        <v>-115.97499999999999</v>
      </c>
      <c r="E8233" s="15" t="s">
        <v>178</v>
      </c>
      <c r="F8233" s="132">
        <v>7.9000000000000001E-2</v>
      </c>
      <c r="G8233" s="16" t="str">
        <f>IF(ISBLANK(F8233)=TRUE," ",'2. Metadata'!B$14)</f>
        <v>degrees Celsius</v>
      </c>
      <c r="H8233" s="16" t="s">
        <v>178</v>
      </c>
    </row>
    <row r="8234" spans="1:8" ht="15.75" customHeight="1" x14ac:dyDescent="0.2">
      <c r="A8234" s="130">
        <v>39749.28125</v>
      </c>
      <c r="B8234" s="9" t="s">
        <v>239</v>
      </c>
      <c r="C8234" s="16">
        <f>IF(ISBLANK(B8234)=TRUE," ", IF(B8234='2. Metadata'!B$1,'2. Metadata'!B$5, IF(B8234='2. Metadata'!C$1,'2. Metadata'!#REF!,IF(B8234='2. Metadata'!D$1,'2. Metadata'!#REF!, IF(B8234='2. Metadata'!E$1,'2. Metadata'!#REF!,IF( B8234='2. Metadata'!F$1,'2. Metadata'!#REF!,IF(B8234='2. Metadata'!G$1,'2. Metadata'!#REF!,IF(B8234='2. Metadata'!H$1,'2. Metadata'!#REF!, IF(B8234='2. Metadata'!I$1,'2. Metadata'!#REF!, IF(B8234='2. Metadata'!J$1,'2. Metadata'!#REF!, IF(B8234='2. Metadata'!K$1,'2. Metadata'!C$3, IF(B8234='2. Metadata'!L$1,'2. Metadata'!D$3, IF(B8234='2. Metadata'!M$1,'2. Metadata'!M$5, IF(B8234='2. Metadata'!N$1,'2. Metadata'!N$5))))))))))))))</f>
        <v>49.690002</v>
      </c>
      <c r="D8234" s="13">
        <f>IF(ISBLANK(B8234)=TRUE," ", IF(B8234='2. Metadata'!B$1,'2. Metadata'!B$6, IF(B8234='2. Metadata'!C$1,'2. Metadata'!C$4,IF(B8234='2. Metadata'!D$1,'2. Metadata'!D$4, IF(B8234='2. Metadata'!E$1,'2. Metadata'!E$4,IF( B8234='2. Metadata'!F$1,'2. Metadata'!F$4,IF(B8234='2. Metadata'!G$1,'2. Metadata'!G$4,IF(B8234='2. Metadata'!H$1,'2. Metadata'!H$4, IF(B8234='2. Metadata'!I$1,'2. Metadata'!I$4, IF(B8234='2. Metadata'!J$1,'2. Metadata'!J$4, IF(B8234='2. Metadata'!K$1,'2. Metadata'!K$4, IF(B8234='2. Metadata'!L$1,'2. Metadata'!L$4, IF(B8234='2. Metadata'!M$1,'2. Metadata'!M$6, IF(B8234='2. Metadata'!N$1,'2. Metadata'!N$6))))))))))))))</f>
        <v>-115.97499999999999</v>
      </c>
      <c r="E8234" s="15" t="s">
        <v>178</v>
      </c>
      <c r="F8234" s="132">
        <v>7.9000000000000001E-2</v>
      </c>
      <c r="G8234" s="16" t="str">
        <f>IF(ISBLANK(F8234)=TRUE," ",'2. Metadata'!B$14)</f>
        <v>degrees Celsius</v>
      </c>
      <c r="H8234" s="16" t="s">
        <v>178</v>
      </c>
    </row>
    <row r="8235" spans="1:8" ht="15.75" customHeight="1" x14ac:dyDescent="0.2">
      <c r="A8235" s="130">
        <v>39749.291666666664</v>
      </c>
      <c r="B8235" s="9" t="s">
        <v>239</v>
      </c>
      <c r="C8235" s="16">
        <f>IF(ISBLANK(B8235)=TRUE," ", IF(B8235='2. Metadata'!B$1,'2. Metadata'!B$5, IF(B8235='2. Metadata'!C$1,'2. Metadata'!#REF!,IF(B8235='2. Metadata'!D$1,'2. Metadata'!#REF!, IF(B8235='2. Metadata'!E$1,'2. Metadata'!#REF!,IF( B8235='2. Metadata'!F$1,'2. Metadata'!#REF!,IF(B8235='2. Metadata'!G$1,'2. Metadata'!#REF!,IF(B8235='2. Metadata'!H$1,'2. Metadata'!#REF!, IF(B8235='2. Metadata'!I$1,'2. Metadata'!#REF!, IF(B8235='2. Metadata'!J$1,'2. Metadata'!#REF!, IF(B8235='2. Metadata'!K$1,'2. Metadata'!C$3, IF(B8235='2. Metadata'!L$1,'2. Metadata'!D$3, IF(B8235='2. Metadata'!M$1,'2. Metadata'!M$5, IF(B8235='2. Metadata'!N$1,'2. Metadata'!N$5))))))))))))))</f>
        <v>49.690002</v>
      </c>
      <c r="D8235" s="13">
        <f>IF(ISBLANK(B8235)=TRUE," ", IF(B8235='2. Metadata'!B$1,'2. Metadata'!B$6, IF(B8235='2. Metadata'!C$1,'2. Metadata'!C$4,IF(B8235='2. Metadata'!D$1,'2. Metadata'!D$4, IF(B8235='2. Metadata'!E$1,'2. Metadata'!E$4,IF( B8235='2. Metadata'!F$1,'2. Metadata'!F$4,IF(B8235='2. Metadata'!G$1,'2. Metadata'!G$4,IF(B8235='2. Metadata'!H$1,'2. Metadata'!H$4, IF(B8235='2. Metadata'!I$1,'2. Metadata'!I$4, IF(B8235='2. Metadata'!J$1,'2. Metadata'!J$4, IF(B8235='2. Metadata'!K$1,'2. Metadata'!K$4, IF(B8235='2. Metadata'!L$1,'2. Metadata'!L$4, IF(B8235='2. Metadata'!M$1,'2. Metadata'!M$6, IF(B8235='2. Metadata'!N$1,'2. Metadata'!N$6))))))))))))))</f>
        <v>-115.97499999999999</v>
      </c>
      <c r="E8235" s="15" t="s">
        <v>178</v>
      </c>
      <c r="F8235" s="132">
        <v>5.0999999999999997E-2</v>
      </c>
      <c r="G8235" s="16" t="str">
        <f>IF(ISBLANK(F8235)=TRUE," ",'2. Metadata'!B$14)</f>
        <v>degrees Celsius</v>
      </c>
      <c r="H8235" s="16" t="s">
        <v>178</v>
      </c>
    </row>
    <row r="8236" spans="1:8" ht="15.75" customHeight="1" x14ac:dyDescent="0.2">
      <c r="A8236" s="130">
        <v>39749.302083333336</v>
      </c>
      <c r="B8236" s="9" t="s">
        <v>239</v>
      </c>
      <c r="C8236" s="16">
        <f>IF(ISBLANK(B8236)=TRUE," ", IF(B8236='2. Metadata'!B$1,'2. Metadata'!B$5, IF(B8236='2. Metadata'!C$1,'2. Metadata'!#REF!,IF(B8236='2. Metadata'!D$1,'2. Metadata'!#REF!, IF(B8236='2. Metadata'!E$1,'2. Metadata'!#REF!,IF( B8236='2. Metadata'!F$1,'2. Metadata'!#REF!,IF(B8236='2. Metadata'!G$1,'2. Metadata'!#REF!,IF(B8236='2. Metadata'!H$1,'2. Metadata'!#REF!, IF(B8236='2. Metadata'!I$1,'2. Metadata'!#REF!, IF(B8236='2. Metadata'!J$1,'2. Metadata'!#REF!, IF(B8236='2. Metadata'!K$1,'2. Metadata'!C$3, IF(B8236='2. Metadata'!L$1,'2. Metadata'!D$3, IF(B8236='2. Metadata'!M$1,'2. Metadata'!M$5, IF(B8236='2. Metadata'!N$1,'2. Metadata'!N$5))))))))))))))</f>
        <v>49.690002</v>
      </c>
      <c r="D8236" s="13">
        <f>IF(ISBLANK(B8236)=TRUE," ", IF(B8236='2. Metadata'!B$1,'2. Metadata'!B$6, IF(B8236='2. Metadata'!C$1,'2. Metadata'!C$4,IF(B8236='2. Metadata'!D$1,'2. Metadata'!D$4, IF(B8236='2. Metadata'!E$1,'2. Metadata'!E$4,IF( B8236='2. Metadata'!F$1,'2. Metadata'!F$4,IF(B8236='2. Metadata'!G$1,'2. Metadata'!G$4,IF(B8236='2. Metadata'!H$1,'2. Metadata'!H$4, IF(B8236='2. Metadata'!I$1,'2. Metadata'!I$4, IF(B8236='2. Metadata'!J$1,'2. Metadata'!J$4, IF(B8236='2. Metadata'!K$1,'2. Metadata'!K$4, IF(B8236='2. Metadata'!L$1,'2. Metadata'!L$4, IF(B8236='2. Metadata'!M$1,'2. Metadata'!M$6, IF(B8236='2. Metadata'!N$1,'2. Metadata'!N$6))))))))))))))</f>
        <v>-115.97499999999999</v>
      </c>
      <c r="E8236" s="15" t="s">
        <v>178</v>
      </c>
      <c r="F8236" s="132">
        <v>5.0999999999999997E-2</v>
      </c>
      <c r="G8236" s="16" t="str">
        <f>IF(ISBLANK(F8236)=TRUE," ",'2. Metadata'!B$14)</f>
        <v>degrees Celsius</v>
      </c>
      <c r="H8236" s="16" t="s">
        <v>178</v>
      </c>
    </row>
    <row r="8237" spans="1:8" ht="15.75" customHeight="1" x14ac:dyDescent="0.2">
      <c r="A8237" s="130">
        <v>39749.3125</v>
      </c>
      <c r="B8237" s="9" t="s">
        <v>239</v>
      </c>
      <c r="C8237" s="16">
        <f>IF(ISBLANK(B8237)=TRUE," ", IF(B8237='2. Metadata'!B$1,'2. Metadata'!B$5, IF(B8237='2. Metadata'!C$1,'2. Metadata'!#REF!,IF(B8237='2. Metadata'!D$1,'2. Metadata'!#REF!, IF(B8237='2. Metadata'!E$1,'2. Metadata'!#REF!,IF( B8237='2. Metadata'!F$1,'2. Metadata'!#REF!,IF(B8237='2. Metadata'!G$1,'2. Metadata'!#REF!,IF(B8237='2. Metadata'!H$1,'2. Metadata'!#REF!, IF(B8237='2. Metadata'!I$1,'2. Metadata'!#REF!, IF(B8237='2. Metadata'!J$1,'2. Metadata'!#REF!, IF(B8237='2. Metadata'!K$1,'2. Metadata'!C$3, IF(B8237='2. Metadata'!L$1,'2. Metadata'!D$3, IF(B8237='2. Metadata'!M$1,'2. Metadata'!M$5, IF(B8237='2. Metadata'!N$1,'2. Metadata'!N$5))))))))))))))</f>
        <v>49.690002</v>
      </c>
      <c r="D8237" s="13">
        <f>IF(ISBLANK(B8237)=TRUE," ", IF(B8237='2. Metadata'!B$1,'2. Metadata'!B$6, IF(B8237='2. Metadata'!C$1,'2. Metadata'!C$4,IF(B8237='2. Metadata'!D$1,'2. Metadata'!D$4, IF(B8237='2. Metadata'!E$1,'2. Metadata'!E$4,IF( B8237='2. Metadata'!F$1,'2. Metadata'!F$4,IF(B8237='2. Metadata'!G$1,'2. Metadata'!G$4,IF(B8237='2. Metadata'!H$1,'2. Metadata'!H$4, IF(B8237='2. Metadata'!I$1,'2. Metadata'!I$4, IF(B8237='2. Metadata'!J$1,'2. Metadata'!J$4, IF(B8237='2. Metadata'!K$1,'2. Metadata'!K$4, IF(B8237='2. Metadata'!L$1,'2. Metadata'!L$4, IF(B8237='2. Metadata'!M$1,'2. Metadata'!M$6, IF(B8237='2. Metadata'!N$1,'2. Metadata'!N$6))))))))))))))</f>
        <v>-115.97499999999999</v>
      </c>
      <c r="E8237" s="15" t="s">
        <v>178</v>
      </c>
      <c r="F8237" s="132">
        <v>5.0999999999999997E-2</v>
      </c>
      <c r="G8237" s="16" t="str">
        <f>IF(ISBLANK(F8237)=TRUE," ",'2. Metadata'!B$14)</f>
        <v>degrees Celsius</v>
      </c>
      <c r="H8237" s="16" t="s">
        <v>178</v>
      </c>
    </row>
    <row r="8238" spans="1:8" ht="15.75" customHeight="1" x14ac:dyDescent="0.2">
      <c r="A8238" s="130">
        <v>39749.322916666664</v>
      </c>
      <c r="B8238" s="9" t="s">
        <v>239</v>
      </c>
      <c r="C8238" s="16">
        <f>IF(ISBLANK(B8238)=TRUE," ", IF(B8238='2. Metadata'!B$1,'2. Metadata'!B$5, IF(B8238='2. Metadata'!C$1,'2. Metadata'!#REF!,IF(B8238='2. Metadata'!D$1,'2. Metadata'!#REF!, IF(B8238='2. Metadata'!E$1,'2. Metadata'!#REF!,IF( B8238='2. Metadata'!F$1,'2. Metadata'!#REF!,IF(B8238='2. Metadata'!G$1,'2. Metadata'!#REF!,IF(B8238='2. Metadata'!H$1,'2. Metadata'!#REF!, IF(B8238='2. Metadata'!I$1,'2. Metadata'!#REF!, IF(B8238='2. Metadata'!J$1,'2. Metadata'!#REF!, IF(B8238='2. Metadata'!K$1,'2. Metadata'!C$3, IF(B8238='2. Metadata'!L$1,'2. Metadata'!D$3, IF(B8238='2. Metadata'!M$1,'2. Metadata'!M$5, IF(B8238='2. Metadata'!N$1,'2. Metadata'!N$5))))))))))))))</f>
        <v>49.690002</v>
      </c>
      <c r="D8238" s="13">
        <f>IF(ISBLANK(B8238)=TRUE," ", IF(B8238='2. Metadata'!B$1,'2. Metadata'!B$6, IF(B8238='2. Metadata'!C$1,'2. Metadata'!C$4,IF(B8238='2. Metadata'!D$1,'2. Metadata'!D$4, IF(B8238='2. Metadata'!E$1,'2. Metadata'!E$4,IF( B8238='2. Metadata'!F$1,'2. Metadata'!F$4,IF(B8238='2. Metadata'!G$1,'2. Metadata'!G$4,IF(B8238='2. Metadata'!H$1,'2. Metadata'!H$4, IF(B8238='2. Metadata'!I$1,'2. Metadata'!I$4, IF(B8238='2. Metadata'!J$1,'2. Metadata'!J$4, IF(B8238='2. Metadata'!K$1,'2. Metadata'!K$4, IF(B8238='2. Metadata'!L$1,'2. Metadata'!L$4, IF(B8238='2. Metadata'!M$1,'2. Metadata'!M$6, IF(B8238='2. Metadata'!N$1,'2. Metadata'!N$6))))))))))))))</f>
        <v>-115.97499999999999</v>
      </c>
      <c r="E8238" s="15" t="s">
        <v>178</v>
      </c>
      <c r="F8238" s="132">
        <v>5.0999999999999997E-2</v>
      </c>
      <c r="G8238" s="16" t="str">
        <f>IF(ISBLANK(F8238)=TRUE," ",'2. Metadata'!B$14)</f>
        <v>degrees Celsius</v>
      </c>
      <c r="H8238" s="16" t="s">
        <v>178</v>
      </c>
    </row>
    <row r="8239" spans="1:8" ht="15.75" customHeight="1" x14ac:dyDescent="0.2">
      <c r="A8239" s="130">
        <v>39749.333333333336</v>
      </c>
      <c r="B8239" s="9" t="s">
        <v>239</v>
      </c>
      <c r="C8239" s="16">
        <f>IF(ISBLANK(B8239)=TRUE," ", IF(B8239='2. Metadata'!B$1,'2. Metadata'!B$5, IF(B8239='2. Metadata'!C$1,'2. Metadata'!#REF!,IF(B8239='2. Metadata'!D$1,'2. Metadata'!#REF!, IF(B8239='2. Metadata'!E$1,'2. Metadata'!#REF!,IF( B8239='2. Metadata'!F$1,'2. Metadata'!#REF!,IF(B8239='2. Metadata'!G$1,'2. Metadata'!#REF!,IF(B8239='2. Metadata'!H$1,'2. Metadata'!#REF!, IF(B8239='2. Metadata'!I$1,'2. Metadata'!#REF!, IF(B8239='2. Metadata'!J$1,'2. Metadata'!#REF!, IF(B8239='2. Metadata'!K$1,'2. Metadata'!C$3, IF(B8239='2. Metadata'!L$1,'2. Metadata'!D$3, IF(B8239='2. Metadata'!M$1,'2. Metadata'!M$5, IF(B8239='2. Metadata'!N$1,'2. Metadata'!N$5))))))))))))))</f>
        <v>49.690002</v>
      </c>
      <c r="D8239" s="13">
        <f>IF(ISBLANK(B8239)=TRUE," ", IF(B8239='2. Metadata'!B$1,'2. Metadata'!B$6, IF(B8239='2. Metadata'!C$1,'2. Metadata'!C$4,IF(B8239='2. Metadata'!D$1,'2. Metadata'!D$4, IF(B8239='2. Metadata'!E$1,'2. Metadata'!E$4,IF( B8239='2. Metadata'!F$1,'2. Metadata'!F$4,IF(B8239='2. Metadata'!G$1,'2. Metadata'!G$4,IF(B8239='2. Metadata'!H$1,'2. Metadata'!H$4, IF(B8239='2. Metadata'!I$1,'2. Metadata'!I$4, IF(B8239='2. Metadata'!J$1,'2. Metadata'!J$4, IF(B8239='2. Metadata'!K$1,'2. Metadata'!K$4, IF(B8239='2. Metadata'!L$1,'2. Metadata'!L$4, IF(B8239='2. Metadata'!M$1,'2. Metadata'!M$6, IF(B8239='2. Metadata'!N$1,'2. Metadata'!N$6))))))))))))))</f>
        <v>-115.97499999999999</v>
      </c>
      <c r="E8239" s="15" t="s">
        <v>178</v>
      </c>
      <c r="F8239" s="132">
        <v>5.0999999999999997E-2</v>
      </c>
      <c r="G8239" s="16" t="str">
        <f>IF(ISBLANK(F8239)=TRUE," ",'2. Metadata'!B$14)</f>
        <v>degrees Celsius</v>
      </c>
      <c r="H8239" s="16" t="s">
        <v>178</v>
      </c>
    </row>
    <row r="8240" spans="1:8" ht="15.75" customHeight="1" x14ac:dyDescent="0.2">
      <c r="A8240" s="130">
        <v>39749.34375</v>
      </c>
      <c r="B8240" s="9" t="s">
        <v>239</v>
      </c>
      <c r="C8240" s="16">
        <f>IF(ISBLANK(B8240)=TRUE," ", IF(B8240='2. Metadata'!B$1,'2. Metadata'!B$5, IF(B8240='2. Metadata'!C$1,'2. Metadata'!#REF!,IF(B8240='2. Metadata'!D$1,'2. Metadata'!#REF!, IF(B8240='2. Metadata'!E$1,'2. Metadata'!#REF!,IF( B8240='2. Metadata'!F$1,'2. Metadata'!#REF!,IF(B8240='2. Metadata'!G$1,'2. Metadata'!#REF!,IF(B8240='2. Metadata'!H$1,'2. Metadata'!#REF!, IF(B8240='2. Metadata'!I$1,'2. Metadata'!#REF!, IF(B8240='2. Metadata'!J$1,'2. Metadata'!#REF!, IF(B8240='2. Metadata'!K$1,'2. Metadata'!C$3, IF(B8240='2. Metadata'!L$1,'2. Metadata'!D$3, IF(B8240='2. Metadata'!M$1,'2. Metadata'!M$5, IF(B8240='2. Metadata'!N$1,'2. Metadata'!N$5))))))))))))))</f>
        <v>49.690002</v>
      </c>
      <c r="D8240" s="13">
        <f>IF(ISBLANK(B8240)=TRUE," ", IF(B8240='2. Metadata'!B$1,'2. Metadata'!B$6, IF(B8240='2. Metadata'!C$1,'2. Metadata'!C$4,IF(B8240='2. Metadata'!D$1,'2. Metadata'!D$4, IF(B8240='2. Metadata'!E$1,'2. Metadata'!E$4,IF( B8240='2. Metadata'!F$1,'2. Metadata'!F$4,IF(B8240='2. Metadata'!G$1,'2. Metadata'!G$4,IF(B8240='2. Metadata'!H$1,'2. Metadata'!H$4, IF(B8240='2. Metadata'!I$1,'2. Metadata'!I$4, IF(B8240='2. Metadata'!J$1,'2. Metadata'!J$4, IF(B8240='2. Metadata'!K$1,'2. Metadata'!K$4, IF(B8240='2. Metadata'!L$1,'2. Metadata'!L$4, IF(B8240='2. Metadata'!M$1,'2. Metadata'!M$6, IF(B8240='2. Metadata'!N$1,'2. Metadata'!N$6))))))))))))))</f>
        <v>-115.97499999999999</v>
      </c>
      <c r="E8240" s="15" t="s">
        <v>178</v>
      </c>
      <c r="F8240" s="132">
        <v>5.0999999999999997E-2</v>
      </c>
      <c r="G8240" s="16" t="str">
        <f>IF(ISBLANK(F8240)=TRUE," ",'2. Metadata'!B$14)</f>
        <v>degrees Celsius</v>
      </c>
      <c r="H8240" s="16" t="s">
        <v>178</v>
      </c>
    </row>
    <row r="8241" spans="1:8" ht="15.75" customHeight="1" x14ac:dyDescent="0.2">
      <c r="A8241" s="130">
        <v>39749.354166666664</v>
      </c>
      <c r="B8241" s="9" t="s">
        <v>239</v>
      </c>
      <c r="C8241" s="16">
        <f>IF(ISBLANK(B8241)=TRUE," ", IF(B8241='2. Metadata'!B$1,'2. Metadata'!B$5, IF(B8241='2. Metadata'!C$1,'2. Metadata'!#REF!,IF(B8241='2. Metadata'!D$1,'2. Metadata'!#REF!, IF(B8241='2. Metadata'!E$1,'2. Metadata'!#REF!,IF( B8241='2. Metadata'!F$1,'2. Metadata'!#REF!,IF(B8241='2. Metadata'!G$1,'2. Metadata'!#REF!,IF(B8241='2. Metadata'!H$1,'2. Metadata'!#REF!, IF(B8241='2. Metadata'!I$1,'2. Metadata'!#REF!, IF(B8241='2. Metadata'!J$1,'2. Metadata'!#REF!, IF(B8241='2. Metadata'!K$1,'2. Metadata'!C$3, IF(B8241='2. Metadata'!L$1,'2. Metadata'!D$3, IF(B8241='2. Metadata'!M$1,'2. Metadata'!M$5, IF(B8241='2. Metadata'!N$1,'2. Metadata'!N$5))))))))))))))</f>
        <v>49.690002</v>
      </c>
      <c r="D8241" s="13">
        <f>IF(ISBLANK(B8241)=TRUE," ", IF(B8241='2. Metadata'!B$1,'2. Metadata'!B$6, IF(B8241='2. Metadata'!C$1,'2. Metadata'!C$4,IF(B8241='2. Metadata'!D$1,'2. Metadata'!D$4, IF(B8241='2. Metadata'!E$1,'2. Metadata'!E$4,IF( B8241='2. Metadata'!F$1,'2. Metadata'!F$4,IF(B8241='2. Metadata'!G$1,'2. Metadata'!G$4,IF(B8241='2. Metadata'!H$1,'2. Metadata'!H$4, IF(B8241='2. Metadata'!I$1,'2. Metadata'!I$4, IF(B8241='2. Metadata'!J$1,'2. Metadata'!J$4, IF(B8241='2. Metadata'!K$1,'2. Metadata'!K$4, IF(B8241='2. Metadata'!L$1,'2. Metadata'!L$4, IF(B8241='2. Metadata'!M$1,'2. Metadata'!M$6, IF(B8241='2. Metadata'!N$1,'2. Metadata'!N$6))))))))))))))</f>
        <v>-115.97499999999999</v>
      </c>
      <c r="E8241" s="15" t="s">
        <v>178</v>
      </c>
      <c r="F8241" s="132">
        <v>5.0999999999999997E-2</v>
      </c>
      <c r="G8241" s="16" t="str">
        <f>IF(ISBLANK(F8241)=TRUE," ",'2. Metadata'!B$14)</f>
        <v>degrees Celsius</v>
      </c>
      <c r="H8241" s="16" t="s">
        <v>178</v>
      </c>
    </row>
    <row r="8242" spans="1:8" ht="15.75" customHeight="1" x14ac:dyDescent="0.2">
      <c r="A8242" s="130">
        <v>39749.364583333336</v>
      </c>
      <c r="B8242" s="9" t="s">
        <v>239</v>
      </c>
      <c r="C8242" s="16">
        <f>IF(ISBLANK(B8242)=TRUE," ", IF(B8242='2. Metadata'!B$1,'2. Metadata'!B$5, IF(B8242='2. Metadata'!C$1,'2. Metadata'!#REF!,IF(B8242='2. Metadata'!D$1,'2. Metadata'!#REF!, IF(B8242='2. Metadata'!E$1,'2. Metadata'!#REF!,IF( B8242='2. Metadata'!F$1,'2. Metadata'!#REF!,IF(B8242='2. Metadata'!G$1,'2. Metadata'!#REF!,IF(B8242='2. Metadata'!H$1,'2. Metadata'!#REF!, IF(B8242='2. Metadata'!I$1,'2. Metadata'!#REF!, IF(B8242='2. Metadata'!J$1,'2. Metadata'!#REF!, IF(B8242='2. Metadata'!K$1,'2. Metadata'!C$3, IF(B8242='2. Metadata'!L$1,'2. Metadata'!D$3, IF(B8242='2. Metadata'!M$1,'2. Metadata'!M$5, IF(B8242='2. Metadata'!N$1,'2. Metadata'!N$5))))))))))))))</f>
        <v>49.690002</v>
      </c>
      <c r="D8242" s="13">
        <f>IF(ISBLANK(B8242)=TRUE," ", IF(B8242='2. Metadata'!B$1,'2. Metadata'!B$6, IF(B8242='2. Metadata'!C$1,'2. Metadata'!C$4,IF(B8242='2. Metadata'!D$1,'2. Metadata'!D$4, IF(B8242='2. Metadata'!E$1,'2. Metadata'!E$4,IF( B8242='2. Metadata'!F$1,'2. Metadata'!F$4,IF(B8242='2. Metadata'!G$1,'2. Metadata'!G$4,IF(B8242='2. Metadata'!H$1,'2. Metadata'!H$4, IF(B8242='2. Metadata'!I$1,'2. Metadata'!I$4, IF(B8242='2. Metadata'!J$1,'2. Metadata'!J$4, IF(B8242='2. Metadata'!K$1,'2. Metadata'!K$4, IF(B8242='2. Metadata'!L$1,'2. Metadata'!L$4, IF(B8242='2. Metadata'!M$1,'2. Metadata'!M$6, IF(B8242='2. Metadata'!N$1,'2. Metadata'!N$6))))))))))))))</f>
        <v>-115.97499999999999</v>
      </c>
      <c r="E8242" s="15" t="s">
        <v>178</v>
      </c>
      <c r="F8242" s="132">
        <v>5.0999999999999997E-2</v>
      </c>
      <c r="G8242" s="16" t="str">
        <f>IF(ISBLANK(F8242)=TRUE," ",'2. Metadata'!B$14)</f>
        <v>degrees Celsius</v>
      </c>
      <c r="H8242" s="16" t="s">
        <v>178</v>
      </c>
    </row>
    <row r="8243" spans="1:8" ht="15.75" customHeight="1" x14ac:dyDescent="0.2">
      <c r="A8243" s="130">
        <v>39749.375</v>
      </c>
      <c r="B8243" s="9" t="s">
        <v>239</v>
      </c>
      <c r="C8243" s="16">
        <f>IF(ISBLANK(B8243)=TRUE," ", IF(B8243='2. Metadata'!B$1,'2. Metadata'!B$5, IF(B8243='2. Metadata'!C$1,'2. Metadata'!#REF!,IF(B8243='2. Metadata'!D$1,'2. Metadata'!#REF!, IF(B8243='2. Metadata'!E$1,'2. Metadata'!#REF!,IF( B8243='2. Metadata'!F$1,'2. Metadata'!#REF!,IF(B8243='2. Metadata'!G$1,'2. Metadata'!#REF!,IF(B8243='2. Metadata'!H$1,'2. Metadata'!#REF!, IF(B8243='2. Metadata'!I$1,'2. Metadata'!#REF!, IF(B8243='2. Metadata'!J$1,'2. Metadata'!#REF!, IF(B8243='2. Metadata'!K$1,'2. Metadata'!C$3, IF(B8243='2. Metadata'!L$1,'2. Metadata'!D$3, IF(B8243='2. Metadata'!M$1,'2. Metadata'!M$5, IF(B8243='2. Metadata'!N$1,'2. Metadata'!N$5))))))))))))))</f>
        <v>49.690002</v>
      </c>
      <c r="D8243" s="13">
        <f>IF(ISBLANK(B8243)=TRUE," ", IF(B8243='2. Metadata'!B$1,'2. Metadata'!B$6, IF(B8243='2. Metadata'!C$1,'2. Metadata'!C$4,IF(B8243='2. Metadata'!D$1,'2. Metadata'!D$4, IF(B8243='2. Metadata'!E$1,'2. Metadata'!E$4,IF( B8243='2. Metadata'!F$1,'2. Metadata'!F$4,IF(B8243='2. Metadata'!G$1,'2. Metadata'!G$4,IF(B8243='2. Metadata'!H$1,'2. Metadata'!H$4, IF(B8243='2. Metadata'!I$1,'2. Metadata'!I$4, IF(B8243='2. Metadata'!J$1,'2. Metadata'!J$4, IF(B8243='2. Metadata'!K$1,'2. Metadata'!K$4, IF(B8243='2. Metadata'!L$1,'2. Metadata'!L$4, IF(B8243='2. Metadata'!M$1,'2. Metadata'!M$6, IF(B8243='2. Metadata'!N$1,'2. Metadata'!N$6))))))))))))))</f>
        <v>-115.97499999999999</v>
      </c>
      <c r="E8243" s="15" t="s">
        <v>178</v>
      </c>
      <c r="F8243" s="132">
        <v>5.0999999999999997E-2</v>
      </c>
      <c r="G8243" s="16" t="str">
        <f>IF(ISBLANK(F8243)=TRUE," ",'2. Metadata'!B$14)</f>
        <v>degrees Celsius</v>
      </c>
      <c r="H8243" s="16" t="s">
        <v>178</v>
      </c>
    </row>
    <row r="8244" spans="1:8" ht="15.75" customHeight="1" x14ac:dyDescent="0.2">
      <c r="A8244" s="130">
        <v>39749.385416666664</v>
      </c>
      <c r="B8244" s="9" t="s">
        <v>239</v>
      </c>
      <c r="C8244" s="16">
        <f>IF(ISBLANK(B8244)=TRUE," ", IF(B8244='2. Metadata'!B$1,'2. Metadata'!B$5, IF(B8244='2. Metadata'!C$1,'2. Metadata'!#REF!,IF(B8244='2. Metadata'!D$1,'2. Metadata'!#REF!, IF(B8244='2. Metadata'!E$1,'2. Metadata'!#REF!,IF( B8244='2. Metadata'!F$1,'2. Metadata'!#REF!,IF(B8244='2. Metadata'!G$1,'2. Metadata'!#REF!,IF(B8244='2. Metadata'!H$1,'2. Metadata'!#REF!, IF(B8244='2. Metadata'!I$1,'2. Metadata'!#REF!, IF(B8244='2. Metadata'!J$1,'2. Metadata'!#REF!, IF(B8244='2. Metadata'!K$1,'2. Metadata'!C$3, IF(B8244='2. Metadata'!L$1,'2. Metadata'!D$3, IF(B8244='2. Metadata'!M$1,'2. Metadata'!M$5, IF(B8244='2. Metadata'!N$1,'2. Metadata'!N$5))))))))))))))</f>
        <v>49.690002</v>
      </c>
      <c r="D8244" s="13">
        <f>IF(ISBLANK(B8244)=TRUE," ", IF(B8244='2. Metadata'!B$1,'2. Metadata'!B$6, IF(B8244='2. Metadata'!C$1,'2. Metadata'!C$4,IF(B8244='2. Metadata'!D$1,'2. Metadata'!D$4, IF(B8244='2. Metadata'!E$1,'2. Metadata'!E$4,IF( B8244='2. Metadata'!F$1,'2. Metadata'!F$4,IF(B8244='2. Metadata'!G$1,'2. Metadata'!G$4,IF(B8244='2. Metadata'!H$1,'2. Metadata'!H$4, IF(B8244='2. Metadata'!I$1,'2. Metadata'!I$4, IF(B8244='2. Metadata'!J$1,'2. Metadata'!J$4, IF(B8244='2. Metadata'!K$1,'2. Metadata'!K$4, IF(B8244='2. Metadata'!L$1,'2. Metadata'!L$4, IF(B8244='2. Metadata'!M$1,'2. Metadata'!M$6, IF(B8244='2. Metadata'!N$1,'2. Metadata'!N$6))))))))))))))</f>
        <v>-115.97499999999999</v>
      </c>
      <c r="E8244" s="15" t="s">
        <v>178</v>
      </c>
      <c r="F8244" s="132">
        <v>5.0999999999999997E-2</v>
      </c>
      <c r="G8244" s="16" t="str">
        <f>IF(ISBLANK(F8244)=TRUE," ",'2. Metadata'!B$14)</f>
        <v>degrees Celsius</v>
      </c>
      <c r="H8244" s="16" t="s">
        <v>178</v>
      </c>
    </row>
    <row r="8245" spans="1:8" ht="15.75" customHeight="1" x14ac:dyDescent="0.2">
      <c r="A8245" s="130">
        <v>39749.395833333336</v>
      </c>
      <c r="B8245" s="9" t="s">
        <v>239</v>
      </c>
      <c r="C8245" s="16">
        <f>IF(ISBLANK(B8245)=TRUE," ", IF(B8245='2. Metadata'!B$1,'2. Metadata'!B$5, IF(B8245='2. Metadata'!C$1,'2. Metadata'!#REF!,IF(B8245='2. Metadata'!D$1,'2. Metadata'!#REF!, IF(B8245='2. Metadata'!E$1,'2. Metadata'!#REF!,IF( B8245='2. Metadata'!F$1,'2. Metadata'!#REF!,IF(B8245='2. Metadata'!G$1,'2. Metadata'!#REF!,IF(B8245='2. Metadata'!H$1,'2. Metadata'!#REF!, IF(B8245='2. Metadata'!I$1,'2. Metadata'!#REF!, IF(B8245='2. Metadata'!J$1,'2. Metadata'!#REF!, IF(B8245='2. Metadata'!K$1,'2. Metadata'!C$3, IF(B8245='2. Metadata'!L$1,'2. Metadata'!D$3, IF(B8245='2. Metadata'!M$1,'2. Metadata'!M$5, IF(B8245='2. Metadata'!N$1,'2. Metadata'!N$5))))))))))))))</f>
        <v>49.690002</v>
      </c>
      <c r="D8245" s="13">
        <f>IF(ISBLANK(B8245)=TRUE," ", IF(B8245='2. Metadata'!B$1,'2. Metadata'!B$6, IF(B8245='2. Metadata'!C$1,'2. Metadata'!C$4,IF(B8245='2. Metadata'!D$1,'2. Metadata'!D$4, IF(B8245='2. Metadata'!E$1,'2. Metadata'!E$4,IF( B8245='2. Metadata'!F$1,'2. Metadata'!F$4,IF(B8245='2. Metadata'!G$1,'2. Metadata'!G$4,IF(B8245='2. Metadata'!H$1,'2. Metadata'!H$4, IF(B8245='2. Metadata'!I$1,'2. Metadata'!I$4, IF(B8245='2. Metadata'!J$1,'2. Metadata'!J$4, IF(B8245='2. Metadata'!K$1,'2. Metadata'!K$4, IF(B8245='2. Metadata'!L$1,'2. Metadata'!L$4, IF(B8245='2. Metadata'!M$1,'2. Metadata'!M$6, IF(B8245='2. Metadata'!N$1,'2. Metadata'!N$6))))))))))))))</f>
        <v>-115.97499999999999</v>
      </c>
      <c r="E8245" s="15" t="s">
        <v>178</v>
      </c>
      <c r="F8245" s="132">
        <v>2.4E-2</v>
      </c>
      <c r="G8245" s="16" t="str">
        <f>IF(ISBLANK(F8245)=TRUE," ",'2. Metadata'!B$14)</f>
        <v>degrees Celsius</v>
      </c>
      <c r="H8245" s="16" t="s">
        <v>178</v>
      </c>
    </row>
    <row r="8246" spans="1:8" ht="15.75" customHeight="1" x14ac:dyDescent="0.2">
      <c r="A8246" s="130">
        <v>39749.40625</v>
      </c>
      <c r="B8246" s="9" t="s">
        <v>239</v>
      </c>
      <c r="C8246" s="16">
        <f>IF(ISBLANK(B8246)=TRUE," ", IF(B8246='2. Metadata'!B$1,'2. Metadata'!B$5, IF(B8246='2. Metadata'!C$1,'2. Metadata'!#REF!,IF(B8246='2. Metadata'!D$1,'2. Metadata'!#REF!, IF(B8246='2. Metadata'!E$1,'2. Metadata'!#REF!,IF( B8246='2. Metadata'!F$1,'2. Metadata'!#REF!,IF(B8246='2. Metadata'!G$1,'2. Metadata'!#REF!,IF(B8246='2. Metadata'!H$1,'2. Metadata'!#REF!, IF(B8246='2. Metadata'!I$1,'2. Metadata'!#REF!, IF(B8246='2. Metadata'!J$1,'2. Metadata'!#REF!, IF(B8246='2. Metadata'!K$1,'2. Metadata'!C$3, IF(B8246='2. Metadata'!L$1,'2. Metadata'!D$3, IF(B8246='2. Metadata'!M$1,'2. Metadata'!M$5, IF(B8246='2. Metadata'!N$1,'2. Metadata'!N$5))))))))))))))</f>
        <v>49.690002</v>
      </c>
      <c r="D8246" s="13">
        <f>IF(ISBLANK(B8246)=TRUE," ", IF(B8246='2. Metadata'!B$1,'2. Metadata'!B$6, IF(B8246='2. Metadata'!C$1,'2. Metadata'!C$4,IF(B8246='2. Metadata'!D$1,'2. Metadata'!D$4, IF(B8246='2. Metadata'!E$1,'2. Metadata'!E$4,IF( B8246='2. Metadata'!F$1,'2. Metadata'!F$4,IF(B8246='2. Metadata'!G$1,'2. Metadata'!G$4,IF(B8246='2. Metadata'!H$1,'2. Metadata'!H$4, IF(B8246='2. Metadata'!I$1,'2. Metadata'!I$4, IF(B8246='2. Metadata'!J$1,'2. Metadata'!J$4, IF(B8246='2. Metadata'!K$1,'2. Metadata'!K$4, IF(B8246='2. Metadata'!L$1,'2. Metadata'!L$4, IF(B8246='2. Metadata'!M$1,'2. Metadata'!M$6, IF(B8246='2. Metadata'!N$1,'2. Metadata'!N$6))))))))))))))</f>
        <v>-115.97499999999999</v>
      </c>
      <c r="E8246" s="15" t="s">
        <v>178</v>
      </c>
      <c r="F8246" s="132">
        <v>5.0999999999999997E-2</v>
      </c>
      <c r="G8246" s="16" t="str">
        <f>IF(ISBLANK(F8246)=TRUE," ",'2. Metadata'!B$14)</f>
        <v>degrees Celsius</v>
      </c>
      <c r="H8246" s="16" t="s">
        <v>178</v>
      </c>
    </row>
    <row r="8247" spans="1:8" ht="15.75" customHeight="1" x14ac:dyDescent="0.2">
      <c r="A8247" s="130">
        <v>39749.416666666664</v>
      </c>
      <c r="B8247" s="9" t="s">
        <v>239</v>
      </c>
      <c r="C8247" s="16">
        <f>IF(ISBLANK(B8247)=TRUE," ", IF(B8247='2. Metadata'!B$1,'2. Metadata'!B$5, IF(B8247='2. Metadata'!C$1,'2. Metadata'!#REF!,IF(B8247='2. Metadata'!D$1,'2. Metadata'!#REF!, IF(B8247='2. Metadata'!E$1,'2. Metadata'!#REF!,IF( B8247='2. Metadata'!F$1,'2. Metadata'!#REF!,IF(B8247='2. Metadata'!G$1,'2. Metadata'!#REF!,IF(B8247='2. Metadata'!H$1,'2. Metadata'!#REF!, IF(B8247='2. Metadata'!I$1,'2. Metadata'!#REF!, IF(B8247='2. Metadata'!J$1,'2. Metadata'!#REF!, IF(B8247='2. Metadata'!K$1,'2. Metadata'!C$3, IF(B8247='2. Metadata'!L$1,'2. Metadata'!D$3, IF(B8247='2. Metadata'!M$1,'2. Metadata'!M$5, IF(B8247='2. Metadata'!N$1,'2. Metadata'!N$5))))))))))))))</f>
        <v>49.690002</v>
      </c>
      <c r="D8247" s="13">
        <f>IF(ISBLANK(B8247)=TRUE," ", IF(B8247='2. Metadata'!B$1,'2. Metadata'!B$6, IF(B8247='2. Metadata'!C$1,'2. Metadata'!C$4,IF(B8247='2. Metadata'!D$1,'2. Metadata'!D$4, IF(B8247='2. Metadata'!E$1,'2. Metadata'!E$4,IF( B8247='2. Metadata'!F$1,'2. Metadata'!F$4,IF(B8247='2. Metadata'!G$1,'2. Metadata'!G$4,IF(B8247='2. Metadata'!H$1,'2. Metadata'!H$4, IF(B8247='2. Metadata'!I$1,'2. Metadata'!I$4, IF(B8247='2. Metadata'!J$1,'2. Metadata'!J$4, IF(B8247='2. Metadata'!K$1,'2. Metadata'!K$4, IF(B8247='2. Metadata'!L$1,'2. Metadata'!L$4, IF(B8247='2. Metadata'!M$1,'2. Metadata'!M$6, IF(B8247='2. Metadata'!N$1,'2. Metadata'!N$6))))))))))))))</f>
        <v>-115.97499999999999</v>
      </c>
      <c r="E8247" s="15" t="s">
        <v>178</v>
      </c>
      <c r="F8247" s="132">
        <v>5.0999999999999997E-2</v>
      </c>
      <c r="G8247" s="16" t="str">
        <f>IF(ISBLANK(F8247)=TRUE," ",'2. Metadata'!B$14)</f>
        <v>degrees Celsius</v>
      </c>
      <c r="H8247" s="16" t="s">
        <v>178</v>
      </c>
    </row>
    <row r="8248" spans="1:8" ht="15.75" customHeight="1" x14ac:dyDescent="0.2">
      <c r="A8248" s="130">
        <v>39749.427083333336</v>
      </c>
      <c r="B8248" s="9" t="s">
        <v>239</v>
      </c>
      <c r="C8248" s="16">
        <f>IF(ISBLANK(B8248)=TRUE," ", IF(B8248='2. Metadata'!B$1,'2. Metadata'!B$5, IF(B8248='2. Metadata'!C$1,'2. Metadata'!#REF!,IF(B8248='2. Metadata'!D$1,'2. Metadata'!#REF!, IF(B8248='2. Metadata'!E$1,'2. Metadata'!#REF!,IF( B8248='2. Metadata'!F$1,'2. Metadata'!#REF!,IF(B8248='2. Metadata'!G$1,'2. Metadata'!#REF!,IF(B8248='2. Metadata'!H$1,'2. Metadata'!#REF!, IF(B8248='2. Metadata'!I$1,'2. Metadata'!#REF!, IF(B8248='2. Metadata'!J$1,'2. Metadata'!#REF!, IF(B8248='2. Metadata'!K$1,'2. Metadata'!C$3, IF(B8248='2. Metadata'!L$1,'2. Metadata'!D$3, IF(B8248='2. Metadata'!M$1,'2. Metadata'!M$5, IF(B8248='2. Metadata'!N$1,'2. Metadata'!N$5))))))))))))))</f>
        <v>49.690002</v>
      </c>
      <c r="D8248" s="13">
        <f>IF(ISBLANK(B8248)=TRUE," ", IF(B8248='2. Metadata'!B$1,'2. Metadata'!B$6, IF(B8248='2. Metadata'!C$1,'2. Metadata'!C$4,IF(B8248='2. Metadata'!D$1,'2. Metadata'!D$4, IF(B8248='2. Metadata'!E$1,'2. Metadata'!E$4,IF( B8248='2. Metadata'!F$1,'2. Metadata'!F$4,IF(B8248='2. Metadata'!G$1,'2. Metadata'!G$4,IF(B8248='2. Metadata'!H$1,'2. Metadata'!H$4, IF(B8248='2. Metadata'!I$1,'2. Metadata'!I$4, IF(B8248='2. Metadata'!J$1,'2. Metadata'!J$4, IF(B8248='2. Metadata'!K$1,'2. Metadata'!K$4, IF(B8248='2. Metadata'!L$1,'2. Metadata'!L$4, IF(B8248='2. Metadata'!M$1,'2. Metadata'!M$6, IF(B8248='2. Metadata'!N$1,'2. Metadata'!N$6))))))))))))))</f>
        <v>-115.97499999999999</v>
      </c>
      <c r="E8248" s="15" t="s">
        <v>178</v>
      </c>
      <c r="F8248" s="132">
        <v>5.0999999999999997E-2</v>
      </c>
      <c r="G8248" s="16" t="str">
        <f>IF(ISBLANK(F8248)=TRUE," ",'2. Metadata'!B$14)</f>
        <v>degrees Celsius</v>
      </c>
      <c r="H8248" s="16" t="s">
        <v>178</v>
      </c>
    </row>
    <row r="8249" spans="1:8" ht="15.75" customHeight="1" x14ac:dyDescent="0.2">
      <c r="A8249" s="130">
        <v>39749.4375</v>
      </c>
      <c r="B8249" s="9" t="s">
        <v>239</v>
      </c>
      <c r="C8249" s="16">
        <f>IF(ISBLANK(B8249)=TRUE," ", IF(B8249='2. Metadata'!B$1,'2. Metadata'!B$5, IF(B8249='2. Metadata'!C$1,'2. Metadata'!#REF!,IF(B8249='2. Metadata'!D$1,'2. Metadata'!#REF!, IF(B8249='2. Metadata'!E$1,'2. Metadata'!#REF!,IF( B8249='2. Metadata'!F$1,'2. Metadata'!#REF!,IF(B8249='2. Metadata'!G$1,'2. Metadata'!#REF!,IF(B8249='2. Metadata'!H$1,'2. Metadata'!#REF!, IF(B8249='2. Metadata'!I$1,'2. Metadata'!#REF!, IF(B8249='2. Metadata'!J$1,'2. Metadata'!#REF!, IF(B8249='2. Metadata'!K$1,'2. Metadata'!C$3, IF(B8249='2. Metadata'!L$1,'2. Metadata'!D$3, IF(B8249='2. Metadata'!M$1,'2. Metadata'!M$5, IF(B8249='2. Metadata'!N$1,'2. Metadata'!N$5))))))))))))))</f>
        <v>49.690002</v>
      </c>
      <c r="D8249" s="13">
        <f>IF(ISBLANK(B8249)=TRUE," ", IF(B8249='2. Metadata'!B$1,'2. Metadata'!B$6, IF(B8249='2. Metadata'!C$1,'2. Metadata'!C$4,IF(B8249='2. Metadata'!D$1,'2. Metadata'!D$4, IF(B8249='2. Metadata'!E$1,'2. Metadata'!E$4,IF( B8249='2. Metadata'!F$1,'2. Metadata'!F$4,IF(B8249='2. Metadata'!G$1,'2. Metadata'!G$4,IF(B8249='2. Metadata'!H$1,'2. Metadata'!H$4, IF(B8249='2. Metadata'!I$1,'2. Metadata'!I$4, IF(B8249='2. Metadata'!J$1,'2. Metadata'!J$4, IF(B8249='2. Metadata'!K$1,'2. Metadata'!K$4, IF(B8249='2. Metadata'!L$1,'2. Metadata'!L$4, IF(B8249='2. Metadata'!M$1,'2. Metadata'!M$6, IF(B8249='2. Metadata'!N$1,'2. Metadata'!N$6))))))))))))))</f>
        <v>-115.97499999999999</v>
      </c>
      <c r="E8249" s="15" t="s">
        <v>178</v>
      </c>
      <c r="F8249" s="132">
        <v>7.9000000000000001E-2</v>
      </c>
      <c r="G8249" s="16" t="str">
        <f>IF(ISBLANK(F8249)=TRUE," ",'2. Metadata'!B$14)</f>
        <v>degrees Celsius</v>
      </c>
      <c r="H8249" s="16" t="s">
        <v>178</v>
      </c>
    </row>
    <row r="8250" spans="1:8" ht="15.75" customHeight="1" x14ac:dyDescent="0.2">
      <c r="A8250" s="130">
        <v>39749.447916666664</v>
      </c>
      <c r="B8250" s="9" t="s">
        <v>239</v>
      </c>
      <c r="C8250" s="16">
        <f>IF(ISBLANK(B8250)=TRUE," ", IF(B8250='2. Metadata'!B$1,'2. Metadata'!B$5, IF(B8250='2. Metadata'!C$1,'2. Metadata'!#REF!,IF(B8250='2. Metadata'!D$1,'2. Metadata'!#REF!, IF(B8250='2. Metadata'!E$1,'2. Metadata'!#REF!,IF( B8250='2. Metadata'!F$1,'2. Metadata'!#REF!,IF(B8250='2. Metadata'!G$1,'2. Metadata'!#REF!,IF(B8250='2. Metadata'!H$1,'2. Metadata'!#REF!, IF(B8250='2. Metadata'!I$1,'2. Metadata'!#REF!, IF(B8250='2. Metadata'!J$1,'2. Metadata'!#REF!, IF(B8250='2. Metadata'!K$1,'2. Metadata'!C$3, IF(B8250='2. Metadata'!L$1,'2. Metadata'!D$3, IF(B8250='2. Metadata'!M$1,'2. Metadata'!M$5, IF(B8250='2. Metadata'!N$1,'2. Metadata'!N$5))))))))))))))</f>
        <v>49.690002</v>
      </c>
      <c r="D8250" s="13">
        <f>IF(ISBLANK(B8250)=TRUE," ", IF(B8250='2. Metadata'!B$1,'2. Metadata'!B$6, IF(B8250='2. Metadata'!C$1,'2. Metadata'!C$4,IF(B8250='2. Metadata'!D$1,'2. Metadata'!D$4, IF(B8250='2. Metadata'!E$1,'2. Metadata'!E$4,IF( B8250='2. Metadata'!F$1,'2. Metadata'!F$4,IF(B8250='2. Metadata'!G$1,'2. Metadata'!G$4,IF(B8250='2. Metadata'!H$1,'2. Metadata'!H$4, IF(B8250='2. Metadata'!I$1,'2. Metadata'!I$4, IF(B8250='2. Metadata'!J$1,'2. Metadata'!J$4, IF(B8250='2. Metadata'!K$1,'2. Metadata'!K$4, IF(B8250='2. Metadata'!L$1,'2. Metadata'!L$4, IF(B8250='2. Metadata'!M$1,'2. Metadata'!M$6, IF(B8250='2. Metadata'!N$1,'2. Metadata'!N$6))))))))))))))</f>
        <v>-115.97499999999999</v>
      </c>
      <c r="E8250" s="15" t="s">
        <v>178</v>
      </c>
      <c r="F8250" s="132">
        <v>7.9000000000000001E-2</v>
      </c>
      <c r="G8250" s="16" t="str">
        <f>IF(ISBLANK(F8250)=TRUE," ",'2. Metadata'!B$14)</f>
        <v>degrees Celsius</v>
      </c>
      <c r="H8250" s="16" t="s">
        <v>178</v>
      </c>
    </row>
    <row r="8251" spans="1:8" ht="15.75" customHeight="1" x14ac:dyDescent="0.2">
      <c r="A8251" s="130">
        <v>39749.458333333336</v>
      </c>
      <c r="B8251" s="9" t="s">
        <v>239</v>
      </c>
      <c r="C8251" s="16">
        <f>IF(ISBLANK(B8251)=TRUE," ", IF(B8251='2. Metadata'!B$1,'2. Metadata'!B$5, IF(B8251='2. Metadata'!C$1,'2. Metadata'!#REF!,IF(B8251='2. Metadata'!D$1,'2. Metadata'!#REF!, IF(B8251='2. Metadata'!E$1,'2. Metadata'!#REF!,IF( B8251='2. Metadata'!F$1,'2. Metadata'!#REF!,IF(B8251='2. Metadata'!G$1,'2. Metadata'!#REF!,IF(B8251='2. Metadata'!H$1,'2. Metadata'!#REF!, IF(B8251='2. Metadata'!I$1,'2. Metadata'!#REF!, IF(B8251='2. Metadata'!J$1,'2. Metadata'!#REF!, IF(B8251='2. Metadata'!K$1,'2. Metadata'!C$3, IF(B8251='2. Metadata'!L$1,'2. Metadata'!D$3, IF(B8251='2. Metadata'!M$1,'2. Metadata'!M$5, IF(B8251='2. Metadata'!N$1,'2. Metadata'!N$5))))))))))))))</f>
        <v>49.690002</v>
      </c>
      <c r="D8251" s="13">
        <f>IF(ISBLANK(B8251)=TRUE," ", IF(B8251='2. Metadata'!B$1,'2. Metadata'!B$6, IF(B8251='2. Metadata'!C$1,'2. Metadata'!C$4,IF(B8251='2. Metadata'!D$1,'2. Metadata'!D$4, IF(B8251='2. Metadata'!E$1,'2. Metadata'!E$4,IF( B8251='2. Metadata'!F$1,'2. Metadata'!F$4,IF(B8251='2. Metadata'!G$1,'2. Metadata'!G$4,IF(B8251='2. Metadata'!H$1,'2. Metadata'!H$4, IF(B8251='2. Metadata'!I$1,'2. Metadata'!I$4, IF(B8251='2. Metadata'!J$1,'2. Metadata'!J$4, IF(B8251='2. Metadata'!K$1,'2. Metadata'!K$4, IF(B8251='2. Metadata'!L$1,'2. Metadata'!L$4, IF(B8251='2. Metadata'!M$1,'2. Metadata'!M$6, IF(B8251='2. Metadata'!N$1,'2. Metadata'!N$6))))))))))))))</f>
        <v>-115.97499999999999</v>
      </c>
      <c r="E8251" s="15" t="s">
        <v>178</v>
      </c>
      <c r="F8251" s="132">
        <v>7.9000000000000001E-2</v>
      </c>
      <c r="G8251" s="16" t="str">
        <f>IF(ISBLANK(F8251)=TRUE," ",'2. Metadata'!B$14)</f>
        <v>degrees Celsius</v>
      </c>
      <c r="H8251" s="16" t="s">
        <v>178</v>
      </c>
    </row>
    <row r="8252" spans="1:8" ht="15.75" customHeight="1" x14ac:dyDescent="0.2">
      <c r="A8252" s="130">
        <v>39749.46875</v>
      </c>
      <c r="B8252" s="9" t="s">
        <v>239</v>
      </c>
      <c r="C8252" s="16">
        <f>IF(ISBLANK(B8252)=TRUE," ", IF(B8252='2. Metadata'!B$1,'2. Metadata'!B$5, IF(B8252='2. Metadata'!C$1,'2. Metadata'!#REF!,IF(B8252='2. Metadata'!D$1,'2. Metadata'!#REF!, IF(B8252='2. Metadata'!E$1,'2. Metadata'!#REF!,IF( B8252='2. Metadata'!F$1,'2. Metadata'!#REF!,IF(B8252='2. Metadata'!G$1,'2. Metadata'!#REF!,IF(B8252='2. Metadata'!H$1,'2. Metadata'!#REF!, IF(B8252='2. Metadata'!I$1,'2. Metadata'!#REF!, IF(B8252='2. Metadata'!J$1,'2. Metadata'!#REF!, IF(B8252='2. Metadata'!K$1,'2. Metadata'!C$3, IF(B8252='2. Metadata'!L$1,'2. Metadata'!D$3, IF(B8252='2. Metadata'!M$1,'2. Metadata'!M$5, IF(B8252='2. Metadata'!N$1,'2. Metadata'!N$5))))))))))))))</f>
        <v>49.690002</v>
      </c>
      <c r="D8252" s="13">
        <f>IF(ISBLANK(B8252)=TRUE," ", IF(B8252='2. Metadata'!B$1,'2. Metadata'!B$6, IF(B8252='2. Metadata'!C$1,'2. Metadata'!C$4,IF(B8252='2. Metadata'!D$1,'2. Metadata'!D$4, IF(B8252='2. Metadata'!E$1,'2. Metadata'!E$4,IF( B8252='2. Metadata'!F$1,'2. Metadata'!F$4,IF(B8252='2. Metadata'!G$1,'2. Metadata'!G$4,IF(B8252='2. Metadata'!H$1,'2. Metadata'!H$4, IF(B8252='2. Metadata'!I$1,'2. Metadata'!I$4, IF(B8252='2. Metadata'!J$1,'2. Metadata'!J$4, IF(B8252='2. Metadata'!K$1,'2. Metadata'!K$4, IF(B8252='2. Metadata'!L$1,'2. Metadata'!L$4, IF(B8252='2. Metadata'!M$1,'2. Metadata'!M$6, IF(B8252='2. Metadata'!N$1,'2. Metadata'!N$6))))))))))))))</f>
        <v>-115.97499999999999</v>
      </c>
      <c r="E8252" s="15" t="s">
        <v>178</v>
      </c>
      <c r="F8252" s="132">
        <v>0.107</v>
      </c>
      <c r="G8252" s="16" t="str">
        <f>IF(ISBLANK(F8252)=TRUE," ",'2. Metadata'!B$14)</f>
        <v>degrees Celsius</v>
      </c>
      <c r="H8252" s="16" t="s">
        <v>178</v>
      </c>
    </row>
    <row r="8253" spans="1:8" ht="15.75" customHeight="1" x14ac:dyDescent="0.2">
      <c r="A8253" s="130">
        <v>39749.479166666664</v>
      </c>
      <c r="B8253" s="9" t="s">
        <v>239</v>
      </c>
      <c r="C8253" s="16">
        <f>IF(ISBLANK(B8253)=TRUE," ", IF(B8253='2. Metadata'!B$1,'2. Metadata'!B$5, IF(B8253='2. Metadata'!C$1,'2. Metadata'!#REF!,IF(B8253='2. Metadata'!D$1,'2. Metadata'!#REF!, IF(B8253='2. Metadata'!E$1,'2. Metadata'!#REF!,IF( B8253='2. Metadata'!F$1,'2. Metadata'!#REF!,IF(B8253='2. Metadata'!G$1,'2. Metadata'!#REF!,IF(B8253='2. Metadata'!H$1,'2. Metadata'!#REF!, IF(B8253='2. Metadata'!I$1,'2. Metadata'!#REF!, IF(B8253='2. Metadata'!J$1,'2. Metadata'!#REF!, IF(B8253='2. Metadata'!K$1,'2. Metadata'!C$3, IF(B8253='2. Metadata'!L$1,'2. Metadata'!D$3, IF(B8253='2. Metadata'!M$1,'2. Metadata'!M$5, IF(B8253='2. Metadata'!N$1,'2. Metadata'!N$5))))))))))))))</f>
        <v>49.690002</v>
      </c>
      <c r="D8253" s="13">
        <f>IF(ISBLANK(B8253)=TRUE," ", IF(B8253='2. Metadata'!B$1,'2. Metadata'!B$6, IF(B8253='2. Metadata'!C$1,'2. Metadata'!C$4,IF(B8253='2. Metadata'!D$1,'2. Metadata'!D$4, IF(B8253='2. Metadata'!E$1,'2. Metadata'!E$4,IF( B8253='2. Metadata'!F$1,'2. Metadata'!F$4,IF(B8253='2. Metadata'!G$1,'2. Metadata'!G$4,IF(B8253='2. Metadata'!H$1,'2. Metadata'!H$4, IF(B8253='2. Metadata'!I$1,'2. Metadata'!I$4, IF(B8253='2. Metadata'!J$1,'2. Metadata'!J$4, IF(B8253='2. Metadata'!K$1,'2. Metadata'!K$4, IF(B8253='2. Metadata'!L$1,'2. Metadata'!L$4, IF(B8253='2. Metadata'!M$1,'2. Metadata'!M$6, IF(B8253='2. Metadata'!N$1,'2. Metadata'!N$6))))))))))))))</f>
        <v>-115.97499999999999</v>
      </c>
      <c r="E8253" s="15" t="s">
        <v>178</v>
      </c>
      <c r="F8253" s="132">
        <v>0.107</v>
      </c>
      <c r="G8253" s="16" t="str">
        <f>IF(ISBLANK(F8253)=TRUE," ",'2. Metadata'!B$14)</f>
        <v>degrees Celsius</v>
      </c>
      <c r="H8253" s="16" t="s">
        <v>178</v>
      </c>
    </row>
    <row r="8254" spans="1:8" ht="15.75" customHeight="1" x14ac:dyDescent="0.2">
      <c r="A8254" s="130">
        <v>39749.489583333336</v>
      </c>
      <c r="B8254" s="9" t="s">
        <v>239</v>
      </c>
      <c r="C8254" s="16">
        <f>IF(ISBLANK(B8254)=TRUE," ", IF(B8254='2. Metadata'!B$1,'2. Metadata'!B$5, IF(B8254='2. Metadata'!C$1,'2. Metadata'!#REF!,IF(B8254='2. Metadata'!D$1,'2. Metadata'!#REF!, IF(B8254='2. Metadata'!E$1,'2. Metadata'!#REF!,IF( B8254='2. Metadata'!F$1,'2. Metadata'!#REF!,IF(B8254='2. Metadata'!G$1,'2. Metadata'!#REF!,IF(B8254='2. Metadata'!H$1,'2. Metadata'!#REF!, IF(B8254='2. Metadata'!I$1,'2. Metadata'!#REF!, IF(B8254='2. Metadata'!J$1,'2. Metadata'!#REF!, IF(B8254='2. Metadata'!K$1,'2. Metadata'!C$3, IF(B8254='2. Metadata'!L$1,'2. Metadata'!D$3, IF(B8254='2. Metadata'!M$1,'2. Metadata'!M$5, IF(B8254='2. Metadata'!N$1,'2. Metadata'!N$5))))))))))))))</f>
        <v>49.690002</v>
      </c>
      <c r="D8254" s="13">
        <f>IF(ISBLANK(B8254)=TRUE," ", IF(B8254='2. Metadata'!B$1,'2. Metadata'!B$6, IF(B8254='2. Metadata'!C$1,'2. Metadata'!C$4,IF(B8254='2. Metadata'!D$1,'2. Metadata'!D$4, IF(B8254='2. Metadata'!E$1,'2. Metadata'!E$4,IF( B8254='2. Metadata'!F$1,'2. Metadata'!F$4,IF(B8254='2. Metadata'!G$1,'2. Metadata'!G$4,IF(B8254='2. Metadata'!H$1,'2. Metadata'!H$4, IF(B8254='2. Metadata'!I$1,'2. Metadata'!I$4, IF(B8254='2. Metadata'!J$1,'2. Metadata'!J$4, IF(B8254='2. Metadata'!K$1,'2. Metadata'!K$4, IF(B8254='2. Metadata'!L$1,'2. Metadata'!L$4, IF(B8254='2. Metadata'!M$1,'2. Metadata'!M$6, IF(B8254='2. Metadata'!N$1,'2. Metadata'!N$6))))))))))))))</f>
        <v>-115.97499999999999</v>
      </c>
      <c r="E8254" s="15" t="s">
        <v>178</v>
      </c>
      <c r="F8254" s="132">
        <v>0.13500000000000001</v>
      </c>
      <c r="G8254" s="16" t="str">
        <f>IF(ISBLANK(F8254)=TRUE," ",'2. Metadata'!B$14)</f>
        <v>degrees Celsius</v>
      </c>
      <c r="H8254" s="16" t="s">
        <v>178</v>
      </c>
    </row>
    <row r="8255" spans="1:8" ht="15.75" customHeight="1" x14ac:dyDescent="0.2">
      <c r="A8255" s="130">
        <v>39749.5</v>
      </c>
      <c r="B8255" s="9" t="s">
        <v>239</v>
      </c>
      <c r="C8255" s="16">
        <f>IF(ISBLANK(B8255)=TRUE," ", IF(B8255='2. Metadata'!B$1,'2. Metadata'!B$5, IF(B8255='2. Metadata'!C$1,'2. Metadata'!#REF!,IF(B8255='2. Metadata'!D$1,'2. Metadata'!#REF!, IF(B8255='2. Metadata'!E$1,'2. Metadata'!#REF!,IF( B8255='2. Metadata'!F$1,'2. Metadata'!#REF!,IF(B8255='2. Metadata'!G$1,'2. Metadata'!#REF!,IF(B8255='2. Metadata'!H$1,'2. Metadata'!#REF!, IF(B8255='2. Metadata'!I$1,'2. Metadata'!#REF!, IF(B8255='2. Metadata'!J$1,'2. Metadata'!#REF!, IF(B8255='2. Metadata'!K$1,'2. Metadata'!C$3, IF(B8255='2. Metadata'!L$1,'2. Metadata'!D$3, IF(B8255='2. Metadata'!M$1,'2. Metadata'!M$5, IF(B8255='2. Metadata'!N$1,'2. Metadata'!N$5))))))))))))))</f>
        <v>49.690002</v>
      </c>
      <c r="D8255" s="13">
        <f>IF(ISBLANK(B8255)=TRUE," ", IF(B8255='2. Metadata'!B$1,'2. Metadata'!B$6, IF(B8255='2. Metadata'!C$1,'2. Metadata'!C$4,IF(B8255='2. Metadata'!D$1,'2. Metadata'!D$4, IF(B8255='2. Metadata'!E$1,'2. Metadata'!E$4,IF( B8255='2. Metadata'!F$1,'2. Metadata'!F$4,IF(B8255='2. Metadata'!G$1,'2. Metadata'!G$4,IF(B8255='2. Metadata'!H$1,'2. Metadata'!H$4, IF(B8255='2. Metadata'!I$1,'2. Metadata'!I$4, IF(B8255='2. Metadata'!J$1,'2. Metadata'!J$4, IF(B8255='2. Metadata'!K$1,'2. Metadata'!K$4, IF(B8255='2. Metadata'!L$1,'2. Metadata'!L$4, IF(B8255='2. Metadata'!M$1,'2. Metadata'!M$6, IF(B8255='2. Metadata'!N$1,'2. Metadata'!N$6))))))))))))))</f>
        <v>-115.97499999999999</v>
      </c>
      <c r="E8255" s="15" t="s">
        <v>178</v>
      </c>
      <c r="F8255" s="132">
        <v>0.16300000000000001</v>
      </c>
      <c r="G8255" s="16" t="str">
        <f>IF(ISBLANK(F8255)=TRUE," ",'2. Metadata'!B$14)</f>
        <v>degrees Celsius</v>
      </c>
      <c r="H8255" s="16" t="s">
        <v>178</v>
      </c>
    </row>
    <row r="8256" spans="1:8" ht="15.75" customHeight="1" x14ac:dyDescent="0.2">
      <c r="A8256" s="130">
        <v>39749.510416666664</v>
      </c>
      <c r="B8256" s="9" t="s">
        <v>239</v>
      </c>
      <c r="C8256" s="16">
        <f>IF(ISBLANK(B8256)=TRUE," ", IF(B8256='2. Metadata'!B$1,'2. Metadata'!B$5, IF(B8256='2. Metadata'!C$1,'2. Metadata'!#REF!,IF(B8256='2. Metadata'!D$1,'2. Metadata'!#REF!, IF(B8256='2. Metadata'!E$1,'2. Metadata'!#REF!,IF( B8256='2. Metadata'!F$1,'2. Metadata'!#REF!,IF(B8256='2. Metadata'!G$1,'2. Metadata'!#REF!,IF(B8256='2. Metadata'!H$1,'2. Metadata'!#REF!, IF(B8256='2. Metadata'!I$1,'2. Metadata'!#REF!, IF(B8256='2. Metadata'!J$1,'2. Metadata'!#REF!, IF(B8256='2. Metadata'!K$1,'2. Metadata'!C$3, IF(B8256='2. Metadata'!L$1,'2. Metadata'!D$3, IF(B8256='2. Metadata'!M$1,'2. Metadata'!M$5, IF(B8256='2. Metadata'!N$1,'2. Metadata'!N$5))))))))))))))</f>
        <v>49.690002</v>
      </c>
      <c r="D8256" s="13">
        <f>IF(ISBLANK(B8256)=TRUE," ", IF(B8256='2. Metadata'!B$1,'2. Metadata'!B$6, IF(B8256='2. Metadata'!C$1,'2. Metadata'!C$4,IF(B8256='2. Metadata'!D$1,'2. Metadata'!D$4, IF(B8256='2. Metadata'!E$1,'2. Metadata'!E$4,IF( B8256='2. Metadata'!F$1,'2. Metadata'!F$4,IF(B8256='2. Metadata'!G$1,'2. Metadata'!G$4,IF(B8256='2. Metadata'!H$1,'2. Metadata'!H$4, IF(B8256='2. Metadata'!I$1,'2. Metadata'!I$4, IF(B8256='2. Metadata'!J$1,'2. Metadata'!J$4, IF(B8256='2. Metadata'!K$1,'2. Metadata'!K$4, IF(B8256='2. Metadata'!L$1,'2. Metadata'!L$4, IF(B8256='2. Metadata'!M$1,'2. Metadata'!M$6, IF(B8256='2. Metadata'!N$1,'2. Metadata'!N$6))))))))))))))</f>
        <v>-115.97499999999999</v>
      </c>
      <c r="E8256" s="15" t="s">
        <v>178</v>
      </c>
      <c r="F8256" s="132">
        <v>0.19</v>
      </c>
      <c r="G8256" s="16" t="str">
        <f>IF(ISBLANK(F8256)=TRUE," ",'2. Metadata'!B$14)</f>
        <v>degrees Celsius</v>
      </c>
      <c r="H8256" s="16" t="s">
        <v>178</v>
      </c>
    </row>
    <row r="8257" spans="1:8" ht="15.75" customHeight="1" x14ac:dyDescent="0.2">
      <c r="A8257" s="130">
        <v>39749.520833333336</v>
      </c>
      <c r="B8257" s="9" t="s">
        <v>239</v>
      </c>
      <c r="C8257" s="16">
        <f>IF(ISBLANK(B8257)=TRUE," ", IF(B8257='2. Metadata'!B$1,'2. Metadata'!B$5, IF(B8257='2. Metadata'!C$1,'2. Metadata'!#REF!,IF(B8257='2. Metadata'!D$1,'2. Metadata'!#REF!, IF(B8257='2. Metadata'!E$1,'2. Metadata'!#REF!,IF( B8257='2. Metadata'!F$1,'2. Metadata'!#REF!,IF(B8257='2. Metadata'!G$1,'2. Metadata'!#REF!,IF(B8257='2. Metadata'!H$1,'2. Metadata'!#REF!, IF(B8257='2. Metadata'!I$1,'2. Metadata'!#REF!, IF(B8257='2. Metadata'!J$1,'2. Metadata'!#REF!, IF(B8257='2. Metadata'!K$1,'2. Metadata'!C$3, IF(B8257='2. Metadata'!L$1,'2. Metadata'!D$3, IF(B8257='2. Metadata'!M$1,'2. Metadata'!M$5, IF(B8257='2. Metadata'!N$1,'2. Metadata'!N$5))))))))))))))</f>
        <v>49.690002</v>
      </c>
      <c r="D8257" s="13">
        <f>IF(ISBLANK(B8257)=TRUE," ", IF(B8257='2. Metadata'!B$1,'2. Metadata'!B$6, IF(B8257='2. Metadata'!C$1,'2. Metadata'!C$4,IF(B8257='2. Metadata'!D$1,'2. Metadata'!D$4, IF(B8257='2. Metadata'!E$1,'2. Metadata'!E$4,IF( B8257='2. Metadata'!F$1,'2. Metadata'!F$4,IF(B8257='2. Metadata'!G$1,'2. Metadata'!G$4,IF(B8257='2. Metadata'!H$1,'2. Metadata'!H$4, IF(B8257='2. Metadata'!I$1,'2. Metadata'!I$4, IF(B8257='2. Metadata'!J$1,'2. Metadata'!J$4, IF(B8257='2. Metadata'!K$1,'2. Metadata'!K$4, IF(B8257='2. Metadata'!L$1,'2. Metadata'!L$4, IF(B8257='2. Metadata'!M$1,'2. Metadata'!M$6, IF(B8257='2. Metadata'!N$1,'2. Metadata'!N$6))))))))))))))</f>
        <v>-115.97499999999999</v>
      </c>
      <c r="E8257" s="15" t="s">
        <v>178</v>
      </c>
      <c r="F8257" s="132">
        <v>0.19</v>
      </c>
      <c r="G8257" s="16" t="str">
        <f>IF(ISBLANK(F8257)=TRUE," ",'2. Metadata'!B$14)</f>
        <v>degrees Celsius</v>
      </c>
      <c r="H8257" s="16" t="s">
        <v>178</v>
      </c>
    </row>
    <row r="8258" spans="1:8" ht="15.75" customHeight="1" x14ac:dyDescent="0.2">
      <c r="A8258" s="130">
        <v>39749.53125</v>
      </c>
      <c r="B8258" s="9" t="s">
        <v>239</v>
      </c>
      <c r="C8258" s="16">
        <f>IF(ISBLANK(B8258)=TRUE," ", IF(B8258='2. Metadata'!B$1,'2. Metadata'!B$5, IF(B8258='2. Metadata'!C$1,'2. Metadata'!#REF!,IF(B8258='2. Metadata'!D$1,'2. Metadata'!#REF!, IF(B8258='2. Metadata'!E$1,'2. Metadata'!#REF!,IF( B8258='2. Metadata'!F$1,'2. Metadata'!#REF!,IF(B8258='2. Metadata'!G$1,'2. Metadata'!#REF!,IF(B8258='2. Metadata'!H$1,'2. Metadata'!#REF!, IF(B8258='2. Metadata'!I$1,'2. Metadata'!#REF!, IF(B8258='2. Metadata'!J$1,'2. Metadata'!#REF!, IF(B8258='2. Metadata'!K$1,'2. Metadata'!C$3, IF(B8258='2. Metadata'!L$1,'2. Metadata'!D$3, IF(B8258='2. Metadata'!M$1,'2. Metadata'!M$5, IF(B8258='2. Metadata'!N$1,'2. Metadata'!N$5))))))))))))))</f>
        <v>49.690002</v>
      </c>
      <c r="D8258" s="13">
        <f>IF(ISBLANK(B8258)=TRUE," ", IF(B8258='2. Metadata'!B$1,'2. Metadata'!B$6, IF(B8258='2. Metadata'!C$1,'2. Metadata'!C$4,IF(B8258='2. Metadata'!D$1,'2. Metadata'!D$4, IF(B8258='2. Metadata'!E$1,'2. Metadata'!E$4,IF( B8258='2. Metadata'!F$1,'2. Metadata'!F$4,IF(B8258='2. Metadata'!G$1,'2. Metadata'!G$4,IF(B8258='2. Metadata'!H$1,'2. Metadata'!H$4, IF(B8258='2. Metadata'!I$1,'2. Metadata'!I$4, IF(B8258='2. Metadata'!J$1,'2. Metadata'!J$4, IF(B8258='2. Metadata'!K$1,'2. Metadata'!K$4, IF(B8258='2. Metadata'!L$1,'2. Metadata'!L$4, IF(B8258='2. Metadata'!M$1,'2. Metadata'!M$6, IF(B8258='2. Metadata'!N$1,'2. Metadata'!N$6))))))))))))))</f>
        <v>-115.97499999999999</v>
      </c>
      <c r="E8258" s="15" t="s">
        <v>178</v>
      </c>
      <c r="F8258" s="132">
        <v>0.218</v>
      </c>
      <c r="G8258" s="16" t="str">
        <f>IF(ISBLANK(F8258)=TRUE," ",'2. Metadata'!B$14)</f>
        <v>degrees Celsius</v>
      </c>
      <c r="H8258" s="16" t="s">
        <v>178</v>
      </c>
    </row>
    <row r="8259" spans="1:8" ht="15.75" customHeight="1" x14ac:dyDescent="0.2">
      <c r="A8259" s="130">
        <v>39749.541666666664</v>
      </c>
      <c r="B8259" s="9" t="s">
        <v>239</v>
      </c>
      <c r="C8259" s="16">
        <f>IF(ISBLANK(B8259)=TRUE," ", IF(B8259='2. Metadata'!B$1,'2. Metadata'!B$5, IF(B8259='2. Metadata'!C$1,'2. Metadata'!#REF!,IF(B8259='2. Metadata'!D$1,'2. Metadata'!#REF!, IF(B8259='2. Metadata'!E$1,'2. Metadata'!#REF!,IF( B8259='2. Metadata'!F$1,'2. Metadata'!#REF!,IF(B8259='2. Metadata'!G$1,'2. Metadata'!#REF!,IF(B8259='2. Metadata'!H$1,'2. Metadata'!#REF!, IF(B8259='2. Metadata'!I$1,'2. Metadata'!#REF!, IF(B8259='2. Metadata'!J$1,'2. Metadata'!#REF!, IF(B8259='2. Metadata'!K$1,'2. Metadata'!C$3, IF(B8259='2. Metadata'!L$1,'2. Metadata'!D$3, IF(B8259='2. Metadata'!M$1,'2. Metadata'!M$5, IF(B8259='2. Metadata'!N$1,'2. Metadata'!N$5))))))))))))))</f>
        <v>49.690002</v>
      </c>
      <c r="D8259" s="13">
        <f>IF(ISBLANK(B8259)=TRUE," ", IF(B8259='2. Metadata'!B$1,'2. Metadata'!B$6, IF(B8259='2. Metadata'!C$1,'2. Metadata'!C$4,IF(B8259='2. Metadata'!D$1,'2. Metadata'!D$4, IF(B8259='2. Metadata'!E$1,'2. Metadata'!E$4,IF( B8259='2. Metadata'!F$1,'2. Metadata'!F$4,IF(B8259='2. Metadata'!G$1,'2. Metadata'!G$4,IF(B8259='2. Metadata'!H$1,'2. Metadata'!H$4, IF(B8259='2. Metadata'!I$1,'2. Metadata'!I$4, IF(B8259='2. Metadata'!J$1,'2. Metadata'!J$4, IF(B8259='2. Metadata'!K$1,'2. Metadata'!K$4, IF(B8259='2. Metadata'!L$1,'2. Metadata'!L$4, IF(B8259='2. Metadata'!M$1,'2. Metadata'!M$6, IF(B8259='2. Metadata'!N$1,'2. Metadata'!N$6))))))))))))))</f>
        <v>-115.97499999999999</v>
      </c>
      <c r="E8259" s="15" t="s">
        <v>178</v>
      </c>
      <c r="F8259" s="132">
        <v>0.246</v>
      </c>
      <c r="G8259" s="16" t="str">
        <f>IF(ISBLANK(F8259)=TRUE," ",'2. Metadata'!B$14)</f>
        <v>degrees Celsius</v>
      </c>
      <c r="H8259" s="16" t="s">
        <v>178</v>
      </c>
    </row>
    <row r="8260" spans="1:8" ht="15.75" customHeight="1" x14ac:dyDescent="0.2">
      <c r="A8260" s="130">
        <v>39749.552083333336</v>
      </c>
      <c r="B8260" s="9" t="s">
        <v>239</v>
      </c>
      <c r="C8260" s="16">
        <f>IF(ISBLANK(B8260)=TRUE," ", IF(B8260='2. Metadata'!B$1,'2. Metadata'!B$5, IF(B8260='2. Metadata'!C$1,'2. Metadata'!#REF!,IF(B8260='2. Metadata'!D$1,'2. Metadata'!#REF!, IF(B8260='2. Metadata'!E$1,'2. Metadata'!#REF!,IF( B8260='2. Metadata'!F$1,'2. Metadata'!#REF!,IF(B8260='2. Metadata'!G$1,'2. Metadata'!#REF!,IF(B8260='2. Metadata'!H$1,'2. Metadata'!#REF!, IF(B8260='2. Metadata'!I$1,'2. Metadata'!#REF!, IF(B8260='2. Metadata'!J$1,'2. Metadata'!#REF!, IF(B8260='2. Metadata'!K$1,'2. Metadata'!C$3, IF(B8260='2. Metadata'!L$1,'2. Metadata'!D$3, IF(B8260='2. Metadata'!M$1,'2. Metadata'!M$5, IF(B8260='2. Metadata'!N$1,'2. Metadata'!N$5))))))))))))))</f>
        <v>49.690002</v>
      </c>
      <c r="D8260" s="13">
        <f>IF(ISBLANK(B8260)=TRUE," ", IF(B8260='2. Metadata'!B$1,'2. Metadata'!B$6, IF(B8260='2. Metadata'!C$1,'2. Metadata'!C$4,IF(B8260='2. Metadata'!D$1,'2. Metadata'!D$4, IF(B8260='2. Metadata'!E$1,'2. Metadata'!E$4,IF( B8260='2. Metadata'!F$1,'2. Metadata'!F$4,IF(B8260='2. Metadata'!G$1,'2. Metadata'!G$4,IF(B8260='2. Metadata'!H$1,'2. Metadata'!H$4, IF(B8260='2. Metadata'!I$1,'2. Metadata'!I$4, IF(B8260='2. Metadata'!J$1,'2. Metadata'!J$4, IF(B8260='2. Metadata'!K$1,'2. Metadata'!K$4, IF(B8260='2. Metadata'!L$1,'2. Metadata'!L$4, IF(B8260='2. Metadata'!M$1,'2. Metadata'!M$6, IF(B8260='2. Metadata'!N$1,'2. Metadata'!N$6))))))))))))))</f>
        <v>-115.97499999999999</v>
      </c>
      <c r="E8260" s="15" t="s">
        <v>178</v>
      </c>
      <c r="F8260" s="132">
        <v>0.32900000000000001</v>
      </c>
      <c r="G8260" s="16" t="str">
        <f>IF(ISBLANK(F8260)=TRUE," ",'2. Metadata'!B$14)</f>
        <v>degrees Celsius</v>
      </c>
      <c r="H8260" s="16" t="s">
        <v>178</v>
      </c>
    </row>
    <row r="8261" spans="1:8" ht="15.75" customHeight="1" x14ac:dyDescent="0.2">
      <c r="A8261" s="130">
        <v>39749.5625</v>
      </c>
      <c r="B8261" s="9" t="s">
        <v>239</v>
      </c>
      <c r="C8261" s="16">
        <f>IF(ISBLANK(B8261)=TRUE," ", IF(B8261='2. Metadata'!B$1,'2. Metadata'!B$5, IF(B8261='2. Metadata'!C$1,'2. Metadata'!#REF!,IF(B8261='2. Metadata'!D$1,'2. Metadata'!#REF!, IF(B8261='2. Metadata'!E$1,'2. Metadata'!#REF!,IF( B8261='2. Metadata'!F$1,'2. Metadata'!#REF!,IF(B8261='2. Metadata'!G$1,'2. Metadata'!#REF!,IF(B8261='2. Metadata'!H$1,'2. Metadata'!#REF!, IF(B8261='2. Metadata'!I$1,'2. Metadata'!#REF!, IF(B8261='2. Metadata'!J$1,'2. Metadata'!#REF!, IF(B8261='2. Metadata'!K$1,'2. Metadata'!C$3, IF(B8261='2. Metadata'!L$1,'2. Metadata'!D$3, IF(B8261='2. Metadata'!M$1,'2. Metadata'!M$5, IF(B8261='2. Metadata'!N$1,'2. Metadata'!N$5))))))))))))))</f>
        <v>49.690002</v>
      </c>
      <c r="D8261" s="13">
        <f>IF(ISBLANK(B8261)=TRUE," ", IF(B8261='2. Metadata'!B$1,'2. Metadata'!B$6, IF(B8261='2. Metadata'!C$1,'2. Metadata'!C$4,IF(B8261='2. Metadata'!D$1,'2. Metadata'!D$4, IF(B8261='2. Metadata'!E$1,'2. Metadata'!E$4,IF( B8261='2. Metadata'!F$1,'2. Metadata'!F$4,IF(B8261='2. Metadata'!G$1,'2. Metadata'!G$4,IF(B8261='2. Metadata'!H$1,'2. Metadata'!H$4, IF(B8261='2. Metadata'!I$1,'2. Metadata'!I$4, IF(B8261='2. Metadata'!J$1,'2. Metadata'!J$4, IF(B8261='2. Metadata'!K$1,'2. Metadata'!K$4, IF(B8261='2. Metadata'!L$1,'2. Metadata'!L$4, IF(B8261='2. Metadata'!M$1,'2. Metadata'!M$6, IF(B8261='2. Metadata'!N$1,'2. Metadata'!N$6))))))))))))))</f>
        <v>-115.97499999999999</v>
      </c>
      <c r="E8261" s="15" t="s">
        <v>178</v>
      </c>
      <c r="F8261" s="132">
        <v>0.46700000000000003</v>
      </c>
      <c r="G8261" s="16" t="str">
        <f>IF(ISBLANK(F8261)=TRUE," ",'2. Metadata'!B$14)</f>
        <v>degrees Celsius</v>
      </c>
      <c r="H8261" s="16" t="s">
        <v>178</v>
      </c>
    </row>
    <row r="8262" spans="1:8" ht="15.75" customHeight="1" x14ac:dyDescent="0.2">
      <c r="A8262" s="130">
        <v>39749.572916666664</v>
      </c>
      <c r="B8262" s="9" t="s">
        <v>239</v>
      </c>
      <c r="C8262" s="16">
        <f>IF(ISBLANK(B8262)=TRUE," ", IF(B8262='2. Metadata'!B$1,'2. Metadata'!B$5, IF(B8262='2. Metadata'!C$1,'2. Metadata'!#REF!,IF(B8262='2. Metadata'!D$1,'2. Metadata'!#REF!, IF(B8262='2. Metadata'!E$1,'2. Metadata'!#REF!,IF( B8262='2. Metadata'!F$1,'2. Metadata'!#REF!,IF(B8262='2. Metadata'!G$1,'2. Metadata'!#REF!,IF(B8262='2. Metadata'!H$1,'2. Metadata'!#REF!, IF(B8262='2. Metadata'!I$1,'2. Metadata'!#REF!, IF(B8262='2. Metadata'!J$1,'2. Metadata'!#REF!, IF(B8262='2. Metadata'!K$1,'2. Metadata'!C$3, IF(B8262='2. Metadata'!L$1,'2. Metadata'!D$3, IF(B8262='2. Metadata'!M$1,'2. Metadata'!M$5, IF(B8262='2. Metadata'!N$1,'2. Metadata'!N$5))))))))))))))</f>
        <v>49.690002</v>
      </c>
      <c r="D8262" s="13">
        <f>IF(ISBLANK(B8262)=TRUE," ", IF(B8262='2. Metadata'!B$1,'2. Metadata'!B$6, IF(B8262='2. Metadata'!C$1,'2. Metadata'!C$4,IF(B8262='2. Metadata'!D$1,'2. Metadata'!D$4, IF(B8262='2. Metadata'!E$1,'2. Metadata'!E$4,IF( B8262='2. Metadata'!F$1,'2. Metadata'!F$4,IF(B8262='2. Metadata'!G$1,'2. Metadata'!G$4,IF(B8262='2. Metadata'!H$1,'2. Metadata'!H$4, IF(B8262='2. Metadata'!I$1,'2. Metadata'!I$4, IF(B8262='2. Metadata'!J$1,'2. Metadata'!J$4, IF(B8262='2. Metadata'!K$1,'2. Metadata'!K$4, IF(B8262='2. Metadata'!L$1,'2. Metadata'!L$4, IF(B8262='2. Metadata'!M$1,'2. Metadata'!M$6, IF(B8262='2. Metadata'!N$1,'2. Metadata'!N$6))))))))))))))</f>
        <v>-115.97499999999999</v>
      </c>
      <c r="E8262" s="15" t="s">
        <v>178</v>
      </c>
      <c r="F8262" s="132">
        <v>0.63200000000000001</v>
      </c>
      <c r="G8262" s="16" t="str">
        <f>IF(ISBLANK(F8262)=TRUE," ",'2. Metadata'!B$14)</f>
        <v>degrees Celsius</v>
      </c>
      <c r="H8262" s="16" t="s">
        <v>178</v>
      </c>
    </row>
    <row r="8263" spans="1:8" ht="15.75" customHeight="1" x14ac:dyDescent="0.2">
      <c r="A8263" s="130">
        <v>39749.583333333336</v>
      </c>
      <c r="B8263" s="9" t="s">
        <v>239</v>
      </c>
      <c r="C8263" s="16">
        <f>IF(ISBLANK(B8263)=TRUE," ", IF(B8263='2. Metadata'!B$1,'2. Metadata'!B$5, IF(B8263='2. Metadata'!C$1,'2. Metadata'!#REF!,IF(B8263='2. Metadata'!D$1,'2. Metadata'!#REF!, IF(B8263='2. Metadata'!E$1,'2. Metadata'!#REF!,IF( B8263='2. Metadata'!F$1,'2. Metadata'!#REF!,IF(B8263='2. Metadata'!G$1,'2. Metadata'!#REF!,IF(B8263='2. Metadata'!H$1,'2. Metadata'!#REF!, IF(B8263='2. Metadata'!I$1,'2. Metadata'!#REF!, IF(B8263='2. Metadata'!J$1,'2. Metadata'!#REF!, IF(B8263='2. Metadata'!K$1,'2. Metadata'!C$3, IF(B8263='2. Metadata'!L$1,'2. Metadata'!D$3, IF(B8263='2. Metadata'!M$1,'2. Metadata'!M$5, IF(B8263='2. Metadata'!N$1,'2. Metadata'!N$5))))))))))))))</f>
        <v>49.690002</v>
      </c>
      <c r="D8263" s="13">
        <f>IF(ISBLANK(B8263)=TRUE," ", IF(B8263='2. Metadata'!B$1,'2. Metadata'!B$6, IF(B8263='2. Metadata'!C$1,'2. Metadata'!C$4,IF(B8263='2. Metadata'!D$1,'2. Metadata'!D$4, IF(B8263='2. Metadata'!E$1,'2. Metadata'!E$4,IF( B8263='2. Metadata'!F$1,'2. Metadata'!F$4,IF(B8263='2. Metadata'!G$1,'2. Metadata'!G$4,IF(B8263='2. Metadata'!H$1,'2. Metadata'!H$4, IF(B8263='2. Metadata'!I$1,'2. Metadata'!I$4, IF(B8263='2. Metadata'!J$1,'2. Metadata'!J$4, IF(B8263='2. Metadata'!K$1,'2. Metadata'!K$4, IF(B8263='2. Metadata'!L$1,'2. Metadata'!L$4, IF(B8263='2. Metadata'!M$1,'2. Metadata'!M$6, IF(B8263='2. Metadata'!N$1,'2. Metadata'!N$6))))))))))))))</f>
        <v>-115.97499999999999</v>
      </c>
      <c r="E8263" s="15" t="s">
        <v>178</v>
      </c>
      <c r="F8263" s="132">
        <v>0.85199999999999998</v>
      </c>
      <c r="G8263" s="16" t="str">
        <f>IF(ISBLANK(F8263)=TRUE," ",'2. Metadata'!B$14)</f>
        <v>degrees Celsius</v>
      </c>
      <c r="H8263" s="16" t="s">
        <v>178</v>
      </c>
    </row>
    <row r="8264" spans="1:8" ht="15.75" customHeight="1" x14ac:dyDescent="0.2">
      <c r="A8264" s="130">
        <v>39749.59375</v>
      </c>
      <c r="B8264" s="9" t="s">
        <v>239</v>
      </c>
      <c r="C8264" s="16">
        <f>IF(ISBLANK(B8264)=TRUE," ", IF(B8264='2. Metadata'!B$1,'2. Metadata'!B$5, IF(B8264='2. Metadata'!C$1,'2. Metadata'!#REF!,IF(B8264='2. Metadata'!D$1,'2. Metadata'!#REF!, IF(B8264='2. Metadata'!E$1,'2. Metadata'!#REF!,IF( B8264='2. Metadata'!F$1,'2. Metadata'!#REF!,IF(B8264='2. Metadata'!G$1,'2. Metadata'!#REF!,IF(B8264='2. Metadata'!H$1,'2. Metadata'!#REF!, IF(B8264='2. Metadata'!I$1,'2. Metadata'!#REF!, IF(B8264='2. Metadata'!J$1,'2. Metadata'!#REF!, IF(B8264='2. Metadata'!K$1,'2. Metadata'!C$3, IF(B8264='2. Metadata'!L$1,'2. Metadata'!D$3, IF(B8264='2. Metadata'!M$1,'2. Metadata'!M$5, IF(B8264='2. Metadata'!N$1,'2. Metadata'!N$5))))))))))))))</f>
        <v>49.690002</v>
      </c>
      <c r="D8264" s="13">
        <f>IF(ISBLANK(B8264)=TRUE," ", IF(B8264='2. Metadata'!B$1,'2. Metadata'!B$6, IF(B8264='2. Metadata'!C$1,'2. Metadata'!C$4,IF(B8264='2. Metadata'!D$1,'2. Metadata'!D$4, IF(B8264='2. Metadata'!E$1,'2. Metadata'!E$4,IF( B8264='2. Metadata'!F$1,'2. Metadata'!F$4,IF(B8264='2. Metadata'!G$1,'2. Metadata'!G$4,IF(B8264='2. Metadata'!H$1,'2. Metadata'!H$4, IF(B8264='2. Metadata'!I$1,'2. Metadata'!I$4, IF(B8264='2. Metadata'!J$1,'2. Metadata'!J$4, IF(B8264='2. Metadata'!K$1,'2. Metadata'!K$4, IF(B8264='2. Metadata'!L$1,'2. Metadata'!L$4, IF(B8264='2. Metadata'!M$1,'2. Metadata'!M$6, IF(B8264='2. Metadata'!N$1,'2. Metadata'!N$6))))))))))))))</f>
        <v>-115.97499999999999</v>
      </c>
      <c r="E8264" s="15" t="s">
        <v>178</v>
      </c>
      <c r="F8264" s="132">
        <v>1.0169999999999999</v>
      </c>
      <c r="G8264" s="16" t="str">
        <f>IF(ISBLANK(F8264)=TRUE," ",'2. Metadata'!B$14)</f>
        <v>degrees Celsius</v>
      </c>
      <c r="H8264" s="16" t="s">
        <v>178</v>
      </c>
    </row>
    <row r="8265" spans="1:8" ht="15.75" customHeight="1" x14ac:dyDescent="0.2">
      <c r="A8265" s="130">
        <v>39749.604166666664</v>
      </c>
      <c r="B8265" s="9" t="s">
        <v>239</v>
      </c>
      <c r="C8265" s="16">
        <f>IF(ISBLANK(B8265)=TRUE," ", IF(B8265='2. Metadata'!B$1,'2. Metadata'!B$5, IF(B8265='2. Metadata'!C$1,'2. Metadata'!#REF!,IF(B8265='2. Metadata'!D$1,'2. Metadata'!#REF!, IF(B8265='2. Metadata'!E$1,'2. Metadata'!#REF!,IF( B8265='2. Metadata'!F$1,'2. Metadata'!#REF!,IF(B8265='2. Metadata'!G$1,'2. Metadata'!#REF!,IF(B8265='2. Metadata'!H$1,'2. Metadata'!#REF!, IF(B8265='2. Metadata'!I$1,'2. Metadata'!#REF!, IF(B8265='2. Metadata'!J$1,'2. Metadata'!#REF!, IF(B8265='2. Metadata'!K$1,'2. Metadata'!C$3, IF(B8265='2. Metadata'!L$1,'2. Metadata'!D$3, IF(B8265='2. Metadata'!M$1,'2. Metadata'!M$5, IF(B8265='2. Metadata'!N$1,'2. Metadata'!N$5))))))))))))))</f>
        <v>49.690002</v>
      </c>
      <c r="D8265" s="13">
        <f>IF(ISBLANK(B8265)=TRUE," ", IF(B8265='2. Metadata'!B$1,'2. Metadata'!B$6, IF(B8265='2. Metadata'!C$1,'2. Metadata'!C$4,IF(B8265='2. Metadata'!D$1,'2. Metadata'!D$4, IF(B8265='2. Metadata'!E$1,'2. Metadata'!E$4,IF( B8265='2. Metadata'!F$1,'2. Metadata'!F$4,IF(B8265='2. Metadata'!G$1,'2. Metadata'!G$4,IF(B8265='2. Metadata'!H$1,'2. Metadata'!H$4, IF(B8265='2. Metadata'!I$1,'2. Metadata'!I$4, IF(B8265='2. Metadata'!J$1,'2. Metadata'!J$4, IF(B8265='2. Metadata'!K$1,'2. Metadata'!K$4, IF(B8265='2. Metadata'!L$1,'2. Metadata'!L$4, IF(B8265='2. Metadata'!M$1,'2. Metadata'!M$6, IF(B8265='2. Metadata'!N$1,'2. Metadata'!N$6))))))))))))))</f>
        <v>-115.97499999999999</v>
      </c>
      <c r="E8265" s="15" t="s">
        <v>178</v>
      </c>
      <c r="F8265" s="132">
        <v>1.1259999999999999</v>
      </c>
      <c r="G8265" s="16" t="str">
        <f>IF(ISBLANK(F8265)=TRUE," ",'2. Metadata'!B$14)</f>
        <v>degrees Celsius</v>
      </c>
      <c r="H8265" s="16" t="s">
        <v>178</v>
      </c>
    </row>
    <row r="8266" spans="1:8" ht="15.75" customHeight="1" x14ac:dyDescent="0.2">
      <c r="A8266" s="130">
        <v>39749.614583333336</v>
      </c>
      <c r="B8266" s="9" t="s">
        <v>239</v>
      </c>
      <c r="C8266" s="16">
        <f>IF(ISBLANK(B8266)=TRUE," ", IF(B8266='2. Metadata'!B$1,'2. Metadata'!B$5, IF(B8266='2. Metadata'!C$1,'2. Metadata'!#REF!,IF(B8266='2. Metadata'!D$1,'2. Metadata'!#REF!, IF(B8266='2. Metadata'!E$1,'2. Metadata'!#REF!,IF( B8266='2. Metadata'!F$1,'2. Metadata'!#REF!,IF(B8266='2. Metadata'!G$1,'2. Metadata'!#REF!,IF(B8266='2. Metadata'!H$1,'2. Metadata'!#REF!, IF(B8266='2. Metadata'!I$1,'2. Metadata'!#REF!, IF(B8266='2. Metadata'!J$1,'2. Metadata'!#REF!, IF(B8266='2. Metadata'!K$1,'2. Metadata'!C$3, IF(B8266='2. Metadata'!L$1,'2. Metadata'!D$3, IF(B8266='2. Metadata'!M$1,'2. Metadata'!M$5, IF(B8266='2. Metadata'!N$1,'2. Metadata'!N$5))))))))))))))</f>
        <v>49.690002</v>
      </c>
      <c r="D8266" s="13">
        <f>IF(ISBLANK(B8266)=TRUE," ", IF(B8266='2. Metadata'!B$1,'2. Metadata'!B$6, IF(B8266='2. Metadata'!C$1,'2. Metadata'!C$4,IF(B8266='2. Metadata'!D$1,'2. Metadata'!D$4, IF(B8266='2. Metadata'!E$1,'2. Metadata'!E$4,IF( B8266='2. Metadata'!F$1,'2. Metadata'!F$4,IF(B8266='2. Metadata'!G$1,'2. Metadata'!G$4,IF(B8266='2. Metadata'!H$1,'2. Metadata'!H$4, IF(B8266='2. Metadata'!I$1,'2. Metadata'!I$4, IF(B8266='2. Metadata'!J$1,'2. Metadata'!J$4, IF(B8266='2. Metadata'!K$1,'2. Metadata'!K$4, IF(B8266='2. Metadata'!L$1,'2. Metadata'!L$4, IF(B8266='2. Metadata'!M$1,'2. Metadata'!M$6, IF(B8266='2. Metadata'!N$1,'2. Metadata'!N$6))))))))))))))</f>
        <v>-115.97499999999999</v>
      </c>
      <c r="E8266" s="15" t="s">
        <v>178</v>
      </c>
      <c r="F8266" s="132">
        <v>1.262</v>
      </c>
      <c r="G8266" s="16" t="str">
        <f>IF(ISBLANK(F8266)=TRUE," ",'2. Metadata'!B$14)</f>
        <v>degrees Celsius</v>
      </c>
      <c r="H8266" s="16" t="s">
        <v>178</v>
      </c>
    </row>
    <row r="8267" spans="1:8" ht="15.75" customHeight="1" x14ac:dyDescent="0.2">
      <c r="A8267" s="130">
        <v>39749.625</v>
      </c>
      <c r="B8267" s="9" t="s">
        <v>239</v>
      </c>
      <c r="C8267" s="16">
        <f>IF(ISBLANK(B8267)=TRUE," ", IF(B8267='2. Metadata'!B$1,'2. Metadata'!B$5, IF(B8267='2. Metadata'!C$1,'2. Metadata'!#REF!,IF(B8267='2. Metadata'!D$1,'2. Metadata'!#REF!, IF(B8267='2. Metadata'!E$1,'2. Metadata'!#REF!,IF( B8267='2. Metadata'!F$1,'2. Metadata'!#REF!,IF(B8267='2. Metadata'!G$1,'2. Metadata'!#REF!,IF(B8267='2. Metadata'!H$1,'2. Metadata'!#REF!, IF(B8267='2. Metadata'!I$1,'2. Metadata'!#REF!, IF(B8267='2. Metadata'!J$1,'2. Metadata'!#REF!, IF(B8267='2. Metadata'!K$1,'2. Metadata'!C$3, IF(B8267='2. Metadata'!L$1,'2. Metadata'!D$3, IF(B8267='2. Metadata'!M$1,'2. Metadata'!M$5, IF(B8267='2. Metadata'!N$1,'2. Metadata'!N$5))))))))))))))</f>
        <v>49.690002</v>
      </c>
      <c r="D8267" s="13">
        <f>IF(ISBLANK(B8267)=TRUE," ", IF(B8267='2. Metadata'!B$1,'2. Metadata'!B$6, IF(B8267='2. Metadata'!C$1,'2. Metadata'!C$4,IF(B8267='2. Metadata'!D$1,'2. Metadata'!D$4, IF(B8267='2. Metadata'!E$1,'2. Metadata'!E$4,IF( B8267='2. Metadata'!F$1,'2. Metadata'!F$4,IF(B8267='2. Metadata'!G$1,'2. Metadata'!G$4,IF(B8267='2. Metadata'!H$1,'2. Metadata'!H$4, IF(B8267='2. Metadata'!I$1,'2. Metadata'!I$4, IF(B8267='2. Metadata'!J$1,'2. Metadata'!J$4, IF(B8267='2. Metadata'!K$1,'2. Metadata'!K$4, IF(B8267='2. Metadata'!L$1,'2. Metadata'!L$4, IF(B8267='2. Metadata'!M$1,'2. Metadata'!M$6, IF(B8267='2. Metadata'!N$1,'2. Metadata'!N$6))))))))))))))</f>
        <v>-115.97499999999999</v>
      </c>
      <c r="E8267" s="15" t="s">
        <v>178</v>
      </c>
      <c r="F8267" s="132">
        <v>1.3979999999999999</v>
      </c>
      <c r="G8267" s="16" t="str">
        <f>IF(ISBLANK(F8267)=TRUE," ",'2. Metadata'!B$14)</f>
        <v>degrees Celsius</v>
      </c>
      <c r="H8267" s="16" t="s">
        <v>178</v>
      </c>
    </row>
    <row r="8268" spans="1:8" ht="15.75" customHeight="1" x14ac:dyDescent="0.2">
      <c r="A8268" s="130">
        <v>39749.635416666664</v>
      </c>
      <c r="B8268" s="9" t="s">
        <v>239</v>
      </c>
      <c r="C8268" s="16">
        <f>IF(ISBLANK(B8268)=TRUE," ", IF(B8268='2. Metadata'!B$1,'2. Metadata'!B$5, IF(B8268='2. Metadata'!C$1,'2. Metadata'!#REF!,IF(B8268='2. Metadata'!D$1,'2. Metadata'!#REF!, IF(B8268='2. Metadata'!E$1,'2. Metadata'!#REF!,IF( B8268='2. Metadata'!F$1,'2. Metadata'!#REF!,IF(B8268='2. Metadata'!G$1,'2. Metadata'!#REF!,IF(B8268='2. Metadata'!H$1,'2. Metadata'!#REF!, IF(B8268='2. Metadata'!I$1,'2. Metadata'!#REF!, IF(B8268='2. Metadata'!J$1,'2. Metadata'!#REF!, IF(B8268='2. Metadata'!K$1,'2. Metadata'!C$3, IF(B8268='2. Metadata'!L$1,'2. Metadata'!D$3, IF(B8268='2. Metadata'!M$1,'2. Metadata'!M$5, IF(B8268='2. Metadata'!N$1,'2. Metadata'!N$5))))))))))))))</f>
        <v>49.690002</v>
      </c>
      <c r="D8268" s="13">
        <f>IF(ISBLANK(B8268)=TRUE," ", IF(B8268='2. Metadata'!B$1,'2. Metadata'!B$6, IF(B8268='2. Metadata'!C$1,'2. Metadata'!C$4,IF(B8268='2. Metadata'!D$1,'2. Metadata'!D$4, IF(B8268='2. Metadata'!E$1,'2. Metadata'!E$4,IF( B8268='2. Metadata'!F$1,'2. Metadata'!F$4,IF(B8268='2. Metadata'!G$1,'2. Metadata'!G$4,IF(B8268='2. Metadata'!H$1,'2. Metadata'!H$4, IF(B8268='2. Metadata'!I$1,'2. Metadata'!I$4, IF(B8268='2. Metadata'!J$1,'2. Metadata'!J$4, IF(B8268='2. Metadata'!K$1,'2. Metadata'!K$4, IF(B8268='2. Metadata'!L$1,'2. Metadata'!L$4, IF(B8268='2. Metadata'!M$1,'2. Metadata'!M$6, IF(B8268='2. Metadata'!N$1,'2. Metadata'!N$6))))))))))))))</f>
        <v>-115.97499999999999</v>
      </c>
      <c r="E8268" s="15" t="s">
        <v>178</v>
      </c>
      <c r="F8268" s="132">
        <v>1.534</v>
      </c>
      <c r="G8268" s="16" t="str">
        <f>IF(ISBLANK(F8268)=TRUE," ",'2. Metadata'!B$14)</f>
        <v>degrees Celsius</v>
      </c>
      <c r="H8268" s="16" t="s">
        <v>178</v>
      </c>
    </row>
    <row r="8269" spans="1:8" ht="15.75" customHeight="1" x14ac:dyDescent="0.2">
      <c r="A8269" s="130">
        <v>39749.645833333336</v>
      </c>
      <c r="B8269" s="9" t="s">
        <v>239</v>
      </c>
      <c r="C8269" s="16">
        <f>IF(ISBLANK(B8269)=TRUE," ", IF(B8269='2. Metadata'!B$1,'2. Metadata'!B$5, IF(B8269='2. Metadata'!C$1,'2. Metadata'!#REF!,IF(B8269='2. Metadata'!D$1,'2. Metadata'!#REF!, IF(B8269='2. Metadata'!E$1,'2. Metadata'!#REF!,IF( B8269='2. Metadata'!F$1,'2. Metadata'!#REF!,IF(B8269='2. Metadata'!G$1,'2. Metadata'!#REF!,IF(B8269='2. Metadata'!H$1,'2. Metadata'!#REF!, IF(B8269='2. Metadata'!I$1,'2. Metadata'!#REF!, IF(B8269='2. Metadata'!J$1,'2. Metadata'!#REF!, IF(B8269='2. Metadata'!K$1,'2. Metadata'!C$3, IF(B8269='2. Metadata'!L$1,'2. Metadata'!D$3, IF(B8269='2. Metadata'!M$1,'2. Metadata'!M$5, IF(B8269='2. Metadata'!N$1,'2. Metadata'!N$5))))))))))))))</f>
        <v>49.690002</v>
      </c>
      <c r="D8269" s="13">
        <f>IF(ISBLANK(B8269)=TRUE," ", IF(B8269='2. Metadata'!B$1,'2. Metadata'!B$6, IF(B8269='2. Metadata'!C$1,'2. Metadata'!C$4,IF(B8269='2. Metadata'!D$1,'2. Metadata'!D$4, IF(B8269='2. Metadata'!E$1,'2. Metadata'!E$4,IF( B8269='2. Metadata'!F$1,'2. Metadata'!F$4,IF(B8269='2. Metadata'!G$1,'2. Metadata'!G$4,IF(B8269='2. Metadata'!H$1,'2. Metadata'!H$4, IF(B8269='2. Metadata'!I$1,'2. Metadata'!I$4, IF(B8269='2. Metadata'!J$1,'2. Metadata'!J$4, IF(B8269='2. Metadata'!K$1,'2. Metadata'!K$4, IF(B8269='2. Metadata'!L$1,'2. Metadata'!L$4, IF(B8269='2. Metadata'!M$1,'2. Metadata'!M$6, IF(B8269='2. Metadata'!N$1,'2. Metadata'!N$6))))))))))))))</f>
        <v>-115.97499999999999</v>
      </c>
      <c r="E8269" s="15" t="s">
        <v>178</v>
      </c>
      <c r="F8269" s="132">
        <v>1.67</v>
      </c>
      <c r="G8269" s="16" t="str">
        <f>IF(ISBLANK(F8269)=TRUE," ",'2. Metadata'!B$14)</f>
        <v>degrees Celsius</v>
      </c>
      <c r="H8269" s="16" t="s">
        <v>178</v>
      </c>
    </row>
    <row r="8270" spans="1:8" ht="15.75" customHeight="1" x14ac:dyDescent="0.2">
      <c r="A8270" s="130">
        <v>39749.65625</v>
      </c>
      <c r="B8270" s="9" t="s">
        <v>239</v>
      </c>
      <c r="C8270" s="16">
        <f>IF(ISBLANK(B8270)=TRUE," ", IF(B8270='2. Metadata'!B$1,'2. Metadata'!B$5, IF(B8270='2. Metadata'!C$1,'2. Metadata'!#REF!,IF(B8270='2. Metadata'!D$1,'2. Metadata'!#REF!, IF(B8270='2. Metadata'!E$1,'2. Metadata'!#REF!,IF( B8270='2. Metadata'!F$1,'2. Metadata'!#REF!,IF(B8270='2. Metadata'!G$1,'2. Metadata'!#REF!,IF(B8270='2. Metadata'!H$1,'2. Metadata'!#REF!, IF(B8270='2. Metadata'!I$1,'2. Metadata'!#REF!, IF(B8270='2. Metadata'!J$1,'2. Metadata'!#REF!, IF(B8270='2. Metadata'!K$1,'2. Metadata'!C$3, IF(B8270='2. Metadata'!L$1,'2. Metadata'!D$3, IF(B8270='2. Metadata'!M$1,'2. Metadata'!M$5, IF(B8270='2. Metadata'!N$1,'2. Metadata'!N$5))))))))))))))</f>
        <v>49.690002</v>
      </c>
      <c r="D8270" s="13">
        <f>IF(ISBLANK(B8270)=TRUE," ", IF(B8270='2. Metadata'!B$1,'2. Metadata'!B$6, IF(B8270='2. Metadata'!C$1,'2. Metadata'!C$4,IF(B8270='2. Metadata'!D$1,'2. Metadata'!D$4, IF(B8270='2. Metadata'!E$1,'2. Metadata'!E$4,IF( B8270='2. Metadata'!F$1,'2. Metadata'!F$4,IF(B8270='2. Metadata'!G$1,'2. Metadata'!G$4,IF(B8270='2. Metadata'!H$1,'2. Metadata'!H$4, IF(B8270='2. Metadata'!I$1,'2. Metadata'!I$4, IF(B8270='2. Metadata'!J$1,'2. Metadata'!J$4, IF(B8270='2. Metadata'!K$1,'2. Metadata'!K$4, IF(B8270='2. Metadata'!L$1,'2. Metadata'!L$4, IF(B8270='2. Metadata'!M$1,'2. Metadata'!M$6, IF(B8270='2. Metadata'!N$1,'2. Metadata'!N$6))))))))))))))</f>
        <v>-115.97499999999999</v>
      </c>
      <c r="E8270" s="15" t="s">
        <v>178</v>
      </c>
      <c r="F8270" s="132">
        <v>1.859</v>
      </c>
      <c r="G8270" s="16" t="str">
        <f>IF(ISBLANK(F8270)=TRUE," ",'2. Metadata'!B$14)</f>
        <v>degrees Celsius</v>
      </c>
      <c r="H8270" s="16" t="s">
        <v>178</v>
      </c>
    </row>
    <row r="8271" spans="1:8" ht="15.75" customHeight="1" x14ac:dyDescent="0.2">
      <c r="A8271" s="130">
        <v>39749.666666666664</v>
      </c>
      <c r="B8271" s="9" t="s">
        <v>239</v>
      </c>
      <c r="C8271" s="16">
        <f>IF(ISBLANK(B8271)=TRUE," ", IF(B8271='2. Metadata'!B$1,'2. Metadata'!B$5, IF(B8271='2. Metadata'!C$1,'2. Metadata'!#REF!,IF(B8271='2. Metadata'!D$1,'2. Metadata'!#REF!, IF(B8271='2. Metadata'!E$1,'2. Metadata'!#REF!,IF( B8271='2. Metadata'!F$1,'2. Metadata'!#REF!,IF(B8271='2. Metadata'!G$1,'2. Metadata'!#REF!,IF(B8271='2. Metadata'!H$1,'2. Metadata'!#REF!, IF(B8271='2. Metadata'!I$1,'2. Metadata'!#REF!, IF(B8271='2. Metadata'!J$1,'2. Metadata'!#REF!, IF(B8271='2. Metadata'!K$1,'2. Metadata'!C$3, IF(B8271='2. Metadata'!L$1,'2. Metadata'!D$3, IF(B8271='2. Metadata'!M$1,'2. Metadata'!M$5, IF(B8271='2. Metadata'!N$1,'2. Metadata'!N$5))))))))))))))</f>
        <v>49.690002</v>
      </c>
      <c r="D8271" s="13">
        <f>IF(ISBLANK(B8271)=TRUE," ", IF(B8271='2. Metadata'!B$1,'2. Metadata'!B$6, IF(B8271='2. Metadata'!C$1,'2. Metadata'!C$4,IF(B8271='2. Metadata'!D$1,'2. Metadata'!D$4, IF(B8271='2. Metadata'!E$1,'2. Metadata'!E$4,IF( B8271='2. Metadata'!F$1,'2. Metadata'!F$4,IF(B8271='2. Metadata'!G$1,'2. Metadata'!G$4,IF(B8271='2. Metadata'!H$1,'2. Metadata'!H$4, IF(B8271='2. Metadata'!I$1,'2. Metadata'!I$4, IF(B8271='2. Metadata'!J$1,'2. Metadata'!J$4, IF(B8271='2. Metadata'!K$1,'2. Metadata'!K$4, IF(B8271='2. Metadata'!L$1,'2. Metadata'!L$4, IF(B8271='2. Metadata'!M$1,'2. Metadata'!M$6, IF(B8271='2. Metadata'!N$1,'2. Metadata'!N$6))))))))))))))</f>
        <v>-115.97499999999999</v>
      </c>
      <c r="E8271" s="15" t="s">
        <v>178</v>
      </c>
      <c r="F8271" s="132">
        <v>1.994</v>
      </c>
      <c r="G8271" s="16" t="str">
        <f>IF(ISBLANK(F8271)=TRUE," ",'2. Metadata'!B$14)</f>
        <v>degrees Celsius</v>
      </c>
      <c r="H8271" s="16" t="s">
        <v>178</v>
      </c>
    </row>
    <row r="8272" spans="1:8" ht="15.75" customHeight="1" x14ac:dyDescent="0.2">
      <c r="A8272" s="130">
        <v>39749.677083333336</v>
      </c>
      <c r="B8272" s="9" t="s">
        <v>239</v>
      </c>
      <c r="C8272" s="16">
        <f>IF(ISBLANK(B8272)=TRUE," ", IF(B8272='2. Metadata'!B$1,'2. Metadata'!B$5, IF(B8272='2. Metadata'!C$1,'2. Metadata'!#REF!,IF(B8272='2. Metadata'!D$1,'2. Metadata'!#REF!, IF(B8272='2. Metadata'!E$1,'2. Metadata'!#REF!,IF( B8272='2. Metadata'!F$1,'2. Metadata'!#REF!,IF(B8272='2. Metadata'!G$1,'2. Metadata'!#REF!,IF(B8272='2. Metadata'!H$1,'2. Metadata'!#REF!, IF(B8272='2. Metadata'!I$1,'2. Metadata'!#REF!, IF(B8272='2. Metadata'!J$1,'2. Metadata'!#REF!, IF(B8272='2. Metadata'!K$1,'2. Metadata'!C$3, IF(B8272='2. Metadata'!L$1,'2. Metadata'!D$3, IF(B8272='2. Metadata'!M$1,'2. Metadata'!M$5, IF(B8272='2. Metadata'!N$1,'2. Metadata'!N$5))))))))))))))</f>
        <v>49.690002</v>
      </c>
      <c r="D8272" s="13">
        <f>IF(ISBLANK(B8272)=TRUE," ", IF(B8272='2. Metadata'!B$1,'2. Metadata'!B$6, IF(B8272='2. Metadata'!C$1,'2. Metadata'!C$4,IF(B8272='2. Metadata'!D$1,'2. Metadata'!D$4, IF(B8272='2. Metadata'!E$1,'2. Metadata'!E$4,IF( B8272='2. Metadata'!F$1,'2. Metadata'!F$4,IF(B8272='2. Metadata'!G$1,'2. Metadata'!G$4,IF(B8272='2. Metadata'!H$1,'2. Metadata'!H$4, IF(B8272='2. Metadata'!I$1,'2. Metadata'!I$4, IF(B8272='2. Metadata'!J$1,'2. Metadata'!J$4, IF(B8272='2. Metadata'!K$1,'2. Metadata'!K$4, IF(B8272='2. Metadata'!L$1,'2. Metadata'!L$4, IF(B8272='2. Metadata'!M$1,'2. Metadata'!M$6, IF(B8272='2. Metadata'!N$1,'2. Metadata'!N$6))))))))))))))</f>
        <v>-115.97499999999999</v>
      </c>
      <c r="E8272" s="15" t="s">
        <v>178</v>
      </c>
      <c r="F8272" s="132">
        <v>2.1280000000000001</v>
      </c>
      <c r="G8272" s="16" t="str">
        <f>IF(ISBLANK(F8272)=TRUE," ",'2. Metadata'!B$14)</f>
        <v>degrees Celsius</v>
      </c>
      <c r="H8272" s="16" t="s">
        <v>178</v>
      </c>
    </row>
    <row r="8273" spans="1:8" ht="15.75" customHeight="1" x14ac:dyDescent="0.2">
      <c r="A8273" s="130">
        <v>39749.6875</v>
      </c>
      <c r="B8273" s="9" t="s">
        <v>239</v>
      </c>
      <c r="C8273" s="16">
        <f>IF(ISBLANK(B8273)=TRUE," ", IF(B8273='2. Metadata'!B$1,'2. Metadata'!B$5, IF(B8273='2. Metadata'!C$1,'2. Metadata'!#REF!,IF(B8273='2. Metadata'!D$1,'2. Metadata'!#REF!, IF(B8273='2. Metadata'!E$1,'2. Metadata'!#REF!,IF( B8273='2. Metadata'!F$1,'2. Metadata'!#REF!,IF(B8273='2. Metadata'!G$1,'2. Metadata'!#REF!,IF(B8273='2. Metadata'!H$1,'2. Metadata'!#REF!, IF(B8273='2. Metadata'!I$1,'2. Metadata'!#REF!, IF(B8273='2. Metadata'!J$1,'2. Metadata'!#REF!, IF(B8273='2. Metadata'!K$1,'2. Metadata'!C$3, IF(B8273='2. Metadata'!L$1,'2. Metadata'!D$3, IF(B8273='2. Metadata'!M$1,'2. Metadata'!M$5, IF(B8273='2. Metadata'!N$1,'2. Metadata'!N$5))))))))))))))</f>
        <v>49.690002</v>
      </c>
      <c r="D8273" s="13">
        <f>IF(ISBLANK(B8273)=TRUE," ", IF(B8273='2. Metadata'!B$1,'2. Metadata'!B$6, IF(B8273='2. Metadata'!C$1,'2. Metadata'!C$4,IF(B8273='2. Metadata'!D$1,'2. Metadata'!D$4, IF(B8273='2. Metadata'!E$1,'2. Metadata'!E$4,IF( B8273='2. Metadata'!F$1,'2. Metadata'!F$4,IF(B8273='2. Metadata'!G$1,'2. Metadata'!G$4,IF(B8273='2. Metadata'!H$1,'2. Metadata'!H$4, IF(B8273='2. Metadata'!I$1,'2. Metadata'!I$4, IF(B8273='2. Metadata'!J$1,'2. Metadata'!J$4, IF(B8273='2. Metadata'!K$1,'2. Metadata'!K$4, IF(B8273='2. Metadata'!L$1,'2. Metadata'!L$4, IF(B8273='2. Metadata'!M$1,'2. Metadata'!M$6, IF(B8273='2. Metadata'!N$1,'2. Metadata'!N$6))))))))))))))</f>
        <v>-115.97499999999999</v>
      </c>
      <c r="E8273" s="15" t="s">
        <v>178</v>
      </c>
      <c r="F8273" s="132">
        <v>2.2360000000000002</v>
      </c>
      <c r="G8273" s="16" t="str">
        <f>IF(ISBLANK(F8273)=TRUE," ",'2. Metadata'!B$14)</f>
        <v>degrees Celsius</v>
      </c>
      <c r="H8273" s="16" t="s">
        <v>178</v>
      </c>
    </row>
    <row r="8274" spans="1:8" ht="15.75" customHeight="1" x14ac:dyDescent="0.2">
      <c r="A8274" s="130">
        <v>39749.697916666664</v>
      </c>
      <c r="B8274" s="9" t="s">
        <v>239</v>
      </c>
      <c r="C8274" s="16">
        <f>IF(ISBLANK(B8274)=TRUE," ", IF(B8274='2. Metadata'!B$1,'2. Metadata'!B$5, IF(B8274='2. Metadata'!C$1,'2. Metadata'!#REF!,IF(B8274='2. Metadata'!D$1,'2. Metadata'!#REF!, IF(B8274='2. Metadata'!E$1,'2. Metadata'!#REF!,IF( B8274='2. Metadata'!F$1,'2. Metadata'!#REF!,IF(B8274='2. Metadata'!G$1,'2. Metadata'!#REF!,IF(B8274='2. Metadata'!H$1,'2. Metadata'!#REF!, IF(B8274='2. Metadata'!I$1,'2. Metadata'!#REF!, IF(B8274='2. Metadata'!J$1,'2. Metadata'!#REF!, IF(B8274='2. Metadata'!K$1,'2. Metadata'!C$3, IF(B8274='2. Metadata'!L$1,'2. Metadata'!D$3, IF(B8274='2. Metadata'!M$1,'2. Metadata'!M$5, IF(B8274='2. Metadata'!N$1,'2. Metadata'!N$5))))))))))))))</f>
        <v>49.690002</v>
      </c>
      <c r="D8274" s="13">
        <f>IF(ISBLANK(B8274)=TRUE," ", IF(B8274='2. Metadata'!B$1,'2. Metadata'!B$6, IF(B8274='2. Metadata'!C$1,'2. Metadata'!C$4,IF(B8274='2. Metadata'!D$1,'2. Metadata'!D$4, IF(B8274='2. Metadata'!E$1,'2. Metadata'!E$4,IF( B8274='2. Metadata'!F$1,'2. Metadata'!F$4,IF(B8274='2. Metadata'!G$1,'2. Metadata'!G$4,IF(B8274='2. Metadata'!H$1,'2. Metadata'!H$4, IF(B8274='2. Metadata'!I$1,'2. Metadata'!I$4, IF(B8274='2. Metadata'!J$1,'2. Metadata'!J$4, IF(B8274='2. Metadata'!K$1,'2. Metadata'!K$4, IF(B8274='2. Metadata'!L$1,'2. Metadata'!L$4, IF(B8274='2. Metadata'!M$1,'2. Metadata'!M$6, IF(B8274='2. Metadata'!N$1,'2. Metadata'!N$6))))))))))))))</f>
        <v>-115.97499999999999</v>
      </c>
      <c r="E8274" s="15" t="s">
        <v>178</v>
      </c>
      <c r="F8274" s="132">
        <v>2.2890000000000001</v>
      </c>
      <c r="G8274" s="16" t="str">
        <f>IF(ISBLANK(F8274)=TRUE," ",'2. Metadata'!B$14)</f>
        <v>degrees Celsius</v>
      </c>
      <c r="H8274" s="16" t="s">
        <v>178</v>
      </c>
    </row>
    <row r="8275" spans="1:8" ht="15.75" customHeight="1" x14ac:dyDescent="0.2">
      <c r="A8275" s="130">
        <v>39749.708333333336</v>
      </c>
      <c r="B8275" s="9" t="s">
        <v>239</v>
      </c>
      <c r="C8275" s="16">
        <f>IF(ISBLANK(B8275)=TRUE," ", IF(B8275='2. Metadata'!B$1,'2. Metadata'!B$5, IF(B8275='2. Metadata'!C$1,'2. Metadata'!#REF!,IF(B8275='2. Metadata'!D$1,'2. Metadata'!#REF!, IF(B8275='2. Metadata'!E$1,'2. Metadata'!#REF!,IF( B8275='2. Metadata'!F$1,'2. Metadata'!#REF!,IF(B8275='2. Metadata'!G$1,'2. Metadata'!#REF!,IF(B8275='2. Metadata'!H$1,'2. Metadata'!#REF!, IF(B8275='2. Metadata'!I$1,'2. Metadata'!#REF!, IF(B8275='2. Metadata'!J$1,'2. Metadata'!#REF!, IF(B8275='2. Metadata'!K$1,'2. Metadata'!C$3, IF(B8275='2. Metadata'!L$1,'2. Metadata'!D$3, IF(B8275='2. Metadata'!M$1,'2. Metadata'!M$5, IF(B8275='2. Metadata'!N$1,'2. Metadata'!N$5))))))))))))))</f>
        <v>49.690002</v>
      </c>
      <c r="D8275" s="13">
        <f>IF(ISBLANK(B8275)=TRUE," ", IF(B8275='2. Metadata'!B$1,'2. Metadata'!B$6, IF(B8275='2. Metadata'!C$1,'2. Metadata'!C$4,IF(B8275='2. Metadata'!D$1,'2. Metadata'!D$4, IF(B8275='2. Metadata'!E$1,'2. Metadata'!E$4,IF( B8275='2. Metadata'!F$1,'2. Metadata'!F$4,IF(B8275='2. Metadata'!G$1,'2. Metadata'!G$4,IF(B8275='2. Metadata'!H$1,'2. Metadata'!H$4, IF(B8275='2. Metadata'!I$1,'2. Metadata'!I$4, IF(B8275='2. Metadata'!J$1,'2. Metadata'!J$4, IF(B8275='2. Metadata'!K$1,'2. Metadata'!K$4, IF(B8275='2. Metadata'!L$1,'2. Metadata'!L$4, IF(B8275='2. Metadata'!M$1,'2. Metadata'!M$6, IF(B8275='2. Metadata'!N$1,'2. Metadata'!N$6))))))))))))))</f>
        <v>-115.97499999999999</v>
      </c>
      <c r="E8275" s="15" t="s">
        <v>178</v>
      </c>
      <c r="F8275" s="132">
        <v>2.3159999999999998</v>
      </c>
      <c r="G8275" s="16" t="str">
        <f>IF(ISBLANK(F8275)=TRUE," ",'2. Metadata'!B$14)</f>
        <v>degrees Celsius</v>
      </c>
      <c r="H8275" s="16" t="s">
        <v>178</v>
      </c>
    </row>
    <row r="8276" spans="1:8" ht="15.75" customHeight="1" x14ac:dyDescent="0.2">
      <c r="A8276" s="130">
        <v>39749.71875</v>
      </c>
      <c r="B8276" s="9" t="s">
        <v>239</v>
      </c>
      <c r="C8276" s="16">
        <f>IF(ISBLANK(B8276)=TRUE," ", IF(B8276='2. Metadata'!B$1,'2. Metadata'!B$5, IF(B8276='2. Metadata'!C$1,'2. Metadata'!#REF!,IF(B8276='2. Metadata'!D$1,'2. Metadata'!#REF!, IF(B8276='2. Metadata'!E$1,'2. Metadata'!#REF!,IF( B8276='2. Metadata'!F$1,'2. Metadata'!#REF!,IF(B8276='2. Metadata'!G$1,'2. Metadata'!#REF!,IF(B8276='2. Metadata'!H$1,'2. Metadata'!#REF!, IF(B8276='2. Metadata'!I$1,'2. Metadata'!#REF!, IF(B8276='2. Metadata'!J$1,'2. Metadata'!#REF!, IF(B8276='2. Metadata'!K$1,'2. Metadata'!C$3, IF(B8276='2. Metadata'!L$1,'2. Metadata'!D$3, IF(B8276='2. Metadata'!M$1,'2. Metadata'!M$5, IF(B8276='2. Metadata'!N$1,'2. Metadata'!N$5))))))))))))))</f>
        <v>49.690002</v>
      </c>
      <c r="D8276" s="13">
        <f>IF(ISBLANK(B8276)=TRUE," ", IF(B8276='2. Metadata'!B$1,'2. Metadata'!B$6, IF(B8276='2. Metadata'!C$1,'2. Metadata'!C$4,IF(B8276='2. Metadata'!D$1,'2. Metadata'!D$4, IF(B8276='2. Metadata'!E$1,'2. Metadata'!E$4,IF( B8276='2. Metadata'!F$1,'2. Metadata'!F$4,IF(B8276='2. Metadata'!G$1,'2. Metadata'!G$4,IF(B8276='2. Metadata'!H$1,'2. Metadata'!H$4, IF(B8276='2. Metadata'!I$1,'2. Metadata'!I$4, IF(B8276='2. Metadata'!J$1,'2. Metadata'!J$4, IF(B8276='2. Metadata'!K$1,'2. Metadata'!K$4, IF(B8276='2. Metadata'!L$1,'2. Metadata'!L$4, IF(B8276='2. Metadata'!M$1,'2. Metadata'!M$6, IF(B8276='2. Metadata'!N$1,'2. Metadata'!N$6))))))))))))))</f>
        <v>-115.97499999999999</v>
      </c>
      <c r="E8276" s="15" t="s">
        <v>178</v>
      </c>
      <c r="F8276" s="132">
        <v>2.37</v>
      </c>
      <c r="G8276" s="16" t="str">
        <f>IF(ISBLANK(F8276)=TRUE," ",'2. Metadata'!B$14)</f>
        <v>degrees Celsius</v>
      </c>
      <c r="H8276" s="16" t="s">
        <v>178</v>
      </c>
    </row>
    <row r="8277" spans="1:8" ht="15.75" customHeight="1" x14ac:dyDescent="0.2">
      <c r="A8277" s="130">
        <v>39749.729166666664</v>
      </c>
      <c r="B8277" s="9" t="s">
        <v>239</v>
      </c>
      <c r="C8277" s="16">
        <f>IF(ISBLANK(B8277)=TRUE," ", IF(B8277='2. Metadata'!B$1,'2. Metadata'!B$5, IF(B8277='2. Metadata'!C$1,'2. Metadata'!#REF!,IF(B8277='2. Metadata'!D$1,'2. Metadata'!#REF!, IF(B8277='2. Metadata'!E$1,'2. Metadata'!#REF!,IF( B8277='2. Metadata'!F$1,'2. Metadata'!#REF!,IF(B8277='2. Metadata'!G$1,'2. Metadata'!#REF!,IF(B8277='2. Metadata'!H$1,'2. Metadata'!#REF!, IF(B8277='2. Metadata'!I$1,'2. Metadata'!#REF!, IF(B8277='2. Metadata'!J$1,'2. Metadata'!#REF!, IF(B8277='2. Metadata'!K$1,'2. Metadata'!C$3, IF(B8277='2. Metadata'!L$1,'2. Metadata'!D$3, IF(B8277='2. Metadata'!M$1,'2. Metadata'!M$5, IF(B8277='2. Metadata'!N$1,'2. Metadata'!N$5))))))))))))))</f>
        <v>49.690002</v>
      </c>
      <c r="D8277" s="13">
        <f>IF(ISBLANK(B8277)=TRUE," ", IF(B8277='2. Metadata'!B$1,'2. Metadata'!B$6, IF(B8277='2. Metadata'!C$1,'2. Metadata'!C$4,IF(B8277='2. Metadata'!D$1,'2. Metadata'!D$4, IF(B8277='2. Metadata'!E$1,'2. Metadata'!E$4,IF( B8277='2. Metadata'!F$1,'2. Metadata'!F$4,IF(B8277='2. Metadata'!G$1,'2. Metadata'!G$4,IF(B8277='2. Metadata'!H$1,'2. Metadata'!H$4, IF(B8277='2. Metadata'!I$1,'2. Metadata'!I$4, IF(B8277='2. Metadata'!J$1,'2. Metadata'!J$4, IF(B8277='2. Metadata'!K$1,'2. Metadata'!K$4, IF(B8277='2. Metadata'!L$1,'2. Metadata'!L$4, IF(B8277='2. Metadata'!M$1,'2. Metadata'!M$6, IF(B8277='2. Metadata'!N$1,'2. Metadata'!N$6))))))))))))))</f>
        <v>-115.97499999999999</v>
      </c>
      <c r="E8277" s="15" t="s">
        <v>178</v>
      </c>
      <c r="F8277" s="132">
        <v>2.3959999999999999</v>
      </c>
      <c r="G8277" s="16" t="str">
        <f>IF(ISBLANK(F8277)=TRUE," ",'2. Metadata'!B$14)</f>
        <v>degrees Celsius</v>
      </c>
      <c r="H8277" s="16" t="s">
        <v>178</v>
      </c>
    </row>
    <row r="8278" spans="1:8" ht="15.75" customHeight="1" x14ac:dyDescent="0.2">
      <c r="A8278" s="130">
        <v>39749.739583333336</v>
      </c>
      <c r="B8278" s="9" t="s">
        <v>239</v>
      </c>
      <c r="C8278" s="16">
        <f>IF(ISBLANK(B8278)=TRUE," ", IF(B8278='2. Metadata'!B$1,'2. Metadata'!B$5, IF(B8278='2. Metadata'!C$1,'2. Metadata'!#REF!,IF(B8278='2. Metadata'!D$1,'2. Metadata'!#REF!, IF(B8278='2. Metadata'!E$1,'2. Metadata'!#REF!,IF( B8278='2. Metadata'!F$1,'2. Metadata'!#REF!,IF(B8278='2. Metadata'!G$1,'2. Metadata'!#REF!,IF(B8278='2. Metadata'!H$1,'2. Metadata'!#REF!, IF(B8278='2. Metadata'!I$1,'2. Metadata'!#REF!, IF(B8278='2. Metadata'!J$1,'2. Metadata'!#REF!, IF(B8278='2. Metadata'!K$1,'2. Metadata'!C$3, IF(B8278='2. Metadata'!L$1,'2. Metadata'!D$3, IF(B8278='2. Metadata'!M$1,'2. Metadata'!M$5, IF(B8278='2. Metadata'!N$1,'2. Metadata'!N$5))))))))))))))</f>
        <v>49.690002</v>
      </c>
      <c r="D8278" s="13">
        <f>IF(ISBLANK(B8278)=TRUE," ", IF(B8278='2. Metadata'!B$1,'2. Metadata'!B$6, IF(B8278='2. Metadata'!C$1,'2. Metadata'!C$4,IF(B8278='2. Metadata'!D$1,'2. Metadata'!D$4, IF(B8278='2. Metadata'!E$1,'2. Metadata'!E$4,IF( B8278='2. Metadata'!F$1,'2. Metadata'!F$4,IF(B8278='2. Metadata'!G$1,'2. Metadata'!G$4,IF(B8278='2. Metadata'!H$1,'2. Metadata'!H$4, IF(B8278='2. Metadata'!I$1,'2. Metadata'!I$4, IF(B8278='2. Metadata'!J$1,'2. Metadata'!J$4, IF(B8278='2. Metadata'!K$1,'2. Metadata'!K$4, IF(B8278='2. Metadata'!L$1,'2. Metadata'!L$4, IF(B8278='2. Metadata'!M$1,'2. Metadata'!M$6, IF(B8278='2. Metadata'!N$1,'2. Metadata'!N$6))))))))))))))</f>
        <v>-115.97499999999999</v>
      </c>
      <c r="E8278" s="15" t="s">
        <v>178</v>
      </c>
      <c r="F8278" s="132">
        <v>2.423</v>
      </c>
      <c r="G8278" s="16" t="str">
        <f>IF(ISBLANK(F8278)=TRUE," ",'2. Metadata'!B$14)</f>
        <v>degrees Celsius</v>
      </c>
      <c r="H8278" s="16" t="s">
        <v>178</v>
      </c>
    </row>
    <row r="8279" spans="1:8" ht="15.75" customHeight="1" x14ac:dyDescent="0.2">
      <c r="A8279" s="130">
        <v>39749.75</v>
      </c>
      <c r="B8279" s="9" t="s">
        <v>239</v>
      </c>
      <c r="C8279" s="16">
        <f>IF(ISBLANK(B8279)=TRUE," ", IF(B8279='2. Metadata'!B$1,'2. Metadata'!B$5, IF(B8279='2. Metadata'!C$1,'2. Metadata'!#REF!,IF(B8279='2. Metadata'!D$1,'2. Metadata'!#REF!, IF(B8279='2. Metadata'!E$1,'2. Metadata'!#REF!,IF( B8279='2. Metadata'!F$1,'2. Metadata'!#REF!,IF(B8279='2. Metadata'!G$1,'2. Metadata'!#REF!,IF(B8279='2. Metadata'!H$1,'2. Metadata'!#REF!, IF(B8279='2. Metadata'!I$1,'2. Metadata'!#REF!, IF(B8279='2. Metadata'!J$1,'2. Metadata'!#REF!, IF(B8279='2. Metadata'!K$1,'2. Metadata'!C$3, IF(B8279='2. Metadata'!L$1,'2. Metadata'!D$3, IF(B8279='2. Metadata'!M$1,'2. Metadata'!M$5, IF(B8279='2. Metadata'!N$1,'2. Metadata'!N$5))))))))))))))</f>
        <v>49.690002</v>
      </c>
      <c r="D8279" s="13">
        <f>IF(ISBLANK(B8279)=TRUE," ", IF(B8279='2. Metadata'!B$1,'2. Metadata'!B$6, IF(B8279='2. Metadata'!C$1,'2. Metadata'!C$4,IF(B8279='2. Metadata'!D$1,'2. Metadata'!D$4, IF(B8279='2. Metadata'!E$1,'2. Metadata'!E$4,IF( B8279='2. Metadata'!F$1,'2. Metadata'!F$4,IF(B8279='2. Metadata'!G$1,'2. Metadata'!G$4,IF(B8279='2. Metadata'!H$1,'2. Metadata'!H$4, IF(B8279='2. Metadata'!I$1,'2. Metadata'!I$4, IF(B8279='2. Metadata'!J$1,'2. Metadata'!J$4, IF(B8279='2. Metadata'!K$1,'2. Metadata'!K$4, IF(B8279='2. Metadata'!L$1,'2. Metadata'!L$4, IF(B8279='2. Metadata'!M$1,'2. Metadata'!M$6, IF(B8279='2. Metadata'!N$1,'2. Metadata'!N$6))))))))))))))</f>
        <v>-115.97499999999999</v>
      </c>
      <c r="E8279" s="15" t="s">
        <v>178</v>
      </c>
      <c r="F8279" s="132">
        <v>2.423</v>
      </c>
      <c r="G8279" s="16" t="str">
        <f>IF(ISBLANK(F8279)=TRUE," ",'2. Metadata'!B$14)</f>
        <v>degrees Celsius</v>
      </c>
      <c r="H8279" s="16" t="s">
        <v>178</v>
      </c>
    </row>
    <row r="8280" spans="1:8" ht="15.75" customHeight="1" x14ac:dyDescent="0.2">
      <c r="A8280" s="130">
        <v>39749.760416666664</v>
      </c>
      <c r="B8280" s="9" t="s">
        <v>239</v>
      </c>
      <c r="C8280" s="16">
        <f>IF(ISBLANK(B8280)=TRUE," ", IF(B8280='2. Metadata'!B$1,'2. Metadata'!B$5, IF(B8280='2. Metadata'!C$1,'2. Metadata'!#REF!,IF(B8280='2. Metadata'!D$1,'2. Metadata'!#REF!, IF(B8280='2. Metadata'!E$1,'2. Metadata'!#REF!,IF( B8280='2. Metadata'!F$1,'2. Metadata'!#REF!,IF(B8280='2. Metadata'!G$1,'2. Metadata'!#REF!,IF(B8280='2. Metadata'!H$1,'2. Metadata'!#REF!, IF(B8280='2. Metadata'!I$1,'2. Metadata'!#REF!, IF(B8280='2. Metadata'!J$1,'2. Metadata'!#REF!, IF(B8280='2. Metadata'!K$1,'2. Metadata'!C$3, IF(B8280='2. Metadata'!L$1,'2. Metadata'!D$3, IF(B8280='2. Metadata'!M$1,'2. Metadata'!M$5, IF(B8280='2. Metadata'!N$1,'2. Metadata'!N$5))))))))))))))</f>
        <v>49.690002</v>
      </c>
      <c r="D8280" s="13">
        <f>IF(ISBLANK(B8280)=TRUE," ", IF(B8280='2. Metadata'!B$1,'2. Metadata'!B$6, IF(B8280='2. Metadata'!C$1,'2. Metadata'!C$4,IF(B8280='2. Metadata'!D$1,'2. Metadata'!D$4, IF(B8280='2. Metadata'!E$1,'2. Metadata'!E$4,IF( B8280='2. Metadata'!F$1,'2. Metadata'!F$4,IF(B8280='2. Metadata'!G$1,'2. Metadata'!G$4,IF(B8280='2. Metadata'!H$1,'2. Metadata'!H$4, IF(B8280='2. Metadata'!I$1,'2. Metadata'!I$4, IF(B8280='2. Metadata'!J$1,'2. Metadata'!J$4, IF(B8280='2. Metadata'!K$1,'2. Metadata'!K$4, IF(B8280='2. Metadata'!L$1,'2. Metadata'!L$4, IF(B8280='2. Metadata'!M$1,'2. Metadata'!M$6, IF(B8280='2. Metadata'!N$1,'2. Metadata'!N$6))))))))))))))</f>
        <v>-115.97499999999999</v>
      </c>
      <c r="E8280" s="15" t="s">
        <v>178</v>
      </c>
      <c r="F8280" s="132">
        <v>2.3959999999999999</v>
      </c>
      <c r="G8280" s="16" t="str">
        <f>IF(ISBLANK(F8280)=TRUE," ",'2. Metadata'!B$14)</f>
        <v>degrees Celsius</v>
      </c>
      <c r="H8280" s="16" t="s">
        <v>178</v>
      </c>
    </row>
    <row r="8281" spans="1:8" ht="15.75" customHeight="1" x14ac:dyDescent="0.2">
      <c r="A8281" s="130">
        <v>39749.770833333336</v>
      </c>
      <c r="B8281" s="9" t="s">
        <v>239</v>
      </c>
      <c r="C8281" s="16">
        <f>IF(ISBLANK(B8281)=TRUE," ", IF(B8281='2. Metadata'!B$1,'2. Metadata'!B$5, IF(B8281='2. Metadata'!C$1,'2. Metadata'!#REF!,IF(B8281='2. Metadata'!D$1,'2. Metadata'!#REF!, IF(B8281='2. Metadata'!E$1,'2. Metadata'!#REF!,IF( B8281='2. Metadata'!F$1,'2. Metadata'!#REF!,IF(B8281='2. Metadata'!G$1,'2. Metadata'!#REF!,IF(B8281='2. Metadata'!H$1,'2. Metadata'!#REF!, IF(B8281='2. Metadata'!I$1,'2. Metadata'!#REF!, IF(B8281='2. Metadata'!J$1,'2. Metadata'!#REF!, IF(B8281='2. Metadata'!K$1,'2. Metadata'!C$3, IF(B8281='2. Metadata'!L$1,'2. Metadata'!D$3, IF(B8281='2. Metadata'!M$1,'2. Metadata'!M$5, IF(B8281='2. Metadata'!N$1,'2. Metadata'!N$5))))))))))))))</f>
        <v>49.690002</v>
      </c>
      <c r="D8281" s="13">
        <f>IF(ISBLANK(B8281)=TRUE," ", IF(B8281='2. Metadata'!B$1,'2. Metadata'!B$6, IF(B8281='2. Metadata'!C$1,'2. Metadata'!C$4,IF(B8281='2. Metadata'!D$1,'2. Metadata'!D$4, IF(B8281='2. Metadata'!E$1,'2. Metadata'!E$4,IF( B8281='2. Metadata'!F$1,'2. Metadata'!F$4,IF(B8281='2. Metadata'!G$1,'2. Metadata'!G$4,IF(B8281='2. Metadata'!H$1,'2. Metadata'!H$4, IF(B8281='2. Metadata'!I$1,'2. Metadata'!I$4, IF(B8281='2. Metadata'!J$1,'2. Metadata'!J$4, IF(B8281='2. Metadata'!K$1,'2. Metadata'!K$4, IF(B8281='2. Metadata'!L$1,'2. Metadata'!L$4, IF(B8281='2. Metadata'!M$1,'2. Metadata'!M$6, IF(B8281='2. Metadata'!N$1,'2. Metadata'!N$6))))))))))))))</f>
        <v>-115.97499999999999</v>
      </c>
      <c r="E8281" s="15" t="s">
        <v>178</v>
      </c>
      <c r="F8281" s="132">
        <v>2.37</v>
      </c>
      <c r="G8281" s="16" t="str">
        <f>IF(ISBLANK(F8281)=TRUE," ",'2. Metadata'!B$14)</f>
        <v>degrees Celsius</v>
      </c>
      <c r="H8281" s="16" t="s">
        <v>178</v>
      </c>
    </row>
    <row r="8282" spans="1:8" ht="15.75" customHeight="1" x14ac:dyDescent="0.2">
      <c r="A8282" s="130">
        <v>39749.78125</v>
      </c>
      <c r="B8282" s="9" t="s">
        <v>239</v>
      </c>
      <c r="C8282" s="16">
        <f>IF(ISBLANK(B8282)=TRUE," ", IF(B8282='2. Metadata'!B$1,'2. Metadata'!B$5, IF(B8282='2. Metadata'!C$1,'2. Metadata'!#REF!,IF(B8282='2. Metadata'!D$1,'2. Metadata'!#REF!, IF(B8282='2. Metadata'!E$1,'2. Metadata'!#REF!,IF( B8282='2. Metadata'!F$1,'2. Metadata'!#REF!,IF(B8282='2. Metadata'!G$1,'2. Metadata'!#REF!,IF(B8282='2. Metadata'!H$1,'2. Metadata'!#REF!, IF(B8282='2. Metadata'!I$1,'2. Metadata'!#REF!, IF(B8282='2. Metadata'!J$1,'2. Metadata'!#REF!, IF(B8282='2. Metadata'!K$1,'2. Metadata'!C$3, IF(B8282='2. Metadata'!L$1,'2. Metadata'!D$3, IF(B8282='2. Metadata'!M$1,'2. Metadata'!M$5, IF(B8282='2. Metadata'!N$1,'2. Metadata'!N$5))))))))))))))</f>
        <v>49.690002</v>
      </c>
      <c r="D8282" s="13">
        <f>IF(ISBLANK(B8282)=TRUE," ", IF(B8282='2. Metadata'!B$1,'2. Metadata'!B$6, IF(B8282='2. Metadata'!C$1,'2. Metadata'!C$4,IF(B8282='2. Metadata'!D$1,'2. Metadata'!D$4, IF(B8282='2. Metadata'!E$1,'2. Metadata'!E$4,IF( B8282='2. Metadata'!F$1,'2. Metadata'!F$4,IF(B8282='2. Metadata'!G$1,'2. Metadata'!G$4,IF(B8282='2. Metadata'!H$1,'2. Metadata'!H$4, IF(B8282='2. Metadata'!I$1,'2. Metadata'!I$4, IF(B8282='2. Metadata'!J$1,'2. Metadata'!J$4, IF(B8282='2. Metadata'!K$1,'2. Metadata'!K$4, IF(B8282='2. Metadata'!L$1,'2. Metadata'!L$4, IF(B8282='2. Metadata'!M$1,'2. Metadata'!M$6, IF(B8282='2. Metadata'!N$1,'2. Metadata'!N$6))))))))))))))</f>
        <v>-115.97499999999999</v>
      </c>
      <c r="E8282" s="15" t="s">
        <v>178</v>
      </c>
      <c r="F8282" s="132">
        <v>2.262</v>
      </c>
      <c r="G8282" s="16" t="str">
        <f>IF(ISBLANK(F8282)=TRUE," ",'2. Metadata'!B$14)</f>
        <v>degrees Celsius</v>
      </c>
      <c r="H8282" s="16" t="s">
        <v>178</v>
      </c>
    </row>
    <row r="8283" spans="1:8" ht="15.75" customHeight="1" x14ac:dyDescent="0.2">
      <c r="A8283" s="130">
        <v>39749.791666666664</v>
      </c>
      <c r="B8283" s="9" t="s">
        <v>239</v>
      </c>
      <c r="C8283" s="16">
        <f>IF(ISBLANK(B8283)=TRUE," ", IF(B8283='2. Metadata'!B$1,'2. Metadata'!B$5, IF(B8283='2. Metadata'!C$1,'2. Metadata'!#REF!,IF(B8283='2. Metadata'!D$1,'2. Metadata'!#REF!, IF(B8283='2. Metadata'!E$1,'2. Metadata'!#REF!,IF( B8283='2. Metadata'!F$1,'2. Metadata'!#REF!,IF(B8283='2. Metadata'!G$1,'2. Metadata'!#REF!,IF(B8283='2. Metadata'!H$1,'2. Metadata'!#REF!, IF(B8283='2. Metadata'!I$1,'2. Metadata'!#REF!, IF(B8283='2. Metadata'!J$1,'2. Metadata'!#REF!, IF(B8283='2. Metadata'!K$1,'2. Metadata'!C$3, IF(B8283='2. Metadata'!L$1,'2. Metadata'!D$3, IF(B8283='2. Metadata'!M$1,'2. Metadata'!M$5, IF(B8283='2. Metadata'!N$1,'2. Metadata'!N$5))))))))))))))</f>
        <v>49.690002</v>
      </c>
      <c r="D8283" s="13">
        <f>IF(ISBLANK(B8283)=TRUE," ", IF(B8283='2. Metadata'!B$1,'2. Metadata'!B$6, IF(B8283='2. Metadata'!C$1,'2. Metadata'!C$4,IF(B8283='2. Metadata'!D$1,'2. Metadata'!D$4, IF(B8283='2. Metadata'!E$1,'2. Metadata'!E$4,IF( B8283='2. Metadata'!F$1,'2. Metadata'!F$4,IF(B8283='2. Metadata'!G$1,'2. Metadata'!G$4,IF(B8283='2. Metadata'!H$1,'2. Metadata'!H$4, IF(B8283='2. Metadata'!I$1,'2. Metadata'!I$4, IF(B8283='2. Metadata'!J$1,'2. Metadata'!J$4, IF(B8283='2. Metadata'!K$1,'2. Metadata'!K$4, IF(B8283='2. Metadata'!L$1,'2. Metadata'!L$4, IF(B8283='2. Metadata'!M$1,'2. Metadata'!M$6, IF(B8283='2. Metadata'!N$1,'2. Metadata'!N$6))))))))))))))</f>
        <v>-115.97499999999999</v>
      </c>
      <c r="E8283" s="15" t="s">
        <v>178</v>
      </c>
      <c r="F8283" s="132">
        <v>2.1549999999999998</v>
      </c>
      <c r="G8283" s="16" t="str">
        <f>IF(ISBLANK(F8283)=TRUE," ",'2. Metadata'!B$14)</f>
        <v>degrees Celsius</v>
      </c>
      <c r="H8283" s="16" t="s">
        <v>178</v>
      </c>
    </row>
    <row r="8284" spans="1:8" ht="15.75" customHeight="1" x14ac:dyDescent="0.2">
      <c r="A8284" s="130">
        <v>39749.802083333336</v>
      </c>
      <c r="B8284" s="9" t="s">
        <v>239</v>
      </c>
      <c r="C8284" s="16">
        <f>IF(ISBLANK(B8284)=TRUE," ", IF(B8284='2. Metadata'!B$1,'2. Metadata'!B$5, IF(B8284='2. Metadata'!C$1,'2. Metadata'!#REF!,IF(B8284='2. Metadata'!D$1,'2. Metadata'!#REF!, IF(B8284='2. Metadata'!E$1,'2. Metadata'!#REF!,IF( B8284='2. Metadata'!F$1,'2. Metadata'!#REF!,IF(B8284='2. Metadata'!G$1,'2. Metadata'!#REF!,IF(B8284='2. Metadata'!H$1,'2. Metadata'!#REF!, IF(B8284='2. Metadata'!I$1,'2. Metadata'!#REF!, IF(B8284='2. Metadata'!J$1,'2. Metadata'!#REF!, IF(B8284='2. Metadata'!K$1,'2. Metadata'!C$3, IF(B8284='2. Metadata'!L$1,'2. Metadata'!D$3, IF(B8284='2. Metadata'!M$1,'2. Metadata'!M$5, IF(B8284='2. Metadata'!N$1,'2. Metadata'!N$5))))))))))))))</f>
        <v>49.690002</v>
      </c>
      <c r="D8284" s="13">
        <f>IF(ISBLANK(B8284)=TRUE," ", IF(B8284='2. Metadata'!B$1,'2. Metadata'!B$6, IF(B8284='2. Metadata'!C$1,'2. Metadata'!C$4,IF(B8284='2. Metadata'!D$1,'2. Metadata'!D$4, IF(B8284='2. Metadata'!E$1,'2. Metadata'!E$4,IF( B8284='2. Metadata'!F$1,'2. Metadata'!F$4,IF(B8284='2. Metadata'!G$1,'2. Metadata'!G$4,IF(B8284='2. Metadata'!H$1,'2. Metadata'!H$4, IF(B8284='2. Metadata'!I$1,'2. Metadata'!I$4, IF(B8284='2. Metadata'!J$1,'2. Metadata'!J$4, IF(B8284='2. Metadata'!K$1,'2. Metadata'!K$4, IF(B8284='2. Metadata'!L$1,'2. Metadata'!L$4, IF(B8284='2. Metadata'!M$1,'2. Metadata'!M$6, IF(B8284='2. Metadata'!N$1,'2. Metadata'!N$6))))))))))))))</f>
        <v>-115.97499999999999</v>
      </c>
      <c r="E8284" s="15" t="s">
        <v>178</v>
      </c>
      <c r="F8284" s="132">
        <v>2.0470000000000002</v>
      </c>
      <c r="G8284" s="16" t="str">
        <f>IF(ISBLANK(F8284)=TRUE," ",'2. Metadata'!B$14)</f>
        <v>degrees Celsius</v>
      </c>
      <c r="H8284" s="16" t="s">
        <v>178</v>
      </c>
    </row>
    <row r="8285" spans="1:8" ht="15.75" customHeight="1" x14ac:dyDescent="0.2">
      <c r="A8285" s="130">
        <v>39749.8125</v>
      </c>
      <c r="B8285" s="9" t="s">
        <v>239</v>
      </c>
      <c r="C8285" s="16">
        <f>IF(ISBLANK(B8285)=TRUE," ", IF(B8285='2. Metadata'!B$1,'2. Metadata'!B$5, IF(B8285='2. Metadata'!C$1,'2. Metadata'!#REF!,IF(B8285='2. Metadata'!D$1,'2. Metadata'!#REF!, IF(B8285='2. Metadata'!E$1,'2. Metadata'!#REF!,IF( B8285='2. Metadata'!F$1,'2. Metadata'!#REF!,IF(B8285='2. Metadata'!G$1,'2. Metadata'!#REF!,IF(B8285='2. Metadata'!H$1,'2. Metadata'!#REF!, IF(B8285='2. Metadata'!I$1,'2. Metadata'!#REF!, IF(B8285='2. Metadata'!J$1,'2. Metadata'!#REF!, IF(B8285='2. Metadata'!K$1,'2. Metadata'!C$3, IF(B8285='2. Metadata'!L$1,'2. Metadata'!D$3, IF(B8285='2. Metadata'!M$1,'2. Metadata'!M$5, IF(B8285='2. Metadata'!N$1,'2. Metadata'!N$5))))))))))))))</f>
        <v>49.690002</v>
      </c>
      <c r="D8285" s="13">
        <f>IF(ISBLANK(B8285)=TRUE," ", IF(B8285='2. Metadata'!B$1,'2. Metadata'!B$6, IF(B8285='2. Metadata'!C$1,'2. Metadata'!C$4,IF(B8285='2. Metadata'!D$1,'2. Metadata'!D$4, IF(B8285='2. Metadata'!E$1,'2. Metadata'!E$4,IF( B8285='2. Metadata'!F$1,'2. Metadata'!F$4,IF(B8285='2. Metadata'!G$1,'2. Metadata'!G$4,IF(B8285='2. Metadata'!H$1,'2. Metadata'!H$4, IF(B8285='2. Metadata'!I$1,'2. Metadata'!I$4, IF(B8285='2. Metadata'!J$1,'2. Metadata'!J$4, IF(B8285='2. Metadata'!K$1,'2. Metadata'!K$4, IF(B8285='2. Metadata'!L$1,'2. Metadata'!L$4, IF(B8285='2. Metadata'!M$1,'2. Metadata'!M$6, IF(B8285='2. Metadata'!N$1,'2. Metadata'!N$6))))))))))))))</f>
        <v>-115.97499999999999</v>
      </c>
      <c r="E8285" s="15" t="s">
        <v>178</v>
      </c>
      <c r="F8285" s="132">
        <v>1.94</v>
      </c>
      <c r="G8285" s="16" t="str">
        <f>IF(ISBLANK(F8285)=TRUE," ",'2. Metadata'!B$14)</f>
        <v>degrees Celsius</v>
      </c>
      <c r="H8285" s="16" t="s">
        <v>178</v>
      </c>
    </row>
    <row r="8286" spans="1:8" ht="15.75" customHeight="1" x14ac:dyDescent="0.2">
      <c r="A8286" s="130">
        <v>39749.822916666664</v>
      </c>
      <c r="B8286" s="9" t="s">
        <v>239</v>
      </c>
      <c r="C8286" s="16">
        <f>IF(ISBLANK(B8286)=TRUE," ", IF(B8286='2. Metadata'!B$1,'2. Metadata'!B$5, IF(B8286='2. Metadata'!C$1,'2. Metadata'!#REF!,IF(B8286='2. Metadata'!D$1,'2. Metadata'!#REF!, IF(B8286='2. Metadata'!E$1,'2. Metadata'!#REF!,IF( B8286='2. Metadata'!F$1,'2. Metadata'!#REF!,IF(B8286='2. Metadata'!G$1,'2. Metadata'!#REF!,IF(B8286='2. Metadata'!H$1,'2. Metadata'!#REF!, IF(B8286='2. Metadata'!I$1,'2. Metadata'!#REF!, IF(B8286='2. Metadata'!J$1,'2. Metadata'!#REF!, IF(B8286='2. Metadata'!K$1,'2. Metadata'!C$3, IF(B8286='2. Metadata'!L$1,'2. Metadata'!D$3, IF(B8286='2. Metadata'!M$1,'2. Metadata'!M$5, IF(B8286='2. Metadata'!N$1,'2. Metadata'!N$5))))))))))))))</f>
        <v>49.690002</v>
      </c>
      <c r="D8286" s="13">
        <f>IF(ISBLANK(B8286)=TRUE," ", IF(B8286='2. Metadata'!B$1,'2. Metadata'!B$6, IF(B8286='2. Metadata'!C$1,'2. Metadata'!C$4,IF(B8286='2. Metadata'!D$1,'2. Metadata'!D$4, IF(B8286='2. Metadata'!E$1,'2. Metadata'!E$4,IF( B8286='2. Metadata'!F$1,'2. Metadata'!F$4,IF(B8286='2. Metadata'!G$1,'2. Metadata'!G$4,IF(B8286='2. Metadata'!H$1,'2. Metadata'!H$4, IF(B8286='2. Metadata'!I$1,'2. Metadata'!I$4, IF(B8286='2. Metadata'!J$1,'2. Metadata'!J$4, IF(B8286='2. Metadata'!K$1,'2. Metadata'!K$4, IF(B8286='2. Metadata'!L$1,'2. Metadata'!L$4, IF(B8286='2. Metadata'!M$1,'2. Metadata'!M$6, IF(B8286='2. Metadata'!N$1,'2. Metadata'!N$6))))))))))))))</f>
        <v>-115.97499999999999</v>
      </c>
      <c r="E8286" s="15" t="s">
        <v>178</v>
      </c>
      <c r="F8286" s="132">
        <v>1.8320000000000001</v>
      </c>
      <c r="G8286" s="16" t="str">
        <f>IF(ISBLANK(F8286)=TRUE," ",'2. Metadata'!B$14)</f>
        <v>degrees Celsius</v>
      </c>
      <c r="H8286" s="16" t="s">
        <v>178</v>
      </c>
    </row>
    <row r="8287" spans="1:8" ht="15.75" customHeight="1" x14ac:dyDescent="0.2">
      <c r="A8287" s="130">
        <v>39749.833333333336</v>
      </c>
      <c r="B8287" s="9" t="s">
        <v>239</v>
      </c>
      <c r="C8287" s="16">
        <f>IF(ISBLANK(B8287)=TRUE," ", IF(B8287='2. Metadata'!B$1,'2. Metadata'!B$5, IF(B8287='2. Metadata'!C$1,'2. Metadata'!#REF!,IF(B8287='2. Metadata'!D$1,'2. Metadata'!#REF!, IF(B8287='2. Metadata'!E$1,'2. Metadata'!#REF!,IF( B8287='2. Metadata'!F$1,'2. Metadata'!#REF!,IF(B8287='2. Metadata'!G$1,'2. Metadata'!#REF!,IF(B8287='2. Metadata'!H$1,'2. Metadata'!#REF!, IF(B8287='2. Metadata'!I$1,'2. Metadata'!#REF!, IF(B8287='2. Metadata'!J$1,'2. Metadata'!#REF!, IF(B8287='2. Metadata'!K$1,'2. Metadata'!C$3, IF(B8287='2. Metadata'!L$1,'2. Metadata'!D$3, IF(B8287='2. Metadata'!M$1,'2. Metadata'!M$5, IF(B8287='2. Metadata'!N$1,'2. Metadata'!N$5))))))))))))))</f>
        <v>49.690002</v>
      </c>
      <c r="D8287" s="13">
        <f>IF(ISBLANK(B8287)=TRUE," ", IF(B8287='2. Metadata'!B$1,'2. Metadata'!B$6, IF(B8287='2. Metadata'!C$1,'2. Metadata'!C$4,IF(B8287='2. Metadata'!D$1,'2. Metadata'!D$4, IF(B8287='2. Metadata'!E$1,'2. Metadata'!E$4,IF( B8287='2. Metadata'!F$1,'2. Metadata'!F$4,IF(B8287='2. Metadata'!G$1,'2. Metadata'!G$4,IF(B8287='2. Metadata'!H$1,'2. Metadata'!H$4, IF(B8287='2. Metadata'!I$1,'2. Metadata'!I$4, IF(B8287='2. Metadata'!J$1,'2. Metadata'!J$4, IF(B8287='2. Metadata'!K$1,'2. Metadata'!K$4, IF(B8287='2. Metadata'!L$1,'2. Metadata'!L$4, IF(B8287='2. Metadata'!M$1,'2. Metadata'!M$6, IF(B8287='2. Metadata'!N$1,'2. Metadata'!N$6))))))))))))))</f>
        <v>-115.97499999999999</v>
      </c>
      <c r="E8287" s="15" t="s">
        <v>178</v>
      </c>
      <c r="F8287" s="132">
        <v>1.7509999999999999</v>
      </c>
      <c r="G8287" s="16" t="str">
        <f>IF(ISBLANK(F8287)=TRUE," ",'2. Metadata'!B$14)</f>
        <v>degrees Celsius</v>
      </c>
      <c r="H8287" s="16" t="s">
        <v>178</v>
      </c>
    </row>
    <row r="8288" spans="1:8" ht="15.75" customHeight="1" x14ac:dyDescent="0.2">
      <c r="A8288" s="130">
        <v>39749.84375</v>
      </c>
      <c r="B8288" s="9" t="s">
        <v>239</v>
      </c>
      <c r="C8288" s="16">
        <f>IF(ISBLANK(B8288)=TRUE," ", IF(B8288='2. Metadata'!B$1,'2. Metadata'!B$5, IF(B8288='2. Metadata'!C$1,'2. Metadata'!#REF!,IF(B8288='2. Metadata'!D$1,'2. Metadata'!#REF!, IF(B8288='2. Metadata'!E$1,'2. Metadata'!#REF!,IF( B8288='2. Metadata'!F$1,'2. Metadata'!#REF!,IF(B8288='2. Metadata'!G$1,'2. Metadata'!#REF!,IF(B8288='2. Metadata'!H$1,'2. Metadata'!#REF!, IF(B8288='2. Metadata'!I$1,'2. Metadata'!#REF!, IF(B8288='2. Metadata'!J$1,'2. Metadata'!#REF!, IF(B8288='2. Metadata'!K$1,'2. Metadata'!C$3, IF(B8288='2. Metadata'!L$1,'2. Metadata'!D$3, IF(B8288='2. Metadata'!M$1,'2. Metadata'!M$5, IF(B8288='2. Metadata'!N$1,'2. Metadata'!N$5))))))))))))))</f>
        <v>49.690002</v>
      </c>
      <c r="D8288" s="13">
        <f>IF(ISBLANK(B8288)=TRUE," ", IF(B8288='2. Metadata'!B$1,'2. Metadata'!B$6, IF(B8288='2. Metadata'!C$1,'2. Metadata'!C$4,IF(B8288='2. Metadata'!D$1,'2. Metadata'!D$4, IF(B8288='2. Metadata'!E$1,'2. Metadata'!E$4,IF( B8288='2. Metadata'!F$1,'2. Metadata'!F$4,IF(B8288='2. Metadata'!G$1,'2. Metadata'!G$4,IF(B8288='2. Metadata'!H$1,'2. Metadata'!H$4, IF(B8288='2. Metadata'!I$1,'2. Metadata'!I$4, IF(B8288='2. Metadata'!J$1,'2. Metadata'!J$4, IF(B8288='2. Metadata'!K$1,'2. Metadata'!K$4, IF(B8288='2. Metadata'!L$1,'2. Metadata'!L$4, IF(B8288='2. Metadata'!M$1,'2. Metadata'!M$6, IF(B8288='2. Metadata'!N$1,'2. Metadata'!N$6))))))))))))))</f>
        <v>-115.97499999999999</v>
      </c>
      <c r="E8288" s="15" t="s">
        <v>178</v>
      </c>
      <c r="F8288" s="132">
        <v>1.67</v>
      </c>
      <c r="G8288" s="16" t="str">
        <f>IF(ISBLANK(F8288)=TRUE," ",'2. Metadata'!B$14)</f>
        <v>degrees Celsius</v>
      </c>
      <c r="H8288" s="16" t="s">
        <v>178</v>
      </c>
    </row>
    <row r="8289" spans="1:8" ht="15.75" customHeight="1" x14ac:dyDescent="0.2">
      <c r="A8289" s="130">
        <v>39749.854166666664</v>
      </c>
      <c r="B8289" s="9" t="s">
        <v>239</v>
      </c>
      <c r="C8289" s="16">
        <f>IF(ISBLANK(B8289)=TRUE," ", IF(B8289='2. Metadata'!B$1,'2. Metadata'!B$5, IF(B8289='2. Metadata'!C$1,'2. Metadata'!#REF!,IF(B8289='2. Metadata'!D$1,'2. Metadata'!#REF!, IF(B8289='2. Metadata'!E$1,'2. Metadata'!#REF!,IF( B8289='2. Metadata'!F$1,'2. Metadata'!#REF!,IF(B8289='2. Metadata'!G$1,'2. Metadata'!#REF!,IF(B8289='2. Metadata'!H$1,'2. Metadata'!#REF!, IF(B8289='2. Metadata'!I$1,'2. Metadata'!#REF!, IF(B8289='2. Metadata'!J$1,'2. Metadata'!#REF!, IF(B8289='2. Metadata'!K$1,'2. Metadata'!C$3, IF(B8289='2. Metadata'!L$1,'2. Metadata'!D$3, IF(B8289='2. Metadata'!M$1,'2. Metadata'!M$5, IF(B8289='2. Metadata'!N$1,'2. Metadata'!N$5))))))))))))))</f>
        <v>49.690002</v>
      </c>
      <c r="D8289" s="13">
        <f>IF(ISBLANK(B8289)=TRUE," ", IF(B8289='2. Metadata'!B$1,'2. Metadata'!B$6, IF(B8289='2. Metadata'!C$1,'2. Metadata'!C$4,IF(B8289='2. Metadata'!D$1,'2. Metadata'!D$4, IF(B8289='2. Metadata'!E$1,'2. Metadata'!E$4,IF( B8289='2. Metadata'!F$1,'2. Metadata'!F$4,IF(B8289='2. Metadata'!G$1,'2. Metadata'!G$4,IF(B8289='2. Metadata'!H$1,'2. Metadata'!H$4, IF(B8289='2. Metadata'!I$1,'2. Metadata'!I$4, IF(B8289='2. Metadata'!J$1,'2. Metadata'!J$4, IF(B8289='2. Metadata'!K$1,'2. Metadata'!K$4, IF(B8289='2. Metadata'!L$1,'2. Metadata'!L$4, IF(B8289='2. Metadata'!M$1,'2. Metadata'!M$6, IF(B8289='2. Metadata'!N$1,'2. Metadata'!N$6))))))))))))))</f>
        <v>-115.97499999999999</v>
      </c>
      <c r="E8289" s="15" t="s">
        <v>178</v>
      </c>
      <c r="F8289" s="132">
        <v>1.615</v>
      </c>
      <c r="G8289" s="16" t="str">
        <f>IF(ISBLANK(F8289)=TRUE," ",'2. Metadata'!B$14)</f>
        <v>degrees Celsius</v>
      </c>
      <c r="H8289" s="16" t="s">
        <v>178</v>
      </c>
    </row>
    <row r="8290" spans="1:8" ht="15.75" customHeight="1" x14ac:dyDescent="0.2">
      <c r="A8290" s="130">
        <v>39749.864583333336</v>
      </c>
      <c r="B8290" s="9" t="s">
        <v>239</v>
      </c>
      <c r="C8290" s="16">
        <f>IF(ISBLANK(B8290)=TRUE," ", IF(B8290='2. Metadata'!B$1,'2. Metadata'!B$5, IF(B8290='2. Metadata'!C$1,'2. Metadata'!#REF!,IF(B8290='2. Metadata'!D$1,'2. Metadata'!#REF!, IF(B8290='2. Metadata'!E$1,'2. Metadata'!#REF!,IF( B8290='2. Metadata'!F$1,'2. Metadata'!#REF!,IF(B8290='2. Metadata'!G$1,'2. Metadata'!#REF!,IF(B8290='2. Metadata'!H$1,'2. Metadata'!#REF!, IF(B8290='2. Metadata'!I$1,'2. Metadata'!#REF!, IF(B8290='2. Metadata'!J$1,'2. Metadata'!#REF!, IF(B8290='2. Metadata'!K$1,'2. Metadata'!C$3, IF(B8290='2. Metadata'!L$1,'2. Metadata'!D$3, IF(B8290='2. Metadata'!M$1,'2. Metadata'!M$5, IF(B8290='2. Metadata'!N$1,'2. Metadata'!N$5))))))))))))))</f>
        <v>49.690002</v>
      </c>
      <c r="D8290" s="13">
        <f>IF(ISBLANK(B8290)=TRUE," ", IF(B8290='2. Metadata'!B$1,'2. Metadata'!B$6, IF(B8290='2. Metadata'!C$1,'2. Metadata'!C$4,IF(B8290='2. Metadata'!D$1,'2. Metadata'!D$4, IF(B8290='2. Metadata'!E$1,'2. Metadata'!E$4,IF( B8290='2. Metadata'!F$1,'2. Metadata'!F$4,IF(B8290='2. Metadata'!G$1,'2. Metadata'!G$4,IF(B8290='2. Metadata'!H$1,'2. Metadata'!H$4, IF(B8290='2. Metadata'!I$1,'2. Metadata'!I$4, IF(B8290='2. Metadata'!J$1,'2. Metadata'!J$4, IF(B8290='2. Metadata'!K$1,'2. Metadata'!K$4, IF(B8290='2. Metadata'!L$1,'2. Metadata'!L$4, IF(B8290='2. Metadata'!M$1,'2. Metadata'!M$6, IF(B8290='2. Metadata'!N$1,'2. Metadata'!N$6))))))))))))))</f>
        <v>-115.97499999999999</v>
      </c>
      <c r="E8290" s="15" t="s">
        <v>178</v>
      </c>
      <c r="F8290" s="132">
        <v>1.534</v>
      </c>
      <c r="G8290" s="16" t="str">
        <f>IF(ISBLANK(F8290)=TRUE," ",'2. Metadata'!B$14)</f>
        <v>degrees Celsius</v>
      </c>
      <c r="H8290" s="16" t="s">
        <v>178</v>
      </c>
    </row>
    <row r="8291" spans="1:8" ht="15.75" customHeight="1" x14ac:dyDescent="0.2">
      <c r="A8291" s="130">
        <v>39749.875</v>
      </c>
      <c r="B8291" s="9" t="s">
        <v>239</v>
      </c>
      <c r="C8291" s="16">
        <f>IF(ISBLANK(B8291)=TRUE," ", IF(B8291='2. Metadata'!B$1,'2. Metadata'!B$5, IF(B8291='2. Metadata'!C$1,'2. Metadata'!#REF!,IF(B8291='2. Metadata'!D$1,'2. Metadata'!#REF!, IF(B8291='2. Metadata'!E$1,'2. Metadata'!#REF!,IF( B8291='2. Metadata'!F$1,'2. Metadata'!#REF!,IF(B8291='2. Metadata'!G$1,'2. Metadata'!#REF!,IF(B8291='2. Metadata'!H$1,'2. Metadata'!#REF!, IF(B8291='2. Metadata'!I$1,'2. Metadata'!#REF!, IF(B8291='2. Metadata'!J$1,'2. Metadata'!#REF!, IF(B8291='2. Metadata'!K$1,'2. Metadata'!C$3, IF(B8291='2. Metadata'!L$1,'2. Metadata'!D$3, IF(B8291='2. Metadata'!M$1,'2. Metadata'!M$5, IF(B8291='2. Metadata'!N$1,'2. Metadata'!N$5))))))))))))))</f>
        <v>49.690002</v>
      </c>
      <c r="D8291" s="13">
        <f>IF(ISBLANK(B8291)=TRUE," ", IF(B8291='2. Metadata'!B$1,'2. Metadata'!B$6, IF(B8291='2. Metadata'!C$1,'2. Metadata'!C$4,IF(B8291='2. Metadata'!D$1,'2. Metadata'!D$4, IF(B8291='2. Metadata'!E$1,'2. Metadata'!E$4,IF( B8291='2. Metadata'!F$1,'2. Metadata'!F$4,IF(B8291='2. Metadata'!G$1,'2. Metadata'!G$4,IF(B8291='2. Metadata'!H$1,'2. Metadata'!H$4, IF(B8291='2. Metadata'!I$1,'2. Metadata'!I$4, IF(B8291='2. Metadata'!J$1,'2. Metadata'!J$4, IF(B8291='2. Metadata'!K$1,'2. Metadata'!K$4, IF(B8291='2. Metadata'!L$1,'2. Metadata'!L$4, IF(B8291='2. Metadata'!M$1,'2. Metadata'!M$6, IF(B8291='2. Metadata'!N$1,'2. Metadata'!N$6))))))))))))))</f>
        <v>-115.97499999999999</v>
      </c>
      <c r="E8291" s="15" t="s">
        <v>178</v>
      </c>
      <c r="F8291" s="132">
        <v>1.48</v>
      </c>
      <c r="G8291" s="16" t="str">
        <f>IF(ISBLANK(F8291)=TRUE," ",'2. Metadata'!B$14)</f>
        <v>degrees Celsius</v>
      </c>
      <c r="H8291" s="16" t="s">
        <v>178</v>
      </c>
    </row>
    <row r="8292" spans="1:8" ht="15.75" customHeight="1" x14ac:dyDescent="0.2">
      <c r="A8292" s="130">
        <v>39749.885416666664</v>
      </c>
      <c r="B8292" s="9" t="s">
        <v>239</v>
      </c>
      <c r="C8292" s="16">
        <f>IF(ISBLANK(B8292)=TRUE," ", IF(B8292='2. Metadata'!B$1,'2. Metadata'!B$5, IF(B8292='2. Metadata'!C$1,'2. Metadata'!#REF!,IF(B8292='2. Metadata'!D$1,'2. Metadata'!#REF!, IF(B8292='2. Metadata'!E$1,'2. Metadata'!#REF!,IF( B8292='2. Metadata'!F$1,'2. Metadata'!#REF!,IF(B8292='2. Metadata'!G$1,'2. Metadata'!#REF!,IF(B8292='2. Metadata'!H$1,'2. Metadata'!#REF!, IF(B8292='2. Metadata'!I$1,'2. Metadata'!#REF!, IF(B8292='2. Metadata'!J$1,'2. Metadata'!#REF!, IF(B8292='2. Metadata'!K$1,'2. Metadata'!C$3, IF(B8292='2. Metadata'!L$1,'2. Metadata'!D$3, IF(B8292='2. Metadata'!M$1,'2. Metadata'!M$5, IF(B8292='2. Metadata'!N$1,'2. Metadata'!N$5))))))))))))))</f>
        <v>49.690002</v>
      </c>
      <c r="D8292" s="13">
        <f>IF(ISBLANK(B8292)=TRUE," ", IF(B8292='2. Metadata'!B$1,'2. Metadata'!B$6, IF(B8292='2. Metadata'!C$1,'2. Metadata'!C$4,IF(B8292='2. Metadata'!D$1,'2. Metadata'!D$4, IF(B8292='2. Metadata'!E$1,'2. Metadata'!E$4,IF( B8292='2. Metadata'!F$1,'2. Metadata'!F$4,IF(B8292='2. Metadata'!G$1,'2. Metadata'!G$4,IF(B8292='2. Metadata'!H$1,'2. Metadata'!H$4, IF(B8292='2. Metadata'!I$1,'2. Metadata'!I$4, IF(B8292='2. Metadata'!J$1,'2. Metadata'!J$4, IF(B8292='2. Metadata'!K$1,'2. Metadata'!K$4, IF(B8292='2. Metadata'!L$1,'2. Metadata'!L$4, IF(B8292='2. Metadata'!M$1,'2. Metadata'!M$6, IF(B8292='2. Metadata'!N$1,'2. Metadata'!N$6))))))))))))))</f>
        <v>-115.97499999999999</v>
      </c>
      <c r="E8292" s="15" t="s">
        <v>178</v>
      </c>
      <c r="F8292" s="132">
        <v>1.425</v>
      </c>
      <c r="G8292" s="16" t="str">
        <f>IF(ISBLANK(F8292)=TRUE," ",'2. Metadata'!B$14)</f>
        <v>degrees Celsius</v>
      </c>
      <c r="H8292" s="16" t="s">
        <v>178</v>
      </c>
    </row>
    <row r="8293" spans="1:8" ht="15.75" customHeight="1" x14ac:dyDescent="0.2">
      <c r="A8293" s="130">
        <v>39749.895833333336</v>
      </c>
      <c r="B8293" s="9" t="s">
        <v>239</v>
      </c>
      <c r="C8293" s="16">
        <f>IF(ISBLANK(B8293)=TRUE," ", IF(B8293='2. Metadata'!B$1,'2. Metadata'!B$5, IF(B8293='2. Metadata'!C$1,'2. Metadata'!#REF!,IF(B8293='2. Metadata'!D$1,'2. Metadata'!#REF!, IF(B8293='2. Metadata'!E$1,'2. Metadata'!#REF!,IF( B8293='2. Metadata'!F$1,'2. Metadata'!#REF!,IF(B8293='2. Metadata'!G$1,'2. Metadata'!#REF!,IF(B8293='2. Metadata'!H$1,'2. Metadata'!#REF!, IF(B8293='2. Metadata'!I$1,'2. Metadata'!#REF!, IF(B8293='2. Metadata'!J$1,'2. Metadata'!#REF!, IF(B8293='2. Metadata'!K$1,'2. Metadata'!C$3, IF(B8293='2. Metadata'!L$1,'2. Metadata'!D$3, IF(B8293='2. Metadata'!M$1,'2. Metadata'!M$5, IF(B8293='2. Metadata'!N$1,'2. Metadata'!N$5))))))))))))))</f>
        <v>49.690002</v>
      </c>
      <c r="D8293" s="13">
        <f>IF(ISBLANK(B8293)=TRUE," ", IF(B8293='2. Metadata'!B$1,'2. Metadata'!B$6, IF(B8293='2. Metadata'!C$1,'2. Metadata'!C$4,IF(B8293='2. Metadata'!D$1,'2. Metadata'!D$4, IF(B8293='2. Metadata'!E$1,'2. Metadata'!E$4,IF( B8293='2. Metadata'!F$1,'2. Metadata'!F$4,IF(B8293='2. Metadata'!G$1,'2. Metadata'!G$4,IF(B8293='2. Metadata'!H$1,'2. Metadata'!H$4, IF(B8293='2. Metadata'!I$1,'2. Metadata'!I$4, IF(B8293='2. Metadata'!J$1,'2. Metadata'!J$4, IF(B8293='2. Metadata'!K$1,'2. Metadata'!K$4, IF(B8293='2. Metadata'!L$1,'2. Metadata'!L$4, IF(B8293='2. Metadata'!M$1,'2. Metadata'!M$6, IF(B8293='2. Metadata'!N$1,'2. Metadata'!N$6))))))))))))))</f>
        <v>-115.97499999999999</v>
      </c>
      <c r="E8293" s="15" t="s">
        <v>178</v>
      </c>
      <c r="F8293" s="132">
        <v>1.3440000000000001</v>
      </c>
      <c r="G8293" s="16" t="str">
        <f>IF(ISBLANK(F8293)=TRUE," ",'2. Metadata'!B$14)</f>
        <v>degrees Celsius</v>
      </c>
      <c r="H8293" s="16" t="s">
        <v>178</v>
      </c>
    </row>
    <row r="8294" spans="1:8" ht="15.75" customHeight="1" x14ac:dyDescent="0.2">
      <c r="A8294" s="130">
        <v>39749.90625</v>
      </c>
      <c r="B8294" s="9" t="s">
        <v>239</v>
      </c>
      <c r="C8294" s="16">
        <f>IF(ISBLANK(B8294)=TRUE," ", IF(B8294='2. Metadata'!B$1,'2. Metadata'!B$5, IF(B8294='2. Metadata'!C$1,'2. Metadata'!#REF!,IF(B8294='2. Metadata'!D$1,'2. Metadata'!#REF!, IF(B8294='2. Metadata'!E$1,'2. Metadata'!#REF!,IF( B8294='2. Metadata'!F$1,'2. Metadata'!#REF!,IF(B8294='2. Metadata'!G$1,'2. Metadata'!#REF!,IF(B8294='2. Metadata'!H$1,'2. Metadata'!#REF!, IF(B8294='2. Metadata'!I$1,'2. Metadata'!#REF!, IF(B8294='2. Metadata'!J$1,'2. Metadata'!#REF!, IF(B8294='2. Metadata'!K$1,'2. Metadata'!C$3, IF(B8294='2. Metadata'!L$1,'2. Metadata'!D$3, IF(B8294='2. Metadata'!M$1,'2. Metadata'!M$5, IF(B8294='2. Metadata'!N$1,'2. Metadata'!N$5))))))))))))))</f>
        <v>49.690002</v>
      </c>
      <c r="D8294" s="13">
        <f>IF(ISBLANK(B8294)=TRUE," ", IF(B8294='2. Metadata'!B$1,'2. Metadata'!B$6, IF(B8294='2. Metadata'!C$1,'2. Metadata'!C$4,IF(B8294='2. Metadata'!D$1,'2. Metadata'!D$4, IF(B8294='2. Metadata'!E$1,'2. Metadata'!E$4,IF( B8294='2. Metadata'!F$1,'2. Metadata'!F$4,IF(B8294='2. Metadata'!G$1,'2. Metadata'!G$4,IF(B8294='2. Metadata'!H$1,'2. Metadata'!H$4, IF(B8294='2. Metadata'!I$1,'2. Metadata'!I$4, IF(B8294='2. Metadata'!J$1,'2. Metadata'!J$4, IF(B8294='2. Metadata'!K$1,'2. Metadata'!K$4, IF(B8294='2. Metadata'!L$1,'2. Metadata'!L$4, IF(B8294='2. Metadata'!M$1,'2. Metadata'!M$6, IF(B8294='2. Metadata'!N$1,'2. Metadata'!N$6))))))))))))))</f>
        <v>-115.97499999999999</v>
      </c>
      <c r="E8294" s="15" t="s">
        <v>178</v>
      </c>
      <c r="F8294" s="132">
        <v>1.2889999999999999</v>
      </c>
      <c r="G8294" s="16" t="str">
        <f>IF(ISBLANK(F8294)=TRUE," ",'2. Metadata'!B$14)</f>
        <v>degrees Celsius</v>
      </c>
      <c r="H8294" s="16" t="s">
        <v>178</v>
      </c>
    </row>
    <row r="8295" spans="1:8" ht="15.75" customHeight="1" x14ac:dyDescent="0.2">
      <c r="A8295" s="130">
        <v>39749.916666666664</v>
      </c>
      <c r="B8295" s="9" t="s">
        <v>239</v>
      </c>
      <c r="C8295" s="16">
        <f>IF(ISBLANK(B8295)=TRUE," ", IF(B8295='2. Metadata'!B$1,'2. Metadata'!B$5, IF(B8295='2. Metadata'!C$1,'2. Metadata'!#REF!,IF(B8295='2. Metadata'!D$1,'2. Metadata'!#REF!, IF(B8295='2. Metadata'!E$1,'2. Metadata'!#REF!,IF( B8295='2. Metadata'!F$1,'2. Metadata'!#REF!,IF(B8295='2. Metadata'!G$1,'2. Metadata'!#REF!,IF(B8295='2. Metadata'!H$1,'2. Metadata'!#REF!, IF(B8295='2. Metadata'!I$1,'2. Metadata'!#REF!, IF(B8295='2. Metadata'!J$1,'2. Metadata'!#REF!, IF(B8295='2. Metadata'!K$1,'2. Metadata'!C$3, IF(B8295='2. Metadata'!L$1,'2. Metadata'!D$3, IF(B8295='2. Metadata'!M$1,'2. Metadata'!M$5, IF(B8295='2. Metadata'!N$1,'2. Metadata'!N$5))))))))))))))</f>
        <v>49.690002</v>
      </c>
      <c r="D8295" s="13">
        <f>IF(ISBLANK(B8295)=TRUE," ", IF(B8295='2. Metadata'!B$1,'2. Metadata'!B$6, IF(B8295='2. Metadata'!C$1,'2. Metadata'!C$4,IF(B8295='2. Metadata'!D$1,'2. Metadata'!D$4, IF(B8295='2. Metadata'!E$1,'2. Metadata'!E$4,IF( B8295='2. Metadata'!F$1,'2. Metadata'!F$4,IF(B8295='2. Metadata'!G$1,'2. Metadata'!G$4,IF(B8295='2. Metadata'!H$1,'2. Metadata'!H$4, IF(B8295='2. Metadata'!I$1,'2. Metadata'!I$4, IF(B8295='2. Metadata'!J$1,'2. Metadata'!J$4, IF(B8295='2. Metadata'!K$1,'2. Metadata'!K$4, IF(B8295='2. Metadata'!L$1,'2. Metadata'!L$4, IF(B8295='2. Metadata'!M$1,'2. Metadata'!M$6, IF(B8295='2. Metadata'!N$1,'2. Metadata'!N$6))))))))))))))</f>
        <v>-115.97499999999999</v>
      </c>
      <c r="E8295" s="15" t="s">
        <v>178</v>
      </c>
      <c r="F8295" s="132">
        <v>1.2350000000000001</v>
      </c>
      <c r="G8295" s="16" t="str">
        <f>IF(ISBLANK(F8295)=TRUE," ",'2. Metadata'!B$14)</f>
        <v>degrees Celsius</v>
      </c>
      <c r="H8295" s="16" t="s">
        <v>178</v>
      </c>
    </row>
    <row r="8296" spans="1:8" ht="15.75" customHeight="1" x14ac:dyDescent="0.2">
      <c r="A8296" s="130">
        <v>39749.927083333336</v>
      </c>
      <c r="B8296" s="9" t="s">
        <v>239</v>
      </c>
      <c r="C8296" s="16">
        <f>IF(ISBLANK(B8296)=TRUE," ", IF(B8296='2. Metadata'!B$1,'2. Metadata'!B$5, IF(B8296='2. Metadata'!C$1,'2. Metadata'!#REF!,IF(B8296='2. Metadata'!D$1,'2. Metadata'!#REF!, IF(B8296='2. Metadata'!E$1,'2. Metadata'!#REF!,IF( B8296='2. Metadata'!F$1,'2. Metadata'!#REF!,IF(B8296='2. Metadata'!G$1,'2. Metadata'!#REF!,IF(B8296='2. Metadata'!H$1,'2. Metadata'!#REF!, IF(B8296='2. Metadata'!I$1,'2. Metadata'!#REF!, IF(B8296='2. Metadata'!J$1,'2. Metadata'!#REF!, IF(B8296='2. Metadata'!K$1,'2. Metadata'!C$3, IF(B8296='2. Metadata'!L$1,'2. Metadata'!D$3, IF(B8296='2. Metadata'!M$1,'2. Metadata'!M$5, IF(B8296='2. Metadata'!N$1,'2. Metadata'!N$5))))))))))))))</f>
        <v>49.690002</v>
      </c>
      <c r="D8296" s="13">
        <f>IF(ISBLANK(B8296)=TRUE," ", IF(B8296='2. Metadata'!B$1,'2. Metadata'!B$6, IF(B8296='2. Metadata'!C$1,'2. Metadata'!C$4,IF(B8296='2. Metadata'!D$1,'2. Metadata'!D$4, IF(B8296='2. Metadata'!E$1,'2. Metadata'!E$4,IF( B8296='2. Metadata'!F$1,'2. Metadata'!F$4,IF(B8296='2. Metadata'!G$1,'2. Metadata'!G$4,IF(B8296='2. Metadata'!H$1,'2. Metadata'!H$4, IF(B8296='2. Metadata'!I$1,'2. Metadata'!I$4, IF(B8296='2. Metadata'!J$1,'2. Metadata'!J$4, IF(B8296='2. Metadata'!K$1,'2. Metadata'!K$4, IF(B8296='2. Metadata'!L$1,'2. Metadata'!L$4, IF(B8296='2. Metadata'!M$1,'2. Metadata'!M$6, IF(B8296='2. Metadata'!N$1,'2. Metadata'!N$6))))))))))))))</f>
        <v>-115.97499999999999</v>
      </c>
      <c r="E8296" s="15" t="s">
        <v>178</v>
      </c>
      <c r="F8296" s="132">
        <v>1.18</v>
      </c>
      <c r="G8296" s="16" t="str">
        <f>IF(ISBLANK(F8296)=TRUE," ",'2. Metadata'!B$14)</f>
        <v>degrees Celsius</v>
      </c>
      <c r="H8296" s="16" t="s">
        <v>178</v>
      </c>
    </row>
    <row r="8297" spans="1:8" ht="15.75" customHeight="1" x14ac:dyDescent="0.2">
      <c r="A8297" s="130">
        <v>39749.9375</v>
      </c>
      <c r="B8297" s="9" t="s">
        <v>239</v>
      </c>
      <c r="C8297" s="16">
        <f>IF(ISBLANK(B8297)=TRUE," ", IF(B8297='2. Metadata'!B$1,'2. Metadata'!B$5, IF(B8297='2. Metadata'!C$1,'2. Metadata'!#REF!,IF(B8297='2. Metadata'!D$1,'2. Metadata'!#REF!, IF(B8297='2. Metadata'!E$1,'2. Metadata'!#REF!,IF( B8297='2. Metadata'!F$1,'2. Metadata'!#REF!,IF(B8297='2. Metadata'!G$1,'2. Metadata'!#REF!,IF(B8297='2. Metadata'!H$1,'2. Metadata'!#REF!, IF(B8297='2. Metadata'!I$1,'2. Metadata'!#REF!, IF(B8297='2. Metadata'!J$1,'2. Metadata'!#REF!, IF(B8297='2. Metadata'!K$1,'2. Metadata'!C$3, IF(B8297='2. Metadata'!L$1,'2. Metadata'!D$3, IF(B8297='2. Metadata'!M$1,'2. Metadata'!M$5, IF(B8297='2. Metadata'!N$1,'2. Metadata'!N$5))))))))))))))</f>
        <v>49.690002</v>
      </c>
      <c r="D8297" s="13">
        <f>IF(ISBLANK(B8297)=TRUE," ", IF(B8297='2. Metadata'!B$1,'2. Metadata'!B$6, IF(B8297='2. Metadata'!C$1,'2. Metadata'!C$4,IF(B8297='2. Metadata'!D$1,'2. Metadata'!D$4, IF(B8297='2. Metadata'!E$1,'2. Metadata'!E$4,IF( B8297='2. Metadata'!F$1,'2. Metadata'!F$4,IF(B8297='2. Metadata'!G$1,'2. Metadata'!G$4,IF(B8297='2. Metadata'!H$1,'2. Metadata'!H$4, IF(B8297='2. Metadata'!I$1,'2. Metadata'!I$4, IF(B8297='2. Metadata'!J$1,'2. Metadata'!J$4, IF(B8297='2. Metadata'!K$1,'2. Metadata'!K$4, IF(B8297='2. Metadata'!L$1,'2. Metadata'!L$4, IF(B8297='2. Metadata'!M$1,'2. Metadata'!M$6, IF(B8297='2. Metadata'!N$1,'2. Metadata'!N$6))))))))))))))</f>
        <v>-115.97499999999999</v>
      </c>
      <c r="E8297" s="15" t="s">
        <v>178</v>
      </c>
      <c r="F8297" s="132">
        <v>1.1259999999999999</v>
      </c>
      <c r="G8297" s="16" t="str">
        <f>IF(ISBLANK(F8297)=TRUE," ",'2. Metadata'!B$14)</f>
        <v>degrees Celsius</v>
      </c>
      <c r="H8297" s="16" t="s">
        <v>178</v>
      </c>
    </row>
    <row r="8298" spans="1:8" ht="15.75" customHeight="1" x14ac:dyDescent="0.2">
      <c r="A8298" s="130">
        <v>39749.947916666664</v>
      </c>
      <c r="B8298" s="9" t="s">
        <v>239</v>
      </c>
      <c r="C8298" s="16">
        <f>IF(ISBLANK(B8298)=TRUE," ", IF(B8298='2. Metadata'!B$1,'2. Metadata'!B$5, IF(B8298='2. Metadata'!C$1,'2. Metadata'!#REF!,IF(B8298='2. Metadata'!D$1,'2. Metadata'!#REF!, IF(B8298='2. Metadata'!E$1,'2. Metadata'!#REF!,IF( B8298='2. Metadata'!F$1,'2. Metadata'!#REF!,IF(B8298='2. Metadata'!G$1,'2. Metadata'!#REF!,IF(B8298='2. Metadata'!H$1,'2. Metadata'!#REF!, IF(B8298='2. Metadata'!I$1,'2. Metadata'!#REF!, IF(B8298='2. Metadata'!J$1,'2. Metadata'!#REF!, IF(B8298='2. Metadata'!K$1,'2. Metadata'!C$3, IF(B8298='2. Metadata'!L$1,'2. Metadata'!D$3, IF(B8298='2. Metadata'!M$1,'2. Metadata'!M$5, IF(B8298='2. Metadata'!N$1,'2. Metadata'!N$5))))))))))))))</f>
        <v>49.690002</v>
      </c>
      <c r="D8298" s="13">
        <f>IF(ISBLANK(B8298)=TRUE," ", IF(B8298='2. Metadata'!B$1,'2. Metadata'!B$6, IF(B8298='2. Metadata'!C$1,'2. Metadata'!C$4,IF(B8298='2. Metadata'!D$1,'2. Metadata'!D$4, IF(B8298='2. Metadata'!E$1,'2. Metadata'!E$4,IF( B8298='2. Metadata'!F$1,'2. Metadata'!F$4,IF(B8298='2. Metadata'!G$1,'2. Metadata'!G$4,IF(B8298='2. Metadata'!H$1,'2. Metadata'!H$4, IF(B8298='2. Metadata'!I$1,'2. Metadata'!I$4, IF(B8298='2. Metadata'!J$1,'2. Metadata'!J$4, IF(B8298='2. Metadata'!K$1,'2. Metadata'!K$4, IF(B8298='2. Metadata'!L$1,'2. Metadata'!L$4, IF(B8298='2. Metadata'!M$1,'2. Metadata'!M$6, IF(B8298='2. Metadata'!N$1,'2. Metadata'!N$6))))))))))))))</f>
        <v>-115.97499999999999</v>
      </c>
      <c r="E8298" s="15" t="s">
        <v>178</v>
      </c>
      <c r="F8298" s="132">
        <v>1.071</v>
      </c>
      <c r="G8298" s="16" t="str">
        <f>IF(ISBLANK(F8298)=TRUE," ",'2. Metadata'!B$14)</f>
        <v>degrees Celsius</v>
      </c>
      <c r="H8298" s="16" t="s">
        <v>178</v>
      </c>
    </row>
    <row r="8299" spans="1:8" ht="15.75" customHeight="1" x14ac:dyDescent="0.2">
      <c r="A8299" s="130">
        <v>39749.958333333336</v>
      </c>
      <c r="B8299" s="9" t="s">
        <v>239</v>
      </c>
      <c r="C8299" s="16">
        <f>IF(ISBLANK(B8299)=TRUE," ", IF(B8299='2. Metadata'!B$1,'2. Metadata'!B$5, IF(B8299='2. Metadata'!C$1,'2. Metadata'!#REF!,IF(B8299='2. Metadata'!D$1,'2. Metadata'!#REF!, IF(B8299='2. Metadata'!E$1,'2. Metadata'!#REF!,IF( B8299='2. Metadata'!F$1,'2. Metadata'!#REF!,IF(B8299='2. Metadata'!G$1,'2. Metadata'!#REF!,IF(B8299='2. Metadata'!H$1,'2. Metadata'!#REF!, IF(B8299='2. Metadata'!I$1,'2. Metadata'!#REF!, IF(B8299='2. Metadata'!J$1,'2. Metadata'!#REF!, IF(B8299='2. Metadata'!K$1,'2. Metadata'!C$3, IF(B8299='2. Metadata'!L$1,'2. Metadata'!D$3, IF(B8299='2. Metadata'!M$1,'2. Metadata'!M$5, IF(B8299='2. Metadata'!N$1,'2. Metadata'!N$5))))))))))))))</f>
        <v>49.690002</v>
      </c>
      <c r="D8299" s="13">
        <f>IF(ISBLANK(B8299)=TRUE," ", IF(B8299='2. Metadata'!B$1,'2. Metadata'!B$6, IF(B8299='2. Metadata'!C$1,'2. Metadata'!C$4,IF(B8299='2. Metadata'!D$1,'2. Metadata'!D$4, IF(B8299='2. Metadata'!E$1,'2. Metadata'!E$4,IF( B8299='2. Metadata'!F$1,'2. Metadata'!F$4,IF(B8299='2. Metadata'!G$1,'2. Metadata'!G$4,IF(B8299='2. Metadata'!H$1,'2. Metadata'!H$4, IF(B8299='2. Metadata'!I$1,'2. Metadata'!I$4, IF(B8299='2. Metadata'!J$1,'2. Metadata'!J$4, IF(B8299='2. Metadata'!K$1,'2. Metadata'!K$4, IF(B8299='2. Metadata'!L$1,'2. Metadata'!L$4, IF(B8299='2. Metadata'!M$1,'2. Metadata'!M$6, IF(B8299='2. Metadata'!N$1,'2. Metadata'!N$6))))))))))))))</f>
        <v>-115.97499999999999</v>
      </c>
      <c r="E8299" s="15" t="s">
        <v>178</v>
      </c>
      <c r="F8299" s="132">
        <v>0.98899999999999999</v>
      </c>
      <c r="G8299" s="16" t="str">
        <f>IF(ISBLANK(F8299)=TRUE," ",'2. Metadata'!B$14)</f>
        <v>degrees Celsius</v>
      </c>
      <c r="H8299" s="16" t="s">
        <v>178</v>
      </c>
    </row>
    <row r="8300" spans="1:8" ht="15.75" customHeight="1" x14ac:dyDescent="0.2">
      <c r="A8300" s="130">
        <v>39749.96875</v>
      </c>
      <c r="B8300" s="9" t="s">
        <v>239</v>
      </c>
      <c r="C8300" s="16">
        <f>IF(ISBLANK(B8300)=TRUE," ", IF(B8300='2. Metadata'!B$1,'2. Metadata'!B$5, IF(B8300='2. Metadata'!C$1,'2. Metadata'!#REF!,IF(B8300='2. Metadata'!D$1,'2. Metadata'!#REF!, IF(B8300='2. Metadata'!E$1,'2. Metadata'!#REF!,IF( B8300='2. Metadata'!F$1,'2. Metadata'!#REF!,IF(B8300='2. Metadata'!G$1,'2. Metadata'!#REF!,IF(B8300='2. Metadata'!H$1,'2. Metadata'!#REF!, IF(B8300='2. Metadata'!I$1,'2. Metadata'!#REF!, IF(B8300='2. Metadata'!J$1,'2. Metadata'!#REF!, IF(B8300='2. Metadata'!K$1,'2. Metadata'!C$3, IF(B8300='2. Metadata'!L$1,'2. Metadata'!D$3, IF(B8300='2. Metadata'!M$1,'2. Metadata'!M$5, IF(B8300='2. Metadata'!N$1,'2. Metadata'!N$5))))))))))))))</f>
        <v>49.690002</v>
      </c>
      <c r="D8300" s="13">
        <f>IF(ISBLANK(B8300)=TRUE," ", IF(B8300='2. Metadata'!B$1,'2. Metadata'!B$6, IF(B8300='2. Metadata'!C$1,'2. Metadata'!C$4,IF(B8300='2. Metadata'!D$1,'2. Metadata'!D$4, IF(B8300='2. Metadata'!E$1,'2. Metadata'!E$4,IF( B8300='2. Metadata'!F$1,'2. Metadata'!F$4,IF(B8300='2. Metadata'!G$1,'2. Metadata'!G$4,IF(B8300='2. Metadata'!H$1,'2. Metadata'!H$4, IF(B8300='2. Metadata'!I$1,'2. Metadata'!I$4, IF(B8300='2. Metadata'!J$1,'2. Metadata'!J$4, IF(B8300='2. Metadata'!K$1,'2. Metadata'!K$4, IF(B8300='2. Metadata'!L$1,'2. Metadata'!L$4, IF(B8300='2. Metadata'!M$1,'2. Metadata'!M$6, IF(B8300='2. Metadata'!N$1,'2. Metadata'!N$6))))))))))))))</f>
        <v>-115.97499999999999</v>
      </c>
      <c r="E8300" s="15" t="s">
        <v>178</v>
      </c>
      <c r="F8300" s="132">
        <v>0.93400000000000005</v>
      </c>
      <c r="G8300" s="16" t="str">
        <f>IF(ISBLANK(F8300)=TRUE," ",'2. Metadata'!B$14)</f>
        <v>degrees Celsius</v>
      </c>
      <c r="H8300" s="16" t="s">
        <v>178</v>
      </c>
    </row>
    <row r="8301" spans="1:8" ht="15.75" customHeight="1" x14ac:dyDescent="0.2">
      <c r="A8301" s="130">
        <v>39749.979166666664</v>
      </c>
      <c r="B8301" s="9" t="s">
        <v>239</v>
      </c>
      <c r="C8301" s="16">
        <f>IF(ISBLANK(B8301)=TRUE," ", IF(B8301='2. Metadata'!B$1,'2. Metadata'!B$5, IF(B8301='2. Metadata'!C$1,'2. Metadata'!#REF!,IF(B8301='2. Metadata'!D$1,'2. Metadata'!#REF!, IF(B8301='2. Metadata'!E$1,'2. Metadata'!#REF!,IF( B8301='2. Metadata'!F$1,'2. Metadata'!#REF!,IF(B8301='2. Metadata'!G$1,'2. Metadata'!#REF!,IF(B8301='2. Metadata'!H$1,'2. Metadata'!#REF!, IF(B8301='2. Metadata'!I$1,'2. Metadata'!#REF!, IF(B8301='2. Metadata'!J$1,'2. Metadata'!#REF!, IF(B8301='2. Metadata'!K$1,'2. Metadata'!C$3, IF(B8301='2. Metadata'!L$1,'2. Metadata'!D$3, IF(B8301='2. Metadata'!M$1,'2. Metadata'!M$5, IF(B8301='2. Metadata'!N$1,'2. Metadata'!N$5))))))))))))))</f>
        <v>49.690002</v>
      </c>
      <c r="D8301" s="13">
        <f>IF(ISBLANK(B8301)=TRUE," ", IF(B8301='2. Metadata'!B$1,'2. Metadata'!B$6, IF(B8301='2. Metadata'!C$1,'2. Metadata'!C$4,IF(B8301='2. Metadata'!D$1,'2. Metadata'!D$4, IF(B8301='2. Metadata'!E$1,'2. Metadata'!E$4,IF( B8301='2. Metadata'!F$1,'2. Metadata'!F$4,IF(B8301='2. Metadata'!G$1,'2. Metadata'!G$4,IF(B8301='2. Metadata'!H$1,'2. Metadata'!H$4, IF(B8301='2. Metadata'!I$1,'2. Metadata'!I$4, IF(B8301='2. Metadata'!J$1,'2. Metadata'!J$4, IF(B8301='2. Metadata'!K$1,'2. Metadata'!K$4, IF(B8301='2. Metadata'!L$1,'2. Metadata'!L$4, IF(B8301='2. Metadata'!M$1,'2. Metadata'!M$6, IF(B8301='2. Metadata'!N$1,'2. Metadata'!N$6))))))))))))))</f>
        <v>-115.97499999999999</v>
      </c>
      <c r="E8301" s="15" t="s">
        <v>178</v>
      </c>
      <c r="F8301" s="132">
        <v>0.88</v>
      </c>
      <c r="G8301" s="16" t="str">
        <f>IF(ISBLANK(F8301)=TRUE," ",'2. Metadata'!B$14)</f>
        <v>degrees Celsius</v>
      </c>
      <c r="H8301" s="16" t="s">
        <v>178</v>
      </c>
    </row>
    <row r="8302" spans="1:8" ht="15.75" customHeight="1" x14ac:dyDescent="0.2">
      <c r="A8302" s="130">
        <v>39749.989583333336</v>
      </c>
      <c r="B8302" s="9" t="s">
        <v>239</v>
      </c>
      <c r="C8302" s="16">
        <f>IF(ISBLANK(B8302)=TRUE," ", IF(B8302='2. Metadata'!B$1,'2. Metadata'!B$5, IF(B8302='2. Metadata'!C$1,'2. Metadata'!#REF!,IF(B8302='2. Metadata'!D$1,'2. Metadata'!#REF!, IF(B8302='2. Metadata'!E$1,'2. Metadata'!#REF!,IF( B8302='2. Metadata'!F$1,'2. Metadata'!#REF!,IF(B8302='2. Metadata'!G$1,'2. Metadata'!#REF!,IF(B8302='2. Metadata'!H$1,'2. Metadata'!#REF!, IF(B8302='2. Metadata'!I$1,'2. Metadata'!#REF!, IF(B8302='2. Metadata'!J$1,'2. Metadata'!#REF!, IF(B8302='2. Metadata'!K$1,'2. Metadata'!C$3, IF(B8302='2. Metadata'!L$1,'2. Metadata'!D$3, IF(B8302='2. Metadata'!M$1,'2. Metadata'!M$5, IF(B8302='2. Metadata'!N$1,'2. Metadata'!N$5))))))))))))))</f>
        <v>49.690002</v>
      </c>
      <c r="D8302" s="13">
        <f>IF(ISBLANK(B8302)=TRUE," ", IF(B8302='2. Metadata'!B$1,'2. Metadata'!B$6, IF(B8302='2. Metadata'!C$1,'2. Metadata'!C$4,IF(B8302='2. Metadata'!D$1,'2. Metadata'!D$4, IF(B8302='2. Metadata'!E$1,'2. Metadata'!E$4,IF( B8302='2. Metadata'!F$1,'2. Metadata'!F$4,IF(B8302='2. Metadata'!G$1,'2. Metadata'!G$4,IF(B8302='2. Metadata'!H$1,'2. Metadata'!H$4, IF(B8302='2. Metadata'!I$1,'2. Metadata'!I$4, IF(B8302='2. Metadata'!J$1,'2. Metadata'!J$4, IF(B8302='2. Metadata'!K$1,'2. Metadata'!K$4, IF(B8302='2. Metadata'!L$1,'2. Metadata'!L$4, IF(B8302='2. Metadata'!M$1,'2. Metadata'!M$6, IF(B8302='2. Metadata'!N$1,'2. Metadata'!N$6))))))))))))))</f>
        <v>-115.97499999999999</v>
      </c>
      <c r="E8302" s="15" t="s">
        <v>178</v>
      </c>
      <c r="F8302" s="132">
        <v>0.82499999999999996</v>
      </c>
      <c r="G8302" s="16" t="str">
        <f>IF(ISBLANK(F8302)=TRUE," ",'2. Metadata'!B$14)</f>
        <v>degrees Celsius</v>
      </c>
      <c r="H8302" s="16" t="s">
        <v>178</v>
      </c>
    </row>
    <row r="8303" spans="1:8" ht="15.75" customHeight="1" x14ac:dyDescent="0.2">
      <c r="A8303" s="130">
        <v>39750</v>
      </c>
      <c r="B8303" s="9" t="s">
        <v>239</v>
      </c>
      <c r="C8303" s="16">
        <f>IF(ISBLANK(B8303)=TRUE," ", IF(B8303='2. Metadata'!B$1,'2. Metadata'!B$5, IF(B8303='2. Metadata'!C$1,'2. Metadata'!#REF!,IF(B8303='2. Metadata'!D$1,'2. Metadata'!#REF!, IF(B8303='2. Metadata'!E$1,'2. Metadata'!#REF!,IF( B8303='2. Metadata'!F$1,'2. Metadata'!#REF!,IF(B8303='2. Metadata'!G$1,'2. Metadata'!#REF!,IF(B8303='2. Metadata'!H$1,'2. Metadata'!#REF!, IF(B8303='2. Metadata'!I$1,'2. Metadata'!#REF!, IF(B8303='2. Metadata'!J$1,'2. Metadata'!#REF!, IF(B8303='2. Metadata'!K$1,'2. Metadata'!C$3, IF(B8303='2. Metadata'!L$1,'2. Metadata'!D$3, IF(B8303='2. Metadata'!M$1,'2. Metadata'!M$5, IF(B8303='2. Metadata'!N$1,'2. Metadata'!N$5))))))))))))))</f>
        <v>49.690002</v>
      </c>
      <c r="D8303" s="13">
        <f>IF(ISBLANK(B8303)=TRUE," ", IF(B8303='2. Metadata'!B$1,'2. Metadata'!B$6, IF(B8303='2. Metadata'!C$1,'2. Metadata'!C$4,IF(B8303='2. Metadata'!D$1,'2. Metadata'!D$4, IF(B8303='2. Metadata'!E$1,'2. Metadata'!E$4,IF( B8303='2. Metadata'!F$1,'2. Metadata'!F$4,IF(B8303='2. Metadata'!G$1,'2. Metadata'!G$4,IF(B8303='2. Metadata'!H$1,'2. Metadata'!H$4, IF(B8303='2. Metadata'!I$1,'2. Metadata'!I$4, IF(B8303='2. Metadata'!J$1,'2. Metadata'!J$4, IF(B8303='2. Metadata'!K$1,'2. Metadata'!K$4, IF(B8303='2. Metadata'!L$1,'2. Metadata'!L$4, IF(B8303='2. Metadata'!M$1,'2. Metadata'!M$6, IF(B8303='2. Metadata'!N$1,'2. Metadata'!N$6))))))))))))))</f>
        <v>-115.97499999999999</v>
      </c>
      <c r="E8303" s="15" t="s">
        <v>178</v>
      </c>
      <c r="F8303" s="132">
        <v>0.77</v>
      </c>
      <c r="G8303" s="16" t="str">
        <f>IF(ISBLANK(F8303)=TRUE," ",'2. Metadata'!B$14)</f>
        <v>degrees Celsius</v>
      </c>
      <c r="H8303" s="16" t="s">
        <v>178</v>
      </c>
    </row>
    <row r="8304" spans="1:8" ht="15.75" customHeight="1" x14ac:dyDescent="0.2">
      <c r="A8304" s="130">
        <v>39750.010416666664</v>
      </c>
      <c r="B8304" s="9" t="s">
        <v>239</v>
      </c>
      <c r="C8304" s="16">
        <f>IF(ISBLANK(B8304)=TRUE," ", IF(B8304='2. Metadata'!B$1,'2. Metadata'!B$5, IF(B8304='2. Metadata'!C$1,'2. Metadata'!#REF!,IF(B8304='2. Metadata'!D$1,'2. Metadata'!#REF!, IF(B8304='2. Metadata'!E$1,'2. Metadata'!#REF!,IF( B8304='2. Metadata'!F$1,'2. Metadata'!#REF!,IF(B8304='2. Metadata'!G$1,'2. Metadata'!#REF!,IF(B8304='2. Metadata'!H$1,'2. Metadata'!#REF!, IF(B8304='2. Metadata'!I$1,'2. Metadata'!#REF!, IF(B8304='2. Metadata'!J$1,'2. Metadata'!#REF!, IF(B8304='2. Metadata'!K$1,'2. Metadata'!C$3, IF(B8304='2. Metadata'!L$1,'2. Metadata'!D$3, IF(B8304='2. Metadata'!M$1,'2. Metadata'!M$5, IF(B8304='2. Metadata'!N$1,'2. Metadata'!N$5))))))))))))))</f>
        <v>49.690002</v>
      </c>
      <c r="D8304" s="13">
        <f>IF(ISBLANK(B8304)=TRUE," ", IF(B8304='2. Metadata'!B$1,'2. Metadata'!B$6, IF(B8304='2. Metadata'!C$1,'2. Metadata'!C$4,IF(B8304='2. Metadata'!D$1,'2. Metadata'!D$4, IF(B8304='2. Metadata'!E$1,'2. Metadata'!E$4,IF( B8304='2. Metadata'!F$1,'2. Metadata'!F$4,IF(B8304='2. Metadata'!G$1,'2. Metadata'!G$4,IF(B8304='2. Metadata'!H$1,'2. Metadata'!H$4, IF(B8304='2. Metadata'!I$1,'2. Metadata'!I$4, IF(B8304='2. Metadata'!J$1,'2. Metadata'!J$4, IF(B8304='2. Metadata'!K$1,'2. Metadata'!K$4, IF(B8304='2. Metadata'!L$1,'2. Metadata'!L$4, IF(B8304='2. Metadata'!M$1,'2. Metadata'!M$6, IF(B8304='2. Metadata'!N$1,'2. Metadata'!N$6))))))))))))))</f>
        <v>-115.97499999999999</v>
      </c>
      <c r="E8304" s="15" t="s">
        <v>178</v>
      </c>
      <c r="F8304" s="132">
        <v>0.74199999999999999</v>
      </c>
      <c r="G8304" s="16" t="str">
        <f>IF(ISBLANK(F8304)=TRUE," ",'2. Metadata'!B$14)</f>
        <v>degrees Celsius</v>
      </c>
      <c r="H8304" s="16" t="s">
        <v>178</v>
      </c>
    </row>
    <row r="8305" spans="1:8" ht="15.75" customHeight="1" x14ac:dyDescent="0.2">
      <c r="A8305" s="130">
        <v>39750.020833333336</v>
      </c>
      <c r="B8305" s="9" t="s">
        <v>239</v>
      </c>
      <c r="C8305" s="16">
        <f>IF(ISBLANK(B8305)=TRUE," ", IF(B8305='2. Metadata'!B$1,'2. Metadata'!B$5, IF(B8305='2. Metadata'!C$1,'2. Metadata'!#REF!,IF(B8305='2. Metadata'!D$1,'2. Metadata'!#REF!, IF(B8305='2. Metadata'!E$1,'2. Metadata'!#REF!,IF( B8305='2. Metadata'!F$1,'2. Metadata'!#REF!,IF(B8305='2. Metadata'!G$1,'2. Metadata'!#REF!,IF(B8305='2. Metadata'!H$1,'2. Metadata'!#REF!, IF(B8305='2. Metadata'!I$1,'2. Metadata'!#REF!, IF(B8305='2. Metadata'!J$1,'2. Metadata'!#REF!, IF(B8305='2. Metadata'!K$1,'2. Metadata'!C$3, IF(B8305='2. Metadata'!L$1,'2. Metadata'!D$3, IF(B8305='2. Metadata'!M$1,'2. Metadata'!M$5, IF(B8305='2. Metadata'!N$1,'2. Metadata'!N$5))))))))))))))</f>
        <v>49.690002</v>
      </c>
      <c r="D8305" s="13">
        <f>IF(ISBLANK(B8305)=TRUE," ", IF(B8305='2. Metadata'!B$1,'2. Metadata'!B$6, IF(B8305='2. Metadata'!C$1,'2. Metadata'!C$4,IF(B8305='2. Metadata'!D$1,'2. Metadata'!D$4, IF(B8305='2. Metadata'!E$1,'2. Metadata'!E$4,IF( B8305='2. Metadata'!F$1,'2. Metadata'!F$4,IF(B8305='2. Metadata'!G$1,'2. Metadata'!G$4,IF(B8305='2. Metadata'!H$1,'2. Metadata'!H$4, IF(B8305='2. Metadata'!I$1,'2. Metadata'!I$4, IF(B8305='2. Metadata'!J$1,'2. Metadata'!J$4, IF(B8305='2. Metadata'!K$1,'2. Metadata'!K$4, IF(B8305='2. Metadata'!L$1,'2. Metadata'!L$4, IF(B8305='2. Metadata'!M$1,'2. Metadata'!M$6, IF(B8305='2. Metadata'!N$1,'2. Metadata'!N$6))))))))))))))</f>
        <v>-115.97499999999999</v>
      </c>
      <c r="E8305" s="15" t="s">
        <v>178</v>
      </c>
      <c r="F8305" s="132">
        <v>0.68700000000000006</v>
      </c>
      <c r="G8305" s="16" t="str">
        <f>IF(ISBLANK(F8305)=TRUE," ",'2. Metadata'!B$14)</f>
        <v>degrees Celsius</v>
      </c>
      <c r="H8305" s="16" t="s">
        <v>178</v>
      </c>
    </row>
    <row r="8306" spans="1:8" ht="15.75" customHeight="1" x14ac:dyDescent="0.2">
      <c r="A8306" s="130">
        <v>39750.03125</v>
      </c>
      <c r="B8306" s="9" t="s">
        <v>239</v>
      </c>
      <c r="C8306" s="16">
        <f>IF(ISBLANK(B8306)=TRUE," ", IF(B8306='2. Metadata'!B$1,'2. Metadata'!B$5, IF(B8306='2. Metadata'!C$1,'2. Metadata'!#REF!,IF(B8306='2. Metadata'!D$1,'2. Metadata'!#REF!, IF(B8306='2. Metadata'!E$1,'2. Metadata'!#REF!,IF( B8306='2. Metadata'!F$1,'2. Metadata'!#REF!,IF(B8306='2. Metadata'!G$1,'2. Metadata'!#REF!,IF(B8306='2. Metadata'!H$1,'2. Metadata'!#REF!, IF(B8306='2. Metadata'!I$1,'2. Metadata'!#REF!, IF(B8306='2. Metadata'!J$1,'2. Metadata'!#REF!, IF(B8306='2. Metadata'!K$1,'2. Metadata'!C$3, IF(B8306='2. Metadata'!L$1,'2. Metadata'!D$3, IF(B8306='2. Metadata'!M$1,'2. Metadata'!M$5, IF(B8306='2. Metadata'!N$1,'2. Metadata'!N$5))))))))))))))</f>
        <v>49.690002</v>
      </c>
      <c r="D8306" s="13">
        <f>IF(ISBLANK(B8306)=TRUE," ", IF(B8306='2. Metadata'!B$1,'2. Metadata'!B$6, IF(B8306='2. Metadata'!C$1,'2. Metadata'!C$4,IF(B8306='2. Metadata'!D$1,'2. Metadata'!D$4, IF(B8306='2. Metadata'!E$1,'2. Metadata'!E$4,IF( B8306='2. Metadata'!F$1,'2. Metadata'!F$4,IF(B8306='2. Metadata'!G$1,'2. Metadata'!G$4,IF(B8306='2. Metadata'!H$1,'2. Metadata'!H$4, IF(B8306='2. Metadata'!I$1,'2. Metadata'!I$4, IF(B8306='2. Metadata'!J$1,'2. Metadata'!J$4, IF(B8306='2. Metadata'!K$1,'2. Metadata'!K$4, IF(B8306='2. Metadata'!L$1,'2. Metadata'!L$4, IF(B8306='2. Metadata'!M$1,'2. Metadata'!M$6, IF(B8306='2. Metadata'!N$1,'2. Metadata'!N$6))))))))))))))</f>
        <v>-115.97499999999999</v>
      </c>
      <c r="E8306" s="15" t="s">
        <v>178</v>
      </c>
      <c r="F8306" s="132">
        <v>0.63200000000000001</v>
      </c>
      <c r="G8306" s="16" t="str">
        <f>IF(ISBLANK(F8306)=TRUE," ",'2. Metadata'!B$14)</f>
        <v>degrees Celsius</v>
      </c>
      <c r="H8306" s="16" t="s">
        <v>178</v>
      </c>
    </row>
    <row r="8307" spans="1:8" ht="15.75" customHeight="1" x14ac:dyDescent="0.2">
      <c r="A8307" s="130">
        <v>39750.041666666664</v>
      </c>
      <c r="B8307" s="9" t="s">
        <v>239</v>
      </c>
      <c r="C8307" s="16">
        <f>IF(ISBLANK(B8307)=TRUE," ", IF(B8307='2. Metadata'!B$1,'2. Metadata'!B$5, IF(B8307='2. Metadata'!C$1,'2. Metadata'!#REF!,IF(B8307='2. Metadata'!D$1,'2. Metadata'!#REF!, IF(B8307='2. Metadata'!E$1,'2. Metadata'!#REF!,IF( B8307='2. Metadata'!F$1,'2. Metadata'!#REF!,IF(B8307='2. Metadata'!G$1,'2. Metadata'!#REF!,IF(B8307='2. Metadata'!H$1,'2. Metadata'!#REF!, IF(B8307='2. Metadata'!I$1,'2. Metadata'!#REF!, IF(B8307='2. Metadata'!J$1,'2. Metadata'!#REF!, IF(B8307='2. Metadata'!K$1,'2. Metadata'!C$3, IF(B8307='2. Metadata'!L$1,'2. Metadata'!D$3, IF(B8307='2. Metadata'!M$1,'2. Metadata'!M$5, IF(B8307='2. Metadata'!N$1,'2. Metadata'!N$5))))))))))))))</f>
        <v>49.690002</v>
      </c>
      <c r="D8307" s="13">
        <f>IF(ISBLANK(B8307)=TRUE," ", IF(B8307='2. Metadata'!B$1,'2. Metadata'!B$6, IF(B8307='2. Metadata'!C$1,'2. Metadata'!C$4,IF(B8307='2. Metadata'!D$1,'2. Metadata'!D$4, IF(B8307='2. Metadata'!E$1,'2. Metadata'!E$4,IF( B8307='2. Metadata'!F$1,'2. Metadata'!F$4,IF(B8307='2. Metadata'!G$1,'2. Metadata'!G$4,IF(B8307='2. Metadata'!H$1,'2. Metadata'!H$4, IF(B8307='2. Metadata'!I$1,'2. Metadata'!I$4, IF(B8307='2. Metadata'!J$1,'2. Metadata'!J$4, IF(B8307='2. Metadata'!K$1,'2. Metadata'!K$4, IF(B8307='2. Metadata'!L$1,'2. Metadata'!L$4, IF(B8307='2. Metadata'!M$1,'2. Metadata'!M$6, IF(B8307='2. Metadata'!N$1,'2. Metadata'!N$6))))))))))))))</f>
        <v>-115.97499999999999</v>
      </c>
      <c r="E8307" s="15" t="s">
        <v>178</v>
      </c>
      <c r="F8307" s="132">
        <v>0.60499999999999998</v>
      </c>
      <c r="G8307" s="16" t="str">
        <f>IF(ISBLANK(F8307)=TRUE," ",'2. Metadata'!B$14)</f>
        <v>degrees Celsius</v>
      </c>
      <c r="H8307" s="16" t="s">
        <v>178</v>
      </c>
    </row>
    <row r="8308" spans="1:8" ht="15.75" customHeight="1" x14ac:dyDescent="0.2">
      <c r="A8308" s="130">
        <v>39750.052083333336</v>
      </c>
      <c r="B8308" s="9" t="s">
        <v>239</v>
      </c>
      <c r="C8308" s="16">
        <f>IF(ISBLANK(B8308)=TRUE," ", IF(B8308='2. Metadata'!B$1,'2. Metadata'!B$5, IF(B8308='2. Metadata'!C$1,'2. Metadata'!#REF!,IF(B8308='2. Metadata'!D$1,'2. Metadata'!#REF!, IF(B8308='2. Metadata'!E$1,'2. Metadata'!#REF!,IF( B8308='2. Metadata'!F$1,'2. Metadata'!#REF!,IF(B8308='2. Metadata'!G$1,'2. Metadata'!#REF!,IF(B8308='2. Metadata'!H$1,'2. Metadata'!#REF!, IF(B8308='2. Metadata'!I$1,'2. Metadata'!#REF!, IF(B8308='2. Metadata'!J$1,'2. Metadata'!#REF!, IF(B8308='2. Metadata'!K$1,'2. Metadata'!C$3, IF(B8308='2. Metadata'!L$1,'2. Metadata'!D$3, IF(B8308='2. Metadata'!M$1,'2. Metadata'!M$5, IF(B8308='2. Metadata'!N$1,'2. Metadata'!N$5))))))))))))))</f>
        <v>49.690002</v>
      </c>
      <c r="D8308" s="13">
        <f>IF(ISBLANK(B8308)=TRUE," ", IF(B8308='2. Metadata'!B$1,'2. Metadata'!B$6, IF(B8308='2. Metadata'!C$1,'2. Metadata'!C$4,IF(B8308='2. Metadata'!D$1,'2. Metadata'!D$4, IF(B8308='2. Metadata'!E$1,'2. Metadata'!E$4,IF( B8308='2. Metadata'!F$1,'2. Metadata'!F$4,IF(B8308='2. Metadata'!G$1,'2. Metadata'!G$4,IF(B8308='2. Metadata'!H$1,'2. Metadata'!H$4, IF(B8308='2. Metadata'!I$1,'2. Metadata'!I$4, IF(B8308='2. Metadata'!J$1,'2. Metadata'!J$4, IF(B8308='2. Metadata'!K$1,'2. Metadata'!K$4, IF(B8308='2. Metadata'!L$1,'2. Metadata'!L$4, IF(B8308='2. Metadata'!M$1,'2. Metadata'!M$6, IF(B8308='2. Metadata'!N$1,'2. Metadata'!N$6))))))))))))))</f>
        <v>-115.97499999999999</v>
      </c>
      <c r="E8308" s="15" t="s">
        <v>178</v>
      </c>
      <c r="F8308" s="132">
        <v>0.55000000000000004</v>
      </c>
      <c r="G8308" s="16" t="str">
        <f>IF(ISBLANK(F8308)=TRUE," ",'2. Metadata'!B$14)</f>
        <v>degrees Celsius</v>
      </c>
      <c r="H8308" s="16" t="s">
        <v>178</v>
      </c>
    </row>
    <row r="8309" spans="1:8" ht="15.75" customHeight="1" x14ac:dyDescent="0.2">
      <c r="A8309" s="130">
        <v>39750.0625</v>
      </c>
      <c r="B8309" s="9" t="s">
        <v>239</v>
      </c>
      <c r="C8309" s="16">
        <f>IF(ISBLANK(B8309)=TRUE," ", IF(B8309='2. Metadata'!B$1,'2. Metadata'!B$5, IF(B8309='2. Metadata'!C$1,'2. Metadata'!#REF!,IF(B8309='2. Metadata'!D$1,'2. Metadata'!#REF!, IF(B8309='2. Metadata'!E$1,'2. Metadata'!#REF!,IF( B8309='2. Metadata'!F$1,'2. Metadata'!#REF!,IF(B8309='2. Metadata'!G$1,'2. Metadata'!#REF!,IF(B8309='2. Metadata'!H$1,'2. Metadata'!#REF!, IF(B8309='2. Metadata'!I$1,'2. Metadata'!#REF!, IF(B8309='2. Metadata'!J$1,'2. Metadata'!#REF!, IF(B8309='2. Metadata'!K$1,'2. Metadata'!C$3, IF(B8309='2. Metadata'!L$1,'2. Metadata'!D$3, IF(B8309='2. Metadata'!M$1,'2. Metadata'!M$5, IF(B8309='2. Metadata'!N$1,'2. Metadata'!N$5))))))))))))))</f>
        <v>49.690002</v>
      </c>
      <c r="D8309" s="13">
        <f>IF(ISBLANK(B8309)=TRUE," ", IF(B8309='2. Metadata'!B$1,'2. Metadata'!B$6, IF(B8309='2. Metadata'!C$1,'2. Metadata'!C$4,IF(B8309='2. Metadata'!D$1,'2. Metadata'!D$4, IF(B8309='2. Metadata'!E$1,'2. Metadata'!E$4,IF( B8309='2. Metadata'!F$1,'2. Metadata'!F$4,IF(B8309='2. Metadata'!G$1,'2. Metadata'!G$4,IF(B8309='2. Metadata'!H$1,'2. Metadata'!H$4, IF(B8309='2. Metadata'!I$1,'2. Metadata'!I$4, IF(B8309='2. Metadata'!J$1,'2. Metadata'!J$4, IF(B8309='2. Metadata'!K$1,'2. Metadata'!K$4, IF(B8309='2. Metadata'!L$1,'2. Metadata'!L$4, IF(B8309='2. Metadata'!M$1,'2. Metadata'!M$6, IF(B8309='2. Metadata'!N$1,'2. Metadata'!N$6))))))))))))))</f>
        <v>-115.97499999999999</v>
      </c>
      <c r="E8309" s="15" t="s">
        <v>178</v>
      </c>
      <c r="F8309" s="132">
        <v>0.52200000000000002</v>
      </c>
      <c r="G8309" s="16" t="str">
        <f>IF(ISBLANK(F8309)=TRUE," ",'2. Metadata'!B$14)</f>
        <v>degrees Celsius</v>
      </c>
      <c r="H8309" s="16" t="s">
        <v>178</v>
      </c>
    </row>
    <row r="8310" spans="1:8" ht="15.75" customHeight="1" x14ac:dyDescent="0.2">
      <c r="A8310" s="130">
        <v>39750.072916666664</v>
      </c>
      <c r="B8310" s="9" t="s">
        <v>239</v>
      </c>
      <c r="C8310" s="16">
        <f>IF(ISBLANK(B8310)=TRUE," ", IF(B8310='2. Metadata'!B$1,'2. Metadata'!B$5, IF(B8310='2. Metadata'!C$1,'2. Metadata'!#REF!,IF(B8310='2. Metadata'!D$1,'2. Metadata'!#REF!, IF(B8310='2. Metadata'!E$1,'2. Metadata'!#REF!,IF( B8310='2. Metadata'!F$1,'2. Metadata'!#REF!,IF(B8310='2. Metadata'!G$1,'2. Metadata'!#REF!,IF(B8310='2. Metadata'!H$1,'2. Metadata'!#REF!, IF(B8310='2. Metadata'!I$1,'2. Metadata'!#REF!, IF(B8310='2. Metadata'!J$1,'2. Metadata'!#REF!, IF(B8310='2. Metadata'!K$1,'2. Metadata'!C$3, IF(B8310='2. Metadata'!L$1,'2. Metadata'!D$3, IF(B8310='2. Metadata'!M$1,'2. Metadata'!M$5, IF(B8310='2. Metadata'!N$1,'2. Metadata'!N$5))))))))))))))</f>
        <v>49.690002</v>
      </c>
      <c r="D8310" s="13">
        <f>IF(ISBLANK(B8310)=TRUE," ", IF(B8310='2. Metadata'!B$1,'2. Metadata'!B$6, IF(B8310='2. Metadata'!C$1,'2. Metadata'!C$4,IF(B8310='2. Metadata'!D$1,'2. Metadata'!D$4, IF(B8310='2. Metadata'!E$1,'2. Metadata'!E$4,IF( B8310='2. Metadata'!F$1,'2. Metadata'!F$4,IF(B8310='2. Metadata'!G$1,'2. Metadata'!G$4,IF(B8310='2. Metadata'!H$1,'2. Metadata'!H$4, IF(B8310='2. Metadata'!I$1,'2. Metadata'!I$4, IF(B8310='2. Metadata'!J$1,'2. Metadata'!J$4, IF(B8310='2. Metadata'!K$1,'2. Metadata'!K$4, IF(B8310='2. Metadata'!L$1,'2. Metadata'!L$4, IF(B8310='2. Metadata'!M$1,'2. Metadata'!M$6, IF(B8310='2. Metadata'!N$1,'2. Metadata'!N$6))))))))))))))</f>
        <v>-115.97499999999999</v>
      </c>
      <c r="E8310" s="15" t="s">
        <v>178</v>
      </c>
      <c r="F8310" s="132">
        <v>0.495</v>
      </c>
      <c r="G8310" s="16" t="str">
        <f>IF(ISBLANK(F8310)=TRUE," ",'2. Metadata'!B$14)</f>
        <v>degrees Celsius</v>
      </c>
      <c r="H8310" s="16" t="s">
        <v>178</v>
      </c>
    </row>
    <row r="8311" spans="1:8" ht="15.75" customHeight="1" x14ac:dyDescent="0.2">
      <c r="A8311" s="130">
        <v>39750.083333333336</v>
      </c>
      <c r="B8311" s="9" t="s">
        <v>239</v>
      </c>
      <c r="C8311" s="16">
        <f>IF(ISBLANK(B8311)=TRUE," ", IF(B8311='2. Metadata'!B$1,'2. Metadata'!B$5, IF(B8311='2. Metadata'!C$1,'2. Metadata'!#REF!,IF(B8311='2. Metadata'!D$1,'2. Metadata'!#REF!, IF(B8311='2. Metadata'!E$1,'2. Metadata'!#REF!,IF( B8311='2. Metadata'!F$1,'2. Metadata'!#REF!,IF(B8311='2. Metadata'!G$1,'2. Metadata'!#REF!,IF(B8311='2. Metadata'!H$1,'2. Metadata'!#REF!, IF(B8311='2. Metadata'!I$1,'2. Metadata'!#REF!, IF(B8311='2. Metadata'!J$1,'2. Metadata'!#REF!, IF(B8311='2. Metadata'!K$1,'2. Metadata'!C$3, IF(B8311='2. Metadata'!L$1,'2. Metadata'!D$3, IF(B8311='2. Metadata'!M$1,'2. Metadata'!M$5, IF(B8311='2. Metadata'!N$1,'2. Metadata'!N$5))))))))))))))</f>
        <v>49.690002</v>
      </c>
      <c r="D8311" s="13">
        <f>IF(ISBLANK(B8311)=TRUE," ", IF(B8311='2. Metadata'!B$1,'2. Metadata'!B$6, IF(B8311='2. Metadata'!C$1,'2. Metadata'!C$4,IF(B8311='2. Metadata'!D$1,'2. Metadata'!D$4, IF(B8311='2. Metadata'!E$1,'2. Metadata'!E$4,IF( B8311='2. Metadata'!F$1,'2. Metadata'!F$4,IF(B8311='2. Metadata'!G$1,'2. Metadata'!G$4,IF(B8311='2. Metadata'!H$1,'2. Metadata'!H$4, IF(B8311='2. Metadata'!I$1,'2. Metadata'!I$4, IF(B8311='2. Metadata'!J$1,'2. Metadata'!J$4, IF(B8311='2. Metadata'!K$1,'2. Metadata'!K$4, IF(B8311='2. Metadata'!L$1,'2. Metadata'!L$4, IF(B8311='2. Metadata'!M$1,'2. Metadata'!M$6, IF(B8311='2. Metadata'!N$1,'2. Metadata'!N$6))))))))))))))</f>
        <v>-115.97499999999999</v>
      </c>
      <c r="E8311" s="15" t="s">
        <v>178</v>
      </c>
      <c r="F8311" s="132">
        <v>0.46700000000000003</v>
      </c>
      <c r="G8311" s="16" t="str">
        <f>IF(ISBLANK(F8311)=TRUE," ",'2. Metadata'!B$14)</f>
        <v>degrees Celsius</v>
      </c>
      <c r="H8311" s="16" t="s">
        <v>178</v>
      </c>
    </row>
    <row r="8312" spans="1:8" ht="15.75" customHeight="1" x14ac:dyDescent="0.2">
      <c r="A8312" s="130">
        <v>39750.09375</v>
      </c>
      <c r="B8312" s="9" t="s">
        <v>239</v>
      </c>
      <c r="C8312" s="16">
        <f>IF(ISBLANK(B8312)=TRUE," ", IF(B8312='2. Metadata'!B$1,'2. Metadata'!B$5, IF(B8312='2. Metadata'!C$1,'2. Metadata'!#REF!,IF(B8312='2. Metadata'!D$1,'2. Metadata'!#REF!, IF(B8312='2. Metadata'!E$1,'2. Metadata'!#REF!,IF( B8312='2. Metadata'!F$1,'2. Metadata'!#REF!,IF(B8312='2. Metadata'!G$1,'2. Metadata'!#REF!,IF(B8312='2. Metadata'!H$1,'2. Metadata'!#REF!, IF(B8312='2. Metadata'!I$1,'2. Metadata'!#REF!, IF(B8312='2. Metadata'!J$1,'2. Metadata'!#REF!, IF(B8312='2. Metadata'!K$1,'2. Metadata'!C$3, IF(B8312='2. Metadata'!L$1,'2. Metadata'!D$3, IF(B8312='2. Metadata'!M$1,'2. Metadata'!M$5, IF(B8312='2. Metadata'!N$1,'2. Metadata'!N$5))))))))))))))</f>
        <v>49.690002</v>
      </c>
      <c r="D8312" s="13">
        <f>IF(ISBLANK(B8312)=TRUE," ", IF(B8312='2. Metadata'!B$1,'2. Metadata'!B$6, IF(B8312='2. Metadata'!C$1,'2. Metadata'!C$4,IF(B8312='2. Metadata'!D$1,'2. Metadata'!D$4, IF(B8312='2. Metadata'!E$1,'2. Metadata'!E$4,IF( B8312='2. Metadata'!F$1,'2. Metadata'!F$4,IF(B8312='2. Metadata'!G$1,'2. Metadata'!G$4,IF(B8312='2. Metadata'!H$1,'2. Metadata'!H$4, IF(B8312='2. Metadata'!I$1,'2. Metadata'!I$4, IF(B8312='2. Metadata'!J$1,'2. Metadata'!J$4, IF(B8312='2. Metadata'!K$1,'2. Metadata'!K$4, IF(B8312='2. Metadata'!L$1,'2. Metadata'!L$4, IF(B8312='2. Metadata'!M$1,'2. Metadata'!M$6, IF(B8312='2. Metadata'!N$1,'2. Metadata'!N$6))))))))))))))</f>
        <v>-115.97499999999999</v>
      </c>
      <c r="E8312" s="15" t="s">
        <v>178</v>
      </c>
      <c r="F8312" s="132">
        <v>0.439</v>
      </c>
      <c r="G8312" s="16" t="str">
        <f>IF(ISBLANK(F8312)=TRUE," ",'2. Metadata'!B$14)</f>
        <v>degrees Celsius</v>
      </c>
      <c r="H8312" s="16" t="s">
        <v>178</v>
      </c>
    </row>
    <row r="8313" spans="1:8" ht="15.75" customHeight="1" x14ac:dyDescent="0.2">
      <c r="A8313" s="130">
        <v>39750.104166666664</v>
      </c>
      <c r="B8313" s="9" t="s">
        <v>239</v>
      </c>
      <c r="C8313" s="16">
        <f>IF(ISBLANK(B8313)=TRUE," ", IF(B8313='2. Metadata'!B$1,'2. Metadata'!B$5, IF(B8313='2. Metadata'!C$1,'2. Metadata'!#REF!,IF(B8313='2. Metadata'!D$1,'2. Metadata'!#REF!, IF(B8313='2. Metadata'!E$1,'2. Metadata'!#REF!,IF( B8313='2. Metadata'!F$1,'2. Metadata'!#REF!,IF(B8313='2. Metadata'!G$1,'2. Metadata'!#REF!,IF(B8313='2. Metadata'!H$1,'2. Metadata'!#REF!, IF(B8313='2. Metadata'!I$1,'2. Metadata'!#REF!, IF(B8313='2. Metadata'!J$1,'2. Metadata'!#REF!, IF(B8313='2. Metadata'!K$1,'2. Metadata'!C$3, IF(B8313='2. Metadata'!L$1,'2. Metadata'!D$3, IF(B8313='2. Metadata'!M$1,'2. Metadata'!M$5, IF(B8313='2. Metadata'!N$1,'2. Metadata'!N$5))))))))))))))</f>
        <v>49.690002</v>
      </c>
      <c r="D8313" s="13">
        <f>IF(ISBLANK(B8313)=TRUE," ", IF(B8313='2. Metadata'!B$1,'2. Metadata'!B$6, IF(B8313='2. Metadata'!C$1,'2. Metadata'!C$4,IF(B8313='2. Metadata'!D$1,'2. Metadata'!D$4, IF(B8313='2. Metadata'!E$1,'2. Metadata'!E$4,IF( B8313='2. Metadata'!F$1,'2. Metadata'!F$4,IF(B8313='2. Metadata'!G$1,'2. Metadata'!G$4,IF(B8313='2. Metadata'!H$1,'2. Metadata'!H$4, IF(B8313='2. Metadata'!I$1,'2. Metadata'!I$4, IF(B8313='2. Metadata'!J$1,'2. Metadata'!J$4, IF(B8313='2. Metadata'!K$1,'2. Metadata'!K$4, IF(B8313='2. Metadata'!L$1,'2. Metadata'!L$4, IF(B8313='2. Metadata'!M$1,'2. Metadata'!M$6, IF(B8313='2. Metadata'!N$1,'2. Metadata'!N$6))))))))))))))</f>
        <v>-115.97499999999999</v>
      </c>
      <c r="E8313" s="15" t="s">
        <v>178</v>
      </c>
      <c r="F8313" s="132">
        <v>0.41199999999999998</v>
      </c>
      <c r="G8313" s="16" t="str">
        <f>IF(ISBLANK(F8313)=TRUE," ",'2. Metadata'!B$14)</f>
        <v>degrees Celsius</v>
      </c>
      <c r="H8313" s="16" t="s">
        <v>178</v>
      </c>
    </row>
    <row r="8314" spans="1:8" ht="15.75" customHeight="1" x14ac:dyDescent="0.2">
      <c r="A8314" s="130">
        <v>39750.114583333336</v>
      </c>
      <c r="B8314" s="9" t="s">
        <v>239</v>
      </c>
      <c r="C8314" s="16">
        <f>IF(ISBLANK(B8314)=TRUE," ", IF(B8314='2. Metadata'!B$1,'2. Metadata'!B$5, IF(B8314='2. Metadata'!C$1,'2. Metadata'!#REF!,IF(B8314='2. Metadata'!D$1,'2. Metadata'!#REF!, IF(B8314='2. Metadata'!E$1,'2. Metadata'!#REF!,IF( B8314='2. Metadata'!F$1,'2. Metadata'!#REF!,IF(B8314='2. Metadata'!G$1,'2. Metadata'!#REF!,IF(B8314='2. Metadata'!H$1,'2. Metadata'!#REF!, IF(B8314='2. Metadata'!I$1,'2. Metadata'!#REF!, IF(B8314='2. Metadata'!J$1,'2. Metadata'!#REF!, IF(B8314='2. Metadata'!K$1,'2. Metadata'!C$3, IF(B8314='2. Metadata'!L$1,'2. Metadata'!D$3, IF(B8314='2. Metadata'!M$1,'2. Metadata'!M$5, IF(B8314='2. Metadata'!N$1,'2. Metadata'!N$5))))))))))))))</f>
        <v>49.690002</v>
      </c>
      <c r="D8314" s="13">
        <f>IF(ISBLANK(B8314)=TRUE," ", IF(B8314='2. Metadata'!B$1,'2. Metadata'!B$6, IF(B8314='2. Metadata'!C$1,'2. Metadata'!C$4,IF(B8314='2. Metadata'!D$1,'2. Metadata'!D$4, IF(B8314='2. Metadata'!E$1,'2. Metadata'!E$4,IF( B8314='2. Metadata'!F$1,'2. Metadata'!F$4,IF(B8314='2. Metadata'!G$1,'2. Metadata'!G$4,IF(B8314='2. Metadata'!H$1,'2. Metadata'!H$4, IF(B8314='2. Metadata'!I$1,'2. Metadata'!I$4, IF(B8314='2. Metadata'!J$1,'2. Metadata'!J$4, IF(B8314='2. Metadata'!K$1,'2. Metadata'!K$4, IF(B8314='2. Metadata'!L$1,'2. Metadata'!L$4, IF(B8314='2. Metadata'!M$1,'2. Metadata'!M$6, IF(B8314='2. Metadata'!N$1,'2. Metadata'!N$6))))))))))))))</f>
        <v>-115.97499999999999</v>
      </c>
      <c r="E8314" s="15" t="s">
        <v>178</v>
      </c>
      <c r="F8314" s="132">
        <v>0.38400000000000001</v>
      </c>
      <c r="G8314" s="16" t="str">
        <f>IF(ISBLANK(F8314)=TRUE," ",'2. Metadata'!B$14)</f>
        <v>degrees Celsius</v>
      </c>
      <c r="H8314" s="16" t="s">
        <v>178</v>
      </c>
    </row>
    <row r="8315" spans="1:8" ht="15.75" customHeight="1" x14ac:dyDescent="0.2">
      <c r="A8315" s="130">
        <v>39750.125</v>
      </c>
      <c r="B8315" s="9" t="s">
        <v>239</v>
      </c>
      <c r="C8315" s="16">
        <f>IF(ISBLANK(B8315)=TRUE," ", IF(B8315='2. Metadata'!B$1,'2. Metadata'!B$5, IF(B8315='2. Metadata'!C$1,'2. Metadata'!#REF!,IF(B8315='2. Metadata'!D$1,'2. Metadata'!#REF!, IF(B8315='2. Metadata'!E$1,'2. Metadata'!#REF!,IF( B8315='2. Metadata'!F$1,'2. Metadata'!#REF!,IF(B8315='2. Metadata'!G$1,'2. Metadata'!#REF!,IF(B8315='2. Metadata'!H$1,'2. Metadata'!#REF!, IF(B8315='2. Metadata'!I$1,'2. Metadata'!#REF!, IF(B8315='2. Metadata'!J$1,'2. Metadata'!#REF!, IF(B8315='2. Metadata'!K$1,'2. Metadata'!C$3, IF(B8315='2. Metadata'!L$1,'2. Metadata'!D$3, IF(B8315='2. Metadata'!M$1,'2. Metadata'!M$5, IF(B8315='2. Metadata'!N$1,'2. Metadata'!N$5))))))))))))))</f>
        <v>49.690002</v>
      </c>
      <c r="D8315" s="13">
        <f>IF(ISBLANK(B8315)=TRUE," ", IF(B8315='2. Metadata'!B$1,'2. Metadata'!B$6, IF(B8315='2. Metadata'!C$1,'2. Metadata'!C$4,IF(B8315='2. Metadata'!D$1,'2. Metadata'!D$4, IF(B8315='2. Metadata'!E$1,'2. Metadata'!E$4,IF( B8315='2. Metadata'!F$1,'2. Metadata'!F$4,IF(B8315='2. Metadata'!G$1,'2. Metadata'!G$4,IF(B8315='2. Metadata'!H$1,'2. Metadata'!H$4, IF(B8315='2. Metadata'!I$1,'2. Metadata'!I$4, IF(B8315='2. Metadata'!J$1,'2. Metadata'!J$4, IF(B8315='2. Metadata'!K$1,'2. Metadata'!K$4, IF(B8315='2. Metadata'!L$1,'2. Metadata'!L$4, IF(B8315='2. Metadata'!M$1,'2. Metadata'!M$6, IF(B8315='2. Metadata'!N$1,'2. Metadata'!N$6))))))))))))))</f>
        <v>-115.97499999999999</v>
      </c>
      <c r="E8315" s="15" t="s">
        <v>178</v>
      </c>
      <c r="F8315" s="132">
        <v>0.35599999999999998</v>
      </c>
      <c r="G8315" s="16" t="str">
        <f>IF(ISBLANK(F8315)=TRUE," ",'2. Metadata'!B$14)</f>
        <v>degrees Celsius</v>
      </c>
      <c r="H8315" s="16" t="s">
        <v>178</v>
      </c>
    </row>
    <row r="8316" spans="1:8" ht="15.75" customHeight="1" x14ac:dyDescent="0.2">
      <c r="A8316" s="130">
        <v>39750.135416666664</v>
      </c>
      <c r="B8316" s="9" t="s">
        <v>239</v>
      </c>
      <c r="C8316" s="16">
        <f>IF(ISBLANK(B8316)=TRUE," ", IF(B8316='2. Metadata'!B$1,'2. Metadata'!B$5, IF(B8316='2. Metadata'!C$1,'2. Metadata'!#REF!,IF(B8316='2. Metadata'!D$1,'2. Metadata'!#REF!, IF(B8316='2. Metadata'!E$1,'2. Metadata'!#REF!,IF( B8316='2. Metadata'!F$1,'2. Metadata'!#REF!,IF(B8316='2. Metadata'!G$1,'2. Metadata'!#REF!,IF(B8316='2. Metadata'!H$1,'2. Metadata'!#REF!, IF(B8316='2. Metadata'!I$1,'2. Metadata'!#REF!, IF(B8316='2. Metadata'!J$1,'2. Metadata'!#REF!, IF(B8316='2. Metadata'!K$1,'2. Metadata'!C$3, IF(B8316='2. Metadata'!L$1,'2. Metadata'!D$3, IF(B8316='2. Metadata'!M$1,'2. Metadata'!M$5, IF(B8316='2. Metadata'!N$1,'2. Metadata'!N$5))))))))))))))</f>
        <v>49.690002</v>
      </c>
      <c r="D8316" s="13">
        <f>IF(ISBLANK(B8316)=TRUE," ", IF(B8316='2. Metadata'!B$1,'2. Metadata'!B$6, IF(B8316='2. Metadata'!C$1,'2. Metadata'!C$4,IF(B8316='2. Metadata'!D$1,'2. Metadata'!D$4, IF(B8316='2. Metadata'!E$1,'2. Metadata'!E$4,IF( B8316='2. Metadata'!F$1,'2. Metadata'!F$4,IF(B8316='2. Metadata'!G$1,'2. Metadata'!G$4,IF(B8316='2. Metadata'!H$1,'2. Metadata'!H$4, IF(B8316='2. Metadata'!I$1,'2. Metadata'!I$4, IF(B8316='2. Metadata'!J$1,'2. Metadata'!J$4, IF(B8316='2. Metadata'!K$1,'2. Metadata'!K$4, IF(B8316='2. Metadata'!L$1,'2. Metadata'!L$4, IF(B8316='2. Metadata'!M$1,'2. Metadata'!M$6, IF(B8316='2. Metadata'!N$1,'2. Metadata'!N$6))))))))))))))</f>
        <v>-115.97499999999999</v>
      </c>
      <c r="E8316" s="15" t="s">
        <v>178</v>
      </c>
      <c r="F8316" s="132">
        <v>0.32900000000000001</v>
      </c>
      <c r="G8316" s="16" t="str">
        <f>IF(ISBLANK(F8316)=TRUE," ",'2. Metadata'!B$14)</f>
        <v>degrees Celsius</v>
      </c>
      <c r="H8316" s="16" t="s">
        <v>178</v>
      </c>
    </row>
    <row r="8317" spans="1:8" ht="15.75" customHeight="1" x14ac:dyDescent="0.2">
      <c r="A8317" s="130">
        <v>39750.145833333336</v>
      </c>
      <c r="B8317" s="9" t="s">
        <v>239</v>
      </c>
      <c r="C8317" s="16">
        <f>IF(ISBLANK(B8317)=TRUE," ", IF(B8317='2. Metadata'!B$1,'2. Metadata'!B$5, IF(B8317='2. Metadata'!C$1,'2. Metadata'!#REF!,IF(B8317='2. Metadata'!D$1,'2. Metadata'!#REF!, IF(B8317='2. Metadata'!E$1,'2. Metadata'!#REF!,IF( B8317='2. Metadata'!F$1,'2. Metadata'!#REF!,IF(B8317='2. Metadata'!G$1,'2. Metadata'!#REF!,IF(B8317='2. Metadata'!H$1,'2. Metadata'!#REF!, IF(B8317='2. Metadata'!I$1,'2. Metadata'!#REF!, IF(B8317='2. Metadata'!J$1,'2. Metadata'!#REF!, IF(B8317='2. Metadata'!K$1,'2. Metadata'!C$3, IF(B8317='2. Metadata'!L$1,'2. Metadata'!D$3, IF(B8317='2. Metadata'!M$1,'2. Metadata'!M$5, IF(B8317='2. Metadata'!N$1,'2. Metadata'!N$5))))))))))))))</f>
        <v>49.690002</v>
      </c>
      <c r="D8317" s="13">
        <f>IF(ISBLANK(B8317)=TRUE," ", IF(B8317='2. Metadata'!B$1,'2. Metadata'!B$6, IF(B8317='2. Metadata'!C$1,'2. Metadata'!C$4,IF(B8317='2. Metadata'!D$1,'2. Metadata'!D$4, IF(B8317='2. Metadata'!E$1,'2. Metadata'!E$4,IF( B8317='2. Metadata'!F$1,'2. Metadata'!F$4,IF(B8317='2. Metadata'!G$1,'2. Metadata'!G$4,IF(B8317='2. Metadata'!H$1,'2. Metadata'!H$4, IF(B8317='2. Metadata'!I$1,'2. Metadata'!I$4, IF(B8317='2. Metadata'!J$1,'2. Metadata'!J$4, IF(B8317='2. Metadata'!K$1,'2. Metadata'!K$4, IF(B8317='2. Metadata'!L$1,'2. Metadata'!L$4, IF(B8317='2. Metadata'!M$1,'2. Metadata'!M$6, IF(B8317='2. Metadata'!N$1,'2. Metadata'!N$6))))))))))))))</f>
        <v>-115.97499999999999</v>
      </c>
      <c r="E8317" s="15" t="s">
        <v>178</v>
      </c>
      <c r="F8317" s="132">
        <v>0.32900000000000001</v>
      </c>
      <c r="G8317" s="16" t="str">
        <f>IF(ISBLANK(F8317)=TRUE," ",'2. Metadata'!B$14)</f>
        <v>degrees Celsius</v>
      </c>
      <c r="H8317" s="16" t="s">
        <v>178</v>
      </c>
    </row>
    <row r="8318" spans="1:8" ht="15.75" customHeight="1" x14ac:dyDescent="0.2">
      <c r="A8318" s="130">
        <v>39750.15625</v>
      </c>
      <c r="B8318" s="9" t="s">
        <v>239</v>
      </c>
      <c r="C8318" s="16">
        <f>IF(ISBLANK(B8318)=TRUE," ", IF(B8318='2. Metadata'!B$1,'2. Metadata'!B$5, IF(B8318='2. Metadata'!C$1,'2. Metadata'!#REF!,IF(B8318='2. Metadata'!D$1,'2. Metadata'!#REF!, IF(B8318='2. Metadata'!E$1,'2. Metadata'!#REF!,IF( B8318='2. Metadata'!F$1,'2. Metadata'!#REF!,IF(B8318='2. Metadata'!G$1,'2. Metadata'!#REF!,IF(B8318='2. Metadata'!H$1,'2. Metadata'!#REF!, IF(B8318='2. Metadata'!I$1,'2. Metadata'!#REF!, IF(B8318='2. Metadata'!J$1,'2. Metadata'!#REF!, IF(B8318='2. Metadata'!K$1,'2. Metadata'!C$3, IF(B8318='2. Metadata'!L$1,'2. Metadata'!D$3, IF(B8318='2. Metadata'!M$1,'2. Metadata'!M$5, IF(B8318='2. Metadata'!N$1,'2. Metadata'!N$5))))))))))))))</f>
        <v>49.690002</v>
      </c>
      <c r="D8318" s="13">
        <f>IF(ISBLANK(B8318)=TRUE," ", IF(B8318='2. Metadata'!B$1,'2. Metadata'!B$6, IF(B8318='2. Metadata'!C$1,'2. Metadata'!C$4,IF(B8318='2. Metadata'!D$1,'2. Metadata'!D$4, IF(B8318='2. Metadata'!E$1,'2. Metadata'!E$4,IF( B8318='2. Metadata'!F$1,'2. Metadata'!F$4,IF(B8318='2. Metadata'!G$1,'2. Metadata'!G$4,IF(B8318='2. Metadata'!H$1,'2. Metadata'!H$4, IF(B8318='2. Metadata'!I$1,'2. Metadata'!I$4, IF(B8318='2. Metadata'!J$1,'2. Metadata'!J$4, IF(B8318='2. Metadata'!K$1,'2. Metadata'!K$4, IF(B8318='2. Metadata'!L$1,'2. Metadata'!L$4, IF(B8318='2. Metadata'!M$1,'2. Metadata'!M$6, IF(B8318='2. Metadata'!N$1,'2. Metadata'!N$6))))))))))))))</f>
        <v>-115.97499999999999</v>
      </c>
      <c r="E8318" s="15" t="s">
        <v>178</v>
      </c>
      <c r="F8318" s="132">
        <v>0.30099999999999999</v>
      </c>
      <c r="G8318" s="16" t="str">
        <f>IF(ISBLANK(F8318)=TRUE," ",'2. Metadata'!B$14)</f>
        <v>degrees Celsius</v>
      </c>
      <c r="H8318" s="16" t="s">
        <v>178</v>
      </c>
    </row>
    <row r="8319" spans="1:8" ht="15.75" customHeight="1" x14ac:dyDescent="0.2">
      <c r="A8319" s="130">
        <v>39750.166666666664</v>
      </c>
      <c r="B8319" s="9" t="s">
        <v>239</v>
      </c>
      <c r="C8319" s="16">
        <f>IF(ISBLANK(B8319)=TRUE," ", IF(B8319='2. Metadata'!B$1,'2. Metadata'!B$5, IF(B8319='2. Metadata'!C$1,'2. Metadata'!#REF!,IF(B8319='2. Metadata'!D$1,'2. Metadata'!#REF!, IF(B8319='2. Metadata'!E$1,'2. Metadata'!#REF!,IF( B8319='2. Metadata'!F$1,'2. Metadata'!#REF!,IF(B8319='2. Metadata'!G$1,'2. Metadata'!#REF!,IF(B8319='2. Metadata'!H$1,'2. Metadata'!#REF!, IF(B8319='2. Metadata'!I$1,'2. Metadata'!#REF!, IF(B8319='2. Metadata'!J$1,'2. Metadata'!#REF!, IF(B8319='2. Metadata'!K$1,'2. Metadata'!C$3, IF(B8319='2. Metadata'!L$1,'2. Metadata'!D$3, IF(B8319='2. Metadata'!M$1,'2. Metadata'!M$5, IF(B8319='2. Metadata'!N$1,'2. Metadata'!N$5))))))))))))))</f>
        <v>49.690002</v>
      </c>
      <c r="D8319" s="13">
        <f>IF(ISBLANK(B8319)=TRUE," ", IF(B8319='2. Metadata'!B$1,'2. Metadata'!B$6, IF(B8319='2. Metadata'!C$1,'2. Metadata'!C$4,IF(B8319='2. Metadata'!D$1,'2. Metadata'!D$4, IF(B8319='2. Metadata'!E$1,'2. Metadata'!E$4,IF( B8319='2. Metadata'!F$1,'2. Metadata'!F$4,IF(B8319='2. Metadata'!G$1,'2. Metadata'!G$4,IF(B8319='2. Metadata'!H$1,'2. Metadata'!H$4, IF(B8319='2. Metadata'!I$1,'2. Metadata'!I$4, IF(B8319='2. Metadata'!J$1,'2. Metadata'!J$4, IF(B8319='2. Metadata'!K$1,'2. Metadata'!K$4, IF(B8319='2. Metadata'!L$1,'2. Metadata'!L$4, IF(B8319='2. Metadata'!M$1,'2. Metadata'!M$6, IF(B8319='2. Metadata'!N$1,'2. Metadata'!N$6))))))))))))))</f>
        <v>-115.97499999999999</v>
      </c>
      <c r="E8319" s="15" t="s">
        <v>178</v>
      </c>
      <c r="F8319" s="132">
        <v>0.30099999999999999</v>
      </c>
      <c r="G8319" s="16" t="str">
        <f>IF(ISBLANK(F8319)=TRUE," ",'2. Metadata'!B$14)</f>
        <v>degrees Celsius</v>
      </c>
      <c r="H8319" s="16" t="s">
        <v>178</v>
      </c>
    </row>
    <row r="8320" spans="1:8" ht="15.75" customHeight="1" x14ac:dyDescent="0.2">
      <c r="A8320" s="130">
        <v>39750.177083333336</v>
      </c>
      <c r="B8320" s="9" t="s">
        <v>239</v>
      </c>
      <c r="C8320" s="16">
        <f>IF(ISBLANK(B8320)=TRUE," ", IF(B8320='2. Metadata'!B$1,'2. Metadata'!B$5, IF(B8320='2. Metadata'!C$1,'2. Metadata'!#REF!,IF(B8320='2. Metadata'!D$1,'2. Metadata'!#REF!, IF(B8320='2. Metadata'!E$1,'2. Metadata'!#REF!,IF( B8320='2. Metadata'!F$1,'2. Metadata'!#REF!,IF(B8320='2. Metadata'!G$1,'2. Metadata'!#REF!,IF(B8320='2. Metadata'!H$1,'2. Metadata'!#REF!, IF(B8320='2. Metadata'!I$1,'2. Metadata'!#REF!, IF(B8320='2. Metadata'!J$1,'2. Metadata'!#REF!, IF(B8320='2. Metadata'!K$1,'2. Metadata'!C$3, IF(B8320='2. Metadata'!L$1,'2. Metadata'!D$3, IF(B8320='2. Metadata'!M$1,'2. Metadata'!M$5, IF(B8320='2. Metadata'!N$1,'2. Metadata'!N$5))))))))))))))</f>
        <v>49.690002</v>
      </c>
      <c r="D8320" s="13">
        <f>IF(ISBLANK(B8320)=TRUE," ", IF(B8320='2. Metadata'!B$1,'2. Metadata'!B$6, IF(B8320='2. Metadata'!C$1,'2. Metadata'!C$4,IF(B8320='2. Metadata'!D$1,'2. Metadata'!D$4, IF(B8320='2. Metadata'!E$1,'2. Metadata'!E$4,IF( B8320='2. Metadata'!F$1,'2. Metadata'!F$4,IF(B8320='2. Metadata'!G$1,'2. Metadata'!G$4,IF(B8320='2. Metadata'!H$1,'2. Metadata'!H$4, IF(B8320='2. Metadata'!I$1,'2. Metadata'!I$4, IF(B8320='2. Metadata'!J$1,'2. Metadata'!J$4, IF(B8320='2. Metadata'!K$1,'2. Metadata'!K$4, IF(B8320='2. Metadata'!L$1,'2. Metadata'!L$4, IF(B8320='2. Metadata'!M$1,'2. Metadata'!M$6, IF(B8320='2. Metadata'!N$1,'2. Metadata'!N$6))))))))))))))</f>
        <v>-115.97499999999999</v>
      </c>
      <c r="E8320" s="15" t="s">
        <v>178</v>
      </c>
      <c r="F8320" s="132">
        <v>0.27300000000000002</v>
      </c>
      <c r="G8320" s="16" t="str">
        <f>IF(ISBLANK(F8320)=TRUE," ",'2. Metadata'!B$14)</f>
        <v>degrees Celsius</v>
      </c>
      <c r="H8320" s="16" t="s">
        <v>178</v>
      </c>
    </row>
    <row r="8321" spans="1:8" ht="15.75" customHeight="1" x14ac:dyDescent="0.2">
      <c r="A8321" s="130">
        <v>39750.1875</v>
      </c>
      <c r="B8321" s="9" t="s">
        <v>239</v>
      </c>
      <c r="C8321" s="16">
        <f>IF(ISBLANK(B8321)=TRUE," ", IF(B8321='2. Metadata'!B$1,'2. Metadata'!B$5, IF(B8321='2. Metadata'!C$1,'2. Metadata'!#REF!,IF(B8321='2. Metadata'!D$1,'2. Metadata'!#REF!, IF(B8321='2. Metadata'!E$1,'2. Metadata'!#REF!,IF( B8321='2. Metadata'!F$1,'2. Metadata'!#REF!,IF(B8321='2. Metadata'!G$1,'2. Metadata'!#REF!,IF(B8321='2. Metadata'!H$1,'2. Metadata'!#REF!, IF(B8321='2. Metadata'!I$1,'2. Metadata'!#REF!, IF(B8321='2. Metadata'!J$1,'2. Metadata'!#REF!, IF(B8321='2. Metadata'!K$1,'2. Metadata'!C$3, IF(B8321='2. Metadata'!L$1,'2. Metadata'!D$3, IF(B8321='2. Metadata'!M$1,'2. Metadata'!M$5, IF(B8321='2. Metadata'!N$1,'2. Metadata'!N$5))))))))))))))</f>
        <v>49.690002</v>
      </c>
      <c r="D8321" s="13">
        <f>IF(ISBLANK(B8321)=TRUE," ", IF(B8321='2. Metadata'!B$1,'2. Metadata'!B$6, IF(B8321='2. Metadata'!C$1,'2. Metadata'!C$4,IF(B8321='2. Metadata'!D$1,'2. Metadata'!D$4, IF(B8321='2. Metadata'!E$1,'2. Metadata'!E$4,IF( B8321='2. Metadata'!F$1,'2. Metadata'!F$4,IF(B8321='2. Metadata'!G$1,'2. Metadata'!G$4,IF(B8321='2. Metadata'!H$1,'2. Metadata'!H$4, IF(B8321='2. Metadata'!I$1,'2. Metadata'!I$4, IF(B8321='2. Metadata'!J$1,'2. Metadata'!J$4, IF(B8321='2. Metadata'!K$1,'2. Metadata'!K$4, IF(B8321='2. Metadata'!L$1,'2. Metadata'!L$4, IF(B8321='2. Metadata'!M$1,'2. Metadata'!M$6, IF(B8321='2. Metadata'!N$1,'2. Metadata'!N$6))))))))))))))</f>
        <v>-115.97499999999999</v>
      </c>
      <c r="E8321" s="15" t="s">
        <v>178</v>
      </c>
      <c r="F8321" s="132">
        <v>0.27300000000000002</v>
      </c>
      <c r="G8321" s="16" t="str">
        <f>IF(ISBLANK(F8321)=TRUE," ",'2. Metadata'!B$14)</f>
        <v>degrees Celsius</v>
      </c>
      <c r="H8321" s="16" t="s">
        <v>178</v>
      </c>
    </row>
    <row r="8322" spans="1:8" ht="15.75" customHeight="1" x14ac:dyDescent="0.2">
      <c r="A8322" s="130">
        <v>39750.197916666664</v>
      </c>
      <c r="B8322" s="9" t="s">
        <v>239</v>
      </c>
      <c r="C8322" s="16">
        <f>IF(ISBLANK(B8322)=TRUE," ", IF(B8322='2. Metadata'!B$1,'2. Metadata'!B$5, IF(B8322='2. Metadata'!C$1,'2. Metadata'!#REF!,IF(B8322='2. Metadata'!D$1,'2. Metadata'!#REF!, IF(B8322='2. Metadata'!E$1,'2. Metadata'!#REF!,IF( B8322='2. Metadata'!F$1,'2. Metadata'!#REF!,IF(B8322='2. Metadata'!G$1,'2. Metadata'!#REF!,IF(B8322='2. Metadata'!H$1,'2. Metadata'!#REF!, IF(B8322='2. Metadata'!I$1,'2. Metadata'!#REF!, IF(B8322='2. Metadata'!J$1,'2. Metadata'!#REF!, IF(B8322='2. Metadata'!K$1,'2. Metadata'!C$3, IF(B8322='2. Metadata'!L$1,'2. Metadata'!D$3, IF(B8322='2. Metadata'!M$1,'2. Metadata'!M$5, IF(B8322='2. Metadata'!N$1,'2. Metadata'!N$5))))))))))))))</f>
        <v>49.690002</v>
      </c>
      <c r="D8322" s="13">
        <f>IF(ISBLANK(B8322)=TRUE," ", IF(B8322='2. Metadata'!B$1,'2. Metadata'!B$6, IF(B8322='2. Metadata'!C$1,'2. Metadata'!C$4,IF(B8322='2. Metadata'!D$1,'2. Metadata'!D$4, IF(B8322='2. Metadata'!E$1,'2. Metadata'!E$4,IF( B8322='2. Metadata'!F$1,'2. Metadata'!F$4,IF(B8322='2. Metadata'!G$1,'2. Metadata'!G$4,IF(B8322='2. Metadata'!H$1,'2. Metadata'!H$4, IF(B8322='2. Metadata'!I$1,'2. Metadata'!I$4, IF(B8322='2. Metadata'!J$1,'2. Metadata'!J$4, IF(B8322='2. Metadata'!K$1,'2. Metadata'!K$4, IF(B8322='2. Metadata'!L$1,'2. Metadata'!L$4, IF(B8322='2. Metadata'!M$1,'2. Metadata'!M$6, IF(B8322='2. Metadata'!N$1,'2. Metadata'!N$6))))))))))))))</f>
        <v>-115.97499999999999</v>
      </c>
      <c r="E8322" s="15" t="s">
        <v>178</v>
      </c>
      <c r="F8322" s="132">
        <v>0.246</v>
      </c>
      <c r="G8322" s="16" t="str">
        <f>IF(ISBLANK(F8322)=TRUE," ",'2. Metadata'!B$14)</f>
        <v>degrees Celsius</v>
      </c>
      <c r="H8322" s="16" t="s">
        <v>178</v>
      </c>
    </row>
    <row r="8323" spans="1:8" ht="15.75" customHeight="1" x14ac:dyDescent="0.2">
      <c r="A8323" s="130">
        <v>39750.208333333336</v>
      </c>
      <c r="B8323" s="9" t="s">
        <v>239</v>
      </c>
      <c r="C8323" s="16">
        <f>IF(ISBLANK(B8323)=TRUE," ", IF(B8323='2. Metadata'!B$1,'2. Metadata'!B$5, IF(B8323='2. Metadata'!C$1,'2. Metadata'!#REF!,IF(B8323='2. Metadata'!D$1,'2. Metadata'!#REF!, IF(B8323='2. Metadata'!E$1,'2. Metadata'!#REF!,IF( B8323='2. Metadata'!F$1,'2. Metadata'!#REF!,IF(B8323='2. Metadata'!G$1,'2. Metadata'!#REF!,IF(B8323='2. Metadata'!H$1,'2. Metadata'!#REF!, IF(B8323='2. Metadata'!I$1,'2. Metadata'!#REF!, IF(B8323='2. Metadata'!J$1,'2. Metadata'!#REF!, IF(B8323='2. Metadata'!K$1,'2. Metadata'!C$3, IF(B8323='2. Metadata'!L$1,'2. Metadata'!D$3, IF(B8323='2. Metadata'!M$1,'2. Metadata'!M$5, IF(B8323='2. Metadata'!N$1,'2. Metadata'!N$5))))))))))))))</f>
        <v>49.690002</v>
      </c>
      <c r="D8323" s="13">
        <f>IF(ISBLANK(B8323)=TRUE," ", IF(B8323='2. Metadata'!B$1,'2. Metadata'!B$6, IF(B8323='2. Metadata'!C$1,'2. Metadata'!C$4,IF(B8323='2. Metadata'!D$1,'2. Metadata'!D$4, IF(B8323='2. Metadata'!E$1,'2. Metadata'!E$4,IF( B8323='2. Metadata'!F$1,'2. Metadata'!F$4,IF(B8323='2. Metadata'!G$1,'2. Metadata'!G$4,IF(B8323='2. Metadata'!H$1,'2. Metadata'!H$4, IF(B8323='2. Metadata'!I$1,'2. Metadata'!I$4, IF(B8323='2. Metadata'!J$1,'2. Metadata'!J$4, IF(B8323='2. Metadata'!K$1,'2. Metadata'!K$4, IF(B8323='2. Metadata'!L$1,'2. Metadata'!L$4, IF(B8323='2. Metadata'!M$1,'2. Metadata'!M$6, IF(B8323='2. Metadata'!N$1,'2. Metadata'!N$6))))))))))))))</f>
        <v>-115.97499999999999</v>
      </c>
      <c r="E8323" s="15" t="s">
        <v>178</v>
      </c>
      <c r="F8323" s="132">
        <v>0.246</v>
      </c>
      <c r="G8323" s="16" t="str">
        <f>IF(ISBLANK(F8323)=TRUE," ",'2. Metadata'!B$14)</f>
        <v>degrees Celsius</v>
      </c>
      <c r="H8323" s="16" t="s">
        <v>178</v>
      </c>
    </row>
    <row r="8324" spans="1:8" ht="15.75" customHeight="1" x14ac:dyDescent="0.2">
      <c r="A8324" s="130">
        <v>39750.21875</v>
      </c>
      <c r="B8324" s="9" t="s">
        <v>239</v>
      </c>
      <c r="C8324" s="16">
        <f>IF(ISBLANK(B8324)=TRUE," ", IF(B8324='2. Metadata'!B$1,'2. Metadata'!B$5, IF(B8324='2. Metadata'!C$1,'2. Metadata'!#REF!,IF(B8324='2. Metadata'!D$1,'2. Metadata'!#REF!, IF(B8324='2. Metadata'!E$1,'2. Metadata'!#REF!,IF( B8324='2. Metadata'!F$1,'2. Metadata'!#REF!,IF(B8324='2. Metadata'!G$1,'2. Metadata'!#REF!,IF(B8324='2. Metadata'!H$1,'2. Metadata'!#REF!, IF(B8324='2. Metadata'!I$1,'2. Metadata'!#REF!, IF(B8324='2. Metadata'!J$1,'2. Metadata'!#REF!, IF(B8324='2. Metadata'!K$1,'2. Metadata'!C$3, IF(B8324='2. Metadata'!L$1,'2. Metadata'!D$3, IF(B8324='2. Metadata'!M$1,'2. Metadata'!M$5, IF(B8324='2. Metadata'!N$1,'2. Metadata'!N$5))))))))))))))</f>
        <v>49.690002</v>
      </c>
      <c r="D8324" s="13">
        <f>IF(ISBLANK(B8324)=TRUE," ", IF(B8324='2. Metadata'!B$1,'2. Metadata'!B$6, IF(B8324='2. Metadata'!C$1,'2. Metadata'!C$4,IF(B8324='2. Metadata'!D$1,'2. Metadata'!D$4, IF(B8324='2. Metadata'!E$1,'2. Metadata'!E$4,IF( B8324='2. Metadata'!F$1,'2. Metadata'!F$4,IF(B8324='2. Metadata'!G$1,'2. Metadata'!G$4,IF(B8324='2. Metadata'!H$1,'2. Metadata'!H$4, IF(B8324='2. Metadata'!I$1,'2. Metadata'!I$4, IF(B8324='2. Metadata'!J$1,'2. Metadata'!J$4, IF(B8324='2. Metadata'!K$1,'2. Metadata'!K$4, IF(B8324='2. Metadata'!L$1,'2. Metadata'!L$4, IF(B8324='2. Metadata'!M$1,'2. Metadata'!M$6, IF(B8324='2. Metadata'!N$1,'2. Metadata'!N$6))))))))))))))</f>
        <v>-115.97499999999999</v>
      </c>
      <c r="E8324" s="15" t="s">
        <v>178</v>
      </c>
      <c r="F8324" s="132">
        <v>0.246</v>
      </c>
      <c r="G8324" s="16" t="str">
        <f>IF(ISBLANK(F8324)=TRUE," ",'2. Metadata'!B$14)</f>
        <v>degrees Celsius</v>
      </c>
      <c r="H8324" s="16" t="s">
        <v>178</v>
      </c>
    </row>
    <row r="8325" spans="1:8" ht="15.75" customHeight="1" x14ac:dyDescent="0.2">
      <c r="A8325" s="130">
        <v>39750.229166666664</v>
      </c>
      <c r="B8325" s="9" t="s">
        <v>239</v>
      </c>
      <c r="C8325" s="16">
        <f>IF(ISBLANK(B8325)=TRUE," ", IF(B8325='2. Metadata'!B$1,'2. Metadata'!B$5, IF(B8325='2. Metadata'!C$1,'2. Metadata'!#REF!,IF(B8325='2. Metadata'!D$1,'2. Metadata'!#REF!, IF(B8325='2. Metadata'!E$1,'2. Metadata'!#REF!,IF( B8325='2. Metadata'!F$1,'2. Metadata'!#REF!,IF(B8325='2. Metadata'!G$1,'2. Metadata'!#REF!,IF(B8325='2. Metadata'!H$1,'2. Metadata'!#REF!, IF(B8325='2. Metadata'!I$1,'2. Metadata'!#REF!, IF(B8325='2. Metadata'!J$1,'2. Metadata'!#REF!, IF(B8325='2. Metadata'!K$1,'2. Metadata'!C$3, IF(B8325='2. Metadata'!L$1,'2. Metadata'!D$3, IF(B8325='2. Metadata'!M$1,'2. Metadata'!M$5, IF(B8325='2. Metadata'!N$1,'2. Metadata'!N$5))))))))))))))</f>
        <v>49.690002</v>
      </c>
      <c r="D8325" s="13">
        <f>IF(ISBLANK(B8325)=TRUE," ", IF(B8325='2. Metadata'!B$1,'2. Metadata'!B$6, IF(B8325='2. Metadata'!C$1,'2. Metadata'!C$4,IF(B8325='2. Metadata'!D$1,'2. Metadata'!D$4, IF(B8325='2. Metadata'!E$1,'2. Metadata'!E$4,IF( B8325='2. Metadata'!F$1,'2. Metadata'!F$4,IF(B8325='2. Metadata'!G$1,'2. Metadata'!G$4,IF(B8325='2. Metadata'!H$1,'2. Metadata'!H$4, IF(B8325='2. Metadata'!I$1,'2. Metadata'!I$4, IF(B8325='2. Metadata'!J$1,'2. Metadata'!J$4, IF(B8325='2. Metadata'!K$1,'2. Metadata'!K$4, IF(B8325='2. Metadata'!L$1,'2. Metadata'!L$4, IF(B8325='2. Metadata'!M$1,'2. Metadata'!M$6, IF(B8325='2. Metadata'!N$1,'2. Metadata'!N$6))))))))))))))</f>
        <v>-115.97499999999999</v>
      </c>
      <c r="E8325" s="15" t="s">
        <v>178</v>
      </c>
      <c r="F8325" s="132">
        <v>0.218</v>
      </c>
      <c r="G8325" s="16" t="str">
        <f>IF(ISBLANK(F8325)=TRUE," ",'2. Metadata'!B$14)</f>
        <v>degrees Celsius</v>
      </c>
      <c r="H8325" s="16" t="s">
        <v>178</v>
      </c>
    </row>
    <row r="8326" spans="1:8" ht="15.75" customHeight="1" x14ac:dyDescent="0.2">
      <c r="A8326" s="130">
        <v>39750.239583333336</v>
      </c>
      <c r="B8326" s="9" t="s">
        <v>239</v>
      </c>
      <c r="C8326" s="16">
        <f>IF(ISBLANK(B8326)=TRUE," ", IF(B8326='2. Metadata'!B$1,'2. Metadata'!B$5, IF(B8326='2. Metadata'!C$1,'2. Metadata'!#REF!,IF(B8326='2. Metadata'!D$1,'2. Metadata'!#REF!, IF(B8326='2. Metadata'!E$1,'2. Metadata'!#REF!,IF( B8326='2. Metadata'!F$1,'2. Metadata'!#REF!,IF(B8326='2. Metadata'!G$1,'2. Metadata'!#REF!,IF(B8326='2. Metadata'!H$1,'2. Metadata'!#REF!, IF(B8326='2. Metadata'!I$1,'2. Metadata'!#REF!, IF(B8326='2. Metadata'!J$1,'2. Metadata'!#REF!, IF(B8326='2. Metadata'!K$1,'2. Metadata'!C$3, IF(B8326='2. Metadata'!L$1,'2. Metadata'!D$3, IF(B8326='2. Metadata'!M$1,'2. Metadata'!M$5, IF(B8326='2. Metadata'!N$1,'2. Metadata'!N$5))))))))))))))</f>
        <v>49.690002</v>
      </c>
      <c r="D8326" s="13">
        <f>IF(ISBLANK(B8326)=TRUE," ", IF(B8326='2. Metadata'!B$1,'2. Metadata'!B$6, IF(B8326='2. Metadata'!C$1,'2. Metadata'!C$4,IF(B8326='2. Metadata'!D$1,'2. Metadata'!D$4, IF(B8326='2. Metadata'!E$1,'2. Metadata'!E$4,IF( B8326='2. Metadata'!F$1,'2. Metadata'!F$4,IF(B8326='2. Metadata'!G$1,'2. Metadata'!G$4,IF(B8326='2. Metadata'!H$1,'2. Metadata'!H$4, IF(B8326='2. Metadata'!I$1,'2. Metadata'!I$4, IF(B8326='2. Metadata'!J$1,'2. Metadata'!J$4, IF(B8326='2. Metadata'!K$1,'2. Metadata'!K$4, IF(B8326='2. Metadata'!L$1,'2. Metadata'!L$4, IF(B8326='2. Metadata'!M$1,'2. Metadata'!M$6, IF(B8326='2. Metadata'!N$1,'2. Metadata'!N$6))))))))))))))</f>
        <v>-115.97499999999999</v>
      </c>
      <c r="E8326" s="15" t="s">
        <v>178</v>
      </c>
      <c r="F8326" s="132">
        <v>0.218</v>
      </c>
      <c r="G8326" s="16" t="str">
        <f>IF(ISBLANK(F8326)=TRUE," ",'2. Metadata'!B$14)</f>
        <v>degrees Celsius</v>
      </c>
      <c r="H8326" s="16" t="s">
        <v>178</v>
      </c>
    </row>
    <row r="8327" spans="1:8" ht="15.75" customHeight="1" x14ac:dyDescent="0.2">
      <c r="A8327" s="130">
        <v>39750.25</v>
      </c>
      <c r="B8327" s="9" t="s">
        <v>239</v>
      </c>
      <c r="C8327" s="16">
        <f>IF(ISBLANK(B8327)=TRUE," ", IF(B8327='2. Metadata'!B$1,'2. Metadata'!B$5, IF(B8327='2. Metadata'!C$1,'2. Metadata'!#REF!,IF(B8327='2. Metadata'!D$1,'2. Metadata'!#REF!, IF(B8327='2. Metadata'!E$1,'2. Metadata'!#REF!,IF( B8327='2. Metadata'!F$1,'2. Metadata'!#REF!,IF(B8327='2. Metadata'!G$1,'2. Metadata'!#REF!,IF(B8327='2. Metadata'!H$1,'2. Metadata'!#REF!, IF(B8327='2. Metadata'!I$1,'2. Metadata'!#REF!, IF(B8327='2. Metadata'!J$1,'2. Metadata'!#REF!, IF(B8327='2. Metadata'!K$1,'2. Metadata'!C$3, IF(B8327='2. Metadata'!L$1,'2. Metadata'!D$3, IF(B8327='2. Metadata'!M$1,'2. Metadata'!M$5, IF(B8327='2. Metadata'!N$1,'2. Metadata'!N$5))))))))))))))</f>
        <v>49.690002</v>
      </c>
      <c r="D8327" s="13">
        <f>IF(ISBLANK(B8327)=TRUE," ", IF(B8327='2. Metadata'!B$1,'2. Metadata'!B$6, IF(B8327='2. Metadata'!C$1,'2. Metadata'!C$4,IF(B8327='2. Metadata'!D$1,'2. Metadata'!D$4, IF(B8327='2. Metadata'!E$1,'2. Metadata'!E$4,IF( B8327='2. Metadata'!F$1,'2. Metadata'!F$4,IF(B8327='2. Metadata'!G$1,'2. Metadata'!G$4,IF(B8327='2. Metadata'!H$1,'2. Metadata'!H$4, IF(B8327='2. Metadata'!I$1,'2. Metadata'!I$4, IF(B8327='2. Metadata'!J$1,'2. Metadata'!J$4, IF(B8327='2. Metadata'!K$1,'2. Metadata'!K$4, IF(B8327='2. Metadata'!L$1,'2. Metadata'!L$4, IF(B8327='2. Metadata'!M$1,'2. Metadata'!M$6, IF(B8327='2. Metadata'!N$1,'2. Metadata'!N$6))))))))))))))</f>
        <v>-115.97499999999999</v>
      </c>
      <c r="E8327" s="15" t="s">
        <v>178</v>
      </c>
      <c r="F8327" s="132">
        <v>0.19</v>
      </c>
      <c r="G8327" s="16" t="str">
        <f>IF(ISBLANK(F8327)=TRUE," ",'2. Metadata'!B$14)</f>
        <v>degrees Celsius</v>
      </c>
      <c r="H8327" s="16" t="s">
        <v>178</v>
      </c>
    </row>
    <row r="8328" spans="1:8" ht="15.75" customHeight="1" x14ac:dyDescent="0.2">
      <c r="A8328" s="130">
        <v>39750.260416666664</v>
      </c>
      <c r="B8328" s="9" t="s">
        <v>239</v>
      </c>
      <c r="C8328" s="16">
        <f>IF(ISBLANK(B8328)=TRUE," ", IF(B8328='2. Metadata'!B$1,'2. Metadata'!B$5, IF(B8328='2. Metadata'!C$1,'2. Metadata'!#REF!,IF(B8328='2. Metadata'!D$1,'2. Metadata'!#REF!, IF(B8328='2. Metadata'!E$1,'2. Metadata'!#REF!,IF( B8328='2. Metadata'!F$1,'2. Metadata'!#REF!,IF(B8328='2. Metadata'!G$1,'2. Metadata'!#REF!,IF(B8328='2. Metadata'!H$1,'2. Metadata'!#REF!, IF(B8328='2. Metadata'!I$1,'2. Metadata'!#REF!, IF(B8328='2. Metadata'!J$1,'2. Metadata'!#REF!, IF(B8328='2. Metadata'!K$1,'2. Metadata'!C$3, IF(B8328='2. Metadata'!L$1,'2. Metadata'!D$3, IF(B8328='2. Metadata'!M$1,'2. Metadata'!M$5, IF(B8328='2. Metadata'!N$1,'2. Metadata'!N$5))))))))))))))</f>
        <v>49.690002</v>
      </c>
      <c r="D8328" s="13">
        <f>IF(ISBLANK(B8328)=TRUE," ", IF(B8328='2. Metadata'!B$1,'2. Metadata'!B$6, IF(B8328='2. Metadata'!C$1,'2. Metadata'!C$4,IF(B8328='2. Metadata'!D$1,'2. Metadata'!D$4, IF(B8328='2. Metadata'!E$1,'2. Metadata'!E$4,IF( B8328='2. Metadata'!F$1,'2. Metadata'!F$4,IF(B8328='2. Metadata'!G$1,'2. Metadata'!G$4,IF(B8328='2. Metadata'!H$1,'2. Metadata'!H$4, IF(B8328='2. Metadata'!I$1,'2. Metadata'!I$4, IF(B8328='2. Metadata'!J$1,'2. Metadata'!J$4, IF(B8328='2. Metadata'!K$1,'2. Metadata'!K$4, IF(B8328='2. Metadata'!L$1,'2. Metadata'!L$4, IF(B8328='2. Metadata'!M$1,'2. Metadata'!M$6, IF(B8328='2. Metadata'!N$1,'2. Metadata'!N$6))))))))))))))</f>
        <v>-115.97499999999999</v>
      </c>
      <c r="E8328" s="15" t="s">
        <v>178</v>
      </c>
      <c r="F8328" s="132">
        <v>0.19</v>
      </c>
      <c r="G8328" s="16" t="str">
        <f>IF(ISBLANK(F8328)=TRUE," ",'2. Metadata'!B$14)</f>
        <v>degrees Celsius</v>
      </c>
      <c r="H8328" s="16" t="s">
        <v>178</v>
      </c>
    </row>
    <row r="8329" spans="1:8" ht="15.75" customHeight="1" x14ac:dyDescent="0.2">
      <c r="A8329" s="130">
        <v>39750.270833333336</v>
      </c>
      <c r="B8329" s="9" t="s">
        <v>239</v>
      </c>
      <c r="C8329" s="16">
        <f>IF(ISBLANK(B8329)=TRUE," ", IF(B8329='2. Metadata'!B$1,'2. Metadata'!B$5, IF(B8329='2. Metadata'!C$1,'2. Metadata'!#REF!,IF(B8329='2. Metadata'!D$1,'2. Metadata'!#REF!, IF(B8329='2. Metadata'!E$1,'2. Metadata'!#REF!,IF( B8329='2. Metadata'!F$1,'2. Metadata'!#REF!,IF(B8329='2. Metadata'!G$1,'2. Metadata'!#REF!,IF(B8329='2. Metadata'!H$1,'2. Metadata'!#REF!, IF(B8329='2. Metadata'!I$1,'2. Metadata'!#REF!, IF(B8329='2. Metadata'!J$1,'2. Metadata'!#REF!, IF(B8329='2. Metadata'!K$1,'2. Metadata'!C$3, IF(B8329='2. Metadata'!L$1,'2. Metadata'!D$3, IF(B8329='2. Metadata'!M$1,'2. Metadata'!M$5, IF(B8329='2. Metadata'!N$1,'2. Metadata'!N$5))))))))))))))</f>
        <v>49.690002</v>
      </c>
      <c r="D8329" s="13">
        <f>IF(ISBLANK(B8329)=TRUE," ", IF(B8329='2. Metadata'!B$1,'2. Metadata'!B$6, IF(B8329='2. Metadata'!C$1,'2. Metadata'!C$4,IF(B8329='2. Metadata'!D$1,'2. Metadata'!D$4, IF(B8329='2. Metadata'!E$1,'2. Metadata'!E$4,IF( B8329='2. Metadata'!F$1,'2. Metadata'!F$4,IF(B8329='2. Metadata'!G$1,'2. Metadata'!G$4,IF(B8329='2. Metadata'!H$1,'2. Metadata'!H$4, IF(B8329='2. Metadata'!I$1,'2. Metadata'!I$4, IF(B8329='2. Metadata'!J$1,'2. Metadata'!J$4, IF(B8329='2. Metadata'!K$1,'2. Metadata'!K$4, IF(B8329='2. Metadata'!L$1,'2. Metadata'!L$4, IF(B8329='2. Metadata'!M$1,'2. Metadata'!M$6, IF(B8329='2. Metadata'!N$1,'2. Metadata'!N$6))))))))))))))</f>
        <v>-115.97499999999999</v>
      </c>
      <c r="E8329" s="15" t="s">
        <v>178</v>
      </c>
      <c r="F8329" s="132">
        <v>0.19</v>
      </c>
      <c r="G8329" s="16" t="str">
        <f>IF(ISBLANK(F8329)=TRUE," ",'2. Metadata'!B$14)</f>
        <v>degrees Celsius</v>
      </c>
      <c r="H8329" s="16" t="s">
        <v>178</v>
      </c>
    </row>
    <row r="8330" spans="1:8" ht="15.75" customHeight="1" x14ac:dyDescent="0.2">
      <c r="A8330" s="130">
        <v>39750.28125</v>
      </c>
      <c r="B8330" s="9" t="s">
        <v>239</v>
      </c>
      <c r="C8330" s="16">
        <f>IF(ISBLANK(B8330)=TRUE," ", IF(B8330='2. Metadata'!B$1,'2. Metadata'!B$5, IF(B8330='2. Metadata'!C$1,'2. Metadata'!#REF!,IF(B8330='2. Metadata'!D$1,'2. Metadata'!#REF!, IF(B8330='2. Metadata'!E$1,'2. Metadata'!#REF!,IF( B8330='2. Metadata'!F$1,'2. Metadata'!#REF!,IF(B8330='2. Metadata'!G$1,'2. Metadata'!#REF!,IF(B8330='2. Metadata'!H$1,'2. Metadata'!#REF!, IF(B8330='2. Metadata'!I$1,'2. Metadata'!#REF!, IF(B8330='2. Metadata'!J$1,'2. Metadata'!#REF!, IF(B8330='2. Metadata'!K$1,'2. Metadata'!C$3, IF(B8330='2. Metadata'!L$1,'2. Metadata'!D$3, IF(B8330='2. Metadata'!M$1,'2. Metadata'!M$5, IF(B8330='2. Metadata'!N$1,'2. Metadata'!N$5))))))))))))))</f>
        <v>49.690002</v>
      </c>
      <c r="D8330" s="13">
        <f>IF(ISBLANK(B8330)=TRUE," ", IF(B8330='2. Metadata'!B$1,'2. Metadata'!B$6, IF(B8330='2. Metadata'!C$1,'2. Metadata'!C$4,IF(B8330='2. Metadata'!D$1,'2. Metadata'!D$4, IF(B8330='2. Metadata'!E$1,'2. Metadata'!E$4,IF( B8330='2. Metadata'!F$1,'2. Metadata'!F$4,IF(B8330='2. Metadata'!G$1,'2. Metadata'!G$4,IF(B8330='2. Metadata'!H$1,'2. Metadata'!H$4, IF(B8330='2. Metadata'!I$1,'2. Metadata'!I$4, IF(B8330='2. Metadata'!J$1,'2. Metadata'!J$4, IF(B8330='2. Metadata'!K$1,'2. Metadata'!K$4, IF(B8330='2. Metadata'!L$1,'2. Metadata'!L$4, IF(B8330='2. Metadata'!M$1,'2. Metadata'!M$6, IF(B8330='2. Metadata'!N$1,'2. Metadata'!N$6))))))))))))))</f>
        <v>-115.97499999999999</v>
      </c>
      <c r="E8330" s="15" t="s">
        <v>178</v>
      </c>
      <c r="F8330" s="132">
        <v>0.19</v>
      </c>
      <c r="G8330" s="16" t="str">
        <f>IF(ISBLANK(F8330)=TRUE," ",'2. Metadata'!B$14)</f>
        <v>degrees Celsius</v>
      </c>
      <c r="H8330" s="16" t="s">
        <v>178</v>
      </c>
    </row>
    <row r="8331" spans="1:8" ht="15.75" customHeight="1" x14ac:dyDescent="0.2">
      <c r="A8331" s="130">
        <v>39750.291666666664</v>
      </c>
      <c r="B8331" s="9" t="s">
        <v>239</v>
      </c>
      <c r="C8331" s="16">
        <f>IF(ISBLANK(B8331)=TRUE," ", IF(B8331='2. Metadata'!B$1,'2. Metadata'!B$5, IF(B8331='2. Metadata'!C$1,'2. Metadata'!#REF!,IF(B8331='2. Metadata'!D$1,'2. Metadata'!#REF!, IF(B8331='2. Metadata'!E$1,'2. Metadata'!#REF!,IF( B8331='2. Metadata'!F$1,'2. Metadata'!#REF!,IF(B8331='2. Metadata'!G$1,'2. Metadata'!#REF!,IF(B8331='2. Metadata'!H$1,'2. Metadata'!#REF!, IF(B8331='2. Metadata'!I$1,'2. Metadata'!#REF!, IF(B8331='2. Metadata'!J$1,'2. Metadata'!#REF!, IF(B8331='2. Metadata'!K$1,'2. Metadata'!C$3, IF(B8331='2. Metadata'!L$1,'2. Metadata'!D$3, IF(B8331='2. Metadata'!M$1,'2. Metadata'!M$5, IF(B8331='2. Metadata'!N$1,'2. Metadata'!N$5))))))))))))))</f>
        <v>49.690002</v>
      </c>
      <c r="D8331" s="13">
        <f>IF(ISBLANK(B8331)=TRUE," ", IF(B8331='2. Metadata'!B$1,'2. Metadata'!B$6, IF(B8331='2. Metadata'!C$1,'2. Metadata'!C$4,IF(B8331='2. Metadata'!D$1,'2. Metadata'!D$4, IF(B8331='2. Metadata'!E$1,'2. Metadata'!E$4,IF( B8331='2. Metadata'!F$1,'2. Metadata'!F$4,IF(B8331='2. Metadata'!G$1,'2. Metadata'!G$4,IF(B8331='2. Metadata'!H$1,'2. Metadata'!H$4, IF(B8331='2. Metadata'!I$1,'2. Metadata'!I$4, IF(B8331='2. Metadata'!J$1,'2. Metadata'!J$4, IF(B8331='2. Metadata'!K$1,'2. Metadata'!K$4, IF(B8331='2. Metadata'!L$1,'2. Metadata'!L$4, IF(B8331='2. Metadata'!M$1,'2. Metadata'!M$6, IF(B8331='2. Metadata'!N$1,'2. Metadata'!N$6))))))))))))))</f>
        <v>-115.97499999999999</v>
      </c>
      <c r="E8331" s="15" t="s">
        <v>178</v>
      </c>
      <c r="F8331" s="132">
        <v>0.16300000000000001</v>
      </c>
      <c r="G8331" s="16" t="str">
        <f>IF(ISBLANK(F8331)=TRUE," ",'2. Metadata'!B$14)</f>
        <v>degrees Celsius</v>
      </c>
      <c r="H8331" s="16" t="s">
        <v>178</v>
      </c>
    </row>
    <row r="8332" spans="1:8" ht="15.75" customHeight="1" x14ac:dyDescent="0.2">
      <c r="A8332" s="130">
        <v>39750.302083333336</v>
      </c>
      <c r="B8332" s="9" t="s">
        <v>239</v>
      </c>
      <c r="C8332" s="16">
        <f>IF(ISBLANK(B8332)=TRUE," ", IF(B8332='2. Metadata'!B$1,'2. Metadata'!B$5, IF(B8332='2. Metadata'!C$1,'2. Metadata'!#REF!,IF(B8332='2. Metadata'!D$1,'2. Metadata'!#REF!, IF(B8332='2. Metadata'!E$1,'2. Metadata'!#REF!,IF( B8332='2. Metadata'!F$1,'2. Metadata'!#REF!,IF(B8332='2. Metadata'!G$1,'2. Metadata'!#REF!,IF(B8332='2. Metadata'!H$1,'2. Metadata'!#REF!, IF(B8332='2. Metadata'!I$1,'2. Metadata'!#REF!, IF(B8332='2. Metadata'!J$1,'2. Metadata'!#REF!, IF(B8332='2. Metadata'!K$1,'2. Metadata'!C$3, IF(B8332='2. Metadata'!L$1,'2. Metadata'!D$3, IF(B8332='2. Metadata'!M$1,'2. Metadata'!M$5, IF(B8332='2. Metadata'!N$1,'2. Metadata'!N$5))))))))))))))</f>
        <v>49.690002</v>
      </c>
      <c r="D8332" s="13">
        <f>IF(ISBLANK(B8332)=TRUE," ", IF(B8332='2. Metadata'!B$1,'2. Metadata'!B$6, IF(B8332='2. Metadata'!C$1,'2. Metadata'!C$4,IF(B8332='2. Metadata'!D$1,'2. Metadata'!D$4, IF(B8332='2. Metadata'!E$1,'2. Metadata'!E$4,IF( B8332='2. Metadata'!F$1,'2. Metadata'!F$4,IF(B8332='2. Metadata'!G$1,'2. Metadata'!G$4,IF(B8332='2. Metadata'!H$1,'2. Metadata'!H$4, IF(B8332='2. Metadata'!I$1,'2. Metadata'!I$4, IF(B8332='2. Metadata'!J$1,'2. Metadata'!J$4, IF(B8332='2. Metadata'!K$1,'2. Metadata'!K$4, IF(B8332='2. Metadata'!L$1,'2. Metadata'!L$4, IF(B8332='2. Metadata'!M$1,'2. Metadata'!M$6, IF(B8332='2. Metadata'!N$1,'2. Metadata'!N$6))))))))))))))</f>
        <v>-115.97499999999999</v>
      </c>
      <c r="E8332" s="15" t="s">
        <v>178</v>
      </c>
      <c r="F8332" s="132">
        <v>0.16300000000000001</v>
      </c>
      <c r="G8332" s="16" t="str">
        <f>IF(ISBLANK(F8332)=TRUE," ",'2. Metadata'!B$14)</f>
        <v>degrees Celsius</v>
      </c>
      <c r="H8332" s="16" t="s">
        <v>178</v>
      </c>
    </row>
    <row r="8333" spans="1:8" ht="15.75" customHeight="1" x14ac:dyDescent="0.2">
      <c r="A8333" s="130">
        <v>39750.3125</v>
      </c>
      <c r="B8333" s="9" t="s">
        <v>239</v>
      </c>
      <c r="C8333" s="16">
        <f>IF(ISBLANK(B8333)=TRUE," ", IF(B8333='2. Metadata'!B$1,'2. Metadata'!B$5, IF(B8333='2. Metadata'!C$1,'2. Metadata'!#REF!,IF(B8333='2. Metadata'!D$1,'2. Metadata'!#REF!, IF(B8333='2. Metadata'!E$1,'2. Metadata'!#REF!,IF( B8333='2. Metadata'!F$1,'2. Metadata'!#REF!,IF(B8333='2. Metadata'!G$1,'2. Metadata'!#REF!,IF(B8333='2. Metadata'!H$1,'2. Metadata'!#REF!, IF(B8333='2. Metadata'!I$1,'2. Metadata'!#REF!, IF(B8333='2. Metadata'!J$1,'2. Metadata'!#REF!, IF(B8333='2. Metadata'!K$1,'2. Metadata'!C$3, IF(B8333='2. Metadata'!L$1,'2. Metadata'!D$3, IF(B8333='2. Metadata'!M$1,'2. Metadata'!M$5, IF(B8333='2. Metadata'!N$1,'2. Metadata'!N$5))))))))))))))</f>
        <v>49.690002</v>
      </c>
      <c r="D8333" s="13">
        <f>IF(ISBLANK(B8333)=TRUE," ", IF(B8333='2. Metadata'!B$1,'2. Metadata'!B$6, IF(B8333='2. Metadata'!C$1,'2. Metadata'!C$4,IF(B8333='2. Metadata'!D$1,'2. Metadata'!D$4, IF(B8333='2. Metadata'!E$1,'2. Metadata'!E$4,IF( B8333='2. Metadata'!F$1,'2. Metadata'!F$4,IF(B8333='2. Metadata'!G$1,'2. Metadata'!G$4,IF(B8333='2. Metadata'!H$1,'2. Metadata'!H$4, IF(B8333='2. Metadata'!I$1,'2. Metadata'!I$4, IF(B8333='2. Metadata'!J$1,'2. Metadata'!J$4, IF(B8333='2. Metadata'!K$1,'2. Metadata'!K$4, IF(B8333='2. Metadata'!L$1,'2. Metadata'!L$4, IF(B8333='2. Metadata'!M$1,'2. Metadata'!M$6, IF(B8333='2. Metadata'!N$1,'2. Metadata'!N$6))))))))))))))</f>
        <v>-115.97499999999999</v>
      </c>
      <c r="E8333" s="15" t="s">
        <v>178</v>
      </c>
      <c r="F8333" s="132">
        <v>0.13500000000000001</v>
      </c>
      <c r="G8333" s="16" t="str">
        <f>IF(ISBLANK(F8333)=TRUE," ",'2. Metadata'!B$14)</f>
        <v>degrees Celsius</v>
      </c>
      <c r="H8333" s="16" t="s">
        <v>178</v>
      </c>
    </row>
    <row r="8334" spans="1:8" ht="15.75" customHeight="1" x14ac:dyDescent="0.2">
      <c r="A8334" s="130">
        <v>39750.322916666664</v>
      </c>
      <c r="B8334" s="9" t="s">
        <v>239</v>
      </c>
      <c r="C8334" s="16">
        <f>IF(ISBLANK(B8334)=TRUE," ", IF(B8334='2. Metadata'!B$1,'2. Metadata'!B$5, IF(B8334='2. Metadata'!C$1,'2. Metadata'!#REF!,IF(B8334='2. Metadata'!D$1,'2. Metadata'!#REF!, IF(B8334='2. Metadata'!E$1,'2. Metadata'!#REF!,IF( B8334='2. Metadata'!F$1,'2. Metadata'!#REF!,IF(B8334='2. Metadata'!G$1,'2. Metadata'!#REF!,IF(B8334='2. Metadata'!H$1,'2. Metadata'!#REF!, IF(B8334='2. Metadata'!I$1,'2. Metadata'!#REF!, IF(B8334='2. Metadata'!J$1,'2. Metadata'!#REF!, IF(B8334='2. Metadata'!K$1,'2. Metadata'!C$3, IF(B8334='2. Metadata'!L$1,'2. Metadata'!D$3, IF(B8334='2. Metadata'!M$1,'2. Metadata'!M$5, IF(B8334='2. Metadata'!N$1,'2. Metadata'!N$5))))))))))))))</f>
        <v>49.690002</v>
      </c>
      <c r="D8334" s="13">
        <f>IF(ISBLANK(B8334)=TRUE," ", IF(B8334='2. Metadata'!B$1,'2. Metadata'!B$6, IF(B8334='2. Metadata'!C$1,'2. Metadata'!C$4,IF(B8334='2. Metadata'!D$1,'2. Metadata'!D$4, IF(B8334='2. Metadata'!E$1,'2. Metadata'!E$4,IF( B8334='2. Metadata'!F$1,'2. Metadata'!F$4,IF(B8334='2. Metadata'!G$1,'2. Metadata'!G$4,IF(B8334='2. Metadata'!H$1,'2. Metadata'!H$4, IF(B8334='2. Metadata'!I$1,'2. Metadata'!I$4, IF(B8334='2. Metadata'!J$1,'2. Metadata'!J$4, IF(B8334='2. Metadata'!K$1,'2. Metadata'!K$4, IF(B8334='2. Metadata'!L$1,'2. Metadata'!L$4, IF(B8334='2. Metadata'!M$1,'2. Metadata'!M$6, IF(B8334='2. Metadata'!N$1,'2. Metadata'!N$6))))))))))))))</f>
        <v>-115.97499999999999</v>
      </c>
      <c r="E8334" s="15" t="s">
        <v>178</v>
      </c>
      <c r="F8334" s="132">
        <v>0.13500000000000001</v>
      </c>
      <c r="G8334" s="16" t="str">
        <f>IF(ISBLANK(F8334)=TRUE," ",'2. Metadata'!B$14)</f>
        <v>degrees Celsius</v>
      </c>
      <c r="H8334" s="16" t="s">
        <v>178</v>
      </c>
    </row>
    <row r="8335" spans="1:8" ht="15.75" customHeight="1" x14ac:dyDescent="0.2">
      <c r="A8335" s="130">
        <v>39750.333333333336</v>
      </c>
      <c r="B8335" s="9" t="s">
        <v>239</v>
      </c>
      <c r="C8335" s="16">
        <f>IF(ISBLANK(B8335)=TRUE," ", IF(B8335='2. Metadata'!B$1,'2. Metadata'!B$5, IF(B8335='2. Metadata'!C$1,'2. Metadata'!#REF!,IF(B8335='2. Metadata'!D$1,'2. Metadata'!#REF!, IF(B8335='2. Metadata'!E$1,'2. Metadata'!#REF!,IF( B8335='2. Metadata'!F$1,'2. Metadata'!#REF!,IF(B8335='2. Metadata'!G$1,'2. Metadata'!#REF!,IF(B8335='2. Metadata'!H$1,'2. Metadata'!#REF!, IF(B8335='2. Metadata'!I$1,'2. Metadata'!#REF!, IF(B8335='2. Metadata'!J$1,'2. Metadata'!#REF!, IF(B8335='2. Metadata'!K$1,'2. Metadata'!C$3, IF(B8335='2. Metadata'!L$1,'2. Metadata'!D$3, IF(B8335='2. Metadata'!M$1,'2. Metadata'!M$5, IF(B8335='2. Metadata'!N$1,'2. Metadata'!N$5))))))))))))))</f>
        <v>49.690002</v>
      </c>
      <c r="D8335" s="13">
        <f>IF(ISBLANK(B8335)=TRUE," ", IF(B8335='2. Metadata'!B$1,'2. Metadata'!B$6, IF(B8335='2. Metadata'!C$1,'2. Metadata'!C$4,IF(B8335='2. Metadata'!D$1,'2. Metadata'!D$4, IF(B8335='2. Metadata'!E$1,'2. Metadata'!E$4,IF( B8335='2. Metadata'!F$1,'2. Metadata'!F$4,IF(B8335='2. Metadata'!G$1,'2. Metadata'!G$4,IF(B8335='2. Metadata'!H$1,'2. Metadata'!H$4, IF(B8335='2. Metadata'!I$1,'2. Metadata'!I$4, IF(B8335='2. Metadata'!J$1,'2. Metadata'!J$4, IF(B8335='2. Metadata'!K$1,'2. Metadata'!K$4, IF(B8335='2. Metadata'!L$1,'2. Metadata'!L$4, IF(B8335='2. Metadata'!M$1,'2. Metadata'!M$6, IF(B8335='2. Metadata'!N$1,'2. Metadata'!N$6))))))))))))))</f>
        <v>-115.97499999999999</v>
      </c>
      <c r="E8335" s="15" t="s">
        <v>178</v>
      </c>
      <c r="F8335" s="132">
        <v>0.13500000000000001</v>
      </c>
      <c r="G8335" s="16" t="str">
        <f>IF(ISBLANK(F8335)=TRUE," ",'2. Metadata'!B$14)</f>
        <v>degrees Celsius</v>
      </c>
      <c r="H8335" s="16" t="s">
        <v>178</v>
      </c>
    </row>
    <row r="8336" spans="1:8" ht="15.75" customHeight="1" x14ac:dyDescent="0.2">
      <c r="A8336" s="130">
        <v>39750.34375</v>
      </c>
      <c r="B8336" s="9" t="s">
        <v>239</v>
      </c>
      <c r="C8336" s="16">
        <f>IF(ISBLANK(B8336)=TRUE," ", IF(B8336='2. Metadata'!B$1,'2. Metadata'!B$5, IF(B8336='2. Metadata'!C$1,'2. Metadata'!#REF!,IF(B8336='2. Metadata'!D$1,'2. Metadata'!#REF!, IF(B8336='2. Metadata'!E$1,'2. Metadata'!#REF!,IF( B8336='2. Metadata'!F$1,'2. Metadata'!#REF!,IF(B8336='2. Metadata'!G$1,'2. Metadata'!#REF!,IF(B8336='2. Metadata'!H$1,'2. Metadata'!#REF!, IF(B8336='2. Metadata'!I$1,'2. Metadata'!#REF!, IF(B8336='2. Metadata'!J$1,'2. Metadata'!#REF!, IF(B8336='2. Metadata'!K$1,'2. Metadata'!C$3, IF(B8336='2. Metadata'!L$1,'2. Metadata'!D$3, IF(B8336='2. Metadata'!M$1,'2. Metadata'!M$5, IF(B8336='2. Metadata'!N$1,'2. Metadata'!N$5))))))))))))))</f>
        <v>49.690002</v>
      </c>
      <c r="D8336" s="13">
        <f>IF(ISBLANK(B8336)=TRUE," ", IF(B8336='2. Metadata'!B$1,'2. Metadata'!B$6, IF(B8336='2. Metadata'!C$1,'2. Metadata'!C$4,IF(B8336='2. Metadata'!D$1,'2. Metadata'!D$4, IF(B8336='2. Metadata'!E$1,'2. Metadata'!E$4,IF( B8336='2. Metadata'!F$1,'2. Metadata'!F$4,IF(B8336='2. Metadata'!G$1,'2. Metadata'!G$4,IF(B8336='2. Metadata'!H$1,'2. Metadata'!H$4, IF(B8336='2. Metadata'!I$1,'2. Metadata'!I$4, IF(B8336='2. Metadata'!J$1,'2. Metadata'!J$4, IF(B8336='2. Metadata'!K$1,'2. Metadata'!K$4, IF(B8336='2. Metadata'!L$1,'2. Metadata'!L$4, IF(B8336='2. Metadata'!M$1,'2. Metadata'!M$6, IF(B8336='2. Metadata'!N$1,'2. Metadata'!N$6))))))))))))))</f>
        <v>-115.97499999999999</v>
      </c>
      <c r="E8336" s="15" t="s">
        <v>178</v>
      </c>
      <c r="F8336" s="132">
        <v>0.107</v>
      </c>
      <c r="G8336" s="16" t="str">
        <f>IF(ISBLANK(F8336)=TRUE," ",'2. Metadata'!B$14)</f>
        <v>degrees Celsius</v>
      </c>
      <c r="H8336" s="16" t="s">
        <v>178</v>
      </c>
    </row>
    <row r="8337" spans="1:8" ht="15.75" customHeight="1" x14ac:dyDescent="0.2">
      <c r="A8337" s="130">
        <v>39750.354166666664</v>
      </c>
      <c r="B8337" s="9" t="s">
        <v>239</v>
      </c>
      <c r="C8337" s="16">
        <f>IF(ISBLANK(B8337)=TRUE," ", IF(B8337='2. Metadata'!B$1,'2. Metadata'!B$5, IF(B8337='2. Metadata'!C$1,'2. Metadata'!#REF!,IF(B8337='2. Metadata'!D$1,'2. Metadata'!#REF!, IF(B8337='2. Metadata'!E$1,'2. Metadata'!#REF!,IF( B8337='2. Metadata'!F$1,'2. Metadata'!#REF!,IF(B8337='2. Metadata'!G$1,'2. Metadata'!#REF!,IF(B8337='2. Metadata'!H$1,'2. Metadata'!#REF!, IF(B8337='2. Metadata'!I$1,'2. Metadata'!#REF!, IF(B8337='2. Metadata'!J$1,'2. Metadata'!#REF!, IF(B8337='2. Metadata'!K$1,'2. Metadata'!C$3, IF(B8337='2. Metadata'!L$1,'2. Metadata'!D$3, IF(B8337='2. Metadata'!M$1,'2. Metadata'!M$5, IF(B8337='2. Metadata'!N$1,'2. Metadata'!N$5))))))))))))))</f>
        <v>49.690002</v>
      </c>
      <c r="D8337" s="13">
        <f>IF(ISBLANK(B8337)=TRUE," ", IF(B8337='2. Metadata'!B$1,'2. Metadata'!B$6, IF(B8337='2. Metadata'!C$1,'2. Metadata'!C$4,IF(B8337='2. Metadata'!D$1,'2. Metadata'!D$4, IF(B8337='2. Metadata'!E$1,'2. Metadata'!E$4,IF( B8337='2. Metadata'!F$1,'2. Metadata'!F$4,IF(B8337='2. Metadata'!G$1,'2. Metadata'!G$4,IF(B8337='2. Metadata'!H$1,'2. Metadata'!H$4, IF(B8337='2. Metadata'!I$1,'2. Metadata'!I$4, IF(B8337='2. Metadata'!J$1,'2. Metadata'!J$4, IF(B8337='2. Metadata'!K$1,'2. Metadata'!K$4, IF(B8337='2. Metadata'!L$1,'2. Metadata'!L$4, IF(B8337='2. Metadata'!M$1,'2. Metadata'!M$6, IF(B8337='2. Metadata'!N$1,'2. Metadata'!N$6))))))))))))))</f>
        <v>-115.97499999999999</v>
      </c>
      <c r="E8337" s="15" t="s">
        <v>178</v>
      </c>
      <c r="F8337" s="132">
        <v>0.107</v>
      </c>
      <c r="G8337" s="16" t="str">
        <f>IF(ISBLANK(F8337)=TRUE," ",'2. Metadata'!B$14)</f>
        <v>degrees Celsius</v>
      </c>
      <c r="H8337" s="16" t="s">
        <v>178</v>
      </c>
    </row>
    <row r="8338" spans="1:8" ht="15.75" customHeight="1" x14ac:dyDescent="0.2">
      <c r="A8338" s="130">
        <v>39750.364583333336</v>
      </c>
      <c r="B8338" s="9" t="s">
        <v>239</v>
      </c>
      <c r="C8338" s="16">
        <f>IF(ISBLANK(B8338)=TRUE," ", IF(B8338='2. Metadata'!B$1,'2. Metadata'!B$5, IF(B8338='2. Metadata'!C$1,'2. Metadata'!#REF!,IF(B8338='2. Metadata'!D$1,'2. Metadata'!#REF!, IF(B8338='2. Metadata'!E$1,'2. Metadata'!#REF!,IF( B8338='2. Metadata'!F$1,'2. Metadata'!#REF!,IF(B8338='2. Metadata'!G$1,'2. Metadata'!#REF!,IF(B8338='2. Metadata'!H$1,'2. Metadata'!#REF!, IF(B8338='2. Metadata'!I$1,'2. Metadata'!#REF!, IF(B8338='2. Metadata'!J$1,'2. Metadata'!#REF!, IF(B8338='2. Metadata'!K$1,'2. Metadata'!C$3, IF(B8338='2. Metadata'!L$1,'2. Metadata'!D$3, IF(B8338='2. Metadata'!M$1,'2. Metadata'!M$5, IF(B8338='2. Metadata'!N$1,'2. Metadata'!N$5))))))))))))))</f>
        <v>49.690002</v>
      </c>
      <c r="D8338" s="13">
        <f>IF(ISBLANK(B8338)=TRUE," ", IF(B8338='2. Metadata'!B$1,'2. Metadata'!B$6, IF(B8338='2. Metadata'!C$1,'2. Metadata'!C$4,IF(B8338='2. Metadata'!D$1,'2. Metadata'!D$4, IF(B8338='2. Metadata'!E$1,'2. Metadata'!E$4,IF( B8338='2. Metadata'!F$1,'2. Metadata'!F$4,IF(B8338='2. Metadata'!G$1,'2. Metadata'!G$4,IF(B8338='2. Metadata'!H$1,'2. Metadata'!H$4, IF(B8338='2. Metadata'!I$1,'2. Metadata'!I$4, IF(B8338='2. Metadata'!J$1,'2. Metadata'!J$4, IF(B8338='2. Metadata'!K$1,'2. Metadata'!K$4, IF(B8338='2. Metadata'!L$1,'2. Metadata'!L$4, IF(B8338='2. Metadata'!M$1,'2. Metadata'!M$6, IF(B8338='2. Metadata'!N$1,'2. Metadata'!N$6))))))))))))))</f>
        <v>-115.97499999999999</v>
      </c>
      <c r="E8338" s="15" t="s">
        <v>178</v>
      </c>
      <c r="F8338" s="132">
        <v>7.9000000000000001E-2</v>
      </c>
      <c r="G8338" s="16" t="str">
        <f>IF(ISBLANK(F8338)=TRUE," ",'2. Metadata'!B$14)</f>
        <v>degrees Celsius</v>
      </c>
      <c r="H8338" s="16" t="s">
        <v>178</v>
      </c>
    </row>
    <row r="8339" spans="1:8" ht="15.75" customHeight="1" x14ac:dyDescent="0.2">
      <c r="A8339" s="130">
        <v>39750.375</v>
      </c>
      <c r="B8339" s="9" t="s">
        <v>239</v>
      </c>
      <c r="C8339" s="16">
        <f>IF(ISBLANK(B8339)=TRUE," ", IF(B8339='2. Metadata'!B$1,'2. Metadata'!B$5, IF(B8339='2. Metadata'!C$1,'2. Metadata'!#REF!,IF(B8339='2. Metadata'!D$1,'2. Metadata'!#REF!, IF(B8339='2. Metadata'!E$1,'2. Metadata'!#REF!,IF( B8339='2. Metadata'!F$1,'2. Metadata'!#REF!,IF(B8339='2. Metadata'!G$1,'2. Metadata'!#REF!,IF(B8339='2. Metadata'!H$1,'2. Metadata'!#REF!, IF(B8339='2. Metadata'!I$1,'2. Metadata'!#REF!, IF(B8339='2. Metadata'!J$1,'2. Metadata'!#REF!, IF(B8339='2. Metadata'!K$1,'2. Metadata'!C$3, IF(B8339='2. Metadata'!L$1,'2. Metadata'!D$3, IF(B8339='2. Metadata'!M$1,'2. Metadata'!M$5, IF(B8339='2. Metadata'!N$1,'2. Metadata'!N$5))))))))))))))</f>
        <v>49.690002</v>
      </c>
      <c r="D8339" s="13">
        <f>IF(ISBLANK(B8339)=TRUE," ", IF(B8339='2. Metadata'!B$1,'2. Metadata'!B$6, IF(B8339='2. Metadata'!C$1,'2. Metadata'!C$4,IF(B8339='2. Metadata'!D$1,'2. Metadata'!D$4, IF(B8339='2. Metadata'!E$1,'2. Metadata'!E$4,IF( B8339='2. Metadata'!F$1,'2. Metadata'!F$4,IF(B8339='2. Metadata'!G$1,'2. Metadata'!G$4,IF(B8339='2. Metadata'!H$1,'2. Metadata'!H$4, IF(B8339='2. Metadata'!I$1,'2. Metadata'!I$4, IF(B8339='2. Metadata'!J$1,'2. Metadata'!J$4, IF(B8339='2. Metadata'!K$1,'2. Metadata'!K$4, IF(B8339='2. Metadata'!L$1,'2. Metadata'!L$4, IF(B8339='2. Metadata'!M$1,'2. Metadata'!M$6, IF(B8339='2. Metadata'!N$1,'2. Metadata'!N$6))))))))))))))</f>
        <v>-115.97499999999999</v>
      </c>
      <c r="E8339" s="15" t="s">
        <v>178</v>
      </c>
      <c r="F8339" s="132">
        <v>7.9000000000000001E-2</v>
      </c>
      <c r="G8339" s="16" t="str">
        <f>IF(ISBLANK(F8339)=TRUE," ",'2. Metadata'!B$14)</f>
        <v>degrees Celsius</v>
      </c>
      <c r="H8339" s="16" t="s">
        <v>178</v>
      </c>
    </row>
    <row r="8340" spans="1:8" ht="15.75" customHeight="1" x14ac:dyDescent="0.2">
      <c r="A8340" s="130">
        <v>39750.385416666664</v>
      </c>
      <c r="B8340" s="9" t="s">
        <v>239</v>
      </c>
      <c r="C8340" s="16">
        <f>IF(ISBLANK(B8340)=TRUE," ", IF(B8340='2. Metadata'!B$1,'2. Metadata'!B$5, IF(B8340='2. Metadata'!C$1,'2. Metadata'!#REF!,IF(B8340='2. Metadata'!D$1,'2. Metadata'!#REF!, IF(B8340='2. Metadata'!E$1,'2. Metadata'!#REF!,IF( B8340='2. Metadata'!F$1,'2. Metadata'!#REF!,IF(B8340='2. Metadata'!G$1,'2. Metadata'!#REF!,IF(B8340='2. Metadata'!H$1,'2. Metadata'!#REF!, IF(B8340='2. Metadata'!I$1,'2. Metadata'!#REF!, IF(B8340='2. Metadata'!J$1,'2. Metadata'!#REF!, IF(B8340='2. Metadata'!K$1,'2. Metadata'!C$3, IF(B8340='2. Metadata'!L$1,'2. Metadata'!D$3, IF(B8340='2. Metadata'!M$1,'2. Metadata'!M$5, IF(B8340='2. Metadata'!N$1,'2. Metadata'!N$5))))))))))))))</f>
        <v>49.690002</v>
      </c>
      <c r="D8340" s="13">
        <f>IF(ISBLANK(B8340)=TRUE," ", IF(B8340='2. Metadata'!B$1,'2. Metadata'!B$6, IF(B8340='2. Metadata'!C$1,'2. Metadata'!C$4,IF(B8340='2. Metadata'!D$1,'2. Metadata'!D$4, IF(B8340='2. Metadata'!E$1,'2. Metadata'!E$4,IF( B8340='2. Metadata'!F$1,'2. Metadata'!F$4,IF(B8340='2. Metadata'!G$1,'2. Metadata'!G$4,IF(B8340='2. Metadata'!H$1,'2. Metadata'!H$4, IF(B8340='2. Metadata'!I$1,'2. Metadata'!I$4, IF(B8340='2. Metadata'!J$1,'2. Metadata'!J$4, IF(B8340='2. Metadata'!K$1,'2. Metadata'!K$4, IF(B8340='2. Metadata'!L$1,'2. Metadata'!L$4, IF(B8340='2. Metadata'!M$1,'2. Metadata'!M$6, IF(B8340='2. Metadata'!N$1,'2. Metadata'!N$6))))))))))))))</f>
        <v>-115.97499999999999</v>
      </c>
      <c r="E8340" s="15" t="s">
        <v>178</v>
      </c>
      <c r="F8340" s="132">
        <v>7.9000000000000001E-2</v>
      </c>
      <c r="G8340" s="16" t="str">
        <f>IF(ISBLANK(F8340)=TRUE," ",'2. Metadata'!B$14)</f>
        <v>degrees Celsius</v>
      </c>
      <c r="H8340" s="16" t="s">
        <v>178</v>
      </c>
    </row>
    <row r="8341" spans="1:8" ht="15.75" customHeight="1" x14ac:dyDescent="0.2">
      <c r="A8341" s="130">
        <v>39750.395833333336</v>
      </c>
      <c r="B8341" s="9" t="s">
        <v>239</v>
      </c>
      <c r="C8341" s="16">
        <f>IF(ISBLANK(B8341)=TRUE," ", IF(B8341='2. Metadata'!B$1,'2. Metadata'!B$5, IF(B8341='2. Metadata'!C$1,'2. Metadata'!#REF!,IF(B8341='2. Metadata'!D$1,'2. Metadata'!#REF!, IF(B8341='2. Metadata'!E$1,'2. Metadata'!#REF!,IF( B8341='2. Metadata'!F$1,'2. Metadata'!#REF!,IF(B8341='2. Metadata'!G$1,'2. Metadata'!#REF!,IF(B8341='2. Metadata'!H$1,'2. Metadata'!#REF!, IF(B8341='2. Metadata'!I$1,'2. Metadata'!#REF!, IF(B8341='2. Metadata'!J$1,'2. Metadata'!#REF!, IF(B8341='2. Metadata'!K$1,'2. Metadata'!C$3, IF(B8341='2. Metadata'!L$1,'2. Metadata'!D$3, IF(B8341='2. Metadata'!M$1,'2. Metadata'!M$5, IF(B8341='2. Metadata'!N$1,'2. Metadata'!N$5))))))))))))))</f>
        <v>49.690002</v>
      </c>
      <c r="D8341" s="13">
        <f>IF(ISBLANK(B8341)=TRUE," ", IF(B8341='2. Metadata'!B$1,'2. Metadata'!B$6, IF(B8341='2. Metadata'!C$1,'2. Metadata'!C$4,IF(B8341='2. Metadata'!D$1,'2. Metadata'!D$4, IF(B8341='2. Metadata'!E$1,'2. Metadata'!E$4,IF( B8341='2. Metadata'!F$1,'2. Metadata'!F$4,IF(B8341='2. Metadata'!G$1,'2. Metadata'!G$4,IF(B8341='2. Metadata'!H$1,'2. Metadata'!H$4, IF(B8341='2. Metadata'!I$1,'2. Metadata'!I$4, IF(B8341='2. Metadata'!J$1,'2. Metadata'!J$4, IF(B8341='2. Metadata'!K$1,'2. Metadata'!K$4, IF(B8341='2. Metadata'!L$1,'2. Metadata'!L$4, IF(B8341='2. Metadata'!M$1,'2. Metadata'!M$6, IF(B8341='2. Metadata'!N$1,'2. Metadata'!N$6))))))))))))))</f>
        <v>-115.97499999999999</v>
      </c>
      <c r="E8341" s="15" t="s">
        <v>178</v>
      </c>
      <c r="F8341" s="132">
        <v>7.9000000000000001E-2</v>
      </c>
      <c r="G8341" s="16" t="str">
        <f>IF(ISBLANK(F8341)=TRUE," ",'2. Metadata'!B$14)</f>
        <v>degrees Celsius</v>
      </c>
      <c r="H8341" s="16" t="s">
        <v>178</v>
      </c>
    </row>
    <row r="8342" spans="1:8" ht="15.75" customHeight="1" x14ac:dyDescent="0.2">
      <c r="A8342" s="130">
        <v>39750.40625</v>
      </c>
      <c r="B8342" s="9" t="s">
        <v>239</v>
      </c>
      <c r="C8342" s="16">
        <f>IF(ISBLANK(B8342)=TRUE," ", IF(B8342='2. Metadata'!B$1,'2. Metadata'!B$5, IF(B8342='2. Metadata'!C$1,'2. Metadata'!#REF!,IF(B8342='2. Metadata'!D$1,'2. Metadata'!#REF!, IF(B8342='2. Metadata'!E$1,'2. Metadata'!#REF!,IF( B8342='2. Metadata'!F$1,'2. Metadata'!#REF!,IF(B8342='2. Metadata'!G$1,'2. Metadata'!#REF!,IF(B8342='2. Metadata'!H$1,'2. Metadata'!#REF!, IF(B8342='2. Metadata'!I$1,'2. Metadata'!#REF!, IF(B8342='2. Metadata'!J$1,'2. Metadata'!#REF!, IF(B8342='2. Metadata'!K$1,'2. Metadata'!C$3, IF(B8342='2. Metadata'!L$1,'2. Metadata'!D$3, IF(B8342='2. Metadata'!M$1,'2. Metadata'!M$5, IF(B8342='2. Metadata'!N$1,'2. Metadata'!N$5))))))))))))))</f>
        <v>49.690002</v>
      </c>
      <c r="D8342" s="13">
        <f>IF(ISBLANK(B8342)=TRUE," ", IF(B8342='2. Metadata'!B$1,'2. Metadata'!B$6, IF(B8342='2. Metadata'!C$1,'2. Metadata'!C$4,IF(B8342='2. Metadata'!D$1,'2. Metadata'!D$4, IF(B8342='2. Metadata'!E$1,'2. Metadata'!E$4,IF( B8342='2. Metadata'!F$1,'2. Metadata'!F$4,IF(B8342='2. Metadata'!G$1,'2. Metadata'!G$4,IF(B8342='2. Metadata'!H$1,'2. Metadata'!H$4, IF(B8342='2. Metadata'!I$1,'2. Metadata'!I$4, IF(B8342='2. Metadata'!J$1,'2. Metadata'!J$4, IF(B8342='2. Metadata'!K$1,'2. Metadata'!K$4, IF(B8342='2. Metadata'!L$1,'2. Metadata'!L$4, IF(B8342='2. Metadata'!M$1,'2. Metadata'!M$6, IF(B8342='2. Metadata'!N$1,'2. Metadata'!N$6))))))))))))))</f>
        <v>-115.97499999999999</v>
      </c>
      <c r="E8342" s="15" t="s">
        <v>178</v>
      </c>
      <c r="F8342" s="132">
        <v>7.9000000000000001E-2</v>
      </c>
      <c r="G8342" s="16" t="str">
        <f>IF(ISBLANK(F8342)=TRUE," ",'2. Metadata'!B$14)</f>
        <v>degrees Celsius</v>
      </c>
      <c r="H8342" s="16" t="s">
        <v>178</v>
      </c>
    </row>
    <row r="8343" spans="1:8" ht="15.75" customHeight="1" x14ac:dyDescent="0.2">
      <c r="A8343" s="130">
        <v>39750.416666666664</v>
      </c>
      <c r="B8343" s="9" t="s">
        <v>239</v>
      </c>
      <c r="C8343" s="16">
        <f>IF(ISBLANK(B8343)=TRUE," ", IF(B8343='2. Metadata'!B$1,'2. Metadata'!B$5, IF(B8343='2. Metadata'!C$1,'2. Metadata'!#REF!,IF(B8343='2. Metadata'!D$1,'2. Metadata'!#REF!, IF(B8343='2. Metadata'!E$1,'2. Metadata'!#REF!,IF( B8343='2. Metadata'!F$1,'2. Metadata'!#REF!,IF(B8343='2. Metadata'!G$1,'2. Metadata'!#REF!,IF(B8343='2. Metadata'!H$1,'2. Metadata'!#REF!, IF(B8343='2. Metadata'!I$1,'2. Metadata'!#REF!, IF(B8343='2. Metadata'!J$1,'2. Metadata'!#REF!, IF(B8343='2. Metadata'!K$1,'2. Metadata'!C$3, IF(B8343='2. Metadata'!L$1,'2. Metadata'!D$3, IF(B8343='2. Metadata'!M$1,'2. Metadata'!M$5, IF(B8343='2. Metadata'!N$1,'2. Metadata'!N$5))))))))))))))</f>
        <v>49.690002</v>
      </c>
      <c r="D8343" s="13">
        <f>IF(ISBLANK(B8343)=TRUE," ", IF(B8343='2. Metadata'!B$1,'2. Metadata'!B$6, IF(B8343='2. Metadata'!C$1,'2. Metadata'!C$4,IF(B8343='2. Metadata'!D$1,'2. Metadata'!D$4, IF(B8343='2. Metadata'!E$1,'2. Metadata'!E$4,IF( B8343='2. Metadata'!F$1,'2. Metadata'!F$4,IF(B8343='2. Metadata'!G$1,'2. Metadata'!G$4,IF(B8343='2. Metadata'!H$1,'2. Metadata'!H$4, IF(B8343='2. Metadata'!I$1,'2. Metadata'!I$4, IF(B8343='2. Metadata'!J$1,'2. Metadata'!J$4, IF(B8343='2. Metadata'!K$1,'2. Metadata'!K$4, IF(B8343='2. Metadata'!L$1,'2. Metadata'!L$4, IF(B8343='2. Metadata'!M$1,'2. Metadata'!M$6, IF(B8343='2. Metadata'!N$1,'2. Metadata'!N$6))))))))))))))</f>
        <v>-115.97499999999999</v>
      </c>
      <c r="E8343" s="15" t="s">
        <v>178</v>
      </c>
      <c r="F8343" s="132">
        <v>7.9000000000000001E-2</v>
      </c>
      <c r="G8343" s="16" t="str">
        <f>IF(ISBLANK(F8343)=TRUE," ",'2. Metadata'!B$14)</f>
        <v>degrees Celsius</v>
      </c>
      <c r="H8343" s="16" t="s">
        <v>178</v>
      </c>
    </row>
    <row r="8344" spans="1:8" ht="15.75" customHeight="1" x14ac:dyDescent="0.2">
      <c r="A8344" s="130">
        <v>39750.427083333336</v>
      </c>
      <c r="B8344" s="9" t="s">
        <v>239</v>
      </c>
      <c r="C8344" s="16">
        <f>IF(ISBLANK(B8344)=TRUE," ", IF(B8344='2. Metadata'!B$1,'2. Metadata'!B$5, IF(B8344='2. Metadata'!C$1,'2. Metadata'!#REF!,IF(B8344='2. Metadata'!D$1,'2. Metadata'!#REF!, IF(B8344='2. Metadata'!E$1,'2. Metadata'!#REF!,IF( B8344='2. Metadata'!F$1,'2. Metadata'!#REF!,IF(B8344='2. Metadata'!G$1,'2. Metadata'!#REF!,IF(B8344='2. Metadata'!H$1,'2. Metadata'!#REF!, IF(B8344='2. Metadata'!I$1,'2. Metadata'!#REF!, IF(B8344='2. Metadata'!J$1,'2. Metadata'!#REF!, IF(B8344='2. Metadata'!K$1,'2. Metadata'!C$3, IF(B8344='2. Metadata'!L$1,'2. Metadata'!D$3, IF(B8344='2. Metadata'!M$1,'2. Metadata'!M$5, IF(B8344='2. Metadata'!N$1,'2. Metadata'!N$5))))))))))))))</f>
        <v>49.690002</v>
      </c>
      <c r="D8344" s="13">
        <f>IF(ISBLANK(B8344)=TRUE," ", IF(B8344='2. Metadata'!B$1,'2. Metadata'!B$6, IF(B8344='2. Metadata'!C$1,'2. Metadata'!C$4,IF(B8344='2. Metadata'!D$1,'2. Metadata'!D$4, IF(B8344='2. Metadata'!E$1,'2. Metadata'!E$4,IF( B8344='2. Metadata'!F$1,'2. Metadata'!F$4,IF(B8344='2. Metadata'!G$1,'2. Metadata'!G$4,IF(B8344='2. Metadata'!H$1,'2. Metadata'!H$4, IF(B8344='2. Metadata'!I$1,'2. Metadata'!I$4, IF(B8344='2. Metadata'!J$1,'2. Metadata'!J$4, IF(B8344='2. Metadata'!K$1,'2. Metadata'!K$4, IF(B8344='2. Metadata'!L$1,'2. Metadata'!L$4, IF(B8344='2. Metadata'!M$1,'2. Metadata'!M$6, IF(B8344='2. Metadata'!N$1,'2. Metadata'!N$6))))))))))))))</f>
        <v>-115.97499999999999</v>
      </c>
      <c r="E8344" s="15" t="s">
        <v>178</v>
      </c>
      <c r="F8344" s="132">
        <v>0.107</v>
      </c>
      <c r="G8344" s="16" t="str">
        <f>IF(ISBLANK(F8344)=TRUE," ",'2. Metadata'!B$14)</f>
        <v>degrees Celsius</v>
      </c>
      <c r="H8344" s="16" t="s">
        <v>178</v>
      </c>
    </row>
    <row r="8345" spans="1:8" ht="15.75" customHeight="1" x14ac:dyDescent="0.2">
      <c r="A8345" s="130">
        <v>39750.4375</v>
      </c>
      <c r="B8345" s="9" t="s">
        <v>239</v>
      </c>
      <c r="C8345" s="16">
        <f>IF(ISBLANK(B8345)=TRUE," ", IF(B8345='2. Metadata'!B$1,'2. Metadata'!B$5, IF(B8345='2. Metadata'!C$1,'2. Metadata'!#REF!,IF(B8345='2. Metadata'!D$1,'2. Metadata'!#REF!, IF(B8345='2. Metadata'!E$1,'2. Metadata'!#REF!,IF( B8345='2. Metadata'!F$1,'2. Metadata'!#REF!,IF(B8345='2. Metadata'!G$1,'2. Metadata'!#REF!,IF(B8345='2. Metadata'!H$1,'2. Metadata'!#REF!, IF(B8345='2. Metadata'!I$1,'2. Metadata'!#REF!, IF(B8345='2. Metadata'!J$1,'2. Metadata'!#REF!, IF(B8345='2. Metadata'!K$1,'2. Metadata'!C$3, IF(B8345='2. Metadata'!L$1,'2. Metadata'!D$3, IF(B8345='2. Metadata'!M$1,'2. Metadata'!M$5, IF(B8345='2. Metadata'!N$1,'2. Metadata'!N$5))))))))))))))</f>
        <v>49.690002</v>
      </c>
      <c r="D8345" s="13">
        <f>IF(ISBLANK(B8345)=TRUE," ", IF(B8345='2. Metadata'!B$1,'2. Metadata'!B$6, IF(B8345='2. Metadata'!C$1,'2. Metadata'!C$4,IF(B8345='2. Metadata'!D$1,'2. Metadata'!D$4, IF(B8345='2. Metadata'!E$1,'2. Metadata'!E$4,IF( B8345='2. Metadata'!F$1,'2. Metadata'!F$4,IF(B8345='2. Metadata'!G$1,'2. Metadata'!G$4,IF(B8345='2. Metadata'!H$1,'2. Metadata'!H$4, IF(B8345='2. Metadata'!I$1,'2. Metadata'!I$4, IF(B8345='2. Metadata'!J$1,'2. Metadata'!J$4, IF(B8345='2. Metadata'!K$1,'2. Metadata'!K$4, IF(B8345='2. Metadata'!L$1,'2. Metadata'!L$4, IF(B8345='2. Metadata'!M$1,'2. Metadata'!M$6, IF(B8345='2. Metadata'!N$1,'2. Metadata'!N$6))))))))))))))</f>
        <v>-115.97499999999999</v>
      </c>
      <c r="E8345" s="15" t="s">
        <v>178</v>
      </c>
      <c r="F8345" s="132">
        <v>0.107</v>
      </c>
      <c r="G8345" s="16" t="str">
        <f>IF(ISBLANK(F8345)=TRUE," ",'2. Metadata'!B$14)</f>
        <v>degrees Celsius</v>
      </c>
      <c r="H8345" s="16" t="s">
        <v>178</v>
      </c>
    </row>
    <row r="8346" spans="1:8" ht="15.75" customHeight="1" x14ac:dyDescent="0.2">
      <c r="A8346" s="130">
        <v>39750.447916666664</v>
      </c>
      <c r="B8346" s="9" t="s">
        <v>239</v>
      </c>
      <c r="C8346" s="16">
        <f>IF(ISBLANK(B8346)=TRUE," ", IF(B8346='2. Metadata'!B$1,'2. Metadata'!B$5, IF(B8346='2. Metadata'!C$1,'2. Metadata'!#REF!,IF(B8346='2. Metadata'!D$1,'2. Metadata'!#REF!, IF(B8346='2. Metadata'!E$1,'2. Metadata'!#REF!,IF( B8346='2. Metadata'!F$1,'2. Metadata'!#REF!,IF(B8346='2. Metadata'!G$1,'2. Metadata'!#REF!,IF(B8346='2. Metadata'!H$1,'2. Metadata'!#REF!, IF(B8346='2. Metadata'!I$1,'2. Metadata'!#REF!, IF(B8346='2. Metadata'!J$1,'2. Metadata'!#REF!, IF(B8346='2. Metadata'!K$1,'2. Metadata'!C$3, IF(B8346='2. Metadata'!L$1,'2. Metadata'!D$3, IF(B8346='2. Metadata'!M$1,'2. Metadata'!M$5, IF(B8346='2. Metadata'!N$1,'2. Metadata'!N$5))))))))))))))</f>
        <v>49.690002</v>
      </c>
      <c r="D8346" s="13">
        <f>IF(ISBLANK(B8346)=TRUE," ", IF(B8346='2. Metadata'!B$1,'2. Metadata'!B$6, IF(B8346='2. Metadata'!C$1,'2. Metadata'!C$4,IF(B8346='2. Metadata'!D$1,'2. Metadata'!D$4, IF(B8346='2. Metadata'!E$1,'2. Metadata'!E$4,IF( B8346='2. Metadata'!F$1,'2. Metadata'!F$4,IF(B8346='2. Metadata'!G$1,'2. Metadata'!G$4,IF(B8346='2. Metadata'!H$1,'2. Metadata'!H$4, IF(B8346='2. Metadata'!I$1,'2. Metadata'!I$4, IF(B8346='2. Metadata'!J$1,'2. Metadata'!J$4, IF(B8346='2. Metadata'!K$1,'2. Metadata'!K$4, IF(B8346='2. Metadata'!L$1,'2. Metadata'!L$4, IF(B8346='2. Metadata'!M$1,'2. Metadata'!M$6, IF(B8346='2. Metadata'!N$1,'2. Metadata'!N$6))))))))))))))</f>
        <v>-115.97499999999999</v>
      </c>
      <c r="E8346" s="15" t="s">
        <v>178</v>
      </c>
      <c r="F8346" s="132">
        <v>0.107</v>
      </c>
      <c r="G8346" s="16" t="str">
        <f>IF(ISBLANK(F8346)=TRUE," ",'2. Metadata'!B$14)</f>
        <v>degrees Celsius</v>
      </c>
      <c r="H8346" s="16" t="s">
        <v>178</v>
      </c>
    </row>
    <row r="8347" spans="1:8" ht="15.75" customHeight="1" x14ac:dyDescent="0.2">
      <c r="A8347" s="130">
        <v>39750.458333333336</v>
      </c>
      <c r="B8347" s="9" t="s">
        <v>239</v>
      </c>
      <c r="C8347" s="16">
        <f>IF(ISBLANK(B8347)=TRUE," ", IF(B8347='2. Metadata'!B$1,'2. Metadata'!B$5, IF(B8347='2. Metadata'!C$1,'2. Metadata'!#REF!,IF(B8347='2. Metadata'!D$1,'2. Metadata'!#REF!, IF(B8347='2. Metadata'!E$1,'2. Metadata'!#REF!,IF( B8347='2. Metadata'!F$1,'2. Metadata'!#REF!,IF(B8347='2. Metadata'!G$1,'2. Metadata'!#REF!,IF(B8347='2. Metadata'!H$1,'2. Metadata'!#REF!, IF(B8347='2. Metadata'!I$1,'2. Metadata'!#REF!, IF(B8347='2. Metadata'!J$1,'2. Metadata'!#REF!, IF(B8347='2. Metadata'!K$1,'2. Metadata'!C$3, IF(B8347='2. Metadata'!L$1,'2. Metadata'!D$3, IF(B8347='2. Metadata'!M$1,'2. Metadata'!M$5, IF(B8347='2. Metadata'!N$1,'2. Metadata'!N$5))))))))))))))</f>
        <v>49.690002</v>
      </c>
      <c r="D8347" s="13">
        <f>IF(ISBLANK(B8347)=TRUE," ", IF(B8347='2. Metadata'!B$1,'2. Metadata'!B$6, IF(B8347='2. Metadata'!C$1,'2. Metadata'!C$4,IF(B8347='2. Metadata'!D$1,'2. Metadata'!D$4, IF(B8347='2. Metadata'!E$1,'2. Metadata'!E$4,IF( B8347='2. Metadata'!F$1,'2. Metadata'!F$4,IF(B8347='2. Metadata'!G$1,'2. Metadata'!G$4,IF(B8347='2. Metadata'!H$1,'2. Metadata'!H$4, IF(B8347='2. Metadata'!I$1,'2. Metadata'!I$4, IF(B8347='2. Metadata'!J$1,'2. Metadata'!J$4, IF(B8347='2. Metadata'!K$1,'2. Metadata'!K$4, IF(B8347='2. Metadata'!L$1,'2. Metadata'!L$4, IF(B8347='2. Metadata'!M$1,'2. Metadata'!M$6, IF(B8347='2. Metadata'!N$1,'2. Metadata'!N$6))))))))))))))</f>
        <v>-115.97499999999999</v>
      </c>
      <c r="E8347" s="15" t="s">
        <v>178</v>
      </c>
      <c r="F8347" s="132">
        <v>0.13500000000000001</v>
      </c>
      <c r="G8347" s="16" t="str">
        <f>IF(ISBLANK(F8347)=TRUE," ",'2. Metadata'!B$14)</f>
        <v>degrees Celsius</v>
      </c>
      <c r="H8347" s="16" t="s">
        <v>178</v>
      </c>
    </row>
    <row r="8348" spans="1:8" ht="15.75" customHeight="1" x14ac:dyDescent="0.2">
      <c r="A8348" s="130">
        <v>39750.46875</v>
      </c>
      <c r="B8348" s="9" t="s">
        <v>239</v>
      </c>
      <c r="C8348" s="16">
        <f>IF(ISBLANK(B8348)=TRUE," ", IF(B8348='2. Metadata'!B$1,'2. Metadata'!B$5, IF(B8348='2. Metadata'!C$1,'2. Metadata'!#REF!,IF(B8348='2. Metadata'!D$1,'2. Metadata'!#REF!, IF(B8348='2. Metadata'!E$1,'2. Metadata'!#REF!,IF( B8348='2. Metadata'!F$1,'2. Metadata'!#REF!,IF(B8348='2. Metadata'!G$1,'2. Metadata'!#REF!,IF(B8348='2. Metadata'!H$1,'2. Metadata'!#REF!, IF(B8348='2. Metadata'!I$1,'2. Metadata'!#REF!, IF(B8348='2. Metadata'!J$1,'2. Metadata'!#REF!, IF(B8348='2. Metadata'!K$1,'2. Metadata'!C$3, IF(B8348='2. Metadata'!L$1,'2. Metadata'!D$3, IF(B8348='2. Metadata'!M$1,'2. Metadata'!M$5, IF(B8348='2. Metadata'!N$1,'2. Metadata'!N$5))))))))))))))</f>
        <v>49.690002</v>
      </c>
      <c r="D8348" s="13">
        <f>IF(ISBLANK(B8348)=TRUE," ", IF(B8348='2. Metadata'!B$1,'2. Metadata'!B$6, IF(B8348='2. Metadata'!C$1,'2. Metadata'!C$4,IF(B8348='2. Metadata'!D$1,'2. Metadata'!D$4, IF(B8348='2. Metadata'!E$1,'2. Metadata'!E$4,IF( B8348='2. Metadata'!F$1,'2. Metadata'!F$4,IF(B8348='2. Metadata'!G$1,'2. Metadata'!G$4,IF(B8348='2. Metadata'!H$1,'2. Metadata'!H$4, IF(B8348='2. Metadata'!I$1,'2. Metadata'!I$4, IF(B8348='2. Metadata'!J$1,'2. Metadata'!J$4, IF(B8348='2. Metadata'!K$1,'2. Metadata'!K$4, IF(B8348='2. Metadata'!L$1,'2. Metadata'!L$4, IF(B8348='2. Metadata'!M$1,'2. Metadata'!M$6, IF(B8348='2. Metadata'!N$1,'2. Metadata'!N$6))))))))))))))</f>
        <v>-115.97499999999999</v>
      </c>
      <c r="E8348" s="15" t="s">
        <v>178</v>
      </c>
      <c r="F8348" s="132">
        <v>0.13500000000000001</v>
      </c>
      <c r="G8348" s="16" t="str">
        <f>IF(ISBLANK(F8348)=TRUE," ",'2. Metadata'!B$14)</f>
        <v>degrees Celsius</v>
      </c>
      <c r="H8348" s="16" t="s">
        <v>178</v>
      </c>
    </row>
    <row r="8349" spans="1:8" ht="15.75" customHeight="1" x14ac:dyDescent="0.2">
      <c r="A8349" s="130">
        <v>39750.479166666664</v>
      </c>
      <c r="B8349" s="9" t="s">
        <v>239</v>
      </c>
      <c r="C8349" s="16">
        <f>IF(ISBLANK(B8349)=TRUE," ", IF(B8349='2. Metadata'!B$1,'2. Metadata'!B$5, IF(B8349='2. Metadata'!C$1,'2. Metadata'!#REF!,IF(B8349='2. Metadata'!D$1,'2. Metadata'!#REF!, IF(B8349='2. Metadata'!E$1,'2. Metadata'!#REF!,IF( B8349='2. Metadata'!F$1,'2. Metadata'!#REF!,IF(B8349='2. Metadata'!G$1,'2. Metadata'!#REF!,IF(B8349='2. Metadata'!H$1,'2. Metadata'!#REF!, IF(B8349='2. Metadata'!I$1,'2. Metadata'!#REF!, IF(B8349='2. Metadata'!J$1,'2. Metadata'!#REF!, IF(B8349='2. Metadata'!K$1,'2. Metadata'!C$3, IF(B8349='2. Metadata'!L$1,'2. Metadata'!D$3, IF(B8349='2. Metadata'!M$1,'2. Metadata'!M$5, IF(B8349='2. Metadata'!N$1,'2. Metadata'!N$5))))))))))))))</f>
        <v>49.690002</v>
      </c>
      <c r="D8349" s="13">
        <f>IF(ISBLANK(B8349)=TRUE," ", IF(B8349='2. Metadata'!B$1,'2. Metadata'!B$6, IF(B8349='2. Metadata'!C$1,'2. Metadata'!C$4,IF(B8349='2. Metadata'!D$1,'2. Metadata'!D$4, IF(B8349='2. Metadata'!E$1,'2. Metadata'!E$4,IF( B8349='2. Metadata'!F$1,'2. Metadata'!F$4,IF(B8349='2. Metadata'!G$1,'2. Metadata'!G$4,IF(B8349='2. Metadata'!H$1,'2. Metadata'!H$4, IF(B8349='2. Metadata'!I$1,'2. Metadata'!I$4, IF(B8349='2. Metadata'!J$1,'2. Metadata'!J$4, IF(B8349='2. Metadata'!K$1,'2. Metadata'!K$4, IF(B8349='2. Metadata'!L$1,'2. Metadata'!L$4, IF(B8349='2. Metadata'!M$1,'2. Metadata'!M$6, IF(B8349='2. Metadata'!N$1,'2. Metadata'!N$6))))))))))))))</f>
        <v>-115.97499999999999</v>
      </c>
      <c r="E8349" s="15" t="s">
        <v>178</v>
      </c>
      <c r="F8349" s="132">
        <v>0.16300000000000001</v>
      </c>
      <c r="G8349" s="16" t="str">
        <f>IF(ISBLANK(F8349)=TRUE," ",'2. Metadata'!B$14)</f>
        <v>degrees Celsius</v>
      </c>
      <c r="H8349" s="16" t="s">
        <v>178</v>
      </c>
    </row>
    <row r="8350" spans="1:8" ht="15.75" customHeight="1" x14ac:dyDescent="0.2">
      <c r="A8350" s="130">
        <v>39750.489583333336</v>
      </c>
      <c r="B8350" s="9" t="s">
        <v>239</v>
      </c>
      <c r="C8350" s="16">
        <f>IF(ISBLANK(B8350)=TRUE," ", IF(B8350='2. Metadata'!B$1,'2. Metadata'!B$5, IF(B8350='2. Metadata'!C$1,'2. Metadata'!#REF!,IF(B8350='2. Metadata'!D$1,'2. Metadata'!#REF!, IF(B8350='2. Metadata'!E$1,'2. Metadata'!#REF!,IF( B8350='2. Metadata'!F$1,'2. Metadata'!#REF!,IF(B8350='2. Metadata'!G$1,'2. Metadata'!#REF!,IF(B8350='2. Metadata'!H$1,'2. Metadata'!#REF!, IF(B8350='2. Metadata'!I$1,'2. Metadata'!#REF!, IF(B8350='2. Metadata'!J$1,'2. Metadata'!#REF!, IF(B8350='2. Metadata'!K$1,'2. Metadata'!C$3, IF(B8350='2. Metadata'!L$1,'2. Metadata'!D$3, IF(B8350='2. Metadata'!M$1,'2. Metadata'!M$5, IF(B8350='2. Metadata'!N$1,'2. Metadata'!N$5))))))))))))))</f>
        <v>49.690002</v>
      </c>
      <c r="D8350" s="13">
        <f>IF(ISBLANK(B8350)=TRUE," ", IF(B8350='2. Metadata'!B$1,'2. Metadata'!B$6, IF(B8350='2. Metadata'!C$1,'2. Metadata'!C$4,IF(B8350='2. Metadata'!D$1,'2. Metadata'!D$4, IF(B8350='2. Metadata'!E$1,'2. Metadata'!E$4,IF( B8350='2. Metadata'!F$1,'2. Metadata'!F$4,IF(B8350='2. Metadata'!G$1,'2. Metadata'!G$4,IF(B8350='2. Metadata'!H$1,'2. Metadata'!H$4, IF(B8350='2. Metadata'!I$1,'2. Metadata'!I$4, IF(B8350='2. Metadata'!J$1,'2. Metadata'!J$4, IF(B8350='2. Metadata'!K$1,'2. Metadata'!K$4, IF(B8350='2. Metadata'!L$1,'2. Metadata'!L$4, IF(B8350='2. Metadata'!M$1,'2. Metadata'!M$6, IF(B8350='2. Metadata'!N$1,'2. Metadata'!N$6))))))))))))))</f>
        <v>-115.97499999999999</v>
      </c>
      <c r="E8350" s="15" t="s">
        <v>178</v>
      </c>
      <c r="F8350" s="132">
        <v>0.19</v>
      </c>
      <c r="G8350" s="16" t="str">
        <f>IF(ISBLANK(F8350)=TRUE," ",'2. Metadata'!B$14)</f>
        <v>degrees Celsius</v>
      </c>
      <c r="H8350" s="16" t="s">
        <v>178</v>
      </c>
    </row>
    <row r="8351" spans="1:8" ht="15.75" customHeight="1" x14ac:dyDescent="0.2">
      <c r="A8351" s="130">
        <v>39750.5</v>
      </c>
      <c r="B8351" s="9" t="s">
        <v>239</v>
      </c>
      <c r="C8351" s="16">
        <f>IF(ISBLANK(B8351)=TRUE," ", IF(B8351='2. Metadata'!B$1,'2. Metadata'!B$5, IF(B8351='2. Metadata'!C$1,'2. Metadata'!#REF!,IF(B8351='2. Metadata'!D$1,'2. Metadata'!#REF!, IF(B8351='2. Metadata'!E$1,'2. Metadata'!#REF!,IF( B8351='2. Metadata'!F$1,'2. Metadata'!#REF!,IF(B8351='2. Metadata'!G$1,'2. Metadata'!#REF!,IF(B8351='2. Metadata'!H$1,'2. Metadata'!#REF!, IF(B8351='2. Metadata'!I$1,'2. Metadata'!#REF!, IF(B8351='2. Metadata'!J$1,'2. Metadata'!#REF!, IF(B8351='2. Metadata'!K$1,'2. Metadata'!C$3, IF(B8351='2. Metadata'!L$1,'2. Metadata'!D$3, IF(B8351='2. Metadata'!M$1,'2. Metadata'!M$5, IF(B8351='2. Metadata'!N$1,'2. Metadata'!N$5))))))))))))))</f>
        <v>49.690002</v>
      </c>
      <c r="D8351" s="13">
        <f>IF(ISBLANK(B8351)=TRUE," ", IF(B8351='2. Metadata'!B$1,'2. Metadata'!B$6, IF(B8351='2. Metadata'!C$1,'2. Metadata'!C$4,IF(B8351='2. Metadata'!D$1,'2. Metadata'!D$4, IF(B8351='2. Metadata'!E$1,'2. Metadata'!E$4,IF( B8351='2. Metadata'!F$1,'2. Metadata'!F$4,IF(B8351='2. Metadata'!G$1,'2. Metadata'!G$4,IF(B8351='2. Metadata'!H$1,'2. Metadata'!H$4, IF(B8351='2. Metadata'!I$1,'2. Metadata'!I$4, IF(B8351='2. Metadata'!J$1,'2. Metadata'!J$4, IF(B8351='2. Metadata'!K$1,'2. Metadata'!K$4, IF(B8351='2. Metadata'!L$1,'2. Metadata'!L$4, IF(B8351='2. Metadata'!M$1,'2. Metadata'!M$6, IF(B8351='2. Metadata'!N$1,'2. Metadata'!N$6))))))))))))))</f>
        <v>-115.97499999999999</v>
      </c>
      <c r="E8351" s="15" t="s">
        <v>178</v>
      </c>
      <c r="F8351" s="132">
        <v>0.246</v>
      </c>
      <c r="G8351" s="16" t="str">
        <f>IF(ISBLANK(F8351)=TRUE," ",'2. Metadata'!B$14)</f>
        <v>degrees Celsius</v>
      </c>
      <c r="H8351" s="16" t="s">
        <v>178</v>
      </c>
    </row>
    <row r="8352" spans="1:8" ht="15.75" customHeight="1" x14ac:dyDescent="0.2">
      <c r="A8352" s="130">
        <v>39750.510416666664</v>
      </c>
      <c r="B8352" s="9" t="s">
        <v>239</v>
      </c>
      <c r="C8352" s="16">
        <f>IF(ISBLANK(B8352)=TRUE," ", IF(B8352='2. Metadata'!B$1,'2. Metadata'!B$5, IF(B8352='2. Metadata'!C$1,'2. Metadata'!#REF!,IF(B8352='2. Metadata'!D$1,'2. Metadata'!#REF!, IF(B8352='2. Metadata'!E$1,'2. Metadata'!#REF!,IF( B8352='2. Metadata'!F$1,'2. Metadata'!#REF!,IF(B8352='2. Metadata'!G$1,'2. Metadata'!#REF!,IF(B8352='2. Metadata'!H$1,'2. Metadata'!#REF!, IF(B8352='2. Metadata'!I$1,'2. Metadata'!#REF!, IF(B8352='2. Metadata'!J$1,'2. Metadata'!#REF!, IF(B8352='2. Metadata'!K$1,'2. Metadata'!C$3, IF(B8352='2. Metadata'!L$1,'2. Metadata'!D$3, IF(B8352='2. Metadata'!M$1,'2. Metadata'!M$5, IF(B8352='2. Metadata'!N$1,'2. Metadata'!N$5))))))))))))))</f>
        <v>49.690002</v>
      </c>
      <c r="D8352" s="13">
        <f>IF(ISBLANK(B8352)=TRUE," ", IF(B8352='2. Metadata'!B$1,'2. Metadata'!B$6, IF(B8352='2. Metadata'!C$1,'2. Metadata'!C$4,IF(B8352='2. Metadata'!D$1,'2. Metadata'!D$4, IF(B8352='2. Metadata'!E$1,'2. Metadata'!E$4,IF( B8352='2. Metadata'!F$1,'2. Metadata'!F$4,IF(B8352='2. Metadata'!G$1,'2. Metadata'!G$4,IF(B8352='2. Metadata'!H$1,'2. Metadata'!H$4, IF(B8352='2. Metadata'!I$1,'2. Metadata'!I$4, IF(B8352='2. Metadata'!J$1,'2. Metadata'!J$4, IF(B8352='2. Metadata'!K$1,'2. Metadata'!K$4, IF(B8352='2. Metadata'!L$1,'2. Metadata'!L$4, IF(B8352='2. Metadata'!M$1,'2. Metadata'!M$6, IF(B8352='2. Metadata'!N$1,'2. Metadata'!N$6))))))))))))))</f>
        <v>-115.97499999999999</v>
      </c>
      <c r="E8352" s="15" t="s">
        <v>178</v>
      </c>
      <c r="F8352" s="132">
        <v>0.30099999999999999</v>
      </c>
      <c r="G8352" s="16" t="str">
        <f>IF(ISBLANK(F8352)=TRUE," ",'2. Metadata'!B$14)</f>
        <v>degrees Celsius</v>
      </c>
      <c r="H8352" s="16" t="s">
        <v>178</v>
      </c>
    </row>
    <row r="8353" spans="1:8" ht="15.75" customHeight="1" x14ac:dyDescent="0.2">
      <c r="A8353" s="130">
        <v>39750.520833333336</v>
      </c>
      <c r="B8353" s="9" t="s">
        <v>239</v>
      </c>
      <c r="C8353" s="16">
        <f>IF(ISBLANK(B8353)=TRUE," ", IF(B8353='2. Metadata'!B$1,'2. Metadata'!B$5, IF(B8353='2. Metadata'!C$1,'2. Metadata'!#REF!,IF(B8353='2. Metadata'!D$1,'2. Metadata'!#REF!, IF(B8353='2. Metadata'!E$1,'2. Metadata'!#REF!,IF( B8353='2. Metadata'!F$1,'2. Metadata'!#REF!,IF(B8353='2. Metadata'!G$1,'2. Metadata'!#REF!,IF(B8353='2. Metadata'!H$1,'2. Metadata'!#REF!, IF(B8353='2. Metadata'!I$1,'2. Metadata'!#REF!, IF(B8353='2. Metadata'!J$1,'2. Metadata'!#REF!, IF(B8353='2. Metadata'!K$1,'2. Metadata'!C$3, IF(B8353='2. Metadata'!L$1,'2. Metadata'!D$3, IF(B8353='2. Metadata'!M$1,'2. Metadata'!M$5, IF(B8353='2. Metadata'!N$1,'2. Metadata'!N$5))))))))))))))</f>
        <v>49.690002</v>
      </c>
      <c r="D8353" s="13">
        <f>IF(ISBLANK(B8353)=TRUE," ", IF(B8353='2. Metadata'!B$1,'2. Metadata'!B$6, IF(B8353='2. Metadata'!C$1,'2. Metadata'!C$4,IF(B8353='2. Metadata'!D$1,'2. Metadata'!D$4, IF(B8353='2. Metadata'!E$1,'2. Metadata'!E$4,IF( B8353='2. Metadata'!F$1,'2. Metadata'!F$4,IF(B8353='2. Metadata'!G$1,'2. Metadata'!G$4,IF(B8353='2. Metadata'!H$1,'2. Metadata'!H$4, IF(B8353='2. Metadata'!I$1,'2. Metadata'!I$4, IF(B8353='2. Metadata'!J$1,'2. Metadata'!J$4, IF(B8353='2. Metadata'!K$1,'2. Metadata'!K$4, IF(B8353='2. Metadata'!L$1,'2. Metadata'!L$4, IF(B8353='2. Metadata'!M$1,'2. Metadata'!M$6, IF(B8353='2. Metadata'!N$1,'2. Metadata'!N$6))))))))))))))</f>
        <v>-115.97499999999999</v>
      </c>
      <c r="E8353" s="15" t="s">
        <v>178</v>
      </c>
      <c r="F8353" s="132">
        <v>0.38400000000000001</v>
      </c>
      <c r="G8353" s="16" t="str">
        <f>IF(ISBLANK(F8353)=TRUE," ",'2. Metadata'!B$14)</f>
        <v>degrees Celsius</v>
      </c>
      <c r="H8353" s="16" t="s">
        <v>178</v>
      </c>
    </row>
    <row r="8354" spans="1:8" ht="15.75" customHeight="1" x14ac:dyDescent="0.2">
      <c r="A8354" s="130">
        <v>39750.53125</v>
      </c>
      <c r="B8354" s="9" t="s">
        <v>239</v>
      </c>
      <c r="C8354" s="16">
        <f>IF(ISBLANK(B8354)=TRUE," ", IF(B8354='2. Metadata'!B$1,'2. Metadata'!B$5, IF(B8354='2. Metadata'!C$1,'2. Metadata'!#REF!,IF(B8354='2. Metadata'!D$1,'2. Metadata'!#REF!, IF(B8354='2. Metadata'!E$1,'2. Metadata'!#REF!,IF( B8354='2. Metadata'!F$1,'2. Metadata'!#REF!,IF(B8354='2. Metadata'!G$1,'2. Metadata'!#REF!,IF(B8354='2. Metadata'!H$1,'2. Metadata'!#REF!, IF(B8354='2. Metadata'!I$1,'2. Metadata'!#REF!, IF(B8354='2. Metadata'!J$1,'2. Metadata'!#REF!, IF(B8354='2. Metadata'!K$1,'2. Metadata'!C$3, IF(B8354='2. Metadata'!L$1,'2. Metadata'!D$3, IF(B8354='2. Metadata'!M$1,'2. Metadata'!M$5, IF(B8354='2. Metadata'!N$1,'2. Metadata'!N$5))))))))))))))</f>
        <v>49.690002</v>
      </c>
      <c r="D8354" s="13">
        <f>IF(ISBLANK(B8354)=TRUE," ", IF(B8354='2. Metadata'!B$1,'2. Metadata'!B$6, IF(B8354='2. Metadata'!C$1,'2. Metadata'!C$4,IF(B8354='2. Metadata'!D$1,'2. Metadata'!D$4, IF(B8354='2. Metadata'!E$1,'2. Metadata'!E$4,IF( B8354='2. Metadata'!F$1,'2. Metadata'!F$4,IF(B8354='2. Metadata'!G$1,'2. Metadata'!G$4,IF(B8354='2. Metadata'!H$1,'2. Metadata'!H$4, IF(B8354='2. Metadata'!I$1,'2. Metadata'!I$4, IF(B8354='2. Metadata'!J$1,'2. Metadata'!J$4, IF(B8354='2. Metadata'!K$1,'2. Metadata'!K$4, IF(B8354='2. Metadata'!L$1,'2. Metadata'!L$4, IF(B8354='2. Metadata'!M$1,'2. Metadata'!M$6, IF(B8354='2. Metadata'!N$1,'2. Metadata'!N$6))))))))))))))</f>
        <v>-115.97499999999999</v>
      </c>
      <c r="E8354" s="15" t="s">
        <v>178</v>
      </c>
      <c r="F8354" s="132">
        <v>0.46700000000000003</v>
      </c>
      <c r="G8354" s="16" t="str">
        <f>IF(ISBLANK(F8354)=TRUE," ",'2. Metadata'!B$14)</f>
        <v>degrees Celsius</v>
      </c>
      <c r="H8354" s="16" t="s">
        <v>178</v>
      </c>
    </row>
    <row r="8355" spans="1:8" ht="15.75" customHeight="1" x14ac:dyDescent="0.2">
      <c r="A8355" s="130">
        <v>39750.541666666664</v>
      </c>
      <c r="B8355" s="9" t="s">
        <v>239</v>
      </c>
      <c r="C8355" s="16">
        <f>IF(ISBLANK(B8355)=TRUE," ", IF(B8355='2. Metadata'!B$1,'2. Metadata'!B$5, IF(B8355='2. Metadata'!C$1,'2. Metadata'!#REF!,IF(B8355='2. Metadata'!D$1,'2. Metadata'!#REF!, IF(B8355='2. Metadata'!E$1,'2. Metadata'!#REF!,IF( B8355='2. Metadata'!F$1,'2. Metadata'!#REF!,IF(B8355='2. Metadata'!G$1,'2. Metadata'!#REF!,IF(B8355='2. Metadata'!H$1,'2. Metadata'!#REF!, IF(B8355='2. Metadata'!I$1,'2. Metadata'!#REF!, IF(B8355='2. Metadata'!J$1,'2. Metadata'!#REF!, IF(B8355='2. Metadata'!K$1,'2. Metadata'!C$3, IF(B8355='2. Metadata'!L$1,'2. Metadata'!D$3, IF(B8355='2. Metadata'!M$1,'2. Metadata'!M$5, IF(B8355='2. Metadata'!N$1,'2. Metadata'!N$5))))))))))))))</f>
        <v>49.690002</v>
      </c>
      <c r="D8355" s="13">
        <f>IF(ISBLANK(B8355)=TRUE," ", IF(B8355='2. Metadata'!B$1,'2. Metadata'!B$6, IF(B8355='2. Metadata'!C$1,'2. Metadata'!C$4,IF(B8355='2. Metadata'!D$1,'2. Metadata'!D$4, IF(B8355='2. Metadata'!E$1,'2. Metadata'!E$4,IF( B8355='2. Metadata'!F$1,'2. Metadata'!F$4,IF(B8355='2. Metadata'!G$1,'2. Metadata'!G$4,IF(B8355='2. Metadata'!H$1,'2. Metadata'!H$4, IF(B8355='2. Metadata'!I$1,'2. Metadata'!I$4, IF(B8355='2. Metadata'!J$1,'2. Metadata'!J$4, IF(B8355='2. Metadata'!K$1,'2. Metadata'!K$4, IF(B8355='2. Metadata'!L$1,'2. Metadata'!L$4, IF(B8355='2. Metadata'!M$1,'2. Metadata'!M$6, IF(B8355='2. Metadata'!N$1,'2. Metadata'!N$6))))))))))))))</f>
        <v>-115.97499999999999</v>
      </c>
      <c r="E8355" s="15" t="s">
        <v>178</v>
      </c>
      <c r="F8355" s="132">
        <v>0.52200000000000002</v>
      </c>
      <c r="G8355" s="16" t="str">
        <f>IF(ISBLANK(F8355)=TRUE," ",'2. Metadata'!B$14)</f>
        <v>degrees Celsius</v>
      </c>
      <c r="H8355" s="16" t="s">
        <v>178</v>
      </c>
    </row>
    <row r="8356" spans="1:8" ht="15.75" customHeight="1" x14ac:dyDescent="0.2">
      <c r="A8356" s="130">
        <v>39750.552083333336</v>
      </c>
      <c r="B8356" s="9" t="s">
        <v>239</v>
      </c>
      <c r="C8356" s="16">
        <f>IF(ISBLANK(B8356)=TRUE," ", IF(B8356='2. Metadata'!B$1,'2. Metadata'!B$5, IF(B8356='2. Metadata'!C$1,'2. Metadata'!#REF!,IF(B8356='2. Metadata'!D$1,'2. Metadata'!#REF!, IF(B8356='2. Metadata'!E$1,'2. Metadata'!#REF!,IF( B8356='2. Metadata'!F$1,'2. Metadata'!#REF!,IF(B8356='2. Metadata'!G$1,'2. Metadata'!#REF!,IF(B8356='2. Metadata'!H$1,'2. Metadata'!#REF!, IF(B8356='2. Metadata'!I$1,'2. Metadata'!#REF!, IF(B8356='2. Metadata'!J$1,'2. Metadata'!#REF!, IF(B8356='2. Metadata'!K$1,'2. Metadata'!C$3, IF(B8356='2. Metadata'!L$1,'2. Metadata'!D$3, IF(B8356='2. Metadata'!M$1,'2. Metadata'!M$5, IF(B8356='2. Metadata'!N$1,'2. Metadata'!N$5))))))))))))))</f>
        <v>49.690002</v>
      </c>
      <c r="D8356" s="13">
        <f>IF(ISBLANK(B8356)=TRUE," ", IF(B8356='2. Metadata'!B$1,'2. Metadata'!B$6, IF(B8356='2. Metadata'!C$1,'2. Metadata'!C$4,IF(B8356='2. Metadata'!D$1,'2. Metadata'!D$4, IF(B8356='2. Metadata'!E$1,'2. Metadata'!E$4,IF( B8356='2. Metadata'!F$1,'2. Metadata'!F$4,IF(B8356='2. Metadata'!G$1,'2. Metadata'!G$4,IF(B8356='2. Metadata'!H$1,'2. Metadata'!H$4, IF(B8356='2. Metadata'!I$1,'2. Metadata'!I$4, IF(B8356='2. Metadata'!J$1,'2. Metadata'!J$4, IF(B8356='2. Metadata'!K$1,'2. Metadata'!K$4, IF(B8356='2. Metadata'!L$1,'2. Metadata'!L$4, IF(B8356='2. Metadata'!M$1,'2. Metadata'!M$6, IF(B8356='2. Metadata'!N$1,'2. Metadata'!N$6))))))))))))))</f>
        <v>-115.97499999999999</v>
      </c>
      <c r="E8356" s="15" t="s">
        <v>178</v>
      </c>
      <c r="F8356" s="132">
        <v>0.57699999999999996</v>
      </c>
      <c r="G8356" s="16" t="str">
        <f>IF(ISBLANK(F8356)=TRUE," ",'2. Metadata'!B$14)</f>
        <v>degrees Celsius</v>
      </c>
      <c r="H8356" s="16" t="s">
        <v>178</v>
      </c>
    </row>
    <row r="8357" spans="1:8" ht="15.75" customHeight="1" x14ac:dyDescent="0.2">
      <c r="A8357" s="130">
        <v>39750.5625</v>
      </c>
      <c r="B8357" s="9" t="s">
        <v>239</v>
      </c>
      <c r="C8357" s="16">
        <f>IF(ISBLANK(B8357)=TRUE," ", IF(B8357='2. Metadata'!B$1,'2. Metadata'!B$5, IF(B8357='2. Metadata'!C$1,'2. Metadata'!#REF!,IF(B8357='2. Metadata'!D$1,'2. Metadata'!#REF!, IF(B8357='2. Metadata'!E$1,'2. Metadata'!#REF!,IF( B8357='2. Metadata'!F$1,'2. Metadata'!#REF!,IF(B8357='2. Metadata'!G$1,'2. Metadata'!#REF!,IF(B8357='2. Metadata'!H$1,'2. Metadata'!#REF!, IF(B8357='2. Metadata'!I$1,'2. Metadata'!#REF!, IF(B8357='2. Metadata'!J$1,'2. Metadata'!#REF!, IF(B8357='2. Metadata'!K$1,'2. Metadata'!C$3, IF(B8357='2. Metadata'!L$1,'2. Metadata'!D$3, IF(B8357='2. Metadata'!M$1,'2. Metadata'!M$5, IF(B8357='2. Metadata'!N$1,'2. Metadata'!N$5))))))))))))))</f>
        <v>49.690002</v>
      </c>
      <c r="D8357" s="13">
        <f>IF(ISBLANK(B8357)=TRUE," ", IF(B8357='2. Metadata'!B$1,'2. Metadata'!B$6, IF(B8357='2. Metadata'!C$1,'2. Metadata'!C$4,IF(B8357='2. Metadata'!D$1,'2. Metadata'!D$4, IF(B8357='2. Metadata'!E$1,'2. Metadata'!E$4,IF( B8357='2. Metadata'!F$1,'2. Metadata'!F$4,IF(B8357='2. Metadata'!G$1,'2. Metadata'!G$4,IF(B8357='2. Metadata'!H$1,'2. Metadata'!H$4, IF(B8357='2. Metadata'!I$1,'2. Metadata'!I$4, IF(B8357='2. Metadata'!J$1,'2. Metadata'!J$4, IF(B8357='2. Metadata'!K$1,'2. Metadata'!K$4, IF(B8357='2. Metadata'!L$1,'2. Metadata'!L$4, IF(B8357='2. Metadata'!M$1,'2. Metadata'!M$6, IF(B8357='2. Metadata'!N$1,'2. Metadata'!N$6))))))))))))))</f>
        <v>-115.97499999999999</v>
      </c>
      <c r="E8357" s="15" t="s">
        <v>178</v>
      </c>
      <c r="F8357" s="132">
        <v>0.68700000000000006</v>
      </c>
      <c r="G8357" s="16" t="str">
        <f>IF(ISBLANK(F8357)=TRUE," ",'2. Metadata'!B$14)</f>
        <v>degrees Celsius</v>
      </c>
      <c r="H8357" s="16" t="s">
        <v>178</v>
      </c>
    </row>
    <row r="8358" spans="1:8" ht="15.75" customHeight="1" x14ac:dyDescent="0.2">
      <c r="A8358" s="130">
        <v>39750.572916666664</v>
      </c>
      <c r="B8358" s="9" t="s">
        <v>239</v>
      </c>
      <c r="C8358" s="16">
        <f>IF(ISBLANK(B8358)=TRUE," ", IF(B8358='2. Metadata'!B$1,'2. Metadata'!B$5, IF(B8358='2. Metadata'!C$1,'2. Metadata'!#REF!,IF(B8358='2. Metadata'!D$1,'2. Metadata'!#REF!, IF(B8358='2. Metadata'!E$1,'2. Metadata'!#REF!,IF( B8358='2. Metadata'!F$1,'2. Metadata'!#REF!,IF(B8358='2. Metadata'!G$1,'2. Metadata'!#REF!,IF(B8358='2. Metadata'!H$1,'2. Metadata'!#REF!, IF(B8358='2. Metadata'!I$1,'2. Metadata'!#REF!, IF(B8358='2. Metadata'!J$1,'2. Metadata'!#REF!, IF(B8358='2. Metadata'!K$1,'2. Metadata'!C$3, IF(B8358='2. Metadata'!L$1,'2. Metadata'!D$3, IF(B8358='2. Metadata'!M$1,'2. Metadata'!M$5, IF(B8358='2. Metadata'!N$1,'2. Metadata'!N$5))))))))))))))</f>
        <v>49.690002</v>
      </c>
      <c r="D8358" s="13">
        <f>IF(ISBLANK(B8358)=TRUE," ", IF(B8358='2. Metadata'!B$1,'2. Metadata'!B$6, IF(B8358='2. Metadata'!C$1,'2. Metadata'!C$4,IF(B8358='2. Metadata'!D$1,'2. Metadata'!D$4, IF(B8358='2. Metadata'!E$1,'2. Metadata'!E$4,IF( B8358='2. Metadata'!F$1,'2. Metadata'!F$4,IF(B8358='2. Metadata'!G$1,'2. Metadata'!G$4,IF(B8358='2. Metadata'!H$1,'2. Metadata'!H$4, IF(B8358='2. Metadata'!I$1,'2. Metadata'!I$4, IF(B8358='2. Metadata'!J$1,'2. Metadata'!J$4, IF(B8358='2. Metadata'!K$1,'2. Metadata'!K$4, IF(B8358='2. Metadata'!L$1,'2. Metadata'!L$4, IF(B8358='2. Metadata'!M$1,'2. Metadata'!M$6, IF(B8358='2. Metadata'!N$1,'2. Metadata'!N$6))))))))))))))</f>
        <v>-115.97499999999999</v>
      </c>
      <c r="E8358" s="15" t="s">
        <v>178</v>
      </c>
      <c r="F8358" s="132">
        <v>0.85199999999999998</v>
      </c>
      <c r="G8358" s="16" t="str">
        <f>IF(ISBLANK(F8358)=TRUE," ",'2. Metadata'!B$14)</f>
        <v>degrees Celsius</v>
      </c>
      <c r="H8358" s="16" t="s">
        <v>178</v>
      </c>
    </row>
    <row r="8359" spans="1:8" ht="15.75" customHeight="1" x14ac:dyDescent="0.2">
      <c r="A8359" s="130">
        <v>39750.583333333336</v>
      </c>
      <c r="B8359" s="9" t="s">
        <v>239</v>
      </c>
      <c r="C8359" s="16">
        <f>IF(ISBLANK(B8359)=TRUE," ", IF(B8359='2. Metadata'!B$1,'2. Metadata'!B$5, IF(B8359='2. Metadata'!C$1,'2. Metadata'!#REF!,IF(B8359='2. Metadata'!D$1,'2. Metadata'!#REF!, IF(B8359='2. Metadata'!E$1,'2. Metadata'!#REF!,IF( B8359='2. Metadata'!F$1,'2. Metadata'!#REF!,IF(B8359='2. Metadata'!G$1,'2. Metadata'!#REF!,IF(B8359='2. Metadata'!H$1,'2. Metadata'!#REF!, IF(B8359='2. Metadata'!I$1,'2. Metadata'!#REF!, IF(B8359='2. Metadata'!J$1,'2. Metadata'!#REF!, IF(B8359='2. Metadata'!K$1,'2. Metadata'!C$3, IF(B8359='2. Metadata'!L$1,'2. Metadata'!D$3, IF(B8359='2. Metadata'!M$1,'2. Metadata'!M$5, IF(B8359='2. Metadata'!N$1,'2. Metadata'!N$5))))))))))))))</f>
        <v>49.690002</v>
      </c>
      <c r="D8359" s="13">
        <f>IF(ISBLANK(B8359)=TRUE," ", IF(B8359='2. Metadata'!B$1,'2. Metadata'!B$6, IF(B8359='2. Metadata'!C$1,'2. Metadata'!C$4,IF(B8359='2. Metadata'!D$1,'2. Metadata'!D$4, IF(B8359='2. Metadata'!E$1,'2. Metadata'!E$4,IF( B8359='2. Metadata'!F$1,'2. Metadata'!F$4,IF(B8359='2. Metadata'!G$1,'2. Metadata'!G$4,IF(B8359='2. Metadata'!H$1,'2. Metadata'!H$4, IF(B8359='2. Metadata'!I$1,'2. Metadata'!I$4, IF(B8359='2. Metadata'!J$1,'2. Metadata'!J$4, IF(B8359='2. Metadata'!K$1,'2. Metadata'!K$4, IF(B8359='2. Metadata'!L$1,'2. Metadata'!L$4, IF(B8359='2. Metadata'!M$1,'2. Metadata'!M$6, IF(B8359='2. Metadata'!N$1,'2. Metadata'!N$6))))))))))))))</f>
        <v>-115.97499999999999</v>
      </c>
      <c r="E8359" s="15" t="s">
        <v>178</v>
      </c>
      <c r="F8359" s="132">
        <v>1.1259999999999999</v>
      </c>
      <c r="G8359" s="16" t="str">
        <f>IF(ISBLANK(F8359)=TRUE," ",'2. Metadata'!B$14)</f>
        <v>degrees Celsius</v>
      </c>
      <c r="H8359" s="16" t="s">
        <v>178</v>
      </c>
    </row>
    <row r="8360" spans="1:8" ht="15.75" customHeight="1" x14ac:dyDescent="0.2">
      <c r="A8360" s="130">
        <v>39750.59375</v>
      </c>
      <c r="B8360" s="9" t="s">
        <v>239</v>
      </c>
      <c r="C8360" s="16">
        <f>IF(ISBLANK(B8360)=TRUE," ", IF(B8360='2. Metadata'!B$1,'2. Metadata'!B$5, IF(B8360='2. Metadata'!C$1,'2. Metadata'!#REF!,IF(B8360='2. Metadata'!D$1,'2. Metadata'!#REF!, IF(B8360='2. Metadata'!E$1,'2. Metadata'!#REF!,IF( B8360='2. Metadata'!F$1,'2. Metadata'!#REF!,IF(B8360='2. Metadata'!G$1,'2. Metadata'!#REF!,IF(B8360='2. Metadata'!H$1,'2. Metadata'!#REF!, IF(B8360='2. Metadata'!I$1,'2. Metadata'!#REF!, IF(B8360='2. Metadata'!J$1,'2. Metadata'!#REF!, IF(B8360='2. Metadata'!K$1,'2. Metadata'!C$3, IF(B8360='2. Metadata'!L$1,'2. Metadata'!D$3, IF(B8360='2. Metadata'!M$1,'2. Metadata'!M$5, IF(B8360='2. Metadata'!N$1,'2. Metadata'!N$5))))))))))))))</f>
        <v>49.690002</v>
      </c>
      <c r="D8360" s="13">
        <f>IF(ISBLANK(B8360)=TRUE," ", IF(B8360='2. Metadata'!B$1,'2. Metadata'!B$6, IF(B8360='2. Metadata'!C$1,'2. Metadata'!C$4,IF(B8360='2. Metadata'!D$1,'2. Metadata'!D$4, IF(B8360='2. Metadata'!E$1,'2. Metadata'!E$4,IF( B8360='2. Metadata'!F$1,'2. Metadata'!F$4,IF(B8360='2. Metadata'!G$1,'2. Metadata'!G$4,IF(B8360='2. Metadata'!H$1,'2. Metadata'!H$4, IF(B8360='2. Metadata'!I$1,'2. Metadata'!I$4, IF(B8360='2. Metadata'!J$1,'2. Metadata'!J$4, IF(B8360='2. Metadata'!K$1,'2. Metadata'!K$4, IF(B8360='2. Metadata'!L$1,'2. Metadata'!L$4, IF(B8360='2. Metadata'!M$1,'2. Metadata'!M$6, IF(B8360='2. Metadata'!N$1,'2. Metadata'!N$6))))))))))))))</f>
        <v>-115.97499999999999</v>
      </c>
      <c r="E8360" s="15" t="s">
        <v>178</v>
      </c>
      <c r="F8360" s="132">
        <v>1.3169999999999999</v>
      </c>
      <c r="G8360" s="16" t="str">
        <f>IF(ISBLANK(F8360)=TRUE," ",'2. Metadata'!B$14)</f>
        <v>degrees Celsius</v>
      </c>
      <c r="H8360" s="16" t="s">
        <v>178</v>
      </c>
    </row>
    <row r="8361" spans="1:8" ht="15.75" customHeight="1" x14ac:dyDescent="0.2">
      <c r="A8361" s="130">
        <v>39750.604166666664</v>
      </c>
      <c r="B8361" s="9" t="s">
        <v>239</v>
      </c>
      <c r="C8361" s="16">
        <f>IF(ISBLANK(B8361)=TRUE," ", IF(B8361='2. Metadata'!B$1,'2. Metadata'!B$5, IF(B8361='2. Metadata'!C$1,'2. Metadata'!#REF!,IF(B8361='2. Metadata'!D$1,'2. Metadata'!#REF!, IF(B8361='2. Metadata'!E$1,'2. Metadata'!#REF!,IF( B8361='2. Metadata'!F$1,'2. Metadata'!#REF!,IF(B8361='2. Metadata'!G$1,'2. Metadata'!#REF!,IF(B8361='2. Metadata'!H$1,'2. Metadata'!#REF!, IF(B8361='2. Metadata'!I$1,'2. Metadata'!#REF!, IF(B8361='2. Metadata'!J$1,'2. Metadata'!#REF!, IF(B8361='2. Metadata'!K$1,'2. Metadata'!C$3, IF(B8361='2. Metadata'!L$1,'2. Metadata'!D$3, IF(B8361='2. Metadata'!M$1,'2. Metadata'!M$5, IF(B8361='2. Metadata'!N$1,'2. Metadata'!N$5))))))))))))))</f>
        <v>49.690002</v>
      </c>
      <c r="D8361" s="13">
        <f>IF(ISBLANK(B8361)=TRUE," ", IF(B8361='2. Metadata'!B$1,'2. Metadata'!B$6, IF(B8361='2. Metadata'!C$1,'2. Metadata'!C$4,IF(B8361='2. Metadata'!D$1,'2. Metadata'!D$4, IF(B8361='2. Metadata'!E$1,'2. Metadata'!E$4,IF( B8361='2. Metadata'!F$1,'2. Metadata'!F$4,IF(B8361='2. Metadata'!G$1,'2. Metadata'!G$4,IF(B8361='2. Metadata'!H$1,'2. Metadata'!H$4, IF(B8361='2. Metadata'!I$1,'2. Metadata'!I$4, IF(B8361='2. Metadata'!J$1,'2. Metadata'!J$4, IF(B8361='2. Metadata'!K$1,'2. Metadata'!K$4, IF(B8361='2. Metadata'!L$1,'2. Metadata'!L$4, IF(B8361='2. Metadata'!M$1,'2. Metadata'!M$6, IF(B8361='2. Metadata'!N$1,'2. Metadata'!N$6))))))))))))))</f>
        <v>-115.97499999999999</v>
      </c>
      <c r="E8361" s="15" t="s">
        <v>178</v>
      </c>
      <c r="F8361" s="132">
        <v>1.4530000000000001</v>
      </c>
      <c r="G8361" s="16" t="str">
        <f>IF(ISBLANK(F8361)=TRUE," ",'2. Metadata'!B$14)</f>
        <v>degrees Celsius</v>
      </c>
      <c r="H8361" s="16" t="s">
        <v>178</v>
      </c>
    </row>
    <row r="8362" spans="1:8" ht="15.75" customHeight="1" x14ac:dyDescent="0.2">
      <c r="A8362" s="130">
        <v>39750.614583333336</v>
      </c>
      <c r="B8362" s="9" t="s">
        <v>239</v>
      </c>
      <c r="C8362" s="16">
        <f>IF(ISBLANK(B8362)=TRUE," ", IF(B8362='2. Metadata'!B$1,'2. Metadata'!B$5, IF(B8362='2. Metadata'!C$1,'2. Metadata'!#REF!,IF(B8362='2. Metadata'!D$1,'2. Metadata'!#REF!, IF(B8362='2. Metadata'!E$1,'2. Metadata'!#REF!,IF( B8362='2. Metadata'!F$1,'2. Metadata'!#REF!,IF(B8362='2. Metadata'!G$1,'2. Metadata'!#REF!,IF(B8362='2. Metadata'!H$1,'2. Metadata'!#REF!, IF(B8362='2. Metadata'!I$1,'2. Metadata'!#REF!, IF(B8362='2. Metadata'!J$1,'2. Metadata'!#REF!, IF(B8362='2. Metadata'!K$1,'2. Metadata'!C$3, IF(B8362='2. Metadata'!L$1,'2. Metadata'!D$3, IF(B8362='2. Metadata'!M$1,'2. Metadata'!M$5, IF(B8362='2. Metadata'!N$1,'2. Metadata'!N$5))))))))))))))</f>
        <v>49.690002</v>
      </c>
      <c r="D8362" s="13">
        <f>IF(ISBLANK(B8362)=TRUE," ", IF(B8362='2. Metadata'!B$1,'2. Metadata'!B$6, IF(B8362='2. Metadata'!C$1,'2. Metadata'!C$4,IF(B8362='2. Metadata'!D$1,'2. Metadata'!D$4, IF(B8362='2. Metadata'!E$1,'2. Metadata'!E$4,IF( B8362='2. Metadata'!F$1,'2. Metadata'!F$4,IF(B8362='2. Metadata'!G$1,'2. Metadata'!G$4,IF(B8362='2. Metadata'!H$1,'2. Metadata'!H$4, IF(B8362='2. Metadata'!I$1,'2. Metadata'!I$4, IF(B8362='2. Metadata'!J$1,'2. Metadata'!J$4, IF(B8362='2. Metadata'!K$1,'2. Metadata'!K$4, IF(B8362='2. Metadata'!L$1,'2. Metadata'!L$4, IF(B8362='2. Metadata'!M$1,'2. Metadata'!M$6, IF(B8362='2. Metadata'!N$1,'2. Metadata'!N$6))))))))))))))</f>
        <v>-115.97499999999999</v>
      </c>
      <c r="E8362" s="15" t="s">
        <v>178</v>
      </c>
      <c r="F8362" s="132">
        <v>1.5880000000000001</v>
      </c>
      <c r="G8362" s="16" t="str">
        <f>IF(ISBLANK(F8362)=TRUE," ",'2. Metadata'!B$14)</f>
        <v>degrees Celsius</v>
      </c>
      <c r="H8362" s="16" t="s">
        <v>178</v>
      </c>
    </row>
    <row r="8363" spans="1:8" ht="15.75" customHeight="1" x14ac:dyDescent="0.2">
      <c r="A8363" s="130">
        <v>39750.625</v>
      </c>
      <c r="B8363" s="9" t="s">
        <v>239</v>
      </c>
      <c r="C8363" s="16">
        <f>IF(ISBLANK(B8363)=TRUE," ", IF(B8363='2. Metadata'!B$1,'2. Metadata'!B$5, IF(B8363='2. Metadata'!C$1,'2. Metadata'!#REF!,IF(B8363='2. Metadata'!D$1,'2. Metadata'!#REF!, IF(B8363='2. Metadata'!E$1,'2. Metadata'!#REF!,IF( B8363='2. Metadata'!F$1,'2. Metadata'!#REF!,IF(B8363='2. Metadata'!G$1,'2. Metadata'!#REF!,IF(B8363='2. Metadata'!H$1,'2. Metadata'!#REF!, IF(B8363='2. Metadata'!I$1,'2. Metadata'!#REF!, IF(B8363='2. Metadata'!J$1,'2. Metadata'!#REF!, IF(B8363='2. Metadata'!K$1,'2. Metadata'!C$3, IF(B8363='2. Metadata'!L$1,'2. Metadata'!D$3, IF(B8363='2. Metadata'!M$1,'2. Metadata'!M$5, IF(B8363='2. Metadata'!N$1,'2. Metadata'!N$5))))))))))))))</f>
        <v>49.690002</v>
      </c>
      <c r="D8363" s="13">
        <f>IF(ISBLANK(B8363)=TRUE," ", IF(B8363='2. Metadata'!B$1,'2. Metadata'!B$6, IF(B8363='2. Metadata'!C$1,'2. Metadata'!C$4,IF(B8363='2. Metadata'!D$1,'2. Metadata'!D$4, IF(B8363='2. Metadata'!E$1,'2. Metadata'!E$4,IF( B8363='2. Metadata'!F$1,'2. Metadata'!F$4,IF(B8363='2. Metadata'!G$1,'2. Metadata'!G$4,IF(B8363='2. Metadata'!H$1,'2. Metadata'!H$4, IF(B8363='2. Metadata'!I$1,'2. Metadata'!I$4, IF(B8363='2. Metadata'!J$1,'2. Metadata'!J$4, IF(B8363='2. Metadata'!K$1,'2. Metadata'!K$4, IF(B8363='2. Metadata'!L$1,'2. Metadata'!L$4, IF(B8363='2. Metadata'!M$1,'2. Metadata'!M$6, IF(B8363='2. Metadata'!N$1,'2. Metadata'!N$6))))))))))))))</f>
        <v>-115.97499999999999</v>
      </c>
      <c r="E8363" s="15" t="s">
        <v>178</v>
      </c>
      <c r="F8363" s="132">
        <v>1.7509999999999999</v>
      </c>
      <c r="G8363" s="16" t="str">
        <f>IF(ISBLANK(F8363)=TRUE," ",'2. Metadata'!B$14)</f>
        <v>degrees Celsius</v>
      </c>
      <c r="H8363" s="16" t="s">
        <v>178</v>
      </c>
    </row>
    <row r="8364" spans="1:8" ht="15.75" customHeight="1" x14ac:dyDescent="0.2">
      <c r="A8364" s="130">
        <v>39750.635416666664</v>
      </c>
      <c r="B8364" s="9" t="s">
        <v>239</v>
      </c>
      <c r="C8364" s="16">
        <f>IF(ISBLANK(B8364)=TRUE," ", IF(B8364='2. Metadata'!B$1,'2. Metadata'!B$5, IF(B8364='2. Metadata'!C$1,'2. Metadata'!#REF!,IF(B8364='2. Metadata'!D$1,'2. Metadata'!#REF!, IF(B8364='2. Metadata'!E$1,'2. Metadata'!#REF!,IF( B8364='2. Metadata'!F$1,'2. Metadata'!#REF!,IF(B8364='2. Metadata'!G$1,'2. Metadata'!#REF!,IF(B8364='2. Metadata'!H$1,'2. Metadata'!#REF!, IF(B8364='2. Metadata'!I$1,'2. Metadata'!#REF!, IF(B8364='2. Metadata'!J$1,'2. Metadata'!#REF!, IF(B8364='2. Metadata'!K$1,'2. Metadata'!C$3, IF(B8364='2. Metadata'!L$1,'2. Metadata'!D$3, IF(B8364='2. Metadata'!M$1,'2. Metadata'!M$5, IF(B8364='2. Metadata'!N$1,'2. Metadata'!N$5))))))))))))))</f>
        <v>49.690002</v>
      </c>
      <c r="D8364" s="13">
        <f>IF(ISBLANK(B8364)=TRUE," ", IF(B8364='2. Metadata'!B$1,'2. Metadata'!B$6, IF(B8364='2. Metadata'!C$1,'2. Metadata'!C$4,IF(B8364='2. Metadata'!D$1,'2. Metadata'!D$4, IF(B8364='2. Metadata'!E$1,'2. Metadata'!E$4,IF( B8364='2. Metadata'!F$1,'2. Metadata'!F$4,IF(B8364='2. Metadata'!G$1,'2. Metadata'!G$4,IF(B8364='2. Metadata'!H$1,'2. Metadata'!H$4, IF(B8364='2. Metadata'!I$1,'2. Metadata'!I$4, IF(B8364='2. Metadata'!J$1,'2. Metadata'!J$4, IF(B8364='2. Metadata'!K$1,'2. Metadata'!K$4, IF(B8364='2. Metadata'!L$1,'2. Metadata'!L$4, IF(B8364='2. Metadata'!M$1,'2. Metadata'!M$6, IF(B8364='2. Metadata'!N$1,'2. Metadata'!N$6))))))))))))))</f>
        <v>-115.97499999999999</v>
      </c>
      <c r="E8364" s="15" t="s">
        <v>178</v>
      </c>
      <c r="F8364" s="132">
        <v>1.994</v>
      </c>
      <c r="G8364" s="16" t="str">
        <f>IF(ISBLANK(F8364)=TRUE," ",'2. Metadata'!B$14)</f>
        <v>degrees Celsius</v>
      </c>
      <c r="H8364" s="16" t="s">
        <v>178</v>
      </c>
    </row>
    <row r="8365" spans="1:8" ht="15.75" customHeight="1" x14ac:dyDescent="0.2">
      <c r="A8365" s="130">
        <v>39750.645833333336</v>
      </c>
      <c r="B8365" s="9" t="s">
        <v>239</v>
      </c>
      <c r="C8365" s="16">
        <f>IF(ISBLANK(B8365)=TRUE," ", IF(B8365='2. Metadata'!B$1,'2. Metadata'!B$5, IF(B8365='2. Metadata'!C$1,'2. Metadata'!#REF!,IF(B8365='2. Metadata'!D$1,'2. Metadata'!#REF!, IF(B8365='2. Metadata'!E$1,'2. Metadata'!#REF!,IF( B8365='2. Metadata'!F$1,'2. Metadata'!#REF!,IF(B8365='2. Metadata'!G$1,'2. Metadata'!#REF!,IF(B8365='2. Metadata'!H$1,'2. Metadata'!#REF!, IF(B8365='2. Metadata'!I$1,'2. Metadata'!#REF!, IF(B8365='2. Metadata'!J$1,'2. Metadata'!#REF!, IF(B8365='2. Metadata'!K$1,'2. Metadata'!C$3, IF(B8365='2. Metadata'!L$1,'2. Metadata'!D$3, IF(B8365='2. Metadata'!M$1,'2. Metadata'!M$5, IF(B8365='2. Metadata'!N$1,'2. Metadata'!N$5))))))))))))))</f>
        <v>49.690002</v>
      </c>
      <c r="D8365" s="13">
        <f>IF(ISBLANK(B8365)=TRUE," ", IF(B8365='2. Metadata'!B$1,'2. Metadata'!B$6, IF(B8365='2. Metadata'!C$1,'2. Metadata'!C$4,IF(B8365='2. Metadata'!D$1,'2. Metadata'!D$4, IF(B8365='2. Metadata'!E$1,'2. Metadata'!E$4,IF( B8365='2. Metadata'!F$1,'2. Metadata'!F$4,IF(B8365='2. Metadata'!G$1,'2. Metadata'!G$4,IF(B8365='2. Metadata'!H$1,'2. Metadata'!H$4, IF(B8365='2. Metadata'!I$1,'2. Metadata'!I$4, IF(B8365='2. Metadata'!J$1,'2. Metadata'!J$4, IF(B8365='2. Metadata'!K$1,'2. Metadata'!K$4, IF(B8365='2. Metadata'!L$1,'2. Metadata'!L$4, IF(B8365='2. Metadata'!M$1,'2. Metadata'!M$6, IF(B8365='2. Metadata'!N$1,'2. Metadata'!N$6))))))))))))))</f>
        <v>-115.97499999999999</v>
      </c>
      <c r="E8365" s="15" t="s">
        <v>178</v>
      </c>
      <c r="F8365" s="132">
        <v>2.2360000000000002</v>
      </c>
      <c r="G8365" s="16" t="str">
        <f>IF(ISBLANK(F8365)=TRUE," ",'2. Metadata'!B$14)</f>
        <v>degrees Celsius</v>
      </c>
      <c r="H8365" s="16" t="s">
        <v>178</v>
      </c>
    </row>
    <row r="8366" spans="1:8" ht="15.75" customHeight="1" x14ac:dyDescent="0.2">
      <c r="A8366" s="130">
        <v>39750.65625</v>
      </c>
      <c r="B8366" s="9" t="s">
        <v>239</v>
      </c>
      <c r="C8366" s="16">
        <f>IF(ISBLANK(B8366)=TRUE," ", IF(B8366='2. Metadata'!B$1,'2. Metadata'!B$5, IF(B8366='2. Metadata'!C$1,'2. Metadata'!#REF!,IF(B8366='2. Metadata'!D$1,'2. Metadata'!#REF!, IF(B8366='2. Metadata'!E$1,'2. Metadata'!#REF!,IF( B8366='2. Metadata'!F$1,'2. Metadata'!#REF!,IF(B8366='2. Metadata'!G$1,'2. Metadata'!#REF!,IF(B8366='2. Metadata'!H$1,'2. Metadata'!#REF!, IF(B8366='2. Metadata'!I$1,'2. Metadata'!#REF!, IF(B8366='2. Metadata'!J$1,'2. Metadata'!#REF!, IF(B8366='2. Metadata'!K$1,'2. Metadata'!C$3, IF(B8366='2. Metadata'!L$1,'2. Metadata'!D$3, IF(B8366='2. Metadata'!M$1,'2. Metadata'!M$5, IF(B8366='2. Metadata'!N$1,'2. Metadata'!N$5))))))))))))))</f>
        <v>49.690002</v>
      </c>
      <c r="D8366" s="13">
        <f>IF(ISBLANK(B8366)=TRUE," ", IF(B8366='2. Metadata'!B$1,'2. Metadata'!B$6, IF(B8366='2. Metadata'!C$1,'2. Metadata'!C$4,IF(B8366='2. Metadata'!D$1,'2. Metadata'!D$4, IF(B8366='2. Metadata'!E$1,'2. Metadata'!E$4,IF( B8366='2. Metadata'!F$1,'2. Metadata'!F$4,IF(B8366='2. Metadata'!G$1,'2. Metadata'!G$4,IF(B8366='2. Metadata'!H$1,'2. Metadata'!H$4, IF(B8366='2. Metadata'!I$1,'2. Metadata'!I$4, IF(B8366='2. Metadata'!J$1,'2. Metadata'!J$4, IF(B8366='2. Metadata'!K$1,'2. Metadata'!K$4, IF(B8366='2. Metadata'!L$1,'2. Metadata'!L$4, IF(B8366='2. Metadata'!M$1,'2. Metadata'!M$6, IF(B8366='2. Metadata'!N$1,'2. Metadata'!N$6))))))))))))))</f>
        <v>-115.97499999999999</v>
      </c>
      <c r="E8366" s="15" t="s">
        <v>178</v>
      </c>
      <c r="F8366" s="132">
        <v>2.3959999999999999</v>
      </c>
      <c r="G8366" s="16" t="str">
        <f>IF(ISBLANK(F8366)=TRUE," ",'2. Metadata'!B$14)</f>
        <v>degrees Celsius</v>
      </c>
      <c r="H8366" s="16" t="s">
        <v>178</v>
      </c>
    </row>
    <row r="8367" spans="1:8" ht="15.75" customHeight="1" x14ac:dyDescent="0.2">
      <c r="A8367" s="130">
        <v>39750.666666666664</v>
      </c>
      <c r="B8367" s="9" t="s">
        <v>239</v>
      </c>
      <c r="C8367" s="16">
        <f>IF(ISBLANK(B8367)=TRUE," ", IF(B8367='2. Metadata'!B$1,'2. Metadata'!B$5, IF(B8367='2. Metadata'!C$1,'2. Metadata'!#REF!,IF(B8367='2. Metadata'!D$1,'2. Metadata'!#REF!, IF(B8367='2. Metadata'!E$1,'2. Metadata'!#REF!,IF( B8367='2. Metadata'!F$1,'2. Metadata'!#REF!,IF(B8367='2. Metadata'!G$1,'2. Metadata'!#REF!,IF(B8367='2. Metadata'!H$1,'2. Metadata'!#REF!, IF(B8367='2. Metadata'!I$1,'2. Metadata'!#REF!, IF(B8367='2. Metadata'!J$1,'2. Metadata'!#REF!, IF(B8367='2. Metadata'!K$1,'2. Metadata'!C$3, IF(B8367='2. Metadata'!L$1,'2. Metadata'!D$3, IF(B8367='2. Metadata'!M$1,'2. Metadata'!M$5, IF(B8367='2. Metadata'!N$1,'2. Metadata'!N$5))))))))))))))</f>
        <v>49.690002</v>
      </c>
      <c r="D8367" s="13">
        <f>IF(ISBLANK(B8367)=TRUE," ", IF(B8367='2. Metadata'!B$1,'2. Metadata'!B$6, IF(B8367='2. Metadata'!C$1,'2. Metadata'!C$4,IF(B8367='2. Metadata'!D$1,'2. Metadata'!D$4, IF(B8367='2. Metadata'!E$1,'2. Metadata'!E$4,IF( B8367='2. Metadata'!F$1,'2. Metadata'!F$4,IF(B8367='2. Metadata'!G$1,'2. Metadata'!G$4,IF(B8367='2. Metadata'!H$1,'2. Metadata'!H$4, IF(B8367='2. Metadata'!I$1,'2. Metadata'!I$4, IF(B8367='2. Metadata'!J$1,'2. Metadata'!J$4, IF(B8367='2. Metadata'!K$1,'2. Metadata'!K$4, IF(B8367='2. Metadata'!L$1,'2. Metadata'!L$4, IF(B8367='2. Metadata'!M$1,'2. Metadata'!M$6, IF(B8367='2. Metadata'!N$1,'2. Metadata'!N$6))))))))))))))</f>
        <v>-115.97499999999999</v>
      </c>
      <c r="E8367" s="15" t="s">
        <v>178</v>
      </c>
      <c r="F8367" s="132">
        <v>2.5030000000000001</v>
      </c>
      <c r="G8367" s="16" t="str">
        <f>IF(ISBLANK(F8367)=TRUE," ",'2. Metadata'!B$14)</f>
        <v>degrees Celsius</v>
      </c>
      <c r="H8367" s="16" t="s">
        <v>178</v>
      </c>
    </row>
    <row r="8368" spans="1:8" ht="15.75" customHeight="1" x14ac:dyDescent="0.2">
      <c r="A8368" s="130">
        <v>39750.677083333336</v>
      </c>
      <c r="B8368" s="9" t="s">
        <v>239</v>
      </c>
      <c r="C8368" s="16">
        <f>IF(ISBLANK(B8368)=TRUE," ", IF(B8368='2. Metadata'!B$1,'2. Metadata'!B$5, IF(B8368='2. Metadata'!C$1,'2. Metadata'!#REF!,IF(B8368='2. Metadata'!D$1,'2. Metadata'!#REF!, IF(B8368='2. Metadata'!E$1,'2. Metadata'!#REF!,IF( B8368='2. Metadata'!F$1,'2. Metadata'!#REF!,IF(B8368='2. Metadata'!G$1,'2. Metadata'!#REF!,IF(B8368='2. Metadata'!H$1,'2. Metadata'!#REF!, IF(B8368='2. Metadata'!I$1,'2. Metadata'!#REF!, IF(B8368='2. Metadata'!J$1,'2. Metadata'!#REF!, IF(B8368='2. Metadata'!K$1,'2. Metadata'!C$3, IF(B8368='2. Metadata'!L$1,'2. Metadata'!D$3, IF(B8368='2. Metadata'!M$1,'2. Metadata'!M$5, IF(B8368='2. Metadata'!N$1,'2. Metadata'!N$5))))))))))))))</f>
        <v>49.690002</v>
      </c>
      <c r="D8368" s="13">
        <f>IF(ISBLANK(B8368)=TRUE," ", IF(B8368='2. Metadata'!B$1,'2. Metadata'!B$6, IF(B8368='2. Metadata'!C$1,'2. Metadata'!C$4,IF(B8368='2. Metadata'!D$1,'2. Metadata'!D$4, IF(B8368='2. Metadata'!E$1,'2. Metadata'!E$4,IF( B8368='2. Metadata'!F$1,'2. Metadata'!F$4,IF(B8368='2. Metadata'!G$1,'2. Metadata'!G$4,IF(B8368='2. Metadata'!H$1,'2. Metadata'!H$4, IF(B8368='2. Metadata'!I$1,'2. Metadata'!I$4, IF(B8368='2. Metadata'!J$1,'2. Metadata'!J$4, IF(B8368='2. Metadata'!K$1,'2. Metadata'!K$4, IF(B8368='2. Metadata'!L$1,'2. Metadata'!L$4, IF(B8368='2. Metadata'!M$1,'2. Metadata'!M$6, IF(B8368='2. Metadata'!N$1,'2. Metadata'!N$6))))))))))))))</f>
        <v>-115.97499999999999</v>
      </c>
      <c r="E8368" s="15" t="s">
        <v>178</v>
      </c>
      <c r="F8368" s="132">
        <v>2.637</v>
      </c>
      <c r="G8368" s="16" t="str">
        <f>IF(ISBLANK(F8368)=TRUE," ",'2. Metadata'!B$14)</f>
        <v>degrees Celsius</v>
      </c>
      <c r="H8368" s="16" t="s">
        <v>178</v>
      </c>
    </row>
    <row r="8369" spans="1:8" ht="15.75" customHeight="1" x14ac:dyDescent="0.2">
      <c r="A8369" s="130">
        <v>39750.6875</v>
      </c>
      <c r="B8369" s="9" t="s">
        <v>239</v>
      </c>
      <c r="C8369" s="16">
        <f>IF(ISBLANK(B8369)=TRUE," ", IF(B8369='2. Metadata'!B$1,'2. Metadata'!B$5, IF(B8369='2. Metadata'!C$1,'2. Metadata'!#REF!,IF(B8369='2. Metadata'!D$1,'2. Metadata'!#REF!, IF(B8369='2. Metadata'!E$1,'2. Metadata'!#REF!,IF( B8369='2. Metadata'!F$1,'2. Metadata'!#REF!,IF(B8369='2. Metadata'!G$1,'2. Metadata'!#REF!,IF(B8369='2. Metadata'!H$1,'2. Metadata'!#REF!, IF(B8369='2. Metadata'!I$1,'2. Metadata'!#REF!, IF(B8369='2. Metadata'!J$1,'2. Metadata'!#REF!, IF(B8369='2. Metadata'!K$1,'2. Metadata'!C$3, IF(B8369='2. Metadata'!L$1,'2. Metadata'!D$3, IF(B8369='2. Metadata'!M$1,'2. Metadata'!M$5, IF(B8369='2. Metadata'!N$1,'2. Metadata'!N$5))))))))))))))</f>
        <v>49.690002</v>
      </c>
      <c r="D8369" s="13">
        <f>IF(ISBLANK(B8369)=TRUE," ", IF(B8369='2. Metadata'!B$1,'2. Metadata'!B$6, IF(B8369='2. Metadata'!C$1,'2. Metadata'!C$4,IF(B8369='2. Metadata'!D$1,'2. Metadata'!D$4, IF(B8369='2. Metadata'!E$1,'2. Metadata'!E$4,IF( B8369='2. Metadata'!F$1,'2. Metadata'!F$4,IF(B8369='2. Metadata'!G$1,'2. Metadata'!G$4,IF(B8369='2. Metadata'!H$1,'2. Metadata'!H$4, IF(B8369='2. Metadata'!I$1,'2. Metadata'!I$4, IF(B8369='2. Metadata'!J$1,'2. Metadata'!J$4, IF(B8369='2. Metadata'!K$1,'2. Metadata'!K$4, IF(B8369='2. Metadata'!L$1,'2. Metadata'!L$4, IF(B8369='2. Metadata'!M$1,'2. Metadata'!M$6, IF(B8369='2. Metadata'!N$1,'2. Metadata'!N$6))))))))))))))</f>
        <v>-115.97499999999999</v>
      </c>
      <c r="E8369" s="15" t="s">
        <v>178</v>
      </c>
      <c r="F8369" s="132">
        <v>2.7440000000000002</v>
      </c>
      <c r="G8369" s="16" t="str">
        <f>IF(ISBLANK(F8369)=TRUE," ",'2. Metadata'!B$14)</f>
        <v>degrees Celsius</v>
      </c>
      <c r="H8369" s="16" t="s">
        <v>178</v>
      </c>
    </row>
    <row r="8370" spans="1:8" ht="15.75" customHeight="1" x14ac:dyDescent="0.2">
      <c r="A8370" s="130">
        <v>39750.697916666664</v>
      </c>
      <c r="B8370" s="9" t="s">
        <v>239</v>
      </c>
      <c r="C8370" s="16">
        <f>IF(ISBLANK(B8370)=TRUE," ", IF(B8370='2. Metadata'!B$1,'2. Metadata'!B$5, IF(B8370='2. Metadata'!C$1,'2. Metadata'!#REF!,IF(B8370='2. Metadata'!D$1,'2. Metadata'!#REF!, IF(B8370='2. Metadata'!E$1,'2. Metadata'!#REF!,IF( B8370='2. Metadata'!F$1,'2. Metadata'!#REF!,IF(B8370='2. Metadata'!G$1,'2. Metadata'!#REF!,IF(B8370='2. Metadata'!H$1,'2. Metadata'!#REF!, IF(B8370='2. Metadata'!I$1,'2. Metadata'!#REF!, IF(B8370='2. Metadata'!J$1,'2. Metadata'!#REF!, IF(B8370='2. Metadata'!K$1,'2. Metadata'!C$3, IF(B8370='2. Metadata'!L$1,'2. Metadata'!D$3, IF(B8370='2. Metadata'!M$1,'2. Metadata'!M$5, IF(B8370='2. Metadata'!N$1,'2. Metadata'!N$5))))))))))))))</f>
        <v>49.690002</v>
      </c>
      <c r="D8370" s="13">
        <f>IF(ISBLANK(B8370)=TRUE," ", IF(B8370='2. Metadata'!B$1,'2. Metadata'!B$6, IF(B8370='2. Metadata'!C$1,'2. Metadata'!C$4,IF(B8370='2. Metadata'!D$1,'2. Metadata'!D$4, IF(B8370='2. Metadata'!E$1,'2. Metadata'!E$4,IF( B8370='2. Metadata'!F$1,'2. Metadata'!F$4,IF(B8370='2. Metadata'!G$1,'2. Metadata'!G$4,IF(B8370='2. Metadata'!H$1,'2. Metadata'!H$4, IF(B8370='2. Metadata'!I$1,'2. Metadata'!I$4, IF(B8370='2. Metadata'!J$1,'2. Metadata'!J$4, IF(B8370='2. Metadata'!K$1,'2. Metadata'!K$4, IF(B8370='2. Metadata'!L$1,'2. Metadata'!L$4, IF(B8370='2. Metadata'!M$1,'2. Metadata'!M$6, IF(B8370='2. Metadata'!N$1,'2. Metadata'!N$6))))))))))))))</f>
        <v>-115.97499999999999</v>
      </c>
      <c r="E8370" s="15" t="s">
        <v>178</v>
      </c>
      <c r="F8370" s="132">
        <v>2.823</v>
      </c>
      <c r="G8370" s="16" t="str">
        <f>IF(ISBLANK(F8370)=TRUE," ",'2. Metadata'!B$14)</f>
        <v>degrees Celsius</v>
      </c>
      <c r="H8370" s="16" t="s">
        <v>178</v>
      </c>
    </row>
    <row r="8371" spans="1:8" ht="15.75" customHeight="1" x14ac:dyDescent="0.2">
      <c r="A8371" s="130">
        <v>39750.708333333336</v>
      </c>
      <c r="B8371" s="9" t="s">
        <v>239</v>
      </c>
      <c r="C8371" s="16">
        <f>IF(ISBLANK(B8371)=TRUE," ", IF(B8371='2. Metadata'!B$1,'2. Metadata'!B$5, IF(B8371='2. Metadata'!C$1,'2. Metadata'!#REF!,IF(B8371='2. Metadata'!D$1,'2. Metadata'!#REF!, IF(B8371='2. Metadata'!E$1,'2. Metadata'!#REF!,IF( B8371='2. Metadata'!F$1,'2. Metadata'!#REF!,IF(B8371='2. Metadata'!G$1,'2. Metadata'!#REF!,IF(B8371='2. Metadata'!H$1,'2. Metadata'!#REF!, IF(B8371='2. Metadata'!I$1,'2. Metadata'!#REF!, IF(B8371='2. Metadata'!J$1,'2. Metadata'!#REF!, IF(B8371='2. Metadata'!K$1,'2. Metadata'!C$3, IF(B8371='2. Metadata'!L$1,'2. Metadata'!D$3, IF(B8371='2. Metadata'!M$1,'2. Metadata'!M$5, IF(B8371='2. Metadata'!N$1,'2. Metadata'!N$5))))))))))))))</f>
        <v>49.690002</v>
      </c>
      <c r="D8371" s="13">
        <f>IF(ISBLANK(B8371)=TRUE," ", IF(B8371='2. Metadata'!B$1,'2. Metadata'!B$6, IF(B8371='2. Metadata'!C$1,'2. Metadata'!C$4,IF(B8371='2. Metadata'!D$1,'2. Metadata'!D$4, IF(B8371='2. Metadata'!E$1,'2. Metadata'!E$4,IF( B8371='2. Metadata'!F$1,'2. Metadata'!F$4,IF(B8371='2. Metadata'!G$1,'2. Metadata'!G$4,IF(B8371='2. Metadata'!H$1,'2. Metadata'!H$4, IF(B8371='2. Metadata'!I$1,'2. Metadata'!I$4, IF(B8371='2. Metadata'!J$1,'2. Metadata'!J$4, IF(B8371='2. Metadata'!K$1,'2. Metadata'!K$4, IF(B8371='2. Metadata'!L$1,'2. Metadata'!L$4, IF(B8371='2. Metadata'!M$1,'2. Metadata'!M$6, IF(B8371='2. Metadata'!N$1,'2. Metadata'!N$6))))))))))))))</f>
        <v>-115.97499999999999</v>
      </c>
      <c r="E8371" s="15" t="s">
        <v>178</v>
      </c>
      <c r="F8371" s="132">
        <v>2.903</v>
      </c>
      <c r="G8371" s="16" t="str">
        <f>IF(ISBLANK(F8371)=TRUE," ",'2. Metadata'!B$14)</f>
        <v>degrees Celsius</v>
      </c>
      <c r="H8371" s="16" t="s">
        <v>178</v>
      </c>
    </row>
    <row r="8372" spans="1:8" ht="15.75" customHeight="1" x14ac:dyDescent="0.2">
      <c r="A8372" s="130">
        <v>39750.71875</v>
      </c>
      <c r="B8372" s="9" t="s">
        <v>239</v>
      </c>
      <c r="C8372" s="16">
        <f>IF(ISBLANK(B8372)=TRUE," ", IF(B8372='2. Metadata'!B$1,'2. Metadata'!B$5, IF(B8372='2. Metadata'!C$1,'2. Metadata'!#REF!,IF(B8372='2. Metadata'!D$1,'2. Metadata'!#REF!, IF(B8372='2. Metadata'!E$1,'2. Metadata'!#REF!,IF( B8372='2. Metadata'!F$1,'2. Metadata'!#REF!,IF(B8372='2. Metadata'!G$1,'2. Metadata'!#REF!,IF(B8372='2. Metadata'!H$1,'2. Metadata'!#REF!, IF(B8372='2. Metadata'!I$1,'2. Metadata'!#REF!, IF(B8372='2. Metadata'!J$1,'2. Metadata'!#REF!, IF(B8372='2. Metadata'!K$1,'2. Metadata'!C$3, IF(B8372='2. Metadata'!L$1,'2. Metadata'!D$3, IF(B8372='2. Metadata'!M$1,'2. Metadata'!M$5, IF(B8372='2. Metadata'!N$1,'2. Metadata'!N$5))))))))))))))</f>
        <v>49.690002</v>
      </c>
      <c r="D8372" s="13">
        <f>IF(ISBLANK(B8372)=TRUE," ", IF(B8372='2. Metadata'!B$1,'2. Metadata'!B$6, IF(B8372='2. Metadata'!C$1,'2. Metadata'!C$4,IF(B8372='2. Metadata'!D$1,'2. Metadata'!D$4, IF(B8372='2. Metadata'!E$1,'2. Metadata'!E$4,IF( B8372='2. Metadata'!F$1,'2. Metadata'!F$4,IF(B8372='2. Metadata'!G$1,'2. Metadata'!G$4,IF(B8372='2. Metadata'!H$1,'2. Metadata'!H$4, IF(B8372='2. Metadata'!I$1,'2. Metadata'!I$4, IF(B8372='2. Metadata'!J$1,'2. Metadata'!J$4, IF(B8372='2. Metadata'!K$1,'2. Metadata'!K$4, IF(B8372='2. Metadata'!L$1,'2. Metadata'!L$4, IF(B8372='2. Metadata'!M$1,'2. Metadata'!M$6, IF(B8372='2. Metadata'!N$1,'2. Metadata'!N$6))))))))))))))</f>
        <v>-115.97499999999999</v>
      </c>
      <c r="E8372" s="15" t="s">
        <v>178</v>
      </c>
      <c r="F8372" s="132">
        <v>2.956</v>
      </c>
      <c r="G8372" s="16" t="str">
        <f>IF(ISBLANK(F8372)=TRUE," ",'2. Metadata'!B$14)</f>
        <v>degrees Celsius</v>
      </c>
      <c r="H8372" s="16" t="s">
        <v>178</v>
      </c>
    </row>
    <row r="8373" spans="1:8" ht="15.75" customHeight="1" x14ac:dyDescent="0.2">
      <c r="A8373" s="130">
        <v>39750.729166666664</v>
      </c>
      <c r="B8373" s="9" t="s">
        <v>239</v>
      </c>
      <c r="C8373" s="16">
        <f>IF(ISBLANK(B8373)=TRUE," ", IF(B8373='2. Metadata'!B$1,'2. Metadata'!B$5, IF(B8373='2. Metadata'!C$1,'2. Metadata'!#REF!,IF(B8373='2. Metadata'!D$1,'2. Metadata'!#REF!, IF(B8373='2. Metadata'!E$1,'2. Metadata'!#REF!,IF( B8373='2. Metadata'!F$1,'2. Metadata'!#REF!,IF(B8373='2. Metadata'!G$1,'2. Metadata'!#REF!,IF(B8373='2. Metadata'!H$1,'2. Metadata'!#REF!, IF(B8373='2. Metadata'!I$1,'2. Metadata'!#REF!, IF(B8373='2. Metadata'!J$1,'2. Metadata'!#REF!, IF(B8373='2. Metadata'!K$1,'2. Metadata'!C$3, IF(B8373='2. Metadata'!L$1,'2. Metadata'!D$3, IF(B8373='2. Metadata'!M$1,'2. Metadata'!M$5, IF(B8373='2. Metadata'!N$1,'2. Metadata'!N$5))))))))))))))</f>
        <v>49.690002</v>
      </c>
      <c r="D8373" s="13">
        <f>IF(ISBLANK(B8373)=TRUE," ", IF(B8373='2. Metadata'!B$1,'2. Metadata'!B$6, IF(B8373='2. Metadata'!C$1,'2. Metadata'!C$4,IF(B8373='2. Metadata'!D$1,'2. Metadata'!D$4, IF(B8373='2. Metadata'!E$1,'2. Metadata'!E$4,IF( B8373='2. Metadata'!F$1,'2. Metadata'!F$4,IF(B8373='2. Metadata'!G$1,'2. Metadata'!G$4,IF(B8373='2. Metadata'!H$1,'2. Metadata'!H$4, IF(B8373='2. Metadata'!I$1,'2. Metadata'!I$4, IF(B8373='2. Metadata'!J$1,'2. Metadata'!J$4, IF(B8373='2. Metadata'!K$1,'2. Metadata'!K$4, IF(B8373='2. Metadata'!L$1,'2. Metadata'!L$4, IF(B8373='2. Metadata'!M$1,'2. Metadata'!M$6, IF(B8373='2. Metadata'!N$1,'2. Metadata'!N$6))))))))))))))</f>
        <v>-115.97499999999999</v>
      </c>
      <c r="E8373" s="15" t="s">
        <v>178</v>
      </c>
      <c r="F8373" s="132">
        <v>2.956</v>
      </c>
      <c r="G8373" s="16" t="str">
        <f>IF(ISBLANK(F8373)=TRUE," ",'2. Metadata'!B$14)</f>
        <v>degrees Celsius</v>
      </c>
      <c r="H8373" s="16" t="s">
        <v>178</v>
      </c>
    </row>
    <row r="8374" spans="1:8" ht="15.75" customHeight="1" x14ac:dyDescent="0.2">
      <c r="A8374" s="130">
        <v>39750.739583333336</v>
      </c>
      <c r="B8374" s="9" t="s">
        <v>239</v>
      </c>
      <c r="C8374" s="16">
        <f>IF(ISBLANK(B8374)=TRUE," ", IF(B8374='2. Metadata'!B$1,'2. Metadata'!B$5, IF(B8374='2. Metadata'!C$1,'2. Metadata'!#REF!,IF(B8374='2. Metadata'!D$1,'2. Metadata'!#REF!, IF(B8374='2. Metadata'!E$1,'2. Metadata'!#REF!,IF( B8374='2. Metadata'!F$1,'2. Metadata'!#REF!,IF(B8374='2. Metadata'!G$1,'2. Metadata'!#REF!,IF(B8374='2. Metadata'!H$1,'2. Metadata'!#REF!, IF(B8374='2. Metadata'!I$1,'2. Metadata'!#REF!, IF(B8374='2. Metadata'!J$1,'2. Metadata'!#REF!, IF(B8374='2. Metadata'!K$1,'2. Metadata'!C$3, IF(B8374='2. Metadata'!L$1,'2. Metadata'!D$3, IF(B8374='2. Metadata'!M$1,'2. Metadata'!M$5, IF(B8374='2. Metadata'!N$1,'2. Metadata'!N$5))))))))))))))</f>
        <v>49.690002</v>
      </c>
      <c r="D8374" s="13">
        <f>IF(ISBLANK(B8374)=TRUE," ", IF(B8374='2. Metadata'!B$1,'2. Metadata'!B$6, IF(B8374='2. Metadata'!C$1,'2. Metadata'!C$4,IF(B8374='2. Metadata'!D$1,'2. Metadata'!D$4, IF(B8374='2. Metadata'!E$1,'2. Metadata'!E$4,IF( B8374='2. Metadata'!F$1,'2. Metadata'!F$4,IF(B8374='2. Metadata'!G$1,'2. Metadata'!G$4,IF(B8374='2. Metadata'!H$1,'2. Metadata'!H$4, IF(B8374='2. Metadata'!I$1,'2. Metadata'!I$4, IF(B8374='2. Metadata'!J$1,'2. Metadata'!J$4, IF(B8374='2. Metadata'!K$1,'2. Metadata'!K$4, IF(B8374='2. Metadata'!L$1,'2. Metadata'!L$4, IF(B8374='2. Metadata'!M$1,'2. Metadata'!M$6, IF(B8374='2. Metadata'!N$1,'2. Metadata'!N$6))))))))))))))</f>
        <v>-115.97499999999999</v>
      </c>
      <c r="E8374" s="15" t="s">
        <v>178</v>
      </c>
      <c r="F8374" s="132">
        <v>2.956</v>
      </c>
      <c r="G8374" s="16" t="str">
        <f>IF(ISBLANK(F8374)=TRUE," ",'2. Metadata'!B$14)</f>
        <v>degrees Celsius</v>
      </c>
      <c r="H8374" s="16" t="s">
        <v>178</v>
      </c>
    </row>
    <row r="8375" spans="1:8" ht="15.75" customHeight="1" x14ac:dyDescent="0.2">
      <c r="A8375" s="130">
        <v>39750.75</v>
      </c>
      <c r="B8375" s="9" t="s">
        <v>239</v>
      </c>
      <c r="C8375" s="16">
        <f>IF(ISBLANK(B8375)=TRUE," ", IF(B8375='2. Metadata'!B$1,'2. Metadata'!B$5, IF(B8375='2. Metadata'!C$1,'2. Metadata'!#REF!,IF(B8375='2. Metadata'!D$1,'2. Metadata'!#REF!, IF(B8375='2. Metadata'!E$1,'2. Metadata'!#REF!,IF( B8375='2. Metadata'!F$1,'2. Metadata'!#REF!,IF(B8375='2. Metadata'!G$1,'2. Metadata'!#REF!,IF(B8375='2. Metadata'!H$1,'2. Metadata'!#REF!, IF(B8375='2. Metadata'!I$1,'2. Metadata'!#REF!, IF(B8375='2. Metadata'!J$1,'2. Metadata'!#REF!, IF(B8375='2. Metadata'!K$1,'2. Metadata'!C$3, IF(B8375='2. Metadata'!L$1,'2. Metadata'!D$3, IF(B8375='2. Metadata'!M$1,'2. Metadata'!M$5, IF(B8375='2. Metadata'!N$1,'2. Metadata'!N$5))))))))))))))</f>
        <v>49.690002</v>
      </c>
      <c r="D8375" s="13">
        <f>IF(ISBLANK(B8375)=TRUE," ", IF(B8375='2. Metadata'!B$1,'2. Metadata'!B$6, IF(B8375='2. Metadata'!C$1,'2. Metadata'!C$4,IF(B8375='2. Metadata'!D$1,'2. Metadata'!D$4, IF(B8375='2. Metadata'!E$1,'2. Metadata'!E$4,IF( B8375='2. Metadata'!F$1,'2. Metadata'!F$4,IF(B8375='2. Metadata'!G$1,'2. Metadata'!G$4,IF(B8375='2. Metadata'!H$1,'2. Metadata'!H$4, IF(B8375='2. Metadata'!I$1,'2. Metadata'!I$4, IF(B8375='2. Metadata'!J$1,'2. Metadata'!J$4, IF(B8375='2. Metadata'!K$1,'2. Metadata'!K$4, IF(B8375='2. Metadata'!L$1,'2. Metadata'!L$4, IF(B8375='2. Metadata'!M$1,'2. Metadata'!M$6, IF(B8375='2. Metadata'!N$1,'2. Metadata'!N$6))))))))))))))</f>
        <v>-115.97499999999999</v>
      </c>
      <c r="E8375" s="15" t="s">
        <v>178</v>
      </c>
      <c r="F8375" s="132">
        <v>2.956</v>
      </c>
      <c r="G8375" s="16" t="str">
        <f>IF(ISBLANK(F8375)=TRUE," ",'2. Metadata'!B$14)</f>
        <v>degrees Celsius</v>
      </c>
      <c r="H8375" s="16" t="s">
        <v>178</v>
      </c>
    </row>
    <row r="8376" spans="1:8" ht="15.75" customHeight="1" x14ac:dyDescent="0.2">
      <c r="A8376" s="130">
        <v>39750.760416666664</v>
      </c>
      <c r="B8376" s="9" t="s">
        <v>239</v>
      </c>
      <c r="C8376" s="16">
        <f>IF(ISBLANK(B8376)=TRUE," ", IF(B8376='2. Metadata'!B$1,'2. Metadata'!B$5, IF(B8376='2. Metadata'!C$1,'2. Metadata'!#REF!,IF(B8376='2. Metadata'!D$1,'2. Metadata'!#REF!, IF(B8376='2. Metadata'!E$1,'2. Metadata'!#REF!,IF( B8376='2. Metadata'!F$1,'2. Metadata'!#REF!,IF(B8376='2. Metadata'!G$1,'2. Metadata'!#REF!,IF(B8376='2. Metadata'!H$1,'2. Metadata'!#REF!, IF(B8376='2. Metadata'!I$1,'2. Metadata'!#REF!, IF(B8376='2. Metadata'!J$1,'2. Metadata'!#REF!, IF(B8376='2. Metadata'!K$1,'2. Metadata'!C$3, IF(B8376='2. Metadata'!L$1,'2. Metadata'!D$3, IF(B8376='2. Metadata'!M$1,'2. Metadata'!M$5, IF(B8376='2. Metadata'!N$1,'2. Metadata'!N$5))))))))))))))</f>
        <v>49.690002</v>
      </c>
      <c r="D8376" s="13">
        <f>IF(ISBLANK(B8376)=TRUE," ", IF(B8376='2. Metadata'!B$1,'2. Metadata'!B$6, IF(B8376='2. Metadata'!C$1,'2. Metadata'!C$4,IF(B8376='2. Metadata'!D$1,'2. Metadata'!D$4, IF(B8376='2. Metadata'!E$1,'2. Metadata'!E$4,IF( B8376='2. Metadata'!F$1,'2. Metadata'!F$4,IF(B8376='2. Metadata'!G$1,'2. Metadata'!G$4,IF(B8376='2. Metadata'!H$1,'2. Metadata'!H$4, IF(B8376='2. Metadata'!I$1,'2. Metadata'!I$4, IF(B8376='2. Metadata'!J$1,'2. Metadata'!J$4, IF(B8376='2. Metadata'!K$1,'2. Metadata'!K$4, IF(B8376='2. Metadata'!L$1,'2. Metadata'!L$4, IF(B8376='2. Metadata'!M$1,'2. Metadata'!M$6, IF(B8376='2. Metadata'!N$1,'2. Metadata'!N$6))))))))))))))</f>
        <v>-115.97499999999999</v>
      </c>
      <c r="E8376" s="15" t="s">
        <v>178</v>
      </c>
      <c r="F8376" s="132">
        <v>2.93</v>
      </c>
      <c r="G8376" s="16" t="str">
        <f>IF(ISBLANK(F8376)=TRUE," ",'2. Metadata'!B$14)</f>
        <v>degrees Celsius</v>
      </c>
      <c r="H8376" s="16" t="s">
        <v>178</v>
      </c>
    </row>
    <row r="8377" spans="1:8" ht="15.75" customHeight="1" x14ac:dyDescent="0.2">
      <c r="A8377" s="130">
        <v>39750.770833333336</v>
      </c>
      <c r="B8377" s="9" t="s">
        <v>239</v>
      </c>
      <c r="C8377" s="16">
        <f>IF(ISBLANK(B8377)=TRUE," ", IF(B8377='2. Metadata'!B$1,'2. Metadata'!B$5, IF(B8377='2. Metadata'!C$1,'2. Metadata'!#REF!,IF(B8377='2. Metadata'!D$1,'2. Metadata'!#REF!, IF(B8377='2. Metadata'!E$1,'2. Metadata'!#REF!,IF( B8377='2. Metadata'!F$1,'2. Metadata'!#REF!,IF(B8377='2. Metadata'!G$1,'2. Metadata'!#REF!,IF(B8377='2. Metadata'!H$1,'2. Metadata'!#REF!, IF(B8377='2. Metadata'!I$1,'2. Metadata'!#REF!, IF(B8377='2. Metadata'!J$1,'2. Metadata'!#REF!, IF(B8377='2. Metadata'!K$1,'2. Metadata'!C$3, IF(B8377='2. Metadata'!L$1,'2. Metadata'!D$3, IF(B8377='2. Metadata'!M$1,'2. Metadata'!M$5, IF(B8377='2. Metadata'!N$1,'2. Metadata'!N$5))))))))))))))</f>
        <v>49.690002</v>
      </c>
      <c r="D8377" s="13">
        <f>IF(ISBLANK(B8377)=TRUE," ", IF(B8377='2. Metadata'!B$1,'2. Metadata'!B$6, IF(B8377='2. Metadata'!C$1,'2. Metadata'!C$4,IF(B8377='2. Metadata'!D$1,'2. Metadata'!D$4, IF(B8377='2. Metadata'!E$1,'2. Metadata'!E$4,IF( B8377='2. Metadata'!F$1,'2. Metadata'!F$4,IF(B8377='2. Metadata'!G$1,'2. Metadata'!G$4,IF(B8377='2. Metadata'!H$1,'2. Metadata'!H$4, IF(B8377='2. Metadata'!I$1,'2. Metadata'!I$4, IF(B8377='2. Metadata'!J$1,'2. Metadata'!J$4, IF(B8377='2. Metadata'!K$1,'2. Metadata'!K$4, IF(B8377='2. Metadata'!L$1,'2. Metadata'!L$4, IF(B8377='2. Metadata'!M$1,'2. Metadata'!M$6, IF(B8377='2. Metadata'!N$1,'2. Metadata'!N$6))))))))))))))</f>
        <v>-115.97499999999999</v>
      </c>
      <c r="E8377" s="15" t="s">
        <v>178</v>
      </c>
      <c r="F8377" s="132">
        <v>2.903</v>
      </c>
      <c r="G8377" s="16" t="str">
        <f>IF(ISBLANK(F8377)=TRUE," ",'2. Metadata'!B$14)</f>
        <v>degrees Celsius</v>
      </c>
      <c r="H8377" s="16" t="s">
        <v>178</v>
      </c>
    </row>
    <row r="8378" spans="1:8" ht="15.75" customHeight="1" x14ac:dyDescent="0.2">
      <c r="A8378" s="130">
        <v>39750.78125</v>
      </c>
      <c r="B8378" s="9" t="s">
        <v>239</v>
      </c>
      <c r="C8378" s="16">
        <f>IF(ISBLANK(B8378)=TRUE," ", IF(B8378='2. Metadata'!B$1,'2. Metadata'!B$5, IF(B8378='2. Metadata'!C$1,'2. Metadata'!#REF!,IF(B8378='2. Metadata'!D$1,'2. Metadata'!#REF!, IF(B8378='2. Metadata'!E$1,'2. Metadata'!#REF!,IF( B8378='2. Metadata'!F$1,'2. Metadata'!#REF!,IF(B8378='2. Metadata'!G$1,'2. Metadata'!#REF!,IF(B8378='2. Metadata'!H$1,'2. Metadata'!#REF!, IF(B8378='2. Metadata'!I$1,'2. Metadata'!#REF!, IF(B8378='2. Metadata'!J$1,'2. Metadata'!#REF!, IF(B8378='2. Metadata'!K$1,'2. Metadata'!C$3, IF(B8378='2. Metadata'!L$1,'2. Metadata'!D$3, IF(B8378='2. Metadata'!M$1,'2. Metadata'!M$5, IF(B8378='2. Metadata'!N$1,'2. Metadata'!N$5))))))))))))))</f>
        <v>49.690002</v>
      </c>
      <c r="D8378" s="13">
        <f>IF(ISBLANK(B8378)=TRUE," ", IF(B8378='2. Metadata'!B$1,'2. Metadata'!B$6, IF(B8378='2. Metadata'!C$1,'2. Metadata'!C$4,IF(B8378='2. Metadata'!D$1,'2. Metadata'!D$4, IF(B8378='2. Metadata'!E$1,'2. Metadata'!E$4,IF( B8378='2. Metadata'!F$1,'2. Metadata'!F$4,IF(B8378='2. Metadata'!G$1,'2. Metadata'!G$4,IF(B8378='2. Metadata'!H$1,'2. Metadata'!H$4, IF(B8378='2. Metadata'!I$1,'2. Metadata'!I$4, IF(B8378='2. Metadata'!J$1,'2. Metadata'!J$4, IF(B8378='2. Metadata'!K$1,'2. Metadata'!K$4, IF(B8378='2. Metadata'!L$1,'2. Metadata'!L$4, IF(B8378='2. Metadata'!M$1,'2. Metadata'!M$6, IF(B8378='2. Metadata'!N$1,'2. Metadata'!N$6))))))))))))))</f>
        <v>-115.97499999999999</v>
      </c>
      <c r="E8378" s="15" t="s">
        <v>178</v>
      </c>
      <c r="F8378" s="132">
        <v>2.823</v>
      </c>
      <c r="G8378" s="16" t="str">
        <f>IF(ISBLANK(F8378)=TRUE," ",'2. Metadata'!B$14)</f>
        <v>degrees Celsius</v>
      </c>
      <c r="H8378" s="16" t="s">
        <v>178</v>
      </c>
    </row>
    <row r="8379" spans="1:8" ht="15.75" customHeight="1" x14ac:dyDescent="0.2">
      <c r="A8379" s="130">
        <v>39750.791666666664</v>
      </c>
      <c r="B8379" s="9" t="s">
        <v>239</v>
      </c>
      <c r="C8379" s="16">
        <f>IF(ISBLANK(B8379)=TRUE," ", IF(B8379='2. Metadata'!B$1,'2. Metadata'!B$5, IF(B8379='2. Metadata'!C$1,'2. Metadata'!#REF!,IF(B8379='2. Metadata'!D$1,'2. Metadata'!#REF!, IF(B8379='2. Metadata'!E$1,'2. Metadata'!#REF!,IF( B8379='2. Metadata'!F$1,'2. Metadata'!#REF!,IF(B8379='2. Metadata'!G$1,'2. Metadata'!#REF!,IF(B8379='2. Metadata'!H$1,'2. Metadata'!#REF!, IF(B8379='2. Metadata'!I$1,'2. Metadata'!#REF!, IF(B8379='2. Metadata'!J$1,'2. Metadata'!#REF!, IF(B8379='2. Metadata'!K$1,'2. Metadata'!C$3, IF(B8379='2. Metadata'!L$1,'2. Metadata'!D$3, IF(B8379='2. Metadata'!M$1,'2. Metadata'!M$5, IF(B8379='2. Metadata'!N$1,'2. Metadata'!N$5))))))))))))))</f>
        <v>49.690002</v>
      </c>
      <c r="D8379" s="13">
        <f>IF(ISBLANK(B8379)=TRUE," ", IF(B8379='2. Metadata'!B$1,'2. Metadata'!B$6, IF(B8379='2. Metadata'!C$1,'2. Metadata'!C$4,IF(B8379='2. Metadata'!D$1,'2. Metadata'!D$4, IF(B8379='2. Metadata'!E$1,'2. Metadata'!E$4,IF( B8379='2. Metadata'!F$1,'2. Metadata'!F$4,IF(B8379='2. Metadata'!G$1,'2. Metadata'!G$4,IF(B8379='2. Metadata'!H$1,'2. Metadata'!H$4, IF(B8379='2. Metadata'!I$1,'2. Metadata'!I$4, IF(B8379='2. Metadata'!J$1,'2. Metadata'!J$4, IF(B8379='2. Metadata'!K$1,'2. Metadata'!K$4, IF(B8379='2. Metadata'!L$1,'2. Metadata'!L$4, IF(B8379='2. Metadata'!M$1,'2. Metadata'!M$6, IF(B8379='2. Metadata'!N$1,'2. Metadata'!N$6))))))))))))))</f>
        <v>-115.97499999999999</v>
      </c>
      <c r="E8379" s="15" t="s">
        <v>178</v>
      </c>
      <c r="F8379" s="132">
        <v>2.7440000000000002</v>
      </c>
      <c r="G8379" s="16" t="str">
        <f>IF(ISBLANK(F8379)=TRUE," ",'2. Metadata'!B$14)</f>
        <v>degrees Celsius</v>
      </c>
      <c r="H8379" s="16" t="s">
        <v>178</v>
      </c>
    </row>
    <row r="8380" spans="1:8" ht="15.75" customHeight="1" x14ac:dyDescent="0.2">
      <c r="A8380" s="130">
        <v>39750.802083333336</v>
      </c>
      <c r="B8380" s="9" t="s">
        <v>239</v>
      </c>
      <c r="C8380" s="16">
        <f>IF(ISBLANK(B8380)=TRUE," ", IF(B8380='2. Metadata'!B$1,'2. Metadata'!B$5, IF(B8380='2. Metadata'!C$1,'2. Metadata'!#REF!,IF(B8380='2. Metadata'!D$1,'2. Metadata'!#REF!, IF(B8380='2. Metadata'!E$1,'2. Metadata'!#REF!,IF( B8380='2. Metadata'!F$1,'2. Metadata'!#REF!,IF(B8380='2. Metadata'!G$1,'2. Metadata'!#REF!,IF(B8380='2. Metadata'!H$1,'2. Metadata'!#REF!, IF(B8380='2. Metadata'!I$1,'2. Metadata'!#REF!, IF(B8380='2. Metadata'!J$1,'2. Metadata'!#REF!, IF(B8380='2. Metadata'!K$1,'2. Metadata'!C$3, IF(B8380='2. Metadata'!L$1,'2. Metadata'!D$3, IF(B8380='2. Metadata'!M$1,'2. Metadata'!M$5, IF(B8380='2. Metadata'!N$1,'2. Metadata'!N$5))))))))))))))</f>
        <v>49.690002</v>
      </c>
      <c r="D8380" s="13">
        <f>IF(ISBLANK(B8380)=TRUE," ", IF(B8380='2. Metadata'!B$1,'2. Metadata'!B$6, IF(B8380='2. Metadata'!C$1,'2. Metadata'!C$4,IF(B8380='2. Metadata'!D$1,'2. Metadata'!D$4, IF(B8380='2. Metadata'!E$1,'2. Metadata'!E$4,IF( B8380='2. Metadata'!F$1,'2. Metadata'!F$4,IF(B8380='2. Metadata'!G$1,'2. Metadata'!G$4,IF(B8380='2. Metadata'!H$1,'2. Metadata'!H$4, IF(B8380='2. Metadata'!I$1,'2. Metadata'!I$4, IF(B8380='2. Metadata'!J$1,'2. Metadata'!J$4, IF(B8380='2. Metadata'!K$1,'2. Metadata'!K$4, IF(B8380='2. Metadata'!L$1,'2. Metadata'!L$4, IF(B8380='2. Metadata'!M$1,'2. Metadata'!M$6, IF(B8380='2. Metadata'!N$1,'2. Metadata'!N$6))))))))))))))</f>
        <v>-115.97499999999999</v>
      </c>
      <c r="E8380" s="15" t="s">
        <v>178</v>
      </c>
      <c r="F8380" s="132">
        <v>2.6640000000000001</v>
      </c>
      <c r="G8380" s="16" t="str">
        <f>IF(ISBLANK(F8380)=TRUE," ",'2. Metadata'!B$14)</f>
        <v>degrees Celsius</v>
      </c>
      <c r="H8380" s="16" t="s">
        <v>178</v>
      </c>
    </row>
    <row r="8381" spans="1:8" ht="15.75" customHeight="1" x14ac:dyDescent="0.2">
      <c r="A8381" s="130">
        <v>39750.8125</v>
      </c>
      <c r="B8381" s="9" t="s">
        <v>239</v>
      </c>
      <c r="C8381" s="16">
        <f>IF(ISBLANK(B8381)=TRUE," ", IF(B8381='2. Metadata'!B$1,'2. Metadata'!B$5, IF(B8381='2. Metadata'!C$1,'2. Metadata'!#REF!,IF(B8381='2. Metadata'!D$1,'2. Metadata'!#REF!, IF(B8381='2. Metadata'!E$1,'2. Metadata'!#REF!,IF( B8381='2. Metadata'!F$1,'2. Metadata'!#REF!,IF(B8381='2. Metadata'!G$1,'2. Metadata'!#REF!,IF(B8381='2. Metadata'!H$1,'2. Metadata'!#REF!, IF(B8381='2. Metadata'!I$1,'2. Metadata'!#REF!, IF(B8381='2. Metadata'!J$1,'2. Metadata'!#REF!, IF(B8381='2. Metadata'!K$1,'2. Metadata'!C$3, IF(B8381='2. Metadata'!L$1,'2. Metadata'!D$3, IF(B8381='2. Metadata'!M$1,'2. Metadata'!M$5, IF(B8381='2. Metadata'!N$1,'2. Metadata'!N$5))))))))))))))</f>
        <v>49.690002</v>
      </c>
      <c r="D8381" s="13">
        <f>IF(ISBLANK(B8381)=TRUE," ", IF(B8381='2. Metadata'!B$1,'2. Metadata'!B$6, IF(B8381='2. Metadata'!C$1,'2. Metadata'!C$4,IF(B8381='2. Metadata'!D$1,'2. Metadata'!D$4, IF(B8381='2. Metadata'!E$1,'2. Metadata'!E$4,IF( B8381='2. Metadata'!F$1,'2. Metadata'!F$4,IF(B8381='2. Metadata'!G$1,'2. Metadata'!G$4,IF(B8381='2. Metadata'!H$1,'2. Metadata'!H$4, IF(B8381='2. Metadata'!I$1,'2. Metadata'!I$4, IF(B8381='2. Metadata'!J$1,'2. Metadata'!J$4, IF(B8381='2. Metadata'!K$1,'2. Metadata'!K$4, IF(B8381='2. Metadata'!L$1,'2. Metadata'!L$4, IF(B8381='2. Metadata'!M$1,'2. Metadata'!M$6, IF(B8381='2. Metadata'!N$1,'2. Metadata'!N$6))))))))))))))</f>
        <v>-115.97499999999999</v>
      </c>
      <c r="E8381" s="15" t="s">
        <v>178</v>
      </c>
      <c r="F8381" s="132">
        <v>2.5569999999999999</v>
      </c>
      <c r="G8381" s="16" t="str">
        <f>IF(ISBLANK(F8381)=TRUE," ",'2. Metadata'!B$14)</f>
        <v>degrees Celsius</v>
      </c>
      <c r="H8381" s="16" t="s">
        <v>178</v>
      </c>
    </row>
    <row r="8382" spans="1:8" ht="15.75" customHeight="1" x14ac:dyDescent="0.2">
      <c r="A8382" s="130">
        <v>39750.822916666664</v>
      </c>
      <c r="B8382" s="9" t="s">
        <v>239</v>
      </c>
      <c r="C8382" s="16">
        <f>IF(ISBLANK(B8382)=TRUE," ", IF(B8382='2. Metadata'!B$1,'2. Metadata'!B$5, IF(B8382='2. Metadata'!C$1,'2. Metadata'!#REF!,IF(B8382='2. Metadata'!D$1,'2. Metadata'!#REF!, IF(B8382='2. Metadata'!E$1,'2. Metadata'!#REF!,IF( B8382='2. Metadata'!F$1,'2. Metadata'!#REF!,IF(B8382='2. Metadata'!G$1,'2. Metadata'!#REF!,IF(B8382='2. Metadata'!H$1,'2. Metadata'!#REF!, IF(B8382='2. Metadata'!I$1,'2. Metadata'!#REF!, IF(B8382='2. Metadata'!J$1,'2. Metadata'!#REF!, IF(B8382='2. Metadata'!K$1,'2. Metadata'!C$3, IF(B8382='2. Metadata'!L$1,'2. Metadata'!D$3, IF(B8382='2. Metadata'!M$1,'2. Metadata'!M$5, IF(B8382='2. Metadata'!N$1,'2. Metadata'!N$5))))))))))))))</f>
        <v>49.690002</v>
      </c>
      <c r="D8382" s="13">
        <f>IF(ISBLANK(B8382)=TRUE," ", IF(B8382='2. Metadata'!B$1,'2. Metadata'!B$6, IF(B8382='2. Metadata'!C$1,'2. Metadata'!C$4,IF(B8382='2. Metadata'!D$1,'2. Metadata'!D$4, IF(B8382='2. Metadata'!E$1,'2. Metadata'!E$4,IF( B8382='2. Metadata'!F$1,'2. Metadata'!F$4,IF(B8382='2. Metadata'!G$1,'2. Metadata'!G$4,IF(B8382='2. Metadata'!H$1,'2. Metadata'!H$4, IF(B8382='2. Metadata'!I$1,'2. Metadata'!I$4, IF(B8382='2. Metadata'!J$1,'2. Metadata'!J$4, IF(B8382='2. Metadata'!K$1,'2. Metadata'!K$4, IF(B8382='2. Metadata'!L$1,'2. Metadata'!L$4, IF(B8382='2. Metadata'!M$1,'2. Metadata'!M$6, IF(B8382='2. Metadata'!N$1,'2. Metadata'!N$6))))))))))))))</f>
        <v>-115.97499999999999</v>
      </c>
      <c r="E8382" s="15" t="s">
        <v>178</v>
      </c>
      <c r="F8382" s="132">
        <v>2.4500000000000002</v>
      </c>
      <c r="G8382" s="16" t="str">
        <f>IF(ISBLANK(F8382)=TRUE," ",'2. Metadata'!B$14)</f>
        <v>degrees Celsius</v>
      </c>
      <c r="H8382" s="16" t="s">
        <v>178</v>
      </c>
    </row>
    <row r="8383" spans="1:8" ht="15.75" customHeight="1" x14ac:dyDescent="0.2">
      <c r="A8383" s="130">
        <v>39750.833333333336</v>
      </c>
      <c r="B8383" s="9" t="s">
        <v>239</v>
      </c>
      <c r="C8383" s="16">
        <f>IF(ISBLANK(B8383)=TRUE," ", IF(B8383='2. Metadata'!B$1,'2. Metadata'!B$5, IF(B8383='2. Metadata'!C$1,'2. Metadata'!#REF!,IF(B8383='2. Metadata'!D$1,'2. Metadata'!#REF!, IF(B8383='2. Metadata'!E$1,'2. Metadata'!#REF!,IF( B8383='2. Metadata'!F$1,'2. Metadata'!#REF!,IF(B8383='2. Metadata'!G$1,'2. Metadata'!#REF!,IF(B8383='2. Metadata'!H$1,'2. Metadata'!#REF!, IF(B8383='2. Metadata'!I$1,'2. Metadata'!#REF!, IF(B8383='2. Metadata'!J$1,'2. Metadata'!#REF!, IF(B8383='2. Metadata'!K$1,'2. Metadata'!C$3, IF(B8383='2. Metadata'!L$1,'2. Metadata'!D$3, IF(B8383='2. Metadata'!M$1,'2. Metadata'!M$5, IF(B8383='2. Metadata'!N$1,'2. Metadata'!N$5))))))))))))))</f>
        <v>49.690002</v>
      </c>
      <c r="D8383" s="13">
        <f>IF(ISBLANK(B8383)=TRUE," ", IF(B8383='2. Metadata'!B$1,'2. Metadata'!B$6, IF(B8383='2. Metadata'!C$1,'2. Metadata'!C$4,IF(B8383='2. Metadata'!D$1,'2. Metadata'!D$4, IF(B8383='2. Metadata'!E$1,'2. Metadata'!E$4,IF( B8383='2. Metadata'!F$1,'2. Metadata'!F$4,IF(B8383='2. Metadata'!G$1,'2. Metadata'!G$4,IF(B8383='2. Metadata'!H$1,'2. Metadata'!H$4, IF(B8383='2. Metadata'!I$1,'2. Metadata'!I$4, IF(B8383='2. Metadata'!J$1,'2. Metadata'!J$4, IF(B8383='2. Metadata'!K$1,'2. Metadata'!K$4, IF(B8383='2. Metadata'!L$1,'2. Metadata'!L$4, IF(B8383='2. Metadata'!M$1,'2. Metadata'!M$6, IF(B8383='2. Metadata'!N$1,'2. Metadata'!N$6))))))))))))))</f>
        <v>-115.97499999999999</v>
      </c>
      <c r="E8383" s="15" t="s">
        <v>178</v>
      </c>
      <c r="F8383" s="132">
        <v>2.343</v>
      </c>
      <c r="G8383" s="16" t="str">
        <f>IF(ISBLANK(F8383)=TRUE," ",'2. Metadata'!B$14)</f>
        <v>degrees Celsius</v>
      </c>
      <c r="H8383" s="16" t="s">
        <v>178</v>
      </c>
    </row>
    <row r="8384" spans="1:8" ht="15.75" customHeight="1" x14ac:dyDescent="0.2">
      <c r="A8384" s="130">
        <v>39750.84375</v>
      </c>
      <c r="B8384" s="9" t="s">
        <v>239</v>
      </c>
      <c r="C8384" s="16">
        <f>IF(ISBLANK(B8384)=TRUE," ", IF(B8384='2. Metadata'!B$1,'2. Metadata'!B$5, IF(B8384='2. Metadata'!C$1,'2. Metadata'!#REF!,IF(B8384='2. Metadata'!D$1,'2. Metadata'!#REF!, IF(B8384='2. Metadata'!E$1,'2. Metadata'!#REF!,IF( B8384='2. Metadata'!F$1,'2. Metadata'!#REF!,IF(B8384='2. Metadata'!G$1,'2. Metadata'!#REF!,IF(B8384='2. Metadata'!H$1,'2. Metadata'!#REF!, IF(B8384='2. Metadata'!I$1,'2. Metadata'!#REF!, IF(B8384='2. Metadata'!J$1,'2. Metadata'!#REF!, IF(B8384='2. Metadata'!K$1,'2. Metadata'!C$3, IF(B8384='2. Metadata'!L$1,'2. Metadata'!D$3, IF(B8384='2. Metadata'!M$1,'2. Metadata'!M$5, IF(B8384='2. Metadata'!N$1,'2. Metadata'!N$5))))))))))))))</f>
        <v>49.690002</v>
      </c>
      <c r="D8384" s="13">
        <f>IF(ISBLANK(B8384)=TRUE," ", IF(B8384='2. Metadata'!B$1,'2. Metadata'!B$6, IF(B8384='2. Metadata'!C$1,'2. Metadata'!C$4,IF(B8384='2. Metadata'!D$1,'2. Metadata'!D$4, IF(B8384='2. Metadata'!E$1,'2. Metadata'!E$4,IF( B8384='2. Metadata'!F$1,'2. Metadata'!F$4,IF(B8384='2. Metadata'!G$1,'2. Metadata'!G$4,IF(B8384='2. Metadata'!H$1,'2. Metadata'!H$4, IF(B8384='2. Metadata'!I$1,'2. Metadata'!I$4, IF(B8384='2. Metadata'!J$1,'2. Metadata'!J$4, IF(B8384='2. Metadata'!K$1,'2. Metadata'!K$4, IF(B8384='2. Metadata'!L$1,'2. Metadata'!L$4, IF(B8384='2. Metadata'!M$1,'2. Metadata'!M$6, IF(B8384='2. Metadata'!N$1,'2. Metadata'!N$6))))))))))))))</f>
        <v>-115.97499999999999</v>
      </c>
      <c r="E8384" s="15" t="s">
        <v>178</v>
      </c>
      <c r="F8384" s="132">
        <v>2.262</v>
      </c>
      <c r="G8384" s="16" t="str">
        <f>IF(ISBLANK(F8384)=TRUE," ",'2. Metadata'!B$14)</f>
        <v>degrees Celsius</v>
      </c>
      <c r="H8384" s="16" t="s">
        <v>178</v>
      </c>
    </row>
    <row r="8385" spans="1:8" ht="15.75" customHeight="1" x14ac:dyDescent="0.2">
      <c r="A8385" s="130">
        <v>39750.854166666664</v>
      </c>
      <c r="B8385" s="9" t="s">
        <v>239</v>
      </c>
      <c r="C8385" s="16">
        <f>IF(ISBLANK(B8385)=TRUE," ", IF(B8385='2. Metadata'!B$1,'2. Metadata'!B$5, IF(B8385='2. Metadata'!C$1,'2. Metadata'!#REF!,IF(B8385='2. Metadata'!D$1,'2. Metadata'!#REF!, IF(B8385='2. Metadata'!E$1,'2. Metadata'!#REF!,IF( B8385='2. Metadata'!F$1,'2. Metadata'!#REF!,IF(B8385='2. Metadata'!G$1,'2. Metadata'!#REF!,IF(B8385='2. Metadata'!H$1,'2. Metadata'!#REF!, IF(B8385='2. Metadata'!I$1,'2. Metadata'!#REF!, IF(B8385='2. Metadata'!J$1,'2. Metadata'!#REF!, IF(B8385='2. Metadata'!K$1,'2. Metadata'!C$3, IF(B8385='2. Metadata'!L$1,'2. Metadata'!D$3, IF(B8385='2. Metadata'!M$1,'2. Metadata'!M$5, IF(B8385='2. Metadata'!N$1,'2. Metadata'!N$5))))))))))))))</f>
        <v>49.690002</v>
      </c>
      <c r="D8385" s="13">
        <f>IF(ISBLANK(B8385)=TRUE," ", IF(B8385='2. Metadata'!B$1,'2. Metadata'!B$6, IF(B8385='2. Metadata'!C$1,'2. Metadata'!C$4,IF(B8385='2. Metadata'!D$1,'2. Metadata'!D$4, IF(B8385='2. Metadata'!E$1,'2. Metadata'!E$4,IF( B8385='2. Metadata'!F$1,'2. Metadata'!F$4,IF(B8385='2. Metadata'!G$1,'2. Metadata'!G$4,IF(B8385='2. Metadata'!H$1,'2. Metadata'!H$4, IF(B8385='2. Metadata'!I$1,'2. Metadata'!I$4, IF(B8385='2. Metadata'!J$1,'2. Metadata'!J$4, IF(B8385='2. Metadata'!K$1,'2. Metadata'!K$4, IF(B8385='2. Metadata'!L$1,'2. Metadata'!L$4, IF(B8385='2. Metadata'!M$1,'2. Metadata'!M$6, IF(B8385='2. Metadata'!N$1,'2. Metadata'!N$6))))))))))))))</f>
        <v>-115.97499999999999</v>
      </c>
      <c r="E8385" s="15" t="s">
        <v>178</v>
      </c>
      <c r="F8385" s="132">
        <v>2.1819999999999999</v>
      </c>
      <c r="G8385" s="16" t="str">
        <f>IF(ISBLANK(F8385)=TRUE," ",'2. Metadata'!B$14)</f>
        <v>degrees Celsius</v>
      </c>
      <c r="H8385" s="16" t="s">
        <v>178</v>
      </c>
    </row>
    <row r="8386" spans="1:8" ht="15.75" customHeight="1" x14ac:dyDescent="0.2">
      <c r="A8386" s="130">
        <v>39750.864583333336</v>
      </c>
      <c r="B8386" s="9" t="s">
        <v>239</v>
      </c>
      <c r="C8386" s="16">
        <f>IF(ISBLANK(B8386)=TRUE," ", IF(B8386='2. Metadata'!B$1,'2. Metadata'!B$5, IF(B8386='2. Metadata'!C$1,'2. Metadata'!#REF!,IF(B8386='2. Metadata'!D$1,'2. Metadata'!#REF!, IF(B8386='2. Metadata'!E$1,'2. Metadata'!#REF!,IF( B8386='2. Metadata'!F$1,'2. Metadata'!#REF!,IF(B8386='2. Metadata'!G$1,'2. Metadata'!#REF!,IF(B8386='2. Metadata'!H$1,'2. Metadata'!#REF!, IF(B8386='2. Metadata'!I$1,'2. Metadata'!#REF!, IF(B8386='2. Metadata'!J$1,'2. Metadata'!#REF!, IF(B8386='2. Metadata'!K$1,'2. Metadata'!C$3, IF(B8386='2. Metadata'!L$1,'2. Metadata'!D$3, IF(B8386='2. Metadata'!M$1,'2. Metadata'!M$5, IF(B8386='2. Metadata'!N$1,'2. Metadata'!N$5))))))))))))))</f>
        <v>49.690002</v>
      </c>
      <c r="D8386" s="13">
        <f>IF(ISBLANK(B8386)=TRUE," ", IF(B8386='2. Metadata'!B$1,'2. Metadata'!B$6, IF(B8386='2. Metadata'!C$1,'2. Metadata'!C$4,IF(B8386='2. Metadata'!D$1,'2. Metadata'!D$4, IF(B8386='2. Metadata'!E$1,'2. Metadata'!E$4,IF( B8386='2. Metadata'!F$1,'2. Metadata'!F$4,IF(B8386='2. Metadata'!G$1,'2. Metadata'!G$4,IF(B8386='2. Metadata'!H$1,'2. Metadata'!H$4, IF(B8386='2. Metadata'!I$1,'2. Metadata'!I$4, IF(B8386='2. Metadata'!J$1,'2. Metadata'!J$4, IF(B8386='2. Metadata'!K$1,'2. Metadata'!K$4, IF(B8386='2. Metadata'!L$1,'2. Metadata'!L$4, IF(B8386='2. Metadata'!M$1,'2. Metadata'!M$6, IF(B8386='2. Metadata'!N$1,'2. Metadata'!N$6))))))))))))))</f>
        <v>-115.97499999999999</v>
      </c>
      <c r="E8386" s="15" t="s">
        <v>178</v>
      </c>
      <c r="F8386" s="132">
        <v>2.101</v>
      </c>
      <c r="G8386" s="16" t="str">
        <f>IF(ISBLANK(F8386)=TRUE," ",'2. Metadata'!B$14)</f>
        <v>degrees Celsius</v>
      </c>
      <c r="H8386" s="16" t="s">
        <v>178</v>
      </c>
    </row>
    <row r="8387" spans="1:8" ht="15.75" customHeight="1" x14ac:dyDescent="0.2">
      <c r="A8387" s="130">
        <v>39750.875</v>
      </c>
      <c r="B8387" s="9" t="s">
        <v>239</v>
      </c>
      <c r="C8387" s="16">
        <f>IF(ISBLANK(B8387)=TRUE," ", IF(B8387='2. Metadata'!B$1,'2. Metadata'!B$5, IF(B8387='2. Metadata'!C$1,'2. Metadata'!#REF!,IF(B8387='2. Metadata'!D$1,'2. Metadata'!#REF!, IF(B8387='2. Metadata'!E$1,'2. Metadata'!#REF!,IF( B8387='2. Metadata'!F$1,'2. Metadata'!#REF!,IF(B8387='2. Metadata'!G$1,'2. Metadata'!#REF!,IF(B8387='2. Metadata'!H$1,'2. Metadata'!#REF!, IF(B8387='2. Metadata'!I$1,'2. Metadata'!#REF!, IF(B8387='2. Metadata'!J$1,'2. Metadata'!#REF!, IF(B8387='2. Metadata'!K$1,'2. Metadata'!C$3, IF(B8387='2. Metadata'!L$1,'2. Metadata'!D$3, IF(B8387='2. Metadata'!M$1,'2. Metadata'!M$5, IF(B8387='2. Metadata'!N$1,'2. Metadata'!N$5))))))))))))))</f>
        <v>49.690002</v>
      </c>
      <c r="D8387" s="13">
        <f>IF(ISBLANK(B8387)=TRUE," ", IF(B8387='2. Metadata'!B$1,'2. Metadata'!B$6, IF(B8387='2. Metadata'!C$1,'2. Metadata'!C$4,IF(B8387='2. Metadata'!D$1,'2. Metadata'!D$4, IF(B8387='2. Metadata'!E$1,'2. Metadata'!E$4,IF( B8387='2. Metadata'!F$1,'2. Metadata'!F$4,IF(B8387='2. Metadata'!G$1,'2. Metadata'!G$4,IF(B8387='2. Metadata'!H$1,'2. Metadata'!H$4, IF(B8387='2. Metadata'!I$1,'2. Metadata'!I$4, IF(B8387='2. Metadata'!J$1,'2. Metadata'!J$4, IF(B8387='2. Metadata'!K$1,'2. Metadata'!K$4, IF(B8387='2. Metadata'!L$1,'2. Metadata'!L$4, IF(B8387='2. Metadata'!M$1,'2. Metadata'!M$6, IF(B8387='2. Metadata'!N$1,'2. Metadata'!N$6))))))))))))))</f>
        <v>-115.97499999999999</v>
      </c>
      <c r="E8387" s="15" t="s">
        <v>178</v>
      </c>
      <c r="F8387" s="132">
        <v>2.0470000000000002</v>
      </c>
      <c r="G8387" s="16" t="str">
        <f>IF(ISBLANK(F8387)=TRUE," ",'2. Metadata'!B$14)</f>
        <v>degrees Celsius</v>
      </c>
      <c r="H8387" s="16" t="s">
        <v>178</v>
      </c>
    </row>
    <row r="8388" spans="1:8" ht="15.75" customHeight="1" x14ac:dyDescent="0.2">
      <c r="A8388" s="130">
        <v>39750.885416666664</v>
      </c>
      <c r="B8388" s="9" t="s">
        <v>239</v>
      </c>
      <c r="C8388" s="16">
        <f>IF(ISBLANK(B8388)=TRUE," ", IF(B8388='2. Metadata'!B$1,'2. Metadata'!B$5, IF(B8388='2. Metadata'!C$1,'2. Metadata'!#REF!,IF(B8388='2. Metadata'!D$1,'2. Metadata'!#REF!, IF(B8388='2. Metadata'!E$1,'2. Metadata'!#REF!,IF( B8388='2. Metadata'!F$1,'2. Metadata'!#REF!,IF(B8388='2. Metadata'!G$1,'2. Metadata'!#REF!,IF(B8388='2. Metadata'!H$1,'2. Metadata'!#REF!, IF(B8388='2. Metadata'!I$1,'2. Metadata'!#REF!, IF(B8388='2. Metadata'!J$1,'2. Metadata'!#REF!, IF(B8388='2. Metadata'!K$1,'2. Metadata'!C$3, IF(B8388='2. Metadata'!L$1,'2. Metadata'!D$3, IF(B8388='2. Metadata'!M$1,'2. Metadata'!M$5, IF(B8388='2. Metadata'!N$1,'2. Metadata'!N$5))))))))))))))</f>
        <v>49.690002</v>
      </c>
      <c r="D8388" s="13">
        <f>IF(ISBLANK(B8388)=TRUE," ", IF(B8388='2. Metadata'!B$1,'2. Metadata'!B$6, IF(B8388='2. Metadata'!C$1,'2. Metadata'!C$4,IF(B8388='2. Metadata'!D$1,'2. Metadata'!D$4, IF(B8388='2. Metadata'!E$1,'2. Metadata'!E$4,IF( B8388='2. Metadata'!F$1,'2. Metadata'!F$4,IF(B8388='2. Metadata'!G$1,'2. Metadata'!G$4,IF(B8388='2. Metadata'!H$1,'2. Metadata'!H$4, IF(B8388='2. Metadata'!I$1,'2. Metadata'!I$4, IF(B8388='2. Metadata'!J$1,'2. Metadata'!J$4, IF(B8388='2. Metadata'!K$1,'2. Metadata'!K$4, IF(B8388='2. Metadata'!L$1,'2. Metadata'!L$4, IF(B8388='2. Metadata'!M$1,'2. Metadata'!M$6, IF(B8388='2. Metadata'!N$1,'2. Metadata'!N$6))))))))))))))</f>
        <v>-115.97499999999999</v>
      </c>
      <c r="E8388" s="15" t="s">
        <v>178</v>
      </c>
      <c r="F8388" s="132">
        <v>1.994</v>
      </c>
      <c r="G8388" s="16" t="str">
        <f>IF(ISBLANK(F8388)=TRUE," ",'2. Metadata'!B$14)</f>
        <v>degrees Celsius</v>
      </c>
      <c r="H8388" s="16" t="s">
        <v>178</v>
      </c>
    </row>
    <row r="8389" spans="1:8" ht="15.75" customHeight="1" x14ac:dyDescent="0.2">
      <c r="A8389" s="130">
        <v>39750.895833333336</v>
      </c>
      <c r="B8389" s="9" t="s">
        <v>239</v>
      </c>
      <c r="C8389" s="16">
        <f>IF(ISBLANK(B8389)=TRUE," ", IF(B8389='2. Metadata'!B$1,'2. Metadata'!B$5, IF(B8389='2. Metadata'!C$1,'2. Metadata'!#REF!,IF(B8389='2. Metadata'!D$1,'2. Metadata'!#REF!, IF(B8389='2. Metadata'!E$1,'2. Metadata'!#REF!,IF( B8389='2. Metadata'!F$1,'2. Metadata'!#REF!,IF(B8389='2. Metadata'!G$1,'2. Metadata'!#REF!,IF(B8389='2. Metadata'!H$1,'2. Metadata'!#REF!, IF(B8389='2. Metadata'!I$1,'2. Metadata'!#REF!, IF(B8389='2. Metadata'!J$1,'2. Metadata'!#REF!, IF(B8389='2. Metadata'!K$1,'2. Metadata'!C$3, IF(B8389='2. Metadata'!L$1,'2. Metadata'!D$3, IF(B8389='2. Metadata'!M$1,'2. Metadata'!M$5, IF(B8389='2. Metadata'!N$1,'2. Metadata'!N$5))))))))))))))</f>
        <v>49.690002</v>
      </c>
      <c r="D8389" s="13">
        <f>IF(ISBLANK(B8389)=TRUE," ", IF(B8389='2. Metadata'!B$1,'2. Metadata'!B$6, IF(B8389='2. Metadata'!C$1,'2. Metadata'!C$4,IF(B8389='2. Metadata'!D$1,'2. Metadata'!D$4, IF(B8389='2. Metadata'!E$1,'2. Metadata'!E$4,IF( B8389='2. Metadata'!F$1,'2. Metadata'!F$4,IF(B8389='2. Metadata'!G$1,'2. Metadata'!G$4,IF(B8389='2. Metadata'!H$1,'2. Metadata'!H$4, IF(B8389='2. Metadata'!I$1,'2. Metadata'!I$4, IF(B8389='2. Metadata'!J$1,'2. Metadata'!J$4, IF(B8389='2. Metadata'!K$1,'2. Metadata'!K$4, IF(B8389='2. Metadata'!L$1,'2. Metadata'!L$4, IF(B8389='2. Metadata'!M$1,'2. Metadata'!M$6, IF(B8389='2. Metadata'!N$1,'2. Metadata'!N$6))))))))))))))</f>
        <v>-115.97499999999999</v>
      </c>
      <c r="E8389" s="15" t="s">
        <v>178</v>
      </c>
      <c r="F8389" s="132">
        <v>1.913</v>
      </c>
      <c r="G8389" s="16" t="str">
        <f>IF(ISBLANK(F8389)=TRUE," ",'2. Metadata'!B$14)</f>
        <v>degrees Celsius</v>
      </c>
      <c r="H8389" s="16" t="s">
        <v>178</v>
      </c>
    </row>
    <row r="8390" spans="1:8" ht="15.75" customHeight="1" x14ac:dyDescent="0.2">
      <c r="A8390" s="130">
        <v>39750.90625</v>
      </c>
      <c r="B8390" s="9" t="s">
        <v>239</v>
      </c>
      <c r="C8390" s="16">
        <f>IF(ISBLANK(B8390)=TRUE," ", IF(B8390='2. Metadata'!B$1,'2. Metadata'!B$5, IF(B8390='2. Metadata'!C$1,'2. Metadata'!#REF!,IF(B8390='2. Metadata'!D$1,'2. Metadata'!#REF!, IF(B8390='2. Metadata'!E$1,'2. Metadata'!#REF!,IF( B8390='2. Metadata'!F$1,'2. Metadata'!#REF!,IF(B8390='2. Metadata'!G$1,'2. Metadata'!#REF!,IF(B8390='2. Metadata'!H$1,'2. Metadata'!#REF!, IF(B8390='2. Metadata'!I$1,'2. Metadata'!#REF!, IF(B8390='2. Metadata'!J$1,'2. Metadata'!#REF!, IF(B8390='2. Metadata'!K$1,'2. Metadata'!C$3, IF(B8390='2. Metadata'!L$1,'2. Metadata'!D$3, IF(B8390='2. Metadata'!M$1,'2. Metadata'!M$5, IF(B8390='2. Metadata'!N$1,'2. Metadata'!N$5))))))))))))))</f>
        <v>49.690002</v>
      </c>
      <c r="D8390" s="13">
        <f>IF(ISBLANK(B8390)=TRUE," ", IF(B8390='2. Metadata'!B$1,'2. Metadata'!B$6, IF(B8390='2. Metadata'!C$1,'2. Metadata'!C$4,IF(B8390='2. Metadata'!D$1,'2. Metadata'!D$4, IF(B8390='2. Metadata'!E$1,'2. Metadata'!E$4,IF( B8390='2. Metadata'!F$1,'2. Metadata'!F$4,IF(B8390='2. Metadata'!G$1,'2. Metadata'!G$4,IF(B8390='2. Metadata'!H$1,'2. Metadata'!H$4, IF(B8390='2. Metadata'!I$1,'2. Metadata'!I$4, IF(B8390='2. Metadata'!J$1,'2. Metadata'!J$4, IF(B8390='2. Metadata'!K$1,'2. Metadata'!K$4, IF(B8390='2. Metadata'!L$1,'2. Metadata'!L$4, IF(B8390='2. Metadata'!M$1,'2. Metadata'!M$6, IF(B8390='2. Metadata'!N$1,'2. Metadata'!N$6))))))))))))))</f>
        <v>-115.97499999999999</v>
      </c>
      <c r="E8390" s="15" t="s">
        <v>178</v>
      </c>
      <c r="F8390" s="132">
        <v>1.859</v>
      </c>
      <c r="G8390" s="16" t="str">
        <f>IF(ISBLANK(F8390)=TRUE," ",'2. Metadata'!B$14)</f>
        <v>degrees Celsius</v>
      </c>
      <c r="H8390" s="16" t="s">
        <v>178</v>
      </c>
    </row>
    <row r="8391" spans="1:8" ht="15.75" customHeight="1" x14ac:dyDescent="0.2">
      <c r="A8391" s="130">
        <v>39750.916666666664</v>
      </c>
      <c r="B8391" s="9" t="s">
        <v>239</v>
      </c>
      <c r="C8391" s="16">
        <f>IF(ISBLANK(B8391)=TRUE," ", IF(B8391='2. Metadata'!B$1,'2. Metadata'!B$5, IF(B8391='2. Metadata'!C$1,'2. Metadata'!#REF!,IF(B8391='2. Metadata'!D$1,'2. Metadata'!#REF!, IF(B8391='2. Metadata'!E$1,'2. Metadata'!#REF!,IF( B8391='2. Metadata'!F$1,'2. Metadata'!#REF!,IF(B8391='2. Metadata'!G$1,'2. Metadata'!#REF!,IF(B8391='2. Metadata'!H$1,'2. Metadata'!#REF!, IF(B8391='2. Metadata'!I$1,'2. Metadata'!#REF!, IF(B8391='2. Metadata'!J$1,'2. Metadata'!#REF!, IF(B8391='2. Metadata'!K$1,'2. Metadata'!C$3, IF(B8391='2. Metadata'!L$1,'2. Metadata'!D$3, IF(B8391='2. Metadata'!M$1,'2. Metadata'!M$5, IF(B8391='2. Metadata'!N$1,'2. Metadata'!N$5))))))))))))))</f>
        <v>49.690002</v>
      </c>
      <c r="D8391" s="13">
        <f>IF(ISBLANK(B8391)=TRUE," ", IF(B8391='2. Metadata'!B$1,'2. Metadata'!B$6, IF(B8391='2. Metadata'!C$1,'2. Metadata'!C$4,IF(B8391='2. Metadata'!D$1,'2. Metadata'!D$4, IF(B8391='2. Metadata'!E$1,'2. Metadata'!E$4,IF( B8391='2. Metadata'!F$1,'2. Metadata'!F$4,IF(B8391='2. Metadata'!G$1,'2. Metadata'!G$4,IF(B8391='2. Metadata'!H$1,'2. Metadata'!H$4, IF(B8391='2. Metadata'!I$1,'2. Metadata'!I$4, IF(B8391='2. Metadata'!J$1,'2. Metadata'!J$4, IF(B8391='2. Metadata'!K$1,'2. Metadata'!K$4, IF(B8391='2. Metadata'!L$1,'2. Metadata'!L$4, IF(B8391='2. Metadata'!M$1,'2. Metadata'!M$6, IF(B8391='2. Metadata'!N$1,'2. Metadata'!N$6))))))))))))))</f>
        <v>-115.97499999999999</v>
      </c>
      <c r="E8391" s="15" t="s">
        <v>178</v>
      </c>
      <c r="F8391" s="132">
        <v>1.8049999999999999</v>
      </c>
      <c r="G8391" s="16" t="str">
        <f>IF(ISBLANK(F8391)=TRUE," ",'2. Metadata'!B$14)</f>
        <v>degrees Celsius</v>
      </c>
      <c r="H8391" s="16" t="s">
        <v>178</v>
      </c>
    </row>
    <row r="8392" spans="1:8" ht="15.75" customHeight="1" x14ac:dyDescent="0.2">
      <c r="A8392" s="130">
        <v>39750.927083333336</v>
      </c>
      <c r="B8392" s="9" t="s">
        <v>239</v>
      </c>
      <c r="C8392" s="16">
        <f>IF(ISBLANK(B8392)=TRUE," ", IF(B8392='2. Metadata'!B$1,'2. Metadata'!B$5, IF(B8392='2. Metadata'!C$1,'2. Metadata'!#REF!,IF(B8392='2. Metadata'!D$1,'2. Metadata'!#REF!, IF(B8392='2. Metadata'!E$1,'2. Metadata'!#REF!,IF( B8392='2. Metadata'!F$1,'2. Metadata'!#REF!,IF(B8392='2. Metadata'!G$1,'2. Metadata'!#REF!,IF(B8392='2. Metadata'!H$1,'2. Metadata'!#REF!, IF(B8392='2. Metadata'!I$1,'2. Metadata'!#REF!, IF(B8392='2. Metadata'!J$1,'2. Metadata'!#REF!, IF(B8392='2. Metadata'!K$1,'2. Metadata'!C$3, IF(B8392='2. Metadata'!L$1,'2. Metadata'!D$3, IF(B8392='2. Metadata'!M$1,'2. Metadata'!M$5, IF(B8392='2. Metadata'!N$1,'2. Metadata'!N$5))))))))))))))</f>
        <v>49.690002</v>
      </c>
      <c r="D8392" s="13">
        <f>IF(ISBLANK(B8392)=TRUE," ", IF(B8392='2. Metadata'!B$1,'2. Metadata'!B$6, IF(B8392='2. Metadata'!C$1,'2. Metadata'!C$4,IF(B8392='2. Metadata'!D$1,'2. Metadata'!D$4, IF(B8392='2. Metadata'!E$1,'2. Metadata'!E$4,IF( B8392='2. Metadata'!F$1,'2. Metadata'!F$4,IF(B8392='2. Metadata'!G$1,'2. Metadata'!G$4,IF(B8392='2. Metadata'!H$1,'2. Metadata'!H$4, IF(B8392='2. Metadata'!I$1,'2. Metadata'!I$4, IF(B8392='2. Metadata'!J$1,'2. Metadata'!J$4, IF(B8392='2. Metadata'!K$1,'2. Metadata'!K$4, IF(B8392='2. Metadata'!L$1,'2. Metadata'!L$4, IF(B8392='2. Metadata'!M$1,'2. Metadata'!M$6, IF(B8392='2. Metadata'!N$1,'2. Metadata'!N$6))))))))))))))</f>
        <v>-115.97499999999999</v>
      </c>
      <c r="E8392" s="15" t="s">
        <v>178</v>
      </c>
      <c r="F8392" s="132">
        <v>1.724</v>
      </c>
      <c r="G8392" s="16" t="str">
        <f>IF(ISBLANK(F8392)=TRUE," ",'2. Metadata'!B$14)</f>
        <v>degrees Celsius</v>
      </c>
      <c r="H8392" s="16" t="s">
        <v>178</v>
      </c>
    </row>
    <row r="8393" spans="1:8" ht="15.75" customHeight="1" x14ac:dyDescent="0.2">
      <c r="A8393" s="130">
        <v>39750.9375</v>
      </c>
      <c r="B8393" s="9" t="s">
        <v>239</v>
      </c>
      <c r="C8393" s="16">
        <f>IF(ISBLANK(B8393)=TRUE," ", IF(B8393='2. Metadata'!B$1,'2. Metadata'!B$5, IF(B8393='2. Metadata'!C$1,'2. Metadata'!#REF!,IF(B8393='2. Metadata'!D$1,'2. Metadata'!#REF!, IF(B8393='2. Metadata'!E$1,'2. Metadata'!#REF!,IF( B8393='2. Metadata'!F$1,'2. Metadata'!#REF!,IF(B8393='2. Metadata'!G$1,'2. Metadata'!#REF!,IF(B8393='2. Metadata'!H$1,'2. Metadata'!#REF!, IF(B8393='2. Metadata'!I$1,'2. Metadata'!#REF!, IF(B8393='2. Metadata'!J$1,'2. Metadata'!#REF!, IF(B8393='2. Metadata'!K$1,'2. Metadata'!C$3, IF(B8393='2. Metadata'!L$1,'2. Metadata'!D$3, IF(B8393='2. Metadata'!M$1,'2. Metadata'!M$5, IF(B8393='2. Metadata'!N$1,'2. Metadata'!N$5))))))))))))))</f>
        <v>49.690002</v>
      </c>
      <c r="D8393" s="13">
        <f>IF(ISBLANK(B8393)=TRUE," ", IF(B8393='2. Metadata'!B$1,'2. Metadata'!B$6, IF(B8393='2. Metadata'!C$1,'2. Metadata'!C$4,IF(B8393='2. Metadata'!D$1,'2. Metadata'!D$4, IF(B8393='2. Metadata'!E$1,'2. Metadata'!E$4,IF( B8393='2. Metadata'!F$1,'2. Metadata'!F$4,IF(B8393='2. Metadata'!G$1,'2. Metadata'!G$4,IF(B8393='2. Metadata'!H$1,'2. Metadata'!H$4, IF(B8393='2. Metadata'!I$1,'2. Metadata'!I$4, IF(B8393='2. Metadata'!J$1,'2. Metadata'!J$4, IF(B8393='2. Metadata'!K$1,'2. Metadata'!K$4, IF(B8393='2. Metadata'!L$1,'2. Metadata'!L$4, IF(B8393='2. Metadata'!M$1,'2. Metadata'!M$6, IF(B8393='2. Metadata'!N$1,'2. Metadata'!N$6))))))))))))))</f>
        <v>-115.97499999999999</v>
      </c>
      <c r="E8393" s="15" t="s">
        <v>178</v>
      </c>
      <c r="F8393" s="132">
        <v>1.67</v>
      </c>
      <c r="G8393" s="16" t="str">
        <f>IF(ISBLANK(F8393)=TRUE," ",'2. Metadata'!B$14)</f>
        <v>degrees Celsius</v>
      </c>
      <c r="H8393" s="16" t="s">
        <v>178</v>
      </c>
    </row>
    <row r="8394" spans="1:8" ht="15.75" customHeight="1" x14ac:dyDescent="0.2">
      <c r="A8394" s="130">
        <v>39750.947916666664</v>
      </c>
      <c r="B8394" s="9" t="s">
        <v>239</v>
      </c>
      <c r="C8394" s="16">
        <f>IF(ISBLANK(B8394)=TRUE," ", IF(B8394='2. Metadata'!B$1,'2. Metadata'!B$5, IF(B8394='2. Metadata'!C$1,'2. Metadata'!#REF!,IF(B8394='2. Metadata'!D$1,'2. Metadata'!#REF!, IF(B8394='2. Metadata'!E$1,'2. Metadata'!#REF!,IF( B8394='2. Metadata'!F$1,'2. Metadata'!#REF!,IF(B8394='2. Metadata'!G$1,'2. Metadata'!#REF!,IF(B8394='2. Metadata'!H$1,'2. Metadata'!#REF!, IF(B8394='2. Metadata'!I$1,'2. Metadata'!#REF!, IF(B8394='2. Metadata'!J$1,'2. Metadata'!#REF!, IF(B8394='2. Metadata'!K$1,'2. Metadata'!C$3, IF(B8394='2. Metadata'!L$1,'2. Metadata'!D$3, IF(B8394='2. Metadata'!M$1,'2. Metadata'!M$5, IF(B8394='2. Metadata'!N$1,'2. Metadata'!N$5))))))))))))))</f>
        <v>49.690002</v>
      </c>
      <c r="D8394" s="13">
        <f>IF(ISBLANK(B8394)=TRUE," ", IF(B8394='2. Metadata'!B$1,'2. Metadata'!B$6, IF(B8394='2. Metadata'!C$1,'2. Metadata'!C$4,IF(B8394='2. Metadata'!D$1,'2. Metadata'!D$4, IF(B8394='2. Metadata'!E$1,'2. Metadata'!E$4,IF( B8394='2. Metadata'!F$1,'2. Metadata'!F$4,IF(B8394='2. Metadata'!G$1,'2. Metadata'!G$4,IF(B8394='2. Metadata'!H$1,'2. Metadata'!H$4, IF(B8394='2. Metadata'!I$1,'2. Metadata'!I$4, IF(B8394='2. Metadata'!J$1,'2. Metadata'!J$4, IF(B8394='2. Metadata'!K$1,'2. Metadata'!K$4, IF(B8394='2. Metadata'!L$1,'2. Metadata'!L$4, IF(B8394='2. Metadata'!M$1,'2. Metadata'!M$6, IF(B8394='2. Metadata'!N$1,'2. Metadata'!N$6))))))))))))))</f>
        <v>-115.97499999999999</v>
      </c>
      <c r="E8394" s="15" t="s">
        <v>178</v>
      </c>
      <c r="F8394" s="132">
        <v>1.615</v>
      </c>
      <c r="G8394" s="16" t="str">
        <f>IF(ISBLANK(F8394)=TRUE," ",'2. Metadata'!B$14)</f>
        <v>degrees Celsius</v>
      </c>
      <c r="H8394" s="16" t="s">
        <v>178</v>
      </c>
    </row>
    <row r="8395" spans="1:8" ht="15.75" customHeight="1" x14ac:dyDescent="0.2">
      <c r="A8395" s="130">
        <v>39750.958333333336</v>
      </c>
      <c r="B8395" s="9" t="s">
        <v>239</v>
      </c>
      <c r="C8395" s="16">
        <f>IF(ISBLANK(B8395)=TRUE," ", IF(B8395='2. Metadata'!B$1,'2. Metadata'!B$5, IF(B8395='2. Metadata'!C$1,'2. Metadata'!#REF!,IF(B8395='2. Metadata'!D$1,'2. Metadata'!#REF!, IF(B8395='2. Metadata'!E$1,'2. Metadata'!#REF!,IF( B8395='2. Metadata'!F$1,'2. Metadata'!#REF!,IF(B8395='2. Metadata'!G$1,'2. Metadata'!#REF!,IF(B8395='2. Metadata'!H$1,'2. Metadata'!#REF!, IF(B8395='2. Metadata'!I$1,'2. Metadata'!#REF!, IF(B8395='2. Metadata'!J$1,'2. Metadata'!#REF!, IF(B8395='2. Metadata'!K$1,'2. Metadata'!C$3, IF(B8395='2. Metadata'!L$1,'2. Metadata'!D$3, IF(B8395='2. Metadata'!M$1,'2. Metadata'!M$5, IF(B8395='2. Metadata'!N$1,'2. Metadata'!N$5))))))))))))))</f>
        <v>49.690002</v>
      </c>
      <c r="D8395" s="13">
        <f>IF(ISBLANK(B8395)=TRUE," ", IF(B8395='2. Metadata'!B$1,'2. Metadata'!B$6, IF(B8395='2. Metadata'!C$1,'2. Metadata'!C$4,IF(B8395='2. Metadata'!D$1,'2. Metadata'!D$4, IF(B8395='2. Metadata'!E$1,'2. Metadata'!E$4,IF( B8395='2. Metadata'!F$1,'2. Metadata'!F$4,IF(B8395='2. Metadata'!G$1,'2. Metadata'!G$4,IF(B8395='2. Metadata'!H$1,'2. Metadata'!H$4, IF(B8395='2. Metadata'!I$1,'2. Metadata'!I$4, IF(B8395='2. Metadata'!J$1,'2. Metadata'!J$4, IF(B8395='2. Metadata'!K$1,'2. Metadata'!K$4, IF(B8395='2. Metadata'!L$1,'2. Metadata'!L$4, IF(B8395='2. Metadata'!M$1,'2. Metadata'!M$6, IF(B8395='2. Metadata'!N$1,'2. Metadata'!N$6))))))))))))))</f>
        <v>-115.97499999999999</v>
      </c>
      <c r="E8395" s="15" t="s">
        <v>178</v>
      </c>
      <c r="F8395" s="132">
        <v>1.534</v>
      </c>
      <c r="G8395" s="16" t="str">
        <f>IF(ISBLANK(F8395)=TRUE," ",'2. Metadata'!B$14)</f>
        <v>degrees Celsius</v>
      </c>
      <c r="H8395" s="16" t="s">
        <v>178</v>
      </c>
    </row>
    <row r="8396" spans="1:8" ht="15.75" customHeight="1" x14ac:dyDescent="0.2">
      <c r="A8396" s="130">
        <v>39750.96875</v>
      </c>
      <c r="B8396" s="9" t="s">
        <v>239</v>
      </c>
      <c r="C8396" s="16">
        <f>IF(ISBLANK(B8396)=TRUE," ", IF(B8396='2. Metadata'!B$1,'2. Metadata'!B$5, IF(B8396='2. Metadata'!C$1,'2. Metadata'!#REF!,IF(B8396='2. Metadata'!D$1,'2. Metadata'!#REF!, IF(B8396='2. Metadata'!E$1,'2. Metadata'!#REF!,IF( B8396='2. Metadata'!F$1,'2. Metadata'!#REF!,IF(B8396='2. Metadata'!G$1,'2. Metadata'!#REF!,IF(B8396='2. Metadata'!H$1,'2. Metadata'!#REF!, IF(B8396='2. Metadata'!I$1,'2. Metadata'!#REF!, IF(B8396='2. Metadata'!J$1,'2. Metadata'!#REF!, IF(B8396='2. Metadata'!K$1,'2. Metadata'!C$3, IF(B8396='2. Metadata'!L$1,'2. Metadata'!D$3, IF(B8396='2. Metadata'!M$1,'2. Metadata'!M$5, IF(B8396='2. Metadata'!N$1,'2. Metadata'!N$5))))))))))))))</f>
        <v>49.690002</v>
      </c>
      <c r="D8396" s="13">
        <f>IF(ISBLANK(B8396)=TRUE," ", IF(B8396='2. Metadata'!B$1,'2. Metadata'!B$6, IF(B8396='2. Metadata'!C$1,'2. Metadata'!C$4,IF(B8396='2. Metadata'!D$1,'2. Metadata'!D$4, IF(B8396='2. Metadata'!E$1,'2. Metadata'!E$4,IF( B8396='2. Metadata'!F$1,'2. Metadata'!F$4,IF(B8396='2. Metadata'!G$1,'2. Metadata'!G$4,IF(B8396='2. Metadata'!H$1,'2. Metadata'!H$4, IF(B8396='2. Metadata'!I$1,'2. Metadata'!I$4, IF(B8396='2. Metadata'!J$1,'2. Metadata'!J$4, IF(B8396='2. Metadata'!K$1,'2. Metadata'!K$4, IF(B8396='2. Metadata'!L$1,'2. Metadata'!L$4, IF(B8396='2. Metadata'!M$1,'2. Metadata'!M$6, IF(B8396='2. Metadata'!N$1,'2. Metadata'!N$6))))))))))))))</f>
        <v>-115.97499999999999</v>
      </c>
      <c r="E8396" s="15" t="s">
        <v>178</v>
      </c>
      <c r="F8396" s="132">
        <v>1.48</v>
      </c>
      <c r="G8396" s="16" t="str">
        <f>IF(ISBLANK(F8396)=TRUE," ",'2. Metadata'!B$14)</f>
        <v>degrees Celsius</v>
      </c>
      <c r="H8396" s="16" t="s">
        <v>178</v>
      </c>
    </row>
    <row r="8397" spans="1:8" ht="15.75" customHeight="1" x14ac:dyDescent="0.2">
      <c r="A8397" s="130">
        <v>39750.979166666664</v>
      </c>
      <c r="B8397" s="9" t="s">
        <v>239</v>
      </c>
      <c r="C8397" s="16">
        <f>IF(ISBLANK(B8397)=TRUE," ", IF(B8397='2. Metadata'!B$1,'2. Metadata'!B$5, IF(B8397='2. Metadata'!C$1,'2. Metadata'!#REF!,IF(B8397='2. Metadata'!D$1,'2. Metadata'!#REF!, IF(B8397='2. Metadata'!E$1,'2. Metadata'!#REF!,IF( B8397='2. Metadata'!F$1,'2. Metadata'!#REF!,IF(B8397='2. Metadata'!G$1,'2. Metadata'!#REF!,IF(B8397='2. Metadata'!H$1,'2. Metadata'!#REF!, IF(B8397='2. Metadata'!I$1,'2. Metadata'!#REF!, IF(B8397='2. Metadata'!J$1,'2. Metadata'!#REF!, IF(B8397='2. Metadata'!K$1,'2. Metadata'!C$3, IF(B8397='2. Metadata'!L$1,'2. Metadata'!D$3, IF(B8397='2. Metadata'!M$1,'2. Metadata'!M$5, IF(B8397='2. Metadata'!N$1,'2. Metadata'!N$5))))))))))))))</f>
        <v>49.690002</v>
      </c>
      <c r="D8397" s="13">
        <f>IF(ISBLANK(B8397)=TRUE," ", IF(B8397='2. Metadata'!B$1,'2. Metadata'!B$6, IF(B8397='2. Metadata'!C$1,'2. Metadata'!C$4,IF(B8397='2. Metadata'!D$1,'2. Metadata'!D$4, IF(B8397='2. Metadata'!E$1,'2. Metadata'!E$4,IF( B8397='2. Metadata'!F$1,'2. Metadata'!F$4,IF(B8397='2. Metadata'!G$1,'2. Metadata'!G$4,IF(B8397='2. Metadata'!H$1,'2. Metadata'!H$4, IF(B8397='2. Metadata'!I$1,'2. Metadata'!I$4, IF(B8397='2. Metadata'!J$1,'2. Metadata'!J$4, IF(B8397='2. Metadata'!K$1,'2. Metadata'!K$4, IF(B8397='2. Metadata'!L$1,'2. Metadata'!L$4, IF(B8397='2. Metadata'!M$1,'2. Metadata'!M$6, IF(B8397='2. Metadata'!N$1,'2. Metadata'!N$6))))))))))))))</f>
        <v>-115.97499999999999</v>
      </c>
      <c r="E8397" s="15" t="s">
        <v>178</v>
      </c>
      <c r="F8397" s="132">
        <v>1.3979999999999999</v>
      </c>
      <c r="G8397" s="16" t="str">
        <f>IF(ISBLANK(F8397)=TRUE," ",'2. Metadata'!B$14)</f>
        <v>degrees Celsius</v>
      </c>
      <c r="H8397" s="16" t="s">
        <v>178</v>
      </c>
    </row>
    <row r="8398" spans="1:8" ht="15.75" customHeight="1" x14ac:dyDescent="0.2">
      <c r="A8398" s="130">
        <v>39750.989583333336</v>
      </c>
      <c r="B8398" s="9" t="s">
        <v>239</v>
      </c>
      <c r="C8398" s="16">
        <f>IF(ISBLANK(B8398)=TRUE," ", IF(B8398='2. Metadata'!B$1,'2. Metadata'!B$5, IF(B8398='2. Metadata'!C$1,'2. Metadata'!#REF!,IF(B8398='2. Metadata'!D$1,'2. Metadata'!#REF!, IF(B8398='2. Metadata'!E$1,'2. Metadata'!#REF!,IF( B8398='2. Metadata'!F$1,'2. Metadata'!#REF!,IF(B8398='2. Metadata'!G$1,'2. Metadata'!#REF!,IF(B8398='2. Metadata'!H$1,'2. Metadata'!#REF!, IF(B8398='2. Metadata'!I$1,'2. Metadata'!#REF!, IF(B8398='2. Metadata'!J$1,'2. Metadata'!#REF!, IF(B8398='2. Metadata'!K$1,'2. Metadata'!C$3, IF(B8398='2. Metadata'!L$1,'2. Metadata'!D$3, IF(B8398='2. Metadata'!M$1,'2. Metadata'!M$5, IF(B8398='2. Metadata'!N$1,'2. Metadata'!N$5))))))))))))))</f>
        <v>49.690002</v>
      </c>
      <c r="D8398" s="13">
        <f>IF(ISBLANK(B8398)=TRUE," ", IF(B8398='2. Metadata'!B$1,'2. Metadata'!B$6, IF(B8398='2. Metadata'!C$1,'2. Metadata'!C$4,IF(B8398='2. Metadata'!D$1,'2. Metadata'!D$4, IF(B8398='2. Metadata'!E$1,'2. Metadata'!E$4,IF( B8398='2. Metadata'!F$1,'2. Metadata'!F$4,IF(B8398='2. Metadata'!G$1,'2. Metadata'!G$4,IF(B8398='2. Metadata'!H$1,'2. Metadata'!H$4, IF(B8398='2. Metadata'!I$1,'2. Metadata'!I$4, IF(B8398='2. Metadata'!J$1,'2. Metadata'!J$4, IF(B8398='2. Metadata'!K$1,'2. Metadata'!K$4, IF(B8398='2. Metadata'!L$1,'2. Metadata'!L$4, IF(B8398='2. Metadata'!M$1,'2. Metadata'!M$6, IF(B8398='2. Metadata'!N$1,'2. Metadata'!N$6))))))))))))))</f>
        <v>-115.97499999999999</v>
      </c>
      <c r="E8398" s="15" t="s">
        <v>178</v>
      </c>
      <c r="F8398" s="132">
        <v>1.3440000000000001</v>
      </c>
      <c r="G8398" s="16" t="str">
        <f>IF(ISBLANK(F8398)=TRUE," ",'2. Metadata'!B$14)</f>
        <v>degrees Celsius</v>
      </c>
      <c r="H8398" s="16" t="s">
        <v>178</v>
      </c>
    </row>
    <row r="8399" spans="1:8" ht="15.75" customHeight="1" x14ac:dyDescent="0.2">
      <c r="A8399" s="130">
        <v>39751</v>
      </c>
      <c r="B8399" s="9" t="s">
        <v>239</v>
      </c>
      <c r="C8399" s="16">
        <f>IF(ISBLANK(B8399)=TRUE," ", IF(B8399='2. Metadata'!B$1,'2. Metadata'!B$5, IF(B8399='2. Metadata'!C$1,'2. Metadata'!#REF!,IF(B8399='2. Metadata'!D$1,'2. Metadata'!#REF!, IF(B8399='2. Metadata'!E$1,'2. Metadata'!#REF!,IF( B8399='2. Metadata'!F$1,'2. Metadata'!#REF!,IF(B8399='2. Metadata'!G$1,'2. Metadata'!#REF!,IF(B8399='2. Metadata'!H$1,'2. Metadata'!#REF!, IF(B8399='2. Metadata'!I$1,'2. Metadata'!#REF!, IF(B8399='2. Metadata'!J$1,'2. Metadata'!#REF!, IF(B8399='2. Metadata'!K$1,'2. Metadata'!C$3, IF(B8399='2. Metadata'!L$1,'2. Metadata'!D$3, IF(B8399='2. Metadata'!M$1,'2. Metadata'!M$5, IF(B8399='2. Metadata'!N$1,'2. Metadata'!N$5))))))))))))))</f>
        <v>49.690002</v>
      </c>
      <c r="D8399" s="13">
        <f>IF(ISBLANK(B8399)=TRUE," ", IF(B8399='2. Metadata'!B$1,'2. Metadata'!B$6, IF(B8399='2. Metadata'!C$1,'2. Metadata'!C$4,IF(B8399='2. Metadata'!D$1,'2. Metadata'!D$4, IF(B8399='2. Metadata'!E$1,'2. Metadata'!E$4,IF( B8399='2. Metadata'!F$1,'2. Metadata'!F$4,IF(B8399='2. Metadata'!G$1,'2. Metadata'!G$4,IF(B8399='2. Metadata'!H$1,'2. Metadata'!H$4, IF(B8399='2. Metadata'!I$1,'2. Metadata'!I$4, IF(B8399='2. Metadata'!J$1,'2. Metadata'!J$4, IF(B8399='2. Metadata'!K$1,'2. Metadata'!K$4, IF(B8399='2. Metadata'!L$1,'2. Metadata'!L$4, IF(B8399='2. Metadata'!M$1,'2. Metadata'!M$6, IF(B8399='2. Metadata'!N$1,'2. Metadata'!N$6))))))))))))))</f>
        <v>-115.97499999999999</v>
      </c>
      <c r="E8399" s="15" t="s">
        <v>178</v>
      </c>
      <c r="F8399" s="132">
        <v>1.262</v>
      </c>
      <c r="G8399" s="16" t="str">
        <f>IF(ISBLANK(F8399)=TRUE," ",'2. Metadata'!B$14)</f>
        <v>degrees Celsius</v>
      </c>
      <c r="H8399" s="16" t="s">
        <v>178</v>
      </c>
    </row>
    <row r="8400" spans="1:8" ht="15.75" customHeight="1" x14ac:dyDescent="0.2">
      <c r="A8400" s="130">
        <v>39751.010416666664</v>
      </c>
      <c r="B8400" s="9" t="s">
        <v>239</v>
      </c>
      <c r="C8400" s="16">
        <f>IF(ISBLANK(B8400)=TRUE," ", IF(B8400='2. Metadata'!B$1,'2. Metadata'!B$5, IF(B8400='2. Metadata'!C$1,'2. Metadata'!#REF!,IF(B8400='2. Metadata'!D$1,'2. Metadata'!#REF!, IF(B8400='2. Metadata'!E$1,'2. Metadata'!#REF!,IF( B8400='2. Metadata'!F$1,'2. Metadata'!#REF!,IF(B8400='2. Metadata'!G$1,'2. Metadata'!#REF!,IF(B8400='2. Metadata'!H$1,'2. Metadata'!#REF!, IF(B8400='2. Metadata'!I$1,'2. Metadata'!#REF!, IF(B8400='2. Metadata'!J$1,'2. Metadata'!#REF!, IF(B8400='2. Metadata'!K$1,'2. Metadata'!C$3, IF(B8400='2. Metadata'!L$1,'2. Metadata'!D$3, IF(B8400='2. Metadata'!M$1,'2. Metadata'!M$5, IF(B8400='2. Metadata'!N$1,'2. Metadata'!N$5))))))))))))))</f>
        <v>49.690002</v>
      </c>
      <c r="D8400" s="13">
        <f>IF(ISBLANK(B8400)=TRUE," ", IF(B8400='2. Metadata'!B$1,'2. Metadata'!B$6, IF(B8400='2. Metadata'!C$1,'2. Metadata'!C$4,IF(B8400='2. Metadata'!D$1,'2. Metadata'!D$4, IF(B8400='2. Metadata'!E$1,'2. Metadata'!E$4,IF( B8400='2. Metadata'!F$1,'2. Metadata'!F$4,IF(B8400='2. Metadata'!G$1,'2. Metadata'!G$4,IF(B8400='2. Metadata'!H$1,'2. Metadata'!H$4, IF(B8400='2. Metadata'!I$1,'2. Metadata'!I$4, IF(B8400='2. Metadata'!J$1,'2. Metadata'!J$4, IF(B8400='2. Metadata'!K$1,'2. Metadata'!K$4, IF(B8400='2. Metadata'!L$1,'2. Metadata'!L$4, IF(B8400='2. Metadata'!M$1,'2. Metadata'!M$6, IF(B8400='2. Metadata'!N$1,'2. Metadata'!N$6))))))))))))))</f>
        <v>-115.97499999999999</v>
      </c>
      <c r="E8400" s="15" t="s">
        <v>178</v>
      </c>
      <c r="F8400" s="132">
        <v>1.208</v>
      </c>
      <c r="G8400" s="16" t="str">
        <f>IF(ISBLANK(F8400)=TRUE," ",'2. Metadata'!B$14)</f>
        <v>degrees Celsius</v>
      </c>
      <c r="H8400" s="16" t="s">
        <v>178</v>
      </c>
    </row>
    <row r="8401" spans="1:8" ht="15.75" customHeight="1" x14ac:dyDescent="0.2">
      <c r="A8401" s="130">
        <v>39751.020833333336</v>
      </c>
      <c r="B8401" s="9" t="s">
        <v>239</v>
      </c>
      <c r="C8401" s="16">
        <f>IF(ISBLANK(B8401)=TRUE," ", IF(B8401='2. Metadata'!B$1,'2. Metadata'!B$5, IF(B8401='2. Metadata'!C$1,'2. Metadata'!#REF!,IF(B8401='2. Metadata'!D$1,'2. Metadata'!#REF!, IF(B8401='2. Metadata'!E$1,'2. Metadata'!#REF!,IF( B8401='2. Metadata'!F$1,'2. Metadata'!#REF!,IF(B8401='2. Metadata'!G$1,'2. Metadata'!#REF!,IF(B8401='2. Metadata'!H$1,'2. Metadata'!#REF!, IF(B8401='2. Metadata'!I$1,'2. Metadata'!#REF!, IF(B8401='2. Metadata'!J$1,'2. Metadata'!#REF!, IF(B8401='2. Metadata'!K$1,'2. Metadata'!C$3, IF(B8401='2. Metadata'!L$1,'2. Metadata'!D$3, IF(B8401='2. Metadata'!M$1,'2. Metadata'!M$5, IF(B8401='2. Metadata'!N$1,'2. Metadata'!N$5))))))))))))))</f>
        <v>49.690002</v>
      </c>
      <c r="D8401" s="13">
        <f>IF(ISBLANK(B8401)=TRUE," ", IF(B8401='2. Metadata'!B$1,'2. Metadata'!B$6, IF(B8401='2. Metadata'!C$1,'2. Metadata'!C$4,IF(B8401='2. Metadata'!D$1,'2. Metadata'!D$4, IF(B8401='2. Metadata'!E$1,'2. Metadata'!E$4,IF( B8401='2. Metadata'!F$1,'2. Metadata'!F$4,IF(B8401='2. Metadata'!G$1,'2. Metadata'!G$4,IF(B8401='2. Metadata'!H$1,'2. Metadata'!H$4, IF(B8401='2. Metadata'!I$1,'2. Metadata'!I$4, IF(B8401='2. Metadata'!J$1,'2. Metadata'!J$4, IF(B8401='2. Metadata'!K$1,'2. Metadata'!K$4, IF(B8401='2. Metadata'!L$1,'2. Metadata'!L$4, IF(B8401='2. Metadata'!M$1,'2. Metadata'!M$6, IF(B8401='2. Metadata'!N$1,'2. Metadata'!N$6))))))))))))))</f>
        <v>-115.97499999999999</v>
      </c>
      <c r="E8401" s="15" t="s">
        <v>178</v>
      </c>
      <c r="F8401" s="132">
        <v>1.1259999999999999</v>
      </c>
      <c r="G8401" s="16" t="str">
        <f>IF(ISBLANK(F8401)=TRUE," ",'2. Metadata'!B$14)</f>
        <v>degrees Celsius</v>
      </c>
      <c r="H8401" s="16" t="s">
        <v>178</v>
      </c>
    </row>
    <row r="8402" spans="1:8" ht="15.75" customHeight="1" x14ac:dyDescent="0.2">
      <c r="A8402" s="130">
        <v>39751.03125</v>
      </c>
      <c r="B8402" s="9" t="s">
        <v>239</v>
      </c>
      <c r="C8402" s="16">
        <f>IF(ISBLANK(B8402)=TRUE," ", IF(B8402='2. Metadata'!B$1,'2. Metadata'!B$5, IF(B8402='2. Metadata'!C$1,'2. Metadata'!#REF!,IF(B8402='2. Metadata'!D$1,'2. Metadata'!#REF!, IF(B8402='2. Metadata'!E$1,'2. Metadata'!#REF!,IF( B8402='2. Metadata'!F$1,'2. Metadata'!#REF!,IF(B8402='2. Metadata'!G$1,'2. Metadata'!#REF!,IF(B8402='2. Metadata'!H$1,'2. Metadata'!#REF!, IF(B8402='2. Metadata'!I$1,'2. Metadata'!#REF!, IF(B8402='2. Metadata'!J$1,'2. Metadata'!#REF!, IF(B8402='2. Metadata'!K$1,'2. Metadata'!C$3, IF(B8402='2. Metadata'!L$1,'2. Metadata'!D$3, IF(B8402='2. Metadata'!M$1,'2. Metadata'!M$5, IF(B8402='2. Metadata'!N$1,'2. Metadata'!N$5))))))))))))))</f>
        <v>49.690002</v>
      </c>
      <c r="D8402" s="13">
        <f>IF(ISBLANK(B8402)=TRUE," ", IF(B8402='2. Metadata'!B$1,'2. Metadata'!B$6, IF(B8402='2. Metadata'!C$1,'2. Metadata'!C$4,IF(B8402='2. Metadata'!D$1,'2. Metadata'!D$4, IF(B8402='2. Metadata'!E$1,'2. Metadata'!E$4,IF( B8402='2. Metadata'!F$1,'2. Metadata'!F$4,IF(B8402='2. Metadata'!G$1,'2. Metadata'!G$4,IF(B8402='2. Metadata'!H$1,'2. Metadata'!H$4, IF(B8402='2. Metadata'!I$1,'2. Metadata'!I$4, IF(B8402='2. Metadata'!J$1,'2. Metadata'!J$4, IF(B8402='2. Metadata'!K$1,'2. Metadata'!K$4, IF(B8402='2. Metadata'!L$1,'2. Metadata'!L$4, IF(B8402='2. Metadata'!M$1,'2. Metadata'!M$6, IF(B8402='2. Metadata'!N$1,'2. Metadata'!N$6))))))))))))))</f>
        <v>-115.97499999999999</v>
      </c>
      <c r="E8402" s="15" t="s">
        <v>178</v>
      </c>
      <c r="F8402" s="132">
        <v>1.071</v>
      </c>
      <c r="G8402" s="16" t="str">
        <f>IF(ISBLANK(F8402)=TRUE," ",'2. Metadata'!B$14)</f>
        <v>degrees Celsius</v>
      </c>
      <c r="H8402" s="16" t="s">
        <v>178</v>
      </c>
    </row>
    <row r="8403" spans="1:8" ht="15.75" customHeight="1" x14ac:dyDescent="0.2">
      <c r="A8403" s="130">
        <v>39751.041666666664</v>
      </c>
      <c r="B8403" s="9" t="s">
        <v>239</v>
      </c>
      <c r="C8403" s="16">
        <f>IF(ISBLANK(B8403)=TRUE," ", IF(B8403='2. Metadata'!B$1,'2. Metadata'!B$5, IF(B8403='2. Metadata'!C$1,'2. Metadata'!#REF!,IF(B8403='2. Metadata'!D$1,'2. Metadata'!#REF!, IF(B8403='2. Metadata'!E$1,'2. Metadata'!#REF!,IF( B8403='2. Metadata'!F$1,'2. Metadata'!#REF!,IF(B8403='2. Metadata'!G$1,'2. Metadata'!#REF!,IF(B8403='2. Metadata'!H$1,'2. Metadata'!#REF!, IF(B8403='2. Metadata'!I$1,'2. Metadata'!#REF!, IF(B8403='2. Metadata'!J$1,'2. Metadata'!#REF!, IF(B8403='2. Metadata'!K$1,'2. Metadata'!C$3, IF(B8403='2. Metadata'!L$1,'2. Metadata'!D$3, IF(B8403='2. Metadata'!M$1,'2. Metadata'!M$5, IF(B8403='2. Metadata'!N$1,'2. Metadata'!N$5))))))))))))))</f>
        <v>49.690002</v>
      </c>
      <c r="D8403" s="13">
        <f>IF(ISBLANK(B8403)=TRUE," ", IF(B8403='2. Metadata'!B$1,'2. Metadata'!B$6, IF(B8403='2. Metadata'!C$1,'2. Metadata'!C$4,IF(B8403='2. Metadata'!D$1,'2. Metadata'!D$4, IF(B8403='2. Metadata'!E$1,'2. Metadata'!E$4,IF( B8403='2. Metadata'!F$1,'2. Metadata'!F$4,IF(B8403='2. Metadata'!G$1,'2. Metadata'!G$4,IF(B8403='2. Metadata'!H$1,'2. Metadata'!H$4, IF(B8403='2. Metadata'!I$1,'2. Metadata'!I$4, IF(B8403='2. Metadata'!J$1,'2. Metadata'!J$4, IF(B8403='2. Metadata'!K$1,'2. Metadata'!K$4, IF(B8403='2. Metadata'!L$1,'2. Metadata'!L$4, IF(B8403='2. Metadata'!M$1,'2. Metadata'!M$6, IF(B8403='2. Metadata'!N$1,'2. Metadata'!N$6))))))))))))))</f>
        <v>-115.97499999999999</v>
      </c>
      <c r="E8403" s="15" t="s">
        <v>178</v>
      </c>
      <c r="F8403" s="132">
        <v>1.0169999999999999</v>
      </c>
      <c r="G8403" s="16" t="str">
        <f>IF(ISBLANK(F8403)=TRUE," ",'2. Metadata'!B$14)</f>
        <v>degrees Celsius</v>
      </c>
      <c r="H8403" s="16" t="s">
        <v>178</v>
      </c>
    </row>
    <row r="8404" spans="1:8" ht="15.75" customHeight="1" x14ac:dyDescent="0.2">
      <c r="A8404" s="130">
        <v>39751.052083333336</v>
      </c>
      <c r="B8404" s="9" t="s">
        <v>239</v>
      </c>
      <c r="C8404" s="16">
        <f>IF(ISBLANK(B8404)=TRUE," ", IF(B8404='2. Metadata'!B$1,'2. Metadata'!B$5, IF(B8404='2. Metadata'!C$1,'2. Metadata'!#REF!,IF(B8404='2. Metadata'!D$1,'2. Metadata'!#REF!, IF(B8404='2. Metadata'!E$1,'2. Metadata'!#REF!,IF( B8404='2. Metadata'!F$1,'2. Metadata'!#REF!,IF(B8404='2. Metadata'!G$1,'2. Metadata'!#REF!,IF(B8404='2. Metadata'!H$1,'2. Metadata'!#REF!, IF(B8404='2. Metadata'!I$1,'2. Metadata'!#REF!, IF(B8404='2. Metadata'!J$1,'2. Metadata'!#REF!, IF(B8404='2. Metadata'!K$1,'2. Metadata'!C$3, IF(B8404='2. Metadata'!L$1,'2. Metadata'!D$3, IF(B8404='2. Metadata'!M$1,'2. Metadata'!M$5, IF(B8404='2. Metadata'!N$1,'2. Metadata'!N$5))))))))))))))</f>
        <v>49.690002</v>
      </c>
      <c r="D8404" s="13">
        <f>IF(ISBLANK(B8404)=TRUE," ", IF(B8404='2. Metadata'!B$1,'2. Metadata'!B$6, IF(B8404='2. Metadata'!C$1,'2. Metadata'!C$4,IF(B8404='2. Metadata'!D$1,'2. Metadata'!D$4, IF(B8404='2. Metadata'!E$1,'2. Metadata'!E$4,IF( B8404='2. Metadata'!F$1,'2. Metadata'!F$4,IF(B8404='2. Metadata'!G$1,'2. Metadata'!G$4,IF(B8404='2. Metadata'!H$1,'2. Metadata'!H$4, IF(B8404='2. Metadata'!I$1,'2. Metadata'!I$4, IF(B8404='2. Metadata'!J$1,'2. Metadata'!J$4, IF(B8404='2. Metadata'!K$1,'2. Metadata'!K$4, IF(B8404='2. Metadata'!L$1,'2. Metadata'!L$4, IF(B8404='2. Metadata'!M$1,'2. Metadata'!M$6, IF(B8404='2. Metadata'!N$1,'2. Metadata'!N$6))))))))))))))</f>
        <v>-115.97499999999999</v>
      </c>
      <c r="E8404" s="15" t="s">
        <v>178</v>
      </c>
      <c r="F8404" s="132">
        <v>0.96199999999999997</v>
      </c>
      <c r="G8404" s="16" t="str">
        <f>IF(ISBLANK(F8404)=TRUE," ",'2. Metadata'!B$14)</f>
        <v>degrees Celsius</v>
      </c>
      <c r="H8404" s="16" t="s">
        <v>178</v>
      </c>
    </row>
    <row r="8405" spans="1:8" ht="15.75" customHeight="1" x14ac:dyDescent="0.2">
      <c r="A8405" s="130">
        <v>39751.0625</v>
      </c>
      <c r="B8405" s="9" t="s">
        <v>239</v>
      </c>
      <c r="C8405" s="16">
        <f>IF(ISBLANK(B8405)=TRUE," ", IF(B8405='2. Metadata'!B$1,'2. Metadata'!B$5, IF(B8405='2. Metadata'!C$1,'2. Metadata'!#REF!,IF(B8405='2. Metadata'!D$1,'2. Metadata'!#REF!, IF(B8405='2. Metadata'!E$1,'2. Metadata'!#REF!,IF( B8405='2. Metadata'!F$1,'2. Metadata'!#REF!,IF(B8405='2. Metadata'!G$1,'2. Metadata'!#REF!,IF(B8405='2. Metadata'!H$1,'2. Metadata'!#REF!, IF(B8405='2. Metadata'!I$1,'2. Metadata'!#REF!, IF(B8405='2. Metadata'!J$1,'2. Metadata'!#REF!, IF(B8405='2. Metadata'!K$1,'2. Metadata'!C$3, IF(B8405='2. Metadata'!L$1,'2. Metadata'!D$3, IF(B8405='2. Metadata'!M$1,'2. Metadata'!M$5, IF(B8405='2. Metadata'!N$1,'2. Metadata'!N$5))))))))))))))</f>
        <v>49.690002</v>
      </c>
      <c r="D8405" s="13">
        <f>IF(ISBLANK(B8405)=TRUE," ", IF(B8405='2. Metadata'!B$1,'2. Metadata'!B$6, IF(B8405='2. Metadata'!C$1,'2. Metadata'!C$4,IF(B8405='2. Metadata'!D$1,'2. Metadata'!D$4, IF(B8405='2. Metadata'!E$1,'2. Metadata'!E$4,IF( B8405='2. Metadata'!F$1,'2. Metadata'!F$4,IF(B8405='2. Metadata'!G$1,'2. Metadata'!G$4,IF(B8405='2. Metadata'!H$1,'2. Metadata'!H$4, IF(B8405='2. Metadata'!I$1,'2. Metadata'!I$4, IF(B8405='2. Metadata'!J$1,'2. Metadata'!J$4, IF(B8405='2. Metadata'!K$1,'2. Metadata'!K$4, IF(B8405='2. Metadata'!L$1,'2. Metadata'!L$4, IF(B8405='2. Metadata'!M$1,'2. Metadata'!M$6, IF(B8405='2. Metadata'!N$1,'2. Metadata'!N$6))))))))))))))</f>
        <v>-115.97499999999999</v>
      </c>
      <c r="E8405" s="15" t="s">
        <v>178</v>
      </c>
      <c r="F8405" s="132">
        <v>0.93400000000000005</v>
      </c>
      <c r="G8405" s="16" t="str">
        <f>IF(ISBLANK(F8405)=TRUE," ",'2. Metadata'!B$14)</f>
        <v>degrees Celsius</v>
      </c>
      <c r="H8405" s="16" t="s">
        <v>178</v>
      </c>
    </row>
    <row r="8406" spans="1:8" ht="15.75" customHeight="1" x14ac:dyDescent="0.2">
      <c r="A8406" s="130">
        <v>39751.072916666664</v>
      </c>
      <c r="B8406" s="9" t="s">
        <v>239</v>
      </c>
      <c r="C8406" s="16">
        <f>IF(ISBLANK(B8406)=TRUE," ", IF(B8406='2. Metadata'!B$1,'2. Metadata'!B$5, IF(B8406='2. Metadata'!C$1,'2. Metadata'!#REF!,IF(B8406='2. Metadata'!D$1,'2. Metadata'!#REF!, IF(B8406='2. Metadata'!E$1,'2. Metadata'!#REF!,IF( B8406='2. Metadata'!F$1,'2. Metadata'!#REF!,IF(B8406='2. Metadata'!G$1,'2. Metadata'!#REF!,IF(B8406='2. Metadata'!H$1,'2. Metadata'!#REF!, IF(B8406='2. Metadata'!I$1,'2. Metadata'!#REF!, IF(B8406='2. Metadata'!J$1,'2. Metadata'!#REF!, IF(B8406='2. Metadata'!K$1,'2. Metadata'!C$3, IF(B8406='2. Metadata'!L$1,'2. Metadata'!D$3, IF(B8406='2. Metadata'!M$1,'2. Metadata'!M$5, IF(B8406='2. Metadata'!N$1,'2. Metadata'!N$5))))))))))))))</f>
        <v>49.690002</v>
      </c>
      <c r="D8406" s="13">
        <f>IF(ISBLANK(B8406)=TRUE," ", IF(B8406='2. Metadata'!B$1,'2. Metadata'!B$6, IF(B8406='2. Metadata'!C$1,'2. Metadata'!C$4,IF(B8406='2. Metadata'!D$1,'2. Metadata'!D$4, IF(B8406='2. Metadata'!E$1,'2. Metadata'!E$4,IF( B8406='2. Metadata'!F$1,'2. Metadata'!F$4,IF(B8406='2. Metadata'!G$1,'2. Metadata'!G$4,IF(B8406='2. Metadata'!H$1,'2. Metadata'!H$4, IF(B8406='2. Metadata'!I$1,'2. Metadata'!I$4, IF(B8406='2. Metadata'!J$1,'2. Metadata'!J$4, IF(B8406='2. Metadata'!K$1,'2. Metadata'!K$4, IF(B8406='2. Metadata'!L$1,'2. Metadata'!L$4, IF(B8406='2. Metadata'!M$1,'2. Metadata'!M$6, IF(B8406='2. Metadata'!N$1,'2. Metadata'!N$6))))))))))))))</f>
        <v>-115.97499999999999</v>
      </c>
      <c r="E8406" s="15" t="s">
        <v>178</v>
      </c>
      <c r="F8406" s="132">
        <v>0.88</v>
      </c>
      <c r="G8406" s="16" t="str">
        <f>IF(ISBLANK(F8406)=TRUE," ",'2. Metadata'!B$14)</f>
        <v>degrees Celsius</v>
      </c>
      <c r="H8406" s="16" t="s">
        <v>178</v>
      </c>
    </row>
    <row r="8407" spans="1:8" ht="15.75" customHeight="1" x14ac:dyDescent="0.2">
      <c r="A8407" s="130">
        <v>39751.083333333336</v>
      </c>
      <c r="B8407" s="9" t="s">
        <v>239</v>
      </c>
      <c r="C8407" s="16">
        <f>IF(ISBLANK(B8407)=TRUE," ", IF(B8407='2. Metadata'!B$1,'2. Metadata'!B$5, IF(B8407='2. Metadata'!C$1,'2. Metadata'!#REF!,IF(B8407='2. Metadata'!D$1,'2. Metadata'!#REF!, IF(B8407='2. Metadata'!E$1,'2. Metadata'!#REF!,IF( B8407='2. Metadata'!F$1,'2. Metadata'!#REF!,IF(B8407='2. Metadata'!G$1,'2. Metadata'!#REF!,IF(B8407='2. Metadata'!H$1,'2. Metadata'!#REF!, IF(B8407='2. Metadata'!I$1,'2. Metadata'!#REF!, IF(B8407='2. Metadata'!J$1,'2. Metadata'!#REF!, IF(B8407='2. Metadata'!K$1,'2. Metadata'!C$3, IF(B8407='2. Metadata'!L$1,'2. Metadata'!D$3, IF(B8407='2. Metadata'!M$1,'2. Metadata'!M$5, IF(B8407='2. Metadata'!N$1,'2. Metadata'!N$5))))))))))))))</f>
        <v>49.690002</v>
      </c>
      <c r="D8407" s="13">
        <f>IF(ISBLANK(B8407)=TRUE," ", IF(B8407='2. Metadata'!B$1,'2. Metadata'!B$6, IF(B8407='2. Metadata'!C$1,'2. Metadata'!C$4,IF(B8407='2. Metadata'!D$1,'2. Metadata'!D$4, IF(B8407='2. Metadata'!E$1,'2. Metadata'!E$4,IF( B8407='2. Metadata'!F$1,'2. Metadata'!F$4,IF(B8407='2. Metadata'!G$1,'2. Metadata'!G$4,IF(B8407='2. Metadata'!H$1,'2. Metadata'!H$4, IF(B8407='2. Metadata'!I$1,'2. Metadata'!I$4, IF(B8407='2. Metadata'!J$1,'2. Metadata'!J$4, IF(B8407='2. Metadata'!K$1,'2. Metadata'!K$4, IF(B8407='2. Metadata'!L$1,'2. Metadata'!L$4, IF(B8407='2. Metadata'!M$1,'2. Metadata'!M$6, IF(B8407='2. Metadata'!N$1,'2. Metadata'!N$6))))))))))))))</f>
        <v>-115.97499999999999</v>
      </c>
      <c r="E8407" s="15" t="s">
        <v>178</v>
      </c>
      <c r="F8407" s="132">
        <v>0.85199999999999998</v>
      </c>
      <c r="G8407" s="16" t="str">
        <f>IF(ISBLANK(F8407)=TRUE," ",'2. Metadata'!B$14)</f>
        <v>degrees Celsius</v>
      </c>
      <c r="H8407" s="16" t="s">
        <v>178</v>
      </c>
    </row>
    <row r="8408" spans="1:8" ht="15.75" customHeight="1" x14ac:dyDescent="0.2">
      <c r="A8408" s="130">
        <v>39751.09375</v>
      </c>
      <c r="B8408" s="9" t="s">
        <v>239</v>
      </c>
      <c r="C8408" s="16">
        <f>IF(ISBLANK(B8408)=TRUE," ", IF(B8408='2. Metadata'!B$1,'2. Metadata'!B$5, IF(B8408='2. Metadata'!C$1,'2. Metadata'!#REF!,IF(B8408='2. Metadata'!D$1,'2. Metadata'!#REF!, IF(B8408='2. Metadata'!E$1,'2. Metadata'!#REF!,IF( B8408='2. Metadata'!F$1,'2. Metadata'!#REF!,IF(B8408='2. Metadata'!G$1,'2. Metadata'!#REF!,IF(B8408='2. Metadata'!H$1,'2. Metadata'!#REF!, IF(B8408='2. Metadata'!I$1,'2. Metadata'!#REF!, IF(B8408='2. Metadata'!J$1,'2. Metadata'!#REF!, IF(B8408='2. Metadata'!K$1,'2. Metadata'!C$3, IF(B8408='2. Metadata'!L$1,'2. Metadata'!D$3, IF(B8408='2. Metadata'!M$1,'2. Metadata'!M$5, IF(B8408='2. Metadata'!N$1,'2. Metadata'!N$5))))))))))))))</f>
        <v>49.690002</v>
      </c>
      <c r="D8408" s="13">
        <f>IF(ISBLANK(B8408)=TRUE," ", IF(B8408='2. Metadata'!B$1,'2. Metadata'!B$6, IF(B8408='2. Metadata'!C$1,'2. Metadata'!C$4,IF(B8408='2. Metadata'!D$1,'2. Metadata'!D$4, IF(B8408='2. Metadata'!E$1,'2. Metadata'!E$4,IF( B8408='2. Metadata'!F$1,'2. Metadata'!F$4,IF(B8408='2. Metadata'!G$1,'2. Metadata'!G$4,IF(B8408='2. Metadata'!H$1,'2. Metadata'!H$4, IF(B8408='2. Metadata'!I$1,'2. Metadata'!I$4, IF(B8408='2. Metadata'!J$1,'2. Metadata'!J$4, IF(B8408='2. Metadata'!K$1,'2. Metadata'!K$4, IF(B8408='2. Metadata'!L$1,'2. Metadata'!L$4, IF(B8408='2. Metadata'!M$1,'2. Metadata'!M$6, IF(B8408='2. Metadata'!N$1,'2. Metadata'!N$6))))))))))))))</f>
        <v>-115.97499999999999</v>
      </c>
      <c r="E8408" s="15" t="s">
        <v>178</v>
      </c>
      <c r="F8408" s="132">
        <v>0.79700000000000004</v>
      </c>
      <c r="G8408" s="16" t="str">
        <f>IF(ISBLANK(F8408)=TRUE," ",'2. Metadata'!B$14)</f>
        <v>degrees Celsius</v>
      </c>
      <c r="H8408" s="16" t="s">
        <v>178</v>
      </c>
    </row>
    <row r="8409" spans="1:8" ht="15.75" customHeight="1" x14ac:dyDescent="0.2">
      <c r="A8409" s="130">
        <v>39751.104166666664</v>
      </c>
      <c r="B8409" s="9" t="s">
        <v>239</v>
      </c>
      <c r="C8409" s="16">
        <f>IF(ISBLANK(B8409)=TRUE," ", IF(B8409='2. Metadata'!B$1,'2. Metadata'!B$5, IF(B8409='2. Metadata'!C$1,'2. Metadata'!#REF!,IF(B8409='2. Metadata'!D$1,'2. Metadata'!#REF!, IF(B8409='2. Metadata'!E$1,'2. Metadata'!#REF!,IF( B8409='2. Metadata'!F$1,'2. Metadata'!#REF!,IF(B8409='2. Metadata'!G$1,'2. Metadata'!#REF!,IF(B8409='2. Metadata'!H$1,'2. Metadata'!#REF!, IF(B8409='2. Metadata'!I$1,'2. Metadata'!#REF!, IF(B8409='2. Metadata'!J$1,'2. Metadata'!#REF!, IF(B8409='2. Metadata'!K$1,'2. Metadata'!C$3, IF(B8409='2. Metadata'!L$1,'2. Metadata'!D$3, IF(B8409='2. Metadata'!M$1,'2. Metadata'!M$5, IF(B8409='2. Metadata'!N$1,'2. Metadata'!N$5))))))))))))))</f>
        <v>49.690002</v>
      </c>
      <c r="D8409" s="13">
        <f>IF(ISBLANK(B8409)=TRUE," ", IF(B8409='2. Metadata'!B$1,'2. Metadata'!B$6, IF(B8409='2. Metadata'!C$1,'2. Metadata'!C$4,IF(B8409='2. Metadata'!D$1,'2. Metadata'!D$4, IF(B8409='2. Metadata'!E$1,'2. Metadata'!E$4,IF( B8409='2. Metadata'!F$1,'2. Metadata'!F$4,IF(B8409='2. Metadata'!G$1,'2. Metadata'!G$4,IF(B8409='2. Metadata'!H$1,'2. Metadata'!H$4, IF(B8409='2. Metadata'!I$1,'2. Metadata'!I$4, IF(B8409='2. Metadata'!J$1,'2. Metadata'!J$4, IF(B8409='2. Metadata'!K$1,'2. Metadata'!K$4, IF(B8409='2. Metadata'!L$1,'2. Metadata'!L$4, IF(B8409='2. Metadata'!M$1,'2. Metadata'!M$6, IF(B8409='2. Metadata'!N$1,'2. Metadata'!N$6))))))))))))))</f>
        <v>-115.97499999999999</v>
      </c>
      <c r="E8409" s="15" t="s">
        <v>178</v>
      </c>
      <c r="F8409" s="132">
        <v>0.77</v>
      </c>
      <c r="G8409" s="16" t="str">
        <f>IF(ISBLANK(F8409)=TRUE," ",'2. Metadata'!B$14)</f>
        <v>degrees Celsius</v>
      </c>
      <c r="H8409" s="16" t="s">
        <v>178</v>
      </c>
    </row>
    <row r="8410" spans="1:8" ht="15.75" customHeight="1" x14ac:dyDescent="0.2">
      <c r="A8410" s="130">
        <v>39751.114583333336</v>
      </c>
      <c r="B8410" s="9" t="s">
        <v>239</v>
      </c>
      <c r="C8410" s="16">
        <f>IF(ISBLANK(B8410)=TRUE," ", IF(B8410='2. Metadata'!B$1,'2. Metadata'!B$5, IF(B8410='2. Metadata'!C$1,'2. Metadata'!#REF!,IF(B8410='2. Metadata'!D$1,'2. Metadata'!#REF!, IF(B8410='2. Metadata'!E$1,'2. Metadata'!#REF!,IF( B8410='2. Metadata'!F$1,'2. Metadata'!#REF!,IF(B8410='2. Metadata'!G$1,'2. Metadata'!#REF!,IF(B8410='2. Metadata'!H$1,'2. Metadata'!#REF!, IF(B8410='2. Metadata'!I$1,'2. Metadata'!#REF!, IF(B8410='2. Metadata'!J$1,'2. Metadata'!#REF!, IF(B8410='2. Metadata'!K$1,'2. Metadata'!C$3, IF(B8410='2. Metadata'!L$1,'2. Metadata'!D$3, IF(B8410='2. Metadata'!M$1,'2. Metadata'!M$5, IF(B8410='2. Metadata'!N$1,'2. Metadata'!N$5))))))))))))))</f>
        <v>49.690002</v>
      </c>
      <c r="D8410" s="13">
        <f>IF(ISBLANK(B8410)=TRUE," ", IF(B8410='2. Metadata'!B$1,'2. Metadata'!B$6, IF(B8410='2. Metadata'!C$1,'2. Metadata'!C$4,IF(B8410='2. Metadata'!D$1,'2. Metadata'!D$4, IF(B8410='2. Metadata'!E$1,'2. Metadata'!E$4,IF( B8410='2. Metadata'!F$1,'2. Metadata'!F$4,IF(B8410='2. Metadata'!G$1,'2. Metadata'!G$4,IF(B8410='2. Metadata'!H$1,'2. Metadata'!H$4, IF(B8410='2. Metadata'!I$1,'2. Metadata'!I$4, IF(B8410='2. Metadata'!J$1,'2. Metadata'!J$4, IF(B8410='2. Metadata'!K$1,'2. Metadata'!K$4, IF(B8410='2. Metadata'!L$1,'2. Metadata'!L$4, IF(B8410='2. Metadata'!M$1,'2. Metadata'!M$6, IF(B8410='2. Metadata'!N$1,'2. Metadata'!N$6))))))))))))))</f>
        <v>-115.97499999999999</v>
      </c>
      <c r="E8410" s="15" t="s">
        <v>178</v>
      </c>
      <c r="F8410" s="132">
        <v>0.74199999999999999</v>
      </c>
      <c r="G8410" s="16" t="str">
        <f>IF(ISBLANK(F8410)=TRUE," ",'2. Metadata'!B$14)</f>
        <v>degrees Celsius</v>
      </c>
      <c r="H8410" s="16" t="s">
        <v>178</v>
      </c>
    </row>
    <row r="8411" spans="1:8" ht="15.75" customHeight="1" x14ac:dyDescent="0.2">
      <c r="A8411" s="130">
        <v>39751.125</v>
      </c>
      <c r="B8411" s="9" t="s">
        <v>239</v>
      </c>
      <c r="C8411" s="16">
        <f>IF(ISBLANK(B8411)=TRUE," ", IF(B8411='2. Metadata'!B$1,'2. Metadata'!B$5, IF(B8411='2. Metadata'!C$1,'2. Metadata'!#REF!,IF(B8411='2. Metadata'!D$1,'2. Metadata'!#REF!, IF(B8411='2. Metadata'!E$1,'2. Metadata'!#REF!,IF( B8411='2. Metadata'!F$1,'2. Metadata'!#REF!,IF(B8411='2. Metadata'!G$1,'2. Metadata'!#REF!,IF(B8411='2. Metadata'!H$1,'2. Metadata'!#REF!, IF(B8411='2. Metadata'!I$1,'2. Metadata'!#REF!, IF(B8411='2. Metadata'!J$1,'2. Metadata'!#REF!, IF(B8411='2. Metadata'!K$1,'2. Metadata'!C$3, IF(B8411='2. Metadata'!L$1,'2. Metadata'!D$3, IF(B8411='2. Metadata'!M$1,'2. Metadata'!M$5, IF(B8411='2. Metadata'!N$1,'2. Metadata'!N$5))))))))))))))</f>
        <v>49.690002</v>
      </c>
      <c r="D8411" s="13">
        <f>IF(ISBLANK(B8411)=TRUE," ", IF(B8411='2. Metadata'!B$1,'2. Metadata'!B$6, IF(B8411='2. Metadata'!C$1,'2. Metadata'!C$4,IF(B8411='2. Metadata'!D$1,'2. Metadata'!D$4, IF(B8411='2. Metadata'!E$1,'2. Metadata'!E$4,IF( B8411='2. Metadata'!F$1,'2. Metadata'!F$4,IF(B8411='2. Metadata'!G$1,'2. Metadata'!G$4,IF(B8411='2. Metadata'!H$1,'2. Metadata'!H$4, IF(B8411='2. Metadata'!I$1,'2. Metadata'!I$4, IF(B8411='2. Metadata'!J$1,'2. Metadata'!J$4, IF(B8411='2. Metadata'!K$1,'2. Metadata'!K$4, IF(B8411='2. Metadata'!L$1,'2. Metadata'!L$4, IF(B8411='2. Metadata'!M$1,'2. Metadata'!M$6, IF(B8411='2. Metadata'!N$1,'2. Metadata'!N$6))))))))))))))</f>
        <v>-115.97499999999999</v>
      </c>
      <c r="E8411" s="15" t="s">
        <v>178</v>
      </c>
      <c r="F8411" s="132">
        <v>0.68700000000000006</v>
      </c>
      <c r="G8411" s="16" t="str">
        <f>IF(ISBLANK(F8411)=TRUE," ",'2. Metadata'!B$14)</f>
        <v>degrees Celsius</v>
      </c>
      <c r="H8411" s="16" t="s">
        <v>178</v>
      </c>
    </row>
    <row r="8412" spans="1:8" ht="15.75" customHeight="1" x14ac:dyDescent="0.2">
      <c r="A8412" s="130">
        <v>39751.135416666664</v>
      </c>
      <c r="B8412" s="9" t="s">
        <v>239</v>
      </c>
      <c r="C8412" s="16">
        <f>IF(ISBLANK(B8412)=TRUE," ", IF(B8412='2. Metadata'!B$1,'2. Metadata'!B$5, IF(B8412='2. Metadata'!C$1,'2. Metadata'!#REF!,IF(B8412='2. Metadata'!D$1,'2. Metadata'!#REF!, IF(B8412='2. Metadata'!E$1,'2. Metadata'!#REF!,IF( B8412='2. Metadata'!F$1,'2. Metadata'!#REF!,IF(B8412='2. Metadata'!G$1,'2. Metadata'!#REF!,IF(B8412='2. Metadata'!H$1,'2. Metadata'!#REF!, IF(B8412='2. Metadata'!I$1,'2. Metadata'!#REF!, IF(B8412='2. Metadata'!J$1,'2. Metadata'!#REF!, IF(B8412='2. Metadata'!K$1,'2. Metadata'!C$3, IF(B8412='2. Metadata'!L$1,'2. Metadata'!D$3, IF(B8412='2. Metadata'!M$1,'2. Metadata'!M$5, IF(B8412='2. Metadata'!N$1,'2. Metadata'!N$5))))))))))))))</f>
        <v>49.690002</v>
      </c>
      <c r="D8412" s="13">
        <f>IF(ISBLANK(B8412)=TRUE," ", IF(B8412='2. Metadata'!B$1,'2. Metadata'!B$6, IF(B8412='2. Metadata'!C$1,'2. Metadata'!C$4,IF(B8412='2. Metadata'!D$1,'2. Metadata'!D$4, IF(B8412='2. Metadata'!E$1,'2. Metadata'!E$4,IF( B8412='2. Metadata'!F$1,'2. Metadata'!F$4,IF(B8412='2. Metadata'!G$1,'2. Metadata'!G$4,IF(B8412='2. Metadata'!H$1,'2. Metadata'!H$4, IF(B8412='2. Metadata'!I$1,'2. Metadata'!I$4, IF(B8412='2. Metadata'!J$1,'2. Metadata'!J$4, IF(B8412='2. Metadata'!K$1,'2. Metadata'!K$4, IF(B8412='2. Metadata'!L$1,'2. Metadata'!L$4, IF(B8412='2. Metadata'!M$1,'2. Metadata'!M$6, IF(B8412='2. Metadata'!N$1,'2. Metadata'!N$6))))))))))))))</f>
        <v>-115.97499999999999</v>
      </c>
      <c r="E8412" s="15" t="s">
        <v>178</v>
      </c>
      <c r="F8412" s="132">
        <v>0.66</v>
      </c>
      <c r="G8412" s="16" t="str">
        <f>IF(ISBLANK(F8412)=TRUE," ",'2. Metadata'!B$14)</f>
        <v>degrees Celsius</v>
      </c>
      <c r="H8412" s="16" t="s">
        <v>178</v>
      </c>
    </row>
    <row r="8413" spans="1:8" ht="15.75" customHeight="1" x14ac:dyDescent="0.2">
      <c r="A8413" s="130">
        <v>39751.145833333336</v>
      </c>
      <c r="B8413" s="9" t="s">
        <v>239</v>
      </c>
      <c r="C8413" s="16">
        <f>IF(ISBLANK(B8413)=TRUE," ", IF(B8413='2. Metadata'!B$1,'2. Metadata'!B$5, IF(B8413='2. Metadata'!C$1,'2. Metadata'!#REF!,IF(B8413='2. Metadata'!D$1,'2. Metadata'!#REF!, IF(B8413='2. Metadata'!E$1,'2. Metadata'!#REF!,IF( B8413='2. Metadata'!F$1,'2. Metadata'!#REF!,IF(B8413='2. Metadata'!G$1,'2. Metadata'!#REF!,IF(B8413='2. Metadata'!H$1,'2. Metadata'!#REF!, IF(B8413='2. Metadata'!I$1,'2. Metadata'!#REF!, IF(B8413='2. Metadata'!J$1,'2. Metadata'!#REF!, IF(B8413='2. Metadata'!K$1,'2. Metadata'!C$3, IF(B8413='2. Metadata'!L$1,'2. Metadata'!D$3, IF(B8413='2. Metadata'!M$1,'2. Metadata'!M$5, IF(B8413='2. Metadata'!N$1,'2. Metadata'!N$5))))))))))))))</f>
        <v>49.690002</v>
      </c>
      <c r="D8413" s="13">
        <f>IF(ISBLANK(B8413)=TRUE," ", IF(B8413='2. Metadata'!B$1,'2. Metadata'!B$6, IF(B8413='2. Metadata'!C$1,'2. Metadata'!C$4,IF(B8413='2. Metadata'!D$1,'2. Metadata'!D$4, IF(B8413='2. Metadata'!E$1,'2. Metadata'!E$4,IF( B8413='2. Metadata'!F$1,'2. Metadata'!F$4,IF(B8413='2. Metadata'!G$1,'2. Metadata'!G$4,IF(B8413='2. Metadata'!H$1,'2. Metadata'!H$4, IF(B8413='2. Metadata'!I$1,'2. Metadata'!I$4, IF(B8413='2. Metadata'!J$1,'2. Metadata'!J$4, IF(B8413='2. Metadata'!K$1,'2. Metadata'!K$4, IF(B8413='2. Metadata'!L$1,'2. Metadata'!L$4, IF(B8413='2. Metadata'!M$1,'2. Metadata'!M$6, IF(B8413='2. Metadata'!N$1,'2. Metadata'!N$6))))))))))))))</f>
        <v>-115.97499999999999</v>
      </c>
      <c r="E8413" s="15" t="s">
        <v>178</v>
      </c>
      <c r="F8413" s="132">
        <v>0.63200000000000001</v>
      </c>
      <c r="G8413" s="16" t="str">
        <f>IF(ISBLANK(F8413)=TRUE," ",'2. Metadata'!B$14)</f>
        <v>degrees Celsius</v>
      </c>
      <c r="H8413" s="16" t="s">
        <v>178</v>
      </c>
    </row>
    <row r="8414" spans="1:8" ht="15.75" customHeight="1" x14ac:dyDescent="0.2">
      <c r="A8414" s="130">
        <v>39751.15625</v>
      </c>
      <c r="B8414" s="9" t="s">
        <v>239</v>
      </c>
      <c r="C8414" s="16">
        <f>IF(ISBLANK(B8414)=TRUE," ", IF(B8414='2. Metadata'!B$1,'2. Metadata'!B$5, IF(B8414='2. Metadata'!C$1,'2. Metadata'!#REF!,IF(B8414='2. Metadata'!D$1,'2. Metadata'!#REF!, IF(B8414='2. Metadata'!E$1,'2. Metadata'!#REF!,IF( B8414='2. Metadata'!F$1,'2. Metadata'!#REF!,IF(B8414='2. Metadata'!G$1,'2. Metadata'!#REF!,IF(B8414='2. Metadata'!H$1,'2. Metadata'!#REF!, IF(B8414='2. Metadata'!I$1,'2. Metadata'!#REF!, IF(B8414='2. Metadata'!J$1,'2. Metadata'!#REF!, IF(B8414='2. Metadata'!K$1,'2. Metadata'!C$3, IF(B8414='2. Metadata'!L$1,'2. Metadata'!D$3, IF(B8414='2. Metadata'!M$1,'2. Metadata'!M$5, IF(B8414='2. Metadata'!N$1,'2. Metadata'!N$5))))))))))))))</f>
        <v>49.690002</v>
      </c>
      <c r="D8414" s="13">
        <f>IF(ISBLANK(B8414)=TRUE," ", IF(B8414='2. Metadata'!B$1,'2. Metadata'!B$6, IF(B8414='2. Metadata'!C$1,'2. Metadata'!C$4,IF(B8414='2. Metadata'!D$1,'2. Metadata'!D$4, IF(B8414='2. Metadata'!E$1,'2. Metadata'!E$4,IF( B8414='2. Metadata'!F$1,'2. Metadata'!F$4,IF(B8414='2. Metadata'!G$1,'2. Metadata'!G$4,IF(B8414='2. Metadata'!H$1,'2. Metadata'!H$4, IF(B8414='2. Metadata'!I$1,'2. Metadata'!I$4, IF(B8414='2. Metadata'!J$1,'2. Metadata'!J$4, IF(B8414='2. Metadata'!K$1,'2. Metadata'!K$4, IF(B8414='2. Metadata'!L$1,'2. Metadata'!L$4, IF(B8414='2. Metadata'!M$1,'2. Metadata'!M$6, IF(B8414='2. Metadata'!N$1,'2. Metadata'!N$6))))))))))))))</f>
        <v>-115.97499999999999</v>
      </c>
      <c r="E8414" s="15" t="s">
        <v>178</v>
      </c>
      <c r="F8414" s="132">
        <v>0.60499999999999998</v>
      </c>
      <c r="G8414" s="16" t="str">
        <f>IF(ISBLANK(F8414)=TRUE," ",'2. Metadata'!B$14)</f>
        <v>degrees Celsius</v>
      </c>
      <c r="H8414" s="16" t="s">
        <v>178</v>
      </c>
    </row>
    <row r="8415" spans="1:8" ht="15.75" customHeight="1" x14ac:dyDescent="0.2">
      <c r="A8415" s="130">
        <v>39751.166666666664</v>
      </c>
      <c r="B8415" s="9" t="s">
        <v>239</v>
      </c>
      <c r="C8415" s="16">
        <f>IF(ISBLANK(B8415)=TRUE," ", IF(B8415='2. Metadata'!B$1,'2. Metadata'!B$5, IF(B8415='2. Metadata'!C$1,'2. Metadata'!#REF!,IF(B8415='2. Metadata'!D$1,'2. Metadata'!#REF!, IF(B8415='2. Metadata'!E$1,'2. Metadata'!#REF!,IF( B8415='2. Metadata'!F$1,'2. Metadata'!#REF!,IF(B8415='2. Metadata'!G$1,'2. Metadata'!#REF!,IF(B8415='2. Metadata'!H$1,'2. Metadata'!#REF!, IF(B8415='2. Metadata'!I$1,'2. Metadata'!#REF!, IF(B8415='2. Metadata'!J$1,'2. Metadata'!#REF!, IF(B8415='2. Metadata'!K$1,'2. Metadata'!C$3, IF(B8415='2. Metadata'!L$1,'2. Metadata'!D$3, IF(B8415='2. Metadata'!M$1,'2. Metadata'!M$5, IF(B8415='2. Metadata'!N$1,'2. Metadata'!N$5))))))))))))))</f>
        <v>49.690002</v>
      </c>
      <c r="D8415" s="13">
        <f>IF(ISBLANK(B8415)=TRUE," ", IF(B8415='2. Metadata'!B$1,'2. Metadata'!B$6, IF(B8415='2. Metadata'!C$1,'2. Metadata'!C$4,IF(B8415='2. Metadata'!D$1,'2. Metadata'!D$4, IF(B8415='2. Metadata'!E$1,'2. Metadata'!E$4,IF( B8415='2. Metadata'!F$1,'2. Metadata'!F$4,IF(B8415='2. Metadata'!G$1,'2. Metadata'!G$4,IF(B8415='2. Metadata'!H$1,'2. Metadata'!H$4, IF(B8415='2. Metadata'!I$1,'2. Metadata'!I$4, IF(B8415='2. Metadata'!J$1,'2. Metadata'!J$4, IF(B8415='2. Metadata'!K$1,'2. Metadata'!K$4, IF(B8415='2. Metadata'!L$1,'2. Metadata'!L$4, IF(B8415='2. Metadata'!M$1,'2. Metadata'!M$6, IF(B8415='2. Metadata'!N$1,'2. Metadata'!N$6))))))))))))))</f>
        <v>-115.97499999999999</v>
      </c>
      <c r="E8415" s="15" t="s">
        <v>178</v>
      </c>
      <c r="F8415" s="132">
        <v>0.57699999999999996</v>
      </c>
      <c r="G8415" s="16" t="str">
        <f>IF(ISBLANK(F8415)=TRUE," ",'2. Metadata'!B$14)</f>
        <v>degrees Celsius</v>
      </c>
      <c r="H8415" s="16" t="s">
        <v>178</v>
      </c>
    </row>
    <row r="8416" spans="1:8" ht="15.75" customHeight="1" x14ac:dyDescent="0.2">
      <c r="A8416" s="130">
        <v>39751.177083333336</v>
      </c>
      <c r="B8416" s="9" t="s">
        <v>239</v>
      </c>
      <c r="C8416" s="16">
        <f>IF(ISBLANK(B8416)=TRUE," ", IF(B8416='2. Metadata'!B$1,'2. Metadata'!B$5, IF(B8416='2. Metadata'!C$1,'2. Metadata'!#REF!,IF(B8416='2. Metadata'!D$1,'2. Metadata'!#REF!, IF(B8416='2. Metadata'!E$1,'2. Metadata'!#REF!,IF( B8416='2. Metadata'!F$1,'2. Metadata'!#REF!,IF(B8416='2. Metadata'!G$1,'2. Metadata'!#REF!,IF(B8416='2. Metadata'!H$1,'2. Metadata'!#REF!, IF(B8416='2. Metadata'!I$1,'2. Metadata'!#REF!, IF(B8416='2. Metadata'!J$1,'2. Metadata'!#REF!, IF(B8416='2. Metadata'!K$1,'2. Metadata'!C$3, IF(B8416='2. Metadata'!L$1,'2. Metadata'!D$3, IF(B8416='2. Metadata'!M$1,'2. Metadata'!M$5, IF(B8416='2. Metadata'!N$1,'2. Metadata'!N$5))))))))))))))</f>
        <v>49.690002</v>
      </c>
      <c r="D8416" s="13">
        <f>IF(ISBLANK(B8416)=TRUE," ", IF(B8416='2. Metadata'!B$1,'2. Metadata'!B$6, IF(B8416='2. Metadata'!C$1,'2. Metadata'!C$4,IF(B8416='2. Metadata'!D$1,'2. Metadata'!D$4, IF(B8416='2. Metadata'!E$1,'2. Metadata'!E$4,IF( B8416='2. Metadata'!F$1,'2. Metadata'!F$4,IF(B8416='2. Metadata'!G$1,'2. Metadata'!G$4,IF(B8416='2. Metadata'!H$1,'2. Metadata'!H$4, IF(B8416='2. Metadata'!I$1,'2. Metadata'!I$4, IF(B8416='2. Metadata'!J$1,'2. Metadata'!J$4, IF(B8416='2. Metadata'!K$1,'2. Metadata'!K$4, IF(B8416='2. Metadata'!L$1,'2. Metadata'!L$4, IF(B8416='2. Metadata'!M$1,'2. Metadata'!M$6, IF(B8416='2. Metadata'!N$1,'2. Metadata'!N$6))))))))))))))</f>
        <v>-115.97499999999999</v>
      </c>
      <c r="E8416" s="15" t="s">
        <v>178</v>
      </c>
      <c r="F8416" s="132">
        <v>0.55000000000000004</v>
      </c>
      <c r="G8416" s="16" t="str">
        <f>IF(ISBLANK(F8416)=TRUE," ",'2. Metadata'!B$14)</f>
        <v>degrees Celsius</v>
      </c>
      <c r="H8416" s="16" t="s">
        <v>178</v>
      </c>
    </row>
    <row r="8417" spans="1:8" ht="15.75" customHeight="1" x14ac:dyDescent="0.2">
      <c r="A8417" s="130">
        <v>39751.1875</v>
      </c>
      <c r="B8417" s="9" t="s">
        <v>239</v>
      </c>
      <c r="C8417" s="16">
        <f>IF(ISBLANK(B8417)=TRUE," ", IF(B8417='2. Metadata'!B$1,'2. Metadata'!B$5, IF(B8417='2. Metadata'!C$1,'2. Metadata'!#REF!,IF(B8417='2. Metadata'!D$1,'2. Metadata'!#REF!, IF(B8417='2. Metadata'!E$1,'2. Metadata'!#REF!,IF( B8417='2. Metadata'!F$1,'2. Metadata'!#REF!,IF(B8417='2. Metadata'!G$1,'2. Metadata'!#REF!,IF(B8417='2. Metadata'!H$1,'2. Metadata'!#REF!, IF(B8417='2. Metadata'!I$1,'2. Metadata'!#REF!, IF(B8417='2. Metadata'!J$1,'2. Metadata'!#REF!, IF(B8417='2. Metadata'!K$1,'2. Metadata'!C$3, IF(B8417='2. Metadata'!L$1,'2. Metadata'!D$3, IF(B8417='2. Metadata'!M$1,'2. Metadata'!M$5, IF(B8417='2. Metadata'!N$1,'2. Metadata'!N$5))))))))))))))</f>
        <v>49.690002</v>
      </c>
      <c r="D8417" s="13">
        <f>IF(ISBLANK(B8417)=TRUE," ", IF(B8417='2. Metadata'!B$1,'2. Metadata'!B$6, IF(B8417='2. Metadata'!C$1,'2. Metadata'!C$4,IF(B8417='2. Metadata'!D$1,'2. Metadata'!D$4, IF(B8417='2. Metadata'!E$1,'2. Metadata'!E$4,IF( B8417='2. Metadata'!F$1,'2. Metadata'!F$4,IF(B8417='2. Metadata'!G$1,'2. Metadata'!G$4,IF(B8417='2. Metadata'!H$1,'2. Metadata'!H$4, IF(B8417='2. Metadata'!I$1,'2. Metadata'!I$4, IF(B8417='2. Metadata'!J$1,'2. Metadata'!J$4, IF(B8417='2. Metadata'!K$1,'2. Metadata'!K$4, IF(B8417='2. Metadata'!L$1,'2. Metadata'!L$4, IF(B8417='2. Metadata'!M$1,'2. Metadata'!M$6, IF(B8417='2. Metadata'!N$1,'2. Metadata'!N$6))))))))))))))</f>
        <v>-115.97499999999999</v>
      </c>
      <c r="E8417" s="15" t="s">
        <v>178</v>
      </c>
      <c r="F8417" s="132">
        <v>0.52200000000000002</v>
      </c>
      <c r="G8417" s="16" t="str">
        <f>IF(ISBLANK(F8417)=TRUE," ",'2. Metadata'!B$14)</f>
        <v>degrees Celsius</v>
      </c>
      <c r="H8417" s="16" t="s">
        <v>178</v>
      </c>
    </row>
    <row r="8418" spans="1:8" ht="15.75" customHeight="1" x14ac:dyDescent="0.2">
      <c r="A8418" s="130">
        <v>39751.197916666664</v>
      </c>
      <c r="B8418" s="9" t="s">
        <v>239</v>
      </c>
      <c r="C8418" s="16">
        <f>IF(ISBLANK(B8418)=TRUE," ", IF(B8418='2. Metadata'!B$1,'2. Metadata'!B$5, IF(B8418='2. Metadata'!C$1,'2. Metadata'!#REF!,IF(B8418='2. Metadata'!D$1,'2. Metadata'!#REF!, IF(B8418='2. Metadata'!E$1,'2. Metadata'!#REF!,IF( B8418='2. Metadata'!F$1,'2. Metadata'!#REF!,IF(B8418='2. Metadata'!G$1,'2. Metadata'!#REF!,IF(B8418='2. Metadata'!H$1,'2. Metadata'!#REF!, IF(B8418='2. Metadata'!I$1,'2. Metadata'!#REF!, IF(B8418='2. Metadata'!J$1,'2. Metadata'!#REF!, IF(B8418='2. Metadata'!K$1,'2. Metadata'!C$3, IF(B8418='2. Metadata'!L$1,'2. Metadata'!D$3, IF(B8418='2. Metadata'!M$1,'2. Metadata'!M$5, IF(B8418='2. Metadata'!N$1,'2. Metadata'!N$5))))))))))))))</f>
        <v>49.690002</v>
      </c>
      <c r="D8418" s="13">
        <f>IF(ISBLANK(B8418)=TRUE," ", IF(B8418='2. Metadata'!B$1,'2. Metadata'!B$6, IF(B8418='2. Metadata'!C$1,'2. Metadata'!C$4,IF(B8418='2. Metadata'!D$1,'2. Metadata'!D$4, IF(B8418='2. Metadata'!E$1,'2. Metadata'!E$4,IF( B8418='2. Metadata'!F$1,'2. Metadata'!F$4,IF(B8418='2. Metadata'!G$1,'2. Metadata'!G$4,IF(B8418='2. Metadata'!H$1,'2. Metadata'!H$4, IF(B8418='2. Metadata'!I$1,'2. Metadata'!I$4, IF(B8418='2. Metadata'!J$1,'2. Metadata'!J$4, IF(B8418='2. Metadata'!K$1,'2. Metadata'!K$4, IF(B8418='2. Metadata'!L$1,'2. Metadata'!L$4, IF(B8418='2. Metadata'!M$1,'2. Metadata'!M$6, IF(B8418='2. Metadata'!N$1,'2. Metadata'!N$6))))))))))))))</f>
        <v>-115.97499999999999</v>
      </c>
      <c r="E8418" s="15" t="s">
        <v>178</v>
      </c>
      <c r="F8418" s="132">
        <v>0.495</v>
      </c>
      <c r="G8418" s="16" t="str">
        <f>IF(ISBLANK(F8418)=TRUE," ",'2. Metadata'!B$14)</f>
        <v>degrees Celsius</v>
      </c>
      <c r="H8418" s="16" t="s">
        <v>178</v>
      </c>
    </row>
    <row r="8419" spans="1:8" ht="15.75" customHeight="1" x14ac:dyDescent="0.2">
      <c r="A8419" s="130">
        <v>39751.208333333336</v>
      </c>
      <c r="B8419" s="9" t="s">
        <v>239</v>
      </c>
      <c r="C8419" s="16">
        <f>IF(ISBLANK(B8419)=TRUE," ", IF(B8419='2. Metadata'!B$1,'2. Metadata'!B$5, IF(B8419='2. Metadata'!C$1,'2. Metadata'!#REF!,IF(B8419='2. Metadata'!D$1,'2. Metadata'!#REF!, IF(B8419='2. Metadata'!E$1,'2. Metadata'!#REF!,IF( B8419='2. Metadata'!F$1,'2. Metadata'!#REF!,IF(B8419='2. Metadata'!G$1,'2. Metadata'!#REF!,IF(B8419='2. Metadata'!H$1,'2. Metadata'!#REF!, IF(B8419='2. Metadata'!I$1,'2. Metadata'!#REF!, IF(B8419='2. Metadata'!J$1,'2. Metadata'!#REF!, IF(B8419='2. Metadata'!K$1,'2. Metadata'!C$3, IF(B8419='2. Metadata'!L$1,'2. Metadata'!D$3, IF(B8419='2. Metadata'!M$1,'2. Metadata'!M$5, IF(B8419='2. Metadata'!N$1,'2. Metadata'!N$5))))))))))))))</f>
        <v>49.690002</v>
      </c>
      <c r="D8419" s="13">
        <f>IF(ISBLANK(B8419)=TRUE," ", IF(B8419='2. Metadata'!B$1,'2. Metadata'!B$6, IF(B8419='2. Metadata'!C$1,'2. Metadata'!C$4,IF(B8419='2. Metadata'!D$1,'2. Metadata'!D$4, IF(B8419='2. Metadata'!E$1,'2. Metadata'!E$4,IF( B8419='2. Metadata'!F$1,'2. Metadata'!F$4,IF(B8419='2. Metadata'!G$1,'2. Metadata'!G$4,IF(B8419='2. Metadata'!H$1,'2. Metadata'!H$4, IF(B8419='2. Metadata'!I$1,'2. Metadata'!I$4, IF(B8419='2. Metadata'!J$1,'2. Metadata'!J$4, IF(B8419='2. Metadata'!K$1,'2. Metadata'!K$4, IF(B8419='2. Metadata'!L$1,'2. Metadata'!L$4, IF(B8419='2. Metadata'!M$1,'2. Metadata'!M$6, IF(B8419='2. Metadata'!N$1,'2. Metadata'!N$6))))))))))))))</f>
        <v>-115.97499999999999</v>
      </c>
      <c r="E8419" s="15" t="s">
        <v>178</v>
      </c>
      <c r="F8419" s="132">
        <v>0.46700000000000003</v>
      </c>
      <c r="G8419" s="16" t="str">
        <f>IF(ISBLANK(F8419)=TRUE," ",'2. Metadata'!B$14)</f>
        <v>degrees Celsius</v>
      </c>
      <c r="H8419" s="16" t="s">
        <v>178</v>
      </c>
    </row>
    <row r="8420" spans="1:8" ht="15.75" customHeight="1" x14ac:dyDescent="0.2">
      <c r="A8420" s="130">
        <v>39751.21875</v>
      </c>
      <c r="B8420" s="9" t="s">
        <v>239</v>
      </c>
      <c r="C8420" s="16">
        <f>IF(ISBLANK(B8420)=TRUE," ", IF(B8420='2. Metadata'!B$1,'2. Metadata'!B$5, IF(B8420='2. Metadata'!C$1,'2. Metadata'!#REF!,IF(B8420='2. Metadata'!D$1,'2. Metadata'!#REF!, IF(B8420='2. Metadata'!E$1,'2. Metadata'!#REF!,IF( B8420='2. Metadata'!F$1,'2. Metadata'!#REF!,IF(B8420='2. Metadata'!G$1,'2. Metadata'!#REF!,IF(B8420='2. Metadata'!H$1,'2. Metadata'!#REF!, IF(B8420='2. Metadata'!I$1,'2. Metadata'!#REF!, IF(B8420='2. Metadata'!J$1,'2. Metadata'!#REF!, IF(B8420='2. Metadata'!K$1,'2. Metadata'!C$3, IF(B8420='2. Metadata'!L$1,'2. Metadata'!D$3, IF(B8420='2. Metadata'!M$1,'2. Metadata'!M$5, IF(B8420='2. Metadata'!N$1,'2. Metadata'!N$5))))))))))))))</f>
        <v>49.690002</v>
      </c>
      <c r="D8420" s="13">
        <f>IF(ISBLANK(B8420)=TRUE," ", IF(B8420='2. Metadata'!B$1,'2. Metadata'!B$6, IF(B8420='2. Metadata'!C$1,'2. Metadata'!C$4,IF(B8420='2. Metadata'!D$1,'2. Metadata'!D$4, IF(B8420='2. Metadata'!E$1,'2. Metadata'!E$4,IF( B8420='2. Metadata'!F$1,'2. Metadata'!F$4,IF(B8420='2. Metadata'!G$1,'2. Metadata'!G$4,IF(B8420='2. Metadata'!H$1,'2. Metadata'!H$4, IF(B8420='2. Metadata'!I$1,'2. Metadata'!I$4, IF(B8420='2. Metadata'!J$1,'2. Metadata'!J$4, IF(B8420='2. Metadata'!K$1,'2. Metadata'!K$4, IF(B8420='2. Metadata'!L$1,'2. Metadata'!L$4, IF(B8420='2. Metadata'!M$1,'2. Metadata'!M$6, IF(B8420='2. Metadata'!N$1,'2. Metadata'!N$6))))))))))))))</f>
        <v>-115.97499999999999</v>
      </c>
      <c r="E8420" s="15" t="s">
        <v>178</v>
      </c>
      <c r="F8420" s="132">
        <v>0.46700000000000003</v>
      </c>
      <c r="G8420" s="16" t="str">
        <f>IF(ISBLANK(F8420)=TRUE," ",'2. Metadata'!B$14)</f>
        <v>degrees Celsius</v>
      </c>
      <c r="H8420" s="16" t="s">
        <v>178</v>
      </c>
    </row>
    <row r="8421" spans="1:8" ht="15.75" customHeight="1" x14ac:dyDescent="0.2">
      <c r="A8421" s="130">
        <v>39751.229166666664</v>
      </c>
      <c r="B8421" s="9" t="s">
        <v>239</v>
      </c>
      <c r="C8421" s="16">
        <f>IF(ISBLANK(B8421)=TRUE," ", IF(B8421='2. Metadata'!B$1,'2. Metadata'!B$5, IF(B8421='2. Metadata'!C$1,'2. Metadata'!#REF!,IF(B8421='2. Metadata'!D$1,'2. Metadata'!#REF!, IF(B8421='2. Metadata'!E$1,'2. Metadata'!#REF!,IF( B8421='2. Metadata'!F$1,'2. Metadata'!#REF!,IF(B8421='2. Metadata'!G$1,'2. Metadata'!#REF!,IF(B8421='2. Metadata'!H$1,'2. Metadata'!#REF!, IF(B8421='2. Metadata'!I$1,'2. Metadata'!#REF!, IF(B8421='2. Metadata'!J$1,'2. Metadata'!#REF!, IF(B8421='2. Metadata'!K$1,'2. Metadata'!C$3, IF(B8421='2. Metadata'!L$1,'2. Metadata'!D$3, IF(B8421='2. Metadata'!M$1,'2. Metadata'!M$5, IF(B8421='2. Metadata'!N$1,'2. Metadata'!N$5))))))))))))))</f>
        <v>49.690002</v>
      </c>
      <c r="D8421" s="13">
        <f>IF(ISBLANK(B8421)=TRUE," ", IF(B8421='2. Metadata'!B$1,'2. Metadata'!B$6, IF(B8421='2. Metadata'!C$1,'2. Metadata'!C$4,IF(B8421='2. Metadata'!D$1,'2. Metadata'!D$4, IF(B8421='2. Metadata'!E$1,'2. Metadata'!E$4,IF( B8421='2. Metadata'!F$1,'2. Metadata'!F$4,IF(B8421='2. Metadata'!G$1,'2. Metadata'!G$4,IF(B8421='2. Metadata'!H$1,'2. Metadata'!H$4, IF(B8421='2. Metadata'!I$1,'2. Metadata'!I$4, IF(B8421='2. Metadata'!J$1,'2. Metadata'!J$4, IF(B8421='2. Metadata'!K$1,'2. Metadata'!K$4, IF(B8421='2. Metadata'!L$1,'2. Metadata'!L$4, IF(B8421='2. Metadata'!M$1,'2. Metadata'!M$6, IF(B8421='2. Metadata'!N$1,'2. Metadata'!N$6))))))))))))))</f>
        <v>-115.97499999999999</v>
      </c>
      <c r="E8421" s="15" t="s">
        <v>178</v>
      </c>
      <c r="F8421" s="132">
        <v>0.439</v>
      </c>
      <c r="G8421" s="16" t="str">
        <f>IF(ISBLANK(F8421)=TRUE," ",'2. Metadata'!B$14)</f>
        <v>degrees Celsius</v>
      </c>
      <c r="H8421" s="16" t="s">
        <v>178</v>
      </c>
    </row>
    <row r="8422" spans="1:8" ht="15.75" customHeight="1" x14ac:dyDescent="0.2">
      <c r="A8422" s="130">
        <v>39751.239583333336</v>
      </c>
      <c r="B8422" s="9" t="s">
        <v>239</v>
      </c>
      <c r="C8422" s="16">
        <f>IF(ISBLANK(B8422)=TRUE," ", IF(B8422='2. Metadata'!B$1,'2. Metadata'!B$5, IF(B8422='2. Metadata'!C$1,'2. Metadata'!#REF!,IF(B8422='2. Metadata'!D$1,'2. Metadata'!#REF!, IF(B8422='2. Metadata'!E$1,'2. Metadata'!#REF!,IF( B8422='2. Metadata'!F$1,'2. Metadata'!#REF!,IF(B8422='2. Metadata'!G$1,'2. Metadata'!#REF!,IF(B8422='2. Metadata'!H$1,'2. Metadata'!#REF!, IF(B8422='2. Metadata'!I$1,'2. Metadata'!#REF!, IF(B8422='2. Metadata'!J$1,'2. Metadata'!#REF!, IF(B8422='2. Metadata'!K$1,'2. Metadata'!C$3, IF(B8422='2. Metadata'!L$1,'2. Metadata'!D$3, IF(B8422='2. Metadata'!M$1,'2. Metadata'!M$5, IF(B8422='2. Metadata'!N$1,'2. Metadata'!N$5))))))))))))))</f>
        <v>49.690002</v>
      </c>
      <c r="D8422" s="13">
        <f>IF(ISBLANK(B8422)=TRUE," ", IF(B8422='2. Metadata'!B$1,'2. Metadata'!B$6, IF(B8422='2. Metadata'!C$1,'2. Metadata'!C$4,IF(B8422='2. Metadata'!D$1,'2. Metadata'!D$4, IF(B8422='2. Metadata'!E$1,'2. Metadata'!E$4,IF( B8422='2. Metadata'!F$1,'2. Metadata'!F$4,IF(B8422='2. Metadata'!G$1,'2. Metadata'!G$4,IF(B8422='2. Metadata'!H$1,'2. Metadata'!H$4, IF(B8422='2. Metadata'!I$1,'2. Metadata'!I$4, IF(B8422='2. Metadata'!J$1,'2. Metadata'!J$4, IF(B8422='2. Metadata'!K$1,'2. Metadata'!K$4, IF(B8422='2. Metadata'!L$1,'2. Metadata'!L$4, IF(B8422='2. Metadata'!M$1,'2. Metadata'!M$6, IF(B8422='2. Metadata'!N$1,'2. Metadata'!N$6))))))))))))))</f>
        <v>-115.97499999999999</v>
      </c>
      <c r="E8422" s="15" t="s">
        <v>178</v>
      </c>
      <c r="F8422" s="132">
        <v>0.41199999999999998</v>
      </c>
      <c r="G8422" s="16" t="str">
        <f>IF(ISBLANK(F8422)=TRUE," ",'2. Metadata'!B$14)</f>
        <v>degrees Celsius</v>
      </c>
      <c r="H8422" s="16" t="s">
        <v>178</v>
      </c>
    </row>
    <row r="8423" spans="1:8" ht="15.75" customHeight="1" x14ac:dyDescent="0.2">
      <c r="A8423" s="130">
        <v>39751.25</v>
      </c>
      <c r="B8423" s="9" t="s">
        <v>239</v>
      </c>
      <c r="C8423" s="16">
        <f>IF(ISBLANK(B8423)=TRUE," ", IF(B8423='2. Metadata'!B$1,'2. Metadata'!B$5, IF(B8423='2. Metadata'!C$1,'2. Metadata'!#REF!,IF(B8423='2. Metadata'!D$1,'2. Metadata'!#REF!, IF(B8423='2. Metadata'!E$1,'2. Metadata'!#REF!,IF( B8423='2. Metadata'!F$1,'2. Metadata'!#REF!,IF(B8423='2. Metadata'!G$1,'2. Metadata'!#REF!,IF(B8423='2. Metadata'!H$1,'2. Metadata'!#REF!, IF(B8423='2. Metadata'!I$1,'2. Metadata'!#REF!, IF(B8423='2. Metadata'!J$1,'2. Metadata'!#REF!, IF(B8423='2. Metadata'!K$1,'2. Metadata'!C$3, IF(B8423='2. Metadata'!L$1,'2. Metadata'!D$3, IF(B8423='2. Metadata'!M$1,'2. Metadata'!M$5, IF(B8423='2. Metadata'!N$1,'2. Metadata'!N$5))))))))))))))</f>
        <v>49.690002</v>
      </c>
      <c r="D8423" s="13">
        <f>IF(ISBLANK(B8423)=TRUE," ", IF(B8423='2. Metadata'!B$1,'2. Metadata'!B$6, IF(B8423='2. Metadata'!C$1,'2. Metadata'!C$4,IF(B8423='2. Metadata'!D$1,'2. Metadata'!D$4, IF(B8423='2. Metadata'!E$1,'2. Metadata'!E$4,IF( B8423='2. Metadata'!F$1,'2. Metadata'!F$4,IF(B8423='2. Metadata'!G$1,'2. Metadata'!G$4,IF(B8423='2. Metadata'!H$1,'2. Metadata'!H$4, IF(B8423='2. Metadata'!I$1,'2. Metadata'!I$4, IF(B8423='2. Metadata'!J$1,'2. Metadata'!J$4, IF(B8423='2. Metadata'!K$1,'2. Metadata'!K$4, IF(B8423='2. Metadata'!L$1,'2. Metadata'!L$4, IF(B8423='2. Metadata'!M$1,'2. Metadata'!M$6, IF(B8423='2. Metadata'!N$1,'2. Metadata'!N$6))))))))))))))</f>
        <v>-115.97499999999999</v>
      </c>
      <c r="E8423" s="15" t="s">
        <v>178</v>
      </c>
      <c r="F8423" s="132">
        <v>0.41199999999999998</v>
      </c>
      <c r="G8423" s="16" t="str">
        <f>IF(ISBLANK(F8423)=TRUE," ",'2. Metadata'!B$14)</f>
        <v>degrees Celsius</v>
      </c>
      <c r="H8423" s="16" t="s">
        <v>178</v>
      </c>
    </row>
    <row r="8424" spans="1:8" ht="15.75" customHeight="1" x14ac:dyDescent="0.2">
      <c r="A8424" s="130">
        <v>39751.260416666664</v>
      </c>
      <c r="B8424" s="9" t="s">
        <v>239</v>
      </c>
      <c r="C8424" s="16">
        <f>IF(ISBLANK(B8424)=TRUE," ", IF(B8424='2. Metadata'!B$1,'2. Metadata'!B$5, IF(B8424='2. Metadata'!C$1,'2. Metadata'!#REF!,IF(B8424='2. Metadata'!D$1,'2. Metadata'!#REF!, IF(B8424='2. Metadata'!E$1,'2. Metadata'!#REF!,IF( B8424='2. Metadata'!F$1,'2. Metadata'!#REF!,IF(B8424='2. Metadata'!G$1,'2. Metadata'!#REF!,IF(B8424='2. Metadata'!H$1,'2. Metadata'!#REF!, IF(B8424='2. Metadata'!I$1,'2. Metadata'!#REF!, IF(B8424='2. Metadata'!J$1,'2. Metadata'!#REF!, IF(B8424='2. Metadata'!K$1,'2. Metadata'!C$3, IF(B8424='2. Metadata'!L$1,'2. Metadata'!D$3, IF(B8424='2. Metadata'!M$1,'2. Metadata'!M$5, IF(B8424='2. Metadata'!N$1,'2. Metadata'!N$5))))))))))))))</f>
        <v>49.690002</v>
      </c>
      <c r="D8424" s="13">
        <f>IF(ISBLANK(B8424)=TRUE," ", IF(B8424='2. Metadata'!B$1,'2. Metadata'!B$6, IF(B8424='2. Metadata'!C$1,'2. Metadata'!C$4,IF(B8424='2. Metadata'!D$1,'2. Metadata'!D$4, IF(B8424='2. Metadata'!E$1,'2. Metadata'!E$4,IF( B8424='2. Metadata'!F$1,'2. Metadata'!F$4,IF(B8424='2. Metadata'!G$1,'2. Metadata'!G$4,IF(B8424='2. Metadata'!H$1,'2. Metadata'!H$4, IF(B8424='2. Metadata'!I$1,'2. Metadata'!I$4, IF(B8424='2. Metadata'!J$1,'2. Metadata'!J$4, IF(B8424='2. Metadata'!K$1,'2. Metadata'!K$4, IF(B8424='2. Metadata'!L$1,'2. Metadata'!L$4, IF(B8424='2. Metadata'!M$1,'2. Metadata'!M$6, IF(B8424='2. Metadata'!N$1,'2. Metadata'!N$6))))))))))))))</f>
        <v>-115.97499999999999</v>
      </c>
      <c r="E8424" s="15" t="s">
        <v>178</v>
      </c>
      <c r="F8424" s="132">
        <v>0.41199999999999998</v>
      </c>
      <c r="G8424" s="16" t="str">
        <f>IF(ISBLANK(F8424)=TRUE," ",'2. Metadata'!B$14)</f>
        <v>degrees Celsius</v>
      </c>
      <c r="H8424" s="16" t="s">
        <v>178</v>
      </c>
    </row>
    <row r="8425" spans="1:8" ht="15.75" customHeight="1" x14ac:dyDescent="0.2">
      <c r="A8425" s="130">
        <v>39751.270833333336</v>
      </c>
      <c r="B8425" s="9" t="s">
        <v>239</v>
      </c>
      <c r="C8425" s="16">
        <f>IF(ISBLANK(B8425)=TRUE," ", IF(B8425='2. Metadata'!B$1,'2. Metadata'!B$5, IF(B8425='2. Metadata'!C$1,'2. Metadata'!#REF!,IF(B8425='2. Metadata'!D$1,'2. Metadata'!#REF!, IF(B8425='2. Metadata'!E$1,'2. Metadata'!#REF!,IF( B8425='2. Metadata'!F$1,'2. Metadata'!#REF!,IF(B8425='2. Metadata'!G$1,'2. Metadata'!#REF!,IF(B8425='2. Metadata'!H$1,'2. Metadata'!#REF!, IF(B8425='2. Metadata'!I$1,'2. Metadata'!#REF!, IF(B8425='2. Metadata'!J$1,'2. Metadata'!#REF!, IF(B8425='2. Metadata'!K$1,'2. Metadata'!C$3, IF(B8425='2. Metadata'!L$1,'2. Metadata'!D$3, IF(B8425='2. Metadata'!M$1,'2. Metadata'!M$5, IF(B8425='2. Metadata'!N$1,'2. Metadata'!N$5))))))))))))))</f>
        <v>49.690002</v>
      </c>
      <c r="D8425" s="13">
        <f>IF(ISBLANK(B8425)=TRUE," ", IF(B8425='2. Metadata'!B$1,'2. Metadata'!B$6, IF(B8425='2. Metadata'!C$1,'2. Metadata'!C$4,IF(B8425='2. Metadata'!D$1,'2. Metadata'!D$4, IF(B8425='2. Metadata'!E$1,'2. Metadata'!E$4,IF( B8425='2. Metadata'!F$1,'2. Metadata'!F$4,IF(B8425='2. Metadata'!G$1,'2. Metadata'!G$4,IF(B8425='2. Metadata'!H$1,'2. Metadata'!H$4, IF(B8425='2. Metadata'!I$1,'2. Metadata'!I$4, IF(B8425='2. Metadata'!J$1,'2. Metadata'!J$4, IF(B8425='2. Metadata'!K$1,'2. Metadata'!K$4, IF(B8425='2. Metadata'!L$1,'2. Metadata'!L$4, IF(B8425='2. Metadata'!M$1,'2. Metadata'!M$6, IF(B8425='2. Metadata'!N$1,'2. Metadata'!N$6))))))))))))))</f>
        <v>-115.97499999999999</v>
      </c>
      <c r="E8425" s="15" t="s">
        <v>178</v>
      </c>
      <c r="F8425" s="132">
        <v>0.41199999999999998</v>
      </c>
      <c r="G8425" s="16" t="str">
        <f>IF(ISBLANK(F8425)=TRUE," ",'2. Metadata'!B$14)</f>
        <v>degrees Celsius</v>
      </c>
      <c r="H8425" s="16" t="s">
        <v>178</v>
      </c>
    </row>
    <row r="8426" spans="1:8" ht="15.75" customHeight="1" x14ac:dyDescent="0.2">
      <c r="A8426" s="130">
        <v>39751.28125</v>
      </c>
      <c r="B8426" s="9" t="s">
        <v>239</v>
      </c>
      <c r="C8426" s="16">
        <f>IF(ISBLANK(B8426)=TRUE," ", IF(B8426='2. Metadata'!B$1,'2. Metadata'!B$5, IF(B8426='2. Metadata'!C$1,'2. Metadata'!#REF!,IF(B8426='2. Metadata'!D$1,'2. Metadata'!#REF!, IF(B8426='2. Metadata'!E$1,'2. Metadata'!#REF!,IF( B8426='2. Metadata'!F$1,'2. Metadata'!#REF!,IF(B8426='2. Metadata'!G$1,'2. Metadata'!#REF!,IF(B8426='2. Metadata'!H$1,'2. Metadata'!#REF!, IF(B8426='2. Metadata'!I$1,'2. Metadata'!#REF!, IF(B8426='2. Metadata'!J$1,'2. Metadata'!#REF!, IF(B8426='2. Metadata'!K$1,'2. Metadata'!C$3, IF(B8426='2. Metadata'!L$1,'2. Metadata'!D$3, IF(B8426='2. Metadata'!M$1,'2. Metadata'!M$5, IF(B8426='2. Metadata'!N$1,'2. Metadata'!N$5))))))))))))))</f>
        <v>49.690002</v>
      </c>
      <c r="D8426" s="13">
        <f>IF(ISBLANK(B8426)=TRUE," ", IF(B8426='2. Metadata'!B$1,'2. Metadata'!B$6, IF(B8426='2. Metadata'!C$1,'2. Metadata'!C$4,IF(B8426='2. Metadata'!D$1,'2. Metadata'!D$4, IF(B8426='2. Metadata'!E$1,'2. Metadata'!E$4,IF( B8426='2. Metadata'!F$1,'2. Metadata'!F$4,IF(B8426='2. Metadata'!G$1,'2. Metadata'!G$4,IF(B8426='2. Metadata'!H$1,'2. Metadata'!H$4, IF(B8426='2. Metadata'!I$1,'2. Metadata'!I$4, IF(B8426='2. Metadata'!J$1,'2. Metadata'!J$4, IF(B8426='2. Metadata'!K$1,'2. Metadata'!K$4, IF(B8426='2. Metadata'!L$1,'2. Metadata'!L$4, IF(B8426='2. Metadata'!M$1,'2. Metadata'!M$6, IF(B8426='2. Metadata'!N$1,'2. Metadata'!N$6))))))))))))))</f>
        <v>-115.97499999999999</v>
      </c>
      <c r="E8426" s="15" t="s">
        <v>178</v>
      </c>
      <c r="F8426" s="132">
        <v>0.38400000000000001</v>
      </c>
      <c r="G8426" s="16" t="str">
        <f>IF(ISBLANK(F8426)=TRUE," ",'2. Metadata'!B$14)</f>
        <v>degrees Celsius</v>
      </c>
      <c r="H8426" s="16" t="s">
        <v>178</v>
      </c>
    </row>
    <row r="8427" spans="1:8" ht="15.75" customHeight="1" x14ac:dyDescent="0.2">
      <c r="A8427" s="130">
        <v>39751.291666666664</v>
      </c>
      <c r="B8427" s="9" t="s">
        <v>239</v>
      </c>
      <c r="C8427" s="16">
        <f>IF(ISBLANK(B8427)=TRUE," ", IF(B8427='2. Metadata'!B$1,'2. Metadata'!B$5, IF(B8427='2. Metadata'!C$1,'2. Metadata'!#REF!,IF(B8427='2. Metadata'!D$1,'2. Metadata'!#REF!, IF(B8427='2. Metadata'!E$1,'2. Metadata'!#REF!,IF( B8427='2. Metadata'!F$1,'2. Metadata'!#REF!,IF(B8427='2. Metadata'!G$1,'2. Metadata'!#REF!,IF(B8427='2. Metadata'!H$1,'2. Metadata'!#REF!, IF(B8427='2. Metadata'!I$1,'2. Metadata'!#REF!, IF(B8427='2. Metadata'!J$1,'2. Metadata'!#REF!, IF(B8427='2. Metadata'!K$1,'2. Metadata'!C$3, IF(B8427='2. Metadata'!L$1,'2. Metadata'!D$3, IF(B8427='2. Metadata'!M$1,'2. Metadata'!M$5, IF(B8427='2. Metadata'!N$1,'2. Metadata'!N$5))))))))))))))</f>
        <v>49.690002</v>
      </c>
      <c r="D8427" s="13">
        <f>IF(ISBLANK(B8427)=TRUE," ", IF(B8427='2. Metadata'!B$1,'2. Metadata'!B$6, IF(B8427='2. Metadata'!C$1,'2. Metadata'!C$4,IF(B8427='2. Metadata'!D$1,'2. Metadata'!D$4, IF(B8427='2. Metadata'!E$1,'2. Metadata'!E$4,IF( B8427='2. Metadata'!F$1,'2. Metadata'!F$4,IF(B8427='2. Metadata'!G$1,'2. Metadata'!G$4,IF(B8427='2. Metadata'!H$1,'2. Metadata'!H$4, IF(B8427='2. Metadata'!I$1,'2. Metadata'!I$4, IF(B8427='2. Metadata'!J$1,'2. Metadata'!J$4, IF(B8427='2. Metadata'!K$1,'2. Metadata'!K$4, IF(B8427='2. Metadata'!L$1,'2. Metadata'!L$4, IF(B8427='2. Metadata'!M$1,'2. Metadata'!M$6, IF(B8427='2. Metadata'!N$1,'2. Metadata'!N$6))))))))))))))</f>
        <v>-115.97499999999999</v>
      </c>
      <c r="E8427" s="15" t="s">
        <v>178</v>
      </c>
      <c r="F8427" s="132">
        <v>0.38400000000000001</v>
      </c>
      <c r="G8427" s="16" t="str">
        <f>IF(ISBLANK(F8427)=TRUE," ",'2. Metadata'!B$14)</f>
        <v>degrees Celsius</v>
      </c>
      <c r="H8427" s="16" t="s">
        <v>178</v>
      </c>
    </row>
    <row r="8428" spans="1:8" ht="15.75" customHeight="1" x14ac:dyDescent="0.2">
      <c r="A8428" s="130">
        <v>39751.302083333336</v>
      </c>
      <c r="B8428" s="9" t="s">
        <v>239</v>
      </c>
      <c r="C8428" s="16">
        <f>IF(ISBLANK(B8428)=TRUE," ", IF(B8428='2. Metadata'!B$1,'2. Metadata'!B$5, IF(B8428='2. Metadata'!C$1,'2. Metadata'!#REF!,IF(B8428='2. Metadata'!D$1,'2. Metadata'!#REF!, IF(B8428='2. Metadata'!E$1,'2. Metadata'!#REF!,IF( B8428='2. Metadata'!F$1,'2. Metadata'!#REF!,IF(B8428='2. Metadata'!G$1,'2. Metadata'!#REF!,IF(B8428='2. Metadata'!H$1,'2. Metadata'!#REF!, IF(B8428='2. Metadata'!I$1,'2. Metadata'!#REF!, IF(B8428='2. Metadata'!J$1,'2. Metadata'!#REF!, IF(B8428='2. Metadata'!K$1,'2. Metadata'!C$3, IF(B8428='2. Metadata'!L$1,'2. Metadata'!D$3, IF(B8428='2. Metadata'!M$1,'2. Metadata'!M$5, IF(B8428='2. Metadata'!N$1,'2. Metadata'!N$5))))))))))))))</f>
        <v>49.690002</v>
      </c>
      <c r="D8428" s="13">
        <f>IF(ISBLANK(B8428)=TRUE," ", IF(B8428='2. Metadata'!B$1,'2. Metadata'!B$6, IF(B8428='2. Metadata'!C$1,'2. Metadata'!C$4,IF(B8428='2. Metadata'!D$1,'2. Metadata'!D$4, IF(B8428='2. Metadata'!E$1,'2. Metadata'!E$4,IF( B8428='2. Metadata'!F$1,'2. Metadata'!F$4,IF(B8428='2. Metadata'!G$1,'2. Metadata'!G$4,IF(B8428='2. Metadata'!H$1,'2. Metadata'!H$4, IF(B8428='2. Metadata'!I$1,'2. Metadata'!I$4, IF(B8428='2. Metadata'!J$1,'2. Metadata'!J$4, IF(B8428='2. Metadata'!K$1,'2. Metadata'!K$4, IF(B8428='2. Metadata'!L$1,'2. Metadata'!L$4, IF(B8428='2. Metadata'!M$1,'2. Metadata'!M$6, IF(B8428='2. Metadata'!N$1,'2. Metadata'!N$6))))))))))))))</f>
        <v>-115.97499999999999</v>
      </c>
      <c r="E8428" s="15" t="s">
        <v>178</v>
      </c>
      <c r="F8428" s="132">
        <v>0.35599999999999998</v>
      </c>
      <c r="G8428" s="16" t="str">
        <f>IF(ISBLANK(F8428)=TRUE," ",'2. Metadata'!B$14)</f>
        <v>degrees Celsius</v>
      </c>
      <c r="H8428" s="16" t="s">
        <v>178</v>
      </c>
    </row>
    <row r="8429" spans="1:8" ht="15.75" customHeight="1" x14ac:dyDescent="0.2">
      <c r="A8429" s="130">
        <v>39751.3125</v>
      </c>
      <c r="B8429" s="9" t="s">
        <v>239</v>
      </c>
      <c r="C8429" s="16">
        <f>IF(ISBLANK(B8429)=TRUE," ", IF(B8429='2. Metadata'!B$1,'2. Metadata'!B$5, IF(B8429='2. Metadata'!C$1,'2. Metadata'!#REF!,IF(B8429='2. Metadata'!D$1,'2. Metadata'!#REF!, IF(B8429='2. Metadata'!E$1,'2. Metadata'!#REF!,IF( B8429='2. Metadata'!F$1,'2. Metadata'!#REF!,IF(B8429='2. Metadata'!G$1,'2. Metadata'!#REF!,IF(B8429='2. Metadata'!H$1,'2. Metadata'!#REF!, IF(B8429='2. Metadata'!I$1,'2. Metadata'!#REF!, IF(B8429='2. Metadata'!J$1,'2. Metadata'!#REF!, IF(B8429='2. Metadata'!K$1,'2. Metadata'!C$3, IF(B8429='2. Metadata'!L$1,'2. Metadata'!D$3, IF(B8429='2. Metadata'!M$1,'2. Metadata'!M$5, IF(B8429='2. Metadata'!N$1,'2. Metadata'!N$5))))))))))))))</f>
        <v>49.690002</v>
      </c>
      <c r="D8429" s="13">
        <f>IF(ISBLANK(B8429)=TRUE," ", IF(B8429='2. Metadata'!B$1,'2. Metadata'!B$6, IF(B8429='2. Metadata'!C$1,'2. Metadata'!C$4,IF(B8429='2. Metadata'!D$1,'2. Metadata'!D$4, IF(B8429='2. Metadata'!E$1,'2. Metadata'!E$4,IF( B8429='2. Metadata'!F$1,'2. Metadata'!F$4,IF(B8429='2. Metadata'!G$1,'2. Metadata'!G$4,IF(B8429='2. Metadata'!H$1,'2. Metadata'!H$4, IF(B8429='2. Metadata'!I$1,'2. Metadata'!I$4, IF(B8429='2. Metadata'!J$1,'2. Metadata'!J$4, IF(B8429='2. Metadata'!K$1,'2. Metadata'!K$4, IF(B8429='2. Metadata'!L$1,'2. Metadata'!L$4, IF(B8429='2. Metadata'!M$1,'2. Metadata'!M$6, IF(B8429='2. Metadata'!N$1,'2. Metadata'!N$6))))))))))))))</f>
        <v>-115.97499999999999</v>
      </c>
      <c r="E8429" s="15" t="s">
        <v>178</v>
      </c>
      <c r="F8429" s="132">
        <v>0.35599999999999998</v>
      </c>
      <c r="G8429" s="16" t="str">
        <f>IF(ISBLANK(F8429)=TRUE," ",'2. Metadata'!B$14)</f>
        <v>degrees Celsius</v>
      </c>
      <c r="H8429" s="16" t="s">
        <v>178</v>
      </c>
    </row>
    <row r="8430" spans="1:8" ht="15.75" customHeight="1" x14ac:dyDescent="0.2">
      <c r="A8430" s="130">
        <v>39751.322916666664</v>
      </c>
      <c r="B8430" s="9" t="s">
        <v>239</v>
      </c>
      <c r="C8430" s="16">
        <f>IF(ISBLANK(B8430)=TRUE," ", IF(B8430='2. Metadata'!B$1,'2. Metadata'!B$5, IF(B8430='2. Metadata'!C$1,'2. Metadata'!#REF!,IF(B8430='2. Metadata'!D$1,'2. Metadata'!#REF!, IF(B8430='2. Metadata'!E$1,'2. Metadata'!#REF!,IF( B8430='2. Metadata'!F$1,'2. Metadata'!#REF!,IF(B8430='2. Metadata'!G$1,'2. Metadata'!#REF!,IF(B8430='2. Metadata'!H$1,'2. Metadata'!#REF!, IF(B8430='2. Metadata'!I$1,'2. Metadata'!#REF!, IF(B8430='2. Metadata'!J$1,'2. Metadata'!#REF!, IF(B8430='2. Metadata'!K$1,'2. Metadata'!C$3, IF(B8430='2. Metadata'!L$1,'2. Metadata'!D$3, IF(B8430='2. Metadata'!M$1,'2. Metadata'!M$5, IF(B8430='2. Metadata'!N$1,'2. Metadata'!N$5))))))))))))))</f>
        <v>49.690002</v>
      </c>
      <c r="D8430" s="13">
        <f>IF(ISBLANK(B8430)=TRUE," ", IF(B8430='2. Metadata'!B$1,'2. Metadata'!B$6, IF(B8430='2. Metadata'!C$1,'2. Metadata'!C$4,IF(B8430='2. Metadata'!D$1,'2. Metadata'!D$4, IF(B8430='2. Metadata'!E$1,'2. Metadata'!E$4,IF( B8430='2. Metadata'!F$1,'2. Metadata'!F$4,IF(B8430='2. Metadata'!G$1,'2. Metadata'!G$4,IF(B8430='2. Metadata'!H$1,'2. Metadata'!H$4, IF(B8430='2. Metadata'!I$1,'2. Metadata'!I$4, IF(B8430='2. Metadata'!J$1,'2. Metadata'!J$4, IF(B8430='2. Metadata'!K$1,'2. Metadata'!K$4, IF(B8430='2. Metadata'!L$1,'2. Metadata'!L$4, IF(B8430='2. Metadata'!M$1,'2. Metadata'!M$6, IF(B8430='2. Metadata'!N$1,'2. Metadata'!N$6))))))))))))))</f>
        <v>-115.97499999999999</v>
      </c>
      <c r="E8430" s="15" t="s">
        <v>178</v>
      </c>
      <c r="F8430" s="132">
        <v>0.35599999999999998</v>
      </c>
      <c r="G8430" s="16" t="str">
        <f>IF(ISBLANK(F8430)=TRUE," ",'2. Metadata'!B$14)</f>
        <v>degrees Celsius</v>
      </c>
      <c r="H8430" s="16" t="s">
        <v>178</v>
      </c>
    </row>
    <row r="8431" spans="1:8" ht="15.75" customHeight="1" x14ac:dyDescent="0.2">
      <c r="A8431" s="130">
        <v>39751.333333333336</v>
      </c>
      <c r="B8431" s="9" t="s">
        <v>239</v>
      </c>
      <c r="C8431" s="16">
        <f>IF(ISBLANK(B8431)=TRUE," ", IF(B8431='2. Metadata'!B$1,'2. Metadata'!B$5, IF(B8431='2. Metadata'!C$1,'2. Metadata'!#REF!,IF(B8431='2. Metadata'!D$1,'2. Metadata'!#REF!, IF(B8431='2. Metadata'!E$1,'2. Metadata'!#REF!,IF( B8431='2. Metadata'!F$1,'2. Metadata'!#REF!,IF(B8431='2. Metadata'!G$1,'2. Metadata'!#REF!,IF(B8431='2. Metadata'!H$1,'2. Metadata'!#REF!, IF(B8431='2. Metadata'!I$1,'2. Metadata'!#REF!, IF(B8431='2. Metadata'!J$1,'2. Metadata'!#REF!, IF(B8431='2. Metadata'!K$1,'2. Metadata'!C$3, IF(B8431='2. Metadata'!L$1,'2. Metadata'!D$3, IF(B8431='2. Metadata'!M$1,'2. Metadata'!M$5, IF(B8431='2. Metadata'!N$1,'2. Metadata'!N$5))))))))))))))</f>
        <v>49.690002</v>
      </c>
      <c r="D8431" s="13">
        <f>IF(ISBLANK(B8431)=TRUE," ", IF(B8431='2. Metadata'!B$1,'2. Metadata'!B$6, IF(B8431='2. Metadata'!C$1,'2. Metadata'!C$4,IF(B8431='2. Metadata'!D$1,'2. Metadata'!D$4, IF(B8431='2. Metadata'!E$1,'2. Metadata'!E$4,IF( B8431='2. Metadata'!F$1,'2. Metadata'!F$4,IF(B8431='2. Metadata'!G$1,'2. Metadata'!G$4,IF(B8431='2. Metadata'!H$1,'2. Metadata'!H$4, IF(B8431='2. Metadata'!I$1,'2. Metadata'!I$4, IF(B8431='2. Metadata'!J$1,'2. Metadata'!J$4, IF(B8431='2. Metadata'!K$1,'2. Metadata'!K$4, IF(B8431='2. Metadata'!L$1,'2. Metadata'!L$4, IF(B8431='2. Metadata'!M$1,'2. Metadata'!M$6, IF(B8431='2. Metadata'!N$1,'2. Metadata'!N$6))))))))))))))</f>
        <v>-115.97499999999999</v>
      </c>
      <c r="E8431" s="15" t="s">
        <v>178</v>
      </c>
      <c r="F8431" s="132">
        <v>0.35599999999999998</v>
      </c>
      <c r="G8431" s="16" t="str">
        <f>IF(ISBLANK(F8431)=TRUE," ",'2. Metadata'!B$14)</f>
        <v>degrees Celsius</v>
      </c>
      <c r="H8431" s="16" t="s">
        <v>178</v>
      </c>
    </row>
    <row r="8432" spans="1:8" ht="15.75" customHeight="1" x14ac:dyDescent="0.2">
      <c r="A8432" s="130">
        <v>39751.34375</v>
      </c>
      <c r="B8432" s="9" t="s">
        <v>239</v>
      </c>
      <c r="C8432" s="16">
        <f>IF(ISBLANK(B8432)=TRUE," ", IF(B8432='2. Metadata'!B$1,'2. Metadata'!B$5, IF(B8432='2. Metadata'!C$1,'2. Metadata'!#REF!,IF(B8432='2. Metadata'!D$1,'2. Metadata'!#REF!, IF(B8432='2. Metadata'!E$1,'2. Metadata'!#REF!,IF( B8432='2. Metadata'!F$1,'2. Metadata'!#REF!,IF(B8432='2. Metadata'!G$1,'2. Metadata'!#REF!,IF(B8432='2. Metadata'!H$1,'2. Metadata'!#REF!, IF(B8432='2. Metadata'!I$1,'2. Metadata'!#REF!, IF(B8432='2. Metadata'!J$1,'2. Metadata'!#REF!, IF(B8432='2. Metadata'!K$1,'2. Metadata'!C$3, IF(B8432='2. Metadata'!L$1,'2. Metadata'!D$3, IF(B8432='2. Metadata'!M$1,'2. Metadata'!M$5, IF(B8432='2. Metadata'!N$1,'2. Metadata'!N$5))))))))))))))</f>
        <v>49.690002</v>
      </c>
      <c r="D8432" s="13">
        <f>IF(ISBLANK(B8432)=TRUE," ", IF(B8432='2. Metadata'!B$1,'2. Metadata'!B$6, IF(B8432='2. Metadata'!C$1,'2. Metadata'!C$4,IF(B8432='2. Metadata'!D$1,'2. Metadata'!D$4, IF(B8432='2. Metadata'!E$1,'2. Metadata'!E$4,IF( B8432='2. Metadata'!F$1,'2. Metadata'!F$4,IF(B8432='2. Metadata'!G$1,'2. Metadata'!G$4,IF(B8432='2. Metadata'!H$1,'2. Metadata'!H$4, IF(B8432='2. Metadata'!I$1,'2. Metadata'!I$4, IF(B8432='2. Metadata'!J$1,'2. Metadata'!J$4, IF(B8432='2. Metadata'!K$1,'2. Metadata'!K$4, IF(B8432='2. Metadata'!L$1,'2. Metadata'!L$4, IF(B8432='2. Metadata'!M$1,'2. Metadata'!M$6, IF(B8432='2. Metadata'!N$1,'2. Metadata'!N$6))))))))))))))</f>
        <v>-115.97499999999999</v>
      </c>
      <c r="E8432" s="15" t="s">
        <v>178</v>
      </c>
      <c r="F8432" s="132">
        <v>0.32900000000000001</v>
      </c>
      <c r="G8432" s="16" t="str">
        <f>IF(ISBLANK(F8432)=TRUE," ",'2. Metadata'!B$14)</f>
        <v>degrees Celsius</v>
      </c>
      <c r="H8432" s="16" t="s">
        <v>178</v>
      </c>
    </row>
    <row r="8433" spans="1:8" ht="15.75" customHeight="1" x14ac:dyDescent="0.2">
      <c r="A8433" s="130">
        <v>39751.354166666664</v>
      </c>
      <c r="B8433" s="9" t="s">
        <v>239</v>
      </c>
      <c r="C8433" s="16">
        <f>IF(ISBLANK(B8433)=TRUE," ", IF(B8433='2. Metadata'!B$1,'2. Metadata'!B$5, IF(B8433='2. Metadata'!C$1,'2. Metadata'!#REF!,IF(B8433='2. Metadata'!D$1,'2. Metadata'!#REF!, IF(B8433='2. Metadata'!E$1,'2. Metadata'!#REF!,IF( B8433='2. Metadata'!F$1,'2. Metadata'!#REF!,IF(B8433='2. Metadata'!G$1,'2. Metadata'!#REF!,IF(B8433='2. Metadata'!H$1,'2. Metadata'!#REF!, IF(B8433='2. Metadata'!I$1,'2. Metadata'!#REF!, IF(B8433='2. Metadata'!J$1,'2. Metadata'!#REF!, IF(B8433='2. Metadata'!K$1,'2. Metadata'!C$3, IF(B8433='2. Metadata'!L$1,'2. Metadata'!D$3, IF(B8433='2. Metadata'!M$1,'2. Metadata'!M$5, IF(B8433='2. Metadata'!N$1,'2. Metadata'!N$5))))))))))))))</f>
        <v>49.690002</v>
      </c>
      <c r="D8433" s="13">
        <f>IF(ISBLANK(B8433)=TRUE," ", IF(B8433='2. Metadata'!B$1,'2. Metadata'!B$6, IF(B8433='2. Metadata'!C$1,'2. Metadata'!C$4,IF(B8433='2. Metadata'!D$1,'2. Metadata'!D$4, IF(B8433='2. Metadata'!E$1,'2. Metadata'!E$4,IF( B8433='2. Metadata'!F$1,'2. Metadata'!F$4,IF(B8433='2. Metadata'!G$1,'2. Metadata'!G$4,IF(B8433='2. Metadata'!H$1,'2. Metadata'!H$4, IF(B8433='2. Metadata'!I$1,'2. Metadata'!I$4, IF(B8433='2. Metadata'!J$1,'2. Metadata'!J$4, IF(B8433='2. Metadata'!K$1,'2. Metadata'!K$4, IF(B8433='2. Metadata'!L$1,'2. Metadata'!L$4, IF(B8433='2. Metadata'!M$1,'2. Metadata'!M$6, IF(B8433='2. Metadata'!N$1,'2. Metadata'!N$6))))))))))))))</f>
        <v>-115.97499999999999</v>
      </c>
      <c r="E8433" s="15" t="s">
        <v>178</v>
      </c>
      <c r="F8433" s="132">
        <v>0.32900000000000001</v>
      </c>
      <c r="G8433" s="16" t="str">
        <f>IF(ISBLANK(F8433)=TRUE," ",'2. Metadata'!B$14)</f>
        <v>degrees Celsius</v>
      </c>
      <c r="H8433" s="16" t="s">
        <v>178</v>
      </c>
    </row>
    <row r="8434" spans="1:8" ht="15.75" customHeight="1" x14ac:dyDescent="0.2">
      <c r="A8434" s="130">
        <v>39751.364583333336</v>
      </c>
      <c r="B8434" s="9" t="s">
        <v>239</v>
      </c>
      <c r="C8434" s="16">
        <f>IF(ISBLANK(B8434)=TRUE," ", IF(B8434='2. Metadata'!B$1,'2. Metadata'!B$5, IF(B8434='2. Metadata'!C$1,'2. Metadata'!#REF!,IF(B8434='2. Metadata'!D$1,'2. Metadata'!#REF!, IF(B8434='2. Metadata'!E$1,'2. Metadata'!#REF!,IF( B8434='2. Metadata'!F$1,'2. Metadata'!#REF!,IF(B8434='2. Metadata'!G$1,'2. Metadata'!#REF!,IF(B8434='2. Metadata'!H$1,'2. Metadata'!#REF!, IF(B8434='2. Metadata'!I$1,'2. Metadata'!#REF!, IF(B8434='2. Metadata'!J$1,'2. Metadata'!#REF!, IF(B8434='2. Metadata'!K$1,'2. Metadata'!C$3, IF(B8434='2. Metadata'!L$1,'2. Metadata'!D$3, IF(B8434='2. Metadata'!M$1,'2. Metadata'!M$5, IF(B8434='2. Metadata'!N$1,'2. Metadata'!N$5))))))))))))))</f>
        <v>49.690002</v>
      </c>
      <c r="D8434" s="13">
        <f>IF(ISBLANK(B8434)=TRUE," ", IF(B8434='2. Metadata'!B$1,'2. Metadata'!B$6, IF(B8434='2. Metadata'!C$1,'2. Metadata'!C$4,IF(B8434='2. Metadata'!D$1,'2. Metadata'!D$4, IF(B8434='2. Metadata'!E$1,'2. Metadata'!E$4,IF( B8434='2. Metadata'!F$1,'2. Metadata'!F$4,IF(B8434='2. Metadata'!G$1,'2. Metadata'!G$4,IF(B8434='2. Metadata'!H$1,'2. Metadata'!H$4, IF(B8434='2. Metadata'!I$1,'2. Metadata'!I$4, IF(B8434='2. Metadata'!J$1,'2. Metadata'!J$4, IF(B8434='2. Metadata'!K$1,'2. Metadata'!K$4, IF(B8434='2. Metadata'!L$1,'2. Metadata'!L$4, IF(B8434='2. Metadata'!M$1,'2. Metadata'!M$6, IF(B8434='2. Metadata'!N$1,'2. Metadata'!N$6))))))))))))))</f>
        <v>-115.97499999999999</v>
      </c>
      <c r="E8434" s="15" t="s">
        <v>178</v>
      </c>
      <c r="F8434" s="132">
        <v>0.35599999999999998</v>
      </c>
      <c r="G8434" s="16" t="str">
        <f>IF(ISBLANK(F8434)=TRUE," ",'2. Metadata'!B$14)</f>
        <v>degrees Celsius</v>
      </c>
      <c r="H8434" s="16" t="s">
        <v>178</v>
      </c>
    </row>
    <row r="8435" spans="1:8" ht="15.75" customHeight="1" x14ac:dyDescent="0.2">
      <c r="A8435" s="130">
        <v>39751.375</v>
      </c>
      <c r="B8435" s="9" t="s">
        <v>239</v>
      </c>
      <c r="C8435" s="16">
        <f>IF(ISBLANK(B8435)=TRUE," ", IF(B8435='2. Metadata'!B$1,'2. Metadata'!B$5, IF(B8435='2. Metadata'!C$1,'2. Metadata'!#REF!,IF(B8435='2. Metadata'!D$1,'2. Metadata'!#REF!, IF(B8435='2. Metadata'!E$1,'2. Metadata'!#REF!,IF( B8435='2. Metadata'!F$1,'2. Metadata'!#REF!,IF(B8435='2. Metadata'!G$1,'2. Metadata'!#REF!,IF(B8435='2. Metadata'!H$1,'2. Metadata'!#REF!, IF(B8435='2. Metadata'!I$1,'2. Metadata'!#REF!, IF(B8435='2. Metadata'!J$1,'2. Metadata'!#REF!, IF(B8435='2. Metadata'!K$1,'2. Metadata'!C$3, IF(B8435='2. Metadata'!L$1,'2. Metadata'!D$3, IF(B8435='2. Metadata'!M$1,'2. Metadata'!M$5, IF(B8435='2. Metadata'!N$1,'2. Metadata'!N$5))))))))))))))</f>
        <v>49.690002</v>
      </c>
      <c r="D8435" s="13">
        <f>IF(ISBLANK(B8435)=TRUE," ", IF(B8435='2. Metadata'!B$1,'2. Metadata'!B$6, IF(B8435='2. Metadata'!C$1,'2. Metadata'!C$4,IF(B8435='2. Metadata'!D$1,'2. Metadata'!D$4, IF(B8435='2. Metadata'!E$1,'2. Metadata'!E$4,IF( B8435='2. Metadata'!F$1,'2. Metadata'!F$4,IF(B8435='2. Metadata'!G$1,'2. Metadata'!G$4,IF(B8435='2. Metadata'!H$1,'2. Metadata'!H$4, IF(B8435='2. Metadata'!I$1,'2. Metadata'!I$4, IF(B8435='2. Metadata'!J$1,'2. Metadata'!J$4, IF(B8435='2. Metadata'!K$1,'2. Metadata'!K$4, IF(B8435='2. Metadata'!L$1,'2. Metadata'!L$4, IF(B8435='2. Metadata'!M$1,'2. Metadata'!M$6, IF(B8435='2. Metadata'!N$1,'2. Metadata'!N$6))))))))))))))</f>
        <v>-115.97499999999999</v>
      </c>
      <c r="E8435" s="15" t="s">
        <v>178</v>
      </c>
      <c r="F8435" s="132">
        <v>0.35599999999999998</v>
      </c>
      <c r="G8435" s="16" t="str">
        <f>IF(ISBLANK(F8435)=TRUE," ",'2. Metadata'!B$14)</f>
        <v>degrees Celsius</v>
      </c>
      <c r="H8435" s="16" t="s">
        <v>178</v>
      </c>
    </row>
    <row r="8436" spans="1:8" ht="15.75" customHeight="1" x14ac:dyDescent="0.2">
      <c r="A8436" s="130">
        <v>39751.385416666664</v>
      </c>
      <c r="B8436" s="9" t="s">
        <v>239</v>
      </c>
      <c r="C8436" s="16">
        <f>IF(ISBLANK(B8436)=TRUE," ", IF(B8436='2. Metadata'!B$1,'2. Metadata'!B$5, IF(B8436='2. Metadata'!C$1,'2. Metadata'!#REF!,IF(B8436='2. Metadata'!D$1,'2. Metadata'!#REF!, IF(B8436='2. Metadata'!E$1,'2. Metadata'!#REF!,IF( B8436='2. Metadata'!F$1,'2. Metadata'!#REF!,IF(B8436='2. Metadata'!G$1,'2. Metadata'!#REF!,IF(B8436='2. Metadata'!H$1,'2. Metadata'!#REF!, IF(B8436='2. Metadata'!I$1,'2. Metadata'!#REF!, IF(B8436='2. Metadata'!J$1,'2. Metadata'!#REF!, IF(B8436='2. Metadata'!K$1,'2. Metadata'!C$3, IF(B8436='2. Metadata'!L$1,'2. Metadata'!D$3, IF(B8436='2. Metadata'!M$1,'2. Metadata'!M$5, IF(B8436='2. Metadata'!N$1,'2. Metadata'!N$5))))))))))))))</f>
        <v>49.690002</v>
      </c>
      <c r="D8436" s="13">
        <f>IF(ISBLANK(B8436)=TRUE," ", IF(B8436='2. Metadata'!B$1,'2. Metadata'!B$6, IF(B8436='2. Metadata'!C$1,'2. Metadata'!C$4,IF(B8436='2. Metadata'!D$1,'2. Metadata'!D$4, IF(B8436='2. Metadata'!E$1,'2. Metadata'!E$4,IF( B8436='2. Metadata'!F$1,'2. Metadata'!F$4,IF(B8436='2. Metadata'!G$1,'2. Metadata'!G$4,IF(B8436='2. Metadata'!H$1,'2. Metadata'!H$4, IF(B8436='2. Metadata'!I$1,'2. Metadata'!I$4, IF(B8436='2. Metadata'!J$1,'2. Metadata'!J$4, IF(B8436='2. Metadata'!K$1,'2. Metadata'!K$4, IF(B8436='2. Metadata'!L$1,'2. Metadata'!L$4, IF(B8436='2. Metadata'!M$1,'2. Metadata'!M$6, IF(B8436='2. Metadata'!N$1,'2. Metadata'!N$6))))))))))))))</f>
        <v>-115.97499999999999</v>
      </c>
      <c r="E8436" s="15" t="s">
        <v>178</v>
      </c>
      <c r="F8436" s="132">
        <v>0.35599999999999998</v>
      </c>
      <c r="G8436" s="16" t="str">
        <f>IF(ISBLANK(F8436)=TRUE," ",'2. Metadata'!B$14)</f>
        <v>degrees Celsius</v>
      </c>
      <c r="H8436" s="16" t="s">
        <v>178</v>
      </c>
    </row>
    <row r="8437" spans="1:8" ht="15.75" customHeight="1" x14ac:dyDescent="0.2">
      <c r="A8437" s="130">
        <v>39751.395833333336</v>
      </c>
      <c r="B8437" s="9" t="s">
        <v>239</v>
      </c>
      <c r="C8437" s="16">
        <f>IF(ISBLANK(B8437)=TRUE," ", IF(B8437='2. Metadata'!B$1,'2. Metadata'!B$5, IF(B8437='2. Metadata'!C$1,'2. Metadata'!#REF!,IF(B8437='2. Metadata'!D$1,'2. Metadata'!#REF!, IF(B8437='2. Metadata'!E$1,'2. Metadata'!#REF!,IF( B8437='2. Metadata'!F$1,'2. Metadata'!#REF!,IF(B8437='2. Metadata'!G$1,'2. Metadata'!#REF!,IF(B8437='2. Metadata'!H$1,'2. Metadata'!#REF!, IF(B8437='2. Metadata'!I$1,'2. Metadata'!#REF!, IF(B8437='2. Metadata'!J$1,'2. Metadata'!#REF!, IF(B8437='2. Metadata'!K$1,'2. Metadata'!C$3, IF(B8437='2. Metadata'!L$1,'2. Metadata'!D$3, IF(B8437='2. Metadata'!M$1,'2. Metadata'!M$5, IF(B8437='2. Metadata'!N$1,'2. Metadata'!N$5))))))))))))))</f>
        <v>49.690002</v>
      </c>
      <c r="D8437" s="13">
        <f>IF(ISBLANK(B8437)=TRUE," ", IF(B8437='2. Metadata'!B$1,'2. Metadata'!B$6, IF(B8437='2. Metadata'!C$1,'2. Metadata'!C$4,IF(B8437='2. Metadata'!D$1,'2. Metadata'!D$4, IF(B8437='2. Metadata'!E$1,'2. Metadata'!E$4,IF( B8437='2. Metadata'!F$1,'2. Metadata'!F$4,IF(B8437='2. Metadata'!G$1,'2. Metadata'!G$4,IF(B8437='2. Metadata'!H$1,'2. Metadata'!H$4, IF(B8437='2. Metadata'!I$1,'2. Metadata'!I$4, IF(B8437='2. Metadata'!J$1,'2. Metadata'!J$4, IF(B8437='2. Metadata'!K$1,'2. Metadata'!K$4, IF(B8437='2. Metadata'!L$1,'2. Metadata'!L$4, IF(B8437='2. Metadata'!M$1,'2. Metadata'!M$6, IF(B8437='2. Metadata'!N$1,'2. Metadata'!N$6))))))))))))))</f>
        <v>-115.97499999999999</v>
      </c>
      <c r="E8437" s="15" t="s">
        <v>178</v>
      </c>
      <c r="F8437" s="132">
        <v>0.35599999999999998</v>
      </c>
      <c r="G8437" s="16" t="str">
        <f>IF(ISBLANK(F8437)=TRUE," ",'2. Metadata'!B$14)</f>
        <v>degrees Celsius</v>
      </c>
      <c r="H8437" s="16" t="s">
        <v>178</v>
      </c>
    </row>
    <row r="8438" spans="1:8" ht="15.75" customHeight="1" x14ac:dyDescent="0.2">
      <c r="A8438" s="130">
        <v>39751.40625</v>
      </c>
      <c r="B8438" s="9" t="s">
        <v>239</v>
      </c>
      <c r="C8438" s="16">
        <f>IF(ISBLANK(B8438)=TRUE," ", IF(B8438='2. Metadata'!B$1,'2. Metadata'!B$5, IF(B8438='2. Metadata'!C$1,'2. Metadata'!#REF!,IF(B8438='2. Metadata'!D$1,'2. Metadata'!#REF!, IF(B8438='2. Metadata'!E$1,'2. Metadata'!#REF!,IF( B8438='2. Metadata'!F$1,'2. Metadata'!#REF!,IF(B8438='2. Metadata'!G$1,'2. Metadata'!#REF!,IF(B8438='2. Metadata'!H$1,'2. Metadata'!#REF!, IF(B8438='2. Metadata'!I$1,'2. Metadata'!#REF!, IF(B8438='2. Metadata'!J$1,'2. Metadata'!#REF!, IF(B8438='2. Metadata'!K$1,'2. Metadata'!C$3, IF(B8438='2. Metadata'!L$1,'2. Metadata'!D$3, IF(B8438='2. Metadata'!M$1,'2. Metadata'!M$5, IF(B8438='2. Metadata'!N$1,'2. Metadata'!N$5))))))))))))))</f>
        <v>49.690002</v>
      </c>
      <c r="D8438" s="13">
        <f>IF(ISBLANK(B8438)=TRUE," ", IF(B8438='2. Metadata'!B$1,'2. Metadata'!B$6, IF(B8438='2. Metadata'!C$1,'2. Metadata'!C$4,IF(B8438='2. Metadata'!D$1,'2. Metadata'!D$4, IF(B8438='2. Metadata'!E$1,'2. Metadata'!E$4,IF( B8438='2. Metadata'!F$1,'2. Metadata'!F$4,IF(B8438='2. Metadata'!G$1,'2. Metadata'!G$4,IF(B8438='2. Metadata'!H$1,'2. Metadata'!H$4, IF(B8438='2. Metadata'!I$1,'2. Metadata'!I$4, IF(B8438='2. Metadata'!J$1,'2. Metadata'!J$4, IF(B8438='2. Metadata'!K$1,'2. Metadata'!K$4, IF(B8438='2. Metadata'!L$1,'2. Metadata'!L$4, IF(B8438='2. Metadata'!M$1,'2. Metadata'!M$6, IF(B8438='2. Metadata'!N$1,'2. Metadata'!N$6))))))))))))))</f>
        <v>-115.97499999999999</v>
      </c>
      <c r="E8438" s="15" t="s">
        <v>178</v>
      </c>
      <c r="F8438" s="132">
        <v>0.38400000000000001</v>
      </c>
      <c r="G8438" s="16" t="str">
        <f>IF(ISBLANK(F8438)=TRUE," ",'2. Metadata'!B$14)</f>
        <v>degrees Celsius</v>
      </c>
      <c r="H8438" s="16" t="s">
        <v>178</v>
      </c>
    </row>
    <row r="8439" spans="1:8" ht="15.75" customHeight="1" x14ac:dyDescent="0.2">
      <c r="A8439" s="130">
        <v>39751.416666666664</v>
      </c>
      <c r="B8439" s="9" t="s">
        <v>239</v>
      </c>
      <c r="C8439" s="16">
        <f>IF(ISBLANK(B8439)=TRUE," ", IF(B8439='2. Metadata'!B$1,'2. Metadata'!B$5, IF(B8439='2. Metadata'!C$1,'2. Metadata'!#REF!,IF(B8439='2. Metadata'!D$1,'2. Metadata'!#REF!, IF(B8439='2. Metadata'!E$1,'2. Metadata'!#REF!,IF( B8439='2. Metadata'!F$1,'2. Metadata'!#REF!,IF(B8439='2. Metadata'!G$1,'2. Metadata'!#REF!,IF(B8439='2. Metadata'!H$1,'2. Metadata'!#REF!, IF(B8439='2. Metadata'!I$1,'2. Metadata'!#REF!, IF(B8439='2. Metadata'!J$1,'2. Metadata'!#REF!, IF(B8439='2. Metadata'!K$1,'2. Metadata'!C$3, IF(B8439='2. Metadata'!L$1,'2. Metadata'!D$3, IF(B8439='2. Metadata'!M$1,'2. Metadata'!M$5, IF(B8439='2. Metadata'!N$1,'2. Metadata'!N$5))))))))))))))</f>
        <v>49.690002</v>
      </c>
      <c r="D8439" s="13">
        <f>IF(ISBLANK(B8439)=TRUE," ", IF(B8439='2. Metadata'!B$1,'2. Metadata'!B$6, IF(B8439='2. Metadata'!C$1,'2. Metadata'!C$4,IF(B8439='2. Metadata'!D$1,'2. Metadata'!D$4, IF(B8439='2. Metadata'!E$1,'2. Metadata'!E$4,IF( B8439='2. Metadata'!F$1,'2. Metadata'!F$4,IF(B8439='2. Metadata'!G$1,'2. Metadata'!G$4,IF(B8439='2. Metadata'!H$1,'2. Metadata'!H$4, IF(B8439='2. Metadata'!I$1,'2. Metadata'!I$4, IF(B8439='2. Metadata'!J$1,'2. Metadata'!J$4, IF(B8439='2. Metadata'!K$1,'2. Metadata'!K$4, IF(B8439='2. Metadata'!L$1,'2. Metadata'!L$4, IF(B8439='2. Metadata'!M$1,'2. Metadata'!M$6, IF(B8439='2. Metadata'!N$1,'2. Metadata'!N$6))))))))))))))</f>
        <v>-115.97499999999999</v>
      </c>
      <c r="E8439" s="15" t="s">
        <v>178</v>
      </c>
      <c r="F8439" s="132">
        <v>0.38400000000000001</v>
      </c>
      <c r="G8439" s="16" t="str">
        <f>IF(ISBLANK(F8439)=TRUE," ",'2. Metadata'!B$14)</f>
        <v>degrees Celsius</v>
      </c>
      <c r="H8439" s="16" t="s">
        <v>178</v>
      </c>
    </row>
    <row r="8440" spans="1:8" ht="15.75" customHeight="1" x14ac:dyDescent="0.2">
      <c r="A8440" s="130">
        <v>39751.427083333336</v>
      </c>
      <c r="B8440" s="9" t="s">
        <v>239</v>
      </c>
      <c r="C8440" s="16">
        <f>IF(ISBLANK(B8440)=TRUE," ", IF(B8440='2. Metadata'!B$1,'2. Metadata'!B$5, IF(B8440='2. Metadata'!C$1,'2. Metadata'!#REF!,IF(B8440='2. Metadata'!D$1,'2. Metadata'!#REF!, IF(B8440='2. Metadata'!E$1,'2. Metadata'!#REF!,IF( B8440='2. Metadata'!F$1,'2. Metadata'!#REF!,IF(B8440='2. Metadata'!G$1,'2. Metadata'!#REF!,IF(B8440='2. Metadata'!H$1,'2. Metadata'!#REF!, IF(B8440='2. Metadata'!I$1,'2. Metadata'!#REF!, IF(B8440='2. Metadata'!J$1,'2. Metadata'!#REF!, IF(B8440='2. Metadata'!K$1,'2. Metadata'!C$3, IF(B8440='2. Metadata'!L$1,'2. Metadata'!D$3, IF(B8440='2. Metadata'!M$1,'2. Metadata'!M$5, IF(B8440='2. Metadata'!N$1,'2. Metadata'!N$5))))))))))))))</f>
        <v>49.690002</v>
      </c>
      <c r="D8440" s="13">
        <f>IF(ISBLANK(B8440)=TRUE," ", IF(B8440='2. Metadata'!B$1,'2. Metadata'!B$6, IF(B8440='2. Metadata'!C$1,'2. Metadata'!C$4,IF(B8440='2. Metadata'!D$1,'2. Metadata'!D$4, IF(B8440='2. Metadata'!E$1,'2. Metadata'!E$4,IF( B8440='2. Metadata'!F$1,'2. Metadata'!F$4,IF(B8440='2. Metadata'!G$1,'2. Metadata'!G$4,IF(B8440='2. Metadata'!H$1,'2. Metadata'!H$4, IF(B8440='2. Metadata'!I$1,'2. Metadata'!I$4, IF(B8440='2. Metadata'!J$1,'2. Metadata'!J$4, IF(B8440='2. Metadata'!K$1,'2. Metadata'!K$4, IF(B8440='2. Metadata'!L$1,'2. Metadata'!L$4, IF(B8440='2. Metadata'!M$1,'2. Metadata'!M$6, IF(B8440='2. Metadata'!N$1,'2. Metadata'!N$6))))))))))))))</f>
        <v>-115.97499999999999</v>
      </c>
      <c r="E8440" s="15" t="s">
        <v>178</v>
      </c>
      <c r="F8440" s="132">
        <v>0.41199999999999998</v>
      </c>
      <c r="G8440" s="16" t="str">
        <f>IF(ISBLANK(F8440)=TRUE," ",'2. Metadata'!B$14)</f>
        <v>degrees Celsius</v>
      </c>
      <c r="H8440" s="16" t="s">
        <v>178</v>
      </c>
    </row>
    <row r="8441" spans="1:8" ht="15.75" customHeight="1" x14ac:dyDescent="0.2">
      <c r="A8441" s="130">
        <v>39751.4375</v>
      </c>
      <c r="B8441" s="9" t="s">
        <v>239</v>
      </c>
      <c r="C8441" s="16">
        <f>IF(ISBLANK(B8441)=TRUE," ", IF(B8441='2. Metadata'!B$1,'2. Metadata'!B$5, IF(B8441='2. Metadata'!C$1,'2. Metadata'!#REF!,IF(B8441='2. Metadata'!D$1,'2. Metadata'!#REF!, IF(B8441='2. Metadata'!E$1,'2. Metadata'!#REF!,IF( B8441='2. Metadata'!F$1,'2. Metadata'!#REF!,IF(B8441='2. Metadata'!G$1,'2. Metadata'!#REF!,IF(B8441='2. Metadata'!H$1,'2. Metadata'!#REF!, IF(B8441='2. Metadata'!I$1,'2. Metadata'!#REF!, IF(B8441='2. Metadata'!J$1,'2. Metadata'!#REF!, IF(B8441='2. Metadata'!K$1,'2. Metadata'!C$3, IF(B8441='2. Metadata'!L$1,'2. Metadata'!D$3, IF(B8441='2. Metadata'!M$1,'2. Metadata'!M$5, IF(B8441='2. Metadata'!N$1,'2. Metadata'!N$5))))))))))))))</f>
        <v>49.690002</v>
      </c>
      <c r="D8441" s="13">
        <f>IF(ISBLANK(B8441)=TRUE," ", IF(B8441='2. Metadata'!B$1,'2. Metadata'!B$6, IF(B8441='2. Metadata'!C$1,'2. Metadata'!C$4,IF(B8441='2. Metadata'!D$1,'2. Metadata'!D$4, IF(B8441='2. Metadata'!E$1,'2. Metadata'!E$4,IF( B8441='2. Metadata'!F$1,'2. Metadata'!F$4,IF(B8441='2. Metadata'!G$1,'2. Metadata'!G$4,IF(B8441='2. Metadata'!H$1,'2. Metadata'!H$4, IF(B8441='2. Metadata'!I$1,'2. Metadata'!I$4, IF(B8441='2. Metadata'!J$1,'2. Metadata'!J$4, IF(B8441='2. Metadata'!K$1,'2. Metadata'!K$4, IF(B8441='2. Metadata'!L$1,'2. Metadata'!L$4, IF(B8441='2. Metadata'!M$1,'2. Metadata'!M$6, IF(B8441='2. Metadata'!N$1,'2. Metadata'!N$6))))))))))))))</f>
        <v>-115.97499999999999</v>
      </c>
      <c r="E8441" s="15" t="s">
        <v>178</v>
      </c>
      <c r="F8441" s="132">
        <v>0.439</v>
      </c>
      <c r="G8441" s="16" t="str">
        <f>IF(ISBLANK(F8441)=TRUE," ",'2. Metadata'!B$14)</f>
        <v>degrees Celsius</v>
      </c>
      <c r="H8441" s="16" t="s">
        <v>178</v>
      </c>
    </row>
    <row r="8442" spans="1:8" ht="15.75" customHeight="1" x14ac:dyDescent="0.2">
      <c r="A8442" s="130">
        <v>39751.447916666664</v>
      </c>
      <c r="B8442" s="9" t="s">
        <v>239</v>
      </c>
      <c r="C8442" s="16">
        <f>IF(ISBLANK(B8442)=TRUE," ", IF(B8442='2. Metadata'!B$1,'2. Metadata'!B$5, IF(B8442='2. Metadata'!C$1,'2. Metadata'!#REF!,IF(B8442='2. Metadata'!D$1,'2. Metadata'!#REF!, IF(B8442='2. Metadata'!E$1,'2. Metadata'!#REF!,IF( B8442='2. Metadata'!F$1,'2. Metadata'!#REF!,IF(B8442='2. Metadata'!G$1,'2. Metadata'!#REF!,IF(B8442='2. Metadata'!H$1,'2. Metadata'!#REF!, IF(B8442='2. Metadata'!I$1,'2. Metadata'!#REF!, IF(B8442='2. Metadata'!J$1,'2. Metadata'!#REF!, IF(B8442='2. Metadata'!K$1,'2. Metadata'!C$3, IF(B8442='2. Metadata'!L$1,'2. Metadata'!D$3, IF(B8442='2. Metadata'!M$1,'2. Metadata'!M$5, IF(B8442='2. Metadata'!N$1,'2. Metadata'!N$5))))))))))))))</f>
        <v>49.690002</v>
      </c>
      <c r="D8442" s="13">
        <f>IF(ISBLANK(B8442)=TRUE," ", IF(B8442='2. Metadata'!B$1,'2. Metadata'!B$6, IF(B8442='2. Metadata'!C$1,'2. Metadata'!C$4,IF(B8442='2. Metadata'!D$1,'2. Metadata'!D$4, IF(B8442='2. Metadata'!E$1,'2. Metadata'!E$4,IF( B8442='2. Metadata'!F$1,'2. Metadata'!F$4,IF(B8442='2. Metadata'!G$1,'2. Metadata'!G$4,IF(B8442='2. Metadata'!H$1,'2. Metadata'!H$4, IF(B8442='2. Metadata'!I$1,'2. Metadata'!I$4, IF(B8442='2. Metadata'!J$1,'2. Metadata'!J$4, IF(B8442='2. Metadata'!K$1,'2. Metadata'!K$4, IF(B8442='2. Metadata'!L$1,'2. Metadata'!L$4, IF(B8442='2. Metadata'!M$1,'2. Metadata'!M$6, IF(B8442='2. Metadata'!N$1,'2. Metadata'!N$6))))))))))))))</f>
        <v>-115.97499999999999</v>
      </c>
      <c r="E8442" s="15" t="s">
        <v>178</v>
      </c>
      <c r="F8442" s="132">
        <v>0.46700000000000003</v>
      </c>
      <c r="G8442" s="16" t="str">
        <f>IF(ISBLANK(F8442)=TRUE," ",'2. Metadata'!B$14)</f>
        <v>degrees Celsius</v>
      </c>
      <c r="H8442" s="16" t="s">
        <v>178</v>
      </c>
    </row>
    <row r="8443" spans="1:8" ht="15.75" customHeight="1" x14ac:dyDescent="0.2">
      <c r="A8443" s="130">
        <v>39751.458333333336</v>
      </c>
      <c r="B8443" s="9" t="s">
        <v>239</v>
      </c>
      <c r="C8443" s="16">
        <f>IF(ISBLANK(B8443)=TRUE," ", IF(B8443='2. Metadata'!B$1,'2. Metadata'!B$5, IF(B8443='2. Metadata'!C$1,'2. Metadata'!#REF!,IF(B8443='2. Metadata'!D$1,'2. Metadata'!#REF!, IF(B8443='2. Metadata'!E$1,'2. Metadata'!#REF!,IF( B8443='2. Metadata'!F$1,'2. Metadata'!#REF!,IF(B8443='2. Metadata'!G$1,'2. Metadata'!#REF!,IF(B8443='2. Metadata'!H$1,'2. Metadata'!#REF!, IF(B8443='2. Metadata'!I$1,'2. Metadata'!#REF!, IF(B8443='2. Metadata'!J$1,'2. Metadata'!#REF!, IF(B8443='2. Metadata'!K$1,'2. Metadata'!C$3, IF(B8443='2. Metadata'!L$1,'2. Metadata'!D$3, IF(B8443='2. Metadata'!M$1,'2. Metadata'!M$5, IF(B8443='2. Metadata'!N$1,'2. Metadata'!N$5))))))))))))))</f>
        <v>49.690002</v>
      </c>
      <c r="D8443" s="13">
        <f>IF(ISBLANK(B8443)=TRUE," ", IF(B8443='2. Metadata'!B$1,'2. Metadata'!B$6, IF(B8443='2. Metadata'!C$1,'2. Metadata'!C$4,IF(B8443='2. Metadata'!D$1,'2. Metadata'!D$4, IF(B8443='2. Metadata'!E$1,'2. Metadata'!E$4,IF( B8443='2. Metadata'!F$1,'2. Metadata'!F$4,IF(B8443='2. Metadata'!G$1,'2. Metadata'!G$4,IF(B8443='2. Metadata'!H$1,'2. Metadata'!H$4, IF(B8443='2. Metadata'!I$1,'2. Metadata'!I$4, IF(B8443='2. Metadata'!J$1,'2. Metadata'!J$4, IF(B8443='2. Metadata'!K$1,'2. Metadata'!K$4, IF(B8443='2. Metadata'!L$1,'2. Metadata'!L$4, IF(B8443='2. Metadata'!M$1,'2. Metadata'!M$6, IF(B8443='2. Metadata'!N$1,'2. Metadata'!N$6))))))))))))))</f>
        <v>-115.97499999999999</v>
      </c>
      <c r="E8443" s="15" t="s">
        <v>178</v>
      </c>
      <c r="F8443" s="132">
        <v>0.495</v>
      </c>
      <c r="G8443" s="16" t="str">
        <f>IF(ISBLANK(F8443)=TRUE," ",'2. Metadata'!B$14)</f>
        <v>degrees Celsius</v>
      </c>
      <c r="H8443" s="16" t="s">
        <v>178</v>
      </c>
    </row>
    <row r="8444" spans="1:8" ht="15.75" customHeight="1" x14ac:dyDescent="0.2">
      <c r="A8444" s="130">
        <v>39751.46875</v>
      </c>
      <c r="B8444" s="9" t="s">
        <v>239</v>
      </c>
      <c r="C8444" s="16">
        <f>IF(ISBLANK(B8444)=TRUE," ", IF(B8444='2. Metadata'!B$1,'2. Metadata'!B$5, IF(B8444='2. Metadata'!C$1,'2. Metadata'!#REF!,IF(B8444='2. Metadata'!D$1,'2. Metadata'!#REF!, IF(B8444='2. Metadata'!E$1,'2. Metadata'!#REF!,IF( B8444='2. Metadata'!F$1,'2. Metadata'!#REF!,IF(B8444='2. Metadata'!G$1,'2. Metadata'!#REF!,IF(B8444='2. Metadata'!H$1,'2. Metadata'!#REF!, IF(B8444='2. Metadata'!I$1,'2. Metadata'!#REF!, IF(B8444='2. Metadata'!J$1,'2. Metadata'!#REF!, IF(B8444='2. Metadata'!K$1,'2. Metadata'!C$3, IF(B8444='2. Metadata'!L$1,'2. Metadata'!D$3, IF(B8444='2. Metadata'!M$1,'2. Metadata'!M$5, IF(B8444='2. Metadata'!N$1,'2. Metadata'!N$5))))))))))))))</f>
        <v>49.690002</v>
      </c>
      <c r="D8444" s="13">
        <f>IF(ISBLANK(B8444)=TRUE," ", IF(B8444='2. Metadata'!B$1,'2. Metadata'!B$6, IF(B8444='2. Metadata'!C$1,'2. Metadata'!C$4,IF(B8444='2. Metadata'!D$1,'2. Metadata'!D$4, IF(B8444='2. Metadata'!E$1,'2. Metadata'!E$4,IF( B8444='2. Metadata'!F$1,'2. Metadata'!F$4,IF(B8444='2. Metadata'!G$1,'2. Metadata'!G$4,IF(B8444='2. Metadata'!H$1,'2. Metadata'!H$4, IF(B8444='2. Metadata'!I$1,'2. Metadata'!I$4, IF(B8444='2. Metadata'!J$1,'2. Metadata'!J$4, IF(B8444='2. Metadata'!K$1,'2. Metadata'!K$4, IF(B8444='2. Metadata'!L$1,'2. Metadata'!L$4, IF(B8444='2. Metadata'!M$1,'2. Metadata'!M$6, IF(B8444='2. Metadata'!N$1,'2. Metadata'!N$6))))))))))))))</f>
        <v>-115.97499999999999</v>
      </c>
      <c r="E8444" s="15" t="s">
        <v>178</v>
      </c>
      <c r="F8444" s="132">
        <v>0.52200000000000002</v>
      </c>
      <c r="G8444" s="16" t="str">
        <f>IF(ISBLANK(F8444)=TRUE," ",'2. Metadata'!B$14)</f>
        <v>degrees Celsius</v>
      </c>
      <c r="H8444" s="16" t="s">
        <v>178</v>
      </c>
    </row>
    <row r="8445" spans="1:8" ht="15.75" customHeight="1" x14ac:dyDescent="0.2">
      <c r="A8445" s="130">
        <v>39751.479166666664</v>
      </c>
      <c r="B8445" s="9" t="s">
        <v>239</v>
      </c>
      <c r="C8445" s="16">
        <f>IF(ISBLANK(B8445)=TRUE," ", IF(B8445='2. Metadata'!B$1,'2. Metadata'!B$5, IF(B8445='2. Metadata'!C$1,'2. Metadata'!#REF!,IF(B8445='2. Metadata'!D$1,'2. Metadata'!#REF!, IF(B8445='2. Metadata'!E$1,'2. Metadata'!#REF!,IF( B8445='2. Metadata'!F$1,'2. Metadata'!#REF!,IF(B8445='2. Metadata'!G$1,'2. Metadata'!#REF!,IF(B8445='2. Metadata'!H$1,'2. Metadata'!#REF!, IF(B8445='2. Metadata'!I$1,'2. Metadata'!#REF!, IF(B8445='2. Metadata'!J$1,'2. Metadata'!#REF!, IF(B8445='2. Metadata'!K$1,'2. Metadata'!C$3, IF(B8445='2. Metadata'!L$1,'2. Metadata'!D$3, IF(B8445='2. Metadata'!M$1,'2. Metadata'!M$5, IF(B8445='2. Metadata'!N$1,'2. Metadata'!N$5))))))))))))))</f>
        <v>49.690002</v>
      </c>
      <c r="D8445" s="13">
        <f>IF(ISBLANK(B8445)=TRUE," ", IF(B8445='2. Metadata'!B$1,'2. Metadata'!B$6, IF(B8445='2. Metadata'!C$1,'2. Metadata'!C$4,IF(B8445='2. Metadata'!D$1,'2. Metadata'!D$4, IF(B8445='2. Metadata'!E$1,'2. Metadata'!E$4,IF( B8445='2. Metadata'!F$1,'2. Metadata'!F$4,IF(B8445='2. Metadata'!G$1,'2. Metadata'!G$4,IF(B8445='2. Metadata'!H$1,'2. Metadata'!H$4, IF(B8445='2. Metadata'!I$1,'2. Metadata'!I$4, IF(B8445='2. Metadata'!J$1,'2. Metadata'!J$4, IF(B8445='2. Metadata'!K$1,'2. Metadata'!K$4, IF(B8445='2. Metadata'!L$1,'2. Metadata'!L$4, IF(B8445='2. Metadata'!M$1,'2. Metadata'!M$6, IF(B8445='2. Metadata'!N$1,'2. Metadata'!N$6))))))))))))))</f>
        <v>-115.97499999999999</v>
      </c>
      <c r="E8445" s="15" t="s">
        <v>178</v>
      </c>
      <c r="F8445" s="132">
        <v>0.55000000000000004</v>
      </c>
      <c r="G8445" s="16" t="str">
        <f>IF(ISBLANK(F8445)=TRUE," ",'2. Metadata'!B$14)</f>
        <v>degrees Celsius</v>
      </c>
      <c r="H8445" s="16" t="s">
        <v>178</v>
      </c>
    </row>
    <row r="8446" spans="1:8" ht="15.75" customHeight="1" x14ac:dyDescent="0.2">
      <c r="A8446" s="130">
        <v>39751.489583333336</v>
      </c>
      <c r="B8446" s="9" t="s">
        <v>239</v>
      </c>
      <c r="C8446" s="16">
        <f>IF(ISBLANK(B8446)=TRUE," ", IF(B8446='2. Metadata'!B$1,'2. Metadata'!B$5, IF(B8446='2. Metadata'!C$1,'2. Metadata'!#REF!,IF(B8446='2. Metadata'!D$1,'2. Metadata'!#REF!, IF(B8446='2. Metadata'!E$1,'2. Metadata'!#REF!,IF( B8446='2. Metadata'!F$1,'2. Metadata'!#REF!,IF(B8446='2. Metadata'!G$1,'2. Metadata'!#REF!,IF(B8446='2. Metadata'!H$1,'2. Metadata'!#REF!, IF(B8446='2. Metadata'!I$1,'2. Metadata'!#REF!, IF(B8446='2. Metadata'!J$1,'2. Metadata'!#REF!, IF(B8446='2. Metadata'!K$1,'2. Metadata'!C$3, IF(B8446='2. Metadata'!L$1,'2. Metadata'!D$3, IF(B8446='2. Metadata'!M$1,'2. Metadata'!M$5, IF(B8446='2. Metadata'!N$1,'2. Metadata'!N$5))))))))))))))</f>
        <v>49.690002</v>
      </c>
      <c r="D8446" s="13">
        <f>IF(ISBLANK(B8446)=TRUE," ", IF(B8446='2. Metadata'!B$1,'2. Metadata'!B$6, IF(B8446='2. Metadata'!C$1,'2. Metadata'!C$4,IF(B8446='2. Metadata'!D$1,'2. Metadata'!D$4, IF(B8446='2. Metadata'!E$1,'2. Metadata'!E$4,IF( B8446='2. Metadata'!F$1,'2. Metadata'!F$4,IF(B8446='2. Metadata'!G$1,'2. Metadata'!G$4,IF(B8446='2. Metadata'!H$1,'2. Metadata'!H$4, IF(B8446='2. Metadata'!I$1,'2. Metadata'!I$4, IF(B8446='2. Metadata'!J$1,'2. Metadata'!J$4, IF(B8446='2. Metadata'!K$1,'2. Metadata'!K$4, IF(B8446='2. Metadata'!L$1,'2. Metadata'!L$4, IF(B8446='2. Metadata'!M$1,'2. Metadata'!M$6, IF(B8446='2. Metadata'!N$1,'2. Metadata'!N$6))))))))))))))</f>
        <v>-115.97499999999999</v>
      </c>
      <c r="E8446" s="15" t="s">
        <v>178</v>
      </c>
      <c r="F8446" s="132">
        <v>0.63200000000000001</v>
      </c>
      <c r="G8446" s="16" t="str">
        <f>IF(ISBLANK(F8446)=TRUE," ",'2. Metadata'!B$14)</f>
        <v>degrees Celsius</v>
      </c>
      <c r="H8446" s="16" t="s">
        <v>178</v>
      </c>
    </row>
    <row r="8447" spans="1:8" ht="15.75" customHeight="1" x14ac:dyDescent="0.2">
      <c r="A8447" s="130">
        <v>39751.5</v>
      </c>
      <c r="B8447" s="9" t="s">
        <v>239</v>
      </c>
      <c r="C8447" s="16">
        <f>IF(ISBLANK(B8447)=TRUE," ", IF(B8447='2. Metadata'!B$1,'2. Metadata'!B$5, IF(B8447='2. Metadata'!C$1,'2. Metadata'!#REF!,IF(B8447='2. Metadata'!D$1,'2. Metadata'!#REF!, IF(B8447='2. Metadata'!E$1,'2. Metadata'!#REF!,IF( B8447='2. Metadata'!F$1,'2. Metadata'!#REF!,IF(B8447='2. Metadata'!G$1,'2. Metadata'!#REF!,IF(B8447='2. Metadata'!H$1,'2. Metadata'!#REF!, IF(B8447='2. Metadata'!I$1,'2. Metadata'!#REF!, IF(B8447='2. Metadata'!J$1,'2. Metadata'!#REF!, IF(B8447='2. Metadata'!K$1,'2. Metadata'!C$3, IF(B8447='2. Metadata'!L$1,'2. Metadata'!D$3, IF(B8447='2. Metadata'!M$1,'2. Metadata'!M$5, IF(B8447='2. Metadata'!N$1,'2. Metadata'!N$5))))))))))))))</f>
        <v>49.690002</v>
      </c>
      <c r="D8447" s="13">
        <f>IF(ISBLANK(B8447)=TRUE," ", IF(B8447='2. Metadata'!B$1,'2. Metadata'!B$6, IF(B8447='2. Metadata'!C$1,'2. Metadata'!C$4,IF(B8447='2. Metadata'!D$1,'2. Metadata'!D$4, IF(B8447='2. Metadata'!E$1,'2. Metadata'!E$4,IF( B8447='2. Metadata'!F$1,'2. Metadata'!F$4,IF(B8447='2. Metadata'!G$1,'2. Metadata'!G$4,IF(B8447='2. Metadata'!H$1,'2. Metadata'!H$4, IF(B8447='2. Metadata'!I$1,'2. Metadata'!I$4, IF(B8447='2. Metadata'!J$1,'2. Metadata'!J$4, IF(B8447='2. Metadata'!K$1,'2. Metadata'!K$4, IF(B8447='2. Metadata'!L$1,'2. Metadata'!L$4, IF(B8447='2. Metadata'!M$1,'2. Metadata'!M$6, IF(B8447='2. Metadata'!N$1,'2. Metadata'!N$6))))))))))))))</f>
        <v>-115.97499999999999</v>
      </c>
      <c r="E8447" s="15" t="s">
        <v>178</v>
      </c>
      <c r="F8447" s="132">
        <v>0.68700000000000006</v>
      </c>
      <c r="G8447" s="16" t="str">
        <f>IF(ISBLANK(F8447)=TRUE," ",'2. Metadata'!B$14)</f>
        <v>degrees Celsius</v>
      </c>
      <c r="H8447" s="16" t="s">
        <v>178</v>
      </c>
    </row>
    <row r="8448" spans="1:8" ht="15.75" customHeight="1" x14ac:dyDescent="0.2">
      <c r="A8448" s="130">
        <v>39751.510416666664</v>
      </c>
      <c r="B8448" s="9" t="s">
        <v>239</v>
      </c>
      <c r="C8448" s="16">
        <f>IF(ISBLANK(B8448)=TRUE," ", IF(B8448='2. Metadata'!B$1,'2. Metadata'!B$5, IF(B8448='2. Metadata'!C$1,'2. Metadata'!#REF!,IF(B8448='2. Metadata'!D$1,'2. Metadata'!#REF!, IF(B8448='2. Metadata'!E$1,'2. Metadata'!#REF!,IF( B8448='2. Metadata'!F$1,'2. Metadata'!#REF!,IF(B8448='2. Metadata'!G$1,'2. Metadata'!#REF!,IF(B8448='2. Metadata'!H$1,'2. Metadata'!#REF!, IF(B8448='2. Metadata'!I$1,'2. Metadata'!#REF!, IF(B8448='2. Metadata'!J$1,'2. Metadata'!#REF!, IF(B8448='2. Metadata'!K$1,'2. Metadata'!C$3, IF(B8448='2. Metadata'!L$1,'2. Metadata'!D$3, IF(B8448='2. Metadata'!M$1,'2. Metadata'!M$5, IF(B8448='2. Metadata'!N$1,'2. Metadata'!N$5))))))))))))))</f>
        <v>49.690002</v>
      </c>
      <c r="D8448" s="13">
        <f>IF(ISBLANK(B8448)=TRUE," ", IF(B8448='2. Metadata'!B$1,'2. Metadata'!B$6, IF(B8448='2. Metadata'!C$1,'2. Metadata'!C$4,IF(B8448='2. Metadata'!D$1,'2. Metadata'!D$4, IF(B8448='2. Metadata'!E$1,'2. Metadata'!E$4,IF( B8448='2. Metadata'!F$1,'2. Metadata'!F$4,IF(B8448='2. Metadata'!G$1,'2. Metadata'!G$4,IF(B8448='2. Metadata'!H$1,'2. Metadata'!H$4, IF(B8448='2. Metadata'!I$1,'2. Metadata'!I$4, IF(B8448='2. Metadata'!J$1,'2. Metadata'!J$4, IF(B8448='2. Metadata'!K$1,'2. Metadata'!K$4, IF(B8448='2. Metadata'!L$1,'2. Metadata'!L$4, IF(B8448='2. Metadata'!M$1,'2. Metadata'!M$6, IF(B8448='2. Metadata'!N$1,'2. Metadata'!N$6))))))))))))))</f>
        <v>-115.97499999999999</v>
      </c>
      <c r="E8448" s="15" t="s">
        <v>178</v>
      </c>
      <c r="F8448" s="132">
        <v>0.77</v>
      </c>
      <c r="G8448" s="16" t="str">
        <f>IF(ISBLANK(F8448)=TRUE," ",'2. Metadata'!B$14)</f>
        <v>degrees Celsius</v>
      </c>
      <c r="H8448" s="16" t="s">
        <v>178</v>
      </c>
    </row>
    <row r="8449" spans="1:8" ht="15.75" customHeight="1" x14ac:dyDescent="0.2">
      <c r="A8449" s="130">
        <v>39751.520833333336</v>
      </c>
      <c r="B8449" s="9" t="s">
        <v>239</v>
      </c>
      <c r="C8449" s="16">
        <f>IF(ISBLANK(B8449)=TRUE," ", IF(B8449='2. Metadata'!B$1,'2. Metadata'!B$5, IF(B8449='2. Metadata'!C$1,'2. Metadata'!#REF!,IF(B8449='2. Metadata'!D$1,'2. Metadata'!#REF!, IF(B8449='2. Metadata'!E$1,'2. Metadata'!#REF!,IF( B8449='2. Metadata'!F$1,'2. Metadata'!#REF!,IF(B8449='2. Metadata'!G$1,'2. Metadata'!#REF!,IF(B8449='2. Metadata'!H$1,'2. Metadata'!#REF!, IF(B8449='2. Metadata'!I$1,'2. Metadata'!#REF!, IF(B8449='2. Metadata'!J$1,'2. Metadata'!#REF!, IF(B8449='2. Metadata'!K$1,'2. Metadata'!C$3, IF(B8449='2. Metadata'!L$1,'2. Metadata'!D$3, IF(B8449='2. Metadata'!M$1,'2. Metadata'!M$5, IF(B8449='2. Metadata'!N$1,'2. Metadata'!N$5))))))))))))))</f>
        <v>49.690002</v>
      </c>
      <c r="D8449" s="13">
        <f>IF(ISBLANK(B8449)=TRUE," ", IF(B8449='2. Metadata'!B$1,'2. Metadata'!B$6, IF(B8449='2. Metadata'!C$1,'2. Metadata'!C$4,IF(B8449='2. Metadata'!D$1,'2. Metadata'!D$4, IF(B8449='2. Metadata'!E$1,'2. Metadata'!E$4,IF( B8449='2. Metadata'!F$1,'2. Metadata'!F$4,IF(B8449='2. Metadata'!G$1,'2. Metadata'!G$4,IF(B8449='2. Metadata'!H$1,'2. Metadata'!H$4, IF(B8449='2. Metadata'!I$1,'2. Metadata'!I$4, IF(B8449='2. Metadata'!J$1,'2. Metadata'!J$4, IF(B8449='2. Metadata'!K$1,'2. Metadata'!K$4, IF(B8449='2. Metadata'!L$1,'2. Metadata'!L$4, IF(B8449='2. Metadata'!M$1,'2. Metadata'!M$6, IF(B8449='2. Metadata'!N$1,'2. Metadata'!N$6))))))))))))))</f>
        <v>-115.97499999999999</v>
      </c>
      <c r="E8449" s="15" t="s">
        <v>178</v>
      </c>
      <c r="F8449" s="132">
        <v>0.88</v>
      </c>
      <c r="G8449" s="16" t="str">
        <f>IF(ISBLANK(F8449)=TRUE," ",'2. Metadata'!B$14)</f>
        <v>degrees Celsius</v>
      </c>
      <c r="H8449" s="16" t="s">
        <v>178</v>
      </c>
    </row>
    <row r="8450" spans="1:8" ht="15.75" customHeight="1" x14ac:dyDescent="0.2">
      <c r="A8450" s="130">
        <v>39751.53125</v>
      </c>
      <c r="B8450" s="9" t="s">
        <v>239</v>
      </c>
      <c r="C8450" s="16">
        <f>IF(ISBLANK(B8450)=TRUE," ", IF(B8450='2. Metadata'!B$1,'2. Metadata'!B$5, IF(B8450='2. Metadata'!C$1,'2. Metadata'!#REF!,IF(B8450='2. Metadata'!D$1,'2. Metadata'!#REF!, IF(B8450='2. Metadata'!E$1,'2. Metadata'!#REF!,IF( B8450='2. Metadata'!F$1,'2. Metadata'!#REF!,IF(B8450='2. Metadata'!G$1,'2. Metadata'!#REF!,IF(B8450='2. Metadata'!H$1,'2. Metadata'!#REF!, IF(B8450='2. Metadata'!I$1,'2. Metadata'!#REF!, IF(B8450='2. Metadata'!J$1,'2. Metadata'!#REF!, IF(B8450='2. Metadata'!K$1,'2. Metadata'!C$3, IF(B8450='2. Metadata'!L$1,'2. Metadata'!D$3, IF(B8450='2. Metadata'!M$1,'2. Metadata'!M$5, IF(B8450='2. Metadata'!N$1,'2. Metadata'!N$5))))))))))))))</f>
        <v>49.690002</v>
      </c>
      <c r="D8450" s="13">
        <f>IF(ISBLANK(B8450)=TRUE," ", IF(B8450='2. Metadata'!B$1,'2. Metadata'!B$6, IF(B8450='2. Metadata'!C$1,'2. Metadata'!C$4,IF(B8450='2. Metadata'!D$1,'2. Metadata'!D$4, IF(B8450='2. Metadata'!E$1,'2. Metadata'!E$4,IF( B8450='2. Metadata'!F$1,'2. Metadata'!F$4,IF(B8450='2. Metadata'!G$1,'2. Metadata'!G$4,IF(B8450='2. Metadata'!H$1,'2. Metadata'!H$4, IF(B8450='2. Metadata'!I$1,'2. Metadata'!I$4, IF(B8450='2. Metadata'!J$1,'2. Metadata'!J$4, IF(B8450='2. Metadata'!K$1,'2. Metadata'!K$4, IF(B8450='2. Metadata'!L$1,'2. Metadata'!L$4, IF(B8450='2. Metadata'!M$1,'2. Metadata'!M$6, IF(B8450='2. Metadata'!N$1,'2. Metadata'!N$6))))))))))))))</f>
        <v>-115.97499999999999</v>
      </c>
      <c r="E8450" s="15" t="s">
        <v>178</v>
      </c>
      <c r="F8450" s="132">
        <v>0.96199999999999997</v>
      </c>
      <c r="G8450" s="16" t="str">
        <f>IF(ISBLANK(F8450)=TRUE," ",'2. Metadata'!B$14)</f>
        <v>degrees Celsius</v>
      </c>
      <c r="H8450" s="16" t="s">
        <v>178</v>
      </c>
    </row>
    <row r="8451" spans="1:8" ht="15.75" customHeight="1" x14ac:dyDescent="0.2">
      <c r="A8451" s="130">
        <v>39751.541666666664</v>
      </c>
      <c r="B8451" s="9" t="s">
        <v>239</v>
      </c>
      <c r="C8451" s="16">
        <f>IF(ISBLANK(B8451)=TRUE," ", IF(B8451='2. Metadata'!B$1,'2. Metadata'!B$5, IF(B8451='2. Metadata'!C$1,'2. Metadata'!#REF!,IF(B8451='2. Metadata'!D$1,'2. Metadata'!#REF!, IF(B8451='2. Metadata'!E$1,'2. Metadata'!#REF!,IF( B8451='2. Metadata'!F$1,'2. Metadata'!#REF!,IF(B8451='2. Metadata'!G$1,'2. Metadata'!#REF!,IF(B8451='2. Metadata'!H$1,'2. Metadata'!#REF!, IF(B8451='2. Metadata'!I$1,'2. Metadata'!#REF!, IF(B8451='2. Metadata'!J$1,'2. Metadata'!#REF!, IF(B8451='2. Metadata'!K$1,'2. Metadata'!C$3, IF(B8451='2. Metadata'!L$1,'2. Metadata'!D$3, IF(B8451='2. Metadata'!M$1,'2. Metadata'!M$5, IF(B8451='2. Metadata'!N$1,'2. Metadata'!N$5))))))))))))))</f>
        <v>49.690002</v>
      </c>
      <c r="D8451" s="13">
        <f>IF(ISBLANK(B8451)=TRUE," ", IF(B8451='2. Metadata'!B$1,'2. Metadata'!B$6, IF(B8451='2. Metadata'!C$1,'2. Metadata'!C$4,IF(B8451='2. Metadata'!D$1,'2. Metadata'!D$4, IF(B8451='2. Metadata'!E$1,'2. Metadata'!E$4,IF( B8451='2. Metadata'!F$1,'2. Metadata'!F$4,IF(B8451='2. Metadata'!G$1,'2. Metadata'!G$4,IF(B8451='2. Metadata'!H$1,'2. Metadata'!H$4, IF(B8451='2. Metadata'!I$1,'2. Metadata'!I$4, IF(B8451='2. Metadata'!J$1,'2. Metadata'!J$4, IF(B8451='2. Metadata'!K$1,'2. Metadata'!K$4, IF(B8451='2. Metadata'!L$1,'2. Metadata'!L$4, IF(B8451='2. Metadata'!M$1,'2. Metadata'!M$6, IF(B8451='2. Metadata'!N$1,'2. Metadata'!N$6))))))))))))))</f>
        <v>-115.97499999999999</v>
      </c>
      <c r="E8451" s="15" t="s">
        <v>178</v>
      </c>
      <c r="F8451" s="132">
        <v>1.071</v>
      </c>
      <c r="G8451" s="16" t="str">
        <f>IF(ISBLANK(F8451)=TRUE," ",'2. Metadata'!B$14)</f>
        <v>degrees Celsius</v>
      </c>
      <c r="H8451" s="16" t="s">
        <v>178</v>
      </c>
    </row>
    <row r="8452" spans="1:8" ht="15.75" customHeight="1" x14ac:dyDescent="0.2">
      <c r="A8452" s="130">
        <v>39751.552083333336</v>
      </c>
      <c r="B8452" s="9" t="s">
        <v>239</v>
      </c>
      <c r="C8452" s="16">
        <f>IF(ISBLANK(B8452)=TRUE," ", IF(B8452='2. Metadata'!B$1,'2. Metadata'!B$5, IF(B8452='2. Metadata'!C$1,'2. Metadata'!#REF!,IF(B8452='2. Metadata'!D$1,'2. Metadata'!#REF!, IF(B8452='2. Metadata'!E$1,'2. Metadata'!#REF!,IF( B8452='2. Metadata'!F$1,'2. Metadata'!#REF!,IF(B8452='2. Metadata'!G$1,'2. Metadata'!#REF!,IF(B8452='2. Metadata'!H$1,'2. Metadata'!#REF!, IF(B8452='2. Metadata'!I$1,'2. Metadata'!#REF!, IF(B8452='2. Metadata'!J$1,'2. Metadata'!#REF!, IF(B8452='2. Metadata'!K$1,'2. Metadata'!C$3, IF(B8452='2. Metadata'!L$1,'2. Metadata'!D$3, IF(B8452='2. Metadata'!M$1,'2. Metadata'!M$5, IF(B8452='2. Metadata'!N$1,'2. Metadata'!N$5))))))))))))))</f>
        <v>49.690002</v>
      </c>
      <c r="D8452" s="13">
        <f>IF(ISBLANK(B8452)=TRUE," ", IF(B8452='2. Metadata'!B$1,'2. Metadata'!B$6, IF(B8452='2. Metadata'!C$1,'2. Metadata'!C$4,IF(B8452='2. Metadata'!D$1,'2. Metadata'!D$4, IF(B8452='2. Metadata'!E$1,'2. Metadata'!E$4,IF( B8452='2. Metadata'!F$1,'2. Metadata'!F$4,IF(B8452='2. Metadata'!G$1,'2. Metadata'!G$4,IF(B8452='2. Metadata'!H$1,'2. Metadata'!H$4, IF(B8452='2. Metadata'!I$1,'2. Metadata'!I$4, IF(B8452='2. Metadata'!J$1,'2. Metadata'!J$4, IF(B8452='2. Metadata'!K$1,'2. Metadata'!K$4, IF(B8452='2. Metadata'!L$1,'2. Metadata'!L$4, IF(B8452='2. Metadata'!M$1,'2. Metadata'!M$6, IF(B8452='2. Metadata'!N$1,'2. Metadata'!N$6))))))))))))))</f>
        <v>-115.97499999999999</v>
      </c>
      <c r="E8452" s="15" t="s">
        <v>178</v>
      </c>
      <c r="F8452" s="132">
        <v>1.18</v>
      </c>
      <c r="G8452" s="16" t="str">
        <f>IF(ISBLANK(F8452)=TRUE," ",'2. Metadata'!B$14)</f>
        <v>degrees Celsius</v>
      </c>
      <c r="H8452" s="16" t="s">
        <v>178</v>
      </c>
    </row>
    <row r="8453" spans="1:8" ht="15.75" customHeight="1" x14ac:dyDescent="0.2">
      <c r="A8453" s="130">
        <v>39751.5625</v>
      </c>
      <c r="B8453" s="9" t="s">
        <v>239</v>
      </c>
      <c r="C8453" s="16">
        <f>IF(ISBLANK(B8453)=TRUE," ", IF(B8453='2. Metadata'!B$1,'2. Metadata'!B$5, IF(B8453='2. Metadata'!C$1,'2. Metadata'!#REF!,IF(B8453='2. Metadata'!D$1,'2. Metadata'!#REF!, IF(B8453='2. Metadata'!E$1,'2. Metadata'!#REF!,IF( B8453='2. Metadata'!F$1,'2. Metadata'!#REF!,IF(B8453='2. Metadata'!G$1,'2. Metadata'!#REF!,IF(B8453='2. Metadata'!H$1,'2. Metadata'!#REF!, IF(B8453='2. Metadata'!I$1,'2. Metadata'!#REF!, IF(B8453='2. Metadata'!J$1,'2. Metadata'!#REF!, IF(B8453='2. Metadata'!K$1,'2. Metadata'!C$3, IF(B8453='2. Metadata'!L$1,'2. Metadata'!D$3, IF(B8453='2. Metadata'!M$1,'2. Metadata'!M$5, IF(B8453='2. Metadata'!N$1,'2. Metadata'!N$5))))))))))))))</f>
        <v>49.690002</v>
      </c>
      <c r="D8453" s="13">
        <f>IF(ISBLANK(B8453)=TRUE," ", IF(B8453='2. Metadata'!B$1,'2. Metadata'!B$6, IF(B8453='2. Metadata'!C$1,'2. Metadata'!C$4,IF(B8453='2. Metadata'!D$1,'2. Metadata'!D$4, IF(B8453='2. Metadata'!E$1,'2. Metadata'!E$4,IF( B8453='2. Metadata'!F$1,'2. Metadata'!F$4,IF(B8453='2. Metadata'!G$1,'2. Metadata'!G$4,IF(B8453='2. Metadata'!H$1,'2. Metadata'!H$4, IF(B8453='2. Metadata'!I$1,'2. Metadata'!I$4, IF(B8453='2. Metadata'!J$1,'2. Metadata'!J$4, IF(B8453='2. Metadata'!K$1,'2. Metadata'!K$4, IF(B8453='2. Metadata'!L$1,'2. Metadata'!L$4, IF(B8453='2. Metadata'!M$1,'2. Metadata'!M$6, IF(B8453='2. Metadata'!N$1,'2. Metadata'!N$6))))))))))))))</f>
        <v>-115.97499999999999</v>
      </c>
      <c r="E8453" s="15" t="s">
        <v>178</v>
      </c>
      <c r="F8453" s="132">
        <v>1.2889999999999999</v>
      </c>
      <c r="G8453" s="16" t="str">
        <f>IF(ISBLANK(F8453)=TRUE," ",'2. Metadata'!B$14)</f>
        <v>degrees Celsius</v>
      </c>
      <c r="H8453" s="16" t="s">
        <v>178</v>
      </c>
    </row>
    <row r="8454" spans="1:8" ht="15.75" customHeight="1" x14ac:dyDescent="0.2">
      <c r="A8454" s="130">
        <v>39751.572916666664</v>
      </c>
      <c r="B8454" s="9" t="s">
        <v>239</v>
      </c>
      <c r="C8454" s="16">
        <f>IF(ISBLANK(B8454)=TRUE," ", IF(B8454='2. Metadata'!B$1,'2. Metadata'!B$5, IF(B8454='2. Metadata'!C$1,'2. Metadata'!#REF!,IF(B8454='2. Metadata'!D$1,'2. Metadata'!#REF!, IF(B8454='2. Metadata'!E$1,'2. Metadata'!#REF!,IF( B8454='2. Metadata'!F$1,'2. Metadata'!#REF!,IF(B8454='2. Metadata'!G$1,'2. Metadata'!#REF!,IF(B8454='2. Metadata'!H$1,'2. Metadata'!#REF!, IF(B8454='2. Metadata'!I$1,'2. Metadata'!#REF!, IF(B8454='2. Metadata'!J$1,'2. Metadata'!#REF!, IF(B8454='2. Metadata'!K$1,'2. Metadata'!C$3, IF(B8454='2. Metadata'!L$1,'2. Metadata'!D$3, IF(B8454='2. Metadata'!M$1,'2. Metadata'!M$5, IF(B8454='2. Metadata'!N$1,'2. Metadata'!N$5))))))))))))))</f>
        <v>49.690002</v>
      </c>
      <c r="D8454" s="13">
        <f>IF(ISBLANK(B8454)=TRUE," ", IF(B8454='2. Metadata'!B$1,'2. Metadata'!B$6, IF(B8454='2. Metadata'!C$1,'2. Metadata'!C$4,IF(B8454='2. Metadata'!D$1,'2. Metadata'!D$4, IF(B8454='2. Metadata'!E$1,'2. Metadata'!E$4,IF( B8454='2. Metadata'!F$1,'2. Metadata'!F$4,IF(B8454='2. Metadata'!G$1,'2. Metadata'!G$4,IF(B8454='2. Metadata'!H$1,'2. Metadata'!H$4, IF(B8454='2. Metadata'!I$1,'2. Metadata'!I$4, IF(B8454='2. Metadata'!J$1,'2. Metadata'!J$4, IF(B8454='2. Metadata'!K$1,'2. Metadata'!K$4, IF(B8454='2. Metadata'!L$1,'2. Metadata'!L$4, IF(B8454='2. Metadata'!M$1,'2. Metadata'!M$6, IF(B8454='2. Metadata'!N$1,'2. Metadata'!N$6))))))))))))))</f>
        <v>-115.97499999999999</v>
      </c>
      <c r="E8454" s="15" t="s">
        <v>178</v>
      </c>
      <c r="F8454" s="132">
        <v>1.4530000000000001</v>
      </c>
      <c r="G8454" s="16" t="str">
        <f>IF(ISBLANK(F8454)=TRUE," ",'2. Metadata'!B$14)</f>
        <v>degrees Celsius</v>
      </c>
      <c r="H8454" s="16" t="s">
        <v>178</v>
      </c>
    </row>
    <row r="8455" spans="1:8" ht="15.75" customHeight="1" x14ac:dyDescent="0.2">
      <c r="A8455" s="130">
        <v>39751.583333333336</v>
      </c>
      <c r="B8455" s="9" t="s">
        <v>239</v>
      </c>
      <c r="C8455" s="16">
        <f>IF(ISBLANK(B8455)=TRUE," ", IF(B8455='2. Metadata'!B$1,'2. Metadata'!B$5, IF(B8455='2. Metadata'!C$1,'2. Metadata'!#REF!,IF(B8455='2. Metadata'!D$1,'2. Metadata'!#REF!, IF(B8455='2. Metadata'!E$1,'2. Metadata'!#REF!,IF( B8455='2. Metadata'!F$1,'2. Metadata'!#REF!,IF(B8455='2. Metadata'!G$1,'2. Metadata'!#REF!,IF(B8455='2. Metadata'!H$1,'2. Metadata'!#REF!, IF(B8455='2. Metadata'!I$1,'2. Metadata'!#REF!, IF(B8455='2. Metadata'!J$1,'2. Metadata'!#REF!, IF(B8455='2. Metadata'!K$1,'2. Metadata'!C$3, IF(B8455='2. Metadata'!L$1,'2. Metadata'!D$3, IF(B8455='2. Metadata'!M$1,'2. Metadata'!M$5, IF(B8455='2. Metadata'!N$1,'2. Metadata'!N$5))))))))))))))</f>
        <v>49.690002</v>
      </c>
      <c r="D8455" s="13">
        <f>IF(ISBLANK(B8455)=TRUE," ", IF(B8455='2. Metadata'!B$1,'2. Metadata'!B$6, IF(B8455='2. Metadata'!C$1,'2. Metadata'!C$4,IF(B8455='2. Metadata'!D$1,'2. Metadata'!D$4, IF(B8455='2. Metadata'!E$1,'2. Metadata'!E$4,IF( B8455='2. Metadata'!F$1,'2. Metadata'!F$4,IF(B8455='2. Metadata'!G$1,'2. Metadata'!G$4,IF(B8455='2. Metadata'!H$1,'2. Metadata'!H$4, IF(B8455='2. Metadata'!I$1,'2. Metadata'!I$4, IF(B8455='2. Metadata'!J$1,'2. Metadata'!J$4, IF(B8455='2. Metadata'!K$1,'2. Metadata'!K$4, IF(B8455='2. Metadata'!L$1,'2. Metadata'!L$4, IF(B8455='2. Metadata'!M$1,'2. Metadata'!M$6, IF(B8455='2. Metadata'!N$1,'2. Metadata'!N$6))))))))))))))</f>
        <v>-115.97499999999999</v>
      </c>
      <c r="E8455" s="15" t="s">
        <v>178</v>
      </c>
      <c r="F8455" s="132">
        <v>1.67</v>
      </c>
      <c r="G8455" s="16" t="str">
        <f>IF(ISBLANK(F8455)=TRUE," ",'2. Metadata'!B$14)</f>
        <v>degrees Celsius</v>
      </c>
      <c r="H8455" s="16" t="s">
        <v>178</v>
      </c>
    </row>
    <row r="8456" spans="1:8" ht="15.75" customHeight="1" x14ac:dyDescent="0.2">
      <c r="A8456" s="130">
        <v>39751.59375</v>
      </c>
      <c r="B8456" s="9" t="s">
        <v>239</v>
      </c>
      <c r="C8456" s="16">
        <f>IF(ISBLANK(B8456)=TRUE," ", IF(B8456='2. Metadata'!B$1,'2. Metadata'!B$5, IF(B8456='2. Metadata'!C$1,'2. Metadata'!#REF!,IF(B8456='2. Metadata'!D$1,'2. Metadata'!#REF!, IF(B8456='2. Metadata'!E$1,'2. Metadata'!#REF!,IF( B8456='2. Metadata'!F$1,'2. Metadata'!#REF!,IF(B8456='2. Metadata'!G$1,'2. Metadata'!#REF!,IF(B8456='2. Metadata'!H$1,'2. Metadata'!#REF!, IF(B8456='2. Metadata'!I$1,'2. Metadata'!#REF!, IF(B8456='2. Metadata'!J$1,'2. Metadata'!#REF!, IF(B8456='2. Metadata'!K$1,'2. Metadata'!C$3, IF(B8456='2. Metadata'!L$1,'2. Metadata'!D$3, IF(B8456='2. Metadata'!M$1,'2. Metadata'!M$5, IF(B8456='2. Metadata'!N$1,'2. Metadata'!N$5))))))))))))))</f>
        <v>49.690002</v>
      </c>
      <c r="D8456" s="13">
        <f>IF(ISBLANK(B8456)=TRUE," ", IF(B8456='2. Metadata'!B$1,'2. Metadata'!B$6, IF(B8456='2. Metadata'!C$1,'2. Metadata'!C$4,IF(B8456='2. Metadata'!D$1,'2. Metadata'!D$4, IF(B8456='2. Metadata'!E$1,'2. Metadata'!E$4,IF( B8456='2. Metadata'!F$1,'2. Metadata'!F$4,IF(B8456='2. Metadata'!G$1,'2. Metadata'!G$4,IF(B8456='2. Metadata'!H$1,'2. Metadata'!H$4, IF(B8456='2. Metadata'!I$1,'2. Metadata'!I$4, IF(B8456='2. Metadata'!J$1,'2. Metadata'!J$4, IF(B8456='2. Metadata'!K$1,'2. Metadata'!K$4, IF(B8456='2. Metadata'!L$1,'2. Metadata'!L$4, IF(B8456='2. Metadata'!M$1,'2. Metadata'!M$6, IF(B8456='2. Metadata'!N$1,'2. Metadata'!N$6))))))))))))))</f>
        <v>-115.97499999999999</v>
      </c>
      <c r="E8456" s="15" t="s">
        <v>178</v>
      </c>
      <c r="F8456" s="132">
        <v>1.8859999999999999</v>
      </c>
      <c r="G8456" s="16" t="str">
        <f>IF(ISBLANK(F8456)=TRUE," ",'2. Metadata'!B$14)</f>
        <v>degrees Celsius</v>
      </c>
      <c r="H8456" s="16" t="s">
        <v>178</v>
      </c>
    </row>
    <row r="8457" spans="1:8" ht="15.75" customHeight="1" x14ac:dyDescent="0.2">
      <c r="A8457" s="130">
        <v>39751.604166666664</v>
      </c>
      <c r="B8457" s="9" t="s">
        <v>239</v>
      </c>
      <c r="C8457" s="16">
        <f>IF(ISBLANK(B8457)=TRUE," ", IF(B8457='2. Metadata'!B$1,'2. Metadata'!B$5, IF(B8457='2. Metadata'!C$1,'2. Metadata'!#REF!,IF(B8457='2. Metadata'!D$1,'2. Metadata'!#REF!, IF(B8457='2. Metadata'!E$1,'2. Metadata'!#REF!,IF( B8457='2. Metadata'!F$1,'2. Metadata'!#REF!,IF(B8457='2. Metadata'!G$1,'2. Metadata'!#REF!,IF(B8457='2. Metadata'!H$1,'2. Metadata'!#REF!, IF(B8457='2. Metadata'!I$1,'2. Metadata'!#REF!, IF(B8457='2. Metadata'!J$1,'2. Metadata'!#REF!, IF(B8457='2. Metadata'!K$1,'2. Metadata'!C$3, IF(B8457='2. Metadata'!L$1,'2. Metadata'!D$3, IF(B8457='2. Metadata'!M$1,'2. Metadata'!M$5, IF(B8457='2. Metadata'!N$1,'2. Metadata'!N$5))))))))))))))</f>
        <v>49.690002</v>
      </c>
      <c r="D8457" s="13">
        <f>IF(ISBLANK(B8457)=TRUE," ", IF(B8457='2. Metadata'!B$1,'2. Metadata'!B$6, IF(B8457='2. Metadata'!C$1,'2. Metadata'!C$4,IF(B8457='2. Metadata'!D$1,'2. Metadata'!D$4, IF(B8457='2. Metadata'!E$1,'2. Metadata'!E$4,IF( B8457='2. Metadata'!F$1,'2. Metadata'!F$4,IF(B8457='2. Metadata'!G$1,'2. Metadata'!G$4,IF(B8457='2. Metadata'!H$1,'2. Metadata'!H$4, IF(B8457='2. Metadata'!I$1,'2. Metadata'!I$4, IF(B8457='2. Metadata'!J$1,'2. Metadata'!J$4, IF(B8457='2. Metadata'!K$1,'2. Metadata'!K$4, IF(B8457='2. Metadata'!L$1,'2. Metadata'!L$4, IF(B8457='2. Metadata'!M$1,'2. Metadata'!M$6, IF(B8457='2. Metadata'!N$1,'2. Metadata'!N$6))))))))))))))</f>
        <v>-115.97499999999999</v>
      </c>
      <c r="E8457" s="15" t="s">
        <v>178</v>
      </c>
      <c r="F8457" s="132">
        <v>2.0470000000000002</v>
      </c>
      <c r="G8457" s="16" t="str">
        <f>IF(ISBLANK(F8457)=TRUE," ",'2. Metadata'!B$14)</f>
        <v>degrees Celsius</v>
      </c>
      <c r="H8457" s="16" t="s">
        <v>178</v>
      </c>
    </row>
    <row r="8458" spans="1:8" ht="15.75" customHeight="1" x14ac:dyDescent="0.2">
      <c r="A8458" s="130">
        <v>39751.614583333336</v>
      </c>
      <c r="B8458" s="9" t="s">
        <v>239</v>
      </c>
      <c r="C8458" s="16">
        <f>IF(ISBLANK(B8458)=TRUE," ", IF(B8458='2. Metadata'!B$1,'2. Metadata'!B$5, IF(B8458='2. Metadata'!C$1,'2. Metadata'!#REF!,IF(B8458='2. Metadata'!D$1,'2. Metadata'!#REF!, IF(B8458='2. Metadata'!E$1,'2. Metadata'!#REF!,IF( B8458='2. Metadata'!F$1,'2. Metadata'!#REF!,IF(B8458='2. Metadata'!G$1,'2. Metadata'!#REF!,IF(B8458='2. Metadata'!H$1,'2. Metadata'!#REF!, IF(B8458='2. Metadata'!I$1,'2. Metadata'!#REF!, IF(B8458='2. Metadata'!J$1,'2. Metadata'!#REF!, IF(B8458='2. Metadata'!K$1,'2. Metadata'!C$3, IF(B8458='2. Metadata'!L$1,'2. Metadata'!D$3, IF(B8458='2. Metadata'!M$1,'2. Metadata'!M$5, IF(B8458='2. Metadata'!N$1,'2. Metadata'!N$5))))))))))))))</f>
        <v>49.690002</v>
      </c>
      <c r="D8458" s="13">
        <f>IF(ISBLANK(B8458)=TRUE," ", IF(B8458='2. Metadata'!B$1,'2. Metadata'!B$6, IF(B8458='2. Metadata'!C$1,'2. Metadata'!C$4,IF(B8458='2. Metadata'!D$1,'2. Metadata'!D$4, IF(B8458='2. Metadata'!E$1,'2. Metadata'!E$4,IF( B8458='2. Metadata'!F$1,'2. Metadata'!F$4,IF(B8458='2. Metadata'!G$1,'2. Metadata'!G$4,IF(B8458='2. Metadata'!H$1,'2. Metadata'!H$4, IF(B8458='2. Metadata'!I$1,'2. Metadata'!I$4, IF(B8458='2. Metadata'!J$1,'2. Metadata'!J$4, IF(B8458='2. Metadata'!K$1,'2. Metadata'!K$4, IF(B8458='2. Metadata'!L$1,'2. Metadata'!L$4, IF(B8458='2. Metadata'!M$1,'2. Metadata'!M$6, IF(B8458='2. Metadata'!N$1,'2. Metadata'!N$6))))))))))))))</f>
        <v>-115.97499999999999</v>
      </c>
      <c r="E8458" s="15" t="s">
        <v>178</v>
      </c>
      <c r="F8458" s="132">
        <v>2.1819999999999999</v>
      </c>
      <c r="G8458" s="16" t="str">
        <f>IF(ISBLANK(F8458)=TRUE," ",'2. Metadata'!B$14)</f>
        <v>degrees Celsius</v>
      </c>
      <c r="H8458" s="16" t="s">
        <v>178</v>
      </c>
    </row>
    <row r="8459" spans="1:8" ht="15.75" customHeight="1" x14ac:dyDescent="0.2">
      <c r="A8459" s="130">
        <v>39751.625</v>
      </c>
      <c r="B8459" s="9" t="s">
        <v>239</v>
      </c>
      <c r="C8459" s="16">
        <f>IF(ISBLANK(B8459)=TRUE," ", IF(B8459='2. Metadata'!B$1,'2. Metadata'!B$5, IF(B8459='2. Metadata'!C$1,'2. Metadata'!#REF!,IF(B8459='2. Metadata'!D$1,'2. Metadata'!#REF!, IF(B8459='2. Metadata'!E$1,'2. Metadata'!#REF!,IF( B8459='2. Metadata'!F$1,'2. Metadata'!#REF!,IF(B8459='2. Metadata'!G$1,'2. Metadata'!#REF!,IF(B8459='2. Metadata'!H$1,'2. Metadata'!#REF!, IF(B8459='2. Metadata'!I$1,'2. Metadata'!#REF!, IF(B8459='2. Metadata'!J$1,'2. Metadata'!#REF!, IF(B8459='2. Metadata'!K$1,'2. Metadata'!C$3, IF(B8459='2. Metadata'!L$1,'2. Metadata'!D$3, IF(B8459='2. Metadata'!M$1,'2. Metadata'!M$5, IF(B8459='2. Metadata'!N$1,'2. Metadata'!N$5))))))))))))))</f>
        <v>49.690002</v>
      </c>
      <c r="D8459" s="13">
        <f>IF(ISBLANK(B8459)=TRUE," ", IF(B8459='2. Metadata'!B$1,'2. Metadata'!B$6, IF(B8459='2. Metadata'!C$1,'2. Metadata'!C$4,IF(B8459='2. Metadata'!D$1,'2. Metadata'!D$4, IF(B8459='2. Metadata'!E$1,'2. Metadata'!E$4,IF( B8459='2. Metadata'!F$1,'2. Metadata'!F$4,IF(B8459='2. Metadata'!G$1,'2. Metadata'!G$4,IF(B8459='2. Metadata'!H$1,'2. Metadata'!H$4, IF(B8459='2. Metadata'!I$1,'2. Metadata'!I$4, IF(B8459='2. Metadata'!J$1,'2. Metadata'!J$4, IF(B8459='2. Metadata'!K$1,'2. Metadata'!K$4, IF(B8459='2. Metadata'!L$1,'2. Metadata'!L$4, IF(B8459='2. Metadata'!M$1,'2. Metadata'!M$6, IF(B8459='2. Metadata'!N$1,'2. Metadata'!N$6))))))))))))))</f>
        <v>-115.97499999999999</v>
      </c>
      <c r="E8459" s="15" t="s">
        <v>178</v>
      </c>
      <c r="F8459" s="132">
        <v>2.37</v>
      </c>
      <c r="G8459" s="16" t="str">
        <f>IF(ISBLANK(F8459)=TRUE," ",'2. Metadata'!B$14)</f>
        <v>degrees Celsius</v>
      </c>
      <c r="H8459" s="16" t="s">
        <v>178</v>
      </c>
    </row>
    <row r="8460" spans="1:8" ht="15.75" customHeight="1" x14ac:dyDescent="0.2">
      <c r="A8460" s="130">
        <v>39751.635416666664</v>
      </c>
      <c r="B8460" s="9" t="s">
        <v>239</v>
      </c>
      <c r="C8460" s="16">
        <f>IF(ISBLANK(B8460)=TRUE," ", IF(B8460='2. Metadata'!B$1,'2. Metadata'!B$5, IF(B8460='2. Metadata'!C$1,'2. Metadata'!#REF!,IF(B8460='2. Metadata'!D$1,'2. Metadata'!#REF!, IF(B8460='2. Metadata'!E$1,'2. Metadata'!#REF!,IF( B8460='2. Metadata'!F$1,'2. Metadata'!#REF!,IF(B8460='2. Metadata'!G$1,'2. Metadata'!#REF!,IF(B8460='2. Metadata'!H$1,'2. Metadata'!#REF!, IF(B8460='2. Metadata'!I$1,'2. Metadata'!#REF!, IF(B8460='2. Metadata'!J$1,'2. Metadata'!#REF!, IF(B8460='2. Metadata'!K$1,'2. Metadata'!C$3, IF(B8460='2. Metadata'!L$1,'2. Metadata'!D$3, IF(B8460='2. Metadata'!M$1,'2. Metadata'!M$5, IF(B8460='2. Metadata'!N$1,'2. Metadata'!N$5))))))))))))))</f>
        <v>49.690002</v>
      </c>
      <c r="D8460" s="13">
        <f>IF(ISBLANK(B8460)=TRUE," ", IF(B8460='2. Metadata'!B$1,'2. Metadata'!B$6, IF(B8460='2. Metadata'!C$1,'2. Metadata'!C$4,IF(B8460='2. Metadata'!D$1,'2. Metadata'!D$4, IF(B8460='2. Metadata'!E$1,'2. Metadata'!E$4,IF( B8460='2. Metadata'!F$1,'2. Metadata'!F$4,IF(B8460='2. Metadata'!G$1,'2. Metadata'!G$4,IF(B8460='2. Metadata'!H$1,'2. Metadata'!H$4, IF(B8460='2. Metadata'!I$1,'2. Metadata'!I$4, IF(B8460='2. Metadata'!J$1,'2. Metadata'!J$4, IF(B8460='2. Metadata'!K$1,'2. Metadata'!K$4, IF(B8460='2. Metadata'!L$1,'2. Metadata'!L$4, IF(B8460='2. Metadata'!M$1,'2. Metadata'!M$6, IF(B8460='2. Metadata'!N$1,'2. Metadata'!N$6))))))))))))))</f>
        <v>-115.97499999999999</v>
      </c>
      <c r="E8460" s="15" t="s">
        <v>178</v>
      </c>
      <c r="F8460" s="132">
        <v>2.5569999999999999</v>
      </c>
      <c r="G8460" s="16" t="str">
        <f>IF(ISBLANK(F8460)=TRUE," ",'2. Metadata'!B$14)</f>
        <v>degrees Celsius</v>
      </c>
      <c r="H8460" s="16" t="s">
        <v>178</v>
      </c>
    </row>
    <row r="8461" spans="1:8" ht="15.75" customHeight="1" x14ac:dyDescent="0.2">
      <c r="A8461" s="130">
        <v>39751.645833333336</v>
      </c>
      <c r="B8461" s="9" t="s">
        <v>239</v>
      </c>
      <c r="C8461" s="16">
        <f>IF(ISBLANK(B8461)=TRUE," ", IF(B8461='2. Metadata'!B$1,'2. Metadata'!B$5, IF(B8461='2. Metadata'!C$1,'2. Metadata'!#REF!,IF(B8461='2. Metadata'!D$1,'2. Metadata'!#REF!, IF(B8461='2. Metadata'!E$1,'2. Metadata'!#REF!,IF( B8461='2. Metadata'!F$1,'2. Metadata'!#REF!,IF(B8461='2. Metadata'!G$1,'2. Metadata'!#REF!,IF(B8461='2. Metadata'!H$1,'2. Metadata'!#REF!, IF(B8461='2. Metadata'!I$1,'2. Metadata'!#REF!, IF(B8461='2. Metadata'!J$1,'2. Metadata'!#REF!, IF(B8461='2. Metadata'!K$1,'2. Metadata'!C$3, IF(B8461='2. Metadata'!L$1,'2. Metadata'!D$3, IF(B8461='2. Metadata'!M$1,'2. Metadata'!M$5, IF(B8461='2. Metadata'!N$1,'2. Metadata'!N$5))))))))))))))</f>
        <v>49.690002</v>
      </c>
      <c r="D8461" s="13">
        <f>IF(ISBLANK(B8461)=TRUE," ", IF(B8461='2. Metadata'!B$1,'2. Metadata'!B$6, IF(B8461='2. Metadata'!C$1,'2. Metadata'!C$4,IF(B8461='2. Metadata'!D$1,'2. Metadata'!D$4, IF(B8461='2. Metadata'!E$1,'2. Metadata'!E$4,IF( B8461='2. Metadata'!F$1,'2. Metadata'!F$4,IF(B8461='2. Metadata'!G$1,'2. Metadata'!G$4,IF(B8461='2. Metadata'!H$1,'2. Metadata'!H$4, IF(B8461='2. Metadata'!I$1,'2. Metadata'!I$4, IF(B8461='2. Metadata'!J$1,'2. Metadata'!J$4, IF(B8461='2. Metadata'!K$1,'2. Metadata'!K$4, IF(B8461='2. Metadata'!L$1,'2. Metadata'!L$4, IF(B8461='2. Metadata'!M$1,'2. Metadata'!M$6, IF(B8461='2. Metadata'!N$1,'2. Metadata'!N$6))))))))))))))</f>
        <v>-115.97499999999999</v>
      </c>
      <c r="E8461" s="15" t="s">
        <v>178</v>
      </c>
      <c r="F8461" s="132">
        <v>2.69</v>
      </c>
      <c r="G8461" s="16" t="str">
        <f>IF(ISBLANK(F8461)=TRUE," ",'2. Metadata'!B$14)</f>
        <v>degrees Celsius</v>
      </c>
      <c r="H8461" s="16" t="s">
        <v>178</v>
      </c>
    </row>
    <row r="8462" spans="1:8" ht="15.75" customHeight="1" x14ac:dyDescent="0.2">
      <c r="A8462" s="130">
        <v>39751.65625</v>
      </c>
      <c r="B8462" s="9" t="s">
        <v>239</v>
      </c>
      <c r="C8462" s="16">
        <f>IF(ISBLANK(B8462)=TRUE," ", IF(B8462='2. Metadata'!B$1,'2. Metadata'!B$5, IF(B8462='2. Metadata'!C$1,'2. Metadata'!#REF!,IF(B8462='2. Metadata'!D$1,'2. Metadata'!#REF!, IF(B8462='2. Metadata'!E$1,'2. Metadata'!#REF!,IF( B8462='2. Metadata'!F$1,'2. Metadata'!#REF!,IF(B8462='2. Metadata'!G$1,'2. Metadata'!#REF!,IF(B8462='2. Metadata'!H$1,'2. Metadata'!#REF!, IF(B8462='2. Metadata'!I$1,'2. Metadata'!#REF!, IF(B8462='2. Metadata'!J$1,'2. Metadata'!#REF!, IF(B8462='2. Metadata'!K$1,'2. Metadata'!C$3, IF(B8462='2. Metadata'!L$1,'2. Metadata'!D$3, IF(B8462='2. Metadata'!M$1,'2. Metadata'!M$5, IF(B8462='2. Metadata'!N$1,'2. Metadata'!N$5))))))))))))))</f>
        <v>49.690002</v>
      </c>
      <c r="D8462" s="13">
        <f>IF(ISBLANK(B8462)=TRUE," ", IF(B8462='2. Metadata'!B$1,'2. Metadata'!B$6, IF(B8462='2. Metadata'!C$1,'2. Metadata'!C$4,IF(B8462='2. Metadata'!D$1,'2. Metadata'!D$4, IF(B8462='2. Metadata'!E$1,'2. Metadata'!E$4,IF( B8462='2. Metadata'!F$1,'2. Metadata'!F$4,IF(B8462='2. Metadata'!G$1,'2. Metadata'!G$4,IF(B8462='2. Metadata'!H$1,'2. Metadata'!H$4, IF(B8462='2. Metadata'!I$1,'2. Metadata'!I$4, IF(B8462='2. Metadata'!J$1,'2. Metadata'!J$4, IF(B8462='2. Metadata'!K$1,'2. Metadata'!K$4, IF(B8462='2. Metadata'!L$1,'2. Metadata'!L$4, IF(B8462='2. Metadata'!M$1,'2. Metadata'!M$6, IF(B8462='2. Metadata'!N$1,'2. Metadata'!N$6))))))))))))))</f>
        <v>-115.97499999999999</v>
      </c>
      <c r="E8462" s="15" t="s">
        <v>178</v>
      </c>
      <c r="F8462" s="132">
        <v>2.77</v>
      </c>
      <c r="G8462" s="16" t="str">
        <f>IF(ISBLANK(F8462)=TRUE," ",'2. Metadata'!B$14)</f>
        <v>degrees Celsius</v>
      </c>
      <c r="H8462" s="16" t="s">
        <v>178</v>
      </c>
    </row>
    <row r="8463" spans="1:8" ht="15.75" customHeight="1" x14ac:dyDescent="0.2">
      <c r="A8463" s="130">
        <v>39751.666666666664</v>
      </c>
      <c r="B8463" s="9" t="s">
        <v>239</v>
      </c>
      <c r="C8463" s="16">
        <f>IF(ISBLANK(B8463)=TRUE," ", IF(B8463='2. Metadata'!B$1,'2. Metadata'!B$5, IF(B8463='2. Metadata'!C$1,'2. Metadata'!#REF!,IF(B8463='2. Metadata'!D$1,'2. Metadata'!#REF!, IF(B8463='2. Metadata'!E$1,'2. Metadata'!#REF!,IF( B8463='2. Metadata'!F$1,'2. Metadata'!#REF!,IF(B8463='2. Metadata'!G$1,'2. Metadata'!#REF!,IF(B8463='2. Metadata'!H$1,'2. Metadata'!#REF!, IF(B8463='2. Metadata'!I$1,'2. Metadata'!#REF!, IF(B8463='2. Metadata'!J$1,'2. Metadata'!#REF!, IF(B8463='2. Metadata'!K$1,'2. Metadata'!C$3, IF(B8463='2. Metadata'!L$1,'2. Metadata'!D$3, IF(B8463='2. Metadata'!M$1,'2. Metadata'!M$5, IF(B8463='2. Metadata'!N$1,'2. Metadata'!N$5))))))))))))))</f>
        <v>49.690002</v>
      </c>
      <c r="D8463" s="13">
        <f>IF(ISBLANK(B8463)=TRUE," ", IF(B8463='2. Metadata'!B$1,'2. Metadata'!B$6, IF(B8463='2. Metadata'!C$1,'2. Metadata'!C$4,IF(B8463='2. Metadata'!D$1,'2. Metadata'!D$4, IF(B8463='2. Metadata'!E$1,'2. Metadata'!E$4,IF( B8463='2. Metadata'!F$1,'2. Metadata'!F$4,IF(B8463='2. Metadata'!G$1,'2. Metadata'!G$4,IF(B8463='2. Metadata'!H$1,'2. Metadata'!H$4, IF(B8463='2. Metadata'!I$1,'2. Metadata'!I$4, IF(B8463='2. Metadata'!J$1,'2. Metadata'!J$4, IF(B8463='2. Metadata'!K$1,'2. Metadata'!K$4, IF(B8463='2. Metadata'!L$1,'2. Metadata'!L$4, IF(B8463='2. Metadata'!M$1,'2. Metadata'!M$6, IF(B8463='2. Metadata'!N$1,'2. Metadata'!N$6))))))))))))))</f>
        <v>-115.97499999999999</v>
      </c>
      <c r="E8463" s="15" t="s">
        <v>178</v>
      </c>
      <c r="F8463" s="132">
        <v>2.903</v>
      </c>
      <c r="G8463" s="16" t="str">
        <f>IF(ISBLANK(F8463)=TRUE," ",'2. Metadata'!B$14)</f>
        <v>degrees Celsius</v>
      </c>
      <c r="H8463" s="16" t="s">
        <v>178</v>
      </c>
    </row>
    <row r="8464" spans="1:8" ht="15.75" customHeight="1" x14ac:dyDescent="0.2">
      <c r="A8464" s="130">
        <v>39751.677083333336</v>
      </c>
      <c r="B8464" s="9" t="s">
        <v>239</v>
      </c>
      <c r="C8464" s="16">
        <f>IF(ISBLANK(B8464)=TRUE," ", IF(B8464='2. Metadata'!B$1,'2. Metadata'!B$5, IF(B8464='2. Metadata'!C$1,'2. Metadata'!#REF!,IF(B8464='2. Metadata'!D$1,'2. Metadata'!#REF!, IF(B8464='2. Metadata'!E$1,'2. Metadata'!#REF!,IF( B8464='2. Metadata'!F$1,'2. Metadata'!#REF!,IF(B8464='2. Metadata'!G$1,'2. Metadata'!#REF!,IF(B8464='2. Metadata'!H$1,'2. Metadata'!#REF!, IF(B8464='2. Metadata'!I$1,'2. Metadata'!#REF!, IF(B8464='2. Metadata'!J$1,'2. Metadata'!#REF!, IF(B8464='2. Metadata'!K$1,'2. Metadata'!C$3, IF(B8464='2. Metadata'!L$1,'2. Metadata'!D$3, IF(B8464='2. Metadata'!M$1,'2. Metadata'!M$5, IF(B8464='2. Metadata'!N$1,'2. Metadata'!N$5))))))))))))))</f>
        <v>49.690002</v>
      </c>
      <c r="D8464" s="13">
        <f>IF(ISBLANK(B8464)=TRUE," ", IF(B8464='2. Metadata'!B$1,'2. Metadata'!B$6, IF(B8464='2. Metadata'!C$1,'2. Metadata'!C$4,IF(B8464='2. Metadata'!D$1,'2. Metadata'!D$4, IF(B8464='2. Metadata'!E$1,'2. Metadata'!E$4,IF( B8464='2. Metadata'!F$1,'2. Metadata'!F$4,IF(B8464='2. Metadata'!G$1,'2. Metadata'!G$4,IF(B8464='2. Metadata'!H$1,'2. Metadata'!H$4, IF(B8464='2. Metadata'!I$1,'2. Metadata'!I$4, IF(B8464='2. Metadata'!J$1,'2. Metadata'!J$4, IF(B8464='2. Metadata'!K$1,'2. Metadata'!K$4, IF(B8464='2. Metadata'!L$1,'2. Metadata'!L$4, IF(B8464='2. Metadata'!M$1,'2. Metadata'!M$6, IF(B8464='2. Metadata'!N$1,'2. Metadata'!N$6))))))))))))))</f>
        <v>-115.97499999999999</v>
      </c>
      <c r="E8464" s="15" t="s">
        <v>178</v>
      </c>
      <c r="F8464" s="132">
        <v>3.036</v>
      </c>
      <c r="G8464" s="16" t="str">
        <f>IF(ISBLANK(F8464)=TRUE," ",'2. Metadata'!B$14)</f>
        <v>degrees Celsius</v>
      </c>
      <c r="H8464" s="16" t="s">
        <v>178</v>
      </c>
    </row>
    <row r="8465" spans="1:8" ht="15.75" customHeight="1" x14ac:dyDescent="0.2">
      <c r="A8465" s="130">
        <v>39751.6875</v>
      </c>
      <c r="B8465" s="9" t="s">
        <v>239</v>
      </c>
      <c r="C8465" s="16">
        <f>IF(ISBLANK(B8465)=TRUE," ", IF(B8465='2. Metadata'!B$1,'2. Metadata'!B$5, IF(B8465='2. Metadata'!C$1,'2. Metadata'!#REF!,IF(B8465='2. Metadata'!D$1,'2. Metadata'!#REF!, IF(B8465='2. Metadata'!E$1,'2. Metadata'!#REF!,IF( B8465='2. Metadata'!F$1,'2. Metadata'!#REF!,IF(B8465='2. Metadata'!G$1,'2. Metadata'!#REF!,IF(B8465='2. Metadata'!H$1,'2. Metadata'!#REF!, IF(B8465='2. Metadata'!I$1,'2. Metadata'!#REF!, IF(B8465='2. Metadata'!J$1,'2. Metadata'!#REF!, IF(B8465='2. Metadata'!K$1,'2. Metadata'!C$3, IF(B8465='2. Metadata'!L$1,'2. Metadata'!D$3, IF(B8465='2. Metadata'!M$1,'2. Metadata'!M$5, IF(B8465='2. Metadata'!N$1,'2. Metadata'!N$5))))))))))))))</f>
        <v>49.690002</v>
      </c>
      <c r="D8465" s="13">
        <f>IF(ISBLANK(B8465)=TRUE," ", IF(B8465='2. Metadata'!B$1,'2. Metadata'!B$6, IF(B8465='2. Metadata'!C$1,'2. Metadata'!C$4,IF(B8465='2. Metadata'!D$1,'2. Metadata'!D$4, IF(B8465='2. Metadata'!E$1,'2. Metadata'!E$4,IF( B8465='2. Metadata'!F$1,'2. Metadata'!F$4,IF(B8465='2. Metadata'!G$1,'2. Metadata'!G$4,IF(B8465='2. Metadata'!H$1,'2. Metadata'!H$4, IF(B8465='2. Metadata'!I$1,'2. Metadata'!I$4, IF(B8465='2. Metadata'!J$1,'2. Metadata'!J$4, IF(B8465='2. Metadata'!K$1,'2. Metadata'!K$4, IF(B8465='2. Metadata'!L$1,'2. Metadata'!L$4, IF(B8465='2. Metadata'!M$1,'2. Metadata'!M$6, IF(B8465='2. Metadata'!N$1,'2. Metadata'!N$6))))))))))))))</f>
        <v>-115.97499999999999</v>
      </c>
      <c r="E8465" s="15" t="s">
        <v>178</v>
      </c>
      <c r="F8465" s="132">
        <v>3.1160000000000001</v>
      </c>
      <c r="G8465" s="16" t="str">
        <f>IF(ISBLANK(F8465)=TRUE," ",'2. Metadata'!B$14)</f>
        <v>degrees Celsius</v>
      </c>
      <c r="H8465" s="16" t="s">
        <v>178</v>
      </c>
    </row>
    <row r="8466" spans="1:8" ht="15.75" customHeight="1" x14ac:dyDescent="0.2">
      <c r="A8466" s="130">
        <v>39751.697916666664</v>
      </c>
      <c r="B8466" s="9" t="s">
        <v>239</v>
      </c>
      <c r="C8466" s="16">
        <f>IF(ISBLANK(B8466)=TRUE," ", IF(B8466='2. Metadata'!B$1,'2. Metadata'!B$5, IF(B8466='2. Metadata'!C$1,'2. Metadata'!#REF!,IF(B8466='2. Metadata'!D$1,'2. Metadata'!#REF!, IF(B8466='2. Metadata'!E$1,'2. Metadata'!#REF!,IF( B8466='2. Metadata'!F$1,'2. Metadata'!#REF!,IF(B8466='2. Metadata'!G$1,'2. Metadata'!#REF!,IF(B8466='2. Metadata'!H$1,'2. Metadata'!#REF!, IF(B8466='2. Metadata'!I$1,'2. Metadata'!#REF!, IF(B8466='2. Metadata'!J$1,'2. Metadata'!#REF!, IF(B8466='2. Metadata'!K$1,'2. Metadata'!C$3, IF(B8466='2. Metadata'!L$1,'2. Metadata'!D$3, IF(B8466='2. Metadata'!M$1,'2. Metadata'!M$5, IF(B8466='2. Metadata'!N$1,'2. Metadata'!N$5))))))))))))))</f>
        <v>49.690002</v>
      </c>
      <c r="D8466" s="13">
        <f>IF(ISBLANK(B8466)=TRUE," ", IF(B8466='2. Metadata'!B$1,'2. Metadata'!B$6, IF(B8466='2. Metadata'!C$1,'2. Metadata'!C$4,IF(B8466='2. Metadata'!D$1,'2. Metadata'!D$4, IF(B8466='2. Metadata'!E$1,'2. Metadata'!E$4,IF( B8466='2. Metadata'!F$1,'2. Metadata'!F$4,IF(B8466='2. Metadata'!G$1,'2. Metadata'!G$4,IF(B8466='2. Metadata'!H$1,'2. Metadata'!H$4, IF(B8466='2. Metadata'!I$1,'2. Metadata'!I$4, IF(B8466='2. Metadata'!J$1,'2. Metadata'!J$4, IF(B8466='2. Metadata'!K$1,'2. Metadata'!K$4, IF(B8466='2. Metadata'!L$1,'2. Metadata'!L$4, IF(B8466='2. Metadata'!M$1,'2. Metadata'!M$6, IF(B8466='2. Metadata'!N$1,'2. Metadata'!N$6))))))))))))))</f>
        <v>-115.97499999999999</v>
      </c>
      <c r="E8466" s="15" t="s">
        <v>178</v>
      </c>
      <c r="F8466" s="132">
        <v>3.1949999999999998</v>
      </c>
      <c r="G8466" s="16" t="str">
        <f>IF(ISBLANK(F8466)=TRUE," ",'2. Metadata'!B$14)</f>
        <v>degrees Celsius</v>
      </c>
      <c r="H8466" s="16" t="s">
        <v>178</v>
      </c>
    </row>
    <row r="8467" spans="1:8" ht="15.75" customHeight="1" x14ac:dyDescent="0.2">
      <c r="A8467" s="130">
        <v>39751.708333333336</v>
      </c>
      <c r="B8467" s="9" t="s">
        <v>239</v>
      </c>
      <c r="C8467" s="16">
        <f>IF(ISBLANK(B8467)=TRUE," ", IF(B8467='2. Metadata'!B$1,'2. Metadata'!B$5, IF(B8467='2. Metadata'!C$1,'2. Metadata'!#REF!,IF(B8467='2. Metadata'!D$1,'2. Metadata'!#REF!, IF(B8467='2. Metadata'!E$1,'2. Metadata'!#REF!,IF( B8467='2. Metadata'!F$1,'2. Metadata'!#REF!,IF(B8467='2. Metadata'!G$1,'2. Metadata'!#REF!,IF(B8467='2. Metadata'!H$1,'2. Metadata'!#REF!, IF(B8467='2. Metadata'!I$1,'2. Metadata'!#REF!, IF(B8467='2. Metadata'!J$1,'2. Metadata'!#REF!, IF(B8467='2. Metadata'!K$1,'2. Metadata'!C$3, IF(B8467='2. Metadata'!L$1,'2. Metadata'!D$3, IF(B8467='2. Metadata'!M$1,'2. Metadata'!M$5, IF(B8467='2. Metadata'!N$1,'2. Metadata'!N$5))))))))))))))</f>
        <v>49.690002</v>
      </c>
      <c r="D8467" s="13">
        <f>IF(ISBLANK(B8467)=TRUE," ", IF(B8467='2. Metadata'!B$1,'2. Metadata'!B$6, IF(B8467='2. Metadata'!C$1,'2. Metadata'!C$4,IF(B8467='2. Metadata'!D$1,'2. Metadata'!D$4, IF(B8467='2. Metadata'!E$1,'2. Metadata'!E$4,IF( B8467='2. Metadata'!F$1,'2. Metadata'!F$4,IF(B8467='2. Metadata'!G$1,'2. Metadata'!G$4,IF(B8467='2. Metadata'!H$1,'2. Metadata'!H$4, IF(B8467='2. Metadata'!I$1,'2. Metadata'!I$4, IF(B8467='2. Metadata'!J$1,'2. Metadata'!J$4, IF(B8467='2. Metadata'!K$1,'2. Metadata'!K$4, IF(B8467='2. Metadata'!L$1,'2. Metadata'!L$4, IF(B8467='2. Metadata'!M$1,'2. Metadata'!M$6, IF(B8467='2. Metadata'!N$1,'2. Metadata'!N$6))))))))))))))</f>
        <v>-115.97499999999999</v>
      </c>
      <c r="E8467" s="15" t="s">
        <v>178</v>
      </c>
      <c r="F8467" s="132">
        <v>3.274</v>
      </c>
      <c r="G8467" s="16" t="str">
        <f>IF(ISBLANK(F8467)=TRUE," ",'2. Metadata'!B$14)</f>
        <v>degrees Celsius</v>
      </c>
      <c r="H8467" s="16" t="s">
        <v>178</v>
      </c>
    </row>
    <row r="8468" spans="1:8" ht="15.75" customHeight="1" x14ac:dyDescent="0.2">
      <c r="A8468" s="130">
        <v>39751.71875</v>
      </c>
      <c r="B8468" s="9" t="s">
        <v>239</v>
      </c>
      <c r="C8468" s="16">
        <f>IF(ISBLANK(B8468)=TRUE," ", IF(B8468='2. Metadata'!B$1,'2. Metadata'!B$5, IF(B8468='2. Metadata'!C$1,'2. Metadata'!#REF!,IF(B8468='2. Metadata'!D$1,'2. Metadata'!#REF!, IF(B8468='2. Metadata'!E$1,'2. Metadata'!#REF!,IF( B8468='2. Metadata'!F$1,'2. Metadata'!#REF!,IF(B8468='2. Metadata'!G$1,'2. Metadata'!#REF!,IF(B8468='2. Metadata'!H$1,'2. Metadata'!#REF!, IF(B8468='2. Metadata'!I$1,'2. Metadata'!#REF!, IF(B8468='2. Metadata'!J$1,'2. Metadata'!#REF!, IF(B8468='2. Metadata'!K$1,'2. Metadata'!C$3, IF(B8468='2. Metadata'!L$1,'2. Metadata'!D$3, IF(B8468='2. Metadata'!M$1,'2. Metadata'!M$5, IF(B8468='2. Metadata'!N$1,'2. Metadata'!N$5))))))))))))))</f>
        <v>49.690002</v>
      </c>
      <c r="D8468" s="13">
        <f>IF(ISBLANK(B8468)=TRUE," ", IF(B8468='2. Metadata'!B$1,'2. Metadata'!B$6, IF(B8468='2. Metadata'!C$1,'2. Metadata'!C$4,IF(B8468='2. Metadata'!D$1,'2. Metadata'!D$4, IF(B8468='2. Metadata'!E$1,'2. Metadata'!E$4,IF( B8468='2. Metadata'!F$1,'2. Metadata'!F$4,IF(B8468='2. Metadata'!G$1,'2. Metadata'!G$4,IF(B8468='2. Metadata'!H$1,'2. Metadata'!H$4, IF(B8468='2. Metadata'!I$1,'2. Metadata'!I$4, IF(B8468='2. Metadata'!J$1,'2. Metadata'!J$4, IF(B8468='2. Metadata'!K$1,'2. Metadata'!K$4, IF(B8468='2. Metadata'!L$1,'2. Metadata'!L$4, IF(B8468='2. Metadata'!M$1,'2. Metadata'!M$6, IF(B8468='2. Metadata'!N$1,'2. Metadata'!N$6))))))))))))))</f>
        <v>-115.97499999999999</v>
      </c>
      <c r="E8468" s="15" t="s">
        <v>178</v>
      </c>
      <c r="F8468" s="132">
        <v>3.3010000000000002</v>
      </c>
      <c r="G8468" s="16" t="str">
        <f>IF(ISBLANK(F8468)=TRUE," ",'2. Metadata'!B$14)</f>
        <v>degrees Celsius</v>
      </c>
      <c r="H8468" s="16" t="s">
        <v>178</v>
      </c>
    </row>
    <row r="8469" spans="1:8" ht="15.75" customHeight="1" x14ac:dyDescent="0.2">
      <c r="A8469" s="130">
        <v>39751.729166666664</v>
      </c>
      <c r="B8469" s="9" t="s">
        <v>239</v>
      </c>
      <c r="C8469" s="16">
        <f>IF(ISBLANK(B8469)=TRUE," ", IF(B8469='2. Metadata'!B$1,'2. Metadata'!B$5, IF(B8469='2. Metadata'!C$1,'2. Metadata'!#REF!,IF(B8469='2. Metadata'!D$1,'2. Metadata'!#REF!, IF(B8469='2. Metadata'!E$1,'2. Metadata'!#REF!,IF( B8469='2. Metadata'!F$1,'2. Metadata'!#REF!,IF(B8469='2. Metadata'!G$1,'2. Metadata'!#REF!,IF(B8469='2. Metadata'!H$1,'2. Metadata'!#REF!, IF(B8469='2. Metadata'!I$1,'2. Metadata'!#REF!, IF(B8469='2. Metadata'!J$1,'2. Metadata'!#REF!, IF(B8469='2. Metadata'!K$1,'2. Metadata'!C$3, IF(B8469='2. Metadata'!L$1,'2. Metadata'!D$3, IF(B8469='2. Metadata'!M$1,'2. Metadata'!M$5, IF(B8469='2. Metadata'!N$1,'2. Metadata'!N$5))))))))))))))</f>
        <v>49.690002</v>
      </c>
      <c r="D8469" s="13">
        <f>IF(ISBLANK(B8469)=TRUE," ", IF(B8469='2. Metadata'!B$1,'2. Metadata'!B$6, IF(B8469='2. Metadata'!C$1,'2. Metadata'!C$4,IF(B8469='2. Metadata'!D$1,'2. Metadata'!D$4, IF(B8469='2. Metadata'!E$1,'2. Metadata'!E$4,IF( B8469='2. Metadata'!F$1,'2. Metadata'!F$4,IF(B8469='2. Metadata'!G$1,'2. Metadata'!G$4,IF(B8469='2. Metadata'!H$1,'2. Metadata'!H$4, IF(B8469='2. Metadata'!I$1,'2. Metadata'!I$4, IF(B8469='2. Metadata'!J$1,'2. Metadata'!J$4, IF(B8469='2. Metadata'!K$1,'2. Metadata'!K$4, IF(B8469='2. Metadata'!L$1,'2. Metadata'!L$4, IF(B8469='2. Metadata'!M$1,'2. Metadata'!M$6, IF(B8469='2. Metadata'!N$1,'2. Metadata'!N$6))))))))))))))</f>
        <v>-115.97499999999999</v>
      </c>
      <c r="E8469" s="15" t="s">
        <v>178</v>
      </c>
      <c r="F8469" s="132">
        <v>3.327</v>
      </c>
      <c r="G8469" s="16" t="str">
        <f>IF(ISBLANK(F8469)=TRUE," ",'2. Metadata'!B$14)</f>
        <v>degrees Celsius</v>
      </c>
      <c r="H8469" s="16" t="s">
        <v>178</v>
      </c>
    </row>
    <row r="8470" spans="1:8" ht="15.75" customHeight="1" x14ac:dyDescent="0.2">
      <c r="A8470" s="130">
        <v>39751.739583333336</v>
      </c>
      <c r="B8470" s="9" t="s">
        <v>239</v>
      </c>
      <c r="C8470" s="16">
        <f>IF(ISBLANK(B8470)=TRUE," ", IF(B8470='2. Metadata'!B$1,'2. Metadata'!B$5, IF(B8470='2. Metadata'!C$1,'2. Metadata'!#REF!,IF(B8470='2. Metadata'!D$1,'2. Metadata'!#REF!, IF(B8470='2. Metadata'!E$1,'2. Metadata'!#REF!,IF( B8470='2. Metadata'!F$1,'2. Metadata'!#REF!,IF(B8470='2. Metadata'!G$1,'2. Metadata'!#REF!,IF(B8470='2. Metadata'!H$1,'2. Metadata'!#REF!, IF(B8470='2. Metadata'!I$1,'2. Metadata'!#REF!, IF(B8470='2. Metadata'!J$1,'2. Metadata'!#REF!, IF(B8470='2. Metadata'!K$1,'2. Metadata'!C$3, IF(B8470='2. Metadata'!L$1,'2. Metadata'!D$3, IF(B8470='2. Metadata'!M$1,'2. Metadata'!M$5, IF(B8470='2. Metadata'!N$1,'2. Metadata'!N$5))))))))))))))</f>
        <v>49.690002</v>
      </c>
      <c r="D8470" s="13">
        <f>IF(ISBLANK(B8470)=TRUE," ", IF(B8470='2. Metadata'!B$1,'2. Metadata'!B$6, IF(B8470='2. Metadata'!C$1,'2. Metadata'!C$4,IF(B8470='2. Metadata'!D$1,'2. Metadata'!D$4, IF(B8470='2. Metadata'!E$1,'2. Metadata'!E$4,IF( B8470='2. Metadata'!F$1,'2. Metadata'!F$4,IF(B8470='2. Metadata'!G$1,'2. Metadata'!G$4,IF(B8470='2. Metadata'!H$1,'2. Metadata'!H$4, IF(B8470='2. Metadata'!I$1,'2. Metadata'!I$4, IF(B8470='2. Metadata'!J$1,'2. Metadata'!J$4, IF(B8470='2. Metadata'!K$1,'2. Metadata'!K$4, IF(B8470='2. Metadata'!L$1,'2. Metadata'!L$4, IF(B8470='2. Metadata'!M$1,'2. Metadata'!M$6, IF(B8470='2. Metadata'!N$1,'2. Metadata'!N$6))))))))))))))</f>
        <v>-115.97499999999999</v>
      </c>
      <c r="E8470" s="15" t="s">
        <v>178</v>
      </c>
      <c r="F8470" s="132">
        <v>3.327</v>
      </c>
      <c r="G8470" s="16" t="str">
        <f>IF(ISBLANK(F8470)=TRUE," ",'2. Metadata'!B$14)</f>
        <v>degrees Celsius</v>
      </c>
      <c r="H8470" s="16" t="s">
        <v>178</v>
      </c>
    </row>
    <row r="8471" spans="1:8" ht="15.75" customHeight="1" x14ac:dyDescent="0.2">
      <c r="A8471" s="130">
        <v>39751.75</v>
      </c>
      <c r="B8471" s="9" t="s">
        <v>239</v>
      </c>
      <c r="C8471" s="16">
        <f>IF(ISBLANK(B8471)=TRUE," ", IF(B8471='2. Metadata'!B$1,'2. Metadata'!B$5, IF(B8471='2. Metadata'!C$1,'2. Metadata'!#REF!,IF(B8471='2. Metadata'!D$1,'2. Metadata'!#REF!, IF(B8471='2. Metadata'!E$1,'2. Metadata'!#REF!,IF( B8471='2. Metadata'!F$1,'2. Metadata'!#REF!,IF(B8471='2. Metadata'!G$1,'2. Metadata'!#REF!,IF(B8471='2. Metadata'!H$1,'2. Metadata'!#REF!, IF(B8471='2. Metadata'!I$1,'2. Metadata'!#REF!, IF(B8471='2. Metadata'!J$1,'2. Metadata'!#REF!, IF(B8471='2. Metadata'!K$1,'2. Metadata'!C$3, IF(B8471='2. Metadata'!L$1,'2. Metadata'!D$3, IF(B8471='2. Metadata'!M$1,'2. Metadata'!M$5, IF(B8471='2. Metadata'!N$1,'2. Metadata'!N$5))))))))))))))</f>
        <v>49.690002</v>
      </c>
      <c r="D8471" s="13">
        <f>IF(ISBLANK(B8471)=TRUE," ", IF(B8471='2. Metadata'!B$1,'2. Metadata'!B$6, IF(B8471='2. Metadata'!C$1,'2. Metadata'!C$4,IF(B8471='2. Metadata'!D$1,'2. Metadata'!D$4, IF(B8471='2. Metadata'!E$1,'2. Metadata'!E$4,IF( B8471='2. Metadata'!F$1,'2. Metadata'!F$4,IF(B8471='2. Metadata'!G$1,'2. Metadata'!G$4,IF(B8471='2. Metadata'!H$1,'2. Metadata'!H$4, IF(B8471='2. Metadata'!I$1,'2. Metadata'!I$4, IF(B8471='2. Metadata'!J$1,'2. Metadata'!J$4, IF(B8471='2. Metadata'!K$1,'2. Metadata'!K$4, IF(B8471='2. Metadata'!L$1,'2. Metadata'!L$4, IF(B8471='2. Metadata'!M$1,'2. Metadata'!M$6, IF(B8471='2. Metadata'!N$1,'2. Metadata'!N$6))))))))))))))</f>
        <v>-115.97499999999999</v>
      </c>
      <c r="E8471" s="15" t="s">
        <v>178</v>
      </c>
      <c r="F8471" s="132">
        <v>3.3010000000000002</v>
      </c>
      <c r="G8471" s="16" t="str">
        <f>IF(ISBLANK(F8471)=TRUE," ",'2. Metadata'!B$14)</f>
        <v>degrees Celsius</v>
      </c>
      <c r="H8471" s="16" t="s">
        <v>178</v>
      </c>
    </row>
    <row r="8472" spans="1:8" ht="15.75" customHeight="1" x14ac:dyDescent="0.2">
      <c r="A8472" s="130">
        <v>39751.760416666664</v>
      </c>
      <c r="B8472" s="9" t="s">
        <v>239</v>
      </c>
      <c r="C8472" s="16">
        <f>IF(ISBLANK(B8472)=TRUE," ", IF(B8472='2. Metadata'!B$1,'2. Metadata'!B$5, IF(B8472='2. Metadata'!C$1,'2. Metadata'!#REF!,IF(B8472='2. Metadata'!D$1,'2. Metadata'!#REF!, IF(B8472='2. Metadata'!E$1,'2. Metadata'!#REF!,IF( B8472='2. Metadata'!F$1,'2. Metadata'!#REF!,IF(B8472='2. Metadata'!G$1,'2. Metadata'!#REF!,IF(B8472='2. Metadata'!H$1,'2. Metadata'!#REF!, IF(B8472='2. Metadata'!I$1,'2. Metadata'!#REF!, IF(B8472='2. Metadata'!J$1,'2. Metadata'!#REF!, IF(B8472='2. Metadata'!K$1,'2. Metadata'!C$3, IF(B8472='2. Metadata'!L$1,'2. Metadata'!D$3, IF(B8472='2. Metadata'!M$1,'2. Metadata'!M$5, IF(B8472='2. Metadata'!N$1,'2. Metadata'!N$5))))))))))))))</f>
        <v>49.690002</v>
      </c>
      <c r="D8472" s="13">
        <f>IF(ISBLANK(B8472)=TRUE," ", IF(B8472='2. Metadata'!B$1,'2. Metadata'!B$6, IF(B8472='2. Metadata'!C$1,'2. Metadata'!C$4,IF(B8472='2. Metadata'!D$1,'2. Metadata'!D$4, IF(B8472='2. Metadata'!E$1,'2. Metadata'!E$4,IF( B8472='2. Metadata'!F$1,'2. Metadata'!F$4,IF(B8472='2. Metadata'!G$1,'2. Metadata'!G$4,IF(B8472='2. Metadata'!H$1,'2. Metadata'!H$4, IF(B8472='2. Metadata'!I$1,'2. Metadata'!I$4, IF(B8472='2. Metadata'!J$1,'2. Metadata'!J$4, IF(B8472='2. Metadata'!K$1,'2. Metadata'!K$4, IF(B8472='2. Metadata'!L$1,'2. Metadata'!L$4, IF(B8472='2. Metadata'!M$1,'2. Metadata'!M$6, IF(B8472='2. Metadata'!N$1,'2. Metadata'!N$6))))))))))))))</f>
        <v>-115.97499999999999</v>
      </c>
      <c r="E8472" s="15" t="s">
        <v>178</v>
      </c>
      <c r="F8472" s="132">
        <v>3.2480000000000002</v>
      </c>
      <c r="G8472" s="16" t="str">
        <f>IF(ISBLANK(F8472)=TRUE," ",'2. Metadata'!B$14)</f>
        <v>degrees Celsius</v>
      </c>
      <c r="H8472" s="16" t="s">
        <v>178</v>
      </c>
    </row>
    <row r="8473" spans="1:8" ht="15.75" customHeight="1" x14ac:dyDescent="0.2">
      <c r="A8473" s="130">
        <v>39751.770833333336</v>
      </c>
      <c r="B8473" s="9" t="s">
        <v>239</v>
      </c>
      <c r="C8473" s="16">
        <f>IF(ISBLANK(B8473)=TRUE," ", IF(B8473='2. Metadata'!B$1,'2. Metadata'!B$5, IF(B8473='2. Metadata'!C$1,'2. Metadata'!#REF!,IF(B8473='2. Metadata'!D$1,'2. Metadata'!#REF!, IF(B8473='2. Metadata'!E$1,'2. Metadata'!#REF!,IF( B8473='2. Metadata'!F$1,'2. Metadata'!#REF!,IF(B8473='2. Metadata'!G$1,'2. Metadata'!#REF!,IF(B8473='2. Metadata'!H$1,'2. Metadata'!#REF!, IF(B8473='2. Metadata'!I$1,'2. Metadata'!#REF!, IF(B8473='2. Metadata'!J$1,'2. Metadata'!#REF!, IF(B8473='2. Metadata'!K$1,'2. Metadata'!C$3, IF(B8473='2. Metadata'!L$1,'2. Metadata'!D$3, IF(B8473='2. Metadata'!M$1,'2. Metadata'!M$5, IF(B8473='2. Metadata'!N$1,'2. Metadata'!N$5))))))))))))))</f>
        <v>49.690002</v>
      </c>
      <c r="D8473" s="13">
        <f>IF(ISBLANK(B8473)=TRUE," ", IF(B8473='2. Metadata'!B$1,'2. Metadata'!B$6, IF(B8473='2. Metadata'!C$1,'2. Metadata'!C$4,IF(B8473='2. Metadata'!D$1,'2. Metadata'!D$4, IF(B8473='2. Metadata'!E$1,'2. Metadata'!E$4,IF( B8473='2. Metadata'!F$1,'2. Metadata'!F$4,IF(B8473='2. Metadata'!G$1,'2. Metadata'!G$4,IF(B8473='2. Metadata'!H$1,'2. Metadata'!H$4, IF(B8473='2. Metadata'!I$1,'2. Metadata'!I$4, IF(B8473='2. Metadata'!J$1,'2. Metadata'!J$4, IF(B8473='2. Metadata'!K$1,'2. Metadata'!K$4, IF(B8473='2. Metadata'!L$1,'2. Metadata'!L$4, IF(B8473='2. Metadata'!M$1,'2. Metadata'!M$6, IF(B8473='2. Metadata'!N$1,'2. Metadata'!N$6))))))))))))))</f>
        <v>-115.97499999999999</v>
      </c>
      <c r="E8473" s="15" t="s">
        <v>178</v>
      </c>
      <c r="F8473" s="132">
        <v>3.1680000000000001</v>
      </c>
      <c r="G8473" s="16" t="str">
        <f>IF(ISBLANK(F8473)=TRUE," ",'2. Metadata'!B$14)</f>
        <v>degrees Celsius</v>
      </c>
      <c r="H8473" s="16" t="s">
        <v>178</v>
      </c>
    </row>
    <row r="8474" spans="1:8" ht="15.75" customHeight="1" x14ac:dyDescent="0.2">
      <c r="A8474" s="130">
        <v>39751.78125</v>
      </c>
      <c r="B8474" s="9" t="s">
        <v>239</v>
      </c>
      <c r="C8474" s="16">
        <f>IF(ISBLANK(B8474)=TRUE," ", IF(B8474='2. Metadata'!B$1,'2. Metadata'!B$5, IF(B8474='2. Metadata'!C$1,'2. Metadata'!#REF!,IF(B8474='2. Metadata'!D$1,'2. Metadata'!#REF!, IF(B8474='2. Metadata'!E$1,'2. Metadata'!#REF!,IF( B8474='2. Metadata'!F$1,'2. Metadata'!#REF!,IF(B8474='2. Metadata'!G$1,'2. Metadata'!#REF!,IF(B8474='2. Metadata'!H$1,'2. Metadata'!#REF!, IF(B8474='2. Metadata'!I$1,'2. Metadata'!#REF!, IF(B8474='2. Metadata'!J$1,'2. Metadata'!#REF!, IF(B8474='2. Metadata'!K$1,'2. Metadata'!C$3, IF(B8474='2. Metadata'!L$1,'2. Metadata'!D$3, IF(B8474='2. Metadata'!M$1,'2. Metadata'!M$5, IF(B8474='2. Metadata'!N$1,'2. Metadata'!N$5))))))))))))))</f>
        <v>49.690002</v>
      </c>
      <c r="D8474" s="13">
        <f>IF(ISBLANK(B8474)=TRUE," ", IF(B8474='2. Metadata'!B$1,'2. Metadata'!B$6, IF(B8474='2. Metadata'!C$1,'2. Metadata'!C$4,IF(B8474='2. Metadata'!D$1,'2. Metadata'!D$4, IF(B8474='2. Metadata'!E$1,'2. Metadata'!E$4,IF( B8474='2. Metadata'!F$1,'2. Metadata'!F$4,IF(B8474='2. Metadata'!G$1,'2. Metadata'!G$4,IF(B8474='2. Metadata'!H$1,'2. Metadata'!H$4, IF(B8474='2. Metadata'!I$1,'2. Metadata'!I$4, IF(B8474='2. Metadata'!J$1,'2. Metadata'!J$4, IF(B8474='2. Metadata'!K$1,'2. Metadata'!K$4, IF(B8474='2. Metadata'!L$1,'2. Metadata'!L$4, IF(B8474='2. Metadata'!M$1,'2. Metadata'!M$6, IF(B8474='2. Metadata'!N$1,'2. Metadata'!N$6))))))))))))))</f>
        <v>-115.97499999999999</v>
      </c>
      <c r="E8474" s="15" t="s">
        <v>178</v>
      </c>
      <c r="F8474" s="132">
        <v>3.1160000000000001</v>
      </c>
      <c r="G8474" s="16" t="str">
        <f>IF(ISBLANK(F8474)=TRUE," ",'2. Metadata'!B$14)</f>
        <v>degrees Celsius</v>
      </c>
      <c r="H8474" s="16" t="s">
        <v>178</v>
      </c>
    </row>
    <row r="8475" spans="1:8" ht="15.75" customHeight="1" x14ac:dyDescent="0.2">
      <c r="A8475" s="130">
        <v>39751.791666666664</v>
      </c>
      <c r="B8475" s="9" t="s">
        <v>239</v>
      </c>
      <c r="C8475" s="16">
        <f>IF(ISBLANK(B8475)=TRUE," ", IF(B8475='2. Metadata'!B$1,'2. Metadata'!B$5, IF(B8475='2. Metadata'!C$1,'2. Metadata'!#REF!,IF(B8475='2. Metadata'!D$1,'2. Metadata'!#REF!, IF(B8475='2. Metadata'!E$1,'2. Metadata'!#REF!,IF( B8475='2. Metadata'!F$1,'2. Metadata'!#REF!,IF(B8475='2. Metadata'!G$1,'2. Metadata'!#REF!,IF(B8475='2. Metadata'!H$1,'2. Metadata'!#REF!, IF(B8475='2. Metadata'!I$1,'2. Metadata'!#REF!, IF(B8475='2. Metadata'!J$1,'2. Metadata'!#REF!, IF(B8475='2. Metadata'!K$1,'2. Metadata'!C$3, IF(B8475='2. Metadata'!L$1,'2. Metadata'!D$3, IF(B8475='2. Metadata'!M$1,'2. Metadata'!M$5, IF(B8475='2. Metadata'!N$1,'2. Metadata'!N$5))))))))))))))</f>
        <v>49.690002</v>
      </c>
      <c r="D8475" s="13">
        <f>IF(ISBLANK(B8475)=TRUE," ", IF(B8475='2. Metadata'!B$1,'2. Metadata'!B$6, IF(B8475='2. Metadata'!C$1,'2. Metadata'!C$4,IF(B8475='2. Metadata'!D$1,'2. Metadata'!D$4, IF(B8475='2. Metadata'!E$1,'2. Metadata'!E$4,IF( B8475='2. Metadata'!F$1,'2. Metadata'!F$4,IF(B8475='2. Metadata'!G$1,'2. Metadata'!G$4,IF(B8475='2. Metadata'!H$1,'2. Metadata'!H$4, IF(B8475='2. Metadata'!I$1,'2. Metadata'!I$4, IF(B8475='2. Metadata'!J$1,'2. Metadata'!J$4, IF(B8475='2. Metadata'!K$1,'2. Metadata'!K$4, IF(B8475='2. Metadata'!L$1,'2. Metadata'!L$4, IF(B8475='2. Metadata'!M$1,'2. Metadata'!M$6, IF(B8475='2. Metadata'!N$1,'2. Metadata'!N$6))))))))))))))</f>
        <v>-115.97499999999999</v>
      </c>
      <c r="E8475" s="15" t="s">
        <v>178</v>
      </c>
      <c r="F8475" s="132">
        <v>3.036</v>
      </c>
      <c r="G8475" s="16" t="str">
        <f>IF(ISBLANK(F8475)=TRUE," ",'2. Metadata'!B$14)</f>
        <v>degrees Celsius</v>
      </c>
      <c r="H8475" s="16" t="s">
        <v>178</v>
      </c>
    </row>
    <row r="8476" spans="1:8" ht="15.75" customHeight="1" x14ac:dyDescent="0.2">
      <c r="A8476" s="130">
        <v>39751.802083333336</v>
      </c>
      <c r="B8476" s="9" t="s">
        <v>239</v>
      </c>
      <c r="C8476" s="16">
        <f>IF(ISBLANK(B8476)=TRUE," ", IF(B8476='2. Metadata'!B$1,'2. Metadata'!B$5, IF(B8476='2. Metadata'!C$1,'2. Metadata'!#REF!,IF(B8476='2. Metadata'!D$1,'2. Metadata'!#REF!, IF(B8476='2. Metadata'!E$1,'2. Metadata'!#REF!,IF( B8476='2. Metadata'!F$1,'2. Metadata'!#REF!,IF(B8476='2. Metadata'!G$1,'2. Metadata'!#REF!,IF(B8476='2. Metadata'!H$1,'2. Metadata'!#REF!, IF(B8476='2. Metadata'!I$1,'2. Metadata'!#REF!, IF(B8476='2. Metadata'!J$1,'2. Metadata'!#REF!, IF(B8476='2. Metadata'!K$1,'2. Metadata'!C$3, IF(B8476='2. Metadata'!L$1,'2. Metadata'!D$3, IF(B8476='2. Metadata'!M$1,'2. Metadata'!M$5, IF(B8476='2. Metadata'!N$1,'2. Metadata'!N$5))))))))))))))</f>
        <v>49.690002</v>
      </c>
      <c r="D8476" s="13">
        <f>IF(ISBLANK(B8476)=TRUE," ", IF(B8476='2. Metadata'!B$1,'2. Metadata'!B$6, IF(B8476='2. Metadata'!C$1,'2. Metadata'!C$4,IF(B8476='2. Metadata'!D$1,'2. Metadata'!D$4, IF(B8476='2. Metadata'!E$1,'2. Metadata'!E$4,IF( B8476='2. Metadata'!F$1,'2. Metadata'!F$4,IF(B8476='2. Metadata'!G$1,'2. Metadata'!G$4,IF(B8476='2. Metadata'!H$1,'2. Metadata'!H$4, IF(B8476='2. Metadata'!I$1,'2. Metadata'!I$4, IF(B8476='2. Metadata'!J$1,'2. Metadata'!J$4, IF(B8476='2. Metadata'!K$1,'2. Metadata'!K$4, IF(B8476='2. Metadata'!L$1,'2. Metadata'!L$4, IF(B8476='2. Metadata'!M$1,'2. Metadata'!M$6, IF(B8476='2. Metadata'!N$1,'2. Metadata'!N$6))))))))))))))</f>
        <v>-115.97499999999999</v>
      </c>
      <c r="E8476" s="15" t="s">
        <v>178</v>
      </c>
      <c r="F8476" s="132">
        <v>2.956</v>
      </c>
      <c r="G8476" s="16" t="str">
        <f>IF(ISBLANK(F8476)=TRUE," ",'2. Metadata'!B$14)</f>
        <v>degrees Celsius</v>
      </c>
      <c r="H8476" s="16" t="s">
        <v>178</v>
      </c>
    </row>
    <row r="8477" spans="1:8" ht="15.75" customHeight="1" x14ac:dyDescent="0.2">
      <c r="A8477" s="130">
        <v>39751.8125</v>
      </c>
      <c r="B8477" s="9" t="s">
        <v>239</v>
      </c>
      <c r="C8477" s="16">
        <f>IF(ISBLANK(B8477)=TRUE," ", IF(B8477='2. Metadata'!B$1,'2. Metadata'!B$5, IF(B8477='2. Metadata'!C$1,'2. Metadata'!#REF!,IF(B8477='2. Metadata'!D$1,'2. Metadata'!#REF!, IF(B8477='2. Metadata'!E$1,'2. Metadata'!#REF!,IF( B8477='2. Metadata'!F$1,'2. Metadata'!#REF!,IF(B8477='2. Metadata'!G$1,'2. Metadata'!#REF!,IF(B8477='2. Metadata'!H$1,'2. Metadata'!#REF!, IF(B8477='2. Metadata'!I$1,'2. Metadata'!#REF!, IF(B8477='2. Metadata'!J$1,'2. Metadata'!#REF!, IF(B8477='2. Metadata'!K$1,'2. Metadata'!C$3, IF(B8477='2. Metadata'!L$1,'2. Metadata'!D$3, IF(B8477='2. Metadata'!M$1,'2. Metadata'!M$5, IF(B8477='2. Metadata'!N$1,'2. Metadata'!N$5))))))))))))))</f>
        <v>49.690002</v>
      </c>
      <c r="D8477" s="13">
        <f>IF(ISBLANK(B8477)=TRUE," ", IF(B8477='2. Metadata'!B$1,'2. Metadata'!B$6, IF(B8477='2. Metadata'!C$1,'2. Metadata'!C$4,IF(B8477='2. Metadata'!D$1,'2. Metadata'!D$4, IF(B8477='2. Metadata'!E$1,'2. Metadata'!E$4,IF( B8477='2. Metadata'!F$1,'2. Metadata'!F$4,IF(B8477='2. Metadata'!G$1,'2. Metadata'!G$4,IF(B8477='2. Metadata'!H$1,'2. Metadata'!H$4, IF(B8477='2. Metadata'!I$1,'2. Metadata'!I$4, IF(B8477='2. Metadata'!J$1,'2. Metadata'!J$4, IF(B8477='2. Metadata'!K$1,'2. Metadata'!K$4, IF(B8477='2. Metadata'!L$1,'2. Metadata'!L$4, IF(B8477='2. Metadata'!M$1,'2. Metadata'!M$6, IF(B8477='2. Metadata'!N$1,'2. Metadata'!N$6))))))))))))))</f>
        <v>-115.97499999999999</v>
      </c>
      <c r="E8477" s="15" t="s">
        <v>178</v>
      </c>
      <c r="F8477" s="132">
        <v>2.8769999999999998</v>
      </c>
      <c r="G8477" s="16" t="str">
        <f>IF(ISBLANK(F8477)=TRUE," ",'2. Metadata'!B$14)</f>
        <v>degrees Celsius</v>
      </c>
      <c r="H8477" s="16" t="s">
        <v>178</v>
      </c>
    </row>
    <row r="8478" spans="1:8" ht="15.75" customHeight="1" x14ac:dyDescent="0.2">
      <c r="A8478" s="130">
        <v>39751.822916666664</v>
      </c>
      <c r="B8478" s="9" t="s">
        <v>239</v>
      </c>
      <c r="C8478" s="16">
        <f>IF(ISBLANK(B8478)=TRUE," ", IF(B8478='2. Metadata'!B$1,'2. Metadata'!B$5, IF(B8478='2. Metadata'!C$1,'2. Metadata'!#REF!,IF(B8478='2. Metadata'!D$1,'2. Metadata'!#REF!, IF(B8478='2. Metadata'!E$1,'2. Metadata'!#REF!,IF( B8478='2. Metadata'!F$1,'2. Metadata'!#REF!,IF(B8478='2. Metadata'!G$1,'2. Metadata'!#REF!,IF(B8478='2. Metadata'!H$1,'2. Metadata'!#REF!, IF(B8478='2. Metadata'!I$1,'2. Metadata'!#REF!, IF(B8478='2. Metadata'!J$1,'2. Metadata'!#REF!, IF(B8478='2. Metadata'!K$1,'2. Metadata'!C$3, IF(B8478='2. Metadata'!L$1,'2. Metadata'!D$3, IF(B8478='2. Metadata'!M$1,'2. Metadata'!M$5, IF(B8478='2. Metadata'!N$1,'2. Metadata'!N$5))))))))))))))</f>
        <v>49.690002</v>
      </c>
      <c r="D8478" s="13">
        <f>IF(ISBLANK(B8478)=TRUE," ", IF(B8478='2. Metadata'!B$1,'2. Metadata'!B$6, IF(B8478='2. Metadata'!C$1,'2. Metadata'!C$4,IF(B8478='2. Metadata'!D$1,'2. Metadata'!D$4, IF(B8478='2. Metadata'!E$1,'2. Metadata'!E$4,IF( B8478='2. Metadata'!F$1,'2. Metadata'!F$4,IF(B8478='2. Metadata'!G$1,'2. Metadata'!G$4,IF(B8478='2. Metadata'!H$1,'2. Metadata'!H$4, IF(B8478='2. Metadata'!I$1,'2. Metadata'!I$4, IF(B8478='2. Metadata'!J$1,'2. Metadata'!J$4, IF(B8478='2. Metadata'!K$1,'2. Metadata'!K$4, IF(B8478='2. Metadata'!L$1,'2. Metadata'!L$4, IF(B8478='2. Metadata'!M$1,'2. Metadata'!M$6, IF(B8478='2. Metadata'!N$1,'2. Metadata'!N$6))))))))))))))</f>
        <v>-115.97499999999999</v>
      </c>
      <c r="E8478" s="15" t="s">
        <v>178</v>
      </c>
      <c r="F8478" s="132">
        <v>2.823</v>
      </c>
      <c r="G8478" s="16" t="str">
        <f>IF(ISBLANK(F8478)=TRUE," ",'2. Metadata'!B$14)</f>
        <v>degrees Celsius</v>
      </c>
      <c r="H8478" s="16" t="s">
        <v>178</v>
      </c>
    </row>
    <row r="8479" spans="1:8" ht="15.75" customHeight="1" x14ac:dyDescent="0.2">
      <c r="A8479" s="130">
        <v>39751.833333333336</v>
      </c>
      <c r="B8479" s="9" t="s">
        <v>239</v>
      </c>
      <c r="C8479" s="16">
        <f>IF(ISBLANK(B8479)=TRUE," ", IF(B8479='2. Metadata'!B$1,'2. Metadata'!B$5, IF(B8479='2. Metadata'!C$1,'2. Metadata'!#REF!,IF(B8479='2. Metadata'!D$1,'2. Metadata'!#REF!, IF(B8479='2. Metadata'!E$1,'2. Metadata'!#REF!,IF( B8479='2. Metadata'!F$1,'2. Metadata'!#REF!,IF(B8479='2. Metadata'!G$1,'2. Metadata'!#REF!,IF(B8479='2. Metadata'!H$1,'2. Metadata'!#REF!, IF(B8479='2. Metadata'!I$1,'2. Metadata'!#REF!, IF(B8479='2. Metadata'!J$1,'2. Metadata'!#REF!, IF(B8479='2. Metadata'!K$1,'2. Metadata'!C$3, IF(B8479='2. Metadata'!L$1,'2. Metadata'!D$3, IF(B8479='2. Metadata'!M$1,'2. Metadata'!M$5, IF(B8479='2. Metadata'!N$1,'2. Metadata'!N$5))))))))))))))</f>
        <v>49.690002</v>
      </c>
      <c r="D8479" s="13">
        <f>IF(ISBLANK(B8479)=TRUE," ", IF(B8479='2. Metadata'!B$1,'2. Metadata'!B$6, IF(B8479='2. Metadata'!C$1,'2. Metadata'!C$4,IF(B8479='2. Metadata'!D$1,'2. Metadata'!D$4, IF(B8479='2. Metadata'!E$1,'2. Metadata'!E$4,IF( B8479='2. Metadata'!F$1,'2. Metadata'!F$4,IF(B8479='2. Metadata'!G$1,'2. Metadata'!G$4,IF(B8479='2. Metadata'!H$1,'2. Metadata'!H$4, IF(B8479='2. Metadata'!I$1,'2. Metadata'!I$4, IF(B8479='2. Metadata'!J$1,'2. Metadata'!J$4, IF(B8479='2. Metadata'!K$1,'2. Metadata'!K$4, IF(B8479='2. Metadata'!L$1,'2. Metadata'!L$4, IF(B8479='2. Metadata'!M$1,'2. Metadata'!M$6, IF(B8479='2. Metadata'!N$1,'2. Metadata'!N$6))))))))))))))</f>
        <v>-115.97499999999999</v>
      </c>
      <c r="E8479" s="15" t="s">
        <v>178</v>
      </c>
      <c r="F8479" s="132">
        <v>2.7440000000000002</v>
      </c>
      <c r="G8479" s="16" t="str">
        <f>IF(ISBLANK(F8479)=TRUE," ",'2. Metadata'!B$14)</f>
        <v>degrees Celsius</v>
      </c>
      <c r="H8479" s="16" t="s">
        <v>178</v>
      </c>
    </row>
    <row r="8480" spans="1:8" ht="15.75" customHeight="1" x14ac:dyDescent="0.2">
      <c r="A8480" s="130">
        <v>39751.84375</v>
      </c>
      <c r="B8480" s="9" t="s">
        <v>239</v>
      </c>
      <c r="C8480" s="16">
        <f>IF(ISBLANK(B8480)=TRUE," ", IF(B8480='2. Metadata'!B$1,'2. Metadata'!B$5, IF(B8480='2. Metadata'!C$1,'2. Metadata'!#REF!,IF(B8480='2. Metadata'!D$1,'2. Metadata'!#REF!, IF(B8480='2. Metadata'!E$1,'2. Metadata'!#REF!,IF( B8480='2. Metadata'!F$1,'2. Metadata'!#REF!,IF(B8480='2. Metadata'!G$1,'2. Metadata'!#REF!,IF(B8480='2. Metadata'!H$1,'2. Metadata'!#REF!, IF(B8480='2. Metadata'!I$1,'2. Metadata'!#REF!, IF(B8480='2. Metadata'!J$1,'2. Metadata'!#REF!, IF(B8480='2. Metadata'!K$1,'2. Metadata'!C$3, IF(B8480='2. Metadata'!L$1,'2. Metadata'!D$3, IF(B8480='2. Metadata'!M$1,'2. Metadata'!M$5, IF(B8480='2. Metadata'!N$1,'2. Metadata'!N$5))))))))))))))</f>
        <v>49.690002</v>
      </c>
      <c r="D8480" s="13">
        <f>IF(ISBLANK(B8480)=TRUE," ", IF(B8480='2. Metadata'!B$1,'2. Metadata'!B$6, IF(B8480='2. Metadata'!C$1,'2. Metadata'!C$4,IF(B8480='2. Metadata'!D$1,'2. Metadata'!D$4, IF(B8480='2. Metadata'!E$1,'2. Metadata'!E$4,IF( B8480='2. Metadata'!F$1,'2. Metadata'!F$4,IF(B8480='2. Metadata'!G$1,'2. Metadata'!G$4,IF(B8480='2. Metadata'!H$1,'2. Metadata'!H$4, IF(B8480='2. Metadata'!I$1,'2. Metadata'!I$4, IF(B8480='2. Metadata'!J$1,'2. Metadata'!J$4, IF(B8480='2. Metadata'!K$1,'2. Metadata'!K$4, IF(B8480='2. Metadata'!L$1,'2. Metadata'!L$4, IF(B8480='2. Metadata'!M$1,'2. Metadata'!M$6, IF(B8480='2. Metadata'!N$1,'2. Metadata'!N$6))))))))))))))</f>
        <v>-115.97499999999999</v>
      </c>
      <c r="E8480" s="15" t="s">
        <v>178</v>
      </c>
      <c r="F8480" s="132">
        <v>2.69</v>
      </c>
      <c r="G8480" s="16" t="str">
        <f>IF(ISBLANK(F8480)=TRUE," ",'2. Metadata'!B$14)</f>
        <v>degrees Celsius</v>
      </c>
      <c r="H8480" s="16" t="s">
        <v>178</v>
      </c>
    </row>
    <row r="8481" spans="1:8" ht="15.75" customHeight="1" x14ac:dyDescent="0.2">
      <c r="A8481" s="130">
        <v>39751.854166666664</v>
      </c>
      <c r="B8481" s="9" t="s">
        <v>239</v>
      </c>
      <c r="C8481" s="16">
        <f>IF(ISBLANK(B8481)=TRUE," ", IF(B8481='2. Metadata'!B$1,'2. Metadata'!B$5, IF(B8481='2. Metadata'!C$1,'2. Metadata'!#REF!,IF(B8481='2. Metadata'!D$1,'2. Metadata'!#REF!, IF(B8481='2. Metadata'!E$1,'2. Metadata'!#REF!,IF( B8481='2. Metadata'!F$1,'2. Metadata'!#REF!,IF(B8481='2. Metadata'!G$1,'2. Metadata'!#REF!,IF(B8481='2. Metadata'!H$1,'2. Metadata'!#REF!, IF(B8481='2. Metadata'!I$1,'2. Metadata'!#REF!, IF(B8481='2. Metadata'!J$1,'2. Metadata'!#REF!, IF(B8481='2. Metadata'!K$1,'2. Metadata'!C$3, IF(B8481='2. Metadata'!L$1,'2. Metadata'!D$3, IF(B8481='2. Metadata'!M$1,'2. Metadata'!M$5, IF(B8481='2. Metadata'!N$1,'2. Metadata'!N$5))))))))))))))</f>
        <v>49.690002</v>
      </c>
      <c r="D8481" s="13">
        <f>IF(ISBLANK(B8481)=TRUE," ", IF(B8481='2. Metadata'!B$1,'2. Metadata'!B$6, IF(B8481='2. Metadata'!C$1,'2. Metadata'!C$4,IF(B8481='2. Metadata'!D$1,'2. Metadata'!D$4, IF(B8481='2. Metadata'!E$1,'2. Metadata'!E$4,IF( B8481='2. Metadata'!F$1,'2. Metadata'!F$4,IF(B8481='2. Metadata'!G$1,'2. Metadata'!G$4,IF(B8481='2. Metadata'!H$1,'2. Metadata'!H$4, IF(B8481='2. Metadata'!I$1,'2. Metadata'!I$4, IF(B8481='2. Metadata'!J$1,'2. Metadata'!J$4, IF(B8481='2. Metadata'!K$1,'2. Metadata'!K$4, IF(B8481='2. Metadata'!L$1,'2. Metadata'!L$4, IF(B8481='2. Metadata'!M$1,'2. Metadata'!M$6, IF(B8481='2. Metadata'!N$1,'2. Metadata'!N$6))))))))))))))</f>
        <v>-115.97499999999999</v>
      </c>
      <c r="E8481" s="15" t="s">
        <v>178</v>
      </c>
      <c r="F8481" s="132">
        <v>2.61</v>
      </c>
      <c r="G8481" s="16" t="str">
        <f>IF(ISBLANK(F8481)=TRUE," ",'2. Metadata'!B$14)</f>
        <v>degrees Celsius</v>
      </c>
      <c r="H8481" s="16" t="s">
        <v>178</v>
      </c>
    </row>
    <row r="8482" spans="1:8" ht="15.75" customHeight="1" x14ac:dyDescent="0.2">
      <c r="A8482" s="130">
        <v>39751.864583333336</v>
      </c>
      <c r="B8482" s="9" t="s">
        <v>239</v>
      </c>
      <c r="C8482" s="16">
        <f>IF(ISBLANK(B8482)=TRUE," ", IF(B8482='2. Metadata'!B$1,'2. Metadata'!B$5, IF(B8482='2. Metadata'!C$1,'2. Metadata'!#REF!,IF(B8482='2. Metadata'!D$1,'2. Metadata'!#REF!, IF(B8482='2. Metadata'!E$1,'2. Metadata'!#REF!,IF( B8482='2. Metadata'!F$1,'2. Metadata'!#REF!,IF(B8482='2. Metadata'!G$1,'2. Metadata'!#REF!,IF(B8482='2. Metadata'!H$1,'2. Metadata'!#REF!, IF(B8482='2. Metadata'!I$1,'2. Metadata'!#REF!, IF(B8482='2. Metadata'!J$1,'2. Metadata'!#REF!, IF(B8482='2. Metadata'!K$1,'2. Metadata'!C$3, IF(B8482='2. Metadata'!L$1,'2. Metadata'!D$3, IF(B8482='2. Metadata'!M$1,'2. Metadata'!M$5, IF(B8482='2. Metadata'!N$1,'2. Metadata'!N$5))))))))))))))</f>
        <v>49.690002</v>
      </c>
      <c r="D8482" s="13">
        <f>IF(ISBLANK(B8482)=TRUE," ", IF(B8482='2. Metadata'!B$1,'2. Metadata'!B$6, IF(B8482='2. Metadata'!C$1,'2. Metadata'!C$4,IF(B8482='2. Metadata'!D$1,'2. Metadata'!D$4, IF(B8482='2. Metadata'!E$1,'2. Metadata'!E$4,IF( B8482='2. Metadata'!F$1,'2. Metadata'!F$4,IF(B8482='2. Metadata'!G$1,'2. Metadata'!G$4,IF(B8482='2. Metadata'!H$1,'2. Metadata'!H$4, IF(B8482='2. Metadata'!I$1,'2. Metadata'!I$4, IF(B8482='2. Metadata'!J$1,'2. Metadata'!J$4, IF(B8482='2. Metadata'!K$1,'2. Metadata'!K$4, IF(B8482='2. Metadata'!L$1,'2. Metadata'!L$4, IF(B8482='2. Metadata'!M$1,'2. Metadata'!M$6, IF(B8482='2. Metadata'!N$1,'2. Metadata'!N$6))))))))))))))</f>
        <v>-115.97499999999999</v>
      </c>
      <c r="E8482" s="15" t="s">
        <v>178</v>
      </c>
      <c r="F8482" s="132">
        <v>2.5569999999999999</v>
      </c>
      <c r="G8482" s="16" t="str">
        <f>IF(ISBLANK(F8482)=TRUE," ",'2. Metadata'!B$14)</f>
        <v>degrees Celsius</v>
      </c>
      <c r="H8482" s="16" t="s">
        <v>178</v>
      </c>
    </row>
    <row r="8483" spans="1:8" ht="15.75" customHeight="1" x14ac:dyDescent="0.2">
      <c r="A8483" s="130">
        <v>39751.875</v>
      </c>
      <c r="B8483" s="9" t="s">
        <v>239</v>
      </c>
      <c r="C8483" s="16">
        <f>IF(ISBLANK(B8483)=TRUE," ", IF(B8483='2. Metadata'!B$1,'2. Metadata'!B$5, IF(B8483='2. Metadata'!C$1,'2. Metadata'!#REF!,IF(B8483='2. Metadata'!D$1,'2. Metadata'!#REF!, IF(B8483='2. Metadata'!E$1,'2. Metadata'!#REF!,IF( B8483='2. Metadata'!F$1,'2. Metadata'!#REF!,IF(B8483='2. Metadata'!G$1,'2. Metadata'!#REF!,IF(B8483='2. Metadata'!H$1,'2. Metadata'!#REF!, IF(B8483='2. Metadata'!I$1,'2. Metadata'!#REF!, IF(B8483='2. Metadata'!J$1,'2. Metadata'!#REF!, IF(B8483='2. Metadata'!K$1,'2. Metadata'!C$3, IF(B8483='2. Metadata'!L$1,'2. Metadata'!D$3, IF(B8483='2. Metadata'!M$1,'2. Metadata'!M$5, IF(B8483='2. Metadata'!N$1,'2. Metadata'!N$5))))))))))))))</f>
        <v>49.690002</v>
      </c>
      <c r="D8483" s="13">
        <f>IF(ISBLANK(B8483)=TRUE," ", IF(B8483='2. Metadata'!B$1,'2. Metadata'!B$6, IF(B8483='2. Metadata'!C$1,'2. Metadata'!C$4,IF(B8483='2. Metadata'!D$1,'2. Metadata'!D$4, IF(B8483='2. Metadata'!E$1,'2. Metadata'!E$4,IF( B8483='2. Metadata'!F$1,'2. Metadata'!F$4,IF(B8483='2. Metadata'!G$1,'2. Metadata'!G$4,IF(B8483='2. Metadata'!H$1,'2. Metadata'!H$4, IF(B8483='2. Metadata'!I$1,'2. Metadata'!I$4, IF(B8483='2. Metadata'!J$1,'2. Metadata'!J$4, IF(B8483='2. Metadata'!K$1,'2. Metadata'!K$4, IF(B8483='2. Metadata'!L$1,'2. Metadata'!L$4, IF(B8483='2. Metadata'!M$1,'2. Metadata'!M$6, IF(B8483='2. Metadata'!N$1,'2. Metadata'!N$6))))))))))))))</f>
        <v>-115.97499999999999</v>
      </c>
      <c r="E8483" s="15" t="s">
        <v>178</v>
      </c>
      <c r="F8483" s="132">
        <v>2.4769999999999999</v>
      </c>
      <c r="G8483" s="16" t="str">
        <f>IF(ISBLANK(F8483)=TRUE," ",'2. Metadata'!B$14)</f>
        <v>degrees Celsius</v>
      </c>
      <c r="H8483" s="16" t="s">
        <v>178</v>
      </c>
    </row>
    <row r="8484" spans="1:8" ht="15.75" customHeight="1" x14ac:dyDescent="0.2">
      <c r="A8484" s="130">
        <v>39751.885416666664</v>
      </c>
      <c r="B8484" s="9" t="s">
        <v>239</v>
      </c>
      <c r="C8484" s="16">
        <f>IF(ISBLANK(B8484)=TRUE," ", IF(B8484='2. Metadata'!B$1,'2. Metadata'!B$5, IF(B8484='2. Metadata'!C$1,'2. Metadata'!#REF!,IF(B8484='2. Metadata'!D$1,'2. Metadata'!#REF!, IF(B8484='2. Metadata'!E$1,'2. Metadata'!#REF!,IF( B8484='2. Metadata'!F$1,'2. Metadata'!#REF!,IF(B8484='2. Metadata'!G$1,'2. Metadata'!#REF!,IF(B8484='2. Metadata'!H$1,'2. Metadata'!#REF!, IF(B8484='2. Metadata'!I$1,'2. Metadata'!#REF!, IF(B8484='2. Metadata'!J$1,'2. Metadata'!#REF!, IF(B8484='2. Metadata'!K$1,'2. Metadata'!C$3, IF(B8484='2. Metadata'!L$1,'2. Metadata'!D$3, IF(B8484='2. Metadata'!M$1,'2. Metadata'!M$5, IF(B8484='2. Metadata'!N$1,'2. Metadata'!N$5))))))))))))))</f>
        <v>49.690002</v>
      </c>
      <c r="D8484" s="13">
        <f>IF(ISBLANK(B8484)=TRUE," ", IF(B8484='2. Metadata'!B$1,'2. Metadata'!B$6, IF(B8484='2. Metadata'!C$1,'2. Metadata'!C$4,IF(B8484='2. Metadata'!D$1,'2. Metadata'!D$4, IF(B8484='2. Metadata'!E$1,'2. Metadata'!E$4,IF( B8484='2. Metadata'!F$1,'2. Metadata'!F$4,IF(B8484='2. Metadata'!G$1,'2. Metadata'!G$4,IF(B8484='2. Metadata'!H$1,'2. Metadata'!H$4, IF(B8484='2. Metadata'!I$1,'2. Metadata'!I$4, IF(B8484='2. Metadata'!J$1,'2. Metadata'!J$4, IF(B8484='2. Metadata'!K$1,'2. Metadata'!K$4, IF(B8484='2. Metadata'!L$1,'2. Metadata'!L$4, IF(B8484='2. Metadata'!M$1,'2. Metadata'!M$6, IF(B8484='2. Metadata'!N$1,'2. Metadata'!N$6))))))))))))))</f>
        <v>-115.97499999999999</v>
      </c>
      <c r="E8484" s="15" t="s">
        <v>178</v>
      </c>
      <c r="F8484" s="132">
        <v>2.423</v>
      </c>
      <c r="G8484" s="16" t="str">
        <f>IF(ISBLANK(F8484)=TRUE," ",'2. Metadata'!B$14)</f>
        <v>degrees Celsius</v>
      </c>
      <c r="H8484" s="16" t="s">
        <v>178</v>
      </c>
    </row>
    <row r="8485" spans="1:8" ht="15.75" customHeight="1" x14ac:dyDescent="0.2">
      <c r="A8485" s="130">
        <v>39751.895833333336</v>
      </c>
      <c r="B8485" s="9" t="s">
        <v>239</v>
      </c>
      <c r="C8485" s="16">
        <f>IF(ISBLANK(B8485)=TRUE," ", IF(B8485='2. Metadata'!B$1,'2. Metadata'!B$5, IF(B8485='2. Metadata'!C$1,'2. Metadata'!#REF!,IF(B8485='2. Metadata'!D$1,'2. Metadata'!#REF!, IF(B8485='2. Metadata'!E$1,'2. Metadata'!#REF!,IF( B8485='2. Metadata'!F$1,'2. Metadata'!#REF!,IF(B8485='2. Metadata'!G$1,'2. Metadata'!#REF!,IF(B8485='2. Metadata'!H$1,'2. Metadata'!#REF!, IF(B8485='2. Metadata'!I$1,'2. Metadata'!#REF!, IF(B8485='2. Metadata'!J$1,'2. Metadata'!#REF!, IF(B8485='2. Metadata'!K$1,'2. Metadata'!C$3, IF(B8485='2. Metadata'!L$1,'2. Metadata'!D$3, IF(B8485='2. Metadata'!M$1,'2. Metadata'!M$5, IF(B8485='2. Metadata'!N$1,'2. Metadata'!N$5))))))))))))))</f>
        <v>49.690002</v>
      </c>
      <c r="D8485" s="13">
        <f>IF(ISBLANK(B8485)=TRUE," ", IF(B8485='2. Metadata'!B$1,'2. Metadata'!B$6, IF(B8485='2. Metadata'!C$1,'2. Metadata'!C$4,IF(B8485='2. Metadata'!D$1,'2. Metadata'!D$4, IF(B8485='2. Metadata'!E$1,'2. Metadata'!E$4,IF( B8485='2. Metadata'!F$1,'2. Metadata'!F$4,IF(B8485='2. Metadata'!G$1,'2. Metadata'!G$4,IF(B8485='2. Metadata'!H$1,'2. Metadata'!H$4, IF(B8485='2. Metadata'!I$1,'2. Metadata'!I$4, IF(B8485='2. Metadata'!J$1,'2. Metadata'!J$4, IF(B8485='2. Metadata'!K$1,'2. Metadata'!K$4, IF(B8485='2. Metadata'!L$1,'2. Metadata'!L$4, IF(B8485='2. Metadata'!M$1,'2. Metadata'!M$6, IF(B8485='2. Metadata'!N$1,'2. Metadata'!N$6))))))))))))))</f>
        <v>-115.97499999999999</v>
      </c>
      <c r="E8485" s="15" t="s">
        <v>178</v>
      </c>
      <c r="F8485" s="132">
        <v>2.343</v>
      </c>
      <c r="G8485" s="16" t="str">
        <f>IF(ISBLANK(F8485)=TRUE," ",'2. Metadata'!B$14)</f>
        <v>degrees Celsius</v>
      </c>
      <c r="H8485" s="16" t="s">
        <v>178</v>
      </c>
    </row>
    <row r="8486" spans="1:8" ht="15.75" customHeight="1" x14ac:dyDescent="0.2">
      <c r="A8486" s="130">
        <v>39751.90625</v>
      </c>
      <c r="B8486" s="9" t="s">
        <v>239</v>
      </c>
      <c r="C8486" s="16">
        <f>IF(ISBLANK(B8486)=TRUE," ", IF(B8486='2. Metadata'!B$1,'2. Metadata'!B$5, IF(B8486='2. Metadata'!C$1,'2. Metadata'!#REF!,IF(B8486='2. Metadata'!D$1,'2. Metadata'!#REF!, IF(B8486='2. Metadata'!E$1,'2. Metadata'!#REF!,IF( B8486='2. Metadata'!F$1,'2. Metadata'!#REF!,IF(B8486='2. Metadata'!G$1,'2. Metadata'!#REF!,IF(B8486='2. Metadata'!H$1,'2. Metadata'!#REF!, IF(B8486='2. Metadata'!I$1,'2. Metadata'!#REF!, IF(B8486='2. Metadata'!J$1,'2. Metadata'!#REF!, IF(B8486='2. Metadata'!K$1,'2. Metadata'!C$3, IF(B8486='2. Metadata'!L$1,'2. Metadata'!D$3, IF(B8486='2. Metadata'!M$1,'2. Metadata'!M$5, IF(B8486='2. Metadata'!N$1,'2. Metadata'!N$5))))))))))))))</f>
        <v>49.690002</v>
      </c>
      <c r="D8486" s="13">
        <f>IF(ISBLANK(B8486)=TRUE," ", IF(B8486='2. Metadata'!B$1,'2. Metadata'!B$6, IF(B8486='2. Metadata'!C$1,'2. Metadata'!C$4,IF(B8486='2. Metadata'!D$1,'2. Metadata'!D$4, IF(B8486='2. Metadata'!E$1,'2. Metadata'!E$4,IF( B8486='2. Metadata'!F$1,'2. Metadata'!F$4,IF(B8486='2. Metadata'!G$1,'2. Metadata'!G$4,IF(B8486='2. Metadata'!H$1,'2. Metadata'!H$4, IF(B8486='2. Metadata'!I$1,'2. Metadata'!I$4, IF(B8486='2. Metadata'!J$1,'2. Metadata'!J$4, IF(B8486='2. Metadata'!K$1,'2. Metadata'!K$4, IF(B8486='2. Metadata'!L$1,'2. Metadata'!L$4, IF(B8486='2. Metadata'!M$1,'2. Metadata'!M$6, IF(B8486='2. Metadata'!N$1,'2. Metadata'!N$6))))))))))))))</f>
        <v>-115.97499999999999</v>
      </c>
      <c r="E8486" s="15" t="s">
        <v>178</v>
      </c>
      <c r="F8486" s="132">
        <v>2.262</v>
      </c>
      <c r="G8486" s="16" t="str">
        <f>IF(ISBLANK(F8486)=TRUE," ",'2. Metadata'!B$14)</f>
        <v>degrees Celsius</v>
      </c>
      <c r="H8486" s="16" t="s">
        <v>178</v>
      </c>
    </row>
    <row r="8487" spans="1:8" ht="15.75" customHeight="1" x14ac:dyDescent="0.2">
      <c r="A8487" s="130">
        <v>39751.916666666664</v>
      </c>
      <c r="B8487" s="9" t="s">
        <v>239</v>
      </c>
      <c r="C8487" s="16">
        <f>IF(ISBLANK(B8487)=TRUE," ", IF(B8487='2. Metadata'!B$1,'2. Metadata'!B$5, IF(B8487='2. Metadata'!C$1,'2. Metadata'!#REF!,IF(B8487='2. Metadata'!D$1,'2. Metadata'!#REF!, IF(B8487='2. Metadata'!E$1,'2. Metadata'!#REF!,IF( B8487='2. Metadata'!F$1,'2. Metadata'!#REF!,IF(B8487='2. Metadata'!G$1,'2. Metadata'!#REF!,IF(B8487='2. Metadata'!H$1,'2. Metadata'!#REF!, IF(B8487='2. Metadata'!I$1,'2. Metadata'!#REF!, IF(B8487='2. Metadata'!J$1,'2. Metadata'!#REF!, IF(B8487='2. Metadata'!K$1,'2. Metadata'!C$3, IF(B8487='2. Metadata'!L$1,'2. Metadata'!D$3, IF(B8487='2. Metadata'!M$1,'2. Metadata'!M$5, IF(B8487='2. Metadata'!N$1,'2. Metadata'!N$5))))))))))))))</f>
        <v>49.690002</v>
      </c>
      <c r="D8487" s="13">
        <f>IF(ISBLANK(B8487)=TRUE," ", IF(B8487='2. Metadata'!B$1,'2. Metadata'!B$6, IF(B8487='2. Metadata'!C$1,'2. Metadata'!C$4,IF(B8487='2. Metadata'!D$1,'2. Metadata'!D$4, IF(B8487='2. Metadata'!E$1,'2. Metadata'!E$4,IF( B8487='2. Metadata'!F$1,'2. Metadata'!F$4,IF(B8487='2. Metadata'!G$1,'2. Metadata'!G$4,IF(B8487='2. Metadata'!H$1,'2. Metadata'!H$4, IF(B8487='2. Metadata'!I$1,'2. Metadata'!I$4, IF(B8487='2. Metadata'!J$1,'2. Metadata'!J$4, IF(B8487='2. Metadata'!K$1,'2. Metadata'!K$4, IF(B8487='2. Metadata'!L$1,'2. Metadata'!L$4, IF(B8487='2. Metadata'!M$1,'2. Metadata'!M$6, IF(B8487='2. Metadata'!N$1,'2. Metadata'!N$6))))))))))))))</f>
        <v>-115.97499999999999</v>
      </c>
      <c r="E8487" s="15" t="s">
        <v>178</v>
      </c>
      <c r="F8487" s="132">
        <v>2.2090000000000001</v>
      </c>
      <c r="G8487" s="16" t="str">
        <f>IF(ISBLANK(F8487)=TRUE," ",'2. Metadata'!B$14)</f>
        <v>degrees Celsius</v>
      </c>
      <c r="H8487" s="16" t="s">
        <v>178</v>
      </c>
    </row>
    <row r="8488" spans="1:8" ht="15.75" customHeight="1" x14ac:dyDescent="0.2">
      <c r="A8488" s="130">
        <v>39751.927083333336</v>
      </c>
      <c r="B8488" s="9" t="s">
        <v>239</v>
      </c>
      <c r="C8488" s="16">
        <f>IF(ISBLANK(B8488)=TRUE," ", IF(B8488='2. Metadata'!B$1,'2. Metadata'!B$5, IF(B8488='2. Metadata'!C$1,'2. Metadata'!#REF!,IF(B8488='2. Metadata'!D$1,'2. Metadata'!#REF!, IF(B8488='2. Metadata'!E$1,'2. Metadata'!#REF!,IF( B8488='2. Metadata'!F$1,'2. Metadata'!#REF!,IF(B8488='2. Metadata'!G$1,'2. Metadata'!#REF!,IF(B8488='2. Metadata'!H$1,'2. Metadata'!#REF!, IF(B8488='2. Metadata'!I$1,'2. Metadata'!#REF!, IF(B8488='2. Metadata'!J$1,'2. Metadata'!#REF!, IF(B8488='2. Metadata'!K$1,'2. Metadata'!C$3, IF(B8488='2. Metadata'!L$1,'2. Metadata'!D$3, IF(B8488='2. Metadata'!M$1,'2. Metadata'!M$5, IF(B8488='2. Metadata'!N$1,'2. Metadata'!N$5))))))))))))))</f>
        <v>49.690002</v>
      </c>
      <c r="D8488" s="13">
        <f>IF(ISBLANK(B8488)=TRUE," ", IF(B8488='2. Metadata'!B$1,'2. Metadata'!B$6, IF(B8488='2. Metadata'!C$1,'2. Metadata'!C$4,IF(B8488='2. Metadata'!D$1,'2. Metadata'!D$4, IF(B8488='2. Metadata'!E$1,'2. Metadata'!E$4,IF( B8488='2. Metadata'!F$1,'2. Metadata'!F$4,IF(B8488='2. Metadata'!G$1,'2. Metadata'!G$4,IF(B8488='2. Metadata'!H$1,'2. Metadata'!H$4, IF(B8488='2. Metadata'!I$1,'2. Metadata'!I$4, IF(B8488='2. Metadata'!J$1,'2. Metadata'!J$4, IF(B8488='2. Metadata'!K$1,'2. Metadata'!K$4, IF(B8488='2. Metadata'!L$1,'2. Metadata'!L$4, IF(B8488='2. Metadata'!M$1,'2. Metadata'!M$6, IF(B8488='2. Metadata'!N$1,'2. Metadata'!N$6))))))))))))))</f>
        <v>-115.97499999999999</v>
      </c>
      <c r="E8488" s="15" t="s">
        <v>178</v>
      </c>
      <c r="F8488" s="132">
        <v>2.1549999999999998</v>
      </c>
      <c r="G8488" s="16" t="str">
        <f>IF(ISBLANK(F8488)=TRUE," ",'2. Metadata'!B$14)</f>
        <v>degrees Celsius</v>
      </c>
      <c r="H8488" s="16" t="s">
        <v>178</v>
      </c>
    </row>
    <row r="8489" spans="1:8" ht="15.75" customHeight="1" x14ac:dyDescent="0.2">
      <c r="A8489" s="130">
        <v>39751.9375</v>
      </c>
      <c r="B8489" s="9" t="s">
        <v>239</v>
      </c>
      <c r="C8489" s="16">
        <f>IF(ISBLANK(B8489)=TRUE," ", IF(B8489='2. Metadata'!B$1,'2. Metadata'!B$5, IF(B8489='2. Metadata'!C$1,'2. Metadata'!#REF!,IF(B8489='2. Metadata'!D$1,'2. Metadata'!#REF!, IF(B8489='2. Metadata'!E$1,'2. Metadata'!#REF!,IF( B8489='2. Metadata'!F$1,'2. Metadata'!#REF!,IF(B8489='2. Metadata'!G$1,'2. Metadata'!#REF!,IF(B8489='2. Metadata'!H$1,'2. Metadata'!#REF!, IF(B8489='2. Metadata'!I$1,'2. Metadata'!#REF!, IF(B8489='2. Metadata'!J$1,'2. Metadata'!#REF!, IF(B8489='2. Metadata'!K$1,'2. Metadata'!C$3, IF(B8489='2. Metadata'!L$1,'2. Metadata'!D$3, IF(B8489='2. Metadata'!M$1,'2. Metadata'!M$5, IF(B8489='2. Metadata'!N$1,'2. Metadata'!N$5))))))))))))))</f>
        <v>49.690002</v>
      </c>
      <c r="D8489" s="13">
        <f>IF(ISBLANK(B8489)=TRUE," ", IF(B8489='2. Metadata'!B$1,'2. Metadata'!B$6, IF(B8489='2. Metadata'!C$1,'2. Metadata'!C$4,IF(B8489='2. Metadata'!D$1,'2. Metadata'!D$4, IF(B8489='2. Metadata'!E$1,'2. Metadata'!E$4,IF( B8489='2. Metadata'!F$1,'2. Metadata'!F$4,IF(B8489='2. Metadata'!G$1,'2. Metadata'!G$4,IF(B8489='2. Metadata'!H$1,'2. Metadata'!H$4, IF(B8489='2. Metadata'!I$1,'2. Metadata'!I$4, IF(B8489='2. Metadata'!J$1,'2. Metadata'!J$4, IF(B8489='2. Metadata'!K$1,'2. Metadata'!K$4, IF(B8489='2. Metadata'!L$1,'2. Metadata'!L$4, IF(B8489='2. Metadata'!M$1,'2. Metadata'!M$6, IF(B8489='2. Metadata'!N$1,'2. Metadata'!N$6))))))))))))))</f>
        <v>-115.97499999999999</v>
      </c>
      <c r="E8489" s="15" t="s">
        <v>178</v>
      </c>
      <c r="F8489" s="132">
        <v>2.0739999999999998</v>
      </c>
      <c r="G8489" s="16" t="str">
        <f>IF(ISBLANK(F8489)=TRUE," ",'2. Metadata'!B$14)</f>
        <v>degrees Celsius</v>
      </c>
      <c r="H8489" s="16" t="s">
        <v>178</v>
      </c>
    </row>
    <row r="8490" spans="1:8" ht="15.75" customHeight="1" x14ac:dyDescent="0.2">
      <c r="A8490" s="130">
        <v>39751.947916666664</v>
      </c>
      <c r="B8490" s="9" t="s">
        <v>239</v>
      </c>
      <c r="C8490" s="16">
        <f>IF(ISBLANK(B8490)=TRUE," ", IF(B8490='2. Metadata'!B$1,'2. Metadata'!B$5, IF(B8490='2. Metadata'!C$1,'2. Metadata'!#REF!,IF(B8490='2. Metadata'!D$1,'2. Metadata'!#REF!, IF(B8490='2. Metadata'!E$1,'2. Metadata'!#REF!,IF( B8490='2. Metadata'!F$1,'2. Metadata'!#REF!,IF(B8490='2. Metadata'!G$1,'2. Metadata'!#REF!,IF(B8490='2. Metadata'!H$1,'2. Metadata'!#REF!, IF(B8490='2. Metadata'!I$1,'2. Metadata'!#REF!, IF(B8490='2. Metadata'!J$1,'2. Metadata'!#REF!, IF(B8490='2. Metadata'!K$1,'2. Metadata'!C$3, IF(B8490='2. Metadata'!L$1,'2. Metadata'!D$3, IF(B8490='2. Metadata'!M$1,'2. Metadata'!M$5, IF(B8490='2. Metadata'!N$1,'2. Metadata'!N$5))))))))))))))</f>
        <v>49.690002</v>
      </c>
      <c r="D8490" s="13">
        <f>IF(ISBLANK(B8490)=TRUE," ", IF(B8490='2. Metadata'!B$1,'2. Metadata'!B$6, IF(B8490='2. Metadata'!C$1,'2. Metadata'!C$4,IF(B8490='2. Metadata'!D$1,'2. Metadata'!D$4, IF(B8490='2. Metadata'!E$1,'2. Metadata'!E$4,IF( B8490='2. Metadata'!F$1,'2. Metadata'!F$4,IF(B8490='2. Metadata'!G$1,'2. Metadata'!G$4,IF(B8490='2. Metadata'!H$1,'2. Metadata'!H$4, IF(B8490='2. Metadata'!I$1,'2. Metadata'!I$4, IF(B8490='2. Metadata'!J$1,'2. Metadata'!J$4, IF(B8490='2. Metadata'!K$1,'2. Metadata'!K$4, IF(B8490='2. Metadata'!L$1,'2. Metadata'!L$4, IF(B8490='2. Metadata'!M$1,'2. Metadata'!M$6, IF(B8490='2. Metadata'!N$1,'2. Metadata'!N$6))))))))))))))</f>
        <v>-115.97499999999999</v>
      </c>
      <c r="E8490" s="15" t="s">
        <v>178</v>
      </c>
      <c r="F8490" s="132">
        <v>2.0209999999999999</v>
      </c>
      <c r="G8490" s="16" t="str">
        <f>IF(ISBLANK(F8490)=TRUE," ",'2. Metadata'!B$14)</f>
        <v>degrees Celsius</v>
      </c>
      <c r="H8490" s="16" t="s">
        <v>178</v>
      </c>
    </row>
    <row r="8491" spans="1:8" ht="15.75" customHeight="1" x14ac:dyDescent="0.2">
      <c r="A8491" s="130">
        <v>39751.958333333336</v>
      </c>
      <c r="B8491" s="9" t="s">
        <v>239</v>
      </c>
      <c r="C8491" s="16">
        <f>IF(ISBLANK(B8491)=TRUE," ", IF(B8491='2. Metadata'!B$1,'2. Metadata'!B$5, IF(B8491='2. Metadata'!C$1,'2. Metadata'!#REF!,IF(B8491='2. Metadata'!D$1,'2. Metadata'!#REF!, IF(B8491='2. Metadata'!E$1,'2. Metadata'!#REF!,IF( B8491='2. Metadata'!F$1,'2. Metadata'!#REF!,IF(B8491='2. Metadata'!G$1,'2. Metadata'!#REF!,IF(B8491='2. Metadata'!H$1,'2. Metadata'!#REF!, IF(B8491='2. Metadata'!I$1,'2. Metadata'!#REF!, IF(B8491='2. Metadata'!J$1,'2. Metadata'!#REF!, IF(B8491='2. Metadata'!K$1,'2. Metadata'!C$3, IF(B8491='2. Metadata'!L$1,'2. Metadata'!D$3, IF(B8491='2. Metadata'!M$1,'2. Metadata'!M$5, IF(B8491='2. Metadata'!N$1,'2. Metadata'!N$5))))))))))))))</f>
        <v>49.690002</v>
      </c>
      <c r="D8491" s="13">
        <f>IF(ISBLANK(B8491)=TRUE," ", IF(B8491='2. Metadata'!B$1,'2. Metadata'!B$6, IF(B8491='2. Metadata'!C$1,'2. Metadata'!C$4,IF(B8491='2. Metadata'!D$1,'2. Metadata'!D$4, IF(B8491='2. Metadata'!E$1,'2. Metadata'!E$4,IF( B8491='2. Metadata'!F$1,'2. Metadata'!F$4,IF(B8491='2. Metadata'!G$1,'2. Metadata'!G$4,IF(B8491='2. Metadata'!H$1,'2. Metadata'!H$4, IF(B8491='2. Metadata'!I$1,'2. Metadata'!I$4, IF(B8491='2. Metadata'!J$1,'2. Metadata'!J$4, IF(B8491='2. Metadata'!K$1,'2. Metadata'!K$4, IF(B8491='2. Metadata'!L$1,'2. Metadata'!L$4, IF(B8491='2. Metadata'!M$1,'2. Metadata'!M$6, IF(B8491='2. Metadata'!N$1,'2. Metadata'!N$6))))))))))))))</f>
        <v>-115.97499999999999</v>
      </c>
      <c r="E8491" s="15" t="s">
        <v>178</v>
      </c>
      <c r="F8491" s="132">
        <v>1.9670000000000001</v>
      </c>
      <c r="G8491" s="16" t="str">
        <f>IF(ISBLANK(F8491)=TRUE," ",'2. Metadata'!B$14)</f>
        <v>degrees Celsius</v>
      </c>
      <c r="H8491" s="16" t="s">
        <v>178</v>
      </c>
    </row>
    <row r="8492" spans="1:8" ht="15.75" customHeight="1" x14ac:dyDescent="0.2">
      <c r="A8492" s="130">
        <v>39751.96875</v>
      </c>
      <c r="B8492" s="9" t="s">
        <v>239</v>
      </c>
      <c r="C8492" s="16">
        <f>IF(ISBLANK(B8492)=TRUE," ", IF(B8492='2. Metadata'!B$1,'2. Metadata'!B$5, IF(B8492='2. Metadata'!C$1,'2. Metadata'!#REF!,IF(B8492='2. Metadata'!D$1,'2. Metadata'!#REF!, IF(B8492='2. Metadata'!E$1,'2. Metadata'!#REF!,IF( B8492='2. Metadata'!F$1,'2. Metadata'!#REF!,IF(B8492='2. Metadata'!G$1,'2. Metadata'!#REF!,IF(B8492='2. Metadata'!H$1,'2. Metadata'!#REF!, IF(B8492='2. Metadata'!I$1,'2. Metadata'!#REF!, IF(B8492='2. Metadata'!J$1,'2. Metadata'!#REF!, IF(B8492='2. Metadata'!K$1,'2. Metadata'!C$3, IF(B8492='2. Metadata'!L$1,'2. Metadata'!D$3, IF(B8492='2. Metadata'!M$1,'2. Metadata'!M$5, IF(B8492='2. Metadata'!N$1,'2. Metadata'!N$5))))))))))))))</f>
        <v>49.690002</v>
      </c>
      <c r="D8492" s="13">
        <f>IF(ISBLANK(B8492)=TRUE," ", IF(B8492='2. Metadata'!B$1,'2. Metadata'!B$6, IF(B8492='2. Metadata'!C$1,'2. Metadata'!C$4,IF(B8492='2. Metadata'!D$1,'2. Metadata'!D$4, IF(B8492='2. Metadata'!E$1,'2. Metadata'!E$4,IF( B8492='2. Metadata'!F$1,'2. Metadata'!F$4,IF(B8492='2. Metadata'!G$1,'2. Metadata'!G$4,IF(B8492='2. Metadata'!H$1,'2. Metadata'!H$4, IF(B8492='2. Metadata'!I$1,'2. Metadata'!I$4, IF(B8492='2. Metadata'!J$1,'2. Metadata'!J$4, IF(B8492='2. Metadata'!K$1,'2. Metadata'!K$4, IF(B8492='2. Metadata'!L$1,'2. Metadata'!L$4, IF(B8492='2. Metadata'!M$1,'2. Metadata'!M$6, IF(B8492='2. Metadata'!N$1,'2. Metadata'!N$6))))))))))))))</f>
        <v>-115.97499999999999</v>
      </c>
      <c r="E8492" s="15" t="s">
        <v>178</v>
      </c>
      <c r="F8492" s="132">
        <v>1.913</v>
      </c>
      <c r="G8492" s="16" t="str">
        <f>IF(ISBLANK(F8492)=TRUE," ",'2. Metadata'!B$14)</f>
        <v>degrees Celsius</v>
      </c>
      <c r="H8492" s="16" t="s">
        <v>178</v>
      </c>
    </row>
    <row r="8493" spans="1:8" ht="15.75" customHeight="1" x14ac:dyDescent="0.2">
      <c r="A8493" s="130">
        <v>39751.979166666664</v>
      </c>
      <c r="B8493" s="9" t="s">
        <v>239</v>
      </c>
      <c r="C8493" s="16">
        <f>IF(ISBLANK(B8493)=TRUE," ", IF(B8493='2. Metadata'!B$1,'2. Metadata'!B$5, IF(B8493='2. Metadata'!C$1,'2. Metadata'!#REF!,IF(B8493='2. Metadata'!D$1,'2. Metadata'!#REF!, IF(B8493='2. Metadata'!E$1,'2. Metadata'!#REF!,IF( B8493='2. Metadata'!F$1,'2. Metadata'!#REF!,IF(B8493='2. Metadata'!G$1,'2. Metadata'!#REF!,IF(B8493='2. Metadata'!H$1,'2. Metadata'!#REF!, IF(B8493='2. Metadata'!I$1,'2. Metadata'!#REF!, IF(B8493='2. Metadata'!J$1,'2. Metadata'!#REF!, IF(B8493='2. Metadata'!K$1,'2. Metadata'!C$3, IF(B8493='2. Metadata'!L$1,'2. Metadata'!D$3, IF(B8493='2. Metadata'!M$1,'2. Metadata'!M$5, IF(B8493='2. Metadata'!N$1,'2. Metadata'!N$5))))))))))))))</f>
        <v>49.690002</v>
      </c>
      <c r="D8493" s="13">
        <f>IF(ISBLANK(B8493)=TRUE," ", IF(B8493='2. Metadata'!B$1,'2. Metadata'!B$6, IF(B8493='2. Metadata'!C$1,'2. Metadata'!C$4,IF(B8493='2. Metadata'!D$1,'2. Metadata'!D$4, IF(B8493='2. Metadata'!E$1,'2. Metadata'!E$4,IF( B8493='2. Metadata'!F$1,'2. Metadata'!F$4,IF(B8493='2. Metadata'!G$1,'2. Metadata'!G$4,IF(B8493='2. Metadata'!H$1,'2. Metadata'!H$4, IF(B8493='2. Metadata'!I$1,'2. Metadata'!I$4, IF(B8493='2. Metadata'!J$1,'2. Metadata'!J$4, IF(B8493='2. Metadata'!K$1,'2. Metadata'!K$4, IF(B8493='2. Metadata'!L$1,'2. Metadata'!L$4, IF(B8493='2. Metadata'!M$1,'2. Metadata'!M$6, IF(B8493='2. Metadata'!N$1,'2. Metadata'!N$6))))))))))))))</f>
        <v>-115.97499999999999</v>
      </c>
      <c r="E8493" s="15" t="s">
        <v>178</v>
      </c>
      <c r="F8493" s="132">
        <v>1.859</v>
      </c>
      <c r="G8493" s="16" t="str">
        <f>IF(ISBLANK(F8493)=TRUE," ",'2. Metadata'!B$14)</f>
        <v>degrees Celsius</v>
      </c>
      <c r="H8493" s="16" t="s">
        <v>178</v>
      </c>
    </row>
    <row r="8494" spans="1:8" ht="15.75" customHeight="1" x14ac:dyDescent="0.2">
      <c r="A8494" s="130">
        <v>39751.989583333336</v>
      </c>
      <c r="B8494" s="9" t="s">
        <v>239</v>
      </c>
      <c r="C8494" s="16">
        <f>IF(ISBLANK(B8494)=TRUE," ", IF(B8494='2. Metadata'!B$1,'2. Metadata'!B$5, IF(B8494='2. Metadata'!C$1,'2. Metadata'!#REF!,IF(B8494='2. Metadata'!D$1,'2. Metadata'!#REF!, IF(B8494='2. Metadata'!E$1,'2. Metadata'!#REF!,IF( B8494='2. Metadata'!F$1,'2. Metadata'!#REF!,IF(B8494='2. Metadata'!G$1,'2. Metadata'!#REF!,IF(B8494='2. Metadata'!H$1,'2. Metadata'!#REF!, IF(B8494='2. Metadata'!I$1,'2. Metadata'!#REF!, IF(B8494='2. Metadata'!J$1,'2. Metadata'!#REF!, IF(B8494='2. Metadata'!K$1,'2. Metadata'!C$3, IF(B8494='2. Metadata'!L$1,'2. Metadata'!D$3, IF(B8494='2. Metadata'!M$1,'2. Metadata'!M$5, IF(B8494='2. Metadata'!N$1,'2. Metadata'!N$5))))))))))))))</f>
        <v>49.690002</v>
      </c>
      <c r="D8494" s="13">
        <f>IF(ISBLANK(B8494)=TRUE," ", IF(B8494='2. Metadata'!B$1,'2. Metadata'!B$6, IF(B8494='2. Metadata'!C$1,'2. Metadata'!C$4,IF(B8494='2. Metadata'!D$1,'2. Metadata'!D$4, IF(B8494='2. Metadata'!E$1,'2. Metadata'!E$4,IF( B8494='2. Metadata'!F$1,'2. Metadata'!F$4,IF(B8494='2. Metadata'!G$1,'2. Metadata'!G$4,IF(B8494='2. Metadata'!H$1,'2. Metadata'!H$4, IF(B8494='2. Metadata'!I$1,'2. Metadata'!I$4, IF(B8494='2. Metadata'!J$1,'2. Metadata'!J$4, IF(B8494='2. Metadata'!K$1,'2. Metadata'!K$4, IF(B8494='2. Metadata'!L$1,'2. Metadata'!L$4, IF(B8494='2. Metadata'!M$1,'2. Metadata'!M$6, IF(B8494='2. Metadata'!N$1,'2. Metadata'!N$6))))))))))))))</f>
        <v>-115.97499999999999</v>
      </c>
      <c r="E8494" s="15" t="s">
        <v>178</v>
      </c>
      <c r="F8494" s="132">
        <v>1.8049999999999999</v>
      </c>
      <c r="G8494" s="16" t="str">
        <f>IF(ISBLANK(F8494)=TRUE," ",'2. Metadata'!B$14)</f>
        <v>degrees Celsius</v>
      </c>
      <c r="H8494" s="16" t="s">
        <v>178</v>
      </c>
    </row>
    <row r="8495" spans="1:8" ht="15.75" customHeight="1" x14ac:dyDescent="0.2">
      <c r="A8495" s="130">
        <v>39752</v>
      </c>
      <c r="B8495" s="9" t="s">
        <v>239</v>
      </c>
      <c r="C8495" s="16">
        <f>IF(ISBLANK(B8495)=TRUE," ", IF(B8495='2. Metadata'!B$1,'2. Metadata'!B$5, IF(B8495='2. Metadata'!C$1,'2. Metadata'!#REF!,IF(B8495='2. Metadata'!D$1,'2. Metadata'!#REF!, IF(B8495='2. Metadata'!E$1,'2. Metadata'!#REF!,IF( B8495='2. Metadata'!F$1,'2. Metadata'!#REF!,IF(B8495='2. Metadata'!G$1,'2. Metadata'!#REF!,IF(B8495='2. Metadata'!H$1,'2. Metadata'!#REF!, IF(B8495='2. Metadata'!I$1,'2. Metadata'!#REF!, IF(B8495='2. Metadata'!J$1,'2. Metadata'!#REF!, IF(B8495='2. Metadata'!K$1,'2. Metadata'!C$3, IF(B8495='2. Metadata'!L$1,'2. Metadata'!D$3, IF(B8495='2. Metadata'!M$1,'2. Metadata'!M$5, IF(B8495='2. Metadata'!N$1,'2. Metadata'!N$5))))))))))))))</f>
        <v>49.690002</v>
      </c>
      <c r="D8495" s="13">
        <f>IF(ISBLANK(B8495)=TRUE," ", IF(B8495='2. Metadata'!B$1,'2. Metadata'!B$6, IF(B8495='2. Metadata'!C$1,'2. Metadata'!C$4,IF(B8495='2. Metadata'!D$1,'2. Metadata'!D$4, IF(B8495='2. Metadata'!E$1,'2. Metadata'!E$4,IF( B8495='2. Metadata'!F$1,'2. Metadata'!F$4,IF(B8495='2. Metadata'!G$1,'2. Metadata'!G$4,IF(B8495='2. Metadata'!H$1,'2. Metadata'!H$4, IF(B8495='2. Metadata'!I$1,'2. Metadata'!I$4, IF(B8495='2. Metadata'!J$1,'2. Metadata'!J$4, IF(B8495='2. Metadata'!K$1,'2. Metadata'!K$4, IF(B8495='2. Metadata'!L$1,'2. Metadata'!L$4, IF(B8495='2. Metadata'!M$1,'2. Metadata'!M$6, IF(B8495='2. Metadata'!N$1,'2. Metadata'!N$6))))))))))))))</f>
        <v>-115.97499999999999</v>
      </c>
      <c r="E8495" s="15" t="s">
        <v>178</v>
      </c>
      <c r="F8495" s="132">
        <v>1.7509999999999999</v>
      </c>
      <c r="G8495" s="16" t="str">
        <f>IF(ISBLANK(F8495)=TRUE," ",'2. Metadata'!B$14)</f>
        <v>degrees Celsius</v>
      </c>
      <c r="H8495" s="16" t="s">
        <v>178</v>
      </c>
    </row>
    <row r="8496" spans="1:8" ht="15.75" customHeight="1" x14ac:dyDescent="0.2">
      <c r="A8496" s="130">
        <v>39752.010416666664</v>
      </c>
      <c r="B8496" s="9" t="s">
        <v>239</v>
      </c>
      <c r="C8496" s="16">
        <f>IF(ISBLANK(B8496)=TRUE," ", IF(B8496='2. Metadata'!B$1,'2. Metadata'!B$5, IF(B8496='2. Metadata'!C$1,'2. Metadata'!#REF!,IF(B8496='2. Metadata'!D$1,'2. Metadata'!#REF!, IF(B8496='2. Metadata'!E$1,'2. Metadata'!#REF!,IF( B8496='2. Metadata'!F$1,'2. Metadata'!#REF!,IF(B8496='2. Metadata'!G$1,'2. Metadata'!#REF!,IF(B8496='2. Metadata'!H$1,'2. Metadata'!#REF!, IF(B8496='2. Metadata'!I$1,'2. Metadata'!#REF!, IF(B8496='2. Metadata'!J$1,'2. Metadata'!#REF!, IF(B8496='2. Metadata'!K$1,'2. Metadata'!C$3, IF(B8496='2. Metadata'!L$1,'2. Metadata'!D$3, IF(B8496='2. Metadata'!M$1,'2. Metadata'!M$5, IF(B8496='2. Metadata'!N$1,'2. Metadata'!N$5))))))))))))))</f>
        <v>49.690002</v>
      </c>
      <c r="D8496" s="13">
        <f>IF(ISBLANK(B8496)=TRUE," ", IF(B8496='2. Metadata'!B$1,'2. Metadata'!B$6, IF(B8496='2. Metadata'!C$1,'2. Metadata'!C$4,IF(B8496='2. Metadata'!D$1,'2. Metadata'!D$4, IF(B8496='2. Metadata'!E$1,'2. Metadata'!E$4,IF( B8496='2. Metadata'!F$1,'2. Metadata'!F$4,IF(B8496='2. Metadata'!G$1,'2. Metadata'!G$4,IF(B8496='2. Metadata'!H$1,'2. Metadata'!H$4, IF(B8496='2. Metadata'!I$1,'2. Metadata'!I$4, IF(B8496='2. Metadata'!J$1,'2. Metadata'!J$4, IF(B8496='2. Metadata'!K$1,'2. Metadata'!K$4, IF(B8496='2. Metadata'!L$1,'2. Metadata'!L$4, IF(B8496='2. Metadata'!M$1,'2. Metadata'!M$6, IF(B8496='2. Metadata'!N$1,'2. Metadata'!N$6))))))))))))))</f>
        <v>-115.97499999999999</v>
      </c>
      <c r="E8496" s="15" t="s">
        <v>178</v>
      </c>
      <c r="F8496" s="132">
        <v>1.6970000000000001</v>
      </c>
      <c r="G8496" s="16" t="str">
        <f>IF(ISBLANK(F8496)=TRUE," ",'2. Metadata'!B$14)</f>
        <v>degrees Celsius</v>
      </c>
      <c r="H8496" s="16" t="s">
        <v>178</v>
      </c>
    </row>
    <row r="8497" spans="1:8" ht="15.75" customHeight="1" x14ac:dyDescent="0.2">
      <c r="A8497" s="130">
        <v>39752.020833333336</v>
      </c>
      <c r="B8497" s="9" t="s">
        <v>239</v>
      </c>
      <c r="C8497" s="16">
        <f>IF(ISBLANK(B8497)=TRUE," ", IF(B8497='2. Metadata'!B$1,'2. Metadata'!B$5, IF(B8497='2. Metadata'!C$1,'2. Metadata'!#REF!,IF(B8497='2. Metadata'!D$1,'2. Metadata'!#REF!, IF(B8497='2. Metadata'!E$1,'2. Metadata'!#REF!,IF( B8497='2. Metadata'!F$1,'2. Metadata'!#REF!,IF(B8497='2. Metadata'!G$1,'2. Metadata'!#REF!,IF(B8497='2. Metadata'!H$1,'2. Metadata'!#REF!, IF(B8497='2. Metadata'!I$1,'2. Metadata'!#REF!, IF(B8497='2. Metadata'!J$1,'2. Metadata'!#REF!, IF(B8497='2. Metadata'!K$1,'2. Metadata'!C$3, IF(B8497='2. Metadata'!L$1,'2. Metadata'!D$3, IF(B8497='2. Metadata'!M$1,'2. Metadata'!M$5, IF(B8497='2. Metadata'!N$1,'2. Metadata'!N$5))))))))))))))</f>
        <v>49.690002</v>
      </c>
      <c r="D8497" s="13">
        <f>IF(ISBLANK(B8497)=TRUE," ", IF(B8497='2. Metadata'!B$1,'2. Metadata'!B$6, IF(B8497='2. Metadata'!C$1,'2. Metadata'!C$4,IF(B8497='2. Metadata'!D$1,'2. Metadata'!D$4, IF(B8497='2. Metadata'!E$1,'2. Metadata'!E$4,IF( B8497='2. Metadata'!F$1,'2. Metadata'!F$4,IF(B8497='2. Metadata'!G$1,'2. Metadata'!G$4,IF(B8497='2. Metadata'!H$1,'2. Metadata'!H$4, IF(B8497='2. Metadata'!I$1,'2. Metadata'!I$4, IF(B8497='2. Metadata'!J$1,'2. Metadata'!J$4, IF(B8497='2. Metadata'!K$1,'2. Metadata'!K$4, IF(B8497='2. Metadata'!L$1,'2. Metadata'!L$4, IF(B8497='2. Metadata'!M$1,'2. Metadata'!M$6, IF(B8497='2. Metadata'!N$1,'2. Metadata'!N$6))))))))))))))</f>
        <v>-115.97499999999999</v>
      </c>
      <c r="E8497" s="15" t="s">
        <v>178</v>
      </c>
      <c r="F8497" s="132">
        <v>1.643</v>
      </c>
      <c r="G8497" s="16" t="str">
        <f>IF(ISBLANK(F8497)=TRUE," ",'2. Metadata'!B$14)</f>
        <v>degrees Celsius</v>
      </c>
      <c r="H8497" s="16" t="s">
        <v>178</v>
      </c>
    </row>
    <row r="8498" spans="1:8" ht="15.75" customHeight="1" x14ac:dyDescent="0.2">
      <c r="A8498" s="130">
        <v>39752.03125</v>
      </c>
      <c r="B8498" s="9" t="s">
        <v>239</v>
      </c>
      <c r="C8498" s="16">
        <f>IF(ISBLANK(B8498)=TRUE," ", IF(B8498='2. Metadata'!B$1,'2. Metadata'!B$5, IF(B8498='2. Metadata'!C$1,'2. Metadata'!#REF!,IF(B8498='2. Metadata'!D$1,'2. Metadata'!#REF!, IF(B8498='2. Metadata'!E$1,'2. Metadata'!#REF!,IF( B8498='2. Metadata'!F$1,'2. Metadata'!#REF!,IF(B8498='2. Metadata'!G$1,'2. Metadata'!#REF!,IF(B8498='2. Metadata'!H$1,'2. Metadata'!#REF!, IF(B8498='2. Metadata'!I$1,'2. Metadata'!#REF!, IF(B8498='2. Metadata'!J$1,'2. Metadata'!#REF!, IF(B8498='2. Metadata'!K$1,'2. Metadata'!C$3, IF(B8498='2. Metadata'!L$1,'2. Metadata'!D$3, IF(B8498='2. Metadata'!M$1,'2. Metadata'!M$5, IF(B8498='2. Metadata'!N$1,'2. Metadata'!N$5))))))))))))))</f>
        <v>49.690002</v>
      </c>
      <c r="D8498" s="13">
        <f>IF(ISBLANK(B8498)=TRUE," ", IF(B8498='2. Metadata'!B$1,'2. Metadata'!B$6, IF(B8498='2. Metadata'!C$1,'2. Metadata'!C$4,IF(B8498='2. Metadata'!D$1,'2. Metadata'!D$4, IF(B8498='2. Metadata'!E$1,'2. Metadata'!E$4,IF( B8498='2. Metadata'!F$1,'2. Metadata'!F$4,IF(B8498='2. Metadata'!G$1,'2. Metadata'!G$4,IF(B8498='2. Metadata'!H$1,'2. Metadata'!H$4, IF(B8498='2. Metadata'!I$1,'2. Metadata'!I$4, IF(B8498='2. Metadata'!J$1,'2. Metadata'!J$4, IF(B8498='2. Metadata'!K$1,'2. Metadata'!K$4, IF(B8498='2. Metadata'!L$1,'2. Metadata'!L$4, IF(B8498='2. Metadata'!M$1,'2. Metadata'!M$6, IF(B8498='2. Metadata'!N$1,'2. Metadata'!N$6))))))))))))))</f>
        <v>-115.97499999999999</v>
      </c>
      <c r="E8498" s="15" t="s">
        <v>178</v>
      </c>
      <c r="F8498" s="132">
        <v>1.5880000000000001</v>
      </c>
      <c r="G8498" s="16" t="str">
        <f>IF(ISBLANK(F8498)=TRUE," ",'2. Metadata'!B$14)</f>
        <v>degrees Celsius</v>
      </c>
      <c r="H8498" s="16" t="s">
        <v>178</v>
      </c>
    </row>
    <row r="8499" spans="1:8" ht="15.75" customHeight="1" x14ac:dyDescent="0.2">
      <c r="A8499" s="130">
        <v>39752.041666666664</v>
      </c>
      <c r="B8499" s="9" t="s">
        <v>239</v>
      </c>
      <c r="C8499" s="16">
        <f>IF(ISBLANK(B8499)=TRUE," ", IF(B8499='2. Metadata'!B$1,'2. Metadata'!B$5, IF(B8499='2. Metadata'!C$1,'2. Metadata'!#REF!,IF(B8499='2. Metadata'!D$1,'2. Metadata'!#REF!, IF(B8499='2. Metadata'!E$1,'2. Metadata'!#REF!,IF( B8499='2. Metadata'!F$1,'2. Metadata'!#REF!,IF(B8499='2. Metadata'!G$1,'2. Metadata'!#REF!,IF(B8499='2. Metadata'!H$1,'2. Metadata'!#REF!, IF(B8499='2. Metadata'!I$1,'2. Metadata'!#REF!, IF(B8499='2. Metadata'!J$1,'2. Metadata'!#REF!, IF(B8499='2. Metadata'!K$1,'2. Metadata'!C$3, IF(B8499='2. Metadata'!L$1,'2. Metadata'!D$3, IF(B8499='2. Metadata'!M$1,'2. Metadata'!M$5, IF(B8499='2. Metadata'!N$1,'2. Metadata'!N$5))))))))))))))</f>
        <v>49.690002</v>
      </c>
      <c r="D8499" s="13">
        <f>IF(ISBLANK(B8499)=TRUE," ", IF(B8499='2. Metadata'!B$1,'2. Metadata'!B$6, IF(B8499='2. Metadata'!C$1,'2. Metadata'!C$4,IF(B8499='2. Metadata'!D$1,'2. Metadata'!D$4, IF(B8499='2. Metadata'!E$1,'2. Metadata'!E$4,IF( B8499='2. Metadata'!F$1,'2. Metadata'!F$4,IF(B8499='2. Metadata'!G$1,'2. Metadata'!G$4,IF(B8499='2. Metadata'!H$1,'2. Metadata'!H$4, IF(B8499='2. Metadata'!I$1,'2. Metadata'!I$4, IF(B8499='2. Metadata'!J$1,'2. Metadata'!J$4, IF(B8499='2. Metadata'!K$1,'2. Metadata'!K$4, IF(B8499='2. Metadata'!L$1,'2. Metadata'!L$4, IF(B8499='2. Metadata'!M$1,'2. Metadata'!M$6, IF(B8499='2. Metadata'!N$1,'2. Metadata'!N$6))))))))))))))</f>
        <v>-115.97499999999999</v>
      </c>
      <c r="E8499" s="15" t="s">
        <v>178</v>
      </c>
      <c r="F8499" s="132">
        <v>1.5609999999999999</v>
      </c>
      <c r="G8499" s="16" t="str">
        <f>IF(ISBLANK(F8499)=TRUE," ",'2. Metadata'!B$14)</f>
        <v>degrees Celsius</v>
      </c>
      <c r="H8499" s="16" t="s">
        <v>178</v>
      </c>
    </row>
    <row r="8500" spans="1:8" ht="15.75" customHeight="1" x14ac:dyDescent="0.2">
      <c r="A8500" s="130">
        <v>39752.052083333336</v>
      </c>
      <c r="B8500" s="9" t="s">
        <v>239</v>
      </c>
      <c r="C8500" s="16">
        <f>IF(ISBLANK(B8500)=TRUE," ", IF(B8500='2. Metadata'!B$1,'2. Metadata'!B$5, IF(B8500='2. Metadata'!C$1,'2. Metadata'!#REF!,IF(B8500='2. Metadata'!D$1,'2. Metadata'!#REF!, IF(B8500='2. Metadata'!E$1,'2. Metadata'!#REF!,IF( B8500='2. Metadata'!F$1,'2. Metadata'!#REF!,IF(B8500='2. Metadata'!G$1,'2. Metadata'!#REF!,IF(B8500='2. Metadata'!H$1,'2. Metadata'!#REF!, IF(B8500='2. Metadata'!I$1,'2. Metadata'!#REF!, IF(B8500='2. Metadata'!J$1,'2. Metadata'!#REF!, IF(B8500='2. Metadata'!K$1,'2. Metadata'!C$3, IF(B8500='2. Metadata'!L$1,'2. Metadata'!D$3, IF(B8500='2. Metadata'!M$1,'2. Metadata'!M$5, IF(B8500='2. Metadata'!N$1,'2. Metadata'!N$5))))))))))))))</f>
        <v>49.690002</v>
      </c>
      <c r="D8500" s="13">
        <f>IF(ISBLANK(B8500)=TRUE," ", IF(B8500='2. Metadata'!B$1,'2. Metadata'!B$6, IF(B8500='2. Metadata'!C$1,'2. Metadata'!C$4,IF(B8500='2. Metadata'!D$1,'2. Metadata'!D$4, IF(B8500='2. Metadata'!E$1,'2. Metadata'!E$4,IF( B8500='2. Metadata'!F$1,'2. Metadata'!F$4,IF(B8500='2. Metadata'!G$1,'2. Metadata'!G$4,IF(B8500='2. Metadata'!H$1,'2. Metadata'!H$4, IF(B8500='2. Metadata'!I$1,'2. Metadata'!I$4, IF(B8500='2. Metadata'!J$1,'2. Metadata'!J$4, IF(B8500='2. Metadata'!K$1,'2. Metadata'!K$4, IF(B8500='2. Metadata'!L$1,'2. Metadata'!L$4, IF(B8500='2. Metadata'!M$1,'2. Metadata'!M$6, IF(B8500='2. Metadata'!N$1,'2. Metadata'!N$6))))))))))))))</f>
        <v>-115.97499999999999</v>
      </c>
      <c r="E8500" s="15" t="s">
        <v>178</v>
      </c>
      <c r="F8500" s="132">
        <v>1.5069999999999999</v>
      </c>
      <c r="G8500" s="16" t="str">
        <f>IF(ISBLANK(F8500)=TRUE," ",'2. Metadata'!B$14)</f>
        <v>degrees Celsius</v>
      </c>
      <c r="H8500" s="16" t="s">
        <v>178</v>
      </c>
    </row>
    <row r="8501" spans="1:8" ht="15.75" customHeight="1" x14ac:dyDescent="0.2">
      <c r="A8501" s="130">
        <v>39752.0625</v>
      </c>
      <c r="B8501" s="9" t="s">
        <v>239</v>
      </c>
      <c r="C8501" s="16">
        <f>IF(ISBLANK(B8501)=TRUE," ", IF(B8501='2. Metadata'!B$1,'2. Metadata'!B$5, IF(B8501='2. Metadata'!C$1,'2. Metadata'!#REF!,IF(B8501='2. Metadata'!D$1,'2. Metadata'!#REF!, IF(B8501='2. Metadata'!E$1,'2. Metadata'!#REF!,IF( B8501='2. Metadata'!F$1,'2. Metadata'!#REF!,IF(B8501='2. Metadata'!G$1,'2. Metadata'!#REF!,IF(B8501='2. Metadata'!H$1,'2. Metadata'!#REF!, IF(B8501='2. Metadata'!I$1,'2. Metadata'!#REF!, IF(B8501='2. Metadata'!J$1,'2. Metadata'!#REF!, IF(B8501='2. Metadata'!K$1,'2. Metadata'!C$3, IF(B8501='2. Metadata'!L$1,'2. Metadata'!D$3, IF(B8501='2. Metadata'!M$1,'2. Metadata'!M$5, IF(B8501='2. Metadata'!N$1,'2. Metadata'!N$5))))))))))))))</f>
        <v>49.690002</v>
      </c>
      <c r="D8501" s="13">
        <f>IF(ISBLANK(B8501)=TRUE," ", IF(B8501='2. Metadata'!B$1,'2. Metadata'!B$6, IF(B8501='2. Metadata'!C$1,'2. Metadata'!C$4,IF(B8501='2. Metadata'!D$1,'2. Metadata'!D$4, IF(B8501='2. Metadata'!E$1,'2. Metadata'!E$4,IF( B8501='2. Metadata'!F$1,'2. Metadata'!F$4,IF(B8501='2. Metadata'!G$1,'2. Metadata'!G$4,IF(B8501='2. Metadata'!H$1,'2. Metadata'!H$4, IF(B8501='2. Metadata'!I$1,'2. Metadata'!I$4, IF(B8501='2. Metadata'!J$1,'2. Metadata'!J$4, IF(B8501='2. Metadata'!K$1,'2. Metadata'!K$4, IF(B8501='2. Metadata'!L$1,'2. Metadata'!L$4, IF(B8501='2. Metadata'!M$1,'2. Metadata'!M$6, IF(B8501='2. Metadata'!N$1,'2. Metadata'!N$6))))))))))))))</f>
        <v>-115.97499999999999</v>
      </c>
      <c r="E8501" s="15" t="s">
        <v>178</v>
      </c>
      <c r="F8501" s="132">
        <v>1.48</v>
      </c>
      <c r="G8501" s="16" t="str">
        <f>IF(ISBLANK(F8501)=TRUE," ",'2. Metadata'!B$14)</f>
        <v>degrees Celsius</v>
      </c>
      <c r="H8501" s="16" t="s">
        <v>178</v>
      </c>
    </row>
    <row r="8502" spans="1:8" ht="15.75" customHeight="1" x14ac:dyDescent="0.2">
      <c r="A8502" s="130">
        <v>39752.072916666664</v>
      </c>
      <c r="B8502" s="9" t="s">
        <v>239</v>
      </c>
      <c r="C8502" s="16">
        <f>IF(ISBLANK(B8502)=TRUE," ", IF(B8502='2. Metadata'!B$1,'2. Metadata'!B$5, IF(B8502='2. Metadata'!C$1,'2. Metadata'!#REF!,IF(B8502='2. Metadata'!D$1,'2. Metadata'!#REF!, IF(B8502='2. Metadata'!E$1,'2. Metadata'!#REF!,IF( B8502='2. Metadata'!F$1,'2. Metadata'!#REF!,IF(B8502='2. Metadata'!G$1,'2. Metadata'!#REF!,IF(B8502='2. Metadata'!H$1,'2. Metadata'!#REF!, IF(B8502='2. Metadata'!I$1,'2. Metadata'!#REF!, IF(B8502='2. Metadata'!J$1,'2. Metadata'!#REF!, IF(B8502='2. Metadata'!K$1,'2. Metadata'!C$3, IF(B8502='2. Metadata'!L$1,'2. Metadata'!D$3, IF(B8502='2. Metadata'!M$1,'2. Metadata'!M$5, IF(B8502='2. Metadata'!N$1,'2. Metadata'!N$5))))))))))))))</f>
        <v>49.690002</v>
      </c>
      <c r="D8502" s="13">
        <f>IF(ISBLANK(B8502)=TRUE," ", IF(B8502='2. Metadata'!B$1,'2. Metadata'!B$6, IF(B8502='2. Metadata'!C$1,'2. Metadata'!C$4,IF(B8502='2. Metadata'!D$1,'2. Metadata'!D$4, IF(B8502='2. Metadata'!E$1,'2. Metadata'!E$4,IF( B8502='2. Metadata'!F$1,'2. Metadata'!F$4,IF(B8502='2. Metadata'!G$1,'2. Metadata'!G$4,IF(B8502='2. Metadata'!H$1,'2. Metadata'!H$4, IF(B8502='2. Metadata'!I$1,'2. Metadata'!I$4, IF(B8502='2. Metadata'!J$1,'2. Metadata'!J$4, IF(B8502='2. Metadata'!K$1,'2. Metadata'!K$4, IF(B8502='2. Metadata'!L$1,'2. Metadata'!L$4, IF(B8502='2. Metadata'!M$1,'2. Metadata'!M$6, IF(B8502='2. Metadata'!N$1,'2. Metadata'!N$6))))))))))))))</f>
        <v>-115.97499999999999</v>
      </c>
      <c r="E8502" s="15" t="s">
        <v>178</v>
      </c>
      <c r="F8502" s="132">
        <v>1.425</v>
      </c>
      <c r="G8502" s="16" t="str">
        <f>IF(ISBLANK(F8502)=TRUE," ",'2. Metadata'!B$14)</f>
        <v>degrees Celsius</v>
      </c>
      <c r="H8502" s="16" t="s">
        <v>178</v>
      </c>
    </row>
    <row r="8503" spans="1:8" ht="15.75" customHeight="1" x14ac:dyDescent="0.2">
      <c r="A8503" s="130">
        <v>39752.083333333336</v>
      </c>
      <c r="B8503" s="9" t="s">
        <v>239</v>
      </c>
      <c r="C8503" s="16">
        <f>IF(ISBLANK(B8503)=TRUE," ", IF(B8503='2. Metadata'!B$1,'2. Metadata'!B$5, IF(B8503='2. Metadata'!C$1,'2. Metadata'!#REF!,IF(B8503='2. Metadata'!D$1,'2. Metadata'!#REF!, IF(B8503='2. Metadata'!E$1,'2. Metadata'!#REF!,IF( B8503='2. Metadata'!F$1,'2. Metadata'!#REF!,IF(B8503='2. Metadata'!G$1,'2. Metadata'!#REF!,IF(B8503='2. Metadata'!H$1,'2. Metadata'!#REF!, IF(B8503='2. Metadata'!I$1,'2. Metadata'!#REF!, IF(B8503='2. Metadata'!J$1,'2. Metadata'!#REF!, IF(B8503='2. Metadata'!K$1,'2. Metadata'!C$3, IF(B8503='2. Metadata'!L$1,'2. Metadata'!D$3, IF(B8503='2. Metadata'!M$1,'2. Metadata'!M$5, IF(B8503='2. Metadata'!N$1,'2. Metadata'!N$5))))))))))))))</f>
        <v>49.690002</v>
      </c>
      <c r="D8503" s="13">
        <f>IF(ISBLANK(B8503)=TRUE," ", IF(B8503='2. Metadata'!B$1,'2. Metadata'!B$6, IF(B8503='2. Metadata'!C$1,'2. Metadata'!C$4,IF(B8503='2. Metadata'!D$1,'2. Metadata'!D$4, IF(B8503='2. Metadata'!E$1,'2. Metadata'!E$4,IF( B8503='2. Metadata'!F$1,'2. Metadata'!F$4,IF(B8503='2. Metadata'!G$1,'2. Metadata'!G$4,IF(B8503='2. Metadata'!H$1,'2. Metadata'!H$4, IF(B8503='2. Metadata'!I$1,'2. Metadata'!I$4, IF(B8503='2. Metadata'!J$1,'2. Metadata'!J$4, IF(B8503='2. Metadata'!K$1,'2. Metadata'!K$4, IF(B8503='2. Metadata'!L$1,'2. Metadata'!L$4, IF(B8503='2. Metadata'!M$1,'2. Metadata'!M$6, IF(B8503='2. Metadata'!N$1,'2. Metadata'!N$6))))))))))))))</f>
        <v>-115.97499999999999</v>
      </c>
      <c r="E8503" s="15" t="s">
        <v>178</v>
      </c>
      <c r="F8503" s="132">
        <v>1.3979999999999999</v>
      </c>
      <c r="G8503" s="16" t="str">
        <f>IF(ISBLANK(F8503)=TRUE," ",'2. Metadata'!B$14)</f>
        <v>degrees Celsius</v>
      </c>
      <c r="H8503" s="16" t="s">
        <v>178</v>
      </c>
    </row>
    <row r="8504" spans="1:8" ht="15.75" customHeight="1" x14ac:dyDescent="0.2">
      <c r="A8504" s="130">
        <v>39752.09375</v>
      </c>
      <c r="B8504" s="9" t="s">
        <v>239</v>
      </c>
      <c r="C8504" s="16">
        <f>IF(ISBLANK(B8504)=TRUE," ", IF(B8504='2. Metadata'!B$1,'2. Metadata'!B$5, IF(B8504='2. Metadata'!C$1,'2. Metadata'!#REF!,IF(B8504='2. Metadata'!D$1,'2. Metadata'!#REF!, IF(B8504='2. Metadata'!E$1,'2. Metadata'!#REF!,IF( B8504='2. Metadata'!F$1,'2. Metadata'!#REF!,IF(B8504='2. Metadata'!G$1,'2. Metadata'!#REF!,IF(B8504='2. Metadata'!H$1,'2. Metadata'!#REF!, IF(B8504='2. Metadata'!I$1,'2. Metadata'!#REF!, IF(B8504='2. Metadata'!J$1,'2. Metadata'!#REF!, IF(B8504='2. Metadata'!K$1,'2. Metadata'!C$3, IF(B8504='2. Metadata'!L$1,'2. Metadata'!D$3, IF(B8504='2. Metadata'!M$1,'2. Metadata'!M$5, IF(B8504='2. Metadata'!N$1,'2. Metadata'!N$5))))))))))))))</f>
        <v>49.690002</v>
      </c>
      <c r="D8504" s="13">
        <f>IF(ISBLANK(B8504)=TRUE," ", IF(B8504='2. Metadata'!B$1,'2. Metadata'!B$6, IF(B8504='2. Metadata'!C$1,'2. Metadata'!C$4,IF(B8504='2. Metadata'!D$1,'2. Metadata'!D$4, IF(B8504='2. Metadata'!E$1,'2. Metadata'!E$4,IF( B8504='2. Metadata'!F$1,'2. Metadata'!F$4,IF(B8504='2. Metadata'!G$1,'2. Metadata'!G$4,IF(B8504='2. Metadata'!H$1,'2. Metadata'!H$4, IF(B8504='2. Metadata'!I$1,'2. Metadata'!I$4, IF(B8504='2. Metadata'!J$1,'2. Metadata'!J$4, IF(B8504='2. Metadata'!K$1,'2. Metadata'!K$4, IF(B8504='2. Metadata'!L$1,'2. Metadata'!L$4, IF(B8504='2. Metadata'!M$1,'2. Metadata'!M$6, IF(B8504='2. Metadata'!N$1,'2. Metadata'!N$6))))))))))))))</f>
        <v>-115.97499999999999</v>
      </c>
      <c r="E8504" s="15" t="s">
        <v>178</v>
      </c>
      <c r="F8504" s="132">
        <v>1.371</v>
      </c>
      <c r="G8504" s="16" t="str">
        <f>IF(ISBLANK(F8504)=TRUE," ",'2. Metadata'!B$14)</f>
        <v>degrees Celsius</v>
      </c>
      <c r="H8504" s="16" t="s">
        <v>178</v>
      </c>
    </row>
    <row r="8505" spans="1:8" ht="15.75" customHeight="1" x14ac:dyDescent="0.2">
      <c r="A8505" s="130">
        <v>39752.104166666664</v>
      </c>
      <c r="B8505" s="9" t="s">
        <v>239</v>
      </c>
      <c r="C8505" s="16">
        <f>IF(ISBLANK(B8505)=TRUE," ", IF(B8505='2. Metadata'!B$1,'2. Metadata'!B$5, IF(B8505='2. Metadata'!C$1,'2. Metadata'!#REF!,IF(B8505='2. Metadata'!D$1,'2. Metadata'!#REF!, IF(B8505='2. Metadata'!E$1,'2. Metadata'!#REF!,IF( B8505='2. Metadata'!F$1,'2. Metadata'!#REF!,IF(B8505='2. Metadata'!G$1,'2. Metadata'!#REF!,IF(B8505='2. Metadata'!H$1,'2. Metadata'!#REF!, IF(B8505='2. Metadata'!I$1,'2. Metadata'!#REF!, IF(B8505='2. Metadata'!J$1,'2. Metadata'!#REF!, IF(B8505='2. Metadata'!K$1,'2. Metadata'!C$3, IF(B8505='2. Metadata'!L$1,'2. Metadata'!D$3, IF(B8505='2. Metadata'!M$1,'2. Metadata'!M$5, IF(B8505='2. Metadata'!N$1,'2. Metadata'!N$5))))))))))))))</f>
        <v>49.690002</v>
      </c>
      <c r="D8505" s="13">
        <f>IF(ISBLANK(B8505)=TRUE," ", IF(B8505='2. Metadata'!B$1,'2. Metadata'!B$6, IF(B8505='2. Metadata'!C$1,'2. Metadata'!C$4,IF(B8505='2. Metadata'!D$1,'2. Metadata'!D$4, IF(B8505='2. Metadata'!E$1,'2. Metadata'!E$4,IF( B8505='2. Metadata'!F$1,'2. Metadata'!F$4,IF(B8505='2. Metadata'!G$1,'2. Metadata'!G$4,IF(B8505='2. Metadata'!H$1,'2. Metadata'!H$4, IF(B8505='2. Metadata'!I$1,'2. Metadata'!I$4, IF(B8505='2. Metadata'!J$1,'2. Metadata'!J$4, IF(B8505='2. Metadata'!K$1,'2. Metadata'!K$4, IF(B8505='2. Metadata'!L$1,'2. Metadata'!L$4, IF(B8505='2. Metadata'!M$1,'2. Metadata'!M$6, IF(B8505='2. Metadata'!N$1,'2. Metadata'!N$6))))))))))))))</f>
        <v>-115.97499999999999</v>
      </c>
      <c r="E8505" s="15" t="s">
        <v>178</v>
      </c>
      <c r="F8505" s="132">
        <v>1.3169999999999999</v>
      </c>
      <c r="G8505" s="16" t="str">
        <f>IF(ISBLANK(F8505)=TRUE," ",'2. Metadata'!B$14)</f>
        <v>degrees Celsius</v>
      </c>
      <c r="H8505" s="16" t="s">
        <v>178</v>
      </c>
    </row>
    <row r="8506" spans="1:8" ht="15.75" customHeight="1" x14ac:dyDescent="0.2">
      <c r="A8506" s="130">
        <v>39752.114583333336</v>
      </c>
      <c r="B8506" s="9" t="s">
        <v>239</v>
      </c>
      <c r="C8506" s="16">
        <f>IF(ISBLANK(B8506)=TRUE," ", IF(B8506='2. Metadata'!B$1,'2. Metadata'!B$5, IF(B8506='2. Metadata'!C$1,'2. Metadata'!#REF!,IF(B8506='2. Metadata'!D$1,'2. Metadata'!#REF!, IF(B8506='2. Metadata'!E$1,'2. Metadata'!#REF!,IF( B8506='2. Metadata'!F$1,'2. Metadata'!#REF!,IF(B8506='2. Metadata'!G$1,'2. Metadata'!#REF!,IF(B8506='2. Metadata'!H$1,'2. Metadata'!#REF!, IF(B8506='2. Metadata'!I$1,'2. Metadata'!#REF!, IF(B8506='2. Metadata'!J$1,'2. Metadata'!#REF!, IF(B8506='2. Metadata'!K$1,'2. Metadata'!C$3, IF(B8506='2. Metadata'!L$1,'2. Metadata'!D$3, IF(B8506='2. Metadata'!M$1,'2. Metadata'!M$5, IF(B8506='2. Metadata'!N$1,'2. Metadata'!N$5))))))))))))))</f>
        <v>49.690002</v>
      </c>
      <c r="D8506" s="13">
        <f>IF(ISBLANK(B8506)=TRUE," ", IF(B8506='2. Metadata'!B$1,'2. Metadata'!B$6, IF(B8506='2. Metadata'!C$1,'2. Metadata'!C$4,IF(B8506='2. Metadata'!D$1,'2. Metadata'!D$4, IF(B8506='2. Metadata'!E$1,'2. Metadata'!E$4,IF( B8506='2. Metadata'!F$1,'2. Metadata'!F$4,IF(B8506='2. Metadata'!G$1,'2. Metadata'!G$4,IF(B8506='2. Metadata'!H$1,'2. Metadata'!H$4, IF(B8506='2. Metadata'!I$1,'2. Metadata'!I$4, IF(B8506='2. Metadata'!J$1,'2. Metadata'!J$4, IF(B8506='2. Metadata'!K$1,'2. Metadata'!K$4, IF(B8506='2. Metadata'!L$1,'2. Metadata'!L$4, IF(B8506='2. Metadata'!M$1,'2. Metadata'!M$6, IF(B8506='2. Metadata'!N$1,'2. Metadata'!N$6))))))))))))))</f>
        <v>-115.97499999999999</v>
      </c>
      <c r="E8506" s="15" t="s">
        <v>178</v>
      </c>
      <c r="F8506" s="132">
        <v>1.2889999999999999</v>
      </c>
      <c r="G8506" s="16" t="str">
        <f>IF(ISBLANK(F8506)=TRUE," ",'2. Metadata'!B$14)</f>
        <v>degrees Celsius</v>
      </c>
      <c r="H8506" s="16" t="s">
        <v>178</v>
      </c>
    </row>
    <row r="8507" spans="1:8" ht="15.75" customHeight="1" x14ac:dyDescent="0.2">
      <c r="A8507" s="130">
        <v>39752.125</v>
      </c>
      <c r="B8507" s="9" t="s">
        <v>239</v>
      </c>
      <c r="C8507" s="16">
        <f>IF(ISBLANK(B8507)=TRUE," ", IF(B8507='2. Metadata'!B$1,'2. Metadata'!B$5, IF(B8507='2. Metadata'!C$1,'2. Metadata'!#REF!,IF(B8507='2. Metadata'!D$1,'2. Metadata'!#REF!, IF(B8507='2. Metadata'!E$1,'2. Metadata'!#REF!,IF( B8507='2. Metadata'!F$1,'2. Metadata'!#REF!,IF(B8507='2. Metadata'!G$1,'2. Metadata'!#REF!,IF(B8507='2. Metadata'!H$1,'2. Metadata'!#REF!, IF(B8507='2. Metadata'!I$1,'2. Metadata'!#REF!, IF(B8507='2. Metadata'!J$1,'2. Metadata'!#REF!, IF(B8507='2. Metadata'!K$1,'2. Metadata'!C$3, IF(B8507='2. Metadata'!L$1,'2. Metadata'!D$3, IF(B8507='2. Metadata'!M$1,'2. Metadata'!M$5, IF(B8507='2. Metadata'!N$1,'2. Metadata'!N$5))))))))))))))</f>
        <v>49.690002</v>
      </c>
      <c r="D8507" s="13">
        <f>IF(ISBLANK(B8507)=TRUE," ", IF(B8507='2. Metadata'!B$1,'2. Metadata'!B$6, IF(B8507='2. Metadata'!C$1,'2. Metadata'!C$4,IF(B8507='2. Metadata'!D$1,'2. Metadata'!D$4, IF(B8507='2. Metadata'!E$1,'2. Metadata'!E$4,IF( B8507='2. Metadata'!F$1,'2. Metadata'!F$4,IF(B8507='2. Metadata'!G$1,'2. Metadata'!G$4,IF(B8507='2. Metadata'!H$1,'2. Metadata'!H$4, IF(B8507='2. Metadata'!I$1,'2. Metadata'!I$4, IF(B8507='2. Metadata'!J$1,'2. Metadata'!J$4, IF(B8507='2. Metadata'!K$1,'2. Metadata'!K$4, IF(B8507='2. Metadata'!L$1,'2. Metadata'!L$4, IF(B8507='2. Metadata'!M$1,'2. Metadata'!M$6, IF(B8507='2. Metadata'!N$1,'2. Metadata'!N$6))))))))))))))</f>
        <v>-115.97499999999999</v>
      </c>
      <c r="E8507" s="15" t="s">
        <v>178</v>
      </c>
      <c r="F8507" s="132">
        <v>1.262</v>
      </c>
      <c r="G8507" s="16" t="str">
        <f>IF(ISBLANK(F8507)=TRUE," ",'2. Metadata'!B$14)</f>
        <v>degrees Celsius</v>
      </c>
      <c r="H8507" s="16" t="s">
        <v>178</v>
      </c>
    </row>
    <row r="8508" spans="1:8" ht="15.75" customHeight="1" x14ac:dyDescent="0.2">
      <c r="A8508" s="130">
        <v>39752.135416666664</v>
      </c>
      <c r="B8508" s="9" t="s">
        <v>239</v>
      </c>
      <c r="C8508" s="16">
        <f>IF(ISBLANK(B8508)=TRUE," ", IF(B8508='2. Metadata'!B$1,'2. Metadata'!B$5, IF(B8508='2. Metadata'!C$1,'2. Metadata'!#REF!,IF(B8508='2. Metadata'!D$1,'2. Metadata'!#REF!, IF(B8508='2. Metadata'!E$1,'2. Metadata'!#REF!,IF( B8508='2. Metadata'!F$1,'2. Metadata'!#REF!,IF(B8508='2. Metadata'!G$1,'2. Metadata'!#REF!,IF(B8508='2. Metadata'!H$1,'2. Metadata'!#REF!, IF(B8508='2. Metadata'!I$1,'2. Metadata'!#REF!, IF(B8508='2. Metadata'!J$1,'2. Metadata'!#REF!, IF(B8508='2. Metadata'!K$1,'2. Metadata'!C$3, IF(B8508='2. Metadata'!L$1,'2. Metadata'!D$3, IF(B8508='2. Metadata'!M$1,'2. Metadata'!M$5, IF(B8508='2. Metadata'!N$1,'2. Metadata'!N$5))))))))))))))</f>
        <v>49.690002</v>
      </c>
      <c r="D8508" s="13">
        <f>IF(ISBLANK(B8508)=TRUE," ", IF(B8508='2. Metadata'!B$1,'2. Metadata'!B$6, IF(B8508='2. Metadata'!C$1,'2. Metadata'!C$4,IF(B8508='2. Metadata'!D$1,'2. Metadata'!D$4, IF(B8508='2. Metadata'!E$1,'2. Metadata'!E$4,IF( B8508='2. Metadata'!F$1,'2. Metadata'!F$4,IF(B8508='2. Metadata'!G$1,'2. Metadata'!G$4,IF(B8508='2. Metadata'!H$1,'2. Metadata'!H$4, IF(B8508='2. Metadata'!I$1,'2. Metadata'!I$4, IF(B8508='2. Metadata'!J$1,'2. Metadata'!J$4, IF(B8508='2. Metadata'!K$1,'2. Metadata'!K$4, IF(B8508='2. Metadata'!L$1,'2. Metadata'!L$4, IF(B8508='2. Metadata'!M$1,'2. Metadata'!M$6, IF(B8508='2. Metadata'!N$1,'2. Metadata'!N$6))))))))))))))</f>
        <v>-115.97499999999999</v>
      </c>
      <c r="E8508" s="15" t="s">
        <v>178</v>
      </c>
      <c r="F8508" s="132">
        <v>1.2350000000000001</v>
      </c>
      <c r="G8508" s="16" t="str">
        <f>IF(ISBLANK(F8508)=TRUE," ",'2. Metadata'!B$14)</f>
        <v>degrees Celsius</v>
      </c>
      <c r="H8508" s="16" t="s">
        <v>178</v>
      </c>
    </row>
    <row r="8509" spans="1:8" ht="15.75" customHeight="1" x14ac:dyDescent="0.2">
      <c r="A8509" s="130">
        <v>39752.145833333336</v>
      </c>
      <c r="B8509" s="9" t="s">
        <v>239</v>
      </c>
      <c r="C8509" s="16">
        <f>IF(ISBLANK(B8509)=TRUE," ", IF(B8509='2. Metadata'!B$1,'2. Metadata'!B$5, IF(B8509='2. Metadata'!C$1,'2. Metadata'!#REF!,IF(B8509='2. Metadata'!D$1,'2. Metadata'!#REF!, IF(B8509='2. Metadata'!E$1,'2. Metadata'!#REF!,IF( B8509='2. Metadata'!F$1,'2. Metadata'!#REF!,IF(B8509='2. Metadata'!G$1,'2. Metadata'!#REF!,IF(B8509='2. Metadata'!H$1,'2. Metadata'!#REF!, IF(B8509='2. Metadata'!I$1,'2. Metadata'!#REF!, IF(B8509='2. Metadata'!J$1,'2. Metadata'!#REF!, IF(B8509='2. Metadata'!K$1,'2. Metadata'!C$3, IF(B8509='2. Metadata'!L$1,'2. Metadata'!D$3, IF(B8509='2. Metadata'!M$1,'2. Metadata'!M$5, IF(B8509='2. Metadata'!N$1,'2. Metadata'!N$5))))))))))))))</f>
        <v>49.690002</v>
      </c>
      <c r="D8509" s="13">
        <f>IF(ISBLANK(B8509)=TRUE," ", IF(B8509='2. Metadata'!B$1,'2. Metadata'!B$6, IF(B8509='2. Metadata'!C$1,'2. Metadata'!C$4,IF(B8509='2. Metadata'!D$1,'2. Metadata'!D$4, IF(B8509='2. Metadata'!E$1,'2. Metadata'!E$4,IF( B8509='2. Metadata'!F$1,'2. Metadata'!F$4,IF(B8509='2. Metadata'!G$1,'2. Metadata'!G$4,IF(B8509='2. Metadata'!H$1,'2. Metadata'!H$4, IF(B8509='2. Metadata'!I$1,'2. Metadata'!I$4, IF(B8509='2. Metadata'!J$1,'2. Metadata'!J$4, IF(B8509='2. Metadata'!K$1,'2. Metadata'!K$4, IF(B8509='2. Metadata'!L$1,'2. Metadata'!L$4, IF(B8509='2. Metadata'!M$1,'2. Metadata'!M$6, IF(B8509='2. Metadata'!N$1,'2. Metadata'!N$6))))))))))))))</f>
        <v>-115.97499999999999</v>
      </c>
      <c r="E8509" s="15" t="s">
        <v>178</v>
      </c>
      <c r="F8509" s="132">
        <v>1.208</v>
      </c>
      <c r="G8509" s="16" t="str">
        <f>IF(ISBLANK(F8509)=TRUE," ",'2. Metadata'!B$14)</f>
        <v>degrees Celsius</v>
      </c>
      <c r="H8509" s="16" t="s">
        <v>178</v>
      </c>
    </row>
    <row r="8510" spans="1:8" ht="15.75" customHeight="1" x14ac:dyDescent="0.2">
      <c r="A8510" s="130">
        <v>39752.15625</v>
      </c>
      <c r="B8510" s="9" t="s">
        <v>239</v>
      </c>
      <c r="C8510" s="16">
        <f>IF(ISBLANK(B8510)=TRUE," ", IF(B8510='2. Metadata'!B$1,'2. Metadata'!B$5, IF(B8510='2. Metadata'!C$1,'2. Metadata'!#REF!,IF(B8510='2. Metadata'!D$1,'2. Metadata'!#REF!, IF(B8510='2. Metadata'!E$1,'2. Metadata'!#REF!,IF( B8510='2. Metadata'!F$1,'2. Metadata'!#REF!,IF(B8510='2. Metadata'!G$1,'2. Metadata'!#REF!,IF(B8510='2. Metadata'!H$1,'2. Metadata'!#REF!, IF(B8510='2. Metadata'!I$1,'2. Metadata'!#REF!, IF(B8510='2. Metadata'!J$1,'2. Metadata'!#REF!, IF(B8510='2. Metadata'!K$1,'2. Metadata'!C$3, IF(B8510='2. Metadata'!L$1,'2. Metadata'!D$3, IF(B8510='2. Metadata'!M$1,'2. Metadata'!M$5, IF(B8510='2. Metadata'!N$1,'2. Metadata'!N$5))))))))))))))</f>
        <v>49.690002</v>
      </c>
      <c r="D8510" s="13">
        <f>IF(ISBLANK(B8510)=TRUE," ", IF(B8510='2. Metadata'!B$1,'2. Metadata'!B$6, IF(B8510='2. Metadata'!C$1,'2. Metadata'!C$4,IF(B8510='2. Metadata'!D$1,'2. Metadata'!D$4, IF(B8510='2. Metadata'!E$1,'2. Metadata'!E$4,IF( B8510='2. Metadata'!F$1,'2. Metadata'!F$4,IF(B8510='2. Metadata'!G$1,'2. Metadata'!G$4,IF(B8510='2. Metadata'!H$1,'2. Metadata'!H$4, IF(B8510='2. Metadata'!I$1,'2. Metadata'!I$4, IF(B8510='2. Metadata'!J$1,'2. Metadata'!J$4, IF(B8510='2. Metadata'!K$1,'2. Metadata'!K$4, IF(B8510='2. Metadata'!L$1,'2. Metadata'!L$4, IF(B8510='2. Metadata'!M$1,'2. Metadata'!M$6, IF(B8510='2. Metadata'!N$1,'2. Metadata'!N$6))))))))))))))</f>
        <v>-115.97499999999999</v>
      </c>
      <c r="E8510" s="15" t="s">
        <v>178</v>
      </c>
      <c r="F8510" s="132">
        <v>1.18</v>
      </c>
      <c r="G8510" s="16" t="str">
        <f>IF(ISBLANK(F8510)=TRUE," ",'2. Metadata'!B$14)</f>
        <v>degrees Celsius</v>
      </c>
      <c r="H8510" s="16" t="s">
        <v>178</v>
      </c>
    </row>
    <row r="8511" spans="1:8" ht="15.75" customHeight="1" x14ac:dyDescent="0.2">
      <c r="A8511" s="130">
        <v>39752.166666666664</v>
      </c>
      <c r="B8511" s="9" t="s">
        <v>239</v>
      </c>
      <c r="C8511" s="16">
        <f>IF(ISBLANK(B8511)=TRUE," ", IF(B8511='2. Metadata'!B$1,'2. Metadata'!B$5, IF(B8511='2. Metadata'!C$1,'2. Metadata'!#REF!,IF(B8511='2. Metadata'!D$1,'2. Metadata'!#REF!, IF(B8511='2. Metadata'!E$1,'2. Metadata'!#REF!,IF( B8511='2. Metadata'!F$1,'2. Metadata'!#REF!,IF(B8511='2. Metadata'!G$1,'2. Metadata'!#REF!,IF(B8511='2. Metadata'!H$1,'2. Metadata'!#REF!, IF(B8511='2. Metadata'!I$1,'2. Metadata'!#REF!, IF(B8511='2. Metadata'!J$1,'2. Metadata'!#REF!, IF(B8511='2. Metadata'!K$1,'2. Metadata'!C$3, IF(B8511='2. Metadata'!L$1,'2. Metadata'!D$3, IF(B8511='2. Metadata'!M$1,'2. Metadata'!M$5, IF(B8511='2. Metadata'!N$1,'2. Metadata'!N$5))))))))))))))</f>
        <v>49.690002</v>
      </c>
      <c r="D8511" s="13">
        <f>IF(ISBLANK(B8511)=TRUE," ", IF(B8511='2. Metadata'!B$1,'2. Metadata'!B$6, IF(B8511='2. Metadata'!C$1,'2. Metadata'!C$4,IF(B8511='2. Metadata'!D$1,'2. Metadata'!D$4, IF(B8511='2. Metadata'!E$1,'2. Metadata'!E$4,IF( B8511='2. Metadata'!F$1,'2. Metadata'!F$4,IF(B8511='2. Metadata'!G$1,'2. Metadata'!G$4,IF(B8511='2. Metadata'!H$1,'2. Metadata'!H$4, IF(B8511='2. Metadata'!I$1,'2. Metadata'!I$4, IF(B8511='2. Metadata'!J$1,'2. Metadata'!J$4, IF(B8511='2. Metadata'!K$1,'2. Metadata'!K$4, IF(B8511='2. Metadata'!L$1,'2. Metadata'!L$4, IF(B8511='2. Metadata'!M$1,'2. Metadata'!M$6, IF(B8511='2. Metadata'!N$1,'2. Metadata'!N$6))))))))))))))</f>
        <v>-115.97499999999999</v>
      </c>
      <c r="E8511" s="15" t="s">
        <v>178</v>
      </c>
      <c r="F8511" s="132">
        <v>1.153</v>
      </c>
      <c r="G8511" s="16" t="str">
        <f>IF(ISBLANK(F8511)=TRUE," ",'2. Metadata'!B$14)</f>
        <v>degrees Celsius</v>
      </c>
      <c r="H8511" s="16" t="s">
        <v>178</v>
      </c>
    </row>
    <row r="8512" spans="1:8" ht="15.75" customHeight="1" x14ac:dyDescent="0.2">
      <c r="A8512" s="130">
        <v>39752.177083333336</v>
      </c>
      <c r="B8512" s="9" t="s">
        <v>239</v>
      </c>
      <c r="C8512" s="16">
        <f>IF(ISBLANK(B8512)=TRUE," ", IF(B8512='2. Metadata'!B$1,'2. Metadata'!B$5, IF(B8512='2. Metadata'!C$1,'2. Metadata'!#REF!,IF(B8512='2. Metadata'!D$1,'2. Metadata'!#REF!, IF(B8512='2. Metadata'!E$1,'2. Metadata'!#REF!,IF( B8512='2. Metadata'!F$1,'2. Metadata'!#REF!,IF(B8512='2. Metadata'!G$1,'2. Metadata'!#REF!,IF(B8512='2. Metadata'!H$1,'2. Metadata'!#REF!, IF(B8512='2. Metadata'!I$1,'2. Metadata'!#REF!, IF(B8512='2. Metadata'!J$1,'2. Metadata'!#REF!, IF(B8512='2. Metadata'!K$1,'2. Metadata'!C$3, IF(B8512='2. Metadata'!L$1,'2. Metadata'!D$3, IF(B8512='2. Metadata'!M$1,'2. Metadata'!M$5, IF(B8512='2. Metadata'!N$1,'2. Metadata'!N$5))))))))))))))</f>
        <v>49.690002</v>
      </c>
      <c r="D8512" s="13">
        <f>IF(ISBLANK(B8512)=TRUE," ", IF(B8512='2. Metadata'!B$1,'2. Metadata'!B$6, IF(B8512='2. Metadata'!C$1,'2. Metadata'!C$4,IF(B8512='2. Metadata'!D$1,'2. Metadata'!D$4, IF(B8512='2. Metadata'!E$1,'2. Metadata'!E$4,IF( B8512='2. Metadata'!F$1,'2. Metadata'!F$4,IF(B8512='2. Metadata'!G$1,'2. Metadata'!G$4,IF(B8512='2. Metadata'!H$1,'2. Metadata'!H$4, IF(B8512='2. Metadata'!I$1,'2. Metadata'!I$4, IF(B8512='2. Metadata'!J$1,'2. Metadata'!J$4, IF(B8512='2. Metadata'!K$1,'2. Metadata'!K$4, IF(B8512='2. Metadata'!L$1,'2. Metadata'!L$4, IF(B8512='2. Metadata'!M$1,'2. Metadata'!M$6, IF(B8512='2. Metadata'!N$1,'2. Metadata'!N$6))))))))))))))</f>
        <v>-115.97499999999999</v>
      </c>
      <c r="E8512" s="15" t="s">
        <v>178</v>
      </c>
      <c r="F8512" s="132">
        <v>1.1259999999999999</v>
      </c>
      <c r="G8512" s="16" t="str">
        <f>IF(ISBLANK(F8512)=TRUE," ",'2. Metadata'!B$14)</f>
        <v>degrees Celsius</v>
      </c>
      <c r="H8512" s="16" t="s">
        <v>178</v>
      </c>
    </row>
    <row r="8513" spans="1:8" ht="15.75" customHeight="1" x14ac:dyDescent="0.2">
      <c r="A8513" s="130">
        <v>39752.1875</v>
      </c>
      <c r="B8513" s="9" t="s">
        <v>239</v>
      </c>
      <c r="C8513" s="16">
        <f>IF(ISBLANK(B8513)=TRUE," ", IF(B8513='2. Metadata'!B$1,'2. Metadata'!B$5, IF(B8513='2. Metadata'!C$1,'2. Metadata'!#REF!,IF(B8513='2. Metadata'!D$1,'2. Metadata'!#REF!, IF(B8513='2. Metadata'!E$1,'2. Metadata'!#REF!,IF( B8513='2. Metadata'!F$1,'2. Metadata'!#REF!,IF(B8513='2. Metadata'!G$1,'2. Metadata'!#REF!,IF(B8513='2. Metadata'!H$1,'2. Metadata'!#REF!, IF(B8513='2. Metadata'!I$1,'2. Metadata'!#REF!, IF(B8513='2. Metadata'!J$1,'2. Metadata'!#REF!, IF(B8513='2. Metadata'!K$1,'2. Metadata'!C$3, IF(B8513='2. Metadata'!L$1,'2. Metadata'!D$3, IF(B8513='2. Metadata'!M$1,'2. Metadata'!M$5, IF(B8513='2. Metadata'!N$1,'2. Metadata'!N$5))))))))))))))</f>
        <v>49.690002</v>
      </c>
      <c r="D8513" s="13">
        <f>IF(ISBLANK(B8513)=TRUE," ", IF(B8513='2. Metadata'!B$1,'2. Metadata'!B$6, IF(B8513='2. Metadata'!C$1,'2. Metadata'!C$4,IF(B8513='2. Metadata'!D$1,'2. Metadata'!D$4, IF(B8513='2. Metadata'!E$1,'2. Metadata'!E$4,IF( B8513='2. Metadata'!F$1,'2. Metadata'!F$4,IF(B8513='2. Metadata'!G$1,'2. Metadata'!G$4,IF(B8513='2. Metadata'!H$1,'2. Metadata'!H$4, IF(B8513='2. Metadata'!I$1,'2. Metadata'!I$4, IF(B8513='2. Metadata'!J$1,'2. Metadata'!J$4, IF(B8513='2. Metadata'!K$1,'2. Metadata'!K$4, IF(B8513='2. Metadata'!L$1,'2. Metadata'!L$4, IF(B8513='2. Metadata'!M$1,'2. Metadata'!M$6, IF(B8513='2. Metadata'!N$1,'2. Metadata'!N$6))))))))))))))</f>
        <v>-115.97499999999999</v>
      </c>
      <c r="E8513" s="15" t="s">
        <v>178</v>
      </c>
      <c r="F8513" s="132">
        <v>1.099</v>
      </c>
      <c r="G8513" s="16" t="str">
        <f>IF(ISBLANK(F8513)=TRUE," ",'2. Metadata'!B$14)</f>
        <v>degrees Celsius</v>
      </c>
      <c r="H8513" s="16" t="s">
        <v>178</v>
      </c>
    </row>
    <row r="8514" spans="1:8" ht="15.75" customHeight="1" x14ac:dyDescent="0.2">
      <c r="A8514" s="130">
        <v>39752.197916666664</v>
      </c>
      <c r="B8514" s="9" t="s">
        <v>239</v>
      </c>
      <c r="C8514" s="16">
        <f>IF(ISBLANK(B8514)=TRUE," ", IF(B8514='2. Metadata'!B$1,'2. Metadata'!B$5, IF(B8514='2. Metadata'!C$1,'2. Metadata'!#REF!,IF(B8514='2. Metadata'!D$1,'2. Metadata'!#REF!, IF(B8514='2. Metadata'!E$1,'2. Metadata'!#REF!,IF( B8514='2. Metadata'!F$1,'2. Metadata'!#REF!,IF(B8514='2. Metadata'!G$1,'2. Metadata'!#REF!,IF(B8514='2. Metadata'!H$1,'2. Metadata'!#REF!, IF(B8514='2. Metadata'!I$1,'2. Metadata'!#REF!, IF(B8514='2. Metadata'!J$1,'2. Metadata'!#REF!, IF(B8514='2. Metadata'!K$1,'2. Metadata'!C$3, IF(B8514='2. Metadata'!L$1,'2. Metadata'!D$3, IF(B8514='2. Metadata'!M$1,'2. Metadata'!M$5, IF(B8514='2. Metadata'!N$1,'2. Metadata'!N$5))))))))))))))</f>
        <v>49.690002</v>
      </c>
      <c r="D8514" s="13">
        <f>IF(ISBLANK(B8514)=TRUE," ", IF(B8514='2. Metadata'!B$1,'2. Metadata'!B$6, IF(B8514='2. Metadata'!C$1,'2. Metadata'!C$4,IF(B8514='2. Metadata'!D$1,'2. Metadata'!D$4, IF(B8514='2. Metadata'!E$1,'2. Metadata'!E$4,IF( B8514='2. Metadata'!F$1,'2. Metadata'!F$4,IF(B8514='2. Metadata'!G$1,'2. Metadata'!G$4,IF(B8514='2. Metadata'!H$1,'2. Metadata'!H$4, IF(B8514='2. Metadata'!I$1,'2. Metadata'!I$4, IF(B8514='2. Metadata'!J$1,'2. Metadata'!J$4, IF(B8514='2. Metadata'!K$1,'2. Metadata'!K$4, IF(B8514='2. Metadata'!L$1,'2. Metadata'!L$4, IF(B8514='2. Metadata'!M$1,'2. Metadata'!M$6, IF(B8514='2. Metadata'!N$1,'2. Metadata'!N$6))))))))))))))</f>
        <v>-115.97499999999999</v>
      </c>
      <c r="E8514" s="15" t="s">
        <v>178</v>
      </c>
      <c r="F8514" s="132">
        <v>1.071</v>
      </c>
      <c r="G8514" s="16" t="str">
        <f>IF(ISBLANK(F8514)=TRUE," ",'2. Metadata'!B$14)</f>
        <v>degrees Celsius</v>
      </c>
      <c r="H8514" s="16" t="s">
        <v>178</v>
      </c>
    </row>
    <row r="8515" spans="1:8" ht="15.75" customHeight="1" x14ac:dyDescent="0.2">
      <c r="A8515" s="130">
        <v>39752.208333333336</v>
      </c>
      <c r="B8515" s="9" t="s">
        <v>239</v>
      </c>
      <c r="C8515" s="16">
        <f>IF(ISBLANK(B8515)=TRUE," ", IF(B8515='2. Metadata'!B$1,'2. Metadata'!B$5, IF(B8515='2. Metadata'!C$1,'2. Metadata'!#REF!,IF(B8515='2. Metadata'!D$1,'2. Metadata'!#REF!, IF(B8515='2. Metadata'!E$1,'2. Metadata'!#REF!,IF( B8515='2. Metadata'!F$1,'2. Metadata'!#REF!,IF(B8515='2. Metadata'!G$1,'2. Metadata'!#REF!,IF(B8515='2. Metadata'!H$1,'2. Metadata'!#REF!, IF(B8515='2. Metadata'!I$1,'2. Metadata'!#REF!, IF(B8515='2. Metadata'!J$1,'2. Metadata'!#REF!, IF(B8515='2. Metadata'!K$1,'2. Metadata'!C$3, IF(B8515='2. Metadata'!L$1,'2. Metadata'!D$3, IF(B8515='2. Metadata'!M$1,'2. Metadata'!M$5, IF(B8515='2. Metadata'!N$1,'2. Metadata'!N$5))))))))))))))</f>
        <v>49.690002</v>
      </c>
      <c r="D8515" s="13">
        <f>IF(ISBLANK(B8515)=TRUE," ", IF(B8515='2. Metadata'!B$1,'2. Metadata'!B$6, IF(B8515='2. Metadata'!C$1,'2. Metadata'!C$4,IF(B8515='2. Metadata'!D$1,'2. Metadata'!D$4, IF(B8515='2. Metadata'!E$1,'2. Metadata'!E$4,IF( B8515='2. Metadata'!F$1,'2. Metadata'!F$4,IF(B8515='2. Metadata'!G$1,'2. Metadata'!G$4,IF(B8515='2. Metadata'!H$1,'2. Metadata'!H$4, IF(B8515='2. Metadata'!I$1,'2. Metadata'!I$4, IF(B8515='2. Metadata'!J$1,'2. Metadata'!J$4, IF(B8515='2. Metadata'!K$1,'2. Metadata'!K$4, IF(B8515='2. Metadata'!L$1,'2. Metadata'!L$4, IF(B8515='2. Metadata'!M$1,'2. Metadata'!M$6, IF(B8515='2. Metadata'!N$1,'2. Metadata'!N$6))))))))))))))</f>
        <v>-115.97499999999999</v>
      </c>
      <c r="E8515" s="15" t="s">
        <v>178</v>
      </c>
      <c r="F8515" s="132">
        <v>1.071</v>
      </c>
      <c r="G8515" s="16" t="str">
        <f>IF(ISBLANK(F8515)=TRUE," ",'2. Metadata'!B$14)</f>
        <v>degrees Celsius</v>
      </c>
      <c r="H8515" s="16" t="s">
        <v>178</v>
      </c>
    </row>
    <row r="8516" spans="1:8" ht="15.75" customHeight="1" x14ac:dyDescent="0.2">
      <c r="A8516" s="130">
        <v>39752.21875</v>
      </c>
      <c r="B8516" s="9" t="s">
        <v>239</v>
      </c>
      <c r="C8516" s="16">
        <f>IF(ISBLANK(B8516)=TRUE," ", IF(B8516='2. Metadata'!B$1,'2. Metadata'!B$5, IF(B8516='2. Metadata'!C$1,'2. Metadata'!#REF!,IF(B8516='2. Metadata'!D$1,'2. Metadata'!#REF!, IF(B8516='2. Metadata'!E$1,'2. Metadata'!#REF!,IF( B8516='2. Metadata'!F$1,'2. Metadata'!#REF!,IF(B8516='2. Metadata'!G$1,'2. Metadata'!#REF!,IF(B8516='2. Metadata'!H$1,'2. Metadata'!#REF!, IF(B8516='2. Metadata'!I$1,'2. Metadata'!#REF!, IF(B8516='2. Metadata'!J$1,'2. Metadata'!#REF!, IF(B8516='2. Metadata'!K$1,'2. Metadata'!C$3, IF(B8516='2. Metadata'!L$1,'2. Metadata'!D$3, IF(B8516='2. Metadata'!M$1,'2. Metadata'!M$5, IF(B8516='2. Metadata'!N$1,'2. Metadata'!N$5))))))))))))))</f>
        <v>49.690002</v>
      </c>
      <c r="D8516" s="13">
        <f>IF(ISBLANK(B8516)=TRUE," ", IF(B8516='2. Metadata'!B$1,'2. Metadata'!B$6, IF(B8516='2. Metadata'!C$1,'2. Metadata'!C$4,IF(B8516='2. Metadata'!D$1,'2. Metadata'!D$4, IF(B8516='2. Metadata'!E$1,'2. Metadata'!E$4,IF( B8516='2. Metadata'!F$1,'2. Metadata'!F$4,IF(B8516='2. Metadata'!G$1,'2. Metadata'!G$4,IF(B8516='2. Metadata'!H$1,'2. Metadata'!H$4, IF(B8516='2. Metadata'!I$1,'2. Metadata'!I$4, IF(B8516='2. Metadata'!J$1,'2. Metadata'!J$4, IF(B8516='2. Metadata'!K$1,'2. Metadata'!K$4, IF(B8516='2. Metadata'!L$1,'2. Metadata'!L$4, IF(B8516='2. Metadata'!M$1,'2. Metadata'!M$6, IF(B8516='2. Metadata'!N$1,'2. Metadata'!N$6))))))))))))))</f>
        <v>-115.97499999999999</v>
      </c>
      <c r="E8516" s="15" t="s">
        <v>178</v>
      </c>
      <c r="F8516" s="132">
        <v>1.044</v>
      </c>
      <c r="G8516" s="16" t="str">
        <f>IF(ISBLANK(F8516)=TRUE," ",'2. Metadata'!B$14)</f>
        <v>degrees Celsius</v>
      </c>
      <c r="H8516" s="16" t="s">
        <v>178</v>
      </c>
    </row>
    <row r="8517" spans="1:8" ht="15.75" customHeight="1" x14ac:dyDescent="0.2">
      <c r="A8517" s="130">
        <v>39752.229166666664</v>
      </c>
      <c r="B8517" s="9" t="s">
        <v>239</v>
      </c>
      <c r="C8517" s="16">
        <f>IF(ISBLANK(B8517)=TRUE," ", IF(B8517='2. Metadata'!B$1,'2. Metadata'!B$5, IF(B8517='2. Metadata'!C$1,'2. Metadata'!#REF!,IF(B8517='2. Metadata'!D$1,'2. Metadata'!#REF!, IF(B8517='2. Metadata'!E$1,'2. Metadata'!#REF!,IF( B8517='2. Metadata'!F$1,'2. Metadata'!#REF!,IF(B8517='2. Metadata'!G$1,'2. Metadata'!#REF!,IF(B8517='2. Metadata'!H$1,'2. Metadata'!#REF!, IF(B8517='2. Metadata'!I$1,'2. Metadata'!#REF!, IF(B8517='2. Metadata'!J$1,'2. Metadata'!#REF!, IF(B8517='2. Metadata'!K$1,'2. Metadata'!C$3, IF(B8517='2. Metadata'!L$1,'2. Metadata'!D$3, IF(B8517='2. Metadata'!M$1,'2. Metadata'!M$5, IF(B8517='2. Metadata'!N$1,'2. Metadata'!N$5))))))))))))))</f>
        <v>49.690002</v>
      </c>
      <c r="D8517" s="13">
        <f>IF(ISBLANK(B8517)=TRUE," ", IF(B8517='2. Metadata'!B$1,'2. Metadata'!B$6, IF(B8517='2. Metadata'!C$1,'2. Metadata'!C$4,IF(B8517='2. Metadata'!D$1,'2. Metadata'!D$4, IF(B8517='2. Metadata'!E$1,'2. Metadata'!E$4,IF( B8517='2. Metadata'!F$1,'2. Metadata'!F$4,IF(B8517='2. Metadata'!G$1,'2. Metadata'!G$4,IF(B8517='2. Metadata'!H$1,'2. Metadata'!H$4, IF(B8517='2. Metadata'!I$1,'2. Metadata'!I$4, IF(B8517='2. Metadata'!J$1,'2. Metadata'!J$4, IF(B8517='2. Metadata'!K$1,'2. Metadata'!K$4, IF(B8517='2. Metadata'!L$1,'2. Metadata'!L$4, IF(B8517='2. Metadata'!M$1,'2. Metadata'!M$6, IF(B8517='2. Metadata'!N$1,'2. Metadata'!N$6))))))))))))))</f>
        <v>-115.97499999999999</v>
      </c>
      <c r="E8517" s="15" t="s">
        <v>178</v>
      </c>
      <c r="F8517" s="132">
        <v>1.0169999999999999</v>
      </c>
      <c r="G8517" s="16" t="str">
        <f>IF(ISBLANK(F8517)=TRUE," ",'2. Metadata'!B$14)</f>
        <v>degrees Celsius</v>
      </c>
      <c r="H8517" s="16" t="s">
        <v>178</v>
      </c>
    </row>
    <row r="8518" spans="1:8" ht="15.75" customHeight="1" x14ac:dyDescent="0.2">
      <c r="A8518" s="130">
        <v>39752.239583333336</v>
      </c>
      <c r="B8518" s="9" t="s">
        <v>239</v>
      </c>
      <c r="C8518" s="16">
        <f>IF(ISBLANK(B8518)=TRUE," ", IF(B8518='2. Metadata'!B$1,'2. Metadata'!B$5, IF(B8518='2. Metadata'!C$1,'2. Metadata'!#REF!,IF(B8518='2. Metadata'!D$1,'2. Metadata'!#REF!, IF(B8518='2. Metadata'!E$1,'2. Metadata'!#REF!,IF( B8518='2. Metadata'!F$1,'2. Metadata'!#REF!,IF(B8518='2. Metadata'!G$1,'2. Metadata'!#REF!,IF(B8518='2. Metadata'!H$1,'2. Metadata'!#REF!, IF(B8518='2. Metadata'!I$1,'2. Metadata'!#REF!, IF(B8518='2. Metadata'!J$1,'2. Metadata'!#REF!, IF(B8518='2. Metadata'!K$1,'2. Metadata'!C$3, IF(B8518='2. Metadata'!L$1,'2. Metadata'!D$3, IF(B8518='2. Metadata'!M$1,'2. Metadata'!M$5, IF(B8518='2. Metadata'!N$1,'2. Metadata'!N$5))))))))))))))</f>
        <v>49.690002</v>
      </c>
      <c r="D8518" s="13">
        <f>IF(ISBLANK(B8518)=TRUE," ", IF(B8518='2. Metadata'!B$1,'2. Metadata'!B$6, IF(B8518='2. Metadata'!C$1,'2. Metadata'!C$4,IF(B8518='2. Metadata'!D$1,'2. Metadata'!D$4, IF(B8518='2. Metadata'!E$1,'2. Metadata'!E$4,IF( B8518='2. Metadata'!F$1,'2. Metadata'!F$4,IF(B8518='2. Metadata'!G$1,'2. Metadata'!G$4,IF(B8518='2. Metadata'!H$1,'2. Metadata'!H$4, IF(B8518='2. Metadata'!I$1,'2. Metadata'!I$4, IF(B8518='2. Metadata'!J$1,'2. Metadata'!J$4, IF(B8518='2. Metadata'!K$1,'2. Metadata'!K$4, IF(B8518='2. Metadata'!L$1,'2. Metadata'!L$4, IF(B8518='2. Metadata'!M$1,'2. Metadata'!M$6, IF(B8518='2. Metadata'!N$1,'2. Metadata'!N$6))))))))))))))</f>
        <v>-115.97499999999999</v>
      </c>
      <c r="E8518" s="15" t="s">
        <v>178</v>
      </c>
      <c r="F8518" s="132">
        <v>0.98899999999999999</v>
      </c>
      <c r="G8518" s="16" t="str">
        <f>IF(ISBLANK(F8518)=TRUE," ",'2. Metadata'!B$14)</f>
        <v>degrees Celsius</v>
      </c>
      <c r="H8518" s="16" t="s">
        <v>178</v>
      </c>
    </row>
    <row r="8519" spans="1:8" ht="15.75" customHeight="1" x14ac:dyDescent="0.2">
      <c r="A8519" s="130">
        <v>39752.25</v>
      </c>
      <c r="B8519" s="9" t="s">
        <v>239</v>
      </c>
      <c r="C8519" s="16">
        <f>IF(ISBLANK(B8519)=TRUE," ", IF(B8519='2. Metadata'!B$1,'2. Metadata'!B$5, IF(B8519='2. Metadata'!C$1,'2. Metadata'!#REF!,IF(B8519='2. Metadata'!D$1,'2. Metadata'!#REF!, IF(B8519='2. Metadata'!E$1,'2. Metadata'!#REF!,IF( B8519='2. Metadata'!F$1,'2. Metadata'!#REF!,IF(B8519='2. Metadata'!G$1,'2. Metadata'!#REF!,IF(B8519='2. Metadata'!H$1,'2. Metadata'!#REF!, IF(B8519='2. Metadata'!I$1,'2. Metadata'!#REF!, IF(B8519='2. Metadata'!J$1,'2. Metadata'!#REF!, IF(B8519='2. Metadata'!K$1,'2. Metadata'!C$3, IF(B8519='2. Metadata'!L$1,'2. Metadata'!D$3, IF(B8519='2. Metadata'!M$1,'2. Metadata'!M$5, IF(B8519='2. Metadata'!N$1,'2. Metadata'!N$5))))))))))))))</f>
        <v>49.690002</v>
      </c>
      <c r="D8519" s="13">
        <f>IF(ISBLANK(B8519)=TRUE," ", IF(B8519='2. Metadata'!B$1,'2. Metadata'!B$6, IF(B8519='2. Metadata'!C$1,'2. Metadata'!C$4,IF(B8519='2. Metadata'!D$1,'2. Metadata'!D$4, IF(B8519='2. Metadata'!E$1,'2. Metadata'!E$4,IF( B8519='2. Metadata'!F$1,'2. Metadata'!F$4,IF(B8519='2. Metadata'!G$1,'2. Metadata'!G$4,IF(B8519='2. Metadata'!H$1,'2. Metadata'!H$4, IF(B8519='2. Metadata'!I$1,'2. Metadata'!I$4, IF(B8519='2. Metadata'!J$1,'2. Metadata'!J$4, IF(B8519='2. Metadata'!K$1,'2. Metadata'!K$4, IF(B8519='2. Metadata'!L$1,'2. Metadata'!L$4, IF(B8519='2. Metadata'!M$1,'2. Metadata'!M$6, IF(B8519='2. Metadata'!N$1,'2. Metadata'!N$6))))))))))))))</f>
        <v>-115.97499999999999</v>
      </c>
      <c r="E8519" s="15" t="s">
        <v>178</v>
      </c>
      <c r="F8519" s="132">
        <v>0.96199999999999997</v>
      </c>
      <c r="G8519" s="16" t="str">
        <f>IF(ISBLANK(F8519)=TRUE," ",'2. Metadata'!B$14)</f>
        <v>degrees Celsius</v>
      </c>
      <c r="H8519" s="16" t="s">
        <v>178</v>
      </c>
    </row>
    <row r="8520" spans="1:8" ht="15.75" customHeight="1" x14ac:dyDescent="0.2">
      <c r="A8520" s="130">
        <v>39752.260416666664</v>
      </c>
      <c r="B8520" s="9" t="s">
        <v>239</v>
      </c>
      <c r="C8520" s="16">
        <f>IF(ISBLANK(B8520)=TRUE," ", IF(B8520='2. Metadata'!B$1,'2. Metadata'!B$5, IF(B8520='2. Metadata'!C$1,'2. Metadata'!#REF!,IF(B8520='2. Metadata'!D$1,'2. Metadata'!#REF!, IF(B8520='2. Metadata'!E$1,'2. Metadata'!#REF!,IF( B8520='2. Metadata'!F$1,'2. Metadata'!#REF!,IF(B8520='2. Metadata'!G$1,'2. Metadata'!#REF!,IF(B8520='2. Metadata'!H$1,'2. Metadata'!#REF!, IF(B8520='2. Metadata'!I$1,'2. Metadata'!#REF!, IF(B8520='2. Metadata'!J$1,'2. Metadata'!#REF!, IF(B8520='2. Metadata'!K$1,'2. Metadata'!C$3, IF(B8520='2. Metadata'!L$1,'2. Metadata'!D$3, IF(B8520='2. Metadata'!M$1,'2. Metadata'!M$5, IF(B8520='2. Metadata'!N$1,'2. Metadata'!N$5))))))))))))))</f>
        <v>49.690002</v>
      </c>
      <c r="D8520" s="13">
        <f>IF(ISBLANK(B8520)=TRUE," ", IF(B8520='2. Metadata'!B$1,'2. Metadata'!B$6, IF(B8520='2. Metadata'!C$1,'2. Metadata'!C$4,IF(B8520='2. Metadata'!D$1,'2. Metadata'!D$4, IF(B8520='2. Metadata'!E$1,'2. Metadata'!E$4,IF( B8520='2. Metadata'!F$1,'2. Metadata'!F$4,IF(B8520='2. Metadata'!G$1,'2. Metadata'!G$4,IF(B8520='2. Metadata'!H$1,'2. Metadata'!H$4, IF(B8520='2. Metadata'!I$1,'2. Metadata'!I$4, IF(B8520='2. Metadata'!J$1,'2. Metadata'!J$4, IF(B8520='2. Metadata'!K$1,'2. Metadata'!K$4, IF(B8520='2. Metadata'!L$1,'2. Metadata'!L$4, IF(B8520='2. Metadata'!M$1,'2. Metadata'!M$6, IF(B8520='2. Metadata'!N$1,'2. Metadata'!N$6))))))))))))))</f>
        <v>-115.97499999999999</v>
      </c>
      <c r="E8520" s="15" t="s">
        <v>178</v>
      </c>
      <c r="F8520" s="132">
        <v>0.96199999999999997</v>
      </c>
      <c r="G8520" s="16" t="str">
        <f>IF(ISBLANK(F8520)=TRUE," ",'2. Metadata'!B$14)</f>
        <v>degrees Celsius</v>
      </c>
      <c r="H8520" s="16" t="s">
        <v>178</v>
      </c>
    </row>
    <row r="8521" spans="1:8" ht="15.75" customHeight="1" x14ac:dyDescent="0.2">
      <c r="A8521" s="130">
        <v>39752.270833333336</v>
      </c>
      <c r="B8521" s="9" t="s">
        <v>239</v>
      </c>
      <c r="C8521" s="16">
        <f>IF(ISBLANK(B8521)=TRUE," ", IF(B8521='2. Metadata'!B$1,'2. Metadata'!B$5, IF(B8521='2. Metadata'!C$1,'2. Metadata'!#REF!,IF(B8521='2. Metadata'!D$1,'2. Metadata'!#REF!, IF(B8521='2. Metadata'!E$1,'2. Metadata'!#REF!,IF( B8521='2. Metadata'!F$1,'2. Metadata'!#REF!,IF(B8521='2. Metadata'!G$1,'2. Metadata'!#REF!,IF(B8521='2. Metadata'!H$1,'2. Metadata'!#REF!, IF(B8521='2. Metadata'!I$1,'2. Metadata'!#REF!, IF(B8521='2. Metadata'!J$1,'2. Metadata'!#REF!, IF(B8521='2. Metadata'!K$1,'2. Metadata'!C$3, IF(B8521='2. Metadata'!L$1,'2. Metadata'!D$3, IF(B8521='2. Metadata'!M$1,'2. Metadata'!M$5, IF(B8521='2. Metadata'!N$1,'2. Metadata'!N$5))))))))))))))</f>
        <v>49.690002</v>
      </c>
      <c r="D8521" s="13">
        <f>IF(ISBLANK(B8521)=TRUE," ", IF(B8521='2. Metadata'!B$1,'2. Metadata'!B$6, IF(B8521='2. Metadata'!C$1,'2. Metadata'!C$4,IF(B8521='2. Metadata'!D$1,'2. Metadata'!D$4, IF(B8521='2. Metadata'!E$1,'2. Metadata'!E$4,IF( B8521='2. Metadata'!F$1,'2. Metadata'!F$4,IF(B8521='2. Metadata'!G$1,'2. Metadata'!G$4,IF(B8521='2. Metadata'!H$1,'2. Metadata'!H$4, IF(B8521='2. Metadata'!I$1,'2. Metadata'!I$4, IF(B8521='2. Metadata'!J$1,'2. Metadata'!J$4, IF(B8521='2. Metadata'!K$1,'2. Metadata'!K$4, IF(B8521='2. Metadata'!L$1,'2. Metadata'!L$4, IF(B8521='2. Metadata'!M$1,'2. Metadata'!M$6, IF(B8521='2. Metadata'!N$1,'2. Metadata'!N$6))))))))))))))</f>
        <v>-115.97499999999999</v>
      </c>
      <c r="E8521" s="15" t="s">
        <v>178</v>
      </c>
      <c r="F8521" s="132">
        <v>0.90700000000000003</v>
      </c>
      <c r="G8521" s="16" t="str">
        <f>IF(ISBLANK(F8521)=TRUE," ",'2. Metadata'!B$14)</f>
        <v>degrees Celsius</v>
      </c>
      <c r="H8521" s="16" t="s">
        <v>178</v>
      </c>
    </row>
    <row r="8522" spans="1:8" ht="15.75" customHeight="1" x14ac:dyDescent="0.2">
      <c r="A8522" s="130">
        <v>39752.28125</v>
      </c>
      <c r="B8522" s="9" t="s">
        <v>239</v>
      </c>
      <c r="C8522" s="16">
        <f>IF(ISBLANK(B8522)=TRUE," ", IF(B8522='2. Metadata'!B$1,'2. Metadata'!B$5, IF(B8522='2. Metadata'!C$1,'2. Metadata'!#REF!,IF(B8522='2. Metadata'!D$1,'2. Metadata'!#REF!, IF(B8522='2. Metadata'!E$1,'2. Metadata'!#REF!,IF( B8522='2. Metadata'!F$1,'2. Metadata'!#REF!,IF(B8522='2. Metadata'!G$1,'2. Metadata'!#REF!,IF(B8522='2. Metadata'!H$1,'2. Metadata'!#REF!, IF(B8522='2. Metadata'!I$1,'2. Metadata'!#REF!, IF(B8522='2. Metadata'!J$1,'2. Metadata'!#REF!, IF(B8522='2. Metadata'!K$1,'2. Metadata'!C$3, IF(B8522='2. Metadata'!L$1,'2. Metadata'!D$3, IF(B8522='2. Metadata'!M$1,'2. Metadata'!M$5, IF(B8522='2. Metadata'!N$1,'2. Metadata'!N$5))))))))))))))</f>
        <v>49.690002</v>
      </c>
      <c r="D8522" s="13">
        <f>IF(ISBLANK(B8522)=TRUE," ", IF(B8522='2. Metadata'!B$1,'2. Metadata'!B$6, IF(B8522='2. Metadata'!C$1,'2. Metadata'!C$4,IF(B8522='2. Metadata'!D$1,'2. Metadata'!D$4, IF(B8522='2. Metadata'!E$1,'2. Metadata'!E$4,IF( B8522='2. Metadata'!F$1,'2. Metadata'!F$4,IF(B8522='2. Metadata'!G$1,'2. Metadata'!G$4,IF(B8522='2. Metadata'!H$1,'2. Metadata'!H$4, IF(B8522='2. Metadata'!I$1,'2. Metadata'!I$4, IF(B8522='2. Metadata'!J$1,'2. Metadata'!J$4, IF(B8522='2. Metadata'!K$1,'2. Metadata'!K$4, IF(B8522='2. Metadata'!L$1,'2. Metadata'!L$4, IF(B8522='2. Metadata'!M$1,'2. Metadata'!M$6, IF(B8522='2. Metadata'!N$1,'2. Metadata'!N$6))))))))))))))</f>
        <v>-115.97499999999999</v>
      </c>
      <c r="E8522" s="15" t="s">
        <v>178</v>
      </c>
      <c r="F8522" s="132">
        <v>0.90700000000000003</v>
      </c>
      <c r="G8522" s="16" t="str">
        <f>IF(ISBLANK(F8522)=TRUE," ",'2. Metadata'!B$14)</f>
        <v>degrees Celsius</v>
      </c>
      <c r="H8522" s="16" t="s">
        <v>178</v>
      </c>
    </row>
    <row r="8523" spans="1:8" ht="15.75" customHeight="1" x14ac:dyDescent="0.2">
      <c r="A8523" s="130">
        <v>39752.291666666664</v>
      </c>
      <c r="B8523" s="9" t="s">
        <v>239</v>
      </c>
      <c r="C8523" s="16">
        <f>IF(ISBLANK(B8523)=TRUE," ", IF(B8523='2. Metadata'!B$1,'2. Metadata'!B$5, IF(B8523='2. Metadata'!C$1,'2. Metadata'!#REF!,IF(B8523='2. Metadata'!D$1,'2. Metadata'!#REF!, IF(B8523='2. Metadata'!E$1,'2. Metadata'!#REF!,IF( B8523='2. Metadata'!F$1,'2. Metadata'!#REF!,IF(B8523='2. Metadata'!G$1,'2. Metadata'!#REF!,IF(B8523='2. Metadata'!H$1,'2. Metadata'!#REF!, IF(B8523='2. Metadata'!I$1,'2. Metadata'!#REF!, IF(B8523='2. Metadata'!J$1,'2. Metadata'!#REF!, IF(B8523='2. Metadata'!K$1,'2. Metadata'!C$3, IF(B8523='2. Metadata'!L$1,'2. Metadata'!D$3, IF(B8523='2. Metadata'!M$1,'2. Metadata'!M$5, IF(B8523='2. Metadata'!N$1,'2. Metadata'!N$5))))))))))))))</f>
        <v>49.690002</v>
      </c>
      <c r="D8523" s="13">
        <f>IF(ISBLANK(B8523)=TRUE," ", IF(B8523='2. Metadata'!B$1,'2. Metadata'!B$6, IF(B8523='2. Metadata'!C$1,'2. Metadata'!C$4,IF(B8523='2. Metadata'!D$1,'2. Metadata'!D$4, IF(B8523='2. Metadata'!E$1,'2. Metadata'!E$4,IF( B8523='2. Metadata'!F$1,'2. Metadata'!F$4,IF(B8523='2. Metadata'!G$1,'2. Metadata'!G$4,IF(B8523='2. Metadata'!H$1,'2. Metadata'!H$4, IF(B8523='2. Metadata'!I$1,'2. Metadata'!I$4, IF(B8523='2. Metadata'!J$1,'2. Metadata'!J$4, IF(B8523='2. Metadata'!K$1,'2. Metadata'!K$4, IF(B8523='2. Metadata'!L$1,'2. Metadata'!L$4, IF(B8523='2. Metadata'!M$1,'2. Metadata'!M$6, IF(B8523='2. Metadata'!N$1,'2. Metadata'!N$6))))))))))))))</f>
        <v>-115.97499999999999</v>
      </c>
      <c r="E8523" s="15" t="s">
        <v>178</v>
      </c>
      <c r="F8523" s="132">
        <v>0.88</v>
      </c>
      <c r="G8523" s="16" t="str">
        <f>IF(ISBLANK(F8523)=TRUE," ",'2. Metadata'!B$14)</f>
        <v>degrees Celsius</v>
      </c>
      <c r="H8523" s="16" t="s">
        <v>178</v>
      </c>
    </row>
    <row r="8524" spans="1:8" ht="15.75" customHeight="1" x14ac:dyDescent="0.2">
      <c r="A8524" s="130">
        <v>39752.302083333336</v>
      </c>
      <c r="B8524" s="9" t="s">
        <v>239</v>
      </c>
      <c r="C8524" s="16">
        <f>IF(ISBLANK(B8524)=TRUE," ", IF(B8524='2. Metadata'!B$1,'2. Metadata'!B$5, IF(B8524='2. Metadata'!C$1,'2. Metadata'!#REF!,IF(B8524='2. Metadata'!D$1,'2. Metadata'!#REF!, IF(B8524='2. Metadata'!E$1,'2. Metadata'!#REF!,IF( B8524='2. Metadata'!F$1,'2. Metadata'!#REF!,IF(B8524='2. Metadata'!G$1,'2. Metadata'!#REF!,IF(B8524='2. Metadata'!H$1,'2. Metadata'!#REF!, IF(B8524='2. Metadata'!I$1,'2. Metadata'!#REF!, IF(B8524='2. Metadata'!J$1,'2. Metadata'!#REF!, IF(B8524='2. Metadata'!K$1,'2. Metadata'!C$3, IF(B8524='2. Metadata'!L$1,'2. Metadata'!D$3, IF(B8524='2. Metadata'!M$1,'2. Metadata'!M$5, IF(B8524='2. Metadata'!N$1,'2. Metadata'!N$5))))))))))))))</f>
        <v>49.690002</v>
      </c>
      <c r="D8524" s="13">
        <f>IF(ISBLANK(B8524)=TRUE," ", IF(B8524='2. Metadata'!B$1,'2. Metadata'!B$6, IF(B8524='2. Metadata'!C$1,'2. Metadata'!C$4,IF(B8524='2. Metadata'!D$1,'2. Metadata'!D$4, IF(B8524='2. Metadata'!E$1,'2. Metadata'!E$4,IF( B8524='2. Metadata'!F$1,'2. Metadata'!F$4,IF(B8524='2. Metadata'!G$1,'2. Metadata'!G$4,IF(B8524='2. Metadata'!H$1,'2. Metadata'!H$4, IF(B8524='2. Metadata'!I$1,'2. Metadata'!I$4, IF(B8524='2. Metadata'!J$1,'2. Metadata'!J$4, IF(B8524='2. Metadata'!K$1,'2. Metadata'!K$4, IF(B8524='2. Metadata'!L$1,'2. Metadata'!L$4, IF(B8524='2. Metadata'!M$1,'2. Metadata'!M$6, IF(B8524='2. Metadata'!N$1,'2. Metadata'!N$6))))))))))))))</f>
        <v>-115.97499999999999</v>
      </c>
      <c r="E8524" s="15" t="s">
        <v>178</v>
      </c>
      <c r="F8524" s="132">
        <v>0.85199999999999998</v>
      </c>
      <c r="G8524" s="16" t="str">
        <f>IF(ISBLANK(F8524)=TRUE," ",'2. Metadata'!B$14)</f>
        <v>degrees Celsius</v>
      </c>
      <c r="H8524" s="16" t="s">
        <v>178</v>
      </c>
    </row>
    <row r="8525" spans="1:8" ht="15.75" customHeight="1" x14ac:dyDescent="0.2">
      <c r="A8525" s="130">
        <v>39752.3125</v>
      </c>
      <c r="B8525" s="9" t="s">
        <v>239</v>
      </c>
      <c r="C8525" s="16">
        <f>IF(ISBLANK(B8525)=TRUE," ", IF(B8525='2. Metadata'!B$1,'2. Metadata'!B$5, IF(B8525='2. Metadata'!C$1,'2. Metadata'!#REF!,IF(B8525='2. Metadata'!D$1,'2. Metadata'!#REF!, IF(B8525='2. Metadata'!E$1,'2. Metadata'!#REF!,IF( B8525='2. Metadata'!F$1,'2. Metadata'!#REF!,IF(B8525='2. Metadata'!G$1,'2. Metadata'!#REF!,IF(B8525='2. Metadata'!H$1,'2. Metadata'!#REF!, IF(B8525='2. Metadata'!I$1,'2. Metadata'!#REF!, IF(B8525='2. Metadata'!J$1,'2. Metadata'!#REF!, IF(B8525='2. Metadata'!K$1,'2. Metadata'!C$3, IF(B8525='2. Metadata'!L$1,'2. Metadata'!D$3, IF(B8525='2. Metadata'!M$1,'2. Metadata'!M$5, IF(B8525='2. Metadata'!N$1,'2. Metadata'!N$5))))))))))))))</f>
        <v>49.690002</v>
      </c>
      <c r="D8525" s="13">
        <f>IF(ISBLANK(B8525)=TRUE," ", IF(B8525='2. Metadata'!B$1,'2. Metadata'!B$6, IF(B8525='2. Metadata'!C$1,'2. Metadata'!C$4,IF(B8525='2. Metadata'!D$1,'2. Metadata'!D$4, IF(B8525='2. Metadata'!E$1,'2. Metadata'!E$4,IF( B8525='2. Metadata'!F$1,'2. Metadata'!F$4,IF(B8525='2. Metadata'!G$1,'2. Metadata'!G$4,IF(B8525='2. Metadata'!H$1,'2. Metadata'!H$4, IF(B8525='2. Metadata'!I$1,'2. Metadata'!I$4, IF(B8525='2. Metadata'!J$1,'2. Metadata'!J$4, IF(B8525='2. Metadata'!K$1,'2. Metadata'!K$4, IF(B8525='2. Metadata'!L$1,'2. Metadata'!L$4, IF(B8525='2. Metadata'!M$1,'2. Metadata'!M$6, IF(B8525='2. Metadata'!N$1,'2. Metadata'!N$6))))))))))))))</f>
        <v>-115.97499999999999</v>
      </c>
      <c r="E8525" s="15" t="s">
        <v>178</v>
      </c>
      <c r="F8525" s="132">
        <v>0.85199999999999998</v>
      </c>
      <c r="G8525" s="16" t="str">
        <f>IF(ISBLANK(F8525)=TRUE," ",'2. Metadata'!B$14)</f>
        <v>degrees Celsius</v>
      </c>
      <c r="H8525" s="16" t="s">
        <v>178</v>
      </c>
    </row>
    <row r="8526" spans="1:8" ht="15.75" customHeight="1" x14ac:dyDescent="0.2">
      <c r="A8526" s="130">
        <v>39752.322916666664</v>
      </c>
      <c r="B8526" s="9" t="s">
        <v>239</v>
      </c>
      <c r="C8526" s="16">
        <f>IF(ISBLANK(B8526)=TRUE," ", IF(B8526='2. Metadata'!B$1,'2. Metadata'!B$5, IF(B8526='2. Metadata'!C$1,'2. Metadata'!#REF!,IF(B8526='2. Metadata'!D$1,'2. Metadata'!#REF!, IF(B8526='2. Metadata'!E$1,'2. Metadata'!#REF!,IF( B8526='2. Metadata'!F$1,'2. Metadata'!#REF!,IF(B8526='2. Metadata'!G$1,'2. Metadata'!#REF!,IF(B8526='2. Metadata'!H$1,'2. Metadata'!#REF!, IF(B8526='2. Metadata'!I$1,'2. Metadata'!#REF!, IF(B8526='2. Metadata'!J$1,'2. Metadata'!#REF!, IF(B8526='2. Metadata'!K$1,'2. Metadata'!C$3, IF(B8526='2. Metadata'!L$1,'2. Metadata'!D$3, IF(B8526='2. Metadata'!M$1,'2. Metadata'!M$5, IF(B8526='2. Metadata'!N$1,'2. Metadata'!N$5))))))))))))))</f>
        <v>49.690002</v>
      </c>
      <c r="D8526" s="13">
        <f>IF(ISBLANK(B8526)=TRUE," ", IF(B8526='2. Metadata'!B$1,'2. Metadata'!B$6, IF(B8526='2. Metadata'!C$1,'2. Metadata'!C$4,IF(B8526='2. Metadata'!D$1,'2. Metadata'!D$4, IF(B8526='2. Metadata'!E$1,'2. Metadata'!E$4,IF( B8526='2. Metadata'!F$1,'2. Metadata'!F$4,IF(B8526='2. Metadata'!G$1,'2. Metadata'!G$4,IF(B8526='2. Metadata'!H$1,'2. Metadata'!H$4, IF(B8526='2. Metadata'!I$1,'2. Metadata'!I$4, IF(B8526='2. Metadata'!J$1,'2. Metadata'!J$4, IF(B8526='2. Metadata'!K$1,'2. Metadata'!K$4, IF(B8526='2. Metadata'!L$1,'2. Metadata'!L$4, IF(B8526='2. Metadata'!M$1,'2. Metadata'!M$6, IF(B8526='2. Metadata'!N$1,'2. Metadata'!N$6))))))))))))))</f>
        <v>-115.97499999999999</v>
      </c>
      <c r="E8526" s="15" t="s">
        <v>178</v>
      </c>
      <c r="F8526" s="132">
        <v>0.82499999999999996</v>
      </c>
      <c r="G8526" s="16" t="str">
        <f>IF(ISBLANK(F8526)=TRUE," ",'2. Metadata'!B$14)</f>
        <v>degrees Celsius</v>
      </c>
      <c r="H8526" s="16" t="s">
        <v>178</v>
      </c>
    </row>
    <row r="8527" spans="1:8" ht="15.75" customHeight="1" x14ac:dyDescent="0.2">
      <c r="A8527" s="130">
        <v>39752.333333333336</v>
      </c>
      <c r="B8527" s="9" t="s">
        <v>239</v>
      </c>
      <c r="C8527" s="16">
        <f>IF(ISBLANK(B8527)=TRUE," ", IF(B8527='2. Metadata'!B$1,'2. Metadata'!B$5, IF(B8527='2. Metadata'!C$1,'2. Metadata'!#REF!,IF(B8527='2. Metadata'!D$1,'2. Metadata'!#REF!, IF(B8527='2. Metadata'!E$1,'2. Metadata'!#REF!,IF( B8527='2. Metadata'!F$1,'2. Metadata'!#REF!,IF(B8527='2. Metadata'!G$1,'2. Metadata'!#REF!,IF(B8527='2. Metadata'!H$1,'2. Metadata'!#REF!, IF(B8527='2. Metadata'!I$1,'2. Metadata'!#REF!, IF(B8527='2. Metadata'!J$1,'2. Metadata'!#REF!, IF(B8527='2. Metadata'!K$1,'2. Metadata'!C$3, IF(B8527='2. Metadata'!L$1,'2. Metadata'!D$3, IF(B8527='2. Metadata'!M$1,'2. Metadata'!M$5, IF(B8527='2. Metadata'!N$1,'2. Metadata'!N$5))))))))))))))</f>
        <v>49.690002</v>
      </c>
      <c r="D8527" s="13">
        <f>IF(ISBLANK(B8527)=TRUE," ", IF(B8527='2. Metadata'!B$1,'2. Metadata'!B$6, IF(B8527='2. Metadata'!C$1,'2. Metadata'!C$4,IF(B8527='2. Metadata'!D$1,'2. Metadata'!D$4, IF(B8527='2. Metadata'!E$1,'2. Metadata'!E$4,IF( B8527='2. Metadata'!F$1,'2. Metadata'!F$4,IF(B8527='2. Metadata'!G$1,'2. Metadata'!G$4,IF(B8527='2. Metadata'!H$1,'2. Metadata'!H$4, IF(B8527='2. Metadata'!I$1,'2. Metadata'!I$4, IF(B8527='2. Metadata'!J$1,'2. Metadata'!J$4, IF(B8527='2. Metadata'!K$1,'2. Metadata'!K$4, IF(B8527='2. Metadata'!L$1,'2. Metadata'!L$4, IF(B8527='2. Metadata'!M$1,'2. Metadata'!M$6, IF(B8527='2. Metadata'!N$1,'2. Metadata'!N$6))))))))))))))</f>
        <v>-115.97499999999999</v>
      </c>
      <c r="E8527" s="15" t="s">
        <v>178</v>
      </c>
      <c r="F8527" s="132">
        <v>0.82499999999999996</v>
      </c>
      <c r="G8527" s="16" t="str">
        <f>IF(ISBLANK(F8527)=TRUE," ",'2. Metadata'!B$14)</f>
        <v>degrees Celsius</v>
      </c>
      <c r="H8527" s="16" t="s">
        <v>178</v>
      </c>
    </row>
    <row r="8528" spans="1:8" ht="15.75" customHeight="1" x14ac:dyDescent="0.2">
      <c r="A8528" s="130">
        <v>39752.34375</v>
      </c>
      <c r="B8528" s="9" t="s">
        <v>239</v>
      </c>
      <c r="C8528" s="16">
        <f>IF(ISBLANK(B8528)=TRUE," ", IF(B8528='2. Metadata'!B$1,'2. Metadata'!B$5, IF(B8528='2. Metadata'!C$1,'2. Metadata'!#REF!,IF(B8528='2. Metadata'!D$1,'2. Metadata'!#REF!, IF(B8528='2. Metadata'!E$1,'2. Metadata'!#REF!,IF( B8528='2. Metadata'!F$1,'2. Metadata'!#REF!,IF(B8528='2. Metadata'!G$1,'2. Metadata'!#REF!,IF(B8528='2. Metadata'!H$1,'2. Metadata'!#REF!, IF(B8528='2. Metadata'!I$1,'2. Metadata'!#REF!, IF(B8528='2. Metadata'!J$1,'2. Metadata'!#REF!, IF(B8528='2. Metadata'!K$1,'2. Metadata'!C$3, IF(B8528='2. Metadata'!L$1,'2. Metadata'!D$3, IF(B8528='2. Metadata'!M$1,'2. Metadata'!M$5, IF(B8528='2. Metadata'!N$1,'2. Metadata'!N$5))))))))))))))</f>
        <v>49.690002</v>
      </c>
      <c r="D8528" s="13">
        <f>IF(ISBLANK(B8528)=TRUE," ", IF(B8528='2. Metadata'!B$1,'2. Metadata'!B$6, IF(B8528='2. Metadata'!C$1,'2. Metadata'!C$4,IF(B8528='2. Metadata'!D$1,'2. Metadata'!D$4, IF(B8528='2. Metadata'!E$1,'2. Metadata'!E$4,IF( B8528='2. Metadata'!F$1,'2. Metadata'!F$4,IF(B8528='2. Metadata'!G$1,'2. Metadata'!G$4,IF(B8528='2. Metadata'!H$1,'2. Metadata'!H$4, IF(B8528='2. Metadata'!I$1,'2. Metadata'!I$4, IF(B8528='2. Metadata'!J$1,'2. Metadata'!J$4, IF(B8528='2. Metadata'!K$1,'2. Metadata'!K$4, IF(B8528='2. Metadata'!L$1,'2. Metadata'!L$4, IF(B8528='2. Metadata'!M$1,'2. Metadata'!M$6, IF(B8528='2. Metadata'!N$1,'2. Metadata'!N$6))))))))))))))</f>
        <v>-115.97499999999999</v>
      </c>
      <c r="E8528" s="15" t="s">
        <v>178</v>
      </c>
      <c r="F8528" s="132">
        <v>0.79700000000000004</v>
      </c>
      <c r="G8528" s="16" t="str">
        <f>IF(ISBLANK(F8528)=TRUE," ",'2. Metadata'!B$14)</f>
        <v>degrees Celsius</v>
      </c>
      <c r="H8528" s="16" t="s">
        <v>178</v>
      </c>
    </row>
    <row r="8529" spans="1:8" ht="15.75" customHeight="1" x14ac:dyDescent="0.2">
      <c r="A8529" s="130">
        <v>39752.354166666664</v>
      </c>
      <c r="B8529" s="9" t="s">
        <v>239</v>
      </c>
      <c r="C8529" s="16">
        <f>IF(ISBLANK(B8529)=TRUE," ", IF(B8529='2. Metadata'!B$1,'2. Metadata'!B$5, IF(B8529='2. Metadata'!C$1,'2. Metadata'!#REF!,IF(B8529='2. Metadata'!D$1,'2. Metadata'!#REF!, IF(B8529='2. Metadata'!E$1,'2. Metadata'!#REF!,IF( B8529='2. Metadata'!F$1,'2. Metadata'!#REF!,IF(B8529='2. Metadata'!G$1,'2. Metadata'!#REF!,IF(B8529='2. Metadata'!H$1,'2. Metadata'!#REF!, IF(B8529='2. Metadata'!I$1,'2. Metadata'!#REF!, IF(B8529='2. Metadata'!J$1,'2. Metadata'!#REF!, IF(B8529='2. Metadata'!K$1,'2. Metadata'!C$3, IF(B8529='2. Metadata'!L$1,'2. Metadata'!D$3, IF(B8529='2. Metadata'!M$1,'2. Metadata'!M$5, IF(B8529='2. Metadata'!N$1,'2. Metadata'!N$5))))))))))))))</f>
        <v>49.690002</v>
      </c>
      <c r="D8529" s="13">
        <f>IF(ISBLANK(B8529)=TRUE," ", IF(B8529='2. Metadata'!B$1,'2. Metadata'!B$6, IF(B8529='2. Metadata'!C$1,'2. Metadata'!C$4,IF(B8529='2. Metadata'!D$1,'2. Metadata'!D$4, IF(B8529='2. Metadata'!E$1,'2. Metadata'!E$4,IF( B8529='2. Metadata'!F$1,'2. Metadata'!F$4,IF(B8529='2. Metadata'!G$1,'2. Metadata'!G$4,IF(B8529='2. Metadata'!H$1,'2. Metadata'!H$4, IF(B8529='2. Metadata'!I$1,'2. Metadata'!I$4, IF(B8529='2. Metadata'!J$1,'2. Metadata'!J$4, IF(B8529='2. Metadata'!K$1,'2. Metadata'!K$4, IF(B8529='2. Metadata'!L$1,'2. Metadata'!L$4, IF(B8529='2. Metadata'!M$1,'2. Metadata'!M$6, IF(B8529='2. Metadata'!N$1,'2. Metadata'!N$6))))))))))))))</f>
        <v>-115.97499999999999</v>
      </c>
      <c r="E8529" s="15" t="s">
        <v>178</v>
      </c>
      <c r="F8529" s="132">
        <v>0.79700000000000004</v>
      </c>
      <c r="G8529" s="16" t="str">
        <f>IF(ISBLANK(F8529)=TRUE," ",'2. Metadata'!B$14)</f>
        <v>degrees Celsius</v>
      </c>
      <c r="H8529" s="16" t="s">
        <v>178</v>
      </c>
    </row>
    <row r="8530" spans="1:8" ht="15.75" customHeight="1" x14ac:dyDescent="0.2">
      <c r="A8530" s="130">
        <v>39752.364583333336</v>
      </c>
      <c r="B8530" s="9" t="s">
        <v>239</v>
      </c>
      <c r="C8530" s="16">
        <f>IF(ISBLANK(B8530)=TRUE," ", IF(B8530='2. Metadata'!B$1,'2. Metadata'!B$5, IF(B8530='2. Metadata'!C$1,'2. Metadata'!#REF!,IF(B8530='2. Metadata'!D$1,'2. Metadata'!#REF!, IF(B8530='2. Metadata'!E$1,'2. Metadata'!#REF!,IF( B8530='2. Metadata'!F$1,'2. Metadata'!#REF!,IF(B8530='2. Metadata'!G$1,'2. Metadata'!#REF!,IF(B8530='2. Metadata'!H$1,'2. Metadata'!#REF!, IF(B8530='2. Metadata'!I$1,'2. Metadata'!#REF!, IF(B8530='2. Metadata'!J$1,'2. Metadata'!#REF!, IF(B8530='2. Metadata'!K$1,'2. Metadata'!C$3, IF(B8530='2. Metadata'!L$1,'2. Metadata'!D$3, IF(B8530='2. Metadata'!M$1,'2. Metadata'!M$5, IF(B8530='2. Metadata'!N$1,'2. Metadata'!N$5))))))))))))))</f>
        <v>49.690002</v>
      </c>
      <c r="D8530" s="13">
        <f>IF(ISBLANK(B8530)=TRUE," ", IF(B8530='2. Metadata'!B$1,'2. Metadata'!B$6, IF(B8530='2. Metadata'!C$1,'2. Metadata'!C$4,IF(B8530='2. Metadata'!D$1,'2. Metadata'!D$4, IF(B8530='2. Metadata'!E$1,'2. Metadata'!E$4,IF( B8530='2. Metadata'!F$1,'2. Metadata'!F$4,IF(B8530='2. Metadata'!G$1,'2. Metadata'!G$4,IF(B8530='2. Metadata'!H$1,'2. Metadata'!H$4, IF(B8530='2. Metadata'!I$1,'2. Metadata'!I$4, IF(B8530='2. Metadata'!J$1,'2. Metadata'!J$4, IF(B8530='2. Metadata'!K$1,'2. Metadata'!K$4, IF(B8530='2. Metadata'!L$1,'2. Metadata'!L$4, IF(B8530='2. Metadata'!M$1,'2. Metadata'!M$6, IF(B8530='2. Metadata'!N$1,'2. Metadata'!N$6))))))))))))))</f>
        <v>-115.97499999999999</v>
      </c>
      <c r="E8530" s="15" t="s">
        <v>178</v>
      </c>
      <c r="F8530" s="132">
        <v>0.77</v>
      </c>
      <c r="G8530" s="16" t="str">
        <f>IF(ISBLANK(F8530)=TRUE," ",'2. Metadata'!B$14)</f>
        <v>degrees Celsius</v>
      </c>
      <c r="H8530" s="16" t="s">
        <v>178</v>
      </c>
    </row>
    <row r="8531" spans="1:8" ht="15.75" customHeight="1" x14ac:dyDescent="0.2">
      <c r="A8531" s="130">
        <v>39752.375</v>
      </c>
      <c r="B8531" s="9" t="s">
        <v>239</v>
      </c>
      <c r="C8531" s="16">
        <f>IF(ISBLANK(B8531)=TRUE," ", IF(B8531='2. Metadata'!B$1,'2. Metadata'!B$5, IF(B8531='2. Metadata'!C$1,'2. Metadata'!#REF!,IF(B8531='2. Metadata'!D$1,'2. Metadata'!#REF!, IF(B8531='2. Metadata'!E$1,'2. Metadata'!#REF!,IF( B8531='2. Metadata'!F$1,'2. Metadata'!#REF!,IF(B8531='2. Metadata'!G$1,'2. Metadata'!#REF!,IF(B8531='2. Metadata'!H$1,'2. Metadata'!#REF!, IF(B8531='2. Metadata'!I$1,'2. Metadata'!#REF!, IF(B8531='2. Metadata'!J$1,'2. Metadata'!#REF!, IF(B8531='2. Metadata'!K$1,'2. Metadata'!C$3, IF(B8531='2. Metadata'!L$1,'2. Metadata'!D$3, IF(B8531='2. Metadata'!M$1,'2. Metadata'!M$5, IF(B8531='2. Metadata'!N$1,'2. Metadata'!N$5))))))))))))))</f>
        <v>49.690002</v>
      </c>
      <c r="D8531" s="13">
        <f>IF(ISBLANK(B8531)=TRUE," ", IF(B8531='2. Metadata'!B$1,'2. Metadata'!B$6, IF(B8531='2. Metadata'!C$1,'2. Metadata'!C$4,IF(B8531='2. Metadata'!D$1,'2. Metadata'!D$4, IF(B8531='2. Metadata'!E$1,'2. Metadata'!E$4,IF( B8531='2. Metadata'!F$1,'2. Metadata'!F$4,IF(B8531='2. Metadata'!G$1,'2. Metadata'!G$4,IF(B8531='2. Metadata'!H$1,'2. Metadata'!H$4, IF(B8531='2. Metadata'!I$1,'2. Metadata'!I$4, IF(B8531='2. Metadata'!J$1,'2. Metadata'!J$4, IF(B8531='2. Metadata'!K$1,'2. Metadata'!K$4, IF(B8531='2. Metadata'!L$1,'2. Metadata'!L$4, IF(B8531='2. Metadata'!M$1,'2. Metadata'!M$6, IF(B8531='2. Metadata'!N$1,'2. Metadata'!N$6))))))))))))))</f>
        <v>-115.97499999999999</v>
      </c>
      <c r="E8531" s="15" t="s">
        <v>178</v>
      </c>
      <c r="F8531" s="132">
        <v>0.77</v>
      </c>
      <c r="G8531" s="16" t="str">
        <f>IF(ISBLANK(F8531)=TRUE," ",'2. Metadata'!B$14)</f>
        <v>degrees Celsius</v>
      </c>
      <c r="H8531" s="16" t="s">
        <v>178</v>
      </c>
    </row>
    <row r="8532" spans="1:8" ht="15.75" customHeight="1" x14ac:dyDescent="0.2">
      <c r="A8532" s="130">
        <v>39752.385416666664</v>
      </c>
      <c r="B8532" s="9" t="s">
        <v>239</v>
      </c>
      <c r="C8532" s="16">
        <f>IF(ISBLANK(B8532)=TRUE," ", IF(B8532='2. Metadata'!B$1,'2. Metadata'!B$5, IF(B8532='2. Metadata'!C$1,'2. Metadata'!#REF!,IF(B8532='2. Metadata'!D$1,'2. Metadata'!#REF!, IF(B8532='2. Metadata'!E$1,'2. Metadata'!#REF!,IF( B8532='2. Metadata'!F$1,'2. Metadata'!#REF!,IF(B8532='2. Metadata'!G$1,'2. Metadata'!#REF!,IF(B8532='2. Metadata'!H$1,'2. Metadata'!#REF!, IF(B8532='2. Metadata'!I$1,'2. Metadata'!#REF!, IF(B8532='2. Metadata'!J$1,'2. Metadata'!#REF!, IF(B8532='2. Metadata'!K$1,'2. Metadata'!C$3, IF(B8532='2. Metadata'!L$1,'2. Metadata'!D$3, IF(B8532='2. Metadata'!M$1,'2. Metadata'!M$5, IF(B8532='2. Metadata'!N$1,'2. Metadata'!N$5))))))))))))))</f>
        <v>49.690002</v>
      </c>
      <c r="D8532" s="13">
        <f>IF(ISBLANK(B8532)=TRUE," ", IF(B8532='2. Metadata'!B$1,'2. Metadata'!B$6, IF(B8532='2. Metadata'!C$1,'2. Metadata'!C$4,IF(B8532='2. Metadata'!D$1,'2. Metadata'!D$4, IF(B8532='2. Metadata'!E$1,'2. Metadata'!E$4,IF( B8532='2. Metadata'!F$1,'2. Metadata'!F$4,IF(B8532='2. Metadata'!G$1,'2. Metadata'!G$4,IF(B8532='2. Metadata'!H$1,'2. Metadata'!H$4, IF(B8532='2. Metadata'!I$1,'2. Metadata'!I$4, IF(B8532='2. Metadata'!J$1,'2. Metadata'!J$4, IF(B8532='2. Metadata'!K$1,'2. Metadata'!K$4, IF(B8532='2. Metadata'!L$1,'2. Metadata'!L$4, IF(B8532='2. Metadata'!M$1,'2. Metadata'!M$6, IF(B8532='2. Metadata'!N$1,'2. Metadata'!N$6))))))))))))))</f>
        <v>-115.97499999999999</v>
      </c>
      <c r="E8532" s="15" t="s">
        <v>178</v>
      </c>
      <c r="F8532" s="132">
        <v>0.79700000000000004</v>
      </c>
      <c r="G8532" s="16" t="str">
        <f>IF(ISBLANK(F8532)=TRUE," ",'2. Metadata'!B$14)</f>
        <v>degrees Celsius</v>
      </c>
      <c r="H8532" s="16" t="s">
        <v>178</v>
      </c>
    </row>
    <row r="8533" spans="1:8" ht="15.75" customHeight="1" x14ac:dyDescent="0.2">
      <c r="A8533" s="130">
        <v>39752.395833333336</v>
      </c>
      <c r="B8533" s="9" t="s">
        <v>239</v>
      </c>
      <c r="C8533" s="16">
        <f>IF(ISBLANK(B8533)=TRUE," ", IF(B8533='2. Metadata'!B$1,'2. Metadata'!B$5, IF(B8533='2. Metadata'!C$1,'2. Metadata'!#REF!,IF(B8533='2. Metadata'!D$1,'2. Metadata'!#REF!, IF(B8533='2. Metadata'!E$1,'2. Metadata'!#REF!,IF( B8533='2. Metadata'!F$1,'2. Metadata'!#REF!,IF(B8533='2. Metadata'!G$1,'2. Metadata'!#REF!,IF(B8533='2. Metadata'!H$1,'2. Metadata'!#REF!, IF(B8533='2. Metadata'!I$1,'2. Metadata'!#REF!, IF(B8533='2. Metadata'!J$1,'2. Metadata'!#REF!, IF(B8533='2. Metadata'!K$1,'2. Metadata'!C$3, IF(B8533='2. Metadata'!L$1,'2. Metadata'!D$3, IF(B8533='2. Metadata'!M$1,'2. Metadata'!M$5, IF(B8533='2. Metadata'!N$1,'2. Metadata'!N$5))))))))))))))</f>
        <v>49.690002</v>
      </c>
      <c r="D8533" s="13">
        <f>IF(ISBLANK(B8533)=TRUE," ", IF(B8533='2. Metadata'!B$1,'2. Metadata'!B$6, IF(B8533='2. Metadata'!C$1,'2. Metadata'!C$4,IF(B8533='2. Metadata'!D$1,'2. Metadata'!D$4, IF(B8533='2. Metadata'!E$1,'2. Metadata'!E$4,IF( B8533='2. Metadata'!F$1,'2. Metadata'!F$4,IF(B8533='2. Metadata'!G$1,'2. Metadata'!G$4,IF(B8533='2. Metadata'!H$1,'2. Metadata'!H$4, IF(B8533='2. Metadata'!I$1,'2. Metadata'!I$4, IF(B8533='2. Metadata'!J$1,'2. Metadata'!J$4, IF(B8533='2. Metadata'!K$1,'2. Metadata'!K$4, IF(B8533='2. Metadata'!L$1,'2. Metadata'!L$4, IF(B8533='2. Metadata'!M$1,'2. Metadata'!M$6, IF(B8533='2. Metadata'!N$1,'2. Metadata'!N$6))))))))))))))</f>
        <v>-115.97499999999999</v>
      </c>
      <c r="E8533" s="15" t="s">
        <v>178</v>
      </c>
      <c r="F8533" s="132">
        <v>0.79700000000000004</v>
      </c>
      <c r="G8533" s="16" t="str">
        <f>IF(ISBLANK(F8533)=TRUE," ",'2. Metadata'!B$14)</f>
        <v>degrees Celsius</v>
      </c>
      <c r="H8533" s="16" t="s">
        <v>178</v>
      </c>
    </row>
    <row r="8534" spans="1:8" ht="15.75" customHeight="1" x14ac:dyDescent="0.2">
      <c r="A8534" s="130">
        <v>39752.40625</v>
      </c>
      <c r="B8534" s="9" t="s">
        <v>239</v>
      </c>
      <c r="C8534" s="16">
        <f>IF(ISBLANK(B8534)=TRUE," ", IF(B8534='2. Metadata'!B$1,'2. Metadata'!B$5, IF(B8534='2. Metadata'!C$1,'2. Metadata'!#REF!,IF(B8534='2. Metadata'!D$1,'2. Metadata'!#REF!, IF(B8534='2. Metadata'!E$1,'2. Metadata'!#REF!,IF( B8534='2. Metadata'!F$1,'2. Metadata'!#REF!,IF(B8534='2. Metadata'!G$1,'2. Metadata'!#REF!,IF(B8534='2. Metadata'!H$1,'2. Metadata'!#REF!, IF(B8534='2. Metadata'!I$1,'2. Metadata'!#REF!, IF(B8534='2. Metadata'!J$1,'2. Metadata'!#REF!, IF(B8534='2. Metadata'!K$1,'2. Metadata'!C$3, IF(B8534='2. Metadata'!L$1,'2. Metadata'!D$3, IF(B8534='2. Metadata'!M$1,'2. Metadata'!M$5, IF(B8534='2. Metadata'!N$1,'2. Metadata'!N$5))))))))))))))</f>
        <v>49.690002</v>
      </c>
      <c r="D8534" s="13">
        <f>IF(ISBLANK(B8534)=TRUE," ", IF(B8534='2. Metadata'!B$1,'2. Metadata'!B$6, IF(B8534='2. Metadata'!C$1,'2. Metadata'!C$4,IF(B8534='2. Metadata'!D$1,'2. Metadata'!D$4, IF(B8534='2. Metadata'!E$1,'2. Metadata'!E$4,IF( B8534='2. Metadata'!F$1,'2. Metadata'!F$4,IF(B8534='2. Metadata'!G$1,'2. Metadata'!G$4,IF(B8534='2. Metadata'!H$1,'2. Metadata'!H$4, IF(B8534='2. Metadata'!I$1,'2. Metadata'!I$4, IF(B8534='2. Metadata'!J$1,'2. Metadata'!J$4, IF(B8534='2. Metadata'!K$1,'2. Metadata'!K$4, IF(B8534='2. Metadata'!L$1,'2. Metadata'!L$4, IF(B8534='2. Metadata'!M$1,'2. Metadata'!M$6, IF(B8534='2. Metadata'!N$1,'2. Metadata'!N$6))))))))))))))</f>
        <v>-115.97499999999999</v>
      </c>
      <c r="E8534" s="15" t="s">
        <v>178</v>
      </c>
      <c r="F8534" s="132">
        <v>0.82499999999999996</v>
      </c>
      <c r="G8534" s="16" t="str">
        <f>IF(ISBLANK(F8534)=TRUE," ",'2. Metadata'!B$14)</f>
        <v>degrees Celsius</v>
      </c>
      <c r="H8534" s="16" t="s">
        <v>178</v>
      </c>
    </row>
    <row r="8535" spans="1:8" ht="15.75" customHeight="1" x14ac:dyDescent="0.2">
      <c r="A8535" s="130">
        <v>39752.416666666664</v>
      </c>
      <c r="B8535" s="9" t="s">
        <v>239</v>
      </c>
      <c r="C8535" s="16">
        <f>IF(ISBLANK(B8535)=TRUE," ", IF(B8535='2. Metadata'!B$1,'2. Metadata'!B$5, IF(B8535='2. Metadata'!C$1,'2. Metadata'!#REF!,IF(B8535='2. Metadata'!D$1,'2. Metadata'!#REF!, IF(B8535='2. Metadata'!E$1,'2. Metadata'!#REF!,IF( B8535='2. Metadata'!F$1,'2. Metadata'!#REF!,IF(B8535='2. Metadata'!G$1,'2. Metadata'!#REF!,IF(B8535='2. Metadata'!H$1,'2. Metadata'!#REF!, IF(B8535='2. Metadata'!I$1,'2. Metadata'!#REF!, IF(B8535='2. Metadata'!J$1,'2. Metadata'!#REF!, IF(B8535='2. Metadata'!K$1,'2. Metadata'!C$3, IF(B8535='2. Metadata'!L$1,'2. Metadata'!D$3, IF(B8535='2. Metadata'!M$1,'2. Metadata'!M$5, IF(B8535='2. Metadata'!N$1,'2. Metadata'!N$5))))))))))))))</f>
        <v>49.690002</v>
      </c>
      <c r="D8535" s="13">
        <f>IF(ISBLANK(B8535)=TRUE," ", IF(B8535='2. Metadata'!B$1,'2. Metadata'!B$6, IF(B8535='2. Metadata'!C$1,'2. Metadata'!C$4,IF(B8535='2. Metadata'!D$1,'2. Metadata'!D$4, IF(B8535='2. Metadata'!E$1,'2. Metadata'!E$4,IF( B8535='2. Metadata'!F$1,'2. Metadata'!F$4,IF(B8535='2. Metadata'!G$1,'2. Metadata'!G$4,IF(B8535='2. Metadata'!H$1,'2. Metadata'!H$4, IF(B8535='2. Metadata'!I$1,'2. Metadata'!I$4, IF(B8535='2. Metadata'!J$1,'2. Metadata'!J$4, IF(B8535='2. Metadata'!K$1,'2. Metadata'!K$4, IF(B8535='2. Metadata'!L$1,'2. Metadata'!L$4, IF(B8535='2. Metadata'!M$1,'2. Metadata'!M$6, IF(B8535='2. Metadata'!N$1,'2. Metadata'!N$6))))))))))))))</f>
        <v>-115.97499999999999</v>
      </c>
      <c r="E8535" s="15" t="s">
        <v>178</v>
      </c>
      <c r="F8535" s="132">
        <v>0.85199999999999998</v>
      </c>
      <c r="G8535" s="16" t="str">
        <f>IF(ISBLANK(F8535)=TRUE," ",'2. Metadata'!B$14)</f>
        <v>degrees Celsius</v>
      </c>
      <c r="H8535" s="16" t="s">
        <v>178</v>
      </c>
    </row>
    <row r="8536" spans="1:8" ht="15.75" customHeight="1" x14ac:dyDescent="0.2">
      <c r="A8536" s="130">
        <v>39752.427083333336</v>
      </c>
      <c r="B8536" s="9" t="s">
        <v>239</v>
      </c>
      <c r="C8536" s="16">
        <f>IF(ISBLANK(B8536)=TRUE," ", IF(B8536='2. Metadata'!B$1,'2. Metadata'!B$5, IF(B8536='2. Metadata'!C$1,'2. Metadata'!#REF!,IF(B8536='2. Metadata'!D$1,'2. Metadata'!#REF!, IF(B8536='2. Metadata'!E$1,'2. Metadata'!#REF!,IF( B8536='2. Metadata'!F$1,'2. Metadata'!#REF!,IF(B8536='2. Metadata'!G$1,'2. Metadata'!#REF!,IF(B8536='2. Metadata'!H$1,'2. Metadata'!#REF!, IF(B8536='2. Metadata'!I$1,'2. Metadata'!#REF!, IF(B8536='2. Metadata'!J$1,'2. Metadata'!#REF!, IF(B8536='2. Metadata'!K$1,'2. Metadata'!C$3, IF(B8536='2. Metadata'!L$1,'2. Metadata'!D$3, IF(B8536='2. Metadata'!M$1,'2. Metadata'!M$5, IF(B8536='2. Metadata'!N$1,'2. Metadata'!N$5))))))))))))))</f>
        <v>49.690002</v>
      </c>
      <c r="D8536" s="13">
        <f>IF(ISBLANK(B8536)=TRUE," ", IF(B8536='2. Metadata'!B$1,'2. Metadata'!B$6, IF(B8536='2. Metadata'!C$1,'2. Metadata'!C$4,IF(B8536='2. Metadata'!D$1,'2. Metadata'!D$4, IF(B8536='2. Metadata'!E$1,'2. Metadata'!E$4,IF( B8536='2. Metadata'!F$1,'2. Metadata'!F$4,IF(B8536='2. Metadata'!G$1,'2. Metadata'!G$4,IF(B8536='2. Metadata'!H$1,'2. Metadata'!H$4, IF(B8536='2. Metadata'!I$1,'2. Metadata'!I$4, IF(B8536='2. Metadata'!J$1,'2. Metadata'!J$4, IF(B8536='2. Metadata'!K$1,'2. Metadata'!K$4, IF(B8536='2. Metadata'!L$1,'2. Metadata'!L$4, IF(B8536='2. Metadata'!M$1,'2. Metadata'!M$6, IF(B8536='2. Metadata'!N$1,'2. Metadata'!N$6))))))))))))))</f>
        <v>-115.97499999999999</v>
      </c>
      <c r="E8536" s="15" t="s">
        <v>178</v>
      </c>
      <c r="F8536" s="132">
        <v>0.88</v>
      </c>
      <c r="G8536" s="16" t="str">
        <f>IF(ISBLANK(F8536)=TRUE," ",'2. Metadata'!B$14)</f>
        <v>degrees Celsius</v>
      </c>
      <c r="H8536" s="16" t="s">
        <v>178</v>
      </c>
    </row>
    <row r="8537" spans="1:8" ht="15.75" customHeight="1" x14ac:dyDescent="0.2">
      <c r="A8537" s="130">
        <v>39752.4375</v>
      </c>
      <c r="B8537" s="9" t="s">
        <v>239</v>
      </c>
      <c r="C8537" s="16">
        <f>IF(ISBLANK(B8537)=TRUE," ", IF(B8537='2. Metadata'!B$1,'2. Metadata'!B$5, IF(B8537='2. Metadata'!C$1,'2. Metadata'!#REF!,IF(B8537='2. Metadata'!D$1,'2. Metadata'!#REF!, IF(B8537='2. Metadata'!E$1,'2. Metadata'!#REF!,IF( B8537='2. Metadata'!F$1,'2. Metadata'!#REF!,IF(B8537='2. Metadata'!G$1,'2. Metadata'!#REF!,IF(B8537='2. Metadata'!H$1,'2. Metadata'!#REF!, IF(B8537='2. Metadata'!I$1,'2. Metadata'!#REF!, IF(B8537='2. Metadata'!J$1,'2. Metadata'!#REF!, IF(B8537='2. Metadata'!K$1,'2. Metadata'!C$3, IF(B8537='2. Metadata'!L$1,'2. Metadata'!D$3, IF(B8537='2. Metadata'!M$1,'2. Metadata'!M$5, IF(B8537='2. Metadata'!N$1,'2. Metadata'!N$5))))))))))))))</f>
        <v>49.690002</v>
      </c>
      <c r="D8537" s="13">
        <f>IF(ISBLANK(B8537)=TRUE," ", IF(B8537='2. Metadata'!B$1,'2. Metadata'!B$6, IF(B8537='2. Metadata'!C$1,'2. Metadata'!C$4,IF(B8537='2. Metadata'!D$1,'2. Metadata'!D$4, IF(B8537='2. Metadata'!E$1,'2. Metadata'!E$4,IF( B8537='2. Metadata'!F$1,'2. Metadata'!F$4,IF(B8537='2. Metadata'!G$1,'2. Metadata'!G$4,IF(B8537='2. Metadata'!H$1,'2. Metadata'!H$4, IF(B8537='2. Metadata'!I$1,'2. Metadata'!I$4, IF(B8537='2. Metadata'!J$1,'2. Metadata'!J$4, IF(B8537='2. Metadata'!K$1,'2. Metadata'!K$4, IF(B8537='2. Metadata'!L$1,'2. Metadata'!L$4, IF(B8537='2. Metadata'!M$1,'2. Metadata'!M$6, IF(B8537='2. Metadata'!N$1,'2. Metadata'!N$6))))))))))))))</f>
        <v>-115.97499999999999</v>
      </c>
      <c r="E8537" s="15" t="s">
        <v>178</v>
      </c>
      <c r="F8537" s="132">
        <v>0.90700000000000003</v>
      </c>
      <c r="G8537" s="16" t="str">
        <f>IF(ISBLANK(F8537)=TRUE," ",'2. Metadata'!B$14)</f>
        <v>degrees Celsius</v>
      </c>
      <c r="H8537" s="16" t="s">
        <v>178</v>
      </c>
    </row>
    <row r="8538" spans="1:8" ht="15.75" customHeight="1" x14ac:dyDescent="0.2">
      <c r="A8538" s="130">
        <v>39752.447916666664</v>
      </c>
      <c r="B8538" s="9" t="s">
        <v>239</v>
      </c>
      <c r="C8538" s="16">
        <f>IF(ISBLANK(B8538)=TRUE," ", IF(B8538='2. Metadata'!B$1,'2. Metadata'!B$5, IF(B8538='2. Metadata'!C$1,'2. Metadata'!#REF!,IF(B8538='2. Metadata'!D$1,'2. Metadata'!#REF!, IF(B8538='2. Metadata'!E$1,'2. Metadata'!#REF!,IF( B8538='2. Metadata'!F$1,'2. Metadata'!#REF!,IF(B8538='2. Metadata'!G$1,'2. Metadata'!#REF!,IF(B8538='2. Metadata'!H$1,'2. Metadata'!#REF!, IF(B8538='2. Metadata'!I$1,'2. Metadata'!#REF!, IF(B8538='2. Metadata'!J$1,'2. Metadata'!#REF!, IF(B8538='2. Metadata'!K$1,'2. Metadata'!C$3, IF(B8538='2. Metadata'!L$1,'2. Metadata'!D$3, IF(B8538='2. Metadata'!M$1,'2. Metadata'!M$5, IF(B8538='2. Metadata'!N$1,'2. Metadata'!N$5))))))))))))))</f>
        <v>49.690002</v>
      </c>
      <c r="D8538" s="13">
        <f>IF(ISBLANK(B8538)=TRUE," ", IF(B8538='2. Metadata'!B$1,'2. Metadata'!B$6, IF(B8538='2. Metadata'!C$1,'2. Metadata'!C$4,IF(B8538='2. Metadata'!D$1,'2. Metadata'!D$4, IF(B8538='2. Metadata'!E$1,'2. Metadata'!E$4,IF( B8538='2. Metadata'!F$1,'2. Metadata'!F$4,IF(B8538='2. Metadata'!G$1,'2. Metadata'!G$4,IF(B8538='2. Metadata'!H$1,'2. Metadata'!H$4, IF(B8538='2. Metadata'!I$1,'2. Metadata'!I$4, IF(B8538='2. Metadata'!J$1,'2. Metadata'!J$4, IF(B8538='2. Metadata'!K$1,'2. Metadata'!K$4, IF(B8538='2. Metadata'!L$1,'2. Metadata'!L$4, IF(B8538='2. Metadata'!M$1,'2. Metadata'!M$6, IF(B8538='2. Metadata'!N$1,'2. Metadata'!N$6))))))))))))))</f>
        <v>-115.97499999999999</v>
      </c>
      <c r="E8538" s="15" t="s">
        <v>178</v>
      </c>
      <c r="F8538" s="132">
        <v>0.93400000000000005</v>
      </c>
      <c r="G8538" s="16" t="str">
        <f>IF(ISBLANK(F8538)=TRUE," ",'2. Metadata'!B$14)</f>
        <v>degrees Celsius</v>
      </c>
      <c r="H8538" s="16" t="s">
        <v>178</v>
      </c>
    </row>
    <row r="8539" spans="1:8" ht="15.75" customHeight="1" x14ac:dyDescent="0.2">
      <c r="A8539" s="130">
        <v>39752.458333333336</v>
      </c>
      <c r="B8539" s="9" t="s">
        <v>239</v>
      </c>
      <c r="C8539" s="16">
        <f>IF(ISBLANK(B8539)=TRUE," ", IF(B8539='2. Metadata'!B$1,'2. Metadata'!B$5, IF(B8539='2. Metadata'!C$1,'2. Metadata'!#REF!,IF(B8539='2. Metadata'!D$1,'2. Metadata'!#REF!, IF(B8539='2. Metadata'!E$1,'2. Metadata'!#REF!,IF( B8539='2. Metadata'!F$1,'2. Metadata'!#REF!,IF(B8539='2. Metadata'!G$1,'2. Metadata'!#REF!,IF(B8539='2. Metadata'!H$1,'2. Metadata'!#REF!, IF(B8539='2. Metadata'!I$1,'2. Metadata'!#REF!, IF(B8539='2. Metadata'!J$1,'2. Metadata'!#REF!, IF(B8539='2. Metadata'!K$1,'2. Metadata'!C$3, IF(B8539='2. Metadata'!L$1,'2. Metadata'!D$3, IF(B8539='2. Metadata'!M$1,'2. Metadata'!M$5, IF(B8539='2. Metadata'!N$1,'2. Metadata'!N$5))))))))))))))</f>
        <v>49.690002</v>
      </c>
      <c r="D8539" s="13">
        <f>IF(ISBLANK(B8539)=TRUE," ", IF(B8539='2. Metadata'!B$1,'2. Metadata'!B$6, IF(B8539='2. Metadata'!C$1,'2. Metadata'!C$4,IF(B8539='2. Metadata'!D$1,'2. Metadata'!D$4, IF(B8539='2. Metadata'!E$1,'2. Metadata'!E$4,IF( B8539='2. Metadata'!F$1,'2. Metadata'!F$4,IF(B8539='2. Metadata'!G$1,'2. Metadata'!G$4,IF(B8539='2. Metadata'!H$1,'2. Metadata'!H$4, IF(B8539='2. Metadata'!I$1,'2. Metadata'!I$4, IF(B8539='2. Metadata'!J$1,'2. Metadata'!J$4, IF(B8539='2. Metadata'!K$1,'2. Metadata'!K$4, IF(B8539='2. Metadata'!L$1,'2. Metadata'!L$4, IF(B8539='2. Metadata'!M$1,'2. Metadata'!M$6, IF(B8539='2. Metadata'!N$1,'2. Metadata'!N$6))))))))))))))</f>
        <v>-115.97499999999999</v>
      </c>
      <c r="E8539" s="15" t="s">
        <v>178</v>
      </c>
      <c r="F8539" s="132">
        <v>0.98899999999999999</v>
      </c>
      <c r="G8539" s="16" t="str">
        <f>IF(ISBLANK(F8539)=TRUE," ",'2. Metadata'!B$14)</f>
        <v>degrees Celsius</v>
      </c>
      <c r="H8539" s="16" t="s">
        <v>178</v>
      </c>
    </row>
    <row r="8540" spans="1:8" ht="15.75" customHeight="1" x14ac:dyDescent="0.2">
      <c r="A8540" s="130">
        <v>39752.46875</v>
      </c>
      <c r="B8540" s="9" t="s">
        <v>239</v>
      </c>
      <c r="C8540" s="16">
        <f>IF(ISBLANK(B8540)=TRUE," ", IF(B8540='2. Metadata'!B$1,'2. Metadata'!B$5, IF(B8540='2. Metadata'!C$1,'2. Metadata'!#REF!,IF(B8540='2. Metadata'!D$1,'2. Metadata'!#REF!, IF(B8540='2. Metadata'!E$1,'2. Metadata'!#REF!,IF( B8540='2. Metadata'!F$1,'2. Metadata'!#REF!,IF(B8540='2. Metadata'!G$1,'2. Metadata'!#REF!,IF(B8540='2. Metadata'!H$1,'2. Metadata'!#REF!, IF(B8540='2. Metadata'!I$1,'2. Metadata'!#REF!, IF(B8540='2. Metadata'!J$1,'2. Metadata'!#REF!, IF(B8540='2. Metadata'!K$1,'2. Metadata'!C$3, IF(B8540='2. Metadata'!L$1,'2. Metadata'!D$3, IF(B8540='2. Metadata'!M$1,'2. Metadata'!M$5, IF(B8540='2. Metadata'!N$1,'2. Metadata'!N$5))))))))))))))</f>
        <v>49.690002</v>
      </c>
      <c r="D8540" s="13">
        <f>IF(ISBLANK(B8540)=TRUE," ", IF(B8540='2. Metadata'!B$1,'2. Metadata'!B$6, IF(B8540='2. Metadata'!C$1,'2. Metadata'!C$4,IF(B8540='2. Metadata'!D$1,'2. Metadata'!D$4, IF(B8540='2. Metadata'!E$1,'2. Metadata'!E$4,IF( B8540='2. Metadata'!F$1,'2. Metadata'!F$4,IF(B8540='2. Metadata'!G$1,'2. Metadata'!G$4,IF(B8540='2. Metadata'!H$1,'2. Metadata'!H$4, IF(B8540='2. Metadata'!I$1,'2. Metadata'!I$4, IF(B8540='2. Metadata'!J$1,'2. Metadata'!J$4, IF(B8540='2. Metadata'!K$1,'2. Metadata'!K$4, IF(B8540='2. Metadata'!L$1,'2. Metadata'!L$4, IF(B8540='2. Metadata'!M$1,'2. Metadata'!M$6, IF(B8540='2. Metadata'!N$1,'2. Metadata'!N$6))))))))))))))</f>
        <v>-115.97499999999999</v>
      </c>
      <c r="E8540" s="15" t="s">
        <v>178</v>
      </c>
      <c r="F8540" s="132">
        <v>1.044</v>
      </c>
      <c r="G8540" s="16" t="str">
        <f>IF(ISBLANK(F8540)=TRUE," ",'2. Metadata'!B$14)</f>
        <v>degrees Celsius</v>
      </c>
      <c r="H8540" s="16" t="s">
        <v>178</v>
      </c>
    </row>
    <row r="8541" spans="1:8" ht="15.75" customHeight="1" x14ac:dyDescent="0.2">
      <c r="A8541" s="130">
        <v>39752.479166666664</v>
      </c>
      <c r="B8541" s="9" t="s">
        <v>239</v>
      </c>
      <c r="C8541" s="16">
        <f>IF(ISBLANK(B8541)=TRUE," ", IF(B8541='2. Metadata'!B$1,'2. Metadata'!B$5, IF(B8541='2. Metadata'!C$1,'2. Metadata'!#REF!,IF(B8541='2. Metadata'!D$1,'2. Metadata'!#REF!, IF(B8541='2. Metadata'!E$1,'2. Metadata'!#REF!,IF( B8541='2. Metadata'!F$1,'2. Metadata'!#REF!,IF(B8541='2. Metadata'!G$1,'2. Metadata'!#REF!,IF(B8541='2. Metadata'!H$1,'2. Metadata'!#REF!, IF(B8541='2. Metadata'!I$1,'2. Metadata'!#REF!, IF(B8541='2. Metadata'!J$1,'2. Metadata'!#REF!, IF(B8541='2. Metadata'!K$1,'2. Metadata'!C$3, IF(B8541='2. Metadata'!L$1,'2. Metadata'!D$3, IF(B8541='2. Metadata'!M$1,'2. Metadata'!M$5, IF(B8541='2. Metadata'!N$1,'2. Metadata'!N$5))))))))))))))</f>
        <v>49.690002</v>
      </c>
      <c r="D8541" s="13">
        <f>IF(ISBLANK(B8541)=TRUE," ", IF(B8541='2. Metadata'!B$1,'2. Metadata'!B$6, IF(B8541='2. Metadata'!C$1,'2. Metadata'!C$4,IF(B8541='2. Metadata'!D$1,'2. Metadata'!D$4, IF(B8541='2. Metadata'!E$1,'2. Metadata'!E$4,IF( B8541='2. Metadata'!F$1,'2. Metadata'!F$4,IF(B8541='2. Metadata'!G$1,'2. Metadata'!G$4,IF(B8541='2. Metadata'!H$1,'2. Metadata'!H$4, IF(B8541='2. Metadata'!I$1,'2. Metadata'!I$4, IF(B8541='2. Metadata'!J$1,'2. Metadata'!J$4, IF(B8541='2. Metadata'!K$1,'2. Metadata'!K$4, IF(B8541='2. Metadata'!L$1,'2. Metadata'!L$4, IF(B8541='2. Metadata'!M$1,'2. Metadata'!M$6, IF(B8541='2. Metadata'!N$1,'2. Metadata'!N$6))))))))))))))</f>
        <v>-115.97499999999999</v>
      </c>
      <c r="E8541" s="15" t="s">
        <v>178</v>
      </c>
      <c r="F8541" s="132">
        <v>1.099</v>
      </c>
      <c r="G8541" s="16" t="str">
        <f>IF(ISBLANK(F8541)=TRUE," ",'2. Metadata'!B$14)</f>
        <v>degrees Celsius</v>
      </c>
      <c r="H8541" s="16" t="s">
        <v>178</v>
      </c>
    </row>
    <row r="8542" spans="1:8" ht="15.75" customHeight="1" x14ac:dyDescent="0.2">
      <c r="A8542" s="130">
        <v>39752.489583333336</v>
      </c>
      <c r="B8542" s="9" t="s">
        <v>239</v>
      </c>
      <c r="C8542" s="16">
        <f>IF(ISBLANK(B8542)=TRUE," ", IF(B8542='2. Metadata'!B$1,'2. Metadata'!B$5, IF(B8542='2. Metadata'!C$1,'2. Metadata'!#REF!,IF(B8542='2. Metadata'!D$1,'2. Metadata'!#REF!, IF(B8542='2. Metadata'!E$1,'2. Metadata'!#REF!,IF( B8542='2. Metadata'!F$1,'2. Metadata'!#REF!,IF(B8542='2. Metadata'!G$1,'2. Metadata'!#REF!,IF(B8542='2. Metadata'!H$1,'2. Metadata'!#REF!, IF(B8542='2. Metadata'!I$1,'2. Metadata'!#REF!, IF(B8542='2. Metadata'!J$1,'2. Metadata'!#REF!, IF(B8542='2. Metadata'!K$1,'2. Metadata'!C$3, IF(B8542='2. Metadata'!L$1,'2. Metadata'!D$3, IF(B8542='2. Metadata'!M$1,'2. Metadata'!M$5, IF(B8542='2. Metadata'!N$1,'2. Metadata'!N$5))))))))))))))</f>
        <v>49.690002</v>
      </c>
      <c r="D8542" s="13">
        <f>IF(ISBLANK(B8542)=TRUE," ", IF(B8542='2. Metadata'!B$1,'2. Metadata'!B$6, IF(B8542='2. Metadata'!C$1,'2. Metadata'!C$4,IF(B8542='2. Metadata'!D$1,'2. Metadata'!D$4, IF(B8542='2. Metadata'!E$1,'2. Metadata'!E$4,IF( B8542='2. Metadata'!F$1,'2. Metadata'!F$4,IF(B8542='2. Metadata'!G$1,'2. Metadata'!G$4,IF(B8542='2. Metadata'!H$1,'2. Metadata'!H$4, IF(B8542='2. Metadata'!I$1,'2. Metadata'!I$4, IF(B8542='2. Metadata'!J$1,'2. Metadata'!J$4, IF(B8542='2. Metadata'!K$1,'2. Metadata'!K$4, IF(B8542='2. Metadata'!L$1,'2. Metadata'!L$4, IF(B8542='2. Metadata'!M$1,'2. Metadata'!M$6, IF(B8542='2. Metadata'!N$1,'2. Metadata'!N$6))))))))))))))</f>
        <v>-115.97499999999999</v>
      </c>
      <c r="E8542" s="15" t="s">
        <v>178</v>
      </c>
      <c r="F8542" s="132">
        <v>1.153</v>
      </c>
      <c r="G8542" s="16" t="str">
        <f>IF(ISBLANK(F8542)=TRUE," ",'2. Metadata'!B$14)</f>
        <v>degrees Celsius</v>
      </c>
      <c r="H8542" s="16" t="s">
        <v>178</v>
      </c>
    </row>
    <row r="8543" spans="1:8" ht="15.75" customHeight="1" x14ac:dyDescent="0.2">
      <c r="A8543" s="130">
        <v>39752.5</v>
      </c>
      <c r="B8543" s="9" t="s">
        <v>239</v>
      </c>
      <c r="C8543" s="16">
        <f>IF(ISBLANK(B8543)=TRUE," ", IF(B8543='2. Metadata'!B$1,'2. Metadata'!B$5, IF(B8543='2. Metadata'!C$1,'2. Metadata'!#REF!,IF(B8543='2. Metadata'!D$1,'2. Metadata'!#REF!, IF(B8543='2. Metadata'!E$1,'2. Metadata'!#REF!,IF( B8543='2. Metadata'!F$1,'2. Metadata'!#REF!,IF(B8543='2. Metadata'!G$1,'2. Metadata'!#REF!,IF(B8543='2. Metadata'!H$1,'2. Metadata'!#REF!, IF(B8543='2. Metadata'!I$1,'2. Metadata'!#REF!, IF(B8543='2. Metadata'!J$1,'2. Metadata'!#REF!, IF(B8543='2. Metadata'!K$1,'2. Metadata'!C$3, IF(B8543='2. Metadata'!L$1,'2. Metadata'!D$3, IF(B8543='2. Metadata'!M$1,'2. Metadata'!M$5, IF(B8543='2. Metadata'!N$1,'2. Metadata'!N$5))))))))))))))</f>
        <v>49.690002</v>
      </c>
      <c r="D8543" s="13">
        <f>IF(ISBLANK(B8543)=TRUE," ", IF(B8543='2. Metadata'!B$1,'2. Metadata'!B$6, IF(B8543='2. Metadata'!C$1,'2. Metadata'!C$4,IF(B8543='2. Metadata'!D$1,'2. Metadata'!D$4, IF(B8543='2. Metadata'!E$1,'2. Metadata'!E$4,IF( B8543='2. Metadata'!F$1,'2. Metadata'!F$4,IF(B8543='2. Metadata'!G$1,'2. Metadata'!G$4,IF(B8543='2. Metadata'!H$1,'2. Metadata'!H$4, IF(B8543='2. Metadata'!I$1,'2. Metadata'!I$4, IF(B8543='2. Metadata'!J$1,'2. Metadata'!J$4, IF(B8543='2. Metadata'!K$1,'2. Metadata'!K$4, IF(B8543='2. Metadata'!L$1,'2. Metadata'!L$4, IF(B8543='2. Metadata'!M$1,'2. Metadata'!M$6, IF(B8543='2. Metadata'!N$1,'2. Metadata'!N$6))))))))))))))</f>
        <v>-115.97499999999999</v>
      </c>
      <c r="E8543" s="15" t="s">
        <v>178</v>
      </c>
      <c r="F8543" s="132">
        <v>1.2350000000000001</v>
      </c>
      <c r="G8543" s="16" t="str">
        <f>IF(ISBLANK(F8543)=TRUE," ",'2. Metadata'!B$14)</f>
        <v>degrees Celsius</v>
      </c>
      <c r="H8543" s="16" t="s">
        <v>178</v>
      </c>
    </row>
    <row r="8544" spans="1:8" ht="15.75" customHeight="1" x14ac:dyDescent="0.2">
      <c r="A8544" s="130">
        <v>39752.510416666664</v>
      </c>
      <c r="B8544" s="9" t="s">
        <v>239</v>
      </c>
      <c r="C8544" s="16">
        <f>IF(ISBLANK(B8544)=TRUE," ", IF(B8544='2. Metadata'!B$1,'2. Metadata'!B$5, IF(B8544='2. Metadata'!C$1,'2. Metadata'!#REF!,IF(B8544='2. Metadata'!D$1,'2. Metadata'!#REF!, IF(B8544='2. Metadata'!E$1,'2. Metadata'!#REF!,IF( B8544='2. Metadata'!F$1,'2. Metadata'!#REF!,IF(B8544='2. Metadata'!G$1,'2. Metadata'!#REF!,IF(B8544='2. Metadata'!H$1,'2. Metadata'!#REF!, IF(B8544='2. Metadata'!I$1,'2. Metadata'!#REF!, IF(B8544='2. Metadata'!J$1,'2. Metadata'!#REF!, IF(B8544='2. Metadata'!K$1,'2. Metadata'!C$3, IF(B8544='2. Metadata'!L$1,'2. Metadata'!D$3, IF(B8544='2. Metadata'!M$1,'2. Metadata'!M$5, IF(B8544='2. Metadata'!N$1,'2. Metadata'!N$5))))))))))))))</f>
        <v>49.690002</v>
      </c>
      <c r="D8544" s="13">
        <f>IF(ISBLANK(B8544)=TRUE," ", IF(B8544='2. Metadata'!B$1,'2. Metadata'!B$6, IF(B8544='2. Metadata'!C$1,'2. Metadata'!C$4,IF(B8544='2. Metadata'!D$1,'2. Metadata'!D$4, IF(B8544='2. Metadata'!E$1,'2. Metadata'!E$4,IF( B8544='2. Metadata'!F$1,'2. Metadata'!F$4,IF(B8544='2. Metadata'!G$1,'2. Metadata'!G$4,IF(B8544='2. Metadata'!H$1,'2. Metadata'!H$4, IF(B8544='2. Metadata'!I$1,'2. Metadata'!I$4, IF(B8544='2. Metadata'!J$1,'2. Metadata'!J$4, IF(B8544='2. Metadata'!K$1,'2. Metadata'!K$4, IF(B8544='2. Metadata'!L$1,'2. Metadata'!L$4, IF(B8544='2. Metadata'!M$1,'2. Metadata'!M$6, IF(B8544='2. Metadata'!N$1,'2. Metadata'!N$6))))))))))))))</f>
        <v>-115.97499999999999</v>
      </c>
      <c r="E8544" s="15" t="s">
        <v>178</v>
      </c>
      <c r="F8544" s="132">
        <v>1.3440000000000001</v>
      </c>
      <c r="G8544" s="16" t="str">
        <f>IF(ISBLANK(F8544)=TRUE," ",'2. Metadata'!B$14)</f>
        <v>degrees Celsius</v>
      </c>
      <c r="H8544" s="16" t="s">
        <v>178</v>
      </c>
    </row>
    <row r="8545" spans="1:8" ht="15.75" customHeight="1" x14ac:dyDescent="0.2">
      <c r="A8545" s="130">
        <v>39752.520833333336</v>
      </c>
      <c r="B8545" s="9" t="s">
        <v>239</v>
      </c>
      <c r="C8545" s="16">
        <f>IF(ISBLANK(B8545)=TRUE," ", IF(B8545='2. Metadata'!B$1,'2. Metadata'!B$5, IF(B8545='2. Metadata'!C$1,'2. Metadata'!#REF!,IF(B8545='2. Metadata'!D$1,'2. Metadata'!#REF!, IF(B8545='2. Metadata'!E$1,'2. Metadata'!#REF!,IF( B8545='2. Metadata'!F$1,'2. Metadata'!#REF!,IF(B8545='2. Metadata'!G$1,'2. Metadata'!#REF!,IF(B8545='2. Metadata'!H$1,'2. Metadata'!#REF!, IF(B8545='2. Metadata'!I$1,'2. Metadata'!#REF!, IF(B8545='2. Metadata'!J$1,'2. Metadata'!#REF!, IF(B8545='2. Metadata'!K$1,'2. Metadata'!C$3, IF(B8545='2. Metadata'!L$1,'2. Metadata'!D$3, IF(B8545='2. Metadata'!M$1,'2. Metadata'!M$5, IF(B8545='2. Metadata'!N$1,'2. Metadata'!N$5))))))))))))))</f>
        <v>49.690002</v>
      </c>
      <c r="D8545" s="13">
        <f>IF(ISBLANK(B8545)=TRUE," ", IF(B8545='2. Metadata'!B$1,'2. Metadata'!B$6, IF(B8545='2. Metadata'!C$1,'2. Metadata'!C$4,IF(B8545='2. Metadata'!D$1,'2. Metadata'!D$4, IF(B8545='2. Metadata'!E$1,'2. Metadata'!E$4,IF( B8545='2. Metadata'!F$1,'2. Metadata'!F$4,IF(B8545='2. Metadata'!G$1,'2. Metadata'!G$4,IF(B8545='2. Metadata'!H$1,'2. Metadata'!H$4, IF(B8545='2. Metadata'!I$1,'2. Metadata'!I$4, IF(B8545='2. Metadata'!J$1,'2. Metadata'!J$4, IF(B8545='2. Metadata'!K$1,'2. Metadata'!K$4, IF(B8545='2. Metadata'!L$1,'2. Metadata'!L$4, IF(B8545='2. Metadata'!M$1,'2. Metadata'!M$6, IF(B8545='2. Metadata'!N$1,'2. Metadata'!N$6))))))))))))))</f>
        <v>-115.97499999999999</v>
      </c>
      <c r="E8545" s="15" t="s">
        <v>178</v>
      </c>
      <c r="F8545" s="132">
        <v>1.425</v>
      </c>
      <c r="G8545" s="16" t="str">
        <f>IF(ISBLANK(F8545)=TRUE," ",'2. Metadata'!B$14)</f>
        <v>degrees Celsius</v>
      </c>
      <c r="H8545" s="16" t="s">
        <v>178</v>
      </c>
    </row>
    <row r="8546" spans="1:8" ht="15.75" customHeight="1" x14ac:dyDescent="0.2">
      <c r="A8546" s="130">
        <v>39752.53125</v>
      </c>
      <c r="B8546" s="9" t="s">
        <v>239</v>
      </c>
      <c r="C8546" s="16">
        <f>IF(ISBLANK(B8546)=TRUE," ", IF(B8546='2. Metadata'!B$1,'2. Metadata'!B$5, IF(B8546='2. Metadata'!C$1,'2. Metadata'!#REF!,IF(B8546='2. Metadata'!D$1,'2. Metadata'!#REF!, IF(B8546='2. Metadata'!E$1,'2. Metadata'!#REF!,IF( B8546='2. Metadata'!F$1,'2. Metadata'!#REF!,IF(B8546='2. Metadata'!G$1,'2. Metadata'!#REF!,IF(B8546='2. Metadata'!H$1,'2. Metadata'!#REF!, IF(B8546='2. Metadata'!I$1,'2. Metadata'!#REF!, IF(B8546='2. Metadata'!J$1,'2. Metadata'!#REF!, IF(B8546='2. Metadata'!K$1,'2. Metadata'!C$3, IF(B8546='2. Metadata'!L$1,'2. Metadata'!D$3, IF(B8546='2. Metadata'!M$1,'2. Metadata'!M$5, IF(B8546='2. Metadata'!N$1,'2. Metadata'!N$5))))))))))))))</f>
        <v>49.690002</v>
      </c>
      <c r="D8546" s="13">
        <f>IF(ISBLANK(B8546)=TRUE," ", IF(B8546='2. Metadata'!B$1,'2. Metadata'!B$6, IF(B8546='2. Metadata'!C$1,'2. Metadata'!C$4,IF(B8546='2. Metadata'!D$1,'2. Metadata'!D$4, IF(B8546='2. Metadata'!E$1,'2. Metadata'!E$4,IF( B8546='2. Metadata'!F$1,'2. Metadata'!F$4,IF(B8546='2. Metadata'!G$1,'2. Metadata'!G$4,IF(B8546='2. Metadata'!H$1,'2. Metadata'!H$4, IF(B8546='2. Metadata'!I$1,'2. Metadata'!I$4, IF(B8546='2. Metadata'!J$1,'2. Metadata'!J$4, IF(B8546='2. Metadata'!K$1,'2. Metadata'!K$4, IF(B8546='2. Metadata'!L$1,'2. Metadata'!L$4, IF(B8546='2. Metadata'!M$1,'2. Metadata'!M$6, IF(B8546='2. Metadata'!N$1,'2. Metadata'!N$6))))))))))))))</f>
        <v>-115.97499999999999</v>
      </c>
      <c r="E8546" s="15" t="s">
        <v>178</v>
      </c>
      <c r="F8546" s="132">
        <v>1.5609999999999999</v>
      </c>
      <c r="G8546" s="16" t="str">
        <f>IF(ISBLANK(F8546)=TRUE," ",'2. Metadata'!B$14)</f>
        <v>degrees Celsius</v>
      </c>
      <c r="H8546" s="16" t="s">
        <v>178</v>
      </c>
    </row>
    <row r="8547" spans="1:8" ht="15.75" customHeight="1" x14ac:dyDescent="0.2">
      <c r="A8547" s="130">
        <v>39752.541666666664</v>
      </c>
      <c r="B8547" s="9" t="s">
        <v>239</v>
      </c>
      <c r="C8547" s="16">
        <f>IF(ISBLANK(B8547)=TRUE," ", IF(B8547='2. Metadata'!B$1,'2. Metadata'!B$5, IF(B8547='2. Metadata'!C$1,'2. Metadata'!#REF!,IF(B8547='2. Metadata'!D$1,'2. Metadata'!#REF!, IF(B8547='2. Metadata'!E$1,'2. Metadata'!#REF!,IF( B8547='2. Metadata'!F$1,'2. Metadata'!#REF!,IF(B8547='2. Metadata'!G$1,'2. Metadata'!#REF!,IF(B8547='2. Metadata'!H$1,'2. Metadata'!#REF!, IF(B8547='2. Metadata'!I$1,'2. Metadata'!#REF!, IF(B8547='2. Metadata'!J$1,'2. Metadata'!#REF!, IF(B8547='2. Metadata'!K$1,'2. Metadata'!C$3, IF(B8547='2. Metadata'!L$1,'2. Metadata'!D$3, IF(B8547='2. Metadata'!M$1,'2. Metadata'!M$5, IF(B8547='2. Metadata'!N$1,'2. Metadata'!N$5))))))))))))))</f>
        <v>49.690002</v>
      </c>
      <c r="D8547" s="13">
        <f>IF(ISBLANK(B8547)=TRUE," ", IF(B8547='2. Metadata'!B$1,'2. Metadata'!B$6, IF(B8547='2. Metadata'!C$1,'2. Metadata'!C$4,IF(B8547='2. Metadata'!D$1,'2. Metadata'!D$4, IF(B8547='2. Metadata'!E$1,'2. Metadata'!E$4,IF( B8547='2. Metadata'!F$1,'2. Metadata'!F$4,IF(B8547='2. Metadata'!G$1,'2. Metadata'!G$4,IF(B8547='2. Metadata'!H$1,'2. Metadata'!H$4, IF(B8547='2. Metadata'!I$1,'2. Metadata'!I$4, IF(B8547='2. Metadata'!J$1,'2. Metadata'!J$4, IF(B8547='2. Metadata'!K$1,'2. Metadata'!K$4, IF(B8547='2. Metadata'!L$1,'2. Metadata'!L$4, IF(B8547='2. Metadata'!M$1,'2. Metadata'!M$6, IF(B8547='2. Metadata'!N$1,'2. Metadata'!N$6))))))))))))))</f>
        <v>-115.97499999999999</v>
      </c>
      <c r="E8547" s="15" t="s">
        <v>178</v>
      </c>
      <c r="F8547" s="132">
        <v>1.67</v>
      </c>
      <c r="G8547" s="16" t="str">
        <f>IF(ISBLANK(F8547)=TRUE," ",'2. Metadata'!B$14)</f>
        <v>degrees Celsius</v>
      </c>
      <c r="H8547" s="16" t="s">
        <v>178</v>
      </c>
    </row>
    <row r="8548" spans="1:8" ht="15.75" customHeight="1" x14ac:dyDescent="0.2">
      <c r="A8548" s="130">
        <v>39752.552083333336</v>
      </c>
      <c r="B8548" s="9" t="s">
        <v>239</v>
      </c>
      <c r="C8548" s="16">
        <f>IF(ISBLANK(B8548)=TRUE," ", IF(B8548='2. Metadata'!B$1,'2. Metadata'!B$5, IF(B8548='2. Metadata'!C$1,'2. Metadata'!#REF!,IF(B8548='2. Metadata'!D$1,'2. Metadata'!#REF!, IF(B8548='2. Metadata'!E$1,'2. Metadata'!#REF!,IF( B8548='2. Metadata'!F$1,'2. Metadata'!#REF!,IF(B8548='2. Metadata'!G$1,'2. Metadata'!#REF!,IF(B8548='2. Metadata'!H$1,'2. Metadata'!#REF!, IF(B8548='2. Metadata'!I$1,'2. Metadata'!#REF!, IF(B8548='2. Metadata'!J$1,'2. Metadata'!#REF!, IF(B8548='2. Metadata'!K$1,'2. Metadata'!C$3, IF(B8548='2. Metadata'!L$1,'2. Metadata'!D$3, IF(B8548='2. Metadata'!M$1,'2. Metadata'!M$5, IF(B8548='2. Metadata'!N$1,'2. Metadata'!N$5))))))))))))))</f>
        <v>49.690002</v>
      </c>
      <c r="D8548" s="13">
        <f>IF(ISBLANK(B8548)=TRUE," ", IF(B8548='2. Metadata'!B$1,'2. Metadata'!B$6, IF(B8548='2. Metadata'!C$1,'2. Metadata'!C$4,IF(B8548='2. Metadata'!D$1,'2. Metadata'!D$4, IF(B8548='2. Metadata'!E$1,'2. Metadata'!E$4,IF( B8548='2. Metadata'!F$1,'2. Metadata'!F$4,IF(B8548='2. Metadata'!G$1,'2. Metadata'!G$4,IF(B8548='2. Metadata'!H$1,'2. Metadata'!H$4, IF(B8548='2. Metadata'!I$1,'2. Metadata'!I$4, IF(B8548='2. Metadata'!J$1,'2. Metadata'!J$4, IF(B8548='2. Metadata'!K$1,'2. Metadata'!K$4, IF(B8548='2. Metadata'!L$1,'2. Metadata'!L$4, IF(B8548='2. Metadata'!M$1,'2. Metadata'!M$6, IF(B8548='2. Metadata'!N$1,'2. Metadata'!N$6))))))))))))))</f>
        <v>-115.97499999999999</v>
      </c>
      <c r="E8548" s="15" t="s">
        <v>178</v>
      </c>
      <c r="F8548" s="132">
        <v>1.778</v>
      </c>
      <c r="G8548" s="16" t="str">
        <f>IF(ISBLANK(F8548)=TRUE," ",'2. Metadata'!B$14)</f>
        <v>degrees Celsius</v>
      </c>
      <c r="H8548" s="16" t="s">
        <v>178</v>
      </c>
    </row>
    <row r="8549" spans="1:8" ht="15.75" customHeight="1" x14ac:dyDescent="0.2">
      <c r="A8549" s="130">
        <v>39752.5625</v>
      </c>
      <c r="B8549" s="9" t="s">
        <v>239</v>
      </c>
      <c r="C8549" s="16">
        <f>IF(ISBLANK(B8549)=TRUE," ", IF(B8549='2. Metadata'!B$1,'2. Metadata'!B$5, IF(B8549='2. Metadata'!C$1,'2. Metadata'!#REF!,IF(B8549='2. Metadata'!D$1,'2. Metadata'!#REF!, IF(B8549='2. Metadata'!E$1,'2. Metadata'!#REF!,IF( B8549='2. Metadata'!F$1,'2. Metadata'!#REF!,IF(B8549='2. Metadata'!G$1,'2. Metadata'!#REF!,IF(B8549='2. Metadata'!H$1,'2. Metadata'!#REF!, IF(B8549='2. Metadata'!I$1,'2. Metadata'!#REF!, IF(B8549='2. Metadata'!J$1,'2. Metadata'!#REF!, IF(B8549='2. Metadata'!K$1,'2. Metadata'!C$3, IF(B8549='2. Metadata'!L$1,'2. Metadata'!D$3, IF(B8549='2. Metadata'!M$1,'2. Metadata'!M$5, IF(B8549='2. Metadata'!N$1,'2. Metadata'!N$5))))))))))))))</f>
        <v>49.690002</v>
      </c>
      <c r="D8549" s="13">
        <f>IF(ISBLANK(B8549)=TRUE," ", IF(B8549='2. Metadata'!B$1,'2. Metadata'!B$6, IF(B8549='2. Metadata'!C$1,'2. Metadata'!C$4,IF(B8549='2. Metadata'!D$1,'2. Metadata'!D$4, IF(B8549='2. Metadata'!E$1,'2. Metadata'!E$4,IF( B8549='2. Metadata'!F$1,'2. Metadata'!F$4,IF(B8549='2. Metadata'!G$1,'2. Metadata'!G$4,IF(B8549='2. Metadata'!H$1,'2. Metadata'!H$4, IF(B8549='2. Metadata'!I$1,'2. Metadata'!I$4, IF(B8549='2. Metadata'!J$1,'2. Metadata'!J$4, IF(B8549='2. Metadata'!K$1,'2. Metadata'!K$4, IF(B8549='2. Metadata'!L$1,'2. Metadata'!L$4, IF(B8549='2. Metadata'!M$1,'2. Metadata'!M$6, IF(B8549='2. Metadata'!N$1,'2. Metadata'!N$6))))))))))))))</f>
        <v>-115.97499999999999</v>
      </c>
      <c r="E8549" s="15" t="s">
        <v>178</v>
      </c>
      <c r="F8549" s="132">
        <v>1.8859999999999999</v>
      </c>
      <c r="G8549" s="16" t="str">
        <f>IF(ISBLANK(F8549)=TRUE," ",'2. Metadata'!B$14)</f>
        <v>degrees Celsius</v>
      </c>
      <c r="H8549" s="16" t="s">
        <v>178</v>
      </c>
    </row>
    <row r="8550" spans="1:8" ht="15.75" customHeight="1" x14ac:dyDescent="0.2">
      <c r="A8550" s="130">
        <v>39752.572916666664</v>
      </c>
      <c r="B8550" s="9" t="s">
        <v>239</v>
      </c>
      <c r="C8550" s="16">
        <f>IF(ISBLANK(B8550)=TRUE," ", IF(B8550='2. Metadata'!B$1,'2. Metadata'!B$5, IF(B8550='2. Metadata'!C$1,'2. Metadata'!#REF!,IF(B8550='2. Metadata'!D$1,'2. Metadata'!#REF!, IF(B8550='2. Metadata'!E$1,'2. Metadata'!#REF!,IF( B8550='2. Metadata'!F$1,'2. Metadata'!#REF!,IF(B8550='2. Metadata'!G$1,'2. Metadata'!#REF!,IF(B8550='2. Metadata'!H$1,'2. Metadata'!#REF!, IF(B8550='2. Metadata'!I$1,'2. Metadata'!#REF!, IF(B8550='2. Metadata'!J$1,'2. Metadata'!#REF!, IF(B8550='2. Metadata'!K$1,'2. Metadata'!C$3, IF(B8550='2. Metadata'!L$1,'2. Metadata'!D$3, IF(B8550='2. Metadata'!M$1,'2. Metadata'!M$5, IF(B8550='2. Metadata'!N$1,'2. Metadata'!N$5))))))))))))))</f>
        <v>49.690002</v>
      </c>
      <c r="D8550" s="13">
        <f>IF(ISBLANK(B8550)=TRUE," ", IF(B8550='2. Metadata'!B$1,'2. Metadata'!B$6, IF(B8550='2. Metadata'!C$1,'2. Metadata'!C$4,IF(B8550='2. Metadata'!D$1,'2. Metadata'!D$4, IF(B8550='2. Metadata'!E$1,'2. Metadata'!E$4,IF( B8550='2. Metadata'!F$1,'2. Metadata'!F$4,IF(B8550='2. Metadata'!G$1,'2. Metadata'!G$4,IF(B8550='2. Metadata'!H$1,'2. Metadata'!H$4, IF(B8550='2. Metadata'!I$1,'2. Metadata'!I$4, IF(B8550='2. Metadata'!J$1,'2. Metadata'!J$4, IF(B8550='2. Metadata'!K$1,'2. Metadata'!K$4, IF(B8550='2. Metadata'!L$1,'2. Metadata'!L$4, IF(B8550='2. Metadata'!M$1,'2. Metadata'!M$6, IF(B8550='2. Metadata'!N$1,'2. Metadata'!N$6))))))))))))))</f>
        <v>-115.97499999999999</v>
      </c>
      <c r="E8550" s="15" t="s">
        <v>178</v>
      </c>
      <c r="F8550" s="132">
        <v>2.0209999999999999</v>
      </c>
      <c r="G8550" s="16" t="str">
        <f>IF(ISBLANK(F8550)=TRUE," ",'2. Metadata'!B$14)</f>
        <v>degrees Celsius</v>
      </c>
      <c r="H8550" s="16" t="s">
        <v>178</v>
      </c>
    </row>
    <row r="8551" spans="1:8" ht="15.75" customHeight="1" x14ac:dyDescent="0.2">
      <c r="A8551" s="130">
        <v>39752.583333333336</v>
      </c>
      <c r="B8551" s="9" t="s">
        <v>239</v>
      </c>
      <c r="C8551" s="16">
        <f>IF(ISBLANK(B8551)=TRUE," ", IF(B8551='2. Metadata'!B$1,'2. Metadata'!B$5, IF(B8551='2. Metadata'!C$1,'2. Metadata'!#REF!,IF(B8551='2. Metadata'!D$1,'2. Metadata'!#REF!, IF(B8551='2. Metadata'!E$1,'2. Metadata'!#REF!,IF( B8551='2. Metadata'!F$1,'2. Metadata'!#REF!,IF(B8551='2. Metadata'!G$1,'2. Metadata'!#REF!,IF(B8551='2. Metadata'!H$1,'2. Metadata'!#REF!, IF(B8551='2. Metadata'!I$1,'2. Metadata'!#REF!, IF(B8551='2. Metadata'!J$1,'2. Metadata'!#REF!, IF(B8551='2. Metadata'!K$1,'2. Metadata'!C$3, IF(B8551='2. Metadata'!L$1,'2. Metadata'!D$3, IF(B8551='2. Metadata'!M$1,'2. Metadata'!M$5, IF(B8551='2. Metadata'!N$1,'2. Metadata'!N$5))))))))))))))</f>
        <v>49.690002</v>
      </c>
      <c r="D8551" s="13">
        <f>IF(ISBLANK(B8551)=TRUE," ", IF(B8551='2. Metadata'!B$1,'2. Metadata'!B$6, IF(B8551='2. Metadata'!C$1,'2. Metadata'!C$4,IF(B8551='2. Metadata'!D$1,'2. Metadata'!D$4, IF(B8551='2. Metadata'!E$1,'2. Metadata'!E$4,IF( B8551='2. Metadata'!F$1,'2. Metadata'!F$4,IF(B8551='2. Metadata'!G$1,'2. Metadata'!G$4,IF(B8551='2. Metadata'!H$1,'2. Metadata'!H$4, IF(B8551='2. Metadata'!I$1,'2. Metadata'!I$4, IF(B8551='2. Metadata'!J$1,'2. Metadata'!J$4, IF(B8551='2. Metadata'!K$1,'2. Metadata'!K$4, IF(B8551='2. Metadata'!L$1,'2. Metadata'!L$4, IF(B8551='2. Metadata'!M$1,'2. Metadata'!M$6, IF(B8551='2. Metadata'!N$1,'2. Metadata'!N$6))))))))))))))</f>
        <v>-115.97499999999999</v>
      </c>
      <c r="E8551" s="15" t="s">
        <v>178</v>
      </c>
      <c r="F8551" s="132">
        <v>2.101</v>
      </c>
      <c r="G8551" s="16" t="str">
        <f>IF(ISBLANK(F8551)=TRUE," ",'2. Metadata'!B$14)</f>
        <v>degrees Celsius</v>
      </c>
      <c r="H8551" s="16" t="s">
        <v>178</v>
      </c>
    </row>
    <row r="8552" spans="1:8" ht="15.75" customHeight="1" x14ac:dyDescent="0.2">
      <c r="A8552" s="130">
        <v>39752.59375</v>
      </c>
      <c r="B8552" s="9" t="s">
        <v>239</v>
      </c>
      <c r="C8552" s="16">
        <f>IF(ISBLANK(B8552)=TRUE," ", IF(B8552='2. Metadata'!B$1,'2. Metadata'!B$5, IF(B8552='2. Metadata'!C$1,'2. Metadata'!#REF!,IF(B8552='2. Metadata'!D$1,'2. Metadata'!#REF!, IF(B8552='2. Metadata'!E$1,'2. Metadata'!#REF!,IF( B8552='2. Metadata'!F$1,'2. Metadata'!#REF!,IF(B8552='2. Metadata'!G$1,'2. Metadata'!#REF!,IF(B8552='2. Metadata'!H$1,'2. Metadata'!#REF!, IF(B8552='2. Metadata'!I$1,'2. Metadata'!#REF!, IF(B8552='2. Metadata'!J$1,'2. Metadata'!#REF!, IF(B8552='2. Metadata'!K$1,'2. Metadata'!C$3, IF(B8552='2. Metadata'!L$1,'2. Metadata'!D$3, IF(B8552='2. Metadata'!M$1,'2. Metadata'!M$5, IF(B8552='2. Metadata'!N$1,'2. Metadata'!N$5))))))))))))))</f>
        <v>49.690002</v>
      </c>
      <c r="D8552" s="13">
        <f>IF(ISBLANK(B8552)=TRUE," ", IF(B8552='2. Metadata'!B$1,'2. Metadata'!B$6, IF(B8552='2. Metadata'!C$1,'2. Metadata'!C$4,IF(B8552='2. Metadata'!D$1,'2. Metadata'!D$4, IF(B8552='2. Metadata'!E$1,'2. Metadata'!E$4,IF( B8552='2. Metadata'!F$1,'2. Metadata'!F$4,IF(B8552='2. Metadata'!G$1,'2. Metadata'!G$4,IF(B8552='2. Metadata'!H$1,'2. Metadata'!H$4, IF(B8552='2. Metadata'!I$1,'2. Metadata'!I$4, IF(B8552='2. Metadata'!J$1,'2. Metadata'!J$4, IF(B8552='2. Metadata'!K$1,'2. Metadata'!K$4, IF(B8552='2. Metadata'!L$1,'2. Metadata'!L$4, IF(B8552='2. Metadata'!M$1,'2. Metadata'!M$6, IF(B8552='2. Metadata'!N$1,'2. Metadata'!N$6))))))))))))))</f>
        <v>-115.97499999999999</v>
      </c>
      <c r="E8552" s="15" t="s">
        <v>178</v>
      </c>
      <c r="F8552" s="132">
        <v>2.2360000000000002</v>
      </c>
      <c r="G8552" s="16" t="str">
        <f>IF(ISBLANK(F8552)=TRUE," ",'2. Metadata'!B$14)</f>
        <v>degrees Celsius</v>
      </c>
      <c r="H8552" s="16" t="s">
        <v>178</v>
      </c>
    </row>
    <row r="8553" spans="1:8" ht="15.75" customHeight="1" x14ac:dyDescent="0.2">
      <c r="A8553" s="130">
        <v>39752.604166666664</v>
      </c>
      <c r="B8553" s="9" t="s">
        <v>239</v>
      </c>
      <c r="C8553" s="16">
        <f>IF(ISBLANK(B8553)=TRUE," ", IF(B8553='2. Metadata'!B$1,'2. Metadata'!B$5, IF(B8553='2. Metadata'!C$1,'2. Metadata'!#REF!,IF(B8553='2. Metadata'!D$1,'2. Metadata'!#REF!, IF(B8553='2. Metadata'!E$1,'2. Metadata'!#REF!,IF( B8553='2. Metadata'!F$1,'2. Metadata'!#REF!,IF(B8553='2. Metadata'!G$1,'2. Metadata'!#REF!,IF(B8553='2. Metadata'!H$1,'2. Metadata'!#REF!, IF(B8553='2. Metadata'!I$1,'2. Metadata'!#REF!, IF(B8553='2. Metadata'!J$1,'2. Metadata'!#REF!, IF(B8553='2. Metadata'!K$1,'2. Metadata'!C$3, IF(B8553='2. Metadata'!L$1,'2. Metadata'!D$3, IF(B8553='2. Metadata'!M$1,'2. Metadata'!M$5, IF(B8553='2. Metadata'!N$1,'2. Metadata'!N$5))))))))))))))</f>
        <v>49.690002</v>
      </c>
      <c r="D8553" s="13">
        <f>IF(ISBLANK(B8553)=TRUE," ", IF(B8553='2. Metadata'!B$1,'2. Metadata'!B$6, IF(B8553='2. Metadata'!C$1,'2. Metadata'!C$4,IF(B8553='2. Metadata'!D$1,'2. Metadata'!D$4, IF(B8553='2. Metadata'!E$1,'2. Metadata'!E$4,IF( B8553='2. Metadata'!F$1,'2. Metadata'!F$4,IF(B8553='2. Metadata'!G$1,'2. Metadata'!G$4,IF(B8553='2. Metadata'!H$1,'2. Metadata'!H$4, IF(B8553='2. Metadata'!I$1,'2. Metadata'!I$4, IF(B8553='2. Metadata'!J$1,'2. Metadata'!J$4, IF(B8553='2. Metadata'!K$1,'2. Metadata'!K$4, IF(B8553='2. Metadata'!L$1,'2. Metadata'!L$4, IF(B8553='2. Metadata'!M$1,'2. Metadata'!M$6, IF(B8553='2. Metadata'!N$1,'2. Metadata'!N$6))))))))))))))</f>
        <v>-115.97499999999999</v>
      </c>
      <c r="E8553" s="15" t="s">
        <v>178</v>
      </c>
      <c r="F8553" s="132">
        <v>2.37</v>
      </c>
      <c r="G8553" s="16" t="str">
        <f>IF(ISBLANK(F8553)=TRUE," ",'2. Metadata'!B$14)</f>
        <v>degrees Celsius</v>
      </c>
      <c r="H8553" s="16" t="s">
        <v>178</v>
      </c>
    </row>
    <row r="8554" spans="1:8" ht="15.75" customHeight="1" x14ac:dyDescent="0.2">
      <c r="A8554" s="130">
        <v>39752.614583333336</v>
      </c>
      <c r="B8554" s="9" t="s">
        <v>239</v>
      </c>
      <c r="C8554" s="16">
        <f>IF(ISBLANK(B8554)=TRUE," ", IF(B8554='2. Metadata'!B$1,'2. Metadata'!B$5, IF(B8554='2. Metadata'!C$1,'2. Metadata'!#REF!,IF(B8554='2. Metadata'!D$1,'2. Metadata'!#REF!, IF(B8554='2. Metadata'!E$1,'2. Metadata'!#REF!,IF( B8554='2. Metadata'!F$1,'2. Metadata'!#REF!,IF(B8554='2. Metadata'!G$1,'2. Metadata'!#REF!,IF(B8554='2. Metadata'!H$1,'2. Metadata'!#REF!, IF(B8554='2. Metadata'!I$1,'2. Metadata'!#REF!, IF(B8554='2. Metadata'!J$1,'2. Metadata'!#REF!, IF(B8554='2. Metadata'!K$1,'2. Metadata'!C$3, IF(B8554='2. Metadata'!L$1,'2. Metadata'!D$3, IF(B8554='2. Metadata'!M$1,'2. Metadata'!M$5, IF(B8554='2. Metadata'!N$1,'2. Metadata'!N$5))))))))))))))</f>
        <v>49.690002</v>
      </c>
      <c r="D8554" s="13">
        <f>IF(ISBLANK(B8554)=TRUE," ", IF(B8554='2. Metadata'!B$1,'2. Metadata'!B$6, IF(B8554='2. Metadata'!C$1,'2. Metadata'!C$4,IF(B8554='2. Metadata'!D$1,'2. Metadata'!D$4, IF(B8554='2. Metadata'!E$1,'2. Metadata'!E$4,IF( B8554='2. Metadata'!F$1,'2. Metadata'!F$4,IF(B8554='2. Metadata'!G$1,'2. Metadata'!G$4,IF(B8554='2. Metadata'!H$1,'2. Metadata'!H$4, IF(B8554='2. Metadata'!I$1,'2. Metadata'!I$4, IF(B8554='2. Metadata'!J$1,'2. Metadata'!J$4, IF(B8554='2. Metadata'!K$1,'2. Metadata'!K$4, IF(B8554='2. Metadata'!L$1,'2. Metadata'!L$4, IF(B8554='2. Metadata'!M$1,'2. Metadata'!M$6, IF(B8554='2. Metadata'!N$1,'2. Metadata'!N$6))))))))))))))</f>
        <v>-115.97499999999999</v>
      </c>
      <c r="E8554" s="15" t="s">
        <v>178</v>
      </c>
      <c r="F8554" s="132">
        <v>2.4769999999999999</v>
      </c>
      <c r="G8554" s="16" t="str">
        <f>IF(ISBLANK(F8554)=TRUE," ",'2. Metadata'!B$14)</f>
        <v>degrees Celsius</v>
      </c>
      <c r="H8554" s="16" t="s">
        <v>178</v>
      </c>
    </row>
    <row r="8555" spans="1:8" ht="15.75" customHeight="1" x14ac:dyDescent="0.2">
      <c r="A8555" s="130">
        <v>39752.625</v>
      </c>
      <c r="B8555" s="9" t="s">
        <v>239</v>
      </c>
      <c r="C8555" s="16">
        <f>IF(ISBLANK(B8555)=TRUE," ", IF(B8555='2. Metadata'!B$1,'2. Metadata'!B$5, IF(B8555='2. Metadata'!C$1,'2. Metadata'!#REF!,IF(B8555='2. Metadata'!D$1,'2. Metadata'!#REF!, IF(B8555='2. Metadata'!E$1,'2. Metadata'!#REF!,IF( B8555='2. Metadata'!F$1,'2. Metadata'!#REF!,IF(B8555='2. Metadata'!G$1,'2. Metadata'!#REF!,IF(B8555='2. Metadata'!H$1,'2. Metadata'!#REF!, IF(B8555='2. Metadata'!I$1,'2. Metadata'!#REF!, IF(B8555='2. Metadata'!J$1,'2. Metadata'!#REF!, IF(B8555='2. Metadata'!K$1,'2. Metadata'!C$3, IF(B8555='2. Metadata'!L$1,'2. Metadata'!D$3, IF(B8555='2. Metadata'!M$1,'2. Metadata'!M$5, IF(B8555='2. Metadata'!N$1,'2. Metadata'!N$5))))))))))))))</f>
        <v>49.690002</v>
      </c>
      <c r="D8555" s="13">
        <f>IF(ISBLANK(B8555)=TRUE," ", IF(B8555='2. Metadata'!B$1,'2. Metadata'!B$6, IF(B8555='2. Metadata'!C$1,'2. Metadata'!C$4,IF(B8555='2. Metadata'!D$1,'2. Metadata'!D$4, IF(B8555='2. Metadata'!E$1,'2. Metadata'!E$4,IF( B8555='2. Metadata'!F$1,'2. Metadata'!F$4,IF(B8555='2. Metadata'!G$1,'2. Metadata'!G$4,IF(B8555='2. Metadata'!H$1,'2. Metadata'!H$4, IF(B8555='2. Metadata'!I$1,'2. Metadata'!I$4, IF(B8555='2. Metadata'!J$1,'2. Metadata'!J$4, IF(B8555='2. Metadata'!K$1,'2. Metadata'!K$4, IF(B8555='2. Metadata'!L$1,'2. Metadata'!L$4, IF(B8555='2. Metadata'!M$1,'2. Metadata'!M$6, IF(B8555='2. Metadata'!N$1,'2. Metadata'!N$6))))))))))))))</f>
        <v>-115.97499999999999</v>
      </c>
      <c r="E8555" s="15" t="s">
        <v>178</v>
      </c>
      <c r="F8555" s="132">
        <v>2.5840000000000001</v>
      </c>
      <c r="G8555" s="16" t="str">
        <f>IF(ISBLANK(F8555)=TRUE," ",'2. Metadata'!B$14)</f>
        <v>degrees Celsius</v>
      </c>
      <c r="H8555" s="16" t="s">
        <v>178</v>
      </c>
    </row>
    <row r="8556" spans="1:8" ht="15.75" customHeight="1" x14ac:dyDescent="0.2">
      <c r="A8556" s="130">
        <v>39752.635416666664</v>
      </c>
      <c r="B8556" s="9" t="s">
        <v>239</v>
      </c>
      <c r="C8556" s="16">
        <f>IF(ISBLANK(B8556)=TRUE," ", IF(B8556='2. Metadata'!B$1,'2. Metadata'!B$5, IF(B8556='2. Metadata'!C$1,'2. Metadata'!#REF!,IF(B8556='2. Metadata'!D$1,'2. Metadata'!#REF!, IF(B8556='2. Metadata'!E$1,'2. Metadata'!#REF!,IF( B8556='2. Metadata'!F$1,'2. Metadata'!#REF!,IF(B8556='2. Metadata'!G$1,'2. Metadata'!#REF!,IF(B8556='2. Metadata'!H$1,'2. Metadata'!#REF!, IF(B8556='2. Metadata'!I$1,'2. Metadata'!#REF!, IF(B8556='2. Metadata'!J$1,'2. Metadata'!#REF!, IF(B8556='2. Metadata'!K$1,'2. Metadata'!C$3, IF(B8556='2. Metadata'!L$1,'2. Metadata'!D$3, IF(B8556='2. Metadata'!M$1,'2. Metadata'!M$5, IF(B8556='2. Metadata'!N$1,'2. Metadata'!N$5))))))))))))))</f>
        <v>49.690002</v>
      </c>
      <c r="D8556" s="13">
        <f>IF(ISBLANK(B8556)=TRUE," ", IF(B8556='2. Metadata'!B$1,'2. Metadata'!B$6, IF(B8556='2. Metadata'!C$1,'2. Metadata'!C$4,IF(B8556='2. Metadata'!D$1,'2. Metadata'!D$4, IF(B8556='2. Metadata'!E$1,'2. Metadata'!E$4,IF( B8556='2. Metadata'!F$1,'2. Metadata'!F$4,IF(B8556='2. Metadata'!G$1,'2. Metadata'!G$4,IF(B8556='2. Metadata'!H$1,'2. Metadata'!H$4, IF(B8556='2. Metadata'!I$1,'2. Metadata'!I$4, IF(B8556='2. Metadata'!J$1,'2. Metadata'!J$4, IF(B8556='2. Metadata'!K$1,'2. Metadata'!K$4, IF(B8556='2. Metadata'!L$1,'2. Metadata'!L$4, IF(B8556='2. Metadata'!M$1,'2. Metadata'!M$6, IF(B8556='2. Metadata'!N$1,'2. Metadata'!N$6))))))))))))))</f>
        <v>-115.97499999999999</v>
      </c>
      <c r="E8556" s="15" t="s">
        <v>178</v>
      </c>
      <c r="F8556" s="132">
        <v>2.69</v>
      </c>
      <c r="G8556" s="16" t="str">
        <f>IF(ISBLANK(F8556)=TRUE," ",'2. Metadata'!B$14)</f>
        <v>degrees Celsius</v>
      </c>
      <c r="H8556" s="16" t="s">
        <v>178</v>
      </c>
    </row>
    <row r="8557" spans="1:8" ht="15.75" customHeight="1" x14ac:dyDescent="0.2">
      <c r="A8557" s="130">
        <v>39752.645833333336</v>
      </c>
      <c r="B8557" s="9" t="s">
        <v>239</v>
      </c>
      <c r="C8557" s="16">
        <f>IF(ISBLANK(B8557)=TRUE," ", IF(B8557='2. Metadata'!B$1,'2. Metadata'!B$5, IF(B8557='2. Metadata'!C$1,'2. Metadata'!#REF!,IF(B8557='2. Metadata'!D$1,'2. Metadata'!#REF!, IF(B8557='2. Metadata'!E$1,'2. Metadata'!#REF!,IF( B8557='2. Metadata'!F$1,'2. Metadata'!#REF!,IF(B8557='2. Metadata'!G$1,'2. Metadata'!#REF!,IF(B8557='2. Metadata'!H$1,'2. Metadata'!#REF!, IF(B8557='2. Metadata'!I$1,'2. Metadata'!#REF!, IF(B8557='2. Metadata'!J$1,'2. Metadata'!#REF!, IF(B8557='2. Metadata'!K$1,'2. Metadata'!C$3, IF(B8557='2. Metadata'!L$1,'2. Metadata'!D$3, IF(B8557='2. Metadata'!M$1,'2. Metadata'!M$5, IF(B8557='2. Metadata'!N$1,'2. Metadata'!N$5))))))))))))))</f>
        <v>49.690002</v>
      </c>
      <c r="D8557" s="13">
        <f>IF(ISBLANK(B8557)=TRUE," ", IF(B8557='2. Metadata'!B$1,'2. Metadata'!B$6, IF(B8557='2. Metadata'!C$1,'2. Metadata'!C$4,IF(B8557='2. Metadata'!D$1,'2. Metadata'!D$4, IF(B8557='2. Metadata'!E$1,'2. Metadata'!E$4,IF( B8557='2. Metadata'!F$1,'2. Metadata'!F$4,IF(B8557='2. Metadata'!G$1,'2. Metadata'!G$4,IF(B8557='2. Metadata'!H$1,'2. Metadata'!H$4, IF(B8557='2. Metadata'!I$1,'2. Metadata'!I$4, IF(B8557='2. Metadata'!J$1,'2. Metadata'!J$4, IF(B8557='2. Metadata'!K$1,'2. Metadata'!K$4, IF(B8557='2. Metadata'!L$1,'2. Metadata'!L$4, IF(B8557='2. Metadata'!M$1,'2. Metadata'!M$6, IF(B8557='2. Metadata'!N$1,'2. Metadata'!N$6))))))))))))))</f>
        <v>-115.97499999999999</v>
      </c>
      <c r="E8557" s="15" t="s">
        <v>178</v>
      </c>
      <c r="F8557" s="132">
        <v>2.7440000000000002</v>
      </c>
      <c r="G8557" s="16" t="str">
        <f>IF(ISBLANK(F8557)=TRUE," ",'2. Metadata'!B$14)</f>
        <v>degrees Celsius</v>
      </c>
      <c r="H8557" s="16" t="s">
        <v>178</v>
      </c>
    </row>
    <row r="8558" spans="1:8" ht="15.75" customHeight="1" x14ac:dyDescent="0.2">
      <c r="A8558" s="130">
        <v>39752.65625</v>
      </c>
      <c r="B8558" s="9" t="s">
        <v>239</v>
      </c>
      <c r="C8558" s="16">
        <f>IF(ISBLANK(B8558)=TRUE," ", IF(B8558='2. Metadata'!B$1,'2. Metadata'!B$5, IF(B8558='2. Metadata'!C$1,'2. Metadata'!#REF!,IF(B8558='2. Metadata'!D$1,'2. Metadata'!#REF!, IF(B8558='2. Metadata'!E$1,'2. Metadata'!#REF!,IF( B8558='2. Metadata'!F$1,'2. Metadata'!#REF!,IF(B8558='2. Metadata'!G$1,'2. Metadata'!#REF!,IF(B8558='2. Metadata'!H$1,'2. Metadata'!#REF!, IF(B8558='2. Metadata'!I$1,'2. Metadata'!#REF!, IF(B8558='2. Metadata'!J$1,'2. Metadata'!#REF!, IF(B8558='2. Metadata'!K$1,'2. Metadata'!C$3, IF(B8558='2. Metadata'!L$1,'2. Metadata'!D$3, IF(B8558='2. Metadata'!M$1,'2. Metadata'!M$5, IF(B8558='2. Metadata'!N$1,'2. Metadata'!N$5))))))))))))))</f>
        <v>49.690002</v>
      </c>
      <c r="D8558" s="13">
        <f>IF(ISBLANK(B8558)=TRUE," ", IF(B8558='2. Metadata'!B$1,'2. Metadata'!B$6, IF(B8558='2. Metadata'!C$1,'2. Metadata'!C$4,IF(B8558='2. Metadata'!D$1,'2. Metadata'!D$4, IF(B8558='2. Metadata'!E$1,'2. Metadata'!E$4,IF( B8558='2. Metadata'!F$1,'2. Metadata'!F$4,IF(B8558='2. Metadata'!G$1,'2. Metadata'!G$4,IF(B8558='2. Metadata'!H$1,'2. Metadata'!H$4, IF(B8558='2. Metadata'!I$1,'2. Metadata'!I$4, IF(B8558='2. Metadata'!J$1,'2. Metadata'!J$4, IF(B8558='2. Metadata'!K$1,'2. Metadata'!K$4, IF(B8558='2. Metadata'!L$1,'2. Metadata'!L$4, IF(B8558='2. Metadata'!M$1,'2. Metadata'!M$6, IF(B8558='2. Metadata'!N$1,'2. Metadata'!N$6))))))))))))))</f>
        <v>-115.97499999999999</v>
      </c>
      <c r="E8558" s="15" t="s">
        <v>178</v>
      </c>
      <c r="F8558" s="132">
        <v>2.823</v>
      </c>
      <c r="G8558" s="16" t="str">
        <f>IF(ISBLANK(F8558)=TRUE," ",'2. Metadata'!B$14)</f>
        <v>degrees Celsius</v>
      </c>
      <c r="H8558" s="16" t="s">
        <v>178</v>
      </c>
    </row>
    <row r="8559" spans="1:8" ht="15.75" customHeight="1" x14ac:dyDescent="0.2">
      <c r="A8559" s="130">
        <v>39752.666666666664</v>
      </c>
      <c r="B8559" s="9" t="s">
        <v>239</v>
      </c>
      <c r="C8559" s="16">
        <f>IF(ISBLANK(B8559)=TRUE," ", IF(B8559='2. Metadata'!B$1,'2. Metadata'!B$5, IF(B8559='2. Metadata'!C$1,'2. Metadata'!#REF!,IF(B8559='2. Metadata'!D$1,'2. Metadata'!#REF!, IF(B8559='2. Metadata'!E$1,'2. Metadata'!#REF!,IF( B8559='2. Metadata'!F$1,'2. Metadata'!#REF!,IF(B8559='2. Metadata'!G$1,'2. Metadata'!#REF!,IF(B8559='2. Metadata'!H$1,'2. Metadata'!#REF!, IF(B8559='2. Metadata'!I$1,'2. Metadata'!#REF!, IF(B8559='2. Metadata'!J$1,'2. Metadata'!#REF!, IF(B8559='2. Metadata'!K$1,'2. Metadata'!C$3, IF(B8559='2. Metadata'!L$1,'2. Metadata'!D$3, IF(B8559='2. Metadata'!M$1,'2. Metadata'!M$5, IF(B8559='2. Metadata'!N$1,'2. Metadata'!N$5))))))))))))))</f>
        <v>49.690002</v>
      </c>
      <c r="D8559" s="13">
        <f>IF(ISBLANK(B8559)=TRUE," ", IF(B8559='2. Metadata'!B$1,'2. Metadata'!B$6, IF(B8559='2. Metadata'!C$1,'2. Metadata'!C$4,IF(B8559='2. Metadata'!D$1,'2. Metadata'!D$4, IF(B8559='2. Metadata'!E$1,'2. Metadata'!E$4,IF( B8559='2. Metadata'!F$1,'2. Metadata'!F$4,IF(B8559='2. Metadata'!G$1,'2. Metadata'!G$4,IF(B8559='2. Metadata'!H$1,'2. Metadata'!H$4, IF(B8559='2. Metadata'!I$1,'2. Metadata'!I$4, IF(B8559='2. Metadata'!J$1,'2. Metadata'!J$4, IF(B8559='2. Metadata'!K$1,'2. Metadata'!K$4, IF(B8559='2. Metadata'!L$1,'2. Metadata'!L$4, IF(B8559='2. Metadata'!M$1,'2. Metadata'!M$6, IF(B8559='2. Metadata'!N$1,'2. Metadata'!N$6))))))))))))))</f>
        <v>-115.97499999999999</v>
      </c>
      <c r="E8559" s="15" t="s">
        <v>178</v>
      </c>
      <c r="F8559" s="132">
        <v>2.85</v>
      </c>
      <c r="G8559" s="16" t="str">
        <f>IF(ISBLANK(F8559)=TRUE," ",'2. Metadata'!B$14)</f>
        <v>degrees Celsius</v>
      </c>
      <c r="H8559" s="16" t="s">
        <v>178</v>
      </c>
    </row>
    <row r="8560" spans="1:8" ht="15.75" customHeight="1" x14ac:dyDescent="0.2">
      <c r="A8560" s="130">
        <v>39752.677083333336</v>
      </c>
      <c r="B8560" s="9" t="s">
        <v>239</v>
      </c>
      <c r="C8560" s="16">
        <f>IF(ISBLANK(B8560)=TRUE," ", IF(B8560='2. Metadata'!B$1,'2. Metadata'!B$5, IF(B8560='2. Metadata'!C$1,'2. Metadata'!#REF!,IF(B8560='2. Metadata'!D$1,'2. Metadata'!#REF!, IF(B8560='2. Metadata'!E$1,'2. Metadata'!#REF!,IF( B8560='2. Metadata'!F$1,'2. Metadata'!#REF!,IF(B8560='2. Metadata'!G$1,'2. Metadata'!#REF!,IF(B8560='2. Metadata'!H$1,'2. Metadata'!#REF!, IF(B8560='2. Metadata'!I$1,'2. Metadata'!#REF!, IF(B8560='2. Metadata'!J$1,'2. Metadata'!#REF!, IF(B8560='2. Metadata'!K$1,'2. Metadata'!C$3, IF(B8560='2. Metadata'!L$1,'2. Metadata'!D$3, IF(B8560='2. Metadata'!M$1,'2. Metadata'!M$5, IF(B8560='2. Metadata'!N$1,'2. Metadata'!N$5))))))))))))))</f>
        <v>49.690002</v>
      </c>
      <c r="D8560" s="13">
        <f>IF(ISBLANK(B8560)=TRUE," ", IF(B8560='2. Metadata'!B$1,'2. Metadata'!B$6, IF(B8560='2. Metadata'!C$1,'2. Metadata'!C$4,IF(B8560='2. Metadata'!D$1,'2. Metadata'!D$4, IF(B8560='2. Metadata'!E$1,'2. Metadata'!E$4,IF( B8560='2. Metadata'!F$1,'2. Metadata'!F$4,IF(B8560='2. Metadata'!G$1,'2. Metadata'!G$4,IF(B8560='2. Metadata'!H$1,'2. Metadata'!H$4, IF(B8560='2. Metadata'!I$1,'2. Metadata'!I$4, IF(B8560='2. Metadata'!J$1,'2. Metadata'!J$4, IF(B8560='2. Metadata'!K$1,'2. Metadata'!K$4, IF(B8560='2. Metadata'!L$1,'2. Metadata'!L$4, IF(B8560='2. Metadata'!M$1,'2. Metadata'!M$6, IF(B8560='2. Metadata'!N$1,'2. Metadata'!N$6))))))))))))))</f>
        <v>-115.97499999999999</v>
      </c>
      <c r="E8560" s="15" t="s">
        <v>178</v>
      </c>
      <c r="F8560" s="132">
        <v>2.903</v>
      </c>
      <c r="G8560" s="16" t="str">
        <f>IF(ISBLANK(F8560)=TRUE," ",'2. Metadata'!B$14)</f>
        <v>degrees Celsius</v>
      </c>
      <c r="H8560" s="16" t="s">
        <v>178</v>
      </c>
    </row>
    <row r="8561" spans="1:8" ht="15.75" customHeight="1" x14ac:dyDescent="0.2">
      <c r="A8561" s="130">
        <v>39752.6875</v>
      </c>
      <c r="B8561" s="9" t="s">
        <v>239</v>
      </c>
      <c r="C8561" s="16">
        <f>IF(ISBLANK(B8561)=TRUE," ", IF(B8561='2. Metadata'!B$1,'2. Metadata'!B$5, IF(B8561='2. Metadata'!C$1,'2. Metadata'!#REF!,IF(B8561='2. Metadata'!D$1,'2. Metadata'!#REF!, IF(B8561='2. Metadata'!E$1,'2. Metadata'!#REF!,IF( B8561='2. Metadata'!F$1,'2. Metadata'!#REF!,IF(B8561='2. Metadata'!G$1,'2. Metadata'!#REF!,IF(B8561='2. Metadata'!H$1,'2. Metadata'!#REF!, IF(B8561='2. Metadata'!I$1,'2. Metadata'!#REF!, IF(B8561='2. Metadata'!J$1,'2. Metadata'!#REF!, IF(B8561='2. Metadata'!K$1,'2. Metadata'!C$3, IF(B8561='2. Metadata'!L$1,'2. Metadata'!D$3, IF(B8561='2. Metadata'!M$1,'2. Metadata'!M$5, IF(B8561='2. Metadata'!N$1,'2. Metadata'!N$5))))))))))))))</f>
        <v>49.690002</v>
      </c>
      <c r="D8561" s="13">
        <f>IF(ISBLANK(B8561)=TRUE," ", IF(B8561='2. Metadata'!B$1,'2. Metadata'!B$6, IF(B8561='2. Metadata'!C$1,'2. Metadata'!C$4,IF(B8561='2. Metadata'!D$1,'2. Metadata'!D$4, IF(B8561='2. Metadata'!E$1,'2. Metadata'!E$4,IF( B8561='2. Metadata'!F$1,'2. Metadata'!F$4,IF(B8561='2. Metadata'!G$1,'2. Metadata'!G$4,IF(B8561='2. Metadata'!H$1,'2. Metadata'!H$4, IF(B8561='2. Metadata'!I$1,'2. Metadata'!I$4, IF(B8561='2. Metadata'!J$1,'2. Metadata'!J$4, IF(B8561='2. Metadata'!K$1,'2. Metadata'!K$4, IF(B8561='2. Metadata'!L$1,'2. Metadata'!L$4, IF(B8561='2. Metadata'!M$1,'2. Metadata'!M$6, IF(B8561='2. Metadata'!N$1,'2. Metadata'!N$6))))))))))))))</f>
        <v>-115.97499999999999</v>
      </c>
      <c r="E8561" s="15" t="s">
        <v>178</v>
      </c>
      <c r="F8561" s="132">
        <v>2.956</v>
      </c>
      <c r="G8561" s="16" t="str">
        <f>IF(ISBLANK(F8561)=TRUE," ",'2. Metadata'!B$14)</f>
        <v>degrees Celsius</v>
      </c>
      <c r="H8561" s="16" t="s">
        <v>178</v>
      </c>
    </row>
    <row r="8562" spans="1:8" ht="15.75" customHeight="1" x14ac:dyDescent="0.2">
      <c r="A8562" s="130">
        <v>39752.697916666664</v>
      </c>
      <c r="B8562" s="9" t="s">
        <v>239</v>
      </c>
      <c r="C8562" s="16">
        <f>IF(ISBLANK(B8562)=TRUE," ", IF(B8562='2. Metadata'!B$1,'2. Metadata'!B$5, IF(B8562='2. Metadata'!C$1,'2. Metadata'!#REF!,IF(B8562='2. Metadata'!D$1,'2. Metadata'!#REF!, IF(B8562='2. Metadata'!E$1,'2. Metadata'!#REF!,IF( B8562='2. Metadata'!F$1,'2. Metadata'!#REF!,IF(B8562='2. Metadata'!G$1,'2. Metadata'!#REF!,IF(B8562='2. Metadata'!H$1,'2. Metadata'!#REF!, IF(B8562='2. Metadata'!I$1,'2. Metadata'!#REF!, IF(B8562='2. Metadata'!J$1,'2. Metadata'!#REF!, IF(B8562='2. Metadata'!K$1,'2. Metadata'!C$3, IF(B8562='2. Metadata'!L$1,'2. Metadata'!D$3, IF(B8562='2. Metadata'!M$1,'2. Metadata'!M$5, IF(B8562='2. Metadata'!N$1,'2. Metadata'!N$5))))))))))))))</f>
        <v>49.690002</v>
      </c>
      <c r="D8562" s="13">
        <f>IF(ISBLANK(B8562)=TRUE," ", IF(B8562='2. Metadata'!B$1,'2. Metadata'!B$6, IF(B8562='2. Metadata'!C$1,'2. Metadata'!C$4,IF(B8562='2. Metadata'!D$1,'2. Metadata'!D$4, IF(B8562='2. Metadata'!E$1,'2. Metadata'!E$4,IF( B8562='2. Metadata'!F$1,'2. Metadata'!F$4,IF(B8562='2. Metadata'!G$1,'2. Metadata'!G$4,IF(B8562='2. Metadata'!H$1,'2. Metadata'!H$4, IF(B8562='2. Metadata'!I$1,'2. Metadata'!I$4, IF(B8562='2. Metadata'!J$1,'2. Metadata'!J$4, IF(B8562='2. Metadata'!K$1,'2. Metadata'!K$4, IF(B8562='2. Metadata'!L$1,'2. Metadata'!L$4, IF(B8562='2. Metadata'!M$1,'2. Metadata'!M$6, IF(B8562='2. Metadata'!N$1,'2. Metadata'!N$6))))))))))))))</f>
        <v>-115.97499999999999</v>
      </c>
      <c r="E8562" s="15" t="s">
        <v>178</v>
      </c>
      <c r="F8562" s="132">
        <v>2.9830000000000001</v>
      </c>
      <c r="G8562" s="16" t="str">
        <f>IF(ISBLANK(F8562)=TRUE," ",'2. Metadata'!B$14)</f>
        <v>degrees Celsius</v>
      </c>
      <c r="H8562" s="16" t="s">
        <v>178</v>
      </c>
    </row>
    <row r="8563" spans="1:8" ht="15.75" customHeight="1" x14ac:dyDescent="0.2">
      <c r="A8563" s="130">
        <v>39752.708333333336</v>
      </c>
      <c r="B8563" s="9" t="s">
        <v>239</v>
      </c>
      <c r="C8563" s="16">
        <f>IF(ISBLANK(B8563)=TRUE," ", IF(B8563='2. Metadata'!B$1,'2. Metadata'!B$5, IF(B8563='2. Metadata'!C$1,'2. Metadata'!#REF!,IF(B8563='2. Metadata'!D$1,'2. Metadata'!#REF!, IF(B8563='2. Metadata'!E$1,'2. Metadata'!#REF!,IF( B8563='2. Metadata'!F$1,'2. Metadata'!#REF!,IF(B8563='2. Metadata'!G$1,'2. Metadata'!#REF!,IF(B8563='2. Metadata'!H$1,'2. Metadata'!#REF!, IF(B8563='2. Metadata'!I$1,'2. Metadata'!#REF!, IF(B8563='2. Metadata'!J$1,'2. Metadata'!#REF!, IF(B8563='2. Metadata'!K$1,'2. Metadata'!C$3, IF(B8563='2. Metadata'!L$1,'2. Metadata'!D$3, IF(B8563='2. Metadata'!M$1,'2. Metadata'!M$5, IF(B8563='2. Metadata'!N$1,'2. Metadata'!N$5))))))))))))))</f>
        <v>49.690002</v>
      </c>
      <c r="D8563" s="13">
        <f>IF(ISBLANK(B8563)=TRUE," ", IF(B8563='2. Metadata'!B$1,'2. Metadata'!B$6, IF(B8563='2. Metadata'!C$1,'2. Metadata'!C$4,IF(B8563='2. Metadata'!D$1,'2. Metadata'!D$4, IF(B8563='2. Metadata'!E$1,'2. Metadata'!E$4,IF( B8563='2. Metadata'!F$1,'2. Metadata'!F$4,IF(B8563='2. Metadata'!G$1,'2. Metadata'!G$4,IF(B8563='2. Metadata'!H$1,'2. Metadata'!H$4, IF(B8563='2. Metadata'!I$1,'2. Metadata'!I$4, IF(B8563='2. Metadata'!J$1,'2. Metadata'!J$4, IF(B8563='2. Metadata'!K$1,'2. Metadata'!K$4, IF(B8563='2. Metadata'!L$1,'2. Metadata'!L$4, IF(B8563='2. Metadata'!M$1,'2. Metadata'!M$6, IF(B8563='2. Metadata'!N$1,'2. Metadata'!N$6))))))))))))))</f>
        <v>-115.97499999999999</v>
      </c>
      <c r="E8563" s="15" t="s">
        <v>178</v>
      </c>
      <c r="F8563" s="132">
        <v>3.0089999999999999</v>
      </c>
      <c r="G8563" s="16" t="str">
        <f>IF(ISBLANK(F8563)=TRUE," ",'2. Metadata'!B$14)</f>
        <v>degrees Celsius</v>
      </c>
      <c r="H8563" s="16" t="s">
        <v>178</v>
      </c>
    </row>
    <row r="8564" spans="1:8" ht="15.75" customHeight="1" x14ac:dyDescent="0.2">
      <c r="A8564" s="130">
        <v>39752.71875</v>
      </c>
      <c r="B8564" s="9" t="s">
        <v>239</v>
      </c>
      <c r="C8564" s="16">
        <f>IF(ISBLANK(B8564)=TRUE," ", IF(B8564='2. Metadata'!B$1,'2. Metadata'!B$5, IF(B8564='2. Metadata'!C$1,'2. Metadata'!#REF!,IF(B8564='2. Metadata'!D$1,'2. Metadata'!#REF!, IF(B8564='2. Metadata'!E$1,'2. Metadata'!#REF!,IF( B8564='2. Metadata'!F$1,'2. Metadata'!#REF!,IF(B8564='2. Metadata'!G$1,'2. Metadata'!#REF!,IF(B8564='2. Metadata'!H$1,'2. Metadata'!#REF!, IF(B8564='2. Metadata'!I$1,'2. Metadata'!#REF!, IF(B8564='2. Metadata'!J$1,'2. Metadata'!#REF!, IF(B8564='2. Metadata'!K$1,'2. Metadata'!C$3, IF(B8564='2. Metadata'!L$1,'2. Metadata'!D$3, IF(B8564='2. Metadata'!M$1,'2. Metadata'!M$5, IF(B8564='2. Metadata'!N$1,'2. Metadata'!N$5))))))))))))))</f>
        <v>49.690002</v>
      </c>
      <c r="D8564" s="13">
        <f>IF(ISBLANK(B8564)=TRUE," ", IF(B8564='2. Metadata'!B$1,'2. Metadata'!B$6, IF(B8564='2. Metadata'!C$1,'2. Metadata'!C$4,IF(B8564='2. Metadata'!D$1,'2. Metadata'!D$4, IF(B8564='2. Metadata'!E$1,'2. Metadata'!E$4,IF( B8564='2. Metadata'!F$1,'2. Metadata'!F$4,IF(B8564='2. Metadata'!G$1,'2. Metadata'!G$4,IF(B8564='2. Metadata'!H$1,'2. Metadata'!H$4, IF(B8564='2. Metadata'!I$1,'2. Metadata'!I$4, IF(B8564='2. Metadata'!J$1,'2. Metadata'!J$4, IF(B8564='2. Metadata'!K$1,'2. Metadata'!K$4, IF(B8564='2. Metadata'!L$1,'2. Metadata'!L$4, IF(B8564='2. Metadata'!M$1,'2. Metadata'!M$6, IF(B8564='2. Metadata'!N$1,'2. Metadata'!N$6))))))))))))))</f>
        <v>-115.97499999999999</v>
      </c>
      <c r="E8564" s="15" t="s">
        <v>178</v>
      </c>
      <c r="F8564" s="132">
        <v>3.036</v>
      </c>
      <c r="G8564" s="16" t="str">
        <f>IF(ISBLANK(F8564)=TRUE," ",'2. Metadata'!B$14)</f>
        <v>degrees Celsius</v>
      </c>
      <c r="H8564" s="16" t="s">
        <v>178</v>
      </c>
    </row>
    <row r="8565" spans="1:8" ht="15.75" customHeight="1" x14ac:dyDescent="0.2">
      <c r="A8565" s="130">
        <v>39752.729166666664</v>
      </c>
      <c r="B8565" s="9" t="s">
        <v>239</v>
      </c>
      <c r="C8565" s="16">
        <f>IF(ISBLANK(B8565)=TRUE," ", IF(B8565='2. Metadata'!B$1,'2. Metadata'!B$5, IF(B8565='2. Metadata'!C$1,'2. Metadata'!#REF!,IF(B8565='2. Metadata'!D$1,'2. Metadata'!#REF!, IF(B8565='2. Metadata'!E$1,'2. Metadata'!#REF!,IF( B8565='2. Metadata'!F$1,'2. Metadata'!#REF!,IF(B8565='2. Metadata'!G$1,'2. Metadata'!#REF!,IF(B8565='2. Metadata'!H$1,'2. Metadata'!#REF!, IF(B8565='2. Metadata'!I$1,'2. Metadata'!#REF!, IF(B8565='2. Metadata'!J$1,'2. Metadata'!#REF!, IF(B8565='2. Metadata'!K$1,'2. Metadata'!C$3, IF(B8565='2. Metadata'!L$1,'2. Metadata'!D$3, IF(B8565='2. Metadata'!M$1,'2. Metadata'!M$5, IF(B8565='2. Metadata'!N$1,'2. Metadata'!N$5))))))))))))))</f>
        <v>49.690002</v>
      </c>
      <c r="D8565" s="13">
        <f>IF(ISBLANK(B8565)=TRUE," ", IF(B8565='2. Metadata'!B$1,'2. Metadata'!B$6, IF(B8565='2. Metadata'!C$1,'2. Metadata'!C$4,IF(B8565='2. Metadata'!D$1,'2. Metadata'!D$4, IF(B8565='2. Metadata'!E$1,'2. Metadata'!E$4,IF( B8565='2. Metadata'!F$1,'2. Metadata'!F$4,IF(B8565='2. Metadata'!G$1,'2. Metadata'!G$4,IF(B8565='2. Metadata'!H$1,'2. Metadata'!H$4, IF(B8565='2. Metadata'!I$1,'2. Metadata'!I$4, IF(B8565='2. Metadata'!J$1,'2. Metadata'!J$4, IF(B8565='2. Metadata'!K$1,'2. Metadata'!K$4, IF(B8565='2. Metadata'!L$1,'2. Metadata'!L$4, IF(B8565='2. Metadata'!M$1,'2. Metadata'!M$6, IF(B8565='2. Metadata'!N$1,'2. Metadata'!N$6))))))))))))))</f>
        <v>-115.97499999999999</v>
      </c>
      <c r="E8565" s="15" t="s">
        <v>178</v>
      </c>
      <c r="F8565" s="132">
        <v>3.036</v>
      </c>
      <c r="G8565" s="16" t="str">
        <f>IF(ISBLANK(F8565)=TRUE," ",'2. Metadata'!B$14)</f>
        <v>degrees Celsius</v>
      </c>
      <c r="H8565" s="16" t="s">
        <v>178</v>
      </c>
    </row>
    <row r="8566" spans="1:8" ht="15.75" customHeight="1" x14ac:dyDescent="0.2">
      <c r="A8566" s="130">
        <v>39752.739583333336</v>
      </c>
      <c r="B8566" s="9" t="s">
        <v>239</v>
      </c>
      <c r="C8566" s="16">
        <f>IF(ISBLANK(B8566)=TRUE," ", IF(B8566='2. Metadata'!B$1,'2. Metadata'!B$5, IF(B8566='2. Metadata'!C$1,'2. Metadata'!#REF!,IF(B8566='2. Metadata'!D$1,'2. Metadata'!#REF!, IF(B8566='2. Metadata'!E$1,'2. Metadata'!#REF!,IF( B8566='2. Metadata'!F$1,'2. Metadata'!#REF!,IF(B8566='2. Metadata'!G$1,'2. Metadata'!#REF!,IF(B8566='2. Metadata'!H$1,'2. Metadata'!#REF!, IF(B8566='2. Metadata'!I$1,'2. Metadata'!#REF!, IF(B8566='2. Metadata'!J$1,'2. Metadata'!#REF!, IF(B8566='2. Metadata'!K$1,'2. Metadata'!C$3, IF(B8566='2. Metadata'!L$1,'2. Metadata'!D$3, IF(B8566='2. Metadata'!M$1,'2. Metadata'!M$5, IF(B8566='2. Metadata'!N$1,'2. Metadata'!N$5))))))))))))))</f>
        <v>49.690002</v>
      </c>
      <c r="D8566" s="13">
        <f>IF(ISBLANK(B8566)=TRUE," ", IF(B8566='2. Metadata'!B$1,'2. Metadata'!B$6, IF(B8566='2. Metadata'!C$1,'2. Metadata'!C$4,IF(B8566='2. Metadata'!D$1,'2. Metadata'!D$4, IF(B8566='2. Metadata'!E$1,'2. Metadata'!E$4,IF( B8566='2. Metadata'!F$1,'2. Metadata'!F$4,IF(B8566='2. Metadata'!G$1,'2. Metadata'!G$4,IF(B8566='2. Metadata'!H$1,'2. Metadata'!H$4, IF(B8566='2. Metadata'!I$1,'2. Metadata'!I$4, IF(B8566='2. Metadata'!J$1,'2. Metadata'!J$4, IF(B8566='2. Metadata'!K$1,'2. Metadata'!K$4, IF(B8566='2. Metadata'!L$1,'2. Metadata'!L$4, IF(B8566='2. Metadata'!M$1,'2. Metadata'!M$6, IF(B8566='2. Metadata'!N$1,'2. Metadata'!N$6))))))))))))))</f>
        <v>-115.97499999999999</v>
      </c>
      <c r="E8566" s="15" t="s">
        <v>178</v>
      </c>
      <c r="F8566" s="132">
        <v>3.0630000000000002</v>
      </c>
      <c r="G8566" s="16" t="str">
        <f>IF(ISBLANK(F8566)=TRUE," ",'2. Metadata'!B$14)</f>
        <v>degrees Celsius</v>
      </c>
      <c r="H8566" s="16" t="s">
        <v>178</v>
      </c>
    </row>
    <row r="8567" spans="1:8" ht="15.75" customHeight="1" x14ac:dyDescent="0.2">
      <c r="A8567" s="130">
        <v>39752.75</v>
      </c>
      <c r="B8567" s="9" t="s">
        <v>239</v>
      </c>
      <c r="C8567" s="16">
        <f>IF(ISBLANK(B8567)=TRUE," ", IF(B8567='2. Metadata'!B$1,'2. Metadata'!B$5, IF(B8567='2. Metadata'!C$1,'2. Metadata'!#REF!,IF(B8567='2. Metadata'!D$1,'2. Metadata'!#REF!, IF(B8567='2. Metadata'!E$1,'2. Metadata'!#REF!,IF( B8567='2. Metadata'!F$1,'2. Metadata'!#REF!,IF(B8567='2. Metadata'!G$1,'2. Metadata'!#REF!,IF(B8567='2. Metadata'!H$1,'2. Metadata'!#REF!, IF(B8567='2. Metadata'!I$1,'2. Metadata'!#REF!, IF(B8567='2. Metadata'!J$1,'2. Metadata'!#REF!, IF(B8567='2. Metadata'!K$1,'2. Metadata'!C$3, IF(B8567='2. Metadata'!L$1,'2. Metadata'!D$3, IF(B8567='2. Metadata'!M$1,'2. Metadata'!M$5, IF(B8567='2. Metadata'!N$1,'2. Metadata'!N$5))))))))))))))</f>
        <v>49.690002</v>
      </c>
      <c r="D8567" s="13">
        <f>IF(ISBLANK(B8567)=TRUE," ", IF(B8567='2. Metadata'!B$1,'2. Metadata'!B$6, IF(B8567='2. Metadata'!C$1,'2. Metadata'!C$4,IF(B8567='2. Metadata'!D$1,'2. Metadata'!D$4, IF(B8567='2. Metadata'!E$1,'2. Metadata'!E$4,IF( B8567='2. Metadata'!F$1,'2. Metadata'!F$4,IF(B8567='2. Metadata'!G$1,'2. Metadata'!G$4,IF(B8567='2. Metadata'!H$1,'2. Metadata'!H$4, IF(B8567='2. Metadata'!I$1,'2. Metadata'!I$4, IF(B8567='2. Metadata'!J$1,'2. Metadata'!J$4, IF(B8567='2. Metadata'!K$1,'2. Metadata'!K$4, IF(B8567='2. Metadata'!L$1,'2. Metadata'!L$4, IF(B8567='2. Metadata'!M$1,'2. Metadata'!M$6, IF(B8567='2. Metadata'!N$1,'2. Metadata'!N$6))))))))))))))</f>
        <v>-115.97499999999999</v>
      </c>
      <c r="E8567" s="15" t="s">
        <v>178</v>
      </c>
      <c r="F8567" s="132">
        <v>3.0630000000000002</v>
      </c>
      <c r="G8567" s="16" t="str">
        <f>IF(ISBLANK(F8567)=TRUE," ",'2. Metadata'!B$14)</f>
        <v>degrees Celsius</v>
      </c>
      <c r="H8567" s="16" t="s">
        <v>178</v>
      </c>
    </row>
    <row r="8568" spans="1:8" ht="15.75" customHeight="1" x14ac:dyDescent="0.2">
      <c r="A8568" s="130">
        <v>39752.760416666664</v>
      </c>
      <c r="B8568" s="9" t="s">
        <v>239</v>
      </c>
      <c r="C8568" s="16">
        <f>IF(ISBLANK(B8568)=TRUE," ", IF(B8568='2. Metadata'!B$1,'2. Metadata'!B$5, IF(B8568='2. Metadata'!C$1,'2. Metadata'!#REF!,IF(B8568='2. Metadata'!D$1,'2. Metadata'!#REF!, IF(B8568='2. Metadata'!E$1,'2. Metadata'!#REF!,IF( B8568='2. Metadata'!F$1,'2. Metadata'!#REF!,IF(B8568='2. Metadata'!G$1,'2. Metadata'!#REF!,IF(B8568='2. Metadata'!H$1,'2. Metadata'!#REF!, IF(B8568='2. Metadata'!I$1,'2. Metadata'!#REF!, IF(B8568='2. Metadata'!J$1,'2. Metadata'!#REF!, IF(B8568='2. Metadata'!K$1,'2. Metadata'!C$3, IF(B8568='2. Metadata'!L$1,'2. Metadata'!D$3, IF(B8568='2. Metadata'!M$1,'2. Metadata'!M$5, IF(B8568='2. Metadata'!N$1,'2. Metadata'!N$5))))))))))))))</f>
        <v>49.690002</v>
      </c>
      <c r="D8568" s="13">
        <f>IF(ISBLANK(B8568)=TRUE," ", IF(B8568='2. Metadata'!B$1,'2. Metadata'!B$6, IF(B8568='2. Metadata'!C$1,'2. Metadata'!C$4,IF(B8568='2. Metadata'!D$1,'2. Metadata'!D$4, IF(B8568='2. Metadata'!E$1,'2. Metadata'!E$4,IF( B8568='2. Metadata'!F$1,'2. Metadata'!F$4,IF(B8568='2. Metadata'!G$1,'2. Metadata'!G$4,IF(B8568='2. Metadata'!H$1,'2. Metadata'!H$4, IF(B8568='2. Metadata'!I$1,'2. Metadata'!I$4, IF(B8568='2. Metadata'!J$1,'2. Metadata'!J$4, IF(B8568='2. Metadata'!K$1,'2. Metadata'!K$4, IF(B8568='2. Metadata'!L$1,'2. Metadata'!L$4, IF(B8568='2. Metadata'!M$1,'2. Metadata'!M$6, IF(B8568='2. Metadata'!N$1,'2. Metadata'!N$6))))))))))))))</f>
        <v>-115.97499999999999</v>
      </c>
      <c r="E8568" s="15" t="s">
        <v>178</v>
      </c>
      <c r="F8568" s="132">
        <v>3.0630000000000002</v>
      </c>
      <c r="G8568" s="16" t="str">
        <f>IF(ISBLANK(F8568)=TRUE," ",'2. Metadata'!B$14)</f>
        <v>degrees Celsius</v>
      </c>
      <c r="H8568" s="16" t="s">
        <v>178</v>
      </c>
    </row>
    <row r="8569" spans="1:8" ht="15.75" customHeight="1" x14ac:dyDescent="0.2">
      <c r="A8569" s="130">
        <v>39752.770833333336</v>
      </c>
      <c r="B8569" s="9" t="s">
        <v>239</v>
      </c>
      <c r="C8569" s="16">
        <f>IF(ISBLANK(B8569)=TRUE," ", IF(B8569='2. Metadata'!B$1,'2. Metadata'!B$5, IF(B8569='2. Metadata'!C$1,'2. Metadata'!#REF!,IF(B8569='2. Metadata'!D$1,'2. Metadata'!#REF!, IF(B8569='2. Metadata'!E$1,'2. Metadata'!#REF!,IF( B8569='2. Metadata'!F$1,'2. Metadata'!#REF!,IF(B8569='2. Metadata'!G$1,'2. Metadata'!#REF!,IF(B8569='2. Metadata'!H$1,'2. Metadata'!#REF!, IF(B8569='2. Metadata'!I$1,'2. Metadata'!#REF!, IF(B8569='2. Metadata'!J$1,'2. Metadata'!#REF!, IF(B8569='2. Metadata'!K$1,'2. Metadata'!C$3, IF(B8569='2. Metadata'!L$1,'2. Metadata'!D$3, IF(B8569='2. Metadata'!M$1,'2. Metadata'!M$5, IF(B8569='2. Metadata'!N$1,'2. Metadata'!N$5))))))))))))))</f>
        <v>49.690002</v>
      </c>
      <c r="D8569" s="13">
        <f>IF(ISBLANK(B8569)=TRUE," ", IF(B8569='2. Metadata'!B$1,'2. Metadata'!B$6, IF(B8569='2. Metadata'!C$1,'2. Metadata'!C$4,IF(B8569='2. Metadata'!D$1,'2. Metadata'!D$4, IF(B8569='2. Metadata'!E$1,'2. Metadata'!E$4,IF( B8569='2. Metadata'!F$1,'2. Metadata'!F$4,IF(B8569='2. Metadata'!G$1,'2. Metadata'!G$4,IF(B8569='2. Metadata'!H$1,'2. Metadata'!H$4, IF(B8569='2. Metadata'!I$1,'2. Metadata'!I$4, IF(B8569='2. Metadata'!J$1,'2. Metadata'!J$4, IF(B8569='2. Metadata'!K$1,'2. Metadata'!K$4, IF(B8569='2. Metadata'!L$1,'2. Metadata'!L$4, IF(B8569='2. Metadata'!M$1,'2. Metadata'!M$6, IF(B8569='2. Metadata'!N$1,'2. Metadata'!N$6))))))))))))))</f>
        <v>-115.97499999999999</v>
      </c>
      <c r="E8569" s="15" t="s">
        <v>178</v>
      </c>
      <c r="F8569" s="132">
        <v>3.036</v>
      </c>
      <c r="G8569" s="16" t="str">
        <f>IF(ISBLANK(F8569)=TRUE," ",'2. Metadata'!B$14)</f>
        <v>degrees Celsius</v>
      </c>
      <c r="H8569" s="16" t="s">
        <v>178</v>
      </c>
    </row>
    <row r="8570" spans="1:8" ht="15.75" customHeight="1" x14ac:dyDescent="0.2">
      <c r="A8570" s="130">
        <v>39752.78125</v>
      </c>
      <c r="B8570" s="9" t="s">
        <v>239</v>
      </c>
      <c r="C8570" s="16">
        <f>IF(ISBLANK(B8570)=TRUE," ", IF(B8570='2. Metadata'!B$1,'2. Metadata'!B$5, IF(B8570='2. Metadata'!C$1,'2. Metadata'!#REF!,IF(B8570='2. Metadata'!D$1,'2. Metadata'!#REF!, IF(B8570='2. Metadata'!E$1,'2. Metadata'!#REF!,IF( B8570='2. Metadata'!F$1,'2. Metadata'!#REF!,IF(B8570='2. Metadata'!G$1,'2. Metadata'!#REF!,IF(B8570='2. Metadata'!H$1,'2. Metadata'!#REF!, IF(B8570='2. Metadata'!I$1,'2. Metadata'!#REF!, IF(B8570='2. Metadata'!J$1,'2. Metadata'!#REF!, IF(B8570='2. Metadata'!K$1,'2. Metadata'!C$3, IF(B8570='2. Metadata'!L$1,'2. Metadata'!D$3, IF(B8570='2. Metadata'!M$1,'2. Metadata'!M$5, IF(B8570='2. Metadata'!N$1,'2. Metadata'!N$5))))))))))))))</f>
        <v>49.690002</v>
      </c>
      <c r="D8570" s="13">
        <f>IF(ISBLANK(B8570)=TRUE," ", IF(B8570='2. Metadata'!B$1,'2. Metadata'!B$6, IF(B8570='2. Metadata'!C$1,'2. Metadata'!C$4,IF(B8570='2. Metadata'!D$1,'2. Metadata'!D$4, IF(B8570='2. Metadata'!E$1,'2. Metadata'!E$4,IF( B8570='2. Metadata'!F$1,'2. Metadata'!F$4,IF(B8570='2. Metadata'!G$1,'2. Metadata'!G$4,IF(B8570='2. Metadata'!H$1,'2. Metadata'!H$4, IF(B8570='2. Metadata'!I$1,'2. Metadata'!I$4, IF(B8570='2. Metadata'!J$1,'2. Metadata'!J$4, IF(B8570='2. Metadata'!K$1,'2. Metadata'!K$4, IF(B8570='2. Metadata'!L$1,'2. Metadata'!L$4, IF(B8570='2. Metadata'!M$1,'2. Metadata'!M$6, IF(B8570='2. Metadata'!N$1,'2. Metadata'!N$6))))))))))))))</f>
        <v>-115.97499999999999</v>
      </c>
      <c r="E8570" s="15" t="s">
        <v>178</v>
      </c>
      <c r="F8570" s="132">
        <v>3.036</v>
      </c>
      <c r="G8570" s="16" t="str">
        <f>IF(ISBLANK(F8570)=TRUE," ",'2. Metadata'!B$14)</f>
        <v>degrees Celsius</v>
      </c>
      <c r="H8570" s="16" t="s">
        <v>178</v>
      </c>
    </row>
    <row r="8571" spans="1:8" ht="15.75" customHeight="1" x14ac:dyDescent="0.2">
      <c r="A8571" s="130">
        <v>39752.791666666664</v>
      </c>
      <c r="B8571" s="9" t="s">
        <v>239</v>
      </c>
      <c r="C8571" s="16">
        <f>IF(ISBLANK(B8571)=TRUE," ", IF(B8571='2. Metadata'!B$1,'2. Metadata'!B$5, IF(B8571='2. Metadata'!C$1,'2. Metadata'!#REF!,IF(B8571='2. Metadata'!D$1,'2. Metadata'!#REF!, IF(B8571='2. Metadata'!E$1,'2. Metadata'!#REF!,IF( B8571='2. Metadata'!F$1,'2. Metadata'!#REF!,IF(B8571='2. Metadata'!G$1,'2. Metadata'!#REF!,IF(B8571='2. Metadata'!H$1,'2. Metadata'!#REF!, IF(B8571='2. Metadata'!I$1,'2. Metadata'!#REF!, IF(B8571='2. Metadata'!J$1,'2. Metadata'!#REF!, IF(B8571='2. Metadata'!K$1,'2. Metadata'!C$3, IF(B8571='2. Metadata'!L$1,'2. Metadata'!D$3, IF(B8571='2. Metadata'!M$1,'2. Metadata'!M$5, IF(B8571='2. Metadata'!N$1,'2. Metadata'!N$5))))))))))))))</f>
        <v>49.690002</v>
      </c>
      <c r="D8571" s="13">
        <f>IF(ISBLANK(B8571)=TRUE," ", IF(B8571='2. Metadata'!B$1,'2. Metadata'!B$6, IF(B8571='2. Metadata'!C$1,'2. Metadata'!C$4,IF(B8571='2. Metadata'!D$1,'2. Metadata'!D$4, IF(B8571='2. Metadata'!E$1,'2. Metadata'!E$4,IF( B8571='2. Metadata'!F$1,'2. Metadata'!F$4,IF(B8571='2. Metadata'!G$1,'2. Metadata'!G$4,IF(B8571='2. Metadata'!H$1,'2. Metadata'!H$4, IF(B8571='2. Metadata'!I$1,'2. Metadata'!I$4, IF(B8571='2. Metadata'!J$1,'2. Metadata'!J$4, IF(B8571='2. Metadata'!K$1,'2. Metadata'!K$4, IF(B8571='2. Metadata'!L$1,'2. Metadata'!L$4, IF(B8571='2. Metadata'!M$1,'2. Metadata'!M$6, IF(B8571='2. Metadata'!N$1,'2. Metadata'!N$6))))))))))))))</f>
        <v>-115.97499999999999</v>
      </c>
      <c r="E8571" s="15" t="s">
        <v>178</v>
      </c>
      <c r="F8571" s="132">
        <v>3.0089999999999999</v>
      </c>
      <c r="G8571" s="16" t="str">
        <f>IF(ISBLANK(F8571)=TRUE," ",'2. Metadata'!B$14)</f>
        <v>degrees Celsius</v>
      </c>
      <c r="H8571" s="16" t="s">
        <v>178</v>
      </c>
    </row>
    <row r="8572" spans="1:8" ht="15.75" customHeight="1" x14ac:dyDescent="0.2">
      <c r="A8572" s="130">
        <v>39752.802083333336</v>
      </c>
      <c r="B8572" s="9" t="s">
        <v>239</v>
      </c>
      <c r="C8572" s="16">
        <f>IF(ISBLANK(B8572)=TRUE," ", IF(B8572='2. Metadata'!B$1,'2. Metadata'!B$5, IF(B8572='2. Metadata'!C$1,'2. Metadata'!#REF!,IF(B8572='2. Metadata'!D$1,'2. Metadata'!#REF!, IF(B8572='2. Metadata'!E$1,'2. Metadata'!#REF!,IF( B8572='2. Metadata'!F$1,'2. Metadata'!#REF!,IF(B8572='2. Metadata'!G$1,'2. Metadata'!#REF!,IF(B8572='2. Metadata'!H$1,'2. Metadata'!#REF!, IF(B8572='2. Metadata'!I$1,'2. Metadata'!#REF!, IF(B8572='2. Metadata'!J$1,'2. Metadata'!#REF!, IF(B8572='2. Metadata'!K$1,'2. Metadata'!C$3, IF(B8572='2. Metadata'!L$1,'2. Metadata'!D$3, IF(B8572='2. Metadata'!M$1,'2. Metadata'!M$5, IF(B8572='2. Metadata'!N$1,'2. Metadata'!N$5))))))))))))))</f>
        <v>49.690002</v>
      </c>
      <c r="D8572" s="13">
        <f>IF(ISBLANK(B8572)=TRUE," ", IF(B8572='2. Metadata'!B$1,'2. Metadata'!B$6, IF(B8572='2. Metadata'!C$1,'2. Metadata'!C$4,IF(B8572='2. Metadata'!D$1,'2. Metadata'!D$4, IF(B8572='2. Metadata'!E$1,'2. Metadata'!E$4,IF( B8572='2. Metadata'!F$1,'2. Metadata'!F$4,IF(B8572='2. Metadata'!G$1,'2. Metadata'!G$4,IF(B8572='2. Metadata'!H$1,'2. Metadata'!H$4, IF(B8572='2. Metadata'!I$1,'2. Metadata'!I$4, IF(B8572='2. Metadata'!J$1,'2. Metadata'!J$4, IF(B8572='2. Metadata'!K$1,'2. Metadata'!K$4, IF(B8572='2. Metadata'!L$1,'2. Metadata'!L$4, IF(B8572='2. Metadata'!M$1,'2. Metadata'!M$6, IF(B8572='2. Metadata'!N$1,'2. Metadata'!N$6))))))))))))))</f>
        <v>-115.97499999999999</v>
      </c>
      <c r="E8572" s="15" t="s">
        <v>178</v>
      </c>
      <c r="F8572" s="132">
        <v>2.9830000000000001</v>
      </c>
      <c r="G8572" s="16" t="str">
        <f>IF(ISBLANK(F8572)=TRUE," ",'2. Metadata'!B$14)</f>
        <v>degrees Celsius</v>
      </c>
      <c r="H8572" s="16" t="s">
        <v>178</v>
      </c>
    </row>
    <row r="8573" spans="1:8" ht="15.75" customHeight="1" x14ac:dyDescent="0.2">
      <c r="A8573" s="130">
        <v>39752.8125</v>
      </c>
      <c r="B8573" s="9" t="s">
        <v>239</v>
      </c>
      <c r="C8573" s="16">
        <f>IF(ISBLANK(B8573)=TRUE," ", IF(B8573='2. Metadata'!B$1,'2. Metadata'!B$5, IF(B8573='2. Metadata'!C$1,'2. Metadata'!#REF!,IF(B8573='2. Metadata'!D$1,'2. Metadata'!#REF!, IF(B8573='2. Metadata'!E$1,'2. Metadata'!#REF!,IF( B8573='2. Metadata'!F$1,'2. Metadata'!#REF!,IF(B8573='2. Metadata'!G$1,'2. Metadata'!#REF!,IF(B8573='2. Metadata'!H$1,'2. Metadata'!#REF!, IF(B8573='2. Metadata'!I$1,'2. Metadata'!#REF!, IF(B8573='2. Metadata'!J$1,'2. Metadata'!#REF!, IF(B8573='2. Metadata'!K$1,'2. Metadata'!C$3, IF(B8573='2. Metadata'!L$1,'2. Metadata'!D$3, IF(B8573='2. Metadata'!M$1,'2. Metadata'!M$5, IF(B8573='2. Metadata'!N$1,'2. Metadata'!N$5))))))))))))))</f>
        <v>49.690002</v>
      </c>
      <c r="D8573" s="13">
        <f>IF(ISBLANK(B8573)=TRUE," ", IF(B8573='2. Metadata'!B$1,'2. Metadata'!B$6, IF(B8573='2. Metadata'!C$1,'2. Metadata'!C$4,IF(B8573='2. Metadata'!D$1,'2. Metadata'!D$4, IF(B8573='2. Metadata'!E$1,'2. Metadata'!E$4,IF( B8573='2. Metadata'!F$1,'2. Metadata'!F$4,IF(B8573='2. Metadata'!G$1,'2. Metadata'!G$4,IF(B8573='2. Metadata'!H$1,'2. Metadata'!H$4, IF(B8573='2. Metadata'!I$1,'2. Metadata'!I$4, IF(B8573='2. Metadata'!J$1,'2. Metadata'!J$4, IF(B8573='2. Metadata'!K$1,'2. Metadata'!K$4, IF(B8573='2. Metadata'!L$1,'2. Metadata'!L$4, IF(B8573='2. Metadata'!M$1,'2. Metadata'!M$6, IF(B8573='2. Metadata'!N$1,'2. Metadata'!N$6))))))))))))))</f>
        <v>-115.97499999999999</v>
      </c>
      <c r="E8573" s="15" t="s">
        <v>178</v>
      </c>
      <c r="F8573" s="132">
        <v>2.9830000000000001</v>
      </c>
      <c r="G8573" s="16" t="str">
        <f>IF(ISBLANK(F8573)=TRUE," ",'2. Metadata'!B$14)</f>
        <v>degrees Celsius</v>
      </c>
      <c r="H8573" s="16" t="s">
        <v>178</v>
      </c>
    </row>
    <row r="8574" spans="1:8" ht="15.75" customHeight="1" x14ac:dyDescent="0.2">
      <c r="A8574" s="130">
        <v>39752.822916666664</v>
      </c>
      <c r="B8574" s="9" t="s">
        <v>239</v>
      </c>
      <c r="C8574" s="16">
        <f>IF(ISBLANK(B8574)=TRUE," ", IF(B8574='2. Metadata'!B$1,'2. Metadata'!B$5, IF(B8574='2. Metadata'!C$1,'2. Metadata'!#REF!,IF(B8574='2. Metadata'!D$1,'2. Metadata'!#REF!, IF(B8574='2. Metadata'!E$1,'2. Metadata'!#REF!,IF( B8574='2. Metadata'!F$1,'2. Metadata'!#REF!,IF(B8574='2. Metadata'!G$1,'2. Metadata'!#REF!,IF(B8574='2. Metadata'!H$1,'2. Metadata'!#REF!, IF(B8574='2. Metadata'!I$1,'2. Metadata'!#REF!, IF(B8574='2. Metadata'!J$1,'2. Metadata'!#REF!, IF(B8574='2. Metadata'!K$1,'2. Metadata'!C$3, IF(B8574='2. Metadata'!L$1,'2. Metadata'!D$3, IF(B8574='2. Metadata'!M$1,'2. Metadata'!M$5, IF(B8574='2. Metadata'!N$1,'2. Metadata'!N$5))))))))))))))</f>
        <v>49.690002</v>
      </c>
      <c r="D8574" s="13">
        <f>IF(ISBLANK(B8574)=TRUE," ", IF(B8574='2. Metadata'!B$1,'2. Metadata'!B$6, IF(B8574='2. Metadata'!C$1,'2. Metadata'!C$4,IF(B8574='2. Metadata'!D$1,'2. Metadata'!D$4, IF(B8574='2. Metadata'!E$1,'2. Metadata'!E$4,IF( B8574='2. Metadata'!F$1,'2. Metadata'!F$4,IF(B8574='2. Metadata'!G$1,'2. Metadata'!G$4,IF(B8574='2. Metadata'!H$1,'2. Metadata'!H$4, IF(B8574='2. Metadata'!I$1,'2. Metadata'!I$4, IF(B8574='2. Metadata'!J$1,'2. Metadata'!J$4, IF(B8574='2. Metadata'!K$1,'2. Metadata'!K$4, IF(B8574='2. Metadata'!L$1,'2. Metadata'!L$4, IF(B8574='2. Metadata'!M$1,'2. Metadata'!M$6, IF(B8574='2. Metadata'!N$1,'2. Metadata'!N$6))))))))))))))</f>
        <v>-115.97499999999999</v>
      </c>
      <c r="E8574" s="15" t="s">
        <v>178</v>
      </c>
      <c r="F8574" s="132">
        <v>2.956</v>
      </c>
      <c r="G8574" s="16" t="str">
        <f>IF(ISBLANK(F8574)=TRUE," ",'2. Metadata'!B$14)</f>
        <v>degrees Celsius</v>
      </c>
      <c r="H8574" s="16" t="s">
        <v>178</v>
      </c>
    </row>
    <row r="8575" spans="1:8" ht="15.75" customHeight="1" x14ac:dyDescent="0.2">
      <c r="A8575" s="130">
        <v>39752.833333333336</v>
      </c>
      <c r="B8575" s="9" t="s">
        <v>239</v>
      </c>
      <c r="C8575" s="16">
        <f>IF(ISBLANK(B8575)=TRUE," ", IF(B8575='2. Metadata'!B$1,'2. Metadata'!B$5, IF(B8575='2. Metadata'!C$1,'2. Metadata'!#REF!,IF(B8575='2. Metadata'!D$1,'2. Metadata'!#REF!, IF(B8575='2. Metadata'!E$1,'2. Metadata'!#REF!,IF( B8575='2. Metadata'!F$1,'2. Metadata'!#REF!,IF(B8575='2. Metadata'!G$1,'2. Metadata'!#REF!,IF(B8575='2. Metadata'!H$1,'2. Metadata'!#REF!, IF(B8575='2. Metadata'!I$1,'2. Metadata'!#REF!, IF(B8575='2. Metadata'!J$1,'2. Metadata'!#REF!, IF(B8575='2. Metadata'!K$1,'2. Metadata'!C$3, IF(B8575='2. Metadata'!L$1,'2. Metadata'!D$3, IF(B8575='2. Metadata'!M$1,'2. Metadata'!M$5, IF(B8575='2. Metadata'!N$1,'2. Metadata'!N$5))))))))))))))</f>
        <v>49.690002</v>
      </c>
      <c r="D8575" s="13">
        <f>IF(ISBLANK(B8575)=TRUE," ", IF(B8575='2. Metadata'!B$1,'2. Metadata'!B$6, IF(B8575='2. Metadata'!C$1,'2. Metadata'!C$4,IF(B8575='2. Metadata'!D$1,'2. Metadata'!D$4, IF(B8575='2. Metadata'!E$1,'2. Metadata'!E$4,IF( B8575='2. Metadata'!F$1,'2. Metadata'!F$4,IF(B8575='2. Metadata'!G$1,'2. Metadata'!G$4,IF(B8575='2. Metadata'!H$1,'2. Metadata'!H$4, IF(B8575='2. Metadata'!I$1,'2. Metadata'!I$4, IF(B8575='2. Metadata'!J$1,'2. Metadata'!J$4, IF(B8575='2. Metadata'!K$1,'2. Metadata'!K$4, IF(B8575='2. Metadata'!L$1,'2. Metadata'!L$4, IF(B8575='2. Metadata'!M$1,'2. Metadata'!M$6, IF(B8575='2. Metadata'!N$1,'2. Metadata'!N$6))))))))))))))</f>
        <v>-115.97499999999999</v>
      </c>
      <c r="E8575" s="15" t="s">
        <v>178</v>
      </c>
      <c r="F8575" s="132">
        <v>2.93</v>
      </c>
      <c r="G8575" s="16" t="str">
        <f>IF(ISBLANK(F8575)=TRUE," ",'2. Metadata'!B$14)</f>
        <v>degrees Celsius</v>
      </c>
      <c r="H8575" s="16" t="s">
        <v>178</v>
      </c>
    </row>
    <row r="8576" spans="1:8" ht="15.75" customHeight="1" x14ac:dyDescent="0.2">
      <c r="A8576" s="130">
        <v>39752.84375</v>
      </c>
      <c r="B8576" s="9" t="s">
        <v>239</v>
      </c>
      <c r="C8576" s="16">
        <f>IF(ISBLANK(B8576)=TRUE," ", IF(B8576='2. Metadata'!B$1,'2. Metadata'!B$5, IF(B8576='2. Metadata'!C$1,'2. Metadata'!#REF!,IF(B8576='2. Metadata'!D$1,'2. Metadata'!#REF!, IF(B8576='2. Metadata'!E$1,'2. Metadata'!#REF!,IF( B8576='2. Metadata'!F$1,'2. Metadata'!#REF!,IF(B8576='2. Metadata'!G$1,'2. Metadata'!#REF!,IF(B8576='2. Metadata'!H$1,'2. Metadata'!#REF!, IF(B8576='2. Metadata'!I$1,'2. Metadata'!#REF!, IF(B8576='2. Metadata'!J$1,'2. Metadata'!#REF!, IF(B8576='2. Metadata'!K$1,'2. Metadata'!C$3, IF(B8576='2. Metadata'!L$1,'2. Metadata'!D$3, IF(B8576='2. Metadata'!M$1,'2. Metadata'!M$5, IF(B8576='2. Metadata'!N$1,'2. Metadata'!N$5))))))))))))))</f>
        <v>49.690002</v>
      </c>
      <c r="D8576" s="13">
        <f>IF(ISBLANK(B8576)=TRUE," ", IF(B8576='2. Metadata'!B$1,'2. Metadata'!B$6, IF(B8576='2. Metadata'!C$1,'2. Metadata'!C$4,IF(B8576='2. Metadata'!D$1,'2. Metadata'!D$4, IF(B8576='2. Metadata'!E$1,'2. Metadata'!E$4,IF( B8576='2. Metadata'!F$1,'2. Metadata'!F$4,IF(B8576='2. Metadata'!G$1,'2. Metadata'!G$4,IF(B8576='2. Metadata'!H$1,'2. Metadata'!H$4, IF(B8576='2. Metadata'!I$1,'2. Metadata'!I$4, IF(B8576='2. Metadata'!J$1,'2. Metadata'!J$4, IF(B8576='2. Metadata'!K$1,'2. Metadata'!K$4, IF(B8576='2. Metadata'!L$1,'2. Metadata'!L$4, IF(B8576='2. Metadata'!M$1,'2. Metadata'!M$6, IF(B8576='2. Metadata'!N$1,'2. Metadata'!N$6))))))))))))))</f>
        <v>-115.97499999999999</v>
      </c>
      <c r="E8576" s="15" t="s">
        <v>178</v>
      </c>
      <c r="F8576" s="132">
        <v>2.903</v>
      </c>
      <c r="G8576" s="16" t="str">
        <f>IF(ISBLANK(F8576)=TRUE," ",'2. Metadata'!B$14)</f>
        <v>degrees Celsius</v>
      </c>
      <c r="H8576" s="16" t="s">
        <v>178</v>
      </c>
    </row>
    <row r="8577" spans="1:8" ht="15.75" customHeight="1" x14ac:dyDescent="0.2">
      <c r="A8577" s="130">
        <v>39752.854166666664</v>
      </c>
      <c r="B8577" s="9" t="s">
        <v>239</v>
      </c>
      <c r="C8577" s="16">
        <f>IF(ISBLANK(B8577)=TRUE," ", IF(B8577='2. Metadata'!B$1,'2. Metadata'!B$5, IF(B8577='2. Metadata'!C$1,'2. Metadata'!#REF!,IF(B8577='2. Metadata'!D$1,'2. Metadata'!#REF!, IF(B8577='2. Metadata'!E$1,'2. Metadata'!#REF!,IF( B8577='2. Metadata'!F$1,'2. Metadata'!#REF!,IF(B8577='2. Metadata'!G$1,'2. Metadata'!#REF!,IF(B8577='2. Metadata'!H$1,'2. Metadata'!#REF!, IF(B8577='2. Metadata'!I$1,'2. Metadata'!#REF!, IF(B8577='2. Metadata'!J$1,'2. Metadata'!#REF!, IF(B8577='2. Metadata'!K$1,'2. Metadata'!C$3, IF(B8577='2. Metadata'!L$1,'2. Metadata'!D$3, IF(B8577='2. Metadata'!M$1,'2. Metadata'!M$5, IF(B8577='2. Metadata'!N$1,'2. Metadata'!N$5))))))))))))))</f>
        <v>49.690002</v>
      </c>
      <c r="D8577" s="13">
        <f>IF(ISBLANK(B8577)=TRUE," ", IF(B8577='2. Metadata'!B$1,'2. Metadata'!B$6, IF(B8577='2. Metadata'!C$1,'2. Metadata'!C$4,IF(B8577='2. Metadata'!D$1,'2. Metadata'!D$4, IF(B8577='2. Metadata'!E$1,'2. Metadata'!E$4,IF( B8577='2. Metadata'!F$1,'2. Metadata'!F$4,IF(B8577='2. Metadata'!G$1,'2. Metadata'!G$4,IF(B8577='2. Metadata'!H$1,'2. Metadata'!H$4, IF(B8577='2. Metadata'!I$1,'2. Metadata'!I$4, IF(B8577='2. Metadata'!J$1,'2. Metadata'!J$4, IF(B8577='2. Metadata'!K$1,'2. Metadata'!K$4, IF(B8577='2. Metadata'!L$1,'2. Metadata'!L$4, IF(B8577='2. Metadata'!M$1,'2. Metadata'!M$6, IF(B8577='2. Metadata'!N$1,'2. Metadata'!N$6))))))))))))))</f>
        <v>-115.97499999999999</v>
      </c>
      <c r="E8577" s="15" t="s">
        <v>178</v>
      </c>
      <c r="F8577" s="132">
        <v>2.8769999999999998</v>
      </c>
      <c r="G8577" s="16" t="str">
        <f>IF(ISBLANK(F8577)=TRUE," ",'2. Metadata'!B$14)</f>
        <v>degrees Celsius</v>
      </c>
      <c r="H8577" s="16" t="s">
        <v>178</v>
      </c>
    </row>
    <row r="8578" spans="1:8" ht="15.75" customHeight="1" x14ac:dyDescent="0.2">
      <c r="A8578" s="130">
        <v>39752.864583333336</v>
      </c>
      <c r="B8578" s="9" t="s">
        <v>239</v>
      </c>
      <c r="C8578" s="16">
        <f>IF(ISBLANK(B8578)=TRUE," ", IF(B8578='2. Metadata'!B$1,'2. Metadata'!B$5, IF(B8578='2. Metadata'!C$1,'2. Metadata'!#REF!,IF(B8578='2. Metadata'!D$1,'2. Metadata'!#REF!, IF(B8578='2. Metadata'!E$1,'2. Metadata'!#REF!,IF( B8578='2. Metadata'!F$1,'2. Metadata'!#REF!,IF(B8578='2. Metadata'!G$1,'2. Metadata'!#REF!,IF(B8578='2. Metadata'!H$1,'2. Metadata'!#REF!, IF(B8578='2. Metadata'!I$1,'2. Metadata'!#REF!, IF(B8578='2. Metadata'!J$1,'2. Metadata'!#REF!, IF(B8578='2. Metadata'!K$1,'2. Metadata'!C$3, IF(B8578='2. Metadata'!L$1,'2. Metadata'!D$3, IF(B8578='2. Metadata'!M$1,'2. Metadata'!M$5, IF(B8578='2. Metadata'!N$1,'2. Metadata'!N$5))))))))))))))</f>
        <v>49.690002</v>
      </c>
      <c r="D8578" s="13">
        <f>IF(ISBLANK(B8578)=TRUE," ", IF(B8578='2. Metadata'!B$1,'2. Metadata'!B$6, IF(B8578='2. Metadata'!C$1,'2. Metadata'!C$4,IF(B8578='2. Metadata'!D$1,'2. Metadata'!D$4, IF(B8578='2. Metadata'!E$1,'2. Metadata'!E$4,IF( B8578='2. Metadata'!F$1,'2. Metadata'!F$4,IF(B8578='2. Metadata'!G$1,'2. Metadata'!G$4,IF(B8578='2. Metadata'!H$1,'2. Metadata'!H$4, IF(B8578='2. Metadata'!I$1,'2. Metadata'!I$4, IF(B8578='2. Metadata'!J$1,'2. Metadata'!J$4, IF(B8578='2. Metadata'!K$1,'2. Metadata'!K$4, IF(B8578='2. Metadata'!L$1,'2. Metadata'!L$4, IF(B8578='2. Metadata'!M$1,'2. Metadata'!M$6, IF(B8578='2. Metadata'!N$1,'2. Metadata'!N$6))))))))))))))</f>
        <v>-115.97499999999999</v>
      </c>
      <c r="E8578" s="15" t="s">
        <v>178</v>
      </c>
      <c r="F8578" s="132">
        <v>2.85</v>
      </c>
      <c r="G8578" s="16" t="str">
        <f>IF(ISBLANK(F8578)=TRUE," ",'2. Metadata'!B$14)</f>
        <v>degrees Celsius</v>
      </c>
      <c r="H8578" s="16" t="s">
        <v>178</v>
      </c>
    </row>
    <row r="8579" spans="1:8" ht="15.75" customHeight="1" x14ac:dyDescent="0.2">
      <c r="A8579" s="130">
        <v>39752.875</v>
      </c>
      <c r="B8579" s="9" t="s">
        <v>239</v>
      </c>
      <c r="C8579" s="16">
        <f>IF(ISBLANK(B8579)=TRUE," ", IF(B8579='2. Metadata'!B$1,'2. Metadata'!B$5, IF(B8579='2. Metadata'!C$1,'2. Metadata'!#REF!,IF(B8579='2. Metadata'!D$1,'2. Metadata'!#REF!, IF(B8579='2. Metadata'!E$1,'2. Metadata'!#REF!,IF( B8579='2. Metadata'!F$1,'2. Metadata'!#REF!,IF(B8579='2. Metadata'!G$1,'2. Metadata'!#REF!,IF(B8579='2. Metadata'!H$1,'2. Metadata'!#REF!, IF(B8579='2. Metadata'!I$1,'2. Metadata'!#REF!, IF(B8579='2. Metadata'!J$1,'2. Metadata'!#REF!, IF(B8579='2. Metadata'!K$1,'2. Metadata'!C$3, IF(B8579='2. Metadata'!L$1,'2. Metadata'!D$3, IF(B8579='2. Metadata'!M$1,'2. Metadata'!M$5, IF(B8579='2. Metadata'!N$1,'2. Metadata'!N$5))))))))))))))</f>
        <v>49.690002</v>
      </c>
      <c r="D8579" s="13">
        <f>IF(ISBLANK(B8579)=TRUE," ", IF(B8579='2. Metadata'!B$1,'2. Metadata'!B$6, IF(B8579='2. Metadata'!C$1,'2. Metadata'!C$4,IF(B8579='2. Metadata'!D$1,'2. Metadata'!D$4, IF(B8579='2. Metadata'!E$1,'2. Metadata'!E$4,IF( B8579='2. Metadata'!F$1,'2. Metadata'!F$4,IF(B8579='2. Metadata'!G$1,'2. Metadata'!G$4,IF(B8579='2. Metadata'!H$1,'2. Metadata'!H$4, IF(B8579='2. Metadata'!I$1,'2. Metadata'!I$4, IF(B8579='2. Metadata'!J$1,'2. Metadata'!J$4, IF(B8579='2. Metadata'!K$1,'2. Metadata'!K$4, IF(B8579='2. Metadata'!L$1,'2. Metadata'!L$4, IF(B8579='2. Metadata'!M$1,'2. Metadata'!M$6, IF(B8579='2. Metadata'!N$1,'2. Metadata'!N$6))))))))))))))</f>
        <v>-115.97499999999999</v>
      </c>
      <c r="E8579" s="15" t="s">
        <v>178</v>
      </c>
      <c r="F8579" s="132">
        <v>2.823</v>
      </c>
      <c r="G8579" s="16" t="str">
        <f>IF(ISBLANK(F8579)=TRUE," ",'2. Metadata'!B$14)</f>
        <v>degrees Celsius</v>
      </c>
      <c r="H8579" s="16" t="s">
        <v>178</v>
      </c>
    </row>
    <row r="8580" spans="1:8" ht="15.75" customHeight="1" x14ac:dyDescent="0.2">
      <c r="A8580" s="130">
        <v>39752.885416666664</v>
      </c>
      <c r="B8580" s="9" t="s">
        <v>239</v>
      </c>
      <c r="C8580" s="16">
        <f>IF(ISBLANK(B8580)=TRUE," ", IF(B8580='2. Metadata'!B$1,'2. Metadata'!B$5, IF(B8580='2. Metadata'!C$1,'2. Metadata'!#REF!,IF(B8580='2. Metadata'!D$1,'2. Metadata'!#REF!, IF(B8580='2. Metadata'!E$1,'2. Metadata'!#REF!,IF( B8580='2. Metadata'!F$1,'2. Metadata'!#REF!,IF(B8580='2. Metadata'!G$1,'2. Metadata'!#REF!,IF(B8580='2. Metadata'!H$1,'2. Metadata'!#REF!, IF(B8580='2. Metadata'!I$1,'2. Metadata'!#REF!, IF(B8580='2. Metadata'!J$1,'2. Metadata'!#REF!, IF(B8580='2. Metadata'!K$1,'2. Metadata'!C$3, IF(B8580='2. Metadata'!L$1,'2. Metadata'!D$3, IF(B8580='2. Metadata'!M$1,'2. Metadata'!M$5, IF(B8580='2. Metadata'!N$1,'2. Metadata'!N$5))))))))))))))</f>
        <v>49.690002</v>
      </c>
      <c r="D8580" s="13">
        <f>IF(ISBLANK(B8580)=TRUE," ", IF(B8580='2. Metadata'!B$1,'2. Metadata'!B$6, IF(B8580='2. Metadata'!C$1,'2. Metadata'!C$4,IF(B8580='2. Metadata'!D$1,'2. Metadata'!D$4, IF(B8580='2. Metadata'!E$1,'2. Metadata'!E$4,IF( B8580='2. Metadata'!F$1,'2. Metadata'!F$4,IF(B8580='2. Metadata'!G$1,'2. Metadata'!G$4,IF(B8580='2. Metadata'!H$1,'2. Metadata'!H$4, IF(B8580='2. Metadata'!I$1,'2. Metadata'!I$4, IF(B8580='2. Metadata'!J$1,'2. Metadata'!J$4, IF(B8580='2. Metadata'!K$1,'2. Metadata'!K$4, IF(B8580='2. Metadata'!L$1,'2. Metadata'!L$4, IF(B8580='2. Metadata'!M$1,'2. Metadata'!M$6, IF(B8580='2. Metadata'!N$1,'2. Metadata'!N$6))))))))))))))</f>
        <v>-115.97499999999999</v>
      </c>
      <c r="E8580" s="15" t="s">
        <v>178</v>
      </c>
      <c r="F8580" s="132">
        <v>2.7970000000000002</v>
      </c>
      <c r="G8580" s="16" t="str">
        <f>IF(ISBLANK(F8580)=TRUE," ",'2. Metadata'!B$14)</f>
        <v>degrees Celsius</v>
      </c>
      <c r="H8580" s="16" t="s">
        <v>178</v>
      </c>
    </row>
    <row r="8581" spans="1:8" ht="15.75" customHeight="1" x14ac:dyDescent="0.2">
      <c r="A8581" s="130">
        <v>39752.895833333336</v>
      </c>
      <c r="B8581" s="9" t="s">
        <v>239</v>
      </c>
      <c r="C8581" s="16">
        <f>IF(ISBLANK(B8581)=TRUE," ", IF(B8581='2. Metadata'!B$1,'2. Metadata'!B$5, IF(B8581='2. Metadata'!C$1,'2. Metadata'!#REF!,IF(B8581='2. Metadata'!D$1,'2. Metadata'!#REF!, IF(B8581='2. Metadata'!E$1,'2. Metadata'!#REF!,IF( B8581='2. Metadata'!F$1,'2. Metadata'!#REF!,IF(B8581='2. Metadata'!G$1,'2. Metadata'!#REF!,IF(B8581='2. Metadata'!H$1,'2. Metadata'!#REF!, IF(B8581='2. Metadata'!I$1,'2. Metadata'!#REF!, IF(B8581='2. Metadata'!J$1,'2. Metadata'!#REF!, IF(B8581='2. Metadata'!K$1,'2. Metadata'!C$3, IF(B8581='2. Metadata'!L$1,'2. Metadata'!D$3, IF(B8581='2. Metadata'!M$1,'2. Metadata'!M$5, IF(B8581='2. Metadata'!N$1,'2. Metadata'!N$5))))))))))))))</f>
        <v>49.690002</v>
      </c>
      <c r="D8581" s="13">
        <f>IF(ISBLANK(B8581)=TRUE," ", IF(B8581='2. Metadata'!B$1,'2. Metadata'!B$6, IF(B8581='2. Metadata'!C$1,'2. Metadata'!C$4,IF(B8581='2. Metadata'!D$1,'2. Metadata'!D$4, IF(B8581='2. Metadata'!E$1,'2. Metadata'!E$4,IF( B8581='2. Metadata'!F$1,'2. Metadata'!F$4,IF(B8581='2. Metadata'!G$1,'2. Metadata'!G$4,IF(B8581='2. Metadata'!H$1,'2. Metadata'!H$4, IF(B8581='2. Metadata'!I$1,'2. Metadata'!I$4, IF(B8581='2. Metadata'!J$1,'2. Metadata'!J$4, IF(B8581='2. Metadata'!K$1,'2. Metadata'!K$4, IF(B8581='2. Metadata'!L$1,'2. Metadata'!L$4, IF(B8581='2. Metadata'!M$1,'2. Metadata'!M$6, IF(B8581='2. Metadata'!N$1,'2. Metadata'!N$6))))))))))))))</f>
        <v>-115.97499999999999</v>
      </c>
      <c r="E8581" s="15" t="s">
        <v>178</v>
      </c>
      <c r="F8581" s="132">
        <v>2.7440000000000002</v>
      </c>
      <c r="G8581" s="16" t="str">
        <f>IF(ISBLANK(F8581)=TRUE," ",'2. Metadata'!B$14)</f>
        <v>degrees Celsius</v>
      </c>
      <c r="H8581" s="16" t="s">
        <v>178</v>
      </c>
    </row>
    <row r="8582" spans="1:8" ht="15.75" customHeight="1" x14ac:dyDescent="0.2">
      <c r="A8582" s="130">
        <v>39752.90625</v>
      </c>
      <c r="B8582" s="9" t="s">
        <v>239</v>
      </c>
      <c r="C8582" s="16">
        <f>IF(ISBLANK(B8582)=TRUE," ", IF(B8582='2. Metadata'!B$1,'2. Metadata'!B$5, IF(B8582='2. Metadata'!C$1,'2. Metadata'!#REF!,IF(B8582='2. Metadata'!D$1,'2. Metadata'!#REF!, IF(B8582='2. Metadata'!E$1,'2. Metadata'!#REF!,IF( B8582='2. Metadata'!F$1,'2. Metadata'!#REF!,IF(B8582='2. Metadata'!G$1,'2. Metadata'!#REF!,IF(B8582='2. Metadata'!H$1,'2. Metadata'!#REF!, IF(B8582='2. Metadata'!I$1,'2. Metadata'!#REF!, IF(B8582='2. Metadata'!J$1,'2. Metadata'!#REF!, IF(B8582='2. Metadata'!K$1,'2. Metadata'!C$3, IF(B8582='2. Metadata'!L$1,'2. Metadata'!D$3, IF(B8582='2. Metadata'!M$1,'2. Metadata'!M$5, IF(B8582='2. Metadata'!N$1,'2. Metadata'!N$5))))))))))))))</f>
        <v>49.690002</v>
      </c>
      <c r="D8582" s="13">
        <f>IF(ISBLANK(B8582)=TRUE," ", IF(B8582='2. Metadata'!B$1,'2. Metadata'!B$6, IF(B8582='2. Metadata'!C$1,'2. Metadata'!C$4,IF(B8582='2. Metadata'!D$1,'2. Metadata'!D$4, IF(B8582='2. Metadata'!E$1,'2. Metadata'!E$4,IF( B8582='2. Metadata'!F$1,'2. Metadata'!F$4,IF(B8582='2. Metadata'!G$1,'2. Metadata'!G$4,IF(B8582='2. Metadata'!H$1,'2. Metadata'!H$4, IF(B8582='2. Metadata'!I$1,'2. Metadata'!I$4, IF(B8582='2. Metadata'!J$1,'2. Metadata'!J$4, IF(B8582='2. Metadata'!K$1,'2. Metadata'!K$4, IF(B8582='2. Metadata'!L$1,'2. Metadata'!L$4, IF(B8582='2. Metadata'!M$1,'2. Metadata'!M$6, IF(B8582='2. Metadata'!N$1,'2. Metadata'!N$6))))))))))))))</f>
        <v>-115.97499999999999</v>
      </c>
      <c r="E8582" s="15" t="s">
        <v>178</v>
      </c>
      <c r="F8582" s="132">
        <v>2.7170000000000001</v>
      </c>
      <c r="G8582" s="16" t="str">
        <f>IF(ISBLANK(F8582)=TRUE," ",'2. Metadata'!B$14)</f>
        <v>degrees Celsius</v>
      </c>
      <c r="H8582" s="16" t="s">
        <v>178</v>
      </c>
    </row>
    <row r="8583" spans="1:8" ht="15.75" customHeight="1" x14ac:dyDescent="0.2">
      <c r="A8583" s="130">
        <v>39752.916666666664</v>
      </c>
      <c r="B8583" s="9" t="s">
        <v>239</v>
      </c>
      <c r="C8583" s="16">
        <f>IF(ISBLANK(B8583)=TRUE," ", IF(B8583='2. Metadata'!B$1,'2. Metadata'!B$5, IF(B8583='2. Metadata'!C$1,'2. Metadata'!#REF!,IF(B8583='2. Metadata'!D$1,'2. Metadata'!#REF!, IF(B8583='2. Metadata'!E$1,'2. Metadata'!#REF!,IF( B8583='2. Metadata'!F$1,'2. Metadata'!#REF!,IF(B8583='2. Metadata'!G$1,'2. Metadata'!#REF!,IF(B8583='2. Metadata'!H$1,'2. Metadata'!#REF!, IF(B8583='2. Metadata'!I$1,'2. Metadata'!#REF!, IF(B8583='2. Metadata'!J$1,'2. Metadata'!#REF!, IF(B8583='2. Metadata'!K$1,'2. Metadata'!C$3, IF(B8583='2. Metadata'!L$1,'2. Metadata'!D$3, IF(B8583='2. Metadata'!M$1,'2. Metadata'!M$5, IF(B8583='2. Metadata'!N$1,'2. Metadata'!N$5))))))))))))))</f>
        <v>49.690002</v>
      </c>
      <c r="D8583" s="13">
        <f>IF(ISBLANK(B8583)=TRUE," ", IF(B8583='2. Metadata'!B$1,'2. Metadata'!B$6, IF(B8583='2. Metadata'!C$1,'2. Metadata'!C$4,IF(B8583='2. Metadata'!D$1,'2. Metadata'!D$4, IF(B8583='2. Metadata'!E$1,'2. Metadata'!E$4,IF( B8583='2. Metadata'!F$1,'2. Metadata'!F$4,IF(B8583='2. Metadata'!G$1,'2. Metadata'!G$4,IF(B8583='2. Metadata'!H$1,'2. Metadata'!H$4, IF(B8583='2. Metadata'!I$1,'2. Metadata'!I$4, IF(B8583='2. Metadata'!J$1,'2. Metadata'!J$4, IF(B8583='2. Metadata'!K$1,'2. Metadata'!K$4, IF(B8583='2. Metadata'!L$1,'2. Metadata'!L$4, IF(B8583='2. Metadata'!M$1,'2. Metadata'!M$6, IF(B8583='2. Metadata'!N$1,'2. Metadata'!N$6))))))))))))))</f>
        <v>-115.97499999999999</v>
      </c>
      <c r="E8583" s="15" t="s">
        <v>178</v>
      </c>
      <c r="F8583" s="132">
        <v>2.69</v>
      </c>
      <c r="G8583" s="16" t="str">
        <f>IF(ISBLANK(F8583)=TRUE," ",'2. Metadata'!B$14)</f>
        <v>degrees Celsius</v>
      </c>
      <c r="H8583" s="16" t="s">
        <v>178</v>
      </c>
    </row>
    <row r="8584" spans="1:8" ht="15.75" customHeight="1" x14ac:dyDescent="0.2">
      <c r="A8584" s="130">
        <v>39752.927083333336</v>
      </c>
      <c r="B8584" s="9" t="s">
        <v>239</v>
      </c>
      <c r="C8584" s="16">
        <f>IF(ISBLANK(B8584)=TRUE," ", IF(B8584='2. Metadata'!B$1,'2. Metadata'!B$5, IF(B8584='2. Metadata'!C$1,'2. Metadata'!#REF!,IF(B8584='2. Metadata'!D$1,'2. Metadata'!#REF!, IF(B8584='2. Metadata'!E$1,'2. Metadata'!#REF!,IF( B8584='2. Metadata'!F$1,'2. Metadata'!#REF!,IF(B8584='2. Metadata'!G$1,'2. Metadata'!#REF!,IF(B8584='2. Metadata'!H$1,'2. Metadata'!#REF!, IF(B8584='2. Metadata'!I$1,'2. Metadata'!#REF!, IF(B8584='2. Metadata'!J$1,'2. Metadata'!#REF!, IF(B8584='2. Metadata'!K$1,'2. Metadata'!C$3, IF(B8584='2. Metadata'!L$1,'2. Metadata'!D$3, IF(B8584='2. Metadata'!M$1,'2. Metadata'!M$5, IF(B8584='2. Metadata'!N$1,'2. Metadata'!N$5))))))))))))))</f>
        <v>49.690002</v>
      </c>
      <c r="D8584" s="13">
        <f>IF(ISBLANK(B8584)=TRUE," ", IF(B8584='2. Metadata'!B$1,'2. Metadata'!B$6, IF(B8584='2. Metadata'!C$1,'2. Metadata'!C$4,IF(B8584='2. Metadata'!D$1,'2. Metadata'!D$4, IF(B8584='2. Metadata'!E$1,'2. Metadata'!E$4,IF( B8584='2. Metadata'!F$1,'2. Metadata'!F$4,IF(B8584='2. Metadata'!G$1,'2. Metadata'!G$4,IF(B8584='2. Metadata'!H$1,'2. Metadata'!H$4, IF(B8584='2. Metadata'!I$1,'2. Metadata'!I$4, IF(B8584='2. Metadata'!J$1,'2. Metadata'!J$4, IF(B8584='2. Metadata'!K$1,'2. Metadata'!K$4, IF(B8584='2. Metadata'!L$1,'2. Metadata'!L$4, IF(B8584='2. Metadata'!M$1,'2. Metadata'!M$6, IF(B8584='2. Metadata'!N$1,'2. Metadata'!N$6))))))))))))))</f>
        <v>-115.97499999999999</v>
      </c>
      <c r="E8584" s="15" t="s">
        <v>178</v>
      </c>
      <c r="F8584" s="132">
        <v>2.6640000000000001</v>
      </c>
      <c r="G8584" s="16" t="str">
        <f>IF(ISBLANK(F8584)=TRUE," ",'2. Metadata'!B$14)</f>
        <v>degrees Celsius</v>
      </c>
      <c r="H8584" s="16" t="s">
        <v>178</v>
      </c>
    </row>
    <row r="8585" spans="1:8" ht="15.75" customHeight="1" x14ac:dyDescent="0.2">
      <c r="A8585" s="130">
        <v>39752.9375</v>
      </c>
      <c r="B8585" s="9" t="s">
        <v>239</v>
      </c>
      <c r="C8585" s="16">
        <f>IF(ISBLANK(B8585)=TRUE," ", IF(B8585='2. Metadata'!B$1,'2. Metadata'!B$5, IF(B8585='2. Metadata'!C$1,'2. Metadata'!#REF!,IF(B8585='2. Metadata'!D$1,'2. Metadata'!#REF!, IF(B8585='2. Metadata'!E$1,'2. Metadata'!#REF!,IF( B8585='2. Metadata'!F$1,'2. Metadata'!#REF!,IF(B8585='2. Metadata'!G$1,'2. Metadata'!#REF!,IF(B8585='2. Metadata'!H$1,'2. Metadata'!#REF!, IF(B8585='2. Metadata'!I$1,'2. Metadata'!#REF!, IF(B8585='2. Metadata'!J$1,'2. Metadata'!#REF!, IF(B8585='2. Metadata'!K$1,'2. Metadata'!C$3, IF(B8585='2. Metadata'!L$1,'2. Metadata'!D$3, IF(B8585='2. Metadata'!M$1,'2. Metadata'!M$5, IF(B8585='2. Metadata'!N$1,'2. Metadata'!N$5))))))))))))))</f>
        <v>49.690002</v>
      </c>
      <c r="D8585" s="13">
        <f>IF(ISBLANK(B8585)=TRUE," ", IF(B8585='2. Metadata'!B$1,'2. Metadata'!B$6, IF(B8585='2. Metadata'!C$1,'2. Metadata'!C$4,IF(B8585='2. Metadata'!D$1,'2. Metadata'!D$4, IF(B8585='2. Metadata'!E$1,'2. Metadata'!E$4,IF( B8585='2. Metadata'!F$1,'2. Metadata'!F$4,IF(B8585='2. Metadata'!G$1,'2. Metadata'!G$4,IF(B8585='2. Metadata'!H$1,'2. Metadata'!H$4, IF(B8585='2. Metadata'!I$1,'2. Metadata'!I$4, IF(B8585='2. Metadata'!J$1,'2. Metadata'!J$4, IF(B8585='2. Metadata'!K$1,'2. Metadata'!K$4, IF(B8585='2. Metadata'!L$1,'2. Metadata'!L$4, IF(B8585='2. Metadata'!M$1,'2. Metadata'!M$6, IF(B8585='2. Metadata'!N$1,'2. Metadata'!N$6))))))))))))))</f>
        <v>-115.97499999999999</v>
      </c>
      <c r="E8585" s="15" t="s">
        <v>178</v>
      </c>
      <c r="F8585" s="132">
        <v>2.637</v>
      </c>
      <c r="G8585" s="16" t="str">
        <f>IF(ISBLANK(F8585)=TRUE," ",'2. Metadata'!B$14)</f>
        <v>degrees Celsius</v>
      </c>
      <c r="H8585" s="16" t="s">
        <v>178</v>
      </c>
    </row>
    <row r="8586" spans="1:8" ht="15.75" customHeight="1" x14ac:dyDescent="0.2">
      <c r="A8586" s="130">
        <v>39752.947916666664</v>
      </c>
      <c r="B8586" s="9" t="s">
        <v>239</v>
      </c>
      <c r="C8586" s="16">
        <f>IF(ISBLANK(B8586)=TRUE," ", IF(B8586='2. Metadata'!B$1,'2. Metadata'!B$5, IF(B8586='2. Metadata'!C$1,'2. Metadata'!#REF!,IF(B8586='2. Metadata'!D$1,'2. Metadata'!#REF!, IF(B8586='2. Metadata'!E$1,'2. Metadata'!#REF!,IF( B8586='2. Metadata'!F$1,'2. Metadata'!#REF!,IF(B8586='2. Metadata'!G$1,'2. Metadata'!#REF!,IF(B8586='2. Metadata'!H$1,'2. Metadata'!#REF!, IF(B8586='2. Metadata'!I$1,'2. Metadata'!#REF!, IF(B8586='2. Metadata'!J$1,'2. Metadata'!#REF!, IF(B8586='2. Metadata'!K$1,'2. Metadata'!C$3, IF(B8586='2. Metadata'!L$1,'2. Metadata'!D$3, IF(B8586='2. Metadata'!M$1,'2. Metadata'!M$5, IF(B8586='2. Metadata'!N$1,'2. Metadata'!N$5))))))))))))))</f>
        <v>49.690002</v>
      </c>
      <c r="D8586" s="13">
        <f>IF(ISBLANK(B8586)=TRUE," ", IF(B8586='2. Metadata'!B$1,'2. Metadata'!B$6, IF(B8586='2. Metadata'!C$1,'2. Metadata'!C$4,IF(B8586='2. Metadata'!D$1,'2. Metadata'!D$4, IF(B8586='2. Metadata'!E$1,'2. Metadata'!E$4,IF( B8586='2. Metadata'!F$1,'2. Metadata'!F$4,IF(B8586='2. Metadata'!G$1,'2. Metadata'!G$4,IF(B8586='2. Metadata'!H$1,'2. Metadata'!H$4, IF(B8586='2. Metadata'!I$1,'2. Metadata'!I$4, IF(B8586='2. Metadata'!J$1,'2. Metadata'!J$4, IF(B8586='2. Metadata'!K$1,'2. Metadata'!K$4, IF(B8586='2. Metadata'!L$1,'2. Metadata'!L$4, IF(B8586='2. Metadata'!M$1,'2. Metadata'!M$6, IF(B8586='2. Metadata'!N$1,'2. Metadata'!N$6))))))))))))))</f>
        <v>-115.97499999999999</v>
      </c>
      <c r="E8586" s="15" t="s">
        <v>178</v>
      </c>
      <c r="F8586" s="132">
        <v>2.61</v>
      </c>
      <c r="G8586" s="16" t="str">
        <f>IF(ISBLANK(F8586)=TRUE," ",'2. Metadata'!B$14)</f>
        <v>degrees Celsius</v>
      </c>
      <c r="H8586" s="16" t="s">
        <v>178</v>
      </c>
    </row>
    <row r="8587" spans="1:8" ht="15.75" customHeight="1" x14ac:dyDescent="0.2">
      <c r="A8587" s="130">
        <v>39752.958333333336</v>
      </c>
      <c r="B8587" s="9" t="s">
        <v>239</v>
      </c>
      <c r="C8587" s="16">
        <f>IF(ISBLANK(B8587)=TRUE," ", IF(B8587='2. Metadata'!B$1,'2. Metadata'!B$5, IF(B8587='2. Metadata'!C$1,'2. Metadata'!#REF!,IF(B8587='2. Metadata'!D$1,'2. Metadata'!#REF!, IF(B8587='2. Metadata'!E$1,'2. Metadata'!#REF!,IF( B8587='2. Metadata'!F$1,'2. Metadata'!#REF!,IF(B8587='2. Metadata'!G$1,'2. Metadata'!#REF!,IF(B8587='2. Metadata'!H$1,'2. Metadata'!#REF!, IF(B8587='2. Metadata'!I$1,'2. Metadata'!#REF!, IF(B8587='2. Metadata'!J$1,'2. Metadata'!#REF!, IF(B8587='2. Metadata'!K$1,'2. Metadata'!C$3, IF(B8587='2. Metadata'!L$1,'2. Metadata'!D$3, IF(B8587='2. Metadata'!M$1,'2. Metadata'!M$5, IF(B8587='2. Metadata'!N$1,'2. Metadata'!N$5))))))))))))))</f>
        <v>49.690002</v>
      </c>
      <c r="D8587" s="13">
        <f>IF(ISBLANK(B8587)=TRUE," ", IF(B8587='2. Metadata'!B$1,'2. Metadata'!B$6, IF(B8587='2. Metadata'!C$1,'2. Metadata'!C$4,IF(B8587='2. Metadata'!D$1,'2. Metadata'!D$4, IF(B8587='2. Metadata'!E$1,'2. Metadata'!E$4,IF( B8587='2. Metadata'!F$1,'2. Metadata'!F$4,IF(B8587='2. Metadata'!G$1,'2. Metadata'!G$4,IF(B8587='2. Metadata'!H$1,'2. Metadata'!H$4, IF(B8587='2. Metadata'!I$1,'2. Metadata'!I$4, IF(B8587='2. Metadata'!J$1,'2. Metadata'!J$4, IF(B8587='2. Metadata'!K$1,'2. Metadata'!K$4, IF(B8587='2. Metadata'!L$1,'2. Metadata'!L$4, IF(B8587='2. Metadata'!M$1,'2. Metadata'!M$6, IF(B8587='2. Metadata'!N$1,'2. Metadata'!N$6))))))))))))))</f>
        <v>-115.97499999999999</v>
      </c>
      <c r="E8587" s="15" t="s">
        <v>178</v>
      </c>
      <c r="F8587" s="132">
        <v>2.5569999999999999</v>
      </c>
      <c r="G8587" s="16" t="str">
        <f>IF(ISBLANK(F8587)=TRUE," ",'2. Metadata'!B$14)</f>
        <v>degrees Celsius</v>
      </c>
      <c r="H8587" s="16" t="s">
        <v>178</v>
      </c>
    </row>
    <row r="8588" spans="1:8" ht="15.75" customHeight="1" x14ac:dyDescent="0.2">
      <c r="A8588" s="130">
        <v>39752.96875</v>
      </c>
      <c r="B8588" s="9" t="s">
        <v>239</v>
      </c>
      <c r="C8588" s="16">
        <f>IF(ISBLANK(B8588)=TRUE," ", IF(B8588='2. Metadata'!B$1,'2. Metadata'!B$5, IF(B8588='2. Metadata'!C$1,'2. Metadata'!#REF!,IF(B8588='2. Metadata'!D$1,'2. Metadata'!#REF!, IF(B8588='2. Metadata'!E$1,'2. Metadata'!#REF!,IF( B8588='2. Metadata'!F$1,'2. Metadata'!#REF!,IF(B8588='2. Metadata'!G$1,'2. Metadata'!#REF!,IF(B8588='2. Metadata'!H$1,'2. Metadata'!#REF!, IF(B8588='2. Metadata'!I$1,'2. Metadata'!#REF!, IF(B8588='2. Metadata'!J$1,'2. Metadata'!#REF!, IF(B8588='2. Metadata'!K$1,'2. Metadata'!C$3, IF(B8588='2. Metadata'!L$1,'2. Metadata'!D$3, IF(B8588='2. Metadata'!M$1,'2. Metadata'!M$5, IF(B8588='2. Metadata'!N$1,'2. Metadata'!N$5))))))))))))))</f>
        <v>49.690002</v>
      </c>
      <c r="D8588" s="13">
        <f>IF(ISBLANK(B8588)=TRUE," ", IF(B8588='2. Metadata'!B$1,'2. Metadata'!B$6, IF(B8588='2. Metadata'!C$1,'2. Metadata'!C$4,IF(B8588='2. Metadata'!D$1,'2. Metadata'!D$4, IF(B8588='2. Metadata'!E$1,'2. Metadata'!E$4,IF( B8588='2. Metadata'!F$1,'2. Metadata'!F$4,IF(B8588='2. Metadata'!G$1,'2. Metadata'!G$4,IF(B8588='2. Metadata'!H$1,'2. Metadata'!H$4, IF(B8588='2. Metadata'!I$1,'2. Metadata'!I$4, IF(B8588='2. Metadata'!J$1,'2. Metadata'!J$4, IF(B8588='2. Metadata'!K$1,'2. Metadata'!K$4, IF(B8588='2. Metadata'!L$1,'2. Metadata'!L$4, IF(B8588='2. Metadata'!M$1,'2. Metadata'!M$6, IF(B8588='2. Metadata'!N$1,'2. Metadata'!N$6))))))))))))))</f>
        <v>-115.97499999999999</v>
      </c>
      <c r="E8588" s="15" t="s">
        <v>178</v>
      </c>
      <c r="F8588" s="132">
        <v>2.5299999999999998</v>
      </c>
      <c r="G8588" s="16" t="str">
        <f>IF(ISBLANK(F8588)=TRUE," ",'2. Metadata'!B$14)</f>
        <v>degrees Celsius</v>
      </c>
      <c r="H8588" s="16" t="s">
        <v>178</v>
      </c>
    </row>
    <row r="8589" spans="1:8" ht="15.75" customHeight="1" x14ac:dyDescent="0.2">
      <c r="A8589" s="130">
        <v>39752.979166666664</v>
      </c>
      <c r="B8589" s="9" t="s">
        <v>239</v>
      </c>
      <c r="C8589" s="16">
        <f>IF(ISBLANK(B8589)=TRUE," ", IF(B8589='2. Metadata'!B$1,'2. Metadata'!B$5, IF(B8589='2. Metadata'!C$1,'2. Metadata'!#REF!,IF(B8589='2. Metadata'!D$1,'2. Metadata'!#REF!, IF(B8589='2. Metadata'!E$1,'2. Metadata'!#REF!,IF( B8589='2. Metadata'!F$1,'2. Metadata'!#REF!,IF(B8589='2. Metadata'!G$1,'2. Metadata'!#REF!,IF(B8589='2. Metadata'!H$1,'2. Metadata'!#REF!, IF(B8589='2. Metadata'!I$1,'2. Metadata'!#REF!, IF(B8589='2. Metadata'!J$1,'2. Metadata'!#REF!, IF(B8589='2. Metadata'!K$1,'2. Metadata'!C$3, IF(B8589='2. Metadata'!L$1,'2. Metadata'!D$3, IF(B8589='2. Metadata'!M$1,'2. Metadata'!M$5, IF(B8589='2. Metadata'!N$1,'2. Metadata'!N$5))))))))))))))</f>
        <v>49.690002</v>
      </c>
      <c r="D8589" s="13">
        <f>IF(ISBLANK(B8589)=TRUE," ", IF(B8589='2. Metadata'!B$1,'2. Metadata'!B$6, IF(B8589='2. Metadata'!C$1,'2. Metadata'!C$4,IF(B8589='2. Metadata'!D$1,'2. Metadata'!D$4, IF(B8589='2. Metadata'!E$1,'2. Metadata'!E$4,IF( B8589='2. Metadata'!F$1,'2. Metadata'!F$4,IF(B8589='2. Metadata'!G$1,'2. Metadata'!G$4,IF(B8589='2. Metadata'!H$1,'2. Metadata'!H$4, IF(B8589='2. Metadata'!I$1,'2. Metadata'!I$4, IF(B8589='2. Metadata'!J$1,'2. Metadata'!J$4, IF(B8589='2. Metadata'!K$1,'2. Metadata'!K$4, IF(B8589='2. Metadata'!L$1,'2. Metadata'!L$4, IF(B8589='2. Metadata'!M$1,'2. Metadata'!M$6, IF(B8589='2. Metadata'!N$1,'2. Metadata'!N$6))))))))))))))</f>
        <v>-115.97499999999999</v>
      </c>
      <c r="E8589" s="15" t="s">
        <v>178</v>
      </c>
      <c r="F8589" s="132">
        <v>2.5030000000000001</v>
      </c>
      <c r="G8589" s="16" t="str">
        <f>IF(ISBLANK(F8589)=TRUE," ",'2. Metadata'!B$14)</f>
        <v>degrees Celsius</v>
      </c>
      <c r="H8589" s="16" t="s">
        <v>178</v>
      </c>
    </row>
    <row r="8590" spans="1:8" ht="15.75" customHeight="1" x14ac:dyDescent="0.2">
      <c r="A8590" s="130">
        <v>39752.989583333336</v>
      </c>
      <c r="B8590" s="9" t="s">
        <v>239</v>
      </c>
      <c r="C8590" s="16">
        <f>IF(ISBLANK(B8590)=TRUE," ", IF(B8590='2. Metadata'!B$1,'2. Metadata'!B$5, IF(B8590='2. Metadata'!C$1,'2. Metadata'!#REF!,IF(B8590='2. Metadata'!D$1,'2. Metadata'!#REF!, IF(B8590='2. Metadata'!E$1,'2. Metadata'!#REF!,IF( B8590='2. Metadata'!F$1,'2. Metadata'!#REF!,IF(B8590='2. Metadata'!G$1,'2. Metadata'!#REF!,IF(B8590='2. Metadata'!H$1,'2. Metadata'!#REF!, IF(B8590='2. Metadata'!I$1,'2. Metadata'!#REF!, IF(B8590='2. Metadata'!J$1,'2. Metadata'!#REF!, IF(B8590='2. Metadata'!K$1,'2. Metadata'!C$3, IF(B8590='2. Metadata'!L$1,'2. Metadata'!D$3, IF(B8590='2. Metadata'!M$1,'2. Metadata'!M$5, IF(B8590='2. Metadata'!N$1,'2. Metadata'!N$5))))))))))))))</f>
        <v>49.690002</v>
      </c>
      <c r="D8590" s="13">
        <f>IF(ISBLANK(B8590)=TRUE," ", IF(B8590='2. Metadata'!B$1,'2. Metadata'!B$6, IF(B8590='2. Metadata'!C$1,'2. Metadata'!C$4,IF(B8590='2. Metadata'!D$1,'2. Metadata'!D$4, IF(B8590='2. Metadata'!E$1,'2. Metadata'!E$4,IF( B8590='2. Metadata'!F$1,'2. Metadata'!F$4,IF(B8590='2. Metadata'!G$1,'2. Metadata'!G$4,IF(B8590='2. Metadata'!H$1,'2. Metadata'!H$4, IF(B8590='2. Metadata'!I$1,'2. Metadata'!I$4, IF(B8590='2. Metadata'!J$1,'2. Metadata'!J$4, IF(B8590='2. Metadata'!K$1,'2. Metadata'!K$4, IF(B8590='2. Metadata'!L$1,'2. Metadata'!L$4, IF(B8590='2. Metadata'!M$1,'2. Metadata'!M$6, IF(B8590='2. Metadata'!N$1,'2. Metadata'!N$6))))))))))))))</f>
        <v>-115.97499999999999</v>
      </c>
      <c r="E8590" s="15" t="s">
        <v>178</v>
      </c>
      <c r="F8590" s="132">
        <v>2.4769999999999999</v>
      </c>
      <c r="G8590" s="16" t="str">
        <f>IF(ISBLANK(F8590)=TRUE," ",'2. Metadata'!B$14)</f>
        <v>degrees Celsius</v>
      </c>
      <c r="H8590" s="16" t="s">
        <v>178</v>
      </c>
    </row>
    <row r="8591" spans="1:8" ht="15.75" customHeight="1" x14ac:dyDescent="0.2">
      <c r="A8591" s="130">
        <v>39753</v>
      </c>
      <c r="B8591" s="9" t="s">
        <v>239</v>
      </c>
      <c r="C8591" s="16">
        <f>IF(ISBLANK(B8591)=TRUE," ", IF(B8591='2. Metadata'!B$1,'2. Metadata'!B$5, IF(B8591='2. Metadata'!C$1,'2. Metadata'!#REF!,IF(B8591='2. Metadata'!D$1,'2. Metadata'!#REF!, IF(B8591='2. Metadata'!E$1,'2. Metadata'!#REF!,IF( B8591='2. Metadata'!F$1,'2. Metadata'!#REF!,IF(B8591='2. Metadata'!G$1,'2. Metadata'!#REF!,IF(B8591='2. Metadata'!H$1,'2. Metadata'!#REF!, IF(B8591='2. Metadata'!I$1,'2. Metadata'!#REF!, IF(B8591='2. Metadata'!J$1,'2. Metadata'!#REF!, IF(B8591='2. Metadata'!K$1,'2. Metadata'!C$3, IF(B8591='2. Metadata'!L$1,'2. Metadata'!D$3, IF(B8591='2. Metadata'!M$1,'2. Metadata'!M$5, IF(B8591='2. Metadata'!N$1,'2. Metadata'!N$5))))))))))))))</f>
        <v>49.690002</v>
      </c>
      <c r="D8591" s="13">
        <f>IF(ISBLANK(B8591)=TRUE," ", IF(B8591='2. Metadata'!B$1,'2. Metadata'!B$6, IF(B8591='2. Metadata'!C$1,'2. Metadata'!C$4,IF(B8591='2. Metadata'!D$1,'2. Metadata'!D$4, IF(B8591='2. Metadata'!E$1,'2. Metadata'!E$4,IF( B8591='2. Metadata'!F$1,'2. Metadata'!F$4,IF(B8591='2. Metadata'!G$1,'2. Metadata'!G$4,IF(B8591='2. Metadata'!H$1,'2. Metadata'!H$4, IF(B8591='2. Metadata'!I$1,'2. Metadata'!I$4, IF(B8591='2. Metadata'!J$1,'2. Metadata'!J$4, IF(B8591='2. Metadata'!K$1,'2. Metadata'!K$4, IF(B8591='2. Metadata'!L$1,'2. Metadata'!L$4, IF(B8591='2. Metadata'!M$1,'2. Metadata'!M$6, IF(B8591='2. Metadata'!N$1,'2. Metadata'!N$6))))))))))))))</f>
        <v>-115.97499999999999</v>
      </c>
      <c r="E8591" s="15" t="s">
        <v>178</v>
      </c>
      <c r="F8591" s="132">
        <v>2.4769999999999999</v>
      </c>
      <c r="G8591" s="16" t="str">
        <f>IF(ISBLANK(F8591)=TRUE," ",'2. Metadata'!B$14)</f>
        <v>degrees Celsius</v>
      </c>
      <c r="H8591" s="16" t="s">
        <v>178</v>
      </c>
    </row>
    <row r="8592" spans="1:8" ht="15.75" customHeight="1" x14ac:dyDescent="0.2">
      <c r="A8592" s="130">
        <v>39753.010416666664</v>
      </c>
      <c r="B8592" s="9" t="s">
        <v>239</v>
      </c>
      <c r="C8592" s="16">
        <f>IF(ISBLANK(B8592)=TRUE," ", IF(B8592='2. Metadata'!B$1,'2. Metadata'!B$5, IF(B8592='2. Metadata'!C$1,'2. Metadata'!#REF!,IF(B8592='2. Metadata'!D$1,'2. Metadata'!#REF!, IF(B8592='2. Metadata'!E$1,'2. Metadata'!#REF!,IF( B8592='2. Metadata'!F$1,'2. Metadata'!#REF!,IF(B8592='2. Metadata'!G$1,'2. Metadata'!#REF!,IF(B8592='2. Metadata'!H$1,'2. Metadata'!#REF!, IF(B8592='2. Metadata'!I$1,'2. Metadata'!#REF!, IF(B8592='2. Metadata'!J$1,'2. Metadata'!#REF!, IF(B8592='2. Metadata'!K$1,'2. Metadata'!C$3, IF(B8592='2. Metadata'!L$1,'2. Metadata'!D$3, IF(B8592='2. Metadata'!M$1,'2. Metadata'!M$5, IF(B8592='2. Metadata'!N$1,'2. Metadata'!N$5))))))))))))))</f>
        <v>49.690002</v>
      </c>
      <c r="D8592" s="13">
        <f>IF(ISBLANK(B8592)=TRUE," ", IF(B8592='2. Metadata'!B$1,'2. Metadata'!B$6, IF(B8592='2. Metadata'!C$1,'2. Metadata'!C$4,IF(B8592='2. Metadata'!D$1,'2. Metadata'!D$4, IF(B8592='2. Metadata'!E$1,'2. Metadata'!E$4,IF( B8592='2. Metadata'!F$1,'2. Metadata'!F$4,IF(B8592='2. Metadata'!G$1,'2. Metadata'!G$4,IF(B8592='2. Metadata'!H$1,'2. Metadata'!H$4, IF(B8592='2. Metadata'!I$1,'2. Metadata'!I$4, IF(B8592='2. Metadata'!J$1,'2. Metadata'!J$4, IF(B8592='2. Metadata'!K$1,'2. Metadata'!K$4, IF(B8592='2. Metadata'!L$1,'2. Metadata'!L$4, IF(B8592='2. Metadata'!M$1,'2. Metadata'!M$6, IF(B8592='2. Metadata'!N$1,'2. Metadata'!N$6))))))))))))))</f>
        <v>-115.97499999999999</v>
      </c>
      <c r="E8592" s="15" t="s">
        <v>178</v>
      </c>
      <c r="F8592" s="132">
        <v>2.4500000000000002</v>
      </c>
      <c r="G8592" s="16" t="str">
        <f>IF(ISBLANK(F8592)=TRUE," ",'2. Metadata'!B$14)</f>
        <v>degrees Celsius</v>
      </c>
      <c r="H8592" s="16" t="s">
        <v>178</v>
      </c>
    </row>
    <row r="8593" spans="1:8" ht="15.75" customHeight="1" x14ac:dyDescent="0.2">
      <c r="A8593" s="130">
        <v>39753.020833333336</v>
      </c>
      <c r="B8593" s="9" t="s">
        <v>239</v>
      </c>
      <c r="C8593" s="16">
        <f>IF(ISBLANK(B8593)=TRUE," ", IF(B8593='2. Metadata'!B$1,'2. Metadata'!B$5, IF(B8593='2. Metadata'!C$1,'2. Metadata'!#REF!,IF(B8593='2. Metadata'!D$1,'2. Metadata'!#REF!, IF(B8593='2. Metadata'!E$1,'2. Metadata'!#REF!,IF( B8593='2. Metadata'!F$1,'2. Metadata'!#REF!,IF(B8593='2. Metadata'!G$1,'2. Metadata'!#REF!,IF(B8593='2. Metadata'!H$1,'2. Metadata'!#REF!, IF(B8593='2. Metadata'!I$1,'2. Metadata'!#REF!, IF(B8593='2. Metadata'!J$1,'2. Metadata'!#REF!, IF(B8593='2. Metadata'!K$1,'2. Metadata'!C$3, IF(B8593='2. Metadata'!L$1,'2. Metadata'!D$3, IF(B8593='2. Metadata'!M$1,'2. Metadata'!M$5, IF(B8593='2. Metadata'!N$1,'2. Metadata'!N$5))))))))))))))</f>
        <v>49.690002</v>
      </c>
      <c r="D8593" s="13">
        <f>IF(ISBLANK(B8593)=TRUE," ", IF(B8593='2. Metadata'!B$1,'2. Metadata'!B$6, IF(B8593='2. Metadata'!C$1,'2. Metadata'!C$4,IF(B8593='2. Metadata'!D$1,'2. Metadata'!D$4, IF(B8593='2. Metadata'!E$1,'2. Metadata'!E$4,IF( B8593='2. Metadata'!F$1,'2. Metadata'!F$4,IF(B8593='2. Metadata'!G$1,'2. Metadata'!G$4,IF(B8593='2. Metadata'!H$1,'2. Metadata'!H$4, IF(B8593='2. Metadata'!I$1,'2. Metadata'!I$4, IF(B8593='2. Metadata'!J$1,'2. Metadata'!J$4, IF(B8593='2. Metadata'!K$1,'2. Metadata'!K$4, IF(B8593='2. Metadata'!L$1,'2. Metadata'!L$4, IF(B8593='2. Metadata'!M$1,'2. Metadata'!M$6, IF(B8593='2. Metadata'!N$1,'2. Metadata'!N$6))))))))))))))</f>
        <v>-115.97499999999999</v>
      </c>
      <c r="E8593" s="15" t="s">
        <v>178</v>
      </c>
      <c r="F8593" s="132">
        <v>2.423</v>
      </c>
      <c r="G8593" s="16" t="str">
        <f>IF(ISBLANK(F8593)=TRUE," ",'2. Metadata'!B$14)</f>
        <v>degrees Celsius</v>
      </c>
      <c r="H8593" s="16" t="s">
        <v>178</v>
      </c>
    </row>
    <row r="8594" spans="1:8" ht="15.75" customHeight="1" x14ac:dyDescent="0.2">
      <c r="A8594" s="130">
        <v>39753.03125</v>
      </c>
      <c r="B8594" s="9" t="s">
        <v>239</v>
      </c>
      <c r="C8594" s="16">
        <f>IF(ISBLANK(B8594)=TRUE," ", IF(B8594='2. Metadata'!B$1,'2. Metadata'!B$5, IF(B8594='2. Metadata'!C$1,'2. Metadata'!#REF!,IF(B8594='2. Metadata'!D$1,'2. Metadata'!#REF!, IF(B8594='2. Metadata'!E$1,'2. Metadata'!#REF!,IF( B8594='2. Metadata'!F$1,'2. Metadata'!#REF!,IF(B8594='2. Metadata'!G$1,'2. Metadata'!#REF!,IF(B8594='2. Metadata'!H$1,'2. Metadata'!#REF!, IF(B8594='2. Metadata'!I$1,'2. Metadata'!#REF!, IF(B8594='2. Metadata'!J$1,'2. Metadata'!#REF!, IF(B8594='2. Metadata'!K$1,'2. Metadata'!C$3, IF(B8594='2. Metadata'!L$1,'2. Metadata'!D$3, IF(B8594='2. Metadata'!M$1,'2. Metadata'!M$5, IF(B8594='2. Metadata'!N$1,'2. Metadata'!N$5))))))))))))))</f>
        <v>49.690002</v>
      </c>
      <c r="D8594" s="13">
        <f>IF(ISBLANK(B8594)=TRUE," ", IF(B8594='2. Metadata'!B$1,'2. Metadata'!B$6, IF(B8594='2. Metadata'!C$1,'2. Metadata'!C$4,IF(B8594='2. Metadata'!D$1,'2. Metadata'!D$4, IF(B8594='2. Metadata'!E$1,'2. Metadata'!E$4,IF( B8594='2. Metadata'!F$1,'2. Metadata'!F$4,IF(B8594='2. Metadata'!G$1,'2. Metadata'!G$4,IF(B8594='2. Metadata'!H$1,'2. Metadata'!H$4, IF(B8594='2. Metadata'!I$1,'2. Metadata'!I$4, IF(B8594='2. Metadata'!J$1,'2. Metadata'!J$4, IF(B8594='2. Metadata'!K$1,'2. Metadata'!K$4, IF(B8594='2. Metadata'!L$1,'2. Metadata'!L$4, IF(B8594='2. Metadata'!M$1,'2. Metadata'!M$6, IF(B8594='2. Metadata'!N$1,'2. Metadata'!N$6))))))))))))))</f>
        <v>-115.97499999999999</v>
      </c>
      <c r="E8594" s="15" t="s">
        <v>178</v>
      </c>
      <c r="F8594" s="132">
        <v>2.3959999999999999</v>
      </c>
      <c r="G8594" s="16" t="str">
        <f>IF(ISBLANK(F8594)=TRUE," ",'2. Metadata'!B$14)</f>
        <v>degrees Celsius</v>
      </c>
      <c r="H8594" s="16" t="s">
        <v>178</v>
      </c>
    </row>
    <row r="8595" spans="1:8" ht="15.75" customHeight="1" x14ac:dyDescent="0.2">
      <c r="A8595" s="130">
        <v>39753.041666666664</v>
      </c>
      <c r="B8595" s="9" t="s">
        <v>239</v>
      </c>
      <c r="C8595" s="16">
        <f>IF(ISBLANK(B8595)=TRUE," ", IF(B8595='2. Metadata'!B$1,'2. Metadata'!B$5, IF(B8595='2. Metadata'!C$1,'2. Metadata'!#REF!,IF(B8595='2. Metadata'!D$1,'2. Metadata'!#REF!, IF(B8595='2. Metadata'!E$1,'2. Metadata'!#REF!,IF( B8595='2. Metadata'!F$1,'2. Metadata'!#REF!,IF(B8595='2. Metadata'!G$1,'2. Metadata'!#REF!,IF(B8595='2. Metadata'!H$1,'2. Metadata'!#REF!, IF(B8595='2. Metadata'!I$1,'2. Metadata'!#REF!, IF(B8595='2. Metadata'!J$1,'2. Metadata'!#REF!, IF(B8595='2. Metadata'!K$1,'2. Metadata'!C$3, IF(B8595='2. Metadata'!L$1,'2. Metadata'!D$3, IF(B8595='2. Metadata'!M$1,'2. Metadata'!M$5, IF(B8595='2. Metadata'!N$1,'2. Metadata'!N$5))))))))))))))</f>
        <v>49.690002</v>
      </c>
      <c r="D8595" s="13">
        <f>IF(ISBLANK(B8595)=TRUE," ", IF(B8595='2. Metadata'!B$1,'2. Metadata'!B$6, IF(B8595='2. Metadata'!C$1,'2. Metadata'!C$4,IF(B8595='2. Metadata'!D$1,'2. Metadata'!D$4, IF(B8595='2. Metadata'!E$1,'2. Metadata'!E$4,IF( B8595='2. Metadata'!F$1,'2. Metadata'!F$4,IF(B8595='2. Metadata'!G$1,'2. Metadata'!G$4,IF(B8595='2. Metadata'!H$1,'2. Metadata'!H$4, IF(B8595='2. Metadata'!I$1,'2. Metadata'!I$4, IF(B8595='2. Metadata'!J$1,'2. Metadata'!J$4, IF(B8595='2. Metadata'!K$1,'2. Metadata'!K$4, IF(B8595='2. Metadata'!L$1,'2. Metadata'!L$4, IF(B8595='2. Metadata'!M$1,'2. Metadata'!M$6, IF(B8595='2. Metadata'!N$1,'2. Metadata'!N$6))))))))))))))</f>
        <v>-115.97499999999999</v>
      </c>
      <c r="E8595" s="15" t="s">
        <v>178</v>
      </c>
      <c r="F8595" s="132">
        <v>2.37</v>
      </c>
      <c r="G8595" s="16" t="str">
        <f>IF(ISBLANK(F8595)=TRUE," ",'2. Metadata'!B$14)</f>
        <v>degrees Celsius</v>
      </c>
      <c r="H8595" s="16" t="s">
        <v>178</v>
      </c>
    </row>
    <row r="8596" spans="1:8" ht="15.75" customHeight="1" x14ac:dyDescent="0.2">
      <c r="A8596" s="130">
        <v>39753.052083333336</v>
      </c>
      <c r="B8596" s="9" t="s">
        <v>239</v>
      </c>
      <c r="C8596" s="16">
        <f>IF(ISBLANK(B8596)=TRUE," ", IF(B8596='2. Metadata'!B$1,'2. Metadata'!B$5, IF(B8596='2. Metadata'!C$1,'2. Metadata'!#REF!,IF(B8596='2. Metadata'!D$1,'2. Metadata'!#REF!, IF(B8596='2. Metadata'!E$1,'2. Metadata'!#REF!,IF( B8596='2. Metadata'!F$1,'2. Metadata'!#REF!,IF(B8596='2. Metadata'!G$1,'2. Metadata'!#REF!,IF(B8596='2. Metadata'!H$1,'2. Metadata'!#REF!, IF(B8596='2. Metadata'!I$1,'2. Metadata'!#REF!, IF(B8596='2. Metadata'!J$1,'2. Metadata'!#REF!, IF(B8596='2. Metadata'!K$1,'2. Metadata'!C$3, IF(B8596='2. Metadata'!L$1,'2. Metadata'!D$3, IF(B8596='2. Metadata'!M$1,'2. Metadata'!M$5, IF(B8596='2. Metadata'!N$1,'2. Metadata'!N$5))))))))))))))</f>
        <v>49.690002</v>
      </c>
      <c r="D8596" s="13">
        <f>IF(ISBLANK(B8596)=TRUE," ", IF(B8596='2. Metadata'!B$1,'2. Metadata'!B$6, IF(B8596='2. Metadata'!C$1,'2. Metadata'!C$4,IF(B8596='2. Metadata'!D$1,'2. Metadata'!D$4, IF(B8596='2. Metadata'!E$1,'2. Metadata'!E$4,IF( B8596='2. Metadata'!F$1,'2. Metadata'!F$4,IF(B8596='2. Metadata'!G$1,'2. Metadata'!G$4,IF(B8596='2. Metadata'!H$1,'2. Metadata'!H$4, IF(B8596='2. Metadata'!I$1,'2. Metadata'!I$4, IF(B8596='2. Metadata'!J$1,'2. Metadata'!J$4, IF(B8596='2. Metadata'!K$1,'2. Metadata'!K$4, IF(B8596='2. Metadata'!L$1,'2. Metadata'!L$4, IF(B8596='2. Metadata'!M$1,'2. Metadata'!M$6, IF(B8596='2. Metadata'!N$1,'2. Metadata'!N$6))))))))))))))</f>
        <v>-115.97499999999999</v>
      </c>
      <c r="E8596" s="15" t="s">
        <v>178</v>
      </c>
      <c r="F8596" s="132">
        <v>2.37</v>
      </c>
      <c r="G8596" s="16" t="str">
        <f>IF(ISBLANK(F8596)=TRUE," ",'2. Metadata'!B$14)</f>
        <v>degrees Celsius</v>
      </c>
      <c r="H8596" s="16" t="s">
        <v>178</v>
      </c>
    </row>
    <row r="8597" spans="1:8" ht="15.75" customHeight="1" x14ac:dyDescent="0.2">
      <c r="A8597" s="130">
        <v>39753.0625</v>
      </c>
      <c r="B8597" s="9" t="s">
        <v>239</v>
      </c>
      <c r="C8597" s="16">
        <f>IF(ISBLANK(B8597)=TRUE," ", IF(B8597='2. Metadata'!B$1,'2. Metadata'!B$5, IF(B8597='2. Metadata'!C$1,'2. Metadata'!#REF!,IF(B8597='2. Metadata'!D$1,'2. Metadata'!#REF!, IF(B8597='2. Metadata'!E$1,'2. Metadata'!#REF!,IF( B8597='2. Metadata'!F$1,'2. Metadata'!#REF!,IF(B8597='2. Metadata'!G$1,'2. Metadata'!#REF!,IF(B8597='2. Metadata'!H$1,'2. Metadata'!#REF!, IF(B8597='2. Metadata'!I$1,'2. Metadata'!#REF!, IF(B8597='2. Metadata'!J$1,'2. Metadata'!#REF!, IF(B8597='2. Metadata'!K$1,'2. Metadata'!C$3, IF(B8597='2. Metadata'!L$1,'2. Metadata'!D$3, IF(B8597='2. Metadata'!M$1,'2. Metadata'!M$5, IF(B8597='2. Metadata'!N$1,'2. Metadata'!N$5))))))))))))))</f>
        <v>49.690002</v>
      </c>
      <c r="D8597" s="13">
        <f>IF(ISBLANK(B8597)=TRUE," ", IF(B8597='2. Metadata'!B$1,'2. Metadata'!B$6, IF(B8597='2. Metadata'!C$1,'2. Metadata'!C$4,IF(B8597='2. Metadata'!D$1,'2. Metadata'!D$4, IF(B8597='2. Metadata'!E$1,'2. Metadata'!E$4,IF( B8597='2. Metadata'!F$1,'2. Metadata'!F$4,IF(B8597='2. Metadata'!G$1,'2. Metadata'!G$4,IF(B8597='2. Metadata'!H$1,'2. Metadata'!H$4, IF(B8597='2. Metadata'!I$1,'2. Metadata'!I$4, IF(B8597='2. Metadata'!J$1,'2. Metadata'!J$4, IF(B8597='2. Metadata'!K$1,'2. Metadata'!K$4, IF(B8597='2. Metadata'!L$1,'2. Metadata'!L$4, IF(B8597='2. Metadata'!M$1,'2. Metadata'!M$6, IF(B8597='2. Metadata'!N$1,'2. Metadata'!N$6))))))))))))))</f>
        <v>-115.97499999999999</v>
      </c>
      <c r="E8597" s="15" t="s">
        <v>178</v>
      </c>
      <c r="F8597" s="132">
        <v>2.343</v>
      </c>
      <c r="G8597" s="16" t="str">
        <f>IF(ISBLANK(F8597)=TRUE," ",'2. Metadata'!B$14)</f>
        <v>degrees Celsius</v>
      </c>
      <c r="H8597" s="16" t="s">
        <v>178</v>
      </c>
    </row>
    <row r="8598" spans="1:8" ht="15.75" customHeight="1" x14ac:dyDescent="0.2">
      <c r="A8598" s="130">
        <v>39753.072916666664</v>
      </c>
      <c r="B8598" s="9" t="s">
        <v>239</v>
      </c>
      <c r="C8598" s="16">
        <f>IF(ISBLANK(B8598)=TRUE," ", IF(B8598='2. Metadata'!B$1,'2. Metadata'!B$5, IF(B8598='2. Metadata'!C$1,'2. Metadata'!#REF!,IF(B8598='2. Metadata'!D$1,'2. Metadata'!#REF!, IF(B8598='2. Metadata'!E$1,'2. Metadata'!#REF!,IF( B8598='2. Metadata'!F$1,'2. Metadata'!#REF!,IF(B8598='2. Metadata'!G$1,'2. Metadata'!#REF!,IF(B8598='2. Metadata'!H$1,'2. Metadata'!#REF!, IF(B8598='2. Metadata'!I$1,'2. Metadata'!#REF!, IF(B8598='2. Metadata'!J$1,'2. Metadata'!#REF!, IF(B8598='2. Metadata'!K$1,'2. Metadata'!C$3, IF(B8598='2. Metadata'!L$1,'2. Metadata'!D$3, IF(B8598='2. Metadata'!M$1,'2. Metadata'!M$5, IF(B8598='2. Metadata'!N$1,'2. Metadata'!N$5))))))))))))))</f>
        <v>49.690002</v>
      </c>
      <c r="D8598" s="13">
        <f>IF(ISBLANK(B8598)=TRUE," ", IF(B8598='2. Metadata'!B$1,'2. Metadata'!B$6, IF(B8598='2. Metadata'!C$1,'2. Metadata'!C$4,IF(B8598='2. Metadata'!D$1,'2. Metadata'!D$4, IF(B8598='2. Metadata'!E$1,'2. Metadata'!E$4,IF( B8598='2. Metadata'!F$1,'2. Metadata'!F$4,IF(B8598='2. Metadata'!G$1,'2. Metadata'!G$4,IF(B8598='2. Metadata'!H$1,'2. Metadata'!H$4, IF(B8598='2. Metadata'!I$1,'2. Metadata'!I$4, IF(B8598='2. Metadata'!J$1,'2. Metadata'!J$4, IF(B8598='2. Metadata'!K$1,'2. Metadata'!K$4, IF(B8598='2. Metadata'!L$1,'2. Metadata'!L$4, IF(B8598='2. Metadata'!M$1,'2. Metadata'!M$6, IF(B8598='2. Metadata'!N$1,'2. Metadata'!N$6))))))))))))))</f>
        <v>-115.97499999999999</v>
      </c>
      <c r="E8598" s="15" t="s">
        <v>178</v>
      </c>
      <c r="F8598" s="132">
        <v>2.343</v>
      </c>
      <c r="G8598" s="16" t="str">
        <f>IF(ISBLANK(F8598)=TRUE," ",'2. Metadata'!B$14)</f>
        <v>degrees Celsius</v>
      </c>
      <c r="H8598" s="16" t="s">
        <v>178</v>
      </c>
    </row>
    <row r="8599" spans="1:8" ht="15.75" customHeight="1" x14ac:dyDescent="0.2">
      <c r="A8599" s="130">
        <v>39753.083333333336</v>
      </c>
      <c r="B8599" s="9" t="s">
        <v>239</v>
      </c>
      <c r="C8599" s="16">
        <f>IF(ISBLANK(B8599)=TRUE," ", IF(B8599='2. Metadata'!B$1,'2. Metadata'!B$5, IF(B8599='2. Metadata'!C$1,'2. Metadata'!#REF!,IF(B8599='2. Metadata'!D$1,'2. Metadata'!#REF!, IF(B8599='2. Metadata'!E$1,'2. Metadata'!#REF!,IF( B8599='2. Metadata'!F$1,'2. Metadata'!#REF!,IF(B8599='2. Metadata'!G$1,'2. Metadata'!#REF!,IF(B8599='2. Metadata'!H$1,'2. Metadata'!#REF!, IF(B8599='2. Metadata'!I$1,'2. Metadata'!#REF!, IF(B8599='2. Metadata'!J$1,'2. Metadata'!#REF!, IF(B8599='2. Metadata'!K$1,'2. Metadata'!C$3, IF(B8599='2. Metadata'!L$1,'2. Metadata'!D$3, IF(B8599='2. Metadata'!M$1,'2. Metadata'!M$5, IF(B8599='2. Metadata'!N$1,'2. Metadata'!N$5))))))))))))))</f>
        <v>49.690002</v>
      </c>
      <c r="D8599" s="13">
        <f>IF(ISBLANK(B8599)=TRUE," ", IF(B8599='2. Metadata'!B$1,'2. Metadata'!B$6, IF(B8599='2. Metadata'!C$1,'2. Metadata'!C$4,IF(B8599='2. Metadata'!D$1,'2. Metadata'!D$4, IF(B8599='2. Metadata'!E$1,'2. Metadata'!E$4,IF( B8599='2. Metadata'!F$1,'2. Metadata'!F$4,IF(B8599='2. Metadata'!G$1,'2. Metadata'!G$4,IF(B8599='2. Metadata'!H$1,'2. Metadata'!H$4, IF(B8599='2. Metadata'!I$1,'2. Metadata'!I$4, IF(B8599='2. Metadata'!J$1,'2. Metadata'!J$4, IF(B8599='2. Metadata'!K$1,'2. Metadata'!K$4, IF(B8599='2. Metadata'!L$1,'2. Metadata'!L$4, IF(B8599='2. Metadata'!M$1,'2. Metadata'!M$6, IF(B8599='2. Metadata'!N$1,'2. Metadata'!N$6))))))))))))))</f>
        <v>-115.97499999999999</v>
      </c>
      <c r="E8599" s="15" t="s">
        <v>178</v>
      </c>
      <c r="F8599" s="132">
        <v>2.3159999999999998</v>
      </c>
      <c r="G8599" s="16" t="str">
        <f>IF(ISBLANK(F8599)=TRUE," ",'2. Metadata'!B$14)</f>
        <v>degrees Celsius</v>
      </c>
      <c r="H8599" s="16" t="s">
        <v>178</v>
      </c>
    </row>
    <row r="8600" spans="1:8" ht="15.75" customHeight="1" x14ac:dyDescent="0.2">
      <c r="A8600" s="130">
        <v>39753.09375</v>
      </c>
      <c r="B8600" s="9" t="s">
        <v>239</v>
      </c>
      <c r="C8600" s="16">
        <f>IF(ISBLANK(B8600)=TRUE," ", IF(B8600='2. Metadata'!B$1,'2. Metadata'!B$5, IF(B8600='2. Metadata'!C$1,'2. Metadata'!#REF!,IF(B8600='2. Metadata'!D$1,'2. Metadata'!#REF!, IF(B8600='2. Metadata'!E$1,'2. Metadata'!#REF!,IF( B8600='2. Metadata'!F$1,'2. Metadata'!#REF!,IF(B8600='2. Metadata'!G$1,'2. Metadata'!#REF!,IF(B8600='2. Metadata'!H$1,'2. Metadata'!#REF!, IF(B8600='2. Metadata'!I$1,'2. Metadata'!#REF!, IF(B8600='2. Metadata'!J$1,'2. Metadata'!#REF!, IF(B8600='2. Metadata'!K$1,'2. Metadata'!C$3, IF(B8600='2. Metadata'!L$1,'2. Metadata'!D$3, IF(B8600='2. Metadata'!M$1,'2. Metadata'!M$5, IF(B8600='2. Metadata'!N$1,'2. Metadata'!N$5))))))))))))))</f>
        <v>49.690002</v>
      </c>
      <c r="D8600" s="13">
        <f>IF(ISBLANK(B8600)=TRUE," ", IF(B8600='2. Metadata'!B$1,'2. Metadata'!B$6, IF(B8600='2. Metadata'!C$1,'2. Metadata'!C$4,IF(B8600='2. Metadata'!D$1,'2. Metadata'!D$4, IF(B8600='2. Metadata'!E$1,'2. Metadata'!E$4,IF( B8600='2. Metadata'!F$1,'2. Metadata'!F$4,IF(B8600='2. Metadata'!G$1,'2. Metadata'!G$4,IF(B8600='2. Metadata'!H$1,'2. Metadata'!H$4, IF(B8600='2. Metadata'!I$1,'2. Metadata'!I$4, IF(B8600='2. Metadata'!J$1,'2. Metadata'!J$4, IF(B8600='2. Metadata'!K$1,'2. Metadata'!K$4, IF(B8600='2. Metadata'!L$1,'2. Metadata'!L$4, IF(B8600='2. Metadata'!M$1,'2. Metadata'!M$6, IF(B8600='2. Metadata'!N$1,'2. Metadata'!N$6))))))))))))))</f>
        <v>-115.97499999999999</v>
      </c>
      <c r="E8600" s="15" t="s">
        <v>178</v>
      </c>
      <c r="F8600" s="132">
        <v>2.3159999999999998</v>
      </c>
      <c r="G8600" s="16" t="str">
        <f>IF(ISBLANK(F8600)=TRUE," ",'2. Metadata'!B$14)</f>
        <v>degrees Celsius</v>
      </c>
      <c r="H8600" s="16" t="s">
        <v>178</v>
      </c>
    </row>
    <row r="8601" spans="1:8" ht="15.75" customHeight="1" x14ac:dyDescent="0.2">
      <c r="A8601" s="130">
        <v>39753.104166666664</v>
      </c>
      <c r="B8601" s="9" t="s">
        <v>239</v>
      </c>
      <c r="C8601" s="16">
        <f>IF(ISBLANK(B8601)=TRUE," ", IF(B8601='2. Metadata'!B$1,'2. Metadata'!B$5, IF(B8601='2. Metadata'!C$1,'2. Metadata'!#REF!,IF(B8601='2. Metadata'!D$1,'2. Metadata'!#REF!, IF(B8601='2. Metadata'!E$1,'2. Metadata'!#REF!,IF( B8601='2. Metadata'!F$1,'2. Metadata'!#REF!,IF(B8601='2. Metadata'!G$1,'2. Metadata'!#REF!,IF(B8601='2. Metadata'!H$1,'2. Metadata'!#REF!, IF(B8601='2. Metadata'!I$1,'2. Metadata'!#REF!, IF(B8601='2. Metadata'!J$1,'2. Metadata'!#REF!, IF(B8601='2. Metadata'!K$1,'2. Metadata'!C$3, IF(B8601='2. Metadata'!L$1,'2. Metadata'!D$3, IF(B8601='2. Metadata'!M$1,'2. Metadata'!M$5, IF(B8601='2. Metadata'!N$1,'2. Metadata'!N$5))))))))))))))</f>
        <v>49.690002</v>
      </c>
      <c r="D8601" s="13">
        <f>IF(ISBLANK(B8601)=TRUE," ", IF(B8601='2. Metadata'!B$1,'2. Metadata'!B$6, IF(B8601='2. Metadata'!C$1,'2. Metadata'!C$4,IF(B8601='2. Metadata'!D$1,'2. Metadata'!D$4, IF(B8601='2. Metadata'!E$1,'2. Metadata'!E$4,IF( B8601='2. Metadata'!F$1,'2. Metadata'!F$4,IF(B8601='2. Metadata'!G$1,'2. Metadata'!G$4,IF(B8601='2. Metadata'!H$1,'2. Metadata'!H$4, IF(B8601='2. Metadata'!I$1,'2. Metadata'!I$4, IF(B8601='2. Metadata'!J$1,'2. Metadata'!J$4, IF(B8601='2. Metadata'!K$1,'2. Metadata'!K$4, IF(B8601='2. Metadata'!L$1,'2. Metadata'!L$4, IF(B8601='2. Metadata'!M$1,'2. Metadata'!M$6, IF(B8601='2. Metadata'!N$1,'2. Metadata'!N$6))))))))))))))</f>
        <v>-115.97499999999999</v>
      </c>
      <c r="E8601" s="15" t="s">
        <v>178</v>
      </c>
      <c r="F8601" s="132">
        <v>2.2890000000000001</v>
      </c>
      <c r="G8601" s="16" t="str">
        <f>IF(ISBLANK(F8601)=TRUE," ",'2. Metadata'!B$14)</f>
        <v>degrees Celsius</v>
      </c>
      <c r="H8601" s="16" t="s">
        <v>178</v>
      </c>
    </row>
    <row r="8602" spans="1:8" ht="15.75" customHeight="1" x14ac:dyDescent="0.2">
      <c r="A8602" s="130">
        <v>39753.114583333336</v>
      </c>
      <c r="B8602" s="9" t="s">
        <v>239</v>
      </c>
      <c r="C8602" s="16">
        <f>IF(ISBLANK(B8602)=TRUE," ", IF(B8602='2. Metadata'!B$1,'2. Metadata'!B$5, IF(B8602='2. Metadata'!C$1,'2. Metadata'!#REF!,IF(B8602='2. Metadata'!D$1,'2. Metadata'!#REF!, IF(B8602='2. Metadata'!E$1,'2. Metadata'!#REF!,IF( B8602='2. Metadata'!F$1,'2. Metadata'!#REF!,IF(B8602='2. Metadata'!G$1,'2. Metadata'!#REF!,IF(B8602='2. Metadata'!H$1,'2. Metadata'!#REF!, IF(B8602='2. Metadata'!I$1,'2. Metadata'!#REF!, IF(B8602='2. Metadata'!J$1,'2. Metadata'!#REF!, IF(B8602='2. Metadata'!K$1,'2. Metadata'!C$3, IF(B8602='2. Metadata'!L$1,'2. Metadata'!D$3, IF(B8602='2. Metadata'!M$1,'2. Metadata'!M$5, IF(B8602='2. Metadata'!N$1,'2. Metadata'!N$5))))))))))))))</f>
        <v>49.690002</v>
      </c>
      <c r="D8602" s="13">
        <f>IF(ISBLANK(B8602)=TRUE," ", IF(B8602='2. Metadata'!B$1,'2. Metadata'!B$6, IF(B8602='2. Metadata'!C$1,'2. Metadata'!C$4,IF(B8602='2. Metadata'!D$1,'2. Metadata'!D$4, IF(B8602='2. Metadata'!E$1,'2. Metadata'!E$4,IF( B8602='2. Metadata'!F$1,'2. Metadata'!F$4,IF(B8602='2. Metadata'!G$1,'2. Metadata'!G$4,IF(B8602='2. Metadata'!H$1,'2. Metadata'!H$4, IF(B8602='2. Metadata'!I$1,'2. Metadata'!I$4, IF(B8602='2. Metadata'!J$1,'2. Metadata'!J$4, IF(B8602='2. Metadata'!K$1,'2. Metadata'!K$4, IF(B8602='2. Metadata'!L$1,'2. Metadata'!L$4, IF(B8602='2. Metadata'!M$1,'2. Metadata'!M$6, IF(B8602='2. Metadata'!N$1,'2. Metadata'!N$6))))))))))))))</f>
        <v>-115.97499999999999</v>
      </c>
      <c r="E8602" s="15" t="s">
        <v>178</v>
      </c>
      <c r="F8602" s="132">
        <v>2.2360000000000002</v>
      </c>
      <c r="G8602" s="16" t="str">
        <f>IF(ISBLANK(F8602)=TRUE," ",'2. Metadata'!B$14)</f>
        <v>degrees Celsius</v>
      </c>
      <c r="H8602" s="16" t="s">
        <v>178</v>
      </c>
    </row>
    <row r="8603" spans="1:8" ht="15.75" customHeight="1" x14ac:dyDescent="0.2">
      <c r="A8603" s="130">
        <v>39753.125</v>
      </c>
      <c r="B8603" s="9" t="s">
        <v>239</v>
      </c>
      <c r="C8603" s="16">
        <f>IF(ISBLANK(B8603)=TRUE," ", IF(B8603='2. Metadata'!B$1,'2. Metadata'!B$5, IF(B8603='2. Metadata'!C$1,'2. Metadata'!#REF!,IF(B8603='2. Metadata'!D$1,'2. Metadata'!#REF!, IF(B8603='2. Metadata'!E$1,'2. Metadata'!#REF!,IF( B8603='2. Metadata'!F$1,'2. Metadata'!#REF!,IF(B8603='2. Metadata'!G$1,'2. Metadata'!#REF!,IF(B8603='2. Metadata'!H$1,'2. Metadata'!#REF!, IF(B8603='2. Metadata'!I$1,'2. Metadata'!#REF!, IF(B8603='2. Metadata'!J$1,'2. Metadata'!#REF!, IF(B8603='2. Metadata'!K$1,'2. Metadata'!C$3, IF(B8603='2. Metadata'!L$1,'2. Metadata'!D$3, IF(B8603='2. Metadata'!M$1,'2. Metadata'!M$5, IF(B8603='2. Metadata'!N$1,'2. Metadata'!N$5))))))))))))))</f>
        <v>49.690002</v>
      </c>
      <c r="D8603" s="13">
        <f>IF(ISBLANK(B8603)=TRUE," ", IF(B8603='2. Metadata'!B$1,'2. Metadata'!B$6, IF(B8603='2. Metadata'!C$1,'2. Metadata'!C$4,IF(B8603='2. Metadata'!D$1,'2. Metadata'!D$4, IF(B8603='2. Metadata'!E$1,'2. Metadata'!E$4,IF( B8603='2. Metadata'!F$1,'2. Metadata'!F$4,IF(B8603='2. Metadata'!G$1,'2. Metadata'!G$4,IF(B8603='2. Metadata'!H$1,'2. Metadata'!H$4, IF(B8603='2. Metadata'!I$1,'2. Metadata'!I$4, IF(B8603='2. Metadata'!J$1,'2. Metadata'!J$4, IF(B8603='2. Metadata'!K$1,'2. Metadata'!K$4, IF(B8603='2. Metadata'!L$1,'2. Metadata'!L$4, IF(B8603='2. Metadata'!M$1,'2. Metadata'!M$6, IF(B8603='2. Metadata'!N$1,'2. Metadata'!N$6))))))))))))))</f>
        <v>-115.97499999999999</v>
      </c>
      <c r="E8603" s="15" t="s">
        <v>178</v>
      </c>
      <c r="F8603" s="132">
        <v>2.1819999999999999</v>
      </c>
      <c r="G8603" s="16" t="str">
        <f>IF(ISBLANK(F8603)=TRUE," ",'2. Metadata'!B$14)</f>
        <v>degrees Celsius</v>
      </c>
      <c r="H8603" s="16" t="s">
        <v>178</v>
      </c>
    </row>
    <row r="8604" spans="1:8" ht="15.75" customHeight="1" x14ac:dyDescent="0.2">
      <c r="A8604" s="130">
        <v>39753.135416666664</v>
      </c>
      <c r="B8604" s="9" t="s">
        <v>239</v>
      </c>
      <c r="C8604" s="16">
        <f>IF(ISBLANK(B8604)=TRUE," ", IF(B8604='2. Metadata'!B$1,'2. Metadata'!B$5, IF(B8604='2. Metadata'!C$1,'2. Metadata'!#REF!,IF(B8604='2. Metadata'!D$1,'2. Metadata'!#REF!, IF(B8604='2. Metadata'!E$1,'2. Metadata'!#REF!,IF( B8604='2. Metadata'!F$1,'2. Metadata'!#REF!,IF(B8604='2. Metadata'!G$1,'2. Metadata'!#REF!,IF(B8604='2. Metadata'!H$1,'2. Metadata'!#REF!, IF(B8604='2. Metadata'!I$1,'2. Metadata'!#REF!, IF(B8604='2. Metadata'!J$1,'2. Metadata'!#REF!, IF(B8604='2. Metadata'!K$1,'2. Metadata'!C$3, IF(B8604='2. Metadata'!L$1,'2. Metadata'!D$3, IF(B8604='2. Metadata'!M$1,'2. Metadata'!M$5, IF(B8604='2. Metadata'!N$1,'2. Metadata'!N$5))))))))))))))</f>
        <v>49.690002</v>
      </c>
      <c r="D8604" s="13">
        <f>IF(ISBLANK(B8604)=TRUE," ", IF(B8604='2. Metadata'!B$1,'2. Metadata'!B$6, IF(B8604='2. Metadata'!C$1,'2. Metadata'!C$4,IF(B8604='2. Metadata'!D$1,'2. Metadata'!D$4, IF(B8604='2. Metadata'!E$1,'2. Metadata'!E$4,IF( B8604='2. Metadata'!F$1,'2. Metadata'!F$4,IF(B8604='2. Metadata'!G$1,'2. Metadata'!G$4,IF(B8604='2. Metadata'!H$1,'2. Metadata'!H$4, IF(B8604='2. Metadata'!I$1,'2. Metadata'!I$4, IF(B8604='2. Metadata'!J$1,'2. Metadata'!J$4, IF(B8604='2. Metadata'!K$1,'2. Metadata'!K$4, IF(B8604='2. Metadata'!L$1,'2. Metadata'!L$4, IF(B8604='2. Metadata'!M$1,'2. Metadata'!M$6, IF(B8604='2. Metadata'!N$1,'2. Metadata'!N$6))))))))))))))</f>
        <v>-115.97499999999999</v>
      </c>
      <c r="E8604" s="15" t="s">
        <v>178</v>
      </c>
      <c r="F8604" s="132">
        <v>2.1549999999999998</v>
      </c>
      <c r="G8604" s="16" t="str">
        <f>IF(ISBLANK(F8604)=TRUE," ",'2. Metadata'!B$14)</f>
        <v>degrees Celsius</v>
      </c>
      <c r="H8604" s="16" t="s">
        <v>178</v>
      </c>
    </row>
    <row r="8605" spans="1:8" ht="15.75" customHeight="1" x14ac:dyDescent="0.2">
      <c r="A8605" s="130">
        <v>39753.145833333336</v>
      </c>
      <c r="B8605" s="9" t="s">
        <v>239</v>
      </c>
      <c r="C8605" s="16">
        <f>IF(ISBLANK(B8605)=TRUE," ", IF(B8605='2. Metadata'!B$1,'2. Metadata'!B$5, IF(B8605='2. Metadata'!C$1,'2. Metadata'!#REF!,IF(B8605='2. Metadata'!D$1,'2. Metadata'!#REF!, IF(B8605='2. Metadata'!E$1,'2. Metadata'!#REF!,IF( B8605='2. Metadata'!F$1,'2. Metadata'!#REF!,IF(B8605='2. Metadata'!G$1,'2. Metadata'!#REF!,IF(B8605='2. Metadata'!H$1,'2. Metadata'!#REF!, IF(B8605='2. Metadata'!I$1,'2. Metadata'!#REF!, IF(B8605='2. Metadata'!J$1,'2. Metadata'!#REF!, IF(B8605='2. Metadata'!K$1,'2. Metadata'!C$3, IF(B8605='2. Metadata'!L$1,'2. Metadata'!D$3, IF(B8605='2. Metadata'!M$1,'2. Metadata'!M$5, IF(B8605='2. Metadata'!N$1,'2. Metadata'!N$5))))))))))))))</f>
        <v>49.690002</v>
      </c>
      <c r="D8605" s="13">
        <f>IF(ISBLANK(B8605)=TRUE," ", IF(B8605='2. Metadata'!B$1,'2. Metadata'!B$6, IF(B8605='2. Metadata'!C$1,'2. Metadata'!C$4,IF(B8605='2. Metadata'!D$1,'2. Metadata'!D$4, IF(B8605='2. Metadata'!E$1,'2. Metadata'!E$4,IF( B8605='2. Metadata'!F$1,'2. Metadata'!F$4,IF(B8605='2. Metadata'!G$1,'2. Metadata'!G$4,IF(B8605='2. Metadata'!H$1,'2. Metadata'!H$4, IF(B8605='2. Metadata'!I$1,'2. Metadata'!I$4, IF(B8605='2. Metadata'!J$1,'2. Metadata'!J$4, IF(B8605='2. Metadata'!K$1,'2. Metadata'!K$4, IF(B8605='2. Metadata'!L$1,'2. Metadata'!L$4, IF(B8605='2. Metadata'!M$1,'2. Metadata'!M$6, IF(B8605='2. Metadata'!N$1,'2. Metadata'!N$6))))))))))))))</f>
        <v>-115.97499999999999</v>
      </c>
      <c r="E8605" s="15" t="s">
        <v>178</v>
      </c>
      <c r="F8605" s="132">
        <v>2.101</v>
      </c>
      <c r="G8605" s="16" t="str">
        <f>IF(ISBLANK(F8605)=TRUE," ",'2. Metadata'!B$14)</f>
        <v>degrees Celsius</v>
      </c>
      <c r="H8605" s="16" t="s">
        <v>178</v>
      </c>
    </row>
    <row r="8606" spans="1:8" ht="15.75" customHeight="1" x14ac:dyDescent="0.2">
      <c r="A8606" s="130">
        <v>39753.15625</v>
      </c>
      <c r="B8606" s="9" t="s">
        <v>239</v>
      </c>
      <c r="C8606" s="16">
        <f>IF(ISBLANK(B8606)=TRUE," ", IF(B8606='2. Metadata'!B$1,'2. Metadata'!B$5, IF(B8606='2. Metadata'!C$1,'2. Metadata'!#REF!,IF(B8606='2. Metadata'!D$1,'2. Metadata'!#REF!, IF(B8606='2. Metadata'!E$1,'2. Metadata'!#REF!,IF( B8606='2. Metadata'!F$1,'2. Metadata'!#REF!,IF(B8606='2. Metadata'!G$1,'2. Metadata'!#REF!,IF(B8606='2. Metadata'!H$1,'2. Metadata'!#REF!, IF(B8606='2. Metadata'!I$1,'2. Metadata'!#REF!, IF(B8606='2. Metadata'!J$1,'2. Metadata'!#REF!, IF(B8606='2. Metadata'!K$1,'2. Metadata'!C$3, IF(B8606='2. Metadata'!L$1,'2. Metadata'!D$3, IF(B8606='2. Metadata'!M$1,'2. Metadata'!M$5, IF(B8606='2. Metadata'!N$1,'2. Metadata'!N$5))))))))))))))</f>
        <v>49.690002</v>
      </c>
      <c r="D8606" s="13">
        <f>IF(ISBLANK(B8606)=TRUE," ", IF(B8606='2. Metadata'!B$1,'2. Metadata'!B$6, IF(B8606='2. Metadata'!C$1,'2. Metadata'!C$4,IF(B8606='2. Metadata'!D$1,'2. Metadata'!D$4, IF(B8606='2. Metadata'!E$1,'2. Metadata'!E$4,IF( B8606='2. Metadata'!F$1,'2. Metadata'!F$4,IF(B8606='2. Metadata'!G$1,'2. Metadata'!G$4,IF(B8606='2. Metadata'!H$1,'2. Metadata'!H$4, IF(B8606='2. Metadata'!I$1,'2. Metadata'!I$4, IF(B8606='2. Metadata'!J$1,'2. Metadata'!J$4, IF(B8606='2. Metadata'!K$1,'2. Metadata'!K$4, IF(B8606='2. Metadata'!L$1,'2. Metadata'!L$4, IF(B8606='2. Metadata'!M$1,'2. Metadata'!M$6, IF(B8606='2. Metadata'!N$1,'2. Metadata'!N$6))))))))))))))</f>
        <v>-115.97499999999999</v>
      </c>
      <c r="E8606" s="15" t="s">
        <v>178</v>
      </c>
      <c r="F8606" s="132">
        <v>2.0739999999999998</v>
      </c>
      <c r="G8606" s="16" t="str">
        <f>IF(ISBLANK(F8606)=TRUE," ",'2. Metadata'!B$14)</f>
        <v>degrees Celsius</v>
      </c>
      <c r="H8606" s="16" t="s">
        <v>178</v>
      </c>
    </row>
    <row r="8607" spans="1:8" ht="15.75" customHeight="1" x14ac:dyDescent="0.2">
      <c r="A8607" s="130">
        <v>39753.166666666664</v>
      </c>
      <c r="B8607" s="9" t="s">
        <v>239</v>
      </c>
      <c r="C8607" s="16">
        <f>IF(ISBLANK(B8607)=TRUE," ", IF(B8607='2. Metadata'!B$1,'2. Metadata'!B$5, IF(B8607='2. Metadata'!C$1,'2. Metadata'!#REF!,IF(B8607='2. Metadata'!D$1,'2. Metadata'!#REF!, IF(B8607='2. Metadata'!E$1,'2. Metadata'!#REF!,IF( B8607='2. Metadata'!F$1,'2. Metadata'!#REF!,IF(B8607='2. Metadata'!G$1,'2. Metadata'!#REF!,IF(B8607='2. Metadata'!H$1,'2. Metadata'!#REF!, IF(B8607='2. Metadata'!I$1,'2. Metadata'!#REF!, IF(B8607='2. Metadata'!J$1,'2. Metadata'!#REF!, IF(B8607='2. Metadata'!K$1,'2. Metadata'!C$3, IF(B8607='2. Metadata'!L$1,'2. Metadata'!D$3, IF(B8607='2. Metadata'!M$1,'2. Metadata'!M$5, IF(B8607='2. Metadata'!N$1,'2. Metadata'!N$5))))))))))))))</f>
        <v>49.690002</v>
      </c>
      <c r="D8607" s="13">
        <f>IF(ISBLANK(B8607)=TRUE," ", IF(B8607='2. Metadata'!B$1,'2. Metadata'!B$6, IF(B8607='2. Metadata'!C$1,'2. Metadata'!C$4,IF(B8607='2. Metadata'!D$1,'2. Metadata'!D$4, IF(B8607='2. Metadata'!E$1,'2. Metadata'!E$4,IF( B8607='2. Metadata'!F$1,'2. Metadata'!F$4,IF(B8607='2. Metadata'!G$1,'2. Metadata'!G$4,IF(B8607='2. Metadata'!H$1,'2. Metadata'!H$4, IF(B8607='2. Metadata'!I$1,'2. Metadata'!I$4, IF(B8607='2. Metadata'!J$1,'2. Metadata'!J$4, IF(B8607='2. Metadata'!K$1,'2. Metadata'!K$4, IF(B8607='2. Metadata'!L$1,'2. Metadata'!L$4, IF(B8607='2. Metadata'!M$1,'2. Metadata'!M$6, IF(B8607='2. Metadata'!N$1,'2. Metadata'!N$6))))))))))))))</f>
        <v>-115.97499999999999</v>
      </c>
      <c r="E8607" s="15" t="s">
        <v>178</v>
      </c>
      <c r="F8607" s="132">
        <v>2.0470000000000002</v>
      </c>
      <c r="G8607" s="16" t="str">
        <f>IF(ISBLANK(F8607)=TRUE," ",'2. Metadata'!B$14)</f>
        <v>degrees Celsius</v>
      </c>
      <c r="H8607" s="16" t="s">
        <v>178</v>
      </c>
    </row>
    <row r="8608" spans="1:8" ht="15.75" customHeight="1" x14ac:dyDescent="0.2">
      <c r="A8608" s="130">
        <v>39753.177083333336</v>
      </c>
      <c r="B8608" s="9" t="s">
        <v>239</v>
      </c>
      <c r="C8608" s="16">
        <f>IF(ISBLANK(B8608)=TRUE," ", IF(B8608='2. Metadata'!B$1,'2. Metadata'!B$5, IF(B8608='2. Metadata'!C$1,'2. Metadata'!#REF!,IF(B8608='2. Metadata'!D$1,'2. Metadata'!#REF!, IF(B8608='2. Metadata'!E$1,'2. Metadata'!#REF!,IF( B8608='2. Metadata'!F$1,'2. Metadata'!#REF!,IF(B8608='2. Metadata'!G$1,'2. Metadata'!#REF!,IF(B8608='2. Metadata'!H$1,'2. Metadata'!#REF!, IF(B8608='2. Metadata'!I$1,'2. Metadata'!#REF!, IF(B8608='2. Metadata'!J$1,'2. Metadata'!#REF!, IF(B8608='2. Metadata'!K$1,'2. Metadata'!C$3, IF(B8608='2. Metadata'!L$1,'2. Metadata'!D$3, IF(B8608='2. Metadata'!M$1,'2. Metadata'!M$5, IF(B8608='2. Metadata'!N$1,'2. Metadata'!N$5))))))))))))))</f>
        <v>49.690002</v>
      </c>
      <c r="D8608" s="13">
        <f>IF(ISBLANK(B8608)=TRUE," ", IF(B8608='2. Metadata'!B$1,'2. Metadata'!B$6, IF(B8608='2. Metadata'!C$1,'2. Metadata'!C$4,IF(B8608='2. Metadata'!D$1,'2. Metadata'!D$4, IF(B8608='2. Metadata'!E$1,'2. Metadata'!E$4,IF( B8608='2. Metadata'!F$1,'2. Metadata'!F$4,IF(B8608='2. Metadata'!G$1,'2. Metadata'!G$4,IF(B8608='2. Metadata'!H$1,'2. Metadata'!H$4, IF(B8608='2. Metadata'!I$1,'2. Metadata'!I$4, IF(B8608='2. Metadata'!J$1,'2. Metadata'!J$4, IF(B8608='2. Metadata'!K$1,'2. Metadata'!K$4, IF(B8608='2. Metadata'!L$1,'2. Metadata'!L$4, IF(B8608='2. Metadata'!M$1,'2. Metadata'!M$6, IF(B8608='2. Metadata'!N$1,'2. Metadata'!N$6))))))))))))))</f>
        <v>-115.97499999999999</v>
      </c>
      <c r="E8608" s="15" t="s">
        <v>178</v>
      </c>
      <c r="F8608" s="132">
        <v>1.994</v>
      </c>
      <c r="G8608" s="16" t="str">
        <f>IF(ISBLANK(F8608)=TRUE," ",'2. Metadata'!B$14)</f>
        <v>degrees Celsius</v>
      </c>
      <c r="H8608" s="16" t="s">
        <v>178</v>
      </c>
    </row>
    <row r="8609" spans="1:8" ht="15.75" customHeight="1" x14ac:dyDescent="0.2">
      <c r="A8609" s="130">
        <v>39753.1875</v>
      </c>
      <c r="B8609" s="9" t="s">
        <v>239</v>
      </c>
      <c r="C8609" s="16">
        <f>IF(ISBLANK(B8609)=TRUE," ", IF(B8609='2. Metadata'!B$1,'2. Metadata'!B$5, IF(B8609='2. Metadata'!C$1,'2. Metadata'!#REF!,IF(B8609='2. Metadata'!D$1,'2. Metadata'!#REF!, IF(B8609='2. Metadata'!E$1,'2. Metadata'!#REF!,IF( B8609='2. Metadata'!F$1,'2. Metadata'!#REF!,IF(B8609='2. Metadata'!G$1,'2. Metadata'!#REF!,IF(B8609='2. Metadata'!H$1,'2. Metadata'!#REF!, IF(B8609='2. Metadata'!I$1,'2. Metadata'!#REF!, IF(B8609='2. Metadata'!J$1,'2. Metadata'!#REF!, IF(B8609='2. Metadata'!K$1,'2. Metadata'!C$3, IF(B8609='2. Metadata'!L$1,'2. Metadata'!D$3, IF(B8609='2. Metadata'!M$1,'2. Metadata'!M$5, IF(B8609='2. Metadata'!N$1,'2. Metadata'!N$5))))))))))))))</f>
        <v>49.690002</v>
      </c>
      <c r="D8609" s="13">
        <f>IF(ISBLANK(B8609)=TRUE," ", IF(B8609='2. Metadata'!B$1,'2. Metadata'!B$6, IF(B8609='2. Metadata'!C$1,'2. Metadata'!C$4,IF(B8609='2. Metadata'!D$1,'2. Metadata'!D$4, IF(B8609='2. Metadata'!E$1,'2. Metadata'!E$4,IF( B8609='2. Metadata'!F$1,'2. Metadata'!F$4,IF(B8609='2. Metadata'!G$1,'2. Metadata'!G$4,IF(B8609='2. Metadata'!H$1,'2. Metadata'!H$4, IF(B8609='2. Metadata'!I$1,'2. Metadata'!I$4, IF(B8609='2. Metadata'!J$1,'2. Metadata'!J$4, IF(B8609='2. Metadata'!K$1,'2. Metadata'!K$4, IF(B8609='2. Metadata'!L$1,'2. Metadata'!L$4, IF(B8609='2. Metadata'!M$1,'2. Metadata'!M$6, IF(B8609='2. Metadata'!N$1,'2. Metadata'!N$6))))))))))))))</f>
        <v>-115.97499999999999</v>
      </c>
      <c r="E8609" s="15" t="s">
        <v>178</v>
      </c>
      <c r="F8609" s="132">
        <v>1.94</v>
      </c>
      <c r="G8609" s="16" t="str">
        <f>IF(ISBLANK(F8609)=TRUE," ",'2. Metadata'!B$14)</f>
        <v>degrees Celsius</v>
      </c>
      <c r="H8609" s="16" t="s">
        <v>178</v>
      </c>
    </row>
    <row r="8610" spans="1:8" ht="15.75" customHeight="1" x14ac:dyDescent="0.2">
      <c r="A8610" s="130">
        <v>39753.197916666664</v>
      </c>
      <c r="B8610" s="9" t="s">
        <v>239</v>
      </c>
      <c r="C8610" s="16">
        <f>IF(ISBLANK(B8610)=TRUE," ", IF(B8610='2. Metadata'!B$1,'2. Metadata'!B$5, IF(B8610='2. Metadata'!C$1,'2. Metadata'!#REF!,IF(B8610='2. Metadata'!D$1,'2. Metadata'!#REF!, IF(B8610='2. Metadata'!E$1,'2. Metadata'!#REF!,IF( B8610='2. Metadata'!F$1,'2. Metadata'!#REF!,IF(B8610='2. Metadata'!G$1,'2. Metadata'!#REF!,IF(B8610='2. Metadata'!H$1,'2. Metadata'!#REF!, IF(B8610='2. Metadata'!I$1,'2. Metadata'!#REF!, IF(B8610='2. Metadata'!J$1,'2. Metadata'!#REF!, IF(B8610='2. Metadata'!K$1,'2. Metadata'!C$3, IF(B8610='2. Metadata'!L$1,'2. Metadata'!D$3, IF(B8610='2. Metadata'!M$1,'2. Metadata'!M$5, IF(B8610='2. Metadata'!N$1,'2. Metadata'!N$5))))))))))))))</f>
        <v>49.690002</v>
      </c>
      <c r="D8610" s="13">
        <f>IF(ISBLANK(B8610)=TRUE," ", IF(B8610='2. Metadata'!B$1,'2. Metadata'!B$6, IF(B8610='2. Metadata'!C$1,'2. Metadata'!C$4,IF(B8610='2. Metadata'!D$1,'2. Metadata'!D$4, IF(B8610='2. Metadata'!E$1,'2. Metadata'!E$4,IF( B8610='2. Metadata'!F$1,'2. Metadata'!F$4,IF(B8610='2. Metadata'!G$1,'2. Metadata'!G$4,IF(B8610='2. Metadata'!H$1,'2. Metadata'!H$4, IF(B8610='2. Metadata'!I$1,'2. Metadata'!I$4, IF(B8610='2. Metadata'!J$1,'2. Metadata'!J$4, IF(B8610='2. Metadata'!K$1,'2. Metadata'!K$4, IF(B8610='2. Metadata'!L$1,'2. Metadata'!L$4, IF(B8610='2. Metadata'!M$1,'2. Metadata'!M$6, IF(B8610='2. Metadata'!N$1,'2. Metadata'!N$6))))))))))))))</f>
        <v>-115.97499999999999</v>
      </c>
      <c r="E8610" s="15" t="s">
        <v>178</v>
      </c>
      <c r="F8610" s="132">
        <v>1.913</v>
      </c>
      <c r="G8610" s="16" t="str">
        <f>IF(ISBLANK(F8610)=TRUE," ",'2. Metadata'!B$14)</f>
        <v>degrees Celsius</v>
      </c>
      <c r="H8610" s="16" t="s">
        <v>178</v>
      </c>
    </row>
    <row r="8611" spans="1:8" ht="15.75" customHeight="1" x14ac:dyDescent="0.2">
      <c r="A8611" s="130">
        <v>39753.208333333336</v>
      </c>
      <c r="B8611" s="9" t="s">
        <v>239</v>
      </c>
      <c r="C8611" s="16">
        <f>IF(ISBLANK(B8611)=TRUE," ", IF(B8611='2. Metadata'!B$1,'2. Metadata'!B$5, IF(B8611='2. Metadata'!C$1,'2. Metadata'!#REF!,IF(B8611='2. Metadata'!D$1,'2. Metadata'!#REF!, IF(B8611='2. Metadata'!E$1,'2. Metadata'!#REF!,IF( B8611='2. Metadata'!F$1,'2. Metadata'!#REF!,IF(B8611='2. Metadata'!G$1,'2. Metadata'!#REF!,IF(B8611='2. Metadata'!H$1,'2. Metadata'!#REF!, IF(B8611='2. Metadata'!I$1,'2. Metadata'!#REF!, IF(B8611='2. Metadata'!J$1,'2. Metadata'!#REF!, IF(B8611='2. Metadata'!K$1,'2. Metadata'!C$3, IF(B8611='2. Metadata'!L$1,'2. Metadata'!D$3, IF(B8611='2. Metadata'!M$1,'2. Metadata'!M$5, IF(B8611='2. Metadata'!N$1,'2. Metadata'!N$5))))))))))))))</f>
        <v>49.690002</v>
      </c>
      <c r="D8611" s="13">
        <f>IF(ISBLANK(B8611)=TRUE," ", IF(B8611='2. Metadata'!B$1,'2. Metadata'!B$6, IF(B8611='2. Metadata'!C$1,'2. Metadata'!C$4,IF(B8611='2. Metadata'!D$1,'2. Metadata'!D$4, IF(B8611='2. Metadata'!E$1,'2. Metadata'!E$4,IF( B8611='2. Metadata'!F$1,'2. Metadata'!F$4,IF(B8611='2. Metadata'!G$1,'2. Metadata'!G$4,IF(B8611='2. Metadata'!H$1,'2. Metadata'!H$4, IF(B8611='2. Metadata'!I$1,'2. Metadata'!I$4, IF(B8611='2. Metadata'!J$1,'2. Metadata'!J$4, IF(B8611='2. Metadata'!K$1,'2. Metadata'!K$4, IF(B8611='2. Metadata'!L$1,'2. Metadata'!L$4, IF(B8611='2. Metadata'!M$1,'2. Metadata'!M$6, IF(B8611='2. Metadata'!N$1,'2. Metadata'!N$6))))))))))))))</f>
        <v>-115.97499999999999</v>
      </c>
      <c r="E8611" s="15" t="s">
        <v>178</v>
      </c>
      <c r="F8611" s="132">
        <v>1.859</v>
      </c>
      <c r="G8611" s="16" t="str">
        <f>IF(ISBLANK(F8611)=TRUE," ",'2. Metadata'!B$14)</f>
        <v>degrees Celsius</v>
      </c>
      <c r="H8611" s="16" t="s">
        <v>178</v>
      </c>
    </row>
    <row r="8612" spans="1:8" ht="15.75" customHeight="1" x14ac:dyDescent="0.2">
      <c r="A8612" s="130">
        <v>39753.21875</v>
      </c>
      <c r="B8612" s="9" t="s">
        <v>239</v>
      </c>
      <c r="C8612" s="16">
        <f>IF(ISBLANK(B8612)=TRUE," ", IF(B8612='2. Metadata'!B$1,'2. Metadata'!B$5, IF(B8612='2. Metadata'!C$1,'2. Metadata'!#REF!,IF(B8612='2. Metadata'!D$1,'2. Metadata'!#REF!, IF(B8612='2. Metadata'!E$1,'2. Metadata'!#REF!,IF( B8612='2. Metadata'!F$1,'2. Metadata'!#REF!,IF(B8612='2. Metadata'!G$1,'2. Metadata'!#REF!,IF(B8612='2. Metadata'!H$1,'2. Metadata'!#REF!, IF(B8612='2. Metadata'!I$1,'2. Metadata'!#REF!, IF(B8612='2. Metadata'!J$1,'2. Metadata'!#REF!, IF(B8612='2. Metadata'!K$1,'2. Metadata'!C$3, IF(B8612='2. Metadata'!L$1,'2. Metadata'!D$3, IF(B8612='2. Metadata'!M$1,'2. Metadata'!M$5, IF(B8612='2. Metadata'!N$1,'2. Metadata'!N$5))))))))))))))</f>
        <v>49.690002</v>
      </c>
      <c r="D8612" s="13">
        <f>IF(ISBLANK(B8612)=TRUE," ", IF(B8612='2. Metadata'!B$1,'2. Metadata'!B$6, IF(B8612='2. Metadata'!C$1,'2. Metadata'!C$4,IF(B8612='2. Metadata'!D$1,'2. Metadata'!D$4, IF(B8612='2. Metadata'!E$1,'2. Metadata'!E$4,IF( B8612='2. Metadata'!F$1,'2. Metadata'!F$4,IF(B8612='2. Metadata'!G$1,'2. Metadata'!G$4,IF(B8612='2. Metadata'!H$1,'2. Metadata'!H$4, IF(B8612='2. Metadata'!I$1,'2. Metadata'!I$4, IF(B8612='2. Metadata'!J$1,'2. Metadata'!J$4, IF(B8612='2. Metadata'!K$1,'2. Metadata'!K$4, IF(B8612='2. Metadata'!L$1,'2. Metadata'!L$4, IF(B8612='2. Metadata'!M$1,'2. Metadata'!M$6, IF(B8612='2. Metadata'!N$1,'2. Metadata'!N$6))))))))))))))</f>
        <v>-115.97499999999999</v>
      </c>
      <c r="E8612" s="15" t="s">
        <v>178</v>
      </c>
      <c r="F8612" s="132">
        <v>1.8320000000000001</v>
      </c>
      <c r="G8612" s="16" t="str">
        <f>IF(ISBLANK(F8612)=TRUE," ",'2. Metadata'!B$14)</f>
        <v>degrees Celsius</v>
      </c>
      <c r="H8612" s="16" t="s">
        <v>178</v>
      </c>
    </row>
    <row r="8613" spans="1:8" ht="15.75" customHeight="1" x14ac:dyDescent="0.2">
      <c r="A8613" s="130">
        <v>39753.229166666664</v>
      </c>
      <c r="B8613" s="9" t="s">
        <v>239</v>
      </c>
      <c r="C8613" s="16">
        <f>IF(ISBLANK(B8613)=TRUE," ", IF(B8613='2. Metadata'!B$1,'2. Metadata'!B$5, IF(B8613='2. Metadata'!C$1,'2. Metadata'!#REF!,IF(B8613='2. Metadata'!D$1,'2. Metadata'!#REF!, IF(B8613='2. Metadata'!E$1,'2. Metadata'!#REF!,IF( B8613='2. Metadata'!F$1,'2. Metadata'!#REF!,IF(B8613='2. Metadata'!G$1,'2. Metadata'!#REF!,IF(B8613='2. Metadata'!H$1,'2. Metadata'!#REF!, IF(B8613='2. Metadata'!I$1,'2. Metadata'!#REF!, IF(B8613='2. Metadata'!J$1,'2. Metadata'!#REF!, IF(B8613='2. Metadata'!K$1,'2. Metadata'!C$3, IF(B8613='2. Metadata'!L$1,'2. Metadata'!D$3, IF(B8613='2. Metadata'!M$1,'2. Metadata'!M$5, IF(B8613='2. Metadata'!N$1,'2. Metadata'!N$5))))))))))))))</f>
        <v>49.690002</v>
      </c>
      <c r="D8613" s="13">
        <f>IF(ISBLANK(B8613)=TRUE," ", IF(B8613='2. Metadata'!B$1,'2. Metadata'!B$6, IF(B8613='2. Metadata'!C$1,'2. Metadata'!C$4,IF(B8613='2. Metadata'!D$1,'2. Metadata'!D$4, IF(B8613='2. Metadata'!E$1,'2. Metadata'!E$4,IF( B8613='2. Metadata'!F$1,'2. Metadata'!F$4,IF(B8613='2. Metadata'!G$1,'2. Metadata'!G$4,IF(B8613='2. Metadata'!H$1,'2. Metadata'!H$4, IF(B8613='2. Metadata'!I$1,'2. Metadata'!I$4, IF(B8613='2. Metadata'!J$1,'2. Metadata'!J$4, IF(B8613='2. Metadata'!K$1,'2. Metadata'!K$4, IF(B8613='2. Metadata'!L$1,'2. Metadata'!L$4, IF(B8613='2. Metadata'!M$1,'2. Metadata'!M$6, IF(B8613='2. Metadata'!N$1,'2. Metadata'!N$6))))))))))))))</f>
        <v>-115.97499999999999</v>
      </c>
      <c r="E8613" s="15" t="s">
        <v>178</v>
      </c>
      <c r="F8613" s="132">
        <v>1.778</v>
      </c>
      <c r="G8613" s="16" t="str">
        <f>IF(ISBLANK(F8613)=TRUE," ",'2. Metadata'!B$14)</f>
        <v>degrees Celsius</v>
      </c>
      <c r="H8613" s="16" t="s">
        <v>178</v>
      </c>
    </row>
    <row r="8614" spans="1:8" ht="15.75" customHeight="1" x14ac:dyDescent="0.2">
      <c r="A8614" s="130">
        <v>39753.239583333336</v>
      </c>
      <c r="B8614" s="9" t="s">
        <v>239</v>
      </c>
      <c r="C8614" s="16">
        <f>IF(ISBLANK(B8614)=TRUE," ", IF(B8614='2. Metadata'!B$1,'2. Metadata'!B$5, IF(B8614='2. Metadata'!C$1,'2. Metadata'!#REF!,IF(B8614='2. Metadata'!D$1,'2. Metadata'!#REF!, IF(B8614='2. Metadata'!E$1,'2. Metadata'!#REF!,IF( B8614='2. Metadata'!F$1,'2. Metadata'!#REF!,IF(B8614='2. Metadata'!G$1,'2. Metadata'!#REF!,IF(B8614='2. Metadata'!H$1,'2. Metadata'!#REF!, IF(B8614='2. Metadata'!I$1,'2. Metadata'!#REF!, IF(B8614='2. Metadata'!J$1,'2. Metadata'!#REF!, IF(B8614='2. Metadata'!K$1,'2. Metadata'!C$3, IF(B8614='2. Metadata'!L$1,'2. Metadata'!D$3, IF(B8614='2. Metadata'!M$1,'2. Metadata'!M$5, IF(B8614='2. Metadata'!N$1,'2. Metadata'!N$5))))))))))))))</f>
        <v>49.690002</v>
      </c>
      <c r="D8614" s="13">
        <f>IF(ISBLANK(B8614)=TRUE," ", IF(B8614='2. Metadata'!B$1,'2. Metadata'!B$6, IF(B8614='2. Metadata'!C$1,'2. Metadata'!C$4,IF(B8614='2. Metadata'!D$1,'2. Metadata'!D$4, IF(B8614='2. Metadata'!E$1,'2. Metadata'!E$4,IF( B8614='2. Metadata'!F$1,'2. Metadata'!F$4,IF(B8614='2. Metadata'!G$1,'2. Metadata'!G$4,IF(B8614='2. Metadata'!H$1,'2. Metadata'!H$4, IF(B8614='2. Metadata'!I$1,'2. Metadata'!I$4, IF(B8614='2. Metadata'!J$1,'2. Metadata'!J$4, IF(B8614='2. Metadata'!K$1,'2. Metadata'!K$4, IF(B8614='2. Metadata'!L$1,'2. Metadata'!L$4, IF(B8614='2. Metadata'!M$1,'2. Metadata'!M$6, IF(B8614='2. Metadata'!N$1,'2. Metadata'!N$6))))))))))))))</f>
        <v>-115.97499999999999</v>
      </c>
      <c r="E8614" s="15" t="s">
        <v>178</v>
      </c>
      <c r="F8614" s="132">
        <v>1.7509999999999999</v>
      </c>
      <c r="G8614" s="16" t="str">
        <f>IF(ISBLANK(F8614)=TRUE," ",'2. Metadata'!B$14)</f>
        <v>degrees Celsius</v>
      </c>
      <c r="H8614" s="16" t="s">
        <v>178</v>
      </c>
    </row>
    <row r="8615" spans="1:8" ht="15.75" customHeight="1" x14ac:dyDescent="0.2">
      <c r="A8615" s="130">
        <v>39753.25</v>
      </c>
      <c r="B8615" s="9" t="s">
        <v>239</v>
      </c>
      <c r="C8615" s="16">
        <f>IF(ISBLANK(B8615)=TRUE," ", IF(B8615='2. Metadata'!B$1,'2. Metadata'!B$5, IF(B8615='2. Metadata'!C$1,'2. Metadata'!#REF!,IF(B8615='2. Metadata'!D$1,'2. Metadata'!#REF!, IF(B8615='2. Metadata'!E$1,'2. Metadata'!#REF!,IF( B8615='2. Metadata'!F$1,'2. Metadata'!#REF!,IF(B8615='2. Metadata'!G$1,'2. Metadata'!#REF!,IF(B8615='2. Metadata'!H$1,'2. Metadata'!#REF!, IF(B8615='2. Metadata'!I$1,'2. Metadata'!#REF!, IF(B8615='2. Metadata'!J$1,'2. Metadata'!#REF!, IF(B8615='2. Metadata'!K$1,'2. Metadata'!C$3, IF(B8615='2. Metadata'!L$1,'2. Metadata'!D$3, IF(B8615='2. Metadata'!M$1,'2. Metadata'!M$5, IF(B8615='2. Metadata'!N$1,'2. Metadata'!N$5))))))))))))))</f>
        <v>49.690002</v>
      </c>
      <c r="D8615" s="13">
        <f>IF(ISBLANK(B8615)=TRUE," ", IF(B8615='2. Metadata'!B$1,'2. Metadata'!B$6, IF(B8615='2. Metadata'!C$1,'2. Metadata'!C$4,IF(B8615='2. Metadata'!D$1,'2. Metadata'!D$4, IF(B8615='2. Metadata'!E$1,'2. Metadata'!E$4,IF( B8615='2. Metadata'!F$1,'2. Metadata'!F$4,IF(B8615='2. Metadata'!G$1,'2. Metadata'!G$4,IF(B8615='2. Metadata'!H$1,'2. Metadata'!H$4, IF(B8615='2. Metadata'!I$1,'2. Metadata'!I$4, IF(B8615='2. Metadata'!J$1,'2. Metadata'!J$4, IF(B8615='2. Metadata'!K$1,'2. Metadata'!K$4, IF(B8615='2. Metadata'!L$1,'2. Metadata'!L$4, IF(B8615='2. Metadata'!M$1,'2. Metadata'!M$6, IF(B8615='2. Metadata'!N$1,'2. Metadata'!N$6))))))))))))))</f>
        <v>-115.97499999999999</v>
      </c>
      <c r="E8615" s="15" t="s">
        <v>178</v>
      </c>
      <c r="F8615" s="132">
        <v>1.6970000000000001</v>
      </c>
      <c r="G8615" s="16" t="str">
        <f>IF(ISBLANK(F8615)=TRUE," ",'2. Metadata'!B$14)</f>
        <v>degrees Celsius</v>
      </c>
      <c r="H8615" s="16" t="s">
        <v>178</v>
      </c>
    </row>
    <row r="8616" spans="1:8" ht="15.75" customHeight="1" x14ac:dyDescent="0.2">
      <c r="A8616" s="130">
        <v>39753.260416666664</v>
      </c>
      <c r="B8616" s="9" t="s">
        <v>239</v>
      </c>
      <c r="C8616" s="16">
        <f>IF(ISBLANK(B8616)=TRUE," ", IF(B8616='2. Metadata'!B$1,'2. Metadata'!B$5, IF(B8616='2. Metadata'!C$1,'2. Metadata'!#REF!,IF(B8616='2. Metadata'!D$1,'2. Metadata'!#REF!, IF(B8616='2. Metadata'!E$1,'2. Metadata'!#REF!,IF( B8616='2. Metadata'!F$1,'2. Metadata'!#REF!,IF(B8616='2. Metadata'!G$1,'2. Metadata'!#REF!,IF(B8616='2. Metadata'!H$1,'2. Metadata'!#REF!, IF(B8616='2. Metadata'!I$1,'2. Metadata'!#REF!, IF(B8616='2. Metadata'!J$1,'2. Metadata'!#REF!, IF(B8616='2. Metadata'!K$1,'2. Metadata'!C$3, IF(B8616='2. Metadata'!L$1,'2. Metadata'!D$3, IF(B8616='2. Metadata'!M$1,'2. Metadata'!M$5, IF(B8616='2. Metadata'!N$1,'2. Metadata'!N$5))))))))))))))</f>
        <v>49.690002</v>
      </c>
      <c r="D8616" s="13">
        <f>IF(ISBLANK(B8616)=TRUE," ", IF(B8616='2. Metadata'!B$1,'2. Metadata'!B$6, IF(B8616='2. Metadata'!C$1,'2. Metadata'!C$4,IF(B8616='2. Metadata'!D$1,'2. Metadata'!D$4, IF(B8616='2. Metadata'!E$1,'2. Metadata'!E$4,IF( B8616='2. Metadata'!F$1,'2. Metadata'!F$4,IF(B8616='2. Metadata'!G$1,'2. Metadata'!G$4,IF(B8616='2. Metadata'!H$1,'2. Metadata'!H$4, IF(B8616='2. Metadata'!I$1,'2. Metadata'!I$4, IF(B8616='2. Metadata'!J$1,'2. Metadata'!J$4, IF(B8616='2. Metadata'!K$1,'2. Metadata'!K$4, IF(B8616='2. Metadata'!L$1,'2. Metadata'!L$4, IF(B8616='2. Metadata'!M$1,'2. Metadata'!M$6, IF(B8616='2. Metadata'!N$1,'2. Metadata'!N$6))))))))))))))</f>
        <v>-115.97499999999999</v>
      </c>
      <c r="E8616" s="15" t="s">
        <v>178</v>
      </c>
      <c r="F8616" s="132">
        <v>1.643</v>
      </c>
      <c r="G8616" s="16" t="str">
        <f>IF(ISBLANK(F8616)=TRUE," ",'2. Metadata'!B$14)</f>
        <v>degrees Celsius</v>
      </c>
      <c r="H8616" s="16" t="s">
        <v>178</v>
      </c>
    </row>
    <row r="8617" spans="1:8" ht="15.75" customHeight="1" x14ac:dyDescent="0.2">
      <c r="A8617" s="130">
        <v>39753.270833333336</v>
      </c>
      <c r="B8617" s="9" t="s">
        <v>239</v>
      </c>
      <c r="C8617" s="16">
        <f>IF(ISBLANK(B8617)=TRUE," ", IF(B8617='2. Metadata'!B$1,'2. Metadata'!B$5, IF(B8617='2. Metadata'!C$1,'2. Metadata'!#REF!,IF(B8617='2. Metadata'!D$1,'2. Metadata'!#REF!, IF(B8617='2. Metadata'!E$1,'2. Metadata'!#REF!,IF( B8617='2. Metadata'!F$1,'2. Metadata'!#REF!,IF(B8617='2. Metadata'!G$1,'2. Metadata'!#REF!,IF(B8617='2. Metadata'!H$1,'2. Metadata'!#REF!, IF(B8617='2. Metadata'!I$1,'2. Metadata'!#REF!, IF(B8617='2. Metadata'!J$1,'2. Metadata'!#REF!, IF(B8617='2. Metadata'!K$1,'2. Metadata'!C$3, IF(B8617='2. Metadata'!L$1,'2. Metadata'!D$3, IF(B8617='2. Metadata'!M$1,'2. Metadata'!M$5, IF(B8617='2. Metadata'!N$1,'2. Metadata'!N$5))))))))))))))</f>
        <v>49.690002</v>
      </c>
      <c r="D8617" s="13">
        <f>IF(ISBLANK(B8617)=TRUE," ", IF(B8617='2. Metadata'!B$1,'2. Metadata'!B$6, IF(B8617='2. Metadata'!C$1,'2. Metadata'!C$4,IF(B8617='2. Metadata'!D$1,'2. Metadata'!D$4, IF(B8617='2. Metadata'!E$1,'2. Metadata'!E$4,IF( B8617='2. Metadata'!F$1,'2. Metadata'!F$4,IF(B8617='2. Metadata'!G$1,'2. Metadata'!G$4,IF(B8617='2. Metadata'!H$1,'2. Metadata'!H$4, IF(B8617='2. Metadata'!I$1,'2. Metadata'!I$4, IF(B8617='2. Metadata'!J$1,'2. Metadata'!J$4, IF(B8617='2. Metadata'!K$1,'2. Metadata'!K$4, IF(B8617='2. Metadata'!L$1,'2. Metadata'!L$4, IF(B8617='2. Metadata'!M$1,'2. Metadata'!M$6, IF(B8617='2. Metadata'!N$1,'2. Metadata'!N$6))))))))))))))</f>
        <v>-115.97499999999999</v>
      </c>
      <c r="E8617" s="15" t="s">
        <v>178</v>
      </c>
      <c r="F8617" s="132">
        <v>1.615</v>
      </c>
      <c r="G8617" s="16" t="str">
        <f>IF(ISBLANK(F8617)=TRUE," ",'2. Metadata'!B$14)</f>
        <v>degrees Celsius</v>
      </c>
      <c r="H8617" s="16" t="s">
        <v>178</v>
      </c>
    </row>
    <row r="8618" spans="1:8" ht="15.75" customHeight="1" x14ac:dyDescent="0.2">
      <c r="A8618" s="130">
        <v>39753.28125</v>
      </c>
      <c r="B8618" s="9" t="s">
        <v>239</v>
      </c>
      <c r="C8618" s="16">
        <f>IF(ISBLANK(B8618)=TRUE," ", IF(B8618='2. Metadata'!B$1,'2. Metadata'!B$5, IF(B8618='2. Metadata'!C$1,'2. Metadata'!#REF!,IF(B8618='2. Metadata'!D$1,'2. Metadata'!#REF!, IF(B8618='2. Metadata'!E$1,'2. Metadata'!#REF!,IF( B8618='2. Metadata'!F$1,'2. Metadata'!#REF!,IF(B8618='2. Metadata'!G$1,'2. Metadata'!#REF!,IF(B8618='2. Metadata'!H$1,'2. Metadata'!#REF!, IF(B8618='2. Metadata'!I$1,'2. Metadata'!#REF!, IF(B8618='2. Metadata'!J$1,'2. Metadata'!#REF!, IF(B8618='2. Metadata'!K$1,'2. Metadata'!C$3, IF(B8618='2. Metadata'!L$1,'2. Metadata'!D$3, IF(B8618='2. Metadata'!M$1,'2. Metadata'!M$5, IF(B8618='2. Metadata'!N$1,'2. Metadata'!N$5))))))))))))))</f>
        <v>49.690002</v>
      </c>
      <c r="D8618" s="13">
        <f>IF(ISBLANK(B8618)=TRUE," ", IF(B8618='2. Metadata'!B$1,'2. Metadata'!B$6, IF(B8618='2. Metadata'!C$1,'2. Metadata'!C$4,IF(B8618='2. Metadata'!D$1,'2. Metadata'!D$4, IF(B8618='2. Metadata'!E$1,'2. Metadata'!E$4,IF( B8618='2. Metadata'!F$1,'2. Metadata'!F$4,IF(B8618='2. Metadata'!G$1,'2. Metadata'!G$4,IF(B8618='2. Metadata'!H$1,'2. Metadata'!H$4, IF(B8618='2. Metadata'!I$1,'2. Metadata'!I$4, IF(B8618='2. Metadata'!J$1,'2. Metadata'!J$4, IF(B8618='2. Metadata'!K$1,'2. Metadata'!K$4, IF(B8618='2. Metadata'!L$1,'2. Metadata'!L$4, IF(B8618='2. Metadata'!M$1,'2. Metadata'!M$6, IF(B8618='2. Metadata'!N$1,'2. Metadata'!N$6))))))))))))))</f>
        <v>-115.97499999999999</v>
      </c>
      <c r="E8618" s="15" t="s">
        <v>178</v>
      </c>
      <c r="F8618" s="132">
        <v>1.5609999999999999</v>
      </c>
      <c r="G8618" s="16" t="str">
        <f>IF(ISBLANK(F8618)=TRUE," ",'2. Metadata'!B$14)</f>
        <v>degrees Celsius</v>
      </c>
      <c r="H8618" s="16" t="s">
        <v>178</v>
      </c>
    </row>
    <row r="8619" spans="1:8" ht="15.75" customHeight="1" x14ac:dyDescent="0.2">
      <c r="A8619" s="130">
        <v>39753.291666666664</v>
      </c>
      <c r="B8619" s="9" t="s">
        <v>239</v>
      </c>
      <c r="C8619" s="16">
        <f>IF(ISBLANK(B8619)=TRUE," ", IF(B8619='2. Metadata'!B$1,'2. Metadata'!B$5, IF(B8619='2. Metadata'!C$1,'2. Metadata'!#REF!,IF(B8619='2. Metadata'!D$1,'2. Metadata'!#REF!, IF(B8619='2. Metadata'!E$1,'2. Metadata'!#REF!,IF( B8619='2. Metadata'!F$1,'2. Metadata'!#REF!,IF(B8619='2. Metadata'!G$1,'2. Metadata'!#REF!,IF(B8619='2. Metadata'!H$1,'2. Metadata'!#REF!, IF(B8619='2. Metadata'!I$1,'2. Metadata'!#REF!, IF(B8619='2. Metadata'!J$1,'2. Metadata'!#REF!, IF(B8619='2. Metadata'!K$1,'2. Metadata'!C$3, IF(B8619='2. Metadata'!L$1,'2. Metadata'!D$3, IF(B8619='2. Metadata'!M$1,'2. Metadata'!M$5, IF(B8619='2. Metadata'!N$1,'2. Metadata'!N$5))))))))))))))</f>
        <v>49.690002</v>
      </c>
      <c r="D8619" s="13">
        <f>IF(ISBLANK(B8619)=TRUE," ", IF(B8619='2. Metadata'!B$1,'2. Metadata'!B$6, IF(B8619='2. Metadata'!C$1,'2. Metadata'!C$4,IF(B8619='2. Metadata'!D$1,'2. Metadata'!D$4, IF(B8619='2. Metadata'!E$1,'2. Metadata'!E$4,IF( B8619='2. Metadata'!F$1,'2. Metadata'!F$4,IF(B8619='2. Metadata'!G$1,'2. Metadata'!G$4,IF(B8619='2. Metadata'!H$1,'2. Metadata'!H$4, IF(B8619='2. Metadata'!I$1,'2. Metadata'!I$4, IF(B8619='2. Metadata'!J$1,'2. Metadata'!J$4, IF(B8619='2. Metadata'!K$1,'2. Metadata'!K$4, IF(B8619='2. Metadata'!L$1,'2. Metadata'!L$4, IF(B8619='2. Metadata'!M$1,'2. Metadata'!M$6, IF(B8619='2. Metadata'!N$1,'2. Metadata'!N$6))))))))))))))</f>
        <v>-115.97499999999999</v>
      </c>
      <c r="E8619" s="15" t="s">
        <v>178</v>
      </c>
      <c r="F8619" s="132">
        <v>1.5069999999999999</v>
      </c>
      <c r="G8619" s="16" t="str">
        <f>IF(ISBLANK(F8619)=TRUE," ",'2. Metadata'!B$14)</f>
        <v>degrees Celsius</v>
      </c>
      <c r="H8619" s="16" t="s">
        <v>178</v>
      </c>
    </row>
    <row r="8620" spans="1:8" ht="15.75" customHeight="1" x14ac:dyDescent="0.2">
      <c r="A8620" s="130">
        <v>39753.302083333336</v>
      </c>
      <c r="B8620" s="9" t="s">
        <v>239</v>
      </c>
      <c r="C8620" s="16">
        <f>IF(ISBLANK(B8620)=TRUE," ", IF(B8620='2. Metadata'!B$1,'2. Metadata'!B$5, IF(B8620='2. Metadata'!C$1,'2. Metadata'!#REF!,IF(B8620='2. Metadata'!D$1,'2. Metadata'!#REF!, IF(B8620='2. Metadata'!E$1,'2. Metadata'!#REF!,IF( B8620='2. Metadata'!F$1,'2. Metadata'!#REF!,IF(B8620='2. Metadata'!G$1,'2. Metadata'!#REF!,IF(B8620='2. Metadata'!H$1,'2. Metadata'!#REF!, IF(B8620='2. Metadata'!I$1,'2. Metadata'!#REF!, IF(B8620='2. Metadata'!J$1,'2. Metadata'!#REF!, IF(B8620='2. Metadata'!K$1,'2. Metadata'!C$3, IF(B8620='2. Metadata'!L$1,'2. Metadata'!D$3, IF(B8620='2. Metadata'!M$1,'2. Metadata'!M$5, IF(B8620='2. Metadata'!N$1,'2. Metadata'!N$5))))))))))))))</f>
        <v>49.690002</v>
      </c>
      <c r="D8620" s="13">
        <f>IF(ISBLANK(B8620)=TRUE," ", IF(B8620='2. Metadata'!B$1,'2. Metadata'!B$6, IF(B8620='2. Metadata'!C$1,'2. Metadata'!C$4,IF(B8620='2. Metadata'!D$1,'2. Metadata'!D$4, IF(B8620='2. Metadata'!E$1,'2. Metadata'!E$4,IF( B8620='2. Metadata'!F$1,'2. Metadata'!F$4,IF(B8620='2. Metadata'!G$1,'2. Metadata'!G$4,IF(B8620='2. Metadata'!H$1,'2. Metadata'!H$4, IF(B8620='2. Metadata'!I$1,'2. Metadata'!I$4, IF(B8620='2. Metadata'!J$1,'2. Metadata'!J$4, IF(B8620='2. Metadata'!K$1,'2. Metadata'!K$4, IF(B8620='2. Metadata'!L$1,'2. Metadata'!L$4, IF(B8620='2. Metadata'!M$1,'2. Metadata'!M$6, IF(B8620='2. Metadata'!N$1,'2. Metadata'!N$6))))))))))))))</f>
        <v>-115.97499999999999</v>
      </c>
      <c r="E8620" s="15" t="s">
        <v>178</v>
      </c>
      <c r="F8620" s="132">
        <v>1.48</v>
      </c>
      <c r="G8620" s="16" t="str">
        <f>IF(ISBLANK(F8620)=TRUE," ",'2. Metadata'!B$14)</f>
        <v>degrees Celsius</v>
      </c>
      <c r="H8620" s="16" t="s">
        <v>178</v>
      </c>
    </row>
    <row r="8621" spans="1:8" ht="15.75" customHeight="1" x14ac:dyDescent="0.2">
      <c r="A8621" s="130">
        <v>39753.3125</v>
      </c>
      <c r="B8621" s="9" t="s">
        <v>239</v>
      </c>
      <c r="C8621" s="16">
        <f>IF(ISBLANK(B8621)=TRUE," ", IF(B8621='2. Metadata'!B$1,'2. Metadata'!B$5, IF(B8621='2. Metadata'!C$1,'2. Metadata'!#REF!,IF(B8621='2. Metadata'!D$1,'2. Metadata'!#REF!, IF(B8621='2. Metadata'!E$1,'2. Metadata'!#REF!,IF( B8621='2. Metadata'!F$1,'2. Metadata'!#REF!,IF(B8621='2. Metadata'!G$1,'2. Metadata'!#REF!,IF(B8621='2. Metadata'!H$1,'2. Metadata'!#REF!, IF(B8621='2. Metadata'!I$1,'2. Metadata'!#REF!, IF(B8621='2. Metadata'!J$1,'2. Metadata'!#REF!, IF(B8621='2. Metadata'!K$1,'2. Metadata'!C$3, IF(B8621='2. Metadata'!L$1,'2. Metadata'!D$3, IF(B8621='2. Metadata'!M$1,'2. Metadata'!M$5, IF(B8621='2. Metadata'!N$1,'2. Metadata'!N$5))))))))))))))</f>
        <v>49.690002</v>
      </c>
      <c r="D8621" s="13">
        <f>IF(ISBLANK(B8621)=TRUE," ", IF(B8621='2. Metadata'!B$1,'2. Metadata'!B$6, IF(B8621='2. Metadata'!C$1,'2. Metadata'!C$4,IF(B8621='2. Metadata'!D$1,'2. Metadata'!D$4, IF(B8621='2. Metadata'!E$1,'2. Metadata'!E$4,IF( B8621='2. Metadata'!F$1,'2. Metadata'!F$4,IF(B8621='2. Metadata'!G$1,'2. Metadata'!G$4,IF(B8621='2. Metadata'!H$1,'2. Metadata'!H$4, IF(B8621='2. Metadata'!I$1,'2. Metadata'!I$4, IF(B8621='2. Metadata'!J$1,'2. Metadata'!J$4, IF(B8621='2. Metadata'!K$1,'2. Metadata'!K$4, IF(B8621='2. Metadata'!L$1,'2. Metadata'!L$4, IF(B8621='2. Metadata'!M$1,'2. Metadata'!M$6, IF(B8621='2. Metadata'!N$1,'2. Metadata'!N$6))))))))))))))</f>
        <v>-115.97499999999999</v>
      </c>
      <c r="E8621" s="15" t="s">
        <v>178</v>
      </c>
      <c r="F8621" s="132">
        <v>1.425</v>
      </c>
      <c r="G8621" s="16" t="str">
        <f>IF(ISBLANK(F8621)=TRUE," ",'2. Metadata'!B$14)</f>
        <v>degrees Celsius</v>
      </c>
      <c r="H8621" s="16" t="s">
        <v>178</v>
      </c>
    </row>
    <row r="8622" spans="1:8" ht="15.75" customHeight="1" x14ac:dyDescent="0.2">
      <c r="A8622" s="130">
        <v>39753.322916666664</v>
      </c>
      <c r="B8622" s="9" t="s">
        <v>239</v>
      </c>
      <c r="C8622" s="16">
        <f>IF(ISBLANK(B8622)=TRUE," ", IF(B8622='2. Metadata'!B$1,'2. Metadata'!B$5, IF(B8622='2. Metadata'!C$1,'2. Metadata'!#REF!,IF(B8622='2. Metadata'!D$1,'2. Metadata'!#REF!, IF(B8622='2. Metadata'!E$1,'2. Metadata'!#REF!,IF( B8622='2. Metadata'!F$1,'2. Metadata'!#REF!,IF(B8622='2. Metadata'!G$1,'2. Metadata'!#REF!,IF(B8622='2. Metadata'!H$1,'2. Metadata'!#REF!, IF(B8622='2. Metadata'!I$1,'2. Metadata'!#REF!, IF(B8622='2. Metadata'!J$1,'2. Metadata'!#REF!, IF(B8622='2. Metadata'!K$1,'2. Metadata'!C$3, IF(B8622='2. Metadata'!L$1,'2. Metadata'!D$3, IF(B8622='2. Metadata'!M$1,'2. Metadata'!M$5, IF(B8622='2. Metadata'!N$1,'2. Metadata'!N$5))))))))))))))</f>
        <v>49.690002</v>
      </c>
      <c r="D8622" s="13">
        <f>IF(ISBLANK(B8622)=TRUE," ", IF(B8622='2. Metadata'!B$1,'2. Metadata'!B$6, IF(B8622='2. Metadata'!C$1,'2. Metadata'!C$4,IF(B8622='2. Metadata'!D$1,'2. Metadata'!D$4, IF(B8622='2. Metadata'!E$1,'2. Metadata'!E$4,IF( B8622='2. Metadata'!F$1,'2. Metadata'!F$4,IF(B8622='2. Metadata'!G$1,'2. Metadata'!G$4,IF(B8622='2. Metadata'!H$1,'2. Metadata'!H$4, IF(B8622='2. Metadata'!I$1,'2. Metadata'!I$4, IF(B8622='2. Metadata'!J$1,'2. Metadata'!J$4, IF(B8622='2. Metadata'!K$1,'2. Metadata'!K$4, IF(B8622='2. Metadata'!L$1,'2. Metadata'!L$4, IF(B8622='2. Metadata'!M$1,'2. Metadata'!M$6, IF(B8622='2. Metadata'!N$1,'2. Metadata'!N$6))))))))))))))</f>
        <v>-115.97499999999999</v>
      </c>
      <c r="E8622" s="15" t="s">
        <v>178</v>
      </c>
      <c r="F8622" s="132">
        <v>1.3979999999999999</v>
      </c>
      <c r="G8622" s="16" t="str">
        <f>IF(ISBLANK(F8622)=TRUE," ",'2. Metadata'!B$14)</f>
        <v>degrees Celsius</v>
      </c>
      <c r="H8622" s="16" t="s">
        <v>178</v>
      </c>
    </row>
    <row r="8623" spans="1:8" ht="15.75" customHeight="1" x14ac:dyDescent="0.2">
      <c r="A8623" s="130">
        <v>39753.333333333336</v>
      </c>
      <c r="B8623" s="9" t="s">
        <v>239</v>
      </c>
      <c r="C8623" s="16">
        <f>IF(ISBLANK(B8623)=TRUE," ", IF(B8623='2. Metadata'!B$1,'2. Metadata'!B$5, IF(B8623='2. Metadata'!C$1,'2. Metadata'!#REF!,IF(B8623='2. Metadata'!D$1,'2. Metadata'!#REF!, IF(B8623='2. Metadata'!E$1,'2. Metadata'!#REF!,IF( B8623='2. Metadata'!F$1,'2. Metadata'!#REF!,IF(B8623='2. Metadata'!G$1,'2. Metadata'!#REF!,IF(B8623='2. Metadata'!H$1,'2. Metadata'!#REF!, IF(B8623='2. Metadata'!I$1,'2. Metadata'!#REF!, IF(B8623='2. Metadata'!J$1,'2. Metadata'!#REF!, IF(B8623='2. Metadata'!K$1,'2. Metadata'!C$3, IF(B8623='2. Metadata'!L$1,'2. Metadata'!D$3, IF(B8623='2. Metadata'!M$1,'2. Metadata'!M$5, IF(B8623='2. Metadata'!N$1,'2. Metadata'!N$5))))))))))))))</f>
        <v>49.690002</v>
      </c>
      <c r="D8623" s="13">
        <f>IF(ISBLANK(B8623)=TRUE," ", IF(B8623='2. Metadata'!B$1,'2. Metadata'!B$6, IF(B8623='2. Metadata'!C$1,'2. Metadata'!C$4,IF(B8623='2. Metadata'!D$1,'2. Metadata'!D$4, IF(B8623='2. Metadata'!E$1,'2. Metadata'!E$4,IF( B8623='2. Metadata'!F$1,'2. Metadata'!F$4,IF(B8623='2. Metadata'!G$1,'2. Metadata'!G$4,IF(B8623='2. Metadata'!H$1,'2. Metadata'!H$4, IF(B8623='2. Metadata'!I$1,'2. Metadata'!I$4, IF(B8623='2. Metadata'!J$1,'2. Metadata'!J$4, IF(B8623='2. Metadata'!K$1,'2. Metadata'!K$4, IF(B8623='2. Metadata'!L$1,'2. Metadata'!L$4, IF(B8623='2. Metadata'!M$1,'2. Metadata'!M$6, IF(B8623='2. Metadata'!N$1,'2. Metadata'!N$6))))))))))))))</f>
        <v>-115.97499999999999</v>
      </c>
      <c r="E8623" s="15" t="s">
        <v>178</v>
      </c>
      <c r="F8623" s="132">
        <v>1.3440000000000001</v>
      </c>
      <c r="G8623" s="16" t="str">
        <f>IF(ISBLANK(F8623)=TRUE," ",'2. Metadata'!B$14)</f>
        <v>degrees Celsius</v>
      </c>
      <c r="H8623" s="16" t="s">
        <v>178</v>
      </c>
    </row>
    <row r="8624" spans="1:8" ht="15.75" customHeight="1" x14ac:dyDescent="0.2">
      <c r="A8624" s="130">
        <v>39753.34375</v>
      </c>
      <c r="B8624" s="9" t="s">
        <v>239</v>
      </c>
      <c r="C8624" s="16">
        <f>IF(ISBLANK(B8624)=TRUE," ", IF(B8624='2. Metadata'!B$1,'2. Metadata'!B$5, IF(B8624='2. Metadata'!C$1,'2. Metadata'!#REF!,IF(B8624='2. Metadata'!D$1,'2. Metadata'!#REF!, IF(B8624='2. Metadata'!E$1,'2. Metadata'!#REF!,IF( B8624='2. Metadata'!F$1,'2. Metadata'!#REF!,IF(B8624='2. Metadata'!G$1,'2. Metadata'!#REF!,IF(B8624='2. Metadata'!H$1,'2. Metadata'!#REF!, IF(B8624='2. Metadata'!I$1,'2. Metadata'!#REF!, IF(B8624='2. Metadata'!J$1,'2. Metadata'!#REF!, IF(B8624='2. Metadata'!K$1,'2. Metadata'!C$3, IF(B8624='2. Metadata'!L$1,'2. Metadata'!D$3, IF(B8624='2. Metadata'!M$1,'2. Metadata'!M$5, IF(B8624='2. Metadata'!N$1,'2. Metadata'!N$5))))))))))))))</f>
        <v>49.690002</v>
      </c>
      <c r="D8624" s="13">
        <f>IF(ISBLANK(B8624)=TRUE," ", IF(B8624='2. Metadata'!B$1,'2. Metadata'!B$6, IF(B8624='2. Metadata'!C$1,'2. Metadata'!C$4,IF(B8624='2. Metadata'!D$1,'2. Metadata'!D$4, IF(B8624='2. Metadata'!E$1,'2. Metadata'!E$4,IF( B8624='2. Metadata'!F$1,'2. Metadata'!F$4,IF(B8624='2. Metadata'!G$1,'2. Metadata'!G$4,IF(B8624='2. Metadata'!H$1,'2. Metadata'!H$4, IF(B8624='2. Metadata'!I$1,'2. Metadata'!I$4, IF(B8624='2. Metadata'!J$1,'2. Metadata'!J$4, IF(B8624='2. Metadata'!K$1,'2. Metadata'!K$4, IF(B8624='2. Metadata'!L$1,'2. Metadata'!L$4, IF(B8624='2. Metadata'!M$1,'2. Metadata'!M$6, IF(B8624='2. Metadata'!N$1,'2. Metadata'!N$6))))))))))))))</f>
        <v>-115.97499999999999</v>
      </c>
      <c r="E8624" s="15" t="s">
        <v>178</v>
      </c>
      <c r="F8624" s="132">
        <v>1.2889999999999999</v>
      </c>
      <c r="G8624" s="16" t="str">
        <f>IF(ISBLANK(F8624)=TRUE," ",'2. Metadata'!B$14)</f>
        <v>degrees Celsius</v>
      </c>
      <c r="H8624" s="16" t="s">
        <v>178</v>
      </c>
    </row>
    <row r="8625" spans="1:8" ht="15.75" customHeight="1" x14ac:dyDescent="0.2">
      <c r="A8625" s="130">
        <v>39753.354166666664</v>
      </c>
      <c r="B8625" s="9" t="s">
        <v>239</v>
      </c>
      <c r="C8625" s="16">
        <f>IF(ISBLANK(B8625)=TRUE," ", IF(B8625='2. Metadata'!B$1,'2. Metadata'!B$5, IF(B8625='2. Metadata'!C$1,'2. Metadata'!#REF!,IF(B8625='2. Metadata'!D$1,'2. Metadata'!#REF!, IF(B8625='2. Metadata'!E$1,'2. Metadata'!#REF!,IF( B8625='2. Metadata'!F$1,'2. Metadata'!#REF!,IF(B8625='2. Metadata'!G$1,'2. Metadata'!#REF!,IF(B8625='2. Metadata'!H$1,'2. Metadata'!#REF!, IF(B8625='2. Metadata'!I$1,'2. Metadata'!#REF!, IF(B8625='2. Metadata'!J$1,'2. Metadata'!#REF!, IF(B8625='2. Metadata'!K$1,'2. Metadata'!C$3, IF(B8625='2. Metadata'!L$1,'2. Metadata'!D$3, IF(B8625='2. Metadata'!M$1,'2. Metadata'!M$5, IF(B8625='2. Metadata'!N$1,'2. Metadata'!N$5))))))))))))))</f>
        <v>49.690002</v>
      </c>
      <c r="D8625" s="13">
        <f>IF(ISBLANK(B8625)=TRUE," ", IF(B8625='2. Metadata'!B$1,'2. Metadata'!B$6, IF(B8625='2. Metadata'!C$1,'2. Metadata'!C$4,IF(B8625='2. Metadata'!D$1,'2. Metadata'!D$4, IF(B8625='2. Metadata'!E$1,'2. Metadata'!E$4,IF( B8625='2. Metadata'!F$1,'2. Metadata'!F$4,IF(B8625='2. Metadata'!G$1,'2. Metadata'!G$4,IF(B8625='2. Metadata'!H$1,'2. Metadata'!H$4, IF(B8625='2. Metadata'!I$1,'2. Metadata'!I$4, IF(B8625='2. Metadata'!J$1,'2. Metadata'!J$4, IF(B8625='2. Metadata'!K$1,'2. Metadata'!K$4, IF(B8625='2. Metadata'!L$1,'2. Metadata'!L$4, IF(B8625='2. Metadata'!M$1,'2. Metadata'!M$6, IF(B8625='2. Metadata'!N$1,'2. Metadata'!N$6))))))))))))))</f>
        <v>-115.97499999999999</v>
      </c>
      <c r="E8625" s="15" t="s">
        <v>178</v>
      </c>
      <c r="F8625" s="132">
        <v>1.2350000000000001</v>
      </c>
      <c r="G8625" s="16" t="str">
        <f>IF(ISBLANK(F8625)=TRUE," ",'2. Metadata'!B$14)</f>
        <v>degrees Celsius</v>
      </c>
      <c r="H8625" s="16" t="s">
        <v>178</v>
      </c>
    </row>
    <row r="8626" spans="1:8" ht="15.75" customHeight="1" x14ac:dyDescent="0.2">
      <c r="A8626" s="130">
        <v>39753.364583333336</v>
      </c>
      <c r="B8626" s="9" t="s">
        <v>239</v>
      </c>
      <c r="C8626" s="16">
        <f>IF(ISBLANK(B8626)=TRUE," ", IF(B8626='2. Metadata'!B$1,'2. Metadata'!B$5, IF(B8626='2. Metadata'!C$1,'2. Metadata'!#REF!,IF(B8626='2. Metadata'!D$1,'2. Metadata'!#REF!, IF(B8626='2. Metadata'!E$1,'2. Metadata'!#REF!,IF( B8626='2. Metadata'!F$1,'2. Metadata'!#REF!,IF(B8626='2. Metadata'!G$1,'2. Metadata'!#REF!,IF(B8626='2. Metadata'!H$1,'2. Metadata'!#REF!, IF(B8626='2. Metadata'!I$1,'2. Metadata'!#REF!, IF(B8626='2. Metadata'!J$1,'2. Metadata'!#REF!, IF(B8626='2. Metadata'!K$1,'2. Metadata'!C$3, IF(B8626='2. Metadata'!L$1,'2. Metadata'!D$3, IF(B8626='2. Metadata'!M$1,'2. Metadata'!M$5, IF(B8626='2. Metadata'!N$1,'2. Metadata'!N$5))))))))))))))</f>
        <v>49.690002</v>
      </c>
      <c r="D8626" s="13">
        <f>IF(ISBLANK(B8626)=TRUE," ", IF(B8626='2. Metadata'!B$1,'2. Metadata'!B$6, IF(B8626='2. Metadata'!C$1,'2. Metadata'!C$4,IF(B8626='2. Metadata'!D$1,'2. Metadata'!D$4, IF(B8626='2. Metadata'!E$1,'2. Metadata'!E$4,IF( B8626='2. Metadata'!F$1,'2. Metadata'!F$4,IF(B8626='2. Metadata'!G$1,'2. Metadata'!G$4,IF(B8626='2. Metadata'!H$1,'2. Metadata'!H$4, IF(B8626='2. Metadata'!I$1,'2. Metadata'!I$4, IF(B8626='2. Metadata'!J$1,'2. Metadata'!J$4, IF(B8626='2. Metadata'!K$1,'2. Metadata'!K$4, IF(B8626='2. Metadata'!L$1,'2. Metadata'!L$4, IF(B8626='2. Metadata'!M$1,'2. Metadata'!M$6, IF(B8626='2. Metadata'!N$1,'2. Metadata'!N$6))))))))))))))</f>
        <v>-115.97499999999999</v>
      </c>
      <c r="E8626" s="15" t="s">
        <v>178</v>
      </c>
      <c r="F8626" s="132">
        <v>1.208</v>
      </c>
      <c r="G8626" s="16" t="str">
        <f>IF(ISBLANK(F8626)=TRUE," ",'2. Metadata'!B$14)</f>
        <v>degrees Celsius</v>
      </c>
      <c r="H8626" s="16" t="s">
        <v>178</v>
      </c>
    </row>
    <row r="8627" spans="1:8" ht="15.75" customHeight="1" x14ac:dyDescent="0.2">
      <c r="A8627" s="130">
        <v>39753.375</v>
      </c>
      <c r="B8627" s="9" t="s">
        <v>239</v>
      </c>
      <c r="C8627" s="16">
        <f>IF(ISBLANK(B8627)=TRUE," ", IF(B8627='2. Metadata'!B$1,'2. Metadata'!B$5, IF(B8627='2. Metadata'!C$1,'2. Metadata'!#REF!,IF(B8627='2. Metadata'!D$1,'2. Metadata'!#REF!, IF(B8627='2. Metadata'!E$1,'2. Metadata'!#REF!,IF( B8627='2. Metadata'!F$1,'2. Metadata'!#REF!,IF(B8627='2. Metadata'!G$1,'2. Metadata'!#REF!,IF(B8627='2. Metadata'!H$1,'2. Metadata'!#REF!, IF(B8627='2. Metadata'!I$1,'2. Metadata'!#REF!, IF(B8627='2. Metadata'!J$1,'2. Metadata'!#REF!, IF(B8627='2. Metadata'!K$1,'2. Metadata'!C$3, IF(B8627='2. Metadata'!L$1,'2. Metadata'!D$3, IF(B8627='2. Metadata'!M$1,'2. Metadata'!M$5, IF(B8627='2. Metadata'!N$1,'2. Metadata'!N$5))))))))))))))</f>
        <v>49.690002</v>
      </c>
      <c r="D8627" s="13">
        <f>IF(ISBLANK(B8627)=TRUE," ", IF(B8627='2. Metadata'!B$1,'2. Metadata'!B$6, IF(B8627='2. Metadata'!C$1,'2. Metadata'!C$4,IF(B8627='2. Metadata'!D$1,'2. Metadata'!D$4, IF(B8627='2. Metadata'!E$1,'2. Metadata'!E$4,IF( B8627='2. Metadata'!F$1,'2. Metadata'!F$4,IF(B8627='2. Metadata'!G$1,'2. Metadata'!G$4,IF(B8627='2. Metadata'!H$1,'2. Metadata'!H$4, IF(B8627='2. Metadata'!I$1,'2. Metadata'!I$4, IF(B8627='2. Metadata'!J$1,'2. Metadata'!J$4, IF(B8627='2. Metadata'!K$1,'2. Metadata'!K$4, IF(B8627='2. Metadata'!L$1,'2. Metadata'!L$4, IF(B8627='2. Metadata'!M$1,'2. Metadata'!M$6, IF(B8627='2. Metadata'!N$1,'2. Metadata'!N$6))))))))))))))</f>
        <v>-115.97499999999999</v>
      </c>
      <c r="E8627" s="15" t="s">
        <v>178</v>
      </c>
      <c r="F8627" s="132">
        <v>1.18</v>
      </c>
      <c r="G8627" s="16" t="str">
        <f>IF(ISBLANK(F8627)=TRUE," ",'2. Metadata'!B$14)</f>
        <v>degrees Celsius</v>
      </c>
      <c r="H8627" s="16" t="s">
        <v>178</v>
      </c>
    </row>
    <row r="8628" spans="1:8" ht="15.75" customHeight="1" x14ac:dyDescent="0.2">
      <c r="A8628" s="130">
        <v>39753.385416666664</v>
      </c>
      <c r="B8628" s="9" t="s">
        <v>239</v>
      </c>
      <c r="C8628" s="16">
        <f>IF(ISBLANK(B8628)=TRUE," ", IF(B8628='2. Metadata'!B$1,'2. Metadata'!B$5, IF(B8628='2. Metadata'!C$1,'2. Metadata'!#REF!,IF(B8628='2. Metadata'!D$1,'2. Metadata'!#REF!, IF(B8628='2. Metadata'!E$1,'2. Metadata'!#REF!,IF( B8628='2. Metadata'!F$1,'2. Metadata'!#REF!,IF(B8628='2. Metadata'!G$1,'2. Metadata'!#REF!,IF(B8628='2. Metadata'!H$1,'2. Metadata'!#REF!, IF(B8628='2. Metadata'!I$1,'2. Metadata'!#REF!, IF(B8628='2. Metadata'!J$1,'2. Metadata'!#REF!, IF(B8628='2. Metadata'!K$1,'2. Metadata'!C$3, IF(B8628='2. Metadata'!L$1,'2. Metadata'!D$3, IF(B8628='2. Metadata'!M$1,'2. Metadata'!M$5, IF(B8628='2. Metadata'!N$1,'2. Metadata'!N$5))))))))))))))</f>
        <v>49.690002</v>
      </c>
      <c r="D8628" s="13">
        <f>IF(ISBLANK(B8628)=TRUE," ", IF(B8628='2. Metadata'!B$1,'2. Metadata'!B$6, IF(B8628='2. Metadata'!C$1,'2. Metadata'!C$4,IF(B8628='2. Metadata'!D$1,'2. Metadata'!D$4, IF(B8628='2. Metadata'!E$1,'2. Metadata'!E$4,IF( B8628='2. Metadata'!F$1,'2. Metadata'!F$4,IF(B8628='2. Metadata'!G$1,'2. Metadata'!G$4,IF(B8628='2. Metadata'!H$1,'2. Metadata'!H$4, IF(B8628='2. Metadata'!I$1,'2. Metadata'!I$4, IF(B8628='2. Metadata'!J$1,'2. Metadata'!J$4, IF(B8628='2. Metadata'!K$1,'2. Metadata'!K$4, IF(B8628='2. Metadata'!L$1,'2. Metadata'!L$4, IF(B8628='2. Metadata'!M$1,'2. Metadata'!M$6, IF(B8628='2. Metadata'!N$1,'2. Metadata'!N$6))))))))))))))</f>
        <v>-115.97499999999999</v>
      </c>
      <c r="E8628" s="15" t="s">
        <v>178</v>
      </c>
      <c r="F8628" s="132">
        <v>1.1259999999999999</v>
      </c>
      <c r="G8628" s="16" t="str">
        <f>IF(ISBLANK(F8628)=TRUE," ",'2. Metadata'!B$14)</f>
        <v>degrees Celsius</v>
      </c>
      <c r="H8628" s="16" t="s">
        <v>178</v>
      </c>
    </row>
    <row r="8629" spans="1:8" ht="15.75" customHeight="1" x14ac:dyDescent="0.2">
      <c r="A8629" s="130">
        <v>39753.395833333336</v>
      </c>
      <c r="B8629" s="9" t="s">
        <v>239</v>
      </c>
      <c r="C8629" s="16">
        <f>IF(ISBLANK(B8629)=TRUE," ", IF(B8629='2. Metadata'!B$1,'2. Metadata'!B$5, IF(B8629='2. Metadata'!C$1,'2. Metadata'!#REF!,IF(B8629='2. Metadata'!D$1,'2. Metadata'!#REF!, IF(B8629='2. Metadata'!E$1,'2. Metadata'!#REF!,IF( B8629='2. Metadata'!F$1,'2. Metadata'!#REF!,IF(B8629='2. Metadata'!G$1,'2. Metadata'!#REF!,IF(B8629='2. Metadata'!H$1,'2. Metadata'!#REF!, IF(B8629='2. Metadata'!I$1,'2. Metadata'!#REF!, IF(B8629='2. Metadata'!J$1,'2. Metadata'!#REF!, IF(B8629='2. Metadata'!K$1,'2. Metadata'!C$3, IF(B8629='2. Metadata'!L$1,'2. Metadata'!D$3, IF(B8629='2. Metadata'!M$1,'2. Metadata'!M$5, IF(B8629='2. Metadata'!N$1,'2. Metadata'!N$5))))))))))))))</f>
        <v>49.690002</v>
      </c>
      <c r="D8629" s="13">
        <f>IF(ISBLANK(B8629)=TRUE," ", IF(B8629='2. Metadata'!B$1,'2. Metadata'!B$6, IF(B8629='2. Metadata'!C$1,'2. Metadata'!C$4,IF(B8629='2. Metadata'!D$1,'2. Metadata'!D$4, IF(B8629='2. Metadata'!E$1,'2. Metadata'!E$4,IF( B8629='2. Metadata'!F$1,'2. Metadata'!F$4,IF(B8629='2. Metadata'!G$1,'2. Metadata'!G$4,IF(B8629='2. Metadata'!H$1,'2. Metadata'!H$4, IF(B8629='2. Metadata'!I$1,'2. Metadata'!I$4, IF(B8629='2. Metadata'!J$1,'2. Metadata'!J$4, IF(B8629='2. Metadata'!K$1,'2. Metadata'!K$4, IF(B8629='2. Metadata'!L$1,'2. Metadata'!L$4, IF(B8629='2. Metadata'!M$1,'2. Metadata'!M$6, IF(B8629='2. Metadata'!N$1,'2. Metadata'!N$6))))))))))))))</f>
        <v>-115.97499999999999</v>
      </c>
      <c r="E8629" s="15" t="s">
        <v>178</v>
      </c>
      <c r="F8629" s="132">
        <v>1.1259999999999999</v>
      </c>
      <c r="G8629" s="16" t="str">
        <f>IF(ISBLANK(F8629)=TRUE," ",'2. Metadata'!B$14)</f>
        <v>degrees Celsius</v>
      </c>
      <c r="H8629" s="16" t="s">
        <v>178</v>
      </c>
    </row>
    <row r="8630" spans="1:8" ht="15.75" customHeight="1" x14ac:dyDescent="0.2">
      <c r="A8630" s="130">
        <v>39753.40625</v>
      </c>
      <c r="B8630" s="9" t="s">
        <v>239</v>
      </c>
      <c r="C8630" s="16">
        <f>IF(ISBLANK(B8630)=TRUE," ", IF(B8630='2. Metadata'!B$1,'2. Metadata'!B$5, IF(B8630='2. Metadata'!C$1,'2. Metadata'!#REF!,IF(B8630='2. Metadata'!D$1,'2. Metadata'!#REF!, IF(B8630='2. Metadata'!E$1,'2. Metadata'!#REF!,IF( B8630='2. Metadata'!F$1,'2. Metadata'!#REF!,IF(B8630='2. Metadata'!G$1,'2. Metadata'!#REF!,IF(B8630='2. Metadata'!H$1,'2. Metadata'!#REF!, IF(B8630='2. Metadata'!I$1,'2. Metadata'!#REF!, IF(B8630='2. Metadata'!J$1,'2. Metadata'!#REF!, IF(B8630='2. Metadata'!K$1,'2. Metadata'!C$3, IF(B8630='2. Metadata'!L$1,'2. Metadata'!D$3, IF(B8630='2. Metadata'!M$1,'2. Metadata'!M$5, IF(B8630='2. Metadata'!N$1,'2. Metadata'!N$5))))))))))))))</f>
        <v>49.690002</v>
      </c>
      <c r="D8630" s="13">
        <f>IF(ISBLANK(B8630)=TRUE," ", IF(B8630='2. Metadata'!B$1,'2. Metadata'!B$6, IF(B8630='2. Metadata'!C$1,'2. Metadata'!C$4,IF(B8630='2. Metadata'!D$1,'2. Metadata'!D$4, IF(B8630='2. Metadata'!E$1,'2. Metadata'!E$4,IF( B8630='2. Metadata'!F$1,'2. Metadata'!F$4,IF(B8630='2. Metadata'!G$1,'2. Metadata'!G$4,IF(B8630='2. Metadata'!H$1,'2. Metadata'!H$4, IF(B8630='2. Metadata'!I$1,'2. Metadata'!I$4, IF(B8630='2. Metadata'!J$1,'2. Metadata'!J$4, IF(B8630='2. Metadata'!K$1,'2. Metadata'!K$4, IF(B8630='2. Metadata'!L$1,'2. Metadata'!L$4, IF(B8630='2. Metadata'!M$1,'2. Metadata'!M$6, IF(B8630='2. Metadata'!N$1,'2. Metadata'!N$6))))))))))))))</f>
        <v>-115.97499999999999</v>
      </c>
      <c r="E8630" s="15" t="s">
        <v>178</v>
      </c>
      <c r="F8630" s="132">
        <v>1.099</v>
      </c>
      <c r="G8630" s="16" t="str">
        <f>IF(ISBLANK(F8630)=TRUE," ",'2. Metadata'!B$14)</f>
        <v>degrees Celsius</v>
      </c>
      <c r="H8630" s="16" t="s">
        <v>178</v>
      </c>
    </row>
    <row r="8631" spans="1:8" ht="15.75" customHeight="1" x14ac:dyDescent="0.2">
      <c r="A8631" s="130">
        <v>39753.416666666664</v>
      </c>
      <c r="B8631" s="9" t="s">
        <v>239</v>
      </c>
      <c r="C8631" s="16">
        <f>IF(ISBLANK(B8631)=TRUE," ", IF(B8631='2. Metadata'!B$1,'2. Metadata'!B$5, IF(B8631='2. Metadata'!C$1,'2. Metadata'!#REF!,IF(B8631='2. Metadata'!D$1,'2. Metadata'!#REF!, IF(B8631='2. Metadata'!E$1,'2. Metadata'!#REF!,IF( B8631='2. Metadata'!F$1,'2. Metadata'!#REF!,IF(B8631='2. Metadata'!G$1,'2. Metadata'!#REF!,IF(B8631='2. Metadata'!H$1,'2. Metadata'!#REF!, IF(B8631='2. Metadata'!I$1,'2. Metadata'!#REF!, IF(B8631='2. Metadata'!J$1,'2. Metadata'!#REF!, IF(B8631='2. Metadata'!K$1,'2. Metadata'!C$3, IF(B8631='2. Metadata'!L$1,'2. Metadata'!D$3, IF(B8631='2. Metadata'!M$1,'2. Metadata'!M$5, IF(B8631='2. Metadata'!N$1,'2. Metadata'!N$5))))))))))))))</f>
        <v>49.690002</v>
      </c>
      <c r="D8631" s="13">
        <f>IF(ISBLANK(B8631)=TRUE," ", IF(B8631='2. Metadata'!B$1,'2. Metadata'!B$6, IF(B8631='2. Metadata'!C$1,'2. Metadata'!C$4,IF(B8631='2. Metadata'!D$1,'2. Metadata'!D$4, IF(B8631='2. Metadata'!E$1,'2. Metadata'!E$4,IF( B8631='2. Metadata'!F$1,'2. Metadata'!F$4,IF(B8631='2. Metadata'!G$1,'2. Metadata'!G$4,IF(B8631='2. Metadata'!H$1,'2. Metadata'!H$4, IF(B8631='2. Metadata'!I$1,'2. Metadata'!I$4, IF(B8631='2. Metadata'!J$1,'2. Metadata'!J$4, IF(B8631='2. Metadata'!K$1,'2. Metadata'!K$4, IF(B8631='2. Metadata'!L$1,'2. Metadata'!L$4, IF(B8631='2. Metadata'!M$1,'2. Metadata'!M$6, IF(B8631='2. Metadata'!N$1,'2. Metadata'!N$6))))))))))))))</f>
        <v>-115.97499999999999</v>
      </c>
      <c r="E8631" s="15" t="s">
        <v>178</v>
      </c>
      <c r="F8631" s="132">
        <v>1.071</v>
      </c>
      <c r="G8631" s="16" t="str">
        <f>IF(ISBLANK(F8631)=TRUE," ",'2. Metadata'!B$14)</f>
        <v>degrees Celsius</v>
      </c>
      <c r="H8631" s="16" t="s">
        <v>178</v>
      </c>
    </row>
    <row r="8632" spans="1:8" ht="15.75" customHeight="1" x14ac:dyDescent="0.2">
      <c r="A8632" s="130">
        <v>39753.427083333336</v>
      </c>
      <c r="B8632" s="9" t="s">
        <v>239</v>
      </c>
      <c r="C8632" s="16">
        <f>IF(ISBLANK(B8632)=TRUE," ", IF(B8632='2. Metadata'!B$1,'2. Metadata'!B$5, IF(B8632='2. Metadata'!C$1,'2. Metadata'!#REF!,IF(B8632='2. Metadata'!D$1,'2. Metadata'!#REF!, IF(B8632='2. Metadata'!E$1,'2. Metadata'!#REF!,IF( B8632='2. Metadata'!F$1,'2. Metadata'!#REF!,IF(B8632='2. Metadata'!G$1,'2. Metadata'!#REF!,IF(B8632='2. Metadata'!H$1,'2. Metadata'!#REF!, IF(B8632='2. Metadata'!I$1,'2. Metadata'!#REF!, IF(B8632='2. Metadata'!J$1,'2. Metadata'!#REF!, IF(B8632='2. Metadata'!K$1,'2. Metadata'!C$3, IF(B8632='2. Metadata'!L$1,'2. Metadata'!D$3, IF(B8632='2. Metadata'!M$1,'2. Metadata'!M$5, IF(B8632='2. Metadata'!N$1,'2. Metadata'!N$5))))))))))))))</f>
        <v>49.690002</v>
      </c>
      <c r="D8632" s="13">
        <f>IF(ISBLANK(B8632)=TRUE," ", IF(B8632='2. Metadata'!B$1,'2. Metadata'!B$6, IF(B8632='2. Metadata'!C$1,'2. Metadata'!C$4,IF(B8632='2. Metadata'!D$1,'2. Metadata'!D$4, IF(B8632='2. Metadata'!E$1,'2. Metadata'!E$4,IF( B8632='2. Metadata'!F$1,'2. Metadata'!F$4,IF(B8632='2. Metadata'!G$1,'2. Metadata'!G$4,IF(B8632='2. Metadata'!H$1,'2. Metadata'!H$4, IF(B8632='2. Metadata'!I$1,'2. Metadata'!I$4, IF(B8632='2. Metadata'!J$1,'2. Metadata'!J$4, IF(B8632='2. Metadata'!K$1,'2. Metadata'!K$4, IF(B8632='2. Metadata'!L$1,'2. Metadata'!L$4, IF(B8632='2. Metadata'!M$1,'2. Metadata'!M$6, IF(B8632='2. Metadata'!N$1,'2. Metadata'!N$6))))))))))))))</f>
        <v>-115.97499999999999</v>
      </c>
      <c r="E8632" s="15" t="s">
        <v>178</v>
      </c>
      <c r="F8632" s="132">
        <v>1.044</v>
      </c>
      <c r="G8632" s="16" t="str">
        <f>IF(ISBLANK(F8632)=TRUE," ",'2. Metadata'!B$14)</f>
        <v>degrees Celsius</v>
      </c>
      <c r="H8632" s="16" t="s">
        <v>178</v>
      </c>
    </row>
    <row r="8633" spans="1:8" ht="15.75" customHeight="1" x14ac:dyDescent="0.2">
      <c r="A8633" s="130">
        <v>39753.4375</v>
      </c>
      <c r="B8633" s="9" t="s">
        <v>239</v>
      </c>
      <c r="C8633" s="16">
        <f>IF(ISBLANK(B8633)=TRUE," ", IF(B8633='2. Metadata'!B$1,'2. Metadata'!B$5, IF(B8633='2. Metadata'!C$1,'2. Metadata'!#REF!,IF(B8633='2. Metadata'!D$1,'2. Metadata'!#REF!, IF(B8633='2. Metadata'!E$1,'2. Metadata'!#REF!,IF( B8633='2. Metadata'!F$1,'2. Metadata'!#REF!,IF(B8633='2. Metadata'!G$1,'2. Metadata'!#REF!,IF(B8633='2. Metadata'!H$1,'2. Metadata'!#REF!, IF(B8633='2. Metadata'!I$1,'2. Metadata'!#REF!, IF(B8633='2. Metadata'!J$1,'2. Metadata'!#REF!, IF(B8633='2. Metadata'!K$1,'2. Metadata'!C$3, IF(B8633='2. Metadata'!L$1,'2. Metadata'!D$3, IF(B8633='2. Metadata'!M$1,'2. Metadata'!M$5, IF(B8633='2. Metadata'!N$1,'2. Metadata'!N$5))))))))))))))</f>
        <v>49.690002</v>
      </c>
      <c r="D8633" s="13">
        <f>IF(ISBLANK(B8633)=TRUE," ", IF(B8633='2. Metadata'!B$1,'2. Metadata'!B$6, IF(B8633='2. Metadata'!C$1,'2. Metadata'!C$4,IF(B8633='2. Metadata'!D$1,'2. Metadata'!D$4, IF(B8633='2. Metadata'!E$1,'2. Metadata'!E$4,IF( B8633='2. Metadata'!F$1,'2. Metadata'!F$4,IF(B8633='2. Metadata'!G$1,'2. Metadata'!G$4,IF(B8633='2. Metadata'!H$1,'2. Metadata'!H$4, IF(B8633='2. Metadata'!I$1,'2. Metadata'!I$4, IF(B8633='2. Metadata'!J$1,'2. Metadata'!J$4, IF(B8633='2. Metadata'!K$1,'2. Metadata'!K$4, IF(B8633='2. Metadata'!L$1,'2. Metadata'!L$4, IF(B8633='2. Metadata'!M$1,'2. Metadata'!M$6, IF(B8633='2. Metadata'!N$1,'2. Metadata'!N$6))))))))))))))</f>
        <v>-115.97499999999999</v>
      </c>
      <c r="E8633" s="15" t="s">
        <v>178</v>
      </c>
      <c r="F8633" s="132">
        <v>1.044</v>
      </c>
      <c r="G8633" s="16" t="str">
        <f>IF(ISBLANK(F8633)=TRUE," ",'2. Metadata'!B$14)</f>
        <v>degrees Celsius</v>
      </c>
      <c r="H8633" s="16" t="s">
        <v>178</v>
      </c>
    </row>
    <row r="8634" spans="1:8" ht="15.75" customHeight="1" x14ac:dyDescent="0.2">
      <c r="A8634" s="130">
        <v>39753.447916666664</v>
      </c>
      <c r="B8634" s="9" t="s">
        <v>239</v>
      </c>
      <c r="C8634" s="16">
        <f>IF(ISBLANK(B8634)=TRUE," ", IF(B8634='2. Metadata'!B$1,'2. Metadata'!B$5, IF(B8634='2. Metadata'!C$1,'2. Metadata'!#REF!,IF(B8634='2. Metadata'!D$1,'2. Metadata'!#REF!, IF(B8634='2. Metadata'!E$1,'2. Metadata'!#REF!,IF( B8634='2. Metadata'!F$1,'2. Metadata'!#REF!,IF(B8634='2. Metadata'!G$1,'2. Metadata'!#REF!,IF(B8634='2. Metadata'!H$1,'2. Metadata'!#REF!, IF(B8634='2. Metadata'!I$1,'2. Metadata'!#REF!, IF(B8634='2. Metadata'!J$1,'2. Metadata'!#REF!, IF(B8634='2. Metadata'!K$1,'2. Metadata'!C$3, IF(B8634='2. Metadata'!L$1,'2. Metadata'!D$3, IF(B8634='2. Metadata'!M$1,'2. Metadata'!M$5, IF(B8634='2. Metadata'!N$1,'2. Metadata'!N$5))))))))))))))</f>
        <v>49.690002</v>
      </c>
      <c r="D8634" s="13">
        <f>IF(ISBLANK(B8634)=TRUE," ", IF(B8634='2. Metadata'!B$1,'2. Metadata'!B$6, IF(B8634='2. Metadata'!C$1,'2. Metadata'!C$4,IF(B8634='2. Metadata'!D$1,'2. Metadata'!D$4, IF(B8634='2. Metadata'!E$1,'2. Metadata'!E$4,IF( B8634='2. Metadata'!F$1,'2. Metadata'!F$4,IF(B8634='2. Metadata'!G$1,'2. Metadata'!G$4,IF(B8634='2. Metadata'!H$1,'2. Metadata'!H$4, IF(B8634='2. Metadata'!I$1,'2. Metadata'!I$4, IF(B8634='2. Metadata'!J$1,'2. Metadata'!J$4, IF(B8634='2. Metadata'!K$1,'2. Metadata'!K$4, IF(B8634='2. Metadata'!L$1,'2. Metadata'!L$4, IF(B8634='2. Metadata'!M$1,'2. Metadata'!M$6, IF(B8634='2. Metadata'!N$1,'2. Metadata'!N$6))))))))))))))</f>
        <v>-115.97499999999999</v>
      </c>
      <c r="E8634" s="15" t="s">
        <v>178</v>
      </c>
      <c r="F8634" s="132">
        <v>1.044</v>
      </c>
      <c r="G8634" s="16" t="str">
        <f>IF(ISBLANK(F8634)=TRUE," ",'2. Metadata'!B$14)</f>
        <v>degrees Celsius</v>
      </c>
      <c r="H8634" s="16" t="s">
        <v>178</v>
      </c>
    </row>
    <row r="8635" spans="1:8" ht="15.75" customHeight="1" x14ac:dyDescent="0.2">
      <c r="A8635" s="130">
        <v>39753.458333333336</v>
      </c>
      <c r="B8635" s="9" t="s">
        <v>239</v>
      </c>
      <c r="C8635" s="16">
        <f>IF(ISBLANK(B8635)=TRUE," ", IF(B8635='2. Metadata'!B$1,'2. Metadata'!B$5, IF(B8635='2. Metadata'!C$1,'2. Metadata'!#REF!,IF(B8635='2. Metadata'!D$1,'2. Metadata'!#REF!, IF(B8635='2. Metadata'!E$1,'2. Metadata'!#REF!,IF( B8635='2. Metadata'!F$1,'2. Metadata'!#REF!,IF(B8635='2. Metadata'!G$1,'2. Metadata'!#REF!,IF(B8635='2. Metadata'!H$1,'2. Metadata'!#REF!, IF(B8635='2. Metadata'!I$1,'2. Metadata'!#REF!, IF(B8635='2. Metadata'!J$1,'2. Metadata'!#REF!, IF(B8635='2. Metadata'!K$1,'2. Metadata'!C$3, IF(B8635='2. Metadata'!L$1,'2. Metadata'!D$3, IF(B8635='2. Metadata'!M$1,'2. Metadata'!M$5, IF(B8635='2. Metadata'!N$1,'2. Metadata'!N$5))))))))))))))</f>
        <v>49.690002</v>
      </c>
      <c r="D8635" s="13">
        <f>IF(ISBLANK(B8635)=TRUE," ", IF(B8635='2. Metadata'!B$1,'2. Metadata'!B$6, IF(B8635='2. Metadata'!C$1,'2. Metadata'!C$4,IF(B8635='2. Metadata'!D$1,'2. Metadata'!D$4, IF(B8635='2. Metadata'!E$1,'2. Metadata'!E$4,IF( B8635='2. Metadata'!F$1,'2. Metadata'!F$4,IF(B8635='2. Metadata'!G$1,'2. Metadata'!G$4,IF(B8635='2. Metadata'!H$1,'2. Metadata'!H$4, IF(B8635='2. Metadata'!I$1,'2. Metadata'!I$4, IF(B8635='2. Metadata'!J$1,'2. Metadata'!J$4, IF(B8635='2. Metadata'!K$1,'2. Metadata'!K$4, IF(B8635='2. Metadata'!L$1,'2. Metadata'!L$4, IF(B8635='2. Metadata'!M$1,'2. Metadata'!M$6, IF(B8635='2. Metadata'!N$1,'2. Metadata'!N$6))))))))))))))</f>
        <v>-115.97499999999999</v>
      </c>
      <c r="E8635" s="15" t="s">
        <v>178</v>
      </c>
      <c r="F8635" s="132">
        <v>1.0169999999999999</v>
      </c>
      <c r="G8635" s="16" t="str">
        <f>IF(ISBLANK(F8635)=TRUE," ",'2. Metadata'!B$14)</f>
        <v>degrees Celsius</v>
      </c>
      <c r="H8635" s="16" t="s">
        <v>178</v>
      </c>
    </row>
    <row r="8636" spans="1:8" ht="15.75" customHeight="1" x14ac:dyDescent="0.2">
      <c r="A8636" s="130">
        <v>39753.46875</v>
      </c>
      <c r="B8636" s="9" t="s">
        <v>239</v>
      </c>
      <c r="C8636" s="16">
        <f>IF(ISBLANK(B8636)=TRUE," ", IF(B8636='2. Metadata'!B$1,'2. Metadata'!B$5, IF(B8636='2. Metadata'!C$1,'2. Metadata'!#REF!,IF(B8636='2. Metadata'!D$1,'2. Metadata'!#REF!, IF(B8636='2. Metadata'!E$1,'2. Metadata'!#REF!,IF( B8636='2. Metadata'!F$1,'2. Metadata'!#REF!,IF(B8636='2. Metadata'!G$1,'2. Metadata'!#REF!,IF(B8636='2. Metadata'!H$1,'2. Metadata'!#REF!, IF(B8636='2. Metadata'!I$1,'2. Metadata'!#REF!, IF(B8636='2. Metadata'!J$1,'2. Metadata'!#REF!, IF(B8636='2. Metadata'!K$1,'2. Metadata'!C$3, IF(B8636='2. Metadata'!L$1,'2. Metadata'!D$3, IF(B8636='2. Metadata'!M$1,'2. Metadata'!M$5, IF(B8636='2. Metadata'!N$1,'2. Metadata'!N$5))))))))))))))</f>
        <v>49.690002</v>
      </c>
      <c r="D8636" s="13">
        <f>IF(ISBLANK(B8636)=TRUE," ", IF(B8636='2. Metadata'!B$1,'2. Metadata'!B$6, IF(B8636='2. Metadata'!C$1,'2. Metadata'!C$4,IF(B8636='2. Metadata'!D$1,'2. Metadata'!D$4, IF(B8636='2. Metadata'!E$1,'2. Metadata'!E$4,IF( B8636='2. Metadata'!F$1,'2. Metadata'!F$4,IF(B8636='2. Metadata'!G$1,'2. Metadata'!G$4,IF(B8636='2. Metadata'!H$1,'2. Metadata'!H$4, IF(B8636='2. Metadata'!I$1,'2. Metadata'!I$4, IF(B8636='2. Metadata'!J$1,'2. Metadata'!J$4, IF(B8636='2. Metadata'!K$1,'2. Metadata'!K$4, IF(B8636='2. Metadata'!L$1,'2. Metadata'!L$4, IF(B8636='2. Metadata'!M$1,'2. Metadata'!M$6, IF(B8636='2. Metadata'!N$1,'2. Metadata'!N$6))))))))))))))</f>
        <v>-115.97499999999999</v>
      </c>
      <c r="E8636" s="15" t="s">
        <v>178</v>
      </c>
      <c r="F8636" s="132">
        <v>1.044</v>
      </c>
      <c r="G8636" s="16" t="str">
        <f>IF(ISBLANK(F8636)=TRUE," ",'2. Metadata'!B$14)</f>
        <v>degrees Celsius</v>
      </c>
      <c r="H8636" s="16" t="s">
        <v>178</v>
      </c>
    </row>
    <row r="8637" spans="1:8" ht="15.75" customHeight="1" x14ac:dyDescent="0.2">
      <c r="A8637" s="130">
        <v>39753.479166666664</v>
      </c>
      <c r="B8637" s="9" t="s">
        <v>239</v>
      </c>
      <c r="C8637" s="16">
        <f>IF(ISBLANK(B8637)=TRUE," ", IF(B8637='2. Metadata'!B$1,'2. Metadata'!B$5, IF(B8637='2. Metadata'!C$1,'2. Metadata'!#REF!,IF(B8637='2. Metadata'!D$1,'2. Metadata'!#REF!, IF(B8637='2. Metadata'!E$1,'2. Metadata'!#REF!,IF( B8637='2. Metadata'!F$1,'2. Metadata'!#REF!,IF(B8637='2. Metadata'!G$1,'2. Metadata'!#REF!,IF(B8637='2. Metadata'!H$1,'2. Metadata'!#REF!, IF(B8637='2. Metadata'!I$1,'2. Metadata'!#REF!, IF(B8637='2. Metadata'!J$1,'2. Metadata'!#REF!, IF(B8637='2. Metadata'!K$1,'2. Metadata'!C$3, IF(B8637='2. Metadata'!L$1,'2. Metadata'!D$3, IF(B8637='2. Metadata'!M$1,'2. Metadata'!M$5, IF(B8637='2. Metadata'!N$1,'2. Metadata'!N$5))))))))))))))</f>
        <v>49.690002</v>
      </c>
      <c r="D8637" s="13">
        <f>IF(ISBLANK(B8637)=TRUE," ", IF(B8637='2. Metadata'!B$1,'2. Metadata'!B$6, IF(B8637='2. Metadata'!C$1,'2. Metadata'!C$4,IF(B8637='2. Metadata'!D$1,'2. Metadata'!D$4, IF(B8637='2. Metadata'!E$1,'2. Metadata'!E$4,IF( B8637='2. Metadata'!F$1,'2. Metadata'!F$4,IF(B8637='2. Metadata'!G$1,'2. Metadata'!G$4,IF(B8637='2. Metadata'!H$1,'2. Metadata'!H$4, IF(B8637='2. Metadata'!I$1,'2. Metadata'!I$4, IF(B8637='2. Metadata'!J$1,'2. Metadata'!J$4, IF(B8637='2. Metadata'!K$1,'2. Metadata'!K$4, IF(B8637='2. Metadata'!L$1,'2. Metadata'!L$4, IF(B8637='2. Metadata'!M$1,'2. Metadata'!M$6, IF(B8637='2. Metadata'!N$1,'2. Metadata'!N$6))))))))))))))</f>
        <v>-115.97499999999999</v>
      </c>
      <c r="E8637" s="15" t="s">
        <v>178</v>
      </c>
      <c r="F8637" s="132">
        <v>1.044</v>
      </c>
      <c r="G8637" s="16" t="str">
        <f>IF(ISBLANK(F8637)=TRUE," ",'2. Metadata'!B$14)</f>
        <v>degrees Celsius</v>
      </c>
      <c r="H8637" s="16" t="s">
        <v>178</v>
      </c>
    </row>
    <row r="8638" spans="1:8" ht="15.75" customHeight="1" x14ac:dyDescent="0.2">
      <c r="A8638" s="130">
        <v>39753.489583333336</v>
      </c>
      <c r="B8638" s="9" t="s">
        <v>239</v>
      </c>
      <c r="C8638" s="16">
        <f>IF(ISBLANK(B8638)=TRUE," ", IF(B8638='2. Metadata'!B$1,'2. Metadata'!B$5, IF(B8638='2. Metadata'!C$1,'2. Metadata'!#REF!,IF(B8638='2. Metadata'!D$1,'2. Metadata'!#REF!, IF(B8638='2. Metadata'!E$1,'2. Metadata'!#REF!,IF( B8638='2. Metadata'!F$1,'2. Metadata'!#REF!,IF(B8638='2. Metadata'!G$1,'2. Metadata'!#REF!,IF(B8638='2. Metadata'!H$1,'2. Metadata'!#REF!, IF(B8638='2. Metadata'!I$1,'2. Metadata'!#REF!, IF(B8638='2. Metadata'!J$1,'2. Metadata'!#REF!, IF(B8638='2. Metadata'!K$1,'2. Metadata'!C$3, IF(B8638='2. Metadata'!L$1,'2. Metadata'!D$3, IF(B8638='2. Metadata'!M$1,'2. Metadata'!M$5, IF(B8638='2. Metadata'!N$1,'2. Metadata'!N$5))))))))))))))</f>
        <v>49.690002</v>
      </c>
      <c r="D8638" s="13">
        <f>IF(ISBLANK(B8638)=TRUE," ", IF(B8638='2. Metadata'!B$1,'2. Metadata'!B$6, IF(B8638='2. Metadata'!C$1,'2. Metadata'!C$4,IF(B8638='2. Metadata'!D$1,'2. Metadata'!D$4, IF(B8638='2. Metadata'!E$1,'2. Metadata'!E$4,IF( B8638='2. Metadata'!F$1,'2. Metadata'!F$4,IF(B8638='2. Metadata'!G$1,'2. Metadata'!G$4,IF(B8638='2. Metadata'!H$1,'2. Metadata'!H$4, IF(B8638='2. Metadata'!I$1,'2. Metadata'!I$4, IF(B8638='2. Metadata'!J$1,'2. Metadata'!J$4, IF(B8638='2. Metadata'!K$1,'2. Metadata'!K$4, IF(B8638='2. Metadata'!L$1,'2. Metadata'!L$4, IF(B8638='2. Metadata'!M$1,'2. Metadata'!M$6, IF(B8638='2. Metadata'!N$1,'2. Metadata'!N$6))))))))))))))</f>
        <v>-115.97499999999999</v>
      </c>
      <c r="E8638" s="15" t="s">
        <v>178</v>
      </c>
      <c r="F8638" s="132">
        <v>1.071</v>
      </c>
      <c r="G8638" s="16" t="str">
        <f>IF(ISBLANK(F8638)=TRUE," ",'2. Metadata'!B$14)</f>
        <v>degrees Celsius</v>
      </c>
      <c r="H8638" s="16" t="s">
        <v>178</v>
      </c>
    </row>
    <row r="8639" spans="1:8" ht="15.75" customHeight="1" x14ac:dyDescent="0.2">
      <c r="A8639" s="130">
        <v>39753.5</v>
      </c>
      <c r="B8639" s="9" t="s">
        <v>239</v>
      </c>
      <c r="C8639" s="16">
        <f>IF(ISBLANK(B8639)=TRUE," ", IF(B8639='2. Metadata'!B$1,'2. Metadata'!B$5, IF(B8639='2. Metadata'!C$1,'2. Metadata'!#REF!,IF(B8639='2. Metadata'!D$1,'2. Metadata'!#REF!, IF(B8639='2. Metadata'!E$1,'2. Metadata'!#REF!,IF( B8639='2. Metadata'!F$1,'2. Metadata'!#REF!,IF(B8639='2. Metadata'!G$1,'2. Metadata'!#REF!,IF(B8639='2. Metadata'!H$1,'2. Metadata'!#REF!, IF(B8639='2. Metadata'!I$1,'2. Metadata'!#REF!, IF(B8639='2. Metadata'!J$1,'2. Metadata'!#REF!, IF(B8639='2. Metadata'!K$1,'2. Metadata'!C$3, IF(B8639='2. Metadata'!L$1,'2. Metadata'!D$3, IF(B8639='2. Metadata'!M$1,'2. Metadata'!M$5, IF(B8639='2. Metadata'!N$1,'2. Metadata'!N$5))))))))))))))</f>
        <v>49.690002</v>
      </c>
      <c r="D8639" s="13">
        <f>IF(ISBLANK(B8639)=TRUE," ", IF(B8639='2. Metadata'!B$1,'2. Metadata'!B$6, IF(B8639='2. Metadata'!C$1,'2. Metadata'!C$4,IF(B8639='2. Metadata'!D$1,'2. Metadata'!D$4, IF(B8639='2. Metadata'!E$1,'2. Metadata'!E$4,IF( B8639='2. Metadata'!F$1,'2. Metadata'!F$4,IF(B8639='2. Metadata'!G$1,'2. Metadata'!G$4,IF(B8639='2. Metadata'!H$1,'2. Metadata'!H$4, IF(B8639='2. Metadata'!I$1,'2. Metadata'!I$4, IF(B8639='2. Metadata'!J$1,'2. Metadata'!J$4, IF(B8639='2. Metadata'!K$1,'2. Metadata'!K$4, IF(B8639='2. Metadata'!L$1,'2. Metadata'!L$4, IF(B8639='2. Metadata'!M$1,'2. Metadata'!M$6, IF(B8639='2. Metadata'!N$1,'2. Metadata'!N$6))))))))))))))</f>
        <v>-115.97499999999999</v>
      </c>
      <c r="E8639" s="15" t="s">
        <v>178</v>
      </c>
      <c r="F8639" s="132">
        <v>1.071</v>
      </c>
      <c r="G8639" s="16" t="str">
        <f>IF(ISBLANK(F8639)=TRUE," ",'2. Metadata'!B$14)</f>
        <v>degrees Celsius</v>
      </c>
      <c r="H8639" s="16" t="s">
        <v>178</v>
      </c>
    </row>
    <row r="8640" spans="1:8" ht="15.75" customHeight="1" x14ac:dyDescent="0.2">
      <c r="A8640" s="130">
        <v>39753.510416666664</v>
      </c>
      <c r="B8640" s="9" t="s">
        <v>239</v>
      </c>
      <c r="C8640" s="16">
        <f>IF(ISBLANK(B8640)=TRUE," ", IF(B8640='2. Metadata'!B$1,'2. Metadata'!B$5, IF(B8640='2. Metadata'!C$1,'2. Metadata'!#REF!,IF(B8640='2. Metadata'!D$1,'2. Metadata'!#REF!, IF(B8640='2. Metadata'!E$1,'2. Metadata'!#REF!,IF( B8640='2. Metadata'!F$1,'2. Metadata'!#REF!,IF(B8640='2. Metadata'!G$1,'2. Metadata'!#REF!,IF(B8640='2. Metadata'!H$1,'2. Metadata'!#REF!, IF(B8640='2. Metadata'!I$1,'2. Metadata'!#REF!, IF(B8640='2. Metadata'!J$1,'2. Metadata'!#REF!, IF(B8640='2. Metadata'!K$1,'2. Metadata'!C$3, IF(B8640='2. Metadata'!L$1,'2. Metadata'!D$3, IF(B8640='2. Metadata'!M$1,'2. Metadata'!M$5, IF(B8640='2. Metadata'!N$1,'2. Metadata'!N$5))))))))))))))</f>
        <v>49.690002</v>
      </c>
      <c r="D8640" s="13">
        <f>IF(ISBLANK(B8640)=TRUE," ", IF(B8640='2. Metadata'!B$1,'2. Metadata'!B$6, IF(B8640='2. Metadata'!C$1,'2. Metadata'!C$4,IF(B8640='2. Metadata'!D$1,'2. Metadata'!D$4, IF(B8640='2. Metadata'!E$1,'2. Metadata'!E$4,IF( B8640='2. Metadata'!F$1,'2. Metadata'!F$4,IF(B8640='2. Metadata'!G$1,'2. Metadata'!G$4,IF(B8640='2. Metadata'!H$1,'2. Metadata'!H$4, IF(B8640='2. Metadata'!I$1,'2. Metadata'!I$4, IF(B8640='2. Metadata'!J$1,'2. Metadata'!J$4, IF(B8640='2. Metadata'!K$1,'2. Metadata'!K$4, IF(B8640='2. Metadata'!L$1,'2. Metadata'!L$4, IF(B8640='2. Metadata'!M$1,'2. Metadata'!M$6, IF(B8640='2. Metadata'!N$1,'2. Metadata'!N$6))))))))))))))</f>
        <v>-115.97499999999999</v>
      </c>
      <c r="E8640" s="15" t="s">
        <v>178</v>
      </c>
      <c r="F8640" s="132">
        <v>1.099</v>
      </c>
      <c r="G8640" s="16" t="str">
        <f>IF(ISBLANK(F8640)=TRUE," ",'2. Metadata'!B$14)</f>
        <v>degrees Celsius</v>
      </c>
      <c r="H8640" s="16" t="s">
        <v>178</v>
      </c>
    </row>
    <row r="8641" spans="1:8" ht="15.75" customHeight="1" x14ac:dyDescent="0.2">
      <c r="A8641" s="130">
        <v>39753.520833333336</v>
      </c>
      <c r="B8641" s="9" t="s">
        <v>239</v>
      </c>
      <c r="C8641" s="16">
        <f>IF(ISBLANK(B8641)=TRUE," ", IF(B8641='2. Metadata'!B$1,'2. Metadata'!B$5, IF(B8641='2. Metadata'!C$1,'2. Metadata'!#REF!,IF(B8641='2. Metadata'!D$1,'2. Metadata'!#REF!, IF(B8641='2. Metadata'!E$1,'2. Metadata'!#REF!,IF( B8641='2. Metadata'!F$1,'2. Metadata'!#REF!,IF(B8641='2. Metadata'!G$1,'2. Metadata'!#REF!,IF(B8641='2. Metadata'!H$1,'2. Metadata'!#REF!, IF(B8641='2. Metadata'!I$1,'2. Metadata'!#REF!, IF(B8641='2. Metadata'!J$1,'2. Metadata'!#REF!, IF(B8641='2. Metadata'!K$1,'2. Metadata'!C$3, IF(B8641='2. Metadata'!L$1,'2. Metadata'!D$3, IF(B8641='2. Metadata'!M$1,'2. Metadata'!M$5, IF(B8641='2. Metadata'!N$1,'2. Metadata'!N$5))))))))))))))</f>
        <v>49.690002</v>
      </c>
      <c r="D8641" s="13">
        <f>IF(ISBLANK(B8641)=TRUE," ", IF(B8641='2. Metadata'!B$1,'2. Metadata'!B$6, IF(B8641='2. Metadata'!C$1,'2. Metadata'!C$4,IF(B8641='2. Metadata'!D$1,'2. Metadata'!D$4, IF(B8641='2. Metadata'!E$1,'2. Metadata'!E$4,IF( B8641='2. Metadata'!F$1,'2. Metadata'!F$4,IF(B8641='2. Metadata'!G$1,'2. Metadata'!G$4,IF(B8641='2. Metadata'!H$1,'2. Metadata'!H$4, IF(B8641='2. Metadata'!I$1,'2. Metadata'!I$4, IF(B8641='2. Metadata'!J$1,'2. Metadata'!J$4, IF(B8641='2. Metadata'!K$1,'2. Metadata'!K$4, IF(B8641='2. Metadata'!L$1,'2. Metadata'!L$4, IF(B8641='2. Metadata'!M$1,'2. Metadata'!M$6, IF(B8641='2. Metadata'!N$1,'2. Metadata'!N$6))))))))))))))</f>
        <v>-115.97499999999999</v>
      </c>
      <c r="E8641" s="15" t="s">
        <v>178</v>
      </c>
      <c r="F8641" s="132">
        <v>1.1259999999999999</v>
      </c>
      <c r="G8641" s="16" t="str">
        <f>IF(ISBLANK(F8641)=TRUE," ",'2. Metadata'!B$14)</f>
        <v>degrees Celsius</v>
      </c>
      <c r="H8641" s="16" t="s">
        <v>178</v>
      </c>
    </row>
    <row r="8642" spans="1:8" ht="15.75" customHeight="1" x14ac:dyDescent="0.2">
      <c r="A8642" s="130">
        <v>39753.53125</v>
      </c>
      <c r="B8642" s="9" t="s">
        <v>239</v>
      </c>
      <c r="C8642" s="16">
        <f>IF(ISBLANK(B8642)=TRUE," ", IF(B8642='2. Metadata'!B$1,'2. Metadata'!B$5, IF(B8642='2. Metadata'!C$1,'2. Metadata'!#REF!,IF(B8642='2. Metadata'!D$1,'2. Metadata'!#REF!, IF(B8642='2. Metadata'!E$1,'2. Metadata'!#REF!,IF( B8642='2. Metadata'!F$1,'2. Metadata'!#REF!,IF(B8642='2. Metadata'!G$1,'2. Metadata'!#REF!,IF(B8642='2. Metadata'!H$1,'2. Metadata'!#REF!, IF(B8642='2. Metadata'!I$1,'2. Metadata'!#REF!, IF(B8642='2. Metadata'!J$1,'2. Metadata'!#REF!, IF(B8642='2. Metadata'!K$1,'2. Metadata'!C$3, IF(B8642='2. Metadata'!L$1,'2. Metadata'!D$3, IF(B8642='2. Metadata'!M$1,'2. Metadata'!M$5, IF(B8642='2. Metadata'!N$1,'2. Metadata'!N$5))))))))))))))</f>
        <v>49.690002</v>
      </c>
      <c r="D8642" s="13">
        <f>IF(ISBLANK(B8642)=TRUE," ", IF(B8642='2. Metadata'!B$1,'2. Metadata'!B$6, IF(B8642='2. Metadata'!C$1,'2. Metadata'!C$4,IF(B8642='2. Metadata'!D$1,'2. Metadata'!D$4, IF(B8642='2. Metadata'!E$1,'2. Metadata'!E$4,IF( B8642='2. Metadata'!F$1,'2. Metadata'!F$4,IF(B8642='2. Metadata'!G$1,'2. Metadata'!G$4,IF(B8642='2. Metadata'!H$1,'2. Metadata'!H$4, IF(B8642='2. Metadata'!I$1,'2. Metadata'!I$4, IF(B8642='2. Metadata'!J$1,'2. Metadata'!J$4, IF(B8642='2. Metadata'!K$1,'2. Metadata'!K$4, IF(B8642='2. Metadata'!L$1,'2. Metadata'!L$4, IF(B8642='2. Metadata'!M$1,'2. Metadata'!M$6, IF(B8642='2. Metadata'!N$1,'2. Metadata'!N$6))))))))))))))</f>
        <v>-115.97499999999999</v>
      </c>
      <c r="E8642" s="15" t="s">
        <v>178</v>
      </c>
      <c r="F8642" s="132">
        <v>1.18</v>
      </c>
      <c r="G8642" s="16" t="str">
        <f>IF(ISBLANK(F8642)=TRUE," ",'2. Metadata'!B$14)</f>
        <v>degrees Celsius</v>
      </c>
      <c r="H8642" s="16" t="s">
        <v>178</v>
      </c>
    </row>
    <row r="8643" spans="1:8" ht="15.75" customHeight="1" x14ac:dyDescent="0.2">
      <c r="A8643" s="130">
        <v>39753.541666666664</v>
      </c>
      <c r="B8643" s="9" t="s">
        <v>239</v>
      </c>
      <c r="C8643" s="16">
        <f>IF(ISBLANK(B8643)=TRUE," ", IF(B8643='2. Metadata'!B$1,'2. Metadata'!B$5, IF(B8643='2. Metadata'!C$1,'2. Metadata'!#REF!,IF(B8643='2. Metadata'!D$1,'2. Metadata'!#REF!, IF(B8643='2. Metadata'!E$1,'2. Metadata'!#REF!,IF( B8643='2. Metadata'!F$1,'2. Metadata'!#REF!,IF(B8643='2. Metadata'!G$1,'2. Metadata'!#REF!,IF(B8643='2. Metadata'!H$1,'2. Metadata'!#REF!, IF(B8643='2. Metadata'!I$1,'2. Metadata'!#REF!, IF(B8643='2. Metadata'!J$1,'2. Metadata'!#REF!, IF(B8643='2. Metadata'!K$1,'2. Metadata'!C$3, IF(B8643='2. Metadata'!L$1,'2. Metadata'!D$3, IF(B8643='2. Metadata'!M$1,'2. Metadata'!M$5, IF(B8643='2. Metadata'!N$1,'2. Metadata'!N$5))))))))))))))</f>
        <v>49.690002</v>
      </c>
      <c r="D8643" s="13">
        <f>IF(ISBLANK(B8643)=TRUE," ", IF(B8643='2. Metadata'!B$1,'2. Metadata'!B$6, IF(B8643='2. Metadata'!C$1,'2. Metadata'!C$4,IF(B8643='2. Metadata'!D$1,'2. Metadata'!D$4, IF(B8643='2. Metadata'!E$1,'2. Metadata'!E$4,IF( B8643='2. Metadata'!F$1,'2. Metadata'!F$4,IF(B8643='2. Metadata'!G$1,'2. Metadata'!G$4,IF(B8643='2. Metadata'!H$1,'2. Metadata'!H$4, IF(B8643='2. Metadata'!I$1,'2. Metadata'!I$4, IF(B8643='2. Metadata'!J$1,'2. Metadata'!J$4, IF(B8643='2. Metadata'!K$1,'2. Metadata'!K$4, IF(B8643='2. Metadata'!L$1,'2. Metadata'!L$4, IF(B8643='2. Metadata'!M$1,'2. Metadata'!M$6, IF(B8643='2. Metadata'!N$1,'2. Metadata'!N$6))))))))))))))</f>
        <v>-115.97499999999999</v>
      </c>
      <c r="E8643" s="15" t="s">
        <v>178</v>
      </c>
      <c r="F8643" s="132">
        <v>1.208</v>
      </c>
      <c r="G8643" s="16" t="str">
        <f>IF(ISBLANK(F8643)=TRUE," ",'2. Metadata'!B$14)</f>
        <v>degrees Celsius</v>
      </c>
      <c r="H8643" s="16" t="s">
        <v>178</v>
      </c>
    </row>
    <row r="8644" spans="1:8" ht="15.75" customHeight="1" x14ac:dyDescent="0.2">
      <c r="A8644" s="130">
        <v>39753.552083333336</v>
      </c>
      <c r="B8644" s="9" t="s">
        <v>239</v>
      </c>
      <c r="C8644" s="16">
        <f>IF(ISBLANK(B8644)=TRUE," ", IF(B8644='2. Metadata'!B$1,'2. Metadata'!B$5, IF(B8644='2. Metadata'!C$1,'2. Metadata'!#REF!,IF(B8644='2. Metadata'!D$1,'2. Metadata'!#REF!, IF(B8644='2. Metadata'!E$1,'2. Metadata'!#REF!,IF( B8644='2. Metadata'!F$1,'2. Metadata'!#REF!,IF(B8644='2. Metadata'!G$1,'2. Metadata'!#REF!,IF(B8644='2. Metadata'!H$1,'2. Metadata'!#REF!, IF(B8644='2. Metadata'!I$1,'2. Metadata'!#REF!, IF(B8644='2. Metadata'!J$1,'2. Metadata'!#REF!, IF(B8644='2. Metadata'!K$1,'2. Metadata'!C$3, IF(B8644='2. Metadata'!L$1,'2. Metadata'!D$3, IF(B8644='2. Metadata'!M$1,'2. Metadata'!M$5, IF(B8644='2. Metadata'!N$1,'2. Metadata'!N$5))))))))))))))</f>
        <v>49.690002</v>
      </c>
      <c r="D8644" s="13">
        <f>IF(ISBLANK(B8644)=TRUE," ", IF(B8644='2. Metadata'!B$1,'2. Metadata'!B$6, IF(B8644='2. Metadata'!C$1,'2. Metadata'!C$4,IF(B8644='2. Metadata'!D$1,'2. Metadata'!D$4, IF(B8644='2. Metadata'!E$1,'2. Metadata'!E$4,IF( B8644='2. Metadata'!F$1,'2. Metadata'!F$4,IF(B8644='2. Metadata'!G$1,'2. Metadata'!G$4,IF(B8644='2. Metadata'!H$1,'2. Metadata'!H$4, IF(B8644='2. Metadata'!I$1,'2. Metadata'!I$4, IF(B8644='2. Metadata'!J$1,'2. Metadata'!J$4, IF(B8644='2. Metadata'!K$1,'2. Metadata'!K$4, IF(B8644='2. Metadata'!L$1,'2. Metadata'!L$4, IF(B8644='2. Metadata'!M$1,'2. Metadata'!M$6, IF(B8644='2. Metadata'!N$1,'2. Metadata'!N$6))))))))))))))</f>
        <v>-115.97499999999999</v>
      </c>
      <c r="E8644" s="15" t="s">
        <v>178</v>
      </c>
      <c r="F8644" s="132">
        <v>1.2889999999999999</v>
      </c>
      <c r="G8644" s="16" t="str">
        <f>IF(ISBLANK(F8644)=TRUE," ",'2. Metadata'!B$14)</f>
        <v>degrees Celsius</v>
      </c>
      <c r="H8644" s="16" t="s">
        <v>178</v>
      </c>
    </row>
    <row r="8645" spans="1:8" ht="15.75" customHeight="1" x14ac:dyDescent="0.2">
      <c r="A8645" s="130">
        <v>39753.5625</v>
      </c>
      <c r="B8645" s="9" t="s">
        <v>239</v>
      </c>
      <c r="C8645" s="16">
        <f>IF(ISBLANK(B8645)=TRUE," ", IF(B8645='2. Metadata'!B$1,'2. Metadata'!B$5, IF(B8645='2. Metadata'!C$1,'2. Metadata'!#REF!,IF(B8645='2. Metadata'!D$1,'2. Metadata'!#REF!, IF(B8645='2. Metadata'!E$1,'2. Metadata'!#REF!,IF( B8645='2. Metadata'!F$1,'2. Metadata'!#REF!,IF(B8645='2. Metadata'!G$1,'2. Metadata'!#REF!,IF(B8645='2. Metadata'!H$1,'2. Metadata'!#REF!, IF(B8645='2. Metadata'!I$1,'2. Metadata'!#REF!, IF(B8645='2. Metadata'!J$1,'2. Metadata'!#REF!, IF(B8645='2. Metadata'!K$1,'2. Metadata'!C$3, IF(B8645='2. Metadata'!L$1,'2. Metadata'!D$3, IF(B8645='2. Metadata'!M$1,'2. Metadata'!M$5, IF(B8645='2. Metadata'!N$1,'2. Metadata'!N$5))))))))))))))</f>
        <v>49.690002</v>
      </c>
      <c r="D8645" s="13">
        <f>IF(ISBLANK(B8645)=TRUE," ", IF(B8645='2. Metadata'!B$1,'2. Metadata'!B$6, IF(B8645='2. Metadata'!C$1,'2. Metadata'!C$4,IF(B8645='2. Metadata'!D$1,'2. Metadata'!D$4, IF(B8645='2. Metadata'!E$1,'2. Metadata'!E$4,IF( B8645='2. Metadata'!F$1,'2. Metadata'!F$4,IF(B8645='2. Metadata'!G$1,'2. Metadata'!G$4,IF(B8645='2. Metadata'!H$1,'2. Metadata'!H$4, IF(B8645='2. Metadata'!I$1,'2. Metadata'!I$4, IF(B8645='2. Metadata'!J$1,'2. Metadata'!J$4, IF(B8645='2. Metadata'!K$1,'2. Metadata'!K$4, IF(B8645='2. Metadata'!L$1,'2. Metadata'!L$4, IF(B8645='2. Metadata'!M$1,'2. Metadata'!M$6, IF(B8645='2. Metadata'!N$1,'2. Metadata'!N$6))))))))))))))</f>
        <v>-115.97499999999999</v>
      </c>
      <c r="E8645" s="15" t="s">
        <v>178</v>
      </c>
      <c r="F8645" s="132">
        <v>1.4530000000000001</v>
      </c>
      <c r="G8645" s="16" t="str">
        <f>IF(ISBLANK(F8645)=TRUE," ",'2. Metadata'!B$14)</f>
        <v>degrees Celsius</v>
      </c>
      <c r="H8645" s="16" t="s">
        <v>178</v>
      </c>
    </row>
    <row r="8646" spans="1:8" ht="15.75" customHeight="1" x14ac:dyDescent="0.2">
      <c r="A8646" s="130">
        <v>39753.572916666664</v>
      </c>
      <c r="B8646" s="9" t="s">
        <v>239</v>
      </c>
      <c r="C8646" s="16">
        <f>IF(ISBLANK(B8646)=TRUE," ", IF(B8646='2. Metadata'!B$1,'2. Metadata'!B$5, IF(B8646='2. Metadata'!C$1,'2. Metadata'!#REF!,IF(B8646='2. Metadata'!D$1,'2. Metadata'!#REF!, IF(B8646='2. Metadata'!E$1,'2. Metadata'!#REF!,IF( B8646='2. Metadata'!F$1,'2. Metadata'!#REF!,IF(B8646='2. Metadata'!G$1,'2. Metadata'!#REF!,IF(B8646='2. Metadata'!H$1,'2. Metadata'!#REF!, IF(B8646='2. Metadata'!I$1,'2. Metadata'!#REF!, IF(B8646='2. Metadata'!J$1,'2. Metadata'!#REF!, IF(B8646='2. Metadata'!K$1,'2. Metadata'!C$3, IF(B8646='2. Metadata'!L$1,'2. Metadata'!D$3, IF(B8646='2. Metadata'!M$1,'2. Metadata'!M$5, IF(B8646='2. Metadata'!N$1,'2. Metadata'!N$5))))))))))))))</f>
        <v>49.690002</v>
      </c>
      <c r="D8646" s="13">
        <f>IF(ISBLANK(B8646)=TRUE," ", IF(B8646='2. Metadata'!B$1,'2. Metadata'!B$6, IF(B8646='2. Metadata'!C$1,'2. Metadata'!C$4,IF(B8646='2. Metadata'!D$1,'2. Metadata'!D$4, IF(B8646='2. Metadata'!E$1,'2. Metadata'!E$4,IF( B8646='2. Metadata'!F$1,'2. Metadata'!F$4,IF(B8646='2. Metadata'!G$1,'2. Metadata'!G$4,IF(B8646='2. Metadata'!H$1,'2. Metadata'!H$4, IF(B8646='2. Metadata'!I$1,'2. Metadata'!I$4, IF(B8646='2. Metadata'!J$1,'2. Metadata'!J$4, IF(B8646='2. Metadata'!K$1,'2. Metadata'!K$4, IF(B8646='2. Metadata'!L$1,'2. Metadata'!L$4, IF(B8646='2. Metadata'!M$1,'2. Metadata'!M$6, IF(B8646='2. Metadata'!N$1,'2. Metadata'!N$6))))))))))))))</f>
        <v>-115.97499999999999</v>
      </c>
      <c r="E8646" s="15" t="s">
        <v>178</v>
      </c>
      <c r="F8646" s="132">
        <v>1.67</v>
      </c>
      <c r="G8646" s="16" t="str">
        <f>IF(ISBLANK(F8646)=TRUE," ",'2. Metadata'!B$14)</f>
        <v>degrees Celsius</v>
      </c>
      <c r="H8646" s="16" t="s">
        <v>178</v>
      </c>
    </row>
    <row r="8647" spans="1:8" ht="15.75" customHeight="1" x14ac:dyDescent="0.2">
      <c r="A8647" s="130">
        <v>39753.583333333336</v>
      </c>
      <c r="B8647" s="9" t="s">
        <v>239</v>
      </c>
      <c r="C8647" s="16">
        <f>IF(ISBLANK(B8647)=TRUE," ", IF(B8647='2. Metadata'!B$1,'2. Metadata'!B$5, IF(B8647='2. Metadata'!C$1,'2. Metadata'!#REF!,IF(B8647='2. Metadata'!D$1,'2. Metadata'!#REF!, IF(B8647='2. Metadata'!E$1,'2. Metadata'!#REF!,IF( B8647='2. Metadata'!F$1,'2. Metadata'!#REF!,IF(B8647='2. Metadata'!G$1,'2. Metadata'!#REF!,IF(B8647='2. Metadata'!H$1,'2. Metadata'!#REF!, IF(B8647='2. Metadata'!I$1,'2. Metadata'!#REF!, IF(B8647='2. Metadata'!J$1,'2. Metadata'!#REF!, IF(B8647='2. Metadata'!K$1,'2. Metadata'!C$3, IF(B8647='2. Metadata'!L$1,'2. Metadata'!D$3, IF(B8647='2. Metadata'!M$1,'2. Metadata'!M$5, IF(B8647='2. Metadata'!N$1,'2. Metadata'!N$5))))))))))))))</f>
        <v>49.690002</v>
      </c>
      <c r="D8647" s="13">
        <f>IF(ISBLANK(B8647)=TRUE," ", IF(B8647='2. Metadata'!B$1,'2. Metadata'!B$6, IF(B8647='2. Metadata'!C$1,'2. Metadata'!C$4,IF(B8647='2. Metadata'!D$1,'2. Metadata'!D$4, IF(B8647='2. Metadata'!E$1,'2. Metadata'!E$4,IF( B8647='2. Metadata'!F$1,'2. Metadata'!F$4,IF(B8647='2. Metadata'!G$1,'2. Metadata'!G$4,IF(B8647='2. Metadata'!H$1,'2. Metadata'!H$4, IF(B8647='2. Metadata'!I$1,'2. Metadata'!I$4, IF(B8647='2. Metadata'!J$1,'2. Metadata'!J$4, IF(B8647='2. Metadata'!K$1,'2. Metadata'!K$4, IF(B8647='2. Metadata'!L$1,'2. Metadata'!L$4, IF(B8647='2. Metadata'!M$1,'2. Metadata'!M$6, IF(B8647='2. Metadata'!N$1,'2. Metadata'!N$6))))))))))))))</f>
        <v>-115.97499999999999</v>
      </c>
      <c r="E8647" s="15" t="s">
        <v>178</v>
      </c>
      <c r="F8647" s="132">
        <v>1.9670000000000001</v>
      </c>
      <c r="G8647" s="16" t="str">
        <f>IF(ISBLANK(F8647)=TRUE," ",'2. Metadata'!B$14)</f>
        <v>degrees Celsius</v>
      </c>
      <c r="H8647" s="16" t="s">
        <v>178</v>
      </c>
    </row>
    <row r="8648" spans="1:8" ht="15.75" customHeight="1" x14ac:dyDescent="0.2">
      <c r="A8648" s="130">
        <v>39753.59375</v>
      </c>
      <c r="B8648" s="9" t="s">
        <v>239</v>
      </c>
      <c r="C8648" s="16">
        <f>IF(ISBLANK(B8648)=TRUE," ", IF(B8648='2. Metadata'!B$1,'2. Metadata'!B$5, IF(B8648='2. Metadata'!C$1,'2. Metadata'!#REF!,IF(B8648='2. Metadata'!D$1,'2. Metadata'!#REF!, IF(B8648='2. Metadata'!E$1,'2. Metadata'!#REF!,IF( B8648='2. Metadata'!F$1,'2. Metadata'!#REF!,IF(B8648='2. Metadata'!G$1,'2. Metadata'!#REF!,IF(B8648='2. Metadata'!H$1,'2. Metadata'!#REF!, IF(B8648='2. Metadata'!I$1,'2. Metadata'!#REF!, IF(B8648='2. Metadata'!J$1,'2. Metadata'!#REF!, IF(B8648='2. Metadata'!K$1,'2. Metadata'!C$3, IF(B8648='2. Metadata'!L$1,'2. Metadata'!D$3, IF(B8648='2. Metadata'!M$1,'2. Metadata'!M$5, IF(B8648='2. Metadata'!N$1,'2. Metadata'!N$5))))))))))))))</f>
        <v>49.690002</v>
      </c>
      <c r="D8648" s="13">
        <f>IF(ISBLANK(B8648)=TRUE," ", IF(B8648='2. Metadata'!B$1,'2. Metadata'!B$6, IF(B8648='2. Metadata'!C$1,'2. Metadata'!C$4,IF(B8648='2. Metadata'!D$1,'2. Metadata'!D$4, IF(B8648='2. Metadata'!E$1,'2. Metadata'!E$4,IF( B8648='2. Metadata'!F$1,'2. Metadata'!F$4,IF(B8648='2. Metadata'!G$1,'2. Metadata'!G$4,IF(B8648='2. Metadata'!H$1,'2. Metadata'!H$4, IF(B8648='2. Metadata'!I$1,'2. Metadata'!I$4, IF(B8648='2. Metadata'!J$1,'2. Metadata'!J$4, IF(B8648='2. Metadata'!K$1,'2. Metadata'!K$4, IF(B8648='2. Metadata'!L$1,'2. Metadata'!L$4, IF(B8648='2. Metadata'!M$1,'2. Metadata'!M$6, IF(B8648='2. Metadata'!N$1,'2. Metadata'!N$6))))))))))))))</f>
        <v>-115.97499999999999</v>
      </c>
      <c r="E8648" s="15" t="s">
        <v>178</v>
      </c>
      <c r="F8648" s="132">
        <v>2.1549999999999998</v>
      </c>
      <c r="G8648" s="16" t="str">
        <f>IF(ISBLANK(F8648)=TRUE," ",'2. Metadata'!B$14)</f>
        <v>degrees Celsius</v>
      </c>
      <c r="H8648" s="16" t="s">
        <v>178</v>
      </c>
    </row>
    <row r="8649" spans="1:8" ht="15.75" customHeight="1" x14ac:dyDescent="0.2">
      <c r="A8649" s="130">
        <v>39753.604166666664</v>
      </c>
      <c r="B8649" s="9" t="s">
        <v>239</v>
      </c>
      <c r="C8649" s="16">
        <f>IF(ISBLANK(B8649)=TRUE," ", IF(B8649='2. Metadata'!B$1,'2. Metadata'!B$5, IF(B8649='2. Metadata'!C$1,'2. Metadata'!#REF!,IF(B8649='2. Metadata'!D$1,'2. Metadata'!#REF!, IF(B8649='2. Metadata'!E$1,'2. Metadata'!#REF!,IF( B8649='2. Metadata'!F$1,'2. Metadata'!#REF!,IF(B8649='2. Metadata'!G$1,'2. Metadata'!#REF!,IF(B8649='2. Metadata'!H$1,'2. Metadata'!#REF!, IF(B8649='2. Metadata'!I$1,'2. Metadata'!#REF!, IF(B8649='2. Metadata'!J$1,'2. Metadata'!#REF!, IF(B8649='2. Metadata'!K$1,'2. Metadata'!C$3, IF(B8649='2. Metadata'!L$1,'2. Metadata'!D$3, IF(B8649='2. Metadata'!M$1,'2. Metadata'!M$5, IF(B8649='2. Metadata'!N$1,'2. Metadata'!N$5))))))))))))))</f>
        <v>49.690002</v>
      </c>
      <c r="D8649" s="13">
        <f>IF(ISBLANK(B8649)=TRUE," ", IF(B8649='2. Metadata'!B$1,'2. Metadata'!B$6, IF(B8649='2. Metadata'!C$1,'2. Metadata'!C$4,IF(B8649='2. Metadata'!D$1,'2. Metadata'!D$4, IF(B8649='2. Metadata'!E$1,'2. Metadata'!E$4,IF( B8649='2. Metadata'!F$1,'2. Metadata'!F$4,IF(B8649='2. Metadata'!G$1,'2. Metadata'!G$4,IF(B8649='2. Metadata'!H$1,'2. Metadata'!H$4, IF(B8649='2. Metadata'!I$1,'2. Metadata'!I$4, IF(B8649='2. Metadata'!J$1,'2. Metadata'!J$4, IF(B8649='2. Metadata'!K$1,'2. Metadata'!K$4, IF(B8649='2. Metadata'!L$1,'2. Metadata'!L$4, IF(B8649='2. Metadata'!M$1,'2. Metadata'!M$6, IF(B8649='2. Metadata'!N$1,'2. Metadata'!N$6))))))))))))))</f>
        <v>-115.97499999999999</v>
      </c>
      <c r="E8649" s="15" t="s">
        <v>178</v>
      </c>
      <c r="F8649" s="132">
        <v>2.343</v>
      </c>
      <c r="G8649" s="16" t="str">
        <f>IF(ISBLANK(F8649)=TRUE," ",'2. Metadata'!B$14)</f>
        <v>degrees Celsius</v>
      </c>
      <c r="H8649" s="16" t="s">
        <v>178</v>
      </c>
    </row>
    <row r="8650" spans="1:8" ht="15.75" customHeight="1" x14ac:dyDescent="0.2">
      <c r="A8650" s="130">
        <v>39753.614583333336</v>
      </c>
      <c r="B8650" s="9" t="s">
        <v>239</v>
      </c>
      <c r="C8650" s="16">
        <f>IF(ISBLANK(B8650)=TRUE," ", IF(B8650='2. Metadata'!B$1,'2. Metadata'!B$5, IF(B8650='2. Metadata'!C$1,'2. Metadata'!#REF!,IF(B8650='2. Metadata'!D$1,'2. Metadata'!#REF!, IF(B8650='2. Metadata'!E$1,'2. Metadata'!#REF!,IF( B8650='2. Metadata'!F$1,'2. Metadata'!#REF!,IF(B8650='2. Metadata'!G$1,'2. Metadata'!#REF!,IF(B8650='2. Metadata'!H$1,'2. Metadata'!#REF!, IF(B8650='2. Metadata'!I$1,'2. Metadata'!#REF!, IF(B8650='2. Metadata'!J$1,'2. Metadata'!#REF!, IF(B8650='2. Metadata'!K$1,'2. Metadata'!C$3, IF(B8650='2. Metadata'!L$1,'2. Metadata'!D$3, IF(B8650='2. Metadata'!M$1,'2. Metadata'!M$5, IF(B8650='2. Metadata'!N$1,'2. Metadata'!N$5))))))))))))))</f>
        <v>49.690002</v>
      </c>
      <c r="D8650" s="13">
        <f>IF(ISBLANK(B8650)=TRUE," ", IF(B8650='2. Metadata'!B$1,'2. Metadata'!B$6, IF(B8650='2. Metadata'!C$1,'2. Metadata'!C$4,IF(B8650='2. Metadata'!D$1,'2. Metadata'!D$4, IF(B8650='2. Metadata'!E$1,'2. Metadata'!E$4,IF( B8650='2. Metadata'!F$1,'2. Metadata'!F$4,IF(B8650='2. Metadata'!G$1,'2. Metadata'!G$4,IF(B8650='2. Metadata'!H$1,'2. Metadata'!H$4, IF(B8650='2. Metadata'!I$1,'2. Metadata'!I$4, IF(B8650='2. Metadata'!J$1,'2. Metadata'!J$4, IF(B8650='2. Metadata'!K$1,'2. Metadata'!K$4, IF(B8650='2. Metadata'!L$1,'2. Metadata'!L$4, IF(B8650='2. Metadata'!M$1,'2. Metadata'!M$6, IF(B8650='2. Metadata'!N$1,'2. Metadata'!N$6))))))))))))))</f>
        <v>-115.97499999999999</v>
      </c>
      <c r="E8650" s="15" t="s">
        <v>178</v>
      </c>
      <c r="F8650" s="132">
        <v>2.4769999999999999</v>
      </c>
      <c r="G8650" s="16" t="str">
        <f>IF(ISBLANK(F8650)=TRUE," ",'2. Metadata'!B$14)</f>
        <v>degrees Celsius</v>
      </c>
      <c r="H8650" s="16" t="s">
        <v>178</v>
      </c>
    </row>
    <row r="8651" spans="1:8" ht="15.75" customHeight="1" x14ac:dyDescent="0.2">
      <c r="A8651" s="130">
        <v>39753.625</v>
      </c>
      <c r="B8651" s="9" t="s">
        <v>239</v>
      </c>
      <c r="C8651" s="16">
        <f>IF(ISBLANK(B8651)=TRUE," ", IF(B8651='2. Metadata'!B$1,'2. Metadata'!B$5, IF(B8651='2. Metadata'!C$1,'2. Metadata'!#REF!,IF(B8651='2. Metadata'!D$1,'2. Metadata'!#REF!, IF(B8651='2. Metadata'!E$1,'2. Metadata'!#REF!,IF( B8651='2. Metadata'!F$1,'2. Metadata'!#REF!,IF(B8651='2. Metadata'!G$1,'2. Metadata'!#REF!,IF(B8651='2. Metadata'!H$1,'2. Metadata'!#REF!, IF(B8651='2. Metadata'!I$1,'2. Metadata'!#REF!, IF(B8651='2. Metadata'!J$1,'2. Metadata'!#REF!, IF(B8651='2. Metadata'!K$1,'2. Metadata'!C$3, IF(B8651='2. Metadata'!L$1,'2. Metadata'!D$3, IF(B8651='2. Metadata'!M$1,'2. Metadata'!M$5, IF(B8651='2. Metadata'!N$1,'2. Metadata'!N$5))))))))))))))</f>
        <v>49.690002</v>
      </c>
      <c r="D8651" s="13">
        <f>IF(ISBLANK(B8651)=TRUE," ", IF(B8651='2. Metadata'!B$1,'2. Metadata'!B$6, IF(B8651='2. Metadata'!C$1,'2. Metadata'!C$4,IF(B8651='2. Metadata'!D$1,'2. Metadata'!D$4, IF(B8651='2. Metadata'!E$1,'2. Metadata'!E$4,IF( B8651='2. Metadata'!F$1,'2. Metadata'!F$4,IF(B8651='2. Metadata'!G$1,'2. Metadata'!G$4,IF(B8651='2. Metadata'!H$1,'2. Metadata'!H$4, IF(B8651='2. Metadata'!I$1,'2. Metadata'!I$4, IF(B8651='2. Metadata'!J$1,'2. Metadata'!J$4, IF(B8651='2. Metadata'!K$1,'2. Metadata'!K$4, IF(B8651='2. Metadata'!L$1,'2. Metadata'!L$4, IF(B8651='2. Metadata'!M$1,'2. Metadata'!M$6, IF(B8651='2. Metadata'!N$1,'2. Metadata'!N$6))))))))))))))</f>
        <v>-115.97499999999999</v>
      </c>
      <c r="E8651" s="15" t="s">
        <v>178</v>
      </c>
      <c r="F8651" s="132">
        <v>2.6640000000000001</v>
      </c>
      <c r="G8651" s="16" t="str">
        <f>IF(ISBLANK(F8651)=TRUE," ",'2. Metadata'!B$14)</f>
        <v>degrees Celsius</v>
      </c>
      <c r="H8651" s="16" t="s">
        <v>178</v>
      </c>
    </row>
    <row r="8652" spans="1:8" ht="15.75" customHeight="1" x14ac:dyDescent="0.2">
      <c r="A8652" s="130">
        <v>39753.635416666664</v>
      </c>
      <c r="B8652" s="9" t="s">
        <v>239</v>
      </c>
      <c r="C8652" s="16">
        <f>IF(ISBLANK(B8652)=TRUE," ", IF(B8652='2. Metadata'!B$1,'2. Metadata'!B$5, IF(B8652='2. Metadata'!C$1,'2. Metadata'!#REF!,IF(B8652='2. Metadata'!D$1,'2. Metadata'!#REF!, IF(B8652='2. Metadata'!E$1,'2. Metadata'!#REF!,IF( B8652='2. Metadata'!F$1,'2. Metadata'!#REF!,IF(B8652='2. Metadata'!G$1,'2. Metadata'!#REF!,IF(B8652='2. Metadata'!H$1,'2. Metadata'!#REF!, IF(B8652='2. Metadata'!I$1,'2. Metadata'!#REF!, IF(B8652='2. Metadata'!J$1,'2. Metadata'!#REF!, IF(B8652='2. Metadata'!K$1,'2. Metadata'!C$3, IF(B8652='2. Metadata'!L$1,'2. Metadata'!D$3, IF(B8652='2. Metadata'!M$1,'2. Metadata'!M$5, IF(B8652='2. Metadata'!N$1,'2. Metadata'!N$5))))))))))))))</f>
        <v>49.690002</v>
      </c>
      <c r="D8652" s="13">
        <f>IF(ISBLANK(B8652)=TRUE," ", IF(B8652='2. Metadata'!B$1,'2. Metadata'!B$6, IF(B8652='2. Metadata'!C$1,'2. Metadata'!C$4,IF(B8652='2. Metadata'!D$1,'2. Metadata'!D$4, IF(B8652='2. Metadata'!E$1,'2. Metadata'!E$4,IF( B8652='2. Metadata'!F$1,'2. Metadata'!F$4,IF(B8652='2. Metadata'!G$1,'2. Metadata'!G$4,IF(B8652='2. Metadata'!H$1,'2. Metadata'!H$4, IF(B8652='2. Metadata'!I$1,'2. Metadata'!I$4, IF(B8652='2. Metadata'!J$1,'2. Metadata'!J$4, IF(B8652='2. Metadata'!K$1,'2. Metadata'!K$4, IF(B8652='2. Metadata'!L$1,'2. Metadata'!L$4, IF(B8652='2. Metadata'!M$1,'2. Metadata'!M$6, IF(B8652='2. Metadata'!N$1,'2. Metadata'!N$6))))))))))))))</f>
        <v>-115.97499999999999</v>
      </c>
      <c r="E8652" s="15" t="s">
        <v>178</v>
      </c>
      <c r="F8652" s="132">
        <v>2.903</v>
      </c>
      <c r="G8652" s="16" t="str">
        <f>IF(ISBLANK(F8652)=TRUE," ",'2. Metadata'!B$14)</f>
        <v>degrees Celsius</v>
      </c>
      <c r="H8652" s="16" t="s">
        <v>178</v>
      </c>
    </row>
    <row r="8653" spans="1:8" ht="15.75" customHeight="1" x14ac:dyDescent="0.2">
      <c r="A8653" s="130">
        <v>39753.645833333336</v>
      </c>
      <c r="B8653" s="9" t="s">
        <v>239</v>
      </c>
      <c r="C8653" s="16">
        <f>IF(ISBLANK(B8653)=TRUE," ", IF(B8653='2. Metadata'!B$1,'2. Metadata'!B$5, IF(B8653='2. Metadata'!C$1,'2. Metadata'!#REF!,IF(B8653='2. Metadata'!D$1,'2. Metadata'!#REF!, IF(B8653='2. Metadata'!E$1,'2. Metadata'!#REF!,IF( B8653='2. Metadata'!F$1,'2. Metadata'!#REF!,IF(B8653='2. Metadata'!G$1,'2. Metadata'!#REF!,IF(B8653='2. Metadata'!H$1,'2. Metadata'!#REF!, IF(B8653='2. Metadata'!I$1,'2. Metadata'!#REF!, IF(B8653='2. Metadata'!J$1,'2. Metadata'!#REF!, IF(B8653='2. Metadata'!K$1,'2. Metadata'!C$3, IF(B8653='2. Metadata'!L$1,'2. Metadata'!D$3, IF(B8653='2. Metadata'!M$1,'2. Metadata'!M$5, IF(B8653='2. Metadata'!N$1,'2. Metadata'!N$5))))))))))))))</f>
        <v>49.690002</v>
      </c>
      <c r="D8653" s="13">
        <f>IF(ISBLANK(B8653)=TRUE," ", IF(B8653='2. Metadata'!B$1,'2. Metadata'!B$6, IF(B8653='2. Metadata'!C$1,'2. Metadata'!C$4,IF(B8653='2. Metadata'!D$1,'2. Metadata'!D$4, IF(B8653='2. Metadata'!E$1,'2. Metadata'!E$4,IF( B8653='2. Metadata'!F$1,'2. Metadata'!F$4,IF(B8653='2. Metadata'!G$1,'2. Metadata'!G$4,IF(B8653='2. Metadata'!H$1,'2. Metadata'!H$4, IF(B8653='2. Metadata'!I$1,'2. Metadata'!I$4, IF(B8653='2. Metadata'!J$1,'2. Metadata'!J$4, IF(B8653='2. Metadata'!K$1,'2. Metadata'!K$4, IF(B8653='2. Metadata'!L$1,'2. Metadata'!L$4, IF(B8653='2. Metadata'!M$1,'2. Metadata'!M$6, IF(B8653='2. Metadata'!N$1,'2. Metadata'!N$6))))))))))))))</f>
        <v>-115.97499999999999</v>
      </c>
      <c r="E8653" s="15" t="s">
        <v>178</v>
      </c>
      <c r="F8653" s="132">
        <v>3.1419999999999999</v>
      </c>
      <c r="G8653" s="16" t="str">
        <f>IF(ISBLANK(F8653)=TRUE," ",'2. Metadata'!B$14)</f>
        <v>degrees Celsius</v>
      </c>
      <c r="H8653" s="16" t="s">
        <v>178</v>
      </c>
    </row>
    <row r="8654" spans="1:8" ht="15.75" customHeight="1" x14ac:dyDescent="0.2">
      <c r="A8654" s="130">
        <v>39753.65625</v>
      </c>
      <c r="B8654" s="9" t="s">
        <v>239</v>
      </c>
      <c r="C8654" s="16">
        <f>IF(ISBLANK(B8654)=TRUE," ", IF(B8654='2. Metadata'!B$1,'2. Metadata'!B$5, IF(B8654='2. Metadata'!C$1,'2. Metadata'!#REF!,IF(B8654='2. Metadata'!D$1,'2. Metadata'!#REF!, IF(B8654='2. Metadata'!E$1,'2. Metadata'!#REF!,IF( B8654='2. Metadata'!F$1,'2. Metadata'!#REF!,IF(B8654='2. Metadata'!G$1,'2. Metadata'!#REF!,IF(B8654='2. Metadata'!H$1,'2. Metadata'!#REF!, IF(B8654='2. Metadata'!I$1,'2. Metadata'!#REF!, IF(B8654='2. Metadata'!J$1,'2. Metadata'!#REF!, IF(B8654='2. Metadata'!K$1,'2. Metadata'!C$3, IF(B8654='2. Metadata'!L$1,'2. Metadata'!D$3, IF(B8654='2. Metadata'!M$1,'2. Metadata'!M$5, IF(B8654='2. Metadata'!N$1,'2. Metadata'!N$5))))))))))))))</f>
        <v>49.690002</v>
      </c>
      <c r="D8654" s="13">
        <f>IF(ISBLANK(B8654)=TRUE," ", IF(B8654='2. Metadata'!B$1,'2. Metadata'!B$6, IF(B8654='2. Metadata'!C$1,'2. Metadata'!C$4,IF(B8654='2. Metadata'!D$1,'2. Metadata'!D$4, IF(B8654='2. Metadata'!E$1,'2. Metadata'!E$4,IF( B8654='2. Metadata'!F$1,'2. Metadata'!F$4,IF(B8654='2. Metadata'!G$1,'2. Metadata'!G$4,IF(B8654='2. Metadata'!H$1,'2. Metadata'!H$4, IF(B8654='2. Metadata'!I$1,'2. Metadata'!I$4, IF(B8654='2. Metadata'!J$1,'2. Metadata'!J$4, IF(B8654='2. Metadata'!K$1,'2. Metadata'!K$4, IF(B8654='2. Metadata'!L$1,'2. Metadata'!L$4, IF(B8654='2. Metadata'!M$1,'2. Metadata'!M$6, IF(B8654='2. Metadata'!N$1,'2. Metadata'!N$6))))))))))))))</f>
        <v>-115.97499999999999</v>
      </c>
      <c r="E8654" s="15" t="s">
        <v>178</v>
      </c>
      <c r="F8654" s="132">
        <v>3.327</v>
      </c>
      <c r="G8654" s="16" t="str">
        <f>IF(ISBLANK(F8654)=TRUE," ",'2. Metadata'!B$14)</f>
        <v>degrees Celsius</v>
      </c>
      <c r="H8654" s="16" t="s">
        <v>178</v>
      </c>
    </row>
    <row r="8655" spans="1:8" ht="15.75" customHeight="1" x14ac:dyDescent="0.2">
      <c r="A8655" s="130">
        <v>39753.666666666664</v>
      </c>
      <c r="B8655" s="9" t="s">
        <v>239</v>
      </c>
      <c r="C8655" s="16">
        <f>IF(ISBLANK(B8655)=TRUE," ", IF(B8655='2. Metadata'!B$1,'2. Metadata'!B$5, IF(B8655='2. Metadata'!C$1,'2. Metadata'!#REF!,IF(B8655='2. Metadata'!D$1,'2. Metadata'!#REF!, IF(B8655='2. Metadata'!E$1,'2. Metadata'!#REF!,IF( B8655='2. Metadata'!F$1,'2. Metadata'!#REF!,IF(B8655='2. Metadata'!G$1,'2. Metadata'!#REF!,IF(B8655='2. Metadata'!H$1,'2. Metadata'!#REF!, IF(B8655='2. Metadata'!I$1,'2. Metadata'!#REF!, IF(B8655='2. Metadata'!J$1,'2. Metadata'!#REF!, IF(B8655='2. Metadata'!K$1,'2. Metadata'!C$3, IF(B8655='2. Metadata'!L$1,'2. Metadata'!D$3, IF(B8655='2. Metadata'!M$1,'2. Metadata'!M$5, IF(B8655='2. Metadata'!N$1,'2. Metadata'!N$5))))))))))))))</f>
        <v>49.690002</v>
      </c>
      <c r="D8655" s="13">
        <f>IF(ISBLANK(B8655)=TRUE," ", IF(B8655='2. Metadata'!B$1,'2. Metadata'!B$6, IF(B8655='2. Metadata'!C$1,'2. Metadata'!C$4,IF(B8655='2. Metadata'!D$1,'2. Metadata'!D$4, IF(B8655='2. Metadata'!E$1,'2. Metadata'!E$4,IF( B8655='2. Metadata'!F$1,'2. Metadata'!F$4,IF(B8655='2. Metadata'!G$1,'2. Metadata'!G$4,IF(B8655='2. Metadata'!H$1,'2. Metadata'!H$4, IF(B8655='2. Metadata'!I$1,'2. Metadata'!I$4, IF(B8655='2. Metadata'!J$1,'2. Metadata'!J$4, IF(B8655='2. Metadata'!K$1,'2. Metadata'!K$4, IF(B8655='2. Metadata'!L$1,'2. Metadata'!L$4, IF(B8655='2. Metadata'!M$1,'2. Metadata'!M$6, IF(B8655='2. Metadata'!N$1,'2. Metadata'!N$6))))))))))))))</f>
        <v>-115.97499999999999</v>
      </c>
      <c r="E8655" s="15" t="s">
        <v>178</v>
      </c>
      <c r="F8655" s="132">
        <v>3.4329999999999998</v>
      </c>
      <c r="G8655" s="16" t="str">
        <f>IF(ISBLANK(F8655)=TRUE," ",'2. Metadata'!B$14)</f>
        <v>degrees Celsius</v>
      </c>
      <c r="H8655" s="16" t="s">
        <v>178</v>
      </c>
    </row>
    <row r="8656" spans="1:8" ht="15.75" customHeight="1" x14ac:dyDescent="0.2">
      <c r="A8656" s="130">
        <v>39753.677083333336</v>
      </c>
      <c r="B8656" s="9" t="s">
        <v>239</v>
      </c>
      <c r="C8656" s="16">
        <f>IF(ISBLANK(B8656)=TRUE," ", IF(B8656='2. Metadata'!B$1,'2. Metadata'!B$5, IF(B8656='2. Metadata'!C$1,'2. Metadata'!#REF!,IF(B8656='2. Metadata'!D$1,'2. Metadata'!#REF!, IF(B8656='2. Metadata'!E$1,'2. Metadata'!#REF!,IF( B8656='2. Metadata'!F$1,'2. Metadata'!#REF!,IF(B8656='2. Metadata'!G$1,'2. Metadata'!#REF!,IF(B8656='2. Metadata'!H$1,'2. Metadata'!#REF!, IF(B8656='2. Metadata'!I$1,'2. Metadata'!#REF!, IF(B8656='2. Metadata'!J$1,'2. Metadata'!#REF!, IF(B8656='2. Metadata'!K$1,'2. Metadata'!C$3, IF(B8656='2. Metadata'!L$1,'2. Metadata'!D$3, IF(B8656='2. Metadata'!M$1,'2. Metadata'!M$5, IF(B8656='2. Metadata'!N$1,'2. Metadata'!N$5))))))))))))))</f>
        <v>49.690002</v>
      </c>
      <c r="D8656" s="13">
        <f>IF(ISBLANK(B8656)=TRUE," ", IF(B8656='2. Metadata'!B$1,'2. Metadata'!B$6, IF(B8656='2. Metadata'!C$1,'2. Metadata'!C$4,IF(B8656='2. Metadata'!D$1,'2. Metadata'!D$4, IF(B8656='2. Metadata'!E$1,'2. Metadata'!E$4,IF( B8656='2. Metadata'!F$1,'2. Metadata'!F$4,IF(B8656='2. Metadata'!G$1,'2. Metadata'!G$4,IF(B8656='2. Metadata'!H$1,'2. Metadata'!H$4, IF(B8656='2. Metadata'!I$1,'2. Metadata'!I$4, IF(B8656='2. Metadata'!J$1,'2. Metadata'!J$4, IF(B8656='2. Metadata'!K$1,'2. Metadata'!K$4, IF(B8656='2. Metadata'!L$1,'2. Metadata'!L$4, IF(B8656='2. Metadata'!M$1,'2. Metadata'!M$6, IF(B8656='2. Metadata'!N$1,'2. Metadata'!N$6))))))))))))))</f>
        <v>-115.97499999999999</v>
      </c>
      <c r="E8656" s="15" t="s">
        <v>178</v>
      </c>
      <c r="F8656" s="132">
        <v>3.512</v>
      </c>
      <c r="G8656" s="16" t="str">
        <f>IF(ISBLANK(F8656)=TRUE," ",'2. Metadata'!B$14)</f>
        <v>degrees Celsius</v>
      </c>
      <c r="H8656" s="16" t="s">
        <v>178</v>
      </c>
    </row>
    <row r="8657" spans="1:8" ht="15.75" customHeight="1" x14ac:dyDescent="0.2">
      <c r="A8657" s="130">
        <v>39753.6875</v>
      </c>
      <c r="B8657" s="9" t="s">
        <v>239</v>
      </c>
      <c r="C8657" s="16">
        <f>IF(ISBLANK(B8657)=TRUE," ", IF(B8657='2. Metadata'!B$1,'2. Metadata'!B$5, IF(B8657='2. Metadata'!C$1,'2. Metadata'!#REF!,IF(B8657='2. Metadata'!D$1,'2. Metadata'!#REF!, IF(B8657='2. Metadata'!E$1,'2. Metadata'!#REF!,IF( B8657='2. Metadata'!F$1,'2. Metadata'!#REF!,IF(B8657='2. Metadata'!G$1,'2. Metadata'!#REF!,IF(B8657='2. Metadata'!H$1,'2. Metadata'!#REF!, IF(B8657='2. Metadata'!I$1,'2. Metadata'!#REF!, IF(B8657='2. Metadata'!J$1,'2. Metadata'!#REF!, IF(B8657='2. Metadata'!K$1,'2. Metadata'!C$3, IF(B8657='2. Metadata'!L$1,'2. Metadata'!D$3, IF(B8657='2. Metadata'!M$1,'2. Metadata'!M$5, IF(B8657='2. Metadata'!N$1,'2. Metadata'!N$5))))))))))))))</f>
        <v>49.690002</v>
      </c>
      <c r="D8657" s="13">
        <f>IF(ISBLANK(B8657)=TRUE," ", IF(B8657='2. Metadata'!B$1,'2. Metadata'!B$6, IF(B8657='2. Metadata'!C$1,'2. Metadata'!C$4,IF(B8657='2. Metadata'!D$1,'2. Metadata'!D$4, IF(B8657='2. Metadata'!E$1,'2. Metadata'!E$4,IF( B8657='2. Metadata'!F$1,'2. Metadata'!F$4,IF(B8657='2. Metadata'!G$1,'2. Metadata'!G$4,IF(B8657='2. Metadata'!H$1,'2. Metadata'!H$4, IF(B8657='2. Metadata'!I$1,'2. Metadata'!I$4, IF(B8657='2. Metadata'!J$1,'2. Metadata'!J$4, IF(B8657='2. Metadata'!K$1,'2. Metadata'!K$4, IF(B8657='2. Metadata'!L$1,'2. Metadata'!L$4, IF(B8657='2. Metadata'!M$1,'2. Metadata'!M$6, IF(B8657='2. Metadata'!N$1,'2. Metadata'!N$6))))))))))))))</f>
        <v>-115.97499999999999</v>
      </c>
      <c r="E8657" s="15" t="s">
        <v>178</v>
      </c>
      <c r="F8657" s="132">
        <v>3.5640000000000001</v>
      </c>
      <c r="G8657" s="16" t="str">
        <f>IF(ISBLANK(F8657)=TRUE," ",'2. Metadata'!B$14)</f>
        <v>degrees Celsius</v>
      </c>
      <c r="H8657" s="16" t="s">
        <v>178</v>
      </c>
    </row>
    <row r="8658" spans="1:8" ht="15.75" customHeight="1" x14ac:dyDescent="0.2">
      <c r="A8658" s="130">
        <v>39753.697916666664</v>
      </c>
      <c r="B8658" s="9" t="s">
        <v>239</v>
      </c>
      <c r="C8658" s="16">
        <f>IF(ISBLANK(B8658)=TRUE," ", IF(B8658='2. Metadata'!B$1,'2. Metadata'!B$5, IF(B8658='2. Metadata'!C$1,'2. Metadata'!#REF!,IF(B8658='2. Metadata'!D$1,'2. Metadata'!#REF!, IF(B8658='2. Metadata'!E$1,'2. Metadata'!#REF!,IF( B8658='2. Metadata'!F$1,'2. Metadata'!#REF!,IF(B8658='2. Metadata'!G$1,'2. Metadata'!#REF!,IF(B8658='2. Metadata'!H$1,'2. Metadata'!#REF!, IF(B8658='2. Metadata'!I$1,'2. Metadata'!#REF!, IF(B8658='2. Metadata'!J$1,'2. Metadata'!#REF!, IF(B8658='2. Metadata'!K$1,'2. Metadata'!C$3, IF(B8658='2. Metadata'!L$1,'2. Metadata'!D$3, IF(B8658='2. Metadata'!M$1,'2. Metadata'!M$5, IF(B8658='2. Metadata'!N$1,'2. Metadata'!N$5))))))))))))))</f>
        <v>49.690002</v>
      </c>
      <c r="D8658" s="13">
        <f>IF(ISBLANK(B8658)=TRUE," ", IF(B8658='2. Metadata'!B$1,'2. Metadata'!B$6, IF(B8658='2. Metadata'!C$1,'2. Metadata'!C$4,IF(B8658='2. Metadata'!D$1,'2. Metadata'!D$4, IF(B8658='2. Metadata'!E$1,'2. Metadata'!E$4,IF( B8658='2. Metadata'!F$1,'2. Metadata'!F$4,IF(B8658='2. Metadata'!G$1,'2. Metadata'!G$4,IF(B8658='2. Metadata'!H$1,'2. Metadata'!H$4, IF(B8658='2. Metadata'!I$1,'2. Metadata'!I$4, IF(B8658='2. Metadata'!J$1,'2. Metadata'!J$4, IF(B8658='2. Metadata'!K$1,'2. Metadata'!K$4, IF(B8658='2. Metadata'!L$1,'2. Metadata'!L$4, IF(B8658='2. Metadata'!M$1,'2. Metadata'!M$6, IF(B8658='2. Metadata'!N$1,'2. Metadata'!N$6))))))))))))))</f>
        <v>-115.97499999999999</v>
      </c>
      <c r="E8658" s="15" t="s">
        <v>178</v>
      </c>
      <c r="F8658" s="132">
        <v>3.617</v>
      </c>
      <c r="G8658" s="16" t="str">
        <f>IF(ISBLANK(F8658)=TRUE," ",'2. Metadata'!B$14)</f>
        <v>degrees Celsius</v>
      </c>
      <c r="H8658" s="16" t="s">
        <v>178</v>
      </c>
    </row>
    <row r="8659" spans="1:8" ht="15.75" customHeight="1" x14ac:dyDescent="0.2">
      <c r="A8659" s="130">
        <v>39753.708333333336</v>
      </c>
      <c r="B8659" s="9" t="s">
        <v>239</v>
      </c>
      <c r="C8659" s="16">
        <f>IF(ISBLANK(B8659)=TRUE," ", IF(B8659='2. Metadata'!B$1,'2. Metadata'!B$5, IF(B8659='2. Metadata'!C$1,'2. Metadata'!#REF!,IF(B8659='2. Metadata'!D$1,'2. Metadata'!#REF!, IF(B8659='2. Metadata'!E$1,'2. Metadata'!#REF!,IF( B8659='2. Metadata'!F$1,'2. Metadata'!#REF!,IF(B8659='2. Metadata'!G$1,'2. Metadata'!#REF!,IF(B8659='2. Metadata'!H$1,'2. Metadata'!#REF!, IF(B8659='2. Metadata'!I$1,'2. Metadata'!#REF!, IF(B8659='2. Metadata'!J$1,'2. Metadata'!#REF!, IF(B8659='2. Metadata'!K$1,'2. Metadata'!C$3, IF(B8659='2. Metadata'!L$1,'2. Metadata'!D$3, IF(B8659='2. Metadata'!M$1,'2. Metadata'!M$5, IF(B8659='2. Metadata'!N$1,'2. Metadata'!N$5))))))))))))))</f>
        <v>49.690002</v>
      </c>
      <c r="D8659" s="13">
        <f>IF(ISBLANK(B8659)=TRUE," ", IF(B8659='2. Metadata'!B$1,'2. Metadata'!B$6, IF(B8659='2. Metadata'!C$1,'2. Metadata'!C$4,IF(B8659='2. Metadata'!D$1,'2. Metadata'!D$4, IF(B8659='2. Metadata'!E$1,'2. Metadata'!E$4,IF( B8659='2. Metadata'!F$1,'2. Metadata'!F$4,IF(B8659='2. Metadata'!G$1,'2. Metadata'!G$4,IF(B8659='2. Metadata'!H$1,'2. Metadata'!H$4, IF(B8659='2. Metadata'!I$1,'2. Metadata'!I$4, IF(B8659='2. Metadata'!J$1,'2. Metadata'!J$4, IF(B8659='2. Metadata'!K$1,'2. Metadata'!K$4, IF(B8659='2. Metadata'!L$1,'2. Metadata'!L$4, IF(B8659='2. Metadata'!M$1,'2. Metadata'!M$6, IF(B8659='2. Metadata'!N$1,'2. Metadata'!N$6))))))))))))))</f>
        <v>-115.97499999999999</v>
      </c>
      <c r="E8659" s="15" t="s">
        <v>178</v>
      </c>
      <c r="F8659" s="132">
        <v>3.67</v>
      </c>
      <c r="G8659" s="16" t="str">
        <f>IF(ISBLANK(F8659)=TRUE," ",'2. Metadata'!B$14)</f>
        <v>degrees Celsius</v>
      </c>
      <c r="H8659" s="16" t="s">
        <v>178</v>
      </c>
    </row>
    <row r="8660" spans="1:8" ht="15.75" customHeight="1" x14ac:dyDescent="0.2">
      <c r="A8660" s="130">
        <v>39753.71875</v>
      </c>
      <c r="B8660" s="9" t="s">
        <v>239</v>
      </c>
      <c r="C8660" s="16">
        <f>IF(ISBLANK(B8660)=TRUE," ", IF(B8660='2. Metadata'!B$1,'2. Metadata'!B$5, IF(B8660='2. Metadata'!C$1,'2. Metadata'!#REF!,IF(B8660='2. Metadata'!D$1,'2. Metadata'!#REF!, IF(B8660='2. Metadata'!E$1,'2. Metadata'!#REF!,IF( B8660='2. Metadata'!F$1,'2. Metadata'!#REF!,IF(B8660='2. Metadata'!G$1,'2. Metadata'!#REF!,IF(B8660='2. Metadata'!H$1,'2. Metadata'!#REF!, IF(B8660='2. Metadata'!I$1,'2. Metadata'!#REF!, IF(B8660='2. Metadata'!J$1,'2. Metadata'!#REF!, IF(B8660='2. Metadata'!K$1,'2. Metadata'!C$3, IF(B8660='2. Metadata'!L$1,'2. Metadata'!D$3, IF(B8660='2. Metadata'!M$1,'2. Metadata'!M$5, IF(B8660='2. Metadata'!N$1,'2. Metadata'!N$5))))))))))))))</f>
        <v>49.690002</v>
      </c>
      <c r="D8660" s="13">
        <f>IF(ISBLANK(B8660)=TRUE," ", IF(B8660='2. Metadata'!B$1,'2. Metadata'!B$6, IF(B8660='2. Metadata'!C$1,'2. Metadata'!C$4,IF(B8660='2. Metadata'!D$1,'2. Metadata'!D$4, IF(B8660='2. Metadata'!E$1,'2. Metadata'!E$4,IF( B8660='2. Metadata'!F$1,'2. Metadata'!F$4,IF(B8660='2. Metadata'!G$1,'2. Metadata'!G$4,IF(B8660='2. Metadata'!H$1,'2. Metadata'!H$4, IF(B8660='2. Metadata'!I$1,'2. Metadata'!I$4, IF(B8660='2. Metadata'!J$1,'2. Metadata'!J$4, IF(B8660='2. Metadata'!K$1,'2. Metadata'!K$4, IF(B8660='2. Metadata'!L$1,'2. Metadata'!L$4, IF(B8660='2. Metadata'!M$1,'2. Metadata'!M$6, IF(B8660='2. Metadata'!N$1,'2. Metadata'!N$6))))))))))))))</f>
        <v>-115.97499999999999</v>
      </c>
      <c r="E8660" s="15" t="s">
        <v>178</v>
      </c>
      <c r="F8660" s="132">
        <v>3.722</v>
      </c>
      <c r="G8660" s="16" t="str">
        <f>IF(ISBLANK(F8660)=TRUE," ",'2. Metadata'!B$14)</f>
        <v>degrees Celsius</v>
      </c>
      <c r="H8660" s="16" t="s">
        <v>178</v>
      </c>
    </row>
    <row r="8661" spans="1:8" ht="15.75" customHeight="1" x14ac:dyDescent="0.2">
      <c r="A8661" s="130">
        <v>39753.729166666664</v>
      </c>
      <c r="B8661" s="9" t="s">
        <v>239</v>
      </c>
      <c r="C8661" s="16">
        <f>IF(ISBLANK(B8661)=TRUE," ", IF(B8661='2. Metadata'!B$1,'2. Metadata'!B$5, IF(B8661='2. Metadata'!C$1,'2. Metadata'!#REF!,IF(B8661='2. Metadata'!D$1,'2. Metadata'!#REF!, IF(B8661='2. Metadata'!E$1,'2. Metadata'!#REF!,IF( B8661='2. Metadata'!F$1,'2. Metadata'!#REF!,IF(B8661='2. Metadata'!G$1,'2. Metadata'!#REF!,IF(B8661='2. Metadata'!H$1,'2. Metadata'!#REF!, IF(B8661='2. Metadata'!I$1,'2. Metadata'!#REF!, IF(B8661='2. Metadata'!J$1,'2. Metadata'!#REF!, IF(B8661='2. Metadata'!K$1,'2. Metadata'!C$3, IF(B8661='2. Metadata'!L$1,'2. Metadata'!D$3, IF(B8661='2. Metadata'!M$1,'2. Metadata'!M$5, IF(B8661='2. Metadata'!N$1,'2. Metadata'!N$5))))))))))))))</f>
        <v>49.690002</v>
      </c>
      <c r="D8661" s="13">
        <f>IF(ISBLANK(B8661)=TRUE," ", IF(B8661='2. Metadata'!B$1,'2. Metadata'!B$6, IF(B8661='2. Metadata'!C$1,'2. Metadata'!C$4,IF(B8661='2. Metadata'!D$1,'2. Metadata'!D$4, IF(B8661='2. Metadata'!E$1,'2. Metadata'!E$4,IF( B8661='2. Metadata'!F$1,'2. Metadata'!F$4,IF(B8661='2. Metadata'!G$1,'2. Metadata'!G$4,IF(B8661='2. Metadata'!H$1,'2. Metadata'!H$4, IF(B8661='2. Metadata'!I$1,'2. Metadata'!I$4, IF(B8661='2. Metadata'!J$1,'2. Metadata'!J$4, IF(B8661='2. Metadata'!K$1,'2. Metadata'!K$4, IF(B8661='2. Metadata'!L$1,'2. Metadata'!L$4, IF(B8661='2. Metadata'!M$1,'2. Metadata'!M$6, IF(B8661='2. Metadata'!N$1,'2. Metadata'!N$6))))))))))))))</f>
        <v>-115.97499999999999</v>
      </c>
      <c r="E8661" s="15" t="s">
        <v>178</v>
      </c>
      <c r="F8661" s="132">
        <v>3.7490000000000001</v>
      </c>
      <c r="G8661" s="16" t="str">
        <f>IF(ISBLANK(F8661)=TRUE," ",'2. Metadata'!B$14)</f>
        <v>degrees Celsius</v>
      </c>
      <c r="H8661" s="16" t="s">
        <v>178</v>
      </c>
    </row>
    <row r="8662" spans="1:8" ht="15.75" customHeight="1" x14ac:dyDescent="0.2">
      <c r="A8662" s="130">
        <v>39753.739583333336</v>
      </c>
      <c r="B8662" s="9" t="s">
        <v>239</v>
      </c>
      <c r="C8662" s="16">
        <f>IF(ISBLANK(B8662)=TRUE," ", IF(B8662='2. Metadata'!B$1,'2. Metadata'!B$5, IF(B8662='2. Metadata'!C$1,'2. Metadata'!#REF!,IF(B8662='2. Metadata'!D$1,'2. Metadata'!#REF!, IF(B8662='2. Metadata'!E$1,'2. Metadata'!#REF!,IF( B8662='2. Metadata'!F$1,'2. Metadata'!#REF!,IF(B8662='2. Metadata'!G$1,'2. Metadata'!#REF!,IF(B8662='2. Metadata'!H$1,'2. Metadata'!#REF!, IF(B8662='2. Metadata'!I$1,'2. Metadata'!#REF!, IF(B8662='2. Metadata'!J$1,'2. Metadata'!#REF!, IF(B8662='2. Metadata'!K$1,'2. Metadata'!C$3, IF(B8662='2. Metadata'!L$1,'2. Metadata'!D$3, IF(B8662='2. Metadata'!M$1,'2. Metadata'!M$5, IF(B8662='2. Metadata'!N$1,'2. Metadata'!N$5))))))))))))))</f>
        <v>49.690002</v>
      </c>
      <c r="D8662" s="13">
        <f>IF(ISBLANK(B8662)=TRUE," ", IF(B8662='2. Metadata'!B$1,'2. Metadata'!B$6, IF(B8662='2. Metadata'!C$1,'2. Metadata'!C$4,IF(B8662='2. Metadata'!D$1,'2. Metadata'!D$4, IF(B8662='2. Metadata'!E$1,'2. Metadata'!E$4,IF( B8662='2. Metadata'!F$1,'2. Metadata'!F$4,IF(B8662='2. Metadata'!G$1,'2. Metadata'!G$4,IF(B8662='2. Metadata'!H$1,'2. Metadata'!H$4, IF(B8662='2. Metadata'!I$1,'2. Metadata'!I$4, IF(B8662='2. Metadata'!J$1,'2. Metadata'!J$4, IF(B8662='2. Metadata'!K$1,'2. Metadata'!K$4, IF(B8662='2. Metadata'!L$1,'2. Metadata'!L$4, IF(B8662='2. Metadata'!M$1,'2. Metadata'!M$6, IF(B8662='2. Metadata'!N$1,'2. Metadata'!N$6))))))))))))))</f>
        <v>-115.97499999999999</v>
      </c>
      <c r="E8662" s="15" t="s">
        <v>178</v>
      </c>
      <c r="F8662" s="132">
        <v>3.7490000000000001</v>
      </c>
      <c r="G8662" s="16" t="str">
        <f>IF(ISBLANK(F8662)=TRUE," ",'2. Metadata'!B$14)</f>
        <v>degrees Celsius</v>
      </c>
      <c r="H8662" s="16" t="s">
        <v>178</v>
      </c>
    </row>
    <row r="8663" spans="1:8" ht="15.75" customHeight="1" x14ac:dyDescent="0.2">
      <c r="A8663" s="130">
        <v>39753.75</v>
      </c>
      <c r="B8663" s="9" t="s">
        <v>239</v>
      </c>
      <c r="C8663" s="16">
        <f>IF(ISBLANK(B8663)=TRUE," ", IF(B8663='2. Metadata'!B$1,'2. Metadata'!B$5, IF(B8663='2. Metadata'!C$1,'2. Metadata'!#REF!,IF(B8663='2. Metadata'!D$1,'2. Metadata'!#REF!, IF(B8663='2. Metadata'!E$1,'2. Metadata'!#REF!,IF( B8663='2. Metadata'!F$1,'2. Metadata'!#REF!,IF(B8663='2. Metadata'!G$1,'2. Metadata'!#REF!,IF(B8663='2. Metadata'!H$1,'2. Metadata'!#REF!, IF(B8663='2. Metadata'!I$1,'2. Metadata'!#REF!, IF(B8663='2. Metadata'!J$1,'2. Metadata'!#REF!, IF(B8663='2. Metadata'!K$1,'2. Metadata'!C$3, IF(B8663='2. Metadata'!L$1,'2. Metadata'!D$3, IF(B8663='2. Metadata'!M$1,'2. Metadata'!M$5, IF(B8663='2. Metadata'!N$1,'2. Metadata'!N$5))))))))))))))</f>
        <v>49.690002</v>
      </c>
      <c r="D8663" s="13">
        <f>IF(ISBLANK(B8663)=TRUE," ", IF(B8663='2. Metadata'!B$1,'2. Metadata'!B$6, IF(B8663='2. Metadata'!C$1,'2. Metadata'!C$4,IF(B8663='2. Metadata'!D$1,'2. Metadata'!D$4, IF(B8663='2. Metadata'!E$1,'2. Metadata'!E$4,IF( B8663='2. Metadata'!F$1,'2. Metadata'!F$4,IF(B8663='2. Metadata'!G$1,'2. Metadata'!G$4,IF(B8663='2. Metadata'!H$1,'2. Metadata'!H$4, IF(B8663='2. Metadata'!I$1,'2. Metadata'!I$4, IF(B8663='2. Metadata'!J$1,'2. Metadata'!J$4, IF(B8663='2. Metadata'!K$1,'2. Metadata'!K$4, IF(B8663='2. Metadata'!L$1,'2. Metadata'!L$4, IF(B8663='2. Metadata'!M$1,'2. Metadata'!M$6, IF(B8663='2. Metadata'!N$1,'2. Metadata'!N$6))))))))))))))</f>
        <v>-115.97499999999999</v>
      </c>
      <c r="E8663" s="15" t="s">
        <v>178</v>
      </c>
      <c r="F8663" s="132">
        <v>3.7490000000000001</v>
      </c>
      <c r="G8663" s="16" t="str">
        <f>IF(ISBLANK(F8663)=TRUE," ",'2. Metadata'!B$14)</f>
        <v>degrees Celsius</v>
      </c>
      <c r="H8663" s="16" t="s">
        <v>178</v>
      </c>
    </row>
    <row r="8664" spans="1:8" ht="15.75" customHeight="1" x14ac:dyDescent="0.2">
      <c r="A8664" s="130">
        <v>39753.760416666664</v>
      </c>
      <c r="B8664" s="9" t="s">
        <v>239</v>
      </c>
      <c r="C8664" s="16">
        <f>IF(ISBLANK(B8664)=TRUE," ", IF(B8664='2. Metadata'!B$1,'2. Metadata'!B$5, IF(B8664='2. Metadata'!C$1,'2. Metadata'!#REF!,IF(B8664='2. Metadata'!D$1,'2. Metadata'!#REF!, IF(B8664='2. Metadata'!E$1,'2. Metadata'!#REF!,IF( B8664='2. Metadata'!F$1,'2. Metadata'!#REF!,IF(B8664='2. Metadata'!G$1,'2. Metadata'!#REF!,IF(B8664='2. Metadata'!H$1,'2. Metadata'!#REF!, IF(B8664='2. Metadata'!I$1,'2. Metadata'!#REF!, IF(B8664='2. Metadata'!J$1,'2. Metadata'!#REF!, IF(B8664='2. Metadata'!K$1,'2. Metadata'!C$3, IF(B8664='2. Metadata'!L$1,'2. Metadata'!D$3, IF(B8664='2. Metadata'!M$1,'2. Metadata'!M$5, IF(B8664='2. Metadata'!N$1,'2. Metadata'!N$5))))))))))))))</f>
        <v>49.690002</v>
      </c>
      <c r="D8664" s="13">
        <f>IF(ISBLANK(B8664)=TRUE," ", IF(B8664='2. Metadata'!B$1,'2. Metadata'!B$6, IF(B8664='2. Metadata'!C$1,'2. Metadata'!C$4,IF(B8664='2. Metadata'!D$1,'2. Metadata'!D$4, IF(B8664='2. Metadata'!E$1,'2. Metadata'!E$4,IF( B8664='2. Metadata'!F$1,'2. Metadata'!F$4,IF(B8664='2. Metadata'!G$1,'2. Metadata'!G$4,IF(B8664='2. Metadata'!H$1,'2. Metadata'!H$4, IF(B8664='2. Metadata'!I$1,'2. Metadata'!I$4, IF(B8664='2. Metadata'!J$1,'2. Metadata'!J$4, IF(B8664='2. Metadata'!K$1,'2. Metadata'!K$4, IF(B8664='2. Metadata'!L$1,'2. Metadata'!L$4, IF(B8664='2. Metadata'!M$1,'2. Metadata'!M$6, IF(B8664='2. Metadata'!N$1,'2. Metadata'!N$6))))))))))))))</f>
        <v>-115.97499999999999</v>
      </c>
      <c r="E8664" s="15" t="s">
        <v>178</v>
      </c>
      <c r="F8664" s="132">
        <v>3.7490000000000001</v>
      </c>
      <c r="G8664" s="16" t="str">
        <f>IF(ISBLANK(F8664)=TRUE," ",'2. Metadata'!B$14)</f>
        <v>degrees Celsius</v>
      </c>
      <c r="H8664" s="16" t="s">
        <v>178</v>
      </c>
    </row>
    <row r="8665" spans="1:8" ht="15.75" customHeight="1" x14ac:dyDescent="0.2">
      <c r="A8665" s="130">
        <v>39753.770833333336</v>
      </c>
      <c r="B8665" s="9" t="s">
        <v>239</v>
      </c>
      <c r="C8665" s="16">
        <f>IF(ISBLANK(B8665)=TRUE," ", IF(B8665='2. Metadata'!B$1,'2. Metadata'!B$5, IF(B8665='2. Metadata'!C$1,'2. Metadata'!#REF!,IF(B8665='2. Metadata'!D$1,'2. Metadata'!#REF!, IF(B8665='2. Metadata'!E$1,'2. Metadata'!#REF!,IF( B8665='2. Metadata'!F$1,'2. Metadata'!#REF!,IF(B8665='2. Metadata'!G$1,'2. Metadata'!#REF!,IF(B8665='2. Metadata'!H$1,'2. Metadata'!#REF!, IF(B8665='2. Metadata'!I$1,'2. Metadata'!#REF!, IF(B8665='2. Metadata'!J$1,'2. Metadata'!#REF!, IF(B8665='2. Metadata'!K$1,'2. Metadata'!C$3, IF(B8665='2. Metadata'!L$1,'2. Metadata'!D$3, IF(B8665='2. Metadata'!M$1,'2. Metadata'!M$5, IF(B8665='2. Metadata'!N$1,'2. Metadata'!N$5))))))))))))))</f>
        <v>49.690002</v>
      </c>
      <c r="D8665" s="13">
        <f>IF(ISBLANK(B8665)=TRUE," ", IF(B8665='2. Metadata'!B$1,'2. Metadata'!B$6, IF(B8665='2. Metadata'!C$1,'2. Metadata'!C$4,IF(B8665='2. Metadata'!D$1,'2. Metadata'!D$4, IF(B8665='2. Metadata'!E$1,'2. Metadata'!E$4,IF( B8665='2. Metadata'!F$1,'2. Metadata'!F$4,IF(B8665='2. Metadata'!G$1,'2. Metadata'!G$4,IF(B8665='2. Metadata'!H$1,'2. Metadata'!H$4, IF(B8665='2. Metadata'!I$1,'2. Metadata'!I$4, IF(B8665='2. Metadata'!J$1,'2. Metadata'!J$4, IF(B8665='2. Metadata'!K$1,'2. Metadata'!K$4, IF(B8665='2. Metadata'!L$1,'2. Metadata'!L$4, IF(B8665='2. Metadata'!M$1,'2. Metadata'!M$6, IF(B8665='2. Metadata'!N$1,'2. Metadata'!N$6))))))))))))))</f>
        <v>-115.97499999999999</v>
      </c>
      <c r="E8665" s="15" t="s">
        <v>178</v>
      </c>
      <c r="F8665" s="132">
        <v>3.6960000000000002</v>
      </c>
      <c r="G8665" s="16" t="str">
        <f>IF(ISBLANK(F8665)=TRUE," ",'2. Metadata'!B$14)</f>
        <v>degrees Celsius</v>
      </c>
      <c r="H8665" s="16" t="s">
        <v>178</v>
      </c>
    </row>
    <row r="8666" spans="1:8" ht="15.75" customHeight="1" x14ac:dyDescent="0.2">
      <c r="A8666" s="130">
        <v>39753.78125</v>
      </c>
      <c r="B8666" s="9" t="s">
        <v>239</v>
      </c>
      <c r="C8666" s="16">
        <f>IF(ISBLANK(B8666)=TRUE," ", IF(B8666='2. Metadata'!B$1,'2. Metadata'!B$5, IF(B8666='2. Metadata'!C$1,'2. Metadata'!#REF!,IF(B8666='2. Metadata'!D$1,'2. Metadata'!#REF!, IF(B8666='2. Metadata'!E$1,'2. Metadata'!#REF!,IF( B8666='2. Metadata'!F$1,'2. Metadata'!#REF!,IF(B8666='2. Metadata'!G$1,'2. Metadata'!#REF!,IF(B8666='2. Metadata'!H$1,'2. Metadata'!#REF!, IF(B8666='2. Metadata'!I$1,'2. Metadata'!#REF!, IF(B8666='2. Metadata'!J$1,'2. Metadata'!#REF!, IF(B8666='2. Metadata'!K$1,'2. Metadata'!C$3, IF(B8666='2. Metadata'!L$1,'2. Metadata'!D$3, IF(B8666='2. Metadata'!M$1,'2. Metadata'!M$5, IF(B8666='2. Metadata'!N$1,'2. Metadata'!N$5))))))))))))))</f>
        <v>49.690002</v>
      </c>
      <c r="D8666" s="13">
        <f>IF(ISBLANK(B8666)=TRUE," ", IF(B8666='2. Metadata'!B$1,'2. Metadata'!B$6, IF(B8666='2. Metadata'!C$1,'2. Metadata'!C$4,IF(B8666='2. Metadata'!D$1,'2. Metadata'!D$4, IF(B8666='2. Metadata'!E$1,'2. Metadata'!E$4,IF( B8666='2. Metadata'!F$1,'2. Metadata'!F$4,IF(B8666='2. Metadata'!G$1,'2. Metadata'!G$4,IF(B8666='2. Metadata'!H$1,'2. Metadata'!H$4, IF(B8666='2. Metadata'!I$1,'2. Metadata'!I$4, IF(B8666='2. Metadata'!J$1,'2. Metadata'!J$4, IF(B8666='2. Metadata'!K$1,'2. Metadata'!K$4, IF(B8666='2. Metadata'!L$1,'2. Metadata'!L$4, IF(B8666='2. Metadata'!M$1,'2. Metadata'!M$6, IF(B8666='2. Metadata'!N$1,'2. Metadata'!N$6))))))))))))))</f>
        <v>-115.97499999999999</v>
      </c>
      <c r="E8666" s="15" t="s">
        <v>178</v>
      </c>
      <c r="F8666" s="132">
        <v>3.6429999999999998</v>
      </c>
      <c r="G8666" s="16" t="str">
        <f>IF(ISBLANK(F8666)=TRUE," ",'2. Metadata'!B$14)</f>
        <v>degrees Celsius</v>
      </c>
      <c r="H8666" s="16" t="s">
        <v>178</v>
      </c>
    </row>
    <row r="8667" spans="1:8" ht="15.75" customHeight="1" x14ac:dyDescent="0.2">
      <c r="A8667" s="130">
        <v>39753.791666666664</v>
      </c>
      <c r="B8667" s="9" t="s">
        <v>239</v>
      </c>
      <c r="C8667" s="16">
        <f>IF(ISBLANK(B8667)=TRUE," ", IF(B8667='2. Metadata'!B$1,'2. Metadata'!B$5, IF(B8667='2. Metadata'!C$1,'2. Metadata'!#REF!,IF(B8667='2. Metadata'!D$1,'2. Metadata'!#REF!, IF(B8667='2. Metadata'!E$1,'2. Metadata'!#REF!,IF( B8667='2. Metadata'!F$1,'2. Metadata'!#REF!,IF(B8667='2. Metadata'!G$1,'2. Metadata'!#REF!,IF(B8667='2. Metadata'!H$1,'2. Metadata'!#REF!, IF(B8667='2. Metadata'!I$1,'2. Metadata'!#REF!, IF(B8667='2. Metadata'!J$1,'2. Metadata'!#REF!, IF(B8667='2. Metadata'!K$1,'2. Metadata'!C$3, IF(B8667='2. Metadata'!L$1,'2. Metadata'!D$3, IF(B8667='2. Metadata'!M$1,'2. Metadata'!M$5, IF(B8667='2. Metadata'!N$1,'2. Metadata'!N$5))))))))))))))</f>
        <v>49.690002</v>
      </c>
      <c r="D8667" s="13">
        <f>IF(ISBLANK(B8667)=TRUE," ", IF(B8667='2. Metadata'!B$1,'2. Metadata'!B$6, IF(B8667='2. Metadata'!C$1,'2. Metadata'!C$4,IF(B8667='2. Metadata'!D$1,'2. Metadata'!D$4, IF(B8667='2. Metadata'!E$1,'2. Metadata'!E$4,IF( B8667='2. Metadata'!F$1,'2. Metadata'!F$4,IF(B8667='2. Metadata'!G$1,'2. Metadata'!G$4,IF(B8667='2. Metadata'!H$1,'2. Metadata'!H$4, IF(B8667='2. Metadata'!I$1,'2. Metadata'!I$4, IF(B8667='2. Metadata'!J$1,'2. Metadata'!J$4, IF(B8667='2. Metadata'!K$1,'2. Metadata'!K$4, IF(B8667='2. Metadata'!L$1,'2. Metadata'!L$4, IF(B8667='2. Metadata'!M$1,'2. Metadata'!M$6, IF(B8667='2. Metadata'!N$1,'2. Metadata'!N$6))))))))))))))</f>
        <v>-115.97499999999999</v>
      </c>
      <c r="E8667" s="15" t="s">
        <v>178</v>
      </c>
      <c r="F8667" s="132">
        <v>3.5910000000000002</v>
      </c>
      <c r="G8667" s="16" t="str">
        <f>IF(ISBLANK(F8667)=TRUE," ",'2. Metadata'!B$14)</f>
        <v>degrees Celsius</v>
      </c>
      <c r="H8667" s="16" t="s">
        <v>178</v>
      </c>
    </row>
    <row r="8668" spans="1:8" ht="15.75" customHeight="1" x14ac:dyDescent="0.2">
      <c r="A8668" s="130">
        <v>39753.802083333336</v>
      </c>
      <c r="B8668" s="9" t="s">
        <v>239</v>
      </c>
      <c r="C8668" s="16">
        <f>IF(ISBLANK(B8668)=TRUE," ", IF(B8668='2. Metadata'!B$1,'2. Metadata'!B$5, IF(B8668='2. Metadata'!C$1,'2. Metadata'!#REF!,IF(B8668='2. Metadata'!D$1,'2. Metadata'!#REF!, IF(B8668='2. Metadata'!E$1,'2. Metadata'!#REF!,IF( B8668='2. Metadata'!F$1,'2. Metadata'!#REF!,IF(B8668='2. Metadata'!G$1,'2. Metadata'!#REF!,IF(B8668='2. Metadata'!H$1,'2. Metadata'!#REF!, IF(B8668='2. Metadata'!I$1,'2. Metadata'!#REF!, IF(B8668='2. Metadata'!J$1,'2. Metadata'!#REF!, IF(B8668='2. Metadata'!K$1,'2. Metadata'!C$3, IF(B8668='2. Metadata'!L$1,'2. Metadata'!D$3, IF(B8668='2. Metadata'!M$1,'2. Metadata'!M$5, IF(B8668='2. Metadata'!N$1,'2. Metadata'!N$5))))))))))))))</f>
        <v>49.690002</v>
      </c>
      <c r="D8668" s="13">
        <f>IF(ISBLANK(B8668)=TRUE," ", IF(B8668='2. Metadata'!B$1,'2. Metadata'!B$6, IF(B8668='2. Metadata'!C$1,'2. Metadata'!C$4,IF(B8668='2. Metadata'!D$1,'2. Metadata'!D$4, IF(B8668='2. Metadata'!E$1,'2. Metadata'!E$4,IF( B8668='2. Metadata'!F$1,'2. Metadata'!F$4,IF(B8668='2. Metadata'!G$1,'2. Metadata'!G$4,IF(B8668='2. Metadata'!H$1,'2. Metadata'!H$4, IF(B8668='2. Metadata'!I$1,'2. Metadata'!I$4, IF(B8668='2. Metadata'!J$1,'2. Metadata'!J$4, IF(B8668='2. Metadata'!K$1,'2. Metadata'!K$4, IF(B8668='2. Metadata'!L$1,'2. Metadata'!L$4, IF(B8668='2. Metadata'!M$1,'2. Metadata'!M$6, IF(B8668='2. Metadata'!N$1,'2. Metadata'!N$6))))))))))))))</f>
        <v>-115.97499999999999</v>
      </c>
      <c r="E8668" s="15" t="s">
        <v>178</v>
      </c>
      <c r="F8668" s="132">
        <v>3.512</v>
      </c>
      <c r="G8668" s="16" t="str">
        <f>IF(ISBLANK(F8668)=TRUE," ",'2. Metadata'!B$14)</f>
        <v>degrees Celsius</v>
      </c>
      <c r="H8668" s="16" t="s">
        <v>178</v>
      </c>
    </row>
    <row r="8669" spans="1:8" ht="15.75" customHeight="1" x14ac:dyDescent="0.2">
      <c r="A8669" s="130">
        <v>39753.8125</v>
      </c>
      <c r="B8669" s="9" t="s">
        <v>239</v>
      </c>
      <c r="C8669" s="16">
        <f>IF(ISBLANK(B8669)=TRUE," ", IF(B8669='2. Metadata'!B$1,'2. Metadata'!B$5, IF(B8669='2. Metadata'!C$1,'2. Metadata'!#REF!,IF(B8669='2. Metadata'!D$1,'2. Metadata'!#REF!, IF(B8669='2. Metadata'!E$1,'2. Metadata'!#REF!,IF( B8669='2. Metadata'!F$1,'2. Metadata'!#REF!,IF(B8669='2. Metadata'!G$1,'2. Metadata'!#REF!,IF(B8669='2. Metadata'!H$1,'2. Metadata'!#REF!, IF(B8669='2. Metadata'!I$1,'2. Metadata'!#REF!, IF(B8669='2. Metadata'!J$1,'2. Metadata'!#REF!, IF(B8669='2. Metadata'!K$1,'2. Metadata'!C$3, IF(B8669='2. Metadata'!L$1,'2. Metadata'!D$3, IF(B8669='2. Metadata'!M$1,'2. Metadata'!M$5, IF(B8669='2. Metadata'!N$1,'2. Metadata'!N$5))))))))))))))</f>
        <v>49.690002</v>
      </c>
      <c r="D8669" s="13">
        <f>IF(ISBLANK(B8669)=TRUE," ", IF(B8669='2. Metadata'!B$1,'2. Metadata'!B$6, IF(B8669='2. Metadata'!C$1,'2. Metadata'!C$4,IF(B8669='2. Metadata'!D$1,'2. Metadata'!D$4, IF(B8669='2. Metadata'!E$1,'2. Metadata'!E$4,IF( B8669='2. Metadata'!F$1,'2. Metadata'!F$4,IF(B8669='2. Metadata'!G$1,'2. Metadata'!G$4,IF(B8669='2. Metadata'!H$1,'2. Metadata'!H$4, IF(B8669='2. Metadata'!I$1,'2. Metadata'!I$4, IF(B8669='2. Metadata'!J$1,'2. Metadata'!J$4, IF(B8669='2. Metadata'!K$1,'2. Metadata'!K$4, IF(B8669='2. Metadata'!L$1,'2. Metadata'!L$4, IF(B8669='2. Metadata'!M$1,'2. Metadata'!M$6, IF(B8669='2. Metadata'!N$1,'2. Metadata'!N$6))))))))))))))</f>
        <v>-115.97499999999999</v>
      </c>
      <c r="E8669" s="15" t="s">
        <v>178</v>
      </c>
      <c r="F8669" s="132">
        <v>3.4590000000000001</v>
      </c>
      <c r="G8669" s="16" t="str">
        <f>IF(ISBLANK(F8669)=TRUE," ",'2. Metadata'!B$14)</f>
        <v>degrees Celsius</v>
      </c>
      <c r="H8669" s="16" t="s">
        <v>178</v>
      </c>
    </row>
    <row r="8670" spans="1:8" ht="15.75" customHeight="1" x14ac:dyDescent="0.2">
      <c r="A8670" s="130">
        <v>39753.822916666664</v>
      </c>
      <c r="B8670" s="9" t="s">
        <v>239</v>
      </c>
      <c r="C8670" s="16">
        <f>IF(ISBLANK(B8670)=TRUE," ", IF(B8670='2. Metadata'!B$1,'2. Metadata'!B$5, IF(B8670='2. Metadata'!C$1,'2. Metadata'!#REF!,IF(B8670='2. Metadata'!D$1,'2. Metadata'!#REF!, IF(B8670='2. Metadata'!E$1,'2. Metadata'!#REF!,IF( B8670='2. Metadata'!F$1,'2. Metadata'!#REF!,IF(B8670='2. Metadata'!G$1,'2. Metadata'!#REF!,IF(B8670='2. Metadata'!H$1,'2. Metadata'!#REF!, IF(B8670='2. Metadata'!I$1,'2. Metadata'!#REF!, IF(B8670='2. Metadata'!J$1,'2. Metadata'!#REF!, IF(B8670='2. Metadata'!K$1,'2. Metadata'!C$3, IF(B8670='2. Metadata'!L$1,'2. Metadata'!D$3, IF(B8670='2. Metadata'!M$1,'2. Metadata'!M$5, IF(B8670='2. Metadata'!N$1,'2. Metadata'!N$5))))))))))))))</f>
        <v>49.690002</v>
      </c>
      <c r="D8670" s="13">
        <f>IF(ISBLANK(B8670)=TRUE," ", IF(B8670='2. Metadata'!B$1,'2. Metadata'!B$6, IF(B8670='2. Metadata'!C$1,'2. Metadata'!C$4,IF(B8670='2. Metadata'!D$1,'2. Metadata'!D$4, IF(B8670='2. Metadata'!E$1,'2. Metadata'!E$4,IF( B8670='2. Metadata'!F$1,'2. Metadata'!F$4,IF(B8670='2. Metadata'!G$1,'2. Metadata'!G$4,IF(B8670='2. Metadata'!H$1,'2. Metadata'!H$4, IF(B8670='2. Metadata'!I$1,'2. Metadata'!I$4, IF(B8670='2. Metadata'!J$1,'2. Metadata'!J$4, IF(B8670='2. Metadata'!K$1,'2. Metadata'!K$4, IF(B8670='2. Metadata'!L$1,'2. Metadata'!L$4, IF(B8670='2. Metadata'!M$1,'2. Metadata'!M$6, IF(B8670='2. Metadata'!N$1,'2. Metadata'!N$6))))))))))))))</f>
        <v>-115.97499999999999</v>
      </c>
      <c r="E8670" s="15" t="s">
        <v>178</v>
      </c>
      <c r="F8670" s="132">
        <v>3.38</v>
      </c>
      <c r="G8670" s="16" t="str">
        <f>IF(ISBLANK(F8670)=TRUE," ",'2. Metadata'!B$14)</f>
        <v>degrees Celsius</v>
      </c>
      <c r="H8670" s="16" t="s">
        <v>178</v>
      </c>
    </row>
    <row r="8671" spans="1:8" ht="15.75" customHeight="1" x14ac:dyDescent="0.2">
      <c r="A8671" s="130">
        <v>39753.833333333336</v>
      </c>
      <c r="B8671" s="9" t="s">
        <v>239</v>
      </c>
      <c r="C8671" s="16">
        <f>IF(ISBLANK(B8671)=TRUE," ", IF(B8671='2. Metadata'!B$1,'2. Metadata'!B$5, IF(B8671='2. Metadata'!C$1,'2. Metadata'!#REF!,IF(B8671='2. Metadata'!D$1,'2. Metadata'!#REF!, IF(B8671='2. Metadata'!E$1,'2. Metadata'!#REF!,IF( B8671='2. Metadata'!F$1,'2. Metadata'!#REF!,IF(B8671='2. Metadata'!G$1,'2. Metadata'!#REF!,IF(B8671='2. Metadata'!H$1,'2. Metadata'!#REF!, IF(B8671='2. Metadata'!I$1,'2. Metadata'!#REF!, IF(B8671='2. Metadata'!J$1,'2. Metadata'!#REF!, IF(B8671='2. Metadata'!K$1,'2. Metadata'!C$3, IF(B8671='2. Metadata'!L$1,'2. Metadata'!D$3, IF(B8671='2. Metadata'!M$1,'2. Metadata'!M$5, IF(B8671='2. Metadata'!N$1,'2. Metadata'!N$5))))))))))))))</f>
        <v>49.690002</v>
      </c>
      <c r="D8671" s="13">
        <f>IF(ISBLANK(B8671)=TRUE," ", IF(B8671='2. Metadata'!B$1,'2. Metadata'!B$6, IF(B8671='2. Metadata'!C$1,'2. Metadata'!C$4,IF(B8671='2. Metadata'!D$1,'2. Metadata'!D$4, IF(B8671='2. Metadata'!E$1,'2. Metadata'!E$4,IF( B8671='2. Metadata'!F$1,'2. Metadata'!F$4,IF(B8671='2. Metadata'!G$1,'2. Metadata'!G$4,IF(B8671='2. Metadata'!H$1,'2. Metadata'!H$4, IF(B8671='2. Metadata'!I$1,'2. Metadata'!I$4, IF(B8671='2. Metadata'!J$1,'2. Metadata'!J$4, IF(B8671='2. Metadata'!K$1,'2. Metadata'!K$4, IF(B8671='2. Metadata'!L$1,'2. Metadata'!L$4, IF(B8671='2. Metadata'!M$1,'2. Metadata'!M$6, IF(B8671='2. Metadata'!N$1,'2. Metadata'!N$6))))))))))))))</f>
        <v>-115.97499999999999</v>
      </c>
      <c r="E8671" s="15" t="s">
        <v>178</v>
      </c>
      <c r="F8671" s="132">
        <v>3.3540000000000001</v>
      </c>
      <c r="G8671" s="16" t="str">
        <f>IF(ISBLANK(F8671)=TRUE," ",'2. Metadata'!B$14)</f>
        <v>degrees Celsius</v>
      </c>
      <c r="H8671" s="16" t="s">
        <v>178</v>
      </c>
    </row>
    <row r="8672" spans="1:8" ht="15.75" customHeight="1" x14ac:dyDescent="0.2">
      <c r="A8672" s="130">
        <v>39753.84375</v>
      </c>
      <c r="B8672" s="9" t="s">
        <v>239</v>
      </c>
      <c r="C8672" s="16">
        <f>IF(ISBLANK(B8672)=TRUE," ", IF(B8672='2. Metadata'!B$1,'2. Metadata'!B$5, IF(B8672='2. Metadata'!C$1,'2. Metadata'!#REF!,IF(B8672='2. Metadata'!D$1,'2. Metadata'!#REF!, IF(B8672='2. Metadata'!E$1,'2. Metadata'!#REF!,IF( B8672='2. Metadata'!F$1,'2. Metadata'!#REF!,IF(B8672='2. Metadata'!G$1,'2. Metadata'!#REF!,IF(B8672='2. Metadata'!H$1,'2. Metadata'!#REF!, IF(B8672='2. Metadata'!I$1,'2. Metadata'!#REF!, IF(B8672='2. Metadata'!J$1,'2. Metadata'!#REF!, IF(B8672='2. Metadata'!K$1,'2. Metadata'!C$3, IF(B8672='2. Metadata'!L$1,'2. Metadata'!D$3, IF(B8672='2. Metadata'!M$1,'2. Metadata'!M$5, IF(B8672='2. Metadata'!N$1,'2. Metadata'!N$5))))))))))))))</f>
        <v>49.690002</v>
      </c>
      <c r="D8672" s="13">
        <f>IF(ISBLANK(B8672)=TRUE," ", IF(B8672='2. Metadata'!B$1,'2. Metadata'!B$6, IF(B8672='2. Metadata'!C$1,'2. Metadata'!C$4,IF(B8672='2. Metadata'!D$1,'2. Metadata'!D$4, IF(B8672='2. Metadata'!E$1,'2. Metadata'!E$4,IF( B8672='2. Metadata'!F$1,'2. Metadata'!F$4,IF(B8672='2. Metadata'!G$1,'2. Metadata'!G$4,IF(B8672='2. Metadata'!H$1,'2. Metadata'!H$4, IF(B8672='2. Metadata'!I$1,'2. Metadata'!I$4, IF(B8672='2. Metadata'!J$1,'2. Metadata'!J$4, IF(B8672='2. Metadata'!K$1,'2. Metadata'!K$4, IF(B8672='2. Metadata'!L$1,'2. Metadata'!L$4, IF(B8672='2. Metadata'!M$1,'2. Metadata'!M$6, IF(B8672='2. Metadata'!N$1,'2. Metadata'!N$6))))))))))))))</f>
        <v>-115.97499999999999</v>
      </c>
      <c r="E8672" s="15" t="s">
        <v>178</v>
      </c>
      <c r="F8672" s="132">
        <v>3.327</v>
      </c>
      <c r="G8672" s="16" t="str">
        <f>IF(ISBLANK(F8672)=TRUE," ",'2. Metadata'!B$14)</f>
        <v>degrees Celsius</v>
      </c>
      <c r="H8672" s="16" t="s">
        <v>178</v>
      </c>
    </row>
    <row r="8673" spans="1:8" ht="15.75" customHeight="1" x14ac:dyDescent="0.2">
      <c r="A8673" s="130">
        <v>39753.854166666664</v>
      </c>
      <c r="B8673" s="9" t="s">
        <v>239</v>
      </c>
      <c r="C8673" s="16">
        <f>IF(ISBLANK(B8673)=TRUE," ", IF(B8673='2. Metadata'!B$1,'2. Metadata'!B$5, IF(B8673='2. Metadata'!C$1,'2. Metadata'!#REF!,IF(B8673='2. Metadata'!D$1,'2. Metadata'!#REF!, IF(B8673='2. Metadata'!E$1,'2. Metadata'!#REF!,IF( B8673='2. Metadata'!F$1,'2. Metadata'!#REF!,IF(B8673='2. Metadata'!G$1,'2. Metadata'!#REF!,IF(B8673='2. Metadata'!H$1,'2. Metadata'!#REF!, IF(B8673='2. Metadata'!I$1,'2. Metadata'!#REF!, IF(B8673='2. Metadata'!J$1,'2. Metadata'!#REF!, IF(B8673='2. Metadata'!K$1,'2. Metadata'!C$3, IF(B8673='2. Metadata'!L$1,'2. Metadata'!D$3, IF(B8673='2. Metadata'!M$1,'2. Metadata'!M$5, IF(B8673='2. Metadata'!N$1,'2. Metadata'!N$5))))))))))))))</f>
        <v>49.690002</v>
      </c>
      <c r="D8673" s="13">
        <f>IF(ISBLANK(B8673)=TRUE," ", IF(B8673='2. Metadata'!B$1,'2. Metadata'!B$6, IF(B8673='2. Metadata'!C$1,'2. Metadata'!C$4,IF(B8673='2. Metadata'!D$1,'2. Metadata'!D$4, IF(B8673='2. Metadata'!E$1,'2. Metadata'!E$4,IF( B8673='2. Metadata'!F$1,'2. Metadata'!F$4,IF(B8673='2. Metadata'!G$1,'2. Metadata'!G$4,IF(B8673='2. Metadata'!H$1,'2. Metadata'!H$4, IF(B8673='2. Metadata'!I$1,'2. Metadata'!I$4, IF(B8673='2. Metadata'!J$1,'2. Metadata'!J$4, IF(B8673='2. Metadata'!K$1,'2. Metadata'!K$4, IF(B8673='2. Metadata'!L$1,'2. Metadata'!L$4, IF(B8673='2. Metadata'!M$1,'2. Metadata'!M$6, IF(B8673='2. Metadata'!N$1,'2. Metadata'!N$6))))))))))))))</f>
        <v>-115.97499999999999</v>
      </c>
      <c r="E8673" s="15" t="s">
        <v>178</v>
      </c>
      <c r="F8673" s="132">
        <v>3.3010000000000002</v>
      </c>
      <c r="G8673" s="16" t="str">
        <f>IF(ISBLANK(F8673)=TRUE," ",'2. Metadata'!B$14)</f>
        <v>degrees Celsius</v>
      </c>
      <c r="H8673" s="16" t="s">
        <v>178</v>
      </c>
    </row>
    <row r="8674" spans="1:8" ht="15.75" customHeight="1" x14ac:dyDescent="0.2">
      <c r="A8674" s="130">
        <v>39753.864583333336</v>
      </c>
      <c r="B8674" s="9" t="s">
        <v>239</v>
      </c>
      <c r="C8674" s="16">
        <f>IF(ISBLANK(B8674)=TRUE," ", IF(B8674='2. Metadata'!B$1,'2. Metadata'!B$5, IF(B8674='2. Metadata'!C$1,'2. Metadata'!#REF!,IF(B8674='2. Metadata'!D$1,'2. Metadata'!#REF!, IF(B8674='2. Metadata'!E$1,'2. Metadata'!#REF!,IF( B8674='2. Metadata'!F$1,'2. Metadata'!#REF!,IF(B8674='2. Metadata'!G$1,'2. Metadata'!#REF!,IF(B8674='2. Metadata'!H$1,'2. Metadata'!#REF!, IF(B8674='2. Metadata'!I$1,'2. Metadata'!#REF!, IF(B8674='2. Metadata'!J$1,'2. Metadata'!#REF!, IF(B8674='2. Metadata'!K$1,'2. Metadata'!C$3, IF(B8674='2. Metadata'!L$1,'2. Metadata'!D$3, IF(B8674='2. Metadata'!M$1,'2. Metadata'!M$5, IF(B8674='2. Metadata'!N$1,'2. Metadata'!N$5))))))))))))))</f>
        <v>49.690002</v>
      </c>
      <c r="D8674" s="13">
        <f>IF(ISBLANK(B8674)=TRUE," ", IF(B8674='2. Metadata'!B$1,'2. Metadata'!B$6, IF(B8674='2. Metadata'!C$1,'2. Metadata'!C$4,IF(B8674='2. Metadata'!D$1,'2. Metadata'!D$4, IF(B8674='2. Metadata'!E$1,'2. Metadata'!E$4,IF( B8674='2. Metadata'!F$1,'2. Metadata'!F$4,IF(B8674='2. Metadata'!G$1,'2. Metadata'!G$4,IF(B8674='2. Metadata'!H$1,'2. Metadata'!H$4, IF(B8674='2. Metadata'!I$1,'2. Metadata'!I$4, IF(B8674='2. Metadata'!J$1,'2. Metadata'!J$4, IF(B8674='2. Metadata'!K$1,'2. Metadata'!K$4, IF(B8674='2. Metadata'!L$1,'2. Metadata'!L$4, IF(B8674='2. Metadata'!M$1,'2. Metadata'!M$6, IF(B8674='2. Metadata'!N$1,'2. Metadata'!N$6))))))))))))))</f>
        <v>-115.97499999999999</v>
      </c>
      <c r="E8674" s="15" t="s">
        <v>178</v>
      </c>
      <c r="F8674" s="132">
        <v>3.274</v>
      </c>
      <c r="G8674" s="16" t="str">
        <f>IF(ISBLANK(F8674)=TRUE," ",'2. Metadata'!B$14)</f>
        <v>degrees Celsius</v>
      </c>
      <c r="H8674" s="16" t="s">
        <v>178</v>
      </c>
    </row>
    <row r="8675" spans="1:8" ht="15.75" customHeight="1" x14ac:dyDescent="0.2">
      <c r="A8675" s="130">
        <v>39753.875</v>
      </c>
      <c r="B8675" s="9" t="s">
        <v>239</v>
      </c>
      <c r="C8675" s="16">
        <f>IF(ISBLANK(B8675)=TRUE," ", IF(B8675='2. Metadata'!B$1,'2. Metadata'!B$5, IF(B8675='2. Metadata'!C$1,'2. Metadata'!#REF!,IF(B8675='2. Metadata'!D$1,'2. Metadata'!#REF!, IF(B8675='2. Metadata'!E$1,'2. Metadata'!#REF!,IF( B8675='2. Metadata'!F$1,'2. Metadata'!#REF!,IF(B8675='2. Metadata'!G$1,'2. Metadata'!#REF!,IF(B8675='2. Metadata'!H$1,'2. Metadata'!#REF!, IF(B8675='2. Metadata'!I$1,'2. Metadata'!#REF!, IF(B8675='2. Metadata'!J$1,'2. Metadata'!#REF!, IF(B8675='2. Metadata'!K$1,'2. Metadata'!C$3, IF(B8675='2. Metadata'!L$1,'2. Metadata'!D$3, IF(B8675='2. Metadata'!M$1,'2. Metadata'!M$5, IF(B8675='2. Metadata'!N$1,'2. Metadata'!N$5))))))))))))))</f>
        <v>49.690002</v>
      </c>
      <c r="D8675" s="13">
        <f>IF(ISBLANK(B8675)=TRUE," ", IF(B8675='2. Metadata'!B$1,'2. Metadata'!B$6, IF(B8675='2. Metadata'!C$1,'2. Metadata'!C$4,IF(B8675='2. Metadata'!D$1,'2. Metadata'!D$4, IF(B8675='2. Metadata'!E$1,'2. Metadata'!E$4,IF( B8675='2. Metadata'!F$1,'2. Metadata'!F$4,IF(B8675='2. Metadata'!G$1,'2. Metadata'!G$4,IF(B8675='2. Metadata'!H$1,'2. Metadata'!H$4, IF(B8675='2. Metadata'!I$1,'2. Metadata'!I$4, IF(B8675='2. Metadata'!J$1,'2. Metadata'!J$4, IF(B8675='2. Metadata'!K$1,'2. Metadata'!K$4, IF(B8675='2. Metadata'!L$1,'2. Metadata'!L$4, IF(B8675='2. Metadata'!M$1,'2. Metadata'!M$6, IF(B8675='2. Metadata'!N$1,'2. Metadata'!N$6))))))))))))))</f>
        <v>-115.97499999999999</v>
      </c>
      <c r="E8675" s="15" t="s">
        <v>178</v>
      </c>
      <c r="F8675" s="132">
        <v>3.2480000000000002</v>
      </c>
      <c r="G8675" s="16" t="str">
        <f>IF(ISBLANK(F8675)=TRUE," ",'2. Metadata'!B$14)</f>
        <v>degrees Celsius</v>
      </c>
      <c r="H8675" s="16" t="s">
        <v>178</v>
      </c>
    </row>
    <row r="8676" spans="1:8" ht="15.75" customHeight="1" x14ac:dyDescent="0.2">
      <c r="A8676" s="130">
        <v>39753.885416666664</v>
      </c>
      <c r="B8676" s="9" t="s">
        <v>239</v>
      </c>
      <c r="C8676" s="16">
        <f>IF(ISBLANK(B8676)=TRUE," ", IF(B8676='2. Metadata'!B$1,'2. Metadata'!B$5, IF(B8676='2. Metadata'!C$1,'2. Metadata'!#REF!,IF(B8676='2. Metadata'!D$1,'2. Metadata'!#REF!, IF(B8676='2. Metadata'!E$1,'2. Metadata'!#REF!,IF( B8676='2. Metadata'!F$1,'2. Metadata'!#REF!,IF(B8676='2. Metadata'!G$1,'2. Metadata'!#REF!,IF(B8676='2. Metadata'!H$1,'2. Metadata'!#REF!, IF(B8676='2. Metadata'!I$1,'2. Metadata'!#REF!, IF(B8676='2. Metadata'!J$1,'2. Metadata'!#REF!, IF(B8676='2. Metadata'!K$1,'2. Metadata'!C$3, IF(B8676='2. Metadata'!L$1,'2. Metadata'!D$3, IF(B8676='2. Metadata'!M$1,'2. Metadata'!M$5, IF(B8676='2. Metadata'!N$1,'2. Metadata'!N$5))))))))))))))</f>
        <v>49.690002</v>
      </c>
      <c r="D8676" s="13">
        <f>IF(ISBLANK(B8676)=TRUE," ", IF(B8676='2. Metadata'!B$1,'2. Metadata'!B$6, IF(B8676='2. Metadata'!C$1,'2. Metadata'!C$4,IF(B8676='2. Metadata'!D$1,'2. Metadata'!D$4, IF(B8676='2. Metadata'!E$1,'2. Metadata'!E$4,IF( B8676='2. Metadata'!F$1,'2. Metadata'!F$4,IF(B8676='2. Metadata'!G$1,'2. Metadata'!G$4,IF(B8676='2. Metadata'!H$1,'2. Metadata'!H$4, IF(B8676='2. Metadata'!I$1,'2. Metadata'!I$4, IF(B8676='2. Metadata'!J$1,'2. Metadata'!J$4, IF(B8676='2. Metadata'!K$1,'2. Metadata'!K$4, IF(B8676='2. Metadata'!L$1,'2. Metadata'!L$4, IF(B8676='2. Metadata'!M$1,'2. Metadata'!M$6, IF(B8676='2. Metadata'!N$1,'2. Metadata'!N$6))))))))))))))</f>
        <v>-115.97499999999999</v>
      </c>
      <c r="E8676" s="15" t="s">
        <v>178</v>
      </c>
      <c r="F8676" s="132">
        <v>3.2480000000000002</v>
      </c>
      <c r="G8676" s="16" t="str">
        <f>IF(ISBLANK(F8676)=TRUE," ",'2. Metadata'!B$14)</f>
        <v>degrees Celsius</v>
      </c>
      <c r="H8676" s="16" t="s">
        <v>178</v>
      </c>
    </row>
    <row r="8677" spans="1:8" ht="15.75" customHeight="1" x14ac:dyDescent="0.2">
      <c r="A8677" s="130">
        <v>39753.895833333336</v>
      </c>
      <c r="B8677" s="9" t="s">
        <v>239</v>
      </c>
      <c r="C8677" s="16">
        <f>IF(ISBLANK(B8677)=TRUE," ", IF(B8677='2. Metadata'!B$1,'2. Metadata'!B$5, IF(B8677='2. Metadata'!C$1,'2. Metadata'!#REF!,IF(B8677='2. Metadata'!D$1,'2. Metadata'!#REF!, IF(B8677='2. Metadata'!E$1,'2. Metadata'!#REF!,IF( B8677='2. Metadata'!F$1,'2. Metadata'!#REF!,IF(B8677='2. Metadata'!G$1,'2. Metadata'!#REF!,IF(B8677='2. Metadata'!H$1,'2. Metadata'!#REF!, IF(B8677='2. Metadata'!I$1,'2. Metadata'!#REF!, IF(B8677='2. Metadata'!J$1,'2. Metadata'!#REF!, IF(B8677='2. Metadata'!K$1,'2. Metadata'!C$3, IF(B8677='2. Metadata'!L$1,'2. Metadata'!D$3, IF(B8677='2. Metadata'!M$1,'2. Metadata'!M$5, IF(B8677='2. Metadata'!N$1,'2. Metadata'!N$5))))))))))))))</f>
        <v>49.690002</v>
      </c>
      <c r="D8677" s="13">
        <f>IF(ISBLANK(B8677)=TRUE," ", IF(B8677='2. Metadata'!B$1,'2. Metadata'!B$6, IF(B8677='2. Metadata'!C$1,'2. Metadata'!C$4,IF(B8677='2. Metadata'!D$1,'2. Metadata'!D$4, IF(B8677='2. Metadata'!E$1,'2. Metadata'!E$4,IF( B8677='2. Metadata'!F$1,'2. Metadata'!F$4,IF(B8677='2. Metadata'!G$1,'2. Metadata'!G$4,IF(B8677='2. Metadata'!H$1,'2. Metadata'!H$4, IF(B8677='2. Metadata'!I$1,'2. Metadata'!I$4, IF(B8677='2. Metadata'!J$1,'2. Metadata'!J$4, IF(B8677='2. Metadata'!K$1,'2. Metadata'!K$4, IF(B8677='2. Metadata'!L$1,'2. Metadata'!L$4, IF(B8677='2. Metadata'!M$1,'2. Metadata'!M$6, IF(B8677='2. Metadata'!N$1,'2. Metadata'!N$6))))))))))))))</f>
        <v>-115.97499999999999</v>
      </c>
      <c r="E8677" s="15" t="s">
        <v>178</v>
      </c>
      <c r="F8677" s="132">
        <v>3.2210000000000001</v>
      </c>
      <c r="G8677" s="16" t="str">
        <f>IF(ISBLANK(F8677)=TRUE," ",'2. Metadata'!B$14)</f>
        <v>degrees Celsius</v>
      </c>
      <c r="H8677" s="16" t="s">
        <v>178</v>
      </c>
    </row>
    <row r="8678" spans="1:8" ht="15.75" customHeight="1" x14ac:dyDescent="0.2">
      <c r="A8678" s="130">
        <v>39753.90625</v>
      </c>
      <c r="B8678" s="9" t="s">
        <v>239</v>
      </c>
      <c r="C8678" s="16">
        <f>IF(ISBLANK(B8678)=TRUE," ", IF(B8678='2. Metadata'!B$1,'2. Metadata'!B$5, IF(B8678='2. Metadata'!C$1,'2. Metadata'!#REF!,IF(B8678='2. Metadata'!D$1,'2. Metadata'!#REF!, IF(B8678='2. Metadata'!E$1,'2. Metadata'!#REF!,IF( B8678='2. Metadata'!F$1,'2. Metadata'!#REF!,IF(B8678='2. Metadata'!G$1,'2. Metadata'!#REF!,IF(B8678='2. Metadata'!H$1,'2. Metadata'!#REF!, IF(B8678='2. Metadata'!I$1,'2. Metadata'!#REF!, IF(B8678='2. Metadata'!J$1,'2. Metadata'!#REF!, IF(B8678='2. Metadata'!K$1,'2. Metadata'!C$3, IF(B8678='2. Metadata'!L$1,'2. Metadata'!D$3, IF(B8678='2. Metadata'!M$1,'2. Metadata'!M$5, IF(B8678='2. Metadata'!N$1,'2. Metadata'!N$5))))))))))))))</f>
        <v>49.690002</v>
      </c>
      <c r="D8678" s="13">
        <f>IF(ISBLANK(B8678)=TRUE," ", IF(B8678='2. Metadata'!B$1,'2. Metadata'!B$6, IF(B8678='2. Metadata'!C$1,'2. Metadata'!C$4,IF(B8678='2. Metadata'!D$1,'2. Metadata'!D$4, IF(B8678='2. Metadata'!E$1,'2. Metadata'!E$4,IF( B8678='2. Metadata'!F$1,'2. Metadata'!F$4,IF(B8678='2. Metadata'!G$1,'2. Metadata'!G$4,IF(B8678='2. Metadata'!H$1,'2. Metadata'!H$4, IF(B8678='2. Metadata'!I$1,'2. Metadata'!I$4, IF(B8678='2. Metadata'!J$1,'2. Metadata'!J$4, IF(B8678='2. Metadata'!K$1,'2. Metadata'!K$4, IF(B8678='2. Metadata'!L$1,'2. Metadata'!L$4, IF(B8678='2. Metadata'!M$1,'2. Metadata'!M$6, IF(B8678='2. Metadata'!N$1,'2. Metadata'!N$6))))))))))))))</f>
        <v>-115.97499999999999</v>
      </c>
      <c r="E8678" s="15" t="s">
        <v>178</v>
      </c>
      <c r="F8678" s="132">
        <v>3.2210000000000001</v>
      </c>
      <c r="G8678" s="16" t="str">
        <f>IF(ISBLANK(F8678)=TRUE," ",'2. Metadata'!B$14)</f>
        <v>degrees Celsius</v>
      </c>
      <c r="H8678" s="16" t="s">
        <v>178</v>
      </c>
    </row>
    <row r="8679" spans="1:8" ht="15.75" customHeight="1" x14ac:dyDescent="0.2">
      <c r="A8679" s="130">
        <v>39753.916666666664</v>
      </c>
      <c r="B8679" s="9" t="s">
        <v>239</v>
      </c>
      <c r="C8679" s="16">
        <f>IF(ISBLANK(B8679)=TRUE," ", IF(B8679='2. Metadata'!B$1,'2. Metadata'!B$5, IF(B8679='2. Metadata'!C$1,'2. Metadata'!#REF!,IF(B8679='2. Metadata'!D$1,'2. Metadata'!#REF!, IF(B8679='2. Metadata'!E$1,'2. Metadata'!#REF!,IF( B8679='2. Metadata'!F$1,'2. Metadata'!#REF!,IF(B8679='2. Metadata'!G$1,'2. Metadata'!#REF!,IF(B8679='2. Metadata'!H$1,'2. Metadata'!#REF!, IF(B8679='2. Metadata'!I$1,'2. Metadata'!#REF!, IF(B8679='2. Metadata'!J$1,'2. Metadata'!#REF!, IF(B8679='2. Metadata'!K$1,'2. Metadata'!C$3, IF(B8679='2. Metadata'!L$1,'2. Metadata'!D$3, IF(B8679='2. Metadata'!M$1,'2. Metadata'!M$5, IF(B8679='2. Metadata'!N$1,'2. Metadata'!N$5))))))))))))))</f>
        <v>49.690002</v>
      </c>
      <c r="D8679" s="13">
        <f>IF(ISBLANK(B8679)=TRUE," ", IF(B8679='2. Metadata'!B$1,'2. Metadata'!B$6, IF(B8679='2. Metadata'!C$1,'2. Metadata'!C$4,IF(B8679='2. Metadata'!D$1,'2. Metadata'!D$4, IF(B8679='2. Metadata'!E$1,'2. Metadata'!E$4,IF( B8679='2. Metadata'!F$1,'2. Metadata'!F$4,IF(B8679='2. Metadata'!G$1,'2. Metadata'!G$4,IF(B8679='2. Metadata'!H$1,'2. Metadata'!H$4, IF(B8679='2. Metadata'!I$1,'2. Metadata'!I$4, IF(B8679='2. Metadata'!J$1,'2. Metadata'!J$4, IF(B8679='2. Metadata'!K$1,'2. Metadata'!K$4, IF(B8679='2. Metadata'!L$1,'2. Metadata'!L$4, IF(B8679='2. Metadata'!M$1,'2. Metadata'!M$6, IF(B8679='2. Metadata'!N$1,'2. Metadata'!N$6))))))))))))))</f>
        <v>-115.97499999999999</v>
      </c>
      <c r="E8679" s="15" t="s">
        <v>178</v>
      </c>
      <c r="F8679" s="132">
        <v>3.1949999999999998</v>
      </c>
      <c r="G8679" s="16" t="str">
        <f>IF(ISBLANK(F8679)=TRUE," ",'2. Metadata'!B$14)</f>
        <v>degrees Celsius</v>
      </c>
      <c r="H8679" s="16" t="s">
        <v>178</v>
      </c>
    </row>
    <row r="8680" spans="1:8" ht="15.75" customHeight="1" x14ac:dyDescent="0.2">
      <c r="A8680" s="130">
        <v>39753.927083333336</v>
      </c>
      <c r="B8680" s="9" t="s">
        <v>239</v>
      </c>
      <c r="C8680" s="16">
        <f>IF(ISBLANK(B8680)=TRUE," ", IF(B8680='2. Metadata'!B$1,'2. Metadata'!B$5, IF(B8680='2. Metadata'!C$1,'2. Metadata'!#REF!,IF(B8680='2. Metadata'!D$1,'2. Metadata'!#REF!, IF(B8680='2. Metadata'!E$1,'2. Metadata'!#REF!,IF( B8680='2. Metadata'!F$1,'2. Metadata'!#REF!,IF(B8680='2. Metadata'!G$1,'2. Metadata'!#REF!,IF(B8680='2. Metadata'!H$1,'2. Metadata'!#REF!, IF(B8680='2. Metadata'!I$1,'2. Metadata'!#REF!, IF(B8680='2. Metadata'!J$1,'2. Metadata'!#REF!, IF(B8680='2. Metadata'!K$1,'2. Metadata'!C$3, IF(B8680='2. Metadata'!L$1,'2. Metadata'!D$3, IF(B8680='2. Metadata'!M$1,'2. Metadata'!M$5, IF(B8680='2. Metadata'!N$1,'2. Metadata'!N$5))))))))))))))</f>
        <v>49.690002</v>
      </c>
      <c r="D8680" s="13">
        <f>IF(ISBLANK(B8680)=TRUE," ", IF(B8680='2. Metadata'!B$1,'2. Metadata'!B$6, IF(B8680='2. Metadata'!C$1,'2. Metadata'!C$4,IF(B8680='2. Metadata'!D$1,'2. Metadata'!D$4, IF(B8680='2. Metadata'!E$1,'2. Metadata'!E$4,IF( B8680='2. Metadata'!F$1,'2. Metadata'!F$4,IF(B8680='2. Metadata'!G$1,'2. Metadata'!G$4,IF(B8680='2. Metadata'!H$1,'2. Metadata'!H$4, IF(B8680='2. Metadata'!I$1,'2. Metadata'!I$4, IF(B8680='2. Metadata'!J$1,'2. Metadata'!J$4, IF(B8680='2. Metadata'!K$1,'2. Metadata'!K$4, IF(B8680='2. Metadata'!L$1,'2. Metadata'!L$4, IF(B8680='2. Metadata'!M$1,'2. Metadata'!M$6, IF(B8680='2. Metadata'!N$1,'2. Metadata'!N$6))))))))))))))</f>
        <v>-115.97499999999999</v>
      </c>
      <c r="E8680" s="15" t="s">
        <v>178</v>
      </c>
      <c r="F8680" s="132">
        <v>3.1680000000000001</v>
      </c>
      <c r="G8680" s="16" t="str">
        <f>IF(ISBLANK(F8680)=TRUE," ",'2. Metadata'!B$14)</f>
        <v>degrees Celsius</v>
      </c>
      <c r="H8680" s="16" t="s">
        <v>178</v>
      </c>
    </row>
    <row r="8681" spans="1:8" ht="15.75" customHeight="1" x14ac:dyDescent="0.2">
      <c r="A8681" s="130">
        <v>39753.9375</v>
      </c>
      <c r="B8681" s="9" t="s">
        <v>239</v>
      </c>
      <c r="C8681" s="16">
        <f>IF(ISBLANK(B8681)=TRUE," ", IF(B8681='2. Metadata'!B$1,'2. Metadata'!B$5, IF(B8681='2. Metadata'!C$1,'2. Metadata'!#REF!,IF(B8681='2. Metadata'!D$1,'2. Metadata'!#REF!, IF(B8681='2. Metadata'!E$1,'2. Metadata'!#REF!,IF( B8681='2. Metadata'!F$1,'2. Metadata'!#REF!,IF(B8681='2. Metadata'!G$1,'2. Metadata'!#REF!,IF(B8681='2. Metadata'!H$1,'2. Metadata'!#REF!, IF(B8681='2. Metadata'!I$1,'2. Metadata'!#REF!, IF(B8681='2. Metadata'!J$1,'2. Metadata'!#REF!, IF(B8681='2. Metadata'!K$1,'2. Metadata'!C$3, IF(B8681='2. Metadata'!L$1,'2. Metadata'!D$3, IF(B8681='2. Metadata'!M$1,'2. Metadata'!M$5, IF(B8681='2. Metadata'!N$1,'2. Metadata'!N$5))))))))))))))</f>
        <v>49.690002</v>
      </c>
      <c r="D8681" s="13">
        <f>IF(ISBLANK(B8681)=TRUE," ", IF(B8681='2. Metadata'!B$1,'2. Metadata'!B$6, IF(B8681='2. Metadata'!C$1,'2. Metadata'!C$4,IF(B8681='2. Metadata'!D$1,'2. Metadata'!D$4, IF(B8681='2. Metadata'!E$1,'2. Metadata'!E$4,IF( B8681='2. Metadata'!F$1,'2. Metadata'!F$4,IF(B8681='2. Metadata'!G$1,'2. Metadata'!G$4,IF(B8681='2. Metadata'!H$1,'2. Metadata'!H$4, IF(B8681='2. Metadata'!I$1,'2. Metadata'!I$4, IF(B8681='2. Metadata'!J$1,'2. Metadata'!J$4, IF(B8681='2. Metadata'!K$1,'2. Metadata'!K$4, IF(B8681='2. Metadata'!L$1,'2. Metadata'!L$4, IF(B8681='2. Metadata'!M$1,'2. Metadata'!M$6, IF(B8681='2. Metadata'!N$1,'2. Metadata'!N$6))))))))))))))</f>
        <v>-115.97499999999999</v>
      </c>
      <c r="E8681" s="15" t="s">
        <v>178</v>
      </c>
      <c r="F8681" s="132">
        <v>3.1680000000000001</v>
      </c>
      <c r="G8681" s="16" t="str">
        <f>IF(ISBLANK(F8681)=TRUE," ",'2. Metadata'!B$14)</f>
        <v>degrees Celsius</v>
      </c>
      <c r="H8681" s="16" t="s">
        <v>178</v>
      </c>
    </row>
    <row r="8682" spans="1:8" ht="15.75" customHeight="1" x14ac:dyDescent="0.2">
      <c r="A8682" s="130">
        <v>39753.947916666664</v>
      </c>
      <c r="B8682" s="9" t="s">
        <v>239</v>
      </c>
      <c r="C8682" s="16">
        <f>IF(ISBLANK(B8682)=TRUE," ", IF(B8682='2. Metadata'!B$1,'2. Metadata'!B$5, IF(B8682='2. Metadata'!C$1,'2. Metadata'!#REF!,IF(B8682='2. Metadata'!D$1,'2. Metadata'!#REF!, IF(B8682='2. Metadata'!E$1,'2. Metadata'!#REF!,IF( B8682='2. Metadata'!F$1,'2. Metadata'!#REF!,IF(B8682='2. Metadata'!G$1,'2. Metadata'!#REF!,IF(B8682='2. Metadata'!H$1,'2. Metadata'!#REF!, IF(B8682='2. Metadata'!I$1,'2. Metadata'!#REF!, IF(B8682='2. Metadata'!J$1,'2. Metadata'!#REF!, IF(B8682='2. Metadata'!K$1,'2. Metadata'!C$3, IF(B8682='2. Metadata'!L$1,'2. Metadata'!D$3, IF(B8682='2. Metadata'!M$1,'2. Metadata'!M$5, IF(B8682='2. Metadata'!N$1,'2. Metadata'!N$5))))))))))))))</f>
        <v>49.690002</v>
      </c>
      <c r="D8682" s="13">
        <f>IF(ISBLANK(B8682)=TRUE," ", IF(B8682='2. Metadata'!B$1,'2. Metadata'!B$6, IF(B8682='2. Metadata'!C$1,'2. Metadata'!C$4,IF(B8682='2. Metadata'!D$1,'2. Metadata'!D$4, IF(B8682='2. Metadata'!E$1,'2. Metadata'!E$4,IF( B8682='2. Metadata'!F$1,'2. Metadata'!F$4,IF(B8682='2. Metadata'!G$1,'2. Metadata'!G$4,IF(B8682='2. Metadata'!H$1,'2. Metadata'!H$4, IF(B8682='2. Metadata'!I$1,'2. Metadata'!I$4, IF(B8682='2. Metadata'!J$1,'2. Metadata'!J$4, IF(B8682='2. Metadata'!K$1,'2. Metadata'!K$4, IF(B8682='2. Metadata'!L$1,'2. Metadata'!L$4, IF(B8682='2. Metadata'!M$1,'2. Metadata'!M$6, IF(B8682='2. Metadata'!N$1,'2. Metadata'!N$6))))))))))))))</f>
        <v>-115.97499999999999</v>
      </c>
      <c r="E8682" s="15" t="s">
        <v>178</v>
      </c>
      <c r="F8682" s="132">
        <v>3.1419999999999999</v>
      </c>
      <c r="G8682" s="16" t="str">
        <f>IF(ISBLANK(F8682)=TRUE," ",'2. Metadata'!B$14)</f>
        <v>degrees Celsius</v>
      </c>
      <c r="H8682" s="16" t="s">
        <v>178</v>
      </c>
    </row>
    <row r="8683" spans="1:8" ht="15.75" customHeight="1" x14ac:dyDescent="0.2">
      <c r="A8683" s="130">
        <v>39753.958333333336</v>
      </c>
      <c r="B8683" s="9" t="s">
        <v>239</v>
      </c>
      <c r="C8683" s="16">
        <f>IF(ISBLANK(B8683)=TRUE," ", IF(B8683='2. Metadata'!B$1,'2. Metadata'!B$5, IF(B8683='2. Metadata'!C$1,'2. Metadata'!#REF!,IF(B8683='2. Metadata'!D$1,'2. Metadata'!#REF!, IF(B8683='2. Metadata'!E$1,'2. Metadata'!#REF!,IF( B8683='2. Metadata'!F$1,'2. Metadata'!#REF!,IF(B8683='2. Metadata'!G$1,'2. Metadata'!#REF!,IF(B8683='2. Metadata'!H$1,'2. Metadata'!#REF!, IF(B8683='2. Metadata'!I$1,'2. Metadata'!#REF!, IF(B8683='2. Metadata'!J$1,'2. Metadata'!#REF!, IF(B8683='2. Metadata'!K$1,'2. Metadata'!C$3, IF(B8683='2. Metadata'!L$1,'2. Metadata'!D$3, IF(B8683='2. Metadata'!M$1,'2. Metadata'!M$5, IF(B8683='2. Metadata'!N$1,'2. Metadata'!N$5))))))))))))))</f>
        <v>49.690002</v>
      </c>
      <c r="D8683" s="13">
        <f>IF(ISBLANK(B8683)=TRUE," ", IF(B8683='2. Metadata'!B$1,'2. Metadata'!B$6, IF(B8683='2. Metadata'!C$1,'2. Metadata'!C$4,IF(B8683='2. Metadata'!D$1,'2. Metadata'!D$4, IF(B8683='2. Metadata'!E$1,'2. Metadata'!E$4,IF( B8683='2. Metadata'!F$1,'2. Metadata'!F$4,IF(B8683='2. Metadata'!G$1,'2. Metadata'!G$4,IF(B8683='2. Metadata'!H$1,'2. Metadata'!H$4, IF(B8683='2. Metadata'!I$1,'2. Metadata'!I$4, IF(B8683='2. Metadata'!J$1,'2. Metadata'!J$4, IF(B8683='2. Metadata'!K$1,'2. Metadata'!K$4, IF(B8683='2. Metadata'!L$1,'2. Metadata'!L$4, IF(B8683='2. Metadata'!M$1,'2. Metadata'!M$6, IF(B8683='2. Metadata'!N$1,'2. Metadata'!N$6))))))))))))))</f>
        <v>-115.97499999999999</v>
      </c>
      <c r="E8683" s="15" t="s">
        <v>178</v>
      </c>
      <c r="F8683" s="132">
        <v>3.1160000000000001</v>
      </c>
      <c r="G8683" s="16" t="str">
        <f>IF(ISBLANK(F8683)=TRUE," ",'2. Metadata'!B$14)</f>
        <v>degrees Celsius</v>
      </c>
      <c r="H8683" s="16" t="s">
        <v>178</v>
      </c>
    </row>
    <row r="8684" spans="1:8" ht="15.75" customHeight="1" x14ac:dyDescent="0.2">
      <c r="A8684" s="130">
        <v>39753.96875</v>
      </c>
      <c r="B8684" s="9" t="s">
        <v>239</v>
      </c>
      <c r="C8684" s="16">
        <f>IF(ISBLANK(B8684)=TRUE," ", IF(B8684='2. Metadata'!B$1,'2. Metadata'!B$5, IF(B8684='2. Metadata'!C$1,'2. Metadata'!#REF!,IF(B8684='2. Metadata'!D$1,'2. Metadata'!#REF!, IF(B8684='2. Metadata'!E$1,'2. Metadata'!#REF!,IF( B8684='2. Metadata'!F$1,'2. Metadata'!#REF!,IF(B8684='2. Metadata'!G$1,'2. Metadata'!#REF!,IF(B8684='2. Metadata'!H$1,'2. Metadata'!#REF!, IF(B8684='2. Metadata'!I$1,'2. Metadata'!#REF!, IF(B8684='2. Metadata'!J$1,'2. Metadata'!#REF!, IF(B8684='2. Metadata'!K$1,'2. Metadata'!C$3, IF(B8684='2. Metadata'!L$1,'2. Metadata'!D$3, IF(B8684='2. Metadata'!M$1,'2. Metadata'!M$5, IF(B8684='2. Metadata'!N$1,'2. Metadata'!N$5))))))))))))))</f>
        <v>49.690002</v>
      </c>
      <c r="D8684" s="13">
        <f>IF(ISBLANK(B8684)=TRUE," ", IF(B8684='2. Metadata'!B$1,'2. Metadata'!B$6, IF(B8684='2. Metadata'!C$1,'2. Metadata'!C$4,IF(B8684='2. Metadata'!D$1,'2. Metadata'!D$4, IF(B8684='2. Metadata'!E$1,'2. Metadata'!E$4,IF( B8684='2. Metadata'!F$1,'2. Metadata'!F$4,IF(B8684='2. Metadata'!G$1,'2. Metadata'!G$4,IF(B8684='2. Metadata'!H$1,'2. Metadata'!H$4, IF(B8684='2. Metadata'!I$1,'2. Metadata'!I$4, IF(B8684='2. Metadata'!J$1,'2. Metadata'!J$4, IF(B8684='2. Metadata'!K$1,'2. Metadata'!K$4, IF(B8684='2. Metadata'!L$1,'2. Metadata'!L$4, IF(B8684='2. Metadata'!M$1,'2. Metadata'!M$6, IF(B8684='2. Metadata'!N$1,'2. Metadata'!N$6))))))))))))))</f>
        <v>-115.97499999999999</v>
      </c>
      <c r="E8684" s="15" t="s">
        <v>178</v>
      </c>
      <c r="F8684" s="132">
        <v>3.089</v>
      </c>
      <c r="G8684" s="16" t="str">
        <f>IF(ISBLANK(F8684)=TRUE," ",'2. Metadata'!B$14)</f>
        <v>degrees Celsius</v>
      </c>
      <c r="H8684" s="16" t="s">
        <v>178</v>
      </c>
    </row>
    <row r="8685" spans="1:8" ht="15.75" customHeight="1" x14ac:dyDescent="0.2">
      <c r="A8685" s="130">
        <v>39753.979166666664</v>
      </c>
      <c r="B8685" s="9" t="s">
        <v>239</v>
      </c>
      <c r="C8685" s="16">
        <f>IF(ISBLANK(B8685)=TRUE," ", IF(B8685='2. Metadata'!B$1,'2. Metadata'!B$5, IF(B8685='2. Metadata'!C$1,'2. Metadata'!#REF!,IF(B8685='2. Metadata'!D$1,'2. Metadata'!#REF!, IF(B8685='2. Metadata'!E$1,'2. Metadata'!#REF!,IF( B8685='2. Metadata'!F$1,'2. Metadata'!#REF!,IF(B8685='2. Metadata'!G$1,'2. Metadata'!#REF!,IF(B8685='2. Metadata'!H$1,'2. Metadata'!#REF!, IF(B8685='2. Metadata'!I$1,'2. Metadata'!#REF!, IF(B8685='2. Metadata'!J$1,'2. Metadata'!#REF!, IF(B8685='2. Metadata'!K$1,'2. Metadata'!C$3, IF(B8685='2. Metadata'!L$1,'2. Metadata'!D$3, IF(B8685='2. Metadata'!M$1,'2. Metadata'!M$5, IF(B8685='2. Metadata'!N$1,'2. Metadata'!N$5))))))))))))))</f>
        <v>49.690002</v>
      </c>
      <c r="D8685" s="13">
        <f>IF(ISBLANK(B8685)=TRUE," ", IF(B8685='2. Metadata'!B$1,'2. Metadata'!B$6, IF(B8685='2. Metadata'!C$1,'2. Metadata'!C$4,IF(B8685='2. Metadata'!D$1,'2. Metadata'!D$4, IF(B8685='2. Metadata'!E$1,'2. Metadata'!E$4,IF( B8685='2. Metadata'!F$1,'2. Metadata'!F$4,IF(B8685='2. Metadata'!G$1,'2. Metadata'!G$4,IF(B8685='2. Metadata'!H$1,'2. Metadata'!H$4, IF(B8685='2. Metadata'!I$1,'2. Metadata'!I$4, IF(B8685='2. Metadata'!J$1,'2. Metadata'!J$4, IF(B8685='2. Metadata'!K$1,'2. Metadata'!K$4, IF(B8685='2. Metadata'!L$1,'2. Metadata'!L$4, IF(B8685='2. Metadata'!M$1,'2. Metadata'!M$6, IF(B8685='2. Metadata'!N$1,'2. Metadata'!N$6))))))))))))))</f>
        <v>-115.97499999999999</v>
      </c>
      <c r="E8685" s="15" t="s">
        <v>178</v>
      </c>
      <c r="F8685" s="132">
        <v>3.0630000000000002</v>
      </c>
      <c r="G8685" s="16" t="str">
        <f>IF(ISBLANK(F8685)=TRUE," ",'2. Metadata'!B$14)</f>
        <v>degrees Celsius</v>
      </c>
      <c r="H8685" s="16" t="s">
        <v>178</v>
      </c>
    </row>
    <row r="8686" spans="1:8" ht="15.75" customHeight="1" x14ac:dyDescent="0.2">
      <c r="A8686" s="130">
        <v>39753.989583333336</v>
      </c>
      <c r="B8686" s="9" t="s">
        <v>239</v>
      </c>
      <c r="C8686" s="16">
        <f>IF(ISBLANK(B8686)=TRUE," ", IF(B8686='2. Metadata'!B$1,'2. Metadata'!B$5, IF(B8686='2. Metadata'!C$1,'2. Metadata'!#REF!,IF(B8686='2. Metadata'!D$1,'2. Metadata'!#REF!, IF(B8686='2. Metadata'!E$1,'2. Metadata'!#REF!,IF( B8686='2. Metadata'!F$1,'2. Metadata'!#REF!,IF(B8686='2. Metadata'!G$1,'2. Metadata'!#REF!,IF(B8686='2. Metadata'!H$1,'2. Metadata'!#REF!, IF(B8686='2. Metadata'!I$1,'2. Metadata'!#REF!, IF(B8686='2. Metadata'!J$1,'2. Metadata'!#REF!, IF(B8686='2. Metadata'!K$1,'2. Metadata'!C$3, IF(B8686='2. Metadata'!L$1,'2. Metadata'!D$3, IF(B8686='2. Metadata'!M$1,'2. Metadata'!M$5, IF(B8686='2. Metadata'!N$1,'2. Metadata'!N$5))))))))))))))</f>
        <v>49.690002</v>
      </c>
      <c r="D8686" s="13">
        <f>IF(ISBLANK(B8686)=TRUE," ", IF(B8686='2. Metadata'!B$1,'2. Metadata'!B$6, IF(B8686='2. Metadata'!C$1,'2. Metadata'!C$4,IF(B8686='2. Metadata'!D$1,'2. Metadata'!D$4, IF(B8686='2. Metadata'!E$1,'2. Metadata'!E$4,IF( B8686='2. Metadata'!F$1,'2. Metadata'!F$4,IF(B8686='2. Metadata'!G$1,'2. Metadata'!G$4,IF(B8686='2. Metadata'!H$1,'2. Metadata'!H$4, IF(B8686='2. Metadata'!I$1,'2. Metadata'!I$4, IF(B8686='2. Metadata'!J$1,'2. Metadata'!J$4, IF(B8686='2. Metadata'!K$1,'2. Metadata'!K$4, IF(B8686='2. Metadata'!L$1,'2. Metadata'!L$4, IF(B8686='2. Metadata'!M$1,'2. Metadata'!M$6, IF(B8686='2. Metadata'!N$1,'2. Metadata'!N$6))))))))))))))</f>
        <v>-115.97499999999999</v>
      </c>
      <c r="E8686" s="15" t="s">
        <v>178</v>
      </c>
      <c r="F8686" s="132">
        <v>3.0630000000000002</v>
      </c>
      <c r="G8686" s="16" t="str">
        <f>IF(ISBLANK(F8686)=TRUE," ",'2. Metadata'!B$14)</f>
        <v>degrees Celsius</v>
      </c>
      <c r="H8686" s="16" t="s">
        <v>178</v>
      </c>
    </row>
    <row r="8687" spans="1:8" ht="15.75" customHeight="1" x14ac:dyDescent="0.2">
      <c r="A8687" s="130">
        <v>39754</v>
      </c>
      <c r="B8687" s="9" t="s">
        <v>239</v>
      </c>
      <c r="C8687" s="16">
        <f>IF(ISBLANK(B8687)=TRUE," ", IF(B8687='2. Metadata'!B$1,'2. Metadata'!B$5, IF(B8687='2. Metadata'!C$1,'2. Metadata'!#REF!,IF(B8687='2. Metadata'!D$1,'2. Metadata'!#REF!, IF(B8687='2. Metadata'!E$1,'2. Metadata'!#REF!,IF( B8687='2. Metadata'!F$1,'2. Metadata'!#REF!,IF(B8687='2. Metadata'!G$1,'2. Metadata'!#REF!,IF(B8687='2. Metadata'!H$1,'2. Metadata'!#REF!, IF(B8687='2. Metadata'!I$1,'2. Metadata'!#REF!, IF(B8687='2. Metadata'!J$1,'2. Metadata'!#REF!, IF(B8687='2. Metadata'!K$1,'2. Metadata'!C$3, IF(B8687='2. Metadata'!L$1,'2. Metadata'!D$3, IF(B8687='2. Metadata'!M$1,'2. Metadata'!M$5, IF(B8687='2. Metadata'!N$1,'2. Metadata'!N$5))))))))))))))</f>
        <v>49.690002</v>
      </c>
      <c r="D8687" s="13">
        <f>IF(ISBLANK(B8687)=TRUE," ", IF(B8687='2. Metadata'!B$1,'2. Metadata'!B$6, IF(B8687='2. Metadata'!C$1,'2. Metadata'!C$4,IF(B8687='2. Metadata'!D$1,'2. Metadata'!D$4, IF(B8687='2. Metadata'!E$1,'2. Metadata'!E$4,IF( B8687='2. Metadata'!F$1,'2. Metadata'!F$4,IF(B8687='2. Metadata'!G$1,'2. Metadata'!G$4,IF(B8687='2. Metadata'!H$1,'2. Metadata'!H$4, IF(B8687='2. Metadata'!I$1,'2. Metadata'!I$4, IF(B8687='2. Metadata'!J$1,'2. Metadata'!J$4, IF(B8687='2. Metadata'!K$1,'2. Metadata'!K$4, IF(B8687='2. Metadata'!L$1,'2. Metadata'!L$4, IF(B8687='2. Metadata'!M$1,'2. Metadata'!M$6, IF(B8687='2. Metadata'!N$1,'2. Metadata'!N$6))))))))))))))</f>
        <v>-115.97499999999999</v>
      </c>
      <c r="E8687" s="15" t="s">
        <v>178</v>
      </c>
      <c r="F8687" s="132">
        <v>3.036</v>
      </c>
      <c r="G8687" s="16" t="str">
        <f>IF(ISBLANK(F8687)=TRUE," ",'2. Metadata'!B$14)</f>
        <v>degrees Celsius</v>
      </c>
      <c r="H8687" s="16" t="s">
        <v>178</v>
      </c>
    </row>
    <row r="8688" spans="1:8" ht="15.75" customHeight="1" x14ac:dyDescent="0.2">
      <c r="A8688" s="130">
        <v>39754.010416666664</v>
      </c>
      <c r="B8688" s="9" t="s">
        <v>239</v>
      </c>
      <c r="C8688" s="16">
        <f>IF(ISBLANK(B8688)=TRUE," ", IF(B8688='2. Metadata'!B$1,'2. Metadata'!B$5, IF(B8688='2. Metadata'!C$1,'2. Metadata'!#REF!,IF(B8688='2. Metadata'!D$1,'2. Metadata'!#REF!, IF(B8688='2. Metadata'!E$1,'2. Metadata'!#REF!,IF( B8688='2. Metadata'!F$1,'2. Metadata'!#REF!,IF(B8688='2. Metadata'!G$1,'2. Metadata'!#REF!,IF(B8688='2. Metadata'!H$1,'2. Metadata'!#REF!, IF(B8688='2. Metadata'!I$1,'2. Metadata'!#REF!, IF(B8688='2. Metadata'!J$1,'2. Metadata'!#REF!, IF(B8688='2. Metadata'!K$1,'2. Metadata'!C$3, IF(B8688='2. Metadata'!L$1,'2. Metadata'!D$3, IF(B8688='2. Metadata'!M$1,'2. Metadata'!M$5, IF(B8688='2. Metadata'!N$1,'2. Metadata'!N$5))))))))))))))</f>
        <v>49.690002</v>
      </c>
      <c r="D8688" s="13">
        <f>IF(ISBLANK(B8688)=TRUE," ", IF(B8688='2. Metadata'!B$1,'2. Metadata'!B$6, IF(B8688='2. Metadata'!C$1,'2. Metadata'!C$4,IF(B8688='2. Metadata'!D$1,'2. Metadata'!D$4, IF(B8688='2. Metadata'!E$1,'2. Metadata'!E$4,IF( B8688='2. Metadata'!F$1,'2. Metadata'!F$4,IF(B8688='2. Metadata'!G$1,'2. Metadata'!G$4,IF(B8688='2. Metadata'!H$1,'2. Metadata'!H$4, IF(B8688='2. Metadata'!I$1,'2. Metadata'!I$4, IF(B8688='2. Metadata'!J$1,'2. Metadata'!J$4, IF(B8688='2. Metadata'!K$1,'2. Metadata'!K$4, IF(B8688='2. Metadata'!L$1,'2. Metadata'!L$4, IF(B8688='2. Metadata'!M$1,'2. Metadata'!M$6, IF(B8688='2. Metadata'!N$1,'2. Metadata'!N$6))))))))))))))</f>
        <v>-115.97499999999999</v>
      </c>
      <c r="E8688" s="15" t="s">
        <v>178</v>
      </c>
      <c r="F8688" s="132">
        <v>3.0089999999999999</v>
      </c>
      <c r="G8688" s="16" t="str">
        <f>IF(ISBLANK(F8688)=TRUE," ",'2. Metadata'!B$14)</f>
        <v>degrees Celsius</v>
      </c>
      <c r="H8688" s="16" t="s">
        <v>178</v>
      </c>
    </row>
    <row r="8689" spans="1:8" ht="15.75" customHeight="1" x14ac:dyDescent="0.2">
      <c r="A8689" s="130">
        <v>39754.020833333336</v>
      </c>
      <c r="B8689" s="9" t="s">
        <v>239</v>
      </c>
      <c r="C8689" s="16">
        <f>IF(ISBLANK(B8689)=TRUE," ", IF(B8689='2. Metadata'!B$1,'2. Metadata'!B$5, IF(B8689='2. Metadata'!C$1,'2. Metadata'!#REF!,IF(B8689='2. Metadata'!D$1,'2. Metadata'!#REF!, IF(B8689='2. Metadata'!E$1,'2. Metadata'!#REF!,IF( B8689='2. Metadata'!F$1,'2. Metadata'!#REF!,IF(B8689='2. Metadata'!G$1,'2. Metadata'!#REF!,IF(B8689='2. Metadata'!H$1,'2. Metadata'!#REF!, IF(B8689='2. Metadata'!I$1,'2. Metadata'!#REF!, IF(B8689='2. Metadata'!J$1,'2. Metadata'!#REF!, IF(B8689='2. Metadata'!K$1,'2. Metadata'!C$3, IF(B8689='2. Metadata'!L$1,'2. Metadata'!D$3, IF(B8689='2. Metadata'!M$1,'2. Metadata'!M$5, IF(B8689='2. Metadata'!N$1,'2. Metadata'!N$5))))))))))))))</f>
        <v>49.690002</v>
      </c>
      <c r="D8689" s="13">
        <f>IF(ISBLANK(B8689)=TRUE," ", IF(B8689='2. Metadata'!B$1,'2. Metadata'!B$6, IF(B8689='2. Metadata'!C$1,'2. Metadata'!C$4,IF(B8689='2. Metadata'!D$1,'2. Metadata'!D$4, IF(B8689='2. Metadata'!E$1,'2. Metadata'!E$4,IF( B8689='2. Metadata'!F$1,'2. Metadata'!F$4,IF(B8689='2. Metadata'!G$1,'2. Metadata'!G$4,IF(B8689='2. Metadata'!H$1,'2. Metadata'!H$4, IF(B8689='2. Metadata'!I$1,'2. Metadata'!I$4, IF(B8689='2. Metadata'!J$1,'2. Metadata'!J$4, IF(B8689='2. Metadata'!K$1,'2. Metadata'!K$4, IF(B8689='2. Metadata'!L$1,'2. Metadata'!L$4, IF(B8689='2. Metadata'!M$1,'2. Metadata'!M$6, IF(B8689='2. Metadata'!N$1,'2. Metadata'!N$6))))))))))))))</f>
        <v>-115.97499999999999</v>
      </c>
      <c r="E8689" s="15" t="s">
        <v>178</v>
      </c>
      <c r="F8689" s="132">
        <v>2.9830000000000001</v>
      </c>
      <c r="G8689" s="16" t="str">
        <f>IF(ISBLANK(F8689)=TRUE," ",'2. Metadata'!B$14)</f>
        <v>degrees Celsius</v>
      </c>
      <c r="H8689" s="16" t="s">
        <v>178</v>
      </c>
    </row>
    <row r="8690" spans="1:8" ht="15.75" customHeight="1" x14ac:dyDescent="0.2">
      <c r="A8690" s="130">
        <v>39754.03125</v>
      </c>
      <c r="B8690" s="9" t="s">
        <v>239</v>
      </c>
      <c r="C8690" s="16">
        <f>IF(ISBLANK(B8690)=TRUE," ", IF(B8690='2. Metadata'!B$1,'2. Metadata'!B$5, IF(B8690='2. Metadata'!C$1,'2. Metadata'!#REF!,IF(B8690='2. Metadata'!D$1,'2. Metadata'!#REF!, IF(B8690='2. Metadata'!E$1,'2. Metadata'!#REF!,IF( B8690='2. Metadata'!F$1,'2. Metadata'!#REF!,IF(B8690='2. Metadata'!G$1,'2. Metadata'!#REF!,IF(B8690='2. Metadata'!H$1,'2. Metadata'!#REF!, IF(B8690='2. Metadata'!I$1,'2. Metadata'!#REF!, IF(B8690='2. Metadata'!J$1,'2. Metadata'!#REF!, IF(B8690='2. Metadata'!K$1,'2. Metadata'!C$3, IF(B8690='2. Metadata'!L$1,'2. Metadata'!D$3, IF(B8690='2. Metadata'!M$1,'2. Metadata'!M$5, IF(B8690='2. Metadata'!N$1,'2. Metadata'!N$5))))))))))))))</f>
        <v>49.690002</v>
      </c>
      <c r="D8690" s="13">
        <f>IF(ISBLANK(B8690)=TRUE," ", IF(B8690='2. Metadata'!B$1,'2. Metadata'!B$6, IF(B8690='2. Metadata'!C$1,'2. Metadata'!C$4,IF(B8690='2. Metadata'!D$1,'2. Metadata'!D$4, IF(B8690='2. Metadata'!E$1,'2. Metadata'!E$4,IF( B8690='2. Metadata'!F$1,'2. Metadata'!F$4,IF(B8690='2. Metadata'!G$1,'2. Metadata'!G$4,IF(B8690='2. Metadata'!H$1,'2. Metadata'!H$4, IF(B8690='2. Metadata'!I$1,'2. Metadata'!I$4, IF(B8690='2. Metadata'!J$1,'2. Metadata'!J$4, IF(B8690='2. Metadata'!K$1,'2. Metadata'!K$4, IF(B8690='2. Metadata'!L$1,'2. Metadata'!L$4, IF(B8690='2. Metadata'!M$1,'2. Metadata'!M$6, IF(B8690='2. Metadata'!N$1,'2. Metadata'!N$6))))))))))))))</f>
        <v>-115.97499999999999</v>
      </c>
      <c r="E8690" s="15" t="s">
        <v>178</v>
      </c>
      <c r="F8690" s="132">
        <v>2.9830000000000001</v>
      </c>
      <c r="G8690" s="16" t="str">
        <f>IF(ISBLANK(F8690)=TRUE," ",'2. Metadata'!B$14)</f>
        <v>degrees Celsius</v>
      </c>
      <c r="H8690" s="16" t="s">
        <v>178</v>
      </c>
    </row>
    <row r="8691" spans="1:8" ht="15.75" customHeight="1" x14ac:dyDescent="0.2">
      <c r="A8691" s="130">
        <v>39754.041666666664</v>
      </c>
      <c r="B8691" s="9" t="s">
        <v>239</v>
      </c>
      <c r="C8691" s="16">
        <f>IF(ISBLANK(B8691)=TRUE," ", IF(B8691='2. Metadata'!B$1,'2. Metadata'!B$5, IF(B8691='2. Metadata'!C$1,'2. Metadata'!#REF!,IF(B8691='2. Metadata'!D$1,'2. Metadata'!#REF!, IF(B8691='2. Metadata'!E$1,'2. Metadata'!#REF!,IF( B8691='2. Metadata'!F$1,'2. Metadata'!#REF!,IF(B8691='2. Metadata'!G$1,'2. Metadata'!#REF!,IF(B8691='2. Metadata'!H$1,'2. Metadata'!#REF!, IF(B8691='2. Metadata'!I$1,'2. Metadata'!#REF!, IF(B8691='2. Metadata'!J$1,'2. Metadata'!#REF!, IF(B8691='2. Metadata'!K$1,'2. Metadata'!C$3, IF(B8691='2. Metadata'!L$1,'2. Metadata'!D$3, IF(B8691='2. Metadata'!M$1,'2. Metadata'!M$5, IF(B8691='2. Metadata'!N$1,'2. Metadata'!N$5))))))))))))))</f>
        <v>49.690002</v>
      </c>
      <c r="D8691" s="13">
        <f>IF(ISBLANK(B8691)=TRUE," ", IF(B8691='2. Metadata'!B$1,'2. Metadata'!B$6, IF(B8691='2. Metadata'!C$1,'2. Metadata'!C$4,IF(B8691='2. Metadata'!D$1,'2. Metadata'!D$4, IF(B8691='2. Metadata'!E$1,'2. Metadata'!E$4,IF( B8691='2. Metadata'!F$1,'2. Metadata'!F$4,IF(B8691='2. Metadata'!G$1,'2. Metadata'!G$4,IF(B8691='2. Metadata'!H$1,'2. Metadata'!H$4, IF(B8691='2. Metadata'!I$1,'2. Metadata'!I$4, IF(B8691='2. Metadata'!J$1,'2. Metadata'!J$4, IF(B8691='2. Metadata'!K$1,'2. Metadata'!K$4, IF(B8691='2. Metadata'!L$1,'2. Metadata'!L$4, IF(B8691='2. Metadata'!M$1,'2. Metadata'!M$6, IF(B8691='2. Metadata'!N$1,'2. Metadata'!N$6))))))))))))))</f>
        <v>-115.97499999999999</v>
      </c>
      <c r="E8691" s="15" t="s">
        <v>178</v>
      </c>
      <c r="F8691" s="132">
        <v>2.956</v>
      </c>
      <c r="G8691" s="16" t="str">
        <f>IF(ISBLANK(F8691)=TRUE," ",'2. Metadata'!B$14)</f>
        <v>degrees Celsius</v>
      </c>
      <c r="H8691" s="16" t="s">
        <v>178</v>
      </c>
    </row>
    <row r="8692" spans="1:8" ht="15.75" customHeight="1" x14ac:dyDescent="0.2">
      <c r="A8692" s="130">
        <v>39754.052083333336</v>
      </c>
      <c r="B8692" s="9" t="s">
        <v>239</v>
      </c>
      <c r="C8692" s="16">
        <f>IF(ISBLANK(B8692)=TRUE," ", IF(B8692='2. Metadata'!B$1,'2. Metadata'!B$5, IF(B8692='2. Metadata'!C$1,'2. Metadata'!#REF!,IF(B8692='2. Metadata'!D$1,'2. Metadata'!#REF!, IF(B8692='2. Metadata'!E$1,'2. Metadata'!#REF!,IF( B8692='2. Metadata'!F$1,'2. Metadata'!#REF!,IF(B8692='2. Metadata'!G$1,'2. Metadata'!#REF!,IF(B8692='2. Metadata'!H$1,'2. Metadata'!#REF!, IF(B8692='2. Metadata'!I$1,'2. Metadata'!#REF!, IF(B8692='2. Metadata'!J$1,'2. Metadata'!#REF!, IF(B8692='2. Metadata'!K$1,'2. Metadata'!C$3, IF(B8692='2. Metadata'!L$1,'2. Metadata'!D$3, IF(B8692='2. Metadata'!M$1,'2. Metadata'!M$5, IF(B8692='2. Metadata'!N$1,'2. Metadata'!N$5))))))))))))))</f>
        <v>49.690002</v>
      </c>
      <c r="D8692" s="13">
        <f>IF(ISBLANK(B8692)=TRUE," ", IF(B8692='2. Metadata'!B$1,'2. Metadata'!B$6, IF(B8692='2. Metadata'!C$1,'2. Metadata'!C$4,IF(B8692='2. Metadata'!D$1,'2. Metadata'!D$4, IF(B8692='2. Metadata'!E$1,'2. Metadata'!E$4,IF( B8692='2. Metadata'!F$1,'2. Metadata'!F$4,IF(B8692='2. Metadata'!G$1,'2. Metadata'!G$4,IF(B8692='2. Metadata'!H$1,'2. Metadata'!H$4, IF(B8692='2. Metadata'!I$1,'2. Metadata'!I$4, IF(B8692='2. Metadata'!J$1,'2. Metadata'!J$4, IF(B8692='2. Metadata'!K$1,'2. Metadata'!K$4, IF(B8692='2. Metadata'!L$1,'2. Metadata'!L$4, IF(B8692='2. Metadata'!M$1,'2. Metadata'!M$6, IF(B8692='2. Metadata'!N$1,'2. Metadata'!N$6))))))))))))))</f>
        <v>-115.97499999999999</v>
      </c>
      <c r="E8692" s="15" t="s">
        <v>178</v>
      </c>
      <c r="F8692" s="132">
        <v>2.956</v>
      </c>
      <c r="G8692" s="16" t="str">
        <f>IF(ISBLANK(F8692)=TRUE," ",'2. Metadata'!B$14)</f>
        <v>degrees Celsius</v>
      </c>
      <c r="H8692" s="16" t="s">
        <v>178</v>
      </c>
    </row>
    <row r="8693" spans="1:8" ht="15.75" customHeight="1" x14ac:dyDescent="0.2">
      <c r="A8693" s="130">
        <v>39754.0625</v>
      </c>
      <c r="B8693" s="9" t="s">
        <v>239</v>
      </c>
      <c r="C8693" s="16">
        <f>IF(ISBLANK(B8693)=TRUE," ", IF(B8693='2. Metadata'!B$1,'2. Metadata'!B$5, IF(B8693='2. Metadata'!C$1,'2. Metadata'!#REF!,IF(B8693='2. Metadata'!D$1,'2. Metadata'!#REF!, IF(B8693='2. Metadata'!E$1,'2. Metadata'!#REF!,IF( B8693='2. Metadata'!F$1,'2. Metadata'!#REF!,IF(B8693='2. Metadata'!G$1,'2. Metadata'!#REF!,IF(B8693='2. Metadata'!H$1,'2. Metadata'!#REF!, IF(B8693='2. Metadata'!I$1,'2. Metadata'!#REF!, IF(B8693='2. Metadata'!J$1,'2. Metadata'!#REF!, IF(B8693='2. Metadata'!K$1,'2. Metadata'!C$3, IF(B8693='2. Metadata'!L$1,'2. Metadata'!D$3, IF(B8693='2. Metadata'!M$1,'2. Metadata'!M$5, IF(B8693='2. Metadata'!N$1,'2. Metadata'!N$5))))))))))))))</f>
        <v>49.690002</v>
      </c>
      <c r="D8693" s="13">
        <f>IF(ISBLANK(B8693)=TRUE," ", IF(B8693='2. Metadata'!B$1,'2. Metadata'!B$6, IF(B8693='2. Metadata'!C$1,'2. Metadata'!C$4,IF(B8693='2. Metadata'!D$1,'2. Metadata'!D$4, IF(B8693='2. Metadata'!E$1,'2. Metadata'!E$4,IF( B8693='2. Metadata'!F$1,'2. Metadata'!F$4,IF(B8693='2. Metadata'!G$1,'2. Metadata'!G$4,IF(B8693='2. Metadata'!H$1,'2. Metadata'!H$4, IF(B8693='2. Metadata'!I$1,'2. Metadata'!I$4, IF(B8693='2. Metadata'!J$1,'2. Metadata'!J$4, IF(B8693='2. Metadata'!K$1,'2. Metadata'!K$4, IF(B8693='2. Metadata'!L$1,'2. Metadata'!L$4, IF(B8693='2. Metadata'!M$1,'2. Metadata'!M$6, IF(B8693='2. Metadata'!N$1,'2. Metadata'!N$6))))))))))))))</f>
        <v>-115.97499999999999</v>
      </c>
      <c r="E8693" s="15" t="s">
        <v>178</v>
      </c>
      <c r="F8693" s="132">
        <v>2.956</v>
      </c>
      <c r="G8693" s="16" t="str">
        <f>IF(ISBLANK(F8693)=TRUE," ",'2. Metadata'!B$14)</f>
        <v>degrees Celsius</v>
      </c>
      <c r="H8693" s="16" t="s">
        <v>178</v>
      </c>
    </row>
    <row r="8694" spans="1:8" ht="15.75" customHeight="1" x14ac:dyDescent="0.2">
      <c r="A8694" s="130">
        <v>39754.072916666664</v>
      </c>
      <c r="B8694" s="9" t="s">
        <v>239</v>
      </c>
      <c r="C8694" s="16">
        <f>IF(ISBLANK(B8694)=TRUE," ", IF(B8694='2. Metadata'!B$1,'2. Metadata'!B$5, IF(B8694='2. Metadata'!C$1,'2. Metadata'!#REF!,IF(B8694='2. Metadata'!D$1,'2. Metadata'!#REF!, IF(B8694='2. Metadata'!E$1,'2. Metadata'!#REF!,IF( B8694='2. Metadata'!F$1,'2. Metadata'!#REF!,IF(B8694='2. Metadata'!G$1,'2. Metadata'!#REF!,IF(B8694='2. Metadata'!H$1,'2. Metadata'!#REF!, IF(B8694='2. Metadata'!I$1,'2. Metadata'!#REF!, IF(B8694='2. Metadata'!J$1,'2. Metadata'!#REF!, IF(B8694='2. Metadata'!K$1,'2. Metadata'!C$3, IF(B8694='2. Metadata'!L$1,'2. Metadata'!D$3, IF(B8694='2. Metadata'!M$1,'2. Metadata'!M$5, IF(B8694='2. Metadata'!N$1,'2. Metadata'!N$5))))))))))))))</f>
        <v>49.690002</v>
      </c>
      <c r="D8694" s="13">
        <f>IF(ISBLANK(B8694)=TRUE," ", IF(B8694='2. Metadata'!B$1,'2. Metadata'!B$6, IF(B8694='2. Metadata'!C$1,'2. Metadata'!C$4,IF(B8694='2. Metadata'!D$1,'2. Metadata'!D$4, IF(B8694='2. Metadata'!E$1,'2. Metadata'!E$4,IF( B8694='2. Metadata'!F$1,'2. Metadata'!F$4,IF(B8694='2. Metadata'!G$1,'2. Metadata'!G$4,IF(B8694='2. Metadata'!H$1,'2. Metadata'!H$4, IF(B8694='2. Metadata'!I$1,'2. Metadata'!I$4, IF(B8694='2. Metadata'!J$1,'2. Metadata'!J$4, IF(B8694='2. Metadata'!K$1,'2. Metadata'!K$4, IF(B8694='2. Metadata'!L$1,'2. Metadata'!L$4, IF(B8694='2. Metadata'!M$1,'2. Metadata'!M$6, IF(B8694='2. Metadata'!N$1,'2. Metadata'!N$6))))))))))))))</f>
        <v>-115.97499999999999</v>
      </c>
      <c r="E8694" s="15" t="s">
        <v>178</v>
      </c>
      <c r="F8694" s="132">
        <v>2.956</v>
      </c>
      <c r="G8694" s="16" t="str">
        <f>IF(ISBLANK(F8694)=TRUE," ",'2. Metadata'!B$14)</f>
        <v>degrees Celsius</v>
      </c>
      <c r="H8694" s="16" t="s">
        <v>178</v>
      </c>
    </row>
    <row r="8695" spans="1:8" ht="15.75" customHeight="1" x14ac:dyDescent="0.2">
      <c r="A8695" s="130">
        <v>39754.083333333336</v>
      </c>
      <c r="B8695" s="9" t="s">
        <v>239</v>
      </c>
      <c r="C8695" s="16">
        <f>IF(ISBLANK(B8695)=TRUE," ", IF(B8695='2. Metadata'!B$1,'2. Metadata'!B$5, IF(B8695='2. Metadata'!C$1,'2. Metadata'!#REF!,IF(B8695='2. Metadata'!D$1,'2. Metadata'!#REF!, IF(B8695='2. Metadata'!E$1,'2. Metadata'!#REF!,IF( B8695='2. Metadata'!F$1,'2. Metadata'!#REF!,IF(B8695='2. Metadata'!G$1,'2. Metadata'!#REF!,IF(B8695='2. Metadata'!H$1,'2. Metadata'!#REF!, IF(B8695='2. Metadata'!I$1,'2. Metadata'!#REF!, IF(B8695='2. Metadata'!J$1,'2. Metadata'!#REF!, IF(B8695='2. Metadata'!K$1,'2. Metadata'!C$3, IF(B8695='2. Metadata'!L$1,'2. Metadata'!D$3, IF(B8695='2. Metadata'!M$1,'2. Metadata'!M$5, IF(B8695='2. Metadata'!N$1,'2. Metadata'!N$5))))))))))))))</f>
        <v>49.690002</v>
      </c>
      <c r="D8695" s="13">
        <f>IF(ISBLANK(B8695)=TRUE," ", IF(B8695='2. Metadata'!B$1,'2. Metadata'!B$6, IF(B8695='2. Metadata'!C$1,'2. Metadata'!C$4,IF(B8695='2. Metadata'!D$1,'2. Metadata'!D$4, IF(B8695='2. Metadata'!E$1,'2. Metadata'!E$4,IF( B8695='2. Metadata'!F$1,'2. Metadata'!F$4,IF(B8695='2. Metadata'!G$1,'2. Metadata'!G$4,IF(B8695='2. Metadata'!H$1,'2. Metadata'!H$4, IF(B8695='2. Metadata'!I$1,'2. Metadata'!I$4, IF(B8695='2. Metadata'!J$1,'2. Metadata'!J$4, IF(B8695='2. Metadata'!K$1,'2. Metadata'!K$4, IF(B8695='2. Metadata'!L$1,'2. Metadata'!L$4, IF(B8695='2. Metadata'!M$1,'2. Metadata'!M$6, IF(B8695='2. Metadata'!N$1,'2. Metadata'!N$6))))))))))))))</f>
        <v>-115.97499999999999</v>
      </c>
      <c r="E8695" s="15" t="s">
        <v>178</v>
      </c>
      <c r="F8695" s="132">
        <v>2.93</v>
      </c>
      <c r="G8695" s="16" t="str">
        <f>IF(ISBLANK(F8695)=TRUE," ",'2. Metadata'!B$14)</f>
        <v>degrees Celsius</v>
      </c>
      <c r="H8695" s="16" t="s">
        <v>178</v>
      </c>
    </row>
    <row r="8696" spans="1:8" ht="15.75" customHeight="1" x14ac:dyDescent="0.2">
      <c r="A8696" s="130">
        <v>39754.09375</v>
      </c>
      <c r="B8696" s="9" t="s">
        <v>239</v>
      </c>
      <c r="C8696" s="16">
        <f>IF(ISBLANK(B8696)=TRUE," ", IF(B8696='2. Metadata'!B$1,'2. Metadata'!B$5, IF(B8696='2. Metadata'!C$1,'2. Metadata'!#REF!,IF(B8696='2. Metadata'!D$1,'2. Metadata'!#REF!, IF(B8696='2. Metadata'!E$1,'2. Metadata'!#REF!,IF( B8696='2. Metadata'!F$1,'2. Metadata'!#REF!,IF(B8696='2. Metadata'!G$1,'2. Metadata'!#REF!,IF(B8696='2. Metadata'!H$1,'2. Metadata'!#REF!, IF(B8696='2. Metadata'!I$1,'2. Metadata'!#REF!, IF(B8696='2. Metadata'!J$1,'2. Metadata'!#REF!, IF(B8696='2. Metadata'!K$1,'2. Metadata'!C$3, IF(B8696='2. Metadata'!L$1,'2. Metadata'!D$3, IF(B8696='2. Metadata'!M$1,'2. Metadata'!M$5, IF(B8696='2. Metadata'!N$1,'2. Metadata'!N$5))))))))))))))</f>
        <v>49.690002</v>
      </c>
      <c r="D8696" s="13">
        <f>IF(ISBLANK(B8696)=TRUE," ", IF(B8696='2. Metadata'!B$1,'2. Metadata'!B$6, IF(B8696='2. Metadata'!C$1,'2. Metadata'!C$4,IF(B8696='2. Metadata'!D$1,'2. Metadata'!D$4, IF(B8696='2. Metadata'!E$1,'2. Metadata'!E$4,IF( B8696='2. Metadata'!F$1,'2. Metadata'!F$4,IF(B8696='2. Metadata'!G$1,'2. Metadata'!G$4,IF(B8696='2. Metadata'!H$1,'2. Metadata'!H$4, IF(B8696='2. Metadata'!I$1,'2. Metadata'!I$4, IF(B8696='2. Metadata'!J$1,'2. Metadata'!J$4, IF(B8696='2. Metadata'!K$1,'2. Metadata'!K$4, IF(B8696='2. Metadata'!L$1,'2. Metadata'!L$4, IF(B8696='2. Metadata'!M$1,'2. Metadata'!M$6, IF(B8696='2. Metadata'!N$1,'2. Metadata'!N$6))))))))))))))</f>
        <v>-115.97499999999999</v>
      </c>
      <c r="E8696" s="15" t="s">
        <v>178</v>
      </c>
      <c r="F8696" s="132">
        <v>2.93</v>
      </c>
      <c r="G8696" s="16" t="str">
        <f>IF(ISBLANK(F8696)=TRUE," ",'2. Metadata'!B$14)</f>
        <v>degrees Celsius</v>
      </c>
      <c r="H8696" s="16" t="s">
        <v>178</v>
      </c>
    </row>
    <row r="8697" spans="1:8" ht="15.75" customHeight="1" x14ac:dyDescent="0.2">
      <c r="A8697" s="130">
        <v>39754.104166666664</v>
      </c>
      <c r="B8697" s="9" t="s">
        <v>239</v>
      </c>
      <c r="C8697" s="16">
        <f>IF(ISBLANK(B8697)=TRUE," ", IF(B8697='2. Metadata'!B$1,'2. Metadata'!B$5, IF(B8697='2. Metadata'!C$1,'2. Metadata'!#REF!,IF(B8697='2. Metadata'!D$1,'2. Metadata'!#REF!, IF(B8697='2. Metadata'!E$1,'2. Metadata'!#REF!,IF( B8697='2. Metadata'!F$1,'2. Metadata'!#REF!,IF(B8697='2. Metadata'!G$1,'2. Metadata'!#REF!,IF(B8697='2. Metadata'!H$1,'2. Metadata'!#REF!, IF(B8697='2. Metadata'!I$1,'2. Metadata'!#REF!, IF(B8697='2. Metadata'!J$1,'2. Metadata'!#REF!, IF(B8697='2. Metadata'!K$1,'2. Metadata'!C$3, IF(B8697='2. Metadata'!L$1,'2. Metadata'!D$3, IF(B8697='2. Metadata'!M$1,'2. Metadata'!M$5, IF(B8697='2. Metadata'!N$1,'2. Metadata'!N$5))))))))))))))</f>
        <v>49.690002</v>
      </c>
      <c r="D8697" s="13">
        <f>IF(ISBLANK(B8697)=TRUE," ", IF(B8697='2. Metadata'!B$1,'2. Metadata'!B$6, IF(B8697='2. Metadata'!C$1,'2. Metadata'!C$4,IF(B8697='2. Metadata'!D$1,'2. Metadata'!D$4, IF(B8697='2. Metadata'!E$1,'2. Metadata'!E$4,IF( B8697='2. Metadata'!F$1,'2. Metadata'!F$4,IF(B8697='2. Metadata'!G$1,'2. Metadata'!G$4,IF(B8697='2. Metadata'!H$1,'2. Metadata'!H$4, IF(B8697='2. Metadata'!I$1,'2. Metadata'!I$4, IF(B8697='2. Metadata'!J$1,'2. Metadata'!J$4, IF(B8697='2. Metadata'!K$1,'2. Metadata'!K$4, IF(B8697='2. Metadata'!L$1,'2. Metadata'!L$4, IF(B8697='2. Metadata'!M$1,'2. Metadata'!M$6, IF(B8697='2. Metadata'!N$1,'2. Metadata'!N$6))))))))))))))</f>
        <v>-115.97499999999999</v>
      </c>
      <c r="E8697" s="15" t="s">
        <v>178</v>
      </c>
      <c r="F8697" s="132">
        <v>2.956</v>
      </c>
      <c r="G8697" s="16" t="str">
        <f>IF(ISBLANK(F8697)=TRUE," ",'2. Metadata'!B$14)</f>
        <v>degrees Celsius</v>
      </c>
      <c r="H8697" s="16" t="s">
        <v>178</v>
      </c>
    </row>
    <row r="8698" spans="1:8" ht="15.75" customHeight="1" x14ac:dyDescent="0.2">
      <c r="A8698" s="130">
        <v>39754.114583333336</v>
      </c>
      <c r="B8698" s="9" t="s">
        <v>239</v>
      </c>
      <c r="C8698" s="16">
        <f>IF(ISBLANK(B8698)=TRUE," ", IF(B8698='2. Metadata'!B$1,'2. Metadata'!B$5, IF(B8698='2. Metadata'!C$1,'2. Metadata'!#REF!,IF(B8698='2. Metadata'!D$1,'2. Metadata'!#REF!, IF(B8698='2. Metadata'!E$1,'2. Metadata'!#REF!,IF( B8698='2. Metadata'!F$1,'2. Metadata'!#REF!,IF(B8698='2. Metadata'!G$1,'2. Metadata'!#REF!,IF(B8698='2. Metadata'!H$1,'2. Metadata'!#REF!, IF(B8698='2. Metadata'!I$1,'2. Metadata'!#REF!, IF(B8698='2. Metadata'!J$1,'2. Metadata'!#REF!, IF(B8698='2. Metadata'!K$1,'2. Metadata'!C$3, IF(B8698='2. Metadata'!L$1,'2. Metadata'!D$3, IF(B8698='2. Metadata'!M$1,'2. Metadata'!M$5, IF(B8698='2. Metadata'!N$1,'2. Metadata'!N$5))))))))))))))</f>
        <v>49.690002</v>
      </c>
      <c r="D8698" s="13">
        <f>IF(ISBLANK(B8698)=TRUE," ", IF(B8698='2. Metadata'!B$1,'2. Metadata'!B$6, IF(B8698='2. Metadata'!C$1,'2. Metadata'!C$4,IF(B8698='2. Metadata'!D$1,'2. Metadata'!D$4, IF(B8698='2. Metadata'!E$1,'2. Metadata'!E$4,IF( B8698='2. Metadata'!F$1,'2. Metadata'!F$4,IF(B8698='2. Metadata'!G$1,'2. Metadata'!G$4,IF(B8698='2. Metadata'!H$1,'2. Metadata'!H$4, IF(B8698='2. Metadata'!I$1,'2. Metadata'!I$4, IF(B8698='2. Metadata'!J$1,'2. Metadata'!J$4, IF(B8698='2. Metadata'!K$1,'2. Metadata'!K$4, IF(B8698='2. Metadata'!L$1,'2. Metadata'!L$4, IF(B8698='2. Metadata'!M$1,'2. Metadata'!M$6, IF(B8698='2. Metadata'!N$1,'2. Metadata'!N$6))))))))))))))</f>
        <v>-115.97499999999999</v>
      </c>
      <c r="E8698" s="15" t="s">
        <v>178</v>
      </c>
      <c r="F8698" s="132">
        <v>2.956</v>
      </c>
      <c r="G8698" s="16" t="str">
        <f>IF(ISBLANK(F8698)=TRUE," ",'2. Metadata'!B$14)</f>
        <v>degrees Celsius</v>
      </c>
      <c r="H8698" s="16" t="s">
        <v>178</v>
      </c>
    </row>
    <row r="8699" spans="1:8" ht="15.75" customHeight="1" x14ac:dyDescent="0.2">
      <c r="A8699" s="130">
        <v>39754.125</v>
      </c>
      <c r="B8699" s="9" t="s">
        <v>239</v>
      </c>
      <c r="C8699" s="16">
        <f>IF(ISBLANK(B8699)=TRUE," ", IF(B8699='2. Metadata'!B$1,'2. Metadata'!B$5, IF(B8699='2. Metadata'!C$1,'2. Metadata'!#REF!,IF(B8699='2. Metadata'!D$1,'2. Metadata'!#REF!, IF(B8699='2. Metadata'!E$1,'2. Metadata'!#REF!,IF( B8699='2. Metadata'!F$1,'2. Metadata'!#REF!,IF(B8699='2. Metadata'!G$1,'2. Metadata'!#REF!,IF(B8699='2. Metadata'!H$1,'2. Metadata'!#REF!, IF(B8699='2. Metadata'!I$1,'2. Metadata'!#REF!, IF(B8699='2. Metadata'!J$1,'2. Metadata'!#REF!, IF(B8699='2. Metadata'!K$1,'2. Metadata'!C$3, IF(B8699='2. Metadata'!L$1,'2. Metadata'!D$3, IF(B8699='2. Metadata'!M$1,'2. Metadata'!M$5, IF(B8699='2. Metadata'!N$1,'2. Metadata'!N$5))))))))))))))</f>
        <v>49.690002</v>
      </c>
      <c r="D8699" s="13">
        <f>IF(ISBLANK(B8699)=TRUE," ", IF(B8699='2. Metadata'!B$1,'2. Metadata'!B$6, IF(B8699='2. Metadata'!C$1,'2. Metadata'!C$4,IF(B8699='2. Metadata'!D$1,'2. Metadata'!D$4, IF(B8699='2. Metadata'!E$1,'2. Metadata'!E$4,IF( B8699='2. Metadata'!F$1,'2. Metadata'!F$4,IF(B8699='2. Metadata'!G$1,'2. Metadata'!G$4,IF(B8699='2. Metadata'!H$1,'2. Metadata'!H$4, IF(B8699='2. Metadata'!I$1,'2. Metadata'!I$4, IF(B8699='2. Metadata'!J$1,'2. Metadata'!J$4, IF(B8699='2. Metadata'!K$1,'2. Metadata'!K$4, IF(B8699='2. Metadata'!L$1,'2. Metadata'!L$4, IF(B8699='2. Metadata'!M$1,'2. Metadata'!M$6, IF(B8699='2. Metadata'!N$1,'2. Metadata'!N$6))))))))))))))</f>
        <v>-115.97499999999999</v>
      </c>
      <c r="E8699" s="15" t="s">
        <v>178</v>
      </c>
      <c r="F8699" s="132">
        <v>2.956</v>
      </c>
      <c r="G8699" s="16" t="str">
        <f>IF(ISBLANK(F8699)=TRUE," ",'2. Metadata'!B$14)</f>
        <v>degrees Celsius</v>
      </c>
      <c r="H8699" s="16" t="s">
        <v>178</v>
      </c>
    </row>
    <row r="8700" spans="1:8" ht="15.75" customHeight="1" x14ac:dyDescent="0.2">
      <c r="A8700" s="130">
        <v>39754.135416666664</v>
      </c>
      <c r="B8700" s="9" t="s">
        <v>239</v>
      </c>
      <c r="C8700" s="16">
        <f>IF(ISBLANK(B8700)=TRUE," ", IF(B8700='2. Metadata'!B$1,'2. Metadata'!B$5, IF(B8700='2. Metadata'!C$1,'2. Metadata'!#REF!,IF(B8700='2. Metadata'!D$1,'2. Metadata'!#REF!, IF(B8700='2. Metadata'!E$1,'2. Metadata'!#REF!,IF( B8700='2. Metadata'!F$1,'2. Metadata'!#REF!,IF(B8700='2. Metadata'!G$1,'2. Metadata'!#REF!,IF(B8700='2. Metadata'!H$1,'2. Metadata'!#REF!, IF(B8700='2. Metadata'!I$1,'2. Metadata'!#REF!, IF(B8700='2. Metadata'!J$1,'2. Metadata'!#REF!, IF(B8700='2. Metadata'!K$1,'2. Metadata'!C$3, IF(B8700='2. Metadata'!L$1,'2. Metadata'!D$3, IF(B8700='2. Metadata'!M$1,'2. Metadata'!M$5, IF(B8700='2. Metadata'!N$1,'2. Metadata'!N$5))))))))))))))</f>
        <v>49.690002</v>
      </c>
      <c r="D8700" s="13">
        <f>IF(ISBLANK(B8700)=TRUE," ", IF(B8700='2. Metadata'!B$1,'2. Metadata'!B$6, IF(B8700='2. Metadata'!C$1,'2. Metadata'!C$4,IF(B8700='2. Metadata'!D$1,'2. Metadata'!D$4, IF(B8700='2. Metadata'!E$1,'2. Metadata'!E$4,IF( B8700='2. Metadata'!F$1,'2. Metadata'!F$4,IF(B8700='2. Metadata'!G$1,'2. Metadata'!G$4,IF(B8700='2. Metadata'!H$1,'2. Metadata'!H$4, IF(B8700='2. Metadata'!I$1,'2. Metadata'!I$4, IF(B8700='2. Metadata'!J$1,'2. Metadata'!J$4, IF(B8700='2. Metadata'!K$1,'2. Metadata'!K$4, IF(B8700='2. Metadata'!L$1,'2. Metadata'!L$4, IF(B8700='2. Metadata'!M$1,'2. Metadata'!M$6, IF(B8700='2. Metadata'!N$1,'2. Metadata'!N$6))))))))))))))</f>
        <v>-115.97499999999999</v>
      </c>
      <c r="E8700" s="15" t="s">
        <v>178</v>
      </c>
      <c r="F8700" s="132">
        <v>2.93</v>
      </c>
      <c r="G8700" s="16" t="str">
        <f>IF(ISBLANK(F8700)=TRUE," ",'2. Metadata'!B$14)</f>
        <v>degrees Celsius</v>
      </c>
      <c r="H8700" s="16" t="s">
        <v>178</v>
      </c>
    </row>
    <row r="8701" spans="1:8" ht="15.75" customHeight="1" x14ac:dyDescent="0.2">
      <c r="A8701" s="130">
        <v>39754.145833333336</v>
      </c>
      <c r="B8701" s="9" t="s">
        <v>239</v>
      </c>
      <c r="C8701" s="16">
        <f>IF(ISBLANK(B8701)=TRUE," ", IF(B8701='2. Metadata'!B$1,'2. Metadata'!B$5, IF(B8701='2. Metadata'!C$1,'2. Metadata'!#REF!,IF(B8701='2. Metadata'!D$1,'2. Metadata'!#REF!, IF(B8701='2. Metadata'!E$1,'2. Metadata'!#REF!,IF( B8701='2. Metadata'!F$1,'2. Metadata'!#REF!,IF(B8701='2. Metadata'!G$1,'2. Metadata'!#REF!,IF(B8701='2. Metadata'!H$1,'2. Metadata'!#REF!, IF(B8701='2. Metadata'!I$1,'2. Metadata'!#REF!, IF(B8701='2. Metadata'!J$1,'2. Metadata'!#REF!, IF(B8701='2. Metadata'!K$1,'2. Metadata'!C$3, IF(B8701='2. Metadata'!L$1,'2. Metadata'!D$3, IF(B8701='2. Metadata'!M$1,'2. Metadata'!M$5, IF(B8701='2. Metadata'!N$1,'2. Metadata'!N$5))))))))))))))</f>
        <v>49.690002</v>
      </c>
      <c r="D8701" s="13">
        <f>IF(ISBLANK(B8701)=TRUE," ", IF(B8701='2. Metadata'!B$1,'2. Metadata'!B$6, IF(B8701='2. Metadata'!C$1,'2. Metadata'!C$4,IF(B8701='2. Metadata'!D$1,'2. Metadata'!D$4, IF(B8701='2. Metadata'!E$1,'2. Metadata'!E$4,IF( B8701='2. Metadata'!F$1,'2. Metadata'!F$4,IF(B8701='2. Metadata'!G$1,'2. Metadata'!G$4,IF(B8701='2. Metadata'!H$1,'2. Metadata'!H$4, IF(B8701='2. Metadata'!I$1,'2. Metadata'!I$4, IF(B8701='2. Metadata'!J$1,'2. Metadata'!J$4, IF(B8701='2. Metadata'!K$1,'2. Metadata'!K$4, IF(B8701='2. Metadata'!L$1,'2. Metadata'!L$4, IF(B8701='2. Metadata'!M$1,'2. Metadata'!M$6, IF(B8701='2. Metadata'!N$1,'2. Metadata'!N$6))))))))))))))</f>
        <v>-115.97499999999999</v>
      </c>
      <c r="E8701" s="15" t="s">
        <v>178</v>
      </c>
      <c r="F8701" s="132">
        <v>2.93</v>
      </c>
      <c r="G8701" s="16" t="str">
        <f>IF(ISBLANK(F8701)=TRUE," ",'2. Metadata'!B$14)</f>
        <v>degrees Celsius</v>
      </c>
      <c r="H8701" s="16" t="s">
        <v>178</v>
      </c>
    </row>
    <row r="8702" spans="1:8" ht="15.75" customHeight="1" x14ac:dyDescent="0.2">
      <c r="A8702" s="130">
        <v>39754.15625</v>
      </c>
      <c r="B8702" s="9" t="s">
        <v>239</v>
      </c>
      <c r="C8702" s="16">
        <f>IF(ISBLANK(B8702)=TRUE," ", IF(B8702='2. Metadata'!B$1,'2. Metadata'!B$5, IF(B8702='2. Metadata'!C$1,'2. Metadata'!#REF!,IF(B8702='2. Metadata'!D$1,'2. Metadata'!#REF!, IF(B8702='2. Metadata'!E$1,'2. Metadata'!#REF!,IF( B8702='2. Metadata'!F$1,'2. Metadata'!#REF!,IF(B8702='2. Metadata'!G$1,'2. Metadata'!#REF!,IF(B8702='2. Metadata'!H$1,'2. Metadata'!#REF!, IF(B8702='2. Metadata'!I$1,'2. Metadata'!#REF!, IF(B8702='2. Metadata'!J$1,'2. Metadata'!#REF!, IF(B8702='2. Metadata'!K$1,'2. Metadata'!C$3, IF(B8702='2. Metadata'!L$1,'2. Metadata'!D$3, IF(B8702='2. Metadata'!M$1,'2. Metadata'!M$5, IF(B8702='2. Metadata'!N$1,'2. Metadata'!N$5))))))))))))))</f>
        <v>49.690002</v>
      </c>
      <c r="D8702" s="13">
        <f>IF(ISBLANK(B8702)=TRUE," ", IF(B8702='2. Metadata'!B$1,'2. Metadata'!B$6, IF(B8702='2. Metadata'!C$1,'2. Metadata'!C$4,IF(B8702='2. Metadata'!D$1,'2. Metadata'!D$4, IF(B8702='2. Metadata'!E$1,'2. Metadata'!E$4,IF( B8702='2. Metadata'!F$1,'2. Metadata'!F$4,IF(B8702='2. Metadata'!G$1,'2. Metadata'!G$4,IF(B8702='2. Metadata'!H$1,'2. Metadata'!H$4, IF(B8702='2. Metadata'!I$1,'2. Metadata'!I$4, IF(B8702='2. Metadata'!J$1,'2. Metadata'!J$4, IF(B8702='2. Metadata'!K$1,'2. Metadata'!K$4, IF(B8702='2. Metadata'!L$1,'2. Metadata'!L$4, IF(B8702='2. Metadata'!M$1,'2. Metadata'!M$6, IF(B8702='2. Metadata'!N$1,'2. Metadata'!N$6))))))))))))))</f>
        <v>-115.97499999999999</v>
      </c>
      <c r="E8702" s="15" t="s">
        <v>178</v>
      </c>
      <c r="F8702" s="132">
        <v>2.93</v>
      </c>
      <c r="G8702" s="16" t="str">
        <f>IF(ISBLANK(F8702)=TRUE," ",'2. Metadata'!B$14)</f>
        <v>degrees Celsius</v>
      </c>
      <c r="H8702" s="16" t="s">
        <v>178</v>
      </c>
    </row>
    <row r="8703" spans="1:8" ht="15.75" customHeight="1" x14ac:dyDescent="0.2">
      <c r="A8703" s="130">
        <v>39754.166666666664</v>
      </c>
      <c r="B8703" s="9" t="s">
        <v>239</v>
      </c>
      <c r="C8703" s="16">
        <f>IF(ISBLANK(B8703)=TRUE," ", IF(B8703='2. Metadata'!B$1,'2. Metadata'!B$5, IF(B8703='2. Metadata'!C$1,'2. Metadata'!#REF!,IF(B8703='2. Metadata'!D$1,'2. Metadata'!#REF!, IF(B8703='2. Metadata'!E$1,'2. Metadata'!#REF!,IF( B8703='2. Metadata'!F$1,'2. Metadata'!#REF!,IF(B8703='2. Metadata'!G$1,'2. Metadata'!#REF!,IF(B8703='2. Metadata'!H$1,'2. Metadata'!#REF!, IF(B8703='2. Metadata'!I$1,'2. Metadata'!#REF!, IF(B8703='2. Metadata'!J$1,'2. Metadata'!#REF!, IF(B8703='2. Metadata'!K$1,'2. Metadata'!C$3, IF(B8703='2. Metadata'!L$1,'2. Metadata'!D$3, IF(B8703='2. Metadata'!M$1,'2. Metadata'!M$5, IF(B8703='2. Metadata'!N$1,'2. Metadata'!N$5))))))))))))))</f>
        <v>49.690002</v>
      </c>
      <c r="D8703" s="13">
        <f>IF(ISBLANK(B8703)=TRUE," ", IF(B8703='2. Metadata'!B$1,'2. Metadata'!B$6, IF(B8703='2. Metadata'!C$1,'2. Metadata'!C$4,IF(B8703='2. Metadata'!D$1,'2. Metadata'!D$4, IF(B8703='2. Metadata'!E$1,'2. Metadata'!E$4,IF( B8703='2. Metadata'!F$1,'2. Metadata'!F$4,IF(B8703='2. Metadata'!G$1,'2. Metadata'!G$4,IF(B8703='2. Metadata'!H$1,'2. Metadata'!H$4, IF(B8703='2. Metadata'!I$1,'2. Metadata'!I$4, IF(B8703='2. Metadata'!J$1,'2. Metadata'!J$4, IF(B8703='2. Metadata'!K$1,'2. Metadata'!K$4, IF(B8703='2. Metadata'!L$1,'2. Metadata'!L$4, IF(B8703='2. Metadata'!M$1,'2. Metadata'!M$6, IF(B8703='2. Metadata'!N$1,'2. Metadata'!N$6))))))))))))))</f>
        <v>-115.97499999999999</v>
      </c>
      <c r="E8703" s="15" t="s">
        <v>178</v>
      </c>
      <c r="F8703" s="132">
        <v>2.93</v>
      </c>
      <c r="G8703" s="16" t="str">
        <f>IF(ISBLANK(F8703)=TRUE," ",'2. Metadata'!B$14)</f>
        <v>degrees Celsius</v>
      </c>
      <c r="H8703" s="16" t="s">
        <v>178</v>
      </c>
    </row>
    <row r="8704" spans="1:8" ht="15.75" customHeight="1" x14ac:dyDescent="0.2">
      <c r="A8704" s="130">
        <v>39754.177083333336</v>
      </c>
      <c r="B8704" s="9" t="s">
        <v>239</v>
      </c>
      <c r="C8704" s="16">
        <f>IF(ISBLANK(B8704)=TRUE," ", IF(B8704='2. Metadata'!B$1,'2. Metadata'!B$5, IF(B8704='2. Metadata'!C$1,'2. Metadata'!#REF!,IF(B8704='2. Metadata'!D$1,'2. Metadata'!#REF!, IF(B8704='2. Metadata'!E$1,'2. Metadata'!#REF!,IF( B8704='2. Metadata'!F$1,'2. Metadata'!#REF!,IF(B8704='2. Metadata'!G$1,'2. Metadata'!#REF!,IF(B8704='2. Metadata'!H$1,'2. Metadata'!#REF!, IF(B8704='2. Metadata'!I$1,'2. Metadata'!#REF!, IF(B8704='2. Metadata'!J$1,'2. Metadata'!#REF!, IF(B8704='2. Metadata'!K$1,'2. Metadata'!C$3, IF(B8704='2. Metadata'!L$1,'2. Metadata'!D$3, IF(B8704='2. Metadata'!M$1,'2. Metadata'!M$5, IF(B8704='2. Metadata'!N$1,'2. Metadata'!N$5))))))))))))))</f>
        <v>49.690002</v>
      </c>
      <c r="D8704" s="13">
        <f>IF(ISBLANK(B8704)=TRUE," ", IF(B8704='2. Metadata'!B$1,'2. Metadata'!B$6, IF(B8704='2. Metadata'!C$1,'2. Metadata'!C$4,IF(B8704='2. Metadata'!D$1,'2. Metadata'!D$4, IF(B8704='2. Metadata'!E$1,'2. Metadata'!E$4,IF( B8704='2. Metadata'!F$1,'2. Metadata'!F$4,IF(B8704='2. Metadata'!G$1,'2. Metadata'!G$4,IF(B8704='2. Metadata'!H$1,'2. Metadata'!H$4, IF(B8704='2. Metadata'!I$1,'2. Metadata'!I$4, IF(B8704='2. Metadata'!J$1,'2. Metadata'!J$4, IF(B8704='2. Metadata'!K$1,'2. Metadata'!K$4, IF(B8704='2. Metadata'!L$1,'2. Metadata'!L$4, IF(B8704='2. Metadata'!M$1,'2. Metadata'!M$6, IF(B8704='2. Metadata'!N$1,'2. Metadata'!N$6))))))))))))))</f>
        <v>-115.97499999999999</v>
      </c>
      <c r="E8704" s="15" t="s">
        <v>178</v>
      </c>
      <c r="F8704" s="132">
        <v>2.93</v>
      </c>
      <c r="G8704" s="16" t="str">
        <f>IF(ISBLANK(F8704)=TRUE," ",'2. Metadata'!B$14)</f>
        <v>degrees Celsius</v>
      </c>
      <c r="H8704" s="16" t="s">
        <v>178</v>
      </c>
    </row>
    <row r="8705" spans="1:8" ht="15.75" customHeight="1" x14ac:dyDescent="0.2">
      <c r="A8705" s="130">
        <v>39754.1875</v>
      </c>
      <c r="B8705" s="9" t="s">
        <v>239</v>
      </c>
      <c r="C8705" s="16">
        <f>IF(ISBLANK(B8705)=TRUE," ", IF(B8705='2. Metadata'!B$1,'2. Metadata'!B$5, IF(B8705='2. Metadata'!C$1,'2. Metadata'!#REF!,IF(B8705='2. Metadata'!D$1,'2. Metadata'!#REF!, IF(B8705='2. Metadata'!E$1,'2. Metadata'!#REF!,IF( B8705='2. Metadata'!F$1,'2. Metadata'!#REF!,IF(B8705='2. Metadata'!G$1,'2. Metadata'!#REF!,IF(B8705='2. Metadata'!H$1,'2. Metadata'!#REF!, IF(B8705='2. Metadata'!I$1,'2. Metadata'!#REF!, IF(B8705='2. Metadata'!J$1,'2. Metadata'!#REF!, IF(B8705='2. Metadata'!K$1,'2. Metadata'!C$3, IF(B8705='2. Metadata'!L$1,'2. Metadata'!D$3, IF(B8705='2. Metadata'!M$1,'2. Metadata'!M$5, IF(B8705='2. Metadata'!N$1,'2. Metadata'!N$5))))))))))))))</f>
        <v>49.690002</v>
      </c>
      <c r="D8705" s="13">
        <f>IF(ISBLANK(B8705)=TRUE," ", IF(B8705='2. Metadata'!B$1,'2. Metadata'!B$6, IF(B8705='2. Metadata'!C$1,'2. Metadata'!C$4,IF(B8705='2. Metadata'!D$1,'2. Metadata'!D$4, IF(B8705='2. Metadata'!E$1,'2. Metadata'!E$4,IF( B8705='2. Metadata'!F$1,'2. Metadata'!F$4,IF(B8705='2. Metadata'!G$1,'2. Metadata'!G$4,IF(B8705='2. Metadata'!H$1,'2. Metadata'!H$4, IF(B8705='2. Metadata'!I$1,'2. Metadata'!I$4, IF(B8705='2. Metadata'!J$1,'2. Metadata'!J$4, IF(B8705='2. Metadata'!K$1,'2. Metadata'!K$4, IF(B8705='2. Metadata'!L$1,'2. Metadata'!L$4, IF(B8705='2. Metadata'!M$1,'2. Metadata'!M$6, IF(B8705='2. Metadata'!N$1,'2. Metadata'!N$6))))))))))))))</f>
        <v>-115.97499999999999</v>
      </c>
      <c r="E8705" s="15" t="s">
        <v>178</v>
      </c>
      <c r="F8705" s="132">
        <v>2.93</v>
      </c>
      <c r="G8705" s="16" t="str">
        <f>IF(ISBLANK(F8705)=TRUE," ",'2. Metadata'!B$14)</f>
        <v>degrees Celsius</v>
      </c>
      <c r="H8705" s="16" t="s">
        <v>178</v>
      </c>
    </row>
    <row r="8706" spans="1:8" ht="15.75" customHeight="1" x14ac:dyDescent="0.2">
      <c r="A8706" s="130">
        <v>39754.197916666664</v>
      </c>
      <c r="B8706" s="9" t="s">
        <v>239</v>
      </c>
      <c r="C8706" s="16">
        <f>IF(ISBLANK(B8706)=TRUE," ", IF(B8706='2. Metadata'!B$1,'2. Metadata'!B$5, IF(B8706='2. Metadata'!C$1,'2. Metadata'!#REF!,IF(B8706='2. Metadata'!D$1,'2. Metadata'!#REF!, IF(B8706='2. Metadata'!E$1,'2. Metadata'!#REF!,IF( B8706='2. Metadata'!F$1,'2. Metadata'!#REF!,IF(B8706='2. Metadata'!G$1,'2. Metadata'!#REF!,IF(B8706='2. Metadata'!H$1,'2. Metadata'!#REF!, IF(B8706='2. Metadata'!I$1,'2. Metadata'!#REF!, IF(B8706='2. Metadata'!J$1,'2. Metadata'!#REF!, IF(B8706='2. Metadata'!K$1,'2. Metadata'!C$3, IF(B8706='2. Metadata'!L$1,'2. Metadata'!D$3, IF(B8706='2. Metadata'!M$1,'2. Metadata'!M$5, IF(B8706='2. Metadata'!N$1,'2. Metadata'!N$5))))))))))))))</f>
        <v>49.690002</v>
      </c>
      <c r="D8706" s="13">
        <f>IF(ISBLANK(B8706)=TRUE," ", IF(B8706='2. Metadata'!B$1,'2. Metadata'!B$6, IF(B8706='2. Metadata'!C$1,'2. Metadata'!C$4,IF(B8706='2. Metadata'!D$1,'2. Metadata'!D$4, IF(B8706='2. Metadata'!E$1,'2. Metadata'!E$4,IF( B8706='2. Metadata'!F$1,'2. Metadata'!F$4,IF(B8706='2. Metadata'!G$1,'2. Metadata'!G$4,IF(B8706='2. Metadata'!H$1,'2. Metadata'!H$4, IF(B8706='2. Metadata'!I$1,'2. Metadata'!I$4, IF(B8706='2. Metadata'!J$1,'2. Metadata'!J$4, IF(B8706='2. Metadata'!K$1,'2. Metadata'!K$4, IF(B8706='2. Metadata'!L$1,'2. Metadata'!L$4, IF(B8706='2. Metadata'!M$1,'2. Metadata'!M$6, IF(B8706='2. Metadata'!N$1,'2. Metadata'!N$6))))))))))))))</f>
        <v>-115.97499999999999</v>
      </c>
      <c r="E8706" s="15" t="s">
        <v>178</v>
      </c>
      <c r="F8706" s="132">
        <v>2.93</v>
      </c>
      <c r="G8706" s="16" t="str">
        <f>IF(ISBLANK(F8706)=TRUE," ",'2. Metadata'!B$14)</f>
        <v>degrees Celsius</v>
      </c>
      <c r="H8706" s="16" t="s">
        <v>178</v>
      </c>
    </row>
    <row r="8707" spans="1:8" ht="15.75" customHeight="1" x14ac:dyDescent="0.2">
      <c r="A8707" s="130">
        <v>39754.208333333336</v>
      </c>
      <c r="B8707" s="9" t="s">
        <v>239</v>
      </c>
      <c r="C8707" s="16">
        <f>IF(ISBLANK(B8707)=TRUE," ", IF(B8707='2. Metadata'!B$1,'2. Metadata'!B$5, IF(B8707='2. Metadata'!C$1,'2. Metadata'!#REF!,IF(B8707='2. Metadata'!D$1,'2. Metadata'!#REF!, IF(B8707='2. Metadata'!E$1,'2. Metadata'!#REF!,IF( B8707='2. Metadata'!F$1,'2. Metadata'!#REF!,IF(B8707='2. Metadata'!G$1,'2. Metadata'!#REF!,IF(B8707='2. Metadata'!H$1,'2. Metadata'!#REF!, IF(B8707='2. Metadata'!I$1,'2. Metadata'!#REF!, IF(B8707='2. Metadata'!J$1,'2. Metadata'!#REF!, IF(B8707='2. Metadata'!K$1,'2. Metadata'!C$3, IF(B8707='2. Metadata'!L$1,'2. Metadata'!D$3, IF(B8707='2. Metadata'!M$1,'2. Metadata'!M$5, IF(B8707='2. Metadata'!N$1,'2. Metadata'!N$5))))))))))))))</f>
        <v>49.690002</v>
      </c>
      <c r="D8707" s="13">
        <f>IF(ISBLANK(B8707)=TRUE," ", IF(B8707='2. Metadata'!B$1,'2. Metadata'!B$6, IF(B8707='2. Metadata'!C$1,'2. Metadata'!C$4,IF(B8707='2. Metadata'!D$1,'2. Metadata'!D$4, IF(B8707='2. Metadata'!E$1,'2. Metadata'!E$4,IF( B8707='2. Metadata'!F$1,'2. Metadata'!F$4,IF(B8707='2. Metadata'!G$1,'2. Metadata'!G$4,IF(B8707='2. Metadata'!H$1,'2. Metadata'!H$4, IF(B8707='2. Metadata'!I$1,'2. Metadata'!I$4, IF(B8707='2. Metadata'!J$1,'2. Metadata'!J$4, IF(B8707='2. Metadata'!K$1,'2. Metadata'!K$4, IF(B8707='2. Metadata'!L$1,'2. Metadata'!L$4, IF(B8707='2. Metadata'!M$1,'2. Metadata'!M$6, IF(B8707='2. Metadata'!N$1,'2. Metadata'!N$6))))))))))))))</f>
        <v>-115.97499999999999</v>
      </c>
      <c r="E8707" s="15" t="s">
        <v>178</v>
      </c>
      <c r="F8707" s="132">
        <v>2.903</v>
      </c>
      <c r="G8707" s="16" t="str">
        <f>IF(ISBLANK(F8707)=TRUE," ",'2. Metadata'!B$14)</f>
        <v>degrees Celsius</v>
      </c>
      <c r="H8707" s="16" t="s">
        <v>178</v>
      </c>
    </row>
    <row r="8708" spans="1:8" ht="15.75" customHeight="1" x14ac:dyDescent="0.2">
      <c r="A8708" s="130">
        <v>39754.21875</v>
      </c>
      <c r="B8708" s="9" t="s">
        <v>239</v>
      </c>
      <c r="C8708" s="16">
        <f>IF(ISBLANK(B8708)=TRUE," ", IF(B8708='2. Metadata'!B$1,'2. Metadata'!B$5, IF(B8708='2. Metadata'!C$1,'2. Metadata'!#REF!,IF(B8708='2. Metadata'!D$1,'2. Metadata'!#REF!, IF(B8708='2. Metadata'!E$1,'2. Metadata'!#REF!,IF( B8708='2. Metadata'!F$1,'2. Metadata'!#REF!,IF(B8708='2. Metadata'!G$1,'2. Metadata'!#REF!,IF(B8708='2. Metadata'!H$1,'2. Metadata'!#REF!, IF(B8708='2. Metadata'!I$1,'2. Metadata'!#REF!, IF(B8708='2. Metadata'!J$1,'2. Metadata'!#REF!, IF(B8708='2. Metadata'!K$1,'2. Metadata'!C$3, IF(B8708='2. Metadata'!L$1,'2. Metadata'!D$3, IF(B8708='2. Metadata'!M$1,'2. Metadata'!M$5, IF(B8708='2. Metadata'!N$1,'2. Metadata'!N$5))))))))))))))</f>
        <v>49.690002</v>
      </c>
      <c r="D8708" s="13">
        <f>IF(ISBLANK(B8708)=TRUE," ", IF(B8708='2. Metadata'!B$1,'2. Metadata'!B$6, IF(B8708='2. Metadata'!C$1,'2. Metadata'!C$4,IF(B8708='2. Metadata'!D$1,'2. Metadata'!D$4, IF(B8708='2. Metadata'!E$1,'2. Metadata'!E$4,IF( B8708='2. Metadata'!F$1,'2. Metadata'!F$4,IF(B8708='2. Metadata'!G$1,'2. Metadata'!G$4,IF(B8708='2. Metadata'!H$1,'2. Metadata'!H$4, IF(B8708='2. Metadata'!I$1,'2. Metadata'!I$4, IF(B8708='2. Metadata'!J$1,'2. Metadata'!J$4, IF(B8708='2. Metadata'!K$1,'2. Metadata'!K$4, IF(B8708='2. Metadata'!L$1,'2. Metadata'!L$4, IF(B8708='2. Metadata'!M$1,'2. Metadata'!M$6, IF(B8708='2. Metadata'!N$1,'2. Metadata'!N$6))))))))))))))</f>
        <v>-115.97499999999999</v>
      </c>
      <c r="E8708" s="15" t="s">
        <v>178</v>
      </c>
      <c r="F8708" s="132">
        <v>2.903</v>
      </c>
      <c r="G8708" s="16" t="str">
        <f>IF(ISBLANK(F8708)=TRUE," ",'2. Metadata'!B$14)</f>
        <v>degrees Celsius</v>
      </c>
      <c r="H8708" s="16" t="s">
        <v>178</v>
      </c>
    </row>
    <row r="8709" spans="1:8" ht="15.75" customHeight="1" x14ac:dyDescent="0.2">
      <c r="A8709" s="130">
        <v>39754.229166666664</v>
      </c>
      <c r="B8709" s="9" t="s">
        <v>239</v>
      </c>
      <c r="C8709" s="16">
        <f>IF(ISBLANK(B8709)=TRUE," ", IF(B8709='2. Metadata'!B$1,'2. Metadata'!B$5, IF(B8709='2. Metadata'!C$1,'2. Metadata'!#REF!,IF(B8709='2. Metadata'!D$1,'2. Metadata'!#REF!, IF(B8709='2. Metadata'!E$1,'2. Metadata'!#REF!,IF( B8709='2. Metadata'!F$1,'2. Metadata'!#REF!,IF(B8709='2. Metadata'!G$1,'2. Metadata'!#REF!,IF(B8709='2. Metadata'!H$1,'2. Metadata'!#REF!, IF(B8709='2. Metadata'!I$1,'2. Metadata'!#REF!, IF(B8709='2. Metadata'!J$1,'2. Metadata'!#REF!, IF(B8709='2. Metadata'!K$1,'2. Metadata'!C$3, IF(B8709='2. Metadata'!L$1,'2. Metadata'!D$3, IF(B8709='2. Metadata'!M$1,'2. Metadata'!M$5, IF(B8709='2. Metadata'!N$1,'2. Metadata'!N$5))))))))))))))</f>
        <v>49.690002</v>
      </c>
      <c r="D8709" s="13">
        <f>IF(ISBLANK(B8709)=TRUE," ", IF(B8709='2. Metadata'!B$1,'2. Metadata'!B$6, IF(B8709='2. Metadata'!C$1,'2. Metadata'!C$4,IF(B8709='2. Metadata'!D$1,'2. Metadata'!D$4, IF(B8709='2. Metadata'!E$1,'2. Metadata'!E$4,IF( B8709='2. Metadata'!F$1,'2. Metadata'!F$4,IF(B8709='2. Metadata'!G$1,'2. Metadata'!G$4,IF(B8709='2. Metadata'!H$1,'2. Metadata'!H$4, IF(B8709='2. Metadata'!I$1,'2. Metadata'!I$4, IF(B8709='2. Metadata'!J$1,'2. Metadata'!J$4, IF(B8709='2. Metadata'!K$1,'2. Metadata'!K$4, IF(B8709='2. Metadata'!L$1,'2. Metadata'!L$4, IF(B8709='2. Metadata'!M$1,'2. Metadata'!M$6, IF(B8709='2. Metadata'!N$1,'2. Metadata'!N$6))))))))))))))</f>
        <v>-115.97499999999999</v>
      </c>
      <c r="E8709" s="15" t="s">
        <v>178</v>
      </c>
      <c r="F8709" s="132">
        <v>2.903</v>
      </c>
      <c r="G8709" s="16" t="str">
        <f>IF(ISBLANK(F8709)=TRUE," ",'2. Metadata'!B$14)</f>
        <v>degrees Celsius</v>
      </c>
      <c r="H8709" s="16" t="s">
        <v>178</v>
      </c>
    </row>
    <row r="8710" spans="1:8" ht="15.75" customHeight="1" x14ac:dyDescent="0.2">
      <c r="A8710" s="130">
        <v>39754.239583333336</v>
      </c>
      <c r="B8710" s="9" t="s">
        <v>239</v>
      </c>
      <c r="C8710" s="16">
        <f>IF(ISBLANK(B8710)=TRUE," ", IF(B8710='2. Metadata'!B$1,'2. Metadata'!B$5, IF(B8710='2. Metadata'!C$1,'2. Metadata'!#REF!,IF(B8710='2. Metadata'!D$1,'2. Metadata'!#REF!, IF(B8710='2. Metadata'!E$1,'2. Metadata'!#REF!,IF( B8710='2. Metadata'!F$1,'2. Metadata'!#REF!,IF(B8710='2. Metadata'!G$1,'2. Metadata'!#REF!,IF(B8710='2. Metadata'!H$1,'2. Metadata'!#REF!, IF(B8710='2. Metadata'!I$1,'2. Metadata'!#REF!, IF(B8710='2. Metadata'!J$1,'2. Metadata'!#REF!, IF(B8710='2. Metadata'!K$1,'2. Metadata'!C$3, IF(B8710='2. Metadata'!L$1,'2. Metadata'!D$3, IF(B8710='2. Metadata'!M$1,'2. Metadata'!M$5, IF(B8710='2. Metadata'!N$1,'2. Metadata'!N$5))))))))))))))</f>
        <v>49.690002</v>
      </c>
      <c r="D8710" s="13">
        <f>IF(ISBLANK(B8710)=TRUE," ", IF(B8710='2. Metadata'!B$1,'2. Metadata'!B$6, IF(B8710='2. Metadata'!C$1,'2. Metadata'!C$4,IF(B8710='2. Metadata'!D$1,'2. Metadata'!D$4, IF(B8710='2. Metadata'!E$1,'2. Metadata'!E$4,IF( B8710='2. Metadata'!F$1,'2. Metadata'!F$4,IF(B8710='2. Metadata'!G$1,'2. Metadata'!G$4,IF(B8710='2. Metadata'!H$1,'2. Metadata'!H$4, IF(B8710='2. Metadata'!I$1,'2. Metadata'!I$4, IF(B8710='2. Metadata'!J$1,'2. Metadata'!J$4, IF(B8710='2. Metadata'!K$1,'2. Metadata'!K$4, IF(B8710='2. Metadata'!L$1,'2. Metadata'!L$4, IF(B8710='2. Metadata'!M$1,'2. Metadata'!M$6, IF(B8710='2. Metadata'!N$1,'2. Metadata'!N$6))))))))))))))</f>
        <v>-115.97499999999999</v>
      </c>
      <c r="E8710" s="15" t="s">
        <v>178</v>
      </c>
      <c r="F8710" s="132">
        <v>2.903</v>
      </c>
      <c r="G8710" s="16" t="str">
        <f>IF(ISBLANK(F8710)=TRUE," ",'2. Metadata'!B$14)</f>
        <v>degrees Celsius</v>
      </c>
      <c r="H8710" s="16" t="s">
        <v>178</v>
      </c>
    </row>
    <row r="8711" spans="1:8" ht="15.75" customHeight="1" x14ac:dyDescent="0.2">
      <c r="A8711" s="130">
        <v>39754.25</v>
      </c>
      <c r="B8711" s="9" t="s">
        <v>239</v>
      </c>
      <c r="C8711" s="16">
        <f>IF(ISBLANK(B8711)=TRUE," ", IF(B8711='2. Metadata'!B$1,'2. Metadata'!B$5, IF(B8711='2. Metadata'!C$1,'2. Metadata'!#REF!,IF(B8711='2. Metadata'!D$1,'2. Metadata'!#REF!, IF(B8711='2. Metadata'!E$1,'2. Metadata'!#REF!,IF( B8711='2. Metadata'!F$1,'2. Metadata'!#REF!,IF(B8711='2. Metadata'!G$1,'2. Metadata'!#REF!,IF(B8711='2. Metadata'!H$1,'2. Metadata'!#REF!, IF(B8711='2. Metadata'!I$1,'2. Metadata'!#REF!, IF(B8711='2. Metadata'!J$1,'2. Metadata'!#REF!, IF(B8711='2. Metadata'!K$1,'2. Metadata'!C$3, IF(B8711='2. Metadata'!L$1,'2. Metadata'!D$3, IF(B8711='2. Metadata'!M$1,'2. Metadata'!M$5, IF(B8711='2. Metadata'!N$1,'2. Metadata'!N$5))))))))))))))</f>
        <v>49.690002</v>
      </c>
      <c r="D8711" s="13">
        <f>IF(ISBLANK(B8711)=TRUE," ", IF(B8711='2. Metadata'!B$1,'2. Metadata'!B$6, IF(B8711='2. Metadata'!C$1,'2. Metadata'!C$4,IF(B8711='2. Metadata'!D$1,'2. Metadata'!D$4, IF(B8711='2. Metadata'!E$1,'2. Metadata'!E$4,IF( B8711='2. Metadata'!F$1,'2. Metadata'!F$4,IF(B8711='2. Metadata'!G$1,'2. Metadata'!G$4,IF(B8711='2. Metadata'!H$1,'2. Metadata'!H$4, IF(B8711='2. Metadata'!I$1,'2. Metadata'!I$4, IF(B8711='2. Metadata'!J$1,'2. Metadata'!J$4, IF(B8711='2. Metadata'!K$1,'2. Metadata'!K$4, IF(B8711='2. Metadata'!L$1,'2. Metadata'!L$4, IF(B8711='2. Metadata'!M$1,'2. Metadata'!M$6, IF(B8711='2. Metadata'!N$1,'2. Metadata'!N$6))))))))))))))</f>
        <v>-115.97499999999999</v>
      </c>
      <c r="E8711" s="15" t="s">
        <v>178</v>
      </c>
      <c r="F8711" s="132">
        <v>2.903</v>
      </c>
      <c r="G8711" s="16" t="str">
        <f>IF(ISBLANK(F8711)=TRUE," ",'2. Metadata'!B$14)</f>
        <v>degrees Celsius</v>
      </c>
      <c r="H8711" s="16" t="s">
        <v>178</v>
      </c>
    </row>
    <row r="8712" spans="1:8" ht="15.75" customHeight="1" x14ac:dyDescent="0.2">
      <c r="A8712" s="130">
        <v>39754.260416666664</v>
      </c>
      <c r="B8712" s="9" t="s">
        <v>239</v>
      </c>
      <c r="C8712" s="16">
        <f>IF(ISBLANK(B8712)=TRUE," ", IF(B8712='2. Metadata'!B$1,'2. Metadata'!B$5, IF(B8712='2. Metadata'!C$1,'2. Metadata'!#REF!,IF(B8712='2. Metadata'!D$1,'2. Metadata'!#REF!, IF(B8712='2. Metadata'!E$1,'2. Metadata'!#REF!,IF( B8712='2. Metadata'!F$1,'2. Metadata'!#REF!,IF(B8712='2. Metadata'!G$1,'2. Metadata'!#REF!,IF(B8712='2. Metadata'!H$1,'2. Metadata'!#REF!, IF(B8712='2. Metadata'!I$1,'2. Metadata'!#REF!, IF(B8712='2. Metadata'!J$1,'2. Metadata'!#REF!, IF(B8712='2. Metadata'!K$1,'2. Metadata'!C$3, IF(B8712='2. Metadata'!L$1,'2. Metadata'!D$3, IF(B8712='2. Metadata'!M$1,'2. Metadata'!M$5, IF(B8712='2. Metadata'!N$1,'2. Metadata'!N$5))))))))))))))</f>
        <v>49.690002</v>
      </c>
      <c r="D8712" s="13">
        <f>IF(ISBLANK(B8712)=TRUE," ", IF(B8712='2. Metadata'!B$1,'2. Metadata'!B$6, IF(B8712='2. Metadata'!C$1,'2. Metadata'!C$4,IF(B8712='2. Metadata'!D$1,'2. Metadata'!D$4, IF(B8712='2. Metadata'!E$1,'2. Metadata'!E$4,IF( B8712='2. Metadata'!F$1,'2. Metadata'!F$4,IF(B8712='2. Metadata'!G$1,'2. Metadata'!G$4,IF(B8712='2. Metadata'!H$1,'2. Metadata'!H$4, IF(B8712='2. Metadata'!I$1,'2. Metadata'!I$4, IF(B8712='2. Metadata'!J$1,'2. Metadata'!J$4, IF(B8712='2. Metadata'!K$1,'2. Metadata'!K$4, IF(B8712='2. Metadata'!L$1,'2. Metadata'!L$4, IF(B8712='2. Metadata'!M$1,'2. Metadata'!M$6, IF(B8712='2. Metadata'!N$1,'2. Metadata'!N$6))))))))))))))</f>
        <v>-115.97499999999999</v>
      </c>
      <c r="E8712" s="15" t="s">
        <v>178</v>
      </c>
      <c r="F8712" s="132">
        <v>2.903</v>
      </c>
      <c r="G8712" s="16" t="str">
        <f>IF(ISBLANK(F8712)=TRUE," ",'2. Metadata'!B$14)</f>
        <v>degrees Celsius</v>
      </c>
      <c r="H8712" s="16" t="s">
        <v>178</v>
      </c>
    </row>
    <row r="8713" spans="1:8" ht="15.75" customHeight="1" x14ac:dyDescent="0.2">
      <c r="A8713" s="130">
        <v>39754.270833333336</v>
      </c>
      <c r="B8713" s="9" t="s">
        <v>239</v>
      </c>
      <c r="C8713" s="16">
        <f>IF(ISBLANK(B8713)=TRUE," ", IF(B8713='2. Metadata'!B$1,'2. Metadata'!B$5, IF(B8713='2. Metadata'!C$1,'2. Metadata'!#REF!,IF(B8713='2. Metadata'!D$1,'2. Metadata'!#REF!, IF(B8713='2. Metadata'!E$1,'2. Metadata'!#REF!,IF( B8713='2. Metadata'!F$1,'2. Metadata'!#REF!,IF(B8713='2. Metadata'!G$1,'2. Metadata'!#REF!,IF(B8713='2. Metadata'!H$1,'2. Metadata'!#REF!, IF(B8713='2. Metadata'!I$1,'2. Metadata'!#REF!, IF(B8713='2. Metadata'!J$1,'2. Metadata'!#REF!, IF(B8713='2. Metadata'!K$1,'2. Metadata'!C$3, IF(B8713='2. Metadata'!L$1,'2. Metadata'!D$3, IF(B8713='2. Metadata'!M$1,'2. Metadata'!M$5, IF(B8713='2. Metadata'!N$1,'2. Metadata'!N$5))))))))))))))</f>
        <v>49.690002</v>
      </c>
      <c r="D8713" s="13">
        <f>IF(ISBLANK(B8713)=TRUE," ", IF(B8713='2. Metadata'!B$1,'2. Metadata'!B$6, IF(B8713='2. Metadata'!C$1,'2. Metadata'!C$4,IF(B8713='2. Metadata'!D$1,'2. Metadata'!D$4, IF(B8713='2. Metadata'!E$1,'2. Metadata'!E$4,IF( B8713='2. Metadata'!F$1,'2. Metadata'!F$4,IF(B8713='2. Metadata'!G$1,'2. Metadata'!G$4,IF(B8713='2. Metadata'!H$1,'2. Metadata'!H$4, IF(B8713='2. Metadata'!I$1,'2. Metadata'!I$4, IF(B8713='2. Metadata'!J$1,'2. Metadata'!J$4, IF(B8713='2. Metadata'!K$1,'2. Metadata'!K$4, IF(B8713='2. Metadata'!L$1,'2. Metadata'!L$4, IF(B8713='2. Metadata'!M$1,'2. Metadata'!M$6, IF(B8713='2. Metadata'!N$1,'2. Metadata'!N$6))))))))))))))</f>
        <v>-115.97499999999999</v>
      </c>
      <c r="E8713" s="15" t="s">
        <v>178</v>
      </c>
      <c r="F8713" s="132">
        <v>2.903</v>
      </c>
      <c r="G8713" s="16" t="str">
        <f>IF(ISBLANK(F8713)=TRUE," ",'2. Metadata'!B$14)</f>
        <v>degrees Celsius</v>
      </c>
      <c r="H8713" s="16" t="s">
        <v>178</v>
      </c>
    </row>
    <row r="8714" spans="1:8" ht="15.75" customHeight="1" x14ac:dyDescent="0.2">
      <c r="A8714" s="130">
        <v>39754.28125</v>
      </c>
      <c r="B8714" s="9" t="s">
        <v>239</v>
      </c>
      <c r="C8714" s="16">
        <f>IF(ISBLANK(B8714)=TRUE," ", IF(B8714='2. Metadata'!B$1,'2. Metadata'!B$5, IF(B8714='2. Metadata'!C$1,'2. Metadata'!#REF!,IF(B8714='2. Metadata'!D$1,'2. Metadata'!#REF!, IF(B8714='2. Metadata'!E$1,'2. Metadata'!#REF!,IF( B8714='2. Metadata'!F$1,'2. Metadata'!#REF!,IF(B8714='2. Metadata'!G$1,'2. Metadata'!#REF!,IF(B8714='2. Metadata'!H$1,'2. Metadata'!#REF!, IF(B8714='2. Metadata'!I$1,'2. Metadata'!#REF!, IF(B8714='2. Metadata'!J$1,'2. Metadata'!#REF!, IF(B8714='2. Metadata'!K$1,'2. Metadata'!C$3, IF(B8714='2. Metadata'!L$1,'2. Metadata'!D$3, IF(B8714='2. Metadata'!M$1,'2. Metadata'!M$5, IF(B8714='2. Metadata'!N$1,'2. Metadata'!N$5))))))))))))))</f>
        <v>49.690002</v>
      </c>
      <c r="D8714" s="13">
        <f>IF(ISBLANK(B8714)=TRUE," ", IF(B8714='2. Metadata'!B$1,'2. Metadata'!B$6, IF(B8714='2. Metadata'!C$1,'2. Metadata'!C$4,IF(B8714='2. Metadata'!D$1,'2. Metadata'!D$4, IF(B8714='2. Metadata'!E$1,'2. Metadata'!E$4,IF( B8714='2. Metadata'!F$1,'2. Metadata'!F$4,IF(B8714='2. Metadata'!G$1,'2. Metadata'!G$4,IF(B8714='2. Metadata'!H$1,'2. Metadata'!H$4, IF(B8714='2. Metadata'!I$1,'2. Metadata'!I$4, IF(B8714='2. Metadata'!J$1,'2. Metadata'!J$4, IF(B8714='2. Metadata'!K$1,'2. Metadata'!K$4, IF(B8714='2. Metadata'!L$1,'2. Metadata'!L$4, IF(B8714='2. Metadata'!M$1,'2. Metadata'!M$6, IF(B8714='2. Metadata'!N$1,'2. Metadata'!N$6))))))))))))))</f>
        <v>-115.97499999999999</v>
      </c>
      <c r="E8714" s="15" t="s">
        <v>178</v>
      </c>
      <c r="F8714" s="132">
        <v>2.903</v>
      </c>
      <c r="G8714" s="16" t="str">
        <f>IF(ISBLANK(F8714)=TRUE," ",'2. Metadata'!B$14)</f>
        <v>degrees Celsius</v>
      </c>
      <c r="H8714" s="16" t="s">
        <v>178</v>
      </c>
    </row>
    <row r="8715" spans="1:8" ht="15.75" customHeight="1" x14ac:dyDescent="0.2">
      <c r="A8715" s="130">
        <v>39754.291666666664</v>
      </c>
      <c r="B8715" s="9" t="s">
        <v>239</v>
      </c>
      <c r="C8715" s="16">
        <f>IF(ISBLANK(B8715)=TRUE," ", IF(B8715='2. Metadata'!B$1,'2. Metadata'!B$5, IF(B8715='2. Metadata'!C$1,'2. Metadata'!#REF!,IF(B8715='2. Metadata'!D$1,'2. Metadata'!#REF!, IF(B8715='2. Metadata'!E$1,'2. Metadata'!#REF!,IF( B8715='2. Metadata'!F$1,'2. Metadata'!#REF!,IF(B8715='2. Metadata'!G$1,'2. Metadata'!#REF!,IF(B8715='2. Metadata'!H$1,'2. Metadata'!#REF!, IF(B8715='2. Metadata'!I$1,'2. Metadata'!#REF!, IF(B8715='2. Metadata'!J$1,'2. Metadata'!#REF!, IF(B8715='2. Metadata'!K$1,'2. Metadata'!C$3, IF(B8715='2. Metadata'!L$1,'2. Metadata'!D$3, IF(B8715='2. Metadata'!M$1,'2. Metadata'!M$5, IF(B8715='2. Metadata'!N$1,'2. Metadata'!N$5))))))))))))))</f>
        <v>49.690002</v>
      </c>
      <c r="D8715" s="13">
        <f>IF(ISBLANK(B8715)=TRUE," ", IF(B8715='2. Metadata'!B$1,'2. Metadata'!B$6, IF(B8715='2. Metadata'!C$1,'2. Metadata'!C$4,IF(B8715='2. Metadata'!D$1,'2. Metadata'!D$4, IF(B8715='2. Metadata'!E$1,'2. Metadata'!E$4,IF( B8715='2. Metadata'!F$1,'2. Metadata'!F$4,IF(B8715='2. Metadata'!G$1,'2. Metadata'!G$4,IF(B8715='2. Metadata'!H$1,'2. Metadata'!H$4, IF(B8715='2. Metadata'!I$1,'2. Metadata'!I$4, IF(B8715='2. Metadata'!J$1,'2. Metadata'!J$4, IF(B8715='2. Metadata'!K$1,'2. Metadata'!K$4, IF(B8715='2. Metadata'!L$1,'2. Metadata'!L$4, IF(B8715='2. Metadata'!M$1,'2. Metadata'!M$6, IF(B8715='2. Metadata'!N$1,'2. Metadata'!N$6))))))))))))))</f>
        <v>-115.97499999999999</v>
      </c>
      <c r="E8715" s="15" t="s">
        <v>178</v>
      </c>
      <c r="F8715" s="132">
        <v>2.8769999999999998</v>
      </c>
      <c r="G8715" s="16" t="str">
        <f>IF(ISBLANK(F8715)=TRUE," ",'2. Metadata'!B$14)</f>
        <v>degrees Celsius</v>
      </c>
      <c r="H8715" s="16" t="s">
        <v>178</v>
      </c>
    </row>
    <row r="8716" spans="1:8" ht="15.75" customHeight="1" x14ac:dyDescent="0.2">
      <c r="A8716" s="130">
        <v>39754.302083333336</v>
      </c>
      <c r="B8716" s="9" t="s">
        <v>239</v>
      </c>
      <c r="C8716" s="16">
        <f>IF(ISBLANK(B8716)=TRUE," ", IF(B8716='2. Metadata'!B$1,'2. Metadata'!B$5, IF(B8716='2. Metadata'!C$1,'2. Metadata'!#REF!,IF(B8716='2. Metadata'!D$1,'2. Metadata'!#REF!, IF(B8716='2. Metadata'!E$1,'2. Metadata'!#REF!,IF( B8716='2. Metadata'!F$1,'2. Metadata'!#REF!,IF(B8716='2. Metadata'!G$1,'2. Metadata'!#REF!,IF(B8716='2. Metadata'!H$1,'2. Metadata'!#REF!, IF(B8716='2. Metadata'!I$1,'2. Metadata'!#REF!, IF(B8716='2. Metadata'!J$1,'2. Metadata'!#REF!, IF(B8716='2. Metadata'!K$1,'2. Metadata'!C$3, IF(B8716='2. Metadata'!L$1,'2. Metadata'!D$3, IF(B8716='2. Metadata'!M$1,'2. Metadata'!M$5, IF(B8716='2. Metadata'!N$1,'2. Metadata'!N$5))))))))))))))</f>
        <v>49.690002</v>
      </c>
      <c r="D8716" s="13">
        <f>IF(ISBLANK(B8716)=TRUE," ", IF(B8716='2. Metadata'!B$1,'2. Metadata'!B$6, IF(B8716='2. Metadata'!C$1,'2. Metadata'!C$4,IF(B8716='2. Metadata'!D$1,'2. Metadata'!D$4, IF(B8716='2. Metadata'!E$1,'2. Metadata'!E$4,IF( B8716='2. Metadata'!F$1,'2. Metadata'!F$4,IF(B8716='2. Metadata'!G$1,'2. Metadata'!G$4,IF(B8716='2. Metadata'!H$1,'2. Metadata'!H$4, IF(B8716='2. Metadata'!I$1,'2. Metadata'!I$4, IF(B8716='2. Metadata'!J$1,'2. Metadata'!J$4, IF(B8716='2. Metadata'!K$1,'2. Metadata'!K$4, IF(B8716='2. Metadata'!L$1,'2. Metadata'!L$4, IF(B8716='2. Metadata'!M$1,'2. Metadata'!M$6, IF(B8716='2. Metadata'!N$1,'2. Metadata'!N$6))))))))))))))</f>
        <v>-115.97499999999999</v>
      </c>
      <c r="E8716" s="15" t="s">
        <v>178</v>
      </c>
      <c r="F8716" s="132">
        <v>2.8769999999999998</v>
      </c>
      <c r="G8716" s="16" t="str">
        <f>IF(ISBLANK(F8716)=TRUE," ",'2. Metadata'!B$14)</f>
        <v>degrees Celsius</v>
      </c>
      <c r="H8716" s="16" t="s">
        <v>178</v>
      </c>
    </row>
    <row r="8717" spans="1:8" ht="15.75" customHeight="1" x14ac:dyDescent="0.2">
      <c r="A8717" s="130">
        <v>39754.3125</v>
      </c>
      <c r="B8717" s="9" t="s">
        <v>239</v>
      </c>
      <c r="C8717" s="16">
        <f>IF(ISBLANK(B8717)=TRUE," ", IF(B8717='2. Metadata'!B$1,'2. Metadata'!B$5, IF(B8717='2. Metadata'!C$1,'2. Metadata'!#REF!,IF(B8717='2. Metadata'!D$1,'2. Metadata'!#REF!, IF(B8717='2. Metadata'!E$1,'2. Metadata'!#REF!,IF( B8717='2. Metadata'!F$1,'2. Metadata'!#REF!,IF(B8717='2. Metadata'!G$1,'2. Metadata'!#REF!,IF(B8717='2. Metadata'!H$1,'2. Metadata'!#REF!, IF(B8717='2. Metadata'!I$1,'2. Metadata'!#REF!, IF(B8717='2. Metadata'!J$1,'2. Metadata'!#REF!, IF(B8717='2. Metadata'!K$1,'2. Metadata'!C$3, IF(B8717='2. Metadata'!L$1,'2. Metadata'!D$3, IF(B8717='2. Metadata'!M$1,'2. Metadata'!M$5, IF(B8717='2. Metadata'!N$1,'2. Metadata'!N$5))))))))))))))</f>
        <v>49.690002</v>
      </c>
      <c r="D8717" s="13">
        <f>IF(ISBLANK(B8717)=TRUE," ", IF(B8717='2. Metadata'!B$1,'2. Metadata'!B$6, IF(B8717='2. Metadata'!C$1,'2. Metadata'!C$4,IF(B8717='2. Metadata'!D$1,'2. Metadata'!D$4, IF(B8717='2. Metadata'!E$1,'2. Metadata'!E$4,IF( B8717='2. Metadata'!F$1,'2. Metadata'!F$4,IF(B8717='2. Metadata'!G$1,'2. Metadata'!G$4,IF(B8717='2. Metadata'!H$1,'2. Metadata'!H$4, IF(B8717='2. Metadata'!I$1,'2. Metadata'!I$4, IF(B8717='2. Metadata'!J$1,'2. Metadata'!J$4, IF(B8717='2. Metadata'!K$1,'2. Metadata'!K$4, IF(B8717='2. Metadata'!L$1,'2. Metadata'!L$4, IF(B8717='2. Metadata'!M$1,'2. Metadata'!M$6, IF(B8717='2. Metadata'!N$1,'2. Metadata'!N$6))))))))))))))</f>
        <v>-115.97499999999999</v>
      </c>
      <c r="E8717" s="15" t="s">
        <v>178</v>
      </c>
      <c r="F8717" s="132">
        <v>2.8769999999999998</v>
      </c>
      <c r="G8717" s="16" t="str">
        <f>IF(ISBLANK(F8717)=TRUE," ",'2. Metadata'!B$14)</f>
        <v>degrees Celsius</v>
      </c>
      <c r="H8717" s="16" t="s">
        <v>178</v>
      </c>
    </row>
    <row r="8718" spans="1:8" ht="15.75" customHeight="1" x14ac:dyDescent="0.2">
      <c r="A8718" s="130">
        <v>39754.322916666664</v>
      </c>
      <c r="B8718" s="9" t="s">
        <v>239</v>
      </c>
      <c r="C8718" s="16">
        <f>IF(ISBLANK(B8718)=TRUE," ", IF(B8718='2. Metadata'!B$1,'2. Metadata'!B$5, IF(B8718='2. Metadata'!C$1,'2. Metadata'!#REF!,IF(B8718='2. Metadata'!D$1,'2. Metadata'!#REF!, IF(B8718='2. Metadata'!E$1,'2. Metadata'!#REF!,IF( B8718='2. Metadata'!F$1,'2. Metadata'!#REF!,IF(B8718='2. Metadata'!G$1,'2. Metadata'!#REF!,IF(B8718='2. Metadata'!H$1,'2. Metadata'!#REF!, IF(B8718='2. Metadata'!I$1,'2. Metadata'!#REF!, IF(B8718='2. Metadata'!J$1,'2. Metadata'!#REF!, IF(B8718='2. Metadata'!K$1,'2. Metadata'!C$3, IF(B8718='2. Metadata'!L$1,'2. Metadata'!D$3, IF(B8718='2. Metadata'!M$1,'2. Metadata'!M$5, IF(B8718='2. Metadata'!N$1,'2. Metadata'!N$5))))))))))))))</f>
        <v>49.690002</v>
      </c>
      <c r="D8718" s="13">
        <f>IF(ISBLANK(B8718)=TRUE," ", IF(B8718='2. Metadata'!B$1,'2. Metadata'!B$6, IF(B8718='2. Metadata'!C$1,'2. Metadata'!C$4,IF(B8718='2. Metadata'!D$1,'2. Metadata'!D$4, IF(B8718='2. Metadata'!E$1,'2. Metadata'!E$4,IF( B8718='2. Metadata'!F$1,'2. Metadata'!F$4,IF(B8718='2. Metadata'!G$1,'2. Metadata'!G$4,IF(B8718='2. Metadata'!H$1,'2. Metadata'!H$4, IF(B8718='2. Metadata'!I$1,'2. Metadata'!I$4, IF(B8718='2. Metadata'!J$1,'2. Metadata'!J$4, IF(B8718='2. Metadata'!K$1,'2. Metadata'!K$4, IF(B8718='2. Metadata'!L$1,'2. Metadata'!L$4, IF(B8718='2. Metadata'!M$1,'2. Metadata'!M$6, IF(B8718='2. Metadata'!N$1,'2. Metadata'!N$6))))))))))))))</f>
        <v>-115.97499999999999</v>
      </c>
      <c r="E8718" s="15" t="s">
        <v>178</v>
      </c>
      <c r="F8718" s="132">
        <v>2.8769999999999998</v>
      </c>
      <c r="G8718" s="16" t="str">
        <f>IF(ISBLANK(F8718)=TRUE," ",'2. Metadata'!B$14)</f>
        <v>degrees Celsius</v>
      </c>
      <c r="H8718" s="16" t="s">
        <v>178</v>
      </c>
    </row>
    <row r="8719" spans="1:8" ht="15.75" customHeight="1" x14ac:dyDescent="0.2">
      <c r="A8719" s="130">
        <v>39754.333333333336</v>
      </c>
      <c r="B8719" s="9" t="s">
        <v>239</v>
      </c>
      <c r="C8719" s="16">
        <f>IF(ISBLANK(B8719)=TRUE," ", IF(B8719='2. Metadata'!B$1,'2. Metadata'!B$5, IF(B8719='2. Metadata'!C$1,'2. Metadata'!#REF!,IF(B8719='2. Metadata'!D$1,'2. Metadata'!#REF!, IF(B8719='2. Metadata'!E$1,'2. Metadata'!#REF!,IF( B8719='2. Metadata'!F$1,'2. Metadata'!#REF!,IF(B8719='2. Metadata'!G$1,'2. Metadata'!#REF!,IF(B8719='2. Metadata'!H$1,'2. Metadata'!#REF!, IF(B8719='2. Metadata'!I$1,'2. Metadata'!#REF!, IF(B8719='2. Metadata'!J$1,'2. Metadata'!#REF!, IF(B8719='2. Metadata'!K$1,'2. Metadata'!C$3, IF(B8719='2. Metadata'!L$1,'2. Metadata'!D$3, IF(B8719='2. Metadata'!M$1,'2. Metadata'!M$5, IF(B8719='2. Metadata'!N$1,'2. Metadata'!N$5))))))))))))))</f>
        <v>49.690002</v>
      </c>
      <c r="D8719" s="13">
        <f>IF(ISBLANK(B8719)=TRUE," ", IF(B8719='2. Metadata'!B$1,'2. Metadata'!B$6, IF(B8719='2. Metadata'!C$1,'2. Metadata'!C$4,IF(B8719='2. Metadata'!D$1,'2. Metadata'!D$4, IF(B8719='2. Metadata'!E$1,'2. Metadata'!E$4,IF( B8719='2. Metadata'!F$1,'2. Metadata'!F$4,IF(B8719='2. Metadata'!G$1,'2. Metadata'!G$4,IF(B8719='2. Metadata'!H$1,'2. Metadata'!H$4, IF(B8719='2. Metadata'!I$1,'2. Metadata'!I$4, IF(B8719='2. Metadata'!J$1,'2. Metadata'!J$4, IF(B8719='2. Metadata'!K$1,'2. Metadata'!K$4, IF(B8719='2. Metadata'!L$1,'2. Metadata'!L$4, IF(B8719='2. Metadata'!M$1,'2. Metadata'!M$6, IF(B8719='2. Metadata'!N$1,'2. Metadata'!N$6))))))))))))))</f>
        <v>-115.97499999999999</v>
      </c>
      <c r="E8719" s="15" t="s">
        <v>178</v>
      </c>
      <c r="F8719" s="132">
        <v>2.8769999999999998</v>
      </c>
      <c r="G8719" s="16" t="str">
        <f>IF(ISBLANK(F8719)=TRUE," ",'2. Metadata'!B$14)</f>
        <v>degrees Celsius</v>
      </c>
      <c r="H8719" s="16" t="s">
        <v>178</v>
      </c>
    </row>
    <row r="8720" spans="1:8" ht="15.75" customHeight="1" x14ac:dyDescent="0.2">
      <c r="A8720" s="130">
        <v>39754.34375</v>
      </c>
      <c r="B8720" s="9" t="s">
        <v>239</v>
      </c>
      <c r="C8720" s="16">
        <f>IF(ISBLANK(B8720)=TRUE," ", IF(B8720='2. Metadata'!B$1,'2. Metadata'!B$5, IF(B8720='2. Metadata'!C$1,'2. Metadata'!#REF!,IF(B8720='2. Metadata'!D$1,'2. Metadata'!#REF!, IF(B8720='2. Metadata'!E$1,'2. Metadata'!#REF!,IF( B8720='2. Metadata'!F$1,'2. Metadata'!#REF!,IF(B8720='2. Metadata'!G$1,'2. Metadata'!#REF!,IF(B8720='2. Metadata'!H$1,'2. Metadata'!#REF!, IF(B8720='2. Metadata'!I$1,'2. Metadata'!#REF!, IF(B8720='2. Metadata'!J$1,'2. Metadata'!#REF!, IF(B8720='2. Metadata'!K$1,'2. Metadata'!C$3, IF(B8720='2. Metadata'!L$1,'2. Metadata'!D$3, IF(B8720='2. Metadata'!M$1,'2. Metadata'!M$5, IF(B8720='2. Metadata'!N$1,'2. Metadata'!N$5))))))))))))))</f>
        <v>49.690002</v>
      </c>
      <c r="D8720" s="13">
        <f>IF(ISBLANK(B8720)=TRUE," ", IF(B8720='2. Metadata'!B$1,'2. Metadata'!B$6, IF(B8720='2. Metadata'!C$1,'2. Metadata'!C$4,IF(B8720='2. Metadata'!D$1,'2. Metadata'!D$4, IF(B8720='2. Metadata'!E$1,'2. Metadata'!E$4,IF( B8720='2. Metadata'!F$1,'2. Metadata'!F$4,IF(B8720='2. Metadata'!G$1,'2. Metadata'!G$4,IF(B8720='2. Metadata'!H$1,'2. Metadata'!H$4, IF(B8720='2. Metadata'!I$1,'2. Metadata'!I$4, IF(B8720='2. Metadata'!J$1,'2. Metadata'!J$4, IF(B8720='2. Metadata'!K$1,'2. Metadata'!K$4, IF(B8720='2. Metadata'!L$1,'2. Metadata'!L$4, IF(B8720='2. Metadata'!M$1,'2. Metadata'!M$6, IF(B8720='2. Metadata'!N$1,'2. Metadata'!N$6))))))))))))))</f>
        <v>-115.97499999999999</v>
      </c>
      <c r="E8720" s="15" t="s">
        <v>178</v>
      </c>
      <c r="F8720" s="132">
        <v>2.8769999999999998</v>
      </c>
      <c r="G8720" s="16" t="str">
        <f>IF(ISBLANK(F8720)=TRUE," ",'2. Metadata'!B$14)</f>
        <v>degrees Celsius</v>
      </c>
      <c r="H8720" s="16" t="s">
        <v>178</v>
      </c>
    </row>
    <row r="8721" spans="1:8" ht="15.75" customHeight="1" x14ac:dyDescent="0.2">
      <c r="A8721" s="130">
        <v>39754.354166666664</v>
      </c>
      <c r="B8721" s="9" t="s">
        <v>239</v>
      </c>
      <c r="C8721" s="16">
        <f>IF(ISBLANK(B8721)=TRUE," ", IF(B8721='2. Metadata'!B$1,'2. Metadata'!B$5, IF(B8721='2. Metadata'!C$1,'2. Metadata'!#REF!,IF(B8721='2. Metadata'!D$1,'2. Metadata'!#REF!, IF(B8721='2. Metadata'!E$1,'2. Metadata'!#REF!,IF( B8721='2. Metadata'!F$1,'2. Metadata'!#REF!,IF(B8721='2. Metadata'!G$1,'2. Metadata'!#REF!,IF(B8721='2. Metadata'!H$1,'2. Metadata'!#REF!, IF(B8721='2. Metadata'!I$1,'2. Metadata'!#REF!, IF(B8721='2. Metadata'!J$1,'2. Metadata'!#REF!, IF(B8721='2. Metadata'!K$1,'2. Metadata'!C$3, IF(B8721='2. Metadata'!L$1,'2. Metadata'!D$3, IF(B8721='2. Metadata'!M$1,'2. Metadata'!M$5, IF(B8721='2. Metadata'!N$1,'2. Metadata'!N$5))))))))))))))</f>
        <v>49.690002</v>
      </c>
      <c r="D8721" s="13">
        <f>IF(ISBLANK(B8721)=TRUE," ", IF(B8721='2. Metadata'!B$1,'2. Metadata'!B$6, IF(B8721='2. Metadata'!C$1,'2. Metadata'!C$4,IF(B8721='2. Metadata'!D$1,'2. Metadata'!D$4, IF(B8721='2. Metadata'!E$1,'2. Metadata'!E$4,IF( B8721='2. Metadata'!F$1,'2. Metadata'!F$4,IF(B8721='2. Metadata'!G$1,'2. Metadata'!G$4,IF(B8721='2. Metadata'!H$1,'2. Metadata'!H$4, IF(B8721='2. Metadata'!I$1,'2. Metadata'!I$4, IF(B8721='2. Metadata'!J$1,'2. Metadata'!J$4, IF(B8721='2. Metadata'!K$1,'2. Metadata'!K$4, IF(B8721='2. Metadata'!L$1,'2. Metadata'!L$4, IF(B8721='2. Metadata'!M$1,'2. Metadata'!M$6, IF(B8721='2. Metadata'!N$1,'2. Metadata'!N$6))))))))))))))</f>
        <v>-115.97499999999999</v>
      </c>
      <c r="E8721" s="15" t="s">
        <v>178</v>
      </c>
      <c r="F8721" s="132">
        <v>2.8769999999999998</v>
      </c>
      <c r="G8721" s="16" t="str">
        <f>IF(ISBLANK(F8721)=TRUE," ",'2. Metadata'!B$14)</f>
        <v>degrees Celsius</v>
      </c>
      <c r="H8721" s="16" t="s">
        <v>178</v>
      </c>
    </row>
    <row r="8722" spans="1:8" ht="15.75" customHeight="1" x14ac:dyDescent="0.2">
      <c r="A8722" s="130">
        <v>39754.364583333336</v>
      </c>
      <c r="B8722" s="9" t="s">
        <v>239</v>
      </c>
      <c r="C8722" s="16">
        <f>IF(ISBLANK(B8722)=TRUE," ", IF(B8722='2. Metadata'!B$1,'2. Metadata'!B$5, IF(B8722='2. Metadata'!C$1,'2. Metadata'!#REF!,IF(B8722='2. Metadata'!D$1,'2. Metadata'!#REF!, IF(B8722='2. Metadata'!E$1,'2. Metadata'!#REF!,IF( B8722='2. Metadata'!F$1,'2. Metadata'!#REF!,IF(B8722='2. Metadata'!G$1,'2. Metadata'!#REF!,IF(B8722='2. Metadata'!H$1,'2. Metadata'!#REF!, IF(B8722='2. Metadata'!I$1,'2. Metadata'!#REF!, IF(B8722='2. Metadata'!J$1,'2. Metadata'!#REF!, IF(B8722='2. Metadata'!K$1,'2. Metadata'!C$3, IF(B8722='2. Metadata'!L$1,'2. Metadata'!D$3, IF(B8722='2. Metadata'!M$1,'2. Metadata'!M$5, IF(B8722='2. Metadata'!N$1,'2. Metadata'!N$5))))))))))))))</f>
        <v>49.690002</v>
      </c>
      <c r="D8722" s="13">
        <f>IF(ISBLANK(B8722)=TRUE," ", IF(B8722='2. Metadata'!B$1,'2. Metadata'!B$6, IF(B8722='2. Metadata'!C$1,'2. Metadata'!C$4,IF(B8722='2. Metadata'!D$1,'2. Metadata'!D$4, IF(B8722='2. Metadata'!E$1,'2. Metadata'!E$4,IF( B8722='2. Metadata'!F$1,'2. Metadata'!F$4,IF(B8722='2. Metadata'!G$1,'2. Metadata'!G$4,IF(B8722='2. Metadata'!H$1,'2. Metadata'!H$4, IF(B8722='2. Metadata'!I$1,'2. Metadata'!I$4, IF(B8722='2. Metadata'!J$1,'2. Metadata'!J$4, IF(B8722='2. Metadata'!K$1,'2. Metadata'!K$4, IF(B8722='2. Metadata'!L$1,'2. Metadata'!L$4, IF(B8722='2. Metadata'!M$1,'2. Metadata'!M$6, IF(B8722='2. Metadata'!N$1,'2. Metadata'!N$6))))))))))))))</f>
        <v>-115.97499999999999</v>
      </c>
      <c r="E8722" s="15" t="s">
        <v>178</v>
      </c>
      <c r="F8722" s="132">
        <v>2.8769999999999998</v>
      </c>
      <c r="G8722" s="16" t="str">
        <f>IF(ISBLANK(F8722)=TRUE," ",'2. Metadata'!B$14)</f>
        <v>degrees Celsius</v>
      </c>
      <c r="H8722" s="16" t="s">
        <v>178</v>
      </c>
    </row>
    <row r="8723" spans="1:8" ht="15.75" customHeight="1" x14ac:dyDescent="0.2">
      <c r="A8723" s="130">
        <v>39754.375</v>
      </c>
      <c r="B8723" s="9" t="s">
        <v>239</v>
      </c>
      <c r="C8723" s="16">
        <f>IF(ISBLANK(B8723)=TRUE," ", IF(B8723='2. Metadata'!B$1,'2. Metadata'!B$5, IF(B8723='2. Metadata'!C$1,'2. Metadata'!#REF!,IF(B8723='2. Metadata'!D$1,'2. Metadata'!#REF!, IF(B8723='2. Metadata'!E$1,'2. Metadata'!#REF!,IF( B8723='2. Metadata'!F$1,'2. Metadata'!#REF!,IF(B8723='2. Metadata'!G$1,'2. Metadata'!#REF!,IF(B8723='2. Metadata'!H$1,'2. Metadata'!#REF!, IF(B8723='2. Metadata'!I$1,'2. Metadata'!#REF!, IF(B8723='2. Metadata'!J$1,'2. Metadata'!#REF!, IF(B8723='2. Metadata'!K$1,'2. Metadata'!C$3, IF(B8723='2. Metadata'!L$1,'2. Metadata'!D$3, IF(B8723='2. Metadata'!M$1,'2. Metadata'!M$5, IF(B8723='2. Metadata'!N$1,'2. Metadata'!N$5))))))))))))))</f>
        <v>49.690002</v>
      </c>
      <c r="D8723" s="13">
        <f>IF(ISBLANK(B8723)=TRUE," ", IF(B8723='2. Metadata'!B$1,'2. Metadata'!B$6, IF(B8723='2. Metadata'!C$1,'2. Metadata'!C$4,IF(B8723='2. Metadata'!D$1,'2. Metadata'!D$4, IF(B8723='2. Metadata'!E$1,'2. Metadata'!E$4,IF( B8723='2. Metadata'!F$1,'2. Metadata'!F$4,IF(B8723='2. Metadata'!G$1,'2. Metadata'!G$4,IF(B8723='2. Metadata'!H$1,'2. Metadata'!H$4, IF(B8723='2. Metadata'!I$1,'2. Metadata'!I$4, IF(B8723='2. Metadata'!J$1,'2. Metadata'!J$4, IF(B8723='2. Metadata'!K$1,'2. Metadata'!K$4, IF(B8723='2. Metadata'!L$1,'2. Metadata'!L$4, IF(B8723='2. Metadata'!M$1,'2. Metadata'!M$6, IF(B8723='2. Metadata'!N$1,'2. Metadata'!N$6))))))))))))))</f>
        <v>-115.97499999999999</v>
      </c>
      <c r="E8723" s="15" t="s">
        <v>178</v>
      </c>
      <c r="F8723" s="132">
        <v>2.8769999999999998</v>
      </c>
      <c r="G8723" s="16" t="str">
        <f>IF(ISBLANK(F8723)=TRUE," ",'2. Metadata'!B$14)</f>
        <v>degrees Celsius</v>
      </c>
      <c r="H8723" s="16" t="s">
        <v>178</v>
      </c>
    </row>
    <row r="8724" spans="1:8" ht="15.75" customHeight="1" x14ac:dyDescent="0.2">
      <c r="A8724" s="130">
        <v>39754.385416666664</v>
      </c>
      <c r="B8724" s="9" t="s">
        <v>239</v>
      </c>
      <c r="C8724" s="16">
        <f>IF(ISBLANK(B8724)=TRUE," ", IF(B8724='2. Metadata'!B$1,'2. Metadata'!B$5, IF(B8724='2. Metadata'!C$1,'2. Metadata'!#REF!,IF(B8724='2. Metadata'!D$1,'2. Metadata'!#REF!, IF(B8724='2. Metadata'!E$1,'2. Metadata'!#REF!,IF( B8724='2. Metadata'!F$1,'2. Metadata'!#REF!,IF(B8724='2. Metadata'!G$1,'2. Metadata'!#REF!,IF(B8724='2. Metadata'!H$1,'2. Metadata'!#REF!, IF(B8724='2. Metadata'!I$1,'2. Metadata'!#REF!, IF(B8724='2. Metadata'!J$1,'2. Metadata'!#REF!, IF(B8724='2. Metadata'!K$1,'2. Metadata'!C$3, IF(B8724='2. Metadata'!L$1,'2. Metadata'!D$3, IF(B8724='2. Metadata'!M$1,'2. Metadata'!M$5, IF(B8724='2. Metadata'!N$1,'2. Metadata'!N$5))))))))))))))</f>
        <v>49.690002</v>
      </c>
      <c r="D8724" s="13">
        <f>IF(ISBLANK(B8724)=TRUE," ", IF(B8724='2. Metadata'!B$1,'2. Metadata'!B$6, IF(B8724='2. Metadata'!C$1,'2. Metadata'!C$4,IF(B8724='2. Metadata'!D$1,'2. Metadata'!D$4, IF(B8724='2. Metadata'!E$1,'2. Metadata'!E$4,IF( B8724='2. Metadata'!F$1,'2. Metadata'!F$4,IF(B8724='2. Metadata'!G$1,'2. Metadata'!G$4,IF(B8724='2. Metadata'!H$1,'2. Metadata'!H$4, IF(B8724='2. Metadata'!I$1,'2. Metadata'!I$4, IF(B8724='2. Metadata'!J$1,'2. Metadata'!J$4, IF(B8724='2. Metadata'!K$1,'2. Metadata'!K$4, IF(B8724='2. Metadata'!L$1,'2. Metadata'!L$4, IF(B8724='2. Metadata'!M$1,'2. Metadata'!M$6, IF(B8724='2. Metadata'!N$1,'2. Metadata'!N$6))))))))))))))</f>
        <v>-115.97499999999999</v>
      </c>
      <c r="E8724" s="15" t="s">
        <v>178</v>
      </c>
      <c r="F8724" s="132">
        <v>2.8769999999999998</v>
      </c>
      <c r="G8724" s="16" t="str">
        <f>IF(ISBLANK(F8724)=TRUE," ",'2. Metadata'!B$14)</f>
        <v>degrees Celsius</v>
      </c>
      <c r="H8724" s="16" t="s">
        <v>178</v>
      </c>
    </row>
    <row r="8725" spans="1:8" ht="15.75" customHeight="1" x14ac:dyDescent="0.2">
      <c r="A8725" s="130">
        <v>39754.395833333336</v>
      </c>
      <c r="B8725" s="9" t="s">
        <v>239</v>
      </c>
      <c r="C8725" s="16">
        <f>IF(ISBLANK(B8725)=TRUE," ", IF(B8725='2. Metadata'!B$1,'2. Metadata'!B$5, IF(B8725='2. Metadata'!C$1,'2. Metadata'!#REF!,IF(B8725='2. Metadata'!D$1,'2. Metadata'!#REF!, IF(B8725='2. Metadata'!E$1,'2. Metadata'!#REF!,IF( B8725='2. Metadata'!F$1,'2. Metadata'!#REF!,IF(B8725='2. Metadata'!G$1,'2. Metadata'!#REF!,IF(B8725='2. Metadata'!H$1,'2. Metadata'!#REF!, IF(B8725='2. Metadata'!I$1,'2. Metadata'!#REF!, IF(B8725='2. Metadata'!J$1,'2. Metadata'!#REF!, IF(B8725='2. Metadata'!K$1,'2. Metadata'!C$3, IF(B8725='2. Metadata'!L$1,'2. Metadata'!D$3, IF(B8725='2. Metadata'!M$1,'2. Metadata'!M$5, IF(B8725='2. Metadata'!N$1,'2. Metadata'!N$5))))))))))))))</f>
        <v>49.690002</v>
      </c>
      <c r="D8725" s="13">
        <f>IF(ISBLANK(B8725)=TRUE," ", IF(B8725='2. Metadata'!B$1,'2. Metadata'!B$6, IF(B8725='2. Metadata'!C$1,'2. Metadata'!C$4,IF(B8725='2. Metadata'!D$1,'2. Metadata'!D$4, IF(B8725='2. Metadata'!E$1,'2. Metadata'!E$4,IF( B8725='2. Metadata'!F$1,'2. Metadata'!F$4,IF(B8725='2. Metadata'!G$1,'2. Metadata'!G$4,IF(B8725='2. Metadata'!H$1,'2. Metadata'!H$4, IF(B8725='2. Metadata'!I$1,'2. Metadata'!I$4, IF(B8725='2. Metadata'!J$1,'2. Metadata'!J$4, IF(B8725='2. Metadata'!K$1,'2. Metadata'!K$4, IF(B8725='2. Metadata'!L$1,'2. Metadata'!L$4, IF(B8725='2. Metadata'!M$1,'2. Metadata'!M$6, IF(B8725='2. Metadata'!N$1,'2. Metadata'!N$6))))))))))))))</f>
        <v>-115.97499999999999</v>
      </c>
      <c r="E8725" s="15" t="s">
        <v>178</v>
      </c>
      <c r="F8725" s="132">
        <v>2.8769999999999998</v>
      </c>
      <c r="G8725" s="16" t="str">
        <f>IF(ISBLANK(F8725)=TRUE," ",'2. Metadata'!B$14)</f>
        <v>degrees Celsius</v>
      </c>
      <c r="H8725" s="16" t="s">
        <v>178</v>
      </c>
    </row>
    <row r="8726" spans="1:8" ht="15.75" customHeight="1" x14ac:dyDescent="0.2">
      <c r="A8726" s="130">
        <v>39754.40625</v>
      </c>
      <c r="B8726" s="9" t="s">
        <v>239</v>
      </c>
      <c r="C8726" s="16">
        <f>IF(ISBLANK(B8726)=TRUE," ", IF(B8726='2. Metadata'!B$1,'2. Metadata'!B$5, IF(B8726='2. Metadata'!C$1,'2. Metadata'!#REF!,IF(B8726='2. Metadata'!D$1,'2. Metadata'!#REF!, IF(B8726='2. Metadata'!E$1,'2. Metadata'!#REF!,IF( B8726='2. Metadata'!F$1,'2. Metadata'!#REF!,IF(B8726='2. Metadata'!G$1,'2. Metadata'!#REF!,IF(B8726='2. Metadata'!H$1,'2. Metadata'!#REF!, IF(B8726='2. Metadata'!I$1,'2. Metadata'!#REF!, IF(B8726='2. Metadata'!J$1,'2. Metadata'!#REF!, IF(B8726='2. Metadata'!K$1,'2. Metadata'!C$3, IF(B8726='2. Metadata'!L$1,'2. Metadata'!D$3, IF(B8726='2. Metadata'!M$1,'2. Metadata'!M$5, IF(B8726='2. Metadata'!N$1,'2. Metadata'!N$5))))))))))))))</f>
        <v>49.690002</v>
      </c>
      <c r="D8726" s="13">
        <f>IF(ISBLANK(B8726)=TRUE," ", IF(B8726='2. Metadata'!B$1,'2. Metadata'!B$6, IF(B8726='2. Metadata'!C$1,'2. Metadata'!C$4,IF(B8726='2. Metadata'!D$1,'2. Metadata'!D$4, IF(B8726='2. Metadata'!E$1,'2. Metadata'!E$4,IF( B8726='2. Metadata'!F$1,'2. Metadata'!F$4,IF(B8726='2. Metadata'!G$1,'2. Metadata'!G$4,IF(B8726='2. Metadata'!H$1,'2. Metadata'!H$4, IF(B8726='2. Metadata'!I$1,'2. Metadata'!I$4, IF(B8726='2. Metadata'!J$1,'2. Metadata'!J$4, IF(B8726='2. Metadata'!K$1,'2. Metadata'!K$4, IF(B8726='2. Metadata'!L$1,'2. Metadata'!L$4, IF(B8726='2. Metadata'!M$1,'2. Metadata'!M$6, IF(B8726='2. Metadata'!N$1,'2. Metadata'!N$6))))))))))))))</f>
        <v>-115.97499999999999</v>
      </c>
      <c r="E8726" s="15" t="s">
        <v>178</v>
      </c>
      <c r="F8726" s="132">
        <v>2.8769999999999998</v>
      </c>
      <c r="G8726" s="16" t="str">
        <f>IF(ISBLANK(F8726)=TRUE," ",'2. Metadata'!B$14)</f>
        <v>degrees Celsius</v>
      </c>
      <c r="H8726" s="16" t="s">
        <v>178</v>
      </c>
    </row>
    <row r="8727" spans="1:8" ht="15.75" customHeight="1" x14ac:dyDescent="0.2">
      <c r="A8727" s="130">
        <v>39754.416666666664</v>
      </c>
      <c r="B8727" s="9" t="s">
        <v>239</v>
      </c>
      <c r="C8727" s="16">
        <f>IF(ISBLANK(B8727)=TRUE," ", IF(B8727='2. Metadata'!B$1,'2. Metadata'!B$5, IF(B8727='2. Metadata'!C$1,'2. Metadata'!#REF!,IF(B8727='2. Metadata'!D$1,'2. Metadata'!#REF!, IF(B8727='2. Metadata'!E$1,'2. Metadata'!#REF!,IF( B8727='2. Metadata'!F$1,'2. Metadata'!#REF!,IF(B8727='2. Metadata'!G$1,'2. Metadata'!#REF!,IF(B8727='2. Metadata'!H$1,'2. Metadata'!#REF!, IF(B8727='2. Metadata'!I$1,'2. Metadata'!#REF!, IF(B8727='2. Metadata'!J$1,'2. Metadata'!#REF!, IF(B8727='2. Metadata'!K$1,'2. Metadata'!C$3, IF(B8727='2. Metadata'!L$1,'2. Metadata'!D$3, IF(B8727='2. Metadata'!M$1,'2. Metadata'!M$5, IF(B8727='2. Metadata'!N$1,'2. Metadata'!N$5))))))))))))))</f>
        <v>49.690002</v>
      </c>
      <c r="D8727" s="13">
        <f>IF(ISBLANK(B8727)=TRUE," ", IF(B8727='2. Metadata'!B$1,'2. Metadata'!B$6, IF(B8727='2. Metadata'!C$1,'2. Metadata'!C$4,IF(B8727='2. Metadata'!D$1,'2. Metadata'!D$4, IF(B8727='2. Metadata'!E$1,'2. Metadata'!E$4,IF( B8727='2. Metadata'!F$1,'2. Metadata'!F$4,IF(B8727='2. Metadata'!G$1,'2. Metadata'!G$4,IF(B8727='2. Metadata'!H$1,'2. Metadata'!H$4, IF(B8727='2. Metadata'!I$1,'2. Metadata'!I$4, IF(B8727='2. Metadata'!J$1,'2. Metadata'!J$4, IF(B8727='2. Metadata'!K$1,'2. Metadata'!K$4, IF(B8727='2. Metadata'!L$1,'2. Metadata'!L$4, IF(B8727='2. Metadata'!M$1,'2. Metadata'!M$6, IF(B8727='2. Metadata'!N$1,'2. Metadata'!N$6))))))))))))))</f>
        <v>-115.97499999999999</v>
      </c>
      <c r="E8727" s="15" t="s">
        <v>178</v>
      </c>
      <c r="F8727" s="132">
        <v>2.903</v>
      </c>
      <c r="G8727" s="16" t="str">
        <f>IF(ISBLANK(F8727)=TRUE," ",'2. Metadata'!B$14)</f>
        <v>degrees Celsius</v>
      </c>
      <c r="H8727" s="16" t="s">
        <v>178</v>
      </c>
    </row>
    <row r="8728" spans="1:8" ht="15.75" customHeight="1" x14ac:dyDescent="0.2">
      <c r="A8728" s="130">
        <v>39754.427083333336</v>
      </c>
      <c r="B8728" s="9" t="s">
        <v>239</v>
      </c>
      <c r="C8728" s="16">
        <f>IF(ISBLANK(B8728)=TRUE," ", IF(B8728='2. Metadata'!B$1,'2. Metadata'!B$5, IF(B8728='2. Metadata'!C$1,'2. Metadata'!#REF!,IF(B8728='2. Metadata'!D$1,'2. Metadata'!#REF!, IF(B8728='2. Metadata'!E$1,'2. Metadata'!#REF!,IF( B8728='2. Metadata'!F$1,'2. Metadata'!#REF!,IF(B8728='2. Metadata'!G$1,'2. Metadata'!#REF!,IF(B8728='2. Metadata'!H$1,'2. Metadata'!#REF!, IF(B8728='2. Metadata'!I$1,'2. Metadata'!#REF!, IF(B8728='2. Metadata'!J$1,'2. Metadata'!#REF!, IF(B8728='2. Metadata'!K$1,'2. Metadata'!C$3, IF(B8728='2. Metadata'!L$1,'2. Metadata'!D$3, IF(B8728='2. Metadata'!M$1,'2. Metadata'!M$5, IF(B8728='2. Metadata'!N$1,'2. Metadata'!N$5))))))))))))))</f>
        <v>49.690002</v>
      </c>
      <c r="D8728" s="13">
        <f>IF(ISBLANK(B8728)=TRUE," ", IF(B8728='2. Metadata'!B$1,'2. Metadata'!B$6, IF(B8728='2. Metadata'!C$1,'2. Metadata'!C$4,IF(B8728='2. Metadata'!D$1,'2. Metadata'!D$4, IF(B8728='2. Metadata'!E$1,'2. Metadata'!E$4,IF( B8728='2. Metadata'!F$1,'2. Metadata'!F$4,IF(B8728='2. Metadata'!G$1,'2. Metadata'!G$4,IF(B8728='2. Metadata'!H$1,'2. Metadata'!H$4, IF(B8728='2. Metadata'!I$1,'2. Metadata'!I$4, IF(B8728='2. Metadata'!J$1,'2. Metadata'!J$4, IF(B8728='2. Metadata'!K$1,'2. Metadata'!K$4, IF(B8728='2. Metadata'!L$1,'2. Metadata'!L$4, IF(B8728='2. Metadata'!M$1,'2. Metadata'!M$6, IF(B8728='2. Metadata'!N$1,'2. Metadata'!N$6))))))))))))))</f>
        <v>-115.97499999999999</v>
      </c>
      <c r="E8728" s="15" t="s">
        <v>178</v>
      </c>
      <c r="F8728" s="132">
        <v>2.903</v>
      </c>
      <c r="G8728" s="16" t="str">
        <f>IF(ISBLANK(F8728)=TRUE," ",'2. Metadata'!B$14)</f>
        <v>degrees Celsius</v>
      </c>
      <c r="H8728" s="16" t="s">
        <v>178</v>
      </c>
    </row>
    <row r="8729" spans="1:8" ht="15.75" customHeight="1" x14ac:dyDescent="0.2">
      <c r="A8729" s="130">
        <v>39754.4375</v>
      </c>
      <c r="B8729" s="9" t="s">
        <v>239</v>
      </c>
      <c r="C8729" s="16">
        <f>IF(ISBLANK(B8729)=TRUE," ", IF(B8729='2. Metadata'!B$1,'2. Metadata'!B$5, IF(B8729='2. Metadata'!C$1,'2. Metadata'!#REF!,IF(B8729='2. Metadata'!D$1,'2. Metadata'!#REF!, IF(B8729='2. Metadata'!E$1,'2. Metadata'!#REF!,IF( B8729='2. Metadata'!F$1,'2. Metadata'!#REF!,IF(B8729='2. Metadata'!G$1,'2. Metadata'!#REF!,IF(B8729='2. Metadata'!H$1,'2. Metadata'!#REF!, IF(B8729='2. Metadata'!I$1,'2. Metadata'!#REF!, IF(B8729='2. Metadata'!J$1,'2. Metadata'!#REF!, IF(B8729='2. Metadata'!K$1,'2. Metadata'!C$3, IF(B8729='2. Metadata'!L$1,'2. Metadata'!D$3, IF(B8729='2. Metadata'!M$1,'2. Metadata'!M$5, IF(B8729='2. Metadata'!N$1,'2. Metadata'!N$5))))))))))))))</f>
        <v>49.690002</v>
      </c>
      <c r="D8729" s="13">
        <f>IF(ISBLANK(B8729)=TRUE," ", IF(B8729='2. Metadata'!B$1,'2. Metadata'!B$6, IF(B8729='2. Metadata'!C$1,'2. Metadata'!C$4,IF(B8729='2. Metadata'!D$1,'2. Metadata'!D$4, IF(B8729='2. Metadata'!E$1,'2. Metadata'!E$4,IF( B8729='2. Metadata'!F$1,'2. Metadata'!F$4,IF(B8729='2. Metadata'!G$1,'2. Metadata'!G$4,IF(B8729='2. Metadata'!H$1,'2. Metadata'!H$4, IF(B8729='2. Metadata'!I$1,'2. Metadata'!I$4, IF(B8729='2. Metadata'!J$1,'2. Metadata'!J$4, IF(B8729='2. Metadata'!K$1,'2. Metadata'!K$4, IF(B8729='2. Metadata'!L$1,'2. Metadata'!L$4, IF(B8729='2. Metadata'!M$1,'2. Metadata'!M$6, IF(B8729='2. Metadata'!N$1,'2. Metadata'!N$6))))))))))))))</f>
        <v>-115.97499999999999</v>
      </c>
      <c r="E8729" s="15" t="s">
        <v>178</v>
      </c>
      <c r="F8729" s="132">
        <v>2.93</v>
      </c>
      <c r="G8729" s="16" t="str">
        <f>IF(ISBLANK(F8729)=TRUE," ",'2. Metadata'!B$14)</f>
        <v>degrees Celsius</v>
      </c>
      <c r="H8729" s="16" t="s">
        <v>178</v>
      </c>
    </row>
    <row r="8730" spans="1:8" ht="15.75" customHeight="1" x14ac:dyDescent="0.2">
      <c r="A8730" s="130">
        <v>39754.447916666664</v>
      </c>
      <c r="B8730" s="9" t="s">
        <v>239</v>
      </c>
      <c r="C8730" s="16">
        <f>IF(ISBLANK(B8730)=TRUE," ", IF(B8730='2. Metadata'!B$1,'2. Metadata'!B$5, IF(B8730='2. Metadata'!C$1,'2. Metadata'!#REF!,IF(B8730='2. Metadata'!D$1,'2. Metadata'!#REF!, IF(B8730='2. Metadata'!E$1,'2. Metadata'!#REF!,IF( B8730='2. Metadata'!F$1,'2. Metadata'!#REF!,IF(B8730='2. Metadata'!G$1,'2. Metadata'!#REF!,IF(B8730='2. Metadata'!H$1,'2. Metadata'!#REF!, IF(B8730='2. Metadata'!I$1,'2. Metadata'!#REF!, IF(B8730='2. Metadata'!J$1,'2. Metadata'!#REF!, IF(B8730='2. Metadata'!K$1,'2. Metadata'!C$3, IF(B8730='2. Metadata'!L$1,'2. Metadata'!D$3, IF(B8730='2. Metadata'!M$1,'2. Metadata'!M$5, IF(B8730='2. Metadata'!N$1,'2. Metadata'!N$5))))))))))))))</f>
        <v>49.690002</v>
      </c>
      <c r="D8730" s="13">
        <f>IF(ISBLANK(B8730)=TRUE," ", IF(B8730='2. Metadata'!B$1,'2. Metadata'!B$6, IF(B8730='2. Metadata'!C$1,'2. Metadata'!C$4,IF(B8730='2. Metadata'!D$1,'2. Metadata'!D$4, IF(B8730='2. Metadata'!E$1,'2. Metadata'!E$4,IF( B8730='2. Metadata'!F$1,'2. Metadata'!F$4,IF(B8730='2. Metadata'!G$1,'2. Metadata'!G$4,IF(B8730='2. Metadata'!H$1,'2. Metadata'!H$4, IF(B8730='2. Metadata'!I$1,'2. Metadata'!I$4, IF(B8730='2. Metadata'!J$1,'2. Metadata'!J$4, IF(B8730='2. Metadata'!K$1,'2. Metadata'!K$4, IF(B8730='2. Metadata'!L$1,'2. Metadata'!L$4, IF(B8730='2. Metadata'!M$1,'2. Metadata'!M$6, IF(B8730='2. Metadata'!N$1,'2. Metadata'!N$6))))))))))))))</f>
        <v>-115.97499999999999</v>
      </c>
      <c r="E8730" s="15" t="s">
        <v>178</v>
      </c>
      <c r="F8730" s="132">
        <v>2.956</v>
      </c>
      <c r="G8730" s="16" t="str">
        <f>IF(ISBLANK(F8730)=TRUE," ",'2. Metadata'!B$14)</f>
        <v>degrees Celsius</v>
      </c>
      <c r="H8730" s="16" t="s">
        <v>178</v>
      </c>
    </row>
    <row r="8731" spans="1:8" ht="15.75" customHeight="1" x14ac:dyDescent="0.2">
      <c r="A8731" s="130">
        <v>39754.458333333336</v>
      </c>
      <c r="B8731" s="9" t="s">
        <v>239</v>
      </c>
      <c r="C8731" s="16">
        <f>IF(ISBLANK(B8731)=TRUE," ", IF(B8731='2. Metadata'!B$1,'2. Metadata'!B$5, IF(B8731='2. Metadata'!C$1,'2. Metadata'!#REF!,IF(B8731='2. Metadata'!D$1,'2. Metadata'!#REF!, IF(B8731='2. Metadata'!E$1,'2. Metadata'!#REF!,IF( B8731='2. Metadata'!F$1,'2. Metadata'!#REF!,IF(B8731='2. Metadata'!G$1,'2. Metadata'!#REF!,IF(B8731='2. Metadata'!H$1,'2. Metadata'!#REF!, IF(B8731='2. Metadata'!I$1,'2. Metadata'!#REF!, IF(B8731='2. Metadata'!J$1,'2. Metadata'!#REF!, IF(B8731='2. Metadata'!K$1,'2. Metadata'!C$3, IF(B8731='2. Metadata'!L$1,'2. Metadata'!D$3, IF(B8731='2. Metadata'!M$1,'2. Metadata'!M$5, IF(B8731='2. Metadata'!N$1,'2. Metadata'!N$5))))))))))))))</f>
        <v>49.690002</v>
      </c>
      <c r="D8731" s="13">
        <f>IF(ISBLANK(B8731)=TRUE," ", IF(B8731='2. Metadata'!B$1,'2. Metadata'!B$6, IF(B8731='2. Metadata'!C$1,'2. Metadata'!C$4,IF(B8731='2. Metadata'!D$1,'2. Metadata'!D$4, IF(B8731='2. Metadata'!E$1,'2. Metadata'!E$4,IF( B8731='2. Metadata'!F$1,'2. Metadata'!F$4,IF(B8731='2. Metadata'!G$1,'2. Metadata'!G$4,IF(B8731='2. Metadata'!H$1,'2. Metadata'!H$4, IF(B8731='2. Metadata'!I$1,'2. Metadata'!I$4, IF(B8731='2. Metadata'!J$1,'2. Metadata'!J$4, IF(B8731='2. Metadata'!K$1,'2. Metadata'!K$4, IF(B8731='2. Metadata'!L$1,'2. Metadata'!L$4, IF(B8731='2. Metadata'!M$1,'2. Metadata'!M$6, IF(B8731='2. Metadata'!N$1,'2. Metadata'!N$6))))))))))))))</f>
        <v>-115.97499999999999</v>
      </c>
      <c r="E8731" s="15" t="s">
        <v>178</v>
      </c>
      <c r="F8731" s="132">
        <v>2.956</v>
      </c>
      <c r="G8731" s="16" t="str">
        <f>IF(ISBLANK(F8731)=TRUE," ",'2. Metadata'!B$14)</f>
        <v>degrees Celsius</v>
      </c>
      <c r="H8731" s="16" t="s">
        <v>178</v>
      </c>
    </row>
    <row r="8732" spans="1:8" ht="15.75" customHeight="1" x14ac:dyDescent="0.2">
      <c r="A8732" s="130">
        <v>39754.46875</v>
      </c>
      <c r="B8732" s="9" t="s">
        <v>239</v>
      </c>
      <c r="C8732" s="16">
        <f>IF(ISBLANK(B8732)=TRUE," ", IF(B8732='2. Metadata'!B$1,'2. Metadata'!B$5, IF(B8732='2. Metadata'!C$1,'2. Metadata'!#REF!,IF(B8732='2. Metadata'!D$1,'2. Metadata'!#REF!, IF(B8732='2. Metadata'!E$1,'2. Metadata'!#REF!,IF( B8732='2. Metadata'!F$1,'2. Metadata'!#REF!,IF(B8732='2. Metadata'!G$1,'2. Metadata'!#REF!,IF(B8732='2. Metadata'!H$1,'2. Metadata'!#REF!, IF(B8732='2. Metadata'!I$1,'2. Metadata'!#REF!, IF(B8732='2. Metadata'!J$1,'2. Metadata'!#REF!, IF(B8732='2. Metadata'!K$1,'2. Metadata'!C$3, IF(B8732='2. Metadata'!L$1,'2. Metadata'!D$3, IF(B8732='2. Metadata'!M$1,'2. Metadata'!M$5, IF(B8732='2. Metadata'!N$1,'2. Metadata'!N$5))))))))))))))</f>
        <v>49.690002</v>
      </c>
      <c r="D8732" s="13">
        <f>IF(ISBLANK(B8732)=TRUE," ", IF(B8732='2. Metadata'!B$1,'2. Metadata'!B$6, IF(B8732='2. Metadata'!C$1,'2. Metadata'!C$4,IF(B8732='2. Metadata'!D$1,'2. Metadata'!D$4, IF(B8732='2. Metadata'!E$1,'2. Metadata'!E$4,IF( B8732='2. Metadata'!F$1,'2. Metadata'!F$4,IF(B8732='2. Metadata'!G$1,'2. Metadata'!G$4,IF(B8732='2. Metadata'!H$1,'2. Metadata'!H$4, IF(B8732='2. Metadata'!I$1,'2. Metadata'!I$4, IF(B8732='2. Metadata'!J$1,'2. Metadata'!J$4, IF(B8732='2. Metadata'!K$1,'2. Metadata'!K$4, IF(B8732='2. Metadata'!L$1,'2. Metadata'!L$4, IF(B8732='2. Metadata'!M$1,'2. Metadata'!M$6, IF(B8732='2. Metadata'!N$1,'2. Metadata'!N$6))))))))))))))</f>
        <v>-115.97499999999999</v>
      </c>
      <c r="E8732" s="15" t="s">
        <v>178</v>
      </c>
      <c r="F8732" s="132">
        <v>3.0089999999999999</v>
      </c>
      <c r="G8732" s="16" t="str">
        <f>IF(ISBLANK(F8732)=TRUE," ",'2. Metadata'!B$14)</f>
        <v>degrees Celsius</v>
      </c>
      <c r="H8732" s="16" t="s">
        <v>178</v>
      </c>
    </row>
    <row r="8733" spans="1:8" ht="15.75" customHeight="1" x14ac:dyDescent="0.2">
      <c r="A8733" s="130">
        <v>39754.479166666664</v>
      </c>
      <c r="B8733" s="9" t="s">
        <v>239</v>
      </c>
      <c r="C8733" s="16">
        <f>IF(ISBLANK(B8733)=TRUE," ", IF(B8733='2. Metadata'!B$1,'2. Metadata'!B$5, IF(B8733='2. Metadata'!C$1,'2. Metadata'!#REF!,IF(B8733='2. Metadata'!D$1,'2. Metadata'!#REF!, IF(B8733='2. Metadata'!E$1,'2. Metadata'!#REF!,IF( B8733='2. Metadata'!F$1,'2. Metadata'!#REF!,IF(B8733='2. Metadata'!G$1,'2. Metadata'!#REF!,IF(B8733='2. Metadata'!H$1,'2. Metadata'!#REF!, IF(B8733='2. Metadata'!I$1,'2. Metadata'!#REF!, IF(B8733='2. Metadata'!J$1,'2. Metadata'!#REF!, IF(B8733='2. Metadata'!K$1,'2. Metadata'!C$3, IF(B8733='2. Metadata'!L$1,'2. Metadata'!D$3, IF(B8733='2. Metadata'!M$1,'2. Metadata'!M$5, IF(B8733='2. Metadata'!N$1,'2. Metadata'!N$5))))))))))))))</f>
        <v>49.690002</v>
      </c>
      <c r="D8733" s="13">
        <f>IF(ISBLANK(B8733)=TRUE," ", IF(B8733='2. Metadata'!B$1,'2. Metadata'!B$6, IF(B8733='2. Metadata'!C$1,'2. Metadata'!C$4,IF(B8733='2. Metadata'!D$1,'2. Metadata'!D$4, IF(B8733='2. Metadata'!E$1,'2. Metadata'!E$4,IF( B8733='2. Metadata'!F$1,'2. Metadata'!F$4,IF(B8733='2. Metadata'!G$1,'2. Metadata'!G$4,IF(B8733='2. Metadata'!H$1,'2. Metadata'!H$4, IF(B8733='2. Metadata'!I$1,'2. Metadata'!I$4, IF(B8733='2. Metadata'!J$1,'2. Metadata'!J$4, IF(B8733='2. Metadata'!K$1,'2. Metadata'!K$4, IF(B8733='2. Metadata'!L$1,'2. Metadata'!L$4, IF(B8733='2. Metadata'!M$1,'2. Metadata'!M$6, IF(B8733='2. Metadata'!N$1,'2. Metadata'!N$6))))))))))))))</f>
        <v>-115.97499999999999</v>
      </c>
      <c r="E8733" s="15" t="s">
        <v>178</v>
      </c>
      <c r="F8733" s="132">
        <v>3.036</v>
      </c>
      <c r="G8733" s="16" t="str">
        <f>IF(ISBLANK(F8733)=TRUE," ",'2. Metadata'!B$14)</f>
        <v>degrees Celsius</v>
      </c>
      <c r="H8733" s="16" t="s">
        <v>178</v>
      </c>
    </row>
    <row r="8734" spans="1:8" ht="15.75" customHeight="1" x14ac:dyDescent="0.2">
      <c r="A8734" s="130">
        <v>39754.489583333336</v>
      </c>
      <c r="B8734" s="9" t="s">
        <v>239</v>
      </c>
      <c r="C8734" s="16">
        <f>IF(ISBLANK(B8734)=TRUE," ", IF(B8734='2. Metadata'!B$1,'2. Metadata'!B$5, IF(B8734='2. Metadata'!C$1,'2. Metadata'!#REF!,IF(B8734='2. Metadata'!D$1,'2. Metadata'!#REF!, IF(B8734='2. Metadata'!E$1,'2. Metadata'!#REF!,IF( B8734='2. Metadata'!F$1,'2. Metadata'!#REF!,IF(B8734='2. Metadata'!G$1,'2. Metadata'!#REF!,IF(B8734='2. Metadata'!H$1,'2. Metadata'!#REF!, IF(B8734='2. Metadata'!I$1,'2. Metadata'!#REF!, IF(B8734='2. Metadata'!J$1,'2. Metadata'!#REF!, IF(B8734='2. Metadata'!K$1,'2. Metadata'!C$3, IF(B8734='2. Metadata'!L$1,'2. Metadata'!D$3, IF(B8734='2. Metadata'!M$1,'2. Metadata'!M$5, IF(B8734='2. Metadata'!N$1,'2. Metadata'!N$5))))))))))))))</f>
        <v>49.690002</v>
      </c>
      <c r="D8734" s="13">
        <f>IF(ISBLANK(B8734)=TRUE," ", IF(B8734='2. Metadata'!B$1,'2. Metadata'!B$6, IF(B8734='2. Metadata'!C$1,'2. Metadata'!C$4,IF(B8734='2. Metadata'!D$1,'2. Metadata'!D$4, IF(B8734='2. Metadata'!E$1,'2. Metadata'!E$4,IF( B8734='2. Metadata'!F$1,'2. Metadata'!F$4,IF(B8734='2. Metadata'!G$1,'2. Metadata'!G$4,IF(B8734='2. Metadata'!H$1,'2. Metadata'!H$4, IF(B8734='2. Metadata'!I$1,'2. Metadata'!I$4, IF(B8734='2. Metadata'!J$1,'2. Metadata'!J$4, IF(B8734='2. Metadata'!K$1,'2. Metadata'!K$4, IF(B8734='2. Metadata'!L$1,'2. Metadata'!L$4, IF(B8734='2. Metadata'!M$1,'2. Metadata'!M$6, IF(B8734='2. Metadata'!N$1,'2. Metadata'!N$6))))))))))))))</f>
        <v>-115.97499999999999</v>
      </c>
      <c r="E8734" s="15" t="s">
        <v>178</v>
      </c>
      <c r="F8734" s="132">
        <v>3.1160000000000001</v>
      </c>
      <c r="G8734" s="16" t="str">
        <f>IF(ISBLANK(F8734)=TRUE," ",'2. Metadata'!B$14)</f>
        <v>degrees Celsius</v>
      </c>
      <c r="H8734" s="16" t="s">
        <v>178</v>
      </c>
    </row>
    <row r="8735" spans="1:8" ht="15.75" customHeight="1" x14ac:dyDescent="0.2">
      <c r="A8735" s="130">
        <v>39754.5</v>
      </c>
      <c r="B8735" s="9" t="s">
        <v>239</v>
      </c>
      <c r="C8735" s="16">
        <f>IF(ISBLANK(B8735)=TRUE," ", IF(B8735='2. Metadata'!B$1,'2. Metadata'!B$5, IF(B8735='2. Metadata'!C$1,'2. Metadata'!#REF!,IF(B8735='2. Metadata'!D$1,'2. Metadata'!#REF!, IF(B8735='2. Metadata'!E$1,'2. Metadata'!#REF!,IF( B8735='2. Metadata'!F$1,'2. Metadata'!#REF!,IF(B8735='2. Metadata'!G$1,'2. Metadata'!#REF!,IF(B8735='2. Metadata'!H$1,'2. Metadata'!#REF!, IF(B8735='2. Metadata'!I$1,'2. Metadata'!#REF!, IF(B8735='2. Metadata'!J$1,'2. Metadata'!#REF!, IF(B8735='2. Metadata'!K$1,'2. Metadata'!C$3, IF(B8735='2. Metadata'!L$1,'2. Metadata'!D$3, IF(B8735='2. Metadata'!M$1,'2. Metadata'!M$5, IF(B8735='2. Metadata'!N$1,'2. Metadata'!N$5))))))))))))))</f>
        <v>49.690002</v>
      </c>
      <c r="D8735" s="13">
        <f>IF(ISBLANK(B8735)=TRUE," ", IF(B8735='2. Metadata'!B$1,'2. Metadata'!B$6, IF(B8735='2. Metadata'!C$1,'2. Metadata'!C$4,IF(B8735='2. Metadata'!D$1,'2. Metadata'!D$4, IF(B8735='2. Metadata'!E$1,'2. Metadata'!E$4,IF( B8735='2. Metadata'!F$1,'2. Metadata'!F$4,IF(B8735='2. Metadata'!G$1,'2. Metadata'!G$4,IF(B8735='2. Metadata'!H$1,'2. Metadata'!H$4, IF(B8735='2. Metadata'!I$1,'2. Metadata'!I$4, IF(B8735='2. Metadata'!J$1,'2. Metadata'!J$4, IF(B8735='2. Metadata'!K$1,'2. Metadata'!K$4, IF(B8735='2. Metadata'!L$1,'2. Metadata'!L$4, IF(B8735='2. Metadata'!M$1,'2. Metadata'!M$6, IF(B8735='2. Metadata'!N$1,'2. Metadata'!N$6))))))))))))))</f>
        <v>-115.97499999999999</v>
      </c>
      <c r="E8735" s="15" t="s">
        <v>178</v>
      </c>
      <c r="F8735" s="132">
        <v>3.1419999999999999</v>
      </c>
      <c r="G8735" s="16" t="str">
        <f>IF(ISBLANK(F8735)=TRUE," ",'2. Metadata'!B$14)</f>
        <v>degrees Celsius</v>
      </c>
      <c r="H8735" s="16" t="s">
        <v>178</v>
      </c>
    </row>
    <row r="8736" spans="1:8" ht="15.75" customHeight="1" x14ac:dyDescent="0.2">
      <c r="A8736" s="130">
        <v>39754.510416666664</v>
      </c>
      <c r="B8736" s="9" t="s">
        <v>239</v>
      </c>
      <c r="C8736" s="16">
        <f>IF(ISBLANK(B8736)=TRUE," ", IF(B8736='2. Metadata'!B$1,'2. Metadata'!B$5, IF(B8736='2. Metadata'!C$1,'2. Metadata'!#REF!,IF(B8736='2. Metadata'!D$1,'2. Metadata'!#REF!, IF(B8736='2. Metadata'!E$1,'2. Metadata'!#REF!,IF( B8736='2. Metadata'!F$1,'2. Metadata'!#REF!,IF(B8736='2. Metadata'!G$1,'2. Metadata'!#REF!,IF(B8736='2. Metadata'!H$1,'2. Metadata'!#REF!, IF(B8736='2. Metadata'!I$1,'2. Metadata'!#REF!, IF(B8736='2. Metadata'!J$1,'2. Metadata'!#REF!, IF(B8736='2. Metadata'!K$1,'2. Metadata'!C$3, IF(B8736='2. Metadata'!L$1,'2. Metadata'!D$3, IF(B8736='2. Metadata'!M$1,'2. Metadata'!M$5, IF(B8736='2. Metadata'!N$1,'2. Metadata'!N$5))))))))))))))</f>
        <v>49.690002</v>
      </c>
      <c r="D8736" s="13">
        <f>IF(ISBLANK(B8736)=TRUE," ", IF(B8736='2. Metadata'!B$1,'2. Metadata'!B$6, IF(B8736='2. Metadata'!C$1,'2. Metadata'!C$4,IF(B8736='2. Metadata'!D$1,'2. Metadata'!D$4, IF(B8736='2. Metadata'!E$1,'2. Metadata'!E$4,IF( B8736='2. Metadata'!F$1,'2. Metadata'!F$4,IF(B8736='2. Metadata'!G$1,'2. Metadata'!G$4,IF(B8736='2. Metadata'!H$1,'2. Metadata'!H$4, IF(B8736='2. Metadata'!I$1,'2. Metadata'!I$4, IF(B8736='2. Metadata'!J$1,'2. Metadata'!J$4, IF(B8736='2. Metadata'!K$1,'2. Metadata'!K$4, IF(B8736='2. Metadata'!L$1,'2. Metadata'!L$4, IF(B8736='2. Metadata'!M$1,'2. Metadata'!M$6, IF(B8736='2. Metadata'!N$1,'2. Metadata'!N$6))))))))))))))</f>
        <v>-115.97499999999999</v>
      </c>
      <c r="E8736" s="15" t="s">
        <v>178</v>
      </c>
      <c r="F8736" s="132">
        <v>3.1949999999999998</v>
      </c>
      <c r="G8736" s="16" t="str">
        <f>IF(ISBLANK(F8736)=TRUE," ",'2. Metadata'!B$14)</f>
        <v>degrees Celsius</v>
      </c>
      <c r="H8736" s="16" t="s">
        <v>178</v>
      </c>
    </row>
    <row r="8737" spans="1:8" ht="15.75" customHeight="1" x14ac:dyDescent="0.2">
      <c r="A8737" s="130">
        <v>39754.520833333336</v>
      </c>
      <c r="B8737" s="9" t="s">
        <v>239</v>
      </c>
      <c r="C8737" s="16">
        <f>IF(ISBLANK(B8737)=TRUE," ", IF(B8737='2. Metadata'!B$1,'2. Metadata'!B$5, IF(B8737='2. Metadata'!C$1,'2. Metadata'!#REF!,IF(B8737='2. Metadata'!D$1,'2. Metadata'!#REF!, IF(B8737='2. Metadata'!E$1,'2. Metadata'!#REF!,IF( B8737='2. Metadata'!F$1,'2. Metadata'!#REF!,IF(B8737='2. Metadata'!G$1,'2. Metadata'!#REF!,IF(B8737='2. Metadata'!H$1,'2. Metadata'!#REF!, IF(B8737='2. Metadata'!I$1,'2. Metadata'!#REF!, IF(B8737='2. Metadata'!J$1,'2. Metadata'!#REF!, IF(B8737='2. Metadata'!K$1,'2. Metadata'!C$3, IF(B8737='2. Metadata'!L$1,'2. Metadata'!D$3, IF(B8737='2. Metadata'!M$1,'2. Metadata'!M$5, IF(B8737='2. Metadata'!N$1,'2. Metadata'!N$5))))))))))))))</f>
        <v>49.690002</v>
      </c>
      <c r="D8737" s="13">
        <f>IF(ISBLANK(B8737)=TRUE," ", IF(B8737='2. Metadata'!B$1,'2. Metadata'!B$6, IF(B8737='2. Metadata'!C$1,'2. Metadata'!C$4,IF(B8737='2. Metadata'!D$1,'2. Metadata'!D$4, IF(B8737='2. Metadata'!E$1,'2. Metadata'!E$4,IF( B8737='2. Metadata'!F$1,'2. Metadata'!F$4,IF(B8737='2. Metadata'!G$1,'2. Metadata'!G$4,IF(B8737='2. Metadata'!H$1,'2. Metadata'!H$4, IF(B8737='2. Metadata'!I$1,'2. Metadata'!I$4, IF(B8737='2. Metadata'!J$1,'2. Metadata'!J$4, IF(B8737='2. Metadata'!K$1,'2. Metadata'!K$4, IF(B8737='2. Metadata'!L$1,'2. Metadata'!L$4, IF(B8737='2. Metadata'!M$1,'2. Metadata'!M$6, IF(B8737='2. Metadata'!N$1,'2. Metadata'!N$6))))))))))))))</f>
        <v>-115.97499999999999</v>
      </c>
      <c r="E8737" s="15" t="s">
        <v>178</v>
      </c>
      <c r="F8737" s="132">
        <v>3.274</v>
      </c>
      <c r="G8737" s="16" t="str">
        <f>IF(ISBLANK(F8737)=TRUE," ",'2. Metadata'!B$14)</f>
        <v>degrees Celsius</v>
      </c>
      <c r="H8737" s="16" t="s">
        <v>178</v>
      </c>
    </row>
    <row r="8738" spans="1:8" ht="15.75" customHeight="1" x14ac:dyDescent="0.2">
      <c r="A8738" s="130">
        <v>39754.53125</v>
      </c>
      <c r="B8738" s="9" t="s">
        <v>239</v>
      </c>
      <c r="C8738" s="16">
        <f>IF(ISBLANK(B8738)=TRUE," ", IF(B8738='2. Metadata'!B$1,'2. Metadata'!B$5, IF(B8738='2. Metadata'!C$1,'2. Metadata'!#REF!,IF(B8738='2. Metadata'!D$1,'2. Metadata'!#REF!, IF(B8738='2. Metadata'!E$1,'2. Metadata'!#REF!,IF( B8738='2. Metadata'!F$1,'2. Metadata'!#REF!,IF(B8738='2. Metadata'!G$1,'2. Metadata'!#REF!,IF(B8738='2. Metadata'!H$1,'2. Metadata'!#REF!, IF(B8738='2. Metadata'!I$1,'2. Metadata'!#REF!, IF(B8738='2. Metadata'!J$1,'2. Metadata'!#REF!, IF(B8738='2. Metadata'!K$1,'2. Metadata'!C$3, IF(B8738='2. Metadata'!L$1,'2. Metadata'!D$3, IF(B8738='2. Metadata'!M$1,'2. Metadata'!M$5, IF(B8738='2. Metadata'!N$1,'2. Metadata'!N$5))))))))))))))</f>
        <v>49.690002</v>
      </c>
      <c r="D8738" s="13">
        <f>IF(ISBLANK(B8738)=TRUE," ", IF(B8738='2. Metadata'!B$1,'2. Metadata'!B$6, IF(B8738='2. Metadata'!C$1,'2. Metadata'!C$4,IF(B8738='2. Metadata'!D$1,'2. Metadata'!D$4, IF(B8738='2. Metadata'!E$1,'2. Metadata'!E$4,IF( B8738='2. Metadata'!F$1,'2. Metadata'!F$4,IF(B8738='2. Metadata'!G$1,'2. Metadata'!G$4,IF(B8738='2. Metadata'!H$1,'2. Metadata'!H$4, IF(B8738='2. Metadata'!I$1,'2. Metadata'!I$4, IF(B8738='2. Metadata'!J$1,'2. Metadata'!J$4, IF(B8738='2. Metadata'!K$1,'2. Metadata'!K$4, IF(B8738='2. Metadata'!L$1,'2. Metadata'!L$4, IF(B8738='2. Metadata'!M$1,'2. Metadata'!M$6, IF(B8738='2. Metadata'!N$1,'2. Metadata'!N$6))))))))))))))</f>
        <v>-115.97499999999999</v>
      </c>
      <c r="E8738" s="15" t="s">
        <v>178</v>
      </c>
      <c r="F8738" s="132">
        <v>3.327</v>
      </c>
      <c r="G8738" s="16" t="str">
        <f>IF(ISBLANK(F8738)=TRUE," ",'2. Metadata'!B$14)</f>
        <v>degrees Celsius</v>
      </c>
      <c r="H8738" s="16" t="s">
        <v>178</v>
      </c>
    </row>
    <row r="8739" spans="1:8" ht="15.75" customHeight="1" x14ac:dyDescent="0.2">
      <c r="A8739" s="130">
        <v>39754.541666666664</v>
      </c>
      <c r="B8739" s="9" t="s">
        <v>239</v>
      </c>
      <c r="C8739" s="16">
        <f>IF(ISBLANK(B8739)=TRUE," ", IF(B8739='2. Metadata'!B$1,'2. Metadata'!B$5, IF(B8739='2. Metadata'!C$1,'2. Metadata'!#REF!,IF(B8739='2. Metadata'!D$1,'2. Metadata'!#REF!, IF(B8739='2. Metadata'!E$1,'2. Metadata'!#REF!,IF( B8739='2. Metadata'!F$1,'2. Metadata'!#REF!,IF(B8739='2. Metadata'!G$1,'2. Metadata'!#REF!,IF(B8739='2. Metadata'!H$1,'2. Metadata'!#REF!, IF(B8739='2. Metadata'!I$1,'2. Metadata'!#REF!, IF(B8739='2. Metadata'!J$1,'2. Metadata'!#REF!, IF(B8739='2. Metadata'!K$1,'2. Metadata'!C$3, IF(B8739='2. Metadata'!L$1,'2. Metadata'!D$3, IF(B8739='2. Metadata'!M$1,'2. Metadata'!M$5, IF(B8739='2. Metadata'!N$1,'2. Metadata'!N$5))))))))))))))</f>
        <v>49.690002</v>
      </c>
      <c r="D8739" s="13">
        <f>IF(ISBLANK(B8739)=TRUE," ", IF(B8739='2. Metadata'!B$1,'2. Metadata'!B$6, IF(B8739='2. Metadata'!C$1,'2. Metadata'!C$4,IF(B8739='2. Metadata'!D$1,'2. Metadata'!D$4, IF(B8739='2. Metadata'!E$1,'2. Metadata'!E$4,IF( B8739='2. Metadata'!F$1,'2. Metadata'!F$4,IF(B8739='2. Metadata'!G$1,'2. Metadata'!G$4,IF(B8739='2. Metadata'!H$1,'2. Metadata'!H$4, IF(B8739='2. Metadata'!I$1,'2. Metadata'!I$4, IF(B8739='2. Metadata'!J$1,'2. Metadata'!J$4, IF(B8739='2. Metadata'!K$1,'2. Metadata'!K$4, IF(B8739='2. Metadata'!L$1,'2. Metadata'!L$4, IF(B8739='2. Metadata'!M$1,'2. Metadata'!M$6, IF(B8739='2. Metadata'!N$1,'2. Metadata'!N$6))))))))))))))</f>
        <v>-115.97499999999999</v>
      </c>
      <c r="E8739" s="15" t="s">
        <v>178</v>
      </c>
      <c r="F8739" s="132">
        <v>3.4060000000000001</v>
      </c>
      <c r="G8739" s="16" t="str">
        <f>IF(ISBLANK(F8739)=TRUE," ",'2. Metadata'!B$14)</f>
        <v>degrees Celsius</v>
      </c>
      <c r="H8739" s="16" t="s">
        <v>178</v>
      </c>
    </row>
    <row r="8740" spans="1:8" ht="15.75" customHeight="1" x14ac:dyDescent="0.2">
      <c r="A8740" s="130">
        <v>39754.552083333336</v>
      </c>
      <c r="B8740" s="9" t="s">
        <v>239</v>
      </c>
      <c r="C8740" s="16">
        <f>IF(ISBLANK(B8740)=TRUE," ", IF(B8740='2. Metadata'!B$1,'2. Metadata'!B$5, IF(B8740='2. Metadata'!C$1,'2. Metadata'!#REF!,IF(B8740='2. Metadata'!D$1,'2. Metadata'!#REF!, IF(B8740='2. Metadata'!E$1,'2. Metadata'!#REF!,IF( B8740='2. Metadata'!F$1,'2. Metadata'!#REF!,IF(B8740='2. Metadata'!G$1,'2. Metadata'!#REF!,IF(B8740='2. Metadata'!H$1,'2. Metadata'!#REF!, IF(B8740='2. Metadata'!I$1,'2. Metadata'!#REF!, IF(B8740='2. Metadata'!J$1,'2. Metadata'!#REF!, IF(B8740='2. Metadata'!K$1,'2. Metadata'!C$3, IF(B8740='2. Metadata'!L$1,'2. Metadata'!D$3, IF(B8740='2. Metadata'!M$1,'2. Metadata'!M$5, IF(B8740='2. Metadata'!N$1,'2. Metadata'!N$5))))))))))))))</f>
        <v>49.690002</v>
      </c>
      <c r="D8740" s="13">
        <f>IF(ISBLANK(B8740)=TRUE," ", IF(B8740='2. Metadata'!B$1,'2. Metadata'!B$6, IF(B8740='2. Metadata'!C$1,'2. Metadata'!C$4,IF(B8740='2. Metadata'!D$1,'2. Metadata'!D$4, IF(B8740='2. Metadata'!E$1,'2. Metadata'!E$4,IF( B8740='2. Metadata'!F$1,'2. Metadata'!F$4,IF(B8740='2. Metadata'!G$1,'2. Metadata'!G$4,IF(B8740='2. Metadata'!H$1,'2. Metadata'!H$4, IF(B8740='2. Metadata'!I$1,'2. Metadata'!I$4, IF(B8740='2. Metadata'!J$1,'2. Metadata'!J$4, IF(B8740='2. Metadata'!K$1,'2. Metadata'!K$4, IF(B8740='2. Metadata'!L$1,'2. Metadata'!L$4, IF(B8740='2. Metadata'!M$1,'2. Metadata'!M$6, IF(B8740='2. Metadata'!N$1,'2. Metadata'!N$6))))))))))))))</f>
        <v>-115.97499999999999</v>
      </c>
      <c r="E8740" s="15" t="s">
        <v>178</v>
      </c>
      <c r="F8740" s="132">
        <v>3.512</v>
      </c>
      <c r="G8740" s="16" t="str">
        <f>IF(ISBLANK(F8740)=TRUE," ",'2. Metadata'!B$14)</f>
        <v>degrees Celsius</v>
      </c>
      <c r="H8740" s="16" t="s">
        <v>178</v>
      </c>
    </row>
    <row r="8741" spans="1:8" ht="15.75" customHeight="1" x14ac:dyDescent="0.2">
      <c r="A8741" s="130">
        <v>39754.5625</v>
      </c>
      <c r="B8741" s="9" t="s">
        <v>239</v>
      </c>
      <c r="C8741" s="16">
        <f>IF(ISBLANK(B8741)=TRUE," ", IF(B8741='2. Metadata'!B$1,'2. Metadata'!B$5, IF(B8741='2. Metadata'!C$1,'2. Metadata'!#REF!,IF(B8741='2. Metadata'!D$1,'2. Metadata'!#REF!, IF(B8741='2. Metadata'!E$1,'2. Metadata'!#REF!,IF( B8741='2. Metadata'!F$1,'2. Metadata'!#REF!,IF(B8741='2. Metadata'!G$1,'2. Metadata'!#REF!,IF(B8741='2. Metadata'!H$1,'2. Metadata'!#REF!, IF(B8741='2. Metadata'!I$1,'2. Metadata'!#REF!, IF(B8741='2. Metadata'!J$1,'2. Metadata'!#REF!, IF(B8741='2. Metadata'!K$1,'2. Metadata'!C$3, IF(B8741='2. Metadata'!L$1,'2. Metadata'!D$3, IF(B8741='2. Metadata'!M$1,'2. Metadata'!M$5, IF(B8741='2. Metadata'!N$1,'2. Metadata'!N$5))))))))))))))</f>
        <v>49.690002</v>
      </c>
      <c r="D8741" s="13">
        <f>IF(ISBLANK(B8741)=TRUE," ", IF(B8741='2. Metadata'!B$1,'2. Metadata'!B$6, IF(B8741='2. Metadata'!C$1,'2. Metadata'!C$4,IF(B8741='2. Metadata'!D$1,'2. Metadata'!D$4, IF(B8741='2. Metadata'!E$1,'2. Metadata'!E$4,IF( B8741='2. Metadata'!F$1,'2. Metadata'!F$4,IF(B8741='2. Metadata'!G$1,'2. Metadata'!G$4,IF(B8741='2. Metadata'!H$1,'2. Metadata'!H$4, IF(B8741='2. Metadata'!I$1,'2. Metadata'!I$4, IF(B8741='2. Metadata'!J$1,'2. Metadata'!J$4, IF(B8741='2. Metadata'!K$1,'2. Metadata'!K$4, IF(B8741='2. Metadata'!L$1,'2. Metadata'!L$4, IF(B8741='2. Metadata'!M$1,'2. Metadata'!M$6, IF(B8741='2. Metadata'!N$1,'2. Metadata'!N$6))))))))))))))</f>
        <v>-115.97499999999999</v>
      </c>
      <c r="E8741" s="15" t="s">
        <v>178</v>
      </c>
      <c r="F8741" s="132">
        <v>3.6429999999999998</v>
      </c>
      <c r="G8741" s="16" t="str">
        <f>IF(ISBLANK(F8741)=TRUE," ",'2. Metadata'!B$14)</f>
        <v>degrees Celsius</v>
      </c>
      <c r="H8741" s="16" t="s">
        <v>178</v>
      </c>
    </row>
    <row r="8742" spans="1:8" ht="15.75" customHeight="1" x14ac:dyDescent="0.2">
      <c r="A8742" s="130">
        <v>39754.572916666664</v>
      </c>
      <c r="B8742" s="9" t="s">
        <v>239</v>
      </c>
      <c r="C8742" s="16">
        <f>IF(ISBLANK(B8742)=TRUE," ", IF(B8742='2. Metadata'!B$1,'2. Metadata'!B$5, IF(B8742='2. Metadata'!C$1,'2. Metadata'!#REF!,IF(B8742='2. Metadata'!D$1,'2. Metadata'!#REF!, IF(B8742='2. Metadata'!E$1,'2. Metadata'!#REF!,IF( B8742='2. Metadata'!F$1,'2. Metadata'!#REF!,IF(B8742='2. Metadata'!G$1,'2. Metadata'!#REF!,IF(B8742='2. Metadata'!H$1,'2. Metadata'!#REF!, IF(B8742='2. Metadata'!I$1,'2. Metadata'!#REF!, IF(B8742='2. Metadata'!J$1,'2. Metadata'!#REF!, IF(B8742='2. Metadata'!K$1,'2. Metadata'!C$3, IF(B8742='2. Metadata'!L$1,'2. Metadata'!D$3, IF(B8742='2. Metadata'!M$1,'2. Metadata'!M$5, IF(B8742='2. Metadata'!N$1,'2. Metadata'!N$5))))))))))))))</f>
        <v>49.690002</v>
      </c>
      <c r="D8742" s="13">
        <f>IF(ISBLANK(B8742)=TRUE," ", IF(B8742='2. Metadata'!B$1,'2. Metadata'!B$6, IF(B8742='2. Metadata'!C$1,'2. Metadata'!C$4,IF(B8742='2. Metadata'!D$1,'2. Metadata'!D$4, IF(B8742='2. Metadata'!E$1,'2. Metadata'!E$4,IF( B8742='2. Metadata'!F$1,'2. Metadata'!F$4,IF(B8742='2. Metadata'!G$1,'2. Metadata'!G$4,IF(B8742='2. Metadata'!H$1,'2. Metadata'!H$4, IF(B8742='2. Metadata'!I$1,'2. Metadata'!I$4, IF(B8742='2. Metadata'!J$1,'2. Metadata'!J$4, IF(B8742='2. Metadata'!K$1,'2. Metadata'!K$4, IF(B8742='2. Metadata'!L$1,'2. Metadata'!L$4, IF(B8742='2. Metadata'!M$1,'2. Metadata'!M$6, IF(B8742='2. Metadata'!N$1,'2. Metadata'!N$6))))))))))))))</f>
        <v>-115.97499999999999</v>
      </c>
      <c r="E8742" s="15" t="s">
        <v>178</v>
      </c>
      <c r="F8742" s="132">
        <v>3.7490000000000001</v>
      </c>
      <c r="G8742" s="16" t="str">
        <f>IF(ISBLANK(F8742)=TRUE," ",'2. Metadata'!B$14)</f>
        <v>degrees Celsius</v>
      </c>
      <c r="H8742" s="16" t="s">
        <v>178</v>
      </c>
    </row>
    <row r="8743" spans="1:8" ht="15.75" customHeight="1" x14ac:dyDescent="0.2">
      <c r="A8743" s="130">
        <v>39754.583333333336</v>
      </c>
      <c r="B8743" s="9" t="s">
        <v>239</v>
      </c>
      <c r="C8743" s="16">
        <f>IF(ISBLANK(B8743)=TRUE," ", IF(B8743='2. Metadata'!B$1,'2. Metadata'!B$5, IF(B8743='2. Metadata'!C$1,'2. Metadata'!#REF!,IF(B8743='2. Metadata'!D$1,'2. Metadata'!#REF!, IF(B8743='2. Metadata'!E$1,'2. Metadata'!#REF!,IF( B8743='2. Metadata'!F$1,'2. Metadata'!#REF!,IF(B8743='2. Metadata'!G$1,'2. Metadata'!#REF!,IF(B8743='2. Metadata'!H$1,'2. Metadata'!#REF!, IF(B8743='2. Metadata'!I$1,'2. Metadata'!#REF!, IF(B8743='2. Metadata'!J$1,'2. Metadata'!#REF!, IF(B8743='2. Metadata'!K$1,'2. Metadata'!C$3, IF(B8743='2. Metadata'!L$1,'2. Metadata'!D$3, IF(B8743='2. Metadata'!M$1,'2. Metadata'!M$5, IF(B8743='2. Metadata'!N$1,'2. Metadata'!N$5))))))))))))))</f>
        <v>49.690002</v>
      </c>
      <c r="D8743" s="13">
        <f>IF(ISBLANK(B8743)=TRUE," ", IF(B8743='2. Metadata'!B$1,'2. Metadata'!B$6, IF(B8743='2. Metadata'!C$1,'2. Metadata'!C$4,IF(B8743='2. Metadata'!D$1,'2. Metadata'!D$4, IF(B8743='2. Metadata'!E$1,'2. Metadata'!E$4,IF( B8743='2. Metadata'!F$1,'2. Metadata'!F$4,IF(B8743='2. Metadata'!G$1,'2. Metadata'!G$4,IF(B8743='2. Metadata'!H$1,'2. Metadata'!H$4, IF(B8743='2. Metadata'!I$1,'2. Metadata'!I$4, IF(B8743='2. Metadata'!J$1,'2. Metadata'!J$4, IF(B8743='2. Metadata'!K$1,'2. Metadata'!K$4, IF(B8743='2. Metadata'!L$1,'2. Metadata'!L$4, IF(B8743='2. Metadata'!M$1,'2. Metadata'!M$6, IF(B8743='2. Metadata'!N$1,'2. Metadata'!N$6))))))))))))))</f>
        <v>-115.97499999999999</v>
      </c>
      <c r="E8743" s="15" t="s">
        <v>178</v>
      </c>
      <c r="F8743" s="132">
        <v>3.827</v>
      </c>
      <c r="G8743" s="16" t="str">
        <f>IF(ISBLANK(F8743)=TRUE," ",'2. Metadata'!B$14)</f>
        <v>degrees Celsius</v>
      </c>
      <c r="H8743" s="16" t="s">
        <v>178</v>
      </c>
    </row>
    <row r="8744" spans="1:8" ht="15.75" customHeight="1" x14ac:dyDescent="0.2">
      <c r="A8744" s="130">
        <v>39754.59375</v>
      </c>
      <c r="B8744" s="9" t="s">
        <v>239</v>
      </c>
      <c r="C8744" s="16">
        <f>IF(ISBLANK(B8744)=TRUE," ", IF(B8744='2. Metadata'!B$1,'2. Metadata'!B$5, IF(B8744='2. Metadata'!C$1,'2. Metadata'!#REF!,IF(B8744='2. Metadata'!D$1,'2. Metadata'!#REF!, IF(B8744='2. Metadata'!E$1,'2. Metadata'!#REF!,IF( B8744='2. Metadata'!F$1,'2. Metadata'!#REF!,IF(B8744='2. Metadata'!G$1,'2. Metadata'!#REF!,IF(B8744='2. Metadata'!H$1,'2. Metadata'!#REF!, IF(B8744='2. Metadata'!I$1,'2. Metadata'!#REF!, IF(B8744='2. Metadata'!J$1,'2. Metadata'!#REF!, IF(B8744='2. Metadata'!K$1,'2. Metadata'!C$3, IF(B8744='2. Metadata'!L$1,'2. Metadata'!D$3, IF(B8744='2. Metadata'!M$1,'2. Metadata'!M$5, IF(B8744='2. Metadata'!N$1,'2. Metadata'!N$5))))))))))))))</f>
        <v>49.690002</v>
      </c>
      <c r="D8744" s="13">
        <f>IF(ISBLANK(B8744)=TRUE," ", IF(B8744='2. Metadata'!B$1,'2. Metadata'!B$6, IF(B8744='2. Metadata'!C$1,'2. Metadata'!C$4,IF(B8744='2. Metadata'!D$1,'2. Metadata'!D$4, IF(B8744='2. Metadata'!E$1,'2. Metadata'!E$4,IF( B8744='2. Metadata'!F$1,'2. Metadata'!F$4,IF(B8744='2. Metadata'!G$1,'2. Metadata'!G$4,IF(B8744='2. Metadata'!H$1,'2. Metadata'!H$4, IF(B8744='2. Metadata'!I$1,'2. Metadata'!I$4, IF(B8744='2. Metadata'!J$1,'2. Metadata'!J$4, IF(B8744='2. Metadata'!K$1,'2. Metadata'!K$4, IF(B8744='2. Metadata'!L$1,'2. Metadata'!L$4, IF(B8744='2. Metadata'!M$1,'2. Metadata'!M$6, IF(B8744='2. Metadata'!N$1,'2. Metadata'!N$6))))))))))))))</f>
        <v>-115.97499999999999</v>
      </c>
      <c r="E8744" s="15" t="s">
        <v>178</v>
      </c>
      <c r="F8744" s="132">
        <v>3.9319999999999999</v>
      </c>
      <c r="G8744" s="16" t="str">
        <f>IF(ISBLANK(F8744)=TRUE," ",'2. Metadata'!B$14)</f>
        <v>degrees Celsius</v>
      </c>
      <c r="H8744" s="16" t="s">
        <v>178</v>
      </c>
    </row>
    <row r="8745" spans="1:8" ht="15.75" customHeight="1" x14ac:dyDescent="0.2">
      <c r="A8745" s="130">
        <v>39754.604166666664</v>
      </c>
      <c r="B8745" s="9" t="s">
        <v>239</v>
      </c>
      <c r="C8745" s="16">
        <f>IF(ISBLANK(B8745)=TRUE," ", IF(B8745='2. Metadata'!B$1,'2. Metadata'!B$5, IF(B8745='2. Metadata'!C$1,'2. Metadata'!#REF!,IF(B8745='2. Metadata'!D$1,'2. Metadata'!#REF!, IF(B8745='2. Metadata'!E$1,'2. Metadata'!#REF!,IF( B8745='2. Metadata'!F$1,'2. Metadata'!#REF!,IF(B8745='2. Metadata'!G$1,'2. Metadata'!#REF!,IF(B8745='2. Metadata'!H$1,'2. Metadata'!#REF!, IF(B8745='2. Metadata'!I$1,'2. Metadata'!#REF!, IF(B8745='2. Metadata'!J$1,'2. Metadata'!#REF!, IF(B8745='2. Metadata'!K$1,'2. Metadata'!C$3, IF(B8745='2. Metadata'!L$1,'2. Metadata'!D$3, IF(B8745='2. Metadata'!M$1,'2. Metadata'!M$5, IF(B8745='2. Metadata'!N$1,'2. Metadata'!N$5))))))))))))))</f>
        <v>49.690002</v>
      </c>
      <c r="D8745" s="13">
        <f>IF(ISBLANK(B8745)=TRUE," ", IF(B8745='2. Metadata'!B$1,'2. Metadata'!B$6, IF(B8745='2. Metadata'!C$1,'2. Metadata'!C$4,IF(B8745='2. Metadata'!D$1,'2. Metadata'!D$4, IF(B8745='2. Metadata'!E$1,'2. Metadata'!E$4,IF( B8745='2. Metadata'!F$1,'2. Metadata'!F$4,IF(B8745='2. Metadata'!G$1,'2. Metadata'!G$4,IF(B8745='2. Metadata'!H$1,'2. Metadata'!H$4, IF(B8745='2. Metadata'!I$1,'2. Metadata'!I$4, IF(B8745='2. Metadata'!J$1,'2. Metadata'!J$4, IF(B8745='2. Metadata'!K$1,'2. Metadata'!K$4, IF(B8745='2. Metadata'!L$1,'2. Metadata'!L$4, IF(B8745='2. Metadata'!M$1,'2. Metadata'!M$6, IF(B8745='2. Metadata'!N$1,'2. Metadata'!N$6))))))))))))))</f>
        <v>-115.97499999999999</v>
      </c>
      <c r="E8745" s="15" t="s">
        <v>178</v>
      </c>
      <c r="F8745" s="132">
        <v>4.0110000000000001</v>
      </c>
      <c r="G8745" s="16" t="str">
        <f>IF(ISBLANK(F8745)=TRUE," ",'2. Metadata'!B$14)</f>
        <v>degrees Celsius</v>
      </c>
      <c r="H8745" s="16" t="s">
        <v>178</v>
      </c>
    </row>
    <row r="8746" spans="1:8" ht="15.75" customHeight="1" x14ac:dyDescent="0.2">
      <c r="A8746" s="130">
        <v>39754.614583333336</v>
      </c>
      <c r="B8746" s="9" t="s">
        <v>239</v>
      </c>
      <c r="C8746" s="16">
        <f>IF(ISBLANK(B8746)=TRUE," ", IF(B8746='2. Metadata'!B$1,'2. Metadata'!B$5, IF(B8746='2. Metadata'!C$1,'2. Metadata'!#REF!,IF(B8746='2. Metadata'!D$1,'2. Metadata'!#REF!, IF(B8746='2. Metadata'!E$1,'2. Metadata'!#REF!,IF( B8746='2. Metadata'!F$1,'2. Metadata'!#REF!,IF(B8746='2. Metadata'!G$1,'2. Metadata'!#REF!,IF(B8746='2. Metadata'!H$1,'2. Metadata'!#REF!, IF(B8746='2. Metadata'!I$1,'2. Metadata'!#REF!, IF(B8746='2. Metadata'!J$1,'2. Metadata'!#REF!, IF(B8746='2. Metadata'!K$1,'2. Metadata'!C$3, IF(B8746='2. Metadata'!L$1,'2. Metadata'!D$3, IF(B8746='2. Metadata'!M$1,'2. Metadata'!M$5, IF(B8746='2. Metadata'!N$1,'2. Metadata'!N$5))))))))))))))</f>
        <v>49.690002</v>
      </c>
      <c r="D8746" s="13">
        <f>IF(ISBLANK(B8746)=TRUE," ", IF(B8746='2. Metadata'!B$1,'2. Metadata'!B$6, IF(B8746='2. Metadata'!C$1,'2. Metadata'!C$4,IF(B8746='2. Metadata'!D$1,'2. Metadata'!D$4, IF(B8746='2. Metadata'!E$1,'2. Metadata'!E$4,IF( B8746='2. Metadata'!F$1,'2. Metadata'!F$4,IF(B8746='2. Metadata'!G$1,'2. Metadata'!G$4,IF(B8746='2. Metadata'!H$1,'2. Metadata'!H$4, IF(B8746='2. Metadata'!I$1,'2. Metadata'!I$4, IF(B8746='2. Metadata'!J$1,'2. Metadata'!J$4, IF(B8746='2. Metadata'!K$1,'2. Metadata'!K$4, IF(B8746='2. Metadata'!L$1,'2. Metadata'!L$4, IF(B8746='2. Metadata'!M$1,'2. Metadata'!M$6, IF(B8746='2. Metadata'!N$1,'2. Metadata'!N$6))))))))))))))</f>
        <v>-115.97499999999999</v>
      </c>
      <c r="E8746" s="15" t="s">
        <v>178</v>
      </c>
      <c r="F8746" s="132">
        <v>4.1150000000000002</v>
      </c>
      <c r="G8746" s="16" t="str">
        <f>IF(ISBLANK(F8746)=TRUE," ",'2. Metadata'!B$14)</f>
        <v>degrees Celsius</v>
      </c>
      <c r="H8746" s="16" t="s">
        <v>178</v>
      </c>
    </row>
    <row r="8747" spans="1:8" ht="15.75" customHeight="1" x14ac:dyDescent="0.2">
      <c r="A8747" s="130">
        <v>39754.625</v>
      </c>
      <c r="B8747" s="9" t="s">
        <v>239</v>
      </c>
      <c r="C8747" s="16">
        <f>IF(ISBLANK(B8747)=TRUE," ", IF(B8747='2. Metadata'!B$1,'2. Metadata'!B$5, IF(B8747='2. Metadata'!C$1,'2. Metadata'!#REF!,IF(B8747='2. Metadata'!D$1,'2. Metadata'!#REF!, IF(B8747='2. Metadata'!E$1,'2. Metadata'!#REF!,IF( B8747='2. Metadata'!F$1,'2. Metadata'!#REF!,IF(B8747='2. Metadata'!G$1,'2. Metadata'!#REF!,IF(B8747='2. Metadata'!H$1,'2. Metadata'!#REF!, IF(B8747='2. Metadata'!I$1,'2. Metadata'!#REF!, IF(B8747='2. Metadata'!J$1,'2. Metadata'!#REF!, IF(B8747='2. Metadata'!K$1,'2. Metadata'!C$3, IF(B8747='2. Metadata'!L$1,'2. Metadata'!D$3, IF(B8747='2. Metadata'!M$1,'2. Metadata'!M$5, IF(B8747='2. Metadata'!N$1,'2. Metadata'!N$5))))))))))))))</f>
        <v>49.690002</v>
      </c>
      <c r="D8747" s="13">
        <f>IF(ISBLANK(B8747)=TRUE," ", IF(B8747='2. Metadata'!B$1,'2. Metadata'!B$6, IF(B8747='2. Metadata'!C$1,'2. Metadata'!C$4,IF(B8747='2. Metadata'!D$1,'2. Metadata'!D$4, IF(B8747='2. Metadata'!E$1,'2. Metadata'!E$4,IF( B8747='2. Metadata'!F$1,'2. Metadata'!F$4,IF(B8747='2. Metadata'!G$1,'2. Metadata'!G$4,IF(B8747='2. Metadata'!H$1,'2. Metadata'!H$4, IF(B8747='2. Metadata'!I$1,'2. Metadata'!I$4, IF(B8747='2. Metadata'!J$1,'2. Metadata'!J$4, IF(B8747='2. Metadata'!K$1,'2. Metadata'!K$4, IF(B8747='2. Metadata'!L$1,'2. Metadata'!L$4, IF(B8747='2. Metadata'!M$1,'2. Metadata'!M$6, IF(B8747='2. Metadata'!N$1,'2. Metadata'!N$6))))))))))))))</f>
        <v>-115.97499999999999</v>
      </c>
      <c r="E8747" s="15" t="s">
        <v>178</v>
      </c>
      <c r="F8747" s="132">
        <v>4.194</v>
      </c>
      <c r="G8747" s="16" t="str">
        <f>IF(ISBLANK(F8747)=TRUE," ",'2. Metadata'!B$14)</f>
        <v>degrees Celsius</v>
      </c>
      <c r="H8747" s="16" t="s">
        <v>178</v>
      </c>
    </row>
    <row r="8748" spans="1:8" ht="15.75" customHeight="1" x14ac:dyDescent="0.2">
      <c r="A8748" s="130">
        <v>39754.635416666664</v>
      </c>
      <c r="B8748" s="9" t="s">
        <v>239</v>
      </c>
      <c r="C8748" s="16">
        <f>IF(ISBLANK(B8748)=TRUE," ", IF(B8748='2. Metadata'!B$1,'2. Metadata'!B$5, IF(B8748='2. Metadata'!C$1,'2. Metadata'!#REF!,IF(B8748='2. Metadata'!D$1,'2. Metadata'!#REF!, IF(B8748='2. Metadata'!E$1,'2. Metadata'!#REF!,IF( B8748='2. Metadata'!F$1,'2. Metadata'!#REF!,IF(B8748='2. Metadata'!G$1,'2. Metadata'!#REF!,IF(B8748='2. Metadata'!H$1,'2. Metadata'!#REF!, IF(B8748='2. Metadata'!I$1,'2. Metadata'!#REF!, IF(B8748='2. Metadata'!J$1,'2. Metadata'!#REF!, IF(B8748='2. Metadata'!K$1,'2. Metadata'!C$3, IF(B8748='2. Metadata'!L$1,'2. Metadata'!D$3, IF(B8748='2. Metadata'!M$1,'2. Metadata'!M$5, IF(B8748='2. Metadata'!N$1,'2. Metadata'!N$5))))))))))))))</f>
        <v>49.690002</v>
      </c>
      <c r="D8748" s="13">
        <f>IF(ISBLANK(B8748)=TRUE," ", IF(B8748='2. Metadata'!B$1,'2. Metadata'!B$6, IF(B8748='2. Metadata'!C$1,'2. Metadata'!C$4,IF(B8748='2. Metadata'!D$1,'2. Metadata'!D$4, IF(B8748='2. Metadata'!E$1,'2. Metadata'!E$4,IF( B8748='2. Metadata'!F$1,'2. Metadata'!F$4,IF(B8748='2. Metadata'!G$1,'2. Metadata'!G$4,IF(B8748='2. Metadata'!H$1,'2. Metadata'!H$4, IF(B8748='2. Metadata'!I$1,'2. Metadata'!I$4, IF(B8748='2. Metadata'!J$1,'2. Metadata'!J$4, IF(B8748='2. Metadata'!K$1,'2. Metadata'!K$4, IF(B8748='2. Metadata'!L$1,'2. Metadata'!L$4, IF(B8748='2. Metadata'!M$1,'2. Metadata'!M$6, IF(B8748='2. Metadata'!N$1,'2. Metadata'!N$6))))))))))))))</f>
        <v>-115.97499999999999</v>
      </c>
      <c r="E8748" s="15" t="s">
        <v>178</v>
      </c>
      <c r="F8748" s="132">
        <v>4.2720000000000002</v>
      </c>
      <c r="G8748" s="16" t="str">
        <f>IF(ISBLANK(F8748)=TRUE," ",'2. Metadata'!B$14)</f>
        <v>degrees Celsius</v>
      </c>
      <c r="H8748" s="16" t="s">
        <v>178</v>
      </c>
    </row>
    <row r="8749" spans="1:8" ht="15.75" customHeight="1" x14ac:dyDescent="0.2">
      <c r="A8749" s="130">
        <v>39754.645833333336</v>
      </c>
      <c r="B8749" s="9" t="s">
        <v>239</v>
      </c>
      <c r="C8749" s="16">
        <f>IF(ISBLANK(B8749)=TRUE," ", IF(B8749='2. Metadata'!B$1,'2. Metadata'!B$5, IF(B8749='2. Metadata'!C$1,'2. Metadata'!#REF!,IF(B8749='2. Metadata'!D$1,'2. Metadata'!#REF!, IF(B8749='2. Metadata'!E$1,'2. Metadata'!#REF!,IF( B8749='2. Metadata'!F$1,'2. Metadata'!#REF!,IF(B8749='2. Metadata'!G$1,'2. Metadata'!#REF!,IF(B8749='2. Metadata'!H$1,'2. Metadata'!#REF!, IF(B8749='2. Metadata'!I$1,'2. Metadata'!#REF!, IF(B8749='2. Metadata'!J$1,'2. Metadata'!#REF!, IF(B8749='2. Metadata'!K$1,'2. Metadata'!C$3, IF(B8749='2. Metadata'!L$1,'2. Metadata'!D$3, IF(B8749='2. Metadata'!M$1,'2. Metadata'!M$5, IF(B8749='2. Metadata'!N$1,'2. Metadata'!N$5))))))))))))))</f>
        <v>49.690002</v>
      </c>
      <c r="D8749" s="13">
        <f>IF(ISBLANK(B8749)=TRUE," ", IF(B8749='2. Metadata'!B$1,'2. Metadata'!B$6, IF(B8749='2. Metadata'!C$1,'2. Metadata'!C$4,IF(B8749='2. Metadata'!D$1,'2. Metadata'!D$4, IF(B8749='2. Metadata'!E$1,'2. Metadata'!E$4,IF( B8749='2. Metadata'!F$1,'2. Metadata'!F$4,IF(B8749='2. Metadata'!G$1,'2. Metadata'!G$4,IF(B8749='2. Metadata'!H$1,'2. Metadata'!H$4, IF(B8749='2. Metadata'!I$1,'2. Metadata'!I$4, IF(B8749='2. Metadata'!J$1,'2. Metadata'!J$4, IF(B8749='2. Metadata'!K$1,'2. Metadata'!K$4, IF(B8749='2. Metadata'!L$1,'2. Metadata'!L$4, IF(B8749='2. Metadata'!M$1,'2. Metadata'!M$6, IF(B8749='2. Metadata'!N$1,'2. Metadata'!N$6))))))))))))))</f>
        <v>-115.97499999999999</v>
      </c>
      <c r="E8749" s="15" t="s">
        <v>178</v>
      </c>
      <c r="F8749" s="132">
        <v>4.3239999999999998</v>
      </c>
      <c r="G8749" s="16" t="str">
        <f>IF(ISBLANK(F8749)=TRUE," ",'2. Metadata'!B$14)</f>
        <v>degrees Celsius</v>
      </c>
      <c r="H8749" s="16" t="s">
        <v>178</v>
      </c>
    </row>
    <row r="8750" spans="1:8" ht="15.75" customHeight="1" x14ac:dyDescent="0.2">
      <c r="A8750" s="130">
        <v>39754.65625</v>
      </c>
      <c r="B8750" s="9" t="s">
        <v>239</v>
      </c>
      <c r="C8750" s="16">
        <f>IF(ISBLANK(B8750)=TRUE," ", IF(B8750='2. Metadata'!B$1,'2. Metadata'!B$5, IF(B8750='2. Metadata'!C$1,'2. Metadata'!#REF!,IF(B8750='2. Metadata'!D$1,'2. Metadata'!#REF!, IF(B8750='2. Metadata'!E$1,'2. Metadata'!#REF!,IF( B8750='2. Metadata'!F$1,'2. Metadata'!#REF!,IF(B8750='2. Metadata'!G$1,'2. Metadata'!#REF!,IF(B8750='2. Metadata'!H$1,'2. Metadata'!#REF!, IF(B8750='2. Metadata'!I$1,'2. Metadata'!#REF!, IF(B8750='2. Metadata'!J$1,'2. Metadata'!#REF!, IF(B8750='2. Metadata'!K$1,'2. Metadata'!C$3, IF(B8750='2. Metadata'!L$1,'2. Metadata'!D$3, IF(B8750='2. Metadata'!M$1,'2. Metadata'!M$5, IF(B8750='2. Metadata'!N$1,'2. Metadata'!N$5))))))))))))))</f>
        <v>49.690002</v>
      </c>
      <c r="D8750" s="13">
        <f>IF(ISBLANK(B8750)=TRUE," ", IF(B8750='2. Metadata'!B$1,'2. Metadata'!B$6, IF(B8750='2. Metadata'!C$1,'2. Metadata'!C$4,IF(B8750='2. Metadata'!D$1,'2. Metadata'!D$4, IF(B8750='2. Metadata'!E$1,'2. Metadata'!E$4,IF( B8750='2. Metadata'!F$1,'2. Metadata'!F$4,IF(B8750='2. Metadata'!G$1,'2. Metadata'!G$4,IF(B8750='2. Metadata'!H$1,'2. Metadata'!H$4, IF(B8750='2. Metadata'!I$1,'2. Metadata'!I$4, IF(B8750='2. Metadata'!J$1,'2. Metadata'!J$4, IF(B8750='2. Metadata'!K$1,'2. Metadata'!K$4, IF(B8750='2. Metadata'!L$1,'2. Metadata'!L$4, IF(B8750='2. Metadata'!M$1,'2. Metadata'!M$6, IF(B8750='2. Metadata'!N$1,'2. Metadata'!N$6))))))))))))))</f>
        <v>-115.97499999999999</v>
      </c>
      <c r="E8750" s="15" t="s">
        <v>178</v>
      </c>
      <c r="F8750" s="132">
        <v>4.4020000000000001</v>
      </c>
      <c r="G8750" s="16" t="str">
        <f>IF(ISBLANK(F8750)=TRUE," ",'2. Metadata'!B$14)</f>
        <v>degrees Celsius</v>
      </c>
      <c r="H8750" s="16" t="s">
        <v>178</v>
      </c>
    </row>
    <row r="8751" spans="1:8" ht="15.75" customHeight="1" x14ac:dyDescent="0.2">
      <c r="A8751" s="130">
        <v>39754.666666666664</v>
      </c>
      <c r="B8751" s="9" t="s">
        <v>239</v>
      </c>
      <c r="C8751" s="16">
        <f>IF(ISBLANK(B8751)=TRUE," ", IF(B8751='2. Metadata'!B$1,'2. Metadata'!B$5, IF(B8751='2. Metadata'!C$1,'2. Metadata'!#REF!,IF(B8751='2. Metadata'!D$1,'2. Metadata'!#REF!, IF(B8751='2. Metadata'!E$1,'2. Metadata'!#REF!,IF( B8751='2. Metadata'!F$1,'2. Metadata'!#REF!,IF(B8751='2. Metadata'!G$1,'2. Metadata'!#REF!,IF(B8751='2. Metadata'!H$1,'2. Metadata'!#REF!, IF(B8751='2. Metadata'!I$1,'2. Metadata'!#REF!, IF(B8751='2. Metadata'!J$1,'2. Metadata'!#REF!, IF(B8751='2. Metadata'!K$1,'2. Metadata'!C$3, IF(B8751='2. Metadata'!L$1,'2. Metadata'!D$3, IF(B8751='2. Metadata'!M$1,'2. Metadata'!M$5, IF(B8751='2. Metadata'!N$1,'2. Metadata'!N$5))))))))))))))</f>
        <v>49.690002</v>
      </c>
      <c r="D8751" s="13">
        <f>IF(ISBLANK(B8751)=TRUE," ", IF(B8751='2. Metadata'!B$1,'2. Metadata'!B$6, IF(B8751='2. Metadata'!C$1,'2. Metadata'!C$4,IF(B8751='2. Metadata'!D$1,'2. Metadata'!D$4, IF(B8751='2. Metadata'!E$1,'2. Metadata'!E$4,IF( B8751='2. Metadata'!F$1,'2. Metadata'!F$4,IF(B8751='2. Metadata'!G$1,'2. Metadata'!G$4,IF(B8751='2. Metadata'!H$1,'2. Metadata'!H$4, IF(B8751='2. Metadata'!I$1,'2. Metadata'!I$4, IF(B8751='2. Metadata'!J$1,'2. Metadata'!J$4, IF(B8751='2. Metadata'!K$1,'2. Metadata'!K$4, IF(B8751='2. Metadata'!L$1,'2. Metadata'!L$4, IF(B8751='2. Metadata'!M$1,'2. Metadata'!M$6, IF(B8751='2. Metadata'!N$1,'2. Metadata'!N$6))))))))))))))</f>
        <v>-115.97499999999999</v>
      </c>
      <c r="E8751" s="15" t="s">
        <v>178</v>
      </c>
      <c r="F8751" s="132">
        <v>4.4539999999999997</v>
      </c>
      <c r="G8751" s="16" t="str">
        <f>IF(ISBLANK(F8751)=TRUE," ",'2. Metadata'!B$14)</f>
        <v>degrees Celsius</v>
      </c>
      <c r="H8751" s="16" t="s">
        <v>178</v>
      </c>
    </row>
    <row r="8752" spans="1:8" ht="15.75" customHeight="1" x14ac:dyDescent="0.2">
      <c r="A8752" s="130">
        <v>39754.677083333336</v>
      </c>
      <c r="B8752" s="9" t="s">
        <v>239</v>
      </c>
      <c r="C8752" s="16">
        <f>IF(ISBLANK(B8752)=TRUE," ", IF(B8752='2. Metadata'!B$1,'2. Metadata'!B$5, IF(B8752='2. Metadata'!C$1,'2. Metadata'!#REF!,IF(B8752='2. Metadata'!D$1,'2. Metadata'!#REF!, IF(B8752='2. Metadata'!E$1,'2. Metadata'!#REF!,IF( B8752='2. Metadata'!F$1,'2. Metadata'!#REF!,IF(B8752='2. Metadata'!G$1,'2. Metadata'!#REF!,IF(B8752='2. Metadata'!H$1,'2. Metadata'!#REF!, IF(B8752='2. Metadata'!I$1,'2. Metadata'!#REF!, IF(B8752='2. Metadata'!J$1,'2. Metadata'!#REF!, IF(B8752='2. Metadata'!K$1,'2. Metadata'!C$3, IF(B8752='2. Metadata'!L$1,'2. Metadata'!D$3, IF(B8752='2. Metadata'!M$1,'2. Metadata'!M$5, IF(B8752='2. Metadata'!N$1,'2. Metadata'!N$5))))))))))))))</f>
        <v>49.690002</v>
      </c>
      <c r="D8752" s="13">
        <f>IF(ISBLANK(B8752)=TRUE," ", IF(B8752='2. Metadata'!B$1,'2. Metadata'!B$6, IF(B8752='2. Metadata'!C$1,'2. Metadata'!C$4,IF(B8752='2. Metadata'!D$1,'2. Metadata'!D$4, IF(B8752='2. Metadata'!E$1,'2. Metadata'!E$4,IF( B8752='2. Metadata'!F$1,'2. Metadata'!F$4,IF(B8752='2. Metadata'!G$1,'2. Metadata'!G$4,IF(B8752='2. Metadata'!H$1,'2. Metadata'!H$4, IF(B8752='2. Metadata'!I$1,'2. Metadata'!I$4, IF(B8752='2. Metadata'!J$1,'2. Metadata'!J$4, IF(B8752='2. Metadata'!K$1,'2. Metadata'!K$4, IF(B8752='2. Metadata'!L$1,'2. Metadata'!L$4, IF(B8752='2. Metadata'!M$1,'2. Metadata'!M$6, IF(B8752='2. Metadata'!N$1,'2. Metadata'!N$6))))))))))))))</f>
        <v>-115.97499999999999</v>
      </c>
      <c r="E8752" s="15" t="s">
        <v>178</v>
      </c>
      <c r="F8752" s="132">
        <v>4.5060000000000002</v>
      </c>
      <c r="G8752" s="16" t="str">
        <f>IF(ISBLANK(F8752)=TRUE," ",'2. Metadata'!B$14)</f>
        <v>degrees Celsius</v>
      </c>
      <c r="H8752" s="16" t="s">
        <v>178</v>
      </c>
    </row>
    <row r="8753" spans="1:8" ht="15.75" customHeight="1" x14ac:dyDescent="0.2">
      <c r="A8753" s="130">
        <v>39754.6875</v>
      </c>
      <c r="B8753" s="9" t="s">
        <v>239</v>
      </c>
      <c r="C8753" s="16">
        <f>IF(ISBLANK(B8753)=TRUE," ", IF(B8753='2. Metadata'!B$1,'2. Metadata'!B$5, IF(B8753='2. Metadata'!C$1,'2. Metadata'!#REF!,IF(B8753='2. Metadata'!D$1,'2. Metadata'!#REF!, IF(B8753='2. Metadata'!E$1,'2. Metadata'!#REF!,IF( B8753='2. Metadata'!F$1,'2. Metadata'!#REF!,IF(B8753='2. Metadata'!G$1,'2. Metadata'!#REF!,IF(B8753='2. Metadata'!H$1,'2. Metadata'!#REF!, IF(B8753='2. Metadata'!I$1,'2. Metadata'!#REF!, IF(B8753='2. Metadata'!J$1,'2. Metadata'!#REF!, IF(B8753='2. Metadata'!K$1,'2. Metadata'!C$3, IF(B8753='2. Metadata'!L$1,'2. Metadata'!D$3, IF(B8753='2. Metadata'!M$1,'2. Metadata'!M$5, IF(B8753='2. Metadata'!N$1,'2. Metadata'!N$5))))))))))))))</f>
        <v>49.690002</v>
      </c>
      <c r="D8753" s="13">
        <f>IF(ISBLANK(B8753)=TRUE," ", IF(B8753='2. Metadata'!B$1,'2. Metadata'!B$6, IF(B8753='2. Metadata'!C$1,'2. Metadata'!C$4,IF(B8753='2. Metadata'!D$1,'2. Metadata'!D$4, IF(B8753='2. Metadata'!E$1,'2. Metadata'!E$4,IF( B8753='2. Metadata'!F$1,'2. Metadata'!F$4,IF(B8753='2. Metadata'!G$1,'2. Metadata'!G$4,IF(B8753='2. Metadata'!H$1,'2. Metadata'!H$4, IF(B8753='2. Metadata'!I$1,'2. Metadata'!I$4, IF(B8753='2. Metadata'!J$1,'2. Metadata'!J$4, IF(B8753='2. Metadata'!K$1,'2. Metadata'!K$4, IF(B8753='2. Metadata'!L$1,'2. Metadata'!L$4, IF(B8753='2. Metadata'!M$1,'2. Metadata'!M$6, IF(B8753='2. Metadata'!N$1,'2. Metadata'!N$6))))))))))))))</f>
        <v>-115.97499999999999</v>
      </c>
      <c r="E8753" s="15" t="s">
        <v>178</v>
      </c>
      <c r="F8753" s="132">
        <v>4.532</v>
      </c>
      <c r="G8753" s="16" t="str">
        <f>IF(ISBLANK(F8753)=TRUE," ",'2. Metadata'!B$14)</f>
        <v>degrees Celsius</v>
      </c>
      <c r="H8753" s="16" t="s">
        <v>178</v>
      </c>
    </row>
    <row r="8754" spans="1:8" ht="15.75" customHeight="1" x14ac:dyDescent="0.2">
      <c r="A8754" s="130">
        <v>39754.697916666664</v>
      </c>
      <c r="B8754" s="9" t="s">
        <v>239</v>
      </c>
      <c r="C8754" s="16">
        <f>IF(ISBLANK(B8754)=TRUE," ", IF(B8754='2. Metadata'!B$1,'2. Metadata'!B$5, IF(B8754='2. Metadata'!C$1,'2. Metadata'!#REF!,IF(B8754='2. Metadata'!D$1,'2. Metadata'!#REF!, IF(B8754='2. Metadata'!E$1,'2. Metadata'!#REF!,IF( B8754='2. Metadata'!F$1,'2. Metadata'!#REF!,IF(B8754='2. Metadata'!G$1,'2. Metadata'!#REF!,IF(B8754='2. Metadata'!H$1,'2. Metadata'!#REF!, IF(B8754='2. Metadata'!I$1,'2. Metadata'!#REF!, IF(B8754='2. Metadata'!J$1,'2. Metadata'!#REF!, IF(B8754='2. Metadata'!K$1,'2. Metadata'!C$3, IF(B8754='2. Metadata'!L$1,'2. Metadata'!D$3, IF(B8754='2. Metadata'!M$1,'2. Metadata'!M$5, IF(B8754='2. Metadata'!N$1,'2. Metadata'!N$5))))))))))))))</f>
        <v>49.690002</v>
      </c>
      <c r="D8754" s="13">
        <f>IF(ISBLANK(B8754)=TRUE," ", IF(B8754='2. Metadata'!B$1,'2. Metadata'!B$6, IF(B8754='2. Metadata'!C$1,'2. Metadata'!C$4,IF(B8754='2. Metadata'!D$1,'2. Metadata'!D$4, IF(B8754='2. Metadata'!E$1,'2. Metadata'!E$4,IF( B8754='2. Metadata'!F$1,'2. Metadata'!F$4,IF(B8754='2. Metadata'!G$1,'2. Metadata'!G$4,IF(B8754='2. Metadata'!H$1,'2. Metadata'!H$4, IF(B8754='2. Metadata'!I$1,'2. Metadata'!I$4, IF(B8754='2. Metadata'!J$1,'2. Metadata'!J$4, IF(B8754='2. Metadata'!K$1,'2. Metadata'!K$4, IF(B8754='2. Metadata'!L$1,'2. Metadata'!L$4, IF(B8754='2. Metadata'!M$1,'2. Metadata'!M$6, IF(B8754='2. Metadata'!N$1,'2. Metadata'!N$6))))))))))))))</f>
        <v>-115.97499999999999</v>
      </c>
      <c r="E8754" s="15" t="s">
        <v>178</v>
      </c>
      <c r="F8754" s="132">
        <v>4.5579999999999998</v>
      </c>
      <c r="G8754" s="16" t="str">
        <f>IF(ISBLANK(F8754)=TRUE," ",'2. Metadata'!B$14)</f>
        <v>degrees Celsius</v>
      </c>
      <c r="H8754" s="16" t="s">
        <v>178</v>
      </c>
    </row>
    <row r="8755" spans="1:8" ht="15.75" customHeight="1" x14ac:dyDescent="0.2">
      <c r="A8755" s="130">
        <v>39754.708333333336</v>
      </c>
      <c r="B8755" s="9" t="s">
        <v>239</v>
      </c>
      <c r="C8755" s="16">
        <f>IF(ISBLANK(B8755)=TRUE," ", IF(B8755='2. Metadata'!B$1,'2. Metadata'!B$5, IF(B8755='2. Metadata'!C$1,'2. Metadata'!#REF!,IF(B8755='2. Metadata'!D$1,'2. Metadata'!#REF!, IF(B8755='2. Metadata'!E$1,'2. Metadata'!#REF!,IF( B8755='2. Metadata'!F$1,'2. Metadata'!#REF!,IF(B8755='2. Metadata'!G$1,'2. Metadata'!#REF!,IF(B8755='2. Metadata'!H$1,'2. Metadata'!#REF!, IF(B8755='2. Metadata'!I$1,'2. Metadata'!#REF!, IF(B8755='2. Metadata'!J$1,'2. Metadata'!#REF!, IF(B8755='2. Metadata'!K$1,'2. Metadata'!C$3, IF(B8755='2. Metadata'!L$1,'2. Metadata'!D$3, IF(B8755='2. Metadata'!M$1,'2. Metadata'!M$5, IF(B8755='2. Metadata'!N$1,'2. Metadata'!N$5))))))))))))))</f>
        <v>49.690002</v>
      </c>
      <c r="D8755" s="13">
        <f>IF(ISBLANK(B8755)=TRUE," ", IF(B8755='2. Metadata'!B$1,'2. Metadata'!B$6, IF(B8755='2. Metadata'!C$1,'2. Metadata'!C$4,IF(B8755='2. Metadata'!D$1,'2. Metadata'!D$4, IF(B8755='2. Metadata'!E$1,'2. Metadata'!E$4,IF( B8755='2. Metadata'!F$1,'2. Metadata'!F$4,IF(B8755='2. Metadata'!G$1,'2. Metadata'!G$4,IF(B8755='2. Metadata'!H$1,'2. Metadata'!H$4, IF(B8755='2. Metadata'!I$1,'2. Metadata'!I$4, IF(B8755='2. Metadata'!J$1,'2. Metadata'!J$4, IF(B8755='2. Metadata'!K$1,'2. Metadata'!K$4, IF(B8755='2. Metadata'!L$1,'2. Metadata'!L$4, IF(B8755='2. Metadata'!M$1,'2. Metadata'!M$6, IF(B8755='2. Metadata'!N$1,'2. Metadata'!N$6))))))))))))))</f>
        <v>-115.97499999999999</v>
      </c>
      <c r="E8755" s="15" t="s">
        <v>178</v>
      </c>
      <c r="F8755" s="132">
        <v>4.5839999999999996</v>
      </c>
      <c r="G8755" s="16" t="str">
        <f>IF(ISBLANK(F8755)=TRUE," ",'2. Metadata'!B$14)</f>
        <v>degrees Celsius</v>
      </c>
      <c r="H8755" s="16" t="s">
        <v>178</v>
      </c>
    </row>
    <row r="8756" spans="1:8" ht="15.75" customHeight="1" x14ac:dyDescent="0.2">
      <c r="A8756" s="130">
        <v>39754.71875</v>
      </c>
      <c r="B8756" s="9" t="s">
        <v>239</v>
      </c>
      <c r="C8756" s="16">
        <f>IF(ISBLANK(B8756)=TRUE," ", IF(B8756='2. Metadata'!B$1,'2. Metadata'!B$5, IF(B8756='2. Metadata'!C$1,'2. Metadata'!#REF!,IF(B8756='2. Metadata'!D$1,'2. Metadata'!#REF!, IF(B8756='2. Metadata'!E$1,'2. Metadata'!#REF!,IF( B8756='2. Metadata'!F$1,'2. Metadata'!#REF!,IF(B8756='2. Metadata'!G$1,'2. Metadata'!#REF!,IF(B8756='2. Metadata'!H$1,'2. Metadata'!#REF!, IF(B8756='2. Metadata'!I$1,'2. Metadata'!#REF!, IF(B8756='2. Metadata'!J$1,'2. Metadata'!#REF!, IF(B8756='2. Metadata'!K$1,'2. Metadata'!C$3, IF(B8756='2. Metadata'!L$1,'2. Metadata'!D$3, IF(B8756='2. Metadata'!M$1,'2. Metadata'!M$5, IF(B8756='2. Metadata'!N$1,'2. Metadata'!N$5))))))))))))))</f>
        <v>49.690002</v>
      </c>
      <c r="D8756" s="13">
        <f>IF(ISBLANK(B8756)=TRUE," ", IF(B8756='2. Metadata'!B$1,'2. Metadata'!B$6, IF(B8756='2. Metadata'!C$1,'2. Metadata'!C$4,IF(B8756='2. Metadata'!D$1,'2. Metadata'!D$4, IF(B8756='2. Metadata'!E$1,'2. Metadata'!E$4,IF( B8756='2. Metadata'!F$1,'2. Metadata'!F$4,IF(B8756='2. Metadata'!G$1,'2. Metadata'!G$4,IF(B8756='2. Metadata'!H$1,'2. Metadata'!H$4, IF(B8756='2. Metadata'!I$1,'2. Metadata'!I$4, IF(B8756='2. Metadata'!J$1,'2. Metadata'!J$4, IF(B8756='2. Metadata'!K$1,'2. Metadata'!K$4, IF(B8756='2. Metadata'!L$1,'2. Metadata'!L$4, IF(B8756='2. Metadata'!M$1,'2. Metadata'!M$6, IF(B8756='2. Metadata'!N$1,'2. Metadata'!N$6))))))))))))))</f>
        <v>-115.97499999999999</v>
      </c>
      <c r="E8756" s="15" t="s">
        <v>178</v>
      </c>
      <c r="F8756" s="132">
        <v>4.5839999999999996</v>
      </c>
      <c r="G8756" s="16" t="str">
        <f>IF(ISBLANK(F8756)=TRUE," ",'2. Metadata'!B$14)</f>
        <v>degrees Celsius</v>
      </c>
      <c r="H8756" s="16" t="s">
        <v>178</v>
      </c>
    </row>
    <row r="8757" spans="1:8" ht="15.75" customHeight="1" x14ac:dyDescent="0.2">
      <c r="A8757" s="130">
        <v>39754.729166666664</v>
      </c>
      <c r="B8757" s="9" t="s">
        <v>239</v>
      </c>
      <c r="C8757" s="16">
        <f>IF(ISBLANK(B8757)=TRUE," ", IF(B8757='2. Metadata'!B$1,'2. Metadata'!B$5, IF(B8757='2. Metadata'!C$1,'2. Metadata'!#REF!,IF(B8757='2. Metadata'!D$1,'2. Metadata'!#REF!, IF(B8757='2. Metadata'!E$1,'2. Metadata'!#REF!,IF( B8757='2. Metadata'!F$1,'2. Metadata'!#REF!,IF(B8757='2. Metadata'!G$1,'2. Metadata'!#REF!,IF(B8757='2. Metadata'!H$1,'2. Metadata'!#REF!, IF(B8757='2. Metadata'!I$1,'2. Metadata'!#REF!, IF(B8757='2. Metadata'!J$1,'2. Metadata'!#REF!, IF(B8757='2. Metadata'!K$1,'2. Metadata'!C$3, IF(B8757='2. Metadata'!L$1,'2. Metadata'!D$3, IF(B8757='2. Metadata'!M$1,'2. Metadata'!M$5, IF(B8757='2. Metadata'!N$1,'2. Metadata'!N$5))))))))))))))</f>
        <v>49.690002</v>
      </c>
      <c r="D8757" s="13">
        <f>IF(ISBLANK(B8757)=TRUE," ", IF(B8757='2. Metadata'!B$1,'2. Metadata'!B$6, IF(B8757='2. Metadata'!C$1,'2. Metadata'!C$4,IF(B8757='2. Metadata'!D$1,'2. Metadata'!D$4, IF(B8757='2. Metadata'!E$1,'2. Metadata'!E$4,IF( B8757='2. Metadata'!F$1,'2. Metadata'!F$4,IF(B8757='2. Metadata'!G$1,'2. Metadata'!G$4,IF(B8757='2. Metadata'!H$1,'2. Metadata'!H$4, IF(B8757='2. Metadata'!I$1,'2. Metadata'!I$4, IF(B8757='2. Metadata'!J$1,'2. Metadata'!J$4, IF(B8757='2. Metadata'!K$1,'2. Metadata'!K$4, IF(B8757='2. Metadata'!L$1,'2. Metadata'!L$4, IF(B8757='2. Metadata'!M$1,'2. Metadata'!M$6, IF(B8757='2. Metadata'!N$1,'2. Metadata'!N$6))))))))))))))</f>
        <v>-115.97499999999999</v>
      </c>
      <c r="E8757" s="15" t="s">
        <v>178</v>
      </c>
      <c r="F8757" s="132">
        <v>4.5839999999999996</v>
      </c>
      <c r="G8757" s="16" t="str">
        <f>IF(ISBLANK(F8757)=TRUE," ",'2. Metadata'!B$14)</f>
        <v>degrees Celsius</v>
      </c>
      <c r="H8757" s="16" t="s">
        <v>178</v>
      </c>
    </row>
    <row r="8758" spans="1:8" ht="15.75" customHeight="1" x14ac:dyDescent="0.2">
      <c r="A8758" s="130">
        <v>39754.739583333336</v>
      </c>
      <c r="B8758" s="9" t="s">
        <v>239</v>
      </c>
      <c r="C8758" s="16">
        <f>IF(ISBLANK(B8758)=TRUE," ", IF(B8758='2. Metadata'!B$1,'2. Metadata'!B$5, IF(B8758='2. Metadata'!C$1,'2. Metadata'!#REF!,IF(B8758='2. Metadata'!D$1,'2. Metadata'!#REF!, IF(B8758='2. Metadata'!E$1,'2. Metadata'!#REF!,IF( B8758='2. Metadata'!F$1,'2. Metadata'!#REF!,IF(B8758='2. Metadata'!G$1,'2. Metadata'!#REF!,IF(B8758='2. Metadata'!H$1,'2. Metadata'!#REF!, IF(B8758='2. Metadata'!I$1,'2. Metadata'!#REF!, IF(B8758='2. Metadata'!J$1,'2. Metadata'!#REF!, IF(B8758='2. Metadata'!K$1,'2. Metadata'!C$3, IF(B8758='2. Metadata'!L$1,'2. Metadata'!D$3, IF(B8758='2. Metadata'!M$1,'2. Metadata'!M$5, IF(B8758='2. Metadata'!N$1,'2. Metadata'!N$5))))))))))))))</f>
        <v>49.690002</v>
      </c>
      <c r="D8758" s="13">
        <f>IF(ISBLANK(B8758)=TRUE," ", IF(B8758='2. Metadata'!B$1,'2. Metadata'!B$6, IF(B8758='2. Metadata'!C$1,'2. Metadata'!C$4,IF(B8758='2. Metadata'!D$1,'2. Metadata'!D$4, IF(B8758='2. Metadata'!E$1,'2. Metadata'!E$4,IF( B8758='2. Metadata'!F$1,'2. Metadata'!F$4,IF(B8758='2. Metadata'!G$1,'2. Metadata'!G$4,IF(B8758='2. Metadata'!H$1,'2. Metadata'!H$4, IF(B8758='2. Metadata'!I$1,'2. Metadata'!I$4, IF(B8758='2. Metadata'!J$1,'2. Metadata'!J$4, IF(B8758='2. Metadata'!K$1,'2. Metadata'!K$4, IF(B8758='2. Metadata'!L$1,'2. Metadata'!L$4, IF(B8758='2. Metadata'!M$1,'2. Metadata'!M$6, IF(B8758='2. Metadata'!N$1,'2. Metadata'!N$6))))))))))))))</f>
        <v>-115.97499999999999</v>
      </c>
      <c r="E8758" s="15" t="s">
        <v>178</v>
      </c>
      <c r="F8758" s="132">
        <v>4.5839999999999996</v>
      </c>
      <c r="G8758" s="16" t="str">
        <f>IF(ISBLANK(F8758)=TRUE," ",'2. Metadata'!B$14)</f>
        <v>degrees Celsius</v>
      </c>
      <c r="H8758" s="16" t="s">
        <v>178</v>
      </c>
    </row>
    <row r="8759" spans="1:8" ht="15.75" customHeight="1" x14ac:dyDescent="0.2">
      <c r="A8759" s="130">
        <v>39754.75</v>
      </c>
      <c r="B8759" s="9" t="s">
        <v>239</v>
      </c>
      <c r="C8759" s="16">
        <f>IF(ISBLANK(B8759)=TRUE," ", IF(B8759='2. Metadata'!B$1,'2. Metadata'!B$5, IF(B8759='2. Metadata'!C$1,'2. Metadata'!#REF!,IF(B8759='2. Metadata'!D$1,'2. Metadata'!#REF!, IF(B8759='2. Metadata'!E$1,'2. Metadata'!#REF!,IF( B8759='2. Metadata'!F$1,'2. Metadata'!#REF!,IF(B8759='2. Metadata'!G$1,'2. Metadata'!#REF!,IF(B8759='2. Metadata'!H$1,'2. Metadata'!#REF!, IF(B8759='2. Metadata'!I$1,'2. Metadata'!#REF!, IF(B8759='2. Metadata'!J$1,'2. Metadata'!#REF!, IF(B8759='2. Metadata'!K$1,'2. Metadata'!C$3, IF(B8759='2. Metadata'!L$1,'2. Metadata'!D$3, IF(B8759='2. Metadata'!M$1,'2. Metadata'!M$5, IF(B8759='2. Metadata'!N$1,'2. Metadata'!N$5))))))))))))))</f>
        <v>49.690002</v>
      </c>
      <c r="D8759" s="13">
        <f>IF(ISBLANK(B8759)=TRUE," ", IF(B8759='2. Metadata'!B$1,'2. Metadata'!B$6, IF(B8759='2. Metadata'!C$1,'2. Metadata'!C$4,IF(B8759='2. Metadata'!D$1,'2. Metadata'!D$4, IF(B8759='2. Metadata'!E$1,'2. Metadata'!E$4,IF( B8759='2. Metadata'!F$1,'2. Metadata'!F$4,IF(B8759='2. Metadata'!G$1,'2. Metadata'!G$4,IF(B8759='2. Metadata'!H$1,'2. Metadata'!H$4, IF(B8759='2. Metadata'!I$1,'2. Metadata'!I$4, IF(B8759='2. Metadata'!J$1,'2. Metadata'!J$4, IF(B8759='2. Metadata'!K$1,'2. Metadata'!K$4, IF(B8759='2. Metadata'!L$1,'2. Metadata'!L$4, IF(B8759='2. Metadata'!M$1,'2. Metadata'!M$6, IF(B8759='2. Metadata'!N$1,'2. Metadata'!N$6))))))))))))))</f>
        <v>-115.97499999999999</v>
      </c>
      <c r="E8759" s="15" t="s">
        <v>178</v>
      </c>
      <c r="F8759" s="132">
        <v>4.5839999999999996</v>
      </c>
      <c r="G8759" s="16" t="str">
        <f>IF(ISBLANK(F8759)=TRUE," ",'2. Metadata'!B$14)</f>
        <v>degrees Celsius</v>
      </c>
      <c r="H8759" s="16" t="s">
        <v>178</v>
      </c>
    </row>
    <row r="8760" spans="1:8" ht="15.75" customHeight="1" x14ac:dyDescent="0.2">
      <c r="A8760" s="130">
        <v>39754.760416666664</v>
      </c>
      <c r="B8760" s="9" t="s">
        <v>239</v>
      </c>
      <c r="C8760" s="16">
        <f>IF(ISBLANK(B8760)=TRUE," ", IF(B8760='2. Metadata'!B$1,'2. Metadata'!B$5, IF(B8760='2. Metadata'!C$1,'2. Metadata'!#REF!,IF(B8760='2. Metadata'!D$1,'2. Metadata'!#REF!, IF(B8760='2. Metadata'!E$1,'2. Metadata'!#REF!,IF( B8760='2. Metadata'!F$1,'2. Metadata'!#REF!,IF(B8760='2. Metadata'!G$1,'2. Metadata'!#REF!,IF(B8760='2. Metadata'!H$1,'2. Metadata'!#REF!, IF(B8760='2. Metadata'!I$1,'2. Metadata'!#REF!, IF(B8760='2. Metadata'!J$1,'2. Metadata'!#REF!, IF(B8760='2. Metadata'!K$1,'2. Metadata'!C$3, IF(B8760='2. Metadata'!L$1,'2. Metadata'!D$3, IF(B8760='2. Metadata'!M$1,'2. Metadata'!M$5, IF(B8760='2. Metadata'!N$1,'2. Metadata'!N$5))))))))))))))</f>
        <v>49.690002</v>
      </c>
      <c r="D8760" s="13">
        <f>IF(ISBLANK(B8760)=TRUE," ", IF(B8760='2. Metadata'!B$1,'2. Metadata'!B$6, IF(B8760='2. Metadata'!C$1,'2. Metadata'!C$4,IF(B8760='2. Metadata'!D$1,'2. Metadata'!D$4, IF(B8760='2. Metadata'!E$1,'2. Metadata'!E$4,IF( B8760='2. Metadata'!F$1,'2. Metadata'!F$4,IF(B8760='2. Metadata'!G$1,'2. Metadata'!G$4,IF(B8760='2. Metadata'!H$1,'2. Metadata'!H$4, IF(B8760='2. Metadata'!I$1,'2. Metadata'!I$4, IF(B8760='2. Metadata'!J$1,'2. Metadata'!J$4, IF(B8760='2. Metadata'!K$1,'2. Metadata'!K$4, IF(B8760='2. Metadata'!L$1,'2. Metadata'!L$4, IF(B8760='2. Metadata'!M$1,'2. Metadata'!M$6, IF(B8760='2. Metadata'!N$1,'2. Metadata'!N$6))))))))))))))</f>
        <v>-115.97499999999999</v>
      </c>
      <c r="E8760" s="15" t="s">
        <v>178</v>
      </c>
      <c r="F8760" s="132">
        <v>4.5579999999999998</v>
      </c>
      <c r="G8760" s="16" t="str">
        <f>IF(ISBLANK(F8760)=TRUE," ",'2. Metadata'!B$14)</f>
        <v>degrees Celsius</v>
      </c>
      <c r="H8760" s="16" t="s">
        <v>178</v>
      </c>
    </row>
    <row r="8761" spans="1:8" ht="15.75" customHeight="1" x14ac:dyDescent="0.2">
      <c r="A8761" s="130">
        <v>39754.770833333336</v>
      </c>
      <c r="B8761" s="9" t="s">
        <v>239</v>
      </c>
      <c r="C8761" s="16">
        <f>IF(ISBLANK(B8761)=TRUE," ", IF(B8761='2. Metadata'!B$1,'2. Metadata'!B$5, IF(B8761='2. Metadata'!C$1,'2. Metadata'!#REF!,IF(B8761='2. Metadata'!D$1,'2. Metadata'!#REF!, IF(B8761='2. Metadata'!E$1,'2. Metadata'!#REF!,IF( B8761='2. Metadata'!F$1,'2. Metadata'!#REF!,IF(B8761='2. Metadata'!G$1,'2. Metadata'!#REF!,IF(B8761='2. Metadata'!H$1,'2. Metadata'!#REF!, IF(B8761='2. Metadata'!I$1,'2. Metadata'!#REF!, IF(B8761='2. Metadata'!J$1,'2. Metadata'!#REF!, IF(B8761='2. Metadata'!K$1,'2. Metadata'!C$3, IF(B8761='2. Metadata'!L$1,'2. Metadata'!D$3, IF(B8761='2. Metadata'!M$1,'2. Metadata'!M$5, IF(B8761='2. Metadata'!N$1,'2. Metadata'!N$5))))))))))))))</f>
        <v>49.690002</v>
      </c>
      <c r="D8761" s="13">
        <f>IF(ISBLANK(B8761)=TRUE," ", IF(B8761='2. Metadata'!B$1,'2. Metadata'!B$6, IF(B8761='2. Metadata'!C$1,'2. Metadata'!C$4,IF(B8761='2. Metadata'!D$1,'2. Metadata'!D$4, IF(B8761='2. Metadata'!E$1,'2. Metadata'!E$4,IF( B8761='2. Metadata'!F$1,'2. Metadata'!F$4,IF(B8761='2. Metadata'!G$1,'2. Metadata'!G$4,IF(B8761='2. Metadata'!H$1,'2. Metadata'!H$4, IF(B8761='2. Metadata'!I$1,'2. Metadata'!I$4, IF(B8761='2. Metadata'!J$1,'2. Metadata'!J$4, IF(B8761='2. Metadata'!K$1,'2. Metadata'!K$4, IF(B8761='2. Metadata'!L$1,'2. Metadata'!L$4, IF(B8761='2. Metadata'!M$1,'2. Metadata'!M$6, IF(B8761='2. Metadata'!N$1,'2. Metadata'!N$6))))))))))))))</f>
        <v>-115.97499999999999</v>
      </c>
      <c r="E8761" s="15" t="s">
        <v>178</v>
      </c>
      <c r="F8761" s="132">
        <v>4.532</v>
      </c>
      <c r="G8761" s="16" t="str">
        <f>IF(ISBLANK(F8761)=TRUE," ",'2. Metadata'!B$14)</f>
        <v>degrees Celsius</v>
      </c>
      <c r="H8761" s="16" t="s">
        <v>178</v>
      </c>
    </row>
    <row r="8762" spans="1:8" ht="15.75" customHeight="1" x14ac:dyDescent="0.2">
      <c r="A8762" s="130">
        <v>39754.78125</v>
      </c>
      <c r="B8762" s="9" t="s">
        <v>239</v>
      </c>
      <c r="C8762" s="16">
        <f>IF(ISBLANK(B8762)=TRUE," ", IF(B8762='2. Metadata'!B$1,'2. Metadata'!B$5, IF(B8762='2. Metadata'!C$1,'2. Metadata'!#REF!,IF(B8762='2. Metadata'!D$1,'2. Metadata'!#REF!, IF(B8762='2. Metadata'!E$1,'2. Metadata'!#REF!,IF( B8762='2. Metadata'!F$1,'2. Metadata'!#REF!,IF(B8762='2. Metadata'!G$1,'2. Metadata'!#REF!,IF(B8762='2. Metadata'!H$1,'2. Metadata'!#REF!, IF(B8762='2. Metadata'!I$1,'2. Metadata'!#REF!, IF(B8762='2. Metadata'!J$1,'2. Metadata'!#REF!, IF(B8762='2. Metadata'!K$1,'2. Metadata'!C$3, IF(B8762='2. Metadata'!L$1,'2. Metadata'!D$3, IF(B8762='2. Metadata'!M$1,'2. Metadata'!M$5, IF(B8762='2. Metadata'!N$1,'2. Metadata'!N$5))))))))))))))</f>
        <v>49.690002</v>
      </c>
      <c r="D8762" s="13">
        <f>IF(ISBLANK(B8762)=TRUE," ", IF(B8762='2. Metadata'!B$1,'2. Metadata'!B$6, IF(B8762='2. Metadata'!C$1,'2. Metadata'!C$4,IF(B8762='2. Metadata'!D$1,'2. Metadata'!D$4, IF(B8762='2. Metadata'!E$1,'2. Metadata'!E$4,IF( B8762='2. Metadata'!F$1,'2. Metadata'!F$4,IF(B8762='2. Metadata'!G$1,'2. Metadata'!G$4,IF(B8762='2. Metadata'!H$1,'2. Metadata'!H$4, IF(B8762='2. Metadata'!I$1,'2. Metadata'!I$4, IF(B8762='2. Metadata'!J$1,'2. Metadata'!J$4, IF(B8762='2. Metadata'!K$1,'2. Metadata'!K$4, IF(B8762='2. Metadata'!L$1,'2. Metadata'!L$4, IF(B8762='2. Metadata'!M$1,'2. Metadata'!M$6, IF(B8762='2. Metadata'!N$1,'2. Metadata'!N$6))))))))))))))</f>
        <v>-115.97499999999999</v>
      </c>
      <c r="E8762" s="15" t="s">
        <v>178</v>
      </c>
      <c r="F8762" s="132">
        <v>4.4800000000000004</v>
      </c>
      <c r="G8762" s="16" t="str">
        <f>IF(ISBLANK(F8762)=TRUE," ",'2. Metadata'!B$14)</f>
        <v>degrees Celsius</v>
      </c>
      <c r="H8762" s="16" t="s">
        <v>178</v>
      </c>
    </row>
    <row r="8763" spans="1:8" ht="15.75" customHeight="1" x14ac:dyDescent="0.2">
      <c r="A8763" s="130">
        <v>39754.791666666664</v>
      </c>
      <c r="B8763" s="9" t="s">
        <v>239</v>
      </c>
      <c r="C8763" s="16">
        <f>IF(ISBLANK(B8763)=TRUE," ", IF(B8763='2. Metadata'!B$1,'2. Metadata'!B$5, IF(B8763='2. Metadata'!C$1,'2. Metadata'!#REF!,IF(B8763='2. Metadata'!D$1,'2. Metadata'!#REF!, IF(B8763='2. Metadata'!E$1,'2. Metadata'!#REF!,IF( B8763='2. Metadata'!F$1,'2. Metadata'!#REF!,IF(B8763='2. Metadata'!G$1,'2. Metadata'!#REF!,IF(B8763='2. Metadata'!H$1,'2. Metadata'!#REF!, IF(B8763='2. Metadata'!I$1,'2. Metadata'!#REF!, IF(B8763='2. Metadata'!J$1,'2. Metadata'!#REF!, IF(B8763='2. Metadata'!K$1,'2. Metadata'!C$3, IF(B8763='2. Metadata'!L$1,'2. Metadata'!D$3, IF(B8763='2. Metadata'!M$1,'2. Metadata'!M$5, IF(B8763='2. Metadata'!N$1,'2. Metadata'!N$5))))))))))))))</f>
        <v>49.690002</v>
      </c>
      <c r="D8763" s="13">
        <f>IF(ISBLANK(B8763)=TRUE," ", IF(B8763='2. Metadata'!B$1,'2. Metadata'!B$6, IF(B8763='2. Metadata'!C$1,'2. Metadata'!C$4,IF(B8763='2. Metadata'!D$1,'2. Metadata'!D$4, IF(B8763='2. Metadata'!E$1,'2. Metadata'!E$4,IF( B8763='2. Metadata'!F$1,'2. Metadata'!F$4,IF(B8763='2. Metadata'!G$1,'2. Metadata'!G$4,IF(B8763='2. Metadata'!H$1,'2. Metadata'!H$4, IF(B8763='2. Metadata'!I$1,'2. Metadata'!I$4, IF(B8763='2. Metadata'!J$1,'2. Metadata'!J$4, IF(B8763='2. Metadata'!K$1,'2. Metadata'!K$4, IF(B8763='2. Metadata'!L$1,'2. Metadata'!L$4, IF(B8763='2. Metadata'!M$1,'2. Metadata'!M$6, IF(B8763='2. Metadata'!N$1,'2. Metadata'!N$6))))))))))))))</f>
        <v>-115.97499999999999</v>
      </c>
      <c r="E8763" s="15" t="s">
        <v>178</v>
      </c>
      <c r="F8763" s="132">
        <v>4.4279999999999999</v>
      </c>
      <c r="G8763" s="16" t="str">
        <f>IF(ISBLANK(F8763)=TRUE," ",'2. Metadata'!B$14)</f>
        <v>degrees Celsius</v>
      </c>
      <c r="H8763" s="16" t="s">
        <v>178</v>
      </c>
    </row>
    <row r="8764" spans="1:8" ht="15.75" customHeight="1" x14ac:dyDescent="0.2">
      <c r="A8764" s="130">
        <v>39754.802083333336</v>
      </c>
      <c r="B8764" s="9" t="s">
        <v>239</v>
      </c>
      <c r="C8764" s="16">
        <f>IF(ISBLANK(B8764)=TRUE," ", IF(B8764='2. Metadata'!B$1,'2. Metadata'!B$5, IF(B8764='2. Metadata'!C$1,'2. Metadata'!#REF!,IF(B8764='2. Metadata'!D$1,'2. Metadata'!#REF!, IF(B8764='2. Metadata'!E$1,'2. Metadata'!#REF!,IF( B8764='2. Metadata'!F$1,'2. Metadata'!#REF!,IF(B8764='2. Metadata'!G$1,'2. Metadata'!#REF!,IF(B8764='2. Metadata'!H$1,'2. Metadata'!#REF!, IF(B8764='2. Metadata'!I$1,'2. Metadata'!#REF!, IF(B8764='2. Metadata'!J$1,'2. Metadata'!#REF!, IF(B8764='2. Metadata'!K$1,'2. Metadata'!C$3, IF(B8764='2. Metadata'!L$1,'2. Metadata'!D$3, IF(B8764='2. Metadata'!M$1,'2. Metadata'!M$5, IF(B8764='2. Metadata'!N$1,'2. Metadata'!N$5))))))))))))))</f>
        <v>49.690002</v>
      </c>
      <c r="D8764" s="13">
        <f>IF(ISBLANK(B8764)=TRUE," ", IF(B8764='2. Metadata'!B$1,'2. Metadata'!B$6, IF(B8764='2. Metadata'!C$1,'2. Metadata'!C$4,IF(B8764='2. Metadata'!D$1,'2. Metadata'!D$4, IF(B8764='2. Metadata'!E$1,'2. Metadata'!E$4,IF( B8764='2. Metadata'!F$1,'2. Metadata'!F$4,IF(B8764='2. Metadata'!G$1,'2. Metadata'!G$4,IF(B8764='2. Metadata'!H$1,'2. Metadata'!H$4, IF(B8764='2. Metadata'!I$1,'2. Metadata'!I$4, IF(B8764='2. Metadata'!J$1,'2. Metadata'!J$4, IF(B8764='2. Metadata'!K$1,'2. Metadata'!K$4, IF(B8764='2. Metadata'!L$1,'2. Metadata'!L$4, IF(B8764='2. Metadata'!M$1,'2. Metadata'!M$6, IF(B8764='2. Metadata'!N$1,'2. Metadata'!N$6))))))))))))))</f>
        <v>-115.97499999999999</v>
      </c>
      <c r="E8764" s="15" t="s">
        <v>178</v>
      </c>
      <c r="F8764" s="132">
        <v>4.4020000000000001</v>
      </c>
      <c r="G8764" s="16" t="str">
        <f>IF(ISBLANK(F8764)=TRUE," ",'2. Metadata'!B$14)</f>
        <v>degrees Celsius</v>
      </c>
      <c r="H8764" s="16" t="s">
        <v>178</v>
      </c>
    </row>
    <row r="8765" spans="1:8" ht="15.75" customHeight="1" x14ac:dyDescent="0.2">
      <c r="A8765" s="130">
        <v>39754.8125</v>
      </c>
      <c r="B8765" s="9" t="s">
        <v>239</v>
      </c>
      <c r="C8765" s="16">
        <f>IF(ISBLANK(B8765)=TRUE," ", IF(B8765='2. Metadata'!B$1,'2. Metadata'!B$5, IF(B8765='2. Metadata'!C$1,'2. Metadata'!#REF!,IF(B8765='2. Metadata'!D$1,'2. Metadata'!#REF!, IF(B8765='2. Metadata'!E$1,'2. Metadata'!#REF!,IF( B8765='2. Metadata'!F$1,'2. Metadata'!#REF!,IF(B8765='2. Metadata'!G$1,'2. Metadata'!#REF!,IF(B8765='2. Metadata'!H$1,'2. Metadata'!#REF!, IF(B8765='2. Metadata'!I$1,'2. Metadata'!#REF!, IF(B8765='2. Metadata'!J$1,'2. Metadata'!#REF!, IF(B8765='2. Metadata'!K$1,'2. Metadata'!C$3, IF(B8765='2. Metadata'!L$1,'2. Metadata'!D$3, IF(B8765='2. Metadata'!M$1,'2. Metadata'!M$5, IF(B8765='2. Metadata'!N$1,'2. Metadata'!N$5))))))))))))))</f>
        <v>49.690002</v>
      </c>
      <c r="D8765" s="13">
        <f>IF(ISBLANK(B8765)=TRUE," ", IF(B8765='2. Metadata'!B$1,'2. Metadata'!B$6, IF(B8765='2. Metadata'!C$1,'2. Metadata'!C$4,IF(B8765='2. Metadata'!D$1,'2. Metadata'!D$4, IF(B8765='2. Metadata'!E$1,'2. Metadata'!E$4,IF( B8765='2. Metadata'!F$1,'2. Metadata'!F$4,IF(B8765='2. Metadata'!G$1,'2. Metadata'!G$4,IF(B8765='2. Metadata'!H$1,'2. Metadata'!H$4, IF(B8765='2. Metadata'!I$1,'2. Metadata'!I$4, IF(B8765='2. Metadata'!J$1,'2. Metadata'!J$4, IF(B8765='2. Metadata'!K$1,'2. Metadata'!K$4, IF(B8765='2. Metadata'!L$1,'2. Metadata'!L$4, IF(B8765='2. Metadata'!M$1,'2. Metadata'!M$6, IF(B8765='2. Metadata'!N$1,'2. Metadata'!N$6))))))))))))))</f>
        <v>-115.97499999999999</v>
      </c>
      <c r="E8765" s="15" t="s">
        <v>178</v>
      </c>
      <c r="F8765" s="132">
        <v>4.3499999999999996</v>
      </c>
      <c r="G8765" s="16" t="str">
        <f>IF(ISBLANK(F8765)=TRUE," ",'2. Metadata'!B$14)</f>
        <v>degrees Celsius</v>
      </c>
      <c r="H8765" s="16" t="s">
        <v>178</v>
      </c>
    </row>
    <row r="8766" spans="1:8" ht="15.75" customHeight="1" x14ac:dyDescent="0.2">
      <c r="A8766" s="130">
        <v>39754.822916666664</v>
      </c>
      <c r="B8766" s="9" t="s">
        <v>239</v>
      </c>
      <c r="C8766" s="16">
        <f>IF(ISBLANK(B8766)=TRUE," ", IF(B8766='2. Metadata'!B$1,'2. Metadata'!B$5, IF(B8766='2. Metadata'!C$1,'2. Metadata'!#REF!,IF(B8766='2. Metadata'!D$1,'2. Metadata'!#REF!, IF(B8766='2. Metadata'!E$1,'2. Metadata'!#REF!,IF( B8766='2. Metadata'!F$1,'2. Metadata'!#REF!,IF(B8766='2. Metadata'!G$1,'2. Metadata'!#REF!,IF(B8766='2. Metadata'!H$1,'2. Metadata'!#REF!, IF(B8766='2. Metadata'!I$1,'2. Metadata'!#REF!, IF(B8766='2. Metadata'!J$1,'2. Metadata'!#REF!, IF(B8766='2. Metadata'!K$1,'2. Metadata'!C$3, IF(B8766='2. Metadata'!L$1,'2. Metadata'!D$3, IF(B8766='2. Metadata'!M$1,'2. Metadata'!M$5, IF(B8766='2. Metadata'!N$1,'2. Metadata'!N$5))))))))))))))</f>
        <v>49.690002</v>
      </c>
      <c r="D8766" s="13">
        <f>IF(ISBLANK(B8766)=TRUE," ", IF(B8766='2. Metadata'!B$1,'2. Metadata'!B$6, IF(B8766='2. Metadata'!C$1,'2. Metadata'!C$4,IF(B8766='2. Metadata'!D$1,'2. Metadata'!D$4, IF(B8766='2. Metadata'!E$1,'2. Metadata'!E$4,IF( B8766='2. Metadata'!F$1,'2. Metadata'!F$4,IF(B8766='2. Metadata'!G$1,'2. Metadata'!G$4,IF(B8766='2. Metadata'!H$1,'2. Metadata'!H$4, IF(B8766='2. Metadata'!I$1,'2. Metadata'!I$4, IF(B8766='2. Metadata'!J$1,'2. Metadata'!J$4, IF(B8766='2. Metadata'!K$1,'2. Metadata'!K$4, IF(B8766='2. Metadata'!L$1,'2. Metadata'!L$4, IF(B8766='2. Metadata'!M$1,'2. Metadata'!M$6, IF(B8766='2. Metadata'!N$1,'2. Metadata'!N$6))))))))))))))</f>
        <v>-115.97499999999999</v>
      </c>
      <c r="E8766" s="15" t="s">
        <v>178</v>
      </c>
      <c r="F8766" s="132">
        <v>4.298</v>
      </c>
      <c r="G8766" s="16" t="str">
        <f>IF(ISBLANK(F8766)=TRUE," ",'2. Metadata'!B$14)</f>
        <v>degrees Celsius</v>
      </c>
      <c r="H8766" s="16" t="s">
        <v>178</v>
      </c>
    </row>
    <row r="8767" spans="1:8" ht="15.75" customHeight="1" x14ac:dyDescent="0.2">
      <c r="A8767" s="130">
        <v>39754.833333333336</v>
      </c>
      <c r="B8767" s="9" t="s">
        <v>239</v>
      </c>
      <c r="C8767" s="16">
        <f>IF(ISBLANK(B8767)=TRUE," ", IF(B8767='2. Metadata'!B$1,'2. Metadata'!B$5, IF(B8767='2. Metadata'!C$1,'2. Metadata'!#REF!,IF(B8767='2. Metadata'!D$1,'2. Metadata'!#REF!, IF(B8767='2. Metadata'!E$1,'2. Metadata'!#REF!,IF( B8767='2. Metadata'!F$1,'2. Metadata'!#REF!,IF(B8767='2. Metadata'!G$1,'2. Metadata'!#REF!,IF(B8767='2. Metadata'!H$1,'2. Metadata'!#REF!, IF(B8767='2. Metadata'!I$1,'2. Metadata'!#REF!, IF(B8767='2. Metadata'!J$1,'2. Metadata'!#REF!, IF(B8767='2. Metadata'!K$1,'2. Metadata'!C$3, IF(B8767='2. Metadata'!L$1,'2. Metadata'!D$3, IF(B8767='2. Metadata'!M$1,'2. Metadata'!M$5, IF(B8767='2. Metadata'!N$1,'2. Metadata'!N$5))))))))))))))</f>
        <v>49.690002</v>
      </c>
      <c r="D8767" s="13">
        <f>IF(ISBLANK(B8767)=TRUE," ", IF(B8767='2. Metadata'!B$1,'2. Metadata'!B$6, IF(B8767='2. Metadata'!C$1,'2. Metadata'!C$4,IF(B8767='2. Metadata'!D$1,'2. Metadata'!D$4, IF(B8767='2. Metadata'!E$1,'2. Metadata'!E$4,IF( B8767='2. Metadata'!F$1,'2. Metadata'!F$4,IF(B8767='2. Metadata'!G$1,'2. Metadata'!G$4,IF(B8767='2. Metadata'!H$1,'2. Metadata'!H$4, IF(B8767='2. Metadata'!I$1,'2. Metadata'!I$4, IF(B8767='2. Metadata'!J$1,'2. Metadata'!J$4, IF(B8767='2. Metadata'!K$1,'2. Metadata'!K$4, IF(B8767='2. Metadata'!L$1,'2. Metadata'!L$4, IF(B8767='2. Metadata'!M$1,'2. Metadata'!M$6, IF(B8767='2. Metadata'!N$1,'2. Metadata'!N$6))))))))))))))</f>
        <v>-115.97499999999999</v>
      </c>
      <c r="E8767" s="15" t="s">
        <v>178</v>
      </c>
      <c r="F8767" s="132">
        <v>4.2460000000000004</v>
      </c>
      <c r="G8767" s="16" t="str">
        <f>IF(ISBLANK(F8767)=TRUE," ",'2. Metadata'!B$14)</f>
        <v>degrees Celsius</v>
      </c>
      <c r="H8767" s="16" t="s">
        <v>178</v>
      </c>
    </row>
    <row r="8768" spans="1:8" ht="15.75" customHeight="1" x14ac:dyDescent="0.2">
      <c r="A8768" s="130">
        <v>39754.84375</v>
      </c>
      <c r="B8768" s="9" t="s">
        <v>239</v>
      </c>
      <c r="C8768" s="16">
        <f>IF(ISBLANK(B8768)=TRUE," ", IF(B8768='2. Metadata'!B$1,'2. Metadata'!B$5, IF(B8768='2. Metadata'!C$1,'2. Metadata'!#REF!,IF(B8768='2. Metadata'!D$1,'2. Metadata'!#REF!, IF(B8768='2. Metadata'!E$1,'2. Metadata'!#REF!,IF( B8768='2. Metadata'!F$1,'2. Metadata'!#REF!,IF(B8768='2. Metadata'!G$1,'2. Metadata'!#REF!,IF(B8768='2. Metadata'!H$1,'2. Metadata'!#REF!, IF(B8768='2. Metadata'!I$1,'2. Metadata'!#REF!, IF(B8768='2. Metadata'!J$1,'2. Metadata'!#REF!, IF(B8768='2. Metadata'!K$1,'2. Metadata'!C$3, IF(B8768='2. Metadata'!L$1,'2. Metadata'!D$3, IF(B8768='2. Metadata'!M$1,'2. Metadata'!M$5, IF(B8768='2. Metadata'!N$1,'2. Metadata'!N$5))))))))))))))</f>
        <v>49.690002</v>
      </c>
      <c r="D8768" s="13">
        <f>IF(ISBLANK(B8768)=TRUE," ", IF(B8768='2. Metadata'!B$1,'2. Metadata'!B$6, IF(B8768='2. Metadata'!C$1,'2. Metadata'!C$4,IF(B8768='2. Metadata'!D$1,'2. Metadata'!D$4, IF(B8768='2. Metadata'!E$1,'2. Metadata'!E$4,IF( B8768='2. Metadata'!F$1,'2. Metadata'!F$4,IF(B8768='2. Metadata'!G$1,'2. Metadata'!G$4,IF(B8768='2. Metadata'!H$1,'2. Metadata'!H$4, IF(B8768='2. Metadata'!I$1,'2. Metadata'!I$4, IF(B8768='2. Metadata'!J$1,'2. Metadata'!J$4, IF(B8768='2. Metadata'!K$1,'2. Metadata'!K$4, IF(B8768='2. Metadata'!L$1,'2. Metadata'!L$4, IF(B8768='2. Metadata'!M$1,'2. Metadata'!M$6, IF(B8768='2. Metadata'!N$1,'2. Metadata'!N$6))))))))))))))</f>
        <v>-115.97499999999999</v>
      </c>
      <c r="E8768" s="15" t="s">
        <v>178</v>
      </c>
      <c r="F8768" s="132">
        <v>4.194</v>
      </c>
      <c r="G8768" s="16" t="str">
        <f>IF(ISBLANK(F8768)=TRUE," ",'2. Metadata'!B$14)</f>
        <v>degrees Celsius</v>
      </c>
      <c r="H8768" s="16" t="s">
        <v>178</v>
      </c>
    </row>
    <row r="8769" spans="1:8" ht="15.75" customHeight="1" x14ac:dyDescent="0.2">
      <c r="A8769" s="130">
        <v>39754.854166666664</v>
      </c>
      <c r="B8769" s="9" t="s">
        <v>239</v>
      </c>
      <c r="C8769" s="16">
        <f>IF(ISBLANK(B8769)=TRUE," ", IF(B8769='2. Metadata'!B$1,'2. Metadata'!B$5, IF(B8769='2. Metadata'!C$1,'2. Metadata'!#REF!,IF(B8769='2. Metadata'!D$1,'2. Metadata'!#REF!, IF(B8769='2. Metadata'!E$1,'2. Metadata'!#REF!,IF( B8769='2. Metadata'!F$1,'2. Metadata'!#REF!,IF(B8769='2. Metadata'!G$1,'2. Metadata'!#REF!,IF(B8769='2. Metadata'!H$1,'2. Metadata'!#REF!, IF(B8769='2. Metadata'!I$1,'2. Metadata'!#REF!, IF(B8769='2. Metadata'!J$1,'2. Metadata'!#REF!, IF(B8769='2. Metadata'!K$1,'2. Metadata'!C$3, IF(B8769='2. Metadata'!L$1,'2. Metadata'!D$3, IF(B8769='2. Metadata'!M$1,'2. Metadata'!M$5, IF(B8769='2. Metadata'!N$1,'2. Metadata'!N$5))))))))))))))</f>
        <v>49.690002</v>
      </c>
      <c r="D8769" s="13">
        <f>IF(ISBLANK(B8769)=TRUE," ", IF(B8769='2. Metadata'!B$1,'2. Metadata'!B$6, IF(B8769='2. Metadata'!C$1,'2. Metadata'!C$4,IF(B8769='2. Metadata'!D$1,'2. Metadata'!D$4, IF(B8769='2. Metadata'!E$1,'2. Metadata'!E$4,IF( B8769='2. Metadata'!F$1,'2. Metadata'!F$4,IF(B8769='2. Metadata'!G$1,'2. Metadata'!G$4,IF(B8769='2. Metadata'!H$1,'2. Metadata'!H$4, IF(B8769='2. Metadata'!I$1,'2. Metadata'!I$4, IF(B8769='2. Metadata'!J$1,'2. Metadata'!J$4, IF(B8769='2. Metadata'!K$1,'2. Metadata'!K$4, IF(B8769='2. Metadata'!L$1,'2. Metadata'!L$4, IF(B8769='2. Metadata'!M$1,'2. Metadata'!M$6, IF(B8769='2. Metadata'!N$1,'2. Metadata'!N$6))))))))))))))</f>
        <v>-115.97499999999999</v>
      </c>
      <c r="E8769" s="15" t="s">
        <v>178</v>
      </c>
      <c r="F8769" s="132">
        <v>4.1150000000000002</v>
      </c>
      <c r="G8769" s="16" t="str">
        <f>IF(ISBLANK(F8769)=TRUE," ",'2. Metadata'!B$14)</f>
        <v>degrees Celsius</v>
      </c>
      <c r="H8769" s="16" t="s">
        <v>178</v>
      </c>
    </row>
    <row r="8770" spans="1:8" ht="15.75" customHeight="1" x14ac:dyDescent="0.2">
      <c r="A8770" s="130">
        <v>39754.864583333336</v>
      </c>
      <c r="B8770" s="9" t="s">
        <v>239</v>
      </c>
      <c r="C8770" s="16">
        <f>IF(ISBLANK(B8770)=TRUE," ", IF(B8770='2. Metadata'!B$1,'2. Metadata'!B$5, IF(B8770='2. Metadata'!C$1,'2. Metadata'!#REF!,IF(B8770='2. Metadata'!D$1,'2. Metadata'!#REF!, IF(B8770='2. Metadata'!E$1,'2. Metadata'!#REF!,IF( B8770='2. Metadata'!F$1,'2. Metadata'!#REF!,IF(B8770='2. Metadata'!G$1,'2. Metadata'!#REF!,IF(B8770='2. Metadata'!H$1,'2. Metadata'!#REF!, IF(B8770='2. Metadata'!I$1,'2. Metadata'!#REF!, IF(B8770='2. Metadata'!J$1,'2. Metadata'!#REF!, IF(B8770='2. Metadata'!K$1,'2. Metadata'!C$3, IF(B8770='2. Metadata'!L$1,'2. Metadata'!D$3, IF(B8770='2. Metadata'!M$1,'2. Metadata'!M$5, IF(B8770='2. Metadata'!N$1,'2. Metadata'!N$5))))))))))))))</f>
        <v>49.690002</v>
      </c>
      <c r="D8770" s="13">
        <f>IF(ISBLANK(B8770)=TRUE," ", IF(B8770='2. Metadata'!B$1,'2. Metadata'!B$6, IF(B8770='2. Metadata'!C$1,'2. Metadata'!C$4,IF(B8770='2. Metadata'!D$1,'2. Metadata'!D$4, IF(B8770='2. Metadata'!E$1,'2. Metadata'!E$4,IF( B8770='2. Metadata'!F$1,'2. Metadata'!F$4,IF(B8770='2. Metadata'!G$1,'2. Metadata'!G$4,IF(B8770='2. Metadata'!H$1,'2. Metadata'!H$4, IF(B8770='2. Metadata'!I$1,'2. Metadata'!I$4, IF(B8770='2. Metadata'!J$1,'2. Metadata'!J$4, IF(B8770='2. Metadata'!K$1,'2. Metadata'!K$4, IF(B8770='2. Metadata'!L$1,'2. Metadata'!L$4, IF(B8770='2. Metadata'!M$1,'2. Metadata'!M$6, IF(B8770='2. Metadata'!N$1,'2. Metadata'!N$6))))))))))))))</f>
        <v>-115.97499999999999</v>
      </c>
      <c r="E8770" s="15" t="s">
        <v>178</v>
      </c>
      <c r="F8770" s="132">
        <v>4.0890000000000004</v>
      </c>
      <c r="G8770" s="16" t="str">
        <f>IF(ISBLANK(F8770)=TRUE," ",'2. Metadata'!B$14)</f>
        <v>degrees Celsius</v>
      </c>
      <c r="H8770" s="16" t="s">
        <v>178</v>
      </c>
    </row>
    <row r="8771" spans="1:8" ht="15.75" customHeight="1" x14ac:dyDescent="0.2">
      <c r="A8771" s="130">
        <v>39754.875</v>
      </c>
      <c r="B8771" s="9" t="s">
        <v>239</v>
      </c>
      <c r="C8771" s="16">
        <f>IF(ISBLANK(B8771)=TRUE," ", IF(B8771='2. Metadata'!B$1,'2. Metadata'!B$5, IF(B8771='2. Metadata'!C$1,'2. Metadata'!#REF!,IF(B8771='2. Metadata'!D$1,'2. Metadata'!#REF!, IF(B8771='2. Metadata'!E$1,'2. Metadata'!#REF!,IF( B8771='2. Metadata'!F$1,'2. Metadata'!#REF!,IF(B8771='2. Metadata'!G$1,'2. Metadata'!#REF!,IF(B8771='2. Metadata'!H$1,'2. Metadata'!#REF!, IF(B8771='2. Metadata'!I$1,'2. Metadata'!#REF!, IF(B8771='2. Metadata'!J$1,'2. Metadata'!#REF!, IF(B8771='2. Metadata'!K$1,'2. Metadata'!C$3, IF(B8771='2. Metadata'!L$1,'2. Metadata'!D$3, IF(B8771='2. Metadata'!M$1,'2. Metadata'!M$5, IF(B8771='2. Metadata'!N$1,'2. Metadata'!N$5))))))))))))))</f>
        <v>49.690002</v>
      </c>
      <c r="D8771" s="13">
        <f>IF(ISBLANK(B8771)=TRUE," ", IF(B8771='2. Metadata'!B$1,'2. Metadata'!B$6, IF(B8771='2. Metadata'!C$1,'2. Metadata'!C$4,IF(B8771='2. Metadata'!D$1,'2. Metadata'!D$4, IF(B8771='2. Metadata'!E$1,'2. Metadata'!E$4,IF( B8771='2. Metadata'!F$1,'2. Metadata'!F$4,IF(B8771='2. Metadata'!G$1,'2. Metadata'!G$4,IF(B8771='2. Metadata'!H$1,'2. Metadata'!H$4, IF(B8771='2. Metadata'!I$1,'2. Metadata'!I$4, IF(B8771='2. Metadata'!J$1,'2. Metadata'!J$4, IF(B8771='2. Metadata'!K$1,'2. Metadata'!K$4, IF(B8771='2. Metadata'!L$1,'2. Metadata'!L$4, IF(B8771='2. Metadata'!M$1,'2. Metadata'!M$6, IF(B8771='2. Metadata'!N$1,'2. Metadata'!N$6))))))))))))))</f>
        <v>-115.97499999999999</v>
      </c>
      <c r="E8771" s="15" t="s">
        <v>178</v>
      </c>
      <c r="F8771" s="132">
        <v>4.0369999999999999</v>
      </c>
      <c r="G8771" s="16" t="str">
        <f>IF(ISBLANK(F8771)=TRUE," ",'2. Metadata'!B$14)</f>
        <v>degrees Celsius</v>
      </c>
      <c r="H8771" s="16" t="s">
        <v>178</v>
      </c>
    </row>
    <row r="8772" spans="1:8" ht="15.75" customHeight="1" x14ac:dyDescent="0.2">
      <c r="A8772" s="130">
        <v>39754.885416666664</v>
      </c>
      <c r="B8772" s="9" t="s">
        <v>239</v>
      </c>
      <c r="C8772" s="16">
        <f>IF(ISBLANK(B8772)=TRUE," ", IF(B8772='2. Metadata'!B$1,'2. Metadata'!B$5, IF(B8772='2. Metadata'!C$1,'2. Metadata'!#REF!,IF(B8772='2. Metadata'!D$1,'2. Metadata'!#REF!, IF(B8772='2. Metadata'!E$1,'2. Metadata'!#REF!,IF( B8772='2. Metadata'!F$1,'2. Metadata'!#REF!,IF(B8772='2. Metadata'!G$1,'2. Metadata'!#REF!,IF(B8772='2. Metadata'!H$1,'2. Metadata'!#REF!, IF(B8772='2. Metadata'!I$1,'2. Metadata'!#REF!, IF(B8772='2. Metadata'!J$1,'2. Metadata'!#REF!, IF(B8772='2. Metadata'!K$1,'2. Metadata'!C$3, IF(B8772='2. Metadata'!L$1,'2. Metadata'!D$3, IF(B8772='2. Metadata'!M$1,'2. Metadata'!M$5, IF(B8772='2. Metadata'!N$1,'2. Metadata'!N$5))))))))))))))</f>
        <v>49.690002</v>
      </c>
      <c r="D8772" s="13">
        <f>IF(ISBLANK(B8772)=TRUE," ", IF(B8772='2. Metadata'!B$1,'2. Metadata'!B$6, IF(B8772='2. Metadata'!C$1,'2. Metadata'!C$4,IF(B8772='2. Metadata'!D$1,'2. Metadata'!D$4, IF(B8772='2. Metadata'!E$1,'2. Metadata'!E$4,IF( B8772='2. Metadata'!F$1,'2. Metadata'!F$4,IF(B8772='2. Metadata'!G$1,'2. Metadata'!G$4,IF(B8772='2. Metadata'!H$1,'2. Metadata'!H$4, IF(B8772='2. Metadata'!I$1,'2. Metadata'!I$4, IF(B8772='2. Metadata'!J$1,'2. Metadata'!J$4, IF(B8772='2. Metadata'!K$1,'2. Metadata'!K$4, IF(B8772='2. Metadata'!L$1,'2. Metadata'!L$4, IF(B8772='2. Metadata'!M$1,'2. Metadata'!M$6, IF(B8772='2. Metadata'!N$1,'2. Metadata'!N$6))))))))))))))</f>
        <v>-115.97499999999999</v>
      </c>
      <c r="E8772" s="15" t="s">
        <v>178</v>
      </c>
      <c r="F8772" s="132">
        <v>3.9849999999999999</v>
      </c>
      <c r="G8772" s="16" t="str">
        <f>IF(ISBLANK(F8772)=TRUE," ",'2. Metadata'!B$14)</f>
        <v>degrees Celsius</v>
      </c>
      <c r="H8772" s="16" t="s">
        <v>178</v>
      </c>
    </row>
    <row r="8773" spans="1:8" ht="15.75" customHeight="1" x14ac:dyDescent="0.2">
      <c r="A8773" s="130">
        <v>39754.895833333336</v>
      </c>
      <c r="B8773" s="9" t="s">
        <v>239</v>
      </c>
      <c r="C8773" s="16">
        <f>IF(ISBLANK(B8773)=TRUE," ", IF(B8773='2. Metadata'!B$1,'2. Metadata'!B$5, IF(B8773='2. Metadata'!C$1,'2. Metadata'!#REF!,IF(B8773='2. Metadata'!D$1,'2. Metadata'!#REF!, IF(B8773='2. Metadata'!E$1,'2. Metadata'!#REF!,IF( B8773='2. Metadata'!F$1,'2. Metadata'!#REF!,IF(B8773='2. Metadata'!G$1,'2. Metadata'!#REF!,IF(B8773='2. Metadata'!H$1,'2. Metadata'!#REF!, IF(B8773='2. Metadata'!I$1,'2. Metadata'!#REF!, IF(B8773='2. Metadata'!J$1,'2. Metadata'!#REF!, IF(B8773='2. Metadata'!K$1,'2. Metadata'!C$3, IF(B8773='2. Metadata'!L$1,'2. Metadata'!D$3, IF(B8773='2. Metadata'!M$1,'2. Metadata'!M$5, IF(B8773='2. Metadata'!N$1,'2. Metadata'!N$5))))))))))))))</f>
        <v>49.690002</v>
      </c>
      <c r="D8773" s="13">
        <f>IF(ISBLANK(B8773)=TRUE," ", IF(B8773='2. Metadata'!B$1,'2. Metadata'!B$6, IF(B8773='2. Metadata'!C$1,'2. Metadata'!C$4,IF(B8773='2. Metadata'!D$1,'2. Metadata'!D$4, IF(B8773='2. Metadata'!E$1,'2. Metadata'!E$4,IF( B8773='2. Metadata'!F$1,'2. Metadata'!F$4,IF(B8773='2. Metadata'!G$1,'2. Metadata'!G$4,IF(B8773='2. Metadata'!H$1,'2. Metadata'!H$4, IF(B8773='2. Metadata'!I$1,'2. Metadata'!I$4, IF(B8773='2. Metadata'!J$1,'2. Metadata'!J$4, IF(B8773='2. Metadata'!K$1,'2. Metadata'!K$4, IF(B8773='2. Metadata'!L$1,'2. Metadata'!L$4, IF(B8773='2. Metadata'!M$1,'2. Metadata'!M$6, IF(B8773='2. Metadata'!N$1,'2. Metadata'!N$6))))))))))))))</f>
        <v>-115.97499999999999</v>
      </c>
      <c r="E8773" s="15" t="s">
        <v>178</v>
      </c>
      <c r="F8773" s="132">
        <v>3.9319999999999999</v>
      </c>
      <c r="G8773" s="16" t="str">
        <f>IF(ISBLANK(F8773)=TRUE," ",'2. Metadata'!B$14)</f>
        <v>degrees Celsius</v>
      </c>
      <c r="H8773" s="16" t="s">
        <v>178</v>
      </c>
    </row>
    <row r="8774" spans="1:8" ht="15.75" customHeight="1" x14ac:dyDescent="0.2">
      <c r="A8774" s="130">
        <v>39754.90625</v>
      </c>
      <c r="B8774" s="9" t="s">
        <v>239</v>
      </c>
      <c r="C8774" s="16">
        <f>IF(ISBLANK(B8774)=TRUE," ", IF(B8774='2. Metadata'!B$1,'2. Metadata'!B$5, IF(B8774='2. Metadata'!C$1,'2. Metadata'!#REF!,IF(B8774='2. Metadata'!D$1,'2. Metadata'!#REF!, IF(B8774='2. Metadata'!E$1,'2. Metadata'!#REF!,IF( B8774='2. Metadata'!F$1,'2. Metadata'!#REF!,IF(B8774='2. Metadata'!G$1,'2. Metadata'!#REF!,IF(B8774='2. Metadata'!H$1,'2. Metadata'!#REF!, IF(B8774='2. Metadata'!I$1,'2. Metadata'!#REF!, IF(B8774='2. Metadata'!J$1,'2. Metadata'!#REF!, IF(B8774='2. Metadata'!K$1,'2. Metadata'!C$3, IF(B8774='2. Metadata'!L$1,'2. Metadata'!D$3, IF(B8774='2. Metadata'!M$1,'2. Metadata'!M$5, IF(B8774='2. Metadata'!N$1,'2. Metadata'!N$5))))))))))))))</f>
        <v>49.690002</v>
      </c>
      <c r="D8774" s="13">
        <f>IF(ISBLANK(B8774)=TRUE," ", IF(B8774='2. Metadata'!B$1,'2. Metadata'!B$6, IF(B8774='2. Metadata'!C$1,'2. Metadata'!C$4,IF(B8774='2. Metadata'!D$1,'2. Metadata'!D$4, IF(B8774='2. Metadata'!E$1,'2. Metadata'!E$4,IF( B8774='2. Metadata'!F$1,'2. Metadata'!F$4,IF(B8774='2. Metadata'!G$1,'2. Metadata'!G$4,IF(B8774='2. Metadata'!H$1,'2. Metadata'!H$4, IF(B8774='2. Metadata'!I$1,'2. Metadata'!I$4, IF(B8774='2. Metadata'!J$1,'2. Metadata'!J$4, IF(B8774='2. Metadata'!K$1,'2. Metadata'!K$4, IF(B8774='2. Metadata'!L$1,'2. Metadata'!L$4, IF(B8774='2. Metadata'!M$1,'2. Metadata'!M$6, IF(B8774='2. Metadata'!N$1,'2. Metadata'!N$6))))))))))))))</f>
        <v>-115.97499999999999</v>
      </c>
      <c r="E8774" s="15" t="s">
        <v>178</v>
      </c>
      <c r="F8774" s="132">
        <v>3.88</v>
      </c>
      <c r="G8774" s="16" t="str">
        <f>IF(ISBLANK(F8774)=TRUE," ",'2. Metadata'!B$14)</f>
        <v>degrees Celsius</v>
      </c>
      <c r="H8774" s="16" t="s">
        <v>178</v>
      </c>
    </row>
    <row r="8775" spans="1:8" ht="15.75" customHeight="1" x14ac:dyDescent="0.2">
      <c r="A8775" s="130">
        <v>39754.916666666664</v>
      </c>
      <c r="B8775" s="9" t="s">
        <v>239</v>
      </c>
      <c r="C8775" s="16">
        <f>IF(ISBLANK(B8775)=TRUE," ", IF(B8775='2. Metadata'!B$1,'2. Metadata'!B$5, IF(B8775='2. Metadata'!C$1,'2. Metadata'!#REF!,IF(B8775='2. Metadata'!D$1,'2. Metadata'!#REF!, IF(B8775='2. Metadata'!E$1,'2. Metadata'!#REF!,IF( B8775='2. Metadata'!F$1,'2. Metadata'!#REF!,IF(B8775='2. Metadata'!G$1,'2. Metadata'!#REF!,IF(B8775='2. Metadata'!H$1,'2. Metadata'!#REF!, IF(B8775='2. Metadata'!I$1,'2. Metadata'!#REF!, IF(B8775='2. Metadata'!J$1,'2. Metadata'!#REF!, IF(B8775='2. Metadata'!K$1,'2. Metadata'!C$3, IF(B8775='2. Metadata'!L$1,'2. Metadata'!D$3, IF(B8775='2. Metadata'!M$1,'2. Metadata'!M$5, IF(B8775='2. Metadata'!N$1,'2. Metadata'!N$5))))))))))))))</f>
        <v>49.690002</v>
      </c>
      <c r="D8775" s="13">
        <f>IF(ISBLANK(B8775)=TRUE," ", IF(B8775='2. Metadata'!B$1,'2. Metadata'!B$6, IF(B8775='2. Metadata'!C$1,'2. Metadata'!C$4,IF(B8775='2. Metadata'!D$1,'2. Metadata'!D$4, IF(B8775='2. Metadata'!E$1,'2. Metadata'!E$4,IF( B8775='2. Metadata'!F$1,'2. Metadata'!F$4,IF(B8775='2. Metadata'!G$1,'2. Metadata'!G$4,IF(B8775='2. Metadata'!H$1,'2. Metadata'!H$4, IF(B8775='2. Metadata'!I$1,'2. Metadata'!I$4, IF(B8775='2. Metadata'!J$1,'2. Metadata'!J$4, IF(B8775='2. Metadata'!K$1,'2. Metadata'!K$4, IF(B8775='2. Metadata'!L$1,'2. Metadata'!L$4, IF(B8775='2. Metadata'!M$1,'2. Metadata'!M$6, IF(B8775='2. Metadata'!N$1,'2. Metadata'!N$6))))))))))))))</f>
        <v>-115.97499999999999</v>
      </c>
      <c r="E8775" s="15" t="s">
        <v>178</v>
      </c>
      <c r="F8775" s="132">
        <v>3.827</v>
      </c>
      <c r="G8775" s="16" t="str">
        <f>IF(ISBLANK(F8775)=TRUE," ",'2. Metadata'!B$14)</f>
        <v>degrees Celsius</v>
      </c>
      <c r="H8775" s="16" t="s">
        <v>178</v>
      </c>
    </row>
    <row r="8776" spans="1:8" ht="15.75" customHeight="1" x14ac:dyDescent="0.2">
      <c r="A8776" s="130">
        <v>39754.927083333336</v>
      </c>
      <c r="B8776" s="9" t="s">
        <v>239</v>
      </c>
      <c r="C8776" s="16">
        <f>IF(ISBLANK(B8776)=TRUE," ", IF(B8776='2. Metadata'!B$1,'2. Metadata'!B$5, IF(B8776='2. Metadata'!C$1,'2. Metadata'!#REF!,IF(B8776='2. Metadata'!D$1,'2. Metadata'!#REF!, IF(B8776='2. Metadata'!E$1,'2. Metadata'!#REF!,IF( B8776='2. Metadata'!F$1,'2. Metadata'!#REF!,IF(B8776='2. Metadata'!G$1,'2. Metadata'!#REF!,IF(B8776='2. Metadata'!H$1,'2. Metadata'!#REF!, IF(B8776='2. Metadata'!I$1,'2. Metadata'!#REF!, IF(B8776='2. Metadata'!J$1,'2. Metadata'!#REF!, IF(B8776='2. Metadata'!K$1,'2. Metadata'!C$3, IF(B8776='2. Metadata'!L$1,'2. Metadata'!D$3, IF(B8776='2. Metadata'!M$1,'2. Metadata'!M$5, IF(B8776='2. Metadata'!N$1,'2. Metadata'!N$5))))))))))))))</f>
        <v>49.690002</v>
      </c>
      <c r="D8776" s="13">
        <f>IF(ISBLANK(B8776)=TRUE," ", IF(B8776='2. Metadata'!B$1,'2. Metadata'!B$6, IF(B8776='2. Metadata'!C$1,'2. Metadata'!C$4,IF(B8776='2. Metadata'!D$1,'2. Metadata'!D$4, IF(B8776='2. Metadata'!E$1,'2. Metadata'!E$4,IF( B8776='2. Metadata'!F$1,'2. Metadata'!F$4,IF(B8776='2. Metadata'!G$1,'2. Metadata'!G$4,IF(B8776='2. Metadata'!H$1,'2. Metadata'!H$4, IF(B8776='2. Metadata'!I$1,'2. Metadata'!I$4, IF(B8776='2. Metadata'!J$1,'2. Metadata'!J$4, IF(B8776='2. Metadata'!K$1,'2. Metadata'!K$4, IF(B8776='2. Metadata'!L$1,'2. Metadata'!L$4, IF(B8776='2. Metadata'!M$1,'2. Metadata'!M$6, IF(B8776='2. Metadata'!N$1,'2. Metadata'!N$6))))))))))))))</f>
        <v>-115.97499999999999</v>
      </c>
      <c r="E8776" s="15" t="s">
        <v>178</v>
      </c>
      <c r="F8776" s="132">
        <v>3.7490000000000001</v>
      </c>
      <c r="G8776" s="16" t="str">
        <f>IF(ISBLANK(F8776)=TRUE," ",'2. Metadata'!B$14)</f>
        <v>degrees Celsius</v>
      </c>
      <c r="H8776" s="16" t="s">
        <v>178</v>
      </c>
    </row>
    <row r="8777" spans="1:8" ht="15.75" customHeight="1" x14ac:dyDescent="0.2">
      <c r="A8777" s="130">
        <v>39754.9375</v>
      </c>
      <c r="B8777" s="9" t="s">
        <v>239</v>
      </c>
      <c r="C8777" s="16">
        <f>IF(ISBLANK(B8777)=TRUE," ", IF(B8777='2. Metadata'!B$1,'2. Metadata'!B$5, IF(B8777='2. Metadata'!C$1,'2. Metadata'!#REF!,IF(B8777='2. Metadata'!D$1,'2. Metadata'!#REF!, IF(B8777='2. Metadata'!E$1,'2. Metadata'!#REF!,IF( B8777='2. Metadata'!F$1,'2. Metadata'!#REF!,IF(B8777='2. Metadata'!G$1,'2. Metadata'!#REF!,IF(B8777='2. Metadata'!H$1,'2. Metadata'!#REF!, IF(B8777='2. Metadata'!I$1,'2. Metadata'!#REF!, IF(B8777='2. Metadata'!J$1,'2. Metadata'!#REF!, IF(B8777='2. Metadata'!K$1,'2. Metadata'!C$3, IF(B8777='2. Metadata'!L$1,'2. Metadata'!D$3, IF(B8777='2. Metadata'!M$1,'2. Metadata'!M$5, IF(B8777='2. Metadata'!N$1,'2. Metadata'!N$5))))))))))))))</f>
        <v>49.690002</v>
      </c>
      <c r="D8777" s="13">
        <f>IF(ISBLANK(B8777)=TRUE," ", IF(B8777='2. Metadata'!B$1,'2. Metadata'!B$6, IF(B8777='2. Metadata'!C$1,'2. Metadata'!C$4,IF(B8777='2. Metadata'!D$1,'2. Metadata'!D$4, IF(B8777='2. Metadata'!E$1,'2. Metadata'!E$4,IF( B8777='2. Metadata'!F$1,'2. Metadata'!F$4,IF(B8777='2. Metadata'!G$1,'2. Metadata'!G$4,IF(B8777='2. Metadata'!H$1,'2. Metadata'!H$4, IF(B8777='2. Metadata'!I$1,'2. Metadata'!I$4, IF(B8777='2. Metadata'!J$1,'2. Metadata'!J$4, IF(B8777='2. Metadata'!K$1,'2. Metadata'!K$4, IF(B8777='2. Metadata'!L$1,'2. Metadata'!L$4, IF(B8777='2. Metadata'!M$1,'2. Metadata'!M$6, IF(B8777='2. Metadata'!N$1,'2. Metadata'!N$6))))))))))))))</f>
        <v>-115.97499999999999</v>
      </c>
      <c r="E8777" s="15" t="s">
        <v>178</v>
      </c>
      <c r="F8777" s="132">
        <v>3.67</v>
      </c>
      <c r="G8777" s="16" t="str">
        <f>IF(ISBLANK(F8777)=TRUE," ",'2. Metadata'!B$14)</f>
        <v>degrees Celsius</v>
      </c>
      <c r="H8777" s="16" t="s">
        <v>178</v>
      </c>
    </row>
    <row r="8778" spans="1:8" ht="15.75" customHeight="1" x14ac:dyDescent="0.2">
      <c r="A8778" s="130">
        <v>39754.947916666664</v>
      </c>
      <c r="B8778" s="9" t="s">
        <v>239</v>
      </c>
      <c r="C8778" s="16">
        <f>IF(ISBLANK(B8778)=TRUE," ", IF(B8778='2. Metadata'!B$1,'2. Metadata'!B$5, IF(B8778='2. Metadata'!C$1,'2. Metadata'!#REF!,IF(B8778='2. Metadata'!D$1,'2. Metadata'!#REF!, IF(B8778='2. Metadata'!E$1,'2. Metadata'!#REF!,IF( B8778='2. Metadata'!F$1,'2. Metadata'!#REF!,IF(B8778='2. Metadata'!G$1,'2. Metadata'!#REF!,IF(B8778='2. Metadata'!H$1,'2. Metadata'!#REF!, IF(B8778='2. Metadata'!I$1,'2. Metadata'!#REF!, IF(B8778='2. Metadata'!J$1,'2. Metadata'!#REF!, IF(B8778='2. Metadata'!K$1,'2. Metadata'!C$3, IF(B8778='2. Metadata'!L$1,'2. Metadata'!D$3, IF(B8778='2. Metadata'!M$1,'2. Metadata'!M$5, IF(B8778='2. Metadata'!N$1,'2. Metadata'!N$5))))))))))))))</f>
        <v>49.690002</v>
      </c>
      <c r="D8778" s="13">
        <f>IF(ISBLANK(B8778)=TRUE," ", IF(B8778='2. Metadata'!B$1,'2. Metadata'!B$6, IF(B8778='2. Metadata'!C$1,'2. Metadata'!C$4,IF(B8778='2. Metadata'!D$1,'2. Metadata'!D$4, IF(B8778='2. Metadata'!E$1,'2. Metadata'!E$4,IF( B8778='2. Metadata'!F$1,'2. Metadata'!F$4,IF(B8778='2. Metadata'!G$1,'2. Metadata'!G$4,IF(B8778='2. Metadata'!H$1,'2. Metadata'!H$4, IF(B8778='2. Metadata'!I$1,'2. Metadata'!I$4, IF(B8778='2. Metadata'!J$1,'2. Metadata'!J$4, IF(B8778='2. Metadata'!K$1,'2. Metadata'!K$4, IF(B8778='2. Metadata'!L$1,'2. Metadata'!L$4, IF(B8778='2. Metadata'!M$1,'2. Metadata'!M$6, IF(B8778='2. Metadata'!N$1,'2. Metadata'!N$6))))))))))))))</f>
        <v>-115.97499999999999</v>
      </c>
      <c r="E8778" s="15" t="s">
        <v>178</v>
      </c>
      <c r="F8778" s="132">
        <v>3.5910000000000002</v>
      </c>
      <c r="G8778" s="16" t="str">
        <f>IF(ISBLANK(F8778)=TRUE," ",'2. Metadata'!B$14)</f>
        <v>degrees Celsius</v>
      </c>
      <c r="H8778" s="16" t="s">
        <v>178</v>
      </c>
    </row>
    <row r="8779" spans="1:8" ht="15.75" customHeight="1" x14ac:dyDescent="0.2">
      <c r="A8779" s="130">
        <v>39754.958333333336</v>
      </c>
      <c r="B8779" s="9" t="s">
        <v>239</v>
      </c>
      <c r="C8779" s="16">
        <f>IF(ISBLANK(B8779)=TRUE," ", IF(B8779='2. Metadata'!B$1,'2. Metadata'!B$5, IF(B8779='2. Metadata'!C$1,'2. Metadata'!#REF!,IF(B8779='2. Metadata'!D$1,'2. Metadata'!#REF!, IF(B8779='2. Metadata'!E$1,'2. Metadata'!#REF!,IF( B8779='2. Metadata'!F$1,'2. Metadata'!#REF!,IF(B8779='2. Metadata'!G$1,'2. Metadata'!#REF!,IF(B8779='2. Metadata'!H$1,'2. Metadata'!#REF!, IF(B8779='2. Metadata'!I$1,'2. Metadata'!#REF!, IF(B8779='2. Metadata'!J$1,'2. Metadata'!#REF!, IF(B8779='2. Metadata'!K$1,'2. Metadata'!C$3, IF(B8779='2. Metadata'!L$1,'2. Metadata'!D$3, IF(B8779='2. Metadata'!M$1,'2. Metadata'!M$5, IF(B8779='2. Metadata'!N$1,'2. Metadata'!N$5))))))))))))))</f>
        <v>49.690002</v>
      </c>
      <c r="D8779" s="13">
        <f>IF(ISBLANK(B8779)=TRUE," ", IF(B8779='2. Metadata'!B$1,'2. Metadata'!B$6, IF(B8779='2. Metadata'!C$1,'2. Metadata'!C$4,IF(B8779='2. Metadata'!D$1,'2. Metadata'!D$4, IF(B8779='2. Metadata'!E$1,'2. Metadata'!E$4,IF( B8779='2. Metadata'!F$1,'2. Metadata'!F$4,IF(B8779='2. Metadata'!G$1,'2. Metadata'!G$4,IF(B8779='2. Metadata'!H$1,'2. Metadata'!H$4, IF(B8779='2. Metadata'!I$1,'2. Metadata'!I$4, IF(B8779='2. Metadata'!J$1,'2. Metadata'!J$4, IF(B8779='2. Metadata'!K$1,'2. Metadata'!K$4, IF(B8779='2. Metadata'!L$1,'2. Metadata'!L$4, IF(B8779='2. Metadata'!M$1,'2. Metadata'!M$6, IF(B8779='2. Metadata'!N$1,'2. Metadata'!N$6))))))))))))))</f>
        <v>-115.97499999999999</v>
      </c>
      <c r="E8779" s="15" t="s">
        <v>178</v>
      </c>
      <c r="F8779" s="132">
        <v>3.5379999999999998</v>
      </c>
      <c r="G8779" s="16" t="str">
        <f>IF(ISBLANK(F8779)=TRUE," ",'2. Metadata'!B$14)</f>
        <v>degrees Celsius</v>
      </c>
      <c r="H8779" s="16" t="s">
        <v>178</v>
      </c>
    </row>
    <row r="8780" spans="1:8" ht="15.75" customHeight="1" x14ac:dyDescent="0.2">
      <c r="A8780" s="130">
        <v>39754.96875</v>
      </c>
      <c r="B8780" s="9" t="s">
        <v>239</v>
      </c>
      <c r="C8780" s="16">
        <f>IF(ISBLANK(B8780)=TRUE," ", IF(B8780='2. Metadata'!B$1,'2. Metadata'!B$5, IF(B8780='2. Metadata'!C$1,'2. Metadata'!#REF!,IF(B8780='2. Metadata'!D$1,'2. Metadata'!#REF!, IF(B8780='2. Metadata'!E$1,'2. Metadata'!#REF!,IF( B8780='2. Metadata'!F$1,'2. Metadata'!#REF!,IF(B8780='2. Metadata'!G$1,'2. Metadata'!#REF!,IF(B8780='2. Metadata'!H$1,'2. Metadata'!#REF!, IF(B8780='2. Metadata'!I$1,'2. Metadata'!#REF!, IF(B8780='2. Metadata'!J$1,'2. Metadata'!#REF!, IF(B8780='2. Metadata'!K$1,'2. Metadata'!C$3, IF(B8780='2. Metadata'!L$1,'2. Metadata'!D$3, IF(B8780='2. Metadata'!M$1,'2. Metadata'!M$5, IF(B8780='2. Metadata'!N$1,'2. Metadata'!N$5))))))))))))))</f>
        <v>49.690002</v>
      </c>
      <c r="D8780" s="13">
        <f>IF(ISBLANK(B8780)=TRUE," ", IF(B8780='2. Metadata'!B$1,'2. Metadata'!B$6, IF(B8780='2. Metadata'!C$1,'2. Metadata'!C$4,IF(B8780='2. Metadata'!D$1,'2. Metadata'!D$4, IF(B8780='2. Metadata'!E$1,'2. Metadata'!E$4,IF( B8780='2. Metadata'!F$1,'2. Metadata'!F$4,IF(B8780='2. Metadata'!G$1,'2. Metadata'!G$4,IF(B8780='2. Metadata'!H$1,'2. Metadata'!H$4, IF(B8780='2. Metadata'!I$1,'2. Metadata'!I$4, IF(B8780='2. Metadata'!J$1,'2. Metadata'!J$4, IF(B8780='2. Metadata'!K$1,'2. Metadata'!K$4, IF(B8780='2. Metadata'!L$1,'2. Metadata'!L$4, IF(B8780='2. Metadata'!M$1,'2. Metadata'!M$6, IF(B8780='2. Metadata'!N$1,'2. Metadata'!N$6))))))))))))))</f>
        <v>-115.97499999999999</v>
      </c>
      <c r="E8780" s="15" t="s">
        <v>178</v>
      </c>
      <c r="F8780" s="132">
        <v>3.4329999999999998</v>
      </c>
      <c r="G8780" s="16" t="str">
        <f>IF(ISBLANK(F8780)=TRUE," ",'2. Metadata'!B$14)</f>
        <v>degrees Celsius</v>
      </c>
      <c r="H8780" s="16" t="s">
        <v>178</v>
      </c>
    </row>
    <row r="8781" spans="1:8" ht="15.75" customHeight="1" x14ac:dyDescent="0.2">
      <c r="A8781" s="130">
        <v>39754.979166666664</v>
      </c>
      <c r="B8781" s="9" t="s">
        <v>239</v>
      </c>
      <c r="C8781" s="16">
        <f>IF(ISBLANK(B8781)=TRUE," ", IF(B8781='2. Metadata'!B$1,'2. Metadata'!B$5, IF(B8781='2. Metadata'!C$1,'2. Metadata'!#REF!,IF(B8781='2. Metadata'!D$1,'2. Metadata'!#REF!, IF(B8781='2. Metadata'!E$1,'2. Metadata'!#REF!,IF( B8781='2. Metadata'!F$1,'2. Metadata'!#REF!,IF(B8781='2. Metadata'!G$1,'2. Metadata'!#REF!,IF(B8781='2. Metadata'!H$1,'2. Metadata'!#REF!, IF(B8781='2. Metadata'!I$1,'2. Metadata'!#REF!, IF(B8781='2. Metadata'!J$1,'2. Metadata'!#REF!, IF(B8781='2. Metadata'!K$1,'2. Metadata'!C$3, IF(B8781='2. Metadata'!L$1,'2. Metadata'!D$3, IF(B8781='2. Metadata'!M$1,'2. Metadata'!M$5, IF(B8781='2. Metadata'!N$1,'2. Metadata'!N$5))))))))))))))</f>
        <v>49.690002</v>
      </c>
      <c r="D8781" s="13">
        <f>IF(ISBLANK(B8781)=TRUE," ", IF(B8781='2. Metadata'!B$1,'2. Metadata'!B$6, IF(B8781='2. Metadata'!C$1,'2. Metadata'!C$4,IF(B8781='2. Metadata'!D$1,'2. Metadata'!D$4, IF(B8781='2. Metadata'!E$1,'2. Metadata'!E$4,IF( B8781='2. Metadata'!F$1,'2. Metadata'!F$4,IF(B8781='2. Metadata'!G$1,'2. Metadata'!G$4,IF(B8781='2. Metadata'!H$1,'2. Metadata'!H$4, IF(B8781='2. Metadata'!I$1,'2. Metadata'!I$4, IF(B8781='2. Metadata'!J$1,'2. Metadata'!J$4, IF(B8781='2. Metadata'!K$1,'2. Metadata'!K$4, IF(B8781='2. Metadata'!L$1,'2. Metadata'!L$4, IF(B8781='2. Metadata'!M$1,'2. Metadata'!M$6, IF(B8781='2. Metadata'!N$1,'2. Metadata'!N$6))))))))))))))</f>
        <v>-115.97499999999999</v>
      </c>
      <c r="E8781" s="15" t="s">
        <v>178</v>
      </c>
      <c r="F8781" s="132">
        <v>3.3540000000000001</v>
      </c>
      <c r="G8781" s="16" t="str">
        <f>IF(ISBLANK(F8781)=TRUE," ",'2. Metadata'!B$14)</f>
        <v>degrees Celsius</v>
      </c>
      <c r="H8781" s="16" t="s">
        <v>178</v>
      </c>
    </row>
    <row r="8782" spans="1:8" ht="15.75" customHeight="1" x14ac:dyDescent="0.2">
      <c r="A8782" s="130">
        <v>39754.989583333336</v>
      </c>
      <c r="B8782" s="9" t="s">
        <v>239</v>
      </c>
      <c r="C8782" s="16">
        <f>IF(ISBLANK(B8782)=TRUE," ", IF(B8782='2. Metadata'!B$1,'2. Metadata'!B$5, IF(B8782='2. Metadata'!C$1,'2. Metadata'!#REF!,IF(B8782='2. Metadata'!D$1,'2. Metadata'!#REF!, IF(B8782='2. Metadata'!E$1,'2. Metadata'!#REF!,IF( B8782='2. Metadata'!F$1,'2. Metadata'!#REF!,IF(B8782='2. Metadata'!G$1,'2. Metadata'!#REF!,IF(B8782='2. Metadata'!H$1,'2. Metadata'!#REF!, IF(B8782='2. Metadata'!I$1,'2. Metadata'!#REF!, IF(B8782='2. Metadata'!J$1,'2. Metadata'!#REF!, IF(B8782='2. Metadata'!K$1,'2. Metadata'!C$3, IF(B8782='2. Metadata'!L$1,'2. Metadata'!D$3, IF(B8782='2. Metadata'!M$1,'2. Metadata'!M$5, IF(B8782='2. Metadata'!N$1,'2. Metadata'!N$5))))))))))))))</f>
        <v>49.690002</v>
      </c>
      <c r="D8782" s="13">
        <f>IF(ISBLANK(B8782)=TRUE," ", IF(B8782='2. Metadata'!B$1,'2. Metadata'!B$6, IF(B8782='2. Metadata'!C$1,'2. Metadata'!C$4,IF(B8782='2. Metadata'!D$1,'2. Metadata'!D$4, IF(B8782='2. Metadata'!E$1,'2. Metadata'!E$4,IF( B8782='2. Metadata'!F$1,'2. Metadata'!F$4,IF(B8782='2. Metadata'!G$1,'2. Metadata'!G$4,IF(B8782='2. Metadata'!H$1,'2. Metadata'!H$4, IF(B8782='2. Metadata'!I$1,'2. Metadata'!I$4, IF(B8782='2. Metadata'!J$1,'2. Metadata'!J$4, IF(B8782='2. Metadata'!K$1,'2. Metadata'!K$4, IF(B8782='2. Metadata'!L$1,'2. Metadata'!L$4, IF(B8782='2. Metadata'!M$1,'2. Metadata'!M$6, IF(B8782='2. Metadata'!N$1,'2. Metadata'!N$6))))))))))))))</f>
        <v>-115.97499999999999</v>
      </c>
      <c r="E8782" s="15" t="s">
        <v>178</v>
      </c>
      <c r="F8782" s="132">
        <v>3.274</v>
      </c>
      <c r="G8782" s="16" t="str">
        <f>IF(ISBLANK(F8782)=TRUE," ",'2. Metadata'!B$14)</f>
        <v>degrees Celsius</v>
      </c>
      <c r="H8782" s="16" t="s">
        <v>178</v>
      </c>
    </row>
    <row r="8783" spans="1:8" ht="15.75" customHeight="1" x14ac:dyDescent="0.2">
      <c r="A8783" s="130">
        <v>39755</v>
      </c>
      <c r="B8783" s="9" t="s">
        <v>239</v>
      </c>
      <c r="C8783" s="16">
        <f>IF(ISBLANK(B8783)=TRUE," ", IF(B8783='2. Metadata'!B$1,'2. Metadata'!B$5, IF(B8783='2. Metadata'!C$1,'2. Metadata'!#REF!,IF(B8783='2. Metadata'!D$1,'2. Metadata'!#REF!, IF(B8783='2. Metadata'!E$1,'2. Metadata'!#REF!,IF( B8783='2. Metadata'!F$1,'2. Metadata'!#REF!,IF(B8783='2. Metadata'!G$1,'2. Metadata'!#REF!,IF(B8783='2. Metadata'!H$1,'2. Metadata'!#REF!, IF(B8783='2. Metadata'!I$1,'2. Metadata'!#REF!, IF(B8783='2. Metadata'!J$1,'2. Metadata'!#REF!, IF(B8783='2. Metadata'!K$1,'2. Metadata'!C$3, IF(B8783='2. Metadata'!L$1,'2. Metadata'!D$3, IF(B8783='2. Metadata'!M$1,'2. Metadata'!M$5, IF(B8783='2. Metadata'!N$1,'2. Metadata'!N$5))))))))))))))</f>
        <v>49.690002</v>
      </c>
      <c r="D8783" s="13">
        <f>IF(ISBLANK(B8783)=TRUE," ", IF(B8783='2. Metadata'!B$1,'2. Metadata'!B$6, IF(B8783='2. Metadata'!C$1,'2. Metadata'!C$4,IF(B8783='2. Metadata'!D$1,'2. Metadata'!D$4, IF(B8783='2. Metadata'!E$1,'2. Metadata'!E$4,IF( B8783='2. Metadata'!F$1,'2. Metadata'!F$4,IF(B8783='2. Metadata'!G$1,'2. Metadata'!G$4,IF(B8783='2. Metadata'!H$1,'2. Metadata'!H$4, IF(B8783='2. Metadata'!I$1,'2. Metadata'!I$4, IF(B8783='2. Metadata'!J$1,'2. Metadata'!J$4, IF(B8783='2. Metadata'!K$1,'2. Metadata'!K$4, IF(B8783='2. Metadata'!L$1,'2. Metadata'!L$4, IF(B8783='2. Metadata'!M$1,'2. Metadata'!M$6, IF(B8783='2. Metadata'!N$1,'2. Metadata'!N$6))))))))))))))</f>
        <v>-115.97499999999999</v>
      </c>
      <c r="E8783" s="15" t="s">
        <v>178</v>
      </c>
      <c r="F8783" s="132">
        <v>3.1949999999999998</v>
      </c>
      <c r="G8783" s="16" t="str">
        <f>IF(ISBLANK(F8783)=TRUE," ",'2. Metadata'!B$14)</f>
        <v>degrees Celsius</v>
      </c>
      <c r="H8783" s="16" t="s">
        <v>178</v>
      </c>
    </row>
    <row r="8784" spans="1:8" ht="15.75" customHeight="1" x14ac:dyDescent="0.2">
      <c r="A8784" s="130">
        <v>39755.010416666664</v>
      </c>
      <c r="B8784" s="9" t="s">
        <v>239</v>
      </c>
      <c r="C8784" s="16">
        <f>IF(ISBLANK(B8784)=TRUE," ", IF(B8784='2. Metadata'!B$1,'2. Metadata'!B$5, IF(B8784='2. Metadata'!C$1,'2. Metadata'!#REF!,IF(B8784='2. Metadata'!D$1,'2. Metadata'!#REF!, IF(B8784='2. Metadata'!E$1,'2. Metadata'!#REF!,IF( B8784='2. Metadata'!F$1,'2. Metadata'!#REF!,IF(B8784='2. Metadata'!G$1,'2. Metadata'!#REF!,IF(B8784='2. Metadata'!H$1,'2. Metadata'!#REF!, IF(B8784='2. Metadata'!I$1,'2. Metadata'!#REF!, IF(B8784='2. Metadata'!J$1,'2. Metadata'!#REF!, IF(B8784='2. Metadata'!K$1,'2. Metadata'!C$3, IF(B8784='2. Metadata'!L$1,'2. Metadata'!D$3, IF(B8784='2. Metadata'!M$1,'2. Metadata'!M$5, IF(B8784='2. Metadata'!N$1,'2. Metadata'!N$5))))))))))))))</f>
        <v>49.690002</v>
      </c>
      <c r="D8784" s="13">
        <f>IF(ISBLANK(B8784)=TRUE," ", IF(B8784='2. Metadata'!B$1,'2. Metadata'!B$6, IF(B8784='2. Metadata'!C$1,'2. Metadata'!C$4,IF(B8784='2. Metadata'!D$1,'2. Metadata'!D$4, IF(B8784='2. Metadata'!E$1,'2. Metadata'!E$4,IF( B8784='2. Metadata'!F$1,'2. Metadata'!F$4,IF(B8784='2. Metadata'!G$1,'2. Metadata'!G$4,IF(B8784='2. Metadata'!H$1,'2. Metadata'!H$4, IF(B8784='2. Metadata'!I$1,'2. Metadata'!I$4, IF(B8784='2. Metadata'!J$1,'2. Metadata'!J$4, IF(B8784='2. Metadata'!K$1,'2. Metadata'!K$4, IF(B8784='2. Metadata'!L$1,'2. Metadata'!L$4, IF(B8784='2. Metadata'!M$1,'2. Metadata'!M$6, IF(B8784='2. Metadata'!N$1,'2. Metadata'!N$6))))))))))))))</f>
        <v>-115.97499999999999</v>
      </c>
      <c r="E8784" s="15" t="s">
        <v>178</v>
      </c>
      <c r="F8784" s="132">
        <v>3.1160000000000001</v>
      </c>
      <c r="G8784" s="16" t="str">
        <f>IF(ISBLANK(F8784)=TRUE," ",'2. Metadata'!B$14)</f>
        <v>degrees Celsius</v>
      </c>
      <c r="H8784" s="16" t="s">
        <v>178</v>
      </c>
    </row>
    <row r="8785" spans="1:8" ht="15.75" customHeight="1" x14ac:dyDescent="0.2">
      <c r="A8785" s="130">
        <v>39755.020833333336</v>
      </c>
      <c r="B8785" s="9" t="s">
        <v>239</v>
      </c>
      <c r="C8785" s="16">
        <f>IF(ISBLANK(B8785)=TRUE," ", IF(B8785='2. Metadata'!B$1,'2. Metadata'!B$5, IF(B8785='2. Metadata'!C$1,'2. Metadata'!#REF!,IF(B8785='2. Metadata'!D$1,'2. Metadata'!#REF!, IF(B8785='2. Metadata'!E$1,'2. Metadata'!#REF!,IF( B8785='2. Metadata'!F$1,'2. Metadata'!#REF!,IF(B8785='2. Metadata'!G$1,'2. Metadata'!#REF!,IF(B8785='2. Metadata'!H$1,'2. Metadata'!#REF!, IF(B8785='2. Metadata'!I$1,'2. Metadata'!#REF!, IF(B8785='2. Metadata'!J$1,'2. Metadata'!#REF!, IF(B8785='2. Metadata'!K$1,'2. Metadata'!C$3, IF(B8785='2. Metadata'!L$1,'2. Metadata'!D$3, IF(B8785='2. Metadata'!M$1,'2. Metadata'!M$5, IF(B8785='2. Metadata'!N$1,'2. Metadata'!N$5))))))))))))))</f>
        <v>49.690002</v>
      </c>
      <c r="D8785" s="13">
        <f>IF(ISBLANK(B8785)=TRUE," ", IF(B8785='2. Metadata'!B$1,'2. Metadata'!B$6, IF(B8785='2. Metadata'!C$1,'2. Metadata'!C$4,IF(B8785='2. Metadata'!D$1,'2. Metadata'!D$4, IF(B8785='2. Metadata'!E$1,'2. Metadata'!E$4,IF( B8785='2. Metadata'!F$1,'2. Metadata'!F$4,IF(B8785='2. Metadata'!G$1,'2. Metadata'!G$4,IF(B8785='2. Metadata'!H$1,'2. Metadata'!H$4, IF(B8785='2. Metadata'!I$1,'2. Metadata'!I$4, IF(B8785='2. Metadata'!J$1,'2. Metadata'!J$4, IF(B8785='2. Metadata'!K$1,'2. Metadata'!K$4, IF(B8785='2. Metadata'!L$1,'2. Metadata'!L$4, IF(B8785='2. Metadata'!M$1,'2. Metadata'!M$6, IF(B8785='2. Metadata'!N$1,'2. Metadata'!N$6))))))))))))))</f>
        <v>-115.97499999999999</v>
      </c>
      <c r="E8785" s="15" t="s">
        <v>178</v>
      </c>
      <c r="F8785" s="132">
        <v>3.036</v>
      </c>
      <c r="G8785" s="16" t="str">
        <f>IF(ISBLANK(F8785)=TRUE," ",'2. Metadata'!B$14)</f>
        <v>degrees Celsius</v>
      </c>
      <c r="H8785" s="16" t="s">
        <v>178</v>
      </c>
    </row>
    <row r="8786" spans="1:8" ht="15.75" customHeight="1" x14ac:dyDescent="0.2">
      <c r="A8786" s="130">
        <v>39755.03125</v>
      </c>
      <c r="B8786" s="9" t="s">
        <v>239</v>
      </c>
      <c r="C8786" s="16">
        <f>IF(ISBLANK(B8786)=TRUE," ", IF(B8786='2. Metadata'!B$1,'2. Metadata'!B$5, IF(B8786='2. Metadata'!C$1,'2. Metadata'!#REF!,IF(B8786='2. Metadata'!D$1,'2. Metadata'!#REF!, IF(B8786='2. Metadata'!E$1,'2. Metadata'!#REF!,IF( B8786='2. Metadata'!F$1,'2. Metadata'!#REF!,IF(B8786='2. Metadata'!G$1,'2. Metadata'!#REF!,IF(B8786='2. Metadata'!H$1,'2. Metadata'!#REF!, IF(B8786='2. Metadata'!I$1,'2. Metadata'!#REF!, IF(B8786='2. Metadata'!J$1,'2. Metadata'!#REF!, IF(B8786='2. Metadata'!K$1,'2. Metadata'!C$3, IF(B8786='2. Metadata'!L$1,'2. Metadata'!D$3, IF(B8786='2. Metadata'!M$1,'2. Metadata'!M$5, IF(B8786='2. Metadata'!N$1,'2. Metadata'!N$5))))))))))))))</f>
        <v>49.690002</v>
      </c>
      <c r="D8786" s="13">
        <f>IF(ISBLANK(B8786)=TRUE," ", IF(B8786='2. Metadata'!B$1,'2. Metadata'!B$6, IF(B8786='2. Metadata'!C$1,'2. Metadata'!C$4,IF(B8786='2. Metadata'!D$1,'2. Metadata'!D$4, IF(B8786='2. Metadata'!E$1,'2. Metadata'!E$4,IF( B8786='2. Metadata'!F$1,'2. Metadata'!F$4,IF(B8786='2. Metadata'!G$1,'2. Metadata'!G$4,IF(B8786='2. Metadata'!H$1,'2. Metadata'!H$4, IF(B8786='2. Metadata'!I$1,'2. Metadata'!I$4, IF(B8786='2. Metadata'!J$1,'2. Metadata'!J$4, IF(B8786='2. Metadata'!K$1,'2. Metadata'!K$4, IF(B8786='2. Metadata'!L$1,'2. Metadata'!L$4, IF(B8786='2. Metadata'!M$1,'2. Metadata'!M$6, IF(B8786='2. Metadata'!N$1,'2. Metadata'!N$6))))))))))))))</f>
        <v>-115.97499999999999</v>
      </c>
      <c r="E8786" s="15" t="s">
        <v>178</v>
      </c>
      <c r="F8786" s="132">
        <v>2.956</v>
      </c>
      <c r="G8786" s="16" t="str">
        <f>IF(ISBLANK(F8786)=TRUE," ",'2. Metadata'!B$14)</f>
        <v>degrees Celsius</v>
      </c>
      <c r="H8786" s="16" t="s">
        <v>178</v>
      </c>
    </row>
    <row r="8787" spans="1:8" ht="15.75" customHeight="1" x14ac:dyDescent="0.2">
      <c r="A8787" s="130">
        <v>39755.041666666664</v>
      </c>
      <c r="B8787" s="9" t="s">
        <v>239</v>
      </c>
      <c r="C8787" s="16">
        <f>IF(ISBLANK(B8787)=TRUE," ", IF(B8787='2. Metadata'!B$1,'2. Metadata'!B$5, IF(B8787='2. Metadata'!C$1,'2. Metadata'!#REF!,IF(B8787='2. Metadata'!D$1,'2. Metadata'!#REF!, IF(B8787='2. Metadata'!E$1,'2. Metadata'!#REF!,IF( B8787='2. Metadata'!F$1,'2. Metadata'!#REF!,IF(B8787='2. Metadata'!G$1,'2. Metadata'!#REF!,IF(B8787='2. Metadata'!H$1,'2. Metadata'!#REF!, IF(B8787='2. Metadata'!I$1,'2. Metadata'!#REF!, IF(B8787='2. Metadata'!J$1,'2. Metadata'!#REF!, IF(B8787='2. Metadata'!K$1,'2. Metadata'!C$3, IF(B8787='2. Metadata'!L$1,'2. Metadata'!D$3, IF(B8787='2. Metadata'!M$1,'2. Metadata'!M$5, IF(B8787='2. Metadata'!N$1,'2. Metadata'!N$5))))))))))))))</f>
        <v>49.690002</v>
      </c>
      <c r="D8787" s="13">
        <f>IF(ISBLANK(B8787)=TRUE," ", IF(B8787='2. Metadata'!B$1,'2. Metadata'!B$6, IF(B8787='2. Metadata'!C$1,'2. Metadata'!C$4,IF(B8787='2. Metadata'!D$1,'2. Metadata'!D$4, IF(B8787='2. Metadata'!E$1,'2. Metadata'!E$4,IF( B8787='2. Metadata'!F$1,'2. Metadata'!F$4,IF(B8787='2. Metadata'!G$1,'2. Metadata'!G$4,IF(B8787='2. Metadata'!H$1,'2. Metadata'!H$4, IF(B8787='2. Metadata'!I$1,'2. Metadata'!I$4, IF(B8787='2. Metadata'!J$1,'2. Metadata'!J$4, IF(B8787='2. Metadata'!K$1,'2. Metadata'!K$4, IF(B8787='2. Metadata'!L$1,'2. Metadata'!L$4, IF(B8787='2. Metadata'!M$1,'2. Metadata'!M$6, IF(B8787='2. Metadata'!N$1,'2. Metadata'!N$6))))))))))))))</f>
        <v>-115.97499999999999</v>
      </c>
      <c r="E8787" s="15" t="s">
        <v>178</v>
      </c>
      <c r="F8787" s="132">
        <v>2.903</v>
      </c>
      <c r="G8787" s="16" t="str">
        <f>IF(ISBLANK(F8787)=TRUE," ",'2. Metadata'!B$14)</f>
        <v>degrees Celsius</v>
      </c>
      <c r="H8787" s="16" t="s">
        <v>178</v>
      </c>
    </row>
    <row r="8788" spans="1:8" ht="15.75" customHeight="1" x14ac:dyDescent="0.2">
      <c r="A8788" s="130">
        <v>39755.052083333336</v>
      </c>
      <c r="B8788" s="9" t="s">
        <v>239</v>
      </c>
      <c r="C8788" s="16">
        <f>IF(ISBLANK(B8788)=TRUE," ", IF(B8788='2. Metadata'!B$1,'2. Metadata'!B$5, IF(B8788='2. Metadata'!C$1,'2. Metadata'!#REF!,IF(B8788='2. Metadata'!D$1,'2. Metadata'!#REF!, IF(B8788='2. Metadata'!E$1,'2. Metadata'!#REF!,IF( B8788='2. Metadata'!F$1,'2. Metadata'!#REF!,IF(B8788='2. Metadata'!G$1,'2. Metadata'!#REF!,IF(B8788='2. Metadata'!H$1,'2. Metadata'!#REF!, IF(B8788='2. Metadata'!I$1,'2. Metadata'!#REF!, IF(B8788='2. Metadata'!J$1,'2. Metadata'!#REF!, IF(B8788='2. Metadata'!K$1,'2. Metadata'!C$3, IF(B8788='2. Metadata'!L$1,'2. Metadata'!D$3, IF(B8788='2. Metadata'!M$1,'2. Metadata'!M$5, IF(B8788='2. Metadata'!N$1,'2. Metadata'!N$5))))))))))))))</f>
        <v>49.690002</v>
      </c>
      <c r="D8788" s="13">
        <f>IF(ISBLANK(B8788)=TRUE," ", IF(B8788='2. Metadata'!B$1,'2. Metadata'!B$6, IF(B8788='2. Metadata'!C$1,'2. Metadata'!C$4,IF(B8788='2. Metadata'!D$1,'2. Metadata'!D$4, IF(B8788='2. Metadata'!E$1,'2. Metadata'!E$4,IF( B8788='2. Metadata'!F$1,'2. Metadata'!F$4,IF(B8788='2. Metadata'!G$1,'2. Metadata'!G$4,IF(B8788='2. Metadata'!H$1,'2. Metadata'!H$4, IF(B8788='2. Metadata'!I$1,'2. Metadata'!I$4, IF(B8788='2. Metadata'!J$1,'2. Metadata'!J$4, IF(B8788='2. Metadata'!K$1,'2. Metadata'!K$4, IF(B8788='2. Metadata'!L$1,'2. Metadata'!L$4, IF(B8788='2. Metadata'!M$1,'2. Metadata'!M$6, IF(B8788='2. Metadata'!N$1,'2. Metadata'!N$6))))))))))))))</f>
        <v>-115.97499999999999</v>
      </c>
      <c r="E8788" s="15" t="s">
        <v>178</v>
      </c>
      <c r="F8788" s="132">
        <v>2.85</v>
      </c>
      <c r="G8788" s="16" t="str">
        <f>IF(ISBLANK(F8788)=TRUE," ",'2. Metadata'!B$14)</f>
        <v>degrees Celsius</v>
      </c>
      <c r="H8788" s="16" t="s">
        <v>178</v>
      </c>
    </row>
    <row r="8789" spans="1:8" ht="15.75" customHeight="1" x14ac:dyDescent="0.2">
      <c r="A8789" s="130">
        <v>39755.0625</v>
      </c>
      <c r="B8789" s="9" t="s">
        <v>239</v>
      </c>
      <c r="C8789" s="16">
        <f>IF(ISBLANK(B8789)=TRUE," ", IF(B8789='2. Metadata'!B$1,'2. Metadata'!B$5, IF(B8789='2. Metadata'!C$1,'2. Metadata'!#REF!,IF(B8789='2. Metadata'!D$1,'2. Metadata'!#REF!, IF(B8789='2. Metadata'!E$1,'2. Metadata'!#REF!,IF( B8789='2. Metadata'!F$1,'2. Metadata'!#REF!,IF(B8789='2. Metadata'!G$1,'2. Metadata'!#REF!,IF(B8789='2. Metadata'!H$1,'2. Metadata'!#REF!, IF(B8789='2. Metadata'!I$1,'2. Metadata'!#REF!, IF(B8789='2. Metadata'!J$1,'2. Metadata'!#REF!, IF(B8789='2. Metadata'!K$1,'2. Metadata'!C$3, IF(B8789='2. Metadata'!L$1,'2. Metadata'!D$3, IF(B8789='2. Metadata'!M$1,'2. Metadata'!M$5, IF(B8789='2. Metadata'!N$1,'2. Metadata'!N$5))))))))))))))</f>
        <v>49.690002</v>
      </c>
      <c r="D8789" s="13">
        <f>IF(ISBLANK(B8789)=TRUE," ", IF(B8789='2. Metadata'!B$1,'2. Metadata'!B$6, IF(B8789='2. Metadata'!C$1,'2. Metadata'!C$4,IF(B8789='2. Metadata'!D$1,'2. Metadata'!D$4, IF(B8789='2. Metadata'!E$1,'2. Metadata'!E$4,IF( B8789='2. Metadata'!F$1,'2. Metadata'!F$4,IF(B8789='2. Metadata'!G$1,'2. Metadata'!G$4,IF(B8789='2. Metadata'!H$1,'2. Metadata'!H$4, IF(B8789='2. Metadata'!I$1,'2. Metadata'!I$4, IF(B8789='2. Metadata'!J$1,'2. Metadata'!J$4, IF(B8789='2. Metadata'!K$1,'2. Metadata'!K$4, IF(B8789='2. Metadata'!L$1,'2. Metadata'!L$4, IF(B8789='2. Metadata'!M$1,'2. Metadata'!M$6, IF(B8789='2. Metadata'!N$1,'2. Metadata'!N$6))))))))))))))</f>
        <v>-115.97499999999999</v>
      </c>
      <c r="E8789" s="15" t="s">
        <v>178</v>
      </c>
      <c r="F8789" s="132">
        <v>2.823</v>
      </c>
      <c r="G8789" s="16" t="str">
        <f>IF(ISBLANK(F8789)=TRUE," ",'2. Metadata'!B$14)</f>
        <v>degrees Celsius</v>
      </c>
      <c r="H8789" s="16" t="s">
        <v>178</v>
      </c>
    </row>
    <row r="8790" spans="1:8" ht="15.75" customHeight="1" x14ac:dyDescent="0.2">
      <c r="A8790" s="130">
        <v>39755.072916666664</v>
      </c>
      <c r="B8790" s="9" t="s">
        <v>239</v>
      </c>
      <c r="C8790" s="16">
        <f>IF(ISBLANK(B8790)=TRUE," ", IF(B8790='2. Metadata'!B$1,'2. Metadata'!B$5, IF(B8790='2. Metadata'!C$1,'2. Metadata'!#REF!,IF(B8790='2. Metadata'!D$1,'2. Metadata'!#REF!, IF(B8790='2. Metadata'!E$1,'2. Metadata'!#REF!,IF( B8790='2. Metadata'!F$1,'2. Metadata'!#REF!,IF(B8790='2. Metadata'!G$1,'2. Metadata'!#REF!,IF(B8790='2. Metadata'!H$1,'2. Metadata'!#REF!, IF(B8790='2. Metadata'!I$1,'2. Metadata'!#REF!, IF(B8790='2. Metadata'!J$1,'2. Metadata'!#REF!, IF(B8790='2. Metadata'!K$1,'2. Metadata'!C$3, IF(B8790='2. Metadata'!L$1,'2. Metadata'!D$3, IF(B8790='2. Metadata'!M$1,'2. Metadata'!M$5, IF(B8790='2. Metadata'!N$1,'2. Metadata'!N$5))))))))))))))</f>
        <v>49.690002</v>
      </c>
      <c r="D8790" s="13">
        <f>IF(ISBLANK(B8790)=TRUE," ", IF(B8790='2. Metadata'!B$1,'2. Metadata'!B$6, IF(B8790='2. Metadata'!C$1,'2. Metadata'!C$4,IF(B8790='2. Metadata'!D$1,'2. Metadata'!D$4, IF(B8790='2. Metadata'!E$1,'2. Metadata'!E$4,IF( B8790='2. Metadata'!F$1,'2. Metadata'!F$4,IF(B8790='2. Metadata'!G$1,'2. Metadata'!G$4,IF(B8790='2. Metadata'!H$1,'2. Metadata'!H$4, IF(B8790='2. Metadata'!I$1,'2. Metadata'!I$4, IF(B8790='2. Metadata'!J$1,'2. Metadata'!J$4, IF(B8790='2. Metadata'!K$1,'2. Metadata'!K$4, IF(B8790='2. Metadata'!L$1,'2. Metadata'!L$4, IF(B8790='2. Metadata'!M$1,'2. Metadata'!M$6, IF(B8790='2. Metadata'!N$1,'2. Metadata'!N$6))))))))))))))</f>
        <v>-115.97499999999999</v>
      </c>
      <c r="E8790" s="15" t="s">
        <v>178</v>
      </c>
      <c r="F8790" s="132">
        <v>2.7970000000000002</v>
      </c>
      <c r="G8790" s="16" t="str">
        <f>IF(ISBLANK(F8790)=TRUE," ",'2. Metadata'!B$14)</f>
        <v>degrees Celsius</v>
      </c>
      <c r="H8790" s="16" t="s">
        <v>178</v>
      </c>
    </row>
    <row r="8791" spans="1:8" ht="15.75" customHeight="1" x14ac:dyDescent="0.2">
      <c r="A8791" s="130">
        <v>39755.083333333336</v>
      </c>
      <c r="B8791" s="9" t="s">
        <v>239</v>
      </c>
      <c r="C8791" s="16">
        <f>IF(ISBLANK(B8791)=TRUE," ", IF(B8791='2. Metadata'!B$1,'2. Metadata'!B$5, IF(B8791='2. Metadata'!C$1,'2. Metadata'!#REF!,IF(B8791='2. Metadata'!D$1,'2. Metadata'!#REF!, IF(B8791='2. Metadata'!E$1,'2. Metadata'!#REF!,IF( B8791='2. Metadata'!F$1,'2. Metadata'!#REF!,IF(B8791='2. Metadata'!G$1,'2. Metadata'!#REF!,IF(B8791='2. Metadata'!H$1,'2. Metadata'!#REF!, IF(B8791='2. Metadata'!I$1,'2. Metadata'!#REF!, IF(B8791='2. Metadata'!J$1,'2. Metadata'!#REF!, IF(B8791='2. Metadata'!K$1,'2. Metadata'!C$3, IF(B8791='2. Metadata'!L$1,'2. Metadata'!D$3, IF(B8791='2. Metadata'!M$1,'2. Metadata'!M$5, IF(B8791='2. Metadata'!N$1,'2. Metadata'!N$5))))))))))))))</f>
        <v>49.690002</v>
      </c>
      <c r="D8791" s="13">
        <f>IF(ISBLANK(B8791)=TRUE," ", IF(B8791='2. Metadata'!B$1,'2. Metadata'!B$6, IF(B8791='2. Metadata'!C$1,'2. Metadata'!C$4,IF(B8791='2. Metadata'!D$1,'2. Metadata'!D$4, IF(B8791='2. Metadata'!E$1,'2. Metadata'!E$4,IF( B8791='2. Metadata'!F$1,'2. Metadata'!F$4,IF(B8791='2. Metadata'!G$1,'2. Metadata'!G$4,IF(B8791='2. Metadata'!H$1,'2. Metadata'!H$4, IF(B8791='2. Metadata'!I$1,'2. Metadata'!I$4, IF(B8791='2. Metadata'!J$1,'2. Metadata'!J$4, IF(B8791='2. Metadata'!K$1,'2. Metadata'!K$4, IF(B8791='2. Metadata'!L$1,'2. Metadata'!L$4, IF(B8791='2. Metadata'!M$1,'2. Metadata'!M$6, IF(B8791='2. Metadata'!N$1,'2. Metadata'!N$6))))))))))))))</f>
        <v>-115.97499999999999</v>
      </c>
      <c r="E8791" s="15" t="s">
        <v>178</v>
      </c>
      <c r="F8791" s="132">
        <v>2.7440000000000002</v>
      </c>
      <c r="G8791" s="16" t="str">
        <f>IF(ISBLANK(F8791)=TRUE," ",'2. Metadata'!B$14)</f>
        <v>degrees Celsius</v>
      </c>
      <c r="H8791" s="16" t="s">
        <v>178</v>
      </c>
    </row>
    <row r="8792" spans="1:8" ht="15.75" customHeight="1" x14ac:dyDescent="0.2">
      <c r="A8792" s="130">
        <v>39755.09375</v>
      </c>
      <c r="B8792" s="9" t="s">
        <v>239</v>
      </c>
      <c r="C8792" s="16">
        <f>IF(ISBLANK(B8792)=TRUE," ", IF(B8792='2. Metadata'!B$1,'2. Metadata'!B$5, IF(B8792='2. Metadata'!C$1,'2. Metadata'!#REF!,IF(B8792='2. Metadata'!D$1,'2. Metadata'!#REF!, IF(B8792='2. Metadata'!E$1,'2. Metadata'!#REF!,IF( B8792='2. Metadata'!F$1,'2. Metadata'!#REF!,IF(B8792='2. Metadata'!G$1,'2. Metadata'!#REF!,IF(B8792='2. Metadata'!H$1,'2. Metadata'!#REF!, IF(B8792='2. Metadata'!I$1,'2. Metadata'!#REF!, IF(B8792='2. Metadata'!J$1,'2. Metadata'!#REF!, IF(B8792='2. Metadata'!K$1,'2. Metadata'!C$3, IF(B8792='2. Metadata'!L$1,'2. Metadata'!D$3, IF(B8792='2. Metadata'!M$1,'2. Metadata'!M$5, IF(B8792='2. Metadata'!N$1,'2. Metadata'!N$5))))))))))))))</f>
        <v>49.690002</v>
      </c>
      <c r="D8792" s="13">
        <f>IF(ISBLANK(B8792)=TRUE," ", IF(B8792='2. Metadata'!B$1,'2. Metadata'!B$6, IF(B8792='2. Metadata'!C$1,'2. Metadata'!C$4,IF(B8792='2. Metadata'!D$1,'2. Metadata'!D$4, IF(B8792='2. Metadata'!E$1,'2. Metadata'!E$4,IF( B8792='2. Metadata'!F$1,'2. Metadata'!F$4,IF(B8792='2. Metadata'!G$1,'2. Metadata'!G$4,IF(B8792='2. Metadata'!H$1,'2. Metadata'!H$4, IF(B8792='2. Metadata'!I$1,'2. Metadata'!I$4, IF(B8792='2. Metadata'!J$1,'2. Metadata'!J$4, IF(B8792='2. Metadata'!K$1,'2. Metadata'!K$4, IF(B8792='2. Metadata'!L$1,'2. Metadata'!L$4, IF(B8792='2. Metadata'!M$1,'2. Metadata'!M$6, IF(B8792='2. Metadata'!N$1,'2. Metadata'!N$6))))))))))))))</f>
        <v>-115.97499999999999</v>
      </c>
      <c r="E8792" s="15" t="s">
        <v>178</v>
      </c>
      <c r="F8792" s="132">
        <v>2.7170000000000001</v>
      </c>
      <c r="G8792" s="16" t="str">
        <f>IF(ISBLANK(F8792)=TRUE," ",'2. Metadata'!B$14)</f>
        <v>degrees Celsius</v>
      </c>
      <c r="H8792" s="16" t="s">
        <v>178</v>
      </c>
    </row>
    <row r="8793" spans="1:8" ht="15.75" customHeight="1" x14ac:dyDescent="0.2">
      <c r="A8793" s="130">
        <v>39755.104166666664</v>
      </c>
      <c r="B8793" s="9" t="s">
        <v>239</v>
      </c>
      <c r="C8793" s="16">
        <f>IF(ISBLANK(B8793)=TRUE," ", IF(B8793='2. Metadata'!B$1,'2. Metadata'!B$5, IF(B8793='2. Metadata'!C$1,'2. Metadata'!#REF!,IF(B8793='2. Metadata'!D$1,'2. Metadata'!#REF!, IF(B8793='2. Metadata'!E$1,'2. Metadata'!#REF!,IF( B8793='2. Metadata'!F$1,'2. Metadata'!#REF!,IF(B8793='2. Metadata'!G$1,'2. Metadata'!#REF!,IF(B8793='2. Metadata'!H$1,'2. Metadata'!#REF!, IF(B8793='2. Metadata'!I$1,'2. Metadata'!#REF!, IF(B8793='2. Metadata'!J$1,'2. Metadata'!#REF!, IF(B8793='2. Metadata'!K$1,'2. Metadata'!C$3, IF(B8793='2. Metadata'!L$1,'2. Metadata'!D$3, IF(B8793='2. Metadata'!M$1,'2. Metadata'!M$5, IF(B8793='2. Metadata'!N$1,'2. Metadata'!N$5))))))))))))))</f>
        <v>49.690002</v>
      </c>
      <c r="D8793" s="13">
        <f>IF(ISBLANK(B8793)=TRUE," ", IF(B8793='2. Metadata'!B$1,'2. Metadata'!B$6, IF(B8793='2. Metadata'!C$1,'2. Metadata'!C$4,IF(B8793='2. Metadata'!D$1,'2. Metadata'!D$4, IF(B8793='2. Metadata'!E$1,'2. Metadata'!E$4,IF( B8793='2. Metadata'!F$1,'2. Metadata'!F$4,IF(B8793='2. Metadata'!G$1,'2. Metadata'!G$4,IF(B8793='2. Metadata'!H$1,'2. Metadata'!H$4, IF(B8793='2. Metadata'!I$1,'2. Metadata'!I$4, IF(B8793='2. Metadata'!J$1,'2. Metadata'!J$4, IF(B8793='2. Metadata'!K$1,'2. Metadata'!K$4, IF(B8793='2. Metadata'!L$1,'2. Metadata'!L$4, IF(B8793='2. Metadata'!M$1,'2. Metadata'!M$6, IF(B8793='2. Metadata'!N$1,'2. Metadata'!N$6))))))))))))))</f>
        <v>-115.97499999999999</v>
      </c>
      <c r="E8793" s="15" t="s">
        <v>178</v>
      </c>
      <c r="F8793" s="132">
        <v>2.69</v>
      </c>
      <c r="G8793" s="16" t="str">
        <f>IF(ISBLANK(F8793)=TRUE," ",'2. Metadata'!B$14)</f>
        <v>degrees Celsius</v>
      </c>
      <c r="H8793" s="16" t="s">
        <v>178</v>
      </c>
    </row>
    <row r="8794" spans="1:8" ht="15.75" customHeight="1" x14ac:dyDescent="0.2">
      <c r="A8794" s="130">
        <v>39755.114583333336</v>
      </c>
      <c r="B8794" s="9" t="s">
        <v>239</v>
      </c>
      <c r="C8794" s="16">
        <f>IF(ISBLANK(B8794)=TRUE," ", IF(B8794='2. Metadata'!B$1,'2. Metadata'!B$5, IF(B8794='2. Metadata'!C$1,'2. Metadata'!#REF!,IF(B8794='2. Metadata'!D$1,'2. Metadata'!#REF!, IF(B8794='2. Metadata'!E$1,'2. Metadata'!#REF!,IF( B8794='2. Metadata'!F$1,'2. Metadata'!#REF!,IF(B8794='2. Metadata'!G$1,'2. Metadata'!#REF!,IF(B8794='2. Metadata'!H$1,'2. Metadata'!#REF!, IF(B8794='2. Metadata'!I$1,'2. Metadata'!#REF!, IF(B8794='2. Metadata'!J$1,'2. Metadata'!#REF!, IF(B8794='2. Metadata'!K$1,'2. Metadata'!C$3, IF(B8794='2. Metadata'!L$1,'2. Metadata'!D$3, IF(B8794='2. Metadata'!M$1,'2. Metadata'!M$5, IF(B8794='2. Metadata'!N$1,'2. Metadata'!N$5))))))))))))))</f>
        <v>49.690002</v>
      </c>
      <c r="D8794" s="13">
        <f>IF(ISBLANK(B8794)=TRUE," ", IF(B8794='2. Metadata'!B$1,'2. Metadata'!B$6, IF(B8794='2. Metadata'!C$1,'2. Metadata'!C$4,IF(B8794='2. Metadata'!D$1,'2. Metadata'!D$4, IF(B8794='2. Metadata'!E$1,'2. Metadata'!E$4,IF( B8794='2. Metadata'!F$1,'2. Metadata'!F$4,IF(B8794='2. Metadata'!G$1,'2. Metadata'!G$4,IF(B8794='2. Metadata'!H$1,'2. Metadata'!H$4, IF(B8794='2. Metadata'!I$1,'2. Metadata'!I$4, IF(B8794='2. Metadata'!J$1,'2. Metadata'!J$4, IF(B8794='2. Metadata'!K$1,'2. Metadata'!K$4, IF(B8794='2. Metadata'!L$1,'2. Metadata'!L$4, IF(B8794='2. Metadata'!M$1,'2. Metadata'!M$6, IF(B8794='2. Metadata'!N$1,'2. Metadata'!N$6))))))))))))))</f>
        <v>-115.97499999999999</v>
      </c>
      <c r="E8794" s="15" t="s">
        <v>178</v>
      </c>
      <c r="F8794" s="132">
        <v>2.69</v>
      </c>
      <c r="G8794" s="16" t="str">
        <f>IF(ISBLANK(F8794)=TRUE," ",'2. Metadata'!B$14)</f>
        <v>degrees Celsius</v>
      </c>
      <c r="H8794" s="16" t="s">
        <v>178</v>
      </c>
    </row>
    <row r="8795" spans="1:8" ht="15.75" customHeight="1" x14ac:dyDescent="0.2">
      <c r="A8795" s="130">
        <v>39755.125</v>
      </c>
      <c r="B8795" s="9" t="s">
        <v>239</v>
      </c>
      <c r="C8795" s="16">
        <f>IF(ISBLANK(B8795)=TRUE," ", IF(B8795='2. Metadata'!B$1,'2. Metadata'!B$5, IF(B8795='2. Metadata'!C$1,'2. Metadata'!#REF!,IF(B8795='2. Metadata'!D$1,'2. Metadata'!#REF!, IF(B8795='2. Metadata'!E$1,'2. Metadata'!#REF!,IF( B8795='2. Metadata'!F$1,'2. Metadata'!#REF!,IF(B8795='2. Metadata'!G$1,'2. Metadata'!#REF!,IF(B8795='2. Metadata'!H$1,'2. Metadata'!#REF!, IF(B8795='2. Metadata'!I$1,'2. Metadata'!#REF!, IF(B8795='2. Metadata'!J$1,'2. Metadata'!#REF!, IF(B8795='2. Metadata'!K$1,'2. Metadata'!C$3, IF(B8795='2. Metadata'!L$1,'2. Metadata'!D$3, IF(B8795='2. Metadata'!M$1,'2. Metadata'!M$5, IF(B8795='2. Metadata'!N$1,'2. Metadata'!N$5))))))))))))))</f>
        <v>49.690002</v>
      </c>
      <c r="D8795" s="13">
        <f>IF(ISBLANK(B8795)=TRUE," ", IF(B8795='2. Metadata'!B$1,'2. Metadata'!B$6, IF(B8795='2. Metadata'!C$1,'2. Metadata'!C$4,IF(B8795='2. Metadata'!D$1,'2. Metadata'!D$4, IF(B8795='2. Metadata'!E$1,'2. Metadata'!E$4,IF( B8795='2. Metadata'!F$1,'2. Metadata'!F$4,IF(B8795='2. Metadata'!G$1,'2. Metadata'!G$4,IF(B8795='2. Metadata'!H$1,'2. Metadata'!H$4, IF(B8795='2. Metadata'!I$1,'2. Metadata'!I$4, IF(B8795='2. Metadata'!J$1,'2. Metadata'!J$4, IF(B8795='2. Metadata'!K$1,'2. Metadata'!K$4, IF(B8795='2. Metadata'!L$1,'2. Metadata'!L$4, IF(B8795='2. Metadata'!M$1,'2. Metadata'!M$6, IF(B8795='2. Metadata'!N$1,'2. Metadata'!N$6))))))))))))))</f>
        <v>-115.97499999999999</v>
      </c>
      <c r="E8795" s="15" t="s">
        <v>178</v>
      </c>
      <c r="F8795" s="132">
        <v>2.6640000000000001</v>
      </c>
      <c r="G8795" s="16" t="str">
        <f>IF(ISBLANK(F8795)=TRUE," ",'2. Metadata'!B$14)</f>
        <v>degrees Celsius</v>
      </c>
      <c r="H8795" s="16" t="s">
        <v>178</v>
      </c>
    </row>
    <row r="8796" spans="1:8" ht="15.75" customHeight="1" x14ac:dyDescent="0.2">
      <c r="A8796" s="130">
        <v>39755.135416666664</v>
      </c>
      <c r="B8796" s="9" t="s">
        <v>239</v>
      </c>
      <c r="C8796" s="16">
        <f>IF(ISBLANK(B8796)=TRUE," ", IF(B8796='2. Metadata'!B$1,'2. Metadata'!B$5, IF(B8796='2. Metadata'!C$1,'2. Metadata'!#REF!,IF(B8796='2. Metadata'!D$1,'2. Metadata'!#REF!, IF(B8796='2. Metadata'!E$1,'2. Metadata'!#REF!,IF( B8796='2. Metadata'!F$1,'2. Metadata'!#REF!,IF(B8796='2. Metadata'!G$1,'2. Metadata'!#REF!,IF(B8796='2. Metadata'!H$1,'2. Metadata'!#REF!, IF(B8796='2. Metadata'!I$1,'2. Metadata'!#REF!, IF(B8796='2. Metadata'!J$1,'2. Metadata'!#REF!, IF(B8796='2. Metadata'!K$1,'2. Metadata'!C$3, IF(B8796='2. Metadata'!L$1,'2. Metadata'!D$3, IF(B8796='2. Metadata'!M$1,'2. Metadata'!M$5, IF(B8796='2. Metadata'!N$1,'2. Metadata'!N$5))))))))))))))</f>
        <v>49.690002</v>
      </c>
      <c r="D8796" s="13">
        <f>IF(ISBLANK(B8796)=TRUE," ", IF(B8796='2. Metadata'!B$1,'2. Metadata'!B$6, IF(B8796='2. Metadata'!C$1,'2. Metadata'!C$4,IF(B8796='2. Metadata'!D$1,'2. Metadata'!D$4, IF(B8796='2. Metadata'!E$1,'2. Metadata'!E$4,IF( B8796='2. Metadata'!F$1,'2. Metadata'!F$4,IF(B8796='2. Metadata'!G$1,'2. Metadata'!G$4,IF(B8796='2. Metadata'!H$1,'2. Metadata'!H$4, IF(B8796='2. Metadata'!I$1,'2. Metadata'!I$4, IF(B8796='2. Metadata'!J$1,'2. Metadata'!J$4, IF(B8796='2. Metadata'!K$1,'2. Metadata'!K$4, IF(B8796='2. Metadata'!L$1,'2. Metadata'!L$4, IF(B8796='2. Metadata'!M$1,'2. Metadata'!M$6, IF(B8796='2. Metadata'!N$1,'2. Metadata'!N$6))))))))))))))</f>
        <v>-115.97499999999999</v>
      </c>
      <c r="E8796" s="15" t="s">
        <v>178</v>
      </c>
      <c r="F8796" s="132">
        <v>2.6640000000000001</v>
      </c>
      <c r="G8796" s="16" t="str">
        <f>IF(ISBLANK(F8796)=TRUE," ",'2. Metadata'!B$14)</f>
        <v>degrees Celsius</v>
      </c>
      <c r="H8796" s="16" t="s">
        <v>178</v>
      </c>
    </row>
    <row r="8797" spans="1:8" ht="15.75" customHeight="1" x14ac:dyDescent="0.2">
      <c r="A8797" s="130">
        <v>39755.145833333336</v>
      </c>
      <c r="B8797" s="9" t="s">
        <v>239</v>
      </c>
      <c r="C8797" s="16">
        <f>IF(ISBLANK(B8797)=TRUE," ", IF(B8797='2. Metadata'!B$1,'2. Metadata'!B$5, IF(B8797='2. Metadata'!C$1,'2. Metadata'!#REF!,IF(B8797='2. Metadata'!D$1,'2. Metadata'!#REF!, IF(B8797='2. Metadata'!E$1,'2. Metadata'!#REF!,IF( B8797='2. Metadata'!F$1,'2. Metadata'!#REF!,IF(B8797='2. Metadata'!G$1,'2. Metadata'!#REF!,IF(B8797='2. Metadata'!H$1,'2. Metadata'!#REF!, IF(B8797='2. Metadata'!I$1,'2. Metadata'!#REF!, IF(B8797='2. Metadata'!J$1,'2. Metadata'!#REF!, IF(B8797='2. Metadata'!K$1,'2. Metadata'!C$3, IF(B8797='2. Metadata'!L$1,'2. Metadata'!D$3, IF(B8797='2. Metadata'!M$1,'2. Metadata'!M$5, IF(B8797='2. Metadata'!N$1,'2. Metadata'!N$5))))))))))))))</f>
        <v>49.690002</v>
      </c>
      <c r="D8797" s="13">
        <f>IF(ISBLANK(B8797)=TRUE," ", IF(B8797='2. Metadata'!B$1,'2. Metadata'!B$6, IF(B8797='2. Metadata'!C$1,'2. Metadata'!C$4,IF(B8797='2. Metadata'!D$1,'2. Metadata'!D$4, IF(B8797='2. Metadata'!E$1,'2. Metadata'!E$4,IF( B8797='2. Metadata'!F$1,'2. Metadata'!F$4,IF(B8797='2. Metadata'!G$1,'2. Metadata'!G$4,IF(B8797='2. Metadata'!H$1,'2. Metadata'!H$4, IF(B8797='2. Metadata'!I$1,'2. Metadata'!I$4, IF(B8797='2. Metadata'!J$1,'2. Metadata'!J$4, IF(B8797='2. Metadata'!K$1,'2. Metadata'!K$4, IF(B8797='2. Metadata'!L$1,'2. Metadata'!L$4, IF(B8797='2. Metadata'!M$1,'2. Metadata'!M$6, IF(B8797='2. Metadata'!N$1,'2. Metadata'!N$6))))))))))))))</f>
        <v>-115.97499999999999</v>
      </c>
      <c r="E8797" s="15" t="s">
        <v>178</v>
      </c>
      <c r="F8797" s="132">
        <v>2.61</v>
      </c>
      <c r="G8797" s="16" t="str">
        <f>IF(ISBLANK(F8797)=TRUE," ",'2. Metadata'!B$14)</f>
        <v>degrees Celsius</v>
      </c>
      <c r="H8797" s="16" t="s">
        <v>178</v>
      </c>
    </row>
    <row r="8798" spans="1:8" ht="15.75" customHeight="1" x14ac:dyDescent="0.2">
      <c r="A8798" s="130">
        <v>39755.15625</v>
      </c>
      <c r="B8798" s="9" t="s">
        <v>239</v>
      </c>
      <c r="C8798" s="16">
        <f>IF(ISBLANK(B8798)=TRUE," ", IF(B8798='2. Metadata'!B$1,'2. Metadata'!B$5, IF(B8798='2. Metadata'!C$1,'2. Metadata'!#REF!,IF(B8798='2. Metadata'!D$1,'2. Metadata'!#REF!, IF(B8798='2. Metadata'!E$1,'2. Metadata'!#REF!,IF( B8798='2. Metadata'!F$1,'2. Metadata'!#REF!,IF(B8798='2. Metadata'!G$1,'2. Metadata'!#REF!,IF(B8798='2. Metadata'!H$1,'2. Metadata'!#REF!, IF(B8798='2. Metadata'!I$1,'2. Metadata'!#REF!, IF(B8798='2. Metadata'!J$1,'2. Metadata'!#REF!, IF(B8798='2. Metadata'!K$1,'2. Metadata'!C$3, IF(B8798='2. Metadata'!L$1,'2. Metadata'!D$3, IF(B8798='2. Metadata'!M$1,'2. Metadata'!M$5, IF(B8798='2. Metadata'!N$1,'2. Metadata'!N$5))))))))))))))</f>
        <v>49.690002</v>
      </c>
      <c r="D8798" s="13">
        <f>IF(ISBLANK(B8798)=TRUE," ", IF(B8798='2. Metadata'!B$1,'2. Metadata'!B$6, IF(B8798='2. Metadata'!C$1,'2. Metadata'!C$4,IF(B8798='2. Metadata'!D$1,'2. Metadata'!D$4, IF(B8798='2. Metadata'!E$1,'2. Metadata'!E$4,IF( B8798='2. Metadata'!F$1,'2. Metadata'!F$4,IF(B8798='2. Metadata'!G$1,'2. Metadata'!G$4,IF(B8798='2. Metadata'!H$1,'2. Metadata'!H$4, IF(B8798='2. Metadata'!I$1,'2. Metadata'!I$4, IF(B8798='2. Metadata'!J$1,'2. Metadata'!J$4, IF(B8798='2. Metadata'!K$1,'2. Metadata'!K$4, IF(B8798='2. Metadata'!L$1,'2. Metadata'!L$4, IF(B8798='2. Metadata'!M$1,'2. Metadata'!M$6, IF(B8798='2. Metadata'!N$1,'2. Metadata'!N$6))))))))))))))</f>
        <v>-115.97499999999999</v>
      </c>
      <c r="E8798" s="15" t="s">
        <v>178</v>
      </c>
      <c r="F8798" s="132">
        <v>2.5569999999999999</v>
      </c>
      <c r="G8798" s="16" t="str">
        <f>IF(ISBLANK(F8798)=TRUE," ",'2. Metadata'!B$14)</f>
        <v>degrees Celsius</v>
      </c>
      <c r="H8798" s="16" t="s">
        <v>178</v>
      </c>
    </row>
    <row r="8799" spans="1:8" ht="15.75" customHeight="1" x14ac:dyDescent="0.2">
      <c r="A8799" s="130">
        <v>39755.166666666664</v>
      </c>
      <c r="B8799" s="9" t="s">
        <v>239</v>
      </c>
      <c r="C8799" s="16">
        <f>IF(ISBLANK(B8799)=TRUE," ", IF(B8799='2. Metadata'!B$1,'2. Metadata'!B$5, IF(B8799='2. Metadata'!C$1,'2. Metadata'!#REF!,IF(B8799='2. Metadata'!D$1,'2. Metadata'!#REF!, IF(B8799='2. Metadata'!E$1,'2. Metadata'!#REF!,IF( B8799='2. Metadata'!F$1,'2. Metadata'!#REF!,IF(B8799='2. Metadata'!G$1,'2. Metadata'!#REF!,IF(B8799='2. Metadata'!H$1,'2. Metadata'!#REF!, IF(B8799='2. Metadata'!I$1,'2. Metadata'!#REF!, IF(B8799='2. Metadata'!J$1,'2. Metadata'!#REF!, IF(B8799='2. Metadata'!K$1,'2. Metadata'!C$3, IF(B8799='2. Metadata'!L$1,'2. Metadata'!D$3, IF(B8799='2. Metadata'!M$1,'2. Metadata'!M$5, IF(B8799='2. Metadata'!N$1,'2. Metadata'!N$5))))))))))))))</f>
        <v>49.690002</v>
      </c>
      <c r="D8799" s="13">
        <f>IF(ISBLANK(B8799)=TRUE," ", IF(B8799='2. Metadata'!B$1,'2. Metadata'!B$6, IF(B8799='2. Metadata'!C$1,'2. Metadata'!C$4,IF(B8799='2. Metadata'!D$1,'2. Metadata'!D$4, IF(B8799='2. Metadata'!E$1,'2. Metadata'!E$4,IF( B8799='2. Metadata'!F$1,'2. Metadata'!F$4,IF(B8799='2. Metadata'!G$1,'2. Metadata'!G$4,IF(B8799='2. Metadata'!H$1,'2. Metadata'!H$4, IF(B8799='2. Metadata'!I$1,'2. Metadata'!I$4, IF(B8799='2. Metadata'!J$1,'2. Metadata'!J$4, IF(B8799='2. Metadata'!K$1,'2. Metadata'!K$4, IF(B8799='2. Metadata'!L$1,'2. Metadata'!L$4, IF(B8799='2. Metadata'!M$1,'2. Metadata'!M$6, IF(B8799='2. Metadata'!N$1,'2. Metadata'!N$6))))))))))))))</f>
        <v>-115.97499999999999</v>
      </c>
      <c r="E8799" s="15" t="s">
        <v>178</v>
      </c>
      <c r="F8799" s="132">
        <v>2.5299999999999998</v>
      </c>
      <c r="G8799" s="16" t="str">
        <f>IF(ISBLANK(F8799)=TRUE," ",'2. Metadata'!B$14)</f>
        <v>degrees Celsius</v>
      </c>
      <c r="H8799" s="16" t="s">
        <v>178</v>
      </c>
    </row>
    <row r="8800" spans="1:8" ht="15.75" customHeight="1" x14ac:dyDescent="0.2">
      <c r="A8800" s="130">
        <v>39755.177083333336</v>
      </c>
      <c r="B8800" s="9" t="s">
        <v>239</v>
      </c>
      <c r="C8800" s="16">
        <f>IF(ISBLANK(B8800)=TRUE," ", IF(B8800='2. Metadata'!B$1,'2. Metadata'!B$5, IF(B8800='2. Metadata'!C$1,'2. Metadata'!#REF!,IF(B8800='2. Metadata'!D$1,'2. Metadata'!#REF!, IF(B8800='2. Metadata'!E$1,'2. Metadata'!#REF!,IF( B8800='2. Metadata'!F$1,'2. Metadata'!#REF!,IF(B8800='2. Metadata'!G$1,'2. Metadata'!#REF!,IF(B8800='2. Metadata'!H$1,'2. Metadata'!#REF!, IF(B8800='2. Metadata'!I$1,'2. Metadata'!#REF!, IF(B8800='2. Metadata'!J$1,'2. Metadata'!#REF!, IF(B8800='2. Metadata'!K$1,'2. Metadata'!C$3, IF(B8800='2. Metadata'!L$1,'2. Metadata'!D$3, IF(B8800='2. Metadata'!M$1,'2. Metadata'!M$5, IF(B8800='2. Metadata'!N$1,'2. Metadata'!N$5))))))))))))))</f>
        <v>49.690002</v>
      </c>
      <c r="D8800" s="13">
        <f>IF(ISBLANK(B8800)=TRUE," ", IF(B8800='2. Metadata'!B$1,'2. Metadata'!B$6, IF(B8800='2. Metadata'!C$1,'2. Metadata'!C$4,IF(B8800='2. Metadata'!D$1,'2. Metadata'!D$4, IF(B8800='2. Metadata'!E$1,'2. Metadata'!E$4,IF( B8800='2. Metadata'!F$1,'2. Metadata'!F$4,IF(B8800='2. Metadata'!G$1,'2. Metadata'!G$4,IF(B8800='2. Metadata'!H$1,'2. Metadata'!H$4, IF(B8800='2. Metadata'!I$1,'2. Metadata'!I$4, IF(B8800='2. Metadata'!J$1,'2. Metadata'!J$4, IF(B8800='2. Metadata'!K$1,'2. Metadata'!K$4, IF(B8800='2. Metadata'!L$1,'2. Metadata'!L$4, IF(B8800='2. Metadata'!M$1,'2. Metadata'!M$6, IF(B8800='2. Metadata'!N$1,'2. Metadata'!N$6))))))))))))))</f>
        <v>-115.97499999999999</v>
      </c>
      <c r="E8800" s="15" t="s">
        <v>178</v>
      </c>
      <c r="F8800" s="132">
        <v>2.4769999999999999</v>
      </c>
      <c r="G8800" s="16" t="str">
        <f>IF(ISBLANK(F8800)=TRUE," ",'2. Metadata'!B$14)</f>
        <v>degrees Celsius</v>
      </c>
      <c r="H8800" s="16" t="s">
        <v>178</v>
      </c>
    </row>
    <row r="8801" spans="1:8" ht="15.75" customHeight="1" x14ac:dyDescent="0.2">
      <c r="A8801" s="130">
        <v>39755.1875</v>
      </c>
      <c r="B8801" s="9" t="s">
        <v>239</v>
      </c>
      <c r="C8801" s="16">
        <f>IF(ISBLANK(B8801)=TRUE," ", IF(B8801='2. Metadata'!B$1,'2. Metadata'!B$5, IF(B8801='2. Metadata'!C$1,'2. Metadata'!#REF!,IF(B8801='2. Metadata'!D$1,'2. Metadata'!#REF!, IF(B8801='2. Metadata'!E$1,'2. Metadata'!#REF!,IF( B8801='2. Metadata'!F$1,'2. Metadata'!#REF!,IF(B8801='2. Metadata'!G$1,'2. Metadata'!#REF!,IF(B8801='2. Metadata'!H$1,'2. Metadata'!#REF!, IF(B8801='2. Metadata'!I$1,'2. Metadata'!#REF!, IF(B8801='2. Metadata'!J$1,'2. Metadata'!#REF!, IF(B8801='2. Metadata'!K$1,'2. Metadata'!C$3, IF(B8801='2. Metadata'!L$1,'2. Metadata'!D$3, IF(B8801='2. Metadata'!M$1,'2. Metadata'!M$5, IF(B8801='2. Metadata'!N$1,'2. Metadata'!N$5))))))))))))))</f>
        <v>49.690002</v>
      </c>
      <c r="D8801" s="13">
        <f>IF(ISBLANK(B8801)=TRUE," ", IF(B8801='2. Metadata'!B$1,'2. Metadata'!B$6, IF(B8801='2. Metadata'!C$1,'2. Metadata'!C$4,IF(B8801='2. Metadata'!D$1,'2. Metadata'!D$4, IF(B8801='2. Metadata'!E$1,'2. Metadata'!E$4,IF( B8801='2. Metadata'!F$1,'2. Metadata'!F$4,IF(B8801='2. Metadata'!G$1,'2. Metadata'!G$4,IF(B8801='2. Metadata'!H$1,'2. Metadata'!H$4, IF(B8801='2. Metadata'!I$1,'2. Metadata'!I$4, IF(B8801='2. Metadata'!J$1,'2. Metadata'!J$4, IF(B8801='2. Metadata'!K$1,'2. Metadata'!K$4, IF(B8801='2. Metadata'!L$1,'2. Metadata'!L$4, IF(B8801='2. Metadata'!M$1,'2. Metadata'!M$6, IF(B8801='2. Metadata'!N$1,'2. Metadata'!N$6))))))))))))))</f>
        <v>-115.97499999999999</v>
      </c>
      <c r="E8801" s="15" t="s">
        <v>178</v>
      </c>
      <c r="F8801" s="132">
        <v>2.423</v>
      </c>
      <c r="G8801" s="16" t="str">
        <f>IF(ISBLANK(F8801)=TRUE," ",'2. Metadata'!B$14)</f>
        <v>degrees Celsius</v>
      </c>
      <c r="H8801" s="16" t="s">
        <v>178</v>
      </c>
    </row>
    <row r="8802" spans="1:8" ht="15.75" customHeight="1" x14ac:dyDescent="0.2">
      <c r="A8802" s="130">
        <v>39755.197916666664</v>
      </c>
      <c r="B8802" s="9" t="s">
        <v>239</v>
      </c>
      <c r="C8802" s="16">
        <f>IF(ISBLANK(B8802)=TRUE," ", IF(B8802='2. Metadata'!B$1,'2. Metadata'!B$5, IF(B8802='2. Metadata'!C$1,'2. Metadata'!#REF!,IF(B8802='2. Metadata'!D$1,'2. Metadata'!#REF!, IF(B8802='2. Metadata'!E$1,'2. Metadata'!#REF!,IF( B8802='2. Metadata'!F$1,'2. Metadata'!#REF!,IF(B8802='2. Metadata'!G$1,'2. Metadata'!#REF!,IF(B8802='2. Metadata'!H$1,'2. Metadata'!#REF!, IF(B8802='2. Metadata'!I$1,'2. Metadata'!#REF!, IF(B8802='2. Metadata'!J$1,'2. Metadata'!#REF!, IF(B8802='2. Metadata'!K$1,'2. Metadata'!C$3, IF(B8802='2. Metadata'!L$1,'2. Metadata'!D$3, IF(B8802='2. Metadata'!M$1,'2. Metadata'!M$5, IF(B8802='2. Metadata'!N$1,'2. Metadata'!N$5))))))))))))))</f>
        <v>49.690002</v>
      </c>
      <c r="D8802" s="13">
        <f>IF(ISBLANK(B8802)=TRUE," ", IF(B8802='2. Metadata'!B$1,'2. Metadata'!B$6, IF(B8802='2. Metadata'!C$1,'2. Metadata'!C$4,IF(B8802='2. Metadata'!D$1,'2. Metadata'!D$4, IF(B8802='2. Metadata'!E$1,'2. Metadata'!E$4,IF( B8802='2. Metadata'!F$1,'2. Metadata'!F$4,IF(B8802='2. Metadata'!G$1,'2. Metadata'!G$4,IF(B8802='2. Metadata'!H$1,'2. Metadata'!H$4, IF(B8802='2. Metadata'!I$1,'2. Metadata'!I$4, IF(B8802='2. Metadata'!J$1,'2. Metadata'!J$4, IF(B8802='2. Metadata'!K$1,'2. Metadata'!K$4, IF(B8802='2. Metadata'!L$1,'2. Metadata'!L$4, IF(B8802='2. Metadata'!M$1,'2. Metadata'!M$6, IF(B8802='2. Metadata'!N$1,'2. Metadata'!N$6))))))))))))))</f>
        <v>-115.97499999999999</v>
      </c>
      <c r="E8802" s="15" t="s">
        <v>178</v>
      </c>
      <c r="F8802" s="132">
        <v>2.3959999999999999</v>
      </c>
      <c r="G8802" s="16" t="str">
        <f>IF(ISBLANK(F8802)=TRUE," ",'2. Metadata'!B$14)</f>
        <v>degrees Celsius</v>
      </c>
      <c r="H8802" s="16" t="s">
        <v>178</v>
      </c>
    </row>
    <row r="8803" spans="1:8" ht="15.75" customHeight="1" x14ac:dyDescent="0.2">
      <c r="A8803" s="130">
        <v>39755.208333333336</v>
      </c>
      <c r="B8803" s="9" t="s">
        <v>239</v>
      </c>
      <c r="C8803" s="16">
        <f>IF(ISBLANK(B8803)=TRUE," ", IF(B8803='2. Metadata'!B$1,'2. Metadata'!B$5, IF(B8803='2. Metadata'!C$1,'2. Metadata'!#REF!,IF(B8803='2. Metadata'!D$1,'2. Metadata'!#REF!, IF(B8803='2. Metadata'!E$1,'2. Metadata'!#REF!,IF( B8803='2. Metadata'!F$1,'2. Metadata'!#REF!,IF(B8803='2. Metadata'!G$1,'2. Metadata'!#REF!,IF(B8803='2. Metadata'!H$1,'2. Metadata'!#REF!, IF(B8803='2. Metadata'!I$1,'2. Metadata'!#REF!, IF(B8803='2. Metadata'!J$1,'2. Metadata'!#REF!, IF(B8803='2. Metadata'!K$1,'2. Metadata'!C$3, IF(B8803='2. Metadata'!L$1,'2. Metadata'!D$3, IF(B8803='2. Metadata'!M$1,'2. Metadata'!M$5, IF(B8803='2. Metadata'!N$1,'2. Metadata'!N$5))))))))))))))</f>
        <v>49.690002</v>
      </c>
      <c r="D8803" s="13">
        <f>IF(ISBLANK(B8803)=TRUE," ", IF(B8803='2. Metadata'!B$1,'2. Metadata'!B$6, IF(B8803='2. Metadata'!C$1,'2. Metadata'!C$4,IF(B8803='2. Metadata'!D$1,'2. Metadata'!D$4, IF(B8803='2. Metadata'!E$1,'2. Metadata'!E$4,IF( B8803='2. Metadata'!F$1,'2. Metadata'!F$4,IF(B8803='2. Metadata'!G$1,'2. Metadata'!G$4,IF(B8803='2. Metadata'!H$1,'2. Metadata'!H$4, IF(B8803='2. Metadata'!I$1,'2. Metadata'!I$4, IF(B8803='2. Metadata'!J$1,'2. Metadata'!J$4, IF(B8803='2. Metadata'!K$1,'2. Metadata'!K$4, IF(B8803='2. Metadata'!L$1,'2. Metadata'!L$4, IF(B8803='2. Metadata'!M$1,'2. Metadata'!M$6, IF(B8803='2. Metadata'!N$1,'2. Metadata'!N$6))))))))))))))</f>
        <v>-115.97499999999999</v>
      </c>
      <c r="E8803" s="15" t="s">
        <v>178</v>
      </c>
      <c r="F8803" s="132">
        <v>2.343</v>
      </c>
      <c r="G8803" s="16" t="str">
        <f>IF(ISBLANK(F8803)=TRUE," ",'2. Metadata'!B$14)</f>
        <v>degrees Celsius</v>
      </c>
      <c r="H8803" s="16" t="s">
        <v>178</v>
      </c>
    </row>
    <row r="8804" spans="1:8" ht="15.75" customHeight="1" x14ac:dyDescent="0.2">
      <c r="A8804" s="130">
        <v>39755.21875</v>
      </c>
      <c r="B8804" s="9" t="s">
        <v>239</v>
      </c>
      <c r="C8804" s="16">
        <f>IF(ISBLANK(B8804)=TRUE," ", IF(B8804='2. Metadata'!B$1,'2. Metadata'!B$5, IF(B8804='2. Metadata'!C$1,'2. Metadata'!#REF!,IF(B8804='2. Metadata'!D$1,'2. Metadata'!#REF!, IF(B8804='2. Metadata'!E$1,'2. Metadata'!#REF!,IF( B8804='2. Metadata'!F$1,'2. Metadata'!#REF!,IF(B8804='2. Metadata'!G$1,'2. Metadata'!#REF!,IF(B8804='2. Metadata'!H$1,'2. Metadata'!#REF!, IF(B8804='2. Metadata'!I$1,'2. Metadata'!#REF!, IF(B8804='2. Metadata'!J$1,'2. Metadata'!#REF!, IF(B8804='2. Metadata'!K$1,'2. Metadata'!C$3, IF(B8804='2. Metadata'!L$1,'2. Metadata'!D$3, IF(B8804='2. Metadata'!M$1,'2. Metadata'!M$5, IF(B8804='2. Metadata'!N$1,'2. Metadata'!N$5))))))))))))))</f>
        <v>49.690002</v>
      </c>
      <c r="D8804" s="13">
        <f>IF(ISBLANK(B8804)=TRUE," ", IF(B8804='2. Metadata'!B$1,'2. Metadata'!B$6, IF(B8804='2. Metadata'!C$1,'2. Metadata'!C$4,IF(B8804='2. Metadata'!D$1,'2. Metadata'!D$4, IF(B8804='2. Metadata'!E$1,'2. Metadata'!E$4,IF( B8804='2. Metadata'!F$1,'2. Metadata'!F$4,IF(B8804='2. Metadata'!G$1,'2. Metadata'!G$4,IF(B8804='2. Metadata'!H$1,'2. Metadata'!H$4, IF(B8804='2. Metadata'!I$1,'2. Metadata'!I$4, IF(B8804='2. Metadata'!J$1,'2. Metadata'!J$4, IF(B8804='2. Metadata'!K$1,'2. Metadata'!K$4, IF(B8804='2. Metadata'!L$1,'2. Metadata'!L$4, IF(B8804='2. Metadata'!M$1,'2. Metadata'!M$6, IF(B8804='2. Metadata'!N$1,'2. Metadata'!N$6))))))))))))))</f>
        <v>-115.97499999999999</v>
      </c>
      <c r="E8804" s="15" t="s">
        <v>178</v>
      </c>
      <c r="F8804" s="132">
        <v>2.343</v>
      </c>
      <c r="G8804" s="16" t="str">
        <f>IF(ISBLANK(F8804)=TRUE," ",'2. Metadata'!B$14)</f>
        <v>degrees Celsius</v>
      </c>
      <c r="H8804" s="16" t="s">
        <v>178</v>
      </c>
    </row>
    <row r="8805" spans="1:8" ht="15.75" customHeight="1" x14ac:dyDescent="0.2">
      <c r="A8805" s="130">
        <v>39755.229166666664</v>
      </c>
      <c r="B8805" s="9" t="s">
        <v>239</v>
      </c>
      <c r="C8805" s="16">
        <f>IF(ISBLANK(B8805)=TRUE," ", IF(B8805='2. Metadata'!B$1,'2. Metadata'!B$5, IF(B8805='2. Metadata'!C$1,'2. Metadata'!#REF!,IF(B8805='2. Metadata'!D$1,'2. Metadata'!#REF!, IF(B8805='2. Metadata'!E$1,'2. Metadata'!#REF!,IF( B8805='2. Metadata'!F$1,'2. Metadata'!#REF!,IF(B8805='2. Metadata'!G$1,'2. Metadata'!#REF!,IF(B8805='2. Metadata'!H$1,'2. Metadata'!#REF!, IF(B8805='2. Metadata'!I$1,'2. Metadata'!#REF!, IF(B8805='2. Metadata'!J$1,'2. Metadata'!#REF!, IF(B8805='2. Metadata'!K$1,'2. Metadata'!C$3, IF(B8805='2. Metadata'!L$1,'2. Metadata'!D$3, IF(B8805='2. Metadata'!M$1,'2. Metadata'!M$5, IF(B8805='2. Metadata'!N$1,'2. Metadata'!N$5))))))))))))))</f>
        <v>49.690002</v>
      </c>
      <c r="D8805" s="13">
        <f>IF(ISBLANK(B8805)=TRUE," ", IF(B8805='2. Metadata'!B$1,'2. Metadata'!B$6, IF(B8805='2. Metadata'!C$1,'2. Metadata'!C$4,IF(B8805='2. Metadata'!D$1,'2. Metadata'!D$4, IF(B8805='2. Metadata'!E$1,'2. Metadata'!E$4,IF( B8805='2. Metadata'!F$1,'2. Metadata'!F$4,IF(B8805='2. Metadata'!G$1,'2. Metadata'!G$4,IF(B8805='2. Metadata'!H$1,'2. Metadata'!H$4, IF(B8805='2. Metadata'!I$1,'2. Metadata'!I$4, IF(B8805='2. Metadata'!J$1,'2. Metadata'!J$4, IF(B8805='2. Metadata'!K$1,'2. Metadata'!K$4, IF(B8805='2. Metadata'!L$1,'2. Metadata'!L$4, IF(B8805='2. Metadata'!M$1,'2. Metadata'!M$6, IF(B8805='2. Metadata'!N$1,'2. Metadata'!N$6))))))))))))))</f>
        <v>-115.97499999999999</v>
      </c>
      <c r="E8805" s="15" t="s">
        <v>178</v>
      </c>
      <c r="F8805" s="132">
        <v>2.3159999999999998</v>
      </c>
      <c r="G8805" s="16" t="str">
        <f>IF(ISBLANK(F8805)=TRUE," ",'2. Metadata'!B$14)</f>
        <v>degrees Celsius</v>
      </c>
      <c r="H8805" s="16" t="s">
        <v>178</v>
      </c>
    </row>
    <row r="8806" spans="1:8" ht="15.75" customHeight="1" x14ac:dyDescent="0.2">
      <c r="A8806" s="130">
        <v>39755.239583333336</v>
      </c>
      <c r="B8806" s="9" t="s">
        <v>239</v>
      </c>
      <c r="C8806" s="16">
        <f>IF(ISBLANK(B8806)=TRUE," ", IF(B8806='2. Metadata'!B$1,'2. Metadata'!B$5, IF(B8806='2. Metadata'!C$1,'2. Metadata'!#REF!,IF(B8806='2. Metadata'!D$1,'2. Metadata'!#REF!, IF(B8806='2. Metadata'!E$1,'2. Metadata'!#REF!,IF( B8806='2. Metadata'!F$1,'2. Metadata'!#REF!,IF(B8806='2. Metadata'!G$1,'2. Metadata'!#REF!,IF(B8806='2. Metadata'!H$1,'2. Metadata'!#REF!, IF(B8806='2. Metadata'!I$1,'2. Metadata'!#REF!, IF(B8806='2. Metadata'!J$1,'2. Metadata'!#REF!, IF(B8806='2. Metadata'!K$1,'2. Metadata'!C$3, IF(B8806='2. Metadata'!L$1,'2. Metadata'!D$3, IF(B8806='2. Metadata'!M$1,'2. Metadata'!M$5, IF(B8806='2. Metadata'!N$1,'2. Metadata'!N$5))))))))))))))</f>
        <v>49.690002</v>
      </c>
      <c r="D8806" s="13">
        <f>IF(ISBLANK(B8806)=TRUE," ", IF(B8806='2. Metadata'!B$1,'2. Metadata'!B$6, IF(B8806='2. Metadata'!C$1,'2. Metadata'!C$4,IF(B8806='2. Metadata'!D$1,'2. Metadata'!D$4, IF(B8806='2. Metadata'!E$1,'2. Metadata'!E$4,IF( B8806='2. Metadata'!F$1,'2. Metadata'!F$4,IF(B8806='2. Metadata'!G$1,'2. Metadata'!G$4,IF(B8806='2. Metadata'!H$1,'2. Metadata'!H$4, IF(B8806='2. Metadata'!I$1,'2. Metadata'!I$4, IF(B8806='2. Metadata'!J$1,'2. Metadata'!J$4, IF(B8806='2. Metadata'!K$1,'2. Metadata'!K$4, IF(B8806='2. Metadata'!L$1,'2. Metadata'!L$4, IF(B8806='2. Metadata'!M$1,'2. Metadata'!M$6, IF(B8806='2. Metadata'!N$1,'2. Metadata'!N$6))))))))))))))</f>
        <v>-115.97499999999999</v>
      </c>
      <c r="E8806" s="15" t="s">
        <v>178</v>
      </c>
      <c r="F8806" s="132">
        <v>2.262</v>
      </c>
      <c r="G8806" s="16" t="str">
        <f>IF(ISBLANK(F8806)=TRUE," ",'2. Metadata'!B$14)</f>
        <v>degrees Celsius</v>
      </c>
      <c r="H8806" s="16" t="s">
        <v>178</v>
      </c>
    </row>
    <row r="8807" spans="1:8" ht="15.75" customHeight="1" x14ac:dyDescent="0.2">
      <c r="A8807" s="130">
        <v>39755.25</v>
      </c>
      <c r="B8807" s="9" t="s">
        <v>239</v>
      </c>
      <c r="C8807" s="16">
        <f>IF(ISBLANK(B8807)=TRUE," ", IF(B8807='2. Metadata'!B$1,'2. Metadata'!B$5, IF(B8807='2. Metadata'!C$1,'2. Metadata'!#REF!,IF(B8807='2. Metadata'!D$1,'2. Metadata'!#REF!, IF(B8807='2. Metadata'!E$1,'2. Metadata'!#REF!,IF( B8807='2. Metadata'!F$1,'2. Metadata'!#REF!,IF(B8807='2. Metadata'!G$1,'2. Metadata'!#REF!,IF(B8807='2. Metadata'!H$1,'2. Metadata'!#REF!, IF(B8807='2. Metadata'!I$1,'2. Metadata'!#REF!, IF(B8807='2. Metadata'!J$1,'2. Metadata'!#REF!, IF(B8807='2. Metadata'!K$1,'2. Metadata'!C$3, IF(B8807='2. Metadata'!L$1,'2. Metadata'!D$3, IF(B8807='2. Metadata'!M$1,'2. Metadata'!M$5, IF(B8807='2. Metadata'!N$1,'2. Metadata'!N$5))))))))))))))</f>
        <v>49.690002</v>
      </c>
      <c r="D8807" s="13">
        <f>IF(ISBLANK(B8807)=TRUE," ", IF(B8807='2. Metadata'!B$1,'2. Metadata'!B$6, IF(B8807='2. Metadata'!C$1,'2. Metadata'!C$4,IF(B8807='2. Metadata'!D$1,'2. Metadata'!D$4, IF(B8807='2. Metadata'!E$1,'2. Metadata'!E$4,IF( B8807='2. Metadata'!F$1,'2. Metadata'!F$4,IF(B8807='2. Metadata'!G$1,'2. Metadata'!G$4,IF(B8807='2. Metadata'!H$1,'2. Metadata'!H$4, IF(B8807='2. Metadata'!I$1,'2. Metadata'!I$4, IF(B8807='2. Metadata'!J$1,'2. Metadata'!J$4, IF(B8807='2. Metadata'!K$1,'2. Metadata'!K$4, IF(B8807='2. Metadata'!L$1,'2. Metadata'!L$4, IF(B8807='2. Metadata'!M$1,'2. Metadata'!M$6, IF(B8807='2. Metadata'!N$1,'2. Metadata'!N$6))))))))))))))</f>
        <v>-115.97499999999999</v>
      </c>
      <c r="E8807" s="15" t="s">
        <v>178</v>
      </c>
      <c r="F8807" s="132">
        <v>2.2090000000000001</v>
      </c>
      <c r="G8807" s="16" t="str">
        <f>IF(ISBLANK(F8807)=TRUE," ",'2. Metadata'!B$14)</f>
        <v>degrees Celsius</v>
      </c>
      <c r="H8807" s="16" t="s">
        <v>178</v>
      </c>
    </row>
    <row r="8808" spans="1:8" ht="15.75" customHeight="1" x14ac:dyDescent="0.2">
      <c r="A8808" s="130">
        <v>39755.260416666664</v>
      </c>
      <c r="B8808" s="9" t="s">
        <v>239</v>
      </c>
      <c r="C8808" s="16">
        <f>IF(ISBLANK(B8808)=TRUE," ", IF(B8808='2. Metadata'!B$1,'2. Metadata'!B$5, IF(B8808='2. Metadata'!C$1,'2. Metadata'!#REF!,IF(B8808='2. Metadata'!D$1,'2. Metadata'!#REF!, IF(B8808='2. Metadata'!E$1,'2. Metadata'!#REF!,IF( B8808='2. Metadata'!F$1,'2. Metadata'!#REF!,IF(B8808='2. Metadata'!G$1,'2. Metadata'!#REF!,IF(B8808='2. Metadata'!H$1,'2. Metadata'!#REF!, IF(B8808='2. Metadata'!I$1,'2. Metadata'!#REF!, IF(B8808='2. Metadata'!J$1,'2. Metadata'!#REF!, IF(B8808='2. Metadata'!K$1,'2. Metadata'!C$3, IF(B8808='2. Metadata'!L$1,'2. Metadata'!D$3, IF(B8808='2. Metadata'!M$1,'2. Metadata'!M$5, IF(B8808='2. Metadata'!N$1,'2. Metadata'!N$5))))))))))))))</f>
        <v>49.690002</v>
      </c>
      <c r="D8808" s="13">
        <f>IF(ISBLANK(B8808)=TRUE," ", IF(B8808='2. Metadata'!B$1,'2. Metadata'!B$6, IF(B8808='2. Metadata'!C$1,'2. Metadata'!C$4,IF(B8808='2. Metadata'!D$1,'2. Metadata'!D$4, IF(B8808='2. Metadata'!E$1,'2. Metadata'!E$4,IF( B8808='2. Metadata'!F$1,'2. Metadata'!F$4,IF(B8808='2. Metadata'!G$1,'2. Metadata'!G$4,IF(B8808='2. Metadata'!H$1,'2. Metadata'!H$4, IF(B8808='2. Metadata'!I$1,'2. Metadata'!I$4, IF(B8808='2. Metadata'!J$1,'2. Metadata'!J$4, IF(B8808='2. Metadata'!K$1,'2. Metadata'!K$4, IF(B8808='2. Metadata'!L$1,'2. Metadata'!L$4, IF(B8808='2. Metadata'!M$1,'2. Metadata'!M$6, IF(B8808='2. Metadata'!N$1,'2. Metadata'!N$6))))))))))))))</f>
        <v>-115.97499999999999</v>
      </c>
      <c r="E8808" s="15" t="s">
        <v>178</v>
      </c>
      <c r="F8808" s="132">
        <v>2.1819999999999999</v>
      </c>
      <c r="G8808" s="16" t="str">
        <f>IF(ISBLANK(F8808)=TRUE," ",'2. Metadata'!B$14)</f>
        <v>degrees Celsius</v>
      </c>
      <c r="H8808" s="16" t="s">
        <v>178</v>
      </c>
    </row>
    <row r="8809" spans="1:8" ht="15.75" customHeight="1" x14ac:dyDescent="0.2">
      <c r="A8809" s="130">
        <v>39755.270833333336</v>
      </c>
      <c r="B8809" s="9" t="s">
        <v>239</v>
      </c>
      <c r="C8809" s="16">
        <f>IF(ISBLANK(B8809)=TRUE," ", IF(B8809='2. Metadata'!B$1,'2. Metadata'!B$5, IF(B8809='2. Metadata'!C$1,'2. Metadata'!#REF!,IF(B8809='2. Metadata'!D$1,'2. Metadata'!#REF!, IF(B8809='2. Metadata'!E$1,'2. Metadata'!#REF!,IF( B8809='2. Metadata'!F$1,'2. Metadata'!#REF!,IF(B8809='2. Metadata'!G$1,'2. Metadata'!#REF!,IF(B8809='2. Metadata'!H$1,'2. Metadata'!#REF!, IF(B8809='2. Metadata'!I$1,'2. Metadata'!#REF!, IF(B8809='2. Metadata'!J$1,'2. Metadata'!#REF!, IF(B8809='2. Metadata'!K$1,'2. Metadata'!C$3, IF(B8809='2. Metadata'!L$1,'2. Metadata'!D$3, IF(B8809='2. Metadata'!M$1,'2. Metadata'!M$5, IF(B8809='2. Metadata'!N$1,'2. Metadata'!N$5))))))))))))))</f>
        <v>49.690002</v>
      </c>
      <c r="D8809" s="13">
        <f>IF(ISBLANK(B8809)=TRUE," ", IF(B8809='2. Metadata'!B$1,'2. Metadata'!B$6, IF(B8809='2. Metadata'!C$1,'2. Metadata'!C$4,IF(B8809='2. Metadata'!D$1,'2. Metadata'!D$4, IF(B8809='2. Metadata'!E$1,'2. Metadata'!E$4,IF( B8809='2. Metadata'!F$1,'2. Metadata'!F$4,IF(B8809='2. Metadata'!G$1,'2. Metadata'!G$4,IF(B8809='2. Metadata'!H$1,'2. Metadata'!H$4, IF(B8809='2. Metadata'!I$1,'2. Metadata'!I$4, IF(B8809='2. Metadata'!J$1,'2. Metadata'!J$4, IF(B8809='2. Metadata'!K$1,'2. Metadata'!K$4, IF(B8809='2. Metadata'!L$1,'2. Metadata'!L$4, IF(B8809='2. Metadata'!M$1,'2. Metadata'!M$6, IF(B8809='2. Metadata'!N$1,'2. Metadata'!N$6))))))))))))))</f>
        <v>-115.97499999999999</v>
      </c>
      <c r="E8809" s="15" t="s">
        <v>178</v>
      </c>
      <c r="F8809" s="132">
        <v>2.1549999999999998</v>
      </c>
      <c r="G8809" s="16" t="str">
        <f>IF(ISBLANK(F8809)=TRUE," ",'2. Metadata'!B$14)</f>
        <v>degrees Celsius</v>
      </c>
      <c r="H8809" s="16" t="s">
        <v>178</v>
      </c>
    </row>
    <row r="8810" spans="1:8" ht="15.75" customHeight="1" x14ac:dyDescent="0.2">
      <c r="A8810" s="130">
        <v>39755.28125</v>
      </c>
      <c r="B8810" s="9" t="s">
        <v>239</v>
      </c>
      <c r="C8810" s="16">
        <f>IF(ISBLANK(B8810)=TRUE," ", IF(B8810='2. Metadata'!B$1,'2. Metadata'!B$5, IF(B8810='2. Metadata'!C$1,'2. Metadata'!#REF!,IF(B8810='2. Metadata'!D$1,'2. Metadata'!#REF!, IF(B8810='2. Metadata'!E$1,'2. Metadata'!#REF!,IF( B8810='2. Metadata'!F$1,'2. Metadata'!#REF!,IF(B8810='2. Metadata'!G$1,'2. Metadata'!#REF!,IF(B8810='2. Metadata'!H$1,'2. Metadata'!#REF!, IF(B8810='2. Metadata'!I$1,'2. Metadata'!#REF!, IF(B8810='2. Metadata'!J$1,'2. Metadata'!#REF!, IF(B8810='2. Metadata'!K$1,'2. Metadata'!C$3, IF(B8810='2. Metadata'!L$1,'2. Metadata'!D$3, IF(B8810='2. Metadata'!M$1,'2. Metadata'!M$5, IF(B8810='2. Metadata'!N$1,'2. Metadata'!N$5))))))))))))))</f>
        <v>49.690002</v>
      </c>
      <c r="D8810" s="13">
        <f>IF(ISBLANK(B8810)=TRUE," ", IF(B8810='2. Metadata'!B$1,'2. Metadata'!B$6, IF(B8810='2. Metadata'!C$1,'2. Metadata'!C$4,IF(B8810='2. Metadata'!D$1,'2. Metadata'!D$4, IF(B8810='2. Metadata'!E$1,'2. Metadata'!E$4,IF( B8810='2. Metadata'!F$1,'2. Metadata'!F$4,IF(B8810='2. Metadata'!G$1,'2. Metadata'!G$4,IF(B8810='2. Metadata'!H$1,'2. Metadata'!H$4, IF(B8810='2. Metadata'!I$1,'2. Metadata'!I$4, IF(B8810='2. Metadata'!J$1,'2. Metadata'!J$4, IF(B8810='2. Metadata'!K$1,'2. Metadata'!K$4, IF(B8810='2. Metadata'!L$1,'2. Metadata'!L$4, IF(B8810='2. Metadata'!M$1,'2. Metadata'!M$6, IF(B8810='2. Metadata'!N$1,'2. Metadata'!N$6))))))))))))))</f>
        <v>-115.97499999999999</v>
      </c>
      <c r="E8810" s="15" t="s">
        <v>178</v>
      </c>
      <c r="F8810" s="132">
        <v>2.1280000000000001</v>
      </c>
      <c r="G8810" s="16" t="str">
        <f>IF(ISBLANK(F8810)=TRUE," ",'2. Metadata'!B$14)</f>
        <v>degrees Celsius</v>
      </c>
      <c r="H8810" s="16" t="s">
        <v>178</v>
      </c>
    </row>
    <row r="8811" spans="1:8" ht="15.75" customHeight="1" x14ac:dyDescent="0.2">
      <c r="A8811" s="130">
        <v>39755.291666666664</v>
      </c>
      <c r="B8811" s="9" t="s">
        <v>239</v>
      </c>
      <c r="C8811" s="16">
        <f>IF(ISBLANK(B8811)=TRUE," ", IF(B8811='2. Metadata'!B$1,'2. Metadata'!B$5, IF(B8811='2. Metadata'!C$1,'2. Metadata'!#REF!,IF(B8811='2. Metadata'!D$1,'2. Metadata'!#REF!, IF(B8811='2. Metadata'!E$1,'2. Metadata'!#REF!,IF( B8811='2. Metadata'!F$1,'2. Metadata'!#REF!,IF(B8811='2. Metadata'!G$1,'2. Metadata'!#REF!,IF(B8811='2. Metadata'!H$1,'2. Metadata'!#REF!, IF(B8811='2. Metadata'!I$1,'2. Metadata'!#REF!, IF(B8811='2. Metadata'!J$1,'2. Metadata'!#REF!, IF(B8811='2. Metadata'!K$1,'2. Metadata'!C$3, IF(B8811='2. Metadata'!L$1,'2. Metadata'!D$3, IF(B8811='2. Metadata'!M$1,'2. Metadata'!M$5, IF(B8811='2. Metadata'!N$1,'2. Metadata'!N$5))))))))))))))</f>
        <v>49.690002</v>
      </c>
      <c r="D8811" s="13">
        <f>IF(ISBLANK(B8811)=TRUE," ", IF(B8811='2. Metadata'!B$1,'2. Metadata'!B$6, IF(B8811='2. Metadata'!C$1,'2. Metadata'!C$4,IF(B8811='2. Metadata'!D$1,'2. Metadata'!D$4, IF(B8811='2. Metadata'!E$1,'2. Metadata'!E$4,IF( B8811='2. Metadata'!F$1,'2. Metadata'!F$4,IF(B8811='2. Metadata'!G$1,'2. Metadata'!G$4,IF(B8811='2. Metadata'!H$1,'2. Metadata'!H$4, IF(B8811='2. Metadata'!I$1,'2. Metadata'!I$4, IF(B8811='2. Metadata'!J$1,'2. Metadata'!J$4, IF(B8811='2. Metadata'!K$1,'2. Metadata'!K$4, IF(B8811='2. Metadata'!L$1,'2. Metadata'!L$4, IF(B8811='2. Metadata'!M$1,'2. Metadata'!M$6, IF(B8811='2. Metadata'!N$1,'2. Metadata'!N$6))))))))))))))</f>
        <v>-115.97499999999999</v>
      </c>
      <c r="E8811" s="15" t="s">
        <v>178</v>
      </c>
      <c r="F8811" s="132">
        <v>2.101</v>
      </c>
      <c r="G8811" s="16" t="str">
        <f>IF(ISBLANK(F8811)=TRUE," ",'2. Metadata'!B$14)</f>
        <v>degrees Celsius</v>
      </c>
      <c r="H8811" s="16" t="s">
        <v>178</v>
      </c>
    </row>
    <row r="8812" spans="1:8" ht="15.75" customHeight="1" x14ac:dyDescent="0.2">
      <c r="A8812" s="130">
        <v>39755.302083333336</v>
      </c>
      <c r="B8812" s="9" t="s">
        <v>239</v>
      </c>
      <c r="C8812" s="16">
        <f>IF(ISBLANK(B8812)=TRUE," ", IF(B8812='2. Metadata'!B$1,'2. Metadata'!B$5, IF(B8812='2. Metadata'!C$1,'2. Metadata'!#REF!,IF(B8812='2. Metadata'!D$1,'2. Metadata'!#REF!, IF(B8812='2. Metadata'!E$1,'2. Metadata'!#REF!,IF( B8812='2. Metadata'!F$1,'2. Metadata'!#REF!,IF(B8812='2. Metadata'!G$1,'2. Metadata'!#REF!,IF(B8812='2. Metadata'!H$1,'2. Metadata'!#REF!, IF(B8812='2. Metadata'!I$1,'2. Metadata'!#REF!, IF(B8812='2. Metadata'!J$1,'2. Metadata'!#REF!, IF(B8812='2. Metadata'!K$1,'2. Metadata'!C$3, IF(B8812='2. Metadata'!L$1,'2. Metadata'!D$3, IF(B8812='2. Metadata'!M$1,'2. Metadata'!M$5, IF(B8812='2. Metadata'!N$1,'2. Metadata'!N$5))))))))))))))</f>
        <v>49.690002</v>
      </c>
      <c r="D8812" s="13">
        <f>IF(ISBLANK(B8812)=TRUE," ", IF(B8812='2. Metadata'!B$1,'2. Metadata'!B$6, IF(B8812='2. Metadata'!C$1,'2. Metadata'!C$4,IF(B8812='2. Metadata'!D$1,'2. Metadata'!D$4, IF(B8812='2. Metadata'!E$1,'2. Metadata'!E$4,IF( B8812='2. Metadata'!F$1,'2. Metadata'!F$4,IF(B8812='2. Metadata'!G$1,'2. Metadata'!G$4,IF(B8812='2. Metadata'!H$1,'2. Metadata'!H$4, IF(B8812='2. Metadata'!I$1,'2. Metadata'!I$4, IF(B8812='2. Metadata'!J$1,'2. Metadata'!J$4, IF(B8812='2. Metadata'!K$1,'2. Metadata'!K$4, IF(B8812='2. Metadata'!L$1,'2. Metadata'!L$4, IF(B8812='2. Metadata'!M$1,'2. Metadata'!M$6, IF(B8812='2. Metadata'!N$1,'2. Metadata'!N$6))))))))))))))</f>
        <v>-115.97499999999999</v>
      </c>
      <c r="E8812" s="15" t="s">
        <v>178</v>
      </c>
      <c r="F8812" s="132">
        <v>2.0739999999999998</v>
      </c>
      <c r="G8812" s="16" t="str">
        <f>IF(ISBLANK(F8812)=TRUE," ",'2. Metadata'!B$14)</f>
        <v>degrees Celsius</v>
      </c>
      <c r="H8812" s="16" t="s">
        <v>178</v>
      </c>
    </row>
    <row r="8813" spans="1:8" ht="15.75" customHeight="1" x14ac:dyDescent="0.2">
      <c r="A8813" s="130">
        <v>39755.3125</v>
      </c>
      <c r="B8813" s="9" t="s">
        <v>239</v>
      </c>
      <c r="C8813" s="16">
        <f>IF(ISBLANK(B8813)=TRUE," ", IF(B8813='2. Metadata'!B$1,'2. Metadata'!B$5, IF(B8813='2. Metadata'!C$1,'2. Metadata'!#REF!,IF(B8813='2. Metadata'!D$1,'2. Metadata'!#REF!, IF(B8813='2. Metadata'!E$1,'2. Metadata'!#REF!,IF( B8813='2. Metadata'!F$1,'2. Metadata'!#REF!,IF(B8813='2. Metadata'!G$1,'2. Metadata'!#REF!,IF(B8813='2. Metadata'!H$1,'2. Metadata'!#REF!, IF(B8813='2. Metadata'!I$1,'2. Metadata'!#REF!, IF(B8813='2. Metadata'!J$1,'2. Metadata'!#REF!, IF(B8813='2. Metadata'!K$1,'2. Metadata'!C$3, IF(B8813='2. Metadata'!L$1,'2. Metadata'!D$3, IF(B8813='2. Metadata'!M$1,'2. Metadata'!M$5, IF(B8813='2. Metadata'!N$1,'2. Metadata'!N$5))))))))))))))</f>
        <v>49.690002</v>
      </c>
      <c r="D8813" s="13">
        <f>IF(ISBLANK(B8813)=TRUE," ", IF(B8813='2. Metadata'!B$1,'2. Metadata'!B$6, IF(B8813='2. Metadata'!C$1,'2. Metadata'!C$4,IF(B8813='2. Metadata'!D$1,'2. Metadata'!D$4, IF(B8813='2. Metadata'!E$1,'2. Metadata'!E$4,IF( B8813='2. Metadata'!F$1,'2. Metadata'!F$4,IF(B8813='2. Metadata'!G$1,'2. Metadata'!G$4,IF(B8813='2. Metadata'!H$1,'2. Metadata'!H$4, IF(B8813='2. Metadata'!I$1,'2. Metadata'!I$4, IF(B8813='2. Metadata'!J$1,'2. Metadata'!J$4, IF(B8813='2. Metadata'!K$1,'2. Metadata'!K$4, IF(B8813='2. Metadata'!L$1,'2. Metadata'!L$4, IF(B8813='2. Metadata'!M$1,'2. Metadata'!M$6, IF(B8813='2. Metadata'!N$1,'2. Metadata'!N$6))))))))))))))</f>
        <v>-115.97499999999999</v>
      </c>
      <c r="E8813" s="15" t="s">
        <v>178</v>
      </c>
      <c r="F8813" s="132">
        <v>2.0470000000000002</v>
      </c>
      <c r="G8813" s="16" t="str">
        <f>IF(ISBLANK(F8813)=TRUE," ",'2. Metadata'!B$14)</f>
        <v>degrees Celsius</v>
      </c>
      <c r="H8813" s="16" t="s">
        <v>178</v>
      </c>
    </row>
    <row r="8814" spans="1:8" ht="15.75" customHeight="1" x14ac:dyDescent="0.2">
      <c r="A8814" s="130">
        <v>39755.322916666664</v>
      </c>
      <c r="B8814" s="9" t="s">
        <v>239</v>
      </c>
      <c r="C8814" s="16">
        <f>IF(ISBLANK(B8814)=TRUE," ", IF(B8814='2. Metadata'!B$1,'2. Metadata'!B$5, IF(B8814='2. Metadata'!C$1,'2. Metadata'!#REF!,IF(B8814='2. Metadata'!D$1,'2. Metadata'!#REF!, IF(B8814='2. Metadata'!E$1,'2. Metadata'!#REF!,IF( B8814='2. Metadata'!F$1,'2. Metadata'!#REF!,IF(B8814='2. Metadata'!G$1,'2. Metadata'!#REF!,IF(B8814='2. Metadata'!H$1,'2. Metadata'!#REF!, IF(B8814='2. Metadata'!I$1,'2. Metadata'!#REF!, IF(B8814='2. Metadata'!J$1,'2. Metadata'!#REF!, IF(B8814='2. Metadata'!K$1,'2. Metadata'!C$3, IF(B8814='2. Metadata'!L$1,'2. Metadata'!D$3, IF(B8814='2. Metadata'!M$1,'2. Metadata'!M$5, IF(B8814='2. Metadata'!N$1,'2. Metadata'!N$5))))))))))))))</f>
        <v>49.690002</v>
      </c>
      <c r="D8814" s="13">
        <f>IF(ISBLANK(B8814)=TRUE," ", IF(B8814='2. Metadata'!B$1,'2. Metadata'!B$6, IF(B8814='2. Metadata'!C$1,'2. Metadata'!C$4,IF(B8814='2. Metadata'!D$1,'2. Metadata'!D$4, IF(B8814='2. Metadata'!E$1,'2. Metadata'!E$4,IF( B8814='2. Metadata'!F$1,'2. Metadata'!F$4,IF(B8814='2. Metadata'!G$1,'2. Metadata'!G$4,IF(B8814='2. Metadata'!H$1,'2. Metadata'!H$4, IF(B8814='2. Metadata'!I$1,'2. Metadata'!I$4, IF(B8814='2. Metadata'!J$1,'2. Metadata'!J$4, IF(B8814='2. Metadata'!K$1,'2. Metadata'!K$4, IF(B8814='2. Metadata'!L$1,'2. Metadata'!L$4, IF(B8814='2. Metadata'!M$1,'2. Metadata'!M$6, IF(B8814='2. Metadata'!N$1,'2. Metadata'!N$6))))))))))))))</f>
        <v>-115.97499999999999</v>
      </c>
      <c r="E8814" s="15" t="s">
        <v>178</v>
      </c>
      <c r="F8814" s="132">
        <v>1.994</v>
      </c>
      <c r="G8814" s="16" t="str">
        <f>IF(ISBLANK(F8814)=TRUE," ",'2. Metadata'!B$14)</f>
        <v>degrees Celsius</v>
      </c>
      <c r="H8814" s="16" t="s">
        <v>178</v>
      </c>
    </row>
    <row r="8815" spans="1:8" ht="15.75" customHeight="1" x14ac:dyDescent="0.2">
      <c r="A8815" s="130">
        <v>39755.333333333336</v>
      </c>
      <c r="B8815" s="9" t="s">
        <v>239</v>
      </c>
      <c r="C8815" s="16">
        <f>IF(ISBLANK(B8815)=TRUE," ", IF(B8815='2. Metadata'!B$1,'2. Metadata'!B$5, IF(B8815='2. Metadata'!C$1,'2. Metadata'!#REF!,IF(B8815='2. Metadata'!D$1,'2. Metadata'!#REF!, IF(B8815='2. Metadata'!E$1,'2. Metadata'!#REF!,IF( B8815='2. Metadata'!F$1,'2. Metadata'!#REF!,IF(B8815='2. Metadata'!G$1,'2. Metadata'!#REF!,IF(B8815='2. Metadata'!H$1,'2. Metadata'!#REF!, IF(B8815='2. Metadata'!I$1,'2. Metadata'!#REF!, IF(B8815='2. Metadata'!J$1,'2. Metadata'!#REF!, IF(B8815='2. Metadata'!K$1,'2. Metadata'!C$3, IF(B8815='2. Metadata'!L$1,'2. Metadata'!D$3, IF(B8815='2. Metadata'!M$1,'2. Metadata'!M$5, IF(B8815='2. Metadata'!N$1,'2. Metadata'!N$5))))))))))))))</f>
        <v>49.690002</v>
      </c>
      <c r="D8815" s="13">
        <f>IF(ISBLANK(B8815)=TRUE," ", IF(B8815='2. Metadata'!B$1,'2. Metadata'!B$6, IF(B8815='2. Metadata'!C$1,'2. Metadata'!C$4,IF(B8815='2. Metadata'!D$1,'2. Metadata'!D$4, IF(B8815='2. Metadata'!E$1,'2. Metadata'!E$4,IF( B8815='2. Metadata'!F$1,'2. Metadata'!F$4,IF(B8815='2. Metadata'!G$1,'2. Metadata'!G$4,IF(B8815='2. Metadata'!H$1,'2. Metadata'!H$4, IF(B8815='2. Metadata'!I$1,'2. Metadata'!I$4, IF(B8815='2. Metadata'!J$1,'2. Metadata'!J$4, IF(B8815='2. Metadata'!K$1,'2. Metadata'!K$4, IF(B8815='2. Metadata'!L$1,'2. Metadata'!L$4, IF(B8815='2. Metadata'!M$1,'2. Metadata'!M$6, IF(B8815='2. Metadata'!N$1,'2. Metadata'!N$6))))))))))))))</f>
        <v>-115.97499999999999</v>
      </c>
      <c r="E8815" s="15" t="s">
        <v>178</v>
      </c>
      <c r="F8815" s="132">
        <v>1.9670000000000001</v>
      </c>
      <c r="G8815" s="16" t="str">
        <f>IF(ISBLANK(F8815)=TRUE," ",'2. Metadata'!B$14)</f>
        <v>degrees Celsius</v>
      </c>
      <c r="H8815" s="16" t="s">
        <v>178</v>
      </c>
    </row>
    <row r="8816" spans="1:8" ht="15.75" customHeight="1" x14ac:dyDescent="0.2">
      <c r="A8816" s="130">
        <v>39755.34375</v>
      </c>
      <c r="B8816" s="9" t="s">
        <v>239</v>
      </c>
      <c r="C8816" s="16">
        <f>IF(ISBLANK(B8816)=TRUE," ", IF(B8816='2. Metadata'!B$1,'2. Metadata'!B$5, IF(B8816='2. Metadata'!C$1,'2. Metadata'!#REF!,IF(B8816='2. Metadata'!D$1,'2. Metadata'!#REF!, IF(B8816='2. Metadata'!E$1,'2. Metadata'!#REF!,IF( B8816='2. Metadata'!F$1,'2. Metadata'!#REF!,IF(B8816='2. Metadata'!G$1,'2. Metadata'!#REF!,IF(B8816='2. Metadata'!H$1,'2. Metadata'!#REF!, IF(B8816='2. Metadata'!I$1,'2. Metadata'!#REF!, IF(B8816='2. Metadata'!J$1,'2. Metadata'!#REF!, IF(B8816='2. Metadata'!K$1,'2. Metadata'!C$3, IF(B8816='2. Metadata'!L$1,'2. Metadata'!D$3, IF(B8816='2. Metadata'!M$1,'2. Metadata'!M$5, IF(B8816='2. Metadata'!N$1,'2. Metadata'!N$5))))))))))))))</f>
        <v>49.690002</v>
      </c>
      <c r="D8816" s="13">
        <f>IF(ISBLANK(B8816)=TRUE," ", IF(B8816='2. Metadata'!B$1,'2. Metadata'!B$6, IF(B8816='2. Metadata'!C$1,'2. Metadata'!C$4,IF(B8816='2. Metadata'!D$1,'2. Metadata'!D$4, IF(B8816='2. Metadata'!E$1,'2. Metadata'!E$4,IF( B8816='2. Metadata'!F$1,'2. Metadata'!F$4,IF(B8816='2. Metadata'!G$1,'2. Metadata'!G$4,IF(B8816='2. Metadata'!H$1,'2. Metadata'!H$4, IF(B8816='2. Metadata'!I$1,'2. Metadata'!I$4, IF(B8816='2. Metadata'!J$1,'2. Metadata'!J$4, IF(B8816='2. Metadata'!K$1,'2. Metadata'!K$4, IF(B8816='2. Metadata'!L$1,'2. Metadata'!L$4, IF(B8816='2. Metadata'!M$1,'2. Metadata'!M$6, IF(B8816='2. Metadata'!N$1,'2. Metadata'!N$6))))))))))))))</f>
        <v>-115.97499999999999</v>
      </c>
      <c r="E8816" s="15" t="s">
        <v>178</v>
      </c>
      <c r="F8816" s="132">
        <v>1.94</v>
      </c>
      <c r="G8816" s="16" t="str">
        <f>IF(ISBLANK(F8816)=TRUE," ",'2. Metadata'!B$14)</f>
        <v>degrees Celsius</v>
      </c>
      <c r="H8816" s="16" t="s">
        <v>178</v>
      </c>
    </row>
    <row r="8817" spans="1:8" ht="15.75" customHeight="1" x14ac:dyDescent="0.2">
      <c r="A8817" s="130">
        <v>39755.354166666664</v>
      </c>
      <c r="B8817" s="9" t="s">
        <v>239</v>
      </c>
      <c r="C8817" s="16">
        <f>IF(ISBLANK(B8817)=TRUE," ", IF(B8817='2. Metadata'!B$1,'2. Metadata'!B$5, IF(B8817='2. Metadata'!C$1,'2. Metadata'!#REF!,IF(B8817='2. Metadata'!D$1,'2. Metadata'!#REF!, IF(B8817='2. Metadata'!E$1,'2. Metadata'!#REF!,IF( B8817='2. Metadata'!F$1,'2. Metadata'!#REF!,IF(B8817='2. Metadata'!G$1,'2. Metadata'!#REF!,IF(B8817='2. Metadata'!H$1,'2. Metadata'!#REF!, IF(B8817='2. Metadata'!I$1,'2. Metadata'!#REF!, IF(B8817='2. Metadata'!J$1,'2. Metadata'!#REF!, IF(B8817='2. Metadata'!K$1,'2. Metadata'!C$3, IF(B8817='2. Metadata'!L$1,'2. Metadata'!D$3, IF(B8817='2. Metadata'!M$1,'2. Metadata'!M$5, IF(B8817='2. Metadata'!N$1,'2. Metadata'!N$5))))))))))))))</f>
        <v>49.690002</v>
      </c>
      <c r="D8817" s="13">
        <f>IF(ISBLANK(B8817)=TRUE," ", IF(B8817='2. Metadata'!B$1,'2. Metadata'!B$6, IF(B8817='2. Metadata'!C$1,'2. Metadata'!C$4,IF(B8817='2. Metadata'!D$1,'2. Metadata'!D$4, IF(B8817='2. Metadata'!E$1,'2. Metadata'!E$4,IF( B8817='2. Metadata'!F$1,'2. Metadata'!F$4,IF(B8817='2. Metadata'!G$1,'2. Metadata'!G$4,IF(B8817='2. Metadata'!H$1,'2. Metadata'!H$4, IF(B8817='2. Metadata'!I$1,'2. Metadata'!I$4, IF(B8817='2. Metadata'!J$1,'2. Metadata'!J$4, IF(B8817='2. Metadata'!K$1,'2. Metadata'!K$4, IF(B8817='2. Metadata'!L$1,'2. Metadata'!L$4, IF(B8817='2. Metadata'!M$1,'2. Metadata'!M$6, IF(B8817='2. Metadata'!N$1,'2. Metadata'!N$6))))))))))))))</f>
        <v>-115.97499999999999</v>
      </c>
      <c r="E8817" s="15" t="s">
        <v>178</v>
      </c>
      <c r="F8817" s="132">
        <v>1.8859999999999999</v>
      </c>
      <c r="G8817" s="16" t="str">
        <f>IF(ISBLANK(F8817)=TRUE," ",'2. Metadata'!B$14)</f>
        <v>degrees Celsius</v>
      </c>
      <c r="H8817" s="16" t="s">
        <v>178</v>
      </c>
    </row>
    <row r="8818" spans="1:8" ht="15.75" customHeight="1" x14ac:dyDescent="0.2">
      <c r="A8818" s="130">
        <v>39755.364583333336</v>
      </c>
      <c r="B8818" s="9" t="s">
        <v>239</v>
      </c>
      <c r="C8818" s="16">
        <f>IF(ISBLANK(B8818)=TRUE," ", IF(B8818='2. Metadata'!B$1,'2. Metadata'!B$5, IF(B8818='2. Metadata'!C$1,'2. Metadata'!#REF!,IF(B8818='2. Metadata'!D$1,'2. Metadata'!#REF!, IF(B8818='2. Metadata'!E$1,'2. Metadata'!#REF!,IF( B8818='2. Metadata'!F$1,'2. Metadata'!#REF!,IF(B8818='2. Metadata'!G$1,'2. Metadata'!#REF!,IF(B8818='2. Metadata'!H$1,'2. Metadata'!#REF!, IF(B8818='2. Metadata'!I$1,'2. Metadata'!#REF!, IF(B8818='2. Metadata'!J$1,'2. Metadata'!#REF!, IF(B8818='2. Metadata'!K$1,'2. Metadata'!C$3, IF(B8818='2. Metadata'!L$1,'2. Metadata'!D$3, IF(B8818='2. Metadata'!M$1,'2. Metadata'!M$5, IF(B8818='2. Metadata'!N$1,'2. Metadata'!N$5))))))))))))))</f>
        <v>49.690002</v>
      </c>
      <c r="D8818" s="13">
        <f>IF(ISBLANK(B8818)=TRUE," ", IF(B8818='2. Metadata'!B$1,'2. Metadata'!B$6, IF(B8818='2. Metadata'!C$1,'2. Metadata'!C$4,IF(B8818='2. Metadata'!D$1,'2. Metadata'!D$4, IF(B8818='2. Metadata'!E$1,'2. Metadata'!E$4,IF( B8818='2. Metadata'!F$1,'2. Metadata'!F$4,IF(B8818='2. Metadata'!G$1,'2. Metadata'!G$4,IF(B8818='2. Metadata'!H$1,'2. Metadata'!H$4, IF(B8818='2. Metadata'!I$1,'2. Metadata'!I$4, IF(B8818='2. Metadata'!J$1,'2. Metadata'!J$4, IF(B8818='2. Metadata'!K$1,'2. Metadata'!K$4, IF(B8818='2. Metadata'!L$1,'2. Metadata'!L$4, IF(B8818='2. Metadata'!M$1,'2. Metadata'!M$6, IF(B8818='2. Metadata'!N$1,'2. Metadata'!N$6))))))))))))))</f>
        <v>-115.97499999999999</v>
      </c>
      <c r="E8818" s="15" t="s">
        <v>178</v>
      </c>
      <c r="F8818" s="132">
        <v>1.859</v>
      </c>
      <c r="G8818" s="16" t="str">
        <f>IF(ISBLANK(F8818)=TRUE," ",'2. Metadata'!B$14)</f>
        <v>degrees Celsius</v>
      </c>
      <c r="H8818" s="16" t="s">
        <v>178</v>
      </c>
    </row>
    <row r="8819" spans="1:8" ht="15.75" customHeight="1" x14ac:dyDescent="0.2">
      <c r="A8819" s="130">
        <v>39755.375</v>
      </c>
      <c r="B8819" s="9" t="s">
        <v>239</v>
      </c>
      <c r="C8819" s="16">
        <f>IF(ISBLANK(B8819)=TRUE," ", IF(B8819='2. Metadata'!B$1,'2. Metadata'!B$5, IF(B8819='2. Metadata'!C$1,'2. Metadata'!#REF!,IF(B8819='2. Metadata'!D$1,'2. Metadata'!#REF!, IF(B8819='2. Metadata'!E$1,'2. Metadata'!#REF!,IF( B8819='2. Metadata'!F$1,'2. Metadata'!#REF!,IF(B8819='2. Metadata'!G$1,'2. Metadata'!#REF!,IF(B8819='2. Metadata'!H$1,'2. Metadata'!#REF!, IF(B8819='2. Metadata'!I$1,'2. Metadata'!#REF!, IF(B8819='2. Metadata'!J$1,'2. Metadata'!#REF!, IF(B8819='2. Metadata'!K$1,'2. Metadata'!C$3, IF(B8819='2. Metadata'!L$1,'2. Metadata'!D$3, IF(B8819='2. Metadata'!M$1,'2. Metadata'!M$5, IF(B8819='2. Metadata'!N$1,'2. Metadata'!N$5))))))))))))))</f>
        <v>49.690002</v>
      </c>
      <c r="D8819" s="13">
        <f>IF(ISBLANK(B8819)=TRUE," ", IF(B8819='2. Metadata'!B$1,'2. Metadata'!B$6, IF(B8819='2. Metadata'!C$1,'2. Metadata'!C$4,IF(B8819='2. Metadata'!D$1,'2. Metadata'!D$4, IF(B8819='2. Metadata'!E$1,'2. Metadata'!E$4,IF( B8819='2. Metadata'!F$1,'2. Metadata'!F$4,IF(B8819='2. Metadata'!G$1,'2. Metadata'!G$4,IF(B8819='2. Metadata'!H$1,'2. Metadata'!H$4, IF(B8819='2. Metadata'!I$1,'2. Metadata'!I$4, IF(B8819='2. Metadata'!J$1,'2. Metadata'!J$4, IF(B8819='2. Metadata'!K$1,'2. Metadata'!K$4, IF(B8819='2. Metadata'!L$1,'2. Metadata'!L$4, IF(B8819='2. Metadata'!M$1,'2. Metadata'!M$6, IF(B8819='2. Metadata'!N$1,'2. Metadata'!N$6))))))))))))))</f>
        <v>-115.97499999999999</v>
      </c>
      <c r="E8819" s="15" t="s">
        <v>178</v>
      </c>
      <c r="F8819" s="132">
        <v>1.8320000000000001</v>
      </c>
      <c r="G8819" s="16" t="str">
        <f>IF(ISBLANK(F8819)=TRUE," ",'2. Metadata'!B$14)</f>
        <v>degrees Celsius</v>
      </c>
      <c r="H8819" s="16" t="s">
        <v>178</v>
      </c>
    </row>
    <row r="8820" spans="1:8" ht="15.75" customHeight="1" x14ac:dyDescent="0.2">
      <c r="A8820" s="130">
        <v>39755.385416666664</v>
      </c>
      <c r="B8820" s="9" t="s">
        <v>239</v>
      </c>
      <c r="C8820" s="16">
        <f>IF(ISBLANK(B8820)=TRUE," ", IF(B8820='2. Metadata'!B$1,'2. Metadata'!B$5, IF(B8820='2. Metadata'!C$1,'2. Metadata'!#REF!,IF(B8820='2. Metadata'!D$1,'2. Metadata'!#REF!, IF(B8820='2. Metadata'!E$1,'2. Metadata'!#REF!,IF( B8820='2. Metadata'!F$1,'2. Metadata'!#REF!,IF(B8820='2. Metadata'!G$1,'2. Metadata'!#REF!,IF(B8820='2. Metadata'!H$1,'2. Metadata'!#REF!, IF(B8820='2. Metadata'!I$1,'2. Metadata'!#REF!, IF(B8820='2. Metadata'!J$1,'2. Metadata'!#REF!, IF(B8820='2. Metadata'!K$1,'2. Metadata'!C$3, IF(B8820='2. Metadata'!L$1,'2. Metadata'!D$3, IF(B8820='2. Metadata'!M$1,'2. Metadata'!M$5, IF(B8820='2. Metadata'!N$1,'2. Metadata'!N$5))))))))))))))</f>
        <v>49.690002</v>
      </c>
      <c r="D8820" s="13">
        <f>IF(ISBLANK(B8820)=TRUE," ", IF(B8820='2. Metadata'!B$1,'2. Metadata'!B$6, IF(B8820='2. Metadata'!C$1,'2. Metadata'!C$4,IF(B8820='2. Metadata'!D$1,'2. Metadata'!D$4, IF(B8820='2. Metadata'!E$1,'2. Metadata'!E$4,IF( B8820='2. Metadata'!F$1,'2. Metadata'!F$4,IF(B8820='2. Metadata'!G$1,'2. Metadata'!G$4,IF(B8820='2. Metadata'!H$1,'2. Metadata'!H$4, IF(B8820='2. Metadata'!I$1,'2. Metadata'!I$4, IF(B8820='2. Metadata'!J$1,'2. Metadata'!J$4, IF(B8820='2. Metadata'!K$1,'2. Metadata'!K$4, IF(B8820='2. Metadata'!L$1,'2. Metadata'!L$4, IF(B8820='2. Metadata'!M$1,'2. Metadata'!M$6, IF(B8820='2. Metadata'!N$1,'2. Metadata'!N$6))))))))))))))</f>
        <v>-115.97499999999999</v>
      </c>
      <c r="E8820" s="15" t="s">
        <v>178</v>
      </c>
      <c r="F8820" s="132">
        <v>1.778</v>
      </c>
      <c r="G8820" s="16" t="str">
        <f>IF(ISBLANK(F8820)=TRUE," ",'2. Metadata'!B$14)</f>
        <v>degrees Celsius</v>
      </c>
      <c r="H8820" s="16" t="s">
        <v>178</v>
      </c>
    </row>
    <row r="8821" spans="1:8" ht="15.75" customHeight="1" x14ac:dyDescent="0.2">
      <c r="A8821" s="130">
        <v>39755.395833333336</v>
      </c>
      <c r="B8821" s="9" t="s">
        <v>239</v>
      </c>
      <c r="C8821" s="16">
        <f>IF(ISBLANK(B8821)=TRUE," ", IF(B8821='2. Metadata'!B$1,'2. Metadata'!B$5, IF(B8821='2. Metadata'!C$1,'2. Metadata'!#REF!,IF(B8821='2. Metadata'!D$1,'2. Metadata'!#REF!, IF(B8821='2. Metadata'!E$1,'2. Metadata'!#REF!,IF( B8821='2. Metadata'!F$1,'2. Metadata'!#REF!,IF(B8821='2. Metadata'!G$1,'2. Metadata'!#REF!,IF(B8821='2. Metadata'!H$1,'2. Metadata'!#REF!, IF(B8821='2. Metadata'!I$1,'2. Metadata'!#REF!, IF(B8821='2. Metadata'!J$1,'2. Metadata'!#REF!, IF(B8821='2. Metadata'!K$1,'2. Metadata'!C$3, IF(B8821='2. Metadata'!L$1,'2. Metadata'!D$3, IF(B8821='2. Metadata'!M$1,'2. Metadata'!M$5, IF(B8821='2. Metadata'!N$1,'2. Metadata'!N$5))))))))))))))</f>
        <v>49.690002</v>
      </c>
      <c r="D8821" s="13">
        <f>IF(ISBLANK(B8821)=TRUE," ", IF(B8821='2. Metadata'!B$1,'2. Metadata'!B$6, IF(B8821='2. Metadata'!C$1,'2. Metadata'!C$4,IF(B8821='2. Metadata'!D$1,'2. Metadata'!D$4, IF(B8821='2. Metadata'!E$1,'2. Metadata'!E$4,IF( B8821='2. Metadata'!F$1,'2. Metadata'!F$4,IF(B8821='2. Metadata'!G$1,'2. Metadata'!G$4,IF(B8821='2. Metadata'!H$1,'2. Metadata'!H$4, IF(B8821='2. Metadata'!I$1,'2. Metadata'!I$4, IF(B8821='2. Metadata'!J$1,'2. Metadata'!J$4, IF(B8821='2. Metadata'!K$1,'2. Metadata'!K$4, IF(B8821='2. Metadata'!L$1,'2. Metadata'!L$4, IF(B8821='2. Metadata'!M$1,'2. Metadata'!M$6, IF(B8821='2. Metadata'!N$1,'2. Metadata'!N$6))))))))))))))</f>
        <v>-115.97499999999999</v>
      </c>
      <c r="E8821" s="15" t="s">
        <v>178</v>
      </c>
      <c r="F8821" s="132">
        <v>1.7509999999999999</v>
      </c>
      <c r="G8821" s="16" t="str">
        <f>IF(ISBLANK(F8821)=TRUE," ",'2. Metadata'!B$14)</f>
        <v>degrees Celsius</v>
      </c>
      <c r="H8821" s="16" t="s">
        <v>178</v>
      </c>
    </row>
    <row r="8822" spans="1:8" ht="15.75" customHeight="1" x14ac:dyDescent="0.2">
      <c r="A8822" s="130">
        <v>39755.40625</v>
      </c>
      <c r="B8822" s="9" t="s">
        <v>239</v>
      </c>
      <c r="C8822" s="16">
        <f>IF(ISBLANK(B8822)=TRUE," ", IF(B8822='2. Metadata'!B$1,'2. Metadata'!B$5, IF(B8822='2. Metadata'!C$1,'2. Metadata'!#REF!,IF(B8822='2. Metadata'!D$1,'2. Metadata'!#REF!, IF(B8822='2. Metadata'!E$1,'2. Metadata'!#REF!,IF( B8822='2. Metadata'!F$1,'2. Metadata'!#REF!,IF(B8822='2. Metadata'!G$1,'2. Metadata'!#REF!,IF(B8822='2. Metadata'!H$1,'2. Metadata'!#REF!, IF(B8822='2. Metadata'!I$1,'2. Metadata'!#REF!, IF(B8822='2. Metadata'!J$1,'2. Metadata'!#REF!, IF(B8822='2. Metadata'!K$1,'2. Metadata'!C$3, IF(B8822='2. Metadata'!L$1,'2. Metadata'!D$3, IF(B8822='2. Metadata'!M$1,'2. Metadata'!M$5, IF(B8822='2. Metadata'!N$1,'2. Metadata'!N$5))))))))))))))</f>
        <v>49.690002</v>
      </c>
      <c r="D8822" s="13">
        <f>IF(ISBLANK(B8822)=TRUE," ", IF(B8822='2. Metadata'!B$1,'2. Metadata'!B$6, IF(B8822='2. Metadata'!C$1,'2. Metadata'!C$4,IF(B8822='2. Metadata'!D$1,'2. Metadata'!D$4, IF(B8822='2. Metadata'!E$1,'2. Metadata'!E$4,IF( B8822='2. Metadata'!F$1,'2. Metadata'!F$4,IF(B8822='2. Metadata'!G$1,'2. Metadata'!G$4,IF(B8822='2. Metadata'!H$1,'2. Metadata'!H$4, IF(B8822='2. Metadata'!I$1,'2. Metadata'!I$4, IF(B8822='2. Metadata'!J$1,'2. Metadata'!J$4, IF(B8822='2. Metadata'!K$1,'2. Metadata'!K$4, IF(B8822='2. Metadata'!L$1,'2. Metadata'!L$4, IF(B8822='2. Metadata'!M$1,'2. Metadata'!M$6, IF(B8822='2. Metadata'!N$1,'2. Metadata'!N$6))))))))))))))</f>
        <v>-115.97499999999999</v>
      </c>
      <c r="E8822" s="15" t="s">
        <v>178</v>
      </c>
      <c r="F8822" s="132">
        <v>1.724</v>
      </c>
      <c r="G8822" s="16" t="str">
        <f>IF(ISBLANK(F8822)=TRUE," ",'2. Metadata'!B$14)</f>
        <v>degrees Celsius</v>
      </c>
      <c r="H8822" s="16" t="s">
        <v>178</v>
      </c>
    </row>
    <row r="8823" spans="1:8" ht="15.75" customHeight="1" x14ac:dyDescent="0.2">
      <c r="A8823" s="130">
        <v>39755.416666666664</v>
      </c>
      <c r="B8823" s="9" t="s">
        <v>239</v>
      </c>
      <c r="C8823" s="16">
        <f>IF(ISBLANK(B8823)=TRUE," ", IF(B8823='2. Metadata'!B$1,'2. Metadata'!B$5, IF(B8823='2. Metadata'!C$1,'2. Metadata'!#REF!,IF(B8823='2. Metadata'!D$1,'2. Metadata'!#REF!, IF(B8823='2. Metadata'!E$1,'2. Metadata'!#REF!,IF( B8823='2. Metadata'!F$1,'2. Metadata'!#REF!,IF(B8823='2. Metadata'!G$1,'2. Metadata'!#REF!,IF(B8823='2. Metadata'!H$1,'2. Metadata'!#REF!, IF(B8823='2. Metadata'!I$1,'2. Metadata'!#REF!, IF(B8823='2. Metadata'!J$1,'2. Metadata'!#REF!, IF(B8823='2. Metadata'!K$1,'2. Metadata'!C$3, IF(B8823='2. Metadata'!L$1,'2. Metadata'!D$3, IF(B8823='2. Metadata'!M$1,'2. Metadata'!M$5, IF(B8823='2. Metadata'!N$1,'2. Metadata'!N$5))))))))))))))</f>
        <v>49.690002</v>
      </c>
      <c r="D8823" s="13">
        <f>IF(ISBLANK(B8823)=TRUE," ", IF(B8823='2. Metadata'!B$1,'2. Metadata'!B$6, IF(B8823='2. Metadata'!C$1,'2. Metadata'!C$4,IF(B8823='2. Metadata'!D$1,'2. Metadata'!D$4, IF(B8823='2. Metadata'!E$1,'2. Metadata'!E$4,IF( B8823='2. Metadata'!F$1,'2. Metadata'!F$4,IF(B8823='2. Metadata'!G$1,'2. Metadata'!G$4,IF(B8823='2. Metadata'!H$1,'2. Metadata'!H$4, IF(B8823='2. Metadata'!I$1,'2. Metadata'!I$4, IF(B8823='2. Metadata'!J$1,'2. Metadata'!J$4, IF(B8823='2. Metadata'!K$1,'2. Metadata'!K$4, IF(B8823='2. Metadata'!L$1,'2. Metadata'!L$4, IF(B8823='2. Metadata'!M$1,'2. Metadata'!M$6, IF(B8823='2. Metadata'!N$1,'2. Metadata'!N$6))))))))))))))</f>
        <v>-115.97499999999999</v>
      </c>
      <c r="E8823" s="15" t="s">
        <v>178</v>
      </c>
      <c r="F8823" s="132">
        <v>1.6970000000000001</v>
      </c>
      <c r="G8823" s="16" t="str">
        <f>IF(ISBLANK(F8823)=TRUE," ",'2. Metadata'!B$14)</f>
        <v>degrees Celsius</v>
      </c>
      <c r="H8823" s="16" t="s">
        <v>178</v>
      </c>
    </row>
    <row r="8824" spans="1:8" ht="15.75" customHeight="1" x14ac:dyDescent="0.2">
      <c r="A8824" s="130">
        <v>39755.427083333336</v>
      </c>
      <c r="B8824" s="9" t="s">
        <v>239</v>
      </c>
      <c r="C8824" s="16">
        <f>IF(ISBLANK(B8824)=TRUE," ", IF(B8824='2. Metadata'!B$1,'2. Metadata'!B$5, IF(B8824='2. Metadata'!C$1,'2. Metadata'!#REF!,IF(B8824='2. Metadata'!D$1,'2. Metadata'!#REF!, IF(B8824='2. Metadata'!E$1,'2. Metadata'!#REF!,IF( B8824='2. Metadata'!F$1,'2. Metadata'!#REF!,IF(B8824='2. Metadata'!G$1,'2. Metadata'!#REF!,IF(B8824='2. Metadata'!H$1,'2. Metadata'!#REF!, IF(B8824='2. Metadata'!I$1,'2. Metadata'!#REF!, IF(B8824='2. Metadata'!J$1,'2. Metadata'!#REF!, IF(B8824='2. Metadata'!K$1,'2. Metadata'!C$3, IF(B8824='2. Metadata'!L$1,'2. Metadata'!D$3, IF(B8824='2. Metadata'!M$1,'2. Metadata'!M$5, IF(B8824='2. Metadata'!N$1,'2. Metadata'!N$5))))))))))))))</f>
        <v>49.690002</v>
      </c>
      <c r="D8824" s="13">
        <f>IF(ISBLANK(B8824)=TRUE," ", IF(B8824='2. Metadata'!B$1,'2. Metadata'!B$6, IF(B8824='2. Metadata'!C$1,'2. Metadata'!C$4,IF(B8824='2. Metadata'!D$1,'2. Metadata'!D$4, IF(B8824='2. Metadata'!E$1,'2. Metadata'!E$4,IF( B8824='2. Metadata'!F$1,'2. Metadata'!F$4,IF(B8824='2. Metadata'!G$1,'2. Metadata'!G$4,IF(B8824='2. Metadata'!H$1,'2. Metadata'!H$4, IF(B8824='2. Metadata'!I$1,'2. Metadata'!I$4, IF(B8824='2. Metadata'!J$1,'2. Metadata'!J$4, IF(B8824='2. Metadata'!K$1,'2. Metadata'!K$4, IF(B8824='2. Metadata'!L$1,'2. Metadata'!L$4, IF(B8824='2. Metadata'!M$1,'2. Metadata'!M$6, IF(B8824='2. Metadata'!N$1,'2. Metadata'!N$6))))))))))))))</f>
        <v>-115.97499999999999</v>
      </c>
      <c r="E8824" s="15" t="s">
        <v>178</v>
      </c>
      <c r="F8824" s="132">
        <v>1.67</v>
      </c>
      <c r="G8824" s="16" t="str">
        <f>IF(ISBLANK(F8824)=TRUE," ",'2. Metadata'!B$14)</f>
        <v>degrees Celsius</v>
      </c>
      <c r="H8824" s="16" t="s">
        <v>178</v>
      </c>
    </row>
    <row r="8825" spans="1:8" ht="15.75" customHeight="1" x14ac:dyDescent="0.2">
      <c r="A8825" s="130">
        <v>39755.4375</v>
      </c>
      <c r="B8825" s="9" t="s">
        <v>239</v>
      </c>
      <c r="C8825" s="16">
        <f>IF(ISBLANK(B8825)=TRUE," ", IF(B8825='2. Metadata'!B$1,'2. Metadata'!B$5, IF(B8825='2. Metadata'!C$1,'2. Metadata'!#REF!,IF(B8825='2. Metadata'!D$1,'2. Metadata'!#REF!, IF(B8825='2. Metadata'!E$1,'2. Metadata'!#REF!,IF( B8825='2. Metadata'!F$1,'2. Metadata'!#REF!,IF(B8825='2. Metadata'!G$1,'2. Metadata'!#REF!,IF(B8825='2. Metadata'!H$1,'2. Metadata'!#REF!, IF(B8825='2. Metadata'!I$1,'2. Metadata'!#REF!, IF(B8825='2. Metadata'!J$1,'2. Metadata'!#REF!, IF(B8825='2. Metadata'!K$1,'2. Metadata'!C$3, IF(B8825='2. Metadata'!L$1,'2. Metadata'!D$3, IF(B8825='2. Metadata'!M$1,'2. Metadata'!M$5, IF(B8825='2. Metadata'!N$1,'2. Metadata'!N$5))))))))))))))</f>
        <v>49.690002</v>
      </c>
      <c r="D8825" s="13">
        <f>IF(ISBLANK(B8825)=TRUE," ", IF(B8825='2. Metadata'!B$1,'2. Metadata'!B$6, IF(B8825='2. Metadata'!C$1,'2. Metadata'!C$4,IF(B8825='2. Metadata'!D$1,'2. Metadata'!D$4, IF(B8825='2. Metadata'!E$1,'2. Metadata'!E$4,IF( B8825='2. Metadata'!F$1,'2. Metadata'!F$4,IF(B8825='2. Metadata'!G$1,'2. Metadata'!G$4,IF(B8825='2. Metadata'!H$1,'2. Metadata'!H$4, IF(B8825='2. Metadata'!I$1,'2. Metadata'!I$4, IF(B8825='2. Metadata'!J$1,'2. Metadata'!J$4, IF(B8825='2. Metadata'!K$1,'2. Metadata'!K$4, IF(B8825='2. Metadata'!L$1,'2. Metadata'!L$4, IF(B8825='2. Metadata'!M$1,'2. Metadata'!M$6, IF(B8825='2. Metadata'!N$1,'2. Metadata'!N$6))))))))))))))</f>
        <v>-115.97499999999999</v>
      </c>
      <c r="E8825" s="15" t="s">
        <v>178</v>
      </c>
      <c r="F8825" s="132">
        <v>1.67</v>
      </c>
      <c r="G8825" s="16" t="str">
        <f>IF(ISBLANK(F8825)=TRUE," ",'2. Metadata'!B$14)</f>
        <v>degrees Celsius</v>
      </c>
      <c r="H8825" s="16" t="s">
        <v>178</v>
      </c>
    </row>
    <row r="8826" spans="1:8" ht="15.75" customHeight="1" x14ac:dyDescent="0.2">
      <c r="A8826" s="130">
        <v>39755.447916666664</v>
      </c>
      <c r="B8826" s="9" t="s">
        <v>239</v>
      </c>
      <c r="C8826" s="16">
        <f>IF(ISBLANK(B8826)=TRUE," ", IF(B8826='2. Metadata'!B$1,'2. Metadata'!B$5, IF(B8826='2. Metadata'!C$1,'2. Metadata'!#REF!,IF(B8826='2. Metadata'!D$1,'2. Metadata'!#REF!, IF(B8826='2. Metadata'!E$1,'2. Metadata'!#REF!,IF( B8826='2. Metadata'!F$1,'2. Metadata'!#REF!,IF(B8826='2. Metadata'!G$1,'2. Metadata'!#REF!,IF(B8826='2. Metadata'!H$1,'2. Metadata'!#REF!, IF(B8826='2. Metadata'!I$1,'2. Metadata'!#REF!, IF(B8826='2. Metadata'!J$1,'2. Metadata'!#REF!, IF(B8826='2. Metadata'!K$1,'2. Metadata'!C$3, IF(B8826='2. Metadata'!L$1,'2. Metadata'!D$3, IF(B8826='2. Metadata'!M$1,'2. Metadata'!M$5, IF(B8826='2. Metadata'!N$1,'2. Metadata'!N$5))))))))))))))</f>
        <v>49.690002</v>
      </c>
      <c r="D8826" s="13">
        <f>IF(ISBLANK(B8826)=TRUE," ", IF(B8826='2. Metadata'!B$1,'2. Metadata'!B$6, IF(B8826='2. Metadata'!C$1,'2. Metadata'!C$4,IF(B8826='2. Metadata'!D$1,'2. Metadata'!D$4, IF(B8826='2. Metadata'!E$1,'2. Metadata'!E$4,IF( B8826='2. Metadata'!F$1,'2. Metadata'!F$4,IF(B8826='2. Metadata'!G$1,'2. Metadata'!G$4,IF(B8826='2. Metadata'!H$1,'2. Metadata'!H$4, IF(B8826='2. Metadata'!I$1,'2. Metadata'!I$4, IF(B8826='2. Metadata'!J$1,'2. Metadata'!J$4, IF(B8826='2. Metadata'!K$1,'2. Metadata'!K$4, IF(B8826='2. Metadata'!L$1,'2. Metadata'!L$4, IF(B8826='2. Metadata'!M$1,'2. Metadata'!M$6, IF(B8826='2. Metadata'!N$1,'2. Metadata'!N$6))))))))))))))</f>
        <v>-115.97499999999999</v>
      </c>
      <c r="E8826" s="15" t="s">
        <v>178</v>
      </c>
      <c r="F8826" s="132">
        <v>1.6970000000000001</v>
      </c>
      <c r="G8826" s="16" t="str">
        <f>IF(ISBLANK(F8826)=TRUE," ",'2. Metadata'!B$14)</f>
        <v>degrees Celsius</v>
      </c>
      <c r="H8826" s="16" t="s">
        <v>178</v>
      </c>
    </row>
    <row r="8827" spans="1:8" ht="15.75" customHeight="1" x14ac:dyDescent="0.2">
      <c r="A8827" s="130">
        <v>39755.458333333336</v>
      </c>
      <c r="B8827" s="9" t="s">
        <v>239</v>
      </c>
      <c r="C8827" s="16">
        <f>IF(ISBLANK(B8827)=TRUE," ", IF(B8827='2. Metadata'!B$1,'2. Metadata'!B$5, IF(B8827='2. Metadata'!C$1,'2. Metadata'!#REF!,IF(B8827='2. Metadata'!D$1,'2. Metadata'!#REF!, IF(B8827='2. Metadata'!E$1,'2. Metadata'!#REF!,IF( B8827='2. Metadata'!F$1,'2. Metadata'!#REF!,IF(B8827='2. Metadata'!G$1,'2. Metadata'!#REF!,IF(B8827='2. Metadata'!H$1,'2. Metadata'!#REF!, IF(B8827='2. Metadata'!I$1,'2. Metadata'!#REF!, IF(B8827='2. Metadata'!J$1,'2. Metadata'!#REF!, IF(B8827='2. Metadata'!K$1,'2. Metadata'!C$3, IF(B8827='2. Metadata'!L$1,'2. Metadata'!D$3, IF(B8827='2. Metadata'!M$1,'2. Metadata'!M$5, IF(B8827='2. Metadata'!N$1,'2. Metadata'!N$5))))))))))))))</f>
        <v>49.690002</v>
      </c>
      <c r="D8827" s="13">
        <f>IF(ISBLANK(B8827)=TRUE," ", IF(B8827='2. Metadata'!B$1,'2. Metadata'!B$6, IF(B8827='2. Metadata'!C$1,'2. Metadata'!C$4,IF(B8827='2. Metadata'!D$1,'2. Metadata'!D$4, IF(B8827='2. Metadata'!E$1,'2. Metadata'!E$4,IF( B8827='2. Metadata'!F$1,'2. Metadata'!F$4,IF(B8827='2. Metadata'!G$1,'2. Metadata'!G$4,IF(B8827='2. Metadata'!H$1,'2. Metadata'!H$4, IF(B8827='2. Metadata'!I$1,'2. Metadata'!I$4, IF(B8827='2. Metadata'!J$1,'2. Metadata'!J$4, IF(B8827='2. Metadata'!K$1,'2. Metadata'!K$4, IF(B8827='2. Metadata'!L$1,'2. Metadata'!L$4, IF(B8827='2. Metadata'!M$1,'2. Metadata'!M$6, IF(B8827='2. Metadata'!N$1,'2. Metadata'!N$6))))))))))))))</f>
        <v>-115.97499999999999</v>
      </c>
      <c r="E8827" s="15" t="s">
        <v>178</v>
      </c>
      <c r="F8827" s="132">
        <v>1.778</v>
      </c>
      <c r="G8827" s="16" t="str">
        <f>IF(ISBLANK(F8827)=TRUE," ",'2. Metadata'!B$14)</f>
        <v>degrees Celsius</v>
      </c>
      <c r="H8827" s="16" t="s">
        <v>178</v>
      </c>
    </row>
    <row r="8828" spans="1:8" ht="15.75" customHeight="1" x14ac:dyDescent="0.2">
      <c r="A8828" s="130">
        <v>39755.46875</v>
      </c>
      <c r="B8828" s="9" t="s">
        <v>239</v>
      </c>
      <c r="C8828" s="16">
        <f>IF(ISBLANK(B8828)=TRUE," ", IF(B8828='2. Metadata'!B$1,'2. Metadata'!B$5, IF(B8828='2. Metadata'!C$1,'2. Metadata'!#REF!,IF(B8828='2. Metadata'!D$1,'2. Metadata'!#REF!, IF(B8828='2. Metadata'!E$1,'2. Metadata'!#REF!,IF( B8828='2. Metadata'!F$1,'2. Metadata'!#REF!,IF(B8828='2. Metadata'!G$1,'2. Metadata'!#REF!,IF(B8828='2. Metadata'!H$1,'2. Metadata'!#REF!, IF(B8828='2. Metadata'!I$1,'2. Metadata'!#REF!, IF(B8828='2. Metadata'!J$1,'2. Metadata'!#REF!, IF(B8828='2. Metadata'!K$1,'2. Metadata'!C$3, IF(B8828='2. Metadata'!L$1,'2. Metadata'!D$3, IF(B8828='2. Metadata'!M$1,'2. Metadata'!M$5, IF(B8828='2. Metadata'!N$1,'2. Metadata'!N$5))))))))))))))</f>
        <v>49.690002</v>
      </c>
      <c r="D8828" s="13">
        <f>IF(ISBLANK(B8828)=TRUE," ", IF(B8828='2. Metadata'!B$1,'2. Metadata'!B$6, IF(B8828='2. Metadata'!C$1,'2. Metadata'!C$4,IF(B8828='2. Metadata'!D$1,'2. Metadata'!D$4, IF(B8828='2. Metadata'!E$1,'2. Metadata'!E$4,IF( B8828='2. Metadata'!F$1,'2. Metadata'!F$4,IF(B8828='2. Metadata'!G$1,'2. Metadata'!G$4,IF(B8828='2. Metadata'!H$1,'2. Metadata'!H$4, IF(B8828='2. Metadata'!I$1,'2. Metadata'!I$4, IF(B8828='2. Metadata'!J$1,'2. Metadata'!J$4, IF(B8828='2. Metadata'!K$1,'2. Metadata'!K$4, IF(B8828='2. Metadata'!L$1,'2. Metadata'!L$4, IF(B8828='2. Metadata'!M$1,'2. Metadata'!M$6, IF(B8828='2. Metadata'!N$1,'2. Metadata'!N$6))))))))))))))</f>
        <v>-115.97499999999999</v>
      </c>
      <c r="E8828" s="15" t="s">
        <v>178</v>
      </c>
      <c r="F8828" s="132">
        <v>1.859</v>
      </c>
      <c r="G8828" s="16" t="str">
        <f>IF(ISBLANK(F8828)=TRUE," ",'2. Metadata'!B$14)</f>
        <v>degrees Celsius</v>
      </c>
      <c r="H8828" s="16" t="s">
        <v>178</v>
      </c>
    </row>
    <row r="8829" spans="1:8" ht="15.75" customHeight="1" x14ac:dyDescent="0.2">
      <c r="A8829" s="130">
        <v>39755.479166666664</v>
      </c>
      <c r="B8829" s="9" t="s">
        <v>239</v>
      </c>
      <c r="C8829" s="16">
        <f>IF(ISBLANK(B8829)=TRUE," ", IF(B8829='2. Metadata'!B$1,'2. Metadata'!B$5, IF(B8829='2. Metadata'!C$1,'2. Metadata'!#REF!,IF(B8829='2. Metadata'!D$1,'2. Metadata'!#REF!, IF(B8829='2. Metadata'!E$1,'2. Metadata'!#REF!,IF( B8829='2. Metadata'!F$1,'2. Metadata'!#REF!,IF(B8829='2. Metadata'!G$1,'2. Metadata'!#REF!,IF(B8829='2. Metadata'!H$1,'2. Metadata'!#REF!, IF(B8829='2. Metadata'!I$1,'2. Metadata'!#REF!, IF(B8829='2. Metadata'!J$1,'2. Metadata'!#REF!, IF(B8829='2. Metadata'!K$1,'2. Metadata'!C$3, IF(B8829='2. Metadata'!L$1,'2. Metadata'!D$3, IF(B8829='2. Metadata'!M$1,'2. Metadata'!M$5, IF(B8829='2. Metadata'!N$1,'2. Metadata'!N$5))))))))))))))</f>
        <v>49.690002</v>
      </c>
      <c r="D8829" s="13">
        <f>IF(ISBLANK(B8829)=TRUE," ", IF(B8829='2. Metadata'!B$1,'2. Metadata'!B$6, IF(B8829='2. Metadata'!C$1,'2. Metadata'!C$4,IF(B8829='2. Metadata'!D$1,'2. Metadata'!D$4, IF(B8829='2. Metadata'!E$1,'2. Metadata'!E$4,IF( B8829='2. Metadata'!F$1,'2. Metadata'!F$4,IF(B8829='2. Metadata'!G$1,'2. Metadata'!G$4,IF(B8829='2. Metadata'!H$1,'2. Metadata'!H$4, IF(B8829='2. Metadata'!I$1,'2. Metadata'!I$4, IF(B8829='2. Metadata'!J$1,'2. Metadata'!J$4, IF(B8829='2. Metadata'!K$1,'2. Metadata'!K$4, IF(B8829='2. Metadata'!L$1,'2. Metadata'!L$4, IF(B8829='2. Metadata'!M$1,'2. Metadata'!M$6, IF(B8829='2. Metadata'!N$1,'2. Metadata'!N$6))))))))))))))</f>
        <v>-115.97499999999999</v>
      </c>
      <c r="E8829" s="15" t="s">
        <v>178</v>
      </c>
      <c r="F8829" s="132">
        <v>1.94</v>
      </c>
      <c r="G8829" s="16" t="str">
        <f>IF(ISBLANK(F8829)=TRUE," ",'2. Metadata'!B$14)</f>
        <v>degrees Celsius</v>
      </c>
      <c r="H8829" s="16" t="s">
        <v>178</v>
      </c>
    </row>
    <row r="8830" spans="1:8" ht="15.75" customHeight="1" x14ac:dyDescent="0.2">
      <c r="A8830" s="130">
        <v>39755.489583333336</v>
      </c>
      <c r="B8830" s="9" t="s">
        <v>239</v>
      </c>
      <c r="C8830" s="16">
        <f>IF(ISBLANK(B8830)=TRUE," ", IF(B8830='2. Metadata'!B$1,'2. Metadata'!B$5, IF(B8830='2. Metadata'!C$1,'2. Metadata'!#REF!,IF(B8830='2. Metadata'!D$1,'2. Metadata'!#REF!, IF(B8830='2. Metadata'!E$1,'2. Metadata'!#REF!,IF( B8830='2. Metadata'!F$1,'2. Metadata'!#REF!,IF(B8830='2. Metadata'!G$1,'2. Metadata'!#REF!,IF(B8830='2. Metadata'!H$1,'2. Metadata'!#REF!, IF(B8830='2. Metadata'!I$1,'2. Metadata'!#REF!, IF(B8830='2. Metadata'!J$1,'2. Metadata'!#REF!, IF(B8830='2. Metadata'!K$1,'2. Metadata'!C$3, IF(B8830='2. Metadata'!L$1,'2. Metadata'!D$3, IF(B8830='2. Metadata'!M$1,'2. Metadata'!M$5, IF(B8830='2. Metadata'!N$1,'2. Metadata'!N$5))))))))))))))</f>
        <v>49.690002</v>
      </c>
      <c r="D8830" s="13">
        <f>IF(ISBLANK(B8830)=TRUE," ", IF(B8830='2. Metadata'!B$1,'2. Metadata'!B$6, IF(B8830='2. Metadata'!C$1,'2. Metadata'!C$4,IF(B8830='2. Metadata'!D$1,'2. Metadata'!D$4, IF(B8830='2. Metadata'!E$1,'2. Metadata'!E$4,IF( B8830='2. Metadata'!F$1,'2. Metadata'!F$4,IF(B8830='2. Metadata'!G$1,'2. Metadata'!G$4,IF(B8830='2. Metadata'!H$1,'2. Metadata'!H$4, IF(B8830='2. Metadata'!I$1,'2. Metadata'!I$4, IF(B8830='2. Metadata'!J$1,'2. Metadata'!J$4, IF(B8830='2. Metadata'!K$1,'2. Metadata'!K$4, IF(B8830='2. Metadata'!L$1,'2. Metadata'!L$4, IF(B8830='2. Metadata'!M$1,'2. Metadata'!M$6, IF(B8830='2. Metadata'!N$1,'2. Metadata'!N$6))))))))))))))</f>
        <v>-115.97499999999999</v>
      </c>
      <c r="E8830" s="15" t="s">
        <v>178</v>
      </c>
      <c r="F8830" s="132">
        <v>2.0209999999999999</v>
      </c>
      <c r="G8830" s="16" t="str">
        <f>IF(ISBLANK(F8830)=TRUE," ",'2. Metadata'!B$14)</f>
        <v>degrees Celsius</v>
      </c>
      <c r="H8830" s="16" t="s">
        <v>178</v>
      </c>
    </row>
    <row r="8831" spans="1:8" ht="15.75" customHeight="1" x14ac:dyDescent="0.2">
      <c r="A8831" s="130">
        <v>39755.5</v>
      </c>
      <c r="B8831" s="9" t="s">
        <v>239</v>
      </c>
      <c r="C8831" s="16">
        <f>IF(ISBLANK(B8831)=TRUE," ", IF(B8831='2. Metadata'!B$1,'2. Metadata'!B$5, IF(B8831='2. Metadata'!C$1,'2. Metadata'!#REF!,IF(B8831='2. Metadata'!D$1,'2. Metadata'!#REF!, IF(B8831='2. Metadata'!E$1,'2. Metadata'!#REF!,IF( B8831='2. Metadata'!F$1,'2. Metadata'!#REF!,IF(B8831='2. Metadata'!G$1,'2. Metadata'!#REF!,IF(B8831='2. Metadata'!H$1,'2. Metadata'!#REF!, IF(B8831='2. Metadata'!I$1,'2. Metadata'!#REF!, IF(B8831='2. Metadata'!J$1,'2. Metadata'!#REF!, IF(B8831='2. Metadata'!K$1,'2. Metadata'!C$3, IF(B8831='2. Metadata'!L$1,'2. Metadata'!D$3, IF(B8831='2. Metadata'!M$1,'2. Metadata'!M$5, IF(B8831='2. Metadata'!N$1,'2. Metadata'!N$5))))))))))))))</f>
        <v>49.690002</v>
      </c>
      <c r="D8831" s="13">
        <f>IF(ISBLANK(B8831)=TRUE," ", IF(B8831='2. Metadata'!B$1,'2. Metadata'!B$6, IF(B8831='2. Metadata'!C$1,'2. Metadata'!C$4,IF(B8831='2. Metadata'!D$1,'2. Metadata'!D$4, IF(B8831='2. Metadata'!E$1,'2. Metadata'!E$4,IF( B8831='2. Metadata'!F$1,'2. Metadata'!F$4,IF(B8831='2. Metadata'!G$1,'2. Metadata'!G$4,IF(B8831='2. Metadata'!H$1,'2. Metadata'!H$4, IF(B8831='2. Metadata'!I$1,'2. Metadata'!I$4, IF(B8831='2. Metadata'!J$1,'2. Metadata'!J$4, IF(B8831='2. Metadata'!K$1,'2. Metadata'!K$4, IF(B8831='2. Metadata'!L$1,'2. Metadata'!L$4, IF(B8831='2. Metadata'!M$1,'2. Metadata'!M$6, IF(B8831='2. Metadata'!N$1,'2. Metadata'!N$6))))))))))))))</f>
        <v>-115.97499999999999</v>
      </c>
      <c r="E8831" s="15" t="s">
        <v>178</v>
      </c>
      <c r="F8831" s="132">
        <v>2.101</v>
      </c>
      <c r="G8831" s="16" t="str">
        <f>IF(ISBLANK(F8831)=TRUE," ",'2. Metadata'!B$14)</f>
        <v>degrees Celsius</v>
      </c>
      <c r="H8831" s="16" t="s">
        <v>178</v>
      </c>
    </row>
    <row r="8832" spans="1:8" ht="15.75" customHeight="1" x14ac:dyDescent="0.2">
      <c r="A8832" s="130">
        <v>39755.510416666664</v>
      </c>
      <c r="B8832" s="9" t="s">
        <v>239</v>
      </c>
      <c r="C8832" s="16">
        <f>IF(ISBLANK(B8832)=TRUE," ", IF(B8832='2. Metadata'!B$1,'2. Metadata'!B$5, IF(B8832='2. Metadata'!C$1,'2. Metadata'!#REF!,IF(B8832='2. Metadata'!D$1,'2. Metadata'!#REF!, IF(B8832='2. Metadata'!E$1,'2. Metadata'!#REF!,IF( B8832='2. Metadata'!F$1,'2. Metadata'!#REF!,IF(B8832='2. Metadata'!G$1,'2. Metadata'!#REF!,IF(B8832='2. Metadata'!H$1,'2. Metadata'!#REF!, IF(B8832='2. Metadata'!I$1,'2. Metadata'!#REF!, IF(B8832='2. Metadata'!J$1,'2. Metadata'!#REF!, IF(B8832='2. Metadata'!K$1,'2. Metadata'!C$3, IF(B8832='2. Metadata'!L$1,'2. Metadata'!D$3, IF(B8832='2. Metadata'!M$1,'2. Metadata'!M$5, IF(B8832='2. Metadata'!N$1,'2. Metadata'!N$5))))))))))))))</f>
        <v>49.690002</v>
      </c>
      <c r="D8832" s="13">
        <f>IF(ISBLANK(B8832)=TRUE," ", IF(B8832='2. Metadata'!B$1,'2. Metadata'!B$6, IF(B8832='2. Metadata'!C$1,'2. Metadata'!C$4,IF(B8832='2. Metadata'!D$1,'2. Metadata'!D$4, IF(B8832='2. Metadata'!E$1,'2. Metadata'!E$4,IF( B8832='2. Metadata'!F$1,'2. Metadata'!F$4,IF(B8832='2. Metadata'!G$1,'2. Metadata'!G$4,IF(B8832='2. Metadata'!H$1,'2. Metadata'!H$4, IF(B8832='2. Metadata'!I$1,'2. Metadata'!I$4, IF(B8832='2. Metadata'!J$1,'2. Metadata'!J$4, IF(B8832='2. Metadata'!K$1,'2. Metadata'!K$4, IF(B8832='2. Metadata'!L$1,'2. Metadata'!L$4, IF(B8832='2. Metadata'!M$1,'2. Metadata'!M$6, IF(B8832='2. Metadata'!N$1,'2. Metadata'!N$6))))))))))))))</f>
        <v>-115.97499999999999</v>
      </c>
      <c r="E8832" s="15" t="s">
        <v>178</v>
      </c>
      <c r="F8832" s="132">
        <v>2.1549999999999998</v>
      </c>
      <c r="G8832" s="16" t="str">
        <f>IF(ISBLANK(F8832)=TRUE," ",'2. Metadata'!B$14)</f>
        <v>degrees Celsius</v>
      </c>
      <c r="H8832" s="16" t="s">
        <v>178</v>
      </c>
    </row>
    <row r="8833" spans="1:8" ht="15.75" customHeight="1" x14ac:dyDescent="0.2">
      <c r="A8833" s="130">
        <v>39755.520833333336</v>
      </c>
      <c r="B8833" s="9" t="s">
        <v>239</v>
      </c>
      <c r="C8833" s="16">
        <f>IF(ISBLANK(B8833)=TRUE," ", IF(B8833='2. Metadata'!B$1,'2. Metadata'!B$5, IF(B8833='2. Metadata'!C$1,'2. Metadata'!#REF!,IF(B8833='2. Metadata'!D$1,'2. Metadata'!#REF!, IF(B8833='2. Metadata'!E$1,'2. Metadata'!#REF!,IF( B8833='2. Metadata'!F$1,'2. Metadata'!#REF!,IF(B8833='2. Metadata'!G$1,'2. Metadata'!#REF!,IF(B8833='2. Metadata'!H$1,'2. Metadata'!#REF!, IF(B8833='2. Metadata'!I$1,'2. Metadata'!#REF!, IF(B8833='2. Metadata'!J$1,'2. Metadata'!#REF!, IF(B8833='2. Metadata'!K$1,'2. Metadata'!C$3, IF(B8833='2. Metadata'!L$1,'2. Metadata'!D$3, IF(B8833='2. Metadata'!M$1,'2. Metadata'!M$5, IF(B8833='2. Metadata'!N$1,'2. Metadata'!N$5))))))))))))))</f>
        <v>49.690002</v>
      </c>
      <c r="D8833" s="13">
        <f>IF(ISBLANK(B8833)=TRUE," ", IF(B8833='2. Metadata'!B$1,'2. Metadata'!B$6, IF(B8833='2. Metadata'!C$1,'2. Metadata'!C$4,IF(B8833='2. Metadata'!D$1,'2. Metadata'!D$4, IF(B8833='2. Metadata'!E$1,'2. Metadata'!E$4,IF( B8833='2. Metadata'!F$1,'2. Metadata'!F$4,IF(B8833='2. Metadata'!G$1,'2. Metadata'!G$4,IF(B8833='2. Metadata'!H$1,'2. Metadata'!H$4, IF(B8833='2. Metadata'!I$1,'2. Metadata'!I$4, IF(B8833='2. Metadata'!J$1,'2. Metadata'!J$4, IF(B8833='2. Metadata'!K$1,'2. Metadata'!K$4, IF(B8833='2. Metadata'!L$1,'2. Metadata'!L$4, IF(B8833='2. Metadata'!M$1,'2. Metadata'!M$6, IF(B8833='2. Metadata'!N$1,'2. Metadata'!N$6))))))))))))))</f>
        <v>-115.97499999999999</v>
      </c>
      <c r="E8833" s="15" t="s">
        <v>178</v>
      </c>
      <c r="F8833" s="132">
        <v>2.1819999999999999</v>
      </c>
      <c r="G8833" s="16" t="str">
        <f>IF(ISBLANK(F8833)=TRUE," ",'2. Metadata'!B$14)</f>
        <v>degrees Celsius</v>
      </c>
      <c r="H8833" s="16" t="s">
        <v>178</v>
      </c>
    </row>
    <row r="8834" spans="1:8" ht="15.75" customHeight="1" x14ac:dyDescent="0.2">
      <c r="A8834" s="130">
        <v>39755.53125</v>
      </c>
      <c r="B8834" s="9" t="s">
        <v>239</v>
      </c>
      <c r="C8834" s="16">
        <f>IF(ISBLANK(B8834)=TRUE," ", IF(B8834='2. Metadata'!B$1,'2. Metadata'!B$5, IF(B8834='2. Metadata'!C$1,'2. Metadata'!#REF!,IF(B8834='2. Metadata'!D$1,'2. Metadata'!#REF!, IF(B8834='2. Metadata'!E$1,'2. Metadata'!#REF!,IF( B8834='2. Metadata'!F$1,'2. Metadata'!#REF!,IF(B8834='2. Metadata'!G$1,'2. Metadata'!#REF!,IF(B8834='2. Metadata'!H$1,'2. Metadata'!#REF!, IF(B8834='2. Metadata'!I$1,'2. Metadata'!#REF!, IF(B8834='2. Metadata'!J$1,'2. Metadata'!#REF!, IF(B8834='2. Metadata'!K$1,'2. Metadata'!C$3, IF(B8834='2. Metadata'!L$1,'2. Metadata'!D$3, IF(B8834='2. Metadata'!M$1,'2. Metadata'!M$5, IF(B8834='2. Metadata'!N$1,'2. Metadata'!N$5))))))))))))))</f>
        <v>49.690002</v>
      </c>
      <c r="D8834" s="13">
        <f>IF(ISBLANK(B8834)=TRUE," ", IF(B8834='2. Metadata'!B$1,'2. Metadata'!B$6, IF(B8834='2. Metadata'!C$1,'2. Metadata'!C$4,IF(B8834='2. Metadata'!D$1,'2. Metadata'!D$4, IF(B8834='2. Metadata'!E$1,'2. Metadata'!E$4,IF( B8834='2. Metadata'!F$1,'2. Metadata'!F$4,IF(B8834='2. Metadata'!G$1,'2. Metadata'!G$4,IF(B8834='2. Metadata'!H$1,'2. Metadata'!H$4, IF(B8834='2. Metadata'!I$1,'2. Metadata'!I$4, IF(B8834='2. Metadata'!J$1,'2. Metadata'!J$4, IF(B8834='2. Metadata'!K$1,'2. Metadata'!K$4, IF(B8834='2. Metadata'!L$1,'2. Metadata'!L$4, IF(B8834='2. Metadata'!M$1,'2. Metadata'!M$6, IF(B8834='2. Metadata'!N$1,'2. Metadata'!N$6))))))))))))))</f>
        <v>-115.97499999999999</v>
      </c>
      <c r="E8834" s="15" t="s">
        <v>178</v>
      </c>
      <c r="F8834" s="132">
        <v>2.262</v>
      </c>
      <c r="G8834" s="16" t="str">
        <f>IF(ISBLANK(F8834)=TRUE," ",'2. Metadata'!B$14)</f>
        <v>degrees Celsius</v>
      </c>
      <c r="H8834" s="16" t="s">
        <v>178</v>
      </c>
    </row>
    <row r="8835" spans="1:8" ht="15.75" customHeight="1" x14ac:dyDescent="0.2">
      <c r="A8835" s="130">
        <v>39755.541666666664</v>
      </c>
      <c r="B8835" s="9" t="s">
        <v>239</v>
      </c>
      <c r="C8835" s="16">
        <f>IF(ISBLANK(B8835)=TRUE," ", IF(B8835='2. Metadata'!B$1,'2. Metadata'!B$5, IF(B8835='2. Metadata'!C$1,'2. Metadata'!#REF!,IF(B8835='2. Metadata'!D$1,'2. Metadata'!#REF!, IF(B8835='2. Metadata'!E$1,'2. Metadata'!#REF!,IF( B8835='2. Metadata'!F$1,'2. Metadata'!#REF!,IF(B8835='2. Metadata'!G$1,'2. Metadata'!#REF!,IF(B8835='2. Metadata'!H$1,'2. Metadata'!#REF!, IF(B8835='2. Metadata'!I$1,'2. Metadata'!#REF!, IF(B8835='2. Metadata'!J$1,'2. Metadata'!#REF!, IF(B8835='2. Metadata'!K$1,'2. Metadata'!C$3, IF(B8835='2. Metadata'!L$1,'2. Metadata'!D$3, IF(B8835='2. Metadata'!M$1,'2. Metadata'!M$5, IF(B8835='2. Metadata'!N$1,'2. Metadata'!N$5))))))))))))))</f>
        <v>49.690002</v>
      </c>
      <c r="D8835" s="13">
        <f>IF(ISBLANK(B8835)=TRUE," ", IF(B8835='2. Metadata'!B$1,'2. Metadata'!B$6, IF(B8835='2. Metadata'!C$1,'2. Metadata'!C$4,IF(B8835='2. Metadata'!D$1,'2. Metadata'!D$4, IF(B8835='2. Metadata'!E$1,'2. Metadata'!E$4,IF( B8835='2. Metadata'!F$1,'2. Metadata'!F$4,IF(B8835='2. Metadata'!G$1,'2. Metadata'!G$4,IF(B8835='2. Metadata'!H$1,'2. Metadata'!H$4, IF(B8835='2. Metadata'!I$1,'2. Metadata'!I$4, IF(B8835='2. Metadata'!J$1,'2. Metadata'!J$4, IF(B8835='2. Metadata'!K$1,'2. Metadata'!K$4, IF(B8835='2. Metadata'!L$1,'2. Metadata'!L$4, IF(B8835='2. Metadata'!M$1,'2. Metadata'!M$6, IF(B8835='2. Metadata'!N$1,'2. Metadata'!N$6))))))))))))))</f>
        <v>-115.97499999999999</v>
      </c>
      <c r="E8835" s="15" t="s">
        <v>178</v>
      </c>
      <c r="F8835" s="132">
        <v>2.3159999999999998</v>
      </c>
      <c r="G8835" s="16" t="str">
        <f>IF(ISBLANK(F8835)=TRUE," ",'2. Metadata'!B$14)</f>
        <v>degrees Celsius</v>
      </c>
      <c r="H8835" s="16" t="s">
        <v>178</v>
      </c>
    </row>
    <row r="8836" spans="1:8" ht="15.75" customHeight="1" x14ac:dyDescent="0.2">
      <c r="A8836" s="130">
        <v>39755.552083333336</v>
      </c>
      <c r="B8836" s="9" t="s">
        <v>239</v>
      </c>
      <c r="C8836" s="16">
        <f>IF(ISBLANK(B8836)=TRUE," ", IF(B8836='2. Metadata'!B$1,'2. Metadata'!B$5, IF(B8836='2. Metadata'!C$1,'2. Metadata'!#REF!,IF(B8836='2. Metadata'!D$1,'2. Metadata'!#REF!, IF(B8836='2. Metadata'!E$1,'2. Metadata'!#REF!,IF( B8836='2. Metadata'!F$1,'2. Metadata'!#REF!,IF(B8836='2. Metadata'!G$1,'2. Metadata'!#REF!,IF(B8836='2. Metadata'!H$1,'2. Metadata'!#REF!, IF(B8836='2. Metadata'!I$1,'2. Metadata'!#REF!, IF(B8836='2. Metadata'!J$1,'2. Metadata'!#REF!, IF(B8836='2. Metadata'!K$1,'2. Metadata'!C$3, IF(B8836='2. Metadata'!L$1,'2. Metadata'!D$3, IF(B8836='2. Metadata'!M$1,'2. Metadata'!M$5, IF(B8836='2. Metadata'!N$1,'2. Metadata'!N$5))))))))))))))</f>
        <v>49.690002</v>
      </c>
      <c r="D8836" s="13">
        <f>IF(ISBLANK(B8836)=TRUE," ", IF(B8836='2. Metadata'!B$1,'2. Metadata'!B$6, IF(B8836='2. Metadata'!C$1,'2. Metadata'!C$4,IF(B8836='2. Metadata'!D$1,'2. Metadata'!D$4, IF(B8836='2. Metadata'!E$1,'2. Metadata'!E$4,IF( B8836='2. Metadata'!F$1,'2. Metadata'!F$4,IF(B8836='2. Metadata'!G$1,'2. Metadata'!G$4,IF(B8836='2. Metadata'!H$1,'2. Metadata'!H$4, IF(B8836='2. Metadata'!I$1,'2. Metadata'!I$4, IF(B8836='2. Metadata'!J$1,'2. Metadata'!J$4, IF(B8836='2. Metadata'!K$1,'2. Metadata'!K$4, IF(B8836='2. Metadata'!L$1,'2. Metadata'!L$4, IF(B8836='2. Metadata'!M$1,'2. Metadata'!M$6, IF(B8836='2. Metadata'!N$1,'2. Metadata'!N$6))))))))))))))</f>
        <v>-115.97499999999999</v>
      </c>
      <c r="E8836" s="15" t="s">
        <v>178</v>
      </c>
      <c r="F8836" s="132">
        <v>2.3959999999999999</v>
      </c>
      <c r="G8836" s="16" t="str">
        <f>IF(ISBLANK(F8836)=TRUE," ",'2. Metadata'!B$14)</f>
        <v>degrees Celsius</v>
      </c>
      <c r="H8836" s="16" t="s">
        <v>178</v>
      </c>
    </row>
    <row r="8837" spans="1:8" ht="15.75" customHeight="1" x14ac:dyDescent="0.2">
      <c r="A8837" s="130">
        <v>39755.5625</v>
      </c>
      <c r="B8837" s="9" t="s">
        <v>239</v>
      </c>
      <c r="C8837" s="16">
        <f>IF(ISBLANK(B8837)=TRUE," ", IF(B8837='2. Metadata'!B$1,'2. Metadata'!B$5, IF(B8837='2. Metadata'!C$1,'2. Metadata'!#REF!,IF(B8837='2. Metadata'!D$1,'2. Metadata'!#REF!, IF(B8837='2. Metadata'!E$1,'2. Metadata'!#REF!,IF( B8837='2. Metadata'!F$1,'2. Metadata'!#REF!,IF(B8837='2. Metadata'!G$1,'2. Metadata'!#REF!,IF(B8837='2. Metadata'!H$1,'2. Metadata'!#REF!, IF(B8837='2. Metadata'!I$1,'2. Metadata'!#REF!, IF(B8837='2. Metadata'!J$1,'2. Metadata'!#REF!, IF(B8837='2. Metadata'!K$1,'2. Metadata'!C$3, IF(B8837='2. Metadata'!L$1,'2. Metadata'!D$3, IF(B8837='2. Metadata'!M$1,'2. Metadata'!M$5, IF(B8837='2. Metadata'!N$1,'2. Metadata'!N$5))))))))))))))</f>
        <v>49.690002</v>
      </c>
      <c r="D8837" s="13">
        <f>IF(ISBLANK(B8837)=TRUE," ", IF(B8837='2. Metadata'!B$1,'2. Metadata'!B$6, IF(B8837='2. Metadata'!C$1,'2. Metadata'!C$4,IF(B8837='2. Metadata'!D$1,'2. Metadata'!D$4, IF(B8837='2. Metadata'!E$1,'2. Metadata'!E$4,IF( B8837='2. Metadata'!F$1,'2. Metadata'!F$4,IF(B8837='2. Metadata'!G$1,'2. Metadata'!G$4,IF(B8837='2. Metadata'!H$1,'2. Metadata'!H$4, IF(B8837='2. Metadata'!I$1,'2. Metadata'!I$4, IF(B8837='2. Metadata'!J$1,'2. Metadata'!J$4, IF(B8837='2. Metadata'!K$1,'2. Metadata'!K$4, IF(B8837='2. Metadata'!L$1,'2. Metadata'!L$4, IF(B8837='2. Metadata'!M$1,'2. Metadata'!M$6, IF(B8837='2. Metadata'!N$1,'2. Metadata'!N$6))))))))))))))</f>
        <v>-115.97499999999999</v>
      </c>
      <c r="E8837" s="15" t="s">
        <v>178</v>
      </c>
      <c r="F8837" s="132">
        <v>2.4769999999999999</v>
      </c>
      <c r="G8837" s="16" t="str">
        <f>IF(ISBLANK(F8837)=TRUE," ",'2. Metadata'!B$14)</f>
        <v>degrees Celsius</v>
      </c>
      <c r="H8837" s="16" t="s">
        <v>178</v>
      </c>
    </row>
    <row r="8838" spans="1:8" ht="15.75" customHeight="1" x14ac:dyDescent="0.2">
      <c r="A8838" s="130">
        <v>39755.572916666664</v>
      </c>
      <c r="B8838" s="9" t="s">
        <v>239</v>
      </c>
      <c r="C8838" s="16">
        <f>IF(ISBLANK(B8838)=TRUE," ", IF(B8838='2. Metadata'!B$1,'2. Metadata'!B$5, IF(B8838='2. Metadata'!C$1,'2. Metadata'!#REF!,IF(B8838='2. Metadata'!D$1,'2. Metadata'!#REF!, IF(B8838='2. Metadata'!E$1,'2. Metadata'!#REF!,IF( B8838='2. Metadata'!F$1,'2. Metadata'!#REF!,IF(B8838='2. Metadata'!G$1,'2. Metadata'!#REF!,IF(B8838='2. Metadata'!H$1,'2. Metadata'!#REF!, IF(B8838='2. Metadata'!I$1,'2. Metadata'!#REF!, IF(B8838='2. Metadata'!J$1,'2. Metadata'!#REF!, IF(B8838='2. Metadata'!K$1,'2. Metadata'!C$3, IF(B8838='2. Metadata'!L$1,'2. Metadata'!D$3, IF(B8838='2. Metadata'!M$1,'2. Metadata'!M$5, IF(B8838='2. Metadata'!N$1,'2. Metadata'!N$5))))))))))))))</f>
        <v>49.690002</v>
      </c>
      <c r="D8838" s="13">
        <f>IF(ISBLANK(B8838)=TRUE," ", IF(B8838='2. Metadata'!B$1,'2. Metadata'!B$6, IF(B8838='2. Metadata'!C$1,'2. Metadata'!C$4,IF(B8838='2. Metadata'!D$1,'2. Metadata'!D$4, IF(B8838='2. Metadata'!E$1,'2. Metadata'!E$4,IF( B8838='2. Metadata'!F$1,'2. Metadata'!F$4,IF(B8838='2. Metadata'!G$1,'2. Metadata'!G$4,IF(B8838='2. Metadata'!H$1,'2. Metadata'!H$4, IF(B8838='2. Metadata'!I$1,'2. Metadata'!I$4, IF(B8838='2. Metadata'!J$1,'2. Metadata'!J$4, IF(B8838='2. Metadata'!K$1,'2. Metadata'!K$4, IF(B8838='2. Metadata'!L$1,'2. Metadata'!L$4, IF(B8838='2. Metadata'!M$1,'2. Metadata'!M$6, IF(B8838='2. Metadata'!N$1,'2. Metadata'!N$6))))))))))))))</f>
        <v>-115.97499999999999</v>
      </c>
      <c r="E8838" s="15" t="s">
        <v>178</v>
      </c>
      <c r="F8838" s="132">
        <v>2.61</v>
      </c>
      <c r="G8838" s="16" t="str">
        <f>IF(ISBLANK(F8838)=TRUE," ",'2. Metadata'!B$14)</f>
        <v>degrees Celsius</v>
      </c>
      <c r="H8838" s="16" t="s">
        <v>178</v>
      </c>
    </row>
    <row r="8839" spans="1:8" ht="15.75" customHeight="1" x14ac:dyDescent="0.2">
      <c r="A8839" s="130">
        <v>39755.583333333336</v>
      </c>
      <c r="B8839" s="9" t="s">
        <v>239</v>
      </c>
      <c r="C8839" s="16">
        <f>IF(ISBLANK(B8839)=TRUE," ", IF(B8839='2. Metadata'!B$1,'2. Metadata'!B$5, IF(B8839='2. Metadata'!C$1,'2. Metadata'!#REF!,IF(B8839='2. Metadata'!D$1,'2. Metadata'!#REF!, IF(B8839='2. Metadata'!E$1,'2. Metadata'!#REF!,IF( B8839='2. Metadata'!F$1,'2. Metadata'!#REF!,IF(B8839='2. Metadata'!G$1,'2. Metadata'!#REF!,IF(B8839='2. Metadata'!H$1,'2. Metadata'!#REF!, IF(B8839='2. Metadata'!I$1,'2. Metadata'!#REF!, IF(B8839='2. Metadata'!J$1,'2. Metadata'!#REF!, IF(B8839='2. Metadata'!K$1,'2. Metadata'!C$3, IF(B8839='2. Metadata'!L$1,'2. Metadata'!D$3, IF(B8839='2. Metadata'!M$1,'2. Metadata'!M$5, IF(B8839='2. Metadata'!N$1,'2. Metadata'!N$5))))))))))))))</f>
        <v>49.690002</v>
      </c>
      <c r="D8839" s="13">
        <f>IF(ISBLANK(B8839)=TRUE," ", IF(B8839='2. Metadata'!B$1,'2. Metadata'!B$6, IF(B8839='2. Metadata'!C$1,'2. Metadata'!C$4,IF(B8839='2. Metadata'!D$1,'2. Metadata'!D$4, IF(B8839='2. Metadata'!E$1,'2. Metadata'!E$4,IF( B8839='2. Metadata'!F$1,'2. Metadata'!F$4,IF(B8839='2. Metadata'!G$1,'2. Metadata'!G$4,IF(B8839='2. Metadata'!H$1,'2. Metadata'!H$4, IF(B8839='2. Metadata'!I$1,'2. Metadata'!I$4, IF(B8839='2. Metadata'!J$1,'2. Metadata'!J$4, IF(B8839='2. Metadata'!K$1,'2. Metadata'!K$4, IF(B8839='2. Metadata'!L$1,'2. Metadata'!L$4, IF(B8839='2. Metadata'!M$1,'2. Metadata'!M$6, IF(B8839='2. Metadata'!N$1,'2. Metadata'!N$6))))))))))))))</f>
        <v>-115.97499999999999</v>
      </c>
      <c r="E8839" s="15" t="s">
        <v>178</v>
      </c>
      <c r="F8839" s="132">
        <v>2.77</v>
      </c>
      <c r="G8839" s="16" t="str">
        <f>IF(ISBLANK(F8839)=TRUE," ",'2. Metadata'!B$14)</f>
        <v>degrees Celsius</v>
      </c>
      <c r="H8839" s="16" t="s">
        <v>178</v>
      </c>
    </row>
    <row r="8840" spans="1:8" ht="15.75" customHeight="1" x14ac:dyDescent="0.2">
      <c r="A8840" s="130">
        <v>39755.59375</v>
      </c>
      <c r="B8840" s="9" t="s">
        <v>239</v>
      </c>
      <c r="C8840" s="16">
        <f>IF(ISBLANK(B8840)=TRUE," ", IF(B8840='2. Metadata'!B$1,'2. Metadata'!B$5, IF(B8840='2. Metadata'!C$1,'2. Metadata'!#REF!,IF(B8840='2. Metadata'!D$1,'2. Metadata'!#REF!, IF(B8840='2. Metadata'!E$1,'2. Metadata'!#REF!,IF( B8840='2. Metadata'!F$1,'2. Metadata'!#REF!,IF(B8840='2. Metadata'!G$1,'2. Metadata'!#REF!,IF(B8840='2. Metadata'!H$1,'2. Metadata'!#REF!, IF(B8840='2. Metadata'!I$1,'2. Metadata'!#REF!, IF(B8840='2. Metadata'!J$1,'2. Metadata'!#REF!, IF(B8840='2. Metadata'!K$1,'2. Metadata'!C$3, IF(B8840='2. Metadata'!L$1,'2. Metadata'!D$3, IF(B8840='2. Metadata'!M$1,'2. Metadata'!M$5, IF(B8840='2. Metadata'!N$1,'2. Metadata'!N$5))))))))))))))</f>
        <v>49.690002</v>
      </c>
      <c r="D8840" s="13">
        <f>IF(ISBLANK(B8840)=TRUE," ", IF(B8840='2. Metadata'!B$1,'2. Metadata'!B$6, IF(B8840='2. Metadata'!C$1,'2. Metadata'!C$4,IF(B8840='2. Metadata'!D$1,'2. Metadata'!D$4, IF(B8840='2. Metadata'!E$1,'2. Metadata'!E$4,IF( B8840='2. Metadata'!F$1,'2. Metadata'!F$4,IF(B8840='2. Metadata'!G$1,'2. Metadata'!G$4,IF(B8840='2. Metadata'!H$1,'2. Metadata'!H$4, IF(B8840='2. Metadata'!I$1,'2. Metadata'!I$4, IF(B8840='2. Metadata'!J$1,'2. Metadata'!J$4, IF(B8840='2. Metadata'!K$1,'2. Metadata'!K$4, IF(B8840='2. Metadata'!L$1,'2. Metadata'!L$4, IF(B8840='2. Metadata'!M$1,'2. Metadata'!M$6, IF(B8840='2. Metadata'!N$1,'2. Metadata'!N$6))))))))))))))</f>
        <v>-115.97499999999999</v>
      </c>
      <c r="E8840" s="15" t="s">
        <v>178</v>
      </c>
      <c r="F8840" s="132">
        <v>2.903</v>
      </c>
      <c r="G8840" s="16" t="str">
        <f>IF(ISBLANK(F8840)=TRUE," ",'2. Metadata'!B$14)</f>
        <v>degrees Celsius</v>
      </c>
      <c r="H8840" s="16" t="s">
        <v>178</v>
      </c>
    </row>
    <row r="8841" spans="1:8" ht="15.75" customHeight="1" x14ac:dyDescent="0.2">
      <c r="A8841" s="130">
        <v>39755.604166666664</v>
      </c>
      <c r="B8841" s="9" t="s">
        <v>239</v>
      </c>
      <c r="C8841" s="16">
        <f>IF(ISBLANK(B8841)=TRUE," ", IF(B8841='2. Metadata'!B$1,'2. Metadata'!B$5, IF(B8841='2. Metadata'!C$1,'2. Metadata'!#REF!,IF(B8841='2. Metadata'!D$1,'2. Metadata'!#REF!, IF(B8841='2. Metadata'!E$1,'2. Metadata'!#REF!,IF( B8841='2. Metadata'!F$1,'2. Metadata'!#REF!,IF(B8841='2. Metadata'!G$1,'2. Metadata'!#REF!,IF(B8841='2. Metadata'!H$1,'2. Metadata'!#REF!, IF(B8841='2. Metadata'!I$1,'2. Metadata'!#REF!, IF(B8841='2. Metadata'!J$1,'2. Metadata'!#REF!, IF(B8841='2. Metadata'!K$1,'2. Metadata'!C$3, IF(B8841='2. Metadata'!L$1,'2. Metadata'!D$3, IF(B8841='2. Metadata'!M$1,'2. Metadata'!M$5, IF(B8841='2. Metadata'!N$1,'2. Metadata'!N$5))))))))))))))</f>
        <v>49.690002</v>
      </c>
      <c r="D8841" s="13">
        <f>IF(ISBLANK(B8841)=TRUE," ", IF(B8841='2. Metadata'!B$1,'2. Metadata'!B$6, IF(B8841='2. Metadata'!C$1,'2. Metadata'!C$4,IF(B8841='2. Metadata'!D$1,'2. Metadata'!D$4, IF(B8841='2. Metadata'!E$1,'2. Metadata'!E$4,IF( B8841='2. Metadata'!F$1,'2. Metadata'!F$4,IF(B8841='2. Metadata'!G$1,'2. Metadata'!G$4,IF(B8841='2. Metadata'!H$1,'2. Metadata'!H$4, IF(B8841='2. Metadata'!I$1,'2. Metadata'!I$4, IF(B8841='2. Metadata'!J$1,'2. Metadata'!J$4, IF(B8841='2. Metadata'!K$1,'2. Metadata'!K$4, IF(B8841='2. Metadata'!L$1,'2. Metadata'!L$4, IF(B8841='2. Metadata'!M$1,'2. Metadata'!M$6, IF(B8841='2. Metadata'!N$1,'2. Metadata'!N$6))))))))))))))</f>
        <v>-115.97499999999999</v>
      </c>
      <c r="E8841" s="15" t="s">
        <v>178</v>
      </c>
      <c r="F8841" s="132">
        <v>2.9830000000000001</v>
      </c>
      <c r="G8841" s="16" t="str">
        <f>IF(ISBLANK(F8841)=TRUE," ",'2. Metadata'!B$14)</f>
        <v>degrees Celsius</v>
      </c>
      <c r="H8841" s="16" t="s">
        <v>178</v>
      </c>
    </row>
    <row r="8842" spans="1:8" ht="15.75" customHeight="1" x14ac:dyDescent="0.2">
      <c r="A8842" s="130">
        <v>39755.614583333336</v>
      </c>
      <c r="B8842" s="9" t="s">
        <v>239</v>
      </c>
      <c r="C8842" s="16">
        <f>IF(ISBLANK(B8842)=TRUE," ", IF(B8842='2. Metadata'!B$1,'2. Metadata'!B$5, IF(B8842='2. Metadata'!C$1,'2. Metadata'!#REF!,IF(B8842='2. Metadata'!D$1,'2. Metadata'!#REF!, IF(B8842='2. Metadata'!E$1,'2. Metadata'!#REF!,IF( B8842='2. Metadata'!F$1,'2. Metadata'!#REF!,IF(B8842='2. Metadata'!G$1,'2. Metadata'!#REF!,IF(B8842='2. Metadata'!H$1,'2. Metadata'!#REF!, IF(B8842='2. Metadata'!I$1,'2. Metadata'!#REF!, IF(B8842='2. Metadata'!J$1,'2. Metadata'!#REF!, IF(B8842='2. Metadata'!K$1,'2. Metadata'!C$3, IF(B8842='2. Metadata'!L$1,'2. Metadata'!D$3, IF(B8842='2. Metadata'!M$1,'2. Metadata'!M$5, IF(B8842='2. Metadata'!N$1,'2. Metadata'!N$5))))))))))))))</f>
        <v>49.690002</v>
      </c>
      <c r="D8842" s="13">
        <f>IF(ISBLANK(B8842)=TRUE," ", IF(B8842='2. Metadata'!B$1,'2. Metadata'!B$6, IF(B8842='2. Metadata'!C$1,'2. Metadata'!C$4,IF(B8842='2. Metadata'!D$1,'2. Metadata'!D$4, IF(B8842='2. Metadata'!E$1,'2. Metadata'!E$4,IF( B8842='2. Metadata'!F$1,'2. Metadata'!F$4,IF(B8842='2. Metadata'!G$1,'2. Metadata'!G$4,IF(B8842='2. Metadata'!H$1,'2. Metadata'!H$4, IF(B8842='2. Metadata'!I$1,'2. Metadata'!I$4, IF(B8842='2. Metadata'!J$1,'2. Metadata'!J$4, IF(B8842='2. Metadata'!K$1,'2. Metadata'!K$4, IF(B8842='2. Metadata'!L$1,'2. Metadata'!L$4, IF(B8842='2. Metadata'!M$1,'2. Metadata'!M$6, IF(B8842='2. Metadata'!N$1,'2. Metadata'!N$6))))))))))))))</f>
        <v>-115.97499999999999</v>
      </c>
      <c r="E8842" s="15" t="s">
        <v>178</v>
      </c>
      <c r="F8842" s="132">
        <v>3.089</v>
      </c>
      <c r="G8842" s="16" t="str">
        <f>IF(ISBLANK(F8842)=TRUE," ",'2. Metadata'!B$14)</f>
        <v>degrees Celsius</v>
      </c>
      <c r="H8842" s="16" t="s">
        <v>178</v>
      </c>
    </row>
    <row r="8843" spans="1:8" ht="15.75" customHeight="1" x14ac:dyDescent="0.2">
      <c r="A8843" s="130">
        <v>39755.625</v>
      </c>
      <c r="B8843" s="9" t="s">
        <v>239</v>
      </c>
      <c r="C8843" s="16">
        <f>IF(ISBLANK(B8843)=TRUE," ", IF(B8843='2. Metadata'!B$1,'2. Metadata'!B$5, IF(B8843='2. Metadata'!C$1,'2. Metadata'!#REF!,IF(B8843='2. Metadata'!D$1,'2. Metadata'!#REF!, IF(B8843='2. Metadata'!E$1,'2. Metadata'!#REF!,IF( B8843='2. Metadata'!F$1,'2. Metadata'!#REF!,IF(B8843='2. Metadata'!G$1,'2. Metadata'!#REF!,IF(B8843='2. Metadata'!H$1,'2. Metadata'!#REF!, IF(B8843='2. Metadata'!I$1,'2. Metadata'!#REF!, IF(B8843='2. Metadata'!J$1,'2. Metadata'!#REF!, IF(B8843='2. Metadata'!K$1,'2. Metadata'!C$3, IF(B8843='2. Metadata'!L$1,'2. Metadata'!D$3, IF(B8843='2. Metadata'!M$1,'2. Metadata'!M$5, IF(B8843='2. Metadata'!N$1,'2. Metadata'!N$5))))))))))))))</f>
        <v>49.690002</v>
      </c>
      <c r="D8843" s="13">
        <f>IF(ISBLANK(B8843)=TRUE," ", IF(B8843='2. Metadata'!B$1,'2. Metadata'!B$6, IF(B8843='2. Metadata'!C$1,'2. Metadata'!C$4,IF(B8843='2. Metadata'!D$1,'2. Metadata'!D$4, IF(B8843='2. Metadata'!E$1,'2. Metadata'!E$4,IF( B8843='2. Metadata'!F$1,'2. Metadata'!F$4,IF(B8843='2. Metadata'!G$1,'2. Metadata'!G$4,IF(B8843='2. Metadata'!H$1,'2. Metadata'!H$4, IF(B8843='2. Metadata'!I$1,'2. Metadata'!I$4, IF(B8843='2. Metadata'!J$1,'2. Metadata'!J$4, IF(B8843='2. Metadata'!K$1,'2. Metadata'!K$4, IF(B8843='2. Metadata'!L$1,'2. Metadata'!L$4, IF(B8843='2. Metadata'!M$1,'2. Metadata'!M$6, IF(B8843='2. Metadata'!N$1,'2. Metadata'!N$6))))))))))))))</f>
        <v>-115.97499999999999</v>
      </c>
      <c r="E8843" s="15" t="s">
        <v>178</v>
      </c>
      <c r="F8843" s="132">
        <v>3.2210000000000001</v>
      </c>
      <c r="G8843" s="16" t="str">
        <f>IF(ISBLANK(F8843)=TRUE," ",'2. Metadata'!B$14)</f>
        <v>degrees Celsius</v>
      </c>
      <c r="H8843" s="16" t="s">
        <v>178</v>
      </c>
    </row>
    <row r="8844" spans="1:8" ht="15.75" customHeight="1" x14ac:dyDescent="0.2">
      <c r="A8844" s="130">
        <v>39755.635416666664</v>
      </c>
      <c r="B8844" s="9" t="s">
        <v>239</v>
      </c>
      <c r="C8844" s="16">
        <f>IF(ISBLANK(B8844)=TRUE," ", IF(B8844='2. Metadata'!B$1,'2. Metadata'!B$5, IF(B8844='2. Metadata'!C$1,'2. Metadata'!#REF!,IF(B8844='2. Metadata'!D$1,'2. Metadata'!#REF!, IF(B8844='2. Metadata'!E$1,'2. Metadata'!#REF!,IF( B8844='2. Metadata'!F$1,'2. Metadata'!#REF!,IF(B8844='2. Metadata'!G$1,'2. Metadata'!#REF!,IF(B8844='2. Metadata'!H$1,'2. Metadata'!#REF!, IF(B8844='2. Metadata'!I$1,'2. Metadata'!#REF!, IF(B8844='2. Metadata'!J$1,'2. Metadata'!#REF!, IF(B8844='2. Metadata'!K$1,'2. Metadata'!C$3, IF(B8844='2. Metadata'!L$1,'2. Metadata'!D$3, IF(B8844='2. Metadata'!M$1,'2. Metadata'!M$5, IF(B8844='2. Metadata'!N$1,'2. Metadata'!N$5))))))))))))))</f>
        <v>49.690002</v>
      </c>
      <c r="D8844" s="13">
        <f>IF(ISBLANK(B8844)=TRUE," ", IF(B8844='2. Metadata'!B$1,'2. Metadata'!B$6, IF(B8844='2. Metadata'!C$1,'2. Metadata'!C$4,IF(B8844='2. Metadata'!D$1,'2. Metadata'!D$4, IF(B8844='2. Metadata'!E$1,'2. Metadata'!E$4,IF( B8844='2. Metadata'!F$1,'2. Metadata'!F$4,IF(B8844='2. Metadata'!G$1,'2. Metadata'!G$4,IF(B8844='2. Metadata'!H$1,'2. Metadata'!H$4, IF(B8844='2. Metadata'!I$1,'2. Metadata'!I$4, IF(B8844='2. Metadata'!J$1,'2. Metadata'!J$4, IF(B8844='2. Metadata'!K$1,'2. Metadata'!K$4, IF(B8844='2. Metadata'!L$1,'2. Metadata'!L$4, IF(B8844='2. Metadata'!M$1,'2. Metadata'!M$6, IF(B8844='2. Metadata'!N$1,'2. Metadata'!N$6))))))))))))))</f>
        <v>-115.97499999999999</v>
      </c>
      <c r="E8844" s="15" t="s">
        <v>178</v>
      </c>
      <c r="F8844" s="132">
        <v>3.38</v>
      </c>
      <c r="G8844" s="16" t="str">
        <f>IF(ISBLANK(F8844)=TRUE," ",'2. Metadata'!B$14)</f>
        <v>degrees Celsius</v>
      </c>
      <c r="H8844" s="16" t="s">
        <v>178</v>
      </c>
    </row>
    <row r="8845" spans="1:8" ht="15.75" customHeight="1" x14ac:dyDescent="0.2">
      <c r="A8845" s="130">
        <v>39755.645833333336</v>
      </c>
      <c r="B8845" s="9" t="s">
        <v>239</v>
      </c>
      <c r="C8845" s="16">
        <f>IF(ISBLANK(B8845)=TRUE," ", IF(B8845='2. Metadata'!B$1,'2. Metadata'!B$5, IF(B8845='2. Metadata'!C$1,'2. Metadata'!#REF!,IF(B8845='2. Metadata'!D$1,'2. Metadata'!#REF!, IF(B8845='2. Metadata'!E$1,'2. Metadata'!#REF!,IF( B8845='2. Metadata'!F$1,'2. Metadata'!#REF!,IF(B8845='2. Metadata'!G$1,'2. Metadata'!#REF!,IF(B8845='2. Metadata'!H$1,'2. Metadata'!#REF!, IF(B8845='2. Metadata'!I$1,'2. Metadata'!#REF!, IF(B8845='2. Metadata'!J$1,'2. Metadata'!#REF!, IF(B8845='2. Metadata'!K$1,'2. Metadata'!C$3, IF(B8845='2. Metadata'!L$1,'2. Metadata'!D$3, IF(B8845='2. Metadata'!M$1,'2. Metadata'!M$5, IF(B8845='2. Metadata'!N$1,'2. Metadata'!N$5))))))))))))))</f>
        <v>49.690002</v>
      </c>
      <c r="D8845" s="13">
        <f>IF(ISBLANK(B8845)=TRUE," ", IF(B8845='2. Metadata'!B$1,'2. Metadata'!B$6, IF(B8845='2. Metadata'!C$1,'2. Metadata'!C$4,IF(B8845='2. Metadata'!D$1,'2. Metadata'!D$4, IF(B8845='2. Metadata'!E$1,'2. Metadata'!E$4,IF( B8845='2. Metadata'!F$1,'2. Metadata'!F$4,IF(B8845='2. Metadata'!G$1,'2. Metadata'!G$4,IF(B8845='2. Metadata'!H$1,'2. Metadata'!H$4, IF(B8845='2. Metadata'!I$1,'2. Metadata'!I$4, IF(B8845='2. Metadata'!J$1,'2. Metadata'!J$4, IF(B8845='2. Metadata'!K$1,'2. Metadata'!K$4, IF(B8845='2. Metadata'!L$1,'2. Metadata'!L$4, IF(B8845='2. Metadata'!M$1,'2. Metadata'!M$6, IF(B8845='2. Metadata'!N$1,'2. Metadata'!N$6))))))))))))))</f>
        <v>-115.97499999999999</v>
      </c>
      <c r="E8845" s="15" t="s">
        <v>178</v>
      </c>
      <c r="F8845" s="132">
        <v>3.5379999999999998</v>
      </c>
      <c r="G8845" s="16" t="str">
        <f>IF(ISBLANK(F8845)=TRUE," ",'2. Metadata'!B$14)</f>
        <v>degrees Celsius</v>
      </c>
      <c r="H8845" s="16" t="s">
        <v>178</v>
      </c>
    </row>
    <row r="8846" spans="1:8" ht="15.75" customHeight="1" x14ac:dyDescent="0.2">
      <c r="A8846" s="130">
        <v>39755.65625</v>
      </c>
      <c r="B8846" s="9" t="s">
        <v>239</v>
      </c>
      <c r="C8846" s="16">
        <f>IF(ISBLANK(B8846)=TRUE," ", IF(B8846='2. Metadata'!B$1,'2. Metadata'!B$5, IF(B8846='2. Metadata'!C$1,'2. Metadata'!#REF!,IF(B8846='2. Metadata'!D$1,'2. Metadata'!#REF!, IF(B8846='2. Metadata'!E$1,'2. Metadata'!#REF!,IF( B8846='2. Metadata'!F$1,'2. Metadata'!#REF!,IF(B8846='2. Metadata'!G$1,'2. Metadata'!#REF!,IF(B8846='2. Metadata'!H$1,'2. Metadata'!#REF!, IF(B8846='2. Metadata'!I$1,'2. Metadata'!#REF!, IF(B8846='2. Metadata'!J$1,'2. Metadata'!#REF!, IF(B8846='2. Metadata'!K$1,'2. Metadata'!C$3, IF(B8846='2. Metadata'!L$1,'2. Metadata'!D$3, IF(B8846='2. Metadata'!M$1,'2. Metadata'!M$5, IF(B8846='2. Metadata'!N$1,'2. Metadata'!N$5))))))))))))))</f>
        <v>49.690002</v>
      </c>
      <c r="D8846" s="13">
        <f>IF(ISBLANK(B8846)=TRUE," ", IF(B8846='2. Metadata'!B$1,'2. Metadata'!B$6, IF(B8846='2. Metadata'!C$1,'2. Metadata'!C$4,IF(B8846='2. Metadata'!D$1,'2. Metadata'!D$4, IF(B8846='2. Metadata'!E$1,'2. Metadata'!E$4,IF( B8846='2. Metadata'!F$1,'2. Metadata'!F$4,IF(B8846='2. Metadata'!G$1,'2. Metadata'!G$4,IF(B8846='2. Metadata'!H$1,'2. Metadata'!H$4, IF(B8846='2. Metadata'!I$1,'2. Metadata'!I$4, IF(B8846='2. Metadata'!J$1,'2. Metadata'!J$4, IF(B8846='2. Metadata'!K$1,'2. Metadata'!K$4, IF(B8846='2. Metadata'!L$1,'2. Metadata'!L$4, IF(B8846='2. Metadata'!M$1,'2. Metadata'!M$6, IF(B8846='2. Metadata'!N$1,'2. Metadata'!N$6))))))))))))))</f>
        <v>-115.97499999999999</v>
      </c>
      <c r="E8846" s="15" t="s">
        <v>178</v>
      </c>
      <c r="F8846" s="132">
        <v>3.6960000000000002</v>
      </c>
      <c r="G8846" s="16" t="str">
        <f>IF(ISBLANK(F8846)=TRUE," ",'2. Metadata'!B$14)</f>
        <v>degrees Celsius</v>
      </c>
      <c r="H8846" s="16" t="s">
        <v>178</v>
      </c>
    </row>
    <row r="8847" spans="1:8" ht="15.75" customHeight="1" x14ac:dyDescent="0.2">
      <c r="A8847" s="130">
        <v>39755.666666666664</v>
      </c>
      <c r="B8847" s="9" t="s">
        <v>239</v>
      </c>
      <c r="C8847" s="16">
        <f>IF(ISBLANK(B8847)=TRUE," ", IF(B8847='2. Metadata'!B$1,'2. Metadata'!B$5, IF(B8847='2. Metadata'!C$1,'2. Metadata'!#REF!,IF(B8847='2. Metadata'!D$1,'2. Metadata'!#REF!, IF(B8847='2. Metadata'!E$1,'2. Metadata'!#REF!,IF( B8847='2. Metadata'!F$1,'2. Metadata'!#REF!,IF(B8847='2. Metadata'!G$1,'2. Metadata'!#REF!,IF(B8847='2. Metadata'!H$1,'2. Metadata'!#REF!, IF(B8847='2. Metadata'!I$1,'2. Metadata'!#REF!, IF(B8847='2. Metadata'!J$1,'2. Metadata'!#REF!, IF(B8847='2. Metadata'!K$1,'2. Metadata'!C$3, IF(B8847='2. Metadata'!L$1,'2. Metadata'!D$3, IF(B8847='2. Metadata'!M$1,'2. Metadata'!M$5, IF(B8847='2. Metadata'!N$1,'2. Metadata'!N$5))))))))))))))</f>
        <v>49.690002</v>
      </c>
      <c r="D8847" s="13">
        <f>IF(ISBLANK(B8847)=TRUE," ", IF(B8847='2. Metadata'!B$1,'2. Metadata'!B$6, IF(B8847='2. Metadata'!C$1,'2. Metadata'!C$4,IF(B8847='2. Metadata'!D$1,'2. Metadata'!D$4, IF(B8847='2. Metadata'!E$1,'2. Metadata'!E$4,IF( B8847='2. Metadata'!F$1,'2. Metadata'!F$4,IF(B8847='2. Metadata'!G$1,'2. Metadata'!G$4,IF(B8847='2. Metadata'!H$1,'2. Metadata'!H$4, IF(B8847='2. Metadata'!I$1,'2. Metadata'!I$4, IF(B8847='2. Metadata'!J$1,'2. Metadata'!J$4, IF(B8847='2. Metadata'!K$1,'2. Metadata'!K$4, IF(B8847='2. Metadata'!L$1,'2. Metadata'!L$4, IF(B8847='2. Metadata'!M$1,'2. Metadata'!M$6, IF(B8847='2. Metadata'!N$1,'2. Metadata'!N$6))))))))))))))</f>
        <v>-115.97499999999999</v>
      </c>
      <c r="E8847" s="15" t="s">
        <v>178</v>
      </c>
      <c r="F8847" s="132">
        <v>3.8010000000000002</v>
      </c>
      <c r="G8847" s="16" t="str">
        <f>IF(ISBLANK(F8847)=TRUE," ",'2. Metadata'!B$14)</f>
        <v>degrees Celsius</v>
      </c>
      <c r="H8847" s="16" t="s">
        <v>178</v>
      </c>
    </row>
    <row r="8848" spans="1:8" ht="15.75" customHeight="1" x14ac:dyDescent="0.2">
      <c r="A8848" s="130">
        <v>39755.677083333336</v>
      </c>
      <c r="B8848" s="9" t="s">
        <v>239</v>
      </c>
      <c r="C8848" s="16">
        <f>IF(ISBLANK(B8848)=TRUE," ", IF(B8848='2. Metadata'!B$1,'2. Metadata'!B$5, IF(B8848='2. Metadata'!C$1,'2. Metadata'!#REF!,IF(B8848='2. Metadata'!D$1,'2. Metadata'!#REF!, IF(B8848='2. Metadata'!E$1,'2. Metadata'!#REF!,IF( B8848='2. Metadata'!F$1,'2. Metadata'!#REF!,IF(B8848='2. Metadata'!G$1,'2. Metadata'!#REF!,IF(B8848='2. Metadata'!H$1,'2. Metadata'!#REF!, IF(B8848='2. Metadata'!I$1,'2. Metadata'!#REF!, IF(B8848='2. Metadata'!J$1,'2. Metadata'!#REF!, IF(B8848='2. Metadata'!K$1,'2. Metadata'!C$3, IF(B8848='2. Metadata'!L$1,'2. Metadata'!D$3, IF(B8848='2. Metadata'!M$1,'2. Metadata'!M$5, IF(B8848='2. Metadata'!N$1,'2. Metadata'!N$5))))))))))))))</f>
        <v>49.690002</v>
      </c>
      <c r="D8848" s="13">
        <f>IF(ISBLANK(B8848)=TRUE," ", IF(B8848='2. Metadata'!B$1,'2. Metadata'!B$6, IF(B8848='2. Metadata'!C$1,'2. Metadata'!C$4,IF(B8848='2. Metadata'!D$1,'2. Metadata'!D$4, IF(B8848='2. Metadata'!E$1,'2. Metadata'!E$4,IF( B8848='2. Metadata'!F$1,'2. Metadata'!F$4,IF(B8848='2. Metadata'!G$1,'2. Metadata'!G$4,IF(B8848='2. Metadata'!H$1,'2. Metadata'!H$4, IF(B8848='2. Metadata'!I$1,'2. Metadata'!I$4, IF(B8848='2. Metadata'!J$1,'2. Metadata'!J$4, IF(B8848='2. Metadata'!K$1,'2. Metadata'!K$4, IF(B8848='2. Metadata'!L$1,'2. Metadata'!L$4, IF(B8848='2. Metadata'!M$1,'2. Metadata'!M$6, IF(B8848='2. Metadata'!N$1,'2. Metadata'!N$6))))))))))))))</f>
        <v>-115.97499999999999</v>
      </c>
      <c r="E8848" s="15" t="s">
        <v>178</v>
      </c>
      <c r="F8848" s="132">
        <v>3.9060000000000001</v>
      </c>
      <c r="G8848" s="16" t="str">
        <f>IF(ISBLANK(F8848)=TRUE," ",'2. Metadata'!B$14)</f>
        <v>degrees Celsius</v>
      </c>
      <c r="H8848" s="16" t="s">
        <v>178</v>
      </c>
    </row>
    <row r="8849" spans="1:8" ht="15.75" customHeight="1" x14ac:dyDescent="0.2">
      <c r="A8849" s="130">
        <v>39755.6875</v>
      </c>
      <c r="B8849" s="9" t="s">
        <v>239</v>
      </c>
      <c r="C8849" s="16">
        <f>IF(ISBLANK(B8849)=TRUE," ", IF(B8849='2. Metadata'!B$1,'2. Metadata'!B$5, IF(B8849='2. Metadata'!C$1,'2. Metadata'!#REF!,IF(B8849='2. Metadata'!D$1,'2. Metadata'!#REF!, IF(B8849='2. Metadata'!E$1,'2. Metadata'!#REF!,IF( B8849='2. Metadata'!F$1,'2. Metadata'!#REF!,IF(B8849='2. Metadata'!G$1,'2. Metadata'!#REF!,IF(B8849='2. Metadata'!H$1,'2. Metadata'!#REF!, IF(B8849='2. Metadata'!I$1,'2. Metadata'!#REF!, IF(B8849='2. Metadata'!J$1,'2. Metadata'!#REF!, IF(B8849='2. Metadata'!K$1,'2. Metadata'!C$3, IF(B8849='2. Metadata'!L$1,'2. Metadata'!D$3, IF(B8849='2. Metadata'!M$1,'2. Metadata'!M$5, IF(B8849='2. Metadata'!N$1,'2. Metadata'!N$5))))))))))))))</f>
        <v>49.690002</v>
      </c>
      <c r="D8849" s="13">
        <f>IF(ISBLANK(B8849)=TRUE," ", IF(B8849='2. Metadata'!B$1,'2. Metadata'!B$6, IF(B8849='2. Metadata'!C$1,'2. Metadata'!C$4,IF(B8849='2. Metadata'!D$1,'2. Metadata'!D$4, IF(B8849='2. Metadata'!E$1,'2. Metadata'!E$4,IF( B8849='2. Metadata'!F$1,'2. Metadata'!F$4,IF(B8849='2. Metadata'!G$1,'2. Metadata'!G$4,IF(B8849='2. Metadata'!H$1,'2. Metadata'!H$4, IF(B8849='2. Metadata'!I$1,'2. Metadata'!I$4, IF(B8849='2. Metadata'!J$1,'2. Metadata'!J$4, IF(B8849='2. Metadata'!K$1,'2. Metadata'!K$4, IF(B8849='2. Metadata'!L$1,'2. Metadata'!L$4, IF(B8849='2. Metadata'!M$1,'2. Metadata'!M$6, IF(B8849='2. Metadata'!N$1,'2. Metadata'!N$6))))))))))))))</f>
        <v>-115.97499999999999</v>
      </c>
      <c r="E8849" s="15" t="s">
        <v>178</v>
      </c>
      <c r="F8849" s="132">
        <v>4.0110000000000001</v>
      </c>
      <c r="G8849" s="16" t="str">
        <f>IF(ISBLANK(F8849)=TRUE," ",'2. Metadata'!B$14)</f>
        <v>degrees Celsius</v>
      </c>
      <c r="H8849" s="16" t="s">
        <v>178</v>
      </c>
    </row>
    <row r="8850" spans="1:8" ht="15.75" customHeight="1" x14ac:dyDescent="0.2">
      <c r="A8850" s="130">
        <v>39755.697916666664</v>
      </c>
      <c r="B8850" s="9" t="s">
        <v>239</v>
      </c>
      <c r="C8850" s="16">
        <f>IF(ISBLANK(B8850)=TRUE," ", IF(B8850='2. Metadata'!B$1,'2. Metadata'!B$5, IF(B8850='2. Metadata'!C$1,'2. Metadata'!#REF!,IF(B8850='2. Metadata'!D$1,'2. Metadata'!#REF!, IF(B8850='2. Metadata'!E$1,'2. Metadata'!#REF!,IF( B8850='2. Metadata'!F$1,'2. Metadata'!#REF!,IF(B8850='2. Metadata'!G$1,'2. Metadata'!#REF!,IF(B8850='2. Metadata'!H$1,'2. Metadata'!#REF!, IF(B8850='2. Metadata'!I$1,'2. Metadata'!#REF!, IF(B8850='2. Metadata'!J$1,'2. Metadata'!#REF!, IF(B8850='2. Metadata'!K$1,'2. Metadata'!C$3, IF(B8850='2. Metadata'!L$1,'2. Metadata'!D$3, IF(B8850='2. Metadata'!M$1,'2. Metadata'!M$5, IF(B8850='2. Metadata'!N$1,'2. Metadata'!N$5))))))))))))))</f>
        <v>49.690002</v>
      </c>
      <c r="D8850" s="13">
        <f>IF(ISBLANK(B8850)=TRUE," ", IF(B8850='2. Metadata'!B$1,'2. Metadata'!B$6, IF(B8850='2. Metadata'!C$1,'2. Metadata'!C$4,IF(B8850='2. Metadata'!D$1,'2. Metadata'!D$4, IF(B8850='2. Metadata'!E$1,'2. Metadata'!E$4,IF( B8850='2. Metadata'!F$1,'2. Metadata'!F$4,IF(B8850='2. Metadata'!G$1,'2. Metadata'!G$4,IF(B8850='2. Metadata'!H$1,'2. Metadata'!H$4, IF(B8850='2. Metadata'!I$1,'2. Metadata'!I$4, IF(B8850='2. Metadata'!J$1,'2. Metadata'!J$4, IF(B8850='2. Metadata'!K$1,'2. Metadata'!K$4, IF(B8850='2. Metadata'!L$1,'2. Metadata'!L$4, IF(B8850='2. Metadata'!M$1,'2. Metadata'!M$6, IF(B8850='2. Metadata'!N$1,'2. Metadata'!N$6))))))))))))))</f>
        <v>-115.97499999999999</v>
      </c>
      <c r="E8850" s="15" t="s">
        <v>178</v>
      </c>
      <c r="F8850" s="132">
        <v>4.0629999999999997</v>
      </c>
      <c r="G8850" s="16" t="str">
        <f>IF(ISBLANK(F8850)=TRUE," ",'2. Metadata'!B$14)</f>
        <v>degrees Celsius</v>
      </c>
      <c r="H8850" s="16" t="s">
        <v>178</v>
      </c>
    </row>
    <row r="8851" spans="1:8" ht="15.75" customHeight="1" x14ac:dyDescent="0.2">
      <c r="A8851" s="130">
        <v>39755.708333333336</v>
      </c>
      <c r="B8851" s="9" t="s">
        <v>239</v>
      </c>
      <c r="C8851" s="16">
        <f>IF(ISBLANK(B8851)=TRUE," ", IF(B8851='2. Metadata'!B$1,'2. Metadata'!B$5, IF(B8851='2. Metadata'!C$1,'2. Metadata'!#REF!,IF(B8851='2. Metadata'!D$1,'2. Metadata'!#REF!, IF(B8851='2. Metadata'!E$1,'2. Metadata'!#REF!,IF( B8851='2. Metadata'!F$1,'2. Metadata'!#REF!,IF(B8851='2. Metadata'!G$1,'2. Metadata'!#REF!,IF(B8851='2. Metadata'!H$1,'2. Metadata'!#REF!, IF(B8851='2. Metadata'!I$1,'2. Metadata'!#REF!, IF(B8851='2. Metadata'!J$1,'2. Metadata'!#REF!, IF(B8851='2. Metadata'!K$1,'2. Metadata'!C$3, IF(B8851='2. Metadata'!L$1,'2. Metadata'!D$3, IF(B8851='2. Metadata'!M$1,'2. Metadata'!M$5, IF(B8851='2. Metadata'!N$1,'2. Metadata'!N$5))))))))))))))</f>
        <v>49.690002</v>
      </c>
      <c r="D8851" s="13">
        <f>IF(ISBLANK(B8851)=TRUE," ", IF(B8851='2. Metadata'!B$1,'2. Metadata'!B$6, IF(B8851='2. Metadata'!C$1,'2. Metadata'!C$4,IF(B8851='2. Metadata'!D$1,'2. Metadata'!D$4, IF(B8851='2. Metadata'!E$1,'2. Metadata'!E$4,IF( B8851='2. Metadata'!F$1,'2. Metadata'!F$4,IF(B8851='2. Metadata'!G$1,'2. Metadata'!G$4,IF(B8851='2. Metadata'!H$1,'2. Metadata'!H$4, IF(B8851='2. Metadata'!I$1,'2. Metadata'!I$4, IF(B8851='2. Metadata'!J$1,'2. Metadata'!J$4, IF(B8851='2. Metadata'!K$1,'2. Metadata'!K$4, IF(B8851='2. Metadata'!L$1,'2. Metadata'!L$4, IF(B8851='2. Metadata'!M$1,'2. Metadata'!M$6, IF(B8851='2. Metadata'!N$1,'2. Metadata'!N$6))))))))))))))</f>
        <v>-115.97499999999999</v>
      </c>
      <c r="E8851" s="15" t="s">
        <v>178</v>
      </c>
      <c r="F8851" s="132">
        <v>4.0629999999999997</v>
      </c>
      <c r="G8851" s="16" t="str">
        <f>IF(ISBLANK(F8851)=TRUE," ",'2. Metadata'!B$14)</f>
        <v>degrees Celsius</v>
      </c>
      <c r="H8851" s="16" t="s">
        <v>178</v>
      </c>
    </row>
    <row r="8852" spans="1:8" ht="15.75" customHeight="1" x14ac:dyDescent="0.2">
      <c r="A8852" s="130">
        <v>39755.71875</v>
      </c>
      <c r="B8852" s="9" t="s">
        <v>239</v>
      </c>
      <c r="C8852" s="16">
        <f>IF(ISBLANK(B8852)=TRUE," ", IF(B8852='2. Metadata'!B$1,'2. Metadata'!B$5, IF(B8852='2. Metadata'!C$1,'2. Metadata'!#REF!,IF(B8852='2. Metadata'!D$1,'2. Metadata'!#REF!, IF(B8852='2. Metadata'!E$1,'2. Metadata'!#REF!,IF( B8852='2. Metadata'!F$1,'2. Metadata'!#REF!,IF(B8852='2. Metadata'!G$1,'2. Metadata'!#REF!,IF(B8852='2. Metadata'!H$1,'2. Metadata'!#REF!, IF(B8852='2. Metadata'!I$1,'2. Metadata'!#REF!, IF(B8852='2. Metadata'!J$1,'2. Metadata'!#REF!, IF(B8852='2. Metadata'!K$1,'2. Metadata'!C$3, IF(B8852='2. Metadata'!L$1,'2. Metadata'!D$3, IF(B8852='2. Metadata'!M$1,'2. Metadata'!M$5, IF(B8852='2. Metadata'!N$1,'2. Metadata'!N$5))))))))))))))</f>
        <v>49.690002</v>
      </c>
      <c r="D8852" s="13">
        <f>IF(ISBLANK(B8852)=TRUE," ", IF(B8852='2. Metadata'!B$1,'2. Metadata'!B$6, IF(B8852='2. Metadata'!C$1,'2. Metadata'!C$4,IF(B8852='2. Metadata'!D$1,'2. Metadata'!D$4, IF(B8852='2. Metadata'!E$1,'2. Metadata'!E$4,IF( B8852='2. Metadata'!F$1,'2. Metadata'!F$4,IF(B8852='2. Metadata'!G$1,'2. Metadata'!G$4,IF(B8852='2. Metadata'!H$1,'2. Metadata'!H$4, IF(B8852='2. Metadata'!I$1,'2. Metadata'!I$4, IF(B8852='2. Metadata'!J$1,'2. Metadata'!J$4, IF(B8852='2. Metadata'!K$1,'2. Metadata'!K$4, IF(B8852='2. Metadata'!L$1,'2. Metadata'!L$4, IF(B8852='2. Metadata'!M$1,'2. Metadata'!M$6, IF(B8852='2. Metadata'!N$1,'2. Metadata'!N$6))))))))))))))</f>
        <v>-115.97499999999999</v>
      </c>
      <c r="E8852" s="15" t="s">
        <v>178</v>
      </c>
      <c r="F8852" s="132">
        <v>4.0890000000000004</v>
      </c>
      <c r="G8852" s="16" t="str">
        <f>IF(ISBLANK(F8852)=TRUE," ",'2. Metadata'!B$14)</f>
        <v>degrees Celsius</v>
      </c>
      <c r="H8852" s="16" t="s">
        <v>178</v>
      </c>
    </row>
    <row r="8853" spans="1:8" ht="15.75" customHeight="1" x14ac:dyDescent="0.2">
      <c r="A8853" s="130">
        <v>39755.729166666664</v>
      </c>
      <c r="B8853" s="9" t="s">
        <v>239</v>
      </c>
      <c r="C8853" s="16">
        <f>IF(ISBLANK(B8853)=TRUE," ", IF(B8853='2. Metadata'!B$1,'2. Metadata'!B$5, IF(B8853='2. Metadata'!C$1,'2. Metadata'!#REF!,IF(B8853='2. Metadata'!D$1,'2. Metadata'!#REF!, IF(B8853='2. Metadata'!E$1,'2. Metadata'!#REF!,IF( B8853='2. Metadata'!F$1,'2. Metadata'!#REF!,IF(B8853='2. Metadata'!G$1,'2. Metadata'!#REF!,IF(B8853='2. Metadata'!H$1,'2. Metadata'!#REF!, IF(B8853='2. Metadata'!I$1,'2. Metadata'!#REF!, IF(B8853='2. Metadata'!J$1,'2. Metadata'!#REF!, IF(B8853='2. Metadata'!K$1,'2. Metadata'!C$3, IF(B8853='2. Metadata'!L$1,'2. Metadata'!D$3, IF(B8853='2. Metadata'!M$1,'2. Metadata'!M$5, IF(B8853='2. Metadata'!N$1,'2. Metadata'!N$5))))))))))))))</f>
        <v>49.690002</v>
      </c>
      <c r="D8853" s="13">
        <f>IF(ISBLANK(B8853)=TRUE," ", IF(B8853='2. Metadata'!B$1,'2. Metadata'!B$6, IF(B8853='2. Metadata'!C$1,'2. Metadata'!C$4,IF(B8853='2. Metadata'!D$1,'2. Metadata'!D$4, IF(B8853='2. Metadata'!E$1,'2. Metadata'!E$4,IF( B8853='2. Metadata'!F$1,'2. Metadata'!F$4,IF(B8853='2. Metadata'!G$1,'2. Metadata'!G$4,IF(B8853='2. Metadata'!H$1,'2. Metadata'!H$4, IF(B8853='2. Metadata'!I$1,'2. Metadata'!I$4, IF(B8853='2. Metadata'!J$1,'2. Metadata'!J$4, IF(B8853='2. Metadata'!K$1,'2. Metadata'!K$4, IF(B8853='2. Metadata'!L$1,'2. Metadata'!L$4, IF(B8853='2. Metadata'!M$1,'2. Metadata'!M$6, IF(B8853='2. Metadata'!N$1,'2. Metadata'!N$6))))))))))))))</f>
        <v>-115.97499999999999</v>
      </c>
      <c r="E8853" s="15" t="s">
        <v>178</v>
      </c>
      <c r="F8853" s="132">
        <v>4.1150000000000002</v>
      </c>
      <c r="G8853" s="16" t="str">
        <f>IF(ISBLANK(F8853)=TRUE," ",'2. Metadata'!B$14)</f>
        <v>degrees Celsius</v>
      </c>
      <c r="H8853" s="16" t="s">
        <v>178</v>
      </c>
    </row>
    <row r="8854" spans="1:8" ht="15.75" customHeight="1" x14ac:dyDescent="0.2">
      <c r="A8854" s="130">
        <v>39755.739583333336</v>
      </c>
      <c r="B8854" s="9" t="s">
        <v>239</v>
      </c>
      <c r="C8854" s="16">
        <f>IF(ISBLANK(B8854)=TRUE," ", IF(B8854='2. Metadata'!B$1,'2. Metadata'!B$5, IF(B8854='2. Metadata'!C$1,'2. Metadata'!#REF!,IF(B8854='2. Metadata'!D$1,'2. Metadata'!#REF!, IF(B8854='2. Metadata'!E$1,'2. Metadata'!#REF!,IF( B8854='2. Metadata'!F$1,'2. Metadata'!#REF!,IF(B8854='2. Metadata'!G$1,'2. Metadata'!#REF!,IF(B8854='2. Metadata'!H$1,'2. Metadata'!#REF!, IF(B8854='2. Metadata'!I$1,'2. Metadata'!#REF!, IF(B8854='2. Metadata'!J$1,'2. Metadata'!#REF!, IF(B8854='2. Metadata'!K$1,'2. Metadata'!C$3, IF(B8854='2. Metadata'!L$1,'2. Metadata'!D$3, IF(B8854='2. Metadata'!M$1,'2. Metadata'!M$5, IF(B8854='2. Metadata'!N$1,'2. Metadata'!N$5))))))))))))))</f>
        <v>49.690002</v>
      </c>
      <c r="D8854" s="13">
        <f>IF(ISBLANK(B8854)=TRUE," ", IF(B8854='2. Metadata'!B$1,'2. Metadata'!B$6, IF(B8854='2. Metadata'!C$1,'2. Metadata'!C$4,IF(B8854='2. Metadata'!D$1,'2. Metadata'!D$4, IF(B8854='2. Metadata'!E$1,'2. Metadata'!E$4,IF( B8854='2. Metadata'!F$1,'2. Metadata'!F$4,IF(B8854='2. Metadata'!G$1,'2. Metadata'!G$4,IF(B8854='2. Metadata'!H$1,'2. Metadata'!H$4, IF(B8854='2. Metadata'!I$1,'2. Metadata'!I$4, IF(B8854='2. Metadata'!J$1,'2. Metadata'!J$4, IF(B8854='2. Metadata'!K$1,'2. Metadata'!K$4, IF(B8854='2. Metadata'!L$1,'2. Metadata'!L$4, IF(B8854='2. Metadata'!M$1,'2. Metadata'!M$6, IF(B8854='2. Metadata'!N$1,'2. Metadata'!N$6))))))))))))))</f>
        <v>-115.97499999999999</v>
      </c>
      <c r="E8854" s="15" t="s">
        <v>178</v>
      </c>
      <c r="F8854" s="132">
        <v>4.0890000000000004</v>
      </c>
      <c r="G8854" s="16" t="str">
        <f>IF(ISBLANK(F8854)=TRUE," ",'2. Metadata'!B$14)</f>
        <v>degrees Celsius</v>
      </c>
      <c r="H8854" s="16" t="s">
        <v>178</v>
      </c>
    </row>
    <row r="8855" spans="1:8" ht="15.75" customHeight="1" x14ac:dyDescent="0.2">
      <c r="A8855" s="130">
        <v>39755.75</v>
      </c>
      <c r="B8855" s="9" t="s">
        <v>239</v>
      </c>
      <c r="C8855" s="16">
        <f>IF(ISBLANK(B8855)=TRUE," ", IF(B8855='2. Metadata'!B$1,'2. Metadata'!B$5, IF(B8855='2. Metadata'!C$1,'2. Metadata'!#REF!,IF(B8855='2. Metadata'!D$1,'2. Metadata'!#REF!, IF(B8855='2. Metadata'!E$1,'2. Metadata'!#REF!,IF( B8855='2. Metadata'!F$1,'2. Metadata'!#REF!,IF(B8855='2. Metadata'!G$1,'2. Metadata'!#REF!,IF(B8855='2. Metadata'!H$1,'2. Metadata'!#REF!, IF(B8855='2. Metadata'!I$1,'2. Metadata'!#REF!, IF(B8855='2. Metadata'!J$1,'2. Metadata'!#REF!, IF(B8855='2. Metadata'!K$1,'2. Metadata'!C$3, IF(B8855='2. Metadata'!L$1,'2. Metadata'!D$3, IF(B8855='2. Metadata'!M$1,'2. Metadata'!M$5, IF(B8855='2. Metadata'!N$1,'2. Metadata'!N$5))))))))))))))</f>
        <v>49.690002</v>
      </c>
      <c r="D8855" s="13">
        <f>IF(ISBLANK(B8855)=TRUE," ", IF(B8855='2. Metadata'!B$1,'2. Metadata'!B$6, IF(B8855='2. Metadata'!C$1,'2. Metadata'!C$4,IF(B8855='2. Metadata'!D$1,'2. Metadata'!D$4, IF(B8855='2. Metadata'!E$1,'2. Metadata'!E$4,IF( B8855='2. Metadata'!F$1,'2. Metadata'!F$4,IF(B8855='2. Metadata'!G$1,'2. Metadata'!G$4,IF(B8855='2. Metadata'!H$1,'2. Metadata'!H$4, IF(B8855='2. Metadata'!I$1,'2. Metadata'!I$4, IF(B8855='2. Metadata'!J$1,'2. Metadata'!J$4, IF(B8855='2. Metadata'!K$1,'2. Metadata'!K$4, IF(B8855='2. Metadata'!L$1,'2. Metadata'!L$4, IF(B8855='2. Metadata'!M$1,'2. Metadata'!M$6, IF(B8855='2. Metadata'!N$1,'2. Metadata'!N$6))))))))))))))</f>
        <v>-115.97499999999999</v>
      </c>
      <c r="E8855" s="15" t="s">
        <v>178</v>
      </c>
      <c r="F8855" s="132">
        <v>4.0629999999999997</v>
      </c>
      <c r="G8855" s="16" t="str">
        <f>IF(ISBLANK(F8855)=TRUE," ",'2. Metadata'!B$14)</f>
        <v>degrees Celsius</v>
      </c>
      <c r="H8855" s="16" t="s">
        <v>178</v>
      </c>
    </row>
    <row r="8856" spans="1:8" ht="15.75" customHeight="1" x14ac:dyDescent="0.2">
      <c r="A8856" s="130">
        <v>39755.760416666664</v>
      </c>
      <c r="B8856" s="9" t="s">
        <v>239</v>
      </c>
      <c r="C8856" s="16">
        <f>IF(ISBLANK(B8856)=TRUE," ", IF(B8856='2. Metadata'!B$1,'2. Metadata'!B$5, IF(B8856='2. Metadata'!C$1,'2. Metadata'!#REF!,IF(B8856='2. Metadata'!D$1,'2. Metadata'!#REF!, IF(B8856='2. Metadata'!E$1,'2. Metadata'!#REF!,IF( B8856='2. Metadata'!F$1,'2. Metadata'!#REF!,IF(B8856='2. Metadata'!G$1,'2. Metadata'!#REF!,IF(B8856='2. Metadata'!H$1,'2. Metadata'!#REF!, IF(B8856='2. Metadata'!I$1,'2. Metadata'!#REF!, IF(B8856='2. Metadata'!J$1,'2. Metadata'!#REF!, IF(B8856='2. Metadata'!K$1,'2. Metadata'!C$3, IF(B8856='2. Metadata'!L$1,'2. Metadata'!D$3, IF(B8856='2. Metadata'!M$1,'2. Metadata'!M$5, IF(B8856='2. Metadata'!N$1,'2. Metadata'!N$5))))))))))))))</f>
        <v>49.690002</v>
      </c>
      <c r="D8856" s="13">
        <f>IF(ISBLANK(B8856)=TRUE," ", IF(B8856='2. Metadata'!B$1,'2. Metadata'!B$6, IF(B8856='2. Metadata'!C$1,'2. Metadata'!C$4,IF(B8856='2. Metadata'!D$1,'2. Metadata'!D$4, IF(B8856='2. Metadata'!E$1,'2. Metadata'!E$4,IF( B8856='2. Metadata'!F$1,'2. Metadata'!F$4,IF(B8856='2. Metadata'!G$1,'2. Metadata'!G$4,IF(B8856='2. Metadata'!H$1,'2. Metadata'!H$4, IF(B8856='2. Metadata'!I$1,'2. Metadata'!I$4, IF(B8856='2. Metadata'!J$1,'2. Metadata'!J$4, IF(B8856='2. Metadata'!K$1,'2. Metadata'!K$4, IF(B8856='2. Metadata'!L$1,'2. Metadata'!L$4, IF(B8856='2. Metadata'!M$1,'2. Metadata'!M$6, IF(B8856='2. Metadata'!N$1,'2. Metadata'!N$6))))))))))))))</f>
        <v>-115.97499999999999</v>
      </c>
      <c r="E8856" s="15" t="s">
        <v>178</v>
      </c>
      <c r="F8856" s="132">
        <v>4.0369999999999999</v>
      </c>
      <c r="G8856" s="16" t="str">
        <f>IF(ISBLANK(F8856)=TRUE," ",'2. Metadata'!B$14)</f>
        <v>degrees Celsius</v>
      </c>
      <c r="H8856" s="16" t="s">
        <v>178</v>
      </c>
    </row>
    <row r="8857" spans="1:8" ht="15.75" customHeight="1" x14ac:dyDescent="0.2">
      <c r="A8857" s="130">
        <v>39755.770833333336</v>
      </c>
      <c r="B8857" s="9" t="s">
        <v>239</v>
      </c>
      <c r="C8857" s="16">
        <f>IF(ISBLANK(B8857)=TRUE," ", IF(B8857='2. Metadata'!B$1,'2. Metadata'!B$5, IF(B8857='2. Metadata'!C$1,'2. Metadata'!#REF!,IF(B8857='2. Metadata'!D$1,'2. Metadata'!#REF!, IF(B8857='2. Metadata'!E$1,'2. Metadata'!#REF!,IF( B8857='2. Metadata'!F$1,'2. Metadata'!#REF!,IF(B8857='2. Metadata'!G$1,'2. Metadata'!#REF!,IF(B8857='2. Metadata'!H$1,'2. Metadata'!#REF!, IF(B8857='2. Metadata'!I$1,'2. Metadata'!#REF!, IF(B8857='2. Metadata'!J$1,'2. Metadata'!#REF!, IF(B8857='2. Metadata'!K$1,'2. Metadata'!C$3, IF(B8857='2. Metadata'!L$1,'2. Metadata'!D$3, IF(B8857='2. Metadata'!M$1,'2. Metadata'!M$5, IF(B8857='2. Metadata'!N$1,'2. Metadata'!N$5))))))))))))))</f>
        <v>49.690002</v>
      </c>
      <c r="D8857" s="13">
        <f>IF(ISBLANK(B8857)=TRUE," ", IF(B8857='2. Metadata'!B$1,'2. Metadata'!B$6, IF(B8857='2. Metadata'!C$1,'2. Metadata'!C$4,IF(B8857='2. Metadata'!D$1,'2. Metadata'!D$4, IF(B8857='2. Metadata'!E$1,'2. Metadata'!E$4,IF( B8857='2. Metadata'!F$1,'2. Metadata'!F$4,IF(B8857='2. Metadata'!G$1,'2. Metadata'!G$4,IF(B8857='2. Metadata'!H$1,'2. Metadata'!H$4, IF(B8857='2. Metadata'!I$1,'2. Metadata'!I$4, IF(B8857='2. Metadata'!J$1,'2. Metadata'!J$4, IF(B8857='2. Metadata'!K$1,'2. Metadata'!K$4, IF(B8857='2. Metadata'!L$1,'2. Metadata'!L$4, IF(B8857='2. Metadata'!M$1,'2. Metadata'!M$6, IF(B8857='2. Metadata'!N$1,'2. Metadata'!N$6))))))))))))))</f>
        <v>-115.97499999999999</v>
      </c>
      <c r="E8857" s="15" t="s">
        <v>178</v>
      </c>
      <c r="F8857" s="132">
        <v>3.9580000000000002</v>
      </c>
      <c r="G8857" s="16" t="str">
        <f>IF(ISBLANK(F8857)=TRUE," ",'2. Metadata'!B$14)</f>
        <v>degrees Celsius</v>
      </c>
      <c r="H8857" s="16" t="s">
        <v>178</v>
      </c>
    </row>
    <row r="8858" spans="1:8" ht="15.75" customHeight="1" x14ac:dyDescent="0.2">
      <c r="A8858" s="130">
        <v>39755.78125</v>
      </c>
      <c r="B8858" s="9" t="s">
        <v>239</v>
      </c>
      <c r="C8858" s="16">
        <f>IF(ISBLANK(B8858)=TRUE," ", IF(B8858='2. Metadata'!B$1,'2. Metadata'!B$5, IF(B8858='2. Metadata'!C$1,'2. Metadata'!#REF!,IF(B8858='2. Metadata'!D$1,'2. Metadata'!#REF!, IF(B8858='2. Metadata'!E$1,'2. Metadata'!#REF!,IF( B8858='2. Metadata'!F$1,'2. Metadata'!#REF!,IF(B8858='2. Metadata'!G$1,'2. Metadata'!#REF!,IF(B8858='2. Metadata'!H$1,'2. Metadata'!#REF!, IF(B8858='2. Metadata'!I$1,'2. Metadata'!#REF!, IF(B8858='2. Metadata'!J$1,'2. Metadata'!#REF!, IF(B8858='2. Metadata'!K$1,'2. Metadata'!C$3, IF(B8858='2. Metadata'!L$1,'2. Metadata'!D$3, IF(B8858='2. Metadata'!M$1,'2. Metadata'!M$5, IF(B8858='2. Metadata'!N$1,'2. Metadata'!N$5))))))))))))))</f>
        <v>49.690002</v>
      </c>
      <c r="D8858" s="13">
        <f>IF(ISBLANK(B8858)=TRUE," ", IF(B8858='2. Metadata'!B$1,'2. Metadata'!B$6, IF(B8858='2. Metadata'!C$1,'2. Metadata'!C$4,IF(B8858='2. Metadata'!D$1,'2. Metadata'!D$4, IF(B8858='2. Metadata'!E$1,'2. Metadata'!E$4,IF( B8858='2. Metadata'!F$1,'2. Metadata'!F$4,IF(B8858='2. Metadata'!G$1,'2. Metadata'!G$4,IF(B8858='2. Metadata'!H$1,'2. Metadata'!H$4, IF(B8858='2. Metadata'!I$1,'2. Metadata'!I$4, IF(B8858='2. Metadata'!J$1,'2. Metadata'!J$4, IF(B8858='2. Metadata'!K$1,'2. Metadata'!K$4, IF(B8858='2. Metadata'!L$1,'2. Metadata'!L$4, IF(B8858='2. Metadata'!M$1,'2. Metadata'!M$6, IF(B8858='2. Metadata'!N$1,'2. Metadata'!N$6))))))))))))))</f>
        <v>-115.97499999999999</v>
      </c>
      <c r="E8858" s="15" t="s">
        <v>178</v>
      </c>
      <c r="F8858" s="132">
        <v>3.88</v>
      </c>
      <c r="G8858" s="16" t="str">
        <f>IF(ISBLANK(F8858)=TRUE," ",'2. Metadata'!B$14)</f>
        <v>degrees Celsius</v>
      </c>
      <c r="H8858" s="16" t="s">
        <v>178</v>
      </c>
    </row>
    <row r="8859" spans="1:8" ht="15.75" customHeight="1" x14ac:dyDescent="0.2">
      <c r="A8859" s="130">
        <v>39755.791666666664</v>
      </c>
      <c r="B8859" s="9" t="s">
        <v>239</v>
      </c>
      <c r="C8859" s="16">
        <f>IF(ISBLANK(B8859)=TRUE," ", IF(B8859='2. Metadata'!B$1,'2. Metadata'!B$5, IF(B8859='2. Metadata'!C$1,'2. Metadata'!#REF!,IF(B8859='2. Metadata'!D$1,'2. Metadata'!#REF!, IF(B8859='2. Metadata'!E$1,'2. Metadata'!#REF!,IF( B8859='2. Metadata'!F$1,'2. Metadata'!#REF!,IF(B8859='2. Metadata'!G$1,'2. Metadata'!#REF!,IF(B8859='2. Metadata'!H$1,'2. Metadata'!#REF!, IF(B8859='2. Metadata'!I$1,'2. Metadata'!#REF!, IF(B8859='2. Metadata'!J$1,'2. Metadata'!#REF!, IF(B8859='2. Metadata'!K$1,'2. Metadata'!C$3, IF(B8859='2. Metadata'!L$1,'2. Metadata'!D$3, IF(B8859='2. Metadata'!M$1,'2. Metadata'!M$5, IF(B8859='2. Metadata'!N$1,'2. Metadata'!N$5))))))))))))))</f>
        <v>49.690002</v>
      </c>
      <c r="D8859" s="13">
        <f>IF(ISBLANK(B8859)=TRUE," ", IF(B8859='2. Metadata'!B$1,'2. Metadata'!B$6, IF(B8859='2. Metadata'!C$1,'2. Metadata'!C$4,IF(B8859='2. Metadata'!D$1,'2. Metadata'!D$4, IF(B8859='2. Metadata'!E$1,'2. Metadata'!E$4,IF( B8859='2. Metadata'!F$1,'2. Metadata'!F$4,IF(B8859='2. Metadata'!G$1,'2. Metadata'!G$4,IF(B8859='2. Metadata'!H$1,'2. Metadata'!H$4, IF(B8859='2. Metadata'!I$1,'2. Metadata'!I$4, IF(B8859='2. Metadata'!J$1,'2. Metadata'!J$4, IF(B8859='2. Metadata'!K$1,'2. Metadata'!K$4, IF(B8859='2. Metadata'!L$1,'2. Metadata'!L$4, IF(B8859='2. Metadata'!M$1,'2. Metadata'!M$6, IF(B8859='2. Metadata'!N$1,'2. Metadata'!N$6))))))))))))))</f>
        <v>-115.97499999999999</v>
      </c>
      <c r="E8859" s="15" t="s">
        <v>178</v>
      </c>
      <c r="F8859" s="132">
        <v>3.7749999999999999</v>
      </c>
      <c r="G8859" s="16" t="str">
        <f>IF(ISBLANK(F8859)=TRUE," ",'2. Metadata'!B$14)</f>
        <v>degrees Celsius</v>
      </c>
      <c r="H8859" s="16" t="s">
        <v>178</v>
      </c>
    </row>
    <row r="8860" spans="1:8" ht="15.75" customHeight="1" x14ac:dyDescent="0.2">
      <c r="A8860" s="130">
        <v>39755.802083333336</v>
      </c>
      <c r="B8860" s="9" t="s">
        <v>239</v>
      </c>
      <c r="C8860" s="16">
        <f>IF(ISBLANK(B8860)=TRUE," ", IF(B8860='2. Metadata'!B$1,'2. Metadata'!B$5, IF(B8860='2. Metadata'!C$1,'2. Metadata'!#REF!,IF(B8860='2. Metadata'!D$1,'2. Metadata'!#REF!, IF(B8860='2. Metadata'!E$1,'2. Metadata'!#REF!,IF( B8860='2. Metadata'!F$1,'2. Metadata'!#REF!,IF(B8860='2. Metadata'!G$1,'2. Metadata'!#REF!,IF(B8860='2. Metadata'!H$1,'2. Metadata'!#REF!, IF(B8860='2. Metadata'!I$1,'2. Metadata'!#REF!, IF(B8860='2. Metadata'!J$1,'2. Metadata'!#REF!, IF(B8860='2. Metadata'!K$1,'2. Metadata'!C$3, IF(B8860='2. Metadata'!L$1,'2. Metadata'!D$3, IF(B8860='2. Metadata'!M$1,'2. Metadata'!M$5, IF(B8860='2. Metadata'!N$1,'2. Metadata'!N$5))))))))))))))</f>
        <v>49.690002</v>
      </c>
      <c r="D8860" s="13">
        <f>IF(ISBLANK(B8860)=TRUE," ", IF(B8860='2. Metadata'!B$1,'2. Metadata'!B$6, IF(B8860='2. Metadata'!C$1,'2. Metadata'!C$4,IF(B8860='2. Metadata'!D$1,'2. Metadata'!D$4, IF(B8860='2. Metadata'!E$1,'2. Metadata'!E$4,IF( B8860='2. Metadata'!F$1,'2. Metadata'!F$4,IF(B8860='2. Metadata'!G$1,'2. Metadata'!G$4,IF(B8860='2. Metadata'!H$1,'2. Metadata'!H$4, IF(B8860='2. Metadata'!I$1,'2. Metadata'!I$4, IF(B8860='2. Metadata'!J$1,'2. Metadata'!J$4, IF(B8860='2. Metadata'!K$1,'2. Metadata'!K$4, IF(B8860='2. Metadata'!L$1,'2. Metadata'!L$4, IF(B8860='2. Metadata'!M$1,'2. Metadata'!M$6, IF(B8860='2. Metadata'!N$1,'2. Metadata'!N$6))))))))))))))</f>
        <v>-115.97499999999999</v>
      </c>
      <c r="E8860" s="15" t="s">
        <v>178</v>
      </c>
      <c r="F8860" s="132">
        <v>3.67</v>
      </c>
      <c r="G8860" s="16" t="str">
        <f>IF(ISBLANK(F8860)=TRUE," ",'2. Metadata'!B$14)</f>
        <v>degrees Celsius</v>
      </c>
      <c r="H8860" s="16" t="s">
        <v>178</v>
      </c>
    </row>
    <row r="8861" spans="1:8" ht="15.75" customHeight="1" x14ac:dyDescent="0.2">
      <c r="A8861" s="130">
        <v>39755.8125</v>
      </c>
      <c r="B8861" s="9" t="s">
        <v>239</v>
      </c>
      <c r="C8861" s="16">
        <f>IF(ISBLANK(B8861)=TRUE," ", IF(B8861='2. Metadata'!B$1,'2. Metadata'!B$5, IF(B8861='2. Metadata'!C$1,'2. Metadata'!#REF!,IF(B8861='2. Metadata'!D$1,'2. Metadata'!#REF!, IF(B8861='2. Metadata'!E$1,'2. Metadata'!#REF!,IF( B8861='2. Metadata'!F$1,'2. Metadata'!#REF!,IF(B8861='2. Metadata'!G$1,'2. Metadata'!#REF!,IF(B8861='2. Metadata'!H$1,'2. Metadata'!#REF!, IF(B8861='2. Metadata'!I$1,'2. Metadata'!#REF!, IF(B8861='2. Metadata'!J$1,'2. Metadata'!#REF!, IF(B8861='2. Metadata'!K$1,'2. Metadata'!C$3, IF(B8861='2. Metadata'!L$1,'2. Metadata'!D$3, IF(B8861='2. Metadata'!M$1,'2. Metadata'!M$5, IF(B8861='2. Metadata'!N$1,'2. Metadata'!N$5))))))))))))))</f>
        <v>49.690002</v>
      </c>
      <c r="D8861" s="13">
        <f>IF(ISBLANK(B8861)=TRUE," ", IF(B8861='2. Metadata'!B$1,'2. Metadata'!B$6, IF(B8861='2. Metadata'!C$1,'2. Metadata'!C$4,IF(B8861='2. Metadata'!D$1,'2. Metadata'!D$4, IF(B8861='2. Metadata'!E$1,'2. Metadata'!E$4,IF( B8861='2. Metadata'!F$1,'2. Metadata'!F$4,IF(B8861='2. Metadata'!G$1,'2. Metadata'!G$4,IF(B8861='2. Metadata'!H$1,'2. Metadata'!H$4, IF(B8861='2. Metadata'!I$1,'2. Metadata'!I$4, IF(B8861='2. Metadata'!J$1,'2. Metadata'!J$4, IF(B8861='2. Metadata'!K$1,'2. Metadata'!K$4, IF(B8861='2. Metadata'!L$1,'2. Metadata'!L$4, IF(B8861='2. Metadata'!M$1,'2. Metadata'!M$6, IF(B8861='2. Metadata'!N$1,'2. Metadata'!N$6))))))))))))))</f>
        <v>-115.97499999999999</v>
      </c>
      <c r="E8861" s="15" t="s">
        <v>178</v>
      </c>
      <c r="F8861" s="132">
        <v>3.5640000000000001</v>
      </c>
      <c r="G8861" s="16" t="str">
        <f>IF(ISBLANK(F8861)=TRUE," ",'2. Metadata'!B$14)</f>
        <v>degrees Celsius</v>
      </c>
      <c r="H8861" s="16" t="s">
        <v>178</v>
      </c>
    </row>
    <row r="8862" spans="1:8" ht="15.75" customHeight="1" x14ac:dyDescent="0.2">
      <c r="A8862" s="130">
        <v>39755.822916666664</v>
      </c>
      <c r="B8862" s="9" t="s">
        <v>239</v>
      </c>
      <c r="C8862" s="16">
        <f>IF(ISBLANK(B8862)=TRUE," ", IF(B8862='2. Metadata'!B$1,'2. Metadata'!B$5, IF(B8862='2. Metadata'!C$1,'2. Metadata'!#REF!,IF(B8862='2. Metadata'!D$1,'2. Metadata'!#REF!, IF(B8862='2. Metadata'!E$1,'2. Metadata'!#REF!,IF( B8862='2. Metadata'!F$1,'2. Metadata'!#REF!,IF(B8862='2. Metadata'!G$1,'2. Metadata'!#REF!,IF(B8862='2. Metadata'!H$1,'2. Metadata'!#REF!, IF(B8862='2. Metadata'!I$1,'2. Metadata'!#REF!, IF(B8862='2. Metadata'!J$1,'2. Metadata'!#REF!, IF(B8862='2. Metadata'!K$1,'2. Metadata'!C$3, IF(B8862='2. Metadata'!L$1,'2. Metadata'!D$3, IF(B8862='2. Metadata'!M$1,'2. Metadata'!M$5, IF(B8862='2. Metadata'!N$1,'2. Metadata'!N$5))))))))))))))</f>
        <v>49.690002</v>
      </c>
      <c r="D8862" s="13">
        <f>IF(ISBLANK(B8862)=TRUE," ", IF(B8862='2. Metadata'!B$1,'2. Metadata'!B$6, IF(B8862='2. Metadata'!C$1,'2. Metadata'!C$4,IF(B8862='2. Metadata'!D$1,'2. Metadata'!D$4, IF(B8862='2. Metadata'!E$1,'2. Metadata'!E$4,IF( B8862='2. Metadata'!F$1,'2. Metadata'!F$4,IF(B8862='2. Metadata'!G$1,'2. Metadata'!G$4,IF(B8862='2. Metadata'!H$1,'2. Metadata'!H$4, IF(B8862='2. Metadata'!I$1,'2. Metadata'!I$4, IF(B8862='2. Metadata'!J$1,'2. Metadata'!J$4, IF(B8862='2. Metadata'!K$1,'2. Metadata'!K$4, IF(B8862='2. Metadata'!L$1,'2. Metadata'!L$4, IF(B8862='2. Metadata'!M$1,'2. Metadata'!M$6, IF(B8862='2. Metadata'!N$1,'2. Metadata'!N$6))))))))))))))</f>
        <v>-115.97499999999999</v>
      </c>
      <c r="E8862" s="15" t="s">
        <v>178</v>
      </c>
      <c r="F8862" s="132">
        <v>3.4590000000000001</v>
      </c>
      <c r="G8862" s="16" t="str">
        <f>IF(ISBLANK(F8862)=TRUE," ",'2. Metadata'!B$14)</f>
        <v>degrees Celsius</v>
      </c>
      <c r="H8862" s="16" t="s">
        <v>178</v>
      </c>
    </row>
    <row r="8863" spans="1:8" ht="15.75" customHeight="1" x14ac:dyDescent="0.2">
      <c r="A8863" s="130">
        <v>39755.833333333336</v>
      </c>
      <c r="B8863" s="9" t="s">
        <v>239</v>
      </c>
      <c r="C8863" s="16">
        <f>IF(ISBLANK(B8863)=TRUE," ", IF(B8863='2. Metadata'!B$1,'2. Metadata'!B$5, IF(B8863='2. Metadata'!C$1,'2. Metadata'!#REF!,IF(B8863='2. Metadata'!D$1,'2. Metadata'!#REF!, IF(B8863='2. Metadata'!E$1,'2. Metadata'!#REF!,IF( B8863='2. Metadata'!F$1,'2. Metadata'!#REF!,IF(B8863='2. Metadata'!G$1,'2. Metadata'!#REF!,IF(B8863='2. Metadata'!H$1,'2. Metadata'!#REF!, IF(B8863='2. Metadata'!I$1,'2. Metadata'!#REF!, IF(B8863='2. Metadata'!J$1,'2. Metadata'!#REF!, IF(B8863='2. Metadata'!K$1,'2. Metadata'!C$3, IF(B8863='2. Metadata'!L$1,'2. Metadata'!D$3, IF(B8863='2. Metadata'!M$1,'2. Metadata'!M$5, IF(B8863='2. Metadata'!N$1,'2. Metadata'!N$5))))))))))))))</f>
        <v>49.690002</v>
      </c>
      <c r="D8863" s="13">
        <f>IF(ISBLANK(B8863)=TRUE," ", IF(B8863='2. Metadata'!B$1,'2. Metadata'!B$6, IF(B8863='2. Metadata'!C$1,'2. Metadata'!C$4,IF(B8863='2. Metadata'!D$1,'2. Metadata'!D$4, IF(B8863='2. Metadata'!E$1,'2. Metadata'!E$4,IF( B8863='2. Metadata'!F$1,'2. Metadata'!F$4,IF(B8863='2. Metadata'!G$1,'2. Metadata'!G$4,IF(B8863='2. Metadata'!H$1,'2. Metadata'!H$4, IF(B8863='2. Metadata'!I$1,'2. Metadata'!I$4, IF(B8863='2. Metadata'!J$1,'2. Metadata'!J$4, IF(B8863='2. Metadata'!K$1,'2. Metadata'!K$4, IF(B8863='2. Metadata'!L$1,'2. Metadata'!L$4, IF(B8863='2. Metadata'!M$1,'2. Metadata'!M$6, IF(B8863='2. Metadata'!N$1,'2. Metadata'!N$6))))))))))))))</f>
        <v>-115.97499999999999</v>
      </c>
      <c r="E8863" s="15" t="s">
        <v>178</v>
      </c>
      <c r="F8863" s="132">
        <v>3.3540000000000001</v>
      </c>
      <c r="G8863" s="16" t="str">
        <f>IF(ISBLANK(F8863)=TRUE," ",'2. Metadata'!B$14)</f>
        <v>degrees Celsius</v>
      </c>
      <c r="H8863" s="16" t="s">
        <v>178</v>
      </c>
    </row>
    <row r="8864" spans="1:8" ht="15.75" customHeight="1" x14ac:dyDescent="0.2">
      <c r="A8864" s="130">
        <v>39755.84375</v>
      </c>
      <c r="B8864" s="9" t="s">
        <v>239</v>
      </c>
      <c r="C8864" s="16">
        <f>IF(ISBLANK(B8864)=TRUE," ", IF(B8864='2. Metadata'!B$1,'2. Metadata'!B$5, IF(B8864='2. Metadata'!C$1,'2. Metadata'!#REF!,IF(B8864='2. Metadata'!D$1,'2. Metadata'!#REF!, IF(B8864='2. Metadata'!E$1,'2. Metadata'!#REF!,IF( B8864='2. Metadata'!F$1,'2. Metadata'!#REF!,IF(B8864='2. Metadata'!G$1,'2. Metadata'!#REF!,IF(B8864='2. Metadata'!H$1,'2. Metadata'!#REF!, IF(B8864='2. Metadata'!I$1,'2. Metadata'!#REF!, IF(B8864='2. Metadata'!J$1,'2. Metadata'!#REF!, IF(B8864='2. Metadata'!K$1,'2. Metadata'!C$3, IF(B8864='2. Metadata'!L$1,'2. Metadata'!D$3, IF(B8864='2. Metadata'!M$1,'2. Metadata'!M$5, IF(B8864='2. Metadata'!N$1,'2. Metadata'!N$5))))))))))))))</f>
        <v>49.690002</v>
      </c>
      <c r="D8864" s="13">
        <f>IF(ISBLANK(B8864)=TRUE," ", IF(B8864='2. Metadata'!B$1,'2. Metadata'!B$6, IF(B8864='2. Metadata'!C$1,'2. Metadata'!C$4,IF(B8864='2. Metadata'!D$1,'2. Metadata'!D$4, IF(B8864='2. Metadata'!E$1,'2. Metadata'!E$4,IF( B8864='2. Metadata'!F$1,'2. Metadata'!F$4,IF(B8864='2. Metadata'!G$1,'2. Metadata'!G$4,IF(B8864='2. Metadata'!H$1,'2. Metadata'!H$4, IF(B8864='2. Metadata'!I$1,'2. Metadata'!I$4, IF(B8864='2. Metadata'!J$1,'2. Metadata'!J$4, IF(B8864='2. Metadata'!K$1,'2. Metadata'!K$4, IF(B8864='2. Metadata'!L$1,'2. Metadata'!L$4, IF(B8864='2. Metadata'!M$1,'2. Metadata'!M$6, IF(B8864='2. Metadata'!N$1,'2. Metadata'!N$6))))))))))))))</f>
        <v>-115.97499999999999</v>
      </c>
      <c r="E8864" s="15" t="s">
        <v>178</v>
      </c>
      <c r="F8864" s="132">
        <v>3.274</v>
      </c>
      <c r="G8864" s="16" t="str">
        <f>IF(ISBLANK(F8864)=TRUE," ",'2. Metadata'!B$14)</f>
        <v>degrees Celsius</v>
      </c>
      <c r="H8864" s="16" t="s">
        <v>178</v>
      </c>
    </row>
    <row r="8865" spans="1:8" ht="15.75" customHeight="1" x14ac:dyDescent="0.2">
      <c r="A8865" s="130">
        <v>39755.854166666664</v>
      </c>
      <c r="B8865" s="9" t="s">
        <v>239</v>
      </c>
      <c r="C8865" s="16">
        <f>IF(ISBLANK(B8865)=TRUE," ", IF(B8865='2. Metadata'!B$1,'2. Metadata'!B$5, IF(B8865='2. Metadata'!C$1,'2. Metadata'!#REF!,IF(B8865='2. Metadata'!D$1,'2. Metadata'!#REF!, IF(B8865='2. Metadata'!E$1,'2. Metadata'!#REF!,IF( B8865='2. Metadata'!F$1,'2. Metadata'!#REF!,IF(B8865='2. Metadata'!G$1,'2. Metadata'!#REF!,IF(B8865='2. Metadata'!H$1,'2. Metadata'!#REF!, IF(B8865='2. Metadata'!I$1,'2. Metadata'!#REF!, IF(B8865='2. Metadata'!J$1,'2. Metadata'!#REF!, IF(B8865='2. Metadata'!K$1,'2. Metadata'!C$3, IF(B8865='2. Metadata'!L$1,'2. Metadata'!D$3, IF(B8865='2. Metadata'!M$1,'2. Metadata'!M$5, IF(B8865='2. Metadata'!N$1,'2. Metadata'!N$5))))))))))))))</f>
        <v>49.690002</v>
      </c>
      <c r="D8865" s="13">
        <f>IF(ISBLANK(B8865)=TRUE," ", IF(B8865='2. Metadata'!B$1,'2. Metadata'!B$6, IF(B8865='2. Metadata'!C$1,'2. Metadata'!C$4,IF(B8865='2. Metadata'!D$1,'2. Metadata'!D$4, IF(B8865='2. Metadata'!E$1,'2. Metadata'!E$4,IF( B8865='2. Metadata'!F$1,'2. Metadata'!F$4,IF(B8865='2. Metadata'!G$1,'2. Metadata'!G$4,IF(B8865='2. Metadata'!H$1,'2. Metadata'!H$4, IF(B8865='2. Metadata'!I$1,'2. Metadata'!I$4, IF(B8865='2. Metadata'!J$1,'2. Metadata'!J$4, IF(B8865='2. Metadata'!K$1,'2. Metadata'!K$4, IF(B8865='2. Metadata'!L$1,'2. Metadata'!L$4, IF(B8865='2. Metadata'!M$1,'2. Metadata'!M$6, IF(B8865='2. Metadata'!N$1,'2. Metadata'!N$6))))))))))))))</f>
        <v>-115.97499999999999</v>
      </c>
      <c r="E8865" s="15" t="s">
        <v>178</v>
      </c>
      <c r="F8865" s="132">
        <v>3.1680000000000001</v>
      </c>
      <c r="G8865" s="16" t="str">
        <f>IF(ISBLANK(F8865)=TRUE," ",'2. Metadata'!B$14)</f>
        <v>degrees Celsius</v>
      </c>
      <c r="H8865" s="16" t="s">
        <v>178</v>
      </c>
    </row>
    <row r="8866" spans="1:8" ht="15.75" customHeight="1" x14ac:dyDescent="0.2">
      <c r="A8866" s="130">
        <v>39755.864583333336</v>
      </c>
      <c r="B8866" s="9" t="s">
        <v>239</v>
      </c>
      <c r="C8866" s="16">
        <f>IF(ISBLANK(B8866)=TRUE," ", IF(B8866='2. Metadata'!B$1,'2. Metadata'!B$5, IF(B8866='2. Metadata'!C$1,'2. Metadata'!#REF!,IF(B8866='2. Metadata'!D$1,'2. Metadata'!#REF!, IF(B8866='2. Metadata'!E$1,'2. Metadata'!#REF!,IF( B8866='2. Metadata'!F$1,'2. Metadata'!#REF!,IF(B8866='2. Metadata'!G$1,'2. Metadata'!#REF!,IF(B8866='2. Metadata'!H$1,'2. Metadata'!#REF!, IF(B8866='2. Metadata'!I$1,'2. Metadata'!#REF!, IF(B8866='2. Metadata'!J$1,'2. Metadata'!#REF!, IF(B8866='2. Metadata'!K$1,'2. Metadata'!C$3, IF(B8866='2. Metadata'!L$1,'2. Metadata'!D$3, IF(B8866='2. Metadata'!M$1,'2. Metadata'!M$5, IF(B8866='2. Metadata'!N$1,'2. Metadata'!N$5))))))))))))))</f>
        <v>49.690002</v>
      </c>
      <c r="D8866" s="13">
        <f>IF(ISBLANK(B8866)=TRUE," ", IF(B8866='2. Metadata'!B$1,'2. Metadata'!B$6, IF(B8866='2. Metadata'!C$1,'2. Metadata'!C$4,IF(B8866='2. Metadata'!D$1,'2. Metadata'!D$4, IF(B8866='2. Metadata'!E$1,'2. Metadata'!E$4,IF( B8866='2. Metadata'!F$1,'2. Metadata'!F$4,IF(B8866='2. Metadata'!G$1,'2. Metadata'!G$4,IF(B8866='2. Metadata'!H$1,'2. Metadata'!H$4, IF(B8866='2. Metadata'!I$1,'2. Metadata'!I$4, IF(B8866='2. Metadata'!J$1,'2. Metadata'!J$4, IF(B8866='2. Metadata'!K$1,'2. Metadata'!K$4, IF(B8866='2. Metadata'!L$1,'2. Metadata'!L$4, IF(B8866='2. Metadata'!M$1,'2. Metadata'!M$6, IF(B8866='2. Metadata'!N$1,'2. Metadata'!N$6))))))))))))))</f>
        <v>-115.97499999999999</v>
      </c>
      <c r="E8866" s="15" t="s">
        <v>178</v>
      </c>
      <c r="F8866" s="132">
        <v>3.1160000000000001</v>
      </c>
      <c r="G8866" s="16" t="str">
        <f>IF(ISBLANK(F8866)=TRUE," ",'2. Metadata'!B$14)</f>
        <v>degrees Celsius</v>
      </c>
      <c r="H8866" s="16" t="s">
        <v>178</v>
      </c>
    </row>
    <row r="8867" spans="1:8" ht="15.75" customHeight="1" x14ac:dyDescent="0.2">
      <c r="A8867" s="130">
        <v>39755.875</v>
      </c>
      <c r="B8867" s="9" t="s">
        <v>239</v>
      </c>
      <c r="C8867" s="16">
        <f>IF(ISBLANK(B8867)=TRUE," ", IF(B8867='2. Metadata'!B$1,'2. Metadata'!B$5, IF(B8867='2. Metadata'!C$1,'2. Metadata'!#REF!,IF(B8867='2. Metadata'!D$1,'2. Metadata'!#REF!, IF(B8867='2. Metadata'!E$1,'2. Metadata'!#REF!,IF( B8867='2. Metadata'!F$1,'2. Metadata'!#REF!,IF(B8867='2. Metadata'!G$1,'2. Metadata'!#REF!,IF(B8867='2. Metadata'!H$1,'2. Metadata'!#REF!, IF(B8867='2. Metadata'!I$1,'2. Metadata'!#REF!, IF(B8867='2. Metadata'!J$1,'2. Metadata'!#REF!, IF(B8867='2. Metadata'!K$1,'2. Metadata'!C$3, IF(B8867='2. Metadata'!L$1,'2. Metadata'!D$3, IF(B8867='2. Metadata'!M$1,'2. Metadata'!M$5, IF(B8867='2. Metadata'!N$1,'2. Metadata'!N$5))))))))))))))</f>
        <v>49.690002</v>
      </c>
      <c r="D8867" s="13">
        <f>IF(ISBLANK(B8867)=TRUE," ", IF(B8867='2. Metadata'!B$1,'2. Metadata'!B$6, IF(B8867='2. Metadata'!C$1,'2. Metadata'!C$4,IF(B8867='2. Metadata'!D$1,'2. Metadata'!D$4, IF(B8867='2. Metadata'!E$1,'2. Metadata'!E$4,IF( B8867='2. Metadata'!F$1,'2. Metadata'!F$4,IF(B8867='2. Metadata'!G$1,'2. Metadata'!G$4,IF(B8867='2. Metadata'!H$1,'2. Metadata'!H$4, IF(B8867='2. Metadata'!I$1,'2. Metadata'!I$4, IF(B8867='2. Metadata'!J$1,'2. Metadata'!J$4, IF(B8867='2. Metadata'!K$1,'2. Metadata'!K$4, IF(B8867='2. Metadata'!L$1,'2. Metadata'!L$4, IF(B8867='2. Metadata'!M$1,'2. Metadata'!M$6, IF(B8867='2. Metadata'!N$1,'2. Metadata'!N$6))))))))))))))</f>
        <v>-115.97499999999999</v>
      </c>
      <c r="E8867" s="15" t="s">
        <v>178</v>
      </c>
      <c r="F8867" s="132">
        <v>3.0089999999999999</v>
      </c>
      <c r="G8867" s="16" t="str">
        <f>IF(ISBLANK(F8867)=TRUE," ",'2. Metadata'!B$14)</f>
        <v>degrees Celsius</v>
      </c>
      <c r="H8867" s="16" t="s">
        <v>178</v>
      </c>
    </row>
    <row r="8868" spans="1:8" ht="15.75" customHeight="1" x14ac:dyDescent="0.2">
      <c r="A8868" s="130">
        <v>39755.885416666664</v>
      </c>
      <c r="B8868" s="9" t="s">
        <v>239</v>
      </c>
      <c r="C8868" s="16">
        <f>IF(ISBLANK(B8868)=TRUE," ", IF(B8868='2. Metadata'!B$1,'2. Metadata'!B$5, IF(B8868='2. Metadata'!C$1,'2. Metadata'!#REF!,IF(B8868='2. Metadata'!D$1,'2. Metadata'!#REF!, IF(B8868='2. Metadata'!E$1,'2. Metadata'!#REF!,IF( B8868='2. Metadata'!F$1,'2. Metadata'!#REF!,IF(B8868='2. Metadata'!G$1,'2. Metadata'!#REF!,IF(B8868='2. Metadata'!H$1,'2. Metadata'!#REF!, IF(B8868='2. Metadata'!I$1,'2. Metadata'!#REF!, IF(B8868='2. Metadata'!J$1,'2. Metadata'!#REF!, IF(B8868='2. Metadata'!K$1,'2. Metadata'!C$3, IF(B8868='2. Metadata'!L$1,'2. Metadata'!D$3, IF(B8868='2. Metadata'!M$1,'2. Metadata'!M$5, IF(B8868='2. Metadata'!N$1,'2. Metadata'!N$5))))))))))))))</f>
        <v>49.690002</v>
      </c>
      <c r="D8868" s="13">
        <f>IF(ISBLANK(B8868)=TRUE," ", IF(B8868='2. Metadata'!B$1,'2. Metadata'!B$6, IF(B8868='2. Metadata'!C$1,'2. Metadata'!C$4,IF(B8868='2. Metadata'!D$1,'2. Metadata'!D$4, IF(B8868='2. Metadata'!E$1,'2. Metadata'!E$4,IF( B8868='2. Metadata'!F$1,'2. Metadata'!F$4,IF(B8868='2. Metadata'!G$1,'2. Metadata'!G$4,IF(B8868='2. Metadata'!H$1,'2. Metadata'!H$4, IF(B8868='2. Metadata'!I$1,'2. Metadata'!I$4, IF(B8868='2. Metadata'!J$1,'2. Metadata'!J$4, IF(B8868='2. Metadata'!K$1,'2. Metadata'!K$4, IF(B8868='2. Metadata'!L$1,'2. Metadata'!L$4, IF(B8868='2. Metadata'!M$1,'2. Metadata'!M$6, IF(B8868='2. Metadata'!N$1,'2. Metadata'!N$6))))))))))))))</f>
        <v>-115.97499999999999</v>
      </c>
      <c r="E8868" s="15" t="s">
        <v>178</v>
      </c>
      <c r="F8868" s="132">
        <v>2.93</v>
      </c>
      <c r="G8868" s="16" t="str">
        <f>IF(ISBLANK(F8868)=TRUE," ",'2. Metadata'!B$14)</f>
        <v>degrees Celsius</v>
      </c>
      <c r="H8868" s="16" t="s">
        <v>178</v>
      </c>
    </row>
    <row r="8869" spans="1:8" ht="15.75" customHeight="1" x14ac:dyDescent="0.2">
      <c r="A8869" s="130">
        <v>39755.895833333336</v>
      </c>
      <c r="B8869" s="9" t="s">
        <v>239</v>
      </c>
      <c r="C8869" s="16">
        <f>IF(ISBLANK(B8869)=TRUE," ", IF(B8869='2. Metadata'!B$1,'2. Metadata'!B$5, IF(B8869='2. Metadata'!C$1,'2. Metadata'!#REF!,IF(B8869='2. Metadata'!D$1,'2. Metadata'!#REF!, IF(B8869='2. Metadata'!E$1,'2. Metadata'!#REF!,IF( B8869='2. Metadata'!F$1,'2. Metadata'!#REF!,IF(B8869='2. Metadata'!G$1,'2. Metadata'!#REF!,IF(B8869='2. Metadata'!H$1,'2. Metadata'!#REF!, IF(B8869='2. Metadata'!I$1,'2. Metadata'!#REF!, IF(B8869='2. Metadata'!J$1,'2. Metadata'!#REF!, IF(B8869='2. Metadata'!K$1,'2. Metadata'!C$3, IF(B8869='2. Metadata'!L$1,'2. Metadata'!D$3, IF(B8869='2. Metadata'!M$1,'2. Metadata'!M$5, IF(B8869='2. Metadata'!N$1,'2. Metadata'!N$5))))))))))))))</f>
        <v>49.690002</v>
      </c>
      <c r="D8869" s="13">
        <f>IF(ISBLANK(B8869)=TRUE," ", IF(B8869='2. Metadata'!B$1,'2. Metadata'!B$6, IF(B8869='2. Metadata'!C$1,'2. Metadata'!C$4,IF(B8869='2. Metadata'!D$1,'2. Metadata'!D$4, IF(B8869='2. Metadata'!E$1,'2. Metadata'!E$4,IF( B8869='2. Metadata'!F$1,'2. Metadata'!F$4,IF(B8869='2. Metadata'!G$1,'2. Metadata'!G$4,IF(B8869='2. Metadata'!H$1,'2. Metadata'!H$4, IF(B8869='2. Metadata'!I$1,'2. Metadata'!I$4, IF(B8869='2. Metadata'!J$1,'2. Metadata'!J$4, IF(B8869='2. Metadata'!K$1,'2. Metadata'!K$4, IF(B8869='2. Metadata'!L$1,'2. Metadata'!L$4, IF(B8869='2. Metadata'!M$1,'2. Metadata'!M$6, IF(B8869='2. Metadata'!N$1,'2. Metadata'!N$6))))))))))))))</f>
        <v>-115.97499999999999</v>
      </c>
      <c r="E8869" s="15" t="s">
        <v>178</v>
      </c>
      <c r="F8869" s="132">
        <v>2.85</v>
      </c>
      <c r="G8869" s="16" t="str">
        <f>IF(ISBLANK(F8869)=TRUE," ",'2. Metadata'!B$14)</f>
        <v>degrees Celsius</v>
      </c>
      <c r="H8869" s="16" t="s">
        <v>178</v>
      </c>
    </row>
    <row r="8870" spans="1:8" ht="15.75" customHeight="1" x14ac:dyDescent="0.2">
      <c r="A8870" s="130">
        <v>39755.90625</v>
      </c>
      <c r="B8870" s="9" t="s">
        <v>239</v>
      </c>
      <c r="C8870" s="16">
        <f>IF(ISBLANK(B8870)=TRUE," ", IF(B8870='2. Metadata'!B$1,'2. Metadata'!B$5, IF(B8870='2. Metadata'!C$1,'2. Metadata'!#REF!,IF(B8870='2. Metadata'!D$1,'2. Metadata'!#REF!, IF(B8870='2. Metadata'!E$1,'2. Metadata'!#REF!,IF( B8870='2. Metadata'!F$1,'2. Metadata'!#REF!,IF(B8870='2. Metadata'!G$1,'2. Metadata'!#REF!,IF(B8870='2. Metadata'!H$1,'2. Metadata'!#REF!, IF(B8870='2. Metadata'!I$1,'2. Metadata'!#REF!, IF(B8870='2. Metadata'!J$1,'2. Metadata'!#REF!, IF(B8870='2. Metadata'!K$1,'2. Metadata'!C$3, IF(B8870='2. Metadata'!L$1,'2. Metadata'!D$3, IF(B8870='2. Metadata'!M$1,'2. Metadata'!M$5, IF(B8870='2. Metadata'!N$1,'2. Metadata'!N$5))))))))))))))</f>
        <v>49.690002</v>
      </c>
      <c r="D8870" s="13">
        <f>IF(ISBLANK(B8870)=TRUE," ", IF(B8870='2. Metadata'!B$1,'2. Metadata'!B$6, IF(B8870='2. Metadata'!C$1,'2. Metadata'!C$4,IF(B8870='2. Metadata'!D$1,'2. Metadata'!D$4, IF(B8870='2. Metadata'!E$1,'2. Metadata'!E$4,IF( B8870='2. Metadata'!F$1,'2. Metadata'!F$4,IF(B8870='2. Metadata'!G$1,'2. Metadata'!G$4,IF(B8870='2. Metadata'!H$1,'2. Metadata'!H$4, IF(B8870='2. Metadata'!I$1,'2. Metadata'!I$4, IF(B8870='2. Metadata'!J$1,'2. Metadata'!J$4, IF(B8870='2. Metadata'!K$1,'2. Metadata'!K$4, IF(B8870='2. Metadata'!L$1,'2. Metadata'!L$4, IF(B8870='2. Metadata'!M$1,'2. Metadata'!M$6, IF(B8870='2. Metadata'!N$1,'2. Metadata'!N$6))))))))))))))</f>
        <v>-115.97499999999999</v>
      </c>
      <c r="E8870" s="15" t="s">
        <v>178</v>
      </c>
      <c r="F8870" s="132">
        <v>2.77</v>
      </c>
      <c r="G8870" s="16" t="str">
        <f>IF(ISBLANK(F8870)=TRUE," ",'2. Metadata'!B$14)</f>
        <v>degrees Celsius</v>
      </c>
      <c r="H8870" s="16" t="s">
        <v>178</v>
      </c>
    </row>
    <row r="8871" spans="1:8" ht="15.75" customHeight="1" x14ac:dyDescent="0.2">
      <c r="A8871" s="130">
        <v>39755.916666666664</v>
      </c>
      <c r="B8871" s="9" t="s">
        <v>239</v>
      </c>
      <c r="C8871" s="16">
        <f>IF(ISBLANK(B8871)=TRUE," ", IF(B8871='2. Metadata'!B$1,'2. Metadata'!B$5, IF(B8871='2. Metadata'!C$1,'2. Metadata'!#REF!,IF(B8871='2. Metadata'!D$1,'2. Metadata'!#REF!, IF(B8871='2. Metadata'!E$1,'2. Metadata'!#REF!,IF( B8871='2. Metadata'!F$1,'2. Metadata'!#REF!,IF(B8871='2. Metadata'!G$1,'2. Metadata'!#REF!,IF(B8871='2. Metadata'!H$1,'2. Metadata'!#REF!, IF(B8871='2. Metadata'!I$1,'2. Metadata'!#REF!, IF(B8871='2. Metadata'!J$1,'2. Metadata'!#REF!, IF(B8871='2. Metadata'!K$1,'2. Metadata'!C$3, IF(B8871='2. Metadata'!L$1,'2. Metadata'!D$3, IF(B8871='2. Metadata'!M$1,'2. Metadata'!M$5, IF(B8871='2. Metadata'!N$1,'2. Metadata'!N$5))))))))))))))</f>
        <v>49.690002</v>
      </c>
      <c r="D8871" s="13">
        <f>IF(ISBLANK(B8871)=TRUE," ", IF(B8871='2. Metadata'!B$1,'2. Metadata'!B$6, IF(B8871='2. Metadata'!C$1,'2. Metadata'!C$4,IF(B8871='2. Metadata'!D$1,'2. Metadata'!D$4, IF(B8871='2. Metadata'!E$1,'2. Metadata'!E$4,IF( B8871='2. Metadata'!F$1,'2. Metadata'!F$4,IF(B8871='2. Metadata'!G$1,'2. Metadata'!G$4,IF(B8871='2. Metadata'!H$1,'2. Metadata'!H$4, IF(B8871='2. Metadata'!I$1,'2. Metadata'!I$4, IF(B8871='2. Metadata'!J$1,'2. Metadata'!J$4, IF(B8871='2. Metadata'!K$1,'2. Metadata'!K$4, IF(B8871='2. Metadata'!L$1,'2. Metadata'!L$4, IF(B8871='2. Metadata'!M$1,'2. Metadata'!M$6, IF(B8871='2. Metadata'!N$1,'2. Metadata'!N$6))))))))))))))</f>
        <v>-115.97499999999999</v>
      </c>
      <c r="E8871" s="15" t="s">
        <v>178</v>
      </c>
      <c r="F8871" s="132">
        <v>2.69</v>
      </c>
      <c r="G8871" s="16" t="str">
        <f>IF(ISBLANK(F8871)=TRUE," ",'2. Metadata'!B$14)</f>
        <v>degrees Celsius</v>
      </c>
      <c r="H8871" s="16" t="s">
        <v>178</v>
      </c>
    </row>
    <row r="8872" spans="1:8" ht="15.75" customHeight="1" x14ac:dyDescent="0.2">
      <c r="A8872" s="130">
        <v>39755.927083333336</v>
      </c>
      <c r="B8872" s="9" t="s">
        <v>239</v>
      </c>
      <c r="C8872" s="16">
        <f>IF(ISBLANK(B8872)=TRUE," ", IF(B8872='2. Metadata'!B$1,'2. Metadata'!B$5, IF(B8872='2. Metadata'!C$1,'2. Metadata'!#REF!,IF(B8872='2. Metadata'!D$1,'2. Metadata'!#REF!, IF(B8872='2. Metadata'!E$1,'2. Metadata'!#REF!,IF( B8872='2. Metadata'!F$1,'2. Metadata'!#REF!,IF(B8872='2. Metadata'!G$1,'2. Metadata'!#REF!,IF(B8872='2. Metadata'!H$1,'2. Metadata'!#REF!, IF(B8872='2. Metadata'!I$1,'2. Metadata'!#REF!, IF(B8872='2. Metadata'!J$1,'2. Metadata'!#REF!, IF(B8872='2. Metadata'!K$1,'2. Metadata'!C$3, IF(B8872='2. Metadata'!L$1,'2. Metadata'!D$3, IF(B8872='2. Metadata'!M$1,'2. Metadata'!M$5, IF(B8872='2. Metadata'!N$1,'2. Metadata'!N$5))))))))))))))</f>
        <v>49.690002</v>
      </c>
      <c r="D8872" s="13">
        <f>IF(ISBLANK(B8872)=TRUE," ", IF(B8872='2. Metadata'!B$1,'2. Metadata'!B$6, IF(B8872='2. Metadata'!C$1,'2. Metadata'!C$4,IF(B8872='2. Metadata'!D$1,'2. Metadata'!D$4, IF(B8872='2. Metadata'!E$1,'2. Metadata'!E$4,IF( B8872='2. Metadata'!F$1,'2. Metadata'!F$4,IF(B8872='2. Metadata'!G$1,'2. Metadata'!G$4,IF(B8872='2. Metadata'!H$1,'2. Metadata'!H$4, IF(B8872='2. Metadata'!I$1,'2. Metadata'!I$4, IF(B8872='2. Metadata'!J$1,'2. Metadata'!J$4, IF(B8872='2. Metadata'!K$1,'2. Metadata'!K$4, IF(B8872='2. Metadata'!L$1,'2. Metadata'!L$4, IF(B8872='2. Metadata'!M$1,'2. Metadata'!M$6, IF(B8872='2. Metadata'!N$1,'2. Metadata'!N$6))))))))))))))</f>
        <v>-115.97499999999999</v>
      </c>
      <c r="E8872" s="15" t="s">
        <v>178</v>
      </c>
      <c r="F8872" s="132">
        <v>2.61</v>
      </c>
      <c r="G8872" s="16" t="str">
        <f>IF(ISBLANK(F8872)=TRUE," ",'2. Metadata'!B$14)</f>
        <v>degrees Celsius</v>
      </c>
      <c r="H8872" s="16" t="s">
        <v>178</v>
      </c>
    </row>
    <row r="8873" spans="1:8" ht="15.75" customHeight="1" x14ac:dyDescent="0.2">
      <c r="A8873" s="130">
        <v>39755.9375</v>
      </c>
      <c r="B8873" s="9" t="s">
        <v>239</v>
      </c>
      <c r="C8873" s="16">
        <f>IF(ISBLANK(B8873)=TRUE," ", IF(B8873='2. Metadata'!B$1,'2. Metadata'!B$5, IF(B8873='2. Metadata'!C$1,'2. Metadata'!#REF!,IF(B8873='2. Metadata'!D$1,'2. Metadata'!#REF!, IF(B8873='2. Metadata'!E$1,'2. Metadata'!#REF!,IF( B8873='2. Metadata'!F$1,'2. Metadata'!#REF!,IF(B8873='2. Metadata'!G$1,'2. Metadata'!#REF!,IF(B8873='2. Metadata'!H$1,'2. Metadata'!#REF!, IF(B8873='2. Metadata'!I$1,'2. Metadata'!#REF!, IF(B8873='2. Metadata'!J$1,'2. Metadata'!#REF!, IF(B8873='2. Metadata'!K$1,'2. Metadata'!C$3, IF(B8873='2. Metadata'!L$1,'2. Metadata'!D$3, IF(B8873='2. Metadata'!M$1,'2. Metadata'!M$5, IF(B8873='2. Metadata'!N$1,'2. Metadata'!N$5))))))))))))))</f>
        <v>49.690002</v>
      </c>
      <c r="D8873" s="13">
        <f>IF(ISBLANK(B8873)=TRUE," ", IF(B8873='2. Metadata'!B$1,'2. Metadata'!B$6, IF(B8873='2. Metadata'!C$1,'2. Metadata'!C$4,IF(B8873='2. Metadata'!D$1,'2. Metadata'!D$4, IF(B8873='2. Metadata'!E$1,'2. Metadata'!E$4,IF( B8873='2. Metadata'!F$1,'2. Metadata'!F$4,IF(B8873='2. Metadata'!G$1,'2. Metadata'!G$4,IF(B8873='2. Metadata'!H$1,'2. Metadata'!H$4, IF(B8873='2. Metadata'!I$1,'2. Metadata'!I$4, IF(B8873='2. Metadata'!J$1,'2. Metadata'!J$4, IF(B8873='2. Metadata'!K$1,'2. Metadata'!K$4, IF(B8873='2. Metadata'!L$1,'2. Metadata'!L$4, IF(B8873='2. Metadata'!M$1,'2. Metadata'!M$6, IF(B8873='2. Metadata'!N$1,'2. Metadata'!N$6))))))))))))))</f>
        <v>-115.97499999999999</v>
      </c>
      <c r="E8873" s="15" t="s">
        <v>178</v>
      </c>
      <c r="F8873" s="132">
        <v>2.5299999999999998</v>
      </c>
      <c r="G8873" s="16" t="str">
        <f>IF(ISBLANK(F8873)=TRUE," ",'2. Metadata'!B$14)</f>
        <v>degrees Celsius</v>
      </c>
      <c r="H8873" s="16" t="s">
        <v>178</v>
      </c>
    </row>
    <row r="8874" spans="1:8" ht="15.75" customHeight="1" x14ac:dyDescent="0.2">
      <c r="A8874" s="130">
        <v>39755.947916666664</v>
      </c>
      <c r="B8874" s="9" t="s">
        <v>239</v>
      </c>
      <c r="C8874" s="16">
        <f>IF(ISBLANK(B8874)=TRUE," ", IF(B8874='2. Metadata'!B$1,'2. Metadata'!B$5, IF(B8874='2. Metadata'!C$1,'2. Metadata'!#REF!,IF(B8874='2. Metadata'!D$1,'2. Metadata'!#REF!, IF(B8874='2. Metadata'!E$1,'2. Metadata'!#REF!,IF( B8874='2. Metadata'!F$1,'2. Metadata'!#REF!,IF(B8874='2. Metadata'!G$1,'2. Metadata'!#REF!,IF(B8874='2. Metadata'!H$1,'2. Metadata'!#REF!, IF(B8874='2. Metadata'!I$1,'2. Metadata'!#REF!, IF(B8874='2. Metadata'!J$1,'2. Metadata'!#REF!, IF(B8874='2. Metadata'!K$1,'2. Metadata'!C$3, IF(B8874='2. Metadata'!L$1,'2. Metadata'!D$3, IF(B8874='2. Metadata'!M$1,'2. Metadata'!M$5, IF(B8874='2. Metadata'!N$1,'2. Metadata'!N$5))))))))))))))</f>
        <v>49.690002</v>
      </c>
      <c r="D8874" s="13">
        <f>IF(ISBLANK(B8874)=TRUE," ", IF(B8874='2. Metadata'!B$1,'2. Metadata'!B$6, IF(B8874='2. Metadata'!C$1,'2. Metadata'!C$4,IF(B8874='2. Metadata'!D$1,'2. Metadata'!D$4, IF(B8874='2. Metadata'!E$1,'2. Metadata'!E$4,IF( B8874='2. Metadata'!F$1,'2. Metadata'!F$4,IF(B8874='2. Metadata'!G$1,'2. Metadata'!G$4,IF(B8874='2. Metadata'!H$1,'2. Metadata'!H$4, IF(B8874='2. Metadata'!I$1,'2. Metadata'!I$4, IF(B8874='2. Metadata'!J$1,'2. Metadata'!J$4, IF(B8874='2. Metadata'!K$1,'2. Metadata'!K$4, IF(B8874='2. Metadata'!L$1,'2. Metadata'!L$4, IF(B8874='2. Metadata'!M$1,'2. Metadata'!M$6, IF(B8874='2. Metadata'!N$1,'2. Metadata'!N$6))))))))))))))</f>
        <v>-115.97499999999999</v>
      </c>
      <c r="E8874" s="15" t="s">
        <v>178</v>
      </c>
      <c r="F8874" s="132">
        <v>2.4769999999999999</v>
      </c>
      <c r="G8874" s="16" t="str">
        <f>IF(ISBLANK(F8874)=TRUE," ",'2. Metadata'!B$14)</f>
        <v>degrees Celsius</v>
      </c>
      <c r="H8874" s="16" t="s">
        <v>178</v>
      </c>
    </row>
    <row r="8875" spans="1:8" ht="15.75" customHeight="1" x14ac:dyDescent="0.2">
      <c r="A8875" s="130">
        <v>39755.958333333336</v>
      </c>
      <c r="B8875" s="9" t="s">
        <v>239</v>
      </c>
      <c r="C8875" s="16">
        <f>IF(ISBLANK(B8875)=TRUE," ", IF(B8875='2. Metadata'!B$1,'2. Metadata'!B$5, IF(B8875='2. Metadata'!C$1,'2. Metadata'!#REF!,IF(B8875='2. Metadata'!D$1,'2. Metadata'!#REF!, IF(B8875='2. Metadata'!E$1,'2. Metadata'!#REF!,IF( B8875='2. Metadata'!F$1,'2. Metadata'!#REF!,IF(B8875='2. Metadata'!G$1,'2. Metadata'!#REF!,IF(B8875='2. Metadata'!H$1,'2. Metadata'!#REF!, IF(B8875='2. Metadata'!I$1,'2. Metadata'!#REF!, IF(B8875='2. Metadata'!J$1,'2. Metadata'!#REF!, IF(B8875='2. Metadata'!K$1,'2. Metadata'!C$3, IF(B8875='2. Metadata'!L$1,'2. Metadata'!D$3, IF(B8875='2. Metadata'!M$1,'2. Metadata'!M$5, IF(B8875='2. Metadata'!N$1,'2. Metadata'!N$5))))))))))))))</f>
        <v>49.690002</v>
      </c>
      <c r="D8875" s="13">
        <f>IF(ISBLANK(B8875)=TRUE," ", IF(B8875='2. Metadata'!B$1,'2. Metadata'!B$6, IF(B8875='2. Metadata'!C$1,'2. Metadata'!C$4,IF(B8875='2. Metadata'!D$1,'2. Metadata'!D$4, IF(B8875='2. Metadata'!E$1,'2. Metadata'!E$4,IF( B8875='2. Metadata'!F$1,'2. Metadata'!F$4,IF(B8875='2. Metadata'!G$1,'2. Metadata'!G$4,IF(B8875='2. Metadata'!H$1,'2. Metadata'!H$4, IF(B8875='2. Metadata'!I$1,'2. Metadata'!I$4, IF(B8875='2. Metadata'!J$1,'2. Metadata'!J$4, IF(B8875='2. Metadata'!K$1,'2. Metadata'!K$4, IF(B8875='2. Metadata'!L$1,'2. Metadata'!L$4, IF(B8875='2. Metadata'!M$1,'2. Metadata'!M$6, IF(B8875='2. Metadata'!N$1,'2. Metadata'!N$6))))))))))))))</f>
        <v>-115.97499999999999</v>
      </c>
      <c r="E8875" s="15" t="s">
        <v>178</v>
      </c>
      <c r="F8875" s="132">
        <v>2.423</v>
      </c>
      <c r="G8875" s="16" t="str">
        <f>IF(ISBLANK(F8875)=TRUE," ",'2. Metadata'!B$14)</f>
        <v>degrees Celsius</v>
      </c>
      <c r="H8875" s="16" t="s">
        <v>178</v>
      </c>
    </row>
    <row r="8876" spans="1:8" ht="15.75" customHeight="1" x14ac:dyDescent="0.2">
      <c r="A8876" s="130">
        <v>39755.96875</v>
      </c>
      <c r="B8876" s="9" t="s">
        <v>239</v>
      </c>
      <c r="C8876" s="16">
        <f>IF(ISBLANK(B8876)=TRUE," ", IF(B8876='2. Metadata'!B$1,'2. Metadata'!B$5, IF(B8876='2. Metadata'!C$1,'2. Metadata'!#REF!,IF(B8876='2. Metadata'!D$1,'2. Metadata'!#REF!, IF(B8876='2. Metadata'!E$1,'2. Metadata'!#REF!,IF( B8876='2. Metadata'!F$1,'2. Metadata'!#REF!,IF(B8876='2. Metadata'!G$1,'2. Metadata'!#REF!,IF(B8876='2. Metadata'!H$1,'2. Metadata'!#REF!, IF(B8876='2. Metadata'!I$1,'2. Metadata'!#REF!, IF(B8876='2. Metadata'!J$1,'2. Metadata'!#REF!, IF(B8876='2. Metadata'!K$1,'2. Metadata'!C$3, IF(B8876='2. Metadata'!L$1,'2. Metadata'!D$3, IF(B8876='2. Metadata'!M$1,'2. Metadata'!M$5, IF(B8876='2. Metadata'!N$1,'2. Metadata'!N$5))))))))))))))</f>
        <v>49.690002</v>
      </c>
      <c r="D8876" s="13">
        <f>IF(ISBLANK(B8876)=TRUE," ", IF(B8876='2. Metadata'!B$1,'2. Metadata'!B$6, IF(B8876='2. Metadata'!C$1,'2. Metadata'!C$4,IF(B8876='2. Metadata'!D$1,'2. Metadata'!D$4, IF(B8876='2. Metadata'!E$1,'2. Metadata'!E$4,IF( B8876='2. Metadata'!F$1,'2. Metadata'!F$4,IF(B8876='2. Metadata'!G$1,'2. Metadata'!G$4,IF(B8876='2. Metadata'!H$1,'2. Metadata'!H$4, IF(B8876='2. Metadata'!I$1,'2. Metadata'!I$4, IF(B8876='2. Metadata'!J$1,'2. Metadata'!J$4, IF(B8876='2. Metadata'!K$1,'2. Metadata'!K$4, IF(B8876='2. Metadata'!L$1,'2. Metadata'!L$4, IF(B8876='2. Metadata'!M$1,'2. Metadata'!M$6, IF(B8876='2. Metadata'!N$1,'2. Metadata'!N$6))))))))))))))</f>
        <v>-115.97499999999999</v>
      </c>
      <c r="E8876" s="15" t="s">
        <v>178</v>
      </c>
      <c r="F8876" s="132">
        <v>2.37</v>
      </c>
      <c r="G8876" s="16" t="str">
        <f>IF(ISBLANK(F8876)=TRUE," ",'2. Metadata'!B$14)</f>
        <v>degrees Celsius</v>
      </c>
      <c r="H8876" s="16" t="s">
        <v>178</v>
      </c>
    </row>
    <row r="8877" spans="1:8" ht="15.75" customHeight="1" x14ac:dyDescent="0.2">
      <c r="A8877" s="130">
        <v>39755.979166666664</v>
      </c>
      <c r="B8877" s="9" t="s">
        <v>239</v>
      </c>
      <c r="C8877" s="16">
        <f>IF(ISBLANK(B8877)=TRUE," ", IF(B8877='2. Metadata'!B$1,'2. Metadata'!B$5, IF(B8877='2. Metadata'!C$1,'2. Metadata'!#REF!,IF(B8877='2. Metadata'!D$1,'2. Metadata'!#REF!, IF(B8877='2. Metadata'!E$1,'2. Metadata'!#REF!,IF( B8877='2. Metadata'!F$1,'2. Metadata'!#REF!,IF(B8877='2. Metadata'!G$1,'2. Metadata'!#REF!,IF(B8877='2. Metadata'!H$1,'2. Metadata'!#REF!, IF(B8877='2. Metadata'!I$1,'2. Metadata'!#REF!, IF(B8877='2. Metadata'!J$1,'2. Metadata'!#REF!, IF(B8877='2. Metadata'!K$1,'2. Metadata'!C$3, IF(B8877='2. Metadata'!L$1,'2. Metadata'!D$3, IF(B8877='2. Metadata'!M$1,'2. Metadata'!M$5, IF(B8877='2. Metadata'!N$1,'2. Metadata'!N$5))))))))))))))</f>
        <v>49.690002</v>
      </c>
      <c r="D8877" s="13">
        <f>IF(ISBLANK(B8877)=TRUE," ", IF(B8877='2. Metadata'!B$1,'2. Metadata'!B$6, IF(B8877='2. Metadata'!C$1,'2. Metadata'!C$4,IF(B8877='2. Metadata'!D$1,'2. Metadata'!D$4, IF(B8877='2. Metadata'!E$1,'2. Metadata'!E$4,IF( B8877='2. Metadata'!F$1,'2. Metadata'!F$4,IF(B8877='2. Metadata'!G$1,'2. Metadata'!G$4,IF(B8877='2. Metadata'!H$1,'2. Metadata'!H$4, IF(B8877='2. Metadata'!I$1,'2. Metadata'!I$4, IF(B8877='2. Metadata'!J$1,'2. Metadata'!J$4, IF(B8877='2. Metadata'!K$1,'2. Metadata'!K$4, IF(B8877='2. Metadata'!L$1,'2. Metadata'!L$4, IF(B8877='2. Metadata'!M$1,'2. Metadata'!M$6, IF(B8877='2. Metadata'!N$1,'2. Metadata'!N$6))))))))))))))</f>
        <v>-115.97499999999999</v>
      </c>
      <c r="E8877" s="15" t="s">
        <v>178</v>
      </c>
      <c r="F8877" s="132">
        <v>2.2890000000000001</v>
      </c>
      <c r="G8877" s="16" t="str">
        <f>IF(ISBLANK(F8877)=TRUE," ",'2. Metadata'!B$14)</f>
        <v>degrees Celsius</v>
      </c>
      <c r="H8877" s="16" t="s">
        <v>178</v>
      </c>
    </row>
    <row r="8878" spans="1:8" ht="15.75" customHeight="1" x14ac:dyDescent="0.2">
      <c r="A8878" s="130">
        <v>39755.989583333336</v>
      </c>
      <c r="B8878" s="9" t="s">
        <v>239</v>
      </c>
      <c r="C8878" s="16">
        <f>IF(ISBLANK(B8878)=TRUE," ", IF(B8878='2. Metadata'!B$1,'2. Metadata'!B$5, IF(B8878='2. Metadata'!C$1,'2. Metadata'!#REF!,IF(B8878='2. Metadata'!D$1,'2. Metadata'!#REF!, IF(B8878='2. Metadata'!E$1,'2. Metadata'!#REF!,IF( B8878='2. Metadata'!F$1,'2. Metadata'!#REF!,IF(B8878='2. Metadata'!G$1,'2. Metadata'!#REF!,IF(B8878='2. Metadata'!H$1,'2. Metadata'!#REF!, IF(B8878='2. Metadata'!I$1,'2. Metadata'!#REF!, IF(B8878='2. Metadata'!J$1,'2. Metadata'!#REF!, IF(B8878='2. Metadata'!K$1,'2. Metadata'!C$3, IF(B8878='2. Metadata'!L$1,'2. Metadata'!D$3, IF(B8878='2. Metadata'!M$1,'2. Metadata'!M$5, IF(B8878='2. Metadata'!N$1,'2. Metadata'!N$5))))))))))))))</f>
        <v>49.690002</v>
      </c>
      <c r="D8878" s="13">
        <f>IF(ISBLANK(B8878)=TRUE," ", IF(B8878='2. Metadata'!B$1,'2. Metadata'!B$6, IF(B8878='2. Metadata'!C$1,'2. Metadata'!C$4,IF(B8878='2. Metadata'!D$1,'2. Metadata'!D$4, IF(B8878='2. Metadata'!E$1,'2. Metadata'!E$4,IF( B8878='2. Metadata'!F$1,'2. Metadata'!F$4,IF(B8878='2. Metadata'!G$1,'2. Metadata'!G$4,IF(B8878='2. Metadata'!H$1,'2. Metadata'!H$4, IF(B8878='2. Metadata'!I$1,'2. Metadata'!I$4, IF(B8878='2. Metadata'!J$1,'2. Metadata'!J$4, IF(B8878='2. Metadata'!K$1,'2. Metadata'!K$4, IF(B8878='2. Metadata'!L$1,'2. Metadata'!L$4, IF(B8878='2. Metadata'!M$1,'2. Metadata'!M$6, IF(B8878='2. Metadata'!N$1,'2. Metadata'!N$6))))))))))))))</f>
        <v>-115.97499999999999</v>
      </c>
      <c r="E8878" s="15" t="s">
        <v>178</v>
      </c>
      <c r="F8878" s="132">
        <v>2.2090000000000001</v>
      </c>
      <c r="G8878" s="16" t="str">
        <f>IF(ISBLANK(F8878)=TRUE," ",'2. Metadata'!B$14)</f>
        <v>degrees Celsius</v>
      </c>
      <c r="H8878" s="16" t="s">
        <v>178</v>
      </c>
    </row>
    <row r="8879" spans="1:8" ht="15.75" customHeight="1" x14ac:dyDescent="0.2">
      <c r="A8879" s="130">
        <v>39756</v>
      </c>
      <c r="B8879" s="9" t="s">
        <v>239</v>
      </c>
      <c r="C8879" s="16">
        <f>IF(ISBLANK(B8879)=TRUE," ", IF(B8879='2. Metadata'!B$1,'2. Metadata'!B$5, IF(B8879='2. Metadata'!C$1,'2. Metadata'!#REF!,IF(B8879='2. Metadata'!D$1,'2. Metadata'!#REF!, IF(B8879='2. Metadata'!E$1,'2. Metadata'!#REF!,IF( B8879='2. Metadata'!F$1,'2. Metadata'!#REF!,IF(B8879='2. Metadata'!G$1,'2. Metadata'!#REF!,IF(B8879='2. Metadata'!H$1,'2. Metadata'!#REF!, IF(B8879='2. Metadata'!I$1,'2. Metadata'!#REF!, IF(B8879='2. Metadata'!J$1,'2. Metadata'!#REF!, IF(B8879='2. Metadata'!K$1,'2. Metadata'!C$3, IF(B8879='2. Metadata'!L$1,'2. Metadata'!D$3, IF(B8879='2. Metadata'!M$1,'2. Metadata'!M$5, IF(B8879='2. Metadata'!N$1,'2. Metadata'!N$5))))))))))))))</f>
        <v>49.690002</v>
      </c>
      <c r="D8879" s="13">
        <f>IF(ISBLANK(B8879)=TRUE," ", IF(B8879='2. Metadata'!B$1,'2. Metadata'!B$6, IF(B8879='2. Metadata'!C$1,'2. Metadata'!C$4,IF(B8879='2. Metadata'!D$1,'2. Metadata'!D$4, IF(B8879='2. Metadata'!E$1,'2. Metadata'!E$4,IF( B8879='2. Metadata'!F$1,'2. Metadata'!F$4,IF(B8879='2. Metadata'!G$1,'2. Metadata'!G$4,IF(B8879='2. Metadata'!H$1,'2. Metadata'!H$4, IF(B8879='2. Metadata'!I$1,'2. Metadata'!I$4, IF(B8879='2. Metadata'!J$1,'2. Metadata'!J$4, IF(B8879='2. Metadata'!K$1,'2. Metadata'!K$4, IF(B8879='2. Metadata'!L$1,'2. Metadata'!L$4, IF(B8879='2. Metadata'!M$1,'2. Metadata'!M$6, IF(B8879='2. Metadata'!N$1,'2. Metadata'!N$6))))))))))))))</f>
        <v>-115.97499999999999</v>
      </c>
      <c r="E8879" s="15" t="s">
        <v>178</v>
      </c>
      <c r="F8879" s="132">
        <v>2.1549999999999998</v>
      </c>
      <c r="G8879" s="16" t="str">
        <f>IF(ISBLANK(F8879)=TRUE," ",'2. Metadata'!B$14)</f>
        <v>degrees Celsius</v>
      </c>
      <c r="H8879" s="16" t="s">
        <v>178</v>
      </c>
    </row>
    <row r="8880" spans="1:8" ht="15.75" customHeight="1" x14ac:dyDescent="0.2">
      <c r="A8880" s="130">
        <v>39756.010416666664</v>
      </c>
      <c r="B8880" s="9" t="s">
        <v>239</v>
      </c>
      <c r="C8880" s="16">
        <f>IF(ISBLANK(B8880)=TRUE," ", IF(B8880='2. Metadata'!B$1,'2. Metadata'!B$5, IF(B8880='2. Metadata'!C$1,'2. Metadata'!#REF!,IF(B8880='2. Metadata'!D$1,'2. Metadata'!#REF!, IF(B8880='2. Metadata'!E$1,'2. Metadata'!#REF!,IF( B8880='2. Metadata'!F$1,'2. Metadata'!#REF!,IF(B8880='2. Metadata'!G$1,'2. Metadata'!#REF!,IF(B8880='2. Metadata'!H$1,'2. Metadata'!#REF!, IF(B8880='2. Metadata'!I$1,'2. Metadata'!#REF!, IF(B8880='2. Metadata'!J$1,'2. Metadata'!#REF!, IF(B8880='2. Metadata'!K$1,'2. Metadata'!C$3, IF(B8880='2. Metadata'!L$1,'2. Metadata'!D$3, IF(B8880='2. Metadata'!M$1,'2. Metadata'!M$5, IF(B8880='2. Metadata'!N$1,'2. Metadata'!N$5))))))))))))))</f>
        <v>49.690002</v>
      </c>
      <c r="D8880" s="13">
        <f>IF(ISBLANK(B8880)=TRUE," ", IF(B8880='2. Metadata'!B$1,'2. Metadata'!B$6, IF(B8880='2. Metadata'!C$1,'2. Metadata'!C$4,IF(B8880='2. Metadata'!D$1,'2. Metadata'!D$4, IF(B8880='2. Metadata'!E$1,'2. Metadata'!E$4,IF( B8880='2. Metadata'!F$1,'2. Metadata'!F$4,IF(B8880='2. Metadata'!G$1,'2. Metadata'!G$4,IF(B8880='2. Metadata'!H$1,'2. Metadata'!H$4, IF(B8880='2. Metadata'!I$1,'2. Metadata'!I$4, IF(B8880='2. Metadata'!J$1,'2. Metadata'!J$4, IF(B8880='2. Metadata'!K$1,'2. Metadata'!K$4, IF(B8880='2. Metadata'!L$1,'2. Metadata'!L$4, IF(B8880='2. Metadata'!M$1,'2. Metadata'!M$6, IF(B8880='2. Metadata'!N$1,'2. Metadata'!N$6))))))))))))))</f>
        <v>-115.97499999999999</v>
      </c>
      <c r="E8880" s="15" t="s">
        <v>178</v>
      </c>
      <c r="F8880" s="132">
        <v>2.1280000000000001</v>
      </c>
      <c r="G8880" s="16" t="str">
        <f>IF(ISBLANK(F8880)=TRUE," ",'2. Metadata'!B$14)</f>
        <v>degrees Celsius</v>
      </c>
      <c r="H8880" s="16" t="s">
        <v>178</v>
      </c>
    </row>
    <row r="8881" spans="1:8" ht="15.75" customHeight="1" x14ac:dyDescent="0.2">
      <c r="A8881" s="130">
        <v>39756.020833333336</v>
      </c>
      <c r="B8881" s="9" t="s">
        <v>239</v>
      </c>
      <c r="C8881" s="16">
        <f>IF(ISBLANK(B8881)=TRUE," ", IF(B8881='2. Metadata'!B$1,'2. Metadata'!B$5, IF(B8881='2. Metadata'!C$1,'2. Metadata'!#REF!,IF(B8881='2. Metadata'!D$1,'2. Metadata'!#REF!, IF(B8881='2. Metadata'!E$1,'2. Metadata'!#REF!,IF( B8881='2. Metadata'!F$1,'2. Metadata'!#REF!,IF(B8881='2. Metadata'!G$1,'2. Metadata'!#REF!,IF(B8881='2. Metadata'!H$1,'2. Metadata'!#REF!, IF(B8881='2. Metadata'!I$1,'2. Metadata'!#REF!, IF(B8881='2. Metadata'!J$1,'2. Metadata'!#REF!, IF(B8881='2. Metadata'!K$1,'2. Metadata'!C$3, IF(B8881='2. Metadata'!L$1,'2. Metadata'!D$3, IF(B8881='2. Metadata'!M$1,'2. Metadata'!M$5, IF(B8881='2. Metadata'!N$1,'2. Metadata'!N$5))))))))))))))</f>
        <v>49.690002</v>
      </c>
      <c r="D8881" s="13">
        <f>IF(ISBLANK(B8881)=TRUE," ", IF(B8881='2. Metadata'!B$1,'2. Metadata'!B$6, IF(B8881='2. Metadata'!C$1,'2. Metadata'!C$4,IF(B8881='2. Metadata'!D$1,'2. Metadata'!D$4, IF(B8881='2. Metadata'!E$1,'2. Metadata'!E$4,IF( B8881='2. Metadata'!F$1,'2. Metadata'!F$4,IF(B8881='2. Metadata'!G$1,'2. Metadata'!G$4,IF(B8881='2. Metadata'!H$1,'2. Metadata'!H$4, IF(B8881='2. Metadata'!I$1,'2. Metadata'!I$4, IF(B8881='2. Metadata'!J$1,'2. Metadata'!J$4, IF(B8881='2. Metadata'!K$1,'2. Metadata'!K$4, IF(B8881='2. Metadata'!L$1,'2. Metadata'!L$4, IF(B8881='2. Metadata'!M$1,'2. Metadata'!M$6, IF(B8881='2. Metadata'!N$1,'2. Metadata'!N$6))))))))))))))</f>
        <v>-115.97499999999999</v>
      </c>
      <c r="E8881" s="15" t="s">
        <v>178</v>
      </c>
      <c r="F8881" s="132">
        <v>2.0739999999999998</v>
      </c>
      <c r="G8881" s="16" t="str">
        <f>IF(ISBLANK(F8881)=TRUE," ",'2. Metadata'!B$14)</f>
        <v>degrees Celsius</v>
      </c>
      <c r="H8881" s="16" t="s">
        <v>178</v>
      </c>
    </row>
    <row r="8882" spans="1:8" ht="15.75" customHeight="1" x14ac:dyDescent="0.2">
      <c r="A8882" s="130">
        <v>39756.03125</v>
      </c>
      <c r="B8882" s="9" t="s">
        <v>239</v>
      </c>
      <c r="C8882" s="16">
        <f>IF(ISBLANK(B8882)=TRUE," ", IF(B8882='2. Metadata'!B$1,'2. Metadata'!B$5, IF(B8882='2. Metadata'!C$1,'2. Metadata'!#REF!,IF(B8882='2. Metadata'!D$1,'2. Metadata'!#REF!, IF(B8882='2. Metadata'!E$1,'2. Metadata'!#REF!,IF( B8882='2. Metadata'!F$1,'2. Metadata'!#REF!,IF(B8882='2. Metadata'!G$1,'2. Metadata'!#REF!,IF(B8882='2. Metadata'!H$1,'2. Metadata'!#REF!, IF(B8882='2. Metadata'!I$1,'2. Metadata'!#REF!, IF(B8882='2. Metadata'!J$1,'2. Metadata'!#REF!, IF(B8882='2. Metadata'!K$1,'2. Metadata'!C$3, IF(B8882='2. Metadata'!L$1,'2. Metadata'!D$3, IF(B8882='2. Metadata'!M$1,'2. Metadata'!M$5, IF(B8882='2. Metadata'!N$1,'2. Metadata'!N$5))))))))))))))</f>
        <v>49.690002</v>
      </c>
      <c r="D8882" s="13">
        <f>IF(ISBLANK(B8882)=TRUE," ", IF(B8882='2. Metadata'!B$1,'2. Metadata'!B$6, IF(B8882='2. Metadata'!C$1,'2. Metadata'!C$4,IF(B8882='2. Metadata'!D$1,'2. Metadata'!D$4, IF(B8882='2. Metadata'!E$1,'2. Metadata'!E$4,IF( B8882='2. Metadata'!F$1,'2. Metadata'!F$4,IF(B8882='2. Metadata'!G$1,'2. Metadata'!G$4,IF(B8882='2. Metadata'!H$1,'2. Metadata'!H$4, IF(B8882='2. Metadata'!I$1,'2. Metadata'!I$4, IF(B8882='2. Metadata'!J$1,'2. Metadata'!J$4, IF(B8882='2. Metadata'!K$1,'2. Metadata'!K$4, IF(B8882='2. Metadata'!L$1,'2. Metadata'!L$4, IF(B8882='2. Metadata'!M$1,'2. Metadata'!M$6, IF(B8882='2. Metadata'!N$1,'2. Metadata'!N$6))))))))))))))</f>
        <v>-115.97499999999999</v>
      </c>
      <c r="E8882" s="15" t="s">
        <v>178</v>
      </c>
      <c r="F8882" s="132">
        <v>2.0470000000000002</v>
      </c>
      <c r="G8882" s="16" t="str">
        <f>IF(ISBLANK(F8882)=TRUE," ",'2. Metadata'!B$14)</f>
        <v>degrees Celsius</v>
      </c>
      <c r="H8882" s="16" t="s">
        <v>178</v>
      </c>
    </row>
    <row r="8883" spans="1:8" ht="15.75" customHeight="1" x14ac:dyDescent="0.2">
      <c r="A8883" s="130">
        <v>39756.041666666664</v>
      </c>
      <c r="B8883" s="9" t="s">
        <v>239</v>
      </c>
      <c r="C8883" s="16">
        <f>IF(ISBLANK(B8883)=TRUE," ", IF(B8883='2. Metadata'!B$1,'2. Metadata'!B$5, IF(B8883='2. Metadata'!C$1,'2. Metadata'!#REF!,IF(B8883='2. Metadata'!D$1,'2. Metadata'!#REF!, IF(B8883='2. Metadata'!E$1,'2. Metadata'!#REF!,IF( B8883='2. Metadata'!F$1,'2. Metadata'!#REF!,IF(B8883='2. Metadata'!G$1,'2. Metadata'!#REF!,IF(B8883='2. Metadata'!H$1,'2. Metadata'!#REF!, IF(B8883='2. Metadata'!I$1,'2. Metadata'!#REF!, IF(B8883='2. Metadata'!J$1,'2. Metadata'!#REF!, IF(B8883='2. Metadata'!K$1,'2. Metadata'!C$3, IF(B8883='2. Metadata'!L$1,'2. Metadata'!D$3, IF(B8883='2. Metadata'!M$1,'2. Metadata'!M$5, IF(B8883='2. Metadata'!N$1,'2. Metadata'!N$5))))))))))))))</f>
        <v>49.690002</v>
      </c>
      <c r="D8883" s="13">
        <f>IF(ISBLANK(B8883)=TRUE," ", IF(B8883='2. Metadata'!B$1,'2. Metadata'!B$6, IF(B8883='2. Metadata'!C$1,'2. Metadata'!C$4,IF(B8883='2. Metadata'!D$1,'2. Metadata'!D$4, IF(B8883='2. Metadata'!E$1,'2. Metadata'!E$4,IF( B8883='2. Metadata'!F$1,'2. Metadata'!F$4,IF(B8883='2. Metadata'!G$1,'2. Metadata'!G$4,IF(B8883='2. Metadata'!H$1,'2. Metadata'!H$4, IF(B8883='2. Metadata'!I$1,'2. Metadata'!I$4, IF(B8883='2. Metadata'!J$1,'2. Metadata'!J$4, IF(B8883='2. Metadata'!K$1,'2. Metadata'!K$4, IF(B8883='2. Metadata'!L$1,'2. Metadata'!L$4, IF(B8883='2. Metadata'!M$1,'2. Metadata'!M$6, IF(B8883='2. Metadata'!N$1,'2. Metadata'!N$6))))))))))))))</f>
        <v>-115.97499999999999</v>
      </c>
      <c r="E8883" s="15" t="s">
        <v>178</v>
      </c>
      <c r="F8883" s="132">
        <v>1.9670000000000001</v>
      </c>
      <c r="G8883" s="16" t="str">
        <f>IF(ISBLANK(F8883)=TRUE," ",'2. Metadata'!B$14)</f>
        <v>degrees Celsius</v>
      </c>
      <c r="H8883" s="16" t="s">
        <v>178</v>
      </c>
    </row>
    <row r="8884" spans="1:8" ht="15.75" customHeight="1" x14ac:dyDescent="0.2">
      <c r="A8884" s="130">
        <v>39756.052083333336</v>
      </c>
      <c r="B8884" s="9" t="s">
        <v>239</v>
      </c>
      <c r="C8884" s="16">
        <f>IF(ISBLANK(B8884)=TRUE," ", IF(B8884='2. Metadata'!B$1,'2. Metadata'!B$5, IF(B8884='2. Metadata'!C$1,'2. Metadata'!#REF!,IF(B8884='2. Metadata'!D$1,'2. Metadata'!#REF!, IF(B8884='2. Metadata'!E$1,'2. Metadata'!#REF!,IF( B8884='2. Metadata'!F$1,'2. Metadata'!#REF!,IF(B8884='2. Metadata'!G$1,'2. Metadata'!#REF!,IF(B8884='2. Metadata'!H$1,'2. Metadata'!#REF!, IF(B8884='2. Metadata'!I$1,'2. Metadata'!#REF!, IF(B8884='2. Metadata'!J$1,'2. Metadata'!#REF!, IF(B8884='2. Metadata'!K$1,'2. Metadata'!C$3, IF(B8884='2. Metadata'!L$1,'2. Metadata'!D$3, IF(B8884='2. Metadata'!M$1,'2. Metadata'!M$5, IF(B8884='2. Metadata'!N$1,'2. Metadata'!N$5))))))))))))))</f>
        <v>49.690002</v>
      </c>
      <c r="D8884" s="13">
        <f>IF(ISBLANK(B8884)=TRUE," ", IF(B8884='2. Metadata'!B$1,'2. Metadata'!B$6, IF(B8884='2. Metadata'!C$1,'2. Metadata'!C$4,IF(B8884='2. Metadata'!D$1,'2. Metadata'!D$4, IF(B8884='2. Metadata'!E$1,'2. Metadata'!E$4,IF( B8884='2. Metadata'!F$1,'2. Metadata'!F$4,IF(B8884='2. Metadata'!G$1,'2. Metadata'!G$4,IF(B8884='2. Metadata'!H$1,'2. Metadata'!H$4, IF(B8884='2. Metadata'!I$1,'2. Metadata'!I$4, IF(B8884='2. Metadata'!J$1,'2. Metadata'!J$4, IF(B8884='2. Metadata'!K$1,'2. Metadata'!K$4, IF(B8884='2. Metadata'!L$1,'2. Metadata'!L$4, IF(B8884='2. Metadata'!M$1,'2. Metadata'!M$6, IF(B8884='2. Metadata'!N$1,'2. Metadata'!N$6))))))))))))))</f>
        <v>-115.97499999999999</v>
      </c>
      <c r="E8884" s="15" t="s">
        <v>178</v>
      </c>
      <c r="F8884" s="132">
        <v>1.913</v>
      </c>
      <c r="G8884" s="16" t="str">
        <f>IF(ISBLANK(F8884)=TRUE," ",'2. Metadata'!B$14)</f>
        <v>degrees Celsius</v>
      </c>
      <c r="H8884" s="16" t="s">
        <v>178</v>
      </c>
    </row>
    <row r="8885" spans="1:8" ht="15.75" customHeight="1" x14ac:dyDescent="0.2">
      <c r="A8885" s="130">
        <v>39756.0625</v>
      </c>
      <c r="B8885" s="9" t="s">
        <v>239</v>
      </c>
      <c r="C8885" s="16">
        <f>IF(ISBLANK(B8885)=TRUE," ", IF(B8885='2. Metadata'!B$1,'2. Metadata'!B$5, IF(B8885='2. Metadata'!C$1,'2. Metadata'!#REF!,IF(B8885='2. Metadata'!D$1,'2. Metadata'!#REF!, IF(B8885='2. Metadata'!E$1,'2. Metadata'!#REF!,IF( B8885='2. Metadata'!F$1,'2. Metadata'!#REF!,IF(B8885='2. Metadata'!G$1,'2. Metadata'!#REF!,IF(B8885='2. Metadata'!H$1,'2. Metadata'!#REF!, IF(B8885='2. Metadata'!I$1,'2. Metadata'!#REF!, IF(B8885='2. Metadata'!J$1,'2. Metadata'!#REF!, IF(B8885='2. Metadata'!K$1,'2. Metadata'!C$3, IF(B8885='2. Metadata'!L$1,'2. Metadata'!D$3, IF(B8885='2. Metadata'!M$1,'2. Metadata'!M$5, IF(B8885='2. Metadata'!N$1,'2. Metadata'!N$5))))))))))))))</f>
        <v>49.690002</v>
      </c>
      <c r="D8885" s="13">
        <f>IF(ISBLANK(B8885)=TRUE," ", IF(B8885='2. Metadata'!B$1,'2. Metadata'!B$6, IF(B8885='2. Metadata'!C$1,'2. Metadata'!C$4,IF(B8885='2. Metadata'!D$1,'2. Metadata'!D$4, IF(B8885='2. Metadata'!E$1,'2. Metadata'!E$4,IF( B8885='2. Metadata'!F$1,'2. Metadata'!F$4,IF(B8885='2. Metadata'!G$1,'2. Metadata'!G$4,IF(B8885='2. Metadata'!H$1,'2. Metadata'!H$4, IF(B8885='2. Metadata'!I$1,'2. Metadata'!I$4, IF(B8885='2. Metadata'!J$1,'2. Metadata'!J$4, IF(B8885='2. Metadata'!K$1,'2. Metadata'!K$4, IF(B8885='2. Metadata'!L$1,'2. Metadata'!L$4, IF(B8885='2. Metadata'!M$1,'2. Metadata'!M$6, IF(B8885='2. Metadata'!N$1,'2. Metadata'!N$6))))))))))))))</f>
        <v>-115.97499999999999</v>
      </c>
      <c r="E8885" s="15" t="s">
        <v>178</v>
      </c>
      <c r="F8885" s="132">
        <v>1.859</v>
      </c>
      <c r="G8885" s="16" t="str">
        <f>IF(ISBLANK(F8885)=TRUE," ",'2. Metadata'!B$14)</f>
        <v>degrees Celsius</v>
      </c>
      <c r="H8885" s="16" t="s">
        <v>178</v>
      </c>
    </row>
    <row r="8886" spans="1:8" ht="15.75" customHeight="1" x14ac:dyDescent="0.2">
      <c r="A8886" s="130">
        <v>39756.072916666664</v>
      </c>
      <c r="B8886" s="9" t="s">
        <v>239</v>
      </c>
      <c r="C8886" s="16">
        <f>IF(ISBLANK(B8886)=TRUE," ", IF(B8886='2. Metadata'!B$1,'2. Metadata'!B$5, IF(B8886='2. Metadata'!C$1,'2. Metadata'!#REF!,IF(B8886='2. Metadata'!D$1,'2. Metadata'!#REF!, IF(B8886='2. Metadata'!E$1,'2. Metadata'!#REF!,IF( B8886='2. Metadata'!F$1,'2. Metadata'!#REF!,IF(B8886='2. Metadata'!G$1,'2. Metadata'!#REF!,IF(B8886='2. Metadata'!H$1,'2. Metadata'!#REF!, IF(B8886='2. Metadata'!I$1,'2. Metadata'!#REF!, IF(B8886='2. Metadata'!J$1,'2. Metadata'!#REF!, IF(B8886='2. Metadata'!K$1,'2. Metadata'!C$3, IF(B8886='2. Metadata'!L$1,'2. Metadata'!D$3, IF(B8886='2. Metadata'!M$1,'2. Metadata'!M$5, IF(B8886='2. Metadata'!N$1,'2. Metadata'!N$5))))))))))))))</f>
        <v>49.690002</v>
      </c>
      <c r="D8886" s="13">
        <f>IF(ISBLANK(B8886)=TRUE," ", IF(B8886='2. Metadata'!B$1,'2. Metadata'!B$6, IF(B8886='2. Metadata'!C$1,'2. Metadata'!C$4,IF(B8886='2. Metadata'!D$1,'2. Metadata'!D$4, IF(B8886='2. Metadata'!E$1,'2. Metadata'!E$4,IF( B8886='2. Metadata'!F$1,'2. Metadata'!F$4,IF(B8886='2. Metadata'!G$1,'2. Metadata'!G$4,IF(B8886='2. Metadata'!H$1,'2. Metadata'!H$4, IF(B8886='2. Metadata'!I$1,'2. Metadata'!I$4, IF(B8886='2. Metadata'!J$1,'2. Metadata'!J$4, IF(B8886='2. Metadata'!K$1,'2. Metadata'!K$4, IF(B8886='2. Metadata'!L$1,'2. Metadata'!L$4, IF(B8886='2. Metadata'!M$1,'2. Metadata'!M$6, IF(B8886='2. Metadata'!N$1,'2. Metadata'!N$6))))))))))))))</f>
        <v>-115.97499999999999</v>
      </c>
      <c r="E8886" s="15" t="s">
        <v>178</v>
      </c>
      <c r="F8886" s="132">
        <v>1.8049999999999999</v>
      </c>
      <c r="G8886" s="16" t="str">
        <f>IF(ISBLANK(F8886)=TRUE," ",'2. Metadata'!B$14)</f>
        <v>degrees Celsius</v>
      </c>
      <c r="H8886" s="16" t="s">
        <v>178</v>
      </c>
    </row>
    <row r="8887" spans="1:8" ht="15.75" customHeight="1" x14ac:dyDescent="0.2">
      <c r="A8887" s="130">
        <v>39756.083333333336</v>
      </c>
      <c r="B8887" s="9" t="s">
        <v>239</v>
      </c>
      <c r="C8887" s="16">
        <f>IF(ISBLANK(B8887)=TRUE," ", IF(B8887='2. Metadata'!B$1,'2. Metadata'!B$5, IF(B8887='2. Metadata'!C$1,'2. Metadata'!#REF!,IF(B8887='2. Metadata'!D$1,'2. Metadata'!#REF!, IF(B8887='2. Metadata'!E$1,'2. Metadata'!#REF!,IF( B8887='2. Metadata'!F$1,'2. Metadata'!#REF!,IF(B8887='2. Metadata'!G$1,'2. Metadata'!#REF!,IF(B8887='2. Metadata'!H$1,'2. Metadata'!#REF!, IF(B8887='2. Metadata'!I$1,'2. Metadata'!#REF!, IF(B8887='2. Metadata'!J$1,'2. Metadata'!#REF!, IF(B8887='2. Metadata'!K$1,'2. Metadata'!C$3, IF(B8887='2. Metadata'!L$1,'2. Metadata'!D$3, IF(B8887='2. Metadata'!M$1,'2. Metadata'!M$5, IF(B8887='2. Metadata'!N$1,'2. Metadata'!N$5))))))))))))))</f>
        <v>49.690002</v>
      </c>
      <c r="D8887" s="13">
        <f>IF(ISBLANK(B8887)=TRUE," ", IF(B8887='2. Metadata'!B$1,'2. Metadata'!B$6, IF(B8887='2. Metadata'!C$1,'2. Metadata'!C$4,IF(B8887='2. Metadata'!D$1,'2. Metadata'!D$4, IF(B8887='2. Metadata'!E$1,'2. Metadata'!E$4,IF( B8887='2. Metadata'!F$1,'2. Metadata'!F$4,IF(B8887='2. Metadata'!G$1,'2. Metadata'!G$4,IF(B8887='2. Metadata'!H$1,'2. Metadata'!H$4, IF(B8887='2. Metadata'!I$1,'2. Metadata'!I$4, IF(B8887='2. Metadata'!J$1,'2. Metadata'!J$4, IF(B8887='2. Metadata'!K$1,'2. Metadata'!K$4, IF(B8887='2. Metadata'!L$1,'2. Metadata'!L$4, IF(B8887='2. Metadata'!M$1,'2. Metadata'!M$6, IF(B8887='2. Metadata'!N$1,'2. Metadata'!N$6))))))))))))))</f>
        <v>-115.97499999999999</v>
      </c>
      <c r="E8887" s="15" t="s">
        <v>178</v>
      </c>
      <c r="F8887" s="132">
        <v>1.7509999999999999</v>
      </c>
      <c r="G8887" s="16" t="str">
        <f>IF(ISBLANK(F8887)=TRUE," ",'2. Metadata'!B$14)</f>
        <v>degrees Celsius</v>
      </c>
      <c r="H8887" s="16" t="s">
        <v>178</v>
      </c>
    </row>
    <row r="8888" spans="1:8" ht="15.75" customHeight="1" x14ac:dyDescent="0.2">
      <c r="A8888" s="130">
        <v>39756.09375</v>
      </c>
      <c r="B8888" s="9" t="s">
        <v>239</v>
      </c>
      <c r="C8888" s="16">
        <f>IF(ISBLANK(B8888)=TRUE," ", IF(B8888='2. Metadata'!B$1,'2. Metadata'!B$5, IF(B8888='2. Metadata'!C$1,'2. Metadata'!#REF!,IF(B8888='2. Metadata'!D$1,'2. Metadata'!#REF!, IF(B8888='2. Metadata'!E$1,'2. Metadata'!#REF!,IF( B8888='2. Metadata'!F$1,'2. Metadata'!#REF!,IF(B8888='2. Metadata'!G$1,'2. Metadata'!#REF!,IF(B8888='2. Metadata'!H$1,'2. Metadata'!#REF!, IF(B8888='2. Metadata'!I$1,'2. Metadata'!#REF!, IF(B8888='2. Metadata'!J$1,'2. Metadata'!#REF!, IF(B8888='2. Metadata'!K$1,'2. Metadata'!C$3, IF(B8888='2. Metadata'!L$1,'2. Metadata'!D$3, IF(B8888='2. Metadata'!M$1,'2. Metadata'!M$5, IF(B8888='2. Metadata'!N$1,'2. Metadata'!N$5))))))))))))))</f>
        <v>49.690002</v>
      </c>
      <c r="D8888" s="13">
        <f>IF(ISBLANK(B8888)=TRUE," ", IF(B8888='2. Metadata'!B$1,'2. Metadata'!B$6, IF(B8888='2. Metadata'!C$1,'2. Metadata'!C$4,IF(B8888='2. Metadata'!D$1,'2. Metadata'!D$4, IF(B8888='2. Metadata'!E$1,'2. Metadata'!E$4,IF( B8888='2. Metadata'!F$1,'2. Metadata'!F$4,IF(B8888='2. Metadata'!G$1,'2. Metadata'!G$4,IF(B8888='2. Metadata'!H$1,'2. Metadata'!H$4, IF(B8888='2. Metadata'!I$1,'2. Metadata'!I$4, IF(B8888='2. Metadata'!J$1,'2. Metadata'!J$4, IF(B8888='2. Metadata'!K$1,'2. Metadata'!K$4, IF(B8888='2. Metadata'!L$1,'2. Metadata'!L$4, IF(B8888='2. Metadata'!M$1,'2. Metadata'!M$6, IF(B8888='2. Metadata'!N$1,'2. Metadata'!N$6))))))))))))))</f>
        <v>-115.97499999999999</v>
      </c>
      <c r="E8888" s="15" t="s">
        <v>178</v>
      </c>
      <c r="F8888" s="132">
        <v>1.724</v>
      </c>
      <c r="G8888" s="16" t="str">
        <f>IF(ISBLANK(F8888)=TRUE," ",'2. Metadata'!B$14)</f>
        <v>degrees Celsius</v>
      </c>
      <c r="H8888" s="16" t="s">
        <v>178</v>
      </c>
    </row>
    <row r="8889" spans="1:8" ht="15.75" customHeight="1" x14ac:dyDescent="0.2">
      <c r="A8889" s="130">
        <v>39756.104166666664</v>
      </c>
      <c r="B8889" s="9" t="s">
        <v>239</v>
      </c>
      <c r="C8889" s="16">
        <f>IF(ISBLANK(B8889)=TRUE," ", IF(B8889='2. Metadata'!B$1,'2. Metadata'!B$5, IF(B8889='2. Metadata'!C$1,'2. Metadata'!#REF!,IF(B8889='2. Metadata'!D$1,'2. Metadata'!#REF!, IF(B8889='2. Metadata'!E$1,'2. Metadata'!#REF!,IF( B8889='2. Metadata'!F$1,'2. Metadata'!#REF!,IF(B8889='2. Metadata'!G$1,'2. Metadata'!#REF!,IF(B8889='2. Metadata'!H$1,'2. Metadata'!#REF!, IF(B8889='2. Metadata'!I$1,'2. Metadata'!#REF!, IF(B8889='2. Metadata'!J$1,'2. Metadata'!#REF!, IF(B8889='2. Metadata'!K$1,'2. Metadata'!C$3, IF(B8889='2. Metadata'!L$1,'2. Metadata'!D$3, IF(B8889='2. Metadata'!M$1,'2. Metadata'!M$5, IF(B8889='2. Metadata'!N$1,'2. Metadata'!N$5))))))))))))))</f>
        <v>49.690002</v>
      </c>
      <c r="D8889" s="13">
        <f>IF(ISBLANK(B8889)=TRUE," ", IF(B8889='2. Metadata'!B$1,'2. Metadata'!B$6, IF(B8889='2. Metadata'!C$1,'2. Metadata'!C$4,IF(B8889='2. Metadata'!D$1,'2. Metadata'!D$4, IF(B8889='2. Metadata'!E$1,'2. Metadata'!E$4,IF( B8889='2. Metadata'!F$1,'2. Metadata'!F$4,IF(B8889='2. Metadata'!G$1,'2. Metadata'!G$4,IF(B8889='2. Metadata'!H$1,'2. Metadata'!H$4, IF(B8889='2. Metadata'!I$1,'2. Metadata'!I$4, IF(B8889='2. Metadata'!J$1,'2. Metadata'!J$4, IF(B8889='2. Metadata'!K$1,'2. Metadata'!K$4, IF(B8889='2. Metadata'!L$1,'2. Metadata'!L$4, IF(B8889='2. Metadata'!M$1,'2. Metadata'!M$6, IF(B8889='2. Metadata'!N$1,'2. Metadata'!N$6))))))))))))))</f>
        <v>-115.97499999999999</v>
      </c>
      <c r="E8889" s="15" t="s">
        <v>178</v>
      </c>
      <c r="F8889" s="132">
        <v>1.67</v>
      </c>
      <c r="G8889" s="16" t="str">
        <f>IF(ISBLANK(F8889)=TRUE," ",'2. Metadata'!B$14)</f>
        <v>degrees Celsius</v>
      </c>
      <c r="H8889" s="16" t="s">
        <v>178</v>
      </c>
    </row>
    <row r="8890" spans="1:8" ht="15.75" customHeight="1" x14ac:dyDescent="0.2">
      <c r="A8890" s="130">
        <v>39756.114583333336</v>
      </c>
      <c r="B8890" s="9" t="s">
        <v>239</v>
      </c>
      <c r="C8890" s="16">
        <f>IF(ISBLANK(B8890)=TRUE," ", IF(B8890='2. Metadata'!B$1,'2. Metadata'!B$5, IF(B8890='2. Metadata'!C$1,'2. Metadata'!#REF!,IF(B8890='2. Metadata'!D$1,'2. Metadata'!#REF!, IF(B8890='2. Metadata'!E$1,'2. Metadata'!#REF!,IF( B8890='2. Metadata'!F$1,'2. Metadata'!#REF!,IF(B8890='2. Metadata'!G$1,'2. Metadata'!#REF!,IF(B8890='2. Metadata'!H$1,'2. Metadata'!#REF!, IF(B8890='2. Metadata'!I$1,'2. Metadata'!#REF!, IF(B8890='2. Metadata'!J$1,'2. Metadata'!#REF!, IF(B8890='2. Metadata'!K$1,'2. Metadata'!C$3, IF(B8890='2. Metadata'!L$1,'2. Metadata'!D$3, IF(B8890='2. Metadata'!M$1,'2. Metadata'!M$5, IF(B8890='2. Metadata'!N$1,'2. Metadata'!N$5))))))))))))))</f>
        <v>49.690002</v>
      </c>
      <c r="D8890" s="13">
        <f>IF(ISBLANK(B8890)=TRUE," ", IF(B8890='2. Metadata'!B$1,'2. Metadata'!B$6, IF(B8890='2. Metadata'!C$1,'2. Metadata'!C$4,IF(B8890='2. Metadata'!D$1,'2. Metadata'!D$4, IF(B8890='2. Metadata'!E$1,'2. Metadata'!E$4,IF( B8890='2. Metadata'!F$1,'2. Metadata'!F$4,IF(B8890='2. Metadata'!G$1,'2. Metadata'!G$4,IF(B8890='2. Metadata'!H$1,'2. Metadata'!H$4, IF(B8890='2. Metadata'!I$1,'2. Metadata'!I$4, IF(B8890='2. Metadata'!J$1,'2. Metadata'!J$4, IF(B8890='2. Metadata'!K$1,'2. Metadata'!K$4, IF(B8890='2. Metadata'!L$1,'2. Metadata'!L$4, IF(B8890='2. Metadata'!M$1,'2. Metadata'!M$6, IF(B8890='2. Metadata'!N$1,'2. Metadata'!N$6))))))))))))))</f>
        <v>-115.97499999999999</v>
      </c>
      <c r="E8890" s="15" t="s">
        <v>178</v>
      </c>
      <c r="F8890" s="132">
        <v>1.615</v>
      </c>
      <c r="G8890" s="16" t="str">
        <f>IF(ISBLANK(F8890)=TRUE," ",'2. Metadata'!B$14)</f>
        <v>degrees Celsius</v>
      </c>
      <c r="H8890" s="16" t="s">
        <v>178</v>
      </c>
    </row>
    <row r="8891" spans="1:8" ht="15.75" customHeight="1" x14ac:dyDescent="0.2">
      <c r="A8891" s="130">
        <v>39756.125</v>
      </c>
      <c r="B8891" s="9" t="s">
        <v>239</v>
      </c>
      <c r="C8891" s="16">
        <f>IF(ISBLANK(B8891)=TRUE," ", IF(B8891='2. Metadata'!B$1,'2. Metadata'!B$5, IF(B8891='2. Metadata'!C$1,'2. Metadata'!#REF!,IF(B8891='2. Metadata'!D$1,'2. Metadata'!#REF!, IF(B8891='2. Metadata'!E$1,'2. Metadata'!#REF!,IF( B8891='2. Metadata'!F$1,'2. Metadata'!#REF!,IF(B8891='2. Metadata'!G$1,'2. Metadata'!#REF!,IF(B8891='2. Metadata'!H$1,'2. Metadata'!#REF!, IF(B8891='2. Metadata'!I$1,'2. Metadata'!#REF!, IF(B8891='2. Metadata'!J$1,'2. Metadata'!#REF!, IF(B8891='2. Metadata'!K$1,'2. Metadata'!C$3, IF(B8891='2. Metadata'!L$1,'2. Metadata'!D$3, IF(B8891='2. Metadata'!M$1,'2. Metadata'!M$5, IF(B8891='2. Metadata'!N$1,'2. Metadata'!N$5))))))))))))))</f>
        <v>49.690002</v>
      </c>
      <c r="D8891" s="13">
        <f>IF(ISBLANK(B8891)=TRUE," ", IF(B8891='2. Metadata'!B$1,'2. Metadata'!B$6, IF(B8891='2. Metadata'!C$1,'2. Metadata'!C$4,IF(B8891='2. Metadata'!D$1,'2. Metadata'!D$4, IF(B8891='2. Metadata'!E$1,'2. Metadata'!E$4,IF( B8891='2. Metadata'!F$1,'2. Metadata'!F$4,IF(B8891='2. Metadata'!G$1,'2. Metadata'!G$4,IF(B8891='2. Metadata'!H$1,'2. Metadata'!H$4, IF(B8891='2. Metadata'!I$1,'2. Metadata'!I$4, IF(B8891='2. Metadata'!J$1,'2. Metadata'!J$4, IF(B8891='2. Metadata'!K$1,'2. Metadata'!K$4, IF(B8891='2. Metadata'!L$1,'2. Metadata'!L$4, IF(B8891='2. Metadata'!M$1,'2. Metadata'!M$6, IF(B8891='2. Metadata'!N$1,'2. Metadata'!N$6))))))))))))))</f>
        <v>-115.97499999999999</v>
      </c>
      <c r="E8891" s="15" t="s">
        <v>178</v>
      </c>
      <c r="F8891" s="132">
        <v>1.5880000000000001</v>
      </c>
      <c r="G8891" s="16" t="str">
        <f>IF(ISBLANK(F8891)=TRUE," ",'2. Metadata'!B$14)</f>
        <v>degrees Celsius</v>
      </c>
      <c r="H8891" s="16" t="s">
        <v>178</v>
      </c>
    </row>
    <row r="8892" spans="1:8" ht="15.75" customHeight="1" x14ac:dyDescent="0.2">
      <c r="A8892" s="130">
        <v>39756.135416666664</v>
      </c>
      <c r="B8892" s="9" t="s">
        <v>239</v>
      </c>
      <c r="C8892" s="16">
        <f>IF(ISBLANK(B8892)=TRUE," ", IF(B8892='2. Metadata'!B$1,'2. Metadata'!B$5, IF(B8892='2. Metadata'!C$1,'2. Metadata'!#REF!,IF(B8892='2. Metadata'!D$1,'2. Metadata'!#REF!, IF(B8892='2. Metadata'!E$1,'2. Metadata'!#REF!,IF( B8892='2. Metadata'!F$1,'2. Metadata'!#REF!,IF(B8892='2. Metadata'!G$1,'2. Metadata'!#REF!,IF(B8892='2. Metadata'!H$1,'2. Metadata'!#REF!, IF(B8892='2. Metadata'!I$1,'2. Metadata'!#REF!, IF(B8892='2. Metadata'!J$1,'2. Metadata'!#REF!, IF(B8892='2. Metadata'!K$1,'2. Metadata'!C$3, IF(B8892='2. Metadata'!L$1,'2. Metadata'!D$3, IF(B8892='2. Metadata'!M$1,'2. Metadata'!M$5, IF(B8892='2. Metadata'!N$1,'2. Metadata'!N$5))))))))))))))</f>
        <v>49.690002</v>
      </c>
      <c r="D8892" s="13">
        <f>IF(ISBLANK(B8892)=TRUE," ", IF(B8892='2. Metadata'!B$1,'2. Metadata'!B$6, IF(B8892='2. Metadata'!C$1,'2. Metadata'!C$4,IF(B8892='2. Metadata'!D$1,'2. Metadata'!D$4, IF(B8892='2. Metadata'!E$1,'2. Metadata'!E$4,IF( B8892='2. Metadata'!F$1,'2. Metadata'!F$4,IF(B8892='2. Metadata'!G$1,'2. Metadata'!G$4,IF(B8892='2. Metadata'!H$1,'2. Metadata'!H$4, IF(B8892='2. Metadata'!I$1,'2. Metadata'!I$4, IF(B8892='2. Metadata'!J$1,'2. Metadata'!J$4, IF(B8892='2. Metadata'!K$1,'2. Metadata'!K$4, IF(B8892='2. Metadata'!L$1,'2. Metadata'!L$4, IF(B8892='2. Metadata'!M$1,'2. Metadata'!M$6, IF(B8892='2. Metadata'!N$1,'2. Metadata'!N$6))))))))))))))</f>
        <v>-115.97499999999999</v>
      </c>
      <c r="E8892" s="15" t="s">
        <v>178</v>
      </c>
      <c r="F8892" s="132">
        <v>1.5609999999999999</v>
      </c>
      <c r="G8892" s="16" t="str">
        <f>IF(ISBLANK(F8892)=TRUE," ",'2. Metadata'!B$14)</f>
        <v>degrees Celsius</v>
      </c>
      <c r="H8892" s="16" t="s">
        <v>178</v>
      </c>
    </row>
    <row r="8893" spans="1:8" ht="15.75" customHeight="1" x14ac:dyDescent="0.2">
      <c r="A8893" s="130">
        <v>39756.145833333336</v>
      </c>
      <c r="B8893" s="9" t="s">
        <v>239</v>
      </c>
      <c r="C8893" s="16">
        <f>IF(ISBLANK(B8893)=TRUE," ", IF(B8893='2. Metadata'!B$1,'2. Metadata'!B$5, IF(B8893='2. Metadata'!C$1,'2. Metadata'!#REF!,IF(B8893='2. Metadata'!D$1,'2. Metadata'!#REF!, IF(B8893='2. Metadata'!E$1,'2. Metadata'!#REF!,IF( B8893='2. Metadata'!F$1,'2. Metadata'!#REF!,IF(B8893='2. Metadata'!G$1,'2. Metadata'!#REF!,IF(B8893='2. Metadata'!H$1,'2. Metadata'!#REF!, IF(B8893='2. Metadata'!I$1,'2. Metadata'!#REF!, IF(B8893='2. Metadata'!J$1,'2. Metadata'!#REF!, IF(B8893='2. Metadata'!K$1,'2. Metadata'!C$3, IF(B8893='2. Metadata'!L$1,'2. Metadata'!D$3, IF(B8893='2. Metadata'!M$1,'2. Metadata'!M$5, IF(B8893='2. Metadata'!N$1,'2. Metadata'!N$5))))))))))))))</f>
        <v>49.690002</v>
      </c>
      <c r="D8893" s="13">
        <f>IF(ISBLANK(B8893)=TRUE," ", IF(B8893='2. Metadata'!B$1,'2. Metadata'!B$6, IF(B8893='2. Metadata'!C$1,'2. Metadata'!C$4,IF(B8893='2. Metadata'!D$1,'2. Metadata'!D$4, IF(B8893='2. Metadata'!E$1,'2. Metadata'!E$4,IF( B8893='2. Metadata'!F$1,'2. Metadata'!F$4,IF(B8893='2. Metadata'!G$1,'2. Metadata'!G$4,IF(B8893='2. Metadata'!H$1,'2. Metadata'!H$4, IF(B8893='2. Metadata'!I$1,'2. Metadata'!I$4, IF(B8893='2. Metadata'!J$1,'2. Metadata'!J$4, IF(B8893='2. Metadata'!K$1,'2. Metadata'!K$4, IF(B8893='2. Metadata'!L$1,'2. Metadata'!L$4, IF(B8893='2. Metadata'!M$1,'2. Metadata'!M$6, IF(B8893='2. Metadata'!N$1,'2. Metadata'!N$6))))))))))))))</f>
        <v>-115.97499999999999</v>
      </c>
      <c r="E8893" s="15" t="s">
        <v>178</v>
      </c>
      <c r="F8893" s="132">
        <v>1.5609999999999999</v>
      </c>
      <c r="G8893" s="16" t="str">
        <f>IF(ISBLANK(F8893)=TRUE," ",'2. Metadata'!B$14)</f>
        <v>degrees Celsius</v>
      </c>
      <c r="H8893" s="16" t="s">
        <v>178</v>
      </c>
    </row>
    <row r="8894" spans="1:8" ht="15.75" customHeight="1" x14ac:dyDescent="0.2">
      <c r="A8894" s="130">
        <v>39756.15625</v>
      </c>
      <c r="B8894" s="9" t="s">
        <v>239</v>
      </c>
      <c r="C8894" s="16">
        <f>IF(ISBLANK(B8894)=TRUE," ", IF(B8894='2. Metadata'!B$1,'2. Metadata'!B$5, IF(B8894='2. Metadata'!C$1,'2. Metadata'!#REF!,IF(B8894='2. Metadata'!D$1,'2. Metadata'!#REF!, IF(B8894='2. Metadata'!E$1,'2. Metadata'!#REF!,IF( B8894='2. Metadata'!F$1,'2. Metadata'!#REF!,IF(B8894='2. Metadata'!G$1,'2. Metadata'!#REF!,IF(B8894='2. Metadata'!H$1,'2. Metadata'!#REF!, IF(B8894='2. Metadata'!I$1,'2. Metadata'!#REF!, IF(B8894='2. Metadata'!J$1,'2. Metadata'!#REF!, IF(B8894='2. Metadata'!K$1,'2. Metadata'!C$3, IF(B8894='2. Metadata'!L$1,'2. Metadata'!D$3, IF(B8894='2. Metadata'!M$1,'2. Metadata'!M$5, IF(B8894='2. Metadata'!N$1,'2. Metadata'!N$5))))))))))))))</f>
        <v>49.690002</v>
      </c>
      <c r="D8894" s="13">
        <f>IF(ISBLANK(B8894)=TRUE," ", IF(B8894='2. Metadata'!B$1,'2. Metadata'!B$6, IF(B8894='2. Metadata'!C$1,'2. Metadata'!C$4,IF(B8894='2. Metadata'!D$1,'2. Metadata'!D$4, IF(B8894='2. Metadata'!E$1,'2. Metadata'!E$4,IF( B8894='2. Metadata'!F$1,'2. Metadata'!F$4,IF(B8894='2. Metadata'!G$1,'2. Metadata'!G$4,IF(B8894='2. Metadata'!H$1,'2. Metadata'!H$4, IF(B8894='2. Metadata'!I$1,'2. Metadata'!I$4, IF(B8894='2. Metadata'!J$1,'2. Metadata'!J$4, IF(B8894='2. Metadata'!K$1,'2. Metadata'!K$4, IF(B8894='2. Metadata'!L$1,'2. Metadata'!L$4, IF(B8894='2. Metadata'!M$1,'2. Metadata'!M$6, IF(B8894='2. Metadata'!N$1,'2. Metadata'!N$6))))))))))))))</f>
        <v>-115.97499999999999</v>
      </c>
      <c r="E8894" s="15" t="s">
        <v>178</v>
      </c>
      <c r="F8894" s="132">
        <v>1.5069999999999999</v>
      </c>
      <c r="G8894" s="16" t="str">
        <f>IF(ISBLANK(F8894)=TRUE," ",'2. Metadata'!B$14)</f>
        <v>degrees Celsius</v>
      </c>
      <c r="H8894" s="16" t="s">
        <v>178</v>
      </c>
    </row>
    <row r="8895" spans="1:8" ht="15.75" customHeight="1" x14ac:dyDescent="0.2">
      <c r="A8895" s="130">
        <v>39756.166666666664</v>
      </c>
      <c r="B8895" s="9" t="s">
        <v>239</v>
      </c>
      <c r="C8895" s="16">
        <f>IF(ISBLANK(B8895)=TRUE," ", IF(B8895='2. Metadata'!B$1,'2. Metadata'!B$5, IF(B8895='2. Metadata'!C$1,'2. Metadata'!#REF!,IF(B8895='2. Metadata'!D$1,'2. Metadata'!#REF!, IF(B8895='2. Metadata'!E$1,'2. Metadata'!#REF!,IF( B8895='2. Metadata'!F$1,'2. Metadata'!#REF!,IF(B8895='2. Metadata'!G$1,'2. Metadata'!#REF!,IF(B8895='2. Metadata'!H$1,'2. Metadata'!#REF!, IF(B8895='2. Metadata'!I$1,'2. Metadata'!#REF!, IF(B8895='2. Metadata'!J$1,'2. Metadata'!#REF!, IF(B8895='2. Metadata'!K$1,'2. Metadata'!C$3, IF(B8895='2. Metadata'!L$1,'2. Metadata'!D$3, IF(B8895='2. Metadata'!M$1,'2. Metadata'!M$5, IF(B8895='2. Metadata'!N$1,'2. Metadata'!N$5))))))))))))))</f>
        <v>49.690002</v>
      </c>
      <c r="D8895" s="13">
        <f>IF(ISBLANK(B8895)=TRUE," ", IF(B8895='2. Metadata'!B$1,'2. Metadata'!B$6, IF(B8895='2. Metadata'!C$1,'2. Metadata'!C$4,IF(B8895='2. Metadata'!D$1,'2. Metadata'!D$4, IF(B8895='2. Metadata'!E$1,'2. Metadata'!E$4,IF( B8895='2. Metadata'!F$1,'2. Metadata'!F$4,IF(B8895='2. Metadata'!G$1,'2. Metadata'!G$4,IF(B8895='2. Metadata'!H$1,'2. Metadata'!H$4, IF(B8895='2. Metadata'!I$1,'2. Metadata'!I$4, IF(B8895='2. Metadata'!J$1,'2. Metadata'!J$4, IF(B8895='2. Metadata'!K$1,'2. Metadata'!K$4, IF(B8895='2. Metadata'!L$1,'2. Metadata'!L$4, IF(B8895='2. Metadata'!M$1,'2. Metadata'!M$6, IF(B8895='2. Metadata'!N$1,'2. Metadata'!N$6))))))))))))))</f>
        <v>-115.97499999999999</v>
      </c>
      <c r="E8895" s="15" t="s">
        <v>178</v>
      </c>
      <c r="F8895" s="132">
        <v>1.48</v>
      </c>
      <c r="G8895" s="16" t="str">
        <f>IF(ISBLANK(F8895)=TRUE," ",'2. Metadata'!B$14)</f>
        <v>degrees Celsius</v>
      </c>
      <c r="H8895" s="16" t="s">
        <v>178</v>
      </c>
    </row>
    <row r="8896" spans="1:8" ht="15.75" customHeight="1" x14ac:dyDescent="0.2">
      <c r="A8896" s="130">
        <v>39756.177083333336</v>
      </c>
      <c r="B8896" s="9" t="s">
        <v>239</v>
      </c>
      <c r="C8896" s="16">
        <f>IF(ISBLANK(B8896)=TRUE," ", IF(B8896='2. Metadata'!B$1,'2. Metadata'!B$5, IF(B8896='2. Metadata'!C$1,'2. Metadata'!#REF!,IF(B8896='2. Metadata'!D$1,'2. Metadata'!#REF!, IF(B8896='2. Metadata'!E$1,'2. Metadata'!#REF!,IF( B8896='2. Metadata'!F$1,'2. Metadata'!#REF!,IF(B8896='2. Metadata'!G$1,'2. Metadata'!#REF!,IF(B8896='2. Metadata'!H$1,'2. Metadata'!#REF!, IF(B8896='2. Metadata'!I$1,'2. Metadata'!#REF!, IF(B8896='2. Metadata'!J$1,'2. Metadata'!#REF!, IF(B8896='2. Metadata'!K$1,'2. Metadata'!C$3, IF(B8896='2. Metadata'!L$1,'2. Metadata'!D$3, IF(B8896='2. Metadata'!M$1,'2. Metadata'!M$5, IF(B8896='2. Metadata'!N$1,'2. Metadata'!N$5))))))))))))))</f>
        <v>49.690002</v>
      </c>
      <c r="D8896" s="13">
        <f>IF(ISBLANK(B8896)=TRUE," ", IF(B8896='2. Metadata'!B$1,'2. Metadata'!B$6, IF(B8896='2. Metadata'!C$1,'2. Metadata'!C$4,IF(B8896='2. Metadata'!D$1,'2. Metadata'!D$4, IF(B8896='2. Metadata'!E$1,'2. Metadata'!E$4,IF( B8896='2. Metadata'!F$1,'2. Metadata'!F$4,IF(B8896='2. Metadata'!G$1,'2. Metadata'!G$4,IF(B8896='2. Metadata'!H$1,'2. Metadata'!H$4, IF(B8896='2. Metadata'!I$1,'2. Metadata'!I$4, IF(B8896='2. Metadata'!J$1,'2. Metadata'!J$4, IF(B8896='2. Metadata'!K$1,'2. Metadata'!K$4, IF(B8896='2. Metadata'!L$1,'2. Metadata'!L$4, IF(B8896='2. Metadata'!M$1,'2. Metadata'!M$6, IF(B8896='2. Metadata'!N$1,'2. Metadata'!N$6))))))))))))))</f>
        <v>-115.97499999999999</v>
      </c>
      <c r="E8896" s="15" t="s">
        <v>178</v>
      </c>
      <c r="F8896" s="132">
        <v>1.48</v>
      </c>
      <c r="G8896" s="16" t="str">
        <f>IF(ISBLANK(F8896)=TRUE," ",'2. Metadata'!B$14)</f>
        <v>degrees Celsius</v>
      </c>
      <c r="H8896" s="16" t="s">
        <v>178</v>
      </c>
    </row>
    <row r="8897" spans="1:8" ht="15.75" customHeight="1" x14ac:dyDescent="0.2">
      <c r="A8897" s="130">
        <v>39756.1875</v>
      </c>
      <c r="B8897" s="9" t="s">
        <v>239</v>
      </c>
      <c r="C8897" s="16">
        <f>IF(ISBLANK(B8897)=TRUE," ", IF(B8897='2. Metadata'!B$1,'2. Metadata'!B$5, IF(B8897='2. Metadata'!C$1,'2. Metadata'!#REF!,IF(B8897='2. Metadata'!D$1,'2. Metadata'!#REF!, IF(B8897='2. Metadata'!E$1,'2. Metadata'!#REF!,IF( B8897='2. Metadata'!F$1,'2. Metadata'!#REF!,IF(B8897='2. Metadata'!G$1,'2. Metadata'!#REF!,IF(B8897='2. Metadata'!H$1,'2. Metadata'!#REF!, IF(B8897='2. Metadata'!I$1,'2. Metadata'!#REF!, IF(B8897='2. Metadata'!J$1,'2. Metadata'!#REF!, IF(B8897='2. Metadata'!K$1,'2. Metadata'!C$3, IF(B8897='2. Metadata'!L$1,'2. Metadata'!D$3, IF(B8897='2. Metadata'!M$1,'2. Metadata'!M$5, IF(B8897='2. Metadata'!N$1,'2. Metadata'!N$5))))))))))))))</f>
        <v>49.690002</v>
      </c>
      <c r="D8897" s="13">
        <f>IF(ISBLANK(B8897)=TRUE," ", IF(B8897='2. Metadata'!B$1,'2. Metadata'!B$6, IF(B8897='2. Metadata'!C$1,'2. Metadata'!C$4,IF(B8897='2. Metadata'!D$1,'2. Metadata'!D$4, IF(B8897='2. Metadata'!E$1,'2. Metadata'!E$4,IF( B8897='2. Metadata'!F$1,'2. Metadata'!F$4,IF(B8897='2. Metadata'!G$1,'2. Metadata'!G$4,IF(B8897='2. Metadata'!H$1,'2. Metadata'!H$4, IF(B8897='2. Metadata'!I$1,'2. Metadata'!I$4, IF(B8897='2. Metadata'!J$1,'2. Metadata'!J$4, IF(B8897='2. Metadata'!K$1,'2. Metadata'!K$4, IF(B8897='2. Metadata'!L$1,'2. Metadata'!L$4, IF(B8897='2. Metadata'!M$1,'2. Metadata'!M$6, IF(B8897='2. Metadata'!N$1,'2. Metadata'!N$6))))))))))))))</f>
        <v>-115.97499999999999</v>
      </c>
      <c r="E8897" s="15" t="s">
        <v>178</v>
      </c>
      <c r="F8897" s="132">
        <v>1.48</v>
      </c>
      <c r="G8897" s="16" t="str">
        <f>IF(ISBLANK(F8897)=TRUE," ",'2. Metadata'!B$14)</f>
        <v>degrees Celsius</v>
      </c>
      <c r="H8897" s="16" t="s">
        <v>178</v>
      </c>
    </row>
    <row r="8898" spans="1:8" ht="15.75" customHeight="1" x14ac:dyDescent="0.2">
      <c r="A8898" s="130">
        <v>39756.197916666664</v>
      </c>
      <c r="B8898" s="9" t="s">
        <v>239</v>
      </c>
      <c r="C8898" s="16">
        <f>IF(ISBLANK(B8898)=TRUE," ", IF(B8898='2. Metadata'!B$1,'2. Metadata'!B$5, IF(B8898='2. Metadata'!C$1,'2. Metadata'!#REF!,IF(B8898='2. Metadata'!D$1,'2. Metadata'!#REF!, IF(B8898='2. Metadata'!E$1,'2. Metadata'!#REF!,IF( B8898='2. Metadata'!F$1,'2. Metadata'!#REF!,IF(B8898='2. Metadata'!G$1,'2. Metadata'!#REF!,IF(B8898='2. Metadata'!H$1,'2. Metadata'!#REF!, IF(B8898='2. Metadata'!I$1,'2. Metadata'!#REF!, IF(B8898='2. Metadata'!J$1,'2. Metadata'!#REF!, IF(B8898='2. Metadata'!K$1,'2. Metadata'!C$3, IF(B8898='2. Metadata'!L$1,'2. Metadata'!D$3, IF(B8898='2. Metadata'!M$1,'2. Metadata'!M$5, IF(B8898='2. Metadata'!N$1,'2. Metadata'!N$5))))))))))))))</f>
        <v>49.690002</v>
      </c>
      <c r="D8898" s="13">
        <f>IF(ISBLANK(B8898)=TRUE," ", IF(B8898='2. Metadata'!B$1,'2. Metadata'!B$6, IF(B8898='2. Metadata'!C$1,'2. Metadata'!C$4,IF(B8898='2. Metadata'!D$1,'2. Metadata'!D$4, IF(B8898='2. Metadata'!E$1,'2. Metadata'!E$4,IF( B8898='2. Metadata'!F$1,'2. Metadata'!F$4,IF(B8898='2. Metadata'!G$1,'2. Metadata'!G$4,IF(B8898='2. Metadata'!H$1,'2. Metadata'!H$4, IF(B8898='2. Metadata'!I$1,'2. Metadata'!I$4, IF(B8898='2. Metadata'!J$1,'2. Metadata'!J$4, IF(B8898='2. Metadata'!K$1,'2. Metadata'!K$4, IF(B8898='2. Metadata'!L$1,'2. Metadata'!L$4, IF(B8898='2. Metadata'!M$1,'2. Metadata'!M$6, IF(B8898='2. Metadata'!N$1,'2. Metadata'!N$6))))))))))))))</f>
        <v>-115.97499999999999</v>
      </c>
      <c r="E8898" s="15" t="s">
        <v>178</v>
      </c>
      <c r="F8898" s="132">
        <v>1.48</v>
      </c>
      <c r="G8898" s="16" t="str">
        <f>IF(ISBLANK(F8898)=TRUE," ",'2. Metadata'!B$14)</f>
        <v>degrees Celsius</v>
      </c>
      <c r="H8898" s="16" t="s">
        <v>178</v>
      </c>
    </row>
    <row r="8899" spans="1:8" ht="15.75" customHeight="1" x14ac:dyDescent="0.2">
      <c r="A8899" s="130">
        <v>39756.208333333336</v>
      </c>
      <c r="B8899" s="9" t="s">
        <v>239</v>
      </c>
      <c r="C8899" s="16">
        <f>IF(ISBLANK(B8899)=TRUE," ", IF(B8899='2. Metadata'!B$1,'2. Metadata'!B$5, IF(B8899='2. Metadata'!C$1,'2. Metadata'!#REF!,IF(B8899='2. Metadata'!D$1,'2. Metadata'!#REF!, IF(B8899='2. Metadata'!E$1,'2. Metadata'!#REF!,IF( B8899='2. Metadata'!F$1,'2. Metadata'!#REF!,IF(B8899='2. Metadata'!G$1,'2. Metadata'!#REF!,IF(B8899='2. Metadata'!H$1,'2. Metadata'!#REF!, IF(B8899='2. Metadata'!I$1,'2. Metadata'!#REF!, IF(B8899='2. Metadata'!J$1,'2. Metadata'!#REF!, IF(B8899='2. Metadata'!K$1,'2. Metadata'!C$3, IF(B8899='2. Metadata'!L$1,'2. Metadata'!D$3, IF(B8899='2. Metadata'!M$1,'2. Metadata'!M$5, IF(B8899='2. Metadata'!N$1,'2. Metadata'!N$5))))))))))))))</f>
        <v>49.690002</v>
      </c>
      <c r="D8899" s="13">
        <f>IF(ISBLANK(B8899)=TRUE," ", IF(B8899='2. Metadata'!B$1,'2. Metadata'!B$6, IF(B8899='2. Metadata'!C$1,'2. Metadata'!C$4,IF(B8899='2. Metadata'!D$1,'2. Metadata'!D$4, IF(B8899='2. Metadata'!E$1,'2. Metadata'!E$4,IF( B8899='2. Metadata'!F$1,'2. Metadata'!F$4,IF(B8899='2. Metadata'!G$1,'2. Metadata'!G$4,IF(B8899='2. Metadata'!H$1,'2. Metadata'!H$4, IF(B8899='2. Metadata'!I$1,'2. Metadata'!I$4, IF(B8899='2. Metadata'!J$1,'2. Metadata'!J$4, IF(B8899='2. Metadata'!K$1,'2. Metadata'!K$4, IF(B8899='2. Metadata'!L$1,'2. Metadata'!L$4, IF(B8899='2. Metadata'!M$1,'2. Metadata'!M$6, IF(B8899='2. Metadata'!N$1,'2. Metadata'!N$6))))))))))))))</f>
        <v>-115.97499999999999</v>
      </c>
      <c r="E8899" s="15" t="s">
        <v>178</v>
      </c>
      <c r="F8899" s="132">
        <v>1.48</v>
      </c>
      <c r="G8899" s="16" t="str">
        <f>IF(ISBLANK(F8899)=TRUE," ",'2. Metadata'!B$14)</f>
        <v>degrees Celsius</v>
      </c>
      <c r="H8899" s="16" t="s">
        <v>178</v>
      </c>
    </row>
    <row r="8900" spans="1:8" ht="15.75" customHeight="1" x14ac:dyDescent="0.2">
      <c r="A8900" s="130">
        <v>39756.21875</v>
      </c>
      <c r="B8900" s="9" t="s">
        <v>239</v>
      </c>
      <c r="C8900" s="16">
        <f>IF(ISBLANK(B8900)=TRUE," ", IF(B8900='2. Metadata'!B$1,'2. Metadata'!B$5, IF(B8900='2. Metadata'!C$1,'2. Metadata'!#REF!,IF(B8900='2. Metadata'!D$1,'2. Metadata'!#REF!, IF(B8900='2. Metadata'!E$1,'2. Metadata'!#REF!,IF( B8900='2. Metadata'!F$1,'2. Metadata'!#REF!,IF(B8900='2. Metadata'!G$1,'2. Metadata'!#REF!,IF(B8900='2. Metadata'!H$1,'2. Metadata'!#REF!, IF(B8900='2. Metadata'!I$1,'2. Metadata'!#REF!, IF(B8900='2. Metadata'!J$1,'2. Metadata'!#REF!, IF(B8900='2. Metadata'!K$1,'2. Metadata'!C$3, IF(B8900='2. Metadata'!L$1,'2. Metadata'!D$3, IF(B8900='2. Metadata'!M$1,'2. Metadata'!M$5, IF(B8900='2. Metadata'!N$1,'2. Metadata'!N$5))))))))))))))</f>
        <v>49.690002</v>
      </c>
      <c r="D8900" s="13">
        <f>IF(ISBLANK(B8900)=TRUE," ", IF(B8900='2. Metadata'!B$1,'2. Metadata'!B$6, IF(B8900='2. Metadata'!C$1,'2. Metadata'!C$4,IF(B8900='2. Metadata'!D$1,'2. Metadata'!D$4, IF(B8900='2. Metadata'!E$1,'2. Metadata'!E$4,IF( B8900='2. Metadata'!F$1,'2. Metadata'!F$4,IF(B8900='2. Metadata'!G$1,'2. Metadata'!G$4,IF(B8900='2. Metadata'!H$1,'2. Metadata'!H$4, IF(B8900='2. Metadata'!I$1,'2. Metadata'!I$4, IF(B8900='2. Metadata'!J$1,'2. Metadata'!J$4, IF(B8900='2. Metadata'!K$1,'2. Metadata'!K$4, IF(B8900='2. Metadata'!L$1,'2. Metadata'!L$4, IF(B8900='2. Metadata'!M$1,'2. Metadata'!M$6, IF(B8900='2. Metadata'!N$1,'2. Metadata'!N$6))))))))))))))</f>
        <v>-115.97499999999999</v>
      </c>
      <c r="E8900" s="15" t="s">
        <v>178</v>
      </c>
      <c r="F8900" s="132">
        <v>1.48</v>
      </c>
      <c r="G8900" s="16" t="str">
        <f>IF(ISBLANK(F8900)=TRUE," ",'2. Metadata'!B$14)</f>
        <v>degrees Celsius</v>
      </c>
      <c r="H8900" s="16" t="s">
        <v>178</v>
      </c>
    </row>
    <row r="8901" spans="1:8" ht="15.75" customHeight="1" x14ac:dyDescent="0.2">
      <c r="A8901" s="130">
        <v>39756.229166666664</v>
      </c>
      <c r="B8901" s="9" t="s">
        <v>239</v>
      </c>
      <c r="C8901" s="16">
        <f>IF(ISBLANK(B8901)=TRUE," ", IF(B8901='2. Metadata'!B$1,'2. Metadata'!B$5, IF(B8901='2. Metadata'!C$1,'2. Metadata'!#REF!,IF(B8901='2. Metadata'!D$1,'2. Metadata'!#REF!, IF(B8901='2. Metadata'!E$1,'2. Metadata'!#REF!,IF( B8901='2. Metadata'!F$1,'2. Metadata'!#REF!,IF(B8901='2. Metadata'!G$1,'2. Metadata'!#REF!,IF(B8901='2. Metadata'!H$1,'2. Metadata'!#REF!, IF(B8901='2. Metadata'!I$1,'2. Metadata'!#REF!, IF(B8901='2. Metadata'!J$1,'2. Metadata'!#REF!, IF(B8901='2. Metadata'!K$1,'2. Metadata'!C$3, IF(B8901='2. Metadata'!L$1,'2. Metadata'!D$3, IF(B8901='2. Metadata'!M$1,'2. Metadata'!M$5, IF(B8901='2. Metadata'!N$1,'2. Metadata'!N$5))))))))))))))</f>
        <v>49.690002</v>
      </c>
      <c r="D8901" s="13">
        <f>IF(ISBLANK(B8901)=TRUE," ", IF(B8901='2. Metadata'!B$1,'2. Metadata'!B$6, IF(B8901='2. Metadata'!C$1,'2. Metadata'!C$4,IF(B8901='2. Metadata'!D$1,'2. Metadata'!D$4, IF(B8901='2. Metadata'!E$1,'2. Metadata'!E$4,IF( B8901='2. Metadata'!F$1,'2. Metadata'!F$4,IF(B8901='2. Metadata'!G$1,'2. Metadata'!G$4,IF(B8901='2. Metadata'!H$1,'2. Metadata'!H$4, IF(B8901='2. Metadata'!I$1,'2. Metadata'!I$4, IF(B8901='2. Metadata'!J$1,'2. Metadata'!J$4, IF(B8901='2. Metadata'!K$1,'2. Metadata'!K$4, IF(B8901='2. Metadata'!L$1,'2. Metadata'!L$4, IF(B8901='2. Metadata'!M$1,'2. Metadata'!M$6, IF(B8901='2. Metadata'!N$1,'2. Metadata'!N$6))))))))))))))</f>
        <v>-115.97499999999999</v>
      </c>
      <c r="E8901" s="15" t="s">
        <v>178</v>
      </c>
      <c r="F8901" s="132">
        <v>1.48</v>
      </c>
      <c r="G8901" s="16" t="str">
        <f>IF(ISBLANK(F8901)=TRUE," ",'2. Metadata'!B$14)</f>
        <v>degrees Celsius</v>
      </c>
      <c r="H8901" s="16" t="s">
        <v>178</v>
      </c>
    </row>
    <row r="8902" spans="1:8" ht="15.75" customHeight="1" x14ac:dyDescent="0.2">
      <c r="A8902" s="130">
        <v>39756.239583333336</v>
      </c>
      <c r="B8902" s="9" t="s">
        <v>239</v>
      </c>
      <c r="C8902" s="16">
        <f>IF(ISBLANK(B8902)=TRUE," ", IF(B8902='2. Metadata'!B$1,'2. Metadata'!B$5, IF(B8902='2. Metadata'!C$1,'2. Metadata'!#REF!,IF(B8902='2. Metadata'!D$1,'2. Metadata'!#REF!, IF(B8902='2. Metadata'!E$1,'2. Metadata'!#REF!,IF( B8902='2. Metadata'!F$1,'2. Metadata'!#REF!,IF(B8902='2. Metadata'!G$1,'2. Metadata'!#REF!,IF(B8902='2. Metadata'!H$1,'2. Metadata'!#REF!, IF(B8902='2. Metadata'!I$1,'2. Metadata'!#REF!, IF(B8902='2. Metadata'!J$1,'2. Metadata'!#REF!, IF(B8902='2. Metadata'!K$1,'2. Metadata'!C$3, IF(B8902='2. Metadata'!L$1,'2. Metadata'!D$3, IF(B8902='2. Metadata'!M$1,'2. Metadata'!M$5, IF(B8902='2. Metadata'!N$1,'2. Metadata'!N$5))))))))))))))</f>
        <v>49.690002</v>
      </c>
      <c r="D8902" s="13">
        <f>IF(ISBLANK(B8902)=TRUE," ", IF(B8902='2. Metadata'!B$1,'2. Metadata'!B$6, IF(B8902='2. Metadata'!C$1,'2. Metadata'!C$4,IF(B8902='2. Metadata'!D$1,'2. Metadata'!D$4, IF(B8902='2. Metadata'!E$1,'2. Metadata'!E$4,IF( B8902='2. Metadata'!F$1,'2. Metadata'!F$4,IF(B8902='2. Metadata'!G$1,'2. Metadata'!G$4,IF(B8902='2. Metadata'!H$1,'2. Metadata'!H$4, IF(B8902='2. Metadata'!I$1,'2. Metadata'!I$4, IF(B8902='2. Metadata'!J$1,'2. Metadata'!J$4, IF(B8902='2. Metadata'!K$1,'2. Metadata'!K$4, IF(B8902='2. Metadata'!L$1,'2. Metadata'!L$4, IF(B8902='2. Metadata'!M$1,'2. Metadata'!M$6, IF(B8902='2. Metadata'!N$1,'2. Metadata'!N$6))))))))))))))</f>
        <v>-115.97499999999999</v>
      </c>
      <c r="E8902" s="15" t="s">
        <v>178</v>
      </c>
      <c r="F8902" s="132">
        <v>1.48</v>
      </c>
      <c r="G8902" s="16" t="str">
        <f>IF(ISBLANK(F8902)=TRUE," ",'2. Metadata'!B$14)</f>
        <v>degrees Celsius</v>
      </c>
      <c r="H8902" s="16" t="s">
        <v>178</v>
      </c>
    </row>
    <row r="8903" spans="1:8" ht="15.75" customHeight="1" x14ac:dyDescent="0.2">
      <c r="A8903" s="130">
        <v>39756.25</v>
      </c>
      <c r="B8903" s="9" t="s">
        <v>239</v>
      </c>
      <c r="C8903" s="16">
        <f>IF(ISBLANK(B8903)=TRUE," ", IF(B8903='2. Metadata'!B$1,'2. Metadata'!B$5, IF(B8903='2. Metadata'!C$1,'2. Metadata'!#REF!,IF(B8903='2. Metadata'!D$1,'2. Metadata'!#REF!, IF(B8903='2. Metadata'!E$1,'2. Metadata'!#REF!,IF( B8903='2. Metadata'!F$1,'2. Metadata'!#REF!,IF(B8903='2. Metadata'!G$1,'2. Metadata'!#REF!,IF(B8903='2. Metadata'!H$1,'2. Metadata'!#REF!, IF(B8903='2. Metadata'!I$1,'2. Metadata'!#REF!, IF(B8903='2. Metadata'!J$1,'2. Metadata'!#REF!, IF(B8903='2. Metadata'!K$1,'2. Metadata'!C$3, IF(B8903='2. Metadata'!L$1,'2. Metadata'!D$3, IF(B8903='2. Metadata'!M$1,'2. Metadata'!M$5, IF(B8903='2. Metadata'!N$1,'2. Metadata'!N$5))))))))))))))</f>
        <v>49.690002</v>
      </c>
      <c r="D8903" s="13">
        <f>IF(ISBLANK(B8903)=TRUE," ", IF(B8903='2. Metadata'!B$1,'2. Metadata'!B$6, IF(B8903='2. Metadata'!C$1,'2. Metadata'!C$4,IF(B8903='2. Metadata'!D$1,'2. Metadata'!D$4, IF(B8903='2. Metadata'!E$1,'2. Metadata'!E$4,IF( B8903='2. Metadata'!F$1,'2. Metadata'!F$4,IF(B8903='2. Metadata'!G$1,'2. Metadata'!G$4,IF(B8903='2. Metadata'!H$1,'2. Metadata'!H$4, IF(B8903='2. Metadata'!I$1,'2. Metadata'!I$4, IF(B8903='2. Metadata'!J$1,'2. Metadata'!J$4, IF(B8903='2. Metadata'!K$1,'2. Metadata'!K$4, IF(B8903='2. Metadata'!L$1,'2. Metadata'!L$4, IF(B8903='2. Metadata'!M$1,'2. Metadata'!M$6, IF(B8903='2. Metadata'!N$1,'2. Metadata'!N$6))))))))))))))</f>
        <v>-115.97499999999999</v>
      </c>
      <c r="E8903" s="15" t="s">
        <v>178</v>
      </c>
      <c r="F8903" s="132">
        <v>1.5069999999999999</v>
      </c>
      <c r="G8903" s="16" t="str">
        <f>IF(ISBLANK(F8903)=TRUE," ",'2. Metadata'!B$14)</f>
        <v>degrees Celsius</v>
      </c>
      <c r="H8903" s="16" t="s">
        <v>178</v>
      </c>
    </row>
    <row r="8904" spans="1:8" ht="15.75" customHeight="1" x14ac:dyDescent="0.2">
      <c r="A8904" s="130">
        <v>39756.260416666664</v>
      </c>
      <c r="B8904" s="9" t="s">
        <v>239</v>
      </c>
      <c r="C8904" s="16">
        <f>IF(ISBLANK(B8904)=TRUE," ", IF(B8904='2. Metadata'!B$1,'2. Metadata'!B$5, IF(B8904='2. Metadata'!C$1,'2. Metadata'!#REF!,IF(B8904='2. Metadata'!D$1,'2. Metadata'!#REF!, IF(B8904='2. Metadata'!E$1,'2. Metadata'!#REF!,IF( B8904='2. Metadata'!F$1,'2. Metadata'!#REF!,IF(B8904='2. Metadata'!G$1,'2. Metadata'!#REF!,IF(B8904='2. Metadata'!H$1,'2. Metadata'!#REF!, IF(B8904='2. Metadata'!I$1,'2. Metadata'!#REF!, IF(B8904='2. Metadata'!J$1,'2. Metadata'!#REF!, IF(B8904='2. Metadata'!K$1,'2. Metadata'!C$3, IF(B8904='2. Metadata'!L$1,'2. Metadata'!D$3, IF(B8904='2. Metadata'!M$1,'2. Metadata'!M$5, IF(B8904='2. Metadata'!N$1,'2. Metadata'!N$5))))))))))))))</f>
        <v>49.690002</v>
      </c>
      <c r="D8904" s="13">
        <f>IF(ISBLANK(B8904)=TRUE," ", IF(B8904='2. Metadata'!B$1,'2. Metadata'!B$6, IF(B8904='2. Metadata'!C$1,'2. Metadata'!C$4,IF(B8904='2. Metadata'!D$1,'2. Metadata'!D$4, IF(B8904='2. Metadata'!E$1,'2. Metadata'!E$4,IF( B8904='2. Metadata'!F$1,'2. Metadata'!F$4,IF(B8904='2. Metadata'!G$1,'2. Metadata'!G$4,IF(B8904='2. Metadata'!H$1,'2. Metadata'!H$4, IF(B8904='2. Metadata'!I$1,'2. Metadata'!I$4, IF(B8904='2. Metadata'!J$1,'2. Metadata'!J$4, IF(B8904='2. Metadata'!K$1,'2. Metadata'!K$4, IF(B8904='2. Metadata'!L$1,'2. Metadata'!L$4, IF(B8904='2. Metadata'!M$1,'2. Metadata'!M$6, IF(B8904='2. Metadata'!N$1,'2. Metadata'!N$6))))))))))))))</f>
        <v>-115.97499999999999</v>
      </c>
      <c r="E8904" s="15" t="s">
        <v>178</v>
      </c>
      <c r="F8904" s="132">
        <v>1.5069999999999999</v>
      </c>
      <c r="G8904" s="16" t="str">
        <f>IF(ISBLANK(F8904)=TRUE," ",'2. Metadata'!B$14)</f>
        <v>degrees Celsius</v>
      </c>
      <c r="H8904" s="16" t="s">
        <v>178</v>
      </c>
    </row>
    <row r="8905" spans="1:8" ht="15.75" customHeight="1" x14ac:dyDescent="0.2">
      <c r="A8905" s="130">
        <v>39756.270833333336</v>
      </c>
      <c r="B8905" s="9" t="s">
        <v>239</v>
      </c>
      <c r="C8905" s="16">
        <f>IF(ISBLANK(B8905)=TRUE," ", IF(B8905='2. Metadata'!B$1,'2. Metadata'!B$5, IF(B8905='2. Metadata'!C$1,'2. Metadata'!#REF!,IF(B8905='2. Metadata'!D$1,'2. Metadata'!#REF!, IF(B8905='2. Metadata'!E$1,'2. Metadata'!#REF!,IF( B8905='2. Metadata'!F$1,'2. Metadata'!#REF!,IF(B8905='2. Metadata'!G$1,'2. Metadata'!#REF!,IF(B8905='2. Metadata'!H$1,'2. Metadata'!#REF!, IF(B8905='2. Metadata'!I$1,'2. Metadata'!#REF!, IF(B8905='2. Metadata'!J$1,'2. Metadata'!#REF!, IF(B8905='2. Metadata'!K$1,'2. Metadata'!C$3, IF(B8905='2. Metadata'!L$1,'2. Metadata'!D$3, IF(B8905='2. Metadata'!M$1,'2. Metadata'!M$5, IF(B8905='2. Metadata'!N$1,'2. Metadata'!N$5))))))))))))))</f>
        <v>49.690002</v>
      </c>
      <c r="D8905" s="13">
        <f>IF(ISBLANK(B8905)=TRUE," ", IF(B8905='2. Metadata'!B$1,'2. Metadata'!B$6, IF(B8905='2. Metadata'!C$1,'2. Metadata'!C$4,IF(B8905='2. Metadata'!D$1,'2. Metadata'!D$4, IF(B8905='2. Metadata'!E$1,'2. Metadata'!E$4,IF( B8905='2. Metadata'!F$1,'2. Metadata'!F$4,IF(B8905='2. Metadata'!G$1,'2. Metadata'!G$4,IF(B8905='2. Metadata'!H$1,'2. Metadata'!H$4, IF(B8905='2. Metadata'!I$1,'2. Metadata'!I$4, IF(B8905='2. Metadata'!J$1,'2. Metadata'!J$4, IF(B8905='2. Metadata'!K$1,'2. Metadata'!K$4, IF(B8905='2. Metadata'!L$1,'2. Metadata'!L$4, IF(B8905='2. Metadata'!M$1,'2. Metadata'!M$6, IF(B8905='2. Metadata'!N$1,'2. Metadata'!N$6))))))))))))))</f>
        <v>-115.97499999999999</v>
      </c>
      <c r="E8905" s="15" t="s">
        <v>178</v>
      </c>
      <c r="F8905" s="132">
        <v>1.5069999999999999</v>
      </c>
      <c r="G8905" s="16" t="str">
        <f>IF(ISBLANK(F8905)=TRUE," ",'2. Metadata'!B$14)</f>
        <v>degrees Celsius</v>
      </c>
      <c r="H8905" s="16" t="s">
        <v>178</v>
      </c>
    </row>
    <row r="8906" spans="1:8" ht="15.75" customHeight="1" x14ac:dyDescent="0.2">
      <c r="A8906" s="130">
        <v>39756.28125</v>
      </c>
      <c r="B8906" s="9" t="s">
        <v>239</v>
      </c>
      <c r="C8906" s="16">
        <f>IF(ISBLANK(B8906)=TRUE," ", IF(B8906='2. Metadata'!B$1,'2. Metadata'!B$5, IF(B8906='2. Metadata'!C$1,'2. Metadata'!#REF!,IF(B8906='2. Metadata'!D$1,'2. Metadata'!#REF!, IF(B8906='2. Metadata'!E$1,'2. Metadata'!#REF!,IF( B8906='2. Metadata'!F$1,'2. Metadata'!#REF!,IF(B8906='2. Metadata'!G$1,'2. Metadata'!#REF!,IF(B8906='2. Metadata'!H$1,'2. Metadata'!#REF!, IF(B8906='2. Metadata'!I$1,'2. Metadata'!#REF!, IF(B8906='2. Metadata'!J$1,'2. Metadata'!#REF!, IF(B8906='2. Metadata'!K$1,'2. Metadata'!C$3, IF(B8906='2. Metadata'!L$1,'2. Metadata'!D$3, IF(B8906='2. Metadata'!M$1,'2. Metadata'!M$5, IF(B8906='2. Metadata'!N$1,'2. Metadata'!N$5))))))))))))))</f>
        <v>49.690002</v>
      </c>
      <c r="D8906" s="13">
        <f>IF(ISBLANK(B8906)=TRUE," ", IF(B8906='2. Metadata'!B$1,'2. Metadata'!B$6, IF(B8906='2. Metadata'!C$1,'2. Metadata'!C$4,IF(B8906='2. Metadata'!D$1,'2. Metadata'!D$4, IF(B8906='2. Metadata'!E$1,'2. Metadata'!E$4,IF( B8906='2. Metadata'!F$1,'2. Metadata'!F$4,IF(B8906='2. Metadata'!G$1,'2. Metadata'!G$4,IF(B8906='2. Metadata'!H$1,'2. Metadata'!H$4, IF(B8906='2. Metadata'!I$1,'2. Metadata'!I$4, IF(B8906='2. Metadata'!J$1,'2. Metadata'!J$4, IF(B8906='2. Metadata'!K$1,'2. Metadata'!K$4, IF(B8906='2. Metadata'!L$1,'2. Metadata'!L$4, IF(B8906='2. Metadata'!M$1,'2. Metadata'!M$6, IF(B8906='2. Metadata'!N$1,'2. Metadata'!N$6))))))))))))))</f>
        <v>-115.97499999999999</v>
      </c>
      <c r="E8906" s="15" t="s">
        <v>178</v>
      </c>
      <c r="F8906" s="132">
        <v>1.5069999999999999</v>
      </c>
      <c r="G8906" s="16" t="str">
        <f>IF(ISBLANK(F8906)=TRUE," ",'2. Metadata'!B$14)</f>
        <v>degrees Celsius</v>
      </c>
      <c r="H8906" s="16" t="s">
        <v>178</v>
      </c>
    </row>
    <row r="8907" spans="1:8" ht="15.75" customHeight="1" x14ac:dyDescent="0.2">
      <c r="A8907" s="130">
        <v>39756.291666666664</v>
      </c>
      <c r="B8907" s="9" t="s">
        <v>239</v>
      </c>
      <c r="C8907" s="16">
        <f>IF(ISBLANK(B8907)=TRUE," ", IF(B8907='2. Metadata'!B$1,'2. Metadata'!B$5, IF(B8907='2. Metadata'!C$1,'2. Metadata'!#REF!,IF(B8907='2. Metadata'!D$1,'2. Metadata'!#REF!, IF(B8907='2. Metadata'!E$1,'2. Metadata'!#REF!,IF( B8907='2. Metadata'!F$1,'2. Metadata'!#REF!,IF(B8907='2. Metadata'!G$1,'2. Metadata'!#REF!,IF(B8907='2. Metadata'!H$1,'2. Metadata'!#REF!, IF(B8907='2. Metadata'!I$1,'2. Metadata'!#REF!, IF(B8907='2. Metadata'!J$1,'2. Metadata'!#REF!, IF(B8907='2. Metadata'!K$1,'2. Metadata'!C$3, IF(B8907='2. Metadata'!L$1,'2. Metadata'!D$3, IF(B8907='2. Metadata'!M$1,'2. Metadata'!M$5, IF(B8907='2. Metadata'!N$1,'2. Metadata'!N$5))))))))))))))</f>
        <v>49.690002</v>
      </c>
      <c r="D8907" s="13">
        <f>IF(ISBLANK(B8907)=TRUE," ", IF(B8907='2. Metadata'!B$1,'2. Metadata'!B$6, IF(B8907='2. Metadata'!C$1,'2. Metadata'!C$4,IF(B8907='2. Metadata'!D$1,'2. Metadata'!D$4, IF(B8907='2. Metadata'!E$1,'2. Metadata'!E$4,IF( B8907='2. Metadata'!F$1,'2. Metadata'!F$4,IF(B8907='2. Metadata'!G$1,'2. Metadata'!G$4,IF(B8907='2. Metadata'!H$1,'2. Metadata'!H$4, IF(B8907='2. Metadata'!I$1,'2. Metadata'!I$4, IF(B8907='2. Metadata'!J$1,'2. Metadata'!J$4, IF(B8907='2. Metadata'!K$1,'2. Metadata'!K$4, IF(B8907='2. Metadata'!L$1,'2. Metadata'!L$4, IF(B8907='2. Metadata'!M$1,'2. Metadata'!M$6, IF(B8907='2. Metadata'!N$1,'2. Metadata'!N$6))))))))))))))</f>
        <v>-115.97499999999999</v>
      </c>
      <c r="E8907" s="15" t="s">
        <v>178</v>
      </c>
      <c r="F8907" s="132">
        <v>1.534</v>
      </c>
      <c r="G8907" s="16" t="str">
        <f>IF(ISBLANK(F8907)=TRUE," ",'2. Metadata'!B$14)</f>
        <v>degrees Celsius</v>
      </c>
      <c r="H8907" s="16" t="s">
        <v>178</v>
      </c>
    </row>
    <row r="8908" spans="1:8" ht="15.75" customHeight="1" x14ac:dyDescent="0.2">
      <c r="A8908" s="130">
        <v>39756.302083333336</v>
      </c>
      <c r="B8908" s="9" t="s">
        <v>239</v>
      </c>
      <c r="C8908" s="16">
        <f>IF(ISBLANK(B8908)=TRUE," ", IF(B8908='2. Metadata'!B$1,'2. Metadata'!B$5, IF(B8908='2. Metadata'!C$1,'2. Metadata'!#REF!,IF(B8908='2. Metadata'!D$1,'2. Metadata'!#REF!, IF(B8908='2. Metadata'!E$1,'2. Metadata'!#REF!,IF( B8908='2. Metadata'!F$1,'2. Metadata'!#REF!,IF(B8908='2. Metadata'!G$1,'2. Metadata'!#REF!,IF(B8908='2. Metadata'!H$1,'2. Metadata'!#REF!, IF(B8908='2. Metadata'!I$1,'2. Metadata'!#REF!, IF(B8908='2. Metadata'!J$1,'2. Metadata'!#REF!, IF(B8908='2. Metadata'!K$1,'2. Metadata'!C$3, IF(B8908='2. Metadata'!L$1,'2. Metadata'!D$3, IF(B8908='2. Metadata'!M$1,'2. Metadata'!M$5, IF(B8908='2. Metadata'!N$1,'2. Metadata'!N$5))))))))))))))</f>
        <v>49.690002</v>
      </c>
      <c r="D8908" s="13">
        <f>IF(ISBLANK(B8908)=TRUE," ", IF(B8908='2. Metadata'!B$1,'2. Metadata'!B$6, IF(B8908='2. Metadata'!C$1,'2. Metadata'!C$4,IF(B8908='2. Metadata'!D$1,'2. Metadata'!D$4, IF(B8908='2. Metadata'!E$1,'2. Metadata'!E$4,IF( B8908='2. Metadata'!F$1,'2. Metadata'!F$4,IF(B8908='2. Metadata'!G$1,'2. Metadata'!G$4,IF(B8908='2. Metadata'!H$1,'2. Metadata'!H$4, IF(B8908='2. Metadata'!I$1,'2. Metadata'!I$4, IF(B8908='2. Metadata'!J$1,'2. Metadata'!J$4, IF(B8908='2. Metadata'!K$1,'2. Metadata'!K$4, IF(B8908='2. Metadata'!L$1,'2. Metadata'!L$4, IF(B8908='2. Metadata'!M$1,'2. Metadata'!M$6, IF(B8908='2. Metadata'!N$1,'2. Metadata'!N$6))))))))))))))</f>
        <v>-115.97499999999999</v>
      </c>
      <c r="E8908" s="15" t="s">
        <v>178</v>
      </c>
      <c r="F8908" s="132">
        <v>1.534</v>
      </c>
      <c r="G8908" s="16" t="str">
        <f>IF(ISBLANK(F8908)=TRUE," ",'2. Metadata'!B$14)</f>
        <v>degrees Celsius</v>
      </c>
      <c r="H8908" s="16" t="s">
        <v>178</v>
      </c>
    </row>
    <row r="8909" spans="1:8" ht="15.75" customHeight="1" x14ac:dyDescent="0.2">
      <c r="A8909" s="130">
        <v>39756.3125</v>
      </c>
      <c r="B8909" s="9" t="s">
        <v>239</v>
      </c>
      <c r="C8909" s="16">
        <f>IF(ISBLANK(B8909)=TRUE," ", IF(B8909='2. Metadata'!B$1,'2. Metadata'!B$5, IF(B8909='2. Metadata'!C$1,'2. Metadata'!#REF!,IF(B8909='2. Metadata'!D$1,'2. Metadata'!#REF!, IF(B8909='2. Metadata'!E$1,'2. Metadata'!#REF!,IF( B8909='2. Metadata'!F$1,'2. Metadata'!#REF!,IF(B8909='2. Metadata'!G$1,'2. Metadata'!#REF!,IF(B8909='2. Metadata'!H$1,'2. Metadata'!#REF!, IF(B8909='2. Metadata'!I$1,'2. Metadata'!#REF!, IF(B8909='2. Metadata'!J$1,'2. Metadata'!#REF!, IF(B8909='2. Metadata'!K$1,'2. Metadata'!C$3, IF(B8909='2. Metadata'!L$1,'2. Metadata'!D$3, IF(B8909='2. Metadata'!M$1,'2. Metadata'!M$5, IF(B8909='2. Metadata'!N$1,'2. Metadata'!N$5))))))))))))))</f>
        <v>49.690002</v>
      </c>
      <c r="D8909" s="13">
        <f>IF(ISBLANK(B8909)=TRUE," ", IF(B8909='2. Metadata'!B$1,'2. Metadata'!B$6, IF(B8909='2. Metadata'!C$1,'2. Metadata'!C$4,IF(B8909='2. Metadata'!D$1,'2. Metadata'!D$4, IF(B8909='2. Metadata'!E$1,'2. Metadata'!E$4,IF( B8909='2. Metadata'!F$1,'2. Metadata'!F$4,IF(B8909='2. Metadata'!G$1,'2. Metadata'!G$4,IF(B8909='2. Metadata'!H$1,'2. Metadata'!H$4, IF(B8909='2. Metadata'!I$1,'2. Metadata'!I$4, IF(B8909='2. Metadata'!J$1,'2. Metadata'!J$4, IF(B8909='2. Metadata'!K$1,'2. Metadata'!K$4, IF(B8909='2. Metadata'!L$1,'2. Metadata'!L$4, IF(B8909='2. Metadata'!M$1,'2. Metadata'!M$6, IF(B8909='2. Metadata'!N$1,'2. Metadata'!N$6))))))))))))))</f>
        <v>-115.97499999999999</v>
      </c>
      <c r="E8909" s="15" t="s">
        <v>178</v>
      </c>
      <c r="F8909" s="132">
        <v>1.5609999999999999</v>
      </c>
      <c r="G8909" s="16" t="str">
        <f>IF(ISBLANK(F8909)=TRUE," ",'2. Metadata'!B$14)</f>
        <v>degrees Celsius</v>
      </c>
      <c r="H8909" s="16" t="s">
        <v>178</v>
      </c>
    </row>
    <row r="8910" spans="1:8" ht="15.75" customHeight="1" x14ac:dyDescent="0.2">
      <c r="A8910" s="130">
        <v>39756.322916666664</v>
      </c>
      <c r="B8910" s="9" t="s">
        <v>239</v>
      </c>
      <c r="C8910" s="16">
        <f>IF(ISBLANK(B8910)=TRUE," ", IF(B8910='2. Metadata'!B$1,'2. Metadata'!B$5, IF(B8910='2. Metadata'!C$1,'2. Metadata'!#REF!,IF(B8910='2. Metadata'!D$1,'2. Metadata'!#REF!, IF(B8910='2. Metadata'!E$1,'2. Metadata'!#REF!,IF( B8910='2. Metadata'!F$1,'2. Metadata'!#REF!,IF(B8910='2. Metadata'!G$1,'2. Metadata'!#REF!,IF(B8910='2. Metadata'!H$1,'2. Metadata'!#REF!, IF(B8910='2. Metadata'!I$1,'2. Metadata'!#REF!, IF(B8910='2. Metadata'!J$1,'2. Metadata'!#REF!, IF(B8910='2. Metadata'!K$1,'2. Metadata'!C$3, IF(B8910='2. Metadata'!L$1,'2. Metadata'!D$3, IF(B8910='2. Metadata'!M$1,'2. Metadata'!M$5, IF(B8910='2. Metadata'!N$1,'2. Metadata'!N$5))))))))))))))</f>
        <v>49.690002</v>
      </c>
      <c r="D8910" s="13">
        <f>IF(ISBLANK(B8910)=TRUE," ", IF(B8910='2. Metadata'!B$1,'2. Metadata'!B$6, IF(B8910='2. Metadata'!C$1,'2. Metadata'!C$4,IF(B8910='2. Metadata'!D$1,'2. Metadata'!D$4, IF(B8910='2. Metadata'!E$1,'2. Metadata'!E$4,IF( B8910='2. Metadata'!F$1,'2. Metadata'!F$4,IF(B8910='2. Metadata'!G$1,'2. Metadata'!G$4,IF(B8910='2. Metadata'!H$1,'2. Metadata'!H$4, IF(B8910='2. Metadata'!I$1,'2. Metadata'!I$4, IF(B8910='2. Metadata'!J$1,'2. Metadata'!J$4, IF(B8910='2. Metadata'!K$1,'2. Metadata'!K$4, IF(B8910='2. Metadata'!L$1,'2. Metadata'!L$4, IF(B8910='2. Metadata'!M$1,'2. Metadata'!M$6, IF(B8910='2. Metadata'!N$1,'2. Metadata'!N$6))))))))))))))</f>
        <v>-115.97499999999999</v>
      </c>
      <c r="E8910" s="15" t="s">
        <v>178</v>
      </c>
      <c r="F8910" s="132">
        <v>1.5609999999999999</v>
      </c>
      <c r="G8910" s="16" t="str">
        <f>IF(ISBLANK(F8910)=TRUE," ",'2. Metadata'!B$14)</f>
        <v>degrees Celsius</v>
      </c>
      <c r="H8910" s="16" t="s">
        <v>178</v>
      </c>
    </row>
    <row r="8911" spans="1:8" ht="15.75" customHeight="1" x14ac:dyDescent="0.2">
      <c r="A8911" s="130">
        <v>39756.333333333336</v>
      </c>
      <c r="B8911" s="9" t="s">
        <v>239</v>
      </c>
      <c r="C8911" s="16">
        <f>IF(ISBLANK(B8911)=TRUE," ", IF(B8911='2. Metadata'!B$1,'2. Metadata'!B$5, IF(B8911='2. Metadata'!C$1,'2. Metadata'!#REF!,IF(B8911='2. Metadata'!D$1,'2. Metadata'!#REF!, IF(B8911='2. Metadata'!E$1,'2. Metadata'!#REF!,IF( B8911='2. Metadata'!F$1,'2. Metadata'!#REF!,IF(B8911='2. Metadata'!G$1,'2. Metadata'!#REF!,IF(B8911='2. Metadata'!H$1,'2. Metadata'!#REF!, IF(B8911='2. Metadata'!I$1,'2. Metadata'!#REF!, IF(B8911='2. Metadata'!J$1,'2. Metadata'!#REF!, IF(B8911='2. Metadata'!K$1,'2. Metadata'!C$3, IF(B8911='2. Metadata'!L$1,'2. Metadata'!D$3, IF(B8911='2. Metadata'!M$1,'2. Metadata'!M$5, IF(B8911='2. Metadata'!N$1,'2. Metadata'!N$5))))))))))))))</f>
        <v>49.690002</v>
      </c>
      <c r="D8911" s="13">
        <f>IF(ISBLANK(B8911)=TRUE," ", IF(B8911='2. Metadata'!B$1,'2. Metadata'!B$6, IF(B8911='2. Metadata'!C$1,'2. Metadata'!C$4,IF(B8911='2. Metadata'!D$1,'2. Metadata'!D$4, IF(B8911='2. Metadata'!E$1,'2. Metadata'!E$4,IF( B8911='2. Metadata'!F$1,'2. Metadata'!F$4,IF(B8911='2. Metadata'!G$1,'2. Metadata'!G$4,IF(B8911='2. Metadata'!H$1,'2. Metadata'!H$4, IF(B8911='2. Metadata'!I$1,'2. Metadata'!I$4, IF(B8911='2. Metadata'!J$1,'2. Metadata'!J$4, IF(B8911='2. Metadata'!K$1,'2. Metadata'!K$4, IF(B8911='2. Metadata'!L$1,'2. Metadata'!L$4, IF(B8911='2. Metadata'!M$1,'2. Metadata'!M$6, IF(B8911='2. Metadata'!N$1,'2. Metadata'!N$6))))))))))))))</f>
        <v>-115.97499999999999</v>
      </c>
      <c r="E8911" s="15" t="s">
        <v>178</v>
      </c>
      <c r="F8911" s="132">
        <v>1.5609999999999999</v>
      </c>
      <c r="G8911" s="16" t="str">
        <f>IF(ISBLANK(F8911)=TRUE," ",'2. Metadata'!B$14)</f>
        <v>degrees Celsius</v>
      </c>
      <c r="H8911" s="16" t="s">
        <v>178</v>
      </c>
    </row>
    <row r="8912" spans="1:8" ht="15.75" customHeight="1" x14ac:dyDescent="0.2">
      <c r="A8912" s="130">
        <v>39756.34375</v>
      </c>
      <c r="B8912" s="9" t="s">
        <v>239</v>
      </c>
      <c r="C8912" s="16">
        <f>IF(ISBLANK(B8912)=TRUE," ", IF(B8912='2. Metadata'!B$1,'2. Metadata'!B$5, IF(B8912='2. Metadata'!C$1,'2. Metadata'!#REF!,IF(B8912='2. Metadata'!D$1,'2. Metadata'!#REF!, IF(B8912='2. Metadata'!E$1,'2. Metadata'!#REF!,IF( B8912='2. Metadata'!F$1,'2. Metadata'!#REF!,IF(B8912='2. Metadata'!G$1,'2. Metadata'!#REF!,IF(B8912='2. Metadata'!H$1,'2. Metadata'!#REF!, IF(B8912='2. Metadata'!I$1,'2. Metadata'!#REF!, IF(B8912='2. Metadata'!J$1,'2. Metadata'!#REF!, IF(B8912='2. Metadata'!K$1,'2. Metadata'!C$3, IF(B8912='2. Metadata'!L$1,'2. Metadata'!D$3, IF(B8912='2. Metadata'!M$1,'2. Metadata'!M$5, IF(B8912='2. Metadata'!N$1,'2. Metadata'!N$5))))))))))))))</f>
        <v>49.690002</v>
      </c>
      <c r="D8912" s="13">
        <f>IF(ISBLANK(B8912)=TRUE," ", IF(B8912='2. Metadata'!B$1,'2. Metadata'!B$6, IF(B8912='2. Metadata'!C$1,'2. Metadata'!C$4,IF(B8912='2. Metadata'!D$1,'2. Metadata'!D$4, IF(B8912='2. Metadata'!E$1,'2. Metadata'!E$4,IF( B8912='2. Metadata'!F$1,'2. Metadata'!F$4,IF(B8912='2. Metadata'!G$1,'2. Metadata'!G$4,IF(B8912='2. Metadata'!H$1,'2. Metadata'!H$4, IF(B8912='2. Metadata'!I$1,'2. Metadata'!I$4, IF(B8912='2. Metadata'!J$1,'2. Metadata'!J$4, IF(B8912='2. Metadata'!K$1,'2. Metadata'!K$4, IF(B8912='2. Metadata'!L$1,'2. Metadata'!L$4, IF(B8912='2. Metadata'!M$1,'2. Metadata'!M$6, IF(B8912='2. Metadata'!N$1,'2. Metadata'!N$6))))))))))))))</f>
        <v>-115.97499999999999</v>
      </c>
      <c r="E8912" s="15" t="s">
        <v>178</v>
      </c>
      <c r="F8912" s="132">
        <v>1.5880000000000001</v>
      </c>
      <c r="G8912" s="16" t="str">
        <f>IF(ISBLANK(F8912)=TRUE," ",'2. Metadata'!B$14)</f>
        <v>degrees Celsius</v>
      </c>
      <c r="H8912" s="16" t="s">
        <v>178</v>
      </c>
    </row>
    <row r="8913" spans="1:8" ht="15.75" customHeight="1" x14ac:dyDescent="0.2">
      <c r="A8913" s="130">
        <v>39756.354166666664</v>
      </c>
      <c r="B8913" s="9" t="s">
        <v>239</v>
      </c>
      <c r="C8913" s="16">
        <f>IF(ISBLANK(B8913)=TRUE," ", IF(B8913='2. Metadata'!B$1,'2. Metadata'!B$5, IF(B8913='2. Metadata'!C$1,'2. Metadata'!#REF!,IF(B8913='2. Metadata'!D$1,'2. Metadata'!#REF!, IF(B8913='2. Metadata'!E$1,'2. Metadata'!#REF!,IF( B8913='2. Metadata'!F$1,'2. Metadata'!#REF!,IF(B8913='2. Metadata'!G$1,'2. Metadata'!#REF!,IF(B8913='2. Metadata'!H$1,'2. Metadata'!#REF!, IF(B8913='2. Metadata'!I$1,'2. Metadata'!#REF!, IF(B8913='2. Metadata'!J$1,'2. Metadata'!#REF!, IF(B8913='2. Metadata'!K$1,'2. Metadata'!C$3, IF(B8913='2. Metadata'!L$1,'2. Metadata'!D$3, IF(B8913='2. Metadata'!M$1,'2. Metadata'!M$5, IF(B8913='2. Metadata'!N$1,'2. Metadata'!N$5))))))))))))))</f>
        <v>49.690002</v>
      </c>
      <c r="D8913" s="13">
        <f>IF(ISBLANK(B8913)=TRUE," ", IF(B8913='2. Metadata'!B$1,'2. Metadata'!B$6, IF(B8913='2. Metadata'!C$1,'2. Metadata'!C$4,IF(B8913='2. Metadata'!D$1,'2. Metadata'!D$4, IF(B8913='2. Metadata'!E$1,'2. Metadata'!E$4,IF( B8913='2. Metadata'!F$1,'2. Metadata'!F$4,IF(B8913='2. Metadata'!G$1,'2. Metadata'!G$4,IF(B8913='2. Metadata'!H$1,'2. Metadata'!H$4, IF(B8913='2. Metadata'!I$1,'2. Metadata'!I$4, IF(B8913='2. Metadata'!J$1,'2. Metadata'!J$4, IF(B8913='2. Metadata'!K$1,'2. Metadata'!K$4, IF(B8913='2. Metadata'!L$1,'2. Metadata'!L$4, IF(B8913='2. Metadata'!M$1,'2. Metadata'!M$6, IF(B8913='2. Metadata'!N$1,'2. Metadata'!N$6))))))))))))))</f>
        <v>-115.97499999999999</v>
      </c>
      <c r="E8913" s="15" t="s">
        <v>178</v>
      </c>
      <c r="F8913" s="132">
        <v>1.615</v>
      </c>
      <c r="G8913" s="16" t="str">
        <f>IF(ISBLANK(F8913)=TRUE," ",'2. Metadata'!B$14)</f>
        <v>degrees Celsius</v>
      </c>
      <c r="H8913" s="16" t="s">
        <v>178</v>
      </c>
    </row>
    <row r="8914" spans="1:8" ht="15.75" customHeight="1" x14ac:dyDescent="0.2">
      <c r="A8914" s="130">
        <v>39756.364583333336</v>
      </c>
      <c r="B8914" s="9" t="s">
        <v>239</v>
      </c>
      <c r="C8914" s="16">
        <f>IF(ISBLANK(B8914)=TRUE," ", IF(B8914='2. Metadata'!B$1,'2. Metadata'!B$5, IF(B8914='2. Metadata'!C$1,'2. Metadata'!#REF!,IF(B8914='2. Metadata'!D$1,'2. Metadata'!#REF!, IF(B8914='2. Metadata'!E$1,'2. Metadata'!#REF!,IF( B8914='2. Metadata'!F$1,'2. Metadata'!#REF!,IF(B8914='2. Metadata'!G$1,'2. Metadata'!#REF!,IF(B8914='2. Metadata'!H$1,'2. Metadata'!#REF!, IF(B8914='2. Metadata'!I$1,'2. Metadata'!#REF!, IF(B8914='2. Metadata'!J$1,'2. Metadata'!#REF!, IF(B8914='2. Metadata'!K$1,'2. Metadata'!C$3, IF(B8914='2. Metadata'!L$1,'2. Metadata'!D$3, IF(B8914='2. Metadata'!M$1,'2. Metadata'!M$5, IF(B8914='2. Metadata'!N$1,'2. Metadata'!N$5))))))))))))))</f>
        <v>49.690002</v>
      </c>
      <c r="D8914" s="13">
        <f>IF(ISBLANK(B8914)=TRUE," ", IF(B8914='2. Metadata'!B$1,'2. Metadata'!B$6, IF(B8914='2. Metadata'!C$1,'2. Metadata'!C$4,IF(B8914='2. Metadata'!D$1,'2. Metadata'!D$4, IF(B8914='2. Metadata'!E$1,'2. Metadata'!E$4,IF( B8914='2. Metadata'!F$1,'2. Metadata'!F$4,IF(B8914='2. Metadata'!G$1,'2. Metadata'!G$4,IF(B8914='2. Metadata'!H$1,'2. Metadata'!H$4, IF(B8914='2. Metadata'!I$1,'2. Metadata'!I$4, IF(B8914='2. Metadata'!J$1,'2. Metadata'!J$4, IF(B8914='2. Metadata'!K$1,'2. Metadata'!K$4, IF(B8914='2. Metadata'!L$1,'2. Metadata'!L$4, IF(B8914='2. Metadata'!M$1,'2. Metadata'!M$6, IF(B8914='2. Metadata'!N$1,'2. Metadata'!N$6))))))))))))))</f>
        <v>-115.97499999999999</v>
      </c>
      <c r="E8914" s="15" t="s">
        <v>178</v>
      </c>
      <c r="F8914" s="132">
        <v>1.643</v>
      </c>
      <c r="G8914" s="16" t="str">
        <f>IF(ISBLANK(F8914)=TRUE," ",'2. Metadata'!B$14)</f>
        <v>degrees Celsius</v>
      </c>
      <c r="H8914" s="16" t="s">
        <v>178</v>
      </c>
    </row>
    <row r="8915" spans="1:8" ht="15.75" customHeight="1" x14ac:dyDescent="0.2">
      <c r="A8915" s="130">
        <v>39756.375</v>
      </c>
      <c r="B8915" s="9" t="s">
        <v>239</v>
      </c>
      <c r="C8915" s="16">
        <f>IF(ISBLANK(B8915)=TRUE," ", IF(B8915='2. Metadata'!B$1,'2. Metadata'!B$5, IF(B8915='2. Metadata'!C$1,'2. Metadata'!#REF!,IF(B8915='2. Metadata'!D$1,'2. Metadata'!#REF!, IF(B8915='2. Metadata'!E$1,'2. Metadata'!#REF!,IF( B8915='2. Metadata'!F$1,'2. Metadata'!#REF!,IF(B8915='2. Metadata'!G$1,'2. Metadata'!#REF!,IF(B8915='2. Metadata'!H$1,'2. Metadata'!#REF!, IF(B8915='2. Metadata'!I$1,'2. Metadata'!#REF!, IF(B8915='2. Metadata'!J$1,'2. Metadata'!#REF!, IF(B8915='2. Metadata'!K$1,'2. Metadata'!C$3, IF(B8915='2. Metadata'!L$1,'2. Metadata'!D$3, IF(B8915='2. Metadata'!M$1,'2. Metadata'!M$5, IF(B8915='2. Metadata'!N$1,'2. Metadata'!N$5))))))))))))))</f>
        <v>49.690002</v>
      </c>
      <c r="D8915" s="13">
        <f>IF(ISBLANK(B8915)=TRUE," ", IF(B8915='2. Metadata'!B$1,'2. Metadata'!B$6, IF(B8915='2. Metadata'!C$1,'2. Metadata'!C$4,IF(B8915='2. Metadata'!D$1,'2. Metadata'!D$4, IF(B8915='2. Metadata'!E$1,'2. Metadata'!E$4,IF( B8915='2. Metadata'!F$1,'2. Metadata'!F$4,IF(B8915='2. Metadata'!G$1,'2. Metadata'!G$4,IF(B8915='2. Metadata'!H$1,'2. Metadata'!H$4, IF(B8915='2. Metadata'!I$1,'2. Metadata'!I$4, IF(B8915='2. Metadata'!J$1,'2. Metadata'!J$4, IF(B8915='2. Metadata'!K$1,'2. Metadata'!K$4, IF(B8915='2. Metadata'!L$1,'2. Metadata'!L$4, IF(B8915='2. Metadata'!M$1,'2. Metadata'!M$6, IF(B8915='2. Metadata'!N$1,'2. Metadata'!N$6))))))))))))))</f>
        <v>-115.97499999999999</v>
      </c>
      <c r="E8915" s="15" t="s">
        <v>178</v>
      </c>
      <c r="F8915" s="132">
        <v>1.67</v>
      </c>
      <c r="G8915" s="16" t="str">
        <f>IF(ISBLANK(F8915)=TRUE," ",'2. Metadata'!B$14)</f>
        <v>degrees Celsius</v>
      </c>
      <c r="H8915" s="16" t="s">
        <v>178</v>
      </c>
    </row>
    <row r="8916" spans="1:8" ht="15.75" customHeight="1" x14ac:dyDescent="0.2">
      <c r="A8916" s="130">
        <v>39756.385416666664</v>
      </c>
      <c r="B8916" s="9" t="s">
        <v>239</v>
      </c>
      <c r="C8916" s="16">
        <f>IF(ISBLANK(B8916)=TRUE," ", IF(B8916='2. Metadata'!B$1,'2. Metadata'!B$5, IF(B8916='2. Metadata'!C$1,'2. Metadata'!#REF!,IF(B8916='2. Metadata'!D$1,'2. Metadata'!#REF!, IF(B8916='2. Metadata'!E$1,'2. Metadata'!#REF!,IF( B8916='2. Metadata'!F$1,'2. Metadata'!#REF!,IF(B8916='2. Metadata'!G$1,'2. Metadata'!#REF!,IF(B8916='2. Metadata'!H$1,'2. Metadata'!#REF!, IF(B8916='2. Metadata'!I$1,'2. Metadata'!#REF!, IF(B8916='2. Metadata'!J$1,'2. Metadata'!#REF!, IF(B8916='2. Metadata'!K$1,'2. Metadata'!C$3, IF(B8916='2. Metadata'!L$1,'2. Metadata'!D$3, IF(B8916='2. Metadata'!M$1,'2. Metadata'!M$5, IF(B8916='2. Metadata'!N$1,'2. Metadata'!N$5))))))))))))))</f>
        <v>49.690002</v>
      </c>
      <c r="D8916" s="13">
        <f>IF(ISBLANK(B8916)=TRUE," ", IF(B8916='2. Metadata'!B$1,'2. Metadata'!B$6, IF(B8916='2. Metadata'!C$1,'2. Metadata'!C$4,IF(B8916='2. Metadata'!D$1,'2. Metadata'!D$4, IF(B8916='2. Metadata'!E$1,'2. Metadata'!E$4,IF( B8916='2. Metadata'!F$1,'2. Metadata'!F$4,IF(B8916='2. Metadata'!G$1,'2. Metadata'!G$4,IF(B8916='2. Metadata'!H$1,'2. Metadata'!H$4, IF(B8916='2. Metadata'!I$1,'2. Metadata'!I$4, IF(B8916='2. Metadata'!J$1,'2. Metadata'!J$4, IF(B8916='2. Metadata'!K$1,'2. Metadata'!K$4, IF(B8916='2. Metadata'!L$1,'2. Metadata'!L$4, IF(B8916='2. Metadata'!M$1,'2. Metadata'!M$6, IF(B8916='2. Metadata'!N$1,'2. Metadata'!N$6))))))))))))))</f>
        <v>-115.97499999999999</v>
      </c>
      <c r="E8916" s="15" t="s">
        <v>178</v>
      </c>
      <c r="F8916" s="132">
        <v>1.67</v>
      </c>
      <c r="G8916" s="16" t="str">
        <f>IF(ISBLANK(F8916)=TRUE," ",'2. Metadata'!B$14)</f>
        <v>degrees Celsius</v>
      </c>
      <c r="H8916" s="16" t="s">
        <v>178</v>
      </c>
    </row>
    <row r="8917" spans="1:8" ht="15.75" customHeight="1" x14ac:dyDescent="0.2">
      <c r="A8917" s="130">
        <v>39756.395833333336</v>
      </c>
      <c r="B8917" s="9" t="s">
        <v>239</v>
      </c>
      <c r="C8917" s="16">
        <f>IF(ISBLANK(B8917)=TRUE," ", IF(B8917='2. Metadata'!B$1,'2. Metadata'!B$5, IF(B8917='2. Metadata'!C$1,'2. Metadata'!#REF!,IF(B8917='2. Metadata'!D$1,'2. Metadata'!#REF!, IF(B8917='2. Metadata'!E$1,'2. Metadata'!#REF!,IF( B8917='2. Metadata'!F$1,'2. Metadata'!#REF!,IF(B8917='2. Metadata'!G$1,'2. Metadata'!#REF!,IF(B8917='2. Metadata'!H$1,'2. Metadata'!#REF!, IF(B8917='2. Metadata'!I$1,'2. Metadata'!#REF!, IF(B8917='2. Metadata'!J$1,'2. Metadata'!#REF!, IF(B8917='2. Metadata'!K$1,'2. Metadata'!C$3, IF(B8917='2. Metadata'!L$1,'2. Metadata'!D$3, IF(B8917='2. Metadata'!M$1,'2. Metadata'!M$5, IF(B8917='2. Metadata'!N$1,'2. Metadata'!N$5))))))))))))))</f>
        <v>49.690002</v>
      </c>
      <c r="D8917" s="13">
        <f>IF(ISBLANK(B8917)=TRUE," ", IF(B8917='2. Metadata'!B$1,'2. Metadata'!B$6, IF(B8917='2. Metadata'!C$1,'2. Metadata'!C$4,IF(B8917='2. Metadata'!D$1,'2. Metadata'!D$4, IF(B8917='2. Metadata'!E$1,'2. Metadata'!E$4,IF( B8917='2. Metadata'!F$1,'2. Metadata'!F$4,IF(B8917='2. Metadata'!G$1,'2. Metadata'!G$4,IF(B8917='2. Metadata'!H$1,'2. Metadata'!H$4, IF(B8917='2. Metadata'!I$1,'2. Metadata'!I$4, IF(B8917='2. Metadata'!J$1,'2. Metadata'!J$4, IF(B8917='2. Metadata'!K$1,'2. Metadata'!K$4, IF(B8917='2. Metadata'!L$1,'2. Metadata'!L$4, IF(B8917='2. Metadata'!M$1,'2. Metadata'!M$6, IF(B8917='2. Metadata'!N$1,'2. Metadata'!N$6))))))))))))))</f>
        <v>-115.97499999999999</v>
      </c>
      <c r="E8917" s="15" t="s">
        <v>178</v>
      </c>
      <c r="F8917" s="132">
        <v>1.6970000000000001</v>
      </c>
      <c r="G8917" s="16" t="str">
        <f>IF(ISBLANK(F8917)=TRUE," ",'2. Metadata'!B$14)</f>
        <v>degrees Celsius</v>
      </c>
      <c r="H8917" s="16" t="s">
        <v>178</v>
      </c>
    </row>
    <row r="8918" spans="1:8" ht="15.75" customHeight="1" x14ac:dyDescent="0.2">
      <c r="A8918" s="130">
        <v>39756.40625</v>
      </c>
      <c r="B8918" s="9" t="s">
        <v>239</v>
      </c>
      <c r="C8918" s="16">
        <f>IF(ISBLANK(B8918)=TRUE," ", IF(B8918='2. Metadata'!B$1,'2. Metadata'!B$5, IF(B8918='2. Metadata'!C$1,'2. Metadata'!#REF!,IF(B8918='2. Metadata'!D$1,'2. Metadata'!#REF!, IF(B8918='2. Metadata'!E$1,'2. Metadata'!#REF!,IF( B8918='2. Metadata'!F$1,'2. Metadata'!#REF!,IF(B8918='2. Metadata'!G$1,'2. Metadata'!#REF!,IF(B8918='2. Metadata'!H$1,'2. Metadata'!#REF!, IF(B8918='2. Metadata'!I$1,'2. Metadata'!#REF!, IF(B8918='2. Metadata'!J$1,'2. Metadata'!#REF!, IF(B8918='2. Metadata'!K$1,'2. Metadata'!C$3, IF(B8918='2. Metadata'!L$1,'2. Metadata'!D$3, IF(B8918='2. Metadata'!M$1,'2. Metadata'!M$5, IF(B8918='2. Metadata'!N$1,'2. Metadata'!N$5))))))))))))))</f>
        <v>49.690002</v>
      </c>
      <c r="D8918" s="13">
        <f>IF(ISBLANK(B8918)=TRUE," ", IF(B8918='2. Metadata'!B$1,'2. Metadata'!B$6, IF(B8918='2. Metadata'!C$1,'2. Metadata'!C$4,IF(B8918='2. Metadata'!D$1,'2. Metadata'!D$4, IF(B8918='2. Metadata'!E$1,'2. Metadata'!E$4,IF( B8918='2. Metadata'!F$1,'2. Metadata'!F$4,IF(B8918='2. Metadata'!G$1,'2. Metadata'!G$4,IF(B8918='2. Metadata'!H$1,'2. Metadata'!H$4, IF(B8918='2. Metadata'!I$1,'2. Metadata'!I$4, IF(B8918='2. Metadata'!J$1,'2. Metadata'!J$4, IF(B8918='2. Metadata'!K$1,'2. Metadata'!K$4, IF(B8918='2. Metadata'!L$1,'2. Metadata'!L$4, IF(B8918='2. Metadata'!M$1,'2. Metadata'!M$6, IF(B8918='2. Metadata'!N$1,'2. Metadata'!N$6))))))))))))))</f>
        <v>-115.97499999999999</v>
      </c>
      <c r="E8918" s="15" t="s">
        <v>178</v>
      </c>
      <c r="F8918" s="132">
        <v>1.6970000000000001</v>
      </c>
      <c r="G8918" s="16" t="str">
        <f>IF(ISBLANK(F8918)=TRUE," ",'2. Metadata'!B$14)</f>
        <v>degrees Celsius</v>
      </c>
      <c r="H8918" s="16" t="s">
        <v>178</v>
      </c>
    </row>
    <row r="8919" spans="1:8" ht="15.75" customHeight="1" x14ac:dyDescent="0.2">
      <c r="A8919" s="130">
        <v>39756.416666666664</v>
      </c>
      <c r="B8919" s="9" t="s">
        <v>239</v>
      </c>
      <c r="C8919" s="16">
        <f>IF(ISBLANK(B8919)=TRUE," ", IF(B8919='2. Metadata'!B$1,'2. Metadata'!B$5, IF(B8919='2. Metadata'!C$1,'2. Metadata'!#REF!,IF(B8919='2. Metadata'!D$1,'2. Metadata'!#REF!, IF(B8919='2. Metadata'!E$1,'2. Metadata'!#REF!,IF( B8919='2. Metadata'!F$1,'2. Metadata'!#REF!,IF(B8919='2. Metadata'!G$1,'2. Metadata'!#REF!,IF(B8919='2. Metadata'!H$1,'2. Metadata'!#REF!, IF(B8919='2. Metadata'!I$1,'2. Metadata'!#REF!, IF(B8919='2. Metadata'!J$1,'2. Metadata'!#REF!, IF(B8919='2. Metadata'!K$1,'2. Metadata'!C$3, IF(B8919='2. Metadata'!L$1,'2. Metadata'!D$3, IF(B8919='2. Metadata'!M$1,'2. Metadata'!M$5, IF(B8919='2. Metadata'!N$1,'2. Metadata'!N$5))))))))))))))</f>
        <v>49.690002</v>
      </c>
      <c r="D8919" s="13">
        <f>IF(ISBLANK(B8919)=TRUE," ", IF(B8919='2. Metadata'!B$1,'2. Metadata'!B$6, IF(B8919='2. Metadata'!C$1,'2. Metadata'!C$4,IF(B8919='2. Metadata'!D$1,'2. Metadata'!D$4, IF(B8919='2. Metadata'!E$1,'2. Metadata'!E$4,IF( B8919='2. Metadata'!F$1,'2. Metadata'!F$4,IF(B8919='2. Metadata'!G$1,'2. Metadata'!G$4,IF(B8919='2. Metadata'!H$1,'2. Metadata'!H$4, IF(B8919='2. Metadata'!I$1,'2. Metadata'!I$4, IF(B8919='2. Metadata'!J$1,'2. Metadata'!J$4, IF(B8919='2. Metadata'!K$1,'2. Metadata'!K$4, IF(B8919='2. Metadata'!L$1,'2. Metadata'!L$4, IF(B8919='2. Metadata'!M$1,'2. Metadata'!M$6, IF(B8919='2. Metadata'!N$1,'2. Metadata'!N$6))))))))))))))</f>
        <v>-115.97499999999999</v>
      </c>
      <c r="E8919" s="15" t="s">
        <v>178</v>
      </c>
      <c r="F8919" s="132">
        <v>1.724</v>
      </c>
      <c r="G8919" s="16" t="str">
        <f>IF(ISBLANK(F8919)=TRUE," ",'2. Metadata'!B$14)</f>
        <v>degrees Celsius</v>
      </c>
      <c r="H8919" s="16" t="s">
        <v>178</v>
      </c>
    </row>
    <row r="8920" spans="1:8" ht="15.75" customHeight="1" x14ac:dyDescent="0.2">
      <c r="A8920" s="130">
        <v>39756.427083333336</v>
      </c>
      <c r="B8920" s="9" t="s">
        <v>239</v>
      </c>
      <c r="C8920" s="16">
        <f>IF(ISBLANK(B8920)=TRUE," ", IF(B8920='2. Metadata'!B$1,'2. Metadata'!B$5, IF(B8920='2. Metadata'!C$1,'2. Metadata'!#REF!,IF(B8920='2. Metadata'!D$1,'2. Metadata'!#REF!, IF(B8920='2. Metadata'!E$1,'2. Metadata'!#REF!,IF( B8920='2. Metadata'!F$1,'2. Metadata'!#REF!,IF(B8920='2. Metadata'!G$1,'2. Metadata'!#REF!,IF(B8920='2. Metadata'!H$1,'2. Metadata'!#REF!, IF(B8920='2. Metadata'!I$1,'2. Metadata'!#REF!, IF(B8920='2. Metadata'!J$1,'2. Metadata'!#REF!, IF(B8920='2. Metadata'!K$1,'2. Metadata'!C$3, IF(B8920='2. Metadata'!L$1,'2. Metadata'!D$3, IF(B8920='2. Metadata'!M$1,'2. Metadata'!M$5, IF(B8920='2. Metadata'!N$1,'2. Metadata'!N$5))))))))))))))</f>
        <v>49.690002</v>
      </c>
      <c r="D8920" s="13">
        <f>IF(ISBLANK(B8920)=TRUE," ", IF(B8920='2. Metadata'!B$1,'2. Metadata'!B$6, IF(B8920='2. Metadata'!C$1,'2. Metadata'!C$4,IF(B8920='2. Metadata'!D$1,'2. Metadata'!D$4, IF(B8920='2. Metadata'!E$1,'2. Metadata'!E$4,IF( B8920='2. Metadata'!F$1,'2. Metadata'!F$4,IF(B8920='2. Metadata'!G$1,'2. Metadata'!G$4,IF(B8920='2. Metadata'!H$1,'2. Metadata'!H$4, IF(B8920='2. Metadata'!I$1,'2. Metadata'!I$4, IF(B8920='2. Metadata'!J$1,'2. Metadata'!J$4, IF(B8920='2. Metadata'!K$1,'2. Metadata'!K$4, IF(B8920='2. Metadata'!L$1,'2. Metadata'!L$4, IF(B8920='2. Metadata'!M$1,'2. Metadata'!M$6, IF(B8920='2. Metadata'!N$1,'2. Metadata'!N$6))))))))))))))</f>
        <v>-115.97499999999999</v>
      </c>
      <c r="E8920" s="15" t="s">
        <v>178</v>
      </c>
      <c r="F8920" s="132">
        <v>1.724</v>
      </c>
      <c r="G8920" s="16" t="str">
        <f>IF(ISBLANK(F8920)=TRUE," ",'2. Metadata'!B$14)</f>
        <v>degrees Celsius</v>
      </c>
      <c r="H8920" s="16" t="s">
        <v>178</v>
      </c>
    </row>
    <row r="8921" spans="1:8" ht="15.75" customHeight="1" x14ac:dyDescent="0.2">
      <c r="A8921" s="130">
        <v>39756.4375</v>
      </c>
      <c r="B8921" s="9" t="s">
        <v>239</v>
      </c>
      <c r="C8921" s="16">
        <f>IF(ISBLANK(B8921)=TRUE," ", IF(B8921='2. Metadata'!B$1,'2. Metadata'!B$5, IF(B8921='2. Metadata'!C$1,'2. Metadata'!#REF!,IF(B8921='2. Metadata'!D$1,'2. Metadata'!#REF!, IF(B8921='2. Metadata'!E$1,'2. Metadata'!#REF!,IF( B8921='2. Metadata'!F$1,'2. Metadata'!#REF!,IF(B8921='2. Metadata'!G$1,'2. Metadata'!#REF!,IF(B8921='2. Metadata'!H$1,'2. Metadata'!#REF!, IF(B8921='2. Metadata'!I$1,'2. Metadata'!#REF!, IF(B8921='2. Metadata'!J$1,'2. Metadata'!#REF!, IF(B8921='2. Metadata'!K$1,'2. Metadata'!C$3, IF(B8921='2. Metadata'!L$1,'2. Metadata'!D$3, IF(B8921='2. Metadata'!M$1,'2. Metadata'!M$5, IF(B8921='2. Metadata'!N$1,'2. Metadata'!N$5))))))))))))))</f>
        <v>49.690002</v>
      </c>
      <c r="D8921" s="13">
        <f>IF(ISBLANK(B8921)=TRUE," ", IF(B8921='2. Metadata'!B$1,'2. Metadata'!B$6, IF(B8921='2. Metadata'!C$1,'2. Metadata'!C$4,IF(B8921='2. Metadata'!D$1,'2. Metadata'!D$4, IF(B8921='2. Metadata'!E$1,'2. Metadata'!E$4,IF( B8921='2. Metadata'!F$1,'2. Metadata'!F$4,IF(B8921='2. Metadata'!G$1,'2. Metadata'!G$4,IF(B8921='2. Metadata'!H$1,'2. Metadata'!H$4, IF(B8921='2. Metadata'!I$1,'2. Metadata'!I$4, IF(B8921='2. Metadata'!J$1,'2. Metadata'!J$4, IF(B8921='2. Metadata'!K$1,'2. Metadata'!K$4, IF(B8921='2. Metadata'!L$1,'2. Metadata'!L$4, IF(B8921='2. Metadata'!M$1,'2. Metadata'!M$6, IF(B8921='2. Metadata'!N$1,'2. Metadata'!N$6))))))))))))))</f>
        <v>-115.97499999999999</v>
      </c>
      <c r="E8921" s="15" t="s">
        <v>178</v>
      </c>
      <c r="F8921" s="132">
        <v>1.778</v>
      </c>
      <c r="G8921" s="16" t="str">
        <f>IF(ISBLANK(F8921)=TRUE," ",'2. Metadata'!B$14)</f>
        <v>degrees Celsius</v>
      </c>
      <c r="H8921" s="16" t="s">
        <v>178</v>
      </c>
    </row>
    <row r="8922" spans="1:8" ht="15.75" customHeight="1" x14ac:dyDescent="0.2">
      <c r="A8922" s="130">
        <v>39756.447916666664</v>
      </c>
      <c r="B8922" s="9" t="s">
        <v>239</v>
      </c>
      <c r="C8922" s="16">
        <f>IF(ISBLANK(B8922)=TRUE," ", IF(B8922='2. Metadata'!B$1,'2. Metadata'!B$5, IF(B8922='2. Metadata'!C$1,'2. Metadata'!#REF!,IF(B8922='2. Metadata'!D$1,'2. Metadata'!#REF!, IF(B8922='2. Metadata'!E$1,'2. Metadata'!#REF!,IF( B8922='2. Metadata'!F$1,'2. Metadata'!#REF!,IF(B8922='2. Metadata'!G$1,'2. Metadata'!#REF!,IF(B8922='2. Metadata'!H$1,'2. Metadata'!#REF!, IF(B8922='2. Metadata'!I$1,'2. Metadata'!#REF!, IF(B8922='2. Metadata'!J$1,'2. Metadata'!#REF!, IF(B8922='2. Metadata'!K$1,'2. Metadata'!C$3, IF(B8922='2. Metadata'!L$1,'2. Metadata'!D$3, IF(B8922='2. Metadata'!M$1,'2. Metadata'!M$5, IF(B8922='2. Metadata'!N$1,'2. Metadata'!N$5))))))))))))))</f>
        <v>49.690002</v>
      </c>
      <c r="D8922" s="13">
        <f>IF(ISBLANK(B8922)=TRUE," ", IF(B8922='2. Metadata'!B$1,'2. Metadata'!B$6, IF(B8922='2. Metadata'!C$1,'2. Metadata'!C$4,IF(B8922='2. Metadata'!D$1,'2. Metadata'!D$4, IF(B8922='2. Metadata'!E$1,'2. Metadata'!E$4,IF( B8922='2. Metadata'!F$1,'2. Metadata'!F$4,IF(B8922='2. Metadata'!G$1,'2. Metadata'!G$4,IF(B8922='2. Metadata'!H$1,'2. Metadata'!H$4, IF(B8922='2. Metadata'!I$1,'2. Metadata'!I$4, IF(B8922='2. Metadata'!J$1,'2. Metadata'!J$4, IF(B8922='2. Metadata'!K$1,'2. Metadata'!K$4, IF(B8922='2. Metadata'!L$1,'2. Metadata'!L$4, IF(B8922='2. Metadata'!M$1,'2. Metadata'!M$6, IF(B8922='2. Metadata'!N$1,'2. Metadata'!N$6))))))))))))))</f>
        <v>-115.97499999999999</v>
      </c>
      <c r="E8922" s="15" t="s">
        <v>178</v>
      </c>
      <c r="F8922" s="132">
        <v>1.8049999999999999</v>
      </c>
      <c r="G8922" s="16" t="str">
        <f>IF(ISBLANK(F8922)=TRUE," ",'2. Metadata'!B$14)</f>
        <v>degrees Celsius</v>
      </c>
      <c r="H8922" s="16" t="s">
        <v>178</v>
      </c>
    </row>
    <row r="8923" spans="1:8" ht="15.75" customHeight="1" x14ac:dyDescent="0.2">
      <c r="A8923" s="130">
        <v>39756.458333333336</v>
      </c>
      <c r="B8923" s="9" t="s">
        <v>239</v>
      </c>
      <c r="C8923" s="16">
        <f>IF(ISBLANK(B8923)=TRUE," ", IF(B8923='2. Metadata'!B$1,'2. Metadata'!B$5, IF(B8923='2. Metadata'!C$1,'2. Metadata'!#REF!,IF(B8923='2. Metadata'!D$1,'2. Metadata'!#REF!, IF(B8923='2. Metadata'!E$1,'2. Metadata'!#REF!,IF( B8923='2. Metadata'!F$1,'2. Metadata'!#REF!,IF(B8923='2. Metadata'!G$1,'2. Metadata'!#REF!,IF(B8923='2. Metadata'!H$1,'2. Metadata'!#REF!, IF(B8923='2. Metadata'!I$1,'2. Metadata'!#REF!, IF(B8923='2. Metadata'!J$1,'2. Metadata'!#REF!, IF(B8923='2. Metadata'!K$1,'2. Metadata'!C$3, IF(B8923='2. Metadata'!L$1,'2. Metadata'!D$3, IF(B8923='2. Metadata'!M$1,'2. Metadata'!M$5, IF(B8923='2. Metadata'!N$1,'2. Metadata'!N$5))))))))))))))</f>
        <v>49.690002</v>
      </c>
      <c r="D8923" s="13">
        <f>IF(ISBLANK(B8923)=TRUE," ", IF(B8923='2. Metadata'!B$1,'2. Metadata'!B$6, IF(B8923='2. Metadata'!C$1,'2. Metadata'!C$4,IF(B8923='2. Metadata'!D$1,'2. Metadata'!D$4, IF(B8923='2. Metadata'!E$1,'2. Metadata'!E$4,IF( B8923='2. Metadata'!F$1,'2. Metadata'!F$4,IF(B8923='2. Metadata'!G$1,'2. Metadata'!G$4,IF(B8923='2. Metadata'!H$1,'2. Metadata'!H$4, IF(B8923='2. Metadata'!I$1,'2. Metadata'!I$4, IF(B8923='2. Metadata'!J$1,'2. Metadata'!J$4, IF(B8923='2. Metadata'!K$1,'2. Metadata'!K$4, IF(B8923='2. Metadata'!L$1,'2. Metadata'!L$4, IF(B8923='2. Metadata'!M$1,'2. Metadata'!M$6, IF(B8923='2. Metadata'!N$1,'2. Metadata'!N$6))))))))))))))</f>
        <v>-115.97499999999999</v>
      </c>
      <c r="E8923" s="15" t="s">
        <v>178</v>
      </c>
      <c r="F8923" s="132">
        <v>1.8049999999999999</v>
      </c>
      <c r="G8923" s="16" t="str">
        <f>IF(ISBLANK(F8923)=TRUE," ",'2. Metadata'!B$14)</f>
        <v>degrees Celsius</v>
      </c>
      <c r="H8923" s="16" t="s">
        <v>178</v>
      </c>
    </row>
    <row r="8924" spans="1:8" ht="15.75" customHeight="1" x14ac:dyDescent="0.2">
      <c r="A8924" s="130">
        <v>39756.46875</v>
      </c>
      <c r="B8924" s="9" t="s">
        <v>239</v>
      </c>
      <c r="C8924" s="16">
        <f>IF(ISBLANK(B8924)=TRUE," ", IF(B8924='2. Metadata'!B$1,'2. Metadata'!B$5, IF(B8924='2. Metadata'!C$1,'2. Metadata'!#REF!,IF(B8924='2. Metadata'!D$1,'2. Metadata'!#REF!, IF(B8924='2. Metadata'!E$1,'2. Metadata'!#REF!,IF( B8924='2. Metadata'!F$1,'2. Metadata'!#REF!,IF(B8924='2. Metadata'!G$1,'2. Metadata'!#REF!,IF(B8924='2. Metadata'!H$1,'2. Metadata'!#REF!, IF(B8924='2. Metadata'!I$1,'2. Metadata'!#REF!, IF(B8924='2. Metadata'!J$1,'2. Metadata'!#REF!, IF(B8924='2. Metadata'!K$1,'2. Metadata'!C$3, IF(B8924='2. Metadata'!L$1,'2. Metadata'!D$3, IF(B8924='2. Metadata'!M$1,'2. Metadata'!M$5, IF(B8924='2. Metadata'!N$1,'2. Metadata'!N$5))))))))))))))</f>
        <v>49.690002</v>
      </c>
      <c r="D8924" s="13">
        <f>IF(ISBLANK(B8924)=TRUE," ", IF(B8924='2. Metadata'!B$1,'2. Metadata'!B$6, IF(B8924='2. Metadata'!C$1,'2. Metadata'!C$4,IF(B8924='2. Metadata'!D$1,'2. Metadata'!D$4, IF(B8924='2. Metadata'!E$1,'2. Metadata'!E$4,IF( B8924='2. Metadata'!F$1,'2. Metadata'!F$4,IF(B8924='2. Metadata'!G$1,'2. Metadata'!G$4,IF(B8924='2. Metadata'!H$1,'2. Metadata'!H$4, IF(B8924='2. Metadata'!I$1,'2. Metadata'!I$4, IF(B8924='2. Metadata'!J$1,'2. Metadata'!J$4, IF(B8924='2. Metadata'!K$1,'2. Metadata'!K$4, IF(B8924='2. Metadata'!L$1,'2. Metadata'!L$4, IF(B8924='2. Metadata'!M$1,'2. Metadata'!M$6, IF(B8924='2. Metadata'!N$1,'2. Metadata'!N$6))))))))))))))</f>
        <v>-115.97499999999999</v>
      </c>
      <c r="E8924" s="15" t="s">
        <v>178</v>
      </c>
      <c r="F8924" s="132">
        <v>1.8320000000000001</v>
      </c>
      <c r="G8924" s="16" t="str">
        <f>IF(ISBLANK(F8924)=TRUE," ",'2. Metadata'!B$14)</f>
        <v>degrees Celsius</v>
      </c>
      <c r="H8924" s="16" t="s">
        <v>178</v>
      </c>
    </row>
    <row r="8925" spans="1:8" ht="15.75" customHeight="1" x14ac:dyDescent="0.2">
      <c r="A8925" s="130">
        <v>39756.479166666664</v>
      </c>
      <c r="B8925" s="9" t="s">
        <v>239</v>
      </c>
      <c r="C8925" s="16">
        <f>IF(ISBLANK(B8925)=TRUE," ", IF(B8925='2. Metadata'!B$1,'2. Metadata'!B$5, IF(B8925='2. Metadata'!C$1,'2. Metadata'!#REF!,IF(B8925='2. Metadata'!D$1,'2. Metadata'!#REF!, IF(B8925='2. Metadata'!E$1,'2. Metadata'!#REF!,IF( B8925='2. Metadata'!F$1,'2. Metadata'!#REF!,IF(B8925='2. Metadata'!G$1,'2. Metadata'!#REF!,IF(B8925='2. Metadata'!H$1,'2. Metadata'!#REF!, IF(B8925='2. Metadata'!I$1,'2. Metadata'!#REF!, IF(B8925='2. Metadata'!J$1,'2. Metadata'!#REF!, IF(B8925='2. Metadata'!K$1,'2. Metadata'!C$3, IF(B8925='2. Metadata'!L$1,'2. Metadata'!D$3, IF(B8925='2. Metadata'!M$1,'2. Metadata'!M$5, IF(B8925='2. Metadata'!N$1,'2. Metadata'!N$5))))))))))))))</f>
        <v>49.690002</v>
      </c>
      <c r="D8925" s="13">
        <f>IF(ISBLANK(B8925)=TRUE," ", IF(B8925='2. Metadata'!B$1,'2. Metadata'!B$6, IF(B8925='2. Metadata'!C$1,'2. Metadata'!C$4,IF(B8925='2. Metadata'!D$1,'2. Metadata'!D$4, IF(B8925='2. Metadata'!E$1,'2. Metadata'!E$4,IF( B8925='2. Metadata'!F$1,'2. Metadata'!F$4,IF(B8925='2. Metadata'!G$1,'2. Metadata'!G$4,IF(B8925='2. Metadata'!H$1,'2. Metadata'!H$4, IF(B8925='2. Metadata'!I$1,'2. Metadata'!I$4, IF(B8925='2. Metadata'!J$1,'2. Metadata'!J$4, IF(B8925='2. Metadata'!K$1,'2. Metadata'!K$4, IF(B8925='2. Metadata'!L$1,'2. Metadata'!L$4, IF(B8925='2. Metadata'!M$1,'2. Metadata'!M$6, IF(B8925='2. Metadata'!N$1,'2. Metadata'!N$6))))))))))))))</f>
        <v>-115.97499999999999</v>
      </c>
      <c r="E8925" s="15" t="s">
        <v>178</v>
      </c>
      <c r="F8925" s="132">
        <v>1.8320000000000001</v>
      </c>
      <c r="G8925" s="16" t="str">
        <f>IF(ISBLANK(F8925)=TRUE," ",'2. Metadata'!B$14)</f>
        <v>degrees Celsius</v>
      </c>
      <c r="H8925" s="16" t="s">
        <v>178</v>
      </c>
    </row>
    <row r="8926" spans="1:8" ht="15.75" customHeight="1" x14ac:dyDescent="0.2">
      <c r="A8926" s="130">
        <v>39756.489583333336</v>
      </c>
      <c r="B8926" s="9" t="s">
        <v>239</v>
      </c>
      <c r="C8926" s="16">
        <f>IF(ISBLANK(B8926)=TRUE," ", IF(B8926='2. Metadata'!B$1,'2. Metadata'!B$5, IF(B8926='2. Metadata'!C$1,'2. Metadata'!#REF!,IF(B8926='2. Metadata'!D$1,'2. Metadata'!#REF!, IF(B8926='2. Metadata'!E$1,'2. Metadata'!#REF!,IF( B8926='2. Metadata'!F$1,'2. Metadata'!#REF!,IF(B8926='2. Metadata'!G$1,'2. Metadata'!#REF!,IF(B8926='2. Metadata'!H$1,'2. Metadata'!#REF!, IF(B8926='2. Metadata'!I$1,'2. Metadata'!#REF!, IF(B8926='2. Metadata'!J$1,'2. Metadata'!#REF!, IF(B8926='2. Metadata'!K$1,'2. Metadata'!C$3, IF(B8926='2. Metadata'!L$1,'2. Metadata'!D$3, IF(B8926='2. Metadata'!M$1,'2. Metadata'!M$5, IF(B8926='2. Metadata'!N$1,'2. Metadata'!N$5))))))))))))))</f>
        <v>49.690002</v>
      </c>
      <c r="D8926" s="13">
        <f>IF(ISBLANK(B8926)=TRUE," ", IF(B8926='2. Metadata'!B$1,'2. Metadata'!B$6, IF(B8926='2. Metadata'!C$1,'2. Metadata'!C$4,IF(B8926='2. Metadata'!D$1,'2. Metadata'!D$4, IF(B8926='2. Metadata'!E$1,'2. Metadata'!E$4,IF( B8926='2. Metadata'!F$1,'2. Metadata'!F$4,IF(B8926='2. Metadata'!G$1,'2. Metadata'!G$4,IF(B8926='2. Metadata'!H$1,'2. Metadata'!H$4, IF(B8926='2. Metadata'!I$1,'2. Metadata'!I$4, IF(B8926='2. Metadata'!J$1,'2. Metadata'!J$4, IF(B8926='2. Metadata'!K$1,'2. Metadata'!K$4, IF(B8926='2. Metadata'!L$1,'2. Metadata'!L$4, IF(B8926='2. Metadata'!M$1,'2. Metadata'!M$6, IF(B8926='2. Metadata'!N$1,'2. Metadata'!N$6))))))))))))))</f>
        <v>-115.97499999999999</v>
      </c>
      <c r="E8926" s="15" t="s">
        <v>178</v>
      </c>
      <c r="F8926" s="132">
        <v>1.859</v>
      </c>
      <c r="G8926" s="16" t="str">
        <f>IF(ISBLANK(F8926)=TRUE," ",'2. Metadata'!B$14)</f>
        <v>degrees Celsius</v>
      </c>
      <c r="H8926" s="16" t="s">
        <v>178</v>
      </c>
    </row>
    <row r="8927" spans="1:8" ht="15.75" customHeight="1" x14ac:dyDescent="0.2">
      <c r="A8927" s="130">
        <v>39756.5</v>
      </c>
      <c r="B8927" s="9" t="s">
        <v>239</v>
      </c>
      <c r="C8927" s="16">
        <f>IF(ISBLANK(B8927)=TRUE," ", IF(B8927='2. Metadata'!B$1,'2. Metadata'!B$5, IF(B8927='2. Metadata'!C$1,'2. Metadata'!#REF!,IF(B8927='2. Metadata'!D$1,'2. Metadata'!#REF!, IF(B8927='2. Metadata'!E$1,'2. Metadata'!#REF!,IF( B8927='2. Metadata'!F$1,'2. Metadata'!#REF!,IF(B8927='2. Metadata'!G$1,'2. Metadata'!#REF!,IF(B8927='2. Metadata'!H$1,'2. Metadata'!#REF!, IF(B8927='2. Metadata'!I$1,'2. Metadata'!#REF!, IF(B8927='2. Metadata'!J$1,'2. Metadata'!#REF!, IF(B8927='2. Metadata'!K$1,'2. Metadata'!C$3, IF(B8927='2. Metadata'!L$1,'2. Metadata'!D$3, IF(B8927='2. Metadata'!M$1,'2. Metadata'!M$5, IF(B8927='2. Metadata'!N$1,'2. Metadata'!N$5))))))))))))))</f>
        <v>49.690002</v>
      </c>
      <c r="D8927" s="13">
        <f>IF(ISBLANK(B8927)=TRUE," ", IF(B8927='2. Metadata'!B$1,'2. Metadata'!B$6, IF(B8927='2. Metadata'!C$1,'2. Metadata'!C$4,IF(B8927='2. Metadata'!D$1,'2. Metadata'!D$4, IF(B8927='2. Metadata'!E$1,'2. Metadata'!E$4,IF( B8927='2. Metadata'!F$1,'2. Metadata'!F$4,IF(B8927='2. Metadata'!G$1,'2. Metadata'!G$4,IF(B8927='2. Metadata'!H$1,'2. Metadata'!H$4, IF(B8927='2. Metadata'!I$1,'2. Metadata'!I$4, IF(B8927='2. Metadata'!J$1,'2. Metadata'!J$4, IF(B8927='2. Metadata'!K$1,'2. Metadata'!K$4, IF(B8927='2. Metadata'!L$1,'2. Metadata'!L$4, IF(B8927='2. Metadata'!M$1,'2. Metadata'!M$6, IF(B8927='2. Metadata'!N$1,'2. Metadata'!N$6))))))))))))))</f>
        <v>-115.97499999999999</v>
      </c>
      <c r="E8927" s="15" t="s">
        <v>178</v>
      </c>
      <c r="F8927" s="132">
        <v>1.8859999999999999</v>
      </c>
      <c r="G8927" s="16" t="str">
        <f>IF(ISBLANK(F8927)=TRUE," ",'2. Metadata'!B$14)</f>
        <v>degrees Celsius</v>
      </c>
      <c r="H8927" s="16" t="s">
        <v>178</v>
      </c>
    </row>
    <row r="8928" spans="1:8" ht="15.75" customHeight="1" x14ac:dyDescent="0.2">
      <c r="A8928" s="130">
        <v>39756.510416666664</v>
      </c>
      <c r="B8928" s="9" t="s">
        <v>239</v>
      </c>
      <c r="C8928" s="16">
        <f>IF(ISBLANK(B8928)=TRUE," ", IF(B8928='2. Metadata'!B$1,'2. Metadata'!B$5, IF(B8928='2. Metadata'!C$1,'2. Metadata'!#REF!,IF(B8928='2. Metadata'!D$1,'2. Metadata'!#REF!, IF(B8928='2. Metadata'!E$1,'2. Metadata'!#REF!,IF( B8928='2. Metadata'!F$1,'2. Metadata'!#REF!,IF(B8928='2. Metadata'!G$1,'2. Metadata'!#REF!,IF(B8928='2. Metadata'!H$1,'2. Metadata'!#REF!, IF(B8928='2. Metadata'!I$1,'2. Metadata'!#REF!, IF(B8928='2. Metadata'!J$1,'2. Metadata'!#REF!, IF(B8928='2. Metadata'!K$1,'2. Metadata'!C$3, IF(B8928='2. Metadata'!L$1,'2. Metadata'!D$3, IF(B8928='2. Metadata'!M$1,'2. Metadata'!M$5, IF(B8928='2. Metadata'!N$1,'2. Metadata'!N$5))))))))))))))</f>
        <v>49.690002</v>
      </c>
      <c r="D8928" s="13">
        <f>IF(ISBLANK(B8928)=TRUE," ", IF(B8928='2. Metadata'!B$1,'2. Metadata'!B$6, IF(B8928='2. Metadata'!C$1,'2. Metadata'!C$4,IF(B8928='2. Metadata'!D$1,'2. Metadata'!D$4, IF(B8928='2. Metadata'!E$1,'2. Metadata'!E$4,IF( B8928='2. Metadata'!F$1,'2. Metadata'!F$4,IF(B8928='2. Metadata'!G$1,'2. Metadata'!G$4,IF(B8928='2. Metadata'!H$1,'2. Metadata'!H$4, IF(B8928='2. Metadata'!I$1,'2. Metadata'!I$4, IF(B8928='2. Metadata'!J$1,'2. Metadata'!J$4, IF(B8928='2. Metadata'!K$1,'2. Metadata'!K$4, IF(B8928='2. Metadata'!L$1,'2. Metadata'!L$4, IF(B8928='2. Metadata'!M$1,'2. Metadata'!M$6, IF(B8928='2. Metadata'!N$1,'2. Metadata'!N$6))))))))))))))</f>
        <v>-115.97499999999999</v>
      </c>
      <c r="E8928" s="15" t="s">
        <v>178</v>
      </c>
      <c r="F8928" s="132">
        <v>1.94</v>
      </c>
      <c r="G8928" s="16" t="str">
        <f>IF(ISBLANK(F8928)=TRUE," ",'2. Metadata'!B$14)</f>
        <v>degrees Celsius</v>
      </c>
      <c r="H8928" s="16" t="s">
        <v>178</v>
      </c>
    </row>
    <row r="8929" spans="1:8" ht="15.75" customHeight="1" x14ac:dyDescent="0.2">
      <c r="A8929" s="130">
        <v>39756.520833333336</v>
      </c>
      <c r="B8929" s="9" t="s">
        <v>239</v>
      </c>
      <c r="C8929" s="16">
        <f>IF(ISBLANK(B8929)=TRUE," ", IF(B8929='2. Metadata'!B$1,'2. Metadata'!B$5, IF(B8929='2. Metadata'!C$1,'2. Metadata'!#REF!,IF(B8929='2. Metadata'!D$1,'2. Metadata'!#REF!, IF(B8929='2. Metadata'!E$1,'2. Metadata'!#REF!,IF( B8929='2. Metadata'!F$1,'2. Metadata'!#REF!,IF(B8929='2. Metadata'!G$1,'2. Metadata'!#REF!,IF(B8929='2. Metadata'!H$1,'2. Metadata'!#REF!, IF(B8929='2. Metadata'!I$1,'2. Metadata'!#REF!, IF(B8929='2. Metadata'!J$1,'2. Metadata'!#REF!, IF(B8929='2. Metadata'!K$1,'2. Metadata'!C$3, IF(B8929='2. Metadata'!L$1,'2. Metadata'!D$3, IF(B8929='2. Metadata'!M$1,'2. Metadata'!M$5, IF(B8929='2. Metadata'!N$1,'2. Metadata'!N$5))))))))))))))</f>
        <v>49.690002</v>
      </c>
      <c r="D8929" s="13">
        <f>IF(ISBLANK(B8929)=TRUE," ", IF(B8929='2. Metadata'!B$1,'2. Metadata'!B$6, IF(B8929='2. Metadata'!C$1,'2. Metadata'!C$4,IF(B8929='2. Metadata'!D$1,'2. Metadata'!D$4, IF(B8929='2. Metadata'!E$1,'2. Metadata'!E$4,IF( B8929='2. Metadata'!F$1,'2. Metadata'!F$4,IF(B8929='2. Metadata'!G$1,'2. Metadata'!G$4,IF(B8929='2. Metadata'!H$1,'2. Metadata'!H$4, IF(B8929='2. Metadata'!I$1,'2. Metadata'!I$4, IF(B8929='2. Metadata'!J$1,'2. Metadata'!J$4, IF(B8929='2. Metadata'!K$1,'2. Metadata'!K$4, IF(B8929='2. Metadata'!L$1,'2. Metadata'!L$4, IF(B8929='2. Metadata'!M$1,'2. Metadata'!M$6, IF(B8929='2. Metadata'!N$1,'2. Metadata'!N$6))))))))))))))</f>
        <v>-115.97499999999999</v>
      </c>
      <c r="E8929" s="15" t="s">
        <v>178</v>
      </c>
      <c r="F8929" s="132">
        <v>1.94</v>
      </c>
      <c r="G8929" s="16" t="str">
        <f>IF(ISBLANK(F8929)=TRUE," ",'2. Metadata'!B$14)</f>
        <v>degrees Celsius</v>
      </c>
      <c r="H8929" s="16" t="s">
        <v>178</v>
      </c>
    </row>
    <row r="8930" spans="1:8" ht="15.75" customHeight="1" x14ac:dyDescent="0.2">
      <c r="A8930" s="130">
        <v>39756.53125</v>
      </c>
      <c r="B8930" s="9" t="s">
        <v>239</v>
      </c>
      <c r="C8930" s="16">
        <f>IF(ISBLANK(B8930)=TRUE," ", IF(B8930='2. Metadata'!B$1,'2. Metadata'!B$5, IF(B8930='2. Metadata'!C$1,'2. Metadata'!#REF!,IF(B8930='2. Metadata'!D$1,'2. Metadata'!#REF!, IF(B8930='2. Metadata'!E$1,'2. Metadata'!#REF!,IF( B8930='2. Metadata'!F$1,'2. Metadata'!#REF!,IF(B8930='2. Metadata'!G$1,'2. Metadata'!#REF!,IF(B8930='2. Metadata'!H$1,'2. Metadata'!#REF!, IF(B8930='2. Metadata'!I$1,'2. Metadata'!#REF!, IF(B8930='2. Metadata'!J$1,'2. Metadata'!#REF!, IF(B8930='2. Metadata'!K$1,'2. Metadata'!C$3, IF(B8930='2. Metadata'!L$1,'2. Metadata'!D$3, IF(B8930='2. Metadata'!M$1,'2. Metadata'!M$5, IF(B8930='2. Metadata'!N$1,'2. Metadata'!N$5))))))))))))))</f>
        <v>49.690002</v>
      </c>
      <c r="D8930" s="13">
        <f>IF(ISBLANK(B8930)=TRUE," ", IF(B8930='2. Metadata'!B$1,'2. Metadata'!B$6, IF(B8930='2. Metadata'!C$1,'2. Metadata'!C$4,IF(B8930='2. Metadata'!D$1,'2. Metadata'!D$4, IF(B8930='2. Metadata'!E$1,'2. Metadata'!E$4,IF( B8930='2. Metadata'!F$1,'2. Metadata'!F$4,IF(B8930='2. Metadata'!G$1,'2. Metadata'!G$4,IF(B8930='2. Metadata'!H$1,'2. Metadata'!H$4, IF(B8930='2. Metadata'!I$1,'2. Metadata'!I$4, IF(B8930='2. Metadata'!J$1,'2. Metadata'!J$4, IF(B8930='2. Metadata'!K$1,'2. Metadata'!K$4, IF(B8930='2. Metadata'!L$1,'2. Metadata'!L$4, IF(B8930='2. Metadata'!M$1,'2. Metadata'!M$6, IF(B8930='2. Metadata'!N$1,'2. Metadata'!N$6))))))))))))))</f>
        <v>-115.97499999999999</v>
      </c>
      <c r="E8930" s="15" t="s">
        <v>178</v>
      </c>
      <c r="F8930" s="132">
        <v>1.9670000000000001</v>
      </c>
      <c r="G8930" s="16" t="str">
        <f>IF(ISBLANK(F8930)=TRUE," ",'2. Metadata'!B$14)</f>
        <v>degrees Celsius</v>
      </c>
      <c r="H8930" s="16" t="s">
        <v>178</v>
      </c>
    </row>
    <row r="8931" spans="1:8" ht="15.75" customHeight="1" x14ac:dyDescent="0.2">
      <c r="A8931" s="130">
        <v>39756.541666666664</v>
      </c>
      <c r="B8931" s="9" t="s">
        <v>239</v>
      </c>
      <c r="C8931" s="16">
        <f>IF(ISBLANK(B8931)=TRUE," ", IF(B8931='2. Metadata'!B$1,'2. Metadata'!B$5, IF(B8931='2. Metadata'!C$1,'2. Metadata'!#REF!,IF(B8931='2. Metadata'!D$1,'2. Metadata'!#REF!, IF(B8931='2. Metadata'!E$1,'2. Metadata'!#REF!,IF( B8931='2. Metadata'!F$1,'2. Metadata'!#REF!,IF(B8931='2. Metadata'!G$1,'2. Metadata'!#REF!,IF(B8931='2. Metadata'!H$1,'2. Metadata'!#REF!, IF(B8931='2. Metadata'!I$1,'2. Metadata'!#REF!, IF(B8931='2. Metadata'!J$1,'2. Metadata'!#REF!, IF(B8931='2. Metadata'!K$1,'2. Metadata'!C$3, IF(B8931='2. Metadata'!L$1,'2. Metadata'!D$3, IF(B8931='2. Metadata'!M$1,'2. Metadata'!M$5, IF(B8931='2. Metadata'!N$1,'2. Metadata'!N$5))))))))))))))</f>
        <v>49.690002</v>
      </c>
      <c r="D8931" s="13">
        <f>IF(ISBLANK(B8931)=TRUE," ", IF(B8931='2. Metadata'!B$1,'2. Metadata'!B$6, IF(B8931='2. Metadata'!C$1,'2. Metadata'!C$4,IF(B8931='2. Metadata'!D$1,'2. Metadata'!D$4, IF(B8931='2. Metadata'!E$1,'2. Metadata'!E$4,IF( B8931='2. Metadata'!F$1,'2. Metadata'!F$4,IF(B8931='2. Metadata'!G$1,'2. Metadata'!G$4,IF(B8931='2. Metadata'!H$1,'2. Metadata'!H$4, IF(B8931='2. Metadata'!I$1,'2. Metadata'!I$4, IF(B8931='2. Metadata'!J$1,'2. Metadata'!J$4, IF(B8931='2. Metadata'!K$1,'2. Metadata'!K$4, IF(B8931='2. Metadata'!L$1,'2. Metadata'!L$4, IF(B8931='2. Metadata'!M$1,'2. Metadata'!M$6, IF(B8931='2. Metadata'!N$1,'2. Metadata'!N$6))))))))))))))</f>
        <v>-115.97499999999999</v>
      </c>
      <c r="E8931" s="15" t="s">
        <v>178</v>
      </c>
      <c r="F8931" s="132">
        <v>1.994</v>
      </c>
      <c r="G8931" s="16" t="str">
        <f>IF(ISBLANK(F8931)=TRUE," ",'2. Metadata'!B$14)</f>
        <v>degrees Celsius</v>
      </c>
      <c r="H8931" s="16" t="s">
        <v>178</v>
      </c>
    </row>
    <row r="8932" spans="1:8" ht="15.75" customHeight="1" x14ac:dyDescent="0.2">
      <c r="A8932" s="130">
        <v>39756.552083333336</v>
      </c>
      <c r="B8932" s="9" t="s">
        <v>239</v>
      </c>
      <c r="C8932" s="16">
        <f>IF(ISBLANK(B8932)=TRUE," ", IF(B8932='2. Metadata'!B$1,'2. Metadata'!B$5, IF(B8932='2. Metadata'!C$1,'2. Metadata'!#REF!,IF(B8932='2. Metadata'!D$1,'2. Metadata'!#REF!, IF(B8932='2. Metadata'!E$1,'2. Metadata'!#REF!,IF( B8932='2. Metadata'!F$1,'2. Metadata'!#REF!,IF(B8932='2. Metadata'!G$1,'2. Metadata'!#REF!,IF(B8932='2. Metadata'!H$1,'2. Metadata'!#REF!, IF(B8932='2. Metadata'!I$1,'2. Metadata'!#REF!, IF(B8932='2. Metadata'!J$1,'2. Metadata'!#REF!, IF(B8932='2. Metadata'!K$1,'2. Metadata'!C$3, IF(B8932='2. Metadata'!L$1,'2. Metadata'!D$3, IF(B8932='2. Metadata'!M$1,'2. Metadata'!M$5, IF(B8932='2. Metadata'!N$1,'2. Metadata'!N$5))))))))))))))</f>
        <v>49.690002</v>
      </c>
      <c r="D8932" s="13">
        <f>IF(ISBLANK(B8932)=TRUE," ", IF(B8932='2. Metadata'!B$1,'2. Metadata'!B$6, IF(B8932='2. Metadata'!C$1,'2. Metadata'!C$4,IF(B8932='2. Metadata'!D$1,'2. Metadata'!D$4, IF(B8932='2. Metadata'!E$1,'2. Metadata'!E$4,IF( B8932='2. Metadata'!F$1,'2. Metadata'!F$4,IF(B8932='2. Metadata'!G$1,'2. Metadata'!G$4,IF(B8932='2. Metadata'!H$1,'2. Metadata'!H$4, IF(B8932='2. Metadata'!I$1,'2. Metadata'!I$4, IF(B8932='2. Metadata'!J$1,'2. Metadata'!J$4, IF(B8932='2. Metadata'!K$1,'2. Metadata'!K$4, IF(B8932='2. Metadata'!L$1,'2. Metadata'!L$4, IF(B8932='2. Metadata'!M$1,'2. Metadata'!M$6, IF(B8932='2. Metadata'!N$1,'2. Metadata'!N$6))))))))))))))</f>
        <v>-115.97499999999999</v>
      </c>
      <c r="E8932" s="15" t="s">
        <v>178</v>
      </c>
      <c r="F8932" s="132">
        <v>1.994</v>
      </c>
      <c r="G8932" s="16" t="str">
        <f>IF(ISBLANK(F8932)=TRUE," ",'2. Metadata'!B$14)</f>
        <v>degrees Celsius</v>
      </c>
      <c r="H8932" s="16" t="s">
        <v>178</v>
      </c>
    </row>
    <row r="8933" spans="1:8" ht="15.75" customHeight="1" x14ac:dyDescent="0.2">
      <c r="A8933" s="130">
        <v>39756.5625</v>
      </c>
      <c r="B8933" s="9" t="s">
        <v>239</v>
      </c>
      <c r="C8933" s="16">
        <f>IF(ISBLANK(B8933)=TRUE," ", IF(B8933='2. Metadata'!B$1,'2. Metadata'!B$5, IF(B8933='2. Metadata'!C$1,'2. Metadata'!#REF!,IF(B8933='2. Metadata'!D$1,'2. Metadata'!#REF!, IF(B8933='2. Metadata'!E$1,'2. Metadata'!#REF!,IF( B8933='2. Metadata'!F$1,'2. Metadata'!#REF!,IF(B8933='2. Metadata'!G$1,'2. Metadata'!#REF!,IF(B8933='2. Metadata'!H$1,'2. Metadata'!#REF!, IF(B8933='2. Metadata'!I$1,'2. Metadata'!#REF!, IF(B8933='2. Metadata'!J$1,'2. Metadata'!#REF!, IF(B8933='2. Metadata'!K$1,'2. Metadata'!C$3, IF(B8933='2. Metadata'!L$1,'2. Metadata'!D$3, IF(B8933='2. Metadata'!M$1,'2. Metadata'!M$5, IF(B8933='2. Metadata'!N$1,'2. Metadata'!N$5))))))))))))))</f>
        <v>49.690002</v>
      </c>
      <c r="D8933" s="13">
        <f>IF(ISBLANK(B8933)=TRUE," ", IF(B8933='2. Metadata'!B$1,'2. Metadata'!B$6, IF(B8933='2. Metadata'!C$1,'2. Metadata'!C$4,IF(B8933='2. Metadata'!D$1,'2. Metadata'!D$4, IF(B8933='2. Metadata'!E$1,'2. Metadata'!E$4,IF( B8933='2. Metadata'!F$1,'2. Metadata'!F$4,IF(B8933='2. Metadata'!G$1,'2. Metadata'!G$4,IF(B8933='2. Metadata'!H$1,'2. Metadata'!H$4, IF(B8933='2. Metadata'!I$1,'2. Metadata'!I$4, IF(B8933='2. Metadata'!J$1,'2. Metadata'!J$4, IF(B8933='2. Metadata'!K$1,'2. Metadata'!K$4, IF(B8933='2. Metadata'!L$1,'2. Metadata'!L$4, IF(B8933='2. Metadata'!M$1,'2. Metadata'!M$6, IF(B8933='2. Metadata'!N$1,'2. Metadata'!N$6))))))))))))))</f>
        <v>-115.97499999999999</v>
      </c>
      <c r="E8933" s="15" t="s">
        <v>178</v>
      </c>
      <c r="F8933" s="132">
        <v>2.0209999999999999</v>
      </c>
      <c r="G8933" s="16" t="str">
        <f>IF(ISBLANK(F8933)=TRUE," ",'2. Metadata'!B$14)</f>
        <v>degrees Celsius</v>
      </c>
      <c r="H8933" s="16" t="s">
        <v>178</v>
      </c>
    </row>
    <row r="8934" spans="1:8" ht="15.75" customHeight="1" x14ac:dyDescent="0.2">
      <c r="A8934" s="130">
        <v>39756.572916666664</v>
      </c>
      <c r="B8934" s="9" t="s">
        <v>239</v>
      </c>
      <c r="C8934" s="16">
        <f>IF(ISBLANK(B8934)=TRUE," ", IF(B8934='2. Metadata'!B$1,'2. Metadata'!B$5, IF(B8934='2. Metadata'!C$1,'2. Metadata'!#REF!,IF(B8934='2. Metadata'!D$1,'2. Metadata'!#REF!, IF(B8934='2. Metadata'!E$1,'2. Metadata'!#REF!,IF( B8934='2. Metadata'!F$1,'2. Metadata'!#REF!,IF(B8934='2. Metadata'!G$1,'2. Metadata'!#REF!,IF(B8934='2. Metadata'!H$1,'2. Metadata'!#REF!, IF(B8934='2. Metadata'!I$1,'2. Metadata'!#REF!, IF(B8934='2. Metadata'!J$1,'2. Metadata'!#REF!, IF(B8934='2. Metadata'!K$1,'2. Metadata'!C$3, IF(B8934='2. Metadata'!L$1,'2. Metadata'!D$3, IF(B8934='2. Metadata'!M$1,'2. Metadata'!M$5, IF(B8934='2. Metadata'!N$1,'2. Metadata'!N$5))))))))))))))</f>
        <v>49.690002</v>
      </c>
      <c r="D8934" s="13">
        <f>IF(ISBLANK(B8934)=TRUE," ", IF(B8934='2. Metadata'!B$1,'2. Metadata'!B$6, IF(B8934='2. Metadata'!C$1,'2. Metadata'!C$4,IF(B8934='2. Metadata'!D$1,'2. Metadata'!D$4, IF(B8934='2. Metadata'!E$1,'2. Metadata'!E$4,IF( B8934='2. Metadata'!F$1,'2. Metadata'!F$4,IF(B8934='2. Metadata'!G$1,'2. Metadata'!G$4,IF(B8934='2. Metadata'!H$1,'2. Metadata'!H$4, IF(B8934='2. Metadata'!I$1,'2. Metadata'!I$4, IF(B8934='2. Metadata'!J$1,'2. Metadata'!J$4, IF(B8934='2. Metadata'!K$1,'2. Metadata'!K$4, IF(B8934='2. Metadata'!L$1,'2. Metadata'!L$4, IF(B8934='2. Metadata'!M$1,'2. Metadata'!M$6, IF(B8934='2. Metadata'!N$1,'2. Metadata'!N$6))))))))))))))</f>
        <v>-115.97499999999999</v>
      </c>
      <c r="E8934" s="15" t="s">
        <v>178</v>
      </c>
      <c r="F8934" s="132">
        <v>2.0470000000000002</v>
      </c>
      <c r="G8934" s="16" t="str">
        <f>IF(ISBLANK(F8934)=TRUE," ",'2. Metadata'!B$14)</f>
        <v>degrees Celsius</v>
      </c>
      <c r="H8934" s="16" t="s">
        <v>178</v>
      </c>
    </row>
    <row r="8935" spans="1:8" ht="15.75" customHeight="1" x14ac:dyDescent="0.2">
      <c r="A8935" s="130">
        <v>39756.583333333336</v>
      </c>
      <c r="B8935" s="9" t="s">
        <v>239</v>
      </c>
      <c r="C8935" s="16">
        <f>IF(ISBLANK(B8935)=TRUE," ", IF(B8935='2. Metadata'!B$1,'2. Metadata'!B$5, IF(B8935='2. Metadata'!C$1,'2. Metadata'!#REF!,IF(B8935='2. Metadata'!D$1,'2. Metadata'!#REF!, IF(B8935='2. Metadata'!E$1,'2. Metadata'!#REF!,IF( B8935='2. Metadata'!F$1,'2. Metadata'!#REF!,IF(B8935='2. Metadata'!G$1,'2. Metadata'!#REF!,IF(B8935='2. Metadata'!H$1,'2. Metadata'!#REF!, IF(B8935='2. Metadata'!I$1,'2. Metadata'!#REF!, IF(B8935='2. Metadata'!J$1,'2. Metadata'!#REF!, IF(B8935='2. Metadata'!K$1,'2. Metadata'!C$3, IF(B8935='2. Metadata'!L$1,'2. Metadata'!D$3, IF(B8935='2. Metadata'!M$1,'2. Metadata'!M$5, IF(B8935='2. Metadata'!N$1,'2. Metadata'!N$5))))))))))))))</f>
        <v>49.690002</v>
      </c>
      <c r="D8935" s="13">
        <f>IF(ISBLANK(B8935)=TRUE," ", IF(B8935='2. Metadata'!B$1,'2. Metadata'!B$6, IF(B8935='2. Metadata'!C$1,'2. Metadata'!C$4,IF(B8935='2. Metadata'!D$1,'2. Metadata'!D$4, IF(B8935='2. Metadata'!E$1,'2. Metadata'!E$4,IF( B8935='2. Metadata'!F$1,'2. Metadata'!F$4,IF(B8935='2. Metadata'!G$1,'2. Metadata'!G$4,IF(B8935='2. Metadata'!H$1,'2. Metadata'!H$4, IF(B8935='2. Metadata'!I$1,'2. Metadata'!I$4, IF(B8935='2. Metadata'!J$1,'2. Metadata'!J$4, IF(B8935='2. Metadata'!K$1,'2. Metadata'!K$4, IF(B8935='2. Metadata'!L$1,'2. Metadata'!L$4, IF(B8935='2. Metadata'!M$1,'2. Metadata'!M$6, IF(B8935='2. Metadata'!N$1,'2. Metadata'!N$6))))))))))))))</f>
        <v>-115.97499999999999</v>
      </c>
      <c r="E8935" s="15" t="s">
        <v>178</v>
      </c>
      <c r="F8935" s="132">
        <v>2.0739999999999998</v>
      </c>
      <c r="G8935" s="16" t="str">
        <f>IF(ISBLANK(F8935)=TRUE," ",'2. Metadata'!B$14)</f>
        <v>degrees Celsius</v>
      </c>
      <c r="H8935" s="16" t="s">
        <v>178</v>
      </c>
    </row>
    <row r="8936" spans="1:8" ht="15.75" customHeight="1" x14ac:dyDescent="0.2">
      <c r="A8936" s="130">
        <v>39756.59375</v>
      </c>
      <c r="B8936" s="9" t="s">
        <v>239</v>
      </c>
      <c r="C8936" s="16">
        <f>IF(ISBLANK(B8936)=TRUE," ", IF(B8936='2. Metadata'!B$1,'2. Metadata'!B$5, IF(B8936='2. Metadata'!C$1,'2. Metadata'!#REF!,IF(B8936='2. Metadata'!D$1,'2. Metadata'!#REF!, IF(B8936='2. Metadata'!E$1,'2. Metadata'!#REF!,IF( B8936='2. Metadata'!F$1,'2. Metadata'!#REF!,IF(B8936='2. Metadata'!G$1,'2. Metadata'!#REF!,IF(B8936='2. Metadata'!H$1,'2. Metadata'!#REF!, IF(B8936='2. Metadata'!I$1,'2. Metadata'!#REF!, IF(B8936='2. Metadata'!J$1,'2. Metadata'!#REF!, IF(B8936='2. Metadata'!K$1,'2. Metadata'!C$3, IF(B8936='2. Metadata'!L$1,'2. Metadata'!D$3, IF(B8936='2. Metadata'!M$1,'2. Metadata'!M$5, IF(B8936='2. Metadata'!N$1,'2. Metadata'!N$5))))))))))))))</f>
        <v>49.690002</v>
      </c>
      <c r="D8936" s="13">
        <f>IF(ISBLANK(B8936)=TRUE," ", IF(B8936='2. Metadata'!B$1,'2. Metadata'!B$6, IF(B8936='2. Metadata'!C$1,'2. Metadata'!C$4,IF(B8936='2. Metadata'!D$1,'2. Metadata'!D$4, IF(B8936='2. Metadata'!E$1,'2. Metadata'!E$4,IF( B8936='2. Metadata'!F$1,'2. Metadata'!F$4,IF(B8936='2. Metadata'!G$1,'2. Metadata'!G$4,IF(B8936='2. Metadata'!H$1,'2. Metadata'!H$4, IF(B8936='2. Metadata'!I$1,'2. Metadata'!I$4, IF(B8936='2. Metadata'!J$1,'2. Metadata'!J$4, IF(B8936='2. Metadata'!K$1,'2. Metadata'!K$4, IF(B8936='2. Metadata'!L$1,'2. Metadata'!L$4, IF(B8936='2. Metadata'!M$1,'2. Metadata'!M$6, IF(B8936='2. Metadata'!N$1,'2. Metadata'!N$6))))))))))))))</f>
        <v>-115.97499999999999</v>
      </c>
      <c r="E8936" s="15" t="s">
        <v>178</v>
      </c>
      <c r="F8936" s="132">
        <v>2.101</v>
      </c>
      <c r="G8936" s="16" t="str">
        <f>IF(ISBLANK(F8936)=TRUE," ",'2. Metadata'!B$14)</f>
        <v>degrees Celsius</v>
      </c>
      <c r="H8936" s="16" t="s">
        <v>178</v>
      </c>
    </row>
    <row r="8937" spans="1:8" ht="15.75" customHeight="1" x14ac:dyDescent="0.2">
      <c r="A8937" s="130">
        <v>39756.604166666664</v>
      </c>
      <c r="B8937" s="9" t="s">
        <v>239</v>
      </c>
      <c r="C8937" s="16">
        <f>IF(ISBLANK(B8937)=TRUE," ", IF(B8937='2. Metadata'!B$1,'2. Metadata'!B$5, IF(B8937='2. Metadata'!C$1,'2. Metadata'!#REF!,IF(B8937='2. Metadata'!D$1,'2. Metadata'!#REF!, IF(B8937='2. Metadata'!E$1,'2. Metadata'!#REF!,IF( B8937='2. Metadata'!F$1,'2. Metadata'!#REF!,IF(B8937='2. Metadata'!G$1,'2. Metadata'!#REF!,IF(B8937='2. Metadata'!H$1,'2. Metadata'!#REF!, IF(B8937='2. Metadata'!I$1,'2. Metadata'!#REF!, IF(B8937='2. Metadata'!J$1,'2. Metadata'!#REF!, IF(B8937='2. Metadata'!K$1,'2. Metadata'!C$3, IF(B8937='2. Metadata'!L$1,'2. Metadata'!D$3, IF(B8937='2. Metadata'!M$1,'2. Metadata'!M$5, IF(B8937='2. Metadata'!N$1,'2. Metadata'!N$5))))))))))))))</f>
        <v>49.690002</v>
      </c>
      <c r="D8937" s="13">
        <f>IF(ISBLANK(B8937)=TRUE," ", IF(B8937='2. Metadata'!B$1,'2. Metadata'!B$6, IF(B8937='2. Metadata'!C$1,'2. Metadata'!C$4,IF(B8937='2. Metadata'!D$1,'2. Metadata'!D$4, IF(B8937='2. Metadata'!E$1,'2. Metadata'!E$4,IF( B8937='2. Metadata'!F$1,'2. Metadata'!F$4,IF(B8937='2. Metadata'!G$1,'2. Metadata'!G$4,IF(B8937='2. Metadata'!H$1,'2. Metadata'!H$4, IF(B8937='2. Metadata'!I$1,'2. Metadata'!I$4, IF(B8937='2. Metadata'!J$1,'2. Metadata'!J$4, IF(B8937='2. Metadata'!K$1,'2. Metadata'!K$4, IF(B8937='2. Metadata'!L$1,'2. Metadata'!L$4, IF(B8937='2. Metadata'!M$1,'2. Metadata'!M$6, IF(B8937='2. Metadata'!N$1,'2. Metadata'!N$6))))))))))))))</f>
        <v>-115.97499999999999</v>
      </c>
      <c r="E8937" s="15" t="s">
        <v>178</v>
      </c>
      <c r="F8937" s="132">
        <v>2.1280000000000001</v>
      </c>
      <c r="G8937" s="16" t="str">
        <f>IF(ISBLANK(F8937)=TRUE," ",'2. Metadata'!B$14)</f>
        <v>degrees Celsius</v>
      </c>
      <c r="H8937" s="16" t="s">
        <v>178</v>
      </c>
    </row>
    <row r="8938" spans="1:8" ht="15.75" customHeight="1" x14ac:dyDescent="0.2">
      <c r="A8938" s="130">
        <v>39756.614583333336</v>
      </c>
      <c r="B8938" s="9" t="s">
        <v>239</v>
      </c>
      <c r="C8938" s="16">
        <f>IF(ISBLANK(B8938)=TRUE," ", IF(B8938='2. Metadata'!B$1,'2. Metadata'!B$5, IF(B8938='2. Metadata'!C$1,'2. Metadata'!#REF!,IF(B8938='2. Metadata'!D$1,'2. Metadata'!#REF!, IF(B8938='2. Metadata'!E$1,'2. Metadata'!#REF!,IF( B8938='2. Metadata'!F$1,'2. Metadata'!#REF!,IF(B8938='2. Metadata'!G$1,'2. Metadata'!#REF!,IF(B8938='2. Metadata'!H$1,'2. Metadata'!#REF!, IF(B8938='2. Metadata'!I$1,'2. Metadata'!#REF!, IF(B8938='2. Metadata'!J$1,'2. Metadata'!#REF!, IF(B8938='2. Metadata'!K$1,'2. Metadata'!C$3, IF(B8938='2. Metadata'!L$1,'2. Metadata'!D$3, IF(B8938='2. Metadata'!M$1,'2. Metadata'!M$5, IF(B8938='2. Metadata'!N$1,'2. Metadata'!N$5))))))))))))))</f>
        <v>49.690002</v>
      </c>
      <c r="D8938" s="13">
        <f>IF(ISBLANK(B8938)=TRUE," ", IF(B8938='2. Metadata'!B$1,'2. Metadata'!B$6, IF(B8938='2. Metadata'!C$1,'2. Metadata'!C$4,IF(B8938='2. Metadata'!D$1,'2. Metadata'!D$4, IF(B8938='2. Metadata'!E$1,'2. Metadata'!E$4,IF( B8938='2. Metadata'!F$1,'2. Metadata'!F$4,IF(B8938='2. Metadata'!G$1,'2. Metadata'!G$4,IF(B8938='2. Metadata'!H$1,'2. Metadata'!H$4, IF(B8938='2. Metadata'!I$1,'2. Metadata'!I$4, IF(B8938='2. Metadata'!J$1,'2. Metadata'!J$4, IF(B8938='2. Metadata'!K$1,'2. Metadata'!K$4, IF(B8938='2. Metadata'!L$1,'2. Metadata'!L$4, IF(B8938='2. Metadata'!M$1,'2. Metadata'!M$6, IF(B8938='2. Metadata'!N$1,'2. Metadata'!N$6))))))))))))))</f>
        <v>-115.97499999999999</v>
      </c>
      <c r="E8938" s="15" t="s">
        <v>178</v>
      </c>
      <c r="F8938" s="132">
        <v>2.1549999999999998</v>
      </c>
      <c r="G8938" s="16" t="str">
        <f>IF(ISBLANK(F8938)=TRUE," ",'2. Metadata'!B$14)</f>
        <v>degrees Celsius</v>
      </c>
      <c r="H8938" s="16" t="s">
        <v>178</v>
      </c>
    </row>
    <row r="8939" spans="1:8" ht="15.75" customHeight="1" x14ac:dyDescent="0.2">
      <c r="A8939" s="130">
        <v>39756.625</v>
      </c>
      <c r="B8939" s="9" t="s">
        <v>239</v>
      </c>
      <c r="C8939" s="16">
        <f>IF(ISBLANK(B8939)=TRUE," ", IF(B8939='2. Metadata'!B$1,'2. Metadata'!B$5, IF(B8939='2. Metadata'!C$1,'2. Metadata'!#REF!,IF(B8939='2. Metadata'!D$1,'2. Metadata'!#REF!, IF(B8939='2. Metadata'!E$1,'2. Metadata'!#REF!,IF( B8939='2. Metadata'!F$1,'2. Metadata'!#REF!,IF(B8939='2. Metadata'!G$1,'2. Metadata'!#REF!,IF(B8939='2. Metadata'!H$1,'2. Metadata'!#REF!, IF(B8939='2. Metadata'!I$1,'2. Metadata'!#REF!, IF(B8939='2. Metadata'!J$1,'2. Metadata'!#REF!, IF(B8939='2. Metadata'!K$1,'2. Metadata'!C$3, IF(B8939='2. Metadata'!L$1,'2. Metadata'!D$3, IF(B8939='2. Metadata'!M$1,'2. Metadata'!M$5, IF(B8939='2. Metadata'!N$1,'2. Metadata'!N$5))))))))))))))</f>
        <v>49.690002</v>
      </c>
      <c r="D8939" s="13">
        <f>IF(ISBLANK(B8939)=TRUE," ", IF(B8939='2. Metadata'!B$1,'2. Metadata'!B$6, IF(B8939='2. Metadata'!C$1,'2. Metadata'!C$4,IF(B8939='2. Metadata'!D$1,'2. Metadata'!D$4, IF(B8939='2. Metadata'!E$1,'2. Metadata'!E$4,IF( B8939='2. Metadata'!F$1,'2. Metadata'!F$4,IF(B8939='2. Metadata'!G$1,'2. Metadata'!G$4,IF(B8939='2. Metadata'!H$1,'2. Metadata'!H$4, IF(B8939='2. Metadata'!I$1,'2. Metadata'!I$4, IF(B8939='2. Metadata'!J$1,'2. Metadata'!J$4, IF(B8939='2. Metadata'!K$1,'2. Metadata'!K$4, IF(B8939='2. Metadata'!L$1,'2. Metadata'!L$4, IF(B8939='2. Metadata'!M$1,'2. Metadata'!M$6, IF(B8939='2. Metadata'!N$1,'2. Metadata'!N$6))))))))))))))</f>
        <v>-115.97499999999999</v>
      </c>
      <c r="E8939" s="15" t="s">
        <v>178</v>
      </c>
      <c r="F8939" s="132">
        <v>2.1549999999999998</v>
      </c>
      <c r="G8939" s="16" t="str">
        <f>IF(ISBLANK(F8939)=TRUE," ",'2. Metadata'!B$14)</f>
        <v>degrees Celsius</v>
      </c>
      <c r="H8939" s="16" t="s">
        <v>178</v>
      </c>
    </row>
    <row r="8940" spans="1:8" ht="15.75" customHeight="1" x14ac:dyDescent="0.2">
      <c r="A8940" s="130">
        <v>39756.635416666664</v>
      </c>
      <c r="B8940" s="9" t="s">
        <v>239</v>
      </c>
      <c r="C8940" s="16">
        <f>IF(ISBLANK(B8940)=TRUE," ", IF(B8940='2. Metadata'!B$1,'2. Metadata'!B$5, IF(B8940='2. Metadata'!C$1,'2. Metadata'!#REF!,IF(B8940='2. Metadata'!D$1,'2. Metadata'!#REF!, IF(B8940='2. Metadata'!E$1,'2. Metadata'!#REF!,IF( B8940='2. Metadata'!F$1,'2. Metadata'!#REF!,IF(B8940='2. Metadata'!G$1,'2. Metadata'!#REF!,IF(B8940='2. Metadata'!H$1,'2. Metadata'!#REF!, IF(B8940='2. Metadata'!I$1,'2. Metadata'!#REF!, IF(B8940='2. Metadata'!J$1,'2. Metadata'!#REF!, IF(B8940='2. Metadata'!K$1,'2. Metadata'!C$3, IF(B8940='2. Metadata'!L$1,'2. Metadata'!D$3, IF(B8940='2. Metadata'!M$1,'2. Metadata'!M$5, IF(B8940='2. Metadata'!N$1,'2. Metadata'!N$5))))))))))))))</f>
        <v>49.690002</v>
      </c>
      <c r="D8940" s="13">
        <f>IF(ISBLANK(B8940)=TRUE," ", IF(B8940='2. Metadata'!B$1,'2. Metadata'!B$6, IF(B8940='2. Metadata'!C$1,'2. Metadata'!C$4,IF(B8940='2. Metadata'!D$1,'2. Metadata'!D$4, IF(B8940='2. Metadata'!E$1,'2. Metadata'!E$4,IF( B8940='2. Metadata'!F$1,'2. Metadata'!F$4,IF(B8940='2. Metadata'!G$1,'2. Metadata'!G$4,IF(B8940='2. Metadata'!H$1,'2. Metadata'!H$4, IF(B8940='2. Metadata'!I$1,'2. Metadata'!I$4, IF(B8940='2. Metadata'!J$1,'2. Metadata'!J$4, IF(B8940='2. Metadata'!K$1,'2. Metadata'!K$4, IF(B8940='2. Metadata'!L$1,'2. Metadata'!L$4, IF(B8940='2. Metadata'!M$1,'2. Metadata'!M$6, IF(B8940='2. Metadata'!N$1,'2. Metadata'!N$6))))))))))))))</f>
        <v>-115.97499999999999</v>
      </c>
      <c r="E8940" s="15" t="s">
        <v>178</v>
      </c>
      <c r="F8940" s="132">
        <v>2.1549999999999998</v>
      </c>
      <c r="G8940" s="16" t="str">
        <f>IF(ISBLANK(F8940)=TRUE," ",'2. Metadata'!B$14)</f>
        <v>degrees Celsius</v>
      </c>
      <c r="H8940" s="16" t="s">
        <v>178</v>
      </c>
    </row>
    <row r="8941" spans="1:8" ht="15.75" customHeight="1" x14ac:dyDescent="0.2">
      <c r="A8941" s="130">
        <v>39756.645833333336</v>
      </c>
      <c r="B8941" s="9" t="s">
        <v>239</v>
      </c>
      <c r="C8941" s="16">
        <f>IF(ISBLANK(B8941)=TRUE," ", IF(B8941='2. Metadata'!B$1,'2. Metadata'!B$5, IF(B8941='2. Metadata'!C$1,'2. Metadata'!#REF!,IF(B8941='2. Metadata'!D$1,'2. Metadata'!#REF!, IF(B8941='2. Metadata'!E$1,'2. Metadata'!#REF!,IF( B8941='2. Metadata'!F$1,'2. Metadata'!#REF!,IF(B8941='2. Metadata'!G$1,'2. Metadata'!#REF!,IF(B8941='2. Metadata'!H$1,'2. Metadata'!#REF!, IF(B8941='2. Metadata'!I$1,'2. Metadata'!#REF!, IF(B8941='2. Metadata'!J$1,'2. Metadata'!#REF!, IF(B8941='2. Metadata'!K$1,'2. Metadata'!C$3, IF(B8941='2. Metadata'!L$1,'2. Metadata'!D$3, IF(B8941='2. Metadata'!M$1,'2. Metadata'!M$5, IF(B8941='2. Metadata'!N$1,'2. Metadata'!N$5))))))))))))))</f>
        <v>49.690002</v>
      </c>
      <c r="D8941" s="13">
        <f>IF(ISBLANK(B8941)=TRUE," ", IF(B8941='2. Metadata'!B$1,'2. Metadata'!B$6, IF(B8941='2. Metadata'!C$1,'2. Metadata'!C$4,IF(B8941='2. Metadata'!D$1,'2. Metadata'!D$4, IF(B8941='2. Metadata'!E$1,'2. Metadata'!E$4,IF( B8941='2. Metadata'!F$1,'2. Metadata'!F$4,IF(B8941='2. Metadata'!G$1,'2. Metadata'!G$4,IF(B8941='2. Metadata'!H$1,'2. Metadata'!H$4, IF(B8941='2. Metadata'!I$1,'2. Metadata'!I$4, IF(B8941='2. Metadata'!J$1,'2. Metadata'!J$4, IF(B8941='2. Metadata'!K$1,'2. Metadata'!K$4, IF(B8941='2. Metadata'!L$1,'2. Metadata'!L$4, IF(B8941='2. Metadata'!M$1,'2. Metadata'!M$6, IF(B8941='2. Metadata'!N$1,'2. Metadata'!N$6))))))))))))))</f>
        <v>-115.97499999999999</v>
      </c>
      <c r="E8941" s="15" t="s">
        <v>178</v>
      </c>
      <c r="F8941" s="132">
        <v>2.101</v>
      </c>
      <c r="G8941" s="16" t="str">
        <f>IF(ISBLANK(F8941)=TRUE," ",'2. Metadata'!B$14)</f>
        <v>degrees Celsius</v>
      </c>
      <c r="H8941" s="16" t="s">
        <v>178</v>
      </c>
    </row>
    <row r="8942" spans="1:8" ht="15.75" customHeight="1" x14ac:dyDescent="0.2">
      <c r="A8942" s="130">
        <v>39756.65625</v>
      </c>
      <c r="B8942" s="9" t="s">
        <v>239</v>
      </c>
      <c r="C8942" s="16">
        <f>IF(ISBLANK(B8942)=TRUE," ", IF(B8942='2. Metadata'!B$1,'2. Metadata'!B$5, IF(B8942='2. Metadata'!C$1,'2. Metadata'!#REF!,IF(B8942='2. Metadata'!D$1,'2. Metadata'!#REF!, IF(B8942='2. Metadata'!E$1,'2. Metadata'!#REF!,IF( B8942='2. Metadata'!F$1,'2. Metadata'!#REF!,IF(B8942='2. Metadata'!G$1,'2. Metadata'!#REF!,IF(B8942='2. Metadata'!H$1,'2. Metadata'!#REF!, IF(B8942='2. Metadata'!I$1,'2. Metadata'!#REF!, IF(B8942='2. Metadata'!J$1,'2. Metadata'!#REF!, IF(B8942='2. Metadata'!K$1,'2. Metadata'!C$3, IF(B8942='2. Metadata'!L$1,'2. Metadata'!D$3, IF(B8942='2. Metadata'!M$1,'2. Metadata'!M$5, IF(B8942='2. Metadata'!N$1,'2. Metadata'!N$5))))))))))))))</f>
        <v>49.690002</v>
      </c>
      <c r="D8942" s="13">
        <f>IF(ISBLANK(B8942)=TRUE," ", IF(B8942='2. Metadata'!B$1,'2. Metadata'!B$6, IF(B8942='2. Metadata'!C$1,'2. Metadata'!C$4,IF(B8942='2. Metadata'!D$1,'2. Metadata'!D$4, IF(B8942='2. Metadata'!E$1,'2. Metadata'!E$4,IF( B8942='2. Metadata'!F$1,'2. Metadata'!F$4,IF(B8942='2. Metadata'!G$1,'2. Metadata'!G$4,IF(B8942='2. Metadata'!H$1,'2. Metadata'!H$4, IF(B8942='2. Metadata'!I$1,'2. Metadata'!I$4, IF(B8942='2. Metadata'!J$1,'2. Metadata'!J$4, IF(B8942='2. Metadata'!K$1,'2. Metadata'!K$4, IF(B8942='2. Metadata'!L$1,'2. Metadata'!L$4, IF(B8942='2. Metadata'!M$1,'2. Metadata'!M$6, IF(B8942='2. Metadata'!N$1,'2. Metadata'!N$6))))))))))))))</f>
        <v>-115.97499999999999</v>
      </c>
      <c r="E8942" s="15" t="s">
        <v>178</v>
      </c>
      <c r="F8942" s="132">
        <v>1.994</v>
      </c>
      <c r="G8942" s="16" t="str">
        <f>IF(ISBLANK(F8942)=TRUE," ",'2. Metadata'!B$14)</f>
        <v>degrees Celsius</v>
      </c>
      <c r="H8942" s="16" t="s">
        <v>178</v>
      </c>
    </row>
    <row r="8943" spans="1:8" ht="15.75" customHeight="1" x14ac:dyDescent="0.2">
      <c r="A8943" s="130">
        <v>39756.666666666664</v>
      </c>
      <c r="B8943" s="9" t="s">
        <v>239</v>
      </c>
      <c r="C8943" s="16">
        <f>IF(ISBLANK(B8943)=TRUE," ", IF(B8943='2. Metadata'!B$1,'2. Metadata'!B$5, IF(B8943='2. Metadata'!C$1,'2. Metadata'!#REF!,IF(B8943='2. Metadata'!D$1,'2. Metadata'!#REF!, IF(B8943='2. Metadata'!E$1,'2. Metadata'!#REF!,IF( B8943='2. Metadata'!F$1,'2. Metadata'!#REF!,IF(B8943='2. Metadata'!G$1,'2. Metadata'!#REF!,IF(B8943='2. Metadata'!H$1,'2. Metadata'!#REF!, IF(B8943='2. Metadata'!I$1,'2. Metadata'!#REF!, IF(B8943='2. Metadata'!J$1,'2. Metadata'!#REF!, IF(B8943='2. Metadata'!K$1,'2. Metadata'!C$3, IF(B8943='2. Metadata'!L$1,'2. Metadata'!D$3, IF(B8943='2. Metadata'!M$1,'2. Metadata'!M$5, IF(B8943='2. Metadata'!N$1,'2. Metadata'!N$5))))))))))))))</f>
        <v>49.690002</v>
      </c>
      <c r="D8943" s="13">
        <f>IF(ISBLANK(B8943)=TRUE," ", IF(B8943='2. Metadata'!B$1,'2. Metadata'!B$6, IF(B8943='2. Metadata'!C$1,'2. Metadata'!C$4,IF(B8943='2. Metadata'!D$1,'2. Metadata'!D$4, IF(B8943='2. Metadata'!E$1,'2. Metadata'!E$4,IF( B8943='2. Metadata'!F$1,'2. Metadata'!F$4,IF(B8943='2. Metadata'!G$1,'2. Metadata'!G$4,IF(B8943='2. Metadata'!H$1,'2. Metadata'!H$4, IF(B8943='2. Metadata'!I$1,'2. Metadata'!I$4, IF(B8943='2. Metadata'!J$1,'2. Metadata'!J$4, IF(B8943='2. Metadata'!K$1,'2. Metadata'!K$4, IF(B8943='2. Metadata'!L$1,'2. Metadata'!L$4, IF(B8943='2. Metadata'!M$1,'2. Metadata'!M$6, IF(B8943='2. Metadata'!N$1,'2. Metadata'!N$6))))))))))))))</f>
        <v>-115.97499999999999</v>
      </c>
      <c r="E8943" s="15" t="s">
        <v>178</v>
      </c>
      <c r="F8943" s="132">
        <v>1.94</v>
      </c>
      <c r="G8943" s="16" t="str">
        <f>IF(ISBLANK(F8943)=TRUE," ",'2. Metadata'!B$14)</f>
        <v>degrees Celsius</v>
      </c>
      <c r="H8943" s="16" t="s">
        <v>178</v>
      </c>
    </row>
    <row r="8944" spans="1:8" ht="15.75" customHeight="1" x14ac:dyDescent="0.2">
      <c r="A8944" s="130">
        <v>39756.677083333336</v>
      </c>
      <c r="B8944" s="9" t="s">
        <v>239</v>
      </c>
      <c r="C8944" s="16">
        <f>IF(ISBLANK(B8944)=TRUE," ", IF(B8944='2. Metadata'!B$1,'2. Metadata'!B$5, IF(B8944='2. Metadata'!C$1,'2. Metadata'!#REF!,IF(B8944='2. Metadata'!D$1,'2. Metadata'!#REF!, IF(B8944='2. Metadata'!E$1,'2. Metadata'!#REF!,IF( B8944='2. Metadata'!F$1,'2. Metadata'!#REF!,IF(B8944='2. Metadata'!G$1,'2. Metadata'!#REF!,IF(B8944='2. Metadata'!H$1,'2. Metadata'!#REF!, IF(B8944='2. Metadata'!I$1,'2. Metadata'!#REF!, IF(B8944='2. Metadata'!J$1,'2. Metadata'!#REF!, IF(B8944='2. Metadata'!K$1,'2. Metadata'!C$3, IF(B8944='2. Metadata'!L$1,'2. Metadata'!D$3, IF(B8944='2. Metadata'!M$1,'2. Metadata'!M$5, IF(B8944='2. Metadata'!N$1,'2. Metadata'!N$5))))))))))))))</f>
        <v>49.690002</v>
      </c>
      <c r="D8944" s="13">
        <f>IF(ISBLANK(B8944)=TRUE," ", IF(B8944='2. Metadata'!B$1,'2. Metadata'!B$6, IF(B8944='2. Metadata'!C$1,'2. Metadata'!C$4,IF(B8944='2. Metadata'!D$1,'2. Metadata'!D$4, IF(B8944='2. Metadata'!E$1,'2. Metadata'!E$4,IF( B8944='2. Metadata'!F$1,'2. Metadata'!F$4,IF(B8944='2. Metadata'!G$1,'2. Metadata'!G$4,IF(B8944='2. Metadata'!H$1,'2. Metadata'!H$4, IF(B8944='2. Metadata'!I$1,'2. Metadata'!I$4, IF(B8944='2. Metadata'!J$1,'2. Metadata'!J$4, IF(B8944='2. Metadata'!K$1,'2. Metadata'!K$4, IF(B8944='2. Metadata'!L$1,'2. Metadata'!L$4, IF(B8944='2. Metadata'!M$1,'2. Metadata'!M$6, IF(B8944='2. Metadata'!N$1,'2. Metadata'!N$6))))))))))))))</f>
        <v>-115.97499999999999</v>
      </c>
      <c r="E8944" s="15" t="s">
        <v>178</v>
      </c>
      <c r="F8944" s="132">
        <v>1.8859999999999999</v>
      </c>
      <c r="G8944" s="16" t="str">
        <f>IF(ISBLANK(F8944)=TRUE," ",'2. Metadata'!B$14)</f>
        <v>degrees Celsius</v>
      </c>
      <c r="H8944" s="16" t="s">
        <v>178</v>
      </c>
    </row>
    <row r="8945" spans="1:8" ht="15.75" customHeight="1" x14ac:dyDescent="0.2">
      <c r="A8945" s="130">
        <v>39756.6875</v>
      </c>
      <c r="B8945" s="9" t="s">
        <v>239</v>
      </c>
      <c r="C8945" s="16">
        <f>IF(ISBLANK(B8945)=TRUE," ", IF(B8945='2. Metadata'!B$1,'2. Metadata'!B$5, IF(B8945='2. Metadata'!C$1,'2. Metadata'!#REF!,IF(B8945='2. Metadata'!D$1,'2. Metadata'!#REF!, IF(B8945='2. Metadata'!E$1,'2. Metadata'!#REF!,IF( B8945='2. Metadata'!F$1,'2. Metadata'!#REF!,IF(B8945='2. Metadata'!G$1,'2. Metadata'!#REF!,IF(B8945='2. Metadata'!H$1,'2. Metadata'!#REF!, IF(B8945='2. Metadata'!I$1,'2. Metadata'!#REF!, IF(B8945='2. Metadata'!J$1,'2. Metadata'!#REF!, IF(B8945='2. Metadata'!K$1,'2. Metadata'!C$3, IF(B8945='2. Metadata'!L$1,'2. Metadata'!D$3, IF(B8945='2. Metadata'!M$1,'2. Metadata'!M$5, IF(B8945='2. Metadata'!N$1,'2. Metadata'!N$5))))))))))))))</f>
        <v>49.690002</v>
      </c>
      <c r="D8945" s="13">
        <f>IF(ISBLANK(B8945)=TRUE," ", IF(B8945='2. Metadata'!B$1,'2. Metadata'!B$6, IF(B8945='2. Metadata'!C$1,'2. Metadata'!C$4,IF(B8945='2. Metadata'!D$1,'2. Metadata'!D$4, IF(B8945='2. Metadata'!E$1,'2. Metadata'!E$4,IF( B8945='2. Metadata'!F$1,'2. Metadata'!F$4,IF(B8945='2. Metadata'!G$1,'2. Metadata'!G$4,IF(B8945='2. Metadata'!H$1,'2. Metadata'!H$4, IF(B8945='2. Metadata'!I$1,'2. Metadata'!I$4, IF(B8945='2. Metadata'!J$1,'2. Metadata'!J$4, IF(B8945='2. Metadata'!K$1,'2. Metadata'!K$4, IF(B8945='2. Metadata'!L$1,'2. Metadata'!L$4, IF(B8945='2. Metadata'!M$1,'2. Metadata'!M$6, IF(B8945='2. Metadata'!N$1,'2. Metadata'!N$6))))))))))))))</f>
        <v>-115.97499999999999</v>
      </c>
      <c r="E8945" s="15" t="s">
        <v>178</v>
      </c>
      <c r="F8945" s="132">
        <v>1.859</v>
      </c>
      <c r="G8945" s="16" t="str">
        <f>IF(ISBLANK(F8945)=TRUE," ",'2. Metadata'!B$14)</f>
        <v>degrees Celsius</v>
      </c>
      <c r="H8945" s="16" t="s">
        <v>178</v>
      </c>
    </row>
    <row r="8946" spans="1:8" ht="15.75" customHeight="1" x14ac:dyDescent="0.2">
      <c r="A8946" s="130">
        <v>39756.697916666664</v>
      </c>
      <c r="B8946" s="9" t="s">
        <v>239</v>
      </c>
      <c r="C8946" s="16">
        <f>IF(ISBLANK(B8946)=TRUE," ", IF(B8946='2. Metadata'!B$1,'2. Metadata'!B$5, IF(B8946='2. Metadata'!C$1,'2. Metadata'!#REF!,IF(B8946='2. Metadata'!D$1,'2. Metadata'!#REF!, IF(B8946='2. Metadata'!E$1,'2. Metadata'!#REF!,IF( B8946='2. Metadata'!F$1,'2. Metadata'!#REF!,IF(B8946='2. Metadata'!G$1,'2. Metadata'!#REF!,IF(B8946='2. Metadata'!H$1,'2. Metadata'!#REF!, IF(B8946='2. Metadata'!I$1,'2. Metadata'!#REF!, IF(B8946='2. Metadata'!J$1,'2. Metadata'!#REF!, IF(B8946='2. Metadata'!K$1,'2. Metadata'!C$3, IF(B8946='2. Metadata'!L$1,'2. Metadata'!D$3, IF(B8946='2. Metadata'!M$1,'2. Metadata'!M$5, IF(B8946='2. Metadata'!N$1,'2. Metadata'!N$5))))))))))))))</f>
        <v>49.690002</v>
      </c>
      <c r="D8946" s="13">
        <f>IF(ISBLANK(B8946)=TRUE," ", IF(B8946='2. Metadata'!B$1,'2. Metadata'!B$6, IF(B8946='2. Metadata'!C$1,'2. Metadata'!C$4,IF(B8946='2. Metadata'!D$1,'2. Metadata'!D$4, IF(B8946='2. Metadata'!E$1,'2. Metadata'!E$4,IF( B8946='2. Metadata'!F$1,'2. Metadata'!F$4,IF(B8946='2. Metadata'!G$1,'2. Metadata'!G$4,IF(B8946='2. Metadata'!H$1,'2. Metadata'!H$4, IF(B8946='2. Metadata'!I$1,'2. Metadata'!I$4, IF(B8946='2. Metadata'!J$1,'2. Metadata'!J$4, IF(B8946='2. Metadata'!K$1,'2. Metadata'!K$4, IF(B8946='2. Metadata'!L$1,'2. Metadata'!L$4, IF(B8946='2. Metadata'!M$1,'2. Metadata'!M$6, IF(B8946='2. Metadata'!N$1,'2. Metadata'!N$6))))))))))))))</f>
        <v>-115.97499999999999</v>
      </c>
      <c r="E8946" s="15" t="s">
        <v>178</v>
      </c>
      <c r="F8946" s="132">
        <v>1.778</v>
      </c>
      <c r="G8946" s="16" t="str">
        <f>IF(ISBLANK(F8946)=TRUE," ",'2. Metadata'!B$14)</f>
        <v>degrees Celsius</v>
      </c>
      <c r="H8946" s="16" t="s">
        <v>178</v>
      </c>
    </row>
    <row r="8947" spans="1:8" ht="15.75" customHeight="1" x14ac:dyDescent="0.2">
      <c r="A8947" s="130">
        <v>39756.708333333336</v>
      </c>
      <c r="B8947" s="9" t="s">
        <v>239</v>
      </c>
      <c r="C8947" s="16">
        <f>IF(ISBLANK(B8947)=TRUE," ", IF(B8947='2. Metadata'!B$1,'2. Metadata'!B$5, IF(B8947='2. Metadata'!C$1,'2. Metadata'!#REF!,IF(B8947='2. Metadata'!D$1,'2. Metadata'!#REF!, IF(B8947='2. Metadata'!E$1,'2. Metadata'!#REF!,IF( B8947='2. Metadata'!F$1,'2. Metadata'!#REF!,IF(B8947='2. Metadata'!G$1,'2. Metadata'!#REF!,IF(B8947='2. Metadata'!H$1,'2. Metadata'!#REF!, IF(B8947='2. Metadata'!I$1,'2. Metadata'!#REF!, IF(B8947='2. Metadata'!J$1,'2. Metadata'!#REF!, IF(B8947='2. Metadata'!K$1,'2. Metadata'!C$3, IF(B8947='2. Metadata'!L$1,'2. Metadata'!D$3, IF(B8947='2. Metadata'!M$1,'2. Metadata'!M$5, IF(B8947='2. Metadata'!N$1,'2. Metadata'!N$5))))))))))))))</f>
        <v>49.690002</v>
      </c>
      <c r="D8947" s="13">
        <f>IF(ISBLANK(B8947)=TRUE," ", IF(B8947='2. Metadata'!B$1,'2. Metadata'!B$6, IF(B8947='2. Metadata'!C$1,'2. Metadata'!C$4,IF(B8947='2. Metadata'!D$1,'2. Metadata'!D$4, IF(B8947='2. Metadata'!E$1,'2. Metadata'!E$4,IF( B8947='2. Metadata'!F$1,'2. Metadata'!F$4,IF(B8947='2. Metadata'!G$1,'2. Metadata'!G$4,IF(B8947='2. Metadata'!H$1,'2. Metadata'!H$4, IF(B8947='2. Metadata'!I$1,'2. Metadata'!I$4, IF(B8947='2. Metadata'!J$1,'2. Metadata'!J$4, IF(B8947='2. Metadata'!K$1,'2. Metadata'!K$4, IF(B8947='2. Metadata'!L$1,'2. Metadata'!L$4, IF(B8947='2. Metadata'!M$1,'2. Metadata'!M$6, IF(B8947='2. Metadata'!N$1,'2. Metadata'!N$6))))))))))))))</f>
        <v>-115.97499999999999</v>
      </c>
      <c r="E8947" s="15" t="s">
        <v>178</v>
      </c>
      <c r="F8947" s="132">
        <v>1.7509999999999999</v>
      </c>
      <c r="G8947" s="16" t="str">
        <f>IF(ISBLANK(F8947)=TRUE," ",'2. Metadata'!B$14)</f>
        <v>degrees Celsius</v>
      </c>
      <c r="H8947" s="16" t="s">
        <v>178</v>
      </c>
    </row>
    <row r="8948" spans="1:8" ht="15.75" customHeight="1" x14ac:dyDescent="0.2">
      <c r="A8948" s="130">
        <v>39756.71875</v>
      </c>
      <c r="B8948" s="9" t="s">
        <v>239</v>
      </c>
      <c r="C8948" s="16">
        <f>IF(ISBLANK(B8948)=TRUE," ", IF(B8948='2. Metadata'!B$1,'2. Metadata'!B$5, IF(B8948='2. Metadata'!C$1,'2. Metadata'!#REF!,IF(B8948='2. Metadata'!D$1,'2. Metadata'!#REF!, IF(B8948='2. Metadata'!E$1,'2. Metadata'!#REF!,IF( B8948='2. Metadata'!F$1,'2. Metadata'!#REF!,IF(B8948='2. Metadata'!G$1,'2. Metadata'!#REF!,IF(B8948='2. Metadata'!H$1,'2. Metadata'!#REF!, IF(B8948='2. Metadata'!I$1,'2. Metadata'!#REF!, IF(B8948='2. Metadata'!J$1,'2. Metadata'!#REF!, IF(B8948='2. Metadata'!K$1,'2. Metadata'!C$3, IF(B8948='2. Metadata'!L$1,'2. Metadata'!D$3, IF(B8948='2. Metadata'!M$1,'2. Metadata'!M$5, IF(B8948='2. Metadata'!N$1,'2. Metadata'!N$5))))))))))))))</f>
        <v>49.690002</v>
      </c>
      <c r="D8948" s="13">
        <f>IF(ISBLANK(B8948)=TRUE," ", IF(B8948='2. Metadata'!B$1,'2. Metadata'!B$6, IF(B8948='2. Metadata'!C$1,'2. Metadata'!C$4,IF(B8948='2. Metadata'!D$1,'2. Metadata'!D$4, IF(B8948='2. Metadata'!E$1,'2. Metadata'!E$4,IF( B8948='2. Metadata'!F$1,'2. Metadata'!F$4,IF(B8948='2. Metadata'!G$1,'2. Metadata'!G$4,IF(B8948='2. Metadata'!H$1,'2. Metadata'!H$4, IF(B8948='2. Metadata'!I$1,'2. Metadata'!I$4, IF(B8948='2. Metadata'!J$1,'2. Metadata'!J$4, IF(B8948='2. Metadata'!K$1,'2. Metadata'!K$4, IF(B8948='2. Metadata'!L$1,'2. Metadata'!L$4, IF(B8948='2. Metadata'!M$1,'2. Metadata'!M$6, IF(B8948='2. Metadata'!N$1,'2. Metadata'!N$6))))))))))))))</f>
        <v>-115.97499999999999</v>
      </c>
      <c r="E8948" s="15" t="s">
        <v>178</v>
      </c>
      <c r="F8948" s="132">
        <v>1.724</v>
      </c>
      <c r="G8948" s="16" t="str">
        <f>IF(ISBLANK(F8948)=TRUE," ",'2. Metadata'!B$14)</f>
        <v>degrees Celsius</v>
      </c>
      <c r="H8948" s="16" t="s">
        <v>178</v>
      </c>
    </row>
    <row r="8949" spans="1:8" ht="15.75" customHeight="1" x14ac:dyDescent="0.2">
      <c r="A8949" s="130">
        <v>39756.729166666664</v>
      </c>
      <c r="B8949" s="9" t="s">
        <v>239</v>
      </c>
      <c r="C8949" s="16">
        <f>IF(ISBLANK(B8949)=TRUE," ", IF(B8949='2. Metadata'!B$1,'2. Metadata'!B$5, IF(B8949='2. Metadata'!C$1,'2. Metadata'!#REF!,IF(B8949='2. Metadata'!D$1,'2. Metadata'!#REF!, IF(B8949='2. Metadata'!E$1,'2. Metadata'!#REF!,IF( B8949='2. Metadata'!F$1,'2. Metadata'!#REF!,IF(B8949='2. Metadata'!G$1,'2. Metadata'!#REF!,IF(B8949='2. Metadata'!H$1,'2. Metadata'!#REF!, IF(B8949='2. Metadata'!I$1,'2. Metadata'!#REF!, IF(B8949='2. Metadata'!J$1,'2. Metadata'!#REF!, IF(B8949='2. Metadata'!K$1,'2. Metadata'!C$3, IF(B8949='2. Metadata'!L$1,'2. Metadata'!D$3, IF(B8949='2. Metadata'!M$1,'2. Metadata'!M$5, IF(B8949='2. Metadata'!N$1,'2. Metadata'!N$5))))))))))))))</f>
        <v>49.690002</v>
      </c>
      <c r="D8949" s="13">
        <f>IF(ISBLANK(B8949)=TRUE," ", IF(B8949='2. Metadata'!B$1,'2. Metadata'!B$6, IF(B8949='2. Metadata'!C$1,'2. Metadata'!C$4,IF(B8949='2. Metadata'!D$1,'2. Metadata'!D$4, IF(B8949='2. Metadata'!E$1,'2. Metadata'!E$4,IF( B8949='2. Metadata'!F$1,'2. Metadata'!F$4,IF(B8949='2. Metadata'!G$1,'2. Metadata'!G$4,IF(B8949='2. Metadata'!H$1,'2. Metadata'!H$4, IF(B8949='2. Metadata'!I$1,'2. Metadata'!I$4, IF(B8949='2. Metadata'!J$1,'2. Metadata'!J$4, IF(B8949='2. Metadata'!K$1,'2. Metadata'!K$4, IF(B8949='2. Metadata'!L$1,'2. Metadata'!L$4, IF(B8949='2. Metadata'!M$1,'2. Metadata'!M$6, IF(B8949='2. Metadata'!N$1,'2. Metadata'!N$6))))))))))))))</f>
        <v>-115.97499999999999</v>
      </c>
      <c r="E8949" s="15" t="s">
        <v>178</v>
      </c>
      <c r="F8949" s="132">
        <v>1.6970000000000001</v>
      </c>
      <c r="G8949" s="16" t="str">
        <f>IF(ISBLANK(F8949)=TRUE," ",'2. Metadata'!B$14)</f>
        <v>degrees Celsius</v>
      </c>
      <c r="H8949" s="16" t="s">
        <v>178</v>
      </c>
    </row>
    <row r="8950" spans="1:8" ht="15.75" customHeight="1" x14ac:dyDescent="0.2">
      <c r="A8950" s="130">
        <v>39756.739583333336</v>
      </c>
      <c r="B8950" s="9" t="s">
        <v>239</v>
      </c>
      <c r="C8950" s="16">
        <f>IF(ISBLANK(B8950)=TRUE," ", IF(B8950='2. Metadata'!B$1,'2. Metadata'!B$5, IF(B8950='2. Metadata'!C$1,'2. Metadata'!#REF!,IF(B8950='2. Metadata'!D$1,'2. Metadata'!#REF!, IF(B8950='2. Metadata'!E$1,'2. Metadata'!#REF!,IF( B8950='2. Metadata'!F$1,'2. Metadata'!#REF!,IF(B8950='2. Metadata'!G$1,'2. Metadata'!#REF!,IF(B8950='2. Metadata'!H$1,'2. Metadata'!#REF!, IF(B8950='2. Metadata'!I$1,'2. Metadata'!#REF!, IF(B8950='2. Metadata'!J$1,'2. Metadata'!#REF!, IF(B8950='2. Metadata'!K$1,'2. Metadata'!C$3, IF(B8950='2. Metadata'!L$1,'2. Metadata'!D$3, IF(B8950='2. Metadata'!M$1,'2. Metadata'!M$5, IF(B8950='2. Metadata'!N$1,'2. Metadata'!N$5))))))))))))))</f>
        <v>49.690002</v>
      </c>
      <c r="D8950" s="13">
        <f>IF(ISBLANK(B8950)=TRUE," ", IF(B8950='2. Metadata'!B$1,'2. Metadata'!B$6, IF(B8950='2. Metadata'!C$1,'2. Metadata'!C$4,IF(B8950='2. Metadata'!D$1,'2. Metadata'!D$4, IF(B8950='2. Metadata'!E$1,'2. Metadata'!E$4,IF( B8950='2. Metadata'!F$1,'2. Metadata'!F$4,IF(B8950='2. Metadata'!G$1,'2. Metadata'!G$4,IF(B8950='2. Metadata'!H$1,'2. Metadata'!H$4, IF(B8950='2. Metadata'!I$1,'2. Metadata'!I$4, IF(B8950='2. Metadata'!J$1,'2. Metadata'!J$4, IF(B8950='2. Metadata'!K$1,'2. Metadata'!K$4, IF(B8950='2. Metadata'!L$1,'2. Metadata'!L$4, IF(B8950='2. Metadata'!M$1,'2. Metadata'!M$6, IF(B8950='2. Metadata'!N$1,'2. Metadata'!N$6))))))))))))))</f>
        <v>-115.97499999999999</v>
      </c>
      <c r="E8950" s="15" t="s">
        <v>178</v>
      </c>
      <c r="F8950" s="132">
        <v>1.67</v>
      </c>
      <c r="G8950" s="16" t="str">
        <f>IF(ISBLANK(F8950)=TRUE," ",'2. Metadata'!B$14)</f>
        <v>degrees Celsius</v>
      </c>
      <c r="H8950" s="16" t="s">
        <v>178</v>
      </c>
    </row>
    <row r="8951" spans="1:8" ht="15.75" customHeight="1" x14ac:dyDescent="0.2">
      <c r="A8951" s="130">
        <v>39756.75</v>
      </c>
      <c r="B8951" s="9" t="s">
        <v>239</v>
      </c>
      <c r="C8951" s="16">
        <f>IF(ISBLANK(B8951)=TRUE," ", IF(B8951='2. Metadata'!B$1,'2. Metadata'!B$5, IF(B8951='2. Metadata'!C$1,'2. Metadata'!#REF!,IF(B8951='2. Metadata'!D$1,'2. Metadata'!#REF!, IF(B8951='2. Metadata'!E$1,'2. Metadata'!#REF!,IF( B8951='2. Metadata'!F$1,'2. Metadata'!#REF!,IF(B8951='2. Metadata'!G$1,'2. Metadata'!#REF!,IF(B8951='2. Metadata'!H$1,'2. Metadata'!#REF!, IF(B8951='2. Metadata'!I$1,'2. Metadata'!#REF!, IF(B8951='2. Metadata'!J$1,'2. Metadata'!#REF!, IF(B8951='2. Metadata'!K$1,'2. Metadata'!C$3, IF(B8951='2. Metadata'!L$1,'2. Metadata'!D$3, IF(B8951='2. Metadata'!M$1,'2. Metadata'!M$5, IF(B8951='2. Metadata'!N$1,'2. Metadata'!N$5))))))))))))))</f>
        <v>49.690002</v>
      </c>
      <c r="D8951" s="13">
        <f>IF(ISBLANK(B8951)=TRUE," ", IF(B8951='2. Metadata'!B$1,'2. Metadata'!B$6, IF(B8951='2. Metadata'!C$1,'2. Metadata'!C$4,IF(B8951='2. Metadata'!D$1,'2. Metadata'!D$4, IF(B8951='2. Metadata'!E$1,'2. Metadata'!E$4,IF( B8951='2. Metadata'!F$1,'2. Metadata'!F$4,IF(B8951='2. Metadata'!G$1,'2. Metadata'!G$4,IF(B8951='2. Metadata'!H$1,'2. Metadata'!H$4, IF(B8951='2. Metadata'!I$1,'2. Metadata'!I$4, IF(B8951='2. Metadata'!J$1,'2. Metadata'!J$4, IF(B8951='2. Metadata'!K$1,'2. Metadata'!K$4, IF(B8951='2. Metadata'!L$1,'2. Metadata'!L$4, IF(B8951='2. Metadata'!M$1,'2. Metadata'!M$6, IF(B8951='2. Metadata'!N$1,'2. Metadata'!N$6))))))))))))))</f>
        <v>-115.97499999999999</v>
      </c>
      <c r="E8951" s="15" t="s">
        <v>178</v>
      </c>
      <c r="F8951" s="132">
        <v>1.643</v>
      </c>
      <c r="G8951" s="16" t="str">
        <f>IF(ISBLANK(F8951)=TRUE," ",'2. Metadata'!B$14)</f>
        <v>degrees Celsius</v>
      </c>
      <c r="H8951" s="16" t="s">
        <v>178</v>
      </c>
    </row>
    <row r="8952" spans="1:8" ht="15.75" customHeight="1" x14ac:dyDescent="0.2">
      <c r="A8952" s="130">
        <v>39756.760416666664</v>
      </c>
      <c r="B8952" s="9" t="s">
        <v>239</v>
      </c>
      <c r="C8952" s="16">
        <f>IF(ISBLANK(B8952)=TRUE," ", IF(B8952='2. Metadata'!B$1,'2. Metadata'!B$5, IF(B8952='2. Metadata'!C$1,'2. Metadata'!#REF!,IF(B8952='2. Metadata'!D$1,'2. Metadata'!#REF!, IF(B8952='2. Metadata'!E$1,'2. Metadata'!#REF!,IF( B8952='2. Metadata'!F$1,'2. Metadata'!#REF!,IF(B8952='2. Metadata'!G$1,'2. Metadata'!#REF!,IF(B8952='2. Metadata'!H$1,'2. Metadata'!#REF!, IF(B8952='2. Metadata'!I$1,'2. Metadata'!#REF!, IF(B8952='2. Metadata'!J$1,'2. Metadata'!#REF!, IF(B8952='2. Metadata'!K$1,'2. Metadata'!C$3, IF(B8952='2. Metadata'!L$1,'2. Metadata'!D$3, IF(B8952='2. Metadata'!M$1,'2. Metadata'!M$5, IF(B8952='2. Metadata'!N$1,'2. Metadata'!N$5))))))))))))))</f>
        <v>49.690002</v>
      </c>
      <c r="D8952" s="13">
        <f>IF(ISBLANK(B8952)=TRUE," ", IF(B8952='2. Metadata'!B$1,'2. Metadata'!B$6, IF(B8952='2. Metadata'!C$1,'2. Metadata'!C$4,IF(B8952='2. Metadata'!D$1,'2. Metadata'!D$4, IF(B8952='2. Metadata'!E$1,'2. Metadata'!E$4,IF( B8952='2. Metadata'!F$1,'2. Metadata'!F$4,IF(B8952='2. Metadata'!G$1,'2. Metadata'!G$4,IF(B8952='2. Metadata'!H$1,'2. Metadata'!H$4, IF(B8952='2. Metadata'!I$1,'2. Metadata'!I$4, IF(B8952='2. Metadata'!J$1,'2. Metadata'!J$4, IF(B8952='2. Metadata'!K$1,'2. Metadata'!K$4, IF(B8952='2. Metadata'!L$1,'2. Metadata'!L$4, IF(B8952='2. Metadata'!M$1,'2. Metadata'!M$6, IF(B8952='2. Metadata'!N$1,'2. Metadata'!N$6))))))))))))))</f>
        <v>-115.97499999999999</v>
      </c>
      <c r="E8952" s="15" t="s">
        <v>178</v>
      </c>
      <c r="F8952" s="132">
        <v>1.615</v>
      </c>
      <c r="G8952" s="16" t="str">
        <f>IF(ISBLANK(F8952)=TRUE," ",'2. Metadata'!B$14)</f>
        <v>degrees Celsius</v>
      </c>
      <c r="H8952" s="16" t="s">
        <v>178</v>
      </c>
    </row>
    <row r="8953" spans="1:8" ht="15.75" customHeight="1" x14ac:dyDescent="0.2">
      <c r="A8953" s="130">
        <v>39756.770833333336</v>
      </c>
      <c r="B8953" s="9" t="s">
        <v>239</v>
      </c>
      <c r="C8953" s="16">
        <f>IF(ISBLANK(B8953)=TRUE," ", IF(B8953='2. Metadata'!B$1,'2. Metadata'!B$5, IF(B8953='2. Metadata'!C$1,'2. Metadata'!#REF!,IF(B8953='2. Metadata'!D$1,'2. Metadata'!#REF!, IF(B8953='2. Metadata'!E$1,'2. Metadata'!#REF!,IF( B8953='2. Metadata'!F$1,'2. Metadata'!#REF!,IF(B8953='2. Metadata'!G$1,'2. Metadata'!#REF!,IF(B8953='2. Metadata'!H$1,'2. Metadata'!#REF!, IF(B8953='2. Metadata'!I$1,'2. Metadata'!#REF!, IF(B8953='2. Metadata'!J$1,'2. Metadata'!#REF!, IF(B8953='2. Metadata'!K$1,'2. Metadata'!C$3, IF(B8953='2. Metadata'!L$1,'2. Metadata'!D$3, IF(B8953='2. Metadata'!M$1,'2. Metadata'!M$5, IF(B8953='2. Metadata'!N$1,'2. Metadata'!N$5))))))))))))))</f>
        <v>49.690002</v>
      </c>
      <c r="D8953" s="13">
        <f>IF(ISBLANK(B8953)=TRUE," ", IF(B8953='2. Metadata'!B$1,'2. Metadata'!B$6, IF(B8953='2. Metadata'!C$1,'2. Metadata'!C$4,IF(B8953='2. Metadata'!D$1,'2. Metadata'!D$4, IF(B8953='2. Metadata'!E$1,'2. Metadata'!E$4,IF( B8953='2. Metadata'!F$1,'2. Metadata'!F$4,IF(B8953='2. Metadata'!G$1,'2. Metadata'!G$4,IF(B8953='2. Metadata'!H$1,'2. Metadata'!H$4, IF(B8953='2. Metadata'!I$1,'2. Metadata'!I$4, IF(B8953='2. Metadata'!J$1,'2. Metadata'!J$4, IF(B8953='2. Metadata'!K$1,'2. Metadata'!K$4, IF(B8953='2. Metadata'!L$1,'2. Metadata'!L$4, IF(B8953='2. Metadata'!M$1,'2. Metadata'!M$6, IF(B8953='2. Metadata'!N$1,'2. Metadata'!N$6))))))))))))))</f>
        <v>-115.97499999999999</v>
      </c>
      <c r="E8953" s="15" t="s">
        <v>178</v>
      </c>
      <c r="F8953" s="132">
        <v>1.5880000000000001</v>
      </c>
      <c r="G8953" s="16" t="str">
        <f>IF(ISBLANK(F8953)=TRUE," ",'2. Metadata'!B$14)</f>
        <v>degrees Celsius</v>
      </c>
      <c r="H8953" s="16" t="s">
        <v>178</v>
      </c>
    </row>
    <row r="8954" spans="1:8" ht="15.75" customHeight="1" x14ac:dyDescent="0.2">
      <c r="A8954" s="130">
        <v>39756.78125</v>
      </c>
      <c r="B8954" s="9" t="s">
        <v>239</v>
      </c>
      <c r="C8954" s="16">
        <f>IF(ISBLANK(B8954)=TRUE," ", IF(B8954='2. Metadata'!B$1,'2. Metadata'!B$5, IF(B8954='2. Metadata'!C$1,'2. Metadata'!#REF!,IF(B8954='2. Metadata'!D$1,'2. Metadata'!#REF!, IF(B8954='2. Metadata'!E$1,'2. Metadata'!#REF!,IF( B8954='2. Metadata'!F$1,'2. Metadata'!#REF!,IF(B8954='2. Metadata'!G$1,'2. Metadata'!#REF!,IF(B8954='2. Metadata'!H$1,'2. Metadata'!#REF!, IF(B8954='2. Metadata'!I$1,'2. Metadata'!#REF!, IF(B8954='2. Metadata'!J$1,'2. Metadata'!#REF!, IF(B8954='2. Metadata'!K$1,'2. Metadata'!C$3, IF(B8954='2. Metadata'!L$1,'2. Metadata'!D$3, IF(B8954='2. Metadata'!M$1,'2. Metadata'!M$5, IF(B8954='2. Metadata'!N$1,'2. Metadata'!N$5))))))))))))))</f>
        <v>49.690002</v>
      </c>
      <c r="D8954" s="13">
        <f>IF(ISBLANK(B8954)=TRUE," ", IF(B8954='2. Metadata'!B$1,'2. Metadata'!B$6, IF(B8954='2. Metadata'!C$1,'2. Metadata'!C$4,IF(B8954='2. Metadata'!D$1,'2. Metadata'!D$4, IF(B8954='2. Metadata'!E$1,'2. Metadata'!E$4,IF( B8954='2. Metadata'!F$1,'2. Metadata'!F$4,IF(B8954='2. Metadata'!G$1,'2. Metadata'!G$4,IF(B8954='2. Metadata'!H$1,'2. Metadata'!H$4, IF(B8954='2. Metadata'!I$1,'2. Metadata'!I$4, IF(B8954='2. Metadata'!J$1,'2. Metadata'!J$4, IF(B8954='2. Metadata'!K$1,'2. Metadata'!K$4, IF(B8954='2. Metadata'!L$1,'2. Metadata'!L$4, IF(B8954='2. Metadata'!M$1,'2. Metadata'!M$6, IF(B8954='2. Metadata'!N$1,'2. Metadata'!N$6))))))))))))))</f>
        <v>-115.97499999999999</v>
      </c>
      <c r="E8954" s="15" t="s">
        <v>178</v>
      </c>
      <c r="F8954" s="132">
        <v>1.5609999999999999</v>
      </c>
      <c r="G8954" s="16" t="str">
        <f>IF(ISBLANK(F8954)=TRUE," ",'2. Metadata'!B$14)</f>
        <v>degrees Celsius</v>
      </c>
      <c r="H8954" s="16" t="s">
        <v>178</v>
      </c>
    </row>
    <row r="8955" spans="1:8" ht="15.75" customHeight="1" x14ac:dyDescent="0.2">
      <c r="A8955" s="130">
        <v>39756.791666666664</v>
      </c>
      <c r="B8955" s="9" t="s">
        <v>239</v>
      </c>
      <c r="C8955" s="16">
        <f>IF(ISBLANK(B8955)=TRUE," ", IF(B8955='2. Metadata'!B$1,'2. Metadata'!B$5, IF(B8955='2. Metadata'!C$1,'2. Metadata'!#REF!,IF(B8955='2. Metadata'!D$1,'2. Metadata'!#REF!, IF(B8955='2. Metadata'!E$1,'2. Metadata'!#REF!,IF( B8955='2. Metadata'!F$1,'2. Metadata'!#REF!,IF(B8955='2. Metadata'!G$1,'2. Metadata'!#REF!,IF(B8955='2. Metadata'!H$1,'2. Metadata'!#REF!, IF(B8955='2. Metadata'!I$1,'2. Metadata'!#REF!, IF(B8955='2. Metadata'!J$1,'2. Metadata'!#REF!, IF(B8955='2. Metadata'!K$1,'2. Metadata'!C$3, IF(B8955='2. Metadata'!L$1,'2. Metadata'!D$3, IF(B8955='2. Metadata'!M$1,'2. Metadata'!M$5, IF(B8955='2. Metadata'!N$1,'2. Metadata'!N$5))))))))))))))</f>
        <v>49.690002</v>
      </c>
      <c r="D8955" s="13">
        <f>IF(ISBLANK(B8955)=TRUE," ", IF(B8955='2. Metadata'!B$1,'2. Metadata'!B$6, IF(B8955='2. Metadata'!C$1,'2. Metadata'!C$4,IF(B8955='2. Metadata'!D$1,'2. Metadata'!D$4, IF(B8955='2. Metadata'!E$1,'2. Metadata'!E$4,IF( B8955='2. Metadata'!F$1,'2. Metadata'!F$4,IF(B8955='2. Metadata'!G$1,'2. Metadata'!G$4,IF(B8955='2. Metadata'!H$1,'2. Metadata'!H$4, IF(B8955='2. Metadata'!I$1,'2. Metadata'!I$4, IF(B8955='2. Metadata'!J$1,'2. Metadata'!J$4, IF(B8955='2. Metadata'!K$1,'2. Metadata'!K$4, IF(B8955='2. Metadata'!L$1,'2. Metadata'!L$4, IF(B8955='2. Metadata'!M$1,'2. Metadata'!M$6, IF(B8955='2. Metadata'!N$1,'2. Metadata'!N$6))))))))))))))</f>
        <v>-115.97499999999999</v>
      </c>
      <c r="E8955" s="15" t="s">
        <v>178</v>
      </c>
      <c r="F8955" s="132">
        <v>1.5609999999999999</v>
      </c>
      <c r="G8955" s="16" t="str">
        <f>IF(ISBLANK(F8955)=TRUE," ",'2. Metadata'!B$14)</f>
        <v>degrees Celsius</v>
      </c>
      <c r="H8955" s="16" t="s">
        <v>178</v>
      </c>
    </row>
    <row r="8956" spans="1:8" ht="15.75" customHeight="1" x14ac:dyDescent="0.2">
      <c r="A8956" s="130">
        <v>39756.802083333336</v>
      </c>
      <c r="B8956" s="9" t="s">
        <v>239</v>
      </c>
      <c r="C8956" s="16">
        <f>IF(ISBLANK(B8956)=TRUE," ", IF(B8956='2. Metadata'!B$1,'2. Metadata'!B$5, IF(B8956='2. Metadata'!C$1,'2. Metadata'!#REF!,IF(B8956='2. Metadata'!D$1,'2. Metadata'!#REF!, IF(B8956='2. Metadata'!E$1,'2. Metadata'!#REF!,IF( B8956='2. Metadata'!F$1,'2. Metadata'!#REF!,IF(B8956='2. Metadata'!G$1,'2. Metadata'!#REF!,IF(B8956='2. Metadata'!H$1,'2. Metadata'!#REF!, IF(B8956='2. Metadata'!I$1,'2. Metadata'!#REF!, IF(B8956='2. Metadata'!J$1,'2. Metadata'!#REF!, IF(B8956='2. Metadata'!K$1,'2. Metadata'!C$3, IF(B8956='2. Metadata'!L$1,'2. Metadata'!D$3, IF(B8956='2. Metadata'!M$1,'2. Metadata'!M$5, IF(B8956='2. Metadata'!N$1,'2. Metadata'!N$5))))))))))))))</f>
        <v>49.690002</v>
      </c>
      <c r="D8956" s="13">
        <f>IF(ISBLANK(B8956)=TRUE," ", IF(B8956='2. Metadata'!B$1,'2. Metadata'!B$6, IF(B8956='2. Metadata'!C$1,'2. Metadata'!C$4,IF(B8956='2. Metadata'!D$1,'2. Metadata'!D$4, IF(B8956='2. Metadata'!E$1,'2. Metadata'!E$4,IF( B8956='2. Metadata'!F$1,'2. Metadata'!F$4,IF(B8956='2. Metadata'!G$1,'2. Metadata'!G$4,IF(B8956='2. Metadata'!H$1,'2. Metadata'!H$4, IF(B8956='2. Metadata'!I$1,'2. Metadata'!I$4, IF(B8956='2. Metadata'!J$1,'2. Metadata'!J$4, IF(B8956='2. Metadata'!K$1,'2. Metadata'!K$4, IF(B8956='2. Metadata'!L$1,'2. Metadata'!L$4, IF(B8956='2. Metadata'!M$1,'2. Metadata'!M$6, IF(B8956='2. Metadata'!N$1,'2. Metadata'!N$6))))))))))))))</f>
        <v>-115.97499999999999</v>
      </c>
      <c r="E8956" s="15" t="s">
        <v>178</v>
      </c>
      <c r="F8956" s="132">
        <v>1.534</v>
      </c>
      <c r="G8956" s="16" t="str">
        <f>IF(ISBLANK(F8956)=TRUE," ",'2. Metadata'!B$14)</f>
        <v>degrees Celsius</v>
      </c>
      <c r="H8956" s="16" t="s">
        <v>178</v>
      </c>
    </row>
    <row r="8957" spans="1:8" ht="15.75" customHeight="1" x14ac:dyDescent="0.2">
      <c r="A8957" s="130">
        <v>39756.8125</v>
      </c>
      <c r="B8957" s="9" t="s">
        <v>239</v>
      </c>
      <c r="C8957" s="16">
        <f>IF(ISBLANK(B8957)=TRUE," ", IF(B8957='2. Metadata'!B$1,'2. Metadata'!B$5, IF(B8957='2. Metadata'!C$1,'2. Metadata'!#REF!,IF(B8957='2. Metadata'!D$1,'2. Metadata'!#REF!, IF(B8957='2. Metadata'!E$1,'2. Metadata'!#REF!,IF( B8957='2. Metadata'!F$1,'2. Metadata'!#REF!,IF(B8957='2. Metadata'!G$1,'2. Metadata'!#REF!,IF(B8957='2. Metadata'!H$1,'2. Metadata'!#REF!, IF(B8957='2. Metadata'!I$1,'2. Metadata'!#REF!, IF(B8957='2. Metadata'!J$1,'2. Metadata'!#REF!, IF(B8957='2. Metadata'!K$1,'2. Metadata'!C$3, IF(B8957='2. Metadata'!L$1,'2. Metadata'!D$3, IF(B8957='2. Metadata'!M$1,'2. Metadata'!M$5, IF(B8957='2. Metadata'!N$1,'2. Metadata'!N$5))))))))))))))</f>
        <v>49.690002</v>
      </c>
      <c r="D8957" s="13">
        <f>IF(ISBLANK(B8957)=TRUE," ", IF(B8957='2. Metadata'!B$1,'2. Metadata'!B$6, IF(B8957='2. Metadata'!C$1,'2. Metadata'!C$4,IF(B8957='2. Metadata'!D$1,'2. Metadata'!D$4, IF(B8957='2. Metadata'!E$1,'2. Metadata'!E$4,IF( B8957='2. Metadata'!F$1,'2. Metadata'!F$4,IF(B8957='2. Metadata'!G$1,'2. Metadata'!G$4,IF(B8957='2. Metadata'!H$1,'2. Metadata'!H$4, IF(B8957='2. Metadata'!I$1,'2. Metadata'!I$4, IF(B8957='2. Metadata'!J$1,'2. Metadata'!J$4, IF(B8957='2. Metadata'!K$1,'2. Metadata'!K$4, IF(B8957='2. Metadata'!L$1,'2. Metadata'!L$4, IF(B8957='2. Metadata'!M$1,'2. Metadata'!M$6, IF(B8957='2. Metadata'!N$1,'2. Metadata'!N$6))))))))))))))</f>
        <v>-115.97499999999999</v>
      </c>
      <c r="E8957" s="15" t="s">
        <v>178</v>
      </c>
      <c r="F8957" s="132">
        <v>1.5069999999999999</v>
      </c>
      <c r="G8957" s="16" t="str">
        <f>IF(ISBLANK(F8957)=TRUE," ",'2. Metadata'!B$14)</f>
        <v>degrees Celsius</v>
      </c>
      <c r="H8957" s="16" t="s">
        <v>178</v>
      </c>
    </row>
    <row r="8958" spans="1:8" ht="15.75" customHeight="1" x14ac:dyDescent="0.2">
      <c r="A8958" s="130">
        <v>39756.822916666664</v>
      </c>
      <c r="B8958" s="9" t="s">
        <v>239</v>
      </c>
      <c r="C8958" s="16">
        <f>IF(ISBLANK(B8958)=TRUE," ", IF(B8958='2. Metadata'!B$1,'2. Metadata'!B$5, IF(B8958='2. Metadata'!C$1,'2. Metadata'!#REF!,IF(B8958='2. Metadata'!D$1,'2. Metadata'!#REF!, IF(B8958='2. Metadata'!E$1,'2. Metadata'!#REF!,IF( B8958='2. Metadata'!F$1,'2. Metadata'!#REF!,IF(B8958='2. Metadata'!G$1,'2. Metadata'!#REF!,IF(B8958='2. Metadata'!H$1,'2. Metadata'!#REF!, IF(B8958='2. Metadata'!I$1,'2. Metadata'!#REF!, IF(B8958='2. Metadata'!J$1,'2. Metadata'!#REF!, IF(B8958='2. Metadata'!K$1,'2. Metadata'!C$3, IF(B8958='2. Metadata'!L$1,'2. Metadata'!D$3, IF(B8958='2. Metadata'!M$1,'2. Metadata'!M$5, IF(B8958='2. Metadata'!N$1,'2. Metadata'!N$5))))))))))))))</f>
        <v>49.690002</v>
      </c>
      <c r="D8958" s="13">
        <f>IF(ISBLANK(B8958)=TRUE," ", IF(B8958='2. Metadata'!B$1,'2. Metadata'!B$6, IF(B8958='2. Metadata'!C$1,'2. Metadata'!C$4,IF(B8958='2. Metadata'!D$1,'2. Metadata'!D$4, IF(B8958='2. Metadata'!E$1,'2. Metadata'!E$4,IF( B8958='2. Metadata'!F$1,'2. Metadata'!F$4,IF(B8958='2. Metadata'!G$1,'2. Metadata'!G$4,IF(B8958='2. Metadata'!H$1,'2. Metadata'!H$4, IF(B8958='2. Metadata'!I$1,'2. Metadata'!I$4, IF(B8958='2. Metadata'!J$1,'2. Metadata'!J$4, IF(B8958='2. Metadata'!K$1,'2. Metadata'!K$4, IF(B8958='2. Metadata'!L$1,'2. Metadata'!L$4, IF(B8958='2. Metadata'!M$1,'2. Metadata'!M$6, IF(B8958='2. Metadata'!N$1,'2. Metadata'!N$6))))))))))))))</f>
        <v>-115.97499999999999</v>
      </c>
      <c r="E8958" s="15" t="s">
        <v>178</v>
      </c>
      <c r="F8958" s="132">
        <v>1.5069999999999999</v>
      </c>
      <c r="G8958" s="16" t="str">
        <f>IF(ISBLANK(F8958)=TRUE," ",'2. Metadata'!B$14)</f>
        <v>degrees Celsius</v>
      </c>
      <c r="H8958" s="16" t="s">
        <v>178</v>
      </c>
    </row>
    <row r="8959" spans="1:8" ht="15.75" customHeight="1" x14ac:dyDescent="0.2">
      <c r="A8959" s="130">
        <v>39756.833333333336</v>
      </c>
      <c r="B8959" s="9" t="s">
        <v>239</v>
      </c>
      <c r="C8959" s="16">
        <f>IF(ISBLANK(B8959)=TRUE," ", IF(B8959='2. Metadata'!B$1,'2. Metadata'!B$5, IF(B8959='2. Metadata'!C$1,'2. Metadata'!#REF!,IF(B8959='2. Metadata'!D$1,'2. Metadata'!#REF!, IF(B8959='2. Metadata'!E$1,'2. Metadata'!#REF!,IF( B8959='2. Metadata'!F$1,'2. Metadata'!#REF!,IF(B8959='2. Metadata'!G$1,'2. Metadata'!#REF!,IF(B8959='2. Metadata'!H$1,'2. Metadata'!#REF!, IF(B8959='2. Metadata'!I$1,'2. Metadata'!#REF!, IF(B8959='2. Metadata'!J$1,'2. Metadata'!#REF!, IF(B8959='2. Metadata'!K$1,'2. Metadata'!C$3, IF(B8959='2. Metadata'!L$1,'2. Metadata'!D$3, IF(B8959='2. Metadata'!M$1,'2. Metadata'!M$5, IF(B8959='2. Metadata'!N$1,'2. Metadata'!N$5))))))))))))))</f>
        <v>49.690002</v>
      </c>
      <c r="D8959" s="13">
        <f>IF(ISBLANK(B8959)=TRUE," ", IF(B8959='2. Metadata'!B$1,'2. Metadata'!B$6, IF(B8959='2. Metadata'!C$1,'2. Metadata'!C$4,IF(B8959='2. Metadata'!D$1,'2. Metadata'!D$4, IF(B8959='2. Metadata'!E$1,'2. Metadata'!E$4,IF( B8959='2. Metadata'!F$1,'2. Metadata'!F$4,IF(B8959='2. Metadata'!G$1,'2. Metadata'!G$4,IF(B8959='2. Metadata'!H$1,'2. Metadata'!H$4, IF(B8959='2. Metadata'!I$1,'2. Metadata'!I$4, IF(B8959='2. Metadata'!J$1,'2. Metadata'!J$4, IF(B8959='2. Metadata'!K$1,'2. Metadata'!K$4, IF(B8959='2. Metadata'!L$1,'2. Metadata'!L$4, IF(B8959='2. Metadata'!M$1,'2. Metadata'!M$6, IF(B8959='2. Metadata'!N$1,'2. Metadata'!N$6))))))))))))))</f>
        <v>-115.97499999999999</v>
      </c>
      <c r="E8959" s="15" t="s">
        <v>178</v>
      </c>
      <c r="F8959" s="132">
        <v>1.48</v>
      </c>
      <c r="G8959" s="16" t="str">
        <f>IF(ISBLANK(F8959)=TRUE," ",'2. Metadata'!B$14)</f>
        <v>degrees Celsius</v>
      </c>
      <c r="H8959" s="16" t="s">
        <v>178</v>
      </c>
    </row>
    <row r="8960" spans="1:8" ht="15.75" customHeight="1" x14ac:dyDescent="0.2">
      <c r="A8960" s="130">
        <v>39756.84375</v>
      </c>
      <c r="B8960" s="9" t="s">
        <v>239</v>
      </c>
      <c r="C8960" s="16">
        <f>IF(ISBLANK(B8960)=TRUE," ", IF(B8960='2. Metadata'!B$1,'2. Metadata'!B$5, IF(B8960='2. Metadata'!C$1,'2. Metadata'!#REF!,IF(B8960='2. Metadata'!D$1,'2. Metadata'!#REF!, IF(B8960='2. Metadata'!E$1,'2. Metadata'!#REF!,IF( B8960='2. Metadata'!F$1,'2. Metadata'!#REF!,IF(B8960='2. Metadata'!G$1,'2. Metadata'!#REF!,IF(B8960='2. Metadata'!H$1,'2. Metadata'!#REF!, IF(B8960='2. Metadata'!I$1,'2. Metadata'!#REF!, IF(B8960='2. Metadata'!J$1,'2. Metadata'!#REF!, IF(B8960='2. Metadata'!K$1,'2. Metadata'!C$3, IF(B8960='2. Metadata'!L$1,'2. Metadata'!D$3, IF(B8960='2. Metadata'!M$1,'2. Metadata'!M$5, IF(B8960='2. Metadata'!N$1,'2. Metadata'!N$5))))))))))))))</f>
        <v>49.690002</v>
      </c>
      <c r="D8960" s="13">
        <f>IF(ISBLANK(B8960)=TRUE," ", IF(B8960='2. Metadata'!B$1,'2. Metadata'!B$6, IF(B8960='2. Metadata'!C$1,'2. Metadata'!C$4,IF(B8960='2. Metadata'!D$1,'2. Metadata'!D$4, IF(B8960='2. Metadata'!E$1,'2. Metadata'!E$4,IF( B8960='2. Metadata'!F$1,'2. Metadata'!F$4,IF(B8960='2. Metadata'!G$1,'2. Metadata'!G$4,IF(B8960='2. Metadata'!H$1,'2. Metadata'!H$4, IF(B8960='2. Metadata'!I$1,'2. Metadata'!I$4, IF(B8960='2. Metadata'!J$1,'2. Metadata'!J$4, IF(B8960='2. Metadata'!K$1,'2. Metadata'!K$4, IF(B8960='2. Metadata'!L$1,'2. Metadata'!L$4, IF(B8960='2. Metadata'!M$1,'2. Metadata'!M$6, IF(B8960='2. Metadata'!N$1,'2. Metadata'!N$6))))))))))))))</f>
        <v>-115.97499999999999</v>
      </c>
      <c r="E8960" s="15" t="s">
        <v>178</v>
      </c>
      <c r="F8960" s="132">
        <v>1.4530000000000001</v>
      </c>
      <c r="G8960" s="16" t="str">
        <f>IF(ISBLANK(F8960)=TRUE," ",'2. Metadata'!B$14)</f>
        <v>degrees Celsius</v>
      </c>
      <c r="H8960" s="16" t="s">
        <v>178</v>
      </c>
    </row>
    <row r="8961" spans="1:8" ht="15.75" customHeight="1" x14ac:dyDescent="0.2">
      <c r="A8961" s="130">
        <v>39756.854166666664</v>
      </c>
      <c r="B8961" s="9" t="s">
        <v>239</v>
      </c>
      <c r="C8961" s="16">
        <f>IF(ISBLANK(B8961)=TRUE," ", IF(B8961='2. Metadata'!B$1,'2. Metadata'!B$5, IF(B8961='2. Metadata'!C$1,'2. Metadata'!#REF!,IF(B8961='2. Metadata'!D$1,'2. Metadata'!#REF!, IF(B8961='2. Metadata'!E$1,'2. Metadata'!#REF!,IF( B8961='2. Metadata'!F$1,'2. Metadata'!#REF!,IF(B8961='2. Metadata'!G$1,'2. Metadata'!#REF!,IF(B8961='2. Metadata'!H$1,'2. Metadata'!#REF!, IF(B8961='2. Metadata'!I$1,'2. Metadata'!#REF!, IF(B8961='2. Metadata'!J$1,'2. Metadata'!#REF!, IF(B8961='2. Metadata'!K$1,'2. Metadata'!C$3, IF(B8961='2. Metadata'!L$1,'2. Metadata'!D$3, IF(B8961='2. Metadata'!M$1,'2. Metadata'!M$5, IF(B8961='2. Metadata'!N$1,'2. Metadata'!N$5))))))))))))))</f>
        <v>49.690002</v>
      </c>
      <c r="D8961" s="13">
        <f>IF(ISBLANK(B8961)=TRUE," ", IF(B8961='2. Metadata'!B$1,'2. Metadata'!B$6, IF(B8961='2. Metadata'!C$1,'2. Metadata'!C$4,IF(B8961='2. Metadata'!D$1,'2. Metadata'!D$4, IF(B8961='2. Metadata'!E$1,'2. Metadata'!E$4,IF( B8961='2. Metadata'!F$1,'2. Metadata'!F$4,IF(B8961='2. Metadata'!G$1,'2. Metadata'!G$4,IF(B8961='2. Metadata'!H$1,'2. Metadata'!H$4, IF(B8961='2. Metadata'!I$1,'2. Metadata'!I$4, IF(B8961='2. Metadata'!J$1,'2. Metadata'!J$4, IF(B8961='2. Metadata'!K$1,'2. Metadata'!K$4, IF(B8961='2. Metadata'!L$1,'2. Metadata'!L$4, IF(B8961='2. Metadata'!M$1,'2. Metadata'!M$6, IF(B8961='2. Metadata'!N$1,'2. Metadata'!N$6))))))))))))))</f>
        <v>-115.97499999999999</v>
      </c>
      <c r="E8961" s="15" t="s">
        <v>178</v>
      </c>
      <c r="F8961" s="132">
        <v>1.3979999999999999</v>
      </c>
      <c r="G8961" s="16" t="str">
        <f>IF(ISBLANK(F8961)=TRUE," ",'2. Metadata'!B$14)</f>
        <v>degrees Celsius</v>
      </c>
      <c r="H8961" s="16" t="s">
        <v>178</v>
      </c>
    </row>
    <row r="8962" spans="1:8" ht="15.75" customHeight="1" x14ac:dyDescent="0.2">
      <c r="A8962" s="130">
        <v>39756.864583333336</v>
      </c>
      <c r="B8962" s="9" t="s">
        <v>239</v>
      </c>
      <c r="C8962" s="16">
        <f>IF(ISBLANK(B8962)=TRUE," ", IF(B8962='2. Metadata'!B$1,'2. Metadata'!B$5, IF(B8962='2. Metadata'!C$1,'2. Metadata'!#REF!,IF(B8962='2. Metadata'!D$1,'2. Metadata'!#REF!, IF(B8962='2. Metadata'!E$1,'2. Metadata'!#REF!,IF( B8962='2. Metadata'!F$1,'2. Metadata'!#REF!,IF(B8962='2. Metadata'!G$1,'2. Metadata'!#REF!,IF(B8962='2. Metadata'!H$1,'2. Metadata'!#REF!, IF(B8962='2. Metadata'!I$1,'2. Metadata'!#REF!, IF(B8962='2. Metadata'!J$1,'2. Metadata'!#REF!, IF(B8962='2. Metadata'!K$1,'2. Metadata'!C$3, IF(B8962='2. Metadata'!L$1,'2. Metadata'!D$3, IF(B8962='2. Metadata'!M$1,'2. Metadata'!M$5, IF(B8962='2. Metadata'!N$1,'2. Metadata'!N$5))))))))))))))</f>
        <v>49.690002</v>
      </c>
      <c r="D8962" s="13">
        <f>IF(ISBLANK(B8962)=TRUE," ", IF(B8962='2. Metadata'!B$1,'2. Metadata'!B$6, IF(B8962='2. Metadata'!C$1,'2. Metadata'!C$4,IF(B8962='2. Metadata'!D$1,'2. Metadata'!D$4, IF(B8962='2. Metadata'!E$1,'2. Metadata'!E$4,IF( B8962='2. Metadata'!F$1,'2. Metadata'!F$4,IF(B8962='2. Metadata'!G$1,'2. Metadata'!G$4,IF(B8962='2. Metadata'!H$1,'2. Metadata'!H$4, IF(B8962='2. Metadata'!I$1,'2. Metadata'!I$4, IF(B8962='2. Metadata'!J$1,'2. Metadata'!J$4, IF(B8962='2. Metadata'!K$1,'2. Metadata'!K$4, IF(B8962='2. Metadata'!L$1,'2. Metadata'!L$4, IF(B8962='2. Metadata'!M$1,'2. Metadata'!M$6, IF(B8962='2. Metadata'!N$1,'2. Metadata'!N$6))))))))))))))</f>
        <v>-115.97499999999999</v>
      </c>
      <c r="E8962" s="15" t="s">
        <v>178</v>
      </c>
      <c r="F8962" s="132">
        <v>1.371</v>
      </c>
      <c r="G8962" s="16" t="str">
        <f>IF(ISBLANK(F8962)=TRUE," ",'2. Metadata'!B$14)</f>
        <v>degrees Celsius</v>
      </c>
      <c r="H8962" s="16" t="s">
        <v>178</v>
      </c>
    </row>
    <row r="8963" spans="1:8" ht="15.75" customHeight="1" x14ac:dyDescent="0.2">
      <c r="A8963" s="130">
        <v>39756.875</v>
      </c>
      <c r="B8963" s="9" t="s">
        <v>239</v>
      </c>
      <c r="C8963" s="16">
        <f>IF(ISBLANK(B8963)=TRUE," ", IF(B8963='2. Metadata'!B$1,'2. Metadata'!B$5, IF(B8963='2. Metadata'!C$1,'2. Metadata'!#REF!,IF(B8963='2. Metadata'!D$1,'2. Metadata'!#REF!, IF(B8963='2. Metadata'!E$1,'2. Metadata'!#REF!,IF( B8963='2. Metadata'!F$1,'2. Metadata'!#REF!,IF(B8963='2. Metadata'!G$1,'2. Metadata'!#REF!,IF(B8963='2. Metadata'!H$1,'2. Metadata'!#REF!, IF(B8963='2. Metadata'!I$1,'2. Metadata'!#REF!, IF(B8963='2. Metadata'!J$1,'2. Metadata'!#REF!, IF(B8963='2. Metadata'!K$1,'2. Metadata'!C$3, IF(B8963='2. Metadata'!L$1,'2. Metadata'!D$3, IF(B8963='2. Metadata'!M$1,'2. Metadata'!M$5, IF(B8963='2. Metadata'!N$1,'2. Metadata'!N$5))))))))))))))</f>
        <v>49.690002</v>
      </c>
      <c r="D8963" s="13">
        <f>IF(ISBLANK(B8963)=TRUE," ", IF(B8963='2. Metadata'!B$1,'2. Metadata'!B$6, IF(B8963='2. Metadata'!C$1,'2. Metadata'!C$4,IF(B8963='2. Metadata'!D$1,'2. Metadata'!D$4, IF(B8963='2. Metadata'!E$1,'2. Metadata'!E$4,IF( B8963='2. Metadata'!F$1,'2. Metadata'!F$4,IF(B8963='2. Metadata'!G$1,'2. Metadata'!G$4,IF(B8963='2. Metadata'!H$1,'2. Metadata'!H$4, IF(B8963='2. Metadata'!I$1,'2. Metadata'!I$4, IF(B8963='2. Metadata'!J$1,'2. Metadata'!J$4, IF(B8963='2. Metadata'!K$1,'2. Metadata'!K$4, IF(B8963='2. Metadata'!L$1,'2. Metadata'!L$4, IF(B8963='2. Metadata'!M$1,'2. Metadata'!M$6, IF(B8963='2. Metadata'!N$1,'2. Metadata'!N$6))))))))))))))</f>
        <v>-115.97499999999999</v>
      </c>
      <c r="E8963" s="15" t="s">
        <v>178</v>
      </c>
      <c r="F8963" s="132">
        <v>1.3169999999999999</v>
      </c>
      <c r="G8963" s="16" t="str">
        <f>IF(ISBLANK(F8963)=TRUE," ",'2. Metadata'!B$14)</f>
        <v>degrees Celsius</v>
      </c>
      <c r="H8963" s="16" t="s">
        <v>178</v>
      </c>
    </row>
    <row r="8964" spans="1:8" ht="15.75" customHeight="1" x14ac:dyDescent="0.2">
      <c r="A8964" s="130">
        <v>39756.885416666664</v>
      </c>
      <c r="B8964" s="9" t="s">
        <v>239</v>
      </c>
      <c r="C8964" s="16">
        <f>IF(ISBLANK(B8964)=TRUE," ", IF(B8964='2. Metadata'!B$1,'2. Metadata'!B$5, IF(B8964='2. Metadata'!C$1,'2. Metadata'!#REF!,IF(B8964='2. Metadata'!D$1,'2. Metadata'!#REF!, IF(B8964='2. Metadata'!E$1,'2. Metadata'!#REF!,IF( B8964='2. Metadata'!F$1,'2. Metadata'!#REF!,IF(B8964='2. Metadata'!G$1,'2. Metadata'!#REF!,IF(B8964='2. Metadata'!H$1,'2. Metadata'!#REF!, IF(B8964='2. Metadata'!I$1,'2. Metadata'!#REF!, IF(B8964='2. Metadata'!J$1,'2. Metadata'!#REF!, IF(B8964='2. Metadata'!K$1,'2. Metadata'!C$3, IF(B8964='2. Metadata'!L$1,'2. Metadata'!D$3, IF(B8964='2. Metadata'!M$1,'2. Metadata'!M$5, IF(B8964='2. Metadata'!N$1,'2. Metadata'!N$5))))))))))))))</f>
        <v>49.690002</v>
      </c>
      <c r="D8964" s="13">
        <f>IF(ISBLANK(B8964)=TRUE," ", IF(B8964='2. Metadata'!B$1,'2. Metadata'!B$6, IF(B8964='2. Metadata'!C$1,'2. Metadata'!C$4,IF(B8964='2. Metadata'!D$1,'2. Metadata'!D$4, IF(B8964='2. Metadata'!E$1,'2. Metadata'!E$4,IF( B8964='2. Metadata'!F$1,'2. Metadata'!F$4,IF(B8964='2. Metadata'!G$1,'2. Metadata'!G$4,IF(B8964='2. Metadata'!H$1,'2. Metadata'!H$4, IF(B8964='2. Metadata'!I$1,'2. Metadata'!I$4, IF(B8964='2. Metadata'!J$1,'2. Metadata'!J$4, IF(B8964='2. Metadata'!K$1,'2. Metadata'!K$4, IF(B8964='2. Metadata'!L$1,'2. Metadata'!L$4, IF(B8964='2. Metadata'!M$1,'2. Metadata'!M$6, IF(B8964='2. Metadata'!N$1,'2. Metadata'!N$6))))))))))))))</f>
        <v>-115.97499999999999</v>
      </c>
      <c r="E8964" s="15" t="s">
        <v>178</v>
      </c>
      <c r="F8964" s="132">
        <v>1.2889999999999999</v>
      </c>
      <c r="G8964" s="16" t="str">
        <f>IF(ISBLANK(F8964)=TRUE," ",'2. Metadata'!B$14)</f>
        <v>degrees Celsius</v>
      </c>
      <c r="H8964" s="16" t="s">
        <v>178</v>
      </c>
    </row>
    <row r="8965" spans="1:8" ht="15.75" customHeight="1" x14ac:dyDescent="0.2">
      <c r="A8965" s="130">
        <v>39756.895833333336</v>
      </c>
      <c r="B8965" s="9" t="s">
        <v>239</v>
      </c>
      <c r="C8965" s="16">
        <f>IF(ISBLANK(B8965)=TRUE," ", IF(B8965='2. Metadata'!B$1,'2. Metadata'!B$5, IF(B8965='2. Metadata'!C$1,'2. Metadata'!#REF!,IF(B8965='2. Metadata'!D$1,'2. Metadata'!#REF!, IF(B8965='2. Metadata'!E$1,'2. Metadata'!#REF!,IF( B8965='2. Metadata'!F$1,'2. Metadata'!#REF!,IF(B8965='2. Metadata'!G$1,'2. Metadata'!#REF!,IF(B8965='2. Metadata'!H$1,'2. Metadata'!#REF!, IF(B8965='2. Metadata'!I$1,'2. Metadata'!#REF!, IF(B8965='2. Metadata'!J$1,'2. Metadata'!#REF!, IF(B8965='2. Metadata'!K$1,'2. Metadata'!C$3, IF(B8965='2. Metadata'!L$1,'2. Metadata'!D$3, IF(B8965='2. Metadata'!M$1,'2. Metadata'!M$5, IF(B8965='2. Metadata'!N$1,'2. Metadata'!N$5))))))))))))))</f>
        <v>49.690002</v>
      </c>
      <c r="D8965" s="13">
        <f>IF(ISBLANK(B8965)=TRUE," ", IF(B8965='2. Metadata'!B$1,'2. Metadata'!B$6, IF(B8965='2. Metadata'!C$1,'2. Metadata'!C$4,IF(B8965='2. Metadata'!D$1,'2. Metadata'!D$4, IF(B8965='2. Metadata'!E$1,'2. Metadata'!E$4,IF( B8965='2. Metadata'!F$1,'2. Metadata'!F$4,IF(B8965='2. Metadata'!G$1,'2. Metadata'!G$4,IF(B8965='2. Metadata'!H$1,'2. Metadata'!H$4, IF(B8965='2. Metadata'!I$1,'2. Metadata'!I$4, IF(B8965='2. Metadata'!J$1,'2. Metadata'!J$4, IF(B8965='2. Metadata'!K$1,'2. Metadata'!K$4, IF(B8965='2. Metadata'!L$1,'2. Metadata'!L$4, IF(B8965='2. Metadata'!M$1,'2. Metadata'!M$6, IF(B8965='2. Metadata'!N$1,'2. Metadata'!N$6))))))))))))))</f>
        <v>-115.97499999999999</v>
      </c>
      <c r="E8965" s="15" t="s">
        <v>178</v>
      </c>
      <c r="F8965" s="132">
        <v>1.262</v>
      </c>
      <c r="G8965" s="16" t="str">
        <f>IF(ISBLANK(F8965)=TRUE," ",'2. Metadata'!B$14)</f>
        <v>degrees Celsius</v>
      </c>
      <c r="H8965" s="16" t="s">
        <v>178</v>
      </c>
    </row>
    <row r="8966" spans="1:8" ht="15.75" customHeight="1" x14ac:dyDescent="0.2">
      <c r="A8966" s="130">
        <v>39756.90625</v>
      </c>
      <c r="B8966" s="9" t="s">
        <v>239</v>
      </c>
      <c r="C8966" s="16">
        <f>IF(ISBLANK(B8966)=TRUE," ", IF(B8966='2. Metadata'!B$1,'2. Metadata'!B$5, IF(B8966='2. Metadata'!C$1,'2. Metadata'!#REF!,IF(B8966='2. Metadata'!D$1,'2. Metadata'!#REF!, IF(B8966='2. Metadata'!E$1,'2. Metadata'!#REF!,IF( B8966='2. Metadata'!F$1,'2. Metadata'!#REF!,IF(B8966='2. Metadata'!G$1,'2. Metadata'!#REF!,IF(B8966='2. Metadata'!H$1,'2. Metadata'!#REF!, IF(B8966='2. Metadata'!I$1,'2. Metadata'!#REF!, IF(B8966='2. Metadata'!J$1,'2. Metadata'!#REF!, IF(B8966='2. Metadata'!K$1,'2. Metadata'!C$3, IF(B8966='2. Metadata'!L$1,'2. Metadata'!D$3, IF(B8966='2. Metadata'!M$1,'2. Metadata'!M$5, IF(B8966='2. Metadata'!N$1,'2. Metadata'!N$5))))))))))))))</f>
        <v>49.690002</v>
      </c>
      <c r="D8966" s="13">
        <f>IF(ISBLANK(B8966)=TRUE," ", IF(B8966='2. Metadata'!B$1,'2. Metadata'!B$6, IF(B8966='2. Metadata'!C$1,'2. Metadata'!C$4,IF(B8966='2. Metadata'!D$1,'2. Metadata'!D$4, IF(B8966='2. Metadata'!E$1,'2. Metadata'!E$4,IF( B8966='2. Metadata'!F$1,'2. Metadata'!F$4,IF(B8966='2. Metadata'!G$1,'2. Metadata'!G$4,IF(B8966='2. Metadata'!H$1,'2. Metadata'!H$4, IF(B8966='2. Metadata'!I$1,'2. Metadata'!I$4, IF(B8966='2. Metadata'!J$1,'2. Metadata'!J$4, IF(B8966='2. Metadata'!K$1,'2. Metadata'!K$4, IF(B8966='2. Metadata'!L$1,'2. Metadata'!L$4, IF(B8966='2. Metadata'!M$1,'2. Metadata'!M$6, IF(B8966='2. Metadata'!N$1,'2. Metadata'!N$6))))))))))))))</f>
        <v>-115.97499999999999</v>
      </c>
      <c r="E8966" s="15" t="s">
        <v>178</v>
      </c>
      <c r="F8966" s="132">
        <v>1.262</v>
      </c>
      <c r="G8966" s="16" t="str">
        <f>IF(ISBLANK(F8966)=TRUE," ",'2. Metadata'!B$14)</f>
        <v>degrees Celsius</v>
      </c>
      <c r="H8966" s="16" t="s">
        <v>178</v>
      </c>
    </row>
    <row r="8967" spans="1:8" ht="15.75" customHeight="1" x14ac:dyDescent="0.2">
      <c r="A8967" s="130">
        <v>39756.916666666664</v>
      </c>
      <c r="B8967" s="9" t="s">
        <v>239</v>
      </c>
      <c r="C8967" s="16">
        <f>IF(ISBLANK(B8967)=TRUE," ", IF(B8967='2. Metadata'!B$1,'2. Metadata'!B$5, IF(B8967='2. Metadata'!C$1,'2. Metadata'!#REF!,IF(B8967='2. Metadata'!D$1,'2. Metadata'!#REF!, IF(B8967='2. Metadata'!E$1,'2. Metadata'!#REF!,IF( B8967='2. Metadata'!F$1,'2. Metadata'!#REF!,IF(B8967='2. Metadata'!G$1,'2. Metadata'!#REF!,IF(B8967='2. Metadata'!H$1,'2. Metadata'!#REF!, IF(B8967='2. Metadata'!I$1,'2. Metadata'!#REF!, IF(B8967='2. Metadata'!J$1,'2. Metadata'!#REF!, IF(B8967='2. Metadata'!K$1,'2. Metadata'!C$3, IF(B8967='2. Metadata'!L$1,'2. Metadata'!D$3, IF(B8967='2. Metadata'!M$1,'2. Metadata'!M$5, IF(B8967='2. Metadata'!N$1,'2. Metadata'!N$5))))))))))))))</f>
        <v>49.690002</v>
      </c>
      <c r="D8967" s="13">
        <f>IF(ISBLANK(B8967)=TRUE," ", IF(B8967='2. Metadata'!B$1,'2. Metadata'!B$6, IF(B8967='2. Metadata'!C$1,'2. Metadata'!C$4,IF(B8967='2. Metadata'!D$1,'2. Metadata'!D$4, IF(B8967='2. Metadata'!E$1,'2. Metadata'!E$4,IF( B8967='2. Metadata'!F$1,'2. Metadata'!F$4,IF(B8967='2. Metadata'!G$1,'2. Metadata'!G$4,IF(B8967='2. Metadata'!H$1,'2. Metadata'!H$4, IF(B8967='2. Metadata'!I$1,'2. Metadata'!I$4, IF(B8967='2. Metadata'!J$1,'2. Metadata'!J$4, IF(B8967='2. Metadata'!K$1,'2. Metadata'!K$4, IF(B8967='2. Metadata'!L$1,'2. Metadata'!L$4, IF(B8967='2. Metadata'!M$1,'2. Metadata'!M$6, IF(B8967='2. Metadata'!N$1,'2. Metadata'!N$6))))))))))))))</f>
        <v>-115.97499999999999</v>
      </c>
      <c r="E8967" s="15" t="s">
        <v>178</v>
      </c>
      <c r="F8967" s="132">
        <v>1.2350000000000001</v>
      </c>
      <c r="G8967" s="16" t="str">
        <f>IF(ISBLANK(F8967)=TRUE," ",'2. Metadata'!B$14)</f>
        <v>degrees Celsius</v>
      </c>
      <c r="H8967" s="16" t="s">
        <v>178</v>
      </c>
    </row>
    <row r="8968" spans="1:8" ht="15.75" customHeight="1" x14ac:dyDescent="0.2">
      <c r="A8968" s="130">
        <v>39756.927083333336</v>
      </c>
      <c r="B8968" s="9" t="s">
        <v>239</v>
      </c>
      <c r="C8968" s="16">
        <f>IF(ISBLANK(B8968)=TRUE," ", IF(B8968='2. Metadata'!B$1,'2. Metadata'!B$5, IF(B8968='2. Metadata'!C$1,'2. Metadata'!#REF!,IF(B8968='2. Metadata'!D$1,'2. Metadata'!#REF!, IF(B8968='2. Metadata'!E$1,'2. Metadata'!#REF!,IF( B8968='2. Metadata'!F$1,'2. Metadata'!#REF!,IF(B8968='2. Metadata'!G$1,'2. Metadata'!#REF!,IF(B8968='2. Metadata'!H$1,'2. Metadata'!#REF!, IF(B8968='2. Metadata'!I$1,'2. Metadata'!#REF!, IF(B8968='2. Metadata'!J$1,'2. Metadata'!#REF!, IF(B8968='2. Metadata'!K$1,'2. Metadata'!C$3, IF(B8968='2. Metadata'!L$1,'2. Metadata'!D$3, IF(B8968='2. Metadata'!M$1,'2. Metadata'!M$5, IF(B8968='2. Metadata'!N$1,'2. Metadata'!N$5))))))))))))))</f>
        <v>49.690002</v>
      </c>
      <c r="D8968" s="13">
        <f>IF(ISBLANK(B8968)=TRUE," ", IF(B8968='2. Metadata'!B$1,'2. Metadata'!B$6, IF(B8968='2. Metadata'!C$1,'2. Metadata'!C$4,IF(B8968='2. Metadata'!D$1,'2. Metadata'!D$4, IF(B8968='2. Metadata'!E$1,'2. Metadata'!E$4,IF( B8968='2. Metadata'!F$1,'2. Metadata'!F$4,IF(B8968='2. Metadata'!G$1,'2. Metadata'!G$4,IF(B8968='2. Metadata'!H$1,'2. Metadata'!H$4, IF(B8968='2. Metadata'!I$1,'2. Metadata'!I$4, IF(B8968='2. Metadata'!J$1,'2. Metadata'!J$4, IF(B8968='2. Metadata'!K$1,'2. Metadata'!K$4, IF(B8968='2. Metadata'!L$1,'2. Metadata'!L$4, IF(B8968='2. Metadata'!M$1,'2. Metadata'!M$6, IF(B8968='2. Metadata'!N$1,'2. Metadata'!N$6))))))))))))))</f>
        <v>-115.97499999999999</v>
      </c>
      <c r="E8968" s="15" t="s">
        <v>178</v>
      </c>
      <c r="F8968" s="132">
        <v>1.208</v>
      </c>
      <c r="G8968" s="16" t="str">
        <f>IF(ISBLANK(F8968)=TRUE," ",'2. Metadata'!B$14)</f>
        <v>degrees Celsius</v>
      </c>
      <c r="H8968" s="16" t="s">
        <v>178</v>
      </c>
    </row>
    <row r="8969" spans="1:8" ht="15.75" customHeight="1" x14ac:dyDescent="0.2">
      <c r="A8969" s="130">
        <v>39756.9375</v>
      </c>
      <c r="B8969" s="9" t="s">
        <v>239</v>
      </c>
      <c r="C8969" s="16">
        <f>IF(ISBLANK(B8969)=TRUE," ", IF(B8969='2. Metadata'!B$1,'2. Metadata'!B$5, IF(B8969='2. Metadata'!C$1,'2. Metadata'!#REF!,IF(B8969='2. Metadata'!D$1,'2. Metadata'!#REF!, IF(B8969='2. Metadata'!E$1,'2. Metadata'!#REF!,IF( B8969='2. Metadata'!F$1,'2. Metadata'!#REF!,IF(B8969='2. Metadata'!G$1,'2. Metadata'!#REF!,IF(B8969='2. Metadata'!H$1,'2. Metadata'!#REF!, IF(B8969='2. Metadata'!I$1,'2. Metadata'!#REF!, IF(B8969='2. Metadata'!J$1,'2. Metadata'!#REF!, IF(B8969='2. Metadata'!K$1,'2. Metadata'!C$3, IF(B8969='2. Metadata'!L$1,'2. Metadata'!D$3, IF(B8969='2. Metadata'!M$1,'2. Metadata'!M$5, IF(B8969='2. Metadata'!N$1,'2. Metadata'!N$5))))))))))))))</f>
        <v>49.690002</v>
      </c>
      <c r="D8969" s="13">
        <f>IF(ISBLANK(B8969)=TRUE," ", IF(B8969='2. Metadata'!B$1,'2. Metadata'!B$6, IF(B8969='2. Metadata'!C$1,'2. Metadata'!C$4,IF(B8969='2. Metadata'!D$1,'2. Metadata'!D$4, IF(B8969='2. Metadata'!E$1,'2. Metadata'!E$4,IF( B8969='2. Metadata'!F$1,'2. Metadata'!F$4,IF(B8969='2. Metadata'!G$1,'2. Metadata'!G$4,IF(B8969='2. Metadata'!H$1,'2. Metadata'!H$4, IF(B8969='2. Metadata'!I$1,'2. Metadata'!I$4, IF(B8969='2. Metadata'!J$1,'2. Metadata'!J$4, IF(B8969='2. Metadata'!K$1,'2. Metadata'!K$4, IF(B8969='2. Metadata'!L$1,'2. Metadata'!L$4, IF(B8969='2. Metadata'!M$1,'2. Metadata'!M$6, IF(B8969='2. Metadata'!N$1,'2. Metadata'!N$6))))))))))))))</f>
        <v>-115.97499999999999</v>
      </c>
      <c r="E8969" s="15" t="s">
        <v>178</v>
      </c>
      <c r="F8969" s="132">
        <v>1.208</v>
      </c>
      <c r="G8969" s="16" t="str">
        <f>IF(ISBLANK(F8969)=TRUE," ",'2. Metadata'!B$14)</f>
        <v>degrees Celsius</v>
      </c>
      <c r="H8969" s="16" t="s">
        <v>178</v>
      </c>
    </row>
    <row r="8970" spans="1:8" ht="15.75" customHeight="1" x14ac:dyDescent="0.2">
      <c r="A8970" s="130">
        <v>39756.947916666664</v>
      </c>
      <c r="B8970" s="9" t="s">
        <v>239</v>
      </c>
      <c r="C8970" s="16">
        <f>IF(ISBLANK(B8970)=TRUE," ", IF(B8970='2. Metadata'!B$1,'2. Metadata'!B$5, IF(B8970='2. Metadata'!C$1,'2. Metadata'!#REF!,IF(B8970='2. Metadata'!D$1,'2. Metadata'!#REF!, IF(B8970='2. Metadata'!E$1,'2. Metadata'!#REF!,IF( B8970='2. Metadata'!F$1,'2. Metadata'!#REF!,IF(B8970='2. Metadata'!G$1,'2. Metadata'!#REF!,IF(B8970='2. Metadata'!H$1,'2. Metadata'!#REF!, IF(B8970='2. Metadata'!I$1,'2. Metadata'!#REF!, IF(B8970='2. Metadata'!J$1,'2. Metadata'!#REF!, IF(B8970='2. Metadata'!K$1,'2. Metadata'!C$3, IF(B8970='2. Metadata'!L$1,'2. Metadata'!D$3, IF(B8970='2. Metadata'!M$1,'2. Metadata'!M$5, IF(B8970='2. Metadata'!N$1,'2. Metadata'!N$5))))))))))))))</f>
        <v>49.690002</v>
      </c>
      <c r="D8970" s="13">
        <f>IF(ISBLANK(B8970)=TRUE," ", IF(B8970='2. Metadata'!B$1,'2. Metadata'!B$6, IF(B8970='2. Metadata'!C$1,'2. Metadata'!C$4,IF(B8970='2. Metadata'!D$1,'2. Metadata'!D$4, IF(B8970='2. Metadata'!E$1,'2. Metadata'!E$4,IF( B8970='2. Metadata'!F$1,'2. Metadata'!F$4,IF(B8970='2. Metadata'!G$1,'2. Metadata'!G$4,IF(B8970='2. Metadata'!H$1,'2. Metadata'!H$4, IF(B8970='2. Metadata'!I$1,'2. Metadata'!I$4, IF(B8970='2. Metadata'!J$1,'2. Metadata'!J$4, IF(B8970='2. Metadata'!K$1,'2. Metadata'!K$4, IF(B8970='2. Metadata'!L$1,'2. Metadata'!L$4, IF(B8970='2. Metadata'!M$1,'2. Metadata'!M$6, IF(B8970='2. Metadata'!N$1,'2. Metadata'!N$6))))))))))))))</f>
        <v>-115.97499999999999</v>
      </c>
      <c r="E8970" s="15" t="s">
        <v>178</v>
      </c>
      <c r="F8970" s="132">
        <v>1.208</v>
      </c>
      <c r="G8970" s="16" t="str">
        <f>IF(ISBLANK(F8970)=TRUE," ",'2. Metadata'!B$14)</f>
        <v>degrees Celsius</v>
      </c>
      <c r="H8970" s="16" t="s">
        <v>178</v>
      </c>
    </row>
    <row r="8971" spans="1:8" ht="15.75" customHeight="1" x14ac:dyDescent="0.2">
      <c r="A8971" s="130">
        <v>39756.958333333336</v>
      </c>
      <c r="B8971" s="9" t="s">
        <v>239</v>
      </c>
      <c r="C8971" s="16">
        <f>IF(ISBLANK(B8971)=TRUE," ", IF(B8971='2. Metadata'!B$1,'2. Metadata'!B$5, IF(B8971='2. Metadata'!C$1,'2. Metadata'!#REF!,IF(B8971='2. Metadata'!D$1,'2. Metadata'!#REF!, IF(B8971='2. Metadata'!E$1,'2. Metadata'!#REF!,IF( B8971='2. Metadata'!F$1,'2. Metadata'!#REF!,IF(B8971='2. Metadata'!G$1,'2. Metadata'!#REF!,IF(B8971='2. Metadata'!H$1,'2. Metadata'!#REF!, IF(B8971='2. Metadata'!I$1,'2. Metadata'!#REF!, IF(B8971='2. Metadata'!J$1,'2. Metadata'!#REF!, IF(B8971='2. Metadata'!K$1,'2. Metadata'!C$3, IF(B8971='2. Metadata'!L$1,'2. Metadata'!D$3, IF(B8971='2. Metadata'!M$1,'2. Metadata'!M$5, IF(B8971='2. Metadata'!N$1,'2. Metadata'!N$5))))))))))))))</f>
        <v>49.690002</v>
      </c>
      <c r="D8971" s="13">
        <f>IF(ISBLANK(B8971)=TRUE," ", IF(B8971='2. Metadata'!B$1,'2. Metadata'!B$6, IF(B8971='2. Metadata'!C$1,'2. Metadata'!C$4,IF(B8971='2. Metadata'!D$1,'2. Metadata'!D$4, IF(B8971='2. Metadata'!E$1,'2. Metadata'!E$4,IF( B8971='2. Metadata'!F$1,'2. Metadata'!F$4,IF(B8971='2. Metadata'!G$1,'2. Metadata'!G$4,IF(B8971='2. Metadata'!H$1,'2. Metadata'!H$4, IF(B8971='2. Metadata'!I$1,'2. Metadata'!I$4, IF(B8971='2. Metadata'!J$1,'2. Metadata'!J$4, IF(B8971='2. Metadata'!K$1,'2. Metadata'!K$4, IF(B8971='2. Metadata'!L$1,'2. Metadata'!L$4, IF(B8971='2. Metadata'!M$1,'2. Metadata'!M$6, IF(B8971='2. Metadata'!N$1,'2. Metadata'!N$6))))))))))))))</f>
        <v>-115.97499999999999</v>
      </c>
      <c r="E8971" s="15" t="s">
        <v>178</v>
      </c>
      <c r="F8971" s="132">
        <v>1.208</v>
      </c>
      <c r="G8971" s="16" t="str">
        <f>IF(ISBLANK(F8971)=TRUE," ",'2. Metadata'!B$14)</f>
        <v>degrees Celsius</v>
      </c>
      <c r="H8971" s="16" t="s">
        <v>178</v>
      </c>
    </row>
    <row r="8972" spans="1:8" ht="15.75" customHeight="1" x14ac:dyDescent="0.2">
      <c r="A8972" s="130">
        <v>39756.96875</v>
      </c>
      <c r="B8972" s="9" t="s">
        <v>239</v>
      </c>
      <c r="C8972" s="16">
        <f>IF(ISBLANK(B8972)=TRUE," ", IF(B8972='2. Metadata'!B$1,'2. Metadata'!B$5, IF(B8972='2. Metadata'!C$1,'2. Metadata'!#REF!,IF(B8972='2. Metadata'!D$1,'2. Metadata'!#REF!, IF(B8972='2. Metadata'!E$1,'2. Metadata'!#REF!,IF( B8972='2. Metadata'!F$1,'2. Metadata'!#REF!,IF(B8972='2. Metadata'!G$1,'2. Metadata'!#REF!,IF(B8972='2. Metadata'!H$1,'2. Metadata'!#REF!, IF(B8972='2. Metadata'!I$1,'2. Metadata'!#REF!, IF(B8972='2. Metadata'!J$1,'2. Metadata'!#REF!, IF(B8972='2. Metadata'!K$1,'2. Metadata'!C$3, IF(B8972='2. Metadata'!L$1,'2. Metadata'!D$3, IF(B8972='2. Metadata'!M$1,'2. Metadata'!M$5, IF(B8972='2. Metadata'!N$1,'2. Metadata'!N$5))))))))))))))</f>
        <v>49.690002</v>
      </c>
      <c r="D8972" s="13">
        <f>IF(ISBLANK(B8972)=TRUE," ", IF(B8972='2. Metadata'!B$1,'2. Metadata'!B$6, IF(B8972='2. Metadata'!C$1,'2. Metadata'!C$4,IF(B8972='2. Metadata'!D$1,'2. Metadata'!D$4, IF(B8972='2. Metadata'!E$1,'2. Metadata'!E$4,IF( B8972='2. Metadata'!F$1,'2. Metadata'!F$4,IF(B8972='2. Metadata'!G$1,'2. Metadata'!G$4,IF(B8972='2. Metadata'!H$1,'2. Metadata'!H$4, IF(B8972='2. Metadata'!I$1,'2. Metadata'!I$4, IF(B8972='2. Metadata'!J$1,'2. Metadata'!J$4, IF(B8972='2. Metadata'!K$1,'2. Metadata'!K$4, IF(B8972='2. Metadata'!L$1,'2. Metadata'!L$4, IF(B8972='2. Metadata'!M$1,'2. Metadata'!M$6, IF(B8972='2. Metadata'!N$1,'2. Metadata'!N$6))))))))))))))</f>
        <v>-115.97499999999999</v>
      </c>
      <c r="E8972" s="15" t="s">
        <v>178</v>
      </c>
      <c r="F8972" s="132">
        <v>1.2350000000000001</v>
      </c>
      <c r="G8972" s="16" t="str">
        <f>IF(ISBLANK(F8972)=TRUE," ",'2. Metadata'!B$14)</f>
        <v>degrees Celsius</v>
      </c>
      <c r="H8972" s="16" t="s">
        <v>178</v>
      </c>
    </row>
    <row r="8973" spans="1:8" ht="15.75" customHeight="1" x14ac:dyDescent="0.2">
      <c r="A8973" s="130">
        <v>39756.979166666664</v>
      </c>
      <c r="B8973" s="9" t="s">
        <v>239</v>
      </c>
      <c r="C8973" s="16">
        <f>IF(ISBLANK(B8973)=TRUE," ", IF(B8973='2. Metadata'!B$1,'2. Metadata'!B$5, IF(B8973='2. Metadata'!C$1,'2. Metadata'!#REF!,IF(B8973='2. Metadata'!D$1,'2. Metadata'!#REF!, IF(B8973='2. Metadata'!E$1,'2. Metadata'!#REF!,IF( B8973='2. Metadata'!F$1,'2. Metadata'!#REF!,IF(B8973='2. Metadata'!G$1,'2. Metadata'!#REF!,IF(B8973='2. Metadata'!H$1,'2. Metadata'!#REF!, IF(B8973='2. Metadata'!I$1,'2. Metadata'!#REF!, IF(B8973='2. Metadata'!J$1,'2. Metadata'!#REF!, IF(B8973='2. Metadata'!K$1,'2. Metadata'!C$3, IF(B8973='2. Metadata'!L$1,'2. Metadata'!D$3, IF(B8973='2. Metadata'!M$1,'2. Metadata'!M$5, IF(B8973='2. Metadata'!N$1,'2. Metadata'!N$5))))))))))))))</f>
        <v>49.690002</v>
      </c>
      <c r="D8973" s="13">
        <f>IF(ISBLANK(B8973)=TRUE," ", IF(B8973='2. Metadata'!B$1,'2. Metadata'!B$6, IF(B8973='2. Metadata'!C$1,'2. Metadata'!C$4,IF(B8973='2. Metadata'!D$1,'2. Metadata'!D$4, IF(B8973='2. Metadata'!E$1,'2. Metadata'!E$4,IF( B8973='2. Metadata'!F$1,'2. Metadata'!F$4,IF(B8973='2. Metadata'!G$1,'2. Metadata'!G$4,IF(B8973='2. Metadata'!H$1,'2. Metadata'!H$4, IF(B8973='2. Metadata'!I$1,'2. Metadata'!I$4, IF(B8973='2. Metadata'!J$1,'2. Metadata'!J$4, IF(B8973='2. Metadata'!K$1,'2. Metadata'!K$4, IF(B8973='2. Metadata'!L$1,'2. Metadata'!L$4, IF(B8973='2. Metadata'!M$1,'2. Metadata'!M$6, IF(B8973='2. Metadata'!N$1,'2. Metadata'!N$6))))))))))))))</f>
        <v>-115.97499999999999</v>
      </c>
      <c r="E8973" s="15" t="s">
        <v>178</v>
      </c>
      <c r="F8973" s="132">
        <v>1.262</v>
      </c>
      <c r="G8973" s="16" t="str">
        <f>IF(ISBLANK(F8973)=TRUE," ",'2. Metadata'!B$14)</f>
        <v>degrees Celsius</v>
      </c>
      <c r="H8973" s="16" t="s">
        <v>178</v>
      </c>
    </row>
    <row r="8974" spans="1:8" ht="15.75" customHeight="1" x14ac:dyDescent="0.2">
      <c r="A8974" s="130">
        <v>39756.989583333336</v>
      </c>
      <c r="B8974" s="9" t="s">
        <v>239</v>
      </c>
      <c r="C8974" s="16">
        <f>IF(ISBLANK(B8974)=TRUE," ", IF(B8974='2. Metadata'!B$1,'2. Metadata'!B$5, IF(B8974='2. Metadata'!C$1,'2. Metadata'!#REF!,IF(B8974='2. Metadata'!D$1,'2. Metadata'!#REF!, IF(B8974='2. Metadata'!E$1,'2. Metadata'!#REF!,IF( B8974='2. Metadata'!F$1,'2. Metadata'!#REF!,IF(B8974='2. Metadata'!G$1,'2. Metadata'!#REF!,IF(B8974='2. Metadata'!H$1,'2. Metadata'!#REF!, IF(B8974='2. Metadata'!I$1,'2. Metadata'!#REF!, IF(B8974='2. Metadata'!J$1,'2. Metadata'!#REF!, IF(B8974='2. Metadata'!K$1,'2. Metadata'!C$3, IF(B8974='2. Metadata'!L$1,'2. Metadata'!D$3, IF(B8974='2. Metadata'!M$1,'2. Metadata'!M$5, IF(B8974='2. Metadata'!N$1,'2. Metadata'!N$5))))))))))))))</f>
        <v>49.690002</v>
      </c>
      <c r="D8974" s="13">
        <f>IF(ISBLANK(B8974)=TRUE," ", IF(B8974='2. Metadata'!B$1,'2. Metadata'!B$6, IF(B8974='2. Metadata'!C$1,'2. Metadata'!C$4,IF(B8974='2. Metadata'!D$1,'2. Metadata'!D$4, IF(B8974='2. Metadata'!E$1,'2. Metadata'!E$4,IF( B8974='2. Metadata'!F$1,'2. Metadata'!F$4,IF(B8974='2. Metadata'!G$1,'2. Metadata'!G$4,IF(B8974='2. Metadata'!H$1,'2. Metadata'!H$4, IF(B8974='2. Metadata'!I$1,'2. Metadata'!I$4, IF(B8974='2. Metadata'!J$1,'2. Metadata'!J$4, IF(B8974='2. Metadata'!K$1,'2. Metadata'!K$4, IF(B8974='2. Metadata'!L$1,'2. Metadata'!L$4, IF(B8974='2. Metadata'!M$1,'2. Metadata'!M$6, IF(B8974='2. Metadata'!N$1,'2. Metadata'!N$6))))))))))))))</f>
        <v>-115.97499999999999</v>
      </c>
      <c r="E8974" s="15" t="s">
        <v>178</v>
      </c>
      <c r="F8974" s="132">
        <v>1.2889999999999999</v>
      </c>
      <c r="G8974" s="16" t="str">
        <f>IF(ISBLANK(F8974)=TRUE," ",'2. Metadata'!B$14)</f>
        <v>degrees Celsius</v>
      </c>
      <c r="H8974" s="16" t="s">
        <v>178</v>
      </c>
    </row>
    <row r="8975" spans="1:8" ht="15.75" customHeight="1" x14ac:dyDescent="0.2">
      <c r="A8975" s="130">
        <v>39757</v>
      </c>
      <c r="B8975" s="9" t="s">
        <v>239</v>
      </c>
      <c r="C8975" s="16">
        <f>IF(ISBLANK(B8975)=TRUE," ", IF(B8975='2. Metadata'!B$1,'2. Metadata'!B$5, IF(B8975='2. Metadata'!C$1,'2. Metadata'!#REF!,IF(B8975='2. Metadata'!D$1,'2. Metadata'!#REF!, IF(B8975='2. Metadata'!E$1,'2. Metadata'!#REF!,IF( B8975='2. Metadata'!F$1,'2. Metadata'!#REF!,IF(B8975='2. Metadata'!G$1,'2. Metadata'!#REF!,IF(B8975='2. Metadata'!H$1,'2. Metadata'!#REF!, IF(B8975='2. Metadata'!I$1,'2. Metadata'!#REF!, IF(B8975='2. Metadata'!J$1,'2. Metadata'!#REF!, IF(B8975='2. Metadata'!K$1,'2. Metadata'!C$3, IF(B8975='2. Metadata'!L$1,'2. Metadata'!D$3, IF(B8975='2. Metadata'!M$1,'2. Metadata'!M$5, IF(B8975='2. Metadata'!N$1,'2. Metadata'!N$5))))))))))))))</f>
        <v>49.690002</v>
      </c>
      <c r="D8975" s="13">
        <f>IF(ISBLANK(B8975)=TRUE," ", IF(B8975='2. Metadata'!B$1,'2. Metadata'!B$6, IF(B8975='2. Metadata'!C$1,'2. Metadata'!C$4,IF(B8975='2. Metadata'!D$1,'2. Metadata'!D$4, IF(B8975='2. Metadata'!E$1,'2. Metadata'!E$4,IF( B8975='2. Metadata'!F$1,'2. Metadata'!F$4,IF(B8975='2. Metadata'!G$1,'2. Metadata'!G$4,IF(B8975='2. Metadata'!H$1,'2. Metadata'!H$4, IF(B8975='2. Metadata'!I$1,'2. Metadata'!I$4, IF(B8975='2. Metadata'!J$1,'2. Metadata'!J$4, IF(B8975='2. Metadata'!K$1,'2. Metadata'!K$4, IF(B8975='2. Metadata'!L$1,'2. Metadata'!L$4, IF(B8975='2. Metadata'!M$1,'2. Metadata'!M$6, IF(B8975='2. Metadata'!N$1,'2. Metadata'!N$6))))))))))))))</f>
        <v>-115.97499999999999</v>
      </c>
      <c r="E8975" s="15" t="s">
        <v>178</v>
      </c>
      <c r="F8975" s="132">
        <v>1.2889999999999999</v>
      </c>
      <c r="G8975" s="16" t="str">
        <f>IF(ISBLANK(F8975)=TRUE," ",'2. Metadata'!B$14)</f>
        <v>degrees Celsius</v>
      </c>
      <c r="H8975" s="16" t="s">
        <v>178</v>
      </c>
    </row>
    <row r="8976" spans="1:8" ht="15.75" customHeight="1" x14ac:dyDescent="0.2">
      <c r="A8976" s="130">
        <v>39757.010416666664</v>
      </c>
      <c r="B8976" s="9" t="s">
        <v>239</v>
      </c>
      <c r="C8976" s="16">
        <f>IF(ISBLANK(B8976)=TRUE," ", IF(B8976='2. Metadata'!B$1,'2. Metadata'!B$5, IF(B8976='2. Metadata'!C$1,'2. Metadata'!#REF!,IF(B8976='2. Metadata'!D$1,'2. Metadata'!#REF!, IF(B8976='2. Metadata'!E$1,'2. Metadata'!#REF!,IF( B8976='2. Metadata'!F$1,'2. Metadata'!#REF!,IF(B8976='2. Metadata'!G$1,'2. Metadata'!#REF!,IF(B8976='2. Metadata'!H$1,'2. Metadata'!#REF!, IF(B8976='2. Metadata'!I$1,'2. Metadata'!#REF!, IF(B8976='2. Metadata'!J$1,'2. Metadata'!#REF!, IF(B8976='2. Metadata'!K$1,'2. Metadata'!C$3, IF(B8976='2. Metadata'!L$1,'2. Metadata'!D$3, IF(B8976='2. Metadata'!M$1,'2. Metadata'!M$5, IF(B8976='2. Metadata'!N$1,'2. Metadata'!N$5))))))))))))))</f>
        <v>49.690002</v>
      </c>
      <c r="D8976" s="13">
        <f>IF(ISBLANK(B8976)=TRUE," ", IF(B8976='2. Metadata'!B$1,'2. Metadata'!B$6, IF(B8976='2. Metadata'!C$1,'2. Metadata'!C$4,IF(B8976='2. Metadata'!D$1,'2. Metadata'!D$4, IF(B8976='2. Metadata'!E$1,'2. Metadata'!E$4,IF( B8976='2. Metadata'!F$1,'2. Metadata'!F$4,IF(B8976='2. Metadata'!G$1,'2. Metadata'!G$4,IF(B8976='2. Metadata'!H$1,'2. Metadata'!H$4, IF(B8976='2. Metadata'!I$1,'2. Metadata'!I$4, IF(B8976='2. Metadata'!J$1,'2. Metadata'!J$4, IF(B8976='2. Metadata'!K$1,'2. Metadata'!K$4, IF(B8976='2. Metadata'!L$1,'2. Metadata'!L$4, IF(B8976='2. Metadata'!M$1,'2. Metadata'!M$6, IF(B8976='2. Metadata'!N$1,'2. Metadata'!N$6))))))))))))))</f>
        <v>-115.97499999999999</v>
      </c>
      <c r="E8976" s="15" t="s">
        <v>178</v>
      </c>
      <c r="F8976" s="132">
        <v>1.3169999999999999</v>
      </c>
      <c r="G8976" s="16" t="str">
        <f>IF(ISBLANK(F8976)=TRUE," ",'2. Metadata'!B$14)</f>
        <v>degrees Celsius</v>
      </c>
      <c r="H8976" s="16" t="s">
        <v>178</v>
      </c>
    </row>
    <row r="8977" spans="1:8" ht="15.75" customHeight="1" x14ac:dyDescent="0.2">
      <c r="A8977" s="130">
        <v>39757.020833333336</v>
      </c>
      <c r="B8977" s="9" t="s">
        <v>239</v>
      </c>
      <c r="C8977" s="16">
        <f>IF(ISBLANK(B8977)=TRUE," ", IF(B8977='2. Metadata'!B$1,'2. Metadata'!B$5, IF(B8977='2. Metadata'!C$1,'2. Metadata'!#REF!,IF(B8977='2. Metadata'!D$1,'2. Metadata'!#REF!, IF(B8977='2. Metadata'!E$1,'2. Metadata'!#REF!,IF( B8977='2. Metadata'!F$1,'2. Metadata'!#REF!,IF(B8977='2. Metadata'!G$1,'2. Metadata'!#REF!,IF(B8977='2. Metadata'!H$1,'2. Metadata'!#REF!, IF(B8977='2. Metadata'!I$1,'2. Metadata'!#REF!, IF(B8977='2. Metadata'!J$1,'2. Metadata'!#REF!, IF(B8977='2. Metadata'!K$1,'2. Metadata'!C$3, IF(B8977='2. Metadata'!L$1,'2. Metadata'!D$3, IF(B8977='2. Metadata'!M$1,'2. Metadata'!M$5, IF(B8977='2. Metadata'!N$1,'2. Metadata'!N$5))))))))))))))</f>
        <v>49.690002</v>
      </c>
      <c r="D8977" s="13">
        <f>IF(ISBLANK(B8977)=TRUE," ", IF(B8977='2. Metadata'!B$1,'2. Metadata'!B$6, IF(B8977='2. Metadata'!C$1,'2. Metadata'!C$4,IF(B8977='2. Metadata'!D$1,'2. Metadata'!D$4, IF(B8977='2. Metadata'!E$1,'2. Metadata'!E$4,IF( B8977='2. Metadata'!F$1,'2. Metadata'!F$4,IF(B8977='2. Metadata'!G$1,'2. Metadata'!G$4,IF(B8977='2. Metadata'!H$1,'2. Metadata'!H$4, IF(B8977='2. Metadata'!I$1,'2. Metadata'!I$4, IF(B8977='2. Metadata'!J$1,'2. Metadata'!J$4, IF(B8977='2. Metadata'!K$1,'2. Metadata'!K$4, IF(B8977='2. Metadata'!L$1,'2. Metadata'!L$4, IF(B8977='2. Metadata'!M$1,'2. Metadata'!M$6, IF(B8977='2. Metadata'!N$1,'2. Metadata'!N$6))))))))))))))</f>
        <v>-115.97499999999999</v>
      </c>
      <c r="E8977" s="15" t="s">
        <v>178</v>
      </c>
      <c r="F8977" s="132">
        <v>1.3440000000000001</v>
      </c>
      <c r="G8977" s="16" t="str">
        <f>IF(ISBLANK(F8977)=TRUE," ",'2. Metadata'!B$14)</f>
        <v>degrees Celsius</v>
      </c>
      <c r="H8977" s="16" t="s">
        <v>178</v>
      </c>
    </row>
    <row r="8978" spans="1:8" ht="15.75" customHeight="1" x14ac:dyDescent="0.2">
      <c r="A8978" s="130">
        <v>39757.03125</v>
      </c>
      <c r="B8978" s="9" t="s">
        <v>239</v>
      </c>
      <c r="C8978" s="16">
        <f>IF(ISBLANK(B8978)=TRUE," ", IF(B8978='2. Metadata'!B$1,'2. Metadata'!B$5, IF(B8978='2. Metadata'!C$1,'2. Metadata'!#REF!,IF(B8978='2. Metadata'!D$1,'2. Metadata'!#REF!, IF(B8978='2. Metadata'!E$1,'2. Metadata'!#REF!,IF( B8978='2. Metadata'!F$1,'2. Metadata'!#REF!,IF(B8978='2. Metadata'!G$1,'2. Metadata'!#REF!,IF(B8978='2. Metadata'!H$1,'2. Metadata'!#REF!, IF(B8978='2. Metadata'!I$1,'2. Metadata'!#REF!, IF(B8978='2. Metadata'!J$1,'2. Metadata'!#REF!, IF(B8978='2. Metadata'!K$1,'2. Metadata'!C$3, IF(B8978='2. Metadata'!L$1,'2. Metadata'!D$3, IF(B8978='2. Metadata'!M$1,'2. Metadata'!M$5, IF(B8978='2. Metadata'!N$1,'2. Metadata'!N$5))))))))))))))</f>
        <v>49.690002</v>
      </c>
      <c r="D8978" s="13">
        <f>IF(ISBLANK(B8978)=TRUE," ", IF(B8978='2. Metadata'!B$1,'2. Metadata'!B$6, IF(B8978='2. Metadata'!C$1,'2. Metadata'!C$4,IF(B8978='2. Metadata'!D$1,'2. Metadata'!D$4, IF(B8978='2. Metadata'!E$1,'2. Metadata'!E$4,IF( B8978='2. Metadata'!F$1,'2. Metadata'!F$4,IF(B8978='2. Metadata'!G$1,'2. Metadata'!G$4,IF(B8978='2. Metadata'!H$1,'2. Metadata'!H$4, IF(B8978='2. Metadata'!I$1,'2. Metadata'!I$4, IF(B8978='2. Metadata'!J$1,'2. Metadata'!J$4, IF(B8978='2. Metadata'!K$1,'2. Metadata'!K$4, IF(B8978='2. Metadata'!L$1,'2. Metadata'!L$4, IF(B8978='2. Metadata'!M$1,'2. Metadata'!M$6, IF(B8978='2. Metadata'!N$1,'2. Metadata'!N$6))))))))))))))</f>
        <v>-115.97499999999999</v>
      </c>
      <c r="E8978" s="15" t="s">
        <v>178</v>
      </c>
      <c r="F8978" s="132">
        <v>1.3440000000000001</v>
      </c>
      <c r="G8978" s="16" t="str">
        <f>IF(ISBLANK(F8978)=TRUE," ",'2. Metadata'!B$14)</f>
        <v>degrees Celsius</v>
      </c>
      <c r="H8978" s="16" t="s">
        <v>178</v>
      </c>
    </row>
    <row r="8979" spans="1:8" ht="15.75" customHeight="1" x14ac:dyDescent="0.2">
      <c r="A8979" s="130">
        <v>39757.041666666664</v>
      </c>
      <c r="B8979" s="9" t="s">
        <v>239</v>
      </c>
      <c r="C8979" s="16">
        <f>IF(ISBLANK(B8979)=TRUE," ", IF(B8979='2. Metadata'!B$1,'2. Metadata'!B$5, IF(B8979='2. Metadata'!C$1,'2. Metadata'!#REF!,IF(B8979='2. Metadata'!D$1,'2. Metadata'!#REF!, IF(B8979='2. Metadata'!E$1,'2. Metadata'!#REF!,IF( B8979='2. Metadata'!F$1,'2. Metadata'!#REF!,IF(B8979='2. Metadata'!G$1,'2. Metadata'!#REF!,IF(B8979='2. Metadata'!H$1,'2. Metadata'!#REF!, IF(B8979='2. Metadata'!I$1,'2. Metadata'!#REF!, IF(B8979='2. Metadata'!J$1,'2. Metadata'!#REF!, IF(B8979='2. Metadata'!K$1,'2. Metadata'!C$3, IF(B8979='2. Metadata'!L$1,'2. Metadata'!D$3, IF(B8979='2. Metadata'!M$1,'2. Metadata'!M$5, IF(B8979='2. Metadata'!N$1,'2. Metadata'!N$5))))))))))))))</f>
        <v>49.690002</v>
      </c>
      <c r="D8979" s="13">
        <f>IF(ISBLANK(B8979)=TRUE," ", IF(B8979='2. Metadata'!B$1,'2. Metadata'!B$6, IF(B8979='2. Metadata'!C$1,'2. Metadata'!C$4,IF(B8979='2. Metadata'!D$1,'2. Metadata'!D$4, IF(B8979='2. Metadata'!E$1,'2. Metadata'!E$4,IF( B8979='2. Metadata'!F$1,'2. Metadata'!F$4,IF(B8979='2. Metadata'!G$1,'2. Metadata'!G$4,IF(B8979='2. Metadata'!H$1,'2. Metadata'!H$4, IF(B8979='2. Metadata'!I$1,'2. Metadata'!I$4, IF(B8979='2. Metadata'!J$1,'2. Metadata'!J$4, IF(B8979='2. Metadata'!K$1,'2. Metadata'!K$4, IF(B8979='2. Metadata'!L$1,'2. Metadata'!L$4, IF(B8979='2. Metadata'!M$1,'2. Metadata'!M$6, IF(B8979='2. Metadata'!N$1,'2. Metadata'!N$6))))))))))))))</f>
        <v>-115.97499999999999</v>
      </c>
      <c r="E8979" s="15" t="s">
        <v>178</v>
      </c>
      <c r="F8979" s="132">
        <v>1.371</v>
      </c>
      <c r="G8979" s="16" t="str">
        <f>IF(ISBLANK(F8979)=TRUE," ",'2. Metadata'!B$14)</f>
        <v>degrees Celsius</v>
      </c>
      <c r="H8979" s="16" t="s">
        <v>178</v>
      </c>
    </row>
    <row r="8980" spans="1:8" ht="15.75" customHeight="1" x14ac:dyDescent="0.2">
      <c r="A8980" s="130">
        <v>39757.052083333336</v>
      </c>
      <c r="B8980" s="9" t="s">
        <v>239</v>
      </c>
      <c r="C8980" s="16">
        <f>IF(ISBLANK(B8980)=TRUE," ", IF(B8980='2. Metadata'!B$1,'2. Metadata'!B$5, IF(B8980='2. Metadata'!C$1,'2. Metadata'!#REF!,IF(B8980='2. Metadata'!D$1,'2. Metadata'!#REF!, IF(B8980='2. Metadata'!E$1,'2. Metadata'!#REF!,IF( B8980='2. Metadata'!F$1,'2. Metadata'!#REF!,IF(B8980='2. Metadata'!G$1,'2. Metadata'!#REF!,IF(B8980='2. Metadata'!H$1,'2. Metadata'!#REF!, IF(B8980='2. Metadata'!I$1,'2. Metadata'!#REF!, IF(B8980='2. Metadata'!J$1,'2. Metadata'!#REF!, IF(B8980='2. Metadata'!K$1,'2. Metadata'!C$3, IF(B8980='2. Metadata'!L$1,'2. Metadata'!D$3, IF(B8980='2. Metadata'!M$1,'2. Metadata'!M$5, IF(B8980='2. Metadata'!N$1,'2. Metadata'!N$5))))))))))))))</f>
        <v>49.690002</v>
      </c>
      <c r="D8980" s="13">
        <f>IF(ISBLANK(B8980)=TRUE," ", IF(B8980='2. Metadata'!B$1,'2. Metadata'!B$6, IF(B8980='2. Metadata'!C$1,'2. Metadata'!C$4,IF(B8980='2. Metadata'!D$1,'2. Metadata'!D$4, IF(B8980='2. Metadata'!E$1,'2. Metadata'!E$4,IF( B8980='2. Metadata'!F$1,'2. Metadata'!F$4,IF(B8980='2. Metadata'!G$1,'2. Metadata'!G$4,IF(B8980='2. Metadata'!H$1,'2. Metadata'!H$4, IF(B8980='2. Metadata'!I$1,'2. Metadata'!I$4, IF(B8980='2. Metadata'!J$1,'2. Metadata'!J$4, IF(B8980='2. Metadata'!K$1,'2. Metadata'!K$4, IF(B8980='2. Metadata'!L$1,'2. Metadata'!L$4, IF(B8980='2. Metadata'!M$1,'2. Metadata'!M$6, IF(B8980='2. Metadata'!N$1,'2. Metadata'!N$6))))))))))))))</f>
        <v>-115.97499999999999</v>
      </c>
      <c r="E8980" s="15" t="s">
        <v>178</v>
      </c>
      <c r="F8980" s="132">
        <v>1.3979999999999999</v>
      </c>
      <c r="G8980" s="16" t="str">
        <f>IF(ISBLANK(F8980)=TRUE," ",'2. Metadata'!B$14)</f>
        <v>degrees Celsius</v>
      </c>
      <c r="H8980" s="16" t="s">
        <v>178</v>
      </c>
    </row>
    <row r="8981" spans="1:8" ht="15.75" customHeight="1" x14ac:dyDescent="0.2">
      <c r="A8981" s="130">
        <v>39757.0625</v>
      </c>
      <c r="B8981" s="9" t="s">
        <v>239</v>
      </c>
      <c r="C8981" s="16">
        <f>IF(ISBLANK(B8981)=TRUE," ", IF(B8981='2. Metadata'!B$1,'2. Metadata'!B$5, IF(B8981='2. Metadata'!C$1,'2. Metadata'!#REF!,IF(B8981='2. Metadata'!D$1,'2. Metadata'!#REF!, IF(B8981='2. Metadata'!E$1,'2. Metadata'!#REF!,IF( B8981='2. Metadata'!F$1,'2. Metadata'!#REF!,IF(B8981='2. Metadata'!G$1,'2. Metadata'!#REF!,IF(B8981='2. Metadata'!H$1,'2. Metadata'!#REF!, IF(B8981='2. Metadata'!I$1,'2. Metadata'!#REF!, IF(B8981='2. Metadata'!J$1,'2. Metadata'!#REF!, IF(B8981='2. Metadata'!K$1,'2. Metadata'!C$3, IF(B8981='2. Metadata'!L$1,'2. Metadata'!D$3, IF(B8981='2. Metadata'!M$1,'2. Metadata'!M$5, IF(B8981='2. Metadata'!N$1,'2. Metadata'!N$5))))))))))))))</f>
        <v>49.690002</v>
      </c>
      <c r="D8981" s="13">
        <f>IF(ISBLANK(B8981)=TRUE," ", IF(B8981='2. Metadata'!B$1,'2. Metadata'!B$6, IF(B8981='2. Metadata'!C$1,'2. Metadata'!C$4,IF(B8981='2. Metadata'!D$1,'2. Metadata'!D$4, IF(B8981='2. Metadata'!E$1,'2. Metadata'!E$4,IF( B8981='2. Metadata'!F$1,'2. Metadata'!F$4,IF(B8981='2. Metadata'!G$1,'2. Metadata'!G$4,IF(B8981='2. Metadata'!H$1,'2. Metadata'!H$4, IF(B8981='2. Metadata'!I$1,'2. Metadata'!I$4, IF(B8981='2. Metadata'!J$1,'2. Metadata'!J$4, IF(B8981='2. Metadata'!K$1,'2. Metadata'!K$4, IF(B8981='2. Metadata'!L$1,'2. Metadata'!L$4, IF(B8981='2. Metadata'!M$1,'2. Metadata'!M$6, IF(B8981='2. Metadata'!N$1,'2. Metadata'!N$6))))))))))))))</f>
        <v>-115.97499999999999</v>
      </c>
      <c r="E8981" s="15" t="s">
        <v>178</v>
      </c>
      <c r="F8981" s="132">
        <v>1.3979999999999999</v>
      </c>
      <c r="G8981" s="16" t="str">
        <f>IF(ISBLANK(F8981)=TRUE," ",'2. Metadata'!B$14)</f>
        <v>degrees Celsius</v>
      </c>
      <c r="H8981" s="16" t="s">
        <v>178</v>
      </c>
    </row>
    <row r="8982" spans="1:8" ht="15.75" customHeight="1" x14ac:dyDescent="0.2">
      <c r="A8982" s="130">
        <v>39757.072916666664</v>
      </c>
      <c r="B8982" s="9" t="s">
        <v>239</v>
      </c>
      <c r="C8982" s="16">
        <f>IF(ISBLANK(B8982)=TRUE," ", IF(B8982='2. Metadata'!B$1,'2. Metadata'!B$5, IF(B8982='2. Metadata'!C$1,'2. Metadata'!#REF!,IF(B8982='2. Metadata'!D$1,'2. Metadata'!#REF!, IF(B8982='2. Metadata'!E$1,'2. Metadata'!#REF!,IF( B8982='2. Metadata'!F$1,'2. Metadata'!#REF!,IF(B8982='2. Metadata'!G$1,'2. Metadata'!#REF!,IF(B8982='2. Metadata'!H$1,'2. Metadata'!#REF!, IF(B8982='2. Metadata'!I$1,'2. Metadata'!#REF!, IF(B8982='2. Metadata'!J$1,'2. Metadata'!#REF!, IF(B8982='2. Metadata'!K$1,'2. Metadata'!C$3, IF(B8982='2. Metadata'!L$1,'2. Metadata'!D$3, IF(B8982='2. Metadata'!M$1,'2. Metadata'!M$5, IF(B8982='2. Metadata'!N$1,'2. Metadata'!N$5))))))))))))))</f>
        <v>49.690002</v>
      </c>
      <c r="D8982" s="13">
        <f>IF(ISBLANK(B8982)=TRUE," ", IF(B8982='2. Metadata'!B$1,'2. Metadata'!B$6, IF(B8982='2. Metadata'!C$1,'2. Metadata'!C$4,IF(B8982='2. Metadata'!D$1,'2. Metadata'!D$4, IF(B8982='2. Metadata'!E$1,'2. Metadata'!E$4,IF( B8982='2. Metadata'!F$1,'2. Metadata'!F$4,IF(B8982='2. Metadata'!G$1,'2. Metadata'!G$4,IF(B8982='2. Metadata'!H$1,'2. Metadata'!H$4, IF(B8982='2. Metadata'!I$1,'2. Metadata'!I$4, IF(B8982='2. Metadata'!J$1,'2. Metadata'!J$4, IF(B8982='2. Metadata'!K$1,'2. Metadata'!K$4, IF(B8982='2. Metadata'!L$1,'2. Metadata'!L$4, IF(B8982='2. Metadata'!M$1,'2. Metadata'!M$6, IF(B8982='2. Metadata'!N$1,'2. Metadata'!N$6))))))))))))))</f>
        <v>-115.97499999999999</v>
      </c>
      <c r="E8982" s="15" t="s">
        <v>178</v>
      </c>
      <c r="F8982" s="132">
        <v>1.3979999999999999</v>
      </c>
      <c r="G8982" s="16" t="str">
        <f>IF(ISBLANK(F8982)=TRUE," ",'2. Metadata'!B$14)</f>
        <v>degrees Celsius</v>
      </c>
      <c r="H8982" s="16" t="s">
        <v>178</v>
      </c>
    </row>
    <row r="8983" spans="1:8" ht="15.75" customHeight="1" x14ac:dyDescent="0.2">
      <c r="A8983" s="130">
        <v>39757.083333333336</v>
      </c>
      <c r="B8983" s="9" t="s">
        <v>239</v>
      </c>
      <c r="C8983" s="16">
        <f>IF(ISBLANK(B8983)=TRUE," ", IF(B8983='2. Metadata'!B$1,'2. Metadata'!B$5, IF(B8983='2. Metadata'!C$1,'2. Metadata'!#REF!,IF(B8983='2. Metadata'!D$1,'2. Metadata'!#REF!, IF(B8983='2. Metadata'!E$1,'2. Metadata'!#REF!,IF( B8983='2. Metadata'!F$1,'2. Metadata'!#REF!,IF(B8983='2. Metadata'!G$1,'2. Metadata'!#REF!,IF(B8983='2. Metadata'!H$1,'2. Metadata'!#REF!, IF(B8983='2. Metadata'!I$1,'2. Metadata'!#REF!, IF(B8983='2. Metadata'!J$1,'2. Metadata'!#REF!, IF(B8983='2. Metadata'!K$1,'2. Metadata'!C$3, IF(B8983='2. Metadata'!L$1,'2. Metadata'!D$3, IF(B8983='2. Metadata'!M$1,'2. Metadata'!M$5, IF(B8983='2. Metadata'!N$1,'2. Metadata'!N$5))))))))))))))</f>
        <v>49.690002</v>
      </c>
      <c r="D8983" s="13">
        <f>IF(ISBLANK(B8983)=TRUE," ", IF(B8983='2. Metadata'!B$1,'2. Metadata'!B$6, IF(B8983='2. Metadata'!C$1,'2. Metadata'!C$4,IF(B8983='2. Metadata'!D$1,'2. Metadata'!D$4, IF(B8983='2. Metadata'!E$1,'2. Metadata'!E$4,IF( B8983='2. Metadata'!F$1,'2. Metadata'!F$4,IF(B8983='2. Metadata'!G$1,'2. Metadata'!G$4,IF(B8983='2. Metadata'!H$1,'2. Metadata'!H$4, IF(B8983='2. Metadata'!I$1,'2. Metadata'!I$4, IF(B8983='2. Metadata'!J$1,'2. Metadata'!J$4, IF(B8983='2. Metadata'!K$1,'2. Metadata'!K$4, IF(B8983='2. Metadata'!L$1,'2. Metadata'!L$4, IF(B8983='2. Metadata'!M$1,'2. Metadata'!M$6, IF(B8983='2. Metadata'!N$1,'2. Metadata'!N$6))))))))))))))</f>
        <v>-115.97499999999999</v>
      </c>
      <c r="E8983" s="15" t="s">
        <v>178</v>
      </c>
      <c r="F8983" s="132">
        <v>1.3979999999999999</v>
      </c>
      <c r="G8983" s="16" t="str">
        <f>IF(ISBLANK(F8983)=TRUE," ",'2. Metadata'!B$14)</f>
        <v>degrees Celsius</v>
      </c>
      <c r="H8983" s="16" t="s">
        <v>178</v>
      </c>
    </row>
    <row r="8984" spans="1:8" ht="15.75" customHeight="1" x14ac:dyDescent="0.2">
      <c r="A8984" s="130">
        <v>39757.09375</v>
      </c>
      <c r="B8984" s="9" t="s">
        <v>239</v>
      </c>
      <c r="C8984" s="16">
        <f>IF(ISBLANK(B8984)=TRUE," ", IF(B8984='2. Metadata'!B$1,'2. Metadata'!B$5, IF(B8984='2. Metadata'!C$1,'2. Metadata'!#REF!,IF(B8984='2. Metadata'!D$1,'2. Metadata'!#REF!, IF(B8984='2. Metadata'!E$1,'2. Metadata'!#REF!,IF( B8984='2. Metadata'!F$1,'2. Metadata'!#REF!,IF(B8984='2. Metadata'!G$1,'2. Metadata'!#REF!,IF(B8984='2. Metadata'!H$1,'2. Metadata'!#REF!, IF(B8984='2. Metadata'!I$1,'2. Metadata'!#REF!, IF(B8984='2. Metadata'!J$1,'2. Metadata'!#REF!, IF(B8984='2. Metadata'!K$1,'2. Metadata'!C$3, IF(B8984='2. Metadata'!L$1,'2. Metadata'!D$3, IF(B8984='2. Metadata'!M$1,'2. Metadata'!M$5, IF(B8984='2. Metadata'!N$1,'2. Metadata'!N$5))))))))))))))</f>
        <v>49.690002</v>
      </c>
      <c r="D8984" s="13">
        <f>IF(ISBLANK(B8984)=TRUE," ", IF(B8984='2. Metadata'!B$1,'2. Metadata'!B$6, IF(B8984='2. Metadata'!C$1,'2. Metadata'!C$4,IF(B8984='2. Metadata'!D$1,'2. Metadata'!D$4, IF(B8984='2. Metadata'!E$1,'2. Metadata'!E$4,IF( B8984='2. Metadata'!F$1,'2. Metadata'!F$4,IF(B8984='2. Metadata'!G$1,'2. Metadata'!G$4,IF(B8984='2. Metadata'!H$1,'2. Metadata'!H$4, IF(B8984='2. Metadata'!I$1,'2. Metadata'!I$4, IF(B8984='2. Metadata'!J$1,'2. Metadata'!J$4, IF(B8984='2. Metadata'!K$1,'2. Metadata'!K$4, IF(B8984='2. Metadata'!L$1,'2. Metadata'!L$4, IF(B8984='2. Metadata'!M$1,'2. Metadata'!M$6, IF(B8984='2. Metadata'!N$1,'2. Metadata'!N$6))))))))))))))</f>
        <v>-115.97499999999999</v>
      </c>
      <c r="E8984" s="15" t="s">
        <v>178</v>
      </c>
      <c r="F8984" s="132">
        <v>1.425</v>
      </c>
      <c r="G8984" s="16" t="str">
        <f>IF(ISBLANK(F8984)=TRUE," ",'2. Metadata'!B$14)</f>
        <v>degrees Celsius</v>
      </c>
      <c r="H8984" s="16" t="s">
        <v>178</v>
      </c>
    </row>
    <row r="8985" spans="1:8" ht="15.75" customHeight="1" x14ac:dyDescent="0.2">
      <c r="A8985" s="130">
        <v>39757.104166666664</v>
      </c>
      <c r="B8985" s="9" t="s">
        <v>239</v>
      </c>
      <c r="C8985" s="16">
        <f>IF(ISBLANK(B8985)=TRUE," ", IF(B8985='2. Metadata'!B$1,'2. Metadata'!B$5, IF(B8985='2. Metadata'!C$1,'2. Metadata'!#REF!,IF(B8985='2. Metadata'!D$1,'2. Metadata'!#REF!, IF(B8985='2. Metadata'!E$1,'2. Metadata'!#REF!,IF( B8985='2. Metadata'!F$1,'2. Metadata'!#REF!,IF(B8985='2. Metadata'!G$1,'2. Metadata'!#REF!,IF(B8985='2. Metadata'!H$1,'2. Metadata'!#REF!, IF(B8985='2. Metadata'!I$1,'2. Metadata'!#REF!, IF(B8985='2. Metadata'!J$1,'2. Metadata'!#REF!, IF(B8985='2. Metadata'!K$1,'2. Metadata'!C$3, IF(B8985='2. Metadata'!L$1,'2. Metadata'!D$3, IF(B8985='2. Metadata'!M$1,'2. Metadata'!M$5, IF(B8985='2. Metadata'!N$1,'2. Metadata'!N$5))))))))))))))</f>
        <v>49.690002</v>
      </c>
      <c r="D8985" s="13">
        <f>IF(ISBLANK(B8985)=TRUE," ", IF(B8985='2. Metadata'!B$1,'2. Metadata'!B$6, IF(B8985='2. Metadata'!C$1,'2. Metadata'!C$4,IF(B8985='2. Metadata'!D$1,'2. Metadata'!D$4, IF(B8985='2. Metadata'!E$1,'2. Metadata'!E$4,IF( B8985='2. Metadata'!F$1,'2. Metadata'!F$4,IF(B8985='2. Metadata'!G$1,'2. Metadata'!G$4,IF(B8985='2. Metadata'!H$1,'2. Metadata'!H$4, IF(B8985='2. Metadata'!I$1,'2. Metadata'!I$4, IF(B8985='2. Metadata'!J$1,'2. Metadata'!J$4, IF(B8985='2. Metadata'!K$1,'2. Metadata'!K$4, IF(B8985='2. Metadata'!L$1,'2. Metadata'!L$4, IF(B8985='2. Metadata'!M$1,'2. Metadata'!M$6, IF(B8985='2. Metadata'!N$1,'2. Metadata'!N$6))))))))))))))</f>
        <v>-115.97499999999999</v>
      </c>
      <c r="E8985" s="15" t="s">
        <v>178</v>
      </c>
      <c r="F8985" s="132">
        <v>1.425</v>
      </c>
      <c r="G8985" s="16" t="str">
        <f>IF(ISBLANK(F8985)=TRUE," ",'2. Metadata'!B$14)</f>
        <v>degrees Celsius</v>
      </c>
      <c r="H8985" s="16" t="s">
        <v>178</v>
      </c>
    </row>
    <row r="8986" spans="1:8" ht="15.75" customHeight="1" x14ac:dyDescent="0.2">
      <c r="A8986" s="130">
        <v>39757.114583333336</v>
      </c>
      <c r="B8986" s="9" t="s">
        <v>239</v>
      </c>
      <c r="C8986" s="16">
        <f>IF(ISBLANK(B8986)=TRUE," ", IF(B8986='2. Metadata'!B$1,'2. Metadata'!B$5, IF(B8986='2. Metadata'!C$1,'2. Metadata'!#REF!,IF(B8986='2. Metadata'!D$1,'2. Metadata'!#REF!, IF(B8986='2. Metadata'!E$1,'2. Metadata'!#REF!,IF( B8986='2. Metadata'!F$1,'2. Metadata'!#REF!,IF(B8986='2. Metadata'!G$1,'2. Metadata'!#REF!,IF(B8986='2. Metadata'!H$1,'2. Metadata'!#REF!, IF(B8986='2. Metadata'!I$1,'2. Metadata'!#REF!, IF(B8986='2. Metadata'!J$1,'2. Metadata'!#REF!, IF(B8986='2. Metadata'!K$1,'2. Metadata'!C$3, IF(B8986='2. Metadata'!L$1,'2. Metadata'!D$3, IF(B8986='2. Metadata'!M$1,'2. Metadata'!M$5, IF(B8986='2. Metadata'!N$1,'2. Metadata'!N$5))))))))))))))</f>
        <v>49.690002</v>
      </c>
      <c r="D8986" s="13">
        <f>IF(ISBLANK(B8986)=TRUE," ", IF(B8986='2. Metadata'!B$1,'2. Metadata'!B$6, IF(B8986='2. Metadata'!C$1,'2. Metadata'!C$4,IF(B8986='2. Metadata'!D$1,'2. Metadata'!D$4, IF(B8986='2. Metadata'!E$1,'2. Metadata'!E$4,IF( B8986='2. Metadata'!F$1,'2. Metadata'!F$4,IF(B8986='2. Metadata'!G$1,'2. Metadata'!G$4,IF(B8986='2. Metadata'!H$1,'2. Metadata'!H$4, IF(B8986='2. Metadata'!I$1,'2. Metadata'!I$4, IF(B8986='2. Metadata'!J$1,'2. Metadata'!J$4, IF(B8986='2. Metadata'!K$1,'2. Metadata'!K$4, IF(B8986='2. Metadata'!L$1,'2. Metadata'!L$4, IF(B8986='2. Metadata'!M$1,'2. Metadata'!M$6, IF(B8986='2. Metadata'!N$1,'2. Metadata'!N$6))))))))))))))</f>
        <v>-115.97499999999999</v>
      </c>
      <c r="E8986" s="15" t="s">
        <v>178</v>
      </c>
      <c r="F8986" s="132">
        <v>1.425</v>
      </c>
      <c r="G8986" s="16" t="str">
        <f>IF(ISBLANK(F8986)=TRUE," ",'2. Metadata'!B$14)</f>
        <v>degrees Celsius</v>
      </c>
      <c r="H8986" s="16" t="s">
        <v>178</v>
      </c>
    </row>
    <row r="8987" spans="1:8" ht="15.75" customHeight="1" x14ac:dyDescent="0.2">
      <c r="A8987" s="130">
        <v>39757.125</v>
      </c>
      <c r="B8987" s="9" t="s">
        <v>239</v>
      </c>
      <c r="C8987" s="16">
        <f>IF(ISBLANK(B8987)=TRUE," ", IF(B8987='2. Metadata'!B$1,'2. Metadata'!B$5, IF(B8987='2. Metadata'!C$1,'2. Metadata'!#REF!,IF(B8987='2. Metadata'!D$1,'2. Metadata'!#REF!, IF(B8987='2. Metadata'!E$1,'2. Metadata'!#REF!,IF( B8987='2. Metadata'!F$1,'2. Metadata'!#REF!,IF(B8987='2. Metadata'!G$1,'2. Metadata'!#REF!,IF(B8987='2. Metadata'!H$1,'2. Metadata'!#REF!, IF(B8987='2. Metadata'!I$1,'2. Metadata'!#REF!, IF(B8987='2. Metadata'!J$1,'2. Metadata'!#REF!, IF(B8987='2. Metadata'!K$1,'2. Metadata'!C$3, IF(B8987='2. Metadata'!L$1,'2. Metadata'!D$3, IF(B8987='2. Metadata'!M$1,'2. Metadata'!M$5, IF(B8987='2. Metadata'!N$1,'2. Metadata'!N$5))))))))))))))</f>
        <v>49.690002</v>
      </c>
      <c r="D8987" s="13">
        <f>IF(ISBLANK(B8987)=TRUE," ", IF(B8987='2. Metadata'!B$1,'2. Metadata'!B$6, IF(B8987='2. Metadata'!C$1,'2. Metadata'!C$4,IF(B8987='2. Metadata'!D$1,'2. Metadata'!D$4, IF(B8987='2. Metadata'!E$1,'2. Metadata'!E$4,IF( B8987='2. Metadata'!F$1,'2. Metadata'!F$4,IF(B8987='2. Metadata'!G$1,'2. Metadata'!G$4,IF(B8987='2. Metadata'!H$1,'2. Metadata'!H$4, IF(B8987='2. Metadata'!I$1,'2. Metadata'!I$4, IF(B8987='2. Metadata'!J$1,'2. Metadata'!J$4, IF(B8987='2. Metadata'!K$1,'2. Metadata'!K$4, IF(B8987='2. Metadata'!L$1,'2. Metadata'!L$4, IF(B8987='2. Metadata'!M$1,'2. Metadata'!M$6, IF(B8987='2. Metadata'!N$1,'2. Metadata'!N$6))))))))))))))</f>
        <v>-115.97499999999999</v>
      </c>
      <c r="E8987" s="15" t="s">
        <v>178</v>
      </c>
      <c r="F8987" s="132">
        <v>1.4530000000000001</v>
      </c>
      <c r="G8987" s="16" t="str">
        <f>IF(ISBLANK(F8987)=TRUE," ",'2. Metadata'!B$14)</f>
        <v>degrees Celsius</v>
      </c>
      <c r="H8987" s="16" t="s">
        <v>178</v>
      </c>
    </row>
    <row r="8988" spans="1:8" ht="15.75" customHeight="1" x14ac:dyDescent="0.2">
      <c r="A8988" s="130">
        <v>39757.135416666664</v>
      </c>
      <c r="B8988" s="9" t="s">
        <v>239</v>
      </c>
      <c r="C8988" s="16">
        <f>IF(ISBLANK(B8988)=TRUE," ", IF(B8988='2. Metadata'!B$1,'2. Metadata'!B$5, IF(B8988='2. Metadata'!C$1,'2. Metadata'!#REF!,IF(B8988='2. Metadata'!D$1,'2. Metadata'!#REF!, IF(B8988='2. Metadata'!E$1,'2. Metadata'!#REF!,IF( B8988='2. Metadata'!F$1,'2. Metadata'!#REF!,IF(B8988='2. Metadata'!G$1,'2. Metadata'!#REF!,IF(B8988='2. Metadata'!H$1,'2. Metadata'!#REF!, IF(B8988='2. Metadata'!I$1,'2. Metadata'!#REF!, IF(B8988='2. Metadata'!J$1,'2. Metadata'!#REF!, IF(B8988='2. Metadata'!K$1,'2. Metadata'!C$3, IF(B8988='2. Metadata'!L$1,'2. Metadata'!D$3, IF(B8988='2. Metadata'!M$1,'2. Metadata'!M$5, IF(B8988='2. Metadata'!N$1,'2. Metadata'!N$5))))))))))))))</f>
        <v>49.690002</v>
      </c>
      <c r="D8988" s="13">
        <f>IF(ISBLANK(B8988)=TRUE," ", IF(B8988='2. Metadata'!B$1,'2. Metadata'!B$6, IF(B8988='2. Metadata'!C$1,'2. Metadata'!C$4,IF(B8988='2. Metadata'!D$1,'2. Metadata'!D$4, IF(B8988='2. Metadata'!E$1,'2. Metadata'!E$4,IF( B8988='2. Metadata'!F$1,'2. Metadata'!F$4,IF(B8988='2. Metadata'!G$1,'2. Metadata'!G$4,IF(B8988='2. Metadata'!H$1,'2. Metadata'!H$4, IF(B8988='2. Metadata'!I$1,'2. Metadata'!I$4, IF(B8988='2. Metadata'!J$1,'2. Metadata'!J$4, IF(B8988='2. Metadata'!K$1,'2. Metadata'!K$4, IF(B8988='2. Metadata'!L$1,'2. Metadata'!L$4, IF(B8988='2. Metadata'!M$1,'2. Metadata'!M$6, IF(B8988='2. Metadata'!N$1,'2. Metadata'!N$6))))))))))))))</f>
        <v>-115.97499999999999</v>
      </c>
      <c r="E8988" s="15" t="s">
        <v>178</v>
      </c>
      <c r="F8988" s="132">
        <v>1.4530000000000001</v>
      </c>
      <c r="G8988" s="16" t="str">
        <f>IF(ISBLANK(F8988)=TRUE," ",'2. Metadata'!B$14)</f>
        <v>degrees Celsius</v>
      </c>
      <c r="H8988" s="16" t="s">
        <v>178</v>
      </c>
    </row>
    <row r="8989" spans="1:8" ht="15.75" customHeight="1" x14ac:dyDescent="0.2">
      <c r="A8989" s="130">
        <v>39757.145833333336</v>
      </c>
      <c r="B8989" s="9" t="s">
        <v>239</v>
      </c>
      <c r="C8989" s="16">
        <f>IF(ISBLANK(B8989)=TRUE," ", IF(B8989='2. Metadata'!B$1,'2. Metadata'!B$5, IF(B8989='2. Metadata'!C$1,'2. Metadata'!#REF!,IF(B8989='2. Metadata'!D$1,'2. Metadata'!#REF!, IF(B8989='2. Metadata'!E$1,'2. Metadata'!#REF!,IF( B8989='2. Metadata'!F$1,'2. Metadata'!#REF!,IF(B8989='2. Metadata'!G$1,'2. Metadata'!#REF!,IF(B8989='2. Metadata'!H$1,'2. Metadata'!#REF!, IF(B8989='2. Metadata'!I$1,'2. Metadata'!#REF!, IF(B8989='2. Metadata'!J$1,'2. Metadata'!#REF!, IF(B8989='2. Metadata'!K$1,'2. Metadata'!C$3, IF(B8989='2. Metadata'!L$1,'2. Metadata'!D$3, IF(B8989='2. Metadata'!M$1,'2. Metadata'!M$5, IF(B8989='2. Metadata'!N$1,'2. Metadata'!N$5))))))))))))))</f>
        <v>49.690002</v>
      </c>
      <c r="D8989" s="13">
        <f>IF(ISBLANK(B8989)=TRUE," ", IF(B8989='2. Metadata'!B$1,'2. Metadata'!B$6, IF(B8989='2. Metadata'!C$1,'2. Metadata'!C$4,IF(B8989='2. Metadata'!D$1,'2. Metadata'!D$4, IF(B8989='2. Metadata'!E$1,'2. Metadata'!E$4,IF( B8989='2. Metadata'!F$1,'2. Metadata'!F$4,IF(B8989='2. Metadata'!G$1,'2. Metadata'!G$4,IF(B8989='2. Metadata'!H$1,'2. Metadata'!H$4, IF(B8989='2. Metadata'!I$1,'2. Metadata'!I$4, IF(B8989='2. Metadata'!J$1,'2. Metadata'!J$4, IF(B8989='2. Metadata'!K$1,'2. Metadata'!K$4, IF(B8989='2. Metadata'!L$1,'2. Metadata'!L$4, IF(B8989='2. Metadata'!M$1,'2. Metadata'!M$6, IF(B8989='2. Metadata'!N$1,'2. Metadata'!N$6))))))))))))))</f>
        <v>-115.97499999999999</v>
      </c>
      <c r="E8989" s="15" t="s">
        <v>178</v>
      </c>
      <c r="F8989" s="132">
        <v>1.4530000000000001</v>
      </c>
      <c r="G8989" s="16" t="str">
        <f>IF(ISBLANK(F8989)=TRUE," ",'2. Metadata'!B$14)</f>
        <v>degrees Celsius</v>
      </c>
      <c r="H8989" s="16" t="s">
        <v>178</v>
      </c>
    </row>
    <row r="8990" spans="1:8" ht="15.75" customHeight="1" x14ac:dyDescent="0.2">
      <c r="A8990" s="130">
        <v>39757.15625</v>
      </c>
      <c r="B8990" s="9" t="s">
        <v>239</v>
      </c>
      <c r="C8990" s="16">
        <f>IF(ISBLANK(B8990)=TRUE," ", IF(B8990='2. Metadata'!B$1,'2. Metadata'!B$5, IF(B8990='2. Metadata'!C$1,'2. Metadata'!#REF!,IF(B8990='2. Metadata'!D$1,'2. Metadata'!#REF!, IF(B8990='2. Metadata'!E$1,'2. Metadata'!#REF!,IF( B8990='2. Metadata'!F$1,'2. Metadata'!#REF!,IF(B8990='2. Metadata'!G$1,'2. Metadata'!#REF!,IF(B8990='2. Metadata'!H$1,'2. Metadata'!#REF!, IF(B8990='2. Metadata'!I$1,'2. Metadata'!#REF!, IF(B8990='2. Metadata'!J$1,'2. Metadata'!#REF!, IF(B8990='2. Metadata'!K$1,'2. Metadata'!C$3, IF(B8990='2. Metadata'!L$1,'2. Metadata'!D$3, IF(B8990='2. Metadata'!M$1,'2. Metadata'!M$5, IF(B8990='2. Metadata'!N$1,'2. Metadata'!N$5))))))))))))))</f>
        <v>49.690002</v>
      </c>
      <c r="D8990" s="13">
        <f>IF(ISBLANK(B8990)=TRUE," ", IF(B8990='2. Metadata'!B$1,'2. Metadata'!B$6, IF(B8990='2. Metadata'!C$1,'2. Metadata'!C$4,IF(B8990='2. Metadata'!D$1,'2. Metadata'!D$4, IF(B8990='2. Metadata'!E$1,'2. Metadata'!E$4,IF( B8990='2. Metadata'!F$1,'2. Metadata'!F$4,IF(B8990='2. Metadata'!G$1,'2. Metadata'!G$4,IF(B8990='2. Metadata'!H$1,'2. Metadata'!H$4, IF(B8990='2. Metadata'!I$1,'2. Metadata'!I$4, IF(B8990='2. Metadata'!J$1,'2. Metadata'!J$4, IF(B8990='2. Metadata'!K$1,'2. Metadata'!K$4, IF(B8990='2. Metadata'!L$1,'2. Metadata'!L$4, IF(B8990='2. Metadata'!M$1,'2. Metadata'!M$6, IF(B8990='2. Metadata'!N$1,'2. Metadata'!N$6))))))))))))))</f>
        <v>-115.97499999999999</v>
      </c>
      <c r="E8990" s="15" t="s">
        <v>178</v>
      </c>
      <c r="F8990" s="132">
        <v>1.48</v>
      </c>
      <c r="G8990" s="16" t="str">
        <f>IF(ISBLANK(F8990)=TRUE," ",'2. Metadata'!B$14)</f>
        <v>degrees Celsius</v>
      </c>
      <c r="H8990" s="16" t="s">
        <v>178</v>
      </c>
    </row>
    <row r="8991" spans="1:8" ht="15.75" customHeight="1" x14ac:dyDescent="0.2">
      <c r="A8991" s="130">
        <v>39757.166666666664</v>
      </c>
      <c r="B8991" s="9" t="s">
        <v>239</v>
      </c>
      <c r="C8991" s="16">
        <f>IF(ISBLANK(B8991)=TRUE," ", IF(B8991='2. Metadata'!B$1,'2. Metadata'!B$5, IF(B8991='2. Metadata'!C$1,'2. Metadata'!#REF!,IF(B8991='2. Metadata'!D$1,'2. Metadata'!#REF!, IF(B8991='2. Metadata'!E$1,'2. Metadata'!#REF!,IF( B8991='2. Metadata'!F$1,'2. Metadata'!#REF!,IF(B8991='2. Metadata'!G$1,'2. Metadata'!#REF!,IF(B8991='2. Metadata'!H$1,'2. Metadata'!#REF!, IF(B8991='2. Metadata'!I$1,'2. Metadata'!#REF!, IF(B8991='2. Metadata'!J$1,'2. Metadata'!#REF!, IF(B8991='2. Metadata'!K$1,'2. Metadata'!C$3, IF(B8991='2. Metadata'!L$1,'2. Metadata'!D$3, IF(B8991='2. Metadata'!M$1,'2. Metadata'!M$5, IF(B8991='2. Metadata'!N$1,'2. Metadata'!N$5))))))))))))))</f>
        <v>49.690002</v>
      </c>
      <c r="D8991" s="13">
        <f>IF(ISBLANK(B8991)=TRUE," ", IF(B8991='2. Metadata'!B$1,'2. Metadata'!B$6, IF(B8991='2. Metadata'!C$1,'2. Metadata'!C$4,IF(B8991='2. Metadata'!D$1,'2. Metadata'!D$4, IF(B8991='2. Metadata'!E$1,'2. Metadata'!E$4,IF( B8991='2. Metadata'!F$1,'2. Metadata'!F$4,IF(B8991='2. Metadata'!G$1,'2. Metadata'!G$4,IF(B8991='2. Metadata'!H$1,'2. Metadata'!H$4, IF(B8991='2. Metadata'!I$1,'2. Metadata'!I$4, IF(B8991='2. Metadata'!J$1,'2. Metadata'!J$4, IF(B8991='2. Metadata'!K$1,'2. Metadata'!K$4, IF(B8991='2. Metadata'!L$1,'2. Metadata'!L$4, IF(B8991='2. Metadata'!M$1,'2. Metadata'!M$6, IF(B8991='2. Metadata'!N$1,'2. Metadata'!N$6))))))))))))))</f>
        <v>-115.97499999999999</v>
      </c>
      <c r="E8991" s="15" t="s">
        <v>178</v>
      </c>
      <c r="F8991" s="132">
        <v>1.5069999999999999</v>
      </c>
      <c r="G8991" s="16" t="str">
        <f>IF(ISBLANK(F8991)=TRUE," ",'2. Metadata'!B$14)</f>
        <v>degrees Celsius</v>
      </c>
      <c r="H8991" s="16" t="s">
        <v>178</v>
      </c>
    </row>
    <row r="8992" spans="1:8" ht="15.75" customHeight="1" x14ac:dyDescent="0.2">
      <c r="A8992" s="130">
        <v>39757.177083333336</v>
      </c>
      <c r="B8992" s="9" t="s">
        <v>239</v>
      </c>
      <c r="C8992" s="16">
        <f>IF(ISBLANK(B8992)=TRUE," ", IF(B8992='2. Metadata'!B$1,'2. Metadata'!B$5, IF(B8992='2. Metadata'!C$1,'2. Metadata'!#REF!,IF(B8992='2. Metadata'!D$1,'2. Metadata'!#REF!, IF(B8992='2. Metadata'!E$1,'2. Metadata'!#REF!,IF( B8992='2. Metadata'!F$1,'2. Metadata'!#REF!,IF(B8992='2. Metadata'!G$1,'2. Metadata'!#REF!,IF(B8992='2. Metadata'!H$1,'2. Metadata'!#REF!, IF(B8992='2. Metadata'!I$1,'2. Metadata'!#REF!, IF(B8992='2. Metadata'!J$1,'2. Metadata'!#REF!, IF(B8992='2. Metadata'!K$1,'2. Metadata'!C$3, IF(B8992='2. Metadata'!L$1,'2. Metadata'!D$3, IF(B8992='2. Metadata'!M$1,'2. Metadata'!M$5, IF(B8992='2. Metadata'!N$1,'2. Metadata'!N$5))))))))))))))</f>
        <v>49.690002</v>
      </c>
      <c r="D8992" s="13">
        <f>IF(ISBLANK(B8992)=TRUE," ", IF(B8992='2. Metadata'!B$1,'2. Metadata'!B$6, IF(B8992='2. Metadata'!C$1,'2. Metadata'!C$4,IF(B8992='2. Metadata'!D$1,'2. Metadata'!D$4, IF(B8992='2. Metadata'!E$1,'2. Metadata'!E$4,IF( B8992='2. Metadata'!F$1,'2. Metadata'!F$4,IF(B8992='2. Metadata'!G$1,'2. Metadata'!G$4,IF(B8992='2. Metadata'!H$1,'2. Metadata'!H$4, IF(B8992='2. Metadata'!I$1,'2. Metadata'!I$4, IF(B8992='2. Metadata'!J$1,'2. Metadata'!J$4, IF(B8992='2. Metadata'!K$1,'2. Metadata'!K$4, IF(B8992='2. Metadata'!L$1,'2. Metadata'!L$4, IF(B8992='2. Metadata'!M$1,'2. Metadata'!M$6, IF(B8992='2. Metadata'!N$1,'2. Metadata'!N$6))))))))))))))</f>
        <v>-115.97499999999999</v>
      </c>
      <c r="E8992" s="15" t="s">
        <v>178</v>
      </c>
      <c r="F8992" s="132">
        <v>1.5069999999999999</v>
      </c>
      <c r="G8992" s="16" t="str">
        <f>IF(ISBLANK(F8992)=TRUE," ",'2. Metadata'!B$14)</f>
        <v>degrees Celsius</v>
      </c>
      <c r="H8992" s="16" t="s">
        <v>178</v>
      </c>
    </row>
    <row r="8993" spans="1:8" ht="15.75" customHeight="1" x14ac:dyDescent="0.2">
      <c r="A8993" s="130">
        <v>39757.1875</v>
      </c>
      <c r="B8993" s="9" t="s">
        <v>239</v>
      </c>
      <c r="C8993" s="16">
        <f>IF(ISBLANK(B8993)=TRUE," ", IF(B8993='2. Metadata'!B$1,'2. Metadata'!B$5, IF(B8993='2. Metadata'!C$1,'2. Metadata'!#REF!,IF(B8993='2. Metadata'!D$1,'2. Metadata'!#REF!, IF(B8993='2. Metadata'!E$1,'2. Metadata'!#REF!,IF( B8993='2. Metadata'!F$1,'2. Metadata'!#REF!,IF(B8993='2. Metadata'!G$1,'2. Metadata'!#REF!,IF(B8993='2. Metadata'!H$1,'2. Metadata'!#REF!, IF(B8993='2. Metadata'!I$1,'2. Metadata'!#REF!, IF(B8993='2. Metadata'!J$1,'2. Metadata'!#REF!, IF(B8993='2. Metadata'!K$1,'2. Metadata'!C$3, IF(B8993='2. Metadata'!L$1,'2. Metadata'!D$3, IF(B8993='2. Metadata'!M$1,'2. Metadata'!M$5, IF(B8993='2. Metadata'!N$1,'2. Metadata'!N$5))))))))))))))</f>
        <v>49.690002</v>
      </c>
      <c r="D8993" s="13">
        <f>IF(ISBLANK(B8993)=TRUE," ", IF(B8993='2. Metadata'!B$1,'2. Metadata'!B$6, IF(B8993='2. Metadata'!C$1,'2. Metadata'!C$4,IF(B8993='2. Metadata'!D$1,'2. Metadata'!D$4, IF(B8993='2. Metadata'!E$1,'2. Metadata'!E$4,IF( B8993='2. Metadata'!F$1,'2. Metadata'!F$4,IF(B8993='2. Metadata'!G$1,'2. Metadata'!G$4,IF(B8993='2. Metadata'!H$1,'2. Metadata'!H$4, IF(B8993='2. Metadata'!I$1,'2. Metadata'!I$4, IF(B8993='2. Metadata'!J$1,'2. Metadata'!J$4, IF(B8993='2. Metadata'!K$1,'2. Metadata'!K$4, IF(B8993='2. Metadata'!L$1,'2. Metadata'!L$4, IF(B8993='2. Metadata'!M$1,'2. Metadata'!M$6, IF(B8993='2. Metadata'!N$1,'2. Metadata'!N$6))))))))))))))</f>
        <v>-115.97499999999999</v>
      </c>
      <c r="E8993" s="15" t="s">
        <v>178</v>
      </c>
      <c r="F8993" s="132">
        <v>1.534</v>
      </c>
      <c r="G8993" s="16" t="str">
        <f>IF(ISBLANK(F8993)=TRUE," ",'2. Metadata'!B$14)</f>
        <v>degrees Celsius</v>
      </c>
      <c r="H8993" s="16" t="s">
        <v>178</v>
      </c>
    </row>
    <row r="8994" spans="1:8" ht="15.75" customHeight="1" x14ac:dyDescent="0.2">
      <c r="A8994" s="130">
        <v>39757.197916666664</v>
      </c>
      <c r="B8994" s="9" t="s">
        <v>239</v>
      </c>
      <c r="C8994" s="16">
        <f>IF(ISBLANK(B8994)=TRUE," ", IF(B8994='2. Metadata'!B$1,'2. Metadata'!B$5, IF(B8994='2. Metadata'!C$1,'2. Metadata'!#REF!,IF(B8994='2. Metadata'!D$1,'2. Metadata'!#REF!, IF(B8994='2. Metadata'!E$1,'2. Metadata'!#REF!,IF( B8994='2. Metadata'!F$1,'2. Metadata'!#REF!,IF(B8994='2. Metadata'!G$1,'2. Metadata'!#REF!,IF(B8994='2. Metadata'!H$1,'2. Metadata'!#REF!, IF(B8994='2. Metadata'!I$1,'2. Metadata'!#REF!, IF(B8994='2. Metadata'!J$1,'2. Metadata'!#REF!, IF(B8994='2. Metadata'!K$1,'2. Metadata'!C$3, IF(B8994='2. Metadata'!L$1,'2. Metadata'!D$3, IF(B8994='2. Metadata'!M$1,'2. Metadata'!M$5, IF(B8994='2. Metadata'!N$1,'2. Metadata'!N$5))))))))))))))</f>
        <v>49.690002</v>
      </c>
      <c r="D8994" s="13">
        <f>IF(ISBLANK(B8994)=TRUE," ", IF(B8994='2. Metadata'!B$1,'2. Metadata'!B$6, IF(B8994='2. Metadata'!C$1,'2. Metadata'!C$4,IF(B8994='2. Metadata'!D$1,'2. Metadata'!D$4, IF(B8994='2. Metadata'!E$1,'2. Metadata'!E$4,IF( B8994='2. Metadata'!F$1,'2. Metadata'!F$4,IF(B8994='2. Metadata'!G$1,'2. Metadata'!G$4,IF(B8994='2. Metadata'!H$1,'2. Metadata'!H$4, IF(B8994='2. Metadata'!I$1,'2. Metadata'!I$4, IF(B8994='2. Metadata'!J$1,'2. Metadata'!J$4, IF(B8994='2. Metadata'!K$1,'2. Metadata'!K$4, IF(B8994='2. Metadata'!L$1,'2. Metadata'!L$4, IF(B8994='2. Metadata'!M$1,'2. Metadata'!M$6, IF(B8994='2. Metadata'!N$1,'2. Metadata'!N$6))))))))))))))</f>
        <v>-115.97499999999999</v>
      </c>
      <c r="E8994" s="15" t="s">
        <v>178</v>
      </c>
      <c r="F8994" s="132">
        <v>1.534</v>
      </c>
      <c r="G8994" s="16" t="str">
        <f>IF(ISBLANK(F8994)=TRUE," ",'2. Metadata'!B$14)</f>
        <v>degrees Celsius</v>
      </c>
      <c r="H8994" s="16" t="s">
        <v>178</v>
      </c>
    </row>
    <row r="8995" spans="1:8" ht="15.75" customHeight="1" x14ac:dyDescent="0.2">
      <c r="A8995" s="130">
        <v>39757.208333333336</v>
      </c>
      <c r="B8995" s="9" t="s">
        <v>239</v>
      </c>
      <c r="C8995" s="16">
        <f>IF(ISBLANK(B8995)=TRUE," ", IF(B8995='2. Metadata'!B$1,'2. Metadata'!B$5, IF(B8995='2. Metadata'!C$1,'2. Metadata'!#REF!,IF(B8995='2. Metadata'!D$1,'2. Metadata'!#REF!, IF(B8995='2. Metadata'!E$1,'2. Metadata'!#REF!,IF( B8995='2. Metadata'!F$1,'2. Metadata'!#REF!,IF(B8995='2. Metadata'!G$1,'2. Metadata'!#REF!,IF(B8995='2. Metadata'!H$1,'2. Metadata'!#REF!, IF(B8995='2. Metadata'!I$1,'2. Metadata'!#REF!, IF(B8995='2. Metadata'!J$1,'2. Metadata'!#REF!, IF(B8995='2. Metadata'!K$1,'2. Metadata'!C$3, IF(B8995='2. Metadata'!L$1,'2. Metadata'!D$3, IF(B8995='2. Metadata'!M$1,'2. Metadata'!M$5, IF(B8995='2. Metadata'!N$1,'2. Metadata'!N$5))))))))))))))</f>
        <v>49.690002</v>
      </c>
      <c r="D8995" s="13">
        <f>IF(ISBLANK(B8995)=TRUE," ", IF(B8995='2. Metadata'!B$1,'2. Metadata'!B$6, IF(B8995='2. Metadata'!C$1,'2. Metadata'!C$4,IF(B8995='2. Metadata'!D$1,'2. Metadata'!D$4, IF(B8995='2. Metadata'!E$1,'2. Metadata'!E$4,IF( B8995='2. Metadata'!F$1,'2. Metadata'!F$4,IF(B8995='2. Metadata'!G$1,'2. Metadata'!G$4,IF(B8995='2. Metadata'!H$1,'2. Metadata'!H$4, IF(B8995='2. Metadata'!I$1,'2. Metadata'!I$4, IF(B8995='2. Metadata'!J$1,'2. Metadata'!J$4, IF(B8995='2. Metadata'!K$1,'2. Metadata'!K$4, IF(B8995='2. Metadata'!L$1,'2. Metadata'!L$4, IF(B8995='2. Metadata'!M$1,'2. Metadata'!M$6, IF(B8995='2. Metadata'!N$1,'2. Metadata'!N$6))))))))))))))</f>
        <v>-115.97499999999999</v>
      </c>
      <c r="E8995" s="15" t="s">
        <v>178</v>
      </c>
      <c r="F8995" s="132">
        <v>1.5609999999999999</v>
      </c>
      <c r="G8995" s="16" t="str">
        <f>IF(ISBLANK(F8995)=TRUE," ",'2. Metadata'!B$14)</f>
        <v>degrees Celsius</v>
      </c>
      <c r="H8995" s="16" t="s">
        <v>178</v>
      </c>
    </row>
    <row r="8996" spans="1:8" ht="15.75" customHeight="1" x14ac:dyDescent="0.2">
      <c r="A8996" s="130">
        <v>39757.21875</v>
      </c>
      <c r="B8996" s="9" t="s">
        <v>239</v>
      </c>
      <c r="C8996" s="16">
        <f>IF(ISBLANK(B8996)=TRUE," ", IF(B8996='2. Metadata'!B$1,'2. Metadata'!B$5, IF(B8996='2. Metadata'!C$1,'2. Metadata'!#REF!,IF(B8996='2. Metadata'!D$1,'2. Metadata'!#REF!, IF(B8996='2. Metadata'!E$1,'2. Metadata'!#REF!,IF( B8996='2. Metadata'!F$1,'2. Metadata'!#REF!,IF(B8996='2. Metadata'!G$1,'2. Metadata'!#REF!,IF(B8996='2. Metadata'!H$1,'2. Metadata'!#REF!, IF(B8996='2. Metadata'!I$1,'2. Metadata'!#REF!, IF(B8996='2. Metadata'!J$1,'2. Metadata'!#REF!, IF(B8996='2. Metadata'!K$1,'2. Metadata'!C$3, IF(B8996='2. Metadata'!L$1,'2. Metadata'!D$3, IF(B8996='2. Metadata'!M$1,'2. Metadata'!M$5, IF(B8996='2. Metadata'!N$1,'2. Metadata'!N$5))))))))))))))</f>
        <v>49.690002</v>
      </c>
      <c r="D8996" s="13">
        <f>IF(ISBLANK(B8996)=TRUE," ", IF(B8996='2. Metadata'!B$1,'2. Metadata'!B$6, IF(B8996='2. Metadata'!C$1,'2. Metadata'!C$4,IF(B8996='2. Metadata'!D$1,'2. Metadata'!D$4, IF(B8996='2. Metadata'!E$1,'2. Metadata'!E$4,IF( B8996='2. Metadata'!F$1,'2. Metadata'!F$4,IF(B8996='2. Metadata'!G$1,'2. Metadata'!G$4,IF(B8996='2. Metadata'!H$1,'2. Metadata'!H$4, IF(B8996='2. Metadata'!I$1,'2. Metadata'!I$4, IF(B8996='2. Metadata'!J$1,'2. Metadata'!J$4, IF(B8996='2. Metadata'!K$1,'2. Metadata'!K$4, IF(B8996='2. Metadata'!L$1,'2. Metadata'!L$4, IF(B8996='2. Metadata'!M$1,'2. Metadata'!M$6, IF(B8996='2. Metadata'!N$1,'2. Metadata'!N$6))))))))))))))</f>
        <v>-115.97499999999999</v>
      </c>
      <c r="E8996" s="15" t="s">
        <v>178</v>
      </c>
      <c r="F8996" s="132">
        <v>1.5609999999999999</v>
      </c>
      <c r="G8996" s="16" t="str">
        <f>IF(ISBLANK(F8996)=TRUE," ",'2. Metadata'!B$14)</f>
        <v>degrees Celsius</v>
      </c>
      <c r="H8996" s="16" t="s">
        <v>178</v>
      </c>
    </row>
    <row r="8997" spans="1:8" ht="15.75" customHeight="1" x14ac:dyDescent="0.2">
      <c r="A8997" s="130">
        <v>39757.229166666664</v>
      </c>
      <c r="B8997" s="9" t="s">
        <v>239</v>
      </c>
      <c r="C8997" s="16">
        <f>IF(ISBLANK(B8997)=TRUE," ", IF(B8997='2. Metadata'!B$1,'2. Metadata'!B$5, IF(B8997='2. Metadata'!C$1,'2. Metadata'!#REF!,IF(B8997='2. Metadata'!D$1,'2. Metadata'!#REF!, IF(B8997='2. Metadata'!E$1,'2. Metadata'!#REF!,IF( B8997='2. Metadata'!F$1,'2. Metadata'!#REF!,IF(B8997='2. Metadata'!G$1,'2. Metadata'!#REF!,IF(B8997='2. Metadata'!H$1,'2. Metadata'!#REF!, IF(B8997='2. Metadata'!I$1,'2. Metadata'!#REF!, IF(B8997='2. Metadata'!J$1,'2. Metadata'!#REF!, IF(B8997='2. Metadata'!K$1,'2. Metadata'!C$3, IF(B8997='2. Metadata'!L$1,'2. Metadata'!D$3, IF(B8997='2. Metadata'!M$1,'2. Metadata'!M$5, IF(B8997='2. Metadata'!N$1,'2. Metadata'!N$5))))))))))))))</f>
        <v>49.690002</v>
      </c>
      <c r="D8997" s="13">
        <f>IF(ISBLANK(B8997)=TRUE," ", IF(B8997='2. Metadata'!B$1,'2. Metadata'!B$6, IF(B8997='2. Metadata'!C$1,'2. Metadata'!C$4,IF(B8997='2. Metadata'!D$1,'2. Metadata'!D$4, IF(B8997='2. Metadata'!E$1,'2. Metadata'!E$4,IF( B8997='2. Metadata'!F$1,'2. Metadata'!F$4,IF(B8997='2. Metadata'!G$1,'2. Metadata'!G$4,IF(B8997='2. Metadata'!H$1,'2. Metadata'!H$4, IF(B8997='2. Metadata'!I$1,'2. Metadata'!I$4, IF(B8997='2. Metadata'!J$1,'2. Metadata'!J$4, IF(B8997='2. Metadata'!K$1,'2. Metadata'!K$4, IF(B8997='2. Metadata'!L$1,'2. Metadata'!L$4, IF(B8997='2. Metadata'!M$1,'2. Metadata'!M$6, IF(B8997='2. Metadata'!N$1,'2. Metadata'!N$6))))))))))))))</f>
        <v>-115.97499999999999</v>
      </c>
      <c r="E8997" s="15" t="s">
        <v>178</v>
      </c>
      <c r="F8997" s="132">
        <v>1.5609999999999999</v>
      </c>
      <c r="G8997" s="16" t="str">
        <f>IF(ISBLANK(F8997)=TRUE," ",'2. Metadata'!B$14)</f>
        <v>degrees Celsius</v>
      </c>
      <c r="H8997" s="16" t="s">
        <v>178</v>
      </c>
    </row>
    <row r="8998" spans="1:8" ht="15.75" customHeight="1" x14ac:dyDescent="0.2">
      <c r="A8998" s="130">
        <v>39757.239583333336</v>
      </c>
      <c r="B8998" s="9" t="s">
        <v>239</v>
      </c>
      <c r="C8998" s="16">
        <f>IF(ISBLANK(B8998)=TRUE," ", IF(B8998='2. Metadata'!B$1,'2. Metadata'!B$5, IF(B8998='2. Metadata'!C$1,'2. Metadata'!#REF!,IF(B8998='2. Metadata'!D$1,'2. Metadata'!#REF!, IF(B8998='2. Metadata'!E$1,'2. Metadata'!#REF!,IF( B8998='2. Metadata'!F$1,'2. Metadata'!#REF!,IF(B8998='2. Metadata'!G$1,'2. Metadata'!#REF!,IF(B8998='2. Metadata'!H$1,'2. Metadata'!#REF!, IF(B8998='2. Metadata'!I$1,'2. Metadata'!#REF!, IF(B8998='2. Metadata'!J$1,'2. Metadata'!#REF!, IF(B8998='2. Metadata'!K$1,'2. Metadata'!C$3, IF(B8998='2. Metadata'!L$1,'2. Metadata'!D$3, IF(B8998='2. Metadata'!M$1,'2. Metadata'!M$5, IF(B8998='2. Metadata'!N$1,'2. Metadata'!N$5))))))))))))))</f>
        <v>49.690002</v>
      </c>
      <c r="D8998" s="13">
        <f>IF(ISBLANK(B8998)=TRUE," ", IF(B8998='2. Metadata'!B$1,'2. Metadata'!B$6, IF(B8998='2. Metadata'!C$1,'2. Metadata'!C$4,IF(B8998='2. Metadata'!D$1,'2. Metadata'!D$4, IF(B8998='2. Metadata'!E$1,'2. Metadata'!E$4,IF( B8998='2. Metadata'!F$1,'2. Metadata'!F$4,IF(B8998='2. Metadata'!G$1,'2. Metadata'!G$4,IF(B8998='2. Metadata'!H$1,'2. Metadata'!H$4, IF(B8998='2. Metadata'!I$1,'2. Metadata'!I$4, IF(B8998='2. Metadata'!J$1,'2. Metadata'!J$4, IF(B8998='2. Metadata'!K$1,'2. Metadata'!K$4, IF(B8998='2. Metadata'!L$1,'2. Metadata'!L$4, IF(B8998='2. Metadata'!M$1,'2. Metadata'!M$6, IF(B8998='2. Metadata'!N$1,'2. Metadata'!N$6))))))))))))))</f>
        <v>-115.97499999999999</v>
      </c>
      <c r="E8998" s="15" t="s">
        <v>178</v>
      </c>
      <c r="F8998" s="132">
        <v>1.5880000000000001</v>
      </c>
      <c r="G8998" s="16" t="str">
        <f>IF(ISBLANK(F8998)=TRUE," ",'2. Metadata'!B$14)</f>
        <v>degrees Celsius</v>
      </c>
      <c r="H8998" s="16" t="s">
        <v>178</v>
      </c>
    </row>
    <row r="8999" spans="1:8" ht="15.75" customHeight="1" x14ac:dyDescent="0.2">
      <c r="A8999" s="130">
        <v>39757.25</v>
      </c>
      <c r="B8999" s="9" t="s">
        <v>239</v>
      </c>
      <c r="C8999" s="16">
        <f>IF(ISBLANK(B8999)=TRUE," ", IF(B8999='2. Metadata'!B$1,'2. Metadata'!B$5, IF(B8999='2. Metadata'!C$1,'2. Metadata'!#REF!,IF(B8999='2. Metadata'!D$1,'2. Metadata'!#REF!, IF(B8999='2. Metadata'!E$1,'2. Metadata'!#REF!,IF( B8999='2. Metadata'!F$1,'2. Metadata'!#REF!,IF(B8999='2. Metadata'!G$1,'2. Metadata'!#REF!,IF(B8999='2. Metadata'!H$1,'2. Metadata'!#REF!, IF(B8999='2. Metadata'!I$1,'2. Metadata'!#REF!, IF(B8999='2. Metadata'!J$1,'2. Metadata'!#REF!, IF(B8999='2. Metadata'!K$1,'2. Metadata'!C$3, IF(B8999='2. Metadata'!L$1,'2. Metadata'!D$3, IF(B8999='2. Metadata'!M$1,'2. Metadata'!M$5, IF(B8999='2. Metadata'!N$1,'2. Metadata'!N$5))))))))))))))</f>
        <v>49.690002</v>
      </c>
      <c r="D8999" s="13">
        <f>IF(ISBLANK(B8999)=TRUE," ", IF(B8999='2. Metadata'!B$1,'2. Metadata'!B$6, IF(B8999='2. Metadata'!C$1,'2. Metadata'!C$4,IF(B8999='2. Metadata'!D$1,'2. Metadata'!D$4, IF(B8999='2. Metadata'!E$1,'2. Metadata'!E$4,IF( B8999='2. Metadata'!F$1,'2. Metadata'!F$4,IF(B8999='2. Metadata'!G$1,'2. Metadata'!G$4,IF(B8999='2. Metadata'!H$1,'2. Metadata'!H$4, IF(B8999='2. Metadata'!I$1,'2. Metadata'!I$4, IF(B8999='2. Metadata'!J$1,'2. Metadata'!J$4, IF(B8999='2. Metadata'!K$1,'2. Metadata'!K$4, IF(B8999='2. Metadata'!L$1,'2. Metadata'!L$4, IF(B8999='2. Metadata'!M$1,'2. Metadata'!M$6, IF(B8999='2. Metadata'!N$1,'2. Metadata'!N$6))))))))))))))</f>
        <v>-115.97499999999999</v>
      </c>
      <c r="E8999" s="15" t="s">
        <v>178</v>
      </c>
      <c r="F8999" s="132">
        <v>1.5880000000000001</v>
      </c>
      <c r="G8999" s="16" t="str">
        <f>IF(ISBLANK(F8999)=TRUE," ",'2. Metadata'!B$14)</f>
        <v>degrees Celsius</v>
      </c>
      <c r="H8999" s="16" t="s">
        <v>178</v>
      </c>
    </row>
    <row r="9000" spans="1:8" ht="15.75" customHeight="1" x14ac:dyDescent="0.2">
      <c r="A9000" s="130">
        <v>39757.260416666664</v>
      </c>
      <c r="B9000" s="9" t="s">
        <v>239</v>
      </c>
      <c r="C9000" s="16">
        <f>IF(ISBLANK(B9000)=TRUE," ", IF(B9000='2. Metadata'!B$1,'2. Metadata'!B$5, IF(B9000='2. Metadata'!C$1,'2. Metadata'!#REF!,IF(B9000='2. Metadata'!D$1,'2. Metadata'!#REF!, IF(B9000='2. Metadata'!E$1,'2. Metadata'!#REF!,IF( B9000='2. Metadata'!F$1,'2. Metadata'!#REF!,IF(B9000='2. Metadata'!G$1,'2. Metadata'!#REF!,IF(B9000='2. Metadata'!H$1,'2. Metadata'!#REF!, IF(B9000='2. Metadata'!I$1,'2. Metadata'!#REF!, IF(B9000='2. Metadata'!J$1,'2. Metadata'!#REF!, IF(B9000='2. Metadata'!K$1,'2. Metadata'!C$3, IF(B9000='2. Metadata'!L$1,'2. Metadata'!D$3, IF(B9000='2. Metadata'!M$1,'2. Metadata'!M$5, IF(B9000='2. Metadata'!N$1,'2. Metadata'!N$5))))))))))))))</f>
        <v>49.690002</v>
      </c>
      <c r="D9000" s="13">
        <f>IF(ISBLANK(B9000)=TRUE," ", IF(B9000='2. Metadata'!B$1,'2. Metadata'!B$6, IF(B9000='2. Metadata'!C$1,'2. Metadata'!C$4,IF(B9000='2. Metadata'!D$1,'2. Metadata'!D$4, IF(B9000='2. Metadata'!E$1,'2. Metadata'!E$4,IF( B9000='2. Metadata'!F$1,'2. Metadata'!F$4,IF(B9000='2. Metadata'!G$1,'2. Metadata'!G$4,IF(B9000='2. Metadata'!H$1,'2. Metadata'!H$4, IF(B9000='2. Metadata'!I$1,'2. Metadata'!I$4, IF(B9000='2. Metadata'!J$1,'2. Metadata'!J$4, IF(B9000='2. Metadata'!K$1,'2. Metadata'!K$4, IF(B9000='2. Metadata'!L$1,'2. Metadata'!L$4, IF(B9000='2. Metadata'!M$1,'2. Metadata'!M$6, IF(B9000='2. Metadata'!N$1,'2. Metadata'!N$6))))))))))))))</f>
        <v>-115.97499999999999</v>
      </c>
      <c r="E9000" s="15" t="s">
        <v>178</v>
      </c>
      <c r="F9000" s="132">
        <v>1.5880000000000001</v>
      </c>
      <c r="G9000" s="16" t="str">
        <f>IF(ISBLANK(F9000)=TRUE," ",'2. Metadata'!B$14)</f>
        <v>degrees Celsius</v>
      </c>
      <c r="H9000" s="16" t="s">
        <v>178</v>
      </c>
    </row>
    <row r="9001" spans="1:8" ht="15.75" customHeight="1" x14ac:dyDescent="0.2">
      <c r="A9001" s="130">
        <v>39757.270833333336</v>
      </c>
      <c r="B9001" s="9" t="s">
        <v>239</v>
      </c>
      <c r="C9001" s="16">
        <f>IF(ISBLANK(B9001)=TRUE," ", IF(B9001='2. Metadata'!B$1,'2. Metadata'!B$5, IF(B9001='2. Metadata'!C$1,'2. Metadata'!#REF!,IF(B9001='2. Metadata'!D$1,'2. Metadata'!#REF!, IF(B9001='2. Metadata'!E$1,'2. Metadata'!#REF!,IF( B9001='2. Metadata'!F$1,'2. Metadata'!#REF!,IF(B9001='2. Metadata'!G$1,'2. Metadata'!#REF!,IF(B9001='2. Metadata'!H$1,'2. Metadata'!#REF!, IF(B9001='2. Metadata'!I$1,'2. Metadata'!#REF!, IF(B9001='2. Metadata'!J$1,'2. Metadata'!#REF!, IF(B9001='2. Metadata'!K$1,'2. Metadata'!C$3, IF(B9001='2. Metadata'!L$1,'2. Metadata'!D$3, IF(B9001='2. Metadata'!M$1,'2. Metadata'!M$5, IF(B9001='2. Metadata'!N$1,'2. Metadata'!N$5))))))))))))))</f>
        <v>49.690002</v>
      </c>
      <c r="D9001" s="13">
        <f>IF(ISBLANK(B9001)=TRUE," ", IF(B9001='2. Metadata'!B$1,'2. Metadata'!B$6, IF(B9001='2. Metadata'!C$1,'2. Metadata'!C$4,IF(B9001='2. Metadata'!D$1,'2. Metadata'!D$4, IF(B9001='2. Metadata'!E$1,'2. Metadata'!E$4,IF( B9001='2. Metadata'!F$1,'2. Metadata'!F$4,IF(B9001='2. Metadata'!G$1,'2. Metadata'!G$4,IF(B9001='2. Metadata'!H$1,'2. Metadata'!H$4, IF(B9001='2. Metadata'!I$1,'2. Metadata'!I$4, IF(B9001='2. Metadata'!J$1,'2. Metadata'!J$4, IF(B9001='2. Metadata'!K$1,'2. Metadata'!K$4, IF(B9001='2. Metadata'!L$1,'2. Metadata'!L$4, IF(B9001='2. Metadata'!M$1,'2. Metadata'!M$6, IF(B9001='2. Metadata'!N$1,'2. Metadata'!N$6))))))))))))))</f>
        <v>-115.97499999999999</v>
      </c>
      <c r="E9001" s="15" t="s">
        <v>178</v>
      </c>
      <c r="F9001" s="132">
        <v>1.5880000000000001</v>
      </c>
      <c r="G9001" s="16" t="str">
        <f>IF(ISBLANK(F9001)=TRUE," ",'2. Metadata'!B$14)</f>
        <v>degrees Celsius</v>
      </c>
      <c r="H9001" s="16" t="s">
        <v>178</v>
      </c>
    </row>
    <row r="9002" spans="1:8" ht="15.75" customHeight="1" x14ac:dyDescent="0.2">
      <c r="A9002" s="130">
        <v>39757.28125</v>
      </c>
      <c r="B9002" s="9" t="s">
        <v>239</v>
      </c>
      <c r="C9002" s="16">
        <f>IF(ISBLANK(B9002)=TRUE," ", IF(B9002='2. Metadata'!B$1,'2. Metadata'!B$5, IF(B9002='2. Metadata'!C$1,'2. Metadata'!#REF!,IF(B9002='2. Metadata'!D$1,'2. Metadata'!#REF!, IF(B9002='2. Metadata'!E$1,'2. Metadata'!#REF!,IF( B9002='2. Metadata'!F$1,'2. Metadata'!#REF!,IF(B9002='2. Metadata'!G$1,'2. Metadata'!#REF!,IF(B9002='2. Metadata'!H$1,'2. Metadata'!#REF!, IF(B9002='2. Metadata'!I$1,'2. Metadata'!#REF!, IF(B9002='2. Metadata'!J$1,'2. Metadata'!#REF!, IF(B9002='2. Metadata'!K$1,'2. Metadata'!C$3, IF(B9002='2. Metadata'!L$1,'2. Metadata'!D$3, IF(B9002='2. Metadata'!M$1,'2. Metadata'!M$5, IF(B9002='2. Metadata'!N$1,'2. Metadata'!N$5))))))))))))))</f>
        <v>49.690002</v>
      </c>
      <c r="D9002" s="13">
        <f>IF(ISBLANK(B9002)=TRUE," ", IF(B9002='2. Metadata'!B$1,'2. Metadata'!B$6, IF(B9002='2. Metadata'!C$1,'2. Metadata'!C$4,IF(B9002='2. Metadata'!D$1,'2. Metadata'!D$4, IF(B9002='2. Metadata'!E$1,'2. Metadata'!E$4,IF( B9002='2. Metadata'!F$1,'2. Metadata'!F$4,IF(B9002='2. Metadata'!G$1,'2. Metadata'!G$4,IF(B9002='2. Metadata'!H$1,'2. Metadata'!H$4, IF(B9002='2. Metadata'!I$1,'2. Metadata'!I$4, IF(B9002='2. Metadata'!J$1,'2. Metadata'!J$4, IF(B9002='2. Metadata'!K$1,'2. Metadata'!K$4, IF(B9002='2. Metadata'!L$1,'2. Metadata'!L$4, IF(B9002='2. Metadata'!M$1,'2. Metadata'!M$6, IF(B9002='2. Metadata'!N$1,'2. Metadata'!N$6))))))))))))))</f>
        <v>-115.97499999999999</v>
      </c>
      <c r="E9002" s="15" t="s">
        <v>178</v>
      </c>
      <c r="F9002" s="132">
        <v>1.5609999999999999</v>
      </c>
      <c r="G9002" s="16" t="str">
        <f>IF(ISBLANK(F9002)=TRUE," ",'2. Metadata'!B$14)</f>
        <v>degrees Celsius</v>
      </c>
      <c r="H9002" s="16" t="s">
        <v>178</v>
      </c>
    </row>
    <row r="9003" spans="1:8" ht="15.75" customHeight="1" x14ac:dyDescent="0.2">
      <c r="A9003" s="130">
        <v>39757.291666666664</v>
      </c>
      <c r="B9003" s="9" t="s">
        <v>239</v>
      </c>
      <c r="C9003" s="16">
        <f>IF(ISBLANK(B9003)=TRUE," ", IF(B9003='2. Metadata'!B$1,'2. Metadata'!B$5, IF(B9003='2. Metadata'!C$1,'2. Metadata'!#REF!,IF(B9003='2. Metadata'!D$1,'2. Metadata'!#REF!, IF(B9003='2. Metadata'!E$1,'2. Metadata'!#REF!,IF( B9003='2. Metadata'!F$1,'2. Metadata'!#REF!,IF(B9003='2. Metadata'!G$1,'2. Metadata'!#REF!,IF(B9003='2. Metadata'!H$1,'2. Metadata'!#REF!, IF(B9003='2. Metadata'!I$1,'2. Metadata'!#REF!, IF(B9003='2. Metadata'!J$1,'2. Metadata'!#REF!, IF(B9003='2. Metadata'!K$1,'2. Metadata'!C$3, IF(B9003='2. Metadata'!L$1,'2. Metadata'!D$3, IF(B9003='2. Metadata'!M$1,'2. Metadata'!M$5, IF(B9003='2. Metadata'!N$1,'2. Metadata'!N$5))))))))))))))</f>
        <v>49.690002</v>
      </c>
      <c r="D9003" s="13">
        <f>IF(ISBLANK(B9003)=TRUE," ", IF(B9003='2. Metadata'!B$1,'2. Metadata'!B$6, IF(B9003='2. Metadata'!C$1,'2. Metadata'!C$4,IF(B9003='2. Metadata'!D$1,'2. Metadata'!D$4, IF(B9003='2. Metadata'!E$1,'2. Metadata'!E$4,IF( B9003='2. Metadata'!F$1,'2. Metadata'!F$4,IF(B9003='2. Metadata'!G$1,'2. Metadata'!G$4,IF(B9003='2. Metadata'!H$1,'2. Metadata'!H$4, IF(B9003='2. Metadata'!I$1,'2. Metadata'!I$4, IF(B9003='2. Metadata'!J$1,'2. Metadata'!J$4, IF(B9003='2. Metadata'!K$1,'2. Metadata'!K$4, IF(B9003='2. Metadata'!L$1,'2. Metadata'!L$4, IF(B9003='2. Metadata'!M$1,'2. Metadata'!M$6, IF(B9003='2. Metadata'!N$1,'2. Metadata'!N$6))))))))))))))</f>
        <v>-115.97499999999999</v>
      </c>
      <c r="E9003" s="15" t="s">
        <v>178</v>
      </c>
      <c r="F9003" s="132">
        <v>1.5609999999999999</v>
      </c>
      <c r="G9003" s="16" t="str">
        <f>IF(ISBLANK(F9003)=TRUE," ",'2. Metadata'!B$14)</f>
        <v>degrees Celsius</v>
      </c>
      <c r="H9003" s="16" t="s">
        <v>178</v>
      </c>
    </row>
    <row r="9004" spans="1:8" ht="15.75" customHeight="1" x14ac:dyDescent="0.2">
      <c r="A9004" s="130">
        <v>39757.302083333336</v>
      </c>
      <c r="B9004" s="9" t="s">
        <v>239</v>
      </c>
      <c r="C9004" s="16">
        <f>IF(ISBLANK(B9004)=TRUE," ", IF(B9004='2. Metadata'!B$1,'2. Metadata'!B$5, IF(B9004='2. Metadata'!C$1,'2. Metadata'!#REF!,IF(B9004='2. Metadata'!D$1,'2. Metadata'!#REF!, IF(B9004='2. Metadata'!E$1,'2. Metadata'!#REF!,IF( B9004='2. Metadata'!F$1,'2. Metadata'!#REF!,IF(B9004='2. Metadata'!G$1,'2. Metadata'!#REF!,IF(B9004='2. Metadata'!H$1,'2. Metadata'!#REF!, IF(B9004='2. Metadata'!I$1,'2. Metadata'!#REF!, IF(B9004='2. Metadata'!J$1,'2. Metadata'!#REF!, IF(B9004='2. Metadata'!K$1,'2. Metadata'!C$3, IF(B9004='2. Metadata'!L$1,'2. Metadata'!D$3, IF(B9004='2. Metadata'!M$1,'2. Metadata'!M$5, IF(B9004='2. Metadata'!N$1,'2. Metadata'!N$5))))))))))))))</f>
        <v>49.690002</v>
      </c>
      <c r="D9004" s="13">
        <f>IF(ISBLANK(B9004)=TRUE," ", IF(B9004='2. Metadata'!B$1,'2. Metadata'!B$6, IF(B9004='2. Metadata'!C$1,'2. Metadata'!C$4,IF(B9004='2. Metadata'!D$1,'2. Metadata'!D$4, IF(B9004='2. Metadata'!E$1,'2. Metadata'!E$4,IF( B9004='2. Metadata'!F$1,'2. Metadata'!F$4,IF(B9004='2. Metadata'!G$1,'2. Metadata'!G$4,IF(B9004='2. Metadata'!H$1,'2. Metadata'!H$4, IF(B9004='2. Metadata'!I$1,'2. Metadata'!I$4, IF(B9004='2. Metadata'!J$1,'2. Metadata'!J$4, IF(B9004='2. Metadata'!K$1,'2. Metadata'!K$4, IF(B9004='2. Metadata'!L$1,'2. Metadata'!L$4, IF(B9004='2. Metadata'!M$1,'2. Metadata'!M$6, IF(B9004='2. Metadata'!N$1,'2. Metadata'!N$6))))))))))))))</f>
        <v>-115.97499999999999</v>
      </c>
      <c r="E9004" s="15" t="s">
        <v>178</v>
      </c>
      <c r="F9004" s="132">
        <v>1.5609999999999999</v>
      </c>
      <c r="G9004" s="16" t="str">
        <f>IF(ISBLANK(F9004)=TRUE," ",'2. Metadata'!B$14)</f>
        <v>degrees Celsius</v>
      </c>
      <c r="H9004" s="16" t="s">
        <v>178</v>
      </c>
    </row>
    <row r="9005" spans="1:8" ht="15.75" customHeight="1" x14ac:dyDescent="0.2">
      <c r="A9005" s="130">
        <v>39757.3125</v>
      </c>
      <c r="B9005" s="9" t="s">
        <v>239</v>
      </c>
      <c r="C9005" s="16">
        <f>IF(ISBLANK(B9005)=TRUE," ", IF(B9005='2. Metadata'!B$1,'2. Metadata'!B$5, IF(B9005='2. Metadata'!C$1,'2. Metadata'!#REF!,IF(B9005='2. Metadata'!D$1,'2. Metadata'!#REF!, IF(B9005='2. Metadata'!E$1,'2. Metadata'!#REF!,IF( B9005='2. Metadata'!F$1,'2. Metadata'!#REF!,IF(B9005='2. Metadata'!G$1,'2. Metadata'!#REF!,IF(B9005='2. Metadata'!H$1,'2. Metadata'!#REF!, IF(B9005='2. Metadata'!I$1,'2. Metadata'!#REF!, IF(B9005='2. Metadata'!J$1,'2. Metadata'!#REF!, IF(B9005='2. Metadata'!K$1,'2. Metadata'!C$3, IF(B9005='2. Metadata'!L$1,'2. Metadata'!D$3, IF(B9005='2. Metadata'!M$1,'2. Metadata'!M$5, IF(B9005='2. Metadata'!N$1,'2. Metadata'!N$5))))))))))))))</f>
        <v>49.690002</v>
      </c>
      <c r="D9005" s="13">
        <f>IF(ISBLANK(B9005)=TRUE," ", IF(B9005='2. Metadata'!B$1,'2. Metadata'!B$6, IF(B9005='2. Metadata'!C$1,'2. Metadata'!C$4,IF(B9005='2. Metadata'!D$1,'2. Metadata'!D$4, IF(B9005='2. Metadata'!E$1,'2. Metadata'!E$4,IF( B9005='2. Metadata'!F$1,'2. Metadata'!F$4,IF(B9005='2. Metadata'!G$1,'2. Metadata'!G$4,IF(B9005='2. Metadata'!H$1,'2. Metadata'!H$4, IF(B9005='2. Metadata'!I$1,'2. Metadata'!I$4, IF(B9005='2. Metadata'!J$1,'2. Metadata'!J$4, IF(B9005='2. Metadata'!K$1,'2. Metadata'!K$4, IF(B9005='2. Metadata'!L$1,'2. Metadata'!L$4, IF(B9005='2. Metadata'!M$1,'2. Metadata'!M$6, IF(B9005='2. Metadata'!N$1,'2. Metadata'!N$6))))))))))))))</f>
        <v>-115.97499999999999</v>
      </c>
      <c r="E9005" s="15" t="s">
        <v>178</v>
      </c>
      <c r="F9005" s="132">
        <v>1.5609999999999999</v>
      </c>
      <c r="G9005" s="16" t="str">
        <f>IF(ISBLANK(F9005)=TRUE," ",'2. Metadata'!B$14)</f>
        <v>degrees Celsius</v>
      </c>
      <c r="H9005" s="16" t="s">
        <v>178</v>
      </c>
    </row>
    <row r="9006" spans="1:8" ht="15.75" customHeight="1" x14ac:dyDescent="0.2">
      <c r="A9006" s="130">
        <v>39757.322916666664</v>
      </c>
      <c r="B9006" s="9" t="s">
        <v>239</v>
      </c>
      <c r="C9006" s="16">
        <f>IF(ISBLANK(B9006)=TRUE," ", IF(B9006='2. Metadata'!B$1,'2. Metadata'!B$5, IF(B9006='2. Metadata'!C$1,'2. Metadata'!#REF!,IF(B9006='2. Metadata'!D$1,'2. Metadata'!#REF!, IF(B9006='2. Metadata'!E$1,'2. Metadata'!#REF!,IF( B9006='2. Metadata'!F$1,'2. Metadata'!#REF!,IF(B9006='2. Metadata'!G$1,'2. Metadata'!#REF!,IF(B9006='2. Metadata'!H$1,'2. Metadata'!#REF!, IF(B9006='2. Metadata'!I$1,'2. Metadata'!#REF!, IF(B9006='2. Metadata'!J$1,'2. Metadata'!#REF!, IF(B9006='2. Metadata'!K$1,'2. Metadata'!C$3, IF(B9006='2. Metadata'!L$1,'2. Metadata'!D$3, IF(B9006='2. Metadata'!M$1,'2. Metadata'!M$5, IF(B9006='2. Metadata'!N$1,'2. Metadata'!N$5))))))))))))))</f>
        <v>49.690002</v>
      </c>
      <c r="D9006" s="13">
        <f>IF(ISBLANK(B9006)=TRUE," ", IF(B9006='2. Metadata'!B$1,'2. Metadata'!B$6, IF(B9006='2. Metadata'!C$1,'2. Metadata'!C$4,IF(B9006='2. Metadata'!D$1,'2. Metadata'!D$4, IF(B9006='2. Metadata'!E$1,'2. Metadata'!E$4,IF( B9006='2. Metadata'!F$1,'2. Metadata'!F$4,IF(B9006='2. Metadata'!G$1,'2. Metadata'!G$4,IF(B9006='2. Metadata'!H$1,'2. Metadata'!H$4, IF(B9006='2. Metadata'!I$1,'2. Metadata'!I$4, IF(B9006='2. Metadata'!J$1,'2. Metadata'!J$4, IF(B9006='2. Metadata'!K$1,'2. Metadata'!K$4, IF(B9006='2. Metadata'!L$1,'2. Metadata'!L$4, IF(B9006='2. Metadata'!M$1,'2. Metadata'!M$6, IF(B9006='2. Metadata'!N$1,'2. Metadata'!N$6))))))))))))))</f>
        <v>-115.97499999999999</v>
      </c>
      <c r="E9006" s="15" t="s">
        <v>178</v>
      </c>
      <c r="F9006" s="132">
        <v>1.5609999999999999</v>
      </c>
      <c r="G9006" s="16" t="str">
        <f>IF(ISBLANK(F9006)=TRUE," ",'2. Metadata'!B$14)</f>
        <v>degrees Celsius</v>
      </c>
      <c r="H9006" s="16" t="s">
        <v>178</v>
      </c>
    </row>
    <row r="9007" spans="1:8" ht="15.75" customHeight="1" x14ac:dyDescent="0.2">
      <c r="A9007" s="130">
        <v>39757.333333333336</v>
      </c>
      <c r="B9007" s="9" t="s">
        <v>239</v>
      </c>
      <c r="C9007" s="16">
        <f>IF(ISBLANK(B9007)=TRUE," ", IF(B9007='2. Metadata'!B$1,'2. Metadata'!B$5, IF(B9007='2. Metadata'!C$1,'2. Metadata'!#REF!,IF(B9007='2. Metadata'!D$1,'2. Metadata'!#REF!, IF(B9007='2. Metadata'!E$1,'2. Metadata'!#REF!,IF( B9007='2. Metadata'!F$1,'2. Metadata'!#REF!,IF(B9007='2. Metadata'!G$1,'2. Metadata'!#REF!,IF(B9007='2. Metadata'!H$1,'2. Metadata'!#REF!, IF(B9007='2. Metadata'!I$1,'2. Metadata'!#REF!, IF(B9007='2. Metadata'!J$1,'2. Metadata'!#REF!, IF(B9007='2. Metadata'!K$1,'2. Metadata'!C$3, IF(B9007='2. Metadata'!L$1,'2. Metadata'!D$3, IF(B9007='2. Metadata'!M$1,'2. Metadata'!M$5, IF(B9007='2. Metadata'!N$1,'2. Metadata'!N$5))))))))))))))</f>
        <v>49.690002</v>
      </c>
      <c r="D9007" s="13">
        <f>IF(ISBLANK(B9007)=TRUE," ", IF(B9007='2. Metadata'!B$1,'2. Metadata'!B$6, IF(B9007='2. Metadata'!C$1,'2. Metadata'!C$4,IF(B9007='2. Metadata'!D$1,'2. Metadata'!D$4, IF(B9007='2. Metadata'!E$1,'2. Metadata'!E$4,IF( B9007='2. Metadata'!F$1,'2. Metadata'!F$4,IF(B9007='2. Metadata'!G$1,'2. Metadata'!G$4,IF(B9007='2. Metadata'!H$1,'2. Metadata'!H$4, IF(B9007='2. Metadata'!I$1,'2. Metadata'!I$4, IF(B9007='2. Metadata'!J$1,'2. Metadata'!J$4, IF(B9007='2. Metadata'!K$1,'2. Metadata'!K$4, IF(B9007='2. Metadata'!L$1,'2. Metadata'!L$4, IF(B9007='2. Metadata'!M$1,'2. Metadata'!M$6, IF(B9007='2. Metadata'!N$1,'2. Metadata'!N$6))))))))))))))</f>
        <v>-115.97499999999999</v>
      </c>
      <c r="E9007" s="15" t="s">
        <v>178</v>
      </c>
      <c r="F9007" s="132">
        <v>1.534</v>
      </c>
      <c r="G9007" s="16" t="str">
        <f>IF(ISBLANK(F9007)=TRUE," ",'2. Metadata'!B$14)</f>
        <v>degrees Celsius</v>
      </c>
      <c r="H9007" s="16" t="s">
        <v>178</v>
      </c>
    </row>
    <row r="9008" spans="1:8" ht="15.75" customHeight="1" x14ac:dyDescent="0.2">
      <c r="A9008" s="130">
        <v>39757.34375</v>
      </c>
      <c r="B9008" s="9" t="s">
        <v>239</v>
      </c>
      <c r="C9008" s="16">
        <f>IF(ISBLANK(B9008)=TRUE," ", IF(B9008='2. Metadata'!B$1,'2. Metadata'!B$5, IF(B9008='2. Metadata'!C$1,'2. Metadata'!#REF!,IF(B9008='2. Metadata'!D$1,'2. Metadata'!#REF!, IF(B9008='2. Metadata'!E$1,'2. Metadata'!#REF!,IF( B9008='2. Metadata'!F$1,'2. Metadata'!#REF!,IF(B9008='2. Metadata'!G$1,'2. Metadata'!#REF!,IF(B9008='2. Metadata'!H$1,'2. Metadata'!#REF!, IF(B9008='2. Metadata'!I$1,'2. Metadata'!#REF!, IF(B9008='2. Metadata'!J$1,'2. Metadata'!#REF!, IF(B9008='2. Metadata'!K$1,'2. Metadata'!C$3, IF(B9008='2. Metadata'!L$1,'2. Metadata'!D$3, IF(B9008='2. Metadata'!M$1,'2. Metadata'!M$5, IF(B9008='2. Metadata'!N$1,'2. Metadata'!N$5))))))))))))))</f>
        <v>49.690002</v>
      </c>
      <c r="D9008" s="13">
        <f>IF(ISBLANK(B9008)=TRUE," ", IF(B9008='2. Metadata'!B$1,'2. Metadata'!B$6, IF(B9008='2. Metadata'!C$1,'2. Metadata'!C$4,IF(B9008='2. Metadata'!D$1,'2. Metadata'!D$4, IF(B9008='2. Metadata'!E$1,'2. Metadata'!E$4,IF( B9008='2. Metadata'!F$1,'2. Metadata'!F$4,IF(B9008='2. Metadata'!G$1,'2. Metadata'!G$4,IF(B9008='2. Metadata'!H$1,'2. Metadata'!H$4, IF(B9008='2. Metadata'!I$1,'2. Metadata'!I$4, IF(B9008='2. Metadata'!J$1,'2. Metadata'!J$4, IF(B9008='2. Metadata'!K$1,'2. Metadata'!K$4, IF(B9008='2. Metadata'!L$1,'2. Metadata'!L$4, IF(B9008='2. Metadata'!M$1,'2. Metadata'!M$6, IF(B9008='2. Metadata'!N$1,'2. Metadata'!N$6))))))))))))))</f>
        <v>-115.97499999999999</v>
      </c>
      <c r="E9008" s="15" t="s">
        <v>178</v>
      </c>
      <c r="F9008" s="132">
        <v>1.534</v>
      </c>
      <c r="G9008" s="16" t="str">
        <f>IF(ISBLANK(F9008)=TRUE," ",'2. Metadata'!B$14)</f>
        <v>degrees Celsius</v>
      </c>
      <c r="H9008" s="16" t="s">
        <v>178</v>
      </c>
    </row>
    <row r="9009" spans="1:8" ht="15.75" customHeight="1" x14ac:dyDescent="0.2">
      <c r="A9009" s="130">
        <v>39757.354166666664</v>
      </c>
      <c r="B9009" s="9" t="s">
        <v>239</v>
      </c>
      <c r="C9009" s="16">
        <f>IF(ISBLANK(B9009)=TRUE," ", IF(B9009='2. Metadata'!B$1,'2. Metadata'!B$5, IF(B9009='2. Metadata'!C$1,'2. Metadata'!#REF!,IF(B9009='2. Metadata'!D$1,'2. Metadata'!#REF!, IF(B9009='2. Metadata'!E$1,'2. Metadata'!#REF!,IF( B9009='2. Metadata'!F$1,'2. Metadata'!#REF!,IF(B9009='2. Metadata'!G$1,'2. Metadata'!#REF!,IF(B9009='2. Metadata'!H$1,'2. Metadata'!#REF!, IF(B9009='2. Metadata'!I$1,'2. Metadata'!#REF!, IF(B9009='2. Metadata'!J$1,'2. Metadata'!#REF!, IF(B9009='2. Metadata'!K$1,'2. Metadata'!C$3, IF(B9009='2. Metadata'!L$1,'2. Metadata'!D$3, IF(B9009='2. Metadata'!M$1,'2. Metadata'!M$5, IF(B9009='2. Metadata'!N$1,'2. Metadata'!N$5))))))))))))))</f>
        <v>49.690002</v>
      </c>
      <c r="D9009" s="13">
        <f>IF(ISBLANK(B9009)=TRUE," ", IF(B9009='2. Metadata'!B$1,'2. Metadata'!B$6, IF(B9009='2. Metadata'!C$1,'2. Metadata'!C$4,IF(B9009='2. Metadata'!D$1,'2. Metadata'!D$4, IF(B9009='2. Metadata'!E$1,'2. Metadata'!E$4,IF( B9009='2. Metadata'!F$1,'2. Metadata'!F$4,IF(B9009='2. Metadata'!G$1,'2. Metadata'!G$4,IF(B9009='2. Metadata'!H$1,'2. Metadata'!H$4, IF(B9009='2. Metadata'!I$1,'2. Metadata'!I$4, IF(B9009='2. Metadata'!J$1,'2. Metadata'!J$4, IF(B9009='2. Metadata'!K$1,'2. Metadata'!K$4, IF(B9009='2. Metadata'!L$1,'2. Metadata'!L$4, IF(B9009='2. Metadata'!M$1,'2. Metadata'!M$6, IF(B9009='2. Metadata'!N$1,'2. Metadata'!N$6))))))))))))))</f>
        <v>-115.97499999999999</v>
      </c>
      <c r="E9009" s="15" t="s">
        <v>178</v>
      </c>
      <c r="F9009" s="132">
        <v>1.534</v>
      </c>
      <c r="G9009" s="16" t="str">
        <f>IF(ISBLANK(F9009)=TRUE," ",'2. Metadata'!B$14)</f>
        <v>degrees Celsius</v>
      </c>
      <c r="H9009" s="16" t="s">
        <v>178</v>
      </c>
    </row>
    <row r="9010" spans="1:8" ht="15.75" customHeight="1" x14ac:dyDescent="0.2">
      <c r="A9010" s="130">
        <v>39757.364583333336</v>
      </c>
      <c r="B9010" s="9" t="s">
        <v>239</v>
      </c>
      <c r="C9010" s="16">
        <f>IF(ISBLANK(B9010)=TRUE," ", IF(B9010='2. Metadata'!B$1,'2. Metadata'!B$5, IF(B9010='2. Metadata'!C$1,'2. Metadata'!#REF!,IF(B9010='2. Metadata'!D$1,'2. Metadata'!#REF!, IF(B9010='2. Metadata'!E$1,'2. Metadata'!#REF!,IF( B9010='2. Metadata'!F$1,'2. Metadata'!#REF!,IF(B9010='2. Metadata'!G$1,'2. Metadata'!#REF!,IF(B9010='2. Metadata'!H$1,'2. Metadata'!#REF!, IF(B9010='2. Metadata'!I$1,'2. Metadata'!#REF!, IF(B9010='2. Metadata'!J$1,'2. Metadata'!#REF!, IF(B9010='2. Metadata'!K$1,'2. Metadata'!C$3, IF(B9010='2. Metadata'!L$1,'2. Metadata'!D$3, IF(B9010='2. Metadata'!M$1,'2. Metadata'!M$5, IF(B9010='2. Metadata'!N$1,'2. Metadata'!N$5))))))))))))))</f>
        <v>49.690002</v>
      </c>
      <c r="D9010" s="13">
        <f>IF(ISBLANK(B9010)=TRUE," ", IF(B9010='2. Metadata'!B$1,'2. Metadata'!B$6, IF(B9010='2. Metadata'!C$1,'2. Metadata'!C$4,IF(B9010='2. Metadata'!D$1,'2. Metadata'!D$4, IF(B9010='2. Metadata'!E$1,'2. Metadata'!E$4,IF( B9010='2. Metadata'!F$1,'2. Metadata'!F$4,IF(B9010='2. Metadata'!G$1,'2. Metadata'!G$4,IF(B9010='2. Metadata'!H$1,'2. Metadata'!H$4, IF(B9010='2. Metadata'!I$1,'2. Metadata'!I$4, IF(B9010='2. Metadata'!J$1,'2. Metadata'!J$4, IF(B9010='2. Metadata'!K$1,'2. Metadata'!K$4, IF(B9010='2. Metadata'!L$1,'2. Metadata'!L$4, IF(B9010='2. Metadata'!M$1,'2. Metadata'!M$6, IF(B9010='2. Metadata'!N$1,'2. Metadata'!N$6))))))))))))))</f>
        <v>-115.97499999999999</v>
      </c>
      <c r="E9010" s="15" t="s">
        <v>178</v>
      </c>
      <c r="F9010" s="132">
        <v>1.534</v>
      </c>
      <c r="G9010" s="16" t="str">
        <f>IF(ISBLANK(F9010)=TRUE," ",'2. Metadata'!B$14)</f>
        <v>degrees Celsius</v>
      </c>
      <c r="H9010" s="16" t="s">
        <v>178</v>
      </c>
    </row>
    <row r="9011" spans="1:8" ht="15.75" customHeight="1" x14ac:dyDescent="0.2">
      <c r="A9011" s="130">
        <v>39757.375</v>
      </c>
      <c r="B9011" s="9" t="s">
        <v>239</v>
      </c>
      <c r="C9011" s="16">
        <f>IF(ISBLANK(B9011)=TRUE," ", IF(B9011='2. Metadata'!B$1,'2. Metadata'!B$5, IF(B9011='2. Metadata'!C$1,'2. Metadata'!#REF!,IF(B9011='2. Metadata'!D$1,'2. Metadata'!#REF!, IF(B9011='2. Metadata'!E$1,'2. Metadata'!#REF!,IF( B9011='2. Metadata'!F$1,'2. Metadata'!#REF!,IF(B9011='2. Metadata'!G$1,'2. Metadata'!#REF!,IF(B9011='2. Metadata'!H$1,'2. Metadata'!#REF!, IF(B9011='2. Metadata'!I$1,'2. Metadata'!#REF!, IF(B9011='2. Metadata'!J$1,'2. Metadata'!#REF!, IF(B9011='2. Metadata'!K$1,'2. Metadata'!C$3, IF(B9011='2. Metadata'!L$1,'2. Metadata'!D$3, IF(B9011='2. Metadata'!M$1,'2. Metadata'!M$5, IF(B9011='2. Metadata'!N$1,'2. Metadata'!N$5))))))))))))))</f>
        <v>49.690002</v>
      </c>
      <c r="D9011" s="13">
        <f>IF(ISBLANK(B9011)=TRUE," ", IF(B9011='2. Metadata'!B$1,'2. Metadata'!B$6, IF(B9011='2. Metadata'!C$1,'2. Metadata'!C$4,IF(B9011='2. Metadata'!D$1,'2. Metadata'!D$4, IF(B9011='2. Metadata'!E$1,'2. Metadata'!E$4,IF( B9011='2. Metadata'!F$1,'2. Metadata'!F$4,IF(B9011='2. Metadata'!G$1,'2. Metadata'!G$4,IF(B9011='2. Metadata'!H$1,'2. Metadata'!H$4, IF(B9011='2. Metadata'!I$1,'2. Metadata'!I$4, IF(B9011='2. Metadata'!J$1,'2. Metadata'!J$4, IF(B9011='2. Metadata'!K$1,'2. Metadata'!K$4, IF(B9011='2. Metadata'!L$1,'2. Metadata'!L$4, IF(B9011='2. Metadata'!M$1,'2. Metadata'!M$6, IF(B9011='2. Metadata'!N$1,'2. Metadata'!N$6))))))))))))))</f>
        <v>-115.97499999999999</v>
      </c>
      <c r="E9011" s="15" t="s">
        <v>178</v>
      </c>
      <c r="F9011" s="132">
        <v>1.534</v>
      </c>
      <c r="G9011" s="16" t="str">
        <f>IF(ISBLANK(F9011)=TRUE," ",'2. Metadata'!B$14)</f>
        <v>degrees Celsius</v>
      </c>
      <c r="H9011" s="16" t="s">
        <v>178</v>
      </c>
    </row>
    <row r="9012" spans="1:8" ht="15.75" customHeight="1" x14ac:dyDescent="0.2">
      <c r="A9012" s="130">
        <v>39757.385416666664</v>
      </c>
      <c r="B9012" s="9" t="s">
        <v>239</v>
      </c>
      <c r="C9012" s="16">
        <f>IF(ISBLANK(B9012)=TRUE," ", IF(B9012='2. Metadata'!B$1,'2. Metadata'!B$5, IF(B9012='2. Metadata'!C$1,'2. Metadata'!#REF!,IF(B9012='2. Metadata'!D$1,'2. Metadata'!#REF!, IF(B9012='2. Metadata'!E$1,'2. Metadata'!#REF!,IF( B9012='2. Metadata'!F$1,'2. Metadata'!#REF!,IF(B9012='2. Metadata'!G$1,'2. Metadata'!#REF!,IF(B9012='2. Metadata'!H$1,'2. Metadata'!#REF!, IF(B9012='2. Metadata'!I$1,'2. Metadata'!#REF!, IF(B9012='2. Metadata'!J$1,'2. Metadata'!#REF!, IF(B9012='2. Metadata'!K$1,'2. Metadata'!C$3, IF(B9012='2. Metadata'!L$1,'2. Metadata'!D$3, IF(B9012='2. Metadata'!M$1,'2. Metadata'!M$5, IF(B9012='2. Metadata'!N$1,'2. Metadata'!N$5))))))))))))))</f>
        <v>49.690002</v>
      </c>
      <c r="D9012" s="13">
        <f>IF(ISBLANK(B9012)=TRUE," ", IF(B9012='2. Metadata'!B$1,'2. Metadata'!B$6, IF(B9012='2. Metadata'!C$1,'2. Metadata'!C$4,IF(B9012='2. Metadata'!D$1,'2. Metadata'!D$4, IF(B9012='2. Metadata'!E$1,'2. Metadata'!E$4,IF( B9012='2. Metadata'!F$1,'2. Metadata'!F$4,IF(B9012='2. Metadata'!G$1,'2. Metadata'!G$4,IF(B9012='2. Metadata'!H$1,'2. Metadata'!H$4, IF(B9012='2. Metadata'!I$1,'2. Metadata'!I$4, IF(B9012='2. Metadata'!J$1,'2. Metadata'!J$4, IF(B9012='2. Metadata'!K$1,'2. Metadata'!K$4, IF(B9012='2. Metadata'!L$1,'2. Metadata'!L$4, IF(B9012='2. Metadata'!M$1,'2. Metadata'!M$6, IF(B9012='2. Metadata'!N$1,'2. Metadata'!N$6))))))))))))))</f>
        <v>-115.97499999999999</v>
      </c>
      <c r="E9012" s="15" t="s">
        <v>178</v>
      </c>
      <c r="F9012" s="132">
        <v>1.534</v>
      </c>
      <c r="G9012" s="16" t="str">
        <f>IF(ISBLANK(F9012)=TRUE," ",'2. Metadata'!B$14)</f>
        <v>degrees Celsius</v>
      </c>
      <c r="H9012" s="16" t="s">
        <v>178</v>
      </c>
    </row>
    <row r="9013" spans="1:8" ht="15.75" customHeight="1" x14ac:dyDescent="0.2">
      <c r="A9013" s="130">
        <v>39757.395833333336</v>
      </c>
      <c r="B9013" s="9" t="s">
        <v>239</v>
      </c>
      <c r="C9013" s="16">
        <f>IF(ISBLANK(B9013)=TRUE," ", IF(B9013='2. Metadata'!B$1,'2. Metadata'!B$5, IF(B9013='2. Metadata'!C$1,'2. Metadata'!#REF!,IF(B9013='2. Metadata'!D$1,'2. Metadata'!#REF!, IF(B9013='2. Metadata'!E$1,'2. Metadata'!#REF!,IF( B9013='2. Metadata'!F$1,'2. Metadata'!#REF!,IF(B9013='2. Metadata'!G$1,'2. Metadata'!#REF!,IF(B9013='2. Metadata'!H$1,'2. Metadata'!#REF!, IF(B9013='2. Metadata'!I$1,'2. Metadata'!#REF!, IF(B9013='2. Metadata'!J$1,'2. Metadata'!#REF!, IF(B9013='2. Metadata'!K$1,'2. Metadata'!C$3, IF(B9013='2. Metadata'!L$1,'2. Metadata'!D$3, IF(B9013='2. Metadata'!M$1,'2. Metadata'!M$5, IF(B9013='2. Metadata'!N$1,'2. Metadata'!N$5))))))))))))))</f>
        <v>49.690002</v>
      </c>
      <c r="D9013" s="13">
        <f>IF(ISBLANK(B9013)=TRUE," ", IF(B9013='2. Metadata'!B$1,'2. Metadata'!B$6, IF(B9013='2. Metadata'!C$1,'2. Metadata'!C$4,IF(B9013='2. Metadata'!D$1,'2. Metadata'!D$4, IF(B9013='2. Metadata'!E$1,'2. Metadata'!E$4,IF( B9013='2. Metadata'!F$1,'2. Metadata'!F$4,IF(B9013='2. Metadata'!G$1,'2. Metadata'!G$4,IF(B9013='2. Metadata'!H$1,'2. Metadata'!H$4, IF(B9013='2. Metadata'!I$1,'2. Metadata'!I$4, IF(B9013='2. Metadata'!J$1,'2. Metadata'!J$4, IF(B9013='2. Metadata'!K$1,'2. Metadata'!K$4, IF(B9013='2. Metadata'!L$1,'2. Metadata'!L$4, IF(B9013='2. Metadata'!M$1,'2. Metadata'!M$6, IF(B9013='2. Metadata'!N$1,'2. Metadata'!N$6))))))))))))))</f>
        <v>-115.97499999999999</v>
      </c>
      <c r="E9013" s="15" t="s">
        <v>178</v>
      </c>
      <c r="F9013" s="132">
        <v>1.534</v>
      </c>
      <c r="G9013" s="16" t="str">
        <f>IF(ISBLANK(F9013)=TRUE," ",'2. Metadata'!B$14)</f>
        <v>degrees Celsius</v>
      </c>
      <c r="H9013" s="16" t="s">
        <v>178</v>
      </c>
    </row>
    <row r="9014" spans="1:8" ht="15.75" customHeight="1" x14ac:dyDescent="0.2">
      <c r="A9014" s="130">
        <v>39757.40625</v>
      </c>
      <c r="B9014" s="9" t="s">
        <v>239</v>
      </c>
      <c r="C9014" s="16">
        <f>IF(ISBLANK(B9014)=TRUE," ", IF(B9014='2. Metadata'!B$1,'2. Metadata'!B$5, IF(B9014='2. Metadata'!C$1,'2. Metadata'!#REF!,IF(B9014='2. Metadata'!D$1,'2. Metadata'!#REF!, IF(B9014='2. Metadata'!E$1,'2. Metadata'!#REF!,IF( B9014='2. Metadata'!F$1,'2. Metadata'!#REF!,IF(B9014='2. Metadata'!G$1,'2. Metadata'!#REF!,IF(B9014='2. Metadata'!H$1,'2. Metadata'!#REF!, IF(B9014='2. Metadata'!I$1,'2. Metadata'!#REF!, IF(B9014='2. Metadata'!J$1,'2. Metadata'!#REF!, IF(B9014='2. Metadata'!K$1,'2. Metadata'!C$3, IF(B9014='2. Metadata'!L$1,'2. Metadata'!D$3, IF(B9014='2. Metadata'!M$1,'2. Metadata'!M$5, IF(B9014='2. Metadata'!N$1,'2. Metadata'!N$5))))))))))))))</f>
        <v>49.690002</v>
      </c>
      <c r="D9014" s="13">
        <f>IF(ISBLANK(B9014)=TRUE," ", IF(B9014='2. Metadata'!B$1,'2. Metadata'!B$6, IF(B9014='2. Metadata'!C$1,'2. Metadata'!C$4,IF(B9014='2. Metadata'!D$1,'2. Metadata'!D$4, IF(B9014='2. Metadata'!E$1,'2. Metadata'!E$4,IF( B9014='2. Metadata'!F$1,'2. Metadata'!F$4,IF(B9014='2. Metadata'!G$1,'2. Metadata'!G$4,IF(B9014='2. Metadata'!H$1,'2. Metadata'!H$4, IF(B9014='2. Metadata'!I$1,'2. Metadata'!I$4, IF(B9014='2. Metadata'!J$1,'2. Metadata'!J$4, IF(B9014='2. Metadata'!K$1,'2. Metadata'!K$4, IF(B9014='2. Metadata'!L$1,'2. Metadata'!L$4, IF(B9014='2. Metadata'!M$1,'2. Metadata'!M$6, IF(B9014='2. Metadata'!N$1,'2. Metadata'!N$6))))))))))))))</f>
        <v>-115.97499999999999</v>
      </c>
      <c r="E9014" s="15" t="s">
        <v>178</v>
      </c>
      <c r="F9014" s="132">
        <v>1.534</v>
      </c>
      <c r="G9014" s="16" t="str">
        <f>IF(ISBLANK(F9014)=TRUE," ",'2. Metadata'!B$14)</f>
        <v>degrees Celsius</v>
      </c>
      <c r="H9014" s="16" t="s">
        <v>178</v>
      </c>
    </row>
    <row r="9015" spans="1:8" ht="15.75" customHeight="1" x14ac:dyDescent="0.2">
      <c r="A9015" s="130">
        <v>39757.416666666664</v>
      </c>
      <c r="B9015" s="9" t="s">
        <v>239</v>
      </c>
      <c r="C9015" s="16">
        <f>IF(ISBLANK(B9015)=TRUE," ", IF(B9015='2. Metadata'!B$1,'2. Metadata'!B$5, IF(B9015='2. Metadata'!C$1,'2. Metadata'!#REF!,IF(B9015='2. Metadata'!D$1,'2. Metadata'!#REF!, IF(B9015='2. Metadata'!E$1,'2. Metadata'!#REF!,IF( B9015='2. Metadata'!F$1,'2. Metadata'!#REF!,IF(B9015='2. Metadata'!G$1,'2. Metadata'!#REF!,IF(B9015='2. Metadata'!H$1,'2. Metadata'!#REF!, IF(B9015='2. Metadata'!I$1,'2. Metadata'!#REF!, IF(B9015='2. Metadata'!J$1,'2. Metadata'!#REF!, IF(B9015='2. Metadata'!K$1,'2. Metadata'!C$3, IF(B9015='2. Metadata'!L$1,'2. Metadata'!D$3, IF(B9015='2. Metadata'!M$1,'2. Metadata'!M$5, IF(B9015='2. Metadata'!N$1,'2. Metadata'!N$5))))))))))))))</f>
        <v>49.690002</v>
      </c>
      <c r="D9015" s="13">
        <f>IF(ISBLANK(B9015)=TRUE," ", IF(B9015='2. Metadata'!B$1,'2. Metadata'!B$6, IF(B9015='2. Metadata'!C$1,'2. Metadata'!C$4,IF(B9015='2. Metadata'!D$1,'2. Metadata'!D$4, IF(B9015='2. Metadata'!E$1,'2. Metadata'!E$4,IF( B9015='2. Metadata'!F$1,'2. Metadata'!F$4,IF(B9015='2. Metadata'!G$1,'2. Metadata'!G$4,IF(B9015='2. Metadata'!H$1,'2. Metadata'!H$4, IF(B9015='2. Metadata'!I$1,'2. Metadata'!I$4, IF(B9015='2. Metadata'!J$1,'2. Metadata'!J$4, IF(B9015='2. Metadata'!K$1,'2. Metadata'!K$4, IF(B9015='2. Metadata'!L$1,'2. Metadata'!L$4, IF(B9015='2. Metadata'!M$1,'2. Metadata'!M$6, IF(B9015='2. Metadata'!N$1,'2. Metadata'!N$6))))))))))))))</f>
        <v>-115.97499999999999</v>
      </c>
      <c r="E9015" s="15" t="s">
        <v>178</v>
      </c>
      <c r="F9015" s="132">
        <v>1.5609999999999999</v>
      </c>
      <c r="G9015" s="16" t="str">
        <f>IF(ISBLANK(F9015)=TRUE," ",'2. Metadata'!B$14)</f>
        <v>degrees Celsius</v>
      </c>
      <c r="H9015" s="16" t="s">
        <v>178</v>
      </c>
    </row>
    <row r="9016" spans="1:8" ht="15.75" customHeight="1" x14ac:dyDescent="0.2">
      <c r="A9016" s="130">
        <v>39757.427083333336</v>
      </c>
      <c r="B9016" s="9" t="s">
        <v>239</v>
      </c>
      <c r="C9016" s="16">
        <f>IF(ISBLANK(B9016)=TRUE," ", IF(B9016='2. Metadata'!B$1,'2. Metadata'!B$5, IF(B9016='2. Metadata'!C$1,'2. Metadata'!#REF!,IF(B9016='2. Metadata'!D$1,'2. Metadata'!#REF!, IF(B9016='2. Metadata'!E$1,'2. Metadata'!#REF!,IF( B9016='2. Metadata'!F$1,'2. Metadata'!#REF!,IF(B9016='2. Metadata'!G$1,'2. Metadata'!#REF!,IF(B9016='2. Metadata'!H$1,'2. Metadata'!#REF!, IF(B9016='2. Metadata'!I$1,'2. Metadata'!#REF!, IF(B9016='2. Metadata'!J$1,'2. Metadata'!#REF!, IF(B9016='2. Metadata'!K$1,'2. Metadata'!C$3, IF(B9016='2. Metadata'!L$1,'2. Metadata'!D$3, IF(B9016='2. Metadata'!M$1,'2. Metadata'!M$5, IF(B9016='2. Metadata'!N$1,'2. Metadata'!N$5))))))))))))))</f>
        <v>49.690002</v>
      </c>
      <c r="D9016" s="13">
        <f>IF(ISBLANK(B9016)=TRUE," ", IF(B9016='2. Metadata'!B$1,'2. Metadata'!B$6, IF(B9016='2. Metadata'!C$1,'2. Metadata'!C$4,IF(B9016='2. Metadata'!D$1,'2. Metadata'!D$4, IF(B9016='2. Metadata'!E$1,'2. Metadata'!E$4,IF( B9016='2. Metadata'!F$1,'2. Metadata'!F$4,IF(B9016='2. Metadata'!G$1,'2. Metadata'!G$4,IF(B9016='2. Metadata'!H$1,'2. Metadata'!H$4, IF(B9016='2. Metadata'!I$1,'2. Metadata'!I$4, IF(B9016='2. Metadata'!J$1,'2. Metadata'!J$4, IF(B9016='2. Metadata'!K$1,'2. Metadata'!K$4, IF(B9016='2. Metadata'!L$1,'2. Metadata'!L$4, IF(B9016='2. Metadata'!M$1,'2. Metadata'!M$6, IF(B9016='2. Metadata'!N$1,'2. Metadata'!N$6))))))))))))))</f>
        <v>-115.97499999999999</v>
      </c>
      <c r="E9016" s="15" t="s">
        <v>178</v>
      </c>
      <c r="F9016" s="132">
        <v>1.5609999999999999</v>
      </c>
      <c r="G9016" s="16" t="str">
        <f>IF(ISBLANK(F9016)=TRUE," ",'2. Metadata'!B$14)</f>
        <v>degrees Celsius</v>
      </c>
      <c r="H9016" s="16" t="s">
        <v>178</v>
      </c>
    </row>
    <row r="9017" spans="1:8" ht="15.75" customHeight="1" x14ac:dyDescent="0.2">
      <c r="A9017" s="130">
        <v>39757.4375</v>
      </c>
      <c r="B9017" s="9" t="s">
        <v>239</v>
      </c>
      <c r="C9017" s="16">
        <f>IF(ISBLANK(B9017)=TRUE," ", IF(B9017='2. Metadata'!B$1,'2. Metadata'!B$5, IF(B9017='2. Metadata'!C$1,'2. Metadata'!#REF!,IF(B9017='2. Metadata'!D$1,'2. Metadata'!#REF!, IF(B9017='2. Metadata'!E$1,'2. Metadata'!#REF!,IF( B9017='2. Metadata'!F$1,'2. Metadata'!#REF!,IF(B9017='2. Metadata'!G$1,'2. Metadata'!#REF!,IF(B9017='2. Metadata'!H$1,'2. Metadata'!#REF!, IF(B9017='2. Metadata'!I$1,'2. Metadata'!#REF!, IF(B9017='2. Metadata'!J$1,'2. Metadata'!#REF!, IF(B9017='2. Metadata'!K$1,'2. Metadata'!C$3, IF(B9017='2. Metadata'!L$1,'2. Metadata'!D$3, IF(B9017='2. Metadata'!M$1,'2. Metadata'!M$5, IF(B9017='2. Metadata'!N$1,'2. Metadata'!N$5))))))))))))))</f>
        <v>49.690002</v>
      </c>
      <c r="D9017" s="13">
        <f>IF(ISBLANK(B9017)=TRUE," ", IF(B9017='2. Metadata'!B$1,'2. Metadata'!B$6, IF(B9017='2. Metadata'!C$1,'2. Metadata'!C$4,IF(B9017='2. Metadata'!D$1,'2. Metadata'!D$4, IF(B9017='2. Metadata'!E$1,'2. Metadata'!E$4,IF( B9017='2. Metadata'!F$1,'2. Metadata'!F$4,IF(B9017='2. Metadata'!G$1,'2. Metadata'!G$4,IF(B9017='2. Metadata'!H$1,'2. Metadata'!H$4, IF(B9017='2. Metadata'!I$1,'2. Metadata'!I$4, IF(B9017='2. Metadata'!J$1,'2. Metadata'!J$4, IF(B9017='2. Metadata'!K$1,'2. Metadata'!K$4, IF(B9017='2. Metadata'!L$1,'2. Metadata'!L$4, IF(B9017='2. Metadata'!M$1,'2. Metadata'!M$6, IF(B9017='2. Metadata'!N$1,'2. Metadata'!N$6))))))))))))))</f>
        <v>-115.97499999999999</v>
      </c>
      <c r="E9017" s="15" t="s">
        <v>178</v>
      </c>
      <c r="F9017" s="132">
        <v>1.5609999999999999</v>
      </c>
      <c r="G9017" s="16" t="str">
        <f>IF(ISBLANK(F9017)=TRUE," ",'2. Metadata'!B$14)</f>
        <v>degrees Celsius</v>
      </c>
      <c r="H9017" s="16" t="s">
        <v>178</v>
      </c>
    </row>
    <row r="9018" spans="1:8" ht="15.75" customHeight="1" x14ac:dyDescent="0.2">
      <c r="A9018" s="130">
        <v>39757.447916666664</v>
      </c>
      <c r="B9018" s="9" t="s">
        <v>239</v>
      </c>
      <c r="C9018" s="16">
        <f>IF(ISBLANK(B9018)=TRUE," ", IF(B9018='2. Metadata'!B$1,'2. Metadata'!B$5, IF(B9018='2. Metadata'!C$1,'2. Metadata'!#REF!,IF(B9018='2. Metadata'!D$1,'2. Metadata'!#REF!, IF(B9018='2. Metadata'!E$1,'2. Metadata'!#REF!,IF( B9018='2. Metadata'!F$1,'2. Metadata'!#REF!,IF(B9018='2. Metadata'!G$1,'2. Metadata'!#REF!,IF(B9018='2. Metadata'!H$1,'2. Metadata'!#REF!, IF(B9018='2. Metadata'!I$1,'2. Metadata'!#REF!, IF(B9018='2. Metadata'!J$1,'2. Metadata'!#REF!, IF(B9018='2. Metadata'!K$1,'2. Metadata'!C$3, IF(B9018='2. Metadata'!L$1,'2. Metadata'!D$3, IF(B9018='2. Metadata'!M$1,'2. Metadata'!M$5, IF(B9018='2. Metadata'!N$1,'2. Metadata'!N$5))))))))))))))</f>
        <v>49.690002</v>
      </c>
      <c r="D9018" s="13">
        <f>IF(ISBLANK(B9018)=TRUE," ", IF(B9018='2. Metadata'!B$1,'2. Metadata'!B$6, IF(B9018='2. Metadata'!C$1,'2. Metadata'!C$4,IF(B9018='2. Metadata'!D$1,'2. Metadata'!D$4, IF(B9018='2. Metadata'!E$1,'2. Metadata'!E$4,IF( B9018='2. Metadata'!F$1,'2. Metadata'!F$4,IF(B9018='2. Metadata'!G$1,'2. Metadata'!G$4,IF(B9018='2. Metadata'!H$1,'2. Metadata'!H$4, IF(B9018='2. Metadata'!I$1,'2. Metadata'!I$4, IF(B9018='2. Metadata'!J$1,'2. Metadata'!J$4, IF(B9018='2. Metadata'!K$1,'2. Metadata'!K$4, IF(B9018='2. Metadata'!L$1,'2. Metadata'!L$4, IF(B9018='2. Metadata'!M$1,'2. Metadata'!M$6, IF(B9018='2. Metadata'!N$1,'2. Metadata'!N$6))))))))))))))</f>
        <v>-115.97499999999999</v>
      </c>
      <c r="E9018" s="15" t="s">
        <v>178</v>
      </c>
      <c r="F9018" s="132">
        <v>1.5609999999999999</v>
      </c>
      <c r="G9018" s="16" t="str">
        <f>IF(ISBLANK(F9018)=TRUE," ",'2. Metadata'!B$14)</f>
        <v>degrees Celsius</v>
      </c>
      <c r="H9018" s="16" t="s">
        <v>178</v>
      </c>
    </row>
    <row r="9019" spans="1:8" ht="15.75" customHeight="1" x14ac:dyDescent="0.2">
      <c r="A9019" s="130">
        <v>39757.458333333336</v>
      </c>
      <c r="B9019" s="9" t="s">
        <v>239</v>
      </c>
      <c r="C9019" s="16">
        <f>IF(ISBLANK(B9019)=TRUE," ", IF(B9019='2. Metadata'!B$1,'2. Metadata'!B$5, IF(B9019='2. Metadata'!C$1,'2. Metadata'!#REF!,IF(B9019='2. Metadata'!D$1,'2. Metadata'!#REF!, IF(B9019='2. Metadata'!E$1,'2. Metadata'!#REF!,IF( B9019='2. Metadata'!F$1,'2. Metadata'!#REF!,IF(B9019='2. Metadata'!G$1,'2. Metadata'!#REF!,IF(B9019='2. Metadata'!H$1,'2. Metadata'!#REF!, IF(B9019='2. Metadata'!I$1,'2. Metadata'!#REF!, IF(B9019='2. Metadata'!J$1,'2. Metadata'!#REF!, IF(B9019='2. Metadata'!K$1,'2. Metadata'!C$3, IF(B9019='2. Metadata'!L$1,'2. Metadata'!D$3, IF(B9019='2. Metadata'!M$1,'2. Metadata'!M$5, IF(B9019='2. Metadata'!N$1,'2. Metadata'!N$5))))))))))))))</f>
        <v>49.690002</v>
      </c>
      <c r="D9019" s="13">
        <f>IF(ISBLANK(B9019)=TRUE," ", IF(B9019='2. Metadata'!B$1,'2. Metadata'!B$6, IF(B9019='2. Metadata'!C$1,'2. Metadata'!C$4,IF(B9019='2. Metadata'!D$1,'2. Metadata'!D$4, IF(B9019='2. Metadata'!E$1,'2. Metadata'!E$4,IF( B9019='2. Metadata'!F$1,'2. Metadata'!F$4,IF(B9019='2. Metadata'!G$1,'2. Metadata'!G$4,IF(B9019='2. Metadata'!H$1,'2. Metadata'!H$4, IF(B9019='2. Metadata'!I$1,'2. Metadata'!I$4, IF(B9019='2. Metadata'!J$1,'2. Metadata'!J$4, IF(B9019='2. Metadata'!K$1,'2. Metadata'!K$4, IF(B9019='2. Metadata'!L$1,'2. Metadata'!L$4, IF(B9019='2. Metadata'!M$1,'2. Metadata'!M$6, IF(B9019='2. Metadata'!N$1,'2. Metadata'!N$6))))))))))))))</f>
        <v>-115.97499999999999</v>
      </c>
      <c r="E9019" s="15" t="s">
        <v>178</v>
      </c>
      <c r="F9019" s="132">
        <v>1.5880000000000001</v>
      </c>
      <c r="G9019" s="16" t="str">
        <f>IF(ISBLANK(F9019)=TRUE," ",'2. Metadata'!B$14)</f>
        <v>degrees Celsius</v>
      </c>
      <c r="H9019" s="16" t="s">
        <v>178</v>
      </c>
    </row>
    <row r="9020" spans="1:8" ht="15.75" customHeight="1" x14ac:dyDescent="0.2">
      <c r="A9020" s="130">
        <v>39757.46875</v>
      </c>
      <c r="B9020" s="9" t="s">
        <v>239</v>
      </c>
      <c r="C9020" s="16">
        <f>IF(ISBLANK(B9020)=TRUE," ", IF(B9020='2. Metadata'!B$1,'2. Metadata'!B$5, IF(B9020='2. Metadata'!C$1,'2. Metadata'!#REF!,IF(B9020='2. Metadata'!D$1,'2. Metadata'!#REF!, IF(B9020='2. Metadata'!E$1,'2. Metadata'!#REF!,IF( B9020='2. Metadata'!F$1,'2. Metadata'!#REF!,IF(B9020='2. Metadata'!G$1,'2. Metadata'!#REF!,IF(B9020='2. Metadata'!H$1,'2. Metadata'!#REF!, IF(B9020='2. Metadata'!I$1,'2. Metadata'!#REF!, IF(B9020='2. Metadata'!J$1,'2. Metadata'!#REF!, IF(B9020='2. Metadata'!K$1,'2. Metadata'!C$3, IF(B9020='2. Metadata'!L$1,'2. Metadata'!D$3, IF(B9020='2. Metadata'!M$1,'2. Metadata'!M$5, IF(B9020='2. Metadata'!N$1,'2. Metadata'!N$5))))))))))))))</f>
        <v>49.690002</v>
      </c>
      <c r="D9020" s="13">
        <f>IF(ISBLANK(B9020)=TRUE," ", IF(B9020='2. Metadata'!B$1,'2. Metadata'!B$6, IF(B9020='2. Metadata'!C$1,'2. Metadata'!C$4,IF(B9020='2. Metadata'!D$1,'2. Metadata'!D$4, IF(B9020='2. Metadata'!E$1,'2. Metadata'!E$4,IF( B9020='2. Metadata'!F$1,'2. Metadata'!F$4,IF(B9020='2. Metadata'!G$1,'2. Metadata'!G$4,IF(B9020='2. Metadata'!H$1,'2. Metadata'!H$4, IF(B9020='2. Metadata'!I$1,'2. Metadata'!I$4, IF(B9020='2. Metadata'!J$1,'2. Metadata'!J$4, IF(B9020='2. Metadata'!K$1,'2. Metadata'!K$4, IF(B9020='2. Metadata'!L$1,'2. Metadata'!L$4, IF(B9020='2. Metadata'!M$1,'2. Metadata'!M$6, IF(B9020='2. Metadata'!N$1,'2. Metadata'!N$6))))))))))))))</f>
        <v>-115.97499999999999</v>
      </c>
      <c r="E9020" s="15" t="s">
        <v>178</v>
      </c>
      <c r="F9020" s="132">
        <v>1.5880000000000001</v>
      </c>
      <c r="G9020" s="16" t="str">
        <f>IF(ISBLANK(F9020)=TRUE," ",'2. Metadata'!B$14)</f>
        <v>degrees Celsius</v>
      </c>
      <c r="H9020" s="16" t="s">
        <v>178</v>
      </c>
    </row>
    <row r="9021" spans="1:8" ht="15.75" customHeight="1" x14ac:dyDescent="0.2">
      <c r="A9021" s="130">
        <v>39757.479166666664</v>
      </c>
      <c r="B9021" s="9" t="s">
        <v>239</v>
      </c>
      <c r="C9021" s="16">
        <f>IF(ISBLANK(B9021)=TRUE," ", IF(B9021='2. Metadata'!B$1,'2. Metadata'!B$5, IF(B9021='2. Metadata'!C$1,'2. Metadata'!#REF!,IF(B9021='2. Metadata'!D$1,'2. Metadata'!#REF!, IF(B9021='2. Metadata'!E$1,'2. Metadata'!#REF!,IF( B9021='2. Metadata'!F$1,'2. Metadata'!#REF!,IF(B9021='2. Metadata'!G$1,'2. Metadata'!#REF!,IF(B9021='2. Metadata'!H$1,'2. Metadata'!#REF!, IF(B9021='2. Metadata'!I$1,'2. Metadata'!#REF!, IF(B9021='2. Metadata'!J$1,'2. Metadata'!#REF!, IF(B9021='2. Metadata'!K$1,'2. Metadata'!C$3, IF(B9021='2. Metadata'!L$1,'2. Metadata'!D$3, IF(B9021='2. Metadata'!M$1,'2. Metadata'!M$5, IF(B9021='2. Metadata'!N$1,'2. Metadata'!N$5))))))))))))))</f>
        <v>49.690002</v>
      </c>
      <c r="D9021" s="13">
        <f>IF(ISBLANK(B9021)=TRUE," ", IF(B9021='2. Metadata'!B$1,'2. Metadata'!B$6, IF(B9021='2. Metadata'!C$1,'2. Metadata'!C$4,IF(B9021='2. Metadata'!D$1,'2. Metadata'!D$4, IF(B9021='2. Metadata'!E$1,'2. Metadata'!E$4,IF( B9021='2. Metadata'!F$1,'2. Metadata'!F$4,IF(B9021='2. Metadata'!G$1,'2. Metadata'!G$4,IF(B9021='2. Metadata'!H$1,'2. Metadata'!H$4, IF(B9021='2. Metadata'!I$1,'2. Metadata'!I$4, IF(B9021='2. Metadata'!J$1,'2. Metadata'!J$4, IF(B9021='2. Metadata'!K$1,'2. Metadata'!K$4, IF(B9021='2. Metadata'!L$1,'2. Metadata'!L$4, IF(B9021='2. Metadata'!M$1,'2. Metadata'!M$6, IF(B9021='2. Metadata'!N$1,'2. Metadata'!N$6))))))))))))))</f>
        <v>-115.97499999999999</v>
      </c>
      <c r="E9021" s="15" t="s">
        <v>178</v>
      </c>
      <c r="F9021" s="132">
        <v>1.615</v>
      </c>
      <c r="G9021" s="16" t="str">
        <f>IF(ISBLANK(F9021)=TRUE," ",'2. Metadata'!B$14)</f>
        <v>degrees Celsius</v>
      </c>
      <c r="H9021" s="16" t="s">
        <v>178</v>
      </c>
    </row>
    <row r="9022" spans="1:8" ht="15.75" customHeight="1" x14ac:dyDescent="0.2">
      <c r="A9022" s="130">
        <v>39757.489583333336</v>
      </c>
      <c r="B9022" s="9" t="s">
        <v>239</v>
      </c>
      <c r="C9022" s="16">
        <f>IF(ISBLANK(B9022)=TRUE," ", IF(B9022='2. Metadata'!B$1,'2. Metadata'!B$5, IF(B9022='2. Metadata'!C$1,'2. Metadata'!#REF!,IF(B9022='2. Metadata'!D$1,'2. Metadata'!#REF!, IF(B9022='2. Metadata'!E$1,'2. Metadata'!#REF!,IF( B9022='2. Metadata'!F$1,'2. Metadata'!#REF!,IF(B9022='2. Metadata'!G$1,'2. Metadata'!#REF!,IF(B9022='2. Metadata'!H$1,'2. Metadata'!#REF!, IF(B9022='2. Metadata'!I$1,'2. Metadata'!#REF!, IF(B9022='2. Metadata'!J$1,'2. Metadata'!#REF!, IF(B9022='2. Metadata'!K$1,'2. Metadata'!C$3, IF(B9022='2. Metadata'!L$1,'2. Metadata'!D$3, IF(B9022='2. Metadata'!M$1,'2. Metadata'!M$5, IF(B9022='2. Metadata'!N$1,'2. Metadata'!N$5))))))))))))))</f>
        <v>49.690002</v>
      </c>
      <c r="D9022" s="13">
        <f>IF(ISBLANK(B9022)=TRUE," ", IF(B9022='2. Metadata'!B$1,'2. Metadata'!B$6, IF(B9022='2. Metadata'!C$1,'2. Metadata'!C$4,IF(B9022='2. Metadata'!D$1,'2. Metadata'!D$4, IF(B9022='2. Metadata'!E$1,'2. Metadata'!E$4,IF( B9022='2. Metadata'!F$1,'2. Metadata'!F$4,IF(B9022='2. Metadata'!G$1,'2. Metadata'!G$4,IF(B9022='2. Metadata'!H$1,'2. Metadata'!H$4, IF(B9022='2. Metadata'!I$1,'2. Metadata'!I$4, IF(B9022='2. Metadata'!J$1,'2. Metadata'!J$4, IF(B9022='2. Metadata'!K$1,'2. Metadata'!K$4, IF(B9022='2. Metadata'!L$1,'2. Metadata'!L$4, IF(B9022='2. Metadata'!M$1,'2. Metadata'!M$6, IF(B9022='2. Metadata'!N$1,'2. Metadata'!N$6))))))))))))))</f>
        <v>-115.97499999999999</v>
      </c>
      <c r="E9022" s="15" t="s">
        <v>178</v>
      </c>
      <c r="F9022" s="132">
        <v>1.615</v>
      </c>
      <c r="G9022" s="16" t="str">
        <f>IF(ISBLANK(F9022)=TRUE," ",'2. Metadata'!B$14)</f>
        <v>degrees Celsius</v>
      </c>
      <c r="H9022" s="16" t="s">
        <v>178</v>
      </c>
    </row>
    <row r="9023" spans="1:8" ht="15.75" customHeight="1" x14ac:dyDescent="0.2">
      <c r="A9023" s="130">
        <v>39757.5</v>
      </c>
      <c r="B9023" s="9" t="s">
        <v>239</v>
      </c>
      <c r="C9023" s="16">
        <f>IF(ISBLANK(B9023)=TRUE," ", IF(B9023='2. Metadata'!B$1,'2. Metadata'!B$5, IF(B9023='2. Metadata'!C$1,'2. Metadata'!#REF!,IF(B9023='2. Metadata'!D$1,'2. Metadata'!#REF!, IF(B9023='2. Metadata'!E$1,'2. Metadata'!#REF!,IF( B9023='2. Metadata'!F$1,'2. Metadata'!#REF!,IF(B9023='2. Metadata'!G$1,'2. Metadata'!#REF!,IF(B9023='2. Metadata'!H$1,'2. Metadata'!#REF!, IF(B9023='2. Metadata'!I$1,'2. Metadata'!#REF!, IF(B9023='2. Metadata'!J$1,'2. Metadata'!#REF!, IF(B9023='2. Metadata'!K$1,'2. Metadata'!C$3, IF(B9023='2. Metadata'!L$1,'2. Metadata'!D$3, IF(B9023='2. Metadata'!M$1,'2. Metadata'!M$5, IF(B9023='2. Metadata'!N$1,'2. Metadata'!N$5))))))))))))))</f>
        <v>49.690002</v>
      </c>
      <c r="D9023" s="13">
        <f>IF(ISBLANK(B9023)=TRUE," ", IF(B9023='2. Metadata'!B$1,'2. Metadata'!B$6, IF(B9023='2. Metadata'!C$1,'2. Metadata'!C$4,IF(B9023='2. Metadata'!D$1,'2. Metadata'!D$4, IF(B9023='2. Metadata'!E$1,'2. Metadata'!E$4,IF( B9023='2. Metadata'!F$1,'2. Metadata'!F$4,IF(B9023='2. Metadata'!G$1,'2. Metadata'!G$4,IF(B9023='2. Metadata'!H$1,'2. Metadata'!H$4, IF(B9023='2. Metadata'!I$1,'2. Metadata'!I$4, IF(B9023='2. Metadata'!J$1,'2. Metadata'!J$4, IF(B9023='2. Metadata'!K$1,'2. Metadata'!K$4, IF(B9023='2. Metadata'!L$1,'2. Metadata'!L$4, IF(B9023='2. Metadata'!M$1,'2. Metadata'!M$6, IF(B9023='2. Metadata'!N$1,'2. Metadata'!N$6))))))))))))))</f>
        <v>-115.97499999999999</v>
      </c>
      <c r="E9023" s="15" t="s">
        <v>178</v>
      </c>
      <c r="F9023" s="132">
        <v>1.643</v>
      </c>
      <c r="G9023" s="16" t="str">
        <f>IF(ISBLANK(F9023)=TRUE," ",'2. Metadata'!B$14)</f>
        <v>degrees Celsius</v>
      </c>
      <c r="H9023" s="16" t="s">
        <v>178</v>
      </c>
    </row>
    <row r="9024" spans="1:8" ht="15.75" customHeight="1" x14ac:dyDescent="0.2">
      <c r="A9024" s="130">
        <v>39757.510416666664</v>
      </c>
      <c r="B9024" s="9" t="s">
        <v>239</v>
      </c>
      <c r="C9024" s="16">
        <f>IF(ISBLANK(B9024)=TRUE," ", IF(B9024='2. Metadata'!B$1,'2. Metadata'!B$5, IF(B9024='2. Metadata'!C$1,'2. Metadata'!#REF!,IF(B9024='2. Metadata'!D$1,'2. Metadata'!#REF!, IF(B9024='2. Metadata'!E$1,'2. Metadata'!#REF!,IF( B9024='2. Metadata'!F$1,'2. Metadata'!#REF!,IF(B9024='2. Metadata'!G$1,'2. Metadata'!#REF!,IF(B9024='2. Metadata'!H$1,'2. Metadata'!#REF!, IF(B9024='2. Metadata'!I$1,'2. Metadata'!#REF!, IF(B9024='2. Metadata'!J$1,'2. Metadata'!#REF!, IF(B9024='2. Metadata'!K$1,'2. Metadata'!C$3, IF(B9024='2. Metadata'!L$1,'2. Metadata'!D$3, IF(B9024='2. Metadata'!M$1,'2. Metadata'!M$5, IF(B9024='2. Metadata'!N$1,'2. Metadata'!N$5))))))))))))))</f>
        <v>49.690002</v>
      </c>
      <c r="D9024" s="13">
        <f>IF(ISBLANK(B9024)=TRUE," ", IF(B9024='2. Metadata'!B$1,'2. Metadata'!B$6, IF(B9024='2. Metadata'!C$1,'2. Metadata'!C$4,IF(B9024='2. Metadata'!D$1,'2. Metadata'!D$4, IF(B9024='2. Metadata'!E$1,'2. Metadata'!E$4,IF( B9024='2. Metadata'!F$1,'2. Metadata'!F$4,IF(B9024='2. Metadata'!G$1,'2. Metadata'!G$4,IF(B9024='2. Metadata'!H$1,'2. Metadata'!H$4, IF(B9024='2. Metadata'!I$1,'2. Metadata'!I$4, IF(B9024='2. Metadata'!J$1,'2. Metadata'!J$4, IF(B9024='2. Metadata'!K$1,'2. Metadata'!K$4, IF(B9024='2. Metadata'!L$1,'2. Metadata'!L$4, IF(B9024='2. Metadata'!M$1,'2. Metadata'!M$6, IF(B9024='2. Metadata'!N$1,'2. Metadata'!N$6))))))))))))))</f>
        <v>-115.97499999999999</v>
      </c>
      <c r="E9024" s="15" t="s">
        <v>178</v>
      </c>
      <c r="F9024" s="132">
        <v>1.67</v>
      </c>
      <c r="G9024" s="16" t="str">
        <f>IF(ISBLANK(F9024)=TRUE," ",'2. Metadata'!B$14)</f>
        <v>degrees Celsius</v>
      </c>
      <c r="H9024" s="16" t="s">
        <v>178</v>
      </c>
    </row>
    <row r="9025" spans="1:8" ht="15.75" customHeight="1" x14ac:dyDescent="0.2">
      <c r="A9025" s="130">
        <v>39757.520833333336</v>
      </c>
      <c r="B9025" s="9" t="s">
        <v>239</v>
      </c>
      <c r="C9025" s="16">
        <f>IF(ISBLANK(B9025)=TRUE," ", IF(B9025='2. Metadata'!B$1,'2. Metadata'!B$5, IF(B9025='2. Metadata'!C$1,'2. Metadata'!#REF!,IF(B9025='2. Metadata'!D$1,'2. Metadata'!#REF!, IF(B9025='2. Metadata'!E$1,'2. Metadata'!#REF!,IF( B9025='2. Metadata'!F$1,'2. Metadata'!#REF!,IF(B9025='2. Metadata'!G$1,'2. Metadata'!#REF!,IF(B9025='2. Metadata'!H$1,'2. Metadata'!#REF!, IF(B9025='2. Metadata'!I$1,'2. Metadata'!#REF!, IF(B9025='2. Metadata'!J$1,'2. Metadata'!#REF!, IF(B9025='2. Metadata'!K$1,'2. Metadata'!C$3, IF(B9025='2. Metadata'!L$1,'2. Metadata'!D$3, IF(B9025='2. Metadata'!M$1,'2. Metadata'!M$5, IF(B9025='2. Metadata'!N$1,'2. Metadata'!N$5))))))))))))))</f>
        <v>49.690002</v>
      </c>
      <c r="D9025" s="13">
        <f>IF(ISBLANK(B9025)=TRUE," ", IF(B9025='2. Metadata'!B$1,'2. Metadata'!B$6, IF(B9025='2. Metadata'!C$1,'2. Metadata'!C$4,IF(B9025='2. Metadata'!D$1,'2. Metadata'!D$4, IF(B9025='2. Metadata'!E$1,'2. Metadata'!E$4,IF( B9025='2. Metadata'!F$1,'2. Metadata'!F$4,IF(B9025='2. Metadata'!G$1,'2. Metadata'!G$4,IF(B9025='2. Metadata'!H$1,'2. Metadata'!H$4, IF(B9025='2. Metadata'!I$1,'2. Metadata'!I$4, IF(B9025='2. Metadata'!J$1,'2. Metadata'!J$4, IF(B9025='2. Metadata'!K$1,'2. Metadata'!K$4, IF(B9025='2. Metadata'!L$1,'2. Metadata'!L$4, IF(B9025='2. Metadata'!M$1,'2. Metadata'!M$6, IF(B9025='2. Metadata'!N$1,'2. Metadata'!N$6))))))))))))))</f>
        <v>-115.97499999999999</v>
      </c>
      <c r="E9025" s="15" t="s">
        <v>178</v>
      </c>
      <c r="F9025" s="132">
        <v>1.6970000000000001</v>
      </c>
      <c r="G9025" s="16" t="str">
        <f>IF(ISBLANK(F9025)=TRUE," ",'2. Metadata'!B$14)</f>
        <v>degrees Celsius</v>
      </c>
      <c r="H9025" s="16" t="s">
        <v>178</v>
      </c>
    </row>
    <row r="9026" spans="1:8" ht="15.75" customHeight="1" x14ac:dyDescent="0.2">
      <c r="A9026" s="130">
        <v>39757.53125</v>
      </c>
      <c r="B9026" s="9" t="s">
        <v>239</v>
      </c>
      <c r="C9026" s="16">
        <f>IF(ISBLANK(B9026)=TRUE," ", IF(B9026='2. Metadata'!B$1,'2. Metadata'!B$5, IF(B9026='2. Metadata'!C$1,'2. Metadata'!#REF!,IF(B9026='2. Metadata'!D$1,'2. Metadata'!#REF!, IF(B9026='2. Metadata'!E$1,'2. Metadata'!#REF!,IF( B9026='2. Metadata'!F$1,'2. Metadata'!#REF!,IF(B9026='2. Metadata'!G$1,'2. Metadata'!#REF!,IF(B9026='2. Metadata'!H$1,'2. Metadata'!#REF!, IF(B9026='2. Metadata'!I$1,'2. Metadata'!#REF!, IF(B9026='2. Metadata'!J$1,'2. Metadata'!#REF!, IF(B9026='2. Metadata'!K$1,'2. Metadata'!C$3, IF(B9026='2. Metadata'!L$1,'2. Metadata'!D$3, IF(B9026='2. Metadata'!M$1,'2. Metadata'!M$5, IF(B9026='2. Metadata'!N$1,'2. Metadata'!N$5))))))))))))))</f>
        <v>49.690002</v>
      </c>
      <c r="D9026" s="13">
        <f>IF(ISBLANK(B9026)=TRUE," ", IF(B9026='2. Metadata'!B$1,'2. Metadata'!B$6, IF(B9026='2. Metadata'!C$1,'2. Metadata'!C$4,IF(B9026='2. Metadata'!D$1,'2. Metadata'!D$4, IF(B9026='2. Metadata'!E$1,'2. Metadata'!E$4,IF( B9026='2. Metadata'!F$1,'2. Metadata'!F$4,IF(B9026='2. Metadata'!G$1,'2. Metadata'!G$4,IF(B9026='2. Metadata'!H$1,'2. Metadata'!H$4, IF(B9026='2. Metadata'!I$1,'2. Metadata'!I$4, IF(B9026='2. Metadata'!J$1,'2. Metadata'!J$4, IF(B9026='2. Metadata'!K$1,'2. Metadata'!K$4, IF(B9026='2. Metadata'!L$1,'2. Metadata'!L$4, IF(B9026='2. Metadata'!M$1,'2. Metadata'!M$6, IF(B9026='2. Metadata'!N$1,'2. Metadata'!N$6))))))))))))))</f>
        <v>-115.97499999999999</v>
      </c>
      <c r="E9026" s="15" t="s">
        <v>178</v>
      </c>
      <c r="F9026" s="132">
        <v>1.724</v>
      </c>
      <c r="G9026" s="16" t="str">
        <f>IF(ISBLANK(F9026)=TRUE," ",'2. Metadata'!B$14)</f>
        <v>degrees Celsius</v>
      </c>
      <c r="H9026" s="16" t="s">
        <v>178</v>
      </c>
    </row>
    <row r="9027" spans="1:8" ht="15.75" customHeight="1" x14ac:dyDescent="0.2">
      <c r="A9027" s="130">
        <v>39757.541666666664</v>
      </c>
      <c r="B9027" s="9" t="s">
        <v>239</v>
      </c>
      <c r="C9027" s="16">
        <f>IF(ISBLANK(B9027)=TRUE," ", IF(B9027='2. Metadata'!B$1,'2. Metadata'!B$5, IF(B9027='2. Metadata'!C$1,'2. Metadata'!#REF!,IF(B9027='2. Metadata'!D$1,'2. Metadata'!#REF!, IF(B9027='2. Metadata'!E$1,'2. Metadata'!#REF!,IF( B9027='2. Metadata'!F$1,'2. Metadata'!#REF!,IF(B9027='2. Metadata'!G$1,'2. Metadata'!#REF!,IF(B9027='2. Metadata'!H$1,'2. Metadata'!#REF!, IF(B9027='2. Metadata'!I$1,'2. Metadata'!#REF!, IF(B9027='2. Metadata'!J$1,'2. Metadata'!#REF!, IF(B9027='2. Metadata'!K$1,'2. Metadata'!C$3, IF(B9027='2. Metadata'!L$1,'2. Metadata'!D$3, IF(B9027='2. Metadata'!M$1,'2. Metadata'!M$5, IF(B9027='2. Metadata'!N$1,'2. Metadata'!N$5))))))))))))))</f>
        <v>49.690002</v>
      </c>
      <c r="D9027" s="13">
        <f>IF(ISBLANK(B9027)=TRUE," ", IF(B9027='2. Metadata'!B$1,'2. Metadata'!B$6, IF(B9027='2. Metadata'!C$1,'2. Metadata'!C$4,IF(B9027='2. Metadata'!D$1,'2. Metadata'!D$4, IF(B9027='2. Metadata'!E$1,'2. Metadata'!E$4,IF( B9027='2. Metadata'!F$1,'2. Metadata'!F$4,IF(B9027='2. Metadata'!G$1,'2. Metadata'!G$4,IF(B9027='2. Metadata'!H$1,'2. Metadata'!H$4, IF(B9027='2. Metadata'!I$1,'2. Metadata'!I$4, IF(B9027='2. Metadata'!J$1,'2. Metadata'!J$4, IF(B9027='2. Metadata'!K$1,'2. Metadata'!K$4, IF(B9027='2. Metadata'!L$1,'2. Metadata'!L$4, IF(B9027='2. Metadata'!M$1,'2. Metadata'!M$6, IF(B9027='2. Metadata'!N$1,'2. Metadata'!N$6))))))))))))))</f>
        <v>-115.97499999999999</v>
      </c>
      <c r="E9027" s="15" t="s">
        <v>178</v>
      </c>
      <c r="F9027" s="132">
        <v>1.778</v>
      </c>
      <c r="G9027" s="16" t="str">
        <f>IF(ISBLANK(F9027)=TRUE," ",'2. Metadata'!B$14)</f>
        <v>degrees Celsius</v>
      </c>
      <c r="H9027" s="16" t="s">
        <v>178</v>
      </c>
    </row>
    <row r="9028" spans="1:8" ht="15.75" customHeight="1" x14ac:dyDescent="0.2">
      <c r="A9028" s="130">
        <v>39757.552083333336</v>
      </c>
      <c r="B9028" s="9" t="s">
        <v>239</v>
      </c>
      <c r="C9028" s="16">
        <f>IF(ISBLANK(B9028)=TRUE," ", IF(B9028='2. Metadata'!B$1,'2. Metadata'!B$5, IF(B9028='2. Metadata'!C$1,'2. Metadata'!#REF!,IF(B9028='2. Metadata'!D$1,'2. Metadata'!#REF!, IF(B9028='2. Metadata'!E$1,'2. Metadata'!#REF!,IF( B9028='2. Metadata'!F$1,'2. Metadata'!#REF!,IF(B9028='2. Metadata'!G$1,'2. Metadata'!#REF!,IF(B9028='2. Metadata'!H$1,'2. Metadata'!#REF!, IF(B9028='2. Metadata'!I$1,'2. Metadata'!#REF!, IF(B9028='2. Metadata'!J$1,'2. Metadata'!#REF!, IF(B9028='2. Metadata'!K$1,'2. Metadata'!C$3, IF(B9028='2. Metadata'!L$1,'2. Metadata'!D$3, IF(B9028='2. Metadata'!M$1,'2. Metadata'!M$5, IF(B9028='2. Metadata'!N$1,'2. Metadata'!N$5))))))))))))))</f>
        <v>49.690002</v>
      </c>
      <c r="D9028" s="13">
        <f>IF(ISBLANK(B9028)=TRUE," ", IF(B9028='2. Metadata'!B$1,'2. Metadata'!B$6, IF(B9028='2. Metadata'!C$1,'2. Metadata'!C$4,IF(B9028='2. Metadata'!D$1,'2. Metadata'!D$4, IF(B9028='2. Metadata'!E$1,'2. Metadata'!E$4,IF( B9028='2. Metadata'!F$1,'2. Metadata'!F$4,IF(B9028='2. Metadata'!G$1,'2. Metadata'!G$4,IF(B9028='2. Metadata'!H$1,'2. Metadata'!H$4, IF(B9028='2. Metadata'!I$1,'2. Metadata'!I$4, IF(B9028='2. Metadata'!J$1,'2. Metadata'!J$4, IF(B9028='2. Metadata'!K$1,'2. Metadata'!K$4, IF(B9028='2. Metadata'!L$1,'2. Metadata'!L$4, IF(B9028='2. Metadata'!M$1,'2. Metadata'!M$6, IF(B9028='2. Metadata'!N$1,'2. Metadata'!N$6))))))))))))))</f>
        <v>-115.97499999999999</v>
      </c>
      <c r="E9028" s="15" t="s">
        <v>178</v>
      </c>
      <c r="F9028" s="132">
        <v>1.8049999999999999</v>
      </c>
      <c r="G9028" s="16" t="str">
        <f>IF(ISBLANK(F9028)=TRUE," ",'2. Metadata'!B$14)</f>
        <v>degrees Celsius</v>
      </c>
      <c r="H9028" s="16" t="s">
        <v>178</v>
      </c>
    </row>
    <row r="9029" spans="1:8" ht="15.75" customHeight="1" x14ac:dyDescent="0.2">
      <c r="A9029" s="130">
        <v>39757.5625</v>
      </c>
      <c r="B9029" s="9" t="s">
        <v>239</v>
      </c>
      <c r="C9029" s="16">
        <f>IF(ISBLANK(B9029)=TRUE," ", IF(B9029='2. Metadata'!B$1,'2. Metadata'!B$5, IF(B9029='2. Metadata'!C$1,'2. Metadata'!#REF!,IF(B9029='2. Metadata'!D$1,'2. Metadata'!#REF!, IF(B9029='2. Metadata'!E$1,'2. Metadata'!#REF!,IF( B9029='2. Metadata'!F$1,'2. Metadata'!#REF!,IF(B9029='2. Metadata'!G$1,'2. Metadata'!#REF!,IF(B9029='2. Metadata'!H$1,'2. Metadata'!#REF!, IF(B9029='2. Metadata'!I$1,'2. Metadata'!#REF!, IF(B9029='2. Metadata'!J$1,'2. Metadata'!#REF!, IF(B9029='2. Metadata'!K$1,'2. Metadata'!C$3, IF(B9029='2. Metadata'!L$1,'2. Metadata'!D$3, IF(B9029='2. Metadata'!M$1,'2. Metadata'!M$5, IF(B9029='2. Metadata'!N$1,'2. Metadata'!N$5))))))))))))))</f>
        <v>49.690002</v>
      </c>
      <c r="D9029" s="13">
        <f>IF(ISBLANK(B9029)=TRUE," ", IF(B9029='2. Metadata'!B$1,'2. Metadata'!B$6, IF(B9029='2. Metadata'!C$1,'2. Metadata'!C$4,IF(B9029='2. Metadata'!D$1,'2. Metadata'!D$4, IF(B9029='2. Metadata'!E$1,'2. Metadata'!E$4,IF( B9029='2. Metadata'!F$1,'2. Metadata'!F$4,IF(B9029='2. Metadata'!G$1,'2. Metadata'!G$4,IF(B9029='2. Metadata'!H$1,'2. Metadata'!H$4, IF(B9029='2. Metadata'!I$1,'2. Metadata'!I$4, IF(B9029='2. Metadata'!J$1,'2. Metadata'!J$4, IF(B9029='2. Metadata'!K$1,'2. Metadata'!K$4, IF(B9029='2. Metadata'!L$1,'2. Metadata'!L$4, IF(B9029='2. Metadata'!M$1,'2. Metadata'!M$6, IF(B9029='2. Metadata'!N$1,'2. Metadata'!N$6))))))))))))))</f>
        <v>-115.97499999999999</v>
      </c>
      <c r="E9029" s="15" t="s">
        <v>178</v>
      </c>
      <c r="F9029" s="132">
        <v>1.8320000000000001</v>
      </c>
      <c r="G9029" s="16" t="str">
        <f>IF(ISBLANK(F9029)=TRUE," ",'2. Metadata'!B$14)</f>
        <v>degrees Celsius</v>
      </c>
      <c r="H9029" s="16" t="s">
        <v>178</v>
      </c>
    </row>
    <row r="9030" spans="1:8" ht="15.75" customHeight="1" x14ac:dyDescent="0.2">
      <c r="A9030" s="130">
        <v>39757.572916666664</v>
      </c>
      <c r="B9030" s="9" t="s">
        <v>239</v>
      </c>
      <c r="C9030" s="16">
        <f>IF(ISBLANK(B9030)=TRUE," ", IF(B9030='2. Metadata'!B$1,'2. Metadata'!B$5, IF(B9030='2. Metadata'!C$1,'2. Metadata'!#REF!,IF(B9030='2. Metadata'!D$1,'2. Metadata'!#REF!, IF(B9030='2. Metadata'!E$1,'2. Metadata'!#REF!,IF( B9030='2. Metadata'!F$1,'2. Metadata'!#REF!,IF(B9030='2. Metadata'!G$1,'2. Metadata'!#REF!,IF(B9030='2. Metadata'!H$1,'2. Metadata'!#REF!, IF(B9030='2. Metadata'!I$1,'2. Metadata'!#REF!, IF(B9030='2. Metadata'!J$1,'2. Metadata'!#REF!, IF(B9030='2. Metadata'!K$1,'2. Metadata'!C$3, IF(B9030='2. Metadata'!L$1,'2. Metadata'!D$3, IF(B9030='2. Metadata'!M$1,'2. Metadata'!M$5, IF(B9030='2. Metadata'!N$1,'2. Metadata'!N$5))))))))))))))</f>
        <v>49.690002</v>
      </c>
      <c r="D9030" s="13">
        <f>IF(ISBLANK(B9030)=TRUE," ", IF(B9030='2. Metadata'!B$1,'2. Metadata'!B$6, IF(B9030='2. Metadata'!C$1,'2. Metadata'!C$4,IF(B9030='2. Metadata'!D$1,'2. Metadata'!D$4, IF(B9030='2. Metadata'!E$1,'2. Metadata'!E$4,IF( B9030='2. Metadata'!F$1,'2. Metadata'!F$4,IF(B9030='2. Metadata'!G$1,'2. Metadata'!G$4,IF(B9030='2. Metadata'!H$1,'2. Metadata'!H$4, IF(B9030='2. Metadata'!I$1,'2. Metadata'!I$4, IF(B9030='2. Metadata'!J$1,'2. Metadata'!J$4, IF(B9030='2. Metadata'!K$1,'2. Metadata'!K$4, IF(B9030='2. Metadata'!L$1,'2. Metadata'!L$4, IF(B9030='2. Metadata'!M$1,'2. Metadata'!M$6, IF(B9030='2. Metadata'!N$1,'2. Metadata'!N$6))))))))))))))</f>
        <v>-115.97499999999999</v>
      </c>
      <c r="E9030" s="15" t="s">
        <v>178</v>
      </c>
      <c r="F9030" s="132">
        <v>1.8320000000000001</v>
      </c>
      <c r="G9030" s="16" t="str">
        <f>IF(ISBLANK(F9030)=TRUE," ",'2. Metadata'!B$14)</f>
        <v>degrees Celsius</v>
      </c>
      <c r="H9030" s="16" t="s">
        <v>178</v>
      </c>
    </row>
    <row r="9031" spans="1:8" ht="15.75" customHeight="1" x14ac:dyDescent="0.2">
      <c r="A9031" s="130">
        <v>39757.583333333336</v>
      </c>
      <c r="B9031" s="9" t="s">
        <v>239</v>
      </c>
      <c r="C9031" s="16">
        <f>IF(ISBLANK(B9031)=TRUE," ", IF(B9031='2. Metadata'!B$1,'2. Metadata'!B$5, IF(B9031='2. Metadata'!C$1,'2. Metadata'!#REF!,IF(B9031='2. Metadata'!D$1,'2. Metadata'!#REF!, IF(B9031='2. Metadata'!E$1,'2. Metadata'!#REF!,IF( B9031='2. Metadata'!F$1,'2. Metadata'!#REF!,IF(B9031='2. Metadata'!G$1,'2. Metadata'!#REF!,IF(B9031='2. Metadata'!H$1,'2. Metadata'!#REF!, IF(B9031='2. Metadata'!I$1,'2. Metadata'!#REF!, IF(B9031='2. Metadata'!J$1,'2. Metadata'!#REF!, IF(B9031='2. Metadata'!K$1,'2. Metadata'!C$3, IF(B9031='2. Metadata'!L$1,'2. Metadata'!D$3, IF(B9031='2. Metadata'!M$1,'2. Metadata'!M$5, IF(B9031='2. Metadata'!N$1,'2. Metadata'!N$5))))))))))))))</f>
        <v>49.690002</v>
      </c>
      <c r="D9031" s="13">
        <f>IF(ISBLANK(B9031)=TRUE," ", IF(B9031='2. Metadata'!B$1,'2. Metadata'!B$6, IF(B9031='2. Metadata'!C$1,'2. Metadata'!C$4,IF(B9031='2. Metadata'!D$1,'2. Metadata'!D$4, IF(B9031='2. Metadata'!E$1,'2. Metadata'!E$4,IF( B9031='2. Metadata'!F$1,'2. Metadata'!F$4,IF(B9031='2. Metadata'!G$1,'2. Metadata'!G$4,IF(B9031='2. Metadata'!H$1,'2. Metadata'!H$4, IF(B9031='2. Metadata'!I$1,'2. Metadata'!I$4, IF(B9031='2. Metadata'!J$1,'2. Metadata'!J$4, IF(B9031='2. Metadata'!K$1,'2. Metadata'!K$4, IF(B9031='2. Metadata'!L$1,'2. Metadata'!L$4, IF(B9031='2. Metadata'!M$1,'2. Metadata'!M$6, IF(B9031='2. Metadata'!N$1,'2. Metadata'!N$6))))))))))))))</f>
        <v>-115.97499999999999</v>
      </c>
      <c r="E9031" s="15" t="s">
        <v>178</v>
      </c>
      <c r="F9031" s="132">
        <v>1.94</v>
      </c>
      <c r="G9031" s="16" t="str">
        <f>IF(ISBLANK(F9031)=TRUE," ",'2. Metadata'!B$14)</f>
        <v>degrees Celsius</v>
      </c>
      <c r="H9031" s="16" t="s">
        <v>178</v>
      </c>
    </row>
    <row r="9032" spans="1:8" ht="15.75" customHeight="1" x14ac:dyDescent="0.2">
      <c r="A9032" s="130">
        <v>39757.59375</v>
      </c>
      <c r="B9032" s="9" t="s">
        <v>239</v>
      </c>
      <c r="C9032" s="16">
        <f>IF(ISBLANK(B9032)=TRUE," ", IF(B9032='2. Metadata'!B$1,'2. Metadata'!B$5, IF(B9032='2. Metadata'!C$1,'2. Metadata'!#REF!,IF(B9032='2. Metadata'!D$1,'2. Metadata'!#REF!, IF(B9032='2. Metadata'!E$1,'2. Metadata'!#REF!,IF( B9032='2. Metadata'!F$1,'2. Metadata'!#REF!,IF(B9032='2. Metadata'!G$1,'2. Metadata'!#REF!,IF(B9032='2. Metadata'!H$1,'2. Metadata'!#REF!, IF(B9032='2. Metadata'!I$1,'2. Metadata'!#REF!, IF(B9032='2. Metadata'!J$1,'2. Metadata'!#REF!, IF(B9032='2. Metadata'!K$1,'2. Metadata'!C$3, IF(B9032='2. Metadata'!L$1,'2. Metadata'!D$3, IF(B9032='2. Metadata'!M$1,'2. Metadata'!M$5, IF(B9032='2. Metadata'!N$1,'2. Metadata'!N$5))))))))))))))</f>
        <v>49.690002</v>
      </c>
      <c r="D9032" s="13">
        <f>IF(ISBLANK(B9032)=TRUE," ", IF(B9032='2. Metadata'!B$1,'2. Metadata'!B$6, IF(B9032='2. Metadata'!C$1,'2. Metadata'!C$4,IF(B9032='2. Metadata'!D$1,'2. Metadata'!D$4, IF(B9032='2. Metadata'!E$1,'2. Metadata'!E$4,IF( B9032='2. Metadata'!F$1,'2. Metadata'!F$4,IF(B9032='2. Metadata'!G$1,'2. Metadata'!G$4,IF(B9032='2. Metadata'!H$1,'2. Metadata'!H$4, IF(B9032='2. Metadata'!I$1,'2. Metadata'!I$4, IF(B9032='2. Metadata'!J$1,'2. Metadata'!J$4, IF(B9032='2. Metadata'!K$1,'2. Metadata'!K$4, IF(B9032='2. Metadata'!L$1,'2. Metadata'!L$4, IF(B9032='2. Metadata'!M$1,'2. Metadata'!M$6, IF(B9032='2. Metadata'!N$1,'2. Metadata'!N$6))))))))))))))</f>
        <v>-115.97499999999999</v>
      </c>
      <c r="E9032" s="15" t="s">
        <v>178</v>
      </c>
      <c r="F9032" s="132">
        <v>1.994</v>
      </c>
      <c r="G9032" s="16" t="str">
        <f>IF(ISBLANK(F9032)=TRUE," ",'2. Metadata'!B$14)</f>
        <v>degrees Celsius</v>
      </c>
      <c r="H9032" s="16" t="s">
        <v>178</v>
      </c>
    </row>
    <row r="9033" spans="1:8" ht="15.75" customHeight="1" x14ac:dyDescent="0.2">
      <c r="A9033" s="130">
        <v>39757.604166666664</v>
      </c>
      <c r="B9033" s="9" t="s">
        <v>239</v>
      </c>
      <c r="C9033" s="16">
        <f>IF(ISBLANK(B9033)=TRUE," ", IF(B9033='2. Metadata'!B$1,'2. Metadata'!B$5, IF(B9033='2. Metadata'!C$1,'2. Metadata'!#REF!,IF(B9033='2. Metadata'!D$1,'2. Metadata'!#REF!, IF(B9033='2. Metadata'!E$1,'2. Metadata'!#REF!,IF( B9033='2. Metadata'!F$1,'2. Metadata'!#REF!,IF(B9033='2. Metadata'!G$1,'2. Metadata'!#REF!,IF(B9033='2. Metadata'!H$1,'2. Metadata'!#REF!, IF(B9033='2. Metadata'!I$1,'2. Metadata'!#REF!, IF(B9033='2. Metadata'!J$1,'2. Metadata'!#REF!, IF(B9033='2. Metadata'!K$1,'2. Metadata'!C$3, IF(B9033='2. Metadata'!L$1,'2. Metadata'!D$3, IF(B9033='2. Metadata'!M$1,'2. Metadata'!M$5, IF(B9033='2. Metadata'!N$1,'2. Metadata'!N$5))))))))))))))</f>
        <v>49.690002</v>
      </c>
      <c r="D9033" s="13">
        <f>IF(ISBLANK(B9033)=TRUE," ", IF(B9033='2. Metadata'!B$1,'2. Metadata'!B$6, IF(B9033='2. Metadata'!C$1,'2. Metadata'!C$4,IF(B9033='2. Metadata'!D$1,'2. Metadata'!D$4, IF(B9033='2. Metadata'!E$1,'2. Metadata'!E$4,IF( B9033='2. Metadata'!F$1,'2. Metadata'!F$4,IF(B9033='2. Metadata'!G$1,'2. Metadata'!G$4,IF(B9033='2. Metadata'!H$1,'2. Metadata'!H$4, IF(B9033='2. Metadata'!I$1,'2. Metadata'!I$4, IF(B9033='2. Metadata'!J$1,'2. Metadata'!J$4, IF(B9033='2. Metadata'!K$1,'2. Metadata'!K$4, IF(B9033='2. Metadata'!L$1,'2. Metadata'!L$4, IF(B9033='2. Metadata'!M$1,'2. Metadata'!M$6, IF(B9033='2. Metadata'!N$1,'2. Metadata'!N$6))))))))))))))</f>
        <v>-115.97499999999999</v>
      </c>
      <c r="E9033" s="15" t="s">
        <v>178</v>
      </c>
      <c r="F9033" s="132">
        <v>2.0739999999999998</v>
      </c>
      <c r="G9033" s="16" t="str">
        <f>IF(ISBLANK(F9033)=TRUE," ",'2. Metadata'!B$14)</f>
        <v>degrees Celsius</v>
      </c>
      <c r="H9033" s="16" t="s">
        <v>178</v>
      </c>
    </row>
    <row r="9034" spans="1:8" ht="15.75" customHeight="1" x14ac:dyDescent="0.2">
      <c r="A9034" s="130">
        <v>39757.614583333336</v>
      </c>
      <c r="B9034" s="9" t="s">
        <v>239</v>
      </c>
      <c r="C9034" s="16">
        <f>IF(ISBLANK(B9034)=TRUE," ", IF(B9034='2. Metadata'!B$1,'2. Metadata'!B$5, IF(B9034='2. Metadata'!C$1,'2. Metadata'!#REF!,IF(B9034='2. Metadata'!D$1,'2. Metadata'!#REF!, IF(B9034='2. Metadata'!E$1,'2. Metadata'!#REF!,IF( B9034='2. Metadata'!F$1,'2. Metadata'!#REF!,IF(B9034='2. Metadata'!G$1,'2. Metadata'!#REF!,IF(B9034='2. Metadata'!H$1,'2. Metadata'!#REF!, IF(B9034='2. Metadata'!I$1,'2. Metadata'!#REF!, IF(B9034='2. Metadata'!J$1,'2. Metadata'!#REF!, IF(B9034='2. Metadata'!K$1,'2. Metadata'!C$3, IF(B9034='2. Metadata'!L$1,'2. Metadata'!D$3, IF(B9034='2. Metadata'!M$1,'2. Metadata'!M$5, IF(B9034='2. Metadata'!N$1,'2. Metadata'!N$5))))))))))))))</f>
        <v>49.690002</v>
      </c>
      <c r="D9034" s="13">
        <f>IF(ISBLANK(B9034)=TRUE," ", IF(B9034='2. Metadata'!B$1,'2. Metadata'!B$6, IF(B9034='2. Metadata'!C$1,'2. Metadata'!C$4,IF(B9034='2. Metadata'!D$1,'2. Metadata'!D$4, IF(B9034='2. Metadata'!E$1,'2. Metadata'!E$4,IF( B9034='2. Metadata'!F$1,'2. Metadata'!F$4,IF(B9034='2. Metadata'!G$1,'2. Metadata'!G$4,IF(B9034='2. Metadata'!H$1,'2. Metadata'!H$4, IF(B9034='2. Metadata'!I$1,'2. Metadata'!I$4, IF(B9034='2. Metadata'!J$1,'2. Metadata'!J$4, IF(B9034='2. Metadata'!K$1,'2. Metadata'!K$4, IF(B9034='2. Metadata'!L$1,'2. Metadata'!L$4, IF(B9034='2. Metadata'!M$1,'2. Metadata'!M$6, IF(B9034='2. Metadata'!N$1,'2. Metadata'!N$6))))))))))))))</f>
        <v>-115.97499999999999</v>
      </c>
      <c r="E9034" s="15" t="s">
        <v>178</v>
      </c>
      <c r="F9034" s="132">
        <v>2.1280000000000001</v>
      </c>
      <c r="G9034" s="16" t="str">
        <f>IF(ISBLANK(F9034)=TRUE," ",'2. Metadata'!B$14)</f>
        <v>degrees Celsius</v>
      </c>
      <c r="H9034" s="16" t="s">
        <v>178</v>
      </c>
    </row>
    <row r="9035" spans="1:8" ht="15.75" customHeight="1" x14ac:dyDescent="0.2">
      <c r="A9035" s="130">
        <v>39757.625</v>
      </c>
      <c r="B9035" s="9" t="s">
        <v>239</v>
      </c>
      <c r="C9035" s="16">
        <f>IF(ISBLANK(B9035)=TRUE," ", IF(B9035='2. Metadata'!B$1,'2. Metadata'!B$5, IF(B9035='2. Metadata'!C$1,'2. Metadata'!#REF!,IF(B9035='2. Metadata'!D$1,'2. Metadata'!#REF!, IF(B9035='2. Metadata'!E$1,'2. Metadata'!#REF!,IF( B9035='2. Metadata'!F$1,'2. Metadata'!#REF!,IF(B9035='2. Metadata'!G$1,'2. Metadata'!#REF!,IF(B9035='2. Metadata'!H$1,'2. Metadata'!#REF!, IF(B9035='2. Metadata'!I$1,'2. Metadata'!#REF!, IF(B9035='2. Metadata'!J$1,'2. Metadata'!#REF!, IF(B9035='2. Metadata'!K$1,'2. Metadata'!C$3, IF(B9035='2. Metadata'!L$1,'2. Metadata'!D$3, IF(B9035='2. Metadata'!M$1,'2. Metadata'!M$5, IF(B9035='2. Metadata'!N$1,'2. Metadata'!N$5))))))))))))))</f>
        <v>49.690002</v>
      </c>
      <c r="D9035" s="13">
        <f>IF(ISBLANK(B9035)=TRUE," ", IF(B9035='2. Metadata'!B$1,'2. Metadata'!B$6, IF(B9035='2. Metadata'!C$1,'2. Metadata'!C$4,IF(B9035='2. Metadata'!D$1,'2. Metadata'!D$4, IF(B9035='2. Metadata'!E$1,'2. Metadata'!E$4,IF( B9035='2. Metadata'!F$1,'2. Metadata'!F$4,IF(B9035='2. Metadata'!G$1,'2. Metadata'!G$4,IF(B9035='2. Metadata'!H$1,'2. Metadata'!H$4, IF(B9035='2. Metadata'!I$1,'2. Metadata'!I$4, IF(B9035='2. Metadata'!J$1,'2. Metadata'!J$4, IF(B9035='2. Metadata'!K$1,'2. Metadata'!K$4, IF(B9035='2. Metadata'!L$1,'2. Metadata'!L$4, IF(B9035='2. Metadata'!M$1,'2. Metadata'!M$6, IF(B9035='2. Metadata'!N$1,'2. Metadata'!N$6))))))))))))))</f>
        <v>-115.97499999999999</v>
      </c>
      <c r="E9035" s="15" t="s">
        <v>178</v>
      </c>
      <c r="F9035" s="132">
        <v>2.1549999999999998</v>
      </c>
      <c r="G9035" s="16" t="str">
        <f>IF(ISBLANK(F9035)=TRUE," ",'2. Metadata'!B$14)</f>
        <v>degrees Celsius</v>
      </c>
      <c r="H9035" s="16" t="s">
        <v>178</v>
      </c>
    </row>
    <row r="9036" spans="1:8" ht="15.75" customHeight="1" x14ac:dyDescent="0.2">
      <c r="A9036" s="130">
        <v>39757.635416666664</v>
      </c>
      <c r="B9036" s="9" t="s">
        <v>239</v>
      </c>
      <c r="C9036" s="16">
        <f>IF(ISBLANK(B9036)=TRUE," ", IF(B9036='2. Metadata'!B$1,'2. Metadata'!B$5, IF(B9036='2. Metadata'!C$1,'2. Metadata'!#REF!,IF(B9036='2. Metadata'!D$1,'2. Metadata'!#REF!, IF(B9036='2. Metadata'!E$1,'2. Metadata'!#REF!,IF( B9036='2. Metadata'!F$1,'2. Metadata'!#REF!,IF(B9036='2. Metadata'!G$1,'2. Metadata'!#REF!,IF(B9036='2. Metadata'!H$1,'2. Metadata'!#REF!, IF(B9036='2. Metadata'!I$1,'2. Metadata'!#REF!, IF(B9036='2. Metadata'!J$1,'2. Metadata'!#REF!, IF(B9036='2. Metadata'!K$1,'2. Metadata'!C$3, IF(B9036='2. Metadata'!L$1,'2. Metadata'!D$3, IF(B9036='2. Metadata'!M$1,'2. Metadata'!M$5, IF(B9036='2. Metadata'!N$1,'2. Metadata'!N$5))))))))))))))</f>
        <v>49.690002</v>
      </c>
      <c r="D9036" s="13">
        <f>IF(ISBLANK(B9036)=TRUE," ", IF(B9036='2. Metadata'!B$1,'2. Metadata'!B$6, IF(B9036='2. Metadata'!C$1,'2. Metadata'!C$4,IF(B9036='2. Metadata'!D$1,'2. Metadata'!D$4, IF(B9036='2. Metadata'!E$1,'2. Metadata'!E$4,IF( B9036='2. Metadata'!F$1,'2. Metadata'!F$4,IF(B9036='2. Metadata'!G$1,'2. Metadata'!G$4,IF(B9036='2. Metadata'!H$1,'2. Metadata'!H$4, IF(B9036='2. Metadata'!I$1,'2. Metadata'!I$4, IF(B9036='2. Metadata'!J$1,'2. Metadata'!J$4, IF(B9036='2. Metadata'!K$1,'2. Metadata'!K$4, IF(B9036='2. Metadata'!L$1,'2. Metadata'!L$4, IF(B9036='2. Metadata'!M$1,'2. Metadata'!M$6, IF(B9036='2. Metadata'!N$1,'2. Metadata'!N$6))))))))))))))</f>
        <v>-115.97499999999999</v>
      </c>
      <c r="E9036" s="15" t="s">
        <v>178</v>
      </c>
      <c r="F9036" s="132">
        <v>2.1819999999999999</v>
      </c>
      <c r="G9036" s="16" t="str">
        <f>IF(ISBLANK(F9036)=TRUE," ",'2. Metadata'!B$14)</f>
        <v>degrees Celsius</v>
      </c>
      <c r="H9036" s="16" t="s">
        <v>178</v>
      </c>
    </row>
    <row r="9037" spans="1:8" ht="15.75" customHeight="1" x14ac:dyDescent="0.2">
      <c r="A9037" s="130">
        <v>39757.645833333336</v>
      </c>
      <c r="B9037" s="9" t="s">
        <v>239</v>
      </c>
      <c r="C9037" s="16">
        <f>IF(ISBLANK(B9037)=TRUE," ", IF(B9037='2. Metadata'!B$1,'2. Metadata'!B$5, IF(B9037='2. Metadata'!C$1,'2. Metadata'!#REF!,IF(B9037='2. Metadata'!D$1,'2. Metadata'!#REF!, IF(B9037='2. Metadata'!E$1,'2. Metadata'!#REF!,IF( B9037='2. Metadata'!F$1,'2. Metadata'!#REF!,IF(B9037='2. Metadata'!G$1,'2. Metadata'!#REF!,IF(B9037='2. Metadata'!H$1,'2. Metadata'!#REF!, IF(B9037='2. Metadata'!I$1,'2. Metadata'!#REF!, IF(B9037='2. Metadata'!J$1,'2. Metadata'!#REF!, IF(B9037='2. Metadata'!K$1,'2. Metadata'!C$3, IF(B9037='2. Metadata'!L$1,'2. Metadata'!D$3, IF(B9037='2. Metadata'!M$1,'2. Metadata'!M$5, IF(B9037='2. Metadata'!N$1,'2. Metadata'!N$5))))))))))))))</f>
        <v>49.690002</v>
      </c>
      <c r="D9037" s="13">
        <f>IF(ISBLANK(B9037)=TRUE," ", IF(B9037='2. Metadata'!B$1,'2. Metadata'!B$6, IF(B9037='2. Metadata'!C$1,'2. Metadata'!C$4,IF(B9037='2. Metadata'!D$1,'2. Metadata'!D$4, IF(B9037='2. Metadata'!E$1,'2. Metadata'!E$4,IF( B9037='2. Metadata'!F$1,'2. Metadata'!F$4,IF(B9037='2. Metadata'!G$1,'2. Metadata'!G$4,IF(B9037='2. Metadata'!H$1,'2. Metadata'!H$4, IF(B9037='2. Metadata'!I$1,'2. Metadata'!I$4, IF(B9037='2. Metadata'!J$1,'2. Metadata'!J$4, IF(B9037='2. Metadata'!K$1,'2. Metadata'!K$4, IF(B9037='2. Metadata'!L$1,'2. Metadata'!L$4, IF(B9037='2. Metadata'!M$1,'2. Metadata'!M$6, IF(B9037='2. Metadata'!N$1,'2. Metadata'!N$6))))))))))))))</f>
        <v>-115.97499999999999</v>
      </c>
      <c r="E9037" s="15" t="s">
        <v>178</v>
      </c>
      <c r="F9037" s="132">
        <v>2.2360000000000002</v>
      </c>
      <c r="G9037" s="16" t="str">
        <f>IF(ISBLANK(F9037)=TRUE," ",'2. Metadata'!B$14)</f>
        <v>degrees Celsius</v>
      </c>
      <c r="H9037" s="16" t="s">
        <v>178</v>
      </c>
    </row>
    <row r="9038" spans="1:8" ht="15.75" customHeight="1" x14ac:dyDescent="0.2">
      <c r="A9038" s="130">
        <v>39757.65625</v>
      </c>
      <c r="B9038" s="9" t="s">
        <v>239</v>
      </c>
      <c r="C9038" s="16">
        <f>IF(ISBLANK(B9038)=TRUE," ", IF(B9038='2. Metadata'!B$1,'2. Metadata'!B$5, IF(B9038='2. Metadata'!C$1,'2. Metadata'!#REF!,IF(B9038='2. Metadata'!D$1,'2. Metadata'!#REF!, IF(B9038='2. Metadata'!E$1,'2. Metadata'!#REF!,IF( B9038='2. Metadata'!F$1,'2. Metadata'!#REF!,IF(B9038='2. Metadata'!G$1,'2. Metadata'!#REF!,IF(B9038='2. Metadata'!H$1,'2. Metadata'!#REF!, IF(B9038='2. Metadata'!I$1,'2. Metadata'!#REF!, IF(B9038='2. Metadata'!J$1,'2. Metadata'!#REF!, IF(B9038='2. Metadata'!K$1,'2. Metadata'!C$3, IF(B9038='2. Metadata'!L$1,'2. Metadata'!D$3, IF(B9038='2. Metadata'!M$1,'2. Metadata'!M$5, IF(B9038='2. Metadata'!N$1,'2. Metadata'!N$5))))))))))))))</f>
        <v>49.690002</v>
      </c>
      <c r="D9038" s="13">
        <f>IF(ISBLANK(B9038)=TRUE," ", IF(B9038='2. Metadata'!B$1,'2. Metadata'!B$6, IF(B9038='2. Metadata'!C$1,'2. Metadata'!C$4,IF(B9038='2. Metadata'!D$1,'2. Metadata'!D$4, IF(B9038='2. Metadata'!E$1,'2. Metadata'!E$4,IF( B9038='2. Metadata'!F$1,'2. Metadata'!F$4,IF(B9038='2. Metadata'!G$1,'2. Metadata'!G$4,IF(B9038='2. Metadata'!H$1,'2. Metadata'!H$4, IF(B9038='2. Metadata'!I$1,'2. Metadata'!I$4, IF(B9038='2. Metadata'!J$1,'2. Metadata'!J$4, IF(B9038='2. Metadata'!K$1,'2. Metadata'!K$4, IF(B9038='2. Metadata'!L$1,'2. Metadata'!L$4, IF(B9038='2. Metadata'!M$1,'2. Metadata'!M$6, IF(B9038='2. Metadata'!N$1,'2. Metadata'!N$6))))))))))))))</f>
        <v>-115.97499999999999</v>
      </c>
      <c r="E9038" s="15" t="s">
        <v>178</v>
      </c>
      <c r="F9038" s="132">
        <v>2.262</v>
      </c>
      <c r="G9038" s="16" t="str">
        <f>IF(ISBLANK(F9038)=TRUE," ",'2. Metadata'!B$14)</f>
        <v>degrees Celsius</v>
      </c>
      <c r="H9038" s="16" t="s">
        <v>178</v>
      </c>
    </row>
    <row r="9039" spans="1:8" ht="15.75" customHeight="1" x14ac:dyDescent="0.2">
      <c r="A9039" s="130">
        <v>39757.666666666664</v>
      </c>
      <c r="B9039" s="9" t="s">
        <v>239</v>
      </c>
      <c r="C9039" s="16">
        <f>IF(ISBLANK(B9039)=TRUE," ", IF(B9039='2. Metadata'!B$1,'2. Metadata'!B$5, IF(B9039='2. Metadata'!C$1,'2. Metadata'!#REF!,IF(B9039='2. Metadata'!D$1,'2. Metadata'!#REF!, IF(B9039='2. Metadata'!E$1,'2. Metadata'!#REF!,IF( B9039='2. Metadata'!F$1,'2. Metadata'!#REF!,IF(B9039='2. Metadata'!G$1,'2. Metadata'!#REF!,IF(B9039='2. Metadata'!H$1,'2. Metadata'!#REF!, IF(B9039='2. Metadata'!I$1,'2. Metadata'!#REF!, IF(B9039='2. Metadata'!J$1,'2. Metadata'!#REF!, IF(B9039='2. Metadata'!K$1,'2. Metadata'!C$3, IF(B9039='2. Metadata'!L$1,'2. Metadata'!D$3, IF(B9039='2. Metadata'!M$1,'2. Metadata'!M$5, IF(B9039='2. Metadata'!N$1,'2. Metadata'!N$5))))))))))))))</f>
        <v>49.690002</v>
      </c>
      <c r="D9039" s="13">
        <f>IF(ISBLANK(B9039)=TRUE," ", IF(B9039='2. Metadata'!B$1,'2. Metadata'!B$6, IF(B9039='2. Metadata'!C$1,'2. Metadata'!C$4,IF(B9039='2. Metadata'!D$1,'2. Metadata'!D$4, IF(B9039='2. Metadata'!E$1,'2. Metadata'!E$4,IF( B9039='2. Metadata'!F$1,'2. Metadata'!F$4,IF(B9039='2. Metadata'!G$1,'2. Metadata'!G$4,IF(B9039='2. Metadata'!H$1,'2. Metadata'!H$4, IF(B9039='2. Metadata'!I$1,'2. Metadata'!I$4, IF(B9039='2. Metadata'!J$1,'2. Metadata'!J$4, IF(B9039='2. Metadata'!K$1,'2. Metadata'!K$4, IF(B9039='2. Metadata'!L$1,'2. Metadata'!L$4, IF(B9039='2. Metadata'!M$1,'2. Metadata'!M$6, IF(B9039='2. Metadata'!N$1,'2. Metadata'!N$6))))))))))))))</f>
        <v>-115.97499999999999</v>
      </c>
      <c r="E9039" s="15" t="s">
        <v>178</v>
      </c>
      <c r="F9039" s="132">
        <v>2.3159999999999998</v>
      </c>
      <c r="G9039" s="16" t="str">
        <f>IF(ISBLANK(F9039)=TRUE," ",'2. Metadata'!B$14)</f>
        <v>degrees Celsius</v>
      </c>
      <c r="H9039" s="16" t="s">
        <v>178</v>
      </c>
    </row>
    <row r="9040" spans="1:8" ht="15.75" customHeight="1" x14ac:dyDescent="0.2">
      <c r="A9040" s="130">
        <v>39757.677083333336</v>
      </c>
      <c r="B9040" s="9" t="s">
        <v>239</v>
      </c>
      <c r="C9040" s="16">
        <f>IF(ISBLANK(B9040)=TRUE," ", IF(B9040='2. Metadata'!B$1,'2. Metadata'!B$5, IF(B9040='2. Metadata'!C$1,'2. Metadata'!#REF!,IF(B9040='2. Metadata'!D$1,'2. Metadata'!#REF!, IF(B9040='2. Metadata'!E$1,'2. Metadata'!#REF!,IF( B9040='2. Metadata'!F$1,'2. Metadata'!#REF!,IF(B9040='2. Metadata'!G$1,'2. Metadata'!#REF!,IF(B9040='2. Metadata'!H$1,'2. Metadata'!#REF!, IF(B9040='2. Metadata'!I$1,'2. Metadata'!#REF!, IF(B9040='2. Metadata'!J$1,'2. Metadata'!#REF!, IF(B9040='2. Metadata'!K$1,'2. Metadata'!C$3, IF(B9040='2. Metadata'!L$1,'2. Metadata'!D$3, IF(B9040='2. Metadata'!M$1,'2. Metadata'!M$5, IF(B9040='2. Metadata'!N$1,'2. Metadata'!N$5))))))))))))))</f>
        <v>49.690002</v>
      </c>
      <c r="D9040" s="13">
        <f>IF(ISBLANK(B9040)=TRUE," ", IF(B9040='2. Metadata'!B$1,'2. Metadata'!B$6, IF(B9040='2. Metadata'!C$1,'2. Metadata'!C$4,IF(B9040='2. Metadata'!D$1,'2. Metadata'!D$4, IF(B9040='2. Metadata'!E$1,'2. Metadata'!E$4,IF( B9040='2. Metadata'!F$1,'2. Metadata'!F$4,IF(B9040='2. Metadata'!G$1,'2. Metadata'!G$4,IF(B9040='2. Metadata'!H$1,'2. Metadata'!H$4, IF(B9040='2. Metadata'!I$1,'2. Metadata'!I$4, IF(B9040='2. Metadata'!J$1,'2. Metadata'!J$4, IF(B9040='2. Metadata'!K$1,'2. Metadata'!K$4, IF(B9040='2. Metadata'!L$1,'2. Metadata'!L$4, IF(B9040='2. Metadata'!M$1,'2. Metadata'!M$6, IF(B9040='2. Metadata'!N$1,'2. Metadata'!N$6))))))))))))))</f>
        <v>-115.97499999999999</v>
      </c>
      <c r="E9040" s="15" t="s">
        <v>178</v>
      </c>
      <c r="F9040" s="132">
        <v>2.343</v>
      </c>
      <c r="G9040" s="16" t="str">
        <f>IF(ISBLANK(F9040)=TRUE," ",'2. Metadata'!B$14)</f>
        <v>degrees Celsius</v>
      </c>
      <c r="H9040" s="16" t="s">
        <v>178</v>
      </c>
    </row>
    <row r="9041" spans="1:8" ht="15.75" customHeight="1" x14ac:dyDescent="0.2">
      <c r="A9041" s="130">
        <v>39757.6875</v>
      </c>
      <c r="B9041" s="9" t="s">
        <v>239</v>
      </c>
      <c r="C9041" s="16">
        <f>IF(ISBLANK(B9041)=TRUE," ", IF(B9041='2. Metadata'!B$1,'2. Metadata'!B$5, IF(B9041='2. Metadata'!C$1,'2. Metadata'!#REF!,IF(B9041='2. Metadata'!D$1,'2. Metadata'!#REF!, IF(B9041='2. Metadata'!E$1,'2. Metadata'!#REF!,IF( B9041='2. Metadata'!F$1,'2. Metadata'!#REF!,IF(B9041='2. Metadata'!G$1,'2. Metadata'!#REF!,IF(B9041='2. Metadata'!H$1,'2. Metadata'!#REF!, IF(B9041='2. Metadata'!I$1,'2. Metadata'!#REF!, IF(B9041='2. Metadata'!J$1,'2. Metadata'!#REF!, IF(B9041='2. Metadata'!K$1,'2. Metadata'!C$3, IF(B9041='2. Metadata'!L$1,'2. Metadata'!D$3, IF(B9041='2. Metadata'!M$1,'2. Metadata'!M$5, IF(B9041='2. Metadata'!N$1,'2. Metadata'!N$5))))))))))))))</f>
        <v>49.690002</v>
      </c>
      <c r="D9041" s="13">
        <f>IF(ISBLANK(B9041)=TRUE," ", IF(B9041='2. Metadata'!B$1,'2. Metadata'!B$6, IF(B9041='2. Metadata'!C$1,'2. Metadata'!C$4,IF(B9041='2. Metadata'!D$1,'2. Metadata'!D$4, IF(B9041='2. Metadata'!E$1,'2. Metadata'!E$4,IF( B9041='2. Metadata'!F$1,'2. Metadata'!F$4,IF(B9041='2. Metadata'!G$1,'2. Metadata'!G$4,IF(B9041='2. Metadata'!H$1,'2. Metadata'!H$4, IF(B9041='2. Metadata'!I$1,'2. Metadata'!I$4, IF(B9041='2. Metadata'!J$1,'2. Metadata'!J$4, IF(B9041='2. Metadata'!K$1,'2. Metadata'!K$4, IF(B9041='2. Metadata'!L$1,'2. Metadata'!L$4, IF(B9041='2. Metadata'!M$1,'2. Metadata'!M$6, IF(B9041='2. Metadata'!N$1,'2. Metadata'!N$6))))))))))))))</f>
        <v>-115.97499999999999</v>
      </c>
      <c r="E9041" s="15" t="s">
        <v>178</v>
      </c>
      <c r="F9041" s="132">
        <v>2.37</v>
      </c>
      <c r="G9041" s="16" t="str">
        <f>IF(ISBLANK(F9041)=TRUE," ",'2. Metadata'!B$14)</f>
        <v>degrees Celsius</v>
      </c>
      <c r="H9041" s="16" t="s">
        <v>178</v>
      </c>
    </row>
    <row r="9042" spans="1:8" ht="15.75" customHeight="1" x14ac:dyDescent="0.2">
      <c r="A9042" s="130">
        <v>39757.697916666664</v>
      </c>
      <c r="B9042" s="9" t="s">
        <v>239</v>
      </c>
      <c r="C9042" s="16">
        <f>IF(ISBLANK(B9042)=TRUE," ", IF(B9042='2. Metadata'!B$1,'2. Metadata'!B$5, IF(B9042='2. Metadata'!C$1,'2. Metadata'!#REF!,IF(B9042='2. Metadata'!D$1,'2. Metadata'!#REF!, IF(B9042='2. Metadata'!E$1,'2. Metadata'!#REF!,IF( B9042='2. Metadata'!F$1,'2. Metadata'!#REF!,IF(B9042='2. Metadata'!G$1,'2. Metadata'!#REF!,IF(B9042='2. Metadata'!H$1,'2. Metadata'!#REF!, IF(B9042='2. Metadata'!I$1,'2. Metadata'!#REF!, IF(B9042='2. Metadata'!J$1,'2. Metadata'!#REF!, IF(B9042='2. Metadata'!K$1,'2. Metadata'!C$3, IF(B9042='2. Metadata'!L$1,'2. Metadata'!D$3, IF(B9042='2. Metadata'!M$1,'2. Metadata'!M$5, IF(B9042='2. Metadata'!N$1,'2. Metadata'!N$5))))))))))))))</f>
        <v>49.690002</v>
      </c>
      <c r="D9042" s="13">
        <f>IF(ISBLANK(B9042)=TRUE," ", IF(B9042='2. Metadata'!B$1,'2. Metadata'!B$6, IF(B9042='2. Metadata'!C$1,'2. Metadata'!C$4,IF(B9042='2. Metadata'!D$1,'2. Metadata'!D$4, IF(B9042='2. Metadata'!E$1,'2. Metadata'!E$4,IF( B9042='2. Metadata'!F$1,'2. Metadata'!F$4,IF(B9042='2. Metadata'!G$1,'2. Metadata'!G$4,IF(B9042='2. Metadata'!H$1,'2. Metadata'!H$4, IF(B9042='2. Metadata'!I$1,'2. Metadata'!I$4, IF(B9042='2. Metadata'!J$1,'2. Metadata'!J$4, IF(B9042='2. Metadata'!K$1,'2. Metadata'!K$4, IF(B9042='2. Metadata'!L$1,'2. Metadata'!L$4, IF(B9042='2. Metadata'!M$1,'2. Metadata'!M$6, IF(B9042='2. Metadata'!N$1,'2. Metadata'!N$6))))))))))))))</f>
        <v>-115.97499999999999</v>
      </c>
      <c r="E9042" s="15" t="s">
        <v>178</v>
      </c>
      <c r="F9042" s="132">
        <v>2.37</v>
      </c>
      <c r="G9042" s="16" t="str">
        <f>IF(ISBLANK(F9042)=TRUE," ",'2. Metadata'!B$14)</f>
        <v>degrees Celsius</v>
      </c>
      <c r="H9042" s="16" t="s">
        <v>178</v>
      </c>
    </row>
    <row r="9043" spans="1:8" ht="15.75" customHeight="1" x14ac:dyDescent="0.2">
      <c r="A9043" s="130">
        <v>39757.708333333336</v>
      </c>
      <c r="B9043" s="9" t="s">
        <v>239</v>
      </c>
      <c r="C9043" s="16">
        <f>IF(ISBLANK(B9043)=TRUE," ", IF(B9043='2. Metadata'!B$1,'2. Metadata'!B$5, IF(B9043='2. Metadata'!C$1,'2. Metadata'!#REF!,IF(B9043='2. Metadata'!D$1,'2. Metadata'!#REF!, IF(B9043='2. Metadata'!E$1,'2. Metadata'!#REF!,IF( B9043='2. Metadata'!F$1,'2. Metadata'!#REF!,IF(B9043='2. Metadata'!G$1,'2. Metadata'!#REF!,IF(B9043='2. Metadata'!H$1,'2. Metadata'!#REF!, IF(B9043='2. Metadata'!I$1,'2. Metadata'!#REF!, IF(B9043='2. Metadata'!J$1,'2. Metadata'!#REF!, IF(B9043='2. Metadata'!K$1,'2. Metadata'!C$3, IF(B9043='2. Metadata'!L$1,'2. Metadata'!D$3, IF(B9043='2. Metadata'!M$1,'2. Metadata'!M$5, IF(B9043='2. Metadata'!N$1,'2. Metadata'!N$5))))))))))))))</f>
        <v>49.690002</v>
      </c>
      <c r="D9043" s="13">
        <f>IF(ISBLANK(B9043)=TRUE," ", IF(B9043='2. Metadata'!B$1,'2. Metadata'!B$6, IF(B9043='2. Metadata'!C$1,'2. Metadata'!C$4,IF(B9043='2. Metadata'!D$1,'2. Metadata'!D$4, IF(B9043='2. Metadata'!E$1,'2. Metadata'!E$4,IF( B9043='2. Metadata'!F$1,'2. Metadata'!F$4,IF(B9043='2. Metadata'!G$1,'2. Metadata'!G$4,IF(B9043='2. Metadata'!H$1,'2. Metadata'!H$4, IF(B9043='2. Metadata'!I$1,'2. Metadata'!I$4, IF(B9043='2. Metadata'!J$1,'2. Metadata'!J$4, IF(B9043='2. Metadata'!K$1,'2. Metadata'!K$4, IF(B9043='2. Metadata'!L$1,'2. Metadata'!L$4, IF(B9043='2. Metadata'!M$1,'2. Metadata'!M$6, IF(B9043='2. Metadata'!N$1,'2. Metadata'!N$6))))))))))))))</f>
        <v>-115.97499999999999</v>
      </c>
      <c r="E9043" s="15" t="s">
        <v>178</v>
      </c>
      <c r="F9043" s="132">
        <v>2.37</v>
      </c>
      <c r="G9043" s="16" t="str">
        <f>IF(ISBLANK(F9043)=TRUE," ",'2. Metadata'!B$14)</f>
        <v>degrees Celsius</v>
      </c>
      <c r="H9043" s="16" t="s">
        <v>178</v>
      </c>
    </row>
    <row r="9044" spans="1:8" ht="15.75" customHeight="1" x14ac:dyDescent="0.2">
      <c r="A9044" s="130">
        <v>39757.71875</v>
      </c>
      <c r="B9044" s="9" t="s">
        <v>239</v>
      </c>
      <c r="C9044" s="16">
        <f>IF(ISBLANK(B9044)=TRUE," ", IF(B9044='2. Metadata'!B$1,'2. Metadata'!B$5, IF(B9044='2. Metadata'!C$1,'2. Metadata'!#REF!,IF(B9044='2. Metadata'!D$1,'2. Metadata'!#REF!, IF(B9044='2. Metadata'!E$1,'2. Metadata'!#REF!,IF( B9044='2. Metadata'!F$1,'2. Metadata'!#REF!,IF(B9044='2. Metadata'!G$1,'2. Metadata'!#REF!,IF(B9044='2. Metadata'!H$1,'2. Metadata'!#REF!, IF(B9044='2. Metadata'!I$1,'2. Metadata'!#REF!, IF(B9044='2. Metadata'!J$1,'2. Metadata'!#REF!, IF(B9044='2. Metadata'!K$1,'2. Metadata'!C$3, IF(B9044='2. Metadata'!L$1,'2. Metadata'!D$3, IF(B9044='2. Metadata'!M$1,'2. Metadata'!M$5, IF(B9044='2. Metadata'!N$1,'2. Metadata'!N$5))))))))))))))</f>
        <v>49.690002</v>
      </c>
      <c r="D9044" s="13">
        <f>IF(ISBLANK(B9044)=TRUE," ", IF(B9044='2. Metadata'!B$1,'2. Metadata'!B$6, IF(B9044='2. Metadata'!C$1,'2. Metadata'!C$4,IF(B9044='2. Metadata'!D$1,'2. Metadata'!D$4, IF(B9044='2. Metadata'!E$1,'2. Metadata'!E$4,IF( B9044='2. Metadata'!F$1,'2. Metadata'!F$4,IF(B9044='2. Metadata'!G$1,'2. Metadata'!G$4,IF(B9044='2. Metadata'!H$1,'2. Metadata'!H$4, IF(B9044='2. Metadata'!I$1,'2. Metadata'!I$4, IF(B9044='2. Metadata'!J$1,'2. Metadata'!J$4, IF(B9044='2. Metadata'!K$1,'2. Metadata'!K$4, IF(B9044='2. Metadata'!L$1,'2. Metadata'!L$4, IF(B9044='2. Metadata'!M$1,'2. Metadata'!M$6, IF(B9044='2. Metadata'!N$1,'2. Metadata'!N$6))))))))))))))</f>
        <v>-115.97499999999999</v>
      </c>
      <c r="E9044" s="15" t="s">
        <v>178</v>
      </c>
      <c r="F9044" s="132">
        <v>2.37</v>
      </c>
      <c r="G9044" s="16" t="str">
        <f>IF(ISBLANK(F9044)=TRUE," ",'2. Metadata'!B$14)</f>
        <v>degrees Celsius</v>
      </c>
      <c r="H9044" s="16" t="s">
        <v>178</v>
      </c>
    </row>
    <row r="9045" spans="1:8" ht="15.75" customHeight="1" x14ac:dyDescent="0.2">
      <c r="A9045" s="130">
        <v>39757.729166666664</v>
      </c>
      <c r="B9045" s="9" t="s">
        <v>239</v>
      </c>
      <c r="C9045" s="16">
        <f>IF(ISBLANK(B9045)=TRUE," ", IF(B9045='2. Metadata'!B$1,'2. Metadata'!B$5, IF(B9045='2. Metadata'!C$1,'2. Metadata'!#REF!,IF(B9045='2. Metadata'!D$1,'2. Metadata'!#REF!, IF(B9045='2. Metadata'!E$1,'2. Metadata'!#REF!,IF( B9045='2. Metadata'!F$1,'2. Metadata'!#REF!,IF(B9045='2. Metadata'!G$1,'2. Metadata'!#REF!,IF(B9045='2. Metadata'!H$1,'2. Metadata'!#REF!, IF(B9045='2. Metadata'!I$1,'2. Metadata'!#REF!, IF(B9045='2. Metadata'!J$1,'2. Metadata'!#REF!, IF(B9045='2. Metadata'!K$1,'2. Metadata'!C$3, IF(B9045='2. Metadata'!L$1,'2. Metadata'!D$3, IF(B9045='2. Metadata'!M$1,'2. Metadata'!M$5, IF(B9045='2. Metadata'!N$1,'2. Metadata'!N$5))))))))))))))</f>
        <v>49.690002</v>
      </c>
      <c r="D9045" s="13">
        <f>IF(ISBLANK(B9045)=TRUE," ", IF(B9045='2. Metadata'!B$1,'2. Metadata'!B$6, IF(B9045='2. Metadata'!C$1,'2. Metadata'!C$4,IF(B9045='2. Metadata'!D$1,'2. Metadata'!D$4, IF(B9045='2. Metadata'!E$1,'2. Metadata'!E$4,IF( B9045='2. Metadata'!F$1,'2. Metadata'!F$4,IF(B9045='2. Metadata'!G$1,'2. Metadata'!G$4,IF(B9045='2. Metadata'!H$1,'2. Metadata'!H$4, IF(B9045='2. Metadata'!I$1,'2. Metadata'!I$4, IF(B9045='2. Metadata'!J$1,'2. Metadata'!J$4, IF(B9045='2. Metadata'!K$1,'2. Metadata'!K$4, IF(B9045='2. Metadata'!L$1,'2. Metadata'!L$4, IF(B9045='2. Metadata'!M$1,'2. Metadata'!M$6, IF(B9045='2. Metadata'!N$1,'2. Metadata'!N$6))))))))))))))</f>
        <v>-115.97499999999999</v>
      </c>
      <c r="E9045" s="15" t="s">
        <v>178</v>
      </c>
      <c r="F9045" s="132">
        <v>2.343</v>
      </c>
      <c r="G9045" s="16" t="str">
        <f>IF(ISBLANK(F9045)=TRUE," ",'2. Metadata'!B$14)</f>
        <v>degrees Celsius</v>
      </c>
      <c r="H9045" s="16" t="s">
        <v>178</v>
      </c>
    </row>
    <row r="9046" spans="1:8" ht="15.75" customHeight="1" x14ac:dyDescent="0.2">
      <c r="A9046" s="130">
        <v>39757.739583333336</v>
      </c>
      <c r="B9046" s="9" t="s">
        <v>239</v>
      </c>
      <c r="C9046" s="16">
        <f>IF(ISBLANK(B9046)=TRUE," ", IF(B9046='2. Metadata'!B$1,'2. Metadata'!B$5, IF(B9046='2. Metadata'!C$1,'2. Metadata'!#REF!,IF(B9046='2. Metadata'!D$1,'2. Metadata'!#REF!, IF(B9046='2. Metadata'!E$1,'2. Metadata'!#REF!,IF( B9046='2. Metadata'!F$1,'2. Metadata'!#REF!,IF(B9046='2. Metadata'!G$1,'2. Metadata'!#REF!,IF(B9046='2. Metadata'!H$1,'2. Metadata'!#REF!, IF(B9046='2. Metadata'!I$1,'2. Metadata'!#REF!, IF(B9046='2. Metadata'!J$1,'2. Metadata'!#REF!, IF(B9046='2. Metadata'!K$1,'2. Metadata'!C$3, IF(B9046='2. Metadata'!L$1,'2. Metadata'!D$3, IF(B9046='2. Metadata'!M$1,'2. Metadata'!M$5, IF(B9046='2. Metadata'!N$1,'2. Metadata'!N$5))))))))))))))</f>
        <v>49.690002</v>
      </c>
      <c r="D9046" s="13">
        <f>IF(ISBLANK(B9046)=TRUE," ", IF(B9046='2. Metadata'!B$1,'2. Metadata'!B$6, IF(B9046='2. Metadata'!C$1,'2. Metadata'!C$4,IF(B9046='2. Metadata'!D$1,'2. Metadata'!D$4, IF(B9046='2. Metadata'!E$1,'2. Metadata'!E$4,IF( B9046='2. Metadata'!F$1,'2. Metadata'!F$4,IF(B9046='2. Metadata'!G$1,'2. Metadata'!G$4,IF(B9046='2. Metadata'!H$1,'2. Metadata'!H$4, IF(B9046='2. Metadata'!I$1,'2. Metadata'!I$4, IF(B9046='2. Metadata'!J$1,'2. Metadata'!J$4, IF(B9046='2. Metadata'!K$1,'2. Metadata'!K$4, IF(B9046='2. Metadata'!L$1,'2. Metadata'!L$4, IF(B9046='2. Metadata'!M$1,'2. Metadata'!M$6, IF(B9046='2. Metadata'!N$1,'2. Metadata'!N$6))))))))))))))</f>
        <v>-115.97499999999999</v>
      </c>
      <c r="E9046" s="15" t="s">
        <v>178</v>
      </c>
      <c r="F9046" s="132">
        <v>2.343</v>
      </c>
      <c r="G9046" s="16" t="str">
        <f>IF(ISBLANK(F9046)=TRUE," ",'2. Metadata'!B$14)</f>
        <v>degrees Celsius</v>
      </c>
      <c r="H9046" s="16" t="s">
        <v>178</v>
      </c>
    </row>
    <row r="9047" spans="1:8" ht="15.75" customHeight="1" x14ac:dyDescent="0.2">
      <c r="A9047" s="130">
        <v>39757.75</v>
      </c>
      <c r="B9047" s="9" t="s">
        <v>239</v>
      </c>
      <c r="C9047" s="16">
        <f>IF(ISBLANK(B9047)=TRUE," ", IF(B9047='2. Metadata'!B$1,'2. Metadata'!B$5, IF(B9047='2. Metadata'!C$1,'2. Metadata'!#REF!,IF(B9047='2. Metadata'!D$1,'2. Metadata'!#REF!, IF(B9047='2. Metadata'!E$1,'2. Metadata'!#REF!,IF( B9047='2. Metadata'!F$1,'2. Metadata'!#REF!,IF(B9047='2. Metadata'!G$1,'2. Metadata'!#REF!,IF(B9047='2. Metadata'!H$1,'2. Metadata'!#REF!, IF(B9047='2. Metadata'!I$1,'2. Metadata'!#REF!, IF(B9047='2. Metadata'!J$1,'2. Metadata'!#REF!, IF(B9047='2. Metadata'!K$1,'2. Metadata'!C$3, IF(B9047='2. Metadata'!L$1,'2. Metadata'!D$3, IF(B9047='2. Metadata'!M$1,'2. Metadata'!M$5, IF(B9047='2. Metadata'!N$1,'2. Metadata'!N$5))))))))))))))</f>
        <v>49.690002</v>
      </c>
      <c r="D9047" s="13">
        <f>IF(ISBLANK(B9047)=TRUE," ", IF(B9047='2. Metadata'!B$1,'2. Metadata'!B$6, IF(B9047='2. Metadata'!C$1,'2. Metadata'!C$4,IF(B9047='2. Metadata'!D$1,'2. Metadata'!D$4, IF(B9047='2. Metadata'!E$1,'2. Metadata'!E$4,IF( B9047='2. Metadata'!F$1,'2. Metadata'!F$4,IF(B9047='2. Metadata'!G$1,'2. Metadata'!G$4,IF(B9047='2. Metadata'!H$1,'2. Metadata'!H$4, IF(B9047='2. Metadata'!I$1,'2. Metadata'!I$4, IF(B9047='2. Metadata'!J$1,'2. Metadata'!J$4, IF(B9047='2. Metadata'!K$1,'2. Metadata'!K$4, IF(B9047='2. Metadata'!L$1,'2. Metadata'!L$4, IF(B9047='2. Metadata'!M$1,'2. Metadata'!M$6, IF(B9047='2. Metadata'!N$1,'2. Metadata'!N$6))))))))))))))</f>
        <v>-115.97499999999999</v>
      </c>
      <c r="E9047" s="15" t="s">
        <v>178</v>
      </c>
      <c r="F9047" s="132">
        <v>2.3159999999999998</v>
      </c>
      <c r="G9047" s="16" t="str">
        <f>IF(ISBLANK(F9047)=TRUE," ",'2. Metadata'!B$14)</f>
        <v>degrees Celsius</v>
      </c>
      <c r="H9047" s="16" t="s">
        <v>178</v>
      </c>
    </row>
    <row r="9048" spans="1:8" ht="15.75" customHeight="1" x14ac:dyDescent="0.2">
      <c r="A9048" s="130">
        <v>39757.760416666664</v>
      </c>
      <c r="B9048" s="9" t="s">
        <v>239</v>
      </c>
      <c r="C9048" s="16">
        <f>IF(ISBLANK(B9048)=TRUE," ", IF(B9048='2. Metadata'!B$1,'2. Metadata'!B$5, IF(B9048='2. Metadata'!C$1,'2. Metadata'!#REF!,IF(B9048='2. Metadata'!D$1,'2. Metadata'!#REF!, IF(B9048='2. Metadata'!E$1,'2. Metadata'!#REF!,IF( B9048='2. Metadata'!F$1,'2. Metadata'!#REF!,IF(B9048='2. Metadata'!G$1,'2. Metadata'!#REF!,IF(B9048='2. Metadata'!H$1,'2. Metadata'!#REF!, IF(B9048='2. Metadata'!I$1,'2. Metadata'!#REF!, IF(B9048='2. Metadata'!J$1,'2. Metadata'!#REF!, IF(B9048='2. Metadata'!K$1,'2. Metadata'!C$3, IF(B9048='2. Metadata'!L$1,'2. Metadata'!D$3, IF(B9048='2. Metadata'!M$1,'2. Metadata'!M$5, IF(B9048='2. Metadata'!N$1,'2. Metadata'!N$5))))))))))))))</f>
        <v>49.690002</v>
      </c>
      <c r="D9048" s="13">
        <f>IF(ISBLANK(B9048)=TRUE," ", IF(B9048='2. Metadata'!B$1,'2. Metadata'!B$6, IF(B9048='2. Metadata'!C$1,'2. Metadata'!C$4,IF(B9048='2. Metadata'!D$1,'2. Metadata'!D$4, IF(B9048='2. Metadata'!E$1,'2. Metadata'!E$4,IF( B9048='2. Metadata'!F$1,'2. Metadata'!F$4,IF(B9048='2. Metadata'!G$1,'2. Metadata'!G$4,IF(B9048='2. Metadata'!H$1,'2. Metadata'!H$4, IF(B9048='2. Metadata'!I$1,'2. Metadata'!I$4, IF(B9048='2. Metadata'!J$1,'2. Metadata'!J$4, IF(B9048='2. Metadata'!K$1,'2. Metadata'!K$4, IF(B9048='2. Metadata'!L$1,'2. Metadata'!L$4, IF(B9048='2. Metadata'!M$1,'2. Metadata'!M$6, IF(B9048='2. Metadata'!N$1,'2. Metadata'!N$6))))))))))))))</f>
        <v>-115.97499999999999</v>
      </c>
      <c r="E9048" s="15" t="s">
        <v>178</v>
      </c>
      <c r="F9048" s="132">
        <v>2.262</v>
      </c>
      <c r="G9048" s="16" t="str">
        <f>IF(ISBLANK(F9048)=TRUE," ",'2. Metadata'!B$14)</f>
        <v>degrees Celsius</v>
      </c>
      <c r="H9048" s="16" t="s">
        <v>178</v>
      </c>
    </row>
    <row r="9049" spans="1:8" ht="15.75" customHeight="1" x14ac:dyDescent="0.2">
      <c r="A9049" s="130">
        <v>39757.770833333336</v>
      </c>
      <c r="B9049" s="9" t="s">
        <v>239</v>
      </c>
      <c r="C9049" s="16">
        <f>IF(ISBLANK(B9049)=TRUE," ", IF(B9049='2. Metadata'!B$1,'2. Metadata'!B$5, IF(B9049='2. Metadata'!C$1,'2. Metadata'!#REF!,IF(B9049='2. Metadata'!D$1,'2. Metadata'!#REF!, IF(B9049='2. Metadata'!E$1,'2. Metadata'!#REF!,IF( B9049='2. Metadata'!F$1,'2. Metadata'!#REF!,IF(B9049='2. Metadata'!G$1,'2. Metadata'!#REF!,IF(B9049='2. Metadata'!H$1,'2. Metadata'!#REF!, IF(B9049='2. Metadata'!I$1,'2. Metadata'!#REF!, IF(B9049='2. Metadata'!J$1,'2. Metadata'!#REF!, IF(B9049='2. Metadata'!K$1,'2. Metadata'!C$3, IF(B9049='2. Metadata'!L$1,'2. Metadata'!D$3, IF(B9049='2. Metadata'!M$1,'2. Metadata'!M$5, IF(B9049='2. Metadata'!N$1,'2. Metadata'!N$5))))))))))))))</f>
        <v>49.690002</v>
      </c>
      <c r="D9049" s="13">
        <f>IF(ISBLANK(B9049)=TRUE," ", IF(B9049='2. Metadata'!B$1,'2. Metadata'!B$6, IF(B9049='2. Metadata'!C$1,'2. Metadata'!C$4,IF(B9049='2. Metadata'!D$1,'2. Metadata'!D$4, IF(B9049='2. Metadata'!E$1,'2. Metadata'!E$4,IF( B9049='2. Metadata'!F$1,'2. Metadata'!F$4,IF(B9049='2. Metadata'!G$1,'2. Metadata'!G$4,IF(B9049='2. Metadata'!H$1,'2. Metadata'!H$4, IF(B9049='2. Metadata'!I$1,'2. Metadata'!I$4, IF(B9049='2. Metadata'!J$1,'2. Metadata'!J$4, IF(B9049='2. Metadata'!K$1,'2. Metadata'!K$4, IF(B9049='2. Metadata'!L$1,'2. Metadata'!L$4, IF(B9049='2. Metadata'!M$1,'2. Metadata'!M$6, IF(B9049='2. Metadata'!N$1,'2. Metadata'!N$6))))))))))))))</f>
        <v>-115.97499999999999</v>
      </c>
      <c r="E9049" s="15" t="s">
        <v>178</v>
      </c>
      <c r="F9049" s="132">
        <v>2.2360000000000002</v>
      </c>
      <c r="G9049" s="16" t="str">
        <f>IF(ISBLANK(F9049)=TRUE," ",'2. Metadata'!B$14)</f>
        <v>degrees Celsius</v>
      </c>
      <c r="H9049" s="16" t="s">
        <v>178</v>
      </c>
    </row>
    <row r="9050" spans="1:8" ht="15.75" customHeight="1" x14ac:dyDescent="0.2">
      <c r="A9050" s="130">
        <v>39757.78125</v>
      </c>
      <c r="B9050" s="9" t="s">
        <v>239</v>
      </c>
      <c r="C9050" s="16">
        <f>IF(ISBLANK(B9050)=TRUE," ", IF(B9050='2. Metadata'!B$1,'2. Metadata'!B$5, IF(B9050='2. Metadata'!C$1,'2. Metadata'!#REF!,IF(B9050='2. Metadata'!D$1,'2. Metadata'!#REF!, IF(B9050='2. Metadata'!E$1,'2. Metadata'!#REF!,IF( B9050='2. Metadata'!F$1,'2. Metadata'!#REF!,IF(B9050='2. Metadata'!G$1,'2. Metadata'!#REF!,IF(B9050='2. Metadata'!H$1,'2. Metadata'!#REF!, IF(B9050='2. Metadata'!I$1,'2. Metadata'!#REF!, IF(B9050='2. Metadata'!J$1,'2. Metadata'!#REF!, IF(B9050='2. Metadata'!K$1,'2. Metadata'!C$3, IF(B9050='2. Metadata'!L$1,'2. Metadata'!D$3, IF(B9050='2. Metadata'!M$1,'2. Metadata'!M$5, IF(B9050='2. Metadata'!N$1,'2. Metadata'!N$5))))))))))))))</f>
        <v>49.690002</v>
      </c>
      <c r="D9050" s="13">
        <f>IF(ISBLANK(B9050)=TRUE," ", IF(B9050='2. Metadata'!B$1,'2. Metadata'!B$6, IF(B9050='2. Metadata'!C$1,'2. Metadata'!C$4,IF(B9050='2. Metadata'!D$1,'2. Metadata'!D$4, IF(B9050='2. Metadata'!E$1,'2. Metadata'!E$4,IF( B9050='2. Metadata'!F$1,'2. Metadata'!F$4,IF(B9050='2. Metadata'!G$1,'2. Metadata'!G$4,IF(B9050='2. Metadata'!H$1,'2. Metadata'!H$4, IF(B9050='2. Metadata'!I$1,'2. Metadata'!I$4, IF(B9050='2. Metadata'!J$1,'2. Metadata'!J$4, IF(B9050='2. Metadata'!K$1,'2. Metadata'!K$4, IF(B9050='2. Metadata'!L$1,'2. Metadata'!L$4, IF(B9050='2. Metadata'!M$1,'2. Metadata'!M$6, IF(B9050='2. Metadata'!N$1,'2. Metadata'!N$6))))))))))))))</f>
        <v>-115.97499999999999</v>
      </c>
      <c r="E9050" s="15" t="s">
        <v>178</v>
      </c>
      <c r="F9050" s="132">
        <v>2.2090000000000001</v>
      </c>
      <c r="G9050" s="16" t="str">
        <f>IF(ISBLANK(F9050)=TRUE," ",'2. Metadata'!B$14)</f>
        <v>degrees Celsius</v>
      </c>
      <c r="H9050" s="16" t="s">
        <v>178</v>
      </c>
    </row>
    <row r="9051" spans="1:8" ht="15.75" customHeight="1" x14ac:dyDescent="0.2">
      <c r="A9051" s="130">
        <v>39757.791666666664</v>
      </c>
      <c r="B9051" s="9" t="s">
        <v>239</v>
      </c>
      <c r="C9051" s="16">
        <f>IF(ISBLANK(B9051)=TRUE," ", IF(B9051='2. Metadata'!B$1,'2. Metadata'!B$5, IF(B9051='2. Metadata'!C$1,'2. Metadata'!#REF!,IF(B9051='2. Metadata'!D$1,'2. Metadata'!#REF!, IF(B9051='2. Metadata'!E$1,'2. Metadata'!#REF!,IF( B9051='2. Metadata'!F$1,'2. Metadata'!#REF!,IF(B9051='2. Metadata'!G$1,'2. Metadata'!#REF!,IF(B9051='2. Metadata'!H$1,'2. Metadata'!#REF!, IF(B9051='2. Metadata'!I$1,'2. Metadata'!#REF!, IF(B9051='2. Metadata'!J$1,'2. Metadata'!#REF!, IF(B9051='2. Metadata'!K$1,'2. Metadata'!C$3, IF(B9051='2. Metadata'!L$1,'2. Metadata'!D$3, IF(B9051='2. Metadata'!M$1,'2. Metadata'!M$5, IF(B9051='2. Metadata'!N$1,'2. Metadata'!N$5))))))))))))))</f>
        <v>49.690002</v>
      </c>
      <c r="D9051" s="13">
        <f>IF(ISBLANK(B9051)=TRUE," ", IF(B9051='2. Metadata'!B$1,'2. Metadata'!B$6, IF(B9051='2. Metadata'!C$1,'2. Metadata'!C$4,IF(B9051='2. Metadata'!D$1,'2. Metadata'!D$4, IF(B9051='2. Metadata'!E$1,'2. Metadata'!E$4,IF( B9051='2. Metadata'!F$1,'2. Metadata'!F$4,IF(B9051='2. Metadata'!G$1,'2. Metadata'!G$4,IF(B9051='2. Metadata'!H$1,'2. Metadata'!H$4, IF(B9051='2. Metadata'!I$1,'2. Metadata'!I$4, IF(B9051='2. Metadata'!J$1,'2. Metadata'!J$4, IF(B9051='2. Metadata'!K$1,'2. Metadata'!K$4, IF(B9051='2. Metadata'!L$1,'2. Metadata'!L$4, IF(B9051='2. Metadata'!M$1,'2. Metadata'!M$6, IF(B9051='2. Metadata'!N$1,'2. Metadata'!N$6))))))))))))))</f>
        <v>-115.97499999999999</v>
      </c>
      <c r="E9051" s="15" t="s">
        <v>178</v>
      </c>
      <c r="F9051" s="132">
        <v>2.1549999999999998</v>
      </c>
      <c r="G9051" s="16" t="str">
        <f>IF(ISBLANK(F9051)=TRUE," ",'2. Metadata'!B$14)</f>
        <v>degrees Celsius</v>
      </c>
      <c r="H9051" s="16" t="s">
        <v>178</v>
      </c>
    </row>
    <row r="9052" spans="1:8" ht="15.75" customHeight="1" x14ac:dyDescent="0.2">
      <c r="A9052" s="130">
        <v>39757.802083333336</v>
      </c>
      <c r="B9052" s="9" t="s">
        <v>239</v>
      </c>
      <c r="C9052" s="16">
        <f>IF(ISBLANK(B9052)=TRUE," ", IF(B9052='2. Metadata'!B$1,'2. Metadata'!B$5, IF(B9052='2. Metadata'!C$1,'2. Metadata'!#REF!,IF(B9052='2. Metadata'!D$1,'2. Metadata'!#REF!, IF(B9052='2. Metadata'!E$1,'2. Metadata'!#REF!,IF( B9052='2. Metadata'!F$1,'2. Metadata'!#REF!,IF(B9052='2. Metadata'!G$1,'2. Metadata'!#REF!,IF(B9052='2. Metadata'!H$1,'2. Metadata'!#REF!, IF(B9052='2. Metadata'!I$1,'2. Metadata'!#REF!, IF(B9052='2. Metadata'!J$1,'2. Metadata'!#REF!, IF(B9052='2. Metadata'!K$1,'2. Metadata'!C$3, IF(B9052='2. Metadata'!L$1,'2. Metadata'!D$3, IF(B9052='2. Metadata'!M$1,'2. Metadata'!M$5, IF(B9052='2. Metadata'!N$1,'2. Metadata'!N$5))))))))))))))</f>
        <v>49.690002</v>
      </c>
      <c r="D9052" s="13">
        <f>IF(ISBLANK(B9052)=TRUE," ", IF(B9052='2. Metadata'!B$1,'2. Metadata'!B$6, IF(B9052='2. Metadata'!C$1,'2. Metadata'!C$4,IF(B9052='2. Metadata'!D$1,'2. Metadata'!D$4, IF(B9052='2. Metadata'!E$1,'2. Metadata'!E$4,IF( B9052='2. Metadata'!F$1,'2. Metadata'!F$4,IF(B9052='2. Metadata'!G$1,'2. Metadata'!G$4,IF(B9052='2. Metadata'!H$1,'2. Metadata'!H$4, IF(B9052='2. Metadata'!I$1,'2. Metadata'!I$4, IF(B9052='2. Metadata'!J$1,'2. Metadata'!J$4, IF(B9052='2. Metadata'!K$1,'2. Metadata'!K$4, IF(B9052='2. Metadata'!L$1,'2. Metadata'!L$4, IF(B9052='2. Metadata'!M$1,'2. Metadata'!M$6, IF(B9052='2. Metadata'!N$1,'2. Metadata'!N$6))))))))))))))</f>
        <v>-115.97499999999999</v>
      </c>
      <c r="E9052" s="15" t="s">
        <v>178</v>
      </c>
      <c r="F9052" s="132">
        <v>2.1280000000000001</v>
      </c>
      <c r="G9052" s="16" t="str">
        <f>IF(ISBLANK(F9052)=TRUE," ",'2. Metadata'!B$14)</f>
        <v>degrees Celsius</v>
      </c>
      <c r="H9052" s="16" t="s">
        <v>178</v>
      </c>
    </row>
    <row r="9053" spans="1:8" ht="15.75" customHeight="1" x14ac:dyDescent="0.2">
      <c r="A9053" s="130">
        <v>39757.8125</v>
      </c>
      <c r="B9053" s="9" t="s">
        <v>239</v>
      </c>
      <c r="C9053" s="16">
        <f>IF(ISBLANK(B9053)=TRUE," ", IF(B9053='2. Metadata'!B$1,'2. Metadata'!B$5, IF(B9053='2. Metadata'!C$1,'2. Metadata'!#REF!,IF(B9053='2. Metadata'!D$1,'2. Metadata'!#REF!, IF(B9053='2. Metadata'!E$1,'2. Metadata'!#REF!,IF( B9053='2. Metadata'!F$1,'2. Metadata'!#REF!,IF(B9053='2. Metadata'!G$1,'2. Metadata'!#REF!,IF(B9053='2. Metadata'!H$1,'2. Metadata'!#REF!, IF(B9053='2. Metadata'!I$1,'2. Metadata'!#REF!, IF(B9053='2. Metadata'!J$1,'2. Metadata'!#REF!, IF(B9053='2. Metadata'!K$1,'2. Metadata'!C$3, IF(B9053='2. Metadata'!L$1,'2. Metadata'!D$3, IF(B9053='2. Metadata'!M$1,'2. Metadata'!M$5, IF(B9053='2. Metadata'!N$1,'2. Metadata'!N$5))))))))))))))</f>
        <v>49.690002</v>
      </c>
      <c r="D9053" s="13">
        <f>IF(ISBLANK(B9053)=TRUE," ", IF(B9053='2. Metadata'!B$1,'2. Metadata'!B$6, IF(B9053='2. Metadata'!C$1,'2. Metadata'!C$4,IF(B9053='2. Metadata'!D$1,'2. Metadata'!D$4, IF(B9053='2. Metadata'!E$1,'2. Metadata'!E$4,IF( B9053='2. Metadata'!F$1,'2. Metadata'!F$4,IF(B9053='2. Metadata'!G$1,'2. Metadata'!G$4,IF(B9053='2. Metadata'!H$1,'2. Metadata'!H$4, IF(B9053='2. Metadata'!I$1,'2. Metadata'!I$4, IF(B9053='2. Metadata'!J$1,'2. Metadata'!J$4, IF(B9053='2. Metadata'!K$1,'2. Metadata'!K$4, IF(B9053='2. Metadata'!L$1,'2. Metadata'!L$4, IF(B9053='2. Metadata'!M$1,'2. Metadata'!M$6, IF(B9053='2. Metadata'!N$1,'2. Metadata'!N$6))))))))))))))</f>
        <v>-115.97499999999999</v>
      </c>
      <c r="E9053" s="15" t="s">
        <v>178</v>
      </c>
      <c r="F9053" s="132">
        <v>2.101</v>
      </c>
      <c r="G9053" s="16" t="str">
        <f>IF(ISBLANK(F9053)=TRUE," ",'2. Metadata'!B$14)</f>
        <v>degrees Celsius</v>
      </c>
      <c r="H9053" s="16" t="s">
        <v>178</v>
      </c>
    </row>
    <row r="9054" spans="1:8" ht="15.75" customHeight="1" x14ac:dyDescent="0.2">
      <c r="A9054" s="130">
        <v>39757.822916666664</v>
      </c>
      <c r="B9054" s="9" t="s">
        <v>239</v>
      </c>
      <c r="C9054" s="16">
        <f>IF(ISBLANK(B9054)=TRUE," ", IF(B9054='2. Metadata'!B$1,'2. Metadata'!B$5, IF(B9054='2. Metadata'!C$1,'2. Metadata'!#REF!,IF(B9054='2. Metadata'!D$1,'2. Metadata'!#REF!, IF(B9054='2. Metadata'!E$1,'2. Metadata'!#REF!,IF( B9054='2. Metadata'!F$1,'2. Metadata'!#REF!,IF(B9054='2. Metadata'!G$1,'2. Metadata'!#REF!,IF(B9054='2. Metadata'!H$1,'2. Metadata'!#REF!, IF(B9054='2. Metadata'!I$1,'2. Metadata'!#REF!, IF(B9054='2. Metadata'!J$1,'2. Metadata'!#REF!, IF(B9054='2. Metadata'!K$1,'2. Metadata'!C$3, IF(B9054='2. Metadata'!L$1,'2. Metadata'!D$3, IF(B9054='2. Metadata'!M$1,'2. Metadata'!M$5, IF(B9054='2. Metadata'!N$1,'2. Metadata'!N$5))))))))))))))</f>
        <v>49.690002</v>
      </c>
      <c r="D9054" s="13">
        <f>IF(ISBLANK(B9054)=TRUE," ", IF(B9054='2. Metadata'!B$1,'2. Metadata'!B$6, IF(B9054='2. Metadata'!C$1,'2. Metadata'!C$4,IF(B9054='2. Metadata'!D$1,'2. Metadata'!D$4, IF(B9054='2. Metadata'!E$1,'2. Metadata'!E$4,IF( B9054='2. Metadata'!F$1,'2. Metadata'!F$4,IF(B9054='2. Metadata'!G$1,'2. Metadata'!G$4,IF(B9054='2. Metadata'!H$1,'2. Metadata'!H$4, IF(B9054='2. Metadata'!I$1,'2. Metadata'!I$4, IF(B9054='2. Metadata'!J$1,'2. Metadata'!J$4, IF(B9054='2. Metadata'!K$1,'2. Metadata'!K$4, IF(B9054='2. Metadata'!L$1,'2. Metadata'!L$4, IF(B9054='2. Metadata'!M$1,'2. Metadata'!M$6, IF(B9054='2. Metadata'!N$1,'2. Metadata'!N$6))))))))))))))</f>
        <v>-115.97499999999999</v>
      </c>
      <c r="E9054" s="15" t="s">
        <v>178</v>
      </c>
      <c r="F9054" s="132">
        <v>2.0470000000000002</v>
      </c>
      <c r="G9054" s="16" t="str">
        <f>IF(ISBLANK(F9054)=TRUE," ",'2. Metadata'!B$14)</f>
        <v>degrees Celsius</v>
      </c>
      <c r="H9054" s="16" t="s">
        <v>178</v>
      </c>
    </row>
    <row r="9055" spans="1:8" ht="15.75" customHeight="1" x14ac:dyDescent="0.2">
      <c r="A9055" s="130">
        <v>39757.833333333336</v>
      </c>
      <c r="B9055" s="9" t="s">
        <v>239</v>
      </c>
      <c r="C9055" s="16">
        <f>IF(ISBLANK(B9055)=TRUE," ", IF(B9055='2. Metadata'!B$1,'2. Metadata'!B$5, IF(B9055='2. Metadata'!C$1,'2. Metadata'!#REF!,IF(B9055='2. Metadata'!D$1,'2. Metadata'!#REF!, IF(B9055='2. Metadata'!E$1,'2. Metadata'!#REF!,IF( B9055='2. Metadata'!F$1,'2. Metadata'!#REF!,IF(B9055='2. Metadata'!G$1,'2. Metadata'!#REF!,IF(B9055='2. Metadata'!H$1,'2. Metadata'!#REF!, IF(B9055='2. Metadata'!I$1,'2. Metadata'!#REF!, IF(B9055='2. Metadata'!J$1,'2. Metadata'!#REF!, IF(B9055='2. Metadata'!K$1,'2. Metadata'!C$3, IF(B9055='2. Metadata'!L$1,'2. Metadata'!D$3, IF(B9055='2. Metadata'!M$1,'2. Metadata'!M$5, IF(B9055='2. Metadata'!N$1,'2. Metadata'!N$5))))))))))))))</f>
        <v>49.690002</v>
      </c>
      <c r="D9055" s="13">
        <f>IF(ISBLANK(B9055)=TRUE," ", IF(B9055='2. Metadata'!B$1,'2. Metadata'!B$6, IF(B9055='2. Metadata'!C$1,'2. Metadata'!C$4,IF(B9055='2. Metadata'!D$1,'2. Metadata'!D$4, IF(B9055='2. Metadata'!E$1,'2. Metadata'!E$4,IF( B9055='2. Metadata'!F$1,'2. Metadata'!F$4,IF(B9055='2. Metadata'!G$1,'2. Metadata'!G$4,IF(B9055='2. Metadata'!H$1,'2. Metadata'!H$4, IF(B9055='2. Metadata'!I$1,'2. Metadata'!I$4, IF(B9055='2. Metadata'!J$1,'2. Metadata'!J$4, IF(B9055='2. Metadata'!K$1,'2. Metadata'!K$4, IF(B9055='2. Metadata'!L$1,'2. Metadata'!L$4, IF(B9055='2. Metadata'!M$1,'2. Metadata'!M$6, IF(B9055='2. Metadata'!N$1,'2. Metadata'!N$6))))))))))))))</f>
        <v>-115.97499999999999</v>
      </c>
      <c r="E9055" s="15" t="s">
        <v>178</v>
      </c>
      <c r="F9055" s="132">
        <v>2.0209999999999999</v>
      </c>
      <c r="G9055" s="16" t="str">
        <f>IF(ISBLANK(F9055)=TRUE," ",'2. Metadata'!B$14)</f>
        <v>degrees Celsius</v>
      </c>
      <c r="H9055" s="16" t="s">
        <v>178</v>
      </c>
    </row>
    <row r="9056" spans="1:8" ht="15.75" customHeight="1" x14ac:dyDescent="0.2">
      <c r="A9056" s="130">
        <v>39757.84375</v>
      </c>
      <c r="B9056" s="9" t="s">
        <v>239</v>
      </c>
      <c r="C9056" s="16">
        <f>IF(ISBLANK(B9056)=TRUE," ", IF(B9056='2. Metadata'!B$1,'2. Metadata'!B$5, IF(B9056='2. Metadata'!C$1,'2. Metadata'!#REF!,IF(B9056='2. Metadata'!D$1,'2. Metadata'!#REF!, IF(B9056='2. Metadata'!E$1,'2. Metadata'!#REF!,IF( B9056='2. Metadata'!F$1,'2. Metadata'!#REF!,IF(B9056='2. Metadata'!G$1,'2. Metadata'!#REF!,IF(B9056='2. Metadata'!H$1,'2. Metadata'!#REF!, IF(B9056='2. Metadata'!I$1,'2. Metadata'!#REF!, IF(B9056='2. Metadata'!J$1,'2. Metadata'!#REF!, IF(B9056='2. Metadata'!K$1,'2. Metadata'!C$3, IF(B9056='2. Metadata'!L$1,'2. Metadata'!D$3, IF(B9056='2. Metadata'!M$1,'2. Metadata'!M$5, IF(B9056='2. Metadata'!N$1,'2. Metadata'!N$5))))))))))))))</f>
        <v>49.690002</v>
      </c>
      <c r="D9056" s="13">
        <f>IF(ISBLANK(B9056)=TRUE," ", IF(B9056='2. Metadata'!B$1,'2. Metadata'!B$6, IF(B9056='2. Metadata'!C$1,'2. Metadata'!C$4,IF(B9056='2. Metadata'!D$1,'2. Metadata'!D$4, IF(B9056='2. Metadata'!E$1,'2. Metadata'!E$4,IF( B9056='2. Metadata'!F$1,'2. Metadata'!F$4,IF(B9056='2. Metadata'!G$1,'2. Metadata'!G$4,IF(B9056='2. Metadata'!H$1,'2. Metadata'!H$4, IF(B9056='2. Metadata'!I$1,'2. Metadata'!I$4, IF(B9056='2. Metadata'!J$1,'2. Metadata'!J$4, IF(B9056='2. Metadata'!K$1,'2. Metadata'!K$4, IF(B9056='2. Metadata'!L$1,'2. Metadata'!L$4, IF(B9056='2. Metadata'!M$1,'2. Metadata'!M$6, IF(B9056='2. Metadata'!N$1,'2. Metadata'!N$6))))))))))))))</f>
        <v>-115.97499999999999</v>
      </c>
      <c r="E9056" s="15" t="s">
        <v>178</v>
      </c>
      <c r="F9056" s="132">
        <v>1.9670000000000001</v>
      </c>
      <c r="G9056" s="16" t="str">
        <f>IF(ISBLANK(F9056)=TRUE," ",'2. Metadata'!B$14)</f>
        <v>degrees Celsius</v>
      </c>
      <c r="H9056" s="16" t="s">
        <v>178</v>
      </c>
    </row>
    <row r="9057" spans="1:8" ht="15.75" customHeight="1" x14ac:dyDescent="0.2">
      <c r="A9057" s="130">
        <v>39757.854166666664</v>
      </c>
      <c r="B9057" s="9" t="s">
        <v>239</v>
      </c>
      <c r="C9057" s="16">
        <f>IF(ISBLANK(B9057)=TRUE," ", IF(B9057='2. Metadata'!B$1,'2. Metadata'!B$5, IF(B9057='2. Metadata'!C$1,'2. Metadata'!#REF!,IF(B9057='2. Metadata'!D$1,'2. Metadata'!#REF!, IF(B9057='2. Metadata'!E$1,'2. Metadata'!#REF!,IF( B9057='2. Metadata'!F$1,'2. Metadata'!#REF!,IF(B9057='2. Metadata'!G$1,'2. Metadata'!#REF!,IF(B9057='2. Metadata'!H$1,'2. Metadata'!#REF!, IF(B9057='2. Metadata'!I$1,'2. Metadata'!#REF!, IF(B9057='2. Metadata'!J$1,'2. Metadata'!#REF!, IF(B9057='2. Metadata'!K$1,'2. Metadata'!C$3, IF(B9057='2. Metadata'!L$1,'2. Metadata'!D$3, IF(B9057='2. Metadata'!M$1,'2. Metadata'!M$5, IF(B9057='2. Metadata'!N$1,'2. Metadata'!N$5))))))))))))))</f>
        <v>49.690002</v>
      </c>
      <c r="D9057" s="13">
        <f>IF(ISBLANK(B9057)=TRUE," ", IF(B9057='2. Metadata'!B$1,'2. Metadata'!B$6, IF(B9057='2. Metadata'!C$1,'2. Metadata'!C$4,IF(B9057='2. Metadata'!D$1,'2. Metadata'!D$4, IF(B9057='2. Metadata'!E$1,'2. Metadata'!E$4,IF( B9057='2. Metadata'!F$1,'2. Metadata'!F$4,IF(B9057='2. Metadata'!G$1,'2. Metadata'!G$4,IF(B9057='2. Metadata'!H$1,'2. Metadata'!H$4, IF(B9057='2. Metadata'!I$1,'2. Metadata'!I$4, IF(B9057='2. Metadata'!J$1,'2. Metadata'!J$4, IF(B9057='2. Metadata'!K$1,'2. Metadata'!K$4, IF(B9057='2. Metadata'!L$1,'2. Metadata'!L$4, IF(B9057='2. Metadata'!M$1,'2. Metadata'!M$6, IF(B9057='2. Metadata'!N$1,'2. Metadata'!N$6))))))))))))))</f>
        <v>-115.97499999999999</v>
      </c>
      <c r="E9057" s="15" t="s">
        <v>178</v>
      </c>
      <c r="F9057" s="132">
        <v>1.913</v>
      </c>
      <c r="G9057" s="16" t="str">
        <f>IF(ISBLANK(F9057)=TRUE," ",'2. Metadata'!B$14)</f>
        <v>degrees Celsius</v>
      </c>
      <c r="H9057" s="16" t="s">
        <v>178</v>
      </c>
    </row>
    <row r="9058" spans="1:8" ht="15.75" customHeight="1" x14ac:dyDescent="0.2">
      <c r="A9058" s="130">
        <v>39757.864583333336</v>
      </c>
      <c r="B9058" s="9" t="s">
        <v>239</v>
      </c>
      <c r="C9058" s="16">
        <f>IF(ISBLANK(B9058)=TRUE," ", IF(B9058='2. Metadata'!B$1,'2. Metadata'!B$5, IF(B9058='2. Metadata'!C$1,'2. Metadata'!#REF!,IF(B9058='2. Metadata'!D$1,'2. Metadata'!#REF!, IF(B9058='2. Metadata'!E$1,'2. Metadata'!#REF!,IF( B9058='2. Metadata'!F$1,'2. Metadata'!#REF!,IF(B9058='2. Metadata'!G$1,'2. Metadata'!#REF!,IF(B9058='2. Metadata'!H$1,'2. Metadata'!#REF!, IF(B9058='2. Metadata'!I$1,'2. Metadata'!#REF!, IF(B9058='2. Metadata'!J$1,'2. Metadata'!#REF!, IF(B9058='2. Metadata'!K$1,'2. Metadata'!C$3, IF(B9058='2. Metadata'!L$1,'2. Metadata'!D$3, IF(B9058='2. Metadata'!M$1,'2. Metadata'!M$5, IF(B9058='2. Metadata'!N$1,'2. Metadata'!N$5))))))))))))))</f>
        <v>49.690002</v>
      </c>
      <c r="D9058" s="13">
        <f>IF(ISBLANK(B9058)=TRUE," ", IF(B9058='2. Metadata'!B$1,'2. Metadata'!B$6, IF(B9058='2. Metadata'!C$1,'2. Metadata'!C$4,IF(B9058='2. Metadata'!D$1,'2. Metadata'!D$4, IF(B9058='2. Metadata'!E$1,'2. Metadata'!E$4,IF( B9058='2. Metadata'!F$1,'2. Metadata'!F$4,IF(B9058='2. Metadata'!G$1,'2. Metadata'!G$4,IF(B9058='2. Metadata'!H$1,'2. Metadata'!H$4, IF(B9058='2. Metadata'!I$1,'2. Metadata'!I$4, IF(B9058='2. Metadata'!J$1,'2. Metadata'!J$4, IF(B9058='2. Metadata'!K$1,'2. Metadata'!K$4, IF(B9058='2. Metadata'!L$1,'2. Metadata'!L$4, IF(B9058='2. Metadata'!M$1,'2. Metadata'!M$6, IF(B9058='2. Metadata'!N$1,'2. Metadata'!N$6))))))))))))))</f>
        <v>-115.97499999999999</v>
      </c>
      <c r="E9058" s="15" t="s">
        <v>178</v>
      </c>
      <c r="F9058" s="132">
        <v>1.859</v>
      </c>
      <c r="G9058" s="16" t="str">
        <f>IF(ISBLANK(F9058)=TRUE," ",'2. Metadata'!B$14)</f>
        <v>degrees Celsius</v>
      </c>
      <c r="H9058" s="16" t="s">
        <v>178</v>
      </c>
    </row>
    <row r="9059" spans="1:8" ht="15.75" customHeight="1" x14ac:dyDescent="0.2">
      <c r="A9059" s="130">
        <v>39757.875</v>
      </c>
      <c r="B9059" s="9" t="s">
        <v>239</v>
      </c>
      <c r="C9059" s="16">
        <f>IF(ISBLANK(B9059)=TRUE," ", IF(B9059='2. Metadata'!B$1,'2. Metadata'!B$5, IF(B9059='2. Metadata'!C$1,'2. Metadata'!#REF!,IF(B9059='2. Metadata'!D$1,'2. Metadata'!#REF!, IF(B9059='2. Metadata'!E$1,'2. Metadata'!#REF!,IF( B9059='2. Metadata'!F$1,'2. Metadata'!#REF!,IF(B9059='2. Metadata'!G$1,'2. Metadata'!#REF!,IF(B9059='2. Metadata'!H$1,'2. Metadata'!#REF!, IF(B9059='2. Metadata'!I$1,'2. Metadata'!#REF!, IF(B9059='2. Metadata'!J$1,'2. Metadata'!#REF!, IF(B9059='2. Metadata'!K$1,'2. Metadata'!C$3, IF(B9059='2. Metadata'!L$1,'2. Metadata'!D$3, IF(B9059='2. Metadata'!M$1,'2. Metadata'!M$5, IF(B9059='2. Metadata'!N$1,'2. Metadata'!N$5))))))))))))))</f>
        <v>49.690002</v>
      </c>
      <c r="D9059" s="13">
        <f>IF(ISBLANK(B9059)=TRUE," ", IF(B9059='2. Metadata'!B$1,'2. Metadata'!B$6, IF(B9059='2. Metadata'!C$1,'2. Metadata'!C$4,IF(B9059='2. Metadata'!D$1,'2. Metadata'!D$4, IF(B9059='2. Metadata'!E$1,'2. Metadata'!E$4,IF( B9059='2. Metadata'!F$1,'2. Metadata'!F$4,IF(B9059='2. Metadata'!G$1,'2. Metadata'!G$4,IF(B9059='2. Metadata'!H$1,'2. Metadata'!H$4, IF(B9059='2. Metadata'!I$1,'2. Metadata'!I$4, IF(B9059='2. Metadata'!J$1,'2. Metadata'!J$4, IF(B9059='2. Metadata'!K$1,'2. Metadata'!K$4, IF(B9059='2. Metadata'!L$1,'2. Metadata'!L$4, IF(B9059='2. Metadata'!M$1,'2. Metadata'!M$6, IF(B9059='2. Metadata'!N$1,'2. Metadata'!N$6))))))))))))))</f>
        <v>-115.97499999999999</v>
      </c>
      <c r="E9059" s="15" t="s">
        <v>178</v>
      </c>
      <c r="F9059" s="132">
        <v>1.8049999999999999</v>
      </c>
      <c r="G9059" s="16" t="str">
        <f>IF(ISBLANK(F9059)=TRUE," ",'2. Metadata'!B$14)</f>
        <v>degrees Celsius</v>
      </c>
      <c r="H9059" s="16" t="s">
        <v>178</v>
      </c>
    </row>
    <row r="9060" spans="1:8" ht="15.75" customHeight="1" x14ac:dyDescent="0.2">
      <c r="A9060" s="130">
        <v>39757.885416666664</v>
      </c>
      <c r="B9060" s="9" t="s">
        <v>239</v>
      </c>
      <c r="C9060" s="16">
        <f>IF(ISBLANK(B9060)=TRUE," ", IF(B9060='2. Metadata'!B$1,'2. Metadata'!B$5, IF(B9060='2. Metadata'!C$1,'2. Metadata'!#REF!,IF(B9060='2. Metadata'!D$1,'2. Metadata'!#REF!, IF(B9060='2. Metadata'!E$1,'2. Metadata'!#REF!,IF( B9060='2. Metadata'!F$1,'2. Metadata'!#REF!,IF(B9060='2. Metadata'!G$1,'2. Metadata'!#REF!,IF(B9060='2. Metadata'!H$1,'2. Metadata'!#REF!, IF(B9060='2. Metadata'!I$1,'2. Metadata'!#REF!, IF(B9060='2. Metadata'!J$1,'2. Metadata'!#REF!, IF(B9060='2. Metadata'!K$1,'2. Metadata'!C$3, IF(B9060='2. Metadata'!L$1,'2. Metadata'!D$3, IF(B9060='2. Metadata'!M$1,'2. Metadata'!M$5, IF(B9060='2. Metadata'!N$1,'2. Metadata'!N$5))))))))))))))</f>
        <v>49.690002</v>
      </c>
      <c r="D9060" s="13">
        <f>IF(ISBLANK(B9060)=TRUE," ", IF(B9060='2. Metadata'!B$1,'2. Metadata'!B$6, IF(B9060='2. Metadata'!C$1,'2. Metadata'!C$4,IF(B9060='2. Metadata'!D$1,'2. Metadata'!D$4, IF(B9060='2. Metadata'!E$1,'2. Metadata'!E$4,IF( B9060='2. Metadata'!F$1,'2. Metadata'!F$4,IF(B9060='2. Metadata'!G$1,'2. Metadata'!G$4,IF(B9060='2. Metadata'!H$1,'2. Metadata'!H$4, IF(B9060='2. Metadata'!I$1,'2. Metadata'!I$4, IF(B9060='2. Metadata'!J$1,'2. Metadata'!J$4, IF(B9060='2. Metadata'!K$1,'2. Metadata'!K$4, IF(B9060='2. Metadata'!L$1,'2. Metadata'!L$4, IF(B9060='2. Metadata'!M$1,'2. Metadata'!M$6, IF(B9060='2. Metadata'!N$1,'2. Metadata'!N$6))))))))))))))</f>
        <v>-115.97499999999999</v>
      </c>
      <c r="E9060" s="15" t="s">
        <v>178</v>
      </c>
      <c r="F9060" s="132">
        <v>1.7509999999999999</v>
      </c>
      <c r="G9060" s="16" t="str">
        <f>IF(ISBLANK(F9060)=TRUE," ",'2. Metadata'!B$14)</f>
        <v>degrees Celsius</v>
      </c>
      <c r="H9060" s="16" t="s">
        <v>178</v>
      </c>
    </row>
    <row r="9061" spans="1:8" ht="15.75" customHeight="1" x14ac:dyDescent="0.2">
      <c r="A9061" s="130">
        <v>39757.895833333336</v>
      </c>
      <c r="B9061" s="9" t="s">
        <v>239</v>
      </c>
      <c r="C9061" s="16">
        <f>IF(ISBLANK(B9061)=TRUE," ", IF(B9061='2. Metadata'!B$1,'2. Metadata'!B$5, IF(B9061='2. Metadata'!C$1,'2. Metadata'!#REF!,IF(B9061='2. Metadata'!D$1,'2. Metadata'!#REF!, IF(B9061='2. Metadata'!E$1,'2. Metadata'!#REF!,IF( B9061='2. Metadata'!F$1,'2. Metadata'!#REF!,IF(B9061='2. Metadata'!G$1,'2. Metadata'!#REF!,IF(B9061='2. Metadata'!H$1,'2. Metadata'!#REF!, IF(B9061='2. Metadata'!I$1,'2. Metadata'!#REF!, IF(B9061='2. Metadata'!J$1,'2. Metadata'!#REF!, IF(B9061='2. Metadata'!K$1,'2. Metadata'!C$3, IF(B9061='2. Metadata'!L$1,'2. Metadata'!D$3, IF(B9061='2. Metadata'!M$1,'2. Metadata'!M$5, IF(B9061='2. Metadata'!N$1,'2. Metadata'!N$5))))))))))))))</f>
        <v>49.690002</v>
      </c>
      <c r="D9061" s="13">
        <f>IF(ISBLANK(B9061)=TRUE," ", IF(B9061='2. Metadata'!B$1,'2. Metadata'!B$6, IF(B9061='2. Metadata'!C$1,'2. Metadata'!C$4,IF(B9061='2. Metadata'!D$1,'2. Metadata'!D$4, IF(B9061='2. Metadata'!E$1,'2. Metadata'!E$4,IF( B9061='2. Metadata'!F$1,'2. Metadata'!F$4,IF(B9061='2. Metadata'!G$1,'2. Metadata'!G$4,IF(B9061='2. Metadata'!H$1,'2. Metadata'!H$4, IF(B9061='2. Metadata'!I$1,'2. Metadata'!I$4, IF(B9061='2. Metadata'!J$1,'2. Metadata'!J$4, IF(B9061='2. Metadata'!K$1,'2. Metadata'!K$4, IF(B9061='2. Metadata'!L$1,'2. Metadata'!L$4, IF(B9061='2. Metadata'!M$1,'2. Metadata'!M$6, IF(B9061='2. Metadata'!N$1,'2. Metadata'!N$6))))))))))))))</f>
        <v>-115.97499999999999</v>
      </c>
      <c r="E9061" s="15" t="s">
        <v>178</v>
      </c>
      <c r="F9061" s="132">
        <v>1.67</v>
      </c>
      <c r="G9061" s="16" t="str">
        <f>IF(ISBLANK(F9061)=TRUE," ",'2. Metadata'!B$14)</f>
        <v>degrees Celsius</v>
      </c>
      <c r="H9061" s="16" t="s">
        <v>178</v>
      </c>
    </row>
    <row r="9062" spans="1:8" ht="15.75" customHeight="1" x14ac:dyDescent="0.2">
      <c r="A9062" s="130">
        <v>39757.90625</v>
      </c>
      <c r="B9062" s="9" t="s">
        <v>239</v>
      </c>
      <c r="C9062" s="16">
        <f>IF(ISBLANK(B9062)=TRUE," ", IF(B9062='2. Metadata'!B$1,'2. Metadata'!B$5, IF(B9062='2. Metadata'!C$1,'2. Metadata'!#REF!,IF(B9062='2. Metadata'!D$1,'2. Metadata'!#REF!, IF(B9062='2. Metadata'!E$1,'2. Metadata'!#REF!,IF( B9062='2. Metadata'!F$1,'2. Metadata'!#REF!,IF(B9062='2. Metadata'!G$1,'2. Metadata'!#REF!,IF(B9062='2. Metadata'!H$1,'2. Metadata'!#REF!, IF(B9062='2. Metadata'!I$1,'2. Metadata'!#REF!, IF(B9062='2. Metadata'!J$1,'2. Metadata'!#REF!, IF(B9062='2. Metadata'!K$1,'2. Metadata'!C$3, IF(B9062='2. Metadata'!L$1,'2. Metadata'!D$3, IF(B9062='2. Metadata'!M$1,'2. Metadata'!M$5, IF(B9062='2. Metadata'!N$1,'2. Metadata'!N$5))))))))))))))</f>
        <v>49.690002</v>
      </c>
      <c r="D9062" s="13">
        <f>IF(ISBLANK(B9062)=TRUE," ", IF(B9062='2. Metadata'!B$1,'2. Metadata'!B$6, IF(B9062='2. Metadata'!C$1,'2. Metadata'!C$4,IF(B9062='2. Metadata'!D$1,'2. Metadata'!D$4, IF(B9062='2. Metadata'!E$1,'2. Metadata'!E$4,IF( B9062='2. Metadata'!F$1,'2. Metadata'!F$4,IF(B9062='2. Metadata'!G$1,'2. Metadata'!G$4,IF(B9062='2. Metadata'!H$1,'2. Metadata'!H$4, IF(B9062='2. Metadata'!I$1,'2. Metadata'!I$4, IF(B9062='2. Metadata'!J$1,'2. Metadata'!J$4, IF(B9062='2. Metadata'!K$1,'2. Metadata'!K$4, IF(B9062='2. Metadata'!L$1,'2. Metadata'!L$4, IF(B9062='2. Metadata'!M$1,'2. Metadata'!M$6, IF(B9062='2. Metadata'!N$1,'2. Metadata'!N$6))))))))))))))</f>
        <v>-115.97499999999999</v>
      </c>
      <c r="E9062" s="15" t="s">
        <v>178</v>
      </c>
      <c r="F9062" s="132">
        <v>1.615</v>
      </c>
      <c r="G9062" s="16" t="str">
        <f>IF(ISBLANK(F9062)=TRUE," ",'2. Metadata'!B$14)</f>
        <v>degrees Celsius</v>
      </c>
      <c r="H9062" s="16" t="s">
        <v>178</v>
      </c>
    </row>
    <row r="9063" spans="1:8" ht="15.75" customHeight="1" x14ac:dyDescent="0.2">
      <c r="A9063" s="130">
        <v>39757.916666666664</v>
      </c>
      <c r="B9063" s="9" t="s">
        <v>239</v>
      </c>
      <c r="C9063" s="16">
        <f>IF(ISBLANK(B9063)=TRUE," ", IF(B9063='2. Metadata'!B$1,'2. Metadata'!B$5, IF(B9063='2. Metadata'!C$1,'2. Metadata'!#REF!,IF(B9063='2. Metadata'!D$1,'2. Metadata'!#REF!, IF(B9063='2. Metadata'!E$1,'2. Metadata'!#REF!,IF( B9063='2. Metadata'!F$1,'2. Metadata'!#REF!,IF(B9063='2. Metadata'!G$1,'2. Metadata'!#REF!,IF(B9063='2. Metadata'!H$1,'2. Metadata'!#REF!, IF(B9063='2. Metadata'!I$1,'2. Metadata'!#REF!, IF(B9063='2. Metadata'!J$1,'2. Metadata'!#REF!, IF(B9063='2. Metadata'!K$1,'2. Metadata'!C$3, IF(B9063='2. Metadata'!L$1,'2. Metadata'!D$3, IF(B9063='2. Metadata'!M$1,'2. Metadata'!M$5, IF(B9063='2. Metadata'!N$1,'2. Metadata'!N$5))))))))))))))</f>
        <v>49.690002</v>
      </c>
      <c r="D9063" s="13">
        <f>IF(ISBLANK(B9063)=TRUE," ", IF(B9063='2. Metadata'!B$1,'2. Metadata'!B$6, IF(B9063='2. Metadata'!C$1,'2. Metadata'!C$4,IF(B9063='2. Metadata'!D$1,'2. Metadata'!D$4, IF(B9063='2. Metadata'!E$1,'2. Metadata'!E$4,IF( B9063='2. Metadata'!F$1,'2. Metadata'!F$4,IF(B9063='2. Metadata'!G$1,'2. Metadata'!G$4,IF(B9063='2. Metadata'!H$1,'2. Metadata'!H$4, IF(B9063='2. Metadata'!I$1,'2. Metadata'!I$4, IF(B9063='2. Metadata'!J$1,'2. Metadata'!J$4, IF(B9063='2. Metadata'!K$1,'2. Metadata'!K$4, IF(B9063='2. Metadata'!L$1,'2. Metadata'!L$4, IF(B9063='2. Metadata'!M$1,'2. Metadata'!M$6, IF(B9063='2. Metadata'!N$1,'2. Metadata'!N$6))))))))))))))</f>
        <v>-115.97499999999999</v>
      </c>
      <c r="E9063" s="15" t="s">
        <v>178</v>
      </c>
      <c r="F9063" s="132">
        <v>1.5609999999999999</v>
      </c>
      <c r="G9063" s="16" t="str">
        <f>IF(ISBLANK(F9063)=TRUE," ",'2. Metadata'!B$14)</f>
        <v>degrees Celsius</v>
      </c>
      <c r="H9063" s="16" t="s">
        <v>178</v>
      </c>
    </row>
    <row r="9064" spans="1:8" ht="15.75" customHeight="1" x14ac:dyDescent="0.2">
      <c r="A9064" s="130">
        <v>39757.927083333336</v>
      </c>
      <c r="B9064" s="9" t="s">
        <v>239</v>
      </c>
      <c r="C9064" s="16">
        <f>IF(ISBLANK(B9064)=TRUE," ", IF(B9064='2. Metadata'!B$1,'2. Metadata'!B$5, IF(B9064='2. Metadata'!C$1,'2. Metadata'!#REF!,IF(B9064='2. Metadata'!D$1,'2. Metadata'!#REF!, IF(B9064='2. Metadata'!E$1,'2. Metadata'!#REF!,IF( B9064='2. Metadata'!F$1,'2. Metadata'!#REF!,IF(B9064='2. Metadata'!G$1,'2. Metadata'!#REF!,IF(B9064='2. Metadata'!H$1,'2. Metadata'!#REF!, IF(B9064='2. Metadata'!I$1,'2. Metadata'!#REF!, IF(B9064='2. Metadata'!J$1,'2. Metadata'!#REF!, IF(B9064='2. Metadata'!K$1,'2. Metadata'!C$3, IF(B9064='2. Metadata'!L$1,'2. Metadata'!D$3, IF(B9064='2. Metadata'!M$1,'2. Metadata'!M$5, IF(B9064='2. Metadata'!N$1,'2. Metadata'!N$5))))))))))))))</f>
        <v>49.690002</v>
      </c>
      <c r="D9064" s="13">
        <f>IF(ISBLANK(B9064)=TRUE," ", IF(B9064='2. Metadata'!B$1,'2. Metadata'!B$6, IF(B9064='2. Metadata'!C$1,'2. Metadata'!C$4,IF(B9064='2. Metadata'!D$1,'2. Metadata'!D$4, IF(B9064='2. Metadata'!E$1,'2. Metadata'!E$4,IF( B9064='2. Metadata'!F$1,'2. Metadata'!F$4,IF(B9064='2. Metadata'!G$1,'2. Metadata'!G$4,IF(B9064='2. Metadata'!H$1,'2. Metadata'!H$4, IF(B9064='2. Metadata'!I$1,'2. Metadata'!I$4, IF(B9064='2. Metadata'!J$1,'2. Metadata'!J$4, IF(B9064='2. Metadata'!K$1,'2. Metadata'!K$4, IF(B9064='2. Metadata'!L$1,'2. Metadata'!L$4, IF(B9064='2. Metadata'!M$1,'2. Metadata'!M$6, IF(B9064='2. Metadata'!N$1,'2. Metadata'!N$6))))))))))))))</f>
        <v>-115.97499999999999</v>
      </c>
      <c r="E9064" s="15" t="s">
        <v>178</v>
      </c>
      <c r="F9064" s="132">
        <v>1.5069999999999999</v>
      </c>
      <c r="G9064" s="16" t="str">
        <f>IF(ISBLANK(F9064)=TRUE," ",'2. Metadata'!B$14)</f>
        <v>degrees Celsius</v>
      </c>
      <c r="H9064" s="16" t="s">
        <v>178</v>
      </c>
    </row>
    <row r="9065" spans="1:8" ht="15.75" customHeight="1" x14ac:dyDescent="0.2">
      <c r="A9065" s="130">
        <v>39757.9375</v>
      </c>
      <c r="B9065" s="9" t="s">
        <v>239</v>
      </c>
      <c r="C9065" s="16">
        <f>IF(ISBLANK(B9065)=TRUE," ", IF(B9065='2. Metadata'!B$1,'2. Metadata'!B$5, IF(B9065='2. Metadata'!C$1,'2. Metadata'!#REF!,IF(B9065='2. Metadata'!D$1,'2. Metadata'!#REF!, IF(B9065='2. Metadata'!E$1,'2. Metadata'!#REF!,IF( B9065='2. Metadata'!F$1,'2. Metadata'!#REF!,IF(B9065='2. Metadata'!G$1,'2. Metadata'!#REF!,IF(B9065='2. Metadata'!H$1,'2. Metadata'!#REF!, IF(B9065='2. Metadata'!I$1,'2. Metadata'!#REF!, IF(B9065='2. Metadata'!J$1,'2. Metadata'!#REF!, IF(B9065='2. Metadata'!K$1,'2. Metadata'!C$3, IF(B9065='2. Metadata'!L$1,'2. Metadata'!D$3, IF(B9065='2. Metadata'!M$1,'2. Metadata'!M$5, IF(B9065='2. Metadata'!N$1,'2. Metadata'!N$5))))))))))))))</f>
        <v>49.690002</v>
      </c>
      <c r="D9065" s="13">
        <f>IF(ISBLANK(B9065)=TRUE," ", IF(B9065='2. Metadata'!B$1,'2. Metadata'!B$6, IF(B9065='2. Metadata'!C$1,'2. Metadata'!C$4,IF(B9065='2. Metadata'!D$1,'2. Metadata'!D$4, IF(B9065='2. Metadata'!E$1,'2. Metadata'!E$4,IF( B9065='2. Metadata'!F$1,'2. Metadata'!F$4,IF(B9065='2. Metadata'!G$1,'2. Metadata'!G$4,IF(B9065='2. Metadata'!H$1,'2. Metadata'!H$4, IF(B9065='2. Metadata'!I$1,'2. Metadata'!I$4, IF(B9065='2. Metadata'!J$1,'2. Metadata'!J$4, IF(B9065='2. Metadata'!K$1,'2. Metadata'!K$4, IF(B9065='2. Metadata'!L$1,'2. Metadata'!L$4, IF(B9065='2. Metadata'!M$1,'2. Metadata'!M$6, IF(B9065='2. Metadata'!N$1,'2. Metadata'!N$6))))))))))))))</f>
        <v>-115.97499999999999</v>
      </c>
      <c r="E9065" s="15" t="s">
        <v>178</v>
      </c>
      <c r="F9065" s="132">
        <v>1.425</v>
      </c>
      <c r="G9065" s="16" t="str">
        <f>IF(ISBLANK(F9065)=TRUE," ",'2. Metadata'!B$14)</f>
        <v>degrees Celsius</v>
      </c>
      <c r="H9065" s="16" t="s">
        <v>178</v>
      </c>
    </row>
    <row r="9066" spans="1:8" ht="15.75" customHeight="1" x14ac:dyDescent="0.2">
      <c r="A9066" s="130">
        <v>39757.947916666664</v>
      </c>
      <c r="B9066" s="9" t="s">
        <v>239</v>
      </c>
      <c r="C9066" s="16">
        <f>IF(ISBLANK(B9066)=TRUE," ", IF(B9066='2. Metadata'!B$1,'2. Metadata'!B$5, IF(B9066='2. Metadata'!C$1,'2. Metadata'!#REF!,IF(B9066='2. Metadata'!D$1,'2. Metadata'!#REF!, IF(B9066='2. Metadata'!E$1,'2. Metadata'!#REF!,IF( B9066='2. Metadata'!F$1,'2. Metadata'!#REF!,IF(B9066='2. Metadata'!G$1,'2. Metadata'!#REF!,IF(B9066='2. Metadata'!H$1,'2. Metadata'!#REF!, IF(B9066='2. Metadata'!I$1,'2. Metadata'!#REF!, IF(B9066='2. Metadata'!J$1,'2. Metadata'!#REF!, IF(B9066='2. Metadata'!K$1,'2. Metadata'!C$3, IF(B9066='2. Metadata'!L$1,'2. Metadata'!D$3, IF(B9066='2. Metadata'!M$1,'2. Metadata'!M$5, IF(B9066='2. Metadata'!N$1,'2. Metadata'!N$5))))))))))))))</f>
        <v>49.690002</v>
      </c>
      <c r="D9066" s="13">
        <f>IF(ISBLANK(B9066)=TRUE," ", IF(B9066='2. Metadata'!B$1,'2. Metadata'!B$6, IF(B9066='2. Metadata'!C$1,'2. Metadata'!C$4,IF(B9066='2. Metadata'!D$1,'2. Metadata'!D$4, IF(B9066='2. Metadata'!E$1,'2. Metadata'!E$4,IF( B9066='2. Metadata'!F$1,'2. Metadata'!F$4,IF(B9066='2. Metadata'!G$1,'2. Metadata'!G$4,IF(B9066='2. Metadata'!H$1,'2. Metadata'!H$4, IF(B9066='2. Metadata'!I$1,'2. Metadata'!I$4, IF(B9066='2. Metadata'!J$1,'2. Metadata'!J$4, IF(B9066='2. Metadata'!K$1,'2. Metadata'!K$4, IF(B9066='2. Metadata'!L$1,'2. Metadata'!L$4, IF(B9066='2. Metadata'!M$1,'2. Metadata'!M$6, IF(B9066='2. Metadata'!N$1,'2. Metadata'!N$6))))))))))))))</f>
        <v>-115.97499999999999</v>
      </c>
      <c r="E9066" s="15" t="s">
        <v>178</v>
      </c>
      <c r="F9066" s="132">
        <v>1.371</v>
      </c>
      <c r="G9066" s="16" t="str">
        <f>IF(ISBLANK(F9066)=TRUE," ",'2. Metadata'!B$14)</f>
        <v>degrees Celsius</v>
      </c>
      <c r="H9066" s="16" t="s">
        <v>178</v>
      </c>
    </row>
    <row r="9067" spans="1:8" ht="15.75" customHeight="1" x14ac:dyDescent="0.2">
      <c r="A9067" s="130">
        <v>39757.958333333336</v>
      </c>
      <c r="B9067" s="9" t="s">
        <v>239</v>
      </c>
      <c r="C9067" s="16">
        <f>IF(ISBLANK(B9067)=TRUE," ", IF(B9067='2. Metadata'!B$1,'2. Metadata'!B$5, IF(B9067='2. Metadata'!C$1,'2. Metadata'!#REF!,IF(B9067='2. Metadata'!D$1,'2. Metadata'!#REF!, IF(B9067='2. Metadata'!E$1,'2. Metadata'!#REF!,IF( B9067='2. Metadata'!F$1,'2. Metadata'!#REF!,IF(B9067='2. Metadata'!G$1,'2. Metadata'!#REF!,IF(B9067='2. Metadata'!H$1,'2. Metadata'!#REF!, IF(B9067='2. Metadata'!I$1,'2. Metadata'!#REF!, IF(B9067='2. Metadata'!J$1,'2. Metadata'!#REF!, IF(B9067='2. Metadata'!K$1,'2. Metadata'!C$3, IF(B9067='2. Metadata'!L$1,'2. Metadata'!D$3, IF(B9067='2. Metadata'!M$1,'2. Metadata'!M$5, IF(B9067='2. Metadata'!N$1,'2. Metadata'!N$5))))))))))))))</f>
        <v>49.690002</v>
      </c>
      <c r="D9067" s="13">
        <f>IF(ISBLANK(B9067)=TRUE," ", IF(B9067='2. Metadata'!B$1,'2. Metadata'!B$6, IF(B9067='2. Metadata'!C$1,'2. Metadata'!C$4,IF(B9067='2. Metadata'!D$1,'2. Metadata'!D$4, IF(B9067='2. Metadata'!E$1,'2. Metadata'!E$4,IF( B9067='2. Metadata'!F$1,'2. Metadata'!F$4,IF(B9067='2. Metadata'!G$1,'2. Metadata'!G$4,IF(B9067='2. Metadata'!H$1,'2. Metadata'!H$4, IF(B9067='2. Metadata'!I$1,'2. Metadata'!I$4, IF(B9067='2. Metadata'!J$1,'2. Metadata'!J$4, IF(B9067='2. Metadata'!K$1,'2. Metadata'!K$4, IF(B9067='2. Metadata'!L$1,'2. Metadata'!L$4, IF(B9067='2. Metadata'!M$1,'2. Metadata'!M$6, IF(B9067='2. Metadata'!N$1,'2. Metadata'!N$6))))))))))))))</f>
        <v>-115.97499999999999</v>
      </c>
      <c r="E9067" s="15" t="s">
        <v>178</v>
      </c>
      <c r="F9067" s="132">
        <v>1.2889999999999999</v>
      </c>
      <c r="G9067" s="16" t="str">
        <f>IF(ISBLANK(F9067)=TRUE," ",'2. Metadata'!B$14)</f>
        <v>degrees Celsius</v>
      </c>
      <c r="H9067" s="16" t="s">
        <v>178</v>
      </c>
    </row>
    <row r="9068" spans="1:8" ht="15.75" customHeight="1" x14ac:dyDescent="0.2">
      <c r="A9068" s="130">
        <v>39757.96875</v>
      </c>
      <c r="B9068" s="9" t="s">
        <v>239</v>
      </c>
      <c r="C9068" s="16">
        <f>IF(ISBLANK(B9068)=TRUE," ", IF(B9068='2. Metadata'!B$1,'2. Metadata'!B$5, IF(B9068='2. Metadata'!C$1,'2. Metadata'!#REF!,IF(B9068='2. Metadata'!D$1,'2. Metadata'!#REF!, IF(B9068='2. Metadata'!E$1,'2. Metadata'!#REF!,IF( B9068='2. Metadata'!F$1,'2. Metadata'!#REF!,IF(B9068='2. Metadata'!G$1,'2. Metadata'!#REF!,IF(B9068='2. Metadata'!H$1,'2. Metadata'!#REF!, IF(B9068='2. Metadata'!I$1,'2. Metadata'!#REF!, IF(B9068='2. Metadata'!J$1,'2. Metadata'!#REF!, IF(B9068='2. Metadata'!K$1,'2. Metadata'!C$3, IF(B9068='2. Metadata'!L$1,'2. Metadata'!D$3, IF(B9068='2. Metadata'!M$1,'2. Metadata'!M$5, IF(B9068='2. Metadata'!N$1,'2. Metadata'!N$5))))))))))))))</f>
        <v>49.690002</v>
      </c>
      <c r="D9068" s="13">
        <f>IF(ISBLANK(B9068)=TRUE," ", IF(B9068='2. Metadata'!B$1,'2. Metadata'!B$6, IF(B9068='2. Metadata'!C$1,'2. Metadata'!C$4,IF(B9068='2. Metadata'!D$1,'2. Metadata'!D$4, IF(B9068='2. Metadata'!E$1,'2. Metadata'!E$4,IF( B9068='2. Metadata'!F$1,'2. Metadata'!F$4,IF(B9068='2. Metadata'!G$1,'2. Metadata'!G$4,IF(B9068='2. Metadata'!H$1,'2. Metadata'!H$4, IF(B9068='2. Metadata'!I$1,'2. Metadata'!I$4, IF(B9068='2. Metadata'!J$1,'2. Metadata'!J$4, IF(B9068='2. Metadata'!K$1,'2. Metadata'!K$4, IF(B9068='2. Metadata'!L$1,'2. Metadata'!L$4, IF(B9068='2. Metadata'!M$1,'2. Metadata'!M$6, IF(B9068='2. Metadata'!N$1,'2. Metadata'!N$6))))))))))))))</f>
        <v>-115.97499999999999</v>
      </c>
      <c r="E9068" s="15" t="s">
        <v>178</v>
      </c>
      <c r="F9068" s="132">
        <v>1.2350000000000001</v>
      </c>
      <c r="G9068" s="16" t="str">
        <f>IF(ISBLANK(F9068)=TRUE," ",'2. Metadata'!B$14)</f>
        <v>degrees Celsius</v>
      </c>
      <c r="H9068" s="16" t="s">
        <v>178</v>
      </c>
    </row>
    <row r="9069" spans="1:8" ht="15.75" customHeight="1" x14ac:dyDescent="0.2">
      <c r="A9069" s="130">
        <v>39757.979166666664</v>
      </c>
      <c r="B9069" s="9" t="s">
        <v>239</v>
      </c>
      <c r="C9069" s="16">
        <f>IF(ISBLANK(B9069)=TRUE," ", IF(B9069='2. Metadata'!B$1,'2. Metadata'!B$5, IF(B9069='2. Metadata'!C$1,'2. Metadata'!#REF!,IF(B9069='2. Metadata'!D$1,'2. Metadata'!#REF!, IF(B9069='2. Metadata'!E$1,'2. Metadata'!#REF!,IF( B9069='2. Metadata'!F$1,'2. Metadata'!#REF!,IF(B9069='2. Metadata'!G$1,'2. Metadata'!#REF!,IF(B9069='2. Metadata'!H$1,'2. Metadata'!#REF!, IF(B9069='2. Metadata'!I$1,'2. Metadata'!#REF!, IF(B9069='2. Metadata'!J$1,'2. Metadata'!#REF!, IF(B9069='2. Metadata'!K$1,'2. Metadata'!C$3, IF(B9069='2. Metadata'!L$1,'2. Metadata'!D$3, IF(B9069='2. Metadata'!M$1,'2. Metadata'!M$5, IF(B9069='2. Metadata'!N$1,'2. Metadata'!N$5))))))))))))))</f>
        <v>49.690002</v>
      </c>
      <c r="D9069" s="13">
        <f>IF(ISBLANK(B9069)=TRUE," ", IF(B9069='2. Metadata'!B$1,'2. Metadata'!B$6, IF(B9069='2. Metadata'!C$1,'2. Metadata'!C$4,IF(B9069='2. Metadata'!D$1,'2. Metadata'!D$4, IF(B9069='2. Metadata'!E$1,'2. Metadata'!E$4,IF( B9069='2. Metadata'!F$1,'2. Metadata'!F$4,IF(B9069='2. Metadata'!G$1,'2. Metadata'!G$4,IF(B9069='2. Metadata'!H$1,'2. Metadata'!H$4, IF(B9069='2. Metadata'!I$1,'2. Metadata'!I$4, IF(B9069='2. Metadata'!J$1,'2. Metadata'!J$4, IF(B9069='2. Metadata'!K$1,'2. Metadata'!K$4, IF(B9069='2. Metadata'!L$1,'2. Metadata'!L$4, IF(B9069='2. Metadata'!M$1,'2. Metadata'!M$6, IF(B9069='2. Metadata'!N$1,'2. Metadata'!N$6))))))))))))))</f>
        <v>-115.97499999999999</v>
      </c>
      <c r="E9069" s="15" t="s">
        <v>178</v>
      </c>
      <c r="F9069" s="132">
        <v>1.18</v>
      </c>
      <c r="G9069" s="16" t="str">
        <f>IF(ISBLANK(F9069)=TRUE," ",'2. Metadata'!B$14)</f>
        <v>degrees Celsius</v>
      </c>
      <c r="H9069" s="16" t="s">
        <v>178</v>
      </c>
    </row>
    <row r="9070" spans="1:8" ht="15.75" customHeight="1" x14ac:dyDescent="0.2">
      <c r="A9070" s="130">
        <v>39757.989583333336</v>
      </c>
      <c r="B9070" s="9" t="s">
        <v>239</v>
      </c>
      <c r="C9070" s="16">
        <f>IF(ISBLANK(B9070)=TRUE," ", IF(B9070='2. Metadata'!B$1,'2. Metadata'!B$5, IF(B9070='2. Metadata'!C$1,'2. Metadata'!#REF!,IF(B9070='2. Metadata'!D$1,'2. Metadata'!#REF!, IF(B9070='2. Metadata'!E$1,'2. Metadata'!#REF!,IF( B9070='2. Metadata'!F$1,'2. Metadata'!#REF!,IF(B9070='2. Metadata'!G$1,'2. Metadata'!#REF!,IF(B9070='2. Metadata'!H$1,'2. Metadata'!#REF!, IF(B9070='2. Metadata'!I$1,'2. Metadata'!#REF!, IF(B9070='2. Metadata'!J$1,'2. Metadata'!#REF!, IF(B9070='2. Metadata'!K$1,'2. Metadata'!C$3, IF(B9070='2. Metadata'!L$1,'2. Metadata'!D$3, IF(B9070='2. Metadata'!M$1,'2. Metadata'!M$5, IF(B9070='2. Metadata'!N$1,'2. Metadata'!N$5))))))))))))))</f>
        <v>49.690002</v>
      </c>
      <c r="D9070" s="13">
        <f>IF(ISBLANK(B9070)=TRUE," ", IF(B9070='2. Metadata'!B$1,'2. Metadata'!B$6, IF(B9070='2. Metadata'!C$1,'2. Metadata'!C$4,IF(B9070='2. Metadata'!D$1,'2. Metadata'!D$4, IF(B9070='2. Metadata'!E$1,'2. Metadata'!E$4,IF( B9070='2. Metadata'!F$1,'2. Metadata'!F$4,IF(B9070='2. Metadata'!G$1,'2. Metadata'!G$4,IF(B9070='2. Metadata'!H$1,'2. Metadata'!H$4, IF(B9070='2. Metadata'!I$1,'2. Metadata'!I$4, IF(B9070='2. Metadata'!J$1,'2. Metadata'!J$4, IF(B9070='2. Metadata'!K$1,'2. Metadata'!K$4, IF(B9070='2. Metadata'!L$1,'2. Metadata'!L$4, IF(B9070='2. Metadata'!M$1,'2. Metadata'!M$6, IF(B9070='2. Metadata'!N$1,'2. Metadata'!N$6))))))))))))))</f>
        <v>-115.97499999999999</v>
      </c>
      <c r="E9070" s="15" t="s">
        <v>178</v>
      </c>
      <c r="F9070" s="132">
        <v>1.1259999999999999</v>
      </c>
      <c r="G9070" s="16" t="str">
        <f>IF(ISBLANK(F9070)=TRUE," ",'2. Metadata'!B$14)</f>
        <v>degrees Celsius</v>
      </c>
      <c r="H9070" s="16" t="s">
        <v>178</v>
      </c>
    </row>
    <row r="9071" spans="1:8" ht="15.75" customHeight="1" x14ac:dyDescent="0.2">
      <c r="A9071" s="130">
        <v>39758</v>
      </c>
      <c r="B9071" s="9" t="s">
        <v>239</v>
      </c>
      <c r="C9071" s="16">
        <f>IF(ISBLANK(B9071)=TRUE," ", IF(B9071='2. Metadata'!B$1,'2. Metadata'!B$5, IF(B9071='2. Metadata'!C$1,'2. Metadata'!#REF!,IF(B9071='2. Metadata'!D$1,'2. Metadata'!#REF!, IF(B9071='2. Metadata'!E$1,'2. Metadata'!#REF!,IF( B9071='2. Metadata'!F$1,'2. Metadata'!#REF!,IF(B9071='2. Metadata'!G$1,'2. Metadata'!#REF!,IF(B9071='2. Metadata'!H$1,'2. Metadata'!#REF!, IF(B9071='2. Metadata'!I$1,'2. Metadata'!#REF!, IF(B9071='2. Metadata'!J$1,'2. Metadata'!#REF!, IF(B9071='2. Metadata'!K$1,'2. Metadata'!C$3, IF(B9071='2. Metadata'!L$1,'2. Metadata'!D$3, IF(B9071='2. Metadata'!M$1,'2. Metadata'!M$5, IF(B9071='2. Metadata'!N$1,'2. Metadata'!N$5))))))))))))))</f>
        <v>49.690002</v>
      </c>
      <c r="D9071" s="13">
        <f>IF(ISBLANK(B9071)=TRUE," ", IF(B9071='2. Metadata'!B$1,'2. Metadata'!B$6, IF(B9071='2. Metadata'!C$1,'2. Metadata'!C$4,IF(B9071='2. Metadata'!D$1,'2. Metadata'!D$4, IF(B9071='2. Metadata'!E$1,'2. Metadata'!E$4,IF( B9071='2. Metadata'!F$1,'2. Metadata'!F$4,IF(B9071='2. Metadata'!G$1,'2. Metadata'!G$4,IF(B9071='2. Metadata'!H$1,'2. Metadata'!H$4, IF(B9071='2. Metadata'!I$1,'2. Metadata'!I$4, IF(B9071='2. Metadata'!J$1,'2. Metadata'!J$4, IF(B9071='2. Metadata'!K$1,'2. Metadata'!K$4, IF(B9071='2. Metadata'!L$1,'2. Metadata'!L$4, IF(B9071='2. Metadata'!M$1,'2. Metadata'!M$6, IF(B9071='2. Metadata'!N$1,'2. Metadata'!N$6))))))))))))))</f>
        <v>-115.97499999999999</v>
      </c>
      <c r="E9071" s="15" t="s">
        <v>178</v>
      </c>
      <c r="F9071" s="132">
        <v>1.071</v>
      </c>
      <c r="G9071" s="16" t="str">
        <f>IF(ISBLANK(F9071)=TRUE," ",'2. Metadata'!B$14)</f>
        <v>degrees Celsius</v>
      </c>
      <c r="H9071" s="16" t="s">
        <v>178</v>
      </c>
    </row>
    <row r="9072" spans="1:8" ht="15.75" customHeight="1" x14ac:dyDescent="0.2">
      <c r="A9072" s="130">
        <v>39758.010416666664</v>
      </c>
      <c r="B9072" s="9" t="s">
        <v>239</v>
      </c>
      <c r="C9072" s="16">
        <f>IF(ISBLANK(B9072)=TRUE," ", IF(B9072='2. Metadata'!B$1,'2. Metadata'!B$5, IF(B9072='2. Metadata'!C$1,'2. Metadata'!#REF!,IF(B9072='2. Metadata'!D$1,'2. Metadata'!#REF!, IF(B9072='2. Metadata'!E$1,'2. Metadata'!#REF!,IF( B9072='2. Metadata'!F$1,'2. Metadata'!#REF!,IF(B9072='2. Metadata'!G$1,'2. Metadata'!#REF!,IF(B9072='2. Metadata'!H$1,'2. Metadata'!#REF!, IF(B9072='2. Metadata'!I$1,'2. Metadata'!#REF!, IF(B9072='2. Metadata'!J$1,'2. Metadata'!#REF!, IF(B9072='2. Metadata'!K$1,'2. Metadata'!C$3, IF(B9072='2. Metadata'!L$1,'2. Metadata'!D$3, IF(B9072='2. Metadata'!M$1,'2. Metadata'!M$5, IF(B9072='2. Metadata'!N$1,'2. Metadata'!N$5))))))))))))))</f>
        <v>49.690002</v>
      </c>
      <c r="D9072" s="13">
        <f>IF(ISBLANK(B9072)=TRUE," ", IF(B9072='2. Metadata'!B$1,'2. Metadata'!B$6, IF(B9072='2. Metadata'!C$1,'2. Metadata'!C$4,IF(B9072='2. Metadata'!D$1,'2. Metadata'!D$4, IF(B9072='2. Metadata'!E$1,'2. Metadata'!E$4,IF( B9072='2. Metadata'!F$1,'2. Metadata'!F$4,IF(B9072='2. Metadata'!G$1,'2. Metadata'!G$4,IF(B9072='2. Metadata'!H$1,'2. Metadata'!H$4, IF(B9072='2. Metadata'!I$1,'2. Metadata'!I$4, IF(B9072='2. Metadata'!J$1,'2. Metadata'!J$4, IF(B9072='2. Metadata'!K$1,'2. Metadata'!K$4, IF(B9072='2. Metadata'!L$1,'2. Metadata'!L$4, IF(B9072='2. Metadata'!M$1,'2. Metadata'!M$6, IF(B9072='2. Metadata'!N$1,'2. Metadata'!N$6))))))))))))))</f>
        <v>-115.97499999999999</v>
      </c>
      <c r="E9072" s="15" t="s">
        <v>178</v>
      </c>
      <c r="F9072" s="132">
        <v>1.0169999999999999</v>
      </c>
      <c r="G9072" s="16" t="str">
        <f>IF(ISBLANK(F9072)=TRUE," ",'2. Metadata'!B$14)</f>
        <v>degrees Celsius</v>
      </c>
      <c r="H9072" s="16" t="s">
        <v>178</v>
      </c>
    </row>
    <row r="9073" spans="1:8" ht="15.75" customHeight="1" x14ac:dyDescent="0.2">
      <c r="A9073" s="130">
        <v>39758.020833333336</v>
      </c>
      <c r="B9073" s="9" t="s">
        <v>239</v>
      </c>
      <c r="C9073" s="16">
        <f>IF(ISBLANK(B9073)=TRUE," ", IF(B9073='2. Metadata'!B$1,'2. Metadata'!B$5, IF(B9073='2. Metadata'!C$1,'2. Metadata'!#REF!,IF(B9073='2. Metadata'!D$1,'2. Metadata'!#REF!, IF(B9073='2. Metadata'!E$1,'2. Metadata'!#REF!,IF( B9073='2. Metadata'!F$1,'2. Metadata'!#REF!,IF(B9073='2. Metadata'!G$1,'2. Metadata'!#REF!,IF(B9073='2. Metadata'!H$1,'2. Metadata'!#REF!, IF(B9073='2. Metadata'!I$1,'2. Metadata'!#REF!, IF(B9073='2. Metadata'!J$1,'2. Metadata'!#REF!, IF(B9073='2. Metadata'!K$1,'2. Metadata'!C$3, IF(B9073='2. Metadata'!L$1,'2. Metadata'!D$3, IF(B9073='2. Metadata'!M$1,'2. Metadata'!M$5, IF(B9073='2. Metadata'!N$1,'2. Metadata'!N$5))))))))))))))</f>
        <v>49.690002</v>
      </c>
      <c r="D9073" s="13">
        <f>IF(ISBLANK(B9073)=TRUE," ", IF(B9073='2. Metadata'!B$1,'2. Metadata'!B$6, IF(B9073='2. Metadata'!C$1,'2. Metadata'!C$4,IF(B9073='2. Metadata'!D$1,'2. Metadata'!D$4, IF(B9073='2. Metadata'!E$1,'2. Metadata'!E$4,IF( B9073='2. Metadata'!F$1,'2. Metadata'!F$4,IF(B9073='2. Metadata'!G$1,'2. Metadata'!G$4,IF(B9073='2. Metadata'!H$1,'2. Metadata'!H$4, IF(B9073='2. Metadata'!I$1,'2. Metadata'!I$4, IF(B9073='2. Metadata'!J$1,'2. Metadata'!J$4, IF(B9073='2. Metadata'!K$1,'2. Metadata'!K$4, IF(B9073='2. Metadata'!L$1,'2. Metadata'!L$4, IF(B9073='2. Metadata'!M$1,'2. Metadata'!M$6, IF(B9073='2. Metadata'!N$1,'2. Metadata'!N$6))))))))))))))</f>
        <v>-115.97499999999999</v>
      </c>
      <c r="E9073" s="15" t="s">
        <v>178</v>
      </c>
      <c r="F9073" s="132">
        <v>0.96199999999999997</v>
      </c>
      <c r="G9073" s="16" t="str">
        <f>IF(ISBLANK(F9073)=TRUE," ",'2. Metadata'!B$14)</f>
        <v>degrees Celsius</v>
      </c>
      <c r="H9073" s="16" t="s">
        <v>178</v>
      </c>
    </row>
    <row r="9074" spans="1:8" ht="15.75" customHeight="1" x14ac:dyDescent="0.2">
      <c r="A9074" s="130">
        <v>39758.03125</v>
      </c>
      <c r="B9074" s="9" t="s">
        <v>239</v>
      </c>
      <c r="C9074" s="16">
        <f>IF(ISBLANK(B9074)=TRUE," ", IF(B9074='2. Metadata'!B$1,'2. Metadata'!B$5, IF(B9074='2. Metadata'!C$1,'2. Metadata'!#REF!,IF(B9074='2. Metadata'!D$1,'2. Metadata'!#REF!, IF(B9074='2. Metadata'!E$1,'2. Metadata'!#REF!,IF( B9074='2. Metadata'!F$1,'2. Metadata'!#REF!,IF(B9074='2. Metadata'!G$1,'2. Metadata'!#REF!,IF(B9074='2. Metadata'!H$1,'2. Metadata'!#REF!, IF(B9074='2. Metadata'!I$1,'2. Metadata'!#REF!, IF(B9074='2. Metadata'!J$1,'2. Metadata'!#REF!, IF(B9074='2. Metadata'!K$1,'2. Metadata'!C$3, IF(B9074='2. Metadata'!L$1,'2. Metadata'!D$3, IF(B9074='2. Metadata'!M$1,'2. Metadata'!M$5, IF(B9074='2. Metadata'!N$1,'2. Metadata'!N$5))))))))))))))</f>
        <v>49.690002</v>
      </c>
      <c r="D9074" s="13">
        <f>IF(ISBLANK(B9074)=TRUE," ", IF(B9074='2. Metadata'!B$1,'2. Metadata'!B$6, IF(B9074='2. Metadata'!C$1,'2. Metadata'!C$4,IF(B9074='2. Metadata'!D$1,'2. Metadata'!D$4, IF(B9074='2. Metadata'!E$1,'2. Metadata'!E$4,IF( B9074='2. Metadata'!F$1,'2. Metadata'!F$4,IF(B9074='2. Metadata'!G$1,'2. Metadata'!G$4,IF(B9074='2. Metadata'!H$1,'2. Metadata'!H$4, IF(B9074='2. Metadata'!I$1,'2. Metadata'!I$4, IF(B9074='2. Metadata'!J$1,'2. Metadata'!J$4, IF(B9074='2. Metadata'!K$1,'2. Metadata'!K$4, IF(B9074='2. Metadata'!L$1,'2. Metadata'!L$4, IF(B9074='2. Metadata'!M$1,'2. Metadata'!M$6, IF(B9074='2. Metadata'!N$1,'2. Metadata'!N$6))))))))))))))</f>
        <v>-115.97499999999999</v>
      </c>
      <c r="E9074" s="15" t="s">
        <v>178</v>
      </c>
      <c r="F9074" s="132">
        <v>0.90700000000000003</v>
      </c>
      <c r="G9074" s="16" t="str">
        <f>IF(ISBLANK(F9074)=TRUE," ",'2. Metadata'!B$14)</f>
        <v>degrees Celsius</v>
      </c>
      <c r="H9074" s="16" t="s">
        <v>178</v>
      </c>
    </row>
    <row r="9075" spans="1:8" ht="15.75" customHeight="1" x14ac:dyDescent="0.2">
      <c r="A9075" s="130">
        <v>39758.041666666664</v>
      </c>
      <c r="B9075" s="9" t="s">
        <v>239</v>
      </c>
      <c r="C9075" s="16">
        <f>IF(ISBLANK(B9075)=TRUE," ", IF(B9075='2. Metadata'!B$1,'2. Metadata'!B$5, IF(B9075='2. Metadata'!C$1,'2. Metadata'!#REF!,IF(B9075='2. Metadata'!D$1,'2. Metadata'!#REF!, IF(B9075='2. Metadata'!E$1,'2. Metadata'!#REF!,IF( B9075='2. Metadata'!F$1,'2. Metadata'!#REF!,IF(B9075='2. Metadata'!G$1,'2. Metadata'!#REF!,IF(B9075='2. Metadata'!H$1,'2. Metadata'!#REF!, IF(B9075='2. Metadata'!I$1,'2. Metadata'!#REF!, IF(B9075='2. Metadata'!J$1,'2. Metadata'!#REF!, IF(B9075='2. Metadata'!K$1,'2. Metadata'!C$3, IF(B9075='2. Metadata'!L$1,'2. Metadata'!D$3, IF(B9075='2. Metadata'!M$1,'2. Metadata'!M$5, IF(B9075='2. Metadata'!N$1,'2. Metadata'!N$5))))))))))))))</f>
        <v>49.690002</v>
      </c>
      <c r="D9075" s="13">
        <f>IF(ISBLANK(B9075)=TRUE," ", IF(B9075='2. Metadata'!B$1,'2. Metadata'!B$6, IF(B9075='2. Metadata'!C$1,'2. Metadata'!C$4,IF(B9075='2. Metadata'!D$1,'2. Metadata'!D$4, IF(B9075='2. Metadata'!E$1,'2. Metadata'!E$4,IF( B9075='2. Metadata'!F$1,'2. Metadata'!F$4,IF(B9075='2. Metadata'!G$1,'2. Metadata'!G$4,IF(B9075='2. Metadata'!H$1,'2. Metadata'!H$4, IF(B9075='2. Metadata'!I$1,'2. Metadata'!I$4, IF(B9075='2. Metadata'!J$1,'2. Metadata'!J$4, IF(B9075='2. Metadata'!K$1,'2. Metadata'!K$4, IF(B9075='2. Metadata'!L$1,'2. Metadata'!L$4, IF(B9075='2. Metadata'!M$1,'2. Metadata'!M$6, IF(B9075='2. Metadata'!N$1,'2. Metadata'!N$6))))))))))))))</f>
        <v>-115.97499999999999</v>
      </c>
      <c r="E9075" s="15" t="s">
        <v>178</v>
      </c>
      <c r="F9075" s="132">
        <v>0.85199999999999998</v>
      </c>
      <c r="G9075" s="16" t="str">
        <f>IF(ISBLANK(F9075)=TRUE," ",'2. Metadata'!B$14)</f>
        <v>degrees Celsius</v>
      </c>
      <c r="H9075" s="16" t="s">
        <v>178</v>
      </c>
    </row>
    <row r="9076" spans="1:8" ht="15.75" customHeight="1" x14ac:dyDescent="0.2">
      <c r="A9076" s="130">
        <v>39758.052083333336</v>
      </c>
      <c r="B9076" s="9" t="s">
        <v>239</v>
      </c>
      <c r="C9076" s="16">
        <f>IF(ISBLANK(B9076)=TRUE," ", IF(B9076='2. Metadata'!B$1,'2. Metadata'!B$5, IF(B9076='2. Metadata'!C$1,'2. Metadata'!#REF!,IF(B9076='2. Metadata'!D$1,'2. Metadata'!#REF!, IF(B9076='2. Metadata'!E$1,'2. Metadata'!#REF!,IF( B9076='2. Metadata'!F$1,'2. Metadata'!#REF!,IF(B9076='2. Metadata'!G$1,'2. Metadata'!#REF!,IF(B9076='2. Metadata'!H$1,'2. Metadata'!#REF!, IF(B9076='2. Metadata'!I$1,'2. Metadata'!#REF!, IF(B9076='2. Metadata'!J$1,'2. Metadata'!#REF!, IF(B9076='2. Metadata'!K$1,'2. Metadata'!C$3, IF(B9076='2. Metadata'!L$1,'2. Metadata'!D$3, IF(B9076='2. Metadata'!M$1,'2. Metadata'!M$5, IF(B9076='2. Metadata'!N$1,'2. Metadata'!N$5))))))))))))))</f>
        <v>49.690002</v>
      </c>
      <c r="D9076" s="13">
        <f>IF(ISBLANK(B9076)=TRUE," ", IF(B9076='2. Metadata'!B$1,'2. Metadata'!B$6, IF(B9076='2. Metadata'!C$1,'2. Metadata'!C$4,IF(B9076='2. Metadata'!D$1,'2. Metadata'!D$4, IF(B9076='2. Metadata'!E$1,'2. Metadata'!E$4,IF( B9076='2. Metadata'!F$1,'2. Metadata'!F$4,IF(B9076='2. Metadata'!G$1,'2. Metadata'!G$4,IF(B9076='2. Metadata'!H$1,'2. Metadata'!H$4, IF(B9076='2. Metadata'!I$1,'2. Metadata'!I$4, IF(B9076='2. Metadata'!J$1,'2. Metadata'!J$4, IF(B9076='2. Metadata'!K$1,'2. Metadata'!K$4, IF(B9076='2. Metadata'!L$1,'2. Metadata'!L$4, IF(B9076='2. Metadata'!M$1,'2. Metadata'!M$6, IF(B9076='2. Metadata'!N$1,'2. Metadata'!N$6))))))))))))))</f>
        <v>-115.97499999999999</v>
      </c>
      <c r="E9076" s="15" t="s">
        <v>178</v>
      </c>
      <c r="F9076" s="132">
        <v>0.79700000000000004</v>
      </c>
      <c r="G9076" s="16" t="str">
        <f>IF(ISBLANK(F9076)=TRUE," ",'2. Metadata'!B$14)</f>
        <v>degrees Celsius</v>
      </c>
      <c r="H9076" s="16" t="s">
        <v>178</v>
      </c>
    </row>
    <row r="9077" spans="1:8" ht="15.75" customHeight="1" x14ac:dyDescent="0.2">
      <c r="A9077" s="130">
        <v>39758.0625</v>
      </c>
      <c r="B9077" s="9" t="s">
        <v>239</v>
      </c>
      <c r="C9077" s="16">
        <f>IF(ISBLANK(B9077)=TRUE," ", IF(B9077='2. Metadata'!B$1,'2. Metadata'!B$5, IF(B9077='2. Metadata'!C$1,'2. Metadata'!#REF!,IF(B9077='2. Metadata'!D$1,'2. Metadata'!#REF!, IF(B9077='2. Metadata'!E$1,'2. Metadata'!#REF!,IF( B9077='2. Metadata'!F$1,'2. Metadata'!#REF!,IF(B9077='2. Metadata'!G$1,'2. Metadata'!#REF!,IF(B9077='2. Metadata'!H$1,'2. Metadata'!#REF!, IF(B9077='2. Metadata'!I$1,'2. Metadata'!#REF!, IF(B9077='2. Metadata'!J$1,'2. Metadata'!#REF!, IF(B9077='2. Metadata'!K$1,'2. Metadata'!C$3, IF(B9077='2. Metadata'!L$1,'2. Metadata'!D$3, IF(B9077='2. Metadata'!M$1,'2. Metadata'!M$5, IF(B9077='2. Metadata'!N$1,'2. Metadata'!N$5))))))))))))))</f>
        <v>49.690002</v>
      </c>
      <c r="D9077" s="13">
        <f>IF(ISBLANK(B9077)=TRUE," ", IF(B9077='2. Metadata'!B$1,'2. Metadata'!B$6, IF(B9077='2. Metadata'!C$1,'2. Metadata'!C$4,IF(B9077='2. Metadata'!D$1,'2. Metadata'!D$4, IF(B9077='2. Metadata'!E$1,'2. Metadata'!E$4,IF( B9077='2. Metadata'!F$1,'2. Metadata'!F$4,IF(B9077='2. Metadata'!G$1,'2. Metadata'!G$4,IF(B9077='2. Metadata'!H$1,'2. Metadata'!H$4, IF(B9077='2. Metadata'!I$1,'2. Metadata'!I$4, IF(B9077='2. Metadata'!J$1,'2. Metadata'!J$4, IF(B9077='2. Metadata'!K$1,'2. Metadata'!K$4, IF(B9077='2. Metadata'!L$1,'2. Metadata'!L$4, IF(B9077='2. Metadata'!M$1,'2. Metadata'!M$6, IF(B9077='2. Metadata'!N$1,'2. Metadata'!N$6))))))))))))))</f>
        <v>-115.97499999999999</v>
      </c>
      <c r="E9077" s="15" t="s">
        <v>178</v>
      </c>
      <c r="F9077" s="132">
        <v>0.74199999999999999</v>
      </c>
      <c r="G9077" s="16" t="str">
        <f>IF(ISBLANK(F9077)=TRUE," ",'2. Metadata'!B$14)</f>
        <v>degrees Celsius</v>
      </c>
      <c r="H9077" s="16" t="s">
        <v>178</v>
      </c>
    </row>
    <row r="9078" spans="1:8" ht="15.75" customHeight="1" x14ac:dyDescent="0.2">
      <c r="A9078" s="130">
        <v>39758.072916666664</v>
      </c>
      <c r="B9078" s="9" t="s">
        <v>239</v>
      </c>
      <c r="C9078" s="16">
        <f>IF(ISBLANK(B9078)=TRUE," ", IF(B9078='2. Metadata'!B$1,'2. Metadata'!B$5, IF(B9078='2. Metadata'!C$1,'2. Metadata'!#REF!,IF(B9078='2. Metadata'!D$1,'2. Metadata'!#REF!, IF(B9078='2. Metadata'!E$1,'2. Metadata'!#REF!,IF( B9078='2. Metadata'!F$1,'2. Metadata'!#REF!,IF(B9078='2. Metadata'!G$1,'2. Metadata'!#REF!,IF(B9078='2. Metadata'!H$1,'2. Metadata'!#REF!, IF(B9078='2. Metadata'!I$1,'2. Metadata'!#REF!, IF(B9078='2. Metadata'!J$1,'2. Metadata'!#REF!, IF(B9078='2. Metadata'!K$1,'2. Metadata'!C$3, IF(B9078='2. Metadata'!L$1,'2. Metadata'!D$3, IF(B9078='2. Metadata'!M$1,'2. Metadata'!M$5, IF(B9078='2. Metadata'!N$1,'2. Metadata'!N$5))))))))))))))</f>
        <v>49.690002</v>
      </c>
      <c r="D9078" s="13">
        <f>IF(ISBLANK(B9078)=TRUE," ", IF(B9078='2. Metadata'!B$1,'2. Metadata'!B$6, IF(B9078='2. Metadata'!C$1,'2. Metadata'!C$4,IF(B9078='2. Metadata'!D$1,'2. Metadata'!D$4, IF(B9078='2. Metadata'!E$1,'2. Metadata'!E$4,IF( B9078='2. Metadata'!F$1,'2. Metadata'!F$4,IF(B9078='2. Metadata'!G$1,'2. Metadata'!G$4,IF(B9078='2. Metadata'!H$1,'2. Metadata'!H$4, IF(B9078='2. Metadata'!I$1,'2. Metadata'!I$4, IF(B9078='2. Metadata'!J$1,'2. Metadata'!J$4, IF(B9078='2. Metadata'!K$1,'2. Metadata'!K$4, IF(B9078='2. Metadata'!L$1,'2. Metadata'!L$4, IF(B9078='2. Metadata'!M$1,'2. Metadata'!M$6, IF(B9078='2. Metadata'!N$1,'2. Metadata'!N$6))))))))))))))</f>
        <v>-115.97499999999999</v>
      </c>
      <c r="E9078" s="15" t="s">
        <v>178</v>
      </c>
      <c r="F9078" s="132">
        <v>0.71499999999999997</v>
      </c>
      <c r="G9078" s="16" t="str">
        <f>IF(ISBLANK(F9078)=TRUE," ",'2. Metadata'!B$14)</f>
        <v>degrees Celsius</v>
      </c>
      <c r="H9078" s="16" t="s">
        <v>178</v>
      </c>
    </row>
    <row r="9079" spans="1:8" ht="15.75" customHeight="1" x14ac:dyDescent="0.2">
      <c r="A9079" s="130">
        <v>39758.083333333336</v>
      </c>
      <c r="B9079" s="9" t="s">
        <v>239</v>
      </c>
      <c r="C9079" s="16">
        <f>IF(ISBLANK(B9079)=TRUE," ", IF(B9079='2. Metadata'!B$1,'2. Metadata'!B$5, IF(B9079='2. Metadata'!C$1,'2. Metadata'!#REF!,IF(B9079='2. Metadata'!D$1,'2. Metadata'!#REF!, IF(B9079='2. Metadata'!E$1,'2. Metadata'!#REF!,IF( B9079='2. Metadata'!F$1,'2. Metadata'!#REF!,IF(B9079='2. Metadata'!G$1,'2. Metadata'!#REF!,IF(B9079='2. Metadata'!H$1,'2. Metadata'!#REF!, IF(B9079='2. Metadata'!I$1,'2. Metadata'!#REF!, IF(B9079='2. Metadata'!J$1,'2. Metadata'!#REF!, IF(B9079='2. Metadata'!K$1,'2. Metadata'!C$3, IF(B9079='2. Metadata'!L$1,'2. Metadata'!D$3, IF(B9079='2. Metadata'!M$1,'2. Metadata'!M$5, IF(B9079='2. Metadata'!N$1,'2. Metadata'!N$5))))))))))))))</f>
        <v>49.690002</v>
      </c>
      <c r="D9079" s="13">
        <f>IF(ISBLANK(B9079)=TRUE," ", IF(B9079='2. Metadata'!B$1,'2. Metadata'!B$6, IF(B9079='2. Metadata'!C$1,'2. Metadata'!C$4,IF(B9079='2. Metadata'!D$1,'2. Metadata'!D$4, IF(B9079='2. Metadata'!E$1,'2. Metadata'!E$4,IF( B9079='2. Metadata'!F$1,'2. Metadata'!F$4,IF(B9079='2. Metadata'!G$1,'2. Metadata'!G$4,IF(B9079='2. Metadata'!H$1,'2. Metadata'!H$4, IF(B9079='2. Metadata'!I$1,'2. Metadata'!I$4, IF(B9079='2. Metadata'!J$1,'2. Metadata'!J$4, IF(B9079='2. Metadata'!K$1,'2. Metadata'!K$4, IF(B9079='2. Metadata'!L$1,'2. Metadata'!L$4, IF(B9079='2. Metadata'!M$1,'2. Metadata'!M$6, IF(B9079='2. Metadata'!N$1,'2. Metadata'!N$6))))))))))))))</f>
        <v>-115.97499999999999</v>
      </c>
      <c r="E9079" s="15" t="s">
        <v>178</v>
      </c>
      <c r="F9079" s="132">
        <v>0.68700000000000006</v>
      </c>
      <c r="G9079" s="16" t="str">
        <f>IF(ISBLANK(F9079)=TRUE," ",'2. Metadata'!B$14)</f>
        <v>degrees Celsius</v>
      </c>
      <c r="H9079" s="16" t="s">
        <v>178</v>
      </c>
    </row>
    <row r="9080" spans="1:8" ht="15.75" customHeight="1" x14ac:dyDescent="0.2">
      <c r="A9080" s="130">
        <v>39758.09375</v>
      </c>
      <c r="B9080" s="9" t="s">
        <v>239</v>
      </c>
      <c r="C9080" s="16">
        <f>IF(ISBLANK(B9080)=TRUE," ", IF(B9080='2. Metadata'!B$1,'2. Metadata'!B$5, IF(B9080='2. Metadata'!C$1,'2. Metadata'!#REF!,IF(B9080='2. Metadata'!D$1,'2. Metadata'!#REF!, IF(B9080='2. Metadata'!E$1,'2. Metadata'!#REF!,IF( B9080='2. Metadata'!F$1,'2. Metadata'!#REF!,IF(B9080='2. Metadata'!G$1,'2. Metadata'!#REF!,IF(B9080='2. Metadata'!H$1,'2. Metadata'!#REF!, IF(B9080='2. Metadata'!I$1,'2. Metadata'!#REF!, IF(B9080='2. Metadata'!J$1,'2. Metadata'!#REF!, IF(B9080='2. Metadata'!K$1,'2. Metadata'!C$3, IF(B9080='2. Metadata'!L$1,'2. Metadata'!D$3, IF(B9080='2. Metadata'!M$1,'2. Metadata'!M$5, IF(B9080='2. Metadata'!N$1,'2. Metadata'!N$5))))))))))))))</f>
        <v>49.690002</v>
      </c>
      <c r="D9080" s="13">
        <f>IF(ISBLANK(B9080)=TRUE," ", IF(B9080='2. Metadata'!B$1,'2. Metadata'!B$6, IF(B9080='2. Metadata'!C$1,'2. Metadata'!C$4,IF(B9080='2. Metadata'!D$1,'2. Metadata'!D$4, IF(B9080='2. Metadata'!E$1,'2. Metadata'!E$4,IF( B9080='2. Metadata'!F$1,'2. Metadata'!F$4,IF(B9080='2. Metadata'!G$1,'2. Metadata'!G$4,IF(B9080='2. Metadata'!H$1,'2. Metadata'!H$4, IF(B9080='2. Metadata'!I$1,'2. Metadata'!I$4, IF(B9080='2. Metadata'!J$1,'2. Metadata'!J$4, IF(B9080='2. Metadata'!K$1,'2. Metadata'!K$4, IF(B9080='2. Metadata'!L$1,'2. Metadata'!L$4, IF(B9080='2. Metadata'!M$1,'2. Metadata'!M$6, IF(B9080='2. Metadata'!N$1,'2. Metadata'!N$6))))))))))))))</f>
        <v>-115.97499999999999</v>
      </c>
      <c r="E9080" s="15" t="s">
        <v>178</v>
      </c>
      <c r="F9080" s="132">
        <v>0.66</v>
      </c>
      <c r="G9080" s="16" t="str">
        <f>IF(ISBLANK(F9080)=TRUE," ",'2. Metadata'!B$14)</f>
        <v>degrees Celsius</v>
      </c>
      <c r="H9080" s="16" t="s">
        <v>178</v>
      </c>
    </row>
    <row r="9081" spans="1:8" ht="15.75" customHeight="1" x14ac:dyDescent="0.2">
      <c r="A9081" s="130">
        <v>39758.104166666664</v>
      </c>
      <c r="B9081" s="9" t="s">
        <v>239</v>
      </c>
      <c r="C9081" s="16">
        <f>IF(ISBLANK(B9081)=TRUE," ", IF(B9081='2. Metadata'!B$1,'2. Metadata'!B$5, IF(B9081='2. Metadata'!C$1,'2. Metadata'!#REF!,IF(B9081='2. Metadata'!D$1,'2. Metadata'!#REF!, IF(B9081='2. Metadata'!E$1,'2. Metadata'!#REF!,IF( B9081='2. Metadata'!F$1,'2. Metadata'!#REF!,IF(B9081='2. Metadata'!G$1,'2. Metadata'!#REF!,IF(B9081='2. Metadata'!H$1,'2. Metadata'!#REF!, IF(B9081='2. Metadata'!I$1,'2. Metadata'!#REF!, IF(B9081='2. Metadata'!J$1,'2. Metadata'!#REF!, IF(B9081='2. Metadata'!K$1,'2. Metadata'!C$3, IF(B9081='2. Metadata'!L$1,'2. Metadata'!D$3, IF(B9081='2. Metadata'!M$1,'2. Metadata'!M$5, IF(B9081='2. Metadata'!N$1,'2. Metadata'!N$5))))))))))))))</f>
        <v>49.690002</v>
      </c>
      <c r="D9081" s="13">
        <f>IF(ISBLANK(B9081)=TRUE," ", IF(B9081='2. Metadata'!B$1,'2. Metadata'!B$6, IF(B9081='2. Metadata'!C$1,'2. Metadata'!C$4,IF(B9081='2. Metadata'!D$1,'2. Metadata'!D$4, IF(B9081='2. Metadata'!E$1,'2. Metadata'!E$4,IF( B9081='2. Metadata'!F$1,'2. Metadata'!F$4,IF(B9081='2. Metadata'!G$1,'2. Metadata'!G$4,IF(B9081='2. Metadata'!H$1,'2. Metadata'!H$4, IF(B9081='2. Metadata'!I$1,'2. Metadata'!I$4, IF(B9081='2. Metadata'!J$1,'2. Metadata'!J$4, IF(B9081='2. Metadata'!K$1,'2. Metadata'!K$4, IF(B9081='2. Metadata'!L$1,'2. Metadata'!L$4, IF(B9081='2. Metadata'!M$1,'2. Metadata'!M$6, IF(B9081='2. Metadata'!N$1,'2. Metadata'!N$6))))))))))))))</f>
        <v>-115.97499999999999</v>
      </c>
      <c r="E9081" s="15" t="s">
        <v>178</v>
      </c>
      <c r="F9081" s="132">
        <v>0.60499999999999998</v>
      </c>
      <c r="G9081" s="16" t="str">
        <f>IF(ISBLANK(F9081)=TRUE," ",'2. Metadata'!B$14)</f>
        <v>degrees Celsius</v>
      </c>
      <c r="H9081" s="16" t="s">
        <v>178</v>
      </c>
    </row>
    <row r="9082" spans="1:8" ht="15.75" customHeight="1" x14ac:dyDescent="0.2">
      <c r="A9082" s="130">
        <v>39758.114583333336</v>
      </c>
      <c r="B9082" s="9" t="s">
        <v>239</v>
      </c>
      <c r="C9082" s="16">
        <f>IF(ISBLANK(B9082)=TRUE," ", IF(B9082='2. Metadata'!B$1,'2. Metadata'!B$5, IF(B9082='2. Metadata'!C$1,'2. Metadata'!#REF!,IF(B9082='2. Metadata'!D$1,'2. Metadata'!#REF!, IF(B9082='2. Metadata'!E$1,'2. Metadata'!#REF!,IF( B9082='2. Metadata'!F$1,'2. Metadata'!#REF!,IF(B9082='2. Metadata'!G$1,'2. Metadata'!#REF!,IF(B9082='2. Metadata'!H$1,'2. Metadata'!#REF!, IF(B9082='2. Metadata'!I$1,'2. Metadata'!#REF!, IF(B9082='2. Metadata'!J$1,'2. Metadata'!#REF!, IF(B9082='2. Metadata'!K$1,'2. Metadata'!C$3, IF(B9082='2. Metadata'!L$1,'2. Metadata'!D$3, IF(B9082='2. Metadata'!M$1,'2. Metadata'!M$5, IF(B9082='2. Metadata'!N$1,'2. Metadata'!N$5))))))))))))))</f>
        <v>49.690002</v>
      </c>
      <c r="D9082" s="13">
        <f>IF(ISBLANK(B9082)=TRUE," ", IF(B9082='2. Metadata'!B$1,'2. Metadata'!B$6, IF(B9082='2. Metadata'!C$1,'2. Metadata'!C$4,IF(B9082='2. Metadata'!D$1,'2. Metadata'!D$4, IF(B9082='2. Metadata'!E$1,'2. Metadata'!E$4,IF( B9082='2. Metadata'!F$1,'2. Metadata'!F$4,IF(B9082='2. Metadata'!G$1,'2. Metadata'!G$4,IF(B9082='2. Metadata'!H$1,'2. Metadata'!H$4, IF(B9082='2. Metadata'!I$1,'2. Metadata'!I$4, IF(B9082='2. Metadata'!J$1,'2. Metadata'!J$4, IF(B9082='2. Metadata'!K$1,'2. Metadata'!K$4, IF(B9082='2. Metadata'!L$1,'2. Metadata'!L$4, IF(B9082='2. Metadata'!M$1,'2. Metadata'!M$6, IF(B9082='2. Metadata'!N$1,'2. Metadata'!N$6))))))))))))))</f>
        <v>-115.97499999999999</v>
      </c>
      <c r="E9082" s="15" t="s">
        <v>178</v>
      </c>
      <c r="F9082" s="132">
        <v>0.57699999999999996</v>
      </c>
      <c r="G9082" s="16" t="str">
        <f>IF(ISBLANK(F9082)=TRUE," ",'2. Metadata'!B$14)</f>
        <v>degrees Celsius</v>
      </c>
      <c r="H9082" s="16" t="s">
        <v>178</v>
      </c>
    </row>
    <row r="9083" spans="1:8" ht="15.75" customHeight="1" x14ac:dyDescent="0.2">
      <c r="A9083" s="130">
        <v>39758.125</v>
      </c>
      <c r="B9083" s="9" t="s">
        <v>239</v>
      </c>
      <c r="C9083" s="16">
        <f>IF(ISBLANK(B9083)=TRUE," ", IF(B9083='2. Metadata'!B$1,'2. Metadata'!B$5, IF(B9083='2. Metadata'!C$1,'2. Metadata'!#REF!,IF(B9083='2. Metadata'!D$1,'2. Metadata'!#REF!, IF(B9083='2. Metadata'!E$1,'2. Metadata'!#REF!,IF( B9083='2. Metadata'!F$1,'2. Metadata'!#REF!,IF(B9083='2. Metadata'!G$1,'2. Metadata'!#REF!,IF(B9083='2. Metadata'!H$1,'2. Metadata'!#REF!, IF(B9083='2. Metadata'!I$1,'2. Metadata'!#REF!, IF(B9083='2. Metadata'!J$1,'2. Metadata'!#REF!, IF(B9083='2. Metadata'!K$1,'2. Metadata'!C$3, IF(B9083='2. Metadata'!L$1,'2. Metadata'!D$3, IF(B9083='2. Metadata'!M$1,'2. Metadata'!M$5, IF(B9083='2. Metadata'!N$1,'2. Metadata'!N$5))))))))))))))</f>
        <v>49.690002</v>
      </c>
      <c r="D9083" s="13">
        <f>IF(ISBLANK(B9083)=TRUE," ", IF(B9083='2. Metadata'!B$1,'2. Metadata'!B$6, IF(B9083='2. Metadata'!C$1,'2. Metadata'!C$4,IF(B9083='2. Metadata'!D$1,'2. Metadata'!D$4, IF(B9083='2. Metadata'!E$1,'2. Metadata'!E$4,IF( B9083='2. Metadata'!F$1,'2. Metadata'!F$4,IF(B9083='2. Metadata'!G$1,'2. Metadata'!G$4,IF(B9083='2. Metadata'!H$1,'2. Metadata'!H$4, IF(B9083='2. Metadata'!I$1,'2. Metadata'!I$4, IF(B9083='2. Metadata'!J$1,'2. Metadata'!J$4, IF(B9083='2. Metadata'!K$1,'2. Metadata'!K$4, IF(B9083='2. Metadata'!L$1,'2. Metadata'!L$4, IF(B9083='2. Metadata'!M$1,'2. Metadata'!M$6, IF(B9083='2. Metadata'!N$1,'2. Metadata'!N$6))))))))))))))</f>
        <v>-115.97499999999999</v>
      </c>
      <c r="E9083" s="15" t="s">
        <v>178</v>
      </c>
      <c r="F9083" s="132">
        <v>0.55000000000000004</v>
      </c>
      <c r="G9083" s="16" t="str">
        <f>IF(ISBLANK(F9083)=TRUE," ",'2. Metadata'!B$14)</f>
        <v>degrees Celsius</v>
      </c>
      <c r="H9083" s="16" t="s">
        <v>178</v>
      </c>
    </row>
    <row r="9084" spans="1:8" ht="15.75" customHeight="1" x14ac:dyDescent="0.2">
      <c r="A9084" s="130">
        <v>39758.135416666664</v>
      </c>
      <c r="B9084" s="9" t="s">
        <v>239</v>
      </c>
      <c r="C9084" s="16">
        <f>IF(ISBLANK(B9084)=TRUE," ", IF(B9084='2. Metadata'!B$1,'2. Metadata'!B$5, IF(B9084='2. Metadata'!C$1,'2. Metadata'!#REF!,IF(B9084='2. Metadata'!D$1,'2. Metadata'!#REF!, IF(B9084='2. Metadata'!E$1,'2. Metadata'!#REF!,IF( B9084='2. Metadata'!F$1,'2. Metadata'!#REF!,IF(B9084='2. Metadata'!G$1,'2. Metadata'!#REF!,IF(B9084='2. Metadata'!H$1,'2. Metadata'!#REF!, IF(B9084='2. Metadata'!I$1,'2. Metadata'!#REF!, IF(B9084='2. Metadata'!J$1,'2. Metadata'!#REF!, IF(B9084='2. Metadata'!K$1,'2. Metadata'!C$3, IF(B9084='2. Metadata'!L$1,'2. Metadata'!D$3, IF(B9084='2. Metadata'!M$1,'2. Metadata'!M$5, IF(B9084='2. Metadata'!N$1,'2. Metadata'!N$5))))))))))))))</f>
        <v>49.690002</v>
      </c>
      <c r="D9084" s="13">
        <f>IF(ISBLANK(B9084)=TRUE," ", IF(B9084='2. Metadata'!B$1,'2. Metadata'!B$6, IF(B9084='2. Metadata'!C$1,'2. Metadata'!C$4,IF(B9084='2. Metadata'!D$1,'2. Metadata'!D$4, IF(B9084='2. Metadata'!E$1,'2. Metadata'!E$4,IF( B9084='2. Metadata'!F$1,'2. Metadata'!F$4,IF(B9084='2. Metadata'!G$1,'2. Metadata'!G$4,IF(B9084='2. Metadata'!H$1,'2. Metadata'!H$4, IF(B9084='2. Metadata'!I$1,'2. Metadata'!I$4, IF(B9084='2. Metadata'!J$1,'2. Metadata'!J$4, IF(B9084='2. Metadata'!K$1,'2. Metadata'!K$4, IF(B9084='2. Metadata'!L$1,'2. Metadata'!L$4, IF(B9084='2. Metadata'!M$1,'2. Metadata'!M$6, IF(B9084='2. Metadata'!N$1,'2. Metadata'!N$6))))))))))))))</f>
        <v>-115.97499999999999</v>
      </c>
      <c r="E9084" s="15" t="s">
        <v>178</v>
      </c>
      <c r="F9084" s="132">
        <v>0.52200000000000002</v>
      </c>
      <c r="G9084" s="16" t="str">
        <f>IF(ISBLANK(F9084)=TRUE," ",'2. Metadata'!B$14)</f>
        <v>degrees Celsius</v>
      </c>
      <c r="H9084" s="16" t="s">
        <v>178</v>
      </c>
    </row>
    <row r="9085" spans="1:8" ht="15.75" customHeight="1" x14ac:dyDescent="0.2">
      <c r="A9085" s="130">
        <v>39758.145833333336</v>
      </c>
      <c r="B9085" s="9" t="s">
        <v>239</v>
      </c>
      <c r="C9085" s="16">
        <f>IF(ISBLANK(B9085)=TRUE," ", IF(B9085='2. Metadata'!B$1,'2. Metadata'!B$5, IF(B9085='2. Metadata'!C$1,'2. Metadata'!#REF!,IF(B9085='2. Metadata'!D$1,'2. Metadata'!#REF!, IF(B9085='2. Metadata'!E$1,'2. Metadata'!#REF!,IF( B9085='2. Metadata'!F$1,'2. Metadata'!#REF!,IF(B9085='2. Metadata'!G$1,'2. Metadata'!#REF!,IF(B9085='2. Metadata'!H$1,'2. Metadata'!#REF!, IF(B9085='2. Metadata'!I$1,'2. Metadata'!#REF!, IF(B9085='2. Metadata'!J$1,'2. Metadata'!#REF!, IF(B9085='2. Metadata'!K$1,'2. Metadata'!C$3, IF(B9085='2. Metadata'!L$1,'2. Metadata'!D$3, IF(B9085='2. Metadata'!M$1,'2. Metadata'!M$5, IF(B9085='2. Metadata'!N$1,'2. Metadata'!N$5))))))))))))))</f>
        <v>49.690002</v>
      </c>
      <c r="D9085" s="13">
        <f>IF(ISBLANK(B9085)=TRUE," ", IF(B9085='2. Metadata'!B$1,'2. Metadata'!B$6, IF(B9085='2. Metadata'!C$1,'2. Metadata'!C$4,IF(B9085='2. Metadata'!D$1,'2. Metadata'!D$4, IF(B9085='2. Metadata'!E$1,'2. Metadata'!E$4,IF( B9085='2. Metadata'!F$1,'2. Metadata'!F$4,IF(B9085='2. Metadata'!G$1,'2. Metadata'!G$4,IF(B9085='2. Metadata'!H$1,'2. Metadata'!H$4, IF(B9085='2. Metadata'!I$1,'2. Metadata'!I$4, IF(B9085='2. Metadata'!J$1,'2. Metadata'!J$4, IF(B9085='2. Metadata'!K$1,'2. Metadata'!K$4, IF(B9085='2. Metadata'!L$1,'2. Metadata'!L$4, IF(B9085='2. Metadata'!M$1,'2. Metadata'!M$6, IF(B9085='2. Metadata'!N$1,'2. Metadata'!N$6))))))))))))))</f>
        <v>-115.97499999999999</v>
      </c>
      <c r="E9085" s="15" t="s">
        <v>178</v>
      </c>
      <c r="F9085" s="132">
        <v>0.46700000000000003</v>
      </c>
      <c r="G9085" s="16" t="str">
        <f>IF(ISBLANK(F9085)=TRUE," ",'2. Metadata'!B$14)</f>
        <v>degrees Celsius</v>
      </c>
      <c r="H9085" s="16" t="s">
        <v>178</v>
      </c>
    </row>
    <row r="9086" spans="1:8" ht="15.75" customHeight="1" x14ac:dyDescent="0.2">
      <c r="A9086" s="130">
        <v>39758.15625</v>
      </c>
      <c r="B9086" s="9" t="s">
        <v>239</v>
      </c>
      <c r="C9086" s="16">
        <f>IF(ISBLANK(B9086)=TRUE," ", IF(B9086='2. Metadata'!B$1,'2. Metadata'!B$5, IF(B9086='2. Metadata'!C$1,'2. Metadata'!#REF!,IF(B9086='2. Metadata'!D$1,'2. Metadata'!#REF!, IF(B9086='2. Metadata'!E$1,'2. Metadata'!#REF!,IF( B9086='2. Metadata'!F$1,'2. Metadata'!#REF!,IF(B9086='2. Metadata'!G$1,'2. Metadata'!#REF!,IF(B9086='2. Metadata'!H$1,'2. Metadata'!#REF!, IF(B9086='2. Metadata'!I$1,'2. Metadata'!#REF!, IF(B9086='2. Metadata'!J$1,'2. Metadata'!#REF!, IF(B9086='2. Metadata'!K$1,'2. Metadata'!C$3, IF(B9086='2. Metadata'!L$1,'2. Metadata'!D$3, IF(B9086='2. Metadata'!M$1,'2. Metadata'!M$5, IF(B9086='2. Metadata'!N$1,'2. Metadata'!N$5))))))))))))))</f>
        <v>49.690002</v>
      </c>
      <c r="D9086" s="13">
        <f>IF(ISBLANK(B9086)=TRUE," ", IF(B9086='2. Metadata'!B$1,'2. Metadata'!B$6, IF(B9086='2. Metadata'!C$1,'2. Metadata'!C$4,IF(B9086='2. Metadata'!D$1,'2. Metadata'!D$4, IF(B9086='2. Metadata'!E$1,'2. Metadata'!E$4,IF( B9086='2. Metadata'!F$1,'2. Metadata'!F$4,IF(B9086='2. Metadata'!G$1,'2. Metadata'!G$4,IF(B9086='2. Metadata'!H$1,'2. Metadata'!H$4, IF(B9086='2. Metadata'!I$1,'2. Metadata'!I$4, IF(B9086='2. Metadata'!J$1,'2. Metadata'!J$4, IF(B9086='2. Metadata'!K$1,'2. Metadata'!K$4, IF(B9086='2. Metadata'!L$1,'2. Metadata'!L$4, IF(B9086='2. Metadata'!M$1,'2. Metadata'!M$6, IF(B9086='2. Metadata'!N$1,'2. Metadata'!N$6))))))))))))))</f>
        <v>-115.97499999999999</v>
      </c>
      <c r="E9086" s="15" t="s">
        <v>178</v>
      </c>
      <c r="F9086" s="132">
        <v>0.439</v>
      </c>
      <c r="G9086" s="16" t="str">
        <f>IF(ISBLANK(F9086)=TRUE," ",'2. Metadata'!B$14)</f>
        <v>degrees Celsius</v>
      </c>
      <c r="H9086" s="16" t="s">
        <v>178</v>
      </c>
    </row>
    <row r="9087" spans="1:8" ht="15.75" customHeight="1" x14ac:dyDescent="0.2">
      <c r="A9087" s="130">
        <v>39758.166666666664</v>
      </c>
      <c r="B9087" s="9" t="s">
        <v>239</v>
      </c>
      <c r="C9087" s="16">
        <f>IF(ISBLANK(B9087)=TRUE," ", IF(B9087='2. Metadata'!B$1,'2. Metadata'!B$5, IF(B9087='2. Metadata'!C$1,'2. Metadata'!#REF!,IF(B9087='2. Metadata'!D$1,'2. Metadata'!#REF!, IF(B9087='2. Metadata'!E$1,'2. Metadata'!#REF!,IF( B9087='2. Metadata'!F$1,'2. Metadata'!#REF!,IF(B9087='2. Metadata'!G$1,'2. Metadata'!#REF!,IF(B9087='2. Metadata'!H$1,'2. Metadata'!#REF!, IF(B9087='2. Metadata'!I$1,'2. Metadata'!#REF!, IF(B9087='2. Metadata'!J$1,'2. Metadata'!#REF!, IF(B9087='2. Metadata'!K$1,'2. Metadata'!C$3, IF(B9087='2. Metadata'!L$1,'2. Metadata'!D$3, IF(B9087='2. Metadata'!M$1,'2. Metadata'!M$5, IF(B9087='2. Metadata'!N$1,'2. Metadata'!N$5))))))))))))))</f>
        <v>49.690002</v>
      </c>
      <c r="D9087" s="13">
        <f>IF(ISBLANK(B9087)=TRUE," ", IF(B9087='2. Metadata'!B$1,'2. Metadata'!B$6, IF(B9087='2. Metadata'!C$1,'2. Metadata'!C$4,IF(B9087='2. Metadata'!D$1,'2. Metadata'!D$4, IF(B9087='2. Metadata'!E$1,'2. Metadata'!E$4,IF( B9087='2. Metadata'!F$1,'2. Metadata'!F$4,IF(B9087='2. Metadata'!G$1,'2. Metadata'!G$4,IF(B9087='2. Metadata'!H$1,'2. Metadata'!H$4, IF(B9087='2. Metadata'!I$1,'2. Metadata'!I$4, IF(B9087='2. Metadata'!J$1,'2. Metadata'!J$4, IF(B9087='2. Metadata'!K$1,'2. Metadata'!K$4, IF(B9087='2. Metadata'!L$1,'2. Metadata'!L$4, IF(B9087='2. Metadata'!M$1,'2. Metadata'!M$6, IF(B9087='2. Metadata'!N$1,'2. Metadata'!N$6))))))))))))))</f>
        <v>-115.97499999999999</v>
      </c>
      <c r="E9087" s="15" t="s">
        <v>178</v>
      </c>
      <c r="F9087" s="132">
        <v>0.41199999999999998</v>
      </c>
      <c r="G9087" s="16" t="str">
        <f>IF(ISBLANK(F9087)=TRUE," ",'2. Metadata'!B$14)</f>
        <v>degrees Celsius</v>
      </c>
      <c r="H9087" s="16" t="s">
        <v>178</v>
      </c>
    </row>
    <row r="9088" spans="1:8" ht="15.75" customHeight="1" x14ac:dyDescent="0.2">
      <c r="A9088" s="130">
        <v>39758.177083333336</v>
      </c>
      <c r="B9088" s="9" t="s">
        <v>239</v>
      </c>
      <c r="C9088" s="16">
        <f>IF(ISBLANK(B9088)=TRUE," ", IF(B9088='2. Metadata'!B$1,'2. Metadata'!B$5, IF(B9088='2. Metadata'!C$1,'2. Metadata'!#REF!,IF(B9088='2. Metadata'!D$1,'2. Metadata'!#REF!, IF(B9088='2. Metadata'!E$1,'2. Metadata'!#REF!,IF( B9088='2. Metadata'!F$1,'2. Metadata'!#REF!,IF(B9088='2. Metadata'!G$1,'2. Metadata'!#REF!,IF(B9088='2. Metadata'!H$1,'2. Metadata'!#REF!, IF(B9088='2. Metadata'!I$1,'2. Metadata'!#REF!, IF(B9088='2. Metadata'!J$1,'2. Metadata'!#REF!, IF(B9088='2. Metadata'!K$1,'2. Metadata'!C$3, IF(B9088='2. Metadata'!L$1,'2. Metadata'!D$3, IF(B9088='2. Metadata'!M$1,'2. Metadata'!M$5, IF(B9088='2. Metadata'!N$1,'2. Metadata'!N$5))))))))))))))</f>
        <v>49.690002</v>
      </c>
      <c r="D9088" s="13">
        <f>IF(ISBLANK(B9088)=TRUE," ", IF(B9088='2. Metadata'!B$1,'2. Metadata'!B$6, IF(B9088='2. Metadata'!C$1,'2. Metadata'!C$4,IF(B9088='2. Metadata'!D$1,'2. Metadata'!D$4, IF(B9088='2. Metadata'!E$1,'2. Metadata'!E$4,IF( B9088='2. Metadata'!F$1,'2. Metadata'!F$4,IF(B9088='2. Metadata'!G$1,'2. Metadata'!G$4,IF(B9088='2. Metadata'!H$1,'2. Metadata'!H$4, IF(B9088='2. Metadata'!I$1,'2. Metadata'!I$4, IF(B9088='2. Metadata'!J$1,'2. Metadata'!J$4, IF(B9088='2. Metadata'!K$1,'2. Metadata'!K$4, IF(B9088='2. Metadata'!L$1,'2. Metadata'!L$4, IF(B9088='2. Metadata'!M$1,'2. Metadata'!M$6, IF(B9088='2. Metadata'!N$1,'2. Metadata'!N$6))))))))))))))</f>
        <v>-115.97499999999999</v>
      </c>
      <c r="E9088" s="15" t="s">
        <v>178</v>
      </c>
      <c r="F9088" s="132">
        <v>0.35599999999999998</v>
      </c>
      <c r="G9088" s="16" t="str">
        <f>IF(ISBLANK(F9088)=TRUE," ",'2. Metadata'!B$14)</f>
        <v>degrees Celsius</v>
      </c>
      <c r="H9088" s="16" t="s">
        <v>178</v>
      </c>
    </row>
    <row r="9089" spans="1:8" ht="15.75" customHeight="1" x14ac:dyDescent="0.2">
      <c r="A9089" s="130">
        <v>39758.1875</v>
      </c>
      <c r="B9089" s="9" t="s">
        <v>239</v>
      </c>
      <c r="C9089" s="16">
        <f>IF(ISBLANK(B9089)=TRUE," ", IF(B9089='2. Metadata'!B$1,'2. Metadata'!B$5, IF(B9089='2. Metadata'!C$1,'2. Metadata'!#REF!,IF(B9089='2. Metadata'!D$1,'2. Metadata'!#REF!, IF(B9089='2. Metadata'!E$1,'2. Metadata'!#REF!,IF( B9089='2. Metadata'!F$1,'2. Metadata'!#REF!,IF(B9089='2. Metadata'!G$1,'2. Metadata'!#REF!,IF(B9089='2. Metadata'!H$1,'2. Metadata'!#REF!, IF(B9089='2. Metadata'!I$1,'2. Metadata'!#REF!, IF(B9089='2. Metadata'!J$1,'2. Metadata'!#REF!, IF(B9089='2. Metadata'!K$1,'2. Metadata'!C$3, IF(B9089='2. Metadata'!L$1,'2. Metadata'!D$3, IF(B9089='2. Metadata'!M$1,'2. Metadata'!M$5, IF(B9089='2. Metadata'!N$1,'2. Metadata'!N$5))))))))))))))</f>
        <v>49.690002</v>
      </c>
      <c r="D9089" s="13">
        <f>IF(ISBLANK(B9089)=TRUE," ", IF(B9089='2. Metadata'!B$1,'2. Metadata'!B$6, IF(B9089='2. Metadata'!C$1,'2. Metadata'!C$4,IF(B9089='2. Metadata'!D$1,'2. Metadata'!D$4, IF(B9089='2. Metadata'!E$1,'2. Metadata'!E$4,IF( B9089='2. Metadata'!F$1,'2. Metadata'!F$4,IF(B9089='2. Metadata'!G$1,'2. Metadata'!G$4,IF(B9089='2. Metadata'!H$1,'2. Metadata'!H$4, IF(B9089='2. Metadata'!I$1,'2. Metadata'!I$4, IF(B9089='2. Metadata'!J$1,'2. Metadata'!J$4, IF(B9089='2. Metadata'!K$1,'2. Metadata'!K$4, IF(B9089='2. Metadata'!L$1,'2. Metadata'!L$4, IF(B9089='2. Metadata'!M$1,'2. Metadata'!M$6, IF(B9089='2. Metadata'!N$1,'2. Metadata'!N$6))))))))))))))</f>
        <v>-115.97499999999999</v>
      </c>
      <c r="E9089" s="15" t="s">
        <v>178</v>
      </c>
      <c r="F9089" s="132">
        <v>0.32900000000000001</v>
      </c>
      <c r="G9089" s="16" t="str">
        <f>IF(ISBLANK(F9089)=TRUE," ",'2. Metadata'!B$14)</f>
        <v>degrees Celsius</v>
      </c>
      <c r="H9089" s="16" t="s">
        <v>178</v>
      </c>
    </row>
    <row r="9090" spans="1:8" ht="15.75" customHeight="1" x14ac:dyDescent="0.2">
      <c r="A9090" s="130">
        <v>39758.197916666664</v>
      </c>
      <c r="B9090" s="9" t="s">
        <v>239</v>
      </c>
      <c r="C9090" s="16">
        <f>IF(ISBLANK(B9090)=TRUE," ", IF(B9090='2. Metadata'!B$1,'2. Metadata'!B$5, IF(B9090='2. Metadata'!C$1,'2. Metadata'!#REF!,IF(B9090='2. Metadata'!D$1,'2. Metadata'!#REF!, IF(B9090='2. Metadata'!E$1,'2. Metadata'!#REF!,IF( B9090='2. Metadata'!F$1,'2. Metadata'!#REF!,IF(B9090='2. Metadata'!G$1,'2. Metadata'!#REF!,IF(B9090='2. Metadata'!H$1,'2. Metadata'!#REF!, IF(B9090='2. Metadata'!I$1,'2. Metadata'!#REF!, IF(B9090='2. Metadata'!J$1,'2. Metadata'!#REF!, IF(B9090='2. Metadata'!K$1,'2. Metadata'!C$3, IF(B9090='2. Metadata'!L$1,'2. Metadata'!D$3, IF(B9090='2. Metadata'!M$1,'2. Metadata'!M$5, IF(B9090='2. Metadata'!N$1,'2. Metadata'!N$5))))))))))))))</f>
        <v>49.690002</v>
      </c>
      <c r="D9090" s="13">
        <f>IF(ISBLANK(B9090)=TRUE," ", IF(B9090='2. Metadata'!B$1,'2. Metadata'!B$6, IF(B9090='2. Metadata'!C$1,'2. Metadata'!C$4,IF(B9090='2. Metadata'!D$1,'2. Metadata'!D$4, IF(B9090='2. Metadata'!E$1,'2. Metadata'!E$4,IF( B9090='2. Metadata'!F$1,'2. Metadata'!F$4,IF(B9090='2. Metadata'!G$1,'2. Metadata'!G$4,IF(B9090='2. Metadata'!H$1,'2. Metadata'!H$4, IF(B9090='2. Metadata'!I$1,'2. Metadata'!I$4, IF(B9090='2. Metadata'!J$1,'2. Metadata'!J$4, IF(B9090='2. Metadata'!K$1,'2. Metadata'!K$4, IF(B9090='2. Metadata'!L$1,'2. Metadata'!L$4, IF(B9090='2. Metadata'!M$1,'2. Metadata'!M$6, IF(B9090='2. Metadata'!N$1,'2. Metadata'!N$6))))))))))))))</f>
        <v>-115.97499999999999</v>
      </c>
      <c r="E9090" s="15" t="s">
        <v>178</v>
      </c>
      <c r="F9090" s="132">
        <v>0.30099999999999999</v>
      </c>
      <c r="G9090" s="16" t="str">
        <f>IF(ISBLANK(F9090)=TRUE," ",'2. Metadata'!B$14)</f>
        <v>degrees Celsius</v>
      </c>
      <c r="H9090" s="16" t="s">
        <v>178</v>
      </c>
    </row>
    <row r="9091" spans="1:8" ht="15.75" customHeight="1" x14ac:dyDescent="0.2">
      <c r="A9091" s="130">
        <v>39758.208333333336</v>
      </c>
      <c r="B9091" s="9" t="s">
        <v>239</v>
      </c>
      <c r="C9091" s="16">
        <f>IF(ISBLANK(B9091)=TRUE," ", IF(B9091='2. Metadata'!B$1,'2. Metadata'!B$5, IF(B9091='2. Metadata'!C$1,'2. Metadata'!#REF!,IF(B9091='2. Metadata'!D$1,'2. Metadata'!#REF!, IF(B9091='2. Metadata'!E$1,'2. Metadata'!#REF!,IF( B9091='2. Metadata'!F$1,'2. Metadata'!#REF!,IF(B9091='2. Metadata'!G$1,'2. Metadata'!#REF!,IF(B9091='2. Metadata'!H$1,'2. Metadata'!#REF!, IF(B9091='2. Metadata'!I$1,'2. Metadata'!#REF!, IF(B9091='2. Metadata'!J$1,'2. Metadata'!#REF!, IF(B9091='2. Metadata'!K$1,'2. Metadata'!C$3, IF(B9091='2. Metadata'!L$1,'2. Metadata'!D$3, IF(B9091='2. Metadata'!M$1,'2. Metadata'!M$5, IF(B9091='2. Metadata'!N$1,'2. Metadata'!N$5))))))))))))))</f>
        <v>49.690002</v>
      </c>
      <c r="D9091" s="13">
        <f>IF(ISBLANK(B9091)=TRUE," ", IF(B9091='2. Metadata'!B$1,'2. Metadata'!B$6, IF(B9091='2. Metadata'!C$1,'2. Metadata'!C$4,IF(B9091='2. Metadata'!D$1,'2. Metadata'!D$4, IF(B9091='2. Metadata'!E$1,'2. Metadata'!E$4,IF( B9091='2. Metadata'!F$1,'2. Metadata'!F$4,IF(B9091='2. Metadata'!G$1,'2. Metadata'!G$4,IF(B9091='2. Metadata'!H$1,'2. Metadata'!H$4, IF(B9091='2. Metadata'!I$1,'2. Metadata'!I$4, IF(B9091='2. Metadata'!J$1,'2. Metadata'!J$4, IF(B9091='2. Metadata'!K$1,'2. Metadata'!K$4, IF(B9091='2. Metadata'!L$1,'2. Metadata'!L$4, IF(B9091='2. Metadata'!M$1,'2. Metadata'!M$6, IF(B9091='2. Metadata'!N$1,'2. Metadata'!N$6))))))))))))))</f>
        <v>-115.97499999999999</v>
      </c>
      <c r="E9091" s="15" t="s">
        <v>178</v>
      </c>
      <c r="F9091" s="132">
        <v>0.27300000000000002</v>
      </c>
      <c r="G9091" s="16" t="str">
        <f>IF(ISBLANK(F9091)=TRUE," ",'2. Metadata'!B$14)</f>
        <v>degrees Celsius</v>
      </c>
      <c r="H9091" s="16" t="s">
        <v>178</v>
      </c>
    </row>
    <row r="9092" spans="1:8" ht="15.75" customHeight="1" x14ac:dyDescent="0.2">
      <c r="A9092" s="130">
        <v>39758.21875</v>
      </c>
      <c r="B9092" s="9" t="s">
        <v>239</v>
      </c>
      <c r="C9092" s="16">
        <f>IF(ISBLANK(B9092)=TRUE," ", IF(B9092='2. Metadata'!B$1,'2. Metadata'!B$5, IF(B9092='2. Metadata'!C$1,'2. Metadata'!#REF!,IF(B9092='2. Metadata'!D$1,'2. Metadata'!#REF!, IF(B9092='2. Metadata'!E$1,'2. Metadata'!#REF!,IF( B9092='2. Metadata'!F$1,'2. Metadata'!#REF!,IF(B9092='2. Metadata'!G$1,'2. Metadata'!#REF!,IF(B9092='2. Metadata'!H$1,'2. Metadata'!#REF!, IF(B9092='2. Metadata'!I$1,'2. Metadata'!#REF!, IF(B9092='2. Metadata'!J$1,'2. Metadata'!#REF!, IF(B9092='2. Metadata'!K$1,'2. Metadata'!C$3, IF(B9092='2. Metadata'!L$1,'2. Metadata'!D$3, IF(B9092='2. Metadata'!M$1,'2. Metadata'!M$5, IF(B9092='2. Metadata'!N$1,'2. Metadata'!N$5))))))))))))))</f>
        <v>49.690002</v>
      </c>
      <c r="D9092" s="13">
        <f>IF(ISBLANK(B9092)=TRUE," ", IF(B9092='2. Metadata'!B$1,'2. Metadata'!B$6, IF(B9092='2. Metadata'!C$1,'2. Metadata'!C$4,IF(B9092='2. Metadata'!D$1,'2. Metadata'!D$4, IF(B9092='2. Metadata'!E$1,'2. Metadata'!E$4,IF( B9092='2. Metadata'!F$1,'2. Metadata'!F$4,IF(B9092='2. Metadata'!G$1,'2. Metadata'!G$4,IF(B9092='2. Metadata'!H$1,'2. Metadata'!H$4, IF(B9092='2. Metadata'!I$1,'2. Metadata'!I$4, IF(B9092='2. Metadata'!J$1,'2. Metadata'!J$4, IF(B9092='2. Metadata'!K$1,'2. Metadata'!K$4, IF(B9092='2. Metadata'!L$1,'2. Metadata'!L$4, IF(B9092='2. Metadata'!M$1,'2. Metadata'!M$6, IF(B9092='2. Metadata'!N$1,'2. Metadata'!N$6))))))))))))))</f>
        <v>-115.97499999999999</v>
      </c>
      <c r="E9092" s="15" t="s">
        <v>178</v>
      </c>
      <c r="F9092" s="132">
        <v>0.246</v>
      </c>
      <c r="G9092" s="16" t="str">
        <f>IF(ISBLANK(F9092)=TRUE," ",'2. Metadata'!B$14)</f>
        <v>degrees Celsius</v>
      </c>
      <c r="H9092" s="16" t="s">
        <v>178</v>
      </c>
    </row>
    <row r="9093" spans="1:8" ht="15.75" customHeight="1" x14ac:dyDescent="0.2">
      <c r="A9093" s="130">
        <v>39758.229166666664</v>
      </c>
      <c r="B9093" s="9" t="s">
        <v>239</v>
      </c>
      <c r="C9093" s="16">
        <f>IF(ISBLANK(B9093)=TRUE," ", IF(B9093='2. Metadata'!B$1,'2. Metadata'!B$5, IF(B9093='2. Metadata'!C$1,'2. Metadata'!#REF!,IF(B9093='2. Metadata'!D$1,'2. Metadata'!#REF!, IF(B9093='2. Metadata'!E$1,'2. Metadata'!#REF!,IF( B9093='2. Metadata'!F$1,'2. Metadata'!#REF!,IF(B9093='2. Metadata'!G$1,'2. Metadata'!#REF!,IF(B9093='2. Metadata'!H$1,'2. Metadata'!#REF!, IF(B9093='2. Metadata'!I$1,'2. Metadata'!#REF!, IF(B9093='2. Metadata'!J$1,'2. Metadata'!#REF!, IF(B9093='2. Metadata'!K$1,'2. Metadata'!C$3, IF(B9093='2. Metadata'!L$1,'2. Metadata'!D$3, IF(B9093='2. Metadata'!M$1,'2. Metadata'!M$5, IF(B9093='2. Metadata'!N$1,'2. Metadata'!N$5))))))))))))))</f>
        <v>49.690002</v>
      </c>
      <c r="D9093" s="13">
        <f>IF(ISBLANK(B9093)=TRUE," ", IF(B9093='2. Metadata'!B$1,'2. Metadata'!B$6, IF(B9093='2. Metadata'!C$1,'2. Metadata'!C$4,IF(B9093='2. Metadata'!D$1,'2. Metadata'!D$4, IF(B9093='2. Metadata'!E$1,'2. Metadata'!E$4,IF( B9093='2. Metadata'!F$1,'2. Metadata'!F$4,IF(B9093='2. Metadata'!G$1,'2. Metadata'!G$4,IF(B9093='2. Metadata'!H$1,'2. Metadata'!H$4, IF(B9093='2. Metadata'!I$1,'2. Metadata'!I$4, IF(B9093='2. Metadata'!J$1,'2. Metadata'!J$4, IF(B9093='2. Metadata'!K$1,'2. Metadata'!K$4, IF(B9093='2. Metadata'!L$1,'2. Metadata'!L$4, IF(B9093='2. Metadata'!M$1,'2. Metadata'!M$6, IF(B9093='2. Metadata'!N$1,'2. Metadata'!N$6))))))))))))))</f>
        <v>-115.97499999999999</v>
      </c>
      <c r="E9093" s="15" t="s">
        <v>178</v>
      </c>
      <c r="F9093" s="132">
        <v>0.218</v>
      </c>
      <c r="G9093" s="16" t="str">
        <f>IF(ISBLANK(F9093)=TRUE," ",'2. Metadata'!B$14)</f>
        <v>degrees Celsius</v>
      </c>
      <c r="H9093" s="16" t="s">
        <v>178</v>
      </c>
    </row>
    <row r="9094" spans="1:8" ht="15.75" customHeight="1" x14ac:dyDescent="0.2">
      <c r="A9094" s="130">
        <v>39758.239583333336</v>
      </c>
      <c r="B9094" s="9" t="s">
        <v>239</v>
      </c>
      <c r="C9094" s="16">
        <f>IF(ISBLANK(B9094)=TRUE," ", IF(B9094='2. Metadata'!B$1,'2. Metadata'!B$5, IF(B9094='2. Metadata'!C$1,'2. Metadata'!#REF!,IF(B9094='2. Metadata'!D$1,'2. Metadata'!#REF!, IF(B9094='2. Metadata'!E$1,'2. Metadata'!#REF!,IF( B9094='2. Metadata'!F$1,'2. Metadata'!#REF!,IF(B9094='2. Metadata'!G$1,'2. Metadata'!#REF!,IF(B9094='2. Metadata'!H$1,'2. Metadata'!#REF!, IF(B9094='2. Metadata'!I$1,'2. Metadata'!#REF!, IF(B9094='2. Metadata'!J$1,'2. Metadata'!#REF!, IF(B9094='2. Metadata'!K$1,'2. Metadata'!C$3, IF(B9094='2. Metadata'!L$1,'2. Metadata'!D$3, IF(B9094='2. Metadata'!M$1,'2. Metadata'!M$5, IF(B9094='2. Metadata'!N$1,'2. Metadata'!N$5))))))))))))))</f>
        <v>49.690002</v>
      </c>
      <c r="D9094" s="13">
        <f>IF(ISBLANK(B9094)=TRUE," ", IF(B9094='2. Metadata'!B$1,'2. Metadata'!B$6, IF(B9094='2. Metadata'!C$1,'2. Metadata'!C$4,IF(B9094='2. Metadata'!D$1,'2. Metadata'!D$4, IF(B9094='2. Metadata'!E$1,'2. Metadata'!E$4,IF( B9094='2. Metadata'!F$1,'2. Metadata'!F$4,IF(B9094='2. Metadata'!G$1,'2. Metadata'!G$4,IF(B9094='2. Metadata'!H$1,'2. Metadata'!H$4, IF(B9094='2. Metadata'!I$1,'2. Metadata'!I$4, IF(B9094='2. Metadata'!J$1,'2. Metadata'!J$4, IF(B9094='2. Metadata'!K$1,'2. Metadata'!K$4, IF(B9094='2. Metadata'!L$1,'2. Metadata'!L$4, IF(B9094='2. Metadata'!M$1,'2. Metadata'!M$6, IF(B9094='2. Metadata'!N$1,'2. Metadata'!N$6))))))))))))))</f>
        <v>-115.97499999999999</v>
      </c>
      <c r="E9094" s="15" t="s">
        <v>178</v>
      </c>
      <c r="F9094" s="132">
        <v>0.19</v>
      </c>
      <c r="G9094" s="16" t="str">
        <f>IF(ISBLANK(F9094)=TRUE," ",'2. Metadata'!B$14)</f>
        <v>degrees Celsius</v>
      </c>
      <c r="H9094" s="16" t="s">
        <v>178</v>
      </c>
    </row>
    <row r="9095" spans="1:8" ht="15.75" customHeight="1" x14ac:dyDescent="0.2">
      <c r="A9095" s="130">
        <v>39758.25</v>
      </c>
      <c r="B9095" s="9" t="s">
        <v>239</v>
      </c>
      <c r="C9095" s="16">
        <f>IF(ISBLANK(B9095)=TRUE," ", IF(B9095='2. Metadata'!B$1,'2. Metadata'!B$5, IF(B9095='2. Metadata'!C$1,'2. Metadata'!#REF!,IF(B9095='2. Metadata'!D$1,'2. Metadata'!#REF!, IF(B9095='2. Metadata'!E$1,'2. Metadata'!#REF!,IF( B9095='2. Metadata'!F$1,'2. Metadata'!#REF!,IF(B9095='2. Metadata'!G$1,'2. Metadata'!#REF!,IF(B9095='2. Metadata'!H$1,'2. Metadata'!#REF!, IF(B9095='2. Metadata'!I$1,'2. Metadata'!#REF!, IF(B9095='2. Metadata'!J$1,'2. Metadata'!#REF!, IF(B9095='2. Metadata'!K$1,'2. Metadata'!C$3, IF(B9095='2. Metadata'!L$1,'2. Metadata'!D$3, IF(B9095='2. Metadata'!M$1,'2. Metadata'!M$5, IF(B9095='2. Metadata'!N$1,'2. Metadata'!N$5))))))))))))))</f>
        <v>49.690002</v>
      </c>
      <c r="D9095" s="13">
        <f>IF(ISBLANK(B9095)=TRUE," ", IF(B9095='2. Metadata'!B$1,'2. Metadata'!B$6, IF(B9095='2. Metadata'!C$1,'2. Metadata'!C$4,IF(B9095='2. Metadata'!D$1,'2. Metadata'!D$4, IF(B9095='2. Metadata'!E$1,'2. Metadata'!E$4,IF( B9095='2. Metadata'!F$1,'2. Metadata'!F$4,IF(B9095='2. Metadata'!G$1,'2. Metadata'!G$4,IF(B9095='2. Metadata'!H$1,'2. Metadata'!H$4, IF(B9095='2. Metadata'!I$1,'2. Metadata'!I$4, IF(B9095='2. Metadata'!J$1,'2. Metadata'!J$4, IF(B9095='2. Metadata'!K$1,'2. Metadata'!K$4, IF(B9095='2. Metadata'!L$1,'2. Metadata'!L$4, IF(B9095='2. Metadata'!M$1,'2. Metadata'!M$6, IF(B9095='2. Metadata'!N$1,'2. Metadata'!N$6))))))))))))))</f>
        <v>-115.97499999999999</v>
      </c>
      <c r="E9095" s="15" t="s">
        <v>178</v>
      </c>
      <c r="F9095" s="132">
        <v>0.19</v>
      </c>
      <c r="G9095" s="16" t="str">
        <f>IF(ISBLANK(F9095)=TRUE," ",'2. Metadata'!B$14)</f>
        <v>degrees Celsius</v>
      </c>
      <c r="H9095" s="16" t="s">
        <v>178</v>
      </c>
    </row>
    <row r="9096" spans="1:8" ht="15.75" customHeight="1" x14ac:dyDescent="0.2">
      <c r="A9096" s="130">
        <v>39758.260416666664</v>
      </c>
      <c r="B9096" s="9" t="s">
        <v>239</v>
      </c>
      <c r="C9096" s="16">
        <f>IF(ISBLANK(B9096)=TRUE," ", IF(B9096='2. Metadata'!B$1,'2. Metadata'!B$5, IF(B9096='2. Metadata'!C$1,'2. Metadata'!#REF!,IF(B9096='2. Metadata'!D$1,'2. Metadata'!#REF!, IF(B9096='2. Metadata'!E$1,'2. Metadata'!#REF!,IF( B9096='2. Metadata'!F$1,'2. Metadata'!#REF!,IF(B9096='2. Metadata'!G$1,'2. Metadata'!#REF!,IF(B9096='2. Metadata'!H$1,'2. Metadata'!#REF!, IF(B9096='2. Metadata'!I$1,'2. Metadata'!#REF!, IF(B9096='2. Metadata'!J$1,'2. Metadata'!#REF!, IF(B9096='2. Metadata'!K$1,'2. Metadata'!C$3, IF(B9096='2. Metadata'!L$1,'2. Metadata'!D$3, IF(B9096='2. Metadata'!M$1,'2. Metadata'!M$5, IF(B9096='2. Metadata'!N$1,'2. Metadata'!N$5))))))))))))))</f>
        <v>49.690002</v>
      </c>
      <c r="D9096" s="13">
        <f>IF(ISBLANK(B9096)=TRUE," ", IF(B9096='2. Metadata'!B$1,'2. Metadata'!B$6, IF(B9096='2. Metadata'!C$1,'2. Metadata'!C$4,IF(B9096='2. Metadata'!D$1,'2. Metadata'!D$4, IF(B9096='2. Metadata'!E$1,'2. Metadata'!E$4,IF( B9096='2. Metadata'!F$1,'2. Metadata'!F$4,IF(B9096='2. Metadata'!G$1,'2. Metadata'!G$4,IF(B9096='2. Metadata'!H$1,'2. Metadata'!H$4, IF(B9096='2. Metadata'!I$1,'2. Metadata'!I$4, IF(B9096='2. Metadata'!J$1,'2. Metadata'!J$4, IF(B9096='2. Metadata'!K$1,'2. Metadata'!K$4, IF(B9096='2. Metadata'!L$1,'2. Metadata'!L$4, IF(B9096='2. Metadata'!M$1,'2. Metadata'!M$6, IF(B9096='2. Metadata'!N$1,'2. Metadata'!N$6))))))))))))))</f>
        <v>-115.97499999999999</v>
      </c>
      <c r="E9096" s="15" t="s">
        <v>178</v>
      </c>
      <c r="F9096" s="132">
        <v>0.16300000000000001</v>
      </c>
      <c r="G9096" s="16" t="str">
        <f>IF(ISBLANK(F9096)=TRUE," ",'2. Metadata'!B$14)</f>
        <v>degrees Celsius</v>
      </c>
      <c r="H9096" s="16" t="s">
        <v>178</v>
      </c>
    </row>
    <row r="9097" spans="1:8" ht="15.75" customHeight="1" x14ac:dyDescent="0.2">
      <c r="A9097" s="130">
        <v>39758.270833333336</v>
      </c>
      <c r="B9097" s="9" t="s">
        <v>239</v>
      </c>
      <c r="C9097" s="16">
        <f>IF(ISBLANK(B9097)=TRUE," ", IF(B9097='2. Metadata'!B$1,'2. Metadata'!B$5, IF(B9097='2. Metadata'!C$1,'2. Metadata'!#REF!,IF(B9097='2. Metadata'!D$1,'2. Metadata'!#REF!, IF(B9097='2. Metadata'!E$1,'2. Metadata'!#REF!,IF( B9097='2. Metadata'!F$1,'2. Metadata'!#REF!,IF(B9097='2. Metadata'!G$1,'2. Metadata'!#REF!,IF(B9097='2. Metadata'!H$1,'2. Metadata'!#REF!, IF(B9097='2. Metadata'!I$1,'2. Metadata'!#REF!, IF(B9097='2. Metadata'!J$1,'2. Metadata'!#REF!, IF(B9097='2. Metadata'!K$1,'2. Metadata'!C$3, IF(B9097='2. Metadata'!L$1,'2. Metadata'!D$3, IF(B9097='2. Metadata'!M$1,'2. Metadata'!M$5, IF(B9097='2. Metadata'!N$1,'2. Metadata'!N$5))))))))))))))</f>
        <v>49.690002</v>
      </c>
      <c r="D9097" s="13">
        <f>IF(ISBLANK(B9097)=TRUE," ", IF(B9097='2. Metadata'!B$1,'2. Metadata'!B$6, IF(B9097='2. Metadata'!C$1,'2. Metadata'!C$4,IF(B9097='2. Metadata'!D$1,'2. Metadata'!D$4, IF(B9097='2. Metadata'!E$1,'2. Metadata'!E$4,IF( B9097='2. Metadata'!F$1,'2. Metadata'!F$4,IF(B9097='2. Metadata'!G$1,'2. Metadata'!G$4,IF(B9097='2. Metadata'!H$1,'2. Metadata'!H$4, IF(B9097='2. Metadata'!I$1,'2. Metadata'!I$4, IF(B9097='2. Metadata'!J$1,'2. Metadata'!J$4, IF(B9097='2. Metadata'!K$1,'2. Metadata'!K$4, IF(B9097='2. Metadata'!L$1,'2. Metadata'!L$4, IF(B9097='2. Metadata'!M$1,'2. Metadata'!M$6, IF(B9097='2. Metadata'!N$1,'2. Metadata'!N$6))))))))))))))</f>
        <v>-115.97499999999999</v>
      </c>
      <c r="E9097" s="15" t="s">
        <v>178</v>
      </c>
      <c r="F9097" s="132">
        <v>0.13500000000000001</v>
      </c>
      <c r="G9097" s="16" t="str">
        <f>IF(ISBLANK(F9097)=TRUE," ",'2. Metadata'!B$14)</f>
        <v>degrees Celsius</v>
      </c>
      <c r="H9097" s="16" t="s">
        <v>178</v>
      </c>
    </row>
    <row r="9098" spans="1:8" ht="15.75" customHeight="1" x14ac:dyDescent="0.2">
      <c r="A9098" s="130">
        <v>39758.28125</v>
      </c>
      <c r="B9098" s="9" t="s">
        <v>239</v>
      </c>
      <c r="C9098" s="16">
        <f>IF(ISBLANK(B9098)=TRUE," ", IF(B9098='2. Metadata'!B$1,'2. Metadata'!B$5, IF(B9098='2. Metadata'!C$1,'2. Metadata'!#REF!,IF(B9098='2. Metadata'!D$1,'2. Metadata'!#REF!, IF(B9098='2. Metadata'!E$1,'2. Metadata'!#REF!,IF( B9098='2. Metadata'!F$1,'2. Metadata'!#REF!,IF(B9098='2. Metadata'!G$1,'2. Metadata'!#REF!,IF(B9098='2. Metadata'!H$1,'2. Metadata'!#REF!, IF(B9098='2. Metadata'!I$1,'2. Metadata'!#REF!, IF(B9098='2. Metadata'!J$1,'2. Metadata'!#REF!, IF(B9098='2. Metadata'!K$1,'2. Metadata'!C$3, IF(B9098='2. Metadata'!L$1,'2. Metadata'!D$3, IF(B9098='2. Metadata'!M$1,'2. Metadata'!M$5, IF(B9098='2. Metadata'!N$1,'2. Metadata'!N$5))))))))))))))</f>
        <v>49.690002</v>
      </c>
      <c r="D9098" s="13">
        <f>IF(ISBLANK(B9098)=TRUE," ", IF(B9098='2. Metadata'!B$1,'2. Metadata'!B$6, IF(B9098='2. Metadata'!C$1,'2. Metadata'!C$4,IF(B9098='2. Metadata'!D$1,'2. Metadata'!D$4, IF(B9098='2. Metadata'!E$1,'2. Metadata'!E$4,IF( B9098='2. Metadata'!F$1,'2. Metadata'!F$4,IF(B9098='2. Metadata'!G$1,'2. Metadata'!G$4,IF(B9098='2. Metadata'!H$1,'2. Metadata'!H$4, IF(B9098='2. Metadata'!I$1,'2. Metadata'!I$4, IF(B9098='2. Metadata'!J$1,'2. Metadata'!J$4, IF(B9098='2. Metadata'!K$1,'2. Metadata'!K$4, IF(B9098='2. Metadata'!L$1,'2. Metadata'!L$4, IF(B9098='2. Metadata'!M$1,'2. Metadata'!M$6, IF(B9098='2. Metadata'!N$1,'2. Metadata'!N$6))))))))))))))</f>
        <v>-115.97499999999999</v>
      </c>
      <c r="E9098" s="15" t="s">
        <v>178</v>
      </c>
      <c r="F9098" s="132">
        <v>0.107</v>
      </c>
      <c r="G9098" s="16" t="str">
        <f>IF(ISBLANK(F9098)=TRUE," ",'2. Metadata'!B$14)</f>
        <v>degrees Celsius</v>
      </c>
      <c r="H9098" s="16" t="s">
        <v>178</v>
      </c>
    </row>
    <row r="9099" spans="1:8" ht="15.75" customHeight="1" x14ac:dyDescent="0.2">
      <c r="A9099" s="130">
        <v>39758.291666666664</v>
      </c>
      <c r="B9099" s="9" t="s">
        <v>239</v>
      </c>
      <c r="C9099" s="16">
        <f>IF(ISBLANK(B9099)=TRUE," ", IF(B9099='2. Metadata'!B$1,'2. Metadata'!B$5, IF(B9099='2. Metadata'!C$1,'2. Metadata'!#REF!,IF(B9099='2. Metadata'!D$1,'2. Metadata'!#REF!, IF(B9099='2. Metadata'!E$1,'2. Metadata'!#REF!,IF( B9099='2. Metadata'!F$1,'2. Metadata'!#REF!,IF(B9099='2. Metadata'!G$1,'2. Metadata'!#REF!,IF(B9099='2. Metadata'!H$1,'2. Metadata'!#REF!, IF(B9099='2. Metadata'!I$1,'2. Metadata'!#REF!, IF(B9099='2. Metadata'!J$1,'2. Metadata'!#REF!, IF(B9099='2. Metadata'!K$1,'2. Metadata'!C$3, IF(B9099='2. Metadata'!L$1,'2. Metadata'!D$3, IF(B9099='2. Metadata'!M$1,'2. Metadata'!M$5, IF(B9099='2. Metadata'!N$1,'2. Metadata'!N$5))))))))))))))</f>
        <v>49.690002</v>
      </c>
      <c r="D9099" s="13">
        <f>IF(ISBLANK(B9099)=TRUE," ", IF(B9099='2. Metadata'!B$1,'2. Metadata'!B$6, IF(B9099='2. Metadata'!C$1,'2. Metadata'!C$4,IF(B9099='2. Metadata'!D$1,'2. Metadata'!D$4, IF(B9099='2. Metadata'!E$1,'2. Metadata'!E$4,IF( B9099='2. Metadata'!F$1,'2. Metadata'!F$4,IF(B9099='2. Metadata'!G$1,'2. Metadata'!G$4,IF(B9099='2. Metadata'!H$1,'2. Metadata'!H$4, IF(B9099='2. Metadata'!I$1,'2. Metadata'!I$4, IF(B9099='2. Metadata'!J$1,'2. Metadata'!J$4, IF(B9099='2. Metadata'!K$1,'2. Metadata'!K$4, IF(B9099='2. Metadata'!L$1,'2. Metadata'!L$4, IF(B9099='2. Metadata'!M$1,'2. Metadata'!M$6, IF(B9099='2. Metadata'!N$1,'2. Metadata'!N$6))))))))))))))</f>
        <v>-115.97499999999999</v>
      </c>
      <c r="E9099" s="15" t="s">
        <v>178</v>
      </c>
      <c r="F9099" s="132">
        <v>0.107</v>
      </c>
      <c r="G9099" s="16" t="str">
        <f>IF(ISBLANK(F9099)=TRUE," ",'2. Metadata'!B$14)</f>
        <v>degrees Celsius</v>
      </c>
      <c r="H9099" s="16" t="s">
        <v>178</v>
      </c>
    </row>
    <row r="9100" spans="1:8" ht="15.75" customHeight="1" x14ac:dyDescent="0.2">
      <c r="A9100" s="130">
        <v>39758.302083333336</v>
      </c>
      <c r="B9100" s="9" t="s">
        <v>239</v>
      </c>
      <c r="C9100" s="16">
        <f>IF(ISBLANK(B9100)=TRUE," ", IF(B9100='2. Metadata'!B$1,'2. Metadata'!B$5, IF(B9100='2. Metadata'!C$1,'2. Metadata'!#REF!,IF(B9100='2. Metadata'!D$1,'2. Metadata'!#REF!, IF(B9100='2. Metadata'!E$1,'2. Metadata'!#REF!,IF( B9100='2. Metadata'!F$1,'2. Metadata'!#REF!,IF(B9100='2. Metadata'!G$1,'2. Metadata'!#REF!,IF(B9100='2. Metadata'!H$1,'2. Metadata'!#REF!, IF(B9100='2. Metadata'!I$1,'2. Metadata'!#REF!, IF(B9100='2. Metadata'!J$1,'2. Metadata'!#REF!, IF(B9100='2. Metadata'!K$1,'2. Metadata'!C$3, IF(B9100='2. Metadata'!L$1,'2. Metadata'!D$3, IF(B9100='2. Metadata'!M$1,'2. Metadata'!M$5, IF(B9100='2. Metadata'!N$1,'2. Metadata'!N$5))))))))))))))</f>
        <v>49.690002</v>
      </c>
      <c r="D9100" s="13">
        <f>IF(ISBLANK(B9100)=TRUE," ", IF(B9100='2. Metadata'!B$1,'2. Metadata'!B$6, IF(B9100='2. Metadata'!C$1,'2. Metadata'!C$4,IF(B9100='2. Metadata'!D$1,'2. Metadata'!D$4, IF(B9100='2. Metadata'!E$1,'2. Metadata'!E$4,IF( B9100='2. Metadata'!F$1,'2. Metadata'!F$4,IF(B9100='2. Metadata'!G$1,'2. Metadata'!G$4,IF(B9100='2. Metadata'!H$1,'2. Metadata'!H$4, IF(B9100='2. Metadata'!I$1,'2. Metadata'!I$4, IF(B9100='2. Metadata'!J$1,'2. Metadata'!J$4, IF(B9100='2. Metadata'!K$1,'2. Metadata'!K$4, IF(B9100='2. Metadata'!L$1,'2. Metadata'!L$4, IF(B9100='2. Metadata'!M$1,'2. Metadata'!M$6, IF(B9100='2. Metadata'!N$1,'2. Metadata'!N$6))))))))))))))</f>
        <v>-115.97499999999999</v>
      </c>
      <c r="E9100" s="15" t="s">
        <v>178</v>
      </c>
      <c r="F9100" s="132">
        <v>7.9000000000000001E-2</v>
      </c>
      <c r="G9100" s="16" t="str">
        <f>IF(ISBLANK(F9100)=TRUE," ",'2. Metadata'!B$14)</f>
        <v>degrees Celsius</v>
      </c>
      <c r="H9100" s="16" t="s">
        <v>178</v>
      </c>
    </row>
    <row r="9101" spans="1:8" ht="15.75" customHeight="1" x14ac:dyDescent="0.2">
      <c r="A9101" s="130">
        <v>39758.3125</v>
      </c>
      <c r="B9101" s="9" t="s">
        <v>239</v>
      </c>
      <c r="C9101" s="16">
        <f>IF(ISBLANK(B9101)=TRUE," ", IF(B9101='2. Metadata'!B$1,'2. Metadata'!B$5, IF(B9101='2. Metadata'!C$1,'2. Metadata'!#REF!,IF(B9101='2. Metadata'!D$1,'2. Metadata'!#REF!, IF(B9101='2. Metadata'!E$1,'2. Metadata'!#REF!,IF( B9101='2. Metadata'!F$1,'2. Metadata'!#REF!,IF(B9101='2. Metadata'!G$1,'2. Metadata'!#REF!,IF(B9101='2. Metadata'!H$1,'2. Metadata'!#REF!, IF(B9101='2. Metadata'!I$1,'2. Metadata'!#REF!, IF(B9101='2. Metadata'!J$1,'2. Metadata'!#REF!, IF(B9101='2. Metadata'!K$1,'2. Metadata'!C$3, IF(B9101='2. Metadata'!L$1,'2. Metadata'!D$3, IF(B9101='2. Metadata'!M$1,'2. Metadata'!M$5, IF(B9101='2. Metadata'!N$1,'2. Metadata'!N$5))))))))))))))</f>
        <v>49.690002</v>
      </c>
      <c r="D9101" s="13">
        <f>IF(ISBLANK(B9101)=TRUE," ", IF(B9101='2. Metadata'!B$1,'2. Metadata'!B$6, IF(B9101='2. Metadata'!C$1,'2. Metadata'!C$4,IF(B9101='2. Metadata'!D$1,'2. Metadata'!D$4, IF(B9101='2. Metadata'!E$1,'2. Metadata'!E$4,IF( B9101='2. Metadata'!F$1,'2. Metadata'!F$4,IF(B9101='2. Metadata'!G$1,'2. Metadata'!G$4,IF(B9101='2. Metadata'!H$1,'2. Metadata'!H$4, IF(B9101='2. Metadata'!I$1,'2. Metadata'!I$4, IF(B9101='2. Metadata'!J$1,'2. Metadata'!J$4, IF(B9101='2. Metadata'!K$1,'2. Metadata'!K$4, IF(B9101='2. Metadata'!L$1,'2. Metadata'!L$4, IF(B9101='2. Metadata'!M$1,'2. Metadata'!M$6, IF(B9101='2. Metadata'!N$1,'2. Metadata'!N$6))))))))))))))</f>
        <v>-115.97499999999999</v>
      </c>
      <c r="E9101" s="15" t="s">
        <v>178</v>
      </c>
      <c r="F9101" s="132">
        <v>7.9000000000000001E-2</v>
      </c>
      <c r="G9101" s="16" t="str">
        <f>IF(ISBLANK(F9101)=TRUE," ",'2. Metadata'!B$14)</f>
        <v>degrees Celsius</v>
      </c>
      <c r="H9101" s="16" t="s">
        <v>178</v>
      </c>
    </row>
    <row r="9102" spans="1:8" ht="15.75" customHeight="1" x14ac:dyDescent="0.2">
      <c r="A9102" s="130">
        <v>39758.322916666664</v>
      </c>
      <c r="B9102" s="9" t="s">
        <v>239</v>
      </c>
      <c r="C9102" s="16">
        <f>IF(ISBLANK(B9102)=TRUE," ", IF(B9102='2. Metadata'!B$1,'2. Metadata'!B$5, IF(B9102='2. Metadata'!C$1,'2. Metadata'!#REF!,IF(B9102='2. Metadata'!D$1,'2. Metadata'!#REF!, IF(B9102='2. Metadata'!E$1,'2. Metadata'!#REF!,IF( B9102='2. Metadata'!F$1,'2. Metadata'!#REF!,IF(B9102='2. Metadata'!G$1,'2. Metadata'!#REF!,IF(B9102='2. Metadata'!H$1,'2. Metadata'!#REF!, IF(B9102='2. Metadata'!I$1,'2. Metadata'!#REF!, IF(B9102='2. Metadata'!J$1,'2. Metadata'!#REF!, IF(B9102='2. Metadata'!K$1,'2. Metadata'!C$3, IF(B9102='2. Metadata'!L$1,'2. Metadata'!D$3, IF(B9102='2. Metadata'!M$1,'2. Metadata'!M$5, IF(B9102='2. Metadata'!N$1,'2. Metadata'!N$5))))))))))))))</f>
        <v>49.690002</v>
      </c>
      <c r="D9102" s="13">
        <f>IF(ISBLANK(B9102)=TRUE," ", IF(B9102='2. Metadata'!B$1,'2. Metadata'!B$6, IF(B9102='2. Metadata'!C$1,'2. Metadata'!C$4,IF(B9102='2. Metadata'!D$1,'2. Metadata'!D$4, IF(B9102='2. Metadata'!E$1,'2. Metadata'!E$4,IF( B9102='2. Metadata'!F$1,'2. Metadata'!F$4,IF(B9102='2. Metadata'!G$1,'2. Metadata'!G$4,IF(B9102='2. Metadata'!H$1,'2. Metadata'!H$4, IF(B9102='2. Metadata'!I$1,'2. Metadata'!I$4, IF(B9102='2. Metadata'!J$1,'2. Metadata'!J$4, IF(B9102='2. Metadata'!K$1,'2. Metadata'!K$4, IF(B9102='2. Metadata'!L$1,'2. Metadata'!L$4, IF(B9102='2. Metadata'!M$1,'2. Metadata'!M$6, IF(B9102='2. Metadata'!N$1,'2. Metadata'!N$6))))))))))))))</f>
        <v>-115.97499999999999</v>
      </c>
      <c r="E9102" s="15" t="s">
        <v>178</v>
      </c>
      <c r="F9102" s="132">
        <v>5.0999999999999997E-2</v>
      </c>
      <c r="G9102" s="16" t="str">
        <f>IF(ISBLANK(F9102)=TRUE," ",'2. Metadata'!B$14)</f>
        <v>degrees Celsius</v>
      </c>
      <c r="H9102" s="16" t="s">
        <v>178</v>
      </c>
    </row>
    <row r="9103" spans="1:8" ht="15.75" customHeight="1" x14ac:dyDescent="0.2">
      <c r="A9103" s="130">
        <v>39758.333333333336</v>
      </c>
      <c r="B9103" s="9" t="s">
        <v>239</v>
      </c>
      <c r="C9103" s="16">
        <f>IF(ISBLANK(B9103)=TRUE," ", IF(B9103='2. Metadata'!B$1,'2. Metadata'!B$5, IF(B9103='2. Metadata'!C$1,'2. Metadata'!#REF!,IF(B9103='2. Metadata'!D$1,'2. Metadata'!#REF!, IF(B9103='2. Metadata'!E$1,'2. Metadata'!#REF!,IF( B9103='2. Metadata'!F$1,'2. Metadata'!#REF!,IF(B9103='2. Metadata'!G$1,'2. Metadata'!#REF!,IF(B9103='2. Metadata'!H$1,'2. Metadata'!#REF!, IF(B9103='2. Metadata'!I$1,'2. Metadata'!#REF!, IF(B9103='2. Metadata'!J$1,'2. Metadata'!#REF!, IF(B9103='2. Metadata'!K$1,'2. Metadata'!C$3, IF(B9103='2. Metadata'!L$1,'2. Metadata'!D$3, IF(B9103='2. Metadata'!M$1,'2. Metadata'!M$5, IF(B9103='2. Metadata'!N$1,'2. Metadata'!N$5))))))))))))))</f>
        <v>49.690002</v>
      </c>
      <c r="D9103" s="13">
        <f>IF(ISBLANK(B9103)=TRUE," ", IF(B9103='2. Metadata'!B$1,'2. Metadata'!B$6, IF(B9103='2. Metadata'!C$1,'2. Metadata'!C$4,IF(B9103='2. Metadata'!D$1,'2. Metadata'!D$4, IF(B9103='2. Metadata'!E$1,'2. Metadata'!E$4,IF( B9103='2. Metadata'!F$1,'2. Metadata'!F$4,IF(B9103='2. Metadata'!G$1,'2. Metadata'!G$4,IF(B9103='2. Metadata'!H$1,'2. Metadata'!H$4, IF(B9103='2. Metadata'!I$1,'2. Metadata'!I$4, IF(B9103='2. Metadata'!J$1,'2. Metadata'!J$4, IF(B9103='2. Metadata'!K$1,'2. Metadata'!K$4, IF(B9103='2. Metadata'!L$1,'2. Metadata'!L$4, IF(B9103='2. Metadata'!M$1,'2. Metadata'!M$6, IF(B9103='2. Metadata'!N$1,'2. Metadata'!N$6))))))))))))))</f>
        <v>-115.97499999999999</v>
      </c>
      <c r="E9103" s="15" t="s">
        <v>178</v>
      </c>
      <c r="F9103" s="132">
        <v>5.0999999999999997E-2</v>
      </c>
      <c r="G9103" s="16" t="str">
        <f>IF(ISBLANK(F9103)=TRUE," ",'2. Metadata'!B$14)</f>
        <v>degrees Celsius</v>
      </c>
      <c r="H9103" s="16" t="s">
        <v>178</v>
      </c>
    </row>
    <row r="9104" spans="1:8" ht="15.75" customHeight="1" x14ac:dyDescent="0.2">
      <c r="A9104" s="130">
        <v>39758.34375</v>
      </c>
      <c r="B9104" s="9" t="s">
        <v>239</v>
      </c>
      <c r="C9104" s="16">
        <f>IF(ISBLANK(B9104)=TRUE," ", IF(B9104='2. Metadata'!B$1,'2. Metadata'!B$5, IF(B9104='2. Metadata'!C$1,'2. Metadata'!#REF!,IF(B9104='2. Metadata'!D$1,'2. Metadata'!#REF!, IF(B9104='2. Metadata'!E$1,'2. Metadata'!#REF!,IF( B9104='2. Metadata'!F$1,'2. Metadata'!#REF!,IF(B9104='2. Metadata'!G$1,'2. Metadata'!#REF!,IF(B9104='2. Metadata'!H$1,'2. Metadata'!#REF!, IF(B9104='2. Metadata'!I$1,'2. Metadata'!#REF!, IF(B9104='2. Metadata'!J$1,'2. Metadata'!#REF!, IF(B9104='2. Metadata'!K$1,'2. Metadata'!C$3, IF(B9104='2. Metadata'!L$1,'2. Metadata'!D$3, IF(B9104='2. Metadata'!M$1,'2. Metadata'!M$5, IF(B9104='2. Metadata'!N$1,'2. Metadata'!N$5))))))))))))))</f>
        <v>49.690002</v>
      </c>
      <c r="D9104" s="13">
        <f>IF(ISBLANK(B9104)=TRUE," ", IF(B9104='2. Metadata'!B$1,'2. Metadata'!B$6, IF(B9104='2. Metadata'!C$1,'2. Metadata'!C$4,IF(B9104='2. Metadata'!D$1,'2. Metadata'!D$4, IF(B9104='2. Metadata'!E$1,'2. Metadata'!E$4,IF( B9104='2. Metadata'!F$1,'2. Metadata'!F$4,IF(B9104='2. Metadata'!G$1,'2. Metadata'!G$4,IF(B9104='2. Metadata'!H$1,'2. Metadata'!H$4, IF(B9104='2. Metadata'!I$1,'2. Metadata'!I$4, IF(B9104='2. Metadata'!J$1,'2. Metadata'!J$4, IF(B9104='2. Metadata'!K$1,'2. Metadata'!K$4, IF(B9104='2. Metadata'!L$1,'2. Metadata'!L$4, IF(B9104='2. Metadata'!M$1,'2. Metadata'!M$6, IF(B9104='2. Metadata'!N$1,'2. Metadata'!N$6))))))))))))))</f>
        <v>-115.97499999999999</v>
      </c>
      <c r="E9104" s="15" t="s">
        <v>178</v>
      </c>
      <c r="F9104" s="132">
        <v>2.4E-2</v>
      </c>
      <c r="G9104" s="16" t="str">
        <f>IF(ISBLANK(F9104)=TRUE," ",'2. Metadata'!B$14)</f>
        <v>degrees Celsius</v>
      </c>
      <c r="H9104" s="16" t="s">
        <v>178</v>
      </c>
    </row>
    <row r="9105" spans="1:8" ht="15.75" customHeight="1" x14ac:dyDescent="0.2">
      <c r="A9105" s="130">
        <v>39758.354166666664</v>
      </c>
      <c r="B9105" s="9" t="s">
        <v>239</v>
      </c>
      <c r="C9105" s="16">
        <f>IF(ISBLANK(B9105)=TRUE," ", IF(B9105='2. Metadata'!B$1,'2. Metadata'!B$5, IF(B9105='2. Metadata'!C$1,'2. Metadata'!#REF!,IF(B9105='2. Metadata'!D$1,'2. Metadata'!#REF!, IF(B9105='2. Metadata'!E$1,'2. Metadata'!#REF!,IF( B9105='2. Metadata'!F$1,'2. Metadata'!#REF!,IF(B9105='2. Metadata'!G$1,'2. Metadata'!#REF!,IF(B9105='2. Metadata'!H$1,'2. Metadata'!#REF!, IF(B9105='2. Metadata'!I$1,'2. Metadata'!#REF!, IF(B9105='2. Metadata'!J$1,'2. Metadata'!#REF!, IF(B9105='2. Metadata'!K$1,'2. Metadata'!C$3, IF(B9105='2. Metadata'!L$1,'2. Metadata'!D$3, IF(B9105='2. Metadata'!M$1,'2. Metadata'!M$5, IF(B9105='2. Metadata'!N$1,'2. Metadata'!N$5))))))))))))))</f>
        <v>49.690002</v>
      </c>
      <c r="D9105" s="13">
        <f>IF(ISBLANK(B9105)=TRUE," ", IF(B9105='2. Metadata'!B$1,'2. Metadata'!B$6, IF(B9105='2. Metadata'!C$1,'2. Metadata'!C$4,IF(B9105='2. Metadata'!D$1,'2. Metadata'!D$4, IF(B9105='2. Metadata'!E$1,'2. Metadata'!E$4,IF( B9105='2. Metadata'!F$1,'2. Metadata'!F$4,IF(B9105='2. Metadata'!G$1,'2. Metadata'!G$4,IF(B9105='2. Metadata'!H$1,'2. Metadata'!H$4, IF(B9105='2. Metadata'!I$1,'2. Metadata'!I$4, IF(B9105='2. Metadata'!J$1,'2. Metadata'!J$4, IF(B9105='2. Metadata'!K$1,'2. Metadata'!K$4, IF(B9105='2. Metadata'!L$1,'2. Metadata'!L$4, IF(B9105='2. Metadata'!M$1,'2. Metadata'!M$6, IF(B9105='2. Metadata'!N$1,'2. Metadata'!N$6))))))))))))))</f>
        <v>-115.97499999999999</v>
      </c>
      <c r="E9105" s="15" t="s">
        <v>178</v>
      </c>
      <c r="F9105" s="132">
        <v>2.4E-2</v>
      </c>
      <c r="G9105" s="16" t="str">
        <f>IF(ISBLANK(F9105)=TRUE," ",'2. Metadata'!B$14)</f>
        <v>degrees Celsius</v>
      </c>
      <c r="H9105" s="16" t="s">
        <v>178</v>
      </c>
    </row>
    <row r="9106" spans="1:8" ht="15.75" customHeight="1" x14ac:dyDescent="0.2">
      <c r="A9106" s="130">
        <v>39758.364583333336</v>
      </c>
      <c r="B9106" s="9" t="s">
        <v>239</v>
      </c>
      <c r="C9106" s="16">
        <f>IF(ISBLANK(B9106)=TRUE," ", IF(B9106='2. Metadata'!B$1,'2. Metadata'!B$5, IF(B9106='2. Metadata'!C$1,'2. Metadata'!#REF!,IF(B9106='2. Metadata'!D$1,'2. Metadata'!#REF!, IF(B9106='2. Metadata'!E$1,'2. Metadata'!#REF!,IF( B9106='2. Metadata'!F$1,'2. Metadata'!#REF!,IF(B9106='2. Metadata'!G$1,'2. Metadata'!#REF!,IF(B9106='2. Metadata'!H$1,'2. Metadata'!#REF!, IF(B9106='2. Metadata'!I$1,'2. Metadata'!#REF!, IF(B9106='2. Metadata'!J$1,'2. Metadata'!#REF!, IF(B9106='2. Metadata'!K$1,'2. Metadata'!C$3, IF(B9106='2. Metadata'!L$1,'2. Metadata'!D$3, IF(B9106='2. Metadata'!M$1,'2. Metadata'!M$5, IF(B9106='2. Metadata'!N$1,'2. Metadata'!N$5))))))))))))))</f>
        <v>49.690002</v>
      </c>
      <c r="D9106" s="13">
        <f>IF(ISBLANK(B9106)=TRUE," ", IF(B9106='2. Metadata'!B$1,'2. Metadata'!B$6, IF(B9106='2. Metadata'!C$1,'2. Metadata'!C$4,IF(B9106='2. Metadata'!D$1,'2. Metadata'!D$4, IF(B9106='2. Metadata'!E$1,'2. Metadata'!E$4,IF( B9106='2. Metadata'!F$1,'2. Metadata'!F$4,IF(B9106='2. Metadata'!G$1,'2. Metadata'!G$4,IF(B9106='2. Metadata'!H$1,'2. Metadata'!H$4, IF(B9106='2. Metadata'!I$1,'2. Metadata'!I$4, IF(B9106='2. Metadata'!J$1,'2. Metadata'!J$4, IF(B9106='2. Metadata'!K$1,'2. Metadata'!K$4, IF(B9106='2. Metadata'!L$1,'2. Metadata'!L$4, IF(B9106='2. Metadata'!M$1,'2. Metadata'!M$6, IF(B9106='2. Metadata'!N$1,'2. Metadata'!N$6))))))))))))))</f>
        <v>-115.97499999999999</v>
      </c>
      <c r="E9106" s="15" t="s">
        <v>178</v>
      </c>
      <c r="F9106" s="132">
        <v>2.4E-2</v>
      </c>
      <c r="G9106" s="16" t="str">
        <f>IF(ISBLANK(F9106)=TRUE," ",'2. Metadata'!B$14)</f>
        <v>degrees Celsius</v>
      </c>
      <c r="H9106" s="16" t="s">
        <v>178</v>
      </c>
    </row>
    <row r="9107" spans="1:8" ht="15.75" customHeight="1" x14ac:dyDescent="0.2">
      <c r="A9107" s="130">
        <v>39758.375</v>
      </c>
      <c r="B9107" s="9" t="s">
        <v>239</v>
      </c>
      <c r="C9107" s="16">
        <f>IF(ISBLANK(B9107)=TRUE," ", IF(B9107='2. Metadata'!B$1,'2. Metadata'!B$5, IF(B9107='2. Metadata'!C$1,'2. Metadata'!#REF!,IF(B9107='2. Metadata'!D$1,'2. Metadata'!#REF!, IF(B9107='2. Metadata'!E$1,'2. Metadata'!#REF!,IF( B9107='2. Metadata'!F$1,'2. Metadata'!#REF!,IF(B9107='2. Metadata'!G$1,'2. Metadata'!#REF!,IF(B9107='2. Metadata'!H$1,'2. Metadata'!#REF!, IF(B9107='2. Metadata'!I$1,'2. Metadata'!#REF!, IF(B9107='2. Metadata'!J$1,'2. Metadata'!#REF!, IF(B9107='2. Metadata'!K$1,'2. Metadata'!C$3, IF(B9107='2. Metadata'!L$1,'2. Metadata'!D$3, IF(B9107='2. Metadata'!M$1,'2. Metadata'!M$5, IF(B9107='2. Metadata'!N$1,'2. Metadata'!N$5))))))))))))))</f>
        <v>49.690002</v>
      </c>
      <c r="D9107" s="13">
        <f>IF(ISBLANK(B9107)=TRUE," ", IF(B9107='2. Metadata'!B$1,'2. Metadata'!B$6, IF(B9107='2. Metadata'!C$1,'2. Metadata'!C$4,IF(B9107='2. Metadata'!D$1,'2. Metadata'!D$4, IF(B9107='2. Metadata'!E$1,'2. Metadata'!E$4,IF( B9107='2. Metadata'!F$1,'2. Metadata'!F$4,IF(B9107='2. Metadata'!G$1,'2. Metadata'!G$4,IF(B9107='2. Metadata'!H$1,'2. Metadata'!H$4, IF(B9107='2. Metadata'!I$1,'2. Metadata'!I$4, IF(B9107='2. Metadata'!J$1,'2. Metadata'!J$4, IF(B9107='2. Metadata'!K$1,'2. Metadata'!K$4, IF(B9107='2. Metadata'!L$1,'2. Metadata'!L$4, IF(B9107='2. Metadata'!M$1,'2. Metadata'!M$6, IF(B9107='2. Metadata'!N$1,'2. Metadata'!N$6))))))))))))))</f>
        <v>-115.97499999999999</v>
      </c>
      <c r="E9107" s="15" t="s">
        <v>178</v>
      </c>
      <c r="F9107" s="132">
        <v>2.4E-2</v>
      </c>
      <c r="G9107" s="16" t="str">
        <f>IF(ISBLANK(F9107)=TRUE," ",'2. Metadata'!B$14)</f>
        <v>degrees Celsius</v>
      </c>
      <c r="H9107" s="16" t="s">
        <v>178</v>
      </c>
    </row>
    <row r="9108" spans="1:8" ht="15.75" customHeight="1" x14ac:dyDescent="0.2">
      <c r="A9108" s="130">
        <v>39758.385416666664</v>
      </c>
      <c r="B9108" s="9" t="s">
        <v>239</v>
      </c>
      <c r="C9108" s="16">
        <f>IF(ISBLANK(B9108)=TRUE," ", IF(B9108='2. Metadata'!B$1,'2. Metadata'!B$5, IF(B9108='2. Metadata'!C$1,'2. Metadata'!#REF!,IF(B9108='2. Metadata'!D$1,'2. Metadata'!#REF!, IF(B9108='2. Metadata'!E$1,'2. Metadata'!#REF!,IF( B9108='2. Metadata'!F$1,'2. Metadata'!#REF!,IF(B9108='2. Metadata'!G$1,'2. Metadata'!#REF!,IF(B9108='2. Metadata'!H$1,'2. Metadata'!#REF!, IF(B9108='2. Metadata'!I$1,'2. Metadata'!#REF!, IF(B9108='2. Metadata'!J$1,'2. Metadata'!#REF!, IF(B9108='2. Metadata'!K$1,'2. Metadata'!C$3, IF(B9108='2. Metadata'!L$1,'2. Metadata'!D$3, IF(B9108='2. Metadata'!M$1,'2. Metadata'!M$5, IF(B9108='2. Metadata'!N$1,'2. Metadata'!N$5))))))))))))))</f>
        <v>49.690002</v>
      </c>
      <c r="D9108" s="13">
        <f>IF(ISBLANK(B9108)=TRUE," ", IF(B9108='2. Metadata'!B$1,'2. Metadata'!B$6, IF(B9108='2. Metadata'!C$1,'2. Metadata'!C$4,IF(B9108='2. Metadata'!D$1,'2. Metadata'!D$4, IF(B9108='2. Metadata'!E$1,'2. Metadata'!E$4,IF( B9108='2. Metadata'!F$1,'2. Metadata'!F$4,IF(B9108='2. Metadata'!G$1,'2. Metadata'!G$4,IF(B9108='2. Metadata'!H$1,'2. Metadata'!H$4, IF(B9108='2. Metadata'!I$1,'2. Metadata'!I$4, IF(B9108='2. Metadata'!J$1,'2. Metadata'!J$4, IF(B9108='2. Metadata'!K$1,'2. Metadata'!K$4, IF(B9108='2. Metadata'!L$1,'2. Metadata'!L$4, IF(B9108='2. Metadata'!M$1,'2. Metadata'!M$6, IF(B9108='2. Metadata'!N$1,'2. Metadata'!N$6))))))))))))))</f>
        <v>-115.97499999999999</v>
      </c>
      <c r="E9108" s="15" t="s">
        <v>178</v>
      </c>
      <c r="F9108" s="132">
        <v>2.4E-2</v>
      </c>
      <c r="G9108" s="16" t="str">
        <f>IF(ISBLANK(F9108)=TRUE," ",'2. Metadata'!B$14)</f>
        <v>degrees Celsius</v>
      </c>
      <c r="H9108" s="16" t="s">
        <v>178</v>
      </c>
    </row>
    <row r="9109" spans="1:8" ht="15.75" customHeight="1" x14ac:dyDescent="0.2">
      <c r="A9109" s="130">
        <v>39758.395833333336</v>
      </c>
      <c r="B9109" s="9" t="s">
        <v>239</v>
      </c>
      <c r="C9109" s="16">
        <f>IF(ISBLANK(B9109)=TRUE," ", IF(B9109='2. Metadata'!B$1,'2. Metadata'!B$5, IF(B9109='2. Metadata'!C$1,'2. Metadata'!#REF!,IF(B9109='2. Metadata'!D$1,'2. Metadata'!#REF!, IF(B9109='2. Metadata'!E$1,'2. Metadata'!#REF!,IF( B9109='2. Metadata'!F$1,'2. Metadata'!#REF!,IF(B9109='2. Metadata'!G$1,'2. Metadata'!#REF!,IF(B9109='2. Metadata'!H$1,'2. Metadata'!#REF!, IF(B9109='2. Metadata'!I$1,'2. Metadata'!#REF!, IF(B9109='2. Metadata'!J$1,'2. Metadata'!#REF!, IF(B9109='2. Metadata'!K$1,'2. Metadata'!C$3, IF(B9109='2. Metadata'!L$1,'2. Metadata'!D$3, IF(B9109='2. Metadata'!M$1,'2. Metadata'!M$5, IF(B9109='2. Metadata'!N$1,'2. Metadata'!N$5))))))))))))))</f>
        <v>49.690002</v>
      </c>
      <c r="D9109" s="13">
        <f>IF(ISBLANK(B9109)=TRUE," ", IF(B9109='2. Metadata'!B$1,'2. Metadata'!B$6, IF(B9109='2. Metadata'!C$1,'2. Metadata'!C$4,IF(B9109='2. Metadata'!D$1,'2. Metadata'!D$4, IF(B9109='2. Metadata'!E$1,'2. Metadata'!E$4,IF( B9109='2. Metadata'!F$1,'2. Metadata'!F$4,IF(B9109='2. Metadata'!G$1,'2. Metadata'!G$4,IF(B9109='2. Metadata'!H$1,'2. Metadata'!H$4, IF(B9109='2. Metadata'!I$1,'2. Metadata'!I$4, IF(B9109='2. Metadata'!J$1,'2. Metadata'!J$4, IF(B9109='2. Metadata'!K$1,'2. Metadata'!K$4, IF(B9109='2. Metadata'!L$1,'2. Metadata'!L$4, IF(B9109='2. Metadata'!M$1,'2. Metadata'!M$6, IF(B9109='2. Metadata'!N$1,'2. Metadata'!N$6))))))))))))))</f>
        <v>-115.97499999999999</v>
      </c>
      <c r="E9109" s="15" t="s">
        <v>178</v>
      </c>
      <c r="F9109" s="132">
        <v>2.4E-2</v>
      </c>
      <c r="G9109" s="16" t="str">
        <f>IF(ISBLANK(F9109)=TRUE," ",'2. Metadata'!B$14)</f>
        <v>degrees Celsius</v>
      </c>
      <c r="H9109" s="16" t="s">
        <v>178</v>
      </c>
    </row>
    <row r="9110" spans="1:8" ht="15.75" customHeight="1" x14ac:dyDescent="0.2">
      <c r="A9110" s="130">
        <v>39758.40625</v>
      </c>
      <c r="B9110" s="9" t="s">
        <v>239</v>
      </c>
      <c r="C9110" s="16">
        <f>IF(ISBLANK(B9110)=TRUE," ", IF(B9110='2. Metadata'!B$1,'2. Metadata'!B$5, IF(B9110='2. Metadata'!C$1,'2. Metadata'!#REF!,IF(B9110='2. Metadata'!D$1,'2. Metadata'!#REF!, IF(B9110='2. Metadata'!E$1,'2. Metadata'!#REF!,IF( B9110='2. Metadata'!F$1,'2. Metadata'!#REF!,IF(B9110='2. Metadata'!G$1,'2. Metadata'!#REF!,IF(B9110='2. Metadata'!H$1,'2. Metadata'!#REF!, IF(B9110='2. Metadata'!I$1,'2. Metadata'!#REF!, IF(B9110='2. Metadata'!J$1,'2. Metadata'!#REF!, IF(B9110='2. Metadata'!K$1,'2. Metadata'!C$3, IF(B9110='2. Metadata'!L$1,'2. Metadata'!D$3, IF(B9110='2. Metadata'!M$1,'2. Metadata'!M$5, IF(B9110='2. Metadata'!N$1,'2. Metadata'!N$5))))))))))))))</f>
        <v>49.690002</v>
      </c>
      <c r="D9110" s="13">
        <f>IF(ISBLANK(B9110)=TRUE," ", IF(B9110='2. Metadata'!B$1,'2. Metadata'!B$6, IF(B9110='2. Metadata'!C$1,'2. Metadata'!C$4,IF(B9110='2. Metadata'!D$1,'2. Metadata'!D$4, IF(B9110='2. Metadata'!E$1,'2. Metadata'!E$4,IF( B9110='2. Metadata'!F$1,'2. Metadata'!F$4,IF(B9110='2. Metadata'!G$1,'2. Metadata'!G$4,IF(B9110='2. Metadata'!H$1,'2. Metadata'!H$4, IF(B9110='2. Metadata'!I$1,'2. Metadata'!I$4, IF(B9110='2. Metadata'!J$1,'2. Metadata'!J$4, IF(B9110='2. Metadata'!K$1,'2. Metadata'!K$4, IF(B9110='2. Metadata'!L$1,'2. Metadata'!L$4, IF(B9110='2. Metadata'!M$1,'2. Metadata'!M$6, IF(B9110='2. Metadata'!N$1,'2. Metadata'!N$6))))))))))))))</f>
        <v>-115.97499999999999</v>
      </c>
      <c r="E9110" s="15" t="s">
        <v>178</v>
      </c>
      <c r="F9110" s="132">
        <v>2.4E-2</v>
      </c>
      <c r="G9110" s="16" t="str">
        <f>IF(ISBLANK(F9110)=TRUE," ",'2. Metadata'!B$14)</f>
        <v>degrees Celsius</v>
      </c>
      <c r="H9110" s="16" t="s">
        <v>178</v>
      </c>
    </row>
    <row r="9111" spans="1:8" ht="15.75" customHeight="1" x14ac:dyDescent="0.2">
      <c r="A9111" s="130">
        <v>39758.416666666664</v>
      </c>
      <c r="B9111" s="9" t="s">
        <v>239</v>
      </c>
      <c r="C9111" s="16">
        <f>IF(ISBLANK(B9111)=TRUE," ", IF(B9111='2. Metadata'!B$1,'2. Metadata'!B$5, IF(B9111='2. Metadata'!C$1,'2. Metadata'!#REF!,IF(B9111='2. Metadata'!D$1,'2. Metadata'!#REF!, IF(B9111='2. Metadata'!E$1,'2. Metadata'!#REF!,IF( B9111='2. Metadata'!F$1,'2. Metadata'!#REF!,IF(B9111='2. Metadata'!G$1,'2. Metadata'!#REF!,IF(B9111='2. Metadata'!H$1,'2. Metadata'!#REF!, IF(B9111='2. Metadata'!I$1,'2. Metadata'!#REF!, IF(B9111='2. Metadata'!J$1,'2. Metadata'!#REF!, IF(B9111='2. Metadata'!K$1,'2. Metadata'!C$3, IF(B9111='2. Metadata'!L$1,'2. Metadata'!D$3, IF(B9111='2. Metadata'!M$1,'2. Metadata'!M$5, IF(B9111='2. Metadata'!N$1,'2. Metadata'!N$5))))))))))))))</f>
        <v>49.690002</v>
      </c>
      <c r="D9111" s="13">
        <f>IF(ISBLANK(B9111)=TRUE," ", IF(B9111='2. Metadata'!B$1,'2. Metadata'!B$6, IF(B9111='2. Metadata'!C$1,'2. Metadata'!C$4,IF(B9111='2. Metadata'!D$1,'2. Metadata'!D$4, IF(B9111='2. Metadata'!E$1,'2. Metadata'!E$4,IF( B9111='2. Metadata'!F$1,'2. Metadata'!F$4,IF(B9111='2. Metadata'!G$1,'2. Metadata'!G$4,IF(B9111='2. Metadata'!H$1,'2. Metadata'!H$4, IF(B9111='2. Metadata'!I$1,'2. Metadata'!I$4, IF(B9111='2. Metadata'!J$1,'2. Metadata'!J$4, IF(B9111='2. Metadata'!K$1,'2. Metadata'!K$4, IF(B9111='2. Metadata'!L$1,'2. Metadata'!L$4, IF(B9111='2. Metadata'!M$1,'2. Metadata'!M$6, IF(B9111='2. Metadata'!N$1,'2. Metadata'!N$6))))))))))))))</f>
        <v>-115.97499999999999</v>
      </c>
      <c r="E9111" s="15" t="s">
        <v>178</v>
      </c>
      <c r="F9111" s="132">
        <v>2.4E-2</v>
      </c>
      <c r="G9111" s="16" t="str">
        <f>IF(ISBLANK(F9111)=TRUE," ",'2. Metadata'!B$14)</f>
        <v>degrees Celsius</v>
      </c>
      <c r="H9111" s="16" t="s">
        <v>178</v>
      </c>
    </row>
    <row r="9112" spans="1:8" ht="15.75" customHeight="1" x14ac:dyDescent="0.2">
      <c r="A9112" s="130">
        <v>39758.427083333336</v>
      </c>
      <c r="B9112" s="9" t="s">
        <v>239</v>
      </c>
      <c r="C9112" s="16">
        <f>IF(ISBLANK(B9112)=TRUE," ", IF(B9112='2. Metadata'!B$1,'2. Metadata'!B$5, IF(B9112='2. Metadata'!C$1,'2. Metadata'!#REF!,IF(B9112='2. Metadata'!D$1,'2. Metadata'!#REF!, IF(B9112='2. Metadata'!E$1,'2. Metadata'!#REF!,IF( B9112='2. Metadata'!F$1,'2. Metadata'!#REF!,IF(B9112='2. Metadata'!G$1,'2. Metadata'!#REF!,IF(B9112='2. Metadata'!H$1,'2. Metadata'!#REF!, IF(B9112='2. Metadata'!I$1,'2. Metadata'!#REF!, IF(B9112='2. Metadata'!J$1,'2. Metadata'!#REF!, IF(B9112='2. Metadata'!K$1,'2. Metadata'!C$3, IF(B9112='2. Metadata'!L$1,'2. Metadata'!D$3, IF(B9112='2. Metadata'!M$1,'2. Metadata'!M$5, IF(B9112='2. Metadata'!N$1,'2. Metadata'!N$5))))))))))))))</f>
        <v>49.690002</v>
      </c>
      <c r="D9112" s="13">
        <f>IF(ISBLANK(B9112)=TRUE," ", IF(B9112='2. Metadata'!B$1,'2. Metadata'!B$6, IF(B9112='2. Metadata'!C$1,'2. Metadata'!C$4,IF(B9112='2. Metadata'!D$1,'2. Metadata'!D$4, IF(B9112='2. Metadata'!E$1,'2. Metadata'!E$4,IF( B9112='2. Metadata'!F$1,'2. Metadata'!F$4,IF(B9112='2. Metadata'!G$1,'2. Metadata'!G$4,IF(B9112='2. Metadata'!H$1,'2. Metadata'!H$4, IF(B9112='2. Metadata'!I$1,'2. Metadata'!I$4, IF(B9112='2. Metadata'!J$1,'2. Metadata'!J$4, IF(B9112='2. Metadata'!K$1,'2. Metadata'!K$4, IF(B9112='2. Metadata'!L$1,'2. Metadata'!L$4, IF(B9112='2. Metadata'!M$1,'2. Metadata'!M$6, IF(B9112='2. Metadata'!N$1,'2. Metadata'!N$6))))))))))))))</f>
        <v>-115.97499999999999</v>
      </c>
      <c r="E9112" s="15" t="s">
        <v>178</v>
      </c>
      <c r="F9112" s="132">
        <v>5.0999999999999997E-2</v>
      </c>
      <c r="G9112" s="16" t="str">
        <f>IF(ISBLANK(F9112)=TRUE," ",'2. Metadata'!B$14)</f>
        <v>degrees Celsius</v>
      </c>
      <c r="H9112" s="16" t="s">
        <v>178</v>
      </c>
    </row>
    <row r="9113" spans="1:8" ht="15.75" customHeight="1" x14ac:dyDescent="0.2">
      <c r="A9113" s="130">
        <v>39758.4375</v>
      </c>
      <c r="B9113" s="9" t="s">
        <v>239</v>
      </c>
      <c r="C9113" s="16">
        <f>IF(ISBLANK(B9113)=TRUE," ", IF(B9113='2. Metadata'!B$1,'2. Metadata'!B$5, IF(B9113='2. Metadata'!C$1,'2. Metadata'!#REF!,IF(B9113='2. Metadata'!D$1,'2. Metadata'!#REF!, IF(B9113='2. Metadata'!E$1,'2. Metadata'!#REF!,IF( B9113='2. Metadata'!F$1,'2. Metadata'!#REF!,IF(B9113='2. Metadata'!G$1,'2. Metadata'!#REF!,IF(B9113='2. Metadata'!H$1,'2. Metadata'!#REF!, IF(B9113='2. Metadata'!I$1,'2. Metadata'!#REF!, IF(B9113='2. Metadata'!J$1,'2. Metadata'!#REF!, IF(B9113='2. Metadata'!K$1,'2. Metadata'!C$3, IF(B9113='2. Metadata'!L$1,'2. Metadata'!D$3, IF(B9113='2. Metadata'!M$1,'2. Metadata'!M$5, IF(B9113='2. Metadata'!N$1,'2. Metadata'!N$5))))))))))))))</f>
        <v>49.690002</v>
      </c>
      <c r="D9113" s="13">
        <f>IF(ISBLANK(B9113)=TRUE," ", IF(B9113='2. Metadata'!B$1,'2. Metadata'!B$6, IF(B9113='2. Metadata'!C$1,'2. Metadata'!C$4,IF(B9113='2. Metadata'!D$1,'2. Metadata'!D$4, IF(B9113='2. Metadata'!E$1,'2. Metadata'!E$4,IF( B9113='2. Metadata'!F$1,'2. Metadata'!F$4,IF(B9113='2. Metadata'!G$1,'2. Metadata'!G$4,IF(B9113='2. Metadata'!H$1,'2. Metadata'!H$4, IF(B9113='2. Metadata'!I$1,'2. Metadata'!I$4, IF(B9113='2. Metadata'!J$1,'2. Metadata'!J$4, IF(B9113='2. Metadata'!K$1,'2. Metadata'!K$4, IF(B9113='2. Metadata'!L$1,'2. Metadata'!L$4, IF(B9113='2. Metadata'!M$1,'2. Metadata'!M$6, IF(B9113='2. Metadata'!N$1,'2. Metadata'!N$6))))))))))))))</f>
        <v>-115.97499999999999</v>
      </c>
      <c r="E9113" s="15" t="s">
        <v>178</v>
      </c>
      <c r="F9113" s="132">
        <v>7.9000000000000001E-2</v>
      </c>
      <c r="G9113" s="16" t="str">
        <f>IF(ISBLANK(F9113)=TRUE," ",'2. Metadata'!B$14)</f>
        <v>degrees Celsius</v>
      </c>
      <c r="H9113" s="16" t="s">
        <v>178</v>
      </c>
    </row>
    <row r="9114" spans="1:8" ht="15.75" customHeight="1" x14ac:dyDescent="0.2">
      <c r="A9114" s="130">
        <v>39758.447916666664</v>
      </c>
      <c r="B9114" s="9" t="s">
        <v>239</v>
      </c>
      <c r="C9114" s="16">
        <f>IF(ISBLANK(B9114)=TRUE," ", IF(B9114='2. Metadata'!B$1,'2. Metadata'!B$5, IF(B9114='2. Metadata'!C$1,'2. Metadata'!#REF!,IF(B9114='2. Metadata'!D$1,'2. Metadata'!#REF!, IF(B9114='2. Metadata'!E$1,'2. Metadata'!#REF!,IF( B9114='2. Metadata'!F$1,'2. Metadata'!#REF!,IF(B9114='2. Metadata'!G$1,'2. Metadata'!#REF!,IF(B9114='2. Metadata'!H$1,'2. Metadata'!#REF!, IF(B9114='2. Metadata'!I$1,'2. Metadata'!#REF!, IF(B9114='2. Metadata'!J$1,'2. Metadata'!#REF!, IF(B9114='2. Metadata'!K$1,'2. Metadata'!C$3, IF(B9114='2. Metadata'!L$1,'2. Metadata'!D$3, IF(B9114='2. Metadata'!M$1,'2. Metadata'!M$5, IF(B9114='2. Metadata'!N$1,'2. Metadata'!N$5))))))))))))))</f>
        <v>49.690002</v>
      </c>
      <c r="D9114" s="13">
        <f>IF(ISBLANK(B9114)=TRUE," ", IF(B9114='2. Metadata'!B$1,'2. Metadata'!B$6, IF(B9114='2. Metadata'!C$1,'2. Metadata'!C$4,IF(B9114='2. Metadata'!D$1,'2. Metadata'!D$4, IF(B9114='2. Metadata'!E$1,'2. Metadata'!E$4,IF( B9114='2. Metadata'!F$1,'2. Metadata'!F$4,IF(B9114='2. Metadata'!G$1,'2. Metadata'!G$4,IF(B9114='2. Metadata'!H$1,'2. Metadata'!H$4, IF(B9114='2. Metadata'!I$1,'2. Metadata'!I$4, IF(B9114='2. Metadata'!J$1,'2. Metadata'!J$4, IF(B9114='2. Metadata'!K$1,'2. Metadata'!K$4, IF(B9114='2. Metadata'!L$1,'2. Metadata'!L$4, IF(B9114='2. Metadata'!M$1,'2. Metadata'!M$6, IF(B9114='2. Metadata'!N$1,'2. Metadata'!N$6))))))))))))))</f>
        <v>-115.97499999999999</v>
      </c>
      <c r="E9114" s="15" t="s">
        <v>178</v>
      </c>
      <c r="F9114" s="132">
        <v>7.9000000000000001E-2</v>
      </c>
      <c r="G9114" s="16" t="str">
        <f>IF(ISBLANK(F9114)=TRUE," ",'2. Metadata'!B$14)</f>
        <v>degrees Celsius</v>
      </c>
      <c r="H9114" s="16" t="s">
        <v>178</v>
      </c>
    </row>
    <row r="9115" spans="1:8" ht="15.75" customHeight="1" x14ac:dyDescent="0.2">
      <c r="A9115" s="130">
        <v>39758.458333333336</v>
      </c>
      <c r="B9115" s="9" t="s">
        <v>239</v>
      </c>
      <c r="C9115" s="16">
        <f>IF(ISBLANK(B9115)=TRUE," ", IF(B9115='2. Metadata'!B$1,'2. Metadata'!B$5, IF(B9115='2. Metadata'!C$1,'2. Metadata'!#REF!,IF(B9115='2. Metadata'!D$1,'2. Metadata'!#REF!, IF(B9115='2. Metadata'!E$1,'2. Metadata'!#REF!,IF( B9115='2. Metadata'!F$1,'2. Metadata'!#REF!,IF(B9115='2. Metadata'!G$1,'2. Metadata'!#REF!,IF(B9115='2. Metadata'!H$1,'2. Metadata'!#REF!, IF(B9115='2. Metadata'!I$1,'2. Metadata'!#REF!, IF(B9115='2. Metadata'!J$1,'2. Metadata'!#REF!, IF(B9115='2. Metadata'!K$1,'2. Metadata'!C$3, IF(B9115='2. Metadata'!L$1,'2. Metadata'!D$3, IF(B9115='2. Metadata'!M$1,'2. Metadata'!M$5, IF(B9115='2. Metadata'!N$1,'2. Metadata'!N$5))))))))))))))</f>
        <v>49.690002</v>
      </c>
      <c r="D9115" s="13">
        <f>IF(ISBLANK(B9115)=TRUE," ", IF(B9115='2. Metadata'!B$1,'2. Metadata'!B$6, IF(B9115='2. Metadata'!C$1,'2. Metadata'!C$4,IF(B9115='2. Metadata'!D$1,'2. Metadata'!D$4, IF(B9115='2. Metadata'!E$1,'2. Metadata'!E$4,IF( B9115='2. Metadata'!F$1,'2. Metadata'!F$4,IF(B9115='2. Metadata'!G$1,'2. Metadata'!G$4,IF(B9115='2. Metadata'!H$1,'2. Metadata'!H$4, IF(B9115='2. Metadata'!I$1,'2. Metadata'!I$4, IF(B9115='2. Metadata'!J$1,'2. Metadata'!J$4, IF(B9115='2. Metadata'!K$1,'2. Metadata'!K$4, IF(B9115='2. Metadata'!L$1,'2. Metadata'!L$4, IF(B9115='2. Metadata'!M$1,'2. Metadata'!M$6, IF(B9115='2. Metadata'!N$1,'2. Metadata'!N$6))))))))))))))</f>
        <v>-115.97499999999999</v>
      </c>
      <c r="E9115" s="15" t="s">
        <v>178</v>
      </c>
      <c r="F9115" s="132">
        <v>7.9000000000000001E-2</v>
      </c>
      <c r="G9115" s="16" t="str">
        <f>IF(ISBLANK(F9115)=TRUE," ",'2. Metadata'!B$14)</f>
        <v>degrees Celsius</v>
      </c>
      <c r="H9115" s="16" t="s">
        <v>178</v>
      </c>
    </row>
    <row r="9116" spans="1:8" ht="15.75" customHeight="1" x14ac:dyDescent="0.2">
      <c r="A9116" s="130">
        <v>39758.46875</v>
      </c>
      <c r="B9116" s="9" t="s">
        <v>239</v>
      </c>
      <c r="C9116" s="16">
        <f>IF(ISBLANK(B9116)=TRUE," ", IF(B9116='2. Metadata'!B$1,'2. Metadata'!B$5, IF(B9116='2. Metadata'!C$1,'2. Metadata'!#REF!,IF(B9116='2. Metadata'!D$1,'2. Metadata'!#REF!, IF(B9116='2. Metadata'!E$1,'2. Metadata'!#REF!,IF( B9116='2. Metadata'!F$1,'2. Metadata'!#REF!,IF(B9116='2. Metadata'!G$1,'2. Metadata'!#REF!,IF(B9116='2. Metadata'!H$1,'2. Metadata'!#REF!, IF(B9116='2. Metadata'!I$1,'2. Metadata'!#REF!, IF(B9116='2. Metadata'!J$1,'2. Metadata'!#REF!, IF(B9116='2. Metadata'!K$1,'2. Metadata'!C$3, IF(B9116='2. Metadata'!L$1,'2. Metadata'!D$3, IF(B9116='2. Metadata'!M$1,'2. Metadata'!M$5, IF(B9116='2. Metadata'!N$1,'2. Metadata'!N$5))))))))))))))</f>
        <v>49.690002</v>
      </c>
      <c r="D9116" s="13">
        <f>IF(ISBLANK(B9116)=TRUE," ", IF(B9116='2. Metadata'!B$1,'2. Metadata'!B$6, IF(B9116='2. Metadata'!C$1,'2. Metadata'!C$4,IF(B9116='2. Metadata'!D$1,'2. Metadata'!D$4, IF(B9116='2. Metadata'!E$1,'2. Metadata'!E$4,IF( B9116='2. Metadata'!F$1,'2. Metadata'!F$4,IF(B9116='2. Metadata'!G$1,'2. Metadata'!G$4,IF(B9116='2. Metadata'!H$1,'2. Metadata'!H$4, IF(B9116='2. Metadata'!I$1,'2. Metadata'!I$4, IF(B9116='2. Metadata'!J$1,'2. Metadata'!J$4, IF(B9116='2. Metadata'!K$1,'2. Metadata'!K$4, IF(B9116='2. Metadata'!L$1,'2. Metadata'!L$4, IF(B9116='2. Metadata'!M$1,'2. Metadata'!M$6, IF(B9116='2. Metadata'!N$1,'2. Metadata'!N$6))))))))))))))</f>
        <v>-115.97499999999999</v>
      </c>
      <c r="E9116" s="15" t="s">
        <v>178</v>
      </c>
      <c r="F9116" s="132">
        <v>0.107</v>
      </c>
      <c r="G9116" s="16" t="str">
        <f>IF(ISBLANK(F9116)=TRUE," ",'2. Metadata'!B$14)</f>
        <v>degrees Celsius</v>
      </c>
      <c r="H9116" s="16" t="s">
        <v>178</v>
      </c>
    </row>
    <row r="9117" spans="1:8" ht="15.75" customHeight="1" x14ac:dyDescent="0.2">
      <c r="A9117" s="130">
        <v>39758.479166666664</v>
      </c>
      <c r="B9117" s="9" t="s">
        <v>239</v>
      </c>
      <c r="C9117" s="16">
        <f>IF(ISBLANK(B9117)=TRUE," ", IF(B9117='2. Metadata'!B$1,'2. Metadata'!B$5, IF(B9117='2. Metadata'!C$1,'2. Metadata'!#REF!,IF(B9117='2. Metadata'!D$1,'2. Metadata'!#REF!, IF(B9117='2. Metadata'!E$1,'2. Metadata'!#REF!,IF( B9117='2. Metadata'!F$1,'2. Metadata'!#REF!,IF(B9117='2. Metadata'!G$1,'2. Metadata'!#REF!,IF(B9117='2. Metadata'!H$1,'2. Metadata'!#REF!, IF(B9117='2. Metadata'!I$1,'2. Metadata'!#REF!, IF(B9117='2. Metadata'!J$1,'2. Metadata'!#REF!, IF(B9117='2. Metadata'!K$1,'2. Metadata'!C$3, IF(B9117='2. Metadata'!L$1,'2. Metadata'!D$3, IF(B9117='2. Metadata'!M$1,'2. Metadata'!M$5, IF(B9117='2. Metadata'!N$1,'2. Metadata'!N$5))))))))))))))</f>
        <v>49.690002</v>
      </c>
      <c r="D9117" s="13">
        <f>IF(ISBLANK(B9117)=TRUE," ", IF(B9117='2. Metadata'!B$1,'2. Metadata'!B$6, IF(B9117='2. Metadata'!C$1,'2. Metadata'!C$4,IF(B9117='2. Metadata'!D$1,'2. Metadata'!D$4, IF(B9117='2. Metadata'!E$1,'2. Metadata'!E$4,IF( B9117='2. Metadata'!F$1,'2. Metadata'!F$4,IF(B9117='2. Metadata'!G$1,'2. Metadata'!G$4,IF(B9117='2. Metadata'!H$1,'2. Metadata'!H$4, IF(B9117='2. Metadata'!I$1,'2. Metadata'!I$4, IF(B9117='2. Metadata'!J$1,'2. Metadata'!J$4, IF(B9117='2. Metadata'!K$1,'2. Metadata'!K$4, IF(B9117='2. Metadata'!L$1,'2. Metadata'!L$4, IF(B9117='2. Metadata'!M$1,'2. Metadata'!M$6, IF(B9117='2. Metadata'!N$1,'2. Metadata'!N$6))))))))))))))</f>
        <v>-115.97499999999999</v>
      </c>
      <c r="E9117" s="15" t="s">
        <v>178</v>
      </c>
      <c r="F9117" s="132">
        <v>0.107</v>
      </c>
      <c r="G9117" s="16" t="str">
        <f>IF(ISBLANK(F9117)=TRUE," ",'2. Metadata'!B$14)</f>
        <v>degrees Celsius</v>
      </c>
      <c r="H9117" s="16" t="s">
        <v>178</v>
      </c>
    </row>
    <row r="9118" spans="1:8" ht="15.75" customHeight="1" x14ac:dyDescent="0.2">
      <c r="A9118" s="130">
        <v>39758.489583333336</v>
      </c>
      <c r="B9118" s="9" t="s">
        <v>239</v>
      </c>
      <c r="C9118" s="16">
        <f>IF(ISBLANK(B9118)=TRUE," ", IF(B9118='2. Metadata'!B$1,'2. Metadata'!B$5, IF(B9118='2. Metadata'!C$1,'2. Metadata'!#REF!,IF(B9118='2. Metadata'!D$1,'2. Metadata'!#REF!, IF(B9118='2. Metadata'!E$1,'2. Metadata'!#REF!,IF( B9118='2. Metadata'!F$1,'2. Metadata'!#REF!,IF(B9118='2. Metadata'!G$1,'2. Metadata'!#REF!,IF(B9118='2. Metadata'!H$1,'2. Metadata'!#REF!, IF(B9118='2. Metadata'!I$1,'2. Metadata'!#REF!, IF(B9118='2. Metadata'!J$1,'2. Metadata'!#REF!, IF(B9118='2. Metadata'!K$1,'2. Metadata'!C$3, IF(B9118='2. Metadata'!L$1,'2. Metadata'!D$3, IF(B9118='2. Metadata'!M$1,'2. Metadata'!M$5, IF(B9118='2. Metadata'!N$1,'2. Metadata'!N$5))))))))))))))</f>
        <v>49.690002</v>
      </c>
      <c r="D9118" s="13">
        <f>IF(ISBLANK(B9118)=TRUE," ", IF(B9118='2. Metadata'!B$1,'2. Metadata'!B$6, IF(B9118='2. Metadata'!C$1,'2. Metadata'!C$4,IF(B9118='2. Metadata'!D$1,'2. Metadata'!D$4, IF(B9118='2. Metadata'!E$1,'2. Metadata'!E$4,IF( B9118='2. Metadata'!F$1,'2. Metadata'!F$4,IF(B9118='2. Metadata'!G$1,'2. Metadata'!G$4,IF(B9118='2. Metadata'!H$1,'2. Metadata'!H$4, IF(B9118='2. Metadata'!I$1,'2. Metadata'!I$4, IF(B9118='2. Metadata'!J$1,'2. Metadata'!J$4, IF(B9118='2. Metadata'!K$1,'2. Metadata'!K$4, IF(B9118='2. Metadata'!L$1,'2. Metadata'!L$4, IF(B9118='2. Metadata'!M$1,'2. Metadata'!M$6, IF(B9118='2. Metadata'!N$1,'2. Metadata'!N$6))))))))))))))</f>
        <v>-115.97499999999999</v>
      </c>
      <c r="E9118" s="15" t="s">
        <v>178</v>
      </c>
      <c r="F9118" s="132">
        <v>0.13500000000000001</v>
      </c>
      <c r="G9118" s="16" t="str">
        <f>IF(ISBLANK(F9118)=TRUE," ",'2. Metadata'!B$14)</f>
        <v>degrees Celsius</v>
      </c>
      <c r="H9118" s="16" t="s">
        <v>178</v>
      </c>
    </row>
    <row r="9119" spans="1:8" ht="15.75" customHeight="1" x14ac:dyDescent="0.2">
      <c r="A9119" s="130">
        <v>39758.5</v>
      </c>
      <c r="B9119" s="9" t="s">
        <v>239</v>
      </c>
      <c r="C9119" s="16">
        <f>IF(ISBLANK(B9119)=TRUE," ", IF(B9119='2. Metadata'!B$1,'2. Metadata'!B$5, IF(B9119='2. Metadata'!C$1,'2. Metadata'!#REF!,IF(B9119='2. Metadata'!D$1,'2. Metadata'!#REF!, IF(B9119='2. Metadata'!E$1,'2. Metadata'!#REF!,IF( B9119='2. Metadata'!F$1,'2. Metadata'!#REF!,IF(B9119='2. Metadata'!G$1,'2. Metadata'!#REF!,IF(B9119='2. Metadata'!H$1,'2. Metadata'!#REF!, IF(B9119='2. Metadata'!I$1,'2. Metadata'!#REF!, IF(B9119='2. Metadata'!J$1,'2. Metadata'!#REF!, IF(B9119='2. Metadata'!K$1,'2. Metadata'!C$3, IF(B9119='2. Metadata'!L$1,'2. Metadata'!D$3, IF(B9119='2. Metadata'!M$1,'2. Metadata'!M$5, IF(B9119='2. Metadata'!N$1,'2. Metadata'!N$5))))))))))))))</f>
        <v>49.690002</v>
      </c>
      <c r="D9119" s="13">
        <f>IF(ISBLANK(B9119)=TRUE," ", IF(B9119='2. Metadata'!B$1,'2. Metadata'!B$6, IF(B9119='2. Metadata'!C$1,'2. Metadata'!C$4,IF(B9119='2. Metadata'!D$1,'2. Metadata'!D$4, IF(B9119='2. Metadata'!E$1,'2. Metadata'!E$4,IF( B9119='2. Metadata'!F$1,'2. Metadata'!F$4,IF(B9119='2. Metadata'!G$1,'2. Metadata'!G$4,IF(B9119='2. Metadata'!H$1,'2. Metadata'!H$4, IF(B9119='2. Metadata'!I$1,'2. Metadata'!I$4, IF(B9119='2. Metadata'!J$1,'2. Metadata'!J$4, IF(B9119='2. Metadata'!K$1,'2. Metadata'!K$4, IF(B9119='2. Metadata'!L$1,'2. Metadata'!L$4, IF(B9119='2. Metadata'!M$1,'2. Metadata'!M$6, IF(B9119='2. Metadata'!N$1,'2. Metadata'!N$6))))))))))))))</f>
        <v>-115.97499999999999</v>
      </c>
      <c r="E9119" s="15" t="s">
        <v>178</v>
      </c>
      <c r="F9119" s="132">
        <v>0.16300000000000001</v>
      </c>
      <c r="G9119" s="16" t="str">
        <f>IF(ISBLANK(F9119)=TRUE," ",'2. Metadata'!B$14)</f>
        <v>degrees Celsius</v>
      </c>
      <c r="H9119" s="16" t="s">
        <v>178</v>
      </c>
    </row>
    <row r="9120" spans="1:8" ht="15.75" customHeight="1" x14ac:dyDescent="0.2">
      <c r="A9120" s="130">
        <v>39758.510416666664</v>
      </c>
      <c r="B9120" s="9" t="s">
        <v>239</v>
      </c>
      <c r="C9120" s="16">
        <f>IF(ISBLANK(B9120)=TRUE," ", IF(B9120='2. Metadata'!B$1,'2. Metadata'!B$5, IF(B9120='2. Metadata'!C$1,'2. Metadata'!#REF!,IF(B9120='2. Metadata'!D$1,'2. Metadata'!#REF!, IF(B9120='2. Metadata'!E$1,'2. Metadata'!#REF!,IF( B9120='2. Metadata'!F$1,'2. Metadata'!#REF!,IF(B9120='2. Metadata'!G$1,'2. Metadata'!#REF!,IF(B9120='2. Metadata'!H$1,'2. Metadata'!#REF!, IF(B9120='2. Metadata'!I$1,'2. Metadata'!#REF!, IF(B9120='2. Metadata'!J$1,'2. Metadata'!#REF!, IF(B9120='2. Metadata'!K$1,'2. Metadata'!C$3, IF(B9120='2. Metadata'!L$1,'2. Metadata'!D$3, IF(B9120='2. Metadata'!M$1,'2. Metadata'!M$5, IF(B9120='2. Metadata'!N$1,'2. Metadata'!N$5))))))))))))))</f>
        <v>49.690002</v>
      </c>
      <c r="D9120" s="13">
        <f>IF(ISBLANK(B9120)=TRUE," ", IF(B9120='2. Metadata'!B$1,'2. Metadata'!B$6, IF(B9120='2. Metadata'!C$1,'2. Metadata'!C$4,IF(B9120='2. Metadata'!D$1,'2. Metadata'!D$4, IF(B9120='2. Metadata'!E$1,'2. Metadata'!E$4,IF( B9120='2. Metadata'!F$1,'2. Metadata'!F$4,IF(B9120='2. Metadata'!G$1,'2. Metadata'!G$4,IF(B9120='2. Metadata'!H$1,'2. Metadata'!H$4, IF(B9120='2. Metadata'!I$1,'2. Metadata'!I$4, IF(B9120='2. Metadata'!J$1,'2. Metadata'!J$4, IF(B9120='2. Metadata'!K$1,'2. Metadata'!K$4, IF(B9120='2. Metadata'!L$1,'2. Metadata'!L$4, IF(B9120='2. Metadata'!M$1,'2. Metadata'!M$6, IF(B9120='2. Metadata'!N$1,'2. Metadata'!N$6))))))))))))))</f>
        <v>-115.97499999999999</v>
      </c>
      <c r="E9120" s="15" t="s">
        <v>178</v>
      </c>
      <c r="F9120" s="132">
        <v>0.19</v>
      </c>
      <c r="G9120" s="16" t="str">
        <f>IF(ISBLANK(F9120)=TRUE," ",'2. Metadata'!B$14)</f>
        <v>degrees Celsius</v>
      </c>
      <c r="H9120" s="16" t="s">
        <v>178</v>
      </c>
    </row>
    <row r="9121" spans="1:8" ht="15.75" customHeight="1" x14ac:dyDescent="0.2">
      <c r="A9121" s="130">
        <v>39758.520833333336</v>
      </c>
      <c r="B9121" s="9" t="s">
        <v>239</v>
      </c>
      <c r="C9121" s="16">
        <f>IF(ISBLANK(B9121)=TRUE," ", IF(B9121='2. Metadata'!B$1,'2. Metadata'!B$5, IF(B9121='2. Metadata'!C$1,'2. Metadata'!#REF!,IF(B9121='2. Metadata'!D$1,'2. Metadata'!#REF!, IF(B9121='2. Metadata'!E$1,'2. Metadata'!#REF!,IF( B9121='2. Metadata'!F$1,'2. Metadata'!#REF!,IF(B9121='2. Metadata'!G$1,'2. Metadata'!#REF!,IF(B9121='2. Metadata'!H$1,'2. Metadata'!#REF!, IF(B9121='2. Metadata'!I$1,'2. Metadata'!#REF!, IF(B9121='2. Metadata'!J$1,'2. Metadata'!#REF!, IF(B9121='2. Metadata'!K$1,'2. Metadata'!C$3, IF(B9121='2. Metadata'!L$1,'2. Metadata'!D$3, IF(B9121='2. Metadata'!M$1,'2. Metadata'!M$5, IF(B9121='2. Metadata'!N$1,'2. Metadata'!N$5))))))))))))))</f>
        <v>49.690002</v>
      </c>
      <c r="D9121" s="13">
        <f>IF(ISBLANK(B9121)=TRUE," ", IF(B9121='2. Metadata'!B$1,'2. Metadata'!B$6, IF(B9121='2. Metadata'!C$1,'2. Metadata'!C$4,IF(B9121='2. Metadata'!D$1,'2. Metadata'!D$4, IF(B9121='2. Metadata'!E$1,'2. Metadata'!E$4,IF( B9121='2. Metadata'!F$1,'2. Metadata'!F$4,IF(B9121='2. Metadata'!G$1,'2. Metadata'!G$4,IF(B9121='2. Metadata'!H$1,'2. Metadata'!H$4, IF(B9121='2. Metadata'!I$1,'2. Metadata'!I$4, IF(B9121='2. Metadata'!J$1,'2. Metadata'!J$4, IF(B9121='2. Metadata'!K$1,'2. Metadata'!K$4, IF(B9121='2. Metadata'!L$1,'2. Metadata'!L$4, IF(B9121='2. Metadata'!M$1,'2. Metadata'!M$6, IF(B9121='2. Metadata'!N$1,'2. Metadata'!N$6))))))))))))))</f>
        <v>-115.97499999999999</v>
      </c>
      <c r="E9121" s="15" t="s">
        <v>178</v>
      </c>
      <c r="F9121" s="132">
        <v>0.218</v>
      </c>
      <c r="G9121" s="16" t="str">
        <f>IF(ISBLANK(F9121)=TRUE," ",'2. Metadata'!B$14)</f>
        <v>degrees Celsius</v>
      </c>
      <c r="H9121" s="16" t="s">
        <v>178</v>
      </c>
    </row>
    <row r="9122" spans="1:8" ht="15.75" customHeight="1" x14ac:dyDescent="0.2">
      <c r="A9122" s="130">
        <v>39758.53125</v>
      </c>
      <c r="B9122" s="9" t="s">
        <v>239</v>
      </c>
      <c r="C9122" s="16">
        <f>IF(ISBLANK(B9122)=TRUE," ", IF(B9122='2. Metadata'!B$1,'2. Metadata'!B$5, IF(B9122='2. Metadata'!C$1,'2. Metadata'!#REF!,IF(B9122='2. Metadata'!D$1,'2. Metadata'!#REF!, IF(B9122='2. Metadata'!E$1,'2. Metadata'!#REF!,IF( B9122='2. Metadata'!F$1,'2. Metadata'!#REF!,IF(B9122='2. Metadata'!G$1,'2. Metadata'!#REF!,IF(B9122='2. Metadata'!H$1,'2. Metadata'!#REF!, IF(B9122='2. Metadata'!I$1,'2. Metadata'!#REF!, IF(B9122='2. Metadata'!J$1,'2. Metadata'!#REF!, IF(B9122='2. Metadata'!K$1,'2. Metadata'!C$3, IF(B9122='2. Metadata'!L$1,'2. Metadata'!D$3, IF(B9122='2. Metadata'!M$1,'2. Metadata'!M$5, IF(B9122='2. Metadata'!N$1,'2. Metadata'!N$5))))))))))))))</f>
        <v>49.690002</v>
      </c>
      <c r="D9122" s="13">
        <f>IF(ISBLANK(B9122)=TRUE," ", IF(B9122='2. Metadata'!B$1,'2. Metadata'!B$6, IF(B9122='2. Metadata'!C$1,'2. Metadata'!C$4,IF(B9122='2. Metadata'!D$1,'2. Metadata'!D$4, IF(B9122='2. Metadata'!E$1,'2. Metadata'!E$4,IF( B9122='2. Metadata'!F$1,'2. Metadata'!F$4,IF(B9122='2. Metadata'!G$1,'2. Metadata'!G$4,IF(B9122='2. Metadata'!H$1,'2. Metadata'!H$4, IF(B9122='2. Metadata'!I$1,'2. Metadata'!I$4, IF(B9122='2. Metadata'!J$1,'2. Metadata'!J$4, IF(B9122='2. Metadata'!K$1,'2. Metadata'!K$4, IF(B9122='2. Metadata'!L$1,'2. Metadata'!L$4, IF(B9122='2. Metadata'!M$1,'2. Metadata'!M$6, IF(B9122='2. Metadata'!N$1,'2. Metadata'!N$6))))))))))))))</f>
        <v>-115.97499999999999</v>
      </c>
      <c r="E9122" s="15" t="s">
        <v>178</v>
      </c>
      <c r="F9122" s="132">
        <v>0.27300000000000002</v>
      </c>
      <c r="G9122" s="16" t="str">
        <f>IF(ISBLANK(F9122)=TRUE," ",'2. Metadata'!B$14)</f>
        <v>degrees Celsius</v>
      </c>
      <c r="H9122" s="16" t="s">
        <v>178</v>
      </c>
    </row>
    <row r="9123" spans="1:8" ht="15.75" customHeight="1" x14ac:dyDescent="0.2">
      <c r="A9123" s="130">
        <v>39758.541666666664</v>
      </c>
      <c r="B9123" s="9" t="s">
        <v>239</v>
      </c>
      <c r="C9123" s="16">
        <f>IF(ISBLANK(B9123)=TRUE," ", IF(B9123='2. Metadata'!B$1,'2. Metadata'!B$5, IF(B9123='2. Metadata'!C$1,'2. Metadata'!#REF!,IF(B9123='2. Metadata'!D$1,'2. Metadata'!#REF!, IF(B9123='2. Metadata'!E$1,'2. Metadata'!#REF!,IF( B9123='2. Metadata'!F$1,'2. Metadata'!#REF!,IF(B9123='2. Metadata'!G$1,'2. Metadata'!#REF!,IF(B9123='2. Metadata'!H$1,'2. Metadata'!#REF!, IF(B9123='2. Metadata'!I$1,'2. Metadata'!#REF!, IF(B9123='2. Metadata'!J$1,'2. Metadata'!#REF!, IF(B9123='2. Metadata'!K$1,'2. Metadata'!C$3, IF(B9123='2. Metadata'!L$1,'2. Metadata'!D$3, IF(B9123='2. Metadata'!M$1,'2. Metadata'!M$5, IF(B9123='2. Metadata'!N$1,'2. Metadata'!N$5))))))))))))))</f>
        <v>49.690002</v>
      </c>
      <c r="D9123" s="13">
        <f>IF(ISBLANK(B9123)=TRUE," ", IF(B9123='2. Metadata'!B$1,'2. Metadata'!B$6, IF(B9123='2. Metadata'!C$1,'2. Metadata'!C$4,IF(B9123='2. Metadata'!D$1,'2. Metadata'!D$4, IF(B9123='2. Metadata'!E$1,'2. Metadata'!E$4,IF( B9123='2. Metadata'!F$1,'2. Metadata'!F$4,IF(B9123='2. Metadata'!G$1,'2. Metadata'!G$4,IF(B9123='2. Metadata'!H$1,'2. Metadata'!H$4, IF(B9123='2. Metadata'!I$1,'2. Metadata'!I$4, IF(B9123='2. Metadata'!J$1,'2. Metadata'!J$4, IF(B9123='2. Metadata'!K$1,'2. Metadata'!K$4, IF(B9123='2. Metadata'!L$1,'2. Metadata'!L$4, IF(B9123='2. Metadata'!M$1,'2. Metadata'!M$6, IF(B9123='2. Metadata'!N$1,'2. Metadata'!N$6))))))))))))))</f>
        <v>-115.97499999999999</v>
      </c>
      <c r="E9123" s="15" t="s">
        <v>178</v>
      </c>
      <c r="F9123" s="132">
        <v>0.32900000000000001</v>
      </c>
      <c r="G9123" s="16" t="str">
        <f>IF(ISBLANK(F9123)=TRUE," ",'2. Metadata'!B$14)</f>
        <v>degrees Celsius</v>
      </c>
      <c r="H9123" s="16" t="s">
        <v>178</v>
      </c>
    </row>
    <row r="9124" spans="1:8" ht="15.75" customHeight="1" x14ac:dyDescent="0.2">
      <c r="A9124" s="130">
        <v>39758.552083333336</v>
      </c>
      <c r="B9124" s="9" t="s">
        <v>239</v>
      </c>
      <c r="C9124" s="16">
        <f>IF(ISBLANK(B9124)=TRUE," ", IF(B9124='2. Metadata'!B$1,'2. Metadata'!B$5, IF(B9124='2. Metadata'!C$1,'2. Metadata'!#REF!,IF(B9124='2. Metadata'!D$1,'2. Metadata'!#REF!, IF(B9124='2. Metadata'!E$1,'2. Metadata'!#REF!,IF( B9124='2. Metadata'!F$1,'2. Metadata'!#REF!,IF(B9124='2. Metadata'!G$1,'2. Metadata'!#REF!,IF(B9124='2. Metadata'!H$1,'2. Metadata'!#REF!, IF(B9124='2. Metadata'!I$1,'2. Metadata'!#REF!, IF(B9124='2. Metadata'!J$1,'2. Metadata'!#REF!, IF(B9124='2. Metadata'!K$1,'2. Metadata'!C$3, IF(B9124='2. Metadata'!L$1,'2. Metadata'!D$3, IF(B9124='2. Metadata'!M$1,'2. Metadata'!M$5, IF(B9124='2. Metadata'!N$1,'2. Metadata'!N$5))))))))))))))</f>
        <v>49.690002</v>
      </c>
      <c r="D9124" s="13">
        <f>IF(ISBLANK(B9124)=TRUE," ", IF(B9124='2. Metadata'!B$1,'2. Metadata'!B$6, IF(B9124='2. Metadata'!C$1,'2. Metadata'!C$4,IF(B9124='2. Metadata'!D$1,'2. Metadata'!D$4, IF(B9124='2. Metadata'!E$1,'2. Metadata'!E$4,IF( B9124='2. Metadata'!F$1,'2. Metadata'!F$4,IF(B9124='2. Metadata'!G$1,'2. Metadata'!G$4,IF(B9124='2. Metadata'!H$1,'2. Metadata'!H$4, IF(B9124='2. Metadata'!I$1,'2. Metadata'!I$4, IF(B9124='2. Metadata'!J$1,'2. Metadata'!J$4, IF(B9124='2. Metadata'!K$1,'2. Metadata'!K$4, IF(B9124='2. Metadata'!L$1,'2. Metadata'!L$4, IF(B9124='2. Metadata'!M$1,'2. Metadata'!M$6, IF(B9124='2. Metadata'!N$1,'2. Metadata'!N$6))))))))))))))</f>
        <v>-115.97499999999999</v>
      </c>
      <c r="E9124" s="15" t="s">
        <v>178</v>
      </c>
      <c r="F9124" s="132">
        <v>0.41199999999999998</v>
      </c>
      <c r="G9124" s="16" t="str">
        <f>IF(ISBLANK(F9124)=TRUE," ",'2. Metadata'!B$14)</f>
        <v>degrees Celsius</v>
      </c>
      <c r="H9124" s="16" t="s">
        <v>178</v>
      </c>
    </row>
    <row r="9125" spans="1:8" ht="15.75" customHeight="1" x14ac:dyDescent="0.2">
      <c r="A9125" s="130">
        <v>39758.5625</v>
      </c>
      <c r="B9125" s="9" t="s">
        <v>239</v>
      </c>
      <c r="C9125" s="16">
        <f>IF(ISBLANK(B9125)=TRUE," ", IF(B9125='2. Metadata'!B$1,'2. Metadata'!B$5, IF(B9125='2. Metadata'!C$1,'2. Metadata'!#REF!,IF(B9125='2. Metadata'!D$1,'2. Metadata'!#REF!, IF(B9125='2. Metadata'!E$1,'2. Metadata'!#REF!,IF( B9125='2. Metadata'!F$1,'2. Metadata'!#REF!,IF(B9125='2. Metadata'!G$1,'2. Metadata'!#REF!,IF(B9125='2. Metadata'!H$1,'2. Metadata'!#REF!, IF(B9125='2. Metadata'!I$1,'2. Metadata'!#REF!, IF(B9125='2. Metadata'!J$1,'2. Metadata'!#REF!, IF(B9125='2. Metadata'!K$1,'2. Metadata'!C$3, IF(B9125='2. Metadata'!L$1,'2. Metadata'!D$3, IF(B9125='2. Metadata'!M$1,'2. Metadata'!M$5, IF(B9125='2. Metadata'!N$1,'2. Metadata'!N$5))))))))))))))</f>
        <v>49.690002</v>
      </c>
      <c r="D9125" s="13">
        <f>IF(ISBLANK(B9125)=TRUE," ", IF(B9125='2. Metadata'!B$1,'2. Metadata'!B$6, IF(B9125='2. Metadata'!C$1,'2. Metadata'!C$4,IF(B9125='2. Metadata'!D$1,'2. Metadata'!D$4, IF(B9125='2. Metadata'!E$1,'2. Metadata'!E$4,IF( B9125='2. Metadata'!F$1,'2. Metadata'!F$4,IF(B9125='2. Metadata'!G$1,'2. Metadata'!G$4,IF(B9125='2. Metadata'!H$1,'2. Metadata'!H$4, IF(B9125='2. Metadata'!I$1,'2. Metadata'!I$4, IF(B9125='2. Metadata'!J$1,'2. Metadata'!J$4, IF(B9125='2. Metadata'!K$1,'2. Metadata'!K$4, IF(B9125='2. Metadata'!L$1,'2. Metadata'!L$4, IF(B9125='2. Metadata'!M$1,'2. Metadata'!M$6, IF(B9125='2. Metadata'!N$1,'2. Metadata'!N$6))))))))))))))</f>
        <v>-115.97499999999999</v>
      </c>
      <c r="E9125" s="15" t="s">
        <v>178</v>
      </c>
      <c r="F9125" s="132">
        <v>0.439</v>
      </c>
      <c r="G9125" s="16" t="str">
        <f>IF(ISBLANK(F9125)=TRUE," ",'2. Metadata'!B$14)</f>
        <v>degrees Celsius</v>
      </c>
      <c r="H9125" s="16" t="s">
        <v>178</v>
      </c>
    </row>
    <row r="9126" spans="1:8" ht="15.75" customHeight="1" x14ac:dyDescent="0.2">
      <c r="A9126" s="130">
        <v>39758.572916666664</v>
      </c>
      <c r="B9126" s="9" t="s">
        <v>239</v>
      </c>
      <c r="C9126" s="16">
        <f>IF(ISBLANK(B9126)=TRUE," ", IF(B9126='2. Metadata'!B$1,'2. Metadata'!B$5, IF(B9126='2. Metadata'!C$1,'2. Metadata'!#REF!,IF(B9126='2. Metadata'!D$1,'2. Metadata'!#REF!, IF(B9126='2. Metadata'!E$1,'2. Metadata'!#REF!,IF( B9126='2. Metadata'!F$1,'2. Metadata'!#REF!,IF(B9126='2. Metadata'!G$1,'2. Metadata'!#REF!,IF(B9126='2. Metadata'!H$1,'2. Metadata'!#REF!, IF(B9126='2. Metadata'!I$1,'2. Metadata'!#REF!, IF(B9126='2. Metadata'!J$1,'2. Metadata'!#REF!, IF(B9126='2. Metadata'!K$1,'2. Metadata'!C$3, IF(B9126='2. Metadata'!L$1,'2. Metadata'!D$3, IF(B9126='2. Metadata'!M$1,'2. Metadata'!M$5, IF(B9126='2. Metadata'!N$1,'2. Metadata'!N$5))))))))))))))</f>
        <v>49.690002</v>
      </c>
      <c r="D9126" s="13">
        <f>IF(ISBLANK(B9126)=TRUE," ", IF(B9126='2. Metadata'!B$1,'2. Metadata'!B$6, IF(B9126='2. Metadata'!C$1,'2. Metadata'!C$4,IF(B9126='2. Metadata'!D$1,'2. Metadata'!D$4, IF(B9126='2. Metadata'!E$1,'2. Metadata'!E$4,IF( B9126='2. Metadata'!F$1,'2. Metadata'!F$4,IF(B9126='2. Metadata'!G$1,'2. Metadata'!G$4,IF(B9126='2. Metadata'!H$1,'2. Metadata'!H$4, IF(B9126='2. Metadata'!I$1,'2. Metadata'!I$4, IF(B9126='2. Metadata'!J$1,'2. Metadata'!J$4, IF(B9126='2. Metadata'!K$1,'2. Metadata'!K$4, IF(B9126='2. Metadata'!L$1,'2. Metadata'!L$4, IF(B9126='2. Metadata'!M$1,'2. Metadata'!M$6, IF(B9126='2. Metadata'!N$1,'2. Metadata'!N$6))))))))))))))</f>
        <v>-115.97499999999999</v>
      </c>
      <c r="E9126" s="15" t="s">
        <v>178</v>
      </c>
      <c r="F9126" s="132">
        <v>0.495</v>
      </c>
      <c r="G9126" s="16" t="str">
        <f>IF(ISBLANK(F9126)=TRUE," ",'2. Metadata'!B$14)</f>
        <v>degrees Celsius</v>
      </c>
      <c r="H9126" s="16" t="s">
        <v>178</v>
      </c>
    </row>
    <row r="9127" spans="1:8" ht="15.75" customHeight="1" x14ac:dyDescent="0.2">
      <c r="A9127" s="130">
        <v>39758.583333333336</v>
      </c>
      <c r="B9127" s="9" t="s">
        <v>239</v>
      </c>
      <c r="C9127" s="16">
        <f>IF(ISBLANK(B9127)=TRUE," ", IF(B9127='2. Metadata'!B$1,'2. Metadata'!B$5, IF(B9127='2. Metadata'!C$1,'2. Metadata'!#REF!,IF(B9127='2. Metadata'!D$1,'2. Metadata'!#REF!, IF(B9127='2. Metadata'!E$1,'2. Metadata'!#REF!,IF( B9127='2. Metadata'!F$1,'2. Metadata'!#REF!,IF(B9127='2. Metadata'!G$1,'2. Metadata'!#REF!,IF(B9127='2. Metadata'!H$1,'2. Metadata'!#REF!, IF(B9127='2. Metadata'!I$1,'2. Metadata'!#REF!, IF(B9127='2. Metadata'!J$1,'2. Metadata'!#REF!, IF(B9127='2. Metadata'!K$1,'2. Metadata'!C$3, IF(B9127='2. Metadata'!L$1,'2. Metadata'!D$3, IF(B9127='2. Metadata'!M$1,'2. Metadata'!M$5, IF(B9127='2. Metadata'!N$1,'2. Metadata'!N$5))))))))))))))</f>
        <v>49.690002</v>
      </c>
      <c r="D9127" s="13">
        <f>IF(ISBLANK(B9127)=TRUE," ", IF(B9127='2. Metadata'!B$1,'2. Metadata'!B$6, IF(B9127='2. Metadata'!C$1,'2. Metadata'!C$4,IF(B9127='2. Metadata'!D$1,'2. Metadata'!D$4, IF(B9127='2. Metadata'!E$1,'2. Metadata'!E$4,IF( B9127='2. Metadata'!F$1,'2. Metadata'!F$4,IF(B9127='2. Metadata'!G$1,'2. Metadata'!G$4,IF(B9127='2. Metadata'!H$1,'2. Metadata'!H$4, IF(B9127='2. Metadata'!I$1,'2. Metadata'!I$4, IF(B9127='2. Metadata'!J$1,'2. Metadata'!J$4, IF(B9127='2. Metadata'!K$1,'2. Metadata'!K$4, IF(B9127='2. Metadata'!L$1,'2. Metadata'!L$4, IF(B9127='2. Metadata'!M$1,'2. Metadata'!M$6, IF(B9127='2. Metadata'!N$1,'2. Metadata'!N$6))))))))))))))</f>
        <v>-115.97499999999999</v>
      </c>
      <c r="E9127" s="15" t="s">
        <v>178</v>
      </c>
      <c r="F9127" s="132">
        <v>0.55000000000000004</v>
      </c>
      <c r="G9127" s="16" t="str">
        <f>IF(ISBLANK(F9127)=TRUE," ",'2. Metadata'!B$14)</f>
        <v>degrees Celsius</v>
      </c>
      <c r="H9127" s="16" t="s">
        <v>178</v>
      </c>
    </row>
    <row r="9128" spans="1:8" ht="15.75" customHeight="1" x14ac:dyDescent="0.2">
      <c r="A9128" s="130">
        <v>39758.59375</v>
      </c>
      <c r="B9128" s="9" t="s">
        <v>239</v>
      </c>
      <c r="C9128" s="16">
        <f>IF(ISBLANK(B9128)=TRUE," ", IF(B9128='2. Metadata'!B$1,'2. Metadata'!B$5, IF(B9128='2. Metadata'!C$1,'2. Metadata'!#REF!,IF(B9128='2. Metadata'!D$1,'2. Metadata'!#REF!, IF(B9128='2. Metadata'!E$1,'2. Metadata'!#REF!,IF( B9128='2. Metadata'!F$1,'2. Metadata'!#REF!,IF(B9128='2. Metadata'!G$1,'2. Metadata'!#REF!,IF(B9128='2. Metadata'!H$1,'2. Metadata'!#REF!, IF(B9128='2. Metadata'!I$1,'2. Metadata'!#REF!, IF(B9128='2. Metadata'!J$1,'2. Metadata'!#REF!, IF(B9128='2. Metadata'!K$1,'2. Metadata'!C$3, IF(B9128='2. Metadata'!L$1,'2. Metadata'!D$3, IF(B9128='2. Metadata'!M$1,'2. Metadata'!M$5, IF(B9128='2. Metadata'!N$1,'2. Metadata'!N$5))))))))))))))</f>
        <v>49.690002</v>
      </c>
      <c r="D9128" s="13">
        <f>IF(ISBLANK(B9128)=TRUE," ", IF(B9128='2. Metadata'!B$1,'2. Metadata'!B$6, IF(B9128='2. Metadata'!C$1,'2. Metadata'!C$4,IF(B9128='2. Metadata'!D$1,'2. Metadata'!D$4, IF(B9128='2. Metadata'!E$1,'2. Metadata'!E$4,IF( B9128='2. Metadata'!F$1,'2. Metadata'!F$4,IF(B9128='2. Metadata'!G$1,'2. Metadata'!G$4,IF(B9128='2. Metadata'!H$1,'2. Metadata'!H$4, IF(B9128='2. Metadata'!I$1,'2. Metadata'!I$4, IF(B9128='2. Metadata'!J$1,'2. Metadata'!J$4, IF(B9128='2. Metadata'!K$1,'2. Metadata'!K$4, IF(B9128='2. Metadata'!L$1,'2. Metadata'!L$4, IF(B9128='2. Metadata'!M$1,'2. Metadata'!M$6, IF(B9128='2. Metadata'!N$1,'2. Metadata'!N$6))))))))))))))</f>
        <v>-115.97499999999999</v>
      </c>
      <c r="E9128" s="15" t="s">
        <v>178</v>
      </c>
      <c r="F9128" s="132">
        <v>0.60499999999999998</v>
      </c>
      <c r="G9128" s="16" t="str">
        <f>IF(ISBLANK(F9128)=TRUE," ",'2. Metadata'!B$14)</f>
        <v>degrees Celsius</v>
      </c>
      <c r="H9128" s="16" t="s">
        <v>178</v>
      </c>
    </row>
    <row r="9129" spans="1:8" ht="15.75" customHeight="1" x14ac:dyDescent="0.2">
      <c r="A9129" s="130">
        <v>39758.604166666664</v>
      </c>
      <c r="B9129" s="9" t="s">
        <v>239</v>
      </c>
      <c r="C9129" s="16">
        <f>IF(ISBLANK(B9129)=TRUE," ", IF(B9129='2. Metadata'!B$1,'2. Metadata'!B$5, IF(B9129='2. Metadata'!C$1,'2. Metadata'!#REF!,IF(B9129='2. Metadata'!D$1,'2. Metadata'!#REF!, IF(B9129='2. Metadata'!E$1,'2. Metadata'!#REF!,IF( B9129='2. Metadata'!F$1,'2. Metadata'!#REF!,IF(B9129='2. Metadata'!G$1,'2. Metadata'!#REF!,IF(B9129='2. Metadata'!H$1,'2. Metadata'!#REF!, IF(B9129='2. Metadata'!I$1,'2. Metadata'!#REF!, IF(B9129='2. Metadata'!J$1,'2. Metadata'!#REF!, IF(B9129='2. Metadata'!K$1,'2. Metadata'!C$3, IF(B9129='2. Metadata'!L$1,'2. Metadata'!D$3, IF(B9129='2. Metadata'!M$1,'2. Metadata'!M$5, IF(B9129='2. Metadata'!N$1,'2. Metadata'!N$5))))))))))))))</f>
        <v>49.690002</v>
      </c>
      <c r="D9129" s="13">
        <f>IF(ISBLANK(B9129)=TRUE," ", IF(B9129='2. Metadata'!B$1,'2. Metadata'!B$6, IF(B9129='2. Metadata'!C$1,'2. Metadata'!C$4,IF(B9129='2. Metadata'!D$1,'2. Metadata'!D$4, IF(B9129='2. Metadata'!E$1,'2. Metadata'!E$4,IF( B9129='2. Metadata'!F$1,'2. Metadata'!F$4,IF(B9129='2. Metadata'!G$1,'2. Metadata'!G$4,IF(B9129='2. Metadata'!H$1,'2. Metadata'!H$4, IF(B9129='2. Metadata'!I$1,'2. Metadata'!I$4, IF(B9129='2. Metadata'!J$1,'2. Metadata'!J$4, IF(B9129='2. Metadata'!K$1,'2. Metadata'!K$4, IF(B9129='2. Metadata'!L$1,'2. Metadata'!L$4, IF(B9129='2. Metadata'!M$1,'2. Metadata'!M$6, IF(B9129='2. Metadata'!N$1,'2. Metadata'!N$6))))))))))))))</f>
        <v>-115.97499999999999</v>
      </c>
      <c r="E9129" s="15" t="s">
        <v>178</v>
      </c>
      <c r="F9129" s="132">
        <v>0.68700000000000006</v>
      </c>
      <c r="G9129" s="16" t="str">
        <f>IF(ISBLANK(F9129)=TRUE," ",'2. Metadata'!B$14)</f>
        <v>degrees Celsius</v>
      </c>
      <c r="H9129" s="16" t="s">
        <v>178</v>
      </c>
    </row>
    <row r="9130" spans="1:8" ht="15.75" customHeight="1" x14ac:dyDescent="0.2">
      <c r="A9130" s="130">
        <v>39758.614583333336</v>
      </c>
      <c r="B9130" s="9" t="s">
        <v>239</v>
      </c>
      <c r="C9130" s="16">
        <f>IF(ISBLANK(B9130)=TRUE," ", IF(B9130='2. Metadata'!B$1,'2. Metadata'!B$5, IF(B9130='2. Metadata'!C$1,'2. Metadata'!#REF!,IF(B9130='2. Metadata'!D$1,'2. Metadata'!#REF!, IF(B9130='2. Metadata'!E$1,'2. Metadata'!#REF!,IF( B9130='2. Metadata'!F$1,'2. Metadata'!#REF!,IF(B9130='2. Metadata'!G$1,'2. Metadata'!#REF!,IF(B9130='2. Metadata'!H$1,'2. Metadata'!#REF!, IF(B9130='2. Metadata'!I$1,'2. Metadata'!#REF!, IF(B9130='2. Metadata'!J$1,'2. Metadata'!#REF!, IF(B9130='2. Metadata'!K$1,'2. Metadata'!C$3, IF(B9130='2. Metadata'!L$1,'2. Metadata'!D$3, IF(B9130='2. Metadata'!M$1,'2. Metadata'!M$5, IF(B9130='2. Metadata'!N$1,'2. Metadata'!N$5))))))))))))))</f>
        <v>49.690002</v>
      </c>
      <c r="D9130" s="13">
        <f>IF(ISBLANK(B9130)=TRUE," ", IF(B9130='2. Metadata'!B$1,'2. Metadata'!B$6, IF(B9130='2. Metadata'!C$1,'2. Metadata'!C$4,IF(B9130='2. Metadata'!D$1,'2. Metadata'!D$4, IF(B9130='2. Metadata'!E$1,'2. Metadata'!E$4,IF( B9130='2. Metadata'!F$1,'2. Metadata'!F$4,IF(B9130='2. Metadata'!G$1,'2. Metadata'!G$4,IF(B9130='2. Metadata'!H$1,'2. Metadata'!H$4, IF(B9130='2. Metadata'!I$1,'2. Metadata'!I$4, IF(B9130='2. Metadata'!J$1,'2. Metadata'!J$4, IF(B9130='2. Metadata'!K$1,'2. Metadata'!K$4, IF(B9130='2. Metadata'!L$1,'2. Metadata'!L$4, IF(B9130='2. Metadata'!M$1,'2. Metadata'!M$6, IF(B9130='2. Metadata'!N$1,'2. Metadata'!N$6))))))))))))))</f>
        <v>-115.97499999999999</v>
      </c>
      <c r="E9130" s="15" t="s">
        <v>178</v>
      </c>
      <c r="F9130" s="132">
        <v>0.74199999999999999</v>
      </c>
      <c r="G9130" s="16" t="str">
        <f>IF(ISBLANK(F9130)=TRUE," ",'2. Metadata'!B$14)</f>
        <v>degrees Celsius</v>
      </c>
      <c r="H9130" s="16" t="s">
        <v>178</v>
      </c>
    </row>
    <row r="9131" spans="1:8" ht="15.75" customHeight="1" x14ac:dyDescent="0.2">
      <c r="A9131" s="130">
        <v>39758.625</v>
      </c>
      <c r="B9131" s="9" t="s">
        <v>239</v>
      </c>
      <c r="C9131" s="16">
        <f>IF(ISBLANK(B9131)=TRUE," ", IF(B9131='2. Metadata'!B$1,'2. Metadata'!B$5, IF(B9131='2. Metadata'!C$1,'2. Metadata'!#REF!,IF(B9131='2. Metadata'!D$1,'2. Metadata'!#REF!, IF(B9131='2. Metadata'!E$1,'2. Metadata'!#REF!,IF( B9131='2. Metadata'!F$1,'2. Metadata'!#REF!,IF(B9131='2. Metadata'!G$1,'2. Metadata'!#REF!,IF(B9131='2. Metadata'!H$1,'2. Metadata'!#REF!, IF(B9131='2. Metadata'!I$1,'2. Metadata'!#REF!, IF(B9131='2. Metadata'!J$1,'2. Metadata'!#REF!, IF(B9131='2. Metadata'!K$1,'2. Metadata'!C$3, IF(B9131='2. Metadata'!L$1,'2. Metadata'!D$3, IF(B9131='2. Metadata'!M$1,'2. Metadata'!M$5, IF(B9131='2. Metadata'!N$1,'2. Metadata'!N$5))))))))))))))</f>
        <v>49.690002</v>
      </c>
      <c r="D9131" s="13">
        <f>IF(ISBLANK(B9131)=TRUE," ", IF(B9131='2. Metadata'!B$1,'2. Metadata'!B$6, IF(B9131='2. Metadata'!C$1,'2. Metadata'!C$4,IF(B9131='2. Metadata'!D$1,'2. Metadata'!D$4, IF(B9131='2. Metadata'!E$1,'2. Metadata'!E$4,IF( B9131='2. Metadata'!F$1,'2. Metadata'!F$4,IF(B9131='2. Metadata'!G$1,'2. Metadata'!G$4,IF(B9131='2. Metadata'!H$1,'2. Metadata'!H$4, IF(B9131='2. Metadata'!I$1,'2. Metadata'!I$4, IF(B9131='2. Metadata'!J$1,'2. Metadata'!J$4, IF(B9131='2. Metadata'!K$1,'2. Metadata'!K$4, IF(B9131='2. Metadata'!L$1,'2. Metadata'!L$4, IF(B9131='2. Metadata'!M$1,'2. Metadata'!M$6, IF(B9131='2. Metadata'!N$1,'2. Metadata'!N$6))))))))))))))</f>
        <v>-115.97499999999999</v>
      </c>
      <c r="E9131" s="15" t="s">
        <v>178</v>
      </c>
      <c r="F9131" s="132">
        <v>0.79700000000000004</v>
      </c>
      <c r="G9131" s="16" t="str">
        <f>IF(ISBLANK(F9131)=TRUE," ",'2. Metadata'!B$14)</f>
        <v>degrees Celsius</v>
      </c>
      <c r="H9131" s="16" t="s">
        <v>178</v>
      </c>
    </row>
    <row r="9132" spans="1:8" ht="15.75" customHeight="1" x14ac:dyDescent="0.2">
      <c r="A9132" s="130">
        <v>39758.635416666664</v>
      </c>
      <c r="B9132" s="9" t="s">
        <v>239</v>
      </c>
      <c r="C9132" s="16">
        <f>IF(ISBLANK(B9132)=TRUE," ", IF(B9132='2. Metadata'!B$1,'2. Metadata'!B$5, IF(B9132='2. Metadata'!C$1,'2. Metadata'!#REF!,IF(B9132='2. Metadata'!D$1,'2. Metadata'!#REF!, IF(B9132='2. Metadata'!E$1,'2. Metadata'!#REF!,IF( B9132='2. Metadata'!F$1,'2. Metadata'!#REF!,IF(B9132='2. Metadata'!G$1,'2. Metadata'!#REF!,IF(B9132='2. Metadata'!H$1,'2. Metadata'!#REF!, IF(B9132='2. Metadata'!I$1,'2. Metadata'!#REF!, IF(B9132='2. Metadata'!J$1,'2. Metadata'!#REF!, IF(B9132='2. Metadata'!K$1,'2. Metadata'!C$3, IF(B9132='2. Metadata'!L$1,'2. Metadata'!D$3, IF(B9132='2. Metadata'!M$1,'2. Metadata'!M$5, IF(B9132='2. Metadata'!N$1,'2. Metadata'!N$5))))))))))))))</f>
        <v>49.690002</v>
      </c>
      <c r="D9132" s="13">
        <f>IF(ISBLANK(B9132)=TRUE," ", IF(B9132='2. Metadata'!B$1,'2. Metadata'!B$6, IF(B9132='2. Metadata'!C$1,'2. Metadata'!C$4,IF(B9132='2. Metadata'!D$1,'2. Metadata'!D$4, IF(B9132='2. Metadata'!E$1,'2. Metadata'!E$4,IF( B9132='2. Metadata'!F$1,'2. Metadata'!F$4,IF(B9132='2. Metadata'!G$1,'2. Metadata'!G$4,IF(B9132='2. Metadata'!H$1,'2. Metadata'!H$4, IF(B9132='2. Metadata'!I$1,'2. Metadata'!I$4, IF(B9132='2. Metadata'!J$1,'2. Metadata'!J$4, IF(B9132='2. Metadata'!K$1,'2. Metadata'!K$4, IF(B9132='2. Metadata'!L$1,'2. Metadata'!L$4, IF(B9132='2. Metadata'!M$1,'2. Metadata'!M$6, IF(B9132='2. Metadata'!N$1,'2. Metadata'!N$6))))))))))))))</f>
        <v>-115.97499999999999</v>
      </c>
      <c r="E9132" s="15" t="s">
        <v>178</v>
      </c>
      <c r="F9132" s="132">
        <v>0.88</v>
      </c>
      <c r="G9132" s="16" t="str">
        <f>IF(ISBLANK(F9132)=TRUE," ",'2. Metadata'!B$14)</f>
        <v>degrees Celsius</v>
      </c>
      <c r="H9132" s="16" t="s">
        <v>178</v>
      </c>
    </row>
    <row r="9133" spans="1:8" ht="15.75" customHeight="1" x14ac:dyDescent="0.2">
      <c r="A9133" s="130">
        <v>39758.645833333336</v>
      </c>
      <c r="B9133" s="9" t="s">
        <v>239</v>
      </c>
      <c r="C9133" s="16">
        <f>IF(ISBLANK(B9133)=TRUE," ", IF(B9133='2. Metadata'!B$1,'2. Metadata'!B$5, IF(B9133='2. Metadata'!C$1,'2. Metadata'!#REF!,IF(B9133='2. Metadata'!D$1,'2. Metadata'!#REF!, IF(B9133='2. Metadata'!E$1,'2. Metadata'!#REF!,IF( B9133='2. Metadata'!F$1,'2. Metadata'!#REF!,IF(B9133='2. Metadata'!G$1,'2. Metadata'!#REF!,IF(B9133='2. Metadata'!H$1,'2. Metadata'!#REF!, IF(B9133='2. Metadata'!I$1,'2. Metadata'!#REF!, IF(B9133='2. Metadata'!J$1,'2. Metadata'!#REF!, IF(B9133='2. Metadata'!K$1,'2. Metadata'!C$3, IF(B9133='2. Metadata'!L$1,'2. Metadata'!D$3, IF(B9133='2. Metadata'!M$1,'2. Metadata'!M$5, IF(B9133='2. Metadata'!N$1,'2. Metadata'!N$5))))))))))))))</f>
        <v>49.690002</v>
      </c>
      <c r="D9133" s="13">
        <f>IF(ISBLANK(B9133)=TRUE," ", IF(B9133='2. Metadata'!B$1,'2. Metadata'!B$6, IF(B9133='2. Metadata'!C$1,'2. Metadata'!C$4,IF(B9133='2. Metadata'!D$1,'2. Metadata'!D$4, IF(B9133='2. Metadata'!E$1,'2. Metadata'!E$4,IF( B9133='2. Metadata'!F$1,'2. Metadata'!F$4,IF(B9133='2. Metadata'!G$1,'2. Metadata'!G$4,IF(B9133='2. Metadata'!H$1,'2. Metadata'!H$4, IF(B9133='2. Metadata'!I$1,'2. Metadata'!I$4, IF(B9133='2. Metadata'!J$1,'2. Metadata'!J$4, IF(B9133='2. Metadata'!K$1,'2. Metadata'!K$4, IF(B9133='2. Metadata'!L$1,'2. Metadata'!L$4, IF(B9133='2. Metadata'!M$1,'2. Metadata'!M$6, IF(B9133='2. Metadata'!N$1,'2. Metadata'!N$6))))))))))))))</f>
        <v>-115.97499999999999</v>
      </c>
      <c r="E9133" s="15" t="s">
        <v>178</v>
      </c>
      <c r="F9133" s="132">
        <v>0.93400000000000005</v>
      </c>
      <c r="G9133" s="16" t="str">
        <f>IF(ISBLANK(F9133)=TRUE," ",'2. Metadata'!B$14)</f>
        <v>degrees Celsius</v>
      </c>
      <c r="H9133" s="16" t="s">
        <v>178</v>
      </c>
    </row>
    <row r="9134" spans="1:8" ht="15.75" customHeight="1" x14ac:dyDescent="0.2">
      <c r="A9134" s="130">
        <v>39758.65625</v>
      </c>
      <c r="B9134" s="9" t="s">
        <v>239</v>
      </c>
      <c r="C9134" s="16">
        <f>IF(ISBLANK(B9134)=TRUE," ", IF(B9134='2. Metadata'!B$1,'2. Metadata'!B$5, IF(B9134='2. Metadata'!C$1,'2. Metadata'!#REF!,IF(B9134='2. Metadata'!D$1,'2. Metadata'!#REF!, IF(B9134='2. Metadata'!E$1,'2. Metadata'!#REF!,IF( B9134='2. Metadata'!F$1,'2. Metadata'!#REF!,IF(B9134='2. Metadata'!G$1,'2. Metadata'!#REF!,IF(B9134='2. Metadata'!H$1,'2. Metadata'!#REF!, IF(B9134='2. Metadata'!I$1,'2. Metadata'!#REF!, IF(B9134='2. Metadata'!J$1,'2. Metadata'!#REF!, IF(B9134='2. Metadata'!K$1,'2. Metadata'!C$3, IF(B9134='2. Metadata'!L$1,'2. Metadata'!D$3, IF(B9134='2. Metadata'!M$1,'2. Metadata'!M$5, IF(B9134='2. Metadata'!N$1,'2. Metadata'!N$5))))))))))))))</f>
        <v>49.690002</v>
      </c>
      <c r="D9134" s="13">
        <f>IF(ISBLANK(B9134)=TRUE," ", IF(B9134='2. Metadata'!B$1,'2. Metadata'!B$6, IF(B9134='2. Metadata'!C$1,'2. Metadata'!C$4,IF(B9134='2. Metadata'!D$1,'2. Metadata'!D$4, IF(B9134='2. Metadata'!E$1,'2. Metadata'!E$4,IF( B9134='2. Metadata'!F$1,'2. Metadata'!F$4,IF(B9134='2. Metadata'!G$1,'2. Metadata'!G$4,IF(B9134='2. Metadata'!H$1,'2. Metadata'!H$4, IF(B9134='2. Metadata'!I$1,'2. Metadata'!I$4, IF(B9134='2. Metadata'!J$1,'2. Metadata'!J$4, IF(B9134='2. Metadata'!K$1,'2. Metadata'!K$4, IF(B9134='2. Metadata'!L$1,'2. Metadata'!L$4, IF(B9134='2. Metadata'!M$1,'2. Metadata'!M$6, IF(B9134='2. Metadata'!N$1,'2. Metadata'!N$6))))))))))))))</f>
        <v>-115.97499999999999</v>
      </c>
      <c r="E9134" s="15" t="s">
        <v>178</v>
      </c>
      <c r="F9134" s="132">
        <v>0.98899999999999999</v>
      </c>
      <c r="G9134" s="16" t="str">
        <f>IF(ISBLANK(F9134)=TRUE," ",'2. Metadata'!B$14)</f>
        <v>degrees Celsius</v>
      </c>
      <c r="H9134" s="16" t="s">
        <v>178</v>
      </c>
    </row>
    <row r="9135" spans="1:8" ht="15.75" customHeight="1" x14ac:dyDescent="0.2">
      <c r="A9135" s="130">
        <v>39758.666666666664</v>
      </c>
      <c r="B9135" s="9" t="s">
        <v>239</v>
      </c>
      <c r="C9135" s="16">
        <f>IF(ISBLANK(B9135)=TRUE," ", IF(B9135='2. Metadata'!B$1,'2. Metadata'!B$5, IF(B9135='2. Metadata'!C$1,'2. Metadata'!#REF!,IF(B9135='2. Metadata'!D$1,'2. Metadata'!#REF!, IF(B9135='2. Metadata'!E$1,'2. Metadata'!#REF!,IF( B9135='2. Metadata'!F$1,'2. Metadata'!#REF!,IF(B9135='2. Metadata'!G$1,'2. Metadata'!#REF!,IF(B9135='2. Metadata'!H$1,'2. Metadata'!#REF!, IF(B9135='2. Metadata'!I$1,'2. Metadata'!#REF!, IF(B9135='2. Metadata'!J$1,'2. Metadata'!#REF!, IF(B9135='2. Metadata'!K$1,'2. Metadata'!C$3, IF(B9135='2. Metadata'!L$1,'2. Metadata'!D$3, IF(B9135='2. Metadata'!M$1,'2. Metadata'!M$5, IF(B9135='2. Metadata'!N$1,'2. Metadata'!N$5))))))))))))))</f>
        <v>49.690002</v>
      </c>
      <c r="D9135" s="13">
        <f>IF(ISBLANK(B9135)=TRUE," ", IF(B9135='2. Metadata'!B$1,'2. Metadata'!B$6, IF(B9135='2. Metadata'!C$1,'2. Metadata'!C$4,IF(B9135='2. Metadata'!D$1,'2. Metadata'!D$4, IF(B9135='2. Metadata'!E$1,'2. Metadata'!E$4,IF( B9135='2. Metadata'!F$1,'2. Metadata'!F$4,IF(B9135='2. Metadata'!G$1,'2. Metadata'!G$4,IF(B9135='2. Metadata'!H$1,'2. Metadata'!H$4, IF(B9135='2. Metadata'!I$1,'2. Metadata'!I$4, IF(B9135='2. Metadata'!J$1,'2. Metadata'!J$4, IF(B9135='2. Metadata'!K$1,'2. Metadata'!K$4, IF(B9135='2. Metadata'!L$1,'2. Metadata'!L$4, IF(B9135='2. Metadata'!M$1,'2. Metadata'!M$6, IF(B9135='2. Metadata'!N$1,'2. Metadata'!N$6))))))))))))))</f>
        <v>-115.97499999999999</v>
      </c>
      <c r="E9135" s="15" t="s">
        <v>178</v>
      </c>
      <c r="F9135" s="132">
        <v>1.0169999999999999</v>
      </c>
      <c r="G9135" s="16" t="str">
        <f>IF(ISBLANK(F9135)=TRUE," ",'2. Metadata'!B$14)</f>
        <v>degrees Celsius</v>
      </c>
      <c r="H9135" s="16" t="s">
        <v>178</v>
      </c>
    </row>
    <row r="9136" spans="1:8" ht="15.75" customHeight="1" x14ac:dyDescent="0.2">
      <c r="A9136" s="130">
        <v>39758.677083333336</v>
      </c>
      <c r="B9136" s="9" t="s">
        <v>239</v>
      </c>
      <c r="C9136" s="16">
        <f>IF(ISBLANK(B9136)=TRUE," ", IF(B9136='2. Metadata'!B$1,'2. Metadata'!B$5, IF(B9136='2. Metadata'!C$1,'2. Metadata'!#REF!,IF(B9136='2. Metadata'!D$1,'2. Metadata'!#REF!, IF(B9136='2. Metadata'!E$1,'2. Metadata'!#REF!,IF( B9136='2. Metadata'!F$1,'2. Metadata'!#REF!,IF(B9136='2. Metadata'!G$1,'2. Metadata'!#REF!,IF(B9136='2. Metadata'!H$1,'2. Metadata'!#REF!, IF(B9136='2. Metadata'!I$1,'2. Metadata'!#REF!, IF(B9136='2. Metadata'!J$1,'2. Metadata'!#REF!, IF(B9136='2. Metadata'!K$1,'2. Metadata'!C$3, IF(B9136='2. Metadata'!L$1,'2. Metadata'!D$3, IF(B9136='2. Metadata'!M$1,'2. Metadata'!M$5, IF(B9136='2. Metadata'!N$1,'2. Metadata'!N$5))))))))))))))</f>
        <v>49.690002</v>
      </c>
      <c r="D9136" s="13">
        <f>IF(ISBLANK(B9136)=TRUE," ", IF(B9136='2. Metadata'!B$1,'2. Metadata'!B$6, IF(B9136='2. Metadata'!C$1,'2. Metadata'!C$4,IF(B9136='2. Metadata'!D$1,'2. Metadata'!D$4, IF(B9136='2. Metadata'!E$1,'2. Metadata'!E$4,IF( B9136='2. Metadata'!F$1,'2. Metadata'!F$4,IF(B9136='2. Metadata'!G$1,'2. Metadata'!G$4,IF(B9136='2. Metadata'!H$1,'2. Metadata'!H$4, IF(B9136='2. Metadata'!I$1,'2. Metadata'!I$4, IF(B9136='2. Metadata'!J$1,'2. Metadata'!J$4, IF(B9136='2. Metadata'!K$1,'2. Metadata'!K$4, IF(B9136='2. Metadata'!L$1,'2. Metadata'!L$4, IF(B9136='2. Metadata'!M$1,'2. Metadata'!M$6, IF(B9136='2. Metadata'!N$1,'2. Metadata'!N$6))))))))))))))</f>
        <v>-115.97499999999999</v>
      </c>
      <c r="E9136" s="15" t="s">
        <v>178</v>
      </c>
      <c r="F9136" s="132">
        <v>1.071</v>
      </c>
      <c r="G9136" s="16" t="str">
        <f>IF(ISBLANK(F9136)=TRUE," ",'2. Metadata'!B$14)</f>
        <v>degrees Celsius</v>
      </c>
      <c r="H9136" s="16" t="s">
        <v>178</v>
      </c>
    </row>
    <row r="9137" spans="1:8" ht="15.75" customHeight="1" x14ac:dyDescent="0.2">
      <c r="A9137" s="130">
        <v>39758.6875</v>
      </c>
      <c r="B9137" s="9" t="s">
        <v>239</v>
      </c>
      <c r="C9137" s="16">
        <f>IF(ISBLANK(B9137)=TRUE," ", IF(B9137='2. Metadata'!B$1,'2. Metadata'!B$5, IF(B9137='2. Metadata'!C$1,'2. Metadata'!#REF!,IF(B9137='2. Metadata'!D$1,'2. Metadata'!#REF!, IF(B9137='2. Metadata'!E$1,'2. Metadata'!#REF!,IF( B9137='2. Metadata'!F$1,'2. Metadata'!#REF!,IF(B9137='2. Metadata'!G$1,'2. Metadata'!#REF!,IF(B9137='2. Metadata'!H$1,'2. Metadata'!#REF!, IF(B9137='2. Metadata'!I$1,'2. Metadata'!#REF!, IF(B9137='2. Metadata'!J$1,'2. Metadata'!#REF!, IF(B9137='2. Metadata'!K$1,'2. Metadata'!C$3, IF(B9137='2. Metadata'!L$1,'2. Metadata'!D$3, IF(B9137='2. Metadata'!M$1,'2. Metadata'!M$5, IF(B9137='2. Metadata'!N$1,'2. Metadata'!N$5))))))))))))))</f>
        <v>49.690002</v>
      </c>
      <c r="D9137" s="13">
        <f>IF(ISBLANK(B9137)=TRUE," ", IF(B9137='2. Metadata'!B$1,'2. Metadata'!B$6, IF(B9137='2. Metadata'!C$1,'2. Metadata'!C$4,IF(B9137='2. Metadata'!D$1,'2. Metadata'!D$4, IF(B9137='2. Metadata'!E$1,'2. Metadata'!E$4,IF( B9137='2. Metadata'!F$1,'2. Metadata'!F$4,IF(B9137='2. Metadata'!G$1,'2. Metadata'!G$4,IF(B9137='2. Metadata'!H$1,'2. Metadata'!H$4, IF(B9137='2. Metadata'!I$1,'2. Metadata'!I$4, IF(B9137='2. Metadata'!J$1,'2. Metadata'!J$4, IF(B9137='2. Metadata'!K$1,'2. Metadata'!K$4, IF(B9137='2. Metadata'!L$1,'2. Metadata'!L$4, IF(B9137='2. Metadata'!M$1,'2. Metadata'!M$6, IF(B9137='2. Metadata'!N$1,'2. Metadata'!N$6))))))))))))))</f>
        <v>-115.97499999999999</v>
      </c>
      <c r="E9137" s="15" t="s">
        <v>178</v>
      </c>
      <c r="F9137" s="132">
        <v>1.071</v>
      </c>
      <c r="G9137" s="16" t="str">
        <f>IF(ISBLANK(F9137)=TRUE," ",'2. Metadata'!B$14)</f>
        <v>degrees Celsius</v>
      </c>
      <c r="H9137" s="16" t="s">
        <v>178</v>
      </c>
    </row>
    <row r="9138" spans="1:8" ht="15.75" customHeight="1" x14ac:dyDescent="0.2">
      <c r="A9138" s="130">
        <v>39758.697916666664</v>
      </c>
      <c r="B9138" s="9" t="s">
        <v>239</v>
      </c>
      <c r="C9138" s="16">
        <f>IF(ISBLANK(B9138)=TRUE," ", IF(B9138='2. Metadata'!B$1,'2. Metadata'!B$5, IF(B9138='2. Metadata'!C$1,'2. Metadata'!#REF!,IF(B9138='2. Metadata'!D$1,'2. Metadata'!#REF!, IF(B9138='2. Metadata'!E$1,'2. Metadata'!#REF!,IF( B9138='2. Metadata'!F$1,'2. Metadata'!#REF!,IF(B9138='2. Metadata'!G$1,'2. Metadata'!#REF!,IF(B9138='2. Metadata'!H$1,'2. Metadata'!#REF!, IF(B9138='2. Metadata'!I$1,'2. Metadata'!#REF!, IF(B9138='2. Metadata'!J$1,'2. Metadata'!#REF!, IF(B9138='2. Metadata'!K$1,'2. Metadata'!C$3, IF(B9138='2. Metadata'!L$1,'2. Metadata'!D$3, IF(B9138='2. Metadata'!M$1,'2. Metadata'!M$5, IF(B9138='2. Metadata'!N$1,'2. Metadata'!N$5))))))))))))))</f>
        <v>49.690002</v>
      </c>
      <c r="D9138" s="13">
        <f>IF(ISBLANK(B9138)=TRUE," ", IF(B9138='2. Metadata'!B$1,'2. Metadata'!B$6, IF(B9138='2. Metadata'!C$1,'2. Metadata'!C$4,IF(B9138='2. Metadata'!D$1,'2. Metadata'!D$4, IF(B9138='2. Metadata'!E$1,'2. Metadata'!E$4,IF( B9138='2. Metadata'!F$1,'2. Metadata'!F$4,IF(B9138='2. Metadata'!G$1,'2. Metadata'!G$4,IF(B9138='2. Metadata'!H$1,'2. Metadata'!H$4, IF(B9138='2. Metadata'!I$1,'2. Metadata'!I$4, IF(B9138='2. Metadata'!J$1,'2. Metadata'!J$4, IF(B9138='2. Metadata'!K$1,'2. Metadata'!K$4, IF(B9138='2. Metadata'!L$1,'2. Metadata'!L$4, IF(B9138='2. Metadata'!M$1,'2. Metadata'!M$6, IF(B9138='2. Metadata'!N$1,'2. Metadata'!N$6))))))))))))))</f>
        <v>-115.97499999999999</v>
      </c>
      <c r="E9138" s="15" t="s">
        <v>178</v>
      </c>
      <c r="F9138" s="132">
        <v>1.071</v>
      </c>
      <c r="G9138" s="16" t="str">
        <f>IF(ISBLANK(F9138)=TRUE," ",'2. Metadata'!B$14)</f>
        <v>degrees Celsius</v>
      </c>
      <c r="H9138" s="16" t="s">
        <v>178</v>
      </c>
    </row>
    <row r="9139" spans="1:8" ht="15.75" customHeight="1" x14ac:dyDescent="0.2">
      <c r="A9139" s="130">
        <v>39758.708333333336</v>
      </c>
      <c r="B9139" s="9" t="s">
        <v>239</v>
      </c>
      <c r="C9139" s="16">
        <f>IF(ISBLANK(B9139)=TRUE," ", IF(B9139='2. Metadata'!B$1,'2. Metadata'!B$5, IF(B9139='2. Metadata'!C$1,'2. Metadata'!#REF!,IF(B9139='2. Metadata'!D$1,'2. Metadata'!#REF!, IF(B9139='2. Metadata'!E$1,'2. Metadata'!#REF!,IF( B9139='2. Metadata'!F$1,'2. Metadata'!#REF!,IF(B9139='2. Metadata'!G$1,'2. Metadata'!#REF!,IF(B9139='2. Metadata'!H$1,'2. Metadata'!#REF!, IF(B9139='2. Metadata'!I$1,'2. Metadata'!#REF!, IF(B9139='2. Metadata'!J$1,'2. Metadata'!#REF!, IF(B9139='2. Metadata'!K$1,'2. Metadata'!C$3, IF(B9139='2. Metadata'!L$1,'2. Metadata'!D$3, IF(B9139='2. Metadata'!M$1,'2. Metadata'!M$5, IF(B9139='2. Metadata'!N$1,'2. Metadata'!N$5))))))))))))))</f>
        <v>49.690002</v>
      </c>
      <c r="D9139" s="13">
        <f>IF(ISBLANK(B9139)=TRUE," ", IF(B9139='2. Metadata'!B$1,'2. Metadata'!B$6, IF(B9139='2. Metadata'!C$1,'2. Metadata'!C$4,IF(B9139='2. Metadata'!D$1,'2. Metadata'!D$4, IF(B9139='2. Metadata'!E$1,'2. Metadata'!E$4,IF( B9139='2. Metadata'!F$1,'2. Metadata'!F$4,IF(B9139='2. Metadata'!G$1,'2. Metadata'!G$4,IF(B9139='2. Metadata'!H$1,'2. Metadata'!H$4, IF(B9139='2. Metadata'!I$1,'2. Metadata'!I$4, IF(B9139='2. Metadata'!J$1,'2. Metadata'!J$4, IF(B9139='2. Metadata'!K$1,'2. Metadata'!K$4, IF(B9139='2. Metadata'!L$1,'2. Metadata'!L$4, IF(B9139='2. Metadata'!M$1,'2. Metadata'!M$6, IF(B9139='2. Metadata'!N$1,'2. Metadata'!N$6))))))))))))))</f>
        <v>-115.97499999999999</v>
      </c>
      <c r="E9139" s="15" t="s">
        <v>178</v>
      </c>
      <c r="F9139" s="132">
        <v>1.071</v>
      </c>
      <c r="G9139" s="16" t="str">
        <f>IF(ISBLANK(F9139)=TRUE," ",'2. Metadata'!B$14)</f>
        <v>degrees Celsius</v>
      </c>
      <c r="H9139" s="16" t="s">
        <v>178</v>
      </c>
    </row>
    <row r="9140" spans="1:8" ht="15.75" customHeight="1" x14ac:dyDescent="0.2">
      <c r="A9140" s="130">
        <v>39758.71875</v>
      </c>
      <c r="B9140" s="9" t="s">
        <v>239</v>
      </c>
      <c r="C9140" s="16">
        <f>IF(ISBLANK(B9140)=TRUE," ", IF(B9140='2. Metadata'!B$1,'2. Metadata'!B$5, IF(B9140='2. Metadata'!C$1,'2. Metadata'!#REF!,IF(B9140='2. Metadata'!D$1,'2. Metadata'!#REF!, IF(B9140='2. Metadata'!E$1,'2. Metadata'!#REF!,IF( B9140='2. Metadata'!F$1,'2. Metadata'!#REF!,IF(B9140='2. Metadata'!G$1,'2. Metadata'!#REF!,IF(B9140='2. Metadata'!H$1,'2. Metadata'!#REF!, IF(B9140='2. Metadata'!I$1,'2. Metadata'!#REF!, IF(B9140='2. Metadata'!J$1,'2. Metadata'!#REF!, IF(B9140='2. Metadata'!K$1,'2. Metadata'!C$3, IF(B9140='2. Metadata'!L$1,'2. Metadata'!D$3, IF(B9140='2. Metadata'!M$1,'2. Metadata'!M$5, IF(B9140='2. Metadata'!N$1,'2. Metadata'!N$5))))))))))))))</f>
        <v>49.690002</v>
      </c>
      <c r="D9140" s="13">
        <f>IF(ISBLANK(B9140)=TRUE," ", IF(B9140='2. Metadata'!B$1,'2. Metadata'!B$6, IF(B9140='2. Metadata'!C$1,'2. Metadata'!C$4,IF(B9140='2. Metadata'!D$1,'2. Metadata'!D$4, IF(B9140='2. Metadata'!E$1,'2. Metadata'!E$4,IF( B9140='2. Metadata'!F$1,'2. Metadata'!F$4,IF(B9140='2. Metadata'!G$1,'2. Metadata'!G$4,IF(B9140='2. Metadata'!H$1,'2. Metadata'!H$4, IF(B9140='2. Metadata'!I$1,'2. Metadata'!I$4, IF(B9140='2. Metadata'!J$1,'2. Metadata'!J$4, IF(B9140='2. Metadata'!K$1,'2. Metadata'!K$4, IF(B9140='2. Metadata'!L$1,'2. Metadata'!L$4, IF(B9140='2. Metadata'!M$1,'2. Metadata'!M$6, IF(B9140='2. Metadata'!N$1,'2. Metadata'!N$6))))))))))))))</f>
        <v>-115.97499999999999</v>
      </c>
      <c r="E9140" s="15" t="s">
        <v>178</v>
      </c>
      <c r="F9140" s="132">
        <v>1.071</v>
      </c>
      <c r="G9140" s="16" t="str">
        <f>IF(ISBLANK(F9140)=TRUE," ",'2. Metadata'!B$14)</f>
        <v>degrees Celsius</v>
      </c>
      <c r="H9140" s="16" t="s">
        <v>178</v>
      </c>
    </row>
    <row r="9141" spans="1:8" ht="15.75" customHeight="1" x14ac:dyDescent="0.2">
      <c r="A9141" s="130">
        <v>39758.729166666664</v>
      </c>
      <c r="B9141" s="9" t="s">
        <v>239</v>
      </c>
      <c r="C9141" s="16">
        <f>IF(ISBLANK(B9141)=TRUE," ", IF(B9141='2. Metadata'!B$1,'2. Metadata'!B$5, IF(B9141='2. Metadata'!C$1,'2. Metadata'!#REF!,IF(B9141='2. Metadata'!D$1,'2. Metadata'!#REF!, IF(B9141='2. Metadata'!E$1,'2. Metadata'!#REF!,IF( B9141='2. Metadata'!F$1,'2. Metadata'!#REF!,IF(B9141='2. Metadata'!G$1,'2. Metadata'!#REF!,IF(B9141='2. Metadata'!H$1,'2. Metadata'!#REF!, IF(B9141='2. Metadata'!I$1,'2. Metadata'!#REF!, IF(B9141='2. Metadata'!J$1,'2. Metadata'!#REF!, IF(B9141='2. Metadata'!K$1,'2. Metadata'!C$3, IF(B9141='2. Metadata'!L$1,'2. Metadata'!D$3, IF(B9141='2. Metadata'!M$1,'2. Metadata'!M$5, IF(B9141='2. Metadata'!N$1,'2. Metadata'!N$5))))))))))))))</f>
        <v>49.690002</v>
      </c>
      <c r="D9141" s="13">
        <f>IF(ISBLANK(B9141)=TRUE," ", IF(B9141='2. Metadata'!B$1,'2. Metadata'!B$6, IF(B9141='2. Metadata'!C$1,'2. Metadata'!C$4,IF(B9141='2. Metadata'!D$1,'2. Metadata'!D$4, IF(B9141='2. Metadata'!E$1,'2. Metadata'!E$4,IF( B9141='2. Metadata'!F$1,'2. Metadata'!F$4,IF(B9141='2. Metadata'!G$1,'2. Metadata'!G$4,IF(B9141='2. Metadata'!H$1,'2. Metadata'!H$4, IF(B9141='2. Metadata'!I$1,'2. Metadata'!I$4, IF(B9141='2. Metadata'!J$1,'2. Metadata'!J$4, IF(B9141='2. Metadata'!K$1,'2. Metadata'!K$4, IF(B9141='2. Metadata'!L$1,'2. Metadata'!L$4, IF(B9141='2. Metadata'!M$1,'2. Metadata'!M$6, IF(B9141='2. Metadata'!N$1,'2. Metadata'!N$6))))))))))))))</f>
        <v>-115.97499999999999</v>
      </c>
      <c r="E9141" s="15" t="s">
        <v>178</v>
      </c>
      <c r="F9141" s="132">
        <v>1.0169999999999999</v>
      </c>
      <c r="G9141" s="16" t="str">
        <f>IF(ISBLANK(F9141)=TRUE," ",'2. Metadata'!B$14)</f>
        <v>degrees Celsius</v>
      </c>
      <c r="H9141" s="16" t="s">
        <v>178</v>
      </c>
    </row>
    <row r="9142" spans="1:8" ht="15.75" customHeight="1" x14ac:dyDescent="0.2">
      <c r="A9142" s="130">
        <v>39758.739583333336</v>
      </c>
      <c r="B9142" s="9" t="s">
        <v>239</v>
      </c>
      <c r="C9142" s="16">
        <f>IF(ISBLANK(B9142)=TRUE," ", IF(B9142='2. Metadata'!B$1,'2. Metadata'!B$5, IF(B9142='2. Metadata'!C$1,'2. Metadata'!#REF!,IF(B9142='2. Metadata'!D$1,'2. Metadata'!#REF!, IF(B9142='2. Metadata'!E$1,'2. Metadata'!#REF!,IF( B9142='2. Metadata'!F$1,'2. Metadata'!#REF!,IF(B9142='2. Metadata'!G$1,'2. Metadata'!#REF!,IF(B9142='2. Metadata'!H$1,'2. Metadata'!#REF!, IF(B9142='2. Metadata'!I$1,'2. Metadata'!#REF!, IF(B9142='2. Metadata'!J$1,'2. Metadata'!#REF!, IF(B9142='2. Metadata'!K$1,'2. Metadata'!C$3, IF(B9142='2. Metadata'!L$1,'2. Metadata'!D$3, IF(B9142='2. Metadata'!M$1,'2. Metadata'!M$5, IF(B9142='2. Metadata'!N$1,'2. Metadata'!N$5))))))))))))))</f>
        <v>49.690002</v>
      </c>
      <c r="D9142" s="13">
        <f>IF(ISBLANK(B9142)=TRUE," ", IF(B9142='2. Metadata'!B$1,'2. Metadata'!B$6, IF(B9142='2. Metadata'!C$1,'2. Metadata'!C$4,IF(B9142='2. Metadata'!D$1,'2. Metadata'!D$4, IF(B9142='2. Metadata'!E$1,'2. Metadata'!E$4,IF( B9142='2. Metadata'!F$1,'2. Metadata'!F$4,IF(B9142='2. Metadata'!G$1,'2. Metadata'!G$4,IF(B9142='2. Metadata'!H$1,'2. Metadata'!H$4, IF(B9142='2. Metadata'!I$1,'2. Metadata'!I$4, IF(B9142='2. Metadata'!J$1,'2. Metadata'!J$4, IF(B9142='2. Metadata'!K$1,'2. Metadata'!K$4, IF(B9142='2. Metadata'!L$1,'2. Metadata'!L$4, IF(B9142='2. Metadata'!M$1,'2. Metadata'!M$6, IF(B9142='2. Metadata'!N$1,'2. Metadata'!N$6))))))))))))))</f>
        <v>-115.97499999999999</v>
      </c>
      <c r="E9142" s="15" t="s">
        <v>178</v>
      </c>
      <c r="F9142" s="132">
        <v>0.98899999999999999</v>
      </c>
      <c r="G9142" s="16" t="str">
        <f>IF(ISBLANK(F9142)=TRUE," ",'2. Metadata'!B$14)</f>
        <v>degrees Celsius</v>
      </c>
      <c r="H9142" s="16" t="s">
        <v>178</v>
      </c>
    </row>
    <row r="9143" spans="1:8" ht="15.75" customHeight="1" x14ac:dyDescent="0.2">
      <c r="A9143" s="130">
        <v>39758.75</v>
      </c>
      <c r="B9143" s="9" t="s">
        <v>239</v>
      </c>
      <c r="C9143" s="16">
        <f>IF(ISBLANK(B9143)=TRUE," ", IF(B9143='2. Metadata'!B$1,'2. Metadata'!B$5, IF(B9143='2. Metadata'!C$1,'2. Metadata'!#REF!,IF(B9143='2. Metadata'!D$1,'2. Metadata'!#REF!, IF(B9143='2. Metadata'!E$1,'2. Metadata'!#REF!,IF( B9143='2. Metadata'!F$1,'2. Metadata'!#REF!,IF(B9143='2. Metadata'!G$1,'2. Metadata'!#REF!,IF(B9143='2. Metadata'!H$1,'2. Metadata'!#REF!, IF(B9143='2. Metadata'!I$1,'2. Metadata'!#REF!, IF(B9143='2. Metadata'!J$1,'2. Metadata'!#REF!, IF(B9143='2. Metadata'!K$1,'2. Metadata'!C$3, IF(B9143='2. Metadata'!L$1,'2. Metadata'!D$3, IF(B9143='2. Metadata'!M$1,'2. Metadata'!M$5, IF(B9143='2. Metadata'!N$1,'2. Metadata'!N$5))))))))))))))</f>
        <v>49.690002</v>
      </c>
      <c r="D9143" s="13">
        <f>IF(ISBLANK(B9143)=TRUE," ", IF(B9143='2. Metadata'!B$1,'2. Metadata'!B$6, IF(B9143='2. Metadata'!C$1,'2. Metadata'!C$4,IF(B9143='2. Metadata'!D$1,'2. Metadata'!D$4, IF(B9143='2. Metadata'!E$1,'2. Metadata'!E$4,IF( B9143='2. Metadata'!F$1,'2. Metadata'!F$4,IF(B9143='2. Metadata'!G$1,'2. Metadata'!G$4,IF(B9143='2. Metadata'!H$1,'2. Metadata'!H$4, IF(B9143='2. Metadata'!I$1,'2. Metadata'!I$4, IF(B9143='2. Metadata'!J$1,'2. Metadata'!J$4, IF(B9143='2. Metadata'!K$1,'2. Metadata'!K$4, IF(B9143='2. Metadata'!L$1,'2. Metadata'!L$4, IF(B9143='2. Metadata'!M$1,'2. Metadata'!M$6, IF(B9143='2. Metadata'!N$1,'2. Metadata'!N$6))))))))))))))</f>
        <v>-115.97499999999999</v>
      </c>
      <c r="E9143" s="15" t="s">
        <v>178</v>
      </c>
      <c r="F9143" s="132">
        <v>0.96199999999999997</v>
      </c>
      <c r="G9143" s="16" t="str">
        <f>IF(ISBLANK(F9143)=TRUE," ",'2. Metadata'!B$14)</f>
        <v>degrees Celsius</v>
      </c>
      <c r="H9143" s="16" t="s">
        <v>178</v>
      </c>
    </row>
    <row r="9144" spans="1:8" ht="15.75" customHeight="1" x14ac:dyDescent="0.2">
      <c r="A9144" s="130">
        <v>39758.760416666664</v>
      </c>
      <c r="B9144" s="9" t="s">
        <v>239</v>
      </c>
      <c r="C9144" s="16">
        <f>IF(ISBLANK(B9144)=TRUE," ", IF(B9144='2. Metadata'!B$1,'2. Metadata'!B$5, IF(B9144='2. Metadata'!C$1,'2. Metadata'!#REF!,IF(B9144='2. Metadata'!D$1,'2. Metadata'!#REF!, IF(B9144='2. Metadata'!E$1,'2. Metadata'!#REF!,IF( B9144='2. Metadata'!F$1,'2. Metadata'!#REF!,IF(B9144='2. Metadata'!G$1,'2. Metadata'!#REF!,IF(B9144='2. Metadata'!H$1,'2. Metadata'!#REF!, IF(B9144='2. Metadata'!I$1,'2. Metadata'!#REF!, IF(B9144='2. Metadata'!J$1,'2. Metadata'!#REF!, IF(B9144='2. Metadata'!K$1,'2. Metadata'!C$3, IF(B9144='2. Metadata'!L$1,'2. Metadata'!D$3, IF(B9144='2. Metadata'!M$1,'2. Metadata'!M$5, IF(B9144='2. Metadata'!N$1,'2. Metadata'!N$5))))))))))))))</f>
        <v>49.690002</v>
      </c>
      <c r="D9144" s="13">
        <f>IF(ISBLANK(B9144)=TRUE," ", IF(B9144='2. Metadata'!B$1,'2. Metadata'!B$6, IF(B9144='2. Metadata'!C$1,'2. Metadata'!C$4,IF(B9144='2. Metadata'!D$1,'2. Metadata'!D$4, IF(B9144='2. Metadata'!E$1,'2. Metadata'!E$4,IF( B9144='2. Metadata'!F$1,'2. Metadata'!F$4,IF(B9144='2. Metadata'!G$1,'2. Metadata'!G$4,IF(B9144='2. Metadata'!H$1,'2. Metadata'!H$4, IF(B9144='2. Metadata'!I$1,'2. Metadata'!I$4, IF(B9144='2. Metadata'!J$1,'2. Metadata'!J$4, IF(B9144='2. Metadata'!K$1,'2. Metadata'!K$4, IF(B9144='2. Metadata'!L$1,'2. Metadata'!L$4, IF(B9144='2. Metadata'!M$1,'2. Metadata'!M$6, IF(B9144='2. Metadata'!N$1,'2. Metadata'!N$6))))))))))))))</f>
        <v>-115.97499999999999</v>
      </c>
      <c r="E9144" s="15" t="s">
        <v>178</v>
      </c>
      <c r="F9144" s="132">
        <v>0.90700000000000003</v>
      </c>
      <c r="G9144" s="16" t="str">
        <f>IF(ISBLANK(F9144)=TRUE," ",'2. Metadata'!B$14)</f>
        <v>degrees Celsius</v>
      </c>
      <c r="H9144" s="16" t="s">
        <v>178</v>
      </c>
    </row>
    <row r="9145" spans="1:8" ht="15.75" customHeight="1" x14ac:dyDescent="0.2">
      <c r="A9145" s="130">
        <v>39758.770833333336</v>
      </c>
      <c r="B9145" s="9" t="s">
        <v>239</v>
      </c>
      <c r="C9145" s="16">
        <f>IF(ISBLANK(B9145)=TRUE," ", IF(B9145='2. Metadata'!B$1,'2. Metadata'!B$5, IF(B9145='2. Metadata'!C$1,'2. Metadata'!#REF!,IF(B9145='2. Metadata'!D$1,'2. Metadata'!#REF!, IF(B9145='2. Metadata'!E$1,'2. Metadata'!#REF!,IF( B9145='2. Metadata'!F$1,'2. Metadata'!#REF!,IF(B9145='2. Metadata'!G$1,'2. Metadata'!#REF!,IF(B9145='2. Metadata'!H$1,'2. Metadata'!#REF!, IF(B9145='2. Metadata'!I$1,'2. Metadata'!#REF!, IF(B9145='2. Metadata'!J$1,'2. Metadata'!#REF!, IF(B9145='2. Metadata'!K$1,'2. Metadata'!C$3, IF(B9145='2. Metadata'!L$1,'2. Metadata'!D$3, IF(B9145='2. Metadata'!M$1,'2. Metadata'!M$5, IF(B9145='2. Metadata'!N$1,'2. Metadata'!N$5))))))))))))))</f>
        <v>49.690002</v>
      </c>
      <c r="D9145" s="13">
        <f>IF(ISBLANK(B9145)=TRUE," ", IF(B9145='2. Metadata'!B$1,'2. Metadata'!B$6, IF(B9145='2. Metadata'!C$1,'2. Metadata'!C$4,IF(B9145='2. Metadata'!D$1,'2. Metadata'!D$4, IF(B9145='2. Metadata'!E$1,'2. Metadata'!E$4,IF( B9145='2. Metadata'!F$1,'2. Metadata'!F$4,IF(B9145='2. Metadata'!G$1,'2. Metadata'!G$4,IF(B9145='2. Metadata'!H$1,'2. Metadata'!H$4, IF(B9145='2. Metadata'!I$1,'2. Metadata'!I$4, IF(B9145='2. Metadata'!J$1,'2. Metadata'!J$4, IF(B9145='2. Metadata'!K$1,'2. Metadata'!K$4, IF(B9145='2. Metadata'!L$1,'2. Metadata'!L$4, IF(B9145='2. Metadata'!M$1,'2. Metadata'!M$6, IF(B9145='2. Metadata'!N$1,'2. Metadata'!N$6))))))))))))))</f>
        <v>-115.97499999999999</v>
      </c>
      <c r="E9145" s="15" t="s">
        <v>178</v>
      </c>
      <c r="F9145" s="132">
        <v>0.85199999999999998</v>
      </c>
      <c r="G9145" s="16" t="str">
        <f>IF(ISBLANK(F9145)=TRUE," ",'2. Metadata'!B$14)</f>
        <v>degrees Celsius</v>
      </c>
      <c r="H9145" s="16" t="s">
        <v>178</v>
      </c>
    </row>
    <row r="9146" spans="1:8" ht="15.75" customHeight="1" x14ac:dyDescent="0.2">
      <c r="A9146" s="130">
        <v>39758.78125</v>
      </c>
      <c r="B9146" s="9" t="s">
        <v>239</v>
      </c>
      <c r="C9146" s="16">
        <f>IF(ISBLANK(B9146)=TRUE," ", IF(B9146='2. Metadata'!B$1,'2. Metadata'!B$5, IF(B9146='2. Metadata'!C$1,'2. Metadata'!#REF!,IF(B9146='2. Metadata'!D$1,'2. Metadata'!#REF!, IF(B9146='2. Metadata'!E$1,'2. Metadata'!#REF!,IF( B9146='2. Metadata'!F$1,'2. Metadata'!#REF!,IF(B9146='2. Metadata'!G$1,'2. Metadata'!#REF!,IF(B9146='2. Metadata'!H$1,'2. Metadata'!#REF!, IF(B9146='2. Metadata'!I$1,'2. Metadata'!#REF!, IF(B9146='2. Metadata'!J$1,'2. Metadata'!#REF!, IF(B9146='2. Metadata'!K$1,'2. Metadata'!C$3, IF(B9146='2. Metadata'!L$1,'2. Metadata'!D$3, IF(B9146='2. Metadata'!M$1,'2. Metadata'!M$5, IF(B9146='2. Metadata'!N$1,'2. Metadata'!N$5))))))))))))))</f>
        <v>49.690002</v>
      </c>
      <c r="D9146" s="13">
        <f>IF(ISBLANK(B9146)=TRUE," ", IF(B9146='2. Metadata'!B$1,'2. Metadata'!B$6, IF(B9146='2. Metadata'!C$1,'2. Metadata'!C$4,IF(B9146='2. Metadata'!D$1,'2. Metadata'!D$4, IF(B9146='2. Metadata'!E$1,'2. Metadata'!E$4,IF( B9146='2. Metadata'!F$1,'2. Metadata'!F$4,IF(B9146='2. Metadata'!G$1,'2. Metadata'!G$4,IF(B9146='2. Metadata'!H$1,'2. Metadata'!H$4, IF(B9146='2. Metadata'!I$1,'2. Metadata'!I$4, IF(B9146='2. Metadata'!J$1,'2. Metadata'!J$4, IF(B9146='2. Metadata'!K$1,'2. Metadata'!K$4, IF(B9146='2. Metadata'!L$1,'2. Metadata'!L$4, IF(B9146='2. Metadata'!M$1,'2. Metadata'!M$6, IF(B9146='2. Metadata'!N$1,'2. Metadata'!N$6))))))))))))))</f>
        <v>-115.97499999999999</v>
      </c>
      <c r="E9146" s="15" t="s">
        <v>178</v>
      </c>
      <c r="F9146" s="132">
        <v>0.79700000000000004</v>
      </c>
      <c r="G9146" s="16" t="str">
        <f>IF(ISBLANK(F9146)=TRUE," ",'2. Metadata'!B$14)</f>
        <v>degrees Celsius</v>
      </c>
      <c r="H9146" s="16" t="s">
        <v>178</v>
      </c>
    </row>
    <row r="9147" spans="1:8" ht="15.75" customHeight="1" x14ac:dyDescent="0.2">
      <c r="A9147" s="130">
        <v>39758.791666666664</v>
      </c>
      <c r="B9147" s="9" t="s">
        <v>239</v>
      </c>
      <c r="C9147" s="16">
        <f>IF(ISBLANK(B9147)=TRUE," ", IF(B9147='2. Metadata'!B$1,'2. Metadata'!B$5, IF(B9147='2. Metadata'!C$1,'2. Metadata'!#REF!,IF(B9147='2. Metadata'!D$1,'2. Metadata'!#REF!, IF(B9147='2. Metadata'!E$1,'2. Metadata'!#REF!,IF( B9147='2. Metadata'!F$1,'2. Metadata'!#REF!,IF(B9147='2. Metadata'!G$1,'2. Metadata'!#REF!,IF(B9147='2. Metadata'!H$1,'2. Metadata'!#REF!, IF(B9147='2. Metadata'!I$1,'2. Metadata'!#REF!, IF(B9147='2. Metadata'!J$1,'2. Metadata'!#REF!, IF(B9147='2. Metadata'!K$1,'2. Metadata'!C$3, IF(B9147='2. Metadata'!L$1,'2. Metadata'!D$3, IF(B9147='2. Metadata'!M$1,'2. Metadata'!M$5, IF(B9147='2. Metadata'!N$1,'2. Metadata'!N$5))))))))))))))</f>
        <v>49.690002</v>
      </c>
      <c r="D9147" s="13">
        <f>IF(ISBLANK(B9147)=TRUE," ", IF(B9147='2. Metadata'!B$1,'2. Metadata'!B$6, IF(B9147='2. Metadata'!C$1,'2. Metadata'!C$4,IF(B9147='2. Metadata'!D$1,'2. Metadata'!D$4, IF(B9147='2. Metadata'!E$1,'2. Metadata'!E$4,IF( B9147='2. Metadata'!F$1,'2. Metadata'!F$4,IF(B9147='2. Metadata'!G$1,'2. Metadata'!G$4,IF(B9147='2. Metadata'!H$1,'2. Metadata'!H$4, IF(B9147='2. Metadata'!I$1,'2. Metadata'!I$4, IF(B9147='2. Metadata'!J$1,'2. Metadata'!J$4, IF(B9147='2. Metadata'!K$1,'2. Metadata'!K$4, IF(B9147='2. Metadata'!L$1,'2. Metadata'!L$4, IF(B9147='2. Metadata'!M$1,'2. Metadata'!M$6, IF(B9147='2. Metadata'!N$1,'2. Metadata'!N$6))))))))))))))</f>
        <v>-115.97499999999999</v>
      </c>
      <c r="E9147" s="15" t="s">
        <v>178</v>
      </c>
      <c r="F9147" s="132">
        <v>0.77</v>
      </c>
      <c r="G9147" s="16" t="str">
        <f>IF(ISBLANK(F9147)=TRUE," ",'2. Metadata'!B$14)</f>
        <v>degrees Celsius</v>
      </c>
      <c r="H9147" s="16" t="s">
        <v>178</v>
      </c>
    </row>
    <row r="9148" spans="1:8" ht="15.75" customHeight="1" x14ac:dyDescent="0.2">
      <c r="A9148" s="130">
        <v>39758.802083333336</v>
      </c>
      <c r="B9148" s="9" t="s">
        <v>239</v>
      </c>
      <c r="C9148" s="16">
        <f>IF(ISBLANK(B9148)=TRUE," ", IF(B9148='2. Metadata'!B$1,'2. Metadata'!B$5, IF(B9148='2. Metadata'!C$1,'2. Metadata'!#REF!,IF(B9148='2. Metadata'!D$1,'2. Metadata'!#REF!, IF(B9148='2. Metadata'!E$1,'2. Metadata'!#REF!,IF( B9148='2. Metadata'!F$1,'2. Metadata'!#REF!,IF(B9148='2. Metadata'!G$1,'2. Metadata'!#REF!,IF(B9148='2. Metadata'!H$1,'2. Metadata'!#REF!, IF(B9148='2. Metadata'!I$1,'2. Metadata'!#REF!, IF(B9148='2. Metadata'!J$1,'2. Metadata'!#REF!, IF(B9148='2. Metadata'!K$1,'2. Metadata'!C$3, IF(B9148='2. Metadata'!L$1,'2. Metadata'!D$3, IF(B9148='2. Metadata'!M$1,'2. Metadata'!M$5, IF(B9148='2. Metadata'!N$1,'2. Metadata'!N$5))))))))))))))</f>
        <v>49.690002</v>
      </c>
      <c r="D9148" s="13">
        <f>IF(ISBLANK(B9148)=TRUE," ", IF(B9148='2. Metadata'!B$1,'2. Metadata'!B$6, IF(B9148='2. Metadata'!C$1,'2. Metadata'!C$4,IF(B9148='2. Metadata'!D$1,'2. Metadata'!D$4, IF(B9148='2. Metadata'!E$1,'2. Metadata'!E$4,IF( B9148='2. Metadata'!F$1,'2. Metadata'!F$4,IF(B9148='2. Metadata'!G$1,'2. Metadata'!G$4,IF(B9148='2. Metadata'!H$1,'2. Metadata'!H$4, IF(B9148='2. Metadata'!I$1,'2. Metadata'!I$4, IF(B9148='2. Metadata'!J$1,'2. Metadata'!J$4, IF(B9148='2. Metadata'!K$1,'2. Metadata'!K$4, IF(B9148='2. Metadata'!L$1,'2. Metadata'!L$4, IF(B9148='2. Metadata'!M$1,'2. Metadata'!M$6, IF(B9148='2. Metadata'!N$1,'2. Metadata'!N$6))))))))))))))</f>
        <v>-115.97499999999999</v>
      </c>
      <c r="E9148" s="15" t="s">
        <v>178</v>
      </c>
      <c r="F9148" s="132">
        <v>0.71499999999999997</v>
      </c>
      <c r="G9148" s="16" t="str">
        <f>IF(ISBLANK(F9148)=TRUE," ",'2. Metadata'!B$14)</f>
        <v>degrees Celsius</v>
      </c>
      <c r="H9148" s="16" t="s">
        <v>178</v>
      </c>
    </row>
    <row r="9149" spans="1:8" ht="15.75" customHeight="1" x14ac:dyDescent="0.2">
      <c r="A9149" s="130">
        <v>39758.8125</v>
      </c>
      <c r="B9149" s="9" t="s">
        <v>239</v>
      </c>
      <c r="C9149" s="16">
        <f>IF(ISBLANK(B9149)=TRUE," ", IF(B9149='2. Metadata'!B$1,'2. Metadata'!B$5, IF(B9149='2. Metadata'!C$1,'2. Metadata'!#REF!,IF(B9149='2. Metadata'!D$1,'2. Metadata'!#REF!, IF(B9149='2. Metadata'!E$1,'2. Metadata'!#REF!,IF( B9149='2. Metadata'!F$1,'2. Metadata'!#REF!,IF(B9149='2. Metadata'!G$1,'2. Metadata'!#REF!,IF(B9149='2. Metadata'!H$1,'2. Metadata'!#REF!, IF(B9149='2. Metadata'!I$1,'2. Metadata'!#REF!, IF(B9149='2. Metadata'!J$1,'2. Metadata'!#REF!, IF(B9149='2. Metadata'!K$1,'2. Metadata'!C$3, IF(B9149='2. Metadata'!L$1,'2. Metadata'!D$3, IF(B9149='2. Metadata'!M$1,'2. Metadata'!M$5, IF(B9149='2. Metadata'!N$1,'2. Metadata'!N$5))))))))))))))</f>
        <v>49.690002</v>
      </c>
      <c r="D9149" s="13">
        <f>IF(ISBLANK(B9149)=TRUE," ", IF(B9149='2. Metadata'!B$1,'2. Metadata'!B$6, IF(B9149='2. Metadata'!C$1,'2. Metadata'!C$4,IF(B9149='2. Metadata'!D$1,'2. Metadata'!D$4, IF(B9149='2. Metadata'!E$1,'2. Metadata'!E$4,IF( B9149='2. Metadata'!F$1,'2. Metadata'!F$4,IF(B9149='2. Metadata'!G$1,'2. Metadata'!G$4,IF(B9149='2. Metadata'!H$1,'2. Metadata'!H$4, IF(B9149='2. Metadata'!I$1,'2. Metadata'!I$4, IF(B9149='2. Metadata'!J$1,'2. Metadata'!J$4, IF(B9149='2. Metadata'!K$1,'2. Metadata'!K$4, IF(B9149='2. Metadata'!L$1,'2. Metadata'!L$4, IF(B9149='2. Metadata'!M$1,'2. Metadata'!M$6, IF(B9149='2. Metadata'!N$1,'2. Metadata'!N$6))))))))))))))</f>
        <v>-115.97499999999999</v>
      </c>
      <c r="E9149" s="15" t="s">
        <v>178</v>
      </c>
      <c r="F9149" s="132">
        <v>0.66</v>
      </c>
      <c r="G9149" s="16" t="str">
        <f>IF(ISBLANK(F9149)=TRUE," ",'2. Metadata'!B$14)</f>
        <v>degrees Celsius</v>
      </c>
      <c r="H9149" s="16" t="s">
        <v>178</v>
      </c>
    </row>
    <row r="9150" spans="1:8" ht="15.75" customHeight="1" x14ac:dyDescent="0.2">
      <c r="A9150" s="130">
        <v>39758.822916666664</v>
      </c>
      <c r="B9150" s="9" t="s">
        <v>239</v>
      </c>
      <c r="C9150" s="16">
        <f>IF(ISBLANK(B9150)=TRUE," ", IF(B9150='2. Metadata'!B$1,'2. Metadata'!B$5, IF(B9150='2. Metadata'!C$1,'2. Metadata'!#REF!,IF(B9150='2. Metadata'!D$1,'2. Metadata'!#REF!, IF(B9150='2. Metadata'!E$1,'2. Metadata'!#REF!,IF( B9150='2. Metadata'!F$1,'2. Metadata'!#REF!,IF(B9150='2. Metadata'!G$1,'2. Metadata'!#REF!,IF(B9150='2. Metadata'!H$1,'2. Metadata'!#REF!, IF(B9150='2. Metadata'!I$1,'2. Metadata'!#REF!, IF(B9150='2. Metadata'!J$1,'2. Metadata'!#REF!, IF(B9150='2. Metadata'!K$1,'2. Metadata'!C$3, IF(B9150='2. Metadata'!L$1,'2. Metadata'!D$3, IF(B9150='2. Metadata'!M$1,'2. Metadata'!M$5, IF(B9150='2. Metadata'!N$1,'2. Metadata'!N$5))))))))))))))</f>
        <v>49.690002</v>
      </c>
      <c r="D9150" s="13">
        <f>IF(ISBLANK(B9150)=TRUE," ", IF(B9150='2. Metadata'!B$1,'2. Metadata'!B$6, IF(B9150='2. Metadata'!C$1,'2. Metadata'!C$4,IF(B9150='2. Metadata'!D$1,'2. Metadata'!D$4, IF(B9150='2. Metadata'!E$1,'2. Metadata'!E$4,IF( B9150='2. Metadata'!F$1,'2. Metadata'!F$4,IF(B9150='2. Metadata'!G$1,'2. Metadata'!G$4,IF(B9150='2. Metadata'!H$1,'2. Metadata'!H$4, IF(B9150='2. Metadata'!I$1,'2. Metadata'!I$4, IF(B9150='2. Metadata'!J$1,'2. Metadata'!J$4, IF(B9150='2. Metadata'!K$1,'2. Metadata'!K$4, IF(B9150='2. Metadata'!L$1,'2. Metadata'!L$4, IF(B9150='2. Metadata'!M$1,'2. Metadata'!M$6, IF(B9150='2. Metadata'!N$1,'2. Metadata'!N$6))))))))))))))</f>
        <v>-115.97499999999999</v>
      </c>
      <c r="E9150" s="15" t="s">
        <v>178</v>
      </c>
      <c r="F9150" s="132">
        <v>0.66</v>
      </c>
      <c r="G9150" s="16" t="str">
        <f>IF(ISBLANK(F9150)=TRUE," ",'2. Metadata'!B$14)</f>
        <v>degrees Celsius</v>
      </c>
      <c r="H9150" s="16" t="s">
        <v>178</v>
      </c>
    </row>
    <row r="9151" spans="1:8" ht="15.75" customHeight="1" x14ac:dyDescent="0.2">
      <c r="A9151" s="130">
        <v>39758.833333333336</v>
      </c>
      <c r="B9151" s="9" t="s">
        <v>239</v>
      </c>
      <c r="C9151" s="16">
        <f>IF(ISBLANK(B9151)=TRUE," ", IF(B9151='2. Metadata'!B$1,'2. Metadata'!B$5, IF(B9151='2. Metadata'!C$1,'2. Metadata'!#REF!,IF(B9151='2. Metadata'!D$1,'2. Metadata'!#REF!, IF(B9151='2. Metadata'!E$1,'2. Metadata'!#REF!,IF( B9151='2. Metadata'!F$1,'2. Metadata'!#REF!,IF(B9151='2. Metadata'!G$1,'2. Metadata'!#REF!,IF(B9151='2. Metadata'!H$1,'2. Metadata'!#REF!, IF(B9151='2. Metadata'!I$1,'2. Metadata'!#REF!, IF(B9151='2. Metadata'!J$1,'2. Metadata'!#REF!, IF(B9151='2. Metadata'!K$1,'2. Metadata'!C$3, IF(B9151='2. Metadata'!L$1,'2. Metadata'!D$3, IF(B9151='2. Metadata'!M$1,'2. Metadata'!M$5, IF(B9151='2. Metadata'!N$1,'2. Metadata'!N$5))))))))))))))</f>
        <v>49.690002</v>
      </c>
      <c r="D9151" s="13">
        <f>IF(ISBLANK(B9151)=TRUE," ", IF(B9151='2. Metadata'!B$1,'2. Metadata'!B$6, IF(B9151='2. Metadata'!C$1,'2. Metadata'!C$4,IF(B9151='2. Metadata'!D$1,'2. Metadata'!D$4, IF(B9151='2. Metadata'!E$1,'2. Metadata'!E$4,IF( B9151='2. Metadata'!F$1,'2. Metadata'!F$4,IF(B9151='2. Metadata'!G$1,'2. Metadata'!G$4,IF(B9151='2. Metadata'!H$1,'2. Metadata'!H$4, IF(B9151='2. Metadata'!I$1,'2. Metadata'!I$4, IF(B9151='2. Metadata'!J$1,'2. Metadata'!J$4, IF(B9151='2. Metadata'!K$1,'2. Metadata'!K$4, IF(B9151='2. Metadata'!L$1,'2. Metadata'!L$4, IF(B9151='2. Metadata'!M$1,'2. Metadata'!M$6, IF(B9151='2. Metadata'!N$1,'2. Metadata'!N$6))))))))))))))</f>
        <v>-115.97499999999999</v>
      </c>
      <c r="E9151" s="15" t="s">
        <v>178</v>
      </c>
      <c r="F9151" s="132">
        <v>0.63200000000000001</v>
      </c>
      <c r="G9151" s="16" t="str">
        <f>IF(ISBLANK(F9151)=TRUE," ",'2. Metadata'!B$14)</f>
        <v>degrees Celsius</v>
      </c>
      <c r="H9151" s="16" t="s">
        <v>178</v>
      </c>
    </row>
    <row r="9152" spans="1:8" ht="15.75" customHeight="1" x14ac:dyDescent="0.2">
      <c r="A9152" s="130">
        <v>39758.84375</v>
      </c>
      <c r="B9152" s="9" t="s">
        <v>239</v>
      </c>
      <c r="C9152" s="16">
        <f>IF(ISBLANK(B9152)=TRUE," ", IF(B9152='2. Metadata'!B$1,'2. Metadata'!B$5, IF(B9152='2. Metadata'!C$1,'2. Metadata'!#REF!,IF(B9152='2. Metadata'!D$1,'2. Metadata'!#REF!, IF(B9152='2. Metadata'!E$1,'2. Metadata'!#REF!,IF( B9152='2. Metadata'!F$1,'2. Metadata'!#REF!,IF(B9152='2. Metadata'!G$1,'2. Metadata'!#REF!,IF(B9152='2. Metadata'!H$1,'2. Metadata'!#REF!, IF(B9152='2. Metadata'!I$1,'2. Metadata'!#REF!, IF(B9152='2. Metadata'!J$1,'2. Metadata'!#REF!, IF(B9152='2. Metadata'!K$1,'2. Metadata'!C$3, IF(B9152='2. Metadata'!L$1,'2. Metadata'!D$3, IF(B9152='2. Metadata'!M$1,'2. Metadata'!M$5, IF(B9152='2. Metadata'!N$1,'2. Metadata'!N$5))))))))))))))</f>
        <v>49.690002</v>
      </c>
      <c r="D9152" s="13">
        <f>IF(ISBLANK(B9152)=TRUE," ", IF(B9152='2. Metadata'!B$1,'2. Metadata'!B$6, IF(B9152='2. Metadata'!C$1,'2. Metadata'!C$4,IF(B9152='2. Metadata'!D$1,'2. Metadata'!D$4, IF(B9152='2. Metadata'!E$1,'2. Metadata'!E$4,IF( B9152='2. Metadata'!F$1,'2. Metadata'!F$4,IF(B9152='2. Metadata'!G$1,'2. Metadata'!G$4,IF(B9152='2. Metadata'!H$1,'2. Metadata'!H$4, IF(B9152='2. Metadata'!I$1,'2. Metadata'!I$4, IF(B9152='2. Metadata'!J$1,'2. Metadata'!J$4, IF(B9152='2. Metadata'!K$1,'2. Metadata'!K$4, IF(B9152='2. Metadata'!L$1,'2. Metadata'!L$4, IF(B9152='2. Metadata'!M$1,'2. Metadata'!M$6, IF(B9152='2. Metadata'!N$1,'2. Metadata'!N$6))))))))))))))</f>
        <v>-115.97499999999999</v>
      </c>
      <c r="E9152" s="15" t="s">
        <v>178</v>
      </c>
      <c r="F9152" s="132">
        <v>0.57699999999999996</v>
      </c>
      <c r="G9152" s="16" t="str">
        <f>IF(ISBLANK(F9152)=TRUE," ",'2. Metadata'!B$14)</f>
        <v>degrees Celsius</v>
      </c>
      <c r="H9152" s="16" t="s">
        <v>178</v>
      </c>
    </row>
    <row r="9153" spans="1:8" ht="15.75" customHeight="1" x14ac:dyDescent="0.2">
      <c r="A9153" s="130">
        <v>39758.854166666664</v>
      </c>
      <c r="B9153" s="9" t="s">
        <v>239</v>
      </c>
      <c r="C9153" s="16">
        <f>IF(ISBLANK(B9153)=TRUE," ", IF(B9153='2. Metadata'!B$1,'2. Metadata'!B$5, IF(B9153='2. Metadata'!C$1,'2. Metadata'!#REF!,IF(B9153='2. Metadata'!D$1,'2. Metadata'!#REF!, IF(B9153='2. Metadata'!E$1,'2. Metadata'!#REF!,IF( B9153='2. Metadata'!F$1,'2. Metadata'!#REF!,IF(B9153='2. Metadata'!G$1,'2. Metadata'!#REF!,IF(B9153='2. Metadata'!H$1,'2. Metadata'!#REF!, IF(B9153='2. Metadata'!I$1,'2. Metadata'!#REF!, IF(B9153='2. Metadata'!J$1,'2. Metadata'!#REF!, IF(B9153='2. Metadata'!K$1,'2. Metadata'!C$3, IF(B9153='2. Metadata'!L$1,'2. Metadata'!D$3, IF(B9153='2. Metadata'!M$1,'2. Metadata'!M$5, IF(B9153='2. Metadata'!N$1,'2. Metadata'!N$5))))))))))))))</f>
        <v>49.690002</v>
      </c>
      <c r="D9153" s="13">
        <f>IF(ISBLANK(B9153)=TRUE," ", IF(B9153='2. Metadata'!B$1,'2. Metadata'!B$6, IF(B9153='2. Metadata'!C$1,'2. Metadata'!C$4,IF(B9153='2. Metadata'!D$1,'2. Metadata'!D$4, IF(B9153='2. Metadata'!E$1,'2. Metadata'!E$4,IF( B9153='2. Metadata'!F$1,'2. Metadata'!F$4,IF(B9153='2. Metadata'!G$1,'2. Metadata'!G$4,IF(B9153='2. Metadata'!H$1,'2. Metadata'!H$4, IF(B9153='2. Metadata'!I$1,'2. Metadata'!I$4, IF(B9153='2. Metadata'!J$1,'2. Metadata'!J$4, IF(B9153='2. Metadata'!K$1,'2. Metadata'!K$4, IF(B9153='2. Metadata'!L$1,'2. Metadata'!L$4, IF(B9153='2. Metadata'!M$1,'2. Metadata'!M$6, IF(B9153='2. Metadata'!N$1,'2. Metadata'!N$6))))))))))))))</f>
        <v>-115.97499999999999</v>
      </c>
      <c r="E9153" s="15" t="s">
        <v>178</v>
      </c>
      <c r="F9153" s="132">
        <v>0.55000000000000004</v>
      </c>
      <c r="G9153" s="16" t="str">
        <f>IF(ISBLANK(F9153)=TRUE," ",'2. Metadata'!B$14)</f>
        <v>degrees Celsius</v>
      </c>
      <c r="H9153" s="16" t="s">
        <v>178</v>
      </c>
    </row>
    <row r="9154" spans="1:8" ht="15.75" customHeight="1" x14ac:dyDescent="0.2">
      <c r="A9154" s="130">
        <v>39758.864583333336</v>
      </c>
      <c r="B9154" s="9" t="s">
        <v>239</v>
      </c>
      <c r="C9154" s="16">
        <f>IF(ISBLANK(B9154)=TRUE," ", IF(B9154='2. Metadata'!B$1,'2. Metadata'!B$5, IF(B9154='2. Metadata'!C$1,'2. Metadata'!#REF!,IF(B9154='2. Metadata'!D$1,'2. Metadata'!#REF!, IF(B9154='2. Metadata'!E$1,'2. Metadata'!#REF!,IF( B9154='2. Metadata'!F$1,'2. Metadata'!#REF!,IF(B9154='2. Metadata'!G$1,'2. Metadata'!#REF!,IF(B9154='2. Metadata'!H$1,'2. Metadata'!#REF!, IF(B9154='2. Metadata'!I$1,'2. Metadata'!#REF!, IF(B9154='2. Metadata'!J$1,'2. Metadata'!#REF!, IF(B9154='2. Metadata'!K$1,'2. Metadata'!C$3, IF(B9154='2. Metadata'!L$1,'2. Metadata'!D$3, IF(B9154='2. Metadata'!M$1,'2. Metadata'!M$5, IF(B9154='2. Metadata'!N$1,'2. Metadata'!N$5))))))))))))))</f>
        <v>49.690002</v>
      </c>
      <c r="D9154" s="13">
        <f>IF(ISBLANK(B9154)=TRUE," ", IF(B9154='2. Metadata'!B$1,'2. Metadata'!B$6, IF(B9154='2. Metadata'!C$1,'2. Metadata'!C$4,IF(B9154='2. Metadata'!D$1,'2. Metadata'!D$4, IF(B9154='2. Metadata'!E$1,'2. Metadata'!E$4,IF( B9154='2. Metadata'!F$1,'2. Metadata'!F$4,IF(B9154='2. Metadata'!G$1,'2. Metadata'!G$4,IF(B9154='2. Metadata'!H$1,'2. Metadata'!H$4, IF(B9154='2. Metadata'!I$1,'2. Metadata'!I$4, IF(B9154='2. Metadata'!J$1,'2. Metadata'!J$4, IF(B9154='2. Metadata'!K$1,'2. Metadata'!K$4, IF(B9154='2. Metadata'!L$1,'2. Metadata'!L$4, IF(B9154='2. Metadata'!M$1,'2. Metadata'!M$6, IF(B9154='2. Metadata'!N$1,'2. Metadata'!N$6))))))))))))))</f>
        <v>-115.97499999999999</v>
      </c>
      <c r="E9154" s="15" t="s">
        <v>178</v>
      </c>
      <c r="F9154" s="132">
        <v>0.52200000000000002</v>
      </c>
      <c r="G9154" s="16" t="str">
        <f>IF(ISBLANK(F9154)=TRUE," ",'2. Metadata'!B$14)</f>
        <v>degrees Celsius</v>
      </c>
      <c r="H9154" s="16" t="s">
        <v>178</v>
      </c>
    </row>
    <row r="9155" spans="1:8" ht="15.75" customHeight="1" x14ac:dyDescent="0.2">
      <c r="A9155" s="130">
        <v>39758.875</v>
      </c>
      <c r="B9155" s="9" t="s">
        <v>239</v>
      </c>
      <c r="C9155" s="16">
        <f>IF(ISBLANK(B9155)=TRUE," ", IF(B9155='2. Metadata'!B$1,'2. Metadata'!B$5, IF(B9155='2. Metadata'!C$1,'2. Metadata'!#REF!,IF(B9155='2. Metadata'!D$1,'2. Metadata'!#REF!, IF(B9155='2. Metadata'!E$1,'2. Metadata'!#REF!,IF( B9155='2. Metadata'!F$1,'2. Metadata'!#REF!,IF(B9155='2. Metadata'!G$1,'2. Metadata'!#REF!,IF(B9155='2. Metadata'!H$1,'2. Metadata'!#REF!, IF(B9155='2. Metadata'!I$1,'2. Metadata'!#REF!, IF(B9155='2. Metadata'!J$1,'2. Metadata'!#REF!, IF(B9155='2. Metadata'!K$1,'2. Metadata'!C$3, IF(B9155='2. Metadata'!L$1,'2. Metadata'!D$3, IF(B9155='2. Metadata'!M$1,'2. Metadata'!M$5, IF(B9155='2. Metadata'!N$1,'2. Metadata'!N$5))))))))))))))</f>
        <v>49.690002</v>
      </c>
      <c r="D9155" s="13">
        <f>IF(ISBLANK(B9155)=TRUE," ", IF(B9155='2. Metadata'!B$1,'2. Metadata'!B$6, IF(B9155='2. Metadata'!C$1,'2. Metadata'!C$4,IF(B9155='2. Metadata'!D$1,'2. Metadata'!D$4, IF(B9155='2. Metadata'!E$1,'2. Metadata'!E$4,IF( B9155='2. Metadata'!F$1,'2. Metadata'!F$4,IF(B9155='2. Metadata'!G$1,'2. Metadata'!G$4,IF(B9155='2. Metadata'!H$1,'2. Metadata'!H$4, IF(B9155='2. Metadata'!I$1,'2. Metadata'!I$4, IF(B9155='2. Metadata'!J$1,'2. Metadata'!J$4, IF(B9155='2. Metadata'!K$1,'2. Metadata'!K$4, IF(B9155='2. Metadata'!L$1,'2. Metadata'!L$4, IF(B9155='2. Metadata'!M$1,'2. Metadata'!M$6, IF(B9155='2. Metadata'!N$1,'2. Metadata'!N$6))))))))))))))</f>
        <v>-115.97499999999999</v>
      </c>
      <c r="E9155" s="15" t="s">
        <v>178</v>
      </c>
      <c r="F9155" s="132">
        <v>0.52200000000000002</v>
      </c>
      <c r="G9155" s="16" t="str">
        <f>IF(ISBLANK(F9155)=TRUE," ",'2. Metadata'!B$14)</f>
        <v>degrees Celsius</v>
      </c>
      <c r="H9155" s="16" t="s">
        <v>178</v>
      </c>
    </row>
    <row r="9156" spans="1:8" ht="15.75" customHeight="1" x14ac:dyDescent="0.2">
      <c r="A9156" s="130">
        <v>39758.885416666664</v>
      </c>
      <c r="B9156" s="9" t="s">
        <v>239</v>
      </c>
      <c r="C9156" s="16">
        <f>IF(ISBLANK(B9156)=TRUE," ", IF(B9156='2. Metadata'!B$1,'2. Metadata'!B$5, IF(B9156='2. Metadata'!C$1,'2. Metadata'!#REF!,IF(B9156='2. Metadata'!D$1,'2. Metadata'!#REF!, IF(B9156='2. Metadata'!E$1,'2. Metadata'!#REF!,IF( B9156='2. Metadata'!F$1,'2. Metadata'!#REF!,IF(B9156='2. Metadata'!G$1,'2. Metadata'!#REF!,IF(B9156='2. Metadata'!H$1,'2. Metadata'!#REF!, IF(B9156='2. Metadata'!I$1,'2. Metadata'!#REF!, IF(B9156='2. Metadata'!J$1,'2. Metadata'!#REF!, IF(B9156='2. Metadata'!K$1,'2. Metadata'!C$3, IF(B9156='2. Metadata'!L$1,'2. Metadata'!D$3, IF(B9156='2. Metadata'!M$1,'2. Metadata'!M$5, IF(B9156='2. Metadata'!N$1,'2. Metadata'!N$5))))))))))))))</f>
        <v>49.690002</v>
      </c>
      <c r="D9156" s="13">
        <f>IF(ISBLANK(B9156)=TRUE," ", IF(B9156='2. Metadata'!B$1,'2. Metadata'!B$6, IF(B9156='2. Metadata'!C$1,'2. Metadata'!C$4,IF(B9156='2. Metadata'!D$1,'2. Metadata'!D$4, IF(B9156='2. Metadata'!E$1,'2. Metadata'!E$4,IF( B9156='2. Metadata'!F$1,'2. Metadata'!F$4,IF(B9156='2. Metadata'!G$1,'2. Metadata'!G$4,IF(B9156='2. Metadata'!H$1,'2. Metadata'!H$4, IF(B9156='2. Metadata'!I$1,'2. Metadata'!I$4, IF(B9156='2. Metadata'!J$1,'2. Metadata'!J$4, IF(B9156='2. Metadata'!K$1,'2. Metadata'!K$4, IF(B9156='2. Metadata'!L$1,'2. Metadata'!L$4, IF(B9156='2. Metadata'!M$1,'2. Metadata'!M$6, IF(B9156='2. Metadata'!N$1,'2. Metadata'!N$6))))))))))))))</f>
        <v>-115.97499999999999</v>
      </c>
      <c r="E9156" s="15" t="s">
        <v>178</v>
      </c>
      <c r="F9156" s="132">
        <v>0.52200000000000002</v>
      </c>
      <c r="G9156" s="16" t="str">
        <f>IF(ISBLANK(F9156)=TRUE," ",'2. Metadata'!B$14)</f>
        <v>degrees Celsius</v>
      </c>
      <c r="H9156" s="16" t="s">
        <v>178</v>
      </c>
    </row>
    <row r="9157" spans="1:8" ht="15.75" customHeight="1" x14ac:dyDescent="0.2">
      <c r="A9157" s="130">
        <v>39758.895833333336</v>
      </c>
      <c r="B9157" s="9" t="s">
        <v>239</v>
      </c>
      <c r="C9157" s="16">
        <f>IF(ISBLANK(B9157)=TRUE," ", IF(B9157='2. Metadata'!B$1,'2. Metadata'!B$5, IF(B9157='2. Metadata'!C$1,'2. Metadata'!#REF!,IF(B9157='2. Metadata'!D$1,'2. Metadata'!#REF!, IF(B9157='2. Metadata'!E$1,'2. Metadata'!#REF!,IF( B9157='2. Metadata'!F$1,'2. Metadata'!#REF!,IF(B9157='2. Metadata'!G$1,'2. Metadata'!#REF!,IF(B9157='2. Metadata'!H$1,'2. Metadata'!#REF!, IF(B9157='2. Metadata'!I$1,'2. Metadata'!#REF!, IF(B9157='2. Metadata'!J$1,'2. Metadata'!#REF!, IF(B9157='2. Metadata'!K$1,'2. Metadata'!C$3, IF(B9157='2. Metadata'!L$1,'2. Metadata'!D$3, IF(B9157='2. Metadata'!M$1,'2. Metadata'!M$5, IF(B9157='2. Metadata'!N$1,'2. Metadata'!N$5))))))))))))))</f>
        <v>49.690002</v>
      </c>
      <c r="D9157" s="13">
        <f>IF(ISBLANK(B9157)=TRUE," ", IF(B9157='2. Metadata'!B$1,'2. Metadata'!B$6, IF(B9157='2. Metadata'!C$1,'2. Metadata'!C$4,IF(B9157='2. Metadata'!D$1,'2. Metadata'!D$4, IF(B9157='2. Metadata'!E$1,'2. Metadata'!E$4,IF( B9157='2. Metadata'!F$1,'2. Metadata'!F$4,IF(B9157='2. Metadata'!G$1,'2. Metadata'!G$4,IF(B9157='2. Metadata'!H$1,'2. Metadata'!H$4, IF(B9157='2. Metadata'!I$1,'2. Metadata'!I$4, IF(B9157='2. Metadata'!J$1,'2. Metadata'!J$4, IF(B9157='2. Metadata'!K$1,'2. Metadata'!K$4, IF(B9157='2. Metadata'!L$1,'2. Metadata'!L$4, IF(B9157='2. Metadata'!M$1,'2. Metadata'!M$6, IF(B9157='2. Metadata'!N$1,'2. Metadata'!N$6))))))))))))))</f>
        <v>-115.97499999999999</v>
      </c>
      <c r="E9157" s="15" t="s">
        <v>178</v>
      </c>
      <c r="F9157" s="132">
        <v>0.495</v>
      </c>
      <c r="G9157" s="16" t="str">
        <f>IF(ISBLANK(F9157)=TRUE," ",'2. Metadata'!B$14)</f>
        <v>degrees Celsius</v>
      </c>
      <c r="H9157" s="16" t="s">
        <v>178</v>
      </c>
    </row>
    <row r="9158" spans="1:8" ht="15.75" customHeight="1" x14ac:dyDescent="0.2">
      <c r="A9158" s="130">
        <v>39758.90625</v>
      </c>
      <c r="B9158" s="9" t="s">
        <v>239</v>
      </c>
      <c r="C9158" s="16">
        <f>IF(ISBLANK(B9158)=TRUE," ", IF(B9158='2. Metadata'!B$1,'2. Metadata'!B$5, IF(B9158='2. Metadata'!C$1,'2. Metadata'!#REF!,IF(B9158='2. Metadata'!D$1,'2. Metadata'!#REF!, IF(B9158='2. Metadata'!E$1,'2. Metadata'!#REF!,IF( B9158='2. Metadata'!F$1,'2. Metadata'!#REF!,IF(B9158='2. Metadata'!G$1,'2. Metadata'!#REF!,IF(B9158='2. Metadata'!H$1,'2. Metadata'!#REF!, IF(B9158='2. Metadata'!I$1,'2. Metadata'!#REF!, IF(B9158='2. Metadata'!J$1,'2. Metadata'!#REF!, IF(B9158='2. Metadata'!K$1,'2. Metadata'!C$3, IF(B9158='2. Metadata'!L$1,'2. Metadata'!D$3, IF(B9158='2. Metadata'!M$1,'2. Metadata'!M$5, IF(B9158='2. Metadata'!N$1,'2. Metadata'!N$5))))))))))))))</f>
        <v>49.690002</v>
      </c>
      <c r="D9158" s="13">
        <f>IF(ISBLANK(B9158)=TRUE," ", IF(B9158='2. Metadata'!B$1,'2. Metadata'!B$6, IF(B9158='2. Metadata'!C$1,'2. Metadata'!C$4,IF(B9158='2. Metadata'!D$1,'2. Metadata'!D$4, IF(B9158='2. Metadata'!E$1,'2. Metadata'!E$4,IF( B9158='2. Metadata'!F$1,'2. Metadata'!F$4,IF(B9158='2. Metadata'!G$1,'2. Metadata'!G$4,IF(B9158='2. Metadata'!H$1,'2. Metadata'!H$4, IF(B9158='2. Metadata'!I$1,'2. Metadata'!I$4, IF(B9158='2. Metadata'!J$1,'2. Metadata'!J$4, IF(B9158='2. Metadata'!K$1,'2. Metadata'!K$4, IF(B9158='2. Metadata'!L$1,'2. Metadata'!L$4, IF(B9158='2. Metadata'!M$1,'2. Metadata'!M$6, IF(B9158='2. Metadata'!N$1,'2. Metadata'!N$6))))))))))))))</f>
        <v>-115.97499999999999</v>
      </c>
      <c r="E9158" s="15" t="s">
        <v>178</v>
      </c>
      <c r="F9158" s="132">
        <v>0.495</v>
      </c>
      <c r="G9158" s="16" t="str">
        <f>IF(ISBLANK(F9158)=TRUE," ",'2. Metadata'!B$14)</f>
        <v>degrees Celsius</v>
      </c>
      <c r="H9158" s="16" t="s">
        <v>178</v>
      </c>
    </row>
    <row r="9159" spans="1:8" ht="15.75" customHeight="1" x14ac:dyDescent="0.2">
      <c r="A9159" s="130">
        <v>39758.916666666664</v>
      </c>
      <c r="B9159" s="9" t="s">
        <v>239</v>
      </c>
      <c r="C9159" s="16">
        <f>IF(ISBLANK(B9159)=TRUE," ", IF(B9159='2. Metadata'!B$1,'2. Metadata'!B$5, IF(B9159='2. Metadata'!C$1,'2. Metadata'!#REF!,IF(B9159='2. Metadata'!D$1,'2. Metadata'!#REF!, IF(B9159='2. Metadata'!E$1,'2. Metadata'!#REF!,IF( B9159='2. Metadata'!F$1,'2. Metadata'!#REF!,IF(B9159='2. Metadata'!G$1,'2. Metadata'!#REF!,IF(B9159='2. Metadata'!H$1,'2. Metadata'!#REF!, IF(B9159='2. Metadata'!I$1,'2. Metadata'!#REF!, IF(B9159='2. Metadata'!J$1,'2. Metadata'!#REF!, IF(B9159='2. Metadata'!K$1,'2. Metadata'!C$3, IF(B9159='2. Metadata'!L$1,'2. Metadata'!D$3, IF(B9159='2. Metadata'!M$1,'2. Metadata'!M$5, IF(B9159='2. Metadata'!N$1,'2. Metadata'!N$5))))))))))))))</f>
        <v>49.690002</v>
      </c>
      <c r="D9159" s="13">
        <f>IF(ISBLANK(B9159)=TRUE," ", IF(B9159='2. Metadata'!B$1,'2. Metadata'!B$6, IF(B9159='2. Metadata'!C$1,'2. Metadata'!C$4,IF(B9159='2. Metadata'!D$1,'2. Metadata'!D$4, IF(B9159='2. Metadata'!E$1,'2. Metadata'!E$4,IF( B9159='2. Metadata'!F$1,'2. Metadata'!F$4,IF(B9159='2. Metadata'!G$1,'2. Metadata'!G$4,IF(B9159='2. Metadata'!H$1,'2. Metadata'!H$4, IF(B9159='2. Metadata'!I$1,'2. Metadata'!I$4, IF(B9159='2. Metadata'!J$1,'2. Metadata'!J$4, IF(B9159='2. Metadata'!K$1,'2. Metadata'!K$4, IF(B9159='2. Metadata'!L$1,'2. Metadata'!L$4, IF(B9159='2. Metadata'!M$1,'2. Metadata'!M$6, IF(B9159='2. Metadata'!N$1,'2. Metadata'!N$6))))))))))))))</f>
        <v>-115.97499999999999</v>
      </c>
      <c r="E9159" s="15" t="s">
        <v>178</v>
      </c>
      <c r="F9159" s="132">
        <v>0.46700000000000003</v>
      </c>
      <c r="G9159" s="16" t="str">
        <f>IF(ISBLANK(F9159)=TRUE," ",'2. Metadata'!B$14)</f>
        <v>degrees Celsius</v>
      </c>
      <c r="H9159" s="16" t="s">
        <v>178</v>
      </c>
    </row>
    <row r="9160" spans="1:8" ht="15.75" customHeight="1" x14ac:dyDescent="0.2">
      <c r="A9160" s="130">
        <v>39758.927083333336</v>
      </c>
      <c r="B9160" s="9" t="s">
        <v>239</v>
      </c>
      <c r="C9160" s="16">
        <f>IF(ISBLANK(B9160)=TRUE," ", IF(B9160='2. Metadata'!B$1,'2. Metadata'!B$5, IF(B9160='2. Metadata'!C$1,'2. Metadata'!#REF!,IF(B9160='2. Metadata'!D$1,'2. Metadata'!#REF!, IF(B9160='2. Metadata'!E$1,'2. Metadata'!#REF!,IF( B9160='2. Metadata'!F$1,'2. Metadata'!#REF!,IF(B9160='2. Metadata'!G$1,'2. Metadata'!#REF!,IF(B9160='2. Metadata'!H$1,'2. Metadata'!#REF!, IF(B9160='2. Metadata'!I$1,'2. Metadata'!#REF!, IF(B9160='2. Metadata'!J$1,'2. Metadata'!#REF!, IF(B9160='2. Metadata'!K$1,'2. Metadata'!C$3, IF(B9160='2. Metadata'!L$1,'2. Metadata'!D$3, IF(B9160='2. Metadata'!M$1,'2. Metadata'!M$5, IF(B9160='2. Metadata'!N$1,'2. Metadata'!N$5))))))))))))))</f>
        <v>49.690002</v>
      </c>
      <c r="D9160" s="13">
        <f>IF(ISBLANK(B9160)=TRUE," ", IF(B9160='2. Metadata'!B$1,'2. Metadata'!B$6, IF(B9160='2. Metadata'!C$1,'2. Metadata'!C$4,IF(B9160='2. Metadata'!D$1,'2. Metadata'!D$4, IF(B9160='2. Metadata'!E$1,'2. Metadata'!E$4,IF( B9160='2. Metadata'!F$1,'2. Metadata'!F$4,IF(B9160='2. Metadata'!G$1,'2. Metadata'!G$4,IF(B9160='2. Metadata'!H$1,'2. Metadata'!H$4, IF(B9160='2. Metadata'!I$1,'2. Metadata'!I$4, IF(B9160='2. Metadata'!J$1,'2. Metadata'!J$4, IF(B9160='2. Metadata'!K$1,'2. Metadata'!K$4, IF(B9160='2. Metadata'!L$1,'2. Metadata'!L$4, IF(B9160='2. Metadata'!M$1,'2. Metadata'!M$6, IF(B9160='2. Metadata'!N$1,'2. Metadata'!N$6))))))))))))))</f>
        <v>-115.97499999999999</v>
      </c>
      <c r="E9160" s="15" t="s">
        <v>178</v>
      </c>
      <c r="F9160" s="132">
        <v>0.46700000000000003</v>
      </c>
      <c r="G9160" s="16" t="str">
        <f>IF(ISBLANK(F9160)=TRUE," ",'2. Metadata'!B$14)</f>
        <v>degrees Celsius</v>
      </c>
      <c r="H9160" s="16" t="s">
        <v>178</v>
      </c>
    </row>
    <row r="9161" spans="1:8" ht="15.75" customHeight="1" x14ac:dyDescent="0.2">
      <c r="A9161" s="130">
        <v>39758.9375</v>
      </c>
      <c r="B9161" s="9" t="s">
        <v>239</v>
      </c>
      <c r="C9161" s="16">
        <f>IF(ISBLANK(B9161)=TRUE," ", IF(B9161='2. Metadata'!B$1,'2. Metadata'!B$5, IF(B9161='2. Metadata'!C$1,'2. Metadata'!#REF!,IF(B9161='2. Metadata'!D$1,'2. Metadata'!#REF!, IF(B9161='2. Metadata'!E$1,'2. Metadata'!#REF!,IF( B9161='2. Metadata'!F$1,'2. Metadata'!#REF!,IF(B9161='2. Metadata'!G$1,'2. Metadata'!#REF!,IF(B9161='2. Metadata'!H$1,'2. Metadata'!#REF!, IF(B9161='2. Metadata'!I$1,'2. Metadata'!#REF!, IF(B9161='2. Metadata'!J$1,'2. Metadata'!#REF!, IF(B9161='2. Metadata'!K$1,'2. Metadata'!C$3, IF(B9161='2. Metadata'!L$1,'2. Metadata'!D$3, IF(B9161='2. Metadata'!M$1,'2. Metadata'!M$5, IF(B9161='2. Metadata'!N$1,'2. Metadata'!N$5))))))))))))))</f>
        <v>49.690002</v>
      </c>
      <c r="D9161" s="13">
        <f>IF(ISBLANK(B9161)=TRUE," ", IF(B9161='2. Metadata'!B$1,'2. Metadata'!B$6, IF(B9161='2. Metadata'!C$1,'2. Metadata'!C$4,IF(B9161='2. Metadata'!D$1,'2. Metadata'!D$4, IF(B9161='2. Metadata'!E$1,'2. Metadata'!E$4,IF( B9161='2. Metadata'!F$1,'2. Metadata'!F$4,IF(B9161='2. Metadata'!G$1,'2. Metadata'!G$4,IF(B9161='2. Metadata'!H$1,'2. Metadata'!H$4, IF(B9161='2. Metadata'!I$1,'2. Metadata'!I$4, IF(B9161='2. Metadata'!J$1,'2. Metadata'!J$4, IF(B9161='2. Metadata'!K$1,'2. Metadata'!K$4, IF(B9161='2. Metadata'!L$1,'2. Metadata'!L$4, IF(B9161='2. Metadata'!M$1,'2. Metadata'!M$6, IF(B9161='2. Metadata'!N$1,'2. Metadata'!N$6))))))))))))))</f>
        <v>-115.97499999999999</v>
      </c>
      <c r="E9161" s="15" t="s">
        <v>178</v>
      </c>
      <c r="F9161" s="132">
        <v>0.439</v>
      </c>
      <c r="G9161" s="16" t="str">
        <f>IF(ISBLANK(F9161)=TRUE," ",'2. Metadata'!B$14)</f>
        <v>degrees Celsius</v>
      </c>
      <c r="H9161" s="16" t="s">
        <v>178</v>
      </c>
    </row>
    <row r="9162" spans="1:8" ht="15.75" customHeight="1" x14ac:dyDescent="0.2">
      <c r="A9162" s="130">
        <v>39758.947916666664</v>
      </c>
      <c r="B9162" s="9" t="s">
        <v>239</v>
      </c>
      <c r="C9162" s="16">
        <f>IF(ISBLANK(B9162)=TRUE," ", IF(B9162='2. Metadata'!B$1,'2. Metadata'!B$5, IF(B9162='2. Metadata'!C$1,'2. Metadata'!#REF!,IF(B9162='2. Metadata'!D$1,'2. Metadata'!#REF!, IF(B9162='2. Metadata'!E$1,'2. Metadata'!#REF!,IF( B9162='2. Metadata'!F$1,'2. Metadata'!#REF!,IF(B9162='2. Metadata'!G$1,'2. Metadata'!#REF!,IF(B9162='2. Metadata'!H$1,'2. Metadata'!#REF!, IF(B9162='2. Metadata'!I$1,'2. Metadata'!#REF!, IF(B9162='2. Metadata'!J$1,'2. Metadata'!#REF!, IF(B9162='2. Metadata'!K$1,'2. Metadata'!C$3, IF(B9162='2. Metadata'!L$1,'2. Metadata'!D$3, IF(B9162='2. Metadata'!M$1,'2. Metadata'!M$5, IF(B9162='2. Metadata'!N$1,'2. Metadata'!N$5))))))))))))))</f>
        <v>49.690002</v>
      </c>
      <c r="D9162" s="13">
        <f>IF(ISBLANK(B9162)=TRUE," ", IF(B9162='2. Metadata'!B$1,'2. Metadata'!B$6, IF(B9162='2. Metadata'!C$1,'2. Metadata'!C$4,IF(B9162='2. Metadata'!D$1,'2. Metadata'!D$4, IF(B9162='2. Metadata'!E$1,'2. Metadata'!E$4,IF( B9162='2. Metadata'!F$1,'2. Metadata'!F$4,IF(B9162='2. Metadata'!G$1,'2. Metadata'!G$4,IF(B9162='2. Metadata'!H$1,'2. Metadata'!H$4, IF(B9162='2. Metadata'!I$1,'2. Metadata'!I$4, IF(B9162='2. Metadata'!J$1,'2. Metadata'!J$4, IF(B9162='2. Metadata'!K$1,'2. Metadata'!K$4, IF(B9162='2. Metadata'!L$1,'2. Metadata'!L$4, IF(B9162='2. Metadata'!M$1,'2. Metadata'!M$6, IF(B9162='2. Metadata'!N$1,'2. Metadata'!N$6))))))))))))))</f>
        <v>-115.97499999999999</v>
      </c>
      <c r="E9162" s="15" t="s">
        <v>178</v>
      </c>
      <c r="F9162" s="132">
        <v>0.439</v>
      </c>
      <c r="G9162" s="16" t="str">
        <f>IF(ISBLANK(F9162)=TRUE," ",'2. Metadata'!B$14)</f>
        <v>degrees Celsius</v>
      </c>
      <c r="H9162" s="16" t="s">
        <v>178</v>
      </c>
    </row>
    <row r="9163" spans="1:8" ht="15.75" customHeight="1" x14ac:dyDescent="0.2">
      <c r="A9163" s="130">
        <v>39758.958333333336</v>
      </c>
      <c r="B9163" s="9" t="s">
        <v>239</v>
      </c>
      <c r="C9163" s="16">
        <f>IF(ISBLANK(B9163)=TRUE," ", IF(B9163='2. Metadata'!B$1,'2. Metadata'!B$5, IF(B9163='2. Metadata'!C$1,'2. Metadata'!#REF!,IF(B9163='2. Metadata'!D$1,'2. Metadata'!#REF!, IF(B9163='2. Metadata'!E$1,'2. Metadata'!#REF!,IF( B9163='2. Metadata'!F$1,'2. Metadata'!#REF!,IF(B9163='2. Metadata'!G$1,'2. Metadata'!#REF!,IF(B9163='2. Metadata'!H$1,'2. Metadata'!#REF!, IF(B9163='2. Metadata'!I$1,'2. Metadata'!#REF!, IF(B9163='2. Metadata'!J$1,'2. Metadata'!#REF!, IF(B9163='2. Metadata'!K$1,'2. Metadata'!C$3, IF(B9163='2. Metadata'!L$1,'2. Metadata'!D$3, IF(B9163='2. Metadata'!M$1,'2. Metadata'!M$5, IF(B9163='2. Metadata'!N$1,'2. Metadata'!N$5))))))))))))))</f>
        <v>49.690002</v>
      </c>
      <c r="D9163" s="13">
        <f>IF(ISBLANK(B9163)=TRUE," ", IF(B9163='2. Metadata'!B$1,'2. Metadata'!B$6, IF(B9163='2. Metadata'!C$1,'2. Metadata'!C$4,IF(B9163='2. Metadata'!D$1,'2. Metadata'!D$4, IF(B9163='2. Metadata'!E$1,'2. Metadata'!E$4,IF( B9163='2. Metadata'!F$1,'2. Metadata'!F$4,IF(B9163='2. Metadata'!G$1,'2. Metadata'!G$4,IF(B9163='2. Metadata'!H$1,'2. Metadata'!H$4, IF(B9163='2. Metadata'!I$1,'2. Metadata'!I$4, IF(B9163='2. Metadata'!J$1,'2. Metadata'!J$4, IF(B9163='2. Metadata'!K$1,'2. Metadata'!K$4, IF(B9163='2. Metadata'!L$1,'2. Metadata'!L$4, IF(B9163='2. Metadata'!M$1,'2. Metadata'!M$6, IF(B9163='2. Metadata'!N$1,'2. Metadata'!N$6))))))))))))))</f>
        <v>-115.97499999999999</v>
      </c>
      <c r="E9163" s="15" t="s">
        <v>178</v>
      </c>
      <c r="F9163" s="132">
        <v>0.439</v>
      </c>
      <c r="G9163" s="16" t="str">
        <f>IF(ISBLANK(F9163)=TRUE," ",'2. Metadata'!B$14)</f>
        <v>degrees Celsius</v>
      </c>
      <c r="H9163" s="16" t="s">
        <v>178</v>
      </c>
    </row>
    <row r="9164" spans="1:8" ht="15.75" customHeight="1" x14ac:dyDescent="0.2">
      <c r="A9164" s="130">
        <v>39758.96875</v>
      </c>
      <c r="B9164" s="9" t="s">
        <v>239</v>
      </c>
      <c r="C9164" s="16">
        <f>IF(ISBLANK(B9164)=TRUE," ", IF(B9164='2. Metadata'!B$1,'2. Metadata'!B$5, IF(B9164='2. Metadata'!C$1,'2. Metadata'!#REF!,IF(B9164='2. Metadata'!D$1,'2. Metadata'!#REF!, IF(B9164='2. Metadata'!E$1,'2. Metadata'!#REF!,IF( B9164='2. Metadata'!F$1,'2. Metadata'!#REF!,IF(B9164='2. Metadata'!G$1,'2. Metadata'!#REF!,IF(B9164='2. Metadata'!H$1,'2. Metadata'!#REF!, IF(B9164='2. Metadata'!I$1,'2. Metadata'!#REF!, IF(B9164='2. Metadata'!J$1,'2. Metadata'!#REF!, IF(B9164='2. Metadata'!K$1,'2. Metadata'!C$3, IF(B9164='2. Metadata'!L$1,'2. Metadata'!D$3, IF(B9164='2. Metadata'!M$1,'2. Metadata'!M$5, IF(B9164='2. Metadata'!N$1,'2. Metadata'!N$5))))))))))))))</f>
        <v>49.690002</v>
      </c>
      <c r="D9164" s="13">
        <f>IF(ISBLANK(B9164)=TRUE," ", IF(B9164='2. Metadata'!B$1,'2. Metadata'!B$6, IF(B9164='2. Metadata'!C$1,'2. Metadata'!C$4,IF(B9164='2. Metadata'!D$1,'2. Metadata'!D$4, IF(B9164='2. Metadata'!E$1,'2. Metadata'!E$4,IF( B9164='2. Metadata'!F$1,'2. Metadata'!F$4,IF(B9164='2. Metadata'!G$1,'2. Metadata'!G$4,IF(B9164='2. Metadata'!H$1,'2. Metadata'!H$4, IF(B9164='2. Metadata'!I$1,'2. Metadata'!I$4, IF(B9164='2. Metadata'!J$1,'2. Metadata'!J$4, IF(B9164='2. Metadata'!K$1,'2. Metadata'!K$4, IF(B9164='2. Metadata'!L$1,'2. Metadata'!L$4, IF(B9164='2. Metadata'!M$1,'2. Metadata'!M$6, IF(B9164='2. Metadata'!N$1,'2. Metadata'!N$6))))))))))))))</f>
        <v>-115.97499999999999</v>
      </c>
      <c r="E9164" s="15" t="s">
        <v>178</v>
      </c>
      <c r="F9164" s="132">
        <v>0.439</v>
      </c>
      <c r="G9164" s="16" t="str">
        <f>IF(ISBLANK(F9164)=TRUE," ",'2. Metadata'!B$14)</f>
        <v>degrees Celsius</v>
      </c>
      <c r="H9164" s="16" t="s">
        <v>178</v>
      </c>
    </row>
    <row r="9165" spans="1:8" ht="15.75" customHeight="1" x14ac:dyDescent="0.2">
      <c r="A9165" s="130">
        <v>39758.979166666664</v>
      </c>
      <c r="B9165" s="9" t="s">
        <v>239</v>
      </c>
      <c r="C9165" s="16">
        <f>IF(ISBLANK(B9165)=TRUE," ", IF(B9165='2. Metadata'!B$1,'2. Metadata'!B$5, IF(B9165='2. Metadata'!C$1,'2. Metadata'!#REF!,IF(B9165='2. Metadata'!D$1,'2. Metadata'!#REF!, IF(B9165='2. Metadata'!E$1,'2. Metadata'!#REF!,IF( B9165='2. Metadata'!F$1,'2. Metadata'!#REF!,IF(B9165='2. Metadata'!G$1,'2. Metadata'!#REF!,IF(B9165='2. Metadata'!H$1,'2. Metadata'!#REF!, IF(B9165='2. Metadata'!I$1,'2. Metadata'!#REF!, IF(B9165='2. Metadata'!J$1,'2. Metadata'!#REF!, IF(B9165='2. Metadata'!K$1,'2. Metadata'!C$3, IF(B9165='2. Metadata'!L$1,'2. Metadata'!D$3, IF(B9165='2. Metadata'!M$1,'2. Metadata'!M$5, IF(B9165='2. Metadata'!N$1,'2. Metadata'!N$5))))))))))))))</f>
        <v>49.690002</v>
      </c>
      <c r="D9165" s="13">
        <f>IF(ISBLANK(B9165)=TRUE," ", IF(B9165='2. Metadata'!B$1,'2. Metadata'!B$6, IF(B9165='2. Metadata'!C$1,'2. Metadata'!C$4,IF(B9165='2. Metadata'!D$1,'2. Metadata'!D$4, IF(B9165='2. Metadata'!E$1,'2. Metadata'!E$4,IF( B9165='2. Metadata'!F$1,'2. Metadata'!F$4,IF(B9165='2. Metadata'!G$1,'2. Metadata'!G$4,IF(B9165='2. Metadata'!H$1,'2. Metadata'!H$4, IF(B9165='2. Metadata'!I$1,'2. Metadata'!I$4, IF(B9165='2. Metadata'!J$1,'2. Metadata'!J$4, IF(B9165='2. Metadata'!K$1,'2. Metadata'!K$4, IF(B9165='2. Metadata'!L$1,'2. Metadata'!L$4, IF(B9165='2. Metadata'!M$1,'2. Metadata'!M$6, IF(B9165='2. Metadata'!N$1,'2. Metadata'!N$6))))))))))))))</f>
        <v>-115.97499999999999</v>
      </c>
      <c r="E9165" s="15" t="s">
        <v>178</v>
      </c>
      <c r="F9165" s="132">
        <v>0.41199999999999998</v>
      </c>
      <c r="G9165" s="16" t="str">
        <f>IF(ISBLANK(F9165)=TRUE," ",'2. Metadata'!B$14)</f>
        <v>degrees Celsius</v>
      </c>
      <c r="H9165" s="16" t="s">
        <v>178</v>
      </c>
    </row>
    <row r="9166" spans="1:8" ht="15.75" customHeight="1" x14ac:dyDescent="0.2">
      <c r="A9166" s="130">
        <v>39758.989583333336</v>
      </c>
      <c r="B9166" s="9" t="s">
        <v>239</v>
      </c>
      <c r="C9166" s="16">
        <f>IF(ISBLANK(B9166)=TRUE," ", IF(B9166='2. Metadata'!B$1,'2. Metadata'!B$5, IF(B9166='2. Metadata'!C$1,'2. Metadata'!#REF!,IF(B9166='2. Metadata'!D$1,'2. Metadata'!#REF!, IF(B9166='2. Metadata'!E$1,'2. Metadata'!#REF!,IF( B9166='2. Metadata'!F$1,'2. Metadata'!#REF!,IF(B9166='2. Metadata'!G$1,'2. Metadata'!#REF!,IF(B9166='2. Metadata'!H$1,'2. Metadata'!#REF!, IF(B9166='2. Metadata'!I$1,'2. Metadata'!#REF!, IF(B9166='2. Metadata'!J$1,'2. Metadata'!#REF!, IF(B9166='2. Metadata'!K$1,'2. Metadata'!C$3, IF(B9166='2. Metadata'!L$1,'2. Metadata'!D$3, IF(B9166='2. Metadata'!M$1,'2. Metadata'!M$5, IF(B9166='2. Metadata'!N$1,'2. Metadata'!N$5))))))))))))))</f>
        <v>49.690002</v>
      </c>
      <c r="D9166" s="13">
        <f>IF(ISBLANK(B9166)=TRUE," ", IF(B9166='2. Metadata'!B$1,'2. Metadata'!B$6, IF(B9166='2. Metadata'!C$1,'2. Metadata'!C$4,IF(B9166='2. Metadata'!D$1,'2. Metadata'!D$4, IF(B9166='2. Metadata'!E$1,'2. Metadata'!E$4,IF( B9166='2. Metadata'!F$1,'2. Metadata'!F$4,IF(B9166='2. Metadata'!G$1,'2. Metadata'!G$4,IF(B9166='2. Metadata'!H$1,'2. Metadata'!H$4, IF(B9166='2. Metadata'!I$1,'2. Metadata'!I$4, IF(B9166='2. Metadata'!J$1,'2. Metadata'!J$4, IF(B9166='2. Metadata'!K$1,'2. Metadata'!K$4, IF(B9166='2. Metadata'!L$1,'2. Metadata'!L$4, IF(B9166='2. Metadata'!M$1,'2. Metadata'!M$6, IF(B9166='2. Metadata'!N$1,'2. Metadata'!N$6))))))))))))))</f>
        <v>-115.97499999999999</v>
      </c>
      <c r="E9166" s="15" t="s">
        <v>178</v>
      </c>
      <c r="F9166" s="132">
        <v>0.41199999999999998</v>
      </c>
      <c r="G9166" s="16" t="str">
        <f>IF(ISBLANK(F9166)=TRUE," ",'2. Metadata'!B$14)</f>
        <v>degrees Celsius</v>
      </c>
      <c r="H9166" s="16" t="s">
        <v>178</v>
      </c>
    </row>
    <row r="9167" spans="1:8" ht="15.75" customHeight="1" x14ac:dyDescent="0.2">
      <c r="A9167" s="130">
        <v>39759</v>
      </c>
      <c r="B9167" s="9" t="s">
        <v>239</v>
      </c>
      <c r="C9167" s="16">
        <f>IF(ISBLANK(B9167)=TRUE," ", IF(B9167='2. Metadata'!B$1,'2. Metadata'!B$5, IF(B9167='2. Metadata'!C$1,'2. Metadata'!#REF!,IF(B9167='2. Metadata'!D$1,'2. Metadata'!#REF!, IF(B9167='2. Metadata'!E$1,'2. Metadata'!#REF!,IF( B9167='2. Metadata'!F$1,'2. Metadata'!#REF!,IF(B9167='2. Metadata'!G$1,'2. Metadata'!#REF!,IF(B9167='2. Metadata'!H$1,'2. Metadata'!#REF!, IF(B9167='2. Metadata'!I$1,'2. Metadata'!#REF!, IF(B9167='2. Metadata'!J$1,'2. Metadata'!#REF!, IF(B9167='2. Metadata'!K$1,'2. Metadata'!C$3, IF(B9167='2. Metadata'!L$1,'2. Metadata'!D$3, IF(B9167='2. Metadata'!M$1,'2. Metadata'!M$5, IF(B9167='2. Metadata'!N$1,'2. Metadata'!N$5))))))))))))))</f>
        <v>49.690002</v>
      </c>
      <c r="D9167" s="13">
        <f>IF(ISBLANK(B9167)=TRUE," ", IF(B9167='2. Metadata'!B$1,'2. Metadata'!B$6, IF(B9167='2. Metadata'!C$1,'2. Metadata'!C$4,IF(B9167='2. Metadata'!D$1,'2. Metadata'!D$4, IF(B9167='2. Metadata'!E$1,'2. Metadata'!E$4,IF( B9167='2. Metadata'!F$1,'2. Metadata'!F$4,IF(B9167='2. Metadata'!G$1,'2. Metadata'!G$4,IF(B9167='2. Metadata'!H$1,'2. Metadata'!H$4, IF(B9167='2. Metadata'!I$1,'2. Metadata'!I$4, IF(B9167='2. Metadata'!J$1,'2. Metadata'!J$4, IF(B9167='2. Metadata'!K$1,'2. Metadata'!K$4, IF(B9167='2. Metadata'!L$1,'2. Metadata'!L$4, IF(B9167='2. Metadata'!M$1,'2. Metadata'!M$6, IF(B9167='2. Metadata'!N$1,'2. Metadata'!N$6))))))))))))))</f>
        <v>-115.97499999999999</v>
      </c>
      <c r="E9167" s="15" t="s">
        <v>178</v>
      </c>
      <c r="F9167" s="132">
        <v>0.41199999999999998</v>
      </c>
      <c r="G9167" s="16" t="str">
        <f>IF(ISBLANK(F9167)=TRUE," ",'2. Metadata'!B$14)</f>
        <v>degrees Celsius</v>
      </c>
      <c r="H9167" s="16" t="s">
        <v>178</v>
      </c>
    </row>
    <row r="9168" spans="1:8" ht="15.75" customHeight="1" x14ac:dyDescent="0.2">
      <c r="A9168" s="130">
        <v>39759.010416666664</v>
      </c>
      <c r="B9168" s="9" t="s">
        <v>239</v>
      </c>
      <c r="C9168" s="16">
        <f>IF(ISBLANK(B9168)=TRUE," ", IF(B9168='2. Metadata'!B$1,'2. Metadata'!B$5, IF(B9168='2. Metadata'!C$1,'2. Metadata'!#REF!,IF(B9168='2. Metadata'!D$1,'2. Metadata'!#REF!, IF(B9168='2. Metadata'!E$1,'2. Metadata'!#REF!,IF( B9168='2. Metadata'!F$1,'2. Metadata'!#REF!,IF(B9168='2. Metadata'!G$1,'2. Metadata'!#REF!,IF(B9168='2. Metadata'!H$1,'2. Metadata'!#REF!, IF(B9168='2. Metadata'!I$1,'2. Metadata'!#REF!, IF(B9168='2. Metadata'!J$1,'2. Metadata'!#REF!, IF(B9168='2. Metadata'!K$1,'2. Metadata'!C$3, IF(B9168='2. Metadata'!L$1,'2. Metadata'!D$3, IF(B9168='2. Metadata'!M$1,'2. Metadata'!M$5, IF(B9168='2. Metadata'!N$1,'2. Metadata'!N$5))))))))))))))</f>
        <v>49.690002</v>
      </c>
      <c r="D9168" s="13">
        <f>IF(ISBLANK(B9168)=TRUE," ", IF(B9168='2. Metadata'!B$1,'2. Metadata'!B$6, IF(B9168='2. Metadata'!C$1,'2. Metadata'!C$4,IF(B9168='2. Metadata'!D$1,'2. Metadata'!D$4, IF(B9168='2. Metadata'!E$1,'2. Metadata'!E$4,IF( B9168='2. Metadata'!F$1,'2. Metadata'!F$4,IF(B9168='2. Metadata'!G$1,'2. Metadata'!G$4,IF(B9168='2. Metadata'!H$1,'2. Metadata'!H$4, IF(B9168='2. Metadata'!I$1,'2. Metadata'!I$4, IF(B9168='2. Metadata'!J$1,'2. Metadata'!J$4, IF(B9168='2. Metadata'!K$1,'2. Metadata'!K$4, IF(B9168='2. Metadata'!L$1,'2. Metadata'!L$4, IF(B9168='2. Metadata'!M$1,'2. Metadata'!M$6, IF(B9168='2. Metadata'!N$1,'2. Metadata'!N$6))))))))))))))</f>
        <v>-115.97499999999999</v>
      </c>
      <c r="E9168" s="15" t="s">
        <v>178</v>
      </c>
      <c r="F9168" s="132">
        <v>0.41199999999999998</v>
      </c>
      <c r="G9168" s="16" t="str">
        <f>IF(ISBLANK(F9168)=TRUE," ",'2. Metadata'!B$14)</f>
        <v>degrees Celsius</v>
      </c>
      <c r="H9168" s="16" t="s">
        <v>178</v>
      </c>
    </row>
    <row r="9169" spans="1:8" ht="15.75" customHeight="1" x14ac:dyDescent="0.2">
      <c r="A9169" s="130">
        <v>39759.020833333336</v>
      </c>
      <c r="B9169" s="9" t="s">
        <v>239</v>
      </c>
      <c r="C9169" s="16">
        <f>IF(ISBLANK(B9169)=TRUE," ", IF(B9169='2. Metadata'!B$1,'2. Metadata'!B$5, IF(B9169='2. Metadata'!C$1,'2. Metadata'!#REF!,IF(B9169='2. Metadata'!D$1,'2. Metadata'!#REF!, IF(B9169='2. Metadata'!E$1,'2. Metadata'!#REF!,IF( B9169='2. Metadata'!F$1,'2. Metadata'!#REF!,IF(B9169='2. Metadata'!G$1,'2. Metadata'!#REF!,IF(B9169='2. Metadata'!H$1,'2. Metadata'!#REF!, IF(B9169='2. Metadata'!I$1,'2. Metadata'!#REF!, IF(B9169='2. Metadata'!J$1,'2. Metadata'!#REF!, IF(B9169='2. Metadata'!K$1,'2. Metadata'!C$3, IF(B9169='2. Metadata'!L$1,'2. Metadata'!D$3, IF(B9169='2. Metadata'!M$1,'2. Metadata'!M$5, IF(B9169='2. Metadata'!N$1,'2. Metadata'!N$5))))))))))))))</f>
        <v>49.690002</v>
      </c>
      <c r="D9169" s="13">
        <f>IF(ISBLANK(B9169)=TRUE," ", IF(B9169='2. Metadata'!B$1,'2. Metadata'!B$6, IF(B9169='2. Metadata'!C$1,'2. Metadata'!C$4,IF(B9169='2. Metadata'!D$1,'2. Metadata'!D$4, IF(B9169='2. Metadata'!E$1,'2. Metadata'!E$4,IF( B9169='2. Metadata'!F$1,'2. Metadata'!F$4,IF(B9169='2. Metadata'!G$1,'2. Metadata'!G$4,IF(B9169='2. Metadata'!H$1,'2. Metadata'!H$4, IF(B9169='2. Metadata'!I$1,'2. Metadata'!I$4, IF(B9169='2. Metadata'!J$1,'2. Metadata'!J$4, IF(B9169='2. Metadata'!K$1,'2. Metadata'!K$4, IF(B9169='2. Metadata'!L$1,'2. Metadata'!L$4, IF(B9169='2. Metadata'!M$1,'2. Metadata'!M$6, IF(B9169='2. Metadata'!N$1,'2. Metadata'!N$6))))))))))))))</f>
        <v>-115.97499999999999</v>
      </c>
      <c r="E9169" s="15" t="s">
        <v>178</v>
      </c>
      <c r="F9169" s="132">
        <v>0.439</v>
      </c>
      <c r="G9169" s="16" t="str">
        <f>IF(ISBLANK(F9169)=TRUE," ",'2. Metadata'!B$14)</f>
        <v>degrees Celsius</v>
      </c>
      <c r="H9169" s="16" t="s">
        <v>178</v>
      </c>
    </row>
    <row r="9170" spans="1:8" ht="15.75" customHeight="1" x14ac:dyDescent="0.2">
      <c r="A9170" s="130">
        <v>39759.03125</v>
      </c>
      <c r="B9170" s="9" t="s">
        <v>239</v>
      </c>
      <c r="C9170" s="16">
        <f>IF(ISBLANK(B9170)=TRUE," ", IF(B9170='2. Metadata'!B$1,'2. Metadata'!B$5, IF(B9170='2. Metadata'!C$1,'2. Metadata'!#REF!,IF(B9170='2. Metadata'!D$1,'2. Metadata'!#REF!, IF(B9170='2. Metadata'!E$1,'2. Metadata'!#REF!,IF( B9170='2. Metadata'!F$1,'2. Metadata'!#REF!,IF(B9170='2. Metadata'!G$1,'2. Metadata'!#REF!,IF(B9170='2. Metadata'!H$1,'2. Metadata'!#REF!, IF(B9170='2. Metadata'!I$1,'2. Metadata'!#REF!, IF(B9170='2. Metadata'!J$1,'2. Metadata'!#REF!, IF(B9170='2. Metadata'!K$1,'2. Metadata'!C$3, IF(B9170='2. Metadata'!L$1,'2. Metadata'!D$3, IF(B9170='2. Metadata'!M$1,'2. Metadata'!M$5, IF(B9170='2. Metadata'!N$1,'2. Metadata'!N$5))))))))))))))</f>
        <v>49.690002</v>
      </c>
      <c r="D9170" s="13">
        <f>IF(ISBLANK(B9170)=TRUE," ", IF(B9170='2. Metadata'!B$1,'2. Metadata'!B$6, IF(B9170='2. Metadata'!C$1,'2. Metadata'!C$4,IF(B9170='2. Metadata'!D$1,'2. Metadata'!D$4, IF(B9170='2. Metadata'!E$1,'2. Metadata'!E$4,IF( B9170='2. Metadata'!F$1,'2. Metadata'!F$4,IF(B9170='2. Metadata'!G$1,'2. Metadata'!G$4,IF(B9170='2. Metadata'!H$1,'2. Metadata'!H$4, IF(B9170='2. Metadata'!I$1,'2. Metadata'!I$4, IF(B9170='2. Metadata'!J$1,'2. Metadata'!J$4, IF(B9170='2. Metadata'!K$1,'2. Metadata'!K$4, IF(B9170='2. Metadata'!L$1,'2. Metadata'!L$4, IF(B9170='2. Metadata'!M$1,'2. Metadata'!M$6, IF(B9170='2. Metadata'!N$1,'2. Metadata'!N$6))))))))))))))</f>
        <v>-115.97499999999999</v>
      </c>
      <c r="E9170" s="15" t="s">
        <v>178</v>
      </c>
      <c r="F9170" s="132">
        <v>0.46700000000000003</v>
      </c>
      <c r="G9170" s="16" t="str">
        <f>IF(ISBLANK(F9170)=TRUE," ",'2. Metadata'!B$14)</f>
        <v>degrees Celsius</v>
      </c>
      <c r="H9170" s="16" t="s">
        <v>178</v>
      </c>
    </row>
    <row r="9171" spans="1:8" ht="15.75" customHeight="1" x14ac:dyDescent="0.2">
      <c r="A9171" s="130">
        <v>39759.041666666664</v>
      </c>
      <c r="B9171" s="9" t="s">
        <v>239</v>
      </c>
      <c r="C9171" s="16">
        <f>IF(ISBLANK(B9171)=TRUE," ", IF(B9171='2. Metadata'!B$1,'2. Metadata'!B$5, IF(B9171='2. Metadata'!C$1,'2. Metadata'!#REF!,IF(B9171='2. Metadata'!D$1,'2. Metadata'!#REF!, IF(B9171='2. Metadata'!E$1,'2. Metadata'!#REF!,IF( B9171='2. Metadata'!F$1,'2. Metadata'!#REF!,IF(B9171='2. Metadata'!G$1,'2. Metadata'!#REF!,IF(B9171='2. Metadata'!H$1,'2. Metadata'!#REF!, IF(B9171='2. Metadata'!I$1,'2. Metadata'!#REF!, IF(B9171='2. Metadata'!J$1,'2. Metadata'!#REF!, IF(B9171='2. Metadata'!K$1,'2. Metadata'!C$3, IF(B9171='2. Metadata'!L$1,'2. Metadata'!D$3, IF(B9171='2. Metadata'!M$1,'2. Metadata'!M$5, IF(B9171='2. Metadata'!N$1,'2. Metadata'!N$5))))))))))))))</f>
        <v>49.690002</v>
      </c>
      <c r="D9171" s="13">
        <f>IF(ISBLANK(B9171)=TRUE," ", IF(B9171='2. Metadata'!B$1,'2. Metadata'!B$6, IF(B9171='2. Metadata'!C$1,'2. Metadata'!C$4,IF(B9171='2. Metadata'!D$1,'2. Metadata'!D$4, IF(B9171='2. Metadata'!E$1,'2. Metadata'!E$4,IF( B9171='2. Metadata'!F$1,'2. Metadata'!F$4,IF(B9171='2. Metadata'!G$1,'2. Metadata'!G$4,IF(B9171='2. Metadata'!H$1,'2. Metadata'!H$4, IF(B9171='2. Metadata'!I$1,'2. Metadata'!I$4, IF(B9171='2. Metadata'!J$1,'2. Metadata'!J$4, IF(B9171='2. Metadata'!K$1,'2. Metadata'!K$4, IF(B9171='2. Metadata'!L$1,'2. Metadata'!L$4, IF(B9171='2. Metadata'!M$1,'2. Metadata'!M$6, IF(B9171='2. Metadata'!N$1,'2. Metadata'!N$6))))))))))))))</f>
        <v>-115.97499999999999</v>
      </c>
      <c r="E9171" s="15" t="s">
        <v>178</v>
      </c>
      <c r="F9171" s="132">
        <v>0.46700000000000003</v>
      </c>
      <c r="G9171" s="16" t="str">
        <f>IF(ISBLANK(F9171)=TRUE," ",'2. Metadata'!B$14)</f>
        <v>degrees Celsius</v>
      </c>
      <c r="H9171" s="16" t="s">
        <v>178</v>
      </c>
    </row>
    <row r="9172" spans="1:8" ht="15.75" customHeight="1" x14ac:dyDescent="0.2">
      <c r="A9172" s="130">
        <v>39759.052083333336</v>
      </c>
      <c r="B9172" s="9" t="s">
        <v>239</v>
      </c>
      <c r="C9172" s="16">
        <f>IF(ISBLANK(B9172)=TRUE," ", IF(B9172='2. Metadata'!B$1,'2. Metadata'!B$5, IF(B9172='2. Metadata'!C$1,'2. Metadata'!#REF!,IF(B9172='2. Metadata'!D$1,'2. Metadata'!#REF!, IF(B9172='2. Metadata'!E$1,'2. Metadata'!#REF!,IF( B9172='2. Metadata'!F$1,'2. Metadata'!#REF!,IF(B9172='2. Metadata'!G$1,'2. Metadata'!#REF!,IF(B9172='2. Metadata'!H$1,'2. Metadata'!#REF!, IF(B9172='2. Metadata'!I$1,'2. Metadata'!#REF!, IF(B9172='2. Metadata'!J$1,'2. Metadata'!#REF!, IF(B9172='2. Metadata'!K$1,'2. Metadata'!C$3, IF(B9172='2. Metadata'!L$1,'2. Metadata'!D$3, IF(B9172='2. Metadata'!M$1,'2. Metadata'!M$5, IF(B9172='2. Metadata'!N$1,'2. Metadata'!N$5))))))))))))))</f>
        <v>49.690002</v>
      </c>
      <c r="D9172" s="13">
        <f>IF(ISBLANK(B9172)=TRUE," ", IF(B9172='2. Metadata'!B$1,'2. Metadata'!B$6, IF(B9172='2. Metadata'!C$1,'2. Metadata'!C$4,IF(B9172='2. Metadata'!D$1,'2. Metadata'!D$4, IF(B9172='2. Metadata'!E$1,'2. Metadata'!E$4,IF( B9172='2. Metadata'!F$1,'2. Metadata'!F$4,IF(B9172='2. Metadata'!G$1,'2. Metadata'!G$4,IF(B9172='2. Metadata'!H$1,'2. Metadata'!H$4, IF(B9172='2. Metadata'!I$1,'2. Metadata'!I$4, IF(B9172='2. Metadata'!J$1,'2. Metadata'!J$4, IF(B9172='2. Metadata'!K$1,'2. Metadata'!K$4, IF(B9172='2. Metadata'!L$1,'2. Metadata'!L$4, IF(B9172='2. Metadata'!M$1,'2. Metadata'!M$6, IF(B9172='2. Metadata'!N$1,'2. Metadata'!N$6))))))))))))))</f>
        <v>-115.97499999999999</v>
      </c>
      <c r="E9172" s="15" t="s">
        <v>178</v>
      </c>
      <c r="F9172" s="132">
        <v>0.495</v>
      </c>
      <c r="G9172" s="16" t="str">
        <f>IF(ISBLANK(F9172)=TRUE," ",'2. Metadata'!B$14)</f>
        <v>degrees Celsius</v>
      </c>
      <c r="H9172" s="16" t="s">
        <v>178</v>
      </c>
    </row>
    <row r="9173" spans="1:8" ht="15.75" customHeight="1" x14ac:dyDescent="0.2">
      <c r="A9173" s="130">
        <v>39759.0625</v>
      </c>
      <c r="B9173" s="9" t="s">
        <v>239</v>
      </c>
      <c r="C9173" s="16">
        <f>IF(ISBLANK(B9173)=TRUE," ", IF(B9173='2. Metadata'!B$1,'2. Metadata'!B$5, IF(B9173='2. Metadata'!C$1,'2. Metadata'!#REF!,IF(B9173='2. Metadata'!D$1,'2. Metadata'!#REF!, IF(B9173='2. Metadata'!E$1,'2. Metadata'!#REF!,IF( B9173='2. Metadata'!F$1,'2. Metadata'!#REF!,IF(B9173='2. Metadata'!G$1,'2. Metadata'!#REF!,IF(B9173='2. Metadata'!H$1,'2. Metadata'!#REF!, IF(B9173='2. Metadata'!I$1,'2. Metadata'!#REF!, IF(B9173='2. Metadata'!J$1,'2. Metadata'!#REF!, IF(B9173='2. Metadata'!K$1,'2. Metadata'!C$3, IF(B9173='2. Metadata'!L$1,'2. Metadata'!D$3, IF(B9173='2. Metadata'!M$1,'2. Metadata'!M$5, IF(B9173='2. Metadata'!N$1,'2. Metadata'!N$5))))))))))))))</f>
        <v>49.690002</v>
      </c>
      <c r="D9173" s="13">
        <f>IF(ISBLANK(B9173)=TRUE," ", IF(B9173='2. Metadata'!B$1,'2. Metadata'!B$6, IF(B9173='2. Metadata'!C$1,'2. Metadata'!C$4,IF(B9173='2. Metadata'!D$1,'2. Metadata'!D$4, IF(B9173='2. Metadata'!E$1,'2. Metadata'!E$4,IF( B9173='2. Metadata'!F$1,'2. Metadata'!F$4,IF(B9173='2. Metadata'!G$1,'2. Metadata'!G$4,IF(B9173='2. Metadata'!H$1,'2. Metadata'!H$4, IF(B9173='2. Metadata'!I$1,'2. Metadata'!I$4, IF(B9173='2. Metadata'!J$1,'2. Metadata'!J$4, IF(B9173='2. Metadata'!K$1,'2. Metadata'!K$4, IF(B9173='2. Metadata'!L$1,'2. Metadata'!L$4, IF(B9173='2. Metadata'!M$1,'2. Metadata'!M$6, IF(B9173='2. Metadata'!N$1,'2. Metadata'!N$6))))))))))))))</f>
        <v>-115.97499999999999</v>
      </c>
      <c r="E9173" s="15" t="s">
        <v>178</v>
      </c>
      <c r="F9173" s="132">
        <v>0.52200000000000002</v>
      </c>
      <c r="G9173" s="16" t="str">
        <f>IF(ISBLANK(F9173)=TRUE," ",'2. Metadata'!B$14)</f>
        <v>degrees Celsius</v>
      </c>
      <c r="H9173" s="16" t="s">
        <v>178</v>
      </c>
    </row>
    <row r="9174" spans="1:8" ht="15.75" customHeight="1" x14ac:dyDescent="0.2">
      <c r="A9174" s="130">
        <v>39759.072916666664</v>
      </c>
      <c r="B9174" s="9" t="s">
        <v>239</v>
      </c>
      <c r="C9174" s="16">
        <f>IF(ISBLANK(B9174)=TRUE," ", IF(B9174='2. Metadata'!B$1,'2. Metadata'!B$5, IF(B9174='2. Metadata'!C$1,'2. Metadata'!#REF!,IF(B9174='2. Metadata'!D$1,'2. Metadata'!#REF!, IF(B9174='2. Metadata'!E$1,'2. Metadata'!#REF!,IF( B9174='2. Metadata'!F$1,'2. Metadata'!#REF!,IF(B9174='2. Metadata'!G$1,'2. Metadata'!#REF!,IF(B9174='2. Metadata'!H$1,'2. Metadata'!#REF!, IF(B9174='2. Metadata'!I$1,'2. Metadata'!#REF!, IF(B9174='2. Metadata'!J$1,'2. Metadata'!#REF!, IF(B9174='2. Metadata'!K$1,'2. Metadata'!C$3, IF(B9174='2. Metadata'!L$1,'2. Metadata'!D$3, IF(B9174='2. Metadata'!M$1,'2. Metadata'!M$5, IF(B9174='2. Metadata'!N$1,'2. Metadata'!N$5))))))))))))))</f>
        <v>49.690002</v>
      </c>
      <c r="D9174" s="13">
        <f>IF(ISBLANK(B9174)=TRUE," ", IF(B9174='2. Metadata'!B$1,'2. Metadata'!B$6, IF(B9174='2. Metadata'!C$1,'2. Metadata'!C$4,IF(B9174='2. Metadata'!D$1,'2. Metadata'!D$4, IF(B9174='2. Metadata'!E$1,'2. Metadata'!E$4,IF( B9174='2. Metadata'!F$1,'2. Metadata'!F$4,IF(B9174='2. Metadata'!G$1,'2. Metadata'!G$4,IF(B9174='2. Metadata'!H$1,'2. Metadata'!H$4, IF(B9174='2. Metadata'!I$1,'2. Metadata'!I$4, IF(B9174='2. Metadata'!J$1,'2. Metadata'!J$4, IF(B9174='2. Metadata'!K$1,'2. Metadata'!K$4, IF(B9174='2. Metadata'!L$1,'2. Metadata'!L$4, IF(B9174='2. Metadata'!M$1,'2. Metadata'!M$6, IF(B9174='2. Metadata'!N$1,'2. Metadata'!N$6))))))))))))))</f>
        <v>-115.97499999999999</v>
      </c>
      <c r="E9174" s="15" t="s">
        <v>178</v>
      </c>
      <c r="F9174" s="132">
        <v>0.52200000000000002</v>
      </c>
      <c r="G9174" s="16" t="str">
        <f>IF(ISBLANK(F9174)=TRUE," ",'2. Metadata'!B$14)</f>
        <v>degrees Celsius</v>
      </c>
      <c r="H9174" s="16" t="s">
        <v>178</v>
      </c>
    </row>
    <row r="9175" spans="1:8" ht="15.75" customHeight="1" x14ac:dyDescent="0.2">
      <c r="A9175" s="130">
        <v>39759.083333333336</v>
      </c>
      <c r="B9175" s="9" t="s">
        <v>239</v>
      </c>
      <c r="C9175" s="16">
        <f>IF(ISBLANK(B9175)=TRUE," ", IF(B9175='2. Metadata'!B$1,'2. Metadata'!B$5, IF(B9175='2. Metadata'!C$1,'2. Metadata'!#REF!,IF(B9175='2. Metadata'!D$1,'2. Metadata'!#REF!, IF(B9175='2. Metadata'!E$1,'2. Metadata'!#REF!,IF( B9175='2. Metadata'!F$1,'2. Metadata'!#REF!,IF(B9175='2. Metadata'!G$1,'2. Metadata'!#REF!,IF(B9175='2. Metadata'!H$1,'2. Metadata'!#REF!, IF(B9175='2. Metadata'!I$1,'2. Metadata'!#REF!, IF(B9175='2. Metadata'!J$1,'2. Metadata'!#REF!, IF(B9175='2. Metadata'!K$1,'2. Metadata'!C$3, IF(B9175='2. Metadata'!L$1,'2. Metadata'!D$3, IF(B9175='2. Metadata'!M$1,'2. Metadata'!M$5, IF(B9175='2. Metadata'!N$1,'2. Metadata'!N$5))))))))))))))</f>
        <v>49.690002</v>
      </c>
      <c r="D9175" s="13">
        <f>IF(ISBLANK(B9175)=TRUE," ", IF(B9175='2. Metadata'!B$1,'2. Metadata'!B$6, IF(B9175='2. Metadata'!C$1,'2. Metadata'!C$4,IF(B9175='2. Metadata'!D$1,'2. Metadata'!D$4, IF(B9175='2. Metadata'!E$1,'2. Metadata'!E$4,IF( B9175='2. Metadata'!F$1,'2. Metadata'!F$4,IF(B9175='2. Metadata'!G$1,'2. Metadata'!G$4,IF(B9175='2. Metadata'!H$1,'2. Metadata'!H$4, IF(B9175='2. Metadata'!I$1,'2. Metadata'!I$4, IF(B9175='2. Metadata'!J$1,'2. Metadata'!J$4, IF(B9175='2. Metadata'!K$1,'2. Metadata'!K$4, IF(B9175='2. Metadata'!L$1,'2. Metadata'!L$4, IF(B9175='2. Metadata'!M$1,'2. Metadata'!M$6, IF(B9175='2. Metadata'!N$1,'2. Metadata'!N$6))))))))))))))</f>
        <v>-115.97499999999999</v>
      </c>
      <c r="E9175" s="15" t="s">
        <v>178</v>
      </c>
      <c r="F9175" s="132">
        <v>0.55000000000000004</v>
      </c>
      <c r="G9175" s="16" t="str">
        <f>IF(ISBLANK(F9175)=TRUE," ",'2. Metadata'!B$14)</f>
        <v>degrees Celsius</v>
      </c>
      <c r="H9175" s="16" t="s">
        <v>178</v>
      </c>
    </row>
    <row r="9176" spans="1:8" ht="15.75" customHeight="1" x14ac:dyDescent="0.2">
      <c r="A9176" s="130">
        <v>39759.09375</v>
      </c>
      <c r="B9176" s="9" t="s">
        <v>239</v>
      </c>
      <c r="C9176" s="16">
        <f>IF(ISBLANK(B9176)=TRUE," ", IF(B9176='2. Metadata'!B$1,'2. Metadata'!B$5, IF(B9176='2. Metadata'!C$1,'2. Metadata'!#REF!,IF(B9176='2. Metadata'!D$1,'2. Metadata'!#REF!, IF(B9176='2. Metadata'!E$1,'2. Metadata'!#REF!,IF( B9176='2. Metadata'!F$1,'2. Metadata'!#REF!,IF(B9176='2. Metadata'!G$1,'2. Metadata'!#REF!,IF(B9176='2. Metadata'!H$1,'2. Metadata'!#REF!, IF(B9176='2. Metadata'!I$1,'2. Metadata'!#REF!, IF(B9176='2. Metadata'!J$1,'2. Metadata'!#REF!, IF(B9176='2. Metadata'!K$1,'2. Metadata'!C$3, IF(B9176='2. Metadata'!L$1,'2. Metadata'!D$3, IF(B9176='2. Metadata'!M$1,'2. Metadata'!M$5, IF(B9176='2. Metadata'!N$1,'2. Metadata'!N$5))))))))))))))</f>
        <v>49.690002</v>
      </c>
      <c r="D9176" s="13">
        <f>IF(ISBLANK(B9176)=TRUE," ", IF(B9176='2. Metadata'!B$1,'2. Metadata'!B$6, IF(B9176='2. Metadata'!C$1,'2. Metadata'!C$4,IF(B9176='2. Metadata'!D$1,'2. Metadata'!D$4, IF(B9176='2. Metadata'!E$1,'2. Metadata'!E$4,IF( B9176='2. Metadata'!F$1,'2. Metadata'!F$4,IF(B9176='2. Metadata'!G$1,'2. Metadata'!G$4,IF(B9176='2. Metadata'!H$1,'2. Metadata'!H$4, IF(B9176='2. Metadata'!I$1,'2. Metadata'!I$4, IF(B9176='2. Metadata'!J$1,'2. Metadata'!J$4, IF(B9176='2. Metadata'!K$1,'2. Metadata'!K$4, IF(B9176='2. Metadata'!L$1,'2. Metadata'!L$4, IF(B9176='2. Metadata'!M$1,'2. Metadata'!M$6, IF(B9176='2. Metadata'!N$1,'2. Metadata'!N$6))))))))))))))</f>
        <v>-115.97499999999999</v>
      </c>
      <c r="E9176" s="15" t="s">
        <v>178</v>
      </c>
      <c r="F9176" s="132">
        <v>0.55000000000000004</v>
      </c>
      <c r="G9176" s="16" t="str">
        <f>IF(ISBLANK(F9176)=TRUE," ",'2. Metadata'!B$14)</f>
        <v>degrees Celsius</v>
      </c>
      <c r="H9176" s="16" t="s">
        <v>178</v>
      </c>
    </row>
    <row r="9177" spans="1:8" ht="15.75" customHeight="1" x14ac:dyDescent="0.2">
      <c r="A9177" s="130">
        <v>39759.104166666664</v>
      </c>
      <c r="B9177" s="9" t="s">
        <v>239</v>
      </c>
      <c r="C9177" s="16">
        <f>IF(ISBLANK(B9177)=TRUE," ", IF(B9177='2. Metadata'!B$1,'2. Metadata'!B$5, IF(B9177='2. Metadata'!C$1,'2. Metadata'!#REF!,IF(B9177='2. Metadata'!D$1,'2. Metadata'!#REF!, IF(B9177='2. Metadata'!E$1,'2. Metadata'!#REF!,IF( B9177='2. Metadata'!F$1,'2. Metadata'!#REF!,IF(B9177='2. Metadata'!G$1,'2. Metadata'!#REF!,IF(B9177='2. Metadata'!H$1,'2. Metadata'!#REF!, IF(B9177='2. Metadata'!I$1,'2. Metadata'!#REF!, IF(B9177='2. Metadata'!J$1,'2. Metadata'!#REF!, IF(B9177='2. Metadata'!K$1,'2. Metadata'!C$3, IF(B9177='2. Metadata'!L$1,'2. Metadata'!D$3, IF(B9177='2. Metadata'!M$1,'2. Metadata'!M$5, IF(B9177='2. Metadata'!N$1,'2. Metadata'!N$5))))))))))))))</f>
        <v>49.690002</v>
      </c>
      <c r="D9177" s="13">
        <f>IF(ISBLANK(B9177)=TRUE," ", IF(B9177='2. Metadata'!B$1,'2. Metadata'!B$6, IF(B9177='2. Metadata'!C$1,'2. Metadata'!C$4,IF(B9177='2. Metadata'!D$1,'2. Metadata'!D$4, IF(B9177='2. Metadata'!E$1,'2. Metadata'!E$4,IF( B9177='2. Metadata'!F$1,'2. Metadata'!F$4,IF(B9177='2. Metadata'!G$1,'2. Metadata'!G$4,IF(B9177='2. Metadata'!H$1,'2. Metadata'!H$4, IF(B9177='2. Metadata'!I$1,'2. Metadata'!I$4, IF(B9177='2. Metadata'!J$1,'2. Metadata'!J$4, IF(B9177='2. Metadata'!K$1,'2. Metadata'!K$4, IF(B9177='2. Metadata'!L$1,'2. Metadata'!L$4, IF(B9177='2. Metadata'!M$1,'2. Metadata'!M$6, IF(B9177='2. Metadata'!N$1,'2. Metadata'!N$6))))))))))))))</f>
        <v>-115.97499999999999</v>
      </c>
      <c r="E9177" s="15" t="s">
        <v>178</v>
      </c>
      <c r="F9177" s="132">
        <v>0.57699999999999996</v>
      </c>
      <c r="G9177" s="16" t="str">
        <f>IF(ISBLANK(F9177)=TRUE," ",'2. Metadata'!B$14)</f>
        <v>degrees Celsius</v>
      </c>
      <c r="H9177" s="16" t="s">
        <v>178</v>
      </c>
    </row>
    <row r="9178" spans="1:8" ht="15.75" customHeight="1" x14ac:dyDescent="0.2">
      <c r="A9178" s="130">
        <v>39759.114583333336</v>
      </c>
      <c r="B9178" s="9" t="s">
        <v>239</v>
      </c>
      <c r="C9178" s="16">
        <f>IF(ISBLANK(B9178)=TRUE," ", IF(B9178='2. Metadata'!B$1,'2. Metadata'!B$5, IF(B9178='2. Metadata'!C$1,'2. Metadata'!#REF!,IF(B9178='2. Metadata'!D$1,'2. Metadata'!#REF!, IF(B9178='2. Metadata'!E$1,'2. Metadata'!#REF!,IF( B9178='2. Metadata'!F$1,'2. Metadata'!#REF!,IF(B9178='2. Metadata'!G$1,'2. Metadata'!#REF!,IF(B9178='2. Metadata'!H$1,'2. Metadata'!#REF!, IF(B9178='2. Metadata'!I$1,'2. Metadata'!#REF!, IF(B9178='2. Metadata'!J$1,'2. Metadata'!#REF!, IF(B9178='2. Metadata'!K$1,'2. Metadata'!C$3, IF(B9178='2. Metadata'!L$1,'2. Metadata'!D$3, IF(B9178='2. Metadata'!M$1,'2. Metadata'!M$5, IF(B9178='2. Metadata'!N$1,'2. Metadata'!N$5))))))))))))))</f>
        <v>49.690002</v>
      </c>
      <c r="D9178" s="13">
        <f>IF(ISBLANK(B9178)=TRUE," ", IF(B9178='2. Metadata'!B$1,'2. Metadata'!B$6, IF(B9178='2. Metadata'!C$1,'2. Metadata'!C$4,IF(B9178='2. Metadata'!D$1,'2. Metadata'!D$4, IF(B9178='2. Metadata'!E$1,'2. Metadata'!E$4,IF( B9178='2. Metadata'!F$1,'2. Metadata'!F$4,IF(B9178='2. Metadata'!G$1,'2. Metadata'!G$4,IF(B9178='2. Metadata'!H$1,'2. Metadata'!H$4, IF(B9178='2. Metadata'!I$1,'2. Metadata'!I$4, IF(B9178='2. Metadata'!J$1,'2. Metadata'!J$4, IF(B9178='2. Metadata'!K$1,'2. Metadata'!K$4, IF(B9178='2. Metadata'!L$1,'2. Metadata'!L$4, IF(B9178='2. Metadata'!M$1,'2. Metadata'!M$6, IF(B9178='2. Metadata'!N$1,'2. Metadata'!N$6))))))))))))))</f>
        <v>-115.97499999999999</v>
      </c>
      <c r="E9178" s="15" t="s">
        <v>178</v>
      </c>
      <c r="F9178" s="132">
        <v>0.60499999999999998</v>
      </c>
      <c r="G9178" s="16" t="str">
        <f>IF(ISBLANK(F9178)=TRUE," ",'2. Metadata'!B$14)</f>
        <v>degrees Celsius</v>
      </c>
      <c r="H9178" s="16" t="s">
        <v>178</v>
      </c>
    </row>
    <row r="9179" spans="1:8" ht="15.75" customHeight="1" x14ac:dyDescent="0.2">
      <c r="A9179" s="130">
        <v>39759.125</v>
      </c>
      <c r="B9179" s="9" t="s">
        <v>239</v>
      </c>
      <c r="C9179" s="16">
        <f>IF(ISBLANK(B9179)=TRUE," ", IF(B9179='2. Metadata'!B$1,'2. Metadata'!B$5, IF(B9179='2. Metadata'!C$1,'2. Metadata'!#REF!,IF(B9179='2. Metadata'!D$1,'2. Metadata'!#REF!, IF(B9179='2. Metadata'!E$1,'2. Metadata'!#REF!,IF( B9179='2. Metadata'!F$1,'2. Metadata'!#REF!,IF(B9179='2. Metadata'!G$1,'2. Metadata'!#REF!,IF(B9179='2. Metadata'!H$1,'2. Metadata'!#REF!, IF(B9179='2. Metadata'!I$1,'2. Metadata'!#REF!, IF(B9179='2. Metadata'!J$1,'2. Metadata'!#REF!, IF(B9179='2. Metadata'!K$1,'2. Metadata'!C$3, IF(B9179='2. Metadata'!L$1,'2. Metadata'!D$3, IF(B9179='2. Metadata'!M$1,'2. Metadata'!M$5, IF(B9179='2. Metadata'!N$1,'2. Metadata'!N$5))))))))))))))</f>
        <v>49.690002</v>
      </c>
      <c r="D9179" s="13">
        <f>IF(ISBLANK(B9179)=TRUE," ", IF(B9179='2. Metadata'!B$1,'2. Metadata'!B$6, IF(B9179='2. Metadata'!C$1,'2. Metadata'!C$4,IF(B9179='2. Metadata'!D$1,'2. Metadata'!D$4, IF(B9179='2. Metadata'!E$1,'2. Metadata'!E$4,IF( B9179='2. Metadata'!F$1,'2. Metadata'!F$4,IF(B9179='2. Metadata'!G$1,'2. Metadata'!G$4,IF(B9179='2. Metadata'!H$1,'2. Metadata'!H$4, IF(B9179='2. Metadata'!I$1,'2. Metadata'!I$4, IF(B9179='2. Metadata'!J$1,'2. Metadata'!J$4, IF(B9179='2. Metadata'!K$1,'2. Metadata'!K$4, IF(B9179='2. Metadata'!L$1,'2. Metadata'!L$4, IF(B9179='2. Metadata'!M$1,'2. Metadata'!M$6, IF(B9179='2. Metadata'!N$1,'2. Metadata'!N$6))))))))))))))</f>
        <v>-115.97499999999999</v>
      </c>
      <c r="E9179" s="15" t="s">
        <v>178</v>
      </c>
      <c r="F9179" s="132">
        <v>0.63200000000000001</v>
      </c>
      <c r="G9179" s="16" t="str">
        <f>IF(ISBLANK(F9179)=TRUE," ",'2. Metadata'!B$14)</f>
        <v>degrees Celsius</v>
      </c>
      <c r="H9179" s="16" t="s">
        <v>178</v>
      </c>
    </row>
    <row r="9180" spans="1:8" ht="15.75" customHeight="1" x14ac:dyDescent="0.2">
      <c r="A9180" s="130">
        <v>39759.135416666664</v>
      </c>
      <c r="B9180" s="9" t="s">
        <v>239</v>
      </c>
      <c r="C9180" s="16">
        <f>IF(ISBLANK(B9180)=TRUE," ", IF(B9180='2. Metadata'!B$1,'2. Metadata'!B$5, IF(B9180='2. Metadata'!C$1,'2. Metadata'!#REF!,IF(B9180='2. Metadata'!D$1,'2. Metadata'!#REF!, IF(B9180='2. Metadata'!E$1,'2. Metadata'!#REF!,IF( B9180='2. Metadata'!F$1,'2. Metadata'!#REF!,IF(B9180='2. Metadata'!G$1,'2. Metadata'!#REF!,IF(B9180='2. Metadata'!H$1,'2. Metadata'!#REF!, IF(B9180='2. Metadata'!I$1,'2. Metadata'!#REF!, IF(B9180='2. Metadata'!J$1,'2. Metadata'!#REF!, IF(B9180='2. Metadata'!K$1,'2. Metadata'!C$3, IF(B9180='2. Metadata'!L$1,'2. Metadata'!D$3, IF(B9180='2. Metadata'!M$1,'2. Metadata'!M$5, IF(B9180='2. Metadata'!N$1,'2. Metadata'!N$5))))))))))))))</f>
        <v>49.690002</v>
      </c>
      <c r="D9180" s="13">
        <f>IF(ISBLANK(B9180)=TRUE," ", IF(B9180='2. Metadata'!B$1,'2. Metadata'!B$6, IF(B9180='2. Metadata'!C$1,'2. Metadata'!C$4,IF(B9180='2. Metadata'!D$1,'2. Metadata'!D$4, IF(B9180='2. Metadata'!E$1,'2. Metadata'!E$4,IF( B9180='2. Metadata'!F$1,'2. Metadata'!F$4,IF(B9180='2. Metadata'!G$1,'2. Metadata'!G$4,IF(B9180='2. Metadata'!H$1,'2. Metadata'!H$4, IF(B9180='2. Metadata'!I$1,'2. Metadata'!I$4, IF(B9180='2. Metadata'!J$1,'2. Metadata'!J$4, IF(B9180='2. Metadata'!K$1,'2. Metadata'!K$4, IF(B9180='2. Metadata'!L$1,'2. Metadata'!L$4, IF(B9180='2. Metadata'!M$1,'2. Metadata'!M$6, IF(B9180='2. Metadata'!N$1,'2. Metadata'!N$6))))))))))))))</f>
        <v>-115.97499999999999</v>
      </c>
      <c r="E9180" s="15" t="s">
        <v>178</v>
      </c>
      <c r="F9180" s="132">
        <v>0.63200000000000001</v>
      </c>
      <c r="G9180" s="16" t="str">
        <f>IF(ISBLANK(F9180)=TRUE," ",'2. Metadata'!B$14)</f>
        <v>degrees Celsius</v>
      </c>
      <c r="H9180" s="16" t="s">
        <v>178</v>
      </c>
    </row>
    <row r="9181" spans="1:8" ht="15.75" customHeight="1" x14ac:dyDescent="0.2">
      <c r="A9181" s="130">
        <v>39759.145833333336</v>
      </c>
      <c r="B9181" s="9" t="s">
        <v>239</v>
      </c>
      <c r="C9181" s="16">
        <f>IF(ISBLANK(B9181)=TRUE," ", IF(B9181='2. Metadata'!B$1,'2. Metadata'!B$5, IF(B9181='2. Metadata'!C$1,'2. Metadata'!#REF!,IF(B9181='2. Metadata'!D$1,'2. Metadata'!#REF!, IF(B9181='2. Metadata'!E$1,'2. Metadata'!#REF!,IF( B9181='2. Metadata'!F$1,'2. Metadata'!#REF!,IF(B9181='2. Metadata'!G$1,'2. Metadata'!#REF!,IF(B9181='2. Metadata'!H$1,'2. Metadata'!#REF!, IF(B9181='2. Metadata'!I$1,'2. Metadata'!#REF!, IF(B9181='2. Metadata'!J$1,'2. Metadata'!#REF!, IF(B9181='2. Metadata'!K$1,'2. Metadata'!C$3, IF(B9181='2. Metadata'!L$1,'2. Metadata'!D$3, IF(B9181='2. Metadata'!M$1,'2. Metadata'!M$5, IF(B9181='2. Metadata'!N$1,'2. Metadata'!N$5))))))))))))))</f>
        <v>49.690002</v>
      </c>
      <c r="D9181" s="13">
        <f>IF(ISBLANK(B9181)=TRUE," ", IF(B9181='2. Metadata'!B$1,'2. Metadata'!B$6, IF(B9181='2. Metadata'!C$1,'2. Metadata'!C$4,IF(B9181='2. Metadata'!D$1,'2. Metadata'!D$4, IF(B9181='2. Metadata'!E$1,'2. Metadata'!E$4,IF( B9181='2. Metadata'!F$1,'2. Metadata'!F$4,IF(B9181='2. Metadata'!G$1,'2. Metadata'!G$4,IF(B9181='2. Metadata'!H$1,'2. Metadata'!H$4, IF(B9181='2. Metadata'!I$1,'2. Metadata'!I$4, IF(B9181='2. Metadata'!J$1,'2. Metadata'!J$4, IF(B9181='2. Metadata'!K$1,'2. Metadata'!K$4, IF(B9181='2. Metadata'!L$1,'2. Metadata'!L$4, IF(B9181='2. Metadata'!M$1,'2. Metadata'!M$6, IF(B9181='2. Metadata'!N$1,'2. Metadata'!N$6))))))))))))))</f>
        <v>-115.97499999999999</v>
      </c>
      <c r="E9181" s="15" t="s">
        <v>178</v>
      </c>
      <c r="F9181" s="132">
        <v>0.66</v>
      </c>
      <c r="G9181" s="16" t="str">
        <f>IF(ISBLANK(F9181)=TRUE," ",'2. Metadata'!B$14)</f>
        <v>degrees Celsius</v>
      </c>
      <c r="H9181" s="16" t="s">
        <v>178</v>
      </c>
    </row>
    <row r="9182" spans="1:8" ht="15.75" customHeight="1" x14ac:dyDescent="0.2">
      <c r="A9182" s="130">
        <v>39759.15625</v>
      </c>
      <c r="B9182" s="9" t="s">
        <v>239</v>
      </c>
      <c r="C9182" s="16">
        <f>IF(ISBLANK(B9182)=TRUE," ", IF(B9182='2. Metadata'!B$1,'2. Metadata'!B$5, IF(B9182='2. Metadata'!C$1,'2. Metadata'!#REF!,IF(B9182='2. Metadata'!D$1,'2. Metadata'!#REF!, IF(B9182='2. Metadata'!E$1,'2. Metadata'!#REF!,IF( B9182='2. Metadata'!F$1,'2. Metadata'!#REF!,IF(B9182='2. Metadata'!G$1,'2. Metadata'!#REF!,IF(B9182='2. Metadata'!H$1,'2. Metadata'!#REF!, IF(B9182='2. Metadata'!I$1,'2. Metadata'!#REF!, IF(B9182='2. Metadata'!J$1,'2. Metadata'!#REF!, IF(B9182='2. Metadata'!K$1,'2. Metadata'!C$3, IF(B9182='2. Metadata'!L$1,'2. Metadata'!D$3, IF(B9182='2. Metadata'!M$1,'2. Metadata'!M$5, IF(B9182='2. Metadata'!N$1,'2. Metadata'!N$5))))))))))))))</f>
        <v>49.690002</v>
      </c>
      <c r="D9182" s="13">
        <f>IF(ISBLANK(B9182)=TRUE," ", IF(B9182='2. Metadata'!B$1,'2. Metadata'!B$6, IF(B9182='2. Metadata'!C$1,'2. Metadata'!C$4,IF(B9182='2. Metadata'!D$1,'2. Metadata'!D$4, IF(B9182='2. Metadata'!E$1,'2. Metadata'!E$4,IF( B9182='2. Metadata'!F$1,'2. Metadata'!F$4,IF(B9182='2. Metadata'!G$1,'2. Metadata'!G$4,IF(B9182='2. Metadata'!H$1,'2. Metadata'!H$4, IF(B9182='2. Metadata'!I$1,'2. Metadata'!I$4, IF(B9182='2. Metadata'!J$1,'2. Metadata'!J$4, IF(B9182='2. Metadata'!K$1,'2. Metadata'!K$4, IF(B9182='2. Metadata'!L$1,'2. Metadata'!L$4, IF(B9182='2. Metadata'!M$1,'2. Metadata'!M$6, IF(B9182='2. Metadata'!N$1,'2. Metadata'!N$6))))))))))))))</f>
        <v>-115.97499999999999</v>
      </c>
      <c r="E9182" s="15" t="s">
        <v>178</v>
      </c>
      <c r="F9182" s="132">
        <v>0.68700000000000006</v>
      </c>
      <c r="G9182" s="16" t="str">
        <f>IF(ISBLANK(F9182)=TRUE," ",'2. Metadata'!B$14)</f>
        <v>degrees Celsius</v>
      </c>
      <c r="H9182" s="16" t="s">
        <v>178</v>
      </c>
    </row>
    <row r="9183" spans="1:8" ht="15.75" customHeight="1" x14ac:dyDescent="0.2">
      <c r="A9183" s="130">
        <v>39759.166666666664</v>
      </c>
      <c r="B9183" s="9" t="s">
        <v>239</v>
      </c>
      <c r="C9183" s="16">
        <f>IF(ISBLANK(B9183)=TRUE," ", IF(B9183='2. Metadata'!B$1,'2. Metadata'!B$5, IF(B9183='2. Metadata'!C$1,'2. Metadata'!#REF!,IF(B9183='2. Metadata'!D$1,'2. Metadata'!#REF!, IF(B9183='2. Metadata'!E$1,'2. Metadata'!#REF!,IF( B9183='2. Metadata'!F$1,'2. Metadata'!#REF!,IF(B9183='2. Metadata'!G$1,'2. Metadata'!#REF!,IF(B9183='2. Metadata'!H$1,'2. Metadata'!#REF!, IF(B9183='2. Metadata'!I$1,'2. Metadata'!#REF!, IF(B9183='2. Metadata'!J$1,'2. Metadata'!#REF!, IF(B9183='2. Metadata'!K$1,'2. Metadata'!C$3, IF(B9183='2. Metadata'!L$1,'2. Metadata'!D$3, IF(B9183='2. Metadata'!M$1,'2. Metadata'!M$5, IF(B9183='2. Metadata'!N$1,'2. Metadata'!N$5))))))))))))))</f>
        <v>49.690002</v>
      </c>
      <c r="D9183" s="13">
        <f>IF(ISBLANK(B9183)=TRUE," ", IF(B9183='2. Metadata'!B$1,'2. Metadata'!B$6, IF(B9183='2. Metadata'!C$1,'2. Metadata'!C$4,IF(B9183='2. Metadata'!D$1,'2. Metadata'!D$4, IF(B9183='2. Metadata'!E$1,'2. Metadata'!E$4,IF( B9183='2. Metadata'!F$1,'2. Metadata'!F$4,IF(B9183='2. Metadata'!G$1,'2. Metadata'!G$4,IF(B9183='2. Metadata'!H$1,'2. Metadata'!H$4, IF(B9183='2. Metadata'!I$1,'2. Metadata'!I$4, IF(B9183='2. Metadata'!J$1,'2. Metadata'!J$4, IF(B9183='2. Metadata'!K$1,'2. Metadata'!K$4, IF(B9183='2. Metadata'!L$1,'2. Metadata'!L$4, IF(B9183='2. Metadata'!M$1,'2. Metadata'!M$6, IF(B9183='2. Metadata'!N$1,'2. Metadata'!N$6))))))))))))))</f>
        <v>-115.97499999999999</v>
      </c>
      <c r="E9183" s="15" t="s">
        <v>178</v>
      </c>
      <c r="F9183" s="132">
        <v>0.68700000000000006</v>
      </c>
      <c r="G9183" s="16" t="str">
        <f>IF(ISBLANK(F9183)=TRUE," ",'2. Metadata'!B$14)</f>
        <v>degrees Celsius</v>
      </c>
      <c r="H9183" s="16" t="s">
        <v>178</v>
      </c>
    </row>
    <row r="9184" spans="1:8" ht="15.75" customHeight="1" x14ac:dyDescent="0.2">
      <c r="A9184" s="130">
        <v>39759.177083333336</v>
      </c>
      <c r="B9184" s="9" t="s">
        <v>239</v>
      </c>
      <c r="C9184" s="16">
        <f>IF(ISBLANK(B9184)=TRUE," ", IF(B9184='2. Metadata'!B$1,'2. Metadata'!B$5, IF(B9184='2. Metadata'!C$1,'2. Metadata'!#REF!,IF(B9184='2. Metadata'!D$1,'2. Metadata'!#REF!, IF(B9184='2. Metadata'!E$1,'2. Metadata'!#REF!,IF( B9184='2. Metadata'!F$1,'2. Metadata'!#REF!,IF(B9184='2. Metadata'!G$1,'2. Metadata'!#REF!,IF(B9184='2. Metadata'!H$1,'2. Metadata'!#REF!, IF(B9184='2. Metadata'!I$1,'2. Metadata'!#REF!, IF(B9184='2. Metadata'!J$1,'2. Metadata'!#REF!, IF(B9184='2. Metadata'!K$1,'2. Metadata'!C$3, IF(B9184='2. Metadata'!L$1,'2. Metadata'!D$3, IF(B9184='2. Metadata'!M$1,'2. Metadata'!M$5, IF(B9184='2. Metadata'!N$1,'2. Metadata'!N$5))))))))))))))</f>
        <v>49.690002</v>
      </c>
      <c r="D9184" s="13">
        <f>IF(ISBLANK(B9184)=TRUE," ", IF(B9184='2. Metadata'!B$1,'2. Metadata'!B$6, IF(B9184='2. Metadata'!C$1,'2. Metadata'!C$4,IF(B9184='2. Metadata'!D$1,'2. Metadata'!D$4, IF(B9184='2. Metadata'!E$1,'2. Metadata'!E$4,IF( B9184='2. Metadata'!F$1,'2. Metadata'!F$4,IF(B9184='2. Metadata'!G$1,'2. Metadata'!G$4,IF(B9184='2. Metadata'!H$1,'2. Metadata'!H$4, IF(B9184='2. Metadata'!I$1,'2. Metadata'!I$4, IF(B9184='2. Metadata'!J$1,'2. Metadata'!J$4, IF(B9184='2. Metadata'!K$1,'2. Metadata'!K$4, IF(B9184='2. Metadata'!L$1,'2. Metadata'!L$4, IF(B9184='2. Metadata'!M$1,'2. Metadata'!M$6, IF(B9184='2. Metadata'!N$1,'2. Metadata'!N$6))))))))))))))</f>
        <v>-115.97499999999999</v>
      </c>
      <c r="E9184" s="15" t="s">
        <v>178</v>
      </c>
      <c r="F9184" s="132">
        <v>0.71499999999999997</v>
      </c>
      <c r="G9184" s="16" t="str">
        <f>IF(ISBLANK(F9184)=TRUE," ",'2. Metadata'!B$14)</f>
        <v>degrees Celsius</v>
      </c>
      <c r="H9184" s="16" t="s">
        <v>178</v>
      </c>
    </row>
    <row r="9185" spans="1:8" ht="15.75" customHeight="1" x14ac:dyDescent="0.2">
      <c r="A9185" s="130">
        <v>39759.1875</v>
      </c>
      <c r="B9185" s="9" t="s">
        <v>239</v>
      </c>
      <c r="C9185" s="16">
        <f>IF(ISBLANK(B9185)=TRUE," ", IF(B9185='2. Metadata'!B$1,'2. Metadata'!B$5, IF(B9185='2. Metadata'!C$1,'2. Metadata'!#REF!,IF(B9185='2. Metadata'!D$1,'2. Metadata'!#REF!, IF(B9185='2. Metadata'!E$1,'2. Metadata'!#REF!,IF( B9185='2. Metadata'!F$1,'2. Metadata'!#REF!,IF(B9185='2. Metadata'!G$1,'2. Metadata'!#REF!,IF(B9185='2. Metadata'!H$1,'2. Metadata'!#REF!, IF(B9185='2. Metadata'!I$1,'2. Metadata'!#REF!, IF(B9185='2. Metadata'!J$1,'2. Metadata'!#REF!, IF(B9185='2. Metadata'!K$1,'2. Metadata'!C$3, IF(B9185='2. Metadata'!L$1,'2. Metadata'!D$3, IF(B9185='2. Metadata'!M$1,'2. Metadata'!M$5, IF(B9185='2. Metadata'!N$1,'2. Metadata'!N$5))))))))))))))</f>
        <v>49.690002</v>
      </c>
      <c r="D9185" s="13">
        <f>IF(ISBLANK(B9185)=TRUE," ", IF(B9185='2. Metadata'!B$1,'2. Metadata'!B$6, IF(B9185='2. Metadata'!C$1,'2. Metadata'!C$4,IF(B9185='2. Metadata'!D$1,'2. Metadata'!D$4, IF(B9185='2. Metadata'!E$1,'2. Metadata'!E$4,IF( B9185='2. Metadata'!F$1,'2. Metadata'!F$4,IF(B9185='2. Metadata'!G$1,'2. Metadata'!G$4,IF(B9185='2. Metadata'!H$1,'2. Metadata'!H$4, IF(B9185='2. Metadata'!I$1,'2. Metadata'!I$4, IF(B9185='2. Metadata'!J$1,'2. Metadata'!J$4, IF(B9185='2. Metadata'!K$1,'2. Metadata'!K$4, IF(B9185='2. Metadata'!L$1,'2. Metadata'!L$4, IF(B9185='2. Metadata'!M$1,'2. Metadata'!M$6, IF(B9185='2. Metadata'!N$1,'2. Metadata'!N$6))))))))))))))</f>
        <v>-115.97499999999999</v>
      </c>
      <c r="E9185" s="15" t="s">
        <v>178</v>
      </c>
      <c r="F9185" s="132">
        <v>0.74199999999999999</v>
      </c>
      <c r="G9185" s="16" t="str">
        <f>IF(ISBLANK(F9185)=TRUE," ",'2. Metadata'!B$14)</f>
        <v>degrees Celsius</v>
      </c>
      <c r="H9185" s="16" t="s">
        <v>178</v>
      </c>
    </row>
    <row r="9186" spans="1:8" ht="15.75" customHeight="1" x14ac:dyDescent="0.2">
      <c r="A9186" s="130">
        <v>39759.197916666664</v>
      </c>
      <c r="B9186" s="9" t="s">
        <v>239</v>
      </c>
      <c r="C9186" s="16">
        <f>IF(ISBLANK(B9186)=TRUE," ", IF(B9186='2. Metadata'!B$1,'2. Metadata'!B$5, IF(B9186='2. Metadata'!C$1,'2. Metadata'!#REF!,IF(B9186='2. Metadata'!D$1,'2. Metadata'!#REF!, IF(B9186='2. Metadata'!E$1,'2. Metadata'!#REF!,IF( B9186='2. Metadata'!F$1,'2. Metadata'!#REF!,IF(B9186='2. Metadata'!G$1,'2. Metadata'!#REF!,IF(B9186='2. Metadata'!H$1,'2. Metadata'!#REF!, IF(B9186='2. Metadata'!I$1,'2. Metadata'!#REF!, IF(B9186='2. Metadata'!J$1,'2. Metadata'!#REF!, IF(B9186='2. Metadata'!K$1,'2. Metadata'!C$3, IF(B9186='2. Metadata'!L$1,'2. Metadata'!D$3, IF(B9186='2. Metadata'!M$1,'2. Metadata'!M$5, IF(B9186='2. Metadata'!N$1,'2. Metadata'!N$5))))))))))))))</f>
        <v>49.690002</v>
      </c>
      <c r="D9186" s="13">
        <f>IF(ISBLANK(B9186)=TRUE," ", IF(B9186='2. Metadata'!B$1,'2. Metadata'!B$6, IF(B9186='2. Metadata'!C$1,'2. Metadata'!C$4,IF(B9186='2. Metadata'!D$1,'2. Metadata'!D$4, IF(B9186='2. Metadata'!E$1,'2. Metadata'!E$4,IF( B9186='2. Metadata'!F$1,'2. Metadata'!F$4,IF(B9186='2. Metadata'!G$1,'2. Metadata'!G$4,IF(B9186='2. Metadata'!H$1,'2. Metadata'!H$4, IF(B9186='2. Metadata'!I$1,'2. Metadata'!I$4, IF(B9186='2. Metadata'!J$1,'2. Metadata'!J$4, IF(B9186='2. Metadata'!K$1,'2. Metadata'!K$4, IF(B9186='2. Metadata'!L$1,'2. Metadata'!L$4, IF(B9186='2. Metadata'!M$1,'2. Metadata'!M$6, IF(B9186='2. Metadata'!N$1,'2. Metadata'!N$6))))))))))))))</f>
        <v>-115.97499999999999</v>
      </c>
      <c r="E9186" s="15" t="s">
        <v>178</v>
      </c>
      <c r="F9186" s="132">
        <v>0.74199999999999999</v>
      </c>
      <c r="G9186" s="16" t="str">
        <f>IF(ISBLANK(F9186)=TRUE," ",'2. Metadata'!B$14)</f>
        <v>degrees Celsius</v>
      </c>
      <c r="H9186" s="16" t="s">
        <v>178</v>
      </c>
    </row>
    <row r="9187" spans="1:8" ht="15.75" customHeight="1" x14ac:dyDescent="0.2">
      <c r="A9187" s="130">
        <v>39759.208333333336</v>
      </c>
      <c r="B9187" s="9" t="s">
        <v>239</v>
      </c>
      <c r="C9187" s="16">
        <f>IF(ISBLANK(B9187)=TRUE," ", IF(B9187='2. Metadata'!B$1,'2. Metadata'!B$5, IF(B9187='2. Metadata'!C$1,'2. Metadata'!#REF!,IF(B9187='2. Metadata'!D$1,'2. Metadata'!#REF!, IF(B9187='2. Metadata'!E$1,'2. Metadata'!#REF!,IF( B9187='2. Metadata'!F$1,'2. Metadata'!#REF!,IF(B9187='2. Metadata'!G$1,'2. Metadata'!#REF!,IF(B9187='2. Metadata'!H$1,'2. Metadata'!#REF!, IF(B9187='2. Metadata'!I$1,'2. Metadata'!#REF!, IF(B9187='2. Metadata'!J$1,'2. Metadata'!#REF!, IF(B9187='2. Metadata'!K$1,'2. Metadata'!C$3, IF(B9187='2. Metadata'!L$1,'2. Metadata'!D$3, IF(B9187='2. Metadata'!M$1,'2. Metadata'!M$5, IF(B9187='2. Metadata'!N$1,'2. Metadata'!N$5))))))))))))))</f>
        <v>49.690002</v>
      </c>
      <c r="D9187" s="13">
        <f>IF(ISBLANK(B9187)=TRUE," ", IF(B9187='2. Metadata'!B$1,'2. Metadata'!B$6, IF(B9187='2. Metadata'!C$1,'2. Metadata'!C$4,IF(B9187='2. Metadata'!D$1,'2. Metadata'!D$4, IF(B9187='2. Metadata'!E$1,'2. Metadata'!E$4,IF( B9187='2. Metadata'!F$1,'2. Metadata'!F$4,IF(B9187='2. Metadata'!G$1,'2. Metadata'!G$4,IF(B9187='2. Metadata'!H$1,'2. Metadata'!H$4, IF(B9187='2. Metadata'!I$1,'2. Metadata'!I$4, IF(B9187='2. Metadata'!J$1,'2. Metadata'!J$4, IF(B9187='2. Metadata'!K$1,'2. Metadata'!K$4, IF(B9187='2. Metadata'!L$1,'2. Metadata'!L$4, IF(B9187='2. Metadata'!M$1,'2. Metadata'!M$6, IF(B9187='2. Metadata'!N$1,'2. Metadata'!N$6))))))))))))))</f>
        <v>-115.97499999999999</v>
      </c>
      <c r="E9187" s="15" t="s">
        <v>178</v>
      </c>
      <c r="F9187" s="132">
        <v>0.77</v>
      </c>
      <c r="G9187" s="16" t="str">
        <f>IF(ISBLANK(F9187)=TRUE," ",'2. Metadata'!B$14)</f>
        <v>degrees Celsius</v>
      </c>
      <c r="H9187" s="16" t="s">
        <v>178</v>
      </c>
    </row>
    <row r="9188" spans="1:8" ht="15.75" customHeight="1" x14ac:dyDescent="0.2">
      <c r="A9188" s="130">
        <v>39759.21875</v>
      </c>
      <c r="B9188" s="9" t="s">
        <v>239</v>
      </c>
      <c r="C9188" s="16">
        <f>IF(ISBLANK(B9188)=TRUE," ", IF(B9188='2. Metadata'!B$1,'2. Metadata'!B$5, IF(B9188='2. Metadata'!C$1,'2. Metadata'!#REF!,IF(B9188='2. Metadata'!D$1,'2. Metadata'!#REF!, IF(B9188='2. Metadata'!E$1,'2. Metadata'!#REF!,IF( B9188='2. Metadata'!F$1,'2. Metadata'!#REF!,IF(B9188='2. Metadata'!G$1,'2. Metadata'!#REF!,IF(B9188='2. Metadata'!H$1,'2. Metadata'!#REF!, IF(B9188='2. Metadata'!I$1,'2. Metadata'!#REF!, IF(B9188='2. Metadata'!J$1,'2. Metadata'!#REF!, IF(B9188='2. Metadata'!K$1,'2. Metadata'!C$3, IF(B9188='2. Metadata'!L$1,'2. Metadata'!D$3, IF(B9188='2. Metadata'!M$1,'2. Metadata'!M$5, IF(B9188='2. Metadata'!N$1,'2. Metadata'!N$5))))))))))))))</f>
        <v>49.690002</v>
      </c>
      <c r="D9188" s="13">
        <f>IF(ISBLANK(B9188)=TRUE," ", IF(B9188='2. Metadata'!B$1,'2. Metadata'!B$6, IF(B9188='2. Metadata'!C$1,'2. Metadata'!C$4,IF(B9188='2. Metadata'!D$1,'2. Metadata'!D$4, IF(B9188='2. Metadata'!E$1,'2. Metadata'!E$4,IF( B9188='2. Metadata'!F$1,'2. Metadata'!F$4,IF(B9188='2. Metadata'!G$1,'2. Metadata'!G$4,IF(B9188='2. Metadata'!H$1,'2. Metadata'!H$4, IF(B9188='2. Metadata'!I$1,'2. Metadata'!I$4, IF(B9188='2. Metadata'!J$1,'2. Metadata'!J$4, IF(B9188='2. Metadata'!K$1,'2. Metadata'!K$4, IF(B9188='2. Metadata'!L$1,'2. Metadata'!L$4, IF(B9188='2. Metadata'!M$1,'2. Metadata'!M$6, IF(B9188='2. Metadata'!N$1,'2. Metadata'!N$6))))))))))))))</f>
        <v>-115.97499999999999</v>
      </c>
      <c r="E9188" s="15" t="s">
        <v>178</v>
      </c>
      <c r="F9188" s="132">
        <v>0.77</v>
      </c>
      <c r="G9188" s="16" t="str">
        <f>IF(ISBLANK(F9188)=TRUE," ",'2. Metadata'!B$14)</f>
        <v>degrees Celsius</v>
      </c>
      <c r="H9188" s="16" t="s">
        <v>178</v>
      </c>
    </row>
    <row r="9189" spans="1:8" ht="15.75" customHeight="1" x14ac:dyDescent="0.2">
      <c r="A9189" s="130">
        <v>39759.229166666664</v>
      </c>
      <c r="B9189" s="9" t="s">
        <v>239</v>
      </c>
      <c r="C9189" s="16">
        <f>IF(ISBLANK(B9189)=TRUE," ", IF(B9189='2. Metadata'!B$1,'2. Metadata'!B$5, IF(B9189='2. Metadata'!C$1,'2. Metadata'!#REF!,IF(B9189='2. Metadata'!D$1,'2. Metadata'!#REF!, IF(B9189='2. Metadata'!E$1,'2. Metadata'!#REF!,IF( B9189='2. Metadata'!F$1,'2. Metadata'!#REF!,IF(B9189='2. Metadata'!G$1,'2. Metadata'!#REF!,IF(B9189='2. Metadata'!H$1,'2. Metadata'!#REF!, IF(B9189='2. Metadata'!I$1,'2. Metadata'!#REF!, IF(B9189='2. Metadata'!J$1,'2. Metadata'!#REF!, IF(B9189='2. Metadata'!K$1,'2. Metadata'!C$3, IF(B9189='2. Metadata'!L$1,'2. Metadata'!D$3, IF(B9189='2. Metadata'!M$1,'2. Metadata'!M$5, IF(B9189='2. Metadata'!N$1,'2. Metadata'!N$5))))))))))))))</f>
        <v>49.690002</v>
      </c>
      <c r="D9189" s="13">
        <f>IF(ISBLANK(B9189)=TRUE," ", IF(B9189='2. Metadata'!B$1,'2. Metadata'!B$6, IF(B9189='2. Metadata'!C$1,'2. Metadata'!C$4,IF(B9189='2. Metadata'!D$1,'2. Metadata'!D$4, IF(B9189='2. Metadata'!E$1,'2. Metadata'!E$4,IF( B9189='2. Metadata'!F$1,'2. Metadata'!F$4,IF(B9189='2. Metadata'!G$1,'2. Metadata'!G$4,IF(B9189='2. Metadata'!H$1,'2. Metadata'!H$4, IF(B9189='2. Metadata'!I$1,'2. Metadata'!I$4, IF(B9189='2. Metadata'!J$1,'2. Metadata'!J$4, IF(B9189='2. Metadata'!K$1,'2. Metadata'!K$4, IF(B9189='2. Metadata'!L$1,'2. Metadata'!L$4, IF(B9189='2. Metadata'!M$1,'2. Metadata'!M$6, IF(B9189='2. Metadata'!N$1,'2. Metadata'!N$6))))))))))))))</f>
        <v>-115.97499999999999</v>
      </c>
      <c r="E9189" s="15" t="s">
        <v>178</v>
      </c>
      <c r="F9189" s="132">
        <v>0.79700000000000004</v>
      </c>
      <c r="G9189" s="16" t="str">
        <f>IF(ISBLANK(F9189)=TRUE," ",'2. Metadata'!B$14)</f>
        <v>degrees Celsius</v>
      </c>
      <c r="H9189" s="16" t="s">
        <v>178</v>
      </c>
    </row>
    <row r="9190" spans="1:8" ht="15.75" customHeight="1" x14ac:dyDescent="0.2">
      <c r="A9190" s="130">
        <v>39759.239583333336</v>
      </c>
      <c r="B9190" s="9" t="s">
        <v>239</v>
      </c>
      <c r="C9190" s="16">
        <f>IF(ISBLANK(B9190)=TRUE," ", IF(B9190='2. Metadata'!B$1,'2. Metadata'!B$5, IF(B9190='2. Metadata'!C$1,'2. Metadata'!#REF!,IF(B9190='2. Metadata'!D$1,'2. Metadata'!#REF!, IF(B9190='2. Metadata'!E$1,'2. Metadata'!#REF!,IF( B9190='2. Metadata'!F$1,'2. Metadata'!#REF!,IF(B9190='2. Metadata'!G$1,'2. Metadata'!#REF!,IF(B9190='2. Metadata'!H$1,'2. Metadata'!#REF!, IF(B9190='2. Metadata'!I$1,'2. Metadata'!#REF!, IF(B9190='2. Metadata'!J$1,'2. Metadata'!#REF!, IF(B9190='2. Metadata'!K$1,'2. Metadata'!C$3, IF(B9190='2. Metadata'!L$1,'2. Metadata'!D$3, IF(B9190='2. Metadata'!M$1,'2. Metadata'!M$5, IF(B9190='2. Metadata'!N$1,'2. Metadata'!N$5))))))))))))))</f>
        <v>49.690002</v>
      </c>
      <c r="D9190" s="13">
        <f>IF(ISBLANK(B9190)=TRUE," ", IF(B9190='2. Metadata'!B$1,'2. Metadata'!B$6, IF(B9190='2. Metadata'!C$1,'2. Metadata'!C$4,IF(B9190='2. Metadata'!D$1,'2. Metadata'!D$4, IF(B9190='2. Metadata'!E$1,'2. Metadata'!E$4,IF( B9190='2. Metadata'!F$1,'2. Metadata'!F$4,IF(B9190='2. Metadata'!G$1,'2. Metadata'!G$4,IF(B9190='2. Metadata'!H$1,'2. Metadata'!H$4, IF(B9190='2. Metadata'!I$1,'2. Metadata'!I$4, IF(B9190='2. Metadata'!J$1,'2. Metadata'!J$4, IF(B9190='2. Metadata'!K$1,'2. Metadata'!K$4, IF(B9190='2. Metadata'!L$1,'2. Metadata'!L$4, IF(B9190='2. Metadata'!M$1,'2. Metadata'!M$6, IF(B9190='2. Metadata'!N$1,'2. Metadata'!N$6))))))))))))))</f>
        <v>-115.97499999999999</v>
      </c>
      <c r="E9190" s="15" t="s">
        <v>178</v>
      </c>
      <c r="F9190" s="132">
        <v>0.79700000000000004</v>
      </c>
      <c r="G9190" s="16" t="str">
        <f>IF(ISBLANK(F9190)=TRUE," ",'2. Metadata'!B$14)</f>
        <v>degrees Celsius</v>
      </c>
      <c r="H9190" s="16" t="s">
        <v>178</v>
      </c>
    </row>
    <row r="9191" spans="1:8" ht="15.75" customHeight="1" x14ac:dyDescent="0.2">
      <c r="A9191" s="130">
        <v>39759.25</v>
      </c>
      <c r="B9191" s="9" t="s">
        <v>239</v>
      </c>
      <c r="C9191" s="16">
        <f>IF(ISBLANK(B9191)=TRUE," ", IF(B9191='2. Metadata'!B$1,'2. Metadata'!B$5, IF(B9191='2. Metadata'!C$1,'2. Metadata'!#REF!,IF(B9191='2. Metadata'!D$1,'2. Metadata'!#REF!, IF(B9191='2. Metadata'!E$1,'2. Metadata'!#REF!,IF( B9191='2. Metadata'!F$1,'2. Metadata'!#REF!,IF(B9191='2. Metadata'!G$1,'2. Metadata'!#REF!,IF(B9191='2. Metadata'!H$1,'2. Metadata'!#REF!, IF(B9191='2. Metadata'!I$1,'2. Metadata'!#REF!, IF(B9191='2. Metadata'!J$1,'2. Metadata'!#REF!, IF(B9191='2. Metadata'!K$1,'2. Metadata'!C$3, IF(B9191='2. Metadata'!L$1,'2. Metadata'!D$3, IF(B9191='2. Metadata'!M$1,'2. Metadata'!M$5, IF(B9191='2. Metadata'!N$1,'2. Metadata'!N$5))))))))))))))</f>
        <v>49.690002</v>
      </c>
      <c r="D9191" s="13">
        <f>IF(ISBLANK(B9191)=TRUE," ", IF(B9191='2. Metadata'!B$1,'2. Metadata'!B$6, IF(B9191='2. Metadata'!C$1,'2. Metadata'!C$4,IF(B9191='2. Metadata'!D$1,'2. Metadata'!D$4, IF(B9191='2. Metadata'!E$1,'2. Metadata'!E$4,IF( B9191='2. Metadata'!F$1,'2. Metadata'!F$4,IF(B9191='2. Metadata'!G$1,'2. Metadata'!G$4,IF(B9191='2. Metadata'!H$1,'2. Metadata'!H$4, IF(B9191='2. Metadata'!I$1,'2. Metadata'!I$4, IF(B9191='2. Metadata'!J$1,'2. Metadata'!J$4, IF(B9191='2. Metadata'!K$1,'2. Metadata'!K$4, IF(B9191='2. Metadata'!L$1,'2. Metadata'!L$4, IF(B9191='2. Metadata'!M$1,'2. Metadata'!M$6, IF(B9191='2. Metadata'!N$1,'2. Metadata'!N$6))))))))))))))</f>
        <v>-115.97499999999999</v>
      </c>
      <c r="E9191" s="15" t="s">
        <v>178</v>
      </c>
      <c r="F9191" s="132">
        <v>0.82499999999999996</v>
      </c>
      <c r="G9191" s="16" t="str">
        <f>IF(ISBLANK(F9191)=TRUE," ",'2. Metadata'!B$14)</f>
        <v>degrees Celsius</v>
      </c>
      <c r="H9191" s="16" t="s">
        <v>178</v>
      </c>
    </row>
    <row r="9192" spans="1:8" ht="15.75" customHeight="1" x14ac:dyDescent="0.2">
      <c r="A9192" s="130">
        <v>39759.260416666664</v>
      </c>
      <c r="B9192" s="9" t="s">
        <v>239</v>
      </c>
      <c r="C9192" s="16">
        <f>IF(ISBLANK(B9192)=TRUE," ", IF(B9192='2. Metadata'!B$1,'2. Metadata'!B$5, IF(B9192='2. Metadata'!C$1,'2. Metadata'!#REF!,IF(B9192='2. Metadata'!D$1,'2. Metadata'!#REF!, IF(B9192='2. Metadata'!E$1,'2. Metadata'!#REF!,IF( B9192='2. Metadata'!F$1,'2. Metadata'!#REF!,IF(B9192='2. Metadata'!G$1,'2. Metadata'!#REF!,IF(B9192='2. Metadata'!H$1,'2. Metadata'!#REF!, IF(B9192='2. Metadata'!I$1,'2. Metadata'!#REF!, IF(B9192='2. Metadata'!J$1,'2. Metadata'!#REF!, IF(B9192='2. Metadata'!K$1,'2. Metadata'!C$3, IF(B9192='2. Metadata'!L$1,'2. Metadata'!D$3, IF(B9192='2. Metadata'!M$1,'2. Metadata'!M$5, IF(B9192='2. Metadata'!N$1,'2. Metadata'!N$5))))))))))))))</f>
        <v>49.690002</v>
      </c>
      <c r="D9192" s="13">
        <f>IF(ISBLANK(B9192)=TRUE," ", IF(B9192='2. Metadata'!B$1,'2. Metadata'!B$6, IF(B9192='2. Metadata'!C$1,'2. Metadata'!C$4,IF(B9192='2. Metadata'!D$1,'2. Metadata'!D$4, IF(B9192='2. Metadata'!E$1,'2. Metadata'!E$4,IF( B9192='2. Metadata'!F$1,'2. Metadata'!F$4,IF(B9192='2. Metadata'!G$1,'2. Metadata'!G$4,IF(B9192='2. Metadata'!H$1,'2. Metadata'!H$4, IF(B9192='2. Metadata'!I$1,'2. Metadata'!I$4, IF(B9192='2. Metadata'!J$1,'2. Metadata'!J$4, IF(B9192='2. Metadata'!K$1,'2. Metadata'!K$4, IF(B9192='2. Metadata'!L$1,'2. Metadata'!L$4, IF(B9192='2. Metadata'!M$1,'2. Metadata'!M$6, IF(B9192='2. Metadata'!N$1,'2. Metadata'!N$6))))))))))))))</f>
        <v>-115.97499999999999</v>
      </c>
      <c r="E9192" s="15" t="s">
        <v>178</v>
      </c>
      <c r="F9192" s="132">
        <v>0.82499999999999996</v>
      </c>
      <c r="G9192" s="16" t="str">
        <f>IF(ISBLANK(F9192)=TRUE," ",'2. Metadata'!B$14)</f>
        <v>degrees Celsius</v>
      </c>
      <c r="H9192" s="16" t="s">
        <v>178</v>
      </c>
    </row>
    <row r="9193" spans="1:8" ht="15.75" customHeight="1" x14ac:dyDescent="0.2">
      <c r="A9193" s="130">
        <v>39759.270833333336</v>
      </c>
      <c r="B9193" s="9" t="s">
        <v>239</v>
      </c>
      <c r="C9193" s="16">
        <f>IF(ISBLANK(B9193)=TRUE," ", IF(B9193='2. Metadata'!B$1,'2. Metadata'!B$5, IF(B9193='2. Metadata'!C$1,'2. Metadata'!#REF!,IF(B9193='2. Metadata'!D$1,'2. Metadata'!#REF!, IF(B9193='2. Metadata'!E$1,'2. Metadata'!#REF!,IF( B9193='2. Metadata'!F$1,'2. Metadata'!#REF!,IF(B9193='2. Metadata'!G$1,'2. Metadata'!#REF!,IF(B9193='2. Metadata'!H$1,'2. Metadata'!#REF!, IF(B9193='2. Metadata'!I$1,'2. Metadata'!#REF!, IF(B9193='2. Metadata'!J$1,'2. Metadata'!#REF!, IF(B9193='2. Metadata'!K$1,'2. Metadata'!C$3, IF(B9193='2. Metadata'!L$1,'2. Metadata'!D$3, IF(B9193='2. Metadata'!M$1,'2. Metadata'!M$5, IF(B9193='2. Metadata'!N$1,'2. Metadata'!N$5))))))))))))))</f>
        <v>49.690002</v>
      </c>
      <c r="D9193" s="13">
        <f>IF(ISBLANK(B9193)=TRUE," ", IF(B9193='2. Metadata'!B$1,'2. Metadata'!B$6, IF(B9193='2. Metadata'!C$1,'2. Metadata'!C$4,IF(B9193='2. Metadata'!D$1,'2. Metadata'!D$4, IF(B9193='2. Metadata'!E$1,'2. Metadata'!E$4,IF( B9193='2. Metadata'!F$1,'2. Metadata'!F$4,IF(B9193='2. Metadata'!G$1,'2. Metadata'!G$4,IF(B9193='2. Metadata'!H$1,'2. Metadata'!H$4, IF(B9193='2. Metadata'!I$1,'2. Metadata'!I$4, IF(B9193='2. Metadata'!J$1,'2. Metadata'!J$4, IF(B9193='2. Metadata'!K$1,'2. Metadata'!K$4, IF(B9193='2. Metadata'!L$1,'2. Metadata'!L$4, IF(B9193='2. Metadata'!M$1,'2. Metadata'!M$6, IF(B9193='2. Metadata'!N$1,'2. Metadata'!N$6))))))))))))))</f>
        <v>-115.97499999999999</v>
      </c>
      <c r="E9193" s="15" t="s">
        <v>178</v>
      </c>
      <c r="F9193" s="132">
        <v>0.82499999999999996</v>
      </c>
      <c r="G9193" s="16" t="str">
        <f>IF(ISBLANK(F9193)=TRUE," ",'2. Metadata'!B$14)</f>
        <v>degrees Celsius</v>
      </c>
      <c r="H9193" s="16" t="s">
        <v>178</v>
      </c>
    </row>
    <row r="9194" spans="1:8" ht="15.75" customHeight="1" x14ac:dyDescent="0.2">
      <c r="A9194" s="130">
        <v>39759.28125</v>
      </c>
      <c r="B9194" s="9" t="s">
        <v>239</v>
      </c>
      <c r="C9194" s="16">
        <f>IF(ISBLANK(B9194)=TRUE," ", IF(B9194='2. Metadata'!B$1,'2. Metadata'!B$5, IF(B9194='2. Metadata'!C$1,'2. Metadata'!#REF!,IF(B9194='2. Metadata'!D$1,'2. Metadata'!#REF!, IF(B9194='2. Metadata'!E$1,'2. Metadata'!#REF!,IF( B9194='2. Metadata'!F$1,'2. Metadata'!#REF!,IF(B9194='2. Metadata'!G$1,'2. Metadata'!#REF!,IF(B9194='2. Metadata'!H$1,'2. Metadata'!#REF!, IF(B9194='2. Metadata'!I$1,'2. Metadata'!#REF!, IF(B9194='2. Metadata'!J$1,'2. Metadata'!#REF!, IF(B9194='2. Metadata'!K$1,'2. Metadata'!C$3, IF(B9194='2. Metadata'!L$1,'2. Metadata'!D$3, IF(B9194='2. Metadata'!M$1,'2. Metadata'!M$5, IF(B9194='2. Metadata'!N$1,'2. Metadata'!N$5))))))))))))))</f>
        <v>49.690002</v>
      </c>
      <c r="D9194" s="13">
        <f>IF(ISBLANK(B9194)=TRUE," ", IF(B9194='2. Metadata'!B$1,'2. Metadata'!B$6, IF(B9194='2. Metadata'!C$1,'2. Metadata'!C$4,IF(B9194='2. Metadata'!D$1,'2. Metadata'!D$4, IF(B9194='2. Metadata'!E$1,'2. Metadata'!E$4,IF( B9194='2. Metadata'!F$1,'2. Metadata'!F$4,IF(B9194='2. Metadata'!G$1,'2. Metadata'!G$4,IF(B9194='2. Metadata'!H$1,'2. Metadata'!H$4, IF(B9194='2. Metadata'!I$1,'2. Metadata'!I$4, IF(B9194='2. Metadata'!J$1,'2. Metadata'!J$4, IF(B9194='2. Metadata'!K$1,'2. Metadata'!K$4, IF(B9194='2. Metadata'!L$1,'2. Metadata'!L$4, IF(B9194='2. Metadata'!M$1,'2. Metadata'!M$6, IF(B9194='2. Metadata'!N$1,'2. Metadata'!N$6))))))))))))))</f>
        <v>-115.97499999999999</v>
      </c>
      <c r="E9194" s="15" t="s">
        <v>178</v>
      </c>
      <c r="F9194" s="132">
        <v>0.85199999999999998</v>
      </c>
      <c r="G9194" s="16" t="str">
        <f>IF(ISBLANK(F9194)=TRUE," ",'2. Metadata'!B$14)</f>
        <v>degrees Celsius</v>
      </c>
      <c r="H9194" s="16" t="s">
        <v>178</v>
      </c>
    </row>
    <row r="9195" spans="1:8" ht="15.75" customHeight="1" x14ac:dyDescent="0.2">
      <c r="A9195" s="130">
        <v>39759.291666666664</v>
      </c>
      <c r="B9195" s="9" t="s">
        <v>239</v>
      </c>
      <c r="C9195" s="16">
        <f>IF(ISBLANK(B9195)=TRUE," ", IF(B9195='2. Metadata'!B$1,'2. Metadata'!B$5, IF(B9195='2. Metadata'!C$1,'2. Metadata'!#REF!,IF(B9195='2. Metadata'!D$1,'2. Metadata'!#REF!, IF(B9195='2. Metadata'!E$1,'2. Metadata'!#REF!,IF( B9195='2. Metadata'!F$1,'2. Metadata'!#REF!,IF(B9195='2. Metadata'!G$1,'2. Metadata'!#REF!,IF(B9195='2. Metadata'!H$1,'2. Metadata'!#REF!, IF(B9195='2. Metadata'!I$1,'2. Metadata'!#REF!, IF(B9195='2. Metadata'!J$1,'2. Metadata'!#REF!, IF(B9195='2. Metadata'!K$1,'2. Metadata'!C$3, IF(B9195='2. Metadata'!L$1,'2. Metadata'!D$3, IF(B9195='2. Metadata'!M$1,'2. Metadata'!M$5, IF(B9195='2. Metadata'!N$1,'2. Metadata'!N$5))))))))))))))</f>
        <v>49.690002</v>
      </c>
      <c r="D9195" s="13">
        <f>IF(ISBLANK(B9195)=TRUE," ", IF(B9195='2. Metadata'!B$1,'2. Metadata'!B$6, IF(B9195='2. Metadata'!C$1,'2. Metadata'!C$4,IF(B9195='2. Metadata'!D$1,'2. Metadata'!D$4, IF(B9195='2. Metadata'!E$1,'2. Metadata'!E$4,IF( B9195='2. Metadata'!F$1,'2. Metadata'!F$4,IF(B9195='2. Metadata'!G$1,'2. Metadata'!G$4,IF(B9195='2. Metadata'!H$1,'2. Metadata'!H$4, IF(B9195='2. Metadata'!I$1,'2. Metadata'!I$4, IF(B9195='2. Metadata'!J$1,'2. Metadata'!J$4, IF(B9195='2. Metadata'!K$1,'2. Metadata'!K$4, IF(B9195='2. Metadata'!L$1,'2. Metadata'!L$4, IF(B9195='2. Metadata'!M$1,'2. Metadata'!M$6, IF(B9195='2. Metadata'!N$1,'2. Metadata'!N$6))))))))))))))</f>
        <v>-115.97499999999999</v>
      </c>
      <c r="E9195" s="15" t="s">
        <v>178</v>
      </c>
      <c r="F9195" s="132">
        <v>0.85199999999999998</v>
      </c>
      <c r="G9195" s="16" t="str">
        <f>IF(ISBLANK(F9195)=TRUE," ",'2. Metadata'!B$14)</f>
        <v>degrees Celsius</v>
      </c>
      <c r="H9195" s="16" t="s">
        <v>178</v>
      </c>
    </row>
    <row r="9196" spans="1:8" ht="15.75" customHeight="1" x14ac:dyDescent="0.2">
      <c r="A9196" s="130">
        <v>39759.302083333336</v>
      </c>
      <c r="B9196" s="9" t="s">
        <v>239</v>
      </c>
      <c r="C9196" s="16">
        <f>IF(ISBLANK(B9196)=TRUE," ", IF(B9196='2. Metadata'!B$1,'2. Metadata'!B$5, IF(B9196='2. Metadata'!C$1,'2. Metadata'!#REF!,IF(B9196='2. Metadata'!D$1,'2. Metadata'!#REF!, IF(B9196='2. Metadata'!E$1,'2. Metadata'!#REF!,IF( B9196='2. Metadata'!F$1,'2. Metadata'!#REF!,IF(B9196='2. Metadata'!G$1,'2. Metadata'!#REF!,IF(B9196='2. Metadata'!H$1,'2. Metadata'!#REF!, IF(B9196='2. Metadata'!I$1,'2. Metadata'!#REF!, IF(B9196='2. Metadata'!J$1,'2. Metadata'!#REF!, IF(B9196='2. Metadata'!K$1,'2. Metadata'!C$3, IF(B9196='2. Metadata'!L$1,'2. Metadata'!D$3, IF(B9196='2. Metadata'!M$1,'2. Metadata'!M$5, IF(B9196='2. Metadata'!N$1,'2. Metadata'!N$5))))))))))))))</f>
        <v>49.690002</v>
      </c>
      <c r="D9196" s="13">
        <f>IF(ISBLANK(B9196)=TRUE," ", IF(B9196='2. Metadata'!B$1,'2. Metadata'!B$6, IF(B9196='2. Metadata'!C$1,'2. Metadata'!C$4,IF(B9196='2. Metadata'!D$1,'2. Metadata'!D$4, IF(B9196='2. Metadata'!E$1,'2. Metadata'!E$4,IF( B9196='2. Metadata'!F$1,'2. Metadata'!F$4,IF(B9196='2. Metadata'!G$1,'2. Metadata'!G$4,IF(B9196='2. Metadata'!H$1,'2. Metadata'!H$4, IF(B9196='2. Metadata'!I$1,'2. Metadata'!I$4, IF(B9196='2. Metadata'!J$1,'2. Metadata'!J$4, IF(B9196='2. Metadata'!K$1,'2. Metadata'!K$4, IF(B9196='2. Metadata'!L$1,'2. Metadata'!L$4, IF(B9196='2. Metadata'!M$1,'2. Metadata'!M$6, IF(B9196='2. Metadata'!N$1,'2. Metadata'!N$6))))))))))))))</f>
        <v>-115.97499999999999</v>
      </c>
      <c r="E9196" s="15" t="s">
        <v>178</v>
      </c>
      <c r="F9196" s="132">
        <v>0.85199999999999998</v>
      </c>
      <c r="G9196" s="16" t="str">
        <f>IF(ISBLANK(F9196)=TRUE," ",'2. Metadata'!B$14)</f>
        <v>degrees Celsius</v>
      </c>
      <c r="H9196" s="16" t="s">
        <v>178</v>
      </c>
    </row>
    <row r="9197" spans="1:8" ht="15.75" customHeight="1" x14ac:dyDescent="0.2">
      <c r="A9197" s="130">
        <v>39759.3125</v>
      </c>
      <c r="B9197" s="9" t="s">
        <v>239</v>
      </c>
      <c r="C9197" s="16">
        <f>IF(ISBLANK(B9197)=TRUE," ", IF(B9197='2. Metadata'!B$1,'2. Metadata'!B$5, IF(B9197='2. Metadata'!C$1,'2. Metadata'!#REF!,IF(B9197='2. Metadata'!D$1,'2. Metadata'!#REF!, IF(B9197='2. Metadata'!E$1,'2. Metadata'!#REF!,IF( B9197='2. Metadata'!F$1,'2. Metadata'!#REF!,IF(B9197='2. Metadata'!G$1,'2. Metadata'!#REF!,IF(B9197='2. Metadata'!H$1,'2. Metadata'!#REF!, IF(B9197='2. Metadata'!I$1,'2. Metadata'!#REF!, IF(B9197='2. Metadata'!J$1,'2. Metadata'!#REF!, IF(B9197='2. Metadata'!K$1,'2. Metadata'!C$3, IF(B9197='2. Metadata'!L$1,'2. Metadata'!D$3, IF(B9197='2. Metadata'!M$1,'2. Metadata'!M$5, IF(B9197='2. Metadata'!N$1,'2. Metadata'!N$5))))))))))))))</f>
        <v>49.690002</v>
      </c>
      <c r="D9197" s="13">
        <f>IF(ISBLANK(B9197)=TRUE," ", IF(B9197='2. Metadata'!B$1,'2. Metadata'!B$6, IF(B9197='2. Metadata'!C$1,'2. Metadata'!C$4,IF(B9197='2. Metadata'!D$1,'2. Metadata'!D$4, IF(B9197='2. Metadata'!E$1,'2. Metadata'!E$4,IF( B9197='2. Metadata'!F$1,'2. Metadata'!F$4,IF(B9197='2. Metadata'!G$1,'2. Metadata'!G$4,IF(B9197='2. Metadata'!H$1,'2. Metadata'!H$4, IF(B9197='2. Metadata'!I$1,'2. Metadata'!I$4, IF(B9197='2. Metadata'!J$1,'2. Metadata'!J$4, IF(B9197='2. Metadata'!K$1,'2. Metadata'!K$4, IF(B9197='2. Metadata'!L$1,'2. Metadata'!L$4, IF(B9197='2. Metadata'!M$1,'2. Metadata'!M$6, IF(B9197='2. Metadata'!N$1,'2. Metadata'!N$6))))))))))))))</f>
        <v>-115.97499999999999</v>
      </c>
      <c r="E9197" s="15" t="s">
        <v>178</v>
      </c>
      <c r="F9197" s="132">
        <v>0.85199999999999998</v>
      </c>
      <c r="G9197" s="16" t="str">
        <f>IF(ISBLANK(F9197)=TRUE," ",'2. Metadata'!B$14)</f>
        <v>degrees Celsius</v>
      </c>
      <c r="H9197" s="16" t="s">
        <v>178</v>
      </c>
    </row>
    <row r="9198" spans="1:8" ht="15.75" customHeight="1" x14ac:dyDescent="0.2">
      <c r="A9198" s="130">
        <v>39759.322916666664</v>
      </c>
      <c r="B9198" s="9" t="s">
        <v>239</v>
      </c>
      <c r="C9198" s="16">
        <f>IF(ISBLANK(B9198)=TRUE," ", IF(B9198='2. Metadata'!B$1,'2. Metadata'!B$5, IF(B9198='2. Metadata'!C$1,'2. Metadata'!#REF!,IF(B9198='2. Metadata'!D$1,'2. Metadata'!#REF!, IF(B9198='2. Metadata'!E$1,'2. Metadata'!#REF!,IF( B9198='2. Metadata'!F$1,'2. Metadata'!#REF!,IF(B9198='2. Metadata'!G$1,'2. Metadata'!#REF!,IF(B9198='2. Metadata'!H$1,'2. Metadata'!#REF!, IF(B9198='2. Metadata'!I$1,'2. Metadata'!#REF!, IF(B9198='2. Metadata'!J$1,'2. Metadata'!#REF!, IF(B9198='2. Metadata'!K$1,'2. Metadata'!C$3, IF(B9198='2. Metadata'!L$1,'2. Metadata'!D$3, IF(B9198='2. Metadata'!M$1,'2. Metadata'!M$5, IF(B9198='2. Metadata'!N$1,'2. Metadata'!N$5))))))))))))))</f>
        <v>49.690002</v>
      </c>
      <c r="D9198" s="13">
        <f>IF(ISBLANK(B9198)=TRUE," ", IF(B9198='2. Metadata'!B$1,'2. Metadata'!B$6, IF(B9198='2. Metadata'!C$1,'2. Metadata'!C$4,IF(B9198='2. Metadata'!D$1,'2. Metadata'!D$4, IF(B9198='2. Metadata'!E$1,'2. Metadata'!E$4,IF( B9198='2. Metadata'!F$1,'2. Metadata'!F$4,IF(B9198='2. Metadata'!G$1,'2. Metadata'!G$4,IF(B9198='2. Metadata'!H$1,'2. Metadata'!H$4, IF(B9198='2. Metadata'!I$1,'2. Metadata'!I$4, IF(B9198='2. Metadata'!J$1,'2. Metadata'!J$4, IF(B9198='2. Metadata'!K$1,'2. Metadata'!K$4, IF(B9198='2. Metadata'!L$1,'2. Metadata'!L$4, IF(B9198='2. Metadata'!M$1,'2. Metadata'!M$6, IF(B9198='2. Metadata'!N$1,'2. Metadata'!N$6))))))))))))))</f>
        <v>-115.97499999999999</v>
      </c>
      <c r="E9198" s="15" t="s">
        <v>178</v>
      </c>
      <c r="F9198" s="132">
        <v>0.85199999999999998</v>
      </c>
      <c r="G9198" s="16" t="str">
        <f>IF(ISBLANK(F9198)=TRUE," ",'2. Metadata'!B$14)</f>
        <v>degrees Celsius</v>
      </c>
      <c r="H9198" s="16" t="s">
        <v>178</v>
      </c>
    </row>
    <row r="9199" spans="1:8" ht="15.75" customHeight="1" x14ac:dyDescent="0.2">
      <c r="A9199" s="130">
        <v>39759.333333333336</v>
      </c>
      <c r="B9199" s="9" t="s">
        <v>239</v>
      </c>
      <c r="C9199" s="16">
        <f>IF(ISBLANK(B9199)=TRUE," ", IF(B9199='2. Metadata'!B$1,'2. Metadata'!B$5, IF(B9199='2. Metadata'!C$1,'2. Metadata'!#REF!,IF(B9199='2. Metadata'!D$1,'2. Metadata'!#REF!, IF(B9199='2. Metadata'!E$1,'2. Metadata'!#REF!,IF( B9199='2. Metadata'!F$1,'2. Metadata'!#REF!,IF(B9199='2. Metadata'!G$1,'2. Metadata'!#REF!,IF(B9199='2. Metadata'!H$1,'2. Metadata'!#REF!, IF(B9199='2. Metadata'!I$1,'2. Metadata'!#REF!, IF(B9199='2. Metadata'!J$1,'2. Metadata'!#REF!, IF(B9199='2. Metadata'!K$1,'2. Metadata'!C$3, IF(B9199='2. Metadata'!L$1,'2. Metadata'!D$3, IF(B9199='2. Metadata'!M$1,'2. Metadata'!M$5, IF(B9199='2. Metadata'!N$1,'2. Metadata'!N$5))))))))))))))</f>
        <v>49.690002</v>
      </c>
      <c r="D9199" s="13">
        <f>IF(ISBLANK(B9199)=TRUE," ", IF(B9199='2. Metadata'!B$1,'2. Metadata'!B$6, IF(B9199='2. Metadata'!C$1,'2. Metadata'!C$4,IF(B9199='2. Metadata'!D$1,'2. Metadata'!D$4, IF(B9199='2. Metadata'!E$1,'2. Metadata'!E$4,IF( B9199='2. Metadata'!F$1,'2. Metadata'!F$4,IF(B9199='2. Metadata'!G$1,'2. Metadata'!G$4,IF(B9199='2. Metadata'!H$1,'2. Metadata'!H$4, IF(B9199='2. Metadata'!I$1,'2. Metadata'!I$4, IF(B9199='2. Metadata'!J$1,'2. Metadata'!J$4, IF(B9199='2. Metadata'!K$1,'2. Metadata'!K$4, IF(B9199='2. Metadata'!L$1,'2. Metadata'!L$4, IF(B9199='2. Metadata'!M$1,'2. Metadata'!M$6, IF(B9199='2. Metadata'!N$1,'2. Metadata'!N$6))))))))))))))</f>
        <v>-115.97499999999999</v>
      </c>
      <c r="E9199" s="15" t="s">
        <v>178</v>
      </c>
      <c r="F9199" s="132">
        <v>0.85199999999999998</v>
      </c>
      <c r="G9199" s="16" t="str">
        <f>IF(ISBLANK(F9199)=TRUE," ",'2. Metadata'!B$14)</f>
        <v>degrees Celsius</v>
      </c>
      <c r="H9199" s="16" t="s">
        <v>178</v>
      </c>
    </row>
    <row r="9200" spans="1:8" ht="15.75" customHeight="1" x14ac:dyDescent="0.2">
      <c r="A9200" s="130">
        <v>39759.34375</v>
      </c>
      <c r="B9200" s="9" t="s">
        <v>239</v>
      </c>
      <c r="C9200" s="16">
        <f>IF(ISBLANK(B9200)=TRUE," ", IF(B9200='2. Metadata'!B$1,'2. Metadata'!B$5, IF(B9200='2. Metadata'!C$1,'2. Metadata'!#REF!,IF(B9200='2. Metadata'!D$1,'2. Metadata'!#REF!, IF(B9200='2. Metadata'!E$1,'2. Metadata'!#REF!,IF( B9200='2. Metadata'!F$1,'2. Metadata'!#REF!,IF(B9200='2. Metadata'!G$1,'2. Metadata'!#REF!,IF(B9200='2. Metadata'!H$1,'2. Metadata'!#REF!, IF(B9200='2. Metadata'!I$1,'2. Metadata'!#REF!, IF(B9200='2. Metadata'!J$1,'2. Metadata'!#REF!, IF(B9200='2. Metadata'!K$1,'2. Metadata'!C$3, IF(B9200='2. Metadata'!L$1,'2. Metadata'!D$3, IF(B9200='2. Metadata'!M$1,'2. Metadata'!M$5, IF(B9200='2. Metadata'!N$1,'2. Metadata'!N$5))))))))))))))</f>
        <v>49.690002</v>
      </c>
      <c r="D9200" s="13">
        <f>IF(ISBLANK(B9200)=TRUE," ", IF(B9200='2. Metadata'!B$1,'2. Metadata'!B$6, IF(B9200='2. Metadata'!C$1,'2. Metadata'!C$4,IF(B9200='2. Metadata'!D$1,'2. Metadata'!D$4, IF(B9200='2. Metadata'!E$1,'2. Metadata'!E$4,IF( B9200='2. Metadata'!F$1,'2. Metadata'!F$4,IF(B9200='2. Metadata'!G$1,'2. Metadata'!G$4,IF(B9200='2. Metadata'!H$1,'2. Metadata'!H$4, IF(B9200='2. Metadata'!I$1,'2. Metadata'!I$4, IF(B9200='2. Metadata'!J$1,'2. Metadata'!J$4, IF(B9200='2. Metadata'!K$1,'2. Metadata'!K$4, IF(B9200='2. Metadata'!L$1,'2. Metadata'!L$4, IF(B9200='2. Metadata'!M$1,'2. Metadata'!M$6, IF(B9200='2. Metadata'!N$1,'2. Metadata'!N$6))))))))))))))</f>
        <v>-115.97499999999999</v>
      </c>
      <c r="E9200" s="15" t="s">
        <v>178</v>
      </c>
      <c r="F9200" s="132">
        <v>0.85199999999999998</v>
      </c>
      <c r="G9200" s="16" t="str">
        <f>IF(ISBLANK(F9200)=TRUE," ",'2. Metadata'!B$14)</f>
        <v>degrees Celsius</v>
      </c>
      <c r="H9200" s="16" t="s">
        <v>178</v>
      </c>
    </row>
    <row r="9201" spans="1:8" ht="15.75" customHeight="1" x14ac:dyDescent="0.2">
      <c r="A9201" s="130">
        <v>39759.354166666664</v>
      </c>
      <c r="B9201" s="9" t="s">
        <v>239</v>
      </c>
      <c r="C9201" s="16">
        <f>IF(ISBLANK(B9201)=TRUE," ", IF(B9201='2. Metadata'!B$1,'2. Metadata'!B$5, IF(B9201='2. Metadata'!C$1,'2. Metadata'!#REF!,IF(B9201='2. Metadata'!D$1,'2. Metadata'!#REF!, IF(B9201='2. Metadata'!E$1,'2. Metadata'!#REF!,IF( B9201='2. Metadata'!F$1,'2. Metadata'!#REF!,IF(B9201='2. Metadata'!G$1,'2. Metadata'!#REF!,IF(B9201='2. Metadata'!H$1,'2. Metadata'!#REF!, IF(B9201='2. Metadata'!I$1,'2. Metadata'!#REF!, IF(B9201='2. Metadata'!J$1,'2. Metadata'!#REF!, IF(B9201='2. Metadata'!K$1,'2. Metadata'!C$3, IF(B9201='2. Metadata'!L$1,'2. Metadata'!D$3, IF(B9201='2. Metadata'!M$1,'2. Metadata'!M$5, IF(B9201='2. Metadata'!N$1,'2. Metadata'!N$5))))))))))))))</f>
        <v>49.690002</v>
      </c>
      <c r="D9201" s="13">
        <f>IF(ISBLANK(B9201)=TRUE," ", IF(B9201='2. Metadata'!B$1,'2. Metadata'!B$6, IF(B9201='2. Metadata'!C$1,'2. Metadata'!C$4,IF(B9201='2. Metadata'!D$1,'2. Metadata'!D$4, IF(B9201='2. Metadata'!E$1,'2. Metadata'!E$4,IF( B9201='2. Metadata'!F$1,'2. Metadata'!F$4,IF(B9201='2. Metadata'!G$1,'2. Metadata'!G$4,IF(B9201='2. Metadata'!H$1,'2. Metadata'!H$4, IF(B9201='2. Metadata'!I$1,'2. Metadata'!I$4, IF(B9201='2. Metadata'!J$1,'2. Metadata'!J$4, IF(B9201='2. Metadata'!K$1,'2. Metadata'!K$4, IF(B9201='2. Metadata'!L$1,'2. Metadata'!L$4, IF(B9201='2. Metadata'!M$1,'2. Metadata'!M$6, IF(B9201='2. Metadata'!N$1,'2. Metadata'!N$6))))))))))))))</f>
        <v>-115.97499999999999</v>
      </c>
      <c r="E9201" s="15" t="s">
        <v>178</v>
      </c>
      <c r="F9201" s="132">
        <v>0.85199999999999998</v>
      </c>
      <c r="G9201" s="16" t="str">
        <f>IF(ISBLANK(F9201)=TRUE," ",'2. Metadata'!B$14)</f>
        <v>degrees Celsius</v>
      </c>
      <c r="H9201" s="16" t="s">
        <v>178</v>
      </c>
    </row>
    <row r="9202" spans="1:8" ht="15.75" customHeight="1" x14ac:dyDescent="0.2">
      <c r="A9202" s="130">
        <v>39759.364583333336</v>
      </c>
      <c r="B9202" s="9" t="s">
        <v>239</v>
      </c>
      <c r="C9202" s="16">
        <f>IF(ISBLANK(B9202)=TRUE," ", IF(B9202='2. Metadata'!B$1,'2. Metadata'!B$5, IF(B9202='2. Metadata'!C$1,'2. Metadata'!#REF!,IF(B9202='2. Metadata'!D$1,'2. Metadata'!#REF!, IF(B9202='2. Metadata'!E$1,'2. Metadata'!#REF!,IF( B9202='2. Metadata'!F$1,'2. Metadata'!#REF!,IF(B9202='2. Metadata'!G$1,'2. Metadata'!#REF!,IF(B9202='2. Metadata'!H$1,'2. Metadata'!#REF!, IF(B9202='2. Metadata'!I$1,'2. Metadata'!#REF!, IF(B9202='2. Metadata'!J$1,'2. Metadata'!#REF!, IF(B9202='2. Metadata'!K$1,'2. Metadata'!C$3, IF(B9202='2. Metadata'!L$1,'2. Metadata'!D$3, IF(B9202='2. Metadata'!M$1,'2. Metadata'!M$5, IF(B9202='2. Metadata'!N$1,'2. Metadata'!N$5))))))))))))))</f>
        <v>49.690002</v>
      </c>
      <c r="D9202" s="13">
        <f>IF(ISBLANK(B9202)=TRUE," ", IF(B9202='2. Metadata'!B$1,'2. Metadata'!B$6, IF(B9202='2. Metadata'!C$1,'2. Metadata'!C$4,IF(B9202='2. Metadata'!D$1,'2. Metadata'!D$4, IF(B9202='2. Metadata'!E$1,'2. Metadata'!E$4,IF( B9202='2. Metadata'!F$1,'2. Metadata'!F$4,IF(B9202='2. Metadata'!G$1,'2. Metadata'!G$4,IF(B9202='2. Metadata'!H$1,'2. Metadata'!H$4, IF(B9202='2. Metadata'!I$1,'2. Metadata'!I$4, IF(B9202='2. Metadata'!J$1,'2. Metadata'!J$4, IF(B9202='2. Metadata'!K$1,'2. Metadata'!K$4, IF(B9202='2. Metadata'!L$1,'2. Metadata'!L$4, IF(B9202='2. Metadata'!M$1,'2. Metadata'!M$6, IF(B9202='2. Metadata'!N$1,'2. Metadata'!N$6))))))))))))))</f>
        <v>-115.97499999999999</v>
      </c>
      <c r="E9202" s="15" t="s">
        <v>178</v>
      </c>
      <c r="F9202" s="132">
        <v>0.88</v>
      </c>
      <c r="G9202" s="16" t="str">
        <f>IF(ISBLANK(F9202)=TRUE," ",'2. Metadata'!B$14)</f>
        <v>degrees Celsius</v>
      </c>
      <c r="H9202" s="16" t="s">
        <v>178</v>
      </c>
    </row>
    <row r="9203" spans="1:8" ht="15.75" customHeight="1" x14ac:dyDescent="0.2">
      <c r="A9203" s="130">
        <v>39759.375</v>
      </c>
      <c r="B9203" s="9" t="s">
        <v>239</v>
      </c>
      <c r="C9203" s="16">
        <f>IF(ISBLANK(B9203)=TRUE," ", IF(B9203='2. Metadata'!B$1,'2. Metadata'!B$5, IF(B9203='2. Metadata'!C$1,'2. Metadata'!#REF!,IF(B9203='2. Metadata'!D$1,'2. Metadata'!#REF!, IF(B9203='2. Metadata'!E$1,'2. Metadata'!#REF!,IF( B9203='2. Metadata'!F$1,'2. Metadata'!#REF!,IF(B9203='2. Metadata'!G$1,'2. Metadata'!#REF!,IF(B9203='2. Metadata'!H$1,'2. Metadata'!#REF!, IF(B9203='2. Metadata'!I$1,'2. Metadata'!#REF!, IF(B9203='2. Metadata'!J$1,'2. Metadata'!#REF!, IF(B9203='2. Metadata'!K$1,'2. Metadata'!C$3, IF(B9203='2. Metadata'!L$1,'2. Metadata'!D$3, IF(B9203='2. Metadata'!M$1,'2. Metadata'!M$5, IF(B9203='2. Metadata'!N$1,'2. Metadata'!N$5))))))))))))))</f>
        <v>49.690002</v>
      </c>
      <c r="D9203" s="13">
        <f>IF(ISBLANK(B9203)=TRUE," ", IF(B9203='2. Metadata'!B$1,'2. Metadata'!B$6, IF(B9203='2. Metadata'!C$1,'2. Metadata'!C$4,IF(B9203='2. Metadata'!D$1,'2. Metadata'!D$4, IF(B9203='2. Metadata'!E$1,'2. Metadata'!E$4,IF( B9203='2. Metadata'!F$1,'2. Metadata'!F$4,IF(B9203='2. Metadata'!G$1,'2. Metadata'!G$4,IF(B9203='2. Metadata'!H$1,'2. Metadata'!H$4, IF(B9203='2. Metadata'!I$1,'2. Metadata'!I$4, IF(B9203='2. Metadata'!J$1,'2. Metadata'!J$4, IF(B9203='2. Metadata'!K$1,'2. Metadata'!K$4, IF(B9203='2. Metadata'!L$1,'2. Metadata'!L$4, IF(B9203='2. Metadata'!M$1,'2. Metadata'!M$6, IF(B9203='2. Metadata'!N$1,'2. Metadata'!N$6))))))))))))))</f>
        <v>-115.97499999999999</v>
      </c>
      <c r="E9203" s="15" t="s">
        <v>178</v>
      </c>
      <c r="F9203" s="132">
        <v>0.88</v>
      </c>
      <c r="G9203" s="16" t="str">
        <f>IF(ISBLANK(F9203)=TRUE," ",'2. Metadata'!B$14)</f>
        <v>degrees Celsius</v>
      </c>
      <c r="H9203" s="16" t="s">
        <v>178</v>
      </c>
    </row>
    <row r="9204" spans="1:8" ht="15.75" customHeight="1" x14ac:dyDescent="0.2">
      <c r="A9204" s="130">
        <v>39759.385416666664</v>
      </c>
      <c r="B9204" s="9" t="s">
        <v>239</v>
      </c>
      <c r="C9204" s="16">
        <f>IF(ISBLANK(B9204)=TRUE," ", IF(B9204='2. Metadata'!B$1,'2. Metadata'!B$5, IF(B9204='2. Metadata'!C$1,'2. Metadata'!#REF!,IF(B9204='2. Metadata'!D$1,'2. Metadata'!#REF!, IF(B9204='2. Metadata'!E$1,'2. Metadata'!#REF!,IF( B9204='2. Metadata'!F$1,'2. Metadata'!#REF!,IF(B9204='2. Metadata'!G$1,'2. Metadata'!#REF!,IF(B9204='2. Metadata'!H$1,'2. Metadata'!#REF!, IF(B9204='2. Metadata'!I$1,'2. Metadata'!#REF!, IF(B9204='2. Metadata'!J$1,'2. Metadata'!#REF!, IF(B9204='2. Metadata'!K$1,'2. Metadata'!C$3, IF(B9204='2. Metadata'!L$1,'2. Metadata'!D$3, IF(B9204='2. Metadata'!M$1,'2. Metadata'!M$5, IF(B9204='2. Metadata'!N$1,'2. Metadata'!N$5))))))))))))))</f>
        <v>49.690002</v>
      </c>
      <c r="D9204" s="13">
        <f>IF(ISBLANK(B9204)=TRUE," ", IF(B9204='2. Metadata'!B$1,'2. Metadata'!B$6, IF(B9204='2. Metadata'!C$1,'2. Metadata'!C$4,IF(B9204='2. Metadata'!D$1,'2. Metadata'!D$4, IF(B9204='2. Metadata'!E$1,'2. Metadata'!E$4,IF( B9204='2. Metadata'!F$1,'2. Metadata'!F$4,IF(B9204='2. Metadata'!G$1,'2. Metadata'!G$4,IF(B9204='2. Metadata'!H$1,'2. Metadata'!H$4, IF(B9204='2. Metadata'!I$1,'2. Metadata'!I$4, IF(B9204='2. Metadata'!J$1,'2. Metadata'!J$4, IF(B9204='2. Metadata'!K$1,'2. Metadata'!K$4, IF(B9204='2. Metadata'!L$1,'2. Metadata'!L$4, IF(B9204='2. Metadata'!M$1,'2. Metadata'!M$6, IF(B9204='2. Metadata'!N$1,'2. Metadata'!N$6))))))))))))))</f>
        <v>-115.97499999999999</v>
      </c>
      <c r="E9204" s="15" t="s">
        <v>178</v>
      </c>
      <c r="F9204" s="132">
        <v>0.88</v>
      </c>
      <c r="G9204" s="16" t="str">
        <f>IF(ISBLANK(F9204)=TRUE," ",'2. Metadata'!B$14)</f>
        <v>degrees Celsius</v>
      </c>
      <c r="H9204" s="16" t="s">
        <v>178</v>
      </c>
    </row>
    <row r="9205" spans="1:8" ht="15.75" customHeight="1" x14ac:dyDescent="0.2">
      <c r="A9205" s="130">
        <v>39759.395833333336</v>
      </c>
      <c r="B9205" s="9" t="s">
        <v>239</v>
      </c>
      <c r="C9205" s="16">
        <f>IF(ISBLANK(B9205)=TRUE," ", IF(B9205='2. Metadata'!B$1,'2. Metadata'!B$5, IF(B9205='2. Metadata'!C$1,'2. Metadata'!#REF!,IF(B9205='2. Metadata'!D$1,'2. Metadata'!#REF!, IF(B9205='2. Metadata'!E$1,'2. Metadata'!#REF!,IF( B9205='2. Metadata'!F$1,'2. Metadata'!#REF!,IF(B9205='2. Metadata'!G$1,'2. Metadata'!#REF!,IF(B9205='2. Metadata'!H$1,'2. Metadata'!#REF!, IF(B9205='2. Metadata'!I$1,'2. Metadata'!#REF!, IF(B9205='2. Metadata'!J$1,'2. Metadata'!#REF!, IF(B9205='2. Metadata'!K$1,'2. Metadata'!C$3, IF(B9205='2. Metadata'!L$1,'2. Metadata'!D$3, IF(B9205='2. Metadata'!M$1,'2. Metadata'!M$5, IF(B9205='2. Metadata'!N$1,'2. Metadata'!N$5))))))))))))))</f>
        <v>49.690002</v>
      </c>
      <c r="D9205" s="13">
        <f>IF(ISBLANK(B9205)=TRUE," ", IF(B9205='2. Metadata'!B$1,'2. Metadata'!B$6, IF(B9205='2. Metadata'!C$1,'2. Metadata'!C$4,IF(B9205='2. Metadata'!D$1,'2. Metadata'!D$4, IF(B9205='2. Metadata'!E$1,'2. Metadata'!E$4,IF( B9205='2. Metadata'!F$1,'2. Metadata'!F$4,IF(B9205='2. Metadata'!G$1,'2. Metadata'!G$4,IF(B9205='2. Metadata'!H$1,'2. Metadata'!H$4, IF(B9205='2. Metadata'!I$1,'2. Metadata'!I$4, IF(B9205='2. Metadata'!J$1,'2. Metadata'!J$4, IF(B9205='2. Metadata'!K$1,'2. Metadata'!K$4, IF(B9205='2. Metadata'!L$1,'2. Metadata'!L$4, IF(B9205='2. Metadata'!M$1,'2. Metadata'!M$6, IF(B9205='2. Metadata'!N$1,'2. Metadata'!N$6))))))))))))))</f>
        <v>-115.97499999999999</v>
      </c>
      <c r="E9205" s="15" t="s">
        <v>178</v>
      </c>
      <c r="F9205" s="132">
        <v>0.90700000000000003</v>
      </c>
      <c r="G9205" s="16" t="str">
        <f>IF(ISBLANK(F9205)=TRUE," ",'2. Metadata'!B$14)</f>
        <v>degrees Celsius</v>
      </c>
      <c r="H9205" s="16" t="s">
        <v>178</v>
      </c>
    </row>
    <row r="9206" spans="1:8" ht="15.75" customHeight="1" x14ac:dyDescent="0.2">
      <c r="A9206" s="130">
        <v>39759.40625</v>
      </c>
      <c r="B9206" s="9" t="s">
        <v>239</v>
      </c>
      <c r="C9206" s="16">
        <f>IF(ISBLANK(B9206)=TRUE," ", IF(B9206='2. Metadata'!B$1,'2. Metadata'!B$5, IF(B9206='2. Metadata'!C$1,'2. Metadata'!#REF!,IF(B9206='2. Metadata'!D$1,'2. Metadata'!#REF!, IF(B9206='2. Metadata'!E$1,'2. Metadata'!#REF!,IF( B9206='2. Metadata'!F$1,'2. Metadata'!#REF!,IF(B9206='2. Metadata'!G$1,'2. Metadata'!#REF!,IF(B9206='2. Metadata'!H$1,'2. Metadata'!#REF!, IF(B9206='2. Metadata'!I$1,'2. Metadata'!#REF!, IF(B9206='2. Metadata'!J$1,'2. Metadata'!#REF!, IF(B9206='2. Metadata'!K$1,'2. Metadata'!C$3, IF(B9206='2. Metadata'!L$1,'2. Metadata'!D$3, IF(B9206='2. Metadata'!M$1,'2. Metadata'!M$5, IF(B9206='2. Metadata'!N$1,'2. Metadata'!N$5))))))))))))))</f>
        <v>49.690002</v>
      </c>
      <c r="D9206" s="13">
        <f>IF(ISBLANK(B9206)=TRUE," ", IF(B9206='2. Metadata'!B$1,'2. Metadata'!B$6, IF(B9206='2. Metadata'!C$1,'2. Metadata'!C$4,IF(B9206='2. Metadata'!D$1,'2. Metadata'!D$4, IF(B9206='2. Metadata'!E$1,'2. Metadata'!E$4,IF( B9206='2. Metadata'!F$1,'2. Metadata'!F$4,IF(B9206='2. Metadata'!G$1,'2. Metadata'!G$4,IF(B9206='2. Metadata'!H$1,'2. Metadata'!H$4, IF(B9206='2. Metadata'!I$1,'2. Metadata'!I$4, IF(B9206='2. Metadata'!J$1,'2. Metadata'!J$4, IF(B9206='2. Metadata'!K$1,'2. Metadata'!K$4, IF(B9206='2. Metadata'!L$1,'2. Metadata'!L$4, IF(B9206='2. Metadata'!M$1,'2. Metadata'!M$6, IF(B9206='2. Metadata'!N$1,'2. Metadata'!N$6))))))))))))))</f>
        <v>-115.97499999999999</v>
      </c>
      <c r="E9206" s="15" t="s">
        <v>178</v>
      </c>
      <c r="F9206" s="132">
        <v>0.90700000000000003</v>
      </c>
      <c r="G9206" s="16" t="str">
        <f>IF(ISBLANK(F9206)=TRUE," ",'2. Metadata'!B$14)</f>
        <v>degrees Celsius</v>
      </c>
      <c r="H9206" s="16" t="s">
        <v>178</v>
      </c>
    </row>
    <row r="9207" spans="1:8" ht="15.75" customHeight="1" x14ac:dyDescent="0.2">
      <c r="A9207" s="130">
        <v>39759.416666666664</v>
      </c>
      <c r="B9207" s="9" t="s">
        <v>239</v>
      </c>
      <c r="C9207" s="16">
        <f>IF(ISBLANK(B9207)=TRUE," ", IF(B9207='2. Metadata'!B$1,'2. Metadata'!B$5, IF(B9207='2. Metadata'!C$1,'2. Metadata'!#REF!,IF(B9207='2. Metadata'!D$1,'2. Metadata'!#REF!, IF(B9207='2. Metadata'!E$1,'2. Metadata'!#REF!,IF( B9207='2. Metadata'!F$1,'2. Metadata'!#REF!,IF(B9207='2. Metadata'!G$1,'2. Metadata'!#REF!,IF(B9207='2. Metadata'!H$1,'2. Metadata'!#REF!, IF(B9207='2. Metadata'!I$1,'2. Metadata'!#REF!, IF(B9207='2. Metadata'!J$1,'2. Metadata'!#REF!, IF(B9207='2. Metadata'!K$1,'2. Metadata'!C$3, IF(B9207='2. Metadata'!L$1,'2. Metadata'!D$3, IF(B9207='2. Metadata'!M$1,'2. Metadata'!M$5, IF(B9207='2. Metadata'!N$1,'2. Metadata'!N$5))))))))))))))</f>
        <v>49.690002</v>
      </c>
      <c r="D9207" s="13">
        <f>IF(ISBLANK(B9207)=TRUE," ", IF(B9207='2. Metadata'!B$1,'2. Metadata'!B$6, IF(B9207='2. Metadata'!C$1,'2. Metadata'!C$4,IF(B9207='2. Metadata'!D$1,'2. Metadata'!D$4, IF(B9207='2. Metadata'!E$1,'2. Metadata'!E$4,IF( B9207='2. Metadata'!F$1,'2. Metadata'!F$4,IF(B9207='2. Metadata'!G$1,'2. Metadata'!G$4,IF(B9207='2. Metadata'!H$1,'2. Metadata'!H$4, IF(B9207='2. Metadata'!I$1,'2. Metadata'!I$4, IF(B9207='2. Metadata'!J$1,'2. Metadata'!J$4, IF(B9207='2. Metadata'!K$1,'2. Metadata'!K$4, IF(B9207='2. Metadata'!L$1,'2. Metadata'!L$4, IF(B9207='2. Metadata'!M$1,'2. Metadata'!M$6, IF(B9207='2. Metadata'!N$1,'2. Metadata'!N$6))))))))))))))</f>
        <v>-115.97499999999999</v>
      </c>
      <c r="E9207" s="15" t="s">
        <v>178</v>
      </c>
      <c r="F9207" s="132">
        <v>0.90700000000000003</v>
      </c>
      <c r="G9207" s="16" t="str">
        <f>IF(ISBLANK(F9207)=TRUE," ",'2. Metadata'!B$14)</f>
        <v>degrees Celsius</v>
      </c>
      <c r="H9207" s="16" t="s">
        <v>178</v>
      </c>
    </row>
    <row r="9208" spans="1:8" ht="15.75" customHeight="1" x14ac:dyDescent="0.2">
      <c r="A9208" s="130">
        <v>39759.427083333336</v>
      </c>
      <c r="B9208" s="9" t="s">
        <v>239</v>
      </c>
      <c r="C9208" s="16">
        <f>IF(ISBLANK(B9208)=TRUE," ", IF(B9208='2. Metadata'!B$1,'2. Metadata'!B$5, IF(B9208='2. Metadata'!C$1,'2. Metadata'!#REF!,IF(B9208='2. Metadata'!D$1,'2. Metadata'!#REF!, IF(B9208='2. Metadata'!E$1,'2. Metadata'!#REF!,IF( B9208='2. Metadata'!F$1,'2. Metadata'!#REF!,IF(B9208='2. Metadata'!G$1,'2. Metadata'!#REF!,IF(B9208='2. Metadata'!H$1,'2. Metadata'!#REF!, IF(B9208='2. Metadata'!I$1,'2. Metadata'!#REF!, IF(B9208='2. Metadata'!J$1,'2. Metadata'!#REF!, IF(B9208='2. Metadata'!K$1,'2. Metadata'!C$3, IF(B9208='2. Metadata'!L$1,'2. Metadata'!D$3, IF(B9208='2. Metadata'!M$1,'2. Metadata'!M$5, IF(B9208='2. Metadata'!N$1,'2. Metadata'!N$5))))))))))))))</f>
        <v>49.690002</v>
      </c>
      <c r="D9208" s="13">
        <f>IF(ISBLANK(B9208)=TRUE," ", IF(B9208='2. Metadata'!B$1,'2. Metadata'!B$6, IF(B9208='2. Metadata'!C$1,'2. Metadata'!C$4,IF(B9208='2. Metadata'!D$1,'2. Metadata'!D$4, IF(B9208='2. Metadata'!E$1,'2. Metadata'!E$4,IF( B9208='2. Metadata'!F$1,'2. Metadata'!F$4,IF(B9208='2. Metadata'!G$1,'2. Metadata'!G$4,IF(B9208='2. Metadata'!H$1,'2. Metadata'!H$4, IF(B9208='2. Metadata'!I$1,'2. Metadata'!I$4, IF(B9208='2. Metadata'!J$1,'2. Metadata'!J$4, IF(B9208='2. Metadata'!K$1,'2. Metadata'!K$4, IF(B9208='2. Metadata'!L$1,'2. Metadata'!L$4, IF(B9208='2. Metadata'!M$1,'2. Metadata'!M$6, IF(B9208='2. Metadata'!N$1,'2. Metadata'!N$6))))))))))))))</f>
        <v>-115.97499999999999</v>
      </c>
      <c r="E9208" s="15" t="s">
        <v>178</v>
      </c>
      <c r="F9208" s="132">
        <v>0.93400000000000005</v>
      </c>
      <c r="G9208" s="16" t="str">
        <f>IF(ISBLANK(F9208)=TRUE," ",'2. Metadata'!B$14)</f>
        <v>degrees Celsius</v>
      </c>
      <c r="H9208" s="16" t="s">
        <v>178</v>
      </c>
    </row>
    <row r="9209" spans="1:8" ht="15.75" customHeight="1" x14ac:dyDescent="0.2">
      <c r="A9209" s="130">
        <v>39759.4375</v>
      </c>
      <c r="B9209" s="9" t="s">
        <v>239</v>
      </c>
      <c r="C9209" s="16">
        <f>IF(ISBLANK(B9209)=TRUE," ", IF(B9209='2. Metadata'!B$1,'2. Metadata'!B$5, IF(B9209='2. Metadata'!C$1,'2. Metadata'!#REF!,IF(B9209='2. Metadata'!D$1,'2. Metadata'!#REF!, IF(B9209='2. Metadata'!E$1,'2. Metadata'!#REF!,IF( B9209='2. Metadata'!F$1,'2. Metadata'!#REF!,IF(B9209='2. Metadata'!G$1,'2. Metadata'!#REF!,IF(B9209='2. Metadata'!H$1,'2. Metadata'!#REF!, IF(B9209='2. Metadata'!I$1,'2. Metadata'!#REF!, IF(B9209='2. Metadata'!J$1,'2. Metadata'!#REF!, IF(B9209='2. Metadata'!K$1,'2. Metadata'!C$3, IF(B9209='2. Metadata'!L$1,'2. Metadata'!D$3, IF(B9209='2. Metadata'!M$1,'2. Metadata'!M$5, IF(B9209='2. Metadata'!N$1,'2. Metadata'!N$5))))))))))))))</f>
        <v>49.690002</v>
      </c>
      <c r="D9209" s="13">
        <f>IF(ISBLANK(B9209)=TRUE," ", IF(B9209='2. Metadata'!B$1,'2. Metadata'!B$6, IF(B9209='2. Metadata'!C$1,'2. Metadata'!C$4,IF(B9209='2. Metadata'!D$1,'2. Metadata'!D$4, IF(B9209='2. Metadata'!E$1,'2. Metadata'!E$4,IF( B9209='2. Metadata'!F$1,'2. Metadata'!F$4,IF(B9209='2. Metadata'!G$1,'2. Metadata'!G$4,IF(B9209='2. Metadata'!H$1,'2. Metadata'!H$4, IF(B9209='2. Metadata'!I$1,'2. Metadata'!I$4, IF(B9209='2. Metadata'!J$1,'2. Metadata'!J$4, IF(B9209='2. Metadata'!K$1,'2. Metadata'!K$4, IF(B9209='2. Metadata'!L$1,'2. Metadata'!L$4, IF(B9209='2. Metadata'!M$1,'2. Metadata'!M$6, IF(B9209='2. Metadata'!N$1,'2. Metadata'!N$6))))))))))))))</f>
        <v>-115.97499999999999</v>
      </c>
      <c r="E9209" s="15" t="s">
        <v>178</v>
      </c>
      <c r="F9209" s="132">
        <v>0.96199999999999997</v>
      </c>
      <c r="G9209" s="16" t="str">
        <f>IF(ISBLANK(F9209)=TRUE," ",'2. Metadata'!B$14)</f>
        <v>degrees Celsius</v>
      </c>
      <c r="H9209" s="16" t="s">
        <v>178</v>
      </c>
    </row>
    <row r="9210" spans="1:8" ht="15.75" customHeight="1" x14ac:dyDescent="0.2">
      <c r="A9210" s="130">
        <v>39759.447916666664</v>
      </c>
      <c r="B9210" s="9" t="s">
        <v>239</v>
      </c>
      <c r="C9210" s="16">
        <f>IF(ISBLANK(B9210)=TRUE," ", IF(B9210='2. Metadata'!B$1,'2. Metadata'!B$5, IF(B9210='2. Metadata'!C$1,'2. Metadata'!#REF!,IF(B9210='2. Metadata'!D$1,'2. Metadata'!#REF!, IF(B9210='2. Metadata'!E$1,'2. Metadata'!#REF!,IF( B9210='2. Metadata'!F$1,'2. Metadata'!#REF!,IF(B9210='2. Metadata'!G$1,'2. Metadata'!#REF!,IF(B9210='2. Metadata'!H$1,'2. Metadata'!#REF!, IF(B9210='2. Metadata'!I$1,'2. Metadata'!#REF!, IF(B9210='2. Metadata'!J$1,'2. Metadata'!#REF!, IF(B9210='2. Metadata'!K$1,'2. Metadata'!C$3, IF(B9210='2. Metadata'!L$1,'2. Metadata'!D$3, IF(B9210='2. Metadata'!M$1,'2. Metadata'!M$5, IF(B9210='2. Metadata'!N$1,'2. Metadata'!N$5))))))))))))))</f>
        <v>49.690002</v>
      </c>
      <c r="D9210" s="13">
        <f>IF(ISBLANK(B9210)=TRUE," ", IF(B9210='2. Metadata'!B$1,'2. Metadata'!B$6, IF(B9210='2. Metadata'!C$1,'2. Metadata'!C$4,IF(B9210='2. Metadata'!D$1,'2. Metadata'!D$4, IF(B9210='2. Metadata'!E$1,'2. Metadata'!E$4,IF( B9210='2. Metadata'!F$1,'2. Metadata'!F$4,IF(B9210='2. Metadata'!G$1,'2. Metadata'!G$4,IF(B9210='2. Metadata'!H$1,'2. Metadata'!H$4, IF(B9210='2. Metadata'!I$1,'2. Metadata'!I$4, IF(B9210='2. Metadata'!J$1,'2. Metadata'!J$4, IF(B9210='2. Metadata'!K$1,'2. Metadata'!K$4, IF(B9210='2. Metadata'!L$1,'2. Metadata'!L$4, IF(B9210='2. Metadata'!M$1,'2. Metadata'!M$6, IF(B9210='2. Metadata'!N$1,'2. Metadata'!N$6))))))))))))))</f>
        <v>-115.97499999999999</v>
      </c>
      <c r="E9210" s="15" t="s">
        <v>178</v>
      </c>
      <c r="F9210" s="132">
        <v>0.98899999999999999</v>
      </c>
      <c r="G9210" s="16" t="str">
        <f>IF(ISBLANK(F9210)=TRUE," ",'2. Metadata'!B$14)</f>
        <v>degrees Celsius</v>
      </c>
      <c r="H9210" s="16" t="s">
        <v>178</v>
      </c>
    </row>
    <row r="9211" spans="1:8" ht="15.75" customHeight="1" x14ac:dyDescent="0.2">
      <c r="A9211" s="130">
        <v>39759.458333333336</v>
      </c>
      <c r="B9211" s="9" t="s">
        <v>239</v>
      </c>
      <c r="C9211" s="16">
        <f>IF(ISBLANK(B9211)=TRUE," ", IF(B9211='2. Metadata'!B$1,'2. Metadata'!B$5, IF(B9211='2. Metadata'!C$1,'2. Metadata'!#REF!,IF(B9211='2. Metadata'!D$1,'2. Metadata'!#REF!, IF(B9211='2. Metadata'!E$1,'2. Metadata'!#REF!,IF( B9211='2. Metadata'!F$1,'2. Metadata'!#REF!,IF(B9211='2. Metadata'!G$1,'2. Metadata'!#REF!,IF(B9211='2. Metadata'!H$1,'2. Metadata'!#REF!, IF(B9211='2. Metadata'!I$1,'2. Metadata'!#REF!, IF(B9211='2. Metadata'!J$1,'2. Metadata'!#REF!, IF(B9211='2. Metadata'!K$1,'2. Metadata'!C$3, IF(B9211='2. Metadata'!L$1,'2. Metadata'!D$3, IF(B9211='2. Metadata'!M$1,'2. Metadata'!M$5, IF(B9211='2. Metadata'!N$1,'2. Metadata'!N$5))))))))))))))</f>
        <v>49.690002</v>
      </c>
      <c r="D9211" s="13">
        <f>IF(ISBLANK(B9211)=TRUE," ", IF(B9211='2. Metadata'!B$1,'2. Metadata'!B$6, IF(B9211='2. Metadata'!C$1,'2. Metadata'!C$4,IF(B9211='2. Metadata'!D$1,'2. Metadata'!D$4, IF(B9211='2. Metadata'!E$1,'2. Metadata'!E$4,IF( B9211='2. Metadata'!F$1,'2. Metadata'!F$4,IF(B9211='2. Metadata'!G$1,'2. Metadata'!G$4,IF(B9211='2. Metadata'!H$1,'2. Metadata'!H$4, IF(B9211='2. Metadata'!I$1,'2. Metadata'!I$4, IF(B9211='2. Metadata'!J$1,'2. Metadata'!J$4, IF(B9211='2. Metadata'!K$1,'2. Metadata'!K$4, IF(B9211='2. Metadata'!L$1,'2. Metadata'!L$4, IF(B9211='2. Metadata'!M$1,'2. Metadata'!M$6, IF(B9211='2. Metadata'!N$1,'2. Metadata'!N$6))))))))))))))</f>
        <v>-115.97499999999999</v>
      </c>
      <c r="E9211" s="15" t="s">
        <v>178</v>
      </c>
      <c r="F9211" s="132">
        <v>1.0169999999999999</v>
      </c>
      <c r="G9211" s="16" t="str">
        <f>IF(ISBLANK(F9211)=TRUE," ",'2. Metadata'!B$14)</f>
        <v>degrees Celsius</v>
      </c>
      <c r="H9211" s="16" t="s">
        <v>178</v>
      </c>
    </row>
    <row r="9212" spans="1:8" ht="15.75" customHeight="1" x14ac:dyDescent="0.2">
      <c r="A9212" s="130">
        <v>39759.46875</v>
      </c>
      <c r="B9212" s="9" t="s">
        <v>239</v>
      </c>
      <c r="C9212" s="16">
        <f>IF(ISBLANK(B9212)=TRUE," ", IF(B9212='2. Metadata'!B$1,'2. Metadata'!B$5, IF(B9212='2. Metadata'!C$1,'2. Metadata'!#REF!,IF(B9212='2. Metadata'!D$1,'2. Metadata'!#REF!, IF(B9212='2. Metadata'!E$1,'2. Metadata'!#REF!,IF( B9212='2. Metadata'!F$1,'2. Metadata'!#REF!,IF(B9212='2. Metadata'!G$1,'2. Metadata'!#REF!,IF(B9212='2. Metadata'!H$1,'2. Metadata'!#REF!, IF(B9212='2. Metadata'!I$1,'2. Metadata'!#REF!, IF(B9212='2. Metadata'!J$1,'2. Metadata'!#REF!, IF(B9212='2. Metadata'!K$1,'2. Metadata'!C$3, IF(B9212='2. Metadata'!L$1,'2. Metadata'!D$3, IF(B9212='2. Metadata'!M$1,'2. Metadata'!M$5, IF(B9212='2. Metadata'!N$1,'2. Metadata'!N$5))))))))))))))</f>
        <v>49.690002</v>
      </c>
      <c r="D9212" s="13">
        <f>IF(ISBLANK(B9212)=TRUE," ", IF(B9212='2. Metadata'!B$1,'2. Metadata'!B$6, IF(B9212='2. Metadata'!C$1,'2. Metadata'!C$4,IF(B9212='2. Metadata'!D$1,'2. Metadata'!D$4, IF(B9212='2. Metadata'!E$1,'2. Metadata'!E$4,IF( B9212='2. Metadata'!F$1,'2. Metadata'!F$4,IF(B9212='2. Metadata'!G$1,'2. Metadata'!G$4,IF(B9212='2. Metadata'!H$1,'2. Metadata'!H$4, IF(B9212='2. Metadata'!I$1,'2. Metadata'!I$4, IF(B9212='2. Metadata'!J$1,'2. Metadata'!J$4, IF(B9212='2. Metadata'!K$1,'2. Metadata'!K$4, IF(B9212='2. Metadata'!L$1,'2. Metadata'!L$4, IF(B9212='2. Metadata'!M$1,'2. Metadata'!M$6, IF(B9212='2. Metadata'!N$1,'2. Metadata'!N$6))))))))))))))</f>
        <v>-115.97499999999999</v>
      </c>
      <c r="E9212" s="15" t="s">
        <v>178</v>
      </c>
      <c r="F9212" s="132">
        <v>1.0169999999999999</v>
      </c>
      <c r="G9212" s="16" t="str">
        <f>IF(ISBLANK(F9212)=TRUE," ",'2. Metadata'!B$14)</f>
        <v>degrees Celsius</v>
      </c>
      <c r="H9212" s="16" t="s">
        <v>178</v>
      </c>
    </row>
    <row r="9213" spans="1:8" ht="15.75" customHeight="1" x14ac:dyDescent="0.2">
      <c r="A9213" s="130">
        <v>39759.479166666664</v>
      </c>
      <c r="B9213" s="9" t="s">
        <v>239</v>
      </c>
      <c r="C9213" s="16">
        <f>IF(ISBLANK(B9213)=TRUE," ", IF(B9213='2. Metadata'!B$1,'2. Metadata'!B$5, IF(B9213='2. Metadata'!C$1,'2. Metadata'!#REF!,IF(B9213='2. Metadata'!D$1,'2. Metadata'!#REF!, IF(B9213='2. Metadata'!E$1,'2. Metadata'!#REF!,IF( B9213='2. Metadata'!F$1,'2. Metadata'!#REF!,IF(B9213='2. Metadata'!G$1,'2. Metadata'!#REF!,IF(B9213='2. Metadata'!H$1,'2. Metadata'!#REF!, IF(B9213='2. Metadata'!I$1,'2. Metadata'!#REF!, IF(B9213='2. Metadata'!J$1,'2. Metadata'!#REF!, IF(B9213='2. Metadata'!K$1,'2. Metadata'!C$3, IF(B9213='2. Metadata'!L$1,'2. Metadata'!D$3, IF(B9213='2. Metadata'!M$1,'2. Metadata'!M$5, IF(B9213='2. Metadata'!N$1,'2. Metadata'!N$5))))))))))))))</f>
        <v>49.690002</v>
      </c>
      <c r="D9213" s="13">
        <f>IF(ISBLANK(B9213)=TRUE," ", IF(B9213='2. Metadata'!B$1,'2. Metadata'!B$6, IF(B9213='2. Metadata'!C$1,'2. Metadata'!C$4,IF(B9213='2. Metadata'!D$1,'2. Metadata'!D$4, IF(B9213='2. Metadata'!E$1,'2. Metadata'!E$4,IF( B9213='2. Metadata'!F$1,'2. Metadata'!F$4,IF(B9213='2. Metadata'!G$1,'2. Metadata'!G$4,IF(B9213='2. Metadata'!H$1,'2. Metadata'!H$4, IF(B9213='2. Metadata'!I$1,'2. Metadata'!I$4, IF(B9213='2. Metadata'!J$1,'2. Metadata'!J$4, IF(B9213='2. Metadata'!K$1,'2. Metadata'!K$4, IF(B9213='2. Metadata'!L$1,'2. Metadata'!L$4, IF(B9213='2. Metadata'!M$1,'2. Metadata'!M$6, IF(B9213='2. Metadata'!N$1,'2. Metadata'!N$6))))))))))))))</f>
        <v>-115.97499999999999</v>
      </c>
      <c r="E9213" s="15" t="s">
        <v>178</v>
      </c>
      <c r="F9213" s="132">
        <v>1.044</v>
      </c>
      <c r="G9213" s="16" t="str">
        <f>IF(ISBLANK(F9213)=TRUE," ",'2. Metadata'!B$14)</f>
        <v>degrees Celsius</v>
      </c>
      <c r="H9213" s="16" t="s">
        <v>178</v>
      </c>
    </row>
    <row r="9214" spans="1:8" ht="15.75" customHeight="1" x14ac:dyDescent="0.2">
      <c r="A9214" s="130">
        <v>39759.489583333336</v>
      </c>
      <c r="B9214" s="9" t="s">
        <v>239</v>
      </c>
      <c r="C9214" s="16">
        <f>IF(ISBLANK(B9214)=TRUE," ", IF(B9214='2. Metadata'!B$1,'2. Metadata'!B$5, IF(B9214='2. Metadata'!C$1,'2. Metadata'!#REF!,IF(B9214='2. Metadata'!D$1,'2. Metadata'!#REF!, IF(B9214='2. Metadata'!E$1,'2. Metadata'!#REF!,IF( B9214='2. Metadata'!F$1,'2. Metadata'!#REF!,IF(B9214='2. Metadata'!G$1,'2. Metadata'!#REF!,IF(B9214='2. Metadata'!H$1,'2. Metadata'!#REF!, IF(B9214='2. Metadata'!I$1,'2. Metadata'!#REF!, IF(B9214='2. Metadata'!J$1,'2. Metadata'!#REF!, IF(B9214='2. Metadata'!K$1,'2. Metadata'!C$3, IF(B9214='2. Metadata'!L$1,'2. Metadata'!D$3, IF(B9214='2. Metadata'!M$1,'2. Metadata'!M$5, IF(B9214='2. Metadata'!N$1,'2. Metadata'!N$5))))))))))))))</f>
        <v>49.690002</v>
      </c>
      <c r="D9214" s="13">
        <f>IF(ISBLANK(B9214)=TRUE," ", IF(B9214='2. Metadata'!B$1,'2. Metadata'!B$6, IF(B9214='2. Metadata'!C$1,'2. Metadata'!C$4,IF(B9214='2. Metadata'!D$1,'2. Metadata'!D$4, IF(B9214='2. Metadata'!E$1,'2. Metadata'!E$4,IF( B9214='2. Metadata'!F$1,'2. Metadata'!F$4,IF(B9214='2. Metadata'!G$1,'2. Metadata'!G$4,IF(B9214='2. Metadata'!H$1,'2. Metadata'!H$4, IF(B9214='2. Metadata'!I$1,'2. Metadata'!I$4, IF(B9214='2. Metadata'!J$1,'2. Metadata'!J$4, IF(B9214='2. Metadata'!K$1,'2. Metadata'!K$4, IF(B9214='2. Metadata'!L$1,'2. Metadata'!L$4, IF(B9214='2. Metadata'!M$1,'2. Metadata'!M$6, IF(B9214='2. Metadata'!N$1,'2. Metadata'!N$6))))))))))))))</f>
        <v>-115.97499999999999</v>
      </c>
      <c r="E9214" s="15" t="s">
        <v>178</v>
      </c>
      <c r="F9214" s="132">
        <v>1.071</v>
      </c>
      <c r="G9214" s="16" t="str">
        <f>IF(ISBLANK(F9214)=TRUE," ",'2. Metadata'!B$14)</f>
        <v>degrees Celsius</v>
      </c>
      <c r="H9214" s="16" t="s">
        <v>178</v>
      </c>
    </row>
    <row r="9215" spans="1:8" ht="15.75" customHeight="1" x14ac:dyDescent="0.2">
      <c r="A9215" s="130">
        <v>39759.5</v>
      </c>
      <c r="B9215" s="9" t="s">
        <v>239</v>
      </c>
      <c r="C9215" s="16">
        <f>IF(ISBLANK(B9215)=TRUE," ", IF(B9215='2. Metadata'!B$1,'2. Metadata'!B$5, IF(B9215='2. Metadata'!C$1,'2. Metadata'!#REF!,IF(B9215='2. Metadata'!D$1,'2. Metadata'!#REF!, IF(B9215='2. Metadata'!E$1,'2. Metadata'!#REF!,IF( B9215='2. Metadata'!F$1,'2. Metadata'!#REF!,IF(B9215='2. Metadata'!G$1,'2. Metadata'!#REF!,IF(B9215='2. Metadata'!H$1,'2. Metadata'!#REF!, IF(B9215='2. Metadata'!I$1,'2. Metadata'!#REF!, IF(B9215='2. Metadata'!J$1,'2. Metadata'!#REF!, IF(B9215='2. Metadata'!K$1,'2. Metadata'!C$3, IF(B9215='2. Metadata'!L$1,'2. Metadata'!D$3, IF(B9215='2. Metadata'!M$1,'2. Metadata'!M$5, IF(B9215='2. Metadata'!N$1,'2. Metadata'!N$5))))))))))))))</f>
        <v>49.690002</v>
      </c>
      <c r="D9215" s="13">
        <f>IF(ISBLANK(B9215)=TRUE," ", IF(B9215='2. Metadata'!B$1,'2. Metadata'!B$6, IF(B9215='2. Metadata'!C$1,'2. Metadata'!C$4,IF(B9215='2. Metadata'!D$1,'2. Metadata'!D$4, IF(B9215='2. Metadata'!E$1,'2. Metadata'!E$4,IF( B9215='2. Metadata'!F$1,'2. Metadata'!F$4,IF(B9215='2. Metadata'!G$1,'2. Metadata'!G$4,IF(B9215='2. Metadata'!H$1,'2. Metadata'!H$4, IF(B9215='2. Metadata'!I$1,'2. Metadata'!I$4, IF(B9215='2. Metadata'!J$1,'2. Metadata'!J$4, IF(B9215='2. Metadata'!K$1,'2. Metadata'!K$4, IF(B9215='2. Metadata'!L$1,'2. Metadata'!L$4, IF(B9215='2. Metadata'!M$1,'2. Metadata'!M$6, IF(B9215='2. Metadata'!N$1,'2. Metadata'!N$6))))))))))))))</f>
        <v>-115.97499999999999</v>
      </c>
      <c r="E9215" s="15" t="s">
        <v>178</v>
      </c>
      <c r="F9215" s="132">
        <v>1.071</v>
      </c>
      <c r="G9215" s="16" t="str">
        <f>IF(ISBLANK(F9215)=TRUE," ",'2. Metadata'!B$14)</f>
        <v>degrees Celsius</v>
      </c>
      <c r="H9215" s="16" t="s">
        <v>178</v>
      </c>
    </row>
    <row r="9216" spans="1:8" ht="15.75" customHeight="1" x14ac:dyDescent="0.2">
      <c r="A9216" s="130">
        <v>39759.510416666664</v>
      </c>
      <c r="B9216" s="9" t="s">
        <v>239</v>
      </c>
      <c r="C9216" s="16">
        <f>IF(ISBLANK(B9216)=TRUE," ", IF(B9216='2. Metadata'!B$1,'2. Metadata'!B$5, IF(B9216='2. Metadata'!C$1,'2. Metadata'!#REF!,IF(B9216='2. Metadata'!D$1,'2. Metadata'!#REF!, IF(B9216='2. Metadata'!E$1,'2. Metadata'!#REF!,IF( B9216='2. Metadata'!F$1,'2. Metadata'!#REF!,IF(B9216='2. Metadata'!G$1,'2. Metadata'!#REF!,IF(B9216='2. Metadata'!H$1,'2. Metadata'!#REF!, IF(B9216='2. Metadata'!I$1,'2. Metadata'!#REF!, IF(B9216='2. Metadata'!J$1,'2. Metadata'!#REF!, IF(B9216='2. Metadata'!K$1,'2. Metadata'!C$3, IF(B9216='2. Metadata'!L$1,'2. Metadata'!D$3, IF(B9216='2. Metadata'!M$1,'2. Metadata'!M$5, IF(B9216='2. Metadata'!N$1,'2. Metadata'!N$5))))))))))))))</f>
        <v>49.690002</v>
      </c>
      <c r="D9216" s="13">
        <f>IF(ISBLANK(B9216)=TRUE," ", IF(B9216='2. Metadata'!B$1,'2. Metadata'!B$6, IF(B9216='2. Metadata'!C$1,'2. Metadata'!C$4,IF(B9216='2. Metadata'!D$1,'2. Metadata'!D$4, IF(B9216='2. Metadata'!E$1,'2. Metadata'!E$4,IF( B9216='2. Metadata'!F$1,'2. Metadata'!F$4,IF(B9216='2. Metadata'!G$1,'2. Metadata'!G$4,IF(B9216='2. Metadata'!H$1,'2. Metadata'!H$4, IF(B9216='2. Metadata'!I$1,'2. Metadata'!I$4, IF(B9216='2. Metadata'!J$1,'2. Metadata'!J$4, IF(B9216='2. Metadata'!K$1,'2. Metadata'!K$4, IF(B9216='2. Metadata'!L$1,'2. Metadata'!L$4, IF(B9216='2. Metadata'!M$1,'2. Metadata'!M$6, IF(B9216='2. Metadata'!N$1,'2. Metadata'!N$6))))))))))))))</f>
        <v>-115.97499999999999</v>
      </c>
      <c r="E9216" s="15" t="s">
        <v>178</v>
      </c>
      <c r="F9216" s="132">
        <v>1.099</v>
      </c>
      <c r="G9216" s="16" t="str">
        <f>IF(ISBLANK(F9216)=TRUE," ",'2. Metadata'!B$14)</f>
        <v>degrees Celsius</v>
      </c>
      <c r="H9216" s="16" t="s">
        <v>178</v>
      </c>
    </row>
    <row r="9217" spans="1:8" ht="15.75" customHeight="1" x14ac:dyDescent="0.2">
      <c r="A9217" s="130">
        <v>39759.520833333336</v>
      </c>
      <c r="B9217" s="9" t="s">
        <v>239</v>
      </c>
      <c r="C9217" s="16">
        <f>IF(ISBLANK(B9217)=TRUE," ", IF(B9217='2. Metadata'!B$1,'2. Metadata'!B$5, IF(B9217='2. Metadata'!C$1,'2. Metadata'!#REF!,IF(B9217='2. Metadata'!D$1,'2. Metadata'!#REF!, IF(B9217='2. Metadata'!E$1,'2. Metadata'!#REF!,IF( B9217='2. Metadata'!F$1,'2. Metadata'!#REF!,IF(B9217='2. Metadata'!G$1,'2. Metadata'!#REF!,IF(B9217='2. Metadata'!H$1,'2. Metadata'!#REF!, IF(B9217='2. Metadata'!I$1,'2. Metadata'!#REF!, IF(B9217='2. Metadata'!J$1,'2. Metadata'!#REF!, IF(B9217='2. Metadata'!K$1,'2. Metadata'!C$3, IF(B9217='2. Metadata'!L$1,'2. Metadata'!D$3, IF(B9217='2. Metadata'!M$1,'2. Metadata'!M$5, IF(B9217='2. Metadata'!N$1,'2. Metadata'!N$5))))))))))))))</f>
        <v>49.690002</v>
      </c>
      <c r="D9217" s="13">
        <f>IF(ISBLANK(B9217)=TRUE," ", IF(B9217='2. Metadata'!B$1,'2. Metadata'!B$6, IF(B9217='2. Metadata'!C$1,'2. Metadata'!C$4,IF(B9217='2. Metadata'!D$1,'2. Metadata'!D$4, IF(B9217='2. Metadata'!E$1,'2. Metadata'!E$4,IF( B9217='2. Metadata'!F$1,'2. Metadata'!F$4,IF(B9217='2. Metadata'!G$1,'2. Metadata'!G$4,IF(B9217='2. Metadata'!H$1,'2. Metadata'!H$4, IF(B9217='2. Metadata'!I$1,'2. Metadata'!I$4, IF(B9217='2. Metadata'!J$1,'2. Metadata'!J$4, IF(B9217='2. Metadata'!K$1,'2. Metadata'!K$4, IF(B9217='2. Metadata'!L$1,'2. Metadata'!L$4, IF(B9217='2. Metadata'!M$1,'2. Metadata'!M$6, IF(B9217='2. Metadata'!N$1,'2. Metadata'!N$6))))))))))))))</f>
        <v>-115.97499999999999</v>
      </c>
      <c r="E9217" s="15" t="s">
        <v>178</v>
      </c>
      <c r="F9217" s="132">
        <v>1.1259999999999999</v>
      </c>
      <c r="G9217" s="16" t="str">
        <f>IF(ISBLANK(F9217)=TRUE," ",'2. Metadata'!B$14)</f>
        <v>degrees Celsius</v>
      </c>
      <c r="H9217" s="16" t="s">
        <v>178</v>
      </c>
    </row>
    <row r="9218" spans="1:8" ht="15.75" customHeight="1" x14ac:dyDescent="0.2">
      <c r="A9218" s="130">
        <v>39759.53125</v>
      </c>
      <c r="B9218" s="9" t="s">
        <v>239</v>
      </c>
      <c r="C9218" s="16">
        <f>IF(ISBLANK(B9218)=TRUE," ", IF(B9218='2. Metadata'!B$1,'2. Metadata'!B$5, IF(B9218='2. Metadata'!C$1,'2. Metadata'!#REF!,IF(B9218='2. Metadata'!D$1,'2. Metadata'!#REF!, IF(B9218='2. Metadata'!E$1,'2. Metadata'!#REF!,IF( B9218='2. Metadata'!F$1,'2. Metadata'!#REF!,IF(B9218='2. Metadata'!G$1,'2. Metadata'!#REF!,IF(B9218='2. Metadata'!H$1,'2. Metadata'!#REF!, IF(B9218='2. Metadata'!I$1,'2. Metadata'!#REF!, IF(B9218='2. Metadata'!J$1,'2. Metadata'!#REF!, IF(B9218='2. Metadata'!K$1,'2. Metadata'!C$3, IF(B9218='2. Metadata'!L$1,'2. Metadata'!D$3, IF(B9218='2. Metadata'!M$1,'2. Metadata'!M$5, IF(B9218='2. Metadata'!N$1,'2. Metadata'!N$5))))))))))))))</f>
        <v>49.690002</v>
      </c>
      <c r="D9218" s="13">
        <f>IF(ISBLANK(B9218)=TRUE," ", IF(B9218='2. Metadata'!B$1,'2. Metadata'!B$6, IF(B9218='2. Metadata'!C$1,'2. Metadata'!C$4,IF(B9218='2. Metadata'!D$1,'2. Metadata'!D$4, IF(B9218='2. Metadata'!E$1,'2. Metadata'!E$4,IF( B9218='2. Metadata'!F$1,'2. Metadata'!F$4,IF(B9218='2. Metadata'!G$1,'2. Metadata'!G$4,IF(B9218='2. Metadata'!H$1,'2. Metadata'!H$4, IF(B9218='2. Metadata'!I$1,'2. Metadata'!I$4, IF(B9218='2. Metadata'!J$1,'2. Metadata'!J$4, IF(B9218='2. Metadata'!K$1,'2. Metadata'!K$4, IF(B9218='2. Metadata'!L$1,'2. Metadata'!L$4, IF(B9218='2. Metadata'!M$1,'2. Metadata'!M$6, IF(B9218='2. Metadata'!N$1,'2. Metadata'!N$6))))))))))))))</f>
        <v>-115.97499999999999</v>
      </c>
      <c r="E9218" s="15" t="s">
        <v>178</v>
      </c>
      <c r="F9218" s="132">
        <v>1.153</v>
      </c>
      <c r="G9218" s="16" t="str">
        <f>IF(ISBLANK(F9218)=TRUE," ",'2. Metadata'!B$14)</f>
        <v>degrees Celsius</v>
      </c>
      <c r="H9218" s="16" t="s">
        <v>178</v>
      </c>
    </row>
    <row r="9219" spans="1:8" ht="15.75" customHeight="1" x14ac:dyDescent="0.2">
      <c r="A9219" s="130">
        <v>39759.541666666664</v>
      </c>
      <c r="B9219" s="9" t="s">
        <v>239</v>
      </c>
      <c r="C9219" s="16">
        <f>IF(ISBLANK(B9219)=TRUE," ", IF(B9219='2. Metadata'!B$1,'2. Metadata'!B$5, IF(B9219='2. Metadata'!C$1,'2. Metadata'!#REF!,IF(B9219='2. Metadata'!D$1,'2. Metadata'!#REF!, IF(B9219='2. Metadata'!E$1,'2. Metadata'!#REF!,IF( B9219='2. Metadata'!F$1,'2. Metadata'!#REF!,IF(B9219='2. Metadata'!G$1,'2. Metadata'!#REF!,IF(B9219='2. Metadata'!H$1,'2. Metadata'!#REF!, IF(B9219='2. Metadata'!I$1,'2. Metadata'!#REF!, IF(B9219='2. Metadata'!J$1,'2. Metadata'!#REF!, IF(B9219='2. Metadata'!K$1,'2. Metadata'!C$3, IF(B9219='2. Metadata'!L$1,'2. Metadata'!D$3, IF(B9219='2. Metadata'!M$1,'2. Metadata'!M$5, IF(B9219='2. Metadata'!N$1,'2. Metadata'!N$5))))))))))))))</f>
        <v>49.690002</v>
      </c>
      <c r="D9219" s="13">
        <f>IF(ISBLANK(B9219)=TRUE," ", IF(B9219='2. Metadata'!B$1,'2. Metadata'!B$6, IF(B9219='2. Metadata'!C$1,'2. Metadata'!C$4,IF(B9219='2. Metadata'!D$1,'2. Metadata'!D$4, IF(B9219='2. Metadata'!E$1,'2. Metadata'!E$4,IF( B9219='2. Metadata'!F$1,'2. Metadata'!F$4,IF(B9219='2. Metadata'!G$1,'2. Metadata'!G$4,IF(B9219='2. Metadata'!H$1,'2. Metadata'!H$4, IF(B9219='2. Metadata'!I$1,'2. Metadata'!I$4, IF(B9219='2. Metadata'!J$1,'2. Metadata'!J$4, IF(B9219='2. Metadata'!K$1,'2. Metadata'!K$4, IF(B9219='2. Metadata'!L$1,'2. Metadata'!L$4, IF(B9219='2. Metadata'!M$1,'2. Metadata'!M$6, IF(B9219='2. Metadata'!N$1,'2. Metadata'!N$6))))))))))))))</f>
        <v>-115.97499999999999</v>
      </c>
      <c r="E9219" s="15" t="s">
        <v>178</v>
      </c>
      <c r="F9219" s="132">
        <v>1.208</v>
      </c>
      <c r="G9219" s="16" t="str">
        <f>IF(ISBLANK(F9219)=TRUE," ",'2. Metadata'!B$14)</f>
        <v>degrees Celsius</v>
      </c>
      <c r="H9219" s="16" t="s">
        <v>178</v>
      </c>
    </row>
    <row r="9220" spans="1:8" ht="15.75" customHeight="1" x14ac:dyDescent="0.2">
      <c r="A9220" s="130">
        <v>39759.552083333336</v>
      </c>
      <c r="B9220" s="9" t="s">
        <v>239</v>
      </c>
      <c r="C9220" s="16">
        <f>IF(ISBLANK(B9220)=TRUE," ", IF(B9220='2. Metadata'!B$1,'2. Metadata'!B$5, IF(B9220='2. Metadata'!C$1,'2. Metadata'!#REF!,IF(B9220='2. Metadata'!D$1,'2. Metadata'!#REF!, IF(B9220='2. Metadata'!E$1,'2. Metadata'!#REF!,IF( B9220='2. Metadata'!F$1,'2. Metadata'!#REF!,IF(B9220='2. Metadata'!G$1,'2. Metadata'!#REF!,IF(B9220='2. Metadata'!H$1,'2. Metadata'!#REF!, IF(B9220='2. Metadata'!I$1,'2. Metadata'!#REF!, IF(B9220='2. Metadata'!J$1,'2. Metadata'!#REF!, IF(B9220='2. Metadata'!K$1,'2. Metadata'!C$3, IF(B9220='2. Metadata'!L$1,'2. Metadata'!D$3, IF(B9220='2. Metadata'!M$1,'2. Metadata'!M$5, IF(B9220='2. Metadata'!N$1,'2. Metadata'!N$5))))))))))))))</f>
        <v>49.690002</v>
      </c>
      <c r="D9220" s="13">
        <f>IF(ISBLANK(B9220)=TRUE," ", IF(B9220='2. Metadata'!B$1,'2. Metadata'!B$6, IF(B9220='2. Metadata'!C$1,'2. Metadata'!C$4,IF(B9220='2. Metadata'!D$1,'2. Metadata'!D$4, IF(B9220='2. Metadata'!E$1,'2. Metadata'!E$4,IF( B9220='2. Metadata'!F$1,'2. Metadata'!F$4,IF(B9220='2. Metadata'!G$1,'2. Metadata'!G$4,IF(B9220='2. Metadata'!H$1,'2. Metadata'!H$4, IF(B9220='2. Metadata'!I$1,'2. Metadata'!I$4, IF(B9220='2. Metadata'!J$1,'2. Metadata'!J$4, IF(B9220='2. Metadata'!K$1,'2. Metadata'!K$4, IF(B9220='2. Metadata'!L$1,'2. Metadata'!L$4, IF(B9220='2. Metadata'!M$1,'2. Metadata'!M$6, IF(B9220='2. Metadata'!N$1,'2. Metadata'!N$6))))))))))))))</f>
        <v>-115.97499999999999</v>
      </c>
      <c r="E9220" s="15" t="s">
        <v>178</v>
      </c>
      <c r="F9220" s="132">
        <v>1.2350000000000001</v>
      </c>
      <c r="G9220" s="16" t="str">
        <f>IF(ISBLANK(F9220)=TRUE," ",'2. Metadata'!B$14)</f>
        <v>degrees Celsius</v>
      </c>
      <c r="H9220" s="16" t="s">
        <v>178</v>
      </c>
    </row>
    <row r="9221" spans="1:8" ht="15.75" customHeight="1" x14ac:dyDescent="0.2">
      <c r="A9221" s="130">
        <v>39759.5625</v>
      </c>
      <c r="B9221" s="9" t="s">
        <v>239</v>
      </c>
      <c r="C9221" s="16">
        <f>IF(ISBLANK(B9221)=TRUE," ", IF(B9221='2. Metadata'!B$1,'2. Metadata'!B$5, IF(B9221='2. Metadata'!C$1,'2. Metadata'!#REF!,IF(B9221='2. Metadata'!D$1,'2. Metadata'!#REF!, IF(B9221='2. Metadata'!E$1,'2. Metadata'!#REF!,IF( B9221='2. Metadata'!F$1,'2. Metadata'!#REF!,IF(B9221='2. Metadata'!G$1,'2. Metadata'!#REF!,IF(B9221='2. Metadata'!H$1,'2. Metadata'!#REF!, IF(B9221='2. Metadata'!I$1,'2. Metadata'!#REF!, IF(B9221='2. Metadata'!J$1,'2. Metadata'!#REF!, IF(B9221='2. Metadata'!K$1,'2. Metadata'!C$3, IF(B9221='2. Metadata'!L$1,'2. Metadata'!D$3, IF(B9221='2. Metadata'!M$1,'2. Metadata'!M$5, IF(B9221='2. Metadata'!N$1,'2. Metadata'!N$5))))))))))))))</f>
        <v>49.690002</v>
      </c>
      <c r="D9221" s="13">
        <f>IF(ISBLANK(B9221)=TRUE," ", IF(B9221='2. Metadata'!B$1,'2. Metadata'!B$6, IF(B9221='2. Metadata'!C$1,'2. Metadata'!C$4,IF(B9221='2. Metadata'!D$1,'2. Metadata'!D$4, IF(B9221='2. Metadata'!E$1,'2. Metadata'!E$4,IF( B9221='2. Metadata'!F$1,'2. Metadata'!F$4,IF(B9221='2. Metadata'!G$1,'2. Metadata'!G$4,IF(B9221='2. Metadata'!H$1,'2. Metadata'!H$4, IF(B9221='2. Metadata'!I$1,'2. Metadata'!I$4, IF(B9221='2. Metadata'!J$1,'2. Metadata'!J$4, IF(B9221='2. Metadata'!K$1,'2. Metadata'!K$4, IF(B9221='2. Metadata'!L$1,'2. Metadata'!L$4, IF(B9221='2. Metadata'!M$1,'2. Metadata'!M$6, IF(B9221='2. Metadata'!N$1,'2. Metadata'!N$6))))))))))))))</f>
        <v>-115.97499999999999</v>
      </c>
      <c r="E9221" s="15" t="s">
        <v>178</v>
      </c>
      <c r="F9221" s="132">
        <v>1.262</v>
      </c>
      <c r="G9221" s="16" t="str">
        <f>IF(ISBLANK(F9221)=TRUE," ",'2. Metadata'!B$14)</f>
        <v>degrees Celsius</v>
      </c>
      <c r="H9221" s="16" t="s">
        <v>178</v>
      </c>
    </row>
    <row r="9222" spans="1:8" ht="15.75" customHeight="1" x14ac:dyDescent="0.2">
      <c r="A9222" s="130">
        <v>39759.572916666664</v>
      </c>
      <c r="B9222" s="9" t="s">
        <v>239</v>
      </c>
      <c r="C9222" s="16">
        <f>IF(ISBLANK(B9222)=TRUE," ", IF(B9222='2. Metadata'!B$1,'2. Metadata'!B$5, IF(B9222='2. Metadata'!C$1,'2. Metadata'!#REF!,IF(B9222='2. Metadata'!D$1,'2. Metadata'!#REF!, IF(B9222='2. Metadata'!E$1,'2. Metadata'!#REF!,IF( B9222='2. Metadata'!F$1,'2. Metadata'!#REF!,IF(B9222='2. Metadata'!G$1,'2. Metadata'!#REF!,IF(B9222='2. Metadata'!H$1,'2. Metadata'!#REF!, IF(B9222='2. Metadata'!I$1,'2. Metadata'!#REF!, IF(B9222='2. Metadata'!J$1,'2. Metadata'!#REF!, IF(B9222='2. Metadata'!K$1,'2. Metadata'!C$3, IF(B9222='2. Metadata'!L$1,'2. Metadata'!D$3, IF(B9222='2. Metadata'!M$1,'2. Metadata'!M$5, IF(B9222='2. Metadata'!N$1,'2. Metadata'!N$5))))))))))))))</f>
        <v>49.690002</v>
      </c>
      <c r="D9222" s="13">
        <f>IF(ISBLANK(B9222)=TRUE," ", IF(B9222='2. Metadata'!B$1,'2. Metadata'!B$6, IF(B9222='2. Metadata'!C$1,'2. Metadata'!C$4,IF(B9222='2. Metadata'!D$1,'2. Metadata'!D$4, IF(B9222='2. Metadata'!E$1,'2. Metadata'!E$4,IF( B9222='2. Metadata'!F$1,'2. Metadata'!F$4,IF(B9222='2. Metadata'!G$1,'2. Metadata'!G$4,IF(B9222='2. Metadata'!H$1,'2. Metadata'!H$4, IF(B9222='2. Metadata'!I$1,'2. Metadata'!I$4, IF(B9222='2. Metadata'!J$1,'2. Metadata'!J$4, IF(B9222='2. Metadata'!K$1,'2. Metadata'!K$4, IF(B9222='2. Metadata'!L$1,'2. Metadata'!L$4, IF(B9222='2. Metadata'!M$1,'2. Metadata'!M$6, IF(B9222='2. Metadata'!N$1,'2. Metadata'!N$6))))))))))))))</f>
        <v>-115.97499999999999</v>
      </c>
      <c r="E9222" s="15" t="s">
        <v>178</v>
      </c>
      <c r="F9222" s="132">
        <v>1.3169999999999999</v>
      </c>
      <c r="G9222" s="16" t="str">
        <f>IF(ISBLANK(F9222)=TRUE," ",'2. Metadata'!B$14)</f>
        <v>degrees Celsius</v>
      </c>
      <c r="H9222" s="16" t="s">
        <v>178</v>
      </c>
    </row>
    <row r="9223" spans="1:8" ht="15.75" customHeight="1" x14ac:dyDescent="0.2">
      <c r="A9223" s="130">
        <v>39759.583333333336</v>
      </c>
      <c r="B9223" s="9" t="s">
        <v>239</v>
      </c>
      <c r="C9223" s="16">
        <f>IF(ISBLANK(B9223)=TRUE," ", IF(B9223='2. Metadata'!B$1,'2. Metadata'!B$5, IF(B9223='2. Metadata'!C$1,'2. Metadata'!#REF!,IF(B9223='2. Metadata'!D$1,'2. Metadata'!#REF!, IF(B9223='2. Metadata'!E$1,'2. Metadata'!#REF!,IF( B9223='2. Metadata'!F$1,'2. Metadata'!#REF!,IF(B9223='2. Metadata'!G$1,'2. Metadata'!#REF!,IF(B9223='2. Metadata'!H$1,'2. Metadata'!#REF!, IF(B9223='2. Metadata'!I$1,'2. Metadata'!#REF!, IF(B9223='2. Metadata'!J$1,'2. Metadata'!#REF!, IF(B9223='2. Metadata'!K$1,'2. Metadata'!C$3, IF(B9223='2. Metadata'!L$1,'2. Metadata'!D$3, IF(B9223='2. Metadata'!M$1,'2. Metadata'!M$5, IF(B9223='2. Metadata'!N$1,'2. Metadata'!N$5))))))))))))))</f>
        <v>49.690002</v>
      </c>
      <c r="D9223" s="13">
        <f>IF(ISBLANK(B9223)=TRUE," ", IF(B9223='2. Metadata'!B$1,'2. Metadata'!B$6, IF(B9223='2. Metadata'!C$1,'2. Metadata'!C$4,IF(B9223='2. Metadata'!D$1,'2. Metadata'!D$4, IF(B9223='2. Metadata'!E$1,'2. Metadata'!E$4,IF( B9223='2. Metadata'!F$1,'2. Metadata'!F$4,IF(B9223='2. Metadata'!G$1,'2. Metadata'!G$4,IF(B9223='2. Metadata'!H$1,'2. Metadata'!H$4, IF(B9223='2. Metadata'!I$1,'2. Metadata'!I$4, IF(B9223='2. Metadata'!J$1,'2. Metadata'!J$4, IF(B9223='2. Metadata'!K$1,'2. Metadata'!K$4, IF(B9223='2. Metadata'!L$1,'2. Metadata'!L$4, IF(B9223='2. Metadata'!M$1,'2. Metadata'!M$6, IF(B9223='2. Metadata'!N$1,'2. Metadata'!N$6))))))))))))))</f>
        <v>-115.97499999999999</v>
      </c>
      <c r="E9223" s="15" t="s">
        <v>178</v>
      </c>
      <c r="F9223" s="132">
        <v>1.371</v>
      </c>
      <c r="G9223" s="16" t="str">
        <f>IF(ISBLANK(F9223)=TRUE," ",'2. Metadata'!B$14)</f>
        <v>degrees Celsius</v>
      </c>
      <c r="H9223" s="16" t="s">
        <v>178</v>
      </c>
    </row>
    <row r="9224" spans="1:8" ht="15.75" customHeight="1" x14ac:dyDescent="0.2">
      <c r="A9224" s="130">
        <v>39759.59375</v>
      </c>
      <c r="B9224" s="9" t="s">
        <v>239</v>
      </c>
      <c r="C9224" s="16">
        <f>IF(ISBLANK(B9224)=TRUE," ", IF(B9224='2. Metadata'!B$1,'2. Metadata'!B$5, IF(B9224='2. Metadata'!C$1,'2. Metadata'!#REF!,IF(B9224='2. Metadata'!D$1,'2. Metadata'!#REF!, IF(B9224='2. Metadata'!E$1,'2. Metadata'!#REF!,IF( B9224='2. Metadata'!F$1,'2. Metadata'!#REF!,IF(B9224='2. Metadata'!G$1,'2. Metadata'!#REF!,IF(B9224='2. Metadata'!H$1,'2. Metadata'!#REF!, IF(B9224='2. Metadata'!I$1,'2. Metadata'!#REF!, IF(B9224='2. Metadata'!J$1,'2. Metadata'!#REF!, IF(B9224='2. Metadata'!K$1,'2. Metadata'!C$3, IF(B9224='2. Metadata'!L$1,'2. Metadata'!D$3, IF(B9224='2. Metadata'!M$1,'2. Metadata'!M$5, IF(B9224='2. Metadata'!N$1,'2. Metadata'!N$5))))))))))))))</f>
        <v>49.690002</v>
      </c>
      <c r="D9224" s="13">
        <f>IF(ISBLANK(B9224)=TRUE," ", IF(B9224='2. Metadata'!B$1,'2. Metadata'!B$6, IF(B9224='2. Metadata'!C$1,'2. Metadata'!C$4,IF(B9224='2. Metadata'!D$1,'2. Metadata'!D$4, IF(B9224='2. Metadata'!E$1,'2. Metadata'!E$4,IF( B9224='2. Metadata'!F$1,'2. Metadata'!F$4,IF(B9224='2. Metadata'!G$1,'2. Metadata'!G$4,IF(B9224='2. Metadata'!H$1,'2. Metadata'!H$4, IF(B9224='2. Metadata'!I$1,'2. Metadata'!I$4, IF(B9224='2. Metadata'!J$1,'2. Metadata'!J$4, IF(B9224='2. Metadata'!K$1,'2. Metadata'!K$4, IF(B9224='2. Metadata'!L$1,'2. Metadata'!L$4, IF(B9224='2. Metadata'!M$1,'2. Metadata'!M$6, IF(B9224='2. Metadata'!N$1,'2. Metadata'!N$6))))))))))))))</f>
        <v>-115.97499999999999</v>
      </c>
      <c r="E9224" s="15" t="s">
        <v>178</v>
      </c>
      <c r="F9224" s="132">
        <v>1.3979999999999999</v>
      </c>
      <c r="G9224" s="16" t="str">
        <f>IF(ISBLANK(F9224)=TRUE," ",'2. Metadata'!B$14)</f>
        <v>degrees Celsius</v>
      </c>
      <c r="H9224" s="16" t="s">
        <v>178</v>
      </c>
    </row>
    <row r="9225" spans="1:8" ht="15.75" customHeight="1" x14ac:dyDescent="0.2">
      <c r="A9225" s="130">
        <v>39759.604166666664</v>
      </c>
      <c r="B9225" s="9" t="s">
        <v>239</v>
      </c>
      <c r="C9225" s="16">
        <f>IF(ISBLANK(B9225)=TRUE," ", IF(B9225='2. Metadata'!B$1,'2. Metadata'!B$5, IF(B9225='2. Metadata'!C$1,'2. Metadata'!#REF!,IF(B9225='2. Metadata'!D$1,'2. Metadata'!#REF!, IF(B9225='2. Metadata'!E$1,'2. Metadata'!#REF!,IF( B9225='2. Metadata'!F$1,'2. Metadata'!#REF!,IF(B9225='2. Metadata'!G$1,'2. Metadata'!#REF!,IF(B9225='2. Metadata'!H$1,'2. Metadata'!#REF!, IF(B9225='2. Metadata'!I$1,'2. Metadata'!#REF!, IF(B9225='2. Metadata'!J$1,'2. Metadata'!#REF!, IF(B9225='2. Metadata'!K$1,'2. Metadata'!C$3, IF(B9225='2. Metadata'!L$1,'2. Metadata'!D$3, IF(B9225='2. Metadata'!M$1,'2. Metadata'!M$5, IF(B9225='2. Metadata'!N$1,'2. Metadata'!N$5))))))))))))))</f>
        <v>49.690002</v>
      </c>
      <c r="D9225" s="13">
        <f>IF(ISBLANK(B9225)=TRUE," ", IF(B9225='2. Metadata'!B$1,'2. Metadata'!B$6, IF(B9225='2. Metadata'!C$1,'2. Metadata'!C$4,IF(B9225='2. Metadata'!D$1,'2. Metadata'!D$4, IF(B9225='2. Metadata'!E$1,'2. Metadata'!E$4,IF( B9225='2. Metadata'!F$1,'2. Metadata'!F$4,IF(B9225='2. Metadata'!G$1,'2. Metadata'!G$4,IF(B9225='2. Metadata'!H$1,'2. Metadata'!H$4, IF(B9225='2. Metadata'!I$1,'2. Metadata'!I$4, IF(B9225='2. Metadata'!J$1,'2. Metadata'!J$4, IF(B9225='2. Metadata'!K$1,'2. Metadata'!K$4, IF(B9225='2. Metadata'!L$1,'2. Metadata'!L$4, IF(B9225='2. Metadata'!M$1,'2. Metadata'!M$6, IF(B9225='2. Metadata'!N$1,'2. Metadata'!N$6))))))))))))))</f>
        <v>-115.97499999999999</v>
      </c>
      <c r="E9225" s="15" t="s">
        <v>178</v>
      </c>
      <c r="F9225" s="132">
        <v>1.425</v>
      </c>
      <c r="G9225" s="16" t="str">
        <f>IF(ISBLANK(F9225)=TRUE," ",'2. Metadata'!B$14)</f>
        <v>degrees Celsius</v>
      </c>
      <c r="H9225" s="16" t="s">
        <v>178</v>
      </c>
    </row>
    <row r="9226" spans="1:8" ht="15.75" customHeight="1" x14ac:dyDescent="0.2">
      <c r="A9226" s="130">
        <v>39759.614583333336</v>
      </c>
      <c r="B9226" s="9" t="s">
        <v>239</v>
      </c>
      <c r="C9226" s="16">
        <f>IF(ISBLANK(B9226)=TRUE," ", IF(B9226='2. Metadata'!B$1,'2. Metadata'!B$5, IF(B9226='2. Metadata'!C$1,'2. Metadata'!#REF!,IF(B9226='2. Metadata'!D$1,'2. Metadata'!#REF!, IF(B9226='2. Metadata'!E$1,'2. Metadata'!#REF!,IF( B9226='2. Metadata'!F$1,'2. Metadata'!#REF!,IF(B9226='2. Metadata'!G$1,'2. Metadata'!#REF!,IF(B9226='2. Metadata'!H$1,'2. Metadata'!#REF!, IF(B9226='2. Metadata'!I$1,'2. Metadata'!#REF!, IF(B9226='2. Metadata'!J$1,'2. Metadata'!#REF!, IF(B9226='2. Metadata'!K$1,'2. Metadata'!C$3, IF(B9226='2. Metadata'!L$1,'2. Metadata'!D$3, IF(B9226='2. Metadata'!M$1,'2. Metadata'!M$5, IF(B9226='2. Metadata'!N$1,'2. Metadata'!N$5))))))))))))))</f>
        <v>49.690002</v>
      </c>
      <c r="D9226" s="13">
        <f>IF(ISBLANK(B9226)=TRUE," ", IF(B9226='2. Metadata'!B$1,'2. Metadata'!B$6, IF(B9226='2. Metadata'!C$1,'2. Metadata'!C$4,IF(B9226='2. Metadata'!D$1,'2. Metadata'!D$4, IF(B9226='2. Metadata'!E$1,'2. Metadata'!E$4,IF( B9226='2. Metadata'!F$1,'2. Metadata'!F$4,IF(B9226='2. Metadata'!G$1,'2. Metadata'!G$4,IF(B9226='2. Metadata'!H$1,'2. Metadata'!H$4, IF(B9226='2. Metadata'!I$1,'2. Metadata'!I$4, IF(B9226='2. Metadata'!J$1,'2. Metadata'!J$4, IF(B9226='2. Metadata'!K$1,'2. Metadata'!K$4, IF(B9226='2. Metadata'!L$1,'2. Metadata'!L$4, IF(B9226='2. Metadata'!M$1,'2. Metadata'!M$6, IF(B9226='2. Metadata'!N$1,'2. Metadata'!N$6))))))))))))))</f>
        <v>-115.97499999999999</v>
      </c>
      <c r="E9226" s="15" t="s">
        <v>178</v>
      </c>
      <c r="F9226" s="132">
        <v>1.4530000000000001</v>
      </c>
      <c r="G9226" s="16" t="str">
        <f>IF(ISBLANK(F9226)=TRUE," ",'2. Metadata'!B$14)</f>
        <v>degrees Celsius</v>
      </c>
      <c r="H9226" s="16" t="s">
        <v>178</v>
      </c>
    </row>
    <row r="9227" spans="1:8" ht="15.75" customHeight="1" x14ac:dyDescent="0.2">
      <c r="A9227" s="130">
        <v>39759.625</v>
      </c>
      <c r="B9227" s="9" t="s">
        <v>239</v>
      </c>
      <c r="C9227" s="16">
        <f>IF(ISBLANK(B9227)=TRUE," ", IF(B9227='2. Metadata'!B$1,'2. Metadata'!B$5, IF(B9227='2. Metadata'!C$1,'2. Metadata'!#REF!,IF(B9227='2. Metadata'!D$1,'2. Metadata'!#REF!, IF(B9227='2. Metadata'!E$1,'2. Metadata'!#REF!,IF( B9227='2. Metadata'!F$1,'2. Metadata'!#REF!,IF(B9227='2. Metadata'!G$1,'2. Metadata'!#REF!,IF(B9227='2. Metadata'!H$1,'2. Metadata'!#REF!, IF(B9227='2. Metadata'!I$1,'2. Metadata'!#REF!, IF(B9227='2. Metadata'!J$1,'2. Metadata'!#REF!, IF(B9227='2. Metadata'!K$1,'2. Metadata'!C$3, IF(B9227='2. Metadata'!L$1,'2. Metadata'!D$3, IF(B9227='2. Metadata'!M$1,'2. Metadata'!M$5, IF(B9227='2. Metadata'!N$1,'2. Metadata'!N$5))))))))))))))</f>
        <v>49.690002</v>
      </c>
      <c r="D9227" s="13">
        <f>IF(ISBLANK(B9227)=TRUE," ", IF(B9227='2. Metadata'!B$1,'2. Metadata'!B$6, IF(B9227='2. Metadata'!C$1,'2. Metadata'!C$4,IF(B9227='2. Metadata'!D$1,'2. Metadata'!D$4, IF(B9227='2. Metadata'!E$1,'2. Metadata'!E$4,IF( B9227='2. Metadata'!F$1,'2. Metadata'!F$4,IF(B9227='2. Metadata'!G$1,'2. Metadata'!G$4,IF(B9227='2. Metadata'!H$1,'2. Metadata'!H$4, IF(B9227='2. Metadata'!I$1,'2. Metadata'!I$4, IF(B9227='2. Metadata'!J$1,'2. Metadata'!J$4, IF(B9227='2. Metadata'!K$1,'2. Metadata'!K$4, IF(B9227='2. Metadata'!L$1,'2. Metadata'!L$4, IF(B9227='2. Metadata'!M$1,'2. Metadata'!M$6, IF(B9227='2. Metadata'!N$1,'2. Metadata'!N$6))))))))))))))</f>
        <v>-115.97499999999999</v>
      </c>
      <c r="E9227" s="15" t="s">
        <v>178</v>
      </c>
      <c r="F9227" s="132">
        <v>1.5069999999999999</v>
      </c>
      <c r="G9227" s="16" t="str">
        <f>IF(ISBLANK(F9227)=TRUE," ",'2. Metadata'!B$14)</f>
        <v>degrees Celsius</v>
      </c>
      <c r="H9227" s="16" t="s">
        <v>178</v>
      </c>
    </row>
    <row r="9228" spans="1:8" ht="15.75" customHeight="1" x14ac:dyDescent="0.2">
      <c r="A9228" s="130">
        <v>39759.635416666664</v>
      </c>
      <c r="B9228" s="9" t="s">
        <v>239</v>
      </c>
      <c r="C9228" s="16">
        <f>IF(ISBLANK(B9228)=TRUE," ", IF(B9228='2. Metadata'!B$1,'2. Metadata'!B$5, IF(B9228='2. Metadata'!C$1,'2. Metadata'!#REF!,IF(B9228='2. Metadata'!D$1,'2. Metadata'!#REF!, IF(B9228='2. Metadata'!E$1,'2. Metadata'!#REF!,IF( B9228='2. Metadata'!F$1,'2. Metadata'!#REF!,IF(B9228='2. Metadata'!G$1,'2. Metadata'!#REF!,IF(B9228='2. Metadata'!H$1,'2. Metadata'!#REF!, IF(B9228='2. Metadata'!I$1,'2. Metadata'!#REF!, IF(B9228='2. Metadata'!J$1,'2. Metadata'!#REF!, IF(B9228='2. Metadata'!K$1,'2. Metadata'!C$3, IF(B9228='2. Metadata'!L$1,'2. Metadata'!D$3, IF(B9228='2. Metadata'!M$1,'2. Metadata'!M$5, IF(B9228='2. Metadata'!N$1,'2. Metadata'!N$5))))))))))))))</f>
        <v>49.690002</v>
      </c>
      <c r="D9228" s="13">
        <f>IF(ISBLANK(B9228)=TRUE," ", IF(B9228='2. Metadata'!B$1,'2. Metadata'!B$6, IF(B9228='2. Metadata'!C$1,'2. Metadata'!C$4,IF(B9228='2. Metadata'!D$1,'2. Metadata'!D$4, IF(B9228='2. Metadata'!E$1,'2. Metadata'!E$4,IF( B9228='2. Metadata'!F$1,'2. Metadata'!F$4,IF(B9228='2. Metadata'!G$1,'2. Metadata'!G$4,IF(B9228='2. Metadata'!H$1,'2. Metadata'!H$4, IF(B9228='2. Metadata'!I$1,'2. Metadata'!I$4, IF(B9228='2. Metadata'!J$1,'2. Metadata'!J$4, IF(B9228='2. Metadata'!K$1,'2. Metadata'!K$4, IF(B9228='2. Metadata'!L$1,'2. Metadata'!L$4, IF(B9228='2. Metadata'!M$1,'2. Metadata'!M$6, IF(B9228='2. Metadata'!N$1,'2. Metadata'!N$6))))))))))))))</f>
        <v>-115.97499999999999</v>
      </c>
      <c r="E9228" s="15" t="s">
        <v>178</v>
      </c>
      <c r="F9228" s="132">
        <v>1.5609999999999999</v>
      </c>
      <c r="G9228" s="16" t="str">
        <f>IF(ISBLANK(F9228)=TRUE," ",'2. Metadata'!B$14)</f>
        <v>degrees Celsius</v>
      </c>
      <c r="H9228" s="16" t="s">
        <v>178</v>
      </c>
    </row>
    <row r="9229" spans="1:8" ht="15.75" customHeight="1" x14ac:dyDescent="0.2">
      <c r="A9229" s="130">
        <v>39759.645833333336</v>
      </c>
      <c r="B9229" s="9" t="s">
        <v>239</v>
      </c>
      <c r="C9229" s="16">
        <f>IF(ISBLANK(B9229)=TRUE," ", IF(B9229='2. Metadata'!B$1,'2. Metadata'!B$5, IF(B9229='2. Metadata'!C$1,'2. Metadata'!#REF!,IF(B9229='2. Metadata'!D$1,'2. Metadata'!#REF!, IF(B9229='2. Metadata'!E$1,'2. Metadata'!#REF!,IF( B9229='2. Metadata'!F$1,'2. Metadata'!#REF!,IF(B9229='2. Metadata'!G$1,'2. Metadata'!#REF!,IF(B9229='2. Metadata'!H$1,'2. Metadata'!#REF!, IF(B9229='2. Metadata'!I$1,'2. Metadata'!#REF!, IF(B9229='2. Metadata'!J$1,'2. Metadata'!#REF!, IF(B9229='2. Metadata'!K$1,'2. Metadata'!C$3, IF(B9229='2. Metadata'!L$1,'2. Metadata'!D$3, IF(B9229='2. Metadata'!M$1,'2. Metadata'!M$5, IF(B9229='2. Metadata'!N$1,'2. Metadata'!N$5))))))))))))))</f>
        <v>49.690002</v>
      </c>
      <c r="D9229" s="13">
        <f>IF(ISBLANK(B9229)=TRUE," ", IF(B9229='2. Metadata'!B$1,'2. Metadata'!B$6, IF(B9229='2. Metadata'!C$1,'2. Metadata'!C$4,IF(B9229='2. Metadata'!D$1,'2. Metadata'!D$4, IF(B9229='2. Metadata'!E$1,'2. Metadata'!E$4,IF( B9229='2. Metadata'!F$1,'2. Metadata'!F$4,IF(B9229='2. Metadata'!G$1,'2. Metadata'!G$4,IF(B9229='2. Metadata'!H$1,'2. Metadata'!H$4, IF(B9229='2. Metadata'!I$1,'2. Metadata'!I$4, IF(B9229='2. Metadata'!J$1,'2. Metadata'!J$4, IF(B9229='2. Metadata'!K$1,'2. Metadata'!K$4, IF(B9229='2. Metadata'!L$1,'2. Metadata'!L$4, IF(B9229='2. Metadata'!M$1,'2. Metadata'!M$6, IF(B9229='2. Metadata'!N$1,'2. Metadata'!N$6))))))))))))))</f>
        <v>-115.97499999999999</v>
      </c>
      <c r="E9229" s="15" t="s">
        <v>178</v>
      </c>
      <c r="F9229" s="132">
        <v>1.5880000000000001</v>
      </c>
      <c r="G9229" s="16" t="str">
        <f>IF(ISBLANK(F9229)=TRUE," ",'2. Metadata'!B$14)</f>
        <v>degrees Celsius</v>
      </c>
      <c r="H9229" s="16" t="s">
        <v>178</v>
      </c>
    </row>
    <row r="9230" spans="1:8" ht="15.75" customHeight="1" x14ac:dyDescent="0.2">
      <c r="A9230" s="130">
        <v>39759.65625</v>
      </c>
      <c r="B9230" s="9" t="s">
        <v>239</v>
      </c>
      <c r="C9230" s="16">
        <f>IF(ISBLANK(B9230)=TRUE," ", IF(B9230='2. Metadata'!B$1,'2. Metadata'!B$5, IF(B9230='2. Metadata'!C$1,'2. Metadata'!#REF!,IF(B9230='2. Metadata'!D$1,'2. Metadata'!#REF!, IF(B9230='2. Metadata'!E$1,'2. Metadata'!#REF!,IF( B9230='2. Metadata'!F$1,'2. Metadata'!#REF!,IF(B9230='2. Metadata'!G$1,'2. Metadata'!#REF!,IF(B9230='2. Metadata'!H$1,'2. Metadata'!#REF!, IF(B9230='2. Metadata'!I$1,'2. Metadata'!#REF!, IF(B9230='2. Metadata'!J$1,'2. Metadata'!#REF!, IF(B9230='2. Metadata'!K$1,'2. Metadata'!C$3, IF(B9230='2. Metadata'!L$1,'2. Metadata'!D$3, IF(B9230='2. Metadata'!M$1,'2. Metadata'!M$5, IF(B9230='2. Metadata'!N$1,'2. Metadata'!N$5))))))))))))))</f>
        <v>49.690002</v>
      </c>
      <c r="D9230" s="13">
        <f>IF(ISBLANK(B9230)=TRUE," ", IF(B9230='2. Metadata'!B$1,'2. Metadata'!B$6, IF(B9230='2. Metadata'!C$1,'2. Metadata'!C$4,IF(B9230='2. Metadata'!D$1,'2. Metadata'!D$4, IF(B9230='2. Metadata'!E$1,'2. Metadata'!E$4,IF( B9230='2. Metadata'!F$1,'2. Metadata'!F$4,IF(B9230='2. Metadata'!G$1,'2. Metadata'!G$4,IF(B9230='2. Metadata'!H$1,'2. Metadata'!H$4, IF(B9230='2. Metadata'!I$1,'2. Metadata'!I$4, IF(B9230='2. Metadata'!J$1,'2. Metadata'!J$4, IF(B9230='2. Metadata'!K$1,'2. Metadata'!K$4, IF(B9230='2. Metadata'!L$1,'2. Metadata'!L$4, IF(B9230='2. Metadata'!M$1,'2. Metadata'!M$6, IF(B9230='2. Metadata'!N$1,'2. Metadata'!N$6))))))))))))))</f>
        <v>-115.97499999999999</v>
      </c>
      <c r="E9230" s="15" t="s">
        <v>178</v>
      </c>
      <c r="F9230" s="132">
        <v>1.615</v>
      </c>
      <c r="G9230" s="16" t="str">
        <f>IF(ISBLANK(F9230)=TRUE," ",'2. Metadata'!B$14)</f>
        <v>degrees Celsius</v>
      </c>
      <c r="H9230" s="16" t="s">
        <v>178</v>
      </c>
    </row>
    <row r="9231" spans="1:8" ht="15.75" customHeight="1" x14ac:dyDescent="0.2">
      <c r="A9231" s="130">
        <v>39759.666666666664</v>
      </c>
      <c r="B9231" s="9" t="s">
        <v>239</v>
      </c>
      <c r="C9231" s="16">
        <f>IF(ISBLANK(B9231)=TRUE," ", IF(B9231='2. Metadata'!B$1,'2. Metadata'!B$5, IF(B9231='2. Metadata'!C$1,'2. Metadata'!#REF!,IF(B9231='2. Metadata'!D$1,'2. Metadata'!#REF!, IF(B9231='2. Metadata'!E$1,'2. Metadata'!#REF!,IF( B9231='2. Metadata'!F$1,'2. Metadata'!#REF!,IF(B9231='2. Metadata'!G$1,'2. Metadata'!#REF!,IF(B9231='2. Metadata'!H$1,'2. Metadata'!#REF!, IF(B9231='2. Metadata'!I$1,'2. Metadata'!#REF!, IF(B9231='2. Metadata'!J$1,'2. Metadata'!#REF!, IF(B9231='2. Metadata'!K$1,'2. Metadata'!C$3, IF(B9231='2. Metadata'!L$1,'2. Metadata'!D$3, IF(B9231='2. Metadata'!M$1,'2. Metadata'!M$5, IF(B9231='2. Metadata'!N$1,'2. Metadata'!N$5))))))))))))))</f>
        <v>49.690002</v>
      </c>
      <c r="D9231" s="13">
        <f>IF(ISBLANK(B9231)=TRUE," ", IF(B9231='2. Metadata'!B$1,'2. Metadata'!B$6, IF(B9231='2. Metadata'!C$1,'2. Metadata'!C$4,IF(B9231='2. Metadata'!D$1,'2. Metadata'!D$4, IF(B9231='2. Metadata'!E$1,'2. Metadata'!E$4,IF( B9231='2. Metadata'!F$1,'2. Metadata'!F$4,IF(B9231='2. Metadata'!G$1,'2. Metadata'!G$4,IF(B9231='2. Metadata'!H$1,'2. Metadata'!H$4, IF(B9231='2. Metadata'!I$1,'2. Metadata'!I$4, IF(B9231='2. Metadata'!J$1,'2. Metadata'!J$4, IF(B9231='2. Metadata'!K$1,'2. Metadata'!K$4, IF(B9231='2. Metadata'!L$1,'2. Metadata'!L$4, IF(B9231='2. Metadata'!M$1,'2. Metadata'!M$6, IF(B9231='2. Metadata'!N$1,'2. Metadata'!N$6))))))))))))))</f>
        <v>-115.97499999999999</v>
      </c>
      <c r="E9231" s="15" t="s">
        <v>178</v>
      </c>
      <c r="F9231" s="132">
        <v>1.67</v>
      </c>
      <c r="G9231" s="16" t="str">
        <f>IF(ISBLANK(F9231)=TRUE," ",'2. Metadata'!B$14)</f>
        <v>degrees Celsius</v>
      </c>
      <c r="H9231" s="16" t="s">
        <v>178</v>
      </c>
    </row>
    <row r="9232" spans="1:8" ht="15.75" customHeight="1" x14ac:dyDescent="0.2">
      <c r="A9232" s="130">
        <v>39759.677083333336</v>
      </c>
      <c r="B9232" s="9" t="s">
        <v>239</v>
      </c>
      <c r="C9232" s="16">
        <f>IF(ISBLANK(B9232)=TRUE," ", IF(B9232='2. Metadata'!B$1,'2. Metadata'!B$5, IF(B9232='2. Metadata'!C$1,'2. Metadata'!#REF!,IF(B9232='2. Metadata'!D$1,'2. Metadata'!#REF!, IF(B9232='2. Metadata'!E$1,'2. Metadata'!#REF!,IF( B9232='2. Metadata'!F$1,'2. Metadata'!#REF!,IF(B9232='2. Metadata'!G$1,'2. Metadata'!#REF!,IF(B9232='2. Metadata'!H$1,'2. Metadata'!#REF!, IF(B9232='2. Metadata'!I$1,'2. Metadata'!#REF!, IF(B9232='2. Metadata'!J$1,'2. Metadata'!#REF!, IF(B9232='2. Metadata'!K$1,'2. Metadata'!C$3, IF(B9232='2. Metadata'!L$1,'2. Metadata'!D$3, IF(B9232='2. Metadata'!M$1,'2. Metadata'!M$5, IF(B9232='2. Metadata'!N$1,'2. Metadata'!N$5))))))))))))))</f>
        <v>49.690002</v>
      </c>
      <c r="D9232" s="13">
        <f>IF(ISBLANK(B9232)=TRUE," ", IF(B9232='2. Metadata'!B$1,'2. Metadata'!B$6, IF(B9232='2. Metadata'!C$1,'2. Metadata'!C$4,IF(B9232='2. Metadata'!D$1,'2. Metadata'!D$4, IF(B9232='2. Metadata'!E$1,'2. Metadata'!E$4,IF( B9232='2. Metadata'!F$1,'2. Metadata'!F$4,IF(B9232='2. Metadata'!G$1,'2. Metadata'!G$4,IF(B9232='2. Metadata'!H$1,'2. Metadata'!H$4, IF(B9232='2. Metadata'!I$1,'2. Metadata'!I$4, IF(B9232='2. Metadata'!J$1,'2. Metadata'!J$4, IF(B9232='2. Metadata'!K$1,'2. Metadata'!K$4, IF(B9232='2. Metadata'!L$1,'2. Metadata'!L$4, IF(B9232='2. Metadata'!M$1,'2. Metadata'!M$6, IF(B9232='2. Metadata'!N$1,'2. Metadata'!N$6))))))))))))))</f>
        <v>-115.97499999999999</v>
      </c>
      <c r="E9232" s="15" t="s">
        <v>178</v>
      </c>
      <c r="F9232" s="132">
        <v>1.6970000000000001</v>
      </c>
      <c r="G9232" s="16" t="str">
        <f>IF(ISBLANK(F9232)=TRUE," ",'2. Metadata'!B$14)</f>
        <v>degrees Celsius</v>
      </c>
      <c r="H9232" s="16" t="s">
        <v>178</v>
      </c>
    </row>
    <row r="9233" spans="1:8" ht="15.75" customHeight="1" x14ac:dyDescent="0.2">
      <c r="A9233" s="130">
        <v>39759.6875</v>
      </c>
      <c r="B9233" s="9" t="s">
        <v>239</v>
      </c>
      <c r="C9233" s="16">
        <f>IF(ISBLANK(B9233)=TRUE," ", IF(B9233='2. Metadata'!B$1,'2. Metadata'!B$5, IF(B9233='2. Metadata'!C$1,'2. Metadata'!#REF!,IF(B9233='2. Metadata'!D$1,'2. Metadata'!#REF!, IF(B9233='2. Metadata'!E$1,'2. Metadata'!#REF!,IF( B9233='2. Metadata'!F$1,'2. Metadata'!#REF!,IF(B9233='2. Metadata'!G$1,'2. Metadata'!#REF!,IF(B9233='2. Metadata'!H$1,'2. Metadata'!#REF!, IF(B9233='2. Metadata'!I$1,'2. Metadata'!#REF!, IF(B9233='2. Metadata'!J$1,'2. Metadata'!#REF!, IF(B9233='2. Metadata'!K$1,'2. Metadata'!C$3, IF(B9233='2. Metadata'!L$1,'2. Metadata'!D$3, IF(B9233='2. Metadata'!M$1,'2. Metadata'!M$5, IF(B9233='2. Metadata'!N$1,'2. Metadata'!N$5))))))))))))))</f>
        <v>49.690002</v>
      </c>
      <c r="D9233" s="13">
        <f>IF(ISBLANK(B9233)=TRUE," ", IF(B9233='2. Metadata'!B$1,'2. Metadata'!B$6, IF(B9233='2. Metadata'!C$1,'2. Metadata'!C$4,IF(B9233='2. Metadata'!D$1,'2. Metadata'!D$4, IF(B9233='2. Metadata'!E$1,'2. Metadata'!E$4,IF( B9233='2. Metadata'!F$1,'2. Metadata'!F$4,IF(B9233='2. Metadata'!G$1,'2. Metadata'!G$4,IF(B9233='2. Metadata'!H$1,'2. Metadata'!H$4, IF(B9233='2. Metadata'!I$1,'2. Metadata'!I$4, IF(B9233='2. Metadata'!J$1,'2. Metadata'!J$4, IF(B9233='2. Metadata'!K$1,'2. Metadata'!K$4, IF(B9233='2. Metadata'!L$1,'2. Metadata'!L$4, IF(B9233='2. Metadata'!M$1,'2. Metadata'!M$6, IF(B9233='2. Metadata'!N$1,'2. Metadata'!N$6))))))))))))))</f>
        <v>-115.97499999999999</v>
      </c>
      <c r="E9233" s="15" t="s">
        <v>178</v>
      </c>
      <c r="F9233" s="132">
        <v>1.724</v>
      </c>
      <c r="G9233" s="16" t="str">
        <f>IF(ISBLANK(F9233)=TRUE," ",'2. Metadata'!B$14)</f>
        <v>degrees Celsius</v>
      </c>
      <c r="H9233" s="16" t="s">
        <v>178</v>
      </c>
    </row>
    <row r="9234" spans="1:8" ht="15.75" customHeight="1" x14ac:dyDescent="0.2">
      <c r="A9234" s="130">
        <v>39759.697916666664</v>
      </c>
      <c r="B9234" s="9" t="s">
        <v>239</v>
      </c>
      <c r="C9234" s="16">
        <f>IF(ISBLANK(B9234)=TRUE," ", IF(B9234='2. Metadata'!B$1,'2. Metadata'!B$5, IF(B9234='2. Metadata'!C$1,'2. Metadata'!#REF!,IF(B9234='2. Metadata'!D$1,'2. Metadata'!#REF!, IF(B9234='2. Metadata'!E$1,'2. Metadata'!#REF!,IF( B9234='2. Metadata'!F$1,'2. Metadata'!#REF!,IF(B9234='2. Metadata'!G$1,'2. Metadata'!#REF!,IF(B9234='2. Metadata'!H$1,'2. Metadata'!#REF!, IF(B9234='2. Metadata'!I$1,'2. Metadata'!#REF!, IF(B9234='2. Metadata'!J$1,'2. Metadata'!#REF!, IF(B9234='2. Metadata'!K$1,'2. Metadata'!C$3, IF(B9234='2. Metadata'!L$1,'2. Metadata'!D$3, IF(B9234='2. Metadata'!M$1,'2. Metadata'!M$5, IF(B9234='2. Metadata'!N$1,'2. Metadata'!N$5))))))))))))))</f>
        <v>49.690002</v>
      </c>
      <c r="D9234" s="13">
        <f>IF(ISBLANK(B9234)=TRUE," ", IF(B9234='2. Metadata'!B$1,'2. Metadata'!B$6, IF(B9234='2. Metadata'!C$1,'2. Metadata'!C$4,IF(B9234='2. Metadata'!D$1,'2. Metadata'!D$4, IF(B9234='2. Metadata'!E$1,'2. Metadata'!E$4,IF( B9234='2. Metadata'!F$1,'2. Metadata'!F$4,IF(B9234='2. Metadata'!G$1,'2. Metadata'!G$4,IF(B9234='2. Metadata'!H$1,'2. Metadata'!H$4, IF(B9234='2. Metadata'!I$1,'2. Metadata'!I$4, IF(B9234='2. Metadata'!J$1,'2. Metadata'!J$4, IF(B9234='2. Metadata'!K$1,'2. Metadata'!K$4, IF(B9234='2. Metadata'!L$1,'2. Metadata'!L$4, IF(B9234='2. Metadata'!M$1,'2. Metadata'!M$6, IF(B9234='2. Metadata'!N$1,'2. Metadata'!N$6))))))))))))))</f>
        <v>-115.97499999999999</v>
      </c>
      <c r="E9234" s="15" t="s">
        <v>178</v>
      </c>
      <c r="F9234" s="132">
        <v>1.724</v>
      </c>
      <c r="G9234" s="16" t="str">
        <f>IF(ISBLANK(F9234)=TRUE," ",'2. Metadata'!B$14)</f>
        <v>degrees Celsius</v>
      </c>
      <c r="H9234" s="16" t="s">
        <v>178</v>
      </c>
    </row>
    <row r="9235" spans="1:8" ht="15.75" customHeight="1" x14ac:dyDescent="0.2">
      <c r="A9235" s="130">
        <v>39759.708333333336</v>
      </c>
      <c r="B9235" s="9" t="s">
        <v>239</v>
      </c>
      <c r="C9235" s="16">
        <f>IF(ISBLANK(B9235)=TRUE," ", IF(B9235='2. Metadata'!B$1,'2. Metadata'!B$5, IF(B9235='2. Metadata'!C$1,'2. Metadata'!#REF!,IF(B9235='2. Metadata'!D$1,'2. Metadata'!#REF!, IF(B9235='2. Metadata'!E$1,'2. Metadata'!#REF!,IF( B9235='2. Metadata'!F$1,'2. Metadata'!#REF!,IF(B9235='2. Metadata'!G$1,'2. Metadata'!#REF!,IF(B9235='2. Metadata'!H$1,'2. Metadata'!#REF!, IF(B9235='2. Metadata'!I$1,'2. Metadata'!#REF!, IF(B9235='2. Metadata'!J$1,'2. Metadata'!#REF!, IF(B9235='2. Metadata'!K$1,'2. Metadata'!C$3, IF(B9235='2. Metadata'!L$1,'2. Metadata'!D$3, IF(B9235='2. Metadata'!M$1,'2. Metadata'!M$5, IF(B9235='2. Metadata'!N$1,'2. Metadata'!N$5))))))))))))))</f>
        <v>49.690002</v>
      </c>
      <c r="D9235" s="13">
        <f>IF(ISBLANK(B9235)=TRUE," ", IF(B9235='2. Metadata'!B$1,'2. Metadata'!B$6, IF(B9235='2. Metadata'!C$1,'2. Metadata'!C$4,IF(B9235='2. Metadata'!D$1,'2. Metadata'!D$4, IF(B9235='2. Metadata'!E$1,'2. Metadata'!E$4,IF( B9235='2. Metadata'!F$1,'2. Metadata'!F$4,IF(B9235='2. Metadata'!G$1,'2. Metadata'!G$4,IF(B9235='2. Metadata'!H$1,'2. Metadata'!H$4, IF(B9235='2. Metadata'!I$1,'2. Metadata'!I$4, IF(B9235='2. Metadata'!J$1,'2. Metadata'!J$4, IF(B9235='2. Metadata'!K$1,'2. Metadata'!K$4, IF(B9235='2. Metadata'!L$1,'2. Metadata'!L$4, IF(B9235='2. Metadata'!M$1,'2. Metadata'!M$6, IF(B9235='2. Metadata'!N$1,'2. Metadata'!N$6))))))))))))))</f>
        <v>-115.97499999999999</v>
      </c>
      <c r="E9235" s="15" t="s">
        <v>178</v>
      </c>
      <c r="F9235" s="132">
        <v>1.7509999999999999</v>
      </c>
      <c r="G9235" s="16" t="str">
        <f>IF(ISBLANK(F9235)=TRUE," ",'2. Metadata'!B$14)</f>
        <v>degrees Celsius</v>
      </c>
      <c r="H9235" s="16" t="s">
        <v>178</v>
      </c>
    </row>
    <row r="9236" spans="1:8" ht="15.75" customHeight="1" x14ac:dyDescent="0.2">
      <c r="A9236" s="130">
        <v>39759.71875</v>
      </c>
      <c r="B9236" s="9" t="s">
        <v>239</v>
      </c>
      <c r="C9236" s="16">
        <f>IF(ISBLANK(B9236)=TRUE," ", IF(B9236='2. Metadata'!B$1,'2. Metadata'!B$5, IF(B9236='2. Metadata'!C$1,'2. Metadata'!#REF!,IF(B9236='2. Metadata'!D$1,'2. Metadata'!#REF!, IF(B9236='2. Metadata'!E$1,'2. Metadata'!#REF!,IF( B9236='2. Metadata'!F$1,'2. Metadata'!#REF!,IF(B9236='2. Metadata'!G$1,'2. Metadata'!#REF!,IF(B9236='2. Metadata'!H$1,'2. Metadata'!#REF!, IF(B9236='2. Metadata'!I$1,'2. Metadata'!#REF!, IF(B9236='2. Metadata'!J$1,'2. Metadata'!#REF!, IF(B9236='2. Metadata'!K$1,'2. Metadata'!C$3, IF(B9236='2. Metadata'!L$1,'2. Metadata'!D$3, IF(B9236='2. Metadata'!M$1,'2. Metadata'!M$5, IF(B9236='2. Metadata'!N$1,'2. Metadata'!N$5))))))))))))))</f>
        <v>49.690002</v>
      </c>
      <c r="D9236" s="13">
        <f>IF(ISBLANK(B9236)=TRUE," ", IF(B9236='2. Metadata'!B$1,'2. Metadata'!B$6, IF(B9236='2. Metadata'!C$1,'2. Metadata'!C$4,IF(B9236='2. Metadata'!D$1,'2. Metadata'!D$4, IF(B9236='2. Metadata'!E$1,'2. Metadata'!E$4,IF( B9236='2. Metadata'!F$1,'2. Metadata'!F$4,IF(B9236='2. Metadata'!G$1,'2. Metadata'!G$4,IF(B9236='2. Metadata'!H$1,'2. Metadata'!H$4, IF(B9236='2. Metadata'!I$1,'2. Metadata'!I$4, IF(B9236='2. Metadata'!J$1,'2. Metadata'!J$4, IF(B9236='2. Metadata'!K$1,'2. Metadata'!K$4, IF(B9236='2. Metadata'!L$1,'2. Metadata'!L$4, IF(B9236='2. Metadata'!M$1,'2. Metadata'!M$6, IF(B9236='2. Metadata'!N$1,'2. Metadata'!N$6))))))))))))))</f>
        <v>-115.97499999999999</v>
      </c>
      <c r="E9236" s="15" t="s">
        <v>178</v>
      </c>
      <c r="F9236" s="132">
        <v>1.7509999999999999</v>
      </c>
      <c r="G9236" s="16" t="str">
        <f>IF(ISBLANK(F9236)=TRUE," ",'2. Metadata'!B$14)</f>
        <v>degrees Celsius</v>
      </c>
      <c r="H9236" s="16" t="s">
        <v>178</v>
      </c>
    </row>
    <row r="9237" spans="1:8" ht="15.75" customHeight="1" x14ac:dyDescent="0.2">
      <c r="A9237" s="130">
        <v>39759.729166666664</v>
      </c>
      <c r="B9237" s="9" t="s">
        <v>239</v>
      </c>
      <c r="C9237" s="16">
        <f>IF(ISBLANK(B9237)=TRUE," ", IF(B9237='2. Metadata'!B$1,'2. Metadata'!B$5, IF(B9237='2. Metadata'!C$1,'2. Metadata'!#REF!,IF(B9237='2. Metadata'!D$1,'2. Metadata'!#REF!, IF(B9237='2. Metadata'!E$1,'2. Metadata'!#REF!,IF( B9237='2. Metadata'!F$1,'2. Metadata'!#REF!,IF(B9237='2. Metadata'!G$1,'2. Metadata'!#REF!,IF(B9237='2. Metadata'!H$1,'2. Metadata'!#REF!, IF(B9237='2. Metadata'!I$1,'2. Metadata'!#REF!, IF(B9237='2. Metadata'!J$1,'2. Metadata'!#REF!, IF(B9237='2. Metadata'!K$1,'2. Metadata'!C$3, IF(B9237='2. Metadata'!L$1,'2. Metadata'!D$3, IF(B9237='2. Metadata'!M$1,'2. Metadata'!M$5, IF(B9237='2. Metadata'!N$1,'2. Metadata'!N$5))))))))))))))</f>
        <v>49.690002</v>
      </c>
      <c r="D9237" s="13">
        <f>IF(ISBLANK(B9237)=TRUE," ", IF(B9237='2. Metadata'!B$1,'2. Metadata'!B$6, IF(B9237='2. Metadata'!C$1,'2. Metadata'!C$4,IF(B9237='2. Metadata'!D$1,'2. Metadata'!D$4, IF(B9237='2. Metadata'!E$1,'2. Metadata'!E$4,IF( B9237='2. Metadata'!F$1,'2. Metadata'!F$4,IF(B9237='2. Metadata'!G$1,'2. Metadata'!G$4,IF(B9237='2. Metadata'!H$1,'2. Metadata'!H$4, IF(B9237='2. Metadata'!I$1,'2. Metadata'!I$4, IF(B9237='2. Metadata'!J$1,'2. Metadata'!J$4, IF(B9237='2. Metadata'!K$1,'2. Metadata'!K$4, IF(B9237='2. Metadata'!L$1,'2. Metadata'!L$4, IF(B9237='2. Metadata'!M$1,'2. Metadata'!M$6, IF(B9237='2. Metadata'!N$1,'2. Metadata'!N$6))))))))))))))</f>
        <v>-115.97499999999999</v>
      </c>
      <c r="E9237" s="15" t="s">
        <v>178</v>
      </c>
      <c r="F9237" s="132">
        <v>1.7509999999999999</v>
      </c>
      <c r="G9237" s="16" t="str">
        <f>IF(ISBLANK(F9237)=TRUE," ",'2. Metadata'!B$14)</f>
        <v>degrees Celsius</v>
      </c>
      <c r="H9237" s="16" t="s">
        <v>178</v>
      </c>
    </row>
    <row r="9238" spans="1:8" ht="15.75" customHeight="1" x14ac:dyDescent="0.2">
      <c r="A9238" s="130">
        <v>39759.739583333336</v>
      </c>
      <c r="B9238" s="9" t="s">
        <v>239</v>
      </c>
      <c r="C9238" s="16">
        <f>IF(ISBLANK(B9238)=TRUE," ", IF(B9238='2. Metadata'!B$1,'2. Metadata'!B$5, IF(B9238='2. Metadata'!C$1,'2. Metadata'!#REF!,IF(B9238='2. Metadata'!D$1,'2. Metadata'!#REF!, IF(B9238='2. Metadata'!E$1,'2. Metadata'!#REF!,IF( B9238='2. Metadata'!F$1,'2. Metadata'!#REF!,IF(B9238='2. Metadata'!G$1,'2. Metadata'!#REF!,IF(B9238='2. Metadata'!H$1,'2. Metadata'!#REF!, IF(B9238='2. Metadata'!I$1,'2. Metadata'!#REF!, IF(B9238='2. Metadata'!J$1,'2. Metadata'!#REF!, IF(B9238='2. Metadata'!K$1,'2. Metadata'!C$3, IF(B9238='2. Metadata'!L$1,'2. Metadata'!D$3, IF(B9238='2. Metadata'!M$1,'2. Metadata'!M$5, IF(B9238='2. Metadata'!N$1,'2. Metadata'!N$5))))))))))))))</f>
        <v>49.690002</v>
      </c>
      <c r="D9238" s="13">
        <f>IF(ISBLANK(B9238)=TRUE," ", IF(B9238='2. Metadata'!B$1,'2. Metadata'!B$6, IF(B9238='2. Metadata'!C$1,'2. Metadata'!C$4,IF(B9238='2. Metadata'!D$1,'2. Metadata'!D$4, IF(B9238='2. Metadata'!E$1,'2. Metadata'!E$4,IF( B9238='2. Metadata'!F$1,'2. Metadata'!F$4,IF(B9238='2. Metadata'!G$1,'2. Metadata'!G$4,IF(B9238='2. Metadata'!H$1,'2. Metadata'!H$4, IF(B9238='2. Metadata'!I$1,'2. Metadata'!I$4, IF(B9238='2. Metadata'!J$1,'2. Metadata'!J$4, IF(B9238='2. Metadata'!K$1,'2. Metadata'!K$4, IF(B9238='2. Metadata'!L$1,'2. Metadata'!L$4, IF(B9238='2. Metadata'!M$1,'2. Metadata'!M$6, IF(B9238='2. Metadata'!N$1,'2. Metadata'!N$6))))))))))))))</f>
        <v>-115.97499999999999</v>
      </c>
      <c r="E9238" s="15" t="s">
        <v>178</v>
      </c>
      <c r="F9238" s="132">
        <v>1.7509999999999999</v>
      </c>
      <c r="G9238" s="16" t="str">
        <f>IF(ISBLANK(F9238)=TRUE," ",'2. Metadata'!B$14)</f>
        <v>degrees Celsius</v>
      </c>
      <c r="H9238" s="16" t="s">
        <v>178</v>
      </c>
    </row>
    <row r="9239" spans="1:8" ht="15.75" customHeight="1" x14ac:dyDescent="0.2">
      <c r="A9239" s="130">
        <v>39759.75</v>
      </c>
      <c r="B9239" s="9" t="s">
        <v>239</v>
      </c>
      <c r="C9239" s="16">
        <f>IF(ISBLANK(B9239)=TRUE," ", IF(B9239='2. Metadata'!B$1,'2. Metadata'!B$5, IF(B9239='2. Metadata'!C$1,'2. Metadata'!#REF!,IF(B9239='2. Metadata'!D$1,'2. Metadata'!#REF!, IF(B9239='2. Metadata'!E$1,'2. Metadata'!#REF!,IF( B9239='2. Metadata'!F$1,'2. Metadata'!#REF!,IF(B9239='2. Metadata'!G$1,'2. Metadata'!#REF!,IF(B9239='2. Metadata'!H$1,'2. Metadata'!#REF!, IF(B9239='2. Metadata'!I$1,'2. Metadata'!#REF!, IF(B9239='2. Metadata'!J$1,'2. Metadata'!#REF!, IF(B9239='2. Metadata'!K$1,'2. Metadata'!C$3, IF(B9239='2. Metadata'!L$1,'2. Metadata'!D$3, IF(B9239='2. Metadata'!M$1,'2. Metadata'!M$5, IF(B9239='2. Metadata'!N$1,'2. Metadata'!N$5))))))))))))))</f>
        <v>49.690002</v>
      </c>
      <c r="D9239" s="13">
        <f>IF(ISBLANK(B9239)=TRUE," ", IF(B9239='2. Metadata'!B$1,'2. Metadata'!B$6, IF(B9239='2. Metadata'!C$1,'2. Metadata'!C$4,IF(B9239='2. Metadata'!D$1,'2. Metadata'!D$4, IF(B9239='2. Metadata'!E$1,'2. Metadata'!E$4,IF( B9239='2. Metadata'!F$1,'2. Metadata'!F$4,IF(B9239='2. Metadata'!G$1,'2. Metadata'!G$4,IF(B9239='2. Metadata'!H$1,'2. Metadata'!H$4, IF(B9239='2. Metadata'!I$1,'2. Metadata'!I$4, IF(B9239='2. Metadata'!J$1,'2. Metadata'!J$4, IF(B9239='2. Metadata'!K$1,'2. Metadata'!K$4, IF(B9239='2. Metadata'!L$1,'2. Metadata'!L$4, IF(B9239='2. Metadata'!M$1,'2. Metadata'!M$6, IF(B9239='2. Metadata'!N$1,'2. Metadata'!N$6))))))))))))))</f>
        <v>-115.97499999999999</v>
      </c>
      <c r="E9239" s="15" t="s">
        <v>178</v>
      </c>
      <c r="F9239" s="132">
        <v>1.7509999999999999</v>
      </c>
      <c r="G9239" s="16" t="str">
        <f>IF(ISBLANK(F9239)=TRUE," ",'2. Metadata'!B$14)</f>
        <v>degrees Celsius</v>
      </c>
      <c r="H9239" s="16" t="s">
        <v>178</v>
      </c>
    </row>
    <row r="9240" spans="1:8" ht="15.75" customHeight="1" x14ac:dyDescent="0.2">
      <c r="A9240" s="130">
        <v>39759.760416666664</v>
      </c>
      <c r="B9240" s="9" t="s">
        <v>239</v>
      </c>
      <c r="C9240" s="16">
        <f>IF(ISBLANK(B9240)=TRUE," ", IF(B9240='2. Metadata'!B$1,'2. Metadata'!B$5, IF(B9240='2. Metadata'!C$1,'2. Metadata'!#REF!,IF(B9240='2. Metadata'!D$1,'2. Metadata'!#REF!, IF(B9240='2. Metadata'!E$1,'2. Metadata'!#REF!,IF( B9240='2. Metadata'!F$1,'2. Metadata'!#REF!,IF(B9240='2. Metadata'!G$1,'2. Metadata'!#REF!,IF(B9240='2. Metadata'!H$1,'2. Metadata'!#REF!, IF(B9240='2. Metadata'!I$1,'2. Metadata'!#REF!, IF(B9240='2. Metadata'!J$1,'2. Metadata'!#REF!, IF(B9240='2. Metadata'!K$1,'2. Metadata'!C$3, IF(B9240='2. Metadata'!L$1,'2. Metadata'!D$3, IF(B9240='2. Metadata'!M$1,'2. Metadata'!M$5, IF(B9240='2. Metadata'!N$1,'2. Metadata'!N$5))))))))))))))</f>
        <v>49.690002</v>
      </c>
      <c r="D9240" s="13">
        <f>IF(ISBLANK(B9240)=TRUE," ", IF(B9240='2. Metadata'!B$1,'2. Metadata'!B$6, IF(B9240='2. Metadata'!C$1,'2. Metadata'!C$4,IF(B9240='2. Metadata'!D$1,'2. Metadata'!D$4, IF(B9240='2. Metadata'!E$1,'2. Metadata'!E$4,IF( B9240='2. Metadata'!F$1,'2. Metadata'!F$4,IF(B9240='2. Metadata'!G$1,'2. Metadata'!G$4,IF(B9240='2. Metadata'!H$1,'2. Metadata'!H$4, IF(B9240='2. Metadata'!I$1,'2. Metadata'!I$4, IF(B9240='2. Metadata'!J$1,'2. Metadata'!J$4, IF(B9240='2. Metadata'!K$1,'2. Metadata'!K$4, IF(B9240='2. Metadata'!L$1,'2. Metadata'!L$4, IF(B9240='2. Metadata'!M$1,'2. Metadata'!M$6, IF(B9240='2. Metadata'!N$1,'2. Metadata'!N$6))))))))))))))</f>
        <v>-115.97499999999999</v>
      </c>
      <c r="E9240" s="15" t="s">
        <v>178</v>
      </c>
      <c r="F9240" s="132">
        <v>1.724</v>
      </c>
      <c r="G9240" s="16" t="str">
        <f>IF(ISBLANK(F9240)=TRUE," ",'2. Metadata'!B$14)</f>
        <v>degrees Celsius</v>
      </c>
      <c r="H9240" s="16" t="s">
        <v>178</v>
      </c>
    </row>
    <row r="9241" spans="1:8" ht="15.75" customHeight="1" x14ac:dyDescent="0.2">
      <c r="A9241" s="130">
        <v>39759.770833333336</v>
      </c>
      <c r="B9241" s="9" t="s">
        <v>239</v>
      </c>
      <c r="C9241" s="16">
        <f>IF(ISBLANK(B9241)=TRUE," ", IF(B9241='2. Metadata'!B$1,'2. Metadata'!B$5, IF(B9241='2. Metadata'!C$1,'2. Metadata'!#REF!,IF(B9241='2. Metadata'!D$1,'2. Metadata'!#REF!, IF(B9241='2. Metadata'!E$1,'2. Metadata'!#REF!,IF( B9241='2. Metadata'!F$1,'2. Metadata'!#REF!,IF(B9241='2. Metadata'!G$1,'2. Metadata'!#REF!,IF(B9241='2. Metadata'!H$1,'2. Metadata'!#REF!, IF(B9241='2. Metadata'!I$1,'2. Metadata'!#REF!, IF(B9241='2. Metadata'!J$1,'2. Metadata'!#REF!, IF(B9241='2. Metadata'!K$1,'2. Metadata'!C$3, IF(B9241='2. Metadata'!L$1,'2. Metadata'!D$3, IF(B9241='2. Metadata'!M$1,'2. Metadata'!M$5, IF(B9241='2. Metadata'!N$1,'2. Metadata'!N$5))))))))))))))</f>
        <v>49.690002</v>
      </c>
      <c r="D9241" s="13">
        <f>IF(ISBLANK(B9241)=TRUE," ", IF(B9241='2. Metadata'!B$1,'2. Metadata'!B$6, IF(B9241='2. Metadata'!C$1,'2. Metadata'!C$4,IF(B9241='2. Metadata'!D$1,'2. Metadata'!D$4, IF(B9241='2. Metadata'!E$1,'2. Metadata'!E$4,IF( B9241='2. Metadata'!F$1,'2. Metadata'!F$4,IF(B9241='2. Metadata'!G$1,'2. Metadata'!G$4,IF(B9241='2. Metadata'!H$1,'2. Metadata'!H$4, IF(B9241='2. Metadata'!I$1,'2. Metadata'!I$4, IF(B9241='2. Metadata'!J$1,'2. Metadata'!J$4, IF(B9241='2. Metadata'!K$1,'2. Metadata'!K$4, IF(B9241='2. Metadata'!L$1,'2. Metadata'!L$4, IF(B9241='2. Metadata'!M$1,'2. Metadata'!M$6, IF(B9241='2. Metadata'!N$1,'2. Metadata'!N$6))))))))))))))</f>
        <v>-115.97499999999999</v>
      </c>
      <c r="E9241" s="15" t="s">
        <v>178</v>
      </c>
      <c r="F9241" s="132">
        <v>1.724</v>
      </c>
      <c r="G9241" s="16" t="str">
        <f>IF(ISBLANK(F9241)=TRUE," ",'2. Metadata'!B$14)</f>
        <v>degrees Celsius</v>
      </c>
      <c r="H9241" s="16" t="s">
        <v>178</v>
      </c>
    </row>
    <row r="9242" spans="1:8" ht="15.75" customHeight="1" x14ac:dyDescent="0.2">
      <c r="A9242" s="130">
        <v>39759.78125</v>
      </c>
      <c r="B9242" s="9" t="s">
        <v>239</v>
      </c>
      <c r="C9242" s="16">
        <f>IF(ISBLANK(B9242)=TRUE," ", IF(B9242='2. Metadata'!B$1,'2. Metadata'!B$5, IF(B9242='2. Metadata'!C$1,'2. Metadata'!#REF!,IF(B9242='2. Metadata'!D$1,'2. Metadata'!#REF!, IF(B9242='2. Metadata'!E$1,'2. Metadata'!#REF!,IF( B9242='2. Metadata'!F$1,'2. Metadata'!#REF!,IF(B9242='2. Metadata'!G$1,'2. Metadata'!#REF!,IF(B9242='2. Metadata'!H$1,'2. Metadata'!#REF!, IF(B9242='2. Metadata'!I$1,'2. Metadata'!#REF!, IF(B9242='2. Metadata'!J$1,'2. Metadata'!#REF!, IF(B9242='2. Metadata'!K$1,'2. Metadata'!C$3, IF(B9242='2. Metadata'!L$1,'2. Metadata'!D$3, IF(B9242='2. Metadata'!M$1,'2. Metadata'!M$5, IF(B9242='2. Metadata'!N$1,'2. Metadata'!N$5))))))))))))))</f>
        <v>49.690002</v>
      </c>
      <c r="D9242" s="13">
        <f>IF(ISBLANK(B9242)=TRUE," ", IF(B9242='2. Metadata'!B$1,'2. Metadata'!B$6, IF(B9242='2. Metadata'!C$1,'2. Metadata'!C$4,IF(B9242='2. Metadata'!D$1,'2. Metadata'!D$4, IF(B9242='2. Metadata'!E$1,'2. Metadata'!E$4,IF( B9242='2. Metadata'!F$1,'2. Metadata'!F$4,IF(B9242='2. Metadata'!G$1,'2. Metadata'!G$4,IF(B9242='2. Metadata'!H$1,'2. Metadata'!H$4, IF(B9242='2. Metadata'!I$1,'2. Metadata'!I$4, IF(B9242='2. Metadata'!J$1,'2. Metadata'!J$4, IF(B9242='2. Metadata'!K$1,'2. Metadata'!K$4, IF(B9242='2. Metadata'!L$1,'2. Metadata'!L$4, IF(B9242='2. Metadata'!M$1,'2. Metadata'!M$6, IF(B9242='2. Metadata'!N$1,'2. Metadata'!N$6))))))))))))))</f>
        <v>-115.97499999999999</v>
      </c>
      <c r="E9242" s="15" t="s">
        <v>178</v>
      </c>
      <c r="F9242" s="132">
        <v>1.724</v>
      </c>
      <c r="G9242" s="16" t="str">
        <f>IF(ISBLANK(F9242)=TRUE," ",'2. Metadata'!B$14)</f>
        <v>degrees Celsius</v>
      </c>
      <c r="H9242" s="16" t="s">
        <v>178</v>
      </c>
    </row>
    <row r="9243" spans="1:8" ht="15.75" customHeight="1" x14ac:dyDescent="0.2">
      <c r="A9243" s="130">
        <v>39759.791666666664</v>
      </c>
      <c r="B9243" s="9" t="s">
        <v>239</v>
      </c>
      <c r="C9243" s="16">
        <f>IF(ISBLANK(B9243)=TRUE," ", IF(B9243='2. Metadata'!B$1,'2. Metadata'!B$5, IF(B9243='2. Metadata'!C$1,'2. Metadata'!#REF!,IF(B9243='2. Metadata'!D$1,'2. Metadata'!#REF!, IF(B9243='2. Metadata'!E$1,'2. Metadata'!#REF!,IF( B9243='2. Metadata'!F$1,'2. Metadata'!#REF!,IF(B9243='2. Metadata'!G$1,'2. Metadata'!#REF!,IF(B9243='2. Metadata'!H$1,'2. Metadata'!#REF!, IF(B9243='2. Metadata'!I$1,'2. Metadata'!#REF!, IF(B9243='2. Metadata'!J$1,'2. Metadata'!#REF!, IF(B9243='2. Metadata'!K$1,'2. Metadata'!C$3, IF(B9243='2. Metadata'!L$1,'2. Metadata'!D$3, IF(B9243='2. Metadata'!M$1,'2. Metadata'!M$5, IF(B9243='2. Metadata'!N$1,'2. Metadata'!N$5))))))))))))))</f>
        <v>49.690002</v>
      </c>
      <c r="D9243" s="13">
        <f>IF(ISBLANK(B9243)=TRUE," ", IF(B9243='2. Metadata'!B$1,'2. Metadata'!B$6, IF(B9243='2. Metadata'!C$1,'2. Metadata'!C$4,IF(B9243='2. Metadata'!D$1,'2. Metadata'!D$4, IF(B9243='2. Metadata'!E$1,'2. Metadata'!E$4,IF( B9243='2. Metadata'!F$1,'2. Metadata'!F$4,IF(B9243='2. Metadata'!G$1,'2. Metadata'!G$4,IF(B9243='2. Metadata'!H$1,'2. Metadata'!H$4, IF(B9243='2. Metadata'!I$1,'2. Metadata'!I$4, IF(B9243='2. Metadata'!J$1,'2. Metadata'!J$4, IF(B9243='2. Metadata'!K$1,'2. Metadata'!K$4, IF(B9243='2. Metadata'!L$1,'2. Metadata'!L$4, IF(B9243='2. Metadata'!M$1,'2. Metadata'!M$6, IF(B9243='2. Metadata'!N$1,'2. Metadata'!N$6))))))))))))))</f>
        <v>-115.97499999999999</v>
      </c>
      <c r="E9243" s="15" t="s">
        <v>178</v>
      </c>
      <c r="F9243" s="132">
        <v>1.6970000000000001</v>
      </c>
      <c r="G9243" s="16" t="str">
        <f>IF(ISBLANK(F9243)=TRUE," ",'2. Metadata'!B$14)</f>
        <v>degrees Celsius</v>
      </c>
      <c r="H9243" s="16" t="s">
        <v>178</v>
      </c>
    </row>
    <row r="9244" spans="1:8" ht="15.75" customHeight="1" x14ac:dyDescent="0.2">
      <c r="A9244" s="130">
        <v>39759.802083333336</v>
      </c>
      <c r="B9244" s="9" t="s">
        <v>239</v>
      </c>
      <c r="C9244" s="16">
        <f>IF(ISBLANK(B9244)=TRUE," ", IF(B9244='2. Metadata'!B$1,'2. Metadata'!B$5, IF(B9244='2. Metadata'!C$1,'2. Metadata'!#REF!,IF(B9244='2. Metadata'!D$1,'2. Metadata'!#REF!, IF(B9244='2. Metadata'!E$1,'2. Metadata'!#REF!,IF( B9244='2. Metadata'!F$1,'2. Metadata'!#REF!,IF(B9244='2. Metadata'!G$1,'2. Metadata'!#REF!,IF(B9244='2. Metadata'!H$1,'2. Metadata'!#REF!, IF(B9244='2. Metadata'!I$1,'2. Metadata'!#REF!, IF(B9244='2. Metadata'!J$1,'2. Metadata'!#REF!, IF(B9244='2. Metadata'!K$1,'2. Metadata'!C$3, IF(B9244='2. Metadata'!L$1,'2. Metadata'!D$3, IF(B9244='2. Metadata'!M$1,'2. Metadata'!M$5, IF(B9244='2. Metadata'!N$1,'2. Metadata'!N$5))))))))))))))</f>
        <v>49.690002</v>
      </c>
      <c r="D9244" s="13">
        <f>IF(ISBLANK(B9244)=TRUE," ", IF(B9244='2. Metadata'!B$1,'2. Metadata'!B$6, IF(B9244='2. Metadata'!C$1,'2. Metadata'!C$4,IF(B9244='2. Metadata'!D$1,'2. Metadata'!D$4, IF(B9244='2. Metadata'!E$1,'2. Metadata'!E$4,IF( B9244='2. Metadata'!F$1,'2. Metadata'!F$4,IF(B9244='2. Metadata'!G$1,'2. Metadata'!G$4,IF(B9244='2. Metadata'!H$1,'2. Metadata'!H$4, IF(B9244='2. Metadata'!I$1,'2. Metadata'!I$4, IF(B9244='2. Metadata'!J$1,'2. Metadata'!J$4, IF(B9244='2. Metadata'!K$1,'2. Metadata'!K$4, IF(B9244='2. Metadata'!L$1,'2. Metadata'!L$4, IF(B9244='2. Metadata'!M$1,'2. Metadata'!M$6, IF(B9244='2. Metadata'!N$1,'2. Metadata'!N$6))))))))))))))</f>
        <v>-115.97499999999999</v>
      </c>
      <c r="E9244" s="15" t="s">
        <v>178</v>
      </c>
      <c r="F9244" s="132">
        <v>1.67</v>
      </c>
      <c r="G9244" s="16" t="str">
        <f>IF(ISBLANK(F9244)=TRUE," ",'2. Metadata'!B$14)</f>
        <v>degrees Celsius</v>
      </c>
      <c r="H9244" s="16" t="s">
        <v>178</v>
      </c>
    </row>
    <row r="9245" spans="1:8" ht="15.75" customHeight="1" x14ac:dyDescent="0.2">
      <c r="A9245" s="130">
        <v>39759.8125</v>
      </c>
      <c r="B9245" s="9" t="s">
        <v>239</v>
      </c>
      <c r="C9245" s="16">
        <f>IF(ISBLANK(B9245)=TRUE," ", IF(B9245='2. Metadata'!B$1,'2. Metadata'!B$5, IF(B9245='2. Metadata'!C$1,'2. Metadata'!#REF!,IF(B9245='2. Metadata'!D$1,'2. Metadata'!#REF!, IF(B9245='2. Metadata'!E$1,'2. Metadata'!#REF!,IF( B9245='2. Metadata'!F$1,'2. Metadata'!#REF!,IF(B9245='2. Metadata'!G$1,'2. Metadata'!#REF!,IF(B9245='2. Metadata'!H$1,'2. Metadata'!#REF!, IF(B9245='2. Metadata'!I$1,'2. Metadata'!#REF!, IF(B9245='2. Metadata'!J$1,'2. Metadata'!#REF!, IF(B9245='2. Metadata'!K$1,'2. Metadata'!C$3, IF(B9245='2. Metadata'!L$1,'2. Metadata'!D$3, IF(B9245='2. Metadata'!M$1,'2. Metadata'!M$5, IF(B9245='2. Metadata'!N$1,'2. Metadata'!N$5))))))))))))))</f>
        <v>49.690002</v>
      </c>
      <c r="D9245" s="13">
        <f>IF(ISBLANK(B9245)=TRUE," ", IF(B9245='2. Metadata'!B$1,'2. Metadata'!B$6, IF(B9245='2. Metadata'!C$1,'2. Metadata'!C$4,IF(B9245='2. Metadata'!D$1,'2. Metadata'!D$4, IF(B9245='2. Metadata'!E$1,'2. Metadata'!E$4,IF( B9245='2. Metadata'!F$1,'2. Metadata'!F$4,IF(B9245='2. Metadata'!G$1,'2. Metadata'!G$4,IF(B9245='2. Metadata'!H$1,'2. Metadata'!H$4, IF(B9245='2. Metadata'!I$1,'2. Metadata'!I$4, IF(B9245='2. Metadata'!J$1,'2. Metadata'!J$4, IF(B9245='2. Metadata'!K$1,'2. Metadata'!K$4, IF(B9245='2. Metadata'!L$1,'2. Metadata'!L$4, IF(B9245='2. Metadata'!M$1,'2. Metadata'!M$6, IF(B9245='2. Metadata'!N$1,'2. Metadata'!N$6))))))))))))))</f>
        <v>-115.97499999999999</v>
      </c>
      <c r="E9245" s="15" t="s">
        <v>178</v>
      </c>
      <c r="F9245" s="132">
        <v>1.67</v>
      </c>
      <c r="G9245" s="16" t="str">
        <f>IF(ISBLANK(F9245)=TRUE," ",'2. Metadata'!B$14)</f>
        <v>degrees Celsius</v>
      </c>
      <c r="H9245" s="16" t="s">
        <v>178</v>
      </c>
    </row>
    <row r="9246" spans="1:8" ht="15.75" customHeight="1" x14ac:dyDescent="0.2">
      <c r="A9246" s="130">
        <v>39759.822916666664</v>
      </c>
      <c r="B9246" s="9" t="s">
        <v>239</v>
      </c>
      <c r="C9246" s="16">
        <f>IF(ISBLANK(B9246)=TRUE," ", IF(B9246='2. Metadata'!B$1,'2. Metadata'!B$5, IF(B9246='2. Metadata'!C$1,'2. Metadata'!#REF!,IF(B9246='2. Metadata'!D$1,'2. Metadata'!#REF!, IF(B9246='2. Metadata'!E$1,'2. Metadata'!#REF!,IF( B9246='2. Metadata'!F$1,'2. Metadata'!#REF!,IF(B9246='2. Metadata'!G$1,'2. Metadata'!#REF!,IF(B9246='2. Metadata'!H$1,'2. Metadata'!#REF!, IF(B9246='2. Metadata'!I$1,'2. Metadata'!#REF!, IF(B9246='2. Metadata'!J$1,'2. Metadata'!#REF!, IF(B9246='2. Metadata'!K$1,'2. Metadata'!C$3, IF(B9246='2. Metadata'!L$1,'2. Metadata'!D$3, IF(B9246='2. Metadata'!M$1,'2. Metadata'!M$5, IF(B9246='2. Metadata'!N$1,'2. Metadata'!N$5))))))))))))))</f>
        <v>49.690002</v>
      </c>
      <c r="D9246" s="13">
        <f>IF(ISBLANK(B9246)=TRUE," ", IF(B9246='2. Metadata'!B$1,'2. Metadata'!B$6, IF(B9246='2. Metadata'!C$1,'2. Metadata'!C$4,IF(B9246='2. Metadata'!D$1,'2. Metadata'!D$4, IF(B9246='2. Metadata'!E$1,'2. Metadata'!E$4,IF( B9246='2. Metadata'!F$1,'2. Metadata'!F$4,IF(B9246='2. Metadata'!G$1,'2. Metadata'!G$4,IF(B9246='2. Metadata'!H$1,'2. Metadata'!H$4, IF(B9246='2. Metadata'!I$1,'2. Metadata'!I$4, IF(B9246='2. Metadata'!J$1,'2. Metadata'!J$4, IF(B9246='2. Metadata'!K$1,'2. Metadata'!K$4, IF(B9246='2. Metadata'!L$1,'2. Metadata'!L$4, IF(B9246='2. Metadata'!M$1,'2. Metadata'!M$6, IF(B9246='2. Metadata'!N$1,'2. Metadata'!N$6))))))))))))))</f>
        <v>-115.97499999999999</v>
      </c>
      <c r="E9246" s="15" t="s">
        <v>178</v>
      </c>
      <c r="F9246" s="132">
        <v>1.643</v>
      </c>
      <c r="G9246" s="16" t="str">
        <f>IF(ISBLANK(F9246)=TRUE," ",'2. Metadata'!B$14)</f>
        <v>degrees Celsius</v>
      </c>
      <c r="H9246" s="16" t="s">
        <v>178</v>
      </c>
    </row>
    <row r="9247" spans="1:8" ht="15.75" customHeight="1" x14ac:dyDescent="0.2">
      <c r="A9247" s="130">
        <v>39759.833333333336</v>
      </c>
      <c r="B9247" s="9" t="s">
        <v>239</v>
      </c>
      <c r="C9247" s="16">
        <f>IF(ISBLANK(B9247)=TRUE," ", IF(B9247='2. Metadata'!B$1,'2. Metadata'!B$5, IF(B9247='2. Metadata'!C$1,'2. Metadata'!#REF!,IF(B9247='2. Metadata'!D$1,'2. Metadata'!#REF!, IF(B9247='2. Metadata'!E$1,'2. Metadata'!#REF!,IF( B9247='2. Metadata'!F$1,'2. Metadata'!#REF!,IF(B9247='2. Metadata'!G$1,'2. Metadata'!#REF!,IF(B9247='2. Metadata'!H$1,'2. Metadata'!#REF!, IF(B9247='2. Metadata'!I$1,'2. Metadata'!#REF!, IF(B9247='2. Metadata'!J$1,'2. Metadata'!#REF!, IF(B9247='2. Metadata'!K$1,'2. Metadata'!C$3, IF(B9247='2. Metadata'!L$1,'2. Metadata'!D$3, IF(B9247='2. Metadata'!M$1,'2. Metadata'!M$5, IF(B9247='2. Metadata'!N$1,'2. Metadata'!N$5))))))))))))))</f>
        <v>49.690002</v>
      </c>
      <c r="D9247" s="13">
        <f>IF(ISBLANK(B9247)=TRUE," ", IF(B9247='2. Metadata'!B$1,'2. Metadata'!B$6, IF(B9247='2. Metadata'!C$1,'2. Metadata'!C$4,IF(B9247='2. Metadata'!D$1,'2. Metadata'!D$4, IF(B9247='2. Metadata'!E$1,'2. Metadata'!E$4,IF( B9247='2. Metadata'!F$1,'2. Metadata'!F$4,IF(B9247='2. Metadata'!G$1,'2. Metadata'!G$4,IF(B9247='2. Metadata'!H$1,'2. Metadata'!H$4, IF(B9247='2. Metadata'!I$1,'2. Metadata'!I$4, IF(B9247='2. Metadata'!J$1,'2. Metadata'!J$4, IF(B9247='2. Metadata'!K$1,'2. Metadata'!K$4, IF(B9247='2. Metadata'!L$1,'2. Metadata'!L$4, IF(B9247='2. Metadata'!M$1,'2. Metadata'!M$6, IF(B9247='2. Metadata'!N$1,'2. Metadata'!N$6))))))))))))))</f>
        <v>-115.97499999999999</v>
      </c>
      <c r="E9247" s="15" t="s">
        <v>178</v>
      </c>
      <c r="F9247" s="132">
        <v>1.615</v>
      </c>
      <c r="G9247" s="16" t="str">
        <f>IF(ISBLANK(F9247)=TRUE," ",'2. Metadata'!B$14)</f>
        <v>degrees Celsius</v>
      </c>
      <c r="H9247" s="16" t="s">
        <v>178</v>
      </c>
    </row>
    <row r="9248" spans="1:8" ht="15.75" customHeight="1" x14ac:dyDescent="0.2">
      <c r="A9248" s="130">
        <v>39759.84375</v>
      </c>
      <c r="B9248" s="9" t="s">
        <v>239</v>
      </c>
      <c r="C9248" s="16">
        <f>IF(ISBLANK(B9248)=TRUE," ", IF(B9248='2. Metadata'!B$1,'2. Metadata'!B$5, IF(B9248='2. Metadata'!C$1,'2. Metadata'!#REF!,IF(B9248='2. Metadata'!D$1,'2. Metadata'!#REF!, IF(B9248='2. Metadata'!E$1,'2. Metadata'!#REF!,IF( B9248='2. Metadata'!F$1,'2. Metadata'!#REF!,IF(B9248='2. Metadata'!G$1,'2. Metadata'!#REF!,IF(B9248='2. Metadata'!H$1,'2. Metadata'!#REF!, IF(B9248='2. Metadata'!I$1,'2. Metadata'!#REF!, IF(B9248='2. Metadata'!J$1,'2. Metadata'!#REF!, IF(B9248='2. Metadata'!K$1,'2. Metadata'!C$3, IF(B9248='2. Metadata'!L$1,'2. Metadata'!D$3, IF(B9248='2. Metadata'!M$1,'2. Metadata'!M$5, IF(B9248='2. Metadata'!N$1,'2. Metadata'!N$5))))))))))))))</f>
        <v>49.690002</v>
      </c>
      <c r="D9248" s="13">
        <f>IF(ISBLANK(B9248)=TRUE," ", IF(B9248='2. Metadata'!B$1,'2. Metadata'!B$6, IF(B9248='2. Metadata'!C$1,'2. Metadata'!C$4,IF(B9248='2. Metadata'!D$1,'2. Metadata'!D$4, IF(B9248='2. Metadata'!E$1,'2. Metadata'!E$4,IF( B9248='2. Metadata'!F$1,'2. Metadata'!F$4,IF(B9248='2. Metadata'!G$1,'2. Metadata'!G$4,IF(B9248='2. Metadata'!H$1,'2. Metadata'!H$4, IF(B9248='2. Metadata'!I$1,'2. Metadata'!I$4, IF(B9248='2. Metadata'!J$1,'2. Metadata'!J$4, IF(B9248='2. Metadata'!K$1,'2. Metadata'!K$4, IF(B9248='2. Metadata'!L$1,'2. Metadata'!L$4, IF(B9248='2. Metadata'!M$1,'2. Metadata'!M$6, IF(B9248='2. Metadata'!N$1,'2. Metadata'!N$6))))))))))))))</f>
        <v>-115.97499999999999</v>
      </c>
      <c r="E9248" s="15" t="s">
        <v>178</v>
      </c>
      <c r="F9248" s="132">
        <v>1.615</v>
      </c>
      <c r="G9248" s="16" t="str">
        <f>IF(ISBLANK(F9248)=TRUE," ",'2. Metadata'!B$14)</f>
        <v>degrees Celsius</v>
      </c>
      <c r="H9248" s="16" t="s">
        <v>178</v>
      </c>
    </row>
    <row r="9249" spans="1:8" ht="15.75" customHeight="1" x14ac:dyDescent="0.2">
      <c r="A9249" s="130">
        <v>39759.854166666664</v>
      </c>
      <c r="B9249" s="9" t="s">
        <v>239</v>
      </c>
      <c r="C9249" s="16">
        <f>IF(ISBLANK(B9249)=TRUE," ", IF(B9249='2. Metadata'!B$1,'2. Metadata'!B$5, IF(B9249='2. Metadata'!C$1,'2. Metadata'!#REF!,IF(B9249='2. Metadata'!D$1,'2. Metadata'!#REF!, IF(B9249='2. Metadata'!E$1,'2. Metadata'!#REF!,IF( B9249='2. Metadata'!F$1,'2. Metadata'!#REF!,IF(B9249='2. Metadata'!G$1,'2. Metadata'!#REF!,IF(B9249='2. Metadata'!H$1,'2. Metadata'!#REF!, IF(B9249='2. Metadata'!I$1,'2. Metadata'!#REF!, IF(B9249='2. Metadata'!J$1,'2. Metadata'!#REF!, IF(B9249='2. Metadata'!K$1,'2. Metadata'!C$3, IF(B9249='2. Metadata'!L$1,'2. Metadata'!D$3, IF(B9249='2. Metadata'!M$1,'2. Metadata'!M$5, IF(B9249='2. Metadata'!N$1,'2. Metadata'!N$5))))))))))))))</f>
        <v>49.690002</v>
      </c>
      <c r="D9249" s="13">
        <f>IF(ISBLANK(B9249)=TRUE," ", IF(B9249='2. Metadata'!B$1,'2. Metadata'!B$6, IF(B9249='2. Metadata'!C$1,'2. Metadata'!C$4,IF(B9249='2. Metadata'!D$1,'2. Metadata'!D$4, IF(B9249='2. Metadata'!E$1,'2. Metadata'!E$4,IF( B9249='2. Metadata'!F$1,'2. Metadata'!F$4,IF(B9249='2. Metadata'!G$1,'2. Metadata'!G$4,IF(B9249='2. Metadata'!H$1,'2. Metadata'!H$4, IF(B9249='2. Metadata'!I$1,'2. Metadata'!I$4, IF(B9249='2. Metadata'!J$1,'2. Metadata'!J$4, IF(B9249='2. Metadata'!K$1,'2. Metadata'!K$4, IF(B9249='2. Metadata'!L$1,'2. Metadata'!L$4, IF(B9249='2. Metadata'!M$1,'2. Metadata'!M$6, IF(B9249='2. Metadata'!N$1,'2. Metadata'!N$6))))))))))))))</f>
        <v>-115.97499999999999</v>
      </c>
      <c r="E9249" s="15" t="s">
        <v>178</v>
      </c>
      <c r="F9249" s="132">
        <v>1.5880000000000001</v>
      </c>
      <c r="G9249" s="16" t="str">
        <f>IF(ISBLANK(F9249)=TRUE," ",'2. Metadata'!B$14)</f>
        <v>degrees Celsius</v>
      </c>
      <c r="H9249" s="16" t="s">
        <v>178</v>
      </c>
    </row>
    <row r="9250" spans="1:8" ht="15.75" customHeight="1" x14ac:dyDescent="0.2">
      <c r="A9250" s="130">
        <v>39759.864583333336</v>
      </c>
      <c r="B9250" s="9" t="s">
        <v>239</v>
      </c>
      <c r="C9250" s="16">
        <f>IF(ISBLANK(B9250)=TRUE," ", IF(B9250='2. Metadata'!B$1,'2. Metadata'!B$5, IF(B9250='2. Metadata'!C$1,'2. Metadata'!#REF!,IF(B9250='2. Metadata'!D$1,'2. Metadata'!#REF!, IF(B9250='2. Metadata'!E$1,'2. Metadata'!#REF!,IF( B9250='2. Metadata'!F$1,'2. Metadata'!#REF!,IF(B9250='2. Metadata'!G$1,'2. Metadata'!#REF!,IF(B9250='2. Metadata'!H$1,'2. Metadata'!#REF!, IF(B9250='2. Metadata'!I$1,'2. Metadata'!#REF!, IF(B9250='2. Metadata'!J$1,'2. Metadata'!#REF!, IF(B9250='2. Metadata'!K$1,'2. Metadata'!C$3, IF(B9250='2. Metadata'!L$1,'2. Metadata'!D$3, IF(B9250='2. Metadata'!M$1,'2. Metadata'!M$5, IF(B9250='2. Metadata'!N$1,'2. Metadata'!N$5))))))))))))))</f>
        <v>49.690002</v>
      </c>
      <c r="D9250" s="13">
        <f>IF(ISBLANK(B9250)=TRUE," ", IF(B9250='2. Metadata'!B$1,'2. Metadata'!B$6, IF(B9250='2. Metadata'!C$1,'2. Metadata'!C$4,IF(B9250='2. Metadata'!D$1,'2. Metadata'!D$4, IF(B9250='2. Metadata'!E$1,'2. Metadata'!E$4,IF( B9250='2. Metadata'!F$1,'2. Metadata'!F$4,IF(B9250='2. Metadata'!G$1,'2. Metadata'!G$4,IF(B9250='2. Metadata'!H$1,'2. Metadata'!H$4, IF(B9250='2. Metadata'!I$1,'2. Metadata'!I$4, IF(B9250='2. Metadata'!J$1,'2. Metadata'!J$4, IF(B9250='2. Metadata'!K$1,'2. Metadata'!K$4, IF(B9250='2. Metadata'!L$1,'2. Metadata'!L$4, IF(B9250='2. Metadata'!M$1,'2. Metadata'!M$6, IF(B9250='2. Metadata'!N$1,'2. Metadata'!N$6))))))))))))))</f>
        <v>-115.97499999999999</v>
      </c>
      <c r="E9250" s="15" t="s">
        <v>178</v>
      </c>
      <c r="F9250" s="132">
        <v>1.5609999999999999</v>
      </c>
      <c r="G9250" s="16" t="str">
        <f>IF(ISBLANK(F9250)=TRUE," ",'2. Metadata'!B$14)</f>
        <v>degrees Celsius</v>
      </c>
      <c r="H9250" s="16" t="s">
        <v>178</v>
      </c>
    </row>
    <row r="9251" spans="1:8" ht="15.75" customHeight="1" x14ac:dyDescent="0.2">
      <c r="A9251" s="130">
        <v>39759.875</v>
      </c>
      <c r="B9251" s="9" t="s">
        <v>239</v>
      </c>
      <c r="C9251" s="16">
        <f>IF(ISBLANK(B9251)=TRUE," ", IF(B9251='2. Metadata'!B$1,'2. Metadata'!B$5, IF(B9251='2. Metadata'!C$1,'2. Metadata'!#REF!,IF(B9251='2. Metadata'!D$1,'2. Metadata'!#REF!, IF(B9251='2. Metadata'!E$1,'2. Metadata'!#REF!,IF( B9251='2. Metadata'!F$1,'2. Metadata'!#REF!,IF(B9251='2. Metadata'!G$1,'2. Metadata'!#REF!,IF(B9251='2. Metadata'!H$1,'2. Metadata'!#REF!, IF(B9251='2. Metadata'!I$1,'2. Metadata'!#REF!, IF(B9251='2. Metadata'!J$1,'2. Metadata'!#REF!, IF(B9251='2. Metadata'!K$1,'2. Metadata'!C$3, IF(B9251='2. Metadata'!L$1,'2. Metadata'!D$3, IF(B9251='2. Metadata'!M$1,'2. Metadata'!M$5, IF(B9251='2. Metadata'!N$1,'2. Metadata'!N$5))))))))))))))</f>
        <v>49.690002</v>
      </c>
      <c r="D9251" s="13">
        <f>IF(ISBLANK(B9251)=TRUE," ", IF(B9251='2. Metadata'!B$1,'2. Metadata'!B$6, IF(B9251='2. Metadata'!C$1,'2. Metadata'!C$4,IF(B9251='2. Metadata'!D$1,'2. Metadata'!D$4, IF(B9251='2. Metadata'!E$1,'2. Metadata'!E$4,IF( B9251='2. Metadata'!F$1,'2. Metadata'!F$4,IF(B9251='2. Metadata'!G$1,'2. Metadata'!G$4,IF(B9251='2. Metadata'!H$1,'2. Metadata'!H$4, IF(B9251='2. Metadata'!I$1,'2. Metadata'!I$4, IF(B9251='2. Metadata'!J$1,'2. Metadata'!J$4, IF(B9251='2. Metadata'!K$1,'2. Metadata'!K$4, IF(B9251='2. Metadata'!L$1,'2. Metadata'!L$4, IF(B9251='2. Metadata'!M$1,'2. Metadata'!M$6, IF(B9251='2. Metadata'!N$1,'2. Metadata'!N$6))))))))))))))</f>
        <v>-115.97499999999999</v>
      </c>
      <c r="E9251" s="15" t="s">
        <v>178</v>
      </c>
      <c r="F9251" s="132">
        <v>1.5609999999999999</v>
      </c>
      <c r="G9251" s="16" t="str">
        <f>IF(ISBLANK(F9251)=TRUE," ",'2. Metadata'!B$14)</f>
        <v>degrees Celsius</v>
      </c>
      <c r="H9251" s="16" t="s">
        <v>178</v>
      </c>
    </row>
    <row r="9252" spans="1:8" ht="15.75" customHeight="1" x14ac:dyDescent="0.2">
      <c r="A9252" s="130">
        <v>39759.885416666664</v>
      </c>
      <c r="B9252" s="9" t="s">
        <v>239</v>
      </c>
      <c r="C9252" s="16">
        <f>IF(ISBLANK(B9252)=TRUE," ", IF(B9252='2. Metadata'!B$1,'2. Metadata'!B$5, IF(B9252='2. Metadata'!C$1,'2. Metadata'!#REF!,IF(B9252='2. Metadata'!D$1,'2. Metadata'!#REF!, IF(B9252='2. Metadata'!E$1,'2. Metadata'!#REF!,IF( B9252='2. Metadata'!F$1,'2. Metadata'!#REF!,IF(B9252='2. Metadata'!G$1,'2. Metadata'!#REF!,IF(B9252='2. Metadata'!H$1,'2. Metadata'!#REF!, IF(B9252='2. Metadata'!I$1,'2. Metadata'!#REF!, IF(B9252='2. Metadata'!J$1,'2. Metadata'!#REF!, IF(B9252='2. Metadata'!K$1,'2. Metadata'!C$3, IF(B9252='2. Metadata'!L$1,'2. Metadata'!D$3, IF(B9252='2. Metadata'!M$1,'2. Metadata'!M$5, IF(B9252='2. Metadata'!N$1,'2. Metadata'!N$5))))))))))))))</f>
        <v>49.690002</v>
      </c>
      <c r="D9252" s="13">
        <f>IF(ISBLANK(B9252)=TRUE," ", IF(B9252='2. Metadata'!B$1,'2. Metadata'!B$6, IF(B9252='2. Metadata'!C$1,'2. Metadata'!C$4,IF(B9252='2. Metadata'!D$1,'2. Metadata'!D$4, IF(B9252='2. Metadata'!E$1,'2. Metadata'!E$4,IF( B9252='2. Metadata'!F$1,'2. Metadata'!F$4,IF(B9252='2. Metadata'!G$1,'2. Metadata'!G$4,IF(B9252='2. Metadata'!H$1,'2. Metadata'!H$4, IF(B9252='2. Metadata'!I$1,'2. Metadata'!I$4, IF(B9252='2. Metadata'!J$1,'2. Metadata'!J$4, IF(B9252='2. Metadata'!K$1,'2. Metadata'!K$4, IF(B9252='2. Metadata'!L$1,'2. Metadata'!L$4, IF(B9252='2. Metadata'!M$1,'2. Metadata'!M$6, IF(B9252='2. Metadata'!N$1,'2. Metadata'!N$6))))))))))))))</f>
        <v>-115.97499999999999</v>
      </c>
      <c r="E9252" s="15" t="s">
        <v>178</v>
      </c>
      <c r="F9252" s="132">
        <v>1.534</v>
      </c>
      <c r="G9252" s="16" t="str">
        <f>IF(ISBLANK(F9252)=TRUE," ",'2. Metadata'!B$14)</f>
        <v>degrees Celsius</v>
      </c>
      <c r="H9252" s="16" t="s">
        <v>178</v>
      </c>
    </row>
    <row r="9253" spans="1:8" ht="15.75" customHeight="1" x14ac:dyDescent="0.2">
      <c r="A9253" s="130">
        <v>39759.895833333336</v>
      </c>
      <c r="B9253" s="9" t="s">
        <v>239</v>
      </c>
      <c r="C9253" s="16">
        <f>IF(ISBLANK(B9253)=TRUE," ", IF(B9253='2. Metadata'!B$1,'2. Metadata'!B$5, IF(B9253='2. Metadata'!C$1,'2. Metadata'!#REF!,IF(B9253='2. Metadata'!D$1,'2. Metadata'!#REF!, IF(B9253='2. Metadata'!E$1,'2. Metadata'!#REF!,IF( B9253='2. Metadata'!F$1,'2. Metadata'!#REF!,IF(B9253='2. Metadata'!G$1,'2. Metadata'!#REF!,IF(B9253='2. Metadata'!H$1,'2. Metadata'!#REF!, IF(B9253='2. Metadata'!I$1,'2. Metadata'!#REF!, IF(B9253='2. Metadata'!J$1,'2. Metadata'!#REF!, IF(B9253='2. Metadata'!K$1,'2. Metadata'!C$3, IF(B9253='2. Metadata'!L$1,'2. Metadata'!D$3, IF(B9253='2. Metadata'!M$1,'2. Metadata'!M$5, IF(B9253='2. Metadata'!N$1,'2. Metadata'!N$5))))))))))))))</f>
        <v>49.690002</v>
      </c>
      <c r="D9253" s="13">
        <f>IF(ISBLANK(B9253)=TRUE," ", IF(B9253='2. Metadata'!B$1,'2. Metadata'!B$6, IF(B9253='2. Metadata'!C$1,'2. Metadata'!C$4,IF(B9253='2. Metadata'!D$1,'2. Metadata'!D$4, IF(B9253='2. Metadata'!E$1,'2. Metadata'!E$4,IF( B9253='2. Metadata'!F$1,'2. Metadata'!F$4,IF(B9253='2. Metadata'!G$1,'2. Metadata'!G$4,IF(B9253='2. Metadata'!H$1,'2. Metadata'!H$4, IF(B9253='2. Metadata'!I$1,'2. Metadata'!I$4, IF(B9253='2. Metadata'!J$1,'2. Metadata'!J$4, IF(B9253='2. Metadata'!K$1,'2. Metadata'!K$4, IF(B9253='2. Metadata'!L$1,'2. Metadata'!L$4, IF(B9253='2. Metadata'!M$1,'2. Metadata'!M$6, IF(B9253='2. Metadata'!N$1,'2. Metadata'!N$6))))))))))))))</f>
        <v>-115.97499999999999</v>
      </c>
      <c r="E9253" s="15" t="s">
        <v>178</v>
      </c>
      <c r="F9253" s="132">
        <v>1.5069999999999999</v>
      </c>
      <c r="G9253" s="16" t="str">
        <f>IF(ISBLANK(F9253)=TRUE," ",'2. Metadata'!B$14)</f>
        <v>degrees Celsius</v>
      </c>
      <c r="H9253" s="16" t="s">
        <v>178</v>
      </c>
    </row>
    <row r="9254" spans="1:8" ht="15.75" customHeight="1" x14ac:dyDescent="0.2">
      <c r="A9254" s="130">
        <v>39759.90625</v>
      </c>
      <c r="B9254" s="9" t="s">
        <v>239</v>
      </c>
      <c r="C9254" s="16">
        <f>IF(ISBLANK(B9254)=TRUE," ", IF(B9254='2. Metadata'!B$1,'2. Metadata'!B$5, IF(B9254='2. Metadata'!C$1,'2. Metadata'!#REF!,IF(B9254='2. Metadata'!D$1,'2. Metadata'!#REF!, IF(B9254='2. Metadata'!E$1,'2. Metadata'!#REF!,IF( B9254='2. Metadata'!F$1,'2. Metadata'!#REF!,IF(B9254='2. Metadata'!G$1,'2. Metadata'!#REF!,IF(B9254='2. Metadata'!H$1,'2. Metadata'!#REF!, IF(B9254='2. Metadata'!I$1,'2. Metadata'!#REF!, IF(B9254='2. Metadata'!J$1,'2. Metadata'!#REF!, IF(B9254='2. Metadata'!K$1,'2. Metadata'!C$3, IF(B9254='2. Metadata'!L$1,'2. Metadata'!D$3, IF(B9254='2. Metadata'!M$1,'2. Metadata'!M$5, IF(B9254='2. Metadata'!N$1,'2. Metadata'!N$5))))))))))))))</f>
        <v>49.690002</v>
      </c>
      <c r="D9254" s="13">
        <f>IF(ISBLANK(B9254)=TRUE," ", IF(B9254='2. Metadata'!B$1,'2. Metadata'!B$6, IF(B9254='2. Metadata'!C$1,'2. Metadata'!C$4,IF(B9254='2. Metadata'!D$1,'2. Metadata'!D$4, IF(B9254='2. Metadata'!E$1,'2. Metadata'!E$4,IF( B9254='2. Metadata'!F$1,'2. Metadata'!F$4,IF(B9254='2. Metadata'!G$1,'2. Metadata'!G$4,IF(B9254='2. Metadata'!H$1,'2. Metadata'!H$4, IF(B9254='2. Metadata'!I$1,'2. Metadata'!I$4, IF(B9254='2. Metadata'!J$1,'2. Metadata'!J$4, IF(B9254='2. Metadata'!K$1,'2. Metadata'!K$4, IF(B9254='2. Metadata'!L$1,'2. Metadata'!L$4, IF(B9254='2. Metadata'!M$1,'2. Metadata'!M$6, IF(B9254='2. Metadata'!N$1,'2. Metadata'!N$6))))))))))))))</f>
        <v>-115.97499999999999</v>
      </c>
      <c r="E9254" s="15" t="s">
        <v>178</v>
      </c>
      <c r="F9254" s="132">
        <v>1.48</v>
      </c>
      <c r="G9254" s="16" t="str">
        <f>IF(ISBLANK(F9254)=TRUE," ",'2. Metadata'!B$14)</f>
        <v>degrees Celsius</v>
      </c>
      <c r="H9254" s="16" t="s">
        <v>178</v>
      </c>
    </row>
    <row r="9255" spans="1:8" ht="15.75" customHeight="1" x14ac:dyDescent="0.2">
      <c r="A9255" s="130">
        <v>39759.916666666664</v>
      </c>
      <c r="B9255" s="9" t="s">
        <v>239</v>
      </c>
      <c r="C9255" s="16">
        <f>IF(ISBLANK(B9255)=TRUE," ", IF(B9255='2. Metadata'!B$1,'2. Metadata'!B$5, IF(B9255='2. Metadata'!C$1,'2. Metadata'!#REF!,IF(B9255='2. Metadata'!D$1,'2. Metadata'!#REF!, IF(B9255='2. Metadata'!E$1,'2. Metadata'!#REF!,IF( B9255='2. Metadata'!F$1,'2. Metadata'!#REF!,IF(B9255='2. Metadata'!G$1,'2. Metadata'!#REF!,IF(B9255='2. Metadata'!H$1,'2. Metadata'!#REF!, IF(B9255='2. Metadata'!I$1,'2. Metadata'!#REF!, IF(B9255='2. Metadata'!J$1,'2. Metadata'!#REF!, IF(B9255='2. Metadata'!K$1,'2. Metadata'!C$3, IF(B9255='2. Metadata'!L$1,'2. Metadata'!D$3, IF(B9255='2. Metadata'!M$1,'2. Metadata'!M$5, IF(B9255='2. Metadata'!N$1,'2. Metadata'!N$5))))))))))))))</f>
        <v>49.690002</v>
      </c>
      <c r="D9255" s="13">
        <f>IF(ISBLANK(B9255)=TRUE," ", IF(B9255='2. Metadata'!B$1,'2. Metadata'!B$6, IF(B9255='2. Metadata'!C$1,'2. Metadata'!C$4,IF(B9255='2. Metadata'!D$1,'2. Metadata'!D$4, IF(B9255='2. Metadata'!E$1,'2. Metadata'!E$4,IF( B9255='2. Metadata'!F$1,'2. Metadata'!F$4,IF(B9255='2. Metadata'!G$1,'2. Metadata'!G$4,IF(B9255='2. Metadata'!H$1,'2. Metadata'!H$4, IF(B9255='2. Metadata'!I$1,'2. Metadata'!I$4, IF(B9255='2. Metadata'!J$1,'2. Metadata'!J$4, IF(B9255='2. Metadata'!K$1,'2. Metadata'!K$4, IF(B9255='2. Metadata'!L$1,'2. Metadata'!L$4, IF(B9255='2. Metadata'!M$1,'2. Metadata'!M$6, IF(B9255='2. Metadata'!N$1,'2. Metadata'!N$6))))))))))))))</f>
        <v>-115.97499999999999</v>
      </c>
      <c r="E9255" s="15" t="s">
        <v>178</v>
      </c>
      <c r="F9255" s="132">
        <v>1.4530000000000001</v>
      </c>
      <c r="G9255" s="16" t="str">
        <f>IF(ISBLANK(F9255)=TRUE," ",'2. Metadata'!B$14)</f>
        <v>degrees Celsius</v>
      </c>
      <c r="H9255" s="16" t="s">
        <v>178</v>
      </c>
    </row>
    <row r="9256" spans="1:8" ht="15.75" customHeight="1" x14ac:dyDescent="0.2">
      <c r="A9256" s="130">
        <v>39759.927083333336</v>
      </c>
      <c r="B9256" s="9" t="s">
        <v>239</v>
      </c>
      <c r="C9256" s="16">
        <f>IF(ISBLANK(B9256)=TRUE," ", IF(B9256='2. Metadata'!B$1,'2. Metadata'!B$5, IF(B9256='2. Metadata'!C$1,'2. Metadata'!#REF!,IF(B9256='2. Metadata'!D$1,'2. Metadata'!#REF!, IF(B9256='2. Metadata'!E$1,'2. Metadata'!#REF!,IF( B9256='2. Metadata'!F$1,'2. Metadata'!#REF!,IF(B9256='2. Metadata'!G$1,'2. Metadata'!#REF!,IF(B9256='2. Metadata'!H$1,'2. Metadata'!#REF!, IF(B9256='2. Metadata'!I$1,'2. Metadata'!#REF!, IF(B9256='2. Metadata'!J$1,'2. Metadata'!#REF!, IF(B9256='2. Metadata'!K$1,'2. Metadata'!C$3, IF(B9256='2. Metadata'!L$1,'2. Metadata'!D$3, IF(B9256='2. Metadata'!M$1,'2. Metadata'!M$5, IF(B9256='2. Metadata'!N$1,'2. Metadata'!N$5))))))))))))))</f>
        <v>49.690002</v>
      </c>
      <c r="D9256" s="13">
        <f>IF(ISBLANK(B9256)=TRUE," ", IF(B9256='2. Metadata'!B$1,'2. Metadata'!B$6, IF(B9256='2. Metadata'!C$1,'2. Metadata'!C$4,IF(B9256='2. Metadata'!D$1,'2. Metadata'!D$4, IF(B9256='2. Metadata'!E$1,'2. Metadata'!E$4,IF( B9256='2. Metadata'!F$1,'2. Metadata'!F$4,IF(B9256='2. Metadata'!G$1,'2. Metadata'!G$4,IF(B9256='2. Metadata'!H$1,'2. Metadata'!H$4, IF(B9256='2. Metadata'!I$1,'2. Metadata'!I$4, IF(B9256='2. Metadata'!J$1,'2. Metadata'!J$4, IF(B9256='2. Metadata'!K$1,'2. Metadata'!K$4, IF(B9256='2. Metadata'!L$1,'2. Metadata'!L$4, IF(B9256='2. Metadata'!M$1,'2. Metadata'!M$6, IF(B9256='2. Metadata'!N$1,'2. Metadata'!N$6))))))))))))))</f>
        <v>-115.97499999999999</v>
      </c>
      <c r="E9256" s="15" t="s">
        <v>178</v>
      </c>
      <c r="F9256" s="132">
        <v>1.425</v>
      </c>
      <c r="G9256" s="16" t="str">
        <f>IF(ISBLANK(F9256)=TRUE," ",'2. Metadata'!B$14)</f>
        <v>degrees Celsius</v>
      </c>
      <c r="H9256" s="16" t="s">
        <v>178</v>
      </c>
    </row>
    <row r="9257" spans="1:8" ht="15.75" customHeight="1" x14ac:dyDescent="0.2">
      <c r="A9257" s="130">
        <v>39759.9375</v>
      </c>
      <c r="B9257" s="9" t="s">
        <v>239</v>
      </c>
      <c r="C9257" s="16">
        <f>IF(ISBLANK(B9257)=TRUE," ", IF(B9257='2. Metadata'!B$1,'2. Metadata'!B$5, IF(B9257='2. Metadata'!C$1,'2. Metadata'!#REF!,IF(B9257='2. Metadata'!D$1,'2. Metadata'!#REF!, IF(B9257='2. Metadata'!E$1,'2. Metadata'!#REF!,IF( B9257='2. Metadata'!F$1,'2. Metadata'!#REF!,IF(B9257='2. Metadata'!G$1,'2. Metadata'!#REF!,IF(B9257='2. Metadata'!H$1,'2. Metadata'!#REF!, IF(B9257='2. Metadata'!I$1,'2. Metadata'!#REF!, IF(B9257='2. Metadata'!J$1,'2. Metadata'!#REF!, IF(B9257='2. Metadata'!K$1,'2. Metadata'!C$3, IF(B9257='2. Metadata'!L$1,'2. Metadata'!D$3, IF(B9257='2. Metadata'!M$1,'2. Metadata'!M$5, IF(B9257='2. Metadata'!N$1,'2. Metadata'!N$5))))))))))))))</f>
        <v>49.690002</v>
      </c>
      <c r="D9257" s="13">
        <f>IF(ISBLANK(B9257)=TRUE," ", IF(B9257='2. Metadata'!B$1,'2. Metadata'!B$6, IF(B9257='2. Metadata'!C$1,'2. Metadata'!C$4,IF(B9257='2. Metadata'!D$1,'2. Metadata'!D$4, IF(B9257='2. Metadata'!E$1,'2. Metadata'!E$4,IF( B9257='2. Metadata'!F$1,'2. Metadata'!F$4,IF(B9257='2. Metadata'!G$1,'2. Metadata'!G$4,IF(B9257='2. Metadata'!H$1,'2. Metadata'!H$4, IF(B9257='2. Metadata'!I$1,'2. Metadata'!I$4, IF(B9257='2. Metadata'!J$1,'2. Metadata'!J$4, IF(B9257='2. Metadata'!K$1,'2. Metadata'!K$4, IF(B9257='2. Metadata'!L$1,'2. Metadata'!L$4, IF(B9257='2. Metadata'!M$1,'2. Metadata'!M$6, IF(B9257='2. Metadata'!N$1,'2. Metadata'!N$6))))))))))))))</f>
        <v>-115.97499999999999</v>
      </c>
      <c r="E9257" s="15" t="s">
        <v>178</v>
      </c>
      <c r="F9257" s="132">
        <v>1.3979999999999999</v>
      </c>
      <c r="G9257" s="16" t="str">
        <f>IF(ISBLANK(F9257)=TRUE," ",'2. Metadata'!B$14)</f>
        <v>degrees Celsius</v>
      </c>
      <c r="H9257" s="16" t="s">
        <v>178</v>
      </c>
    </row>
    <row r="9258" spans="1:8" ht="15.75" customHeight="1" x14ac:dyDescent="0.2">
      <c r="A9258" s="130">
        <v>39759.947916666664</v>
      </c>
      <c r="B9258" s="9" t="s">
        <v>239</v>
      </c>
      <c r="C9258" s="16">
        <f>IF(ISBLANK(B9258)=TRUE," ", IF(B9258='2. Metadata'!B$1,'2. Metadata'!B$5, IF(B9258='2. Metadata'!C$1,'2. Metadata'!#REF!,IF(B9258='2. Metadata'!D$1,'2. Metadata'!#REF!, IF(B9258='2. Metadata'!E$1,'2. Metadata'!#REF!,IF( B9258='2. Metadata'!F$1,'2. Metadata'!#REF!,IF(B9258='2. Metadata'!G$1,'2. Metadata'!#REF!,IF(B9258='2. Metadata'!H$1,'2. Metadata'!#REF!, IF(B9258='2. Metadata'!I$1,'2. Metadata'!#REF!, IF(B9258='2. Metadata'!J$1,'2. Metadata'!#REF!, IF(B9258='2. Metadata'!K$1,'2. Metadata'!C$3, IF(B9258='2. Metadata'!L$1,'2. Metadata'!D$3, IF(B9258='2. Metadata'!M$1,'2. Metadata'!M$5, IF(B9258='2. Metadata'!N$1,'2. Metadata'!N$5))))))))))))))</f>
        <v>49.690002</v>
      </c>
      <c r="D9258" s="13">
        <f>IF(ISBLANK(B9258)=TRUE," ", IF(B9258='2. Metadata'!B$1,'2. Metadata'!B$6, IF(B9258='2. Metadata'!C$1,'2. Metadata'!C$4,IF(B9258='2. Metadata'!D$1,'2. Metadata'!D$4, IF(B9258='2. Metadata'!E$1,'2. Metadata'!E$4,IF( B9258='2. Metadata'!F$1,'2. Metadata'!F$4,IF(B9258='2. Metadata'!G$1,'2. Metadata'!G$4,IF(B9258='2. Metadata'!H$1,'2. Metadata'!H$4, IF(B9258='2. Metadata'!I$1,'2. Metadata'!I$4, IF(B9258='2. Metadata'!J$1,'2. Metadata'!J$4, IF(B9258='2. Metadata'!K$1,'2. Metadata'!K$4, IF(B9258='2. Metadata'!L$1,'2. Metadata'!L$4, IF(B9258='2. Metadata'!M$1,'2. Metadata'!M$6, IF(B9258='2. Metadata'!N$1,'2. Metadata'!N$6))))))))))))))</f>
        <v>-115.97499999999999</v>
      </c>
      <c r="E9258" s="15" t="s">
        <v>178</v>
      </c>
      <c r="F9258" s="132">
        <v>1.3979999999999999</v>
      </c>
      <c r="G9258" s="16" t="str">
        <f>IF(ISBLANK(F9258)=TRUE," ",'2. Metadata'!B$14)</f>
        <v>degrees Celsius</v>
      </c>
      <c r="H9258" s="16" t="s">
        <v>178</v>
      </c>
    </row>
    <row r="9259" spans="1:8" ht="15.75" customHeight="1" x14ac:dyDescent="0.2">
      <c r="A9259" s="130">
        <v>39759.958333333336</v>
      </c>
      <c r="B9259" s="9" t="s">
        <v>239</v>
      </c>
      <c r="C9259" s="16">
        <f>IF(ISBLANK(B9259)=TRUE," ", IF(B9259='2. Metadata'!B$1,'2. Metadata'!B$5, IF(B9259='2. Metadata'!C$1,'2. Metadata'!#REF!,IF(B9259='2. Metadata'!D$1,'2. Metadata'!#REF!, IF(B9259='2. Metadata'!E$1,'2. Metadata'!#REF!,IF( B9259='2. Metadata'!F$1,'2. Metadata'!#REF!,IF(B9259='2. Metadata'!G$1,'2. Metadata'!#REF!,IF(B9259='2. Metadata'!H$1,'2. Metadata'!#REF!, IF(B9259='2. Metadata'!I$1,'2. Metadata'!#REF!, IF(B9259='2. Metadata'!J$1,'2. Metadata'!#REF!, IF(B9259='2. Metadata'!K$1,'2. Metadata'!C$3, IF(B9259='2. Metadata'!L$1,'2. Metadata'!D$3, IF(B9259='2. Metadata'!M$1,'2. Metadata'!M$5, IF(B9259='2. Metadata'!N$1,'2. Metadata'!N$5))))))))))))))</f>
        <v>49.690002</v>
      </c>
      <c r="D9259" s="13">
        <f>IF(ISBLANK(B9259)=TRUE," ", IF(B9259='2. Metadata'!B$1,'2. Metadata'!B$6, IF(B9259='2. Metadata'!C$1,'2. Metadata'!C$4,IF(B9259='2. Metadata'!D$1,'2. Metadata'!D$4, IF(B9259='2. Metadata'!E$1,'2. Metadata'!E$4,IF( B9259='2. Metadata'!F$1,'2. Metadata'!F$4,IF(B9259='2. Metadata'!G$1,'2. Metadata'!G$4,IF(B9259='2. Metadata'!H$1,'2. Metadata'!H$4, IF(B9259='2. Metadata'!I$1,'2. Metadata'!I$4, IF(B9259='2. Metadata'!J$1,'2. Metadata'!J$4, IF(B9259='2. Metadata'!K$1,'2. Metadata'!K$4, IF(B9259='2. Metadata'!L$1,'2. Metadata'!L$4, IF(B9259='2. Metadata'!M$1,'2. Metadata'!M$6, IF(B9259='2. Metadata'!N$1,'2. Metadata'!N$6))))))))))))))</f>
        <v>-115.97499999999999</v>
      </c>
      <c r="E9259" s="15" t="s">
        <v>178</v>
      </c>
      <c r="F9259" s="132">
        <v>1.3440000000000001</v>
      </c>
      <c r="G9259" s="16" t="str">
        <f>IF(ISBLANK(F9259)=TRUE," ",'2. Metadata'!B$14)</f>
        <v>degrees Celsius</v>
      </c>
      <c r="H9259" s="16" t="s">
        <v>178</v>
      </c>
    </row>
    <row r="9260" spans="1:8" ht="15.75" customHeight="1" x14ac:dyDescent="0.2">
      <c r="A9260" s="130">
        <v>39759.96875</v>
      </c>
      <c r="B9260" s="9" t="s">
        <v>239</v>
      </c>
      <c r="C9260" s="16">
        <f>IF(ISBLANK(B9260)=TRUE," ", IF(B9260='2. Metadata'!B$1,'2. Metadata'!B$5, IF(B9260='2. Metadata'!C$1,'2. Metadata'!#REF!,IF(B9260='2. Metadata'!D$1,'2. Metadata'!#REF!, IF(B9260='2. Metadata'!E$1,'2. Metadata'!#REF!,IF( B9260='2. Metadata'!F$1,'2. Metadata'!#REF!,IF(B9260='2. Metadata'!G$1,'2. Metadata'!#REF!,IF(B9260='2. Metadata'!H$1,'2. Metadata'!#REF!, IF(B9260='2. Metadata'!I$1,'2. Metadata'!#REF!, IF(B9260='2. Metadata'!J$1,'2. Metadata'!#REF!, IF(B9260='2. Metadata'!K$1,'2. Metadata'!C$3, IF(B9260='2. Metadata'!L$1,'2. Metadata'!D$3, IF(B9260='2. Metadata'!M$1,'2. Metadata'!M$5, IF(B9260='2. Metadata'!N$1,'2. Metadata'!N$5))))))))))))))</f>
        <v>49.690002</v>
      </c>
      <c r="D9260" s="13">
        <f>IF(ISBLANK(B9260)=TRUE," ", IF(B9260='2. Metadata'!B$1,'2. Metadata'!B$6, IF(B9260='2. Metadata'!C$1,'2. Metadata'!C$4,IF(B9260='2. Metadata'!D$1,'2. Metadata'!D$4, IF(B9260='2. Metadata'!E$1,'2. Metadata'!E$4,IF( B9260='2. Metadata'!F$1,'2. Metadata'!F$4,IF(B9260='2. Metadata'!G$1,'2. Metadata'!G$4,IF(B9260='2. Metadata'!H$1,'2. Metadata'!H$4, IF(B9260='2. Metadata'!I$1,'2. Metadata'!I$4, IF(B9260='2. Metadata'!J$1,'2. Metadata'!J$4, IF(B9260='2. Metadata'!K$1,'2. Metadata'!K$4, IF(B9260='2. Metadata'!L$1,'2. Metadata'!L$4, IF(B9260='2. Metadata'!M$1,'2. Metadata'!M$6, IF(B9260='2. Metadata'!N$1,'2. Metadata'!N$6))))))))))))))</f>
        <v>-115.97499999999999</v>
      </c>
      <c r="E9260" s="15" t="s">
        <v>178</v>
      </c>
      <c r="F9260" s="132">
        <v>1.3440000000000001</v>
      </c>
      <c r="G9260" s="16" t="str">
        <f>IF(ISBLANK(F9260)=TRUE," ",'2. Metadata'!B$14)</f>
        <v>degrees Celsius</v>
      </c>
      <c r="H9260" s="16" t="s">
        <v>178</v>
      </c>
    </row>
    <row r="9261" spans="1:8" ht="15.75" customHeight="1" x14ac:dyDescent="0.2">
      <c r="A9261" s="130">
        <v>39759.979166666664</v>
      </c>
      <c r="B9261" s="9" t="s">
        <v>239</v>
      </c>
      <c r="C9261" s="16">
        <f>IF(ISBLANK(B9261)=TRUE," ", IF(B9261='2. Metadata'!B$1,'2. Metadata'!B$5, IF(B9261='2. Metadata'!C$1,'2. Metadata'!#REF!,IF(B9261='2. Metadata'!D$1,'2. Metadata'!#REF!, IF(B9261='2. Metadata'!E$1,'2. Metadata'!#REF!,IF( B9261='2. Metadata'!F$1,'2. Metadata'!#REF!,IF(B9261='2. Metadata'!G$1,'2. Metadata'!#REF!,IF(B9261='2. Metadata'!H$1,'2. Metadata'!#REF!, IF(B9261='2. Metadata'!I$1,'2. Metadata'!#REF!, IF(B9261='2. Metadata'!J$1,'2. Metadata'!#REF!, IF(B9261='2. Metadata'!K$1,'2. Metadata'!C$3, IF(B9261='2. Metadata'!L$1,'2. Metadata'!D$3, IF(B9261='2. Metadata'!M$1,'2. Metadata'!M$5, IF(B9261='2. Metadata'!N$1,'2. Metadata'!N$5))))))))))))))</f>
        <v>49.690002</v>
      </c>
      <c r="D9261" s="13">
        <f>IF(ISBLANK(B9261)=TRUE," ", IF(B9261='2. Metadata'!B$1,'2. Metadata'!B$6, IF(B9261='2. Metadata'!C$1,'2. Metadata'!C$4,IF(B9261='2. Metadata'!D$1,'2. Metadata'!D$4, IF(B9261='2. Metadata'!E$1,'2. Metadata'!E$4,IF( B9261='2. Metadata'!F$1,'2. Metadata'!F$4,IF(B9261='2. Metadata'!G$1,'2. Metadata'!G$4,IF(B9261='2. Metadata'!H$1,'2. Metadata'!H$4, IF(B9261='2. Metadata'!I$1,'2. Metadata'!I$4, IF(B9261='2. Metadata'!J$1,'2. Metadata'!J$4, IF(B9261='2. Metadata'!K$1,'2. Metadata'!K$4, IF(B9261='2. Metadata'!L$1,'2. Metadata'!L$4, IF(B9261='2. Metadata'!M$1,'2. Metadata'!M$6, IF(B9261='2. Metadata'!N$1,'2. Metadata'!N$6))))))))))))))</f>
        <v>-115.97499999999999</v>
      </c>
      <c r="E9261" s="15" t="s">
        <v>178</v>
      </c>
      <c r="F9261" s="132">
        <v>1.3169999999999999</v>
      </c>
      <c r="G9261" s="16" t="str">
        <f>IF(ISBLANK(F9261)=TRUE," ",'2. Metadata'!B$14)</f>
        <v>degrees Celsius</v>
      </c>
      <c r="H9261" s="16" t="s">
        <v>178</v>
      </c>
    </row>
    <row r="9262" spans="1:8" ht="15.75" customHeight="1" x14ac:dyDescent="0.2">
      <c r="A9262" s="130">
        <v>39759.989583333336</v>
      </c>
      <c r="B9262" s="9" t="s">
        <v>239</v>
      </c>
      <c r="C9262" s="16">
        <f>IF(ISBLANK(B9262)=TRUE," ", IF(B9262='2. Metadata'!B$1,'2. Metadata'!B$5, IF(B9262='2. Metadata'!C$1,'2. Metadata'!#REF!,IF(B9262='2. Metadata'!D$1,'2. Metadata'!#REF!, IF(B9262='2. Metadata'!E$1,'2. Metadata'!#REF!,IF( B9262='2. Metadata'!F$1,'2. Metadata'!#REF!,IF(B9262='2. Metadata'!G$1,'2. Metadata'!#REF!,IF(B9262='2. Metadata'!H$1,'2. Metadata'!#REF!, IF(B9262='2. Metadata'!I$1,'2. Metadata'!#REF!, IF(B9262='2. Metadata'!J$1,'2. Metadata'!#REF!, IF(B9262='2. Metadata'!K$1,'2. Metadata'!C$3, IF(B9262='2. Metadata'!L$1,'2. Metadata'!D$3, IF(B9262='2. Metadata'!M$1,'2. Metadata'!M$5, IF(B9262='2. Metadata'!N$1,'2. Metadata'!N$5))))))))))))))</f>
        <v>49.690002</v>
      </c>
      <c r="D9262" s="13">
        <f>IF(ISBLANK(B9262)=TRUE," ", IF(B9262='2. Metadata'!B$1,'2. Metadata'!B$6, IF(B9262='2. Metadata'!C$1,'2. Metadata'!C$4,IF(B9262='2. Metadata'!D$1,'2. Metadata'!D$4, IF(B9262='2. Metadata'!E$1,'2. Metadata'!E$4,IF( B9262='2. Metadata'!F$1,'2. Metadata'!F$4,IF(B9262='2. Metadata'!G$1,'2. Metadata'!G$4,IF(B9262='2. Metadata'!H$1,'2. Metadata'!H$4, IF(B9262='2. Metadata'!I$1,'2. Metadata'!I$4, IF(B9262='2. Metadata'!J$1,'2. Metadata'!J$4, IF(B9262='2. Metadata'!K$1,'2. Metadata'!K$4, IF(B9262='2. Metadata'!L$1,'2. Metadata'!L$4, IF(B9262='2. Metadata'!M$1,'2. Metadata'!M$6, IF(B9262='2. Metadata'!N$1,'2. Metadata'!N$6))))))))))))))</f>
        <v>-115.97499999999999</v>
      </c>
      <c r="E9262" s="15" t="s">
        <v>178</v>
      </c>
      <c r="F9262" s="132">
        <v>1.2889999999999999</v>
      </c>
      <c r="G9262" s="16" t="str">
        <f>IF(ISBLANK(F9262)=TRUE," ",'2. Metadata'!B$14)</f>
        <v>degrees Celsius</v>
      </c>
      <c r="H9262" s="16" t="s">
        <v>178</v>
      </c>
    </row>
    <row r="9263" spans="1:8" ht="15.75" customHeight="1" x14ac:dyDescent="0.2">
      <c r="A9263" s="130">
        <v>39760</v>
      </c>
      <c r="B9263" s="9" t="s">
        <v>239</v>
      </c>
      <c r="C9263" s="16">
        <f>IF(ISBLANK(B9263)=TRUE," ", IF(B9263='2. Metadata'!B$1,'2. Metadata'!B$5, IF(B9263='2. Metadata'!C$1,'2. Metadata'!#REF!,IF(B9263='2. Metadata'!D$1,'2. Metadata'!#REF!, IF(B9263='2. Metadata'!E$1,'2. Metadata'!#REF!,IF( B9263='2. Metadata'!F$1,'2. Metadata'!#REF!,IF(B9263='2. Metadata'!G$1,'2. Metadata'!#REF!,IF(B9263='2. Metadata'!H$1,'2. Metadata'!#REF!, IF(B9263='2. Metadata'!I$1,'2. Metadata'!#REF!, IF(B9263='2. Metadata'!J$1,'2. Metadata'!#REF!, IF(B9263='2. Metadata'!K$1,'2. Metadata'!C$3, IF(B9263='2. Metadata'!L$1,'2. Metadata'!D$3, IF(B9263='2. Metadata'!M$1,'2. Metadata'!M$5, IF(B9263='2. Metadata'!N$1,'2. Metadata'!N$5))))))))))))))</f>
        <v>49.690002</v>
      </c>
      <c r="D9263" s="13">
        <f>IF(ISBLANK(B9263)=TRUE," ", IF(B9263='2. Metadata'!B$1,'2. Metadata'!B$6, IF(B9263='2. Metadata'!C$1,'2. Metadata'!C$4,IF(B9263='2. Metadata'!D$1,'2. Metadata'!D$4, IF(B9263='2. Metadata'!E$1,'2. Metadata'!E$4,IF( B9263='2. Metadata'!F$1,'2. Metadata'!F$4,IF(B9263='2. Metadata'!G$1,'2. Metadata'!G$4,IF(B9263='2. Metadata'!H$1,'2. Metadata'!H$4, IF(B9263='2. Metadata'!I$1,'2. Metadata'!I$4, IF(B9263='2. Metadata'!J$1,'2. Metadata'!J$4, IF(B9263='2. Metadata'!K$1,'2. Metadata'!K$4, IF(B9263='2. Metadata'!L$1,'2. Metadata'!L$4, IF(B9263='2. Metadata'!M$1,'2. Metadata'!M$6, IF(B9263='2. Metadata'!N$1,'2. Metadata'!N$6))))))))))))))</f>
        <v>-115.97499999999999</v>
      </c>
      <c r="E9263" s="15" t="s">
        <v>178</v>
      </c>
      <c r="F9263" s="132">
        <v>1.2889999999999999</v>
      </c>
      <c r="G9263" s="16" t="str">
        <f>IF(ISBLANK(F9263)=TRUE," ",'2. Metadata'!B$14)</f>
        <v>degrees Celsius</v>
      </c>
      <c r="H9263" s="16" t="s">
        <v>178</v>
      </c>
    </row>
    <row r="9264" spans="1:8" ht="15.75" customHeight="1" x14ac:dyDescent="0.2">
      <c r="A9264" s="130">
        <v>39760.010416666664</v>
      </c>
      <c r="B9264" s="9" t="s">
        <v>239</v>
      </c>
      <c r="C9264" s="16">
        <f>IF(ISBLANK(B9264)=TRUE," ", IF(B9264='2. Metadata'!B$1,'2. Metadata'!B$5, IF(B9264='2. Metadata'!C$1,'2. Metadata'!#REF!,IF(B9264='2. Metadata'!D$1,'2. Metadata'!#REF!, IF(B9264='2. Metadata'!E$1,'2. Metadata'!#REF!,IF( B9264='2. Metadata'!F$1,'2. Metadata'!#REF!,IF(B9264='2. Metadata'!G$1,'2. Metadata'!#REF!,IF(B9264='2. Metadata'!H$1,'2. Metadata'!#REF!, IF(B9264='2. Metadata'!I$1,'2. Metadata'!#REF!, IF(B9264='2. Metadata'!J$1,'2. Metadata'!#REF!, IF(B9264='2. Metadata'!K$1,'2. Metadata'!C$3, IF(B9264='2. Metadata'!L$1,'2. Metadata'!D$3, IF(B9264='2. Metadata'!M$1,'2. Metadata'!M$5, IF(B9264='2. Metadata'!N$1,'2. Metadata'!N$5))))))))))))))</f>
        <v>49.690002</v>
      </c>
      <c r="D9264" s="13">
        <f>IF(ISBLANK(B9264)=TRUE," ", IF(B9264='2. Metadata'!B$1,'2. Metadata'!B$6, IF(B9264='2. Metadata'!C$1,'2. Metadata'!C$4,IF(B9264='2. Metadata'!D$1,'2. Metadata'!D$4, IF(B9264='2. Metadata'!E$1,'2. Metadata'!E$4,IF( B9264='2. Metadata'!F$1,'2. Metadata'!F$4,IF(B9264='2. Metadata'!G$1,'2. Metadata'!G$4,IF(B9264='2. Metadata'!H$1,'2. Metadata'!H$4, IF(B9264='2. Metadata'!I$1,'2. Metadata'!I$4, IF(B9264='2. Metadata'!J$1,'2. Metadata'!J$4, IF(B9264='2. Metadata'!K$1,'2. Metadata'!K$4, IF(B9264='2. Metadata'!L$1,'2. Metadata'!L$4, IF(B9264='2. Metadata'!M$1,'2. Metadata'!M$6, IF(B9264='2. Metadata'!N$1,'2. Metadata'!N$6))))))))))))))</f>
        <v>-115.97499999999999</v>
      </c>
      <c r="E9264" s="15" t="s">
        <v>178</v>
      </c>
      <c r="F9264" s="132">
        <v>1.262</v>
      </c>
      <c r="G9264" s="16" t="str">
        <f>IF(ISBLANK(F9264)=TRUE," ",'2. Metadata'!B$14)</f>
        <v>degrees Celsius</v>
      </c>
      <c r="H9264" s="16" t="s">
        <v>178</v>
      </c>
    </row>
    <row r="9265" spans="1:8" ht="15.75" customHeight="1" x14ac:dyDescent="0.2">
      <c r="A9265" s="130">
        <v>39760.020833333336</v>
      </c>
      <c r="B9265" s="9" t="s">
        <v>239</v>
      </c>
      <c r="C9265" s="16">
        <f>IF(ISBLANK(B9265)=TRUE," ", IF(B9265='2. Metadata'!B$1,'2. Metadata'!B$5, IF(B9265='2. Metadata'!C$1,'2. Metadata'!#REF!,IF(B9265='2. Metadata'!D$1,'2. Metadata'!#REF!, IF(B9265='2. Metadata'!E$1,'2. Metadata'!#REF!,IF( B9265='2. Metadata'!F$1,'2. Metadata'!#REF!,IF(B9265='2. Metadata'!G$1,'2. Metadata'!#REF!,IF(B9265='2. Metadata'!H$1,'2. Metadata'!#REF!, IF(B9265='2. Metadata'!I$1,'2. Metadata'!#REF!, IF(B9265='2. Metadata'!J$1,'2. Metadata'!#REF!, IF(B9265='2. Metadata'!K$1,'2. Metadata'!C$3, IF(B9265='2. Metadata'!L$1,'2. Metadata'!D$3, IF(B9265='2. Metadata'!M$1,'2. Metadata'!M$5, IF(B9265='2. Metadata'!N$1,'2. Metadata'!N$5))))))))))))))</f>
        <v>49.690002</v>
      </c>
      <c r="D9265" s="13">
        <f>IF(ISBLANK(B9265)=TRUE," ", IF(B9265='2. Metadata'!B$1,'2. Metadata'!B$6, IF(B9265='2. Metadata'!C$1,'2. Metadata'!C$4,IF(B9265='2. Metadata'!D$1,'2. Metadata'!D$4, IF(B9265='2. Metadata'!E$1,'2. Metadata'!E$4,IF( B9265='2. Metadata'!F$1,'2. Metadata'!F$4,IF(B9265='2. Metadata'!G$1,'2. Metadata'!G$4,IF(B9265='2. Metadata'!H$1,'2. Metadata'!H$4, IF(B9265='2. Metadata'!I$1,'2. Metadata'!I$4, IF(B9265='2. Metadata'!J$1,'2. Metadata'!J$4, IF(B9265='2. Metadata'!K$1,'2. Metadata'!K$4, IF(B9265='2. Metadata'!L$1,'2. Metadata'!L$4, IF(B9265='2. Metadata'!M$1,'2. Metadata'!M$6, IF(B9265='2. Metadata'!N$1,'2. Metadata'!N$6))))))))))))))</f>
        <v>-115.97499999999999</v>
      </c>
      <c r="E9265" s="15" t="s">
        <v>178</v>
      </c>
      <c r="F9265" s="132">
        <v>1.262</v>
      </c>
      <c r="G9265" s="16" t="str">
        <f>IF(ISBLANK(F9265)=TRUE," ",'2. Metadata'!B$14)</f>
        <v>degrees Celsius</v>
      </c>
      <c r="H9265" s="16" t="s">
        <v>178</v>
      </c>
    </row>
    <row r="9266" spans="1:8" ht="15.75" customHeight="1" x14ac:dyDescent="0.2">
      <c r="A9266" s="130">
        <v>39760.03125</v>
      </c>
      <c r="B9266" s="9" t="s">
        <v>239</v>
      </c>
      <c r="C9266" s="16">
        <f>IF(ISBLANK(B9266)=TRUE," ", IF(B9266='2. Metadata'!B$1,'2. Metadata'!B$5, IF(B9266='2. Metadata'!C$1,'2. Metadata'!#REF!,IF(B9266='2. Metadata'!D$1,'2. Metadata'!#REF!, IF(B9266='2. Metadata'!E$1,'2. Metadata'!#REF!,IF( B9266='2. Metadata'!F$1,'2. Metadata'!#REF!,IF(B9266='2. Metadata'!G$1,'2. Metadata'!#REF!,IF(B9266='2. Metadata'!H$1,'2. Metadata'!#REF!, IF(B9266='2. Metadata'!I$1,'2. Metadata'!#REF!, IF(B9266='2. Metadata'!J$1,'2. Metadata'!#REF!, IF(B9266='2. Metadata'!K$1,'2. Metadata'!C$3, IF(B9266='2. Metadata'!L$1,'2. Metadata'!D$3, IF(B9266='2. Metadata'!M$1,'2. Metadata'!M$5, IF(B9266='2. Metadata'!N$1,'2. Metadata'!N$5))))))))))))))</f>
        <v>49.690002</v>
      </c>
      <c r="D9266" s="13">
        <f>IF(ISBLANK(B9266)=TRUE," ", IF(B9266='2. Metadata'!B$1,'2. Metadata'!B$6, IF(B9266='2. Metadata'!C$1,'2. Metadata'!C$4,IF(B9266='2. Metadata'!D$1,'2. Metadata'!D$4, IF(B9266='2. Metadata'!E$1,'2. Metadata'!E$4,IF( B9266='2. Metadata'!F$1,'2. Metadata'!F$4,IF(B9266='2. Metadata'!G$1,'2. Metadata'!G$4,IF(B9266='2. Metadata'!H$1,'2. Metadata'!H$4, IF(B9266='2. Metadata'!I$1,'2. Metadata'!I$4, IF(B9266='2. Metadata'!J$1,'2. Metadata'!J$4, IF(B9266='2. Metadata'!K$1,'2. Metadata'!K$4, IF(B9266='2. Metadata'!L$1,'2. Metadata'!L$4, IF(B9266='2. Metadata'!M$1,'2. Metadata'!M$6, IF(B9266='2. Metadata'!N$1,'2. Metadata'!N$6))))))))))))))</f>
        <v>-115.97499999999999</v>
      </c>
      <c r="E9266" s="15" t="s">
        <v>178</v>
      </c>
      <c r="F9266" s="132">
        <v>1.2350000000000001</v>
      </c>
      <c r="G9266" s="16" t="str">
        <f>IF(ISBLANK(F9266)=TRUE," ",'2. Metadata'!B$14)</f>
        <v>degrees Celsius</v>
      </c>
      <c r="H9266" s="16" t="s">
        <v>178</v>
      </c>
    </row>
    <row r="9267" spans="1:8" ht="15.75" customHeight="1" x14ac:dyDescent="0.2">
      <c r="A9267" s="130">
        <v>39760.041666666664</v>
      </c>
      <c r="B9267" s="9" t="s">
        <v>239</v>
      </c>
      <c r="C9267" s="16">
        <f>IF(ISBLANK(B9267)=TRUE," ", IF(B9267='2. Metadata'!B$1,'2. Metadata'!B$5, IF(B9267='2. Metadata'!C$1,'2. Metadata'!#REF!,IF(B9267='2. Metadata'!D$1,'2. Metadata'!#REF!, IF(B9267='2. Metadata'!E$1,'2. Metadata'!#REF!,IF( B9267='2. Metadata'!F$1,'2. Metadata'!#REF!,IF(B9267='2. Metadata'!G$1,'2. Metadata'!#REF!,IF(B9267='2. Metadata'!H$1,'2. Metadata'!#REF!, IF(B9267='2. Metadata'!I$1,'2. Metadata'!#REF!, IF(B9267='2. Metadata'!J$1,'2. Metadata'!#REF!, IF(B9267='2. Metadata'!K$1,'2. Metadata'!C$3, IF(B9267='2. Metadata'!L$1,'2. Metadata'!D$3, IF(B9267='2. Metadata'!M$1,'2. Metadata'!M$5, IF(B9267='2. Metadata'!N$1,'2. Metadata'!N$5))))))))))))))</f>
        <v>49.690002</v>
      </c>
      <c r="D9267" s="13">
        <f>IF(ISBLANK(B9267)=TRUE," ", IF(B9267='2. Metadata'!B$1,'2. Metadata'!B$6, IF(B9267='2. Metadata'!C$1,'2. Metadata'!C$4,IF(B9267='2. Metadata'!D$1,'2. Metadata'!D$4, IF(B9267='2. Metadata'!E$1,'2. Metadata'!E$4,IF( B9267='2. Metadata'!F$1,'2. Metadata'!F$4,IF(B9267='2. Metadata'!G$1,'2. Metadata'!G$4,IF(B9267='2. Metadata'!H$1,'2. Metadata'!H$4, IF(B9267='2. Metadata'!I$1,'2. Metadata'!I$4, IF(B9267='2. Metadata'!J$1,'2. Metadata'!J$4, IF(B9267='2. Metadata'!K$1,'2. Metadata'!K$4, IF(B9267='2. Metadata'!L$1,'2. Metadata'!L$4, IF(B9267='2. Metadata'!M$1,'2. Metadata'!M$6, IF(B9267='2. Metadata'!N$1,'2. Metadata'!N$6))))))))))))))</f>
        <v>-115.97499999999999</v>
      </c>
      <c r="E9267" s="15" t="s">
        <v>178</v>
      </c>
      <c r="F9267" s="132">
        <v>1.2350000000000001</v>
      </c>
      <c r="G9267" s="16" t="str">
        <f>IF(ISBLANK(F9267)=TRUE," ",'2. Metadata'!B$14)</f>
        <v>degrees Celsius</v>
      </c>
      <c r="H9267" s="16" t="s">
        <v>178</v>
      </c>
    </row>
    <row r="9268" spans="1:8" ht="15.75" customHeight="1" x14ac:dyDescent="0.2">
      <c r="A9268" s="130">
        <v>39760.052083333336</v>
      </c>
      <c r="B9268" s="9" t="s">
        <v>239</v>
      </c>
      <c r="C9268" s="16">
        <f>IF(ISBLANK(B9268)=TRUE," ", IF(B9268='2. Metadata'!B$1,'2. Metadata'!B$5, IF(B9268='2. Metadata'!C$1,'2. Metadata'!#REF!,IF(B9268='2. Metadata'!D$1,'2. Metadata'!#REF!, IF(B9268='2. Metadata'!E$1,'2. Metadata'!#REF!,IF( B9268='2. Metadata'!F$1,'2. Metadata'!#REF!,IF(B9268='2. Metadata'!G$1,'2. Metadata'!#REF!,IF(B9268='2. Metadata'!H$1,'2. Metadata'!#REF!, IF(B9268='2. Metadata'!I$1,'2. Metadata'!#REF!, IF(B9268='2. Metadata'!J$1,'2. Metadata'!#REF!, IF(B9268='2. Metadata'!K$1,'2. Metadata'!C$3, IF(B9268='2. Metadata'!L$1,'2. Metadata'!D$3, IF(B9268='2. Metadata'!M$1,'2. Metadata'!M$5, IF(B9268='2. Metadata'!N$1,'2. Metadata'!N$5))))))))))))))</f>
        <v>49.690002</v>
      </c>
      <c r="D9268" s="13">
        <f>IF(ISBLANK(B9268)=TRUE," ", IF(B9268='2. Metadata'!B$1,'2. Metadata'!B$6, IF(B9268='2. Metadata'!C$1,'2. Metadata'!C$4,IF(B9268='2. Metadata'!D$1,'2. Metadata'!D$4, IF(B9268='2. Metadata'!E$1,'2. Metadata'!E$4,IF( B9268='2. Metadata'!F$1,'2. Metadata'!F$4,IF(B9268='2. Metadata'!G$1,'2. Metadata'!G$4,IF(B9268='2. Metadata'!H$1,'2. Metadata'!H$4, IF(B9268='2. Metadata'!I$1,'2. Metadata'!I$4, IF(B9268='2. Metadata'!J$1,'2. Metadata'!J$4, IF(B9268='2. Metadata'!K$1,'2. Metadata'!K$4, IF(B9268='2. Metadata'!L$1,'2. Metadata'!L$4, IF(B9268='2. Metadata'!M$1,'2. Metadata'!M$6, IF(B9268='2. Metadata'!N$1,'2. Metadata'!N$6))))))))))))))</f>
        <v>-115.97499999999999</v>
      </c>
      <c r="E9268" s="15" t="s">
        <v>178</v>
      </c>
      <c r="F9268" s="132">
        <v>1.2350000000000001</v>
      </c>
      <c r="G9268" s="16" t="str">
        <f>IF(ISBLANK(F9268)=TRUE," ",'2. Metadata'!B$14)</f>
        <v>degrees Celsius</v>
      </c>
      <c r="H9268" s="16" t="s">
        <v>178</v>
      </c>
    </row>
    <row r="9269" spans="1:8" ht="15.75" customHeight="1" x14ac:dyDescent="0.2">
      <c r="A9269" s="130">
        <v>39760.0625</v>
      </c>
      <c r="B9269" s="9" t="s">
        <v>239</v>
      </c>
      <c r="C9269" s="16">
        <f>IF(ISBLANK(B9269)=TRUE," ", IF(B9269='2. Metadata'!B$1,'2. Metadata'!B$5, IF(B9269='2. Metadata'!C$1,'2. Metadata'!#REF!,IF(B9269='2. Metadata'!D$1,'2. Metadata'!#REF!, IF(B9269='2. Metadata'!E$1,'2. Metadata'!#REF!,IF( B9269='2. Metadata'!F$1,'2. Metadata'!#REF!,IF(B9269='2. Metadata'!G$1,'2. Metadata'!#REF!,IF(B9269='2. Metadata'!H$1,'2. Metadata'!#REF!, IF(B9269='2. Metadata'!I$1,'2. Metadata'!#REF!, IF(B9269='2. Metadata'!J$1,'2. Metadata'!#REF!, IF(B9269='2. Metadata'!K$1,'2. Metadata'!C$3, IF(B9269='2. Metadata'!L$1,'2. Metadata'!D$3, IF(B9269='2. Metadata'!M$1,'2. Metadata'!M$5, IF(B9269='2. Metadata'!N$1,'2. Metadata'!N$5))))))))))))))</f>
        <v>49.690002</v>
      </c>
      <c r="D9269" s="13">
        <f>IF(ISBLANK(B9269)=TRUE," ", IF(B9269='2. Metadata'!B$1,'2. Metadata'!B$6, IF(B9269='2. Metadata'!C$1,'2. Metadata'!C$4,IF(B9269='2. Metadata'!D$1,'2. Metadata'!D$4, IF(B9269='2. Metadata'!E$1,'2. Metadata'!E$4,IF( B9269='2. Metadata'!F$1,'2. Metadata'!F$4,IF(B9269='2. Metadata'!G$1,'2. Metadata'!G$4,IF(B9269='2. Metadata'!H$1,'2. Metadata'!H$4, IF(B9269='2. Metadata'!I$1,'2. Metadata'!I$4, IF(B9269='2. Metadata'!J$1,'2. Metadata'!J$4, IF(B9269='2. Metadata'!K$1,'2. Metadata'!K$4, IF(B9269='2. Metadata'!L$1,'2. Metadata'!L$4, IF(B9269='2. Metadata'!M$1,'2. Metadata'!M$6, IF(B9269='2. Metadata'!N$1,'2. Metadata'!N$6))))))))))))))</f>
        <v>-115.97499999999999</v>
      </c>
      <c r="E9269" s="15" t="s">
        <v>178</v>
      </c>
      <c r="F9269" s="132">
        <v>1.208</v>
      </c>
      <c r="G9269" s="16" t="str">
        <f>IF(ISBLANK(F9269)=TRUE," ",'2. Metadata'!B$14)</f>
        <v>degrees Celsius</v>
      </c>
      <c r="H9269" s="16" t="s">
        <v>178</v>
      </c>
    </row>
    <row r="9270" spans="1:8" ht="15.75" customHeight="1" x14ac:dyDescent="0.2">
      <c r="A9270" s="130">
        <v>39760.072916666664</v>
      </c>
      <c r="B9270" s="9" t="s">
        <v>239</v>
      </c>
      <c r="C9270" s="16">
        <f>IF(ISBLANK(B9270)=TRUE," ", IF(B9270='2. Metadata'!B$1,'2. Metadata'!B$5, IF(B9270='2. Metadata'!C$1,'2. Metadata'!#REF!,IF(B9270='2. Metadata'!D$1,'2. Metadata'!#REF!, IF(B9270='2. Metadata'!E$1,'2. Metadata'!#REF!,IF( B9270='2. Metadata'!F$1,'2. Metadata'!#REF!,IF(B9270='2. Metadata'!G$1,'2. Metadata'!#REF!,IF(B9270='2. Metadata'!H$1,'2. Metadata'!#REF!, IF(B9270='2. Metadata'!I$1,'2. Metadata'!#REF!, IF(B9270='2. Metadata'!J$1,'2. Metadata'!#REF!, IF(B9270='2. Metadata'!K$1,'2. Metadata'!C$3, IF(B9270='2. Metadata'!L$1,'2. Metadata'!D$3, IF(B9270='2. Metadata'!M$1,'2. Metadata'!M$5, IF(B9270='2. Metadata'!N$1,'2. Metadata'!N$5))))))))))))))</f>
        <v>49.690002</v>
      </c>
      <c r="D9270" s="13">
        <f>IF(ISBLANK(B9270)=TRUE," ", IF(B9270='2. Metadata'!B$1,'2. Metadata'!B$6, IF(B9270='2. Metadata'!C$1,'2. Metadata'!C$4,IF(B9270='2. Metadata'!D$1,'2. Metadata'!D$4, IF(B9270='2. Metadata'!E$1,'2. Metadata'!E$4,IF( B9270='2. Metadata'!F$1,'2. Metadata'!F$4,IF(B9270='2. Metadata'!G$1,'2. Metadata'!G$4,IF(B9270='2. Metadata'!H$1,'2. Metadata'!H$4, IF(B9270='2. Metadata'!I$1,'2. Metadata'!I$4, IF(B9270='2. Metadata'!J$1,'2. Metadata'!J$4, IF(B9270='2. Metadata'!K$1,'2. Metadata'!K$4, IF(B9270='2. Metadata'!L$1,'2. Metadata'!L$4, IF(B9270='2. Metadata'!M$1,'2. Metadata'!M$6, IF(B9270='2. Metadata'!N$1,'2. Metadata'!N$6))))))))))))))</f>
        <v>-115.97499999999999</v>
      </c>
      <c r="E9270" s="15" t="s">
        <v>178</v>
      </c>
      <c r="F9270" s="132">
        <v>1.208</v>
      </c>
      <c r="G9270" s="16" t="str">
        <f>IF(ISBLANK(F9270)=TRUE," ",'2. Metadata'!B$14)</f>
        <v>degrees Celsius</v>
      </c>
      <c r="H9270" s="16" t="s">
        <v>178</v>
      </c>
    </row>
    <row r="9271" spans="1:8" ht="15.75" customHeight="1" x14ac:dyDescent="0.2">
      <c r="A9271" s="130">
        <v>39760.083333333336</v>
      </c>
      <c r="B9271" s="9" t="s">
        <v>239</v>
      </c>
      <c r="C9271" s="16">
        <f>IF(ISBLANK(B9271)=TRUE," ", IF(B9271='2. Metadata'!B$1,'2. Metadata'!B$5, IF(B9271='2. Metadata'!C$1,'2. Metadata'!#REF!,IF(B9271='2. Metadata'!D$1,'2. Metadata'!#REF!, IF(B9271='2. Metadata'!E$1,'2. Metadata'!#REF!,IF( B9271='2. Metadata'!F$1,'2. Metadata'!#REF!,IF(B9271='2. Metadata'!G$1,'2. Metadata'!#REF!,IF(B9271='2. Metadata'!H$1,'2. Metadata'!#REF!, IF(B9271='2. Metadata'!I$1,'2. Metadata'!#REF!, IF(B9271='2. Metadata'!J$1,'2. Metadata'!#REF!, IF(B9271='2. Metadata'!K$1,'2. Metadata'!C$3, IF(B9271='2. Metadata'!L$1,'2. Metadata'!D$3, IF(B9271='2. Metadata'!M$1,'2. Metadata'!M$5, IF(B9271='2. Metadata'!N$1,'2. Metadata'!N$5))))))))))))))</f>
        <v>49.690002</v>
      </c>
      <c r="D9271" s="13">
        <f>IF(ISBLANK(B9271)=TRUE," ", IF(B9271='2. Metadata'!B$1,'2. Metadata'!B$6, IF(B9271='2. Metadata'!C$1,'2. Metadata'!C$4,IF(B9271='2. Metadata'!D$1,'2. Metadata'!D$4, IF(B9271='2. Metadata'!E$1,'2. Metadata'!E$4,IF( B9271='2. Metadata'!F$1,'2. Metadata'!F$4,IF(B9271='2. Metadata'!G$1,'2. Metadata'!G$4,IF(B9271='2. Metadata'!H$1,'2. Metadata'!H$4, IF(B9271='2. Metadata'!I$1,'2. Metadata'!I$4, IF(B9271='2. Metadata'!J$1,'2. Metadata'!J$4, IF(B9271='2. Metadata'!K$1,'2. Metadata'!K$4, IF(B9271='2. Metadata'!L$1,'2. Metadata'!L$4, IF(B9271='2. Metadata'!M$1,'2. Metadata'!M$6, IF(B9271='2. Metadata'!N$1,'2. Metadata'!N$6))))))))))))))</f>
        <v>-115.97499999999999</v>
      </c>
      <c r="E9271" s="15" t="s">
        <v>178</v>
      </c>
      <c r="F9271" s="132">
        <v>1.208</v>
      </c>
      <c r="G9271" s="16" t="str">
        <f>IF(ISBLANK(F9271)=TRUE," ",'2. Metadata'!B$14)</f>
        <v>degrees Celsius</v>
      </c>
      <c r="H9271" s="16" t="s">
        <v>178</v>
      </c>
    </row>
    <row r="9272" spans="1:8" ht="15.75" customHeight="1" x14ac:dyDescent="0.2">
      <c r="A9272" s="130">
        <v>39760.09375</v>
      </c>
      <c r="B9272" s="9" t="s">
        <v>239</v>
      </c>
      <c r="C9272" s="16">
        <f>IF(ISBLANK(B9272)=TRUE," ", IF(B9272='2. Metadata'!B$1,'2. Metadata'!B$5, IF(B9272='2. Metadata'!C$1,'2. Metadata'!#REF!,IF(B9272='2. Metadata'!D$1,'2. Metadata'!#REF!, IF(B9272='2. Metadata'!E$1,'2. Metadata'!#REF!,IF( B9272='2. Metadata'!F$1,'2. Metadata'!#REF!,IF(B9272='2. Metadata'!G$1,'2. Metadata'!#REF!,IF(B9272='2. Metadata'!H$1,'2. Metadata'!#REF!, IF(B9272='2. Metadata'!I$1,'2. Metadata'!#REF!, IF(B9272='2. Metadata'!J$1,'2. Metadata'!#REF!, IF(B9272='2. Metadata'!K$1,'2. Metadata'!C$3, IF(B9272='2. Metadata'!L$1,'2. Metadata'!D$3, IF(B9272='2. Metadata'!M$1,'2. Metadata'!M$5, IF(B9272='2. Metadata'!N$1,'2. Metadata'!N$5))))))))))))))</f>
        <v>49.690002</v>
      </c>
      <c r="D9272" s="13">
        <f>IF(ISBLANK(B9272)=TRUE," ", IF(B9272='2. Metadata'!B$1,'2. Metadata'!B$6, IF(B9272='2. Metadata'!C$1,'2. Metadata'!C$4,IF(B9272='2. Metadata'!D$1,'2. Metadata'!D$4, IF(B9272='2. Metadata'!E$1,'2. Metadata'!E$4,IF( B9272='2. Metadata'!F$1,'2. Metadata'!F$4,IF(B9272='2. Metadata'!G$1,'2. Metadata'!G$4,IF(B9272='2. Metadata'!H$1,'2. Metadata'!H$4, IF(B9272='2. Metadata'!I$1,'2. Metadata'!I$4, IF(B9272='2. Metadata'!J$1,'2. Metadata'!J$4, IF(B9272='2. Metadata'!K$1,'2. Metadata'!K$4, IF(B9272='2. Metadata'!L$1,'2. Metadata'!L$4, IF(B9272='2. Metadata'!M$1,'2. Metadata'!M$6, IF(B9272='2. Metadata'!N$1,'2. Metadata'!N$6))))))))))))))</f>
        <v>-115.97499999999999</v>
      </c>
      <c r="E9272" s="15" t="s">
        <v>178</v>
      </c>
      <c r="F9272" s="132">
        <v>1.208</v>
      </c>
      <c r="G9272" s="16" t="str">
        <f>IF(ISBLANK(F9272)=TRUE," ",'2. Metadata'!B$14)</f>
        <v>degrees Celsius</v>
      </c>
      <c r="H9272" s="16" t="s">
        <v>178</v>
      </c>
    </row>
    <row r="9273" spans="1:8" ht="15.75" customHeight="1" x14ac:dyDescent="0.2">
      <c r="A9273" s="130">
        <v>39760.104166666664</v>
      </c>
      <c r="B9273" s="9" t="s">
        <v>239</v>
      </c>
      <c r="C9273" s="16">
        <f>IF(ISBLANK(B9273)=TRUE," ", IF(B9273='2. Metadata'!B$1,'2. Metadata'!B$5, IF(B9273='2. Metadata'!C$1,'2. Metadata'!#REF!,IF(B9273='2. Metadata'!D$1,'2. Metadata'!#REF!, IF(B9273='2. Metadata'!E$1,'2. Metadata'!#REF!,IF( B9273='2. Metadata'!F$1,'2. Metadata'!#REF!,IF(B9273='2. Metadata'!G$1,'2. Metadata'!#REF!,IF(B9273='2. Metadata'!H$1,'2. Metadata'!#REF!, IF(B9273='2. Metadata'!I$1,'2. Metadata'!#REF!, IF(B9273='2. Metadata'!J$1,'2. Metadata'!#REF!, IF(B9273='2. Metadata'!K$1,'2. Metadata'!C$3, IF(B9273='2. Metadata'!L$1,'2. Metadata'!D$3, IF(B9273='2. Metadata'!M$1,'2. Metadata'!M$5, IF(B9273='2. Metadata'!N$1,'2. Metadata'!N$5))))))))))))))</f>
        <v>49.690002</v>
      </c>
      <c r="D9273" s="13">
        <f>IF(ISBLANK(B9273)=TRUE," ", IF(B9273='2. Metadata'!B$1,'2. Metadata'!B$6, IF(B9273='2. Metadata'!C$1,'2. Metadata'!C$4,IF(B9273='2. Metadata'!D$1,'2. Metadata'!D$4, IF(B9273='2. Metadata'!E$1,'2. Metadata'!E$4,IF( B9273='2. Metadata'!F$1,'2. Metadata'!F$4,IF(B9273='2. Metadata'!G$1,'2. Metadata'!G$4,IF(B9273='2. Metadata'!H$1,'2. Metadata'!H$4, IF(B9273='2. Metadata'!I$1,'2. Metadata'!I$4, IF(B9273='2. Metadata'!J$1,'2. Metadata'!J$4, IF(B9273='2. Metadata'!K$1,'2. Metadata'!K$4, IF(B9273='2. Metadata'!L$1,'2. Metadata'!L$4, IF(B9273='2. Metadata'!M$1,'2. Metadata'!M$6, IF(B9273='2. Metadata'!N$1,'2. Metadata'!N$6))))))))))))))</f>
        <v>-115.97499999999999</v>
      </c>
      <c r="E9273" s="15" t="s">
        <v>178</v>
      </c>
      <c r="F9273" s="132">
        <v>1.208</v>
      </c>
      <c r="G9273" s="16" t="str">
        <f>IF(ISBLANK(F9273)=TRUE," ",'2. Metadata'!B$14)</f>
        <v>degrees Celsius</v>
      </c>
      <c r="H9273" s="16" t="s">
        <v>178</v>
      </c>
    </row>
    <row r="9274" spans="1:8" ht="15.75" customHeight="1" x14ac:dyDescent="0.2">
      <c r="A9274" s="130">
        <v>39760.114583333336</v>
      </c>
      <c r="B9274" s="9" t="s">
        <v>239</v>
      </c>
      <c r="C9274" s="16">
        <f>IF(ISBLANK(B9274)=TRUE," ", IF(B9274='2. Metadata'!B$1,'2. Metadata'!B$5, IF(B9274='2. Metadata'!C$1,'2. Metadata'!#REF!,IF(B9274='2. Metadata'!D$1,'2. Metadata'!#REF!, IF(B9274='2. Metadata'!E$1,'2. Metadata'!#REF!,IF( B9274='2. Metadata'!F$1,'2. Metadata'!#REF!,IF(B9274='2. Metadata'!G$1,'2. Metadata'!#REF!,IF(B9274='2. Metadata'!H$1,'2. Metadata'!#REF!, IF(B9274='2. Metadata'!I$1,'2. Metadata'!#REF!, IF(B9274='2. Metadata'!J$1,'2. Metadata'!#REF!, IF(B9274='2. Metadata'!K$1,'2. Metadata'!C$3, IF(B9274='2. Metadata'!L$1,'2. Metadata'!D$3, IF(B9274='2. Metadata'!M$1,'2. Metadata'!M$5, IF(B9274='2. Metadata'!N$1,'2. Metadata'!N$5))))))))))))))</f>
        <v>49.690002</v>
      </c>
      <c r="D9274" s="13">
        <f>IF(ISBLANK(B9274)=TRUE," ", IF(B9274='2. Metadata'!B$1,'2. Metadata'!B$6, IF(B9274='2. Metadata'!C$1,'2. Metadata'!C$4,IF(B9274='2. Metadata'!D$1,'2. Metadata'!D$4, IF(B9274='2. Metadata'!E$1,'2. Metadata'!E$4,IF( B9274='2. Metadata'!F$1,'2. Metadata'!F$4,IF(B9274='2. Metadata'!G$1,'2. Metadata'!G$4,IF(B9274='2. Metadata'!H$1,'2. Metadata'!H$4, IF(B9274='2. Metadata'!I$1,'2. Metadata'!I$4, IF(B9274='2. Metadata'!J$1,'2. Metadata'!J$4, IF(B9274='2. Metadata'!K$1,'2. Metadata'!K$4, IF(B9274='2. Metadata'!L$1,'2. Metadata'!L$4, IF(B9274='2. Metadata'!M$1,'2. Metadata'!M$6, IF(B9274='2. Metadata'!N$1,'2. Metadata'!N$6))))))))))))))</f>
        <v>-115.97499999999999</v>
      </c>
      <c r="E9274" s="15" t="s">
        <v>178</v>
      </c>
      <c r="F9274" s="132">
        <v>1.18</v>
      </c>
      <c r="G9274" s="16" t="str">
        <f>IF(ISBLANK(F9274)=TRUE," ",'2. Metadata'!B$14)</f>
        <v>degrees Celsius</v>
      </c>
      <c r="H9274" s="16" t="s">
        <v>178</v>
      </c>
    </row>
    <row r="9275" spans="1:8" ht="15.75" customHeight="1" x14ac:dyDescent="0.2">
      <c r="A9275" s="130">
        <v>39760.125</v>
      </c>
      <c r="B9275" s="9" t="s">
        <v>239</v>
      </c>
      <c r="C9275" s="16">
        <f>IF(ISBLANK(B9275)=TRUE," ", IF(B9275='2. Metadata'!B$1,'2. Metadata'!B$5, IF(B9275='2. Metadata'!C$1,'2. Metadata'!#REF!,IF(B9275='2. Metadata'!D$1,'2. Metadata'!#REF!, IF(B9275='2. Metadata'!E$1,'2. Metadata'!#REF!,IF( B9275='2. Metadata'!F$1,'2. Metadata'!#REF!,IF(B9275='2. Metadata'!G$1,'2. Metadata'!#REF!,IF(B9275='2. Metadata'!H$1,'2. Metadata'!#REF!, IF(B9275='2. Metadata'!I$1,'2. Metadata'!#REF!, IF(B9275='2. Metadata'!J$1,'2. Metadata'!#REF!, IF(B9275='2. Metadata'!K$1,'2. Metadata'!C$3, IF(B9275='2. Metadata'!L$1,'2. Metadata'!D$3, IF(B9275='2. Metadata'!M$1,'2. Metadata'!M$5, IF(B9275='2. Metadata'!N$1,'2. Metadata'!N$5))))))))))))))</f>
        <v>49.690002</v>
      </c>
      <c r="D9275" s="13">
        <f>IF(ISBLANK(B9275)=TRUE," ", IF(B9275='2. Metadata'!B$1,'2. Metadata'!B$6, IF(B9275='2. Metadata'!C$1,'2. Metadata'!C$4,IF(B9275='2. Metadata'!D$1,'2. Metadata'!D$4, IF(B9275='2. Metadata'!E$1,'2. Metadata'!E$4,IF( B9275='2. Metadata'!F$1,'2. Metadata'!F$4,IF(B9275='2. Metadata'!G$1,'2. Metadata'!G$4,IF(B9275='2. Metadata'!H$1,'2. Metadata'!H$4, IF(B9275='2. Metadata'!I$1,'2. Metadata'!I$4, IF(B9275='2. Metadata'!J$1,'2. Metadata'!J$4, IF(B9275='2. Metadata'!K$1,'2. Metadata'!K$4, IF(B9275='2. Metadata'!L$1,'2. Metadata'!L$4, IF(B9275='2. Metadata'!M$1,'2. Metadata'!M$6, IF(B9275='2. Metadata'!N$1,'2. Metadata'!N$6))))))))))))))</f>
        <v>-115.97499999999999</v>
      </c>
      <c r="E9275" s="15" t="s">
        <v>178</v>
      </c>
      <c r="F9275" s="132">
        <v>1.18</v>
      </c>
      <c r="G9275" s="16" t="str">
        <f>IF(ISBLANK(F9275)=TRUE," ",'2. Metadata'!B$14)</f>
        <v>degrees Celsius</v>
      </c>
      <c r="H9275" s="16" t="s">
        <v>178</v>
      </c>
    </row>
    <row r="9276" spans="1:8" ht="15.75" customHeight="1" x14ac:dyDescent="0.2">
      <c r="A9276" s="130">
        <v>39760.135416666664</v>
      </c>
      <c r="B9276" s="9" t="s">
        <v>239</v>
      </c>
      <c r="C9276" s="16">
        <f>IF(ISBLANK(B9276)=TRUE," ", IF(B9276='2. Metadata'!B$1,'2. Metadata'!B$5, IF(B9276='2. Metadata'!C$1,'2. Metadata'!#REF!,IF(B9276='2. Metadata'!D$1,'2. Metadata'!#REF!, IF(B9276='2. Metadata'!E$1,'2. Metadata'!#REF!,IF( B9276='2. Metadata'!F$1,'2. Metadata'!#REF!,IF(B9276='2. Metadata'!G$1,'2. Metadata'!#REF!,IF(B9276='2. Metadata'!H$1,'2. Metadata'!#REF!, IF(B9276='2. Metadata'!I$1,'2. Metadata'!#REF!, IF(B9276='2. Metadata'!J$1,'2. Metadata'!#REF!, IF(B9276='2. Metadata'!K$1,'2. Metadata'!C$3, IF(B9276='2. Metadata'!L$1,'2. Metadata'!D$3, IF(B9276='2. Metadata'!M$1,'2. Metadata'!M$5, IF(B9276='2. Metadata'!N$1,'2. Metadata'!N$5))))))))))))))</f>
        <v>49.690002</v>
      </c>
      <c r="D9276" s="13">
        <f>IF(ISBLANK(B9276)=TRUE," ", IF(B9276='2. Metadata'!B$1,'2. Metadata'!B$6, IF(B9276='2. Metadata'!C$1,'2. Metadata'!C$4,IF(B9276='2. Metadata'!D$1,'2. Metadata'!D$4, IF(B9276='2. Metadata'!E$1,'2. Metadata'!E$4,IF( B9276='2. Metadata'!F$1,'2. Metadata'!F$4,IF(B9276='2. Metadata'!G$1,'2. Metadata'!G$4,IF(B9276='2. Metadata'!H$1,'2. Metadata'!H$4, IF(B9276='2. Metadata'!I$1,'2. Metadata'!I$4, IF(B9276='2. Metadata'!J$1,'2. Metadata'!J$4, IF(B9276='2. Metadata'!K$1,'2. Metadata'!K$4, IF(B9276='2. Metadata'!L$1,'2. Metadata'!L$4, IF(B9276='2. Metadata'!M$1,'2. Metadata'!M$6, IF(B9276='2. Metadata'!N$1,'2. Metadata'!N$6))))))))))))))</f>
        <v>-115.97499999999999</v>
      </c>
      <c r="E9276" s="15" t="s">
        <v>178</v>
      </c>
      <c r="F9276" s="132">
        <v>1.18</v>
      </c>
      <c r="G9276" s="16" t="str">
        <f>IF(ISBLANK(F9276)=TRUE," ",'2. Metadata'!B$14)</f>
        <v>degrees Celsius</v>
      </c>
      <c r="H9276" s="16" t="s">
        <v>178</v>
      </c>
    </row>
    <row r="9277" spans="1:8" ht="15.75" customHeight="1" x14ac:dyDescent="0.2">
      <c r="A9277" s="130">
        <v>39760.145833333336</v>
      </c>
      <c r="B9277" s="9" t="s">
        <v>239</v>
      </c>
      <c r="C9277" s="16">
        <f>IF(ISBLANK(B9277)=TRUE," ", IF(B9277='2. Metadata'!B$1,'2. Metadata'!B$5, IF(B9277='2. Metadata'!C$1,'2. Metadata'!#REF!,IF(B9277='2. Metadata'!D$1,'2. Metadata'!#REF!, IF(B9277='2. Metadata'!E$1,'2. Metadata'!#REF!,IF( B9277='2. Metadata'!F$1,'2. Metadata'!#REF!,IF(B9277='2. Metadata'!G$1,'2. Metadata'!#REF!,IF(B9277='2. Metadata'!H$1,'2. Metadata'!#REF!, IF(B9277='2. Metadata'!I$1,'2. Metadata'!#REF!, IF(B9277='2. Metadata'!J$1,'2. Metadata'!#REF!, IF(B9277='2. Metadata'!K$1,'2. Metadata'!C$3, IF(B9277='2. Metadata'!L$1,'2. Metadata'!D$3, IF(B9277='2. Metadata'!M$1,'2. Metadata'!M$5, IF(B9277='2. Metadata'!N$1,'2. Metadata'!N$5))))))))))))))</f>
        <v>49.690002</v>
      </c>
      <c r="D9277" s="13">
        <f>IF(ISBLANK(B9277)=TRUE," ", IF(B9277='2. Metadata'!B$1,'2. Metadata'!B$6, IF(B9277='2. Metadata'!C$1,'2. Metadata'!C$4,IF(B9277='2. Metadata'!D$1,'2. Metadata'!D$4, IF(B9277='2. Metadata'!E$1,'2. Metadata'!E$4,IF( B9277='2. Metadata'!F$1,'2. Metadata'!F$4,IF(B9277='2. Metadata'!G$1,'2. Metadata'!G$4,IF(B9277='2. Metadata'!H$1,'2. Metadata'!H$4, IF(B9277='2. Metadata'!I$1,'2. Metadata'!I$4, IF(B9277='2. Metadata'!J$1,'2. Metadata'!J$4, IF(B9277='2. Metadata'!K$1,'2. Metadata'!K$4, IF(B9277='2. Metadata'!L$1,'2. Metadata'!L$4, IF(B9277='2. Metadata'!M$1,'2. Metadata'!M$6, IF(B9277='2. Metadata'!N$1,'2. Metadata'!N$6))))))))))))))</f>
        <v>-115.97499999999999</v>
      </c>
      <c r="E9277" s="15" t="s">
        <v>178</v>
      </c>
      <c r="F9277" s="132">
        <v>1.18</v>
      </c>
      <c r="G9277" s="16" t="str">
        <f>IF(ISBLANK(F9277)=TRUE," ",'2. Metadata'!B$14)</f>
        <v>degrees Celsius</v>
      </c>
      <c r="H9277" s="16" t="s">
        <v>178</v>
      </c>
    </row>
    <row r="9278" spans="1:8" ht="15.75" customHeight="1" x14ac:dyDescent="0.2">
      <c r="A9278" s="130">
        <v>39760.15625</v>
      </c>
      <c r="B9278" s="9" t="s">
        <v>239</v>
      </c>
      <c r="C9278" s="16">
        <f>IF(ISBLANK(B9278)=TRUE," ", IF(B9278='2. Metadata'!B$1,'2. Metadata'!B$5, IF(B9278='2. Metadata'!C$1,'2. Metadata'!#REF!,IF(B9278='2. Metadata'!D$1,'2. Metadata'!#REF!, IF(B9278='2. Metadata'!E$1,'2. Metadata'!#REF!,IF( B9278='2. Metadata'!F$1,'2. Metadata'!#REF!,IF(B9278='2. Metadata'!G$1,'2. Metadata'!#REF!,IF(B9278='2. Metadata'!H$1,'2. Metadata'!#REF!, IF(B9278='2. Metadata'!I$1,'2. Metadata'!#REF!, IF(B9278='2. Metadata'!J$1,'2. Metadata'!#REF!, IF(B9278='2. Metadata'!K$1,'2. Metadata'!C$3, IF(B9278='2. Metadata'!L$1,'2. Metadata'!D$3, IF(B9278='2. Metadata'!M$1,'2. Metadata'!M$5, IF(B9278='2. Metadata'!N$1,'2. Metadata'!N$5))))))))))))))</f>
        <v>49.690002</v>
      </c>
      <c r="D9278" s="13">
        <f>IF(ISBLANK(B9278)=TRUE," ", IF(B9278='2. Metadata'!B$1,'2. Metadata'!B$6, IF(B9278='2. Metadata'!C$1,'2. Metadata'!C$4,IF(B9278='2. Metadata'!D$1,'2. Metadata'!D$4, IF(B9278='2. Metadata'!E$1,'2. Metadata'!E$4,IF( B9278='2. Metadata'!F$1,'2. Metadata'!F$4,IF(B9278='2. Metadata'!G$1,'2. Metadata'!G$4,IF(B9278='2. Metadata'!H$1,'2. Metadata'!H$4, IF(B9278='2. Metadata'!I$1,'2. Metadata'!I$4, IF(B9278='2. Metadata'!J$1,'2. Metadata'!J$4, IF(B9278='2. Metadata'!K$1,'2. Metadata'!K$4, IF(B9278='2. Metadata'!L$1,'2. Metadata'!L$4, IF(B9278='2. Metadata'!M$1,'2. Metadata'!M$6, IF(B9278='2. Metadata'!N$1,'2. Metadata'!N$6))))))))))))))</f>
        <v>-115.97499999999999</v>
      </c>
      <c r="E9278" s="15" t="s">
        <v>178</v>
      </c>
      <c r="F9278" s="132">
        <v>1.18</v>
      </c>
      <c r="G9278" s="16" t="str">
        <f>IF(ISBLANK(F9278)=TRUE," ",'2. Metadata'!B$14)</f>
        <v>degrees Celsius</v>
      </c>
      <c r="H9278" s="16" t="s">
        <v>178</v>
      </c>
    </row>
    <row r="9279" spans="1:8" ht="15.75" customHeight="1" x14ac:dyDescent="0.2">
      <c r="A9279" s="130">
        <v>39760.166666666664</v>
      </c>
      <c r="B9279" s="9" t="s">
        <v>239</v>
      </c>
      <c r="C9279" s="16">
        <f>IF(ISBLANK(B9279)=TRUE," ", IF(B9279='2. Metadata'!B$1,'2. Metadata'!B$5, IF(B9279='2. Metadata'!C$1,'2. Metadata'!#REF!,IF(B9279='2. Metadata'!D$1,'2. Metadata'!#REF!, IF(B9279='2. Metadata'!E$1,'2. Metadata'!#REF!,IF( B9279='2. Metadata'!F$1,'2. Metadata'!#REF!,IF(B9279='2. Metadata'!G$1,'2. Metadata'!#REF!,IF(B9279='2. Metadata'!H$1,'2. Metadata'!#REF!, IF(B9279='2. Metadata'!I$1,'2. Metadata'!#REF!, IF(B9279='2. Metadata'!J$1,'2. Metadata'!#REF!, IF(B9279='2. Metadata'!K$1,'2. Metadata'!C$3, IF(B9279='2. Metadata'!L$1,'2. Metadata'!D$3, IF(B9279='2. Metadata'!M$1,'2. Metadata'!M$5, IF(B9279='2. Metadata'!N$1,'2. Metadata'!N$5))))))))))))))</f>
        <v>49.690002</v>
      </c>
      <c r="D9279" s="13">
        <f>IF(ISBLANK(B9279)=TRUE," ", IF(B9279='2. Metadata'!B$1,'2. Metadata'!B$6, IF(B9279='2. Metadata'!C$1,'2. Metadata'!C$4,IF(B9279='2. Metadata'!D$1,'2. Metadata'!D$4, IF(B9279='2. Metadata'!E$1,'2. Metadata'!E$4,IF( B9279='2. Metadata'!F$1,'2. Metadata'!F$4,IF(B9279='2. Metadata'!G$1,'2. Metadata'!G$4,IF(B9279='2. Metadata'!H$1,'2. Metadata'!H$4, IF(B9279='2. Metadata'!I$1,'2. Metadata'!I$4, IF(B9279='2. Metadata'!J$1,'2. Metadata'!J$4, IF(B9279='2. Metadata'!K$1,'2. Metadata'!K$4, IF(B9279='2. Metadata'!L$1,'2. Metadata'!L$4, IF(B9279='2. Metadata'!M$1,'2. Metadata'!M$6, IF(B9279='2. Metadata'!N$1,'2. Metadata'!N$6))))))))))))))</f>
        <v>-115.97499999999999</v>
      </c>
      <c r="E9279" s="15" t="s">
        <v>178</v>
      </c>
      <c r="F9279" s="132">
        <v>1.18</v>
      </c>
      <c r="G9279" s="16" t="str">
        <f>IF(ISBLANK(F9279)=TRUE," ",'2. Metadata'!B$14)</f>
        <v>degrees Celsius</v>
      </c>
      <c r="H9279" s="16" t="s">
        <v>178</v>
      </c>
    </row>
    <row r="9280" spans="1:8" ht="15.75" customHeight="1" x14ac:dyDescent="0.2">
      <c r="A9280" s="130">
        <v>39760.177083333336</v>
      </c>
      <c r="B9280" s="9" t="s">
        <v>239</v>
      </c>
      <c r="C9280" s="16">
        <f>IF(ISBLANK(B9280)=TRUE," ", IF(B9280='2. Metadata'!B$1,'2. Metadata'!B$5, IF(B9280='2. Metadata'!C$1,'2. Metadata'!#REF!,IF(B9280='2. Metadata'!D$1,'2. Metadata'!#REF!, IF(B9280='2. Metadata'!E$1,'2. Metadata'!#REF!,IF( B9280='2. Metadata'!F$1,'2. Metadata'!#REF!,IF(B9280='2. Metadata'!G$1,'2. Metadata'!#REF!,IF(B9280='2. Metadata'!H$1,'2. Metadata'!#REF!, IF(B9280='2. Metadata'!I$1,'2. Metadata'!#REF!, IF(B9280='2. Metadata'!J$1,'2. Metadata'!#REF!, IF(B9280='2. Metadata'!K$1,'2. Metadata'!C$3, IF(B9280='2. Metadata'!L$1,'2. Metadata'!D$3, IF(B9280='2. Metadata'!M$1,'2. Metadata'!M$5, IF(B9280='2. Metadata'!N$1,'2. Metadata'!N$5))))))))))))))</f>
        <v>49.690002</v>
      </c>
      <c r="D9280" s="13">
        <f>IF(ISBLANK(B9280)=TRUE," ", IF(B9280='2. Metadata'!B$1,'2. Metadata'!B$6, IF(B9280='2. Metadata'!C$1,'2. Metadata'!C$4,IF(B9280='2. Metadata'!D$1,'2. Metadata'!D$4, IF(B9280='2. Metadata'!E$1,'2. Metadata'!E$4,IF( B9280='2. Metadata'!F$1,'2. Metadata'!F$4,IF(B9280='2. Metadata'!G$1,'2. Metadata'!G$4,IF(B9280='2. Metadata'!H$1,'2. Metadata'!H$4, IF(B9280='2. Metadata'!I$1,'2. Metadata'!I$4, IF(B9280='2. Metadata'!J$1,'2. Metadata'!J$4, IF(B9280='2. Metadata'!K$1,'2. Metadata'!K$4, IF(B9280='2. Metadata'!L$1,'2. Metadata'!L$4, IF(B9280='2. Metadata'!M$1,'2. Metadata'!M$6, IF(B9280='2. Metadata'!N$1,'2. Metadata'!N$6))))))))))))))</f>
        <v>-115.97499999999999</v>
      </c>
      <c r="E9280" s="15" t="s">
        <v>178</v>
      </c>
      <c r="F9280" s="132">
        <v>1.208</v>
      </c>
      <c r="G9280" s="16" t="str">
        <f>IF(ISBLANK(F9280)=TRUE," ",'2. Metadata'!B$14)</f>
        <v>degrees Celsius</v>
      </c>
      <c r="H9280" s="16" t="s">
        <v>178</v>
      </c>
    </row>
    <row r="9281" spans="1:8" ht="15.75" customHeight="1" x14ac:dyDescent="0.2">
      <c r="A9281" s="130">
        <v>39760.1875</v>
      </c>
      <c r="B9281" s="9" t="s">
        <v>239</v>
      </c>
      <c r="C9281" s="16">
        <f>IF(ISBLANK(B9281)=TRUE," ", IF(B9281='2. Metadata'!B$1,'2. Metadata'!B$5, IF(B9281='2. Metadata'!C$1,'2. Metadata'!#REF!,IF(B9281='2. Metadata'!D$1,'2. Metadata'!#REF!, IF(B9281='2. Metadata'!E$1,'2. Metadata'!#REF!,IF( B9281='2. Metadata'!F$1,'2. Metadata'!#REF!,IF(B9281='2. Metadata'!G$1,'2. Metadata'!#REF!,IF(B9281='2. Metadata'!H$1,'2. Metadata'!#REF!, IF(B9281='2. Metadata'!I$1,'2. Metadata'!#REF!, IF(B9281='2. Metadata'!J$1,'2. Metadata'!#REF!, IF(B9281='2. Metadata'!K$1,'2. Metadata'!C$3, IF(B9281='2. Metadata'!L$1,'2. Metadata'!D$3, IF(B9281='2. Metadata'!M$1,'2. Metadata'!M$5, IF(B9281='2. Metadata'!N$1,'2. Metadata'!N$5))))))))))))))</f>
        <v>49.690002</v>
      </c>
      <c r="D9281" s="13">
        <f>IF(ISBLANK(B9281)=TRUE," ", IF(B9281='2. Metadata'!B$1,'2. Metadata'!B$6, IF(B9281='2. Metadata'!C$1,'2. Metadata'!C$4,IF(B9281='2. Metadata'!D$1,'2. Metadata'!D$4, IF(B9281='2. Metadata'!E$1,'2. Metadata'!E$4,IF( B9281='2. Metadata'!F$1,'2. Metadata'!F$4,IF(B9281='2. Metadata'!G$1,'2. Metadata'!G$4,IF(B9281='2. Metadata'!H$1,'2. Metadata'!H$4, IF(B9281='2. Metadata'!I$1,'2. Metadata'!I$4, IF(B9281='2. Metadata'!J$1,'2. Metadata'!J$4, IF(B9281='2. Metadata'!K$1,'2. Metadata'!K$4, IF(B9281='2. Metadata'!L$1,'2. Metadata'!L$4, IF(B9281='2. Metadata'!M$1,'2. Metadata'!M$6, IF(B9281='2. Metadata'!N$1,'2. Metadata'!N$6))))))))))))))</f>
        <v>-115.97499999999999</v>
      </c>
      <c r="E9281" s="15" t="s">
        <v>178</v>
      </c>
      <c r="F9281" s="132">
        <v>1.208</v>
      </c>
      <c r="G9281" s="16" t="str">
        <f>IF(ISBLANK(F9281)=TRUE," ",'2. Metadata'!B$14)</f>
        <v>degrees Celsius</v>
      </c>
      <c r="H9281" s="16" t="s">
        <v>178</v>
      </c>
    </row>
    <row r="9282" spans="1:8" ht="15.75" customHeight="1" x14ac:dyDescent="0.2">
      <c r="A9282" s="130">
        <v>39760.197916666664</v>
      </c>
      <c r="B9282" s="9" t="s">
        <v>239</v>
      </c>
      <c r="C9282" s="16">
        <f>IF(ISBLANK(B9282)=TRUE," ", IF(B9282='2. Metadata'!B$1,'2. Metadata'!B$5, IF(B9282='2. Metadata'!C$1,'2. Metadata'!#REF!,IF(B9282='2. Metadata'!D$1,'2. Metadata'!#REF!, IF(B9282='2. Metadata'!E$1,'2. Metadata'!#REF!,IF( B9282='2. Metadata'!F$1,'2. Metadata'!#REF!,IF(B9282='2. Metadata'!G$1,'2. Metadata'!#REF!,IF(B9282='2. Metadata'!H$1,'2. Metadata'!#REF!, IF(B9282='2. Metadata'!I$1,'2. Metadata'!#REF!, IF(B9282='2. Metadata'!J$1,'2. Metadata'!#REF!, IF(B9282='2. Metadata'!K$1,'2. Metadata'!C$3, IF(B9282='2. Metadata'!L$1,'2. Metadata'!D$3, IF(B9282='2. Metadata'!M$1,'2. Metadata'!M$5, IF(B9282='2. Metadata'!N$1,'2. Metadata'!N$5))))))))))))))</f>
        <v>49.690002</v>
      </c>
      <c r="D9282" s="13">
        <f>IF(ISBLANK(B9282)=TRUE," ", IF(B9282='2. Metadata'!B$1,'2. Metadata'!B$6, IF(B9282='2. Metadata'!C$1,'2. Metadata'!C$4,IF(B9282='2. Metadata'!D$1,'2. Metadata'!D$4, IF(B9282='2. Metadata'!E$1,'2. Metadata'!E$4,IF( B9282='2. Metadata'!F$1,'2. Metadata'!F$4,IF(B9282='2. Metadata'!G$1,'2. Metadata'!G$4,IF(B9282='2. Metadata'!H$1,'2. Metadata'!H$4, IF(B9282='2. Metadata'!I$1,'2. Metadata'!I$4, IF(B9282='2. Metadata'!J$1,'2. Metadata'!J$4, IF(B9282='2. Metadata'!K$1,'2. Metadata'!K$4, IF(B9282='2. Metadata'!L$1,'2. Metadata'!L$4, IF(B9282='2. Metadata'!M$1,'2. Metadata'!M$6, IF(B9282='2. Metadata'!N$1,'2. Metadata'!N$6))))))))))))))</f>
        <v>-115.97499999999999</v>
      </c>
      <c r="E9282" s="15" t="s">
        <v>178</v>
      </c>
      <c r="F9282" s="132">
        <v>1.208</v>
      </c>
      <c r="G9282" s="16" t="str">
        <f>IF(ISBLANK(F9282)=TRUE," ",'2. Metadata'!B$14)</f>
        <v>degrees Celsius</v>
      </c>
      <c r="H9282" s="16" t="s">
        <v>178</v>
      </c>
    </row>
    <row r="9283" spans="1:8" ht="15.75" customHeight="1" x14ac:dyDescent="0.2">
      <c r="A9283" s="130">
        <v>39760.208333333336</v>
      </c>
      <c r="B9283" s="9" t="s">
        <v>239</v>
      </c>
      <c r="C9283" s="16">
        <f>IF(ISBLANK(B9283)=TRUE," ", IF(B9283='2. Metadata'!B$1,'2. Metadata'!B$5, IF(B9283='2. Metadata'!C$1,'2. Metadata'!#REF!,IF(B9283='2. Metadata'!D$1,'2. Metadata'!#REF!, IF(B9283='2. Metadata'!E$1,'2. Metadata'!#REF!,IF( B9283='2. Metadata'!F$1,'2. Metadata'!#REF!,IF(B9283='2. Metadata'!G$1,'2. Metadata'!#REF!,IF(B9283='2. Metadata'!H$1,'2. Metadata'!#REF!, IF(B9283='2. Metadata'!I$1,'2. Metadata'!#REF!, IF(B9283='2. Metadata'!J$1,'2. Metadata'!#REF!, IF(B9283='2. Metadata'!K$1,'2. Metadata'!C$3, IF(B9283='2. Metadata'!L$1,'2. Metadata'!D$3, IF(B9283='2. Metadata'!M$1,'2. Metadata'!M$5, IF(B9283='2. Metadata'!N$1,'2. Metadata'!N$5))))))))))))))</f>
        <v>49.690002</v>
      </c>
      <c r="D9283" s="13">
        <f>IF(ISBLANK(B9283)=TRUE," ", IF(B9283='2. Metadata'!B$1,'2. Metadata'!B$6, IF(B9283='2. Metadata'!C$1,'2. Metadata'!C$4,IF(B9283='2. Metadata'!D$1,'2. Metadata'!D$4, IF(B9283='2. Metadata'!E$1,'2. Metadata'!E$4,IF( B9283='2. Metadata'!F$1,'2. Metadata'!F$4,IF(B9283='2. Metadata'!G$1,'2. Metadata'!G$4,IF(B9283='2. Metadata'!H$1,'2. Metadata'!H$4, IF(B9283='2. Metadata'!I$1,'2. Metadata'!I$4, IF(B9283='2. Metadata'!J$1,'2. Metadata'!J$4, IF(B9283='2. Metadata'!K$1,'2. Metadata'!K$4, IF(B9283='2. Metadata'!L$1,'2. Metadata'!L$4, IF(B9283='2. Metadata'!M$1,'2. Metadata'!M$6, IF(B9283='2. Metadata'!N$1,'2. Metadata'!N$6))))))))))))))</f>
        <v>-115.97499999999999</v>
      </c>
      <c r="E9283" s="15" t="s">
        <v>178</v>
      </c>
      <c r="F9283" s="132">
        <v>1.208</v>
      </c>
      <c r="G9283" s="16" t="str">
        <f>IF(ISBLANK(F9283)=TRUE," ",'2. Metadata'!B$14)</f>
        <v>degrees Celsius</v>
      </c>
      <c r="H9283" s="16" t="s">
        <v>178</v>
      </c>
    </row>
    <row r="9284" spans="1:8" ht="15.75" customHeight="1" x14ac:dyDescent="0.2">
      <c r="A9284" s="130">
        <v>39760.21875</v>
      </c>
      <c r="B9284" s="9" t="s">
        <v>239</v>
      </c>
      <c r="C9284" s="16">
        <f>IF(ISBLANK(B9284)=TRUE," ", IF(B9284='2. Metadata'!B$1,'2. Metadata'!B$5, IF(B9284='2. Metadata'!C$1,'2. Metadata'!#REF!,IF(B9284='2. Metadata'!D$1,'2. Metadata'!#REF!, IF(B9284='2. Metadata'!E$1,'2. Metadata'!#REF!,IF( B9284='2. Metadata'!F$1,'2. Metadata'!#REF!,IF(B9284='2. Metadata'!G$1,'2. Metadata'!#REF!,IF(B9284='2. Metadata'!H$1,'2. Metadata'!#REF!, IF(B9284='2. Metadata'!I$1,'2. Metadata'!#REF!, IF(B9284='2. Metadata'!J$1,'2. Metadata'!#REF!, IF(B9284='2. Metadata'!K$1,'2. Metadata'!C$3, IF(B9284='2. Metadata'!L$1,'2. Metadata'!D$3, IF(B9284='2. Metadata'!M$1,'2. Metadata'!M$5, IF(B9284='2. Metadata'!N$1,'2. Metadata'!N$5))))))))))))))</f>
        <v>49.690002</v>
      </c>
      <c r="D9284" s="13">
        <f>IF(ISBLANK(B9284)=TRUE," ", IF(B9284='2. Metadata'!B$1,'2. Metadata'!B$6, IF(B9284='2. Metadata'!C$1,'2. Metadata'!C$4,IF(B9284='2. Metadata'!D$1,'2. Metadata'!D$4, IF(B9284='2. Metadata'!E$1,'2. Metadata'!E$4,IF( B9284='2. Metadata'!F$1,'2. Metadata'!F$4,IF(B9284='2. Metadata'!G$1,'2. Metadata'!G$4,IF(B9284='2. Metadata'!H$1,'2. Metadata'!H$4, IF(B9284='2. Metadata'!I$1,'2. Metadata'!I$4, IF(B9284='2. Metadata'!J$1,'2. Metadata'!J$4, IF(B9284='2. Metadata'!K$1,'2. Metadata'!K$4, IF(B9284='2. Metadata'!L$1,'2. Metadata'!L$4, IF(B9284='2. Metadata'!M$1,'2. Metadata'!M$6, IF(B9284='2. Metadata'!N$1,'2. Metadata'!N$6))))))))))))))</f>
        <v>-115.97499999999999</v>
      </c>
      <c r="E9284" s="15" t="s">
        <v>178</v>
      </c>
      <c r="F9284" s="132">
        <v>1.208</v>
      </c>
      <c r="G9284" s="16" t="str">
        <f>IF(ISBLANK(F9284)=TRUE," ",'2. Metadata'!B$14)</f>
        <v>degrees Celsius</v>
      </c>
      <c r="H9284" s="16" t="s">
        <v>178</v>
      </c>
    </row>
    <row r="9285" spans="1:8" ht="15.75" customHeight="1" x14ac:dyDescent="0.2">
      <c r="A9285" s="130">
        <v>39760.229166666664</v>
      </c>
      <c r="B9285" s="9" t="s">
        <v>239</v>
      </c>
      <c r="C9285" s="16">
        <f>IF(ISBLANK(B9285)=TRUE," ", IF(B9285='2. Metadata'!B$1,'2. Metadata'!B$5, IF(B9285='2. Metadata'!C$1,'2. Metadata'!#REF!,IF(B9285='2. Metadata'!D$1,'2. Metadata'!#REF!, IF(B9285='2. Metadata'!E$1,'2. Metadata'!#REF!,IF( B9285='2. Metadata'!F$1,'2. Metadata'!#REF!,IF(B9285='2. Metadata'!G$1,'2. Metadata'!#REF!,IF(B9285='2. Metadata'!H$1,'2. Metadata'!#REF!, IF(B9285='2. Metadata'!I$1,'2. Metadata'!#REF!, IF(B9285='2. Metadata'!J$1,'2. Metadata'!#REF!, IF(B9285='2. Metadata'!K$1,'2. Metadata'!C$3, IF(B9285='2. Metadata'!L$1,'2. Metadata'!D$3, IF(B9285='2. Metadata'!M$1,'2. Metadata'!M$5, IF(B9285='2. Metadata'!N$1,'2. Metadata'!N$5))))))))))))))</f>
        <v>49.690002</v>
      </c>
      <c r="D9285" s="13">
        <f>IF(ISBLANK(B9285)=TRUE," ", IF(B9285='2. Metadata'!B$1,'2. Metadata'!B$6, IF(B9285='2. Metadata'!C$1,'2. Metadata'!C$4,IF(B9285='2. Metadata'!D$1,'2. Metadata'!D$4, IF(B9285='2. Metadata'!E$1,'2. Metadata'!E$4,IF( B9285='2. Metadata'!F$1,'2. Metadata'!F$4,IF(B9285='2. Metadata'!G$1,'2. Metadata'!G$4,IF(B9285='2. Metadata'!H$1,'2. Metadata'!H$4, IF(B9285='2. Metadata'!I$1,'2. Metadata'!I$4, IF(B9285='2. Metadata'!J$1,'2. Metadata'!J$4, IF(B9285='2. Metadata'!K$1,'2. Metadata'!K$4, IF(B9285='2. Metadata'!L$1,'2. Metadata'!L$4, IF(B9285='2. Metadata'!M$1,'2. Metadata'!M$6, IF(B9285='2. Metadata'!N$1,'2. Metadata'!N$6))))))))))))))</f>
        <v>-115.97499999999999</v>
      </c>
      <c r="E9285" s="15" t="s">
        <v>178</v>
      </c>
      <c r="F9285" s="132">
        <v>1.208</v>
      </c>
      <c r="G9285" s="16" t="str">
        <f>IF(ISBLANK(F9285)=TRUE," ",'2. Metadata'!B$14)</f>
        <v>degrees Celsius</v>
      </c>
      <c r="H9285" s="16" t="s">
        <v>178</v>
      </c>
    </row>
    <row r="9286" spans="1:8" ht="15.75" customHeight="1" x14ac:dyDescent="0.2">
      <c r="A9286" s="130">
        <v>39760.239583333336</v>
      </c>
      <c r="B9286" s="9" t="s">
        <v>239</v>
      </c>
      <c r="C9286" s="16">
        <f>IF(ISBLANK(B9286)=TRUE," ", IF(B9286='2. Metadata'!B$1,'2. Metadata'!B$5, IF(B9286='2. Metadata'!C$1,'2. Metadata'!#REF!,IF(B9286='2. Metadata'!D$1,'2. Metadata'!#REF!, IF(B9286='2. Metadata'!E$1,'2. Metadata'!#REF!,IF( B9286='2. Metadata'!F$1,'2. Metadata'!#REF!,IF(B9286='2. Metadata'!G$1,'2. Metadata'!#REF!,IF(B9286='2. Metadata'!H$1,'2. Metadata'!#REF!, IF(B9286='2. Metadata'!I$1,'2. Metadata'!#REF!, IF(B9286='2. Metadata'!J$1,'2. Metadata'!#REF!, IF(B9286='2. Metadata'!K$1,'2. Metadata'!C$3, IF(B9286='2. Metadata'!L$1,'2. Metadata'!D$3, IF(B9286='2. Metadata'!M$1,'2. Metadata'!M$5, IF(B9286='2. Metadata'!N$1,'2. Metadata'!N$5))))))))))))))</f>
        <v>49.690002</v>
      </c>
      <c r="D9286" s="13">
        <f>IF(ISBLANK(B9286)=TRUE," ", IF(B9286='2. Metadata'!B$1,'2. Metadata'!B$6, IF(B9286='2. Metadata'!C$1,'2. Metadata'!C$4,IF(B9286='2. Metadata'!D$1,'2. Metadata'!D$4, IF(B9286='2. Metadata'!E$1,'2. Metadata'!E$4,IF( B9286='2. Metadata'!F$1,'2. Metadata'!F$4,IF(B9286='2. Metadata'!G$1,'2. Metadata'!G$4,IF(B9286='2. Metadata'!H$1,'2. Metadata'!H$4, IF(B9286='2. Metadata'!I$1,'2. Metadata'!I$4, IF(B9286='2. Metadata'!J$1,'2. Metadata'!J$4, IF(B9286='2. Metadata'!K$1,'2. Metadata'!K$4, IF(B9286='2. Metadata'!L$1,'2. Metadata'!L$4, IF(B9286='2. Metadata'!M$1,'2. Metadata'!M$6, IF(B9286='2. Metadata'!N$1,'2. Metadata'!N$6))))))))))))))</f>
        <v>-115.97499999999999</v>
      </c>
      <c r="E9286" s="15" t="s">
        <v>178</v>
      </c>
      <c r="F9286" s="132">
        <v>1.208</v>
      </c>
      <c r="G9286" s="16" t="str">
        <f>IF(ISBLANK(F9286)=TRUE," ",'2. Metadata'!B$14)</f>
        <v>degrees Celsius</v>
      </c>
      <c r="H9286" s="16" t="s">
        <v>178</v>
      </c>
    </row>
    <row r="9287" spans="1:8" ht="15.75" customHeight="1" x14ac:dyDescent="0.2">
      <c r="A9287" s="130">
        <v>39760.25</v>
      </c>
      <c r="B9287" s="9" t="s">
        <v>239</v>
      </c>
      <c r="C9287" s="16">
        <f>IF(ISBLANK(B9287)=TRUE," ", IF(B9287='2. Metadata'!B$1,'2. Metadata'!B$5, IF(B9287='2. Metadata'!C$1,'2. Metadata'!#REF!,IF(B9287='2. Metadata'!D$1,'2. Metadata'!#REF!, IF(B9287='2. Metadata'!E$1,'2. Metadata'!#REF!,IF( B9287='2. Metadata'!F$1,'2. Metadata'!#REF!,IF(B9287='2. Metadata'!G$1,'2. Metadata'!#REF!,IF(B9287='2. Metadata'!H$1,'2. Metadata'!#REF!, IF(B9287='2. Metadata'!I$1,'2. Metadata'!#REF!, IF(B9287='2. Metadata'!J$1,'2. Metadata'!#REF!, IF(B9287='2. Metadata'!K$1,'2. Metadata'!C$3, IF(B9287='2. Metadata'!L$1,'2. Metadata'!D$3, IF(B9287='2. Metadata'!M$1,'2. Metadata'!M$5, IF(B9287='2. Metadata'!N$1,'2. Metadata'!N$5))))))))))))))</f>
        <v>49.690002</v>
      </c>
      <c r="D9287" s="13">
        <f>IF(ISBLANK(B9287)=TRUE," ", IF(B9287='2. Metadata'!B$1,'2. Metadata'!B$6, IF(B9287='2. Metadata'!C$1,'2. Metadata'!C$4,IF(B9287='2. Metadata'!D$1,'2. Metadata'!D$4, IF(B9287='2. Metadata'!E$1,'2. Metadata'!E$4,IF( B9287='2. Metadata'!F$1,'2. Metadata'!F$4,IF(B9287='2. Metadata'!G$1,'2. Metadata'!G$4,IF(B9287='2. Metadata'!H$1,'2. Metadata'!H$4, IF(B9287='2. Metadata'!I$1,'2. Metadata'!I$4, IF(B9287='2. Metadata'!J$1,'2. Metadata'!J$4, IF(B9287='2. Metadata'!K$1,'2. Metadata'!K$4, IF(B9287='2. Metadata'!L$1,'2. Metadata'!L$4, IF(B9287='2. Metadata'!M$1,'2. Metadata'!M$6, IF(B9287='2. Metadata'!N$1,'2. Metadata'!N$6))))))))))))))</f>
        <v>-115.97499999999999</v>
      </c>
      <c r="E9287" s="15" t="s">
        <v>178</v>
      </c>
      <c r="F9287" s="132">
        <v>1.208</v>
      </c>
      <c r="G9287" s="16" t="str">
        <f>IF(ISBLANK(F9287)=TRUE," ",'2. Metadata'!B$14)</f>
        <v>degrees Celsius</v>
      </c>
      <c r="H9287" s="16" t="s">
        <v>178</v>
      </c>
    </row>
    <row r="9288" spans="1:8" ht="15.75" customHeight="1" x14ac:dyDescent="0.2">
      <c r="A9288" s="130">
        <v>39760.260416666664</v>
      </c>
      <c r="B9288" s="9" t="s">
        <v>239</v>
      </c>
      <c r="C9288" s="16">
        <f>IF(ISBLANK(B9288)=TRUE," ", IF(B9288='2. Metadata'!B$1,'2. Metadata'!B$5, IF(B9288='2. Metadata'!C$1,'2. Metadata'!#REF!,IF(B9288='2. Metadata'!D$1,'2. Metadata'!#REF!, IF(B9288='2. Metadata'!E$1,'2. Metadata'!#REF!,IF( B9288='2. Metadata'!F$1,'2. Metadata'!#REF!,IF(B9288='2. Metadata'!G$1,'2. Metadata'!#REF!,IF(B9288='2. Metadata'!H$1,'2. Metadata'!#REF!, IF(B9288='2. Metadata'!I$1,'2. Metadata'!#REF!, IF(B9288='2. Metadata'!J$1,'2. Metadata'!#REF!, IF(B9288='2. Metadata'!K$1,'2. Metadata'!C$3, IF(B9288='2. Metadata'!L$1,'2. Metadata'!D$3, IF(B9288='2. Metadata'!M$1,'2. Metadata'!M$5, IF(B9288='2. Metadata'!N$1,'2. Metadata'!N$5))))))))))))))</f>
        <v>49.690002</v>
      </c>
      <c r="D9288" s="13">
        <f>IF(ISBLANK(B9288)=TRUE," ", IF(B9288='2. Metadata'!B$1,'2. Metadata'!B$6, IF(B9288='2. Metadata'!C$1,'2. Metadata'!C$4,IF(B9288='2. Metadata'!D$1,'2. Metadata'!D$4, IF(B9288='2. Metadata'!E$1,'2. Metadata'!E$4,IF( B9288='2. Metadata'!F$1,'2. Metadata'!F$4,IF(B9288='2. Metadata'!G$1,'2. Metadata'!G$4,IF(B9288='2. Metadata'!H$1,'2. Metadata'!H$4, IF(B9288='2. Metadata'!I$1,'2. Metadata'!I$4, IF(B9288='2. Metadata'!J$1,'2. Metadata'!J$4, IF(B9288='2. Metadata'!K$1,'2. Metadata'!K$4, IF(B9288='2. Metadata'!L$1,'2. Metadata'!L$4, IF(B9288='2. Metadata'!M$1,'2. Metadata'!M$6, IF(B9288='2. Metadata'!N$1,'2. Metadata'!N$6))))))))))))))</f>
        <v>-115.97499999999999</v>
      </c>
      <c r="E9288" s="15" t="s">
        <v>178</v>
      </c>
      <c r="F9288" s="132">
        <v>1.208</v>
      </c>
      <c r="G9288" s="16" t="str">
        <f>IF(ISBLANK(F9288)=TRUE," ",'2. Metadata'!B$14)</f>
        <v>degrees Celsius</v>
      </c>
      <c r="H9288" s="16" t="s">
        <v>178</v>
      </c>
    </row>
    <row r="9289" spans="1:8" ht="15.75" customHeight="1" x14ac:dyDescent="0.2">
      <c r="A9289" s="130">
        <v>39760.270833333336</v>
      </c>
      <c r="B9289" s="9" t="s">
        <v>239</v>
      </c>
      <c r="C9289" s="16">
        <f>IF(ISBLANK(B9289)=TRUE," ", IF(B9289='2. Metadata'!B$1,'2. Metadata'!B$5, IF(B9289='2. Metadata'!C$1,'2. Metadata'!#REF!,IF(B9289='2. Metadata'!D$1,'2. Metadata'!#REF!, IF(B9289='2. Metadata'!E$1,'2. Metadata'!#REF!,IF( B9289='2. Metadata'!F$1,'2. Metadata'!#REF!,IF(B9289='2. Metadata'!G$1,'2. Metadata'!#REF!,IF(B9289='2. Metadata'!H$1,'2. Metadata'!#REF!, IF(B9289='2. Metadata'!I$1,'2. Metadata'!#REF!, IF(B9289='2. Metadata'!J$1,'2. Metadata'!#REF!, IF(B9289='2. Metadata'!K$1,'2. Metadata'!C$3, IF(B9289='2. Metadata'!L$1,'2. Metadata'!D$3, IF(B9289='2. Metadata'!M$1,'2. Metadata'!M$5, IF(B9289='2. Metadata'!N$1,'2. Metadata'!N$5))))))))))))))</f>
        <v>49.690002</v>
      </c>
      <c r="D9289" s="13">
        <f>IF(ISBLANK(B9289)=TRUE," ", IF(B9289='2. Metadata'!B$1,'2. Metadata'!B$6, IF(B9289='2. Metadata'!C$1,'2. Metadata'!C$4,IF(B9289='2. Metadata'!D$1,'2. Metadata'!D$4, IF(B9289='2. Metadata'!E$1,'2. Metadata'!E$4,IF( B9289='2. Metadata'!F$1,'2. Metadata'!F$4,IF(B9289='2. Metadata'!G$1,'2. Metadata'!G$4,IF(B9289='2. Metadata'!H$1,'2. Metadata'!H$4, IF(B9289='2. Metadata'!I$1,'2. Metadata'!I$4, IF(B9289='2. Metadata'!J$1,'2. Metadata'!J$4, IF(B9289='2. Metadata'!K$1,'2. Metadata'!K$4, IF(B9289='2. Metadata'!L$1,'2. Metadata'!L$4, IF(B9289='2. Metadata'!M$1,'2. Metadata'!M$6, IF(B9289='2. Metadata'!N$1,'2. Metadata'!N$6))))))))))))))</f>
        <v>-115.97499999999999</v>
      </c>
      <c r="E9289" s="15" t="s">
        <v>178</v>
      </c>
      <c r="F9289" s="132">
        <v>1.208</v>
      </c>
      <c r="G9289" s="16" t="str">
        <f>IF(ISBLANK(F9289)=TRUE," ",'2. Metadata'!B$14)</f>
        <v>degrees Celsius</v>
      </c>
      <c r="H9289" s="16" t="s">
        <v>178</v>
      </c>
    </row>
    <row r="9290" spans="1:8" ht="15.75" customHeight="1" x14ac:dyDescent="0.2">
      <c r="A9290" s="130">
        <v>39760.28125</v>
      </c>
      <c r="B9290" s="9" t="s">
        <v>239</v>
      </c>
      <c r="C9290" s="16">
        <f>IF(ISBLANK(B9290)=TRUE," ", IF(B9290='2. Metadata'!B$1,'2. Metadata'!B$5, IF(B9290='2. Metadata'!C$1,'2. Metadata'!#REF!,IF(B9290='2. Metadata'!D$1,'2. Metadata'!#REF!, IF(B9290='2. Metadata'!E$1,'2. Metadata'!#REF!,IF( B9290='2. Metadata'!F$1,'2. Metadata'!#REF!,IF(B9290='2. Metadata'!G$1,'2. Metadata'!#REF!,IF(B9290='2. Metadata'!H$1,'2. Metadata'!#REF!, IF(B9290='2. Metadata'!I$1,'2. Metadata'!#REF!, IF(B9290='2. Metadata'!J$1,'2. Metadata'!#REF!, IF(B9290='2. Metadata'!K$1,'2. Metadata'!C$3, IF(B9290='2. Metadata'!L$1,'2. Metadata'!D$3, IF(B9290='2. Metadata'!M$1,'2. Metadata'!M$5, IF(B9290='2. Metadata'!N$1,'2. Metadata'!N$5))))))))))))))</f>
        <v>49.690002</v>
      </c>
      <c r="D9290" s="13">
        <f>IF(ISBLANK(B9290)=TRUE," ", IF(B9290='2. Metadata'!B$1,'2. Metadata'!B$6, IF(B9290='2. Metadata'!C$1,'2. Metadata'!C$4,IF(B9290='2. Metadata'!D$1,'2. Metadata'!D$4, IF(B9290='2. Metadata'!E$1,'2. Metadata'!E$4,IF( B9290='2. Metadata'!F$1,'2. Metadata'!F$4,IF(B9290='2. Metadata'!G$1,'2. Metadata'!G$4,IF(B9290='2. Metadata'!H$1,'2. Metadata'!H$4, IF(B9290='2. Metadata'!I$1,'2. Metadata'!I$4, IF(B9290='2. Metadata'!J$1,'2. Metadata'!J$4, IF(B9290='2. Metadata'!K$1,'2. Metadata'!K$4, IF(B9290='2. Metadata'!L$1,'2. Metadata'!L$4, IF(B9290='2. Metadata'!M$1,'2. Metadata'!M$6, IF(B9290='2. Metadata'!N$1,'2. Metadata'!N$6))))))))))))))</f>
        <v>-115.97499999999999</v>
      </c>
      <c r="E9290" s="15" t="s">
        <v>178</v>
      </c>
      <c r="F9290" s="132">
        <v>1.208</v>
      </c>
      <c r="G9290" s="16" t="str">
        <f>IF(ISBLANK(F9290)=TRUE," ",'2. Metadata'!B$14)</f>
        <v>degrees Celsius</v>
      </c>
      <c r="H9290" s="16" t="s">
        <v>178</v>
      </c>
    </row>
    <row r="9291" spans="1:8" ht="15.75" customHeight="1" x14ac:dyDescent="0.2">
      <c r="A9291" s="130">
        <v>39760.291666666664</v>
      </c>
      <c r="B9291" s="9" t="s">
        <v>239</v>
      </c>
      <c r="C9291" s="16">
        <f>IF(ISBLANK(B9291)=TRUE," ", IF(B9291='2. Metadata'!B$1,'2. Metadata'!B$5, IF(B9291='2. Metadata'!C$1,'2. Metadata'!#REF!,IF(B9291='2. Metadata'!D$1,'2. Metadata'!#REF!, IF(B9291='2. Metadata'!E$1,'2. Metadata'!#REF!,IF( B9291='2. Metadata'!F$1,'2. Metadata'!#REF!,IF(B9291='2. Metadata'!G$1,'2. Metadata'!#REF!,IF(B9291='2. Metadata'!H$1,'2. Metadata'!#REF!, IF(B9291='2. Metadata'!I$1,'2. Metadata'!#REF!, IF(B9291='2. Metadata'!J$1,'2. Metadata'!#REF!, IF(B9291='2. Metadata'!K$1,'2. Metadata'!C$3, IF(B9291='2. Metadata'!L$1,'2. Metadata'!D$3, IF(B9291='2. Metadata'!M$1,'2. Metadata'!M$5, IF(B9291='2. Metadata'!N$1,'2. Metadata'!N$5))))))))))))))</f>
        <v>49.690002</v>
      </c>
      <c r="D9291" s="13">
        <f>IF(ISBLANK(B9291)=TRUE," ", IF(B9291='2. Metadata'!B$1,'2. Metadata'!B$6, IF(B9291='2. Metadata'!C$1,'2. Metadata'!C$4,IF(B9291='2. Metadata'!D$1,'2. Metadata'!D$4, IF(B9291='2. Metadata'!E$1,'2. Metadata'!E$4,IF( B9291='2. Metadata'!F$1,'2. Metadata'!F$4,IF(B9291='2. Metadata'!G$1,'2. Metadata'!G$4,IF(B9291='2. Metadata'!H$1,'2. Metadata'!H$4, IF(B9291='2. Metadata'!I$1,'2. Metadata'!I$4, IF(B9291='2. Metadata'!J$1,'2. Metadata'!J$4, IF(B9291='2. Metadata'!K$1,'2. Metadata'!K$4, IF(B9291='2. Metadata'!L$1,'2. Metadata'!L$4, IF(B9291='2. Metadata'!M$1,'2. Metadata'!M$6, IF(B9291='2. Metadata'!N$1,'2. Metadata'!N$6))))))))))))))</f>
        <v>-115.97499999999999</v>
      </c>
      <c r="E9291" s="15" t="s">
        <v>178</v>
      </c>
      <c r="F9291" s="132">
        <v>1.208</v>
      </c>
      <c r="G9291" s="16" t="str">
        <f>IF(ISBLANK(F9291)=TRUE," ",'2. Metadata'!B$14)</f>
        <v>degrees Celsius</v>
      </c>
      <c r="H9291" s="16" t="s">
        <v>178</v>
      </c>
    </row>
    <row r="9292" spans="1:8" ht="15.75" customHeight="1" x14ac:dyDescent="0.2">
      <c r="A9292" s="130">
        <v>39760.302083333336</v>
      </c>
      <c r="B9292" s="9" t="s">
        <v>239</v>
      </c>
      <c r="C9292" s="16">
        <f>IF(ISBLANK(B9292)=TRUE," ", IF(B9292='2. Metadata'!B$1,'2. Metadata'!B$5, IF(B9292='2. Metadata'!C$1,'2. Metadata'!#REF!,IF(B9292='2. Metadata'!D$1,'2. Metadata'!#REF!, IF(B9292='2. Metadata'!E$1,'2. Metadata'!#REF!,IF( B9292='2. Metadata'!F$1,'2. Metadata'!#REF!,IF(B9292='2. Metadata'!G$1,'2. Metadata'!#REF!,IF(B9292='2. Metadata'!H$1,'2. Metadata'!#REF!, IF(B9292='2. Metadata'!I$1,'2. Metadata'!#REF!, IF(B9292='2. Metadata'!J$1,'2. Metadata'!#REF!, IF(B9292='2. Metadata'!K$1,'2. Metadata'!C$3, IF(B9292='2. Metadata'!L$1,'2. Metadata'!D$3, IF(B9292='2. Metadata'!M$1,'2. Metadata'!M$5, IF(B9292='2. Metadata'!N$1,'2. Metadata'!N$5))))))))))))))</f>
        <v>49.690002</v>
      </c>
      <c r="D9292" s="13">
        <f>IF(ISBLANK(B9292)=TRUE," ", IF(B9292='2. Metadata'!B$1,'2. Metadata'!B$6, IF(B9292='2. Metadata'!C$1,'2. Metadata'!C$4,IF(B9292='2. Metadata'!D$1,'2. Metadata'!D$4, IF(B9292='2. Metadata'!E$1,'2. Metadata'!E$4,IF( B9292='2. Metadata'!F$1,'2. Metadata'!F$4,IF(B9292='2. Metadata'!G$1,'2. Metadata'!G$4,IF(B9292='2. Metadata'!H$1,'2. Metadata'!H$4, IF(B9292='2. Metadata'!I$1,'2. Metadata'!I$4, IF(B9292='2. Metadata'!J$1,'2. Metadata'!J$4, IF(B9292='2. Metadata'!K$1,'2. Metadata'!K$4, IF(B9292='2. Metadata'!L$1,'2. Metadata'!L$4, IF(B9292='2. Metadata'!M$1,'2. Metadata'!M$6, IF(B9292='2. Metadata'!N$1,'2. Metadata'!N$6))))))))))))))</f>
        <v>-115.97499999999999</v>
      </c>
      <c r="E9292" s="15" t="s">
        <v>178</v>
      </c>
      <c r="F9292" s="132">
        <v>1.208</v>
      </c>
      <c r="G9292" s="16" t="str">
        <f>IF(ISBLANK(F9292)=TRUE," ",'2. Metadata'!B$14)</f>
        <v>degrees Celsius</v>
      </c>
      <c r="H9292" s="16" t="s">
        <v>178</v>
      </c>
    </row>
    <row r="9293" spans="1:8" ht="15.75" customHeight="1" x14ac:dyDescent="0.2">
      <c r="A9293" s="130">
        <v>39760.3125</v>
      </c>
      <c r="B9293" s="9" t="s">
        <v>239</v>
      </c>
      <c r="C9293" s="16">
        <f>IF(ISBLANK(B9293)=TRUE," ", IF(B9293='2. Metadata'!B$1,'2. Metadata'!B$5, IF(B9293='2. Metadata'!C$1,'2. Metadata'!#REF!,IF(B9293='2. Metadata'!D$1,'2. Metadata'!#REF!, IF(B9293='2. Metadata'!E$1,'2. Metadata'!#REF!,IF( B9293='2. Metadata'!F$1,'2. Metadata'!#REF!,IF(B9293='2. Metadata'!G$1,'2. Metadata'!#REF!,IF(B9293='2. Metadata'!H$1,'2. Metadata'!#REF!, IF(B9293='2. Metadata'!I$1,'2. Metadata'!#REF!, IF(B9293='2. Metadata'!J$1,'2. Metadata'!#REF!, IF(B9293='2. Metadata'!K$1,'2. Metadata'!C$3, IF(B9293='2. Metadata'!L$1,'2. Metadata'!D$3, IF(B9293='2. Metadata'!M$1,'2. Metadata'!M$5, IF(B9293='2. Metadata'!N$1,'2. Metadata'!N$5))))))))))))))</f>
        <v>49.690002</v>
      </c>
      <c r="D9293" s="13">
        <f>IF(ISBLANK(B9293)=TRUE," ", IF(B9293='2. Metadata'!B$1,'2. Metadata'!B$6, IF(B9293='2. Metadata'!C$1,'2. Metadata'!C$4,IF(B9293='2. Metadata'!D$1,'2. Metadata'!D$4, IF(B9293='2. Metadata'!E$1,'2. Metadata'!E$4,IF( B9293='2. Metadata'!F$1,'2. Metadata'!F$4,IF(B9293='2. Metadata'!G$1,'2. Metadata'!G$4,IF(B9293='2. Metadata'!H$1,'2. Metadata'!H$4, IF(B9293='2. Metadata'!I$1,'2. Metadata'!I$4, IF(B9293='2. Metadata'!J$1,'2. Metadata'!J$4, IF(B9293='2. Metadata'!K$1,'2. Metadata'!K$4, IF(B9293='2. Metadata'!L$1,'2. Metadata'!L$4, IF(B9293='2. Metadata'!M$1,'2. Metadata'!M$6, IF(B9293='2. Metadata'!N$1,'2. Metadata'!N$6))))))))))))))</f>
        <v>-115.97499999999999</v>
      </c>
      <c r="E9293" s="15" t="s">
        <v>178</v>
      </c>
      <c r="F9293" s="132">
        <v>1.18</v>
      </c>
      <c r="G9293" s="16" t="str">
        <f>IF(ISBLANK(F9293)=TRUE," ",'2. Metadata'!B$14)</f>
        <v>degrees Celsius</v>
      </c>
      <c r="H9293" s="16" t="s">
        <v>178</v>
      </c>
    </row>
    <row r="9294" spans="1:8" ht="15.75" customHeight="1" x14ac:dyDescent="0.2">
      <c r="A9294" s="130">
        <v>39760.322916666664</v>
      </c>
      <c r="B9294" s="9" t="s">
        <v>239</v>
      </c>
      <c r="C9294" s="16">
        <f>IF(ISBLANK(B9294)=TRUE," ", IF(B9294='2. Metadata'!B$1,'2. Metadata'!B$5, IF(B9294='2. Metadata'!C$1,'2. Metadata'!#REF!,IF(B9294='2. Metadata'!D$1,'2. Metadata'!#REF!, IF(B9294='2. Metadata'!E$1,'2. Metadata'!#REF!,IF( B9294='2. Metadata'!F$1,'2. Metadata'!#REF!,IF(B9294='2. Metadata'!G$1,'2. Metadata'!#REF!,IF(B9294='2. Metadata'!H$1,'2. Metadata'!#REF!, IF(B9294='2. Metadata'!I$1,'2. Metadata'!#REF!, IF(B9294='2. Metadata'!J$1,'2. Metadata'!#REF!, IF(B9294='2. Metadata'!K$1,'2. Metadata'!C$3, IF(B9294='2. Metadata'!L$1,'2. Metadata'!D$3, IF(B9294='2. Metadata'!M$1,'2. Metadata'!M$5, IF(B9294='2. Metadata'!N$1,'2. Metadata'!N$5))))))))))))))</f>
        <v>49.690002</v>
      </c>
      <c r="D9294" s="13">
        <f>IF(ISBLANK(B9294)=TRUE," ", IF(B9294='2. Metadata'!B$1,'2. Metadata'!B$6, IF(B9294='2. Metadata'!C$1,'2. Metadata'!C$4,IF(B9294='2. Metadata'!D$1,'2. Metadata'!D$4, IF(B9294='2. Metadata'!E$1,'2. Metadata'!E$4,IF( B9294='2. Metadata'!F$1,'2. Metadata'!F$4,IF(B9294='2. Metadata'!G$1,'2. Metadata'!G$4,IF(B9294='2. Metadata'!H$1,'2. Metadata'!H$4, IF(B9294='2. Metadata'!I$1,'2. Metadata'!I$4, IF(B9294='2. Metadata'!J$1,'2. Metadata'!J$4, IF(B9294='2. Metadata'!K$1,'2. Metadata'!K$4, IF(B9294='2. Metadata'!L$1,'2. Metadata'!L$4, IF(B9294='2. Metadata'!M$1,'2. Metadata'!M$6, IF(B9294='2. Metadata'!N$1,'2. Metadata'!N$6))))))))))))))</f>
        <v>-115.97499999999999</v>
      </c>
      <c r="E9294" s="15" t="s">
        <v>178</v>
      </c>
      <c r="F9294" s="132">
        <v>1.18</v>
      </c>
      <c r="G9294" s="16" t="str">
        <f>IF(ISBLANK(F9294)=TRUE," ",'2. Metadata'!B$14)</f>
        <v>degrees Celsius</v>
      </c>
      <c r="H9294" s="16" t="s">
        <v>178</v>
      </c>
    </row>
    <row r="9295" spans="1:8" ht="15.75" customHeight="1" x14ac:dyDescent="0.2">
      <c r="A9295" s="130">
        <v>39760.333333333336</v>
      </c>
      <c r="B9295" s="9" t="s">
        <v>239</v>
      </c>
      <c r="C9295" s="16">
        <f>IF(ISBLANK(B9295)=TRUE," ", IF(B9295='2. Metadata'!B$1,'2. Metadata'!B$5, IF(B9295='2. Metadata'!C$1,'2. Metadata'!#REF!,IF(B9295='2. Metadata'!D$1,'2. Metadata'!#REF!, IF(B9295='2. Metadata'!E$1,'2. Metadata'!#REF!,IF( B9295='2. Metadata'!F$1,'2. Metadata'!#REF!,IF(B9295='2. Metadata'!G$1,'2. Metadata'!#REF!,IF(B9295='2. Metadata'!H$1,'2. Metadata'!#REF!, IF(B9295='2. Metadata'!I$1,'2. Metadata'!#REF!, IF(B9295='2. Metadata'!J$1,'2. Metadata'!#REF!, IF(B9295='2. Metadata'!K$1,'2. Metadata'!C$3, IF(B9295='2. Metadata'!L$1,'2. Metadata'!D$3, IF(B9295='2. Metadata'!M$1,'2. Metadata'!M$5, IF(B9295='2. Metadata'!N$1,'2. Metadata'!N$5))))))))))))))</f>
        <v>49.690002</v>
      </c>
      <c r="D9295" s="13">
        <f>IF(ISBLANK(B9295)=TRUE," ", IF(B9295='2. Metadata'!B$1,'2. Metadata'!B$6, IF(B9295='2. Metadata'!C$1,'2. Metadata'!C$4,IF(B9295='2. Metadata'!D$1,'2. Metadata'!D$4, IF(B9295='2. Metadata'!E$1,'2. Metadata'!E$4,IF( B9295='2. Metadata'!F$1,'2. Metadata'!F$4,IF(B9295='2. Metadata'!G$1,'2. Metadata'!G$4,IF(B9295='2. Metadata'!H$1,'2. Metadata'!H$4, IF(B9295='2. Metadata'!I$1,'2. Metadata'!I$4, IF(B9295='2. Metadata'!J$1,'2. Metadata'!J$4, IF(B9295='2. Metadata'!K$1,'2. Metadata'!K$4, IF(B9295='2. Metadata'!L$1,'2. Metadata'!L$4, IF(B9295='2. Metadata'!M$1,'2. Metadata'!M$6, IF(B9295='2. Metadata'!N$1,'2. Metadata'!N$6))))))))))))))</f>
        <v>-115.97499999999999</v>
      </c>
      <c r="E9295" s="15" t="s">
        <v>178</v>
      </c>
      <c r="F9295" s="132">
        <v>1.18</v>
      </c>
      <c r="G9295" s="16" t="str">
        <f>IF(ISBLANK(F9295)=TRUE," ",'2. Metadata'!B$14)</f>
        <v>degrees Celsius</v>
      </c>
      <c r="H9295" s="16" t="s">
        <v>178</v>
      </c>
    </row>
    <row r="9296" spans="1:8" ht="15.75" customHeight="1" x14ac:dyDescent="0.2">
      <c r="A9296" s="130">
        <v>39760.34375</v>
      </c>
      <c r="B9296" s="9" t="s">
        <v>239</v>
      </c>
      <c r="C9296" s="16">
        <f>IF(ISBLANK(B9296)=TRUE," ", IF(B9296='2. Metadata'!B$1,'2. Metadata'!B$5, IF(B9296='2. Metadata'!C$1,'2. Metadata'!#REF!,IF(B9296='2. Metadata'!D$1,'2. Metadata'!#REF!, IF(B9296='2. Metadata'!E$1,'2. Metadata'!#REF!,IF( B9296='2. Metadata'!F$1,'2. Metadata'!#REF!,IF(B9296='2. Metadata'!G$1,'2. Metadata'!#REF!,IF(B9296='2. Metadata'!H$1,'2. Metadata'!#REF!, IF(B9296='2. Metadata'!I$1,'2. Metadata'!#REF!, IF(B9296='2. Metadata'!J$1,'2. Metadata'!#REF!, IF(B9296='2. Metadata'!K$1,'2. Metadata'!C$3, IF(B9296='2. Metadata'!L$1,'2. Metadata'!D$3, IF(B9296='2. Metadata'!M$1,'2. Metadata'!M$5, IF(B9296='2. Metadata'!N$1,'2. Metadata'!N$5))))))))))))))</f>
        <v>49.690002</v>
      </c>
      <c r="D9296" s="13">
        <f>IF(ISBLANK(B9296)=TRUE," ", IF(B9296='2. Metadata'!B$1,'2. Metadata'!B$6, IF(B9296='2. Metadata'!C$1,'2. Metadata'!C$4,IF(B9296='2. Metadata'!D$1,'2. Metadata'!D$4, IF(B9296='2. Metadata'!E$1,'2. Metadata'!E$4,IF( B9296='2. Metadata'!F$1,'2. Metadata'!F$4,IF(B9296='2. Metadata'!G$1,'2. Metadata'!G$4,IF(B9296='2. Metadata'!H$1,'2. Metadata'!H$4, IF(B9296='2. Metadata'!I$1,'2. Metadata'!I$4, IF(B9296='2. Metadata'!J$1,'2. Metadata'!J$4, IF(B9296='2. Metadata'!K$1,'2. Metadata'!K$4, IF(B9296='2. Metadata'!L$1,'2. Metadata'!L$4, IF(B9296='2. Metadata'!M$1,'2. Metadata'!M$6, IF(B9296='2. Metadata'!N$1,'2. Metadata'!N$6))))))))))))))</f>
        <v>-115.97499999999999</v>
      </c>
      <c r="E9296" s="15" t="s">
        <v>178</v>
      </c>
      <c r="F9296" s="132">
        <v>1.208</v>
      </c>
      <c r="G9296" s="16" t="str">
        <f>IF(ISBLANK(F9296)=TRUE," ",'2. Metadata'!B$14)</f>
        <v>degrees Celsius</v>
      </c>
      <c r="H9296" s="16" t="s">
        <v>178</v>
      </c>
    </row>
    <row r="9297" spans="1:8" ht="15.75" customHeight="1" x14ac:dyDescent="0.2">
      <c r="A9297" s="130">
        <v>39760.354166666664</v>
      </c>
      <c r="B9297" s="9" t="s">
        <v>239</v>
      </c>
      <c r="C9297" s="16">
        <f>IF(ISBLANK(B9297)=TRUE," ", IF(B9297='2. Metadata'!B$1,'2. Metadata'!B$5, IF(B9297='2. Metadata'!C$1,'2. Metadata'!#REF!,IF(B9297='2. Metadata'!D$1,'2. Metadata'!#REF!, IF(B9297='2. Metadata'!E$1,'2. Metadata'!#REF!,IF( B9297='2. Metadata'!F$1,'2. Metadata'!#REF!,IF(B9297='2. Metadata'!G$1,'2. Metadata'!#REF!,IF(B9297='2. Metadata'!H$1,'2. Metadata'!#REF!, IF(B9297='2. Metadata'!I$1,'2. Metadata'!#REF!, IF(B9297='2. Metadata'!J$1,'2. Metadata'!#REF!, IF(B9297='2. Metadata'!K$1,'2. Metadata'!C$3, IF(B9297='2. Metadata'!L$1,'2. Metadata'!D$3, IF(B9297='2. Metadata'!M$1,'2. Metadata'!M$5, IF(B9297='2. Metadata'!N$1,'2. Metadata'!N$5))))))))))))))</f>
        <v>49.690002</v>
      </c>
      <c r="D9297" s="13">
        <f>IF(ISBLANK(B9297)=TRUE," ", IF(B9297='2. Metadata'!B$1,'2. Metadata'!B$6, IF(B9297='2. Metadata'!C$1,'2. Metadata'!C$4,IF(B9297='2. Metadata'!D$1,'2. Metadata'!D$4, IF(B9297='2. Metadata'!E$1,'2. Metadata'!E$4,IF( B9297='2. Metadata'!F$1,'2. Metadata'!F$4,IF(B9297='2. Metadata'!G$1,'2. Metadata'!G$4,IF(B9297='2. Metadata'!H$1,'2. Metadata'!H$4, IF(B9297='2. Metadata'!I$1,'2. Metadata'!I$4, IF(B9297='2. Metadata'!J$1,'2. Metadata'!J$4, IF(B9297='2. Metadata'!K$1,'2. Metadata'!K$4, IF(B9297='2. Metadata'!L$1,'2. Metadata'!L$4, IF(B9297='2. Metadata'!M$1,'2. Metadata'!M$6, IF(B9297='2. Metadata'!N$1,'2. Metadata'!N$6))))))))))))))</f>
        <v>-115.97499999999999</v>
      </c>
      <c r="E9297" s="15" t="s">
        <v>178</v>
      </c>
      <c r="F9297" s="132">
        <v>1.208</v>
      </c>
      <c r="G9297" s="16" t="str">
        <f>IF(ISBLANK(F9297)=TRUE," ",'2. Metadata'!B$14)</f>
        <v>degrees Celsius</v>
      </c>
      <c r="H9297" s="16" t="s">
        <v>178</v>
      </c>
    </row>
    <row r="9298" spans="1:8" ht="15.75" customHeight="1" x14ac:dyDescent="0.2">
      <c r="A9298" s="130">
        <v>39760.364583333336</v>
      </c>
      <c r="B9298" s="9" t="s">
        <v>239</v>
      </c>
      <c r="C9298" s="16">
        <f>IF(ISBLANK(B9298)=TRUE," ", IF(B9298='2. Metadata'!B$1,'2. Metadata'!B$5, IF(B9298='2. Metadata'!C$1,'2. Metadata'!#REF!,IF(B9298='2. Metadata'!D$1,'2. Metadata'!#REF!, IF(B9298='2. Metadata'!E$1,'2. Metadata'!#REF!,IF( B9298='2. Metadata'!F$1,'2. Metadata'!#REF!,IF(B9298='2. Metadata'!G$1,'2. Metadata'!#REF!,IF(B9298='2. Metadata'!H$1,'2. Metadata'!#REF!, IF(B9298='2. Metadata'!I$1,'2. Metadata'!#REF!, IF(B9298='2. Metadata'!J$1,'2. Metadata'!#REF!, IF(B9298='2. Metadata'!K$1,'2. Metadata'!C$3, IF(B9298='2. Metadata'!L$1,'2. Metadata'!D$3, IF(B9298='2. Metadata'!M$1,'2. Metadata'!M$5, IF(B9298='2. Metadata'!N$1,'2. Metadata'!N$5))))))))))))))</f>
        <v>49.690002</v>
      </c>
      <c r="D9298" s="13">
        <f>IF(ISBLANK(B9298)=TRUE," ", IF(B9298='2. Metadata'!B$1,'2. Metadata'!B$6, IF(B9298='2. Metadata'!C$1,'2. Metadata'!C$4,IF(B9298='2. Metadata'!D$1,'2. Metadata'!D$4, IF(B9298='2. Metadata'!E$1,'2. Metadata'!E$4,IF( B9298='2. Metadata'!F$1,'2. Metadata'!F$4,IF(B9298='2. Metadata'!G$1,'2. Metadata'!G$4,IF(B9298='2. Metadata'!H$1,'2. Metadata'!H$4, IF(B9298='2. Metadata'!I$1,'2. Metadata'!I$4, IF(B9298='2. Metadata'!J$1,'2. Metadata'!J$4, IF(B9298='2. Metadata'!K$1,'2. Metadata'!K$4, IF(B9298='2. Metadata'!L$1,'2. Metadata'!L$4, IF(B9298='2. Metadata'!M$1,'2. Metadata'!M$6, IF(B9298='2. Metadata'!N$1,'2. Metadata'!N$6))))))))))))))</f>
        <v>-115.97499999999999</v>
      </c>
      <c r="E9298" s="15" t="s">
        <v>178</v>
      </c>
      <c r="F9298" s="132">
        <v>1.208</v>
      </c>
      <c r="G9298" s="16" t="str">
        <f>IF(ISBLANK(F9298)=TRUE," ",'2. Metadata'!B$14)</f>
        <v>degrees Celsius</v>
      </c>
      <c r="H9298" s="16" t="s">
        <v>178</v>
      </c>
    </row>
    <row r="9299" spans="1:8" ht="15.75" customHeight="1" x14ac:dyDescent="0.2">
      <c r="A9299" s="130">
        <v>39760.375</v>
      </c>
      <c r="B9299" s="9" t="s">
        <v>239</v>
      </c>
      <c r="C9299" s="16">
        <f>IF(ISBLANK(B9299)=TRUE," ", IF(B9299='2. Metadata'!B$1,'2. Metadata'!B$5, IF(B9299='2. Metadata'!C$1,'2. Metadata'!#REF!,IF(B9299='2. Metadata'!D$1,'2. Metadata'!#REF!, IF(B9299='2. Metadata'!E$1,'2. Metadata'!#REF!,IF( B9299='2. Metadata'!F$1,'2. Metadata'!#REF!,IF(B9299='2. Metadata'!G$1,'2. Metadata'!#REF!,IF(B9299='2. Metadata'!H$1,'2. Metadata'!#REF!, IF(B9299='2. Metadata'!I$1,'2. Metadata'!#REF!, IF(B9299='2. Metadata'!J$1,'2. Metadata'!#REF!, IF(B9299='2. Metadata'!K$1,'2. Metadata'!C$3, IF(B9299='2. Metadata'!L$1,'2. Metadata'!D$3, IF(B9299='2. Metadata'!M$1,'2. Metadata'!M$5, IF(B9299='2. Metadata'!N$1,'2. Metadata'!N$5))))))))))))))</f>
        <v>49.690002</v>
      </c>
      <c r="D9299" s="13">
        <f>IF(ISBLANK(B9299)=TRUE," ", IF(B9299='2. Metadata'!B$1,'2. Metadata'!B$6, IF(B9299='2. Metadata'!C$1,'2. Metadata'!C$4,IF(B9299='2. Metadata'!D$1,'2. Metadata'!D$4, IF(B9299='2. Metadata'!E$1,'2. Metadata'!E$4,IF( B9299='2. Metadata'!F$1,'2. Metadata'!F$4,IF(B9299='2. Metadata'!G$1,'2. Metadata'!G$4,IF(B9299='2. Metadata'!H$1,'2. Metadata'!H$4, IF(B9299='2. Metadata'!I$1,'2. Metadata'!I$4, IF(B9299='2. Metadata'!J$1,'2. Metadata'!J$4, IF(B9299='2. Metadata'!K$1,'2. Metadata'!K$4, IF(B9299='2. Metadata'!L$1,'2. Metadata'!L$4, IF(B9299='2. Metadata'!M$1,'2. Metadata'!M$6, IF(B9299='2. Metadata'!N$1,'2. Metadata'!N$6))))))))))))))</f>
        <v>-115.97499999999999</v>
      </c>
      <c r="E9299" s="15" t="s">
        <v>178</v>
      </c>
      <c r="F9299" s="132">
        <v>1.208</v>
      </c>
      <c r="G9299" s="16" t="str">
        <f>IF(ISBLANK(F9299)=TRUE," ",'2. Metadata'!B$14)</f>
        <v>degrees Celsius</v>
      </c>
      <c r="H9299" s="16" t="s">
        <v>178</v>
      </c>
    </row>
    <row r="9300" spans="1:8" ht="15.75" customHeight="1" x14ac:dyDescent="0.2">
      <c r="A9300" s="130">
        <v>39760.385416666664</v>
      </c>
      <c r="B9300" s="9" t="s">
        <v>239</v>
      </c>
      <c r="C9300" s="16">
        <f>IF(ISBLANK(B9300)=TRUE," ", IF(B9300='2. Metadata'!B$1,'2. Metadata'!B$5, IF(B9300='2. Metadata'!C$1,'2. Metadata'!#REF!,IF(B9300='2. Metadata'!D$1,'2. Metadata'!#REF!, IF(B9300='2. Metadata'!E$1,'2. Metadata'!#REF!,IF( B9300='2. Metadata'!F$1,'2. Metadata'!#REF!,IF(B9300='2. Metadata'!G$1,'2. Metadata'!#REF!,IF(B9300='2. Metadata'!H$1,'2. Metadata'!#REF!, IF(B9300='2. Metadata'!I$1,'2. Metadata'!#REF!, IF(B9300='2. Metadata'!J$1,'2. Metadata'!#REF!, IF(B9300='2. Metadata'!K$1,'2. Metadata'!C$3, IF(B9300='2. Metadata'!L$1,'2. Metadata'!D$3, IF(B9300='2. Metadata'!M$1,'2. Metadata'!M$5, IF(B9300='2. Metadata'!N$1,'2. Metadata'!N$5))))))))))))))</f>
        <v>49.690002</v>
      </c>
      <c r="D9300" s="13">
        <f>IF(ISBLANK(B9300)=TRUE," ", IF(B9300='2. Metadata'!B$1,'2. Metadata'!B$6, IF(B9300='2. Metadata'!C$1,'2. Metadata'!C$4,IF(B9300='2. Metadata'!D$1,'2. Metadata'!D$4, IF(B9300='2. Metadata'!E$1,'2. Metadata'!E$4,IF( B9300='2. Metadata'!F$1,'2. Metadata'!F$4,IF(B9300='2. Metadata'!G$1,'2. Metadata'!G$4,IF(B9300='2. Metadata'!H$1,'2. Metadata'!H$4, IF(B9300='2. Metadata'!I$1,'2. Metadata'!I$4, IF(B9300='2. Metadata'!J$1,'2. Metadata'!J$4, IF(B9300='2. Metadata'!K$1,'2. Metadata'!K$4, IF(B9300='2. Metadata'!L$1,'2. Metadata'!L$4, IF(B9300='2. Metadata'!M$1,'2. Metadata'!M$6, IF(B9300='2. Metadata'!N$1,'2. Metadata'!N$6))))))))))))))</f>
        <v>-115.97499999999999</v>
      </c>
      <c r="E9300" s="15" t="s">
        <v>178</v>
      </c>
      <c r="F9300" s="132">
        <v>1.208</v>
      </c>
      <c r="G9300" s="16" t="str">
        <f>IF(ISBLANK(F9300)=TRUE," ",'2. Metadata'!B$14)</f>
        <v>degrees Celsius</v>
      </c>
      <c r="H9300" s="16" t="s">
        <v>178</v>
      </c>
    </row>
    <row r="9301" spans="1:8" ht="15.75" customHeight="1" x14ac:dyDescent="0.2">
      <c r="A9301" s="130">
        <v>39760.395833333336</v>
      </c>
      <c r="B9301" s="9" t="s">
        <v>239</v>
      </c>
      <c r="C9301" s="16">
        <f>IF(ISBLANK(B9301)=TRUE," ", IF(B9301='2. Metadata'!B$1,'2. Metadata'!B$5, IF(B9301='2. Metadata'!C$1,'2. Metadata'!#REF!,IF(B9301='2. Metadata'!D$1,'2. Metadata'!#REF!, IF(B9301='2. Metadata'!E$1,'2. Metadata'!#REF!,IF( B9301='2. Metadata'!F$1,'2. Metadata'!#REF!,IF(B9301='2. Metadata'!G$1,'2. Metadata'!#REF!,IF(B9301='2. Metadata'!H$1,'2. Metadata'!#REF!, IF(B9301='2. Metadata'!I$1,'2. Metadata'!#REF!, IF(B9301='2. Metadata'!J$1,'2. Metadata'!#REF!, IF(B9301='2. Metadata'!K$1,'2. Metadata'!C$3, IF(B9301='2. Metadata'!L$1,'2. Metadata'!D$3, IF(B9301='2. Metadata'!M$1,'2. Metadata'!M$5, IF(B9301='2. Metadata'!N$1,'2. Metadata'!N$5))))))))))))))</f>
        <v>49.690002</v>
      </c>
      <c r="D9301" s="13">
        <f>IF(ISBLANK(B9301)=TRUE," ", IF(B9301='2. Metadata'!B$1,'2. Metadata'!B$6, IF(B9301='2. Metadata'!C$1,'2. Metadata'!C$4,IF(B9301='2. Metadata'!D$1,'2. Metadata'!D$4, IF(B9301='2. Metadata'!E$1,'2. Metadata'!E$4,IF( B9301='2. Metadata'!F$1,'2. Metadata'!F$4,IF(B9301='2. Metadata'!G$1,'2. Metadata'!G$4,IF(B9301='2. Metadata'!H$1,'2. Metadata'!H$4, IF(B9301='2. Metadata'!I$1,'2. Metadata'!I$4, IF(B9301='2. Metadata'!J$1,'2. Metadata'!J$4, IF(B9301='2. Metadata'!K$1,'2. Metadata'!K$4, IF(B9301='2. Metadata'!L$1,'2. Metadata'!L$4, IF(B9301='2. Metadata'!M$1,'2. Metadata'!M$6, IF(B9301='2. Metadata'!N$1,'2. Metadata'!N$6))))))))))))))</f>
        <v>-115.97499999999999</v>
      </c>
      <c r="E9301" s="15" t="s">
        <v>178</v>
      </c>
      <c r="F9301" s="132">
        <v>1.2350000000000001</v>
      </c>
      <c r="G9301" s="16" t="str">
        <f>IF(ISBLANK(F9301)=TRUE," ",'2. Metadata'!B$14)</f>
        <v>degrees Celsius</v>
      </c>
      <c r="H9301" s="16" t="s">
        <v>178</v>
      </c>
    </row>
    <row r="9302" spans="1:8" ht="15.75" customHeight="1" x14ac:dyDescent="0.2">
      <c r="A9302" s="130">
        <v>39760.40625</v>
      </c>
      <c r="B9302" s="9" t="s">
        <v>239</v>
      </c>
      <c r="C9302" s="16">
        <f>IF(ISBLANK(B9302)=TRUE," ", IF(B9302='2. Metadata'!B$1,'2. Metadata'!B$5, IF(B9302='2. Metadata'!C$1,'2. Metadata'!#REF!,IF(B9302='2. Metadata'!D$1,'2. Metadata'!#REF!, IF(B9302='2. Metadata'!E$1,'2. Metadata'!#REF!,IF( B9302='2. Metadata'!F$1,'2. Metadata'!#REF!,IF(B9302='2. Metadata'!G$1,'2. Metadata'!#REF!,IF(B9302='2. Metadata'!H$1,'2. Metadata'!#REF!, IF(B9302='2. Metadata'!I$1,'2. Metadata'!#REF!, IF(B9302='2. Metadata'!J$1,'2. Metadata'!#REF!, IF(B9302='2. Metadata'!K$1,'2. Metadata'!C$3, IF(B9302='2. Metadata'!L$1,'2. Metadata'!D$3, IF(B9302='2. Metadata'!M$1,'2. Metadata'!M$5, IF(B9302='2. Metadata'!N$1,'2. Metadata'!N$5))))))))))))))</f>
        <v>49.690002</v>
      </c>
      <c r="D9302" s="13">
        <f>IF(ISBLANK(B9302)=TRUE," ", IF(B9302='2. Metadata'!B$1,'2. Metadata'!B$6, IF(B9302='2. Metadata'!C$1,'2. Metadata'!C$4,IF(B9302='2. Metadata'!D$1,'2. Metadata'!D$4, IF(B9302='2. Metadata'!E$1,'2. Metadata'!E$4,IF( B9302='2. Metadata'!F$1,'2. Metadata'!F$4,IF(B9302='2. Metadata'!G$1,'2. Metadata'!G$4,IF(B9302='2. Metadata'!H$1,'2. Metadata'!H$4, IF(B9302='2. Metadata'!I$1,'2. Metadata'!I$4, IF(B9302='2. Metadata'!J$1,'2. Metadata'!J$4, IF(B9302='2. Metadata'!K$1,'2. Metadata'!K$4, IF(B9302='2. Metadata'!L$1,'2. Metadata'!L$4, IF(B9302='2. Metadata'!M$1,'2. Metadata'!M$6, IF(B9302='2. Metadata'!N$1,'2. Metadata'!N$6))))))))))))))</f>
        <v>-115.97499999999999</v>
      </c>
      <c r="E9302" s="15" t="s">
        <v>178</v>
      </c>
      <c r="F9302" s="132">
        <v>1.2350000000000001</v>
      </c>
      <c r="G9302" s="16" t="str">
        <f>IF(ISBLANK(F9302)=TRUE," ",'2. Metadata'!B$14)</f>
        <v>degrees Celsius</v>
      </c>
      <c r="H9302" s="16" t="s">
        <v>178</v>
      </c>
    </row>
    <row r="9303" spans="1:8" ht="15.75" customHeight="1" x14ac:dyDescent="0.2">
      <c r="A9303" s="130">
        <v>39760.416666666664</v>
      </c>
      <c r="B9303" s="9" t="s">
        <v>239</v>
      </c>
      <c r="C9303" s="16">
        <f>IF(ISBLANK(B9303)=TRUE," ", IF(B9303='2. Metadata'!B$1,'2. Metadata'!B$5, IF(B9303='2. Metadata'!C$1,'2. Metadata'!#REF!,IF(B9303='2. Metadata'!D$1,'2. Metadata'!#REF!, IF(B9303='2. Metadata'!E$1,'2. Metadata'!#REF!,IF( B9303='2. Metadata'!F$1,'2. Metadata'!#REF!,IF(B9303='2. Metadata'!G$1,'2. Metadata'!#REF!,IF(B9303='2. Metadata'!H$1,'2. Metadata'!#REF!, IF(B9303='2. Metadata'!I$1,'2. Metadata'!#REF!, IF(B9303='2. Metadata'!J$1,'2. Metadata'!#REF!, IF(B9303='2. Metadata'!K$1,'2. Metadata'!C$3, IF(B9303='2. Metadata'!L$1,'2. Metadata'!D$3, IF(B9303='2. Metadata'!M$1,'2. Metadata'!M$5, IF(B9303='2. Metadata'!N$1,'2. Metadata'!N$5))))))))))))))</f>
        <v>49.690002</v>
      </c>
      <c r="D9303" s="13">
        <f>IF(ISBLANK(B9303)=TRUE," ", IF(B9303='2. Metadata'!B$1,'2. Metadata'!B$6, IF(B9303='2. Metadata'!C$1,'2. Metadata'!C$4,IF(B9303='2. Metadata'!D$1,'2. Metadata'!D$4, IF(B9303='2. Metadata'!E$1,'2. Metadata'!E$4,IF( B9303='2. Metadata'!F$1,'2. Metadata'!F$4,IF(B9303='2. Metadata'!G$1,'2. Metadata'!G$4,IF(B9303='2. Metadata'!H$1,'2. Metadata'!H$4, IF(B9303='2. Metadata'!I$1,'2. Metadata'!I$4, IF(B9303='2. Metadata'!J$1,'2. Metadata'!J$4, IF(B9303='2. Metadata'!K$1,'2. Metadata'!K$4, IF(B9303='2. Metadata'!L$1,'2. Metadata'!L$4, IF(B9303='2. Metadata'!M$1,'2. Metadata'!M$6, IF(B9303='2. Metadata'!N$1,'2. Metadata'!N$6))))))))))))))</f>
        <v>-115.97499999999999</v>
      </c>
      <c r="E9303" s="15" t="s">
        <v>178</v>
      </c>
      <c r="F9303" s="132">
        <v>1.2350000000000001</v>
      </c>
      <c r="G9303" s="16" t="str">
        <f>IF(ISBLANK(F9303)=TRUE," ",'2. Metadata'!B$14)</f>
        <v>degrees Celsius</v>
      </c>
      <c r="H9303" s="16" t="s">
        <v>178</v>
      </c>
    </row>
    <row r="9304" spans="1:8" ht="15.75" customHeight="1" x14ac:dyDescent="0.2">
      <c r="A9304" s="130">
        <v>39760.427083333336</v>
      </c>
      <c r="B9304" s="9" t="s">
        <v>239</v>
      </c>
      <c r="C9304" s="16">
        <f>IF(ISBLANK(B9304)=TRUE," ", IF(B9304='2. Metadata'!B$1,'2. Metadata'!B$5, IF(B9304='2. Metadata'!C$1,'2. Metadata'!#REF!,IF(B9304='2. Metadata'!D$1,'2. Metadata'!#REF!, IF(B9304='2. Metadata'!E$1,'2. Metadata'!#REF!,IF( B9304='2. Metadata'!F$1,'2. Metadata'!#REF!,IF(B9304='2. Metadata'!G$1,'2. Metadata'!#REF!,IF(B9304='2. Metadata'!H$1,'2. Metadata'!#REF!, IF(B9304='2. Metadata'!I$1,'2. Metadata'!#REF!, IF(B9304='2. Metadata'!J$1,'2. Metadata'!#REF!, IF(B9304='2. Metadata'!K$1,'2. Metadata'!C$3, IF(B9304='2. Metadata'!L$1,'2. Metadata'!D$3, IF(B9304='2. Metadata'!M$1,'2. Metadata'!M$5, IF(B9304='2. Metadata'!N$1,'2. Metadata'!N$5))))))))))))))</f>
        <v>49.690002</v>
      </c>
      <c r="D9304" s="13">
        <f>IF(ISBLANK(B9304)=TRUE," ", IF(B9304='2. Metadata'!B$1,'2. Metadata'!B$6, IF(B9304='2. Metadata'!C$1,'2. Metadata'!C$4,IF(B9304='2. Metadata'!D$1,'2. Metadata'!D$4, IF(B9304='2. Metadata'!E$1,'2. Metadata'!E$4,IF( B9304='2. Metadata'!F$1,'2. Metadata'!F$4,IF(B9304='2. Metadata'!G$1,'2. Metadata'!G$4,IF(B9304='2. Metadata'!H$1,'2. Metadata'!H$4, IF(B9304='2. Metadata'!I$1,'2. Metadata'!I$4, IF(B9304='2. Metadata'!J$1,'2. Metadata'!J$4, IF(B9304='2. Metadata'!K$1,'2. Metadata'!K$4, IF(B9304='2. Metadata'!L$1,'2. Metadata'!L$4, IF(B9304='2. Metadata'!M$1,'2. Metadata'!M$6, IF(B9304='2. Metadata'!N$1,'2. Metadata'!N$6))))))))))))))</f>
        <v>-115.97499999999999</v>
      </c>
      <c r="E9304" s="15" t="s">
        <v>178</v>
      </c>
      <c r="F9304" s="132">
        <v>1.262</v>
      </c>
      <c r="G9304" s="16" t="str">
        <f>IF(ISBLANK(F9304)=TRUE," ",'2. Metadata'!B$14)</f>
        <v>degrees Celsius</v>
      </c>
      <c r="H9304" s="16" t="s">
        <v>178</v>
      </c>
    </row>
    <row r="9305" spans="1:8" ht="15.75" customHeight="1" x14ac:dyDescent="0.2">
      <c r="A9305" s="130">
        <v>39760.4375</v>
      </c>
      <c r="B9305" s="9" t="s">
        <v>239</v>
      </c>
      <c r="C9305" s="16">
        <f>IF(ISBLANK(B9305)=TRUE," ", IF(B9305='2. Metadata'!B$1,'2. Metadata'!B$5, IF(B9305='2. Metadata'!C$1,'2. Metadata'!#REF!,IF(B9305='2. Metadata'!D$1,'2. Metadata'!#REF!, IF(B9305='2. Metadata'!E$1,'2. Metadata'!#REF!,IF( B9305='2. Metadata'!F$1,'2. Metadata'!#REF!,IF(B9305='2. Metadata'!G$1,'2. Metadata'!#REF!,IF(B9305='2. Metadata'!H$1,'2. Metadata'!#REF!, IF(B9305='2. Metadata'!I$1,'2. Metadata'!#REF!, IF(B9305='2. Metadata'!J$1,'2. Metadata'!#REF!, IF(B9305='2. Metadata'!K$1,'2. Metadata'!C$3, IF(B9305='2. Metadata'!L$1,'2. Metadata'!D$3, IF(B9305='2. Metadata'!M$1,'2. Metadata'!M$5, IF(B9305='2. Metadata'!N$1,'2. Metadata'!N$5))))))))))))))</f>
        <v>49.690002</v>
      </c>
      <c r="D9305" s="13">
        <f>IF(ISBLANK(B9305)=TRUE," ", IF(B9305='2. Metadata'!B$1,'2. Metadata'!B$6, IF(B9305='2. Metadata'!C$1,'2. Metadata'!C$4,IF(B9305='2. Metadata'!D$1,'2. Metadata'!D$4, IF(B9305='2. Metadata'!E$1,'2. Metadata'!E$4,IF( B9305='2. Metadata'!F$1,'2. Metadata'!F$4,IF(B9305='2. Metadata'!G$1,'2. Metadata'!G$4,IF(B9305='2. Metadata'!H$1,'2. Metadata'!H$4, IF(B9305='2. Metadata'!I$1,'2. Metadata'!I$4, IF(B9305='2. Metadata'!J$1,'2. Metadata'!J$4, IF(B9305='2. Metadata'!K$1,'2. Metadata'!K$4, IF(B9305='2. Metadata'!L$1,'2. Metadata'!L$4, IF(B9305='2. Metadata'!M$1,'2. Metadata'!M$6, IF(B9305='2. Metadata'!N$1,'2. Metadata'!N$6))))))))))))))</f>
        <v>-115.97499999999999</v>
      </c>
      <c r="E9305" s="15" t="s">
        <v>178</v>
      </c>
      <c r="F9305" s="132">
        <v>1.262</v>
      </c>
      <c r="G9305" s="16" t="str">
        <f>IF(ISBLANK(F9305)=TRUE," ",'2. Metadata'!B$14)</f>
        <v>degrees Celsius</v>
      </c>
      <c r="H9305" s="16" t="s">
        <v>178</v>
      </c>
    </row>
    <row r="9306" spans="1:8" ht="15.75" customHeight="1" x14ac:dyDescent="0.2">
      <c r="A9306" s="130">
        <v>39760.447916666664</v>
      </c>
      <c r="B9306" s="9" t="s">
        <v>239</v>
      </c>
      <c r="C9306" s="16">
        <f>IF(ISBLANK(B9306)=TRUE," ", IF(B9306='2. Metadata'!B$1,'2. Metadata'!B$5, IF(B9306='2. Metadata'!C$1,'2. Metadata'!#REF!,IF(B9306='2. Metadata'!D$1,'2. Metadata'!#REF!, IF(B9306='2. Metadata'!E$1,'2. Metadata'!#REF!,IF( B9306='2. Metadata'!F$1,'2. Metadata'!#REF!,IF(B9306='2. Metadata'!G$1,'2. Metadata'!#REF!,IF(B9306='2. Metadata'!H$1,'2. Metadata'!#REF!, IF(B9306='2. Metadata'!I$1,'2. Metadata'!#REF!, IF(B9306='2. Metadata'!J$1,'2. Metadata'!#REF!, IF(B9306='2. Metadata'!K$1,'2. Metadata'!C$3, IF(B9306='2. Metadata'!L$1,'2. Metadata'!D$3, IF(B9306='2. Metadata'!M$1,'2. Metadata'!M$5, IF(B9306='2. Metadata'!N$1,'2. Metadata'!N$5))))))))))))))</f>
        <v>49.690002</v>
      </c>
      <c r="D9306" s="13">
        <f>IF(ISBLANK(B9306)=TRUE," ", IF(B9306='2. Metadata'!B$1,'2. Metadata'!B$6, IF(B9306='2. Metadata'!C$1,'2. Metadata'!C$4,IF(B9306='2. Metadata'!D$1,'2. Metadata'!D$4, IF(B9306='2. Metadata'!E$1,'2. Metadata'!E$4,IF( B9306='2. Metadata'!F$1,'2. Metadata'!F$4,IF(B9306='2. Metadata'!G$1,'2. Metadata'!G$4,IF(B9306='2. Metadata'!H$1,'2. Metadata'!H$4, IF(B9306='2. Metadata'!I$1,'2. Metadata'!I$4, IF(B9306='2. Metadata'!J$1,'2. Metadata'!J$4, IF(B9306='2. Metadata'!K$1,'2. Metadata'!K$4, IF(B9306='2. Metadata'!L$1,'2. Metadata'!L$4, IF(B9306='2. Metadata'!M$1,'2. Metadata'!M$6, IF(B9306='2. Metadata'!N$1,'2. Metadata'!N$6))))))))))))))</f>
        <v>-115.97499999999999</v>
      </c>
      <c r="E9306" s="15" t="s">
        <v>178</v>
      </c>
      <c r="F9306" s="132">
        <v>1.2889999999999999</v>
      </c>
      <c r="G9306" s="16" t="str">
        <f>IF(ISBLANK(F9306)=TRUE," ",'2. Metadata'!B$14)</f>
        <v>degrees Celsius</v>
      </c>
      <c r="H9306" s="16" t="s">
        <v>178</v>
      </c>
    </row>
    <row r="9307" spans="1:8" ht="15.75" customHeight="1" x14ac:dyDescent="0.2">
      <c r="A9307" s="130">
        <v>39760.458333333336</v>
      </c>
      <c r="B9307" s="9" t="s">
        <v>239</v>
      </c>
      <c r="C9307" s="16">
        <f>IF(ISBLANK(B9307)=TRUE," ", IF(B9307='2. Metadata'!B$1,'2. Metadata'!B$5, IF(B9307='2. Metadata'!C$1,'2. Metadata'!#REF!,IF(B9307='2. Metadata'!D$1,'2. Metadata'!#REF!, IF(B9307='2. Metadata'!E$1,'2. Metadata'!#REF!,IF( B9307='2. Metadata'!F$1,'2. Metadata'!#REF!,IF(B9307='2. Metadata'!G$1,'2. Metadata'!#REF!,IF(B9307='2. Metadata'!H$1,'2. Metadata'!#REF!, IF(B9307='2. Metadata'!I$1,'2. Metadata'!#REF!, IF(B9307='2. Metadata'!J$1,'2. Metadata'!#REF!, IF(B9307='2. Metadata'!K$1,'2. Metadata'!C$3, IF(B9307='2. Metadata'!L$1,'2. Metadata'!D$3, IF(B9307='2. Metadata'!M$1,'2. Metadata'!M$5, IF(B9307='2. Metadata'!N$1,'2. Metadata'!N$5))))))))))))))</f>
        <v>49.690002</v>
      </c>
      <c r="D9307" s="13">
        <f>IF(ISBLANK(B9307)=TRUE," ", IF(B9307='2. Metadata'!B$1,'2. Metadata'!B$6, IF(B9307='2. Metadata'!C$1,'2. Metadata'!C$4,IF(B9307='2. Metadata'!D$1,'2. Metadata'!D$4, IF(B9307='2. Metadata'!E$1,'2. Metadata'!E$4,IF( B9307='2. Metadata'!F$1,'2. Metadata'!F$4,IF(B9307='2. Metadata'!G$1,'2. Metadata'!G$4,IF(B9307='2. Metadata'!H$1,'2. Metadata'!H$4, IF(B9307='2. Metadata'!I$1,'2. Metadata'!I$4, IF(B9307='2. Metadata'!J$1,'2. Metadata'!J$4, IF(B9307='2. Metadata'!K$1,'2. Metadata'!K$4, IF(B9307='2. Metadata'!L$1,'2. Metadata'!L$4, IF(B9307='2. Metadata'!M$1,'2. Metadata'!M$6, IF(B9307='2. Metadata'!N$1,'2. Metadata'!N$6))))))))))))))</f>
        <v>-115.97499999999999</v>
      </c>
      <c r="E9307" s="15" t="s">
        <v>178</v>
      </c>
      <c r="F9307" s="132">
        <v>1.3169999999999999</v>
      </c>
      <c r="G9307" s="16" t="str">
        <f>IF(ISBLANK(F9307)=TRUE," ",'2. Metadata'!B$14)</f>
        <v>degrees Celsius</v>
      </c>
      <c r="H9307" s="16" t="s">
        <v>178</v>
      </c>
    </row>
    <row r="9308" spans="1:8" ht="15.75" customHeight="1" x14ac:dyDescent="0.2">
      <c r="A9308" s="130">
        <v>39760.46875</v>
      </c>
      <c r="B9308" s="9" t="s">
        <v>239</v>
      </c>
      <c r="C9308" s="16">
        <f>IF(ISBLANK(B9308)=TRUE," ", IF(B9308='2. Metadata'!B$1,'2. Metadata'!B$5, IF(B9308='2. Metadata'!C$1,'2. Metadata'!#REF!,IF(B9308='2. Metadata'!D$1,'2. Metadata'!#REF!, IF(B9308='2. Metadata'!E$1,'2. Metadata'!#REF!,IF( B9308='2. Metadata'!F$1,'2. Metadata'!#REF!,IF(B9308='2. Metadata'!G$1,'2. Metadata'!#REF!,IF(B9308='2. Metadata'!H$1,'2. Metadata'!#REF!, IF(B9308='2. Metadata'!I$1,'2. Metadata'!#REF!, IF(B9308='2. Metadata'!J$1,'2. Metadata'!#REF!, IF(B9308='2. Metadata'!K$1,'2. Metadata'!C$3, IF(B9308='2. Metadata'!L$1,'2. Metadata'!D$3, IF(B9308='2. Metadata'!M$1,'2. Metadata'!M$5, IF(B9308='2. Metadata'!N$1,'2. Metadata'!N$5))))))))))))))</f>
        <v>49.690002</v>
      </c>
      <c r="D9308" s="13">
        <f>IF(ISBLANK(B9308)=TRUE," ", IF(B9308='2. Metadata'!B$1,'2. Metadata'!B$6, IF(B9308='2. Metadata'!C$1,'2. Metadata'!C$4,IF(B9308='2. Metadata'!D$1,'2. Metadata'!D$4, IF(B9308='2. Metadata'!E$1,'2. Metadata'!E$4,IF( B9308='2. Metadata'!F$1,'2. Metadata'!F$4,IF(B9308='2. Metadata'!G$1,'2. Metadata'!G$4,IF(B9308='2. Metadata'!H$1,'2. Metadata'!H$4, IF(B9308='2. Metadata'!I$1,'2. Metadata'!I$4, IF(B9308='2. Metadata'!J$1,'2. Metadata'!J$4, IF(B9308='2. Metadata'!K$1,'2. Metadata'!K$4, IF(B9308='2. Metadata'!L$1,'2. Metadata'!L$4, IF(B9308='2. Metadata'!M$1,'2. Metadata'!M$6, IF(B9308='2. Metadata'!N$1,'2. Metadata'!N$6))))))))))))))</f>
        <v>-115.97499999999999</v>
      </c>
      <c r="E9308" s="15" t="s">
        <v>178</v>
      </c>
      <c r="F9308" s="132">
        <v>1.3440000000000001</v>
      </c>
      <c r="G9308" s="16" t="str">
        <f>IF(ISBLANK(F9308)=TRUE," ",'2. Metadata'!B$14)</f>
        <v>degrees Celsius</v>
      </c>
      <c r="H9308" s="16" t="s">
        <v>178</v>
      </c>
    </row>
    <row r="9309" spans="1:8" ht="15.75" customHeight="1" x14ac:dyDescent="0.2">
      <c r="A9309" s="130">
        <v>39760.479166666664</v>
      </c>
      <c r="B9309" s="9" t="s">
        <v>239</v>
      </c>
      <c r="C9309" s="16">
        <f>IF(ISBLANK(B9309)=TRUE," ", IF(B9309='2. Metadata'!B$1,'2. Metadata'!B$5, IF(B9309='2. Metadata'!C$1,'2. Metadata'!#REF!,IF(B9309='2. Metadata'!D$1,'2. Metadata'!#REF!, IF(B9309='2. Metadata'!E$1,'2. Metadata'!#REF!,IF( B9309='2. Metadata'!F$1,'2. Metadata'!#REF!,IF(B9309='2. Metadata'!G$1,'2. Metadata'!#REF!,IF(B9309='2. Metadata'!H$1,'2. Metadata'!#REF!, IF(B9309='2. Metadata'!I$1,'2. Metadata'!#REF!, IF(B9309='2. Metadata'!J$1,'2. Metadata'!#REF!, IF(B9309='2. Metadata'!K$1,'2. Metadata'!C$3, IF(B9309='2. Metadata'!L$1,'2. Metadata'!D$3, IF(B9309='2. Metadata'!M$1,'2. Metadata'!M$5, IF(B9309='2. Metadata'!N$1,'2. Metadata'!N$5))))))))))))))</f>
        <v>49.690002</v>
      </c>
      <c r="D9309" s="13">
        <f>IF(ISBLANK(B9309)=TRUE," ", IF(B9309='2. Metadata'!B$1,'2. Metadata'!B$6, IF(B9309='2. Metadata'!C$1,'2. Metadata'!C$4,IF(B9309='2. Metadata'!D$1,'2. Metadata'!D$4, IF(B9309='2. Metadata'!E$1,'2. Metadata'!E$4,IF( B9309='2. Metadata'!F$1,'2. Metadata'!F$4,IF(B9309='2. Metadata'!G$1,'2. Metadata'!G$4,IF(B9309='2. Metadata'!H$1,'2. Metadata'!H$4, IF(B9309='2. Metadata'!I$1,'2. Metadata'!I$4, IF(B9309='2. Metadata'!J$1,'2. Metadata'!J$4, IF(B9309='2. Metadata'!K$1,'2. Metadata'!K$4, IF(B9309='2. Metadata'!L$1,'2. Metadata'!L$4, IF(B9309='2. Metadata'!M$1,'2. Metadata'!M$6, IF(B9309='2. Metadata'!N$1,'2. Metadata'!N$6))))))))))))))</f>
        <v>-115.97499999999999</v>
      </c>
      <c r="E9309" s="15" t="s">
        <v>178</v>
      </c>
      <c r="F9309" s="132">
        <v>1.371</v>
      </c>
      <c r="G9309" s="16" t="str">
        <f>IF(ISBLANK(F9309)=TRUE," ",'2. Metadata'!B$14)</f>
        <v>degrees Celsius</v>
      </c>
      <c r="H9309" s="16" t="s">
        <v>178</v>
      </c>
    </row>
    <row r="9310" spans="1:8" ht="15.75" customHeight="1" x14ac:dyDescent="0.2">
      <c r="A9310" s="130">
        <v>39760.489583333336</v>
      </c>
      <c r="B9310" s="9" t="s">
        <v>239</v>
      </c>
      <c r="C9310" s="16">
        <f>IF(ISBLANK(B9310)=TRUE," ", IF(B9310='2. Metadata'!B$1,'2. Metadata'!B$5, IF(B9310='2. Metadata'!C$1,'2. Metadata'!#REF!,IF(B9310='2. Metadata'!D$1,'2. Metadata'!#REF!, IF(B9310='2. Metadata'!E$1,'2. Metadata'!#REF!,IF( B9310='2. Metadata'!F$1,'2. Metadata'!#REF!,IF(B9310='2. Metadata'!G$1,'2. Metadata'!#REF!,IF(B9310='2. Metadata'!H$1,'2. Metadata'!#REF!, IF(B9310='2. Metadata'!I$1,'2. Metadata'!#REF!, IF(B9310='2. Metadata'!J$1,'2. Metadata'!#REF!, IF(B9310='2. Metadata'!K$1,'2. Metadata'!C$3, IF(B9310='2. Metadata'!L$1,'2. Metadata'!D$3, IF(B9310='2. Metadata'!M$1,'2. Metadata'!M$5, IF(B9310='2. Metadata'!N$1,'2. Metadata'!N$5))))))))))))))</f>
        <v>49.690002</v>
      </c>
      <c r="D9310" s="13">
        <f>IF(ISBLANK(B9310)=TRUE," ", IF(B9310='2. Metadata'!B$1,'2. Metadata'!B$6, IF(B9310='2. Metadata'!C$1,'2. Metadata'!C$4,IF(B9310='2. Metadata'!D$1,'2. Metadata'!D$4, IF(B9310='2. Metadata'!E$1,'2. Metadata'!E$4,IF( B9310='2. Metadata'!F$1,'2. Metadata'!F$4,IF(B9310='2. Metadata'!G$1,'2. Metadata'!G$4,IF(B9310='2. Metadata'!H$1,'2. Metadata'!H$4, IF(B9310='2. Metadata'!I$1,'2. Metadata'!I$4, IF(B9310='2. Metadata'!J$1,'2. Metadata'!J$4, IF(B9310='2. Metadata'!K$1,'2. Metadata'!K$4, IF(B9310='2. Metadata'!L$1,'2. Metadata'!L$4, IF(B9310='2. Metadata'!M$1,'2. Metadata'!M$6, IF(B9310='2. Metadata'!N$1,'2. Metadata'!N$6))))))))))))))</f>
        <v>-115.97499999999999</v>
      </c>
      <c r="E9310" s="15" t="s">
        <v>178</v>
      </c>
      <c r="F9310" s="132">
        <v>1.3979999999999999</v>
      </c>
      <c r="G9310" s="16" t="str">
        <f>IF(ISBLANK(F9310)=TRUE," ",'2. Metadata'!B$14)</f>
        <v>degrees Celsius</v>
      </c>
      <c r="H9310" s="16" t="s">
        <v>178</v>
      </c>
    </row>
    <row r="9311" spans="1:8" ht="15.75" customHeight="1" x14ac:dyDescent="0.2">
      <c r="A9311" s="130">
        <v>39760.5</v>
      </c>
      <c r="B9311" s="9" t="s">
        <v>239</v>
      </c>
      <c r="C9311" s="16">
        <f>IF(ISBLANK(B9311)=TRUE," ", IF(B9311='2. Metadata'!B$1,'2. Metadata'!B$5, IF(B9311='2. Metadata'!C$1,'2. Metadata'!#REF!,IF(B9311='2. Metadata'!D$1,'2. Metadata'!#REF!, IF(B9311='2. Metadata'!E$1,'2. Metadata'!#REF!,IF( B9311='2. Metadata'!F$1,'2. Metadata'!#REF!,IF(B9311='2. Metadata'!G$1,'2. Metadata'!#REF!,IF(B9311='2. Metadata'!H$1,'2. Metadata'!#REF!, IF(B9311='2. Metadata'!I$1,'2. Metadata'!#REF!, IF(B9311='2. Metadata'!J$1,'2. Metadata'!#REF!, IF(B9311='2. Metadata'!K$1,'2. Metadata'!C$3, IF(B9311='2. Metadata'!L$1,'2. Metadata'!D$3, IF(B9311='2. Metadata'!M$1,'2. Metadata'!M$5, IF(B9311='2. Metadata'!N$1,'2. Metadata'!N$5))))))))))))))</f>
        <v>49.690002</v>
      </c>
      <c r="D9311" s="13">
        <f>IF(ISBLANK(B9311)=TRUE," ", IF(B9311='2. Metadata'!B$1,'2. Metadata'!B$6, IF(B9311='2. Metadata'!C$1,'2. Metadata'!C$4,IF(B9311='2. Metadata'!D$1,'2. Metadata'!D$4, IF(B9311='2. Metadata'!E$1,'2. Metadata'!E$4,IF( B9311='2. Metadata'!F$1,'2. Metadata'!F$4,IF(B9311='2. Metadata'!G$1,'2. Metadata'!G$4,IF(B9311='2. Metadata'!H$1,'2. Metadata'!H$4, IF(B9311='2. Metadata'!I$1,'2. Metadata'!I$4, IF(B9311='2. Metadata'!J$1,'2. Metadata'!J$4, IF(B9311='2. Metadata'!K$1,'2. Metadata'!K$4, IF(B9311='2. Metadata'!L$1,'2. Metadata'!L$4, IF(B9311='2. Metadata'!M$1,'2. Metadata'!M$6, IF(B9311='2. Metadata'!N$1,'2. Metadata'!N$6))))))))))))))</f>
        <v>-115.97499999999999</v>
      </c>
      <c r="E9311" s="15" t="s">
        <v>178</v>
      </c>
      <c r="F9311" s="132">
        <v>1.425</v>
      </c>
      <c r="G9311" s="16" t="str">
        <f>IF(ISBLANK(F9311)=TRUE," ",'2. Metadata'!B$14)</f>
        <v>degrees Celsius</v>
      </c>
      <c r="H9311" s="16" t="s">
        <v>178</v>
      </c>
    </row>
    <row r="9312" spans="1:8" ht="15.75" customHeight="1" x14ac:dyDescent="0.2">
      <c r="A9312" s="130">
        <v>39760.510416666664</v>
      </c>
      <c r="B9312" s="9" t="s">
        <v>239</v>
      </c>
      <c r="C9312" s="16">
        <f>IF(ISBLANK(B9312)=TRUE," ", IF(B9312='2. Metadata'!B$1,'2. Metadata'!B$5, IF(B9312='2. Metadata'!C$1,'2. Metadata'!#REF!,IF(B9312='2. Metadata'!D$1,'2. Metadata'!#REF!, IF(B9312='2. Metadata'!E$1,'2. Metadata'!#REF!,IF( B9312='2. Metadata'!F$1,'2. Metadata'!#REF!,IF(B9312='2. Metadata'!G$1,'2. Metadata'!#REF!,IF(B9312='2. Metadata'!H$1,'2. Metadata'!#REF!, IF(B9312='2. Metadata'!I$1,'2. Metadata'!#REF!, IF(B9312='2. Metadata'!J$1,'2. Metadata'!#REF!, IF(B9312='2. Metadata'!K$1,'2. Metadata'!C$3, IF(B9312='2. Metadata'!L$1,'2. Metadata'!D$3, IF(B9312='2. Metadata'!M$1,'2. Metadata'!M$5, IF(B9312='2. Metadata'!N$1,'2. Metadata'!N$5))))))))))))))</f>
        <v>49.690002</v>
      </c>
      <c r="D9312" s="13">
        <f>IF(ISBLANK(B9312)=TRUE," ", IF(B9312='2. Metadata'!B$1,'2. Metadata'!B$6, IF(B9312='2. Metadata'!C$1,'2. Metadata'!C$4,IF(B9312='2. Metadata'!D$1,'2. Metadata'!D$4, IF(B9312='2. Metadata'!E$1,'2. Metadata'!E$4,IF( B9312='2. Metadata'!F$1,'2. Metadata'!F$4,IF(B9312='2. Metadata'!G$1,'2. Metadata'!G$4,IF(B9312='2. Metadata'!H$1,'2. Metadata'!H$4, IF(B9312='2. Metadata'!I$1,'2. Metadata'!I$4, IF(B9312='2. Metadata'!J$1,'2. Metadata'!J$4, IF(B9312='2. Metadata'!K$1,'2. Metadata'!K$4, IF(B9312='2. Metadata'!L$1,'2. Metadata'!L$4, IF(B9312='2. Metadata'!M$1,'2. Metadata'!M$6, IF(B9312='2. Metadata'!N$1,'2. Metadata'!N$6))))))))))))))</f>
        <v>-115.97499999999999</v>
      </c>
      <c r="E9312" s="15" t="s">
        <v>178</v>
      </c>
      <c r="F9312" s="132">
        <v>1.5069999999999999</v>
      </c>
      <c r="G9312" s="16" t="str">
        <f>IF(ISBLANK(F9312)=TRUE," ",'2. Metadata'!B$14)</f>
        <v>degrees Celsius</v>
      </c>
      <c r="H9312" s="16" t="s">
        <v>178</v>
      </c>
    </row>
    <row r="9313" spans="1:8" ht="15.75" customHeight="1" x14ac:dyDescent="0.2">
      <c r="A9313" s="130">
        <v>39760.520833333336</v>
      </c>
      <c r="B9313" s="9" t="s">
        <v>239</v>
      </c>
      <c r="C9313" s="16">
        <f>IF(ISBLANK(B9313)=TRUE," ", IF(B9313='2. Metadata'!B$1,'2. Metadata'!B$5, IF(B9313='2. Metadata'!C$1,'2. Metadata'!#REF!,IF(B9313='2. Metadata'!D$1,'2. Metadata'!#REF!, IF(B9313='2. Metadata'!E$1,'2. Metadata'!#REF!,IF( B9313='2. Metadata'!F$1,'2. Metadata'!#REF!,IF(B9313='2. Metadata'!G$1,'2. Metadata'!#REF!,IF(B9313='2. Metadata'!H$1,'2. Metadata'!#REF!, IF(B9313='2. Metadata'!I$1,'2. Metadata'!#REF!, IF(B9313='2. Metadata'!J$1,'2. Metadata'!#REF!, IF(B9313='2. Metadata'!K$1,'2. Metadata'!C$3, IF(B9313='2. Metadata'!L$1,'2. Metadata'!D$3, IF(B9313='2. Metadata'!M$1,'2. Metadata'!M$5, IF(B9313='2. Metadata'!N$1,'2. Metadata'!N$5))))))))))))))</f>
        <v>49.690002</v>
      </c>
      <c r="D9313" s="13">
        <f>IF(ISBLANK(B9313)=TRUE," ", IF(B9313='2. Metadata'!B$1,'2. Metadata'!B$6, IF(B9313='2. Metadata'!C$1,'2. Metadata'!C$4,IF(B9313='2. Metadata'!D$1,'2. Metadata'!D$4, IF(B9313='2. Metadata'!E$1,'2. Metadata'!E$4,IF( B9313='2. Metadata'!F$1,'2. Metadata'!F$4,IF(B9313='2. Metadata'!G$1,'2. Metadata'!G$4,IF(B9313='2. Metadata'!H$1,'2. Metadata'!H$4, IF(B9313='2. Metadata'!I$1,'2. Metadata'!I$4, IF(B9313='2. Metadata'!J$1,'2. Metadata'!J$4, IF(B9313='2. Metadata'!K$1,'2. Metadata'!K$4, IF(B9313='2. Metadata'!L$1,'2. Metadata'!L$4, IF(B9313='2. Metadata'!M$1,'2. Metadata'!M$6, IF(B9313='2. Metadata'!N$1,'2. Metadata'!N$6))))))))))))))</f>
        <v>-115.97499999999999</v>
      </c>
      <c r="E9313" s="15" t="s">
        <v>178</v>
      </c>
      <c r="F9313" s="132">
        <v>1.5609999999999999</v>
      </c>
      <c r="G9313" s="16" t="str">
        <f>IF(ISBLANK(F9313)=TRUE," ",'2. Metadata'!B$14)</f>
        <v>degrees Celsius</v>
      </c>
      <c r="H9313" s="16" t="s">
        <v>178</v>
      </c>
    </row>
    <row r="9314" spans="1:8" ht="15.75" customHeight="1" x14ac:dyDescent="0.2">
      <c r="A9314" s="130">
        <v>39760.53125</v>
      </c>
      <c r="B9314" s="9" t="s">
        <v>239</v>
      </c>
      <c r="C9314" s="16">
        <f>IF(ISBLANK(B9314)=TRUE," ", IF(B9314='2. Metadata'!B$1,'2. Metadata'!B$5, IF(B9314='2. Metadata'!C$1,'2. Metadata'!#REF!,IF(B9314='2. Metadata'!D$1,'2. Metadata'!#REF!, IF(B9314='2. Metadata'!E$1,'2. Metadata'!#REF!,IF( B9314='2. Metadata'!F$1,'2. Metadata'!#REF!,IF(B9314='2. Metadata'!G$1,'2. Metadata'!#REF!,IF(B9314='2. Metadata'!H$1,'2. Metadata'!#REF!, IF(B9314='2. Metadata'!I$1,'2. Metadata'!#REF!, IF(B9314='2. Metadata'!J$1,'2. Metadata'!#REF!, IF(B9314='2. Metadata'!K$1,'2. Metadata'!C$3, IF(B9314='2. Metadata'!L$1,'2. Metadata'!D$3, IF(B9314='2. Metadata'!M$1,'2. Metadata'!M$5, IF(B9314='2. Metadata'!N$1,'2. Metadata'!N$5))))))))))))))</f>
        <v>49.690002</v>
      </c>
      <c r="D9314" s="13">
        <f>IF(ISBLANK(B9314)=TRUE," ", IF(B9314='2. Metadata'!B$1,'2. Metadata'!B$6, IF(B9314='2. Metadata'!C$1,'2. Metadata'!C$4,IF(B9314='2. Metadata'!D$1,'2. Metadata'!D$4, IF(B9314='2. Metadata'!E$1,'2. Metadata'!E$4,IF( B9314='2. Metadata'!F$1,'2. Metadata'!F$4,IF(B9314='2. Metadata'!G$1,'2. Metadata'!G$4,IF(B9314='2. Metadata'!H$1,'2. Metadata'!H$4, IF(B9314='2. Metadata'!I$1,'2. Metadata'!I$4, IF(B9314='2. Metadata'!J$1,'2. Metadata'!J$4, IF(B9314='2. Metadata'!K$1,'2. Metadata'!K$4, IF(B9314='2. Metadata'!L$1,'2. Metadata'!L$4, IF(B9314='2. Metadata'!M$1,'2. Metadata'!M$6, IF(B9314='2. Metadata'!N$1,'2. Metadata'!N$6))))))))))))))</f>
        <v>-115.97499999999999</v>
      </c>
      <c r="E9314" s="15" t="s">
        <v>178</v>
      </c>
      <c r="F9314" s="132">
        <v>1.615</v>
      </c>
      <c r="G9314" s="16" t="str">
        <f>IF(ISBLANK(F9314)=TRUE," ",'2. Metadata'!B$14)</f>
        <v>degrees Celsius</v>
      </c>
      <c r="H9314" s="16" t="s">
        <v>178</v>
      </c>
    </row>
    <row r="9315" spans="1:8" ht="15.75" customHeight="1" x14ac:dyDescent="0.2">
      <c r="A9315" s="130">
        <v>39760.541666666664</v>
      </c>
      <c r="B9315" s="9" t="s">
        <v>239</v>
      </c>
      <c r="C9315" s="16">
        <f>IF(ISBLANK(B9315)=TRUE," ", IF(B9315='2. Metadata'!B$1,'2. Metadata'!B$5, IF(B9315='2. Metadata'!C$1,'2. Metadata'!#REF!,IF(B9315='2. Metadata'!D$1,'2. Metadata'!#REF!, IF(B9315='2. Metadata'!E$1,'2. Metadata'!#REF!,IF( B9315='2. Metadata'!F$1,'2. Metadata'!#REF!,IF(B9315='2. Metadata'!G$1,'2. Metadata'!#REF!,IF(B9315='2. Metadata'!H$1,'2. Metadata'!#REF!, IF(B9315='2. Metadata'!I$1,'2. Metadata'!#REF!, IF(B9315='2. Metadata'!J$1,'2. Metadata'!#REF!, IF(B9315='2. Metadata'!K$1,'2. Metadata'!C$3, IF(B9315='2. Metadata'!L$1,'2. Metadata'!D$3, IF(B9315='2. Metadata'!M$1,'2. Metadata'!M$5, IF(B9315='2. Metadata'!N$1,'2. Metadata'!N$5))))))))))))))</f>
        <v>49.690002</v>
      </c>
      <c r="D9315" s="13">
        <f>IF(ISBLANK(B9315)=TRUE," ", IF(B9315='2. Metadata'!B$1,'2. Metadata'!B$6, IF(B9315='2. Metadata'!C$1,'2. Metadata'!C$4,IF(B9315='2. Metadata'!D$1,'2. Metadata'!D$4, IF(B9315='2. Metadata'!E$1,'2. Metadata'!E$4,IF( B9315='2. Metadata'!F$1,'2. Metadata'!F$4,IF(B9315='2. Metadata'!G$1,'2. Metadata'!G$4,IF(B9315='2. Metadata'!H$1,'2. Metadata'!H$4, IF(B9315='2. Metadata'!I$1,'2. Metadata'!I$4, IF(B9315='2. Metadata'!J$1,'2. Metadata'!J$4, IF(B9315='2. Metadata'!K$1,'2. Metadata'!K$4, IF(B9315='2. Metadata'!L$1,'2. Metadata'!L$4, IF(B9315='2. Metadata'!M$1,'2. Metadata'!M$6, IF(B9315='2. Metadata'!N$1,'2. Metadata'!N$6))))))))))))))</f>
        <v>-115.97499999999999</v>
      </c>
      <c r="E9315" s="15" t="s">
        <v>178</v>
      </c>
      <c r="F9315" s="132">
        <v>1.67</v>
      </c>
      <c r="G9315" s="16" t="str">
        <f>IF(ISBLANK(F9315)=TRUE," ",'2. Metadata'!B$14)</f>
        <v>degrees Celsius</v>
      </c>
      <c r="H9315" s="16" t="s">
        <v>178</v>
      </c>
    </row>
    <row r="9316" spans="1:8" ht="15.75" customHeight="1" x14ac:dyDescent="0.2">
      <c r="A9316" s="130">
        <v>39760.552083333336</v>
      </c>
      <c r="B9316" s="9" t="s">
        <v>239</v>
      </c>
      <c r="C9316" s="16">
        <f>IF(ISBLANK(B9316)=TRUE," ", IF(B9316='2. Metadata'!B$1,'2. Metadata'!B$5, IF(B9316='2. Metadata'!C$1,'2. Metadata'!#REF!,IF(B9316='2. Metadata'!D$1,'2. Metadata'!#REF!, IF(B9316='2. Metadata'!E$1,'2. Metadata'!#REF!,IF( B9316='2. Metadata'!F$1,'2. Metadata'!#REF!,IF(B9316='2. Metadata'!G$1,'2. Metadata'!#REF!,IF(B9316='2. Metadata'!H$1,'2. Metadata'!#REF!, IF(B9316='2. Metadata'!I$1,'2. Metadata'!#REF!, IF(B9316='2. Metadata'!J$1,'2. Metadata'!#REF!, IF(B9316='2. Metadata'!K$1,'2. Metadata'!C$3, IF(B9316='2. Metadata'!L$1,'2. Metadata'!D$3, IF(B9316='2. Metadata'!M$1,'2. Metadata'!M$5, IF(B9316='2. Metadata'!N$1,'2. Metadata'!N$5))))))))))))))</f>
        <v>49.690002</v>
      </c>
      <c r="D9316" s="13">
        <f>IF(ISBLANK(B9316)=TRUE," ", IF(B9316='2. Metadata'!B$1,'2. Metadata'!B$6, IF(B9316='2. Metadata'!C$1,'2. Metadata'!C$4,IF(B9316='2. Metadata'!D$1,'2. Metadata'!D$4, IF(B9316='2. Metadata'!E$1,'2. Metadata'!E$4,IF( B9316='2. Metadata'!F$1,'2. Metadata'!F$4,IF(B9316='2. Metadata'!G$1,'2. Metadata'!G$4,IF(B9316='2. Metadata'!H$1,'2. Metadata'!H$4, IF(B9316='2. Metadata'!I$1,'2. Metadata'!I$4, IF(B9316='2. Metadata'!J$1,'2. Metadata'!J$4, IF(B9316='2. Metadata'!K$1,'2. Metadata'!K$4, IF(B9316='2. Metadata'!L$1,'2. Metadata'!L$4, IF(B9316='2. Metadata'!M$1,'2. Metadata'!M$6, IF(B9316='2. Metadata'!N$1,'2. Metadata'!N$6))))))))))))))</f>
        <v>-115.97499999999999</v>
      </c>
      <c r="E9316" s="15" t="s">
        <v>178</v>
      </c>
      <c r="F9316" s="132">
        <v>1.724</v>
      </c>
      <c r="G9316" s="16" t="str">
        <f>IF(ISBLANK(F9316)=TRUE," ",'2. Metadata'!B$14)</f>
        <v>degrees Celsius</v>
      </c>
      <c r="H9316" s="16" t="s">
        <v>178</v>
      </c>
    </row>
    <row r="9317" spans="1:8" ht="15.75" customHeight="1" x14ac:dyDescent="0.2">
      <c r="A9317" s="130">
        <v>39760.5625</v>
      </c>
      <c r="B9317" s="9" t="s">
        <v>239</v>
      </c>
      <c r="C9317" s="16">
        <f>IF(ISBLANK(B9317)=TRUE," ", IF(B9317='2. Metadata'!B$1,'2. Metadata'!B$5, IF(B9317='2. Metadata'!C$1,'2. Metadata'!#REF!,IF(B9317='2. Metadata'!D$1,'2. Metadata'!#REF!, IF(B9317='2. Metadata'!E$1,'2. Metadata'!#REF!,IF( B9317='2. Metadata'!F$1,'2. Metadata'!#REF!,IF(B9317='2. Metadata'!G$1,'2. Metadata'!#REF!,IF(B9317='2. Metadata'!H$1,'2. Metadata'!#REF!, IF(B9317='2. Metadata'!I$1,'2. Metadata'!#REF!, IF(B9317='2. Metadata'!J$1,'2. Metadata'!#REF!, IF(B9317='2. Metadata'!K$1,'2. Metadata'!C$3, IF(B9317='2. Metadata'!L$1,'2. Metadata'!D$3, IF(B9317='2. Metadata'!M$1,'2. Metadata'!M$5, IF(B9317='2. Metadata'!N$1,'2. Metadata'!N$5))))))))))))))</f>
        <v>49.690002</v>
      </c>
      <c r="D9317" s="13">
        <f>IF(ISBLANK(B9317)=TRUE," ", IF(B9317='2. Metadata'!B$1,'2. Metadata'!B$6, IF(B9317='2. Metadata'!C$1,'2. Metadata'!C$4,IF(B9317='2. Metadata'!D$1,'2. Metadata'!D$4, IF(B9317='2. Metadata'!E$1,'2. Metadata'!E$4,IF( B9317='2. Metadata'!F$1,'2. Metadata'!F$4,IF(B9317='2. Metadata'!G$1,'2. Metadata'!G$4,IF(B9317='2. Metadata'!H$1,'2. Metadata'!H$4, IF(B9317='2. Metadata'!I$1,'2. Metadata'!I$4, IF(B9317='2. Metadata'!J$1,'2. Metadata'!J$4, IF(B9317='2. Metadata'!K$1,'2. Metadata'!K$4, IF(B9317='2. Metadata'!L$1,'2. Metadata'!L$4, IF(B9317='2. Metadata'!M$1,'2. Metadata'!M$6, IF(B9317='2. Metadata'!N$1,'2. Metadata'!N$6))))))))))))))</f>
        <v>-115.97499999999999</v>
      </c>
      <c r="E9317" s="15" t="s">
        <v>178</v>
      </c>
      <c r="F9317" s="132">
        <v>1.778</v>
      </c>
      <c r="G9317" s="16" t="str">
        <f>IF(ISBLANK(F9317)=TRUE," ",'2. Metadata'!B$14)</f>
        <v>degrees Celsius</v>
      </c>
      <c r="H9317" s="16" t="s">
        <v>178</v>
      </c>
    </row>
    <row r="9318" spans="1:8" ht="15.75" customHeight="1" x14ac:dyDescent="0.2">
      <c r="A9318" s="130">
        <v>39760.572916666664</v>
      </c>
      <c r="B9318" s="9" t="s">
        <v>239</v>
      </c>
      <c r="C9318" s="16">
        <f>IF(ISBLANK(B9318)=TRUE," ", IF(B9318='2. Metadata'!B$1,'2. Metadata'!B$5, IF(B9318='2. Metadata'!C$1,'2. Metadata'!#REF!,IF(B9318='2. Metadata'!D$1,'2. Metadata'!#REF!, IF(B9318='2. Metadata'!E$1,'2. Metadata'!#REF!,IF( B9318='2. Metadata'!F$1,'2. Metadata'!#REF!,IF(B9318='2. Metadata'!G$1,'2. Metadata'!#REF!,IF(B9318='2. Metadata'!H$1,'2. Metadata'!#REF!, IF(B9318='2. Metadata'!I$1,'2. Metadata'!#REF!, IF(B9318='2. Metadata'!J$1,'2. Metadata'!#REF!, IF(B9318='2. Metadata'!K$1,'2. Metadata'!C$3, IF(B9318='2. Metadata'!L$1,'2. Metadata'!D$3, IF(B9318='2. Metadata'!M$1,'2. Metadata'!M$5, IF(B9318='2. Metadata'!N$1,'2. Metadata'!N$5))))))))))))))</f>
        <v>49.690002</v>
      </c>
      <c r="D9318" s="13">
        <f>IF(ISBLANK(B9318)=TRUE," ", IF(B9318='2. Metadata'!B$1,'2. Metadata'!B$6, IF(B9318='2. Metadata'!C$1,'2. Metadata'!C$4,IF(B9318='2. Metadata'!D$1,'2. Metadata'!D$4, IF(B9318='2. Metadata'!E$1,'2. Metadata'!E$4,IF( B9318='2. Metadata'!F$1,'2. Metadata'!F$4,IF(B9318='2. Metadata'!G$1,'2. Metadata'!G$4,IF(B9318='2. Metadata'!H$1,'2. Metadata'!H$4, IF(B9318='2. Metadata'!I$1,'2. Metadata'!I$4, IF(B9318='2. Metadata'!J$1,'2. Metadata'!J$4, IF(B9318='2. Metadata'!K$1,'2. Metadata'!K$4, IF(B9318='2. Metadata'!L$1,'2. Metadata'!L$4, IF(B9318='2. Metadata'!M$1,'2. Metadata'!M$6, IF(B9318='2. Metadata'!N$1,'2. Metadata'!N$6))))))))))))))</f>
        <v>-115.97499999999999</v>
      </c>
      <c r="E9318" s="15" t="s">
        <v>178</v>
      </c>
      <c r="F9318" s="132">
        <v>1.859</v>
      </c>
      <c r="G9318" s="16" t="str">
        <f>IF(ISBLANK(F9318)=TRUE," ",'2. Metadata'!B$14)</f>
        <v>degrees Celsius</v>
      </c>
      <c r="H9318" s="16" t="s">
        <v>178</v>
      </c>
    </row>
    <row r="9319" spans="1:8" ht="15.75" customHeight="1" x14ac:dyDescent="0.2">
      <c r="A9319" s="130">
        <v>39760.583333333336</v>
      </c>
      <c r="B9319" s="9" t="s">
        <v>239</v>
      </c>
      <c r="C9319" s="16">
        <f>IF(ISBLANK(B9319)=TRUE," ", IF(B9319='2. Metadata'!B$1,'2. Metadata'!B$5, IF(B9319='2. Metadata'!C$1,'2. Metadata'!#REF!,IF(B9319='2. Metadata'!D$1,'2. Metadata'!#REF!, IF(B9319='2. Metadata'!E$1,'2. Metadata'!#REF!,IF( B9319='2. Metadata'!F$1,'2. Metadata'!#REF!,IF(B9319='2. Metadata'!G$1,'2. Metadata'!#REF!,IF(B9319='2. Metadata'!H$1,'2. Metadata'!#REF!, IF(B9319='2. Metadata'!I$1,'2. Metadata'!#REF!, IF(B9319='2. Metadata'!J$1,'2. Metadata'!#REF!, IF(B9319='2. Metadata'!K$1,'2. Metadata'!C$3, IF(B9319='2. Metadata'!L$1,'2. Metadata'!D$3, IF(B9319='2. Metadata'!M$1,'2. Metadata'!M$5, IF(B9319='2. Metadata'!N$1,'2. Metadata'!N$5))))))))))))))</f>
        <v>49.690002</v>
      </c>
      <c r="D9319" s="13">
        <f>IF(ISBLANK(B9319)=TRUE," ", IF(B9319='2. Metadata'!B$1,'2. Metadata'!B$6, IF(B9319='2. Metadata'!C$1,'2. Metadata'!C$4,IF(B9319='2. Metadata'!D$1,'2. Metadata'!D$4, IF(B9319='2. Metadata'!E$1,'2. Metadata'!E$4,IF( B9319='2. Metadata'!F$1,'2. Metadata'!F$4,IF(B9319='2. Metadata'!G$1,'2. Metadata'!G$4,IF(B9319='2. Metadata'!H$1,'2. Metadata'!H$4, IF(B9319='2. Metadata'!I$1,'2. Metadata'!I$4, IF(B9319='2. Metadata'!J$1,'2. Metadata'!J$4, IF(B9319='2. Metadata'!K$1,'2. Metadata'!K$4, IF(B9319='2. Metadata'!L$1,'2. Metadata'!L$4, IF(B9319='2. Metadata'!M$1,'2. Metadata'!M$6, IF(B9319='2. Metadata'!N$1,'2. Metadata'!N$6))))))))))))))</f>
        <v>-115.97499999999999</v>
      </c>
      <c r="E9319" s="15" t="s">
        <v>178</v>
      </c>
      <c r="F9319" s="132">
        <v>1.913</v>
      </c>
      <c r="G9319" s="16" t="str">
        <f>IF(ISBLANK(F9319)=TRUE," ",'2. Metadata'!B$14)</f>
        <v>degrees Celsius</v>
      </c>
      <c r="H9319" s="16" t="s">
        <v>178</v>
      </c>
    </row>
    <row r="9320" spans="1:8" ht="15.75" customHeight="1" x14ac:dyDescent="0.2">
      <c r="A9320" s="130">
        <v>39760.59375</v>
      </c>
      <c r="B9320" s="9" t="s">
        <v>239</v>
      </c>
      <c r="C9320" s="16">
        <f>IF(ISBLANK(B9320)=TRUE," ", IF(B9320='2. Metadata'!B$1,'2. Metadata'!B$5, IF(B9320='2. Metadata'!C$1,'2. Metadata'!#REF!,IF(B9320='2. Metadata'!D$1,'2. Metadata'!#REF!, IF(B9320='2. Metadata'!E$1,'2. Metadata'!#REF!,IF( B9320='2. Metadata'!F$1,'2. Metadata'!#REF!,IF(B9320='2. Metadata'!G$1,'2. Metadata'!#REF!,IF(B9320='2. Metadata'!H$1,'2. Metadata'!#REF!, IF(B9320='2. Metadata'!I$1,'2. Metadata'!#REF!, IF(B9320='2. Metadata'!J$1,'2. Metadata'!#REF!, IF(B9320='2. Metadata'!K$1,'2. Metadata'!C$3, IF(B9320='2. Metadata'!L$1,'2. Metadata'!D$3, IF(B9320='2. Metadata'!M$1,'2. Metadata'!M$5, IF(B9320='2. Metadata'!N$1,'2. Metadata'!N$5))))))))))))))</f>
        <v>49.690002</v>
      </c>
      <c r="D9320" s="13">
        <f>IF(ISBLANK(B9320)=TRUE," ", IF(B9320='2. Metadata'!B$1,'2. Metadata'!B$6, IF(B9320='2. Metadata'!C$1,'2. Metadata'!C$4,IF(B9320='2. Metadata'!D$1,'2. Metadata'!D$4, IF(B9320='2. Metadata'!E$1,'2. Metadata'!E$4,IF( B9320='2. Metadata'!F$1,'2. Metadata'!F$4,IF(B9320='2. Metadata'!G$1,'2. Metadata'!G$4,IF(B9320='2. Metadata'!H$1,'2. Metadata'!H$4, IF(B9320='2. Metadata'!I$1,'2. Metadata'!I$4, IF(B9320='2. Metadata'!J$1,'2. Metadata'!J$4, IF(B9320='2. Metadata'!K$1,'2. Metadata'!K$4, IF(B9320='2. Metadata'!L$1,'2. Metadata'!L$4, IF(B9320='2. Metadata'!M$1,'2. Metadata'!M$6, IF(B9320='2. Metadata'!N$1,'2. Metadata'!N$6))))))))))))))</f>
        <v>-115.97499999999999</v>
      </c>
      <c r="E9320" s="15" t="s">
        <v>178</v>
      </c>
      <c r="F9320" s="132">
        <v>1.94</v>
      </c>
      <c r="G9320" s="16" t="str">
        <f>IF(ISBLANK(F9320)=TRUE," ",'2. Metadata'!B$14)</f>
        <v>degrees Celsius</v>
      </c>
      <c r="H9320" s="16" t="s">
        <v>178</v>
      </c>
    </row>
    <row r="9321" spans="1:8" ht="15.75" customHeight="1" x14ac:dyDescent="0.2">
      <c r="A9321" s="130">
        <v>39760.604166666664</v>
      </c>
      <c r="B9321" s="9" t="s">
        <v>239</v>
      </c>
      <c r="C9321" s="16">
        <f>IF(ISBLANK(B9321)=TRUE," ", IF(B9321='2. Metadata'!B$1,'2. Metadata'!B$5, IF(B9321='2. Metadata'!C$1,'2. Metadata'!#REF!,IF(B9321='2. Metadata'!D$1,'2. Metadata'!#REF!, IF(B9321='2. Metadata'!E$1,'2. Metadata'!#REF!,IF( B9321='2. Metadata'!F$1,'2. Metadata'!#REF!,IF(B9321='2. Metadata'!G$1,'2. Metadata'!#REF!,IF(B9321='2. Metadata'!H$1,'2. Metadata'!#REF!, IF(B9321='2. Metadata'!I$1,'2. Metadata'!#REF!, IF(B9321='2. Metadata'!J$1,'2. Metadata'!#REF!, IF(B9321='2. Metadata'!K$1,'2. Metadata'!C$3, IF(B9321='2. Metadata'!L$1,'2. Metadata'!D$3, IF(B9321='2. Metadata'!M$1,'2. Metadata'!M$5, IF(B9321='2. Metadata'!N$1,'2. Metadata'!N$5))))))))))))))</f>
        <v>49.690002</v>
      </c>
      <c r="D9321" s="13">
        <f>IF(ISBLANK(B9321)=TRUE," ", IF(B9321='2. Metadata'!B$1,'2. Metadata'!B$6, IF(B9321='2. Metadata'!C$1,'2. Metadata'!C$4,IF(B9321='2. Metadata'!D$1,'2. Metadata'!D$4, IF(B9321='2. Metadata'!E$1,'2. Metadata'!E$4,IF( B9321='2. Metadata'!F$1,'2. Metadata'!F$4,IF(B9321='2. Metadata'!G$1,'2. Metadata'!G$4,IF(B9321='2. Metadata'!H$1,'2. Metadata'!H$4, IF(B9321='2. Metadata'!I$1,'2. Metadata'!I$4, IF(B9321='2. Metadata'!J$1,'2. Metadata'!J$4, IF(B9321='2. Metadata'!K$1,'2. Metadata'!K$4, IF(B9321='2. Metadata'!L$1,'2. Metadata'!L$4, IF(B9321='2. Metadata'!M$1,'2. Metadata'!M$6, IF(B9321='2. Metadata'!N$1,'2. Metadata'!N$6))))))))))))))</f>
        <v>-115.97499999999999</v>
      </c>
      <c r="E9321" s="15" t="s">
        <v>178</v>
      </c>
      <c r="F9321" s="132">
        <v>1.994</v>
      </c>
      <c r="G9321" s="16" t="str">
        <f>IF(ISBLANK(F9321)=TRUE," ",'2. Metadata'!B$14)</f>
        <v>degrees Celsius</v>
      </c>
      <c r="H9321" s="16" t="s">
        <v>178</v>
      </c>
    </row>
    <row r="9322" spans="1:8" ht="15.75" customHeight="1" x14ac:dyDescent="0.2">
      <c r="A9322" s="130">
        <v>39760.614583333336</v>
      </c>
      <c r="B9322" s="9" t="s">
        <v>239</v>
      </c>
      <c r="C9322" s="16">
        <f>IF(ISBLANK(B9322)=TRUE," ", IF(B9322='2. Metadata'!B$1,'2. Metadata'!B$5, IF(B9322='2. Metadata'!C$1,'2. Metadata'!#REF!,IF(B9322='2. Metadata'!D$1,'2. Metadata'!#REF!, IF(B9322='2. Metadata'!E$1,'2. Metadata'!#REF!,IF( B9322='2. Metadata'!F$1,'2. Metadata'!#REF!,IF(B9322='2. Metadata'!G$1,'2. Metadata'!#REF!,IF(B9322='2. Metadata'!H$1,'2. Metadata'!#REF!, IF(B9322='2. Metadata'!I$1,'2. Metadata'!#REF!, IF(B9322='2. Metadata'!J$1,'2. Metadata'!#REF!, IF(B9322='2. Metadata'!K$1,'2. Metadata'!C$3, IF(B9322='2. Metadata'!L$1,'2. Metadata'!D$3, IF(B9322='2. Metadata'!M$1,'2. Metadata'!M$5, IF(B9322='2. Metadata'!N$1,'2. Metadata'!N$5))))))))))))))</f>
        <v>49.690002</v>
      </c>
      <c r="D9322" s="13">
        <f>IF(ISBLANK(B9322)=TRUE," ", IF(B9322='2. Metadata'!B$1,'2. Metadata'!B$6, IF(B9322='2. Metadata'!C$1,'2. Metadata'!C$4,IF(B9322='2. Metadata'!D$1,'2. Metadata'!D$4, IF(B9322='2. Metadata'!E$1,'2. Metadata'!E$4,IF( B9322='2. Metadata'!F$1,'2. Metadata'!F$4,IF(B9322='2. Metadata'!G$1,'2. Metadata'!G$4,IF(B9322='2. Metadata'!H$1,'2. Metadata'!H$4, IF(B9322='2. Metadata'!I$1,'2. Metadata'!I$4, IF(B9322='2. Metadata'!J$1,'2. Metadata'!J$4, IF(B9322='2. Metadata'!K$1,'2. Metadata'!K$4, IF(B9322='2. Metadata'!L$1,'2. Metadata'!L$4, IF(B9322='2. Metadata'!M$1,'2. Metadata'!M$6, IF(B9322='2. Metadata'!N$1,'2. Metadata'!N$6))))))))))))))</f>
        <v>-115.97499999999999</v>
      </c>
      <c r="E9322" s="15" t="s">
        <v>178</v>
      </c>
      <c r="F9322" s="132">
        <v>2.0209999999999999</v>
      </c>
      <c r="G9322" s="16" t="str">
        <f>IF(ISBLANK(F9322)=TRUE," ",'2. Metadata'!B$14)</f>
        <v>degrees Celsius</v>
      </c>
      <c r="H9322" s="16" t="s">
        <v>178</v>
      </c>
    </row>
    <row r="9323" spans="1:8" ht="15.75" customHeight="1" x14ac:dyDescent="0.2">
      <c r="A9323" s="130">
        <v>39760.625</v>
      </c>
      <c r="B9323" s="9" t="s">
        <v>239</v>
      </c>
      <c r="C9323" s="16">
        <f>IF(ISBLANK(B9323)=TRUE," ", IF(B9323='2. Metadata'!B$1,'2. Metadata'!B$5, IF(B9323='2. Metadata'!C$1,'2. Metadata'!#REF!,IF(B9323='2. Metadata'!D$1,'2. Metadata'!#REF!, IF(B9323='2. Metadata'!E$1,'2. Metadata'!#REF!,IF( B9323='2. Metadata'!F$1,'2. Metadata'!#REF!,IF(B9323='2. Metadata'!G$1,'2. Metadata'!#REF!,IF(B9323='2. Metadata'!H$1,'2. Metadata'!#REF!, IF(B9323='2. Metadata'!I$1,'2. Metadata'!#REF!, IF(B9323='2. Metadata'!J$1,'2. Metadata'!#REF!, IF(B9323='2. Metadata'!K$1,'2. Metadata'!C$3, IF(B9323='2. Metadata'!L$1,'2. Metadata'!D$3, IF(B9323='2. Metadata'!M$1,'2. Metadata'!M$5, IF(B9323='2. Metadata'!N$1,'2. Metadata'!N$5))))))))))))))</f>
        <v>49.690002</v>
      </c>
      <c r="D9323" s="13">
        <f>IF(ISBLANK(B9323)=TRUE," ", IF(B9323='2. Metadata'!B$1,'2. Metadata'!B$6, IF(B9323='2. Metadata'!C$1,'2. Metadata'!C$4,IF(B9323='2. Metadata'!D$1,'2. Metadata'!D$4, IF(B9323='2. Metadata'!E$1,'2. Metadata'!E$4,IF( B9323='2. Metadata'!F$1,'2. Metadata'!F$4,IF(B9323='2. Metadata'!G$1,'2. Metadata'!G$4,IF(B9323='2. Metadata'!H$1,'2. Metadata'!H$4, IF(B9323='2. Metadata'!I$1,'2. Metadata'!I$4, IF(B9323='2. Metadata'!J$1,'2. Metadata'!J$4, IF(B9323='2. Metadata'!K$1,'2. Metadata'!K$4, IF(B9323='2. Metadata'!L$1,'2. Metadata'!L$4, IF(B9323='2. Metadata'!M$1,'2. Metadata'!M$6, IF(B9323='2. Metadata'!N$1,'2. Metadata'!N$6))))))))))))))</f>
        <v>-115.97499999999999</v>
      </c>
      <c r="E9323" s="15" t="s">
        <v>178</v>
      </c>
      <c r="F9323" s="132">
        <v>2.0739999999999998</v>
      </c>
      <c r="G9323" s="16" t="str">
        <f>IF(ISBLANK(F9323)=TRUE," ",'2. Metadata'!B$14)</f>
        <v>degrees Celsius</v>
      </c>
      <c r="H9323" s="16" t="s">
        <v>178</v>
      </c>
    </row>
    <row r="9324" spans="1:8" ht="15.75" customHeight="1" x14ac:dyDescent="0.2">
      <c r="A9324" s="130">
        <v>39760.635416666664</v>
      </c>
      <c r="B9324" s="9" t="s">
        <v>239</v>
      </c>
      <c r="C9324" s="16">
        <f>IF(ISBLANK(B9324)=TRUE," ", IF(B9324='2. Metadata'!B$1,'2. Metadata'!B$5, IF(B9324='2. Metadata'!C$1,'2. Metadata'!#REF!,IF(B9324='2. Metadata'!D$1,'2. Metadata'!#REF!, IF(B9324='2. Metadata'!E$1,'2. Metadata'!#REF!,IF( B9324='2. Metadata'!F$1,'2. Metadata'!#REF!,IF(B9324='2. Metadata'!G$1,'2. Metadata'!#REF!,IF(B9324='2. Metadata'!H$1,'2. Metadata'!#REF!, IF(B9324='2. Metadata'!I$1,'2. Metadata'!#REF!, IF(B9324='2. Metadata'!J$1,'2. Metadata'!#REF!, IF(B9324='2. Metadata'!K$1,'2. Metadata'!C$3, IF(B9324='2. Metadata'!L$1,'2. Metadata'!D$3, IF(B9324='2. Metadata'!M$1,'2. Metadata'!M$5, IF(B9324='2. Metadata'!N$1,'2. Metadata'!N$5))))))))))))))</f>
        <v>49.690002</v>
      </c>
      <c r="D9324" s="13">
        <f>IF(ISBLANK(B9324)=TRUE," ", IF(B9324='2. Metadata'!B$1,'2. Metadata'!B$6, IF(B9324='2. Metadata'!C$1,'2. Metadata'!C$4,IF(B9324='2. Metadata'!D$1,'2. Metadata'!D$4, IF(B9324='2. Metadata'!E$1,'2. Metadata'!E$4,IF( B9324='2. Metadata'!F$1,'2. Metadata'!F$4,IF(B9324='2. Metadata'!G$1,'2. Metadata'!G$4,IF(B9324='2. Metadata'!H$1,'2. Metadata'!H$4, IF(B9324='2. Metadata'!I$1,'2. Metadata'!I$4, IF(B9324='2. Metadata'!J$1,'2. Metadata'!J$4, IF(B9324='2. Metadata'!K$1,'2. Metadata'!K$4, IF(B9324='2. Metadata'!L$1,'2. Metadata'!L$4, IF(B9324='2. Metadata'!M$1,'2. Metadata'!M$6, IF(B9324='2. Metadata'!N$1,'2. Metadata'!N$6))))))))))))))</f>
        <v>-115.97499999999999</v>
      </c>
      <c r="E9324" s="15" t="s">
        <v>178</v>
      </c>
      <c r="F9324" s="132">
        <v>2.101</v>
      </c>
      <c r="G9324" s="16" t="str">
        <f>IF(ISBLANK(F9324)=TRUE," ",'2. Metadata'!B$14)</f>
        <v>degrees Celsius</v>
      </c>
      <c r="H9324" s="16" t="s">
        <v>178</v>
      </c>
    </row>
    <row r="9325" spans="1:8" ht="15.75" customHeight="1" x14ac:dyDescent="0.2">
      <c r="A9325" s="130">
        <v>39760.645833333336</v>
      </c>
      <c r="B9325" s="9" t="s">
        <v>239</v>
      </c>
      <c r="C9325" s="16">
        <f>IF(ISBLANK(B9325)=TRUE," ", IF(B9325='2. Metadata'!B$1,'2. Metadata'!B$5, IF(B9325='2. Metadata'!C$1,'2. Metadata'!#REF!,IF(B9325='2. Metadata'!D$1,'2. Metadata'!#REF!, IF(B9325='2. Metadata'!E$1,'2. Metadata'!#REF!,IF( B9325='2. Metadata'!F$1,'2. Metadata'!#REF!,IF(B9325='2. Metadata'!G$1,'2. Metadata'!#REF!,IF(B9325='2. Metadata'!H$1,'2. Metadata'!#REF!, IF(B9325='2. Metadata'!I$1,'2. Metadata'!#REF!, IF(B9325='2. Metadata'!J$1,'2. Metadata'!#REF!, IF(B9325='2. Metadata'!K$1,'2. Metadata'!C$3, IF(B9325='2. Metadata'!L$1,'2. Metadata'!D$3, IF(B9325='2. Metadata'!M$1,'2. Metadata'!M$5, IF(B9325='2. Metadata'!N$1,'2. Metadata'!N$5))))))))))))))</f>
        <v>49.690002</v>
      </c>
      <c r="D9325" s="13">
        <f>IF(ISBLANK(B9325)=TRUE," ", IF(B9325='2. Metadata'!B$1,'2. Metadata'!B$6, IF(B9325='2. Metadata'!C$1,'2. Metadata'!C$4,IF(B9325='2. Metadata'!D$1,'2. Metadata'!D$4, IF(B9325='2. Metadata'!E$1,'2. Metadata'!E$4,IF( B9325='2. Metadata'!F$1,'2. Metadata'!F$4,IF(B9325='2. Metadata'!G$1,'2. Metadata'!G$4,IF(B9325='2. Metadata'!H$1,'2. Metadata'!H$4, IF(B9325='2. Metadata'!I$1,'2. Metadata'!I$4, IF(B9325='2. Metadata'!J$1,'2. Metadata'!J$4, IF(B9325='2. Metadata'!K$1,'2. Metadata'!K$4, IF(B9325='2. Metadata'!L$1,'2. Metadata'!L$4, IF(B9325='2. Metadata'!M$1,'2. Metadata'!M$6, IF(B9325='2. Metadata'!N$1,'2. Metadata'!N$6))))))))))))))</f>
        <v>-115.97499999999999</v>
      </c>
      <c r="E9325" s="15" t="s">
        <v>178</v>
      </c>
      <c r="F9325" s="132">
        <v>2.1280000000000001</v>
      </c>
      <c r="G9325" s="16" t="str">
        <f>IF(ISBLANK(F9325)=TRUE," ",'2. Metadata'!B$14)</f>
        <v>degrees Celsius</v>
      </c>
      <c r="H9325" s="16" t="s">
        <v>178</v>
      </c>
    </row>
    <row r="9326" spans="1:8" ht="15.75" customHeight="1" x14ac:dyDescent="0.2">
      <c r="A9326" s="130">
        <v>39760.65625</v>
      </c>
      <c r="B9326" s="9" t="s">
        <v>239</v>
      </c>
      <c r="C9326" s="16">
        <f>IF(ISBLANK(B9326)=TRUE," ", IF(B9326='2. Metadata'!B$1,'2. Metadata'!B$5, IF(B9326='2. Metadata'!C$1,'2. Metadata'!#REF!,IF(B9326='2. Metadata'!D$1,'2. Metadata'!#REF!, IF(B9326='2. Metadata'!E$1,'2. Metadata'!#REF!,IF( B9326='2. Metadata'!F$1,'2. Metadata'!#REF!,IF(B9326='2. Metadata'!G$1,'2. Metadata'!#REF!,IF(B9326='2. Metadata'!H$1,'2. Metadata'!#REF!, IF(B9326='2. Metadata'!I$1,'2. Metadata'!#REF!, IF(B9326='2. Metadata'!J$1,'2. Metadata'!#REF!, IF(B9326='2. Metadata'!K$1,'2. Metadata'!C$3, IF(B9326='2. Metadata'!L$1,'2. Metadata'!D$3, IF(B9326='2. Metadata'!M$1,'2. Metadata'!M$5, IF(B9326='2. Metadata'!N$1,'2. Metadata'!N$5))))))))))))))</f>
        <v>49.690002</v>
      </c>
      <c r="D9326" s="13">
        <f>IF(ISBLANK(B9326)=TRUE," ", IF(B9326='2. Metadata'!B$1,'2. Metadata'!B$6, IF(B9326='2. Metadata'!C$1,'2. Metadata'!C$4,IF(B9326='2. Metadata'!D$1,'2. Metadata'!D$4, IF(B9326='2. Metadata'!E$1,'2. Metadata'!E$4,IF( B9326='2. Metadata'!F$1,'2. Metadata'!F$4,IF(B9326='2. Metadata'!G$1,'2. Metadata'!G$4,IF(B9326='2. Metadata'!H$1,'2. Metadata'!H$4, IF(B9326='2. Metadata'!I$1,'2. Metadata'!I$4, IF(B9326='2. Metadata'!J$1,'2. Metadata'!J$4, IF(B9326='2. Metadata'!K$1,'2. Metadata'!K$4, IF(B9326='2. Metadata'!L$1,'2. Metadata'!L$4, IF(B9326='2. Metadata'!M$1,'2. Metadata'!M$6, IF(B9326='2. Metadata'!N$1,'2. Metadata'!N$6))))))))))))))</f>
        <v>-115.97499999999999</v>
      </c>
      <c r="E9326" s="15" t="s">
        <v>178</v>
      </c>
      <c r="F9326" s="132">
        <v>2.1819999999999999</v>
      </c>
      <c r="G9326" s="16" t="str">
        <f>IF(ISBLANK(F9326)=TRUE," ",'2. Metadata'!B$14)</f>
        <v>degrees Celsius</v>
      </c>
      <c r="H9326" s="16" t="s">
        <v>178</v>
      </c>
    </row>
    <row r="9327" spans="1:8" ht="15.75" customHeight="1" x14ac:dyDescent="0.2">
      <c r="A9327" s="130">
        <v>39760.666666666664</v>
      </c>
      <c r="B9327" s="9" t="s">
        <v>239</v>
      </c>
      <c r="C9327" s="16">
        <f>IF(ISBLANK(B9327)=TRUE," ", IF(B9327='2. Metadata'!B$1,'2. Metadata'!B$5, IF(B9327='2. Metadata'!C$1,'2. Metadata'!#REF!,IF(B9327='2. Metadata'!D$1,'2. Metadata'!#REF!, IF(B9327='2. Metadata'!E$1,'2. Metadata'!#REF!,IF( B9327='2. Metadata'!F$1,'2. Metadata'!#REF!,IF(B9327='2. Metadata'!G$1,'2. Metadata'!#REF!,IF(B9327='2. Metadata'!H$1,'2. Metadata'!#REF!, IF(B9327='2. Metadata'!I$1,'2. Metadata'!#REF!, IF(B9327='2. Metadata'!J$1,'2. Metadata'!#REF!, IF(B9327='2. Metadata'!K$1,'2. Metadata'!C$3, IF(B9327='2. Metadata'!L$1,'2. Metadata'!D$3, IF(B9327='2. Metadata'!M$1,'2. Metadata'!M$5, IF(B9327='2. Metadata'!N$1,'2. Metadata'!N$5))))))))))))))</f>
        <v>49.690002</v>
      </c>
      <c r="D9327" s="13">
        <f>IF(ISBLANK(B9327)=TRUE," ", IF(B9327='2. Metadata'!B$1,'2. Metadata'!B$6, IF(B9327='2. Metadata'!C$1,'2. Metadata'!C$4,IF(B9327='2. Metadata'!D$1,'2. Metadata'!D$4, IF(B9327='2. Metadata'!E$1,'2. Metadata'!E$4,IF( B9327='2. Metadata'!F$1,'2. Metadata'!F$4,IF(B9327='2. Metadata'!G$1,'2. Metadata'!G$4,IF(B9327='2. Metadata'!H$1,'2. Metadata'!H$4, IF(B9327='2. Metadata'!I$1,'2. Metadata'!I$4, IF(B9327='2. Metadata'!J$1,'2. Metadata'!J$4, IF(B9327='2. Metadata'!K$1,'2. Metadata'!K$4, IF(B9327='2. Metadata'!L$1,'2. Metadata'!L$4, IF(B9327='2. Metadata'!M$1,'2. Metadata'!M$6, IF(B9327='2. Metadata'!N$1,'2. Metadata'!N$6))))))))))))))</f>
        <v>-115.97499999999999</v>
      </c>
      <c r="E9327" s="15" t="s">
        <v>178</v>
      </c>
      <c r="F9327" s="132">
        <v>2.2090000000000001</v>
      </c>
      <c r="G9327" s="16" t="str">
        <f>IF(ISBLANK(F9327)=TRUE," ",'2. Metadata'!B$14)</f>
        <v>degrees Celsius</v>
      </c>
      <c r="H9327" s="16" t="s">
        <v>178</v>
      </c>
    </row>
    <row r="9328" spans="1:8" ht="15.75" customHeight="1" x14ac:dyDescent="0.2">
      <c r="A9328" s="130">
        <v>39760.677083333336</v>
      </c>
      <c r="B9328" s="9" t="s">
        <v>239</v>
      </c>
      <c r="C9328" s="16">
        <f>IF(ISBLANK(B9328)=TRUE," ", IF(B9328='2. Metadata'!B$1,'2. Metadata'!B$5, IF(B9328='2. Metadata'!C$1,'2. Metadata'!#REF!,IF(B9328='2. Metadata'!D$1,'2. Metadata'!#REF!, IF(B9328='2. Metadata'!E$1,'2. Metadata'!#REF!,IF( B9328='2. Metadata'!F$1,'2. Metadata'!#REF!,IF(B9328='2. Metadata'!G$1,'2. Metadata'!#REF!,IF(B9328='2. Metadata'!H$1,'2. Metadata'!#REF!, IF(B9328='2. Metadata'!I$1,'2. Metadata'!#REF!, IF(B9328='2. Metadata'!J$1,'2. Metadata'!#REF!, IF(B9328='2. Metadata'!K$1,'2. Metadata'!C$3, IF(B9328='2. Metadata'!L$1,'2. Metadata'!D$3, IF(B9328='2. Metadata'!M$1,'2. Metadata'!M$5, IF(B9328='2. Metadata'!N$1,'2. Metadata'!N$5))))))))))))))</f>
        <v>49.690002</v>
      </c>
      <c r="D9328" s="13">
        <f>IF(ISBLANK(B9328)=TRUE," ", IF(B9328='2. Metadata'!B$1,'2. Metadata'!B$6, IF(B9328='2. Metadata'!C$1,'2. Metadata'!C$4,IF(B9328='2. Metadata'!D$1,'2. Metadata'!D$4, IF(B9328='2. Metadata'!E$1,'2. Metadata'!E$4,IF( B9328='2. Metadata'!F$1,'2. Metadata'!F$4,IF(B9328='2. Metadata'!G$1,'2. Metadata'!G$4,IF(B9328='2. Metadata'!H$1,'2. Metadata'!H$4, IF(B9328='2. Metadata'!I$1,'2. Metadata'!I$4, IF(B9328='2. Metadata'!J$1,'2. Metadata'!J$4, IF(B9328='2. Metadata'!K$1,'2. Metadata'!K$4, IF(B9328='2. Metadata'!L$1,'2. Metadata'!L$4, IF(B9328='2. Metadata'!M$1,'2. Metadata'!M$6, IF(B9328='2. Metadata'!N$1,'2. Metadata'!N$6))))))))))))))</f>
        <v>-115.97499999999999</v>
      </c>
      <c r="E9328" s="15" t="s">
        <v>178</v>
      </c>
      <c r="F9328" s="132">
        <v>2.2360000000000002</v>
      </c>
      <c r="G9328" s="16" t="str">
        <f>IF(ISBLANK(F9328)=TRUE," ",'2. Metadata'!B$14)</f>
        <v>degrees Celsius</v>
      </c>
      <c r="H9328" s="16" t="s">
        <v>178</v>
      </c>
    </row>
    <row r="9329" spans="1:8" ht="15.75" customHeight="1" x14ac:dyDescent="0.2">
      <c r="A9329" s="130">
        <v>39760.6875</v>
      </c>
      <c r="B9329" s="9" t="s">
        <v>239</v>
      </c>
      <c r="C9329" s="16">
        <f>IF(ISBLANK(B9329)=TRUE," ", IF(B9329='2. Metadata'!B$1,'2. Metadata'!B$5, IF(B9329='2. Metadata'!C$1,'2. Metadata'!#REF!,IF(B9329='2. Metadata'!D$1,'2. Metadata'!#REF!, IF(B9329='2. Metadata'!E$1,'2. Metadata'!#REF!,IF( B9329='2. Metadata'!F$1,'2. Metadata'!#REF!,IF(B9329='2. Metadata'!G$1,'2. Metadata'!#REF!,IF(B9329='2. Metadata'!H$1,'2. Metadata'!#REF!, IF(B9329='2. Metadata'!I$1,'2. Metadata'!#REF!, IF(B9329='2. Metadata'!J$1,'2. Metadata'!#REF!, IF(B9329='2. Metadata'!K$1,'2. Metadata'!C$3, IF(B9329='2. Metadata'!L$1,'2. Metadata'!D$3, IF(B9329='2. Metadata'!M$1,'2. Metadata'!M$5, IF(B9329='2. Metadata'!N$1,'2. Metadata'!N$5))))))))))))))</f>
        <v>49.690002</v>
      </c>
      <c r="D9329" s="13">
        <f>IF(ISBLANK(B9329)=TRUE," ", IF(B9329='2. Metadata'!B$1,'2. Metadata'!B$6, IF(B9329='2. Metadata'!C$1,'2. Metadata'!C$4,IF(B9329='2. Metadata'!D$1,'2. Metadata'!D$4, IF(B9329='2. Metadata'!E$1,'2. Metadata'!E$4,IF( B9329='2. Metadata'!F$1,'2. Metadata'!F$4,IF(B9329='2. Metadata'!G$1,'2. Metadata'!G$4,IF(B9329='2. Metadata'!H$1,'2. Metadata'!H$4, IF(B9329='2. Metadata'!I$1,'2. Metadata'!I$4, IF(B9329='2. Metadata'!J$1,'2. Metadata'!J$4, IF(B9329='2. Metadata'!K$1,'2. Metadata'!K$4, IF(B9329='2. Metadata'!L$1,'2. Metadata'!L$4, IF(B9329='2. Metadata'!M$1,'2. Metadata'!M$6, IF(B9329='2. Metadata'!N$1,'2. Metadata'!N$6))))))))))))))</f>
        <v>-115.97499999999999</v>
      </c>
      <c r="E9329" s="15" t="s">
        <v>178</v>
      </c>
      <c r="F9329" s="132">
        <v>2.262</v>
      </c>
      <c r="G9329" s="16" t="str">
        <f>IF(ISBLANK(F9329)=TRUE," ",'2. Metadata'!B$14)</f>
        <v>degrees Celsius</v>
      </c>
      <c r="H9329" s="16" t="s">
        <v>178</v>
      </c>
    </row>
    <row r="9330" spans="1:8" ht="15.75" customHeight="1" x14ac:dyDescent="0.2">
      <c r="A9330" s="130">
        <v>39760.697916666664</v>
      </c>
      <c r="B9330" s="9" t="s">
        <v>239</v>
      </c>
      <c r="C9330" s="16">
        <f>IF(ISBLANK(B9330)=TRUE," ", IF(B9330='2. Metadata'!B$1,'2. Metadata'!B$5, IF(B9330='2. Metadata'!C$1,'2. Metadata'!#REF!,IF(B9330='2. Metadata'!D$1,'2. Metadata'!#REF!, IF(B9330='2. Metadata'!E$1,'2. Metadata'!#REF!,IF( B9330='2. Metadata'!F$1,'2. Metadata'!#REF!,IF(B9330='2. Metadata'!G$1,'2. Metadata'!#REF!,IF(B9330='2. Metadata'!H$1,'2. Metadata'!#REF!, IF(B9330='2. Metadata'!I$1,'2. Metadata'!#REF!, IF(B9330='2. Metadata'!J$1,'2. Metadata'!#REF!, IF(B9330='2. Metadata'!K$1,'2. Metadata'!C$3, IF(B9330='2. Metadata'!L$1,'2. Metadata'!D$3, IF(B9330='2. Metadata'!M$1,'2. Metadata'!M$5, IF(B9330='2. Metadata'!N$1,'2. Metadata'!N$5))))))))))))))</f>
        <v>49.690002</v>
      </c>
      <c r="D9330" s="13">
        <f>IF(ISBLANK(B9330)=TRUE," ", IF(B9330='2. Metadata'!B$1,'2. Metadata'!B$6, IF(B9330='2. Metadata'!C$1,'2. Metadata'!C$4,IF(B9330='2. Metadata'!D$1,'2. Metadata'!D$4, IF(B9330='2. Metadata'!E$1,'2. Metadata'!E$4,IF( B9330='2. Metadata'!F$1,'2. Metadata'!F$4,IF(B9330='2. Metadata'!G$1,'2. Metadata'!G$4,IF(B9330='2. Metadata'!H$1,'2. Metadata'!H$4, IF(B9330='2. Metadata'!I$1,'2. Metadata'!I$4, IF(B9330='2. Metadata'!J$1,'2. Metadata'!J$4, IF(B9330='2. Metadata'!K$1,'2. Metadata'!K$4, IF(B9330='2. Metadata'!L$1,'2. Metadata'!L$4, IF(B9330='2. Metadata'!M$1,'2. Metadata'!M$6, IF(B9330='2. Metadata'!N$1,'2. Metadata'!N$6))))))))))))))</f>
        <v>-115.97499999999999</v>
      </c>
      <c r="E9330" s="15" t="s">
        <v>178</v>
      </c>
      <c r="F9330" s="132">
        <v>2.2890000000000001</v>
      </c>
      <c r="G9330" s="16" t="str">
        <f>IF(ISBLANK(F9330)=TRUE," ",'2. Metadata'!B$14)</f>
        <v>degrees Celsius</v>
      </c>
      <c r="H9330" s="16" t="s">
        <v>178</v>
      </c>
    </row>
    <row r="9331" spans="1:8" ht="15.75" customHeight="1" x14ac:dyDescent="0.2">
      <c r="A9331" s="130">
        <v>39760.708333333336</v>
      </c>
      <c r="B9331" s="9" t="s">
        <v>239</v>
      </c>
      <c r="C9331" s="16">
        <f>IF(ISBLANK(B9331)=TRUE," ", IF(B9331='2. Metadata'!B$1,'2. Metadata'!B$5, IF(B9331='2. Metadata'!C$1,'2. Metadata'!#REF!,IF(B9331='2. Metadata'!D$1,'2. Metadata'!#REF!, IF(B9331='2. Metadata'!E$1,'2. Metadata'!#REF!,IF( B9331='2. Metadata'!F$1,'2. Metadata'!#REF!,IF(B9331='2. Metadata'!G$1,'2. Metadata'!#REF!,IF(B9331='2. Metadata'!H$1,'2. Metadata'!#REF!, IF(B9331='2. Metadata'!I$1,'2. Metadata'!#REF!, IF(B9331='2. Metadata'!J$1,'2. Metadata'!#REF!, IF(B9331='2. Metadata'!K$1,'2. Metadata'!C$3, IF(B9331='2. Metadata'!L$1,'2. Metadata'!D$3, IF(B9331='2. Metadata'!M$1,'2. Metadata'!M$5, IF(B9331='2. Metadata'!N$1,'2. Metadata'!N$5))))))))))))))</f>
        <v>49.690002</v>
      </c>
      <c r="D9331" s="13">
        <f>IF(ISBLANK(B9331)=TRUE," ", IF(B9331='2. Metadata'!B$1,'2. Metadata'!B$6, IF(B9331='2. Metadata'!C$1,'2. Metadata'!C$4,IF(B9331='2. Metadata'!D$1,'2. Metadata'!D$4, IF(B9331='2. Metadata'!E$1,'2. Metadata'!E$4,IF( B9331='2. Metadata'!F$1,'2. Metadata'!F$4,IF(B9331='2. Metadata'!G$1,'2. Metadata'!G$4,IF(B9331='2. Metadata'!H$1,'2. Metadata'!H$4, IF(B9331='2. Metadata'!I$1,'2. Metadata'!I$4, IF(B9331='2. Metadata'!J$1,'2. Metadata'!J$4, IF(B9331='2. Metadata'!K$1,'2. Metadata'!K$4, IF(B9331='2. Metadata'!L$1,'2. Metadata'!L$4, IF(B9331='2. Metadata'!M$1,'2. Metadata'!M$6, IF(B9331='2. Metadata'!N$1,'2. Metadata'!N$6))))))))))))))</f>
        <v>-115.97499999999999</v>
      </c>
      <c r="E9331" s="15" t="s">
        <v>178</v>
      </c>
      <c r="F9331" s="132">
        <v>2.3159999999999998</v>
      </c>
      <c r="G9331" s="16" t="str">
        <f>IF(ISBLANK(F9331)=TRUE," ",'2. Metadata'!B$14)</f>
        <v>degrees Celsius</v>
      </c>
      <c r="H9331" s="16" t="s">
        <v>178</v>
      </c>
    </row>
    <row r="9332" spans="1:8" ht="15.75" customHeight="1" x14ac:dyDescent="0.2">
      <c r="A9332" s="130">
        <v>39760.71875</v>
      </c>
      <c r="B9332" s="9" t="s">
        <v>239</v>
      </c>
      <c r="C9332" s="16">
        <f>IF(ISBLANK(B9332)=TRUE," ", IF(B9332='2. Metadata'!B$1,'2. Metadata'!B$5, IF(B9332='2. Metadata'!C$1,'2. Metadata'!#REF!,IF(B9332='2. Metadata'!D$1,'2. Metadata'!#REF!, IF(B9332='2. Metadata'!E$1,'2. Metadata'!#REF!,IF( B9332='2. Metadata'!F$1,'2. Metadata'!#REF!,IF(B9332='2. Metadata'!G$1,'2. Metadata'!#REF!,IF(B9332='2. Metadata'!H$1,'2. Metadata'!#REF!, IF(B9332='2. Metadata'!I$1,'2. Metadata'!#REF!, IF(B9332='2. Metadata'!J$1,'2. Metadata'!#REF!, IF(B9332='2. Metadata'!K$1,'2. Metadata'!C$3, IF(B9332='2. Metadata'!L$1,'2. Metadata'!D$3, IF(B9332='2. Metadata'!M$1,'2. Metadata'!M$5, IF(B9332='2. Metadata'!N$1,'2. Metadata'!N$5))))))))))))))</f>
        <v>49.690002</v>
      </c>
      <c r="D9332" s="13">
        <f>IF(ISBLANK(B9332)=TRUE," ", IF(B9332='2. Metadata'!B$1,'2. Metadata'!B$6, IF(B9332='2. Metadata'!C$1,'2. Metadata'!C$4,IF(B9332='2. Metadata'!D$1,'2. Metadata'!D$4, IF(B9332='2. Metadata'!E$1,'2. Metadata'!E$4,IF( B9332='2. Metadata'!F$1,'2. Metadata'!F$4,IF(B9332='2. Metadata'!G$1,'2. Metadata'!G$4,IF(B9332='2. Metadata'!H$1,'2. Metadata'!H$4, IF(B9332='2. Metadata'!I$1,'2. Metadata'!I$4, IF(B9332='2. Metadata'!J$1,'2. Metadata'!J$4, IF(B9332='2. Metadata'!K$1,'2. Metadata'!K$4, IF(B9332='2. Metadata'!L$1,'2. Metadata'!L$4, IF(B9332='2. Metadata'!M$1,'2. Metadata'!M$6, IF(B9332='2. Metadata'!N$1,'2. Metadata'!N$6))))))))))))))</f>
        <v>-115.97499999999999</v>
      </c>
      <c r="E9332" s="15" t="s">
        <v>178</v>
      </c>
      <c r="F9332" s="132">
        <v>2.3159999999999998</v>
      </c>
      <c r="G9332" s="16" t="str">
        <f>IF(ISBLANK(F9332)=TRUE," ",'2. Metadata'!B$14)</f>
        <v>degrees Celsius</v>
      </c>
      <c r="H9332" s="16" t="s">
        <v>178</v>
      </c>
    </row>
    <row r="9333" spans="1:8" ht="15.75" customHeight="1" x14ac:dyDescent="0.2">
      <c r="A9333" s="130">
        <v>39760.729166666664</v>
      </c>
      <c r="B9333" s="9" t="s">
        <v>239</v>
      </c>
      <c r="C9333" s="16">
        <f>IF(ISBLANK(B9333)=TRUE," ", IF(B9333='2. Metadata'!B$1,'2. Metadata'!B$5, IF(B9333='2. Metadata'!C$1,'2. Metadata'!#REF!,IF(B9333='2. Metadata'!D$1,'2. Metadata'!#REF!, IF(B9333='2. Metadata'!E$1,'2. Metadata'!#REF!,IF( B9333='2. Metadata'!F$1,'2. Metadata'!#REF!,IF(B9333='2. Metadata'!G$1,'2. Metadata'!#REF!,IF(B9333='2. Metadata'!H$1,'2. Metadata'!#REF!, IF(B9333='2. Metadata'!I$1,'2. Metadata'!#REF!, IF(B9333='2. Metadata'!J$1,'2. Metadata'!#REF!, IF(B9333='2. Metadata'!K$1,'2. Metadata'!C$3, IF(B9333='2. Metadata'!L$1,'2. Metadata'!D$3, IF(B9333='2. Metadata'!M$1,'2. Metadata'!M$5, IF(B9333='2. Metadata'!N$1,'2. Metadata'!N$5))))))))))))))</f>
        <v>49.690002</v>
      </c>
      <c r="D9333" s="13">
        <f>IF(ISBLANK(B9333)=TRUE," ", IF(B9333='2. Metadata'!B$1,'2. Metadata'!B$6, IF(B9333='2. Metadata'!C$1,'2. Metadata'!C$4,IF(B9333='2. Metadata'!D$1,'2. Metadata'!D$4, IF(B9333='2. Metadata'!E$1,'2. Metadata'!E$4,IF( B9333='2. Metadata'!F$1,'2. Metadata'!F$4,IF(B9333='2. Metadata'!G$1,'2. Metadata'!G$4,IF(B9333='2. Metadata'!H$1,'2. Metadata'!H$4, IF(B9333='2. Metadata'!I$1,'2. Metadata'!I$4, IF(B9333='2. Metadata'!J$1,'2. Metadata'!J$4, IF(B9333='2. Metadata'!K$1,'2. Metadata'!K$4, IF(B9333='2. Metadata'!L$1,'2. Metadata'!L$4, IF(B9333='2. Metadata'!M$1,'2. Metadata'!M$6, IF(B9333='2. Metadata'!N$1,'2. Metadata'!N$6))))))))))))))</f>
        <v>-115.97499999999999</v>
      </c>
      <c r="E9333" s="15" t="s">
        <v>178</v>
      </c>
      <c r="F9333" s="132">
        <v>2.3159999999999998</v>
      </c>
      <c r="G9333" s="16" t="str">
        <f>IF(ISBLANK(F9333)=TRUE," ",'2. Metadata'!B$14)</f>
        <v>degrees Celsius</v>
      </c>
      <c r="H9333" s="16" t="s">
        <v>178</v>
      </c>
    </row>
    <row r="9334" spans="1:8" ht="15.75" customHeight="1" x14ac:dyDescent="0.2">
      <c r="A9334" s="130">
        <v>39760.739583333336</v>
      </c>
      <c r="B9334" s="9" t="s">
        <v>239</v>
      </c>
      <c r="C9334" s="16">
        <f>IF(ISBLANK(B9334)=TRUE," ", IF(B9334='2. Metadata'!B$1,'2. Metadata'!B$5, IF(B9334='2. Metadata'!C$1,'2. Metadata'!#REF!,IF(B9334='2. Metadata'!D$1,'2. Metadata'!#REF!, IF(B9334='2. Metadata'!E$1,'2. Metadata'!#REF!,IF( B9334='2. Metadata'!F$1,'2. Metadata'!#REF!,IF(B9334='2. Metadata'!G$1,'2. Metadata'!#REF!,IF(B9334='2. Metadata'!H$1,'2. Metadata'!#REF!, IF(B9334='2. Metadata'!I$1,'2. Metadata'!#REF!, IF(B9334='2. Metadata'!J$1,'2. Metadata'!#REF!, IF(B9334='2. Metadata'!K$1,'2. Metadata'!C$3, IF(B9334='2. Metadata'!L$1,'2. Metadata'!D$3, IF(B9334='2. Metadata'!M$1,'2. Metadata'!M$5, IF(B9334='2. Metadata'!N$1,'2. Metadata'!N$5))))))))))))))</f>
        <v>49.690002</v>
      </c>
      <c r="D9334" s="13">
        <f>IF(ISBLANK(B9334)=TRUE," ", IF(B9334='2. Metadata'!B$1,'2. Metadata'!B$6, IF(B9334='2. Metadata'!C$1,'2. Metadata'!C$4,IF(B9334='2. Metadata'!D$1,'2. Metadata'!D$4, IF(B9334='2. Metadata'!E$1,'2. Metadata'!E$4,IF( B9334='2. Metadata'!F$1,'2. Metadata'!F$4,IF(B9334='2. Metadata'!G$1,'2. Metadata'!G$4,IF(B9334='2. Metadata'!H$1,'2. Metadata'!H$4, IF(B9334='2. Metadata'!I$1,'2. Metadata'!I$4, IF(B9334='2. Metadata'!J$1,'2. Metadata'!J$4, IF(B9334='2. Metadata'!K$1,'2. Metadata'!K$4, IF(B9334='2. Metadata'!L$1,'2. Metadata'!L$4, IF(B9334='2. Metadata'!M$1,'2. Metadata'!M$6, IF(B9334='2. Metadata'!N$1,'2. Metadata'!N$6))))))))))))))</f>
        <v>-115.97499999999999</v>
      </c>
      <c r="E9334" s="15" t="s">
        <v>178</v>
      </c>
      <c r="F9334" s="132">
        <v>2.3159999999999998</v>
      </c>
      <c r="G9334" s="16" t="str">
        <f>IF(ISBLANK(F9334)=TRUE," ",'2. Metadata'!B$14)</f>
        <v>degrees Celsius</v>
      </c>
      <c r="H9334" s="16" t="s">
        <v>178</v>
      </c>
    </row>
    <row r="9335" spans="1:8" ht="15.75" customHeight="1" x14ac:dyDescent="0.2">
      <c r="A9335" s="130">
        <v>39760.75</v>
      </c>
      <c r="B9335" s="9" t="s">
        <v>239</v>
      </c>
      <c r="C9335" s="16">
        <f>IF(ISBLANK(B9335)=TRUE," ", IF(B9335='2. Metadata'!B$1,'2. Metadata'!B$5, IF(B9335='2. Metadata'!C$1,'2. Metadata'!#REF!,IF(B9335='2. Metadata'!D$1,'2. Metadata'!#REF!, IF(B9335='2. Metadata'!E$1,'2. Metadata'!#REF!,IF( B9335='2. Metadata'!F$1,'2. Metadata'!#REF!,IF(B9335='2. Metadata'!G$1,'2. Metadata'!#REF!,IF(B9335='2. Metadata'!H$1,'2. Metadata'!#REF!, IF(B9335='2. Metadata'!I$1,'2. Metadata'!#REF!, IF(B9335='2. Metadata'!J$1,'2. Metadata'!#REF!, IF(B9335='2. Metadata'!K$1,'2. Metadata'!C$3, IF(B9335='2. Metadata'!L$1,'2. Metadata'!D$3, IF(B9335='2. Metadata'!M$1,'2. Metadata'!M$5, IF(B9335='2. Metadata'!N$1,'2. Metadata'!N$5))))))))))))))</f>
        <v>49.690002</v>
      </c>
      <c r="D9335" s="13">
        <f>IF(ISBLANK(B9335)=TRUE," ", IF(B9335='2. Metadata'!B$1,'2. Metadata'!B$6, IF(B9335='2. Metadata'!C$1,'2. Metadata'!C$4,IF(B9335='2. Metadata'!D$1,'2. Metadata'!D$4, IF(B9335='2. Metadata'!E$1,'2. Metadata'!E$4,IF( B9335='2. Metadata'!F$1,'2. Metadata'!F$4,IF(B9335='2. Metadata'!G$1,'2. Metadata'!G$4,IF(B9335='2. Metadata'!H$1,'2. Metadata'!H$4, IF(B9335='2. Metadata'!I$1,'2. Metadata'!I$4, IF(B9335='2. Metadata'!J$1,'2. Metadata'!J$4, IF(B9335='2. Metadata'!K$1,'2. Metadata'!K$4, IF(B9335='2. Metadata'!L$1,'2. Metadata'!L$4, IF(B9335='2. Metadata'!M$1,'2. Metadata'!M$6, IF(B9335='2. Metadata'!N$1,'2. Metadata'!N$6))))))))))))))</f>
        <v>-115.97499999999999</v>
      </c>
      <c r="E9335" s="15" t="s">
        <v>178</v>
      </c>
      <c r="F9335" s="132">
        <v>2.2890000000000001</v>
      </c>
      <c r="G9335" s="16" t="str">
        <f>IF(ISBLANK(F9335)=TRUE," ",'2. Metadata'!B$14)</f>
        <v>degrees Celsius</v>
      </c>
      <c r="H9335" s="16" t="s">
        <v>178</v>
      </c>
    </row>
    <row r="9336" spans="1:8" ht="15.75" customHeight="1" x14ac:dyDescent="0.2">
      <c r="A9336" s="130">
        <v>39760.760416666664</v>
      </c>
      <c r="B9336" s="9" t="s">
        <v>239</v>
      </c>
      <c r="C9336" s="16">
        <f>IF(ISBLANK(B9336)=TRUE," ", IF(B9336='2. Metadata'!B$1,'2. Metadata'!B$5, IF(B9336='2. Metadata'!C$1,'2. Metadata'!#REF!,IF(B9336='2. Metadata'!D$1,'2. Metadata'!#REF!, IF(B9336='2. Metadata'!E$1,'2. Metadata'!#REF!,IF( B9336='2. Metadata'!F$1,'2. Metadata'!#REF!,IF(B9336='2. Metadata'!G$1,'2. Metadata'!#REF!,IF(B9336='2. Metadata'!H$1,'2. Metadata'!#REF!, IF(B9336='2. Metadata'!I$1,'2. Metadata'!#REF!, IF(B9336='2. Metadata'!J$1,'2. Metadata'!#REF!, IF(B9336='2. Metadata'!K$1,'2. Metadata'!C$3, IF(B9336='2. Metadata'!L$1,'2. Metadata'!D$3, IF(B9336='2. Metadata'!M$1,'2. Metadata'!M$5, IF(B9336='2. Metadata'!N$1,'2. Metadata'!N$5))))))))))))))</f>
        <v>49.690002</v>
      </c>
      <c r="D9336" s="13">
        <f>IF(ISBLANK(B9336)=TRUE," ", IF(B9336='2. Metadata'!B$1,'2. Metadata'!B$6, IF(B9336='2. Metadata'!C$1,'2. Metadata'!C$4,IF(B9336='2. Metadata'!D$1,'2. Metadata'!D$4, IF(B9336='2. Metadata'!E$1,'2. Metadata'!E$4,IF( B9336='2. Metadata'!F$1,'2. Metadata'!F$4,IF(B9336='2. Metadata'!G$1,'2. Metadata'!G$4,IF(B9336='2. Metadata'!H$1,'2. Metadata'!H$4, IF(B9336='2. Metadata'!I$1,'2. Metadata'!I$4, IF(B9336='2. Metadata'!J$1,'2. Metadata'!J$4, IF(B9336='2. Metadata'!K$1,'2. Metadata'!K$4, IF(B9336='2. Metadata'!L$1,'2. Metadata'!L$4, IF(B9336='2. Metadata'!M$1,'2. Metadata'!M$6, IF(B9336='2. Metadata'!N$1,'2. Metadata'!N$6))))))))))))))</f>
        <v>-115.97499999999999</v>
      </c>
      <c r="E9336" s="15" t="s">
        <v>178</v>
      </c>
      <c r="F9336" s="132">
        <v>2.2890000000000001</v>
      </c>
      <c r="G9336" s="16" t="str">
        <f>IF(ISBLANK(F9336)=TRUE," ",'2. Metadata'!B$14)</f>
        <v>degrees Celsius</v>
      </c>
      <c r="H9336" s="16" t="s">
        <v>178</v>
      </c>
    </row>
    <row r="9337" spans="1:8" ht="15.75" customHeight="1" x14ac:dyDescent="0.2">
      <c r="A9337" s="130">
        <v>39760.770833333336</v>
      </c>
      <c r="B9337" s="9" t="s">
        <v>239</v>
      </c>
      <c r="C9337" s="16">
        <f>IF(ISBLANK(B9337)=TRUE," ", IF(B9337='2. Metadata'!B$1,'2. Metadata'!B$5, IF(B9337='2. Metadata'!C$1,'2. Metadata'!#REF!,IF(B9337='2. Metadata'!D$1,'2. Metadata'!#REF!, IF(B9337='2. Metadata'!E$1,'2. Metadata'!#REF!,IF( B9337='2. Metadata'!F$1,'2. Metadata'!#REF!,IF(B9337='2. Metadata'!G$1,'2. Metadata'!#REF!,IF(B9337='2. Metadata'!H$1,'2. Metadata'!#REF!, IF(B9337='2. Metadata'!I$1,'2. Metadata'!#REF!, IF(B9337='2. Metadata'!J$1,'2. Metadata'!#REF!, IF(B9337='2. Metadata'!K$1,'2. Metadata'!C$3, IF(B9337='2. Metadata'!L$1,'2. Metadata'!D$3, IF(B9337='2. Metadata'!M$1,'2. Metadata'!M$5, IF(B9337='2. Metadata'!N$1,'2. Metadata'!N$5))))))))))))))</f>
        <v>49.690002</v>
      </c>
      <c r="D9337" s="13">
        <f>IF(ISBLANK(B9337)=TRUE," ", IF(B9337='2. Metadata'!B$1,'2. Metadata'!B$6, IF(B9337='2. Metadata'!C$1,'2. Metadata'!C$4,IF(B9337='2. Metadata'!D$1,'2. Metadata'!D$4, IF(B9337='2. Metadata'!E$1,'2. Metadata'!E$4,IF( B9337='2. Metadata'!F$1,'2. Metadata'!F$4,IF(B9337='2. Metadata'!G$1,'2. Metadata'!G$4,IF(B9337='2. Metadata'!H$1,'2. Metadata'!H$4, IF(B9337='2. Metadata'!I$1,'2. Metadata'!I$4, IF(B9337='2. Metadata'!J$1,'2. Metadata'!J$4, IF(B9337='2. Metadata'!K$1,'2. Metadata'!K$4, IF(B9337='2. Metadata'!L$1,'2. Metadata'!L$4, IF(B9337='2. Metadata'!M$1,'2. Metadata'!M$6, IF(B9337='2. Metadata'!N$1,'2. Metadata'!N$6))))))))))))))</f>
        <v>-115.97499999999999</v>
      </c>
      <c r="E9337" s="15" t="s">
        <v>178</v>
      </c>
      <c r="F9337" s="132">
        <v>2.262</v>
      </c>
      <c r="G9337" s="16" t="str">
        <f>IF(ISBLANK(F9337)=TRUE," ",'2. Metadata'!B$14)</f>
        <v>degrees Celsius</v>
      </c>
      <c r="H9337" s="16" t="s">
        <v>178</v>
      </c>
    </row>
    <row r="9338" spans="1:8" ht="15.75" customHeight="1" x14ac:dyDescent="0.2">
      <c r="A9338" s="130">
        <v>39760.78125</v>
      </c>
      <c r="B9338" s="9" t="s">
        <v>239</v>
      </c>
      <c r="C9338" s="16">
        <f>IF(ISBLANK(B9338)=TRUE," ", IF(B9338='2. Metadata'!B$1,'2. Metadata'!B$5, IF(B9338='2. Metadata'!C$1,'2. Metadata'!#REF!,IF(B9338='2. Metadata'!D$1,'2. Metadata'!#REF!, IF(B9338='2. Metadata'!E$1,'2. Metadata'!#REF!,IF( B9338='2. Metadata'!F$1,'2. Metadata'!#REF!,IF(B9338='2. Metadata'!G$1,'2. Metadata'!#REF!,IF(B9338='2. Metadata'!H$1,'2. Metadata'!#REF!, IF(B9338='2. Metadata'!I$1,'2. Metadata'!#REF!, IF(B9338='2. Metadata'!J$1,'2. Metadata'!#REF!, IF(B9338='2. Metadata'!K$1,'2. Metadata'!C$3, IF(B9338='2. Metadata'!L$1,'2. Metadata'!D$3, IF(B9338='2. Metadata'!M$1,'2. Metadata'!M$5, IF(B9338='2. Metadata'!N$1,'2. Metadata'!N$5))))))))))))))</f>
        <v>49.690002</v>
      </c>
      <c r="D9338" s="13">
        <f>IF(ISBLANK(B9338)=TRUE," ", IF(B9338='2. Metadata'!B$1,'2. Metadata'!B$6, IF(B9338='2. Metadata'!C$1,'2. Metadata'!C$4,IF(B9338='2. Metadata'!D$1,'2. Metadata'!D$4, IF(B9338='2. Metadata'!E$1,'2. Metadata'!E$4,IF( B9338='2. Metadata'!F$1,'2. Metadata'!F$4,IF(B9338='2. Metadata'!G$1,'2. Metadata'!G$4,IF(B9338='2. Metadata'!H$1,'2. Metadata'!H$4, IF(B9338='2. Metadata'!I$1,'2. Metadata'!I$4, IF(B9338='2. Metadata'!J$1,'2. Metadata'!J$4, IF(B9338='2. Metadata'!K$1,'2. Metadata'!K$4, IF(B9338='2. Metadata'!L$1,'2. Metadata'!L$4, IF(B9338='2. Metadata'!M$1,'2. Metadata'!M$6, IF(B9338='2. Metadata'!N$1,'2. Metadata'!N$6))))))))))))))</f>
        <v>-115.97499999999999</v>
      </c>
      <c r="E9338" s="15" t="s">
        <v>178</v>
      </c>
      <c r="F9338" s="132">
        <v>2.262</v>
      </c>
      <c r="G9338" s="16" t="str">
        <f>IF(ISBLANK(F9338)=TRUE," ",'2. Metadata'!B$14)</f>
        <v>degrees Celsius</v>
      </c>
      <c r="H9338" s="16" t="s">
        <v>178</v>
      </c>
    </row>
    <row r="9339" spans="1:8" ht="15.75" customHeight="1" x14ac:dyDescent="0.2">
      <c r="A9339" s="130">
        <v>39760.791666666664</v>
      </c>
      <c r="B9339" s="9" t="s">
        <v>239</v>
      </c>
      <c r="C9339" s="16">
        <f>IF(ISBLANK(B9339)=TRUE," ", IF(B9339='2. Metadata'!B$1,'2. Metadata'!B$5, IF(B9339='2. Metadata'!C$1,'2. Metadata'!#REF!,IF(B9339='2. Metadata'!D$1,'2. Metadata'!#REF!, IF(B9339='2. Metadata'!E$1,'2. Metadata'!#REF!,IF( B9339='2. Metadata'!F$1,'2. Metadata'!#REF!,IF(B9339='2. Metadata'!G$1,'2. Metadata'!#REF!,IF(B9339='2. Metadata'!H$1,'2. Metadata'!#REF!, IF(B9339='2. Metadata'!I$1,'2. Metadata'!#REF!, IF(B9339='2. Metadata'!J$1,'2. Metadata'!#REF!, IF(B9339='2. Metadata'!K$1,'2. Metadata'!C$3, IF(B9339='2. Metadata'!L$1,'2. Metadata'!D$3, IF(B9339='2. Metadata'!M$1,'2. Metadata'!M$5, IF(B9339='2. Metadata'!N$1,'2. Metadata'!N$5))))))))))))))</f>
        <v>49.690002</v>
      </c>
      <c r="D9339" s="13">
        <f>IF(ISBLANK(B9339)=TRUE," ", IF(B9339='2. Metadata'!B$1,'2. Metadata'!B$6, IF(B9339='2. Metadata'!C$1,'2. Metadata'!C$4,IF(B9339='2. Metadata'!D$1,'2. Metadata'!D$4, IF(B9339='2. Metadata'!E$1,'2. Metadata'!E$4,IF( B9339='2. Metadata'!F$1,'2. Metadata'!F$4,IF(B9339='2. Metadata'!G$1,'2. Metadata'!G$4,IF(B9339='2. Metadata'!H$1,'2. Metadata'!H$4, IF(B9339='2. Metadata'!I$1,'2. Metadata'!I$4, IF(B9339='2. Metadata'!J$1,'2. Metadata'!J$4, IF(B9339='2. Metadata'!K$1,'2. Metadata'!K$4, IF(B9339='2. Metadata'!L$1,'2. Metadata'!L$4, IF(B9339='2. Metadata'!M$1,'2. Metadata'!M$6, IF(B9339='2. Metadata'!N$1,'2. Metadata'!N$6))))))))))))))</f>
        <v>-115.97499999999999</v>
      </c>
      <c r="E9339" s="15" t="s">
        <v>178</v>
      </c>
      <c r="F9339" s="132">
        <v>2.2360000000000002</v>
      </c>
      <c r="G9339" s="16" t="str">
        <f>IF(ISBLANK(F9339)=TRUE," ",'2. Metadata'!B$14)</f>
        <v>degrees Celsius</v>
      </c>
      <c r="H9339" s="16" t="s">
        <v>178</v>
      </c>
    </row>
    <row r="9340" spans="1:8" ht="15.75" customHeight="1" x14ac:dyDescent="0.2">
      <c r="A9340" s="130">
        <v>39760.802083333336</v>
      </c>
      <c r="B9340" s="9" t="s">
        <v>239</v>
      </c>
      <c r="C9340" s="16">
        <f>IF(ISBLANK(B9340)=TRUE," ", IF(B9340='2. Metadata'!B$1,'2. Metadata'!B$5, IF(B9340='2. Metadata'!C$1,'2. Metadata'!#REF!,IF(B9340='2. Metadata'!D$1,'2. Metadata'!#REF!, IF(B9340='2. Metadata'!E$1,'2. Metadata'!#REF!,IF( B9340='2. Metadata'!F$1,'2. Metadata'!#REF!,IF(B9340='2. Metadata'!G$1,'2. Metadata'!#REF!,IF(B9340='2. Metadata'!H$1,'2. Metadata'!#REF!, IF(B9340='2. Metadata'!I$1,'2. Metadata'!#REF!, IF(B9340='2. Metadata'!J$1,'2. Metadata'!#REF!, IF(B9340='2. Metadata'!K$1,'2. Metadata'!C$3, IF(B9340='2. Metadata'!L$1,'2. Metadata'!D$3, IF(B9340='2. Metadata'!M$1,'2. Metadata'!M$5, IF(B9340='2. Metadata'!N$1,'2. Metadata'!N$5))))))))))))))</f>
        <v>49.690002</v>
      </c>
      <c r="D9340" s="13">
        <f>IF(ISBLANK(B9340)=TRUE," ", IF(B9340='2. Metadata'!B$1,'2. Metadata'!B$6, IF(B9340='2. Metadata'!C$1,'2. Metadata'!C$4,IF(B9340='2. Metadata'!D$1,'2. Metadata'!D$4, IF(B9340='2. Metadata'!E$1,'2. Metadata'!E$4,IF( B9340='2. Metadata'!F$1,'2. Metadata'!F$4,IF(B9340='2. Metadata'!G$1,'2. Metadata'!G$4,IF(B9340='2. Metadata'!H$1,'2. Metadata'!H$4, IF(B9340='2. Metadata'!I$1,'2. Metadata'!I$4, IF(B9340='2. Metadata'!J$1,'2. Metadata'!J$4, IF(B9340='2. Metadata'!K$1,'2. Metadata'!K$4, IF(B9340='2. Metadata'!L$1,'2. Metadata'!L$4, IF(B9340='2. Metadata'!M$1,'2. Metadata'!M$6, IF(B9340='2. Metadata'!N$1,'2. Metadata'!N$6))))))))))))))</f>
        <v>-115.97499999999999</v>
      </c>
      <c r="E9340" s="15" t="s">
        <v>178</v>
      </c>
      <c r="F9340" s="132">
        <v>2.2090000000000001</v>
      </c>
      <c r="G9340" s="16" t="str">
        <f>IF(ISBLANK(F9340)=TRUE," ",'2. Metadata'!B$14)</f>
        <v>degrees Celsius</v>
      </c>
      <c r="H9340" s="16" t="s">
        <v>178</v>
      </c>
    </row>
    <row r="9341" spans="1:8" ht="15.75" customHeight="1" x14ac:dyDescent="0.2">
      <c r="A9341" s="130">
        <v>39760.8125</v>
      </c>
      <c r="B9341" s="9" t="s">
        <v>239</v>
      </c>
      <c r="C9341" s="16">
        <f>IF(ISBLANK(B9341)=TRUE," ", IF(B9341='2. Metadata'!B$1,'2. Metadata'!B$5, IF(B9341='2. Metadata'!C$1,'2. Metadata'!#REF!,IF(B9341='2. Metadata'!D$1,'2. Metadata'!#REF!, IF(B9341='2. Metadata'!E$1,'2. Metadata'!#REF!,IF( B9341='2. Metadata'!F$1,'2. Metadata'!#REF!,IF(B9341='2. Metadata'!G$1,'2. Metadata'!#REF!,IF(B9341='2. Metadata'!H$1,'2. Metadata'!#REF!, IF(B9341='2. Metadata'!I$1,'2. Metadata'!#REF!, IF(B9341='2. Metadata'!J$1,'2. Metadata'!#REF!, IF(B9341='2. Metadata'!K$1,'2. Metadata'!C$3, IF(B9341='2. Metadata'!L$1,'2. Metadata'!D$3, IF(B9341='2. Metadata'!M$1,'2. Metadata'!M$5, IF(B9341='2. Metadata'!N$1,'2. Metadata'!N$5))))))))))))))</f>
        <v>49.690002</v>
      </c>
      <c r="D9341" s="13">
        <f>IF(ISBLANK(B9341)=TRUE," ", IF(B9341='2. Metadata'!B$1,'2. Metadata'!B$6, IF(B9341='2. Metadata'!C$1,'2. Metadata'!C$4,IF(B9341='2. Metadata'!D$1,'2. Metadata'!D$4, IF(B9341='2. Metadata'!E$1,'2. Metadata'!E$4,IF( B9341='2. Metadata'!F$1,'2. Metadata'!F$4,IF(B9341='2. Metadata'!G$1,'2. Metadata'!G$4,IF(B9341='2. Metadata'!H$1,'2. Metadata'!H$4, IF(B9341='2. Metadata'!I$1,'2. Metadata'!I$4, IF(B9341='2. Metadata'!J$1,'2. Metadata'!J$4, IF(B9341='2. Metadata'!K$1,'2. Metadata'!K$4, IF(B9341='2. Metadata'!L$1,'2. Metadata'!L$4, IF(B9341='2. Metadata'!M$1,'2. Metadata'!M$6, IF(B9341='2. Metadata'!N$1,'2. Metadata'!N$6))))))))))))))</f>
        <v>-115.97499999999999</v>
      </c>
      <c r="E9341" s="15" t="s">
        <v>178</v>
      </c>
      <c r="F9341" s="132">
        <v>2.1819999999999999</v>
      </c>
      <c r="G9341" s="16" t="str">
        <f>IF(ISBLANK(F9341)=TRUE," ",'2. Metadata'!B$14)</f>
        <v>degrees Celsius</v>
      </c>
      <c r="H9341" s="16" t="s">
        <v>178</v>
      </c>
    </row>
    <row r="9342" spans="1:8" ht="15.75" customHeight="1" x14ac:dyDescent="0.2">
      <c r="A9342" s="130">
        <v>39760.822916666664</v>
      </c>
      <c r="B9342" s="9" t="s">
        <v>239</v>
      </c>
      <c r="C9342" s="16">
        <f>IF(ISBLANK(B9342)=TRUE," ", IF(B9342='2. Metadata'!B$1,'2. Metadata'!B$5, IF(B9342='2. Metadata'!C$1,'2. Metadata'!#REF!,IF(B9342='2. Metadata'!D$1,'2. Metadata'!#REF!, IF(B9342='2. Metadata'!E$1,'2. Metadata'!#REF!,IF( B9342='2. Metadata'!F$1,'2. Metadata'!#REF!,IF(B9342='2. Metadata'!G$1,'2. Metadata'!#REF!,IF(B9342='2. Metadata'!H$1,'2. Metadata'!#REF!, IF(B9342='2. Metadata'!I$1,'2. Metadata'!#REF!, IF(B9342='2. Metadata'!J$1,'2. Metadata'!#REF!, IF(B9342='2. Metadata'!K$1,'2. Metadata'!C$3, IF(B9342='2. Metadata'!L$1,'2. Metadata'!D$3, IF(B9342='2. Metadata'!M$1,'2. Metadata'!M$5, IF(B9342='2. Metadata'!N$1,'2. Metadata'!N$5))))))))))))))</f>
        <v>49.690002</v>
      </c>
      <c r="D9342" s="13">
        <f>IF(ISBLANK(B9342)=TRUE," ", IF(B9342='2. Metadata'!B$1,'2. Metadata'!B$6, IF(B9342='2. Metadata'!C$1,'2. Metadata'!C$4,IF(B9342='2. Metadata'!D$1,'2. Metadata'!D$4, IF(B9342='2. Metadata'!E$1,'2. Metadata'!E$4,IF( B9342='2. Metadata'!F$1,'2. Metadata'!F$4,IF(B9342='2. Metadata'!G$1,'2. Metadata'!G$4,IF(B9342='2. Metadata'!H$1,'2. Metadata'!H$4, IF(B9342='2. Metadata'!I$1,'2. Metadata'!I$4, IF(B9342='2. Metadata'!J$1,'2. Metadata'!J$4, IF(B9342='2. Metadata'!K$1,'2. Metadata'!K$4, IF(B9342='2. Metadata'!L$1,'2. Metadata'!L$4, IF(B9342='2. Metadata'!M$1,'2. Metadata'!M$6, IF(B9342='2. Metadata'!N$1,'2. Metadata'!N$6))))))))))))))</f>
        <v>-115.97499999999999</v>
      </c>
      <c r="E9342" s="15" t="s">
        <v>178</v>
      </c>
      <c r="F9342" s="132">
        <v>2.1549999999999998</v>
      </c>
      <c r="G9342" s="16" t="str">
        <f>IF(ISBLANK(F9342)=TRUE," ",'2. Metadata'!B$14)</f>
        <v>degrees Celsius</v>
      </c>
      <c r="H9342" s="16" t="s">
        <v>178</v>
      </c>
    </row>
    <row r="9343" spans="1:8" ht="15.75" customHeight="1" x14ac:dyDescent="0.2">
      <c r="A9343" s="130">
        <v>39760.833333333336</v>
      </c>
      <c r="B9343" s="9" t="s">
        <v>239</v>
      </c>
      <c r="C9343" s="16">
        <f>IF(ISBLANK(B9343)=TRUE," ", IF(B9343='2. Metadata'!B$1,'2. Metadata'!B$5, IF(B9343='2. Metadata'!C$1,'2. Metadata'!#REF!,IF(B9343='2. Metadata'!D$1,'2. Metadata'!#REF!, IF(B9343='2. Metadata'!E$1,'2. Metadata'!#REF!,IF( B9343='2. Metadata'!F$1,'2. Metadata'!#REF!,IF(B9343='2. Metadata'!G$1,'2. Metadata'!#REF!,IF(B9343='2. Metadata'!H$1,'2. Metadata'!#REF!, IF(B9343='2. Metadata'!I$1,'2. Metadata'!#REF!, IF(B9343='2. Metadata'!J$1,'2. Metadata'!#REF!, IF(B9343='2. Metadata'!K$1,'2. Metadata'!C$3, IF(B9343='2. Metadata'!L$1,'2. Metadata'!D$3, IF(B9343='2. Metadata'!M$1,'2. Metadata'!M$5, IF(B9343='2. Metadata'!N$1,'2. Metadata'!N$5))))))))))))))</f>
        <v>49.690002</v>
      </c>
      <c r="D9343" s="13">
        <f>IF(ISBLANK(B9343)=TRUE," ", IF(B9343='2. Metadata'!B$1,'2. Metadata'!B$6, IF(B9343='2. Metadata'!C$1,'2. Metadata'!C$4,IF(B9343='2. Metadata'!D$1,'2. Metadata'!D$4, IF(B9343='2. Metadata'!E$1,'2. Metadata'!E$4,IF( B9343='2. Metadata'!F$1,'2. Metadata'!F$4,IF(B9343='2. Metadata'!G$1,'2. Metadata'!G$4,IF(B9343='2. Metadata'!H$1,'2. Metadata'!H$4, IF(B9343='2. Metadata'!I$1,'2. Metadata'!I$4, IF(B9343='2. Metadata'!J$1,'2. Metadata'!J$4, IF(B9343='2. Metadata'!K$1,'2. Metadata'!K$4, IF(B9343='2. Metadata'!L$1,'2. Metadata'!L$4, IF(B9343='2. Metadata'!M$1,'2. Metadata'!M$6, IF(B9343='2. Metadata'!N$1,'2. Metadata'!N$6))))))))))))))</f>
        <v>-115.97499999999999</v>
      </c>
      <c r="E9343" s="15" t="s">
        <v>178</v>
      </c>
      <c r="F9343" s="132">
        <v>2.101</v>
      </c>
      <c r="G9343" s="16" t="str">
        <f>IF(ISBLANK(F9343)=TRUE," ",'2. Metadata'!B$14)</f>
        <v>degrees Celsius</v>
      </c>
      <c r="H9343" s="16" t="s">
        <v>178</v>
      </c>
    </row>
    <row r="9344" spans="1:8" ht="15.75" customHeight="1" x14ac:dyDescent="0.2">
      <c r="A9344" s="130">
        <v>39760.84375</v>
      </c>
      <c r="B9344" s="9" t="s">
        <v>239</v>
      </c>
      <c r="C9344" s="16">
        <f>IF(ISBLANK(B9344)=TRUE," ", IF(B9344='2. Metadata'!B$1,'2. Metadata'!B$5, IF(B9344='2. Metadata'!C$1,'2. Metadata'!#REF!,IF(B9344='2. Metadata'!D$1,'2. Metadata'!#REF!, IF(B9344='2. Metadata'!E$1,'2. Metadata'!#REF!,IF( B9344='2. Metadata'!F$1,'2. Metadata'!#REF!,IF(B9344='2. Metadata'!G$1,'2. Metadata'!#REF!,IF(B9344='2. Metadata'!H$1,'2. Metadata'!#REF!, IF(B9344='2. Metadata'!I$1,'2. Metadata'!#REF!, IF(B9344='2. Metadata'!J$1,'2. Metadata'!#REF!, IF(B9344='2. Metadata'!K$1,'2. Metadata'!C$3, IF(B9344='2. Metadata'!L$1,'2. Metadata'!D$3, IF(B9344='2. Metadata'!M$1,'2. Metadata'!M$5, IF(B9344='2. Metadata'!N$1,'2. Metadata'!N$5))))))))))))))</f>
        <v>49.690002</v>
      </c>
      <c r="D9344" s="13">
        <f>IF(ISBLANK(B9344)=TRUE," ", IF(B9344='2. Metadata'!B$1,'2. Metadata'!B$6, IF(B9344='2. Metadata'!C$1,'2. Metadata'!C$4,IF(B9344='2. Metadata'!D$1,'2. Metadata'!D$4, IF(B9344='2. Metadata'!E$1,'2. Metadata'!E$4,IF( B9344='2. Metadata'!F$1,'2. Metadata'!F$4,IF(B9344='2. Metadata'!G$1,'2. Metadata'!G$4,IF(B9344='2. Metadata'!H$1,'2. Metadata'!H$4, IF(B9344='2. Metadata'!I$1,'2. Metadata'!I$4, IF(B9344='2. Metadata'!J$1,'2. Metadata'!J$4, IF(B9344='2. Metadata'!K$1,'2. Metadata'!K$4, IF(B9344='2. Metadata'!L$1,'2. Metadata'!L$4, IF(B9344='2. Metadata'!M$1,'2. Metadata'!M$6, IF(B9344='2. Metadata'!N$1,'2. Metadata'!N$6))))))))))))))</f>
        <v>-115.97499999999999</v>
      </c>
      <c r="E9344" s="15" t="s">
        <v>178</v>
      </c>
      <c r="F9344" s="132">
        <v>2.0739999999999998</v>
      </c>
      <c r="G9344" s="16" t="str">
        <f>IF(ISBLANK(F9344)=TRUE," ",'2. Metadata'!B$14)</f>
        <v>degrees Celsius</v>
      </c>
      <c r="H9344" s="16" t="s">
        <v>178</v>
      </c>
    </row>
    <row r="9345" spans="1:8" ht="15.75" customHeight="1" x14ac:dyDescent="0.2">
      <c r="A9345" s="130">
        <v>39760.854166666664</v>
      </c>
      <c r="B9345" s="9" t="s">
        <v>239</v>
      </c>
      <c r="C9345" s="16">
        <f>IF(ISBLANK(B9345)=TRUE," ", IF(B9345='2. Metadata'!B$1,'2. Metadata'!B$5, IF(B9345='2. Metadata'!C$1,'2. Metadata'!#REF!,IF(B9345='2. Metadata'!D$1,'2. Metadata'!#REF!, IF(B9345='2. Metadata'!E$1,'2. Metadata'!#REF!,IF( B9345='2. Metadata'!F$1,'2. Metadata'!#REF!,IF(B9345='2. Metadata'!G$1,'2. Metadata'!#REF!,IF(B9345='2. Metadata'!H$1,'2. Metadata'!#REF!, IF(B9345='2. Metadata'!I$1,'2. Metadata'!#REF!, IF(B9345='2. Metadata'!J$1,'2. Metadata'!#REF!, IF(B9345='2. Metadata'!K$1,'2. Metadata'!C$3, IF(B9345='2. Metadata'!L$1,'2. Metadata'!D$3, IF(B9345='2. Metadata'!M$1,'2. Metadata'!M$5, IF(B9345='2. Metadata'!N$1,'2. Metadata'!N$5))))))))))))))</f>
        <v>49.690002</v>
      </c>
      <c r="D9345" s="13">
        <f>IF(ISBLANK(B9345)=TRUE," ", IF(B9345='2. Metadata'!B$1,'2. Metadata'!B$6, IF(B9345='2. Metadata'!C$1,'2. Metadata'!C$4,IF(B9345='2. Metadata'!D$1,'2. Metadata'!D$4, IF(B9345='2. Metadata'!E$1,'2. Metadata'!E$4,IF( B9345='2. Metadata'!F$1,'2. Metadata'!F$4,IF(B9345='2. Metadata'!G$1,'2. Metadata'!G$4,IF(B9345='2. Metadata'!H$1,'2. Metadata'!H$4, IF(B9345='2. Metadata'!I$1,'2. Metadata'!I$4, IF(B9345='2. Metadata'!J$1,'2. Metadata'!J$4, IF(B9345='2. Metadata'!K$1,'2. Metadata'!K$4, IF(B9345='2. Metadata'!L$1,'2. Metadata'!L$4, IF(B9345='2. Metadata'!M$1,'2. Metadata'!M$6, IF(B9345='2. Metadata'!N$1,'2. Metadata'!N$6))))))))))))))</f>
        <v>-115.97499999999999</v>
      </c>
      <c r="E9345" s="15" t="s">
        <v>178</v>
      </c>
      <c r="F9345" s="132">
        <v>2.0470000000000002</v>
      </c>
      <c r="G9345" s="16" t="str">
        <f>IF(ISBLANK(F9345)=TRUE," ",'2. Metadata'!B$14)</f>
        <v>degrees Celsius</v>
      </c>
      <c r="H9345" s="16" t="s">
        <v>178</v>
      </c>
    </row>
    <row r="9346" spans="1:8" ht="15.75" customHeight="1" x14ac:dyDescent="0.2">
      <c r="A9346" s="130">
        <v>39760.864583333336</v>
      </c>
      <c r="B9346" s="9" t="s">
        <v>239</v>
      </c>
      <c r="C9346" s="16">
        <f>IF(ISBLANK(B9346)=TRUE," ", IF(B9346='2. Metadata'!B$1,'2. Metadata'!B$5, IF(B9346='2. Metadata'!C$1,'2. Metadata'!#REF!,IF(B9346='2. Metadata'!D$1,'2. Metadata'!#REF!, IF(B9346='2. Metadata'!E$1,'2. Metadata'!#REF!,IF( B9346='2. Metadata'!F$1,'2. Metadata'!#REF!,IF(B9346='2. Metadata'!G$1,'2. Metadata'!#REF!,IF(B9346='2. Metadata'!H$1,'2. Metadata'!#REF!, IF(B9346='2. Metadata'!I$1,'2. Metadata'!#REF!, IF(B9346='2. Metadata'!J$1,'2. Metadata'!#REF!, IF(B9346='2. Metadata'!K$1,'2. Metadata'!C$3, IF(B9346='2. Metadata'!L$1,'2. Metadata'!D$3, IF(B9346='2. Metadata'!M$1,'2. Metadata'!M$5, IF(B9346='2. Metadata'!N$1,'2. Metadata'!N$5))))))))))))))</f>
        <v>49.690002</v>
      </c>
      <c r="D9346" s="13">
        <f>IF(ISBLANK(B9346)=TRUE," ", IF(B9346='2. Metadata'!B$1,'2. Metadata'!B$6, IF(B9346='2. Metadata'!C$1,'2. Metadata'!C$4,IF(B9346='2. Metadata'!D$1,'2. Metadata'!D$4, IF(B9346='2. Metadata'!E$1,'2. Metadata'!E$4,IF( B9346='2. Metadata'!F$1,'2. Metadata'!F$4,IF(B9346='2. Metadata'!G$1,'2. Metadata'!G$4,IF(B9346='2. Metadata'!H$1,'2. Metadata'!H$4, IF(B9346='2. Metadata'!I$1,'2. Metadata'!I$4, IF(B9346='2. Metadata'!J$1,'2. Metadata'!J$4, IF(B9346='2. Metadata'!K$1,'2. Metadata'!K$4, IF(B9346='2. Metadata'!L$1,'2. Metadata'!L$4, IF(B9346='2. Metadata'!M$1,'2. Metadata'!M$6, IF(B9346='2. Metadata'!N$1,'2. Metadata'!N$6))))))))))))))</f>
        <v>-115.97499999999999</v>
      </c>
      <c r="E9346" s="15" t="s">
        <v>178</v>
      </c>
      <c r="F9346" s="132">
        <v>2.0209999999999999</v>
      </c>
      <c r="G9346" s="16" t="str">
        <f>IF(ISBLANK(F9346)=TRUE," ",'2. Metadata'!B$14)</f>
        <v>degrees Celsius</v>
      </c>
      <c r="H9346" s="16" t="s">
        <v>178</v>
      </c>
    </row>
    <row r="9347" spans="1:8" ht="15.75" customHeight="1" x14ac:dyDescent="0.2">
      <c r="A9347" s="130">
        <v>39760.875</v>
      </c>
      <c r="B9347" s="9" t="s">
        <v>239</v>
      </c>
      <c r="C9347" s="16">
        <f>IF(ISBLANK(B9347)=TRUE," ", IF(B9347='2. Metadata'!B$1,'2. Metadata'!B$5, IF(B9347='2. Metadata'!C$1,'2. Metadata'!#REF!,IF(B9347='2. Metadata'!D$1,'2. Metadata'!#REF!, IF(B9347='2. Metadata'!E$1,'2. Metadata'!#REF!,IF( B9347='2. Metadata'!F$1,'2. Metadata'!#REF!,IF(B9347='2. Metadata'!G$1,'2. Metadata'!#REF!,IF(B9347='2. Metadata'!H$1,'2. Metadata'!#REF!, IF(B9347='2. Metadata'!I$1,'2. Metadata'!#REF!, IF(B9347='2. Metadata'!J$1,'2. Metadata'!#REF!, IF(B9347='2. Metadata'!K$1,'2. Metadata'!C$3, IF(B9347='2. Metadata'!L$1,'2. Metadata'!D$3, IF(B9347='2. Metadata'!M$1,'2. Metadata'!M$5, IF(B9347='2. Metadata'!N$1,'2. Metadata'!N$5))))))))))))))</f>
        <v>49.690002</v>
      </c>
      <c r="D9347" s="13">
        <f>IF(ISBLANK(B9347)=TRUE," ", IF(B9347='2. Metadata'!B$1,'2. Metadata'!B$6, IF(B9347='2. Metadata'!C$1,'2. Metadata'!C$4,IF(B9347='2. Metadata'!D$1,'2. Metadata'!D$4, IF(B9347='2. Metadata'!E$1,'2. Metadata'!E$4,IF( B9347='2. Metadata'!F$1,'2. Metadata'!F$4,IF(B9347='2. Metadata'!G$1,'2. Metadata'!G$4,IF(B9347='2. Metadata'!H$1,'2. Metadata'!H$4, IF(B9347='2. Metadata'!I$1,'2. Metadata'!I$4, IF(B9347='2. Metadata'!J$1,'2. Metadata'!J$4, IF(B9347='2. Metadata'!K$1,'2. Metadata'!K$4, IF(B9347='2. Metadata'!L$1,'2. Metadata'!L$4, IF(B9347='2. Metadata'!M$1,'2. Metadata'!M$6, IF(B9347='2. Metadata'!N$1,'2. Metadata'!N$6))))))))))))))</f>
        <v>-115.97499999999999</v>
      </c>
      <c r="E9347" s="15" t="s">
        <v>178</v>
      </c>
      <c r="F9347" s="132">
        <v>1.994</v>
      </c>
      <c r="G9347" s="16" t="str">
        <f>IF(ISBLANK(F9347)=TRUE," ",'2. Metadata'!B$14)</f>
        <v>degrees Celsius</v>
      </c>
      <c r="H9347" s="16" t="s">
        <v>178</v>
      </c>
    </row>
    <row r="9348" spans="1:8" ht="15.75" customHeight="1" x14ac:dyDescent="0.2">
      <c r="A9348" s="130">
        <v>39760.885416666664</v>
      </c>
      <c r="B9348" s="9" t="s">
        <v>239</v>
      </c>
      <c r="C9348" s="16">
        <f>IF(ISBLANK(B9348)=TRUE," ", IF(B9348='2. Metadata'!B$1,'2. Metadata'!B$5, IF(B9348='2. Metadata'!C$1,'2. Metadata'!#REF!,IF(B9348='2. Metadata'!D$1,'2. Metadata'!#REF!, IF(B9348='2. Metadata'!E$1,'2. Metadata'!#REF!,IF( B9348='2. Metadata'!F$1,'2. Metadata'!#REF!,IF(B9348='2. Metadata'!G$1,'2. Metadata'!#REF!,IF(B9348='2. Metadata'!H$1,'2. Metadata'!#REF!, IF(B9348='2. Metadata'!I$1,'2. Metadata'!#REF!, IF(B9348='2. Metadata'!J$1,'2. Metadata'!#REF!, IF(B9348='2. Metadata'!K$1,'2. Metadata'!C$3, IF(B9348='2. Metadata'!L$1,'2. Metadata'!D$3, IF(B9348='2. Metadata'!M$1,'2. Metadata'!M$5, IF(B9348='2. Metadata'!N$1,'2. Metadata'!N$5))))))))))))))</f>
        <v>49.690002</v>
      </c>
      <c r="D9348" s="13">
        <f>IF(ISBLANK(B9348)=TRUE," ", IF(B9348='2. Metadata'!B$1,'2. Metadata'!B$6, IF(B9348='2. Metadata'!C$1,'2. Metadata'!C$4,IF(B9348='2. Metadata'!D$1,'2. Metadata'!D$4, IF(B9348='2. Metadata'!E$1,'2. Metadata'!E$4,IF( B9348='2. Metadata'!F$1,'2. Metadata'!F$4,IF(B9348='2. Metadata'!G$1,'2. Metadata'!G$4,IF(B9348='2. Metadata'!H$1,'2. Metadata'!H$4, IF(B9348='2. Metadata'!I$1,'2. Metadata'!I$4, IF(B9348='2. Metadata'!J$1,'2. Metadata'!J$4, IF(B9348='2. Metadata'!K$1,'2. Metadata'!K$4, IF(B9348='2. Metadata'!L$1,'2. Metadata'!L$4, IF(B9348='2. Metadata'!M$1,'2. Metadata'!M$6, IF(B9348='2. Metadata'!N$1,'2. Metadata'!N$6))))))))))))))</f>
        <v>-115.97499999999999</v>
      </c>
      <c r="E9348" s="15" t="s">
        <v>178</v>
      </c>
      <c r="F9348" s="132">
        <v>1.9670000000000001</v>
      </c>
      <c r="G9348" s="16" t="str">
        <f>IF(ISBLANK(F9348)=TRUE," ",'2. Metadata'!B$14)</f>
        <v>degrees Celsius</v>
      </c>
      <c r="H9348" s="16" t="s">
        <v>178</v>
      </c>
    </row>
    <row r="9349" spans="1:8" ht="15.75" customHeight="1" x14ac:dyDescent="0.2">
      <c r="A9349" s="130">
        <v>39760.895833333336</v>
      </c>
      <c r="B9349" s="9" t="s">
        <v>239</v>
      </c>
      <c r="C9349" s="16">
        <f>IF(ISBLANK(B9349)=TRUE," ", IF(B9349='2. Metadata'!B$1,'2. Metadata'!B$5, IF(B9349='2. Metadata'!C$1,'2. Metadata'!#REF!,IF(B9349='2. Metadata'!D$1,'2. Metadata'!#REF!, IF(B9349='2. Metadata'!E$1,'2. Metadata'!#REF!,IF( B9349='2. Metadata'!F$1,'2. Metadata'!#REF!,IF(B9349='2. Metadata'!G$1,'2. Metadata'!#REF!,IF(B9349='2. Metadata'!H$1,'2. Metadata'!#REF!, IF(B9349='2. Metadata'!I$1,'2. Metadata'!#REF!, IF(B9349='2. Metadata'!J$1,'2. Metadata'!#REF!, IF(B9349='2. Metadata'!K$1,'2. Metadata'!C$3, IF(B9349='2. Metadata'!L$1,'2. Metadata'!D$3, IF(B9349='2. Metadata'!M$1,'2. Metadata'!M$5, IF(B9349='2. Metadata'!N$1,'2. Metadata'!N$5))))))))))))))</f>
        <v>49.690002</v>
      </c>
      <c r="D9349" s="13">
        <f>IF(ISBLANK(B9349)=TRUE," ", IF(B9349='2. Metadata'!B$1,'2. Metadata'!B$6, IF(B9349='2. Metadata'!C$1,'2. Metadata'!C$4,IF(B9349='2. Metadata'!D$1,'2. Metadata'!D$4, IF(B9349='2. Metadata'!E$1,'2. Metadata'!E$4,IF( B9349='2. Metadata'!F$1,'2. Metadata'!F$4,IF(B9349='2. Metadata'!G$1,'2. Metadata'!G$4,IF(B9349='2. Metadata'!H$1,'2. Metadata'!H$4, IF(B9349='2. Metadata'!I$1,'2. Metadata'!I$4, IF(B9349='2. Metadata'!J$1,'2. Metadata'!J$4, IF(B9349='2. Metadata'!K$1,'2. Metadata'!K$4, IF(B9349='2. Metadata'!L$1,'2. Metadata'!L$4, IF(B9349='2. Metadata'!M$1,'2. Metadata'!M$6, IF(B9349='2. Metadata'!N$1,'2. Metadata'!N$6))))))))))))))</f>
        <v>-115.97499999999999</v>
      </c>
      <c r="E9349" s="15" t="s">
        <v>178</v>
      </c>
      <c r="F9349" s="132">
        <v>1.913</v>
      </c>
      <c r="G9349" s="16" t="str">
        <f>IF(ISBLANK(F9349)=TRUE," ",'2. Metadata'!B$14)</f>
        <v>degrees Celsius</v>
      </c>
      <c r="H9349" s="16" t="s">
        <v>178</v>
      </c>
    </row>
    <row r="9350" spans="1:8" ht="15.75" customHeight="1" x14ac:dyDescent="0.2">
      <c r="A9350" s="130">
        <v>39760.90625</v>
      </c>
      <c r="B9350" s="9" t="s">
        <v>239</v>
      </c>
      <c r="C9350" s="16">
        <f>IF(ISBLANK(B9350)=TRUE," ", IF(B9350='2. Metadata'!B$1,'2. Metadata'!B$5, IF(B9350='2. Metadata'!C$1,'2. Metadata'!#REF!,IF(B9350='2. Metadata'!D$1,'2. Metadata'!#REF!, IF(B9350='2. Metadata'!E$1,'2. Metadata'!#REF!,IF( B9350='2. Metadata'!F$1,'2. Metadata'!#REF!,IF(B9350='2. Metadata'!G$1,'2. Metadata'!#REF!,IF(B9350='2. Metadata'!H$1,'2. Metadata'!#REF!, IF(B9350='2. Metadata'!I$1,'2. Metadata'!#REF!, IF(B9350='2. Metadata'!J$1,'2. Metadata'!#REF!, IF(B9350='2. Metadata'!K$1,'2. Metadata'!C$3, IF(B9350='2. Metadata'!L$1,'2. Metadata'!D$3, IF(B9350='2. Metadata'!M$1,'2. Metadata'!M$5, IF(B9350='2. Metadata'!N$1,'2. Metadata'!N$5))))))))))))))</f>
        <v>49.690002</v>
      </c>
      <c r="D9350" s="13">
        <f>IF(ISBLANK(B9350)=TRUE," ", IF(B9350='2. Metadata'!B$1,'2. Metadata'!B$6, IF(B9350='2. Metadata'!C$1,'2. Metadata'!C$4,IF(B9350='2. Metadata'!D$1,'2. Metadata'!D$4, IF(B9350='2. Metadata'!E$1,'2. Metadata'!E$4,IF( B9350='2. Metadata'!F$1,'2. Metadata'!F$4,IF(B9350='2. Metadata'!G$1,'2. Metadata'!G$4,IF(B9350='2. Metadata'!H$1,'2. Metadata'!H$4, IF(B9350='2. Metadata'!I$1,'2. Metadata'!I$4, IF(B9350='2. Metadata'!J$1,'2. Metadata'!J$4, IF(B9350='2. Metadata'!K$1,'2. Metadata'!K$4, IF(B9350='2. Metadata'!L$1,'2. Metadata'!L$4, IF(B9350='2. Metadata'!M$1,'2. Metadata'!M$6, IF(B9350='2. Metadata'!N$1,'2. Metadata'!N$6))))))))))))))</f>
        <v>-115.97499999999999</v>
      </c>
      <c r="E9350" s="15" t="s">
        <v>178</v>
      </c>
      <c r="F9350" s="132">
        <v>1.8859999999999999</v>
      </c>
      <c r="G9350" s="16" t="str">
        <f>IF(ISBLANK(F9350)=TRUE," ",'2. Metadata'!B$14)</f>
        <v>degrees Celsius</v>
      </c>
      <c r="H9350" s="16" t="s">
        <v>178</v>
      </c>
    </row>
    <row r="9351" spans="1:8" ht="15.75" customHeight="1" x14ac:dyDescent="0.2">
      <c r="A9351" s="130">
        <v>39760.916666666664</v>
      </c>
      <c r="B9351" s="9" t="s">
        <v>239</v>
      </c>
      <c r="C9351" s="16">
        <f>IF(ISBLANK(B9351)=TRUE," ", IF(B9351='2. Metadata'!B$1,'2. Metadata'!B$5, IF(B9351='2. Metadata'!C$1,'2. Metadata'!#REF!,IF(B9351='2. Metadata'!D$1,'2. Metadata'!#REF!, IF(B9351='2. Metadata'!E$1,'2. Metadata'!#REF!,IF( B9351='2. Metadata'!F$1,'2. Metadata'!#REF!,IF(B9351='2. Metadata'!G$1,'2. Metadata'!#REF!,IF(B9351='2. Metadata'!H$1,'2. Metadata'!#REF!, IF(B9351='2. Metadata'!I$1,'2. Metadata'!#REF!, IF(B9351='2. Metadata'!J$1,'2. Metadata'!#REF!, IF(B9351='2. Metadata'!K$1,'2. Metadata'!C$3, IF(B9351='2. Metadata'!L$1,'2. Metadata'!D$3, IF(B9351='2. Metadata'!M$1,'2. Metadata'!M$5, IF(B9351='2. Metadata'!N$1,'2. Metadata'!N$5))))))))))))))</f>
        <v>49.690002</v>
      </c>
      <c r="D9351" s="13">
        <f>IF(ISBLANK(B9351)=TRUE," ", IF(B9351='2. Metadata'!B$1,'2. Metadata'!B$6, IF(B9351='2. Metadata'!C$1,'2. Metadata'!C$4,IF(B9351='2. Metadata'!D$1,'2. Metadata'!D$4, IF(B9351='2. Metadata'!E$1,'2. Metadata'!E$4,IF( B9351='2. Metadata'!F$1,'2. Metadata'!F$4,IF(B9351='2. Metadata'!G$1,'2. Metadata'!G$4,IF(B9351='2. Metadata'!H$1,'2. Metadata'!H$4, IF(B9351='2. Metadata'!I$1,'2. Metadata'!I$4, IF(B9351='2. Metadata'!J$1,'2. Metadata'!J$4, IF(B9351='2. Metadata'!K$1,'2. Metadata'!K$4, IF(B9351='2. Metadata'!L$1,'2. Metadata'!L$4, IF(B9351='2. Metadata'!M$1,'2. Metadata'!M$6, IF(B9351='2. Metadata'!N$1,'2. Metadata'!N$6))))))))))))))</f>
        <v>-115.97499999999999</v>
      </c>
      <c r="E9351" s="15" t="s">
        <v>178</v>
      </c>
      <c r="F9351" s="132">
        <v>1.8320000000000001</v>
      </c>
      <c r="G9351" s="16" t="str">
        <f>IF(ISBLANK(F9351)=TRUE," ",'2. Metadata'!B$14)</f>
        <v>degrees Celsius</v>
      </c>
      <c r="H9351" s="16" t="s">
        <v>178</v>
      </c>
    </row>
    <row r="9352" spans="1:8" ht="15.75" customHeight="1" x14ac:dyDescent="0.2">
      <c r="A9352" s="130">
        <v>39760.927083333336</v>
      </c>
      <c r="B9352" s="9" t="s">
        <v>239</v>
      </c>
      <c r="C9352" s="16">
        <f>IF(ISBLANK(B9352)=TRUE," ", IF(B9352='2. Metadata'!B$1,'2. Metadata'!B$5, IF(B9352='2. Metadata'!C$1,'2. Metadata'!#REF!,IF(B9352='2. Metadata'!D$1,'2. Metadata'!#REF!, IF(B9352='2. Metadata'!E$1,'2. Metadata'!#REF!,IF( B9352='2. Metadata'!F$1,'2. Metadata'!#REF!,IF(B9352='2. Metadata'!G$1,'2. Metadata'!#REF!,IF(B9352='2. Metadata'!H$1,'2. Metadata'!#REF!, IF(B9352='2. Metadata'!I$1,'2. Metadata'!#REF!, IF(B9352='2. Metadata'!J$1,'2. Metadata'!#REF!, IF(B9352='2. Metadata'!K$1,'2. Metadata'!C$3, IF(B9352='2. Metadata'!L$1,'2. Metadata'!D$3, IF(B9352='2. Metadata'!M$1,'2. Metadata'!M$5, IF(B9352='2. Metadata'!N$1,'2. Metadata'!N$5))))))))))))))</f>
        <v>49.690002</v>
      </c>
      <c r="D9352" s="13">
        <f>IF(ISBLANK(B9352)=TRUE," ", IF(B9352='2. Metadata'!B$1,'2. Metadata'!B$6, IF(B9352='2. Metadata'!C$1,'2. Metadata'!C$4,IF(B9352='2. Metadata'!D$1,'2. Metadata'!D$4, IF(B9352='2. Metadata'!E$1,'2. Metadata'!E$4,IF( B9352='2. Metadata'!F$1,'2. Metadata'!F$4,IF(B9352='2. Metadata'!G$1,'2. Metadata'!G$4,IF(B9352='2. Metadata'!H$1,'2. Metadata'!H$4, IF(B9352='2. Metadata'!I$1,'2. Metadata'!I$4, IF(B9352='2. Metadata'!J$1,'2. Metadata'!J$4, IF(B9352='2. Metadata'!K$1,'2. Metadata'!K$4, IF(B9352='2. Metadata'!L$1,'2. Metadata'!L$4, IF(B9352='2. Metadata'!M$1,'2. Metadata'!M$6, IF(B9352='2. Metadata'!N$1,'2. Metadata'!N$6))))))))))))))</f>
        <v>-115.97499999999999</v>
      </c>
      <c r="E9352" s="15" t="s">
        <v>178</v>
      </c>
      <c r="F9352" s="132">
        <v>1.8049999999999999</v>
      </c>
      <c r="G9352" s="16" t="str">
        <f>IF(ISBLANK(F9352)=TRUE," ",'2. Metadata'!B$14)</f>
        <v>degrees Celsius</v>
      </c>
      <c r="H9352" s="16" t="s">
        <v>178</v>
      </c>
    </row>
    <row r="9353" spans="1:8" ht="15.75" customHeight="1" x14ac:dyDescent="0.2">
      <c r="A9353" s="130">
        <v>39760.9375</v>
      </c>
      <c r="B9353" s="9" t="s">
        <v>239</v>
      </c>
      <c r="C9353" s="16">
        <f>IF(ISBLANK(B9353)=TRUE," ", IF(B9353='2. Metadata'!B$1,'2. Metadata'!B$5, IF(B9353='2. Metadata'!C$1,'2. Metadata'!#REF!,IF(B9353='2. Metadata'!D$1,'2. Metadata'!#REF!, IF(B9353='2. Metadata'!E$1,'2. Metadata'!#REF!,IF( B9353='2. Metadata'!F$1,'2. Metadata'!#REF!,IF(B9353='2. Metadata'!G$1,'2. Metadata'!#REF!,IF(B9353='2. Metadata'!H$1,'2. Metadata'!#REF!, IF(B9353='2. Metadata'!I$1,'2. Metadata'!#REF!, IF(B9353='2. Metadata'!J$1,'2. Metadata'!#REF!, IF(B9353='2. Metadata'!K$1,'2. Metadata'!C$3, IF(B9353='2. Metadata'!L$1,'2. Metadata'!D$3, IF(B9353='2. Metadata'!M$1,'2. Metadata'!M$5, IF(B9353='2. Metadata'!N$1,'2. Metadata'!N$5))))))))))))))</f>
        <v>49.690002</v>
      </c>
      <c r="D9353" s="13">
        <f>IF(ISBLANK(B9353)=TRUE," ", IF(B9353='2. Metadata'!B$1,'2. Metadata'!B$6, IF(B9353='2. Metadata'!C$1,'2. Metadata'!C$4,IF(B9353='2. Metadata'!D$1,'2. Metadata'!D$4, IF(B9353='2. Metadata'!E$1,'2. Metadata'!E$4,IF( B9353='2. Metadata'!F$1,'2. Metadata'!F$4,IF(B9353='2. Metadata'!G$1,'2. Metadata'!G$4,IF(B9353='2. Metadata'!H$1,'2. Metadata'!H$4, IF(B9353='2. Metadata'!I$1,'2. Metadata'!I$4, IF(B9353='2. Metadata'!J$1,'2. Metadata'!J$4, IF(B9353='2. Metadata'!K$1,'2. Metadata'!K$4, IF(B9353='2. Metadata'!L$1,'2. Metadata'!L$4, IF(B9353='2. Metadata'!M$1,'2. Metadata'!M$6, IF(B9353='2. Metadata'!N$1,'2. Metadata'!N$6))))))))))))))</f>
        <v>-115.97499999999999</v>
      </c>
      <c r="E9353" s="15" t="s">
        <v>178</v>
      </c>
      <c r="F9353" s="132">
        <v>1.7509999999999999</v>
      </c>
      <c r="G9353" s="16" t="str">
        <f>IF(ISBLANK(F9353)=TRUE," ",'2. Metadata'!B$14)</f>
        <v>degrees Celsius</v>
      </c>
      <c r="H9353" s="16" t="s">
        <v>178</v>
      </c>
    </row>
    <row r="9354" spans="1:8" ht="15.75" customHeight="1" x14ac:dyDescent="0.2">
      <c r="A9354" s="130">
        <v>39760.947916666664</v>
      </c>
      <c r="B9354" s="9" t="s">
        <v>239</v>
      </c>
      <c r="C9354" s="16">
        <f>IF(ISBLANK(B9354)=TRUE," ", IF(B9354='2. Metadata'!B$1,'2. Metadata'!B$5, IF(B9354='2. Metadata'!C$1,'2. Metadata'!#REF!,IF(B9354='2. Metadata'!D$1,'2. Metadata'!#REF!, IF(B9354='2. Metadata'!E$1,'2. Metadata'!#REF!,IF( B9354='2. Metadata'!F$1,'2. Metadata'!#REF!,IF(B9354='2. Metadata'!G$1,'2. Metadata'!#REF!,IF(B9354='2. Metadata'!H$1,'2. Metadata'!#REF!, IF(B9354='2. Metadata'!I$1,'2. Metadata'!#REF!, IF(B9354='2. Metadata'!J$1,'2. Metadata'!#REF!, IF(B9354='2. Metadata'!K$1,'2. Metadata'!C$3, IF(B9354='2. Metadata'!L$1,'2. Metadata'!D$3, IF(B9354='2. Metadata'!M$1,'2. Metadata'!M$5, IF(B9354='2. Metadata'!N$1,'2. Metadata'!N$5))))))))))))))</f>
        <v>49.690002</v>
      </c>
      <c r="D9354" s="13">
        <f>IF(ISBLANK(B9354)=TRUE," ", IF(B9354='2. Metadata'!B$1,'2. Metadata'!B$6, IF(B9354='2. Metadata'!C$1,'2. Metadata'!C$4,IF(B9354='2. Metadata'!D$1,'2. Metadata'!D$4, IF(B9354='2. Metadata'!E$1,'2. Metadata'!E$4,IF( B9354='2. Metadata'!F$1,'2. Metadata'!F$4,IF(B9354='2. Metadata'!G$1,'2. Metadata'!G$4,IF(B9354='2. Metadata'!H$1,'2. Metadata'!H$4, IF(B9354='2. Metadata'!I$1,'2. Metadata'!I$4, IF(B9354='2. Metadata'!J$1,'2. Metadata'!J$4, IF(B9354='2. Metadata'!K$1,'2. Metadata'!K$4, IF(B9354='2. Metadata'!L$1,'2. Metadata'!L$4, IF(B9354='2. Metadata'!M$1,'2. Metadata'!M$6, IF(B9354='2. Metadata'!N$1,'2. Metadata'!N$6))))))))))))))</f>
        <v>-115.97499999999999</v>
      </c>
      <c r="E9354" s="15" t="s">
        <v>178</v>
      </c>
      <c r="F9354" s="132">
        <v>1.6970000000000001</v>
      </c>
      <c r="G9354" s="16" t="str">
        <f>IF(ISBLANK(F9354)=TRUE," ",'2. Metadata'!B$14)</f>
        <v>degrees Celsius</v>
      </c>
      <c r="H9354" s="16" t="s">
        <v>178</v>
      </c>
    </row>
    <row r="9355" spans="1:8" ht="15.75" customHeight="1" x14ac:dyDescent="0.2">
      <c r="A9355" s="130">
        <v>39760.958333333336</v>
      </c>
      <c r="B9355" s="9" t="s">
        <v>239</v>
      </c>
      <c r="C9355" s="16">
        <f>IF(ISBLANK(B9355)=TRUE," ", IF(B9355='2. Metadata'!B$1,'2. Metadata'!B$5, IF(B9355='2. Metadata'!C$1,'2. Metadata'!#REF!,IF(B9355='2. Metadata'!D$1,'2. Metadata'!#REF!, IF(B9355='2. Metadata'!E$1,'2. Metadata'!#REF!,IF( B9355='2. Metadata'!F$1,'2. Metadata'!#REF!,IF(B9355='2. Metadata'!G$1,'2. Metadata'!#REF!,IF(B9355='2. Metadata'!H$1,'2. Metadata'!#REF!, IF(B9355='2. Metadata'!I$1,'2. Metadata'!#REF!, IF(B9355='2. Metadata'!J$1,'2. Metadata'!#REF!, IF(B9355='2. Metadata'!K$1,'2. Metadata'!C$3, IF(B9355='2. Metadata'!L$1,'2. Metadata'!D$3, IF(B9355='2. Metadata'!M$1,'2. Metadata'!M$5, IF(B9355='2. Metadata'!N$1,'2. Metadata'!N$5))))))))))))))</f>
        <v>49.690002</v>
      </c>
      <c r="D9355" s="13">
        <f>IF(ISBLANK(B9355)=TRUE," ", IF(B9355='2. Metadata'!B$1,'2. Metadata'!B$6, IF(B9355='2. Metadata'!C$1,'2. Metadata'!C$4,IF(B9355='2. Metadata'!D$1,'2. Metadata'!D$4, IF(B9355='2. Metadata'!E$1,'2. Metadata'!E$4,IF( B9355='2. Metadata'!F$1,'2. Metadata'!F$4,IF(B9355='2. Metadata'!G$1,'2. Metadata'!G$4,IF(B9355='2. Metadata'!H$1,'2. Metadata'!H$4, IF(B9355='2. Metadata'!I$1,'2. Metadata'!I$4, IF(B9355='2. Metadata'!J$1,'2. Metadata'!J$4, IF(B9355='2. Metadata'!K$1,'2. Metadata'!K$4, IF(B9355='2. Metadata'!L$1,'2. Metadata'!L$4, IF(B9355='2. Metadata'!M$1,'2. Metadata'!M$6, IF(B9355='2. Metadata'!N$1,'2. Metadata'!N$6))))))))))))))</f>
        <v>-115.97499999999999</v>
      </c>
      <c r="E9355" s="15" t="s">
        <v>178</v>
      </c>
      <c r="F9355" s="132">
        <v>1.643</v>
      </c>
      <c r="G9355" s="16" t="str">
        <f>IF(ISBLANK(F9355)=TRUE," ",'2. Metadata'!B$14)</f>
        <v>degrees Celsius</v>
      </c>
      <c r="H9355" s="16" t="s">
        <v>178</v>
      </c>
    </row>
    <row r="9356" spans="1:8" ht="15.75" customHeight="1" x14ac:dyDescent="0.2">
      <c r="A9356" s="130">
        <v>39760.96875</v>
      </c>
      <c r="B9356" s="9" t="s">
        <v>239</v>
      </c>
      <c r="C9356" s="16">
        <f>IF(ISBLANK(B9356)=TRUE," ", IF(B9356='2. Metadata'!B$1,'2. Metadata'!B$5, IF(B9356='2. Metadata'!C$1,'2. Metadata'!#REF!,IF(B9356='2. Metadata'!D$1,'2. Metadata'!#REF!, IF(B9356='2. Metadata'!E$1,'2. Metadata'!#REF!,IF( B9356='2. Metadata'!F$1,'2. Metadata'!#REF!,IF(B9356='2. Metadata'!G$1,'2. Metadata'!#REF!,IF(B9356='2. Metadata'!H$1,'2. Metadata'!#REF!, IF(B9356='2. Metadata'!I$1,'2. Metadata'!#REF!, IF(B9356='2. Metadata'!J$1,'2. Metadata'!#REF!, IF(B9356='2. Metadata'!K$1,'2. Metadata'!C$3, IF(B9356='2. Metadata'!L$1,'2. Metadata'!D$3, IF(B9356='2. Metadata'!M$1,'2. Metadata'!M$5, IF(B9356='2. Metadata'!N$1,'2. Metadata'!N$5))))))))))))))</f>
        <v>49.690002</v>
      </c>
      <c r="D9356" s="13">
        <f>IF(ISBLANK(B9356)=TRUE," ", IF(B9356='2. Metadata'!B$1,'2. Metadata'!B$6, IF(B9356='2. Metadata'!C$1,'2. Metadata'!C$4,IF(B9356='2. Metadata'!D$1,'2. Metadata'!D$4, IF(B9356='2. Metadata'!E$1,'2. Metadata'!E$4,IF( B9356='2. Metadata'!F$1,'2. Metadata'!F$4,IF(B9356='2. Metadata'!G$1,'2. Metadata'!G$4,IF(B9356='2. Metadata'!H$1,'2. Metadata'!H$4, IF(B9356='2. Metadata'!I$1,'2. Metadata'!I$4, IF(B9356='2. Metadata'!J$1,'2. Metadata'!J$4, IF(B9356='2. Metadata'!K$1,'2. Metadata'!K$4, IF(B9356='2. Metadata'!L$1,'2. Metadata'!L$4, IF(B9356='2. Metadata'!M$1,'2. Metadata'!M$6, IF(B9356='2. Metadata'!N$1,'2. Metadata'!N$6))))))))))))))</f>
        <v>-115.97499999999999</v>
      </c>
      <c r="E9356" s="15" t="s">
        <v>178</v>
      </c>
      <c r="F9356" s="132">
        <v>1.5880000000000001</v>
      </c>
      <c r="G9356" s="16" t="str">
        <f>IF(ISBLANK(F9356)=TRUE," ",'2. Metadata'!B$14)</f>
        <v>degrees Celsius</v>
      </c>
      <c r="H9356" s="16" t="s">
        <v>178</v>
      </c>
    </row>
    <row r="9357" spans="1:8" ht="15.75" customHeight="1" x14ac:dyDescent="0.2">
      <c r="A9357" s="130">
        <v>39760.979166666664</v>
      </c>
      <c r="B9357" s="9" t="s">
        <v>239</v>
      </c>
      <c r="C9357" s="16">
        <f>IF(ISBLANK(B9357)=TRUE," ", IF(B9357='2. Metadata'!B$1,'2. Metadata'!B$5, IF(B9357='2. Metadata'!C$1,'2. Metadata'!#REF!,IF(B9357='2. Metadata'!D$1,'2. Metadata'!#REF!, IF(B9357='2. Metadata'!E$1,'2. Metadata'!#REF!,IF( B9357='2. Metadata'!F$1,'2. Metadata'!#REF!,IF(B9357='2. Metadata'!G$1,'2. Metadata'!#REF!,IF(B9357='2. Metadata'!H$1,'2. Metadata'!#REF!, IF(B9357='2. Metadata'!I$1,'2. Metadata'!#REF!, IF(B9357='2. Metadata'!J$1,'2. Metadata'!#REF!, IF(B9357='2. Metadata'!K$1,'2. Metadata'!C$3, IF(B9357='2. Metadata'!L$1,'2. Metadata'!D$3, IF(B9357='2. Metadata'!M$1,'2. Metadata'!M$5, IF(B9357='2. Metadata'!N$1,'2. Metadata'!N$5))))))))))))))</f>
        <v>49.690002</v>
      </c>
      <c r="D9357" s="13">
        <f>IF(ISBLANK(B9357)=TRUE," ", IF(B9357='2. Metadata'!B$1,'2. Metadata'!B$6, IF(B9357='2. Metadata'!C$1,'2. Metadata'!C$4,IF(B9357='2. Metadata'!D$1,'2. Metadata'!D$4, IF(B9357='2. Metadata'!E$1,'2. Metadata'!E$4,IF( B9357='2. Metadata'!F$1,'2. Metadata'!F$4,IF(B9357='2. Metadata'!G$1,'2. Metadata'!G$4,IF(B9357='2. Metadata'!H$1,'2. Metadata'!H$4, IF(B9357='2. Metadata'!I$1,'2. Metadata'!I$4, IF(B9357='2. Metadata'!J$1,'2. Metadata'!J$4, IF(B9357='2. Metadata'!K$1,'2. Metadata'!K$4, IF(B9357='2. Metadata'!L$1,'2. Metadata'!L$4, IF(B9357='2. Metadata'!M$1,'2. Metadata'!M$6, IF(B9357='2. Metadata'!N$1,'2. Metadata'!N$6))))))))))))))</f>
        <v>-115.97499999999999</v>
      </c>
      <c r="E9357" s="15" t="s">
        <v>178</v>
      </c>
      <c r="F9357" s="132">
        <v>1.5609999999999999</v>
      </c>
      <c r="G9357" s="16" t="str">
        <f>IF(ISBLANK(F9357)=TRUE," ",'2. Metadata'!B$14)</f>
        <v>degrees Celsius</v>
      </c>
      <c r="H9357" s="16" t="s">
        <v>178</v>
      </c>
    </row>
    <row r="9358" spans="1:8" ht="15.75" customHeight="1" x14ac:dyDescent="0.2">
      <c r="A9358" s="130">
        <v>39760.989583333336</v>
      </c>
      <c r="B9358" s="9" t="s">
        <v>239</v>
      </c>
      <c r="C9358" s="16">
        <f>IF(ISBLANK(B9358)=TRUE," ", IF(B9358='2. Metadata'!B$1,'2. Metadata'!B$5, IF(B9358='2. Metadata'!C$1,'2. Metadata'!#REF!,IF(B9358='2. Metadata'!D$1,'2. Metadata'!#REF!, IF(B9358='2. Metadata'!E$1,'2. Metadata'!#REF!,IF( B9358='2. Metadata'!F$1,'2. Metadata'!#REF!,IF(B9358='2. Metadata'!G$1,'2. Metadata'!#REF!,IF(B9358='2. Metadata'!H$1,'2. Metadata'!#REF!, IF(B9358='2. Metadata'!I$1,'2. Metadata'!#REF!, IF(B9358='2. Metadata'!J$1,'2. Metadata'!#REF!, IF(B9358='2. Metadata'!K$1,'2. Metadata'!C$3, IF(B9358='2. Metadata'!L$1,'2. Metadata'!D$3, IF(B9358='2. Metadata'!M$1,'2. Metadata'!M$5, IF(B9358='2. Metadata'!N$1,'2. Metadata'!N$5))))))))))))))</f>
        <v>49.690002</v>
      </c>
      <c r="D9358" s="13">
        <f>IF(ISBLANK(B9358)=TRUE," ", IF(B9358='2. Metadata'!B$1,'2. Metadata'!B$6, IF(B9358='2. Metadata'!C$1,'2. Metadata'!C$4,IF(B9358='2. Metadata'!D$1,'2. Metadata'!D$4, IF(B9358='2. Metadata'!E$1,'2. Metadata'!E$4,IF( B9358='2. Metadata'!F$1,'2. Metadata'!F$4,IF(B9358='2. Metadata'!G$1,'2. Metadata'!G$4,IF(B9358='2. Metadata'!H$1,'2. Metadata'!H$4, IF(B9358='2. Metadata'!I$1,'2. Metadata'!I$4, IF(B9358='2. Metadata'!J$1,'2. Metadata'!J$4, IF(B9358='2. Metadata'!K$1,'2. Metadata'!K$4, IF(B9358='2. Metadata'!L$1,'2. Metadata'!L$4, IF(B9358='2. Metadata'!M$1,'2. Metadata'!M$6, IF(B9358='2. Metadata'!N$1,'2. Metadata'!N$6))))))))))))))</f>
        <v>-115.97499999999999</v>
      </c>
      <c r="E9358" s="15" t="s">
        <v>178</v>
      </c>
      <c r="F9358" s="132">
        <v>1.534</v>
      </c>
      <c r="G9358" s="16" t="str">
        <f>IF(ISBLANK(F9358)=TRUE," ",'2. Metadata'!B$14)</f>
        <v>degrees Celsius</v>
      </c>
      <c r="H9358" s="16" t="s">
        <v>178</v>
      </c>
    </row>
    <row r="9359" spans="1:8" ht="15.75" customHeight="1" x14ac:dyDescent="0.2">
      <c r="A9359" s="130">
        <v>39761</v>
      </c>
      <c r="B9359" s="9" t="s">
        <v>239</v>
      </c>
      <c r="C9359" s="16">
        <f>IF(ISBLANK(B9359)=TRUE," ", IF(B9359='2. Metadata'!B$1,'2. Metadata'!B$5, IF(B9359='2. Metadata'!C$1,'2. Metadata'!#REF!,IF(B9359='2. Metadata'!D$1,'2. Metadata'!#REF!, IF(B9359='2. Metadata'!E$1,'2. Metadata'!#REF!,IF( B9359='2. Metadata'!F$1,'2. Metadata'!#REF!,IF(B9359='2. Metadata'!G$1,'2. Metadata'!#REF!,IF(B9359='2. Metadata'!H$1,'2. Metadata'!#REF!, IF(B9359='2. Metadata'!I$1,'2. Metadata'!#REF!, IF(B9359='2. Metadata'!J$1,'2. Metadata'!#REF!, IF(B9359='2. Metadata'!K$1,'2. Metadata'!C$3, IF(B9359='2. Metadata'!L$1,'2. Metadata'!D$3, IF(B9359='2. Metadata'!M$1,'2. Metadata'!M$5, IF(B9359='2. Metadata'!N$1,'2. Metadata'!N$5))))))))))))))</f>
        <v>49.690002</v>
      </c>
      <c r="D9359" s="13">
        <f>IF(ISBLANK(B9359)=TRUE," ", IF(B9359='2. Metadata'!B$1,'2. Metadata'!B$6, IF(B9359='2. Metadata'!C$1,'2. Metadata'!C$4,IF(B9359='2. Metadata'!D$1,'2. Metadata'!D$4, IF(B9359='2. Metadata'!E$1,'2. Metadata'!E$4,IF( B9359='2. Metadata'!F$1,'2. Metadata'!F$4,IF(B9359='2. Metadata'!G$1,'2. Metadata'!G$4,IF(B9359='2. Metadata'!H$1,'2. Metadata'!H$4, IF(B9359='2. Metadata'!I$1,'2. Metadata'!I$4, IF(B9359='2. Metadata'!J$1,'2. Metadata'!J$4, IF(B9359='2. Metadata'!K$1,'2. Metadata'!K$4, IF(B9359='2. Metadata'!L$1,'2. Metadata'!L$4, IF(B9359='2. Metadata'!M$1,'2. Metadata'!M$6, IF(B9359='2. Metadata'!N$1,'2. Metadata'!N$6))))))))))))))</f>
        <v>-115.97499999999999</v>
      </c>
      <c r="E9359" s="15" t="s">
        <v>178</v>
      </c>
      <c r="F9359" s="132">
        <v>1.5069999999999999</v>
      </c>
      <c r="G9359" s="16" t="str">
        <f>IF(ISBLANK(F9359)=TRUE," ",'2. Metadata'!B$14)</f>
        <v>degrees Celsius</v>
      </c>
      <c r="H9359" s="16" t="s">
        <v>178</v>
      </c>
    </row>
    <row r="9360" spans="1:8" ht="15.75" customHeight="1" x14ac:dyDescent="0.2">
      <c r="A9360" s="130">
        <v>39761.010416666664</v>
      </c>
      <c r="B9360" s="9" t="s">
        <v>239</v>
      </c>
      <c r="C9360" s="16">
        <f>IF(ISBLANK(B9360)=TRUE," ", IF(B9360='2. Metadata'!B$1,'2. Metadata'!B$5, IF(B9360='2. Metadata'!C$1,'2. Metadata'!#REF!,IF(B9360='2. Metadata'!D$1,'2. Metadata'!#REF!, IF(B9360='2. Metadata'!E$1,'2. Metadata'!#REF!,IF( B9360='2. Metadata'!F$1,'2. Metadata'!#REF!,IF(B9360='2. Metadata'!G$1,'2. Metadata'!#REF!,IF(B9360='2. Metadata'!H$1,'2. Metadata'!#REF!, IF(B9360='2. Metadata'!I$1,'2. Metadata'!#REF!, IF(B9360='2. Metadata'!J$1,'2. Metadata'!#REF!, IF(B9360='2. Metadata'!K$1,'2. Metadata'!C$3, IF(B9360='2. Metadata'!L$1,'2. Metadata'!D$3, IF(B9360='2. Metadata'!M$1,'2. Metadata'!M$5, IF(B9360='2. Metadata'!N$1,'2. Metadata'!N$5))))))))))))))</f>
        <v>49.690002</v>
      </c>
      <c r="D9360" s="13">
        <f>IF(ISBLANK(B9360)=TRUE," ", IF(B9360='2. Metadata'!B$1,'2. Metadata'!B$6, IF(B9360='2. Metadata'!C$1,'2. Metadata'!C$4,IF(B9360='2. Metadata'!D$1,'2. Metadata'!D$4, IF(B9360='2. Metadata'!E$1,'2. Metadata'!E$4,IF( B9360='2. Metadata'!F$1,'2. Metadata'!F$4,IF(B9360='2. Metadata'!G$1,'2. Metadata'!G$4,IF(B9360='2. Metadata'!H$1,'2. Metadata'!H$4, IF(B9360='2. Metadata'!I$1,'2. Metadata'!I$4, IF(B9360='2. Metadata'!J$1,'2. Metadata'!J$4, IF(B9360='2. Metadata'!K$1,'2. Metadata'!K$4, IF(B9360='2. Metadata'!L$1,'2. Metadata'!L$4, IF(B9360='2. Metadata'!M$1,'2. Metadata'!M$6, IF(B9360='2. Metadata'!N$1,'2. Metadata'!N$6))))))))))))))</f>
        <v>-115.97499999999999</v>
      </c>
      <c r="E9360" s="15" t="s">
        <v>178</v>
      </c>
      <c r="F9360" s="132">
        <v>1.48</v>
      </c>
      <c r="G9360" s="16" t="str">
        <f>IF(ISBLANK(F9360)=TRUE," ",'2. Metadata'!B$14)</f>
        <v>degrees Celsius</v>
      </c>
      <c r="H9360" s="16" t="s">
        <v>178</v>
      </c>
    </row>
    <row r="9361" spans="1:8" ht="15.75" customHeight="1" x14ac:dyDescent="0.2">
      <c r="A9361" s="130">
        <v>39761.020833333336</v>
      </c>
      <c r="B9361" s="9" t="s">
        <v>239</v>
      </c>
      <c r="C9361" s="16">
        <f>IF(ISBLANK(B9361)=TRUE," ", IF(B9361='2. Metadata'!B$1,'2. Metadata'!B$5, IF(B9361='2. Metadata'!C$1,'2. Metadata'!#REF!,IF(B9361='2. Metadata'!D$1,'2. Metadata'!#REF!, IF(B9361='2. Metadata'!E$1,'2. Metadata'!#REF!,IF( B9361='2. Metadata'!F$1,'2. Metadata'!#REF!,IF(B9361='2. Metadata'!G$1,'2. Metadata'!#REF!,IF(B9361='2. Metadata'!H$1,'2. Metadata'!#REF!, IF(B9361='2. Metadata'!I$1,'2. Metadata'!#REF!, IF(B9361='2. Metadata'!J$1,'2. Metadata'!#REF!, IF(B9361='2. Metadata'!K$1,'2. Metadata'!C$3, IF(B9361='2. Metadata'!L$1,'2. Metadata'!D$3, IF(B9361='2. Metadata'!M$1,'2. Metadata'!M$5, IF(B9361='2. Metadata'!N$1,'2. Metadata'!N$5))))))))))))))</f>
        <v>49.690002</v>
      </c>
      <c r="D9361" s="13">
        <f>IF(ISBLANK(B9361)=TRUE," ", IF(B9361='2. Metadata'!B$1,'2. Metadata'!B$6, IF(B9361='2. Metadata'!C$1,'2. Metadata'!C$4,IF(B9361='2. Metadata'!D$1,'2. Metadata'!D$4, IF(B9361='2. Metadata'!E$1,'2. Metadata'!E$4,IF( B9361='2. Metadata'!F$1,'2. Metadata'!F$4,IF(B9361='2. Metadata'!G$1,'2. Metadata'!G$4,IF(B9361='2. Metadata'!H$1,'2. Metadata'!H$4, IF(B9361='2. Metadata'!I$1,'2. Metadata'!I$4, IF(B9361='2. Metadata'!J$1,'2. Metadata'!J$4, IF(B9361='2. Metadata'!K$1,'2. Metadata'!K$4, IF(B9361='2. Metadata'!L$1,'2. Metadata'!L$4, IF(B9361='2. Metadata'!M$1,'2. Metadata'!M$6, IF(B9361='2. Metadata'!N$1,'2. Metadata'!N$6))))))))))))))</f>
        <v>-115.97499999999999</v>
      </c>
      <c r="E9361" s="15" t="s">
        <v>178</v>
      </c>
      <c r="F9361" s="132">
        <v>1.48</v>
      </c>
      <c r="G9361" s="16" t="str">
        <f>IF(ISBLANK(F9361)=TRUE," ",'2. Metadata'!B$14)</f>
        <v>degrees Celsius</v>
      </c>
      <c r="H9361" s="16" t="s">
        <v>178</v>
      </c>
    </row>
    <row r="9362" spans="1:8" ht="15.75" customHeight="1" x14ac:dyDescent="0.2">
      <c r="A9362" s="130">
        <v>39761.03125</v>
      </c>
      <c r="B9362" s="9" t="s">
        <v>239</v>
      </c>
      <c r="C9362" s="16">
        <f>IF(ISBLANK(B9362)=TRUE," ", IF(B9362='2. Metadata'!B$1,'2. Metadata'!B$5, IF(B9362='2. Metadata'!C$1,'2. Metadata'!#REF!,IF(B9362='2. Metadata'!D$1,'2. Metadata'!#REF!, IF(B9362='2. Metadata'!E$1,'2. Metadata'!#REF!,IF( B9362='2. Metadata'!F$1,'2. Metadata'!#REF!,IF(B9362='2. Metadata'!G$1,'2. Metadata'!#REF!,IF(B9362='2. Metadata'!H$1,'2. Metadata'!#REF!, IF(B9362='2. Metadata'!I$1,'2. Metadata'!#REF!, IF(B9362='2. Metadata'!J$1,'2. Metadata'!#REF!, IF(B9362='2. Metadata'!K$1,'2. Metadata'!C$3, IF(B9362='2. Metadata'!L$1,'2. Metadata'!D$3, IF(B9362='2. Metadata'!M$1,'2. Metadata'!M$5, IF(B9362='2. Metadata'!N$1,'2. Metadata'!N$5))))))))))))))</f>
        <v>49.690002</v>
      </c>
      <c r="D9362" s="13">
        <f>IF(ISBLANK(B9362)=TRUE," ", IF(B9362='2. Metadata'!B$1,'2. Metadata'!B$6, IF(B9362='2. Metadata'!C$1,'2. Metadata'!C$4,IF(B9362='2. Metadata'!D$1,'2. Metadata'!D$4, IF(B9362='2. Metadata'!E$1,'2. Metadata'!E$4,IF( B9362='2. Metadata'!F$1,'2. Metadata'!F$4,IF(B9362='2. Metadata'!G$1,'2. Metadata'!G$4,IF(B9362='2. Metadata'!H$1,'2. Metadata'!H$4, IF(B9362='2. Metadata'!I$1,'2. Metadata'!I$4, IF(B9362='2. Metadata'!J$1,'2. Metadata'!J$4, IF(B9362='2. Metadata'!K$1,'2. Metadata'!K$4, IF(B9362='2. Metadata'!L$1,'2. Metadata'!L$4, IF(B9362='2. Metadata'!M$1,'2. Metadata'!M$6, IF(B9362='2. Metadata'!N$1,'2. Metadata'!N$6))))))))))))))</f>
        <v>-115.97499999999999</v>
      </c>
      <c r="E9362" s="15" t="s">
        <v>178</v>
      </c>
      <c r="F9362" s="132">
        <v>1.4530000000000001</v>
      </c>
      <c r="G9362" s="16" t="str">
        <f>IF(ISBLANK(F9362)=TRUE," ",'2. Metadata'!B$14)</f>
        <v>degrees Celsius</v>
      </c>
      <c r="H9362" s="16" t="s">
        <v>178</v>
      </c>
    </row>
    <row r="9363" spans="1:8" ht="15.75" customHeight="1" x14ac:dyDescent="0.2">
      <c r="A9363" s="130">
        <v>39761.041666666664</v>
      </c>
      <c r="B9363" s="9" t="s">
        <v>239</v>
      </c>
      <c r="C9363" s="16">
        <f>IF(ISBLANK(B9363)=TRUE," ", IF(B9363='2. Metadata'!B$1,'2. Metadata'!B$5, IF(B9363='2. Metadata'!C$1,'2. Metadata'!#REF!,IF(B9363='2. Metadata'!D$1,'2. Metadata'!#REF!, IF(B9363='2. Metadata'!E$1,'2. Metadata'!#REF!,IF( B9363='2. Metadata'!F$1,'2. Metadata'!#REF!,IF(B9363='2. Metadata'!G$1,'2. Metadata'!#REF!,IF(B9363='2. Metadata'!H$1,'2. Metadata'!#REF!, IF(B9363='2. Metadata'!I$1,'2. Metadata'!#REF!, IF(B9363='2. Metadata'!J$1,'2. Metadata'!#REF!, IF(B9363='2. Metadata'!K$1,'2. Metadata'!C$3, IF(B9363='2. Metadata'!L$1,'2. Metadata'!D$3, IF(B9363='2. Metadata'!M$1,'2. Metadata'!M$5, IF(B9363='2. Metadata'!N$1,'2. Metadata'!N$5))))))))))))))</f>
        <v>49.690002</v>
      </c>
      <c r="D9363" s="13">
        <f>IF(ISBLANK(B9363)=TRUE," ", IF(B9363='2. Metadata'!B$1,'2. Metadata'!B$6, IF(B9363='2. Metadata'!C$1,'2. Metadata'!C$4,IF(B9363='2. Metadata'!D$1,'2. Metadata'!D$4, IF(B9363='2. Metadata'!E$1,'2. Metadata'!E$4,IF( B9363='2. Metadata'!F$1,'2. Metadata'!F$4,IF(B9363='2. Metadata'!G$1,'2. Metadata'!G$4,IF(B9363='2. Metadata'!H$1,'2. Metadata'!H$4, IF(B9363='2. Metadata'!I$1,'2. Metadata'!I$4, IF(B9363='2. Metadata'!J$1,'2. Metadata'!J$4, IF(B9363='2. Metadata'!K$1,'2. Metadata'!K$4, IF(B9363='2. Metadata'!L$1,'2. Metadata'!L$4, IF(B9363='2. Metadata'!M$1,'2. Metadata'!M$6, IF(B9363='2. Metadata'!N$1,'2. Metadata'!N$6))))))))))))))</f>
        <v>-115.97499999999999</v>
      </c>
      <c r="E9363" s="15" t="s">
        <v>178</v>
      </c>
      <c r="F9363" s="132">
        <v>1.4530000000000001</v>
      </c>
      <c r="G9363" s="16" t="str">
        <f>IF(ISBLANK(F9363)=TRUE," ",'2. Metadata'!B$14)</f>
        <v>degrees Celsius</v>
      </c>
      <c r="H9363" s="16" t="s">
        <v>178</v>
      </c>
    </row>
    <row r="9364" spans="1:8" ht="15.75" customHeight="1" x14ac:dyDescent="0.2">
      <c r="A9364" s="130">
        <v>39761.052083333336</v>
      </c>
      <c r="B9364" s="9" t="s">
        <v>239</v>
      </c>
      <c r="C9364" s="16">
        <f>IF(ISBLANK(B9364)=TRUE," ", IF(B9364='2. Metadata'!B$1,'2. Metadata'!B$5, IF(B9364='2. Metadata'!C$1,'2. Metadata'!#REF!,IF(B9364='2. Metadata'!D$1,'2. Metadata'!#REF!, IF(B9364='2. Metadata'!E$1,'2. Metadata'!#REF!,IF( B9364='2. Metadata'!F$1,'2. Metadata'!#REF!,IF(B9364='2. Metadata'!G$1,'2. Metadata'!#REF!,IF(B9364='2. Metadata'!H$1,'2. Metadata'!#REF!, IF(B9364='2. Metadata'!I$1,'2. Metadata'!#REF!, IF(B9364='2. Metadata'!J$1,'2. Metadata'!#REF!, IF(B9364='2. Metadata'!K$1,'2. Metadata'!C$3, IF(B9364='2. Metadata'!L$1,'2. Metadata'!D$3, IF(B9364='2. Metadata'!M$1,'2. Metadata'!M$5, IF(B9364='2. Metadata'!N$1,'2. Metadata'!N$5))))))))))))))</f>
        <v>49.690002</v>
      </c>
      <c r="D9364" s="13">
        <f>IF(ISBLANK(B9364)=TRUE," ", IF(B9364='2. Metadata'!B$1,'2. Metadata'!B$6, IF(B9364='2. Metadata'!C$1,'2. Metadata'!C$4,IF(B9364='2. Metadata'!D$1,'2. Metadata'!D$4, IF(B9364='2. Metadata'!E$1,'2. Metadata'!E$4,IF( B9364='2. Metadata'!F$1,'2. Metadata'!F$4,IF(B9364='2. Metadata'!G$1,'2. Metadata'!G$4,IF(B9364='2. Metadata'!H$1,'2. Metadata'!H$4, IF(B9364='2. Metadata'!I$1,'2. Metadata'!I$4, IF(B9364='2. Metadata'!J$1,'2. Metadata'!J$4, IF(B9364='2. Metadata'!K$1,'2. Metadata'!K$4, IF(B9364='2. Metadata'!L$1,'2. Metadata'!L$4, IF(B9364='2. Metadata'!M$1,'2. Metadata'!M$6, IF(B9364='2. Metadata'!N$1,'2. Metadata'!N$6))))))))))))))</f>
        <v>-115.97499999999999</v>
      </c>
      <c r="E9364" s="15" t="s">
        <v>178</v>
      </c>
      <c r="F9364" s="132">
        <v>1.425</v>
      </c>
      <c r="G9364" s="16" t="str">
        <f>IF(ISBLANK(F9364)=TRUE," ",'2. Metadata'!B$14)</f>
        <v>degrees Celsius</v>
      </c>
      <c r="H9364" s="16" t="s">
        <v>178</v>
      </c>
    </row>
    <row r="9365" spans="1:8" ht="15.75" customHeight="1" x14ac:dyDescent="0.2">
      <c r="A9365" s="130">
        <v>39761.0625</v>
      </c>
      <c r="B9365" s="9" t="s">
        <v>239</v>
      </c>
      <c r="C9365" s="16">
        <f>IF(ISBLANK(B9365)=TRUE," ", IF(B9365='2. Metadata'!B$1,'2. Metadata'!B$5, IF(B9365='2. Metadata'!C$1,'2. Metadata'!#REF!,IF(B9365='2. Metadata'!D$1,'2. Metadata'!#REF!, IF(B9365='2. Metadata'!E$1,'2. Metadata'!#REF!,IF( B9365='2. Metadata'!F$1,'2. Metadata'!#REF!,IF(B9365='2. Metadata'!G$1,'2. Metadata'!#REF!,IF(B9365='2. Metadata'!H$1,'2. Metadata'!#REF!, IF(B9365='2. Metadata'!I$1,'2. Metadata'!#REF!, IF(B9365='2. Metadata'!J$1,'2. Metadata'!#REF!, IF(B9365='2. Metadata'!K$1,'2. Metadata'!C$3, IF(B9365='2. Metadata'!L$1,'2. Metadata'!D$3, IF(B9365='2. Metadata'!M$1,'2. Metadata'!M$5, IF(B9365='2. Metadata'!N$1,'2. Metadata'!N$5))))))))))))))</f>
        <v>49.690002</v>
      </c>
      <c r="D9365" s="13">
        <f>IF(ISBLANK(B9365)=TRUE," ", IF(B9365='2. Metadata'!B$1,'2. Metadata'!B$6, IF(B9365='2. Metadata'!C$1,'2. Metadata'!C$4,IF(B9365='2. Metadata'!D$1,'2. Metadata'!D$4, IF(B9365='2. Metadata'!E$1,'2. Metadata'!E$4,IF( B9365='2. Metadata'!F$1,'2. Metadata'!F$4,IF(B9365='2. Metadata'!G$1,'2. Metadata'!G$4,IF(B9365='2. Metadata'!H$1,'2. Metadata'!H$4, IF(B9365='2. Metadata'!I$1,'2. Metadata'!I$4, IF(B9365='2. Metadata'!J$1,'2. Metadata'!J$4, IF(B9365='2. Metadata'!K$1,'2. Metadata'!K$4, IF(B9365='2. Metadata'!L$1,'2. Metadata'!L$4, IF(B9365='2. Metadata'!M$1,'2. Metadata'!M$6, IF(B9365='2. Metadata'!N$1,'2. Metadata'!N$6))))))))))))))</f>
        <v>-115.97499999999999</v>
      </c>
      <c r="E9365" s="15" t="s">
        <v>178</v>
      </c>
      <c r="F9365" s="132">
        <v>1.425</v>
      </c>
      <c r="G9365" s="16" t="str">
        <f>IF(ISBLANK(F9365)=TRUE," ",'2. Metadata'!B$14)</f>
        <v>degrees Celsius</v>
      </c>
      <c r="H9365" s="16" t="s">
        <v>178</v>
      </c>
    </row>
    <row r="9366" spans="1:8" ht="15.75" customHeight="1" x14ac:dyDescent="0.2">
      <c r="A9366" s="130">
        <v>39761.072916666664</v>
      </c>
      <c r="B9366" s="9" t="s">
        <v>239</v>
      </c>
      <c r="C9366" s="16">
        <f>IF(ISBLANK(B9366)=TRUE," ", IF(B9366='2. Metadata'!B$1,'2. Metadata'!B$5, IF(B9366='2. Metadata'!C$1,'2. Metadata'!#REF!,IF(B9366='2. Metadata'!D$1,'2. Metadata'!#REF!, IF(B9366='2. Metadata'!E$1,'2. Metadata'!#REF!,IF( B9366='2. Metadata'!F$1,'2. Metadata'!#REF!,IF(B9366='2. Metadata'!G$1,'2. Metadata'!#REF!,IF(B9366='2. Metadata'!H$1,'2. Metadata'!#REF!, IF(B9366='2. Metadata'!I$1,'2. Metadata'!#REF!, IF(B9366='2. Metadata'!J$1,'2. Metadata'!#REF!, IF(B9366='2. Metadata'!K$1,'2. Metadata'!C$3, IF(B9366='2. Metadata'!L$1,'2. Metadata'!D$3, IF(B9366='2. Metadata'!M$1,'2. Metadata'!M$5, IF(B9366='2. Metadata'!N$1,'2. Metadata'!N$5))))))))))))))</f>
        <v>49.690002</v>
      </c>
      <c r="D9366" s="13">
        <f>IF(ISBLANK(B9366)=TRUE," ", IF(B9366='2. Metadata'!B$1,'2. Metadata'!B$6, IF(B9366='2. Metadata'!C$1,'2. Metadata'!C$4,IF(B9366='2. Metadata'!D$1,'2. Metadata'!D$4, IF(B9366='2. Metadata'!E$1,'2. Metadata'!E$4,IF( B9366='2. Metadata'!F$1,'2. Metadata'!F$4,IF(B9366='2. Metadata'!G$1,'2. Metadata'!G$4,IF(B9366='2. Metadata'!H$1,'2. Metadata'!H$4, IF(B9366='2. Metadata'!I$1,'2. Metadata'!I$4, IF(B9366='2. Metadata'!J$1,'2. Metadata'!J$4, IF(B9366='2. Metadata'!K$1,'2. Metadata'!K$4, IF(B9366='2. Metadata'!L$1,'2. Metadata'!L$4, IF(B9366='2. Metadata'!M$1,'2. Metadata'!M$6, IF(B9366='2. Metadata'!N$1,'2. Metadata'!N$6))))))))))))))</f>
        <v>-115.97499999999999</v>
      </c>
      <c r="E9366" s="15" t="s">
        <v>178</v>
      </c>
      <c r="F9366" s="132">
        <v>1.425</v>
      </c>
      <c r="G9366" s="16" t="str">
        <f>IF(ISBLANK(F9366)=TRUE," ",'2. Metadata'!B$14)</f>
        <v>degrees Celsius</v>
      </c>
      <c r="H9366" s="16" t="s">
        <v>178</v>
      </c>
    </row>
    <row r="9367" spans="1:8" ht="15.75" customHeight="1" x14ac:dyDescent="0.2">
      <c r="A9367" s="130">
        <v>39761.083333333336</v>
      </c>
      <c r="B9367" s="9" t="s">
        <v>239</v>
      </c>
      <c r="C9367" s="16">
        <f>IF(ISBLANK(B9367)=TRUE," ", IF(B9367='2. Metadata'!B$1,'2. Metadata'!B$5, IF(B9367='2. Metadata'!C$1,'2. Metadata'!#REF!,IF(B9367='2. Metadata'!D$1,'2. Metadata'!#REF!, IF(B9367='2. Metadata'!E$1,'2. Metadata'!#REF!,IF( B9367='2. Metadata'!F$1,'2. Metadata'!#REF!,IF(B9367='2. Metadata'!G$1,'2. Metadata'!#REF!,IF(B9367='2. Metadata'!H$1,'2. Metadata'!#REF!, IF(B9367='2. Metadata'!I$1,'2. Metadata'!#REF!, IF(B9367='2. Metadata'!J$1,'2. Metadata'!#REF!, IF(B9367='2. Metadata'!K$1,'2. Metadata'!C$3, IF(B9367='2. Metadata'!L$1,'2. Metadata'!D$3, IF(B9367='2. Metadata'!M$1,'2. Metadata'!M$5, IF(B9367='2. Metadata'!N$1,'2. Metadata'!N$5))))))))))))))</f>
        <v>49.690002</v>
      </c>
      <c r="D9367" s="13">
        <f>IF(ISBLANK(B9367)=TRUE," ", IF(B9367='2. Metadata'!B$1,'2. Metadata'!B$6, IF(B9367='2. Metadata'!C$1,'2. Metadata'!C$4,IF(B9367='2. Metadata'!D$1,'2. Metadata'!D$4, IF(B9367='2. Metadata'!E$1,'2. Metadata'!E$4,IF( B9367='2. Metadata'!F$1,'2. Metadata'!F$4,IF(B9367='2. Metadata'!G$1,'2. Metadata'!G$4,IF(B9367='2. Metadata'!H$1,'2. Metadata'!H$4, IF(B9367='2. Metadata'!I$1,'2. Metadata'!I$4, IF(B9367='2. Metadata'!J$1,'2. Metadata'!J$4, IF(B9367='2. Metadata'!K$1,'2. Metadata'!K$4, IF(B9367='2. Metadata'!L$1,'2. Metadata'!L$4, IF(B9367='2. Metadata'!M$1,'2. Metadata'!M$6, IF(B9367='2. Metadata'!N$1,'2. Metadata'!N$6))))))))))))))</f>
        <v>-115.97499999999999</v>
      </c>
      <c r="E9367" s="15" t="s">
        <v>178</v>
      </c>
      <c r="F9367" s="132">
        <v>1.3979999999999999</v>
      </c>
      <c r="G9367" s="16" t="str">
        <f>IF(ISBLANK(F9367)=TRUE," ",'2. Metadata'!B$14)</f>
        <v>degrees Celsius</v>
      </c>
      <c r="H9367" s="16" t="s">
        <v>178</v>
      </c>
    </row>
    <row r="9368" spans="1:8" ht="15.75" customHeight="1" x14ac:dyDescent="0.2">
      <c r="A9368" s="130">
        <v>39761.09375</v>
      </c>
      <c r="B9368" s="9" t="s">
        <v>239</v>
      </c>
      <c r="C9368" s="16">
        <f>IF(ISBLANK(B9368)=TRUE," ", IF(B9368='2. Metadata'!B$1,'2. Metadata'!B$5, IF(B9368='2. Metadata'!C$1,'2. Metadata'!#REF!,IF(B9368='2. Metadata'!D$1,'2. Metadata'!#REF!, IF(B9368='2. Metadata'!E$1,'2. Metadata'!#REF!,IF( B9368='2. Metadata'!F$1,'2. Metadata'!#REF!,IF(B9368='2. Metadata'!G$1,'2. Metadata'!#REF!,IF(B9368='2. Metadata'!H$1,'2. Metadata'!#REF!, IF(B9368='2. Metadata'!I$1,'2. Metadata'!#REF!, IF(B9368='2. Metadata'!J$1,'2. Metadata'!#REF!, IF(B9368='2. Metadata'!K$1,'2. Metadata'!C$3, IF(B9368='2. Metadata'!L$1,'2. Metadata'!D$3, IF(B9368='2. Metadata'!M$1,'2. Metadata'!M$5, IF(B9368='2. Metadata'!N$1,'2. Metadata'!N$5))))))))))))))</f>
        <v>49.690002</v>
      </c>
      <c r="D9368" s="13">
        <f>IF(ISBLANK(B9368)=TRUE," ", IF(B9368='2. Metadata'!B$1,'2. Metadata'!B$6, IF(B9368='2. Metadata'!C$1,'2. Metadata'!C$4,IF(B9368='2. Metadata'!D$1,'2. Metadata'!D$4, IF(B9368='2. Metadata'!E$1,'2. Metadata'!E$4,IF( B9368='2. Metadata'!F$1,'2. Metadata'!F$4,IF(B9368='2. Metadata'!G$1,'2. Metadata'!G$4,IF(B9368='2. Metadata'!H$1,'2. Metadata'!H$4, IF(B9368='2. Metadata'!I$1,'2. Metadata'!I$4, IF(B9368='2. Metadata'!J$1,'2. Metadata'!J$4, IF(B9368='2. Metadata'!K$1,'2. Metadata'!K$4, IF(B9368='2. Metadata'!L$1,'2. Metadata'!L$4, IF(B9368='2. Metadata'!M$1,'2. Metadata'!M$6, IF(B9368='2. Metadata'!N$1,'2. Metadata'!N$6))))))))))))))</f>
        <v>-115.97499999999999</v>
      </c>
      <c r="E9368" s="15" t="s">
        <v>178</v>
      </c>
      <c r="F9368" s="132">
        <v>1.3979999999999999</v>
      </c>
      <c r="G9368" s="16" t="str">
        <f>IF(ISBLANK(F9368)=TRUE," ",'2. Metadata'!B$14)</f>
        <v>degrees Celsius</v>
      </c>
      <c r="H9368" s="16" t="s">
        <v>178</v>
      </c>
    </row>
    <row r="9369" spans="1:8" ht="15.75" customHeight="1" x14ac:dyDescent="0.2">
      <c r="A9369" s="130">
        <v>39761.104166666664</v>
      </c>
      <c r="B9369" s="9" t="s">
        <v>239</v>
      </c>
      <c r="C9369" s="16">
        <f>IF(ISBLANK(B9369)=TRUE," ", IF(B9369='2. Metadata'!B$1,'2. Metadata'!B$5, IF(B9369='2. Metadata'!C$1,'2. Metadata'!#REF!,IF(B9369='2. Metadata'!D$1,'2. Metadata'!#REF!, IF(B9369='2. Metadata'!E$1,'2. Metadata'!#REF!,IF( B9369='2. Metadata'!F$1,'2. Metadata'!#REF!,IF(B9369='2. Metadata'!G$1,'2. Metadata'!#REF!,IF(B9369='2. Metadata'!H$1,'2. Metadata'!#REF!, IF(B9369='2. Metadata'!I$1,'2. Metadata'!#REF!, IF(B9369='2. Metadata'!J$1,'2. Metadata'!#REF!, IF(B9369='2. Metadata'!K$1,'2. Metadata'!C$3, IF(B9369='2. Metadata'!L$1,'2. Metadata'!D$3, IF(B9369='2. Metadata'!M$1,'2. Metadata'!M$5, IF(B9369='2. Metadata'!N$1,'2. Metadata'!N$5))))))))))))))</f>
        <v>49.690002</v>
      </c>
      <c r="D9369" s="13">
        <f>IF(ISBLANK(B9369)=TRUE," ", IF(B9369='2. Metadata'!B$1,'2. Metadata'!B$6, IF(B9369='2. Metadata'!C$1,'2. Metadata'!C$4,IF(B9369='2. Metadata'!D$1,'2. Metadata'!D$4, IF(B9369='2. Metadata'!E$1,'2. Metadata'!E$4,IF( B9369='2. Metadata'!F$1,'2. Metadata'!F$4,IF(B9369='2. Metadata'!G$1,'2. Metadata'!G$4,IF(B9369='2. Metadata'!H$1,'2. Metadata'!H$4, IF(B9369='2. Metadata'!I$1,'2. Metadata'!I$4, IF(B9369='2. Metadata'!J$1,'2. Metadata'!J$4, IF(B9369='2. Metadata'!K$1,'2. Metadata'!K$4, IF(B9369='2. Metadata'!L$1,'2. Metadata'!L$4, IF(B9369='2. Metadata'!M$1,'2. Metadata'!M$6, IF(B9369='2. Metadata'!N$1,'2. Metadata'!N$6))))))))))))))</f>
        <v>-115.97499999999999</v>
      </c>
      <c r="E9369" s="15" t="s">
        <v>178</v>
      </c>
      <c r="F9369" s="132">
        <v>1.3979999999999999</v>
      </c>
      <c r="G9369" s="16" t="str">
        <f>IF(ISBLANK(F9369)=TRUE," ",'2. Metadata'!B$14)</f>
        <v>degrees Celsius</v>
      </c>
      <c r="H9369" s="16" t="s">
        <v>178</v>
      </c>
    </row>
    <row r="9370" spans="1:8" ht="15.75" customHeight="1" x14ac:dyDescent="0.2">
      <c r="A9370" s="130">
        <v>39761.114583333336</v>
      </c>
      <c r="B9370" s="9" t="s">
        <v>239</v>
      </c>
      <c r="C9370" s="16">
        <f>IF(ISBLANK(B9370)=TRUE," ", IF(B9370='2. Metadata'!B$1,'2. Metadata'!B$5, IF(B9370='2. Metadata'!C$1,'2. Metadata'!#REF!,IF(B9370='2. Metadata'!D$1,'2. Metadata'!#REF!, IF(B9370='2. Metadata'!E$1,'2. Metadata'!#REF!,IF( B9370='2. Metadata'!F$1,'2. Metadata'!#REF!,IF(B9370='2. Metadata'!G$1,'2. Metadata'!#REF!,IF(B9370='2. Metadata'!H$1,'2. Metadata'!#REF!, IF(B9370='2. Metadata'!I$1,'2. Metadata'!#REF!, IF(B9370='2. Metadata'!J$1,'2. Metadata'!#REF!, IF(B9370='2. Metadata'!K$1,'2. Metadata'!C$3, IF(B9370='2. Metadata'!L$1,'2. Metadata'!D$3, IF(B9370='2. Metadata'!M$1,'2. Metadata'!M$5, IF(B9370='2. Metadata'!N$1,'2. Metadata'!N$5))))))))))))))</f>
        <v>49.690002</v>
      </c>
      <c r="D9370" s="13">
        <f>IF(ISBLANK(B9370)=TRUE," ", IF(B9370='2. Metadata'!B$1,'2. Metadata'!B$6, IF(B9370='2. Metadata'!C$1,'2. Metadata'!C$4,IF(B9370='2. Metadata'!D$1,'2. Metadata'!D$4, IF(B9370='2. Metadata'!E$1,'2. Metadata'!E$4,IF( B9370='2. Metadata'!F$1,'2. Metadata'!F$4,IF(B9370='2. Metadata'!G$1,'2. Metadata'!G$4,IF(B9370='2. Metadata'!H$1,'2. Metadata'!H$4, IF(B9370='2. Metadata'!I$1,'2. Metadata'!I$4, IF(B9370='2. Metadata'!J$1,'2. Metadata'!J$4, IF(B9370='2. Metadata'!K$1,'2. Metadata'!K$4, IF(B9370='2. Metadata'!L$1,'2. Metadata'!L$4, IF(B9370='2. Metadata'!M$1,'2. Metadata'!M$6, IF(B9370='2. Metadata'!N$1,'2. Metadata'!N$6))))))))))))))</f>
        <v>-115.97499999999999</v>
      </c>
      <c r="E9370" s="15" t="s">
        <v>178</v>
      </c>
      <c r="F9370" s="132">
        <v>1.3979999999999999</v>
      </c>
      <c r="G9370" s="16" t="str">
        <f>IF(ISBLANK(F9370)=TRUE," ",'2. Metadata'!B$14)</f>
        <v>degrees Celsius</v>
      </c>
      <c r="H9370" s="16" t="s">
        <v>178</v>
      </c>
    </row>
    <row r="9371" spans="1:8" ht="15.75" customHeight="1" x14ac:dyDescent="0.2">
      <c r="A9371" s="130">
        <v>39761.125</v>
      </c>
      <c r="B9371" s="9" t="s">
        <v>239</v>
      </c>
      <c r="C9371" s="16">
        <f>IF(ISBLANK(B9371)=TRUE," ", IF(B9371='2. Metadata'!B$1,'2. Metadata'!B$5, IF(B9371='2. Metadata'!C$1,'2. Metadata'!#REF!,IF(B9371='2. Metadata'!D$1,'2. Metadata'!#REF!, IF(B9371='2. Metadata'!E$1,'2. Metadata'!#REF!,IF( B9371='2. Metadata'!F$1,'2. Metadata'!#REF!,IF(B9371='2. Metadata'!G$1,'2. Metadata'!#REF!,IF(B9371='2. Metadata'!H$1,'2. Metadata'!#REF!, IF(B9371='2. Metadata'!I$1,'2. Metadata'!#REF!, IF(B9371='2. Metadata'!J$1,'2. Metadata'!#REF!, IF(B9371='2. Metadata'!K$1,'2. Metadata'!C$3, IF(B9371='2. Metadata'!L$1,'2. Metadata'!D$3, IF(B9371='2. Metadata'!M$1,'2. Metadata'!M$5, IF(B9371='2. Metadata'!N$1,'2. Metadata'!N$5))))))))))))))</f>
        <v>49.690002</v>
      </c>
      <c r="D9371" s="13">
        <f>IF(ISBLANK(B9371)=TRUE," ", IF(B9371='2. Metadata'!B$1,'2. Metadata'!B$6, IF(B9371='2. Metadata'!C$1,'2. Metadata'!C$4,IF(B9371='2. Metadata'!D$1,'2. Metadata'!D$4, IF(B9371='2. Metadata'!E$1,'2. Metadata'!E$4,IF( B9371='2. Metadata'!F$1,'2. Metadata'!F$4,IF(B9371='2. Metadata'!G$1,'2. Metadata'!G$4,IF(B9371='2. Metadata'!H$1,'2. Metadata'!H$4, IF(B9371='2. Metadata'!I$1,'2. Metadata'!I$4, IF(B9371='2. Metadata'!J$1,'2. Metadata'!J$4, IF(B9371='2. Metadata'!K$1,'2. Metadata'!K$4, IF(B9371='2. Metadata'!L$1,'2. Metadata'!L$4, IF(B9371='2. Metadata'!M$1,'2. Metadata'!M$6, IF(B9371='2. Metadata'!N$1,'2. Metadata'!N$6))))))))))))))</f>
        <v>-115.97499999999999</v>
      </c>
      <c r="E9371" s="15" t="s">
        <v>178</v>
      </c>
      <c r="F9371" s="132">
        <v>1.3979999999999999</v>
      </c>
      <c r="G9371" s="16" t="str">
        <f>IF(ISBLANK(F9371)=TRUE," ",'2. Metadata'!B$14)</f>
        <v>degrees Celsius</v>
      </c>
      <c r="H9371" s="16" t="s">
        <v>178</v>
      </c>
    </row>
    <row r="9372" spans="1:8" ht="15.75" customHeight="1" x14ac:dyDescent="0.2">
      <c r="A9372" s="130">
        <v>39761.135416666664</v>
      </c>
      <c r="B9372" s="9" t="s">
        <v>239</v>
      </c>
      <c r="C9372" s="16">
        <f>IF(ISBLANK(B9372)=TRUE," ", IF(B9372='2. Metadata'!B$1,'2. Metadata'!B$5, IF(B9372='2. Metadata'!C$1,'2. Metadata'!#REF!,IF(B9372='2. Metadata'!D$1,'2. Metadata'!#REF!, IF(B9372='2. Metadata'!E$1,'2. Metadata'!#REF!,IF( B9372='2. Metadata'!F$1,'2. Metadata'!#REF!,IF(B9372='2. Metadata'!G$1,'2. Metadata'!#REF!,IF(B9372='2. Metadata'!H$1,'2. Metadata'!#REF!, IF(B9372='2. Metadata'!I$1,'2. Metadata'!#REF!, IF(B9372='2. Metadata'!J$1,'2. Metadata'!#REF!, IF(B9372='2. Metadata'!K$1,'2. Metadata'!C$3, IF(B9372='2. Metadata'!L$1,'2. Metadata'!D$3, IF(B9372='2. Metadata'!M$1,'2. Metadata'!M$5, IF(B9372='2. Metadata'!N$1,'2. Metadata'!N$5))))))))))))))</f>
        <v>49.690002</v>
      </c>
      <c r="D9372" s="13">
        <f>IF(ISBLANK(B9372)=TRUE," ", IF(B9372='2. Metadata'!B$1,'2. Metadata'!B$6, IF(B9372='2. Metadata'!C$1,'2. Metadata'!C$4,IF(B9372='2. Metadata'!D$1,'2. Metadata'!D$4, IF(B9372='2. Metadata'!E$1,'2. Metadata'!E$4,IF( B9372='2. Metadata'!F$1,'2. Metadata'!F$4,IF(B9372='2. Metadata'!G$1,'2. Metadata'!G$4,IF(B9372='2. Metadata'!H$1,'2. Metadata'!H$4, IF(B9372='2. Metadata'!I$1,'2. Metadata'!I$4, IF(B9372='2. Metadata'!J$1,'2. Metadata'!J$4, IF(B9372='2. Metadata'!K$1,'2. Metadata'!K$4, IF(B9372='2. Metadata'!L$1,'2. Metadata'!L$4, IF(B9372='2. Metadata'!M$1,'2. Metadata'!M$6, IF(B9372='2. Metadata'!N$1,'2. Metadata'!N$6))))))))))))))</f>
        <v>-115.97499999999999</v>
      </c>
      <c r="E9372" s="15" t="s">
        <v>178</v>
      </c>
      <c r="F9372" s="132">
        <v>1.3979999999999999</v>
      </c>
      <c r="G9372" s="16" t="str">
        <f>IF(ISBLANK(F9372)=TRUE," ",'2. Metadata'!B$14)</f>
        <v>degrees Celsius</v>
      </c>
      <c r="H9372" s="16" t="s">
        <v>178</v>
      </c>
    </row>
    <row r="9373" spans="1:8" ht="15.75" customHeight="1" x14ac:dyDescent="0.2">
      <c r="A9373" s="130">
        <v>39761.145833333336</v>
      </c>
      <c r="B9373" s="9" t="s">
        <v>239</v>
      </c>
      <c r="C9373" s="16">
        <f>IF(ISBLANK(B9373)=TRUE," ", IF(B9373='2. Metadata'!B$1,'2. Metadata'!B$5, IF(B9373='2. Metadata'!C$1,'2. Metadata'!#REF!,IF(B9373='2. Metadata'!D$1,'2. Metadata'!#REF!, IF(B9373='2. Metadata'!E$1,'2. Metadata'!#REF!,IF( B9373='2. Metadata'!F$1,'2. Metadata'!#REF!,IF(B9373='2. Metadata'!G$1,'2. Metadata'!#REF!,IF(B9373='2. Metadata'!H$1,'2. Metadata'!#REF!, IF(B9373='2. Metadata'!I$1,'2. Metadata'!#REF!, IF(B9373='2. Metadata'!J$1,'2. Metadata'!#REF!, IF(B9373='2. Metadata'!K$1,'2. Metadata'!C$3, IF(B9373='2. Metadata'!L$1,'2. Metadata'!D$3, IF(B9373='2. Metadata'!M$1,'2. Metadata'!M$5, IF(B9373='2. Metadata'!N$1,'2. Metadata'!N$5))))))))))))))</f>
        <v>49.690002</v>
      </c>
      <c r="D9373" s="13">
        <f>IF(ISBLANK(B9373)=TRUE," ", IF(B9373='2. Metadata'!B$1,'2. Metadata'!B$6, IF(B9373='2. Metadata'!C$1,'2. Metadata'!C$4,IF(B9373='2. Metadata'!D$1,'2. Metadata'!D$4, IF(B9373='2. Metadata'!E$1,'2. Metadata'!E$4,IF( B9373='2. Metadata'!F$1,'2. Metadata'!F$4,IF(B9373='2. Metadata'!G$1,'2. Metadata'!G$4,IF(B9373='2. Metadata'!H$1,'2. Metadata'!H$4, IF(B9373='2. Metadata'!I$1,'2. Metadata'!I$4, IF(B9373='2. Metadata'!J$1,'2. Metadata'!J$4, IF(B9373='2. Metadata'!K$1,'2. Metadata'!K$4, IF(B9373='2. Metadata'!L$1,'2. Metadata'!L$4, IF(B9373='2. Metadata'!M$1,'2. Metadata'!M$6, IF(B9373='2. Metadata'!N$1,'2. Metadata'!N$6))))))))))))))</f>
        <v>-115.97499999999999</v>
      </c>
      <c r="E9373" s="15" t="s">
        <v>178</v>
      </c>
      <c r="F9373" s="132">
        <v>1.3979999999999999</v>
      </c>
      <c r="G9373" s="16" t="str">
        <f>IF(ISBLANK(F9373)=TRUE," ",'2. Metadata'!B$14)</f>
        <v>degrees Celsius</v>
      </c>
      <c r="H9373" s="16" t="s">
        <v>178</v>
      </c>
    </row>
    <row r="9374" spans="1:8" ht="15.75" customHeight="1" x14ac:dyDescent="0.2">
      <c r="A9374" s="130">
        <v>39761.15625</v>
      </c>
      <c r="B9374" s="9" t="s">
        <v>239</v>
      </c>
      <c r="C9374" s="16">
        <f>IF(ISBLANK(B9374)=TRUE," ", IF(B9374='2. Metadata'!B$1,'2. Metadata'!B$5, IF(B9374='2. Metadata'!C$1,'2. Metadata'!#REF!,IF(B9374='2. Metadata'!D$1,'2. Metadata'!#REF!, IF(B9374='2. Metadata'!E$1,'2. Metadata'!#REF!,IF( B9374='2. Metadata'!F$1,'2. Metadata'!#REF!,IF(B9374='2. Metadata'!G$1,'2. Metadata'!#REF!,IF(B9374='2. Metadata'!H$1,'2. Metadata'!#REF!, IF(B9374='2. Metadata'!I$1,'2. Metadata'!#REF!, IF(B9374='2. Metadata'!J$1,'2. Metadata'!#REF!, IF(B9374='2. Metadata'!K$1,'2. Metadata'!C$3, IF(B9374='2. Metadata'!L$1,'2. Metadata'!D$3, IF(B9374='2. Metadata'!M$1,'2. Metadata'!M$5, IF(B9374='2. Metadata'!N$1,'2. Metadata'!N$5))))))))))))))</f>
        <v>49.690002</v>
      </c>
      <c r="D9374" s="13">
        <f>IF(ISBLANK(B9374)=TRUE," ", IF(B9374='2. Metadata'!B$1,'2. Metadata'!B$6, IF(B9374='2. Metadata'!C$1,'2. Metadata'!C$4,IF(B9374='2. Metadata'!D$1,'2. Metadata'!D$4, IF(B9374='2. Metadata'!E$1,'2. Metadata'!E$4,IF( B9374='2. Metadata'!F$1,'2. Metadata'!F$4,IF(B9374='2. Metadata'!G$1,'2. Metadata'!G$4,IF(B9374='2. Metadata'!H$1,'2. Metadata'!H$4, IF(B9374='2. Metadata'!I$1,'2. Metadata'!I$4, IF(B9374='2. Metadata'!J$1,'2. Metadata'!J$4, IF(B9374='2. Metadata'!K$1,'2. Metadata'!K$4, IF(B9374='2. Metadata'!L$1,'2. Metadata'!L$4, IF(B9374='2. Metadata'!M$1,'2. Metadata'!M$6, IF(B9374='2. Metadata'!N$1,'2. Metadata'!N$6))))))))))))))</f>
        <v>-115.97499999999999</v>
      </c>
      <c r="E9374" s="15" t="s">
        <v>178</v>
      </c>
      <c r="F9374" s="132">
        <v>1.3979999999999999</v>
      </c>
      <c r="G9374" s="16" t="str">
        <f>IF(ISBLANK(F9374)=TRUE," ",'2. Metadata'!B$14)</f>
        <v>degrees Celsius</v>
      </c>
      <c r="H9374" s="16" t="s">
        <v>178</v>
      </c>
    </row>
    <row r="9375" spans="1:8" ht="15.75" customHeight="1" x14ac:dyDescent="0.2">
      <c r="A9375" s="130">
        <v>39761.166666666664</v>
      </c>
      <c r="B9375" s="9" t="s">
        <v>239</v>
      </c>
      <c r="C9375" s="16">
        <f>IF(ISBLANK(B9375)=TRUE," ", IF(B9375='2. Metadata'!B$1,'2. Metadata'!B$5, IF(B9375='2. Metadata'!C$1,'2. Metadata'!#REF!,IF(B9375='2. Metadata'!D$1,'2. Metadata'!#REF!, IF(B9375='2. Metadata'!E$1,'2. Metadata'!#REF!,IF( B9375='2. Metadata'!F$1,'2. Metadata'!#REF!,IF(B9375='2. Metadata'!G$1,'2. Metadata'!#REF!,IF(B9375='2. Metadata'!H$1,'2. Metadata'!#REF!, IF(B9375='2. Metadata'!I$1,'2. Metadata'!#REF!, IF(B9375='2. Metadata'!J$1,'2. Metadata'!#REF!, IF(B9375='2. Metadata'!K$1,'2. Metadata'!C$3, IF(B9375='2. Metadata'!L$1,'2. Metadata'!D$3, IF(B9375='2. Metadata'!M$1,'2. Metadata'!M$5, IF(B9375='2. Metadata'!N$1,'2. Metadata'!N$5))))))))))))))</f>
        <v>49.690002</v>
      </c>
      <c r="D9375" s="13">
        <f>IF(ISBLANK(B9375)=TRUE," ", IF(B9375='2. Metadata'!B$1,'2. Metadata'!B$6, IF(B9375='2. Metadata'!C$1,'2. Metadata'!C$4,IF(B9375='2. Metadata'!D$1,'2. Metadata'!D$4, IF(B9375='2. Metadata'!E$1,'2. Metadata'!E$4,IF( B9375='2. Metadata'!F$1,'2. Metadata'!F$4,IF(B9375='2. Metadata'!G$1,'2. Metadata'!G$4,IF(B9375='2. Metadata'!H$1,'2. Metadata'!H$4, IF(B9375='2. Metadata'!I$1,'2. Metadata'!I$4, IF(B9375='2. Metadata'!J$1,'2. Metadata'!J$4, IF(B9375='2. Metadata'!K$1,'2. Metadata'!K$4, IF(B9375='2. Metadata'!L$1,'2. Metadata'!L$4, IF(B9375='2. Metadata'!M$1,'2. Metadata'!M$6, IF(B9375='2. Metadata'!N$1,'2. Metadata'!N$6))))))))))))))</f>
        <v>-115.97499999999999</v>
      </c>
      <c r="E9375" s="15" t="s">
        <v>178</v>
      </c>
      <c r="F9375" s="132">
        <v>1.3979999999999999</v>
      </c>
      <c r="G9375" s="16" t="str">
        <f>IF(ISBLANK(F9375)=TRUE," ",'2. Metadata'!B$14)</f>
        <v>degrees Celsius</v>
      </c>
      <c r="H9375" s="16" t="s">
        <v>178</v>
      </c>
    </row>
    <row r="9376" spans="1:8" ht="15.75" customHeight="1" x14ac:dyDescent="0.2">
      <c r="A9376" s="130">
        <v>39761.177083333336</v>
      </c>
      <c r="B9376" s="9" t="s">
        <v>239</v>
      </c>
      <c r="C9376" s="16">
        <f>IF(ISBLANK(B9376)=TRUE," ", IF(B9376='2. Metadata'!B$1,'2. Metadata'!B$5, IF(B9376='2. Metadata'!C$1,'2. Metadata'!#REF!,IF(B9376='2. Metadata'!D$1,'2. Metadata'!#REF!, IF(B9376='2. Metadata'!E$1,'2. Metadata'!#REF!,IF( B9376='2. Metadata'!F$1,'2. Metadata'!#REF!,IF(B9376='2. Metadata'!G$1,'2. Metadata'!#REF!,IF(B9376='2. Metadata'!H$1,'2. Metadata'!#REF!, IF(B9376='2. Metadata'!I$1,'2. Metadata'!#REF!, IF(B9376='2. Metadata'!J$1,'2. Metadata'!#REF!, IF(B9376='2. Metadata'!K$1,'2. Metadata'!C$3, IF(B9376='2. Metadata'!L$1,'2. Metadata'!D$3, IF(B9376='2. Metadata'!M$1,'2. Metadata'!M$5, IF(B9376='2. Metadata'!N$1,'2. Metadata'!N$5))))))))))))))</f>
        <v>49.690002</v>
      </c>
      <c r="D9376" s="13">
        <f>IF(ISBLANK(B9376)=TRUE," ", IF(B9376='2. Metadata'!B$1,'2. Metadata'!B$6, IF(B9376='2. Metadata'!C$1,'2. Metadata'!C$4,IF(B9376='2. Metadata'!D$1,'2. Metadata'!D$4, IF(B9376='2. Metadata'!E$1,'2. Metadata'!E$4,IF( B9376='2. Metadata'!F$1,'2. Metadata'!F$4,IF(B9376='2. Metadata'!G$1,'2. Metadata'!G$4,IF(B9376='2. Metadata'!H$1,'2. Metadata'!H$4, IF(B9376='2. Metadata'!I$1,'2. Metadata'!I$4, IF(B9376='2. Metadata'!J$1,'2. Metadata'!J$4, IF(B9376='2. Metadata'!K$1,'2. Metadata'!K$4, IF(B9376='2. Metadata'!L$1,'2. Metadata'!L$4, IF(B9376='2. Metadata'!M$1,'2. Metadata'!M$6, IF(B9376='2. Metadata'!N$1,'2. Metadata'!N$6))))))))))))))</f>
        <v>-115.97499999999999</v>
      </c>
      <c r="E9376" s="15" t="s">
        <v>178</v>
      </c>
      <c r="F9376" s="132">
        <v>1.425</v>
      </c>
      <c r="G9376" s="16" t="str">
        <f>IF(ISBLANK(F9376)=TRUE," ",'2. Metadata'!B$14)</f>
        <v>degrees Celsius</v>
      </c>
      <c r="H9376" s="16" t="s">
        <v>178</v>
      </c>
    </row>
    <row r="9377" spans="1:8" ht="15.75" customHeight="1" x14ac:dyDescent="0.2">
      <c r="A9377" s="130">
        <v>39761.1875</v>
      </c>
      <c r="B9377" s="9" t="s">
        <v>239</v>
      </c>
      <c r="C9377" s="16">
        <f>IF(ISBLANK(B9377)=TRUE," ", IF(B9377='2. Metadata'!B$1,'2. Metadata'!B$5, IF(B9377='2. Metadata'!C$1,'2. Metadata'!#REF!,IF(B9377='2. Metadata'!D$1,'2. Metadata'!#REF!, IF(B9377='2. Metadata'!E$1,'2. Metadata'!#REF!,IF( B9377='2. Metadata'!F$1,'2. Metadata'!#REF!,IF(B9377='2. Metadata'!G$1,'2. Metadata'!#REF!,IF(B9377='2. Metadata'!H$1,'2. Metadata'!#REF!, IF(B9377='2. Metadata'!I$1,'2. Metadata'!#REF!, IF(B9377='2. Metadata'!J$1,'2. Metadata'!#REF!, IF(B9377='2. Metadata'!K$1,'2. Metadata'!C$3, IF(B9377='2. Metadata'!L$1,'2. Metadata'!D$3, IF(B9377='2. Metadata'!M$1,'2. Metadata'!M$5, IF(B9377='2. Metadata'!N$1,'2. Metadata'!N$5))))))))))))))</f>
        <v>49.690002</v>
      </c>
      <c r="D9377" s="13">
        <f>IF(ISBLANK(B9377)=TRUE," ", IF(B9377='2. Metadata'!B$1,'2. Metadata'!B$6, IF(B9377='2. Metadata'!C$1,'2. Metadata'!C$4,IF(B9377='2. Metadata'!D$1,'2. Metadata'!D$4, IF(B9377='2. Metadata'!E$1,'2. Metadata'!E$4,IF( B9377='2. Metadata'!F$1,'2. Metadata'!F$4,IF(B9377='2. Metadata'!G$1,'2. Metadata'!G$4,IF(B9377='2. Metadata'!H$1,'2. Metadata'!H$4, IF(B9377='2. Metadata'!I$1,'2. Metadata'!I$4, IF(B9377='2. Metadata'!J$1,'2. Metadata'!J$4, IF(B9377='2. Metadata'!K$1,'2. Metadata'!K$4, IF(B9377='2. Metadata'!L$1,'2. Metadata'!L$4, IF(B9377='2. Metadata'!M$1,'2. Metadata'!M$6, IF(B9377='2. Metadata'!N$1,'2. Metadata'!N$6))))))))))))))</f>
        <v>-115.97499999999999</v>
      </c>
      <c r="E9377" s="15" t="s">
        <v>178</v>
      </c>
      <c r="F9377" s="132">
        <v>1.425</v>
      </c>
      <c r="G9377" s="16" t="str">
        <f>IF(ISBLANK(F9377)=TRUE," ",'2. Metadata'!B$14)</f>
        <v>degrees Celsius</v>
      </c>
      <c r="H9377" s="16" t="s">
        <v>178</v>
      </c>
    </row>
    <row r="9378" spans="1:8" ht="15.75" customHeight="1" x14ac:dyDescent="0.2">
      <c r="A9378" s="130">
        <v>39761.197916666664</v>
      </c>
      <c r="B9378" s="9" t="s">
        <v>239</v>
      </c>
      <c r="C9378" s="16">
        <f>IF(ISBLANK(B9378)=TRUE," ", IF(B9378='2. Metadata'!B$1,'2. Metadata'!B$5, IF(B9378='2. Metadata'!C$1,'2. Metadata'!#REF!,IF(B9378='2. Metadata'!D$1,'2. Metadata'!#REF!, IF(B9378='2. Metadata'!E$1,'2. Metadata'!#REF!,IF( B9378='2. Metadata'!F$1,'2. Metadata'!#REF!,IF(B9378='2. Metadata'!G$1,'2. Metadata'!#REF!,IF(B9378='2. Metadata'!H$1,'2. Metadata'!#REF!, IF(B9378='2. Metadata'!I$1,'2. Metadata'!#REF!, IF(B9378='2. Metadata'!J$1,'2. Metadata'!#REF!, IF(B9378='2. Metadata'!K$1,'2. Metadata'!C$3, IF(B9378='2. Metadata'!L$1,'2. Metadata'!D$3, IF(B9378='2. Metadata'!M$1,'2. Metadata'!M$5, IF(B9378='2. Metadata'!N$1,'2. Metadata'!N$5))))))))))))))</f>
        <v>49.690002</v>
      </c>
      <c r="D9378" s="13">
        <f>IF(ISBLANK(B9378)=TRUE," ", IF(B9378='2. Metadata'!B$1,'2. Metadata'!B$6, IF(B9378='2. Metadata'!C$1,'2. Metadata'!C$4,IF(B9378='2. Metadata'!D$1,'2. Metadata'!D$4, IF(B9378='2. Metadata'!E$1,'2. Metadata'!E$4,IF( B9378='2. Metadata'!F$1,'2. Metadata'!F$4,IF(B9378='2. Metadata'!G$1,'2. Metadata'!G$4,IF(B9378='2. Metadata'!H$1,'2. Metadata'!H$4, IF(B9378='2. Metadata'!I$1,'2. Metadata'!I$4, IF(B9378='2. Metadata'!J$1,'2. Metadata'!J$4, IF(B9378='2. Metadata'!K$1,'2. Metadata'!K$4, IF(B9378='2. Metadata'!L$1,'2. Metadata'!L$4, IF(B9378='2. Metadata'!M$1,'2. Metadata'!M$6, IF(B9378='2. Metadata'!N$1,'2. Metadata'!N$6))))))))))))))</f>
        <v>-115.97499999999999</v>
      </c>
      <c r="E9378" s="15" t="s">
        <v>178</v>
      </c>
      <c r="F9378" s="132">
        <v>1.4530000000000001</v>
      </c>
      <c r="G9378" s="16" t="str">
        <f>IF(ISBLANK(F9378)=TRUE," ",'2. Metadata'!B$14)</f>
        <v>degrees Celsius</v>
      </c>
      <c r="H9378" s="16" t="s">
        <v>178</v>
      </c>
    </row>
    <row r="9379" spans="1:8" ht="15.75" customHeight="1" x14ac:dyDescent="0.2">
      <c r="A9379" s="130">
        <v>39761.208333333336</v>
      </c>
      <c r="B9379" s="9" t="s">
        <v>239</v>
      </c>
      <c r="C9379" s="16">
        <f>IF(ISBLANK(B9379)=TRUE," ", IF(B9379='2. Metadata'!B$1,'2. Metadata'!B$5, IF(B9379='2. Metadata'!C$1,'2. Metadata'!#REF!,IF(B9379='2. Metadata'!D$1,'2. Metadata'!#REF!, IF(B9379='2. Metadata'!E$1,'2. Metadata'!#REF!,IF( B9379='2. Metadata'!F$1,'2. Metadata'!#REF!,IF(B9379='2. Metadata'!G$1,'2. Metadata'!#REF!,IF(B9379='2. Metadata'!H$1,'2. Metadata'!#REF!, IF(B9379='2. Metadata'!I$1,'2. Metadata'!#REF!, IF(B9379='2. Metadata'!J$1,'2. Metadata'!#REF!, IF(B9379='2. Metadata'!K$1,'2. Metadata'!C$3, IF(B9379='2. Metadata'!L$1,'2. Metadata'!D$3, IF(B9379='2. Metadata'!M$1,'2. Metadata'!M$5, IF(B9379='2. Metadata'!N$1,'2. Metadata'!N$5))))))))))))))</f>
        <v>49.690002</v>
      </c>
      <c r="D9379" s="13">
        <f>IF(ISBLANK(B9379)=TRUE," ", IF(B9379='2. Metadata'!B$1,'2. Metadata'!B$6, IF(B9379='2. Metadata'!C$1,'2. Metadata'!C$4,IF(B9379='2. Metadata'!D$1,'2. Metadata'!D$4, IF(B9379='2. Metadata'!E$1,'2. Metadata'!E$4,IF( B9379='2. Metadata'!F$1,'2. Metadata'!F$4,IF(B9379='2. Metadata'!G$1,'2. Metadata'!G$4,IF(B9379='2. Metadata'!H$1,'2. Metadata'!H$4, IF(B9379='2. Metadata'!I$1,'2. Metadata'!I$4, IF(B9379='2. Metadata'!J$1,'2. Metadata'!J$4, IF(B9379='2. Metadata'!K$1,'2. Metadata'!K$4, IF(B9379='2. Metadata'!L$1,'2. Metadata'!L$4, IF(B9379='2. Metadata'!M$1,'2. Metadata'!M$6, IF(B9379='2. Metadata'!N$1,'2. Metadata'!N$6))))))))))))))</f>
        <v>-115.97499999999999</v>
      </c>
      <c r="E9379" s="15" t="s">
        <v>178</v>
      </c>
      <c r="F9379" s="132">
        <v>1.4530000000000001</v>
      </c>
      <c r="G9379" s="16" t="str">
        <f>IF(ISBLANK(F9379)=TRUE," ",'2. Metadata'!B$14)</f>
        <v>degrees Celsius</v>
      </c>
      <c r="H9379" s="16" t="s">
        <v>178</v>
      </c>
    </row>
    <row r="9380" spans="1:8" ht="15.75" customHeight="1" x14ac:dyDescent="0.2">
      <c r="A9380" s="130">
        <v>39761.21875</v>
      </c>
      <c r="B9380" s="9" t="s">
        <v>239</v>
      </c>
      <c r="C9380" s="16">
        <f>IF(ISBLANK(B9380)=TRUE," ", IF(B9380='2. Metadata'!B$1,'2. Metadata'!B$5, IF(B9380='2. Metadata'!C$1,'2. Metadata'!#REF!,IF(B9380='2. Metadata'!D$1,'2. Metadata'!#REF!, IF(B9380='2. Metadata'!E$1,'2. Metadata'!#REF!,IF( B9380='2. Metadata'!F$1,'2. Metadata'!#REF!,IF(B9380='2. Metadata'!G$1,'2. Metadata'!#REF!,IF(B9380='2. Metadata'!H$1,'2. Metadata'!#REF!, IF(B9380='2. Metadata'!I$1,'2. Metadata'!#REF!, IF(B9380='2. Metadata'!J$1,'2. Metadata'!#REF!, IF(B9380='2. Metadata'!K$1,'2. Metadata'!C$3, IF(B9380='2. Metadata'!L$1,'2. Metadata'!D$3, IF(B9380='2. Metadata'!M$1,'2. Metadata'!M$5, IF(B9380='2. Metadata'!N$1,'2. Metadata'!N$5))))))))))))))</f>
        <v>49.690002</v>
      </c>
      <c r="D9380" s="13">
        <f>IF(ISBLANK(B9380)=TRUE," ", IF(B9380='2. Metadata'!B$1,'2. Metadata'!B$6, IF(B9380='2. Metadata'!C$1,'2. Metadata'!C$4,IF(B9380='2. Metadata'!D$1,'2. Metadata'!D$4, IF(B9380='2. Metadata'!E$1,'2. Metadata'!E$4,IF( B9380='2. Metadata'!F$1,'2. Metadata'!F$4,IF(B9380='2. Metadata'!G$1,'2. Metadata'!G$4,IF(B9380='2. Metadata'!H$1,'2. Metadata'!H$4, IF(B9380='2. Metadata'!I$1,'2. Metadata'!I$4, IF(B9380='2. Metadata'!J$1,'2. Metadata'!J$4, IF(B9380='2. Metadata'!K$1,'2. Metadata'!K$4, IF(B9380='2. Metadata'!L$1,'2. Metadata'!L$4, IF(B9380='2. Metadata'!M$1,'2. Metadata'!M$6, IF(B9380='2. Metadata'!N$1,'2. Metadata'!N$6))))))))))))))</f>
        <v>-115.97499999999999</v>
      </c>
      <c r="E9380" s="15" t="s">
        <v>178</v>
      </c>
      <c r="F9380" s="132">
        <v>1.4530000000000001</v>
      </c>
      <c r="G9380" s="16" t="str">
        <f>IF(ISBLANK(F9380)=TRUE," ",'2. Metadata'!B$14)</f>
        <v>degrees Celsius</v>
      </c>
      <c r="H9380" s="16" t="s">
        <v>178</v>
      </c>
    </row>
    <row r="9381" spans="1:8" ht="15.75" customHeight="1" x14ac:dyDescent="0.2">
      <c r="A9381" s="130">
        <v>39761.229166666664</v>
      </c>
      <c r="B9381" s="9" t="s">
        <v>239</v>
      </c>
      <c r="C9381" s="16">
        <f>IF(ISBLANK(B9381)=TRUE," ", IF(B9381='2. Metadata'!B$1,'2. Metadata'!B$5, IF(B9381='2. Metadata'!C$1,'2. Metadata'!#REF!,IF(B9381='2. Metadata'!D$1,'2. Metadata'!#REF!, IF(B9381='2. Metadata'!E$1,'2. Metadata'!#REF!,IF( B9381='2. Metadata'!F$1,'2. Metadata'!#REF!,IF(B9381='2. Metadata'!G$1,'2. Metadata'!#REF!,IF(B9381='2. Metadata'!H$1,'2. Metadata'!#REF!, IF(B9381='2. Metadata'!I$1,'2. Metadata'!#REF!, IF(B9381='2. Metadata'!J$1,'2. Metadata'!#REF!, IF(B9381='2. Metadata'!K$1,'2. Metadata'!C$3, IF(B9381='2. Metadata'!L$1,'2. Metadata'!D$3, IF(B9381='2. Metadata'!M$1,'2. Metadata'!M$5, IF(B9381='2. Metadata'!N$1,'2. Metadata'!N$5))))))))))))))</f>
        <v>49.690002</v>
      </c>
      <c r="D9381" s="13">
        <f>IF(ISBLANK(B9381)=TRUE," ", IF(B9381='2. Metadata'!B$1,'2. Metadata'!B$6, IF(B9381='2. Metadata'!C$1,'2. Metadata'!C$4,IF(B9381='2. Metadata'!D$1,'2. Metadata'!D$4, IF(B9381='2. Metadata'!E$1,'2. Metadata'!E$4,IF( B9381='2. Metadata'!F$1,'2. Metadata'!F$4,IF(B9381='2. Metadata'!G$1,'2. Metadata'!G$4,IF(B9381='2. Metadata'!H$1,'2. Metadata'!H$4, IF(B9381='2. Metadata'!I$1,'2. Metadata'!I$4, IF(B9381='2. Metadata'!J$1,'2. Metadata'!J$4, IF(B9381='2. Metadata'!K$1,'2. Metadata'!K$4, IF(B9381='2. Metadata'!L$1,'2. Metadata'!L$4, IF(B9381='2. Metadata'!M$1,'2. Metadata'!M$6, IF(B9381='2. Metadata'!N$1,'2. Metadata'!N$6))))))))))))))</f>
        <v>-115.97499999999999</v>
      </c>
      <c r="E9381" s="15" t="s">
        <v>178</v>
      </c>
      <c r="F9381" s="132">
        <v>1.48</v>
      </c>
      <c r="G9381" s="16" t="str">
        <f>IF(ISBLANK(F9381)=TRUE," ",'2. Metadata'!B$14)</f>
        <v>degrees Celsius</v>
      </c>
      <c r="H9381" s="16" t="s">
        <v>178</v>
      </c>
    </row>
    <row r="9382" spans="1:8" ht="15.75" customHeight="1" x14ac:dyDescent="0.2">
      <c r="A9382" s="130">
        <v>39761.239583333336</v>
      </c>
      <c r="B9382" s="9" t="s">
        <v>239</v>
      </c>
      <c r="C9382" s="16">
        <f>IF(ISBLANK(B9382)=TRUE," ", IF(B9382='2. Metadata'!B$1,'2. Metadata'!B$5, IF(B9382='2. Metadata'!C$1,'2. Metadata'!#REF!,IF(B9382='2. Metadata'!D$1,'2. Metadata'!#REF!, IF(B9382='2. Metadata'!E$1,'2. Metadata'!#REF!,IF( B9382='2. Metadata'!F$1,'2. Metadata'!#REF!,IF(B9382='2. Metadata'!G$1,'2. Metadata'!#REF!,IF(B9382='2. Metadata'!H$1,'2. Metadata'!#REF!, IF(B9382='2. Metadata'!I$1,'2. Metadata'!#REF!, IF(B9382='2. Metadata'!J$1,'2. Metadata'!#REF!, IF(B9382='2. Metadata'!K$1,'2. Metadata'!C$3, IF(B9382='2. Metadata'!L$1,'2. Metadata'!D$3, IF(B9382='2. Metadata'!M$1,'2. Metadata'!M$5, IF(B9382='2. Metadata'!N$1,'2. Metadata'!N$5))))))))))))))</f>
        <v>49.690002</v>
      </c>
      <c r="D9382" s="13">
        <f>IF(ISBLANK(B9382)=TRUE," ", IF(B9382='2. Metadata'!B$1,'2. Metadata'!B$6, IF(B9382='2. Metadata'!C$1,'2. Metadata'!C$4,IF(B9382='2. Metadata'!D$1,'2. Metadata'!D$4, IF(B9382='2. Metadata'!E$1,'2. Metadata'!E$4,IF( B9382='2. Metadata'!F$1,'2. Metadata'!F$4,IF(B9382='2. Metadata'!G$1,'2. Metadata'!G$4,IF(B9382='2. Metadata'!H$1,'2. Metadata'!H$4, IF(B9382='2. Metadata'!I$1,'2. Metadata'!I$4, IF(B9382='2. Metadata'!J$1,'2. Metadata'!J$4, IF(B9382='2. Metadata'!K$1,'2. Metadata'!K$4, IF(B9382='2. Metadata'!L$1,'2. Metadata'!L$4, IF(B9382='2. Metadata'!M$1,'2. Metadata'!M$6, IF(B9382='2. Metadata'!N$1,'2. Metadata'!N$6))))))))))))))</f>
        <v>-115.97499999999999</v>
      </c>
      <c r="E9382" s="15" t="s">
        <v>178</v>
      </c>
      <c r="F9382" s="132">
        <v>1.48</v>
      </c>
      <c r="G9382" s="16" t="str">
        <f>IF(ISBLANK(F9382)=TRUE," ",'2. Metadata'!B$14)</f>
        <v>degrees Celsius</v>
      </c>
      <c r="H9382" s="16" t="s">
        <v>178</v>
      </c>
    </row>
    <row r="9383" spans="1:8" ht="15.75" customHeight="1" x14ac:dyDescent="0.2">
      <c r="A9383" s="130">
        <v>39761.25</v>
      </c>
      <c r="B9383" s="9" t="s">
        <v>239</v>
      </c>
      <c r="C9383" s="16">
        <f>IF(ISBLANK(B9383)=TRUE," ", IF(B9383='2. Metadata'!B$1,'2. Metadata'!B$5, IF(B9383='2. Metadata'!C$1,'2. Metadata'!#REF!,IF(B9383='2. Metadata'!D$1,'2. Metadata'!#REF!, IF(B9383='2. Metadata'!E$1,'2. Metadata'!#REF!,IF( B9383='2. Metadata'!F$1,'2. Metadata'!#REF!,IF(B9383='2. Metadata'!G$1,'2. Metadata'!#REF!,IF(B9383='2. Metadata'!H$1,'2. Metadata'!#REF!, IF(B9383='2. Metadata'!I$1,'2. Metadata'!#REF!, IF(B9383='2. Metadata'!J$1,'2. Metadata'!#REF!, IF(B9383='2. Metadata'!K$1,'2. Metadata'!C$3, IF(B9383='2. Metadata'!L$1,'2. Metadata'!D$3, IF(B9383='2. Metadata'!M$1,'2. Metadata'!M$5, IF(B9383='2. Metadata'!N$1,'2. Metadata'!N$5))))))))))))))</f>
        <v>49.690002</v>
      </c>
      <c r="D9383" s="13">
        <f>IF(ISBLANK(B9383)=TRUE," ", IF(B9383='2. Metadata'!B$1,'2. Metadata'!B$6, IF(B9383='2. Metadata'!C$1,'2. Metadata'!C$4,IF(B9383='2. Metadata'!D$1,'2. Metadata'!D$4, IF(B9383='2. Metadata'!E$1,'2. Metadata'!E$4,IF( B9383='2. Metadata'!F$1,'2. Metadata'!F$4,IF(B9383='2. Metadata'!G$1,'2. Metadata'!G$4,IF(B9383='2. Metadata'!H$1,'2. Metadata'!H$4, IF(B9383='2. Metadata'!I$1,'2. Metadata'!I$4, IF(B9383='2. Metadata'!J$1,'2. Metadata'!J$4, IF(B9383='2. Metadata'!K$1,'2. Metadata'!K$4, IF(B9383='2. Metadata'!L$1,'2. Metadata'!L$4, IF(B9383='2. Metadata'!M$1,'2. Metadata'!M$6, IF(B9383='2. Metadata'!N$1,'2. Metadata'!N$6))))))))))))))</f>
        <v>-115.97499999999999</v>
      </c>
      <c r="E9383" s="15" t="s">
        <v>178</v>
      </c>
      <c r="F9383" s="132">
        <v>1.48</v>
      </c>
      <c r="G9383" s="16" t="str">
        <f>IF(ISBLANK(F9383)=TRUE," ",'2. Metadata'!B$14)</f>
        <v>degrees Celsius</v>
      </c>
      <c r="H9383" s="16" t="s">
        <v>178</v>
      </c>
    </row>
    <row r="9384" spans="1:8" ht="15.75" customHeight="1" x14ac:dyDescent="0.2">
      <c r="A9384" s="130">
        <v>39761.260416666664</v>
      </c>
      <c r="B9384" s="9" t="s">
        <v>239</v>
      </c>
      <c r="C9384" s="16">
        <f>IF(ISBLANK(B9384)=TRUE," ", IF(B9384='2. Metadata'!B$1,'2. Metadata'!B$5, IF(B9384='2. Metadata'!C$1,'2. Metadata'!#REF!,IF(B9384='2. Metadata'!D$1,'2. Metadata'!#REF!, IF(B9384='2. Metadata'!E$1,'2. Metadata'!#REF!,IF( B9384='2. Metadata'!F$1,'2. Metadata'!#REF!,IF(B9384='2. Metadata'!G$1,'2. Metadata'!#REF!,IF(B9384='2. Metadata'!H$1,'2. Metadata'!#REF!, IF(B9384='2. Metadata'!I$1,'2. Metadata'!#REF!, IF(B9384='2. Metadata'!J$1,'2. Metadata'!#REF!, IF(B9384='2. Metadata'!K$1,'2. Metadata'!C$3, IF(B9384='2. Metadata'!L$1,'2. Metadata'!D$3, IF(B9384='2. Metadata'!M$1,'2. Metadata'!M$5, IF(B9384='2. Metadata'!N$1,'2. Metadata'!N$5))))))))))))))</f>
        <v>49.690002</v>
      </c>
      <c r="D9384" s="13">
        <f>IF(ISBLANK(B9384)=TRUE," ", IF(B9384='2. Metadata'!B$1,'2. Metadata'!B$6, IF(B9384='2. Metadata'!C$1,'2. Metadata'!C$4,IF(B9384='2. Metadata'!D$1,'2. Metadata'!D$4, IF(B9384='2. Metadata'!E$1,'2. Metadata'!E$4,IF( B9384='2. Metadata'!F$1,'2. Metadata'!F$4,IF(B9384='2. Metadata'!G$1,'2. Metadata'!G$4,IF(B9384='2. Metadata'!H$1,'2. Metadata'!H$4, IF(B9384='2. Metadata'!I$1,'2. Metadata'!I$4, IF(B9384='2. Metadata'!J$1,'2. Metadata'!J$4, IF(B9384='2. Metadata'!K$1,'2. Metadata'!K$4, IF(B9384='2. Metadata'!L$1,'2. Metadata'!L$4, IF(B9384='2. Metadata'!M$1,'2. Metadata'!M$6, IF(B9384='2. Metadata'!N$1,'2. Metadata'!N$6))))))))))))))</f>
        <v>-115.97499999999999</v>
      </c>
      <c r="E9384" s="15" t="s">
        <v>178</v>
      </c>
      <c r="F9384" s="132">
        <v>1.48</v>
      </c>
      <c r="G9384" s="16" t="str">
        <f>IF(ISBLANK(F9384)=TRUE," ",'2. Metadata'!B$14)</f>
        <v>degrees Celsius</v>
      </c>
      <c r="H9384" s="16" t="s">
        <v>178</v>
      </c>
    </row>
    <row r="9385" spans="1:8" ht="15.75" customHeight="1" x14ac:dyDescent="0.2">
      <c r="A9385" s="130">
        <v>39761.270833333336</v>
      </c>
      <c r="B9385" s="9" t="s">
        <v>239</v>
      </c>
      <c r="C9385" s="16">
        <f>IF(ISBLANK(B9385)=TRUE," ", IF(B9385='2. Metadata'!B$1,'2. Metadata'!B$5, IF(B9385='2. Metadata'!C$1,'2. Metadata'!#REF!,IF(B9385='2. Metadata'!D$1,'2. Metadata'!#REF!, IF(B9385='2. Metadata'!E$1,'2. Metadata'!#REF!,IF( B9385='2. Metadata'!F$1,'2. Metadata'!#REF!,IF(B9385='2. Metadata'!G$1,'2. Metadata'!#REF!,IF(B9385='2. Metadata'!H$1,'2. Metadata'!#REF!, IF(B9385='2. Metadata'!I$1,'2. Metadata'!#REF!, IF(B9385='2. Metadata'!J$1,'2. Metadata'!#REF!, IF(B9385='2. Metadata'!K$1,'2. Metadata'!C$3, IF(B9385='2. Metadata'!L$1,'2. Metadata'!D$3, IF(B9385='2. Metadata'!M$1,'2. Metadata'!M$5, IF(B9385='2. Metadata'!N$1,'2. Metadata'!N$5))))))))))))))</f>
        <v>49.690002</v>
      </c>
      <c r="D9385" s="13">
        <f>IF(ISBLANK(B9385)=TRUE," ", IF(B9385='2. Metadata'!B$1,'2. Metadata'!B$6, IF(B9385='2. Metadata'!C$1,'2. Metadata'!C$4,IF(B9385='2. Metadata'!D$1,'2. Metadata'!D$4, IF(B9385='2. Metadata'!E$1,'2. Metadata'!E$4,IF( B9385='2. Metadata'!F$1,'2. Metadata'!F$4,IF(B9385='2. Metadata'!G$1,'2. Metadata'!G$4,IF(B9385='2. Metadata'!H$1,'2. Metadata'!H$4, IF(B9385='2. Metadata'!I$1,'2. Metadata'!I$4, IF(B9385='2. Metadata'!J$1,'2. Metadata'!J$4, IF(B9385='2. Metadata'!K$1,'2. Metadata'!K$4, IF(B9385='2. Metadata'!L$1,'2. Metadata'!L$4, IF(B9385='2. Metadata'!M$1,'2. Metadata'!M$6, IF(B9385='2. Metadata'!N$1,'2. Metadata'!N$6))))))))))))))</f>
        <v>-115.97499999999999</v>
      </c>
      <c r="E9385" s="15" t="s">
        <v>178</v>
      </c>
      <c r="F9385" s="132">
        <v>1.5069999999999999</v>
      </c>
      <c r="G9385" s="16" t="str">
        <f>IF(ISBLANK(F9385)=TRUE," ",'2. Metadata'!B$14)</f>
        <v>degrees Celsius</v>
      </c>
      <c r="H9385" s="16" t="s">
        <v>178</v>
      </c>
    </row>
    <row r="9386" spans="1:8" ht="15.75" customHeight="1" x14ac:dyDescent="0.2">
      <c r="A9386" s="130">
        <v>39761.28125</v>
      </c>
      <c r="B9386" s="9" t="s">
        <v>239</v>
      </c>
      <c r="C9386" s="16">
        <f>IF(ISBLANK(B9386)=TRUE," ", IF(B9386='2. Metadata'!B$1,'2. Metadata'!B$5, IF(B9386='2. Metadata'!C$1,'2. Metadata'!#REF!,IF(B9386='2. Metadata'!D$1,'2. Metadata'!#REF!, IF(B9386='2. Metadata'!E$1,'2. Metadata'!#REF!,IF( B9386='2. Metadata'!F$1,'2. Metadata'!#REF!,IF(B9386='2. Metadata'!G$1,'2. Metadata'!#REF!,IF(B9386='2. Metadata'!H$1,'2. Metadata'!#REF!, IF(B9386='2. Metadata'!I$1,'2. Metadata'!#REF!, IF(B9386='2. Metadata'!J$1,'2. Metadata'!#REF!, IF(B9386='2. Metadata'!K$1,'2. Metadata'!C$3, IF(B9386='2. Metadata'!L$1,'2. Metadata'!D$3, IF(B9386='2. Metadata'!M$1,'2. Metadata'!M$5, IF(B9386='2. Metadata'!N$1,'2. Metadata'!N$5))))))))))))))</f>
        <v>49.690002</v>
      </c>
      <c r="D9386" s="13">
        <f>IF(ISBLANK(B9386)=TRUE," ", IF(B9386='2. Metadata'!B$1,'2. Metadata'!B$6, IF(B9386='2. Metadata'!C$1,'2. Metadata'!C$4,IF(B9386='2. Metadata'!D$1,'2. Metadata'!D$4, IF(B9386='2. Metadata'!E$1,'2. Metadata'!E$4,IF( B9386='2. Metadata'!F$1,'2. Metadata'!F$4,IF(B9386='2. Metadata'!G$1,'2. Metadata'!G$4,IF(B9386='2. Metadata'!H$1,'2. Metadata'!H$4, IF(B9386='2. Metadata'!I$1,'2. Metadata'!I$4, IF(B9386='2. Metadata'!J$1,'2. Metadata'!J$4, IF(B9386='2. Metadata'!K$1,'2. Metadata'!K$4, IF(B9386='2. Metadata'!L$1,'2. Metadata'!L$4, IF(B9386='2. Metadata'!M$1,'2. Metadata'!M$6, IF(B9386='2. Metadata'!N$1,'2. Metadata'!N$6))))))))))))))</f>
        <v>-115.97499999999999</v>
      </c>
      <c r="E9386" s="15" t="s">
        <v>178</v>
      </c>
      <c r="F9386" s="132">
        <v>1.5069999999999999</v>
      </c>
      <c r="G9386" s="16" t="str">
        <f>IF(ISBLANK(F9386)=TRUE," ",'2. Metadata'!B$14)</f>
        <v>degrees Celsius</v>
      </c>
      <c r="H9386" s="16" t="s">
        <v>178</v>
      </c>
    </row>
    <row r="9387" spans="1:8" ht="15.75" customHeight="1" x14ac:dyDescent="0.2">
      <c r="A9387" s="130">
        <v>39761.291666666664</v>
      </c>
      <c r="B9387" s="9" t="s">
        <v>239</v>
      </c>
      <c r="C9387" s="16">
        <f>IF(ISBLANK(B9387)=TRUE," ", IF(B9387='2. Metadata'!B$1,'2. Metadata'!B$5, IF(B9387='2. Metadata'!C$1,'2. Metadata'!#REF!,IF(B9387='2. Metadata'!D$1,'2. Metadata'!#REF!, IF(B9387='2. Metadata'!E$1,'2. Metadata'!#REF!,IF( B9387='2. Metadata'!F$1,'2. Metadata'!#REF!,IF(B9387='2. Metadata'!G$1,'2. Metadata'!#REF!,IF(B9387='2. Metadata'!H$1,'2. Metadata'!#REF!, IF(B9387='2. Metadata'!I$1,'2. Metadata'!#REF!, IF(B9387='2. Metadata'!J$1,'2. Metadata'!#REF!, IF(B9387='2. Metadata'!K$1,'2. Metadata'!C$3, IF(B9387='2. Metadata'!L$1,'2. Metadata'!D$3, IF(B9387='2. Metadata'!M$1,'2. Metadata'!M$5, IF(B9387='2. Metadata'!N$1,'2. Metadata'!N$5))))))))))))))</f>
        <v>49.690002</v>
      </c>
      <c r="D9387" s="13">
        <f>IF(ISBLANK(B9387)=TRUE," ", IF(B9387='2. Metadata'!B$1,'2. Metadata'!B$6, IF(B9387='2. Metadata'!C$1,'2. Metadata'!C$4,IF(B9387='2. Metadata'!D$1,'2. Metadata'!D$4, IF(B9387='2. Metadata'!E$1,'2. Metadata'!E$4,IF( B9387='2. Metadata'!F$1,'2. Metadata'!F$4,IF(B9387='2. Metadata'!G$1,'2. Metadata'!G$4,IF(B9387='2. Metadata'!H$1,'2. Metadata'!H$4, IF(B9387='2. Metadata'!I$1,'2. Metadata'!I$4, IF(B9387='2. Metadata'!J$1,'2. Metadata'!J$4, IF(B9387='2. Metadata'!K$1,'2. Metadata'!K$4, IF(B9387='2. Metadata'!L$1,'2. Metadata'!L$4, IF(B9387='2. Metadata'!M$1,'2. Metadata'!M$6, IF(B9387='2. Metadata'!N$1,'2. Metadata'!N$6))))))))))))))</f>
        <v>-115.97499999999999</v>
      </c>
      <c r="E9387" s="15" t="s">
        <v>178</v>
      </c>
      <c r="F9387" s="132">
        <v>1.5069999999999999</v>
      </c>
      <c r="G9387" s="16" t="str">
        <f>IF(ISBLANK(F9387)=TRUE," ",'2. Metadata'!B$14)</f>
        <v>degrees Celsius</v>
      </c>
      <c r="H9387" s="16" t="s">
        <v>178</v>
      </c>
    </row>
    <row r="9388" spans="1:8" ht="15.75" customHeight="1" x14ac:dyDescent="0.2">
      <c r="A9388" s="130">
        <v>39761.302083333336</v>
      </c>
      <c r="B9388" s="9" t="s">
        <v>239</v>
      </c>
      <c r="C9388" s="16">
        <f>IF(ISBLANK(B9388)=TRUE," ", IF(B9388='2. Metadata'!B$1,'2. Metadata'!B$5, IF(B9388='2. Metadata'!C$1,'2. Metadata'!#REF!,IF(B9388='2. Metadata'!D$1,'2. Metadata'!#REF!, IF(B9388='2. Metadata'!E$1,'2. Metadata'!#REF!,IF( B9388='2. Metadata'!F$1,'2. Metadata'!#REF!,IF(B9388='2. Metadata'!G$1,'2. Metadata'!#REF!,IF(B9388='2. Metadata'!H$1,'2. Metadata'!#REF!, IF(B9388='2. Metadata'!I$1,'2. Metadata'!#REF!, IF(B9388='2. Metadata'!J$1,'2. Metadata'!#REF!, IF(B9388='2. Metadata'!K$1,'2. Metadata'!C$3, IF(B9388='2. Metadata'!L$1,'2. Metadata'!D$3, IF(B9388='2. Metadata'!M$1,'2. Metadata'!M$5, IF(B9388='2. Metadata'!N$1,'2. Metadata'!N$5))))))))))))))</f>
        <v>49.690002</v>
      </c>
      <c r="D9388" s="13">
        <f>IF(ISBLANK(B9388)=TRUE," ", IF(B9388='2. Metadata'!B$1,'2. Metadata'!B$6, IF(B9388='2. Metadata'!C$1,'2. Metadata'!C$4,IF(B9388='2. Metadata'!D$1,'2. Metadata'!D$4, IF(B9388='2. Metadata'!E$1,'2. Metadata'!E$4,IF( B9388='2. Metadata'!F$1,'2. Metadata'!F$4,IF(B9388='2. Metadata'!G$1,'2. Metadata'!G$4,IF(B9388='2. Metadata'!H$1,'2. Metadata'!H$4, IF(B9388='2. Metadata'!I$1,'2. Metadata'!I$4, IF(B9388='2. Metadata'!J$1,'2. Metadata'!J$4, IF(B9388='2. Metadata'!K$1,'2. Metadata'!K$4, IF(B9388='2. Metadata'!L$1,'2. Metadata'!L$4, IF(B9388='2. Metadata'!M$1,'2. Metadata'!M$6, IF(B9388='2. Metadata'!N$1,'2. Metadata'!N$6))))))))))))))</f>
        <v>-115.97499999999999</v>
      </c>
      <c r="E9388" s="15" t="s">
        <v>178</v>
      </c>
      <c r="F9388" s="132">
        <v>1.534</v>
      </c>
      <c r="G9388" s="16" t="str">
        <f>IF(ISBLANK(F9388)=TRUE," ",'2. Metadata'!B$14)</f>
        <v>degrees Celsius</v>
      </c>
      <c r="H9388" s="16" t="s">
        <v>178</v>
      </c>
    </row>
    <row r="9389" spans="1:8" ht="15.75" customHeight="1" x14ac:dyDescent="0.2">
      <c r="A9389" s="130">
        <v>39761.3125</v>
      </c>
      <c r="B9389" s="9" t="s">
        <v>239</v>
      </c>
      <c r="C9389" s="16">
        <f>IF(ISBLANK(B9389)=TRUE," ", IF(B9389='2. Metadata'!B$1,'2. Metadata'!B$5, IF(B9389='2. Metadata'!C$1,'2. Metadata'!#REF!,IF(B9389='2. Metadata'!D$1,'2. Metadata'!#REF!, IF(B9389='2. Metadata'!E$1,'2. Metadata'!#REF!,IF( B9389='2. Metadata'!F$1,'2. Metadata'!#REF!,IF(B9389='2. Metadata'!G$1,'2. Metadata'!#REF!,IF(B9389='2. Metadata'!H$1,'2. Metadata'!#REF!, IF(B9389='2. Metadata'!I$1,'2. Metadata'!#REF!, IF(B9389='2. Metadata'!J$1,'2. Metadata'!#REF!, IF(B9389='2. Metadata'!K$1,'2. Metadata'!C$3, IF(B9389='2. Metadata'!L$1,'2. Metadata'!D$3, IF(B9389='2. Metadata'!M$1,'2. Metadata'!M$5, IF(B9389='2. Metadata'!N$1,'2. Metadata'!N$5))))))))))))))</f>
        <v>49.690002</v>
      </c>
      <c r="D9389" s="13">
        <f>IF(ISBLANK(B9389)=TRUE," ", IF(B9389='2. Metadata'!B$1,'2. Metadata'!B$6, IF(B9389='2. Metadata'!C$1,'2. Metadata'!C$4,IF(B9389='2. Metadata'!D$1,'2. Metadata'!D$4, IF(B9389='2. Metadata'!E$1,'2. Metadata'!E$4,IF( B9389='2. Metadata'!F$1,'2. Metadata'!F$4,IF(B9389='2. Metadata'!G$1,'2. Metadata'!G$4,IF(B9389='2. Metadata'!H$1,'2. Metadata'!H$4, IF(B9389='2. Metadata'!I$1,'2. Metadata'!I$4, IF(B9389='2. Metadata'!J$1,'2. Metadata'!J$4, IF(B9389='2. Metadata'!K$1,'2. Metadata'!K$4, IF(B9389='2. Metadata'!L$1,'2. Metadata'!L$4, IF(B9389='2. Metadata'!M$1,'2. Metadata'!M$6, IF(B9389='2. Metadata'!N$1,'2. Metadata'!N$6))))))))))))))</f>
        <v>-115.97499999999999</v>
      </c>
      <c r="E9389" s="15" t="s">
        <v>178</v>
      </c>
      <c r="F9389" s="132">
        <v>1.534</v>
      </c>
      <c r="G9389" s="16" t="str">
        <f>IF(ISBLANK(F9389)=TRUE," ",'2. Metadata'!B$14)</f>
        <v>degrees Celsius</v>
      </c>
      <c r="H9389" s="16" t="s">
        <v>178</v>
      </c>
    </row>
    <row r="9390" spans="1:8" ht="15.75" customHeight="1" x14ac:dyDescent="0.2">
      <c r="A9390" s="130">
        <v>39761.322916666664</v>
      </c>
      <c r="B9390" s="9" t="s">
        <v>239</v>
      </c>
      <c r="C9390" s="16">
        <f>IF(ISBLANK(B9390)=TRUE," ", IF(B9390='2. Metadata'!B$1,'2. Metadata'!B$5, IF(B9390='2. Metadata'!C$1,'2. Metadata'!#REF!,IF(B9390='2. Metadata'!D$1,'2. Metadata'!#REF!, IF(B9390='2. Metadata'!E$1,'2. Metadata'!#REF!,IF( B9390='2. Metadata'!F$1,'2. Metadata'!#REF!,IF(B9390='2. Metadata'!G$1,'2. Metadata'!#REF!,IF(B9390='2. Metadata'!H$1,'2. Metadata'!#REF!, IF(B9390='2. Metadata'!I$1,'2. Metadata'!#REF!, IF(B9390='2. Metadata'!J$1,'2. Metadata'!#REF!, IF(B9390='2. Metadata'!K$1,'2. Metadata'!C$3, IF(B9390='2. Metadata'!L$1,'2. Metadata'!D$3, IF(B9390='2. Metadata'!M$1,'2. Metadata'!M$5, IF(B9390='2. Metadata'!N$1,'2. Metadata'!N$5))))))))))))))</f>
        <v>49.690002</v>
      </c>
      <c r="D9390" s="13">
        <f>IF(ISBLANK(B9390)=TRUE," ", IF(B9390='2. Metadata'!B$1,'2. Metadata'!B$6, IF(B9390='2. Metadata'!C$1,'2. Metadata'!C$4,IF(B9390='2. Metadata'!D$1,'2. Metadata'!D$4, IF(B9390='2. Metadata'!E$1,'2. Metadata'!E$4,IF( B9390='2. Metadata'!F$1,'2. Metadata'!F$4,IF(B9390='2. Metadata'!G$1,'2. Metadata'!G$4,IF(B9390='2. Metadata'!H$1,'2. Metadata'!H$4, IF(B9390='2. Metadata'!I$1,'2. Metadata'!I$4, IF(B9390='2. Metadata'!J$1,'2. Metadata'!J$4, IF(B9390='2. Metadata'!K$1,'2. Metadata'!K$4, IF(B9390='2. Metadata'!L$1,'2. Metadata'!L$4, IF(B9390='2. Metadata'!M$1,'2. Metadata'!M$6, IF(B9390='2. Metadata'!N$1,'2. Metadata'!N$6))))))))))))))</f>
        <v>-115.97499999999999</v>
      </c>
      <c r="E9390" s="15" t="s">
        <v>178</v>
      </c>
      <c r="F9390" s="132">
        <v>1.5609999999999999</v>
      </c>
      <c r="G9390" s="16" t="str">
        <f>IF(ISBLANK(F9390)=TRUE," ",'2. Metadata'!B$14)</f>
        <v>degrees Celsius</v>
      </c>
      <c r="H9390" s="16" t="s">
        <v>178</v>
      </c>
    </row>
    <row r="9391" spans="1:8" ht="15.75" customHeight="1" x14ac:dyDescent="0.2">
      <c r="A9391" s="130">
        <v>39761.333333333336</v>
      </c>
      <c r="B9391" s="9" t="s">
        <v>239</v>
      </c>
      <c r="C9391" s="16">
        <f>IF(ISBLANK(B9391)=TRUE," ", IF(B9391='2. Metadata'!B$1,'2. Metadata'!B$5, IF(B9391='2. Metadata'!C$1,'2. Metadata'!#REF!,IF(B9391='2. Metadata'!D$1,'2. Metadata'!#REF!, IF(B9391='2. Metadata'!E$1,'2. Metadata'!#REF!,IF( B9391='2. Metadata'!F$1,'2. Metadata'!#REF!,IF(B9391='2. Metadata'!G$1,'2. Metadata'!#REF!,IF(B9391='2. Metadata'!H$1,'2. Metadata'!#REF!, IF(B9391='2. Metadata'!I$1,'2. Metadata'!#REF!, IF(B9391='2. Metadata'!J$1,'2. Metadata'!#REF!, IF(B9391='2. Metadata'!K$1,'2. Metadata'!C$3, IF(B9391='2. Metadata'!L$1,'2. Metadata'!D$3, IF(B9391='2. Metadata'!M$1,'2. Metadata'!M$5, IF(B9391='2. Metadata'!N$1,'2. Metadata'!N$5))))))))))))))</f>
        <v>49.690002</v>
      </c>
      <c r="D9391" s="13">
        <f>IF(ISBLANK(B9391)=TRUE," ", IF(B9391='2. Metadata'!B$1,'2. Metadata'!B$6, IF(B9391='2. Metadata'!C$1,'2. Metadata'!C$4,IF(B9391='2. Metadata'!D$1,'2. Metadata'!D$4, IF(B9391='2. Metadata'!E$1,'2. Metadata'!E$4,IF( B9391='2. Metadata'!F$1,'2. Metadata'!F$4,IF(B9391='2. Metadata'!G$1,'2. Metadata'!G$4,IF(B9391='2. Metadata'!H$1,'2. Metadata'!H$4, IF(B9391='2. Metadata'!I$1,'2. Metadata'!I$4, IF(B9391='2. Metadata'!J$1,'2. Metadata'!J$4, IF(B9391='2. Metadata'!K$1,'2. Metadata'!K$4, IF(B9391='2. Metadata'!L$1,'2. Metadata'!L$4, IF(B9391='2. Metadata'!M$1,'2. Metadata'!M$6, IF(B9391='2. Metadata'!N$1,'2. Metadata'!N$6))))))))))))))</f>
        <v>-115.97499999999999</v>
      </c>
      <c r="E9391" s="15" t="s">
        <v>178</v>
      </c>
      <c r="F9391" s="132">
        <v>1.5609999999999999</v>
      </c>
      <c r="G9391" s="16" t="str">
        <f>IF(ISBLANK(F9391)=TRUE," ",'2. Metadata'!B$14)</f>
        <v>degrees Celsius</v>
      </c>
      <c r="H9391" s="16" t="s">
        <v>178</v>
      </c>
    </row>
    <row r="9392" spans="1:8" ht="15.75" customHeight="1" x14ac:dyDescent="0.2">
      <c r="A9392" s="130">
        <v>39761.34375</v>
      </c>
      <c r="B9392" s="9" t="s">
        <v>239</v>
      </c>
      <c r="C9392" s="16">
        <f>IF(ISBLANK(B9392)=TRUE," ", IF(B9392='2. Metadata'!B$1,'2. Metadata'!B$5, IF(B9392='2. Metadata'!C$1,'2. Metadata'!#REF!,IF(B9392='2. Metadata'!D$1,'2. Metadata'!#REF!, IF(B9392='2. Metadata'!E$1,'2. Metadata'!#REF!,IF( B9392='2. Metadata'!F$1,'2. Metadata'!#REF!,IF(B9392='2. Metadata'!G$1,'2. Metadata'!#REF!,IF(B9392='2. Metadata'!H$1,'2. Metadata'!#REF!, IF(B9392='2. Metadata'!I$1,'2. Metadata'!#REF!, IF(B9392='2. Metadata'!J$1,'2. Metadata'!#REF!, IF(B9392='2. Metadata'!K$1,'2. Metadata'!C$3, IF(B9392='2. Metadata'!L$1,'2. Metadata'!D$3, IF(B9392='2. Metadata'!M$1,'2. Metadata'!M$5, IF(B9392='2. Metadata'!N$1,'2. Metadata'!N$5))))))))))))))</f>
        <v>49.690002</v>
      </c>
      <c r="D9392" s="13">
        <f>IF(ISBLANK(B9392)=TRUE," ", IF(B9392='2. Metadata'!B$1,'2. Metadata'!B$6, IF(B9392='2. Metadata'!C$1,'2. Metadata'!C$4,IF(B9392='2. Metadata'!D$1,'2. Metadata'!D$4, IF(B9392='2. Metadata'!E$1,'2. Metadata'!E$4,IF( B9392='2. Metadata'!F$1,'2. Metadata'!F$4,IF(B9392='2. Metadata'!G$1,'2. Metadata'!G$4,IF(B9392='2. Metadata'!H$1,'2. Metadata'!H$4, IF(B9392='2. Metadata'!I$1,'2. Metadata'!I$4, IF(B9392='2. Metadata'!J$1,'2. Metadata'!J$4, IF(B9392='2. Metadata'!K$1,'2. Metadata'!K$4, IF(B9392='2. Metadata'!L$1,'2. Metadata'!L$4, IF(B9392='2. Metadata'!M$1,'2. Metadata'!M$6, IF(B9392='2. Metadata'!N$1,'2. Metadata'!N$6))))))))))))))</f>
        <v>-115.97499999999999</v>
      </c>
      <c r="E9392" s="15" t="s">
        <v>178</v>
      </c>
      <c r="F9392" s="132">
        <v>1.5609999999999999</v>
      </c>
      <c r="G9392" s="16" t="str">
        <f>IF(ISBLANK(F9392)=TRUE," ",'2. Metadata'!B$14)</f>
        <v>degrees Celsius</v>
      </c>
      <c r="H9392" s="16" t="s">
        <v>178</v>
      </c>
    </row>
    <row r="9393" spans="1:8" ht="15.75" customHeight="1" x14ac:dyDescent="0.2">
      <c r="A9393" s="130">
        <v>39761.354166666664</v>
      </c>
      <c r="B9393" s="9" t="s">
        <v>239</v>
      </c>
      <c r="C9393" s="16">
        <f>IF(ISBLANK(B9393)=TRUE," ", IF(B9393='2. Metadata'!B$1,'2. Metadata'!B$5, IF(B9393='2. Metadata'!C$1,'2. Metadata'!#REF!,IF(B9393='2. Metadata'!D$1,'2. Metadata'!#REF!, IF(B9393='2. Metadata'!E$1,'2. Metadata'!#REF!,IF( B9393='2. Metadata'!F$1,'2. Metadata'!#REF!,IF(B9393='2. Metadata'!G$1,'2. Metadata'!#REF!,IF(B9393='2. Metadata'!H$1,'2. Metadata'!#REF!, IF(B9393='2. Metadata'!I$1,'2. Metadata'!#REF!, IF(B9393='2. Metadata'!J$1,'2. Metadata'!#REF!, IF(B9393='2. Metadata'!K$1,'2. Metadata'!C$3, IF(B9393='2. Metadata'!L$1,'2. Metadata'!D$3, IF(B9393='2. Metadata'!M$1,'2. Metadata'!M$5, IF(B9393='2. Metadata'!N$1,'2. Metadata'!N$5))))))))))))))</f>
        <v>49.690002</v>
      </c>
      <c r="D9393" s="13">
        <f>IF(ISBLANK(B9393)=TRUE," ", IF(B9393='2. Metadata'!B$1,'2. Metadata'!B$6, IF(B9393='2. Metadata'!C$1,'2. Metadata'!C$4,IF(B9393='2. Metadata'!D$1,'2. Metadata'!D$4, IF(B9393='2. Metadata'!E$1,'2. Metadata'!E$4,IF( B9393='2. Metadata'!F$1,'2. Metadata'!F$4,IF(B9393='2. Metadata'!G$1,'2. Metadata'!G$4,IF(B9393='2. Metadata'!H$1,'2. Metadata'!H$4, IF(B9393='2. Metadata'!I$1,'2. Metadata'!I$4, IF(B9393='2. Metadata'!J$1,'2. Metadata'!J$4, IF(B9393='2. Metadata'!K$1,'2. Metadata'!K$4, IF(B9393='2. Metadata'!L$1,'2. Metadata'!L$4, IF(B9393='2. Metadata'!M$1,'2. Metadata'!M$6, IF(B9393='2. Metadata'!N$1,'2. Metadata'!N$6))))))))))))))</f>
        <v>-115.97499999999999</v>
      </c>
      <c r="E9393" s="15" t="s">
        <v>178</v>
      </c>
      <c r="F9393" s="132">
        <v>1.5609999999999999</v>
      </c>
      <c r="G9393" s="16" t="str">
        <f>IF(ISBLANK(F9393)=TRUE," ",'2. Metadata'!B$14)</f>
        <v>degrees Celsius</v>
      </c>
      <c r="H9393" s="16" t="s">
        <v>178</v>
      </c>
    </row>
    <row r="9394" spans="1:8" ht="15.75" customHeight="1" x14ac:dyDescent="0.2">
      <c r="A9394" s="130">
        <v>39761.364583333336</v>
      </c>
      <c r="B9394" s="9" t="s">
        <v>239</v>
      </c>
      <c r="C9394" s="16">
        <f>IF(ISBLANK(B9394)=TRUE," ", IF(B9394='2. Metadata'!B$1,'2. Metadata'!B$5, IF(B9394='2. Metadata'!C$1,'2. Metadata'!#REF!,IF(B9394='2. Metadata'!D$1,'2. Metadata'!#REF!, IF(B9394='2. Metadata'!E$1,'2. Metadata'!#REF!,IF( B9394='2. Metadata'!F$1,'2. Metadata'!#REF!,IF(B9394='2. Metadata'!G$1,'2. Metadata'!#REF!,IF(B9394='2. Metadata'!H$1,'2. Metadata'!#REF!, IF(B9394='2. Metadata'!I$1,'2. Metadata'!#REF!, IF(B9394='2. Metadata'!J$1,'2. Metadata'!#REF!, IF(B9394='2. Metadata'!K$1,'2. Metadata'!C$3, IF(B9394='2. Metadata'!L$1,'2. Metadata'!D$3, IF(B9394='2. Metadata'!M$1,'2. Metadata'!M$5, IF(B9394='2. Metadata'!N$1,'2. Metadata'!N$5))))))))))))))</f>
        <v>49.690002</v>
      </c>
      <c r="D9394" s="13">
        <f>IF(ISBLANK(B9394)=TRUE," ", IF(B9394='2. Metadata'!B$1,'2. Metadata'!B$6, IF(B9394='2. Metadata'!C$1,'2. Metadata'!C$4,IF(B9394='2. Metadata'!D$1,'2. Metadata'!D$4, IF(B9394='2. Metadata'!E$1,'2. Metadata'!E$4,IF( B9394='2. Metadata'!F$1,'2. Metadata'!F$4,IF(B9394='2. Metadata'!G$1,'2. Metadata'!G$4,IF(B9394='2. Metadata'!H$1,'2. Metadata'!H$4, IF(B9394='2. Metadata'!I$1,'2. Metadata'!I$4, IF(B9394='2. Metadata'!J$1,'2. Metadata'!J$4, IF(B9394='2. Metadata'!K$1,'2. Metadata'!K$4, IF(B9394='2. Metadata'!L$1,'2. Metadata'!L$4, IF(B9394='2. Metadata'!M$1,'2. Metadata'!M$6, IF(B9394='2. Metadata'!N$1,'2. Metadata'!N$6))))))))))))))</f>
        <v>-115.97499999999999</v>
      </c>
      <c r="E9394" s="15" t="s">
        <v>178</v>
      </c>
      <c r="F9394" s="132">
        <v>1.5880000000000001</v>
      </c>
      <c r="G9394" s="16" t="str">
        <f>IF(ISBLANK(F9394)=TRUE," ",'2. Metadata'!B$14)</f>
        <v>degrees Celsius</v>
      </c>
      <c r="H9394" s="16" t="s">
        <v>178</v>
      </c>
    </row>
    <row r="9395" spans="1:8" ht="15.75" customHeight="1" x14ac:dyDescent="0.2">
      <c r="A9395" s="130">
        <v>39761.375</v>
      </c>
      <c r="B9395" s="9" t="s">
        <v>239</v>
      </c>
      <c r="C9395" s="16">
        <f>IF(ISBLANK(B9395)=TRUE," ", IF(B9395='2. Metadata'!B$1,'2. Metadata'!B$5, IF(B9395='2. Metadata'!C$1,'2. Metadata'!#REF!,IF(B9395='2. Metadata'!D$1,'2. Metadata'!#REF!, IF(B9395='2. Metadata'!E$1,'2. Metadata'!#REF!,IF( B9395='2. Metadata'!F$1,'2. Metadata'!#REF!,IF(B9395='2. Metadata'!G$1,'2. Metadata'!#REF!,IF(B9395='2. Metadata'!H$1,'2. Metadata'!#REF!, IF(B9395='2. Metadata'!I$1,'2. Metadata'!#REF!, IF(B9395='2. Metadata'!J$1,'2. Metadata'!#REF!, IF(B9395='2. Metadata'!K$1,'2. Metadata'!C$3, IF(B9395='2. Metadata'!L$1,'2. Metadata'!D$3, IF(B9395='2. Metadata'!M$1,'2. Metadata'!M$5, IF(B9395='2. Metadata'!N$1,'2. Metadata'!N$5))))))))))))))</f>
        <v>49.690002</v>
      </c>
      <c r="D9395" s="13">
        <f>IF(ISBLANK(B9395)=TRUE," ", IF(B9395='2. Metadata'!B$1,'2. Metadata'!B$6, IF(B9395='2. Metadata'!C$1,'2. Metadata'!C$4,IF(B9395='2. Metadata'!D$1,'2. Metadata'!D$4, IF(B9395='2. Metadata'!E$1,'2. Metadata'!E$4,IF( B9395='2. Metadata'!F$1,'2. Metadata'!F$4,IF(B9395='2. Metadata'!G$1,'2. Metadata'!G$4,IF(B9395='2. Metadata'!H$1,'2. Metadata'!H$4, IF(B9395='2. Metadata'!I$1,'2. Metadata'!I$4, IF(B9395='2. Metadata'!J$1,'2. Metadata'!J$4, IF(B9395='2. Metadata'!K$1,'2. Metadata'!K$4, IF(B9395='2. Metadata'!L$1,'2. Metadata'!L$4, IF(B9395='2. Metadata'!M$1,'2. Metadata'!M$6, IF(B9395='2. Metadata'!N$1,'2. Metadata'!N$6))))))))))))))</f>
        <v>-115.97499999999999</v>
      </c>
      <c r="E9395" s="15" t="s">
        <v>178</v>
      </c>
      <c r="F9395" s="132">
        <v>1.5609999999999999</v>
      </c>
      <c r="G9395" s="16" t="str">
        <f>IF(ISBLANK(F9395)=TRUE," ",'2. Metadata'!B$14)</f>
        <v>degrees Celsius</v>
      </c>
      <c r="H9395" s="16" t="s">
        <v>178</v>
      </c>
    </row>
    <row r="9396" spans="1:8" ht="15.75" customHeight="1" x14ac:dyDescent="0.2">
      <c r="A9396" s="130">
        <v>39761.385416666664</v>
      </c>
      <c r="B9396" s="9" t="s">
        <v>239</v>
      </c>
      <c r="C9396" s="16">
        <f>IF(ISBLANK(B9396)=TRUE," ", IF(B9396='2. Metadata'!B$1,'2. Metadata'!B$5, IF(B9396='2. Metadata'!C$1,'2. Metadata'!#REF!,IF(B9396='2. Metadata'!D$1,'2. Metadata'!#REF!, IF(B9396='2. Metadata'!E$1,'2. Metadata'!#REF!,IF( B9396='2. Metadata'!F$1,'2. Metadata'!#REF!,IF(B9396='2. Metadata'!G$1,'2. Metadata'!#REF!,IF(B9396='2. Metadata'!H$1,'2. Metadata'!#REF!, IF(B9396='2. Metadata'!I$1,'2. Metadata'!#REF!, IF(B9396='2. Metadata'!J$1,'2. Metadata'!#REF!, IF(B9396='2. Metadata'!K$1,'2. Metadata'!C$3, IF(B9396='2. Metadata'!L$1,'2. Metadata'!D$3, IF(B9396='2. Metadata'!M$1,'2. Metadata'!M$5, IF(B9396='2. Metadata'!N$1,'2. Metadata'!N$5))))))))))))))</f>
        <v>49.690002</v>
      </c>
      <c r="D9396" s="13">
        <f>IF(ISBLANK(B9396)=TRUE," ", IF(B9396='2. Metadata'!B$1,'2. Metadata'!B$6, IF(B9396='2. Metadata'!C$1,'2. Metadata'!C$4,IF(B9396='2. Metadata'!D$1,'2. Metadata'!D$4, IF(B9396='2. Metadata'!E$1,'2. Metadata'!E$4,IF( B9396='2. Metadata'!F$1,'2. Metadata'!F$4,IF(B9396='2. Metadata'!G$1,'2. Metadata'!G$4,IF(B9396='2. Metadata'!H$1,'2. Metadata'!H$4, IF(B9396='2. Metadata'!I$1,'2. Metadata'!I$4, IF(B9396='2. Metadata'!J$1,'2. Metadata'!J$4, IF(B9396='2. Metadata'!K$1,'2. Metadata'!K$4, IF(B9396='2. Metadata'!L$1,'2. Metadata'!L$4, IF(B9396='2. Metadata'!M$1,'2. Metadata'!M$6, IF(B9396='2. Metadata'!N$1,'2. Metadata'!N$6))))))))))))))</f>
        <v>-115.97499999999999</v>
      </c>
      <c r="E9396" s="15" t="s">
        <v>178</v>
      </c>
      <c r="F9396" s="132">
        <v>1.5609999999999999</v>
      </c>
      <c r="G9396" s="16" t="str">
        <f>IF(ISBLANK(F9396)=TRUE," ",'2. Metadata'!B$14)</f>
        <v>degrees Celsius</v>
      </c>
      <c r="H9396" s="16" t="s">
        <v>178</v>
      </c>
    </row>
    <row r="9397" spans="1:8" ht="15.75" customHeight="1" x14ac:dyDescent="0.2">
      <c r="A9397" s="130">
        <v>39761.395833333336</v>
      </c>
      <c r="B9397" s="9" t="s">
        <v>239</v>
      </c>
      <c r="C9397" s="16">
        <f>IF(ISBLANK(B9397)=TRUE," ", IF(B9397='2. Metadata'!B$1,'2. Metadata'!B$5, IF(B9397='2. Metadata'!C$1,'2. Metadata'!#REF!,IF(B9397='2. Metadata'!D$1,'2. Metadata'!#REF!, IF(B9397='2. Metadata'!E$1,'2. Metadata'!#REF!,IF( B9397='2. Metadata'!F$1,'2. Metadata'!#REF!,IF(B9397='2. Metadata'!G$1,'2. Metadata'!#REF!,IF(B9397='2. Metadata'!H$1,'2. Metadata'!#REF!, IF(B9397='2. Metadata'!I$1,'2. Metadata'!#REF!, IF(B9397='2. Metadata'!J$1,'2. Metadata'!#REF!, IF(B9397='2. Metadata'!K$1,'2. Metadata'!C$3, IF(B9397='2. Metadata'!L$1,'2. Metadata'!D$3, IF(B9397='2. Metadata'!M$1,'2. Metadata'!M$5, IF(B9397='2. Metadata'!N$1,'2. Metadata'!N$5))))))))))))))</f>
        <v>49.690002</v>
      </c>
      <c r="D9397" s="13">
        <f>IF(ISBLANK(B9397)=TRUE," ", IF(B9397='2. Metadata'!B$1,'2. Metadata'!B$6, IF(B9397='2. Metadata'!C$1,'2. Metadata'!C$4,IF(B9397='2. Metadata'!D$1,'2. Metadata'!D$4, IF(B9397='2. Metadata'!E$1,'2. Metadata'!E$4,IF( B9397='2. Metadata'!F$1,'2. Metadata'!F$4,IF(B9397='2. Metadata'!G$1,'2. Metadata'!G$4,IF(B9397='2. Metadata'!H$1,'2. Metadata'!H$4, IF(B9397='2. Metadata'!I$1,'2. Metadata'!I$4, IF(B9397='2. Metadata'!J$1,'2. Metadata'!J$4, IF(B9397='2. Metadata'!K$1,'2. Metadata'!K$4, IF(B9397='2. Metadata'!L$1,'2. Metadata'!L$4, IF(B9397='2. Metadata'!M$1,'2. Metadata'!M$6, IF(B9397='2. Metadata'!N$1,'2. Metadata'!N$6))))))))))))))</f>
        <v>-115.97499999999999</v>
      </c>
      <c r="E9397" s="15" t="s">
        <v>178</v>
      </c>
      <c r="F9397" s="132">
        <v>1.5609999999999999</v>
      </c>
      <c r="G9397" s="16" t="str">
        <f>IF(ISBLANK(F9397)=TRUE," ",'2. Metadata'!B$14)</f>
        <v>degrees Celsius</v>
      </c>
      <c r="H9397" s="16" t="s">
        <v>178</v>
      </c>
    </row>
    <row r="9398" spans="1:8" ht="15.75" customHeight="1" x14ac:dyDescent="0.2">
      <c r="A9398" s="130">
        <v>39761.40625</v>
      </c>
      <c r="B9398" s="9" t="s">
        <v>239</v>
      </c>
      <c r="C9398" s="16">
        <f>IF(ISBLANK(B9398)=TRUE," ", IF(B9398='2. Metadata'!B$1,'2. Metadata'!B$5, IF(B9398='2. Metadata'!C$1,'2. Metadata'!#REF!,IF(B9398='2. Metadata'!D$1,'2. Metadata'!#REF!, IF(B9398='2. Metadata'!E$1,'2. Metadata'!#REF!,IF( B9398='2. Metadata'!F$1,'2. Metadata'!#REF!,IF(B9398='2. Metadata'!G$1,'2. Metadata'!#REF!,IF(B9398='2. Metadata'!H$1,'2. Metadata'!#REF!, IF(B9398='2. Metadata'!I$1,'2. Metadata'!#REF!, IF(B9398='2. Metadata'!J$1,'2. Metadata'!#REF!, IF(B9398='2. Metadata'!K$1,'2. Metadata'!C$3, IF(B9398='2. Metadata'!L$1,'2. Metadata'!D$3, IF(B9398='2. Metadata'!M$1,'2. Metadata'!M$5, IF(B9398='2. Metadata'!N$1,'2. Metadata'!N$5))))))))))))))</f>
        <v>49.690002</v>
      </c>
      <c r="D9398" s="13">
        <f>IF(ISBLANK(B9398)=TRUE," ", IF(B9398='2. Metadata'!B$1,'2. Metadata'!B$6, IF(B9398='2. Metadata'!C$1,'2. Metadata'!C$4,IF(B9398='2. Metadata'!D$1,'2. Metadata'!D$4, IF(B9398='2. Metadata'!E$1,'2. Metadata'!E$4,IF( B9398='2. Metadata'!F$1,'2. Metadata'!F$4,IF(B9398='2. Metadata'!G$1,'2. Metadata'!G$4,IF(B9398='2. Metadata'!H$1,'2. Metadata'!H$4, IF(B9398='2. Metadata'!I$1,'2. Metadata'!I$4, IF(B9398='2. Metadata'!J$1,'2. Metadata'!J$4, IF(B9398='2. Metadata'!K$1,'2. Metadata'!K$4, IF(B9398='2. Metadata'!L$1,'2. Metadata'!L$4, IF(B9398='2. Metadata'!M$1,'2. Metadata'!M$6, IF(B9398='2. Metadata'!N$1,'2. Metadata'!N$6))))))))))))))</f>
        <v>-115.97499999999999</v>
      </c>
      <c r="E9398" s="15" t="s">
        <v>178</v>
      </c>
      <c r="F9398" s="132">
        <v>1.5880000000000001</v>
      </c>
      <c r="G9398" s="16" t="str">
        <f>IF(ISBLANK(F9398)=TRUE," ",'2. Metadata'!B$14)</f>
        <v>degrees Celsius</v>
      </c>
      <c r="H9398" s="16" t="s">
        <v>178</v>
      </c>
    </row>
    <row r="9399" spans="1:8" ht="15.75" customHeight="1" x14ac:dyDescent="0.2">
      <c r="A9399" s="130">
        <v>39761.416666666664</v>
      </c>
      <c r="B9399" s="9" t="s">
        <v>239</v>
      </c>
      <c r="C9399" s="16">
        <f>IF(ISBLANK(B9399)=TRUE," ", IF(B9399='2. Metadata'!B$1,'2. Metadata'!B$5, IF(B9399='2. Metadata'!C$1,'2. Metadata'!#REF!,IF(B9399='2. Metadata'!D$1,'2. Metadata'!#REF!, IF(B9399='2. Metadata'!E$1,'2. Metadata'!#REF!,IF( B9399='2. Metadata'!F$1,'2. Metadata'!#REF!,IF(B9399='2. Metadata'!G$1,'2. Metadata'!#REF!,IF(B9399='2. Metadata'!H$1,'2. Metadata'!#REF!, IF(B9399='2. Metadata'!I$1,'2. Metadata'!#REF!, IF(B9399='2. Metadata'!J$1,'2. Metadata'!#REF!, IF(B9399='2. Metadata'!K$1,'2. Metadata'!C$3, IF(B9399='2. Metadata'!L$1,'2. Metadata'!D$3, IF(B9399='2. Metadata'!M$1,'2. Metadata'!M$5, IF(B9399='2. Metadata'!N$1,'2. Metadata'!N$5))))))))))))))</f>
        <v>49.690002</v>
      </c>
      <c r="D9399" s="13">
        <f>IF(ISBLANK(B9399)=TRUE," ", IF(B9399='2. Metadata'!B$1,'2. Metadata'!B$6, IF(B9399='2. Metadata'!C$1,'2. Metadata'!C$4,IF(B9399='2. Metadata'!D$1,'2. Metadata'!D$4, IF(B9399='2. Metadata'!E$1,'2. Metadata'!E$4,IF( B9399='2. Metadata'!F$1,'2. Metadata'!F$4,IF(B9399='2. Metadata'!G$1,'2. Metadata'!G$4,IF(B9399='2. Metadata'!H$1,'2. Metadata'!H$4, IF(B9399='2. Metadata'!I$1,'2. Metadata'!I$4, IF(B9399='2. Metadata'!J$1,'2. Metadata'!J$4, IF(B9399='2. Metadata'!K$1,'2. Metadata'!K$4, IF(B9399='2. Metadata'!L$1,'2. Metadata'!L$4, IF(B9399='2. Metadata'!M$1,'2. Metadata'!M$6, IF(B9399='2. Metadata'!N$1,'2. Metadata'!N$6))))))))))))))</f>
        <v>-115.97499999999999</v>
      </c>
      <c r="E9399" s="15" t="s">
        <v>178</v>
      </c>
      <c r="F9399" s="132">
        <v>1.5880000000000001</v>
      </c>
      <c r="G9399" s="16" t="str">
        <f>IF(ISBLANK(F9399)=TRUE," ",'2. Metadata'!B$14)</f>
        <v>degrees Celsius</v>
      </c>
      <c r="H9399" s="16" t="s">
        <v>178</v>
      </c>
    </row>
    <row r="9400" spans="1:8" ht="15.75" customHeight="1" x14ac:dyDescent="0.2">
      <c r="A9400" s="130">
        <v>39761.427083333336</v>
      </c>
      <c r="B9400" s="9" t="s">
        <v>239</v>
      </c>
      <c r="C9400" s="16">
        <f>IF(ISBLANK(B9400)=TRUE," ", IF(B9400='2. Metadata'!B$1,'2. Metadata'!B$5, IF(B9400='2. Metadata'!C$1,'2. Metadata'!#REF!,IF(B9400='2. Metadata'!D$1,'2. Metadata'!#REF!, IF(B9400='2. Metadata'!E$1,'2. Metadata'!#REF!,IF( B9400='2. Metadata'!F$1,'2. Metadata'!#REF!,IF(B9400='2. Metadata'!G$1,'2. Metadata'!#REF!,IF(B9400='2. Metadata'!H$1,'2. Metadata'!#REF!, IF(B9400='2. Metadata'!I$1,'2. Metadata'!#REF!, IF(B9400='2. Metadata'!J$1,'2. Metadata'!#REF!, IF(B9400='2. Metadata'!K$1,'2. Metadata'!C$3, IF(B9400='2. Metadata'!L$1,'2. Metadata'!D$3, IF(B9400='2. Metadata'!M$1,'2. Metadata'!M$5, IF(B9400='2. Metadata'!N$1,'2. Metadata'!N$5))))))))))))))</f>
        <v>49.690002</v>
      </c>
      <c r="D9400" s="13">
        <f>IF(ISBLANK(B9400)=TRUE," ", IF(B9400='2. Metadata'!B$1,'2. Metadata'!B$6, IF(B9400='2. Metadata'!C$1,'2. Metadata'!C$4,IF(B9400='2. Metadata'!D$1,'2. Metadata'!D$4, IF(B9400='2. Metadata'!E$1,'2. Metadata'!E$4,IF( B9400='2. Metadata'!F$1,'2. Metadata'!F$4,IF(B9400='2. Metadata'!G$1,'2. Metadata'!G$4,IF(B9400='2. Metadata'!H$1,'2. Metadata'!H$4, IF(B9400='2. Metadata'!I$1,'2. Metadata'!I$4, IF(B9400='2. Metadata'!J$1,'2. Metadata'!J$4, IF(B9400='2. Metadata'!K$1,'2. Metadata'!K$4, IF(B9400='2. Metadata'!L$1,'2. Metadata'!L$4, IF(B9400='2. Metadata'!M$1,'2. Metadata'!M$6, IF(B9400='2. Metadata'!N$1,'2. Metadata'!N$6))))))))))))))</f>
        <v>-115.97499999999999</v>
      </c>
      <c r="E9400" s="15" t="s">
        <v>178</v>
      </c>
      <c r="F9400" s="132">
        <v>1.615</v>
      </c>
      <c r="G9400" s="16" t="str">
        <f>IF(ISBLANK(F9400)=TRUE," ",'2. Metadata'!B$14)</f>
        <v>degrees Celsius</v>
      </c>
      <c r="H9400" s="16" t="s">
        <v>178</v>
      </c>
    </row>
    <row r="9401" spans="1:8" ht="15.75" customHeight="1" x14ac:dyDescent="0.2">
      <c r="A9401" s="130">
        <v>39761.4375</v>
      </c>
      <c r="B9401" s="9" t="s">
        <v>239</v>
      </c>
      <c r="C9401" s="16">
        <f>IF(ISBLANK(B9401)=TRUE," ", IF(B9401='2. Metadata'!B$1,'2. Metadata'!B$5, IF(B9401='2. Metadata'!C$1,'2. Metadata'!#REF!,IF(B9401='2. Metadata'!D$1,'2. Metadata'!#REF!, IF(B9401='2. Metadata'!E$1,'2. Metadata'!#REF!,IF( B9401='2. Metadata'!F$1,'2. Metadata'!#REF!,IF(B9401='2. Metadata'!G$1,'2. Metadata'!#REF!,IF(B9401='2. Metadata'!H$1,'2. Metadata'!#REF!, IF(B9401='2. Metadata'!I$1,'2. Metadata'!#REF!, IF(B9401='2. Metadata'!J$1,'2. Metadata'!#REF!, IF(B9401='2. Metadata'!K$1,'2. Metadata'!C$3, IF(B9401='2. Metadata'!L$1,'2. Metadata'!D$3, IF(B9401='2. Metadata'!M$1,'2. Metadata'!M$5, IF(B9401='2. Metadata'!N$1,'2. Metadata'!N$5))))))))))))))</f>
        <v>49.690002</v>
      </c>
      <c r="D9401" s="13">
        <f>IF(ISBLANK(B9401)=TRUE," ", IF(B9401='2. Metadata'!B$1,'2. Metadata'!B$6, IF(B9401='2. Metadata'!C$1,'2. Metadata'!C$4,IF(B9401='2. Metadata'!D$1,'2. Metadata'!D$4, IF(B9401='2. Metadata'!E$1,'2. Metadata'!E$4,IF( B9401='2. Metadata'!F$1,'2. Metadata'!F$4,IF(B9401='2. Metadata'!G$1,'2. Metadata'!G$4,IF(B9401='2. Metadata'!H$1,'2. Metadata'!H$4, IF(B9401='2. Metadata'!I$1,'2. Metadata'!I$4, IF(B9401='2. Metadata'!J$1,'2. Metadata'!J$4, IF(B9401='2. Metadata'!K$1,'2. Metadata'!K$4, IF(B9401='2. Metadata'!L$1,'2. Metadata'!L$4, IF(B9401='2. Metadata'!M$1,'2. Metadata'!M$6, IF(B9401='2. Metadata'!N$1,'2. Metadata'!N$6))))))))))))))</f>
        <v>-115.97499999999999</v>
      </c>
      <c r="E9401" s="15" t="s">
        <v>178</v>
      </c>
      <c r="F9401" s="132">
        <v>1.643</v>
      </c>
      <c r="G9401" s="16" t="str">
        <f>IF(ISBLANK(F9401)=TRUE," ",'2. Metadata'!B$14)</f>
        <v>degrees Celsius</v>
      </c>
      <c r="H9401" s="16" t="s">
        <v>178</v>
      </c>
    </row>
    <row r="9402" spans="1:8" ht="15.75" customHeight="1" x14ac:dyDescent="0.2">
      <c r="A9402" s="130">
        <v>39761.447916666664</v>
      </c>
      <c r="B9402" s="9" t="s">
        <v>239</v>
      </c>
      <c r="C9402" s="16">
        <f>IF(ISBLANK(B9402)=TRUE," ", IF(B9402='2. Metadata'!B$1,'2. Metadata'!B$5, IF(B9402='2. Metadata'!C$1,'2. Metadata'!#REF!,IF(B9402='2. Metadata'!D$1,'2. Metadata'!#REF!, IF(B9402='2. Metadata'!E$1,'2. Metadata'!#REF!,IF( B9402='2. Metadata'!F$1,'2. Metadata'!#REF!,IF(B9402='2. Metadata'!G$1,'2. Metadata'!#REF!,IF(B9402='2. Metadata'!H$1,'2. Metadata'!#REF!, IF(B9402='2. Metadata'!I$1,'2. Metadata'!#REF!, IF(B9402='2. Metadata'!J$1,'2. Metadata'!#REF!, IF(B9402='2. Metadata'!K$1,'2. Metadata'!C$3, IF(B9402='2. Metadata'!L$1,'2. Metadata'!D$3, IF(B9402='2. Metadata'!M$1,'2. Metadata'!M$5, IF(B9402='2. Metadata'!N$1,'2. Metadata'!N$5))))))))))))))</f>
        <v>49.690002</v>
      </c>
      <c r="D9402" s="13">
        <f>IF(ISBLANK(B9402)=TRUE," ", IF(B9402='2. Metadata'!B$1,'2. Metadata'!B$6, IF(B9402='2. Metadata'!C$1,'2. Metadata'!C$4,IF(B9402='2. Metadata'!D$1,'2. Metadata'!D$4, IF(B9402='2. Metadata'!E$1,'2. Metadata'!E$4,IF( B9402='2. Metadata'!F$1,'2. Metadata'!F$4,IF(B9402='2. Metadata'!G$1,'2. Metadata'!G$4,IF(B9402='2. Metadata'!H$1,'2. Metadata'!H$4, IF(B9402='2. Metadata'!I$1,'2. Metadata'!I$4, IF(B9402='2. Metadata'!J$1,'2. Metadata'!J$4, IF(B9402='2. Metadata'!K$1,'2. Metadata'!K$4, IF(B9402='2. Metadata'!L$1,'2. Metadata'!L$4, IF(B9402='2. Metadata'!M$1,'2. Metadata'!M$6, IF(B9402='2. Metadata'!N$1,'2. Metadata'!N$6))))))))))))))</f>
        <v>-115.97499999999999</v>
      </c>
      <c r="E9402" s="15" t="s">
        <v>178</v>
      </c>
      <c r="F9402" s="132">
        <v>1.67</v>
      </c>
      <c r="G9402" s="16" t="str">
        <f>IF(ISBLANK(F9402)=TRUE," ",'2. Metadata'!B$14)</f>
        <v>degrees Celsius</v>
      </c>
      <c r="H9402" s="16" t="s">
        <v>178</v>
      </c>
    </row>
    <row r="9403" spans="1:8" ht="15.75" customHeight="1" x14ac:dyDescent="0.2">
      <c r="A9403" s="130">
        <v>39761.458333333336</v>
      </c>
      <c r="B9403" s="9" t="s">
        <v>239</v>
      </c>
      <c r="C9403" s="16">
        <f>IF(ISBLANK(B9403)=TRUE," ", IF(B9403='2. Metadata'!B$1,'2. Metadata'!B$5, IF(B9403='2. Metadata'!C$1,'2. Metadata'!#REF!,IF(B9403='2. Metadata'!D$1,'2. Metadata'!#REF!, IF(B9403='2. Metadata'!E$1,'2. Metadata'!#REF!,IF( B9403='2. Metadata'!F$1,'2. Metadata'!#REF!,IF(B9403='2. Metadata'!G$1,'2. Metadata'!#REF!,IF(B9403='2. Metadata'!H$1,'2. Metadata'!#REF!, IF(B9403='2. Metadata'!I$1,'2. Metadata'!#REF!, IF(B9403='2. Metadata'!J$1,'2. Metadata'!#REF!, IF(B9403='2. Metadata'!K$1,'2. Metadata'!C$3, IF(B9403='2. Metadata'!L$1,'2. Metadata'!D$3, IF(B9403='2. Metadata'!M$1,'2. Metadata'!M$5, IF(B9403='2. Metadata'!N$1,'2. Metadata'!N$5))))))))))))))</f>
        <v>49.690002</v>
      </c>
      <c r="D9403" s="13">
        <f>IF(ISBLANK(B9403)=TRUE," ", IF(B9403='2. Metadata'!B$1,'2. Metadata'!B$6, IF(B9403='2. Metadata'!C$1,'2. Metadata'!C$4,IF(B9403='2. Metadata'!D$1,'2. Metadata'!D$4, IF(B9403='2. Metadata'!E$1,'2. Metadata'!E$4,IF( B9403='2. Metadata'!F$1,'2. Metadata'!F$4,IF(B9403='2. Metadata'!G$1,'2. Metadata'!G$4,IF(B9403='2. Metadata'!H$1,'2. Metadata'!H$4, IF(B9403='2. Metadata'!I$1,'2. Metadata'!I$4, IF(B9403='2. Metadata'!J$1,'2. Metadata'!J$4, IF(B9403='2. Metadata'!K$1,'2. Metadata'!K$4, IF(B9403='2. Metadata'!L$1,'2. Metadata'!L$4, IF(B9403='2. Metadata'!M$1,'2. Metadata'!M$6, IF(B9403='2. Metadata'!N$1,'2. Metadata'!N$6))))))))))))))</f>
        <v>-115.97499999999999</v>
      </c>
      <c r="E9403" s="15" t="s">
        <v>178</v>
      </c>
      <c r="F9403" s="132">
        <v>1.6970000000000001</v>
      </c>
      <c r="G9403" s="16" t="str">
        <f>IF(ISBLANK(F9403)=TRUE," ",'2. Metadata'!B$14)</f>
        <v>degrees Celsius</v>
      </c>
      <c r="H9403" s="16" t="s">
        <v>178</v>
      </c>
    </row>
    <row r="9404" spans="1:8" ht="15.75" customHeight="1" x14ac:dyDescent="0.2">
      <c r="A9404" s="130">
        <v>39761.46875</v>
      </c>
      <c r="B9404" s="9" t="s">
        <v>239</v>
      </c>
      <c r="C9404" s="16">
        <f>IF(ISBLANK(B9404)=TRUE," ", IF(B9404='2. Metadata'!B$1,'2. Metadata'!B$5, IF(B9404='2. Metadata'!C$1,'2. Metadata'!#REF!,IF(B9404='2. Metadata'!D$1,'2. Metadata'!#REF!, IF(B9404='2. Metadata'!E$1,'2. Metadata'!#REF!,IF( B9404='2. Metadata'!F$1,'2. Metadata'!#REF!,IF(B9404='2. Metadata'!G$1,'2. Metadata'!#REF!,IF(B9404='2. Metadata'!H$1,'2. Metadata'!#REF!, IF(B9404='2. Metadata'!I$1,'2. Metadata'!#REF!, IF(B9404='2. Metadata'!J$1,'2. Metadata'!#REF!, IF(B9404='2. Metadata'!K$1,'2. Metadata'!C$3, IF(B9404='2. Metadata'!L$1,'2. Metadata'!D$3, IF(B9404='2. Metadata'!M$1,'2. Metadata'!M$5, IF(B9404='2. Metadata'!N$1,'2. Metadata'!N$5))))))))))))))</f>
        <v>49.690002</v>
      </c>
      <c r="D9404" s="13">
        <f>IF(ISBLANK(B9404)=TRUE," ", IF(B9404='2. Metadata'!B$1,'2. Metadata'!B$6, IF(B9404='2. Metadata'!C$1,'2. Metadata'!C$4,IF(B9404='2. Metadata'!D$1,'2. Metadata'!D$4, IF(B9404='2. Metadata'!E$1,'2. Metadata'!E$4,IF( B9404='2. Metadata'!F$1,'2. Metadata'!F$4,IF(B9404='2. Metadata'!G$1,'2. Metadata'!G$4,IF(B9404='2. Metadata'!H$1,'2. Metadata'!H$4, IF(B9404='2. Metadata'!I$1,'2. Metadata'!I$4, IF(B9404='2. Metadata'!J$1,'2. Metadata'!J$4, IF(B9404='2. Metadata'!K$1,'2. Metadata'!K$4, IF(B9404='2. Metadata'!L$1,'2. Metadata'!L$4, IF(B9404='2. Metadata'!M$1,'2. Metadata'!M$6, IF(B9404='2. Metadata'!N$1,'2. Metadata'!N$6))))))))))))))</f>
        <v>-115.97499999999999</v>
      </c>
      <c r="E9404" s="15" t="s">
        <v>178</v>
      </c>
      <c r="F9404" s="132">
        <v>1.724</v>
      </c>
      <c r="G9404" s="16" t="str">
        <f>IF(ISBLANK(F9404)=TRUE," ",'2. Metadata'!B$14)</f>
        <v>degrees Celsius</v>
      </c>
      <c r="H9404" s="16" t="s">
        <v>178</v>
      </c>
    </row>
    <row r="9405" spans="1:8" ht="15.75" customHeight="1" x14ac:dyDescent="0.2">
      <c r="A9405" s="130">
        <v>39761.479166666664</v>
      </c>
      <c r="B9405" s="9" t="s">
        <v>239</v>
      </c>
      <c r="C9405" s="16">
        <f>IF(ISBLANK(B9405)=TRUE," ", IF(B9405='2. Metadata'!B$1,'2. Metadata'!B$5, IF(B9405='2. Metadata'!C$1,'2. Metadata'!#REF!,IF(B9405='2. Metadata'!D$1,'2. Metadata'!#REF!, IF(B9405='2. Metadata'!E$1,'2. Metadata'!#REF!,IF( B9405='2. Metadata'!F$1,'2. Metadata'!#REF!,IF(B9405='2. Metadata'!G$1,'2. Metadata'!#REF!,IF(B9405='2. Metadata'!H$1,'2. Metadata'!#REF!, IF(B9405='2. Metadata'!I$1,'2. Metadata'!#REF!, IF(B9405='2. Metadata'!J$1,'2. Metadata'!#REF!, IF(B9405='2. Metadata'!K$1,'2. Metadata'!C$3, IF(B9405='2. Metadata'!L$1,'2. Metadata'!D$3, IF(B9405='2. Metadata'!M$1,'2. Metadata'!M$5, IF(B9405='2. Metadata'!N$1,'2. Metadata'!N$5))))))))))))))</f>
        <v>49.690002</v>
      </c>
      <c r="D9405" s="13">
        <f>IF(ISBLANK(B9405)=TRUE," ", IF(B9405='2. Metadata'!B$1,'2. Metadata'!B$6, IF(B9405='2. Metadata'!C$1,'2. Metadata'!C$4,IF(B9405='2. Metadata'!D$1,'2. Metadata'!D$4, IF(B9405='2. Metadata'!E$1,'2. Metadata'!E$4,IF( B9405='2. Metadata'!F$1,'2. Metadata'!F$4,IF(B9405='2. Metadata'!G$1,'2. Metadata'!G$4,IF(B9405='2. Metadata'!H$1,'2. Metadata'!H$4, IF(B9405='2. Metadata'!I$1,'2. Metadata'!I$4, IF(B9405='2. Metadata'!J$1,'2. Metadata'!J$4, IF(B9405='2. Metadata'!K$1,'2. Metadata'!K$4, IF(B9405='2. Metadata'!L$1,'2. Metadata'!L$4, IF(B9405='2. Metadata'!M$1,'2. Metadata'!M$6, IF(B9405='2. Metadata'!N$1,'2. Metadata'!N$6))))))))))))))</f>
        <v>-115.97499999999999</v>
      </c>
      <c r="E9405" s="15" t="s">
        <v>178</v>
      </c>
      <c r="F9405" s="132">
        <v>1.7509999999999999</v>
      </c>
      <c r="G9405" s="16" t="str">
        <f>IF(ISBLANK(F9405)=TRUE," ",'2. Metadata'!B$14)</f>
        <v>degrees Celsius</v>
      </c>
      <c r="H9405" s="16" t="s">
        <v>178</v>
      </c>
    </row>
    <row r="9406" spans="1:8" ht="15.75" customHeight="1" x14ac:dyDescent="0.2">
      <c r="A9406" s="130">
        <v>39761.489583333336</v>
      </c>
      <c r="B9406" s="9" t="s">
        <v>239</v>
      </c>
      <c r="C9406" s="16">
        <f>IF(ISBLANK(B9406)=TRUE," ", IF(B9406='2. Metadata'!B$1,'2. Metadata'!B$5, IF(B9406='2. Metadata'!C$1,'2. Metadata'!#REF!,IF(B9406='2. Metadata'!D$1,'2. Metadata'!#REF!, IF(B9406='2. Metadata'!E$1,'2. Metadata'!#REF!,IF( B9406='2. Metadata'!F$1,'2. Metadata'!#REF!,IF(B9406='2. Metadata'!G$1,'2. Metadata'!#REF!,IF(B9406='2. Metadata'!H$1,'2. Metadata'!#REF!, IF(B9406='2. Metadata'!I$1,'2. Metadata'!#REF!, IF(B9406='2. Metadata'!J$1,'2. Metadata'!#REF!, IF(B9406='2. Metadata'!K$1,'2. Metadata'!C$3, IF(B9406='2. Metadata'!L$1,'2. Metadata'!D$3, IF(B9406='2. Metadata'!M$1,'2. Metadata'!M$5, IF(B9406='2. Metadata'!N$1,'2. Metadata'!N$5))))))))))))))</f>
        <v>49.690002</v>
      </c>
      <c r="D9406" s="13">
        <f>IF(ISBLANK(B9406)=TRUE," ", IF(B9406='2. Metadata'!B$1,'2. Metadata'!B$6, IF(B9406='2. Metadata'!C$1,'2. Metadata'!C$4,IF(B9406='2. Metadata'!D$1,'2. Metadata'!D$4, IF(B9406='2. Metadata'!E$1,'2. Metadata'!E$4,IF( B9406='2. Metadata'!F$1,'2. Metadata'!F$4,IF(B9406='2. Metadata'!G$1,'2. Metadata'!G$4,IF(B9406='2. Metadata'!H$1,'2. Metadata'!H$4, IF(B9406='2. Metadata'!I$1,'2. Metadata'!I$4, IF(B9406='2. Metadata'!J$1,'2. Metadata'!J$4, IF(B9406='2. Metadata'!K$1,'2. Metadata'!K$4, IF(B9406='2. Metadata'!L$1,'2. Metadata'!L$4, IF(B9406='2. Metadata'!M$1,'2. Metadata'!M$6, IF(B9406='2. Metadata'!N$1,'2. Metadata'!N$6))))))))))))))</f>
        <v>-115.97499999999999</v>
      </c>
      <c r="E9406" s="15" t="s">
        <v>178</v>
      </c>
      <c r="F9406" s="132">
        <v>1.8049999999999999</v>
      </c>
      <c r="G9406" s="16" t="str">
        <f>IF(ISBLANK(F9406)=TRUE," ",'2. Metadata'!B$14)</f>
        <v>degrees Celsius</v>
      </c>
      <c r="H9406" s="16" t="s">
        <v>178</v>
      </c>
    </row>
    <row r="9407" spans="1:8" ht="15.75" customHeight="1" x14ac:dyDescent="0.2">
      <c r="A9407" s="130">
        <v>39761.5</v>
      </c>
      <c r="B9407" s="9" t="s">
        <v>239</v>
      </c>
      <c r="C9407" s="16">
        <f>IF(ISBLANK(B9407)=TRUE," ", IF(B9407='2. Metadata'!B$1,'2. Metadata'!B$5, IF(B9407='2. Metadata'!C$1,'2. Metadata'!#REF!,IF(B9407='2. Metadata'!D$1,'2. Metadata'!#REF!, IF(B9407='2. Metadata'!E$1,'2. Metadata'!#REF!,IF( B9407='2. Metadata'!F$1,'2. Metadata'!#REF!,IF(B9407='2. Metadata'!G$1,'2. Metadata'!#REF!,IF(B9407='2. Metadata'!H$1,'2. Metadata'!#REF!, IF(B9407='2. Metadata'!I$1,'2. Metadata'!#REF!, IF(B9407='2. Metadata'!J$1,'2. Metadata'!#REF!, IF(B9407='2. Metadata'!K$1,'2. Metadata'!C$3, IF(B9407='2. Metadata'!L$1,'2. Metadata'!D$3, IF(B9407='2. Metadata'!M$1,'2. Metadata'!M$5, IF(B9407='2. Metadata'!N$1,'2. Metadata'!N$5))))))))))))))</f>
        <v>49.690002</v>
      </c>
      <c r="D9407" s="13">
        <f>IF(ISBLANK(B9407)=TRUE," ", IF(B9407='2. Metadata'!B$1,'2. Metadata'!B$6, IF(B9407='2. Metadata'!C$1,'2. Metadata'!C$4,IF(B9407='2. Metadata'!D$1,'2. Metadata'!D$4, IF(B9407='2. Metadata'!E$1,'2. Metadata'!E$4,IF( B9407='2. Metadata'!F$1,'2. Metadata'!F$4,IF(B9407='2. Metadata'!G$1,'2. Metadata'!G$4,IF(B9407='2. Metadata'!H$1,'2. Metadata'!H$4, IF(B9407='2. Metadata'!I$1,'2. Metadata'!I$4, IF(B9407='2. Metadata'!J$1,'2. Metadata'!J$4, IF(B9407='2. Metadata'!K$1,'2. Metadata'!K$4, IF(B9407='2. Metadata'!L$1,'2. Metadata'!L$4, IF(B9407='2. Metadata'!M$1,'2. Metadata'!M$6, IF(B9407='2. Metadata'!N$1,'2. Metadata'!N$6))))))))))))))</f>
        <v>-115.97499999999999</v>
      </c>
      <c r="E9407" s="15" t="s">
        <v>178</v>
      </c>
      <c r="F9407" s="132">
        <v>1.8320000000000001</v>
      </c>
      <c r="G9407" s="16" t="str">
        <f>IF(ISBLANK(F9407)=TRUE," ",'2. Metadata'!B$14)</f>
        <v>degrees Celsius</v>
      </c>
      <c r="H9407" s="16" t="s">
        <v>178</v>
      </c>
    </row>
    <row r="9408" spans="1:8" ht="15.75" customHeight="1" x14ac:dyDescent="0.2">
      <c r="A9408" s="130">
        <v>39761.510416666664</v>
      </c>
      <c r="B9408" s="9" t="s">
        <v>239</v>
      </c>
      <c r="C9408" s="16">
        <f>IF(ISBLANK(B9408)=TRUE," ", IF(B9408='2. Metadata'!B$1,'2. Metadata'!B$5, IF(B9408='2. Metadata'!C$1,'2. Metadata'!#REF!,IF(B9408='2. Metadata'!D$1,'2. Metadata'!#REF!, IF(B9408='2. Metadata'!E$1,'2. Metadata'!#REF!,IF( B9408='2. Metadata'!F$1,'2. Metadata'!#REF!,IF(B9408='2. Metadata'!G$1,'2. Metadata'!#REF!,IF(B9408='2. Metadata'!H$1,'2. Metadata'!#REF!, IF(B9408='2. Metadata'!I$1,'2. Metadata'!#REF!, IF(B9408='2. Metadata'!J$1,'2. Metadata'!#REF!, IF(B9408='2. Metadata'!K$1,'2. Metadata'!C$3, IF(B9408='2. Metadata'!L$1,'2. Metadata'!D$3, IF(B9408='2. Metadata'!M$1,'2. Metadata'!M$5, IF(B9408='2. Metadata'!N$1,'2. Metadata'!N$5))))))))))))))</f>
        <v>49.690002</v>
      </c>
      <c r="D9408" s="13">
        <f>IF(ISBLANK(B9408)=TRUE," ", IF(B9408='2. Metadata'!B$1,'2. Metadata'!B$6, IF(B9408='2. Metadata'!C$1,'2. Metadata'!C$4,IF(B9408='2. Metadata'!D$1,'2. Metadata'!D$4, IF(B9408='2. Metadata'!E$1,'2. Metadata'!E$4,IF( B9408='2. Metadata'!F$1,'2. Metadata'!F$4,IF(B9408='2. Metadata'!G$1,'2. Metadata'!G$4,IF(B9408='2. Metadata'!H$1,'2. Metadata'!H$4, IF(B9408='2. Metadata'!I$1,'2. Metadata'!I$4, IF(B9408='2. Metadata'!J$1,'2. Metadata'!J$4, IF(B9408='2. Metadata'!K$1,'2. Metadata'!K$4, IF(B9408='2. Metadata'!L$1,'2. Metadata'!L$4, IF(B9408='2. Metadata'!M$1,'2. Metadata'!M$6, IF(B9408='2. Metadata'!N$1,'2. Metadata'!N$6))))))))))))))</f>
        <v>-115.97499999999999</v>
      </c>
      <c r="E9408" s="15" t="s">
        <v>178</v>
      </c>
      <c r="F9408" s="132">
        <v>1.8859999999999999</v>
      </c>
      <c r="G9408" s="16" t="str">
        <f>IF(ISBLANK(F9408)=TRUE," ",'2. Metadata'!B$14)</f>
        <v>degrees Celsius</v>
      </c>
      <c r="H9408" s="16" t="s">
        <v>178</v>
      </c>
    </row>
    <row r="9409" spans="1:8" ht="15.75" customHeight="1" x14ac:dyDescent="0.2">
      <c r="A9409" s="130">
        <v>39761.520833333336</v>
      </c>
      <c r="B9409" s="9" t="s">
        <v>239</v>
      </c>
      <c r="C9409" s="16">
        <f>IF(ISBLANK(B9409)=TRUE," ", IF(B9409='2. Metadata'!B$1,'2. Metadata'!B$5, IF(B9409='2. Metadata'!C$1,'2. Metadata'!#REF!,IF(B9409='2. Metadata'!D$1,'2. Metadata'!#REF!, IF(B9409='2. Metadata'!E$1,'2. Metadata'!#REF!,IF( B9409='2. Metadata'!F$1,'2. Metadata'!#REF!,IF(B9409='2. Metadata'!G$1,'2. Metadata'!#REF!,IF(B9409='2. Metadata'!H$1,'2. Metadata'!#REF!, IF(B9409='2. Metadata'!I$1,'2. Metadata'!#REF!, IF(B9409='2. Metadata'!J$1,'2. Metadata'!#REF!, IF(B9409='2. Metadata'!K$1,'2. Metadata'!C$3, IF(B9409='2. Metadata'!L$1,'2. Metadata'!D$3, IF(B9409='2. Metadata'!M$1,'2. Metadata'!M$5, IF(B9409='2. Metadata'!N$1,'2. Metadata'!N$5))))))))))))))</f>
        <v>49.690002</v>
      </c>
      <c r="D9409" s="13">
        <f>IF(ISBLANK(B9409)=TRUE," ", IF(B9409='2. Metadata'!B$1,'2. Metadata'!B$6, IF(B9409='2. Metadata'!C$1,'2. Metadata'!C$4,IF(B9409='2. Metadata'!D$1,'2. Metadata'!D$4, IF(B9409='2. Metadata'!E$1,'2. Metadata'!E$4,IF( B9409='2. Metadata'!F$1,'2. Metadata'!F$4,IF(B9409='2. Metadata'!G$1,'2. Metadata'!G$4,IF(B9409='2. Metadata'!H$1,'2. Metadata'!H$4, IF(B9409='2. Metadata'!I$1,'2. Metadata'!I$4, IF(B9409='2. Metadata'!J$1,'2. Metadata'!J$4, IF(B9409='2. Metadata'!K$1,'2. Metadata'!K$4, IF(B9409='2. Metadata'!L$1,'2. Metadata'!L$4, IF(B9409='2. Metadata'!M$1,'2. Metadata'!M$6, IF(B9409='2. Metadata'!N$1,'2. Metadata'!N$6))))))))))))))</f>
        <v>-115.97499999999999</v>
      </c>
      <c r="E9409" s="15" t="s">
        <v>178</v>
      </c>
      <c r="F9409" s="132">
        <v>1.9670000000000001</v>
      </c>
      <c r="G9409" s="16" t="str">
        <f>IF(ISBLANK(F9409)=TRUE," ",'2. Metadata'!B$14)</f>
        <v>degrees Celsius</v>
      </c>
      <c r="H9409" s="16" t="s">
        <v>178</v>
      </c>
    </row>
    <row r="9410" spans="1:8" ht="15.75" customHeight="1" x14ac:dyDescent="0.2">
      <c r="A9410" s="130">
        <v>39761.53125</v>
      </c>
      <c r="B9410" s="9" t="s">
        <v>239</v>
      </c>
      <c r="C9410" s="16">
        <f>IF(ISBLANK(B9410)=TRUE," ", IF(B9410='2. Metadata'!B$1,'2. Metadata'!B$5, IF(B9410='2. Metadata'!C$1,'2. Metadata'!#REF!,IF(B9410='2. Metadata'!D$1,'2. Metadata'!#REF!, IF(B9410='2. Metadata'!E$1,'2. Metadata'!#REF!,IF( B9410='2. Metadata'!F$1,'2. Metadata'!#REF!,IF(B9410='2. Metadata'!G$1,'2. Metadata'!#REF!,IF(B9410='2. Metadata'!H$1,'2. Metadata'!#REF!, IF(B9410='2. Metadata'!I$1,'2. Metadata'!#REF!, IF(B9410='2. Metadata'!J$1,'2. Metadata'!#REF!, IF(B9410='2. Metadata'!K$1,'2. Metadata'!C$3, IF(B9410='2. Metadata'!L$1,'2. Metadata'!D$3, IF(B9410='2. Metadata'!M$1,'2. Metadata'!M$5, IF(B9410='2. Metadata'!N$1,'2. Metadata'!N$5))))))))))))))</f>
        <v>49.690002</v>
      </c>
      <c r="D9410" s="13">
        <f>IF(ISBLANK(B9410)=TRUE," ", IF(B9410='2. Metadata'!B$1,'2. Metadata'!B$6, IF(B9410='2. Metadata'!C$1,'2. Metadata'!C$4,IF(B9410='2. Metadata'!D$1,'2. Metadata'!D$4, IF(B9410='2. Metadata'!E$1,'2. Metadata'!E$4,IF( B9410='2. Metadata'!F$1,'2. Metadata'!F$4,IF(B9410='2. Metadata'!G$1,'2. Metadata'!G$4,IF(B9410='2. Metadata'!H$1,'2. Metadata'!H$4, IF(B9410='2. Metadata'!I$1,'2. Metadata'!I$4, IF(B9410='2. Metadata'!J$1,'2. Metadata'!J$4, IF(B9410='2. Metadata'!K$1,'2. Metadata'!K$4, IF(B9410='2. Metadata'!L$1,'2. Metadata'!L$4, IF(B9410='2. Metadata'!M$1,'2. Metadata'!M$6, IF(B9410='2. Metadata'!N$1,'2. Metadata'!N$6))))))))))))))</f>
        <v>-115.97499999999999</v>
      </c>
      <c r="E9410" s="15" t="s">
        <v>178</v>
      </c>
      <c r="F9410" s="132">
        <v>2.0470000000000002</v>
      </c>
      <c r="G9410" s="16" t="str">
        <f>IF(ISBLANK(F9410)=TRUE," ",'2. Metadata'!B$14)</f>
        <v>degrees Celsius</v>
      </c>
      <c r="H9410" s="16" t="s">
        <v>178</v>
      </c>
    </row>
    <row r="9411" spans="1:8" ht="15.75" customHeight="1" x14ac:dyDescent="0.2">
      <c r="A9411" s="130">
        <v>39761.541666666664</v>
      </c>
      <c r="B9411" s="9" t="s">
        <v>239</v>
      </c>
      <c r="C9411" s="16">
        <f>IF(ISBLANK(B9411)=TRUE," ", IF(B9411='2. Metadata'!B$1,'2. Metadata'!B$5, IF(B9411='2. Metadata'!C$1,'2. Metadata'!#REF!,IF(B9411='2. Metadata'!D$1,'2. Metadata'!#REF!, IF(B9411='2. Metadata'!E$1,'2. Metadata'!#REF!,IF( B9411='2. Metadata'!F$1,'2. Metadata'!#REF!,IF(B9411='2. Metadata'!G$1,'2. Metadata'!#REF!,IF(B9411='2. Metadata'!H$1,'2. Metadata'!#REF!, IF(B9411='2. Metadata'!I$1,'2. Metadata'!#REF!, IF(B9411='2. Metadata'!J$1,'2. Metadata'!#REF!, IF(B9411='2. Metadata'!K$1,'2. Metadata'!C$3, IF(B9411='2. Metadata'!L$1,'2. Metadata'!D$3, IF(B9411='2. Metadata'!M$1,'2. Metadata'!M$5, IF(B9411='2. Metadata'!N$1,'2. Metadata'!N$5))))))))))))))</f>
        <v>49.690002</v>
      </c>
      <c r="D9411" s="13">
        <f>IF(ISBLANK(B9411)=TRUE," ", IF(B9411='2. Metadata'!B$1,'2. Metadata'!B$6, IF(B9411='2. Metadata'!C$1,'2. Metadata'!C$4,IF(B9411='2. Metadata'!D$1,'2. Metadata'!D$4, IF(B9411='2. Metadata'!E$1,'2. Metadata'!E$4,IF( B9411='2. Metadata'!F$1,'2. Metadata'!F$4,IF(B9411='2. Metadata'!G$1,'2. Metadata'!G$4,IF(B9411='2. Metadata'!H$1,'2. Metadata'!H$4, IF(B9411='2. Metadata'!I$1,'2. Metadata'!I$4, IF(B9411='2. Metadata'!J$1,'2. Metadata'!J$4, IF(B9411='2. Metadata'!K$1,'2. Metadata'!K$4, IF(B9411='2. Metadata'!L$1,'2. Metadata'!L$4, IF(B9411='2. Metadata'!M$1,'2. Metadata'!M$6, IF(B9411='2. Metadata'!N$1,'2. Metadata'!N$6))))))))))))))</f>
        <v>-115.97499999999999</v>
      </c>
      <c r="E9411" s="15" t="s">
        <v>178</v>
      </c>
      <c r="F9411" s="132">
        <v>2.101</v>
      </c>
      <c r="G9411" s="16" t="str">
        <f>IF(ISBLANK(F9411)=TRUE," ",'2. Metadata'!B$14)</f>
        <v>degrees Celsius</v>
      </c>
      <c r="H9411" s="16" t="s">
        <v>178</v>
      </c>
    </row>
    <row r="9412" spans="1:8" ht="15.75" customHeight="1" x14ac:dyDescent="0.2">
      <c r="A9412" s="130">
        <v>39761.552083333336</v>
      </c>
      <c r="B9412" s="9" t="s">
        <v>239</v>
      </c>
      <c r="C9412" s="16">
        <f>IF(ISBLANK(B9412)=TRUE," ", IF(B9412='2. Metadata'!B$1,'2. Metadata'!B$5, IF(B9412='2. Metadata'!C$1,'2. Metadata'!#REF!,IF(B9412='2. Metadata'!D$1,'2. Metadata'!#REF!, IF(B9412='2. Metadata'!E$1,'2. Metadata'!#REF!,IF( B9412='2. Metadata'!F$1,'2. Metadata'!#REF!,IF(B9412='2. Metadata'!G$1,'2. Metadata'!#REF!,IF(B9412='2. Metadata'!H$1,'2. Metadata'!#REF!, IF(B9412='2. Metadata'!I$1,'2. Metadata'!#REF!, IF(B9412='2. Metadata'!J$1,'2. Metadata'!#REF!, IF(B9412='2. Metadata'!K$1,'2. Metadata'!C$3, IF(B9412='2. Metadata'!L$1,'2. Metadata'!D$3, IF(B9412='2. Metadata'!M$1,'2. Metadata'!M$5, IF(B9412='2. Metadata'!N$1,'2. Metadata'!N$5))))))))))))))</f>
        <v>49.690002</v>
      </c>
      <c r="D9412" s="13">
        <f>IF(ISBLANK(B9412)=TRUE," ", IF(B9412='2. Metadata'!B$1,'2. Metadata'!B$6, IF(B9412='2. Metadata'!C$1,'2. Metadata'!C$4,IF(B9412='2. Metadata'!D$1,'2. Metadata'!D$4, IF(B9412='2. Metadata'!E$1,'2. Metadata'!E$4,IF( B9412='2. Metadata'!F$1,'2. Metadata'!F$4,IF(B9412='2. Metadata'!G$1,'2. Metadata'!G$4,IF(B9412='2. Metadata'!H$1,'2. Metadata'!H$4, IF(B9412='2. Metadata'!I$1,'2. Metadata'!I$4, IF(B9412='2. Metadata'!J$1,'2. Metadata'!J$4, IF(B9412='2. Metadata'!K$1,'2. Metadata'!K$4, IF(B9412='2. Metadata'!L$1,'2. Metadata'!L$4, IF(B9412='2. Metadata'!M$1,'2. Metadata'!M$6, IF(B9412='2. Metadata'!N$1,'2. Metadata'!N$6))))))))))))))</f>
        <v>-115.97499999999999</v>
      </c>
      <c r="E9412" s="15" t="s">
        <v>178</v>
      </c>
      <c r="F9412" s="132">
        <v>2.1549999999999998</v>
      </c>
      <c r="G9412" s="16" t="str">
        <f>IF(ISBLANK(F9412)=TRUE," ",'2. Metadata'!B$14)</f>
        <v>degrees Celsius</v>
      </c>
      <c r="H9412" s="16" t="s">
        <v>178</v>
      </c>
    </row>
    <row r="9413" spans="1:8" ht="15.75" customHeight="1" x14ac:dyDescent="0.2">
      <c r="A9413" s="130">
        <v>39761.5625</v>
      </c>
      <c r="B9413" s="9" t="s">
        <v>239</v>
      </c>
      <c r="C9413" s="16">
        <f>IF(ISBLANK(B9413)=TRUE," ", IF(B9413='2. Metadata'!B$1,'2. Metadata'!B$5, IF(B9413='2. Metadata'!C$1,'2. Metadata'!#REF!,IF(B9413='2. Metadata'!D$1,'2. Metadata'!#REF!, IF(B9413='2. Metadata'!E$1,'2. Metadata'!#REF!,IF( B9413='2. Metadata'!F$1,'2. Metadata'!#REF!,IF(B9413='2. Metadata'!G$1,'2. Metadata'!#REF!,IF(B9413='2. Metadata'!H$1,'2. Metadata'!#REF!, IF(B9413='2. Metadata'!I$1,'2. Metadata'!#REF!, IF(B9413='2. Metadata'!J$1,'2. Metadata'!#REF!, IF(B9413='2. Metadata'!K$1,'2. Metadata'!C$3, IF(B9413='2. Metadata'!L$1,'2. Metadata'!D$3, IF(B9413='2. Metadata'!M$1,'2. Metadata'!M$5, IF(B9413='2. Metadata'!N$1,'2. Metadata'!N$5))))))))))))))</f>
        <v>49.690002</v>
      </c>
      <c r="D9413" s="13">
        <f>IF(ISBLANK(B9413)=TRUE," ", IF(B9413='2. Metadata'!B$1,'2. Metadata'!B$6, IF(B9413='2. Metadata'!C$1,'2. Metadata'!C$4,IF(B9413='2. Metadata'!D$1,'2. Metadata'!D$4, IF(B9413='2. Metadata'!E$1,'2. Metadata'!E$4,IF( B9413='2. Metadata'!F$1,'2. Metadata'!F$4,IF(B9413='2. Metadata'!G$1,'2. Metadata'!G$4,IF(B9413='2. Metadata'!H$1,'2. Metadata'!H$4, IF(B9413='2. Metadata'!I$1,'2. Metadata'!I$4, IF(B9413='2. Metadata'!J$1,'2. Metadata'!J$4, IF(B9413='2. Metadata'!K$1,'2. Metadata'!K$4, IF(B9413='2. Metadata'!L$1,'2. Metadata'!L$4, IF(B9413='2. Metadata'!M$1,'2. Metadata'!M$6, IF(B9413='2. Metadata'!N$1,'2. Metadata'!N$6))))))))))))))</f>
        <v>-115.97499999999999</v>
      </c>
      <c r="E9413" s="15" t="s">
        <v>178</v>
      </c>
      <c r="F9413" s="132">
        <v>2.2090000000000001</v>
      </c>
      <c r="G9413" s="16" t="str">
        <f>IF(ISBLANK(F9413)=TRUE," ",'2. Metadata'!B$14)</f>
        <v>degrees Celsius</v>
      </c>
      <c r="H9413" s="16" t="s">
        <v>178</v>
      </c>
    </row>
    <row r="9414" spans="1:8" ht="15.75" customHeight="1" x14ac:dyDescent="0.2">
      <c r="A9414" s="130">
        <v>39761.572916666664</v>
      </c>
      <c r="B9414" s="9" t="s">
        <v>239</v>
      </c>
      <c r="C9414" s="16">
        <f>IF(ISBLANK(B9414)=TRUE," ", IF(B9414='2. Metadata'!B$1,'2. Metadata'!B$5, IF(B9414='2. Metadata'!C$1,'2. Metadata'!#REF!,IF(B9414='2. Metadata'!D$1,'2. Metadata'!#REF!, IF(B9414='2. Metadata'!E$1,'2. Metadata'!#REF!,IF( B9414='2. Metadata'!F$1,'2. Metadata'!#REF!,IF(B9414='2. Metadata'!G$1,'2. Metadata'!#REF!,IF(B9414='2. Metadata'!H$1,'2. Metadata'!#REF!, IF(B9414='2. Metadata'!I$1,'2. Metadata'!#REF!, IF(B9414='2. Metadata'!J$1,'2. Metadata'!#REF!, IF(B9414='2. Metadata'!K$1,'2. Metadata'!C$3, IF(B9414='2. Metadata'!L$1,'2. Metadata'!D$3, IF(B9414='2. Metadata'!M$1,'2. Metadata'!M$5, IF(B9414='2. Metadata'!N$1,'2. Metadata'!N$5))))))))))))))</f>
        <v>49.690002</v>
      </c>
      <c r="D9414" s="13">
        <f>IF(ISBLANK(B9414)=TRUE," ", IF(B9414='2. Metadata'!B$1,'2. Metadata'!B$6, IF(B9414='2. Metadata'!C$1,'2. Metadata'!C$4,IF(B9414='2. Metadata'!D$1,'2. Metadata'!D$4, IF(B9414='2. Metadata'!E$1,'2. Metadata'!E$4,IF( B9414='2. Metadata'!F$1,'2. Metadata'!F$4,IF(B9414='2. Metadata'!G$1,'2. Metadata'!G$4,IF(B9414='2. Metadata'!H$1,'2. Metadata'!H$4, IF(B9414='2. Metadata'!I$1,'2. Metadata'!I$4, IF(B9414='2. Metadata'!J$1,'2. Metadata'!J$4, IF(B9414='2. Metadata'!K$1,'2. Metadata'!K$4, IF(B9414='2. Metadata'!L$1,'2. Metadata'!L$4, IF(B9414='2. Metadata'!M$1,'2. Metadata'!M$6, IF(B9414='2. Metadata'!N$1,'2. Metadata'!N$6))))))))))))))</f>
        <v>-115.97499999999999</v>
      </c>
      <c r="E9414" s="15" t="s">
        <v>178</v>
      </c>
      <c r="F9414" s="132">
        <v>2.2890000000000001</v>
      </c>
      <c r="G9414" s="16" t="str">
        <f>IF(ISBLANK(F9414)=TRUE," ",'2. Metadata'!B$14)</f>
        <v>degrees Celsius</v>
      </c>
      <c r="H9414" s="16" t="s">
        <v>178</v>
      </c>
    </row>
    <row r="9415" spans="1:8" ht="15.75" customHeight="1" x14ac:dyDescent="0.2">
      <c r="A9415" s="130">
        <v>39761.583333333336</v>
      </c>
      <c r="B9415" s="9" t="s">
        <v>239</v>
      </c>
      <c r="C9415" s="16">
        <f>IF(ISBLANK(B9415)=TRUE," ", IF(B9415='2. Metadata'!B$1,'2. Metadata'!B$5, IF(B9415='2. Metadata'!C$1,'2. Metadata'!#REF!,IF(B9415='2. Metadata'!D$1,'2. Metadata'!#REF!, IF(B9415='2. Metadata'!E$1,'2. Metadata'!#REF!,IF( B9415='2. Metadata'!F$1,'2. Metadata'!#REF!,IF(B9415='2. Metadata'!G$1,'2. Metadata'!#REF!,IF(B9415='2. Metadata'!H$1,'2. Metadata'!#REF!, IF(B9415='2. Metadata'!I$1,'2. Metadata'!#REF!, IF(B9415='2. Metadata'!J$1,'2. Metadata'!#REF!, IF(B9415='2. Metadata'!K$1,'2. Metadata'!C$3, IF(B9415='2. Metadata'!L$1,'2. Metadata'!D$3, IF(B9415='2. Metadata'!M$1,'2. Metadata'!M$5, IF(B9415='2. Metadata'!N$1,'2. Metadata'!N$5))))))))))))))</f>
        <v>49.690002</v>
      </c>
      <c r="D9415" s="13">
        <f>IF(ISBLANK(B9415)=TRUE," ", IF(B9415='2. Metadata'!B$1,'2. Metadata'!B$6, IF(B9415='2. Metadata'!C$1,'2. Metadata'!C$4,IF(B9415='2. Metadata'!D$1,'2. Metadata'!D$4, IF(B9415='2. Metadata'!E$1,'2. Metadata'!E$4,IF( B9415='2. Metadata'!F$1,'2. Metadata'!F$4,IF(B9415='2. Metadata'!G$1,'2. Metadata'!G$4,IF(B9415='2. Metadata'!H$1,'2. Metadata'!H$4, IF(B9415='2. Metadata'!I$1,'2. Metadata'!I$4, IF(B9415='2. Metadata'!J$1,'2. Metadata'!J$4, IF(B9415='2. Metadata'!K$1,'2. Metadata'!K$4, IF(B9415='2. Metadata'!L$1,'2. Metadata'!L$4, IF(B9415='2. Metadata'!M$1,'2. Metadata'!M$6, IF(B9415='2. Metadata'!N$1,'2. Metadata'!N$6))))))))))))))</f>
        <v>-115.97499999999999</v>
      </c>
      <c r="E9415" s="15" t="s">
        <v>178</v>
      </c>
      <c r="F9415" s="132">
        <v>2.343</v>
      </c>
      <c r="G9415" s="16" t="str">
        <f>IF(ISBLANK(F9415)=TRUE," ",'2. Metadata'!B$14)</f>
        <v>degrees Celsius</v>
      </c>
      <c r="H9415" s="16" t="s">
        <v>178</v>
      </c>
    </row>
    <row r="9416" spans="1:8" ht="15.75" customHeight="1" x14ac:dyDescent="0.2">
      <c r="A9416" s="130">
        <v>39761.59375</v>
      </c>
      <c r="B9416" s="9" t="s">
        <v>239</v>
      </c>
      <c r="C9416" s="16">
        <f>IF(ISBLANK(B9416)=TRUE," ", IF(B9416='2. Metadata'!B$1,'2. Metadata'!B$5, IF(B9416='2. Metadata'!C$1,'2. Metadata'!#REF!,IF(B9416='2. Metadata'!D$1,'2. Metadata'!#REF!, IF(B9416='2. Metadata'!E$1,'2. Metadata'!#REF!,IF( B9416='2. Metadata'!F$1,'2. Metadata'!#REF!,IF(B9416='2. Metadata'!G$1,'2. Metadata'!#REF!,IF(B9416='2. Metadata'!H$1,'2. Metadata'!#REF!, IF(B9416='2. Metadata'!I$1,'2. Metadata'!#REF!, IF(B9416='2. Metadata'!J$1,'2. Metadata'!#REF!, IF(B9416='2. Metadata'!K$1,'2. Metadata'!C$3, IF(B9416='2. Metadata'!L$1,'2. Metadata'!D$3, IF(B9416='2. Metadata'!M$1,'2. Metadata'!M$5, IF(B9416='2. Metadata'!N$1,'2. Metadata'!N$5))))))))))))))</f>
        <v>49.690002</v>
      </c>
      <c r="D9416" s="13">
        <f>IF(ISBLANK(B9416)=TRUE," ", IF(B9416='2. Metadata'!B$1,'2. Metadata'!B$6, IF(B9416='2. Metadata'!C$1,'2. Metadata'!C$4,IF(B9416='2. Metadata'!D$1,'2. Metadata'!D$4, IF(B9416='2. Metadata'!E$1,'2. Metadata'!E$4,IF( B9416='2. Metadata'!F$1,'2. Metadata'!F$4,IF(B9416='2. Metadata'!G$1,'2. Metadata'!G$4,IF(B9416='2. Metadata'!H$1,'2. Metadata'!H$4, IF(B9416='2. Metadata'!I$1,'2. Metadata'!I$4, IF(B9416='2. Metadata'!J$1,'2. Metadata'!J$4, IF(B9416='2. Metadata'!K$1,'2. Metadata'!K$4, IF(B9416='2. Metadata'!L$1,'2. Metadata'!L$4, IF(B9416='2. Metadata'!M$1,'2. Metadata'!M$6, IF(B9416='2. Metadata'!N$1,'2. Metadata'!N$6))))))))))))))</f>
        <v>-115.97499999999999</v>
      </c>
      <c r="E9416" s="15" t="s">
        <v>178</v>
      </c>
      <c r="F9416" s="132">
        <v>2.3959999999999999</v>
      </c>
      <c r="G9416" s="16" t="str">
        <f>IF(ISBLANK(F9416)=TRUE," ",'2. Metadata'!B$14)</f>
        <v>degrees Celsius</v>
      </c>
      <c r="H9416" s="16" t="s">
        <v>178</v>
      </c>
    </row>
    <row r="9417" spans="1:8" ht="15.75" customHeight="1" x14ac:dyDescent="0.2">
      <c r="A9417" s="130">
        <v>39761.604166666664</v>
      </c>
      <c r="B9417" s="9" t="s">
        <v>239</v>
      </c>
      <c r="C9417" s="16">
        <f>IF(ISBLANK(B9417)=TRUE," ", IF(B9417='2. Metadata'!B$1,'2. Metadata'!B$5, IF(B9417='2. Metadata'!C$1,'2. Metadata'!#REF!,IF(B9417='2. Metadata'!D$1,'2. Metadata'!#REF!, IF(B9417='2. Metadata'!E$1,'2. Metadata'!#REF!,IF( B9417='2. Metadata'!F$1,'2. Metadata'!#REF!,IF(B9417='2. Metadata'!G$1,'2. Metadata'!#REF!,IF(B9417='2. Metadata'!H$1,'2. Metadata'!#REF!, IF(B9417='2. Metadata'!I$1,'2. Metadata'!#REF!, IF(B9417='2. Metadata'!J$1,'2. Metadata'!#REF!, IF(B9417='2. Metadata'!K$1,'2. Metadata'!C$3, IF(B9417='2. Metadata'!L$1,'2. Metadata'!D$3, IF(B9417='2. Metadata'!M$1,'2. Metadata'!M$5, IF(B9417='2. Metadata'!N$1,'2. Metadata'!N$5))))))))))))))</f>
        <v>49.690002</v>
      </c>
      <c r="D9417" s="13">
        <f>IF(ISBLANK(B9417)=TRUE," ", IF(B9417='2. Metadata'!B$1,'2. Metadata'!B$6, IF(B9417='2. Metadata'!C$1,'2. Metadata'!C$4,IF(B9417='2. Metadata'!D$1,'2. Metadata'!D$4, IF(B9417='2. Metadata'!E$1,'2. Metadata'!E$4,IF( B9417='2. Metadata'!F$1,'2. Metadata'!F$4,IF(B9417='2. Metadata'!G$1,'2. Metadata'!G$4,IF(B9417='2. Metadata'!H$1,'2. Metadata'!H$4, IF(B9417='2. Metadata'!I$1,'2. Metadata'!I$4, IF(B9417='2. Metadata'!J$1,'2. Metadata'!J$4, IF(B9417='2. Metadata'!K$1,'2. Metadata'!K$4, IF(B9417='2. Metadata'!L$1,'2. Metadata'!L$4, IF(B9417='2. Metadata'!M$1,'2. Metadata'!M$6, IF(B9417='2. Metadata'!N$1,'2. Metadata'!N$6))))))))))))))</f>
        <v>-115.97499999999999</v>
      </c>
      <c r="E9417" s="15" t="s">
        <v>178</v>
      </c>
      <c r="F9417" s="132">
        <v>2.4769999999999999</v>
      </c>
      <c r="G9417" s="16" t="str">
        <f>IF(ISBLANK(F9417)=TRUE," ",'2. Metadata'!B$14)</f>
        <v>degrees Celsius</v>
      </c>
      <c r="H9417" s="16" t="s">
        <v>178</v>
      </c>
    </row>
    <row r="9418" spans="1:8" ht="15.75" customHeight="1" x14ac:dyDescent="0.2">
      <c r="A9418" s="130">
        <v>39761.614583333336</v>
      </c>
      <c r="B9418" s="9" t="s">
        <v>239</v>
      </c>
      <c r="C9418" s="16">
        <f>IF(ISBLANK(B9418)=TRUE," ", IF(B9418='2. Metadata'!B$1,'2. Metadata'!B$5, IF(B9418='2. Metadata'!C$1,'2. Metadata'!#REF!,IF(B9418='2. Metadata'!D$1,'2. Metadata'!#REF!, IF(B9418='2. Metadata'!E$1,'2. Metadata'!#REF!,IF( B9418='2. Metadata'!F$1,'2. Metadata'!#REF!,IF(B9418='2. Metadata'!G$1,'2. Metadata'!#REF!,IF(B9418='2. Metadata'!H$1,'2. Metadata'!#REF!, IF(B9418='2. Metadata'!I$1,'2. Metadata'!#REF!, IF(B9418='2. Metadata'!J$1,'2. Metadata'!#REF!, IF(B9418='2. Metadata'!K$1,'2. Metadata'!C$3, IF(B9418='2. Metadata'!L$1,'2. Metadata'!D$3, IF(B9418='2. Metadata'!M$1,'2. Metadata'!M$5, IF(B9418='2. Metadata'!N$1,'2. Metadata'!N$5))))))))))))))</f>
        <v>49.690002</v>
      </c>
      <c r="D9418" s="13">
        <f>IF(ISBLANK(B9418)=TRUE," ", IF(B9418='2. Metadata'!B$1,'2. Metadata'!B$6, IF(B9418='2. Metadata'!C$1,'2. Metadata'!C$4,IF(B9418='2. Metadata'!D$1,'2. Metadata'!D$4, IF(B9418='2. Metadata'!E$1,'2. Metadata'!E$4,IF( B9418='2. Metadata'!F$1,'2. Metadata'!F$4,IF(B9418='2. Metadata'!G$1,'2. Metadata'!G$4,IF(B9418='2. Metadata'!H$1,'2. Metadata'!H$4, IF(B9418='2. Metadata'!I$1,'2. Metadata'!I$4, IF(B9418='2. Metadata'!J$1,'2. Metadata'!J$4, IF(B9418='2. Metadata'!K$1,'2. Metadata'!K$4, IF(B9418='2. Metadata'!L$1,'2. Metadata'!L$4, IF(B9418='2. Metadata'!M$1,'2. Metadata'!M$6, IF(B9418='2. Metadata'!N$1,'2. Metadata'!N$6))))))))))))))</f>
        <v>-115.97499999999999</v>
      </c>
      <c r="E9418" s="15" t="s">
        <v>178</v>
      </c>
      <c r="F9418" s="132">
        <v>2.5299999999999998</v>
      </c>
      <c r="G9418" s="16" t="str">
        <f>IF(ISBLANK(F9418)=TRUE," ",'2. Metadata'!B$14)</f>
        <v>degrees Celsius</v>
      </c>
      <c r="H9418" s="16" t="s">
        <v>178</v>
      </c>
    </row>
    <row r="9419" spans="1:8" ht="15.75" customHeight="1" x14ac:dyDescent="0.2">
      <c r="A9419" s="130">
        <v>39761.625</v>
      </c>
      <c r="B9419" s="9" t="s">
        <v>239</v>
      </c>
      <c r="C9419" s="16">
        <f>IF(ISBLANK(B9419)=TRUE," ", IF(B9419='2. Metadata'!B$1,'2. Metadata'!B$5, IF(B9419='2. Metadata'!C$1,'2. Metadata'!#REF!,IF(B9419='2. Metadata'!D$1,'2. Metadata'!#REF!, IF(B9419='2. Metadata'!E$1,'2. Metadata'!#REF!,IF( B9419='2. Metadata'!F$1,'2. Metadata'!#REF!,IF(B9419='2. Metadata'!G$1,'2. Metadata'!#REF!,IF(B9419='2. Metadata'!H$1,'2. Metadata'!#REF!, IF(B9419='2. Metadata'!I$1,'2. Metadata'!#REF!, IF(B9419='2. Metadata'!J$1,'2. Metadata'!#REF!, IF(B9419='2. Metadata'!K$1,'2. Metadata'!C$3, IF(B9419='2. Metadata'!L$1,'2. Metadata'!D$3, IF(B9419='2. Metadata'!M$1,'2. Metadata'!M$5, IF(B9419='2. Metadata'!N$1,'2. Metadata'!N$5))))))))))))))</f>
        <v>49.690002</v>
      </c>
      <c r="D9419" s="13">
        <f>IF(ISBLANK(B9419)=TRUE," ", IF(B9419='2. Metadata'!B$1,'2. Metadata'!B$6, IF(B9419='2. Metadata'!C$1,'2. Metadata'!C$4,IF(B9419='2. Metadata'!D$1,'2. Metadata'!D$4, IF(B9419='2. Metadata'!E$1,'2. Metadata'!E$4,IF( B9419='2. Metadata'!F$1,'2. Metadata'!F$4,IF(B9419='2. Metadata'!G$1,'2. Metadata'!G$4,IF(B9419='2. Metadata'!H$1,'2. Metadata'!H$4, IF(B9419='2. Metadata'!I$1,'2. Metadata'!I$4, IF(B9419='2. Metadata'!J$1,'2. Metadata'!J$4, IF(B9419='2. Metadata'!K$1,'2. Metadata'!K$4, IF(B9419='2. Metadata'!L$1,'2. Metadata'!L$4, IF(B9419='2. Metadata'!M$1,'2. Metadata'!M$6, IF(B9419='2. Metadata'!N$1,'2. Metadata'!N$6))))))))))))))</f>
        <v>-115.97499999999999</v>
      </c>
      <c r="E9419" s="15" t="s">
        <v>178</v>
      </c>
      <c r="F9419" s="132">
        <v>2.5569999999999999</v>
      </c>
      <c r="G9419" s="16" t="str">
        <f>IF(ISBLANK(F9419)=TRUE," ",'2. Metadata'!B$14)</f>
        <v>degrees Celsius</v>
      </c>
      <c r="H9419" s="16" t="s">
        <v>178</v>
      </c>
    </row>
    <row r="9420" spans="1:8" ht="15.75" customHeight="1" x14ac:dyDescent="0.2">
      <c r="A9420" s="130">
        <v>39761.635416666664</v>
      </c>
      <c r="B9420" s="9" t="s">
        <v>239</v>
      </c>
      <c r="C9420" s="16">
        <f>IF(ISBLANK(B9420)=TRUE," ", IF(B9420='2. Metadata'!B$1,'2. Metadata'!B$5, IF(B9420='2. Metadata'!C$1,'2. Metadata'!#REF!,IF(B9420='2. Metadata'!D$1,'2. Metadata'!#REF!, IF(B9420='2. Metadata'!E$1,'2. Metadata'!#REF!,IF( B9420='2. Metadata'!F$1,'2. Metadata'!#REF!,IF(B9420='2. Metadata'!G$1,'2. Metadata'!#REF!,IF(B9420='2. Metadata'!H$1,'2. Metadata'!#REF!, IF(B9420='2. Metadata'!I$1,'2. Metadata'!#REF!, IF(B9420='2. Metadata'!J$1,'2. Metadata'!#REF!, IF(B9420='2. Metadata'!K$1,'2. Metadata'!C$3, IF(B9420='2. Metadata'!L$1,'2. Metadata'!D$3, IF(B9420='2. Metadata'!M$1,'2. Metadata'!M$5, IF(B9420='2. Metadata'!N$1,'2. Metadata'!N$5))))))))))))))</f>
        <v>49.690002</v>
      </c>
      <c r="D9420" s="13">
        <f>IF(ISBLANK(B9420)=TRUE," ", IF(B9420='2. Metadata'!B$1,'2. Metadata'!B$6, IF(B9420='2. Metadata'!C$1,'2. Metadata'!C$4,IF(B9420='2. Metadata'!D$1,'2. Metadata'!D$4, IF(B9420='2. Metadata'!E$1,'2. Metadata'!E$4,IF( B9420='2. Metadata'!F$1,'2. Metadata'!F$4,IF(B9420='2. Metadata'!G$1,'2. Metadata'!G$4,IF(B9420='2. Metadata'!H$1,'2. Metadata'!H$4, IF(B9420='2. Metadata'!I$1,'2. Metadata'!I$4, IF(B9420='2. Metadata'!J$1,'2. Metadata'!J$4, IF(B9420='2. Metadata'!K$1,'2. Metadata'!K$4, IF(B9420='2. Metadata'!L$1,'2. Metadata'!L$4, IF(B9420='2. Metadata'!M$1,'2. Metadata'!M$6, IF(B9420='2. Metadata'!N$1,'2. Metadata'!N$6))))))))))))))</f>
        <v>-115.97499999999999</v>
      </c>
      <c r="E9420" s="15" t="s">
        <v>178</v>
      </c>
      <c r="F9420" s="132">
        <v>2.5840000000000001</v>
      </c>
      <c r="G9420" s="16" t="str">
        <f>IF(ISBLANK(F9420)=TRUE," ",'2. Metadata'!B$14)</f>
        <v>degrees Celsius</v>
      </c>
      <c r="H9420" s="16" t="s">
        <v>178</v>
      </c>
    </row>
    <row r="9421" spans="1:8" ht="15.75" customHeight="1" x14ac:dyDescent="0.2">
      <c r="A9421" s="130">
        <v>39761.645833333336</v>
      </c>
      <c r="B9421" s="9" t="s">
        <v>239</v>
      </c>
      <c r="C9421" s="16">
        <f>IF(ISBLANK(B9421)=TRUE," ", IF(B9421='2. Metadata'!B$1,'2. Metadata'!B$5, IF(B9421='2. Metadata'!C$1,'2. Metadata'!#REF!,IF(B9421='2. Metadata'!D$1,'2. Metadata'!#REF!, IF(B9421='2. Metadata'!E$1,'2. Metadata'!#REF!,IF( B9421='2. Metadata'!F$1,'2. Metadata'!#REF!,IF(B9421='2. Metadata'!G$1,'2. Metadata'!#REF!,IF(B9421='2. Metadata'!H$1,'2. Metadata'!#REF!, IF(B9421='2. Metadata'!I$1,'2. Metadata'!#REF!, IF(B9421='2. Metadata'!J$1,'2. Metadata'!#REF!, IF(B9421='2. Metadata'!K$1,'2. Metadata'!C$3, IF(B9421='2. Metadata'!L$1,'2. Metadata'!D$3, IF(B9421='2. Metadata'!M$1,'2. Metadata'!M$5, IF(B9421='2. Metadata'!N$1,'2. Metadata'!N$5))))))))))))))</f>
        <v>49.690002</v>
      </c>
      <c r="D9421" s="13">
        <f>IF(ISBLANK(B9421)=TRUE," ", IF(B9421='2. Metadata'!B$1,'2. Metadata'!B$6, IF(B9421='2. Metadata'!C$1,'2. Metadata'!C$4,IF(B9421='2. Metadata'!D$1,'2. Metadata'!D$4, IF(B9421='2. Metadata'!E$1,'2. Metadata'!E$4,IF( B9421='2. Metadata'!F$1,'2. Metadata'!F$4,IF(B9421='2. Metadata'!G$1,'2. Metadata'!G$4,IF(B9421='2. Metadata'!H$1,'2. Metadata'!H$4, IF(B9421='2. Metadata'!I$1,'2. Metadata'!I$4, IF(B9421='2. Metadata'!J$1,'2. Metadata'!J$4, IF(B9421='2. Metadata'!K$1,'2. Metadata'!K$4, IF(B9421='2. Metadata'!L$1,'2. Metadata'!L$4, IF(B9421='2. Metadata'!M$1,'2. Metadata'!M$6, IF(B9421='2. Metadata'!N$1,'2. Metadata'!N$6))))))))))))))</f>
        <v>-115.97499999999999</v>
      </c>
      <c r="E9421" s="15" t="s">
        <v>178</v>
      </c>
      <c r="F9421" s="132">
        <v>2.5840000000000001</v>
      </c>
      <c r="G9421" s="16" t="str">
        <f>IF(ISBLANK(F9421)=TRUE," ",'2. Metadata'!B$14)</f>
        <v>degrees Celsius</v>
      </c>
      <c r="H9421" s="16" t="s">
        <v>178</v>
      </c>
    </row>
    <row r="9422" spans="1:8" ht="15.75" customHeight="1" x14ac:dyDescent="0.2">
      <c r="A9422" s="130">
        <v>39761.65625</v>
      </c>
      <c r="B9422" s="9" t="s">
        <v>239</v>
      </c>
      <c r="C9422" s="16">
        <f>IF(ISBLANK(B9422)=TRUE," ", IF(B9422='2. Metadata'!B$1,'2. Metadata'!B$5, IF(B9422='2. Metadata'!C$1,'2. Metadata'!#REF!,IF(B9422='2. Metadata'!D$1,'2. Metadata'!#REF!, IF(B9422='2. Metadata'!E$1,'2. Metadata'!#REF!,IF( B9422='2. Metadata'!F$1,'2. Metadata'!#REF!,IF(B9422='2. Metadata'!G$1,'2. Metadata'!#REF!,IF(B9422='2. Metadata'!H$1,'2. Metadata'!#REF!, IF(B9422='2. Metadata'!I$1,'2. Metadata'!#REF!, IF(B9422='2. Metadata'!J$1,'2. Metadata'!#REF!, IF(B9422='2. Metadata'!K$1,'2. Metadata'!C$3, IF(B9422='2. Metadata'!L$1,'2. Metadata'!D$3, IF(B9422='2. Metadata'!M$1,'2. Metadata'!M$5, IF(B9422='2. Metadata'!N$1,'2. Metadata'!N$5))))))))))))))</f>
        <v>49.690002</v>
      </c>
      <c r="D9422" s="13">
        <f>IF(ISBLANK(B9422)=TRUE," ", IF(B9422='2. Metadata'!B$1,'2. Metadata'!B$6, IF(B9422='2. Metadata'!C$1,'2. Metadata'!C$4,IF(B9422='2. Metadata'!D$1,'2. Metadata'!D$4, IF(B9422='2. Metadata'!E$1,'2. Metadata'!E$4,IF( B9422='2. Metadata'!F$1,'2. Metadata'!F$4,IF(B9422='2. Metadata'!G$1,'2. Metadata'!G$4,IF(B9422='2. Metadata'!H$1,'2. Metadata'!H$4, IF(B9422='2. Metadata'!I$1,'2. Metadata'!I$4, IF(B9422='2. Metadata'!J$1,'2. Metadata'!J$4, IF(B9422='2. Metadata'!K$1,'2. Metadata'!K$4, IF(B9422='2. Metadata'!L$1,'2. Metadata'!L$4, IF(B9422='2. Metadata'!M$1,'2. Metadata'!M$6, IF(B9422='2. Metadata'!N$1,'2. Metadata'!N$6))))))))))))))</f>
        <v>-115.97499999999999</v>
      </c>
      <c r="E9422" s="15" t="s">
        <v>178</v>
      </c>
      <c r="F9422" s="132">
        <v>2.61</v>
      </c>
      <c r="G9422" s="16" t="str">
        <f>IF(ISBLANK(F9422)=TRUE," ",'2. Metadata'!B$14)</f>
        <v>degrees Celsius</v>
      </c>
      <c r="H9422" s="16" t="s">
        <v>178</v>
      </c>
    </row>
    <row r="9423" spans="1:8" ht="15.75" customHeight="1" x14ac:dyDescent="0.2">
      <c r="A9423" s="130">
        <v>39761.666666666664</v>
      </c>
      <c r="B9423" s="9" t="s">
        <v>239</v>
      </c>
      <c r="C9423" s="16">
        <f>IF(ISBLANK(B9423)=TRUE," ", IF(B9423='2. Metadata'!B$1,'2. Metadata'!B$5, IF(B9423='2. Metadata'!C$1,'2. Metadata'!#REF!,IF(B9423='2. Metadata'!D$1,'2. Metadata'!#REF!, IF(B9423='2. Metadata'!E$1,'2. Metadata'!#REF!,IF( B9423='2. Metadata'!F$1,'2. Metadata'!#REF!,IF(B9423='2. Metadata'!G$1,'2. Metadata'!#REF!,IF(B9423='2. Metadata'!H$1,'2. Metadata'!#REF!, IF(B9423='2. Metadata'!I$1,'2. Metadata'!#REF!, IF(B9423='2. Metadata'!J$1,'2. Metadata'!#REF!, IF(B9423='2. Metadata'!K$1,'2. Metadata'!C$3, IF(B9423='2. Metadata'!L$1,'2. Metadata'!D$3, IF(B9423='2. Metadata'!M$1,'2. Metadata'!M$5, IF(B9423='2. Metadata'!N$1,'2. Metadata'!N$5))))))))))))))</f>
        <v>49.690002</v>
      </c>
      <c r="D9423" s="13">
        <f>IF(ISBLANK(B9423)=TRUE," ", IF(B9423='2. Metadata'!B$1,'2. Metadata'!B$6, IF(B9423='2. Metadata'!C$1,'2. Metadata'!C$4,IF(B9423='2. Metadata'!D$1,'2. Metadata'!D$4, IF(B9423='2. Metadata'!E$1,'2. Metadata'!E$4,IF( B9423='2. Metadata'!F$1,'2. Metadata'!F$4,IF(B9423='2. Metadata'!G$1,'2. Metadata'!G$4,IF(B9423='2. Metadata'!H$1,'2. Metadata'!H$4, IF(B9423='2. Metadata'!I$1,'2. Metadata'!I$4, IF(B9423='2. Metadata'!J$1,'2. Metadata'!J$4, IF(B9423='2. Metadata'!K$1,'2. Metadata'!K$4, IF(B9423='2. Metadata'!L$1,'2. Metadata'!L$4, IF(B9423='2. Metadata'!M$1,'2. Metadata'!M$6, IF(B9423='2. Metadata'!N$1,'2. Metadata'!N$6))))))))))))))</f>
        <v>-115.97499999999999</v>
      </c>
      <c r="E9423" s="15" t="s">
        <v>178</v>
      </c>
      <c r="F9423" s="132">
        <v>2.637</v>
      </c>
      <c r="G9423" s="16" t="str">
        <f>IF(ISBLANK(F9423)=TRUE," ",'2. Metadata'!B$14)</f>
        <v>degrees Celsius</v>
      </c>
      <c r="H9423" s="16" t="s">
        <v>178</v>
      </c>
    </row>
    <row r="9424" spans="1:8" ht="15.75" customHeight="1" x14ac:dyDescent="0.2">
      <c r="A9424" s="130">
        <v>39761.677083333336</v>
      </c>
      <c r="B9424" s="9" t="s">
        <v>239</v>
      </c>
      <c r="C9424" s="16">
        <f>IF(ISBLANK(B9424)=TRUE," ", IF(B9424='2. Metadata'!B$1,'2. Metadata'!B$5, IF(B9424='2. Metadata'!C$1,'2. Metadata'!#REF!,IF(B9424='2. Metadata'!D$1,'2. Metadata'!#REF!, IF(B9424='2. Metadata'!E$1,'2. Metadata'!#REF!,IF( B9424='2. Metadata'!F$1,'2. Metadata'!#REF!,IF(B9424='2. Metadata'!G$1,'2. Metadata'!#REF!,IF(B9424='2. Metadata'!H$1,'2. Metadata'!#REF!, IF(B9424='2. Metadata'!I$1,'2. Metadata'!#REF!, IF(B9424='2. Metadata'!J$1,'2. Metadata'!#REF!, IF(B9424='2. Metadata'!K$1,'2. Metadata'!C$3, IF(B9424='2. Metadata'!L$1,'2. Metadata'!D$3, IF(B9424='2. Metadata'!M$1,'2. Metadata'!M$5, IF(B9424='2. Metadata'!N$1,'2. Metadata'!N$5))))))))))))))</f>
        <v>49.690002</v>
      </c>
      <c r="D9424" s="13">
        <f>IF(ISBLANK(B9424)=TRUE," ", IF(B9424='2. Metadata'!B$1,'2. Metadata'!B$6, IF(B9424='2. Metadata'!C$1,'2. Metadata'!C$4,IF(B9424='2. Metadata'!D$1,'2. Metadata'!D$4, IF(B9424='2. Metadata'!E$1,'2. Metadata'!E$4,IF( B9424='2. Metadata'!F$1,'2. Metadata'!F$4,IF(B9424='2. Metadata'!G$1,'2. Metadata'!G$4,IF(B9424='2. Metadata'!H$1,'2. Metadata'!H$4, IF(B9424='2. Metadata'!I$1,'2. Metadata'!I$4, IF(B9424='2. Metadata'!J$1,'2. Metadata'!J$4, IF(B9424='2. Metadata'!K$1,'2. Metadata'!K$4, IF(B9424='2. Metadata'!L$1,'2. Metadata'!L$4, IF(B9424='2. Metadata'!M$1,'2. Metadata'!M$6, IF(B9424='2. Metadata'!N$1,'2. Metadata'!N$6))))))))))))))</f>
        <v>-115.97499999999999</v>
      </c>
      <c r="E9424" s="15" t="s">
        <v>178</v>
      </c>
      <c r="F9424" s="132">
        <v>2.637</v>
      </c>
      <c r="G9424" s="16" t="str">
        <f>IF(ISBLANK(F9424)=TRUE," ",'2. Metadata'!B$14)</f>
        <v>degrees Celsius</v>
      </c>
      <c r="H9424" s="16" t="s">
        <v>178</v>
      </c>
    </row>
    <row r="9425" spans="1:8" ht="15.75" customHeight="1" x14ac:dyDescent="0.2">
      <c r="A9425" s="130">
        <v>39761.6875</v>
      </c>
      <c r="B9425" s="9" t="s">
        <v>239</v>
      </c>
      <c r="C9425" s="16">
        <f>IF(ISBLANK(B9425)=TRUE," ", IF(B9425='2. Metadata'!B$1,'2. Metadata'!B$5, IF(B9425='2. Metadata'!C$1,'2. Metadata'!#REF!,IF(B9425='2. Metadata'!D$1,'2. Metadata'!#REF!, IF(B9425='2. Metadata'!E$1,'2. Metadata'!#REF!,IF( B9425='2. Metadata'!F$1,'2. Metadata'!#REF!,IF(B9425='2. Metadata'!G$1,'2. Metadata'!#REF!,IF(B9425='2. Metadata'!H$1,'2. Metadata'!#REF!, IF(B9425='2. Metadata'!I$1,'2. Metadata'!#REF!, IF(B9425='2. Metadata'!J$1,'2. Metadata'!#REF!, IF(B9425='2. Metadata'!K$1,'2. Metadata'!C$3, IF(B9425='2. Metadata'!L$1,'2. Metadata'!D$3, IF(B9425='2. Metadata'!M$1,'2. Metadata'!M$5, IF(B9425='2. Metadata'!N$1,'2. Metadata'!N$5))))))))))))))</f>
        <v>49.690002</v>
      </c>
      <c r="D9425" s="13">
        <f>IF(ISBLANK(B9425)=TRUE," ", IF(B9425='2. Metadata'!B$1,'2. Metadata'!B$6, IF(B9425='2. Metadata'!C$1,'2. Metadata'!C$4,IF(B9425='2. Metadata'!D$1,'2. Metadata'!D$4, IF(B9425='2. Metadata'!E$1,'2. Metadata'!E$4,IF( B9425='2. Metadata'!F$1,'2. Metadata'!F$4,IF(B9425='2. Metadata'!G$1,'2. Metadata'!G$4,IF(B9425='2. Metadata'!H$1,'2. Metadata'!H$4, IF(B9425='2. Metadata'!I$1,'2. Metadata'!I$4, IF(B9425='2. Metadata'!J$1,'2. Metadata'!J$4, IF(B9425='2. Metadata'!K$1,'2. Metadata'!K$4, IF(B9425='2. Metadata'!L$1,'2. Metadata'!L$4, IF(B9425='2. Metadata'!M$1,'2. Metadata'!M$6, IF(B9425='2. Metadata'!N$1,'2. Metadata'!N$6))))))))))))))</f>
        <v>-115.97499999999999</v>
      </c>
      <c r="E9425" s="15" t="s">
        <v>178</v>
      </c>
      <c r="F9425" s="132">
        <v>2.637</v>
      </c>
      <c r="G9425" s="16" t="str">
        <f>IF(ISBLANK(F9425)=TRUE," ",'2. Metadata'!B$14)</f>
        <v>degrees Celsius</v>
      </c>
      <c r="H9425" s="16" t="s">
        <v>178</v>
      </c>
    </row>
    <row r="9426" spans="1:8" ht="15.75" customHeight="1" x14ac:dyDescent="0.2">
      <c r="A9426" s="130">
        <v>39761.697916666664</v>
      </c>
      <c r="B9426" s="9" t="s">
        <v>239</v>
      </c>
      <c r="C9426" s="16">
        <f>IF(ISBLANK(B9426)=TRUE," ", IF(B9426='2. Metadata'!B$1,'2. Metadata'!B$5, IF(B9426='2. Metadata'!C$1,'2. Metadata'!#REF!,IF(B9426='2. Metadata'!D$1,'2. Metadata'!#REF!, IF(B9426='2. Metadata'!E$1,'2. Metadata'!#REF!,IF( B9426='2. Metadata'!F$1,'2. Metadata'!#REF!,IF(B9426='2. Metadata'!G$1,'2. Metadata'!#REF!,IF(B9426='2. Metadata'!H$1,'2. Metadata'!#REF!, IF(B9426='2. Metadata'!I$1,'2. Metadata'!#REF!, IF(B9426='2. Metadata'!J$1,'2. Metadata'!#REF!, IF(B9426='2. Metadata'!K$1,'2. Metadata'!C$3, IF(B9426='2. Metadata'!L$1,'2. Metadata'!D$3, IF(B9426='2. Metadata'!M$1,'2. Metadata'!M$5, IF(B9426='2. Metadata'!N$1,'2. Metadata'!N$5))))))))))))))</f>
        <v>49.690002</v>
      </c>
      <c r="D9426" s="13">
        <f>IF(ISBLANK(B9426)=TRUE," ", IF(B9426='2. Metadata'!B$1,'2. Metadata'!B$6, IF(B9426='2. Metadata'!C$1,'2. Metadata'!C$4,IF(B9426='2. Metadata'!D$1,'2. Metadata'!D$4, IF(B9426='2. Metadata'!E$1,'2. Metadata'!E$4,IF( B9426='2. Metadata'!F$1,'2. Metadata'!F$4,IF(B9426='2. Metadata'!G$1,'2. Metadata'!G$4,IF(B9426='2. Metadata'!H$1,'2. Metadata'!H$4, IF(B9426='2. Metadata'!I$1,'2. Metadata'!I$4, IF(B9426='2. Metadata'!J$1,'2. Metadata'!J$4, IF(B9426='2. Metadata'!K$1,'2. Metadata'!K$4, IF(B9426='2. Metadata'!L$1,'2. Metadata'!L$4, IF(B9426='2. Metadata'!M$1,'2. Metadata'!M$6, IF(B9426='2. Metadata'!N$1,'2. Metadata'!N$6))))))))))))))</f>
        <v>-115.97499999999999</v>
      </c>
      <c r="E9426" s="15" t="s">
        <v>178</v>
      </c>
      <c r="F9426" s="132">
        <v>2.637</v>
      </c>
      <c r="G9426" s="16" t="str">
        <f>IF(ISBLANK(F9426)=TRUE," ",'2. Metadata'!B$14)</f>
        <v>degrees Celsius</v>
      </c>
      <c r="H9426" s="16" t="s">
        <v>178</v>
      </c>
    </row>
    <row r="9427" spans="1:8" ht="15.75" customHeight="1" x14ac:dyDescent="0.2">
      <c r="A9427" s="130">
        <v>39761.708333333336</v>
      </c>
      <c r="B9427" s="9" t="s">
        <v>239</v>
      </c>
      <c r="C9427" s="16">
        <f>IF(ISBLANK(B9427)=TRUE," ", IF(B9427='2. Metadata'!B$1,'2. Metadata'!B$5, IF(B9427='2. Metadata'!C$1,'2. Metadata'!#REF!,IF(B9427='2. Metadata'!D$1,'2. Metadata'!#REF!, IF(B9427='2. Metadata'!E$1,'2. Metadata'!#REF!,IF( B9427='2. Metadata'!F$1,'2. Metadata'!#REF!,IF(B9427='2. Metadata'!G$1,'2. Metadata'!#REF!,IF(B9427='2. Metadata'!H$1,'2. Metadata'!#REF!, IF(B9427='2. Metadata'!I$1,'2. Metadata'!#REF!, IF(B9427='2. Metadata'!J$1,'2. Metadata'!#REF!, IF(B9427='2. Metadata'!K$1,'2. Metadata'!C$3, IF(B9427='2. Metadata'!L$1,'2. Metadata'!D$3, IF(B9427='2. Metadata'!M$1,'2. Metadata'!M$5, IF(B9427='2. Metadata'!N$1,'2. Metadata'!N$5))))))))))))))</f>
        <v>49.690002</v>
      </c>
      <c r="D9427" s="13">
        <f>IF(ISBLANK(B9427)=TRUE," ", IF(B9427='2. Metadata'!B$1,'2. Metadata'!B$6, IF(B9427='2. Metadata'!C$1,'2. Metadata'!C$4,IF(B9427='2. Metadata'!D$1,'2. Metadata'!D$4, IF(B9427='2. Metadata'!E$1,'2. Metadata'!E$4,IF( B9427='2. Metadata'!F$1,'2. Metadata'!F$4,IF(B9427='2. Metadata'!G$1,'2. Metadata'!G$4,IF(B9427='2. Metadata'!H$1,'2. Metadata'!H$4, IF(B9427='2. Metadata'!I$1,'2. Metadata'!I$4, IF(B9427='2. Metadata'!J$1,'2. Metadata'!J$4, IF(B9427='2. Metadata'!K$1,'2. Metadata'!K$4, IF(B9427='2. Metadata'!L$1,'2. Metadata'!L$4, IF(B9427='2. Metadata'!M$1,'2. Metadata'!M$6, IF(B9427='2. Metadata'!N$1,'2. Metadata'!N$6))))))))))))))</f>
        <v>-115.97499999999999</v>
      </c>
      <c r="E9427" s="15" t="s">
        <v>178</v>
      </c>
      <c r="F9427" s="132">
        <v>2.637</v>
      </c>
      <c r="G9427" s="16" t="str">
        <f>IF(ISBLANK(F9427)=TRUE," ",'2. Metadata'!B$14)</f>
        <v>degrees Celsius</v>
      </c>
      <c r="H9427" s="16" t="s">
        <v>178</v>
      </c>
    </row>
    <row r="9428" spans="1:8" ht="15.75" customHeight="1" x14ac:dyDescent="0.2">
      <c r="A9428" s="130">
        <v>39761.71875</v>
      </c>
      <c r="B9428" s="9" t="s">
        <v>239</v>
      </c>
      <c r="C9428" s="16">
        <f>IF(ISBLANK(B9428)=TRUE," ", IF(B9428='2. Metadata'!B$1,'2. Metadata'!B$5, IF(B9428='2. Metadata'!C$1,'2. Metadata'!#REF!,IF(B9428='2. Metadata'!D$1,'2. Metadata'!#REF!, IF(B9428='2. Metadata'!E$1,'2. Metadata'!#REF!,IF( B9428='2. Metadata'!F$1,'2. Metadata'!#REF!,IF(B9428='2. Metadata'!G$1,'2. Metadata'!#REF!,IF(B9428='2. Metadata'!H$1,'2. Metadata'!#REF!, IF(B9428='2. Metadata'!I$1,'2. Metadata'!#REF!, IF(B9428='2. Metadata'!J$1,'2. Metadata'!#REF!, IF(B9428='2. Metadata'!K$1,'2. Metadata'!C$3, IF(B9428='2. Metadata'!L$1,'2. Metadata'!D$3, IF(B9428='2. Metadata'!M$1,'2. Metadata'!M$5, IF(B9428='2. Metadata'!N$1,'2. Metadata'!N$5))))))))))))))</f>
        <v>49.690002</v>
      </c>
      <c r="D9428" s="13">
        <f>IF(ISBLANK(B9428)=TRUE," ", IF(B9428='2. Metadata'!B$1,'2. Metadata'!B$6, IF(B9428='2. Metadata'!C$1,'2. Metadata'!C$4,IF(B9428='2. Metadata'!D$1,'2. Metadata'!D$4, IF(B9428='2. Metadata'!E$1,'2. Metadata'!E$4,IF( B9428='2. Metadata'!F$1,'2. Metadata'!F$4,IF(B9428='2. Metadata'!G$1,'2. Metadata'!G$4,IF(B9428='2. Metadata'!H$1,'2. Metadata'!H$4, IF(B9428='2. Metadata'!I$1,'2. Metadata'!I$4, IF(B9428='2. Metadata'!J$1,'2. Metadata'!J$4, IF(B9428='2. Metadata'!K$1,'2. Metadata'!K$4, IF(B9428='2. Metadata'!L$1,'2. Metadata'!L$4, IF(B9428='2. Metadata'!M$1,'2. Metadata'!M$6, IF(B9428='2. Metadata'!N$1,'2. Metadata'!N$6))))))))))))))</f>
        <v>-115.97499999999999</v>
      </c>
      <c r="E9428" s="15" t="s">
        <v>178</v>
      </c>
      <c r="F9428" s="132">
        <v>2.637</v>
      </c>
      <c r="G9428" s="16" t="str">
        <f>IF(ISBLANK(F9428)=TRUE," ",'2. Metadata'!B$14)</f>
        <v>degrees Celsius</v>
      </c>
      <c r="H9428" s="16" t="s">
        <v>178</v>
      </c>
    </row>
    <row r="9429" spans="1:8" ht="15.75" customHeight="1" x14ac:dyDescent="0.2">
      <c r="A9429" s="130">
        <v>39761.729166666664</v>
      </c>
      <c r="B9429" s="9" t="s">
        <v>239</v>
      </c>
      <c r="C9429" s="16">
        <f>IF(ISBLANK(B9429)=TRUE," ", IF(B9429='2. Metadata'!B$1,'2. Metadata'!B$5, IF(B9429='2. Metadata'!C$1,'2. Metadata'!#REF!,IF(B9429='2. Metadata'!D$1,'2. Metadata'!#REF!, IF(B9429='2. Metadata'!E$1,'2. Metadata'!#REF!,IF( B9429='2. Metadata'!F$1,'2. Metadata'!#REF!,IF(B9429='2. Metadata'!G$1,'2. Metadata'!#REF!,IF(B9429='2. Metadata'!H$1,'2. Metadata'!#REF!, IF(B9429='2. Metadata'!I$1,'2. Metadata'!#REF!, IF(B9429='2. Metadata'!J$1,'2. Metadata'!#REF!, IF(B9429='2. Metadata'!K$1,'2. Metadata'!C$3, IF(B9429='2. Metadata'!L$1,'2. Metadata'!D$3, IF(B9429='2. Metadata'!M$1,'2. Metadata'!M$5, IF(B9429='2. Metadata'!N$1,'2. Metadata'!N$5))))))))))))))</f>
        <v>49.690002</v>
      </c>
      <c r="D9429" s="13">
        <f>IF(ISBLANK(B9429)=TRUE," ", IF(B9429='2. Metadata'!B$1,'2. Metadata'!B$6, IF(B9429='2. Metadata'!C$1,'2. Metadata'!C$4,IF(B9429='2. Metadata'!D$1,'2. Metadata'!D$4, IF(B9429='2. Metadata'!E$1,'2. Metadata'!E$4,IF( B9429='2. Metadata'!F$1,'2. Metadata'!F$4,IF(B9429='2. Metadata'!G$1,'2. Metadata'!G$4,IF(B9429='2. Metadata'!H$1,'2. Metadata'!H$4, IF(B9429='2. Metadata'!I$1,'2. Metadata'!I$4, IF(B9429='2. Metadata'!J$1,'2. Metadata'!J$4, IF(B9429='2. Metadata'!K$1,'2. Metadata'!K$4, IF(B9429='2. Metadata'!L$1,'2. Metadata'!L$4, IF(B9429='2. Metadata'!M$1,'2. Metadata'!M$6, IF(B9429='2. Metadata'!N$1,'2. Metadata'!N$6))))))))))))))</f>
        <v>-115.97499999999999</v>
      </c>
      <c r="E9429" s="15" t="s">
        <v>178</v>
      </c>
      <c r="F9429" s="132">
        <v>2.637</v>
      </c>
      <c r="G9429" s="16" t="str">
        <f>IF(ISBLANK(F9429)=TRUE," ",'2. Metadata'!B$14)</f>
        <v>degrees Celsius</v>
      </c>
      <c r="H9429" s="16" t="s">
        <v>178</v>
      </c>
    </row>
    <row r="9430" spans="1:8" ht="15.75" customHeight="1" x14ac:dyDescent="0.2">
      <c r="A9430" s="130">
        <v>39761.739583333336</v>
      </c>
      <c r="B9430" s="9" t="s">
        <v>239</v>
      </c>
      <c r="C9430" s="16">
        <f>IF(ISBLANK(B9430)=TRUE," ", IF(B9430='2. Metadata'!B$1,'2. Metadata'!B$5, IF(B9430='2. Metadata'!C$1,'2. Metadata'!#REF!,IF(B9430='2. Metadata'!D$1,'2. Metadata'!#REF!, IF(B9430='2. Metadata'!E$1,'2. Metadata'!#REF!,IF( B9430='2. Metadata'!F$1,'2. Metadata'!#REF!,IF(B9430='2. Metadata'!G$1,'2. Metadata'!#REF!,IF(B9430='2. Metadata'!H$1,'2. Metadata'!#REF!, IF(B9430='2. Metadata'!I$1,'2. Metadata'!#REF!, IF(B9430='2. Metadata'!J$1,'2. Metadata'!#REF!, IF(B9430='2. Metadata'!K$1,'2. Metadata'!C$3, IF(B9430='2. Metadata'!L$1,'2. Metadata'!D$3, IF(B9430='2. Metadata'!M$1,'2. Metadata'!M$5, IF(B9430='2. Metadata'!N$1,'2. Metadata'!N$5))))))))))))))</f>
        <v>49.690002</v>
      </c>
      <c r="D9430" s="13">
        <f>IF(ISBLANK(B9430)=TRUE," ", IF(B9430='2. Metadata'!B$1,'2. Metadata'!B$6, IF(B9430='2. Metadata'!C$1,'2. Metadata'!C$4,IF(B9430='2. Metadata'!D$1,'2. Metadata'!D$4, IF(B9430='2. Metadata'!E$1,'2. Metadata'!E$4,IF( B9430='2. Metadata'!F$1,'2. Metadata'!F$4,IF(B9430='2. Metadata'!G$1,'2. Metadata'!G$4,IF(B9430='2. Metadata'!H$1,'2. Metadata'!H$4, IF(B9430='2. Metadata'!I$1,'2. Metadata'!I$4, IF(B9430='2. Metadata'!J$1,'2. Metadata'!J$4, IF(B9430='2. Metadata'!K$1,'2. Metadata'!K$4, IF(B9430='2. Metadata'!L$1,'2. Metadata'!L$4, IF(B9430='2. Metadata'!M$1,'2. Metadata'!M$6, IF(B9430='2. Metadata'!N$1,'2. Metadata'!N$6))))))))))))))</f>
        <v>-115.97499999999999</v>
      </c>
      <c r="E9430" s="15" t="s">
        <v>178</v>
      </c>
      <c r="F9430" s="132">
        <v>2.61</v>
      </c>
      <c r="G9430" s="16" t="str">
        <f>IF(ISBLANK(F9430)=TRUE," ",'2. Metadata'!B$14)</f>
        <v>degrees Celsius</v>
      </c>
      <c r="H9430" s="16" t="s">
        <v>178</v>
      </c>
    </row>
    <row r="9431" spans="1:8" ht="15.75" customHeight="1" x14ac:dyDescent="0.2">
      <c r="A9431" s="130">
        <v>39761.75</v>
      </c>
      <c r="B9431" s="9" t="s">
        <v>239</v>
      </c>
      <c r="C9431" s="16">
        <f>IF(ISBLANK(B9431)=TRUE," ", IF(B9431='2. Metadata'!B$1,'2. Metadata'!B$5, IF(B9431='2. Metadata'!C$1,'2. Metadata'!#REF!,IF(B9431='2. Metadata'!D$1,'2. Metadata'!#REF!, IF(B9431='2. Metadata'!E$1,'2. Metadata'!#REF!,IF( B9431='2. Metadata'!F$1,'2. Metadata'!#REF!,IF(B9431='2. Metadata'!G$1,'2. Metadata'!#REF!,IF(B9431='2. Metadata'!H$1,'2. Metadata'!#REF!, IF(B9431='2. Metadata'!I$1,'2. Metadata'!#REF!, IF(B9431='2. Metadata'!J$1,'2. Metadata'!#REF!, IF(B9431='2. Metadata'!K$1,'2. Metadata'!C$3, IF(B9431='2. Metadata'!L$1,'2. Metadata'!D$3, IF(B9431='2. Metadata'!M$1,'2. Metadata'!M$5, IF(B9431='2. Metadata'!N$1,'2. Metadata'!N$5))))))))))))))</f>
        <v>49.690002</v>
      </c>
      <c r="D9431" s="13">
        <f>IF(ISBLANK(B9431)=TRUE," ", IF(B9431='2. Metadata'!B$1,'2. Metadata'!B$6, IF(B9431='2. Metadata'!C$1,'2. Metadata'!C$4,IF(B9431='2. Metadata'!D$1,'2. Metadata'!D$4, IF(B9431='2. Metadata'!E$1,'2. Metadata'!E$4,IF( B9431='2. Metadata'!F$1,'2. Metadata'!F$4,IF(B9431='2. Metadata'!G$1,'2. Metadata'!G$4,IF(B9431='2. Metadata'!H$1,'2. Metadata'!H$4, IF(B9431='2. Metadata'!I$1,'2. Metadata'!I$4, IF(B9431='2. Metadata'!J$1,'2. Metadata'!J$4, IF(B9431='2. Metadata'!K$1,'2. Metadata'!K$4, IF(B9431='2. Metadata'!L$1,'2. Metadata'!L$4, IF(B9431='2. Metadata'!M$1,'2. Metadata'!M$6, IF(B9431='2. Metadata'!N$1,'2. Metadata'!N$6))))))))))))))</f>
        <v>-115.97499999999999</v>
      </c>
      <c r="E9431" s="15" t="s">
        <v>178</v>
      </c>
      <c r="F9431" s="132">
        <v>2.61</v>
      </c>
      <c r="G9431" s="16" t="str">
        <f>IF(ISBLANK(F9431)=TRUE," ",'2. Metadata'!B$14)</f>
        <v>degrees Celsius</v>
      </c>
      <c r="H9431" s="16" t="s">
        <v>178</v>
      </c>
    </row>
    <row r="9432" spans="1:8" ht="15.75" customHeight="1" x14ac:dyDescent="0.2">
      <c r="A9432" s="130">
        <v>39761.760416666664</v>
      </c>
      <c r="B9432" s="9" t="s">
        <v>239</v>
      </c>
      <c r="C9432" s="16">
        <f>IF(ISBLANK(B9432)=TRUE," ", IF(B9432='2. Metadata'!B$1,'2. Metadata'!B$5, IF(B9432='2. Metadata'!C$1,'2. Metadata'!#REF!,IF(B9432='2. Metadata'!D$1,'2. Metadata'!#REF!, IF(B9432='2. Metadata'!E$1,'2. Metadata'!#REF!,IF( B9432='2. Metadata'!F$1,'2. Metadata'!#REF!,IF(B9432='2. Metadata'!G$1,'2. Metadata'!#REF!,IF(B9432='2. Metadata'!H$1,'2. Metadata'!#REF!, IF(B9432='2. Metadata'!I$1,'2. Metadata'!#REF!, IF(B9432='2. Metadata'!J$1,'2. Metadata'!#REF!, IF(B9432='2. Metadata'!K$1,'2. Metadata'!C$3, IF(B9432='2. Metadata'!L$1,'2. Metadata'!D$3, IF(B9432='2. Metadata'!M$1,'2. Metadata'!M$5, IF(B9432='2. Metadata'!N$1,'2. Metadata'!N$5))))))))))))))</f>
        <v>49.690002</v>
      </c>
      <c r="D9432" s="13">
        <f>IF(ISBLANK(B9432)=TRUE," ", IF(B9432='2. Metadata'!B$1,'2. Metadata'!B$6, IF(B9432='2. Metadata'!C$1,'2. Metadata'!C$4,IF(B9432='2. Metadata'!D$1,'2. Metadata'!D$4, IF(B9432='2. Metadata'!E$1,'2. Metadata'!E$4,IF( B9432='2. Metadata'!F$1,'2. Metadata'!F$4,IF(B9432='2. Metadata'!G$1,'2. Metadata'!G$4,IF(B9432='2. Metadata'!H$1,'2. Metadata'!H$4, IF(B9432='2. Metadata'!I$1,'2. Metadata'!I$4, IF(B9432='2. Metadata'!J$1,'2. Metadata'!J$4, IF(B9432='2. Metadata'!K$1,'2. Metadata'!K$4, IF(B9432='2. Metadata'!L$1,'2. Metadata'!L$4, IF(B9432='2. Metadata'!M$1,'2. Metadata'!M$6, IF(B9432='2. Metadata'!N$1,'2. Metadata'!N$6))))))))))))))</f>
        <v>-115.97499999999999</v>
      </c>
      <c r="E9432" s="15" t="s">
        <v>178</v>
      </c>
      <c r="F9432" s="132">
        <v>2.5840000000000001</v>
      </c>
      <c r="G9432" s="16" t="str">
        <f>IF(ISBLANK(F9432)=TRUE," ",'2. Metadata'!B$14)</f>
        <v>degrees Celsius</v>
      </c>
      <c r="H9432" s="16" t="s">
        <v>178</v>
      </c>
    </row>
    <row r="9433" spans="1:8" ht="15.75" customHeight="1" x14ac:dyDescent="0.2">
      <c r="A9433" s="130">
        <v>39761.770833333336</v>
      </c>
      <c r="B9433" s="9" t="s">
        <v>239</v>
      </c>
      <c r="C9433" s="16">
        <f>IF(ISBLANK(B9433)=TRUE," ", IF(B9433='2. Metadata'!B$1,'2. Metadata'!B$5, IF(B9433='2. Metadata'!C$1,'2. Metadata'!#REF!,IF(B9433='2. Metadata'!D$1,'2. Metadata'!#REF!, IF(B9433='2. Metadata'!E$1,'2. Metadata'!#REF!,IF( B9433='2. Metadata'!F$1,'2. Metadata'!#REF!,IF(B9433='2. Metadata'!G$1,'2. Metadata'!#REF!,IF(B9433='2. Metadata'!H$1,'2. Metadata'!#REF!, IF(B9433='2. Metadata'!I$1,'2. Metadata'!#REF!, IF(B9433='2. Metadata'!J$1,'2. Metadata'!#REF!, IF(B9433='2. Metadata'!K$1,'2. Metadata'!C$3, IF(B9433='2. Metadata'!L$1,'2. Metadata'!D$3, IF(B9433='2. Metadata'!M$1,'2. Metadata'!M$5, IF(B9433='2. Metadata'!N$1,'2. Metadata'!N$5))))))))))))))</f>
        <v>49.690002</v>
      </c>
      <c r="D9433" s="13">
        <f>IF(ISBLANK(B9433)=TRUE," ", IF(B9433='2. Metadata'!B$1,'2. Metadata'!B$6, IF(B9433='2. Metadata'!C$1,'2. Metadata'!C$4,IF(B9433='2. Metadata'!D$1,'2. Metadata'!D$4, IF(B9433='2. Metadata'!E$1,'2. Metadata'!E$4,IF( B9433='2. Metadata'!F$1,'2. Metadata'!F$4,IF(B9433='2. Metadata'!G$1,'2. Metadata'!G$4,IF(B9433='2. Metadata'!H$1,'2. Metadata'!H$4, IF(B9433='2. Metadata'!I$1,'2. Metadata'!I$4, IF(B9433='2. Metadata'!J$1,'2. Metadata'!J$4, IF(B9433='2. Metadata'!K$1,'2. Metadata'!K$4, IF(B9433='2. Metadata'!L$1,'2. Metadata'!L$4, IF(B9433='2. Metadata'!M$1,'2. Metadata'!M$6, IF(B9433='2. Metadata'!N$1,'2. Metadata'!N$6))))))))))))))</f>
        <v>-115.97499999999999</v>
      </c>
      <c r="E9433" s="15" t="s">
        <v>178</v>
      </c>
      <c r="F9433" s="132">
        <v>2.5840000000000001</v>
      </c>
      <c r="G9433" s="16" t="str">
        <f>IF(ISBLANK(F9433)=TRUE," ",'2. Metadata'!B$14)</f>
        <v>degrees Celsius</v>
      </c>
      <c r="H9433" s="16" t="s">
        <v>178</v>
      </c>
    </row>
    <row r="9434" spans="1:8" ht="15.75" customHeight="1" x14ac:dyDescent="0.2">
      <c r="A9434" s="130">
        <v>39761.78125</v>
      </c>
      <c r="B9434" s="9" t="s">
        <v>239</v>
      </c>
      <c r="C9434" s="16">
        <f>IF(ISBLANK(B9434)=TRUE," ", IF(B9434='2. Metadata'!B$1,'2. Metadata'!B$5, IF(B9434='2. Metadata'!C$1,'2. Metadata'!#REF!,IF(B9434='2. Metadata'!D$1,'2. Metadata'!#REF!, IF(B9434='2. Metadata'!E$1,'2. Metadata'!#REF!,IF( B9434='2. Metadata'!F$1,'2. Metadata'!#REF!,IF(B9434='2. Metadata'!G$1,'2. Metadata'!#REF!,IF(B9434='2. Metadata'!H$1,'2. Metadata'!#REF!, IF(B9434='2. Metadata'!I$1,'2. Metadata'!#REF!, IF(B9434='2. Metadata'!J$1,'2. Metadata'!#REF!, IF(B9434='2. Metadata'!K$1,'2. Metadata'!C$3, IF(B9434='2. Metadata'!L$1,'2. Metadata'!D$3, IF(B9434='2. Metadata'!M$1,'2. Metadata'!M$5, IF(B9434='2. Metadata'!N$1,'2. Metadata'!N$5))))))))))))))</f>
        <v>49.690002</v>
      </c>
      <c r="D9434" s="13">
        <f>IF(ISBLANK(B9434)=TRUE," ", IF(B9434='2. Metadata'!B$1,'2. Metadata'!B$6, IF(B9434='2. Metadata'!C$1,'2. Metadata'!C$4,IF(B9434='2. Metadata'!D$1,'2. Metadata'!D$4, IF(B9434='2. Metadata'!E$1,'2. Metadata'!E$4,IF( B9434='2. Metadata'!F$1,'2. Metadata'!F$4,IF(B9434='2. Metadata'!G$1,'2. Metadata'!G$4,IF(B9434='2. Metadata'!H$1,'2. Metadata'!H$4, IF(B9434='2. Metadata'!I$1,'2. Metadata'!I$4, IF(B9434='2. Metadata'!J$1,'2. Metadata'!J$4, IF(B9434='2. Metadata'!K$1,'2. Metadata'!K$4, IF(B9434='2. Metadata'!L$1,'2. Metadata'!L$4, IF(B9434='2. Metadata'!M$1,'2. Metadata'!M$6, IF(B9434='2. Metadata'!N$1,'2. Metadata'!N$6))))))))))))))</f>
        <v>-115.97499999999999</v>
      </c>
      <c r="E9434" s="15" t="s">
        <v>178</v>
      </c>
      <c r="F9434" s="132">
        <v>2.5569999999999999</v>
      </c>
      <c r="G9434" s="16" t="str">
        <f>IF(ISBLANK(F9434)=TRUE," ",'2. Metadata'!B$14)</f>
        <v>degrees Celsius</v>
      </c>
      <c r="H9434" s="16" t="s">
        <v>178</v>
      </c>
    </row>
    <row r="9435" spans="1:8" ht="15.75" customHeight="1" x14ac:dyDescent="0.2">
      <c r="A9435" s="130">
        <v>39761.791666666664</v>
      </c>
      <c r="B9435" s="9" t="s">
        <v>239</v>
      </c>
      <c r="C9435" s="16">
        <f>IF(ISBLANK(B9435)=TRUE," ", IF(B9435='2. Metadata'!B$1,'2. Metadata'!B$5, IF(B9435='2. Metadata'!C$1,'2. Metadata'!#REF!,IF(B9435='2. Metadata'!D$1,'2. Metadata'!#REF!, IF(B9435='2. Metadata'!E$1,'2. Metadata'!#REF!,IF( B9435='2. Metadata'!F$1,'2. Metadata'!#REF!,IF(B9435='2. Metadata'!G$1,'2. Metadata'!#REF!,IF(B9435='2. Metadata'!H$1,'2. Metadata'!#REF!, IF(B9435='2. Metadata'!I$1,'2. Metadata'!#REF!, IF(B9435='2. Metadata'!J$1,'2. Metadata'!#REF!, IF(B9435='2. Metadata'!K$1,'2. Metadata'!C$3, IF(B9435='2. Metadata'!L$1,'2. Metadata'!D$3, IF(B9435='2. Metadata'!M$1,'2. Metadata'!M$5, IF(B9435='2. Metadata'!N$1,'2. Metadata'!N$5))))))))))))))</f>
        <v>49.690002</v>
      </c>
      <c r="D9435" s="13">
        <f>IF(ISBLANK(B9435)=TRUE," ", IF(B9435='2. Metadata'!B$1,'2. Metadata'!B$6, IF(B9435='2. Metadata'!C$1,'2. Metadata'!C$4,IF(B9435='2. Metadata'!D$1,'2. Metadata'!D$4, IF(B9435='2. Metadata'!E$1,'2. Metadata'!E$4,IF( B9435='2. Metadata'!F$1,'2. Metadata'!F$4,IF(B9435='2. Metadata'!G$1,'2. Metadata'!G$4,IF(B9435='2. Metadata'!H$1,'2. Metadata'!H$4, IF(B9435='2. Metadata'!I$1,'2. Metadata'!I$4, IF(B9435='2. Metadata'!J$1,'2. Metadata'!J$4, IF(B9435='2. Metadata'!K$1,'2. Metadata'!K$4, IF(B9435='2. Metadata'!L$1,'2. Metadata'!L$4, IF(B9435='2. Metadata'!M$1,'2. Metadata'!M$6, IF(B9435='2. Metadata'!N$1,'2. Metadata'!N$6))))))))))))))</f>
        <v>-115.97499999999999</v>
      </c>
      <c r="E9435" s="15" t="s">
        <v>178</v>
      </c>
      <c r="F9435" s="132">
        <v>2.5299999999999998</v>
      </c>
      <c r="G9435" s="16" t="str">
        <f>IF(ISBLANK(F9435)=TRUE," ",'2. Metadata'!B$14)</f>
        <v>degrees Celsius</v>
      </c>
      <c r="H9435" s="16" t="s">
        <v>178</v>
      </c>
    </row>
    <row r="9436" spans="1:8" ht="15.75" customHeight="1" x14ac:dyDescent="0.2">
      <c r="A9436" s="130">
        <v>39761.802083333336</v>
      </c>
      <c r="B9436" s="9" t="s">
        <v>239</v>
      </c>
      <c r="C9436" s="16">
        <f>IF(ISBLANK(B9436)=TRUE," ", IF(B9436='2. Metadata'!B$1,'2. Metadata'!B$5, IF(B9436='2. Metadata'!C$1,'2. Metadata'!#REF!,IF(B9436='2. Metadata'!D$1,'2. Metadata'!#REF!, IF(B9436='2. Metadata'!E$1,'2. Metadata'!#REF!,IF( B9436='2. Metadata'!F$1,'2. Metadata'!#REF!,IF(B9436='2. Metadata'!G$1,'2. Metadata'!#REF!,IF(B9436='2. Metadata'!H$1,'2. Metadata'!#REF!, IF(B9436='2. Metadata'!I$1,'2. Metadata'!#REF!, IF(B9436='2. Metadata'!J$1,'2. Metadata'!#REF!, IF(B9436='2. Metadata'!K$1,'2. Metadata'!C$3, IF(B9436='2. Metadata'!L$1,'2. Metadata'!D$3, IF(B9436='2. Metadata'!M$1,'2. Metadata'!M$5, IF(B9436='2. Metadata'!N$1,'2. Metadata'!N$5))))))))))))))</f>
        <v>49.690002</v>
      </c>
      <c r="D9436" s="13">
        <f>IF(ISBLANK(B9436)=TRUE," ", IF(B9436='2. Metadata'!B$1,'2. Metadata'!B$6, IF(B9436='2. Metadata'!C$1,'2. Metadata'!C$4,IF(B9436='2. Metadata'!D$1,'2. Metadata'!D$4, IF(B9436='2. Metadata'!E$1,'2. Metadata'!E$4,IF( B9436='2. Metadata'!F$1,'2. Metadata'!F$4,IF(B9436='2. Metadata'!G$1,'2. Metadata'!G$4,IF(B9436='2. Metadata'!H$1,'2. Metadata'!H$4, IF(B9436='2. Metadata'!I$1,'2. Metadata'!I$4, IF(B9436='2. Metadata'!J$1,'2. Metadata'!J$4, IF(B9436='2. Metadata'!K$1,'2. Metadata'!K$4, IF(B9436='2. Metadata'!L$1,'2. Metadata'!L$4, IF(B9436='2. Metadata'!M$1,'2. Metadata'!M$6, IF(B9436='2. Metadata'!N$1,'2. Metadata'!N$6))))))))))))))</f>
        <v>-115.97499999999999</v>
      </c>
      <c r="E9436" s="15" t="s">
        <v>178</v>
      </c>
      <c r="F9436" s="132">
        <v>2.5030000000000001</v>
      </c>
      <c r="G9436" s="16" t="str">
        <f>IF(ISBLANK(F9436)=TRUE," ",'2. Metadata'!B$14)</f>
        <v>degrees Celsius</v>
      </c>
      <c r="H9436" s="16" t="s">
        <v>178</v>
      </c>
    </row>
    <row r="9437" spans="1:8" ht="15.75" customHeight="1" x14ac:dyDescent="0.2">
      <c r="A9437" s="130">
        <v>39761.8125</v>
      </c>
      <c r="B9437" s="9" t="s">
        <v>239</v>
      </c>
      <c r="C9437" s="16">
        <f>IF(ISBLANK(B9437)=TRUE," ", IF(B9437='2. Metadata'!B$1,'2. Metadata'!B$5, IF(B9437='2. Metadata'!C$1,'2. Metadata'!#REF!,IF(B9437='2. Metadata'!D$1,'2. Metadata'!#REF!, IF(B9437='2. Metadata'!E$1,'2. Metadata'!#REF!,IF( B9437='2. Metadata'!F$1,'2. Metadata'!#REF!,IF(B9437='2. Metadata'!G$1,'2. Metadata'!#REF!,IF(B9437='2. Metadata'!H$1,'2. Metadata'!#REF!, IF(B9437='2. Metadata'!I$1,'2. Metadata'!#REF!, IF(B9437='2. Metadata'!J$1,'2. Metadata'!#REF!, IF(B9437='2. Metadata'!K$1,'2. Metadata'!C$3, IF(B9437='2. Metadata'!L$1,'2. Metadata'!D$3, IF(B9437='2. Metadata'!M$1,'2. Metadata'!M$5, IF(B9437='2. Metadata'!N$1,'2. Metadata'!N$5))))))))))))))</f>
        <v>49.690002</v>
      </c>
      <c r="D9437" s="13">
        <f>IF(ISBLANK(B9437)=TRUE," ", IF(B9437='2. Metadata'!B$1,'2. Metadata'!B$6, IF(B9437='2. Metadata'!C$1,'2. Metadata'!C$4,IF(B9437='2. Metadata'!D$1,'2. Metadata'!D$4, IF(B9437='2. Metadata'!E$1,'2. Metadata'!E$4,IF( B9437='2. Metadata'!F$1,'2. Metadata'!F$4,IF(B9437='2. Metadata'!G$1,'2. Metadata'!G$4,IF(B9437='2. Metadata'!H$1,'2. Metadata'!H$4, IF(B9437='2. Metadata'!I$1,'2. Metadata'!I$4, IF(B9437='2. Metadata'!J$1,'2. Metadata'!J$4, IF(B9437='2. Metadata'!K$1,'2. Metadata'!K$4, IF(B9437='2. Metadata'!L$1,'2. Metadata'!L$4, IF(B9437='2. Metadata'!M$1,'2. Metadata'!M$6, IF(B9437='2. Metadata'!N$1,'2. Metadata'!N$6))))))))))))))</f>
        <v>-115.97499999999999</v>
      </c>
      <c r="E9437" s="15" t="s">
        <v>178</v>
      </c>
      <c r="F9437" s="132">
        <v>2.4769999999999999</v>
      </c>
      <c r="G9437" s="16" t="str">
        <f>IF(ISBLANK(F9437)=TRUE," ",'2. Metadata'!B$14)</f>
        <v>degrees Celsius</v>
      </c>
      <c r="H9437" s="16" t="s">
        <v>178</v>
      </c>
    </row>
    <row r="9438" spans="1:8" ht="15.75" customHeight="1" x14ac:dyDescent="0.2">
      <c r="A9438" s="130">
        <v>39761.822916666664</v>
      </c>
      <c r="B9438" s="9" t="s">
        <v>239</v>
      </c>
      <c r="C9438" s="16">
        <f>IF(ISBLANK(B9438)=TRUE," ", IF(B9438='2. Metadata'!B$1,'2. Metadata'!B$5, IF(B9438='2. Metadata'!C$1,'2. Metadata'!#REF!,IF(B9438='2. Metadata'!D$1,'2. Metadata'!#REF!, IF(B9438='2. Metadata'!E$1,'2. Metadata'!#REF!,IF( B9438='2. Metadata'!F$1,'2. Metadata'!#REF!,IF(B9438='2. Metadata'!G$1,'2. Metadata'!#REF!,IF(B9438='2. Metadata'!H$1,'2. Metadata'!#REF!, IF(B9438='2. Metadata'!I$1,'2. Metadata'!#REF!, IF(B9438='2. Metadata'!J$1,'2. Metadata'!#REF!, IF(B9438='2. Metadata'!K$1,'2. Metadata'!C$3, IF(B9438='2. Metadata'!L$1,'2. Metadata'!D$3, IF(B9438='2. Metadata'!M$1,'2. Metadata'!M$5, IF(B9438='2. Metadata'!N$1,'2. Metadata'!N$5))))))))))))))</f>
        <v>49.690002</v>
      </c>
      <c r="D9438" s="13">
        <f>IF(ISBLANK(B9438)=TRUE," ", IF(B9438='2. Metadata'!B$1,'2. Metadata'!B$6, IF(B9438='2. Metadata'!C$1,'2. Metadata'!C$4,IF(B9438='2. Metadata'!D$1,'2. Metadata'!D$4, IF(B9438='2. Metadata'!E$1,'2. Metadata'!E$4,IF( B9438='2. Metadata'!F$1,'2. Metadata'!F$4,IF(B9438='2. Metadata'!G$1,'2. Metadata'!G$4,IF(B9438='2. Metadata'!H$1,'2. Metadata'!H$4, IF(B9438='2. Metadata'!I$1,'2. Metadata'!I$4, IF(B9438='2. Metadata'!J$1,'2. Metadata'!J$4, IF(B9438='2. Metadata'!K$1,'2. Metadata'!K$4, IF(B9438='2. Metadata'!L$1,'2. Metadata'!L$4, IF(B9438='2. Metadata'!M$1,'2. Metadata'!M$6, IF(B9438='2. Metadata'!N$1,'2. Metadata'!N$6))))))))))))))</f>
        <v>-115.97499999999999</v>
      </c>
      <c r="E9438" s="15" t="s">
        <v>178</v>
      </c>
      <c r="F9438" s="132">
        <v>2.4500000000000002</v>
      </c>
      <c r="G9438" s="16" t="str">
        <f>IF(ISBLANK(F9438)=TRUE," ",'2. Metadata'!B$14)</f>
        <v>degrees Celsius</v>
      </c>
      <c r="H9438" s="16" t="s">
        <v>178</v>
      </c>
    </row>
    <row r="9439" spans="1:8" ht="15.75" customHeight="1" x14ac:dyDescent="0.2">
      <c r="A9439" s="130">
        <v>39761.833333333336</v>
      </c>
      <c r="B9439" s="9" t="s">
        <v>239</v>
      </c>
      <c r="C9439" s="16">
        <f>IF(ISBLANK(B9439)=TRUE," ", IF(B9439='2. Metadata'!B$1,'2. Metadata'!B$5, IF(B9439='2. Metadata'!C$1,'2. Metadata'!#REF!,IF(B9439='2. Metadata'!D$1,'2. Metadata'!#REF!, IF(B9439='2. Metadata'!E$1,'2. Metadata'!#REF!,IF( B9439='2. Metadata'!F$1,'2. Metadata'!#REF!,IF(B9439='2. Metadata'!G$1,'2. Metadata'!#REF!,IF(B9439='2. Metadata'!H$1,'2. Metadata'!#REF!, IF(B9439='2. Metadata'!I$1,'2. Metadata'!#REF!, IF(B9439='2. Metadata'!J$1,'2. Metadata'!#REF!, IF(B9439='2. Metadata'!K$1,'2. Metadata'!C$3, IF(B9439='2. Metadata'!L$1,'2. Metadata'!D$3, IF(B9439='2. Metadata'!M$1,'2. Metadata'!M$5, IF(B9439='2. Metadata'!N$1,'2. Metadata'!N$5))))))))))))))</f>
        <v>49.690002</v>
      </c>
      <c r="D9439" s="13">
        <f>IF(ISBLANK(B9439)=TRUE," ", IF(B9439='2. Metadata'!B$1,'2. Metadata'!B$6, IF(B9439='2. Metadata'!C$1,'2. Metadata'!C$4,IF(B9439='2. Metadata'!D$1,'2. Metadata'!D$4, IF(B9439='2. Metadata'!E$1,'2. Metadata'!E$4,IF( B9439='2. Metadata'!F$1,'2. Metadata'!F$4,IF(B9439='2. Metadata'!G$1,'2. Metadata'!G$4,IF(B9439='2. Metadata'!H$1,'2. Metadata'!H$4, IF(B9439='2. Metadata'!I$1,'2. Metadata'!I$4, IF(B9439='2. Metadata'!J$1,'2. Metadata'!J$4, IF(B9439='2. Metadata'!K$1,'2. Metadata'!K$4, IF(B9439='2. Metadata'!L$1,'2. Metadata'!L$4, IF(B9439='2. Metadata'!M$1,'2. Metadata'!M$6, IF(B9439='2. Metadata'!N$1,'2. Metadata'!N$6))))))))))))))</f>
        <v>-115.97499999999999</v>
      </c>
      <c r="E9439" s="15" t="s">
        <v>178</v>
      </c>
      <c r="F9439" s="132">
        <v>2.423</v>
      </c>
      <c r="G9439" s="16" t="str">
        <f>IF(ISBLANK(F9439)=TRUE," ",'2. Metadata'!B$14)</f>
        <v>degrees Celsius</v>
      </c>
      <c r="H9439" s="16" t="s">
        <v>178</v>
      </c>
    </row>
    <row r="9440" spans="1:8" ht="15.75" customHeight="1" x14ac:dyDescent="0.2">
      <c r="A9440" s="130">
        <v>39761.84375</v>
      </c>
      <c r="B9440" s="9" t="s">
        <v>239</v>
      </c>
      <c r="C9440" s="16">
        <f>IF(ISBLANK(B9440)=TRUE," ", IF(B9440='2. Metadata'!B$1,'2. Metadata'!B$5, IF(B9440='2. Metadata'!C$1,'2. Metadata'!#REF!,IF(B9440='2. Metadata'!D$1,'2. Metadata'!#REF!, IF(B9440='2. Metadata'!E$1,'2. Metadata'!#REF!,IF( B9440='2. Metadata'!F$1,'2. Metadata'!#REF!,IF(B9440='2. Metadata'!G$1,'2. Metadata'!#REF!,IF(B9440='2. Metadata'!H$1,'2. Metadata'!#REF!, IF(B9440='2. Metadata'!I$1,'2. Metadata'!#REF!, IF(B9440='2. Metadata'!J$1,'2. Metadata'!#REF!, IF(B9440='2. Metadata'!K$1,'2. Metadata'!C$3, IF(B9440='2. Metadata'!L$1,'2. Metadata'!D$3, IF(B9440='2. Metadata'!M$1,'2. Metadata'!M$5, IF(B9440='2. Metadata'!N$1,'2. Metadata'!N$5))))))))))))))</f>
        <v>49.690002</v>
      </c>
      <c r="D9440" s="13">
        <f>IF(ISBLANK(B9440)=TRUE," ", IF(B9440='2. Metadata'!B$1,'2. Metadata'!B$6, IF(B9440='2. Metadata'!C$1,'2. Metadata'!C$4,IF(B9440='2. Metadata'!D$1,'2. Metadata'!D$4, IF(B9440='2. Metadata'!E$1,'2. Metadata'!E$4,IF( B9440='2. Metadata'!F$1,'2. Metadata'!F$4,IF(B9440='2. Metadata'!G$1,'2. Metadata'!G$4,IF(B9440='2. Metadata'!H$1,'2. Metadata'!H$4, IF(B9440='2. Metadata'!I$1,'2. Metadata'!I$4, IF(B9440='2. Metadata'!J$1,'2. Metadata'!J$4, IF(B9440='2. Metadata'!K$1,'2. Metadata'!K$4, IF(B9440='2. Metadata'!L$1,'2. Metadata'!L$4, IF(B9440='2. Metadata'!M$1,'2. Metadata'!M$6, IF(B9440='2. Metadata'!N$1,'2. Metadata'!N$6))))))))))))))</f>
        <v>-115.97499999999999</v>
      </c>
      <c r="E9440" s="15" t="s">
        <v>178</v>
      </c>
      <c r="F9440" s="132">
        <v>2.3959999999999999</v>
      </c>
      <c r="G9440" s="16" t="str">
        <f>IF(ISBLANK(F9440)=TRUE," ",'2. Metadata'!B$14)</f>
        <v>degrees Celsius</v>
      </c>
      <c r="H9440" s="16" t="s">
        <v>178</v>
      </c>
    </row>
    <row r="9441" spans="1:8" ht="15.75" customHeight="1" x14ac:dyDescent="0.2">
      <c r="A9441" s="130">
        <v>39761.854166666664</v>
      </c>
      <c r="B9441" s="9" t="s">
        <v>239</v>
      </c>
      <c r="C9441" s="16">
        <f>IF(ISBLANK(B9441)=TRUE," ", IF(B9441='2. Metadata'!B$1,'2. Metadata'!B$5, IF(B9441='2. Metadata'!C$1,'2. Metadata'!#REF!,IF(B9441='2. Metadata'!D$1,'2. Metadata'!#REF!, IF(B9441='2. Metadata'!E$1,'2. Metadata'!#REF!,IF( B9441='2. Metadata'!F$1,'2. Metadata'!#REF!,IF(B9441='2. Metadata'!G$1,'2. Metadata'!#REF!,IF(B9441='2. Metadata'!H$1,'2. Metadata'!#REF!, IF(B9441='2. Metadata'!I$1,'2. Metadata'!#REF!, IF(B9441='2. Metadata'!J$1,'2. Metadata'!#REF!, IF(B9441='2. Metadata'!K$1,'2. Metadata'!C$3, IF(B9441='2. Metadata'!L$1,'2. Metadata'!D$3, IF(B9441='2. Metadata'!M$1,'2. Metadata'!M$5, IF(B9441='2. Metadata'!N$1,'2. Metadata'!N$5))))))))))))))</f>
        <v>49.690002</v>
      </c>
      <c r="D9441" s="13">
        <f>IF(ISBLANK(B9441)=TRUE," ", IF(B9441='2. Metadata'!B$1,'2. Metadata'!B$6, IF(B9441='2. Metadata'!C$1,'2. Metadata'!C$4,IF(B9441='2. Metadata'!D$1,'2. Metadata'!D$4, IF(B9441='2. Metadata'!E$1,'2. Metadata'!E$4,IF( B9441='2. Metadata'!F$1,'2. Metadata'!F$4,IF(B9441='2. Metadata'!G$1,'2. Metadata'!G$4,IF(B9441='2. Metadata'!H$1,'2. Metadata'!H$4, IF(B9441='2. Metadata'!I$1,'2. Metadata'!I$4, IF(B9441='2. Metadata'!J$1,'2. Metadata'!J$4, IF(B9441='2. Metadata'!K$1,'2. Metadata'!K$4, IF(B9441='2. Metadata'!L$1,'2. Metadata'!L$4, IF(B9441='2. Metadata'!M$1,'2. Metadata'!M$6, IF(B9441='2. Metadata'!N$1,'2. Metadata'!N$6))))))))))))))</f>
        <v>-115.97499999999999</v>
      </c>
      <c r="E9441" s="15" t="s">
        <v>178</v>
      </c>
      <c r="F9441" s="132">
        <v>2.37</v>
      </c>
      <c r="G9441" s="16" t="str">
        <f>IF(ISBLANK(F9441)=TRUE," ",'2. Metadata'!B$14)</f>
        <v>degrees Celsius</v>
      </c>
      <c r="H9441" s="16" t="s">
        <v>178</v>
      </c>
    </row>
    <row r="9442" spans="1:8" ht="15.75" customHeight="1" x14ac:dyDescent="0.2">
      <c r="A9442" s="130">
        <v>39761.864583333336</v>
      </c>
      <c r="B9442" s="9" t="s">
        <v>239</v>
      </c>
      <c r="C9442" s="16">
        <f>IF(ISBLANK(B9442)=TRUE," ", IF(B9442='2. Metadata'!B$1,'2. Metadata'!B$5, IF(B9442='2. Metadata'!C$1,'2. Metadata'!#REF!,IF(B9442='2. Metadata'!D$1,'2. Metadata'!#REF!, IF(B9442='2. Metadata'!E$1,'2. Metadata'!#REF!,IF( B9442='2. Metadata'!F$1,'2. Metadata'!#REF!,IF(B9442='2. Metadata'!G$1,'2. Metadata'!#REF!,IF(B9442='2. Metadata'!H$1,'2. Metadata'!#REF!, IF(B9442='2. Metadata'!I$1,'2. Metadata'!#REF!, IF(B9442='2. Metadata'!J$1,'2. Metadata'!#REF!, IF(B9442='2. Metadata'!K$1,'2. Metadata'!C$3, IF(B9442='2. Metadata'!L$1,'2. Metadata'!D$3, IF(B9442='2. Metadata'!M$1,'2. Metadata'!M$5, IF(B9442='2. Metadata'!N$1,'2. Metadata'!N$5))))))))))))))</f>
        <v>49.690002</v>
      </c>
      <c r="D9442" s="13">
        <f>IF(ISBLANK(B9442)=TRUE," ", IF(B9442='2. Metadata'!B$1,'2. Metadata'!B$6, IF(B9442='2. Metadata'!C$1,'2. Metadata'!C$4,IF(B9442='2. Metadata'!D$1,'2. Metadata'!D$4, IF(B9442='2. Metadata'!E$1,'2. Metadata'!E$4,IF( B9442='2. Metadata'!F$1,'2. Metadata'!F$4,IF(B9442='2. Metadata'!G$1,'2. Metadata'!G$4,IF(B9442='2. Metadata'!H$1,'2. Metadata'!H$4, IF(B9442='2. Metadata'!I$1,'2. Metadata'!I$4, IF(B9442='2. Metadata'!J$1,'2. Metadata'!J$4, IF(B9442='2. Metadata'!K$1,'2. Metadata'!K$4, IF(B9442='2. Metadata'!L$1,'2. Metadata'!L$4, IF(B9442='2. Metadata'!M$1,'2. Metadata'!M$6, IF(B9442='2. Metadata'!N$1,'2. Metadata'!N$6))))))))))))))</f>
        <v>-115.97499999999999</v>
      </c>
      <c r="E9442" s="15" t="s">
        <v>178</v>
      </c>
      <c r="F9442" s="132">
        <v>2.343</v>
      </c>
      <c r="G9442" s="16" t="str">
        <f>IF(ISBLANK(F9442)=TRUE," ",'2. Metadata'!B$14)</f>
        <v>degrees Celsius</v>
      </c>
      <c r="H9442" s="16" t="s">
        <v>178</v>
      </c>
    </row>
    <row r="9443" spans="1:8" ht="15.75" customHeight="1" x14ac:dyDescent="0.2">
      <c r="A9443" s="130">
        <v>39761.875</v>
      </c>
      <c r="B9443" s="9" t="s">
        <v>239</v>
      </c>
      <c r="C9443" s="16">
        <f>IF(ISBLANK(B9443)=TRUE," ", IF(B9443='2. Metadata'!B$1,'2. Metadata'!B$5, IF(B9443='2. Metadata'!C$1,'2. Metadata'!#REF!,IF(B9443='2. Metadata'!D$1,'2. Metadata'!#REF!, IF(B9443='2. Metadata'!E$1,'2. Metadata'!#REF!,IF( B9443='2. Metadata'!F$1,'2. Metadata'!#REF!,IF(B9443='2. Metadata'!G$1,'2. Metadata'!#REF!,IF(B9443='2. Metadata'!H$1,'2. Metadata'!#REF!, IF(B9443='2. Metadata'!I$1,'2. Metadata'!#REF!, IF(B9443='2. Metadata'!J$1,'2. Metadata'!#REF!, IF(B9443='2. Metadata'!K$1,'2. Metadata'!C$3, IF(B9443='2. Metadata'!L$1,'2. Metadata'!D$3, IF(B9443='2. Metadata'!M$1,'2. Metadata'!M$5, IF(B9443='2. Metadata'!N$1,'2. Metadata'!N$5))))))))))))))</f>
        <v>49.690002</v>
      </c>
      <c r="D9443" s="13">
        <f>IF(ISBLANK(B9443)=TRUE," ", IF(B9443='2. Metadata'!B$1,'2. Metadata'!B$6, IF(B9443='2. Metadata'!C$1,'2. Metadata'!C$4,IF(B9443='2. Metadata'!D$1,'2. Metadata'!D$4, IF(B9443='2. Metadata'!E$1,'2. Metadata'!E$4,IF( B9443='2. Metadata'!F$1,'2. Metadata'!F$4,IF(B9443='2. Metadata'!G$1,'2. Metadata'!G$4,IF(B9443='2. Metadata'!H$1,'2. Metadata'!H$4, IF(B9443='2. Metadata'!I$1,'2. Metadata'!I$4, IF(B9443='2. Metadata'!J$1,'2. Metadata'!J$4, IF(B9443='2. Metadata'!K$1,'2. Metadata'!K$4, IF(B9443='2. Metadata'!L$1,'2. Metadata'!L$4, IF(B9443='2. Metadata'!M$1,'2. Metadata'!M$6, IF(B9443='2. Metadata'!N$1,'2. Metadata'!N$6))))))))))))))</f>
        <v>-115.97499999999999</v>
      </c>
      <c r="E9443" s="15" t="s">
        <v>178</v>
      </c>
      <c r="F9443" s="132">
        <v>2.3159999999999998</v>
      </c>
      <c r="G9443" s="16" t="str">
        <f>IF(ISBLANK(F9443)=TRUE," ",'2. Metadata'!B$14)</f>
        <v>degrees Celsius</v>
      </c>
      <c r="H9443" s="16" t="s">
        <v>178</v>
      </c>
    </row>
    <row r="9444" spans="1:8" ht="15.75" customHeight="1" x14ac:dyDescent="0.2">
      <c r="A9444" s="130">
        <v>39761.885416666664</v>
      </c>
      <c r="B9444" s="9" t="s">
        <v>239</v>
      </c>
      <c r="C9444" s="16">
        <f>IF(ISBLANK(B9444)=TRUE," ", IF(B9444='2. Metadata'!B$1,'2. Metadata'!B$5, IF(B9444='2. Metadata'!C$1,'2. Metadata'!#REF!,IF(B9444='2. Metadata'!D$1,'2. Metadata'!#REF!, IF(B9444='2. Metadata'!E$1,'2. Metadata'!#REF!,IF( B9444='2. Metadata'!F$1,'2. Metadata'!#REF!,IF(B9444='2. Metadata'!G$1,'2. Metadata'!#REF!,IF(B9444='2. Metadata'!H$1,'2. Metadata'!#REF!, IF(B9444='2. Metadata'!I$1,'2. Metadata'!#REF!, IF(B9444='2. Metadata'!J$1,'2. Metadata'!#REF!, IF(B9444='2. Metadata'!K$1,'2. Metadata'!C$3, IF(B9444='2. Metadata'!L$1,'2. Metadata'!D$3, IF(B9444='2. Metadata'!M$1,'2. Metadata'!M$5, IF(B9444='2. Metadata'!N$1,'2. Metadata'!N$5))))))))))))))</f>
        <v>49.690002</v>
      </c>
      <c r="D9444" s="13">
        <f>IF(ISBLANK(B9444)=TRUE," ", IF(B9444='2. Metadata'!B$1,'2. Metadata'!B$6, IF(B9444='2. Metadata'!C$1,'2. Metadata'!C$4,IF(B9444='2. Metadata'!D$1,'2. Metadata'!D$4, IF(B9444='2. Metadata'!E$1,'2. Metadata'!E$4,IF( B9444='2. Metadata'!F$1,'2. Metadata'!F$4,IF(B9444='2. Metadata'!G$1,'2. Metadata'!G$4,IF(B9444='2. Metadata'!H$1,'2. Metadata'!H$4, IF(B9444='2. Metadata'!I$1,'2. Metadata'!I$4, IF(B9444='2. Metadata'!J$1,'2. Metadata'!J$4, IF(B9444='2. Metadata'!K$1,'2. Metadata'!K$4, IF(B9444='2. Metadata'!L$1,'2. Metadata'!L$4, IF(B9444='2. Metadata'!M$1,'2. Metadata'!M$6, IF(B9444='2. Metadata'!N$1,'2. Metadata'!N$6))))))))))))))</f>
        <v>-115.97499999999999</v>
      </c>
      <c r="E9444" s="15" t="s">
        <v>178</v>
      </c>
      <c r="F9444" s="132">
        <v>2.2890000000000001</v>
      </c>
      <c r="G9444" s="16" t="str">
        <f>IF(ISBLANK(F9444)=TRUE," ",'2. Metadata'!B$14)</f>
        <v>degrees Celsius</v>
      </c>
      <c r="H9444" s="16" t="s">
        <v>178</v>
      </c>
    </row>
    <row r="9445" spans="1:8" ht="15.75" customHeight="1" x14ac:dyDescent="0.2">
      <c r="A9445" s="130">
        <v>39761.895833333336</v>
      </c>
      <c r="B9445" s="9" t="s">
        <v>239</v>
      </c>
      <c r="C9445" s="16">
        <f>IF(ISBLANK(B9445)=TRUE," ", IF(B9445='2. Metadata'!B$1,'2. Metadata'!B$5, IF(B9445='2. Metadata'!C$1,'2. Metadata'!#REF!,IF(B9445='2. Metadata'!D$1,'2. Metadata'!#REF!, IF(B9445='2. Metadata'!E$1,'2. Metadata'!#REF!,IF( B9445='2. Metadata'!F$1,'2. Metadata'!#REF!,IF(B9445='2. Metadata'!G$1,'2. Metadata'!#REF!,IF(B9445='2. Metadata'!H$1,'2. Metadata'!#REF!, IF(B9445='2. Metadata'!I$1,'2. Metadata'!#REF!, IF(B9445='2. Metadata'!J$1,'2. Metadata'!#REF!, IF(B9445='2. Metadata'!K$1,'2. Metadata'!C$3, IF(B9445='2. Metadata'!L$1,'2. Metadata'!D$3, IF(B9445='2. Metadata'!M$1,'2. Metadata'!M$5, IF(B9445='2. Metadata'!N$1,'2. Metadata'!N$5))))))))))))))</f>
        <v>49.690002</v>
      </c>
      <c r="D9445" s="13">
        <f>IF(ISBLANK(B9445)=TRUE," ", IF(B9445='2. Metadata'!B$1,'2. Metadata'!B$6, IF(B9445='2. Metadata'!C$1,'2. Metadata'!C$4,IF(B9445='2. Metadata'!D$1,'2. Metadata'!D$4, IF(B9445='2. Metadata'!E$1,'2. Metadata'!E$4,IF( B9445='2. Metadata'!F$1,'2. Metadata'!F$4,IF(B9445='2. Metadata'!G$1,'2. Metadata'!G$4,IF(B9445='2. Metadata'!H$1,'2. Metadata'!H$4, IF(B9445='2. Metadata'!I$1,'2. Metadata'!I$4, IF(B9445='2. Metadata'!J$1,'2. Metadata'!J$4, IF(B9445='2. Metadata'!K$1,'2. Metadata'!K$4, IF(B9445='2. Metadata'!L$1,'2. Metadata'!L$4, IF(B9445='2. Metadata'!M$1,'2. Metadata'!M$6, IF(B9445='2. Metadata'!N$1,'2. Metadata'!N$6))))))))))))))</f>
        <v>-115.97499999999999</v>
      </c>
      <c r="E9445" s="15" t="s">
        <v>178</v>
      </c>
      <c r="F9445" s="132">
        <v>2.262</v>
      </c>
      <c r="G9445" s="16" t="str">
        <f>IF(ISBLANK(F9445)=TRUE," ",'2. Metadata'!B$14)</f>
        <v>degrees Celsius</v>
      </c>
      <c r="H9445" s="16" t="s">
        <v>178</v>
      </c>
    </row>
    <row r="9446" spans="1:8" ht="15.75" customHeight="1" x14ac:dyDescent="0.2">
      <c r="A9446" s="130">
        <v>39761.90625</v>
      </c>
      <c r="B9446" s="9" t="s">
        <v>239</v>
      </c>
      <c r="C9446" s="16">
        <f>IF(ISBLANK(B9446)=TRUE," ", IF(B9446='2. Metadata'!B$1,'2. Metadata'!B$5, IF(B9446='2. Metadata'!C$1,'2. Metadata'!#REF!,IF(B9446='2. Metadata'!D$1,'2. Metadata'!#REF!, IF(B9446='2. Metadata'!E$1,'2. Metadata'!#REF!,IF( B9446='2. Metadata'!F$1,'2. Metadata'!#REF!,IF(B9446='2. Metadata'!G$1,'2. Metadata'!#REF!,IF(B9446='2. Metadata'!H$1,'2. Metadata'!#REF!, IF(B9446='2. Metadata'!I$1,'2. Metadata'!#REF!, IF(B9446='2. Metadata'!J$1,'2. Metadata'!#REF!, IF(B9446='2. Metadata'!K$1,'2. Metadata'!C$3, IF(B9446='2. Metadata'!L$1,'2. Metadata'!D$3, IF(B9446='2. Metadata'!M$1,'2. Metadata'!M$5, IF(B9446='2. Metadata'!N$1,'2. Metadata'!N$5))))))))))))))</f>
        <v>49.690002</v>
      </c>
      <c r="D9446" s="13">
        <f>IF(ISBLANK(B9446)=TRUE," ", IF(B9446='2. Metadata'!B$1,'2. Metadata'!B$6, IF(B9446='2. Metadata'!C$1,'2. Metadata'!C$4,IF(B9446='2. Metadata'!D$1,'2. Metadata'!D$4, IF(B9446='2. Metadata'!E$1,'2. Metadata'!E$4,IF( B9446='2. Metadata'!F$1,'2. Metadata'!F$4,IF(B9446='2. Metadata'!G$1,'2. Metadata'!G$4,IF(B9446='2. Metadata'!H$1,'2. Metadata'!H$4, IF(B9446='2. Metadata'!I$1,'2. Metadata'!I$4, IF(B9446='2. Metadata'!J$1,'2. Metadata'!J$4, IF(B9446='2. Metadata'!K$1,'2. Metadata'!K$4, IF(B9446='2. Metadata'!L$1,'2. Metadata'!L$4, IF(B9446='2. Metadata'!M$1,'2. Metadata'!M$6, IF(B9446='2. Metadata'!N$1,'2. Metadata'!N$6))))))))))))))</f>
        <v>-115.97499999999999</v>
      </c>
      <c r="E9446" s="15" t="s">
        <v>178</v>
      </c>
      <c r="F9446" s="132">
        <v>2.262</v>
      </c>
      <c r="G9446" s="16" t="str">
        <f>IF(ISBLANK(F9446)=TRUE," ",'2. Metadata'!B$14)</f>
        <v>degrees Celsius</v>
      </c>
      <c r="H9446" s="16" t="s">
        <v>178</v>
      </c>
    </row>
    <row r="9447" spans="1:8" ht="15.75" customHeight="1" x14ac:dyDescent="0.2">
      <c r="A9447" s="130">
        <v>39761.916666666664</v>
      </c>
      <c r="B9447" s="9" t="s">
        <v>239</v>
      </c>
      <c r="C9447" s="16">
        <f>IF(ISBLANK(B9447)=TRUE," ", IF(B9447='2. Metadata'!B$1,'2. Metadata'!B$5, IF(B9447='2. Metadata'!C$1,'2. Metadata'!#REF!,IF(B9447='2. Metadata'!D$1,'2. Metadata'!#REF!, IF(B9447='2. Metadata'!E$1,'2. Metadata'!#REF!,IF( B9447='2. Metadata'!F$1,'2. Metadata'!#REF!,IF(B9447='2. Metadata'!G$1,'2. Metadata'!#REF!,IF(B9447='2. Metadata'!H$1,'2. Metadata'!#REF!, IF(B9447='2. Metadata'!I$1,'2. Metadata'!#REF!, IF(B9447='2. Metadata'!J$1,'2. Metadata'!#REF!, IF(B9447='2. Metadata'!K$1,'2. Metadata'!C$3, IF(B9447='2. Metadata'!L$1,'2. Metadata'!D$3, IF(B9447='2. Metadata'!M$1,'2. Metadata'!M$5, IF(B9447='2. Metadata'!N$1,'2. Metadata'!N$5))))))))))))))</f>
        <v>49.690002</v>
      </c>
      <c r="D9447" s="13">
        <f>IF(ISBLANK(B9447)=TRUE," ", IF(B9447='2. Metadata'!B$1,'2. Metadata'!B$6, IF(B9447='2. Metadata'!C$1,'2. Metadata'!C$4,IF(B9447='2. Metadata'!D$1,'2. Metadata'!D$4, IF(B9447='2. Metadata'!E$1,'2. Metadata'!E$4,IF( B9447='2. Metadata'!F$1,'2. Metadata'!F$4,IF(B9447='2. Metadata'!G$1,'2. Metadata'!G$4,IF(B9447='2. Metadata'!H$1,'2. Metadata'!H$4, IF(B9447='2. Metadata'!I$1,'2. Metadata'!I$4, IF(B9447='2. Metadata'!J$1,'2. Metadata'!J$4, IF(B9447='2. Metadata'!K$1,'2. Metadata'!K$4, IF(B9447='2. Metadata'!L$1,'2. Metadata'!L$4, IF(B9447='2. Metadata'!M$1,'2. Metadata'!M$6, IF(B9447='2. Metadata'!N$1,'2. Metadata'!N$6))))))))))))))</f>
        <v>-115.97499999999999</v>
      </c>
      <c r="E9447" s="15" t="s">
        <v>178</v>
      </c>
      <c r="F9447" s="132">
        <v>2.2360000000000002</v>
      </c>
      <c r="G9447" s="16" t="str">
        <f>IF(ISBLANK(F9447)=TRUE," ",'2. Metadata'!B$14)</f>
        <v>degrees Celsius</v>
      </c>
      <c r="H9447" s="16" t="s">
        <v>178</v>
      </c>
    </row>
    <row r="9448" spans="1:8" ht="15.75" customHeight="1" x14ac:dyDescent="0.2">
      <c r="A9448" s="130">
        <v>39761.927083333336</v>
      </c>
      <c r="B9448" s="9" t="s">
        <v>239</v>
      </c>
      <c r="C9448" s="16">
        <f>IF(ISBLANK(B9448)=TRUE," ", IF(B9448='2. Metadata'!B$1,'2. Metadata'!B$5, IF(B9448='2. Metadata'!C$1,'2. Metadata'!#REF!,IF(B9448='2. Metadata'!D$1,'2. Metadata'!#REF!, IF(B9448='2. Metadata'!E$1,'2. Metadata'!#REF!,IF( B9448='2. Metadata'!F$1,'2. Metadata'!#REF!,IF(B9448='2. Metadata'!G$1,'2. Metadata'!#REF!,IF(B9448='2. Metadata'!H$1,'2. Metadata'!#REF!, IF(B9448='2. Metadata'!I$1,'2. Metadata'!#REF!, IF(B9448='2. Metadata'!J$1,'2. Metadata'!#REF!, IF(B9448='2. Metadata'!K$1,'2. Metadata'!C$3, IF(B9448='2. Metadata'!L$1,'2. Metadata'!D$3, IF(B9448='2. Metadata'!M$1,'2. Metadata'!M$5, IF(B9448='2. Metadata'!N$1,'2. Metadata'!N$5))))))))))))))</f>
        <v>49.690002</v>
      </c>
      <c r="D9448" s="13">
        <f>IF(ISBLANK(B9448)=TRUE," ", IF(B9448='2. Metadata'!B$1,'2. Metadata'!B$6, IF(B9448='2. Metadata'!C$1,'2. Metadata'!C$4,IF(B9448='2. Metadata'!D$1,'2. Metadata'!D$4, IF(B9448='2. Metadata'!E$1,'2. Metadata'!E$4,IF( B9448='2. Metadata'!F$1,'2. Metadata'!F$4,IF(B9448='2. Metadata'!G$1,'2. Metadata'!G$4,IF(B9448='2. Metadata'!H$1,'2. Metadata'!H$4, IF(B9448='2. Metadata'!I$1,'2. Metadata'!I$4, IF(B9448='2. Metadata'!J$1,'2. Metadata'!J$4, IF(B9448='2. Metadata'!K$1,'2. Metadata'!K$4, IF(B9448='2. Metadata'!L$1,'2. Metadata'!L$4, IF(B9448='2. Metadata'!M$1,'2. Metadata'!M$6, IF(B9448='2. Metadata'!N$1,'2. Metadata'!N$6))))))))))))))</f>
        <v>-115.97499999999999</v>
      </c>
      <c r="E9448" s="15" t="s">
        <v>178</v>
      </c>
      <c r="F9448" s="132">
        <v>2.2090000000000001</v>
      </c>
      <c r="G9448" s="16" t="str">
        <f>IF(ISBLANK(F9448)=TRUE," ",'2. Metadata'!B$14)</f>
        <v>degrees Celsius</v>
      </c>
      <c r="H9448" s="16" t="s">
        <v>178</v>
      </c>
    </row>
    <row r="9449" spans="1:8" ht="15.75" customHeight="1" x14ac:dyDescent="0.2">
      <c r="A9449" s="130">
        <v>39761.9375</v>
      </c>
      <c r="B9449" s="9" t="s">
        <v>239</v>
      </c>
      <c r="C9449" s="16">
        <f>IF(ISBLANK(B9449)=TRUE," ", IF(B9449='2. Metadata'!B$1,'2. Metadata'!B$5, IF(B9449='2. Metadata'!C$1,'2. Metadata'!#REF!,IF(B9449='2. Metadata'!D$1,'2. Metadata'!#REF!, IF(B9449='2. Metadata'!E$1,'2. Metadata'!#REF!,IF( B9449='2. Metadata'!F$1,'2. Metadata'!#REF!,IF(B9449='2. Metadata'!G$1,'2. Metadata'!#REF!,IF(B9449='2. Metadata'!H$1,'2. Metadata'!#REF!, IF(B9449='2. Metadata'!I$1,'2. Metadata'!#REF!, IF(B9449='2. Metadata'!J$1,'2. Metadata'!#REF!, IF(B9449='2. Metadata'!K$1,'2. Metadata'!C$3, IF(B9449='2. Metadata'!L$1,'2. Metadata'!D$3, IF(B9449='2. Metadata'!M$1,'2. Metadata'!M$5, IF(B9449='2. Metadata'!N$1,'2. Metadata'!N$5))))))))))))))</f>
        <v>49.690002</v>
      </c>
      <c r="D9449" s="13">
        <f>IF(ISBLANK(B9449)=TRUE," ", IF(B9449='2. Metadata'!B$1,'2. Metadata'!B$6, IF(B9449='2. Metadata'!C$1,'2. Metadata'!C$4,IF(B9449='2. Metadata'!D$1,'2. Metadata'!D$4, IF(B9449='2. Metadata'!E$1,'2. Metadata'!E$4,IF( B9449='2. Metadata'!F$1,'2. Metadata'!F$4,IF(B9449='2. Metadata'!G$1,'2. Metadata'!G$4,IF(B9449='2. Metadata'!H$1,'2. Metadata'!H$4, IF(B9449='2. Metadata'!I$1,'2. Metadata'!I$4, IF(B9449='2. Metadata'!J$1,'2. Metadata'!J$4, IF(B9449='2. Metadata'!K$1,'2. Metadata'!K$4, IF(B9449='2. Metadata'!L$1,'2. Metadata'!L$4, IF(B9449='2. Metadata'!M$1,'2. Metadata'!M$6, IF(B9449='2. Metadata'!N$1,'2. Metadata'!N$6))))))))))))))</f>
        <v>-115.97499999999999</v>
      </c>
      <c r="E9449" s="15" t="s">
        <v>178</v>
      </c>
      <c r="F9449" s="132">
        <v>2.2090000000000001</v>
      </c>
      <c r="G9449" s="16" t="str">
        <f>IF(ISBLANK(F9449)=TRUE," ",'2. Metadata'!B$14)</f>
        <v>degrees Celsius</v>
      </c>
      <c r="H9449" s="16" t="s">
        <v>178</v>
      </c>
    </row>
    <row r="9450" spans="1:8" ht="15.75" customHeight="1" x14ac:dyDescent="0.2">
      <c r="A9450" s="130">
        <v>39761.947916666664</v>
      </c>
      <c r="B9450" s="9" t="s">
        <v>239</v>
      </c>
      <c r="C9450" s="16">
        <f>IF(ISBLANK(B9450)=TRUE," ", IF(B9450='2. Metadata'!B$1,'2. Metadata'!B$5, IF(B9450='2. Metadata'!C$1,'2. Metadata'!#REF!,IF(B9450='2. Metadata'!D$1,'2. Metadata'!#REF!, IF(B9450='2. Metadata'!E$1,'2. Metadata'!#REF!,IF( B9450='2. Metadata'!F$1,'2. Metadata'!#REF!,IF(B9450='2. Metadata'!G$1,'2. Metadata'!#REF!,IF(B9450='2. Metadata'!H$1,'2. Metadata'!#REF!, IF(B9450='2. Metadata'!I$1,'2. Metadata'!#REF!, IF(B9450='2. Metadata'!J$1,'2. Metadata'!#REF!, IF(B9450='2. Metadata'!K$1,'2. Metadata'!C$3, IF(B9450='2. Metadata'!L$1,'2. Metadata'!D$3, IF(B9450='2. Metadata'!M$1,'2. Metadata'!M$5, IF(B9450='2. Metadata'!N$1,'2. Metadata'!N$5))))))))))))))</f>
        <v>49.690002</v>
      </c>
      <c r="D9450" s="13">
        <f>IF(ISBLANK(B9450)=TRUE," ", IF(B9450='2. Metadata'!B$1,'2. Metadata'!B$6, IF(B9450='2. Metadata'!C$1,'2. Metadata'!C$4,IF(B9450='2. Metadata'!D$1,'2. Metadata'!D$4, IF(B9450='2. Metadata'!E$1,'2. Metadata'!E$4,IF( B9450='2. Metadata'!F$1,'2. Metadata'!F$4,IF(B9450='2. Metadata'!G$1,'2. Metadata'!G$4,IF(B9450='2. Metadata'!H$1,'2. Metadata'!H$4, IF(B9450='2. Metadata'!I$1,'2. Metadata'!I$4, IF(B9450='2. Metadata'!J$1,'2. Metadata'!J$4, IF(B9450='2. Metadata'!K$1,'2. Metadata'!K$4, IF(B9450='2. Metadata'!L$1,'2. Metadata'!L$4, IF(B9450='2. Metadata'!M$1,'2. Metadata'!M$6, IF(B9450='2. Metadata'!N$1,'2. Metadata'!N$6))))))))))))))</f>
        <v>-115.97499999999999</v>
      </c>
      <c r="E9450" s="15" t="s">
        <v>178</v>
      </c>
      <c r="F9450" s="132">
        <v>2.1819999999999999</v>
      </c>
      <c r="G9450" s="16" t="str">
        <f>IF(ISBLANK(F9450)=TRUE," ",'2. Metadata'!B$14)</f>
        <v>degrees Celsius</v>
      </c>
      <c r="H9450" s="16" t="s">
        <v>178</v>
      </c>
    </row>
    <row r="9451" spans="1:8" ht="15.75" customHeight="1" x14ac:dyDescent="0.2">
      <c r="A9451" s="130">
        <v>39761.958333333336</v>
      </c>
      <c r="B9451" s="9" t="s">
        <v>239</v>
      </c>
      <c r="C9451" s="16">
        <f>IF(ISBLANK(B9451)=TRUE," ", IF(B9451='2. Metadata'!B$1,'2. Metadata'!B$5, IF(B9451='2. Metadata'!C$1,'2. Metadata'!#REF!,IF(B9451='2. Metadata'!D$1,'2. Metadata'!#REF!, IF(B9451='2. Metadata'!E$1,'2. Metadata'!#REF!,IF( B9451='2. Metadata'!F$1,'2. Metadata'!#REF!,IF(B9451='2. Metadata'!G$1,'2. Metadata'!#REF!,IF(B9451='2. Metadata'!H$1,'2. Metadata'!#REF!, IF(B9451='2. Metadata'!I$1,'2. Metadata'!#REF!, IF(B9451='2. Metadata'!J$1,'2. Metadata'!#REF!, IF(B9451='2. Metadata'!K$1,'2. Metadata'!C$3, IF(B9451='2. Metadata'!L$1,'2. Metadata'!D$3, IF(B9451='2. Metadata'!M$1,'2. Metadata'!M$5, IF(B9451='2. Metadata'!N$1,'2. Metadata'!N$5))))))))))))))</f>
        <v>49.690002</v>
      </c>
      <c r="D9451" s="13">
        <f>IF(ISBLANK(B9451)=TRUE," ", IF(B9451='2. Metadata'!B$1,'2. Metadata'!B$6, IF(B9451='2. Metadata'!C$1,'2. Metadata'!C$4,IF(B9451='2. Metadata'!D$1,'2. Metadata'!D$4, IF(B9451='2. Metadata'!E$1,'2. Metadata'!E$4,IF( B9451='2. Metadata'!F$1,'2. Metadata'!F$4,IF(B9451='2. Metadata'!G$1,'2. Metadata'!G$4,IF(B9451='2. Metadata'!H$1,'2. Metadata'!H$4, IF(B9451='2. Metadata'!I$1,'2. Metadata'!I$4, IF(B9451='2. Metadata'!J$1,'2. Metadata'!J$4, IF(B9451='2. Metadata'!K$1,'2. Metadata'!K$4, IF(B9451='2. Metadata'!L$1,'2. Metadata'!L$4, IF(B9451='2. Metadata'!M$1,'2. Metadata'!M$6, IF(B9451='2. Metadata'!N$1,'2. Metadata'!N$6))))))))))))))</f>
        <v>-115.97499999999999</v>
      </c>
      <c r="E9451" s="15" t="s">
        <v>178</v>
      </c>
      <c r="F9451" s="132">
        <v>2.1819999999999999</v>
      </c>
      <c r="G9451" s="16" t="str">
        <f>IF(ISBLANK(F9451)=TRUE," ",'2. Metadata'!B$14)</f>
        <v>degrees Celsius</v>
      </c>
      <c r="H9451" s="16" t="s">
        <v>178</v>
      </c>
    </row>
    <row r="9452" spans="1:8" ht="15.75" customHeight="1" x14ac:dyDescent="0.2">
      <c r="A9452" s="130">
        <v>39761.96875</v>
      </c>
      <c r="B9452" s="9" t="s">
        <v>239</v>
      </c>
      <c r="C9452" s="16">
        <f>IF(ISBLANK(B9452)=TRUE," ", IF(B9452='2. Metadata'!B$1,'2. Metadata'!B$5, IF(B9452='2. Metadata'!C$1,'2. Metadata'!#REF!,IF(B9452='2. Metadata'!D$1,'2. Metadata'!#REF!, IF(B9452='2. Metadata'!E$1,'2. Metadata'!#REF!,IF( B9452='2. Metadata'!F$1,'2. Metadata'!#REF!,IF(B9452='2. Metadata'!G$1,'2. Metadata'!#REF!,IF(B9452='2. Metadata'!H$1,'2. Metadata'!#REF!, IF(B9452='2. Metadata'!I$1,'2. Metadata'!#REF!, IF(B9452='2. Metadata'!J$1,'2. Metadata'!#REF!, IF(B9452='2. Metadata'!K$1,'2. Metadata'!C$3, IF(B9452='2. Metadata'!L$1,'2. Metadata'!D$3, IF(B9452='2. Metadata'!M$1,'2. Metadata'!M$5, IF(B9452='2. Metadata'!N$1,'2. Metadata'!N$5))))))))))))))</f>
        <v>49.690002</v>
      </c>
      <c r="D9452" s="13">
        <f>IF(ISBLANK(B9452)=TRUE," ", IF(B9452='2. Metadata'!B$1,'2. Metadata'!B$6, IF(B9452='2. Metadata'!C$1,'2. Metadata'!C$4,IF(B9452='2. Metadata'!D$1,'2. Metadata'!D$4, IF(B9452='2. Metadata'!E$1,'2. Metadata'!E$4,IF( B9452='2. Metadata'!F$1,'2. Metadata'!F$4,IF(B9452='2. Metadata'!G$1,'2. Metadata'!G$4,IF(B9452='2. Metadata'!H$1,'2. Metadata'!H$4, IF(B9452='2. Metadata'!I$1,'2. Metadata'!I$4, IF(B9452='2. Metadata'!J$1,'2. Metadata'!J$4, IF(B9452='2. Metadata'!K$1,'2. Metadata'!K$4, IF(B9452='2. Metadata'!L$1,'2. Metadata'!L$4, IF(B9452='2. Metadata'!M$1,'2. Metadata'!M$6, IF(B9452='2. Metadata'!N$1,'2. Metadata'!N$6))))))))))))))</f>
        <v>-115.97499999999999</v>
      </c>
      <c r="E9452" s="15" t="s">
        <v>178</v>
      </c>
      <c r="F9452" s="132">
        <v>2.1549999999999998</v>
      </c>
      <c r="G9452" s="16" t="str">
        <f>IF(ISBLANK(F9452)=TRUE," ",'2. Metadata'!B$14)</f>
        <v>degrees Celsius</v>
      </c>
      <c r="H9452" s="16" t="s">
        <v>178</v>
      </c>
    </row>
    <row r="9453" spans="1:8" ht="15.75" customHeight="1" x14ac:dyDescent="0.2">
      <c r="A9453" s="130">
        <v>39761.979166666664</v>
      </c>
      <c r="B9453" s="9" t="s">
        <v>239</v>
      </c>
      <c r="C9453" s="16">
        <f>IF(ISBLANK(B9453)=TRUE," ", IF(B9453='2. Metadata'!B$1,'2. Metadata'!B$5, IF(B9453='2. Metadata'!C$1,'2. Metadata'!#REF!,IF(B9453='2. Metadata'!D$1,'2. Metadata'!#REF!, IF(B9453='2. Metadata'!E$1,'2. Metadata'!#REF!,IF( B9453='2. Metadata'!F$1,'2. Metadata'!#REF!,IF(B9453='2. Metadata'!G$1,'2. Metadata'!#REF!,IF(B9453='2. Metadata'!H$1,'2. Metadata'!#REF!, IF(B9453='2. Metadata'!I$1,'2. Metadata'!#REF!, IF(B9453='2. Metadata'!J$1,'2. Metadata'!#REF!, IF(B9453='2. Metadata'!K$1,'2. Metadata'!C$3, IF(B9453='2. Metadata'!L$1,'2. Metadata'!D$3, IF(B9453='2. Metadata'!M$1,'2. Metadata'!M$5, IF(B9453='2. Metadata'!N$1,'2. Metadata'!N$5))))))))))))))</f>
        <v>49.690002</v>
      </c>
      <c r="D9453" s="13">
        <f>IF(ISBLANK(B9453)=TRUE," ", IF(B9453='2. Metadata'!B$1,'2. Metadata'!B$6, IF(B9453='2. Metadata'!C$1,'2. Metadata'!C$4,IF(B9453='2. Metadata'!D$1,'2. Metadata'!D$4, IF(B9453='2. Metadata'!E$1,'2. Metadata'!E$4,IF( B9453='2. Metadata'!F$1,'2. Metadata'!F$4,IF(B9453='2. Metadata'!G$1,'2. Metadata'!G$4,IF(B9453='2. Metadata'!H$1,'2. Metadata'!H$4, IF(B9453='2. Metadata'!I$1,'2. Metadata'!I$4, IF(B9453='2. Metadata'!J$1,'2. Metadata'!J$4, IF(B9453='2. Metadata'!K$1,'2. Metadata'!K$4, IF(B9453='2. Metadata'!L$1,'2. Metadata'!L$4, IF(B9453='2. Metadata'!M$1,'2. Metadata'!M$6, IF(B9453='2. Metadata'!N$1,'2. Metadata'!N$6))))))))))))))</f>
        <v>-115.97499999999999</v>
      </c>
      <c r="E9453" s="15" t="s">
        <v>178</v>
      </c>
      <c r="F9453" s="132">
        <v>2.1549999999999998</v>
      </c>
      <c r="G9453" s="16" t="str">
        <f>IF(ISBLANK(F9453)=TRUE," ",'2. Metadata'!B$14)</f>
        <v>degrees Celsius</v>
      </c>
      <c r="H9453" s="16" t="s">
        <v>178</v>
      </c>
    </row>
    <row r="9454" spans="1:8" ht="15.75" customHeight="1" x14ac:dyDescent="0.2">
      <c r="A9454" s="130">
        <v>39761.989583333336</v>
      </c>
      <c r="B9454" s="9" t="s">
        <v>239</v>
      </c>
      <c r="C9454" s="16">
        <f>IF(ISBLANK(B9454)=TRUE," ", IF(B9454='2. Metadata'!B$1,'2. Metadata'!B$5, IF(B9454='2. Metadata'!C$1,'2. Metadata'!#REF!,IF(B9454='2. Metadata'!D$1,'2. Metadata'!#REF!, IF(B9454='2. Metadata'!E$1,'2. Metadata'!#REF!,IF( B9454='2. Metadata'!F$1,'2. Metadata'!#REF!,IF(B9454='2. Metadata'!G$1,'2. Metadata'!#REF!,IF(B9454='2. Metadata'!H$1,'2. Metadata'!#REF!, IF(B9454='2. Metadata'!I$1,'2. Metadata'!#REF!, IF(B9454='2. Metadata'!J$1,'2. Metadata'!#REF!, IF(B9454='2. Metadata'!K$1,'2. Metadata'!C$3, IF(B9454='2. Metadata'!L$1,'2. Metadata'!D$3, IF(B9454='2. Metadata'!M$1,'2. Metadata'!M$5, IF(B9454='2. Metadata'!N$1,'2. Metadata'!N$5))))))))))))))</f>
        <v>49.690002</v>
      </c>
      <c r="D9454" s="13">
        <f>IF(ISBLANK(B9454)=TRUE," ", IF(B9454='2. Metadata'!B$1,'2. Metadata'!B$6, IF(B9454='2. Metadata'!C$1,'2. Metadata'!C$4,IF(B9454='2. Metadata'!D$1,'2. Metadata'!D$4, IF(B9454='2. Metadata'!E$1,'2. Metadata'!E$4,IF( B9454='2. Metadata'!F$1,'2. Metadata'!F$4,IF(B9454='2. Metadata'!G$1,'2. Metadata'!G$4,IF(B9454='2. Metadata'!H$1,'2. Metadata'!H$4, IF(B9454='2. Metadata'!I$1,'2. Metadata'!I$4, IF(B9454='2. Metadata'!J$1,'2. Metadata'!J$4, IF(B9454='2. Metadata'!K$1,'2. Metadata'!K$4, IF(B9454='2. Metadata'!L$1,'2. Metadata'!L$4, IF(B9454='2. Metadata'!M$1,'2. Metadata'!M$6, IF(B9454='2. Metadata'!N$1,'2. Metadata'!N$6))))))))))))))</f>
        <v>-115.97499999999999</v>
      </c>
      <c r="E9454" s="15" t="s">
        <v>178</v>
      </c>
      <c r="F9454" s="132">
        <v>2.1549999999999998</v>
      </c>
      <c r="G9454" s="16" t="str">
        <f>IF(ISBLANK(F9454)=TRUE," ",'2. Metadata'!B$14)</f>
        <v>degrees Celsius</v>
      </c>
      <c r="H9454" s="16" t="s">
        <v>178</v>
      </c>
    </row>
    <row r="9455" spans="1:8" ht="15.75" customHeight="1" x14ac:dyDescent="0.2">
      <c r="A9455" s="130">
        <v>39762</v>
      </c>
      <c r="B9455" s="9" t="s">
        <v>239</v>
      </c>
      <c r="C9455" s="16">
        <f>IF(ISBLANK(B9455)=TRUE," ", IF(B9455='2. Metadata'!B$1,'2. Metadata'!B$5, IF(B9455='2. Metadata'!C$1,'2. Metadata'!#REF!,IF(B9455='2. Metadata'!D$1,'2. Metadata'!#REF!, IF(B9455='2. Metadata'!E$1,'2. Metadata'!#REF!,IF( B9455='2. Metadata'!F$1,'2. Metadata'!#REF!,IF(B9455='2. Metadata'!G$1,'2. Metadata'!#REF!,IF(B9455='2. Metadata'!H$1,'2. Metadata'!#REF!, IF(B9455='2. Metadata'!I$1,'2. Metadata'!#REF!, IF(B9455='2. Metadata'!J$1,'2. Metadata'!#REF!, IF(B9455='2. Metadata'!K$1,'2. Metadata'!C$3, IF(B9455='2. Metadata'!L$1,'2. Metadata'!D$3, IF(B9455='2. Metadata'!M$1,'2. Metadata'!M$5, IF(B9455='2. Metadata'!N$1,'2. Metadata'!N$5))))))))))))))</f>
        <v>49.690002</v>
      </c>
      <c r="D9455" s="13">
        <f>IF(ISBLANK(B9455)=TRUE," ", IF(B9455='2. Metadata'!B$1,'2. Metadata'!B$6, IF(B9455='2. Metadata'!C$1,'2. Metadata'!C$4,IF(B9455='2. Metadata'!D$1,'2. Metadata'!D$4, IF(B9455='2. Metadata'!E$1,'2. Metadata'!E$4,IF( B9455='2. Metadata'!F$1,'2. Metadata'!F$4,IF(B9455='2. Metadata'!G$1,'2. Metadata'!G$4,IF(B9455='2. Metadata'!H$1,'2. Metadata'!H$4, IF(B9455='2. Metadata'!I$1,'2. Metadata'!I$4, IF(B9455='2. Metadata'!J$1,'2. Metadata'!J$4, IF(B9455='2. Metadata'!K$1,'2. Metadata'!K$4, IF(B9455='2. Metadata'!L$1,'2. Metadata'!L$4, IF(B9455='2. Metadata'!M$1,'2. Metadata'!M$6, IF(B9455='2. Metadata'!N$1,'2. Metadata'!N$6))))))))))))))</f>
        <v>-115.97499999999999</v>
      </c>
      <c r="E9455" s="15" t="s">
        <v>178</v>
      </c>
      <c r="F9455" s="132">
        <v>2.1280000000000001</v>
      </c>
      <c r="G9455" s="16" t="str">
        <f>IF(ISBLANK(F9455)=TRUE," ",'2. Metadata'!B$14)</f>
        <v>degrees Celsius</v>
      </c>
      <c r="H9455" s="16" t="s">
        <v>178</v>
      </c>
    </row>
    <row r="9456" spans="1:8" ht="15.75" customHeight="1" x14ac:dyDescent="0.2">
      <c r="A9456" s="130">
        <v>39762.010416666664</v>
      </c>
      <c r="B9456" s="9" t="s">
        <v>239</v>
      </c>
      <c r="C9456" s="16">
        <f>IF(ISBLANK(B9456)=TRUE," ", IF(B9456='2. Metadata'!B$1,'2. Metadata'!B$5, IF(B9456='2. Metadata'!C$1,'2. Metadata'!#REF!,IF(B9456='2. Metadata'!D$1,'2. Metadata'!#REF!, IF(B9456='2. Metadata'!E$1,'2. Metadata'!#REF!,IF( B9456='2. Metadata'!F$1,'2. Metadata'!#REF!,IF(B9456='2. Metadata'!G$1,'2. Metadata'!#REF!,IF(B9456='2. Metadata'!H$1,'2. Metadata'!#REF!, IF(B9456='2. Metadata'!I$1,'2. Metadata'!#REF!, IF(B9456='2. Metadata'!J$1,'2. Metadata'!#REF!, IF(B9456='2. Metadata'!K$1,'2. Metadata'!C$3, IF(B9456='2. Metadata'!L$1,'2. Metadata'!D$3, IF(B9456='2. Metadata'!M$1,'2. Metadata'!M$5, IF(B9456='2. Metadata'!N$1,'2. Metadata'!N$5))))))))))))))</f>
        <v>49.690002</v>
      </c>
      <c r="D9456" s="13">
        <f>IF(ISBLANK(B9456)=TRUE," ", IF(B9456='2. Metadata'!B$1,'2. Metadata'!B$6, IF(B9456='2. Metadata'!C$1,'2. Metadata'!C$4,IF(B9456='2. Metadata'!D$1,'2. Metadata'!D$4, IF(B9456='2. Metadata'!E$1,'2. Metadata'!E$4,IF( B9456='2. Metadata'!F$1,'2. Metadata'!F$4,IF(B9456='2. Metadata'!G$1,'2. Metadata'!G$4,IF(B9456='2. Metadata'!H$1,'2. Metadata'!H$4, IF(B9456='2. Metadata'!I$1,'2. Metadata'!I$4, IF(B9456='2. Metadata'!J$1,'2. Metadata'!J$4, IF(B9456='2. Metadata'!K$1,'2. Metadata'!K$4, IF(B9456='2. Metadata'!L$1,'2. Metadata'!L$4, IF(B9456='2. Metadata'!M$1,'2. Metadata'!M$6, IF(B9456='2. Metadata'!N$1,'2. Metadata'!N$6))))))))))))))</f>
        <v>-115.97499999999999</v>
      </c>
      <c r="E9456" s="15" t="s">
        <v>178</v>
      </c>
      <c r="F9456" s="132">
        <v>2.1280000000000001</v>
      </c>
      <c r="G9456" s="16" t="str">
        <f>IF(ISBLANK(F9456)=TRUE," ",'2. Metadata'!B$14)</f>
        <v>degrees Celsius</v>
      </c>
      <c r="H9456" s="16" t="s">
        <v>178</v>
      </c>
    </row>
    <row r="9457" spans="1:8" ht="15.75" customHeight="1" x14ac:dyDescent="0.2">
      <c r="A9457" s="130">
        <v>39762.020833333336</v>
      </c>
      <c r="B9457" s="9" t="s">
        <v>239</v>
      </c>
      <c r="C9457" s="16">
        <f>IF(ISBLANK(B9457)=TRUE," ", IF(B9457='2. Metadata'!B$1,'2. Metadata'!B$5, IF(B9457='2. Metadata'!C$1,'2. Metadata'!#REF!,IF(B9457='2. Metadata'!D$1,'2. Metadata'!#REF!, IF(B9457='2. Metadata'!E$1,'2. Metadata'!#REF!,IF( B9457='2. Metadata'!F$1,'2. Metadata'!#REF!,IF(B9457='2. Metadata'!G$1,'2. Metadata'!#REF!,IF(B9457='2. Metadata'!H$1,'2. Metadata'!#REF!, IF(B9457='2. Metadata'!I$1,'2. Metadata'!#REF!, IF(B9457='2. Metadata'!J$1,'2. Metadata'!#REF!, IF(B9457='2. Metadata'!K$1,'2. Metadata'!C$3, IF(B9457='2. Metadata'!L$1,'2. Metadata'!D$3, IF(B9457='2. Metadata'!M$1,'2. Metadata'!M$5, IF(B9457='2. Metadata'!N$1,'2. Metadata'!N$5))))))))))))))</f>
        <v>49.690002</v>
      </c>
      <c r="D9457" s="13">
        <f>IF(ISBLANK(B9457)=TRUE," ", IF(B9457='2. Metadata'!B$1,'2. Metadata'!B$6, IF(B9457='2. Metadata'!C$1,'2. Metadata'!C$4,IF(B9457='2. Metadata'!D$1,'2. Metadata'!D$4, IF(B9457='2. Metadata'!E$1,'2. Metadata'!E$4,IF( B9457='2. Metadata'!F$1,'2. Metadata'!F$4,IF(B9457='2. Metadata'!G$1,'2. Metadata'!G$4,IF(B9457='2. Metadata'!H$1,'2. Metadata'!H$4, IF(B9457='2. Metadata'!I$1,'2. Metadata'!I$4, IF(B9457='2. Metadata'!J$1,'2. Metadata'!J$4, IF(B9457='2. Metadata'!K$1,'2. Metadata'!K$4, IF(B9457='2. Metadata'!L$1,'2. Metadata'!L$4, IF(B9457='2. Metadata'!M$1,'2. Metadata'!M$6, IF(B9457='2. Metadata'!N$1,'2. Metadata'!N$6))))))))))))))</f>
        <v>-115.97499999999999</v>
      </c>
      <c r="E9457" s="15" t="s">
        <v>178</v>
      </c>
      <c r="F9457" s="132">
        <v>2.101</v>
      </c>
      <c r="G9457" s="16" t="str">
        <f>IF(ISBLANK(F9457)=TRUE," ",'2. Metadata'!B$14)</f>
        <v>degrees Celsius</v>
      </c>
      <c r="H9457" s="16" t="s">
        <v>178</v>
      </c>
    </row>
    <row r="9458" spans="1:8" ht="15.75" customHeight="1" x14ac:dyDescent="0.2">
      <c r="A9458" s="130">
        <v>39762.03125</v>
      </c>
      <c r="B9458" s="9" t="s">
        <v>239</v>
      </c>
      <c r="C9458" s="16">
        <f>IF(ISBLANK(B9458)=TRUE," ", IF(B9458='2. Metadata'!B$1,'2. Metadata'!B$5, IF(B9458='2. Metadata'!C$1,'2. Metadata'!#REF!,IF(B9458='2. Metadata'!D$1,'2. Metadata'!#REF!, IF(B9458='2. Metadata'!E$1,'2. Metadata'!#REF!,IF( B9458='2. Metadata'!F$1,'2. Metadata'!#REF!,IF(B9458='2. Metadata'!G$1,'2. Metadata'!#REF!,IF(B9458='2. Metadata'!H$1,'2. Metadata'!#REF!, IF(B9458='2. Metadata'!I$1,'2. Metadata'!#REF!, IF(B9458='2. Metadata'!J$1,'2. Metadata'!#REF!, IF(B9458='2. Metadata'!K$1,'2. Metadata'!C$3, IF(B9458='2. Metadata'!L$1,'2. Metadata'!D$3, IF(B9458='2. Metadata'!M$1,'2. Metadata'!M$5, IF(B9458='2. Metadata'!N$1,'2. Metadata'!N$5))))))))))))))</f>
        <v>49.690002</v>
      </c>
      <c r="D9458" s="13">
        <f>IF(ISBLANK(B9458)=TRUE," ", IF(B9458='2. Metadata'!B$1,'2. Metadata'!B$6, IF(B9458='2. Metadata'!C$1,'2. Metadata'!C$4,IF(B9458='2. Metadata'!D$1,'2. Metadata'!D$4, IF(B9458='2. Metadata'!E$1,'2. Metadata'!E$4,IF( B9458='2. Metadata'!F$1,'2. Metadata'!F$4,IF(B9458='2. Metadata'!G$1,'2. Metadata'!G$4,IF(B9458='2. Metadata'!H$1,'2. Metadata'!H$4, IF(B9458='2. Metadata'!I$1,'2. Metadata'!I$4, IF(B9458='2. Metadata'!J$1,'2. Metadata'!J$4, IF(B9458='2. Metadata'!K$1,'2. Metadata'!K$4, IF(B9458='2. Metadata'!L$1,'2. Metadata'!L$4, IF(B9458='2. Metadata'!M$1,'2. Metadata'!M$6, IF(B9458='2. Metadata'!N$1,'2. Metadata'!N$6))))))))))))))</f>
        <v>-115.97499999999999</v>
      </c>
      <c r="E9458" s="15" t="s">
        <v>178</v>
      </c>
      <c r="F9458" s="132">
        <v>2.101</v>
      </c>
      <c r="G9458" s="16" t="str">
        <f>IF(ISBLANK(F9458)=TRUE," ",'2. Metadata'!B$14)</f>
        <v>degrees Celsius</v>
      </c>
      <c r="H9458" s="16" t="s">
        <v>178</v>
      </c>
    </row>
    <row r="9459" spans="1:8" ht="15.75" customHeight="1" x14ac:dyDescent="0.2">
      <c r="A9459" s="130">
        <v>39762.041666666664</v>
      </c>
      <c r="B9459" s="9" t="s">
        <v>239</v>
      </c>
      <c r="C9459" s="16">
        <f>IF(ISBLANK(B9459)=TRUE," ", IF(B9459='2. Metadata'!B$1,'2. Metadata'!B$5, IF(B9459='2. Metadata'!C$1,'2. Metadata'!#REF!,IF(B9459='2. Metadata'!D$1,'2. Metadata'!#REF!, IF(B9459='2. Metadata'!E$1,'2. Metadata'!#REF!,IF( B9459='2. Metadata'!F$1,'2. Metadata'!#REF!,IF(B9459='2. Metadata'!G$1,'2. Metadata'!#REF!,IF(B9459='2. Metadata'!H$1,'2. Metadata'!#REF!, IF(B9459='2. Metadata'!I$1,'2. Metadata'!#REF!, IF(B9459='2. Metadata'!J$1,'2. Metadata'!#REF!, IF(B9459='2. Metadata'!K$1,'2. Metadata'!C$3, IF(B9459='2. Metadata'!L$1,'2. Metadata'!D$3, IF(B9459='2. Metadata'!M$1,'2. Metadata'!M$5, IF(B9459='2. Metadata'!N$1,'2. Metadata'!N$5))))))))))))))</f>
        <v>49.690002</v>
      </c>
      <c r="D9459" s="13">
        <f>IF(ISBLANK(B9459)=TRUE," ", IF(B9459='2. Metadata'!B$1,'2. Metadata'!B$6, IF(B9459='2. Metadata'!C$1,'2. Metadata'!C$4,IF(B9459='2. Metadata'!D$1,'2. Metadata'!D$4, IF(B9459='2. Metadata'!E$1,'2. Metadata'!E$4,IF( B9459='2. Metadata'!F$1,'2. Metadata'!F$4,IF(B9459='2. Metadata'!G$1,'2. Metadata'!G$4,IF(B9459='2. Metadata'!H$1,'2. Metadata'!H$4, IF(B9459='2. Metadata'!I$1,'2. Metadata'!I$4, IF(B9459='2. Metadata'!J$1,'2. Metadata'!J$4, IF(B9459='2. Metadata'!K$1,'2. Metadata'!K$4, IF(B9459='2. Metadata'!L$1,'2. Metadata'!L$4, IF(B9459='2. Metadata'!M$1,'2. Metadata'!M$6, IF(B9459='2. Metadata'!N$1,'2. Metadata'!N$6))))))))))))))</f>
        <v>-115.97499999999999</v>
      </c>
      <c r="E9459" s="15" t="s">
        <v>178</v>
      </c>
      <c r="F9459" s="132">
        <v>2.101</v>
      </c>
      <c r="G9459" s="16" t="str">
        <f>IF(ISBLANK(F9459)=TRUE," ",'2. Metadata'!B$14)</f>
        <v>degrees Celsius</v>
      </c>
      <c r="H9459" s="16" t="s">
        <v>178</v>
      </c>
    </row>
    <row r="9460" spans="1:8" ht="15.75" customHeight="1" x14ac:dyDescent="0.2">
      <c r="A9460" s="130">
        <v>39762.052083333336</v>
      </c>
      <c r="B9460" s="9" t="s">
        <v>239</v>
      </c>
      <c r="C9460" s="16">
        <f>IF(ISBLANK(B9460)=TRUE," ", IF(B9460='2. Metadata'!B$1,'2. Metadata'!B$5, IF(B9460='2. Metadata'!C$1,'2. Metadata'!#REF!,IF(B9460='2. Metadata'!D$1,'2. Metadata'!#REF!, IF(B9460='2. Metadata'!E$1,'2. Metadata'!#REF!,IF( B9460='2. Metadata'!F$1,'2. Metadata'!#REF!,IF(B9460='2. Metadata'!G$1,'2. Metadata'!#REF!,IF(B9460='2. Metadata'!H$1,'2. Metadata'!#REF!, IF(B9460='2. Metadata'!I$1,'2. Metadata'!#REF!, IF(B9460='2. Metadata'!J$1,'2. Metadata'!#REF!, IF(B9460='2. Metadata'!K$1,'2. Metadata'!C$3, IF(B9460='2. Metadata'!L$1,'2. Metadata'!D$3, IF(B9460='2. Metadata'!M$1,'2. Metadata'!M$5, IF(B9460='2. Metadata'!N$1,'2. Metadata'!N$5))))))))))))))</f>
        <v>49.690002</v>
      </c>
      <c r="D9460" s="13">
        <f>IF(ISBLANK(B9460)=TRUE," ", IF(B9460='2. Metadata'!B$1,'2. Metadata'!B$6, IF(B9460='2. Metadata'!C$1,'2. Metadata'!C$4,IF(B9460='2. Metadata'!D$1,'2. Metadata'!D$4, IF(B9460='2. Metadata'!E$1,'2. Metadata'!E$4,IF( B9460='2. Metadata'!F$1,'2. Metadata'!F$4,IF(B9460='2. Metadata'!G$1,'2. Metadata'!G$4,IF(B9460='2. Metadata'!H$1,'2. Metadata'!H$4, IF(B9460='2. Metadata'!I$1,'2. Metadata'!I$4, IF(B9460='2. Metadata'!J$1,'2. Metadata'!J$4, IF(B9460='2. Metadata'!K$1,'2. Metadata'!K$4, IF(B9460='2. Metadata'!L$1,'2. Metadata'!L$4, IF(B9460='2. Metadata'!M$1,'2. Metadata'!M$6, IF(B9460='2. Metadata'!N$1,'2. Metadata'!N$6))))))))))))))</f>
        <v>-115.97499999999999</v>
      </c>
      <c r="E9460" s="15" t="s">
        <v>178</v>
      </c>
      <c r="F9460" s="132">
        <v>2.101</v>
      </c>
      <c r="G9460" s="16" t="str">
        <f>IF(ISBLANK(F9460)=TRUE," ",'2. Metadata'!B$14)</f>
        <v>degrees Celsius</v>
      </c>
      <c r="H9460" s="16" t="s">
        <v>178</v>
      </c>
    </row>
    <row r="9461" spans="1:8" ht="15.75" customHeight="1" x14ac:dyDescent="0.2">
      <c r="A9461" s="130">
        <v>39762.0625</v>
      </c>
      <c r="B9461" s="9" t="s">
        <v>239</v>
      </c>
      <c r="C9461" s="16">
        <f>IF(ISBLANK(B9461)=TRUE," ", IF(B9461='2. Metadata'!B$1,'2. Metadata'!B$5, IF(B9461='2. Metadata'!C$1,'2. Metadata'!#REF!,IF(B9461='2. Metadata'!D$1,'2. Metadata'!#REF!, IF(B9461='2. Metadata'!E$1,'2. Metadata'!#REF!,IF( B9461='2. Metadata'!F$1,'2. Metadata'!#REF!,IF(B9461='2. Metadata'!G$1,'2. Metadata'!#REF!,IF(B9461='2. Metadata'!H$1,'2. Metadata'!#REF!, IF(B9461='2. Metadata'!I$1,'2. Metadata'!#REF!, IF(B9461='2. Metadata'!J$1,'2. Metadata'!#REF!, IF(B9461='2. Metadata'!K$1,'2. Metadata'!C$3, IF(B9461='2. Metadata'!L$1,'2. Metadata'!D$3, IF(B9461='2. Metadata'!M$1,'2. Metadata'!M$5, IF(B9461='2. Metadata'!N$1,'2. Metadata'!N$5))))))))))))))</f>
        <v>49.690002</v>
      </c>
      <c r="D9461" s="13">
        <f>IF(ISBLANK(B9461)=TRUE," ", IF(B9461='2. Metadata'!B$1,'2. Metadata'!B$6, IF(B9461='2. Metadata'!C$1,'2. Metadata'!C$4,IF(B9461='2. Metadata'!D$1,'2. Metadata'!D$4, IF(B9461='2. Metadata'!E$1,'2. Metadata'!E$4,IF( B9461='2. Metadata'!F$1,'2. Metadata'!F$4,IF(B9461='2. Metadata'!G$1,'2. Metadata'!G$4,IF(B9461='2. Metadata'!H$1,'2. Metadata'!H$4, IF(B9461='2. Metadata'!I$1,'2. Metadata'!I$4, IF(B9461='2. Metadata'!J$1,'2. Metadata'!J$4, IF(B9461='2. Metadata'!K$1,'2. Metadata'!K$4, IF(B9461='2. Metadata'!L$1,'2. Metadata'!L$4, IF(B9461='2. Metadata'!M$1,'2. Metadata'!M$6, IF(B9461='2. Metadata'!N$1,'2. Metadata'!N$6))))))))))))))</f>
        <v>-115.97499999999999</v>
      </c>
      <c r="E9461" s="15" t="s">
        <v>178</v>
      </c>
      <c r="F9461" s="132">
        <v>2.0739999999999998</v>
      </c>
      <c r="G9461" s="16" t="str">
        <f>IF(ISBLANK(F9461)=TRUE," ",'2. Metadata'!B$14)</f>
        <v>degrees Celsius</v>
      </c>
      <c r="H9461" s="16" t="s">
        <v>178</v>
      </c>
    </row>
    <row r="9462" spans="1:8" ht="15.75" customHeight="1" x14ac:dyDescent="0.2">
      <c r="A9462" s="130">
        <v>39762.072916666664</v>
      </c>
      <c r="B9462" s="9" t="s">
        <v>239</v>
      </c>
      <c r="C9462" s="16">
        <f>IF(ISBLANK(B9462)=TRUE," ", IF(B9462='2. Metadata'!B$1,'2. Metadata'!B$5, IF(B9462='2. Metadata'!C$1,'2. Metadata'!#REF!,IF(B9462='2. Metadata'!D$1,'2. Metadata'!#REF!, IF(B9462='2. Metadata'!E$1,'2. Metadata'!#REF!,IF( B9462='2. Metadata'!F$1,'2. Metadata'!#REF!,IF(B9462='2. Metadata'!G$1,'2. Metadata'!#REF!,IF(B9462='2. Metadata'!H$1,'2. Metadata'!#REF!, IF(B9462='2. Metadata'!I$1,'2. Metadata'!#REF!, IF(B9462='2. Metadata'!J$1,'2. Metadata'!#REF!, IF(B9462='2. Metadata'!K$1,'2. Metadata'!C$3, IF(B9462='2. Metadata'!L$1,'2. Metadata'!D$3, IF(B9462='2. Metadata'!M$1,'2. Metadata'!M$5, IF(B9462='2. Metadata'!N$1,'2. Metadata'!N$5))))))))))))))</f>
        <v>49.690002</v>
      </c>
      <c r="D9462" s="13">
        <f>IF(ISBLANK(B9462)=TRUE," ", IF(B9462='2. Metadata'!B$1,'2. Metadata'!B$6, IF(B9462='2. Metadata'!C$1,'2. Metadata'!C$4,IF(B9462='2. Metadata'!D$1,'2. Metadata'!D$4, IF(B9462='2. Metadata'!E$1,'2. Metadata'!E$4,IF( B9462='2. Metadata'!F$1,'2. Metadata'!F$4,IF(B9462='2. Metadata'!G$1,'2. Metadata'!G$4,IF(B9462='2. Metadata'!H$1,'2. Metadata'!H$4, IF(B9462='2. Metadata'!I$1,'2. Metadata'!I$4, IF(B9462='2. Metadata'!J$1,'2. Metadata'!J$4, IF(B9462='2. Metadata'!K$1,'2. Metadata'!K$4, IF(B9462='2. Metadata'!L$1,'2. Metadata'!L$4, IF(B9462='2. Metadata'!M$1,'2. Metadata'!M$6, IF(B9462='2. Metadata'!N$1,'2. Metadata'!N$6))))))))))))))</f>
        <v>-115.97499999999999</v>
      </c>
      <c r="E9462" s="15" t="s">
        <v>178</v>
      </c>
      <c r="F9462" s="132">
        <v>2.0739999999999998</v>
      </c>
      <c r="G9462" s="16" t="str">
        <f>IF(ISBLANK(F9462)=TRUE," ",'2. Metadata'!B$14)</f>
        <v>degrees Celsius</v>
      </c>
      <c r="H9462" s="16" t="s">
        <v>178</v>
      </c>
    </row>
    <row r="9463" spans="1:8" ht="15.75" customHeight="1" x14ac:dyDescent="0.2">
      <c r="A9463" s="130">
        <v>39762.083333333336</v>
      </c>
      <c r="B9463" s="9" t="s">
        <v>239</v>
      </c>
      <c r="C9463" s="16">
        <f>IF(ISBLANK(B9463)=TRUE," ", IF(B9463='2. Metadata'!B$1,'2. Metadata'!B$5, IF(B9463='2. Metadata'!C$1,'2. Metadata'!#REF!,IF(B9463='2. Metadata'!D$1,'2. Metadata'!#REF!, IF(B9463='2. Metadata'!E$1,'2. Metadata'!#REF!,IF( B9463='2. Metadata'!F$1,'2. Metadata'!#REF!,IF(B9463='2. Metadata'!G$1,'2. Metadata'!#REF!,IF(B9463='2. Metadata'!H$1,'2. Metadata'!#REF!, IF(B9463='2. Metadata'!I$1,'2. Metadata'!#REF!, IF(B9463='2. Metadata'!J$1,'2. Metadata'!#REF!, IF(B9463='2. Metadata'!K$1,'2. Metadata'!C$3, IF(B9463='2. Metadata'!L$1,'2. Metadata'!D$3, IF(B9463='2. Metadata'!M$1,'2. Metadata'!M$5, IF(B9463='2. Metadata'!N$1,'2. Metadata'!N$5))))))))))))))</f>
        <v>49.690002</v>
      </c>
      <c r="D9463" s="13">
        <f>IF(ISBLANK(B9463)=TRUE," ", IF(B9463='2. Metadata'!B$1,'2. Metadata'!B$6, IF(B9463='2. Metadata'!C$1,'2. Metadata'!C$4,IF(B9463='2. Metadata'!D$1,'2. Metadata'!D$4, IF(B9463='2. Metadata'!E$1,'2. Metadata'!E$4,IF( B9463='2. Metadata'!F$1,'2. Metadata'!F$4,IF(B9463='2. Metadata'!G$1,'2. Metadata'!G$4,IF(B9463='2. Metadata'!H$1,'2. Metadata'!H$4, IF(B9463='2. Metadata'!I$1,'2. Metadata'!I$4, IF(B9463='2. Metadata'!J$1,'2. Metadata'!J$4, IF(B9463='2. Metadata'!K$1,'2. Metadata'!K$4, IF(B9463='2. Metadata'!L$1,'2. Metadata'!L$4, IF(B9463='2. Metadata'!M$1,'2. Metadata'!M$6, IF(B9463='2. Metadata'!N$1,'2. Metadata'!N$6))))))))))))))</f>
        <v>-115.97499999999999</v>
      </c>
      <c r="E9463" s="15" t="s">
        <v>178</v>
      </c>
      <c r="F9463" s="132">
        <v>2.0739999999999998</v>
      </c>
      <c r="G9463" s="16" t="str">
        <f>IF(ISBLANK(F9463)=TRUE," ",'2. Metadata'!B$14)</f>
        <v>degrees Celsius</v>
      </c>
      <c r="H9463" s="16" t="s">
        <v>178</v>
      </c>
    </row>
    <row r="9464" spans="1:8" ht="15.75" customHeight="1" x14ac:dyDescent="0.2">
      <c r="A9464" s="130">
        <v>39762.09375</v>
      </c>
      <c r="B9464" s="9" t="s">
        <v>239</v>
      </c>
      <c r="C9464" s="16">
        <f>IF(ISBLANK(B9464)=TRUE," ", IF(B9464='2. Metadata'!B$1,'2. Metadata'!B$5, IF(B9464='2. Metadata'!C$1,'2. Metadata'!#REF!,IF(B9464='2. Metadata'!D$1,'2. Metadata'!#REF!, IF(B9464='2. Metadata'!E$1,'2. Metadata'!#REF!,IF( B9464='2. Metadata'!F$1,'2. Metadata'!#REF!,IF(B9464='2. Metadata'!G$1,'2. Metadata'!#REF!,IF(B9464='2. Metadata'!H$1,'2. Metadata'!#REF!, IF(B9464='2. Metadata'!I$1,'2. Metadata'!#REF!, IF(B9464='2. Metadata'!J$1,'2. Metadata'!#REF!, IF(B9464='2. Metadata'!K$1,'2. Metadata'!C$3, IF(B9464='2. Metadata'!L$1,'2. Metadata'!D$3, IF(B9464='2. Metadata'!M$1,'2. Metadata'!M$5, IF(B9464='2. Metadata'!N$1,'2. Metadata'!N$5))))))))))))))</f>
        <v>49.690002</v>
      </c>
      <c r="D9464" s="13">
        <f>IF(ISBLANK(B9464)=TRUE," ", IF(B9464='2. Metadata'!B$1,'2. Metadata'!B$6, IF(B9464='2. Metadata'!C$1,'2. Metadata'!C$4,IF(B9464='2. Metadata'!D$1,'2. Metadata'!D$4, IF(B9464='2. Metadata'!E$1,'2. Metadata'!E$4,IF( B9464='2. Metadata'!F$1,'2. Metadata'!F$4,IF(B9464='2. Metadata'!G$1,'2. Metadata'!G$4,IF(B9464='2. Metadata'!H$1,'2. Metadata'!H$4, IF(B9464='2. Metadata'!I$1,'2. Metadata'!I$4, IF(B9464='2. Metadata'!J$1,'2. Metadata'!J$4, IF(B9464='2. Metadata'!K$1,'2. Metadata'!K$4, IF(B9464='2. Metadata'!L$1,'2. Metadata'!L$4, IF(B9464='2. Metadata'!M$1,'2. Metadata'!M$6, IF(B9464='2. Metadata'!N$1,'2. Metadata'!N$6))))))))))))))</f>
        <v>-115.97499999999999</v>
      </c>
      <c r="E9464" s="15" t="s">
        <v>178</v>
      </c>
      <c r="F9464" s="132">
        <v>2.0739999999999998</v>
      </c>
      <c r="G9464" s="16" t="str">
        <f>IF(ISBLANK(F9464)=TRUE," ",'2. Metadata'!B$14)</f>
        <v>degrees Celsius</v>
      </c>
      <c r="H9464" s="16" t="s">
        <v>178</v>
      </c>
    </row>
    <row r="9465" spans="1:8" ht="15.75" customHeight="1" x14ac:dyDescent="0.2">
      <c r="A9465" s="130">
        <v>39762.104166666664</v>
      </c>
      <c r="B9465" s="9" t="s">
        <v>239</v>
      </c>
      <c r="C9465" s="16">
        <f>IF(ISBLANK(B9465)=TRUE," ", IF(B9465='2. Metadata'!B$1,'2. Metadata'!B$5, IF(B9465='2. Metadata'!C$1,'2. Metadata'!#REF!,IF(B9465='2. Metadata'!D$1,'2. Metadata'!#REF!, IF(B9465='2. Metadata'!E$1,'2. Metadata'!#REF!,IF( B9465='2. Metadata'!F$1,'2. Metadata'!#REF!,IF(B9465='2. Metadata'!G$1,'2. Metadata'!#REF!,IF(B9465='2. Metadata'!H$1,'2. Metadata'!#REF!, IF(B9465='2. Metadata'!I$1,'2. Metadata'!#REF!, IF(B9465='2. Metadata'!J$1,'2. Metadata'!#REF!, IF(B9465='2. Metadata'!K$1,'2. Metadata'!C$3, IF(B9465='2. Metadata'!L$1,'2. Metadata'!D$3, IF(B9465='2. Metadata'!M$1,'2. Metadata'!M$5, IF(B9465='2. Metadata'!N$1,'2. Metadata'!N$5))))))))))))))</f>
        <v>49.690002</v>
      </c>
      <c r="D9465" s="13">
        <f>IF(ISBLANK(B9465)=TRUE," ", IF(B9465='2. Metadata'!B$1,'2. Metadata'!B$6, IF(B9465='2. Metadata'!C$1,'2. Metadata'!C$4,IF(B9465='2. Metadata'!D$1,'2. Metadata'!D$4, IF(B9465='2. Metadata'!E$1,'2. Metadata'!E$4,IF( B9465='2. Metadata'!F$1,'2. Metadata'!F$4,IF(B9465='2. Metadata'!G$1,'2. Metadata'!G$4,IF(B9465='2. Metadata'!H$1,'2. Metadata'!H$4, IF(B9465='2. Metadata'!I$1,'2. Metadata'!I$4, IF(B9465='2. Metadata'!J$1,'2. Metadata'!J$4, IF(B9465='2. Metadata'!K$1,'2. Metadata'!K$4, IF(B9465='2. Metadata'!L$1,'2. Metadata'!L$4, IF(B9465='2. Metadata'!M$1,'2. Metadata'!M$6, IF(B9465='2. Metadata'!N$1,'2. Metadata'!N$6))))))))))))))</f>
        <v>-115.97499999999999</v>
      </c>
      <c r="E9465" s="15" t="s">
        <v>178</v>
      </c>
      <c r="F9465" s="132">
        <v>2.0470000000000002</v>
      </c>
      <c r="G9465" s="16" t="str">
        <f>IF(ISBLANK(F9465)=TRUE," ",'2. Metadata'!B$14)</f>
        <v>degrees Celsius</v>
      </c>
      <c r="H9465" s="16" t="s">
        <v>178</v>
      </c>
    </row>
    <row r="9466" spans="1:8" ht="15.75" customHeight="1" x14ac:dyDescent="0.2">
      <c r="A9466" s="130">
        <v>39762.114583333336</v>
      </c>
      <c r="B9466" s="9" t="s">
        <v>239</v>
      </c>
      <c r="C9466" s="16">
        <f>IF(ISBLANK(B9466)=TRUE," ", IF(B9466='2. Metadata'!B$1,'2. Metadata'!B$5, IF(B9466='2. Metadata'!C$1,'2. Metadata'!#REF!,IF(B9466='2. Metadata'!D$1,'2. Metadata'!#REF!, IF(B9466='2. Metadata'!E$1,'2. Metadata'!#REF!,IF( B9466='2. Metadata'!F$1,'2. Metadata'!#REF!,IF(B9466='2. Metadata'!G$1,'2. Metadata'!#REF!,IF(B9466='2. Metadata'!H$1,'2. Metadata'!#REF!, IF(B9466='2. Metadata'!I$1,'2. Metadata'!#REF!, IF(B9466='2. Metadata'!J$1,'2. Metadata'!#REF!, IF(B9466='2. Metadata'!K$1,'2. Metadata'!C$3, IF(B9466='2. Metadata'!L$1,'2. Metadata'!D$3, IF(B9466='2. Metadata'!M$1,'2. Metadata'!M$5, IF(B9466='2. Metadata'!N$1,'2. Metadata'!N$5))))))))))))))</f>
        <v>49.690002</v>
      </c>
      <c r="D9466" s="13">
        <f>IF(ISBLANK(B9466)=TRUE," ", IF(B9466='2. Metadata'!B$1,'2. Metadata'!B$6, IF(B9466='2. Metadata'!C$1,'2. Metadata'!C$4,IF(B9466='2. Metadata'!D$1,'2. Metadata'!D$4, IF(B9466='2. Metadata'!E$1,'2. Metadata'!E$4,IF( B9466='2. Metadata'!F$1,'2. Metadata'!F$4,IF(B9466='2. Metadata'!G$1,'2. Metadata'!G$4,IF(B9466='2. Metadata'!H$1,'2. Metadata'!H$4, IF(B9466='2. Metadata'!I$1,'2. Metadata'!I$4, IF(B9466='2. Metadata'!J$1,'2. Metadata'!J$4, IF(B9466='2. Metadata'!K$1,'2. Metadata'!K$4, IF(B9466='2. Metadata'!L$1,'2. Metadata'!L$4, IF(B9466='2. Metadata'!M$1,'2. Metadata'!M$6, IF(B9466='2. Metadata'!N$1,'2. Metadata'!N$6))))))))))))))</f>
        <v>-115.97499999999999</v>
      </c>
      <c r="E9466" s="15" t="s">
        <v>178</v>
      </c>
      <c r="F9466" s="132">
        <v>2.0470000000000002</v>
      </c>
      <c r="G9466" s="16" t="str">
        <f>IF(ISBLANK(F9466)=TRUE," ",'2. Metadata'!B$14)</f>
        <v>degrees Celsius</v>
      </c>
      <c r="H9466" s="16" t="s">
        <v>178</v>
      </c>
    </row>
    <row r="9467" spans="1:8" ht="15.75" customHeight="1" x14ac:dyDescent="0.2">
      <c r="A9467" s="130">
        <v>39762.125</v>
      </c>
      <c r="B9467" s="9" t="s">
        <v>239</v>
      </c>
      <c r="C9467" s="16">
        <f>IF(ISBLANK(B9467)=TRUE," ", IF(B9467='2. Metadata'!B$1,'2. Metadata'!B$5, IF(B9467='2. Metadata'!C$1,'2. Metadata'!#REF!,IF(B9467='2. Metadata'!D$1,'2. Metadata'!#REF!, IF(B9467='2. Metadata'!E$1,'2. Metadata'!#REF!,IF( B9467='2. Metadata'!F$1,'2. Metadata'!#REF!,IF(B9467='2. Metadata'!G$1,'2. Metadata'!#REF!,IF(B9467='2. Metadata'!H$1,'2. Metadata'!#REF!, IF(B9467='2. Metadata'!I$1,'2. Metadata'!#REF!, IF(B9467='2. Metadata'!J$1,'2. Metadata'!#REF!, IF(B9467='2. Metadata'!K$1,'2. Metadata'!C$3, IF(B9467='2. Metadata'!L$1,'2. Metadata'!D$3, IF(B9467='2. Metadata'!M$1,'2. Metadata'!M$5, IF(B9467='2. Metadata'!N$1,'2. Metadata'!N$5))))))))))))))</f>
        <v>49.690002</v>
      </c>
      <c r="D9467" s="13">
        <f>IF(ISBLANK(B9467)=TRUE," ", IF(B9467='2. Metadata'!B$1,'2. Metadata'!B$6, IF(B9467='2. Metadata'!C$1,'2. Metadata'!C$4,IF(B9467='2. Metadata'!D$1,'2. Metadata'!D$4, IF(B9467='2. Metadata'!E$1,'2. Metadata'!E$4,IF( B9467='2. Metadata'!F$1,'2. Metadata'!F$4,IF(B9467='2. Metadata'!G$1,'2. Metadata'!G$4,IF(B9467='2. Metadata'!H$1,'2. Metadata'!H$4, IF(B9467='2. Metadata'!I$1,'2. Metadata'!I$4, IF(B9467='2. Metadata'!J$1,'2. Metadata'!J$4, IF(B9467='2. Metadata'!K$1,'2. Metadata'!K$4, IF(B9467='2. Metadata'!L$1,'2. Metadata'!L$4, IF(B9467='2. Metadata'!M$1,'2. Metadata'!M$6, IF(B9467='2. Metadata'!N$1,'2. Metadata'!N$6))))))))))))))</f>
        <v>-115.97499999999999</v>
      </c>
      <c r="E9467" s="15" t="s">
        <v>178</v>
      </c>
      <c r="F9467" s="132">
        <v>2.0470000000000002</v>
      </c>
      <c r="G9467" s="16" t="str">
        <f>IF(ISBLANK(F9467)=TRUE," ",'2. Metadata'!B$14)</f>
        <v>degrees Celsius</v>
      </c>
      <c r="H9467" s="16" t="s">
        <v>178</v>
      </c>
    </row>
    <row r="9468" spans="1:8" ht="15.75" customHeight="1" x14ac:dyDescent="0.2">
      <c r="A9468" s="130">
        <v>39762.135416666664</v>
      </c>
      <c r="B9468" s="9" t="s">
        <v>239</v>
      </c>
      <c r="C9468" s="16">
        <f>IF(ISBLANK(B9468)=TRUE," ", IF(B9468='2. Metadata'!B$1,'2. Metadata'!B$5, IF(B9468='2. Metadata'!C$1,'2. Metadata'!#REF!,IF(B9468='2. Metadata'!D$1,'2. Metadata'!#REF!, IF(B9468='2. Metadata'!E$1,'2. Metadata'!#REF!,IF( B9468='2. Metadata'!F$1,'2. Metadata'!#REF!,IF(B9468='2. Metadata'!G$1,'2. Metadata'!#REF!,IF(B9468='2. Metadata'!H$1,'2. Metadata'!#REF!, IF(B9468='2. Metadata'!I$1,'2. Metadata'!#REF!, IF(B9468='2. Metadata'!J$1,'2. Metadata'!#REF!, IF(B9468='2. Metadata'!K$1,'2. Metadata'!C$3, IF(B9468='2. Metadata'!L$1,'2. Metadata'!D$3, IF(B9468='2. Metadata'!M$1,'2. Metadata'!M$5, IF(B9468='2. Metadata'!N$1,'2. Metadata'!N$5))))))))))))))</f>
        <v>49.690002</v>
      </c>
      <c r="D9468" s="13">
        <f>IF(ISBLANK(B9468)=TRUE," ", IF(B9468='2. Metadata'!B$1,'2. Metadata'!B$6, IF(B9468='2. Metadata'!C$1,'2. Metadata'!C$4,IF(B9468='2. Metadata'!D$1,'2. Metadata'!D$4, IF(B9468='2. Metadata'!E$1,'2. Metadata'!E$4,IF( B9468='2. Metadata'!F$1,'2. Metadata'!F$4,IF(B9468='2. Metadata'!G$1,'2. Metadata'!G$4,IF(B9468='2. Metadata'!H$1,'2. Metadata'!H$4, IF(B9468='2. Metadata'!I$1,'2. Metadata'!I$4, IF(B9468='2. Metadata'!J$1,'2. Metadata'!J$4, IF(B9468='2. Metadata'!K$1,'2. Metadata'!K$4, IF(B9468='2. Metadata'!L$1,'2. Metadata'!L$4, IF(B9468='2. Metadata'!M$1,'2. Metadata'!M$6, IF(B9468='2. Metadata'!N$1,'2. Metadata'!N$6))))))))))))))</f>
        <v>-115.97499999999999</v>
      </c>
      <c r="E9468" s="15" t="s">
        <v>178</v>
      </c>
      <c r="F9468" s="132">
        <v>2.0470000000000002</v>
      </c>
      <c r="G9468" s="16" t="str">
        <f>IF(ISBLANK(F9468)=TRUE," ",'2. Metadata'!B$14)</f>
        <v>degrees Celsius</v>
      </c>
      <c r="H9468" s="16" t="s">
        <v>178</v>
      </c>
    </row>
    <row r="9469" spans="1:8" ht="15.75" customHeight="1" x14ac:dyDescent="0.2">
      <c r="A9469" s="130">
        <v>39762.145833333336</v>
      </c>
      <c r="B9469" s="9" t="s">
        <v>239</v>
      </c>
      <c r="C9469" s="16">
        <f>IF(ISBLANK(B9469)=TRUE," ", IF(B9469='2. Metadata'!B$1,'2. Metadata'!B$5, IF(B9469='2. Metadata'!C$1,'2. Metadata'!#REF!,IF(B9469='2. Metadata'!D$1,'2. Metadata'!#REF!, IF(B9469='2. Metadata'!E$1,'2. Metadata'!#REF!,IF( B9469='2. Metadata'!F$1,'2. Metadata'!#REF!,IF(B9469='2. Metadata'!G$1,'2. Metadata'!#REF!,IF(B9469='2. Metadata'!H$1,'2. Metadata'!#REF!, IF(B9469='2. Metadata'!I$1,'2. Metadata'!#REF!, IF(B9469='2. Metadata'!J$1,'2. Metadata'!#REF!, IF(B9469='2. Metadata'!K$1,'2. Metadata'!C$3, IF(B9469='2. Metadata'!L$1,'2. Metadata'!D$3, IF(B9469='2. Metadata'!M$1,'2. Metadata'!M$5, IF(B9469='2. Metadata'!N$1,'2. Metadata'!N$5))))))))))))))</f>
        <v>49.690002</v>
      </c>
      <c r="D9469" s="13">
        <f>IF(ISBLANK(B9469)=TRUE," ", IF(B9469='2. Metadata'!B$1,'2. Metadata'!B$6, IF(B9469='2. Metadata'!C$1,'2. Metadata'!C$4,IF(B9469='2. Metadata'!D$1,'2. Metadata'!D$4, IF(B9469='2. Metadata'!E$1,'2. Metadata'!E$4,IF( B9469='2. Metadata'!F$1,'2. Metadata'!F$4,IF(B9469='2. Metadata'!G$1,'2. Metadata'!G$4,IF(B9469='2. Metadata'!H$1,'2. Metadata'!H$4, IF(B9469='2. Metadata'!I$1,'2. Metadata'!I$4, IF(B9469='2. Metadata'!J$1,'2. Metadata'!J$4, IF(B9469='2. Metadata'!K$1,'2. Metadata'!K$4, IF(B9469='2. Metadata'!L$1,'2. Metadata'!L$4, IF(B9469='2. Metadata'!M$1,'2. Metadata'!M$6, IF(B9469='2. Metadata'!N$1,'2. Metadata'!N$6))))))))))))))</f>
        <v>-115.97499999999999</v>
      </c>
      <c r="E9469" s="15" t="s">
        <v>178</v>
      </c>
      <c r="F9469" s="132">
        <v>2.0470000000000002</v>
      </c>
      <c r="G9469" s="16" t="str">
        <f>IF(ISBLANK(F9469)=TRUE," ",'2. Metadata'!B$14)</f>
        <v>degrees Celsius</v>
      </c>
      <c r="H9469" s="16" t="s">
        <v>178</v>
      </c>
    </row>
    <row r="9470" spans="1:8" ht="15.75" customHeight="1" x14ac:dyDescent="0.2">
      <c r="A9470" s="130">
        <v>39762.15625</v>
      </c>
      <c r="B9470" s="9" t="s">
        <v>239</v>
      </c>
      <c r="C9470" s="16">
        <f>IF(ISBLANK(B9470)=TRUE," ", IF(B9470='2. Metadata'!B$1,'2. Metadata'!B$5, IF(B9470='2. Metadata'!C$1,'2. Metadata'!#REF!,IF(B9470='2. Metadata'!D$1,'2. Metadata'!#REF!, IF(B9470='2. Metadata'!E$1,'2. Metadata'!#REF!,IF( B9470='2. Metadata'!F$1,'2. Metadata'!#REF!,IF(B9470='2. Metadata'!G$1,'2. Metadata'!#REF!,IF(B9470='2. Metadata'!H$1,'2. Metadata'!#REF!, IF(B9470='2. Metadata'!I$1,'2. Metadata'!#REF!, IF(B9470='2. Metadata'!J$1,'2. Metadata'!#REF!, IF(B9470='2. Metadata'!K$1,'2. Metadata'!C$3, IF(B9470='2. Metadata'!L$1,'2. Metadata'!D$3, IF(B9470='2. Metadata'!M$1,'2. Metadata'!M$5, IF(B9470='2. Metadata'!N$1,'2. Metadata'!N$5))))))))))))))</f>
        <v>49.690002</v>
      </c>
      <c r="D9470" s="13">
        <f>IF(ISBLANK(B9470)=TRUE," ", IF(B9470='2. Metadata'!B$1,'2. Metadata'!B$6, IF(B9470='2. Metadata'!C$1,'2. Metadata'!C$4,IF(B9470='2. Metadata'!D$1,'2. Metadata'!D$4, IF(B9470='2. Metadata'!E$1,'2. Metadata'!E$4,IF( B9470='2. Metadata'!F$1,'2. Metadata'!F$4,IF(B9470='2. Metadata'!G$1,'2. Metadata'!G$4,IF(B9470='2. Metadata'!H$1,'2. Metadata'!H$4, IF(B9470='2. Metadata'!I$1,'2. Metadata'!I$4, IF(B9470='2. Metadata'!J$1,'2. Metadata'!J$4, IF(B9470='2. Metadata'!K$1,'2. Metadata'!K$4, IF(B9470='2. Metadata'!L$1,'2. Metadata'!L$4, IF(B9470='2. Metadata'!M$1,'2. Metadata'!M$6, IF(B9470='2. Metadata'!N$1,'2. Metadata'!N$6))))))))))))))</f>
        <v>-115.97499999999999</v>
      </c>
      <c r="E9470" s="15" t="s">
        <v>178</v>
      </c>
      <c r="F9470" s="132">
        <v>2.0470000000000002</v>
      </c>
      <c r="G9470" s="16" t="str">
        <f>IF(ISBLANK(F9470)=TRUE," ",'2. Metadata'!B$14)</f>
        <v>degrees Celsius</v>
      </c>
      <c r="H9470" s="16" t="s">
        <v>178</v>
      </c>
    </row>
    <row r="9471" spans="1:8" ht="15.75" customHeight="1" x14ac:dyDescent="0.2">
      <c r="A9471" s="130">
        <v>39762.166666666664</v>
      </c>
      <c r="B9471" s="9" t="s">
        <v>239</v>
      </c>
      <c r="C9471" s="16">
        <f>IF(ISBLANK(B9471)=TRUE," ", IF(B9471='2. Metadata'!B$1,'2. Metadata'!B$5, IF(B9471='2. Metadata'!C$1,'2. Metadata'!#REF!,IF(B9471='2. Metadata'!D$1,'2. Metadata'!#REF!, IF(B9471='2. Metadata'!E$1,'2. Metadata'!#REF!,IF( B9471='2. Metadata'!F$1,'2. Metadata'!#REF!,IF(B9471='2. Metadata'!G$1,'2. Metadata'!#REF!,IF(B9471='2. Metadata'!H$1,'2. Metadata'!#REF!, IF(B9471='2. Metadata'!I$1,'2. Metadata'!#REF!, IF(B9471='2. Metadata'!J$1,'2. Metadata'!#REF!, IF(B9471='2. Metadata'!K$1,'2. Metadata'!C$3, IF(B9471='2. Metadata'!L$1,'2. Metadata'!D$3, IF(B9471='2. Metadata'!M$1,'2. Metadata'!M$5, IF(B9471='2. Metadata'!N$1,'2. Metadata'!N$5))))))))))))))</f>
        <v>49.690002</v>
      </c>
      <c r="D9471" s="13">
        <f>IF(ISBLANK(B9471)=TRUE," ", IF(B9471='2. Metadata'!B$1,'2. Metadata'!B$6, IF(B9471='2. Metadata'!C$1,'2. Metadata'!C$4,IF(B9471='2. Metadata'!D$1,'2. Metadata'!D$4, IF(B9471='2. Metadata'!E$1,'2. Metadata'!E$4,IF( B9471='2. Metadata'!F$1,'2. Metadata'!F$4,IF(B9471='2. Metadata'!G$1,'2. Metadata'!G$4,IF(B9471='2. Metadata'!H$1,'2. Metadata'!H$4, IF(B9471='2. Metadata'!I$1,'2. Metadata'!I$4, IF(B9471='2. Metadata'!J$1,'2. Metadata'!J$4, IF(B9471='2. Metadata'!K$1,'2. Metadata'!K$4, IF(B9471='2. Metadata'!L$1,'2. Metadata'!L$4, IF(B9471='2. Metadata'!M$1,'2. Metadata'!M$6, IF(B9471='2. Metadata'!N$1,'2. Metadata'!N$6))))))))))))))</f>
        <v>-115.97499999999999</v>
      </c>
      <c r="E9471" s="15" t="s">
        <v>178</v>
      </c>
      <c r="F9471" s="132">
        <v>2.0470000000000002</v>
      </c>
      <c r="G9471" s="16" t="str">
        <f>IF(ISBLANK(F9471)=TRUE," ",'2. Metadata'!B$14)</f>
        <v>degrees Celsius</v>
      </c>
      <c r="H9471" s="16" t="s">
        <v>178</v>
      </c>
    </row>
    <row r="9472" spans="1:8" ht="15.75" customHeight="1" x14ac:dyDescent="0.2">
      <c r="A9472" s="130">
        <v>39762.177083333336</v>
      </c>
      <c r="B9472" s="9" t="s">
        <v>239</v>
      </c>
      <c r="C9472" s="16">
        <f>IF(ISBLANK(B9472)=TRUE," ", IF(B9472='2. Metadata'!B$1,'2. Metadata'!B$5, IF(B9472='2. Metadata'!C$1,'2. Metadata'!#REF!,IF(B9472='2. Metadata'!D$1,'2. Metadata'!#REF!, IF(B9472='2. Metadata'!E$1,'2. Metadata'!#REF!,IF( B9472='2. Metadata'!F$1,'2. Metadata'!#REF!,IF(B9472='2. Metadata'!G$1,'2. Metadata'!#REF!,IF(B9472='2. Metadata'!H$1,'2. Metadata'!#REF!, IF(B9472='2. Metadata'!I$1,'2. Metadata'!#REF!, IF(B9472='2. Metadata'!J$1,'2. Metadata'!#REF!, IF(B9472='2. Metadata'!K$1,'2. Metadata'!C$3, IF(B9472='2. Metadata'!L$1,'2. Metadata'!D$3, IF(B9472='2. Metadata'!M$1,'2. Metadata'!M$5, IF(B9472='2. Metadata'!N$1,'2. Metadata'!N$5))))))))))))))</f>
        <v>49.690002</v>
      </c>
      <c r="D9472" s="13">
        <f>IF(ISBLANK(B9472)=TRUE," ", IF(B9472='2. Metadata'!B$1,'2. Metadata'!B$6, IF(B9472='2. Metadata'!C$1,'2. Metadata'!C$4,IF(B9472='2. Metadata'!D$1,'2. Metadata'!D$4, IF(B9472='2. Metadata'!E$1,'2. Metadata'!E$4,IF( B9472='2. Metadata'!F$1,'2. Metadata'!F$4,IF(B9472='2. Metadata'!G$1,'2. Metadata'!G$4,IF(B9472='2. Metadata'!H$1,'2. Metadata'!H$4, IF(B9472='2. Metadata'!I$1,'2. Metadata'!I$4, IF(B9472='2. Metadata'!J$1,'2. Metadata'!J$4, IF(B9472='2. Metadata'!K$1,'2. Metadata'!K$4, IF(B9472='2. Metadata'!L$1,'2. Metadata'!L$4, IF(B9472='2. Metadata'!M$1,'2. Metadata'!M$6, IF(B9472='2. Metadata'!N$1,'2. Metadata'!N$6))))))))))))))</f>
        <v>-115.97499999999999</v>
      </c>
      <c r="E9472" s="15" t="s">
        <v>178</v>
      </c>
      <c r="F9472" s="132">
        <v>2.0470000000000002</v>
      </c>
      <c r="G9472" s="16" t="str">
        <f>IF(ISBLANK(F9472)=TRUE," ",'2. Metadata'!B$14)</f>
        <v>degrees Celsius</v>
      </c>
      <c r="H9472" s="16" t="s">
        <v>178</v>
      </c>
    </row>
    <row r="9473" spans="1:8" ht="15.75" customHeight="1" x14ac:dyDescent="0.2">
      <c r="A9473" s="130">
        <v>39762.1875</v>
      </c>
      <c r="B9473" s="9" t="s">
        <v>239</v>
      </c>
      <c r="C9473" s="16">
        <f>IF(ISBLANK(B9473)=TRUE," ", IF(B9473='2. Metadata'!B$1,'2. Metadata'!B$5, IF(B9473='2. Metadata'!C$1,'2. Metadata'!#REF!,IF(B9473='2. Metadata'!D$1,'2. Metadata'!#REF!, IF(B9473='2. Metadata'!E$1,'2. Metadata'!#REF!,IF( B9473='2. Metadata'!F$1,'2. Metadata'!#REF!,IF(B9473='2. Metadata'!G$1,'2. Metadata'!#REF!,IF(B9473='2. Metadata'!H$1,'2. Metadata'!#REF!, IF(B9473='2. Metadata'!I$1,'2. Metadata'!#REF!, IF(B9473='2. Metadata'!J$1,'2. Metadata'!#REF!, IF(B9473='2. Metadata'!K$1,'2. Metadata'!C$3, IF(B9473='2. Metadata'!L$1,'2. Metadata'!D$3, IF(B9473='2. Metadata'!M$1,'2. Metadata'!M$5, IF(B9473='2. Metadata'!N$1,'2. Metadata'!N$5))))))))))))))</f>
        <v>49.690002</v>
      </c>
      <c r="D9473" s="13">
        <f>IF(ISBLANK(B9473)=TRUE," ", IF(B9473='2. Metadata'!B$1,'2. Metadata'!B$6, IF(B9473='2. Metadata'!C$1,'2. Metadata'!C$4,IF(B9473='2. Metadata'!D$1,'2. Metadata'!D$4, IF(B9473='2. Metadata'!E$1,'2. Metadata'!E$4,IF( B9473='2. Metadata'!F$1,'2. Metadata'!F$4,IF(B9473='2. Metadata'!G$1,'2. Metadata'!G$4,IF(B9473='2. Metadata'!H$1,'2. Metadata'!H$4, IF(B9473='2. Metadata'!I$1,'2. Metadata'!I$4, IF(B9473='2. Metadata'!J$1,'2. Metadata'!J$4, IF(B9473='2. Metadata'!K$1,'2. Metadata'!K$4, IF(B9473='2. Metadata'!L$1,'2. Metadata'!L$4, IF(B9473='2. Metadata'!M$1,'2. Metadata'!M$6, IF(B9473='2. Metadata'!N$1,'2. Metadata'!N$6))))))))))))))</f>
        <v>-115.97499999999999</v>
      </c>
      <c r="E9473" s="15" t="s">
        <v>178</v>
      </c>
      <c r="F9473" s="132">
        <v>2.0470000000000002</v>
      </c>
      <c r="G9473" s="16" t="str">
        <f>IF(ISBLANK(F9473)=TRUE," ",'2. Metadata'!B$14)</f>
        <v>degrees Celsius</v>
      </c>
      <c r="H9473" s="16" t="s">
        <v>178</v>
      </c>
    </row>
    <row r="9474" spans="1:8" ht="15.75" customHeight="1" x14ac:dyDescent="0.2">
      <c r="A9474" s="130">
        <v>39762.197916666664</v>
      </c>
      <c r="B9474" s="9" t="s">
        <v>239</v>
      </c>
      <c r="C9474" s="16">
        <f>IF(ISBLANK(B9474)=TRUE," ", IF(B9474='2. Metadata'!B$1,'2. Metadata'!B$5, IF(B9474='2. Metadata'!C$1,'2. Metadata'!#REF!,IF(B9474='2. Metadata'!D$1,'2. Metadata'!#REF!, IF(B9474='2. Metadata'!E$1,'2. Metadata'!#REF!,IF( B9474='2. Metadata'!F$1,'2. Metadata'!#REF!,IF(B9474='2. Metadata'!G$1,'2. Metadata'!#REF!,IF(B9474='2. Metadata'!H$1,'2. Metadata'!#REF!, IF(B9474='2. Metadata'!I$1,'2. Metadata'!#REF!, IF(B9474='2. Metadata'!J$1,'2. Metadata'!#REF!, IF(B9474='2. Metadata'!K$1,'2. Metadata'!C$3, IF(B9474='2. Metadata'!L$1,'2. Metadata'!D$3, IF(B9474='2. Metadata'!M$1,'2. Metadata'!M$5, IF(B9474='2. Metadata'!N$1,'2. Metadata'!N$5))))))))))))))</f>
        <v>49.690002</v>
      </c>
      <c r="D9474" s="13">
        <f>IF(ISBLANK(B9474)=TRUE," ", IF(B9474='2. Metadata'!B$1,'2. Metadata'!B$6, IF(B9474='2. Metadata'!C$1,'2. Metadata'!C$4,IF(B9474='2. Metadata'!D$1,'2. Metadata'!D$4, IF(B9474='2. Metadata'!E$1,'2. Metadata'!E$4,IF( B9474='2. Metadata'!F$1,'2. Metadata'!F$4,IF(B9474='2. Metadata'!G$1,'2. Metadata'!G$4,IF(B9474='2. Metadata'!H$1,'2. Metadata'!H$4, IF(B9474='2. Metadata'!I$1,'2. Metadata'!I$4, IF(B9474='2. Metadata'!J$1,'2. Metadata'!J$4, IF(B9474='2. Metadata'!K$1,'2. Metadata'!K$4, IF(B9474='2. Metadata'!L$1,'2. Metadata'!L$4, IF(B9474='2. Metadata'!M$1,'2. Metadata'!M$6, IF(B9474='2. Metadata'!N$1,'2. Metadata'!N$6))))))))))))))</f>
        <v>-115.97499999999999</v>
      </c>
      <c r="E9474" s="15" t="s">
        <v>178</v>
      </c>
      <c r="F9474" s="132">
        <v>2.0470000000000002</v>
      </c>
      <c r="G9474" s="16" t="str">
        <f>IF(ISBLANK(F9474)=TRUE," ",'2. Metadata'!B$14)</f>
        <v>degrees Celsius</v>
      </c>
      <c r="H9474" s="16" t="s">
        <v>178</v>
      </c>
    </row>
    <row r="9475" spans="1:8" ht="15.75" customHeight="1" x14ac:dyDescent="0.2">
      <c r="A9475" s="130">
        <v>39762.208333333336</v>
      </c>
      <c r="B9475" s="9" t="s">
        <v>239</v>
      </c>
      <c r="C9475" s="16">
        <f>IF(ISBLANK(B9475)=TRUE," ", IF(B9475='2. Metadata'!B$1,'2. Metadata'!B$5, IF(B9475='2. Metadata'!C$1,'2. Metadata'!#REF!,IF(B9475='2. Metadata'!D$1,'2. Metadata'!#REF!, IF(B9475='2. Metadata'!E$1,'2. Metadata'!#REF!,IF( B9475='2. Metadata'!F$1,'2. Metadata'!#REF!,IF(B9475='2. Metadata'!G$1,'2. Metadata'!#REF!,IF(B9475='2. Metadata'!H$1,'2. Metadata'!#REF!, IF(B9475='2. Metadata'!I$1,'2. Metadata'!#REF!, IF(B9475='2. Metadata'!J$1,'2. Metadata'!#REF!, IF(B9475='2. Metadata'!K$1,'2. Metadata'!C$3, IF(B9475='2. Metadata'!L$1,'2. Metadata'!D$3, IF(B9475='2. Metadata'!M$1,'2. Metadata'!M$5, IF(B9475='2. Metadata'!N$1,'2. Metadata'!N$5))))))))))))))</f>
        <v>49.690002</v>
      </c>
      <c r="D9475" s="13">
        <f>IF(ISBLANK(B9475)=TRUE," ", IF(B9475='2. Metadata'!B$1,'2. Metadata'!B$6, IF(B9475='2. Metadata'!C$1,'2. Metadata'!C$4,IF(B9475='2. Metadata'!D$1,'2. Metadata'!D$4, IF(B9475='2. Metadata'!E$1,'2. Metadata'!E$4,IF( B9475='2. Metadata'!F$1,'2. Metadata'!F$4,IF(B9475='2. Metadata'!G$1,'2. Metadata'!G$4,IF(B9475='2. Metadata'!H$1,'2. Metadata'!H$4, IF(B9475='2. Metadata'!I$1,'2. Metadata'!I$4, IF(B9475='2. Metadata'!J$1,'2. Metadata'!J$4, IF(B9475='2. Metadata'!K$1,'2. Metadata'!K$4, IF(B9475='2. Metadata'!L$1,'2. Metadata'!L$4, IF(B9475='2. Metadata'!M$1,'2. Metadata'!M$6, IF(B9475='2. Metadata'!N$1,'2. Metadata'!N$6))))))))))))))</f>
        <v>-115.97499999999999</v>
      </c>
      <c r="E9475" s="15" t="s">
        <v>178</v>
      </c>
      <c r="F9475" s="132">
        <v>2.0470000000000002</v>
      </c>
      <c r="G9475" s="16" t="str">
        <f>IF(ISBLANK(F9475)=TRUE," ",'2. Metadata'!B$14)</f>
        <v>degrees Celsius</v>
      </c>
      <c r="H9475" s="16" t="s">
        <v>178</v>
      </c>
    </row>
    <row r="9476" spans="1:8" ht="15.75" customHeight="1" x14ac:dyDescent="0.2">
      <c r="A9476" s="130">
        <v>39762.21875</v>
      </c>
      <c r="B9476" s="9" t="s">
        <v>239</v>
      </c>
      <c r="C9476" s="16">
        <f>IF(ISBLANK(B9476)=TRUE," ", IF(B9476='2. Metadata'!B$1,'2. Metadata'!B$5, IF(B9476='2. Metadata'!C$1,'2. Metadata'!#REF!,IF(B9476='2. Metadata'!D$1,'2. Metadata'!#REF!, IF(B9476='2. Metadata'!E$1,'2. Metadata'!#REF!,IF( B9476='2. Metadata'!F$1,'2. Metadata'!#REF!,IF(B9476='2. Metadata'!G$1,'2. Metadata'!#REF!,IF(B9476='2. Metadata'!H$1,'2. Metadata'!#REF!, IF(B9476='2. Metadata'!I$1,'2. Metadata'!#REF!, IF(B9476='2. Metadata'!J$1,'2. Metadata'!#REF!, IF(B9476='2. Metadata'!K$1,'2. Metadata'!C$3, IF(B9476='2. Metadata'!L$1,'2. Metadata'!D$3, IF(B9476='2. Metadata'!M$1,'2. Metadata'!M$5, IF(B9476='2. Metadata'!N$1,'2. Metadata'!N$5))))))))))))))</f>
        <v>49.690002</v>
      </c>
      <c r="D9476" s="13">
        <f>IF(ISBLANK(B9476)=TRUE," ", IF(B9476='2. Metadata'!B$1,'2. Metadata'!B$6, IF(B9476='2. Metadata'!C$1,'2. Metadata'!C$4,IF(B9476='2. Metadata'!D$1,'2. Metadata'!D$4, IF(B9476='2. Metadata'!E$1,'2. Metadata'!E$4,IF( B9476='2. Metadata'!F$1,'2. Metadata'!F$4,IF(B9476='2. Metadata'!G$1,'2. Metadata'!G$4,IF(B9476='2. Metadata'!H$1,'2. Metadata'!H$4, IF(B9476='2. Metadata'!I$1,'2. Metadata'!I$4, IF(B9476='2. Metadata'!J$1,'2. Metadata'!J$4, IF(B9476='2. Metadata'!K$1,'2. Metadata'!K$4, IF(B9476='2. Metadata'!L$1,'2. Metadata'!L$4, IF(B9476='2. Metadata'!M$1,'2. Metadata'!M$6, IF(B9476='2. Metadata'!N$1,'2. Metadata'!N$6))))))))))))))</f>
        <v>-115.97499999999999</v>
      </c>
      <c r="E9476" s="15" t="s">
        <v>178</v>
      </c>
      <c r="F9476" s="132">
        <v>2.0470000000000002</v>
      </c>
      <c r="G9476" s="16" t="str">
        <f>IF(ISBLANK(F9476)=TRUE," ",'2. Metadata'!B$14)</f>
        <v>degrees Celsius</v>
      </c>
      <c r="H9476" s="16" t="s">
        <v>178</v>
      </c>
    </row>
    <row r="9477" spans="1:8" ht="15.75" customHeight="1" x14ac:dyDescent="0.2">
      <c r="A9477" s="130">
        <v>39762.229166666664</v>
      </c>
      <c r="B9477" s="9" t="s">
        <v>239</v>
      </c>
      <c r="C9477" s="16">
        <f>IF(ISBLANK(B9477)=TRUE," ", IF(B9477='2. Metadata'!B$1,'2. Metadata'!B$5, IF(B9477='2. Metadata'!C$1,'2. Metadata'!#REF!,IF(B9477='2. Metadata'!D$1,'2. Metadata'!#REF!, IF(B9477='2. Metadata'!E$1,'2. Metadata'!#REF!,IF( B9477='2. Metadata'!F$1,'2. Metadata'!#REF!,IF(B9477='2. Metadata'!G$1,'2. Metadata'!#REF!,IF(B9477='2. Metadata'!H$1,'2. Metadata'!#REF!, IF(B9477='2. Metadata'!I$1,'2. Metadata'!#REF!, IF(B9477='2. Metadata'!J$1,'2. Metadata'!#REF!, IF(B9477='2. Metadata'!K$1,'2. Metadata'!C$3, IF(B9477='2. Metadata'!L$1,'2. Metadata'!D$3, IF(B9477='2. Metadata'!M$1,'2. Metadata'!M$5, IF(B9477='2. Metadata'!N$1,'2. Metadata'!N$5))))))))))))))</f>
        <v>49.690002</v>
      </c>
      <c r="D9477" s="13">
        <f>IF(ISBLANK(B9477)=TRUE," ", IF(B9477='2. Metadata'!B$1,'2. Metadata'!B$6, IF(B9477='2. Metadata'!C$1,'2. Metadata'!C$4,IF(B9477='2. Metadata'!D$1,'2. Metadata'!D$4, IF(B9477='2. Metadata'!E$1,'2. Metadata'!E$4,IF( B9477='2. Metadata'!F$1,'2. Metadata'!F$4,IF(B9477='2. Metadata'!G$1,'2. Metadata'!G$4,IF(B9477='2. Metadata'!H$1,'2. Metadata'!H$4, IF(B9477='2. Metadata'!I$1,'2. Metadata'!I$4, IF(B9477='2. Metadata'!J$1,'2. Metadata'!J$4, IF(B9477='2. Metadata'!K$1,'2. Metadata'!K$4, IF(B9477='2. Metadata'!L$1,'2. Metadata'!L$4, IF(B9477='2. Metadata'!M$1,'2. Metadata'!M$6, IF(B9477='2. Metadata'!N$1,'2. Metadata'!N$6))))))))))))))</f>
        <v>-115.97499999999999</v>
      </c>
      <c r="E9477" s="15" t="s">
        <v>178</v>
      </c>
      <c r="F9477" s="132">
        <v>2.0209999999999999</v>
      </c>
      <c r="G9477" s="16" t="str">
        <f>IF(ISBLANK(F9477)=TRUE," ",'2. Metadata'!B$14)</f>
        <v>degrees Celsius</v>
      </c>
      <c r="H9477" s="16" t="s">
        <v>178</v>
      </c>
    </row>
    <row r="9478" spans="1:8" ht="15.75" customHeight="1" x14ac:dyDescent="0.2">
      <c r="A9478" s="130">
        <v>39762.239583333336</v>
      </c>
      <c r="B9478" s="9" t="s">
        <v>239</v>
      </c>
      <c r="C9478" s="16">
        <f>IF(ISBLANK(B9478)=TRUE," ", IF(B9478='2. Metadata'!B$1,'2. Metadata'!B$5, IF(B9478='2. Metadata'!C$1,'2. Metadata'!#REF!,IF(B9478='2. Metadata'!D$1,'2. Metadata'!#REF!, IF(B9478='2. Metadata'!E$1,'2. Metadata'!#REF!,IF( B9478='2. Metadata'!F$1,'2. Metadata'!#REF!,IF(B9478='2. Metadata'!G$1,'2. Metadata'!#REF!,IF(B9478='2. Metadata'!H$1,'2. Metadata'!#REF!, IF(B9478='2. Metadata'!I$1,'2. Metadata'!#REF!, IF(B9478='2. Metadata'!J$1,'2. Metadata'!#REF!, IF(B9478='2. Metadata'!K$1,'2. Metadata'!C$3, IF(B9478='2. Metadata'!L$1,'2. Metadata'!D$3, IF(B9478='2. Metadata'!M$1,'2. Metadata'!M$5, IF(B9478='2. Metadata'!N$1,'2. Metadata'!N$5))))))))))))))</f>
        <v>49.690002</v>
      </c>
      <c r="D9478" s="13">
        <f>IF(ISBLANK(B9478)=TRUE," ", IF(B9478='2. Metadata'!B$1,'2. Metadata'!B$6, IF(B9478='2. Metadata'!C$1,'2. Metadata'!C$4,IF(B9478='2. Metadata'!D$1,'2. Metadata'!D$4, IF(B9478='2. Metadata'!E$1,'2. Metadata'!E$4,IF( B9478='2. Metadata'!F$1,'2. Metadata'!F$4,IF(B9478='2. Metadata'!G$1,'2. Metadata'!G$4,IF(B9478='2. Metadata'!H$1,'2. Metadata'!H$4, IF(B9478='2. Metadata'!I$1,'2. Metadata'!I$4, IF(B9478='2. Metadata'!J$1,'2. Metadata'!J$4, IF(B9478='2. Metadata'!K$1,'2. Metadata'!K$4, IF(B9478='2. Metadata'!L$1,'2. Metadata'!L$4, IF(B9478='2. Metadata'!M$1,'2. Metadata'!M$6, IF(B9478='2. Metadata'!N$1,'2. Metadata'!N$6))))))))))))))</f>
        <v>-115.97499999999999</v>
      </c>
      <c r="E9478" s="15" t="s">
        <v>178</v>
      </c>
      <c r="F9478" s="132">
        <v>2.0209999999999999</v>
      </c>
      <c r="G9478" s="16" t="str">
        <f>IF(ISBLANK(F9478)=TRUE," ",'2. Metadata'!B$14)</f>
        <v>degrees Celsius</v>
      </c>
      <c r="H9478" s="16" t="s">
        <v>178</v>
      </c>
    </row>
    <row r="9479" spans="1:8" ht="15.75" customHeight="1" x14ac:dyDescent="0.2">
      <c r="A9479" s="130">
        <v>39762.25</v>
      </c>
      <c r="B9479" s="9" t="s">
        <v>239</v>
      </c>
      <c r="C9479" s="16">
        <f>IF(ISBLANK(B9479)=TRUE," ", IF(B9479='2. Metadata'!B$1,'2. Metadata'!B$5, IF(B9479='2. Metadata'!C$1,'2. Metadata'!#REF!,IF(B9479='2. Metadata'!D$1,'2. Metadata'!#REF!, IF(B9479='2. Metadata'!E$1,'2. Metadata'!#REF!,IF( B9479='2. Metadata'!F$1,'2. Metadata'!#REF!,IF(B9479='2. Metadata'!G$1,'2. Metadata'!#REF!,IF(B9479='2. Metadata'!H$1,'2. Metadata'!#REF!, IF(B9479='2. Metadata'!I$1,'2. Metadata'!#REF!, IF(B9479='2. Metadata'!J$1,'2. Metadata'!#REF!, IF(B9479='2. Metadata'!K$1,'2. Metadata'!C$3, IF(B9479='2. Metadata'!L$1,'2. Metadata'!D$3, IF(B9479='2. Metadata'!M$1,'2. Metadata'!M$5, IF(B9479='2. Metadata'!N$1,'2. Metadata'!N$5))))))))))))))</f>
        <v>49.690002</v>
      </c>
      <c r="D9479" s="13">
        <f>IF(ISBLANK(B9479)=TRUE," ", IF(B9479='2. Metadata'!B$1,'2. Metadata'!B$6, IF(B9479='2. Metadata'!C$1,'2. Metadata'!C$4,IF(B9479='2. Metadata'!D$1,'2. Metadata'!D$4, IF(B9479='2. Metadata'!E$1,'2. Metadata'!E$4,IF( B9479='2. Metadata'!F$1,'2. Metadata'!F$4,IF(B9479='2. Metadata'!G$1,'2. Metadata'!G$4,IF(B9479='2. Metadata'!H$1,'2. Metadata'!H$4, IF(B9479='2. Metadata'!I$1,'2. Metadata'!I$4, IF(B9479='2. Metadata'!J$1,'2. Metadata'!J$4, IF(B9479='2. Metadata'!K$1,'2. Metadata'!K$4, IF(B9479='2. Metadata'!L$1,'2. Metadata'!L$4, IF(B9479='2. Metadata'!M$1,'2. Metadata'!M$6, IF(B9479='2. Metadata'!N$1,'2. Metadata'!N$6))))))))))))))</f>
        <v>-115.97499999999999</v>
      </c>
      <c r="E9479" s="15" t="s">
        <v>178</v>
      </c>
      <c r="F9479" s="132">
        <v>2.0209999999999999</v>
      </c>
      <c r="G9479" s="16" t="str">
        <f>IF(ISBLANK(F9479)=TRUE," ",'2. Metadata'!B$14)</f>
        <v>degrees Celsius</v>
      </c>
      <c r="H9479" s="16" t="s">
        <v>178</v>
      </c>
    </row>
    <row r="9480" spans="1:8" ht="15.75" customHeight="1" x14ac:dyDescent="0.2">
      <c r="A9480" s="130">
        <v>39762.260416666664</v>
      </c>
      <c r="B9480" s="9" t="s">
        <v>239</v>
      </c>
      <c r="C9480" s="16">
        <f>IF(ISBLANK(B9480)=TRUE," ", IF(B9480='2. Metadata'!B$1,'2. Metadata'!B$5, IF(B9480='2. Metadata'!C$1,'2. Metadata'!#REF!,IF(B9480='2. Metadata'!D$1,'2. Metadata'!#REF!, IF(B9480='2. Metadata'!E$1,'2. Metadata'!#REF!,IF( B9480='2. Metadata'!F$1,'2. Metadata'!#REF!,IF(B9480='2. Metadata'!G$1,'2. Metadata'!#REF!,IF(B9480='2. Metadata'!H$1,'2. Metadata'!#REF!, IF(B9480='2. Metadata'!I$1,'2. Metadata'!#REF!, IF(B9480='2. Metadata'!J$1,'2. Metadata'!#REF!, IF(B9480='2. Metadata'!K$1,'2. Metadata'!C$3, IF(B9480='2. Metadata'!L$1,'2. Metadata'!D$3, IF(B9480='2. Metadata'!M$1,'2. Metadata'!M$5, IF(B9480='2. Metadata'!N$1,'2. Metadata'!N$5))))))))))))))</f>
        <v>49.690002</v>
      </c>
      <c r="D9480" s="13">
        <f>IF(ISBLANK(B9480)=TRUE," ", IF(B9480='2. Metadata'!B$1,'2. Metadata'!B$6, IF(B9480='2. Metadata'!C$1,'2. Metadata'!C$4,IF(B9480='2. Metadata'!D$1,'2. Metadata'!D$4, IF(B9480='2. Metadata'!E$1,'2. Metadata'!E$4,IF( B9480='2. Metadata'!F$1,'2. Metadata'!F$4,IF(B9480='2. Metadata'!G$1,'2. Metadata'!G$4,IF(B9480='2. Metadata'!H$1,'2. Metadata'!H$4, IF(B9480='2. Metadata'!I$1,'2. Metadata'!I$4, IF(B9480='2. Metadata'!J$1,'2. Metadata'!J$4, IF(B9480='2. Metadata'!K$1,'2. Metadata'!K$4, IF(B9480='2. Metadata'!L$1,'2. Metadata'!L$4, IF(B9480='2. Metadata'!M$1,'2. Metadata'!M$6, IF(B9480='2. Metadata'!N$1,'2. Metadata'!N$6))))))))))))))</f>
        <v>-115.97499999999999</v>
      </c>
      <c r="E9480" s="15" t="s">
        <v>178</v>
      </c>
      <c r="F9480" s="132">
        <v>1.994</v>
      </c>
      <c r="G9480" s="16" t="str">
        <f>IF(ISBLANK(F9480)=TRUE," ",'2. Metadata'!B$14)</f>
        <v>degrees Celsius</v>
      </c>
      <c r="H9480" s="16" t="s">
        <v>178</v>
      </c>
    </row>
    <row r="9481" spans="1:8" ht="15.75" customHeight="1" x14ac:dyDescent="0.2">
      <c r="A9481" s="130">
        <v>39762.270833333336</v>
      </c>
      <c r="B9481" s="9" t="s">
        <v>239</v>
      </c>
      <c r="C9481" s="16">
        <f>IF(ISBLANK(B9481)=TRUE," ", IF(B9481='2. Metadata'!B$1,'2. Metadata'!B$5, IF(B9481='2. Metadata'!C$1,'2. Metadata'!#REF!,IF(B9481='2. Metadata'!D$1,'2. Metadata'!#REF!, IF(B9481='2. Metadata'!E$1,'2. Metadata'!#REF!,IF( B9481='2. Metadata'!F$1,'2. Metadata'!#REF!,IF(B9481='2. Metadata'!G$1,'2. Metadata'!#REF!,IF(B9481='2. Metadata'!H$1,'2. Metadata'!#REF!, IF(B9481='2. Metadata'!I$1,'2. Metadata'!#REF!, IF(B9481='2. Metadata'!J$1,'2. Metadata'!#REF!, IF(B9481='2. Metadata'!K$1,'2. Metadata'!C$3, IF(B9481='2. Metadata'!L$1,'2. Metadata'!D$3, IF(B9481='2. Metadata'!M$1,'2. Metadata'!M$5, IF(B9481='2. Metadata'!N$1,'2. Metadata'!N$5))))))))))))))</f>
        <v>49.690002</v>
      </c>
      <c r="D9481" s="13">
        <f>IF(ISBLANK(B9481)=TRUE," ", IF(B9481='2. Metadata'!B$1,'2. Metadata'!B$6, IF(B9481='2. Metadata'!C$1,'2. Metadata'!C$4,IF(B9481='2. Metadata'!D$1,'2. Metadata'!D$4, IF(B9481='2. Metadata'!E$1,'2. Metadata'!E$4,IF( B9481='2. Metadata'!F$1,'2. Metadata'!F$4,IF(B9481='2. Metadata'!G$1,'2. Metadata'!G$4,IF(B9481='2. Metadata'!H$1,'2. Metadata'!H$4, IF(B9481='2. Metadata'!I$1,'2. Metadata'!I$4, IF(B9481='2. Metadata'!J$1,'2. Metadata'!J$4, IF(B9481='2. Metadata'!K$1,'2. Metadata'!K$4, IF(B9481='2. Metadata'!L$1,'2. Metadata'!L$4, IF(B9481='2. Metadata'!M$1,'2. Metadata'!M$6, IF(B9481='2. Metadata'!N$1,'2. Metadata'!N$6))))))))))))))</f>
        <v>-115.97499999999999</v>
      </c>
      <c r="E9481" s="15" t="s">
        <v>178</v>
      </c>
      <c r="F9481" s="132">
        <v>1.994</v>
      </c>
      <c r="G9481" s="16" t="str">
        <f>IF(ISBLANK(F9481)=TRUE," ",'2. Metadata'!B$14)</f>
        <v>degrees Celsius</v>
      </c>
      <c r="H9481" s="16" t="s">
        <v>178</v>
      </c>
    </row>
    <row r="9482" spans="1:8" ht="15.75" customHeight="1" x14ac:dyDescent="0.2">
      <c r="A9482" s="130">
        <v>39762.28125</v>
      </c>
      <c r="B9482" s="9" t="s">
        <v>239</v>
      </c>
      <c r="C9482" s="16">
        <f>IF(ISBLANK(B9482)=TRUE," ", IF(B9482='2. Metadata'!B$1,'2. Metadata'!B$5, IF(B9482='2. Metadata'!C$1,'2. Metadata'!#REF!,IF(B9482='2. Metadata'!D$1,'2. Metadata'!#REF!, IF(B9482='2. Metadata'!E$1,'2. Metadata'!#REF!,IF( B9482='2. Metadata'!F$1,'2. Metadata'!#REF!,IF(B9482='2. Metadata'!G$1,'2. Metadata'!#REF!,IF(B9482='2. Metadata'!H$1,'2. Metadata'!#REF!, IF(B9482='2. Metadata'!I$1,'2. Metadata'!#REF!, IF(B9482='2. Metadata'!J$1,'2. Metadata'!#REF!, IF(B9482='2. Metadata'!K$1,'2. Metadata'!C$3, IF(B9482='2. Metadata'!L$1,'2. Metadata'!D$3, IF(B9482='2. Metadata'!M$1,'2. Metadata'!M$5, IF(B9482='2. Metadata'!N$1,'2. Metadata'!N$5))))))))))))))</f>
        <v>49.690002</v>
      </c>
      <c r="D9482" s="13">
        <f>IF(ISBLANK(B9482)=TRUE," ", IF(B9482='2. Metadata'!B$1,'2. Metadata'!B$6, IF(B9482='2. Metadata'!C$1,'2. Metadata'!C$4,IF(B9482='2. Metadata'!D$1,'2. Metadata'!D$4, IF(B9482='2. Metadata'!E$1,'2. Metadata'!E$4,IF( B9482='2. Metadata'!F$1,'2. Metadata'!F$4,IF(B9482='2. Metadata'!G$1,'2. Metadata'!G$4,IF(B9482='2. Metadata'!H$1,'2. Metadata'!H$4, IF(B9482='2. Metadata'!I$1,'2. Metadata'!I$4, IF(B9482='2. Metadata'!J$1,'2. Metadata'!J$4, IF(B9482='2. Metadata'!K$1,'2. Metadata'!K$4, IF(B9482='2. Metadata'!L$1,'2. Metadata'!L$4, IF(B9482='2. Metadata'!M$1,'2. Metadata'!M$6, IF(B9482='2. Metadata'!N$1,'2. Metadata'!N$6))))))))))))))</f>
        <v>-115.97499999999999</v>
      </c>
      <c r="E9482" s="15" t="s">
        <v>178</v>
      </c>
      <c r="F9482" s="132">
        <v>1.994</v>
      </c>
      <c r="G9482" s="16" t="str">
        <f>IF(ISBLANK(F9482)=TRUE," ",'2. Metadata'!B$14)</f>
        <v>degrees Celsius</v>
      </c>
      <c r="H9482" s="16" t="s">
        <v>178</v>
      </c>
    </row>
    <row r="9483" spans="1:8" ht="15.75" customHeight="1" x14ac:dyDescent="0.2">
      <c r="A9483" s="130">
        <v>39762.291666666664</v>
      </c>
      <c r="B9483" s="9" t="s">
        <v>239</v>
      </c>
      <c r="C9483" s="16">
        <f>IF(ISBLANK(B9483)=TRUE," ", IF(B9483='2. Metadata'!B$1,'2. Metadata'!B$5, IF(B9483='2. Metadata'!C$1,'2. Metadata'!#REF!,IF(B9483='2. Metadata'!D$1,'2. Metadata'!#REF!, IF(B9483='2. Metadata'!E$1,'2. Metadata'!#REF!,IF( B9483='2. Metadata'!F$1,'2. Metadata'!#REF!,IF(B9483='2. Metadata'!G$1,'2. Metadata'!#REF!,IF(B9483='2. Metadata'!H$1,'2. Metadata'!#REF!, IF(B9483='2. Metadata'!I$1,'2. Metadata'!#REF!, IF(B9483='2. Metadata'!J$1,'2. Metadata'!#REF!, IF(B9483='2. Metadata'!K$1,'2. Metadata'!C$3, IF(B9483='2. Metadata'!L$1,'2. Metadata'!D$3, IF(B9483='2. Metadata'!M$1,'2. Metadata'!M$5, IF(B9483='2. Metadata'!N$1,'2. Metadata'!N$5))))))))))))))</f>
        <v>49.690002</v>
      </c>
      <c r="D9483" s="13">
        <f>IF(ISBLANK(B9483)=TRUE," ", IF(B9483='2. Metadata'!B$1,'2. Metadata'!B$6, IF(B9483='2. Metadata'!C$1,'2. Metadata'!C$4,IF(B9483='2. Metadata'!D$1,'2. Metadata'!D$4, IF(B9483='2. Metadata'!E$1,'2. Metadata'!E$4,IF( B9483='2. Metadata'!F$1,'2. Metadata'!F$4,IF(B9483='2. Metadata'!G$1,'2. Metadata'!G$4,IF(B9483='2. Metadata'!H$1,'2. Metadata'!H$4, IF(B9483='2. Metadata'!I$1,'2. Metadata'!I$4, IF(B9483='2. Metadata'!J$1,'2. Metadata'!J$4, IF(B9483='2. Metadata'!K$1,'2. Metadata'!K$4, IF(B9483='2. Metadata'!L$1,'2. Metadata'!L$4, IF(B9483='2. Metadata'!M$1,'2. Metadata'!M$6, IF(B9483='2. Metadata'!N$1,'2. Metadata'!N$6))))))))))))))</f>
        <v>-115.97499999999999</v>
      </c>
      <c r="E9483" s="15" t="s">
        <v>178</v>
      </c>
      <c r="F9483" s="132">
        <v>1.994</v>
      </c>
      <c r="G9483" s="16" t="str">
        <f>IF(ISBLANK(F9483)=TRUE," ",'2. Metadata'!B$14)</f>
        <v>degrees Celsius</v>
      </c>
      <c r="H9483" s="16" t="s">
        <v>178</v>
      </c>
    </row>
    <row r="9484" spans="1:8" ht="15.75" customHeight="1" x14ac:dyDescent="0.2">
      <c r="A9484" s="130">
        <v>39762.302083333336</v>
      </c>
      <c r="B9484" s="9" t="s">
        <v>239</v>
      </c>
      <c r="C9484" s="16">
        <f>IF(ISBLANK(B9484)=TRUE," ", IF(B9484='2. Metadata'!B$1,'2. Metadata'!B$5, IF(B9484='2. Metadata'!C$1,'2. Metadata'!#REF!,IF(B9484='2. Metadata'!D$1,'2. Metadata'!#REF!, IF(B9484='2. Metadata'!E$1,'2. Metadata'!#REF!,IF( B9484='2. Metadata'!F$1,'2. Metadata'!#REF!,IF(B9484='2. Metadata'!G$1,'2. Metadata'!#REF!,IF(B9484='2. Metadata'!H$1,'2. Metadata'!#REF!, IF(B9484='2. Metadata'!I$1,'2. Metadata'!#REF!, IF(B9484='2. Metadata'!J$1,'2. Metadata'!#REF!, IF(B9484='2. Metadata'!K$1,'2. Metadata'!C$3, IF(B9484='2. Metadata'!L$1,'2. Metadata'!D$3, IF(B9484='2. Metadata'!M$1,'2. Metadata'!M$5, IF(B9484='2. Metadata'!N$1,'2. Metadata'!N$5))))))))))))))</f>
        <v>49.690002</v>
      </c>
      <c r="D9484" s="13">
        <f>IF(ISBLANK(B9484)=TRUE," ", IF(B9484='2. Metadata'!B$1,'2. Metadata'!B$6, IF(B9484='2. Metadata'!C$1,'2. Metadata'!C$4,IF(B9484='2. Metadata'!D$1,'2. Metadata'!D$4, IF(B9484='2. Metadata'!E$1,'2. Metadata'!E$4,IF( B9484='2. Metadata'!F$1,'2. Metadata'!F$4,IF(B9484='2. Metadata'!G$1,'2. Metadata'!G$4,IF(B9484='2. Metadata'!H$1,'2. Metadata'!H$4, IF(B9484='2. Metadata'!I$1,'2. Metadata'!I$4, IF(B9484='2. Metadata'!J$1,'2. Metadata'!J$4, IF(B9484='2. Metadata'!K$1,'2. Metadata'!K$4, IF(B9484='2. Metadata'!L$1,'2. Metadata'!L$4, IF(B9484='2. Metadata'!M$1,'2. Metadata'!M$6, IF(B9484='2. Metadata'!N$1,'2. Metadata'!N$6))))))))))))))</f>
        <v>-115.97499999999999</v>
      </c>
      <c r="E9484" s="15" t="s">
        <v>178</v>
      </c>
      <c r="F9484" s="132">
        <v>1.9670000000000001</v>
      </c>
      <c r="G9484" s="16" t="str">
        <f>IF(ISBLANK(F9484)=TRUE," ",'2. Metadata'!B$14)</f>
        <v>degrees Celsius</v>
      </c>
      <c r="H9484" s="16" t="s">
        <v>178</v>
      </c>
    </row>
    <row r="9485" spans="1:8" ht="15.75" customHeight="1" x14ac:dyDescent="0.2">
      <c r="A9485" s="130">
        <v>39762.3125</v>
      </c>
      <c r="B9485" s="9" t="s">
        <v>239</v>
      </c>
      <c r="C9485" s="16">
        <f>IF(ISBLANK(B9485)=TRUE," ", IF(B9485='2. Metadata'!B$1,'2. Metadata'!B$5, IF(B9485='2. Metadata'!C$1,'2. Metadata'!#REF!,IF(B9485='2. Metadata'!D$1,'2. Metadata'!#REF!, IF(B9485='2. Metadata'!E$1,'2. Metadata'!#REF!,IF( B9485='2. Metadata'!F$1,'2. Metadata'!#REF!,IF(B9485='2. Metadata'!G$1,'2. Metadata'!#REF!,IF(B9485='2. Metadata'!H$1,'2. Metadata'!#REF!, IF(B9485='2. Metadata'!I$1,'2. Metadata'!#REF!, IF(B9485='2. Metadata'!J$1,'2. Metadata'!#REF!, IF(B9485='2. Metadata'!K$1,'2. Metadata'!C$3, IF(B9485='2. Metadata'!L$1,'2. Metadata'!D$3, IF(B9485='2. Metadata'!M$1,'2. Metadata'!M$5, IF(B9485='2. Metadata'!N$1,'2. Metadata'!N$5))))))))))))))</f>
        <v>49.690002</v>
      </c>
      <c r="D9485" s="13">
        <f>IF(ISBLANK(B9485)=TRUE," ", IF(B9485='2. Metadata'!B$1,'2. Metadata'!B$6, IF(B9485='2. Metadata'!C$1,'2. Metadata'!C$4,IF(B9485='2. Metadata'!D$1,'2. Metadata'!D$4, IF(B9485='2. Metadata'!E$1,'2. Metadata'!E$4,IF( B9485='2. Metadata'!F$1,'2. Metadata'!F$4,IF(B9485='2. Metadata'!G$1,'2. Metadata'!G$4,IF(B9485='2. Metadata'!H$1,'2. Metadata'!H$4, IF(B9485='2. Metadata'!I$1,'2. Metadata'!I$4, IF(B9485='2. Metadata'!J$1,'2. Metadata'!J$4, IF(B9485='2. Metadata'!K$1,'2. Metadata'!K$4, IF(B9485='2. Metadata'!L$1,'2. Metadata'!L$4, IF(B9485='2. Metadata'!M$1,'2. Metadata'!M$6, IF(B9485='2. Metadata'!N$1,'2. Metadata'!N$6))))))))))))))</f>
        <v>-115.97499999999999</v>
      </c>
      <c r="E9485" s="15" t="s">
        <v>178</v>
      </c>
      <c r="F9485" s="132">
        <v>1.9670000000000001</v>
      </c>
      <c r="G9485" s="16" t="str">
        <f>IF(ISBLANK(F9485)=TRUE," ",'2. Metadata'!B$14)</f>
        <v>degrees Celsius</v>
      </c>
      <c r="H9485" s="16" t="s">
        <v>178</v>
      </c>
    </row>
    <row r="9486" spans="1:8" ht="15.75" customHeight="1" x14ac:dyDescent="0.2">
      <c r="A9486" s="130">
        <v>39762.322916666664</v>
      </c>
      <c r="B9486" s="9" t="s">
        <v>239</v>
      </c>
      <c r="C9486" s="16">
        <f>IF(ISBLANK(B9486)=TRUE," ", IF(B9486='2. Metadata'!B$1,'2. Metadata'!B$5, IF(B9486='2. Metadata'!C$1,'2. Metadata'!#REF!,IF(B9486='2. Metadata'!D$1,'2. Metadata'!#REF!, IF(B9486='2. Metadata'!E$1,'2. Metadata'!#REF!,IF( B9486='2. Metadata'!F$1,'2. Metadata'!#REF!,IF(B9486='2. Metadata'!G$1,'2. Metadata'!#REF!,IF(B9486='2. Metadata'!H$1,'2. Metadata'!#REF!, IF(B9486='2. Metadata'!I$1,'2. Metadata'!#REF!, IF(B9486='2. Metadata'!J$1,'2. Metadata'!#REF!, IF(B9486='2. Metadata'!K$1,'2. Metadata'!C$3, IF(B9486='2. Metadata'!L$1,'2. Metadata'!D$3, IF(B9486='2. Metadata'!M$1,'2. Metadata'!M$5, IF(B9486='2. Metadata'!N$1,'2. Metadata'!N$5))))))))))))))</f>
        <v>49.690002</v>
      </c>
      <c r="D9486" s="13">
        <f>IF(ISBLANK(B9486)=TRUE," ", IF(B9486='2. Metadata'!B$1,'2. Metadata'!B$6, IF(B9486='2. Metadata'!C$1,'2. Metadata'!C$4,IF(B9486='2. Metadata'!D$1,'2. Metadata'!D$4, IF(B9486='2. Metadata'!E$1,'2. Metadata'!E$4,IF( B9486='2. Metadata'!F$1,'2. Metadata'!F$4,IF(B9486='2. Metadata'!G$1,'2. Metadata'!G$4,IF(B9486='2. Metadata'!H$1,'2. Metadata'!H$4, IF(B9486='2. Metadata'!I$1,'2. Metadata'!I$4, IF(B9486='2. Metadata'!J$1,'2. Metadata'!J$4, IF(B9486='2. Metadata'!K$1,'2. Metadata'!K$4, IF(B9486='2. Metadata'!L$1,'2. Metadata'!L$4, IF(B9486='2. Metadata'!M$1,'2. Metadata'!M$6, IF(B9486='2. Metadata'!N$1,'2. Metadata'!N$6))))))))))))))</f>
        <v>-115.97499999999999</v>
      </c>
      <c r="E9486" s="15" t="s">
        <v>178</v>
      </c>
      <c r="F9486" s="132">
        <v>1.94</v>
      </c>
      <c r="G9486" s="16" t="str">
        <f>IF(ISBLANK(F9486)=TRUE," ",'2. Metadata'!B$14)</f>
        <v>degrees Celsius</v>
      </c>
      <c r="H9486" s="16" t="s">
        <v>178</v>
      </c>
    </row>
    <row r="9487" spans="1:8" ht="15.75" customHeight="1" x14ac:dyDescent="0.2">
      <c r="A9487" s="130">
        <v>39762.333333333336</v>
      </c>
      <c r="B9487" s="9" t="s">
        <v>239</v>
      </c>
      <c r="C9487" s="16">
        <f>IF(ISBLANK(B9487)=TRUE," ", IF(B9487='2. Metadata'!B$1,'2. Metadata'!B$5, IF(B9487='2. Metadata'!C$1,'2. Metadata'!#REF!,IF(B9487='2. Metadata'!D$1,'2. Metadata'!#REF!, IF(B9487='2. Metadata'!E$1,'2. Metadata'!#REF!,IF( B9487='2. Metadata'!F$1,'2. Metadata'!#REF!,IF(B9487='2. Metadata'!G$1,'2. Metadata'!#REF!,IF(B9487='2. Metadata'!H$1,'2. Metadata'!#REF!, IF(B9487='2. Metadata'!I$1,'2. Metadata'!#REF!, IF(B9487='2. Metadata'!J$1,'2. Metadata'!#REF!, IF(B9487='2. Metadata'!K$1,'2. Metadata'!C$3, IF(B9487='2. Metadata'!L$1,'2. Metadata'!D$3, IF(B9487='2. Metadata'!M$1,'2. Metadata'!M$5, IF(B9487='2. Metadata'!N$1,'2. Metadata'!N$5))))))))))))))</f>
        <v>49.690002</v>
      </c>
      <c r="D9487" s="13">
        <f>IF(ISBLANK(B9487)=TRUE," ", IF(B9487='2. Metadata'!B$1,'2. Metadata'!B$6, IF(B9487='2. Metadata'!C$1,'2. Metadata'!C$4,IF(B9487='2. Metadata'!D$1,'2. Metadata'!D$4, IF(B9487='2. Metadata'!E$1,'2. Metadata'!E$4,IF( B9487='2. Metadata'!F$1,'2. Metadata'!F$4,IF(B9487='2. Metadata'!G$1,'2. Metadata'!G$4,IF(B9487='2. Metadata'!H$1,'2. Metadata'!H$4, IF(B9487='2. Metadata'!I$1,'2. Metadata'!I$4, IF(B9487='2. Metadata'!J$1,'2. Metadata'!J$4, IF(B9487='2. Metadata'!K$1,'2. Metadata'!K$4, IF(B9487='2. Metadata'!L$1,'2. Metadata'!L$4, IF(B9487='2. Metadata'!M$1,'2. Metadata'!M$6, IF(B9487='2. Metadata'!N$1,'2. Metadata'!N$6))))))))))))))</f>
        <v>-115.97499999999999</v>
      </c>
      <c r="E9487" s="15" t="s">
        <v>178</v>
      </c>
      <c r="F9487" s="132">
        <v>1.94</v>
      </c>
      <c r="G9487" s="16" t="str">
        <f>IF(ISBLANK(F9487)=TRUE," ",'2. Metadata'!B$14)</f>
        <v>degrees Celsius</v>
      </c>
      <c r="H9487" s="16" t="s">
        <v>178</v>
      </c>
    </row>
    <row r="9488" spans="1:8" ht="15.75" customHeight="1" x14ac:dyDescent="0.2">
      <c r="A9488" s="130">
        <v>39762.34375</v>
      </c>
      <c r="B9488" s="9" t="s">
        <v>239</v>
      </c>
      <c r="C9488" s="16">
        <f>IF(ISBLANK(B9488)=TRUE," ", IF(B9488='2. Metadata'!B$1,'2. Metadata'!B$5, IF(B9488='2. Metadata'!C$1,'2. Metadata'!#REF!,IF(B9488='2. Metadata'!D$1,'2. Metadata'!#REF!, IF(B9488='2. Metadata'!E$1,'2. Metadata'!#REF!,IF( B9488='2. Metadata'!F$1,'2. Metadata'!#REF!,IF(B9488='2. Metadata'!G$1,'2. Metadata'!#REF!,IF(B9488='2. Metadata'!H$1,'2. Metadata'!#REF!, IF(B9488='2. Metadata'!I$1,'2. Metadata'!#REF!, IF(B9488='2. Metadata'!J$1,'2. Metadata'!#REF!, IF(B9488='2. Metadata'!K$1,'2. Metadata'!C$3, IF(B9488='2. Metadata'!L$1,'2. Metadata'!D$3, IF(B9488='2. Metadata'!M$1,'2. Metadata'!M$5, IF(B9488='2. Metadata'!N$1,'2. Metadata'!N$5))))))))))))))</f>
        <v>49.690002</v>
      </c>
      <c r="D9488" s="13">
        <f>IF(ISBLANK(B9488)=TRUE," ", IF(B9488='2. Metadata'!B$1,'2. Metadata'!B$6, IF(B9488='2. Metadata'!C$1,'2. Metadata'!C$4,IF(B9488='2. Metadata'!D$1,'2. Metadata'!D$4, IF(B9488='2. Metadata'!E$1,'2. Metadata'!E$4,IF( B9488='2. Metadata'!F$1,'2. Metadata'!F$4,IF(B9488='2. Metadata'!G$1,'2. Metadata'!G$4,IF(B9488='2. Metadata'!H$1,'2. Metadata'!H$4, IF(B9488='2. Metadata'!I$1,'2. Metadata'!I$4, IF(B9488='2. Metadata'!J$1,'2. Metadata'!J$4, IF(B9488='2. Metadata'!K$1,'2. Metadata'!K$4, IF(B9488='2. Metadata'!L$1,'2. Metadata'!L$4, IF(B9488='2. Metadata'!M$1,'2. Metadata'!M$6, IF(B9488='2. Metadata'!N$1,'2. Metadata'!N$6))))))))))))))</f>
        <v>-115.97499999999999</v>
      </c>
      <c r="E9488" s="15" t="s">
        <v>178</v>
      </c>
      <c r="F9488" s="132">
        <v>1.913</v>
      </c>
      <c r="G9488" s="16" t="str">
        <f>IF(ISBLANK(F9488)=TRUE," ",'2. Metadata'!B$14)</f>
        <v>degrees Celsius</v>
      </c>
      <c r="H9488" s="16" t="s">
        <v>178</v>
      </c>
    </row>
    <row r="9489" spans="1:8" ht="15.75" customHeight="1" x14ac:dyDescent="0.2">
      <c r="A9489" s="130">
        <v>39762.354166666664</v>
      </c>
      <c r="B9489" s="9" t="s">
        <v>239</v>
      </c>
      <c r="C9489" s="16">
        <f>IF(ISBLANK(B9489)=TRUE," ", IF(B9489='2. Metadata'!B$1,'2. Metadata'!B$5, IF(B9489='2. Metadata'!C$1,'2. Metadata'!#REF!,IF(B9489='2. Metadata'!D$1,'2. Metadata'!#REF!, IF(B9489='2. Metadata'!E$1,'2. Metadata'!#REF!,IF( B9489='2. Metadata'!F$1,'2. Metadata'!#REF!,IF(B9489='2. Metadata'!G$1,'2. Metadata'!#REF!,IF(B9489='2. Metadata'!H$1,'2. Metadata'!#REF!, IF(B9489='2. Metadata'!I$1,'2. Metadata'!#REF!, IF(B9489='2. Metadata'!J$1,'2. Metadata'!#REF!, IF(B9489='2. Metadata'!K$1,'2. Metadata'!C$3, IF(B9489='2. Metadata'!L$1,'2. Metadata'!D$3, IF(B9489='2. Metadata'!M$1,'2. Metadata'!M$5, IF(B9489='2. Metadata'!N$1,'2. Metadata'!N$5))))))))))))))</f>
        <v>49.690002</v>
      </c>
      <c r="D9489" s="13">
        <f>IF(ISBLANK(B9489)=TRUE," ", IF(B9489='2. Metadata'!B$1,'2. Metadata'!B$6, IF(B9489='2. Metadata'!C$1,'2. Metadata'!C$4,IF(B9489='2. Metadata'!D$1,'2. Metadata'!D$4, IF(B9489='2. Metadata'!E$1,'2. Metadata'!E$4,IF( B9489='2. Metadata'!F$1,'2. Metadata'!F$4,IF(B9489='2. Metadata'!G$1,'2. Metadata'!G$4,IF(B9489='2. Metadata'!H$1,'2. Metadata'!H$4, IF(B9489='2. Metadata'!I$1,'2. Metadata'!I$4, IF(B9489='2. Metadata'!J$1,'2. Metadata'!J$4, IF(B9489='2. Metadata'!K$1,'2. Metadata'!K$4, IF(B9489='2. Metadata'!L$1,'2. Metadata'!L$4, IF(B9489='2. Metadata'!M$1,'2. Metadata'!M$6, IF(B9489='2. Metadata'!N$1,'2. Metadata'!N$6))))))))))))))</f>
        <v>-115.97499999999999</v>
      </c>
      <c r="E9489" s="15" t="s">
        <v>178</v>
      </c>
      <c r="F9489" s="132">
        <v>1.913</v>
      </c>
      <c r="G9489" s="16" t="str">
        <f>IF(ISBLANK(F9489)=TRUE," ",'2. Metadata'!B$14)</f>
        <v>degrees Celsius</v>
      </c>
      <c r="H9489" s="16" t="s">
        <v>178</v>
      </c>
    </row>
    <row r="9490" spans="1:8" ht="15.75" customHeight="1" x14ac:dyDescent="0.2">
      <c r="A9490" s="130">
        <v>39762.364583333336</v>
      </c>
      <c r="B9490" s="9" t="s">
        <v>239</v>
      </c>
      <c r="C9490" s="16">
        <f>IF(ISBLANK(B9490)=TRUE," ", IF(B9490='2. Metadata'!B$1,'2. Metadata'!B$5, IF(B9490='2. Metadata'!C$1,'2. Metadata'!#REF!,IF(B9490='2. Metadata'!D$1,'2. Metadata'!#REF!, IF(B9490='2. Metadata'!E$1,'2. Metadata'!#REF!,IF( B9490='2. Metadata'!F$1,'2. Metadata'!#REF!,IF(B9490='2. Metadata'!G$1,'2. Metadata'!#REF!,IF(B9490='2. Metadata'!H$1,'2. Metadata'!#REF!, IF(B9490='2. Metadata'!I$1,'2. Metadata'!#REF!, IF(B9490='2. Metadata'!J$1,'2. Metadata'!#REF!, IF(B9490='2. Metadata'!K$1,'2. Metadata'!C$3, IF(B9490='2. Metadata'!L$1,'2. Metadata'!D$3, IF(B9490='2. Metadata'!M$1,'2. Metadata'!M$5, IF(B9490='2. Metadata'!N$1,'2. Metadata'!N$5))))))))))))))</f>
        <v>49.690002</v>
      </c>
      <c r="D9490" s="13">
        <f>IF(ISBLANK(B9490)=TRUE," ", IF(B9490='2. Metadata'!B$1,'2. Metadata'!B$6, IF(B9490='2. Metadata'!C$1,'2. Metadata'!C$4,IF(B9490='2. Metadata'!D$1,'2. Metadata'!D$4, IF(B9490='2. Metadata'!E$1,'2. Metadata'!E$4,IF( B9490='2. Metadata'!F$1,'2. Metadata'!F$4,IF(B9490='2. Metadata'!G$1,'2. Metadata'!G$4,IF(B9490='2. Metadata'!H$1,'2. Metadata'!H$4, IF(B9490='2. Metadata'!I$1,'2. Metadata'!I$4, IF(B9490='2. Metadata'!J$1,'2. Metadata'!J$4, IF(B9490='2. Metadata'!K$1,'2. Metadata'!K$4, IF(B9490='2. Metadata'!L$1,'2. Metadata'!L$4, IF(B9490='2. Metadata'!M$1,'2. Metadata'!M$6, IF(B9490='2. Metadata'!N$1,'2. Metadata'!N$6))))))))))))))</f>
        <v>-115.97499999999999</v>
      </c>
      <c r="E9490" s="15" t="s">
        <v>178</v>
      </c>
      <c r="F9490" s="132">
        <v>1.913</v>
      </c>
      <c r="G9490" s="16" t="str">
        <f>IF(ISBLANK(F9490)=TRUE," ",'2. Metadata'!B$14)</f>
        <v>degrees Celsius</v>
      </c>
      <c r="H9490" s="16" t="s">
        <v>178</v>
      </c>
    </row>
    <row r="9491" spans="1:8" ht="15.75" customHeight="1" x14ac:dyDescent="0.2">
      <c r="A9491" s="130">
        <v>39762.375</v>
      </c>
      <c r="B9491" s="9" t="s">
        <v>239</v>
      </c>
      <c r="C9491" s="16">
        <f>IF(ISBLANK(B9491)=TRUE," ", IF(B9491='2. Metadata'!B$1,'2. Metadata'!B$5, IF(B9491='2. Metadata'!C$1,'2. Metadata'!#REF!,IF(B9491='2. Metadata'!D$1,'2. Metadata'!#REF!, IF(B9491='2. Metadata'!E$1,'2. Metadata'!#REF!,IF( B9491='2. Metadata'!F$1,'2. Metadata'!#REF!,IF(B9491='2. Metadata'!G$1,'2. Metadata'!#REF!,IF(B9491='2. Metadata'!H$1,'2. Metadata'!#REF!, IF(B9491='2. Metadata'!I$1,'2. Metadata'!#REF!, IF(B9491='2. Metadata'!J$1,'2. Metadata'!#REF!, IF(B9491='2. Metadata'!K$1,'2. Metadata'!C$3, IF(B9491='2. Metadata'!L$1,'2. Metadata'!D$3, IF(B9491='2. Metadata'!M$1,'2. Metadata'!M$5, IF(B9491='2. Metadata'!N$1,'2. Metadata'!N$5))))))))))))))</f>
        <v>49.690002</v>
      </c>
      <c r="D9491" s="13">
        <f>IF(ISBLANK(B9491)=TRUE," ", IF(B9491='2. Metadata'!B$1,'2. Metadata'!B$6, IF(B9491='2. Metadata'!C$1,'2. Metadata'!C$4,IF(B9491='2. Metadata'!D$1,'2. Metadata'!D$4, IF(B9491='2. Metadata'!E$1,'2. Metadata'!E$4,IF( B9491='2. Metadata'!F$1,'2. Metadata'!F$4,IF(B9491='2. Metadata'!G$1,'2. Metadata'!G$4,IF(B9491='2. Metadata'!H$1,'2. Metadata'!H$4, IF(B9491='2. Metadata'!I$1,'2. Metadata'!I$4, IF(B9491='2. Metadata'!J$1,'2. Metadata'!J$4, IF(B9491='2. Metadata'!K$1,'2. Metadata'!K$4, IF(B9491='2. Metadata'!L$1,'2. Metadata'!L$4, IF(B9491='2. Metadata'!M$1,'2. Metadata'!M$6, IF(B9491='2. Metadata'!N$1,'2. Metadata'!N$6))))))))))))))</f>
        <v>-115.97499999999999</v>
      </c>
      <c r="E9491" s="15" t="s">
        <v>178</v>
      </c>
      <c r="F9491" s="132">
        <v>1.8859999999999999</v>
      </c>
      <c r="G9491" s="16" t="str">
        <f>IF(ISBLANK(F9491)=TRUE," ",'2. Metadata'!B$14)</f>
        <v>degrees Celsius</v>
      </c>
      <c r="H9491" s="16" t="s">
        <v>178</v>
      </c>
    </row>
    <row r="9492" spans="1:8" ht="15.75" customHeight="1" x14ac:dyDescent="0.2">
      <c r="A9492" s="130">
        <v>39762.385416666664</v>
      </c>
      <c r="B9492" s="9" t="s">
        <v>239</v>
      </c>
      <c r="C9492" s="16">
        <f>IF(ISBLANK(B9492)=TRUE," ", IF(B9492='2. Metadata'!B$1,'2. Metadata'!B$5, IF(B9492='2. Metadata'!C$1,'2. Metadata'!#REF!,IF(B9492='2. Metadata'!D$1,'2. Metadata'!#REF!, IF(B9492='2. Metadata'!E$1,'2. Metadata'!#REF!,IF( B9492='2. Metadata'!F$1,'2. Metadata'!#REF!,IF(B9492='2. Metadata'!G$1,'2. Metadata'!#REF!,IF(B9492='2. Metadata'!H$1,'2. Metadata'!#REF!, IF(B9492='2. Metadata'!I$1,'2. Metadata'!#REF!, IF(B9492='2. Metadata'!J$1,'2. Metadata'!#REF!, IF(B9492='2. Metadata'!K$1,'2. Metadata'!C$3, IF(B9492='2. Metadata'!L$1,'2. Metadata'!D$3, IF(B9492='2. Metadata'!M$1,'2. Metadata'!M$5, IF(B9492='2. Metadata'!N$1,'2. Metadata'!N$5))))))))))))))</f>
        <v>49.690002</v>
      </c>
      <c r="D9492" s="13">
        <f>IF(ISBLANK(B9492)=TRUE," ", IF(B9492='2. Metadata'!B$1,'2. Metadata'!B$6, IF(B9492='2. Metadata'!C$1,'2. Metadata'!C$4,IF(B9492='2. Metadata'!D$1,'2. Metadata'!D$4, IF(B9492='2. Metadata'!E$1,'2. Metadata'!E$4,IF( B9492='2. Metadata'!F$1,'2. Metadata'!F$4,IF(B9492='2. Metadata'!G$1,'2. Metadata'!G$4,IF(B9492='2. Metadata'!H$1,'2. Metadata'!H$4, IF(B9492='2. Metadata'!I$1,'2. Metadata'!I$4, IF(B9492='2. Metadata'!J$1,'2. Metadata'!J$4, IF(B9492='2. Metadata'!K$1,'2. Metadata'!K$4, IF(B9492='2. Metadata'!L$1,'2. Metadata'!L$4, IF(B9492='2. Metadata'!M$1,'2. Metadata'!M$6, IF(B9492='2. Metadata'!N$1,'2. Metadata'!N$6))))))))))))))</f>
        <v>-115.97499999999999</v>
      </c>
      <c r="E9492" s="15" t="s">
        <v>178</v>
      </c>
      <c r="F9492" s="132">
        <v>1.8859999999999999</v>
      </c>
      <c r="G9492" s="16" t="str">
        <f>IF(ISBLANK(F9492)=TRUE," ",'2. Metadata'!B$14)</f>
        <v>degrees Celsius</v>
      </c>
      <c r="H9492" s="16" t="s">
        <v>178</v>
      </c>
    </row>
    <row r="9493" spans="1:8" ht="15.75" customHeight="1" x14ac:dyDescent="0.2">
      <c r="A9493" s="130">
        <v>39762.395833333336</v>
      </c>
      <c r="B9493" s="9" t="s">
        <v>239</v>
      </c>
      <c r="C9493" s="16">
        <f>IF(ISBLANK(B9493)=TRUE," ", IF(B9493='2. Metadata'!B$1,'2. Metadata'!B$5, IF(B9493='2. Metadata'!C$1,'2. Metadata'!#REF!,IF(B9493='2. Metadata'!D$1,'2. Metadata'!#REF!, IF(B9493='2. Metadata'!E$1,'2. Metadata'!#REF!,IF( B9493='2. Metadata'!F$1,'2. Metadata'!#REF!,IF(B9493='2. Metadata'!G$1,'2. Metadata'!#REF!,IF(B9493='2. Metadata'!H$1,'2. Metadata'!#REF!, IF(B9493='2. Metadata'!I$1,'2. Metadata'!#REF!, IF(B9493='2. Metadata'!J$1,'2. Metadata'!#REF!, IF(B9493='2. Metadata'!K$1,'2. Metadata'!C$3, IF(B9493='2. Metadata'!L$1,'2. Metadata'!D$3, IF(B9493='2. Metadata'!M$1,'2. Metadata'!M$5, IF(B9493='2. Metadata'!N$1,'2. Metadata'!N$5))))))))))))))</f>
        <v>49.690002</v>
      </c>
      <c r="D9493" s="13">
        <f>IF(ISBLANK(B9493)=TRUE," ", IF(B9493='2. Metadata'!B$1,'2. Metadata'!B$6, IF(B9493='2. Metadata'!C$1,'2. Metadata'!C$4,IF(B9493='2. Metadata'!D$1,'2. Metadata'!D$4, IF(B9493='2. Metadata'!E$1,'2. Metadata'!E$4,IF( B9493='2. Metadata'!F$1,'2. Metadata'!F$4,IF(B9493='2. Metadata'!G$1,'2. Metadata'!G$4,IF(B9493='2. Metadata'!H$1,'2. Metadata'!H$4, IF(B9493='2. Metadata'!I$1,'2. Metadata'!I$4, IF(B9493='2. Metadata'!J$1,'2. Metadata'!J$4, IF(B9493='2. Metadata'!K$1,'2. Metadata'!K$4, IF(B9493='2. Metadata'!L$1,'2. Metadata'!L$4, IF(B9493='2. Metadata'!M$1,'2. Metadata'!M$6, IF(B9493='2. Metadata'!N$1,'2. Metadata'!N$6))))))))))))))</f>
        <v>-115.97499999999999</v>
      </c>
      <c r="E9493" s="15" t="s">
        <v>178</v>
      </c>
      <c r="F9493" s="132">
        <v>1.8859999999999999</v>
      </c>
      <c r="G9493" s="16" t="str">
        <f>IF(ISBLANK(F9493)=TRUE," ",'2. Metadata'!B$14)</f>
        <v>degrees Celsius</v>
      </c>
      <c r="H9493" s="16" t="s">
        <v>178</v>
      </c>
    </row>
    <row r="9494" spans="1:8" ht="15.75" customHeight="1" x14ac:dyDescent="0.2">
      <c r="A9494" s="130">
        <v>39762.40625</v>
      </c>
      <c r="B9494" s="9" t="s">
        <v>239</v>
      </c>
      <c r="C9494" s="16">
        <f>IF(ISBLANK(B9494)=TRUE," ", IF(B9494='2. Metadata'!B$1,'2. Metadata'!B$5, IF(B9494='2. Metadata'!C$1,'2. Metadata'!#REF!,IF(B9494='2. Metadata'!D$1,'2. Metadata'!#REF!, IF(B9494='2. Metadata'!E$1,'2. Metadata'!#REF!,IF( B9494='2. Metadata'!F$1,'2. Metadata'!#REF!,IF(B9494='2. Metadata'!G$1,'2. Metadata'!#REF!,IF(B9494='2. Metadata'!H$1,'2. Metadata'!#REF!, IF(B9494='2. Metadata'!I$1,'2. Metadata'!#REF!, IF(B9494='2. Metadata'!J$1,'2. Metadata'!#REF!, IF(B9494='2. Metadata'!K$1,'2. Metadata'!C$3, IF(B9494='2. Metadata'!L$1,'2. Metadata'!D$3, IF(B9494='2. Metadata'!M$1,'2. Metadata'!M$5, IF(B9494='2. Metadata'!N$1,'2. Metadata'!N$5))))))))))))))</f>
        <v>49.690002</v>
      </c>
      <c r="D9494" s="13">
        <f>IF(ISBLANK(B9494)=TRUE," ", IF(B9494='2. Metadata'!B$1,'2. Metadata'!B$6, IF(B9494='2. Metadata'!C$1,'2. Metadata'!C$4,IF(B9494='2. Metadata'!D$1,'2. Metadata'!D$4, IF(B9494='2. Metadata'!E$1,'2. Metadata'!E$4,IF( B9494='2. Metadata'!F$1,'2. Metadata'!F$4,IF(B9494='2. Metadata'!G$1,'2. Metadata'!G$4,IF(B9494='2. Metadata'!H$1,'2. Metadata'!H$4, IF(B9494='2. Metadata'!I$1,'2. Metadata'!I$4, IF(B9494='2. Metadata'!J$1,'2. Metadata'!J$4, IF(B9494='2. Metadata'!K$1,'2. Metadata'!K$4, IF(B9494='2. Metadata'!L$1,'2. Metadata'!L$4, IF(B9494='2. Metadata'!M$1,'2. Metadata'!M$6, IF(B9494='2. Metadata'!N$1,'2. Metadata'!N$6))))))))))))))</f>
        <v>-115.97499999999999</v>
      </c>
      <c r="E9494" s="15" t="s">
        <v>178</v>
      </c>
      <c r="F9494" s="132">
        <v>1.859</v>
      </c>
      <c r="G9494" s="16" t="str">
        <f>IF(ISBLANK(F9494)=TRUE," ",'2. Metadata'!B$14)</f>
        <v>degrees Celsius</v>
      </c>
      <c r="H9494" s="16" t="s">
        <v>178</v>
      </c>
    </row>
    <row r="9495" spans="1:8" ht="15.75" customHeight="1" x14ac:dyDescent="0.2">
      <c r="A9495" s="130">
        <v>39762.416666666664</v>
      </c>
      <c r="B9495" s="9" t="s">
        <v>239</v>
      </c>
      <c r="C9495" s="16">
        <f>IF(ISBLANK(B9495)=TRUE," ", IF(B9495='2. Metadata'!B$1,'2. Metadata'!B$5, IF(B9495='2. Metadata'!C$1,'2. Metadata'!#REF!,IF(B9495='2. Metadata'!D$1,'2. Metadata'!#REF!, IF(B9495='2. Metadata'!E$1,'2. Metadata'!#REF!,IF( B9495='2. Metadata'!F$1,'2. Metadata'!#REF!,IF(B9495='2. Metadata'!G$1,'2. Metadata'!#REF!,IF(B9495='2. Metadata'!H$1,'2. Metadata'!#REF!, IF(B9495='2. Metadata'!I$1,'2. Metadata'!#REF!, IF(B9495='2. Metadata'!J$1,'2. Metadata'!#REF!, IF(B9495='2. Metadata'!K$1,'2. Metadata'!C$3, IF(B9495='2. Metadata'!L$1,'2. Metadata'!D$3, IF(B9495='2. Metadata'!M$1,'2. Metadata'!M$5, IF(B9495='2. Metadata'!N$1,'2. Metadata'!N$5))))))))))))))</f>
        <v>49.690002</v>
      </c>
      <c r="D9495" s="13">
        <f>IF(ISBLANK(B9495)=TRUE," ", IF(B9495='2. Metadata'!B$1,'2. Metadata'!B$6, IF(B9495='2. Metadata'!C$1,'2. Metadata'!C$4,IF(B9495='2. Metadata'!D$1,'2. Metadata'!D$4, IF(B9495='2. Metadata'!E$1,'2. Metadata'!E$4,IF( B9495='2. Metadata'!F$1,'2. Metadata'!F$4,IF(B9495='2. Metadata'!G$1,'2. Metadata'!G$4,IF(B9495='2. Metadata'!H$1,'2. Metadata'!H$4, IF(B9495='2. Metadata'!I$1,'2. Metadata'!I$4, IF(B9495='2. Metadata'!J$1,'2. Metadata'!J$4, IF(B9495='2. Metadata'!K$1,'2. Metadata'!K$4, IF(B9495='2. Metadata'!L$1,'2. Metadata'!L$4, IF(B9495='2. Metadata'!M$1,'2. Metadata'!M$6, IF(B9495='2. Metadata'!N$1,'2. Metadata'!N$6))))))))))))))</f>
        <v>-115.97499999999999</v>
      </c>
      <c r="E9495" s="15" t="s">
        <v>178</v>
      </c>
      <c r="F9495" s="132">
        <v>1.8859999999999999</v>
      </c>
      <c r="G9495" s="16" t="str">
        <f>IF(ISBLANK(F9495)=TRUE," ",'2. Metadata'!B$14)</f>
        <v>degrees Celsius</v>
      </c>
      <c r="H9495" s="16" t="s">
        <v>178</v>
      </c>
    </row>
    <row r="9496" spans="1:8" ht="15.75" customHeight="1" x14ac:dyDescent="0.2">
      <c r="A9496" s="130">
        <v>39762.427083333336</v>
      </c>
      <c r="B9496" s="9" t="s">
        <v>239</v>
      </c>
      <c r="C9496" s="16">
        <f>IF(ISBLANK(B9496)=TRUE," ", IF(B9496='2. Metadata'!B$1,'2. Metadata'!B$5, IF(B9496='2. Metadata'!C$1,'2. Metadata'!#REF!,IF(B9496='2. Metadata'!D$1,'2. Metadata'!#REF!, IF(B9496='2. Metadata'!E$1,'2. Metadata'!#REF!,IF( B9496='2. Metadata'!F$1,'2. Metadata'!#REF!,IF(B9496='2. Metadata'!G$1,'2. Metadata'!#REF!,IF(B9496='2. Metadata'!H$1,'2. Metadata'!#REF!, IF(B9496='2. Metadata'!I$1,'2. Metadata'!#REF!, IF(B9496='2. Metadata'!J$1,'2. Metadata'!#REF!, IF(B9496='2. Metadata'!K$1,'2. Metadata'!C$3, IF(B9496='2. Metadata'!L$1,'2. Metadata'!D$3, IF(B9496='2. Metadata'!M$1,'2. Metadata'!M$5, IF(B9496='2. Metadata'!N$1,'2. Metadata'!N$5))))))))))))))</f>
        <v>49.690002</v>
      </c>
      <c r="D9496" s="13">
        <f>IF(ISBLANK(B9496)=TRUE," ", IF(B9496='2. Metadata'!B$1,'2. Metadata'!B$6, IF(B9496='2. Metadata'!C$1,'2. Metadata'!C$4,IF(B9496='2. Metadata'!D$1,'2. Metadata'!D$4, IF(B9496='2. Metadata'!E$1,'2. Metadata'!E$4,IF( B9496='2. Metadata'!F$1,'2. Metadata'!F$4,IF(B9496='2. Metadata'!G$1,'2. Metadata'!G$4,IF(B9496='2. Metadata'!H$1,'2. Metadata'!H$4, IF(B9496='2. Metadata'!I$1,'2. Metadata'!I$4, IF(B9496='2. Metadata'!J$1,'2. Metadata'!J$4, IF(B9496='2. Metadata'!K$1,'2. Metadata'!K$4, IF(B9496='2. Metadata'!L$1,'2. Metadata'!L$4, IF(B9496='2. Metadata'!M$1,'2. Metadata'!M$6, IF(B9496='2. Metadata'!N$1,'2. Metadata'!N$6))))))))))))))</f>
        <v>-115.97499999999999</v>
      </c>
      <c r="E9496" s="15" t="s">
        <v>178</v>
      </c>
      <c r="F9496" s="132">
        <v>1.8859999999999999</v>
      </c>
      <c r="G9496" s="16" t="str">
        <f>IF(ISBLANK(F9496)=TRUE," ",'2. Metadata'!B$14)</f>
        <v>degrees Celsius</v>
      </c>
      <c r="H9496" s="16" t="s">
        <v>178</v>
      </c>
    </row>
    <row r="9497" spans="1:8" ht="15.75" customHeight="1" x14ac:dyDescent="0.2">
      <c r="A9497" s="130">
        <v>39762.4375</v>
      </c>
      <c r="B9497" s="9" t="s">
        <v>239</v>
      </c>
      <c r="C9497" s="16">
        <f>IF(ISBLANK(B9497)=TRUE," ", IF(B9497='2. Metadata'!B$1,'2. Metadata'!B$5, IF(B9497='2. Metadata'!C$1,'2. Metadata'!#REF!,IF(B9497='2. Metadata'!D$1,'2. Metadata'!#REF!, IF(B9497='2. Metadata'!E$1,'2. Metadata'!#REF!,IF( B9497='2. Metadata'!F$1,'2. Metadata'!#REF!,IF(B9497='2. Metadata'!G$1,'2. Metadata'!#REF!,IF(B9497='2. Metadata'!H$1,'2. Metadata'!#REF!, IF(B9497='2. Metadata'!I$1,'2. Metadata'!#REF!, IF(B9497='2. Metadata'!J$1,'2. Metadata'!#REF!, IF(B9497='2. Metadata'!K$1,'2. Metadata'!C$3, IF(B9497='2. Metadata'!L$1,'2. Metadata'!D$3, IF(B9497='2. Metadata'!M$1,'2. Metadata'!M$5, IF(B9497='2. Metadata'!N$1,'2. Metadata'!N$5))))))))))))))</f>
        <v>49.690002</v>
      </c>
      <c r="D9497" s="13">
        <f>IF(ISBLANK(B9497)=TRUE," ", IF(B9497='2. Metadata'!B$1,'2. Metadata'!B$6, IF(B9497='2. Metadata'!C$1,'2. Metadata'!C$4,IF(B9497='2. Metadata'!D$1,'2. Metadata'!D$4, IF(B9497='2. Metadata'!E$1,'2. Metadata'!E$4,IF( B9497='2. Metadata'!F$1,'2. Metadata'!F$4,IF(B9497='2. Metadata'!G$1,'2. Metadata'!G$4,IF(B9497='2. Metadata'!H$1,'2. Metadata'!H$4, IF(B9497='2. Metadata'!I$1,'2. Metadata'!I$4, IF(B9497='2. Metadata'!J$1,'2. Metadata'!J$4, IF(B9497='2. Metadata'!K$1,'2. Metadata'!K$4, IF(B9497='2. Metadata'!L$1,'2. Metadata'!L$4, IF(B9497='2. Metadata'!M$1,'2. Metadata'!M$6, IF(B9497='2. Metadata'!N$1,'2. Metadata'!N$6))))))))))))))</f>
        <v>-115.97499999999999</v>
      </c>
      <c r="E9497" s="15" t="s">
        <v>178</v>
      </c>
      <c r="F9497" s="132">
        <v>1.8859999999999999</v>
      </c>
      <c r="G9497" s="16" t="str">
        <f>IF(ISBLANK(F9497)=TRUE," ",'2. Metadata'!B$14)</f>
        <v>degrees Celsius</v>
      </c>
      <c r="H9497" s="16" t="s">
        <v>178</v>
      </c>
    </row>
    <row r="9498" spans="1:8" ht="15.75" customHeight="1" x14ac:dyDescent="0.2">
      <c r="A9498" s="130">
        <v>39762.447916666664</v>
      </c>
      <c r="B9498" s="9" t="s">
        <v>239</v>
      </c>
      <c r="C9498" s="16">
        <f>IF(ISBLANK(B9498)=TRUE," ", IF(B9498='2. Metadata'!B$1,'2. Metadata'!B$5, IF(B9498='2. Metadata'!C$1,'2. Metadata'!#REF!,IF(B9498='2. Metadata'!D$1,'2. Metadata'!#REF!, IF(B9498='2. Metadata'!E$1,'2. Metadata'!#REF!,IF( B9498='2. Metadata'!F$1,'2. Metadata'!#REF!,IF(B9498='2. Metadata'!G$1,'2. Metadata'!#REF!,IF(B9498='2. Metadata'!H$1,'2. Metadata'!#REF!, IF(B9498='2. Metadata'!I$1,'2. Metadata'!#REF!, IF(B9498='2. Metadata'!J$1,'2. Metadata'!#REF!, IF(B9498='2. Metadata'!K$1,'2. Metadata'!C$3, IF(B9498='2. Metadata'!L$1,'2. Metadata'!D$3, IF(B9498='2. Metadata'!M$1,'2. Metadata'!M$5, IF(B9498='2. Metadata'!N$1,'2. Metadata'!N$5))))))))))))))</f>
        <v>49.690002</v>
      </c>
      <c r="D9498" s="13">
        <f>IF(ISBLANK(B9498)=TRUE," ", IF(B9498='2. Metadata'!B$1,'2. Metadata'!B$6, IF(B9498='2. Metadata'!C$1,'2. Metadata'!C$4,IF(B9498='2. Metadata'!D$1,'2. Metadata'!D$4, IF(B9498='2. Metadata'!E$1,'2. Metadata'!E$4,IF( B9498='2. Metadata'!F$1,'2. Metadata'!F$4,IF(B9498='2. Metadata'!G$1,'2. Metadata'!G$4,IF(B9498='2. Metadata'!H$1,'2. Metadata'!H$4, IF(B9498='2. Metadata'!I$1,'2. Metadata'!I$4, IF(B9498='2. Metadata'!J$1,'2. Metadata'!J$4, IF(B9498='2. Metadata'!K$1,'2. Metadata'!K$4, IF(B9498='2. Metadata'!L$1,'2. Metadata'!L$4, IF(B9498='2. Metadata'!M$1,'2. Metadata'!M$6, IF(B9498='2. Metadata'!N$1,'2. Metadata'!N$6))))))))))))))</f>
        <v>-115.97499999999999</v>
      </c>
      <c r="E9498" s="15" t="s">
        <v>178</v>
      </c>
      <c r="F9498" s="132">
        <v>1.913</v>
      </c>
      <c r="G9498" s="16" t="str">
        <f>IF(ISBLANK(F9498)=TRUE," ",'2. Metadata'!B$14)</f>
        <v>degrees Celsius</v>
      </c>
      <c r="H9498" s="16" t="s">
        <v>178</v>
      </c>
    </row>
    <row r="9499" spans="1:8" ht="15.75" customHeight="1" x14ac:dyDescent="0.2">
      <c r="A9499" s="130">
        <v>39762.458333333336</v>
      </c>
      <c r="B9499" s="9" t="s">
        <v>239</v>
      </c>
      <c r="C9499" s="16">
        <f>IF(ISBLANK(B9499)=TRUE," ", IF(B9499='2. Metadata'!B$1,'2. Metadata'!B$5, IF(B9499='2. Metadata'!C$1,'2. Metadata'!#REF!,IF(B9499='2. Metadata'!D$1,'2. Metadata'!#REF!, IF(B9499='2. Metadata'!E$1,'2. Metadata'!#REF!,IF( B9499='2. Metadata'!F$1,'2. Metadata'!#REF!,IF(B9499='2. Metadata'!G$1,'2. Metadata'!#REF!,IF(B9499='2. Metadata'!H$1,'2. Metadata'!#REF!, IF(B9499='2. Metadata'!I$1,'2. Metadata'!#REF!, IF(B9499='2. Metadata'!J$1,'2. Metadata'!#REF!, IF(B9499='2. Metadata'!K$1,'2. Metadata'!C$3, IF(B9499='2. Metadata'!L$1,'2. Metadata'!D$3, IF(B9499='2. Metadata'!M$1,'2. Metadata'!M$5, IF(B9499='2. Metadata'!N$1,'2. Metadata'!N$5))))))))))))))</f>
        <v>49.690002</v>
      </c>
      <c r="D9499" s="13">
        <f>IF(ISBLANK(B9499)=TRUE," ", IF(B9499='2. Metadata'!B$1,'2. Metadata'!B$6, IF(B9499='2. Metadata'!C$1,'2. Metadata'!C$4,IF(B9499='2. Metadata'!D$1,'2. Metadata'!D$4, IF(B9499='2. Metadata'!E$1,'2. Metadata'!E$4,IF( B9499='2. Metadata'!F$1,'2. Metadata'!F$4,IF(B9499='2. Metadata'!G$1,'2. Metadata'!G$4,IF(B9499='2. Metadata'!H$1,'2. Metadata'!H$4, IF(B9499='2. Metadata'!I$1,'2. Metadata'!I$4, IF(B9499='2. Metadata'!J$1,'2. Metadata'!J$4, IF(B9499='2. Metadata'!K$1,'2. Metadata'!K$4, IF(B9499='2. Metadata'!L$1,'2. Metadata'!L$4, IF(B9499='2. Metadata'!M$1,'2. Metadata'!M$6, IF(B9499='2. Metadata'!N$1,'2. Metadata'!N$6))))))))))))))</f>
        <v>-115.97499999999999</v>
      </c>
      <c r="E9499" s="15" t="s">
        <v>178</v>
      </c>
      <c r="F9499" s="132">
        <v>1.94</v>
      </c>
      <c r="G9499" s="16" t="str">
        <f>IF(ISBLANK(F9499)=TRUE," ",'2. Metadata'!B$14)</f>
        <v>degrees Celsius</v>
      </c>
      <c r="H9499" s="16" t="s">
        <v>178</v>
      </c>
    </row>
    <row r="9500" spans="1:8" ht="15.75" customHeight="1" x14ac:dyDescent="0.2">
      <c r="A9500" s="130">
        <v>39762.46875</v>
      </c>
      <c r="B9500" s="9" t="s">
        <v>239</v>
      </c>
      <c r="C9500" s="16">
        <f>IF(ISBLANK(B9500)=TRUE," ", IF(B9500='2. Metadata'!B$1,'2. Metadata'!B$5, IF(B9500='2. Metadata'!C$1,'2. Metadata'!#REF!,IF(B9500='2. Metadata'!D$1,'2. Metadata'!#REF!, IF(B9500='2. Metadata'!E$1,'2. Metadata'!#REF!,IF( B9500='2. Metadata'!F$1,'2. Metadata'!#REF!,IF(B9500='2. Metadata'!G$1,'2. Metadata'!#REF!,IF(B9500='2. Metadata'!H$1,'2. Metadata'!#REF!, IF(B9500='2. Metadata'!I$1,'2. Metadata'!#REF!, IF(B9500='2. Metadata'!J$1,'2. Metadata'!#REF!, IF(B9500='2. Metadata'!K$1,'2. Metadata'!C$3, IF(B9500='2. Metadata'!L$1,'2. Metadata'!D$3, IF(B9500='2. Metadata'!M$1,'2. Metadata'!M$5, IF(B9500='2. Metadata'!N$1,'2. Metadata'!N$5))))))))))))))</f>
        <v>49.690002</v>
      </c>
      <c r="D9500" s="13">
        <f>IF(ISBLANK(B9500)=TRUE," ", IF(B9500='2. Metadata'!B$1,'2. Metadata'!B$6, IF(B9500='2. Metadata'!C$1,'2. Metadata'!C$4,IF(B9500='2. Metadata'!D$1,'2. Metadata'!D$4, IF(B9500='2. Metadata'!E$1,'2. Metadata'!E$4,IF( B9500='2. Metadata'!F$1,'2. Metadata'!F$4,IF(B9500='2. Metadata'!G$1,'2. Metadata'!G$4,IF(B9500='2. Metadata'!H$1,'2. Metadata'!H$4, IF(B9500='2. Metadata'!I$1,'2. Metadata'!I$4, IF(B9500='2. Metadata'!J$1,'2. Metadata'!J$4, IF(B9500='2. Metadata'!K$1,'2. Metadata'!K$4, IF(B9500='2. Metadata'!L$1,'2. Metadata'!L$4, IF(B9500='2. Metadata'!M$1,'2. Metadata'!M$6, IF(B9500='2. Metadata'!N$1,'2. Metadata'!N$6))))))))))))))</f>
        <v>-115.97499999999999</v>
      </c>
      <c r="E9500" s="15" t="s">
        <v>178</v>
      </c>
      <c r="F9500" s="132">
        <v>1.9670000000000001</v>
      </c>
      <c r="G9500" s="16" t="str">
        <f>IF(ISBLANK(F9500)=TRUE," ",'2. Metadata'!B$14)</f>
        <v>degrees Celsius</v>
      </c>
      <c r="H9500" s="16" t="s">
        <v>178</v>
      </c>
    </row>
    <row r="9501" spans="1:8" ht="15.75" customHeight="1" x14ac:dyDescent="0.2">
      <c r="A9501" s="130">
        <v>39762.479166666664</v>
      </c>
      <c r="B9501" s="9" t="s">
        <v>239</v>
      </c>
      <c r="C9501" s="16">
        <f>IF(ISBLANK(B9501)=TRUE," ", IF(B9501='2. Metadata'!B$1,'2. Metadata'!B$5, IF(B9501='2. Metadata'!C$1,'2. Metadata'!#REF!,IF(B9501='2. Metadata'!D$1,'2. Metadata'!#REF!, IF(B9501='2. Metadata'!E$1,'2. Metadata'!#REF!,IF( B9501='2. Metadata'!F$1,'2. Metadata'!#REF!,IF(B9501='2. Metadata'!G$1,'2. Metadata'!#REF!,IF(B9501='2. Metadata'!H$1,'2. Metadata'!#REF!, IF(B9501='2. Metadata'!I$1,'2. Metadata'!#REF!, IF(B9501='2. Metadata'!J$1,'2. Metadata'!#REF!, IF(B9501='2. Metadata'!K$1,'2. Metadata'!C$3, IF(B9501='2. Metadata'!L$1,'2. Metadata'!D$3, IF(B9501='2. Metadata'!M$1,'2. Metadata'!M$5, IF(B9501='2. Metadata'!N$1,'2. Metadata'!N$5))))))))))))))</f>
        <v>49.690002</v>
      </c>
      <c r="D9501" s="13">
        <f>IF(ISBLANK(B9501)=TRUE," ", IF(B9501='2. Metadata'!B$1,'2. Metadata'!B$6, IF(B9501='2. Metadata'!C$1,'2. Metadata'!C$4,IF(B9501='2. Metadata'!D$1,'2. Metadata'!D$4, IF(B9501='2. Metadata'!E$1,'2. Metadata'!E$4,IF( B9501='2. Metadata'!F$1,'2. Metadata'!F$4,IF(B9501='2. Metadata'!G$1,'2. Metadata'!G$4,IF(B9501='2. Metadata'!H$1,'2. Metadata'!H$4, IF(B9501='2. Metadata'!I$1,'2. Metadata'!I$4, IF(B9501='2. Metadata'!J$1,'2. Metadata'!J$4, IF(B9501='2. Metadata'!K$1,'2. Metadata'!K$4, IF(B9501='2. Metadata'!L$1,'2. Metadata'!L$4, IF(B9501='2. Metadata'!M$1,'2. Metadata'!M$6, IF(B9501='2. Metadata'!N$1,'2. Metadata'!N$6))))))))))))))</f>
        <v>-115.97499999999999</v>
      </c>
      <c r="E9501" s="15" t="s">
        <v>178</v>
      </c>
      <c r="F9501" s="132">
        <v>1.994</v>
      </c>
      <c r="G9501" s="16" t="str">
        <f>IF(ISBLANK(F9501)=TRUE," ",'2. Metadata'!B$14)</f>
        <v>degrees Celsius</v>
      </c>
      <c r="H9501" s="16" t="s">
        <v>178</v>
      </c>
    </row>
    <row r="9502" spans="1:8" ht="15.75" customHeight="1" x14ac:dyDescent="0.2">
      <c r="A9502" s="130">
        <v>39762.489583333336</v>
      </c>
      <c r="B9502" s="9" t="s">
        <v>239</v>
      </c>
      <c r="C9502" s="16">
        <f>IF(ISBLANK(B9502)=TRUE," ", IF(B9502='2. Metadata'!B$1,'2. Metadata'!B$5, IF(B9502='2. Metadata'!C$1,'2. Metadata'!#REF!,IF(B9502='2. Metadata'!D$1,'2. Metadata'!#REF!, IF(B9502='2. Metadata'!E$1,'2. Metadata'!#REF!,IF( B9502='2. Metadata'!F$1,'2. Metadata'!#REF!,IF(B9502='2. Metadata'!G$1,'2. Metadata'!#REF!,IF(B9502='2. Metadata'!H$1,'2. Metadata'!#REF!, IF(B9502='2. Metadata'!I$1,'2. Metadata'!#REF!, IF(B9502='2. Metadata'!J$1,'2. Metadata'!#REF!, IF(B9502='2. Metadata'!K$1,'2. Metadata'!C$3, IF(B9502='2. Metadata'!L$1,'2. Metadata'!D$3, IF(B9502='2. Metadata'!M$1,'2. Metadata'!M$5, IF(B9502='2. Metadata'!N$1,'2. Metadata'!N$5))))))))))))))</f>
        <v>49.690002</v>
      </c>
      <c r="D9502" s="13">
        <f>IF(ISBLANK(B9502)=TRUE," ", IF(B9502='2. Metadata'!B$1,'2. Metadata'!B$6, IF(B9502='2. Metadata'!C$1,'2. Metadata'!C$4,IF(B9502='2. Metadata'!D$1,'2. Metadata'!D$4, IF(B9502='2. Metadata'!E$1,'2. Metadata'!E$4,IF( B9502='2. Metadata'!F$1,'2. Metadata'!F$4,IF(B9502='2. Metadata'!G$1,'2. Metadata'!G$4,IF(B9502='2. Metadata'!H$1,'2. Metadata'!H$4, IF(B9502='2. Metadata'!I$1,'2. Metadata'!I$4, IF(B9502='2. Metadata'!J$1,'2. Metadata'!J$4, IF(B9502='2. Metadata'!K$1,'2. Metadata'!K$4, IF(B9502='2. Metadata'!L$1,'2. Metadata'!L$4, IF(B9502='2. Metadata'!M$1,'2. Metadata'!M$6, IF(B9502='2. Metadata'!N$1,'2. Metadata'!N$6))))))))))))))</f>
        <v>-115.97499999999999</v>
      </c>
      <c r="E9502" s="15" t="s">
        <v>178</v>
      </c>
      <c r="F9502" s="132">
        <v>2.0470000000000002</v>
      </c>
      <c r="G9502" s="16" t="str">
        <f>IF(ISBLANK(F9502)=TRUE," ",'2. Metadata'!B$14)</f>
        <v>degrees Celsius</v>
      </c>
      <c r="H9502" s="16" t="s">
        <v>178</v>
      </c>
    </row>
    <row r="9503" spans="1:8" ht="15.75" customHeight="1" x14ac:dyDescent="0.2">
      <c r="A9503" s="130">
        <v>39762.5</v>
      </c>
      <c r="B9503" s="9" t="s">
        <v>239</v>
      </c>
      <c r="C9503" s="16">
        <f>IF(ISBLANK(B9503)=TRUE," ", IF(B9503='2. Metadata'!B$1,'2. Metadata'!B$5, IF(B9503='2. Metadata'!C$1,'2. Metadata'!#REF!,IF(B9503='2. Metadata'!D$1,'2. Metadata'!#REF!, IF(B9503='2. Metadata'!E$1,'2. Metadata'!#REF!,IF( B9503='2. Metadata'!F$1,'2. Metadata'!#REF!,IF(B9503='2. Metadata'!G$1,'2. Metadata'!#REF!,IF(B9503='2. Metadata'!H$1,'2. Metadata'!#REF!, IF(B9503='2. Metadata'!I$1,'2. Metadata'!#REF!, IF(B9503='2. Metadata'!J$1,'2. Metadata'!#REF!, IF(B9503='2. Metadata'!K$1,'2. Metadata'!C$3, IF(B9503='2. Metadata'!L$1,'2. Metadata'!D$3, IF(B9503='2. Metadata'!M$1,'2. Metadata'!M$5, IF(B9503='2. Metadata'!N$1,'2. Metadata'!N$5))))))))))))))</f>
        <v>49.690002</v>
      </c>
      <c r="D9503" s="13">
        <f>IF(ISBLANK(B9503)=TRUE," ", IF(B9503='2. Metadata'!B$1,'2. Metadata'!B$6, IF(B9503='2. Metadata'!C$1,'2. Metadata'!C$4,IF(B9503='2. Metadata'!D$1,'2. Metadata'!D$4, IF(B9503='2. Metadata'!E$1,'2. Metadata'!E$4,IF( B9503='2. Metadata'!F$1,'2. Metadata'!F$4,IF(B9503='2. Metadata'!G$1,'2. Metadata'!G$4,IF(B9503='2. Metadata'!H$1,'2. Metadata'!H$4, IF(B9503='2. Metadata'!I$1,'2. Metadata'!I$4, IF(B9503='2. Metadata'!J$1,'2. Metadata'!J$4, IF(B9503='2. Metadata'!K$1,'2. Metadata'!K$4, IF(B9503='2. Metadata'!L$1,'2. Metadata'!L$4, IF(B9503='2. Metadata'!M$1,'2. Metadata'!M$6, IF(B9503='2. Metadata'!N$1,'2. Metadata'!N$6))))))))))))))</f>
        <v>-115.97499999999999</v>
      </c>
      <c r="E9503" s="15" t="s">
        <v>178</v>
      </c>
      <c r="F9503" s="132">
        <v>2.101</v>
      </c>
      <c r="G9503" s="16" t="str">
        <f>IF(ISBLANK(F9503)=TRUE," ",'2. Metadata'!B$14)</f>
        <v>degrees Celsius</v>
      </c>
      <c r="H9503" s="16" t="s">
        <v>178</v>
      </c>
    </row>
    <row r="9504" spans="1:8" ht="15.75" customHeight="1" x14ac:dyDescent="0.2">
      <c r="A9504" s="130">
        <v>39762.510416666664</v>
      </c>
      <c r="B9504" s="9" t="s">
        <v>239</v>
      </c>
      <c r="C9504" s="16">
        <f>IF(ISBLANK(B9504)=TRUE," ", IF(B9504='2. Metadata'!B$1,'2. Metadata'!B$5, IF(B9504='2. Metadata'!C$1,'2. Metadata'!#REF!,IF(B9504='2. Metadata'!D$1,'2. Metadata'!#REF!, IF(B9504='2. Metadata'!E$1,'2. Metadata'!#REF!,IF( B9504='2. Metadata'!F$1,'2. Metadata'!#REF!,IF(B9504='2. Metadata'!G$1,'2. Metadata'!#REF!,IF(B9504='2. Metadata'!H$1,'2. Metadata'!#REF!, IF(B9504='2. Metadata'!I$1,'2. Metadata'!#REF!, IF(B9504='2. Metadata'!J$1,'2. Metadata'!#REF!, IF(B9504='2. Metadata'!K$1,'2. Metadata'!C$3, IF(B9504='2. Metadata'!L$1,'2. Metadata'!D$3, IF(B9504='2. Metadata'!M$1,'2. Metadata'!M$5, IF(B9504='2. Metadata'!N$1,'2. Metadata'!N$5))))))))))))))</f>
        <v>49.690002</v>
      </c>
      <c r="D9504" s="13">
        <f>IF(ISBLANK(B9504)=TRUE," ", IF(B9504='2. Metadata'!B$1,'2. Metadata'!B$6, IF(B9504='2. Metadata'!C$1,'2. Metadata'!C$4,IF(B9504='2. Metadata'!D$1,'2. Metadata'!D$4, IF(B9504='2. Metadata'!E$1,'2. Metadata'!E$4,IF( B9504='2. Metadata'!F$1,'2. Metadata'!F$4,IF(B9504='2. Metadata'!G$1,'2. Metadata'!G$4,IF(B9504='2. Metadata'!H$1,'2. Metadata'!H$4, IF(B9504='2. Metadata'!I$1,'2. Metadata'!I$4, IF(B9504='2. Metadata'!J$1,'2. Metadata'!J$4, IF(B9504='2. Metadata'!K$1,'2. Metadata'!K$4, IF(B9504='2. Metadata'!L$1,'2. Metadata'!L$4, IF(B9504='2. Metadata'!M$1,'2. Metadata'!M$6, IF(B9504='2. Metadata'!N$1,'2. Metadata'!N$6))))))))))))))</f>
        <v>-115.97499999999999</v>
      </c>
      <c r="E9504" s="15" t="s">
        <v>178</v>
      </c>
      <c r="F9504" s="132">
        <v>2.1549999999999998</v>
      </c>
      <c r="G9504" s="16" t="str">
        <f>IF(ISBLANK(F9504)=TRUE," ",'2. Metadata'!B$14)</f>
        <v>degrees Celsius</v>
      </c>
      <c r="H9504" s="16" t="s">
        <v>178</v>
      </c>
    </row>
    <row r="9505" spans="1:8" ht="15.75" customHeight="1" x14ac:dyDescent="0.2">
      <c r="A9505" s="130">
        <v>39762.520833333336</v>
      </c>
      <c r="B9505" s="9" t="s">
        <v>239</v>
      </c>
      <c r="C9505" s="16">
        <f>IF(ISBLANK(B9505)=TRUE," ", IF(B9505='2. Metadata'!B$1,'2. Metadata'!B$5, IF(B9505='2. Metadata'!C$1,'2. Metadata'!#REF!,IF(B9505='2. Metadata'!D$1,'2. Metadata'!#REF!, IF(B9505='2. Metadata'!E$1,'2. Metadata'!#REF!,IF( B9505='2. Metadata'!F$1,'2. Metadata'!#REF!,IF(B9505='2. Metadata'!G$1,'2. Metadata'!#REF!,IF(B9505='2. Metadata'!H$1,'2. Metadata'!#REF!, IF(B9505='2. Metadata'!I$1,'2. Metadata'!#REF!, IF(B9505='2. Metadata'!J$1,'2. Metadata'!#REF!, IF(B9505='2. Metadata'!K$1,'2. Metadata'!C$3, IF(B9505='2. Metadata'!L$1,'2. Metadata'!D$3, IF(B9505='2. Metadata'!M$1,'2. Metadata'!M$5, IF(B9505='2. Metadata'!N$1,'2. Metadata'!N$5))))))))))))))</f>
        <v>49.690002</v>
      </c>
      <c r="D9505" s="13">
        <f>IF(ISBLANK(B9505)=TRUE," ", IF(B9505='2. Metadata'!B$1,'2. Metadata'!B$6, IF(B9505='2. Metadata'!C$1,'2. Metadata'!C$4,IF(B9505='2. Metadata'!D$1,'2. Metadata'!D$4, IF(B9505='2. Metadata'!E$1,'2. Metadata'!E$4,IF( B9505='2. Metadata'!F$1,'2. Metadata'!F$4,IF(B9505='2. Metadata'!G$1,'2. Metadata'!G$4,IF(B9505='2. Metadata'!H$1,'2. Metadata'!H$4, IF(B9505='2. Metadata'!I$1,'2. Metadata'!I$4, IF(B9505='2. Metadata'!J$1,'2. Metadata'!J$4, IF(B9505='2. Metadata'!K$1,'2. Metadata'!K$4, IF(B9505='2. Metadata'!L$1,'2. Metadata'!L$4, IF(B9505='2. Metadata'!M$1,'2. Metadata'!M$6, IF(B9505='2. Metadata'!N$1,'2. Metadata'!N$6))))))))))))))</f>
        <v>-115.97499999999999</v>
      </c>
      <c r="E9505" s="15" t="s">
        <v>178</v>
      </c>
      <c r="F9505" s="132">
        <v>2.1819999999999999</v>
      </c>
      <c r="G9505" s="16" t="str">
        <f>IF(ISBLANK(F9505)=TRUE," ",'2. Metadata'!B$14)</f>
        <v>degrees Celsius</v>
      </c>
      <c r="H9505" s="16" t="s">
        <v>178</v>
      </c>
    </row>
    <row r="9506" spans="1:8" ht="15.75" customHeight="1" x14ac:dyDescent="0.2">
      <c r="A9506" s="130">
        <v>39762.53125</v>
      </c>
      <c r="B9506" s="9" t="s">
        <v>239</v>
      </c>
      <c r="C9506" s="16">
        <f>IF(ISBLANK(B9506)=TRUE," ", IF(B9506='2. Metadata'!B$1,'2. Metadata'!B$5, IF(B9506='2. Metadata'!C$1,'2. Metadata'!#REF!,IF(B9506='2. Metadata'!D$1,'2. Metadata'!#REF!, IF(B9506='2. Metadata'!E$1,'2. Metadata'!#REF!,IF( B9506='2. Metadata'!F$1,'2. Metadata'!#REF!,IF(B9506='2. Metadata'!G$1,'2. Metadata'!#REF!,IF(B9506='2. Metadata'!H$1,'2. Metadata'!#REF!, IF(B9506='2. Metadata'!I$1,'2. Metadata'!#REF!, IF(B9506='2. Metadata'!J$1,'2. Metadata'!#REF!, IF(B9506='2. Metadata'!K$1,'2. Metadata'!C$3, IF(B9506='2. Metadata'!L$1,'2. Metadata'!D$3, IF(B9506='2. Metadata'!M$1,'2. Metadata'!M$5, IF(B9506='2. Metadata'!N$1,'2. Metadata'!N$5))))))))))))))</f>
        <v>49.690002</v>
      </c>
      <c r="D9506" s="13">
        <f>IF(ISBLANK(B9506)=TRUE," ", IF(B9506='2. Metadata'!B$1,'2. Metadata'!B$6, IF(B9506='2. Metadata'!C$1,'2. Metadata'!C$4,IF(B9506='2. Metadata'!D$1,'2. Metadata'!D$4, IF(B9506='2. Metadata'!E$1,'2. Metadata'!E$4,IF( B9506='2. Metadata'!F$1,'2. Metadata'!F$4,IF(B9506='2. Metadata'!G$1,'2. Metadata'!G$4,IF(B9506='2. Metadata'!H$1,'2. Metadata'!H$4, IF(B9506='2. Metadata'!I$1,'2. Metadata'!I$4, IF(B9506='2. Metadata'!J$1,'2. Metadata'!J$4, IF(B9506='2. Metadata'!K$1,'2. Metadata'!K$4, IF(B9506='2. Metadata'!L$1,'2. Metadata'!L$4, IF(B9506='2. Metadata'!M$1,'2. Metadata'!M$6, IF(B9506='2. Metadata'!N$1,'2. Metadata'!N$6))))))))))))))</f>
        <v>-115.97499999999999</v>
      </c>
      <c r="E9506" s="15" t="s">
        <v>178</v>
      </c>
      <c r="F9506" s="132">
        <v>2.2090000000000001</v>
      </c>
      <c r="G9506" s="16" t="str">
        <f>IF(ISBLANK(F9506)=TRUE," ",'2. Metadata'!B$14)</f>
        <v>degrees Celsius</v>
      </c>
      <c r="H9506" s="16" t="s">
        <v>178</v>
      </c>
    </row>
    <row r="9507" spans="1:8" ht="15.75" customHeight="1" x14ac:dyDescent="0.2">
      <c r="A9507" s="130">
        <v>39762.541666666664</v>
      </c>
      <c r="B9507" s="9" t="s">
        <v>239</v>
      </c>
      <c r="C9507" s="16">
        <f>IF(ISBLANK(B9507)=TRUE," ", IF(B9507='2. Metadata'!B$1,'2. Metadata'!B$5, IF(B9507='2. Metadata'!C$1,'2. Metadata'!#REF!,IF(B9507='2. Metadata'!D$1,'2. Metadata'!#REF!, IF(B9507='2. Metadata'!E$1,'2. Metadata'!#REF!,IF( B9507='2. Metadata'!F$1,'2. Metadata'!#REF!,IF(B9507='2. Metadata'!G$1,'2. Metadata'!#REF!,IF(B9507='2. Metadata'!H$1,'2. Metadata'!#REF!, IF(B9507='2. Metadata'!I$1,'2. Metadata'!#REF!, IF(B9507='2. Metadata'!J$1,'2. Metadata'!#REF!, IF(B9507='2. Metadata'!K$1,'2. Metadata'!C$3, IF(B9507='2. Metadata'!L$1,'2. Metadata'!D$3, IF(B9507='2. Metadata'!M$1,'2. Metadata'!M$5, IF(B9507='2. Metadata'!N$1,'2. Metadata'!N$5))))))))))))))</f>
        <v>49.690002</v>
      </c>
      <c r="D9507" s="13">
        <f>IF(ISBLANK(B9507)=TRUE," ", IF(B9507='2. Metadata'!B$1,'2. Metadata'!B$6, IF(B9507='2. Metadata'!C$1,'2. Metadata'!C$4,IF(B9507='2. Metadata'!D$1,'2. Metadata'!D$4, IF(B9507='2. Metadata'!E$1,'2. Metadata'!E$4,IF( B9507='2. Metadata'!F$1,'2. Metadata'!F$4,IF(B9507='2. Metadata'!G$1,'2. Metadata'!G$4,IF(B9507='2. Metadata'!H$1,'2. Metadata'!H$4, IF(B9507='2. Metadata'!I$1,'2. Metadata'!I$4, IF(B9507='2. Metadata'!J$1,'2. Metadata'!J$4, IF(B9507='2. Metadata'!K$1,'2. Metadata'!K$4, IF(B9507='2. Metadata'!L$1,'2. Metadata'!L$4, IF(B9507='2. Metadata'!M$1,'2. Metadata'!M$6, IF(B9507='2. Metadata'!N$1,'2. Metadata'!N$6))))))))))))))</f>
        <v>-115.97499999999999</v>
      </c>
      <c r="E9507" s="15" t="s">
        <v>178</v>
      </c>
      <c r="F9507" s="132">
        <v>2.262</v>
      </c>
      <c r="G9507" s="16" t="str">
        <f>IF(ISBLANK(F9507)=TRUE," ",'2. Metadata'!B$14)</f>
        <v>degrees Celsius</v>
      </c>
      <c r="H9507" s="16" t="s">
        <v>178</v>
      </c>
    </row>
    <row r="9508" spans="1:8" ht="15.75" customHeight="1" x14ac:dyDescent="0.2">
      <c r="A9508" s="130">
        <v>39762.552083333336</v>
      </c>
      <c r="B9508" s="9" t="s">
        <v>239</v>
      </c>
      <c r="C9508" s="16">
        <f>IF(ISBLANK(B9508)=TRUE," ", IF(B9508='2. Metadata'!B$1,'2. Metadata'!B$5, IF(B9508='2. Metadata'!C$1,'2. Metadata'!#REF!,IF(B9508='2. Metadata'!D$1,'2. Metadata'!#REF!, IF(B9508='2. Metadata'!E$1,'2. Metadata'!#REF!,IF( B9508='2. Metadata'!F$1,'2. Metadata'!#REF!,IF(B9508='2. Metadata'!G$1,'2. Metadata'!#REF!,IF(B9508='2. Metadata'!H$1,'2. Metadata'!#REF!, IF(B9508='2. Metadata'!I$1,'2. Metadata'!#REF!, IF(B9508='2. Metadata'!J$1,'2. Metadata'!#REF!, IF(B9508='2. Metadata'!K$1,'2. Metadata'!C$3, IF(B9508='2. Metadata'!L$1,'2. Metadata'!D$3, IF(B9508='2. Metadata'!M$1,'2. Metadata'!M$5, IF(B9508='2. Metadata'!N$1,'2. Metadata'!N$5))))))))))))))</f>
        <v>49.690002</v>
      </c>
      <c r="D9508" s="13">
        <f>IF(ISBLANK(B9508)=TRUE," ", IF(B9508='2. Metadata'!B$1,'2. Metadata'!B$6, IF(B9508='2. Metadata'!C$1,'2. Metadata'!C$4,IF(B9508='2. Metadata'!D$1,'2. Metadata'!D$4, IF(B9508='2. Metadata'!E$1,'2. Metadata'!E$4,IF( B9508='2. Metadata'!F$1,'2. Metadata'!F$4,IF(B9508='2. Metadata'!G$1,'2. Metadata'!G$4,IF(B9508='2. Metadata'!H$1,'2. Metadata'!H$4, IF(B9508='2. Metadata'!I$1,'2. Metadata'!I$4, IF(B9508='2. Metadata'!J$1,'2. Metadata'!J$4, IF(B9508='2. Metadata'!K$1,'2. Metadata'!K$4, IF(B9508='2. Metadata'!L$1,'2. Metadata'!L$4, IF(B9508='2. Metadata'!M$1,'2. Metadata'!M$6, IF(B9508='2. Metadata'!N$1,'2. Metadata'!N$6))))))))))))))</f>
        <v>-115.97499999999999</v>
      </c>
      <c r="E9508" s="15" t="s">
        <v>178</v>
      </c>
      <c r="F9508" s="132">
        <v>2.2890000000000001</v>
      </c>
      <c r="G9508" s="16" t="str">
        <f>IF(ISBLANK(F9508)=TRUE," ",'2. Metadata'!B$14)</f>
        <v>degrees Celsius</v>
      </c>
      <c r="H9508" s="16" t="s">
        <v>178</v>
      </c>
    </row>
    <row r="9509" spans="1:8" ht="15.75" customHeight="1" x14ac:dyDescent="0.2">
      <c r="A9509" s="130">
        <v>39762.5625</v>
      </c>
      <c r="B9509" s="9" t="s">
        <v>239</v>
      </c>
      <c r="C9509" s="16">
        <f>IF(ISBLANK(B9509)=TRUE," ", IF(B9509='2. Metadata'!B$1,'2. Metadata'!B$5, IF(B9509='2. Metadata'!C$1,'2. Metadata'!#REF!,IF(B9509='2. Metadata'!D$1,'2. Metadata'!#REF!, IF(B9509='2. Metadata'!E$1,'2. Metadata'!#REF!,IF( B9509='2. Metadata'!F$1,'2. Metadata'!#REF!,IF(B9509='2. Metadata'!G$1,'2. Metadata'!#REF!,IF(B9509='2. Metadata'!H$1,'2. Metadata'!#REF!, IF(B9509='2. Metadata'!I$1,'2. Metadata'!#REF!, IF(B9509='2. Metadata'!J$1,'2. Metadata'!#REF!, IF(B9509='2. Metadata'!K$1,'2. Metadata'!C$3, IF(B9509='2. Metadata'!L$1,'2. Metadata'!D$3, IF(B9509='2. Metadata'!M$1,'2. Metadata'!M$5, IF(B9509='2. Metadata'!N$1,'2. Metadata'!N$5))))))))))))))</f>
        <v>49.690002</v>
      </c>
      <c r="D9509" s="13">
        <f>IF(ISBLANK(B9509)=TRUE," ", IF(B9509='2. Metadata'!B$1,'2. Metadata'!B$6, IF(B9509='2. Metadata'!C$1,'2. Metadata'!C$4,IF(B9509='2. Metadata'!D$1,'2. Metadata'!D$4, IF(B9509='2. Metadata'!E$1,'2. Metadata'!E$4,IF( B9509='2. Metadata'!F$1,'2. Metadata'!F$4,IF(B9509='2. Metadata'!G$1,'2. Metadata'!G$4,IF(B9509='2. Metadata'!H$1,'2. Metadata'!H$4, IF(B9509='2. Metadata'!I$1,'2. Metadata'!I$4, IF(B9509='2. Metadata'!J$1,'2. Metadata'!J$4, IF(B9509='2. Metadata'!K$1,'2. Metadata'!K$4, IF(B9509='2. Metadata'!L$1,'2. Metadata'!L$4, IF(B9509='2. Metadata'!M$1,'2. Metadata'!M$6, IF(B9509='2. Metadata'!N$1,'2. Metadata'!N$6))))))))))))))</f>
        <v>-115.97499999999999</v>
      </c>
      <c r="E9509" s="15" t="s">
        <v>178</v>
      </c>
      <c r="F9509" s="132">
        <v>2.343</v>
      </c>
      <c r="G9509" s="16" t="str">
        <f>IF(ISBLANK(F9509)=TRUE," ",'2. Metadata'!B$14)</f>
        <v>degrees Celsius</v>
      </c>
      <c r="H9509" s="16" t="s">
        <v>178</v>
      </c>
    </row>
    <row r="9510" spans="1:8" ht="15.75" customHeight="1" x14ac:dyDescent="0.2">
      <c r="A9510" s="130">
        <v>39762.572916666664</v>
      </c>
      <c r="B9510" s="9" t="s">
        <v>239</v>
      </c>
      <c r="C9510" s="16">
        <f>IF(ISBLANK(B9510)=TRUE," ", IF(B9510='2. Metadata'!B$1,'2. Metadata'!B$5, IF(B9510='2. Metadata'!C$1,'2. Metadata'!#REF!,IF(B9510='2. Metadata'!D$1,'2. Metadata'!#REF!, IF(B9510='2. Metadata'!E$1,'2. Metadata'!#REF!,IF( B9510='2. Metadata'!F$1,'2. Metadata'!#REF!,IF(B9510='2. Metadata'!G$1,'2. Metadata'!#REF!,IF(B9510='2. Metadata'!H$1,'2. Metadata'!#REF!, IF(B9510='2. Metadata'!I$1,'2. Metadata'!#REF!, IF(B9510='2. Metadata'!J$1,'2. Metadata'!#REF!, IF(B9510='2. Metadata'!K$1,'2. Metadata'!C$3, IF(B9510='2. Metadata'!L$1,'2. Metadata'!D$3, IF(B9510='2. Metadata'!M$1,'2. Metadata'!M$5, IF(B9510='2. Metadata'!N$1,'2. Metadata'!N$5))))))))))))))</f>
        <v>49.690002</v>
      </c>
      <c r="D9510" s="13">
        <f>IF(ISBLANK(B9510)=TRUE," ", IF(B9510='2. Metadata'!B$1,'2. Metadata'!B$6, IF(B9510='2. Metadata'!C$1,'2. Metadata'!C$4,IF(B9510='2. Metadata'!D$1,'2. Metadata'!D$4, IF(B9510='2. Metadata'!E$1,'2. Metadata'!E$4,IF( B9510='2. Metadata'!F$1,'2. Metadata'!F$4,IF(B9510='2. Metadata'!G$1,'2. Metadata'!G$4,IF(B9510='2. Metadata'!H$1,'2. Metadata'!H$4, IF(B9510='2. Metadata'!I$1,'2. Metadata'!I$4, IF(B9510='2. Metadata'!J$1,'2. Metadata'!J$4, IF(B9510='2. Metadata'!K$1,'2. Metadata'!K$4, IF(B9510='2. Metadata'!L$1,'2. Metadata'!L$4, IF(B9510='2. Metadata'!M$1,'2. Metadata'!M$6, IF(B9510='2. Metadata'!N$1,'2. Metadata'!N$6))))))))))))))</f>
        <v>-115.97499999999999</v>
      </c>
      <c r="E9510" s="15" t="s">
        <v>178</v>
      </c>
      <c r="F9510" s="132">
        <v>2.37</v>
      </c>
      <c r="G9510" s="16" t="str">
        <f>IF(ISBLANK(F9510)=TRUE," ",'2. Metadata'!B$14)</f>
        <v>degrees Celsius</v>
      </c>
      <c r="H9510" s="16" t="s">
        <v>178</v>
      </c>
    </row>
    <row r="9511" spans="1:8" ht="15.75" customHeight="1" x14ac:dyDescent="0.2">
      <c r="A9511" s="130">
        <v>39762.583333333336</v>
      </c>
      <c r="B9511" s="9" t="s">
        <v>239</v>
      </c>
      <c r="C9511" s="16">
        <f>IF(ISBLANK(B9511)=TRUE," ", IF(B9511='2. Metadata'!B$1,'2. Metadata'!B$5, IF(B9511='2. Metadata'!C$1,'2. Metadata'!#REF!,IF(B9511='2. Metadata'!D$1,'2. Metadata'!#REF!, IF(B9511='2. Metadata'!E$1,'2. Metadata'!#REF!,IF( B9511='2. Metadata'!F$1,'2. Metadata'!#REF!,IF(B9511='2. Metadata'!G$1,'2. Metadata'!#REF!,IF(B9511='2. Metadata'!H$1,'2. Metadata'!#REF!, IF(B9511='2. Metadata'!I$1,'2. Metadata'!#REF!, IF(B9511='2. Metadata'!J$1,'2. Metadata'!#REF!, IF(B9511='2. Metadata'!K$1,'2. Metadata'!C$3, IF(B9511='2. Metadata'!L$1,'2. Metadata'!D$3, IF(B9511='2. Metadata'!M$1,'2. Metadata'!M$5, IF(B9511='2. Metadata'!N$1,'2. Metadata'!N$5))))))))))))))</f>
        <v>49.690002</v>
      </c>
      <c r="D9511" s="13">
        <f>IF(ISBLANK(B9511)=TRUE," ", IF(B9511='2. Metadata'!B$1,'2. Metadata'!B$6, IF(B9511='2. Metadata'!C$1,'2. Metadata'!C$4,IF(B9511='2. Metadata'!D$1,'2. Metadata'!D$4, IF(B9511='2. Metadata'!E$1,'2. Metadata'!E$4,IF( B9511='2. Metadata'!F$1,'2. Metadata'!F$4,IF(B9511='2. Metadata'!G$1,'2. Metadata'!G$4,IF(B9511='2. Metadata'!H$1,'2. Metadata'!H$4, IF(B9511='2. Metadata'!I$1,'2. Metadata'!I$4, IF(B9511='2. Metadata'!J$1,'2. Metadata'!J$4, IF(B9511='2. Metadata'!K$1,'2. Metadata'!K$4, IF(B9511='2. Metadata'!L$1,'2. Metadata'!L$4, IF(B9511='2. Metadata'!M$1,'2. Metadata'!M$6, IF(B9511='2. Metadata'!N$1,'2. Metadata'!N$6))))))))))))))</f>
        <v>-115.97499999999999</v>
      </c>
      <c r="E9511" s="15" t="s">
        <v>178</v>
      </c>
      <c r="F9511" s="132">
        <v>2.4500000000000002</v>
      </c>
      <c r="G9511" s="16" t="str">
        <f>IF(ISBLANK(F9511)=TRUE," ",'2. Metadata'!B$14)</f>
        <v>degrees Celsius</v>
      </c>
      <c r="H9511" s="16" t="s">
        <v>178</v>
      </c>
    </row>
    <row r="9512" spans="1:8" ht="15.75" customHeight="1" x14ac:dyDescent="0.2">
      <c r="A9512" s="130">
        <v>39762.59375</v>
      </c>
      <c r="B9512" s="9" t="s">
        <v>239</v>
      </c>
      <c r="C9512" s="16">
        <f>IF(ISBLANK(B9512)=TRUE," ", IF(B9512='2. Metadata'!B$1,'2. Metadata'!B$5, IF(B9512='2. Metadata'!C$1,'2. Metadata'!#REF!,IF(B9512='2. Metadata'!D$1,'2. Metadata'!#REF!, IF(B9512='2. Metadata'!E$1,'2. Metadata'!#REF!,IF( B9512='2. Metadata'!F$1,'2. Metadata'!#REF!,IF(B9512='2. Metadata'!G$1,'2. Metadata'!#REF!,IF(B9512='2. Metadata'!H$1,'2. Metadata'!#REF!, IF(B9512='2. Metadata'!I$1,'2. Metadata'!#REF!, IF(B9512='2. Metadata'!J$1,'2. Metadata'!#REF!, IF(B9512='2. Metadata'!K$1,'2. Metadata'!C$3, IF(B9512='2. Metadata'!L$1,'2. Metadata'!D$3, IF(B9512='2. Metadata'!M$1,'2. Metadata'!M$5, IF(B9512='2. Metadata'!N$1,'2. Metadata'!N$5))))))))))))))</f>
        <v>49.690002</v>
      </c>
      <c r="D9512" s="13">
        <f>IF(ISBLANK(B9512)=TRUE," ", IF(B9512='2. Metadata'!B$1,'2. Metadata'!B$6, IF(B9512='2. Metadata'!C$1,'2. Metadata'!C$4,IF(B9512='2. Metadata'!D$1,'2. Metadata'!D$4, IF(B9512='2. Metadata'!E$1,'2. Metadata'!E$4,IF( B9512='2. Metadata'!F$1,'2. Metadata'!F$4,IF(B9512='2. Metadata'!G$1,'2. Metadata'!G$4,IF(B9512='2. Metadata'!H$1,'2. Metadata'!H$4, IF(B9512='2. Metadata'!I$1,'2. Metadata'!I$4, IF(B9512='2. Metadata'!J$1,'2. Metadata'!J$4, IF(B9512='2. Metadata'!K$1,'2. Metadata'!K$4, IF(B9512='2. Metadata'!L$1,'2. Metadata'!L$4, IF(B9512='2. Metadata'!M$1,'2. Metadata'!M$6, IF(B9512='2. Metadata'!N$1,'2. Metadata'!N$6))))))))))))))</f>
        <v>-115.97499999999999</v>
      </c>
      <c r="E9512" s="15" t="s">
        <v>178</v>
      </c>
      <c r="F9512" s="132">
        <v>2.5299999999999998</v>
      </c>
      <c r="G9512" s="16" t="str">
        <f>IF(ISBLANK(F9512)=TRUE," ",'2. Metadata'!B$14)</f>
        <v>degrees Celsius</v>
      </c>
      <c r="H9512" s="16" t="s">
        <v>178</v>
      </c>
    </row>
    <row r="9513" spans="1:8" ht="15.75" customHeight="1" x14ac:dyDescent="0.2">
      <c r="A9513" s="130">
        <v>39762.604166666664</v>
      </c>
      <c r="B9513" s="9" t="s">
        <v>239</v>
      </c>
      <c r="C9513" s="16">
        <f>IF(ISBLANK(B9513)=TRUE," ", IF(B9513='2. Metadata'!B$1,'2. Metadata'!B$5, IF(B9513='2. Metadata'!C$1,'2. Metadata'!#REF!,IF(B9513='2. Metadata'!D$1,'2. Metadata'!#REF!, IF(B9513='2. Metadata'!E$1,'2. Metadata'!#REF!,IF( B9513='2. Metadata'!F$1,'2. Metadata'!#REF!,IF(B9513='2. Metadata'!G$1,'2. Metadata'!#REF!,IF(B9513='2. Metadata'!H$1,'2. Metadata'!#REF!, IF(B9513='2. Metadata'!I$1,'2. Metadata'!#REF!, IF(B9513='2. Metadata'!J$1,'2. Metadata'!#REF!, IF(B9513='2. Metadata'!K$1,'2. Metadata'!C$3, IF(B9513='2. Metadata'!L$1,'2. Metadata'!D$3, IF(B9513='2. Metadata'!M$1,'2. Metadata'!M$5, IF(B9513='2. Metadata'!N$1,'2. Metadata'!N$5))))))))))))))</f>
        <v>49.690002</v>
      </c>
      <c r="D9513" s="13">
        <f>IF(ISBLANK(B9513)=TRUE," ", IF(B9513='2. Metadata'!B$1,'2. Metadata'!B$6, IF(B9513='2. Metadata'!C$1,'2. Metadata'!C$4,IF(B9513='2. Metadata'!D$1,'2. Metadata'!D$4, IF(B9513='2. Metadata'!E$1,'2. Metadata'!E$4,IF( B9513='2. Metadata'!F$1,'2. Metadata'!F$4,IF(B9513='2. Metadata'!G$1,'2. Metadata'!G$4,IF(B9513='2. Metadata'!H$1,'2. Metadata'!H$4, IF(B9513='2. Metadata'!I$1,'2. Metadata'!I$4, IF(B9513='2. Metadata'!J$1,'2. Metadata'!J$4, IF(B9513='2. Metadata'!K$1,'2. Metadata'!K$4, IF(B9513='2. Metadata'!L$1,'2. Metadata'!L$4, IF(B9513='2. Metadata'!M$1,'2. Metadata'!M$6, IF(B9513='2. Metadata'!N$1,'2. Metadata'!N$6))))))))))))))</f>
        <v>-115.97499999999999</v>
      </c>
      <c r="E9513" s="15" t="s">
        <v>178</v>
      </c>
      <c r="F9513" s="132">
        <v>2.5840000000000001</v>
      </c>
      <c r="G9513" s="16" t="str">
        <f>IF(ISBLANK(F9513)=TRUE," ",'2. Metadata'!B$14)</f>
        <v>degrees Celsius</v>
      </c>
      <c r="H9513" s="16" t="s">
        <v>178</v>
      </c>
    </row>
    <row r="9514" spans="1:8" ht="15.75" customHeight="1" x14ac:dyDescent="0.2">
      <c r="A9514" s="130">
        <v>39762.614583333336</v>
      </c>
      <c r="B9514" s="9" t="s">
        <v>239</v>
      </c>
      <c r="C9514" s="16">
        <f>IF(ISBLANK(B9514)=TRUE," ", IF(B9514='2. Metadata'!B$1,'2. Metadata'!B$5, IF(B9514='2. Metadata'!C$1,'2. Metadata'!#REF!,IF(B9514='2. Metadata'!D$1,'2. Metadata'!#REF!, IF(B9514='2. Metadata'!E$1,'2. Metadata'!#REF!,IF( B9514='2. Metadata'!F$1,'2. Metadata'!#REF!,IF(B9514='2. Metadata'!G$1,'2. Metadata'!#REF!,IF(B9514='2. Metadata'!H$1,'2. Metadata'!#REF!, IF(B9514='2. Metadata'!I$1,'2. Metadata'!#REF!, IF(B9514='2. Metadata'!J$1,'2. Metadata'!#REF!, IF(B9514='2. Metadata'!K$1,'2. Metadata'!C$3, IF(B9514='2. Metadata'!L$1,'2. Metadata'!D$3, IF(B9514='2. Metadata'!M$1,'2. Metadata'!M$5, IF(B9514='2. Metadata'!N$1,'2. Metadata'!N$5))))))))))))))</f>
        <v>49.690002</v>
      </c>
      <c r="D9514" s="13">
        <f>IF(ISBLANK(B9514)=TRUE," ", IF(B9514='2. Metadata'!B$1,'2. Metadata'!B$6, IF(B9514='2. Metadata'!C$1,'2. Metadata'!C$4,IF(B9514='2. Metadata'!D$1,'2. Metadata'!D$4, IF(B9514='2. Metadata'!E$1,'2. Metadata'!E$4,IF( B9514='2. Metadata'!F$1,'2. Metadata'!F$4,IF(B9514='2. Metadata'!G$1,'2. Metadata'!G$4,IF(B9514='2. Metadata'!H$1,'2. Metadata'!H$4, IF(B9514='2. Metadata'!I$1,'2. Metadata'!I$4, IF(B9514='2. Metadata'!J$1,'2. Metadata'!J$4, IF(B9514='2. Metadata'!K$1,'2. Metadata'!K$4, IF(B9514='2. Metadata'!L$1,'2. Metadata'!L$4, IF(B9514='2. Metadata'!M$1,'2. Metadata'!M$6, IF(B9514='2. Metadata'!N$1,'2. Metadata'!N$6))))))))))))))</f>
        <v>-115.97499999999999</v>
      </c>
      <c r="E9514" s="15" t="s">
        <v>178</v>
      </c>
      <c r="F9514" s="132">
        <v>2.637</v>
      </c>
      <c r="G9514" s="16" t="str">
        <f>IF(ISBLANK(F9514)=TRUE," ",'2. Metadata'!B$14)</f>
        <v>degrees Celsius</v>
      </c>
      <c r="H9514" s="16" t="s">
        <v>178</v>
      </c>
    </row>
    <row r="9515" spans="1:8" ht="15.75" customHeight="1" x14ac:dyDescent="0.2">
      <c r="A9515" s="130">
        <v>39762.625</v>
      </c>
      <c r="B9515" s="9" t="s">
        <v>239</v>
      </c>
      <c r="C9515" s="16">
        <f>IF(ISBLANK(B9515)=TRUE," ", IF(B9515='2. Metadata'!B$1,'2. Metadata'!B$5, IF(B9515='2. Metadata'!C$1,'2. Metadata'!#REF!,IF(B9515='2. Metadata'!D$1,'2. Metadata'!#REF!, IF(B9515='2. Metadata'!E$1,'2. Metadata'!#REF!,IF( B9515='2. Metadata'!F$1,'2. Metadata'!#REF!,IF(B9515='2. Metadata'!G$1,'2. Metadata'!#REF!,IF(B9515='2. Metadata'!H$1,'2. Metadata'!#REF!, IF(B9515='2. Metadata'!I$1,'2. Metadata'!#REF!, IF(B9515='2. Metadata'!J$1,'2. Metadata'!#REF!, IF(B9515='2. Metadata'!K$1,'2. Metadata'!C$3, IF(B9515='2. Metadata'!L$1,'2. Metadata'!D$3, IF(B9515='2. Metadata'!M$1,'2. Metadata'!M$5, IF(B9515='2. Metadata'!N$1,'2. Metadata'!N$5))))))))))))))</f>
        <v>49.690002</v>
      </c>
      <c r="D9515" s="13">
        <f>IF(ISBLANK(B9515)=TRUE," ", IF(B9515='2. Metadata'!B$1,'2. Metadata'!B$6, IF(B9515='2. Metadata'!C$1,'2. Metadata'!C$4,IF(B9515='2. Metadata'!D$1,'2. Metadata'!D$4, IF(B9515='2. Metadata'!E$1,'2. Metadata'!E$4,IF( B9515='2. Metadata'!F$1,'2. Metadata'!F$4,IF(B9515='2. Metadata'!G$1,'2. Metadata'!G$4,IF(B9515='2. Metadata'!H$1,'2. Metadata'!H$4, IF(B9515='2. Metadata'!I$1,'2. Metadata'!I$4, IF(B9515='2. Metadata'!J$1,'2. Metadata'!J$4, IF(B9515='2. Metadata'!K$1,'2. Metadata'!K$4, IF(B9515='2. Metadata'!L$1,'2. Metadata'!L$4, IF(B9515='2. Metadata'!M$1,'2. Metadata'!M$6, IF(B9515='2. Metadata'!N$1,'2. Metadata'!N$6))))))))))))))</f>
        <v>-115.97499999999999</v>
      </c>
      <c r="E9515" s="15" t="s">
        <v>178</v>
      </c>
      <c r="F9515" s="132">
        <v>2.69</v>
      </c>
      <c r="G9515" s="16" t="str">
        <f>IF(ISBLANK(F9515)=TRUE," ",'2. Metadata'!B$14)</f>
        <v>degrees Celsius</v>
      </c>
      <c r="H9515" s="16" t="s">
        <v>178</v>
      </c>
    </row>
    <row r="9516" spans="1:8" ht="15.75" customHeight="1" x14ac:dyDescent="0.2">
      <c r="A9516" s="130">
        <v>39762.635416666664</v>
      </c>
      <c r="B9516" s="9" t="s">
        <v>239</v>
      </c>
      <c r="C9516" s="16">
        <f>IF(ISBLANK(B9516)=TRUE," ", IF(B9516='2. Metadata'!B$1,'2. Metadata'!B$5, IF(B9516='2. Metadata'!C$1,'2. Metadata'!#REF!,IF(B9516='2. Metadata'!D$1,'2. Metadata'!#REF!, IF(B9516='2. Metadata'!E$1,'2. Metadata'!#REF!,IF( B9516='2. Metadata'!F$1,'2. Metadata'!#REF!,IF(B9516='2. Metadata'!G$1,'2. Metadata'!#REF!,IF(B9516='2. Metadata'!H$1,'2. Metadata'!#REF!, IF(B9516='2. Metadata'!I$1,'2. Metadata'!#REF!, IF(B9516='2. Metadata'!J$1,'2. Metadata'!#REF!, IF(B9516='2. Metadata'!K$1,'2. Metadata'!C$3, IF(B9516='2. Metadata'!L$1,'2. Metadata'!D$3, IF(B9516='2. Metadata'!M$1,'2. Metadata'!M$5, IF(B9516='2. Metadata'!N$1,'2. Metadata'!N$5))))))))))))))</f>
        <v>49.690002</v>
      </c>
      <c r="D9516" s="13">
        <f>IF(ISBLANK(B9516)=TRUE," ", IF(B9516='2. Metadata'!B$1,'2. Metadata'!B$6, IF(B9516='2. Metadata'!C$1,'2. Metadata'!C$4,IF(B9516='2. Metadata'!D$1,'2. Metadata'!D$4, IF(B9516='2. Metadata'!E$1,'2. Metadata'!E$4,IF( B9516='2. Metadata'!F$1,'2. Metadata'!F$4,IF(B9516='2. Metadata'!G$1,'2. Metadata'!G$4,IF(B9516='2. Metadata'!H$1,'2. Metadata'!H$4, IF(B9516='2. Metadata'!I$1,'2. Metadata'!I$4, IF(B9516='2. Metadata'!J$1,'2. Metadata'!J$4, IF(B9516='2. Metadata'!K$1,'2. Metadata'!K$4, IF(B9516='2. Metadata'!L$1,'2. Metadata'!L$4, IF(B9516='2. Metadata'!M$1,'2. Metadata'!M$6, IF(B9516='2. Metadata'!N$1,'2. Metadata'!N$6))))))))))))))</f>
        <v>-115.97499999999999</v>
      </c>
      <c r="E9516" s="15" t="s">
        <v>178</v>
      </c>
      <c r="F9516" s="132">
        <v>2.7440000000000002</v>
      </c>
      <c r="G9516" s="16" t="str">
        <f>IF(ISBLANK(F9516)=TRUE," ",'2. Metadata'!B$14)</f>
        <v>degrees Celsius</v>
      </c>
      <c r="H9516" s="16" t="s">
        <v>178</v>
      </c>
    </row>
    <row r="9517" spans="1:8" ht="15.75" customHeight="1" x14ac:dyDescent="0.2">
      <c r="A9517" s="130">
        <v>39762.645833333336</v>
      </c>
      <c r="B9517" s="9" t="s">
        <v>239</v>
      </c>
      <c r="C9517" s="16">
        <f>IF(ISBLANK(B9517)=TRUE," ", IF(B9517='2. Metadata'!B$1,'2. Metadata'!B$5, IF(B9517='2. Metadata'!C$1,'2. Metadata'!#REF!,IF(B9517='2. Metadata'!D$1,'2. Metadata'!#REF!, IF(B9517='2. Metadata'!E$1,'2. Metadata'!#REF!,IF( B9517='2. Metadata'!F$1,'2. Metadata'!#REF!,IF(B9517='2. Metadata'!G$1,'2. Metadata'!#REF!,IF(B9517='2. Metadata'!H$1,'2. Metadata'!#REF!, IF(B9517='2. Metadata'!I$1,'2. Metadata'!#REF!, IF(B9517='2. Metadata'!J$1,'2. Metadata'!#REF!, IF(B9517='2. Metadata'!K$1,'2. Metadata'!C$3, IF(B9517='2. Metadata'!L$1,'2. Metadata'!D$3, IF(B9517='2. Metadata'!M$1,'2. Metadata'!M$5, IF(B9517='2. Metadata'!N$1,'2. Metadata'!N$5))))))))))))))</f>
        <v>49.690002</v>
      </c>
      <c r="D9517" s="13">
        <f>IF(ISBLANK(B9517)=TRUE," ", IF(B9517='2. Metadata'!B$1,'2. Metadata'!B$6, IF(B9517='2. Metadata'!C$1,'2. Metadata'!C$4,IF(B9517='2. Metadata'!D$1,'2. Metadata'!D$4, IF(B9517='2. Metadata'!E$1,'2. Metadata'!E$4,IF( B9517='2. Metadata'!F$1,'2. Metadata'!F$4,IF(B9517='2. Metadata'!G$1,'2. Metadata'!G$4,IF(B9517='2. Metadata'!H$1,'2. Metadata'!H$4, IF(B9517='2. Metadata'!I$1,'2. Metadata'!I$4, IF(B9517='2. Metadata'!J$1,'2. Metadata'!J$4, IF(B9517='2. Metadata'!K$1,'2. Metadata'!K$4, IF(B9517='2. Metadata'!L$1,'2. Metadata'!L$4, IF(B9517='2. Metadata'!M$1,'2. Metadata'!M$6, IF(B9517='2. Metadata'!N$1,'2. Metadata'!N$6))))))))))))))</f>
        <v>-115.97499999999999</v>
      </c>
      <c r="E9517" s="15" t="s">
        <v>178</v>
      </c>
      <c r="F9517" s="132">
        <v>2.7970000000000002</v>
      </c>
      <c r="G9517" s="16" t="str">
        <f>IF(ISBLANK(F9517)=TRUE," ",'2. Metadata'!B$14)</f>
        <v>degrees Celsius</v>
      </c>
      <c r="H9517" s="16" t="s">
        <v>178</v>
      </c>
    </row>
    <row r="9518" spans="1:8" ht="15.75" customHeight="1" x14ac:dyDescent="0.2">
      <c r="A9518" s="130">
        <v>39762.65625</v>
      </c>
      <c r="B9518" s="9" t="s">
        <v>239</v>
      </c>
      <c r="C9518" s="16">
        <f>IF(ISBLANK(B9518)=TRUE," ", IF(B9518='2. Metadata'!B$1,'2. Metadata'!B$5, IF(B9518='2. Metadata'!C$1,'2. Metadata'!#REF!,IF(B9518='2. Metadata'!D$1,'2. Metadata'!#REF!, IF(B9518='2. Metadata'!E$1,'2. Metadata'!#REF!,IF( B9518='2. Metadata'!F$1,'2. Metadata'!#REF!,IF(B9518='2. Metadata'!G$1,'2. Metadata'!#REF!,IF(B9518='2. Metadata'!H$1,'2. Metadata'!#REF!, IF(B9518='2. Metadata'!I$1,'2. Metadata'!#REF!, IF(B9518='2. Metadata'!J$1,'2. Metadata'!#REF!, IF(B9518='2. Metadata'!K$1,'2. Metadata'!C$3, IF(B9518='2. Metadata'!L$1,'2. Metadata'!D$3, IF(B9518='2. Metadata'!M$1,'2. Metadata'!M$5, IF(B9518='2. Metadata'!N$1,'2. Metadata'!N$5))))))))))))))</f>
        <v>49.690002</v>
      </c>
      <c r="D9518" s="13">
        <f>IF(ISBLANK(B9518)=TRUE," ", IF(B9518='2. Metadata'!B$1,'2. Metadata'!B$6, IF(B9518='2. Metadata'!C$1,'2. Metadata'!C$4,IF(B9518='2. Metadata'!D$1,'2. Metadata'!D$4, IF(B9518='2. Metadata'!E$1,'2. Metadata'!E$4,IF( B9518='2. Metadata'!F$1,'2. Metadata'!F$4,IF(B9518='2. Metadata'!G$1,'2. Metadata'!G$4,IF(B9518='2. Metadata'!H$1,'2. Metadata'!H$4, IF(B9518='2. Metadata'!I$1,'2. Metadata'!I$4, IF(B9518='2. Metadata'!J$1,'2. Metadata'!J$4, IF(B9518='2. Metadata'!K$1,'2. Metadata'!K$4, IF(B9518='2. Metadata'!L$1,'2. Metadata'!L$4, IF(B9518='2. Metadata'!M$1,'2. Metadata'!M$6, IF(B9518='2. Metadata'!N$1,'2. Metadata'!N$6))))))))))))))</f>
        <v>-115.97499999999999</v>
      </c>
      <c r="E9518" s="15" t="s">
        <v>178</v>
      </c>
      <c r="F9518" s="132">
        <v>2.823</v>
      </c>
      <c r="G9518" s="16" t="str">
        <f>IF(ISBLANK(F9518)=TRUE," ",'2. Metadata'!B$14)</f>
        <v>degrees Celsius</v>
      </c>
      <c r="H9518" s="16" t="s">
        <v>178</v>
      </c>
    </row>
    <row r="9519" spans="1:8" ht="15.75" customHeight="1" x14ac:dyDescent="0.2">
      <c r="A9519" s="130">
        <v>39762.666666666664</v>
      </c>
      <c r="B9519" s="9" t="s">
        <v>239</v>
      </c>
      <c r="C9519" s="16">
        <f>IF(ISBLANK(B9519)=TRUE," ", IF(B9519='2. Metadata'!B$1,'2. Metadata'!B$5, IF(B9519='2. Metadata'!C$1,'2. Metadata'!#REF!,IF(B9519='2. Metadata'!D$1,'2. Metadata'!#REF!, IF(B9519='2. Metadata'!E$1,'2. Metadata'!#REF!,IF( B9519='2. Metadata'!F$1,'2. Metadata'!#REF!,IF(B9519='2. Metadata'!G$1,'2. Metadata'!#REF!,IF(B9519='2. Metadata'!H$1,'2. Metadata'!#REF!, IF(B9519='2. Metadata'!I$1,'2. Metadata'!#REF!, IF(B9519='2. Metadata'!J$1,'2. Metadata'!#REF!, IF(B9519='2. Metadata'!K$1,'2. Metadata'!C$3, IF(B9519='2. Metadata'!L$1,'2. Metadata'!D$3, IF(B9519='2. Metadata'!M$1,'2. Metadata'!M$5, IF(B9519='2. Metadata'!N$1,'2. Metadata'!N$5))))))))))))))</f>
        <v>49.690002</v>
      </c>
      <c r="D9519" s="13">
        <f>IF(ISBLANK(B9519)=TRUE," ", IF(B9519='2. Metadata'!B$1,'2. Metadata'!B$6, IF(B9519='2. Metadata'!C$1,'2. Metadata'!C$4,IF(B9519='2. Metadata'!D$1,'2. Metadata'!D$4, IF(B9519='2. Metadata'!E$1,'2. Metadata'!E$4,IF( B9519='2. Metadata'!F$1,'2. Metadata'!F$4,IF(B9519='2. Metadata'!G$1,'2. Metadata'!G$4,IF(B9519='2. Metadata'!H$1,'2. Metadata'!H$4, IF(B9519='2. Metadata'!I$1,'2. Metadata'!I$4, IF(B9519='2. Metadata'!J$1,'2. Metadata'!J$4, IF(B9519='2. Metadata'!K$1,'2. Metadata'!K$4, IF(B9519='2. Metadata'!L$1,'2. Metadata'!L$4, IF(B9519='2. Metadata'!M$1,'2. Metadata'!M$6, IF(B9519='2. Metadata'!N$1,'2. Metadata'!N$6))))))))))))))</f>
        <v>-115.97499999999999</v>
      </c>
      <c r="E9519" s="15" t="s">
        <v>178</v>
      </c>
      <c r="F9519" s="132">
        <v>2.85</v>
      </c>
      <c r="G9519" s="16" t="str">
        <f>IF(ISBLANK(F9519)=TRUE," ",'2. Metadata'!B$14)</f>
        <v>degrees Celsius</v>
      </c>
      <c r="H9519" s="16" t="s">
        <v>178</v>
      </c>
    </row>
    <row r="9520" spans="1:8" ht="15.75" customHeight="1" x14ac:dyDescent="0.2">
      <c r="A9520" s="130">
        <v>39762.677083333336</v>
      </c>
      <c r="B9520" s="9" t="s">
        <v>239</v>
      </c>
      <c r="C9520" s="16">
        <f>IF(ISBLANK(B9520)=TRUE," ", IF(B9520='2. Metadata'!B$1,'2. Metadata'!B$5, IF(B9520='2. Metadata'!C$1,'2. Metadata'!#REF!,IF(B9520='2. Metadata'!D$1,'2. Metadata'!#REF!, IF(B9520='2. Metadata'!E$1,'2. Metadata'!#REF!,IF( B9520='2. Metadata'!F$1,'2. Metadata'!#REF!,IF(B9520='2. Metadata'!G$1,'2. Metadata'!#REF!,IF(B9520='2. Metadata'!H$1,'2. Metadata'!#REF!, IF(B9520='2. Metadata'!I$1,'2. Metadata'!#REF!, IF(B9520='2. Metadata'!J$1,'2. Metadata'!#REF!, IF(B9520='2. Metadata'!K$1,'2. Metadata'!C$3, IF(B9520='2. Metadata'!L$1,'2. Metadata'!D$3, IF(B9520='2. Metadata'!M$1,'2. Metadata'!M$5, IF(B9520='2. Metadata'!N$1,'2. Metadata'!N$5))))))))))))))</f>
        <v>49.690002</v>
      </c>
      <c r="D9520" s="13">
        <f>IF(ISBLANK(B9520)=TRUE," ", IF(B9520='2. Metadata'!B$1,'2. Metadata'!B$6, IF(B9520='2. Metadata'!C$1,'2. Metadata'!C$4,IF(B9520='2. Metadata'!D$1,'2. Metadata'!D$4, IF(B9520='2. Metadata'!E$1,'2. Metadata'!E$4,IF( B9520='2. Metadata'!F$1,'2. Metadata'!F$4,IF(B9520='2. Metadata'!G$1,'2. Metadata'!G$4,IF(B9520='2. Metadata'!H$1,'2. Metadata'!H$4, IF(B9520='2. Metadata'!I$1,'2. Metadata'!I$4, IF(B9520='2. Metadata'!J$1,'2. Metadata'!J$4, IF(B9520='2. Metadata'!K$1,'2. Metadata'!K$4, IF(B9520='2. Metadata'!L$1,'2. Metadata'!L$4, IF(B9520='2. Metadata'!M$1,'2. Metadata'!M$6, IF(B9520='2. Metadata'!N$1,'2. Metadata'!N$6))))))))))))))</f>
        <v>-115.97499999999999</v>
      </c>
      <c r="E9520" s="15" t="s">
        <v>178</v>
      </c>
      <c r="F9520" s="132">
        <v>2.903</v>
      </c>
      <c r="G9520" s="16" t="str">
        <f>IF(ISBLANK(F9520)=TRUE," ",'2. Metadata'!B$14)</f>
        <v>degrees Celsius</v>
      </c>
      <c r="H9520" s="16" t="s">
        <v>178</v>
      </c>
    </row>
    <row r="9521" spans="1:8" ht="15.75" customHeight="1" x14ac:dyDescent="0.2">
      <c r="A9521" s="130">
        <v>39762.6875</v>
      </c>
      <c r="B9521" s="9" t="s">
        <v>239</v>
      </c>
      <c r="C9521" s="16">
        <f>IF(ISBLANK(B9521)=TRUE," ", IF(B9521='2. Metadata'!B$1,'2. Metadata'!B$5, IF(B9521='2. Metadata'!C$1,'2. Metadata'!#REF!,IF(B9521='2. Metadata'!D$1,'2. Metadata'!#REF!, IF(B9521='2. Metadata'!E$1,'2. Metadata'!#REF!,IF( B9521='2. Metadata'!F$1,'2. Metadata'!#REF!,IF(B9521='2. Metadata'!G$1,'2. Metadata'!#REF!,IF(B9521='2. Metadata'!H$1,'2. Metadata'!#REF!, IF(B9521='2. Metadata'!I$1,'2. Metadata'!#REF!, IF(B9521='2. Metadata'!J$1,'2. Metadata'!#REF!, IF(B9521='2. Metadata'!K$1,'2. Metadata'!C$3, IF(B9521='2. Metadata'!L$1,'2. Metadata'!D$3, IF(B9521='2. Metadata'!M$1,'2. Metadata'!M$5, IF(B9521='2. Metadata'!N$1,'2. Metadata'!N$5))))))))))))))</f>
        <v>49.690002</v>
      </c>
      <c r="D9521" s="13">
        <f>IF(ISBLANK(B9521)=TRUE," ", IF(B9521='2. Metadata'!B$1,'2. Metadata'!B$6, IF(B9521='2. Metadata'!C$1,'2. Metadata'!C$4,IF(B9521='2. Metadata'!D$1,'2. Metadata'!D$4, IF(B9521='2. Metadata'!E$1,'2. Metadata'!E$4,IF( B9521='2. Metadata'!F$1,'2. Metadata'!F$4,IF(B9521='2. Metadata'!G$1,'2. Metadata'!G$4,IF(B9521='2. Metadata'!H$1,'2. Metadata'!H$4, IF(B9521='2. Metadata'!I$1,'2. Metadata'!I$4, IF(B9521='2. Metadata'!J$1,'2. Metadata'!J$4, IF(B9521='2. Metadata'!K$1,'2. Metadata'!K$4, IF(B9521='2. Metadata'!L$1,'2. Metadata'!L$4, IF(B9521='2. Metadata'!M$1,'2. Metadata'!M$6, IF(B9521='2. Metadata'!N$1,'2. Metadata'!N$6))))))))))))))</f>
        <v>-115.97499999999999</v>
      </c>
      <c r="E9521" s="15" t="s">
        <v>178</v>
      </c>
      <c r="F9521" s="132">
        <v>2.903</v>
      </c>
      <c r="G9521" s="16" t="str">
        <f>IF(ISBLANK(F9521)=TRUE," ",'2. Metadata'!B$14)</f>
        <v>degrees Celsius</v>
      </c>
      <c r="H9521" s="16" t="s">
        <v>178</v>
      </c>
    </row>
    <row r="9522" spans="1:8" ht="15.75" customHeight="1" x14ac:dyDescent="0.2">
      <c r="A9522" s="130">
        <v>39762.697916666664</v>
      </c>
      <c r="B9522" s="9" t="s">
        <v>239</v>
      </c>
      <c r="C9522" s="16">
        <f>IF(ISBLANK(B9522)=TRUE," ", IF(B9522='2. Metadata'!B$1,'2. Metadata'!B$5, IF(B9522='2. Metadata'!C$1,'2. Metadata'!#REF!,IF(B9522='2. Metadata'!D$1,'2. Metadata'!#REF!, IF(B9522='2. Metadata'!E$1,'2. Metadata'!#REF!,IF( B9522='2. Metadata'!F$1,'2. Metadata'!#REF!,IF(B9522='2. Metadata'!G$1,'2. Metadata'!#REF!,IF(B9522='2. Metadata'!H$1,'2. Metadata'!#REF!, IF(B9522='2. Metadata'!I$1,'2. Metadata'!#REF!, IF(B9522='2. Metadata'!J$1,'2. Metadata'!#REF!, IF(B9522='2. Metadata'!K$1,'2. Metadata'!C$3, IF(B9522='2. Metadata'!L$1,'2. Metadata'!D$3, IF(B9522='2. Metadata'!M$1,'2. Metadata'!M$5, IF(B9522='2. Metadata'!N$1,'2. Metadata'!N$5))))))))))))))</f>
        <v>49.690002</v>
      </c>
      <c r="D9522" s="13">
        <f>IF(ISBLANK(B9522)=TRUE," ", IF(B9522='2. Metadata'!B$1,'2. Metadata'!B$6, IF(B9522='2. Metadata'!C$1,'2. Metadata'!C$4,IF(B9522='2. Metadata'!D$1,'2. Metadata'!D$4, IF(B9522='2. Metadata'!E$1,'2. Metadata'!E$4,IF( B9522='2. Metadata'!F$1,'2. Metadata'!F$4,IF(B9522='2. Metadata'!G$1,'2. Metadata'!G$4,IF(B9522='2. Metadata'!H$1,'2. Metadata'!H$4, IF(B9522='2. Metadata'!I$1,'2. Metadata'!I$4, IF(B9522='2. Metadata'!J$1,'2. Metadata'!J$4, IF(B9522='2. Metadata'!K$1,'2. Metadata'!K$4, IF(B9522='2. Metadata'!L$1,'2. Metadata'!L$4, IF(B9522='2. Metadata'!M$1,'2. Metadata'!M$6, IF(B9522='2. Metadata'!N$1,'2. Metadata'!N$6))))))))))))))</f>
        <v>-115.97499999999999</v>
      </c>
      <c r="E9522" s="15" t="s">
        <v>178</v>
      </c>
      <c r="F9522" s="132">
        <v>2.93</v>
      </c>
      <c r="G9522" s="16" t="str">
        <f>IF(ISBLANK(F9522)=TRUE," ",'2. Metadata'!B$14)</f>
        <v>degrees Celsius</v>
      </c>
      <c r="H9522" s="16" t="s">
        <v>178</v>
      </c>
    </row>
    <row r="9523" spans="1:8" ht="15.75" customHeight="1" x14ac:dyDescent="0.2">
      <c r="A9523" s="130">
        <v>39762.708333333336</v>
      </c>
      <c r="B9523" s="9" t="s">
        <v>239</v>
      </c>
      <c r="C9523" s="16">
        <f>IF(ISBLANK(B9523)=TRUE," ", IF(B9523='2. Metadata'!B$1,'2. Metadata'!B$5, IF(B9523='2. Metadata'!C$1,'2. Metadata'!#REF!,IF(B9523='2. Metadata'!D$1,'2. Metadata'!#REF!, IF(B9523='2. Metadata'!E$1,'2. Metadata'!#REF!,IF( B9523='2. Metadata'!F$1,'2. Metadata'!#REF!,IF(B9523='2. Metadata'!G$1,'2. Metadata'!#REF!,IF(B9523='2. Metadata'!H$1,'2. Metadata'!#REF!, IF(B9523='2. Metadata'!I$1,'2. Metadata'!#REF!, IF(B9523='2. Metadata'!J$1,'2. Metadata'!#REF!, IF(B9523='2. Metadata'!K$1,'2. Metadata'!C$3, IF(B9523='2. Metadata'!L$1,'2. Metadata'!D$3, IF(B9523='2. Metadata'!M$1,'2. Metadata'!M$5, IF(B9523='2. Metadata'!N$1,'2. Metadata'!N$5))))))))))))))</f>
        <v>49.690002</v>
      </c>
      <c r="D9523" s="13">
        <f>IF(ISBLANK(B9523)=TRUE," ", IF(B9523='2. Metadata'!B$1,'2. Metadata'!B$6, IF(B9523='2. Metadata'!C$1,'2. Metadata'!C$4,IF(B9523='2. Metadata'!D$1,'2. Metadata'!D$4, IF(B9523='2. Metadata'!E$1,'2. Metadata'!E$4,IF( B9523='2. Metadata'!F$1,'2. Metadata'!F$4,IF(B9523='2. Metadata'!G$1,'2. Metadata'!G$4,IF(B9523='2. Metadata'!H$1,'2. Metadata'!H$4, IF(B9523='2. Metadata'!I$1,'2. Metadata'!I$4, IF(B9523='2. Metadata'!J$1,'2. Metadata'!J$4, IF(B9523='2. Metadata'!K$1,'2. Metadata'!K$4, IF(B9523='2. Metadata'!L$1,'2. Metadata'!L$4, IF(B9523='2. Metadata'!M$1,'2. Metadata'!M$6, IF(B9523='2. Metadata'!N$1,'2. Metadata'!N$6))))))))))))))</f>
        <v>-115.97499999999999</v>
      </c>
      <c r="E9523" s="15" t="s">
        <v>178</v>
      </c>
      <c r="F9523" s="132">
        <v>2.93</v>
      </c>
      <c r="G9523" s="16" t="str">
        <f>IF(ISBLANK(F9523)=TRUE," ",'2. Metadata'!B$14)</f>
        <v>degrees Celsius</v>
      </c>
      <c r="H9523" s="16" t="s">
        <v>178</v>
      </c>
    </row>
    <row r="9524" spans="1:8" ht="15.75" customHeight="1" x14ac:dyDescent="0.2">
      <c r="A9524" s="130">
        <v>39762.71875</v>
      </c>
      <c r="B9524" s="9" t="s">
        <v>239</v>
      </c>
      <c r="C9524" s="16">
        <f>IF(ISBLANK(B9524)=TRUE," ", IF(B9524='2. Metadata'!B$1,'2. Metadata'!B$5, IF(B9524='2. Metadata'!C$1,'2. Metadata'!#REF!,IF(B9524='2. Metadata'!D$1,'2. Metadata'!#REF!, IF(B9524='2. Metadata'!E$1,'2. Metadata'!#REF!,IF( B9524='2. Metadata'!F$1,'2. Metadata'!#REF!,IF(B9524='2. Metadata'!G$1,'2. Metadata'!#REF!,IF(B9524='2. Metadata'!H$1,'2. Metadata'!#REF!, IF(B9524='2. Metadata'!I$1,'2. Metadata'!#REF!, IF(B9524='2. Metadata'!J$1,'2. Metadata'!#REF!, IF(B9524='2. Metadata'!K$1,'2. Metadata'!C$3, IF(B9524='2. Metadata'!L$1,'2. Metadata'!D$3, IF(B9524='2. Metadata'!M$1,'2. Metadata'!M$5, IF(B9524='2. Metadata'!N$1,'2. Metadata'!N$5))))))))))))))</f>
        <v>49.690002</v>
      </c>
      <c r="D9524" s="13">
        <f>IF(ISBLANK(B9524)=TRUE," ", IF(B9524='2. Metadata'!B$1,'2. Metadata'!B$6, IF(B9524='2. Metadata'!C$1,'2. Metadata'!C$4,IF(B9524='2. Metadata'!D$1,'2. Metadata'!D$4, IF(B9524='2. Metadata'!E$1,'2. Metadata'!E$4,IF( B9524='2. Metadata'!F$1,'2. Metadata'!F$4,IF(B9524='2. Metadata'!G$1,'2. Metadata'!G$4,IF(B9524='2. Metadata'!H$1,'2. Metadata'!H$4, IF(B9524='2. Metadata'!I$1,'2. Metadata'!I$4, IF(B9524='2. Metadata'!J$1,'2. Metadata'!J$4, IF(B9524='2. Metadata'!K$1,'2. Metadata'!K$4, IF(B9524='2. Metadata'!L$1,'2. Metadata'!L$4, IF(B9524='2. Metadata'!M$1,'2. Metadata'!M$6, IF(B9524='2. Metadata'!N$1,'2. Metadata'!N$6))))))))))))))</f>
        <v>-115.97499999999999</v>
      </c>
      <c r="E9524" s="15" t="s">
        <v>178</v>
      </c>
      <c r="F9524" s="132">
        <v>2.93</v>
      </c>
      <c r="G9524" s="16" t="str">
        <f>IF(ISBLANK(F9524)=TRUE," ",'2. Metadata'!B$14)</f>
        <v>degrees Celsius</v>
      </c>
      <c r="H9524" s="16" t="s">
        <v>178</v>
      </c>
    </row>
    <row r="9525" spans="1:8" ht="15.75" customHeight="1" x14ac:dyDescent="0.2">
      <c r="A9525" s="130">
        <v>39762.729166666664</v>
      </c>
      <c r="B9525" s="9" t="s">
        <v>239</v>
      </c>
      <c r="C9525" s="16">
        <f>IF(ISBLANK(B9525)=TRUE," ", IF(B9525='2. Metadata'!B$1,'2. Metadata'!B$5, IF(B9525='2. Metadata'!C$1,'2. Metadata'!#REF!,IF(B9525='2. Metadata'!D$1,'2. Metadata'!#REF!, IF(B9525='2. Metadata'!E$1,'2. Metadata'!#REF!,IF( B9525='2. Metadata'!F$1,'2. Metadata'!#REF!,IF(B9525='2. Metadata'!G$1,'2. Metadata'!#REF!,IF(B9525='2. Metadata'!H$1,'2. Metadata'!#REF!, IF(B9525='2. Metadata'!I$1,'2. Metadata'!#REF!, IF(B9525='2. Metadata'!J$1,'2. Metadata'!#REF!, IF(B9525='2. Metadata'!K$1,'2. Metadata'!C$3, IF(B9525='2. Metadata'!L$1,'2. Metadata'!D$3, IF(B9525='2. Metadata'!M$1,'2. Metadata'!M$5, IF(B9525='2. Metadata'!N$1,'2. Metadata'!N$5))))))))))))))</f>
        <v>49.690002</v>
      </c>
      <c r="D9525" s="13">
        <f>IF(ISBLANK(B9525)=TRUE," ", IF(B9525='2. Metadata'!B$1,'2. Metadata'!B$6, IF(B9525='2. Metadata'!C$1,'2. Metadata'!C$4,IF(B9525='2. Metadata'!D$1,'2. Metadata'!D$4, IF(B9525='2. Metadata'!E$1,'2. Metadata'!E$4,IF( B9525='2. Metadata'!F$1,'2. Metadata'!F$4,IF(B9525='2. Metadata'!G$1,'2. Metadata'!G$4,IF(B9525='2. Metadata'!H$1,'2. Metadata'!H$4, IF(B9525='2. Metadata'!I$1,'2. Metadata'!I$4, IF(B9525='2. Metadata'!J$1,'2. Metadata'!J$4, IF(B9525='2. Metadata'!K$1,'2. Metadata'!K$4, IF(B9525='2. Metadata'!L$1,'2. Metadata'!L$4, IF(B9525='2. Metadata'!M$1,'2. Metadata'!M$6, IF(B9525='2. Metadata'!N$1,'2. Metadata'!N$6))))))))))))))</f>
        <v>-115.97499999999999</v>
      </c>
      <c r="E9525" s="15" t="s">
        <v>178</v>
      </c>
      <c r="F9525" s="132">
        <v>2.93</v>
      </c>
      <c r="G9525" s="16" t="str">
        <f>IF(ISBLANK(F9525)=TRUE," ",'2. Metadata'!B$14)</f>
        <v>degrees Celsius</v>
      </c>
      <c r="H9525" s="16" t="s">
        <v>178</v>
      </c>
    </row>
    <row r="9526" spans="1:8" ht="15.75" customHeight="1" x14ac:dyDescent="0.2">
      <c r="A9526" s="130">
        <v>39762.739583333336</v>
      </c>
      <c r="B9526" s="9" t="s">
        <v>239</v>
      </c>
      <c r="C9526" s="16">
        <f>IF(ISBLANK(B9526)=TRUE," ", IF(B9526='2. Metadata'!B$1,'2. Metadata'!B$5, IF(B9526='2. Metadata'!C$1,'2. Metadata'!#REF!,IF(B9526='2. Metadata'!D$1,'2. Metadata'!#REF!, IF(B9526='2. Metadata'!E$1,'2. Metadata'!#REF!,IF( B9526='2. Metadata'!F$1,'2. Metadata'!#REF!,IF(B9526='2. Metadata'!G$1,'2. Metadata'!#REF!,IF(B9526='2. Metadata'!H$1,'2. Metadata'!#REF!, IF(B9526='2. Metadata'!I$1,'2. Metadata'!#REF!, IF(B9526='2. Metadata'!J$1,'2. Metadata'!#REF!, IF(B9526='2. Metadata'!K$1,'2. Metadata'!C$3, IF(B9526='2. Metadata'!L$1,'2. Metadata'!D$3, IF(B9526='2. Metadata'!M$1,'2. Metadata'!M$5, IF(B9526='2. Metadata'!N$1,'2. Metadata'!N$5))))))))))))))</f>
        <v>49.690002</v>
      </c>
      <c r="D9526" s="13">
        <f>IF(ISBLANK(B9526)=TRUE," ", IF(B9526='2. Metadata'!B$1,'2. Metadata'!B$6, IF(B9526='2. Metadata'!C$1,'2. Metadata'!C$4,IF(B9526='2. Metadata'!D$1,'2. Metadata'!D$4, IF(B9526='2. Metadata'!E$1,'2. Metadata'!E$4,IF( B9526='2. Metadata'!F$1,'2. Metadata'!F$4,IF(B9526='2. Metadata'!G$1,'2. Metadata'!G$4,IF(B9526='2. Metadata'!H$1,'2. Metadata'!H$4, IF(B9526='2. Metadata'!I$1,'2. Metadata'!I$4, IF(B9526='2. Metadata'!J$1,'2. Metadata'!J$4, IF(B9526='2. Metadata'!K$1,'2. Metadata'!K$4, IF(B9526='2. Metadata'!L$1,'2. Metadata'!L$4, IF(B9526='2. Metadata'!M$1,'2. Metadata'!M$6, IF(B9526='2. Metadata'!N$1,'2. Metadata'!N$6))))))))))))))</f>
        <v>-115.97499999999999</v>
      </c>
      <c r="E9526" s="15" t="s">
        <v>178</v>
      </c>
      <c r="F9526" s="132">
        <v>2.903</v>
      </c>
      <c r="G9526" s="16" t="str">
        <f>IF(ISBLANK(F9526)=TRUE," ",'2. Metadata'!B$14)</f>
        <v>degrees Celsius</v>
      </c>
      <c r="H9526" s="16" t="s">
        <v>178</v>
      </c>
    </row>
    <row r="9527" spans="1:8" ht="15.75" customHeight="1" x14ac:dyDescent="0.2">
      <c r="A9527" s="130">
        <v>39762.75</v>
      </c>
      <c r="B9527" s="9" t="s">
        <v>239</v>
      </c>
      <c r="C9527" s="16">
        <f>IF(ISBLANK(B9527)=TRUE," ", IF(B9527='2. Metadata'!B$1,'2. Metadata'!B$5, IF(B9527='2. Metadata'!C$1,'2. Metadata'!#REF!,IF(B9527='2. Metadata'!D$1,'2. Metadata'!#REF!, IF(B9527='2. Metadata'!E$1,'2. Metadata'!#REF!,IF( B9527='2. Metadata'!F$1,'2. Metadata'!#REF!,IF(B9527='2. Metadata'!G$1,'2. Metadata'!#REF!,IF(B9527='2. Metadata'!H$1,'2. Metadata'!#REF!, IF(B9527='2. Metadata'!I$1,'2. Metadata'!#REF!, IF(B9527='2. Metadata'!J$1,'2. Metadata'!#REF!, IF(B9527='2. Metadata'!K$1,'2. Metadata'!C$3, IF(B9527='2. Metadata'!L$1,'2. Metadata'!D$3, IF(B9527='2. Metadata'!M$1,'2. Metadata'!M$5, IF(B9527='2. Metadata'!N$1,'2. Metadata'!N$5))))))))))))))</f>
        <v>49.690002</v>
      </c>
      <c r="D9527" s="13">
        <f>IF(ISBLANK(B9527)=TRUE," ", IF(B9527='2. Metadata'!B$1,'2. Metadata'!B$6, IF(B9527='2. Metadata'!C$1,'2. Metadata'!C$4,IF(B9527='2. Metadata'!D$1,'2. Metadata'!D$4, IF(B9527='2. Metadata'!E$1,'2. Metadata'!E$4,IF( B9527='2. Metadata'!F$1,'2. Metadata'!F$4,IF(B9527='2. Metadata'!G$1,'2. Metadata'!G$4,IF(B9527='2. Metadata'!H$1,'2. Metadata'!H$4, IF(B9527='2. Metadata'!I$1,'2. Metadata'!I$4, IF(B9527='2. Metadata'!J$1,'2. Metadata'!J$4, IF(B9527='2. Metadata'!K$1,'2. Metadata'!K$4, IF(B9527='2. Metadata'!L$1,'2. Metadata'!L$4, IF(B9527='2. Metadata'!M$1,'2. Metadata'!M$6, IF(B9527='2. Metadata'!N$1,'2. Metadata'!N$6))))))))))))))</f>
        <v>-115.97499999999999</v>
      </c>
      <c r="E9527" s="15" t="s">
        <v>178</v>
      </c>
      <c r="F9527" s="132">
        <v>2.8769999999999998</v>
      </c>
      <c r="G9527" s="16" t="str">
        <f>IF(ISBLANK(F9527)=TRUE," ",'2. Metadata'!B$14)</f>
        <v>degrees Celsius</v>
      </c>
      <c r="H9527" s="16" t="s">
        <v>178</v>
      </c>
    </row>
    <row r="9528" spans="1:8" ht="15.75" customHeight="1" x14ac:dyDescent="0.2">
      <c r="A9528" s="130">
        <v>39762.760416666664</v>
      </c>
      <c r="B9528" s="9" t="s">
        <v>239</v>
      </c>
      <c r="C9528" s="16">
        <f>IF(ISBLANK(B9528)=TRUE," ", IF(B9528='2. Metadata'!B$1,'2. Metadata'!B$5, IF(B9528='2. Metadata'!C$1,'2. Metadata'!#REF!,IF(B9528='2. Metadata'!D$1,'2. Metadata'!#REF!, IF(B9528='2. Metadata'!E$1,'2. Metadata'!#REF!,IF( B9528='2. Metadata'!F$1,'2. Metadata'!#REF!,IF(B9528='2. Metadata'!G$1,'2. Metadata'!#REF!,IF(B9528='2. Metadata'!H$1,'2. Metadata'!#REF!, IF(B9528='2. Metadata'!I$1,'2. Metadata'!#REF!, IF(B9528='2. Metadata'!J$1,'2. Metadata'!#REF!, IF(B9528='2. Metadata'!K$1,'2. Metadata'!C$3, IF(B9528='2. Metadata'!L$1,'2. Metadata'!D$3, IF(B9528='2. Metadata'!M$1,'2. Metadata'!M$5, IF(B9528='2. Metadata'!N$1,'2. Metadata'!N$5))))))))))))))</f>
        <v>49.690002</v>
      </c>
      <c r="D9528" s="13">
        <f>IF(ISBLANK(B9528)=TRUE," ", IF(B9528='2. Metadata'!B$1,'2. Metadata'!B$6, IF(B9528='2. Metadata'!C$1,'2. Metadata'!C$4,IF(B9528='2. Metadata'!D$1,'2. Metadata'!D$4, IF(B9528='2. Metadata'!E$1,'2. Metadata'!E$4,IF( B9528='2. Metadata'!F$1,'2. Metadata'!F$4,IF(B9528='2. Metadata'!G$1,'2. Metadata'!G$4,IF(B9528='2. Metadata'!H$1,'2. Metadata'!H$4, IF(B9528='2. Metadata'!I$1,'2. Metadata'!I$4, IF(B9528='2. Metadata'!J$1,'2. Metadata'!J$4, IF(B9528='2. Metadata'!K$1,'2. Metadata'!K$4, IF(B9528='2. Metadata'!L$1,'2. Metadata'!L$4, IF(B9528='2. Metadata'!M$1,'2. Metadata'!M$6, IF(B9528='2. Metadata'!N$1,'2. Metadata'!N$6))))))))))))))</f>
        <v>-115.97499999999999</v>
      </c>
      <c r="E9528" s="15" t="s">
        <v>178</v>
      </c>
      <c r="F9528" s="132">
        <v>2.85</v>
      </c>
      <c r="G9528" s="16" t="str">
        <f>IF(ISBLANK(F9528)=TRUE," ",'2. Metadata'!B$14)</f>
        <v>degrees Celsius</v>
      </c>
      <c r="H9528" s="16" t="s">
        <v>178</v>
      </c>
    </row>
    <row r="9529" spans="1:8" ht="15.75" customHeight="1" x14ac:dyDescent="0.2">
      <c r="A9529" s="130">
        <v>39762.770833333336</v>
      </c>
      <c r="B9529" s="9" t="s">
        <v>239</v>
      </c>
      <c r="C9529" s="16">
        <f>IF(ISBLANK(B9529)=TRUE," ", IF(B9529='2. Metadata'!B$1,'2. Metadata'!B$5, IF(B9529='2. Metadata'!C$1,'2. Metadata'!#REF!,IF(B9529='2. Metadata'!D$1,'2. Metadata'!#REF!, IF(B9529='2. Metadata'!E$1,'2. Metadata'!#REF!,IF( B9529='2. Metadata'!F$1,'2. Metadata'!#REF!,IF(B9529='2. Metadata'!G$1,'2. Metadata'!#REF!,IF(B9529='2. Metadata'!H$1,'2. Metadata'!#REF!, IF(B9529='2. Metadata'!I$1,'2. Metadata'!#REF!, IF(B9529='2. Metadata'!J$1,'2. Metadata'!#REF!, IF(B9529='2. Metadata'!K$1,'2. Metadata'!C$3, IF(B9529='2. Metadata'!L$1,'2. Metadata'!D$3, IF(B9529='2. Metadata'!M$1,'2. Metadata'!M$5, IF(B9529='2. Metadata'!N$1,'2. Metadata'!N$5))))))))))))))</f>
        <v>49.690002</v>
      </c>
      <c r="D9529" s="13">
        <f>IF(ISBLANK(B9529)=TRUE," ", IF(B9529='2. Metadata'!B$1,'2. Metadata'!B$6, IF(B9529='2. Metadata'!C$1,'2. Metadata'!C$4,IF(B9529='2. Metadata'!D$1,'2. Metadata'!D$4, IF(B9529='2. Metadata'!E$1,'2. Metadata'!E$4,IF( B9529='2. Metadata'!F$1,'2. Metadata'!F$4,IF(B9529='2. Metadata'!G$1,'2. Metadata'!G$4,IF(B9529='2. Metadata'!H$1,'2. Metadata'!H$4, IF(B9529='2. Metadata'!I$1,'2. Metadata'!I$4, IF(B9529='2. Metadata'!J$1,'2. Metadata'!J$4, IF(B9529='2. Metadata'!K$1,'2. Metadata'!K$4, IF(B9529='2. Metadata'!L$1,'2. Metadata'!L$4, IF(B9529='2. Metadata'!M$1,'2. Metadata'!M$6, IF(B9529='2. Metadata'!N$1,'2. Metadata'!N$6))))))))))))))</f>
        <v>-115.97499999999999</v>
      </c>
      <c r="E9529" s="15" t="s">
        <v>178</v>
      </c>
      <c r="F9529" s="132">
        <v>2.7970000000000002</v>
      </c>
      <c r="G9529" s="16" t="str">
        <f>IF(ISBLANK(F9529)=TRUE," ",'2. Metadata'!B$14)</f>
        <v>degrees Celsius</v>
      </c>
      <c r="H9529" s="16" t="s">
        <v>178</v>
      </c>
    </row>
    <row r="9530" spans="1:8" ht="15.75" customHeight="1" x14ac:dyDescent="0.2">
      <c r="A9530" s="130">
        <v>39762.78125</v>
      </c>
      <c r="B9530" s="9" t="s">
        <v>239</v>
      </c>
      <c r="C9530" s="16">
        <f>IF(ISBLANK(B9530)=TRUE," ", IF(B9530='2. Metadata'!B$1,'2. Metadata'!B$5, IF(B9530='2. Metadata'!C$1,'2. Metadata'!#REF!,IF(B9530='2. Metadata'!D$1,'2. Metadata'!#REF!, IF(B9530='2. Metadata'!E$1,'2. Metadata'!#REF!,IF( B9530='2. Metadata'!F$1,'2. Metadata'!#REF!,IF(B9530='2. Metadata'!G$1,'2. Metadata'!#REF!,IF(B9530='2. Metadata'!H$1,'2. Metadata'!#REF!, IF(B9530='2. Metadata'!I$1,'2. Metadata'!#REF!, IF(B9530='2. Metadata'!J$1,'2. Metadata'!#REF!, IF(B9530='2. Metadata'!K$1,'2. Metadata'!C$3, IF(B9530='2. Metadata'!L$1,'2. Metadata'!D$3, IF(B9530='2. Metadata'!M$1,'2. Metadata'!M$5, IF(B9530='2. Metadata'!N$1,'2. Metadata'!N$5))))))))))))))</f>
        <v>49.690002</v>
      </c>
      <c r="D9530" s="13">
        <f>IF(ISBLANK(B9530)=TRUE," ", IF(B9530='2. Metadata'!B$1,'2. Metadata'!B$6, IF(B9530='2. Metadata'!C$1,'2. Metadata'!C$4,IF(B9530='2. Metadata'!D$1,'2. Metadata'!D$4, IF(B9530='2. Metadata'!E$1,'2. Metadata'!E$4,IF( B9530='2. Metadata'!F$1,'2. Metadata'!F$4,IF(B9530='2. Metadata'!G$1,'2. Metadata'!G$4,IF(B9530='2. Metadata'!H$1,'2. Metadata'!H$4, IF(B9530='2. Metadata'!I$1,'2. Metadata'!I$4, IF(B9530='2. Metadata'!J$1,'2. Metadata'!J$4, IF(B9530='2. Metadata'!K$1,'2. Metadata'!K$4, IF(B9530='2. Metadata'!L$1,'2. Metadata'!L$4, IF(B9530='2. Metadata'!M$1,'2. Metadata'!M$6, IF(B9530='2. Metadata'!N$1,'2. Metadata'!N$6))))))))))))))</f>
        <v>-115.97499999999999</v>
      </c>
      <c r="E9530" s="15" t="s">
        <v>178</v>
      </c>
      <c r="F9530" s="132">
        <v>2.77</v>
      </c>
      <c r="G9530" s="16" t="str">
        <f>IF(ISBLANK(F9530)=TRUE," ",'2. Metadata'!B$14)</f>
        <v>degrees Celsius</v>
      </c>
      <c r="H9530" s="16" t="s">
        <v>178</v>
      </c>
    </row>
    <row r="9531" spans="1:8" ht="15.75" customHeight="1" x14ac:dyDescent="0.2">
      <c r="A9531" s="130">
        <v>39762.791666666664</v>
      </c>
      <c r="B9531" s="9" t="s">
        <v>239</v>
      </c>
      <c r="C9531" s="16">
        <f>IF(ISBLANK(B9531)=TRUE," ", IF(B9531='2. Metadata'!B$1,'2. Metadata'!B$5, IF(B9531='2. Metadata'!C$1,'2. Metadata'!#REF!,IF(B9531='2. Metadata'!D$1,'2. Metadata'!#REF!, IF(B9531='2. Metadata'!E$1,'2. Metadata'!#REF!,IF( B9531='2. Metadata'!F$1,'2. Metadata'!#REF!,IF(B9531='2. Metadata'!G$1,'2. Metadata'!#REF!,IF(B9531='2. Metadata'!H$1,'2. Metadata'!#REF!, IF(B9531='2. Metadata'!I$1,'2. Metadata'!#REF!, IF(B9531='2. Metadata'!J$1,'2. Metadata'!#REF!, IF(B9531='2. Metadata'!K$1,'2. Metadata'!C$3, IF(B9531='2. Metadata'!L$1,'2. Metadata'!D$3, IF(B9531='2. Metadata'!M$1,'2. Metadata'!M$5, IF(B9531='2. Metadata'!N$1,'2. Metadata'!N$5))))))))))))))</f>
        <v>49.690002</v>
      </c>
      <c r="D9531" s="13">
        <f>IF(ISBLANK(B9531)=TRUE," ", IF(B9531='2. Metadata'!B$1,'2. Metadata'!B$6, IF(B9531='2. Metadata'!C$1,'2. Metadata'!C$4,IF(B9531='2. Metadata'!D$1,'2. Metadata'!D$4, IF(B9531='2. Metadata'!E$1,'2. Metadata'!E$4,IF( B9531='2. Metadata'!F$1,'2. Metadata'!F$4,IF(B9531='2. Metadata'!G$1,'2. Metadata'!G$4,IF(B9531='2. Metadata'!H$1,'2. Metadata'!H$4, IF(B9531='2. Metadata'!I$1,'2. Metadata'!I$4, IF(B9531='2. Metadata'!J$1,'2. Metadata'!J$4, IF(B9531='2. Metadata'!K$1,'2. Metadata'!K$4, IF(B9531='2. Metadata'!L$1,'2. Metadata'!L$4, IF(B9531='2. Metadata'!M$1,'2. Metadata'!M$6, IF(B9531='2. Metadata'!N$1,'2. Metadata'!N$6))))))))))))))</f>
        <v>-115.97499999999999</v>
      </c>
      <c r="E9531" s="15" t="s">
        <v>178</v>
      </c>
      <c r="F9531" s="132">
        <v>2.7170000000000001</v>
      </c>
      <c r="G9531" s="16" t="str">
        <f>IF(ISBLANK(F9531)=TRUE," ",'2. Metadata'!B$14)</f>
        <v>degrees Celsius</v>
      </c>
      <c r="H9531" s="16" t="s">
        <v>178</v>
      </c>
    </row>
    <row r="9532" spans="1:8" ht="15.75" customHeight="1" x14ac:dyDescent="0.2">
      <c r="A9532" s="130">
        <v>39762.802083333336</v>
      </c>
      <c r="B9532" s="9" t="s">
        <v>239</v>
      </c>
      <c r="C9532" s="16">
        <f>IF(ISBLANK(B9532)=TRUE," ", IF(B9532='2. Metadata'!B$1,'2. Metadata'!B$5, IF(B9532='2. Metadata'!C$1,'2. Metadata'!#REF!,IF(B9532='2. Metadata'!D$1,'2. Metadata'!#REF!, IF(B9532='2. Metadata'!E$1,'2. Metadata'!#REF!,IF( B9532='2. Metadata'!F$1,'2. Metadata'!#REF!,IF(B9532='2. Metadata'!G$1,'2. Metadata'!#REF!,IF(B9532='2. Metadata'!H$1,'2. Metadata'!#REF!, IF(B9532='2. Metadata'!I$1,'2. Metadata'!#REF!, IF(B9532='2. Metadata'!J$1,'2. Metadata'!#REF!, IF(B9532='2. Metadata'!K$1,'2. Metadata'!C$3, IF(B9532='2. Metadata'!L$1,'2. Metadata'!D$3, IF(B9532='2. Metadata'!M$1,'2. Metadata'!M$5, IF(B9532='2. Metadata'!N$1,'2. Metadata'!N$5))))))))))))))</f>
        <v>49.690002</v>
      </c>
      <c r="D9532" s="13">
        <f>IF(ISBLANK(B9532)=TRUE," ", IF(B9532='2. Metadata'!B$1,'2. Metadata'!B$6, IF(B9532='2. Metadata'!C$1,'2. Metadata'!C$4,IF(B9532='2. Metadata'!D$1,'2. Metadata'!D$4, IF(B9532='2. Metadata'!E$1,'2. Metadata'!E$4,IF( B9532='2. Metadata'!F$1,'2. Metadata'!F$4,IF(B9532='2. Metadata'!G$1,'2. Metadata'!G$4,IF(B9532='2. Metadata'!H$1,'2. Metadata'!H$4, IF(B9532='2. Metadata'!I$1,'2. Metadata'!I$4, IF(B9532='2. Metadata'!J$1,'2. Metadata'!J$4, IF(B9532='2. Metadata'!K$1,'2. Metadata'!K$4, IF(B9532='2. Metadata'!L$1,'2. Metadata'!L$4, IF(B9532='2. Metadata'!M$1,'2. Metadata'!M$6, IF(B9532='2. Metadata'!N$1,'2. Metadata'!N$6))))))))))))))</f>
        <v>-115.97499999999999</v>
      </c>
      <c r="E9532" s="15" t="s">
        <v>178</v>
      </c>
      <c r="F9532" s="132">
        <v>2.6640000000000001</v>
      </c>
      <c r="G9532" s="16" t="str">
        <f>IF(ISBLANK(F9532)=TRUE," ",'2. Metadata'!B$14)</f>
        <v>degrees Celsius</v>
      </c>
      <c r="H9532" s="16" t="s">
        <v>178</v>
      </c>
    </row>
    <row r="9533" spans="1:8" ht="15.75" customHeight="1" x14ac:dyDescent="0.2">
      <c r="A9533" s="130">
        <v>39762.8125</v>
      </c>
      <c r="B9533" s="9" t="s">
        <v>239</v>
      </c>
      <c r="C9533" s="16">
        <f>IF(ISBLANK(B9533)=TRUE," ", IF(B9533='2. Metadata'!B$1,'2. Metadata'!B$5, IF(B9533='2. Metadata'!C$1,'2. Metadata'!#REF!,IF(B9533='2. Metadata'!D$1,'2. Metadata'!#REF!, IF(B9533='2. Metadata'!E$1,'2. Metadata'!#REF!,IF( B9533='2. Metadata'!F$1,'2. Metadata'!#REF!,IF(B9533='2. Metadata'!G$1,'2. Metadata'!#REF!,IF(B9533='2. Metadata'!H$1,'2. Metadata'!#REF!, IF(B9533='2. Metadata'!I$1,'2. Metadata'!#REF!, IF(B9533='2. Metadata'!J$1,'2. Metadata'!#REF!, IF(B9533='2. Metadata'!K$1,'2. Metadata'!C$3, IF(B9533='2. Metadata'!L$1,'2. Metadata'!D$3, IF(B9533='2. Metadata'!M$1,'2. Metadata'!M$5, IF(B9533='2. Metadata'!N$1,'2. Metadata'!N$5))))))))))))))</f>
        <v>49.690002</v>
      </c>
      <c r="D9533" s="13">
        <f>IF(ISBLANK(B9533)=TRUE," ", IF(B9533='2. Metadata'!B$1,'2. Metadata'!B$6, IF(B9533='2. Metadata'!C$1,'2. Metadata'!C$4,IF(B9533='2. Metadata'!D$1,'2. Metadata'!D$4, IF(B9533='2. Metadata'!E$1,'2. Metadata'!E$4,IF( B9533='2. Metadata'!F$1,'2. Metadata'!F$4,IF(B9533='2. Metadata'!G$1,'2. Metadata'!G$4,IF(B9533='2. Metadata'!H$1,'2. Metadata'!H$4, IF(B9533='2. Metadata'!I$1,'2. Metadata'!I$4, IF(B9533='2. Metadata'!J$1,'2. Metadata'!J$4, IF(B9533='2. Metadata'!K$1,'2. Metadata'!K$4, IF(B9533='2. Metadata'!L$1,'2. Metadata'!L$4, IF(B9533='2. Metadata'!M$1,'2. Metadata'!M$6, IF(B9533='2. Metadata'!N$1,'2. Metadata'!N$6))))))))))))))</f>
        <v>-115.97499999999999</v>
      </c>
      <c r="E9533" s="15" t="s">
        <v>178</v>
      </c>
      <c r="F9533" s="132">
        <v>2.61</v>
      </c>
      <c r="G9533" s="16" t="str">
        <f>IF(ISBLANK(F9533)=TRUE," ",'2. Metadata'!B$14)</f>
        <v>degrees Celsius</v>
      </c>
      <c r="H9533" s="16" t="s">
        <v>178</v>
      </c>
    </row>
    <row r="9534" spans="1:8" ht="15.75" customHeight="1" x14ac:dyDescent="0.2">
      <c r="A9534" s="130">
        <v>39762.822916666664</v>
      </c>
      <c r="B9534" s="9" t="s">
        <v>239</v>
      </c>
      <c r="C9534" s="16">
        <f>IF(ISBLANK(B9534)=TRUE," ", IF(B9534='2. Metadata'!B$1,'2. Metadata'!B$5, IF(B9534='2. Metadata'!C$1,'2. Metadata'!#REF!,IF(B9534='2. Metadata'!D$1,'2. Metadata'!#REF!, IF(B9534='2. Metadata'!E$1,'2. Metadata'!#REF!,IF( B9534='2. Metadata'!F$1,'2. Metadata'!#REF!,IF(B9534='2. Metadata'!G$1,'2. Metadata'!#REF!,IF(B9534='2. Metadata'!H$1,'2. Metadata'!#REF!, IF(B9534='2. Metadata'!I$1,'2. Metadata'!#REF!, IF(B9534='2. Metadata'!J$1,'2. Metadata'!#REF!, IF(B9534='2. Metadata'!K$1,'2. Metadata'!C$3, IF(B9534='2. Metadata'!L$1,'2. Metadata'!D$3, IF(B9534='2. Metadata'!M$1,'2. Metadata'!M$5, IF(B9534='2. Metadata'!N$1,'2. Metadata'!N$5))))))))))))))</f>
        <v>49.690002</v>
      </c>
      <c r="D9534" s="13">
        <f>IF(ISBLANK(B9534)=TRUE," ", IF(B9534='2. Metadata'!B$1,'2. Metadata'!B$6, IF(B9534='2. Metadata'!C$1,'2. Metadata'!C$4,IF(B9534='2. Metadata'!D$1,'2. Metadata'!D$4, IF(B9534='2. Metadata'!E$1,'2. Metadata'!E$4,IF( B9534='2. Metadata'!F$1,'2. Metadata'!F$4,IF(B9534='2. Metadata'!G$1,'2. Metadata'!G$4,IF(B9534='2. Metadata'!H$1,'2. Metadata'!H$4, IF(B9534='2. Metadata'!I$1,'2. Metadata'!I$4, IF(B9534='2. Metadata'!J$1,'2. Metadata'!J$4, IF(B9534='2. Metadata'!K$1,'2. Metadata'!K$4, IF(B9534='2. Metadata'!L$1,'2. Metadata'!L$4, IF(B9534='2. Metadata'!M$1,'2. Metadata'!M$6, IF(B9534='2. Metadata'!N$1,'2. Metadata'!N$6))))))))))))))</f>
        <v>-115.97499999999999</v>
      </c>
      <c r="E9534" s="15" t="s">
        <v>178</v>
      </c>
      <c r="F9534" s="132">
        <v>2.5299999999999998</v>
      </c>
      <c r="G9534" s="16" t="str">
        <f>IF(ISBLANK(F9534)=TRUE," ",'2. Metadata'!B$14)</f>
        <v>degrees Celsius</v>
      </c>
      <c r="H9534" s="16" t="s">
        <v>178</v>
      </c>
    </row>
    <row r="9535" spans="1:8" ht="15.75" customHeight="1" x14ac:dyDescent="0.2">
      <c r="A9535" s="130">
        <v>39762.833333333336</v>
      </c>
      <c r="B9535" s="9" t="s">
        <v>239</v>
      </c>
      <c r="C9535" s="16">
        <f>IF(ISBLANK(B9535)=TRUE," ", IF(B9535='2. Metadata'!B$1,'2. Metadata'!B$5, IF(B9535='2. Metadata'!C$1,'2. Metadata'!#REF!,IF(B9535='2. Metadata'!D$1,'2. Metadata'!#REF!, IF(B9535='2. Metadata'!E$1,'2. Metadata'!#REF!,IF( B9535='2. Metadata'!F$1,'2. Metadata'!#REF!,IF(B9535='2. Metadata'!G$1,'2. Metadata'!#REF!,IF(B9535='2. Metadata'!H$1,'2. Metadata'!#REF!, IF(B9535='2. Metadata'!I$1,'2. Metadata'!#REF!, IF(B9535='2. Metadata'!J$1,'2. Metadata'!#REF!, IF(B9535='2. Metadata'!K$1,'2. Metadata'!C$3, IF(B9535='2. Metadata'!L$1,'2. Metadata'!D$3, IF(B9535='2. Metadata'!M$1,'2. Metadata'!M$5, IF(B9535='2. Metadata'!N$1,'2. Metadata'!N$5))))))))))))))</f>
        <v>49.690002</v>
      </c>
      <c r="D9535" s="13">
        <f>IF(ISBLANK(B9535)=TRUE," ", IF(B9535='2. Metadata'!B$1,'2. Metadata'!B$6, IF(B9535='2. Metadata'!C$1,'2. Metadata'!C$4,IF(B9535='2. Metadata'!D$1,'2. Metadata'!D$4, IF(B9535='2. Metadata'!E$1,'2. Metadata'!E$4,IF( B9535='2. Metadata'!F$1,'2. Metadata'!F$4,IF(B9535='2. Metadata'!G$1,'2. Metadata'!G$4,IF(B9535='2. Metadata'!H$1,'2. Metadata'!H$4, IF(B9535='2. Metadata'!I$1,'2. Metadata'!I$4, IF(B9535='2. Metadata'!J$1,'2. Metadata'!J$4, IF(B9535='2. Metadata'!K$1,'2. Metadata'!K$4, IF(B9535='2. Metadata'!L$1,'2. Metadata'!L$4, IF(B9535='2. Metadata'!M$1,'2. Metadata'!M$6, IF(B9535='2. Metadata'!N$1,'2. Metadata'!N$6))))))))))))))</f>
        <v>-115.97499999999999</v>
      </c>
      <c r="E9535" s="15" t="s">
        <v>178</v>
      </c>
      <c r="F9535" s="132">
        <v>2.4769999999999999</v>
      </c>
      <c r="G9535" s="16" t="str">
        <f>IF(ISBLANK(F9535)=TRUE," ",'2. Metadata'!B$14)</f>
        <v>degrees Celsius</v>
      </c>
      <c r="H9535" s="16" t="s">
        <v>178</v>
      </c>
    </row>
    <row r="9536" spans="1:8" ht="15.75" customHeight="1" x14ac:dyDescent="0.2">
      <c r="A9536" s="130">
        <v>39762.84375</v>
      </c>
      <c r="B9536" s="9" t="s">
        <v>239</v>
      </c>
      <c r="C9536" s="16">
        <f>IF(ISBLANK(B9536)=TRUE," ", IF(B9536='2. Metadata'!B$1,'2. Metadata'!B$5, IF(B9536='2. Metadata'!C$1,'2. Metadata'!#REF!,IF(B9536='2. Metadata'!D$1,'2. Metadata'!#REF!, IF(B9536='2. Metadata'!E$1,'2. Metadata'!#REF!,IF( B9536='2. Metadata'!F$1,'2. Metadata'!#REF!,IF(B9536='2. Metadata'!G$1,'2. Metadata'!#REF!,IF(B9536='2. Metadata'!H$1,'2. Metadata'!#REF!, IF(B9536='2. Metadata'!I$1,'2. Metadata'!#REF!, IF(B9536='2. Metadata'!J$1,'2. Metadata'!#REF!, IF(B9536='2. Metadata'!K$1,'2. Metadata'!C$3, IF(B9536='2. Metadata'!L$1,'2. Metadata'!D$3, IF(B9536='2. Metadata'!M$1,'2. Metadata'!M$5, IF(B9536='2. Metadata'!N$1,'2. Metadata'!N$5))))))))))))))</f>
        <v>49.690002</v>
      </c>
      <c r="D9536" s="13">
        <f>IF(ISBLANK(B9536)=TRUE," ", IF(B9536='2. Metadata'!B$1,'2. Metadata'!B$6, IF(B9536='2. Metadata'!C$1,'2. Metadata'!C$4,IF(B9536='2. Metadata'!D$1,'2. Metadata'!D$4, IF(B9536='2. Metadata'!E$1,'2. Metadata'!E$4,IF( B9536='2. Metadata'!F$1,'2. Metadata'!F$4,IF(B9536='2. Metadata'!G$1,'2. Metadata'!G$4,IF(B9536='2. Metadata'!H$1,'2. Metadata'!H$4, IF(B9536='2. Metadata'!I$1,'2. Metadata'!I$4, IF(B9536='2. Metadata'!J$1,'2. Metadata'!J$4, IF(B9536='2. Metadata'!K$1,'2. Metadata'!K$4, IF(B9536='2. Metadata'!L$1,'2. Metadata'!L$4, IF(B9536='2. Metadata'!M$1,'2. Metadata'!M$6, IF(B9536='2. Metadata'!N$1,'2. Metadata'!N$6))))))))))))))</f>
        <v>-115.97499999999999</v>
      </c>
      <c r="E9536" s="15" t="s">
        <v>178</v>
      </c>
      <c r="F9536" s="132">
        <v>2.3959999999999999</v>
      </c>
      <c r="G9536" s="16" t="str">
        <f>IF(ISBLANK(F9536)=TRUE," ",'2. Metadata'!B$14)</f>
        <v>degrees Celsius</v>
      </c>
      <c r="H9536" s="16" t="s">
        <v>178</v>
      </c>
    </row>
    <row r="9537" spans="1:8" ht="15.75" customHeight="1" x14ac:dyDescent="0.2">
      <c r="A9537" s="130">
        <v>39762.854166666664</v>
      </c>
      <c r="B9537" s="9" t="s">
        <v>239</v>
      </c>
      <c r="C9537" s="16">
        <f>IF(ISBLANK(B9537)=TRUE," ", IF(B9537='2. Metadata'!B$1,'2. Metadata'!B$5, IF(B9537='2. Metadata'!C$1,'2. Metadata'!#REF!,IF(B9537='2. Metadata'!D$1,'2. Metadata'!#REF!, IF(B9537='2. Metadata'!E$1,'2. Metadata'!#REF!,IF( B9537='2. Metadata'!F$1,'2. Metadata'!#REF!,IF(B9537='2. Metadata'!G$1,'2. Metadata'!#REF!,IF(B9537='2. Metadata'!H$1,'2. Metadata'!#REF!, IF(B9537='2. Metadata'!I$1,'2. Metadata'!#REF!, IF(B9537='2. Metadata'!J$1,'2. Metadata'!#REF!, IF(B9537='2. Metadata'!K$1,'2. Metadata'!C$3, IF(B9537='2. Metadata'!L$1,'2. Metadata'!D$3, IF(B9537='2. Metadata'!M$1,'2. Metadata'!M$5, IF(B9537='2. Metadata'!N$1,'2. Metadata'!N$5))))))))))))))</f>
        <v>49.690002</v>
      </c>
      <c r="D9537" s="13">
        <f>IF(ISBLANK(B9537)=TRUE," ", IF(B9537='2. Metadata'!B$1,'2. Metadata'!B$6, IF(B9537='2. Metadata'!C$1,'2. Metadata'!C$4,IF(B9537='2. Metadata'!D$1,'2. Metadata'!D$4, IF(B9537='2. Metadata'!E$1,'2. Metadata'!E$4,IF( B9537='2. Metadata'!F$1,'2. Metadata'!F$4,IF(B9537='2. Metadata'!G$1,'2. Metadata'!G$4,IF(B9537='2. Metadata'!H$1,'2. Metadata'!H$4, IF(B9537='2. Metadata'!I$1,'2. Metadata'!I$4, IF(B9537='2. Metadata'!J$1,'2. Metadata'!J$4, IF(B9537='2. Metadata'!K$1,'2. Metadata'!K$4, IF(B9537='2. Metadata'!L$1,'2. Metadata'!L$4, IF(B9537='2. Metadata'!M$1,'2. Metadata'!M$6, IF(B9537='2. Metadata'!N$1,'2. Metadata'!N$6))))))))))))))</f>
        <v>-115.97499999999999</v>
      </c>
      <c r="E9537" s="15" t="s">
        <v>178</v>
      </c>
      <c r="F9537" s="132">
        <v>2.3159999999999998</v>
      </c>
      <c r="G9537" s="16" t="str">
        <f>IF(ISBLANK(F9537)=TRUE," ",'2. Metadata'!B$14)</f>
        <v>degrees Celsius</v>
      </c>
      <c r="H9537" s="16" t="s">
        <v>178</v>
      </c>
    </row>
    <row r="9538" spans="1:8" ht="15.75" customHeight="1" x14ac:dyDescent="0.2">
      <c r="A9538" s="130">
        <v>39762.864583333336</v>
      </c>
      <c r="B9538" s="9" t="s">
        <v>239</v>
      </c>
      <c r="C9538" s="16">
        <f>IF(ISBLANK(B9538)=TRUE," ", IF(B9538='2. Metadata'!B$1,'2. Metadata'!B$5, IF(B9538='2. Metadata'!C$1,'2. Metadata'!#REF!,IF(B9538='2. Metadata'!D$1,'2. Metadata'!#REF!, IF(B9538='2. Metadata'!E$1,'2. Metadata'!#REF!,IF( B9538='2. Metadata'!F$1,'2. Metadata'!#REF!,IF(B9538='2. Metadata'!G$1,'2. Metadata'!#REF!,IF(B9538='2. Metadata'!H$1,'2. Metadata'!#REF!, IF(B9538='2. Metadata'!I$1,'2. Metadata'!#REF!, IF(B9538='2. Metadata'!J$1,'2. Metadata'!#REF!, IF(B9538='2. Metadata'!K$1,'2. Metadata'!C$3, IF(B9538='2. Metadata'!L$1,'2. Metadata'!D$3, IF(B9538='2. Metadata'!M$1,'2. Metadata'!M$5, IF(B9538='2. Metadata'!N$1,'2. Metadata'!N$5))))))))))))))</f>
        <v>49.690002</v>
      </c>
      <c r="D9538" s="13">
        <f>IF(ISBLANK(B9538)=TRUE," ", IF(B9538='2. Metadata'!B$1,'2. Metadata'!B$6, IF(B9538='2. Metadata'!C$1,'2. Metadata'!C$4,IF(B9538='2. Metadata'!D$1,'2. Metadata'!D$4, IF(B9538='2. Metadata'!E$1,'2. Metadata'!E$4,IF( B9538='2. Metadata'!F$1,'2. Metadata'!F$4,IF(B9538='2. Metadata'!G$1,'2. Metadata'!G$4,IF(B9538='2. Metadata'!H$1,'2. Metadata'!H$4, IF(B9538='2. Metadata'!I$1,'2. Metadata'!I$4, IF(B9538='2. Metadata'!J$1,'2. Metadata'!J$4, IF(B9538='2. Metadata'!K$1,'2. Metadata'!K$4, IF(B9538='2. Metadata'!L$1,'2. Metadata'!L$4, IF(B9538='2. Metadata'!M$1,'2. Metadata'!M$6, IF(B9538='2. Metadata'!N$1,'2. Metadata'!N$6))))))))))))))</f>
        <v>-115.97499999999999</v>
      </c>
      <c r="E9538" s="15" t="s">
        <v>178</v>
      </c>
      <c r="F9538" s="132">
        <v>2.262</v>
      </c>
      <c r="G9538" s="16" t="str">
        <f>IF(ISBLANK(F9538)=TRUE," ",'2. Metadata'!B$14)</f>
        <v>degrees Celsius</v>
      </c>
      <c r="H9538" s="16" t="s">
        <v>178</v>
      </c>
    </row>
    <row r="9539" spans="1:8" ht="15.75" customHeight="1" x14ac:dyDescent="0.2">
      <c r="A9539" s="130">
        <v>39762.875</v>
      </c>
      <c r="B9539" s="9" t="s">
        <v>239</v>
      </c>
      <c r="C9539" s="16">
        <f>IF(ISBLANK(B9539)=TRUE," ", IF(B9539='2. Metadata'!B$1,'2. Metadata'!B$5, IF(B9539='2. Metadata'!C$1,'2. Metadata'!#REF!,IF(B9539='2. Metadata'!D$1,'2. Metadata'!#REF!, IF(B9539='2. Metadata'!E$1,'2. Metadata'!#REF!,IF( B9539='2. Metadata'!F$1,'2. Metadata'!#REF!,IF(B9539='2. Metadata'!G$1,'2. Metadata'!#REF!,IF(B9539='2. Metadata'!H$1,'2. Metadata'!#REF!, IF(B9539='2. Metadata'!I$1,'2. Metadata'!#REF!, IF(B9539='2. Metadata'!J$1,'2. Metadata'!#REF!, IF(B9539='2. Metadata'!K$1,'2. Metadata'!C$3, IF(B9539='2. Metadata'!L$1,'2. Metadata'!D$3, IF(B9539='2. Metadata'!M$1,'2. Metadata'!M$5, IF(B9539='2. Metadata'!N$1,'2. Metadata'!N$5))))))))))))))</f>
        <v>49.690002</v>
      </c>
      <c r="D9539" s="13">
        <f>IF(ISBLANK(B9539)=TRUE," ", IF(B9539='2. Metadata'!B$1,'2. Metadata'!B$6, IF(B9539='2. Metadata'!C$1,'2. Metadata'!C$4,IF(B9539='2. Metadata'!D$1,'2. Metadata'!D$4, IF(B9539='2. Metadata'!E$1,'2. Metadata'!E$4,IF( B9539='2. Metadata'!F$1,'2. Metadata'!F$4,IF(B9539='2. Metadata'!G$1,'2. Metadata'!G$4,IF(B9539='2. Metadata'!H$1,'2. Metadata'!H$4, IF(B9539='2. Metadata'!I$1,'2. Metadata'!I$4, IF(B9539='2. Metadata'!J$1,'2. Metadata'!J$4, IF(B9539='2. Metadata'!K$1,'2. Metadata'!K$4, IF(B9539='2. Metadata'!L$1,'2. Metadata'!L$4, IF(B9539='2. Metadata'!M$1,'2. Metadata'!M$6, IF(B9539='2. Metadata'!N$1,'2. Metadata'!N$6))))))))))))))</f>
        <v>-115.97499999999999</v>
      </c>
      <c r="E9539" s="15" t="s">
        <v>178</v>
      </c>
      <c r="F9539" s="132">
        <v>2.1819999999999999</v>
      </c>
      <c r="G9539" s="16" t="str">
        <f>IF(ISBLANK(F9539)=TRUE," ",'2. Metadata'!B$14)</f>
        <v>degrees Celsius</v>
      </c>
      <c r="H9539" s="16" t="s">
        <v>178</v>
      </c>
    </row>
    <row r="9540" spans="1:8" ht="15.75" customHeight="1" x14ac:dyDescent="0.2">
      <c r="A9540" s="130">
        <v>39762.885416666664</v>
      </c>
      <c r="B9540" s="9" t="s">
        <v>239</v>
      </c>
      <c r="C9540" s="16">
        <f>IF(ISBLANK(B9540)=TRUE," ", IF(B9540='2. Metadata'!B$1,'2. Metadata'!B$5, IF(B9540='2. Metadata'!C$1,'2. Metadata'!#REF!,IF(B9540='2. Metadata'!D$1,'2. Metadata'!#REF!, IF(B9540='2. Metadata'!E$1,'2. Metadata'!#REF!,IF( B9540='2. Metadata'!F$1,'2. Metadata'!#REF!,IF(B9540='2. Metadata'!G$1,'2. Metadata'!#REF!,IF(B9540='2. Metadata'!H$1,'2. Metadata'!#REF!, IF(B9540='2. Metadata'!I$1,'2. Metadata'!#REF!, IF(B9540='2. Metadata'!J$1,'2. Metadata'!#REF!, IF(B9540='2. Metadata'!K$1,'2. Metadata'!C$3, IF(B9540='2. Metadata'!L$1,'2. Metadata'!D$3, IF(B9540='2. Metadata'!M$1,'2. Metadata'!M$5, IF(B9540='2. Metadata'!N$1,'2. Metadata'!N$5))))))))))))))</f>
        <v>49.690002</v>
      </c>
      <c r="D9540" s="13">
        <f>IF(ISBLANK(B9540)=TRUE," ", IF(B9540='2. Metadata'!B$1,'2. Metadata'!B$6, IF(B9540='2. Metadata'!C$1,'2. Metadata'!C$4,IF(B9540='2. Metadata'!D$1,'2. Metadata'!D$4, IF(B9540='2. Metadata'!E$1,'2. Metadata'!E$4,IF( B9540='2. Metadata'!F$1,'2. Metadata'!F$4,IF(B9540='2. Metadata'!G$1,'2. Metadata'!G$4,IF(B9540='2. Metadata'!H$1,'2. Metadata'!H$4, IF(B9540='2. Metadata'!I$1,'2. Metadata'!I$4, IF(B9540='2. Metadata'!J$1,'2. Metadata'!J$4, IF(B9540='2. Metadata'!K$1,'2. Metadata'!K$4, IF(B9540='2. Metadata'!L$1,'2. Metadata'!L$4, IF(B9540='2. Metadata'!M$1,'2. Metadata'!M$6, IF(B9540='2. Metadata'!N$1,'2. Metadata'!N$6))))))))))))))</f>
        <v>-115.97499999999999</v>
      </c>
      <c r="E9540" s="15" t="s">
        <v>178</v>
      </c>
      <c r="F9540" s="132">
        <v>2.101</v>
      </c>
      <c r="G9540" s="16" t="str">
        <f>IF(ISBLANK(F9540)=TRUE," ",'2. Metadata'!B$14)</f>
        <v>degrees Celsius</v>
      </c>
      <c r="H9540" s="16" t="s">
        <v>178</v>
      </c>
    </row>
    <row r="9541" spans="1:8" ht="15.75" customHeight="1" x14ac:dyDescent="0.2">
      <c r="A9541" s="130">
        <v>39762.895833333336</v>
      </c>
      <c r="B9541" s="9" t="s">
        <v>239</v>
      </c>
      <c r="C9541" s="16">
        <f>IF(ISBLANK(B9541)=TRUE," ", IF(B9541='2. Metadata'!B$1,'2. Metadata'!B$5, IF(B9541='2. Metadata'!C$1,'2. Metadata'!#REF!,IF(B9541='2. Metadata'!D$1,'2. Metadata'!#REF!, IF(B9541='2. Metadata'!E$1,'2. Metadata'!#REF!,IF( B9541='2. Metadata'!F$1,'2. Metadata'!#REF!,IF(B9541='2. Metadata'!G$1,'2. Metadata'!#REF!,IF(B9541='2. Metadata'!H$1,'2. Metadata'!#REF!, IF(B9541='2. Metadata'!I$1,'2. Metadata'!#REF!, IF(B9541='2. Metadata'!J$1,'2. Metadata'!#REF!, IF(B9541='2. Metadata'!K$1,'2. Metadata'!C$3, IF(B9541='2. Metadata'!L$1,'2. Metadata'!D$3, IF(B9541='2. Metadata'!M$1,'2. Metadata'!M$5, IF(B9541='2. Metadata'!N$1,'2. Metadata'!N$5))))))))))))))</f>
        <v>49.690002</v>
      </c>
      <c r="D9541" s="13">
        <f>IF(ISBLANK(B9541)=TRUE," ", IF(B9541='2. Metadata'!B$1,'2. Metadata'!B$6, IF(B9541='2. Metadata'!C$1,'2. Metadata'!C$4,IF(B9541='2. Metadata'!D$1,'2. Metadata'!D$4, IF(B9541='2. Metadata'!E$1,'2. Metadata'!E$4,IF( B9541='2. Metadata'!F$1,'2. Metadata'!F$4,IF(B9541='2. Metadata'!G$1,'2. Metadata'!G$4,IF(B9541='2. Metadata'!H$1,'2. Metadata'!H$4, IF(B9541='2. Metadata'!I$1,'2. Metadata'!I$4, IF(B9541='2. Metadata'!J$1,'2. Metadata'!J$4, IF(B9541='2. Metadata'!K$1,'2. Metadata'!K$4, IF(B9541='2. Metadata'!L$1,'2. Metadata'!L$4, IF(B9541='2. Metadata'!M$1,'2. Metadata'!M$6, IF(B9541='2. Metadata'!N$1,'2. Metadata'!N$6))))))))))))))</f>
        <v>-115.97499999999999</v>
      </c>
      <c r="E9541" s="15" t="s">
        <v>178</v>
      </c>
      <c r="F9541" s="132">
        <v>2.0739999999999998</v>
      </c>
      <c r="G9541" s="16" t="str">
        <f>IF(ISBLANK(F9541)=TRUE," ",'2. Metadata'!B$14)</f>
        <v>degrees Celsius</v>
      </c>
      <c r="H9541" s="16" t="s">
        <v>178</v>
      </c>
    </row>
    <row r="9542" spans="1:8" ht="15.75" customHeight="1" x14ac:dyDescent="0.2">
      <c r="A9542" s="130">
        <v>39762.90625</v>
      </c>
      <c r="B9542" s="9" t="s">
        <v>239</v>
      </c>
      <c r="C9542" s="16">
        <f>IF(ISBLANK(B9542)=TRUE," ", IF(B9542='2. Metadata'!B$1,'2. Metadata'!B$5, IF(B9542='2. Metadata'!C$1,'2. Metadata'!#REF!,IF(B9542='2. Metadata'!D$1,'2. Metadata'!#REF!, IF(B9542='2. Metadata'!E$1,'2. Metadata'!#REF!,IF( B9542='2. Metadata'!F$1,'2. Metadata'!#REF!,IF(B9542='2. Metadata'!G$1,'2. Metadata'!#REF!,IF(B9542='2. Metadata'!H$1,'2. Metadata'!#REF!, IF(B9542='2. Metadata'!I$1,'2. Metadata'!#REF!, IF(B9542='2. Metadata'!J$1,'2. Metadata'!#REF!, IF(B9542='2. Metadata'!K$1,'2. Metadata'!C$3, IF(B9542='2. Metadata'!L$1,'2. Metadata'!D$3, IF(B9542='2. Metadata'!M$1,'2. Metadata'!M$5, IF(B9542='2. Metadata'!N$1,'2. Metadata'!N$5))))))))))))))</f>
        <v>49.690002</v>
      </c>
      <c r="D9542" s="13">
        <f>IF(ISBLANK(B9542)=TRUE," ", IF(B9542='2. Metadata'!B$1,'2. Metadata'!B$6, IF(B9542='2. Metadata'!C$1,'2. Metadata'!C$4,IF(B9542='2. Metadata'!D$1,'2. Metadata'!D$4, IF(B9542='2. Metadata'!E$1,'2. Metadata'!E$4,IF( B9542='2. Metadata'!F$1,'2. Metadata'!F$4,IF(B9542='2. Metadata'!G$1,'2. Metadata'!G$4,IF(B9542='2. Metadata'!H$1,'2. Metadata'!H$4, IF(B9542='2. Metadata'!I$1,'2. Metadata'!I$4, IF(B9542='2. Metadata'!J$1,'2. Metadata'!J$4, IF(B9542='2. Metadata'!K$1,'2. Metadata'!K$4, IF(B9542='2. Metadata'!L$1,'2. Metadata'!L$4, IF(B9542='2. Metadata'!M$1,'2. Metadata'!M$6, IF(B9542='2. Metadata'!N$1,'2. Metadata'!N$6))))))))))))))</f>
        <v>-115.97499999999999</v>
      </c>
      <c r="E9542" s="15" t="s">
        <v>178</v>
      </c>
      <c r="F9542" s="132">
        <v>2.0470000000000002</v>
      </c>
      <c r="G9542" s="16" t="str">
        <f>IF(ISBLANK(F9542)=TRUE," ",'2. Metadata'!B$14)</f>
        <v>degrees Celsius</v>
      </c>
      <c r="H9542" s="16" t="s">
        <v>178</v>
      </c>
    </row>
    <row r="9543" spans="1:8" ht="15.75" customHeight="1" x14ac:dyDescent="0.2">
      <c r="A9543" s="130">
        <v>39762.916666666664</v>
      </c>
      <c r="B9543" s="9" t="s">
        <v>239</v>
      </c>
      <c r="C9543" s="16">
        <f>IF(ISBLANK(B9543)=TRUE," ", IF(B9543='2. Metadata'!B$1,'2. Metadata'!B$5, IF(B9543='2. Metadata'!C$1,'2. Metadata'!#REF!,IF(B9543='2. Metadata'!D$1,'2. Metadata'!#REF!, IF(B9543='2. Metadata'!E$1,'2. Metadata'!#REF!,IF( B9543='2. Metadata'!F$1,'2. Metadata'!#REF!,IF(B9543='2. Metadata'!G$1,'2. Metadata'!#REF!,IF(B9543='2. Metadata'!H$1,'2. Metadata'!#REF!, IF(B9543='2. Metadata'!I$1,'2. Metadata'!#REF!, IF(B9543='2. Metadata'!J$1,'2. Metadata'!#REF!, IF(B9543='2. Metadata'!K$1,'2. Metadata'!C$3, IF(B9543='2. Metadata'!L$1,'2. Metadata'!D$3, IF(B9543='2. Metadata'!M$1,'2. Metadata'!M$5, IF(B9543='2. Metadata'!N$1,'2. Metadata'!N$5))))))))))))))</f>
        <v>49.690002</v>
      </c>
      <c r="D9543" s="13">
        <f>IF(ISBLANK(B9543)=TRUE," ", IF(B9543='2. Metadata'!B$1,'2. Metadata'!B$6, IF(B9543='2. Metadata'!C$1,'2. Metadata'!C$4,IF(B9543='2. Metadata'!D$1,'2. Metadata'!D$4, IF(B9543='2. Metadata'!E$1,'2. Metadata'!E$4,IF( B9543='2. Metadata'!F$1,'2. Metadata'!F$4,IF(B9543='2. Metadata'!G$1,'2. Metadata'!G$4,IF(B9543='2. Metadata'!H$1,'2. Metadata'!H$4, IF(B9543='2. Metadata'!I$1,'2. Metadata'!I$4, IF(B9543='2. Metadata'!J$1,'2. Metadata'!J$4, IF(B9543='2. Metadata'!K$1,'2. Metadata'!K$4, IF(B9543='2. Metadata'!L$1,'2. Metadata'!L$4, IF(B9543='2. Metadata'!M$1,'2. Metadata'!M$6, IF(B9543='2. Metadata'!N$1,'2. Metadata'!N$6))))))))))))))</f>
        <v>-115.97499999999999</v>
      </c>
      <c r="E9543" s="15" t="s">
        <v>178</v>
      </c>
      <c r="F9543" s="132">
        <v>1.994</v>
      </c>
      <c r="G9543" s="16" t="str">
        <f>IF(ISBLANK(F9543)=TRUE," ",'2. Metadata'!B$14)</f>
        <v>degrees Celsius</v>
      </c>
      <c r="H9543" s="16" t="s">
        <v>178</v>
      </c>
    </row>
    <row r="9544" spans="1:8" ht="15.75" customHeight="1" x14ac:dyDescent="0.2">
      <c r="A9544" s="130">
        <v>39762.927083333336</v>
      </c>
      <c r="B9544" s="9" t="s">
        <v>239</v>
      </c>
      <c r="C9544" s="16">
        <f>IF(ISBLANK(B9544)=TRUE," ", IF(B9544='2. Metadata'!B$1,'2. Metadata'!B$5, IF(B9544='2. Metadata'!C$1,'2. Metadata'!#REF!,IF(B9544='2. Metadata'!D$1,'2. Metadata'!#REF!, IF(B9544='2. Metadata'!E$1,'2. Metadata'!#REF!,IF( B9544='2. Metadata'!F$1,'2. Metadata'!#REF!,IF(B9544='2. Metadata'!G$1,'2. Metadata'!#REF!,IF(B9544='2. Metadata'!H$1,'2. Metadata'!#REF!, IF(B9544='2. Metadata'!I$1,'2. Metadata'!#REF!, IF(B9544='2. Metadata'!J$1,'2. Metadata'!#REF!, IF(B9544='2. Metadata'!K$1,'2. Metadata'!C$3, IF(B9544='2. Metadata'!L$1,'2. Metadata'!D$3, IF(B9544='2. Metadata'!M$1,'2. Metadata'!M$5, IF(B9544='2. Metadata'!N$1,'2. Metadata'!N$5))))))))))))))</f>
        <v>49.690002</v>
      </c>
      <c r="D9544" s="13">
        <f>IF(ISBLANK(B9544)=TRUE," ", IF(B9544='2. Metadata'!B$1,'2. Metadata'!B$6, IF(B9544='2. Metadata'!C$1,'2. Metadata'!C$4,IF(B9544='2. Metadata'!D$1,'2. Metadata'!D$4, IF(B9544='2. Metadata'!E$1,'2. Metadata'!E$4,IF( B9544='2. Metadata'!F$1,'2. Metadata'!F$4,IF(B9544='2. Metadata'!G$1,'2. Metadata'!G$4,IF(B9544='2. Metadata'!H$1,'2. Metadata'!H$4, IF(B9544='2. Metadata'!I$1,'2. Metadata'!I$4, IF(B9544='2. Metadata'!J$1,'2. Metadata'!J$4, IF(B9544='2. Metadata'!K$1,'2. Metadata'!K$4, IF(B9544='2. Metadata'!L$1,'2. Metadata'!L$4, IF(B9544='2. Metadata'!M$1,'2. Metadata'!M$6, IF(B9544='2. Metadata'!N$1,'2. Metadata'!N$6))))))))))))))</f>
        <v>-115.97499999999999</v>
      </c>
      <c r="E9544" s="15" t="s">
        <v>178</v>
      </c>
      <c r="F9544" s="132">
        <v>1.9670000000000001</v>
      </c>
      <c r="G9544" s="16" t="str">
        <f>IF(ISBLANK(F9544)=TRUE," ",'2. Metadata'!B$14)</f>
        <v>degrees Celsius</v>
      </c>
      <c r="H9544" s="16" t="s">
        <v>178</v>
      </c>
    </row>
    <row r="9545" spans="1:8" ht="15.75" customHeight="1" x14ac:dyDescent="0.2">
      <c r="A9545" s="130">
        <v>39762.9375</v>
      </c>
      <c r="B9545" s="9" t="s">
        <v>239</v>
      </c>
      <c r="C9545" s="16">
        <f>IF(ISBLANK(B9545)=TRUE," ", IF(B9545='2. Metadata'!B$1,'2. Metadata'!B$5, IF(B9545='2. Metadata'!C$1,'2. Metadata'!#REF!,IF(B9545='2. Metadata'!D$1,'2. Metadata'!#REF!, IF(B9545='2. Metadata'!E$1,'2. Metadata'!#REF!,IF( B9545='2. Metadata'!F$1,'2. Metadata'!#REF!,IF(B9545='2. Metadata'!G$1,'2. Metadata'!#REF!,IF(B9545='2. Metadata'!H$1,'2. Metadata'!#REF!, IF(B9545='2. Metadata'!I$1,'2. Metadata'!#REF!, IF(B9545='2. Metadata'!J$1,'2. Metadata'!#REF!, IF(B9545='2. Metadata'!K$1,'2. Metadata'!C$3, IF(B9545='2. Metadata'!L$1,'2. Metadata'!D$3, IF(B9545='2. Metadata'!M$1,'2. Metadata'!M$5, IF(B9545='2. Metadata'!N$1,'2. Metadata'!N$5))))))))))))))</f>
        <v>49.690002</v>
      </c>
      <c r="D9545" s="13">
        <f>IF(ISBLANK(B9545)=TRUE," ", IF(B9545='2. Metadata'!B$1,'2. Metadata'!B$6, IF(B9545='2. Metadata'!C$1,'2. Metadata'!C$4,IF(B9545='2. Metadata'!D$1,'2. Metadata'!D$4, IF(B9545='2. Metadata'!E$1,'2. Metadata'!E$4,IF( B9545='2. Metadata'!F$1,'2. Metadata'!F$4,IF(B9545='2. Metadata'!G$1,'2. Metadata'!G$4,IF(B9545='2. Metadata'!H$1,'2. Metadata'!H$4, IF(B9545='2. Metadata'!I$1,'2. Metadata'!I$4, IF(B9545='2. Metadata'!J$1,'2. Metadata'!J$4, IF(B9545='2. Metadata'!K$1,'2. Metadata'!K$4, IF(B9545='2. Metadata'!L$1,'2. Metadata'!L$4, IF(B9545='2. Metadata'!M$1,'2. Metadata'!M$6, IF(B9545='2. Metadata'!N$1,'2. Metadata'!N$6))))))))))))))</f>
        <v>-115.97499999999999</v>
      </c>
      <c r="E9545" s="15" t="s">
        <v>178</v>
      </c>
      <c r="F9545" s="132">
        <v>1.913</v>
      </c>
      <c r="G9545" s="16" t="str">
        <f>IF(ISBLANK(F9545)=TRUE," ",'2. Metadata'!B$14)</f>
        <v>degrees Celsius</v>
      </c>
      <c r="H9545" s="16" t="s">
        <v>178</v>
      </c>
    </row>
    <row r="9546" spans="1:8" ht="15.75" customHeight="1" x14ac:dyDescent="0.2">
      <c r="A9546" s="130">
        <v>39762.947916666664</v>
      </c>
      <c r="B9546" s="9" t="s">
        <v>239</v>
      </c>
      <c r="C9546" s="16">
        <f>IF(ISBLANK(B9546)=TRUE," ", IF(B9546='2. Metadata'!B$1,'2. Metadata'!B$5, IF(B9546='2. Metadata'!C$1,'2. Metadata'!#REF!,IF(B9546='2. Metadata'!D$1,'2. Metadata'!#REF!, IF(B9546='2. Metadata'!E$1,'2. Metadata'!#REF!,IF( B9546='2. Metadata'!F$1,'2. Metadata'!#REF!,IF(B9546='2. Metadata'!G$1,'2. Metadata'!#REF!,IF(B9546='2. Metadata'!H$1,'2. Metadata'!#REF!, IF(B9546='2. Metadata'!I$1,'2. Metadata'!#REF!, IF(B9546='2. Metadata'!J$1,'2. Metadata'!#REF!, IF(B9546='2. Metadata'!K$1,'2. Metadata'!C$3, IF(B9546='2. Metadata'!L$1,'2. Metadata'!D$3, IF(B9546='2. Metadata'!M$1,'2. Metadata'!M$5, IF(B9546='2. Metadata'!N$1,'2. Metadata'!N$5))))))))))))))</f>
        <v>49.690002</v>
      </c>
      <c r="D9546" s="13">
        <f>IF(ISBLANK(B9546)=TRUE," ", IF(B9546='2. Metadata'!B$1,'2. Metadata'!B$6, IF(B9546='2. Metadata'!C$1,'2. Metadata'!C$4,IF(B9546='2. Metadata'!D$1,'2. Metadata'!D$4, IF(B9546='2. Metadata'!E$1,'2. Metadata'!E$4,IF( B9546='2. Metadata'!F$1,'2. Metadata'!F$4,IF(B9546='2. Metadata'!G$1,'2. Metadata'!G$4,IF(B9546='2. Metadata'!H$1,'2. Metadata'!H$4, IF(B9546='2. Metadata'!I$1,'2. Metadata'!I$4, IF(B9546='2. Metadata'!J$1,'2. Metadata'!J$4, IF(B9546='2. Metadata'!K$1,'2. Metadata'!K$4, IF(B9546='2. Metadata'!L$1,'2. Metadata'!L$4, IF(B9546='2. Metadata'!M$1,'2. Metadata'!M$6, IF(B9546='2. Metadata'!N$1,'2. Metadata'!N$6))))))))))))))</f>
        <v>-115.97499999999999</v>
      </c>
      <c r="E9546" s="15" t="s">
        <v>178</v>
      </c>
      <c r="F9546" s="132">
        <v>1.8859999999999999</v>
      </c>
      <c r="G9546" s="16" t="str">
        <f>IF(ISBLANK(F9546)=TRUE," ",'2. Metadata'!B$14)</f>
        <v>degrees Celsius</v>
      </c>
      <c r="H9546" s="16" t="s">
        <v>178</v>
      </c>
    </row>
    <row r="9547" spans="1:8" ht="15.75" customHeight="1" x14ac:dyDescent="0.2">
      <c r="A9547" s="130">
        <v>39762.958333333336</v>
      </c>
      <c r="B9547" s="9" t="s">
        <v>239</v>
      </c>
      <c r="C9547" s="16">
        <f>IF(ISBLANK(B9547)=TRUE," ", IF(B9547='2. Metadata'!B$1,'2. Metadata'!B$5, IF(B9547='2. Metadata'!C$1,'2. Metadata'!#REF!,IF(B9547='2. Metadata'!D$1,'2. Metadata'!#REF!, IF(B9547='2. Metadata'!E$1,'2. Metadata'!#REF!,IF( B9547='2. Metadata'!F$1,'2. Metadata'!#REF!,IF(B9547='2. Metadata'!G$1,'2. Metadata'!#REF!,IF(B9547='2. Metadata'!H$1,'2. Metadata'!#REF!, IF(B9547='2. Metadata'!I$1,'2. Metadata'!#REF!, IF(B9547='2. Metadata'!J$1,'2. Metadata'!#REF!, IF(B9547='2. Metadata'!K$1,'2. Metadata'!C$3, IF(B9547='2. Metadata'!L$1,'2. Metadata'!D$3, IF(B9547='2. Metadata'!M$1,'2. Metadata'!M$5, IF(B9547='2. Metadata'!N$1,'2. Metadata'!N$5))))))))))))))</f>
        <v>49.690002</v>
      </c>
      <c r="D9547" s="13">
        <f>IF(ISBLANK(B9547)=TRUE," ", IF(B9547='2. Metadata'!B$1,'2. Metadata'!B$6, IF(B9547='2. Metadata'!C$1,'2. Metadata'!C$4,IF(B9547='2. Metadata'!D$1,'2. Metadata'!D$4, IF(B9547='2. Metadata'!E$1,'2. Metadata'!E$4,IF( B9547='2. Metadata'!F$1,'2. Metadata'!F$4,IF(B9547='2. Metadata'!G$1,'2. Metadata'!G$4,IF(B9547='2. Metadata'!H$1,'2. Metadata'!H$4, IF(B9547='2. Metadata'!I$1,'2. Metadata'!I$4, IF(B9547='2. Metadata'!J$1,'2. Metadata'!J$4, IF(B9547='2. Metadata'!K$1,'2. Metadata'!K$4, IF(B9547='2. Metadata'!L$1,'2. Metadata'!L$4, IF(B9547='2. Metadata'!M$1,'2. Metadata'!M$6, IF(B9547='2. Metadata'!N$1,'2. Metadata'!N$6))))))))))))))</f>
        <v>-115.97499999999999</v>
      </c>
      <c r="E9547" s="15" t="s">
        <v>178</v>
      </c>
      <c r="F9547" s="132">
        <v>1.8320000000000001</v>
      </c>
      <c r="G9547" s="16" t="str">
        <f>IF(ISBLANK(F9547)=TRUE," ",'2. Metadata'!B$14)</f>
        <v>degrees Celsius</v>
      </c>
      <c r="H9547" s="16" t="s">
        <v>178</v>
      </c>
    </row>
    <row r="9548" spans="1:8" ht="15.75" customHeight="1" x14ac:dyDescent="0.2">
      <c r="A9548" s="130">
        <v>39762.96875</v>
      </c>
      <c r="B9548" s="9" t="s">
        <v>239</v>
      </c>
      <c r="C9548" s="16">
        <f>IF(ISBLANK(B9548)=TRUE," ", IF(B9548='2. Metadata'!B$1,'2. Metadata'!B$5, IF(B9548='2. Metadata'!C$1,'2. Metadata'!#REF!,IF(B9548='2. Metadata'!D$1,'2. Metadata'!#REF!, IF(B9548='2. Metadata'!E$1,'2. Metadata'!#REF!,IF( B9548='2. Metadata'!F$1,'2. Metadata'!#REF!,IF(B9548='2. Metadata'!G$1,'2. Metadata'!#REF!,IF(B9548='2. Metadata'!H$1,'2. Metadata'!#REF!, IF(B9548='2. Metadata'!I$1,'2. Metadata'!#REF!, IF(B9548='2. Metadata'!J$1,'2. Metadata'!#REF!, IF(B9548='2. Metadata'!K$1,'2. Metadata'!C$3, IF(B9548='2. Metadata'!L$1,'2. Metadata'!D$3, IF(B9548='2. Metadata'!M$1,'2. Metadata'!M$5, IF(B9548='2. Metadata'!N$1,'2. Metadata'!N$5))))))))))))))</f>
        <v>49.690002</v>
      </c>
      <c r="D9548" s="13">
        <f>IF(ISBLANK(B9548)=TRUE," ", IF(B9548='2. Metadata'!B$1,'2. Metadata'!B$6, IF(B9548='2. Metadata'!C$1,'2. Metadata'!C$4,IF(B9548='2. Metadata'!D$1,'2. Metadata'!D$4, IF(B9548='2. Metadata'!E$1,'2. Metadata'!E$4,IF( B9548='2. Metadata'!F$1,'2. Metadata'!F$4,IF(B9548='2. Metadata'!G$1,'2. Metadata'!G$4,IF(B9548='2. Metadata'!H$1,'2. Metadata'!H$4, IF(B9548='2. Metadata'!I$1,'2. Metadata'!I$4, IF(B9548='2. Metadata'!J$1,'2. Metadata'!J$4, IF(B9548='2. Metadata'!K$1,'2. Metadata'!K$4, IF(B9548='2. Metadata'!L$1,'2. Metadata'!L$4, IF(B9548='2. Metadata'!M$1,'2. Metadata'!M$6, IF(B9548='2. Metadata'!N$1,'2. Metadata'!N$6))))))))))))))</f>
        <v>-115.97499999999999</v>
      </c>
      <c r="E9548" s="15" t="s">
        <v>178</v>
      </c>
      <c r="F9548" s="132">
        <v>1.778</v>
      </c>
      <c r="G9548" s="16" t="str">
        <f>IF(ISBLANK(F9548)=TRUE," ",'2. Metadata'!B$14)</f>
        <v>degrees Celsius</v>
      </c>
      <c r="H9548" s="16" t="s">
        <v>178</v>
      </c>
    </row>
    <row r="9549" spans="1:8" ht="15.75" customHeight="1" x14ac:dyDescent="0.2">
      <c r="A9549" s="130">
        <v>39762.979166666664</v>
      </c>
      <c r="B9549" s="9" t="s">
        <v>239</v>
      </c>
      <c r="C9549" s="16">
        <f>IF(ISBLANK(B9549)=TRUE," ", IF(B9549='2. Metadata'!B$1,'2. Metadata'!B$5, IF(B9549='2. Metadata'!C$1,'2. Metadata'!#REF!,IF(B9549='2. Metadata'!D$1,'2. Metadata'!#REF!, IF(B9549='2. Metadata'!E$1,'2. Metadata'!#REF!,IF( B9549='2. Metadata'!F$1,'2. Metadata'!#REF!,IF(B9549='2. Metadata'!G$1,'2. Metadata'!#REF!,IF(B9549='2. Metadata'!H$1,'2. Metadata'!#REF!, IF(B9549='2. Metadata'!I$1,'2. Metadata'!#REF!, IF(B9549='2. Metadata'!J$1,'2. Metadata'!#REF!, IF(B9549='2. Metadata'!K$1,'2. Metadata'!C$3, IF(B9549='2. Metadata'!L$1,'2. Metadata'!D$3, IF(B9549='2. Metadata'!M$1,'2. Metadata'!M$5, IF(B9549='2. Metadata'!N$1,'2. Metadata'!N$5))))))))))))))</f>
        <v>49.690002</v>
      </c>
      <c r="D9549" s="13">
        <f>IF(ISBLANK(B9549)=TRUE," ", IF(B9549='2. Metadata'!B$1,'2. Metadata'!B$6, IF(B9549='2. Metadata'!C$1,'2. Metadata'!C$4,IF(B9549='2. Metadata'!D$1,'2. Metadata'!D$4, IF(B9549='2. Metadata'!E$1,'2. Metadata'!E$4,IF( B9549='2. Metadata'!F$1,'2. Metadata'!F$4,IF(B9549='2. Metadata'!G$1,'2. Metadata'!G$4,IF(B9549='2. Metadata'!H$1,'2. Metadata'!H$4, IF(B9549='2. Metadata'!I$1,'2. Metadata'!I$4, IF(B9549='2. Metadata'!J$1,'2. Metadata'!J$4, IF(B9549='2. Metadata'!K$1,'2. Metadata'!K$4, IF(B9549='2. Metadata'!L$1,'2. Metadata'!L$4, IF(B9549='2. Metadata'!M$1,'2. Metadata'!M$6, IF(B9549='2. Metadata'!N$1,'2. Metadata'!N$6))))))))))))))</f>
        <v>-115.97499999999999</v>
      </c>
      <c r="E9549" s="15" t="s">
        <v>178</v>
      </c>
      <c r="F9549" s="132">
        <v>1.7509999999999999</v>
      </c>
      <c r="G9549" s="16" t="str">
        <f>IF(ISBLANK(F9549)=TRUE," ",'2. Metadata'!B$14)</f>
        <v>degrees Celsius</v>
      </c>
      <c r="H9549" s="16" t="s">
        <v>178</v>
      </c>
    </row>
    <row r="9550" spans="1:8" ht="15.75" customHeight="1" x14ac:dyDescent="0.2">
      <c r="A9550" s="130">
        <v>39762.989583333336</v>
      </c>
      <c r="B9550" s="9" t="s">
        <v>239</v>
      </c>
      <c r="C9550" s="16">
        <f>IF(ISBLANK(B9550)=TRUE," ", IF(B9550='2. Metadata'!B$1,'2. Metadata'!B$5, IF(B9550='2. Metadata'!C$1,'2. Metadata'!#REF!,IF(B9550='2. Metadata'!D$1,'2. Metadata'!#REF!, IF(B9550='2. Metadata'!E$1,'2. Metadata'!#REF!,IF( B9550='2. Metadata'!F$1,'2. Metadata'!#REF!,IF(B9550='2. Metadata'!G$1,'2. Metadata'!#REF!,IF(B9550='2. Metadata'!H$1,'2. Metadata'!#REF!, IF(B9550='2. Metadata'!I$1,'2. Metadata'!#REF!, IF(B9550='2. Metadata'!J$1,'2. Metadata'!#REF!, IF(B9550='2. Metadata'!K$1,'2. Metadata'!C$3, IF(B9550='2. Metadata'!L$1,'2. Metadata'!D$3, IF(B9550='2. Metadata'!M$1,'2. Metadata'!M$5, IF(B9550='2. Metadata'!N$1,'2. Metadata'!N$5))))))))))))))</f>
        <v>49.690002</v>
      </c>
      <c r="D9550" s="13">
        <f>IF(ISBLANK(B9550)=TRUE," ", IF(B9550='2. Metadata'!B$1,'2. Metadata'!B$6, IF(B9550='2. Metadata'!C$1,'2. Metadata'!C$4,IF(B9550='2. Metadata'!D$1,'2. Metadata'!D$4, IF(B9550='2. Metadata'!E$1,'2. Metadata'!E$4,IF( B9550='2. Metadata'!F$1,'2. Metadata'!F$4,IF(B9550='2. Metadata'!G$1,'2. Metadata'!G$4,IF(B9550='2. Metadata'!H$1,'2. Metadata'!H$4, IF(B9550='2. Metadata'!I$1,'2. Metadata'!I$4, IF(B9550='2. Metadata'!J$1,'2. Metadata'!J$4, IF(B9550='2. Metadata'!K$1,'2. Metadata'!K$4, IF(B9550='2. Metadata'!L$1,'2. Metadata'!L$4, IF(B9550='2. Metadata'!M$1,'2. Metadata'!M$6, IF(B9550='2. Metadata'!N$1,'2. Metadata'!N$6))))))))))))))</f>
        <v>-115.97499999999999</v>
      </c>
      <c r="E9550" s="15" t="s">
        <v>178</v>
      </c>
      <c r="F9550" s="132">
        <v>1.724</v>
      </c>
      <c r="G9550" s="16" t="str">
        <f>IF(ISBLANK(F9550)=TRUE," ",'2. Metadata'!B$14)</f>
        <v>degrees Celsius</v>
      </c>
      <c r="H9550" s="16" t="s">
        <v>178</v>
      </c>
    </row>
    <row r="9551" spans="1:8" ht="15.75" customHeight="1" x14ac:dyDescent="0.2">
      <c r="A9551" s="130">
        <v>39763</v>
      </c>
      <c r="B9551" s="9" t="s">
        <v>239</v>
      </c>
      <c r="C9551" s="16">
        <f>IF(ISBLANK(B9551)=TRUE," ", IF(B9551='2. Metadata'!B$1,'2. Metadata'!B$5, IF(B9551='2. Metadata'!C$1,'2. Metadata'!#REF!,IF(B9551='2. Metadata'!D$1,'2. Metadata'!#REF!, IF(B9551='2. Metadata'!E$1,'2. Metadata'!#REF!,IF( B9551='2. Metadata'!F$1,'2. Metadata'!#REF!,IF(B9551='2. Metadata'!G$1,'2. Metadata'!#REF!,IF(B9551='2. Metadata'!H$1,'2. Metadata'!#REF!, IF(B9551='2. Metadata'!I$1,'2. Metadata'!#REF!, IF(B9551='2. Metadata'!J$1,'2. Metadata'!#REF!, IF(B9551='2. Metadata'!K$1,'2. Metadata'!C$3, IF(B9551='2. Metadata'!L$1,'2. Metadata'!D$3, IF(B9551='2. Metadata'!M$1,'2. Metadata'!M$5, IF(B9551='2. Metadata'!N$1,'2. Metadata'!N$5))))))))))))))</f>
        <v>49.690002</v>
      </c>
      <c r="D9551" s="13">
        <f>IF(ISBLANK(B9551)=TRUE," ", IF(B9551='2. Metadata'!B$1,'2. Metadata'!B$6, IF(B9551='2. Metadata'!C$1,'2. Metadata'!C$4,IF(B9551='2. Metadata'!D$1,'2. Metadata'!D$4, IF(B9551='2. Metadata'!E$1,'2. Metadata'!E$4,IF( B9551='2. Metadata'!F$1,'2. Metadata'!F$4,IF(B9551='2. Metadata'!G$1,'2. Metadata'!G$4,IF(B9551='2. Metadata'!H$1,'2. Metadata'!H$4, IF(B9551='2. Metadata'!I$1,'2. Metadata'!I$4, IF(B9551='2. Metadata'!J$1,'2. Metadata'!J$4, IF(B9551='2. Metadata'!K$1,'2. Metadata'!K$4, IF(B9551='2. Metadata'!L$1,'2. Metadata'!L$4, IF(B9551='2. Metadata'!M$1,'2. Metadata'!M$6, IF(B9551='2. Metadata'!N$1,'2. Metadata'!N$6))))))))))))))</f>
        <v>-115.97499999999999</v>
      </c>
      <c r="E9551" s="15" t="s">
        <v>178</v>
      </c>
      <c r="F9551" s="132">
        <v>1.6970000000000001</v>
      </c>
      <c r="G9551" s="16" t="str">
        <f>IF(ISBLANK(F9551)=TRUE," ",'2. Metadata'!B$14)</f>
        <v>degrees Celsius</v>
      </c>
      <c r="H9551" s="16" t="s">
        <v>178</v>
      </c>
    </row>
    <row r="9552" spans="1:8" ht="15.75" customHeight="1" x14ac:dyDescent="0.2">
      <c r="A9552" s="130">
        <v>39763.010416666664</v>
      </c>
      <c r="B9552" s="9" t="s">
        <v>239</v>
      </c>
      <c r="C9552" s="16">
        <f>IF(ISBLANK(B9552)=TRUE," ", IF(B9552='2. Metadata'!B$1,'2. Metadata'!B$5, IF(B9552='2. Metadata'!C$1,'2. Metadata'!#REF!,IF(B9552='2. Metadata'!D$1,'2. Metadata'!#REF!, IF(B9552='2. Metadata'!E$1,'2. Metadata'!#REF!,IF( B9552='2. Metadata'!F$1,'2. Metadata'!#REF!,IF(B9552='2. Metadata'!G$1,'2. Metadata'!#REF!,IF(B9552='2. Metadata'!H$1,'2. Metadata'!#REF!, IF(B9552='2. Metadata'!I$1,'2. Metadata'!#REF!, IF(B9552='2. Metadata'!J$1,'2. Metadata'!#REF!, IF(B9552='2. Metadata'!K$1,'2. Metadata'!C$3, IF(B9552='2. Metadata'!L$1,'2. Metadata'!D$3, IF(B9552='2. Metadata'!M$1,'2. Metadata'!M$5, IF(B9552='2. Metadata'!N$1,'2. Metadata'!N$5))))))))))))))</f>
        <v>49.690002</v>
      </c>
      <c r="D9552" s="13">
        <f>IF(ISBLANK(B9552)=TRUE," ", IF(B9552='2. Metadata'!B$1,'2. Metadata'!B$6, IF(B9552='2. Metadata'!C$1,'2. Metadata'!C$4,IF(B9552='2. Metadata'!D$1,'2. Metadata'!D$4, IF(B9552='2. Metadata'!E$1,'2. Metadata'!E$4,IF( B9552='2. Metadata'!F$1,'2. Metadata'!F$4,IF(B9552='2. Metadata'!G$1,'2. Metadata'!G$4,IF(B9552='2. Metadata'!H$1,'2. Metadata'!H$4, IF(B9552='2. Metadata'!I$1,'2. Metadata'!I$4, IF(B9552='2. Metadata'!J$1,'2. Metadata'!J$4, IF(B9552='2. Metadata'!K$1,'2. Metadata'!K$4, IF(B9552='2. Metadata'!L$1,'2. Metadata'!L$4, IF(B9552='2. Metadata'!M$1,'2. Metadata'!M$6, IF(B9552='2. Metadata'!N$1,'2. Metadata'!N$6))))))))))))))</f>
        <v>-115.97499999999999</v>
      </c>
      <c r="E9552" s="15" t="s">
        <v>178</v>
      </c>
      <c r="F9552" s="132">
        <v>1.6970000000000001</v>
      </c>
      <c r="G9552" s="16" t="str">
        <f>IF(ISBLANK(F9552)=TRUE," ",'2. Metadata'!B$14)</f>
        <v>degrees Celsius</v>
      </c>
      <c r="H9552" s="16" t="s">
        <v>178</v>
      </c>
    </row>
    <row r="9553" spans="1:8" ht="15.75" customHeight="1" x14ac:dyDescent="0.2">
      <c r="A9553" s="130">
        <v>39763.020833333336</v>
      </c>
      <c r="B9553" s="9" t="s">
        <v>239</v>
      </c>
      <c r="C9553" s="16">
        <f>IF(ISBLANK(B9553)=TRUE," ", IF(B9553='2. Metadata'!B$1,'2. Metadata'!B$5, IF(B9553='2. Metadata'!C$1,'2. Metadata'!#REF!,IF(B9553='2. Metadata'!D$1,'2. Metadata'!#REF!, IF(B9553='2. Metadata'!E$1,'2. Metadata'!#REF!,IF( B9553='2. Metadata'!F$1,'2. Metadata'!#REF!,IF(B9553='2. Metadata'!G$1,'2. Metadata'!#REF!,IF(B9553='2. Metadata'!H$1,'2. Metadata'!#REF!, IF(B9553='2. Metadata'!I$1,'2. Metadata'!#REF!, IF(B9553='2. Metadata'!J$1,'2. Metadata'!#REF!, IF(B9553='2. Metadata'!K$1,'2. Metadata'!C$3, IF(B9553='2. Metadata'!L$1,'2. Metadata'!D$3, IF(B9553='2. Metadata'!M$1,'2. Metadata'!M$5, IF(B9553='2. Metadata'!N$1,'2. Metadata'!N$5))))))))))))))</f>
        <v>49.690002</v>
      </c>
      <c r="D9553" s="13">
        <f>IF(ISBLANK(B9553)=TRUE," ", IF(B9553='2. Metadata'!B$1,'2. Metadata'!B$6, IF(B9553='2. Metadata'!C$1,'2. Metadata'!C$4,IF(B9553='2. Metadata'!D$1,'2. Metadata'!D$4, IF(B9553='2. Metadata'!E$1,'2. Metadata'!E$4,IF( B9553='2. Metadata'!F$1,'2. Metadata'!F$4,IF(B9553='2. Metadata'!G$1,'2. Metadata'!G$4,IF(B9553='2. Metadata'!H$1,'2. Metadata'!H$4, IF(B9553='2. Metadata'!I$1,'2. Metadata'!I$4, IF(B9553='2. Metadata'!J$1,'2. Metadata'!J$4, IF(B9553='2. Metadata'!K$1,'2. Metadata'!K$4, IF(B9553='2. Metadata'!L$1,'2. Metadata'!L$4, IF(B9553='2. Metadata'!M$1,'2. Metadata'!M$6, IF(B9553='2. Metadata'!N$1,'2. Metadata'!N$6))))))))))))))</f>
        <v>-115.97499999999999</v>
      </c>
      <c r="E9553" s="15" t="s">
        <v>178</v>
      </c>
      <c r="F9553" s="132">
        <v>1.67</v>
      </c>
      <c r="G9553" s="16" t="str">
        <f>IF(ISBLANK(F9553)=TRUE," ",'2. Metadata'!B$14)</f>
        <v>degrees Celsius</v>
      </c>
      <c r="H9553" s="16" t="s">
        <v>178</v>
      </c>
    </row>
    <row r="9554" spans="1:8" ht="15.75" customHeight="1" x14ac:dyDescent="0.2">
      <c r="A9554" s="130">
        <v>39763.03125</v>
      </c>
      <c r="B9554" s="9" t="s">
        <v>239</v>
      </c>
      <c r="C9554" s="16">
        <f>IF(ISBLANK(B9554)=TRUE," ", IF(B9554='2. Metadata'!B$1,'2. Metadata'!B$5, IF(B9554='2. Metadata'!C$1,'2. Metadata'!#REF!,IF(B9554='2. Metadata'!D$1,'2. Metadata'!#REF!, IF(B9554='2. Metadata'!E$1,'2. Metadata'!#REF!,IF( B9554='2. Metadata'!F$1,'2. Metadata'!#REF!,IF(B9554='2. Metadata'!G$1,'2. Metadata'!#REF!,IF(B9554='2. Metadata'!H$1,'2. Metadata'!#REF!, IF(B9554='2. Metadata'!I$1,'2. Metadata'!#REF!, IF(B9554='2. Metadata'!J$1,'2. Metadata'!#REF!, IF(B9554='2. Metadata'!K$1,'2. Metadata'!C$3, IF(B9554='2. Metadata'!L$1,'2. Metadata'!D$3, IF(B9554='2. Metadata'!M$1,'2. Metadata'!M$5, IF(B9554='2. Metadata'!N$1,'2. Metadata'!N$5))))))))))))))</f>
        <v>49.690002</v>
      </c>
      <c r="D9554" s="13">
        <f>IF(ISBLANK(B9554)=TRUE," ", IF(B9554='2. Metadata'!B$1,'2. Metadata'!B$6, IF(B9554='2. Metadata'!C$1,'2. Metadata'!C$4,IF(B9554='2. Metadata'!D$1,'2. Metadata'!D$4, IF(B9554='2. Metadata'!E$1,'2. Metadata'!E$4,IF( B9554='2. Metadata'!F$1,'2. Metadata'!F$4,IF(B9554='2. Metadata'!G$1,'2. Metadata'!G$4,IF(B9554='2. Metadata'!H$1,'2. Metadata'!H$4, IF(B9554='2. Metadata'!I$1,'2. Metadata'!I$4, IF(B9554='2. Metadata'!J$1,'2. Metadata'!J$4, IF(B9554='2. Metadata'!K$1,'2. Metadata'!K$4, IF(B9554='2. Metadata'!L$1,'2. Metadata'!L$4, IF(B9554='2. Metadata'!M$1,'2. Metadata'!M$6, IF(B9554='2. Metadata'!N$1,'2. Metadata'!N$6))))))))))))))</f>
        <v>-115.97499999999999</v>
      </c>
      <c r="E9554" s="15" t="s">
        <v>178</v>
      </c>
      <c r="F9554" s="132">
        <v>1.67</v>
      </c>
      <c r="G9554" s="16" t="str">
        <f>IF(ISBLANK(F9554)=TRUE," ",'2. Metadata'!B$14)</f>
        <v>degrees Celsius</v>
      </c>
      <c r="H9554" s="16" t="s">
        <v>178</v>
      </c>
    </row>
    <row r="9555" spans="1:8" ht="15.75" customHeight="1" x14ac:dyDescent="0.2">
      <c r="A9555" s="130">
        <v>39763.041666666664</v>
      </c>
      <c r="B9555" s="9" t="s">
        <v>239</v>
      </c>
      <c r="C9555" s="16">
        <f>IF(ISBLANK(B9555)=TRUE," ", IF(B9555='2. Metadata'!B$1,'2. Metadata'!B$5, IF(B9555='2. Metadata'!C$1,'2. Metadata'!#REF!,IF(B9555='2. Metadata'!D$1,'2. Metadata'!#REF!, IF(B9555='2. Metadata'!E$1,'2. Metadata'!#REF!,IF( B9555='2. Metadata'!F$1,'2. Metadata'!#REF!,IF(B9555='2. Metadata'!G$1,'2. Metadata'!#REF!,IF(B9555='2. Metadata'!H$1,'2. Metadata'!#REF!, IF(B9555='2. Metadata'!I$1,'2. Metadata'!#REF!, IF(B9555='2. Metadata'!J$1,'2. Metadata'!#REF!, IF(B9555='2. Metadata'!K$1,'2. Metadata'!C$3, IF(B9555='2. Metadata'!L$1,'2. Metadata'!D$3, IF(B9555='2. Metadata'!M$1,'2. Metadata'!M$5, IF(B9555='2. Metadata'!N$1,'2. Metadata'!N$5))))))))))))))</f>
        <v>49.690002</v>
      </c>
      <c r="D9555" s="13">
        <f>IF(ISBLANK(B9555)=TRUE," ", IF(B9555='2. Metadata'!B$1,'2. Metadata'!B$6, IF(B9555='2. Metadata'!C$1,'2. Metadata'!C$4,IF(B9555='2. Metadata'!D$1,'2. Metadata'!D$4, IF(B9555='2. Metadata'!E$1,'2. Metadata'!E$4,IF( B9555='2. Metadata'!F$1,'2. Metadata'!F$4,IF(B9555='2. Metadata'!G$1,'2. Metadata'!G$4,IF(B9555='2. Metadata'!H$1,'2. Metadata'!H$4, IF(B9555='2. Metadata'!I$1,'2. Metadata'!I$4, IF(B9555='2. Metadata'!J$1,'2. Metadata'!J$4, IF(B9555='2. Metadata'!K$1,'2. Metadata'!K$4, IF(B9555='2. Metadata'!L$1,'2. Metadata'!L$4, IF(B9555='2. Metadata'!M$1,'2. Metadata'!M$6, IF(B9555='2. Metadata'!N$1,'2. Metadata'!N$6))))))))))))))</f>
        <v>-115.97499999999999</v>
      </c>
      <c r="E9555" s="15" t="s">
        <v>178</v>
      </c>
      <c r="F9555" s="132">
        <v>1.643</v>
      </c>
      <c r="G9555" s="16" t="str">
        <f>IF(ISBLANK(F9555)=TRUE," ",'2. Metadata'!B$14)</f>
        <v>degrees Celsius</v>
      </c>
      <c r="H9555" s="16" t="s">
        <v>178</v>
      </c>
    </row>
    <row r="9556" spans="1:8" ht="15.75" customHeight="1" x14ac:dyDescent="0.2">
      <c r="A9556" s="130">
        <v>39763.052083333336</v>
      </c>
      <c r="B9556" s="9" t="s">
        <v>239</v>
      </c>
      <c r="C9556" s="16">
        <f>IF(ISBLANK(B9556)=TRUE," ", IF(B9556='2. Metadata'!B$1,'2. Metadata'!B$5, IF(B9556='2. Metadata'!C$1,'2. Metadata'!#REF!,IF(B9556='2. Metadata'!D$1,'2. Metadata'!#REF!, IF(B9556='2. Metadata'!E$1,'2. Metadata'!#REF!,IF( B9556='2. Metadata'!F$1,'2. Metadata'!#REF!,IF(B9556='2. Metadata'!G$1,'2. Metadata'!#REF!,IF(B9556='2. Metadata'!H$1,'2. Metadata'!#REF!, IF(B9556='2. Metadata'!I$1,'2. Metadata'!#REF!, IF(B9556='2. Metadata'!J$1,'2. Metadata'!#REF!, IF(B9556='2. Metadata'!K$1,'2. Metadata'!C$3, IF(B9556='2. Metadata'!L$1,'2. Metadata'!D$3, IF(B9556='2. Metadata'!M$1,'2. Metadata'!M$5, IF(B9556='2. Metadata'!N$1,'2. Metadata'!N$5))))))))))))))</f>
        <v>49.690002</v>
      </c>
      <c r="D9556" s="13">
        <f>IF(ISBLANK(B9556)=TRUE," ", IF(B9556='2. Metadata'!B$1,'2. Metadata'!B$6, IF(B9556='2. Metadata'!C$1,'2. Metadata'!C$4,IF(B9556='2. Metadata'!D$1,'2. Metadata'!D$4, IF(B9556='2. Metadata'!E$1,'2. Metadata'!E$4,IF( B9556='2. Metadata'!F$1,'2. Metadata'!F$4,IF(B9556='2. Metadata'!G$1,'2. Metadata'!G$4,IF(B9556='2. Metadata'!H$1,'2. Metadata'!H$4, IF(B9556='2. Metadata'!I$1,'2. Metadata'!I$4, IF(B9556='2. Metadata'!J$1,'2. Metadata'!J$4, IF(B9556='2. Metadata'!K$1,'2. Metadata'!K$4, IF(B9556='2. Metadata'!L$1,'2. Metadata'!L$4, IF(B9556='2. Metadata'!M$1,'2. Metadata'!M$6, IF(B9556='2. Metadata'!N$1,'2. Metadata'!N$6))))))))))))))</f>
        <v>-115.97499999999999</v>
      </c>
      <c r="E9556" s="15" t="s">
        <v>178</v>
      </c>
      <c r="F9556" s="132">
        <v>1.615</v>
      </c>
      <c r="G9556" s="16" t="str">
        <f>IF(ISBLANK(F9556)=TRUE," ",'2. Metadata'!B$14)</f>
        <v>degrees Celsius</v>
      </c>
      <c r="H9556" s="16" t="s">
        <v>178</v>
      </c>
    </row>
    <row r="9557" spans="1:8" ht="15.75" customHeight="1" x14ac:dyDescent="0.2">
      <c r="A9557" s="130">
        <v>39763.0625</v>
      </c>
      <c r="B9557" s="9" t="s">
        <v>239</v>
      </c>
      <c r="C9557" s="16">
        <f>IF(ISBLANK(B9557)=TRUE," ", IF(B9557='2. Metadata'!B$1,'2. Metadata'!B$5, IF(B9557='2. Metadata'!C$1,'2. Metadata'!#REF!,IF(B9557='2. Metadata'!D$1,'2. Metadata'!#REF!, IF(B9557='2. Metadata'!E$1,'2. Metadata'!#REF!,IF( B9557='2. Metadata'!F$1,'2. Metadata'!#REF!,IF(B9557='2. Metadata'!G$1,'2. Metadata'!#REF!,IF(B9557='2. Metadata'!H$1,'2. Metadata'!#REF!, IF(B9557='2. Metadata'!I$1,'2. Metadata'!#REF!, IF(B9557='2. Metadata'!J$1,'2. Metadata'!#REF!, IF(B9557='2. Metadata'!K$1,'2. Metadata'!C$3, IF(B9557='2. Metadata'!L$1,'2. Metadata'!D$3, IF(B9557='2. Metadata'!M$1,'2. Metadata'!M$5, IF(B9557='2. Metadata'!N$1,'2. Metadata'!N$5))))))))))))))</f>
        <v>49.690002</v>
      </c>
      <c r="D9557" s="13">
        <f>IF(ISBLANK(B9557)=TRUE," ", IF(B9557='2. Metadata'!B$1,'2. Metadata'!B$6, IF(B9557='2. Metadata'!C$1,'2. Metadata'!C$4,IF(B9557='2. Metadata'!D$1,'2. Metadata'!D$4, IF(B9557='2. Metadata'!E$1,'2. Metadata'!E$4,IF( B9557='2. Metadata'!F$1,'2. Metadata'!F$4,IF(B9557='2. Metadata'!G$1,'2. Metadata'!G$4,IF(B9557='2. Metadata'!H$1,'2. Metadata'!H$4, IF(B9557='2. Metadata'!I$1,'2. Metadata'!I$4, IF(B9557='2. Metadata'!J$1,'2. Metadata'!J$4, IF(B9557='2. Metadata'!K$1,'2. Metadata'!K$4, IF(B9557='2. Metadata'!L$1,'2. Metadata'!L$4, IF(B9557='2. Metadata'!M$1,'2. Metadata'!M$6, IF(B9557='2. Metadata'!N$1,'2. Metadata'!N$6))))))))))))))</f>
        <v>-115.97499999999999</v>
      </c>
      <c r="E9557" s="15" t="s">
        <v>178</v>
      </c>
      <c r="F9557" s="132">
        <v>1.5880000000000001</v>
      </c>
      <c r="G9557" s="16" t="str">
        <f>IF(ISBLANK(F9557)=TRUE," ",'2. Metadata'!B$14)</f>
        <v>degrees Celsius</v>
      </c>
      <c r="H9557" s="16" t="s">
        <v>178</v>
      </c>
    </row>
    <row r="9558" spans="1:8" ht="15.75" customHeight="1" x14ac:dyDescent="0.2">
      <c r="A9558" s="130">
        <v>39763.072916666664</v>
      </c>
      <c r="B9558" s="9" t="s">
        <v>239</v>
      </c>
      <c r="C9558" s="16">
        <f>IF(ISBLANK(B9558)=TRUE," ", IF(B9558='2. Metadata'!B$1,'2. Metadata'!B$5, IF(B9558='2. Metadata'!C$1,'2. Metadata'!#REF!,IF(B9558='2. Metadata'!D$1,'2. Metadata'!#REF!, IF(B9558='2. Metadata'!E$1,'2. Metadata'!#REF!,IF( B9558='2. Metadata'!F$1,'2. Metadata'!#REF!,IF(B9558='2. Metadata'!G$1,'2. Metadata'!#REF!,IF(B9558='2. Metadata'!H$1,'2. Metadata'!#REF!, IF(B9558='2. Metadata'!I$1,'2. Metadata'!#REF!, IF(B9558='2. Metadata'!J$1,'2. Metadata'!#REF!, IF(B9558='2. Metadata'!K$1,'2. Metadata'!C$3, IF(B9558='2. Metadata'!L$1,'2. Metadata'!D$3, IF(B9558='2. Metadata'!M$1,'2. Metadata'!M$5, IF(B9558='2. Metadata'!N$1,'2. Metadata'!N$5))))))))))))))</f>
        <v>49.690002</v>
      </c>
      <c r="D9558" s="13">
        <f>IF(ISBLANK(B9558)=TRUE," ", IF(B9558='2. Metadata'!B$1,'2. Metadata'!B$6, IF(B9558='2. Metadata'!C$1,'2. Metadata'!C$4,IF(B9558='2. Metadata'!D$1,'2. Metadata'!D$4, IF(B9558='2. Metadata'!E$1,'2. Metadata'!E$4,IF( B9558='2. Metadata'!F$1,'2. Metadata'!F$4,IF(B9558='2. Metadata'!G$1,'2. Metadata'!G$4,IF(B9558='2. Metadata'!H$1,'2. Metadata'!H$4, IF(B9558='2. Metadata'!I$1,'2. Metadata'!I$4, IF(B9558='2. Metadata'!J$1,'2. Metadata'!J$4, IF(B9558='2. Metadata'!K$1,'2. Metadata'!K$4, IF(B9558='2. Metadata'!L$1,'2. Metadata'!L$4, IF(B9558='2. Metadata'!M$1,'2. Metadata'!M$6, IF(B9558='2. Metadata'!N$1,'2. Metadata'!N$6))))))))))))))</f>
        <v>-115.97499999999999</v>
      </c>
      <c r="E9558" s="15" t="s">
        <v>178</v>
      </c>
      <c r="F9558" s="132">
        <v>1.5609999999999999</v>
      </c>
      <c r="G9558" s="16" t="str">
        <f>IF(ISBLANK(F9558)=TRUE," ",'2. Metadata'!B$14)</f>
        <v>degrees Celsius</v>
      </c>
      <c r="H9558" s="16" t="s">
        <v>178</v>
      </c>
    </row>
    <row r="9559" spans="1:8" ht="15.75" customHeight="1" x14ac:dyDescent="0.2">
      <c r="A9559" s="130">
        <v>39763.083333333336</v>
      </c>
      <c r="B9559" s="9" t="s">
        <v>239</v>
      </c>
      <c r="C9559" s="16">
        <f>IF(ISBLANK(B9559)=TRUE," ", IF(B9559='2. Metadata'!B$1,'2. Metadata'!B$5, IF(B9559='2. Metadata'!C$1,'2. Metadata'!#REF!,IF(B9559='2. Metadata'!D$1,'2. Metadata'!#REF!, IF(B9559='2. Metadata'!E$1,'2. Metadata'!#REF!,IF( B9559='2. Metadata'!F$1,'2. Metadata'!#REF!,IF(B9559='2. Metadata'!G$1,'2. Metadata'!#REF!,IF(B9559='2. Metadata'!H$1,'2. Metadata'!#REF!, IF(B9559='2. Metadata'!I$1,'2. Metadata'!#REF!, IF(B9559='2. Metadata'!J$1,'2. Metadata'!#REF!, IF(B9559='2. Metadata'!K$1,'2. Metadata'!C$3, IF(B9559='2. Metadata'!L$1,'2. Metadata'!D$3, IF(B9559='2. Metadata'!M$1,'2. Metadata'!M$5, IF(B9559='2. Metadata'!N$1,'2. Metadata'!N$5))))))))))))))</f>
        <v>49.690002</v>
      </c>
      <c r="D9559" s="13">
        <f>IF(ISBLANK(B9559)=TRUE," ", IF(B9559='2. Metadata'!B$1,'2. Metadata'!B$6, IF(B9559='2. Metadata'!C$1,'2. Metadata'!C$4,IF(B9559='2. Metadata'!D$1,'2. Metadata'!D$4, IF(B9559='2. Metadata'!E$1,'2. Metadata'!E$4,IF( B9559='2. Metadata'!F$1,'2. Metadata'!F$4,IF(B9559='2. Metadata'!G$1,'2. Metadata'!G$4,IF(B9559='2. Metadata'!H$1,'2. Metadata'!H$4, IF(B9559='2. Metadata'!I$1,'2. Metadata'!I$4, IF(B9559='2. Metadata'!J$1,'2. Metadata'!J$4, IF(B9559='2. Metadata'!K$1,'2. Metadata'!K$4, IF(B9559='2. Metadata'!L$1,'2. Metadata'!L$4, IF(B9559='2. Metadata'!M$1,'2. Metadata'!M$6, IF(B9559='2. Metadata'!N$1,'2. Metadata'!N$6))))))))))))))</f>
        <v>-115.97499999999999</v>
      </c>
      <c r="E9559" s="15" t="s">
        <v>178</v>
      </c>
      <c r="F9559" s="132">
        <v>1.5609999999999999</v>
      </c>
      <c r="G9559" s="16" t="str">
        <f>IF(ISBLANK(F9559)=TRUE," ",'2. Metadata'!B$14)</f>
        <v>degrees Celsius</v>
      </c>
      <c r="H9559" s="16" t="s">
        <v>178</v>
      </c>
    </row>
    <row r="9560" spans="1:8" ht="15.75" customHeight="1" x14ac:dyDescent="0.2">
      <c r="A9560" s="130">
        <v>39763.09375</v>
      </c>
      <c r="B9560" s="9" t="s">
        <v>239</v>
      </c>
      <c r="C9560" s="16">
        <f>IF(ISBLANK(B9560)=TRUE," ", IF(B9560='2. Metadata'!B$1,'2. Metadata'!B$5, IF(B9560='2. Metadata'!C$1,'2. Metadata'!#REF!,IF(B9560='2. Metadata'!D$1,'2. Metadata'!#REF!, IF(B9560='2. Metadata'!E$1,'2. Metadata'!#REF!,IF( B9560='2. Metadata'!F$1,'2. Metadata'!#REF!,IF(B9560='2. Metadata'!G$1,'2. Metadata'!#REF!,IF(B9560='2. Metadata'!H$1,'2. Metadata'!#REF!, IF(B9560='2. Metadata'!I$1,'2. Metadata'!#REF!, IF(B9560='2. Metadata'!J$1,'2. Metadata'!#REF!, IF(B9560='2. Metadata'!K$1,'2. Metadata'!C$3, IF(B9560='2. Metadata'!L$1,'2. Metadata'!D$3, IF(B9560='2. Metadata'!M$1,'2. Metadata'!M$5, IF(B9560='2. Metadata'!N$1,'2. Metadata'!N$5))))))))))))))</f>
        <v>49.690002</v>
      </c>
      <c r="D9560" s="13">
        <f>IF(ISBLANK(B9560)=TRUE," ", IF(B9560='2. Metadata'!B$1,'2. Metadata'!B$6, IF(B9560='2. Metadata'!C$1,'2. Metadata'!C$4,IF(B9560='2. Metadata'!D$1,'2. Metadata'!D$4, IF(B9560='2. Metadata'!E$1,'2. Metadata'!E$4,IF( B9560='2. Metadata'!F$1,'2. Metadata'!F$4,IF(B9560='2. Metadata'!G$1,'2. Metadata'!G$4,IF(B9560='2. Metadata'!H$1,'2. Metadata'!H$4, IF(B9560='2. Metadata'!I$1,'2. Metadata'!I$4, IF(B9560='2. Metadata'!J$1,'2. Metadata'!J$4, IF(B9560='2. Metadata'!K$1,'2. Metadata'!K$4, IF(B9560='2. Metadata'!L$1,'2. Metadata'!L$4, IF(B9560='2. Metadata'!M$1,'2. Metadata'!M$6, IF(B9560='2. Metadata'!N$1,'2. Metadata'!N$6))))))))))))))</f>
        <v>-115.97499999999999</v>
      </c>
      <c r="E9560" s="15" t="s">
        <v>178</v>
      </c>
      <c r="F9560" s="132">
        <v>1.534</v>
      </c>
      <c r="G9560" s="16" t="str">
        <f>IF(ISBLANK(F9560)=TRUE," ",'2. Metadata'!B$14)</f>
        <v>degrees Celsius</v>
      </c>
      <c r="H9560" s="16" t="s">
        <v>178</v>
      </c>
    </row>
    <row r="9561" spans="1:8" ht="15.75" customHeight="1" x14ac:dyDescent="0.2">
      <c r="A9561" s="130">
        <v>39763.104166666664</v>
      </c>
      <c r="B9561" s="9" t="s">
        <v>239</v>
      </c>
      <c r="C9561" s="16">
        <f>IF(ISBLANK(B9561)=TRUE," ", IF(B9561='2. Metadata'!B$1,'2. Metadata'!B$5, IF(B9561='2. Metadata'!C$1,'2. Metadata'!#REF!,IF(B9561='2. Metadata'!D$1,'2. Metadata'!#REF!, IF(B9561='2. Metadata'!E$1,'2. Metadata'!#REF!,IF( B9561='2. Metadata'!F$1,'2. Metadata'!#REF!,IF(B9561='2. Metadata'!G$1,'2. Metadata'!#REF!,IF(B9561='2. Metadata'!H$1,'2. Metadata'!#REF!, IF(B9561='2. Metadata'!I$1,'2. Metadata'!#REF!, IF(B9561='2. Metadata'!J$1,'2. Metadata'!#REF!, IF(B9561='2. Metadata'!K$1,'2. Metadata'!C$3, IF(B9561='2. Metadata'!L$1,'2. Metadata'!D$3, IF(B9561='2. Metadata'!M$1,'2. Metadata'!M$5, IF(B9561='2. Metadata'!N$1,'2. Metadata'!N$5))))))))))))))</f>
        <v>49.690002</v>
      </c>
      <c r="D9561" s="13">
        <f>IF(ISBLANK(B9561)=TRUE," ", IF(B9561='2. Metadata'!B$1,'2. Metadata'!B$6, IF(B9561='2. Metadata'!C$1,'2. Metadata'!C$4,IF(B9561='2. Metadata'!D$1,'2. Metadata'!D$4, IF(B9561='2. Metadata'!E$1,'2. Metadata'!E$4,IF( B9561='2. Metadata'!F$1,'2. Metadata'!F$4,IF(B9561='2. Metadata'!G$1,'2. Metadata'!G$4,IF(B9561='2. Metadata'!H$1,'2. Metadata'!H$4, IF(B9561='2. Metadata'!I$1,'2. Metadata'!I$4, IF(B9561='2. Metadata'!J$1,'2. Metadata'!J$4, IF(B9561='2. Metadata'!K$1,'2. Metadata'!K$4, IF(B9561='2. Metadata'!L$1,'2. Metadata'!L$4, IF(B9561='2. Metadata'!M$1,'2. Metadata'!M$6, IF(B9561='2. Metadata'!N$1,'2. Metadata'!N$6))))))))))))))</f>
        <v>-115.97499999999999</v>
      </c>
      <c r="E9561" s="15" t="s">
        <v>178</v>
      </c>
      <c r="F9561" s="132">
        <v>1.534</v>
      </c>
      <c r="G9561" s="16" t="str">
        <f>IF(ISBLANK(F9561)=TRUE," ",'2. Metadata'!B$14)</f>
        <v>degrees Celsius</v>
      </c>
      <c r="H9561" s="16" t="s">
        <v>178</v>
      </c>
    </row>
    <row r="9562" spans="1:8" ht="15.75" customHeight="1" x14ac:dyDescent="0.2">
      <c r="A9562" s="130">
        <v>39763.114583333336</v>
      </c>
      <c r="B9562" s="9" t="s">
        <v>239</v>
      </c>
      <c r="C9562" s="16">
        <f>IF(ISBLANK(B9562)=TRUE," ", IF(B9562='2. Metadata'!B$1,'2. Metadata'!B$5, IF(B9562='2. Metadata'!C$1,'2. Metadata'!#REF!,IF(B9562='2. Metadata'!D$1,'2. Metadata'!#REF!, IF(B9562='2. Metadata'!E$1,'2. Metadata'!#REF!,IF( B9562='2. Metadata'!F$1,'2. Metadata'!#REF!,IF(B9562='2. Metadata'!G$1,'2. Metadata'!#REF!,IF(B9562='2. Metadata'!H$1,'2. Metadata'!#REF!, IF(B9562='2. Metadata'!I$1,'2. Metadata'!#REF!, IF(B9562='2. Metadata'!J$1,'2. Metadata'!#REF!, IF(B9562='2. Metadata'!K$1,'2. Metadata'!C$3, IF(B9562='2. Metadata'!L$1,'2. Metadata'!D$3, IF(B9562='2. Metadata'!M$1,'2. Metadata'!M$5, IF(B9562='2. Metadata'!N$1,'2. Metadata'!N$5))))))))))))))</f>
        <v>49.690002</v>
      </c>
      <c r="D9562" s="13">
        <f>IF(ISBLANK(B9562)=TRUE," ", IF(B9562='2. Metadata'!B$1,'2. Metadata'!B$6, IF(B9562='2. Metadata'!C$1,'2. Metadata'!C$4,IF(B9562='2. Metadata'!D$1,'2. Metadata'!D$4, IF(B9562='2. Metadata'!E$1,'2. Metadata'!E$4,IF( B9562='2. Metadata'!F$1,'2. Metadata'!F$4,IF(B9562='2. Metadata'!G$1,'2. Metadata'!G$4,IF(B9562='2. Metadata'!H$1,'2. Metadata'!H$4, IF(B9562='2. Metadata'!I$1,'2. Metadata'!I$4, IF(B9562='2. Metadata'!J$1,'2. Metadata'!J$4, IF(B9562='2. Metadata'!K$1,'2. Metadata'!K$4, IF(B9562='2. Metadata'!L$1,'2. Metadata'!L$4, IF(B9562='2. Metadata'!M$1,'2. Metadata'!M$6, IF(B9562='2. Metadata'!N$1,'2. Metadata'!N$6))))))))))))))</f>
        <v>-115.97499999999999</v>
      </c>
      <c r="E9562" s="15" t="s">
        <v>178</v>
      </c>
      <c r="F9562" s="132">
        <v>1.5069999999999999</v>
      </c>
      <c r="G9562" s="16" t="str">
        <f>IF(ISBLANK(F9562)=TRUE," ",'2. Metadata'!B$14)</f>
        <v>degrees Celsius</v>
      </c>
      <c r="H9562" s="16" t="s">
        <v>178</v>
      </c>
    </row>
    <row r="9563" spans="1:8" ht="15.75" customHeight="1" x14ac:dyDescent="0.2">
      <c r="A9563" s="130">
        <v>39763.125</v>
      </c>
      <c r="B9563" s="9" t="s">
        <v>239</v>
      </c>
      <c r="C9563" s="16">
        <f>IF(ISBLANK(B9563)=TRUE," ", IF(B9563='2. Metadata'!B$1,'2. Metadata'!B$5, IF(B9563='2. Metadata'!C$1,'2. Metadata'!#REF!,IF(B9563='2. Metadata'!D$1,'2. Metadata'!#REF!, IF(B9563='2. Metadata'!E$1,'2. Metadata'!#REF!,IF( B9563='2. Metadata'!F$1,'2. Metadata'!#REF!,IF(B9563='2. Metadata'!G$1,'2. Metadata'!#REF!,IF(B9563='2. Metadata'!H$1,'2. Metadata'!#REF!, IF(B9563='2. Metadata'!I$1,'2. Metadata'!#REF!, IF(B9563='2. Metadata'!J$1,'2. Metadata'!#REF!, IF(B9563='2. Metadata'!K$1,'2. Metadata'!C$3, IF(B9563='2. Metadata'!L$1,'2. Metadata'!D$3, IF(B9563='2. Metadata'!M$1,'2. Metadata'!M$5, IF(B9563='2. Metadata'!N$1,'2. Metadata'!N$5))))))))))))))</f>
        <v>49.690002</v>
      </c>
      <c r="D9563" s="13">
        <f>IF(ISBLANK(B9563)=TRUE," ", IF(B9563='2. Metadata'!B$1,'2. Metadata'!B$6, IF(B9563='2. Metadata'!C$1,'2. Metadata'!C$4,IF(B9563='2. Metadata'!D$1,'2. Metadata'!D$4, IF(B9563='2. Metadata'!E$1,'2. Metadata'!E$4,IF( B9563='2. Metadata'!F$1,'2. Metadata'!F$4,IF(B9563='2. Metadata'!G$1,'2. Metadata'!G$4,IF(B9563='2. Metadata'!H$1,'2. Metadata'!H$4, IF(B9563='2. Metadata'!I$1,'2. Metadata'!I$4, IF(B9563='2. Metadata'!J$1,'2. Metadata'!J$4, IF(B9563='2. Metadata'!K$1,'2. Metadata'!K$4, IF(B9563='2. Metadata'!L$1,'2. Metadata'!L$4, IF(B9563='2. Metadata'!M$1,'2. Metadata'!M$6, IF(B9563='2. Metadata'!N$1,'2. Metadata'!N$6))))))))))))))</f>
        <v>-115.97499999999999</v>
      </c>
      <c r="E9563" s="15" t="s">
        <v>178</v>
      </c>
      <c r="F9563" s="132">
        <v>1.48</v>
      </c>
      <c r="G9563" s="16" t="str">
        <f>IF(ISBLANK(F9563)=TRUE," ",'2. Metadata'!B$14)</f>
        <v>degrees Celsius</v>
      </c>
      <c r="H9563" s="16" t="s">
        <v>178</v>
      </c>
    </row>
    <row r="9564" spans="1:8" ht="15.75" customHeight="1" x14ac:dyDescent="0.2">
      <c r="A9564" s="130">
        <v>39763.135416666664</v>
      </c>
      <c r="B9564" s="9" t="s">
        <v>239</v>
      </c>
      <c r="C9564" s="16">
        <f>IF(ISBLANK(B9564)=TRUE," ", IF(B9564='2. Metadata'!B$1,'2. Metadata'!B$5, IF(B9564='2. Metadata'!C$1,'2. Metadata'!#REF!,IF(B9564='2. Metadata'!D$1,'2. Metadata'!#REF!, IF(B9564='2. Metadata'!E$1,'2. Metadata'!#REF!,IF( B9564='2. Metadata'!F$1,'2. Metadata'!#REF!,IF(B9564='2. Metadata'!G$1,'2. Metadata'!#REF!,IF(B9564='2. Metadata'!H$1,'2. Metadata'!#REF!, IF(B9564='2. Metadata'!I$1,'2. Metadata'!#REF!, IF(B9564='2. Metadata'!J$1,'2. Metadata'!#REF!, IF(B9564='2. Metadata'!K$1,'2. Metadata'!C$3, IF(B9564='2. Metadata'!L$1,'2. Metadata'!D$3, IF(B9564='2. Metadata'!M$1,'2. Metadata'!M$5, IF(B9564='2. Metadata'!N$1,'2. Metadata'!N$5))))))))))))))</f>
        <v>49.690002</v>
      </c>
      <c r="D9564" s="13">
        <f>IF(ISBLANK(B9564)=TRUE," ", IF(B9564='2. Metadata'!B$1,'2. Metadata'!B$6, IF(B9564='2. Metadata'!C$1,'2. Metadata'!C$4,IF(B9564='2. Metadata'!D$1,'2. Metadata'!D$4, IF(B9564='2. Metadata'!E$1,'2. Metadata'!E$4,IF( B9564='2. Metadata'!F$1,'2. Metadata'!F$4,IF(B9564='2. Metadata'!G$1,'2. Metadata'!G$4,IF(B9564='2. Metadata'!H$1,'2. Metadata'!H$4, IF(B9564='2. Metadata'!I$1,'2. Metadata'!I$4, IF(B9564='2. Metadata'!J$1,'2. Metadata'!J$4, IF(B9564='2. Metadata'!K$1,'2. Metadata'!K$4, IF(B9564='2. Metadata'!L$1,'2. Metadata'!L$4, IF(B9564='2. Metadata'!M$1,'2. Metadata'!M$6, IF(B9564='2. Metadata'!N$1,'2. Metadata'!N$6))))))))))))))</f>
        <v>-115.97499999999999</v>
      </c>
      <c r="E9564" s="15" t="s">
        <v>178</v>
      </c>
      <c r="F9564" s="132">
        <v>1.4530000000000001</v>
      </c>
      <c r="G9564" s="16" t="str">
        <f>IF(ISBLANK(F9564)=TRUE," ",'2. Metadata'!B$14)</f>
        <v>degrees Celsius</v>
      </c>
      <c r="H9564" s="16" t="s">
        <v>178</v>
      </c>
    </row>
    <row r="9565" spans="1:8" ht="15.75" customHeight="1" x14ac:dyDescent="0.2">
      <c r="A9565" s="130">
        <v>39763.145833333336</v>
      </c>
      <c r="B9565" s="9" t="s">
        <v>239</v>
      </c>
      <c r="C9565" s="16">
        <f>IF(ISBLANK(B9565)=TRUE," ", IF(B9565='2. Metadata'!B$1,'2. Metadata'!B$5, IF(B9565='2. Metadata'!C$1,'2. Metadata'!#REF!,IF(B9565='2. Metadata'!D$1,'2. Metadata'!#REF!, IF(B9565='2. Metadata'!E$1,'2. Metadata'!#REF!,IF( B9565='2. Metadata'!F$1,'2. Metadata'!#REF!,IF(B9565='2. Metadata'!G$1,'2. Metadata'!#REF!,IF(B9565='2. Metadata'!H$1,'2. Metadata'!#REF!, IF(B9565='2. Metadata'!I$1,'2. Metadata'!#REF!, IF(B9565='2. Metadata'!J$1,'2. Metadata'!#REF!, IF(B9565='2. Metadata'!K$1,'2. Metadata'!C$3, IF(B9565='2. Metadata'!L$1,'2. Metadata'!D$3, IF(B9565='2. Metadata'!M$1,'2. Metadata'!M$5, IF(B9565='2. Metadata'!N$1,'2. Metadata'!N$5))))))))))))))</f>
        <v>49.690002</v>
      </c>
      <c r="D9565" s="13">
        <f>IF(ISBLANK(B9565)=TRUE," ", IF(B9565='2. Metadata'!B$1,'2. Metadata'!B$6, IF(B9565='2. Metadata'!C$1,'2. Metadata'!C$4,IF(B9565='2. Metadata'!D$1,'2. Metadata'!D$4, IF(B9565='2. Metadata'!E$1,'2. Metadata'!E$4,IF( B9565='2. Metadata'!F$1,'2. Metadata'!F$4,IF(B9565='2. Metadata'!G$1,'2. Metadata'!G$4,IF(B9565='2. Metadata'!H$1,'2. Metadata'!H$4, IF(B9565='2. Metadata'!I$1,'2. Metadata'!I$4, IF(B9565='2. Metadata'!J$1,'2. Metadata'!J$4, IF(B9565='2. Metadata'!K$1,'2. Metadata'!K$4, IF(B9565='2. Metadata'!L$1,'2. Metadata'!L$4, IF(B9565='2. Metadata'!M$1,'2. Metadata'!M$6, IF(B9565='2. Metadata'!N$1,'2. Metadata'!N$6))))))))))))))</f>
        <v>-115.97499999999999</v>
      </c>
      <c r="E9565" s="15" t="s">
        <v>178</v>
      </c>
      <c r="F9565" s="132">
        <v>1.425</v>
      </c>
      <c r="G9565" s="16" t="str">
        <f>IF(ISBLANK(F9565)=TRUE," ",'2. Metadata'!B$14)</f>
        <v>degrees Celsius</v>
      </c>
      <c r="H9565" s="16" t="s">
        <v>178</v>
      </c>
    </row>
    <row r="9566" spans="1:8" ht="15.75" customHeight="1" x14ac:dyDescent="0.2">
      <c r="A9566" s="130">
        <v>39763.15625</v>
      </c>
      <c r="B9566" s="9" t="s">
        <v>239</v>
      </c>
      <c r="C9566" s="16">
        <f>IF(ISBLANK(B9566)=TRUE," ", IF(B9566='2. Metadata'!B$1,'2. Metadata'!B$5, IF(B9566='2. Metadata'!C$1,'2. Metadata'!#REF!,IF(B9566='2. Metadata'!D$1,'2. Metadata'!#REF!, IF(B9566='2. Metadata'!E$1,'2. Metadata'!#REF!,IF( B9566='2. Metadata'!F$1,'2. Metadata'!#REF!,IF(B9566='2. Metadata'!G$1,'2. Metadata'!#REF!,IF(B9566='2. Metadata'!H$1,'2. Metadata'!#REF!, IF(B9566='2. Metadata'!I$1,'2. Metadata'!#REF!, IF(B9566='2. Metadata'!J$1,'2. Metadata'!#REF!, IF(B9566='2. Metadata'!K$1,'2. Metadata'!C$3, IF(B9566='2. Metadata'!L$1,'2. Metadata'!D$3, IF(B9566='2. Metadata'!M$1,'2. Metadata'!M$5, IF(B9566='2. Metadata'!N$1,'2. Metadata'!N$5))))))))))))))</f>
        <v>49.690002</v>
      </c>
      <c r="D9566" s="13">
        <f>IF(ISBLANK(B9566)=TRUE," ", IF(B9566='2. Metadata'!B$1,'2. Metadata'!B$6, IF(B9566='2. Metadata'!C$1,'2. Metadata'!C$4,IF(B9566='2. Metadata'!D$1,'2. Metadata'!D$4, IF(B9566='2. Metadata'!E$1,'2. Metadata'!E$4,IF( B9566='2. Metadata'!F$1,'2. Metadata'!F$4,IF(B9566='2. Metadata'!G$1,'2. Metadata'!G$4,IF(B9566='2. Metadata'!H$1,'2. Metadata'!H$4, IF(B9566='2. Metadata'!I$1,'2. Metadata'!I$4, IF(B9566='2. Metadata'!J$1,'2. Metadata'!J$4, IF(B9566='2. Metadata'!K$1,'2. Metadata'!K$4, IF(B9566='2. Metadata'!L$1,'2. Metadata'!L$4, IF(B9566='2. Metadata'!M$1,'2. Metadata'!M$6, IF(B9566='2. Metadata'!N$1,'2. Metadata'!N$6))))))))))))))</f>
        <v>-115.97499999999999</v>
      </c>
      <c r="E9566" s="15" t="s">
        <v>178</v>
      </c>
      <c r="F9566" s="132">
        <v>1.425</v>
      </c>
      <c r="G9566" s="16" t="str">
        <f>IF(ISBLANK(F9566)=TRUE," ",'2. Metadata'!B$14)</f>
        <v>degrees Celsius</v>
      </c>
      <c r="H9566" s="16" t="s">
        <v>178</v>
      </c>
    </row>
    <row r="9567" spans="1:8" ht="15.75" customHeight="1" x14ac:dyDescent="0.2">
      <c r="A9567" s="130">
        <v>39763.166666666664</v>
      </c>
      <c r="B9567" s="9" t="s">
        <v>239</v>
      </c>
      <c r="C9567" s="16">
        <f>IF(ISBLANK(B9567)=TRUE," ", IF(B9567='2. Metadata'!B$1,'2. Metadata'!B$5, IF(B9567='2. Metadata'!C$1,'2. Metadata'!#REF!,IF(B9567='2. Metadata'!D$1,'2. Metadata'!#REF!, IF(B9567='2. Metadata'!E$1,'2. Metadata'!#REF!,IF( B9567='2. Metadata'!F$1,'2. Metadata'!#REF!,IF(B9567='2. Metadata'!G$1,'2. Metadata'!#REF!,IF(B9567='2. Metadata'!H$1,'2. Metadata'!#REF!, IF(B9567='2. Metadata'!I$1,'2. Metadata'!#REF!, IF(B9567='2. Metadata'!J$1,'2. Metadata'!#REF!, IF(B9567='2. Metadata'!K$1,'2. Metadata'!C$3, IF(B9567='2. Metadata'!L$1,'2. Metadata'!D$3, IF(B9567='2. Metadata'!M$1,'2. Metadata'!M$5, IF(B9567='2. Metadata'!N$1,'2. Metadata'!N$5))))))))))))))</f>
        <v>49.690002</v>
      </c>
      <c r="D9567" s="13">
        <f>IF(ISBLANK(B9567)=TRUE," ", IF(B9567='2. Metadata'!B$1,'2. Metadata'!B$6, IF(B9567='2. Metadata'!C$1,'2. Metadata'!C$4,IF(B9567='2. Metadata'!D$1,'2. Metadata'!D$4, IF(B9567='2. Metadata'!E$1,'2. Metadata'!E$4,IF( B9567='2. Metadata'!F$1,'2. Metadata'!F$4,IF(B9567='2. Metadata'!G$1,'2. Metadata'!G$4,IF(B9567='2. Metadata'!H$1,'2. Metadata'!H$4, IF(B9567='2. Metadata'!I$1,'2. Metadata'!I$4, IF(B9567='2. Metadata'!J$1,'2. Metadata'!J$4, IF(B9567='2. Metadata'!K$1,'2. Metadata'!K$4, IF(B9567='2. Metadata'!L$1,'2. Metadata'!L$4, IF(B9567='2. Metadata'!M$1,'2. Metadata'!M$6, IF(B9567='2. Metadata'!N$1,'2. Metadata'!N$6))))))))))))))</f>
        <v>-115.97499999999999</v>
      </c>
      <c r="E9567" s="15" t="s">
        <v>178</v>
      </c>
      <c r="F9567" s="132">
        <v>1.3979999999999999</v>
      </c>
      <c r="G9567" s="16" t="str">
        <f>IF(ISBLANK(F9567)=TRUE," ",'2. Metadata'!B$14)</f>
        <v>degrees Celsius</v>
      </c>
      <c r="H9567" s="16" t="s">
        <v>178</v>
      </c>
    </row>
    <row r="9568" spans="1:8" ht="15.75" customHeight="1" x14ac:dyDescent="0.2">
      <c r="A9568" s="130">
        <v>39763.177083333336</v>
      </c>
      <c r="B9568" s="9" t="s">
        <v>239</v>
      </c>
      <c r="C9568" s="16">
        <f>IF(ISBLANK(B9568)=TRUE," ", IF(B9568='2. Metadata'!B$1,'2. Metadata'!B$5, IF(B9568='2. Metadata'!C$1,'2. Metadata'!#REF!,IF(B9568='2. Metadata'!D$1,'2. Metadata'!#REF!, IF(B9568='2. Metadata'!E$1,'2. Metadata'!#REF!,IF( B9568='2. Metadata'!F$1,'2. Metadata'!#REF!,IF(B9568='2. Metadata'!G$1,'2. Metadata'!#REF!,IF(B9568='2. Metadata'!H$1,'2. Metadata'!#REF!, IF(B9568='2. Metadata'!I$1,'2. Metadata'!#REF!, IF(B9568='2. Metadata'!J$1,'2. Metadata'!#REF!, IF(B9568='2. Metadata'!K$1,'2. Metadata'!C$3, IF(B9568='2. Metadata'!L$1,'2. Metadata'!D$3, IF(B9568='2. Metadata'!M$1,'2. Metadata'!M$5, IF(B9568='2. Metadata'!N$1,'2. Metadata'!N$5))))))))))))))</f>
        <v>49.690002</v>
      </c>
      <c r="D9568" s="13">
        <f>IF(ISBLANK(B9568)=TRUE," ", IF(B9568='2. Metadata'!B$1,'2. Metadata'!B$6, IF(B9568='2. Metadata'!C$1,'2. Metadata'!C$4,IF(B9568='2. Metadata'!D$1,'2. Metadata'!D$4, IF(B9568='2. Metadata'!E$1,'2. Metadata'!E$4,IF( B9568='2. Metadata'!F$1,'2. Metadata'!F$4,IF(B9568='2. Metadata'!G$1,'2. Metadata'!G$4,IF(B9568='2. Metadata'!H$1,'2. Metadata'!H$4, IF(B9568='2. Metadata'!I$1,'2. Metadata'!I$4, IF(B9568='2. Metadata'!J$1,'2. Metadata'!J$4, IF(B9568='2. Metadata'!K$1,'2. Metadata'!K$4, IF(B9568='2. Metadata'!L$1,'2. Metadata'!L$4, IF(B9568='2. Metadata'!M$1,'2. Metadata'!M$6, IF(B9568='2. Metadata'!N$1,'2. Metadata'!N$6))))))))))))))</f>
        <v>-115.97499999999999</v>
      </c>
      <c r="E9568" s="15" t="s">
        <v>178</v>
      </c>
      <c r="F9568" s="132">
        <v>1.3979999999999999</v>
      </c>
      <c r="G9568" s="16" t="str">
        <f>IF(ISBLANK(F9568)=TRUE," ",'2. Metadata'!B$14)</f>
        <v>degrees Celsius</v>
      </c>
      <c r="H9568" s="16" t="s">
        <v>178</v>
      </c>
    </row>
    <row r="9569" spans="1:8" ht="15.75" customHeight="1" x14ac:dyDescent="0.2">
      <c r="A9569" s="130">
        <v>39763.1875</v>
      </c>
      <c r="B9569" s="9" t="s">
        <v>239</v>
      </c>
      <c r="C9569" s="16">
        <f>IF(ISBLANK(B9569)=TRUE," ", IF(B9569='2. Metadata'!B$1,'2. Metadata'!B$5, IF(B9569='2. Metadata'!C$1,'2. Metadata'!#REF!,IF(B9569='2. Metadata'!D$1,'2. Metadata'!#REF!, IF(B9569='2. Metadata'!E$1,'2. Metadata'!#REF!,IF( B9569='2. Metadata'!F$1,'2. Metadata'!#REF!,IF(B9569='2. Metadata'!G$1,'2. Metadata'!#REF!,IF(B9569='2. Metadata'!H$1,'2. Metadata'!#REF!, IF(B9569='2. Metadata'!I$1,'2. Metadata'!#REF!, IF(B9569='2. Metadata'!J$1,'2. Metadata'!#REF!, IF(B9569='2. Metadata'!K$1,'2. Metadata'!C$3, IF(B9569='2. Metadata'!L$1,'2. Metadata'!D$3, IF(B9569='2. Metadata'!M$1,'2. Metadata'!M$5, IF(B9569='2. Metadata'!N$1,'2. Metadata'!N$5))))))))))))))</f>
        <v>49.690002</v>
      </c>
      <c r="D9569" s="13">
        <f>IF(ISBLANK(B9569)=TRUE," ", IF(B9569='2. Metadata'!B$1,'2. Metadata'!B$6, IF(B9569='2. Metadata'!C$1,'2. Metadata'!C$4,IF(B9569='2. Metadata'!D$1,'2. Metadata'!D$4, IF(B9569='2. Metadata'!E$1,'2. Metadata'!E$4,IF( B9569='2. Metadata'!F$1,'2. Metadata'!F$4,IF(B9569='2. Metadata'!G$1,'2. Metadata'!G$4,IF(B9569='2. Metadata'!H$1,'2. Metadata'!H$4, IF(B9569='2. Metadata'!I$1,'2. Metadata'!I$4, IF(B9569='2. Metadata'!J$1,'2. Metadata'!J$4, IF(B9569='2. Metadata'!K$1,'2. Metadata'!K$4, IF(B9569='2. Metadata'!L$1,'2. Metadata'!L$4, IF(B9569='2. Metadata'!M$1,'2. Metadata'!M$6, IF(B9569='2. Metadata'!N$1,'2. Metadata'!N$6))))))))))))))</f>
        <v>-115.97499999999999</v>
      </c>
      <c r="E9569" s="15" t="s">
        <v>178</v>
      </c>
      <c r="F9569" s="132">
        <v>1.3979999999999999</v>
      </c>
      <c r="G9569" s="16" t="str">
        <f>IF(ISBLANK(F9569)=TRUE," ",'2. Metadata'!B$14)</f>
        <v>degrees Celsius</v>
      </c>
      <c r="H9569" s="16" t="s">
        <v>178</v>
      </c>
    </row>
    <row r="9570" spans="1:8" ht="15.75" customHeight="1" x14ac:dyDescent="0.2">
      <c r="A9570" s="130">
        <v>39763.197916666664</v>
      </c>
      <c r="B9570" s="9" t="s">
        <v>239</v>
      </c>
      <c r="C9570" s="16">
        <f>IF(ISBLANK(B9570)=TRUE," ", IF(B9570='2. Metadata'!B$1,'2. Metadata'!B$5, IF(B9570='2. Metadata'!C$1,'2. Metadata'!#REF!,IF(B9570='2. Metadata'!D$1,'2. Metadata'!#REF!, IF(B9570='2. Metadata'!E$1,'2. Metadata'!#REF!,IF( B9570='2. Metadata'!F$1,'2. Metadata'!#REF!,IF(B9570='2. Metadata'!G$1,'2. Metadata'!#REF!,IF(B9570='2. Metadata'!H$1,'2. Metadata'!#REF!, IF(B9570='2. Metadata'!I$1,'2. Metadata'!#REF!, IF(B9570='2. Metadata'!J$1,'2. Metadata'!#REF!, IF(B9570='2. Metadata'!K$1,'2. Metadata'!C$3, IF(B9570='2. Metadata'!L$1,'2. Metadata'!D$3, IF(B9570='2. Metadata'!M$1,'2. Metadata'!M$5, IF(B9570='2. Metadata'!N$1,'2. Metadata'!N$5))))))))))))))</f>
        <v>49.690002</v>
      </c>
      <c r="D9570" s="13">
        <f>IF(ISBLANK(B9570)=TRUE," ", IF(B9570='2. Metadata'!B$1,'2. Metadata'!B$6, IF(B9570='2. Metadata'!C$1,'2. Metadata'!C$4,IF(B9570='2. Metadata'!D$1,'2. Metadata'!D$4, IF(B9570='2. Metadata'!E$1,'2. Metadata'!E$4,IF( B9570='2. Metadata'!F$1,'2. Metadata'!F$4,IF(B9570='2. Metadata'!G$1,'2. Metadata'!G$4,IF(B9570='2. Metadata'!H$1,'2. Metadata'!H$4, IF(B9570='2. Metadata'!I$1,'2. Metadata'!I$4, IF(B9570='2. Metadata'!J$1,'2. Metadata'!J$4, IF(B9570='2. Metadata'!K$1,'2. Metadata'!K$4, IF(B9570='2. Metadata'!L$1,'2. Metadata'!L$4, IF(B9570='2. Metadata'!M$1,'2. Metadata'!M$6, IF(B9570='2. Metadata'!N$1,'2. Metadata'!N$6))))))))))))))</f>
        <v>-115.97499999999999</v>
      </c>
      <c r="E9570" s="15" t="s">
        <v>178</v>
      </c>
      <c r="F9570" s="132">
        <v>1.371</v>
      </c>
      <c r="G9570" s="16" t="str">
        <f>IF(ISBLANK(F9570)=TRUE," ",'2. Metadata'!B$14)</f>
        <v>degrees Celsius</v>
      </c>
      <c r="H9570" s="16" t="s">
        <v>178</v>
      </c>
    </row>
    <row r="9571" spans="1:8" ht="15.75" customHeight="1" x14ac:dyDescent="0.2">
      <c r="A9571" s="130">
        <v>39763.208333333336</v>
      </c>
      <c r="B9571" s="9" t="s">
        <v>239</v>
      </c>
      <c r="C9571" s="16">
        <f>IF(ISBLANK(B9571)=TRUE," ", IF(B9571='2. Metadata'!B$1,'2. Metadata'!B$5, IF(B9571='2. Metadata'!C$1,'2. Metadata'!#REF!,IF(B9571='2. Metadata'!D$1,'2. Metadata'!#REF!, IF(B9571='2. Metadata'!E$1,'2. Metadata'!#REF!,IF( B9571='2. Metadata'!F$1,'2. Metadata'!#REF!,IF(B9571='2. Metadata'!G$1,'2. Metadata'!#REF!,IF(B9571='2. Metadata'!H$1,'2. Metadata'!#REF!, IF(B9571='2. Metadata'!I$1,'2. Metadata'!#REF!, IF(B9571='2. Metadata'!J$1,'2. Metadata'!#REF!, IF(B9571='2. Metadata'!K$1,'2. Metadata'!C$3, IF(B9571='2. Metadata'!L$1,'2. Metadata'!D$3, IF(B9571='2. Metadata'!M$1,'2. Metadata'!M$5, IF(B9571='2. Metadata'!N$1,'2. Metadata'!N$5))))))))))))))</f>
        <v>49.690002</v>
      </c>
      <c r="D9571" s="13">
        <f>IF(ISBLANK(B9571)=TRUE," ", IF(B9571='2. Metadata'!B$1,'2. Metadata'!B$6, IF(B9571='2. Metadata'!C$1,'2. Metadata'!C$4,IF(B9571='2. Metadata'!D$1,'2. Metadata'!D$4, IF(B9571='2. Metadata'!E$1,'2. Metadata'!E$4,IF( B9571='2. Metadata'!F$1,'2. Metadata'!F$4,IF(B9571='2. Metadata'!G$1,'2. Metadata'!G$4,IF(B9571='2. Metadata'!H$1,'2. Metadata'!H$4, IF(B9571='2. Metadata'!I$1,'2. Metadata'!I$4, IF(B9571='2. Metadata'!J$1,'2. Metadata'!J$4, IF(B9571='2. Metadata'!K$1,'2. Metadata'!K$4, IF(B9571='2. Metadata'!L$1,'2. Metadata'!L$4, IF(B9571='2. Metadata'!M$1,'2. Metadata'!M$6, IF(B9571='2. Metadata'!N$1,'2. Metadata'!N$6))))))))))))))</f>
        <v>-115.97499999999999</v>
      </c>
      <c r="E9571" s="15" t="s">
        <v>178</v>
      </c>
      <c r="F9571" s="132">
        <v>1.371</v>
      </c>
      <c r="G9571" s="16" t="str">
        <f>IF(ISBLANK(F9571)=TRUE," ",'2. Metadata'!B$14)</f>
        <v>degrees Celsius</v>
      </c>
      <c r="H9571" s="16" t="s">
        <v>178</v>
      </c>
    </row>
    <row r="9572" spans="1:8" ht="15.75" customHeight="1" x14ac:dyDescent="0.2">
      <c r="A9572" s="130">
        <v>39763.21875</v>
      </c>
      <c r="B9572" s="9" t="s">
        <v>239</v>
      </c>
      <c r="C9572" s="16">
        <f>IF(ISBLANK(B9572)=TRUE," ", IF(B9572='2. Metadata'!B$1,'2. Metadata'!B$5, IF(B9572='2. Metadata'!C$1,'2. Metadata'!#REF!,IF(B9572='2. Metadata'!D$1,'2. Metadata'!#REF!, IF(B9572='2. Metadata'!E$1,'2. Metadata'!#REF!,IF( B9572='2. Metadata'!F$1,'2. Metadata'!#REF!,IF(B9572='2. Metadata'!G$1,'2. Metadata'!#REF!,IF(B9572='2. Metadata'!H$1,'2. Metadata'!#REF!, IF(B9572='2. Metadata'!I$1,'2. Metadata'!#REF!, IF(B9572='2. Metadata'!J$1,'2. Metadata'!#REF!, IF(B9572='2. Metadata'!K$1,'2. Metadata'!C$3, IF(B9572='2. Metadata'!L$1,'2. Metadata'!D$3, IF(B9572='2. Metadata'!M$1,'2. Metadata'!M$5, IF(B9572='2. Metadata'!N$1,'2. Metadata'!N$5))))))))))))))</f>
        <v>49.690002</v>
      </c>
      <c r="D9572" s="13">
        <f>IF(ISBLANK(B9572)=TRUE," ", IF(B9572='2. Metadata'!B$1,'2. Metadata'!B$6, IF(B9572='2. Metadata'!C$1,'2. Metadata'!C$4,IF(B9572='2. Metadata'!D$1,'2. Metadata'!D$4, IF(B9572='2. Metadata'!E$1,'2. Metadata'!E$4,IF( B9572='2. Metadata'!F$1,'2. Metadata'!F$4,IF(B9572='2. Metadata'!G$1,'2. Metadata'!G$4,IF(B9572='2. Metadata'!H$1,'2. Metadata'!H$4, IF(B9572='2. Metadata'!I$1,'2. Metadata'!I$4, IF(B9572='2. Metadata'!J$1,'2. Metadata'!J$4, IF(B9572='2. Metadata'!K$1,'2. Metadata'!K$4, IF(B9572='2. Metadata'!L$1,'2. Metadata'!L$4, IF(B9572='2. Metadata'!M$1,'2. Metadata'!M$6, IF(B9572='2. Metadata'!N$1,'2. Metadata'!N$6))))))))))))))</f>
        <v>-115.97499999999999</v>
      </c>
      <c r="E9572" s="15" t="s">
        <v>178</v>
      </c>
      <c r="F9572" s="132">
        <v>1.371</v>
      </c>
      <c r="G9572" s="16" t="str">
        <f>IF(ISBLANK(F9572)=TRUE," ",'2. Metadata'!B$14)</f>
        <v>degrees Celsius</v>
      </c>
      <c r="H9572" s="16" t="s">
        <v>178</v>
      </c>
    </row>
    <row r="9573" spans="1:8" ht="15.75" customHeight="1" x14ac:dyDescent="0.2">
      <c r="A9573" s="130">
        <v>39763.229166666664</v>
      </c>
      <c r="B9573" s="9" t="s">
        <v>239</v>
      </c>
      <c r="C9573" s="16">
        <f>IF(ISBLANK(B9573)=TRUE," ", IF(B9573='2. Metadata'!B$1,'2. Metadata'!B$5, IF(B9573='2. Metadata'!C$1,'2. Metadata'!#REF!,IF(B9573='2. Metadata'!D$1,'2. Metadata'!#REF!, IF(B9573='2. Metadata'!E$1,'2. Metadata'!#REF!,IF( B9573='2. Metadata'!F$1,'2. Metadata'!#REF!,IF(B9573='2. Metadata'!G$1,'2. Metadata'!#REF!,IF(B9573='2. Metadata'!H$1,'2. Metadata'!#REF!, IF(B9573='2. Metadata'!I$1,'2. Metadata'!#REF!, IF(B9573='2. Metadata'!J$1,'2. Metadata'!#REF!, IF(B9573='2. Metadata'!K$1,'2. Metadata'!C$3, IF(B9573='2. Metadata'!L$1,'2. Metadata'!D$3, IF(B9573='2. Metadata'!M$1,'2. Metadata'!M$5, IF(B9573='2. Metadata'!N$1,'2. Metadata'!N$5))))))))))))))</f>
        <v>49.690002</v>
      </c>
      <c r="D9573" s="13">
        <f>IF(ISBLANK(B9573)=TRUE," ", IF(B9573='2. Metadata'!B$1,'2. Metadata'!B$6, IF(B9573='2. Metadata'!C$1,'2. Metadata'!C$4,IF(B9573='2. Metadata'!D$1,'2. Metadata'!D$4, IF(B9573='2. Metadata'!E$1,'2. Metadata'!E$4,IF( B9573='2. Metadata'!F$1,'2. Metadata'!F$4,IF(B9573='2. Metadata'!G$1,'2. Metadata'!G$4,IF(B9573='2. Metadata'!H$1,'2. Metadata'!H$4, IF(B9573='2. Metadata'!I$1,'2. Metadata'!I$4, IF(B9573='2. Metadata'!J$1,'2. Metadata'!J$4, IF(B9573='2. Metadata'!K$1,'2. Metadata'!K$4, IF(B9573='2. Metadata'!L$1,'2. Metadata'!L$4, IF(B9573='2. Metadata'!M$1,'2. Metadata'!M$6, IF(B9573='2. Metadata'!N$1,'2. Metadata'!N$6))))))))))))))</f>
        <v>-115.97499999999999</v>
      </c>
      <c r="E9573" s="15" t="s">
        <v>178</v>
      </c>
      <c r="F9573" s="132">
        <v>1.371</v>
      </c>
      <c r="G9573" s="16" t="str">
        <f>IF(ISBLANK(F9573)=TRUE," ",'2. Metadata'!B$14)</f>
        <v>degrees Celsius</v>
      </c>
      <c r="H9573" s="16" t="s">
        <v>178</v>
      </c>
    </row>
    <row r="9574" spans="1:8" ht="15.75" customHeight="1" x14ac:dyDescent="0.2">
      <c r="A9574" s="130">
        <v>39763.239583333336</v>
      </c>
      <c r="B9574" s="9" t="s">
        <v>239</v>
      </c>
      <c r="C9574" s="16">
        <f>IF(ISBLANK(B9574)=TRUE," ", IF(B9574='2. Metadata'!B$1,'2. Metadata'!B$5, IF(B9574='2. Metadata'!C$1,'2. Metadata'!#REF!,IF(B9574='2. Metadata'!D$1,'2. Metadata'!#REF!, IF(B9574='2. Metadata'!E$1,'2. Metadata'!#REF!,IF( B9574='2. Metadata'!F$1,'2. Metadata'!#REF!,IF(B9574='2. Metadata'!G$1,'2. Metadata'!#REF!,IF(B9574='2. Metadata'!H$1,'2. Metadata'!#REF!, IF(B9574='2. Metadata'!I$1,'2. Metadata'!#REF!, IF(B9574='2. Metadata'!J$1,'2. Metadata'!#REF!, IF(B9574='2. Metadata'!K$1,'2. Metadata'!C$3, IF(B9574='2. Metadata'!L$1,'2. Metadata'!D$3, IF(B9574='2. Metadata'!M$1,'2. Metadata'!M$5, IF(B9574='2. Metadata'!N$1,'2. Metadata'!N$5))))))))))))))</f>
        <v>49.690002</v>
      </c>
      <c r="D9574" s="13">
        <f>IF(ISBLANK(B9574)=TRUE," ", IF(B9574='2. Metadata'!B$1,'2. Metadata'!B$6, IF(B9574='2. Metadata'!C$1,'2. Metadata'!C$4,IF(B9574='2. Metadata'!D$1,'2. Metadata'!D$4, IF(B9574='2. Metadata'!E$1,'2. Metadata'!E$4,IF( B9574='2. Metadata'!F$1,'2. Metadata'!F$4,IF(B9574='2. Metadata'!G$1,'2. Metadata'!G$4,IF(B9574='2. Metadata'!H$1,'2. Metadata'!H$4, IF(B9574='2. Metadata'!I$1,'2. Metadata'!I$4, IF(B9574='2. Metadata'!J$1,'2. Metadata'!J$4, IF(B9574='2. Metadata'!K$1,'2. Metadata'!K$4, IF(B9574='2. Metadata'!L$1,'2. Metadata'!L$4, IF(B9574='2. Metadata'!M$1,'2. Metadata'!M$6, IF(B9574='2. Metadata'!N$1,'2. Metadata'!N$6))))))))))))))</f>
        <v>-115.97499999999999</v>
      </c>
      <c r="E9574" s="15" t="s">
        <v>178</v>
      </c>
      <c r="F9574" s="132">
        <v>1.3979999999999999</v>
      </c>
      <c r="G9574" s="16" t="str">
        <f>IF(ISBLANK(F9574)=TRUE," ",'2. Metadata'!B$14)</f>
        <v>degrees Celsius</v>
      </c>
      <c r="H9574" s="16" t="s">
        <v>178</v>
      </c>
    </row>
    <row r="9575" spans="1:8" ht="15.75" customHeight="1" x14ac:dyDescent="0.2">
      <c r="A9575" s="130">
        <v>39763.25</v>
      </c>
      <c r="B9575" s="9" t="s">
        <v>239</v>
      </c>
      <c r="C9575" s="16">
        <f>IF(ISBLANK(B9575)=TRUE," ", IF(B9575='2. Metadata'!B$1,'2. Metadata'!B$5, IF(B9575='2. Metadata'!C$1,'2. Metadata'!#REF!,IF(B9575='2. Metadata'!D$1,'2. Metadata'!#REF!, IF(B9575='2. Metadata'!E$1,'2. Metadata'!#REF!,IF( B9575='2. Metadata'!F$1,'2. Metadata'!#REF!,IF(B9575='2. Metadata'!G$1,'2. Metadata'!#REF!,IF(B9575='2. Metadata'!H$1,'2. Metadata'!#REF!, IF(B9575='2. Metadata'!I$1,'2. Metadata'!#REF!, IF(B9575='2. Metadata'!J$1,'2. Metadata'!#REF!, IF(B9575='2. Metadata'!K$1,'2. Metadata'!C$3, IF(B9575='2. Metadata'!L$1,'2. Metadata'!D$3, IF(B9575='2. Metadata'!M$1,'2. Metadata'!M$5, IF(B9575='2. Metadata'!N$1,'2. Metadata'!N$5))))))))))))))</f>
        <v>49.690002</v>
      </c>
      <c r="D9575" s="13">
        <f>IF(ISBLANK(B9575)=TRUE," ", IF(B9575='2. Metadata'!B$1,'2. Metadata'!B$6, IF(B9575='2. Metadata'!C$1,'2. Metadata'!C$4,IF(B9575='2. Metadata'!D$1,'2. Metadata'!D$4, IF(B9575='2. Metadata'!E$1,'2. Metadata'!E$4,IF( B9575='2. Metadata'!F$1,'2. Metadata'!F$4,IF(B9575='2. Metadata'!G$1,'2. Metadata'!G$4,IF(B9575='2. Metadata'!H$1,'2. Metadata'!H$4, IF(B9575='2. Metadata'!I$1,'2. Metadata'!I$4, IF(B9575='2. Metadata'!J$1,'2. Metadata'!J$4, IF(B9575='2. Metadata'!K$1,'2. Metadata'!K$4, IF(B9575='2. Metadata'!L$1,'2. Metadata'!L$4, IF(B9575='2. Metadata'!M$1,'2. Metadata'!M$6, IF(B9575='2. Metadata'!N$1,'2. Metadata'!N$6))))))))))))))</f>
        <v>-115.97499999999999</v>
      </c>
      <c r="E9575" s="15" t="s">
        <v>178</v>
      </c>
      <c r="F9575" s="132">
        <v>1.3979999999999999</v>
      </c>
      <c r="G9575" s="16" t="str">
        <f>IF(ISBLANK(F9575)=TRUE," ",'2. Metadata'!B$14)</f>
        <v>degrees Celsius</v>
      </c>
      <c r="H9575" s="16" t="s">
        <v>178</v>
      </c>
    </row>
    <row r="9576" spans="1:8" ht="15.75" customHeight="1" x14ac:dyDescent="0.2">
      <c r="A9576" s="130">
        <v>39763.260416666664</v>
      </c>
      <c r="B9576" s="9" t="s">
        <v>239</v>
      </c>
      <c r="C9576" s="16">
        <f>IF(ISBLANK(B9576)=TRUE," ", IF(B9576='2. Metadata'!B$1,'2. Metadata'!B$5, IF(B9576='2. Metadata'!C$1,'2. Metadata'!#REF!,IF(B9576='2. Metadata'!D$1,'2. Metadata'!#REF!, IF(B9576='2. Metadata'!E$1,'2. Metadata'!#REF!,IF( B9576='2. Metadata'!F$1,'2. Metadata'!#REF!,IF(B9576='2. Metadata'!G$1,'2. Metadata'!#REF!,IF(B9576='2. Metadata'!H$1,'2. Metadata'!#REF!, IF(B9576='2. Metadata'!I$1,'2. Metadata'!#REF!, IF(B9576='2. Metadata'!J$1,'2. Metadata'!#REF!, IF(B9576='2. Metadata'!K$1,'2. Metadata'!C$3, IF(B9576='2. Metadata'!L$1,'2. Metadata'!D$3, IF(B9576='2. Metadata'!M$1,'2. Metadata'!M$5, IF(B9576='2. Metadata'!N$1,'2. Metadata'!N$5))))))))))))))</f>
        <v>49.690002</v>
      </c>
      <c r="D9576" s="13">
        <f>IF(ISBLANK(B9576)=TRUE," ", IF(B9576='2. Metadata'!B$1,'2. Metadata'!B$6, IF(B9576='2. Metadata'!C$1,'2. Metadata'!C$4,IF(B9576='2. Metadata'!D$1,'2. Metadata'!D$4, IF(B9576='2. Metadata'!E$1,'2. Metadata'!E$4,IF( B9576='2. Metadata'!F$1,'2. Metadata'!F$4,IF(B9576='2. Metadata'!G$1,'2. Metadata'!G$4,IF(B9576='2. Metadata'!H$1,'2. Metadata'!H$4, IF(B9576='2. Metadata'!I$1,'2. Metadata'!I$4, IF(B9576='2. Metadata'!J$1,'2. Metadata'!J$4, IF(B9576='2. Metadata'!K$1,'2. Metadata'!K$4, IF(B9576='2. Metadata'!L$1,'2. Metadata'!L$4, IF(B9576='2. Metadata'!M$1,'2. Metadata'!M$6, IF(B9576='2. Metadata'!N$1,'2. Metadata'!N$6))))))))))))))</f>
        <v>-115.97499999999999</v>
      </c>
      <c r="E9576" s="15" t="s">
        <v>178</v>
      </c>
      <c r="F9576" s="132">
        <v>1.3979999999999999</v>
      </c>
      <c r="G9576" s="16" t="str">
        <f>IF(ISBLANK(F9576)=TRUE," ",'2. Metadata'!B$14)</f>
        <v>degrees Celsius</v>
      </c>
      <c r="H9576" s="16" t="s">
        <v>178</v>
      </c>
    </row>
    <row r="9577" spans="1:8" ht="15.75" customHeight="1" x14ac:dyDescent="0.2">
      <c r="A9577" s="130">
        <v>39763.270833333336</v>
      </c>
      <c r="B9577" s="9" t="s">
        <v>239</v>
      </c>
      <c r="C9577" s="16">
        <f>IF(ISBLANK(B9577)=TRUE," ", IF(B9577='2. Metadata'!B$1,'2. Metadata'!B$5, IF(B9577='2. Metadata'!C$1,'2. Metadata'!#REF!,IF(B9577='2. Metadata'!D$1,'2. Metadata'!#REF!, IF(B9577='2. Metadata'!E$1,'2. Metadata'!#REF!,IF( B9577='2. Metadata'!F$1,'2. Metadata'!#REF!,IF(B9577='2. Metadata'!G$1,'2. Metadata'!#REF!,IF(B9577='2. Metadata'!H$1,'2. Metadata'!#REF!, IF(B9577='2. Metadata'!I$1,'2. Metadata'!#REF!, IF(B9577='2. Metadata'!J$1,'2. Metadata'!#REF!, IF(B9577='2. Metadata'!K$1,'2. Metadata'!C$3, IF(B9577='2. Metadata'!L$1,'2. Metadata'!D$3, IF(B9577='2. Metadata'!M$1,'2. Metadata'!M$5, IF(B9577='2. Metadata'!N$1,'2. Metadata'!N$5))))))))))))))</f>
        <v>49.690002</v>
      </c>
      <c r="D9577" s="13">
        <f>IF(ISBLANK(B9577)=TRUE," ", IF(B9577='2. Metadata'!B$1,'2. Metadata'!B$6, IF(B9577='2. Metadata'!C$1,'2. Metadata'!C$4,IF(B9577='2. Metadata'!D$1,'2. Metadata'!D$4, IF(B9577='2. Metadata'!E$1,'2. Metadata'!E$4,IF( B9577='2. Metadata'!F$1,'2. Metadata'!F$4,IF(B9577='2. Metadata'!G$1,'2. Metadata'!G$4,IF(B9577='2. Metadata'!H$1,'2. Metadata'!H$4, IF(B9577='2. Metadata'!I$1,'2. Metadata'!I$4, IF(B9577='2. Metadata'!J$1,'2. Metadata'!J$4, IF(B9577='2. Metadata'!K$1,'2. Metadata'!K$4, IF(B9577='2. Metadata'!L$1,'2. Metadata'!L$4, IF(B9577='2. Metadata'!M$1,'2. Metadata'!M$6, IF(B9577='2. Metadata'!N$1,'2. Metadata'!N$6))))))))))))))</f>
        <v>-115.97499999999999</v>
      </c>
      <c r="E9577" s="15" t="s">
        <v>178</v>
      </c>
      <c r="F9577" s="132">
        <v>1.3979999999999999</v>
      </c>
      <c r="G9577" s="16" t="str">
        <f>IF(ISBLANK(F9577)=TRUE," ",'2. Metadata'!B$14)</f>
        <v>degrees Celsius</v>
      </c>
      <c r="H9577" s="16" t="s">
        <v>178</v>
      </c>
    </row>
    <row r="9578" spans="1:8" ht="15.75" customHeight="1" x14ac:dyDescent="0.2">
      <c r="A9578" s="130">
        <v>39763.28125</v>
      </c>
      <c r="B9578" s="9" t="s">
        <v>239</v>
      </c>
      <c r="C9578" s="16">
        <f>IF(ISBLANK(B9578)=TRUE," ", IF(B9578='2. Metadata'!B$1,'2. Metadata'!B$5, IF(B9578='2. Metadata'!C$1,'2. Metadata'!#REF!,IF(B9578='2. Metadata'!D$1,'2. Metadata'!#REF!, IF(B9578='2. Metadata'!E$1,'2. Metadata'!#REF!,IF( B9578='2. Metadata'!F$1,'2. Metadata'!#REF!,IF(B9578='2. Metadata'!G$1,'2. Metadata'!#REF!,IF(B9578='2. Metadata'!H$1,'2. Metadata'!#REF!, IF(B9578='2. Metadata'!I$1,'2. Metadata'!#REF!, IF(B9578='2. Metadata'!J$1,'2. Metadata'!#REF!, IF(B9578='2. Metadata'!K$1,'2. Metadata'!C$3, IF(B9578='2. Metadata'!L$1,'2. Metadata'!D$3, IF(B9578='2. Metadata'!M$1,'2. Metadata'!M$5, IF(B9578='2. Metadata'!N$1,'2. Metadata'!N$5))))))))))))))</f>
        <v>49.690002</v>
      </c>
      <c r="D9578" s="13">
        <f>IF(ISBLANK(B9578)=TRUE," ", IF(B9578='2. Metadata'!B$1,'2. Metadata'!B$6, IF(B9578='2. Metadata'!C$1,'2. Metadata'!C$4,IF(B9578='2. Metadata'!D$1,'2. Metadata'!D$4, IF(B9578='2. Metadata'!E$1,'2. Metadata'!E$4,IF( B9578='2. Metadata'!F$1,'2. Metadata'!F$4,IF(B9578='2. Metadata'!G$1,'2. Metadata'!G$4,IF(B9578='2. Metadata'!H$1,'2. Metadata'!H$4, IF(B9578='2. Metadata'!I$1,'2. Metadata'!I$4, IF(B9578='2. Metadata'!J$1,'2. Metadata'!J$4, IF(B9578='2. Metadata'!K$1,'2. Metadata'!K$4, IF(B9578='2. Metadata'!L$1,'2. Metadata'!L$4, IF(B9578='2. Metadata'!M$1,'2. Metadata'!M$6, IF(B9578='2. Metadata'!N$1,'2. Metadata'!N$6))))))))))))))</f>
        <v>-115.97499999999999</v>
      </c>
      <c r="E9578" s="15" t="s">
        <v>178</v>
      </c>
      <c r="F9578" s="132">
        <v>1.3979999999999999</v>
      </c>
      <c r="G9578" s="16" t="str">
        <f>IF(ISBLANK(F9578)=TRUE," ",'2. Metadata'!B$14)</f>
        <v>degrees Celsius</v>
      </c>
      <c r="H9578" s="16" t="s">
        <v>178</v>
      </c>
    </row>
    <row r="9579" spans="1:8" ht="15.75" customHeight="1" x14ac:dyDescent="0.2">
      <c r="A9579" s="130">
        <v>39763.291666666664</v>
      </c>
      <c r="B9579" s="9" t="s">
        <v>239</v>
      </c>
      <c r="C9579" s="16">
        <f>IF(ISBLANK(B9579)=TRUE," ", IF(B9579='2. Metadata'!B$1,'2. Metadata'!B$5, IF(B9579='2. Metadata'!C$1,'2. Metadata'!#REF!,IF(B9579='2. Metadata'!D$1,'2. Metadata'!#REF!, IF(B9579='2. Metadata'!E$1,'2. Metadata'!#REF!,IF( B9579='2. Metadata'!F$1,'2. Metadata'!#REF!,IF(B9579='2. Metadata'!G$1,'2. Metadata'!#REF!,IF(B9579='2. Metadata'!H$1,'2. Metadata'!#REF!, IF(B9579='2. Metadata'!I$1,'2. Metadata'!#REF!, IF(B9579='2. Metadata'!J$1,'2. Metadata'!#REF!, IF(B9579='2. Metadata'!K$1,'2. Metadata'!C$3, IF(B9579='2. Metadata'!L$1,'2. Metadata'!D$3, IF(B9579='2. Metadata'!M$1,'2. Metadata'!M$5, IF(B9579='2. Metadata'!N$1,'2. Metadata'!N$5))))))))))))))</f>
        <v>49.690002</v>
      </c>
      <c r="D9579" s="13">
        <f>IF(ISBLANK(B9579)=TRUE," ", IF(B9579='2. Metadata'!B$1,'2. Metadata'!B$6, IF(B9579='2. Metadata'!C$1,'2. Metadata'!C$4,IF(B9579='2. Metadata'!D$1,'2. Metadata'!D$4, IF(B9579='2. Metadata'!E$1,'2. Metadata'!E$4,IF( B9579='2. Metadata'!F$1,'2. Metadata'!F$4,IF(B9579='2. Metadata'!G$1,'2. Metadata'!G$4,IF(B9579='2. Metadata'!H$1,'2. Metadata'!H$4, IF(B9579='2. Metadata'!I$1,'2. Metadata'!I$4, IF(B9579='2. Metadata'!J$1,'2. Metadata'!J$4, IF(B9579='2. Metadata'!K$1,'2. Metadata'!K$4, IF(B9579='2. Metadata'!L$1,'2. Metadata'!L$4, IF(B9579='2. Metadata'!M$1,'2. Metadata'!M$6, IF(B9579='2. Metadata'!N$1,'2. Metadata'!N$6))))))))))))))</f>
        <v>-115.97499999999999</v>
      </c>
      <c r="E9579" s="15" t="s">
        <v>178</v>
      </c>
      <c r="F9579" s="132">
        <v>1.3979999999999999</v>
      </c>
      <c r="G9579" s="16" t="str">
        <f>IF(ISBLANK(F9579)=TRUE," ",'2. Metadata'!B$14)</f>
        <v>degrees Celsius</v>
      </c>
      <c r="H9579" s="16" t="s">
        <v>178</v>
      </c>
    </row>
    <row r="9580" spans="1:8" ht="15.75" customHeight="1" x14ac:dyDescent="0.2">
      <c r="A9580" s="130">
        <v>39763.302083333336</v>
      </c>
      <c r="B9580" s="9" t="s">
        <v>239</v>
      </c>
      <c r="C9580" s="16">
        <f>IF(ISBLANK(B9580)=TRUE," ", IF(B9580='2. Metadata'!B$1,'2. Metadata'!B$5, IF(B9580='2. Metadata'!C$1,'2. Metadata'!#REF!,IF(B9580='2. Metadata'!D$1,'2. Metadata'!#REF!, IF(B9580='2. Metadata'!E$1,'2. Metadata'!#REF!,IF( B9580='2. Metadata'!F$1,'2. Metadata'!#REF!,IF(B9580='2. Metadata'!G$1,'2. Metadata'!#REF!,IF(B9580='2. Metadata'!H$1,'2. Metadata'!#REF!, IF(B9580='2. Metadata'!I$1,'2. Metadata'!#REF!, IF(B9580='2. Metadata'!J$1,'2. Metadata'!#REF!, IF(B9580='2. Metadata'!K$1,'2. Metadata'!C$3, IF(B9580='2. Metadata'!L$1,'2. Metadata'!D$3, IF(B9580='2. Metadata'!M$1,'2. Metadata'!M$5, IF(B9580='2. Metadata'!N$1,'2. Metadata'!N$5))))))))))))))</f>
        <v>49.690002</v>
      </c>
      <c r="D9580" s="13">
        <f>IF(ISBLANK(B9580)=TRUE," ", IF(B9580='2. Metadata'!B$1,'2. Metadata'!B$6, IF(B9580='2. Metadata'!C$1,'2. Metadata'!C$4,IF(B9580='2. Metadata'!D$1,'2. Metadata'!D$4, IF(B9580='2. Metadata'!E$1,'2. Metadata'!E$4,IF( B9580='2. Metadata'!F$1,'2. Metadata'!F$4,IF(B9580='2. Metadata'!G$1,'2. Metadata'!G$4,IF(B9580='2. Metadata'!H$1,'2. Metadata'!H$4, IF(B9580='2. Metadata'!I$1,'2. Metadata'!I$4, IF(B9580='2. Metadata'!J$1,'2. Metadata'!J$4, IF(B9580='2. Metadata'!K$1,'2. Metadata'!K$4, IF(B9580='2. Metadata'!L$1,'2. Metadata'!L$4, IF(B9580='2. Metadata'!M$1,'2. Metadata'!M$6, IF(B9580='2. Metadata'!N$1,'2. Metadata'!N$6))))))))))))))</f>
        <v>-115.97499999999999</v>
      </c>
      <c r="E9580" s="15" t="s">
        <v>178</v>
      </c>
      <c r="F9580" s="132">
        <v>1.3979999999999999</v>
      </c>
      <c r="G9580" s="16" t="str">
        <f>IF(ISBLANK(F9580)=TRUE," ",'2. Metadata'!B$14)</f>
        <v>degrees Celsius</v>
      </c>
      <c r="H9580" s="16" t="s">
        <v>178</v>
      </c>
    </row>
    <row r="9581" spans="1:8" ht="15.75" customHeight="1" x14ac:dyDescent="0.2">
      <c r="A9581" s="130">
        <v>39763.3125</v>
      </c>
      <c r="B9581" s="9" t="s">
        <v>239</v>
      </c>
      <c r="C9581" s="16">
        <f>IF(ISBLANK(B9581)=TRUE," ", IF(B9581='2. Metadata'!B$1,'2. Metadata'!B$5, IF(B9581='2. Metadata'!C$1,'2. Metadata'!#REF!,IF(B9581='2. Metadata'!D$1,'2. Metadata'!#REF!, IF(B9581='2. Metadata'!E$1,'2. Metadata'!#REF!,IF( B9581='2. Metadata'!F$1,'2. Metadata'!#REF!,IF(B9581='2. Metadata'!G$1,'2. Metadata'!#REF!,IF(B9581='2. Metadata'!H$1,'2. Metadata'!#REF!, IF(B9581='2. Metadata'!I$1,'2. Metadata'!#REF!, IF(B9581='2. Metadata'!J$1,'2. Metadata'!#REF!, IF(B9581='2. Metadata'!K$1,'2. Metadata'!C$3, IF(B9581='2. Metadata'!L$1,'2. Metadata'!D$3, IF(B9581='2. Metadata'!M$1,'2. Metadata'!M$5, IF(B9581='2. Metadata'!N$1,'2. Metadata'!N$5))))))))))))))</f>
        <v>49.690002</v>
      </c>
      <c r="D9581" s="13">
        <f>IF(ISBLANK(B9581)=TRUE," ", IF(B9581='2. Metadata'!B$1,'2. Metadata'!B$6, IF(B9581='2. Metadata'!C$1,'2. Metadata'!C$4,IF(B9581='2. Metadata'!D$1,'2. Metadata'!D$4, IF(B9581='2. Metadata'!E$1,'2. Metadata'!E$4,IF( B9581='2. Metadata'!F$1,'2. Metadata'!F$4,IF(B9581='2. Metadata'!G$1,'2. Metadata'!G$4,IF(B9581='2. Metadata'!H$1,'2. Metadata'!H$4, IF(B9581='2. Metadata'!I$1,'2. Metadata'!I$4, IF(B9581='2. Metadata'!J$1,'2. Metadata'!J$4, IF(B9581='2. Metadata'!K$1,'2. Metadata'!K$4, IF(B9581='2. Metadata'!L$1,'2. Metadata'!L$4, IF(B9581='2. Metadata'!M$1,'2. Metadata'!M$6, IF(B9581='2. Metadata'!N$1,'2. Metadata'!N$6))))))))))))))</f>
        <v>-115.97499999999999</v>
      </c>
      <c r="E9581" s="15" t="s">
        <v>178</v>
      </c>
      <c r="F9581" s="132">
        <v>1.3979999999999999</v>
      </c>
      <c r="G9581" s="16" t="str">
        <f>IF(ISBLANK(F9581)=TRUE," ",'2. Metadata'!B$14)</f>
        <v>degrees Celsius</v>
      </c>
      <c r="H9581" s="16" t="s">
        <v>178</v>
      </c>
    </row>
    <row r="9582" spans="1:8" ht="15.75" customHeight="1" x14ac:dyDescent="0.2">
      <c r="A9582" s="130">
        <v>39763.322916666664</v>
      </c>
      <c r="B9582" s="9" t="s">
        <v>239</v>
      </c>
      <c r="C9582" s="16">
        <f>IF(ISBLANK(B9582)=TRUE," ", IF(B9582='2. Metadata'!B$1,'2. Metadata'!B$5, IF(B9582='2. Metadata'!C$1,'2. Metadata'!#REF!,IF(B9582='2. Metadata'!D$1,'2. Metadata'!#REF!, IF(B9582='2. Metadata'!E$1,'2. Metadata'!#REF!,IF( B9582='2. Metadata'!F$1,'2. Metadata'!#REF!,IF(B9582='2. Metadata'!G$1,'2. Metadata'!#REF!,IF(B9582='2. Metadata'!H$1,'2. Metadata'!#REF!, IF(B9582='2. Metadata'!I$1,'2. Metadata'!#REF!, IF(B9582='2. Metadata'!J$1,'2. Metadata'!#REF!, IF(B9582='2. Metadata'!K$1,'2. Metadata'!C$3, IF(B9582='2. Metadata'!L$1,'2. Metadata'!D$3, IF(B9582='2. Metadata'!M$1,'2. Metadata'!M$5, IF(B9582='2. Metadata'!N$1,'2. Metadata'!N$5))))))))))))))</f>
        <v>49.690002</v>
      </c>
      <c r="D9582" s="13">
        <f>IF(ISBLANK(B9582)=TRUE," ", IF(B9582='2. Metadata'!B$1,'2. Metadata'!B$6, IF(B9582='2. Metadata'!C$1,'2. Metadata'!C$4,IF(B9582='2. Metadata'!D$1,'2. Metadata'!D$4, IF(B9582='2. Metadata'!E$1,'2. Metadata'!E$4,IF( B9582='2. Metadata'!F$1,'2. Metadata'!F$4,IF(B9582='2. Metadata'!G$1,'2. Metadata'!G$4,IF(B9582='2. Metadata'!H$1,'2. Metadata'!H$4, IF(B9582='2. Metadata'!I$1,'2. Metadata'!I$4, IF(B9582='2. Metadata'!J$1,'2. Metadata'!J$4, IF(B9582='2. Metadata'!K$1,'2. Metadata'!K$4, IF(B9582='2. Metadata'!L$1,'2. Metadata'!L$4, IF(B9582='2. Metadata'!M$1,'2. Metadata'!M$6, IF(B9582='2. Metadata'!N$1,'2. Metadata'!N$6))))))))))))))</f>
        <v>-115.97499999999999</v>
      </c>
      <c r="E9582" s="15" t="s">
        <v>178</v>
      </c>
      <c r="F9582" s="132">
        <v>1.3979999999999999</v>
      </c>
      <c r="G9582" s="16" t="str">
        <f>IF(ISBLANK(F9582)=TRUE," ",'2. Metadata'!B$14)</f>
        <v>degrees Celsius</v>
      </c>
      <c r="H9582" s="16" t="s">
        <v>178</v>
      </c>
    </row>
    <row r="9583" spans="1:8" ht="15.75" customHeight="1" x14ac:dyDescent="0.2">
      <c r="A9583" s="130">
        <v>39763.333333333336</v>
      </c>
      <c r="B9583" s="9" t="s">
        <v>239</v>
      </c>
      <c r="C9583" s="16">
        <f>IF(ISBLANK(B9583)=TRUE," ", IF(B9583='2. Metadata'!B$1,'2. Metadata'!B$5, IF(B9583='2. Metadata'!C$1,'2. Metadata'!#REF!,IF(B9583='2. Metadata'!D$1,'2. Metadata'!#REF!, IF(B9583='2. Metadata'!E$1,'2. Metadata'!#REF!,IF( B9583='2. Metadata'!F$1,'2. Metadata'!#REF!,IF(B9583='2. Metadata'!G$1,'2. Metadata'!#REF!,IF(B9583='2. Metadata'!H$1,'2. Metadata'!#REF!, IF(B9583='2. Metadata'!I$1,'2. Metadata'!#REF!, IF(B9583='2. Metadata'!J$1,'2. Metadata'!#REF!, IF(B9583='2. Metadata'!K$1,'2. Metadata'!C$3, IF(B9583='2. Metadata'!L$1,'2. Metadata'!D$3, IF(B9583='2. Metadata'!M$1,'2. Metadata'!M$5, IF(B9583='2. Metadata'!N$1,'2. Metadata'!N$5))))))))))))))</f>
        <v>49.690002</v>
      </c>
      <c r="D9583" s="13">
        <f>IF(ISBLANK(B9583)=TRUE," ", IF(B9583='2. Metadata'!B$1,'2. Metadata'!B$6, IF(B9583='2. Metadata'!C$1,'2. Metadata'!C$4,IF(B9583='2. Metadata'!D$1,'2. Metadata'!D$4, IF(B9583='2. Metadata'!E$1,'2. Metadata'!E$4,IF( B9583='2. Metadata'!F$1,'2. Metadata'!F$4,IF(B9583='2. Metadata'!G$1,'2. Metadata'!G$4,IF(B9583='2. Metadata'!H$1,'2. Metadata'!H$4, IF(B9583='2. Metadata'!I$1,'2. Metadata'!I$4, IF(B9583='2. Metadata'!J$1,'2. Metadata'!J$4, IF(B9583='2. Metadata'!K$1,'2. Metadata'!K$4, IF(B9583='2. Metadata'!L$1,'2. Metadata'!L$4, IF(B9583='2. Metadata'!M$1,'2. Metadata'!M$6, IF(B9583='2. Metadata'!N$1,'2. Metadata'!N$6))))))))))))))</f>
        <v>-115.97499999999999</v>
      </c>
      <c r="E9583" s="15" t="s">
        <v>178</v>
      </c>
      <c r="F9583" s="132">
        <v>1.3979999999999999</v>
      </c>
      <c r="G9583" s="16" t="str">
        <f>IF(ISBLANK(F9583)=TRUE," ",'2. Metadata'!B$14)</f>
        <v>degrees Celsius</v>
      </c>
      <c r="H9583" s="16" t="s">
        <v>178</v>
      </c>
    </row>
    <row r="9584" spans="1:8" ht="15.75" customHeight="1" x14ac:dyDescent="0.2">
      <c r="A9584" s="130">
        <v>39763.34375</v>
      </c>
      <c r="B9584" s="9" t="s">
        <v>239</v>
      </c>
      <c r="C9584" s="16">
        <f>IF(ISBLANK(B9584)=TRUE," ", IF(B9584='2. Metadata'!B$1,'2. Metadata'!B$5, IF(B9584='2. Metadata'!C$1,'2. Metadata'!#REF!,IF(B9584='2. Metadata'!D$1,'2. Metadata'!#REF!, IF(B9584='2. Metadata'!E$1,'2. Metadata'!#REF!,IF( B9584='2. Metadata'!F$1,'2. Metadata'!#REF!,IF(B9584='2. Metadata'!G$1,'2. Metadata'!#REF!,IF(B9584='2. Metadata'!H$1,'2. Metadata'!#REF!, IF(B9584='2. Metadata'!I$1,'2. Metadata'!#REF!, IF(B9584='2. Metadata'!J$1,'2. Metadata'!#REF!, IF(B9584='2. Metadata'!K$1,'2. Metadata'!C$3, IF(B9584='2. Metadata'!L$1,'2. Metadata'!D$3, IF(B9584='2. Metadata'!M$1,'2. Metadata'!M$5, IF(B9584='2. Metadata'!N$1,'2. Metadata'!N$5))))))))))))))</f>
        <v>49.690002</v>
      </c>
      <c r="D9584" s="13">
        <f>IF(ISBLANK(B9584)=TRUE," ", IF(B9584='2. Metadata'!B$1,'2. Metadata'!B$6, IF(B9584='2. Metadata'!C$1,'2. Metadata'!C$4,IF(B9584='2. Metadata'!D$1,'2. Metadata'!D$4, IF(B9584='2. Metadata'!E$1,'2. Metadata'!E$4,IF( B9584='2. Metadata'!F$1,'2. Metadata'!F$4,IF(B9584='2. Metadata'!G$1,'2. Metadata'!G$4,IF(B9584='2. Metadata'!H$1,'2. Metadata'!H$4, IF(B9584='2. Metadata'!I$1,'2. Metadata'!I$4, IF(B9584='2. Metadata'!J$1,'2. Metadata'!J$4, IF(B9584='2. Metadata'!K$1,'2. Metadata'!K$4, IF(B9584='2. Metadata'!L$1,'2. Metadata'!L$4, IF(B9584='2. Metadata'!M$1,'2. Metadata'!M$6, IF(B9584='2. Metadata'!N$1,'2. Metadata'!N$6))))))))))))))</f>
        <v>-115.97499999999999</v>
      </c>
      <c r="E9584" s="15" t="s">
        <v>178</v>
      </c>
      <c r="F9584" s="132">
        <v>1.3979999999999999</v>
      </c>
      <c r="G9584" s="16" t="str">
        <f>IF(ISBLANK(F9584)=TRUE," ",'2. Metadata'!B$14)</f>
        <v>degrees Celsius</v>
      </c>
      <c r="H9584" s="16" t="s">
        <v>178</v>
      </c>
    </row>
    <row r="9585" spans="1:8" ht="15.75" customHeight="1" x14ac:dyDescent="0.2">
      <c r="A9585" s="130">
        <v>39763.354166666664</v>
      </c>
      <c r="B9585" s="9" t="s">
        <v>239</v>
      </c>
      <c r="C9585" s="16">
        <f>IF(ISBLANK(B9585)=TRUE," ", IF(B9585='2. Metadata'!B$1,'2. Metadata'!B$5, IF(B9585='2. Metadata'!C$1,'2. Metadata'!#REF!,IF(B9585='2. Metadata'!D$1,'2. Metadata'!#REF!, IF(B9585='2. Metadata'!E$1,'2. Metadata'!#REF!,IF( B9585='2. Metadata'!F$1,'2. Metadata'!#REF!,IF(B9585='2. Metadata'!G$1,'2. Metadata'!#REF!,IF(B9585='2. Metadata'!H$1,'2. Metadata'!#REF!, IF(B9585='2. Metadata'!I$1,'2. Metadata'!#REF!, IF(B9585='2. Metadata'!J$1,'2. Metadata'!#REF!, IF(B9585='2. Metadata'!K$1,'2. Metadata'!C$3, IF(B9585='2. Metadata'!L$1,'2. Metadata'!D$3, IF(B9585='2. Metadata'!M$1,'2. Metadata'!M$5, IF(B9585='2. Metadata'!N$1,'2. Metadata'!N$5))))))))))))))</f>
        <v>49.690002</v>
      </c>
      <c r="D9585" s="13">
        <f>IF(ISBLANK(B9585)=TRUE," ", IF(B9585='2. Metadata'!B$1,'2. Metadata'!B$6, IF(B9585='2. Metadata'!C$1,'2. Metadata'!C$4,IF(B9585='2. Metadata'!D$1,'2. Metadata'!D$4, IF(B9585='2. Metadata'!E$1,'2. Metadata'!E$4,IF( B9585='2. Metadata'!F$1,'2. Metadata'!F$4,IF(B9585='2. Metadata'!G$1,'2. Metadata'!G$4,IF(B9585='2. Metadata'!H$1,'2. Metadata'!H$4, IF(B9585='2. Metadata'!I$1,'2. Metadata'!I$4, IF(B9585='2. Metadata'!J$1,'2. Metadata'!J$4, IF(B9585='2. Metadata'!K$1,'2. Metadata'!K$4, IF(B9585='2. Metadata'!L$1,'2. Metadata'!L$4, IF(B9585='2. Metadata'!M$1,'2. Metadata'!M$6, IF(B9585='2. Metadata'!N$1,'2. Metadata'!N$6))))))))))))))</f>
        <v>-115.97499999999999</v>
      </c>
      <c r="E9585" s="15" t="s">
        <v>178</v>
      </c>
      <c r="F9585" s="132">
        <v>1.3979999999999999</v>
      </c>
      <c r="G9585" s="16" t="str">
        <f>IF(ISBLANK(F9585)=TRUE," ",'2. Metadata'!B$14)</f>
        <v>degrees Celsius</v>
      </c>
      <c r="H9585" s="16" t="s">
        <v>178</v>
      </c>
    </row>
    <row r="9586" spans="1:8" ht="15.75" customHeight="1" x14ac:dyDescent="0.2">
      <c r="A9586" s="130">
        <v>39763.364583333336</v>
      </c>
      <c r="B9586" s="9" t="s">
        <v>239</v>
      </c>
      <c r="C9586" s="16">
        <f>IF(ISBLANK(B9586)=TRUE," ", IF(B9586='2. Metadata'!B$1,'2. Metadata'!B$5, IF(B9586='2. Metadata'!C$1,'2. Metadata'!#REF!,IF(B9586='2. Metadata'!D$1,'2. Metadata'!#REF!, IF(B9586='2. Metadata'!E$1,'2. Metadata'!#REF!,IF( B9586='2. Metadata'!F$1,'2. Metadata'!#REF!,IF(B9586='2. Metadata'!G$1,'2. Metadata'!#REF!,IF(B9586='2. Metadata'!H$1,'2. Metadata'!#REF!, IF(B9586='2. Metadata'!I$1,'2. Metadata'!#REF!, IF(B9586='2. Metadata'!J$1,'2. Metadata'!#REF!, IF(B9586='2. Metadata'!K$1,'2. Metadata'!C$3, IF(B9586='2. Metadata'!L$1,'2. Metadata'!D$3, IF(B9586='2. Metadata'!M$1,'2. Metadata'!M$5, IF(B9586='2. Metadata'!N$1,'2. Metadata'!N$5))))))))))))))</f>
        <v>49.690002</v>
      </c>
      <c r="D9586" s="13">
        <f>IF(ISBLANK(B9586)=TRUE," ", IF(B9586='2. Metadata'!B$1,'2. Metadata'!B$6, IF(B9586='2. Metadata'!C$1,'2. Metadata'!C$4,IF(B9586='2. Metadata'!D$1,'2. Metadata'!D$4, IF(B9586='2. Metadata'!E$1,'2. Metadata'!E$4,IF( B9586='2. Metadata'!F$1,'2. Metadata'!F$4,IF(B9586='2. Metadata'!G$1,'2. Metadata'!G$4,IF(B9586='2. Metadata'!H$1,'2. Metadata'!H$4, IF(B9586='2. Metadata'!I$1,'2. Metadata'!I$4, IF(B9586='2. Metadata'!J$1,'2. Metadata'!J$4, IF(B9586='2. Metadata'!K$1,'2. Metadata'!K$4, IF(B9586='2. Metadata'!L$1,'2. Metadata'!L$4, IF(B9586='2. Metadata'!M$1,'2. Metadata'!M$6, IF(B9586='2. Metadata'!N$1,'2. Metadata'!N$6))))))))))))))</f>
        <v>-115.97499999999999</v>
      </c>
      <c r="E9586" s="15" t="s">
        <v>178</v>
      </c>
      <c r="F9586" s="132">
        <v>1.3979999999999999</v>
      </c>
      <c r="G9586" s="16" t="str">
        <f>IF(ISBLANK(F9586)=TRUE," ",'2. Metadata'!B$14)</f>
        <v>degrees Celsius</v>
      </c>
      <c r="H9586" s="16" t="s">
        <v>178</v>
      </c>
    </row>
    <row r="9587" spans="1:8" ht="15.75" customHeight="1" x14ac:dyDescent="0.2">
      <c r="A9587" s="130">
        <v>39763.375</v>
      </c>
      <c r="B9587" s="9" t="s">
        <v>239</v>
      </c>
      <c r="C9587" s="16">
        <f>IF(ISBLANK(B9587)=TRUE," ", IF(B9587='2. Metadata'!B$1,'2. Metadata'!B$5, IF(B9587='2. Metadata'!C$1,'2. Metadata'!#REF!,IF(B9587='2. Metadata'!D$1,'2. Metadata'!#REF!, IF(B9587='2. Metadata'!E$1,'2. Metadata'!#REF!,IF( B9587='2. Metadata'!F$1,'2. Metadata'!#REF!,IF(B9587='2. Metadata'!G$1,'2. Metadata'!#REF!,IF(B9587='2. Metadata'!H$1,'2. Metadata'!#REF!, IF(B9587='2. Metadata'!I$1,'2. Metadata'!#REF!, IF(B9587='2. Metadata'!J$1,'2. Metadata'!#REF!, IF(B9587='2. Metadata'!K$1,'2. Metadata'!C$3, IF(B9587='2. Metadata'!L$1,'2. Metadata'!D$3, IF(B9587='2. Metadata'!M$1,'2. Metadata'!M$5, IF(B9587='2. Metadata'!N$1,'2. Metadata'!N$5))))))))))))))</f>
        <v>49.690002</v>
      </c>
      <c r="D9587" s="13">
        <f>IF(ISBLANK(B9587)=TRUE," ", IF(B9587='2. Metadata'!B$1,'2. Metadata'!B$6, IF(B9587='2. Metadata'!C$1,'2. Metadata'!C$4,IF(B9587='2. Metadata'!D$1,'2. Metadata'!D$4, IF(B9587='2. Metadata'!E$1,'2. Metadata'!E$4,IF( B9587='2. Metadata'!F$1,'2. Metadata'!F$4,IF(B9587='2. Metadata'!G$1,'2. Metadata'!G$4,IF(B9587='2. Metadata'!H$1,'2. Metadata'!H$4, IF(B9587='2. Metadata'!I$1,'2. Metadata'!I$4, IF(B9587='2. Metadata'!J$1,'2. Metadata'!J$4, IF(B9587='2. Metadata'!K$1,'2. Metadata'!K$4, IF(B9587='2. Metadata'!L$1,'2. Metadata'!L$4, IF(B9587='2. Metadata'!M$1,'2. Metadata'!M$6, IF(B9587='2. Metadata'!N$1,'2. Metadata'!N$6))))))))))))))</f>
        <v>-115.97499999999999</v>
      </c>
      <c r="E9587" s="15" t="s">
        <v>178</v>
      </c>
      <c r="F9587" s="132">
        <v>1.3979999999999999</v>
      </c>
      <c r="G9587" s="16" t="str">
        <f>IF(ISBLANK(F9587)=TRUE," ",'2. Metadata'!B$14)</f>
        <v>degrees Celsius</v>
      </c>
      <c r="H9587" s="16" t="s">
        <v>178</v>
      </c>
    </row>
    <row r="9588" spans="1:8" ht="15.75" customHeight="1" x14ac:dyDescent="0.2">
      <c r="A9588" s="130">
        <v>39763.385416666664</v>
      </c>
      <c r="B9588" s="9" t="s">
        <v>239</v>
      </c>
      <c r="C9588" s="16">
        <f>IF(ISBLANK(B9588)=TRUE," ", IF(B9588='2. Metadata'!B$1,'2. Metadata'!B$5, IF(B9588='2. Metadata'!C$1,'2. Metadata'!#REF!,IF(B9588='2. Metadata'!D$1,'2. Metadata'!#REF!, IF(B9588='2. Metadata'!E$1,'2. Metadata'!#REF!,IF( B9588='2. Metadata'!F$1,'2. Metadata'!#REF!,IF(B9588='2. Metadata'!G$1,'2. Metadata'!#REF!,IF(B9588='2. Metadata'!H$1,'2. Metadata'!#REF!, IF(B9588='2. Metadata'!I$1,'2. Metadata'!#REF!, IF(B9588='2. Metadata'!J$1,'2. Metadata'!#REF!, IF(B9588='2. Metadata'!K$1,'2. Metadata'!C$3, IF(B9588='2. Metadata'!L$1,'2. Metadata'!D$3, IF(B9588='2. Metadata'!M$1,'2. Metadata'!M$5, IF(B9588='2. Metadata'!N$1,'2. Metadata'!N$5))))))))))))))</f>
        <v>49.690002</v>
      </c>
      <c r="D9588" s="13">
        <f>IF(ISBLANK(B9588)=TRUE," ", IF(B9588='2. Metadata'!B$1,'2. Metadata'!B$6, IF(B9588='2. Metadata'!C$1,'2. Metadata'!C$4,IF(B9588='2. Metadata'!D$1,'2. Metadata'!D$4, IF(B9588='2. Metadata'!E$1,'2. Metadata'!E$4,IF( B9588='2. Metadata'!F$1,'2. Metadata'!F$4,IF(B9588='2. Metadata'!G$1,'2. Metadata'!G$4,IF(B9588='2. Metadata'!H$1,'2. Metadata'!H$4, IF(B9588='2. Metadata'!I$1,'2. Metadata'!I$4, IF(B9588='2. Metadata'!J$1,'2. Metadata'!J$4, IF(B9588='2. Metadata'!K$1,'2. Metadata'!K$4, IF(B9588='2. Metadata'!L$1,'2. Metadata'!L$4, IF(B9588='2. Metadata'!M$1,'2. Metadata'!M$6, IF(B9588='2. Metadata'!N$1,'2. Metadata'!N$6))))))))))))))</f>
        <v>-115.97499999999999</v>
      </c>
      <c r="E9588" s="15" t="s">
        <v>178</v>
      </c>
      <c r="F9588" s="132">
        <v>1.425</v>
      </c>
      <c r="G9588" s="16" t="str">
        <f>IF(ISBLANK(F9588)=TRUE," ",'2. Metadata'!B$14)</f>
        <v>degrees Celsius</v>
      </c>
      <c r="H9588" s="16" t="s">
        <v>178</v>
      </c>
    </row>
    <row r="9589" spans="1:8" ht="15.75" customHeight="1" x14ac:dyDescent="0.2">
      <c r="A9589" s="130">
        <v>39763.395833333336</v>
      </c>
      <c r="B9589" s="9" t="s">
        <v>239</v>
      </c>
      <c r="C9589" s="16">
        <f>IF(ISBLANK(B9589)=TRUE," ", IF(B9589='2. Metadata'!B$1,'2. Metadata'!B$5, IF(B9589='2. Metadata'!C$1,'2. Metadata'!#REF!,IF(B9589='2. Metadata'!D$1,'2. Metadata'!#REF!, IF(B9589='2. Metadata'!E$1,'2. Metadata'!#REF!,IF( B9589='2. Metadata'!F$1,'2. Metadata'!#REF!,IF(B9589='2. Metadata'!G$1,'2. Metadata'!#REF!,IF(B9589='2. Metadata'!H$1,'2. Metadata'!#REF!, IF(B9589='2. Metadata'!I$1,'2. Metadata'!#REF!, IF(B9589='2. Metadata'!J$1,'2. Metadata'!#REF!, IF(B9589='2. Metadata'!K$1,'2. Metadata'!C$3, IF(B9589='2. Metadata'!L$1,'2. Metadata'!D$3, IF(B9589='2. Metadata'!M$1,'2. Metadata'!M$5, IF(B9589='2. Metadata'!N$1,'2. Metadata'!N$5))))))))))))))</f>
        <v>49.690002</v>
      </c>
      <c r="D9589" s="13">
        <f>IF(ISBLANK(B9589)=TRUE," ", IF(B9589='2. Metadata'!B$1,'2. Metadata'!B$6, IF(B9589='2. Metadata'!C$1,'2. Metadata'!C$4,IF(B9589='2. Metadata'!D$1,'2. Metadata'!D$4, IF(B9589='2. Metadata'!E$1,'2. Metadata'!E$4,IF( B9589='2. Metadata'!F$1,'2. Metadata'!F$4,IF(B9589='2. Metadata'!G$1,'2. Metadata'!G$4,IF(B9589='2. Metadata'!H$1,'2. Metadata'!H$4, IF(B9589='2. Metadata'!I$1,'2. Metadata'!I$4, IF(B9589='2. Metadata'!J$1,'2. Metadata'!J$4, IF(B9589='2. Metadata'!K$1,'2. Metadata'!K$4, IF(B9589='2. Metadata'!L$1,'2. Metadata'!L$4, IF(B9589='2. Metadata'!M$1,'2. Metadata'!M$6, IF(B9589='2. Metadata'!N$1,'2. Metadata'!N$6))))))))))))))</f>
        <v>-115.97499999999999</v>
      </c>
      <c r="E9589" s="15" t="s">
        <v>178</v>
      </c>
      <c r="F9589" s="132">
        <v>1.425</v>
      </c>
      <c r="G9589" s="16" t="str">
        <f>IF(ISBLANK(F9589)=TRUE," ",'2. Metadata'!B$14)</f>
        <v>degrees Celsius</v>
      </c>
      <c r="H9589" s="16" t="s">
        <v>178</v>
      </c>
    </row>
    <row r="9590" spans="1:8" ht="15.75" customHeight="1" x14ac:dyDescent="0.2">
      <c r="A9590" s="130">
        <v>39763.40625</v>
      </c>
      <c r="B9590" s="9" t="s">
        <v>239</v>
      </c>
      <c r="C9590" s="16">
        <f>IF(ISBLANK(B9590)=TRUE," ", IF(B9590='2. Metadata'!B$1,'2. Metadata'!B$5, IF(B9590='2. Metadata'!C$1,'2. Metadata'!#REF!,IF(B9590='2. Metadata'!D$1,'2. Metadata'!#REF!, IF(B9590='2. Metadata'!E$1,'2. Metadata'!#REF!,IF( B9590='2. Metadata'!F$1,'2. Metadata'!#REF!,IF(B9590='2. Metadata'!G$1,'2. Metadata'!#REF!,IF(B9590='2. Metadata'!H$1,'2. Metadata'!#REF!, IF(B9590='2. Metadata'!I$1,'2. Metadata'!#REF!, IF(B9590='2. Metadata'!J$1,'2. Metadata'!#REF!, IF(B9590='2. Metadata'!K$1,'2. Metadata'!C$3, IF(B9590='2. Metadata'!L$1,'2. Metadata'!D$3, IF(B9590='2. Metadata'!M$1,'2. Metadata'!M$5, IF(B9590='2. Metadata'!N$1,'2. Metadata'!N$5))))))))))))))</f>
        <v>49.690002</v>
      </c>
      <c r="D9590" s="13">
        <f>IF(ISBLANK(B9590)=TRUE," ", IF(B9590='2. Metadata'!B$1,'2. Metadata'!B$6, IF(B9590='2. Metadata'!C$1,'2. Metadata'!C$4,IF(B9590='2. Metadata'!D$1,'2. Metadata'!D$4, IF(B9590='2. Metadata'!E$1,'2. Metadata'!E$4,IF( B9590='2. Metadata'!F$1,'2. Metadata'!F$4,IF(B9590='2. Metadata'!G$1,'2. Metadata'!G$4,IF(B9590='2. Metadata'!H$1,'2. Metadata'!H$4, IF(B9590='2. Metadata'!I$1,'2. Metadata'!I$4, IF(B9590='2. Metadata'!J$1,'2. Metadata'!J$4, IF(B9590='2. Metadata'!K$1,'2. Metadata'!K$4, IF(B9590='2. Metadata'!L$1,'2. Metadata'!L$4, IF(B9590='2. Metadata'!M$1,'2. Metadata'!M$6, IF(B9590='2. Metadata'!N$1,'2. Metadata'!N$6))))))))))))))</f>
        <v>-115.97499999999999</v>
      </c>
      <c r="E9590" s="15" t="s">
        <v>178</v>
      </c>
      <c r="F9590" s="132">
        <v>1.4530000000000001</v>
      </c>
      <c r="G9590" s="16" t="str">
        <f>IF(ISBLANK(F9590)=TRUE," ",'2. Metadata'!B$14)</f>
        <v>degrees Celsius</v>
      </c>
      <c r="H9590" s="16" t="s">
        <v>178</v>
      </c>
    </row>
    <row r="9591" spans="1:8" ht="15.75" customHeight="1" x14ac:dyDescent="0.2">
      <c r="A9591" s="130">
        <v>39763.416666666664</v>
      </c>
      <c r="B9591" s="9" t="s">
        <v>239</v>
      </c>
      <c r="C9591" s="16">
        <f>IF(ISBLANK(B9591)=TRUE," ", IF(B9591='2. Metadata'!B$1,'2. Metadata'!B$5, IF(B9591='2. Metadata'!C$1,'2. Metadata'!#REF!,IF(B9591='2. Metadata'!D$1,'2. Metadata'!#REF!, IF(B9591='2. Metadata'!E$1,'2. Metadata'!#REF!,IF( B9591='2. Metadata'!F$1,'2. Metadata'!#REF!,IF(B9591='2. Metadata'!G$1,'2. Metadata'!#REF!,IF(B9591='2. Metadata'!H$1,'2. Metadata'!#REF!, IF(B9591='2. Metadata'!I$1,'2. Metadata'!#REF!, IF(B9591='2. Metadata'!J$1,'2. Metadata'!#REF!, IF(B9591='2. Metadata'!K$1,'2. Metadata'!C$3, IF(B9591='2. Metadata'!L$1,'2. Metadata'!D$3, IF(B9591='2. Metadata'!M$1,'2. Metadata'!M$5, IF(B9591='2. Metadata'!N$1,'2. Metadata'!N$5))))))))))))))</f>
        <v>49.690002</v>
      </c>
      <c r="D9591" s="13">
        <f>IF(ISBLANK(B9591)=TRUE," ", IF(B9591='2. Metadata'!B$1,'2. Metadata'!B$6, IF(B9591='2. Metadata'!C$1,'2. Metadata'!C$4,IF(B9591='2. Metadata'!D$1,'2. Metadata'!D$4, IF(B9591='2. Metadata'!E$1,'2. Metadata'!E$4,IF( B9591='2. Metadata'!F$1,'2. Metadata'!F$4,IF(B9591='2. Metadata'!G$1,'2. Metadata'!G$4,IF(B9591='2. Metadata'!H$1,'2. Metadata'!H$4, IF(B9591='2. Metadata'!I$1,'2. Metadata'!I$4, IF(B9591='2. Metadata'!J$1,'2. Metadata'!J$4, IF(B9591='2. Metadata'!K$1,'2. Metadata'!K$4, IF(B9591='2. Metadata'!L$1,'2. Metadata'!L$4, IF(B9591='2. Metadata'!M$1,'2. Metadata'!M$6, IF(B9591='2. Metadata'!N$1,'2. Metadata'!N$6))))))))))))))</f>
        <v>-115.97499999999999</v>
      </c>
      <c r="E9591" s="15" t="s">
        <v>178</v>
      </c>
      <c r="F9591" s="132">
        <v>1.48</v>
      </c>
      <c r="G9591" s="16" t="str">
        <f>IF(ISBLANK(F9591)=TRUE," ",'2. Metadata'!B$14)</f>
        <v>degrees Celsius</v>
      </c>
      <c r="H9591" s="16" t="s">
        <v>178</v>
      </c>
    </row>
    <row r="9592" spans="1:8" ht="15.75" customHeight="1" x14ac:dyDescent="0.2">
      <c r="A9592" s="130">
        <v>39763.427083333336</v>
      </c>
      <c r="B9592" s="9" t="s">
        <v>239</v>
      </c>
      <c r="C9592" s="16">
        <f>IF(ISBLANK(B9592)=TRUE," ", IF(B9592='2. Metadata'!B$1,'2. Metadata'!B$5, IF(B9592='2. Metadata'!C$1,'2. Metadata'!#REF!,IF(B9592='2. Metadata'!D$1,'2. Metadata'!#REF!, IF(B9592='2. Metadata'!E$1,'2. Metadata'!#REF!,IF( B9592='2. Metadata'!F$1,'2. Metadata'!#REF!,IF(B9592='2. Metadata'!G$1,'2. Metadata'!#REF!,IF(B9592='2. Metadata'!H$1,'2. Metadata'!#REF!, IF(B9592='2. Metadata'!I$1,'2. Metadata'!#REF!, IF(B9592='2. Metadata'!J$1,'2. Metadata'!#REF!, IF(B9592='2. Metadata'!K$1,'2. Metadata'!C$3, IF(B9592='2. Metadata'!L$1,'2. Metadata'!D$3, IF(B9592='2. Metadata'!M$1,'2. Metadata'!M$5, IF(B9592='2. Metadata'!N$1,'2. Metadata'!N$5))))))))))))))</f>
        <v>49.690002</v>
      </c>
      <c r="D9592" s="13">
        <f>IF(ISBLANK(B9592)=TRUE," ", IF(B9592='2. Metadata'!B$1,'2. Metadata'!B$6, IF(B9592='2. Metadata'!C$1,'2. Metadata'!C$4,IF(B9592='2. Metadata'!D$1,'2. Metadata'!D$4, IF(B9592='2. Metadata'!E$1,'2. Metadata'!E$4,IF( B9592='2. Metadata'!F$1,'2. Metadata'!F$4,IF(B9592='2. Metadata'!G$1,'2. Metadata'!G$4,IF(B9592='2. Metadata'!H$1,'2. Metadata'!H$4, IF(B9592='2. Metadata'!I$1,'2. Metadata'!I$4, IF(B9592='2. Metadata'!J$1,'2. Metadata'!J$4, IF(B9592='2. Metadata'!K$1,'2. Metadata'!K$4, IF(B9592='2. Metadata'!L$1,'2. Metadata'!L$4, IF(B9592='2. Metadata'!M$1,'2. Metadata'!M$6, IF(B9592='2. Metadata'!N$1,'2. Metadata'!N$6))))))))))))))</f>
        <v>-115.97499999999999</v>
      </c>
      <c r="E9592" s="15" t="s">
        <v>178</v>
      </c>
      <c r="F9592" s="132">
        <v>1.5069999999999999</v>
      </c>
      <c r="G9592" s="16" t="str">
        <f>IF(ISBLANK(F9592)=TRUE," ",'2. Metadata'!B$14)</f>
        <v>degrees Celsius</v>
      </c>
      <c r="H9592" s="16" t="s">
        <v>178</v>
      </c>
    </row>
    <row r="9593" spans="1:8" ht="15.75" customHeight="1" x14ac:dyDescent="0.2">
      <c r="A9593" s="130">
        <v>39763.4375</v>
      </c>
      <c r="B9593" s="9" t="s">
        <v>239</v>
      </c>
      <c r="C9593" s="16">
        <f>IF(ISBLANK(B9593)=TRUE," ", IF(B9593='2. Metadata'!B$1,'2. Metadata'!B$5, IF(B9593='2. Metadata'!C$1,'2. Metadata'!#REF!,IF(B9593='2. Metadata'!D$1,'2. Metadata'!#REF!, IF(B9593='2. Metadata'!E$1,'2. Metadata'!#REF!,IF( B9593='2. Metadata'!F$1,'2. Metadata'!#REF!,IF(B9593='2. Metadata'!G$1,'2. Metadata'!#REF!,IF(B9593='2. Metadata'!H$1,'2. Metadata'!#REF!, IF(B9593='2. Metadata'!I$1,'2. Metadata'!#REF!, IF(B9593='2. Metadata'!J$1,'2. Metadata'!#REF!, IF(B9593='2. Metadata'!K$1,'2. Metadata'!C$3, IF(B9593='2. Metadata'!L$1,'2. Metadata'!D$3, IF(B9593='2. Metadata'!M$1,'2. Metadata'!M$5, IF(B9593='2. Metadata'!N$1,'2. Metadata'!N$5))))))))))))))</f>
        <v>49.690002</v>
      </c>
      <c r="D9593" s="13">
        <f>IF(ISBLANK(B9593)=TRUE," ", IF(B9593='2. Metadata'!B$1,'2. Metadata'!B$6, IF(B9593='2. Metadata'!C$1,'2. Metadata'!C$4,IF(B9593='2. Metadata'!D$1,'2. Metadata'!D$4, IF(B9593='2. Metadata'!E$1,'2. Metadata'!E$4,IF( B9593='2. Metadata'!F$1,'2. Metadata'!F$4,IF(B9593='2. Metadata'!G$1,'2. Metadata'!G$4,IF(B9593='2. Metadata'!H$1,'2. Metadata'!H$4, IF(B9593='2. Metadata'!I$1,'2. Metadata'!I$4, IF(B9593='2. Metadata'!J$1,'2. Metadata'!J$4, IF(B9593='2. Metadata'!K$1,'2. Metadata'!K$4, IF(B9593='2. Metadata'!L$1,'2. Metadata'!L$4, IF(B9593='2. Metadata'!M$1,'2. Metadata'!M$6, IF(B9593='2. Metadata'!N$1,'2. Metadata'!N$6))))))))))))))</f>
        <v>-115.97499999999999</v>
      </c>
      <c r="E9593" s="15" t="s">
        <v>178</v>
      </c>
      <c r="F9593" s="132">
        <v>1.5069999999999999</v>
      </c>
      <c r="G9593" s="16" t="str">
        <f>IF(ISBLANK(F9593)=TRUE," ",'2. Metadata'!B$14)</f>
        <v>degrees Celsius</v>
      </c>
      <c r="H9593" s="16" t="s">
        <v>178</v>
      </c>
    </row>
    <row r="9594" spans="1:8" ht="15.75" customHeight="1" x14ac:dyDescent="0.2">
      <c r="A9594" s="130">
        <v>39763.447916666664</v>
      </c>
      <c r="B9594" s="9" t="s">
        <v>239</v>
      </c>
      <c r="C9594" s="16">
        <f>IF(ISBLANK(B9594)=TRUE," ", IF(B9594='2. Metadata'!B$1,'2. Metadata'!B$5, IF(B9594='2. Metadata'!C$1,'2. Metadata'!#REF!,IF(B9594='2. Metadata'!D$1,'2. Metadata'!#REF!, IF(B9594='2. Metadata'!E$1,'2. Metadata'!#REF!,IF( B9594='2. Metadata'!F$1,'2. Metadata'!#REF!,IF(B9594='2. Metadata'!G$1,'2. Metadata'!#REF!,IF(B9594='2. Metadata'!H$1,'2. Metadata'!#REF!, IF(B9594='2. Metadata'!I$1,'2. Metadata'!#REF!, IF(B9594='2. Metadata'!J$1,'2. Metadata'!#REF!, IF(B9594='2. Metadata'!K$1,'2. Metadata'!C$3, IF(B9594='2. Metadata'!L$1,'2. Metadata'!D$3, IF(B9594='2. Metadata'!M$1,'2. Metadata'!M$5, IF(B9594='2. Metadata'!N$1,'2. Metadata'!N$5))))))))))))))</f>
        <v>49.690002</v>
      </c>
      <c r="D9594" s="13">
        <f>IF(ISBLANK(B9594)=TRUE," ", IF(B9594='2. Metadata'!B$1,'2. Metadata'!B$6, IF(B9594='2. Metadata'!C$1,'2. Metadata'!C$4,IF(B9594='2. Metadata'!D$1,'2. Metadata'!D$4, IF(B9594='2. Metadata'!E$1,'2. Metadata'!E$4,IF( B9594='2. Metadata'!F$1,'2. Metadata'!F$4,IF(B9594='2. Metadata'!G$1,'2. Metadata'!G$4,IF(B9594='2. Metadata'!H$1,'2. Metadata'!H$4, IF(B9594='2. Metadata'!I$1,'2. Metadata'!I$4, IF(B9594='2. Metadata'!J$1,'2. Metadata'!J$4, IF(B9594='2. Metadata'!K$1,'2. Metadata'!K$4, IF(B9594='2. Metadata'!L$1,'2. Metadata'!L$4, IF(B9594='2. Metadata'!M$1,'2. Metadata'!M$6, IF(B9594='2. Metadata'!N$1,'2. Metadata'!N$6))))))))))))))</f>
        <v>-115.97499999999999</v>
      </c>
      <c r="E9594" s="15" t="s">
        <v>178</v>
      </c>
      <c r="F9594" s="132">
        <v>1.534</v>
      </c>
      <c r="G9594" s="16" t="str">
        <f>IF(ISBLANK(F9594)=TRUE," ",'2. Metadata'!B$14)</f>
        <v>degrees Celsius</v>
      </c>
      <c r="H9594" s="16" t="s">
        <v>178</v>
      </c>
    </row>
    <row r="9595" spans="1:8" ht="15.75" customHeight="1" x14ac:dyDescent="0.2">
      <c r="A9595" s="130">
        <v>39763.458333333336</v>
      </c>
      <c r="B9595" s="9" t="s">
        <v>239</v>
      </c>
      <c r="C9595" s="16">
        <f>IF(ISBLANK(B9595)=TRUE," ", IF(B9595='2. Metadata'!B$1,'2. Metadata'!B$5, IF(B9595='2. Metadata'!C$1,'2. Metadata'!#REF!,IF(B9595='2. Metadata'!D$1,'2. Metadata'!#REF!, IF(B9595='2. Metadata'!E$1,'2. Metadata'!#REF!,IF( B9595='2. Metadata'!F$1,'2. Metadata'!#REF!,IF(B9595='2. Metadata'!G$1,'2. Metadata'!#REF!,IF(B9595='2. Metadata'!H$1,'2. Metadata'!#REF!, IF(B9595='2. Metadata'!I$1,'2. Metadata'!#REF!, IF(B9595='2. Metadata'!J$1,'2. Metadata'!#REF!, IF(B9595='2. Metadata'!K$1,'2. Metadata'!C$3, IF(B9595='2. Metadata'!L$1,'2. Metadata'!D$3, IF(B9595='2. Metadata'!M$1,'2. Metadata'!M$5, IF(B9595='2. Metadata'!N$1,'2. Metadata'!N$5))))))))))))))</f>
        <v>49.690002</v>
      </c>
      <c r="D9595" s="13">
        <f>IF(ISBLANK(B9595)=TRUE," ", IF(B9595='2. Metadata'!B$1,'2. Metadata'!B$6, IF(B9595='2. Metadata'!C$1,'2. Metadata'!C$4,IF(B9595='2. Metadata'!D$1,'2. Metadata'!D$4, IF(B9595='2. Metadata'!E$1,'2. Metadata'!E$4,IF( B9595='2. Metadata'!F$1,'2. Metadata'!F$4,IF(B9595='2. Metadata'!G$1,'2. Metadata'!G$4,IF(B9595='2. Metadata'!H$1,'2. Metadata'!H$4, IF(B9595='2. Metadata'!I$1,'2. Metadata'!I$4, IF(B9595='2. Metadata'!J$1,'2. Metadata'!J$4, IF(B9595='2. Metadata'!K$1,'2. Metadata'!K$4, IF(B9595='2. Metadata'!L$1,'2. Metadata'!L$4, IF(B9595='2. Metadata'!M$1,'2. Metadata'!M$6, IF(B9595='2. Metadata'!N$1,'2. Metadata'!N$6))))))))))))))</f>
        <v>-115.97499999999999</v>
      </c>
      <c r="E9595" s="15" t="s">
        <v>178</v>
      </c>
      <c r="F9595" s="132">
        <v>1.5609999999999999</v>
      </c>
      <c r="G9595" s="16" t="str">
        <f>IF(ISBLANK(F9595)=TRUE," ",'2. Metadata'!B$14)</f>
        <v>degrees Celsius</v>
      </c>
      <c r="H9595" s="16" t="s">
        <v>178</v>
      </c>
    </row>
    <row r="9596" spans="1:8" ht="15.75" customHeight="1" x14ac:dyDescent="0.2">
      <c r="A9596" s="130">
        <v>39763.46875</v>
      </c>
      <c r="B9596" s="9" t="s">
        <v>239</v>
      </c>
      <c r="C9596" s="16">
        <f>IF(ISBLANK(B9596)=TRUE," ", IF(B9596='2. Metadata'!B$1,'2. Metadata'!B$5, IF(B9596='2. Metadata'!C$1,'2. Metadata'!#REF!,IF(B9596='2. Metadata'!D$1,'2. Metadata'!#REF!, IF(B9596='2. Metadata'!E$1,'2. Metadata'!#REF!,IF( B9596='2. Metadata'!F$1,'2. Metadata'!#REF!,IF(B9596='2. Metadata'!G$1,'2. Metadata'!#REF!,IF(B9596='2. Metadata'!H$1,'2. Metadata'!#REF!, IF(B9596='2. Metadata'!I$1,'2. Metadata'!#REF!, IF(B9596='2. Metadata'!J$1,'2. Metadata'!#REF!, IF(B9596='2. Metadata'!K$1,'2. Metadata'!C$3, IF(B9596='2. Metadata'!L$1,'2. Metadata'!D$3, IF(B9596='2. Metadata'!M$1,'2. Metadata'!M$5, IF(B9596='2. Metadata'!N$1,'2. Metadata'!N$5))))))))))))))</f>
        <v>49.690002</v>
      </c>
      <c r="D9596" s="13">
        <f>IF(ISBLANK(B9596)=TRUE," ", IF(B9596='2. Metadata'!B$1,'2. Metadata'!B$6, IF(B9596='2. Metadata'!C$1,'2. Metadata'!C$4,IF(B9596='2. Metadata'!D$1,'2. Metadata'!D$4, IF(B9596='2. Metadata'!E$1,'2. Metadata'!E$4,IF( B9596='2. Metadata'!F$1,'2. Metadata'!F$4,IF(B9596='2. Metadata'!G$1,'2. Metadata'!G$4,IF(B9596='2. Metadata'!H$1,'2. Metadata'!H$4, IF(B9596='2. Metadata'!I$1,'2. Metadata'!I$4, IF(B9596='2. Metadata'!J$1,'2. Metadata'!J$4, IF(B9596='2. Metadata'!K$1,'2. Metadata'!K$4, IF(B9596='2. Metadata'!L$1,'2. Metadata'!L$4, IF(B9596='2. Metadata'!M$1,'2. Metadata'!M$6, IF(B9596='2. Metadata'!N$1,'2. Metadata'!N$6))))))))))))))</f>
        <v>-115.97499999999999</v>
      </c>
      <c r="E9596" s="15" t="s">
        <v>178</v>
      </c>
      <c r="F9596" s="132">
        <v>1.5609999999999999</v>
      </c>
      <c r="G9596" s="16" t="str">
        <f>IF(ISBLANK(F9596)=TRUE," ",'2. Metadata'!B$14)</f>
        <v>degrees Celsius</v>
      </c>
      <c r="H9596" s="16" t="s">
        <v>178</v>
      </c>
    </row>
    <row r="9597" spans="1:8" ht="15.75" customHeight="1" x14ac:dyDescent="0.2">
      <c r="A9597" s="130">
        <v>39763.479166666664</v>
      </c>
      <c r="B9597" s="9" t="s">
        <v>239</v>
      </c>
      <c r="C9597" s="16">
        <f>IF(ISBLANK(B9597)=TRUE," ", IF(B9597='2. Metadata'!B$1,'2. Metadata'!B$5, IF(B9597='2. Metadata'!C$1,'2. Metadata'!#REF!,IF(B9597='2. Metadata'!D$1,'2. Metadata'!#REF!, IF(B9597='2. Metadata'!E$1,'2. Metadata'!#REF!,IF( B9597='2. Metadata'!F$1,'2. Metadata'!#REF!,IF(B9597='2. Metadata'!G$1,'2. Metadata'!#REF!,IF(B9597='2. Metadata'!H$1,'2. Metadata'!#REF!, IF(B9597='2. Metadata'!I$1,'2. Metadata'!#REF!, IF(B9597='2. Metadata'!J$1,'2. Metadata'!#REF!, IF(B9597='2. Metadata'!K$1,'2. Metadata'!C$3, IF(B9597='2. Metadata'!L$1,'2. Metadata'!D$3, IF(B9597='2. Metadata'!M$1,'2. Metadata'!M$5, IF(B9597='2. Metadata'!N$1,'2. Metadata'!N$5))))))))))))))</f>
        <v>49.690002</v>
      </c>
      <c r="D9597" s="13">
        <f>IF(ISBLANK(B9597)=TRUE," ", IF(B9597='2. Metadata'!B$1,'2. Metadata'!B$6, IF(B9597='2. Metadata'!C$1,'2. Metadata'!C$4,IF(B9597='2. Metadata'!D$1,'2. Metadata'!D$4, IF(B9597='2. Metadata'!E$1,'2. Metadata'!E$4,IF( B9597='2. Metadata'!F$1,'2. Metadata'!F$4,IF(B9597='2. Metadata'!G$1,'2. Metadata'!G$4,IF(B9597='2. Metadata'!H$1,'2. Metadata'!H$4, IF(B9597='2. Metadata'!I$1,'2. Metadata'!I$4, IF(B9597='2. Metadata'!J$1,'2. Metadata'!J$4, IF(B9597='2. Metadata'!K$1,'2. Metadata'!K$4, IF(B9597='2. Metadata'!L$1,'2. Metadata'!L$4, IF(B9597='2. Metadata'!M$1,'2. Metadata'!M$6, IF(B9597='2. Metadata'!N$1,'2. Metadata'!N$6))))))))))))))</f>
        <v>-115.97499999999999</v>
      </c>
      <c r="E9597" s="15" t="s">
        <v>178</v>
      </c>
      <c r="F9597" s="132">
        <v>1.615</v>
      </c>
      <c r="G9597" s="16" t="str">
        <f>IF(ISBLANK(F9597)=TRUE," ",'2. Metadata'!B$14)</f>
        <v>degrees Celsius</v>
      </c>
      <c r="H9597" s="16" t="s">
        <v>178</v>
      </c>
    </row>
    <row r="9598" spans="1:8" ht="15.75" customHeight="1" x14ac:dyDescent="0.2">
      <c r="A9598" s="130">
        <v>39763.489583333336</v>
      </c>
      <c r="B9598" s="9" t="s">
        <v>239</v>
      </c>
      <c r="C9598" s="16">
        <f>IF(ISBLANK(B9598)=TRUE," ", IF(B9598='2. Metadata'!B$1,'2. Metadata'!B$5, IF(B9598='2. Metadata'!C$1,'2. Metadata'!#REF!,IF(B9598='2. Metadata'!D$1,'2. Metadata'!#REF!, IF(B9598='2. Metadata'!E$1,'2. Metadata'!#REF!,IF( B9598='2. Metadata'!F$1,'2. Metadata'!#REF!,IF(B9598='2. Metadata'!G$1,'2. Metadata'!#REF!,IF(B9598='2. Metadata'!H$1,'2. Metadata'!#REF!, IF(B9598='2. Metadata'!I$1,'2. Metadata'!#REF!, IF(B9598='2. Metadata'!J$1,'2. Metadata'!#REF!, IF(B9598='2. Metadata'!K$1,'2. Metadata'!C$3, IF(B9598='2. Metadata'!L$1,'2. Metadata'!D$3, IF(B9598='2. Metadata'!M$1,'2. Metadata'!M$5, IF(B9598='2. Metadata'!N$1,'2. Metadata'!N$5))))))))))))))</f>
        <v>49.690002</v>
      </c>
      <c r="D9598" s="13">
        <f>IF(ISBLANK(B9598)=TRUE," ", IF(B9598='2. Metadata'!B$1,'2. Metadata'!B$6, IF(B9598='2. Metadata'!C$1,'2. Metadata'!C$4,IF(B9598='2. Metadata'!D$1,'2. Metadata'!D$4, IF(B9598='2. Metadata'!E$1,'2. Metadata'!E$4,IF( B9598='2. Metadata'!F$1,'2. Metadata'!F$4,IF(B9598='2. Metadata'!G$1,'2. Metadata'!G$4,IF(B9598='2. Metadata'!H$1,'2. Metadata'!H$4, IF(B9598='2. Metadata'!I$1,'2. Metadata'!I$4, IF(B9598='2. Metadata'!J$1,'2. Metadata'!J$4, IF(B9598='2. Metadata'!K$1,'2. Metadata'!K$4, IF(B9598='2. Metadata'!L$1,'2. Metadata'!L$4, IF(B9598='2. Metadata'!M$1,'2. Metadata'!M$6, IF(B9598='2. Metadata'!N$1,'2. Metadata'!N$6))))))))))))))</f>
        <v>-115.97499999999999</v>
      </c>
      <c r="E9598" s="15" t="s">
        <v>178</v>
      </c>
      <c r="F9598" s="132">
        <v>1.643</v>
      </c>
      <c r="G9598" s="16" t="str">
        <f>IF(ISBLANK(F9598)=TRUE," ",'2. Metadata'!B$14)</f>
        <v>degrees Celsius</v>
      </c>
      <c r="H9598" s="16" t="s">
        <v>178</v>
      </c>
    </row>
    <row r="9599" spans="1:8" ht="15.75" customHeight="1" x14ac:dyDescent="0.2">
      <c r="A9599" s="130">
        <v>39763.5</v>
      </c>
      <c r="B9599" s="9" t="s">
        <v>239</v>
      </c>
      <c r="C9599" s="16">
        <f>IF(ISBLANK(B9599)=TRUE," ", IF(B9599='2. Metadata'!B$1,'2. Metadata'!B$5, IF(B9599='2. Metadata'!C$1,'2. Metadata'!#REF!,IF(B9599='2. Metadata'!D$1,'2. Metadata'!#REF!, IF(B9599='2. Metadata'!E$1,'2. Metadata'!#REF!,IF( B9599='2. Metadata'!F$1,'2. Metadata'!#REF!,IF(B9599='2. Metadata'!G$1,'2. Metadata'!#REF!,IF(B9599='2. Metadata'!H$1,'2. Metadata'!#REF!, IF(B9599='2. Metadata'!I$1,'2. Metadata'!#REF!, IF(B9599='2. Metadata'!J$1,'2. Metadata'!#REF!, IF(B9599='2. Metadata'!K$1,'2. Metadata'!C$3, IF(B9599='2. Metadata'!L$1,'2. Metadata'!D$3, IF(B9599='2. Metadata'!M$1,'2. Metadata'!M$5, IF(B9599='2. Metadata'!N$1,'2. Metadata'!N$5))))))))))))))</f>
        <v>49.690002</v>
      </c>
      <c r="D9599" s="13">
        <f>IF(ISBLANK(B9599)=TRUE," ", IF(B9599='2. Metadata'!B$1,'2. Metadata'!B$6, IF(B9599='2. Metadata'!C$1,'2. Metadata'!C$4,IF(B9599='2. Metadata'!D$1,'2. Metadata'!D$4, IF(B9599='2. Metadata'!E$1,'2. Metadata'!E$4,IF( B9599='2. Metadata'!F$1,'2. Metadata'!F$4,IF(B9599='2. Metadata'!G$1,'2. Metadata'!G$4,IF(B9599='2. Metadata'!H$1,'2. Metadata'!H$4, IF(B9599='2. Metadata'!I$1,'2. Metadata'!I$4, IF(B9599='2. Metadata'!J$1,'2. Metadata'!J$4, IF(B9599='2. Metadata'!K$1,'2. Metadata'!K$4, IF(B9599='2. Metadata'!L$1,'2. Metadata'!L$4, IF(B9599='2. Metadata'!M$1,'2. Metadata'!M$6, IF(B9599='2. Metadata'!N$1,'2. Metadata'!N$6))))))))))))))</f>
        <v>-115.97499999999999</v>
      </c>
      <c r="E9599" s="15" t="s">
        <v>178</v>
      </c>
      <c r="F9599" s="132">
        <v>1.67</v>
      </c>
      <c r="G9599" s="16" t="str">
        <f>IF(ISBLANK(F9599)=TRUE," ",'2. Metadata'!B$14)</f>
        <v>degrees Celsius</v>
      </c>
      <c r="H9599" s="16" t="s">
        <v>178</v>
      </c>
    </row>
    <row r="9600" spans="1:8" ht="15.75" customHeight="1" x14ac:dyDescent="0.2">
      <c r="A9600" s="130">
        <v>39763.510416666664</v>
      </c>
      <c r="B9600" s="9" t="s">
        <v>239</v>
      </c>
      <c r="C9600" s="16">
        <f>IF(ISBLANK(B9600)=TRUE," ", IF(B9600='2. Metadata'!B$1,'2. Metadata'!B$5, IF(B9600='2. Metadata'!C$1,'2. Metadata'!#REF!,IF(B9600='2. Metadata'!D$1,'2. Metadata'!#REF!, IF(B9600='2. Metadata'!E$1,'2. Metadata'!#REF!,IF( B9600='2. Metadata'!F$1,'2. Metadata'!#REF!,IF(B9600='2. Metadata'!G$1,'2. Metadata'!#REF!,IF(B9600='2. Metadata'!H$1,'2. Metadata'!#REF!, IF(B9600='2. Metadata'!I$1,'2. Metadata'!#REF!, IF(B9600='2. Metadata'!J$1,'2. Metadata'!#REF!, IF(B9600='2. Metadata'!K$1,'2. Metadata'!C$3, IF(B9600='2. Metadata'!L$1,'2. Metadata'!D$3, IF(B9600='2. Metadata'!M$1,'2. Metadata'!M$5, IF(B9600='2. Metadata'!N$1,'2. Metadata'!N$5))))))))))))))</f>
        <v>49.690002</v>
      </c>
      <c r="D9600" s="13">
        <f>IF(ISBLANK(B9600)=TRUE," ", IF(B9600='2. Metadata'!B$1,'2. Metadata'!B$6, IF(B9600='2. Metadata'!C$1,'2. Metadata'!C$4,IF(B9600='2. Metadata'!D$1,'2. Metadata'!D$4, IF(B9600='2. Metadata'!E$1,'2. Metadata'!E$4,IF( B9600='2. Metadata'!F$1,'2. Metadata'!F$4,IF(B9600='2. Metadata'!G$1,'2. Metadata'!G$4,IF(B9600='2. Metadata'!H$1,'2. Metadata'!H$4, IF(B9600='2. Metadata'!I$1,'2. Metadata'!I$4, IF(B9600='2. Metadata'!J$1,'2. Metadata'!J$4, IF(B9600='2. Metadata'!K$1,'2. Metadata'!K$4, IF(B9600='2. Metadata'!L$1,'2. Metadata'!L$4, IF(B9600='2. Metadata'!M$1,'2. Metadata'!M$6, IF(B9600='2. Metadata'!N$1,'2. Metadata'!N$6))))))))))))))</f>
        <v>-115.97499999999999</v>
      </c>
      <c r="E9600" s="15" t="s">
        <v>178</v>
      </c>
      <c r="F9600" s="132">
        <v>1.6970000000000001</v>
      </c>
      <c r="G9600" s="16" t="str">
        <f>IF(ISBLANK(F9600)=TRUE," ",'2. Metadata'!B$14)</f>
        <v>degrees Celsius</v>
      </c>
      <c r="H9600" s="16" t="s">
        <v>178</v>
      </c>
    </row>
    <row r="9601" spans="1:8" ht="15.75" customHeight="1" x14ac:dyDescent="0.2">
      <c r="A9601" s="130">
        <v>39763.520833333336</v>
      </c>
      <c r="B9601" s="9" t="s">
        <v>239</v>
      </c>
      <c r="C9601" s="16">
        <f>IF(ISBLANK(B9601)=TRUE," ", IF(B9601='2. Metadata'!B$1,'2. Metadata'!B$5, IF(B9601='2. Metadata'!C$1,'2. Metadata'!#REF!,IF(B9601='2. Metadata'!D$1,'2. Metadata'!#REF!, IF(B9601='2. Metadata'!E$1,'2. Metadata'!#REF!,IF( B9601='2. Metadata'!F$1,'2. Metadata'!#REF!,IF(B9601='2. Metadata'!G$1,'2. Metadata'!#REF!,IF(B9601='2. Metadata'!H$1,'2. Metadata'!#REF!, IF(B9601='2. Metadata'!I$1,'2. Metadata'!#REF!, IF(B9601='2. Metadata'!J$1,'2. Metadata'!#REF!, IF(B9601='2. Metadata'!K$1,'2. Metadata'!C$3, IF(B9601='2. Metadata'!L$1,'2. Metadata'!D$3, IF(B9601='2. Metadata'!M$1,'2. Metadata'!M$5, IF(B9601='2. Metadata'!N$1,'2. Metadata'!N$5))))))))))))))</f>
        <v>49.690002</v>
      </c>
      <c r="D9601" s="13">
        <f>IF(ISBLANK(B9601)=TRUE," ", IF(B9601='2. Metadata'!B$1,'2. Metadata'!B$6, IF(B9601='2. Metadata'!C$1,'2. Metadata'!C$4,IF(B9601='2. Metadata'!D$1,'2. Metadata'!D$4, IF(B9601='2. Metadata'!E$1,'2. Metadata'!E$4,IF( B9601='2. Metadata'!F$1,'2. Metadata'!F$4,IF(B9601='2. Metadata'!G$1,'2. Metadata'!G$4,IF(B9601='2. Metadata'!H$1,'2. Metadata'!H$4, IF(B9601='2. Metadata'!I$1,'2. Metadata'!I$4, IF(B9601='2. Metadata'!J$1,'2. Metadata'!J$4, IF(B9601='2. Metadata'!K$1,'2. Metadata'!K$4, IF(B9601='2. Metadata'!L$1,'2. Metadata'!L$4, IF(B9601='2. Metadata'!M$1,'2. Metadata'!M$6, IF(B9601='2. Metadata'!N$1,'2. Metadata'!N$6))))))))))))))</f>
        <v>-115.97499999999999</v>
      </c>
      <c r="E9601" s="15" t="s">
        <v>178</v>
      </c>
      <c r="F9601" s="132">
        <v>1.7509999999999999</v>
      </c>
      <c r="G9601" s="16" t="str">
        <f>IF(ISBLANK(F9601)=TRUE," ",'2. Metadata'!B$14)</f>
        <v>degrees Celsius</v>
      </c>
      <c r="H9601" s="16" t="s">
        <v>178</v>
      </c>
    </row>
    <row r="9602" spans="1:8" ht="15.75" customHeight="1" x14ac:dyDescent="0.2">
      <c r="A9602" s="130">
        <v>39763.53125</v>
      </c>
      <c r="B9602" s="9" t="s">
        <v>239</v>
      </c>
      <c r="C9602" s="16">
        <f>IF(ISBLANK(B9602)=TRUE," ", IF(B9602='2. Metadata'!B$1,'2. Metadata'!B$5, IF(B9602='2. Metadata'!C$1,'2. Metadata'!#REF!,IF(B9602='2. Metadata'!D$1,'2. Metadata'!#REF!, IF(B9602='2. Metadata'!E$1,'2. Metadata'!#REF!,IF( B9602='2. Metadata'!F$1,'2. Metadata'!#REF!,IF(B9602='2. Metadata'!G$1,'2. Metadata'!#REF!,IF(B9602='2. Metadata'!H$1,'2. Metadata'!#REF!, IF(B9602='2. Metadata'!I$1,'2. Metadata'!#REF!, IF(B9602='2. Metadata'!J$1,'2. Metadata'!#REF!, IF(B9602='2. Metadata'!K$1,'2. Metadata'!C$3, IF(B9602='2. Metadata'!L$1,'2. Metadata'!D$3, IF(B9602='2. Metadata'!M$1,'2. Metadata'!M$5, IF(B9602='2. Metadata'!N$1,'2. Metadata'!N$5))))))))))))))</f>
        <v>49.690002</v>
      </c>
      <c r="D9602" s="13">
        <f>IF(ISBLANK(B9602)=TRUE," ", IF(B9602='2. Metadata'!B$1,'2. Metadata'!B$6, IF(B9602='2. Metadata'!C$1,'2. Metadata'!C$4,IF(B9602='2. Metadata'!D$1,'2. Metadata'!D$4, IF(B9602='2. Metadata'!E$1,'2. Metadata'!E$4,IF( B9602='2. Metadata'!F$1,'2. Metadata'!F$4,IF(B9602='2. Metadata'!G$1,'2. Metadata'!G$4,IF(B9602='2. Metadata'!H$1,'2. Metadata'!H$4, IF(B9602='2. Metadata'!I$1,'2. Metadata'!I$4, IF(B9602='2. Metadata'!J$1,'2. Metadata'!J$4, IF(B9602='2. Metadata'!K$1,'2. Metadata'!K$4, IF(B9602='2. Metadata'!L$1,'2. Metadata'!L$4, IF(B9602='2. Metadata'!M$1,'2. Metadata'!M$6, IF(B9602='2. Metadata'!N$1,'2. Metadata'!N$6))))))))))))))</f>
        <v>-115.97499999999999</v>
      </c>
      <c r="E9602" s="15" t="s">
        <v>178</v>
      </c>
      <c r="F9602" s="132">
        <v>1.778</v>
      </c>
      <c r="G9602" s="16" t="str">
        <f>IF(ISBLANK(F9602)=TRUE," ",'2. Metadata'!B$14)</f>
        <v>degrees Celsius</v>
      </c>
      <c r="H9602" s="16" t="s">
        <v>178</v>
      </c>
    </row>
    <row r="9603" spans="1:8" ht="15.75" customHeight="1" x14ac:dyDescent="0.2">
      <c r="A9603" s="130">
        <v>39763.541666666664</v>
      </c>
      <c r="B9603" s="9" t="s">
        <v>239</v>
      </c>
      <c r="C9603" s="16">
        <f>IF(ISBLANK(B9603)=TRUE," ", IF(B9603='2. Metadata'!B$1,'2. Metadata'!B$5, IF(B9603='2. Metadata'!C$1,'2. Metadata'!#REF!,IF(B9603='2. Metadata'!D$1,'2. Metadata'!#REF!, IF(B9603='2. Metadata'!E$1,'2. Metadata'!#REF!,IF( B9603='2. Metadata'!F$1,'2. Metadata'!#REF!,IF(B9603='2. Metadata'!G$1,'2. Metadata'!#REF!,IF(B9603='2. Metadata'!H$1,'2. Metadata'!#REF!, IF(B9603='2. Metadata'!I$1,'2. Metadata'!#REF!, IF(B9603='2. Metadata'!J$1,'2. Metadata'!#REF!, IF(B9603='2. Metadata'!K$1,'2. Metadata'!C$3, IF(B9603='2. Metadata'!L$1,'2. Metadata'!D$3, IF(B9603='2. Metadata'!M$1,'2. Metadata'!M$5, IF(B9603='2. Metadata'!N$1,'2. Metadata'!N$5))))))))))))))</f>
        <v>49.690002</v>
      </c>
      <c r="D9603" s="13">
        <f>IF(ISBLANK(B9603)=TRUE," ", IF(B9603='2. Metadata'!B$1,'2. Metadata'!B$6, IF(B9603='2. Metadata'!C$1,'2. Metadata'!C$4,IF(B9603='2. Metadata'!D$1,'2. Metadata'!D$4, IF(B9603='2. Metadata'!E$1,'2. Metadata'!E$4,IF( B9603='2. Metadata'!F$1,'2. Metadata'!F$4,IF(B9603='2. Metadata'!G$1,'2. Metadata'!G$4,IF(B9603='2. Metadata'!H$1,'2. Metadata'!H$4, IF(B9603='2. Metadata'!I$1,'2. Metadata'!I$4, IF(B9603='2. Metadata'!J$1,'2. Metadata'!J$4, IF(B9603='2. Metadata'!K$1,'2. Metadata'!K$4, IF(B9603='2. Metadata'!L$1,'2. Metadata'!L$4, IF(B9603='2. Metadata'!M$1,'2. Metadata'!M$6, IF(B9603='2. Metadata'!N$1,'2. Metadata'!N$6))))))))))))))</f>
        <v>-115.97499999999999</v>
      </c>
      <c r="E9603" s="15" t="s">
        <v>178</v>
      </c>
      <c r="F9603" s="132">
        <v>1.8049999999999999</v>
      </c>
      <c r="G9603" s="16" t="str">
        <f>IF(ISBLANK(F9603)=TRUE," ",'2. Metadata'!B$14)</f>
        <v>degrees Celsius</v>
      </c>
      <c r="H9603" s="16" t="s">
        <v>178</v>
      </c>
    </row>
    <row r="9604" spans="1:8" ht="15.75" customHeight="1" x14ac:dyDescent="0.2">
      <c r="A9604" s="130">
        <v>39763.552083333336</v>
      </c>
      <c r="B9604" s="9" t="s">
        <v>239</v>
      </c>
      <c r="C9604" s="16">
        <f>IF(ISBLANK(B9604)=TRUE," ", IF(B9604='2. Metadata'!B$1,'2. Metadata'!B$5, IF(B9604='2. Metadata'!C$1,'2. Metadata'!#REF!,IF(B9604='2. Metadata'!D$1,'2. Metadata'!#REF!, IF(B9604='2. Metadata'!E$1,'2. Metadata'!#REF!,IF( B9604='2. Metadata'!F$1,'2. Metadata'!#REF!,IF(B9604='2. Metadata'!G$1,'2. Metadata'!#REF!,IF(B9604='2. Metadata'!H$1,'2. Metadata'!#REF!, IF(B9604='2. Metadata'!I$1,'2. Metadata'!#REF!, IF(B9604='2. Metadata'!J$1,'2. Metadata'!#REF!, IF(B9604='2. Metadata'!K$1,'2. Metadata'!C$3, IF(B9604='2. Metadata'!L$1,'2. Metadata'!D$3, IF(B9604='2. Metadata'!M$1,'2. Metadata'!M$5, IF(B9604='2. Metadata'!N$1,'2. Metadata'!N$5))))))))))))))</f>
        <v>49.690002</v>
      </c>
      <c r="D9604" s="13">
        <f>IF(ISBLANK(B9604)=TRUE," ", IF(B9604='2. Metadata'!B$1,'2. Metadata'!B$6, IF(B9604='2. Metadata'!C$1,'2. Metadata'!C$4,IF(B9604='2. Metadata'!D$1,'2. Metadata'!D$4, IF(B9604='2. Metadata'!E$1,'2. Metadata'!E$4,IF( B9604='2. Metadata'!F$1,'2. Metadata'!F$4,IF(B9604='2. Metadata'!G$1,'2. Metadata'!G$4,IF(B9604='2. Metadata'!H$1,'2. Metadata'!H$4, IF(B9604='2. Metadata'!I$1,'2. Metadata'!I$4, IF(B9604='2. Metadata'!J$1,'2. Metadata'!J$4, IF(B9604='2. Metadata'!K$1,'2. Metadata'!K$4, IF(B9604='2. Metadata'!L$1,'2. Metadata'!L$4, IF(B9604='2. Metadata'!M$1,'2. Metadata'!M$6, IF(B9604='2. Metadata'!N$1,'2. Metadata'!N$6))))))))))))))</f>
        <v>-115.97499999999999</v>
      </c>
      <c r="E9604" s="15" t="s">
        <v>178</v>
      </c>
      <c r="F9604" s="132">
        <v>1.8320000000000001</v>
      </c>
      <c r="G9604" s="16" t="str">
        <f>IF(ISBLANK(F9604)=TRUE," ",'2. Metadata'!B$14)</f>
        <v>degrees Celsius</v>
      </c>
      <c r="H9604" s="16" t="s">
        <v>178</v>
      </c>
    </row>
    <row r="9605" spans="1:8" ht="15.75" customHeight="1" x14ac:dyDescent="0.2">
      <c r="A9605" s="130">
        <v>39763.5625</v>
      </c>
      <c r="B9605" s="9" t="s">
        <v>239</v>
      </c>
      <c r="C9605" s="16">
        <f>IF(ISBLANK(B9605)=TRUE," ", IF(B9605='2. Metadata'!B$1,'2. Metadata'!B$5, IF(B9605='2. Metadata'!C$1,'2. Metadata'!#REF!,IF(B9605='2. Metadata'!D$1,'2. Metadata'!#REF!, IF(B9605='2. Metadata'!E$1,'2. Metadata'!#REF!,IF( B9605='2. Metadata'!F$1,'2. Metadata'!#REF!,IF(B9605='2. Metadata'!G$1,'2. Metadata'!#REF!,IF(B9605='2. Metadata'!H$1,'2. Metadata'!#REF!, IF(B9605='2. Metadata'!I$1,'2. Metadata'!#REF!, IF(B9605='2. Metadata'!J$1,'2. Metadata'!#REF!, IF(B9605='2. Metadata'!K$1,'2. Metadata'!C$3, IF(B9605='2. Metadata'!L$1,'2. Metadata'!D$3, IF(B9605='2. Metadata'!M$1,'2. Metadata'!M$5, IF(B9605='2. Metadata'!N$1,'2. Metadata'!N$5))))))))))))))</f>
        <v>49.690002</v>
      </c>
      <c r="D9605" s="13">
        <f>IF(ISBLANK(B9605)=TRUE," ", IF(B9605='2. Metadata'!B$1,'2. Metadata'!B$6, IF(B9605='2. Metadata'!C$1,'2. Metadata'!C$4,IF(B9605='2. Metadata'!D$1,'2. Metadata'!D$4, IF(B9605='2. Metadata'!E$1,'2. Metadata'!E$4,IF( B9605='2. Metadata'!F$1,'2. Metadata'!F$4,IF(B9605='2. Metadata'!G$1,'2. Metadata'!G$4,IF(B9605='2. Metadata'!H$1,'2. Metadata'!H$4, IF(B9605='2. Metadata'!I$1,'2. Metadata'!I$4, IF(B9605='2. Metadata'!J$1,'2. Metadata'!J$4, IF(B9605='2. Metadata'!K$1,'2. Metadata'!K$4, IF(B9605='2. Metadata'!L$1,'2. Metadata'!L$4, IF(B9605='2. Metadata'!M$1,'2. Metadata'!M$6, IF(B9605='2. Metadata'!N$1,'2. Metadata'!N$6))))))))))))))</f>
        <v>-115.97499999999999</v>
      </c>
      <c r="E9605" s="15" t="s">
        <v>178</v>
      </c>
      <c r="F9605" s="132">
        <v>1.859</v>
      </c>
      <c r="G9605" s="16" t="str">
        <f>IF(ISBLANK(F9605)=TRUE," ",'2. Metadata'!B$14)</f>
        <v>degrees Celsius</v>
      </c>
      <c r="H9605" s="16" t="s">
        <v>178</v>
      </c>
    </row>
    <row r="9606" spans="1:8" ht="15.75" customHeight="1" x14ac:dyDescent="0.2">
      <c r="A9606" s="130">
        <v>39763.572916666664</v>
      </c>
      <c r="B9606" s="9" t="s">
        <v>239</v>
      </c>
      <c r="C9606" s="16">
        <f>IF(ISBLANK(B9606)=TRUE," ", IF(B9606='2. Metadata'!B$1,'2. Metadata'!B$5, IF(B9606='2. Metadata'!C$1,'2. Metadata'!#REF!,IF(B9606='2. Metadata'!D$1,'2. Metadata'!#REF!, IF(B9606='2. Metadata'!E$1,'2. Metadata'!#REF!,IF( B9606='2. Metadata'!F$1,'2. Metadata'!#REF!,IF(B9606='2. Metadata'!G$1,'2. Metadata'!#REF!,IF(B9606='2. Metadata'!H$1,'2. Metadata'!#REF!, IF(B9606='2. Metadata'!I$1,'2. Metadata'!#REF!, IF(B9606='2. Metadata'!J$1,'2. Metadata'!#REF!, IF(B9606='2. Metadata'!K$1,'2. Metadata'!C$3, IF(B9606='2. Metadata'!L$1,'2. Metadata'!D$3, IF(B9606='2. Metadata'!M$1,'2. Metadata'!M$5, IF(B9606='2. Metadata'!N$1,'2. Metadata'!N$5))))))))))))))</f>
        <v>49.690002</v>
      </c>
      <c r="D9606" s="13">
        <f>IF(ISBLANK(B9606)=TRUE," ", IF(B9606='2. Metadata'!B$1,'2. Metadata'!B$6, IF(B9606='2. Metadata'!C$1,'2. Metadata'!C$4,IF(B9606='2. Metadata'!D$1,'2. Metadata'!D$4, IF(B9606='2. Metadata'!E$1,'2. Metadata'!E$4,IF( B9606='2. Metadata'!F$1,'2. Metadata'!F$4,IF(B9606='2. Metadata'!G$1,'2. Metadata'!G$4,IF(B9606='2. Metadata'!H$1,'2. Metadata'!H$4, IF(B9606='2. Metadata'!I$1,'2. Metadata'!I$4, IF(B9606='2. Metadata'!J$1,'2. Metadata'!J$4, IF(B9606='2. Metadata'!K$1,'2. Metadata'!K$4, IF(B9606='2. Metadata'!L$1,'2. Metadata'!L$4, IF(B9606='2. Metadata'!M$1,'2. Metadata'!M$6, IF(B9606='2. Metadata'!N$1,'2. Metadata'!N$6))))))))))))))</f>
        <v>-115.97499999999999</v>
      </c>
      <c r="E9606" s="15" t="s">
        <v>178</v>
      </c>
      <c r="F9606" s="132">
        <v>1.913</v>
      </c>
      <c r="G9606" s="16" t="str">
        <f>IF(ISBLANK(F9606)=TRUE," ",'2. Metadata'!B$14)</f>
        <v>degrees Celsius</v>
      </c>
      <c r="H9606" s="16" t="s">
        <v>178</v>
      </c>
    </row>
    <row r="9607" spans="1:8" ht="15.75" customHeight="1" x14ac:dyDescent="0.2">
      <c r="A9607" s="130">
        <v>39763.583333333336</v>
      </c>
      <c r="B9607" s="9" t="s">
        <v>239</v>
      </c>
      <c r="C9607" s="16">
        <f>IF(ISBLANK(B9607)=TRUE," ", IF(B9607='2. Metadata'!B$1,'2. Metadata'!B$5, IF(B9607='2. Metadata'!C$1,'2. Metadata'!#REF!,IF(B9607='2. Metadata'!D$1,'2. Metadata'!#REF!, IF(B9607='2. Metadata'!E$1,'2. Metadata'!#REF!,IF( B9607='2. Metadata'!F$1,'2. Metadata'!#REF!,IF(B9607='2. Metadata'!G$1,'2. Metadata'!#REF!,IF(B9607='2. Metadata'!H$1,'2. Metadata'!#REF!, IF(B9607='2. Metadata'!I$1,'2. Metadata'!#REF!, IF(B9607='2. Metadata'!J$1,'2. Metadata'!#REF!, IF(B9607='2. Metadata'!K$1,'2. Metadata'!C$3, IF(B9607='2. Metadata'!L$1,'2. Metadata'!D$3, IF(B9607='2. Metadata'!M$1,'2. Metadata'!M$5, IF(B9607='2. Metadata'!N$1,'2. Metadata'!N$5))))))))))))))</f>
        <v>49.690002</v>
      </c>
      <c r="D9607" s="13">
        <f>IF(ISBLANK(B9607)=TRUE," ", IF(B9607='2. Metadata'!B$1,'2. Metadata'!B$6, IF(B9607='2. Metadata'!C$1,'2. Metadata'!C$4,IF(B9607='2. Metadata'!D$1,'2. Metadata'!D$4, IF(B9607='2. Metadata'!E$1,'2. Metadata'!E$4,IF( B9607='2. Metadata'!F$1,'2. Metadata'!F$4,IF(B9607='2. Metadata'!G$1,'2. Metadata'!G$4,IF(B9607='2. Metadata'!H$1,'2. Metadata'!H$4, IF(B9607='2. Metadata'!I$1,'2. Metadata'!I$4, IF(B9607='2. Metadata'!J$1,'2. Metadata'!J$4, IF(B9607='2. Metadata'!K$1,'2. Metadata'!K$4, IF(B9607='2. Metadata'!L$1,'2. Metadata'!L$4, IF(B9607='2. Metadata'!M$1,'2. Metadata'!M$6, IF(B9607='2. Metadata'!N$1,'2. Metadata'!N$6))))))))))))))</f>
        <v>-115.97499999999999</v>
      </c>
      <c r="E9607" s="15" t="s">
        <v>178</v>
      </c>
      <c r="F9607" s="132">
        <v>1.994</v>
      </c>
      <c r="G9607" s="16" t="str">
        <f>IF(ISBLANK(F9607)=TRUE," ",'2. Metadata'!B$14)</f>
        <v>degrees Celsius</v>
      </c>
      <c r="H9607" s="16" t="s">
        <v>178</v>
      </c>
    </row>
    <row r="9608" spans="1:8" ht="15.75" customHeight="1" x14ac:dyDescent="0.2">
      <c r="A9608" s="130">
        <v>39763.59375</v>
      </c>
      <c r="B9608" s="9" t="s">
        <v>239</v>
      </c>
      <c r="C9608" s="16">
        <f>IF(ISBLANK(B9608)=TRUE," ", IF(B9608='2. Metadata'!B$1,'2. Metadata'!B$5, IF(B9608='2. Metadata'!C$1,'2. Metadata'!#REF!,IF(B9608='2. Metadata'!D$1,'2. Metadata'!#REF!, IF(B9608='2. Metadata'!E$1,'2. Metadata'!#REF!,IF( B9608='2. Metadata'!F$1,'2. Metadata'!#REF!,IF(B9608='2. Metadata'!G$1,'2. Metadata'!#REF!,IF(B9608='2. Metadata'!H$1,'2. Metadata'!#REF!, IF(B9608='2. Metadata'!I$1,'2. Metadata'!#REF!, IF(B9608='2. Metadata'!J$1,'2. Metadata'!#REF!, IF(B9608='2. Metadata'!K$1,'2. Metadata'!C$3, IF(B9608='2. Metadata'!L$1,'2. Metadata'!D$3, IF(B9608='2. Metadata'!M$1,'2. Metadata'!M$5, IF(B9608='2. Metadata'!N$1,'2. Metadata'!N$5))))))))))))))</f>
        <v>49.690002</v>
      </c>
      <c r="D9608" s="13">
        <f>IF(ISBLANK(B9608)=TRUE," ", IF(B9608='2. Metadata'!B$1,'2. Metadata'!B$6, IF(B9608='2. Metadata'!C$1,'2. Metadata'!C$4,IF(B9608='2. Metadata'!D$1,'2. Metadata'!D$4, IF(B9608='2. Metadata'!E$1,'2. Metadata'!E$4,IF( B9608='2. Metadata'!F$1,'2. Metadata'!F$4,IF(B9608='2. Metadata'!G$1,'2. Metadata'!G$4,IF(B9608='2. Metadata'!H$1,'2. Metadata'!H$4, IF(B9608='2. Metadata'!I$1,'2. Metadata'!I$4, IF(B9608='2. Metadata'!J$1,'2. Metadata'!J$4, IF(B9608='2. Metadata'!K$1,'2. Metadata'!K$4, IF(B9608='2. Metadata'!L$1,'2. Metadata'!L$4, IF(B9608='2. Metadata'!M$1,'2. Metadata'!M$6, IF(B9608='2. Metadata'!N$1,'2. Metadata'!N$6))))))))))))))</f>
        <v>-115.97499999999999</v>
      </c>
      <c r="E9608" s="15" t="s">
        <v>178</v>
      </c>
      <c r="F9608" s="132">
        <v>1.994</v>
      </c>
      <c r="G9608" s="16" t="str">
        <f>IF(ISBLANK(F9608)=TRUE," ",'2. Metadata'!B$14)</f>
        <v>degrees Celsius</v>
      </c>
      <c r="H9608" s="16" t="s">
        <v>178</v>
      </c>
    </row>
    <row r="9609" spans="1:8" ht="15.75" customHeight="1" x14ac:dyDescent="0.2">
      <c r="A9609" s="130">
        <v>39763.604166666664</v>
      </c>
      <c r="B9609" s="9" t="s">
        <v>239</v>
      </c>
      <c r="C9609" s="16">
        <f>IF(ISBLANK(B9609)=TRUE," ", IF(B9609='2. Metadata'!B$1,'2. Metadata'!B$5, IF(B9609='2. Metadata'!C$1,'2. Metadata'!#REF!,IF(B9609='2. Metadata'!D$1,'2. Metadata'!#REF!, IF(B9609='2. Metadata'!E$1,'2. Metadata'!#REF!,IF( B9609='2. Metadata'!F$1,'2. Metadata'!#REF!,IF(B9609='2. Metadata'!G$1,'2. Metadata'!#REF!,IF(B9609='2. Metadata'!H$1,'2. Metadata'!#REF!, IF(B9609='2. Metadata'!I$1,'2. Metadata'!#REF!, IF(B9609='2. Metadata'!J$1,'2. Metadata'!#REF!, IF(B9609='2. Metadata'!K$1,'2. Metadata'!C$3, IF(B9609='2. Metadata'!L$1,'2. Metadata'!D$3, IF(B9609='2. Metadata'!M$1,'2. Metadata'!M$5, IF(B9609='2. Metadata'!N$1,'2. Metadata'!N$5))))))))))))))</f>
        <v>49.690002</v>
      </c>
      <c r="D9609" s="13">
        <f>IF(ISBLANK(B9609)=TRUE," ", IF(B9609='2. Metadata'!B$1,'2. Metadata'!B$6, IF(B9609='2. Metadata'!C$1,'2. Metadata'!C$4,IF(B9609='2. Metadata'!D$1,'2. Metadata'!D$4, IF(B9609='2. Metadata'!E$1,'2. Metadata'!E$4,IF( B9609='2. Metadata'!F$1,'2. Metadata'!F$4,IF(B9609='2. Metadata'!G$1,'2. Metadata'!G$4,IF(B9609='2. Metadata'!H$1,'2. Metadata'!H$4, IF(B9609='2. Metadata'!I$1,'2. Metadata'!I$4, IF(B9609='2. Metadata'!J$1,'2. Metadata'!J$4, IF(B9609='2. Metadata'!K$1,'2. Metadata'!K$4, IF(B9609='2. Metadata'!L$1,'2. Metadata'!L$4, IF(B9609='2. Metadata'!M$1,'2. Metadata'!M$6, IF(B9609='2. Metadata'!N$1,'2. Metadata'!N$6))))))))))))))</f>
        <v>-115.97499999999999</v>
      </c>
      <c r="E9609" s="15" t="s">
        <v>178</v>
      </c>
      <c r="F9609" s="132">
        <v>2.0470000000000002</v>
      </c>
      <c r="G9609" s="16" t="str">
        <f>IF(ISBLANK(F9609)=TRUE," ",'2. Metadata'!B$14)</f>
        <v>degrees Celsius</v>
      </c>
      <c r="H9609" s="16" t="s">
        <v>178</v>
      </c>
    </row>
    <row r="9610" spans="1:8" ht="15.75" customHeight="1" x14ac:dyDescent="0.2">
      <c r="A9610" s="130">
        <v>39763.614583333336</v>
      </c>
      <c r="B9610" s="9" t="s">
        <v>239</v>
      </c>
      <c r="C9610" s="16">
        <f>IF(ISBLANK(B9610)=TRUE," ", IF(B9610='2. Metadata'!B$1,'2. Metadata'!B$5, IF(B9610='2. Metadata'!C$1,'2. Metadata'!#REF!,IF(B9610='2. Metadata'!D$1,'2. Metadata'!#REF!, IF(B9610='2. Metadata'!E$1,'2. Metadata'!#REF!,IF( B9610='2. Metadata'!F$1,'2. Metadata'!#REF!,IF(B9610='2. Metadata'!G$1,'2. Metadata'!#REF!,IF(B9610='2. Metadata'!H$1,'2. Metadata'!#REF!, IF(B9610='2. Metadata'!I$1,'2. Metadata'!#REF!, IF(B9610='2. Metadata'!J$1,'2. Metadata'!#REF!, IF(B9610='2. Metadata'!K$1,'2. Metadata'!C$3, IF(B9610='2. Metadata'!L$1,'2. Metadata'!D$3, IF(B9610='2. Metadata'!M$1,'2. Metadata'!M$5, IF(B9610='2. Metadata'!N$1,'2. Metadata'!N$5))))))))))))))</f>
        <v>49.690002</v>
      </c>
      <c r="D9610" s="13">
        <f>IF(ISBLANK(B9610)=TRUE," ", IF(B9610='2. Metadata'!B$1,'2. Metadata'!B$6, IF(B9610='2. Metadata'!C$1,'2. Metadata'!C$4,IF(B9610='2. Metadata'!D$1,'2. Metadata'!D$4, IF(B9610='2. Metadata'!E$1,'2. Metadata'!E$4,IF( B9610='2. Metadata'!F$1,'2. Metadata'!F$4,IF(B9610='2. Metadata'!G$1,'2. Metadata'!G$4,IF(B9610='2. Metadata'!H$1,'2. Metadata'!H$4, IF(B9610='2. Metadata'!I$1,'2. Metadata'!I$4, IF(B9610='2. Metadata'!J$1,'2. Metadata'!J$4, IF(B9610='2. Metadata'!K$1,'2. Metadata'!K$4, IF(B9610='2. Metadata'!L$1,'2. Metadata'!L$4, IF(B9610='2. Metadata'!M$1,'2. Metadata'!M$6, IF(B9610='2. Metadata'!N$1,'2. Metadata'!N$6))))))))))))))</f>
        <v>-115.97499999999999</v>
      </c>
      <c r="E9610" s="15" t="s">
        <v>178</v>
      </c>
      <c r="F9610" s="132">
        <v>2.0739999999999998</v>
      </c>
      <c r="G9610" s="16" t="str">
        <f>IF(ISBLANK(F9610)=TRUE," ",'2. Metadata'!B$14)</f>
        <v>degrees Celsius</v>
      </c>
      <c r="H9610" s="16" t="s">
        <v>178</v>
      </c>
    </row>
    <row r="9611" spans="1:8" ht="15.75" customHeight="1" x14ac:dyDescent="0.2">
      <c r="A9611" s="130">
        <v>39763.625</v>
      </c>
      <c r="B9611" s="9" t="s">
        <v>239</v>
      </c>
      <c r="C9611" s="16">
        <f>IF(ISBLANK(B9611)=TRUE," ", IF(B9611='2. Metadata'!B$1,'2. Metadata'!B$5, IF(B9611='2. Metadata'!C$1,'2. Metadata'!#REF!,IF(B9611='2. Metadata'!D$1,'2. Metadata'!#REF!, IF(B9611='2. Metadata'!E$1,'2. Metadata'!#REF!,IF( B9611='2. Metadata'!F$1,'2. Metadata'!#REF!,IF(B9611='2. Metadata'!G$1,'2. Metadata'!#REF!,IF(B9611='2. Metadata'!H$1,'2. Metadata'!#REF!, IF(B9611='2. Metadata'!I$1,'2. Metadata'!#REF!, IF(B9611='2. Metadata'!J$1,'2. Metadata'!#REF!, IF(B9611='2. Metadata'!K$1,'2. Metadata'!C$3, IF(B9611='2. Metadata'!L$1,'2. Metadata'!D$3, IF(B9611='2. Metadata'!M$1,'2. Metadata'!M$5, IF(B9611='2. Metadata'!N$1,'2. Metadata'!N$5))))))))))))))</f>
        <v>49.690002</v>
      </c>
      <c r="D9611" s="13">
        <f>IF(ISBLANK(B9611)=TRUE," ", IF(B9611='2. Metadata'!B$1,'2. Metadata'!B$6, IF(B9611='2. Metadata'!C$1,'2. Metadata'!C$4,IF(B9611='2. Metadata'!D$1,'2. Metadata'!D$4, IF(B9611='2. Metadata'!E$1,'2. Metadata'!E$4,IF( B9611='2. Metadata'!F$1,'2. Metadata'!F$4,IF(B9611='2. Metadata'!G$1,'2. Metadata'!G$4,IF(B9611='2. Metadata'!H$1,'2. Metadata'!H$4, IF(B9611='2. Metadata'!I$1,'2. Metadata'!I$4, IF(B9611='2. Metadata'!J$1,'2. Metadata'!J$4, IF(B9611='2. Metadata'!K$1,'2. Metadata'!K$4, IF(B9611='2. Metadata'!L$1,'2. Metadata'!L$4, IF(B9611='2. Metadata'!M$1,'2. Metadata'!M$6, IF(B9611='2. Metadata'!N$1,'2. Metadata'!N$6))))))))))))))</f>
        <v>-115.97499999999999</v>
      </c>
      <c r="E9611" s="15" t="s">
        <v>178</v>
      </c>
      <c r="F9611" s="132">
        <v>2.1280000000000001</v>
      </c>
      <c r="G9611" s="16" t="str">
        <f>IF(ISBLANK(F9611)=TRUE," ",'2. Metadata'!B$14)</f>
        <v>degrees Celsius</v>
      </c>
      <c r="H9611" s="16" t="s">
        <v>178</v>
      </c>
    </row>
    <row r="9612" spans="1:8" ht="15.75" customHeight="1" x14ac:dyDescent="0.2">
      <c r="A9612" s="130">
        <v>39763.635416666664</v>
      </c>
      <c r="B9612" s="9" t="s">
        <v>239</v>
      </c>
      <c r="C9612" s="16">
        <f>IF(ISBLANK(B9612)=TRUE," ", IF(B9612='2. Metadata'!B$1,'2. Metadata'!B$5, IF(B9612='2. Metadata'!C$1,'2. Metadata'!#REF!,IF(B9612='2. Metadata'!D$1,'2. Metadata'!#REF!, IF(B9612='2. Metadata'!E$1,'2. Metadata'!#REF!,IF( B9612='2. Metadata'!F$1,'2. Metadata'!#REF!,IF(B9612='2. Metadata'!G$1,'2. Metadata'!#REF!,IF(B9612='2. Metadata'!H$1,'2. Metadata'!#REF!, IF(B9612='2. Metadata'!I$1,'2. Metadata'!#REF!, IF(B9612='2. Metadata'!J$1,'2. Metadata'!#REF!, IF(B9612='2. Metadata'!K$1,'2. Metadata'!C$3, IF(B9612='2. Metadata'!L$1,'2. Metadata'!D$3, IF(B9612='2. Metadata'!M$1,'2. Metadata'!M$5, IF(B9612='2. Metadata'!N$1,'2. Metadata'!N$5))))))))))))))</f>
        <v>49.690002</v>
      </c>
      <c r="D9612" s="13">
        <f>IF(ISBLANK(B9612)=TRUE," ", IF(B9612='2. Metadata'!B$1,'2. Metadata'!B$6, IF(B9612='2. Metadata'!C$1,'2. Metadata'!C$4,IF(B9612='2. Metadata'!D$1,'2. Metadata'!D$4, IF(B9612='2. Metadata'!E$1,'2. Metadata'!E$4,IF( B9612='2. Metadata'!F$1,'2. Metadata'!F$4,IF(B9612='2. Metadata'!G$1,'2. Metadata'!G$4,IF(B9612='2. Metadata'!H$1,'2. Metadata'!H$4, IF(B9612='2. Metadata'!I$1,'2. Metadata'!I$4, IF(B9612='2. Metadata'!J$1,'2. Metadata'!J$4, IF(B9612='2. Metadata'!K$1,'2. Metadata'!K$4, IF(B9612='2. Metadata'!L$1,'2. Metadata'!L$4, IF(B9612='2. Metadata'!M$1,'2. Metadata'!M$6, IF(B9612='2. Metadata'!N$1,'2. Metadata'!N$6))))))))))))))</f>
        <v>-115.97499999999999</v>
      </c>
      <c r="E9612" s="15" t="s">
        <v>178</v>
      </c>
      <c r="F9612" s="132">
        <v>2.1549999999999998</v>
      </c>
      <c r="G9612" s="16" t="str">
        <f>IF(ISBLANK(F9612)=TRUE," ",'2. Metadata'!B$14)</f>
        <v>degrees Celsius</v>
      </c>
      <c r="H9612" s="16" t="s">
        <v>178</v>
      </c>
    </row>
    <row r="9613" spans="1:8" ht="15.75" customHeight="1" x14ac:dyDescent="0.2">
      <c r="A9613" s="130">
        <v>39763.645833333336</v>
      </c>
      <c r="B9613" s="9" t="s">
        <v>239</v>
      </c>
      <c r="C9613" s="16">
        <f>IF(ISBLANK(B9613)=TRUE," ", IF(B9613='2. Metadata'!B$1,'2. Metadata'!B$5, IF(B9613='2. Metadata'!C$1,'2. Metadata'!#REF!,IF(B9613='2. Metadata'!D$1,'2. Metadata'!#REF!, IF(B9613='2. Metadata'!E$1,'2. Metadata'!#REF!,IF( B9613='2. Metadata'!F$1,'2. Metadata'!#REF!,IF(B9613='2. Metadata'!G$1,'2. Metadata'!#REF!,IF(B9613='2. Metadata'!H$1,'2. Metadata'!#REF!, IF(B9613='2. Metadata'!I$1,'2. Metadata'!#REF!, IF(B9613='2. Metadata'!J$1,'2. Metadata'!#REF!, IF(B9613='2. Metadata'!K$1,'2. Metadata'!C$3, IF(B9613='2. Metadata'!L$1,'2. Metadata'!D$3, IF(B9613='2. Metadata'!M$1,'2. Metadata'!M$5, IF(B9613='2. Metadata'!N$1,'2. Metadata'!N$5))))))))))))))</f>
        <v>49.690002</v>
      </c>
      <c r="D9613" s="13">
        <f>IF(ISBLANK(B9613)=TRUE," ", IF(B9613='2. Metadata'!B$1,'2. Metadata'!B$6, IF(B9613='2. Metadata'!C$1,'2. Metadata'!C$4,IF(B9613='2. Metadata'!D$1,'2. Metadata'!D$4, IF(B9613='2. Metadata'!E$1,'2. Metadata'!E$4,IF( B9613='2. Metadata'!F$1,'2. Metadata'!F$4,IF(B9613='2. Metadata'!G$1,'2. Metadata'!G$4,IF(B9613='2. Metadata'!H$1,'2. Metadata'!H$4, IF(B9613='2. Metadata'!I$1,'2. Metadata'!I$4, IF(B9613='2. Metadata'!J$1,'2. Metadata'!J$4, IF(B9613='2. Metadata'!K$1,'2. Metadata'!K$4, IF(B9613='2. Metadata'!L$1,'2. Metadata'!L$4, IF(B9613='2. Metadata'!M$1,'2. Metadata'!M$6, IF(B9613='2. Metadata'!N$1,'2. Metadata'!N$6))))))))))))))</f>
        <v>-115.97499999999999</v>
      </c>
      <c r="E9613" s="15" t="s">
        <v>178</v>
      </c>
      <c r="F9613" s="132">
        <v>2.1819999999999999</v>
      </c>
      <c r="G9613" s="16" t="str">
        <f>IF(ISBLANK(F9613)=TRUE," ",'2. Metadata'!B$14)</f>
        <v>degrees Celsius</v>
      </c>
      <c r="H9613" s="16" t="s">
        <v>178</v>
      </c>
    </row>
    <row r="9614" spans="1:8" ht="15.75" customHeight="1" x14ac:dyDescent="0.2">
      <c r="A9614" s="130">
        <v>39763.65625</v>
      </c>
      <c r="B9614" s="9" t="s">
        <v>239</v>
      </c>
      <c r="C9614" s="16">
        <f>IF(ISBLANK(B9614)=TRUE," ", IF(B9614='2. Metadata'!B$1,'2. Metadata'!B$5, IF(B9614='2. Metadata'!C$1,'2. Metadata'!#REF!,IF(B9614='2. Metadata'!D$1,'2. Metadata'!#REF!, IF(B9614='2. Metadata'!E$1,'2. Metadata'!#REF!,IF( B9614='2. Metadata'!F$1,'2. Metadata'!#REF!,IF(B9614='2. Metadata'!G$1,'2. Metadata'!#REF!,IF(B9614='2. Metadata'!H$1,'2. Metadata'!#REF!, IF(B9614='2. Metadata'!I$1,'2. Metadata'!#REF!, IF(B9614='2. Metadata'!J$1,'2. Metadata'!#REF!, IF(B9614='2. Metadata'!K$1,'2. Metadata'!C$3, IF(B9614='2. Metadata'!L$1,'2. Metadata'!D$3, IF(B9614='2. Metadata'!M$1,'2. Metadata'!M$5, IF(B9614='2. Metadata'!N$1,'2. Metadata'!N$5))))))))))))))</f>
        <v>49.690002</v>
      </c>
      <c r="D9614" s="13">
        <f>IF(ISBLANK(B9614)=TRUE," ", IF(B9614='2. Metadata'!B$1,'2. Metadata'!B$6, IF(B9614='2. Metadata'!C$1,'2. Metadata'!C$4,IF(B9614='2. Metadata'!D$1,'2. Metadata'!D$4, IF(B9614='2. Metadata'!E$1,'2. Metadata'!E$4,IF( B9614='2. Metadata'!F$1,'2. Metadata'!F$4,IF(B9614='2. Metadata'!G$1,'2. Metadata'!G$4,IF(B9614='2. Metadata'!H$1,'2. Metadata'!H$4, IF(B9614='2. Metadata'!I$1,'2. Metadata'!I$4, IF(B9614='2. Metadata'!J$1,'2. Metadata'!J$4, IF(B9614='2. Metadata'!K$1,'2. Metadata'!K$4, IF(B9614='2. Metadata'!L$1,'2. Metadata'!L$4, IF(B9614='2. Metadata'!M$1,'2. Metadata'!M$6, IF(B9614='2. Metadata'!N$1,'2. Metadata'!N$6))))))))))))))</f>
        <v>-115.97499999999999</v>
      </c>
      <c r="E9614" s="15" t="s">
        <v>178</v>
      </c>
      <c r="F9614" s="132">
        <v>2.2090000000000001</v>
      </c>
      <c r="G9614" s="16" t="str">
        <f>IF(ISBLANK(F9614)=TRUE," ",'2. Metadata'!B$14)</f>
        <v>degrees Celsius</v>
      </c>
      <c r="H9614" s="16" t="s">
        <v>178</v>
      </c>
    </row>
    <row r="9615" spans="1:8" ht="15.75" customHeight="1" x14ac:dyDescent="0.2">
      <c r="A9615" s="130">
        <v>39763.666666666664</v>
      </c>
      <c r="B9615" s="9" t="s">
        <v>239</v>
      </c>
      <c r="C9615" s="16">
        <f>IF(ISBLANK(B9615)=TRUE," ", IF(B9615='2. Metadata'!B$1,'2. Metadata'!B$5, IF(B9615='2. Metadata'!C$1,'2. Metadata'!#REF!,IF(B9615='2. Metadata'!D$1,'2. Metadata'!#REF!, IF(B9615='2. Metadata'!E$1,'2. Metadata'!#REF!,IF( B9615='2. Metadata'!F$1,'2. Metadata'!#REF!,IF(B9615='2. Metadata'!G$1,'2. Metadata'!#REF!,IF(B9615='2. Metadata'!H$1,'2. Metadata'!#REF!, IF(B9615='2. Metadata'!I$1,'2. Metadata'!#REF!, IF(B9615='2. Metadata'!J$1,'2. Metadata'!#REF!, IF(B9615='2. Metadata'!K$1,'2. Metadata'!C$3, IF(B9615='2. Metadata'!L$1,'2. Metadata'!D$3, IF(B9615='2. Metadata'!M$1,'2. Metadata'!M$5, IF(B9615='2. Metadata'!N$1,'2. Metadata'!N$5))))))))))))))</f>
        <v>49.690002</v>
      </c>
      <c r="D9615" s="13">
        <f>IF(ISBLANK(B9615)=TRUE," ", IF(B9615='2. Metadata'!B$1,'2. Metadata'!B$6, IF(B9615='2. Metadata'!C$1,'2. Metadata'!C$4,IF(B9615='2. Metadata'!D$1,'2. Metadata'!D$4, IF(B9615='2. Metadata'!E$1,'2. Metadata'!E$4,IF( B9615='2. Metadata'!F$1,'2. Metadata'!F$4,IF(B9615='2. Metadata'!G$1,'2. Metadata'!G$4,IF(B9615='2. Metadata'!H$1,'2. Metadata'!H$4, IF(B9615='2. Metadata'!I$1,'2. Metadata'!I$4, IF(B9615='2. Metadata'!J$1,'2. Metadata'!J$4, IF(B9615='2. Metadata'!K$1,'2. Metadata'!K$4, IF(B9615='2. Metadata'!L$1,'2. Metadata'!L$4, IF(B9615='2. Metadata'!M$1,'2. Metadata'!M$6, IF(B9615='2. Metadata'!N$1,'2. Metadata'!N$6))))))))))))))</f>
        <v>-115.97499999999999</v>
      </c>
      <c r="E9615" s="15" t="s">
        <v>178</v>
      </c>
      <c r="F9615" s="132">
        <v>2.2360000000000002</v>
      </c>
      <c r="G9615" s="16" t="str">
        <f>IF(ISBLANK(F9615)=TRUE," ",'2. Metadata'!B$14)</f>
        <v>degrees Celsius</v>
      </c>
      <c r="H9615" s="16" t="s">
        <v>178</v>
      </c>
    </row>
    <row r="9616" spans="1:8" ht="15.75" customHeight="1" x14ac:dyDescent="0.2">
      <c r="A9616" s="130">
        <v>39763.677083333336</v>
      </c>
      <c r="B9616" s="9" t="s">
        <v>239</v>
      </c>
      <c r="C9616" s="16">
        <f>IF(ISBLANK(B9616)=TRUE," ", IF(B9616='2. Metadata'!B$1,'2. Metadata'!B$5, IF(B9616='2. Metadata'!C$1,'2. Metadata'!#REF!,IF(B9616='2. Metadata'!D$1,'2. Metadata'!#REF!, IF(B9616='2. Metadata'!E$1,'2. Metadata'!#REF!,IF( B9616='2. Metadata'!F$1,'2. Metadata'!#REF!,IF(B9616='2. Metadata'!G$1,'2. Metadata'!#REF!,IF(B9616='2. Metadata'!H$1,'2. Metadata'!#REF!, IF(B9616='2. Metadata'!I$1,'2. Metadata'!#REF!, IF(B9616='2. Metadata'!J$1,'2. Metadata'!#REF!, IF(B9616='2. Metadata'!K$1,'2. Metadata'!C$3, IF(B9616='2. Metadata'!L$1,'2. Metadata'!D$3, IF(B9616='2. Metadata'!M$1,'2. Metadata'!M$5, IF(B9616='2. Metadata'!N$1,'2. Metadata'!N$5))))))))))))))</f>
        <v>49.690002</v>
      </c>
      <c r="D9616" s="13">
        <f>IF(ISBLANK(B9616)=TRUE," ", IF(B9616='2. Metadata'!B$1,'2. Metadata'!B$6, IF(B9616='2. Metadata'!C$1,'2. Metadata'!C$4,IF(B9616='2. Metadata'!D$1,'2. Metadata'!D$4, IF(B9616='2. Metadata'!E$1,'2. Metadata'!E$4,IF( B9616='2. Metadata'!F$1,'2. Metadata'!F$4,IF(B9616='2. Metadata'!G$1,'2. Metadata'!G$4,IF(B9616='2. Metadata'!H$1,'2. Metadata'!H$4, IF(B9616='2. Metadata'!I$1,'2. Metadata'!I$4, IF(B9616='2. Metadata'!J$1,'2. Metadata'!J$4, IF(B9616='2. Metadata'!K$1,'2. Metadata'!K$4, IF(B9616='2. Metadata'!L$1,'2. Metadata'!L$4, IF(B9616='2. Metadata'!M$1,'2. Metadata'!M$6, IF(B9616='2. Metadata'!N$1,'2. Metadata'!N$6))))))))))))))</f>
        <v>-115.97499999999999</v>
      </c>
      <c r="E9616" s="15" t="s">
        <v>178</v>
      </c>
      <c r="F9616" s="132">
        <v>2.262</v>
      </c>
      <c r="G9616" s="16" t="str">
        <f>IF(ISBLANK(F9616)=TRUE," ",'2. Metadata'!B$14)</f>
        <v>degrees Celsius</v>
      </c>
      <c r="H9616" s="16" t="s">
        <v>178</v>
      </c>
    </row>
    <row r="9617" spans="1:8" ht="15.75" customHeight="1" x14ac:dyDescent="0.2">
      <c r="A9617" s="130">
        <v>39763.6875</v>
      </c>
      <c r="B9617" s="9" t="s">
        <v>239</v>
      </c>
      <c r="C9617" s="16">
        <f>IF(ISBLANK(B9617)=TRUE," ", IF(B9617='2. Metadata'!B$1,'2. Metadata'!B$5, IF(B9617='2. Metadata'!C$1,'2. Metadata'!#REF!,IF(B9617='2. Metadata'!D$1,'2. Metadata'!#REF!, IF(B9617='2. Metadata'!E$1,'2. Metadata'!#REF!,IF( B9617='2. Metadata'!F$1,'2. Metadata'!#REF!,IF(B9617='2. Metadata'!G$1,'2. Metadata'!#REF!,IF(B9617='2. Metadata'!H$1,'2. Metadata'!#REF!, IF(B9617='2. Metadata'!I$1,'2. Metadata'!#REF!, IF(B9617='2. Metadata'!J$1,'2. Metadata'!#REF!, IF(B9617='2. Metadata'!K$1,'2. Metadata'!C$3, IF(B9617='2. Metadata'!L$1,'2. Metadata'!D$3, IF(B9617='2. Metadata'!M$1,'2. Metadata'!M$5, IF(B9617='2. Metadata'!N$1,'2. Metadata'!N$5))))))))))))))</f>
        <v>49.690002</v>
      </c>
      <c r="D9617" s="13">
        <f>IF(ISBLANK(B9617)=TRUE," ", IF(B9617='2. Metadata'!B$1,'2. Metadata'!B$6, IF(B9617='2. Metadata'!C$1,'2. Metadata'!C$4,IF(B9617='2. Metadata'!D$1,'2. Metadata'!D$4, IF(B9617='2. Metadata'!E$1,'2. Metadata'!E$4,IF( B9617='2. Metadata'!F$1,'2. Metadata'!F$4,IF(B9617='2. Metadata'!G$1,'2. Metadata'!G$4,IF(B9617='2. Metadata'!H$1,'2. Metadata'!H$4, IF(B9617='2. Metadata'!I$1,'2. Metadata'!I$4, IF(B9617='2. Metadata'!J$1,'2. Metadata'!J$4, IF(B9617='2. Metadata'!K$1,'2. Metadata'!K$4, IF(B9617='2. Metadata'!L$1,'2. Metadata'!L$4, IF(B9617='2. Metadata'!M$1,'2. Metadata'!M$6, IF(B9617='2. Metadata'!N$1,'2. Metadata'!N$6))))))))))))))</f>
        <v>-115.97499999999999</v>
      </c>
      <c r="E9617" s="15" t="s">
        <v>178</v>
      </c>
      <c r="F9617" s="132">
        <v>2.2890000000000001</v>
      </c>
      <c r="G9617" s="16" t="str">
        <f>IF(ISBLANK(F9617)=TRUE," ",'2. Metadata'!B$14)</f>
        <v>degrees Celsius</v>
      </c>
      <c r="H9617" s="16" t="s">
        <v>178</v>
      </c>
    </row>
    <row r="9618" spans="1:8" ht="15.75" customHeight="1" x14ac:dyDescent="0.2">
      <c r="A9618" s="130">
        <v>39763.697916666664</v>
      </c>
      <c r="B9618" s="9" t="s">
        <v>239</v>
      </c>
      <c r="C9618" s="16">
        <f>IF(ISBLANK(B9618)=TRUE," ", IF(B9618='2. Metadata'!B$1,'2. Metadata'!B$5, IF(B9618='2. Metadata'!C$1,'2. Metadata'!#REF!,IF(B9618='2. Metadata'!D$1,'2. Metadata'!#REF!, IF(B9618='2. Metadata'!E$1,'2. Metadata'!#REF!,IF( B9618='2. Metadata'!F$1,'2. Metadata'!#REF!,IF(B9618='2. Metadata'!G$1,'2. Metadata'!#REF!,IF(B9618='2. Metadata'!H$1,'2. Metadata'!#REF!, IF(B9618='2. Metadata'!I$1,'2. Metadata'!#REF!, IF(B9618='2. Metadata'!J$1,'2. Metadata'!#REF!, IF(B9618='2. Metadata'!K$1,'2. Metadata'!C$3, IF(B9618='2. Metadata'!L$1,'2. Metadata'!D$3, IF(B9618='2. Metadata'!M$1,'2. Metadata'!M$5, IF(B9618='2. Metadata'!N$1,'2. Metadata'!N$5))))))))))))))</f>
        <v>49.690002</v>
      </c>
      <c r="D9618" s="13">
        <f>IF(ISBLANK(B9618)=TRUE," ", IF(B9618='2. Metadata'!B$1,'2. Metadata'!B$6, IF(B9618='2. Metadata'!C$1,'2. Metadata'!C$4,IF(B9618='2. Metadata'!D$1,'2. Metadata'!D$4, IF(B9618='2. Metadata'!E$1,'2. Metadata'!E$4,IF( B9618='2. Metadata'!F$1,'2. Metadata'!F$4,IF(B9618='2. Metadata'!G$1,'2. Metadata'!G$4,IF(B9618='2. Metadata'!H$1,'2. Metadata'!H$4, IF(B9618='2. Metadata'!I$1,'2. Metadata'!I$4, IF(B9618='2. Metadata'!J$1,'2. Metadata'!J$4, IF(B9618='2. Metadata'!K$1,'2. Metadata'!K$4, IF(B9618='2. Metadata'!L$1,'2. Metadata'!L$4, IF(B9618='2. Metadata'!M$1,'2. Metadata'!M$6, IF(B9618='2. Metadata'!N$1,'2. Metadata'!N$6))))))))))))))</f>
        <v>-115.97499999999999</v>
      </c>
      <c r="E9618" s="15" t="s">
        <v>178</v>
      </c>
      <c r="F9618" s="132">
        <v>2.3159999999999998</v>
      </c>
      <c r="G9618" s="16" t="str">
        <f>IF(ISBLANK(F9618)=TRUE," ",'2. Metadata'!B$14)</f>
        <v>degrees Celsius</v>
      </c>
      <c r="H9618" s="16" t="s">
        <v>178</v>
      </c>
    </row>
    <row r="9619" spans="1:8" ht="15.75" customHeight="1" x14ac:dyDescent="0.2">
      <c r="A9619" s="130">
        <v>39763.708333333336</v>
      </c>
      <c r="B9619" s="9" t="s">
        <v>239</v>
      </c>
      <c r="C9619" s="16">
        <f>IF(ISBLANK(B9619)=TRUE," ", IF(B9619='2. Metadata'!B$1,'2. Metadata'!B$5, IF(B9619='2. Metadata'!C$1,'2. Metadata'!#REF!,IF(B9619='2. Metadata'!D$1,'2. Metadata'!#REF!, IF(B9619='2. Metadata'!E$1,'2. Metadata'!#REF!,IF( B9619='2. Metadata'!F$1,'2. Metadata'!#REF!,IF(B9619='2. Metadata'!G$1,'2. Metadata'!#REF!,IF(B9619='2. Metadata'!H$1,'2. Metadata'!#REF!, IF(B9619='2. Metadata'!I$1,'2. Metadata'!#REF!, IF(B9619='2. Metadata'!J$1,'2. Metadata'!#REF!, IF(B9619='2. Metadata'!K$1,'2. Metadata'!C$3, IF(B9619='2. Metadata'!L$1,'2. Metadata'!D$3, IF(B9619='2. Metadata'!M$1,'2. Metadata'!M$5, IF(B9619='2. Metadata'!N$1,'2. Metadata'!N$5))))))))))))))</f>
        <v>49.690002</v>
      </c>
      <c r="D9619" s="13">
        <f>IF(ISBLANK(B9619)=TRUE," ", IF(B9619='2. Metadata'!B$1,'2. Metadata'!B$6, IF(B9619='2. Metadata'!C$1,'2. Metadata'!C$4,IF(B9619='2. Metadata'!D$1,'2. Metadata'!D$4, IF(B9619='2. Metadata'!E$1,'2. Metadata'!E$4,IF( B9619='2. Metadata'!F$1,'2. Metadata'!F$4,IF(B9619='2. Metadata'!G$1,'2. Metadata'!G$4,IF(B9619='2. Metadata'!H$1,'2. Metadata'!H$4, IF(B9619='2. Metadata'!I$1,'2. Metadata'!I$4, IF(B9619='2. Metadata'!J$1,'2. Metadata'!J$4, IF(B9619='2. Metadata'!K$1,'2. Metadata'!K$4, IF(B9619='2. Metadata'!L$1,'2. Metadata'!L$4, IF(B9619='2. Metadata'!M$1,'2. Metadata'!M$6, IF(B9619='2. Metadata'!N$1,'2. Metadata'!N$6))))))))))))))</f>
        <v>-115.97499999999999</v>
      </c>
      <c r="E9619" s="15" t="s">
        <v>178</v>
      </c>
      <c r="F9619" s="132">
        <v>2.3159999999999998</v>
      </c>
      <c r="G9619" s="16" t="str">
        <f>IF(ISBLANK(F9619)=TRUE," ",'2. Metadata'!B$14)</f>
        <v>degrees Celsius</v>
      </c>
      <c r="H9619" s="16" t="s">
        <v>178</v>
      </c>
    </row>
    <row r="9620" spans="1:8" ht="15.75" customHeight="1" x14ac:dyDescent="0.2">
      <c r="A9620" s="130">
        <v>39763.71875</v>
      </c>
      <c r="B9620" s="9" t="s">
        <v>239</v>
      </c>
      <c r="C9620" s="16">
        <f>IF(ISBLANK(B9620)=TRUE," ", IF(B9620='2. Metadata'!B$1,'2. Metadata'!B$5, IF(B9620='2. Metadata'!C$1,'2. Metadata'!#REF!,IF(B9620='2. Metadata'!D$1,'2. Metadata'!#REF!, IF(B9620='2. Metadata'!E$1,'2. Metadata'!#REF!,IF( B9620='2. Metadata'!F$1,'2. Metadata'!#REF!,IF(B9620='2. Metadata'!G$1,'2. Metadata'!#REF!,IF(B9620='2. Metadata'!H$1,'2. Metadata'!#REF!, IF(B9620='2. Metadata'!I$1,'2. Metadata'!#REF!, IF(B9620='2. Metadata'!J$1,'2. Metadata'!#REF!, IF(B9620='2. Metadata'!K$1,'2. Metadata'!C$3, IF(B9620='2. Metadata'!L$1,'2. Metadata'!D$3, IF(B9620='2. Metadata'!M$1,'2. Metadata'!M$5, IF(B9620='2. Metadata'!N$1,'2. Metadata'!N$5))))))))))))))</f>
        <v>49.690002</v>
      </c>
      <c r="D9620" s="13">
        <f>IF(ISBLANK(B9620)=TRUE," ", IF(B9620='2. Metadata'!B$1,'2. Metadata'!B$6, IF(B9620='2. Metadata'!C$1,'2. Metadata'!C$4,IF(B9620='2. Metadata'!D$1,'2. Metadata'!D$4, IF(B9620='2. Metadata'!E$1,'2. Metadata'!E$4,IF( B9620='2. Metadata'!F$1,'2. Metadata'!F$4,IF(B9620='2. Metadata'!G$1,'2. Metadata'!G$4,IF(B9620='2. Metadata'!H$1,'2. Metadata'!H$4, IF(B9620='2. Metadata'!I$1,'2. Metadata'!I$4, IF(B9620='2. Metadata'!J$1,'2. Metadata'!J$4, IF(B9620='2. Metadata'!K$1,'2. Metadata'!K$4, IF(B9620='2. Metadata'!L$1,'2. Metadata'!L$4, IF(B9620='2. Metadata'!M$1,'2. Metadata'!M$6, IF(B9620='2. Metadata'!N$1,'2. Metadata'!N$6))))))))))))))</f>
        <v>-115.97499999999999</v>
      </c>
      <c r="E9620" s="15" t="s">
        <v>178</v>
      </c>
      <c r="F9620" s="132">
        <v>2.3159999999999998</v>
      </c>
      <c r="G9620" s="16" t="str">
        <f>IF(ISBLANK(F9620)=TRUE," ",'2. Metadata'!B$14)</f>
        <v>degrees Celsius</v>
      </c>
      <c r="H9620" s="16" t="s">
        <v>178</v>
      </c>
    </row>
    <row r="9621" spans="1:8" ht="15.75" customHeight="1" x14ac:dyDescent="0.2">
      <c r="A9621" s="130">
        <v>39763.729166666664</v>
      </c>
      <c r="B9621" s="9" t="s">
        <v>239</v>
      </c>
      <c r="C9621" s="16">
        <f>IF(ISBLANK(B9621)=TRUE," ", IF(B9621='2. Metadata'!B$1,'2. Metadata'!B$5, IF(B9621='2. Metadata'!C$1,'2. Metadata'!#REF!,IF(B9621='2. Metadata'!D$1,'2. Metadata'!#REF!, IF(B9621='2. Metadata'!E$1,'2. Metadata'!#REF!,IF( B9621='2. Metadata'!F$1,'2. Metadata'!#REF!,IF(B9621='2. Metadata'!G$1,'2. Metadata'!#REF!,IF(B9621='2. Metadata'!H$1,'2. Metadata'!#REF!, IF(B9621='2. Metadata'!I$1,'2. Metadata'!#REF!, IF(B9621='2. Metadata'!J$1,'2. Metadata'!#REF!, IF(B9621='2. Metadata'!K$1,'2. Metadata'!C$3, IF(B9621='2. Metadata'!L$1,'2. Metadata'!D$3, IF(B9621='2. Metadata'!M$1,'2. Metadata'!M$5, IF(B9621='2. Metadata'!N$1,'2. Metadata'!N$5))))))))))))))</f>
        <v>49.690002</v>
      </c>
      <c r="D9621" s="13">
        <f>IF(ISBLANK(B9621)=TRUE," ", IF(B9621='2. Metadata'!B$1,'2. Metadata'!B$6, IF(B9621='2. Metadata'!C$1,'2. Metadata'!C$4,IF(B9621='2. Metadata'!D$1,'2. Metadata'!D$4, IF(B9621='2. Metadata'!E$1,'2. Metadata'!E$4,IF( B9621='2. Metadata'!F$1,'2. Metadata'!F$4,IF(B9621='2. Metadata'!G$1,'2. Metadata'!G$4,IF(B9621='2. Metadata'!H$1,'2. Metadata'!H$4, IF(B9621='2. Metadata'!I$1,'2. Metadata'!I$4, IF(B9621='2. Metadata'!J$1,'2. Metadata'!J$4, IF(B9621='2. Metadata'!K$1,'2. Metadata'!K$4, IF(B9621='2. Metadata'!L$1,'2. Metadata'!L$4, IF(B9621='2. Metadata'!M$1,'2. Metadata'!M$6, IF(B9621='2. Metadata'!N$1,'2. Metadata'!N$6))))))))))))))</f>
        <v>-115.97499999999999</v>
      </c>
      <c r="E9621" s="15" t="s">
        <v>178</v>
      </c>
      <c r="F9621" s="132">
        <v>2.2890000000000001</v>
      </c>
      <c r="G9621" s="16" t="str">
        <f>IF(ISBLANK(F9621)=TRUE," ",'2. Metadata'!B$14)</f>
        <v>degrees Celsius</v>
      </c>
      <c r="H9621" s="16" t="s">
        <v>178</v>
      </c>
    </row>
    <row r="9622" spans="1:8" ht="15.75" customHeight="1" x14ac:dyDescent="0.2">
      <c r="A9622" s="130">
        <v>39763.739583333336</v>
      </c>
      <c r="B9622" s="9" t="s">
        <v>239</v>
      </c>
      <c r="C9622" s="16">
        <f>IF(ISBLANK(B9622)=TRUE," ", IF(B9622='2. Metadata'!B$1,'2. Metadata'!B$5, IF(B9622='2. Metadata'!C$1,'2. Metadata'!#REF!,IF(B9622='2. Metadata'!D$1,'2. Metadata'!#REF!, IF(B9622='2. Metadata'!E$1,'2. Metadata'!#REF!,IF( B9622='2. Metadata'!F$1,'2. Metadata'!#REF!,IF(B9622='2. Metadata'!G$1,'2. Metadata'!#REF!,IF(B9622='2. Metadata'!H$1,'2. Metadata'!#REF!, IF(B9622='2. Metadata'!I$1,'2. Metadata'!#REF!, IF(B9622='2. Metadata'!J$1,'2. Metadata'!#REF!, IF(B9622='2. Metadata'!K$1,'2. Metadata'!C$3, IF(B9622='2. Metadata'!L$1,'2. Metadata'!D$3, IF(B9622='2. Metadata'!M$1,'2. Metadata'!M$5, IF(B9622='2. Metadata'!N$1,'2. Metadata'!N$5))))))))))))))</f>
        <v>49.690002</v>
      </c>
      <c r="D9622" s="13">
        <f>IF(ISBLANK(B9622)=TRUE," ", IF(B9622='2. Metadata'!B$1,'2. Metadata'!B$6, IF(B9622='2. Metadata'!C$1,'2. Metadata'!C$4,IF(B9622='2. Metadata'!D$1,'2. Metadata'!D$4, IF(B9622='2. Metadata'!E$1,'2. Metadata'!E$4,IF( B9622='2. Metadata'!F$1,'2. Metadata'!F$4,IF(B9622='2. Metadata'!G$1,'2. Metadata'!G$4,IF(B9622='2. Metadata'!H$1,'2. Metadata'!H$4, IF(B9622='2. Metadata'!I$1,'2. Metadata'!I$4, IF(B9622='2. Metadata'!J$1,'2. Metadata'!J$4, IF(B9622='2. Metadata'!K$1,'2. Metadata'!K$4, IF(B9622='2. Metadata'!L$1,'2. Metadata'!L$4, IF(B9622='2. Metadata'!M$1,'2. Metadata'!M$6, IF(B9622='2. Metadata'!N$1,'2. Metadata'!N$6))))))))))))))</f>
        <v>-115.97499999999999</v>
      </c>
      <c r="E9622" s="15" t="s">
        <v>178</v>
      </c>
      <c r="F9622" s="132">
        <v>2.2890000000000001</v>
      </c>
      <c r="G9622" s="16" t="str">
        <f>IF(ISBLANK(F9622)=TRUE," ",'2. Metadata'!B$14)</f>
        <v>degrees Celsius</v>
      </c>
      <c r="H9622" s="16" t="s">
        <v>178</v>
      </c>
    </row>
    <row r="9623" spans="1:8" ht="15.75" customHeight="1" x14ac:dyDescent="0.2">
      <c r="A9623" s="130">
        <v>39763.75</v>
      </c>
      <c r="B9623" s="9" t="s">
        <v>239</v>
      </c>
      <c r="C9623" s="16">
        <f>IF(ISBLANK(B9623)=TRUE," ", IF(B9623='2. Metadata'!B$1,'2. Metadata'!B$5, IF(B9623='2. Metadata'!C$1,'2. Metadata'!#REF!,IF(B9623='2. Metadata'!D$1,'2. Metadata'!#REF!, IF(B9623='2. Metadata'!E$1,'2. Metadata'!#REF!,IF( B9623='2. Metadata'!F$1,'2. Metadata'!#REF!,IF(B9623='2. Metadata'!G$1,'2. Metadata'!#REF!,IF(B9623='2. Metadata'!H$1,'2. Metadata'!#REF!, IF(B9623='2. Metadata'!I$1,'2. Metadata'!#REF!, IF(B9623='2. Metadata'!J$1,'2. Metadata'!#REF!, IF(B9623='2. Metadata'!K$1,'2. Metadata'!C$3, IF(B9623='2. Metadata'!L$1,'2. Metadata'!D$3, IF(B9623='2. Metadata'!M$1,'2. Metadata'!M$5, IF(B9623='2. Metadata'!N$1,'2. Metadata'!N$5))))))))))))))</f>
        <v>49.690002</v>
      </c>
      <c r="D9623" s="13">
        <f>IF(ISBLANK(B9623)=TRUE," ", IF(B9623='2. Metadata'!B$1,'2. Metadata'!B$6, IF(B9623='2. Metadata'!C$1,'2. Metadata'!C$4,IF(B9623='2. Metadata'!D$1,'2. Metadata'!D$4, IF(B9623='2. Metadata'!E$1,'2. Metadata'!E$4,IF( B9623='2. Metadata'!F$1,'2. Metadata'!F$4,IF(B9623='2. Metadata'!G$1,'2. Metadata'!G$4,IF(B9623='2. Metadata'!H$1,'2. Metadata'!H$4, IF(B9623='2. Metadata'!I$1,'2. Metadata'!I$4, IF(B9623='2. Metadata'!J$1,'2. Metadata'!J$4, IF(B9623='2. Metadata'!K$1,'2. Metadata'!K$4, IF(B9623='2. Metadata'!L$1,'2. Metadata'!L$4, IF(B9623='2. Metadata'!M$1,'2. Metadata'!M$6, IF(B9623='2. Metadata'!N$1,'2. Metadata'!N$6))))))))))))))</f>
        <v>-115.97499999999999</v>
      </c>
      <c r="E9623" s="15" t="s">
        <v>178</v>
      </c>
      <c r="F9623" s="132">
        <v>2.262</v>
      </c>
      <c r="G9623" s="16" t="str">
        <f>IF(ISBLANK(F9623)=TRUE," ",'2. Metadata'!B$14)</f>
        <v>degrees Celsius</v>
      </c>
      <c r="H9623" s="16" t="s">
        <v>178</v>
      </c>
    </row>
    <row r="9624" spans="1:8" ht="15.75" customHeight="1" x14ac:dyDescent="0.2">
      <c r="A9624" s="130">
        <v>39763.760416666664</v>
      </c>
      <c r="B9624" s="9" t="s">
        <v>239</v>
      </c>
      <c r="C9624" s="16">
        <f>IF(ISBLANK(B9624)=TRUE," ", IF(B9624='2. Metadata'!B$1,'2. Metadata'!B$5, IF(B9624='2. Metadata'!C$1,'2. Metadata'!#REF!,IF(B9624='2. Metadata'!D$1,'2. Metadata'!#REF!, IF(B9624='2. Metadata'!E$1,'2. Metadata'!#REF!,IF( B9624='2. Metadata'!F$1,'2. Metadata'!#REF!,IF(B9624='2. Metadata'!G$1,'2. Metadata'!#REF!,IF(B9624='2. Metadata'!H$1,'2. Metadata'!#REF!, IF(B9624='2. Metadata'!I$1,'2. Metadata'!#REF!, IF(B9624='2. Metadata'!J$1,'2. Metadata'!#REF!, IF(B9624='2. Metadata'!K$1,'2. Metadata'!C$3, IF(B9624='2. Metadata'!L$1,'2. Metadata'!D$3, IF(B9624='2. Metadata'!M$1,'2. Metadata'!M$5, IF(B9624='2. Metadata'!N$1,'2. Metadata'!N$5))))))))))))))</f>
        <v>49.690002</v>
      </c>
      <c r="D9624" s="13">
        <f>IF(ISBLANK(B9624)=TRUE," ", IF(B9624='2. Metadata'!B$1,'2. Metadata'!B$6, IF(B9624='2. Metadata'!C$1,'2. Metadata'!C$4,IF(B9624='2. Metadata'!D$1,'2. Metadata'!D$4, IF(B9624='2. Metadata'!E$1,'2. Metadata'!E$4,IF( B9624='2. Metadata'!F$1,'2. Metadata'!F$4,IF(B9624='2. Metadata'!G$1,'2. Metadata'!G$4,IF(B9624='2. Metadata'!H$1,'2. Metadata'!H$4, IF(B9624='2. Metadata'!I$1,'2. Metadata'!I$4, IF(B9624='2. Metadata'!J$1,'2. Metadata'!J$4, IF(B9624='2. Metadata'!K$1,'2. Metadata'!K$4, IF(B9624='2. Metadata'!L$1,'2. Metadata'!L$4, IF(B9624='2. Metadata'!M$1,'2. Metadata'!M$6, IF(B9624='2. Metadata'!N$1,'2. Metadata'!N$6))))))))))))))</f>
        <v>-115.97499999999999</v>
      </c>
      <c r="E9624" s="15" t="s">
        <v>178</v>
      </c>
      <c r="F9624" s="132">
        <v>2.262</v>
      </c>
      <c r="G9624" s="16" t="str">
        <f>IF(ISBLANK(F9624)=TRUE," ",'2. Metadata'!B$14)</f>
        <v>degrees Celsius</v>
      </c>
      <c r="H9624" s="16" t="s">
        <v>178</v>
      </c>
    </row>
    <row r="9625" spans="1:8" ht="15.75" customHeight="1" x14ac:dyDescent="0.2">
      <c r="A9625" s="130">
        <v>39763.770833333336</v>
      </c>
      <c r="B9625" s="9" t="s">
        <v>239</v>
      </c>
      <c r="C9625" s="16">
        <f>IF(ISBLANK(B9625)=TRUE," ", IF(B9625='2. Metadata'!B$1,'2. Metadata'!B$5, IF(B9625='2. Metadata'!C$1,'2. Metadata'!#REF!,IF(B9625='2. Metadata'!D$1,'2. Metadata'!#REF!, IF(B9625='2. Metadata'!E$1,'2. Metadata'!#REF!,IF( B9625='2. Metadata'!F$1,'2. Metadata'!#REF!,IF(B9625='2. Metadata'!G$1,'2. Metadata'!#REF!,IF(B9625='2. Metadata'!H$1,'2. Metadata'!#REF!, IF(B9625='2. Metadata'!I$1,'2. Metadata'!#REF!, IF(B9625='2. Metadata'!J$1,'2. Metadata'!#REF!, IF(B9625='2. Metadata'!K$1,'2. Metadata'!C$3, IF(B9625='2. Metadata'!L$1,'2. Metadata'!D$3, IF(B9625='2. Metadata'!M$1,'2. Metadata'!M$5, IF(B9625='2. Metadata'!N$1,'2. Metadata'!N$5))))))))))))))</f>
        <v>49.690002</v>
      </c>
      <c r="D9625" s="13">
        <f>IF(ISBLANK(B9625)=TRUE," ", IF(B9625='2. Metadata'!B$1,'2. Metadata'!B$6, IF(B9625='2. Metadata'!C$1,'2. Metadata'!C$4,IF(B9625='2. Metadata'!D$1,'2. Metadata'!D$4, IF(B9625='2. Metadata'!E$1,'2. Metadata'!E$4,IF( B9625='2. Metadata'!F$1,'2. Metadata'!F$4,IF(B9625='2. Metadata'!G$1,'2. Metadata'!G$4,IF(B9625='2. Metadata'!H$1,'2. Metadata'!H$4, IF(B9625='2. Metadata'!I$1,'2. Metadata'!I$4, IF(B9625='2. Metadata'!J$1,'2. Metadata'!J$4, IF(B9625='2. Metadata'!K$1,'2. Metadata'!K$4, IF(B9625='2. Metadata'!L$1,'2. Metadata'!L$4, IF(B9625='2. Metadata'!M$1,'2. Metadata'!M$6, IF(B9625='2. Metadata'!N$1,'2. Metadata'!N$6))))))))))))))</f>
        <v>-115.97499999999999</v>
      </c>
      <c r="E9625" s="15" t="s">
        <v>178</v>
      </c>
      <c r="F9625" s="132">
        <v>2.2360000000000002</v>
      </c>
      <c r="G9625" s="16" t="str">
        <f>IF(ISBLANK(F9625)=TRUE," ",'2. Metadata'!B$14)</f>
        <v>degrees Celsius</v>
      </c>
      <c r="H9625" s="16" t="s">
        <v>178</v>
      </c>
    </row>
    <row r="9626" spans="1:8" ht="15.75" customHeight="1" x14ac:dyDescent="0.2">
      <c r="A9626" s="130">
        <v>39763.78125</v>
      </c>
      <c r="B9626" s="9" t="s">
        <v>239</v>
      </c>
      <c r="C9626" s="16">
        <f>IF(ISBLANK(B9626)=TRUE," ", IF(B9626='2. Metadata'!B$1,'2. Metadata'!B$5, IF(B9626='2. Metadata'!C$1,'2. Metadata'!#REF!,IF(B9626='2. Metadata'!D$1,'2. Metadata'!#REF!, IF(B9626='2. Metadata'!E$1,'2. Metadata'!#REF!,IF( B9626='2. Metadata'!F$1,'2. Metadata'!#REF!,IF(B9626='2. Metadata'!G$1,'2. Metadata'!#REF!,IF(B9626='2. Metadata'!H$1,'2. Metadata'!#REF!, IF(B9626='2. Metadata'!I$1,'2. Metadata'!#REF!, IF(B9626='2. Metadata'!J$1,'2. Metadata'!#REF!, IF(B9626='2. Metadata'!K$1,'2. Metadata'!C$3, IF(B9626='2. Metadata'!L$1,'2. Metadata'!D$3, IF(B9626='2. Metadata'!M$1,'2. Metadata'!M$5, IF(B9626='2. Metadata'!N$1,'2. Metadata'!N$5))))))))))))))</f>
        <v>49.690002</v>
      </c>
      <c r="D9626" s="13">
        <f>IF(ISBLANK(B9626)=TRUE," ", IF(B9626='2. Metadata'!B$1,'2. Metadata'!B$6, IF(B9626='2. Metadata'!C$1,'2. Metadata'!C$4,IF(B9626='2. Metadata'!D$1,'2. Metadata'!D$4, IF(B9626='2. Metadata'!E$1,'2. Metadata'!E$4,IF( B9626='2. Metadata'!F$1,'2. Metadata'!F$4,IF(B9626='2. Metadata'!G$1,'2. Metadata'!G$4,IF(B9626='2. Metadata'!H$1,'2. Metadata'!H$4, IF(B9626='2. Metadata'!I$1,'2. Metadata'!I$4, IF(B9626='2. Metadata'!J$1,'2. Metadata'!J$4, IF(B9626='2. Metadata'!K$1,'2. Metadata'!K$4, IF(B9626='2. Metadata'!L$1,'2. Metadata'!L$4, IF(B9626='2. Metadata'!M$1,'2. Metadata'!M$6, IF(B9626='2. Metadata'!N$1,'2. Metadata'!N$6))))))))))))))</f>
        <v>-115.97499999999999</v>
      </c>
      <c r="E9626" s="15" t="s">
        <v>178</v>
      </c>
      <c r="F9626" s="132">
        <v>2.2090000000000001</v>
      </c>
      <c r="G9626" s="16" t="str">
        <f>IF(ISBLANK(F9626)=TRUE," ",'2. Metadata'!B$14)</f>
        <v>degrees Celsius</v>
      </c>
      <c r="H9626" s="16" t="s">
        <v>178</v>
      </c>
    </row>
    <row r="9627" spans="1:8" ht="15.75" customHeight="1" x14ac:dyDescent="0.2">
      <c r="A9627" s="130">
        <v>39763.791666666664</v>
      </c>
      <c r="B9627" s="9" t="s">
        <v>239</v>
      </c>
      <c r="C9627" s="16">
        <f>IF(ISBLANK(B9627)=TRUE," ", IF(B9627='2. Metadata'!B$1,'2. Metadata'!B$5, IF(B9627='2. Metadata'!C$1,'2. Metadata'!#REF!,IF(B9627='2. Metadata'!D$1,'2. Metadata'!#REF!, IF(B9627='2. Metadata'!E$1,'2. Metadata'!#REF!,IF( B9627='2. Metadata'!F$1,'2. Metadata'!#REF!,IF(B9627='2. Metadata'!G$1,'2. Metadata'!#REF!,IF(B9627='2. Metadata'!H$1,'2. Metadata'!#REF!, IF(B9627='2. Metadata'!I$1,'2. Metadata'!#REF!, IF(B9627='2. Metadata'!J$1,'2. Metadata'!#REF!, IF(B9627='2. Metadata'!K$1,'2. Metadata'!C$3, IF(B9627='2. Metadata'!L$1,'2. Metadata'!D$3, IF(B9627='2. Metadata'!M$1,'2. Metadata'!M$5, IF(B9627='2. Metadata'!N$1,'2. Metadata'!N$5))))))))))))))</f>
        <v>49.690002</v>
      </c>
      <c r="D9627" s="13">
        <f>IF(ISBLANK(B9627)=TRUE," ", IF(B9627='2. Metadata'!B$1,'2. Metadata'!B$6, IF(B9627='2. Metadata'!C$1,'2. Metadata'!C$4,IF(B9627='2. Metadata'!D$1,'2. Metadata'!D$4, IF(B9627='2. Metadata'!E$1,'2. Metadata'!E$4,IF( B9627='2. Metadata'!F$1,'2. Metadata'!F$4,IF(B9627='2. Metadata'!G$1,'2. Metadata'!G$4,IF(B9627='2. Metadata'!H$1,'2. Metadata'!H$4, IF(B9627='2. Metadata'!I$1,'2. Metadata'!I$4, IF(B9627='2. Metadata'!J$1,'2. Metadata'!J$4, IF(B9627='2. Metadata'!K$1,'2. Metadata'!K$4, IF(B9627='2. Metadata'!L$1,'2. Metadata'!L$4, IF(B9627='2. Metadata'!M$1,'2. Metadata'!M$6, IF(B9627='2. Metadata'!N$1,'2. Metadata'!N$6))))))))))))))</f>
        <v>-115.97499999999999</v>
      </c>
      <c r="E9627" s="15" t="s">
        <v>178</v>
      </c>
      <c r="F9627" s="132">
        <v>2.1819999999999999</v>
      </c>
      <c r="G9627" s="16" t="str">
        <f>IF(ISBLANK(F9627)=TRUE," ",'2. Metadata'!B$14)</f>
        <v>degrees Celsius</v>
      </c>
      <c r="H9627" s="16" t="s">
        <v>178</v>
      </c>
    </row>
    <row r="9628" spans="1:8" ht="15.75" customHeight="1" x14ac:dyDescent="0.2">
      <c r="A9628" s="130">
        <v>39763.802083333336</v>
      </c>
      <c r="B9628" s="9" t="s">
        <v>239</v>
      </c>
      <c r="C9628" s="16">
        <f>IF(ISBLANK(B9628)=TRUE," ", IF(B9628='2. Metadata'!B$1,'2. Metadata'!B$5, IF(B9628='2. Metadata'!C$1,'2. Metadata'!#REF!,IF(B9628='2. Metadata'!D$1,'2. Metadata'!#REF!, IF(B9628='2. Metadata'!E$1,'2. Metadata'!#REF!,IF( B9628='2. Metadata'!F$1,'2. Metadata'!#REF!,IF(B9628='2. Metadata'!G$1,'2. Metadata'!#REF!,IF(B9628='2. Metadata'!H$1,'2. Metadata'!#REF!, IF(B9628='2. Metadata'!I$1,'2. Metadata'!#REF!, IF(B9628='2. Metadata'!J$1,'2. Metadata'!#REF!, IF(B9628='2. Metadata'!K$1,'2. Metadata'!C$3, IF(B9628='2. Metadata'!L$1,'2. Metadata'!D$3, IF(B9628='2. Metadata'!M$1,'2. Metadata'!M$5, IF(B9628='2. Metadata'!N$1,'2. Metadata'!N$5))))))))))))))</f>
        <v>49.690002</v>
      </c>
      <c r="D9628" s="13">
        <f>IF(ISBLANK(B9628)=TRUE," ", IF(B9628='2. Metadata'!B$1,'2. Metadata'!B$6, IF(B9628='2. Metadata'!C$1,'2. Metadata'!C$4,IF(B9628='2. Metadata'!D$1,'2. Metadata'!D$4, IF(B9628='2. Metadata'!E$1,'2. Metadata'!E$4,IF( B9628='2. Metadata'!F$1,'2. Metadata'!F$4,IF(B9628='2. Metadata'!G$1,'2. Metadata'!G$4,IF(B9628='2. Metadata'!H$1,'2. Metadata'!H$4, IF(B9628='2. Metadata'!I$1,'2. Metadata'!I$4, IF(B9628='2. Metadata'!J$1,'2. Metadata'!J$4, IF(B9628='2. Metadata'!K$1,'2. Metadata'!K$4, IF(B9628='2. Metadata'!L$1,'2. Metadata'!L$4, IF(B9628='2. Metadata'!M$1,'2. Metadata'!M$6, IF(B9628='2. Metadata'!N$1,'2. Metadata'!N$6))))))))))))))</f>
        <v>-115.97499999999999</v>
      </c>
      <c r="E9628" s="15" t="s">
        <v>178</v>
      </c>
      <c r="F9628" s="132">
        <v>2.1549999999999998</v>
      </c>
      <c r="G9628" s="16" t="str">
        <f>IF(ISBLANK(F9628)=TRUE," ",'2. Metadata'!B$14)</f>
        <v>degrees Celsius</v>
      </c>
      <c r="H9628" s="16" t="s">
        <v>178</v>
      </c>
    </row>
    <row r="9629" spans="1:8" ht="15.75" customHeight="1" x14ac:dyDescent="0.2">
      <c r="A9629" s="130">
        <v>39763.8125</v>
      </c>
      <c r="B9629" s="9" t="s">
        <v>239</v>
      </c>
      <c r="C9629" s="16">
        <f>IF(ISBLANK(B9629)=TRUE," ", IF(B9629='2. Metadata'!B$1,'2. Metadata'!B$5, IF(B9629='2. Metadata'!C$1,'2. Metadata'!#REF!,IF(B9629='2. Metadata'!D$1,'2. Metadata'!#REF!, IF(B9629='2. Metadata'!E$1,'2. Metadata'!#REF!,IF( B9629='2. Metadata'!F$1,'2. Metadata'!#REF!,IF(B9629='2. Metadata'!G$1,'2. Metadata'!#REF!,IF(B9629='2. Metadata'!H$1,'2. Metadata'!#REF!, IF(B9629='2. Metadata'!I$1,'2. Metadata'!#REF!, IF(B9629='2. Metadata'!J$1,'2. Metadata'!#REF!, IF(B9629='2. Metadata'!K$1,'2. Metadata'!C$3, IF(B9629='2. Metadata'!L$1,'2. Metadata'!D$3, IF(B9629='2. Metadata'!M$1,'2. Metadata'!M$5, IF(B9629='2. Metadata'!N$1,'2. Metadata'!N$5))))))))))))))</f>
        <v>49.690002</v>
      </c>
      <c r="D9629" s="13">
        <f>IF(ISBLANK(B9629)=TRUE," ", IF(B9629='2. Metadata'!B$1,'2. Metadata'!B$6, IF(B9629='2. Metadata'!C$1,'2. Metadata'!C$4,IF(B9629='2. Metadata'!D$1,'2. Metadata'!D$4, IF(B9629='2. Metadata'!E$1,'2. Metadata'!E$4,IF( B9629='2. Metadata'!F$1,'2. Metadata'!F$4,IF(B9629='2. Metadata'!G$1,'2. Metadata'!G$4,IF(B9629='2. Metadata'!H$1,'2. Metadata'!H$4, IF(B9629='2. Metadata'!I$1,'2. Metadata'!I$4, IF(B9629='2. Metadata'!J$1,'2. Metadata'!J$4, IF(B9629='2. Metadata'!K$1,'2. Metadata'!K$4, IF(B9629='2. Metadata'!L$1,'2. Metadata'!L$4, IF(B9629='2. Metadata'!M$1,'2. Metadata'!M$6, IF(B9629='2. Metadata'!N$1,'2. Metadata'!N$6))))))))))))))</f>
        <v>-115.97499999999999</v>
      </c>
      <c r="E9629" s="15" t="s">
        <v>178</v>
      </c>
      <c r="F9629" s="132">
        <v>2.1280000000000001</v>
      </c>
      <c r="G9629" s="16" t="str">
        <f>IF(ISBLANK(F9629)=TRUE," ",'2. Metadata'!B$14)</f>
        <v>degrees Celsius</v>
      </c>
      <c r="H9629" s="16" t="s">
        <v>178</v>
      </c>
    </row>
    <row r="9630" spans="1:8" ht="15.75" customHeight="1" x14ac:dyDescent="0.2">
      <c r="A9630" s="130">
        <v>39763.822916666664</v>
      </c>
      <c r="B9630" s="9" t="s">
        <v>239</v>
      </c>
      <c r="C9630" s="16">
        <f>IF(ISBLANK(B9630)=TRUE," ", IF(B9630='2. Metadata'!B$1,'2. Metadata'!B$5, IF(B9630='2. Metadata'!C$1,'2. Metadata'!#REF!,IF(B9630='2. Metadata'!D$1,'2. Metadata'!#REF!, IF(B9630='2. Metadata'!E$1,'2. Metadata'!#REF!,IF( B9630='2. Metadata'!F$1,'2. Metadata'!#REF!,IF(B9630='2. Metadata'!G$1,'2. Metadata'!#REF!,IF(B9630='2. Metadata'!H$1,'2. Metadata'!#REF!, IF(B9630='2. Metadata'!I$1,'2. Metadata'!#REF!, IF(B9630='2. Metadata'!J$1,'2. Metadata'!#REF!, IF(B9630='2. Metadata'!K$1,'2. Metadata'!C$3, IF(B9630='2. Metadata'!L$1,'2. Metadata'!D$3, IF(B9630='2. Metadata'!M$1,'2. Metadata'!M$5, IF(B9630='2. Metadata'!N$1,'2. Metadata'!N$5))))))))))))))</f>
        <v>49.690002</v>
      </c>
      <c r="D9630" s="13">
        <f>IF(ISBLANK(B9630)=TRUE," ", IF(B9630='2. Metadata'!B$1,'2. Metadata'!B$6, IF(B9630='2. Metadata'!C$1,'2. Metadata'!C$4,IF(B9630='2. Metadata'!D$1,'2. Metadata'!D$4, IF(B9630='2. Metadata'!E$1,'2. Metadata'!E$4,IF( B9630='2. Metadata'!F$1,'2. Metadata'!F$4,IF(B9630='2. Metadata'!G$1,'2. Metadata'!G$4,IF(B9630='2. Metadata'!H$1,'2. Metadata'!H$4, IF(B9630='2. Metadata'!I$1,'2. Metadata'!I$4, IF(B9630='2. Metadata'!J$1,'2. Metadata'!J$4, IF(B9630='2. Metadata'!K$1,'2. Metadata'!K$4, IF(B9630='2. Metadata'!L$1,'2. Metadata'!L$4, IF(B9630='2. Metadata'!M$1,'2. Metadata'!M$6, IF(B9630='2. Metadata'!N$1,'2. Metadata'!N$6))))))))))))))</f>
        <v>-115.97499999999999</v>
      </c>
      <c r="E9630" s="15" t="s">
        <v>178</v>
      </c>
      <c r="F9630" s="132">
        <v>2.101</v>
      </c>
      <c r="G9630" s="16" t="str">
        <f>IF(ISBLANK(F9630)=TRUE," ",'2. Metadata'!B$14)</f>
        <v>degrees Celsius</v>
      </c>
      <c r="H9630" s="16" t="s">
        <v>178</v>
      </c>
    </row>
    <row r="9631" spans="1:8" ht="15.75" customHeight="1" x14ac:dyDescent="0.2">
      <c r="A9631" s="130">
        <v>39763.833333333336</v>
      </c>
      <c r="B9631" s="9" t="s">
        <v>239</v>
      </c>
      <c r="C9631" s="16">
        <f>IF(ISBLANK(B9631)=TRUE," ", IF(B9631='2. Metadata'!B$1,'2. Metadata'!B$5, IF(B9631='2. Metadata'!C$1,'2. Metadata'!#REF!,IF(B9631='2. Metadata'!D$1,'2. Metadata'!#REF!, IF(B9631='2. Metadata'!E$1,'2. Metadata'!#REF!,IF( B9631='2. Metadata'!F$1,'2. Metadata'!#REF!,IF(B9631='2. Metadata'!G$1,'2. Metadata'!#REF!,IF(B9631='2. Metadata'!H$1,'2. Metadata'!#REF!, IF(B9631='2. Metadata'!I$1,'2. Metadata'!#REF!, IF(B9631='2. Metadata'!J$1,'2. Metadata'!#REF!, IF(B9631='2. Metadata'!K$1,'2. Metadata'!C$3, IF(B9631='2. Metadata'!L$1,'2. Metadata'!D$3, IF(B9631='2. Metadata'!M$1,'2. Metadata'!M$5, IF(B9631='2. Metadata'!N$1,'2. Metadata'!N$5))))))))))))))</f>
        <v>49.690002</v>
      </c>
      <c r="D9631" s="13">
        <f>IF(ISBLANK(B9631)=TRUE," ", IF(B9631='2. Metadata'!B$1,'2. Metadata'!B$6, IF(B9631='2. Metadata'!C$1,'2. Metadata'!C$4,IF(B9631='2. Metadata'!D$1,'2. Metadata'!D$4, IF(B9631='2. Metadata'!E$1,'2. Metadata'!E$4,IF( B9631='2. Metadata'!F$1,'2. Metadata'!F$4,IF(B9631='2. Metadata'!G$1,'2. Metadata'!G$4,IF(B9631='2. Metadata'!H$1,'2. Metadata'!H$4, IF(B9631='2. Metadata'!I$1,'2. Metadata'!I$4, IF(B9631='2. Metadata'!J$1,'2. Metadata'!J$4, IF(B9631='2. Metadata'!K$1,'2. Metadata'!K$4, IF(B9631='2. Metadata'!L$1,'2. Metadata'!L$4, IF(B9631='2. Metadata'!M$1,'2. Metadata'!M$6, IF(B9631='2. Metadata'!N$1,'2. Metadata'!N$6))))))))))))))</f>
        <v>-115.97499999999999</v>
      </c>
      <c r="E9631" s="15" t="s">
        <v>178</v>
      </c>
      <c r="F9631" s="132">
        <v>2.101</v>
      </c>
      <c r="G9631" s="16" t="str">
        <f>IF(ISBLANK(F9631)=TRUE," ",'2. Metadata'!B$14)</f>
        <v>degrees Celsius</v>
      </c>
      <c r="H9631" s="16" t="s">
        <v>178</v>
      </c>
    </row>
    <row r="9632" spans="1:8" ht="15.75" customHeight="1" x14ac:dyDescent="0.2">
      <c r="A9632" s="130">
        <v>39763.84375</v>
      </c>
      <c r="B9632" s="9" t="s">
        <v>239</v>
      </c>
      <c r="C9632" s="16">
        <f>IF(ISBLANK(B9632)=TRUE," ", IF(B9632='2. Metadata'!B$1,'2. Metadata'!B$5, IF(B9632='2. Metadata'!C$1,'2. Metadata'!#REF!,IF(B9632='2. Metadata'!D$1,'2. Metadata'!#REF!, IF(B9632='2. Metadata'!E$1,'2. Metadata'!#REF!,IF( B9632='2. Metadata'!F$1,'2. Metadata'!#REF!,IF(B9632='2. Metadata'!G$1,'2. Metadata'!#REF!,IF(B9632='2. Metadata'!H$1,'2. Metadata'!#REF!, IF(B9632='2. Metadata'!I$1,'2. Metadata'!#REF!, IF(B9632='2. Metadata'!J$1,'2. Metadata'!#REF!, IF(B9632='2. Metadata'!K$1,'2. Metadata'!C$3, IF(B9632='2. Metadata'!L$1,'2. Metadata'!D$3, IF(B9632='2. Metadata'!M$1,'2. Metadata'!M$5, IF(B9632='2. Metadata'!N$1,'2. Metadata'!N$5))))))))))))))</f>
        <v>49.690002</v>
      </c>
      <c r="D9632" s="13">
        <f>IF(ISBLANK(B9632)=TRUE," ", IF(B9632='2. Metadata'!B$1,'2. Metadata'!B$6, IF(B9632='2. Metadata'!C$1,'2. Metadata'!C$4,IF(B9632='2. Metadata'!D$1,'2. Metadata'!D$4, IF(B9632='2. Metadata'!E$1,'2. Metadata'!E$4,IF( B9632='2. Metadata'!F$1,'2. Metadata'!F$4,IF(B9632='2. Metadata'!G$1,'2. Metadata'!G$4,IF(B9632='2. Metadata'!H$1,'2. Metadata'!H$4, IF(B9632='2. Metadata'!I$1,'2. Metadata'!I$4, IF(B9632='2. Metadata'!J$1,'2. Metadata'!J$4, IF(B9632='2. Metadata'!K$1,'2. Metadata'!K$4, IF(B9632='2. Metadata'!L$1,'2. Metadata'!L$4, IF(B9632='2. Metadata'!M$1,'2. Metadata'!M$6, IF(B9632='2. Metadata'!N$1,'2. Metadata'!N$6))))))))))))))</f>
        <v>-115.97499999999999</v>
      </c>
      <c r="E9632" s="15" t="s">
        <v>178</v>
      </c>
      <c r="F9632" s="132">
        <v>2.0739999999999998</v>
      </c>
      <c r="G9632" s="16" t="str">
        <f>IF(ISBLANK(F9632)=TRUE," ",'2. Metadata'!B$14)</f>
        <v>degrees Celsius</v>
      </c>
      <c r="H9632" s="16" t="s">
        <v>178</v>
      </c>
    </row>
    <row r="9633" spans="1:8" ht="15.75" customHeight="1" x14ac:dyDescent="0.2">
      <c r="A9633" s="130">
        <v>39763.854166666664</v>
      </c>
      <c r="B9633" s="9" t="s">
        <v>239</v>
      </c>
      <c r="C9633" s="16">
        <f>IF(ISBLANK(B9633)=TRUE," ", IF(B9633='2. Metadata'!B$1,'2. Metadata'!B$5, IF(B9633='2. Metadata'!C$1,'2. Metadata'!#REF!,IF(B9633='2. Metadata'!D$1,'2. Metadata'!#REF!, IF(B9633='2. Metadata'!E$1,'2. Metadata'!#REF!,IF( B9633='2. Metadata'!F$1,'2. Metadata'!#REF!,IF(B9633='2. Metadata'!G$1,'2. Metadata'!#REF!,IF(B9633='2. Metadata'!H$1,'2. Metadata'!#REF!, IF(B9633='2. Metadata'!I$1,'2. Metadata'!#REF!, IF(B9633='2. Metadata'!J$1,'2. Metadata'!#REF!, IF(B9633='2. Metadata'!K$1,'2. Metadata'!C$3, IF(B9633='2. Metadata'!L$1,'2. Metadata'!D$3, IF(B9633='2. Metadata'!M$1,'2. Metadata'!M$5, IF(B9633='2. Metadata'!N$1,'2. Metadata'!N$5))))))))))))))</f>
        <v>49.690002</v>
      </c>
      <c r="D9633" s="13">
        <f>IF(ISBLANK(B9633)=TRUE," ", IF(B9633='2. Metadata'!B$1,'2. Metadata'!B$6, IF(B9633='2. Metadata'!C$1,'2. Metadata'!C$4,IF(B9633='2. Metadata'!D$1,'2. Metadata'!D$4, IF(B9633='2. Metadata'!E$1,'2. Metadata'!E$4,IF( B9633='2. Metadata'!F$1,'2. Metadata'!F$4,IF(B9633='2. Metadata'!G$1,'2. Metadata'!G$4,IF(B9633='2. Metadata'!H$1,'2. Metadata'!H$4, IF(B9633='2. Metadata'!I$1,'2. Metadata'!I$4, IF(B9633='2. Metadata'!J$1,'2. Metadata'!J$4, IF(B9633='2. Metadata'!K$1,'2. Metadata'!K$4, IF(B9633='2. Metadata'!L$1,'2. Metadata'!L$4, IF(B9633='2. Metadata'!M$1,'2. Metadata'!M$6, IF(B9633='2. Metadata'!N$1,'2. Metadata'!N$6))))))))))))))</f>
        <v>-115.97499999999999</v>
      </c>
      <c r="E9633" s="15" t="s">
        <v>178</v>
      </c>
      <c r="F9633" s="132">
        <v>2.0470000000000002</v>
      </c>
      <c r="G9633" s="16" t="str">
        <f>IF(ISBLANK(F9633)=TRUE," ",'2. Metadata'!B$14)</f>
        <v>degrees Celsius</v>
      </c>
      <c r="H9633" s="16" t="s">
        <v>178</v>
      </c>
    </row>
    <row r="9634" spans="1:8" ht="15.75" customHeight="1" x14ac:dyDescent="0.2">
      <c r="A9634" s="130">
        <v>39763.864583333336</v>
      </c>
      <c r="B9634" s="9" t="s">
        <v>239</v>
      </c>
      <c r="C9634" s="16">
        <f>IF(ISBLANK(B9634)=TRUE," ", IF(B9634='2. Metadata'!B$1,'2. Metadata'!B$5, IF(B9634='2. Metadata'!C$1,'2. Metadata'!#REF!,IF(B9634='2. Metadata'!D$1,'2. Metadata'!#REF!, IF(B9634='2. Metadata'!E$1,'2. Metadata'!#REF!,IF( B9634='2. Metadata'!F$1,'2. Metadata'!#REF!,IF(B9634='2. Metadata'!G$1,'2. Metadata'!#REF!,IF(B9634='2. Metadata'!H$1,'2. Metadata'!#REF!, IF(B9634='2. Metadata'!I$1,'2. Metadata'!#REF!, IF(B9634='2. Metadata'!J$1,'2. Metadata'!#REF!, IF(B9634='2. Metadata'!K$1,'2. Metadata'!C$3, IF(B9634='2. Metadata'!L$1,'2. Metadata'!D$3, IF(B9634='2. Metadata'!M$1,'2. Metadata'!M$5, IF(B9634='2. Metadata'!N$1,'2. Metadata'!N$5))))))))))))))</f>
        <v>49.690002</v>
      </c>
      <c r="D9634" s="13">
        <f>IF(ISBLANK(B9634)=TRUE," ", IF(B9634='2. Metadata'!B$1,'2. Metadata'!B$6, IF(B9634='2. Metadata'!C$1,'2. Metadata'!C$4,IF(B9634='2. Metadata'!D$1,'2. Metadata'!D$4, IF(B9634='2. Metadata'!E$1,'2. Metadata'!E$4,IF( B9634='2. Metadata'!F$1,'2. Metadata'!F$4,IF(B9634='2. Metadata'!G$1,'2. Metadata'!G$4,IF(B9634='2. Metadata'!H$1,'2. Metadata'!H$4, IF(B9634='2. Metadata'!I$1,'2. Metadata'!I$4, IF(B9634='2. Metadata'!J$1,'2. Metadata'!J$4, IF(B9634='2. Metadata'!K$1,'2. Metadata'!K$4, IF(B9634='2. Metadata'!L$1,'2. Metadata'!L$4, IF(B9634='2. Metadata'!M$1,'2. Metadata'!M$6, IF(B9634='2. Metadata'!N$1,'2. Metadata'!N$6))))))))))))))</f>
        <v>-115.97499999999999</v>
      </c>
      <c r="E9634" s="15" t="s">
        <v>178</v>
      </c>
      <c r="F9634" s="132">
        <v>2.0209999999999999</v>
      </c>
      <c r="G9634" s="16" t="str">
        <f>IF(ISBLANK(F9634)=TRUE," ",'2. Metadata'!B$14)</f>
        <v>degrees Celsius</v>
      </c>
      <c r="H9634" s="16" t="s">
        <v>178</v>
      </c>
    </row>
    <row r="9635" spans="1:8" ht="15.75" customHeight="1" x14ac:dyDescent="0.2">
      <c r="A9635" s="130">
        <v>39763.875</v>
      </c>
      <c r="B9635" s="9" t="s">
        <v>239</v>
      </c>
      <c r="C9635" s="16">
        <f>IF(ISBLANK(B9635)=TRUE," ", IF(B9635='2. Metadata'!B$1,'2. Metadata'!B$5, IF(B9635='2. Metadata'!C$1,'2. Metadata'!#REF!,IF(B9635='2. Metadata'!D$1,'2. Metadata'!#REF!, IF(B9635='2. Metadata'!E$1,'2. Metadata'!#REF!,IF( B9635='2. Metadata'!F$1,'2. Metadata'!#REF!,IF(B9635='2. Metadata'!G$1,'2. Metadata'!#REF!,IF(B9635='2. Metadata'!H$1,'2. Metadata'!#REF!, IF(B9635='2. Metadata'!I$1,'2. Metadata'!#REF!, IF(B9635='2. Metadata'!J$1,'2. Metadata'!#REF!, IF(B9635='2. Metadata'!K$1,'2. Metadata'!C$3, IF(B9635='2. Metadata'!L$1,'2. Metadata'!D$3, IF(B9635='2. Metadata'!M$1,'2. Metadata'!M$5, IF(B9635='2. Metadata'!N$1,'2. Metadata'!N$5))))))))))))))</f>
        <v>49.690002</v>
      </c>
      <c r="D9635" s="13">
        <f>IF(ISBLANK(B9635)=TRUE," ", IF(B9635='2. Metadata'!B$1,'2. Metadata'!B$6, IF(B9635='2. Metadata'!C$1,'2. Metadata'!C$4,IF(B9635='2. Metadata'!D$1,'2. Metadata'!D$4, IF(B9635='2. Metadata'!E$1,'2. Metadata'!E$4,IF( B9635='2. Metadata'!F$1,'2. Metadata'!F$4,IF(B9635='2. Metadata'!G$1,'2. Metadata'!G$4,IF(B9635='2. Metadata'!H$1,'2. Metadata'!H$4, IF(B9635='2. Metadata'!I$1,'2. Metadata'!I$4, IF(B9635='2. Metadata'!J$1,'2. Metadata'!J$4, IF(B9635='2. Metadata'!K$1,'2. Metadata'!K$4, IF(B9635='2. Metadata'!L$1,'2. Metadata'!L$4, IF(B9635='2. Metadata'!M$1,'2. Metadata'!M$6, IF(B9635='2. Metadata'!N$1,'2. Metadata'!N$6))))))))))))))</f>
        <v>-115.97499999999999</v>
      </c>
      <c r="E9635" s="15" t="s">
        <v>178</v>
      </c>
      <c r="F9635" s="132">
        <v>1.994</v>
      </c>
      <c r="G9635" s="16" t="str">
        <f>IF(ISBLANK(F9635)=TRUE," ",'2. Metadata'!B$14)</f>
        <v>degrees Celsius</v>
      </c>
      <c r="H9635" s="16" t="s">
        <v>178</v>
      </c>
    </row>
    <row r="9636" spans="1:8" ht="15.75" customHeight="1" x14ac:dyDescent="0.2">
      <c r="A9636" s="130">
        <v>39763.885416666664</v>
      </c>
      <c r="B9636" s="9" t="s">
        <v>239</v>
      </c>
      <c r="C9636" s="16">
        <f>IF(ISBLANK(B9636)=TRUE," ", IF(B9636='2. Metadata'!B$1,'2. Metadata'!B$5, IF(B9636='2. Metadata'!C$1,'2. Metadata'!#REF!,IF(B9636='2. Metadata'!D$1,'2. Metadata'!#REF!, IF(B9636='2. Metadata'!E$1,'2. Metadata'!#REF!,IF( B9636='2. Metadata'!F$1,'2. Metadata'!#REF!,IF(B9636='2. Metadata'!G$1,'2. Metadata'!#REF!,IF(B9636='2. Metadata'!H$1,'2. Metadata'!#REF!, IF(B9636='2. Metadata'!I$1,'2. Metadata'!#REF!, IF(B9636='2. Metadata'!J$1,'2. Metadata'!#REF!, IF(B9636='2. Metadata'!K$1,'2. Metadata'!C$3, IF(B9636='2. Metadata'!L$1,'2. Metadata'!D$3, IF(B9636='2. Metadata'!M$1,'2. Metadata'!M$5, IF(B9636='2. Metadata'!N$1,'2. Metadata'!N$5))))))))))))))</f>
        <v>49.690002</v>
      </c>
      <c r="D9636" s="13">
        <f>IF(ISBLANK(B9636)=TRUE," ", IF(B9636='2. Metadata'!B$1,'2. Metadata'!B$6, IF(B9636='2. Metadata'!C$1,'2. Metadata'!C$4,IF(B9636='2. Metadata'!D$1,'2. Metadata'!D$4, IF(B9636='2. Metadata'!E$1,'2. Metadata'!E$4,IF( B9636='2. Metadata'!F$1,'2. Metadata'!F$4,IF(B9636='2. Metadata'!G$1,'2. Metadata'!G$4,IF(B9636='2. Metadata'!H$1,'2. Metadata'!H$4, IF(B9636='2. Metadata'!I$1,'2. Metadata'!I$4, IF(B9636='2. Metadata'!J$1,'2. Metadata'!J$4, IF(B9636='2. Metadata'!K$1,'2. Metadata'!K$4, IF(B9636='2. Metadata'!L$1,'2. Metadata'!L$4, IF(B9636='2. Metadata'!M$1,'2. Metadata'!M$6, IF(B9636='2. Metadata'!N$1,'2. Metadata'!N$6))))))))))))))</f>
        <v>-115.97499999999999</v>
      </c>
      <c r="E9636" s="15" t="s">
        <v>178</v>
      </c>
      <c r="F9636" s="132">
        <v>1.994</v>
      </c>
      <c r="G9636" s="16" t="str">
        <f>IF(ISBLANK(F9636)=TRUE," ",'2. Metadata'!B$14)</f>
        <v>degrees Celsius</v>
      </c>
      <c r="H9636" s="16" t="s">
        <v>178</v>
      </c>
    </row>
    <row r="9637" spans="1:8" ht="15.75" customHeight="1" x14ac:dyDescent="0.2">
      <c r="A9637" s="130">
        <v>39763.895833333336</v>
      </c>
      <c r="B9637" s="9" t="s">
        <v>239</v>
      </c>
      <c r="C9637" s="16">
        <f>IF(ISBLANK(B9637)=TRUE," ", IF(B9637='2. Metadata'!B$1,'2. Metadata'!B$5, IF(B9637='2. Metadata'!C$1,'2. Metadata'!#REF!,IF(B9637='2. Metadata'!D$1,'2. Metadata'!#REF!, IF(B9637='2. Metadata'!E$1,'2. Metadata'!#REF!,IF( B9637='2. Metadata'!F$1,'2. Metadata'!#REF!,IF(B9637='2. Metadata'!G$1,'2. Metadata'!#REF!,IF(B9637='2. Metadata'!H$1,'2. Metadata'!#REF!, IF(B9637='2. Metadata'!I$1,'2. Metadata'!#REF!, IF(B9637='2. Metadata'!J$1,'2. Metadata'!#REF!, IF(B9637='2. Metadata'!K$1,'2. Metadata'!C$3, IF(B9637='2. Metadata'!L$1,'2. Metadata'!D$3, IF(B9637='2. Metadata'!M$1,'2. Metadata'!M$5, IF(B9637='2. Metadata'!N$1,'2. Metadata'!N$5))))))))))))))</f>
        <v>49.690002</v>
      </c>
      <c r="D9637" s="13">
        <f>IF(ISBLANK(B9637)=TRUE," ", IF(B9637='2. Metadata'!B$1,'2. Metadata'!B$6, IF(B9637='2. Metadata'!C$1,'2. Metadata'!C$4,IF(B9637='2. Metadata'!D$1,'2. Metadata'!D$4, IF(B9637='2. Metadata'!E$1,'2. Metadata'!E$4,IF( B9637='2. Metadata'!F$1,'2. Metadata'!F$4,IF(B9637='2. Metadata'!G$1,'2. Metadata'!G$4,IF(B9637='2. Metadata'!H$1,'2. Metadata'!H$4, IF(B9637='2. Metadata'!I$1,'2. Metadata'!I$4, IF(B9637='2. Metadata'!J$1,'2. Metadata'!J$4, IF(B9637='2. Metadata'!K$1,'2. Metadata'!K$4, IF(B9637='2. Metadata'!L$1,'2. Metadata'!L$4, IF(B9637='2. Metadata'!M$1,'2. Metadata'!M$6, IF(B9637='2. Metadata'!N$1,'2. Metadata'!N$6))))))))))))))</f>
        <v>-115.97499999999999</v>
      </c>
      <c r="E9637" s="15" t="s">
        <v>178</v>
      </c>
      <c r="F9637" s="132">
        <v>1.9670000000000001</v>
      </c>
      <c r="G9637" s="16" t="str">
        <f>IF(ISBLANK(F9637)=TRUE," ",'2. Metadata'!B$14)</f>
        <v>degrees Celsius</v>
      </c>
      <c r="H9637" s="16" t="s">
        <v>178</v>
      </c>
    </row>
    <row r="9638" spans="1:8" ht="15.75" customHeight="1" x14ac:dyDescent="0.2">
      <c r="A9638" s="130">
        <v>39763.90625</v>
      </c>
      <c r="B9638" s="9" t="s">
        <v>239</v>
      </c>
      <c r="C9638" s="16">
        <f>IF(ISBLANK(B9638)=TRUE," ", IF(B9638='2. Metadata'!B$1,'2. Metadata'!B$5, IF(B9638='2. Metadata'!C$1,'2. Metadata'!#REF!,IF(B9638='2. Metadata'!D$1,'2. Metadata'!#REF!, IF(B9638='2. Metadata'!E$1,'2. Metadata'!#REF!,IF( B9638='2. Metadata'!F$1,'2. Metadata'!#REF!,IF(B9638='2. Metadata'!G$1,'2. Metadata'!#REF!,IF(B9638='2. Metadata'!H$1,'2. Metadata'!#REF!, IF(B9638='2. Metadata'!I$1,'2. Metadata'!#REF!, IF(B9638='2. Metadata'!J$1,'2. Metadata'!#REF!, IF(B9638='2. Metadata'!K$1,'2. Metadata'!C$3, IF(B9638='2. Metadata'!L$1,'2. Metadata'!D$3, IF(B9638='2. Metadata'!M$1,'2. Metadata'!M$5, IF(B9638='2. Metadata'!N$1,'2. Metadata'!N$5))))))))))))))</f>
        <v>49.690002</v>
      </c>
      <c r="D9638" s="13">
        <f>IF(ISBLANK(B9638)=TRUE," ", IF(B9638='2. Metadata'!B$1,'2. Metadata'!B$6, IF(B9638='2. Metadata'!C$1,'2. Metadata'!C$4,IF(B9638='2. Metadata'!D$1,'2. Metadata'!D$4, IF(B9638='2. Metadata'!E$1,'2. Metadata'!E$4,IF( B9638='2. Metadata'!F$1,'2. Metadata'!F$4,IF(B9638='2. Metadata'!G$1,'2. Metadata'!G$4,IF(B9638='2. Metadata'!H$1,'2. Metadata'!H$4, IF(B9638='2. Metadata'!I$1,'2. Metadata'!I$4, IF(B9638='2. Metadata'!J$1,'2. Metadata'!J$4, IF(B9638='2. Metadata'!K$1,'2. Metadata'!K$4, IF(B9638='2. Metadata'!L$1,'2. Metadata'!L$4, IF(B9638='2. Metadata'!M$1,'2. Metadata'!M$6, IF(B9638='2. Metadata'!N$1,'2. Metadata'!N$6))))))))))))))</f>
        <v>-115.97499999999999</v>
      </c>
      <c r="E9638" s="15" t="s">
        <v>178</v>
      </c>
      <c r="F9638" s="132">
        <v>1.94</v>
      </c>
      <c r="G9638" s="16" t="str">
        <f>IF(ISBLANK(F9638)=TRUE," ",'2. Metadata'!B$14)</f>
        <v>degrees Celsius</v>
      </c>
      <c r="H9638" s="16" t="s">
        <v>178</v>
      </c>
    </row>
    <row r="9639" spans="1:8" ht="15.75" customHeight="1" x14ac:dyDescent="0.2">
      <c r="A9639" s="130">
        <v>39763.916666666664</v>
      </c>
      <c r="B9639" s="9" t="s">
        <v>239</v>
      </c>
      <c r="C9639" s="16">
        <f>IF(ISBLANK(B9639)=TRUE," ", IF(B9639='2. Metadata'!B$1,'2. Metadata'!B$5, IF(B9639='2. Metadata'!C$1,'2. Metadata'!#REF!,IF(B9639='2. Metadata'!D$1,'2. Metadata'!#REF!, IF(B9639='2. Metadata'!E$1,'2. Metadata'!#REF!,IF( B9639='2. Metadata'!F$1,'2. Metadata'!#REF!,IF(B9639='2. Metadata'!G$1,'2. Metadata'!#REF!,IF(B9639='2. Metadata'!H$1,'2. Metadata'!#REF!, IF(B9639='2. Metadata'!I$1,'2. Metadata'!#REF!, IF(B9639='2. Metadata'!J$1,'2. Metadata'!#REF!, IF(B9639='2. Metadata'!K$1,'2. Metadata'!C$3, IF(B9639='2. Metadata'!L$1,'2. Metadata'!D$3, IF(B9639='2. Metadata'!M$1,'2. Metadata'!M$5, IF(B9639='2. Metadata'!N$1,'2. Metadata'!N$5))))))))))))))</f>
        <v>49.690002</v>
      </c>
      <c r="D9639" s="13">
        <f>IF(ISBLANK(B9639)=TRUE," ", IF(B9639='2. Metadata'!B$1,'2. Metadata'!B$6, IF(B9639='2. Metadata'!C$1,'2. Metadata'!C$4,IF(B9639='2. Metadata'!D$1,'2. Metadata'!D$4, IF(B9639='2. Metadata'!E$1,'2. Metadata'!E$4,IF( B9639='2. Metadata'!F$1,'2. Metadata'!F$4,IF(B9639='2. Metadata'!G$1,'2. Metadata'!G$4,IF(B9639='2. Metadata'!H$1,'2. Metadata'!H$4, IF(B9639='2. Metadata'!I$1,'2. Metadata'!I$4, IF(B9639='2. Metadata'!J$1,'2. Metadata'!J$4, IF(B9639='2. Metadata'!K$1,'2. Metadata'!K$4, IF(B9639='2. Metadata'!L$1,'2. Metadata'!L$4, IF(B9639='2. Metadata'!M$1,'2. Metadata'!M$6, IF(B9639='2. Metadata'!N$1,'2. Metadata'!N$6))))))))))))))</f>
        <v>-115.97499999999999</v>
      </c>
      <c r="E9639" s="15" t="s">
        <v>178</v>
      </c>
      <c r="F9639" s="132">
        <v>1.913</v>
      </c>
      <c r="G9639" s="16" t="str">
        <f>IF(ISBLANK(F9639)=TRUE," ",'2. Metadata'!B$14)</f>
        <v>degrees Celsius</v>
      </c>
      <c r="H9639" s="16" t="s">
        <v>178</v>
      </c>
    </row>
    <row r="9640" spans="1:8" ht="15.75" customHeight="1" x14ac:dyDescent="0.2">
      <c r="A9640" s="130">
        <v>39763.927083333336</v>
      </c>
      <c r="B9640" s="9" t="s">
        <v>239</v>
      </c>
      <c r="C9640" s="16">
        <f>IF(ISBLANK(B9640)=TRUE," ", IF(B9640='2. Metadata'!B$1,'2. Metadata'!B$5, IF(B9640='2. Metadata'!C$1,'2. Metadata'!#REF!,IF(B9640='2. Metadata'!D$1,'2. Metadata'!#REF!, IF(B9640='2. Metadata'!E$1,'2. Metadata'!#REF!,IF( B9640='2. Metadata'!F$1,'2. Metadata'!#REF!,IF(B9640='2. Metadata'!G$1,'2. Metadata'!#REF!,IF(B9640='2. Metadata'!H$1,'2. Metadata'!#REF!, IF(B9640='2. Metadata'!I$1,'2. Metadata'!#REF!, IF(B9640='2. Metadata'!J$1,'2. Metadata'!#REF!, IF(B9640='2. Metadata'!K$1,'2. Metadata'!C$3, IF(B9640='2. Metadata'!L$1,'2. Metadata'!D$3, IF(B9640='2. Metadata'!M$1,'2. Metadata'!M$5, IF(B9640='2. Metadata'!N$1,'2. Metadata'!N$5))))))))))))))</f>
        <v>49.690002</v>
      </c>
      <c r="D9640" s="13">
        <f>IF(ISBLANK(B9640)=TRUE," ", IF(B9640='2. Metadata'!B$1,'2. Metadata'!B$6, IF(B9640='2. Metadata'!C$1,'2. Metadata'!C$4,IF(B9640='2. Metadata'!D$1,'2. Metadata'!D$4, IF(B9640='2. Metadata'!E$1,'2. Metadata'!E$4,IF( B9640='2. Metadata'!F$1,'2. Metadata'!F$4,IF(B9640='2. Metadata'!G$1,'2. Metadata'!G$4,IF(B9640='2. Metadata'!H$1,'2. Metadata'!H$4, IF(B9640='2. Metadata'!I$1,'2. Metadata'!I$4, IF(B9640='2. Metadata'!J$1,'2. Metadata'!J$4, IF(B9640='2. Metadata'!K$1,'2. Metadata'!K$4, IF(B9640='2. Metadata'!L$1,'2. Metadata'!L$4, IF(B9640='2. Metadata'!M$1,'2. Metadata'!M$6, IF(B9640='2. Metadata'!N$1,'2. Metadata'!N$6))))))))))))))</f>
        <v>-115.97499999999999</v>
      </c>
      <c r="E9640" s="15" t="s">
        <v>178</v>
      </c>
      <c r="F9640" s="132">
        <v>1.8859999999999999</v>
      </c>
      <c r="G9640" s="16" t="str">
        <f>IF(ISBLANK(F9640)=TRUE," ",'2. Metadata'!B$14)</f>
        <v>degrees Celsius</v>
      </c>
      <c r="H9640" s="16" t="s">
        <v>178</v>
      </c>
    </row>
    <row r="9641" spans="1:8" ht="15.75" customHeight="1" x14ac:dyDescent="0.2">
      <c r="A9641" s="130">
        <v>39763.9375</v>
      </c>
      <c r="B9641" s="9" t="s">
        <v>239</v>
      </c>
      <c r="C9641" s="16">
        <f>IF(ISBLANK(B9641)=TRUE," ", IF(B9641='2. Metadata'!B$1,'2. Metadata'!B$5, IF(B9641='2. Metadata'!C$1,'2. Metadata'!#REF!,IF(B9641='2. Metadata'!D$1,'2. Metadata'!#REF!, IF(B9641='2. Metadata'!E$1,'2. Metadata'!#REF!,IF( B9641='2. Metadata'!F$1,'2. Metadata'!#REF!,IF(B9641='2. Metadata'!G$1,'2. Metadata'!#REF!,IF(B9641='2. Metadata'!H$1,'2. Metadata'!#REF!, IF(B9641='2. Metadata'!I$1,'2. Metadata'!#REF!, IF(B9641='2. Metadata'!J$1,'2. Metadata'!#REF!, IF(B9641='2. Metadata'!K$1,'2. Metadata'!C$3, IF(B9641='2. Metadata'!L$1,'2. Metadata'!D$3, IF(B9641='2. Metadata'!M$1,'2. Metadata'!M$5, IF(B9641='2. Metadata'!N$1,'2. Metadata'!N$5))))))))))))))</f>
        <v>49.690002</v>
      </c>
      <c r="D9641" s="13">
        <f>IF(ISBLANK(B9641)=TRUE," ", IF(B9641='2. Metadata'!B$1,'2. Metadata'!B$6, IF(B9641='2. Metadata'!C$1,'2. Metadata'!C$4,IF(B9641='2. Metadata'!D$1,'2. Metadata'!D$4, IF(B9641='2. Metadata'!E$1,'2. Metadata'!E$4,IF( B9641='2. Metadata'!F$1,'2. Metadata'!F$4,IF(B9641='2. Metadata'!G$1,'2. Metadata'!G$4,IF(B9641='2. Metadata'!H$1,'2. Metadata'!H$4, IF(B9641='2. Metadata'!I$1,'2. Metadata'!I$4, IF(B9641='2. Metadata'!J$1,'2. Metadata'!J$4, IF(B9641='2. Metadata'!K$1,'2. Metadata'!K$4, IF(B9641='2. Metadata'!L$1,'2. Metadata'!L$4, IF(B9641='2. Metadata'!M$1,'2. Metadata'!M$6, IF(B9641='2. Metadata'!N$1,'2. Metadata'!N$6))))))))))))))</f>
        <v>-115.97499999999999</v>
      </c>
      <c r="E9641" s="15" t="s">
        <v>178</v>
      </c>
      <c r="F9641" s="132">
        <v>1.8859999999999999</v>
      </c>
      <c r="G9641" s="16" t="str">
        <f>IF(ISBLANK(F9641)=TRUE," ",'2. Metadata'!B$14)</f>
        <v>degrees Celsius</v>
      </c>
      <c r="H9641" s="16" t="s">
        <v>178</v>
      </c>
    </row>
    <row r="9642" spans="1:8" ht="15.75" customHeight="1" x14ac:dyDescent="0.2">
      <c r="A9642" s="130">
        <v>39763.947916666664</v>
      </c>
      <c r="B9642" s="9" t="s">
        <v>239</v>
      </c>
      <c r="C9642" s="16">
        <f>IF(ISBLANK(B9642)=TRUE," ", IF(B9642='2. Metadata'!B$1,'2. Metadata'!B$5, IF(B9642='2. Metadata'!C$1,'2. Metadata'!#REF!,IF(B9642='2. Metadata'!D$1,'2. Metadata'!#REF!, IF(B9642='2. Metadata'!E$1,'2. Metadata'!#REF!,IF( B9642='2. Metadata'!F$1,'2. Metadata'!#REF!,IF(B9642='2. Metadata'!G$1,'2. Metadata'!#REF!,IF(B9642='2. Metadata'!H$1,'2. Metadata'!#REF!, IF(B9642='2. Metadata'!I$1,'2. Metadata'!#REF!, IF(B9642='2. Metadata'!J$1,'2. Metadata'!#REF!, IF(B9642='2. Metadata'!K$1,'2. Metadata'!C$3, IF(B9642='2. Metadata'!L$1,'2. Metadata'!D$3, IF(B9642='2. Metadata'!M$1,'2. Metadata'!M$5, IF(B9642='2. Metadata'!N$1,'2. Metadata'!N$5))))))))))))))</f>
        <v>49.690002</v>
      </c>
      <c r="D9642" s="13">
        <f>IF(ISBLANK(B9642)=TRUE," ", IF(B9642='2. Metadata'!B$1,'2. Metadata'!B$6, IF(B9642='2. Metadata'!C$1,'2. Metadata'!C$4,IF(B9642='2. Metadata'!D$1,'2. Metadata'!D$4, IF(B9642='2. Metadata'!E$1,'2. Metadata'!E$4,IF( B9642='2. Metadata'!F$1,'2. Metadata'!F$4,IF(B9642='2. Metadata'!G$1,'2. Metadata'!G$4,IF(B9642='2. Metadata'!H$1,'2. Metadata'!H$4, IF(B9642='2. Metadata'!I$1,'2. Metadata'!I$4, IF(B9642='2. Metadata'!J$1,'2. Metadata'!J$4, IF(B9642='2. Metadata'!K$1,'2. Metadata'!K$4, IF(B9642='2. Metadata'!L$1,'2. Metadata'!L$4, IF(B9642='2. Metadata'!M$1,'2. Metadata'!M$6, IF(B9642='2. Metadata'!N$1,'2. Metadata'!N$6))))))))))))))</f>
        <v>-115.97499999999999</v>
      </c>
      <c r="E9642" s="15" t="s">
        <v>178</v>
      </c>
      <c r="F9642" s="132">
        <v>1.859</v>
      </c>
      <c r="G9642" s="16" t="str">
        <f>IF(ISBLANK(F9642)=TRUE," ",'2. Metadata'!B$14)</f>
        <v>degrees Celsius</v>
      </c>
      <c r="H9642" s="16" t="s">
        <v>178</v>
      </c>
    </row>
    <row r="9643" spans="1:8" ht="15.75" customHeight="1" x14ac:dyDescent="0.2">
      <c r="A9643" s="130">
        <v>39763.958333333336</v>
      </c>
      <c r="B9643" s="9" t="s">
        <v>239</v>
      </c>
      <c r="C9643" s="16">
        <f>IF(ISBLANK(B9643)=TRUE," ", IF(B9643='2. Metadata'!B$1,'2. Metadata'!B$5, IF(B9643='2. Metadata'!C$1,'2. Metadata'!#REF!,IF(B9643='2. Metadata'!D$1,'2. Metadata'!#REF!, IF(B9643='2. Metadata'!E$1,'2. Metadata'!#REF!,IF( B9643='2. Metadata'!F$1,'2. Metadata'!#REF!,IF(B9643='2. Metadata'!G$1,'2. Metadata'!#REF!,IF(B9643='2. Metadata'!H$1,'2. Metadata'!#REF!, IF(B9643='2. Metadata'!I$1,'2. Metadata'!#REF!, IF(B9643='2. Metadata'!J$1,'2. Metadata'!#REF!, IF(B9643='2. Metadata'!K$1,'2. Metadata'!C$3, IF(B9643='2. Metadata'!L$1,'2. Metadata'!D$3, IF(B9643='2. Metadata'!M$1,'2. Metadata'!M$5, IF(B9643='2. Metadata'!N$1,'2. Metadata'!N$5))))))))))))))</f>
        <v>49.690002</v>
      </c>
      <c r="D9643" s="13">
        <f>IF(ISBLANK(B9643)=TRUE," ", IF(B9643='2. Metadata'!B$1,'2. Metadata'!B$6, IF(B9643='2. Metadata'!C$1,'2. Metadata'!C$4,IF(B9643='2. Metadata'!D$1,'2. Metadata'!D$4, IF(B9643='2. Metadata'!E$1,'2. Metadata'!E$4,IF( B9643='2. Metadata'!F$1,'2. Metadata'!F$4,IF(B9643='2. Metadata'!G$1,'2. Metadata'!G$4,IF(B9643='2. Metadata'!H$1,'2. Metadata'!H$4, IF(B9643='2. Metadata'!I$1,'2. Metadata'!I$4, IF(B9643='2. Metadata'!J$1,'2. Metadata'!J$4, IF(B9643='2. Metadata'!K$1,'2. Metadata'!K$4, IF(B9643='2. Metadata'!L$1,'2. Metadata'!L$4, IF(B9643='2. Metadata'!M$1,'2. Metadata'!M$6, IF(B9643='2. Metadata'!N$1,'2. Metadata'!N$6))))))))))))))</f>
        <v>-115.97499999999999</v>
      </c>
      <c r="E9643" s="15" t="s">
        <v>178</v>
      </c>
      <c r="F9643" s="132">
        <v>1.8320000000000001</v>
      </c>
      <c r="G9643" s="16" t="str">
        <f>IF(ISBLANK(F9643)=TRUE," ",'2. Metadata'!B$14)</f>
        <v>degrees Celsius</v>
      </c>
      <c r="H9643" s="16" t="s">
        <v>178</v>
      </c>
    </row>
    <row r="9644" spans="1:8" ht="15.75" customHeight="1" x14ac:dyDescent="0.2">
      <c r="A9644" s="130">
        <v>39763.96875</v>
      </c>
      <c r="B9644" s="9" t="s">
        <v>239</v>
      </c>
      <c r="C9644" s="16">
        <f>IF(ISBLANK(B9644)=TRUE," ", IF(B9644='2. Metadata'!B$1,'2. Metadata'!B$5, IF(B9644='2. Metadata'!C$1,'2. Metadata'!#REF!,IF(B9644='2. Metadata'!D$1,'2. Metadata'!#REF!, IF(B9644='2. Metadata'!E$1,'2. Metadata'!#REF!,IF( B9644='2. Metadata'!F$1,'2. Metadata'!#REF!,IF(B9644='2. Metadata'!G$1,'2. Metadata'!#REF!,IF(B9644='2. Metadata'!H$1,'2. Metadata'!#REF!, IF(B9644='2. Metadata'!I$1,'2. Metadata'!#REF!, IF(B9644='2. Metadata'!J$1,'2. Metadata'!#REF!, IF(B9644='2. Metadata'!K$1,'2. Metadata'!C$3, IF(B9644='2. Metadata'!L$1,'2. Metadata'!D$3, IF(B9644='2. Metadata'!M$1,'2. Metadata'!M$5, IF(B9644='2. Metadata'!N$1,'2. Metadata'!N$5))))))))))))))</f>
        <v>49.690002</v>
      </c>
      <c r="D9644" s="13">
        <f>IF(ISBLANK(B9644)=TRUE," ", IF(B9644='2. Metadata'!B$1,'2. Metadata'!B$6, IF(B9644='2. Metadata'!C$1,'2. Metadata'!C$4,IF(B9644='2. Metadata'!D$1,'2. Metadata'!D$4, IF(B9644='2. Metadata'!E$1,'2. Metadata'!E$4,IF( B9644='2. Metadata'!F$1,'2. Metadata'!F$4,IF(B9644='2. Metadata'!G$1,'2. Metadata'!G$4,IF(B9644='2. Metadata'!H$1,'2. Metadata'!H$4, IF(B9644='2. Metadata'!I$1,'2. Metadata'!I$4, IF(B9644='2. Metadata'!J$1,'2. Metadata'!J$4, IF(B9644='2. Metadata'!K$1,'2. Metadata'!K$4, IF(B9644='2. Metadata'!L$1,'2. Metadata'!L$4, IF(B9644='2. Metadata'!M$1,'2. Metadata'!M$6, IF(B9644='2. Metadata'!N$1,'2. Metadata'!N$6))))))))))))))</f>
        <v>-115.97499999999999</v>
      </c>
      <c r="E9644" s="15" t="s">
        <v>178</v>
      </c>
      <c r="F9644" s="132">
        <v>1.8320000000000001</v>
      </c>
      <c r="G9644" s="16" t="str">
        <f>IF(ISBLANK(F9644)=TRUE," ",'2. Metadata'!B$14)</f>
        <v>degrees Celsius</v>
      </c>
      <c r="H9644" s="16" t="s">
        <v>178</v>
      </c>
    </row>
    <row r="9645" spans="1:8" ht="15.75" customHeight="1" x14ac:dyDescent="0.2">
      <c r="A9645" s="130">
        <v>39763.979166666664</v>
      </c>
      <c r="B9645" s="9" t="s">
        <v>239</v>
      </c>
      <c r="C9645" s="16">
        <f>IF(ISBLANK(B9645)=TRUE," ", IF(B9645='2. Metadata'!B$1,'2. Metadata'!B$5, IF(B9645='2. Metadata'!C$1,'2. Metadata'!#REF!,IF(B9645='2. Metadata'!D$1,'2. Metadata'!#REF!, IF(B9645='2. Metadata'!E$1,'2. Metadata'!#REF!,IF( B9645='2. Metadata'!F$1,'2. Metadata'!#REF!,IF(B9645='2. Metadata'!G$1,'2. Metadata'!#REF!,IF(B9645='2. Metadata'!H$1,'2. Metadata'!#REF!, IF(B9645='2. Metadata'!I$1,'2. Metadata'!#REF!, IF(B9645='2. Metadata'!J$1,'2. Metadata'!#REF!, IF(B9645='2. Metadata'!K$1,'2. Metadata'!C$3, IF(B9645='2. Metadata'!L$1,'2. Metadata'!D$3, IF(B9645='2. Metadata'!M$1,'2. Metadata'!M$5, IF(B9645='2. Metadata'!N$1,'2. Metadata'!N$5))))))))))))))</f>
        <v>49.690002</v>
      </c>
      <c r="D9645" s="13">
        <f>IF(ISBLANK(B9645)=TRUE," ", IF(B9645='2. Metadata'!B$1,'2. Metadata'!B$6, IF(B9645='2. Metadata'!C$1,'2. Metadata'!C$4,IF(B9645='2. Metadata'!D$1,'2. Metadata'!D$4, IF(B9645='2. Metadata'!E$1,'2. Metadata'!E$4,IF( B9645='2. Metadata'!F$1,'2. Metadata'!F$4,IF(B9645='2. Metadata'!G$1,'2. Metadata'!G$4,IF(B9645='2. Metadata'!H$1,'2. Metadata'!H$4, IF(B9645='2. Metadata'!I$1,'2. Metadata'!I$4, IF(B9645='2. Metadata'!J$1,'2. Metadata'!J$4, IF(B9645='2. Metadata'!K$1,'2. Metadata'!K$4, IF(B9645='2. Metadata'!L$1,'2. Metadata'!L$4, IF(B9645='2. Metadata'!M$1,'2. Metadata'!M$6, IF(B9645='2. Metadata'!N$1,'2. Metadata'!N$6))))))))))))))</f>
        <v>-115.97499999999999</v>
      </c>
      <c r="E9645" s="15" t="s">
        <v>178</v>
      </c>
      <c r="F9645" s="132">
        <v>1.8049999999999999</v>
      </c>
      <c r="G9645" s="16" t="str">
        <f>IF(ISBLANK(F9645)=TRUE," ",'2. Metadata'!B$14)</f>
        <v>degrees Celsius</v>
      </c>
      <c r="H9645" s="16" t="s">
        <v>178</v>
      </c>
    </row>
    <row r="9646" spans="1:8" ht="15.75" customHeight="1" x14ac:dyDescent="0.2">
      <c r="A9646" s="130">
        <v>39763.989583333336</v>
      </c>
      <c r="B9646" s="9" t="s">
        <v>239</v>
      </c>
      <c r="C9646" s="16">
        <f>IF(ISBLANK(B9646)=TRUE," ", IF(B9646='2. Metadata'!B$1,'2. Metadata'!B$5, IF(B9646='2. Metadata'!C$1,'2. Metadata'!#REF!,IF(B9646='2. Metadata'!D$1,'2. Metadata'!#REF!, IF(B9646='2. Metadata'!E$1,'2. Metadata'!#REF!,IF( B9646='2. Metadata'!F$1,'2. Metadata'!#REF!,IF(B9646='2. Metadata'!G$1,'2. Metadata'!#REF!,IF(B9646='2. Metadata'!H$1,'2. Metadata'!#REF!, IF(B9646='2. Metadata'!I$1,'2. Metadata'!#REF!, IF(B9646='2. Metadata'!J$1,'2. Metadata'!#REF!, IF(B9646='2. Metadata'!K$1,'2. Metadata'!C$3, IF(B9646='2. Metadata'!L$1,'2. Metadata'!D$3, IF(B9646='2. Metadata'!M$1,'2. Metadata'!M$5, IF(B9646='2. Metadata'!N$1,'2. Metadata'!N$5))))))))))))))</f>
        <v>49.690002</v>
      </c>
      <c r="D9646" s="13">
        <f>IF(ISBLANK(B9646)=TRUE," ", IF(B9646='2. Metadata'!B$1,'2. Metadata'!B$6, IF(B9646='2. Metadata'!C$1,'2. Metadata'!C$4,IF(B9646='2. Metadata'!D$1,'2. Metadata'!D$4, IF(B9646='2. Metadata'!E$1,'2. Metadata'!E$4,IF( B9646='2. Metadata'!F$1,'2. Metadata'!F$4,IF(B9646='2. Metadata'!G$1,'2. Metadata'!G$4,IF(B9646='2. Metadata'!H$1,'2. Metadata'!H$4, IF(B9646='2. Metadata'!I$1,'2. Metadata'!I$4, IF(B9646='2. Metadata'!J$1,'2. Metadata'!J$4, IF(B9646='2. Metadata'!K$1,'2. Metadata'!K$4, IF(B9646='2. Metadata'!L$1,'2. Metadata'!L$4, IF(B9646='2. Metadata'!M$1,'2. Metadata'!M$6, IF(B9646='2. Metadata'!N$1,'2. Metadata'!N$6))))))))))))))</f>
        <v>-115.97499999999999</v>
      </c>
      <c r="E9646" s="15" t="s">
        <v>178</v>
      </c>
      <c r="F9646" s="132">
        <v>1.8049999999999999</v>
      </c>
      <c r="G9646" s="16" t="str">
        <f>IF(ISBLANK(F9646)=TRUE," ",'2. Metadata'!B$14)</f>
        <v>degrees Celsius</v>
      </c>
      <c r="H9646" s="16" t="s">
        <v>178</v>
      </c>
    </row>
    <row r="9647" spans="1:8" ht="15.75" customHeight="1" x14ac:dyDescent="0.2">
      <c r="A9647" s="130">
        <v>39764</v>
      </c>
      <c r="B9647" s="9" t="s">
        <v>239</v>
      </c>
      <c r="C9647" s="16">
        <f>IF(ISBLANK(B9647)=TRUE," ", IF(B9647='2. Metadata'!B$1,'2. Metadata'!B$5, IF(B9647='2. Metadata'!C$1,'2. Metadata'!#REF!,IF(B9647='2. Metadata'!D$1,'2. Metadata'!#REF!, IF(B9647='2. Metadata'!E$1,'2. Metadata'!#REF!,IF( B9647='2. Metadata'!F$1,'2. Metadata'!#REF!,IF(B9647='2. Metadata'!G$1,'2. Metadata'!#REF!,IF(B9647='2. Metadata'!H$1,'2. Metadata'!#REF!, IF(B9647='2. Metadata'!I$1,'2. Metadata'!#REF!, IF(B9647='2. Metadata'!J$1,'2. Metadata'!#REF!, IF(B9647='2. Metadata'!K$1,'2. Metadata'!C$3, IF(B9647='2. Metadata'!L$1,'2. Metadata'!D$3, IF(B9647='2. Metadata'!M$1,'2. Metadata'!M$5, IF(B9647='2. Metadata'!N$1,'2. Metadata'!N$5))))))))))))))</f>
        <v>49.690002</v>
      </c>
      <c r="D9647" s="13">
        <f>IF(ISBLANK(B9647)=TRUE," ", IF(B9647='2. Metadata'!B$1,'2. Metadata'!B$6, IF(B9647='2. Metadata'!C$1,'2. Metadata'!C$4,IF(B9647='2. Metadata'!D$1,'2. Metadata'!D$4, IF(B9647='2. Metadata'!E$1,'2. Metadata'!E$4,IF( B9647='2. Metadata'!F$1,'2. Metadata'!F$4,IF(B9647='2. Metadata'!G$1,'2. Metadata'!G$4,IF(B9647='2. Metadata'!H$1,'2. Metadata'!H$4, IF(B9647='2. Metadata'!I$1,'2. Metadata'!I$4, IF(B9647='2. Metadata'!J$1,'2. Metadata'!J$4, IF(B9647='2. Metadata'!K$1,'2. Metadata'!K$4, IF(B9647='2. Metadata'!L$1,'2. Metadata'!L$4, IF(B9647='2. Metadata'!M$1,'2. Metadata'!M$6, IF(B9647='2. Metadata'!N$1,'2. Metadata'!N$6))))))))))))))</f>
        <v>-115.97499999999999</v>
      </c>
      <c r="E9647" s="15" t="s">
        <v>178</v>
      </c>
      <c r="F9647" s="132">
        <v>1.778</v>
      </c>
      <c r="G9647" s="16" t="str">
        <f>IF(ISBLANK(F9647)=TRUE," ",'2. Metadata'!B$14)</f>
        <v>degrees Celsius</v>
      </c>
      <c r="H9647" s="16" t="s">
        <v>178</v>
      </c>
    </row>
    <row r="9648" spans="1:8" ht="15.75" customHeight="1" x14ac:dyDescent="0.2">
      <c r="A9648" s="130">
        <v>39764.010416666664</v>
      </c>
      <c r="B9648" s="9" t="s">
        <v>239</v>
      </c>
      <c r="C9648" s="16">
        <f>IF(ISBLANK(B9648)=TRUE," ", IF(B9648='2. Metadata'!B$1,'2. Metadata'!B$5, IF(B9648='2. Metadata'!C$1,'2. Metadata'!#REF!,IF(B9648='2. Metadata'!D$1,'2. Metadata'!#REF!, IF(B9648='2. Metadata'!E$1,'2. Metadata'!#REF!,IF( B9648='2. Metadata'!F$1,'2. Metadata'!#REF!,IF(B9648='2. Metadata'!G$1,'2. Metadata'!#REF!,IF(B9648='2. Metadata'!H$1,'2. Metadata'!#REF!, IF(B9648='2. Metadata'!I$1,'2. Metadata'!#REF!, IF(B9648='2. Metadata'!J$1,'2. Metadata'!#REF!, IF(B9648='2. Metadata'!K$1,'2. Metadata'!C$3, IF(B9648='2. Metadata'!L$1,'2. Metadata'!D$3, IF(B9648='2. Metadata'!M$1,'2. Metadata'!M$5, IF(B9648='2. Metadata'!N$1,'2. Metadata'!N$5))))))))))))))</f>
        <v>49.690002</v>
      </c>
      <c r="D9648" s="13">
        <f>IF(ISBLANK(B9648)=TRUE," ", IF(B9648='2. Metadata'!B$1,'2. Metadata'!B$6, IF(B9648='2. Metadata'!C$1,'2. Metadata'!C$4,IF(B9648='2. Metadata'!D$1,'2. Metadata'!D$4, IF(B9648='2. Metadata'!E$1,'2. Metadata'!E$4,IF( B9648='2. Metadata'!F$1,'2. Metadata'!F$4,IF(B9648='2. Metadata'!G$1,'2. Metadata'!G$4,IF(B9648='2. Metadata'!H$1,'2. Metadata'!H$4, IF(B9648='2. Metadata'!I$1,'2. Metadata'!I$4, IF(B9648='2. Metadata'!J$1,'2. Metadata'!J$4, IF(B9648='2. Metadata'!K$1,'2. Metadata'!K$4, IF(B9648='2. Metadata'!L$1,'2. Metadata'!L$4, IF(B9648='2. Metadata'!M$1,'2. Metadata'!M$6, IF(B9648='2. Metadata'!N$1,'2. Metadata'!N$6))))))))))))))</f>
        <v>-115.97499999999999</v>
      </c>
      <c r="E9648" s="15" t="s">
        <v>178</v>
      </c>
      <c r="F9648" s="132">
        <v>1.778</v>
      </c>
      <c r="G9648" s="16" t="str">
        <f>IF(ISBLANK(F9648)=TRUE," ",'2. Metadata'!B$14)</f>
        <v>degrees Celsius</v>
      </c>
      <c r="H9648" s="16" t="s">
        <v>178</v>
      </c>
    </row>
    <row r="9649" spans="1:8" ht="15.75" customHeight="1" x14ac:dyDescent="0.2">
      <c r="A9649" s="130">
        <v>39764.020833333336</v>
      </c>
      <c r="B9649" s="9" t="s">
        <v>239</v>
      </c>
      <c r="C9649" s="16">
        <f>IF(ISBLANK(B9649)=TRUE," ", IF(B9649='2. Metadata'!B$1,'2. Metadata'!B$5, IF(B9649='2. Metadata'!C$1,'2. Metadata'!#REF!,IF(B9649='2. Metadata'!D$1,'2. Metadata'!#REF!, IF(B9649='2. Metadata'!E$1,'2. Metadata'!#REF!,IF( B9649='2. Metadata'!F$1,'2. Metadata'!#REF!,IF(B9649='2. Metadata'!G$1,'2. Metadata'!#REF!,IF(B9649='2. Metadata'!H$1,'2. Metadata'!#REF!, IF(B9649='2. Metadata'!I$1,'2. Metadata'!#REF!, IF(B9649='2. Metadata'!J$1,'2. Metadata'!#REF!, IF(B9649='2. Metadata'!K$1,'2. Metadata'!C$3, IF(B9649='2. Metadata'!L$1,'2. Metadata'!D$3, IF(B9649='2. Metadata'!M$1,'2. Metadata'!M$5, IF(B9649='2. Metadata'!N$1,'2. Metadata'!N$5))))))))))))))</f>
        <v>49.690002</v>
      </c>
      <c r="D9649" s="13">
        <f>IF(ISBLANK(B9649)=TRUE," ", IF(B9649='2. Metadata'!B$1,'2. Metadata'!B$6, IF(B9649='2. Metadata'!C$1,'2. Metadata'!C$4,IF(B9649='2. Metadata'!D$1,'2. Metadata'!D$4, IF(B9649='2. Metadata'!E$1,'2. Metadata'!E$4,IF( B9649='2. Metadata'!F$1,'2. Metadata'!F$4,IF(B9649='2. Metadata'!G$1,'2. Metadata'!G$4,IF(B9649='2. Metadata'!H$1,'2. Metadata'!H$4, IF(B9649='2. Metadata'!I$1,'2. Metadata'!I$4, IF(B9649='2. Metadata'!J$1,'2. Metadata'!J$4, IF(B9649='2. Metadata'!K$1,'2. Metadata'!K$4, IF(B9649='2. Metadata'!L$1,'2. Metadata'!L$4, IF(B9649='2. Metadata'!M$1,'2. Metadata'!M$6, IF(B9649='2. Metadata'!N$1,'2. Metadata'!N$6))))))))))))))</f>
        <v>-115.97499999999999</v>
      </c>
      <c r="E9649" s="15" t="s">
        <v>178</v>
      </c>
      <c r="F9649" s="132">
        <v>1.778</v>
      </c>
      <c r="G9649" s="16" t="str">
        <f>IF(ISBLANK(F9649)=TRUE," ",'2. Metadata'!B$14)</f>
        <v>degrees Celsius</v>
      </c>
      <c r="H9649" s="16" t="s">
        <v>178</v>
      </c>
    </row>
    <row r="9650" spans="1:8" ht="15.75" customHeight="1" x14ac:dyDescent="0.2">
      <c r="A9650" s="130">
        <v>39764.03125</v>
      </c>
      <c r="B9650" s="9" t="s">
        <v>239</v>
      </c>
      <c r="C9650" s="16">
        <f>IF(ISBLANK(B9650)=TRUE," ", IF(B9650='2. Metadata'!B$1,'2. Metadata'!B$5, IF(B9650='2. Metadata'!C$1,'2. Metadata'!#REF!,IF(B9650='2. Metadata'!D$1,'2. Metadata'!#REF!, IF(B9650='2. Metadata'!E$1,'2. Metadata'!#REF!,IF( B9650='2. Metadata'!F$1,'2. Metadata'!#REF!,IF(B9650='2. Metadata'!G$1,'2. Metadata'!#REF!,IF(B9650='2. Metadata'!H$1,'2. Metadata'!#REF!, IF(B9650='2. Metadata'!I$1,'2. Metadata'!#REF!, IF(B9650='2. Metadata'!J$1,'2. Metadata'!#REF!, IF(B9650='2. Metadata'!K$1,'2. Metadata'!C$3, IF(B9650='2. Metadata'!L$1,'2. Metadata'!D$3, IF(B9650='2. Metadata'!M$1,'2. Metadata'!M$5, IF(B9650='2. Metadata'!N$1,'2. Metadata'!N$5))))))))))))))</f>
        <v>49.690002</v>
      </c>
      <c r="D9650" s="13">
        <f>IF(ISBLANK(B9650)=TRUE," ", IF(B9650='2. Metadata'!B$1,'2. Metadata'!B$6, IF(B9650='2. Metadata'!C$1,'2. Metadata'!C$4,IF(B9650='2. Metadata'!D$1,'2. Metadata'!D$4, IF(B9650='2. Metadata'!E$1,'2. Metadata'!E$4,IF( B9650='2. Metadata'!F$1,'2. Metadata'!F$4,IF(B9650='2. Metadata'!G$1,'2. Metadata'!G$4,IF(B9650='2. Metadata'!H$1,'2. Metadata'!H$4, IF(B9650='2. Metadata'!I$1,'2. Metadata'!I$4, IF(B9650='2. Metadata'!J$1,'2. Metadata'!J$4, IF(B9650='2. Metadata'!K$1,'2. Metadata'!K$4, IF(B9650='2. Metadata'!L$1,'2. Metadata'!L$4, IF(B9650='2. Metadata'!M$1,'2. Metadata'!M$6, IF(B9650='2. Metadata'!N$1,'2. Metadata'!N$6))))))))))))))</f>
        <v>-115.97499999999999</v>
      </c>
      <c r="E9650" s="15" t="s">
        <v>178</v>
      </c>
      <c r="F9650" s="132">
        <v>1.778</v>
      </c>
      <c r="G9650" s="16" t="str">
        <f>IF(ISBLANK(F9650)=TRUE," ",'2. Metadata'!B$14)</f>
        <v>degrees Celsius</v>
      </c>
      <c r="H9650" s="16" t="s">
        <v>178</v>
      </c>
    </row>
    <row r="9651" spans="1:8" ht="15.75" customHeight="1" x14ac:dyDescent="0.2">
      <c r="A9651" s="130">
        <v>39764.041666666664</v>
      </c>
      <c r="B9651" s="9" t="s">
        <v>239</v>
      </c>
      <c r="C9651" s="16">
        <f>IF(ISBLANK(B9651)=TRUE," ", IF(B9651='2. Metadata'!B$1,'2. Metadata'!B$5, IF(B9651='2. Metadata'!C$1,'2. Metadata'!#REF!,IF(B9651='2. Metadata'!D$1,'2. Metadata'!#REF!, IF(B9651='2. Metadata'!E$1,'2. Metadata'!#REF!,IF( B9651='2. Metadata'!F$1,'2. Metadata'!#REF!,IF(B9651='2. Metadata'!G$1,'2. Metadata'!#REF!,IF(B9651='2. Metadata'!H$1,'2. Metadata'!#REF!, IF(B9651='2. Metadata'!I$1,'2. Metadata'!#REF!, IF(B9651='2. Metadata'!J$1,'2. Metadata'!#REF!, IF(B9651='2. Metadata'!K$1,'2. Metadata'!C$3, IF(B9651='2. Metadata'!L$1,'2. Metadata'!D$3, IF(B9651='2. Metadata'!M$1,'2. Metadata'!M$5, IF(B9651='2. Metadata'!N$1,'2. Metadata'!N$5))))))))))))))</f>
        <v>49.690002</v>
      </c>
      <c r="D9651" s="13">
        <f>IF(ISBLANK(B9651)=TRUE," ", IF(B9651='2. Metadata'!B$1,'2. Metadata'!B$6, IF(B9651='2. Metadata'!C$1,'2. Metadata'!C$4,IF(B9651='2. Metadata'!D$1,'2. Metadata'!D$4, IF(B9651='2. Metadata'!E$1,'2. Metadata'!E$4,IF( B9651='2. Metadata'!F$1,'2. Metadata'!F$4,IF(B9651='2. Metadata'!G$1,'2. Metadata'!G$4,IF(B9651='2. Metadata'!H$1,'2. Metadata'!H$4, IF(B9651='2. Metadata'!I$1,'2. Metadata'!I$4, IF(B9651='2. Metadata'!J$1,'2. Metadata'!J$4, IF(B9651='2. Metadata'!K$1,'2. Metadata'!K$4, IF(B9651='2. Metadata'!L$1,'2. Metadata'!L$4, IF(B9651='2. Metadata'!M$1,'2. Metadata'!M$6, IF(B9651='2. Metadata'!N$1,'2. Metadata'!N$6))))))))))))))</f>
        <v>-115.97499999999999</v>
      </c>
      <c r="E9651" s="15" t="s">
        <v>178</v>
      </c>
      <c r="F9651" s="132">
        <v>1.7509999999999999</v>
      </c>
      <c r="G9651" s="16" t="str">
        <f>IF(ISBLANK(F9651)=TRUE," ",'2. Metadata'!B$14)</f>
        <v>degrees Celsius</v>
      </c>
      <c r="H9651" s="16" t="s">
        <v>178</v>
      </c>
    </row>
    <row r="9652" spans="1:8" ht="15.75" customHeight="1" x14ac:dyDescent="0.2">
      <c r="A9652" s="130">
        <v>39764.052083333336</v>
      </c>
      <c r="B9652" s="9" t="s">
        <v>239</v>
      </c>
      <c r="C9652" s="16">
        <f>IF(ISBLANK(B9652)=TRUE," ", IF(B9652='2. Metadata'!B$1,'2. Metadata'!B$5, IF(B9652='2. Metadata'!C$1,'2. Metadata'!#REF!,IF(B9652='2. Metadata'!D$1,'2. Metadata'!#REF!, IF(B9652='2. Metadata'!E$1,'2. Metadata'!#REF!,IF( B9652='2. Metadata'!F$1,'2. Metadata'!#REF!,IF(B9652='2. Metadata'!G$1,'2. Metadata'!#REF!,IF(B9652='2. Metadata'!H$1,'2. Metadata'!#REF!, IF(B9652='2. Metadata'!I$1,'2. Metadata'!#REF!, IF(B9652='2. Metadata'!J$1,'2. Metadata'!#REF!, IF(B9652='2. Metadata'!K$1,'2. Metadata'!C$3, IF(B9652='2. Metadata'!L$1,'2. Metadata'!D$3, IF(B9652='2. Metadata'!M$1,'2. Metadata'!M$5, IF(B9652='2. Metadata'!N$1,'2. Metadata'!N$5))))))))))))))</f>
        <v>49.690002</v>
      </c>
      <c r="D9652" s="13">
        <f>IF(ISBLANK(B9652)=TRUE," ", IF(B9652='2. Metadata'!B$1,'2. Metadata'!B$6, IF(B9652='2. Metadata'!C$1,'2. Metadata'!C$4,IF(B9652='2. Metadata'!D$1,'2. Metadata'!D$4, IF(B9652='2. Metadata'!E$1,'2. Metadata'!E$4,IF( B9652='2. Metadata'!F$1,'2. Metadata'!F$4,IF(B9652='2. Metadata'!G$1,'2. Metadata'!G$4,IF(B9652='2. Metadata'!H$1,'2. Metadata'!H$4, IF(B9652='2. Metadata'!I$1,'2. Metadata'!I$4, IF(B9652='2. Metadata'!J$1,'2. Metadata'!J$4, IF(B9652='2. Metadata'!K$1,'2. Metadata'!K$4, IF(B9652='2. Metadata'!L$1,'2. Metadata'!L$4, IF(B9652='2. Metadata'!M$1,'2. Metadata'!M$6, IF(B9652='2. Metadata'!N$1,'2. Metadata'!N$6))))))))))))))</f>
        <v>-115.97499999999999</v>
      </c>
      <c r="E9652" s="15" t="s">
        <v>178</v>
      </c>
      <c r="F9652" s="132">
        <v>1.7509999999999999</v>
      </c>
      <c r="G9652" s="16" t="str">
        <f>IF(ISBLANK(F9652)=TRUE," ",'2. Metadata'!B$14)</f>
        <v>degrees Celsius</v>
      </c>
      <c r="H9652" s="16" t="s">
        <v>178</v>
      </c>
    </row>
    <row r="9653" spans="1:8" ht="15.75" customHeight="1" x14ac:dyDescent="0.2">
      <c r="A9653" s="130">
        <v>39764.0625</v>
      </c>
      <c r="B9653" s="9" t="s">
        <v>239</v>
      </c>
      <c r="C9653" s="16">
        <f>IF(ISBLANK(B9653)=TRUE," ", IF(B9653='2. Metadata'!B$1,'2. Metadata'!B$5, IF(B9653='2. Metadata'!C$1,'2. Metadata'!#REF!,IF(B9653='2. Metadata'!D$1,'2. Metadata'!#REF!, IF(B9653='2. Metadata'!E$1,'2. Metadata'!#REF!,IF( B9653='2. Metadata'!F$1,'2. Metadata'!#REF!,IF(B9653='2. Metadata'!G$1,'2. Metadata'!#REF!,IF(B9653='2. Metadata'!H$1,'2. Metadata'!#REF!, IF(B9653='2. Metadata'!I$1,'2. Metadata'!#REF!, IF(B9653='2. Metadata'!J$1,'2. Metadata'!#REF!, IF(B9653='2. Metadata'!K$1,'2. Metadata'!C$3, IF(B9653='2. Metadata'!L$1,'2. Metadata'!D$3, IF(B9653='2. Metadata'!M$1,'2. Metadata'!M$5, IF(B9653='2. Metadata'!N$1,'2. Metadata'!N$5))))))))))))))</f>
        <v>49.690002</v>
      </c>
      <c r="D9653" s="13">
        <f>IF(ISBLANK(B9653)=TRUE," ", IF(B9653='2. Metadata'!B$1,'2. Metadata'!B$6, IF(B9653='2. Metadata'!C$1,'2. Metadata'!C$4,IF(B9653='2. Metadata'!D$1,'2. Metadata'!D$4, IF(B9653='2. Metadata'!E$1,'2. Metadata'!E$4,IF( B9653='2. Metadata'!F$1,'2. Metadata'!F$4,IF(B9653='2. Metadata'!G$1,'2. Metadata'!G$4,IF(B9653='2. Metadata'!H$1,'2. Metadata'!H$4, IF(B9653='2. Metadata'!I$1,'2. Metadata'!I$4, IF(B9653='2. Metadata'!J$1,'2. Metadata'!J$4, IF(B9653='2. Metadata'!K$1,'2. Metadata'!K$4, IF(B9653='2. Metadata'!L$1,'2. Metadata'!L$4, IF(B9653='2. Metadata'!M$1,'2. Metadata'!M$6, IF(B9653='2. Metadata'!N$1,'2. Metadata'!N$6))))))))))))))</f>
        <v>-115.97499999999999</v>
      </c>
      <c r="E9653" s="15" t="s">
        <v>178</v>
      </c>
      <c r="F9653" s="132">
        <v>1.7509999999999999</v>
      </c>
      <c r="G9653" s="16" t="str">
        <f>IF(ISBLANK(F9653)=TRUE," ",'2. Metadata'!B$14)</f>
        <v>degrees Celsius</v>
      </c>
      <c r="H9653" s="16" t="s">
        <v>178</v>
      </c>
    </row>
    <row r="9654" spans="1:8" ht="15.75" customHeight="1" x14ac:dyDescent="0.2">
      <c r="A9654" s="130">
        <v>39764.072916666664</v>
      </c>
      <c r="B9654" s="9" t="s">
        <v>239</v>
      </c>
      <c r="C9654" s="16">
        <f>IF(ISBLANK(B9654)=TRUE," ", IF(B9654='2. Metadata'!B$1,'2. Metadata'!B$5, IF(B9654='2. Metadata'!C$1,'2. Metadata'!#REF!,IF(B9654='2. Metadata'!D$1,'2. Metadata'!#REF!, IF(B9654='2. Metadata'!E$1,'2. Metadata'!#REF!,IF( B9654='2. Metadata'!F$1,'2. Metadata'!#REF!,IF(B9654='2. Metadata'!G$1,'2. Metadata'!#REF!,IF(B9654='2. Metadata'!H$1,'2. Metadata'!#REF!, IF(B9654='2. Metadata'!I$1,'2. Metadata'!#REF!, IF(B9654='2. Metadata'!J$1,'2. Metadata'!#REF!, IF(B9654='2. Metadata'!K$1,'2. Metadata'!C$3, IF(B9654='2. Metadata'!L$1,'2. Metadata'!D$3, IF(B9654='2. Metadata'!M$1,'2. Metadata'!M$5, IF(B9654='2. Metadata'!N$1,'2. Metadata'!N$5))))))))))))))</f>
        <v>49.690002</v>
      </c>
      <c r="D9654" s="13">
        <f>IF(ISBLANK(B9654)=TRUE," ", IF(B9654='2. Metadata'!B$1,'2. Metadata'!B$6, IF(B9654='2. Metadata'!C$1,'2. Metadata'!C$4,IF(B9654='2. Metadata'!D$1,'2. Metadata'!D$4, IF(B9654='2. Metadata'!E$1,'2. Metadata'!E$4,IF( B9654='2. Metadata'!F$1,'2. Metadata'!F$4,IF(B9654='2. Metadata'!G$1,'2. Metadata'!G$4,IF(B9654='2. Metadata'!H$1,'2. Metadata'!H$4, IF(B9654='2. Metadata'!I$1,'2. Metadata'!I$4, IF(B9654='2. Metadata'!J$1,'2. Metadata'!J$4, IF(B9654='2. Metadata'!K$1,'2. Metadata'!K$4, IF(B9654='2. Metadata'!L$1,'2. Metadata'!L$4, IF(B9654='2. Metadata'!M$1,'2. Metadata'!M$6, IF(B9654='2. Metadata'!N$1,'2. Metadata'!N$6))))))))))))))</f>
        <v>-115.97499999999999</v>
      </c>
      <c r="E9654" s="15" t="s">
        <v>178</v>
      </c>
      <c r="F9654" s="132">
        <v>1.7509999999999999</v>
      </c>
      <c r="G9654" s="16" t="str">
        <f>IF(ISBLANK(F9654)=TRUE," ",'2. Metadata'!B$14)</f>
        <v>degrees Celsius</v>
      </c>
      <c r="H9654" s="16" t="s">
        <v>178</v>
      </c>
    </row>
    <row r="9655" spans="1:8" ht="15.75" customHeight="1" x14ac:dyDescent="0.2">
      <c r="A9655" s="130">
        <v>39764.083333333336</v>
      </c>
      <c r="B9655" s="9" t="s">
        <v>239</v>
      </c>
      <c r="C9655" s="16">
        <f>IF(ISBLANK(B9655)=TRUE," ", IF(B9655='2. Metadata'!B$1,'2. Metadata'!B$5, IF(B9655='2. Metadata'!C$1,'2. Metadata'!#REF!,IF(B9655='2. Metadata'!D$1,'2. Metadata'!#REF!, IF(B9655='2. Metadata'!E$1,'2. Metadata'!#REF!,IF( B9655='2. Metadata'!F$1,'2. Metadata'!#REF!,IF(B9655='2. Metadata'!G$1,'2. Metadata'!#REF!,IF(B9655='2. Metadata'!H$1,'2. Metadata'!#REF!, IF(B9655='2. Metadata'!I$1,'2. Metadata'!#REF!, IF(B9655='2. Metadata'!J$1,'2. Metadata'!#REF!, IF(B9655='2. Metadata'!K$1,'2. Metadata'!C$3, IF(B9655='2. Metadata'!L$1,'2. Metadata'!D$3, IF(B9655='2. Metadata'!M$1,'2. Metadata'!M$5, IF(B9655='2. Metadata'!N$1,'2. Metadata'!N$5))))))))))))))</f>
        <v>49.690002</v>
      </c>
      <c r="D9655" s="13">
        <f>IF(ISBLANK(B9655)=TRUE," ", IF(B9655='2. Metadata'!B$1,'2. Metadata'!B$6, IF(B9655='2. Metadata'!C$1,'2. Metadata'!C$4,IF(B9655='2. Metadata'!D$1,'2. Metadata'!D$4, IF(B9655='2. Metadata'!E$1,'2. Metadata'!E$4,IF( B9655='2. Metadata'!F$1,'2. Metadata'!F$4,IF(B9655='2. Metadata'!G$1,'2. Metadata'!G$4,IF(B9655='2. Metadata'!H$1,'2. Metadata'!H$4, IF(B9655='2. Metadata'!I$1,'2. Metadata'!I$4, IF(B9655='2. Metadata'!J$1,'2. Metadata'!J$4, IF(B9655='2. Metadata'!K$1,'2. Metadata'!K$4, IF(B9655='2. Metadata'!L$1,'2. Metadata'!L$4, IF(B9655='2. Metadata'!M$1,'2. Metadata'!M$6, IF(B9655='2. Metadata'!N$1,'2. Metadata'!N$6))))))))))))))</f>
        <v>-115.97499999999999</v>
      </c>
      <c r="E9655" s="15" t="s">
        <v>178</v>
      </c>
      <c r="F9655" s="132">
        <v>1.724</v>
      </c>
      <c r="G9655" s="16" t="str">
        <f>IF(ISBLANK(F9655)=TRUE," ",'2. Metadata'!B$14)</f>
        <v>degrees Celsius</v>
      </c>
      <c r="H9655" s="16" t="s">
        <v>178</v>
      </c>
    </row>
    <row r="9656" spans="1:8" ht="15.75" customHeight="1" x14ac:dyDescent="0.2">
      <c r="A9656" s="130">
        <v>39764.09375</v>
      </c>
      <c r="B9656" s="9" t="s">
        <v>239</v>
      </c>
      <c r="C9656" s="16">
        <f>IF(ISBLANK(B9656)=TRUE," ", IF(B9656='2. Metadata'!B$1,'2. Metadata'!B$5, IF(B9656='2. Metadata'!C$1,'2. Metadata'!#REF!,IF(B9656='2. Metadata'!D$1,'2. Metadata'!#REF!, IF(B9656='2. Metadata'!E$1,'2. Metadata'!#REF!,IF( B9656='2. Metadata'!F$1,'2. Metadata'!#REF!,IF(B9656='2. Metadata'!G$1,'2. Metadata'!#REF!,IF(B9656='2. Metadata'!H$1,'2. Metadata'!#REF!, IF(B9656='2. Metadata'!I$1,'2. Metadata'!#REF!, IF(B9656='2. Metadata'!J$1,'2. Metadata'!#REF!, IF(B9656='2. Metadata'!K$1,'2. Metadata'!C$3, IF(B9656='2. Metadata'!L$1,'2. Metadata'!D$3, IF(B9656='2. Metadata'!M$1,'2. Metadata'!M$5, IF(B9656='2. Metadata'!N$1,'2. Metadata'!N$5))))))))))))))</f>
        <v>49.690002</v>
      </c>
      <c r="D9656" s="13">
        <f>IF(ISBLANK(B9656)=TRUE," ", IF(B9656='2. Metadata'!B$1,'2. Metadata'!B$6, IF(B9656='2. Metadata'!C$1,'2. Metadata'!C$4,IF(B9656='2. Metadata'!D$1,'2. Metadata'!D$4, IF(B9656='2. Metadata'!E$1,'2. Metadata'!E$4,IF( B9656='2. Metadata'!F$1,'2. Metadata'!F$4,IF(B9656='2. Metadata'!G$1,'2. Metadata'!G$4,IF(B9656='2. Metadata'!H$1,'2. Metadata'!H$4, IF(B9656='2. Metadata'!I$1,'2. Metadata'!I$4, IF(B9656='2. Metadata'!J$1,'2. Metadata'!J$4, IF(B9656='2. Metadata'!K$1,'2. Metadata'!K$4, IF(B9656='2. Metadata'!L$1,'2. Metadata'!L$4, IF(B9656='2. Metadata'!M$1,'2. Metadata'!M$6, IF(B9656='2. Metadata'!N$1,'2. Metadata'!N$6))))))))))))))</f>
        <v>-115.97499999999999</v>
      </c>
      <c r="E9656" s="15" t="s">
        <v>178</v>
      </c>
      <c r="F9656" s="132">
        <v>1.724</v>
      </c>
      <c r="G9656" s="16" t="str">
        <f>IF(ISBLANK(F9656)=TRUE," ",'2. Metadata'!B$14)</f>
        <v>degrees Celsius</v>
      </c>
      <c r="H9656" s="16" t="s">
        <v>178</v>
      </c>
    </row>
    <row r="9657" spans="1:8" ht="15.75" customHeight="1" x14ac:dyDescent="0.2">
      <c r="A9657" s="130">
        <v>39764.104166666664</v>
      </c>
      <c r="B9657" s="9" t="s">
        <v>239</v>
      </c>
      <c r="C9657" s="16">
        <f>IF(ISBLANK(B9657)=TRUE," ", IF(B9657='2. Metadata'!B$1,'2. Metadata'!B$5, IF(B9657='2. Metadata'!C$1,'2. Metadata'!#REF!,IF(B9657='2. Metadata'!D$1,'2. Metadata'!#REF!, IF(B9657='2. Metadata'!E$1,'2. Metadata'!#REF!,IF( B9657='2. Metadata'!F$1,'2. Metadata'!#REF!,IF(B9657='2. Metadata'!G$1,'2. Metadata'!#REF!,IF(B9657='2. Metadata'!H$1,'2. Metadata'!#REF!, IF(B9657='2. Metadata'!I$1,'2. Metadata'!#REF!, IF(B9657='2. Metadata'!J$1,'2. Metadata'!#REF!, IF(B9657='2. Metadata'!K$1,'2. Metadata'!C$3, IF(B9657='2. Metadata'!L$1,'2. Metadata'!D$3, IF(B9657='2. Metadata'!M$1,'2. Metadata'!M$5, IF(B9657='2. Metadata'!N$1,'2. Metadata'!N$5))))))))))))))</f>
        <v>49.690002</v>
      </c>
      <c r="D9657" s="13">
        <f>IF(ISBLANK(B9657)=TRUE," ", IF(B9657='2. Metadata'!B$1,'2. Metadata'!B$6, IF(B9657='2. Metadata'!C$1,'2. Metadata'!C$4,IF(B9657='2. Metadata'!D$1,'2. Metadata'!D$4, IF(B9657='2. Metadata'!E$1,'2. Metadata'!E$4,IF( B9657='2. Metadata'!F$1,'2. Metadata'!F$4,IF(B9657='2. Metadata'!G$1,'2. Metadata'!G$4,IF(B9657='2. Metadata'!H$1,'2. Metadata'!H$4, IF(B9657='2. Metadata'!I$1,'2. Metadata'!I$4, IF(B9657='2. Metadata'!J$1,'2. Metadata'!J$4, IF(B9657='2. Metadata'!K$1,'2. Metadata'!K$4, IF(B9657='2. Metadata'!L$1,'2. Metadata'!L$4, IF(B9657='2. Metadata'!M$1,'2. Metadata'!M$6, IF(B9657='2. Metadata'!N$1,'2. Metadata'!N$6))))))))))))))</f>
        <v>-115.97499999999999</v>
      </c>
      <c r="E9657" s="15" t="s">
        <v>178</v>
      </c>
      <c r="F9657" s="132">
        <v>1.724</v>
      </c>
      <c r="G9657" s="16" t="str">
        <f>IF(ISBLANK(F9657)=TRUE," ",'2. Metadata'!B$14)</f>
        <v>degrees Celsius</v>
      </c>
      <c r="H9657" s="16" t="s">
        <v>178</v>
      </c>
    </row>
    <row r="9658" spans="1:8" ht="15.75" customHeight="1" x14ac:dyDescent="0.2">
      <c r="A9658" s="130">
        <v>39764.114583333336</v>
      </c>
      <c r="B9658" s="9" t="s">
        <v>239</v>
      </c>
      <c r="C9658" s="16">
        <f>IF(ISBLANK(B9658)=TRUE," ", IF(B9658='2. Metadata'!B$1,'2. Metadata'!B$5, IF(B9658='2. Metadata'!C$1,'2. Metadata'!#REF!,IF(B9658='2. Metadata'!D$1,'2. Metadata'!#REF!, IF(B9658='2. Metadata'!E$1,'2. Metadata'!#REF!,IF( B9658='2. Metadata'!F$1,'2. Metadata'!#REF!,IF(B9658='2. Metadata'!G$1,'2. Metadata'!#REF!,IF(B9658='2. Metadata'!H$1,'2. Metadata'!#REF!, IF(B9658='2. Metadata'!I$1,'2. Metadata'!#REF!, IF(B9658='2. Metadata'!J$1,'2. Metadata'!#REF!, IF(B9658='2. Metadata'!K$1,'2. Metadata'!C$3, IF(B9658='2. Metadata'!L$1,'2. Metadata'!D$3, IF(B9658='2. Metadata'!M$1,'2. Metadata'!M$5, IF(B9658='2. Metadata'!N$1,'2. Metadata'!N$5))))))))))))))</f>
        <v>49.690002</v>
      </c>
      <c r="D9658" s="13">
        <f>IF(ISBLANK(B9658)=TRUE," ", IF(B9658='2. Metadata'!B$1,'2. Metadata'!B$6, IF(B9658='2. Metadata'!C$1,'2. Metadata'!C$4,IF(B9658='2. Metadata'!D$1,'2. Metadata'!D$4, IF(B9658='2. Metadata'!E$1,'2. Metadata'!E$4,IF( B9658='2. Metadata'!F$1,'2. Metadata'!F$4,IF(B9658='2. Metadata'!G$1,'2. Metadata'!G$4,IF(B9658='2. Metadata'!H$1,'2. Metadata'!H$4, IF(B9658='2. Metadata'!I$1,'2. Metadata'!I$4, IF(B9658='2. Metadata'!J$1,'2. Metadata'!J$4, IF(B9658='2. Metadata'!K$1,'2. Metadata'!K$4, IF(B9658='2. Metadata'!L$1,'2. Metadata'!L$4, IF(B9658='2. Metadata'!M$1,'2. Metadata'!M$6, IF(B9658='2. Metadata'!N$1,'2. Metadata'!N$6))))))))))))))</f>
        <v>-115.97499999999999</v>
      </c>
      <c r="E9658" s="15" t="s">
        <v>178</v>
      </c>
      <c r="F9658" s="132">
        <v>1.724</v>
      </c>
      <c r="G9658" s="16" t="str">
        <f>IF(ISBLANK(F9658)=TRUE," ",'2. Metadata'!B$14)</f>
        <v>degrees Celsius</v>
      </c>
      <c r="H9658" s="16" t="s">
        <v>178</v>
      </c>
    </row>
    <row r="9659" spans="1:8" ht="15.75" customHeight="1" x14ac:dyDescent="0.2">
      <c r="A9659" s="130">
        <v>39764.125</v>
      </c>
      <c r="B9659" s="9" t="s">
        <v>239</v>
      </c>
      <c r="C9659" s="16">
        <f>IF(ISBLANK(B9659)=TRUE," ", IF(B9659='2. Metadata'!B$1,'2. Metadata'!B$5, IF(B9659='2. Metadata'!C$1,'2. Metadata'!#REF!,IF(B9659='2. Metadata'!D$1,'2. Metadata'!#REF!, IF(B9659='2. Metadata'!E$1,'2. Metadata'!#REF!,IF( B9659='2. Metadata'!F$1,'2. Metadata'!#REF!,IF(B9659='2. Metadata'!G$1,'2. Metadata'!#REF!,IF(B9659='2. Metadata'!H$1,'2. Metadata'!#REF!, IF(B9659='2. Metadata'!I$1,'2. Metadata'!#REF!, IF(B9659='2. Metadata'!J$1,'2. Metadata'!#REF!, IF(B9659='2. Metadata'!K$1,'2. Metadata'!C$3, IF(B9659='2. Metadata'!L$1,'2. Metadata'!D$3, IF(B9659='2. Metadata'!M$1,'2. Metadata'!M$5, IF(B9659='2. Metadata'!N$1,'2. Metadata'!N$5))))))))))))))</f>
        <v>49.690002</v>
      </c>
      <c r="D9659" s="13">
        <f>IF(ISBLANK(B9659)=TRUE," ", IF(B9659='2. Metadata'!B$1,'2. Metadata'!B$6, IF(B9659='2. Metadata'!C$1,'2. Metadata'!C$4,IF(B9659='2. Metadata'!D$1,'2. Metadata'!D$4, IF(B9659='2. Metadata'!E$1,'2. Metadata'!E$4,IF( B9659='2. Metadata'!F$1,'2. Metadata'!F$4,IF(B9659='2. Metadata'!G$1,'2. Metadata'!G$4,IF(B9659='2. Metadata'!H$1,'2. Metadata'!H$4, IF(B9659='2. Metadata'!I$1,'2. Metadata'!I$4, IF(B9659='2. Metadata'!J$1,'2. Metadata'!J$4, IF(B9659='2. Metadata'!K$1,'2. Metadata'!K$4, IF(B9659='2. Metadata'!L$1,'2. Metadata'!L$4, IF(B9659='2. Metadata'!M$1,'2. Metadata'!M$6, IF(B9659='2. Metadata'!N$1,'2. Metadata'!N$6))))))))))))))</f>
        <v>-115.97499999999999</v>
      </c>
      <c r="E9659" s="15" t="s">
        <v>178</v>
      </c>
      <c r="F9659" s="132">
        <v>1.6970000000000001</v>
      </c>
      <c r="G9659" s="16" t="str">
        <f>IF(ISBLANK(F9659)=TRUE," ",'2. Metadata'!B$14)</f>
        <v>degrees Celsius</v>
      </c>
      <c r="H9659" s="16" t="s">
        <v>178</v>
      </c>
    </row>
    <row r="9660" spans="1:8" ht="15.75" customHeight="1" x14ac:dyDescent="0.2">
      <c r="A9660" s="130">
        <v>39764.135416666664</v>
      </c>
      <c r="B9660" s="9" t="s">
        <v>239</v>
      </c>
      <c r="C9660" s="16">
        <f>IF(ISBLANK(B9660)=TRUE," ", IF(B9660='2. Metadata'!B$1,'2. Metadata'!B$5, IF(B9660='2. Metadata'!C$1,'2. Metadata'!#REF!,IF(B9660='2. Metadata'!D$1,'2. Metadata'!#REF!, IF(B9660='2. Metadata'!E$1,'2. Metadata'!#REF!,IF( B9660='2. Metadata'!F$1,'2. Metadata'!#REF!,IF(B9660='2. Metadata'!G$1,'2. Metadata'!#REF!,IF(B9660='2. Metadata'!H$1,'2. Metadata'!#REF!, IF(B9660='2. Metadata'!I$1,'2. Metadata'!#REF!, IF(B9660='2. Metadata'!J$1,'2. Metadata'!#REF!, IF(B9660='2. Metadata'!K$1,'2. Metadata'!C$3, IF(B9660='2. Metadata'!L$1,'2. Metadata'!D$3, IF(B9660='2. Metadata'!M$1,'2. Metadata'!M$5, IF(B9660='2. Metadata'!N$1,'2. Metadata'!N$5))))))))))))))</f>
        <v>49.690002</v>
      </c>
      <c r="D9660" s="13">
        <f>IF(ISBLANK(B9660)=TRUE," ", IF(B9660='2. Metadata'!B$1,'2. Metadata'!B$6, IF(B9660='2. Metadata'!C$1,'2. Metadata'!C$4,IF(B9660='2. Metadata'!D$1,'2. Metadata'!D$4, IF(B9660='2. Metadata'!E$1,'2. Metadata'!E$4,IF( B9660='2. Metadata'!F$1,'2. Metadata'!F$4,IF(B9660='2. Metadata'!G$1,'2. Metadata'!G$4,IF(B9660='2. Metadata'!H$1,'2. Metadata'!H$4, IF(B9660='2. Metadata'!I$1,'2. Metadata'!I$4, IF(B9660='2. Metadata'!J$1,'2. Metadata'!J$4, IF(B9660='2. Metadata'!K$1,'2. Metadata'!K$4, IF(B9660='2. Metadata'!L$1,'2. Metadata'!L$4, IF(B9660='2. Metadata'!M$1,'2. Metadata'!M$6, IF(B9660='2. Metadata'!N$1,'2. Metadata'!N$6))))))))))))))</f>
        <v>-115.97499999999999</v>
      </c>
      <c r="E9660" s="15" t="s">
        <v>178</v>
      </c>
      <c r="F9660" s="132">
        <v>1.67</v>
      </c>
      <c r="G9660" s="16" t="str">
        <f>IF(ISBLANK(F9660)=TRUE," ",'2. Metadata'!B$14)</f>
        <v>degrees Celsius</v>
      </c>
      <c r="H9660" s="16" t="s">
        <v>178</v>
      </c>
    </row>
    <row r="9661" spans="1:8" ht="15.75" customHeight="1" x14ac:dyDescent="0.2">
      <c r="A9661" s="130">
        <v>39764.145833333336</v>
      </c>
      <c r="B9661" s="9" t="s">
        <v>239</v>
      </c>
      <c r="C9661" s="16">
        <f>IF(ISBLANK(B9661)=TRUE," ", IF(B9661='2. Metadata'!B$1,'2. Metadata'!B$5, IF(B9661='2. Metadata'!C$1,'2. Metadata'!#REF!,IF(B9661='2. Metadata'!D$1,'2. Metadata'!#REF!, IF(B9661='2. Metadata'!E$1,'2. Metadata'!#REF!,IF( B9661='2. Metadata'!F$1,'2. Metadata'!#REF!,IF(B9661='2. Metadata'!G$1,'2. Metadata'!#REF!,IF(B9661='2. Metadata'!H$1,'2. Metadata'!#REF!, IF(B9661='2. Metadata'!I$1,'2. Metadata'!#REF!, IF(B9661='2. Metadata'!J$1,'2. Metadata'!#REF!, IF(B9661='2. Metadata'!K$1,'2. Metadata'!C$3, IF(B9661='2. Metadata'!L$1,'2. Metadata'!D$3, IF(B9661='2. Metadata'!M$1,'2. Metadata'!M$5, IF(B9661='2. Metadata'!N$1,'2. Metadata'!N$5))))))))))))))</f>
        <v>49.690002</v>
      </c>
      <c r="D9661" s="13">
        <f>IF(ISBLANK(B9661)=TRUE," ", IF(B9661='2. Metadata'!B$1,'2. Metadata'!B$6, IF(B9661='2. Metadata'!C$1,'2. Metadata'!C$4,IF(B9661='2. Metadata'!D$1,'2. Metadata'!D$4, IF(B9661='2. Metadata'!E$1,'2. Metadata'!E$4,IF( B9661='2. Metadata'!F$1,'2. Metadata'!F$4,IF(B9661='2. Metadata'!G$1,'2. Metadata'!G$4,IF(B9661='2. Metadata'!H$1,'2. Metadata'!H$4, IF(B9661='2. Metadata'!I$1,'2. Metadata'!I$4, IF(B9661='2. Metadata'!J$1,'2. Metadata'!J$4, IF(B9661='2. Metadata'!K$1,'2. Metadata'!K$4, IF(B9661='2. Metadata'!L$1,'2. Metadata'!L$4, IF(B9661='2. Metadata'!M$1,'2. Metadata'!M$6, IF(B9661='2. Metadata'!N$1,'2. Metadata'!N$6))))))))))))))</f>
        <v>-115.97499999999999</v>
      </c>
      <c r="E9661" s="15" t="s">
        <v>178</v>
      </c>
      <c r="F9661" s="132">
        <v>1.643</v>
      </c>
      <c r="G9661" s="16" t="str">
        <f>IF(ISBLANK(F9661)=TRUE," ",'2. Metadata'!B$14)</f>
        <v>degrees Celsius</v>
      </c>
      <c r="H9661" s="16" t="s">
        <v>178</v>
      </c>
    </row>
    <row r="9662" spans="1:8" ht="15.75" customHeight="1" x14ac:dyDescent="0.2">
      <c r="A9662" s="130">
        <v>39764.15625</v>
      </c>
      <c r="B9662" s="9" t="s">
        <v>239</v>
      </c>
      <c r="C9662" s="16">
        <f>IF(ISBLANK(B9662)=TRUE," ", IF(B9662='2. Metadata'!B$1,'2. Metadata'!B$5, IF(B9662='2. Metadata'!C$1,'2. Metadata'!#REF!,IF(B9662='2. Metadata'!D$1,'2. Metadata'!#REF!, IF(B9662='2. Metadata'!E$1,'2. Metadata'!#REF!,IF( B9662='2. Metadata'!F$1,'2. Metadata'!#REF!,IF(B9662='2. Metadata'!G$1,'2. Metadata'!#REF!,IF(B9662='2. Metadata'!H$1,'2. Metadata'!#REF!, IF(B9662='2. Metadata'!I$1,'2. Metadata'!#REF!, IF(B9662='2. Metadata'!J$1,'2. Metadata'!#REF!, IF(B9662='2. Metadata'!K$1,'2. Metadata'!C$3, IF(B9662='2. Metadata'!L$1,'2. Metadata'!D$3, IF(B9662='2. Metadata'!M$1,'2. Metadata'!M$5, IF(B9662='2. Metadata'!N$1,'2. Metadata'!N$5))))))))))))))</f>
        <v>49.690002</v>
      </c>
      <c r="D9662" s="13">
        <f>IF(ISBLANK(B9662)=TRUE," ", IF(B9662='2. Metadata'!B$1,'2. Metadata'!B$6, IF(B9662='2. Metadata'!C$1,'2. Metadata'!C$4,IF(B9662='2. Metadata'!D$1,'2. Metadata'!D$4, IF(B9662='2. Metadata'!E$1,'2. Metadata'!E$4,IF( B9662='2. Metadata'!F$1,'2. Metadata'!F$4,IF(B9662='2. Metadata'!G$1,'2. Metadata'!G$4,IF(B9662='2. Metadata'!H$1,'2. Metadata'!H$4, IF(B9662='2. Metadata'!I$1,'2. Metadata'!I$4, IF(B9662='2. Metadata'!J$1,'2. Metadata'!J$4, IF(B9662='2. Metadata'!K$1,'2. Metadata'!K$4, IF(B9662='2. Metadata'!L$1,'2. Metadata'!L$4, IF(B9662='2. Metadata'!M$1,'2. Metadata'!M$6, IF(B9662='2. Metadata'!N$1,'2. Metadata'!N$6))))))))))))))</f>
        <v>-115.97499999999999</v>
      </c>
      <c r="E9662" s="15" t="s">
        <v>178</v>
      </c>
      <c r="F9662" s="132">
        <v>1.5880000000000001</v>
      </c>
      <c r="G9662" s="16" t="str">
        <f>IF(ISBLANK(F9662)=TRUE," ",'2. Metadata'!B$14)</f>
        <v>degrees Celsius</v>
      </c>
      <c r="H9662" s="16" t="s">
        <v>178</v>
      </c>
    </row>
    <row r="9663" spans="1:8" ht="15.75" customHeight="1" x14ac:dyDescent="0.2">
      <c r="A9663" s="130">
        <v>39764.166666666664</v>
      </c>
      <c r="B9663" s="9" t="s">
        <v>239</v>
      </c>
      <c r="C9663" s="16">
        <f>IF(ISBLANK(B9663)=TRUE," ", IF(B9663='2. Metadata'!B$1,'2. Metadata'!B$5, IF(B9663='2. Metadata'!C$1,'2. Metadata'!#REF!,IF(B9663='2. Metadata'!D$1,'2. Metadata'!#REF!, IF(B9663='2. Metadata'!E$1,'2. Metadata'!#REF!,IF( B9663='2. Metadata'!F$1,'2. Metadata'!#REF!,IF(B9663='2. Metadata'!G$1,'2. Metadata'!#REF!,IF(B9663='2. Metadata'!H$1,'2. Metadata'!#REF!, IF(B9663='2. Metadata'!I$1,'2. Metadata'!#REF!, IF(B9663='2. Metadata'!J$1,'2. Metadata'!#REF!, IF(B9663='2. Metadata'!K$1,'2. Metadata'!C$3, IF(B9663='2. Metadata'!L$1,'2. Metadata'!D$3, IF(B9663='2. Metadata'!M$1,'2. Metadata'!M$5, IF(B9663='2. Metadata'!N$1,'2. Metadata'!N$5))))))))))))))</f>
        <v>49.690002</v>
      </c>
      <c r="D9663" s="13">
        <f>IF(ISBLANK(B9663)=TRUE," ", IF(B9663='2. Metadata'!B$1,'2. Metadata'!B$6, IF(B9663='2. Metadata'!C$1,'2. Metadata'!C$4,IF(B9663='2. Metadata'!D$1,'2. Metadata'!D$4, IF(B9663='2. Metadata'!E$1,'2. Metadata'!E$4,IF( B9663='2. Metadata'!F$1,'2. Metadata'!F$4,IF(B9663='2. Metadata'!G$1,'2. Metadata'!G$4,IF(B9663='2. Metadata'!H$1,'2. Metadata'!H$4, IF(B9663='2. Metadata'!I$1,'2. Metadata'!I$4, IF(B9663='2. Metadata'!J$1,'2. Metadata'!J$4, IF(B9663='2. Metadata'!K$1,'2. Metadata'!K$4, IF(B9663='2. Metadata'!L$1,'2. Metadata'!L$4, IF(B9663='2. Metadata'!M$1,'2. Metadata'!M$6, IF(B9663='2. Metadata'!N$1,'2. Metadata'!N$6))))))))))))))</f>
        <v>-115.97499999999999</v>
      </c>
      <c r="E9663" s="15" t="s">
        <v>178</v>
      </c>
      <c r="F9663" s="132">
        <v>1.534</v>
      </c>
      <c r="G9663" s="16" t="str">
        <f>IF(ISBLANK(F9663)=TRUE," ",'2. Metadata'!B$14)</f>
        <v>degrees Celsius</v>
      </c>
      <c r="H9663" s="16" t="s">
        <v>178</v>
      </c>
    </row>
    <row r="9664" spans="1:8" ht="15.75" customHeight="1" x14ac:dyDescent="0.2">
      <c r="A9664" s="130">
        <v>39764.177083333336</v>
      </c>
      <c r="B9664" s="9" t="s">
        <v>239</v>
      </c>
      <c r="C9664" s="16">
        <f>IF(ISBLANK(B9664)=TRUE," ", IF(B9664='2. Metadata'!B$1,'2. Metadata'!B$5, IF(B9664='2. Metadata'!C$1,'2. Metadata'!#REF!,IF(B9664='2. Metadata'!D$1,'2. Metadata'!#REF!, IF(B9664='2. Metadata'!E$1,'2. Metadata'!#REF!,IF( B9664='2. Metadata'!F$1,'2. Metadata'!#REF!,IF(B9664='2. Metadata'!G$1,'2. Metadata'!#REF!,IF(B9664='2. Metadata'!H$1,'2. Metadata'!#REF!, IF(B9664='2. Metadata'!I$1,'2. Metadata'!#REF!, IF(B9664='2. Metadata'!J$1,'2. Metadata'!#REF!, IF(B9664='2. Metadata'!K$1,'2. Metadata'!C$3, IF(B9664='2. Metadata'!L$1,'2. Metadata'!D$3, IF(B9664='2. Metadata'!M$1,'2. Metadata'!M$5, IF(B9664='2. Metadata'!N$1,'2. Metadata'!N$5))))))))))))))</f>
        <v>49.690002</v>
      </c>
      <c r="D9664" s="13">
        <f>IF(ISBLANK(B9664)=TRUE," ", IF(B9664='2. Metadata'!B$1,'2. Metadata'!B$6, IF(B9664='2. Metadata'!C$1,'2. Metadata'!C$4,IF(B9664='2. Metadata'!D$1,'2. Metadata'!D$4, IF(B9664='2. Metadata'!E$1,'2. Metadata'!E$4,IF( B9664='2. Metadata'!F$1,'2. Metadata'!F$4,IF(B9664='2. Metadata'!G$1,'2. Metadata'!G$4,IF(B9664='2. Metadata'!H$1,'2. Metadata'!H$4, IF(B9664='2. Metadata'!I$1,'2. Metadata'!I$4, IF(B9664='2. Metadata'!J$1,'2. Metadata'!J$4, IF(B9664='2. Metadata'!K$1,'2. Metadata'!K$4, IF(B9664='2. Metadata'!L$1,'2. Metadata'!L$4, IF(B9664='2. Metadata'!M$1,'2. Metadata'!M$6, IF(B9664='2. Metadata'!N$1,'2. Metadata'!N$6))))))))))))))</f>
        <v>-115.97499999999999</v>
      </c>
      <c r="E9664" s="15" t="s">
        <v>178</v>
      </c>
      <c r="F9664" s="132">
        <v>1.5069999999999999</v>
      </c>
      <c r="G9664" s="16" t="str">
        <f>IF(ISBLANK(F9664)=TRUE," ",'2. Metadata'!B$14)</f>
        <v>degrees Celsius</v>
      </c>
      <c r="H9664" s="16" t="s">
        <v>178</v>
      </c>
    </row>
    <row r="9665" spans="1:8" ht="15.75" customHeight="1" x14ac:dyDescent="0.2">
      <c r="A9665" s="130">
        <v>39764.1875</v>
      </c>
      <c r="B9665" s="9" t="s">
        <v>239</v>
      </c>
      <c r="C9665" s="16">
        <f>IF(ISBLANK(B9665)=TRUE," ", IF(B9665='2. Metadata'!B$1,'2. Metadata'!B$5, IF(B9665='2. Metadata'!C$1,'2. Metadata'!#REF!,IF(B9665='2. Metadata'!D$1,'2. Metadata'!#REF!, IF(B9665='2. Metadata'!E$1,'2. Metadata'!#REF!,IF( B9665='2. Metadata'!F$1,'2. Metadata'!#REF!,IF(B9665='2. Metadata'!G$1,'2. Metadata'!#REF!,IF(B9665='2. Metadata'!H$1,'2. Metadata'!#REF!, IF(B9665='2. Metadata'!I$1,'2. Metadata'!#REF!, IF(B9665='2. Metadata'!J$1,'2. Metadata'!#REF!, IF(B9665='2. Metadata'!K$1,'2. Metadata'!C$3, IF(B9665='2. Metadata'!L$1,'2. Metadata'!D$3, IF(B9665='2. Metadata'!M$1,'2. Metadata'!M$5, IF(B9665='2. Metadata'!N$1,'2. Metadata'!N$5))))))))))))))</f>
        <v>49.690002</v>
      </c>
      <c r="D9665" s="13">
        <f>IF(ISBLANK(B9665)=TRUE," ", IF(B9665='2. Metadata'!B$1,'2. Metadata'!B$6, IF(B9665='2. Metadata'!C$1,'2. Metadata'!C$4,IF(B9665='2. Metadata'!D$1,'2. Metadata'!D$4, IF(B9665='2. Metadata'!E$1,'2. Metadata'!E$4,IF( B9665='2. Metadata'!F$1,'2. Metadata'!F$4,IF(B9665='2. Metadata'!G$1,'2. Metadata'!G$4,IF(B9665='2. Metadata'!H$1,'2. Metadata'!H$4, IF(B9665='2. Metadata'!I$1,'2. Metadata'!I$4, IF(B9665='2. Metadata'!J$1,'2. Metadata'!J$4, IF(B9665='2. Metadata'!K$1,'2. Metadata'!K$4, IF(B9665='2. Metadata'!L$1,'2. Metadata'!L$4, IF(B9665='2. Metadata'!M$1,'2. Metadata'!M$6, IF(B9665='2. Metadata'!N$1,'2. Metadata'!N$6))))))))))))))</f>
        <v>-115.97499999999999</v>
      </c>
      <c r="E9665" s="15" t="s">
        <v>178</v>
      </c>
      <c r="F9665" s="132">
        <v>1.4530000000000001</v>
      </c>
      <c r="G9665" s="16" t="str">
        <f>IF(ISBLANK(F9665)=TRUE," ",'2. Metadata'!B$14)</f>
        <v>degrees Celsius</v>
      </c>
      <c r="H9665" s="16" t="s">
        <v>178</v>
      </c>
    </row>
    <row r="9666" spans="1:8" ht="15.75" customHeight="1" x14ac:dyDescent="0.2">
      <c r="A9666" s="130">
        <v>39764.197916666664</v>
      </c>
      <c r="B9666" s="9" t="s">
        <v>239</v>
      </c>
      <c r="C9666" s="16">
        <f>IF(ISBLANK(B9666)=TRUE," ", IF(B9666='2. Metadata'!B$1,'2. Metadata'!B$5, IF(B9666='2. Metadata'!C$1,'2. Metadata'!#REF!,IF(B9666='2. Metadata'!D$1,'2. Metadata'!#REF!, IF(B9666='2. Metadata'!E$1,'2. Metadata'!#REF!,IF( B9666='2. Metadata'!F$1,'2. Metadata'!#REF!,IF(B9666='2. Metadata'!G$1,'2. Metadata'!#REF!,IF(B9666='2. Metadata'!H$1,'2. Metadata'!#REF!, IF(B9666='2. Metadata'!I$1,'2. Metadata'!#REF!, IF(B9666='2. Metadata'!J$1,'2. Metadata'!#REF!, IF(B9666='2. Metadata'!K$1,'2. Metadata'!C$3, IF(B9666='2. Metadata'!L$1,'2. Metadata'!D$3, IF(B9666='2. Metadata'!M$1,'2. Metadata'!M$5, IF(B9666='2. Metadata'!N$1,'2. Metadata'!N$5))))))))))))))</f>
        <v>49.690002</v>
      </c>
      <c r="D9666" s="13">
        <f>IF(ISBLANK(B9666)=TRUE," ", IF(B9666='2. Metadata'!B$1,'2. Metadata'!B$6, IF(B9666='2. Metadata'!C$1,'2. Metadata'!C$4,IF(B9666='2. Metadata'!D$1,'2. Metadata'!D$4, IF(B9666='2. Metadata'!E$1,'2. Metadata'!E$4,IF( B9666='2. Metadata'!F$1,'2. Metadata'!F$4,IF(B9666='2. Metadata'!G$1,'2. Metadata'!G$4,IF(B9666='2. Metadata'!H$1,'2. Metadata'!H$4, IF(B9666='2. Metadata'!I$1,'2. Metadata'!I$4, IF(B9666='2. Metadata'!J$1,'2. Metadata'!J$4, IF(B9666='2. Metadata'!K$1,'2. Metadata'!K$4, IF(B9666='2. Metadata'!L$1,'2. Metadata'!L$4, IF(B9666='2. Metadata'!M$1,'2. Metadata'!M$6, IF(B9666='2. Metadata'!N$1,'2. Metadata'!N$6))))))))))))))</f>
        <v>-115.97499999999999</v>
      </c>
      <c r="E9666" s="15" t="s">
        <v>178</v>
      </c>
      <c r="F9666" s="132">
        <v>1.3979999999999999</v>
      </c>
      <c r="G9666" s="16" t="str">
        <f>IF(ISBLANK(F9666)=TRUE," ",'2. Metadata'!B$14)</f>
        <v>degrees Celsius</v>
      </c>
      <c r="H9666" s="16" t="s">
        <v>178</v>
      </c>
    </row>
    <row r="9667" spans="1:8" ht="15.75" customHeight="1" x14ac:dyDescent="0.2">
      <c r="A9667" s="130">
        <v>39764.208333333336</v>
      </c>
      <c r="B9667" s="9" t="s">
        <v>239</v>
      </c>
      <c r="C9667" s="16">
        <f>IF(ISBLANK(B9667)=TRUE," ", IF(B9667='2. Metadata'!B$1,'2. Metadata'!B$5, IF(B9667='2. Metadata'!C$1,'2. Metadata'!#REF!,IF(B9667='2. Metadata'!D$1,'2. Metadata'!#REF!, IF(B9667='2. Metadata'!E$1,'2. Metadata'!#REF!,IF( B9667='2. Metadata'!F$1,'2. Metadata'!#REF!,IF(B9667='2. Metadata'!G$1,'2. Metadata'!#REF!,IF(B9667='2. Metadata'!H$1,'2. Metadata'!#REF!, IF(B9667='2. Metadata'!I$1,'2. Metadata'!#REF!, IF(B9667='2. Metadata'!J$1,'2. Metadata'!#REF!, IF(B9667='2. Metadata'!K$1,'2. Metadata'!C$3, IF(B9667='2. Metadata'!L$1,'2. Metadata'!D$3, IF(B9667='2. Metadata'!M$1,'2. Metadata'!M$5, IF(B9667='2. Metadata'!N$1,'2. Metadata'!N$5))))))))))))))</f>
        <v>49.690002</v>
      </c>
      <c r="D9667" s="13">
        <f>IF(ISBLANK(B9667)=TRUE," ", IF(B9667='2. Metadata'!B$1,'2. Metadata'!B$6, IF(B9667='2. Metadata'!C$1,'2. Metadata'!C$4,IF(B9667='2. Metadata'!D$1,'2. Metadata'!D$4, IF(B9667='2. Metadata'!E$1,'2. Metadata'!E$4,IF( B9667='2. Metadata'!F$1,'2. Metadata'!F$4,IF(B9667='2. Metadata'!G$1,'2. Metadata'!G$4,IF(B9667='2. Metadata'!H$1,'2. Metadata'!H$4, IF(B9667='2. Metadata'!I$1,'2. Metadata'!I$4, IF(B9667='2. Metadata'!J$1,'2. Metadata'!J$4, IF(B9667='2. Metadata'!K$1,'2. Metadata'!K$4, IF(B9667='2. Metadata'!L$1,'2. Metadata'!L$4, IF(B9667='2. Metadata'!M$1,'2. Metadata'!M$6, IF(B9667='2. Metadata'!N$1,'2. Metadata'!N$6))))))))))))))</f>
        <v>-115.97499999999999</v>
      </c>
      <c r="E9667" s="15" t="s">
        <v>178</v>
      </c>
      <c r="F9667" s="132">
        <v>1.3440000000000001</v>
      </c>
      <c r="G9667" s="16" t="str">
        <f>IF(ISBLANK(F9667)=TRUE," ",'2. Metadata'!B$14)</f>
        <v>degrees Celsius</v>
      </c>
      <c r="H9667" s="16" t="s">
        <v>178</v>
      </c>
    </row>
    <row r="9668" spans="1:8" ht="15.75" customHeight="1" x14ac:dyDescent="0.2">
      <c r="A9668" s="130">
        <v>39764.21875</v>
      </c>
      <c r="B9668" s="9" t="s">
        <v>239</v>
      </c>
      <c r="C9668" s="16">
        <f>IF(ISBLANK(B9668)=TRUE," ", IF(B9668='2. Metadata'!B$1,'2. Metadata'!B$5, IF(B9668='2. Metadata'!C$1,'2. Metadata'!#REF!,IF(B9668='2. Metadata'!D$1,'2. Metadata'!#REF!, IF(B9668='2. Metadata'!E$1,'2. Metadata'!#REF!,IF( B9668='2. Metadata'!F$1,'2. Metadata'!#REF!,IF(B9668='2. Metadata'!G$1,'2. Metadata'!#REF!,IF(B9668='2. Metadata'!H$1,'2. Metadata'!#REF!, IF(B9668='2. Metadata'!I$1,'2. Metadata'!#REF!, IF(B9668='2. Metadata'!J$1,'2. Metadata'!#REF!, IF(B9668='2. Metadata'!K$1,'2. Metadata'!C$3, IF(B9668='2. Metadata'!L$1,'2. Metadata'!D$3, IF(B9668='2. Metadata'!M$1,'2. Metadata'!M$5, IF(B9668='2. Metadata'!N$1,'2. Metadata'!N$5))))))))))))))</f>
        <v>49.690002</v>
      </c>
      <c r="D9668" s="13">
        <f>IF(ISBLANK(B9668)=TRUE," ", IF(B9668='2. Metadata'!B$1,'2. Metadata'!B$6, IF(B9668='2. Metadata'!C$1,'2. Metadata'!C$4,IF(B9668='2. Metadata'!D$1,'2. Metadata'!D$4, IF(B9668='2. Metadata'!E$1,'2. Metadata'!E$4,IF( B9668='2. Metadata'!F$1,'2. Metadata'!F$4,IF(B9668='2. Metadata'!G$1,'2. Metadata'!G$4,IF(B9668='2. Metadata'!H$1,'2. Metadata'!H$4, IF(B9668='2. Metadata'!I$1,'2. Metadata'!I$4, IF(B9668='2. Metadata'!J$1,'2. Metadata'!J$4, IF(B9668='2. Metadata'!K$1,'2. Metadata'!K$4, IF(B9668='2. Metadata'!L$1,'2. Metadata'!L$4, IF(B9668='2. Metadata'!M$1,'2. Metadata'!M$6, IF(B9668='2. Metadata'!N$1,'2. Metadata'!N$6))))))))))))))</f>
        <v>-115.97499999999999</v>
      </c>
      <c r="E9668" s="15" t="s">
        <v>178</v>
      </c>
      <c r="F9668" s="132">
        <v>1.3169999999999999</v>
      </c>
      <c r="G9668" s="16" t="str">
        <f>IF(ISBLANK(F9668)=TRUE," ",'2. Metadata'!B$14)</f>
        <v>degrees Celsius</v>
      </c>
      <c r="H9668" s="16" t="s">
        <v>178</v>
      </c>
    </row>
    <row r="9669" spans="1:8" ht="15.75" customHeight="1" x14ac:dyDescent="0.2">
      <c r="A9669" s="130">
        <v>39764.229166666664</v>
      </c>
      <c r="B9669" s="9" t="s">
        <v>239</v>
      </c>
      <c r="C9669" s="16">
        <f>IF(ISBLANK(B9669)=TRUE," ", IF(B9669='2. Metadata'!B$1,'2. Metadata'!B$5, IF(B9669='2. Metadata'!C$1,'2. Metadata'!#REF!,IF(B9669='2. Metadata'!D$1,'2. Metadata'!#REF!, IF(B9669='2. Metadata'!E$1,'2. Metadata'!#REF!,IF( B9669='2. Metadata'!F$1,'2. Metadata'!#REF!,IF(B9669='2. Metadata'!G$1,'2. Metadata'!#REF!,IF(B9669='2. Metadata'!H$1,'2. Metadata'!#REF!, IF(B9669='2. Metadata'!I$1,'2. Metadata'!#REF!, IF(B9669='2. Metadata'!J$1,'2. Metadata'!#REF!, IF(B9669='2. Metadata'!K$1,'2. Metadata'!C$3, IF(B9669='2. Metadata'!L$1,'2. Metadata'!D$3, IF(B9669='2. Metadata'!M$1,'2. Metadata'!M$5, IF(B9669='2. Metadata'!N$1,'2. Metadata'!N$5))))))))))))))</f>
        <v>49.690002</v>
      </c>
      <c r="D9669" s="13">
        <f>IF(ISBLANK(B9669)=TRUE," ", IF(B9669='2. Metadata'!B$1,'2. Metadata'!B$6, IF(B9669='2. Metadata'!C$1,'2. Metadata'!C$4,IF(B9669='2. Metadata'!D$1,'2. Metadata'!D$4, IF(B9669='2. Metadata'!E$1,'2. Metadata'!E$4,IF( B9669='2. Metadata'!F$1,'2. Metadata'!F$4,IF(B9669='2. Metadata'!G$1,'2. Metadata'!G$4,IF(B9669='2. Metadata'!H$1,'2. Metadata'!H$4, IF(B9669='2. Metadata'!I$1,'2. Metadata'!I$4, IF(B9669='2. Metadata'!J$1,'2. Metadata'!J$4, IF(B9669='2. Metadata'!K$1,'2. Metadata'!K$4, IF(B9669='2. Metadata'!L$1,'2. Metadata'!L$4, IF(B9669='2. Metadata'!M$1,'2. Metadata'!M$6, IF(B9669='2. Metadata'!N$1,'2. Metadata'!N$6))))))))))))))</f>
        <v>-115.97499999999999</v>
      </c>
      <c r="E9669" s="15" t="s">
        <v>178</v>
      </c>
      <c r="F9669" s="132">
        <v>1.262</v>
      </c>
      <c r="G9669" s="16" t="str">
        <f>IF(ISBLANK(F9669)=TRUE," ",'2. Metadata'!B$14)</f>
        <v>degrees Celsius</v>
      </c>
      <c r="H9669" s="16" t="s">
        <v>178</v>
      </c>
    </row>
    <row r="9670" spans="1:8" ht="15.75" customHeight="1" x14ac:dyDescent="0.2">
      <c r="A9670" s="130">
        <v>39764.239583333336</v>
      </c>
      <c r="B9670" s="9" t="s">
        <v>239</v>
      </c>
      <c r="C9670" s="16">
        <f>IF(ISBLANK(B9670)=TRUE," ", IF(B9670='2. Metadata'!B$1,'2. Metadata'!B$5, IF(B9670='2. Metadata'!C$1,'2. Metadata'!#REF!,IF(B9670='2. Metadata'!D$1,'2. Metadata'!#REF!, IF(B9670='2. Metadata'!E$1,'2. Metadata'!#REF!,IF( B9670='2. Metadata'!F$1,'2. Metadata'!#REF!,IF(B9670='2. Metadata'!G$1,'2. Metadata'!#REF!,IF(B9670='2. Metadata'!H$1,'2. Metadata'!#REF!, IF(B9670='2. Metadata'!I$1,'2. Metadata'!#REF!, IF(B9670='2. Metadata'!J$1,'2. Metadata'!#REF!, IF(B9670='2. Metadata'!K$1,'2. Metadata'!C$3, IF(B9670='2. Metadata'!L$1,'2. Metadata'!D$3, IF(B9670='2. Metadata'!M$1,'2. Metadata'!M$5, IF(B9670='2. Metadata'!N$1,'2. Metadata'!N$5))))))))))))))</f>
        <v>49.690002</v>
      </c>
      <c r="D9670" s="13">
        <f>IF(ISBLANK(B9670)=TRUE," ", IF(B9670='2. Metadata'!B$1,'2. Metadata'!B$6, IF(B9670='2. Metadata'!C$1,'2. Metadata'!C$4,IF(B9670='2. Metadata'!D$1,'2. Metadata'!D$4, IF(B9670='2. Metadata'!E$1,'2. Metadata'!E$4,IF( B9670='2. Metadata'!F$1,'2. Metadata'!F$4,IF(B9670='2. Metadata'!G$1,'2. Metadata'!G$4,IF(B9670='2. Metadata'!H$1,'2. Metadata'!H$4, IF(B9670='2. Metadata'!I$1,'2. Metadata'!I$4, IF(B9670='2. Metadata'!J$1,'2. Metadata'!J$4, IF(B9670='2. Metadata'!K$1,'2. Metadata'!K$4, IF(B9670='2. Metadata'!L$1,'2. Metadata'!L$4, IF(B9670='2. Metadata'!M$1,'2. Metadata'!M$6, IF(B9670='2. Metadata'!N$1,'2. Metadata'!N$6))))))))))))))</f>
        <v>-115.97499999999999</v>
      </c>
      <c r="E9670" s="15" t="s">
        <v>178</v>
      </c>
      <c r="F9670" s="132">
        <v>1.208</v>
      </c>
      <c r="G9670" s="16" t="str">
        <f>IF(ISBLANK(F9670)=TRUE," ",'2. Metadata'!B$14)</f>
        <v>degrees Celsius</v>
      </c>
      <c r="H9670" s="16" t="s">
        <v>178</v>
      </c>
    </row>
    <row r="9671" spans="1:8" ht="15.75" customHeight="1" x14ac:dyDescent="0.2">
      <c r="A9671" s="130">
        <v>39764.25</v>
      </c>
      <c r="B9671" s="9" t="s">
        <v>239</v>
      </c>
      <c r="C9671" s="16">
        <f>IF(ISBLANK(B9671)=TRUE," ", IF(B9671='2. Metadata'!B$1,'2. Metadata'!B$5, IF(B9671='2. Metadata'!C$1,'2. Metadata'!#REF!,IF(B9671='2. Metadata'!D$1,'2. Metadata'!#REF!, IF(B9671='2. Metadata'!E$1,'2. Metadata'!#REF!,IF( B9671='2. Metadata'!F$1,'2. Metadata'!#REF!,IF(B9671='2. Metadata'!G$1,'2. Metadata'!#REF!,IF(B9671='2. Metadata'!H$1,'2. Metadata'!#REF!, IF(B9671='2. Metadata'!I$1,'2. Metadata'!#REF!, IF(B9671='2. Metadata'!J$1,'2. Metadata'!#REF!, IF(B9671='2. Metadata'!K$1,'2. Metadata'!C$3, IF(B9671='2. Metadata'!L$1,'2. Metadata'!D$3, IF(B9671='2. Metadata'!M$1,'2. Metadata'!M$5, IF(B9671='2. Metadata'!N$1,'2. Metadata'!N$5))))))))))))))</f>
        <v>49.690002</v>
      </c>
      <c r="D9671" s="13">
        <f>IF(ISBLANK(B9671)=TRUE," ", IF(B9671='2. Metadata'!B$1,'2. Metadata'!B$6, IF(B9671='2. Metadata'!C$1,'2. Metadata'!C$4,IF(B9671='2. Metadata'!D$1,'2. Metadata'!D$4, IF(B9671='2. Metadata'!E$1,'2. Metadata'!E$4,IF( B9671='2. Metadata'!F$1,'2. Metadata'!F$4,IF(B9671='2. Metadata'!G$1,'2. Metadata'!G$4,IF(B9671='2. Metadata'!H$1,'2. Metadata'!H$4, IF(B9671='2. Metadata'!I$1,'2. Metadata'!I$4, IF(B9671='2. Metadata'!J$1,'2. Metadata'!J$4, IF(B9671='2. Metadata'!K$1,'2. Metadata'!K$4, IF(B9671='2. Metadata'!L$1,'2. Metadata'!L$4, IF(B9671='2. Metadata'!M$1,'2. Metadata'!M$6, IF(B9671='2. Metadata'!N$1,'2. Metadata'!N$6))))))))))))))</f>
        <v>-115.97499999999999</v>
      </c>
      <c r="E9671" s="15" t="s">
        <v>178</v>
      </c>
      <c r="F9671" s="132">
        <v>1.153</v>
      </c>
      <c r="G9671" s="16" t="str">
        <f>IF(ISBLANK(F9671)=TRUE," ",'2. Metadata'!B$14)</f>
        <v>degrees Celsius</v>
      </c>
      <c r="H9671" s="16" t="s">
        <v>178</v>
      </c>
    </row>
    <row r="9672" spans="1:8" ht="15.75" customHeight="1" x14ac:dyDescent="0.2">
      <c r="A9672" s="130">
        <v>39764.260416666664</v>
      </c>
      <c r="B9672" s="9" t="s">
        <v>239</v>
      </c>
      <c r="C9672" s="16">
        <f>IF(ISBLANK(B9672)=TRUE," ", IF(B9672='2. Metadata'!B$1,'2. Metadata'!B$5, IF(B9672='2. Metadata'!C$1,'2. Metadata'!#REF!,IF(B9672='2. Metadata'!D$1,'2. Metadata'!#REF!, IF(B9672='2. Metadata'!E$1,'2. Metadata'!#REF!,IF( B9672='2. Metadata'!F$1,'2. Metadata'!#REF!,IF(B9672='2. Metadata'!G$1,'2. Metadata'!#REF!,IF(B9672='2. Metadata'!H$1,'2. Metadata'!#REF!, IF(B9672='2. Metadata'!I$1,'2. Metadata'!#REF!, IF(B9672='2. Metadata'!J$1,'2. Metadata'!#REF!, IF(B9672='2. Metadata'!K$1,'2. Metadata'!C$3, IF(B9672='2. Metadata'!L$1,'2. Metadata'!D$3, IF(B9672='2. Metadata'!M$1,'2. Metadata'!M$5, IF(B9672='2. Metadata'!N$1,'2. Metadata'!N$5))))))))))))))</f>
        <v>49.690002</v>
      </c>
      <c r="D9672" s="13">
        <f>IF(ISBLANK(B9672)=TRUE," ", IF(B9672='2. Metadata'!B$1,'2. Metadata'!B$6, IF(B9672='2. Metadata'!C$1,'2. Metadata'!C$4,IF(B9672='2. Metadata'!D$1,'2. Metadata'!D$4, IF(B9672='2. Metadata'!E$1,'2. Metadata'!E$4,IF( B9672='2. Metadata'!F$1,'2. Metadata'!F$4,IF(B9672='2. Metadata'!G$1,'2. Metadata'!G$4,IF(B9672='2. Metadata'!H$1,'2. Metadata'!H$4, IF(B9672='2. Metadata'!I$1,'2. Metadata'!I$4, IF(B9672='2. Metadata'!J$1,'2. Metadata'!J$4, IF(B9672='2. Metadata'!K$1,'2. Metadata'!K$4, IF(B9672='2. Metadata'!L$1,'2. Metadata'!L$4, IF(B9672='2. Metadata'!M$1,'2. Metadata'!M$6, IF(B9672='2. Metadata'!N$1,'2. Metadata'!N$6))))))))))))))</f>
        <v>-115.97499999999999</v>
      </c>
      <c r="E9672" s="15" t="s">
        <v>178</v>
      </c>
      <c r="F9672" s="132">
        <v>1.071</v>
      </c>
      <c r="G9672" s="16" t="str">
        <f>IF(ISBLANK(F9672)=TRUE," ",'2. Metadata'!B$14)</f>
        <v>degrees Celsius</v>
      </c>
      <c r="H9672" s="16" t="s">
        <v>178</v>
      </c>
    </row>
    <row r="9673" spans="1:8" ht="15.75" customHeight="1" x14ac:dyDescent="0.2">
      <c r="A9673" s="130">
        <v>39764.270833333336</v>
      </c>
      <c r="B9673" s="9" t="s">
        <v>239</v>
      </c>
      <c r="C9673" s="16">
        <f>IF(ISBLANK(B9673)=TRUE," ", IF(B9673='2. Metadata'!B$1,'2. Metadata'!B$5, IF(B9673='2. Metadata'!C$1,'2. Metadata'!#REF!,IF(B9673='2. Metadata'!D$1,'2. Metadata'!#REF!, IF(B9673='2. Metadata'!E$1,'2. Metadata'!#REF!,IF( B9673='2. Metadata'!F$1,'2. Metadata'!#REF!,IF(B9673='2. Metadata'!G$1,'2. Metadata'!#REF!,IF(B9673='2. Metadata'!H$1,'2. Metadata'!#REF!, IF(B9673='2. Metadata'!I$1,'2. Metadata'!#REF!, IF(B9673='2. Metadata'!J$1,'2. Metadata'!#REF!, IF(B9673='2. Metadata'!K$1,'2. Metadata'!C$3, IF(B9673='2. Metadata'!L$1,'2. Metadata'!D$3, IF(B9673='2. Metadata'!M$1,'2. Metadata'!M$5, IF(B9673='2. Metadata'!N$1,'2. Metadata'!N$5))))))))))))))</f>
        <v>49.690002</v>
      </c>
      <c r="D9673" s="13">
        <f>IF(ISBLANK(B9673)=TRUE," ", IF(B9673='2. Metadata'!B$1,'2. Metadata'!B$6, IF(B9673='2. Metadata'!C$1,'2. Metadata'!C$4,IF(B9673='2. Metadata'!D$1,'2. Metadata'!D$4, IF(B9673='2. Metadata'!E$1,'2. Metadata'!E$4,IF( B9673='2. Metadata'!F$1,'2. Metadata'!F$4,IF(B9673='2. Metadata'!G$1,'2. Metadata'!G$4,IF(B9673='2. Metadata'!H$1,'2. Metadata'!H$4, IF(B9673='2. Metadata'!I$1,'2. Metadata'!I$4, IF(B9673='2. Metadata'!J$1,'2. Metadata'!J$4, IF(B9673='2. Metadata'!K$1,'2. Metadata'!K$4, IF(B9673='2. Metadata'!L$1,'2. Metadata'!L$4, IF(B9673='2. Metadata'!M$1,'2. Metadata'!M$6, IF(B9673='2. Metadata'!N$1,'2. Metadata'!N$6))))))))))))))</f>
        <v>-115.97499999999999</v>
      </c>
      <c r="E9673" s="15" t="s">
        <v>178</v>
      </c>
      <c r="F9673" s="132">
        <v>0.96199999999999997</v>
      </c>
      <c r="G9673" s="16" t="str">
        <f>IF(ISBLANK(F9673)=TRUE," ",'2. Metadata'!B$14)</f>
        <v>degrees Celsius</v>
      </c>
      <c r="H9673" s="16" t="s">
        <v>178</v>
      </c>
    </row>
    <row r="9674" spans="1:8" ht="15.75" customHeight="1" x14ac:dyDescent="0.2">
      <c r="A9674" s="130">
        <v>39764.28125</v>
      </c>
      <c r="B9674" s="9" t="s">
        <v>239</v>
      </c>
      <c r="C9674" s="16">
        <f>IF(ISBLANK(B9674)=TRUE," ", IF(B9674='2. Metadata'!B$1,'2. Metadata'!B$5, IF(B9674='2. Metadata'!C$1,'2. Metadata'!#REF!,IF(B9674='2. Metadata'!D$1,'2. Metadata'!#REF!, IF(B9674='2. Metadata'!E$1,'2. Metadata'!#REF!,IF( B9674='2. Metadata'!F$1,'2. Metadata'!#REF!,IF(B9674='2. Metadata'!G$1,'2. Metadata'!#REF!,IF(B9674='2. Metadata'!H$1,'2. Metadata'!#REF!, IF(B9674='2. Metadata'!I$1,'2. Metadata'!#REF!, IF(B9674='2. Metadata'!J$1,'2. Metadata'!#REF!, IF(B9674='2. Metadata'!K$1,'2. Metadata'!C$3, IF(B9674='2. Metadata'!L$1,'2. Metadata'!D$3, IF(B9674='2. Metadata'!M$1,'2. Metadata'!M$5, IF(B9674='2. Metadata'!N$1,'2. Metadata'!N$5))))))))))))))</f>
        <v>49.690002</v>
      </c>
      <c r="D9674" s="13">
        <f>IF(ISBLANK(B9674)=TRUE," ", IF(B9674='2. Metadata'!B$1,'2. Metadata'!B$6, IF(B9674='2. Metadata'!C$1,'2. Metadata'!C$4,IF(B9674='2. Metadata'!D$1,'2. Metadata'!D$4, IF(B9674='2. Metadata'!E$1,'2. Metadata'!E$4,IF( B9674='2. Metadata'!F$1,'2. Metadata'!F$4,IF(B9674='2. Metadata'!G$1,'2. Metadata'!G$4,IF(B9674='2. Metadata'!H$1,'2. Metadata'!H$4, IF(B9674='2. Metadata'!I$1,'2. Metadata'!I$4, IF(B9674='2. Metadata'!J$1,'2. Metadata'!J$4, IF(B9674='2. Metadata'!K$1,'2. Metadata'!K$4, IF(B9674='2. Metadata'!L$1,'2. Metadata'!L$4, IF(B9674='2. Metadata'!M$1,'2. Metadata'!M$6, IF(B9674='2. Metadata'!N$1,'2. Metadata'!N$6))))))))))))))</f>
        <v>-115.97499999999999</v>
      </c>
      <c r="E9674" s="15" t="s">
        <v>178</v>
      </c>
      <c r="F9674" s="132">
        <v>0.88</v>
      </c>
      <c r="G9674" s="16" t="str">
        <f>IF(ISBLANK(F9674)=TRUE," ",'2. Metadata'!B$14)</f>
        <v>degrees Celsius</v>
      </c>
      <c r="H9674" s="16" t="s">
        <v>178</v>
      </c>
    </row>
    <row r="9675" spans="1:8" ht="15.75" customHeight="1" x14ac:dyDescent="0.2">
      <c r="A9675" s="130">
        <v>39764.291666666664</v>
      </c>
      <c r="B9675" s="9" t="s">
        <v>239</v>
      </c>
      <c r="C9675" s="16">
        <f>IF(ISBLANK(B9675)=TRUE," ", IF(B9675='2. Metadata'!B$1,'2. Metadata'!B$5, IF(B9675='2. Metadata'!C$1,'2. Metadata'!#REF!,IF(B9675='2. Metadata'!D$1,'2. Metadata'!#REF!, IF(B9675='2. Metadata'!E$1,'2. Metadata'!#REF!,IF( B9675='2. Metadata'!F$1,'2. Metadata'!#REF!,IF(B9675='2. Metadata'!G$1,'2. Metadata'!#REF!,IF(B9675='2. Metadata'!H$1,'2. Metadata'!#REF!, IF(B9675='2. Metadata'!I$1,'2. Metadata'!#REF!, IF(B9675='2. Metadata'!J$1,'2. Metadata'!#REF!, IF(B9675='2. Metadata'!K$1,'2. Metadata'!C$3, IF(B9675='2. Metadata'!L$1,'2. Metadata'!D$3, IF(B9675='2. Metadata'!M$1,'2. Metadata'!M$5, IF(B9675='2. Metadata'!N$1,'2. Metadata'!N$5))))))))))))))</f>
        <v>49.690002</v>
      </c>
      <c r="D9675" s="13">
        <f>IF(ISBLANK(B9675)=TRUE," ", IF(B9675='2. Metadata'!B$1,'2. Metadata'!B$6, IF(B9675='2. Metadata'!C$1,'2. Metadata'!C$4,IF(B9675='2. Metadata'!D$1,'2. Metadata'!D$4, IF(B9675='2. Metadata'!E$1,'2. Metadata'!E$4,IF( B9675='2. Metadata'!F$1,'2. Metadata'!F$4,IF(B9675='2. Metadata'!G$1,'2. Metadata'!G$4,IF(B9675='2. Metadata'!H$1,'2. Metadata'!H$4, IF(B9675='2. Metadata'!I$1,'2. Metadata'!I$4, IF(B9675='2. Metadata'!J$1,'2. Metadata'!J$4, IF(B9675='2. Metadata'!K$1,'2. Metadata'!K$4, IF(B9675='2. Metadata'!L$1,'2. Metadata'!L$4, IF(B9675='2. Metadata'!M$1,'2. Metadata'!M$6, IF(B9675='2. Metadata'!N$1,'2. Metadata'!N$6))))))))))))))</f>
        <v>-115.97499999999999</v>
      </c>
      <c r="E9675" s="15" t="s">
        <v>178</v>
      </c>
      <c r="F9675" s="132">
        <v>0.85199999999999998</v>
      </c>
      <c r="G9675" s="16" t="str">
        <f>IF(ISBLANK(F9675)=TRUE," ",'2. Metadata'!B$14)</f>
        <v>degrees Celsius</v>
      </c>
      <c r="H9675" s="16" t="s">
        <v>178</v>
      </c>
    </row>
    <row r="9676" spans="1:8" ht="15.75" customHeight="1" x14ac:dyDescent="0.2">
      <c r="A9676" s="130">
        <v>39764.302083333336</v>
      </c>
      <c r="B9676" s="9" t="s">
        <v>239</v>
      </c>
      <c r="C9676" s="16">
        <f>IF(ISBLANK(B9676)=TRUE," ", IF(B9676='2. Metadata'!B$1,'2. Metadata'!B$5, IF(B9676='2. Metadata'!C$1,'2. Metadata'!#REF!,IF(B9676='2. Metadata'!D$1,'2. Metadata'!#REF!, IF(B9676='2. Metadata'!E$1,'2. Metadata'!#REF!,IF( B9676='2. Metadata'!F$1,'2. Metadata'!#REF!,IF(B9676='2. Metadata'!G$1,'2. Metadata'!#REF!,IF(B9676='2. Metadata'!H$1,'2. Metadata'!#REF!, IF(B9676='2. Metadata'!I$1,'2. Metadata'!#REF!, IF(B9676='2. Metadata'!J$1,'2. Metadata'!#REF!, IF(B9676='2. Metadata'!K$1,'2. Metadata'!C$3, IF(B9676='2. Metadata'!L$1,'2. Metadata'!D$3, IF(B9676='2. Metadata'!M$1,'2. Metadata'!M$5, IF(B9676='2. Metadata'!N$1,'2. Metadata'!N$5))))))))))))))</f>
        <v>49.690002</v>
      </c>
      <c r="D9676" s="13">
        <f>IF(ISBLANK(B9676)=TRUE," ", IF(B9676='2. Metadata'!B$1,'2. Metadata'!B$6, IF(B9676='2. Metadata'!C$1,'2. Metadata'!C$4,IF(B9676='2. Metadata'!D$1,'2. Metadata'!D$4, IF(B9676='2. Metadata'!E$1,'2. Metadata'!E$4,IF( B9676='2. Metadata'!F$1,'2. Metadata'!F$4,IF(B9676='2. Metadata'!G$1,'2. Metadata'!G$4,IF(B9676='2. Metadata'!H$1,'2. Metadata'!H$4, IF(B9676='2. Metadata'!I$1,'2. Metadata'!I$4, IF(B9676='2. Metadata'!J$1,'2. Metadata'!J$4, IF(B9676='2. Metadata'!K$1,'2. Metadata'!K$4, IF(B9676='2. Metadata'!L$1,'2. Metadata'!L$4, IF(B9676='2. Metadata'!M$1,'2. Metadata'!M$6, IF(B9676='2. Metadata'!N$1,'2. Metadata'!N$6))))))))))))))</f>
        <v>-115.97499999999999</v>
      </c>
      <c r="E9676" s="15" t="s">
        <v>178</v>
      </c>
      <c r="F9676" s="132">
        <v>0.79700000000000004</v>
      </c>
      <c r="G9676" s="16" t="str">
        <f>IF(ISBLANK(F9676)=TRUE," ",'2. Metadata'!B$14)</f>
        <v>degrees Celsius</v>
      </c>
      <c r="H9676" s="16" t="s">
        <v>178</v>
      </c>
    </row>
    <row r="9677" spans="1:8" ht="15.75" customHeight="1" x14ac:dyDescent="0.2">
      <c r="A9677" s="130">
        <v>39764.3125</v>
      </c>
      <c r="B9677" s="9" t="s">
        <v>239</v>
      </c>
      <c r="C9677" s="16">
        <f>IF(ISBLANK(B9677)=TRUE," ", IF(B9677='2. Metadata'!B$1,'2. Metadata'!B$5, IF(B9677='2. Metadata'!C$1,'2. Metadata'!#REF!,IF(B9677='2. Metadata'!D$1,'2. Metadata'!#REF!, IF(B9677='2. Metadata'!E$1,'2. Metadata'!#REF!,IF( B9677='2. Metadata'!F$1,'2. Metadata'!#REF!,IF(B9677='2. Metadata'!G$1,'2. Metadata'!#REF!,IF(B9677='2. Metadata'!H$1,'2. Metadata'!#REF!, IF(B9677='2. Metadata'!I$1,'2. Metadata'!#REF!, IF(B9677='2. Metadata'!J$1,'2. Metadata'!#REF!, IF(B9677='2. Metadata'!K$1,'2. Metadata'!C$3, IF(B9677='2. Metadata'!L$1,'2. Metadata'!D$3, IF(B9677='2. Metadata'!M$1,'2. Metadata'!M$5, IF(B9677='2. Metadata'!N$1,'2. Metadata'!N$5))))))))))))))</f>
        <v>49.690002</v>
      </c>
      <c r="D9677" s="13">
        <f>IF(ISBLANK(B9677)=TRUE," ", IF(B9677='2. Metadata'!B$1,'2. Metadata'!B$6, IF(B9677='2. Metadata'!C$1,'2. Metadata'!C$4,IF(B9677='2. Metadata'!D$1,'2. Metadata'!D$4, IF(B9677='2. Metadata'!E$1,'2. Metadata'!E$4,IF( B9677='2. Metadata'!F$1,'2. Metadata'!F$4,IF(B9677='2. Metadata'!G$1,'2. Metadata'!G$4,IF(B9677='2. Metadata'!H$1,'2. Metadata'!H$4, IF(B9677='2. Metadata'!I$1,'2. Metadata'!I$4, IF(B9677='2. Metadata'!J$1,'2. Metadata'!J$4, IF(B9677='2. Metadata'!K$1,'2. Metadata'!K$4, IF(B9677='2. Metadata'!L$1,'2. Metadata'!L$4, IF(B9677='2. Metadata'!M$1,'2. Metadata'!M$6, IF(B9677='2. Metadata'!N$1,'2. Metadata'!N$6))))))))))))))</f>
        <v>-115.97499999999999</v>
      </c>
      <c r="E9677" s="15" t="s">
        <v>178</v>
      </c>
      <c r="F9677" s="132">
        <v>0.74199999999999999</v>
      </c>
      <c r="G9677" s="16" t="str">
        <f>IF(ISBLANK(F9677)=TRUE," ",'2. Metadata'!B$14)</f>
        <v>degrees Celsius</v>
      </c>
      <c r="H9677" s="16" t="s">
        <v>178</v>
      </c>
    </row>
    <row r="9678" spans="1:8" ht="15.75" customHeight="1" x14ac:dyDescent="0.2">
      <c r="A9678" s="130">
        <v>39764.322916666664</v>
      </c>
      <c r="B9678" s="9" t="s">
        <v>239</v>
      </c>
      <c r="C9678" s="16">
        <f>IF(ISBLANK(B9678)=TRUE," ", IF(B9678='2. Metadata'!B$1,'2. Metadata'!B$5, IF(B9678='2. Metadata'!C$1,'2. Metadata'!#REF!,IF(B9678='2. Metadata'!D$1,'2. Metadata'!#REF!, IF(B9678='2. Metadata'!E$1,'2. Metadata'!#REF!,IF( B9678='2. Metadata'!F$1,'2. Metadata'!#REF!,IF(B9678='2. Metadata'!G$1,'2. Metadata'!#REF!,IF(B9678='2. Metadata'!H$1,'2. Metadata'!#REF!, IF(B9678='2. Metadata'!I$1,'2. Metadata'!#REF!, IF(B9678='2. Metadata'!J$1,'2. Metadata'!#REF!, IF(B9678='2. Metadata'!K$1,'2. Metadata'!C$3, IF(B9678='2. Metadata'!L$1,'2. Metadata'!D$3, IF(B9678='2. Metadata'!M$1,'2. Metadata'!M$5, IF(B9678='2. Metadata'!N$1,'2. Metadata'!N$5))))))))))))))</f>
        <v>49.690002</v>
      </c>
      <c r="D9678" s="13">
        <f>IF(ISBLANK(B9678)=TRUE," ", IF(B9678='2. Metadata'!B$1,'2. Metadata'!B$6, IF(B9678='2. Metadata'!C$1,'2. Metadata'!C$4,IF(B9678='2. Metadata'!D$1,'2. Metadata'!D$4, IF(B9678='2. Metadata'!E$1,'2. Metadata'!E$4,IF( B9678='2. Metadata'!F$1,'2. Metadata'!F$4,IF(B9678='2. Metadata'!G$1,'2. Metadata'!G$4,IF(B9678='2. Metadata'!H$1,'2. Metadata'!H$4, IF(B9678='2. Metadata'!I$1,'2. Metadata'!I$4, IF(B9678='2. Metadata'!J$1,'2. Metadata'!J$4, IF(B9678='2. Metadata'!K$1,'2. Metadata'!K$4, IF(B9678='2. Metadata'!L$1,'2. Metadata'!L$4, IF(B9678='2. Metadata'!M$1,'2. Metadata'!M$6, IF(B9678='2. Metadata'!N$1,'2. Metadata'!N$6))))))))))))))</f>
        <v>-115.97499999999999</v>
      </c>
      <c r="E9678" s="15" t="s">
        <v>178</v>
      </c>
      <c r="F9678" s="132">
        <v>0.71499999999999997</v>
      </c>
      <c r="G9678" s="16" t="str">
        <f>IF(ISBLANK(F9678)=TRUE," ",'2. Metadata'!B$14)</f>
        <v>degrees Celsius</v>
      </c>
      <c r="H9678" s="16" t="s">
        <v>178</v>
      </c>
    </row>
    <row r="9679" spans="1:8" ht="15.75" customHeight="1" x14ac:dyDescent="0.2">
      <c r="A9679" s="130">
        <v>39764.333333333336</v>
      </c>
      <c r="B9679" s="9" t="s">
        <v>239</v>
      </c>
      <c r="C9679" s="16">
        <f>IF(ISBLANK(B9679)=TRUE," ", IF(B9679='2. Metadata'!B$1,'2. Metadata'!B$5, IF(B9679='2. Metadata'!C$1,'2. Metadata'!#REF!,IF(B9679='2. Metadata'!D$1,'2. Metadata'!#REF!, IF(B9679='2. Metadata'!E$1,'2. Metadata'!#REF!,IF( B9679='2. Metadata'!F$1,'2. Metadata'!#REF!,IF(B9679='2. Metadata'!G$1,'2. Metadata'!#REF!,IF(B9679='2. Metadata'!H$1,'2. Metadata'!#REF!, IF(B9679='2. Metadata'!I$1,'2. Metadata'!#REF!, IF(B9679='2. Metadata'!J$1,'2. Metadata'!#REF!, IF(B9679='2. Metadata'!K$1,'2. Metadata'!C$3, IF(B9679='2. Metadata'!L$1,'2. Metadata'!D$3, IF(B9679='2. Metadata'!M$1,'2. Metadata'!M$5, IF(B9679='2. Metadata'!N$1,'2. Metadata'!N$5))))))))))))))</f>
        <v>49.690002</v>
      </c>
      <c r="D9679" s="13">
        <f>IF(ISBLANK(B9679)=TRUE," ", IF(B9679='2. Metadata'!B$1,'2. Metadata'!B$6, IF(B9679='2. Metadata'!C$1,'2. Metadata'!C$4,IF(B9679='2. Metadata'!D$1,'2. Metadata'!D$4, IF(B9679='2. Metadata'!E$1,'2. Metadata'!E$4,IF( B9679='2. Metadata'!F$1,'2. Metadata'!F$4,IF(B9679='2. Metadata'!G$1,'2. Metadata'!G$4,IF(B9679='2. Metadata'!H$1,'2. Metadata'!H$4, IF(B9679='2. Metadata'!I$1,'2. Metadata'!I$4, IF(B9679='2. Metadata'!J$1,'2. Metadata'!J$4, IF(B9679='2. Metadata'!K$1,'2. Metadata'!K$4, IF(B9679='2. Metadata'!L$1,'2. Metadata'!L$4, IF(B9679='2. Metadata'!M$1,'2. Metadata'!M$6, IF(B9679='2. Metadata'!N$1,'2. Metadata'!N$6))))))))))))))</f>
        <v>-115.97499999999999</v>
      </c>
      <c r="E9679" s="15" t="s">
        <v>178</v>
      </c>
      <c r="F9679" s="132">
        <v>0.71499999999999997</v>
      </c>
      <c r="G9679" s="16" t="str">
        <f>IF(ISBLANK(F9679)=TRUE," ",'2. Metadata'!B$14)</f>
        <v>degrees Celsius</v>
      </c>
      <c r="H9679" s="16" t="s">
        <v>178</v>
      </c>
    </row>
    <row r="9680" spans="1:8" ht="15.75" customHeight="1" x14ac:dyDescent="0.2">
      <c r="A9680" s="130">
        <v>39764.34375</v>
      </c>
      <c r="B9680" s="9" t="s">
        <v>239</v>
      </c>
      <c r="C9680" s="16">
        <f>IF(ISBLANK(B9680)=TRUE," ", IF(B9680='2. Metadata'!B$1,'2. Metadata'!B$5, IF(B9680='2. Metadata'!C$1,'2. Metadata'!#REF!,IF(B9680='2. Metadata'!D$1,'2. Metadata'!#REF!, IF(B9680='2. Metadata'!E$1,'2. Metadata'!#REF!,IF( B9680='2. Metadata'!F$1,'2. Metadata'!#REF!,IF(B9680='2. Metadata'!G$1,'2. Metadata'!#REF!,IF(B9680='2. Metadata'!H$1,'2. Metadata'!#REF!, IF(B9680='2. Metadata'!I$1,'2. Metadata'!#REF!, IF(B9680='2. Metadata'!J$1,'2. Metadata'!#REF!, IF(B9680='2. Metadata'!K$1,'2. Metadata'!C$3, IF(B9680='2. Metadata'!L$1,'2. Metadata'!D$3, IF(B9680='2. Metadata'!M$1,'2. Metadata'!M$5, IF(B9680='2. Metadata'!N$1,'2. Metadata'!N$5))))))))))))))</f>
        <v>49.690002</v>
      </c>
      <c r="D9680" s="13">
        <f>IF(ISBLANK(B9680)=TRUE," ", IF(B9680='2. Metadata'!B$1,'2. Metadata'!B$6, IF(B9680='2. Metadata'!C$1,'2. Metadata'!C$4,IF(B9680='2. Metadata'!D$1,'2. Metadata'!D$4, IF(B9680='2. Metadata'!E$1,'2. Metadata'!E$4,IF( B9680='2. Metadata'!F$1,'2. Metadata'!F$4,IF(B9680='2. Metadata'!G$1,'2. Metadata'!G$4,IF(B9680='2. Metadata'!H$1,'2. Metadata'!H$4, IF(B9680='2. Metadata'!I$1,'2. Metadata'!I$4, IF(B9680='2. Metadata'!J$1,'2. Metadata'!J$4, IF(B9680='2. Metadata'!K$1,'2. Metadata'!K$4, IF(B9680='2. Metadata'!L$1,'2. Metadata'!L$4, IF(B9680='2. Metadata'!M$1,'2. Metadata'!M$6, IF(B9680='2. Metadata'!N$1,'2. Metadata'!N$6))))))))))))))</f>
        <v>-115.97499999999999</v>
      </c>
      <c r="E9680" s="15" t="s">
        <v>178</v>
      </c>
      <c r="F9680" s="132">
        <v>0.68700000000000006</v>
      </c>
      <c r="G9680" s="16" t="str">
        <f>IF(ISBLANK(F9680)=TRUE," ",'2. Metadata'!B$14)</f>
        <v>degrees Celsius</v>
      </c>
      <c r="H9680" s="16" t="s">
        <v>178</v>
      </c>
    </row>
    <row r="9681" spans="1:8" ht="15.75" customHeight="1" x14ac:dyDescent="0.2">
      <c r="A9681" s="130">
        <v>39764.354166666664</v>
      </c>
      <c r="B9681" s="9" t="s">
        <v>239</v>
      </c>
      <c r="C9681" s="16">
        <f>IF(ISBLANK(B9681)=TRUE," ", IF(B9681='2. Metadata'!B$1,'2. Metadata'!B$5, IF(B9681='2. Metadata'!C$1,'2. Metadata'!#REF!,IF(B9681='2. Metadata'!D$1,'2. Metadata'!#REF!, IF(B9681='2. Metadata'!E$1,'2. Metadata'!#REF!,IF( B9681='2. Metadata'!F$1,'2. Metadata'!#REF!,IF(B9681='2. Metadata'!G$1,'2. Metadata'!#REF!,IF(B9681='2. Metadata'!H$1,'2. Metadata'!#REF!, IF(B9681='2. Metadata'!I$1,'2. Metadata'!#REF!, IF(B9681='2. Metadata'!J$1,'2. Metadata'!#REF!, IF(B9681='2. Metadata'!K$1,'2. Metadata'!C$3, IF(B9681='2. Metadata'!L$1,'2. Metadata'!D$3, IF(B9681='2. Metadata'!M$1,'2. Metadata'!M$5, IF(B9681='2. Metadata'!N$1,'2. Metadata'!N$5))))))))))))))</f>
        <v>49.690002</v>
      </c>
      <c r="D9681" s="13">
        <f>IF(ISBLANK(B9681)=TRUE," ", IF(B9681='2. Metadata'!B$1,'2. Metadata'!B$6, IF(B9681='2. Metadata'!C$1,'2. Metadata'!C$4,IF(B9681='2. Metadata'!D$1,'2. Metadata'!D$4, IF(B9681='2. Metadata'!E$1,'2. Metadata'!E$4,IF( B9681='2. Metadata'!F$1,'2. Metadata'!F$4,IF(B9681='2. Metadata'!G$1,'2. Metadata'!G$4,IF(B9681='2. Metadata'!H$1,'2. Metadata'!H$4, IF(B9681='2. Metadata'!I$1,'2. Metadata'!I$4, IF(B9681='2. Metadata'!J$1,'2. Metadata'!J$4, IF(B9681='2. Metadata'!K$1,'2. Metadata'!K$4, IF(B9681='2. Metadata'!L$1,'2. Metadata'!L$4, IF(B9681='2. Metadata'!M$1,'2. Metadata'!M$6, IF(B9681='2. Metadata'!N$1,'2. Metadata'!N$6))))))))))))))</f>
        <v>-115.97499999999999</v>
      </c>
      <c r="E9681" s="15" t="s">
        <v>178</v>
      </c>
      <c r="F9681" s="132">
        <v>0.66</v>
      </c>
      <c r="G9681" s="16" t="str">
        <f>IF(ISBLANK(F9681)=TRUE," ",'2. Metadata'!B$14)</f>
        <v>degrees Celsius</v>
      </c>
      <c r="H9681" s="16" t="s">
        <v>178</v>
      </c>
    </row>
    <row r="9682" spans="1:8" ht="15.75" customHeight="1" x14ac:dyDescent="0.2">
      <c r="A9682" s="130">
        <v>39764.364583333336</v>
      </c>
      <c r="B9682" s="9" t="s">
        <v>239</v>
      </c>
      <c r="C9682" s="16">
        <f>IF(ISBLANK(B9682)=TRUE," ", IF(B9682='2. Metadata'!B$1,'2. Metadata'!B$5, IF(B9682='2. Metadata'!C$1,'2. Metadata'!#REF!,IF(B9682='2. Metadata'!D$1,'2. Metadata'!#REF!, IF(B9682='2. Metadata'!E$1,'2. Metadata'!#REF!,IF( B9682='2. Metadata'!F$1,'2. Metadata'!#REF!,IF(B9682='2. Metadata'!G$1,'2. Metadata'!#REF!,IF(B9682='2. Metadata'!H$1,'2. Metadata'!#REF!, IF(B9682='2. Metadata'!I$1,'2. Metadata'!#REF!, IF(B9682='2. Metadata'!J$1,'2. Metadata'!#REF!, IF(B9682='2. Metadata'!K$1,'2. Metadata'!C$3, IF(B9682='2. Metadata'!L$1,'2. Metadata'!D$3, IF(B9682='2. Metadata'!M$1,'2. Metadata'!M$5, IF(B9682='2. Metadata'!N$1,'2. Metadata'!N$5))))))))))))))</f>
        <v>49.690002</v>
      </c>
      <c r="D9682" s="13">
        <f>IF(ISBLANK(B9682)=TRUE," ", IF(B9682='2. Metadata'!B$1,'2. Metadata'!B$6, IF(B9682='2. Metadata'!C$1,'2. Metadata'!C$4,IF(B9682='2. Metadata'!D$1,'2. Metadata'!D$4, IF(B9682='2. Metadata'!E$1,'2. Metadata'!E$4,IF( B9682='2. Metadata'!F$1,'2. Metadata'!F$4,IF(B9682='2. Metadata'!G$1,'2. Metadata'!G$4,IF(B9682='2. Metadata'!H$1,'2. Metadata'!H$4, IF(B9682='2. Metadata'!I$1,'2. Metadata'!I$4, IF(B9682='2. Metadata'!J$1,'2. Metadata'!J$4, IF(B9682='2. Metadata'!K$1,'2. Metadata'!K$4, IF(B9682='2. Metadata'!L$1,'2. Metadata'!L$4, IF(B9682='2. Metadata'!M$1,'2. Metadata'!M$6, IF(B9682='2. Metadata'!N$1,'2. Metadata'!N$6))))))))))))))</f>
        <v>-115.97499999999999</v>
      </c>
      <c r="E9682" s="15" t="s">
        <v>178</v>
      </c>
      <c r="F9682" s="132">
        <v>0.63200000000000001</v>
      </c>
      <c r="G9682" s="16" t="str">
        <f>IF(ISBLANK(F9682)=TRUE," ",'2. Metadata'!B$14)</f>
        <v>degrees Celsius</v>
      </c>
      <c r="H9682" s="16" t="s">
        <v>178</v>
      </c>
    </row>
    <row r="9683" spans="1:8" ht="15.75" customHeight="1" x14ac:dyDescent="0.2">
      <c r="A9683" s="130">
        <v>39764.375</v>
      </c>
      <c r="B9683" s="9" t="s">
        <v>239</v>
      </c>
      <c r="C9683" s="16">
        <f>IF(ISBLANK(B9683)=TRUE," ", IF(B9683='2. Metadata'!B$1,'2. Metadata'!B$5, IF(B9683='2. Metadata'!C$1,'2. Metadata'!#REF!,IF(B9683='2. Metadata'!D$1,'2. Metadata'!#REF!, IF(B9683='2. Metadata'!E$1,'2. Metadata'!#REF!,IF( B9683='2. Metadata'!F$1,'2. Metadata'!#REF!,IF(B9683='2. Metadata'!G$1,'2. Metadata'!#REF!,IF(B9683='2. Metadata'!H$1,'2. Metadata'!#REF!, IF(B9683='2. Metadata'!I$1,'2. Metadata'!#REF!, IF(B9683='2. Metadata'!J$1,'2. Metadata'!#REF!, IF(B9683='2. Metadata'!K$1,'2. Metadata'!C$3, IF(B9683='2. Metadata'!L$1,'2. Metadata'!D$3, IF(B9683='2. Metadata'!M$1,'2. Metadata'!M$5, IF(B9683='2. Metadata'!N$1,'2. Metadata'!N$5))))))))))))))</f>
        <v>49.690002</v>
      </c>
      <c r="D9683" s="13">
        <f>IF(ISBLANK(B9683)=TRUE," ", IF(B9683='2. Metadata'!B$1,'2. Metadata'!B$6, IF(B9683='2. Metadata'!C$1,'2. Metadata'!C$4,IF(B9683='2. Metadata'!D$1,'2. Metadata'!D$4, IF(B9683='2. Metadata'!E$1,'2. Metadata'!E$4,IF( B9683='2. Metadata'!F$1,'2. Metadata'!F$4,IF(B9683='2. Metadata'!G$1,'2. Metadata'!G$4,IF(B9683='2. Metadata'!H$1,'2. Metadata'!H$4, IF(B9683='2. Metadata'!I$1,'2. Metadata'!I$4, IF(B9683='2. Metadata'!J$1,'2. Metadata'!J$4, IF(B9683='2. Metadata'!K$1,'2. Metadata'!K$4, IF(B9683='2. Metadata'!L$1,'2. Metadata'!L$4, IF(B9683='2. Metadata'!M$1,'2. Metadata'!M$6, IF(B9683='2. Metadata'!N$1,'2. Metadata'!N$6))))))))))))))</f>
        <v>-115.97499999999999</v>
      </c>
      <c r="E9683" s="15" t="s">
        <v>178</v>
      </c>
      <c r="F9683" s="132">
        <v>0.57699999999999996</v>
      </c>
      <c r="G9683" s="16" t="str">
        <f>IF(ISBLANK(F9683)=TRUE," ",'2. Metadata'!B$14)</f>
        <v>degrees Celsius</v>
      </c>
      <c r="H9683" s="16" t="s">
        <v>178</v>
      </c>
    </row>
    <row r="9684" spans="1:8" ht="15.75" customHeight="1" x14ac:dyDescent="0.2">
      <c r="A9684" s="130">
        <v>39764.385416666664</v>
      </c>
      <c r="B9684" s="9" t="s">
        <v>239</v>
      </c>
      <c r="C9684" s="16">
        <f>IF(ISBLANK(B9684)=TRUE," ", IF(B9684='2. Metadata'!B$1,'2. Metadata'!B$5, IF(B9684='2. Metadata'!C$1,'2. Metadata'!#REF!,IF(B9684='2. Metadata'!D$1,'2. Metadata'!#REF!, IF(B9684='2. Metadata'!E$1,'2. Metadata'!#REF!,IF( B9684='2. Metadata'!F$1,'2. Metadata'!#REF!,IF(B9684='2. Metadata'!G$1,'2. Metadata'!#REF!,IF(B9684='2. Metadata'!H$1,'2. Metadata'!#REF!, IF(B9684='2. Metadata'!I$1,'2. Metadata'!#REF!, IF(B9684='2. Metadata'!J$1,'2. Metadata'!#REF!, IF(B9684='2. Metadata'!K$1,'2. Metadata'!C$3, IF(B9684='2. Metadata'!L$1,'2. Metadata'!D$3, IF(B9684='2. Metadata'!M$1,'2. Metadata'!M$5, IF(B9684='2. Metadata'!N$1,'2. Metadata'!N$5))))))))))))))</f>
        <v>49.690002</v>
      </c>
      <c r="D9684" s="13">
        <f>IF(ISBLANK(B9684)=TRUE," ", IF(B9684='2. Metadata'!B$1,'2. Metadata'!B$6, IF(B9684='2. Metadata'!C$1,'2. Metadata'!C$4,IF(B9684='2. Metadata'!D$1,'2. Metadata'!D$4, IF(B9684='2. Metadata'!E$1,'2. Metadata'!E$4,IF( B9684='2. Metadata'!F$1,'2. Metadata'!F$4,IF(B9684='2. Metadata'!G$1,'2. Metadata'!G$4,IF(B9684='2. Metadata'!H$1,'2. Metadata'!H$4, IF(B9684='2. Metadata'!I$1,'2. Metadata'!I$4, IF(B9684='2. Metadata'!J$1,'2. Metadata'!J$4, IF(B9684='2. Metadata'!K$1,'2. Metadata'!K$4, IF(B9684='2. Metadata'!L$1,'2. Metadata'!L$4, IF(B9684='2. Metadata'!M$1,'2. Metadata'!M$6, IF(B9684='2. Metadata'!N$1,'2. Metadata'!N$6))))))))))))))</f>
        <v>-115.97499999999999</v>
      </c>
      <c r="E9684" s="15" t="s">
        <v>178</v>
      </c>
      <c r="F9684" s="132">
        <v>0.55000000000000004</v>
      </c>
      <c r="G9684" s="16" t="str">
        <f>IF(ISBLANK(F9684)=TRUE," ",'2. Metadata'!B$14)</f>
        <v>degrees Celsius</v>
      </c>
      <c r="H9684" s="16" t="s">
        <v>178</v>
      </c>
    </row>
    <row r="9685" spans="1:8" ht="15.75" customHeight="1" x14ac:dyDescent="0.2">
      <c r="A9685" s="130">
        <v>39764.395833333336</v>
      </c>
      <c r="B9685" s="9" t="s">
        <v>239</v>
      </c>
      <c r="C9685" s="16">
        <f>IF(ISBLANK(B9685)=TRUE," ", IF(B9685='2. Metadata'!B$1,'2. Metadata'!B$5, IF(B9685='2. Metadata'!C$1,'2. Metadata'!#REF!,IF(B9685='2. Metadata'!D$1,'2. Metadata'!#REF!, IF(B9685='2. Metadata'!E$1,'2. Metadata'!#REF!,IF( B9685='2. Metadata'!F$1,'2. Metadata'!#REF!,IF(B9685='2. Metadata'!G$1,'2. Metadata'!#REF!,IF(B9685='2. Metadata'!H$1,'2. Metadata'!#REF!, IF(B9685='2. Metadata'!I$1,'2. Metadata'!#REF!, IF(B9685='2. Metadata'!J$1,'2. Metadata'!#REF!, IF(B9685='2. Metadata'!K$1,'2. Metadata'!C$3, IF(B9685='2. Metadata'!L$1,'2. Metadata'!D$3, IF(B9685='2. Metadata'!M$1,'2. Metadata'!M$5, IF(B9685='2. Metadata'!N$1,'2. Metadata'!N$5))))))))))))))</f>
        <v>49.690002</v>
      </c>
      <c r="D9685" s="13">
        <f>IF(ISBLANK(B9685)=TRUE," ", IF(B9685='2. Metadata'!B$1,'2. Metadata'!B$6, IF(B9685='2. Metadata'!C$1,'2. Metadata'!C$4,IF(B9685='2. Metadata'!D$1,'2. Metadata'!D$4, IF(B9685='2. Metadata'!E$1,'2. Metadata'!E$4,IF( B9685='2. Metadata'!F$1,'2. Metadata'!F$4,IF(B9685='2. Metadata'!G$1,'2. Metadata'!G$4,IF(B9685='2. Metadata'!H$1,'2. Metadata'!H$4, IF(B9685='2. Metadata'!I$1,'2. Metadata'!I$4, IF(B9685='2. Metadata'!J$1,'2. Metadata'!J$4, IF(B9685='2. Metadata'!K$1,'2. Metadata'!K$4, IF(B9685='2. Metadata'!L$1,'2. Metadata'!L$4, IF(B9685='2. Metadata'!M$1,'2. Metadata'!M$6, IF(B9685='2. Metadata'!N$1,'2. Metadata'!N$6))))))))))))))</f>
        <v>-115.97499999999999</v>
      </c>
      <c r="E9685" s="15" t="s">
        <v>178</v>
      </c>
      <c r="F9685" s="132">
        <v>0.55000000000000004</v>
      </c>
      <c r="G9685" s="16" t="str">
        <f>IF(ISBLANK(F9685)=TRUE," ",'2. Metadata'!B$14)</f>
        <v>degrees Celsius</v>
      </c>
      <c r="H9685" s="16" t="s">
        <v>178</v>
      </c>
    </row>
    <row r="9686" spans="1:8" ht="15.75" customHeight="1" x14ac:dyDescent="0.2">
      <c r="A9686" s="130">
        <v>39764.40625</v>
      </c>
      <c r="B9686" s="9" t="s">
        <v>239</v>
      </c>
      <c r="C9686" s="16">
        <f>IF(ISBLANK(B9686)=TRUE," ", IF(B9686='2. Metadata'!B$1,'2. Metadata'!B$5, IF(B9686='2. Metadata'!C$1,'2. Metadata'!#REF!,IF(B9686='2. Metadata'!D$1,'2. Metadata'!#REF!, IF(B9686='2. Metadata'!E$1,'2. Metadata'!#REF!,IF( B9686='2. Metadata'!F$1,'2. Metadata'!#REF!,IF(B9686='2. Metadata'!G$1,'2. Metadata'!#REF!,IF(B9686='2. Metadata'!H$1,'2. Metadata'!#REF!, IF(B9686='2. Metadata'!I$1,'2. Metadata'!#REF!, IF(B9686='2. Metadata'!J$1,'2. Metadata'!#REF!, IF(B9686='2. Metadata'!K$1,'2. Metadata'!C$3, IF(B9686='2. Metadata'!L$1,'2. Metadata'!D$3, IF(B9686='2. Metadata'!M$1,'2. Metadata'!M$5, IF(B9686='2. Metadata'!N$1,'2. Metadata'!N$5))))))))))))))</f>
        <v>49.690002</v>
      </c>
      <c r="D9686" s="13">
        <f>IF(ISBLANK(B9686)=TRUE," ", IF(B9686='2. Metadata'!B$1,'2. Metadata'!B$6, IF(B9686='2. Metadata'!C$1,'2. Metadata'!C$4,IF(B9686='2. Metadata'!D$1,'2. Metadata'!D$4, IF(B9686='2. Metadata'!E$1,'2. Metadata'!E$4,IF( B9686='2. Metadata'!F$1,'2. Metadata'!F$4,IF(B9686='2. Metadata'!G$1,'2. Metadata'!G$4,IF(B9686='2. Metadata'!H$1,'2. Metadata'!H$4, IF(B9686='2. Metadata'!I$1,'2. Metadata'!I$4, IF(B9686='2. Metadata'!J$1,'2. Metadata'!J$4, IF(B9686='2. Metadata'!K$1,'2. Metadata'!K$4, IF(B9686='2. Metadata'!L$1,'2. Metadata'!L$4, IF(B9686='2. Metadata'!M$1,'2. Metadata'!M$6, IF(B9686='2. Metadata'!N$1,'2. Metadata'!N$6))))))))))))))</f>
        <v>-115.97499999999999</v>
      </c>
      <c r="E9686" s="15" t="s">
        <v>178</v>
      </c>
      <c r="F9686" s="132">
        <v>0.55000000000000004</v>
      </c>
      <c r="G9686" s="16" t="str">
        <f>IF(ISBLANK(F9686)=TRUE," ",'2. Metadata'!B$14)</f>
        <v>degrees Celsius</v>
      </c>
      <c r="H9686" s="16" t="s">
        <v>178</v>
      </c>
    </row>
    <row r="9687" spans="1:8" ht="15.75" customHeight="1" x14ac:dyDescent="0.2">
      <c r="A9687" s="130">
        <v>39764.416666666664</v>
      </c>
      <c r="B9687" s="9" t="s">
        <v>239</v>
      </c>
      <c r="C9687" s="16">
        <f>IF(ISBLANK(B9687)=TRUE," ", IF(B9687='2. Metadata'!B$1,'2. Metadata'!B$5, IF(B9687='2. Metadata'!C$1,'2. Metadata'!#REF!,IF(B9687='2. Metadata'!D$1,'2. Metadata'!#REF!, IF(B9687='2. Metadata'!E$1,'2. Metadata'!#REF!,IF( B9687='2. Metadata'!F$1,'2. Metadata'!#REF!,IF(B9687='2. Metadata'!G$1,'2. Metadata'!#REF!,IF(B9687='2. Metadata'!H$1,'2. Metadata'!#REF!, IF(B9687='2. Metadata'!I$1,'2. Metadata'!#REF!, IF(B9687='2. Metadata'!J$1,'2. Metadata'!#REF!, IF(B9687='2. Metadata'!K$1,'2. Metadata'!C$3, IF(B9687='2. Metadata'!L$1,'2. Metadata'!D$3, IF(B9687='2. Metadata'!M$1,'2. Metadata'!M$5, IF(B9687='2. Metadata'!N$1,'2. Metadata'!N$5))))))))))))))</f>
        <v>49.690002</v>
      </c>
      <c r="D9687" s="13">
        <f>IF(ISBLANK(B9687)=TRUE," ", IF(B9687='2. Metadata'!B$1,'2. Metadata'!B$6, IF(B9687='2. Metadata'!C$1,'2. Metadata'!C$4,IF(B9687='2. Metadata'!D$1,'2. Metadata'!D$4, IF(B9687='2. Metadata'!E$1,'2. Metadata'!E$4,IF( B9687='2. Metadata'!F$1,'2. Metadata'!F$4,IF(B9687='2. Metadata'!G$1,'2. Metadata'!G$4,IF(B9687='2. Metadata'!H$1,'2. Metadata'!H$4, IF(B9687='2. Metadata'!I$1,'2. Metadata'!I$4, IF(B9687='2. Metadata'!J$1,'2. Metadata'!J$4, IF(B9687='2. Metadata'!K$1,'2. Metadata'!K$4, IF(B9687='2. Metadata'!L$1,'2. Metadata'!L$4, IF(B9687='2. Metadata'!M$1,'2. Metadata'!M$6, IF(B9687='2. Metadata'!N$1,'2. Metadata'!N$6))))))))))))))</f>
        <v>-115.97499999999999</v>
      </c>
      <c r="E9687" s="15" t="s">
        <v>178</v>
      </c>
      <c r="F9687" s="132">
        <v>0.57699999999999996</v>
      </c>
      <c r="G9687" s="16" t="str">
        <f>IF(ISBLANK(F9687)=TRUE," ",'2. Metadata'!B$14)</f>
        <v>degrees Celsius</v>
      </c>
      <c r="H9687" s="16" t="s">
        <v>178</v>
      </c>
    </row>
    <row r="9688" spans="1:8" ht="15.75" customHeight="1" x14ac:dyDescent="0.2">
      <c r="A9688" s="130">
        <v>39764.427083333336</v>
      </c>
      <c r="B9688" s="9" t="s">
        <v>239</v>
      </c>
      <c r="C9688" s="16">
        <f>IF(ISBLANK(B9688)=TRUE," ", IF(B9688='2. Metadata'!B$1,'2. Metadata'!B$5, IF(B9688='2. Metadata'!C$1,'2. Metadata'!#REF!,IF(B9688='2. Metadata'!D$1,'2. Metadata'!#REF!, IF(B9688='2. Metadata'!E$1,'2. Metadata'!#REF!,IF( B9688='2. Metadata'!F$1,'2. Metadata'!#REF!,IF(B9688='2. Metadata'!G$1,'2. Metadata'!#REF!,IF(B9688='2. Metadata'!H$1,'2. Metadata'!#REF!, IF(B9688='2. Metadata'!I$1,'2. Metadata'!#REF!, IF(B9688='2. Metadata'!J$1,'2. Metadata'!#REF!, IF(B9688='2. Metadata'!K$1,'2. Metadata'!C$3, IF(B9688='2. Metadata'!L$1,'2. Metadata'!D$3, IF(B9688='2. Metadata'!M$1,'2. Metadata'!M$5, IF(B9688='2. Metadata'!N$1,'2. Metadata'!N$5))))))))))))))</f>
        <v>49.690002</v>
      </c>
      <c r="D9688" s="13">
        <f>IF(ISBLANK(B9688)=TRUE," ", IF(B9688='2. Metadata'!B$1,'2. Metadata'!B$6, IF(B9688='2. Metadata'!C$1,'2. Metadata'!C$4,IF(B9688='2. Metadata'!D$1,'2. Metadata'!D$4, IF(B9688='2. Metadata'!E$1,'2. Metadata'!E$4,IF( B9688='2. Metadata'!F$1,'2. Metadata'!F$4,IF(B9688='2. Metadata'!G$1,'2. Metadata'!G$4,IF(B9688='2. Metadata'!H$1,'2. Metadata'!H$4, IF(B9688='2. Metadata'!I$1,'2. Metadata'!I$4, IF(B9688='2. Metadata'!J$1,'2. Metadata'!J$4, IF(B9688='2. Metadata'!K$1,'2. Metadata'!K$4, IF(B9688='2. Metadata'!L$1,'2. Metadata'!L$4, IF(B9688='2. Metadata'!M$1,'2. Metadata'!M$6, IF(B9688='2. Metadata'!N$1,'2. Metadata'!N$6))))))))))))))</f>
        <v>-115.97499999999999</v>
      </c>
      <c r="E9688" s="15" t="s">
        <v>178</v>
      </c>
      <c r="F9688" s="132">
        <v>0.57699999999999996</v>
      </c>
      <c r="G9688" s="16" t="str">
        <f>IF(ISBLANK(F9688)=TRUE," ",'2. Metadata'!B$14)</f>
        <v>degrees Celsius</v>
      </c>
      <c r="H9688" s="16" t="s">
        <v>178</v>
      </c>
    </row>
    <row r="9689" spans="1:8" ht="15.75" customHeight="1" x14ac:dyDescent="0.2">
      <c r="A9689" s="130">
        <v>39764.4375</v>
      </c>
      <c r="B9689" s="9" t="s">
        <v>239</v>
      </c>
      <c r="C9689" s="16">
        <f>IF(ISBLANK(B9689)=TRUE," ", IF(B9689='2. Metadata'!B$1,'2. Metadata'!B$5, IF(B9689='2. Metadata'!C$1,'2. Metadata'!#REF!,IF(B9689='2. Metadata'!D$1,'2. Metadata'!#REF!, IF(B9689='2. Metadata'!E$1,'2. Metadata'!#REF!,IF( B9689='2. Metadata'!F$1,'2. Metadata'!#REF!,IF(B9689='2. Metadata'!G$1,'2. Metadata'!#REF!,IF(B9689='2. Metadata'!H$1,'2. Metadata'!#REF!, IF(B9689='2. Metadata'!I$1,'2. Metadata'!#REF!, IF(B9689='2. Metadata'!J$1,'2. Metadata'!#REF!, IF(B9689='2. Metadata'!K$1,'2. Metadata'!C$3, IF(B9689='2. Metadata'!L$1,'2. Metadata'!D$3, IF(B9689='2. Metadata'!M$1,'2. Metadata'!M$5, IF(B9689='2. Metadata'!N$1,'2. Metadata'!N$5))))))))))))))</f>
        <v>49.690002</v>
      </c>
      <c r="D9689" s="13">
        <f>IF(ISBLANK(B9689)=TRUE," ", IF(B9689='2. Metadata'!B$1,'2. Metadata'!B$6, IF(B9689='2. Metadata'!C$1,'2. Metadata'!C$4,IF(B9689='2. Metadata'!D$1,'2. Metadata'!D$4, IF(B9689='2. Metadata'!E$1,'2. Metadata'!E$4,IF( B9689='2. Metadata'!F$1,'2. Metadata'!F$4,IF(B9689='2. Metadata'!G$1,'2. Metadata'!G$4,IF(B9689='2. Metadata'!H$1,'2. Metadata'!H$4, IF(B9689='2. Metadata'!I$1,'2. Metadata'!I$4, IF(B9689='2. Metadata'!J$1,'2. Metadata'!J$4, IF(B9689='2. Metadata'!K$1,'2. Metadata'!K$4, IF(B9689='2. Metadata'!L$1,'2. Metadata'!L$4, IF(B9689='2. Metadata'!M$1,'2. Metadata'!M$6, IF(B9689='2. Metadata'!N$1,'2. Metadata'!N$6))))))))))))))</f>
        <v>-115.97499999999999</v>
      </c>
      <c r="E9689" s="15" t="s">
        <v>178</v>
      </c>
      <c r="F9689" s="132">
        <v>0.57699999999999996</v>
      </c>
      <c r="G9689" s="16" t="str">
        <f>IF(ISBLANK(F9689)=TRUE," ",'2. Metadata'!B$14)</f>
        <v>degrees Celsius</v>
      </c>
      <c r="H9689" s="16" t="s">
        <v>178</v>
      </c>
    </row>
    <row r="9690" spans="1:8" ht="15.75" customHeight="1" x14ac:dyDescent="0.2">
      <c r="A9690" s="130">
        <v>39764.447916666664</v>
      </c>
      <c r="B9690" s="9" t="s">
        <v>239</v>
      </c>
      <c r="C9690" s="16">
        <f>IF(ISBLANK(B9690)=TRUE," ", IF(B9690='2. Metadata'!B$1,'2. Metadata'!B$5, IF(B9690='2. Metadata'!C$1,'2. Metadata'!#REF!,IF(B9690='2. Metadata'!D$1,'2. Metadata'!#REF!, IF(B9690='2. Metadata'!E$1,'2. Metadata'!#REF!,IF( B9690='2. Metadata'!F$1,'2. Metadata'!#REF!,IF(B9690='2. Metadata'!G$1,'2. Metadata'!#REF!,IF(B9690='2. Metadata'!H$1,'2. Metadata'!#REF!, IF(B9690='2. Metadata'!I$1,'2. Metadata'!#REF!, IF(B9690='2. Metadata'!J$1,'2. Metadata'!#REF!, IF(B9690='2. Metadata'!K$1,'2. Metadata'!C$3, IF(B9690='2. Metadata'!L$1,'2. Metadata'!D$3, IF(B9690='2. Metadata'!M$1,'2. Metadata'!M$5, IF(B9690='2. Metadata'!N$1,'2. Metadata'!N$5))))))))))))))</f>
        <v>49.690002</v>
      </c>
      <c r="D9690" s="13">
        <f>IF(ISBLANK(B9690)=TRUE," ", IF(B9690='2. Metadata'!B$1,'2. Metadata'!B$6, IF(B9690='2. Metadata'!C$1,'2. Metadata'!C$4,IF(B9690='2. Metadata'!D$1,'2. Metadata'!D$4, IF(B9690='2. Metadata'!E$1,'2. Metadata'!E$4,IF( B9690='2. Metadata'!F$1,'2. Metadata'!F$4,IF(B9690='2. Metadata'!G$1,'2. Metadata'!G$4,IF(B9690='2. Metadata'!H$1,'2. Metadata'!H$4, IF(B9690='2. Metadata'!I$1,'2. Metadata'!I$4, IF(B9690='2. Metadata'!J$1,'2. Metadata'!J$4, IF(B9690='2. Metadata'!K$1,'2. Metadata'!K$4, IF(B9690='2. Metadata'!L$1,'2. Metadata'!L$4, IF(B9690='2. Metadata'!M$1,'2. Metadata'!M$6, IF(B9690='2. Metadata'!N$1,'2. Metadata'!N$6))))))))))))))</f>
        <v>-115.97499999999999</v>
      </c>
      <c r="E9690" s="15" t="s">
        <v>178</v>
      </c>
      <c r="F9690" s="132">
        <v>0.63200000000000001</v>
      </c>
      <c r="G9690" s="16" t="str">
        <f>IF(ISBLANK(F9690)=TRUE," ",'2. Metadata'!B$14)</f>
        <v>degrees Celsius</v>
      </c>
      <c r="H9690" s="16" t="s">
        <v>178</v>
      </c>
    </row>
    <row r="9691" spans="1:8" ht="15.75" customHeight="1" x14ac:dyDescent="0.2">
      <c r="A9691" s="130">
        <v>39764.458333333336</v>
      </c>
      <c r="B9691" s="9" t="s">
        <v>239</v>
      </c>
      <c r="C9691" s="16">
        <f>IF(ISBLANK(B9691)=TRUE," ", IF(B9691='2. Metadata'!B$1,'2. Metadata'!B$5, IF(B9691='2. Metadata'!C$1,'2. Metadata'!#REF!,IF(B9691='2. Metadata'!D$1,'2. Metadata'!#REF!, IF(B9691='2. Metadata'!E$1,'2. Metadata'!#REF!,IF( B9691='2. Metadata'!F$1,'2. Metadata'!#REF!,IF(B9691='2. Metadata'!G$1,'2. Metadata'!#REF!,IF(B9691='2. Metadata'!H$1,'2. Metadata'!#REF!, IF(B9691='2. Metadata'!I$1,'2. Metadata'!#REF!, IF(B9691='2. Metadata'!J$1,'2. Metadata'!#REF!, IF(B9691='2. Metadata'!K$1,'2. Metadata'!C$3, IF(B9691='2. Metadata'!L$1,'2. Metadata'!D$3, IF(B9691='2. Metadata'!M$1,'2. Metadata'!M$5, IF(B9691='2. Metadata'!N$1,'2. Metadata'!N$5))))))))))))))</f>
        <v>49.690002</v>
      </c>
      <c r="D9691" s="13">
        <f>IF(ISBLANK(B9691)=TRUE," ", IF(B9691='2. Metadata'!B$1,'2. Metadata'!B$6, IF(B9691='2. Metadata'!C$1,'2. Metadata'!C$4,IF(B9691='2. Metadata'!D$1,'2. Metadata'!D$4, IF(B9691='2. Metadata'!E$1,'2. Metadata'!E$4,IF( B9691='2. Metadata'!F$1,'2. Metadata'!F$4,IF(B9691='2. Metadata'!G$1,'2. Metadata'!G$4,IF(B9691='2. Metadata'!H$1,'2. Metadata'!H$4, IF(B9691='2. Metadata'!I$1,'2. Metadata'!I$4, IF(B9691='2. Metadata'!J$1,'2. Metadata'!J$4, IF(B9691='2. Metadata'!K$1,'2. Metadata'!K$4, IF(B9691='2. Metadata'!L$1,'2. Metadata'!L$4, IF(B9691='2. Metadata'!M$1,'2. Metadata'!M$6, IF(B9691='2. Metadata'!N$1,'2. Metadata'!N$6))))))))))))))</f>
        <v>-115.97499999999999</v>
      </c>
      <c r="E9691" s="15" t="s">
        <v>178</v>
      </c>
      <c r="F9691" s="132">
        <v>0.63200000000000001</v>
      </c>
      <c r="G9691" s="16" t="str">
        <f>IF(ISBLANK(F9691)=TRUE," ",'2. Metadata'!B$14)</f>
        <v>degrees Celsius</v>
      </c>
      <c r="H9691" s="16" t="s">
        <v>178</v>
      </c>
    </row>
    <row r="9692" spans="1:8" ht="15.75" customHeight="1" x14ac:dyDescent="0.2">
      <c r="A9692" s="130">
        <v>39764.46875</v>
      </c>
      <c r="B9692" s="9" t="s">
        <v>239</v>
      </c>
      <c r="C9692" s="16">
        <f>IF(ISBLANK(B9692)=TRUE," ", IF(B9692='2. Metadata'!B$1,'2. Metadata'!B$5, IF(B9692='2. Metadata'!C$1,'2. Metadata'!#REF!,IF(B9692='2. Metadata'!D$1,'2. Metadata'!#REF!, IF(B9692='2. Metadata'!E$1,'2. Metadata'!#REF!,IF( B9692='2. Metadata'!F$1,'2. Metadata'!#REF!,IF(B9692='2. Metadata'!G$1,'2. Metadata'!#REF!,IF(B9692='2. Metadata'!H$1,'2. Metadata'!#REF!, IF(B9692='2. Metadata'!I$1,'2. Metadata'!#REF!, IF(B9692='2. Metadata'!J$1,'2. Metadata'!#REF!, IF(B9692='2. Metadata'!K$1,'2. Metadata'!C$3, IF(B9692='2. Metadata'!L$1,'2. Metadata'!D$3, IF(B9692='2. Metadata'!M$1,'2. Metadata'!M$5, IF(B9692='2. Metadata'!N$1,'2. Metadata'!N$5))))))))))))))</f>
        <v>49.690002</v>
      </c>
      <c r="D9692" s="13">
        <f>IF(ISBLANK(B9692)=TRUE," ", IF(B9692='2. Metadata'!B$1,'2. Metadata'!B$6, IF(B9692='2. Metadata'!C$1,'2. Metadata'!C$4,IF(B9692='2. Metadata'!D$1,'2. Metadata'!D$4, IF(B9692='2. Metadata'!E$1,'2. Metadata'!E$4,IF( B9692='2. Metadata'!F$1,'2. Metadata'!F$4,IF(B9692='2. Metadata'!G$1,'2. Metadata'!G$4,IF(B9692='2. Metadata'!H$1,'2. Metadata'!H$4, IF(B9692='2. Metadata'!I$1,'2. Metadata'!I$4, IF(B9692='2. Metadata'!J$1,'2. Metadata'!J$4, IF(B9692='2. Metadata'!K$1,'2. Metadata'!K$4, IF(B9692='2. Metadata'!L$1,'2. Metadata'!L$4, IF(B9692='2. Metadata'!M$1,'2. Metadata'!M$6, IF(B9692='2. Metadata'!N$1,'2. Metadata'!N$6))))))))))))))</f>
        <v>-115.97499999999999</v>
      </c>
      <c r="E9692" s="15" t="s">
        <v>178</v>
      </c>
      <c r="F9692" s="132">
        <v>0.68700000000000006</v>
      </c>
      <c r="G9692" s="16" t="str">
        <f>IF(ISBLANK(F9692)=TRUE," ",'2. Metadata'!B$14)</f>
        <v>degrees Celsius</v>
      </c>
      <c r="H9692" s="16" t="s">
        <v>178</v>
      </c>
    </row>
    <row r="9693" spans="1:8" ht="15.75" customHeight="1" x14ac:dyDescent="0.2">
      <c r="A9693" s="130">
        <v>39764.479166666664</v>
      </c>
      <c r="B9693" s="9" t="s">
        <v>239</v>
      </c>
      <c r="C9693" s="16">
        <f>IF(ISBLANK(B9693)=TRUE," ", IF(B9693='2. Metadata'!B$1,'2. Metadata'!B$5, IF(B9693='2. Metadata'!C$1,'2. Metadata'!#REF!,IF(B9693='2. Metadata'!D$1,'2. Metadata'!#REF!, IF(B9693='2. Metadata'!E$1,'2. Metadata'!#REF!,IF( B9693='2. Metadata'!F$1,'2. Metadata'!#REF!,IF(B9693='2. Metadata'!G$1,'2. Metadata'!#REF!,IF(B9693='2. Metadata'!H$1,'2. Metadata'!#REF!, IF(B9693='2. Metadata'!I$1,'2. Metadata'!#REF!, IF(B9693='2. Metadata'!J$1,'2. Metadata'!#REF!, IF(B9693='2. Metadata'!K$1,'2. Metadata'!C$3, IF(B9693='2. Metadata'!L$1,'2. Metadata'!D$3, IF(B9693='2. Metadata'!M$1,'2. Metadata'!M$5, IF(B9693='2. Metadata'!N$1,'2. Metadata'!N$5))))))))))))))</f>
        <v>49.690002</v>
      </c>
      <c r="D9693" s="13">
        <f>IF(ISBLANK(B9693)=TRUE," ", IF(B9693='2. Metadata'!B$1,'2. Metadata'!B$6, IF(B9693='2. Metadata'!C$1,'2. Metadata'!C$4,IF(B9693='2. Metadata'!D$1,'2. Metadata'!D$4, IF(B9693='2. Metadata'!E$1,'2. Metadata'!E$4,IF( B9693='2. Metadata'!F$1,'2. Metadata'!F$4,IF(B9693='2. Metadata'!G$1,'2. Metadata'!G$4,IF(B9693='2. Metadata'!H$1,'2. Metadata'!H$4, IF(B9693='2. Metadata'!I$1,'2. Metadata'!I$4, IF(B9693='2. Metadata'!J$1,'2. Metadata'!J$4, IF(B9693='2. Metadata'!K$1,'2. Metadata'!K$4, IF(B9693='2. Metadata'!L$1,'2. Metadata'!L$4, IF(B9693='2. Metadata'!M$1,'2. Metadata'!M$6, IF(B9693='2. Metadata'!N$1,'2. Metadata'!N$6))))))))))))))</f>
        <v>-115.97499999999999</v>
      </c>
      <c r="E9693" s="15" t="s">
        <v>178</v>
      </c>
      <c r="F9693" s="132">
        <v>0.71499999999999997</v>
      </c>
      <c r="G9693" s="16" t="str">
        <f>IF(ISBLANK(F9693)=TRUE," ",'2. Metadata'!B$14)</f>
        <v>degrees Celsius</v>
      </c>
      <c r="H9693" s="16" t="s">
        <v>178</v>
      </c>
    </row>
    <row r="9694" spans="1:8" ht="15.75" customHeight="1" x14ac:dyDescent="0.2">
      <c r="A9694" s="130">
        <v>39764.489583333336</v>
      </c>
      <c r="B9694" s="9" t="s">
        <v>239</v>
      </c>
      <c r="C9694" s="16">
        <f>IF(ISBLANK(B9694)=TRUE," ", IF(B9694='2. Metadata'!B$1,'2. Metadata'!B$5, IF(B9694='2. Metadata'!C$1,'2. Metadata'!#REF!,IF(B9694='2. Metadata'!D$1,'2. Metadata'!#REF!, IF(B9694='2. Metadata'!E$1,'2. Metadata'!#REF!,IF( B9694='2. Metadata'!F$1,'2. Metadata'!#REF!,IF(B9694='2. Metadata'!G$1,'2. Metadata'!#REF!,IF(B9694='2. Metadata'!H$1,'2. Metadata'!#REF!, IF(B9694='2. Metadata'!I$1,'2. Metadata'!#REF!, IF(B9694='2. Metadata'!J$1,'2. Metadata'!#REF!, IF(B9694='2. Metadata'!K$1,'2. Metadata'!C$3, IF(B9694='2. Metadata'!L$1,'2. Metadata'!D$3, IF(B9694='2. Metadata'!M$1,'2. Metadata'!M$5, IF(B9694='2. Metadata'!N$1,'2. Metadata'!N$5))))))))))))))</f>
        <v>49.690002</v>
      </c>
      <c r="D9694" s="13">
        <f>IF(ISBLANK(B9694)=TRUE," ", IF(B9694='2. Metadata'!B$1,'2. Metadata'!B$6, IF(B9694='2. Metadata'!C$1,'2. Metadata'!C$4,IF(B9694='2. Metadata'!D$1,'2. Metadata'!D$4, IF(B9694='2. Metadata'!E$1,'2. Metadata'!E$4,IF( B9694='2. Metadata'!F$1,'2. Metadata'!F$4,IF(B9694='2. Metadata'!G$1,'2. Metadata'!G$4,IF(B9694='2. Metadata'!H$1,'2. Metadata'!H$4, IF(B9694='2. Metadata'!I$1,'2. Metadata'!I$4, IF(B9694='2. Metadata'!J$1,'2. Metadata'!J$4, IF(B9694='2. Metadata'!K$1,'2. Metadata'!K$4, IF(B9694='2. Metadata'!L$1,'2. Metadata'!L$4, IF(B9694='2. Metadata'!M$1,'2. Metadata'!M$6, IF(B9694='2. Metadata'!N$1,'2. Metadata'!N$6))))))))))))))</f>
        <v>-115.97499999999999</v>
      </c>
      <c r="E9694" s="15" t="s">
        <v>178</v>
      </c>
      <c r="F9694" s="132">
        <v>0.74199999999999999</v>
      </c>
      <c r="G9694" s="16" t="str">
        <f>IF(ISBLANK(F9694)=TRUE," ",'2. Metadata'!B$14)</f>
        <v>degrees Celsius</v>
      </c>
      <c r="H9694" s="16" t="s">
        <v>178</v>
      </c>
    </row>
    <row r="9695" spans="1:8" ht="15.75" customHeight="1" x14ac:dyDescent="0.2">
      <c r="A9695" s="130">
        <v>39764.5</v>
      </c>
      <c r="B9695" s="9" t="s">
        <v>239</v>
      </c>
      <c r="C9695" s="16">
        <f>IF(ISBLANK(B9695)=TRUE," ", IF(B9695='2. Metadata'!B$1,'2. Metadata'!B$5, IF(B9695='2. Metadata'!C$1,'2. Metadata'!#REF!,IF(B9695='2. Metadata'!D$1,'2. Metadata'!#REF!, IF(B9695='2. Metadata'!E$1,'2. Metadata'!#REF!,IF( B9695='2. Metadata'!F$1,'2. Metadata'!#REF!,IF(B9695='2. Metadata'!G$1,'2. Metadata'!#REF!,IF(B9695='2. Metadata'!H$1,'2. Metadata'!#REF!, IF(B9695='2. Metadata'!I$1,'2. Metadata'!#REF!, IF(B9695='2. Metadata'!J$1,'2. Metadata'!#REF!, IF(B9695='2. Metadata'!K$1,'2. Metadata'!C$3, IF(B9695='2. Metadata'!L$1,'2. Metadata'!D$3, IF(B9695='2. Metadata'!M$1,'2. Metadata'!M$5, IF(B9695='2. Metadata'!N$1,'2. Metadata'!N$5))))))))))))))</f>
        <v>49.690002</v>
      </c>
      <c r="D9695" s="13">
        <f>IF(ISBLANK(B9695)=TRUE," ", IF(B9695='2. Metadata'!B$1,'2. Metadata'!B$6, IF(B9695='2. Metadata'!C$1,'2. Metadata'!C$4,IF(B9695='2. Metadata'!D$1,'2. Metadata'!D$4, IF(B9695='2. Metadata'!E$1,'2. Metadata'!E$4,IF( B9695='2. Metadata'!F$1,'2. Metadata'!F$4,IF(B9695='2. Metadata'!G$1,'2. Metadata'!G$4,IF(B9695='2. Metadata'!H$1,'2. Metadata'!H$4, IF(B9695='2. Metadata'!I$1,'2. Metadata'!I$4, IF(B9695='2. Metadata'!J$1,'2. Metadata'!J$4, IF(B9695='2. Metadata'!K$1,'2. Metadata'!K$4, IF(B9695='2. Metadata'!L$1,'2. Metadata'!L$4, IF(B9695='2. Metadata'!M$1,'2. Metadata'!M$6, IF(B9695='2. Metadata'!N$1,'2. Metadata'!N$6))))))))))))))</f>
        <v>-115.97499999999999</v>
      </c>
      <c r="E9695" s="15" t="s">
        <v>178</v>
      </c>
      <c r="F9695" s="132">
        <v>0.79700000000000004</v>
      </c>
      <c r="G9695" s="16" t="str">
        <f>IF(ISBLANK(F9695)=TRUE," ",'2. Metadata'!B$14)</f>
        <v>degrees Celsius</v>
      </c>
      <c r="H9695" s="16" t="s">
        <v>178</v>
      </c>
    </row>
    <row r="9696" spans="1:8" ht="15.75" customHeight="1" x14ac:dyDescent="0.2">
      <c r="A9696" s="130">
        <v>39764.510416666664</v>
      </c>
      <c r="B9696" s="9" t="s">
        <v>239</v>
      </c>
      <c r="C9696" s="16">
        <f>IF(ISBLANK(B9696)=TRUE," ", IF(B9696='2. Metadata'!B$1,'2. Metadata'!B$5, IF(B9696='2. Metadata'!C$1,'2. Metadata'!#REF!,IF(B9696='2. Metadata'!D$1,'2. Metadata'!#REF!, IF(B9696='2. Metadata'!E$1,'2. Metadata'!#REF!,IF( B9696='2. Metadata'!F$1,'2. Metadata'!#REF!,IF(B9696='2. Metadata'!G$1,'2. Metadata'!#REF!,IF(B9696='2. Metadata'!H$1,'2. Metadata'!#REF!, IF(B9696='2. Metadata'!I$1,'2. Metadata'!#REF!, IF(B9696='2. Metadata'!J$1,'2. Metadata'!#REF!, IF(B9696='2. Metadata'!K$1,'2. Metadata'!C$3, IF(B9696='2. Metadata'!L$1,'2. Metadata'!D$3, IF(B9696='2. Metadata'!M$1,'2. Metadata'!M$5, IF(B9696='2. Metadata'!N$1,'2. Metadata'!N$5))))))))))))))</f>
        <v>49.690002</v>
      </c>
      <c r="D9696" s="13">
        <f>IF(ISBLANK(B9696)=TRUE," ", IF(B9696='2. Metadata'!B$1,'2. Metadata'!B$6, IF(B9696='2. Metadata'!C$1,'2. Metadata'!C$4,IF(B9696='2. Metadata'!D$1,'2. Metadata'!D$4, IF(B9696='2. Metadata'!E$1,'2. Metadata'!E$4,IF( B9696='2. Metadata'!F$1,'2. Metadata'!F$4,IF(B9696='2. Metadata'!G$1,'2. Metadata'!G$4,IF(B9696='2. Metadata'!H$1,'2. Metadata'!H$4, IF(B9696='2. Metadata'!I$1,'2. Metadata'!I$4, IF(B9696='2. Metadata'!J$1,'2. Metadata'!J$4, IF(B9696='2. Metadata'!K$1,'2. Metadata'!K$4, IF(B9696='2. Metadata'!L$1,'2. Metadata'!L$4, IF(B9696='2. Metadata'!M$1,'2. Metadata'!M$6, IF(B9696='2. Metadata'!N$1,'2. Metadata'!N$6))))))))))))))</f>
        <v>-115.97499999999999</v>
      </c>
      <c r="E9696" s="15" t="s">
        <v>178</v>
      </c>
      <c r="F9696" s="132">
        <v>0.82499999999999996</v>
      </c>
      <c r="G9696" s="16" t="str">
        <f>IF(ISBLANK(F9696)=TRUE," ",'2. Metadata'!B$14)</f>
        <v>degrees Celsius</v>
      </c>
      <c r="H9696" s="16" t="s">
        <v>178</v>
      </c>
    </row>
    <row r="9697" spans="1:8" ht="15.75" customHeight="1" x14ac:dyDescent="0.2">
      <c r="A9697" s="130">
        <v>39764.520833333336</v>
      </c>
      <c r="B9697" s="9" t="s">
        <v>239</v>
      </c>
      <c r="C9697" s="16">
        <f>IF(ISBLANK(B9697)=TRUE," ", IF(B9697='2. Metadata'!B$1,'2. Metadata'!B$5, IF(B9697='2. Metadata'!C$1,'2. Metadata'!#REF!,IF(B9697='2. Metadata'!D$1,'2. Metadata'!#REF!, IF(B9697='2. Metadata'!E$1,'2. Metadata'!#REF!,IF( B9697='2. Metadata'!F$1,'2. Metadata'!#REF!,IF(B9697='2. Metadata'!G$1,'2. Metadata'!#REF!,IF(B9697='2. Metadata'!H$1,'2. Metadata'!#REF!, IF(B9697='2. Metadata'!I$1,'2. Metadata'!#REF!, IF(B9697='2. Metadata'!J$1,'2. Metadata'!#REF!, IF(B9697='2. Metadata'!K$1,'2. Metadata'!C$3, IF(B9697='2. Metadata'!L$1,'2. Metadata'!D$3, IF(B9697='2. Metadata'!M$1,'2. Metadata'!M$5, IF(B9697='2. Metadata'!N$1,'2. Metadata'!N$5))))))))))))))</f>
        <v>49.690002</v>
      </c>
      <c r="D9697" s="13">
        <f>IF(ISBLANK(B9697)=TRUE," ", IF(B9697='2. Metadata'!B$1,'2. Metadata'!B$6, IF(B9697='2. Metadata'!C$1,'2. Metadata'!C$4,IF(B9697='2. Metadata'!D$1,'2. Metadata'!D$4, IF(B9697='2. Metadata'!E$1,'2. Metadata'!E$4,IF( B9697='2. Metadata'!F$1,'2. Metadata'!F$4,IF(B9697='2. Metadata'!G$1,'2. Metadata'!G$4,IF(B9697='2. Metadata'!H$1,'2. Metadata'!H$4, IF(B9697='2. Metadata'!I$1,'2. Metadata'!I$4, IF(B9697='2. Metadata'!J$1,'2. Metadata'!J$4, IF(B9697='2. Metadata'!K$1,'2. Metadata'!K$4, IF(B9697='2. Metadata'!L$1,'2. Metadata'!L$4, IF(B9697='2. Metadata'!M$1,'2. Metadata'!M$6, IF(B9697='2. Metadata'!N$1,'2. Metadata'!N$6))))))))))))))</f>
        <v>-115.97499999999999</v>
      </c>
      <c r="E9697" s="15" t="s">
        <v>178</v>
      </c>
      <c r="F9697" s="132">
        <v>0.88</v>
      </c>
      <c r="G9697" s="16" t="str">
        <f>IF(ISBLANK(F9697)=TRUE," ",'2. Metadata'!B$14)</f>
        <v>degrees Celsius</v>
      </c>
      <c r="H9697" s="16" t="s">
        <v>178</v>
      </c>
    </row>
    <row r="9698" spans="1:8" ht="15.75" customHeight="1" x14ac:dyDescent="0.2">
      <c r="A9698" s="130">
        <v>39764.53125</v>
      </c>
      <c r="B9698" s="9" t="s">
        <v>239</v>
      </c>
      <c r="C9698" s="16">
        <f>IF(ISBLANK(B9698)=TRUE," ", IF(B9698='2. Metadata'!B$1,'2. Metadata'!B$5, IF(B9698='2. Metadata'!C$1,'2. Metadata'!#REF!,IF(B9698='2. Metadata'!D$1,'2. Metadata'!#REF!, IF(B9698='2. Metadata'!E$1,'2. Metadata'!#REF!,IF( B9698='2. Metadata'!F$1,'2. Metadata'!#REF!,IF(B9698='2. Metadata'!G$1,'2. Metadata'!#REF!,IF(B9698='2. Metadata'!H$1,'2. Metadata'!#REF!, IF(B9698='2. Metadata'!I$1,'2. Metadata'!#REF!, IF(B9698='2. Metadata'!J$1,'2. Metadata'!#REF!, IF(B9698='2. Metadata'!K$1,'2. Metadata'!C$3, IF(B9698='2. Metadata'!L$1,'2. Metadata'!D$3, IF(B9698='2. Metadata'!M$1,'2. Metadata'!M$5, IF(B9698='2. Metadata'!N$1,'2. Metadata'!N$5))))))))))))))</f>
        <v>49.690002</v>
      </c>
      <c r="D9698" s="13">
        <f>IF(ISBLANK(B9698)=TRUE," ", IF(B9698='2. Metadata'!B$1,'2. Metadata'!B$6, IF(B9698='2. Metadata'!C$1,'2. Metadata'!C$4,IF(B9698='2. Metadata'!D$1,'2. Metadata'!D$4, IF(B9698='2. Metadata'!E$1,'2. Metadata'!E$4,IF( B9698='2. Metadata'!F$1,'2. Metadata'!F$4,IF(B9698='2. Metadata'!G$1,'2. Metadata'!G$4,IF(B9698='2. Metadata'!H$1,'2. Metadata'!H$4, IF(B9698='2. Metadata'!I$1,'2. Metadata'!I$4, IF(B9698='2. Metadata'!J$1,'2. Metadata'!J$4, IF(B9698='2. Metadata'!K$1,'2. Metadata'!K$4, IF(B9698='2. Metadata'!L$1,'2. Metadata'!L$4, IF(B9698='2. Metadata'!M$1,'2. Metadata'!M$6, IF(B9698='2. Metadata'!N$1,'2. Metadata'!N$6))))))))))))))</f>
        <v>-115.97499999999999</v>
      </c>
      <c r="E9698" s="15" t="s">
        <v>178</v>
      </c>
      <c r="F9698" s="132">
        <v>0.93400000000000005</v>
      </c>
      <c r="G9698" s="16" t="str">
        <f>IF(ISBLANK(F9698)=TRUE," ",'2. Metadata'!B$14)</f>
        <v>degrees Celsius</v>
      </c>
      <c r="H9698" s="16" t="s">
        <v>178</v>
      </c>
    </row>
    <row r="9699" spans="1:8" ht="15.75" customHeight="1" x14ac:dyDescent="0.2">
      <c r="A9699" s="130">
        <v>39764.541666666664</v>
      </c>
      <c r="B9699" s="9" t="s">
        <v>239</v>
      </c>
      <c r="C9699" s="16">
        <f>IF(ISBLANK(B9699)=TRUE," ", IF(B9699='2. Metadata'!B$1,'2. Metadata'!B$5, IF(B9699='2. Metadata'!C$1,'2. Metadata'!#REF!,IF(B9699='2. Metadata'!D$1,'2. Metadata'!#REF!, IF(B9699='2. Metadata'!E$1,'2. Metadata'!#REF!,IF( B9699='2. Metadata'!F$1,'2. Metadata'!#REF!,IF(B9699='2. Metadata'!G$1,'2. Metadata'!#REF!,IF(B9699='2. Metadata'!H$1,'2. Metadata'!#REF!, IF(B9699='2. Metadata'!I$1,'2. Metadata'!#REF!, IF(B9699='2. Metadata'!J$1,'2. Metadata'!#REF!, IF(B9699='2. Metadata'!K$1,'2. Metadata'!C$3, IF(B9699='2. Metadata'!L$1,'2. Metadata'!D$3, IF(B9699='2. Metadata'!M$1,'2. Metadata'!M$5, IF(B9699='2. Metadata'!N$1,'2. Metadata'!N$5))))))))))))))</f>
        <v>49.690002</v>
      </c>
      <c r="D9699" s="13">
        <f>IF(ISBLANK(B9699)=TRUE," ", IF(B9699='2. Metadata'!B$1,'2. Metadata'!B$6, IF(B9699='2. Metadata'!C$1,'2. Metadata'!C$4,IF(B9699='2. Metadata'!D$1,'2. Metadata'!D$4, IF(B9699='2. Metadata'!E$1,'2. Metadata'!E$4,IF( B9699='2. Metadata'!F$1,'2. Metadata'!F$4,IF(B9699='2. Metadata'!G$1,'2. Metadata'!G$4,IF(B9699='2. Metadata'!H$1,'2. Metadata'!H$4, IF(B9699='2. Metadata'!I$1,'2. Metadata'!I$4, IF(B9699='2. Metadata'!J$1,'2. Metadata'!J$4, IF(B9699='2. Metadata'!K$1,'2. Metadata'!K$4, IF(B9699='2. Metadata'!L$1,'2. Metadata'!L$4, IF(B9699='2. Metadata'!M$1,'2. Metadata'!M$6, IF(B9699='2. Metadata'!N$1,'2. Metadata'!N$6))))))))))))))</f>
        <v>-115.97499999999999</v>
      </c>
      <c r="E9699" s="15" t="s">
        <v>178</v>
      </c>
      <c r="F9699" s="132">
        <v>0.98899999999999999</v>
      </c>
      <c r="G9699" s="16" t="str">
        <f>IF(ISBLANK(F9699)=TRUE," ",'2. Metadata'!B$14)</f>
        <v>degrees Celsius</v>
      </c>
      <c r="H9699" s="16" t="s">
        <v>178</v>
      </c>
    </row>
    <row r="9700" spans="1:8" ht="15.75" customHeight="1" x14ac:dyDescent="0.2">
      <c r="A9700" s="130">
        <v>39764.552083333336</v>
      </c>
      <c r="B9700" s="9" t="s">
        <v>239</v>
      </c>
      <c r="C9700" s="16">
        <f>IF(ISBLANK(B9700)=TRUE," ", IF(B9700='2. Metadata'!B$1,'2. Metadata'!B$5, IF(B9700='2. Metadata'!C$1,'2. Metadata'!#REF!,IF(B9700='2. Metadata'!D$1,'2. Metadata'!#REF!, IF(B9700='2. Metadata'!E$1,'2. Metadata'!#REF!,IF( B9700='2. Metadata'!F$1,'2. Metadata'!#REF!,IF(B9700='2. Metadata'!G$1,'2. Metadata'!#REF!,IF(B9700='2. Metadata'!H$1,'2. Metadata'!#REF!, IF(B9700='2. Metadata'!I$1,'2. Metadata'!#REF!, IF(B9700='2. Metadata'!J$1,'2. Metadata'!#REF!, IF(B9700='2. Metadata'!K$1,'2. Metadata'!C$3, IF(B9700='2. Metadata'!L$1,'2. Metadata'!D$3, IF(B9700='2. Metadata'!M$1,'2. Metadata'!M$5, IF(B9700='2. Metadata'!N$1,'2. Metadata'!N$5))))))))))))))</f>
        <v>49.690002</v>
      </c>
      <c r="D9700" s="13">
        <f>IF(ISBLANK(B9700)=TRUE," ", IF(B9700='2. Metadata'!B$1,'2. Metadata'!B$6, IF(B9700='2. Metadata'!C$1,'2. Metadata'!C$4,IF(B9700='2. Metadata'!D$1,'2. Metadata'!D$4, IF(B9700='2. Metadata'!E$1,'2. Metadata'!E$4,IF( B9700='2. Metadata'!F$1,'2. Metadata'!F$4,IF(B9700='2. Metadata'!G$1,'2. Metadata'!G$4,IF(B9700='2. Metadata'!H$1,'2. Metadata'!H$4, IF(B9700='2. Metadata'!I$1,'2. Metadata'!I$4, IF(B9700='2. Metadata'!J$1,'2. Metadata'!J$4, IF(B9700='2. Metadata'!K$1,'2. Metadata'!K$4, IF(B9700='2. Metadata'!L$1,'2. Metadata'!L$4, IF(B9700='2. Metadata'!M$1,'2. Metadata'!M$6, IF(B9700='2. Metadata'!N$1,'2. Metadata'!N$6))))))))))))))</f>
        <v>-115.97499999999999</v>
      </c>
      <c r="E9700" s="15" t="s">
        <v>178</v>
      </c>
      <c r="F9700" s="132">
        <v>1.044</v>
      </c>
      <c r="G9700" s="16" t="str">
        <f>IF(ISBLANK(F9700)=TRUE," ",'2. Metadata'!B$14)</f>
        <v>degrees Celsius</v>
      </c>
      <c r="H9700" s="16" t="s">
        <v>178</v>
      </c>
    </row>
    <row r="9701" spans="1:8" ht="15.75" customHeight="1" x14ac:dyDescent="0.2">
      <c r="A9701" s="130">
        <v>39764.5625</v>
      </c>
      <c r="B9701" s="9" t="s">
        <v>239</v>
      </c>
      <c r="C9701" s="16">
        <f>IF(ISBLANK(B9701)=TRUE," ", IF(B9701='2. Metadata'!B$1,'2. Metadata'!B$5, IF(B9701='2. Metadata'!C$1,'2. Metadata'!#REF!,IF(B9701='2. Metadata'!D$1,'2. Metadata'!#REF!, IF(B9701='2. Metadata'!E$1,'2. Metadata'!#REF!,IF( B9701='2. Metadata'!F$1,'2. Metadata'!#REF!,IF(B9701='2. Metadata'!G$1,'2. Metadata'!#REF!,IF(B9701='2. Metadata'!H$1,'2. Metadata'!#REF!, IF(B9701='2. Metadata'!I$1,'2. Metadata'!#REF!, IF(B9701='2. Metadata'!J$1,'2. Metadata'!#REF!, IF(B9701='2. Metadata'!K$1,'2. Metadata'!C$3, IF(B9701='2. Metadata'!L$1,'2. Metadata'!D$3, IF(B9701='2. Metadata'!M$1,'2. Metadata'!M$5, IF(B9701='2. Metadata'!N$1,'2. Metadata'!N$5))))))))))))))</f>
        <v>49.690002</v>
      </c>
      <c r="D9701" s="13">
        <f>IF(ISBLANK(B9701)=TRUE," ", IF(B9701='2. Metadata'!B$1,'2. Metadata'!B$6, IF(B9701='2. Metadata'!C$1,'2. Metadata'!C$4,IF(B9701='2. Metadata'!D$1,'2. Metadata'!D$4, IF(B9701='2. Metadata'!E$1,'2. Metadata'!E$4,IF( B9701='2. Metadata'!F$1,'2. Metadata'!F$4,IF(B9701='2. Metadata'!G$1,'2. Metadata'!G$4,IF(B9701='2. Metadata'!H$1,'2. Metadata'!H$4, IF(B9701='2. Metadata'!I$1,'2. Metadata'!I$4, IF(B9701='2. Metadata'!J$1,'2. Metadata'!J$4, IF(B9701='2. Metadata'!K$1,'2. Metadata'!K$4, IF(B9701='2. Metadata'!L$1,'2. Metadata'!L$4, IF(B9701='2. Metadata'!M$1,'2. Metadata'!M$6, IF(B9701='2. Metadata'!N$1,'2. Metadata'!N$6))))))))))))))</f>
        <v>-115.97499999999999</v>
      </c>
      <c r="E9701" s="15" t="s">
        <v>178</v>
      </c>
      <c r="F9701" s="132">
        <v>1.099</v>
      </c>
      <c r="G9701" s="16" t="str">
        <f>IF(ISBLANK(F9701)=TRUE," ",'2. Metadata'!B$14)</f>
        <v>degrees Celsius</v>
      </c>
      <c r="H9701" s="16" t="s">
        <v>178</v>
      </c>
    </row>
    <row r="9702" spans="1:8" ht="15.75" customHeight="1" x14ac:dyDescent="0.2">
      <c r="A9702" s="130">
        <v>39764.572916666664</v>
      </c>
      <c r="B9702" s="9" t="s">
        <v>239</v>
      </c>
      <c r="C9702" s="16">
        <f>IF(ISBLANK(B9702)=TRUE," ", IF(B9702='2. Metadata'!B$1,'2. Metadata'!B$5, IF(B9702='2. Metadata'!C$1,'2. Metadata'!#REF!,IF(B9702='2. Metadata'!D$1,'2. Metadata'!#REF!, IF(B9702='2. Metadata'!E$1,'2. Metadata'!#REF!,IF( B9702='2. Metadata'!F$1,'2. Metadata'!#REF!,IF(B9702='2. Metadata'!G$1,'2. Metadata'!#REF!,IF(B9702='2. Metadata'!H$1,'2. Metadata'!#REF!, IF(B9702='2. Metadata'!I$1,'2. Metadata'!#REF!, IF(B9702='2. Metadata'!J$1,'2. Metadata'!#REF!, IF(B9702='2. Metadata'!K$1,'2. Metadata'!C$3, IF(B9702='2. Metadata'!L$1,'2. Metadata'!D$3, IF(B9702='2. Metadata'!M$1,'2. Metadata'!M$5, IF(B9702='2. Metadata'!N$1,'2. Metadata'!N$5))))))))))))))</f>
        <v>49.690002</v>
      </c>
      <c r="D9702" s="13">
        <f>IF(ISBLANK(B9702)=TRUE," ", IF(B9702='2. Metadata'!B$1,'2. Metadata'!B$6, IF(B9702='2. Metadata'!C$1,'2. Metadata'!C$4,IF(B9702='2. Metadata'!D$1,'2. Metadata'!D$4, IF(B9702='2. Metadata'!E$1,'2. Metadata'!E$4,IF( B9702='2. Metadata'!F$1,'2. Metadata'!F$4,IF(B9702='2. Metadata'!G$1,'2. Metadata'!G$4,IF(B9702='2. Metadata'!H$1,'2. Metadata'!H$4, IF(B9702='2. Metadata'!I$1,'2. Metadata'!I$4, IF(B9702='2. Metadata'!J$1,'2. Metadata'!J$4, IF(B9702='2. Metadata'!K$1,'2. Metadata'!K$4, IF(B9702='2. Metadata'!L$1,'2. Metadata'!L$4, IF(B9702='2. Metadata'!M$1,'2. Metadata'!M$6, IF(B9702='2. Metadata'!N$1,'2. Metadata'!N$6))))))))))))))</f>
        <v>-115.97499999999999</v>
      </c>
      <c r="E9702" s="15" t="s">
        <v>178</v>
      </c>
      <c r="F9702" s="132">
        <v>1.153</v>
      </c>
      <c r="G9702" s="16" t="str">
        <f>IF(ISBLANK(F9702)=TRUE," ",'2. Metadata'!B$14)</f>
        <v>degrees Celsius</v>
      </c>
      <c r="H9702" s="16" t="s">
        <v>178</v>
      </c>
    </row>
    <row r="9703" spans="1:8" ht="15.75" customHeight="1" x14ac:dyDescent="0.2">
      <c r="A9703" s="130">
        <v>39764.583333333336</v>
      </c>
      <c r="B9703" s="9" t="s">
        <v>239</v>
      </c>
      <c r="C9703" s="16">
        <f>IF(ISBLANK(B9703)=TRUE," ", IF(B9703='2. Metadata'!B$1,'2. Metadata'!B$5, IF(B9703='2. Metadata'!C$1,'2. Metadata'!#REF!,IF(B9703='2. Metadata'!D$1,'2. Metadata'!#REF!, IF(B9703='2. Metadata'!E$1,'2. Metadata'!#REF!,IF( B9703='2. Metadata'!F$1,'2. Metadata'!#REF!,IF(B9703='2. Metadata'!G$1,'2. Metadata'!#REF!,IF(B9703='2. Metadata'!H$1,'2. Metadata'!#REF!, IF(B9703='2. Metadata'!I$1,'2. Metadata'!#REF!, IF(B9703='2. Metadata'!J$1,'2. Metadata'!#REF!, IF(B9703='2. Metadata'!K$1,'2. Metadata'!C$3, IF(B9703='2. Metadata'!L$1,'2. Metadata'!D$3, IF(B9703='2. Metadata'!M$1,'2. Metadata'!M$5, IF(B9703='2. Metadata'!N$1,'2. Metadata'!N$5))))))))))))))</f>
        <v>49.690002</v>
      </c>
      <c r="D9703" s="13">
        <f>IF(ISBLANK(B9703)=TRUE," ", IF(B9703='2. Metadata'!B$1,'2. Metadata'!B$6, IF(B9703='2. Metadata'!C$1,'2. Metadata'!C$4,IF(B9703='2. Metadata'!D$1,'2. Metadata'!D$4, IF(B9703='2. Metadata'!E$1,'2. Metadata'!E$4,IF( B9703='2. Metadata'!F$1,'2. Metadata'!F$4,IF(B9703='2. Metadata'!G$1,'2. Metadata'!G$4,IF(B9703='2. Metadata'!H$1,'2. Metadata'!H$4, IF(B9703='2. Metadata'!I$1,'2. Metadata'!I$4, IF(B9703='2. Metadata'!J$1,'2. Metadata'!J$4, IF(B9703='2. Metadata'!K$1,'2. Metadata'!K$4, IF(B9703='2. Metadata'!L$1,'2. Metadata'!L$4, IF(B9703='2. Metadata'!M$1,'2. Metadata'!M$6, IF(B9703='2. Metadata'!N$1,'2. Metadata'!N$6))))))))))))))</f>
        <v>-115.97499999999999</v>
      </c>
      <c r="E9703" s="15" t="s">
        <v>178</v>
      </c>
      <c r="F9703" s="132">
        <v>1.18</v>
      </c>
      <c r="G9703" s="16" t="str">
        <f>IF(ISBLANK(F9703)=TRUE," ",'2. Metadata'!B$14)</f>
        <v>degrees Celsius</v>
      </c>
      <c r="H9703" s="16" t="s">
        <v>178</v>
      </c>
    </row>
    <row r="9704" spans="1:8" ht="15.75" customHeight="1" x14ac:dyDescent="0.2">
      <c r="A9704" s="130">
        <v>39764.59375</v>
      </c>
      <c r="B9704" s="9" t="s">
        <v>239</v>
      </c>
      <c r="C9704" s="16">
        <f>IF(ISBLANK(B9704)=TRUE," ", IF(B9704='2. Metadata'!B$1,'2. Metadata'!B$5, IF(B9704='2. Metadata'!C$1,'2. Metadata'!#REF!,IF(B9704='2. Metadata'!D$1,'2. Metadata'!#REF!, IF(B9704='2. Metadata'!E$1,'2. Metadata'!#REF!,IF( B9704='2. Metadata'!F$1,'2. Metadata'!#REF!,IF(B9704='2. Metadata'!G$1,'2. Metadata'!#REF!,IF(B9704='2. Metadata'!H$1,'2. Metadata'!#REF!, IF(B9704='2. Metadata'!I$1,'2. Metadata'!#REF!, IF(B9704='2. Metadata'!J$1,'2. Metadata'!#REF!, IF(B9704='2. Metadata'!K$1,'2. Metadata'!C$3, IF(B9704='2. Metadata'!L$1,'2. Metadata'!D$3, IF(B9704='2. Metadata'!M$1,'2. Metadata'!M$5, IF(B9704='2. Metadata'!N$1,'2. Metadata'!N$5))))))))))))))</f>
        <v>49.690002</v>
      </c>
      <c r="D9704" s="13">
        <f>IF(ISBLANK(B9704)=TRUE," ", IF(B9704='2. Metadata'!B$1,'2. Metadata'!B$6, IF(B9704='2. Metadata'!C$1,'2. Metadata'!C$4,IF(B9704='2. Metadata'!D$1,'2. Metadata'!D$4, IF(B9704='2. Metadata'!E$1,'2. Metadata'!E$4,IF( B9704='2. Metadata'!F$1,'2. Metadata'!F$4,IF(B9704='2. Metadata'!G$1,'2. Metadata'!G$4,IF(B9704='2. Metadata'!H$1,'2. Metadata'!H$4, IF(B9704='2. Metadata'!I$1,'2. Metadata'!I$4, IF(B9704='2. Metadata'!J$1,'2. Metadata'!J$4, IF(B9704='2. Metadata'!K$1,'2. Metadata'!K$4, IF(B9704='2. Metadata'!L$1,'2. Metadata'!L$4, IF(B9704='2. Metadata'!M$1,'2. Metadata'!M$6, IF(B9704='2. Metadata'!N$1,'2. Metadata'!N$6))))))))))))))</f>
        <v>-115.97499999999999</v>
      </c>
      <c r="E9704" s="15" t="s">
        <v>178</v>
      </c>
      <c r="F9704" s="132">
        <v>1.2350000000000001</v>
      </c>
      <c r="G9704" s="16" t="str">
        <f>IF(ISBLANK(F9704)=TRUE," ",'2. Metadata'!B$14)</f>
        <v>degrees Celsius</v>
      </c>
      <c r="H9704" s="16" t="s">
        <v>178</v>
      </c>
    </row>
    <row r="9705" spans="1:8" ht="15.75" customHeight="1" x14ac:dyDescent="0.2">
      <c r="A9705" s="130">
        <v>39764.604166666664</v>
      </c>
      <c r="B9705" s="9" t="s">
        <v>239</v>
      </c>
      <c r="C9705" s="16">
        <f>IF(ISBLANK(B9705)=TRUE," ", IF(B9705='2. Metadata'!B$1,'2. Metadata'!B$5, IF(B9705='2. Metadata'!C$1,'2. Metadata'!#REF!,IF(B9705='2. Metadata'!D$1,'2. Metadata'!#REF!, IF(B9705='2. Metadata'!E$1,'2. Metadata'!#REF!,IF( B9705='2. Metadata'!F$1,'2. Metadata'!#REF!,IF(B9705='2. Metadata'!G$1,'2. Metadata'!#REF!,IF(B9705='2. Metadata'!H$1,'2. Metadata'!#REF!, IF(B9705='2. Metadata'!I$1,'2. Metadata'!#REF!, IF(B9705='2. Metadata'!J$1,'2. Metadata'!#REF!, IF(B9705='2. Metadata'!K$1,'2. Metadata'!C$3, IF(B9705='2. Metadata'!L$1,'2. Metadata'!D$3, IF(B9705='2. Metadata'!M$1,'2. Metadata'!M$5, IF(B9705='2. Metadata'!N$1,'2. Metadata'!N$5))))))))))))))</f>
        <v>49.690002</v>
      </c>
      <c r="D9705" s="13">
        <f>IF(ISBLANK(B9705)=TRUE," ", IF(B9705='2. Metadata'!B$1,'2. Metadata'!B$6, IF(B9705='2. Metadata'!C$1,'2. Metadata'!C$4,IF(B9705='2. Metadata'!D$1,'2. Metadata'!D$4, IF(B9705='2. Metadata'!E$1,'2. Metadata'!E$4,IF( B9705='2. Metadata'!F$1,'2. Metadata'!F$4,IF(B9705='2. Metadata'!G$1,'2. Metadata'!G$4,IF(B9705='2. Metadata'!H$1,'2. Metadata'!H$4, IF(B9705='2. Metadata'!I$1,'2. Metadata'!I$4, IF(B9705='2. Metadata'!J$1,'2. Metadata'!J$4, IF(B9705='2. Metadata'!K$1,'2. Metadata'!K$4, IF(B9705='2. Metadata'!L$1,'2. Metadata'!L$4, IF(B9705='2. Metadata'!M$1,'2. Metadata'!M$6, IF(B9705='2. Metadata'!N$1,'2. Metadata'!N$6))))))))))))))</f>
        <v>-115.97499999999999</v>
      </c>
      <c r="E9705" s="15" t="s">
        <v>178</v>
      </c>
      <c r="F9705" s="132">
        <v>1.2889999999999999</v>
      </c>
      <c r="G9705" s="16" t="str">
        <f>IF(ISBLANK(F9705)=TRUE," ",'2. Metadata'!B$14)</f>
        <v>degrees Celsius</v>
      </c>
      <c r="H9705" s="16" t="s">
        <v>178</v>
      </c>
    </row>
    <row r="9706" spans="1:8" ht="15.75" customHeight="1" x14ac:dyDescent="0.2">
      <c r="A9706" s="130">
        <v>39764.614583333336</v>
      </c>
      <c r="B9706" s="9" t="s">
        <v>239</v>
      </c>
      <c r="C9706" s="16">
        <f>IF(ISBLANK(B9706)=TRUE," ", IF(B9706='2. Metadata'!B$1,'2. Metadata'!B$5, IF(B9706='2. Metadata'!C$1,'2. Metadata'!#REF!,IF(B9706='2. Metadata'!D$1,'2. Metadata'!#REF!, IF(B9706='2. Metadata'!E$1,'2. Metadata'!#REF!,IF( B9706='2. Metadata'!F$1,'2. Metadata'!#REF!,IF(B9706='2. Metadata'!G$1,'2. Metadata'!#REF!,IF(B9706='2. Metadata'!H$1,'2. Metadata'!#REF!, IF(B9706='2. Metadata'!I$1,'2. Metadata'!#REF!, IF(B9706='2. Metadata'!J$1,'2. Metadata'!#REF!, IF(B9706='2. Metadata'!K$1,'2. Metadata'!C$3, IF(B9706='2. Metadata'!L$1,'2. Metadata'!D$3, IF(B9706='2. Metadata'!M$1,'2. Metadata'!M$5, IF(B9706='2. Metadata'!N$1,'2. Metadata'!N$5))))))))))))))</f>
        <v>49.690002</v>
      </c>
      <c r="D9706" s="13">
        <f>IF(ISBLANK(B9706)=TRUE," ", IF(B9706='2. Metadata'!B$1,'2. Metadata'!B$6, IF(B9706='2. Metadata'!C$1,'2. Metadata'!C$4,IF(B9706='2. Metadata'!D$1,'2. Metadata'!D$4, IF(B9706='2. Metadata'!E$1,'2. Metadata'!E$4,IF( B9706='2. Metadata'!F$1,'2. Metadata'!F$4,IF(B9706='2. Metadata'!G$1,'2. Metadata'!G$4,IF(B9706='2. Metadata'!H$1,'2. Metadata'!H$4, IF(B9706='2. Metadata'!I$1,'2. Metadata'!I$4, IF(B9706='2. Metadata'!J$1,'2. Metadata'!J$4, IF(B9706='2. Metadata'!K$1,'2. Metadata'!K$4, IF(B9706='2. Metadata'!L$1,'2. Metadata'!L$4, IF(B9706='2. Metadata'!M$1,'2. Metadata'!M$6, IF(B9706='2. Metadata'!N$1,'2. Metadata'!N$6))))))))))))))</f>
        <v>-115.97499999999999</v>
      </c>
      <c r="E9706" s="15" t="s">
        <v>178</v>
      </c>
      <c r="F9706" s="132">
        <v>1.3169999999999999</v>
      </c>
      <c r="G9706" s="16" t="str">
        <f>IF(ISBLANK(F9706)=TRUE," ",'2. Metadata'!B$14)</f>
        <v>degrees Celsius</v>
      </c>
      <c r="H9706" s="16" t="s">
        <v>178</v>
      </c>
    </row>
    <row r="9707" spans="1:8" ht="15.75" customHeight="1" x14ac:dyDescent="0.2">
      <c r="A9707" s="130">
        <v>39764.625</v>
      </c>
      <c r="B9707" s="9" t="s">
        <v>239</v>
      </c>
      <c r="C9707" s="16">
        <f>IF(ISBLANK(B9707)=TRUE," ", IF(B9707='2. Metadata'!B$1,'2. Metadata'!B$5, IF(B9707='2. Metadata'!C$1,'2. Metadata'!#REF!,IF(B9707='2. Metadata'!D$1,'2. Metadata'!#REF!, IF(B9707='2. Metadata'!E$1,'2. Metadata'!#REF!,IF( B9707='2. Metadata'!F$1,'2. Metadata'!#REF!,IF(B9707='2. Metadata'!G$1,'2. Metadata'!#REF!,IF(B9707='2. Metadata'!H$1,'2. Metadata'!#REF!, IF(B9707='2. Metadata'!I$1,'2. Metadata'!#REF!, IF(B9707='2. Metadata'!J$1,'2. Metadata'!#REF!, IF(B9707='2. Metadata'!K$1,'2. Metadata'!C$3, IF(B9707='2. Metadata'!L$1,'2. Metadata'!D$3, IF(B9707='2. Metadata'!M$1,'2. Metadata'!M$5, IF(B9707='2. Metadata'!N$1,'2. Metadata'!N$5))))))))))))))</f>
        <v>49.690002</v>
      </c>
      <c r="D9707" s="13">
        <f>IF(ISBLANK(B9707)=TRUE," ", IF(B9707='2. Metadata'!B$1,'2. Metadata'!B$6, IF(B9707='2. Metadata'!C$1,'2. Metadata'!C$4,IF(B9707='2. Metadata'!D$1,'2. Metadata'!D$4, IF(B9707='2. Metadata'!E$1,'2. Metadata'!E$4,IF( B9707='2. Metadata'!F$1,'2. Metadata'!F$4,IF(B9707='2. Metadata'!G$1,'2. Metadata'!G$4,IF(B9707='2. Metadata'!H$1,'2. Metadata'!H$4, IF(B9707='2. Metadata'!I$1,'2. Metadata'!I$4, IF(B9707='2. Metadata'!J$1,'2. Metadata'!J$4, IF(B9707='2. Metadata'!K$1,'2. Metadata'!K$4, IF(B9707='2. Metadata'!L$1,'2. Metadata'!L$4, IF(B9707='2. Metadata'!M$1,'2. Metadata'!M$6, IF(B9707='2. Metadata'!N$1,'2. Metadata'!N$6))))))))))))))</f>
        <v>-115.97499999999999</v>
      </c>
      <c r="E9707" s="15" t="s">
        <v>178</v>
      </c>
      <c r="F9707" s="132">
        <v>1.371</v>
      </c>
      <c r="G9707" s="16" t="str">
        <f>IF(ISBLANK(F9707)=TRUE," ",'2. Metadata'!B$14)</f>
        <v>degrees Celsius</v>
      </c>
      <c r="H9707" s="16" t="s">
        <v>178</v>
      </c>
    </row>
    <row r="9708" spans="1:8" ht="15.75" customHeight="1" x14ac:dyDescent="0.2">
      <c r="A9708" s="130">
        <v>39764.635416666664</v>
      </c>
      <c r="B9708" s="9" t="s">
        <v>239</v>
      </c>
      <c r="C9708" s="16">
        <f>IF(ISBLANK(B9708)=TRUE," ", IF(B9708='2. Metadata'!B$1,'2. Metadata'!B$5, IF(B9708='2. Metadata'!C$1,'2. Metadata'!#REF!,IF(B9708='2. Metadata'!D$1,'2. Metadata'!#REF!, IF(B9708='2. Metadata'!E$1,'2. Metadata'!#REF!,IF( B9708='2. Metadata'!F$1,'2. Metadata'!#REF!,IF(B9708='2. Metadata'!G$1,'2. Metadata'!#REF!,IF(B9708='2. Metadata'!H$1,'2. Metadata'!#REF!, IF(B9708='2. Metadata'!I$1,'2. Metadata'!#REF!, IF(B9708='2. Metadata'!J$1,'2. Metadata'!#REF!, IF(B9708='2. Metadata'!K$1,'2. Metadata'!C$3, IF(B9708='2. Metadata'!L$1,'2. Metadata'!D$3, IF(B9708='2. Metadata'!M$1,'2. Metadata'!M$5, IF(B9708='2. Metadata'!N$1,'2. Metadata'!N$5))))))))))))))</f>
        <v>49.690002</v>
      </c>
      <c r="D9708" s="13">
        <f>IF(ISBLANK(B9708)=TRUE," ", IF(B9708='2. Metadata'!B$1,'2. Metadata'!B$6, IF(B9708='2. Metadata'!C$1,'2. Metadata'!C$4,IF(B9708='2. Metadata'!D$1,'2. Metadata'!D$4, IF(B9708='2. Metadata'!E$1,'2. Metadata'!E$4,IF( B9708='2. Metadata'!F$1,'2. Metadata'!F$4,IF(B9708='2. Metadata'!G$1,'2. Metadata'!G$4,IF(B9708='2. Metadata'!H$1,'2. Metadata'!H$4, IF(B9708='2. Metadata'!I$1,'2. Metadata'!I$4, IF(B9708='2. Metadata'!J$1,'2. Metadata'!J$4, IF(B9708='2. Metadata'!K$1,'2. Metadata'!K$4, IF(B9708='2. Metadata'!L$1,'2. Metadata'!L$4, IF(B9708='2. Metadata'!M$1,'2. Metadata'!M$6, IF(B9708='2. Metadata'!N$1,'2. Metadata'!N$6))))))))))))))</f>
        <v>-115.97499999999999</v>
      </c>
      <c r="E9708" s="15" t="s">
        <v>178</v>
      </c>
      <c r="F9708" s="132">
        <v>1.3979999999999999</v>
      </c>
      <c r="G9708" s="16" t="str">
        <f>IF(ISBLANK(F9708)=TRUE," ",'2. Metadata'!B$14)</f>
        <v>degrees Celsius</v>
      </c>
      <c r="H9708" s="16" t="s">
        <v>178</v>
      </c>
    </row>
    <row r="9709" spans="1:8" ht="15.75" customHeight="1" x14ac:dyDescent="0.2">
      <c r="A9709" s="130">
        <v>39764.645833333336</v>
      </c>
      <c r="B9709" s="9" t="s">
        <v>239</v>
      </c>
      <c r="C9709" s="16">
        <f>IF(ISBLANK(B9709)=TRUE," ", IF(B9709='2. Metadata'!B$1,'2. Metadata'!B$5, IF(B9709='2. Metadata'!C$1,'2. Metadata'!#REF!,IF(B9709='2. Metadata'!D$1,'2. Metadata'!#REF!, IF(B9709='2. Metadata'!E$1,'2. Metadata'!#REF!,IF( B9709='2. Metadata'!F$1,'2. Metadata'!#REF!,IF(B9709='2. Metadata'!G$1,'2. Metadata'!#REF!,IF(B9709='2. Metadata'!H$1,'2. Metadata'!#REF!, IF(B9709='2. Metadata'!I$1,'2. Metadata'!#REF!, IF(B9709='2. Metadata'!J$1,'2. Metadata'!#REF!, IF(B9709='2. Metadata'!K$1,'2. Metadata'!C$3, IF(B9709='2. Metadata'!L$1,'2. Metadata'!D$3, IF(B9709='2. Metadata'!M$1,'2. Metadata'!M$5, IF(B9709='2. Metadata'!N$1,'2. Metadata'!N$5))))))))))))))</f>
        <v>49.690002</v>
      </c>
      <c r="D9709" s="13">
        <f>IF(ISBLANK(B9709)=TRUE," ", IF(B9709='2. Metadata'!B$1,'2. Metadata'!B$6, IF(B9709='2. Metadata'!C$1,'2. Metadata'!C$4,IF(B9709='2. Metadata'!D$1,'2. Metadata'!D$4, IF(B9709='2. Metadata'!E$1,'2. Metadata'!E$4,IF( B9709='2. Metadata'!F$1,'2. Metadata'!F$4,IF(B9709='2. Metadata'!G$1,'2. Metadata'!G$4,IF(B9709='2. Metadata'!H$1,'2. Metadata'!H$4, IF(B9709='2. Metadata'!I$1,'2. Metadata'!I$4, IF(B9709='2. Metadata'!J$1,'2. Metadata'!J$4, IF(B9709='2. Metadata'!K$1,'2. Metadata'!K$4, IF(B9709='2. Metadata'!L$1,'2. Metadata'!L$4, IF(B9709='2. Metadata'!M$1,'2. Metadata'!M$6, IF(B9709='2. Metadata'!N$1,'2. Metadata'!N$6))))))))))))))</f>
        <v>-115.97499999999999</v>
      </c>
      <c r="E9709" s="15" t="s">
        <v>178</v>
      </c>
      <c r="F9709" s="132">
        <v>1.425</v>
      </c>
      <c r="G9709" s="16" t="str">
        <f>IF(ISBLANK(F9709)=TRUE," ",'2. Metadata'!B$14)</f>
        <v>degrees Celsius</v>
      </c>
      <c r="H9709" s="16" t="s">
        <v>178</v>
      </c>
    </row>
    <row r="9710" spans="1:8" ht="15.75" customHeight="1" x14ac:dyDescent="0.2">
      <c r="A9710" s="130">
        <v>39764.65625</v>
      </c>
      <c r="B9710" s="9" t="s">
        <v>239</v>
      </c>
      <c r="C9710" s="16">
        <f>IF(ISBLANK(B9710)=TRUE," ", IF(B9710='2. Metadata'!B$1,'2. Metadata'!B$5, IF(B9710='2. Metadata'!C$1,'2. Metadata'!#REF!,IF(B9710='2. Metadata'!D$1,'2. Metadata'!#REF!, IF(B9710='2. Metadata'!E$1,'2. Metadata'!#REF!,IF( B9710='2. Metadata'!F$1,'2. Metadata'!#REF!,IF(B9710='2. Metadata'!G$1,'2. Metadata'!#REF!,IF(B9710='2. Metadata'!H$1,'2. Metadata'!#REF!, IF(B9710='2. Metadata'!I$1,'2. Metadata'!#REF!, IF(B9710='2. Metadata'!J$1,'2. Metadata'!#REF!, IF(B9710='2. Metadata'!K$1,'2. Metadata'!C$3, IF(B9710='2. Metadata'!L$1,'2. Metadata'!D$3, IF(B9710='2. Metadata'!M$1,'2. Metadata'!M$5, IF(B9710='2. Metadata'!N$1,'2. Metadata'!N$5))))))))))))))</f>
        <v>49.690002</v>
      </c>
      <c r="D9710" s="13">
        <f>IF(ISBLANK(B9710)=TRUE," ", IF(B9710='2. Metadata'!B$1,'2. Metadata'!B$6, IF(B9710='2. Metadata'!C$1,'2. Metadata'!C$4,IF(B9710='2. Metadata'!D$1,'2. Metadata'!D$4, IF(B9710='2. Metadata'!E$1,'2. Metadata'!E$4,IF( B9710='2. Metadata'!F$1,'2. Metadata'!F$4,IF(B9710='2. Metadata'!G$1,'2. Metadata'!G$4,IF(B9710='2. Metadata'!H$1,'2. Metadata'!H$4, IF(B9710='2. Metadata'!I$1,'2. Metadata'!I$4, IF(B9710='2. Metadata'!J$1,'2. Metadata'!J$4, IF(B9710='2. Metadata'!K$1,'2. Metadata'!K$4, IF(B9710='2. Metadata'!L$1,'2. Metadata'!L$4, IF(B9710='2. Metadata'!M$1,'2. Metadata'!M$6, IF(B9710='2. Metadata'!N$1,'2. Metadata'!N$6))))))))))))))</f>
        <v>-115.97499999999999</v>
      </c>
      <c r="E9710" s="15" t="s">
        <v>178</v>
      </c>
      <c r="F9710" s="132">
        <v>1.4530000000000001</v>
      </c>
      <c r="G9710" s="16" t="str">
        <f>IF(ISBLANK(F9710)=TRUE," ",'2. Metadata'!B$14)</f>
        <v>degrees Celsius</v>
      </c>
      <c r="H9710" s="16" t="s">
        <v>178</v>
      </c>
    </row>
    <row r="9711" spans="1:8" ht="15.75" customHeight="1" x14ac:dyDescent="0.2">
      <c r="A9711" s="130">
        <v>39764.666666666664</v>
      </c>
      <c r="B9711" s="9" t="s">
        <v>239</v>
      </c>
      <c r="C9711" s="16">
        <f>IF(ISBLANK(B9711)=TRUE," ", IF(B9711='2. Metadata'!B$1,'2. Metadata'!B$5, IF(B9711='2. Metadata'!C$1,'2. Metadata'!#REF!,IF(B9711='2. Metadata'!D$1,'2. Metadata'!#REF!, IF(B9711='2. Metadata'!E$1,'2. Metadata'!#REF!,IF( B9711='2. Metadata'!F$1,'2. Metadata'!#REF!,IF(B9711='2. Metadata'!G$1,'2. Metadata'!#REF!,IF(B9711='2. Metadata'!H$1,'2. Metadata'!#REF!, IF(B9711='2. Metadata'!I$1,'2. Metadata'!#REF!, IF(B9711='2. Metadata'!J$1,'2. Metadata'!#REF!, IF(B9711='2. Metadata'!K$1,'2. Metadata'!C$3, IF(B9711='2. Metadata'!L$1,'2. Metadata'!D$3, IF(B9711='2. Metadata'!M$1,'2. Metadata'!M$5, IF(B9711='2. Metadata'!N$1,'2. Metadata'!N$5))))))))))))))</f>
        <v>49.690002</v>
      </c>
      <c r="D9711" s="13">
        <f>IF(ISBLANK(B9711)=TRUE," ", IF(B9711='2. Metadata'!B$1,'2. Metadata'!B$6, IF(B9711='2. Metadata'!C$1,'2. Metadata'!C$4,IF(B9711='2. Metadata'!D$1,'2. Metadata'!D$4, IF(B9711='2. Metadata'!E$1,'2. Metadata'!E$4,IF( B9711='2. Metadata'!F$1,'2. Metadata'!F$4,IF(B9711='2. Metadata'!G$1,'2. Metadata'!G$4,IF(B9711='2. Metadata'!H$1,'2. Metadata'!H$4, IF(B9711='2. Metadata'!I$1,'2. Metadata'!I$4, IF(B9711='2. Metadata'!J$1,'2. Metadata'!J$4, IF(B9711='2. Metadata'!K$1,'2. Metadata'!K$4, IF(B9711='2. Metadata'!L$1,'2. Metadata'!L$4, IF(B9711='2. Metadata'!M$1,'2. Metadata'!M$6, IF(B9711='2. Metadata'!N$1,'2. Metadata'!N$6))))))))))))))</f>
        <v>-115.97499999999999</v>
      </c>
      <c r="E9711" s="15" t="s">
        <v>178</v>
      </c>
      <c r="F9711" s="132">
        <v>1.48</v>
      </c>
      <c r="G9711" s="16" t="str">
        <f>IF(ISBLANK(F9711)=TRUE," ",'2. Metadata'!B$14)</f>
        <v>degrees Celsius</v>
      </c>
      <c r="H9711" s="16" t="s">
        <v>178</v>
      </c>
    </row>
    <row r="9712" spans="1:8" ht="15.75" customHeight="1" x14ac:dyDescent="0.2">
      <c r="A9712" s="130">
        <v>39764.677083333336</v>
      </c>
      <c r="B9712" s="9" t="s">
        <v>239</v>
      </c>
      <c r="C9712" s="16">
        <f>IF(ISBLANK(B9712)=TRUE," ", IF(B9712='2. Metadata'!B$1,'2. Metadata'!B$5, IF(B9712='2. Metadata'!C$1,'2. Metadata'!#REF!,IF(B9712='2. Metadata'!D$1,'2. Metadata'!#REF!, IF(B9712='2. Metadata'!E$1,'2. Metadata'!#REF!,IF( B9712='2. Metadata'!F$1,'2. Metadata'!#REF!,IF(B9712='2. Metadata'!G$1,'2. Metadata'!#REF!,IF(B9712='2. Metadata'!H$1,'2. Metadata'!#REF!, IF(B9712='2. Metadata'!I$1,'2. Metadata'!#REF!, IF(B9712='2. Metadata'!J$1,'2. Metadata'!#REF!, IF(B9712='2. Metadata'!K$1,'2. Metadata'!C$3, IF(B9712='2. Metadata'!L$1,'2. Metadata'!D$3, IF(B9712='2. Metadata'!M$1,'2. Metadata'!M$5, IF(B9712='2. Metadata'!N$1,'2. Metadata'!N$5))))))))))))))</f>
        <v>49.690002</v>
      </c>
      <c r="D9712" s="13">
        <f>IF(ISBLANK(B9712)=TRUE," ", IF(B9712='2. Metadata'!B$1,'2. Metadata'!B$6, IF(B9712='2. Metadata'!C$1,'2. Metadata'!C$4,IF(B9712='2. Metadata'!D$1,'2. Metadata'!D$4, IF(B9712='2. Metadata'!E$1,'2. Metadata'!E$4,IF( B9712='2. Metadata'!F$1,'2. Metadata'!F$4,IF(B9712='2. Metadata'!G$1,'2. Metadata'!G$4,IF(B9712='2. Metadata'!H$1,'2. Metadata'!H$4, IF(B9712='2. Metadata'!I$1,'2. Metadata'!I$4, IF(B9712='2. Metadata'!J$1,'2. Metadata'!J$4, IF(B9712='2. Metadata'!K$1,'2. Metadata'!K$4, IF(B9712='2. Metadata'!L$1,'2. Metadata'!L$4, IF(B9712='2. Metadata'!M$1,'2. Metadata'!M$6, IF(B9712='2. Metadata'!N$1,'2. Metadata'!N$6))))))))))))))</f>
        <v>-115.97499999999999</v>
      </c>
      <c r="E9712" s="15" t="s">
        <v>178</v>
      </c>
      <c r="F9712" s="132">
        <v>1.5069999999999999</v>
      </c>
      <c r="G9712" s="16" t="str">
        <f>IF(ISBLANK(F9712)=TRUE," ",'2. Metadata'!B$14)</f>
        <v>degrees Celsius</v>
      </c>
      <c r="H9712" s="16" t="s">
        <v>178</v>
      </c>
    </row>
    <row r="9713" spans="1:8" ht="15.75" customHeight="1" x14ac:dyDescent="0.2">
      <c r="A9713" s="130">
        <v>39764.6875</v>
      </c>
      <c r="B9713" s="9" t="s">
        <v>239</v>
      </c>
      <c r="C9713" s="16">
        <f>IF(ISBLANK(B9713)=TRUE," ", IF(B9713='2. Metadata'!B$1,'2. Metadata'!B$5, IF(B9713='2. Metadata'!C$1,'2. Metadata'!#REF!,IF(B9713='2. Metadata'!D$1,'2. Metadata'!#REF!, IF(B9713='2. Metadata'!E$1,'2. Metadata'!#REF!,IF( B9713='2. Metadata'!F$1,'2. Metadata'!#REF!,IF(B9713='2. Metadata'!G$1,'2. Metadata'!#REF!,IF(B9713='2. Metadata'!H$1,'2. Metadata'!#REF!, IF(B9713='2. Metadata'!I$1,'2. Metadata'!#REF!, IF(B9713='2. Metadata'!J$1,'2. Metadata'!#REF!, IF(B9713='2. Metadata'!K$1,'2. Metadata'!C$3, IF(B9713='2. Metadata'!L$1,'2. Metadata'!D$3, IF(B9713='2. Metadata'!M$1,'2. Metadata'!M$5, IF(B9713='2. Metadata'!N$1,'2. Metadata'!N$5))))))))))))))</f>
        <v>49.690002</v>
      </c>
      <c r="D9713" s="13">
        <f>IF(ISBLANK(B9713)=TRUE," ", IF(B9713='2. Metadata'!B$1,'2. Metadata'!B$6, IF(B9713='2. Metadata'!C$1,'2. Metadata'!C$4,IF(B9713='2. Metadata'!D$1,'2. Metadata'!D$4, IF(B9713='2. Metadata'!E$1,'2. Metadata'!E$4,IF( B9713='2. Metadata'!F$1,'2. Metadata'!F$4,IF(B9713='2. Metadata'!G$1,'2. Metadata'!G$4,IF(B9713='2. Metadata'!H$1,'2. Metadata'!H$4, IF(B9713='2. Metadata'!I$1,'2. Metadata'!I$4, IF(B9713='2. Metadata'!J$1,'2. Metadata'!J$4, IF(B9713='2. Metadata'!K$1,'2. Metadata'!K$4, IF(B9713='2. Metadata'!L$1,'2. Metadata'!L$4, IF(B9713='2. Metadata'!M$1,'2. Metadata'!M$6, IF(B9713='2. Metadata'!N$1,'2. Metadata'!N$6))))))))))))))</f>
        <v>-115.97499999999999</v>
      </c>
      <c r="E9713" s="15" t="s">
        <v>178</v>
      </c>
      <c r="F9713" s="132">
        <v>1.5069999999999999</v>
      </c>
      <c r="G9713" s="16" t="str">
        <f>IF(ISBLANK(F9713)=TRUE," ",'2. Metadata'!B$14)</f>
        <v>degrees Celsius</v>
      </c>
      <c r="H9713" s="16" t="s">
        <v>178</v>
      </c>
    </row>
    <row r="9714" spans="1:8" ht="15.75" customHeight="1" x14ac:dyDescent="0.2">
      <c r="A9714" s="130">
        <v>39764.697916666664</v>
      </c>
      <c r="B9714" s="9" t="s">
        <v>239</v>
      </c>
      <c r="C9714" s="16">
        <f>IF(ISBLANK(B9714)=TRUE," ", IF(B9714='2. Metadata'!B$1,'2. Metadata'!B$5, IF(B9714='2. Metadata'!C$1,'2. Metadata'!#REF!,IF(B9714='2. Metadata'!D$1,'2. Metadata'!#REF!, IF(B9714='2. Metadata'!E$1,'2. Metadata'!#REF!,IF( B9714='2. Metadata'!F$1,'2. Metadata'!#REF!,IF(B9714='2. Metadata'!G$1,'2. Metadata'!#REF!,IF(B9714='2. Metadata'!H$1,'2. Metadata'!#REF!, IF(B9714='2. Metadata'!I$1,'2. Metadata'!#REF!, IF(B9714='2. Metadata'!J$1,'2. Metadata'!#REF!, IF(B9714='2. Metadata'!K$1,'2. Metadata'!C$3, IF(B9714='2. Metadata'!L$1,'2. Metadata'!D$3, IF(B9714='2. Metadata'!M$1,'2. Metadata'!M$5, IF(B9714='2. Metadata'!N$1,'2. Metadata'!N$5))))))))))))))</f>
        <v>49.690002</v>
      </c>
      <c r="D9714" s="13">
        <f>IF(ISBLANK(B9714)=TRUE," ", IF(B9714='2. Metadata'!B$1,'2. Metadata'!B$6, IF(B9714='2. Metadata'!C$1,'2. Metadata'!C$4,IF(B9714='2. Metadata'!D$1,'2. Metadata'!D$4, IF(B9714='2. Metadata'!E$1,'2. Metadata'!E$4,IF( B9714='2. Metadata'!F$1,'2. Metadata'!F$4,IF(B9714='2. Metadata'!G$1,'2. Metadata'!G$4,IF(B9714='2. Metadata'!H$1,'2. Metadata'!H$4, IF(B9714='2. Metadata'!I$1,'2. Metadata'!I$4, IF(B9714='2. Metadata'!J$1,'2. Metadata'!J$4, IF(B9714='2. Metadata'!K$1,'2. Metadata'!K$4, IF(B9714='2. Metadata'!L$1,'2. Metadata'!L$4, IF(B9714='2. Metadata'!M$1,'2. Metadata'!M$6, IF(B9714='2. Metadata'!N$1,'2. Metadata'!N$6))))))))))))))</f>
        <v>-115.97499999999999</v>
      </c>
      <c r="E9714" s="15" t="s">
        <v>178</v>
      </c>
      <c r="F9714" s="132">
        <v>1.534</v>
      </c>
      <c r="G9714" s="16" t="str">
        <f>IF(ISBLANK(F9714)=TRUE," ",'2. Metadata'!B$14)</f>
        <v>degrees Celsius</v>
      </c>
      <c r="H9714" s="16" t="s">
        <v>178</v>
      </c>
    </row>
    <row r="9715" spans="1:8" ht="15.75" customHeight="1" x14ac:dyDescent="0.2">
      <c r="A9715" s="130">
        <v>39764.708333333336</v>
      </c>
      <c r="B9715" s="9" t="s">
        <v>239</v>
      </c>
      <c r="C9715" s="16">
        <f>IF(ISBLANK(B9715)=TRUE," ", IF(B9715='2. Metadata'!B$1,'2. Metadata'!B$5, IF(B9715='2. Metadata'!C$1,'2. Metadata'!#REF!,IF(B9715='2. Metadata'!D$1,'2. Metadata'!#REF!, IF(B9715='2. Metadata'!E$1,'2. Metadata'!#REF!,IF( B9715='2. Metadata'!F$1,'2. Metadata'!#REF!,IF(B9715='2. Metadata'!G$1,'2. Metadata'!#REF!,IF(B9715='2. Metadata'!H$1,'2. Metadata'!#REF!, IF(B9715='2. Metadata'!I$1,'2. Metadata'!#REF!, IF(B9715='2. Metadata'!J$1,'2. Metadata'!#REF!, IF(B9715='2. Metadata'!K$1,'2. Metadata'!C$3, IF(B9715='2. Metadata'!L$1,'2. Metadata'!D$3, IF(B9715='2. Metadata'!M$1,'2. Metadata'!M$5, IF(B9715='2. Metadata'!N$1,'2. Metadata'!N$5))))))))))))))</f>
        <v>49.690002</v>
      </c>
      <c r="D9715" s="13">
        <f>IF(ISBLANK(B9715)=TRUE," ", IF(B9715='2. Metadata'!B$1,'2. Metadata'!B$6, IF(B9715='2. Metadata'!C$1,'2. Metadata'!C$4,IF(B9715='2. Metadata'!D$1,'2. Metadata'!D$4, IF(B9715='2. Metadata'!E$1,'2. Metadata'!E$4,IF( B9715='2. Metadata'!F$1,'2. Metadata'!F$4,IF(B9715='2. Metadata'!G$1,'2. Metadata'!G$4,IF(B9715='2. Metadata'!H$1,'2. Metadata'!H$4, IF(B9715='2. Metadata'!I$1,'2. Metadata'!I$4, IF(B9715='2. Metadata'!J$1,'2. Metadata'!J$4, IF(B9715='2. Metadata'!K$1,'2. Metadata'!K$4, IF(B9715='2. Metadata'!L$1,'2. Metadata'!L$4, IF(B9715='2. Metadata'!M$1,'2. Metadata'!M$6, IF(B9715='2. Metadata'!N$1,'2. Metadata'!N$6))))))))))))))</f>
        <v>-115.97499999999999</v>
      </c>
      <c r="E9715" s="15" t="s">
        <v>178</v>
      </c>
      <c r="F9715" s="132">
        <v>1.5609999999999999</v>
      </c>
      <c r="G9715" s="16" t="str">
        <f>IF(ISBLANK(F9715)=TRUE," ",'2. Metadata'!B$14)</f>
        <v>degrees Celsius</v>
      </c>
      <c r="H9715" s="16" t="s">
        <v>178</v>
      </c>
    </row>
    <row r="9716" spans="1:8" ht="15.75" customHeight="1" x14ac:dyDescent="0.2">
      <c r="A9716" s="130">
        <v>39764.71875</v>
      </c>
      <c r="B9716" s="9" t="s">
        <v>239</v>
      </c>
      <c r="C9716" s="16">
        <f>IF(ISBLANK(B9716)=TRUE," ", IF(B9716='2. Metadata'!B$1,'2. Metadata'!B$5, IF(B9716='2. Metadata'!C$1,'2. Metadata'!#REF!,IF(B9716='2. Metadata'!D$1,'2. Metadata'!#REF!, IF(B9716='2. Metadata'!E$1,'2. Metadata'!#REF!,IF( B9716='2. Metadata'!F$1,'2. Metadata'!#REF!,IF(B9716='2. Metadata'!G$1,'2. Metadata'!#REF!,IF(B9716='2. Metadata'!H$1,'2. Metadata'!#REF!, IF(B9716='2. Metadata'!I$1,'2. Metadata'!#REF!, IF(B9716='2. Metadata'!J$1,'2. Metadata'!#REF!, IF(B9716='2. Metadata'!K$1,'2. Metadata'!C$3, IF(B9716='2. Metadata'!L$1,'2. Metadata'!D$3, IF(B9716='2. Metadata'!M$1,'2. Metadata'!M$5, IF(B9716='2. Metadata'!N$1,'2. Metadata'!N$5))))))))))))))</f>
        <v>49.690002</v>
      </c>
      <c r="D9716" s="13">
        <f>IF(ISBLANK(B9716)=TRUE," ", IF(B9716='2. Metadata'!B$1,'2. Metadata'!B$6, IF(B9716='2. Metadata'!C$1,'2. Metadata'!C$4,IF(B9716='2. Metadata'!D$1,'2. Metadata'!D$4, IF(B9716='2. Metadata'!E$1,'2. Metadata'!E$4,IF( B9716='2. Metadata'!F$1,'2. Metadata'!F$4,IF(B9716='2. Metadata'!G$1,'2. Metadata'!G$4,IF(B9716='2. Metadata'!H$1,'2. Metadata'!H$4, IF(B9716='2. Metadata'!I$1,'2. Metadata'!I$4, IF(B9716='2. Metadata'!J$1,'2. Metadata'!J$4, IF(B9716='2. Metadata'!K$1,'2. Metadata'!K$4, IF(B9716='2. Metadata'!L$1,'2. Metadata'!L$4, IF(B9716='2. Metadata'!M$1,'2. Metadata'!M$6, IF(B9716='2. Metadata'!N$1,'2. Metadata'!N$6))))))))))))))</f>
        <v>-115.97499999999999</v>
      </c>
      <c r="E9716" s="15" t="s">
        <v>178</v>
      </c>
      <c r="F9716" s="132">
        <v>1.5609999999999999</v>
      </c>
      <c r="G9716" s="16" t="str">
        <f>IF(ISBLANK(F9716)=TRUE," ",'2. Metadata'!B$14)</f>
        <v>degrees Celsius</v>
      </c>
      <c r="H9716" s="16" t="s">
        <v>178</v>
      </c>
    </row>
    <row r="9717" spans="1:8" ht="15.75" customHeight="1" x14ac:dyDescent="0.2">
      <c r="A9717" s="130">
        <v>39764.729166666664</v>
      </c>
      <c r="B9717" s="9" t="s">
        <v>239</v>
      </c>
      <c r="C9717" s="16">
        <f>IF(ISBLANK(B9717)=TRUE," ", IF(B9717='2. Metadata'!B$1,'2. Metadata'!B$5, IF(B9717='2. Metadata'!C$1,'2. Metadata'!#REF!,IF(B9717='2. Metadata'!D$1,'2. Metadata'!#REF!, IF(B9717='2. Metadata'!E$1,'2. Metadata'!#REF!,IF( B9717='2. Metadata'!F$1,'2. Metadata'!#REF!,IF(B9717='2. Metadata'!G$1,'2. Metadata'!#REF!,IF(B9717='2. Metadata'!H$1,'2. Metadata'!#REF!, IF(B9717='2. Metadata'!I$1,'2. Metadata'!#REF!, IF(B9717='2. Metadata'!J$1,'2. Metadata'!#REF!, IF(B9717='2. Metadata'!K$1,'2. Metadata'!C$3, IF(B9717='2. Metadata'!L$1,'2. Metadata'!D$3, IF(B9717='2. Metadata'!M$1,'2. Metadata'!M$5, IF(B9717='2. Metadata'!N$1,'2. Metadata'!N$5))))))))))))))</f>
        <v>49.690002</v>
      </c>
      <c r="D9717" s="13">
        <f>IF(ISBLANK(B9717)=TRUE," ", IF(B9717='2. Metadata'!B$1,'2. Metadata'!B$6, IF(B9717='2. Metadata'!C$1,'2. Metadata'!C$4,IF(B9717='2. Metadata'!D$1,'2. Metadata'!D$4, IF(B9717='2. Metadata'!E$1,'2. Metadata'!E$4,IF( B9717='2. Metadata'!F$1,'2. Metadata'!F$4,IF(B9717='2. Metadata'!G$1,'2. Metadata'!G$4,IF(B9717='2. Metadata'!H$1,'2. Metadata'!H$4, IF(B9717='2. Metadata'!I$1,'2. Metadata'!I$4, IF(B9717='2. Metadata'!J$1,'2. Metadata'!J$4, IF(B9717='2. Metadata'!K$1,'2. Metadata'!K$4, IF(B9717='2. Metadata'!L$1,'2. Metadata'!L$4, IF(B9717='2. Metadata'!M$1,'2. Metadata'!M$6, IF(B9717='2. Metadata'!N$1,'2. Metadata'!N$6))))))))))))))</f>
        <v>-115.97499999999999</v>
      </c>
      <c r="E9717" s="15" t="s">
        <v>178</v>
      </c>
      <c r="F9717" s="132">
        <v>1.5609999999999999</v>
      </c>
      <c r="G9717" s="16" t="str">
        <f>IF(ISBLANK(F9717)=TRUE," ",'2. Metadata'!B$14)</f>
        <v>degrees Celsius</v>
      </c>
      <c r="H9717" s="16" t="s">
        <v>178</v>
      </c>
    </row>
    <row r="9718" spans="1:8" ht="15.75" customHeight="1" x14ac:dyDescent="0.2">
      <c r="A9718" s="130">
        <v>39764.739583333336</v>
      </c>
      <c r="B9718" s="9" t="s">
        <v>239</v>
      </c>
      <c r="C9718" s="16">
        <f>IF(ISBLANK(B9718)=TRUE," ", IF(B9718='2. Metadata'!B$1,'2. Metadata'!B$5, IF(B9718='2. Metadata'!C$1,'2. Metadata'!#REF!,IF(B9718='2. Metadata'!D$1,'2. Metadata'!#REF!, IF(B9718='2. Metadata'!E$1,'2. Metadata'!#REF!,IF( B9718='2. Metadata'!F$1,'2. Metadata'!#REF!,IF(B9718='2. Metadata'!G$1,'2. Metadata'!#REF!,IF(B9718='2. Metadata'!H$1,'2. Metadata'!#REF!, IF(B9718='2. Metadata'!I$1,'2. Metadata'!#REF!, IF(B9718='2. Metadata'!J$1,'2. Metadata'!#REF!, IF(B9718='2. Metadata'!K$1,'2. Metadata'!C$3, IF(B9718='2. Metadata'!L$1,'2. Metadata'!D$3, IF(B9718='2. Metadata'!M$1,'2. Metadata'!M$5, IF(B9718='2. Metadata'!N$1,'2. Metadata'!N$5))))))))))))))</f>
        <v>49.690002</v>
      </c>
      <c r="D9718" s="13">
        <f>IF(ISBLANK(B9718)=TRUE," ", IF(B9718='2. Metadata'!B$1,'2. Metadata'!B$6, IF(B9718='2. Metadata'!C$1,'2. Metadata'!C$4,IF(B9718='2. Metadata'!D$1,'2. Metadata'!D$4, IF(B9718='2. Metadata'!E$1,'2. Metadata'!E$4,IF( B9718='2. Metadata'!F$1,'2. Metadata'!F$4,IF(B9718='2. Metadata'!G$1,'2. Metadata'!G$4,IF(B9718='2. Metadata'!H$1,'2. Metadata'!H$4, IF(B9718='2. Metadata'!I$1,'2. Metadata'!I$4, IF(B9718='2. Metadata'!J$1,'2. Metadata'!J$4, IF(B9718='2. Metadata'!K$1,'2. Metadata'!K$4, IF(B9718='2. Metadata'!L$1,'2. Metadata'!L$4, IF(B9718='2. Metadata'!M$1,'2. Metadata'!M$6, IF(B9718='2. Metadata'!N$1,'2. Metadata'!N$6))))))))))))))</f>
        <v>-115.97499999999999</v>
      </c>
      <c r="E9718" s="15" t="s">
        <v>178</v>
      </c>
      <c r="F9718" s="132">
        <v>1.5609999999999999</v>
      </c>
      <c r="G9718" s="16" t="str">
        <f>IF(ISBLANK(F9718)=TRUE," ",'2. Metadata'!B$14)</f>
        <v>degrees Celsius</v>
      </c>
      <c r="H9718" s="16" t="s">
        <v>178</v>
      </c>
    </row>
    <row r="9719" spans="1:8" ht="15.75" customHeight="1" x14ac:dyDescent="0.2">
      <c r="A9719" s="130">
        <v>39764.75</v>
      </c>
      <c r="B9719" s="9" t="s">
        <v>239</v>
      </c>
      <c r="C9719" s="16">
        <f>IF(ISBLANK(B9719)=TRUE," ", IF(B9719='2. Metadata'!B$1,'2. Metadata'!B$5, IF(B9719='2. Metadata'!C$1,'2. Metadata'!#REF!,IF(B9719='2. Metadata'!D$1,'2. Metadata'!#REF!, IF(B9719='2. Metadata'!E$1,'2. Metadata'!#REF!,IF( B9719='2. Metadata'!F$1,'2. Metadata'!#REF!,IF(B9719='2. Metadata'!G$1,'2. Metadata'!#REF!,IF(B9719='2. Metadata'!H$1,'2. Metadata'!#REF!, IF(B9719='2. Metadata'!I$1,'2. Metadata'!#REF!, IF(B9719='2. Metadata'!J$1,'2. Metadata'!#REF!, IF(B9719='2. Metadata'!K$1,'2. Metadata'!C$3, IF(B9719='2. Metadata'!L$1,'2. Metadata'!D$3, IF(B9719='2. Metadata'!M$1,'2. Metadata'!M$5, IF(B9719='2. Metadata'!N$1,'2. Metadata'!N$5))))))))))))))</f>
        <v>49.690002</v>
      </c>
      <c r="D9719" s="13">
        <f>IF(ISBLANK(B9719)=TRUE," ", IF(B9719='2. Metadata'!B$1,'2. Metadata'!B$6, IF(B9719='2. Metadata'!C$1,'2. Metadata'!C$4,IF(B9719='2. Metadata'!D$1,'2. Metadata'!D$4, IF(B9719='2. Metadata'!E$1,'2. Metadata'!E$4,IF( B9719='2. Metadata'!F$1,'2. Metadata'!F$4,IF(B9719='2. Metadata'!G$1,'2. Metadata'!G$4,IF(B9719='2. Metadata'!H$1,'2. Metadata'!H$4, IF(B9719='2. Metadata'!I$1,'2. Metadata'!I$4, IF(B9719='2. Metadata'!J$1,'2. Metadata'!J$4, IF(B9719='2. Metadata'!K$1,'2. Metadata'!K$4, IF(B9719='2. Metadata'!L$1,'2. Metadata'!L$4, IF(B9719='2. Metadata'!M$1,'2. Metadata'!M$6, IF(B9719='2. Metadata'!N$1,'2. Metadata'!N$6))))))))))))))</f>
        <v>-115.97499999999999</v>
      </c>
      <c r="E9719" s="15" t="s">
        <v>178</v>
      </c>
      <c r="F9719" s="132">
        <v>1.5609999999999999</v>
      </c>
      <c r="G9719" s="16" t="str">
        <f>IF(ISBLANK(F9719)=TRUE," ",'2. Metadata'!B$14)</f>
        <v>degrees Celsius</v>
      </c>
      <c r="H9719" s="16" t="s">
        <v>178</v>
      </c>
    </row>
    <row r="9720" spans="1:8" ht="15.75" customHeight="1" x14ac:dyDescent="0.2">
      <c r="A9720" s="130">
        <v>39764.760416666664</v>
      </c>
      <c r="B9720" s="9" t="s">
        <v>239</v>
      </c>
      <c r="C9720" s="16">
        <f>IF(ISBLANK(B9720)=TRUE," ", IF(B9720='2. Metadata'!B$1,'2. Metadata'!B$5, IF(B9720='2. Metadata'!C$1,'2. Metadata'!#REF!,IF(B9720='2. Metadata'!D$1,'2. Metadata'!#REF!, IF(B9720='2. Metadata'!E$1,'2. Metadata'!#REF!,IF( B9720='2. Metadata'!F$1,'2. Metadata'!#REF!,IF(B9720='2. Metadata'!G$1,'2. Metadata'!#REF!,IF(B9720='2. Metadata'!H$1,'2. Metadata'!#REF!, IF(B9720='2. Metadata'!I$1,'2. Metadata'!#REF!, IF(B9720='2. Metadata'!J$1,'2. Metadata'!#REF!, IF(B9720='2. Metadata'!K$1,'2. Metadata'!C$3, IF(B9720='2. Metadata'!L$1,'2. Metadata'!D$3, IF(B9720='2. Metadata'!M$1,'2. Metadata'!M$5, IF(B9720='2. Metadata'!N$1,'2. Metadata'!N$5))))))))))))))</f>
        <v>49.690002</v>
      </c>
      <c r="D9720" s="13">
        <f>IF(ISBLANK(B9720)=TRUE," ", IF(B9720='2. Metadata'!B$1,'2. Metadata'!B$6, IF(B9720='2. Metadata'!C$1,'2. Metadata'!C$4,IF(B9720='2. Metadata'!D$1,'2. Metadata'!D$4, IF(B9720='2. Metadata'!E$1,'2. Metadata'!E$4,IF( B9720='2. Metadata'!F$1,'2. Metadata'!F$4,IF(B9720='2. Metadata'!G$1,'2. Metadata'!G$4,IF(B9720='2. Metadata'!H$1,'2. Metadata'!H$4, IF(B9720='2. Metadata'!I$1,'2. Metadata'!I$4, IF(B9720='2. Metadata'!J$1,'2. Metadata'!J$4, IF(B9720='2. Metadata'!K$1,'2. Metadata'!K$4, IF(B9720='2. Metadata'!L$1,'2. Metadata'!L$4, IF(B9720='2. Metadata'!M$1,'2. Metadata'!M$6, IF(B9720='2. Metadata'!N$1,'2. Metadata'!N$6))))))))))))))</f>
        <v>-115.97499999999999</v>
      </c>
      <c r="E9720" s="15" t="s">
        <v>178</v>
      </c>
      <c r="F9720" s="132">
        <v>1.5609999999999999</v>
      </c>
      <c r="G9720" s="16" t="str">
        <f>IF(ISBLANK(F9720)=TRUE," ",'2. Metadata'!B$14)</f>
        <v>degrees Celsius</v>
      </c>
      <c r="H9720" s="16" t="s">
        <v>178</v>
      </c>
    </row>
    <row r="9721" spans="1:8" ht="15.75" customHeight="1" x14ac:dyDescent="0.2">
      <c r="A9721" s="130">
        <v>39764.770833333336</v>
      </c>
      <c r="B9721" s="9" t="s">
        <v>239</v>
      </c>
      <c r="C9721" s="16">
        <f>IF(ISBLANK(B9721)=TRUE," ", IF(B9721='2. Metadata'!B$1,'2. Metadata'!B$5, IF(B9721='2. Metadata'!C$1,'2. Metadata'!#REF!,IF(B9721='2. Metadata'!D$1,'2. Metadata'!#REF!, IF(B9721='2. Metadata'!E$1,'2. Metadata'!#REF!,IF( B9721='2. Metadata'!F$1,'2. Metadata'!#REF!,IF(B9721='2. Metadata'!G$1,'2. Metadata'!#REF!,IF(B9721='2. Metadata'!H$1,'2. Metadata'!#REF!, IF(B9721='2. Metadata'!I$1,'2. Metadata'!#REF!, IF(B9721='2. Metadata'!J$1,'2. Metadata'!#REF!, IF(B9721='2. Metadata'!K$1,'2. Metadata'!C$3, IF(B9721='2. Metadata'!L$1,'2. Metadata'!D$3, IF(B9721='2. Metadata'!M$1,'2. Metadata'!M$5, IF(B9721='2. Metadata'!N$1,'2. Metadata'!N$5))))))))))))))</f>
        <v>49.690002</v>
      </c>
      <c r="D9721" s="13">
        <f>IF(ISBLANK(B9721)=TRUE," ", IF(B9721='2. Metadata'!B$1,'2. Metadata'!B$6, IF(B9721='2. Metadata'!C$1,'2. Metadata'!C$4,IF(B9721='2. Metadata'!D$1,'2. Metadata'!D$4, IF(B9721='2. Metadata'!E$1,'2. Metadata'!E$4,IF( B9721='2. Metadata'!F$1,'2. Metadata'!F$4,IF(B9721='2. Metadata'!G$1,'2. Metadata'!G$4,IF(B9721='2. Metadata'!H$1,'2. Metadata'!H$4, IF(B9721='2. Metadata'!I$1,'2. Metadata'!I$4, IF(B9721='2. Metadata'!J$1,'2. Metadata'!J$4, IF(B9721='2. Metadata'!K$1,'2. Metadata'!K$4, IF(B9721='2. Metadata'!L$1,'2. Metadata'!L$4, IF(B9721='2. Metadata'!M$1,'2. Metadata'!M$6, IF(B9721='2. Metadata'!N$1,'2. Metadata'!N$6))))))))))))))</f>
        <v>-115.97499999999999</v>
      </c>
      <c r="E9721" s="15" t="s">
        <v>178</v>
      </c>
      <c r="F9721" s="132">
        <v>1.534</v>
      </c>
      <c r="G9721" s="16" t="str">
        <f>IF(ISBLANK(F9721)=TRUE," ",'2. Metadata'!B$14)</f>
        <v>degrees Celsius</v>
      </c>
      <c r="H9721" s="16" t="s">
        <v>178</v>
      </c>
    </row>
    <row r="9722" spans="1:8" ht="15.75" customHeight="1" x14ac:dyDescent="0.2">
      <c r="A9722" s="130">
        <v>39764.78125</v>
      </c>
      <c r="B9722" s="9" t="s">
        <v>239</v>
      </c>
      <c r="C9722" s="16">
        <f>IF(ISBLANK(B9722)=TRUE," ", IF(B9722='2. Metadata'!B$1,'2. Metadata'!B$5, IF(B9722='2. Metadata'!C$1,'2. Metadata'!#REF!,IF(B9722='2. Metadata'!D$1,'2. Metadata'!#REF!, IF(B9722='2. Metadata'!E$1,'2. Metadata'!#REF!,IF( B9722='2. Metadata'!F$1,'2. Metadata'!#REF!,IF(B9722='2. Metadata'!G$1,'2. Metadata'!#REF!,IF(B9722='2. Metadata'!H$1,'2. Metadata'!#REF!, IF(B9722='2. Metadata'!I$1,'2. Metadata'!#REF!, IF(B9722='2. Metadata'!J$1,'2. Metadata'!#REF!, IF(B9722='2. Metadata'!K$1,'2. Metadata'!C$3, IF(B9722='2. Metadata'!L$1,'2. Metadata'!D$3, IF(B9722='2. Metadata'!M$1,'2. Metadata'!M$5, IF(B9722='2. Metadata'!N$1,'2. Metadata'!N$5))))))))))))))</f>
        <v>49.690002</v>
      </c>
      <c r="D9722" s="13">
        <f>IF(ISBLANK(B9722)=TRUE," ", IF(B9722='2. Metadata'!B$1,'2. Metadata'!B$6, IF(B9722='2. Metadata'!C$1,'2. Metadata'!C$4,IF(B9722='2. Metadata'!D$1,'2. Metadata'!D$4, IF(B9722='2. Metadata'!E$1,'2. Metadata'!E$4,IF( B9722='2. Metadata'!F$1,'2. Metadata'!F$4,IF(B9722='2. Metadata'!G$1,'2. Metadata'!G$4,IF(B9722='2. Metadata'!H$1,'2. Metadata'!H$4, IF(B9722='2. Metadata'!I$1,'2. Metadata'!I$4, IF(B9722='2. Metadata'!J$1,'2. Metadata'!J$4, IF(B9722='2. Metadata'!K$1,'2. Metadata'!K$4, IF(B9722='2. Metadata'!L$1,'2. Metadata'!L$4, IF(B9722='2. Metadata'!M$1,'2. Metadata'!M$6, IF(B9722='2. Metadata'!N$1,'2. Metadata'!N$6))))))))))))))</f>
        <v>-115.97499999999999</v>
      </c>
      <c r="E9722" s="15" t="s">
        <v>178</v>
      </c>
      <c r="F9722" s="132">
        <v>1.534</v>
      </c>
      <c r="G9722" s="16" t="str">
        <f>IF(ISBLANK(F9722)=TRUE," ",'2. Metadata'!B$14)</f>
        <v>degrees Celsius</v>
      </c>
      <c r="H9722" s="16" t="s">
        <v>178</v>
      </c>
    </row>
    <row r="9723" spans="1:8" ht="15.75" customHeight="1" x14ac:dyDescent="0.2">
      <c r="A9723" s="130">
        <v>39764.791666666664</v>
      </c>
      <c r="B9723" s="9" t="s">
        <v>239</v>
      </c>
      <c r="C9723" s="16">
        <f>IF(ISBLANK(B9723)=TRUE," ", IF(B9723='2. Metadata'!B$1,'2. Metadata'!B$5, IF(B9723='2. Metadata'!C$1,'2. Metadata'!#REF!,IF(B9723='2. Metadata'!D$1,'2. Metadata'!#REF!, IF(B9723='2. Metadata'!E$1,'2. Metadata'!#REF!,IF( B9723='2. Metadata'!F$1,'2. Metadata'!#REF!,IF(B9723='2. Metadata'!G$1,'2. Metadata'!#REF!,IF(B9723='2. Metadata'!H$1,'2. Metadata'!#REF!, IF(B9723='2. Metadata'!I$1,'2. Metadata'!#REF!, IF(B9723='2. Metadata'!J$1,'2. Metadata'!#REF!, IF(B9723='2. Metadata'!K$1,'2. Metadata'!C$3, IF(B9723='2. Metadata'!L$1,'2. Metadata'!D$3, IF(B9723='2. Metadata'!M$1,'2. Metadata'!M$5, IF(B9723='2. Metadata'!N$1,'2. Metadata'!N$5))))))))))))))</f>
        <v>49.690002</v>
      </c>
      <c r="D9723" s="13">
        <f>IF(ISBLANK(B9723)=TRUE," ", IF(B9723='2. Metadata'!B$1,'2. Metadata'!B$6, IF(B9723='2. Metadata'!C$1,'2. Metadata'!C$4,IF(B9723='2. Metadata'!D$1,'2. Metadata'!D$4, IF(B9723='2. Metadata'!E$1,'2. Metadata'!E$4,IF( B9723='2. Metadata'!F$1,'2. Metadata'!F$4,IF(B9723='2. Metadata'!G$1,'2. Metadata'!G$4,IF(B9723='2. Metadata'!H$1,'2. Metadata'!H$4, IF(B9723='2. Metadata'!I$1,'2. Metadata'!I$4, IF(B9723='2. Metadata'!J$1,'2. Metadata'!J$4, IF(B9723='2. Metadata'!K$1,'2. Metadata'!K$4, IF(B9723='2. Metadata'!L$1,'2. Metadata'!L$4, IF(B9723='2. Metadata'!M$1,'2. Metadata'!M$6, IF(B9723='2. Metadata'!N$1,'2. Metadata'!N$6))))))))))))))</f>
        <v>-115.97499999999999</v>
      </c>
      <c r="E9723" s="15" t="s">
        <v>178</v>
      </c>
      <c r="F9723" s="132">
        <v>1.5069999999999999</v>
      </c>
      <c r="G9723" s="16" t="str">
        <f>IF(ISBLANK(F9723)=TRUE," ",'2. Metadata'!B$14)</f>
        <v>degrees Celsius</v>
      </c>
      <c r="H9723" s="16" t="s">
        <v>178</v>
      </c>
    </row>
    <row r="9724" spans="1:8" ht="15.75" customHeight="1" x14ac:dyDescent="0.2">
      <c r="A9724" s="130">
        <v>39764.802083333336</v>
      </c>
      <c r="B9724" s="9" t="s">
        <v>239</v>
      </c>
      <c r="C9724" s="16">
        <f>IF(ISBLANK(B9724)=TRUE," ", IF(B9724='2. Metadata'!B$1,'2. Metadata'!B$5, IF(B9724='2. Metadata'!C$1,'2. Metadata'!#REF!,IF(B9724='2. Metadata'!D$1,'2. Metadata'!#REF!, IF(B9724='2. Metadata'!E$1,'2. Metadata'!#REF!,IF( B9724='2. Metadata'!F$1,'2. Metadata'!#REF!,IF(B9724='2. Metadata'!G$1,'2. Metadata'!#REF!,IF(B9724='2. Metadata'!H$1,'2. Metadata'!#REF!, IF(B9724='2. Metadata'!I$1,'2. Metadata'!#REF!, IF(B9724='2. Metadata'!J$1,'2. Metadata'!#REF!, IF(B9724='2. Metadata'!K$1,'2. Metadata'!C$3, IF(B9724='2. Metadata'!L$1,'2. Metadata'!D$3, IF(B9724='2. Metadata'!M$1,'2. Metadata'!M$5, IF(B9724='2. Metadata'!N$1,'2. Metadata'!N$5))))))))))))))</f>
        <v>49.690002</v>
      </c>
      <c r="D9724" s="13">
        <f>IF(ISBLANK(B9724)=TRUE," ", IF(B9724='2. Metadata'!B$1,'2. Metadata'!B$6, IF(B9724='2. Metadata'!C$1,'2. Metadata'!C$4,IF(B9724='2. Metadata'!D$1,'2. Metadata'!D$4, IF(B9724='2. Metadata'!E$1,'2. Metadata'!E$4,IF( B9724='2. Metadata'!F$1,'2. Metadata'!F$4,IF(B9724='2. Metadata'!G$1,'2. Metadata'!G$4,IF(B9724='2. Metadata'!H$1,'2. Metadata'!H$4, IF(B9724='2. Metadata'!I$1,'2. Metadata'!I$4, IF(B9724='2. Metadata'!J$1,'2. Metadata'!J$4, IF(B9724='2. Metadata'!K$1,'2. Metadata'!K$4, IF(B9724='2. Metadata'!L$1,'2. Metadata'!L$4, IF(B9724='2. Metadata'!M$1,'2. Metadata'!M$6, IF(B9724='2. Metadata'!N$1,'2. Metadata'!N$6))))))))))))))</f>
        <v>-115.97499999999999</v>
      </c>
      <c r="E9724" s="15" t="s">
        <v>178</v>
      </c>
      <c r="F9724" s="132">
        <v>1.5069999999999999</v>
      </c>
      <c r="G9724" s="16" t="str">
        <f>IF(ISBLANK(F9724)=TRUE," ",'2. Metadata'!B$14)</f>
        <v>degrees Celsius</v>
      </c>
      <c r="H9724" s="16" t="s">
        <v>178</v>
      </c>
    </row>
    <row r="9725" spans="1:8" ht="15.75" customHeight="1" x14ac:dyDescent="0.2">
      <c r="A9725" s="130">
        <v>39764.8125</v>
      </c>
      <c r="B9725" s="9" t="s">
        <v>239</v>
      </c>
      <c r="C9725" s="16">
        <f>IF(ISBLANK(B9725)=TRUE," ", IF(B9725='2. Metadata'!B$1,'2. Metadata'!B$5, IF(B9725='2. Metadata'!C$1,'2. Metadata'!#REF!,IF(B9725='2. Metadata'!D$1,'2. Metadata'!#REF!, IF(B9725='2. Metadata'!E$1,'2. Metadata'!#REF!,IF( B9725='2. Metadata'!F$1,'2. Metadata'!#REF!,IF(B9725='2. Metadata'!G$1,'2. Metadata'!#REF!,IF(B9725='2. Metadata'!H$1,'2. Metadata'!#REF!, IF(B9725='2. Metadata'!I$1,'2. Metadata'!#REF!, IF(B9725='2. Metadata'!J$1,'2. Metadata'!#REF!, IF(B9725='2. Metadata'!K$1,'2. Metadata'!C$3, IF(B9725='2. Metadata'!L$1,'2. Metadata'!D$3, IF(B9725='2. Metadata'!M$1,'2. Metadata'!M$5, IF(B9725='2. Metadata'!N$1,'2. Metadata'!N$5))))))))))))))</f>
        <v>49.690002</v>
      </c>
      <c r="D9725" s="13">
        <f>IF(ISBLANK(B9725)=TRUE," ", IF(B9725='2. Metadata'!B$1,'2. Metadata'!B$6, IF(B9725='2. Metadata'!C$1,'2. Metadata'!C$4,IF(B9725='2. Metadata'!D$1,'2. Metadata'!D$4, IF(B9725='2. Metadata'!E$1,'2. Metadata'!E$4,IF( B9725='2. Metadata'!F$1,'2. Metadata'!F$4,IF(B9725='2. Metadata'!G$1,'2. Metadata'!G$4,IF(B9725='2. Metadata'!H$1,'2. Metadata'!H$4, IF(B9725='2. Metadata'!I$1,'2. Metadata'!I$4, IF(B9725='2. Metadata'!J$1,'2. Metadata'!J$4, IF(B9725='2. Metadata'!K$1,'2. Metadata'!K$4, IF(B9725='2. Metadata'!L$1,'2. Metadata'!L$4, IF(B9725='2. Metadata'!M$1,'2. Metadata'!M$6, IF(B9725='2. Metadata'!N$1,'2. Metadata'!N$6))))))))))))))</f>
        <v>-115.97499999999999</v>
      </c>
      <c r="E9725" s="15" t="s">
        <v>178</v>
      </c>
      <c r="F9725" s="132">
        <v>1.48</v>
      </c>
      <c r="G9725" s="16" t="str">
        <f>IF(ISBLANK(F9725)=TRUE," ",'2. Metadata'!B$14)</f>
        <v>degrees Celsius</v>
      </c>
      <c r="H9725" s="16" t="s">
        <v>178</v>
      </c>
    </row>
    <row r="9726" spans="1:8" ht="15.75" customHeight="1" x14ac:dyDescent="0.2">
      <c r="A9726" s="130">
        <v>39764.822916666664</v>
      </c>
      <c r="B9726" s="9" t="s">
        <v>239</v>
      </c>
      <c r="C9726" s="16">
        <f>IF(ISBLANK(B9726)=TRUE," ", IF(B9726='2. Metadata'!B$1,'2. Metadata'!B$5, IF(B9726='2. Metadata'!C$1,'2. Metadata'!#REF!,IF(B9726='2. Metadata'!D$1,'2. Metadata'!#REF!, IF(B9726='2. Metadata'!E$1,'2. Metadata'!#REF!,IF( B9726='2. Metadata'!F$1,'2. Metadata'!#REF!,IF(B9726='2. Metadata'!G$1,'2. Metadata'!#REF!,IF(B9726='2. Metadata'!H$1,'2. Metadata'!#REF!, IF(B9726='2. Metadata'!I$1,'2. Metadata'!#REF!, IF(B9726='2. Metadata'!J$1,'2. Metadata'!#REF!, IF(B9726='2. Metadata'!K$1,'2. Metadata'!C$3, IF(B9726='2. Metadata'!L$1,'2. Metadata'!D$3, IF(B9726='2. Metadata'!M$1,'2. Metadata'!M$5, IF(B9726='2. Metadata'!N$1,'2. Metadata'!N$5))))))))))))))</f>
        <v>49.690002</v>
      </c>
      <c r="D9726" s="13">
        <f>IF(ISBLANK(B9726)=TRUE," ", IF(B9726='2. Metadata'!B$1,'2. Metadata'!B$6, IF(B9726='2. Metadata'!C$1,'2. Metadata'!C$4,IF(B9726='2. Metadata'!D$1,'2. Metadata'!D$4, IF(B9726='2. Metadata'!E$1,'2. Metadata'!E$4,IF( B9726='2. Metadata'!F$1,'2. Metadata'!F$4,IF(B9726='2. Metadata'!G$1,'2. Metadata'!G$4,IF(B9726='2. Metadata'!H$1,'2. Metadata'!H$4, IF(B9726='2. Metadata'!I$1,'2. Metadata'!I$4, IF(B9726='2. Metadata'!J$1,'2. Metadata'!J$4, IF(B9726='2. Metadata'!K$1,'2. Metadata'!K$4, IF(B9726='2. Metadata'!L$1,'2. Metadata'!L$4, IF(B9726='2. Metadata'!M$1,'2. Metadata'!M$6, IF(B9726='2. Metadata'!N$1,'2. Metadata'!N$6))))))))))))))</f>
        <v>-115.97499999999999</v>
      </c>
      <c r="E9726" s="15" t="s">
        <v>178</v>
      </c>
      <c r="F9726" s="132">
        <v>1.48</v>
      </c>
      <c r="G9726" s="16" t="str">
        <f>IF(ISBLANK(F9726)=TRUE," ",'2. Metadata'!B$14)</f>
        <v>degrees Celsius</v>
      </c>
      <c r="H9726" s="16" t="s">
        <v>178</v>
      </c>
    </row>
    <row r="9727" spans="1:8" ht="15.75" customHeight="1" x14ac:dyDescent="0.2">
      <c r="A9727" s="130">
        <v>39764.833333333336</v>
      </c>
      <c r="B9727" s="9" t="s">
        <v>239</v>
      </c>
      <c r="C9727" s="16">
        <f>IF(ISBLANK(B9727)=TRUE," ", IF(B9727='2. Metadata'!B$1,'2. Metadata'!B$5, IF(B9727='2. Metadata'!C$1,'2. Metadata'!#REF!,IF(B9727='2. Metadata'!D$1,'2. Metadata'!#REF!, IF(B9727='2. Metadata'!E$1,'2. Metadata'!#REF!,IF( B9727='2. Metadata'!F$1,'2. Metadata'!#REF!,IF(B9727='2. Metadata'!G$1,'2. Metadata'!#REF!,IF(B9727='2. Metadata'!H$1,'2. Metadata'!#REF!, IF(B9727='2. Metadata'!I$1,'2. Metadata'!#REF!, IF(B9727='2. Metadata'!J$1,'2. Metadata'!#REF!, IF(B9727='2. Metadata'!K$1,'2. Metadata'!C$3, IF(B9727='2. Metadata'!L$1,'2. Metadata'!D$3, IF(B9727='2. Metadata'!M$1,'2. Metadata'!M$5, IF(B9727='2. Metadata'!N$1,'2. Metadata'!N$5))))))))))))))</f>
        <v>49.690002</v>
      </c>
      <c r="D9727" s="13">
        <f>IF(ISBLANK(B9727)=TRUE," ", IF(B9727='2. Metadata'!B$1,'2. Metadata'!B$6, IF(B9727='2. Metadata'!C$1,'2. Metadata'!C$4,IF(B9727='2. Metadata'!D$1,'2. Metadata'!D$4, IF(B9727='2. Metadata'!E$1,'2. Metadata'!E$4,IF( B9727='2. Metadata'!F$1,'2. Metadata'!F$4,IF(B9727='2. Metadata'!G$1,'2. Metadata'!G$4,IF(B9727='2. Metadata'!H$1,'2. Metadata'!H$4, IF(B9727='2. Metadata'!I$1,'2. Metadata'!I$4, IF(B9727='2. Metadata'!J$1,'2. Metadata'!J$4, IF(B9727='2. Metadata'!K$1,'2. Metadata'!K$4, IF(B9727='2. Metadata'!L$1,'2. Metadata'!L$4, IF(B9727='2. Metadata'!M$1,'2. Metadata'!M$6, IF(B9727='2. Metadata'!N$1,'2. Metadata'!N$6))))))))))))))</f>
        <v>-115.97499999999999</v>
      </c>
      <c r="E9727" s="15" t="s">
        <v>178</v>
      </c>
      <c r="F9727" s="132">
        <v>1.4530000000000001</v>
      </c>
      <c r="G9727" s="16" t="str">
        <f>IF(ISBLANK(F9727)=TRUE," ",'2. Metadata'!B$14)</f>
        <v>degrees Celsius</v>
      </c>
      <c r="H9727" s="16" t="s">
        <v>178</v>
      </c>
    </row>
    <row r="9728" spans="1:8" ht="15.75" customHeight="1" x14ac:dyDescent="0.2">
      <c r="A9728" s="130">
        <v>39764.84375</v>
      </c>
      <c r="B9728" s="9" t="s">
        <v>239</v>
      </c>
      <c r="C9728" s="16">
        <f>IF(ISBLANK(B9728)=TRUE," ", IF(B9728='2. Metadata'!B$1,'2. Metadata'!B$5, IF(B9728='2. Metadata'!C$1,'2. Metadata'!#REF!,IF(B9728='2. Metadata'!D$1,'2. Metadata'!#REF!, IF(B9728='2. Metadata'!E$1,'2. Metadata'!#REF!,IF( B9728='2. Metadata'!F$1,'2. Metadata'!#REF!,IF(B9728='2. Metadata'!G$1,'2. Metadata'!#REF!,IF(B9728='2. Metadata'!H$1,'2. Metadata'!#REF!, IF(B9728='2. Metadata'!I$1,'2. Metadata'!#REF!, IF(B9728='2. Metadata'!J$1,'2. Metadata'!#REF!, IF(B9728='2. Metadata'!K$1,'2. Metadata'!C$3, IF(B9728='2. Metadata'!L$1,'2. Metadata'!D$3, IF(B9728='2. Metadata'!M$1,'2. Metadata'!M$5, IF(B9728='2. Metadata'!N$1,'2. Metadata'!N$5))))))))))))))</f>
        <v>49.690002</v>
      </c>
      <c r="D9728" s="13">
        <f>IF(ISBLANK(B9728)=TRUE," ", IF(B9728='2. Metadata'!B$1,'2. Metadata'!B$6, IF(B9728='2. Metadata'!C$1,'2. Metadata'!C$4,IF(B9728='2. Metadata'!D$1,'2. Metadata'!D$4, IF(B9728='2. Metadata'!E$1,'2. Metadata'!E$4,IF( B9728='2. Metadata'!F$1,'2. Metadata'!F$4,IF(B9728='2. Metadata'!G$1,'2. Metadata'!G$4,IF(B9728='2. Metadata'!H$1,'2. Metadata'!H$4, IF(B9728='2. Metadata'!I$1,'2. Metadata'!I$4, IF(B9728='2. Metadata'!J$1,'2. Metadata'!J$4, IF(B9728='2. Metadata'!K$1,'2. Metadata'!K$4, IF(B9728='2. Metadata'!L$1,'2. Metadata'!L$4, IF(B9728='2. Metadata'!M$1,'2. Metadata'!M$6, IF(B9728='2. Metadata'!N$1,'2. Metadata'!N$6))))))))))))))</f>
        <v>-115.97499999999999</v>
      </c>
      <c r="E9728" s="15" t="s">
        <v>178</v>
      </c>
      <c r="F9728" s="132">
        <v>1.4530000000000001</v>
      </c>
      <c r="G9728" s="16" t="str">
        <f>IF(ISBLANK(F9728)=TRUE," ",'2. Metadata'!B$14)</f>
        <v>degrees Celsius</v>
      </c>
      <c r="H9728" s="16" t="s">
        <v>178</v>
      </c>
    </row>
    <row r="9729" spans="1:8" ht="15.75" customHeight="1" x14ac:dyDescent="0.2">
      <c r="A9729" s="130">
        <v>39764.854166666664</v>
      </c>
      <c r="B9729" s="9" t="s">
        <v>239</v>
      </c>
      <c r="C9729" s="16">
        <f>IF(ISBLANK(B9729)=TRUE," ", IF(B9729='2. Metadata'!B$1,'2. Metadata'!B$5, IF(B9729='2. Metadata'!C$1,'2. Metadata'!#REF!,IF(B9729='2. Metadata'!D$1,'2. Metadata'!#REF!, IF(B9729='2. Metadata'!E$1,'2. Metadata'!#REF!,IF( B9729='2. Metadata'!F$1,'2. Metadata'!#REF!,IF(B9729='2. Metadata'!G$1,'2. Metadata'!#REF!,IF(B9729='2. Metadata'!H$1,'2. Metadata'!#REF!, IF(B9729='2. Metadata'!I$1,'2. Metadata'!#REF!, IF(B9729='2. Metadata'!J$1,'2. Metadata'!#REF!, IF(B9729='2. Metadata'!K$1,'2. Metadata'!C$3, IF(B9729='2. Metadata'!L$1,'2. Metadata'!D$3, IF(B9729='2. Metadata'!M$1,'2. Metadata'!M$5, IF(B9729='2. Metadata'!N$1,'2. Metadata'!N$5))))))))))))))</f>
        <v>49.690002</v>
      </c>
      <c r="D9729" s="13">
        <f>IF(ISBLANK(B9729)=TRUE," ", IF(B9729='2. Metadata'!B$1,'2. Metadata'!B$6, IF(B9729='2. Metadata'!C$1,'2. Metadata'!C$4,IF(B9729='2. Metadata'!D$1,'2. Metadata'!D$4, IF(B9729='2. Metadata'!E$1,'2. Metadata'!E$4,IF( B9729='2. Metadata'!F$1,'2. Metadata'!F$4,IF(B9729='2. Metadata'!G$1,'2. Metadata'!G$4,IF(B9729='2. Metadata'!H$1,'2. Metadata'!H$4, IF(B9729='2. Metadata'!I$1,'2. Metadata'!I$4, IF(B9729='2. Metadata'!J$1,'2. Metadata'!J$4, IF(B9729='2. Metadata'!K$1,'2. Metadata'!K$4, IF(B9729='2. Metadata'!L$1,'2. Metadata'!L$4, IF(B9729='2. Metadata'!M$1,'2. Metadata'!M$6, IF(B9729='2. Metadata'!N$1,'2. Metadata'!N$6))))))))))))))</f>
        <v>-115.97499999999999</v>
      </c>
      <c r="E9729" s="15" t="s">
        <v>178</v>
      </c>
      <c r="F9729" s="132">
        <v>1.4530000000000001</v>
      </c>
      <c r="G9729" s="16" t="str">
        <f>IF(ISBLANK(F9729)=TRUE," ",'2. Metadata'!B$14)</f>
        <v>degrees Celsius</v>
      </c>
      <c r="H9729" s="16" t="s">
        <v>178</v>
      </c>
    </row>
    <row r="9730" spans="1:8" ht="15.75" customHeight="1" x14ac:dyDescent="0.2">
      <c r="A9730" s="130">
        <v>39764.864583333336</v>
      </c>
      <c r="B9730" s="9" t="s">
        <v>239</v>
      </c>
      <c r="C9730" s="16">
        <f>IF(ISBLANK(B9730)=TRUE," ", IF(B9730='2. Metadata'!B$1,'2. Metadata'!B$5, IF(B9730='2. Metadata'!C$1,'2. Metadata'!#REF!,IF(B9730='2. Metadata'!D$1,'2. Metadata'!#REF!, IF(B9730='2. Metadata'!E$1,'2. Metadata'!#REF!,IF( B9730='2. Metadata'!F$1,'2. Metadata'!#REF!,IF(B9730='2. Metadata'!G$1,'2. Metadata'!#REF!,IF(B9730='2. Metadata'!H$1,'2. Metadata'!#REF!, IF(B9730='2. Metadata'!I$1,'2. Metadata'!#REF!, IF(B9730='2. Metadata'!J$1,'2. Metadata'!#REF!, IF(B9730='2. Metadata'!K$1,'2. Metadata'!C$3, IF(B9730='2. Metadata'!L$1,'2. Metadata'!D$3, IF(B9730='2. Metadata'!M$1,'2. Metadata'!M$5, IF(B9730='2. Metadata'!N$1,'2. Metadata'!N$5))))))))))))))</f>
        <v>49.690002</v>
      </c>
      <c r="D9730" s="13">
        <f>IF(ISBLANK(B9730)=TRUE," ", IF(B9730='2. Metadata'!B$1,'2. Metadata'!B$6, IF(B9730='2. Metadata'!C$1,'2. Metadata'!C$4,IF(B9730='2. Metadata'!D$1,'2. Metadata'!D$4, IF(B9730='2. Metadata'!E$1,'2. Metadata'!E$4,IF( B9730='2. Metadata'!F$1,'2. Metadata'!F$4,IF(B9730='2. Metadata'!G$1,'2. Metadata'!G$4,IF(B9730='2. Metadata'!H$1,'2. Metadata'!H$4, IF(B9730='2. Metadata'!I$1,'2. Metadata'!I$4, IF(B9730='2. Metadata'!J$1,'2. Metadata'!J$4, IF(B9730='2. Metadata'!K$1,'2. Metadata'!K$4, IF(B9730='2. Metadata'!L$1,'2. Metadata'!L$4, IF(B9730='2. Metadata'!M$1,'2. Metadata'!M$6, IF(B9730='2. Metadata'!N$1,'2. Metadata'!N$6))))))))))))))</f>
        <v>-115.97499999999999</v>
      </c>
      <c r="E9730" s="15" t="s">
        <v>178</v>
      </c>
      <c r="F9730" s="132">
        <v>1.4530000000000001</v>
      </c>
      <c r="G9730" s="16" t="str">
        <f>IF(ISBLANK(F9730)=TRUE," ",'2. Metadata'!B$14)</f>
        <v>degrees Celsius</v>
      </c>
      <c r="H9730" s="16" t="s">
        <v>178</v>
      </c>
    </row>
    <row r="9731" spans="1:8" ht="15.75" customHeight="1" x14ac:dyDescent="0.2">
      <c r="A9731" s="130">
        <v>39764.875</v>
      </c>
      <c r="B9731" s="9" t="s">
        <v>239</v>
      </c>
      <c r="C9731" s="16">
        <f>IF(ISBLANK(B9731)=TRUE," ", IF(B9731='2. Metadata'!B$1,'2. Metadata'!B$5, IF(B9731='2. Metadata'!C$1,'2. Metadata'!#REF!,IF(B9731='2. Metadata'!D$1,'2. Metadata'!#REF!, IF(B9731='2. Metadata'!E$1,'2. Metadata'!#REF!,IF( B9731='2. Metadata'!F$1,'2. Metadata'!#REF!,IF(B9731='2. Metadata'!G$1,'2. Metadata'!#REF!,IF(B9731='2. Metadata'!H$1,'2. Metadata'!#REF!, IF(B9731='2. Metadata'!I$1,'2. Metadata'!#REF!, IF(B9731='2. Metadata'!J$1,'2. Metadata'!#REF!, IF(B9731='2. Metadata'!K$1,'2. Metadata'!C$3, IF(B9731='2. Metadata'!L$1,'2. Metadata'!D$3, IF(B9731='2. Metadata'!M$1,'2. Metadata'!M$5, IF(B9731='2. Metadata'!N$1,'2. Metadata'!N$5))))))))))))))</f>
        <v>49.690002</v>
      </c>
      <c r="D9731" s="13">
        <f>IF(ISBLANK(B9731)=TRUE," ", IF(B9731='2. Metadata'!B$1,'2. Metadata'!B$6, IF(B9731='2. Metadata'!C$1,'2. Metadata'!C$4,IF(B9731='2. Metadata'!D$1,'2. Metadata'!D$4, IF(B9731='2. Metadata'!E$1,'2. Metadata'!E$4,IF( B9731='2. Metadata'!F$1,'2. Metadata'!F$4,IF(B9731='2. Metadata'!G$1,'2. Metadata'!G$4,IF(B9731='2. Metadata'!H$1,'2. Metadata'!H$4, IF(B9731='2. Metadata'!I$1,'2. Metadata'!I$4, IF(B9731='2. Metadata'!J$1,'2. Metadata'!J$4, IF(B9731='2. Metadata'!K$1,'2. Metadata'!K$4, IF(B9731='2. Metadata'!L$1,'2. Metadata'!L$4, IF(B9731='2. Metadata'!M$1,'2. Metadata'!M$6, IF(B9731='2. Metadata'!N$1,'2. Metadata'!N$6))))))))))))))</f>
        <v>-115.97499999999999</v>
      </c>
      <c r="E9731" s="15" t="s">
        <v>178</v>
      </c>
      <c r="F9731" s="132">
        <v>1.425</v>
      </c>
      <c r="G9731" s="16" t="str">
        <f>IF(ISBLANK(F9731)=TRUE," ",'2. Metadata'!B$14)</f>
        <v>degrees Celsius</v>
      </c>
      <c r="H9731" s="16" t="s">
        <v>178</v>
      </c>
    </row>
    <row r="9732" spans="1:8" ht="15.75" customHeight="1" x14ac:dyDescent="0.2">
      <c r="A9732" s="130">
        <v>39764.885416666664</v>
      </c>
      <c r="B9732" s="9" t="s">
        <v>239</v>
      </c>
      <c r="C9732" s="16">
        <f>IF(ISBLANK(B9732)=TRUE," ", IF(B9732='2. Metadata'!B$1,'2. Metadata'!B$5, IF(B9732='2. Metadata'!C$1,'2. Metadata'!#REF!,IF(B9732='2. Metadata'!D$1,'2. Metadata'!#REF!, IF(B9732='2. Metadata'!E$1,'2. Metadata'!#REF!,IF( B9732='2. Metadata'!F$1,'2. Metadata'!#REF!,IF(B9732='2. Metadata'!G$1,'2. Metadata'!#REF!,IF(B9732='2. Metadata'!H$1,'2. Metadata'!#REF!, IF(B9732='2. Metadata'!I$1,'2. Metadata'!#REF!, IF(B9732='2. Metadata'!J$1,'2. Metadata'!#REF!, IF(B9732='2. Metadata'!K$1,'2. Metadata'!C$3, IF(B9732='2. Metadata'!L$1,'2. Metadata'!D$3, IF(B9732='2. Metadata'!M$1,'2. Metadata'!M$5, IF(B9732='2. Metadata'!N$1,'2. Metadata'!N$5))))))))))))))</f>
        <v>49.690002</v>
      </c>
      <c r="D9732" s="13">
        <f>IF(ISBLANK(B9732)=TRUE," ", IF(B9732='2. Metadata'!B$1,'2. Metadata'!B$6, IF(B9732='2. Metadata'!C$1,'2. Metadata'!C$4,IF(B9732='2. Metadata'!D$1,'2. Metadata'!D$4, IF(B9732='2. Metadata'!E$1,'2. Metadata'!E$4,IF( B9732='2. Metadata'!F$1,'2. Metadata'!F$4,IF(B9732='2. Metadata'!G$1,'2. Metadata'!G$4,IF(B9732='2. Metadata'!H$1,'2. Metadata'!H$4, IF(B9732='2. Metadata'!I$1,'2. Metadata'!I$4, IF(B9732='2. Metadata'!J$1,'2. Metadata'!J$4, IF(B9732='2. Metadata'!K$1,'2. Metadata'!K$4, IF(B9732='2. Metadata'!L$1,'2. Metadata'!L$4, IF(B9732='2. Metadata'!M$1,'2. Metadata'!M$6, IF(B9732='2. Metadata'!N$1,'2. Metadata'!N$6))))))))))))))</f>
        <v>-115.97499999999999</v>
      </c>
      <c r="E9732" s="15" t="s">
        <v>178</v>
      </c>
      <c r="F9732" s="132">
        <v>1.425</v>
      </c>
      <c r="G9732" s="16" t="str">
        <f>IF(ISBLANK(F9732)=TRUE," ",'2. Metadata'!B$14)</f>
        <v>degrees Celsius</v>
      </c>
      <c r="H9732" s="16" t="s">
        <v>178</v>
      </c>
    </row>
    <row r="9733" spans="1:8" ht="15.75" customHeight="1" x14ac:dyDescent="0.2">
      <c r="A9733" s="130">
        <v>39764.895833333336</v>
      </c>
      <c r="B9733" s="9" t="s">
        <v>239</v>
      </c>
      <c r="C9733" s="16">
        <f>IF(ISBLANK(B9733)=TRUE," ", IF(B9733='2. Metadata'!B$1,'2. Metadata'!B$5, IF(B9733='2. Metadata'!C$1,'2. Metadata'!#REF!,IF(B9733='2. Metadata'!D$1,'2. Metadata'!#REF!, IF(B9733='2. Metadata'!E$1,'2. Metadata'!#REF!,IF( B9733='2. Metadata'!F$1,'2. Metadata'!#REF!,IF(B9733='2. Metadata'!G$1,'2. Metadata'!#REF!,IF(B9733='2. Metadata'!H$1,'2. Metadata'!#REF!, IF(B9733='2. Metadata'!I$1,'2. Metadata'!#REF!, IF(B9733='2. Metadata'!J$1,'2. Metadata'!#REF!, IF(B9733='2. Metadata'!K$1,'2. Metadata'!C$3, IF(B9733='2. Metadata'!L$1,'2. Metadata'!D$3, IF(B9733='2. Metadata'!M$1,'2. Metadata'!M$5, IF(B9733='2. Metadata'!N$1,'2. Metadata'!N$5))))))))))))))</f>
        <v>49.690002</v>
      </c>
      <c r="D9733" s="13">
        <f>IF(ISBLANK(B9733)=TRUE," ", IF(B9733='2. Metadata'!B$1,'2. Metadata'!B$6, IF(B9733='2. Metadata'!C$1,'2. Metadata'!C$4,IF(B9733='2. Metadata'!D$1,'2. Metadata'!D$4, IF(B9733='2. Metadata'!E$1,'2. Metadata'!E$4,IF( B9733='2. Metadata'!F$1,'2. Metadata'!F$4,IF(B9733='2. Metadata'!G$1,'2. Metadata'!G$4,IF(B9733='2. Metadata'!H$1,'2. Metadata'!H$4, IF(B9733='2. Metadata'!I$1,'2. Metadata'!I$4, IF(B9733='2. Metadata'!J$1,'2. Metadata'!J$4, IF(B9733='2. Metadata'!K$1,'2. Metadata'!K$4, IF(B9733='2. Metadata'!L$1,'2. Metadata'!L$4, IF(B9733='2. Metadata'!M$1,'2. Metadata'!M$6, IF(B9733='2. Metadata'!N$1,'2. Metadata'!N$6))))))))))))))</f>
        <v>-115.97499999999999</v>
      </c>
      <c r="E9733" s="15" t="s">
        <v>178</v>
      </c>
      <c r="F9733" s="132">
        <v>1.425</v>
      </c>
      <c r="G9733" s="16" t="str">
        <f>IF(ISBLANK(F9733)=TRUE," ",'2. Metadata'!B$14)</f>
        <v>degrees Celsius</v>
      </c>
      <c r="H9733" s="16" t="s">
        <v>178</v>
      </c>
    </row>
    <row r="9734" spans="1:8" ht="15.75" customHeight="1" x14ac:dyDescent="0.2">
      <c r="A9734" s="130">
        <v>39764.90625</v>
      </c>
      <c r="B9734" s="9" t="s">
        <v>239</v>
      </c>
      <c r="C9734" s="16">
        <f>IF(ISBLANK(B9734)=TRUE," ", IF(B9734='2. Metadata'!B$1,'2. Metadata'!B$5, IF(B9734='2. Metadata'!C$1,'2. Metadata'!#REF!,IF(B9734='2. Metadata'!D$1,'2. Metadata'!#REF!, IF(B9734='2. Metadata'!E$1,'2. Metadata'!#REF!,IF( B9734='2. Metadata'!F$1,'2. Metadata'!#REF!,IF(B9734='2. Metadata'!G$1,'2. Metadata'!#REF!,IF(B9734='2. Metadata'!H$1,'2. Metadata'!#REF!, IF(B9734='2. Metadata'!I$1,'2. Metadata'!#REF!, IF(B9734='2. Metadata'!J$1,'2. Metadata'!#REF!, IF(B9734='2. Metadata'!K$1,'2. Metadata'!C$3, IF(B9734='2. Metadata'!L$1,'2. Metadata'!D$3, IF(B9734='2. Metadata'!M$1,'2. Metadata'!M$5, IF(B9734='2. Metadata'!N$1,'2. Metadata'!N$5))))))))))))))</f>
        <v>49.690002</v>
      </c>
      <c r="D9734" s="13">
        <f>IF(ISBLANK(B9734)=TRUE," ", IF(B9734='2. Metadata'!B$1,'2. Metadata'!B$6, IF(B9734='2. Metadata'!C$1,'2. Metadata'!C$4,IF(B9734='2. Metadata'!D$1,'2. Metadata'!D$4, IF(B9734='2. Metadata'!E$1,'2. Metadata'!E$4,IF( B9734='2. Metadata'!F$1,'2. Metadata'!F$4,IF(B9734='2. Metadata'!G$1,'2. Metadata'!G$4,IF(B9734='2. Metadata'!H$1,'2. Metadata'!H$4, IF(B9734='2. Metadata'!I$1,'2. Metadata'!I$4, IF(B9734='2. Metadata'!J$1,'2. Metadata'!J$4, IF(B9734='2. Metadata'!K$1,'2. Metadata'!K$4, IF(B9734='2. Metadata'!L$1,'2. Metadata'!L$4, IF(B9734='2. Metadata'!M$1,'2. Metadata'!M$6, IF(B9734='2. Metadata'!N$1,'2. Metadata'!N$6))))))))))))))</f>
        <v>-115.97499999999999</v>
      </c>
      <c r="E9734" s="15" t="s">
        <v>178</v>
      </c>
      <c r="F9734" s="132">
        <v>1.425</v>
      </c>
      <c r="G9734" s="16" t="str">
        <f>IF(ISBLANK(F9734)=TRUE," ",'2. Metadata'!B$14)</f>
        <v>degrees Celsius</v>
      </c>
      <c r="H9734" s="16" t="s">
        <v>178</v>
      </c>
    </row>
    <row r="9735" spans="1:8" ht="15.75" customHeight="1" x14ac:dyDescent="0.2">
      <c r="A9735" s="130">
        <v>39764.916666666664</v>
      </c>
      <c r="B9735" s="9" t="s">
        <v>239</v>
      </c>
      <c r="C9735" s="16">
        <f>IF(ISBLANK(B9735)=TRUE," ", IF(B9735='2. Metadata'!B$1,'2. Metadata'!B$5, IF(B9735='2. Metadata'!C$1,'2. Metadata'!#REF!,IF(B9735='2. Metadata'!D$1,'2. Metadata'!#REF!, IF(B9735='2. Metadata'!E$1,'2. Metadata'!#REF!,IF( B9735='2. Metadata'!F$1,'2. Metadata'!#REF!,IF(B9735='2. Metadata'!G$1,'2. Metadata'!#REF!,IF(B9735='2. Metadata'!H$1,'2. Metadata'!#REF!, IF(B9735='2. Metadata'!I$1,'2. Metadata'!#REF!, IF(B9735='2. Metadata'!J$1,'2. Metadata'!#REF!, IF(B9735='2. Metadata'!K$1,'2. Metadata'!C$3, IF(B9735='2. Metadata'!L$1,'2. Metadata'!D$3, IF(B9735='2. Metadata'!M$1,'2. Metadata'!M$5, IF(B9735='2. Metadata'!N$1,'2. Metadata'!N$5))))))))))))))</f>
        <v>49.690002</v>
      </c>
      <c r="D9735" s="13">
        <f>IF(ISBLANK(B9735)=TRUE," ", IF(B9735='2. Metadata'!B$1,'2. Metadata'!B$6, IF(B9735='2. Metadata'!C$1,'2. Metadata'!C$4,IF(B9735='2. Metadata'!D$1,'2. Metadata'!D$4, IF(B9735='2. Metadata'!E$1,'2. Metadata'!E$4,IF( B9735='2. Metadata'!F$1,'2. Metadata'!F$4,IF(B9735='2. Metadata'!G$1,'2. Metadata'!G$4,IF(B9735='2. Metadata'!H$1,'2. Metadata'!H$4, IF(B9735='2. Metadata'!I$1,'2. Metadata'!I$4, IF(B9735='2. Metadata'!J$1,'2. Metadata'!J$4, IF(B9735='2. Metadata'!K$1,'2. Metadata'!K$4, IF(B9735='2. Metadata'!L$1,'2. Metadata'!L$4, IF(B9735='2. Metadata'!M$1,'2. Metadata'!M$6, IF(B9735='2. Metadata'!N$1,'2. Metadata'!N$6))))))))))))))</f>
        <v>-115.97499999999999</v>
      </c>
      <c r="E9735" s="15" t="s">
        <v>178</v>
      </c>
      <c r="F9735" s="132">
        <v>1.3979999999999999</v>
      </c>
      <c r="G9735" s="16" t="str">
        <f>IF(ISBLANK(F9735)=TRUE," ",'2. Metadata'!B$14)</f>
        <v>degrees Celsius</v>
      </c>
      <c r="H9735" s="16" t="s">
        <v>178</v>
      </c>
    </row>
    <row r="9736" spans="1:8" ht="15.75" customHeight="1" x14ac:dyDescent="0.2">
      <c r="A9736" s="130">
        <v>39764.927083333336</v>
      </c>
      <c r="B9736" s="9" t="s">
        <v>239</v>
      </c>
      <c r="C9736" s="16">
        <f>IF(ISBLANK(B9736)=TRUE," ", IF(B9736='2. Metadata'!B$1,'2. Metadata'!B$5, IF(B9736='2. Metadata'!C$1,'2. Metadata'!#REF!,IF(B9736='2. Metadata'!D$1,'2. Metadata'!#REF!, IF(B9736='2. Metadata'!E$1,'2. Metadata'!#REF!,IF( B9736='2. Metadata'!F$1,'2. Metadata'!#REF!,IF(B9736='2. Metadata'!G$1,'2. Metadata'!#REF!,IF(B9736='2. Metadata'!H$1,'2. Metadata'!#REF!, IF(B9736='2. Metadata'!I$1,'2. Metadata'!#REF!, IF(B9736='2. Metadata'!J$1,'2. Metadata'!#REF!, IF(B9736='2. Metadata'!K$1,'2. Metadata'!C$3, IF(B9736='2. Metadata'!L$1,'2. Metadata'!D$3, IF(B9736='2. Metadata'!M$1,'2. Metadata'!M$5, IF(B9736='2. Metadata'!N$1,'2. Metadata'!N$5))))))))))))))</f>
        <v>49.690002</v>
      </c>
      <c r="D9736" s="13">
        <f>IF(ISBLANK(B9736)=TRUE," ", IF(B9736='2. Metadata'!B$1,'2. Metadata'!B$6, IF(B9736='2. Metadata'!C$1,'2. Metadata'!C$4,IF(B9736='2. Metadata'!D$1,'2. Metadata'!D$4, IF(B9736='2. Metadata'!E$1,'2. Metadata'!E$4,IF( B9736='2. Metadata'!F$1,'2. Metadata'!F$4,IF(B9736='2. Metadata'!G$1,'2. Metadata'!G$4,IF(B9736='2. Metadata'!H$1,'2. Metadata'!H$4, IF(B9736='2. Metadata'!I$1,'2. Metadata'!I$4, IF(B9736='2. Metadata'!J$1,'2. Metadata'!J$4, IF(B9736='2. Metadata'!K$1,'2. Metadata'!K$4, IF(B9736='2. Metadata'!L$1,'2. Metadata'!L$4, IF(B9736='2. Metadata'!M$1,'2. Metadata'!M$6, IF(B9736='2. Metadata'!N$1,'2. Metadata'!N$6))))))))))))))</f>
        <v>-115.97499999999999</v>
      </c>
      <c r="E9736" s="15" t="s">
        <v>178</v>
      </c>
      <c r="F9736" s="132">
        <v>1.3979999999999999</v>
      </c>
      <c r="G9736" s="16" t="str">
        <f>IF(ISBLANK(F9736)=TRUE," ",'2. Metadata'!B$14)</f>
        <v>degrees Celsius</v>
      </c>
      <c r="H9736" s="16" t="s">
        <v>178</v>
      </c>
    </row>
    <row r="9737" spans="1:8" ht="15.75" customHeight="1" x14ac:dyDescent="0.2">
      <c r="A9737" s="130">
        <v>39764.9375</v>
      </c>
      <c r="B9737" s="9" t="s">
        <v>239</v>
      </c>
      <c r="C9737" s="16">
        <f>IF(ISBLANK(B9737)=TRUE," ", IF(B9737='2. Metadata'!B$1,'2. Metadata'!B$5, IF(B9737='2. Metadata'!C$1,'2. Metadata'!#REF!,IF(B9737='2. Metadata'!D$1,'2. Metadata'!#REF!, IF(B9737='2. Metadata'!E$1,'2. Metadata'!#REF!,IF( B9737='2. Metadata'!F$1,'2. Metadata'!#REF!,IF(B9737='2. Metadata'!G$1,'2. Metadata'!#REF!,IF(B9737='2. Metadata'!H$1,'2. Metadata'!#REF!, IF(B9737='2. Metadata'!I$1,'2. Metadata'!#REF!, IF(B9737='2. Metadata'!J$1,'2. Metadata'!#REF!, IF(B9737='2. Metadata'!K$1,'2. Metadata'!C$3, IF(B9737='2. Metadata'!L$1,'2. Metadata'!D$3, IF(B9737='2. Metadata'!M$1,'2. Metadata'!M$5, IF(B9737='2. Metadata'!N$1,'2. Metadata'!N$5))))))))))))))</f>
        <v>49.690002</v>
      </c>
      <c r="D9737" s="13">
        <f>IF(ISBLANK(B9737)=TRUE," ", IF(B9737='2. Metadata'!B$1,'2. Metadata'!B$6, IF(B9737='2. Metadata'!C$1,'2. Metadata'!C$4,IF(B9737='2. Metadata'!D$1,'2. Metadata'!D$4, IF(B9737='2. Metadata'!E$1,'2. Metadata'!E$4,IF( B9737='2. Metadata'!F$1,'2. Metadata'!F$4,IF(B9737='2. Metadata'!G$1,'2. Metadata'!G$4,IF(B9737='2. Metadata'!H$1,'2. Metadata'!H$4, IF(B9737='2. Metadata'!I$1,'2. Metadata'!I$4, IF(B9737='2. Metadata'!J$1,'2. Metadata'!J$4, IF(B9737='2. Metadata'!K$1,'2. Metadata'!K$4, IF(B9737='2. Metadata'!L$1,'2. Metadata'!L$4, IF(B9737='2. Metadata'!M$1,'2. Metadata'!M$6, IF(B9737='2. Metadata'!N$1,'2. Metadata'!N$6))))))))))))))</f>
        <v>-115.97499999999999</v>
      </c>
      <c r="E9737" s="15" t="s">
        <v>178</v>
      </c>
      <c r="F9737" s="132">
        <v>1.3979999999999999</v>
      </c>
      <c r="G9737" s="16" t="str">
        <f>IF(ISBLANK(F9737)=TRUE," ",'2. Metadata'!B$14)</f>
        <v>degrees Celsius</v>
      </c>
      <c r="H9737" s="16" t="s">
        <v>178</v>
      </c>
    </row>
    <row r="9738" spans="1:8" ht="15.75" customHeight="1" x14ac:dyDescent="0.2">
      <c r="A9738" s="130">
        <v>39764.947916666664</v>
      </c>
      <c r="B9738" s="9" t="s">
        <v>239</v>
      </c>
      <c r="C9738" s="16">
        <f>IF(ISBLANK(B9738)=TRUE," ", IF(B9738='2. Metadata'!B$1,'2. Metadata'!B$5, IF(B9738='2. Metadata'!C$1,'2. Metadata'!#REF!,IF(B9738='2. Metadata'!D$1,'2. Metadata'!#REF!, IF(B9738='2. Metadata'!E$1,'2. Metadata'!#REF!,IF( B9738='2. Metadata'!F$1,'2. Metadata'!#REF!,IF(B9738='2. Metadata'!G$1,'2. Metadata'!#REF!,IF(B9738='2. Metadata'!H$1,'2. Metadata'!#REF!, IF(B9738='2. Metadata'!I$1,'2. Metadata'!#REF!, IF(B9738='2. Metadata'!J$1,'2. Metadata'!#REF!, IF(B9738='2. Metadata'!K$1,'2. Metadata'!C$3, IF(B9738='2. Metadata'!L$1,'2. Metadata'!D$3, IF(B9738='2. Metadata'!M$1,'2. Metadata'!M$5, IF(B9738='2. Metadata'!N$1,'2. Metadata'!N$5))))))))))))))</f>
        <v>49.690002</v>
      </c>
      <c r="D9738" s="13">
        <f>IF(ISBLANK(B9738)=TRUE," ", IF(B9738='2. Metadata'!B$1,'2. Metadata'!B$6, IF(B9738='2. Metadata'!C$1,'2. Metadata'!C$4,IF(B9738='2. Metadata'!D$1,'2. Metadata'!D$4, IF(B9738='2. Metadata'!E$1,'2. Metadata'!E$4,IF( B9738='2. Metadata'!F$1,'2. Metadata'!F$4,IF(B9738='2. Metadata'!G$1,'2. Metadata'!G$4,IF(B9738='2. Metadata'!H$1,'2. Metadata'!H$4, IF(B9738='2. Metadata'!I$1,'2. Metadata'!I$4, IF(B9738='2. Metadata'!J$1,'2. Metadata'!J$4, IF(B9738='2. Metadata'!K$1,'2. Metadata'!K$4, IF(B9738='2. Metadata'!L$1,'2. Metadata'!L$4, IF(B9738='2. Metadata'!M$1,'2. Metadata'!M$6, IF(B9738='2. Metadata'!N$1,'2. Metadata'!N$6))))))))))))))</f>
        <v>-115.97499999999999</v>
      </c>
      <c r="E9738" s="15" t="s">
        <v>178</v>
      </c>
      <c r="F9738" s="132">
        <v>1.3979999999999999</v>
      </c>
      <c r="G9738" s="16" t="str">
        <f>IF(ISBLANK(F9738)=TRUE," ",'2. Metadata'!B$14)</f>
        <v>degrees Celsius</v>
      </c>
      <c r="H9738" s="16" t="s">
        <v>178</v>
      </c>
    </row>
    <row r="9739" spans="1:8" ht="15.75" customHeight="1" x14ac:dyDescent="0.2">
      <c r="A9739" s="130">
        <v>39764.958333333336</v>
      </c>
      <c r="B9739" s="9" t="s">
        <v>239</v>
      </c>
      <c r="C9739" s="16">
        <f>IF(ISBLANK(B9739)=TRUE," ", IF(B9739='2. Metadata'!B$1,'2. Metadata'!B$5, IF(B9739='2. Metadata'!C$1,'2. Metadata'!#REF!,IF(B9739='2. Metadata'!D$1,'2. Metadata'!#REF!, IF(B9739='2. Metadata'!E$1,'2. Metadata'!#REF!,IF( B9739='2. Metadata'!F$1,'2. Metadata'!#REF!,IF(B9739='2. Metadata'!G$1,'2. Metadata'!#REF!,IF(B9739='2. Metadata'!H$1,'2. Metadata'!#REF!, IF(B9739='2. Metadata'!I$1,'2. Metadata'!#REF!, IF(B9739='2. Metadata'!J$1,'2. Metadata'!#REF!, IF(B9739='2. Metadata'!K$1,'2. Metadata'!C$3, IF(B9739='2. Metadata'!L$1,'2. Metadata'!D$3, IF(B9739='2. Metadata'!M$1,'2. Metadata'!M$5, IF(B9739='2. Metadata'!N$1,'2. Metadata'!N$5))))))))))))))</f>
        <v>49.690002</v>
      </c>
      <c r="D9739" s="13">
        <f>IF(ISBLANK(B9739)=TRUE," ", IF(B9739='2. Metadata'!B$1,'2. Metadata'!B$6, IF(B9739='2. Metadata'!C$1,'2. Metadata'!C$4,IF(B9739='2. Metadata'!D$1,'2. Metadata'!D$4, IF(B9739='2. Metadata'!E$1,'2. Metadata'!E$4,IF( B9739='2. Metadata'!F$1,'2. Metadata'!F$4,IF(B9739='2. Metadata'!G$1,'2. Metadata'!G$4,IF(B9739='2. Metadata'!H$1,'2. Metadata'!H$4, IF(B9739='2. Metadata'!I$1,'2. Metadata'!I$4, IF(B9739='2. Metadata'!J$1,'2. Metadata'!J$4, IF(B9739='2. Metadata'!K$1,'2. Metadata'!K$4, IF(B9739='2. Metadata'!L$1,'2. Metadata'!L$4, IF(B9739='2. Metadata'!M$1,'2. Metadata'!M$6, IF(B9739='2. Metadata'!N$1,'2. Metadata'!N$6))))))))))))))</f>
        <v>-115.97499999999999</v>
      </c>
      <c r="E9739" s="15" t="s">
        <v>178</v>
      </c>
      <c r="F9739" s="132">
        <v>1.371</v>
      </c>
      <c r="G9739" s="16" t="str">
        <f>IF(ISBLANK(F9739)=TRUE," ",'2. Metadata'!B$14)</f>
        <v>degrees Celsius</v>
      </c>
      <c r="H9739" s="16" t="s">
        <v>178</v>
      </c>
    </row>
    <row r="9740" spans="1:8" ht="15.75" customHeight="1" x14ac:dyDescent="0.2">
      <c r="A9740" s="130">
        <v>39764.96875</v>
      </c>
      <c r="B9740" s="9" t="s">
        <v>239</v>
      </c>
      <c r="C9740" s="16">
        <f>IF(ISBLANK(B9740)=TRUE," ", IF(B9740='2. Metadata'!B$1,'2. Metadata'!B$5, IF(B9740='2. Metadata'!C$1,'2. Metadata'!#REF!,IF(B9740='2. Metadata'!D$1,'2. Metadata'!#REF!, IF(B9740='2. Metadata'!E$1,'2. Metadata'!#REF!,IF( B9740='2. Metadata'!F$1,'2. Metadata'!#REF!,IF(B9740='2. Metadata'!G$1,'2. Metadata'!#REF!,IF(B9740='2. Metadata'!H$1,'2. Metadata'!#REF!, IF(B9740='2. Metadata'!I$1,'2. Metadata'!#REF!, IF(B9740='2. Metadata'!J$1,'2. Metadata'!#REF!, IF(B9740='2. Metadata'!K$1,'2. Metadata'!C$3, IF(B9740='2. Metadata'!L$1,'2. Metadata'!D$3, IF(B9740='2. Metadata'!M$1,'2. Metadata'!M$5, IF(B9740='2. Metadata'!N$1,'2. Metadata'!N$5))))))))))))))</f>
        <v>49.690002</v>
      </c>
      <c r="D9740" s="13">
        <f>IF(ISBLANK(B9740)=TRUE," ", IF(B9740='2. Metadata'!B$1,'2. Metadata'!B$6, IF(B9740='2. Metadata'!C$1,'2. Metadata'!C$4,IF(B9740='2. Metadata'!D$1,'2. Metadata'!D$4, IF(B9740='2. Metadata'!E$1,'2. Metadata'!E$4,IF( B9740='2. Metadata'!F$1,'2. Metadata'!F$4,IF(B9740='2. Metadata'!G$1,'2. Metadata'!G$4,IF(B9740='2. Metadata'!H$1,'2. Metadata'!H$4, IF(B9740='2. Metadata'!I$1,'2. Metadata'!I$4, IF(B9740='2. Metadata'!J$1,'2. Metadata'!J$4, IF(B9740='2. Metadata'!K$1,'2. Metadata'!K$4, IF(B9740='2. Metadata'!L$1,'2. Metadata'!L$4, IF(B9740='2. Metadata'!M$1,'2. Metadata'!M$6, IF(B9740='2. Metadata'!N$1,'2. Metadata'!N$6))))))))))))))</f>
        <v>-115.97499999999999</v>
      </c>
      <c r="E9740" s="15" t="s">
        <v>178</v>
      </c>
      <c r="F9740" s="132">
        <v>1.3440000000000001</v>
      </c>
      <c r="G9740" s="16" t="str">
        <f>IF(ISBLANK(F9740)=TRUE," ",'2. Metadata'!B$14)</f>
        <v>degrees Celsius</v>
      </c>
      <c r="H9740" s="16" t="s">
        <v>178</v>
      </c>
    </row>
    <row r="9741" spans="1:8" ht="15.75" customHeight="1" x14ac:dyDescent="0.2">
      <c r="A9741" s="130">
        <v>39764.979166666664</v>
      </c>
      <c r="B9741" s="9" t="s">
        <v>239</v>
      </c>
      <c r="C9741" s="16">
        <f>IF(ISBLANK(B9741)=TRUE," ", IF(B9741='2. Metadata'!B$1,'2. Metadata'!B$5, IF(B9741='2. Metadata'!C$1,'2. Metadata'!#REF!,IF(B9741='2. Metadata'!D$1,'2. Metadata'!#REF!, IF(B9741='2. Metadata'!E$1,'2. Metadata'!#REF!,IF( B9741='2. Metadata'!F$1,'2. Metadata'!#REF!,IF(B9741='2. Metadata'!G$1,'2. Metadata'!#REF!,IF(B9741='2. Metadata'!H$1,'2. Metadata'!#REF!, IF(B9741='2. Metadata'!I$1,'2. Metadata'!#REF!, IF(B9741='2. Metadata'!J$1,'2. Metadata'!#REF!, IF(B9741='2. Metadata'!K$1,'2. Metadata'!C$3, IF(B9741='2. Metadata'!L$1,'2. Metadata'!D$3, IF(B9741='2. Metadata'!M$1,'2. Metadata'!M$5, IF(B9741='2. Metadata'!N$1,'2. Metadata'!N$5))))))))))))))</f>
        <v>49.690002</v>
      </c>
      <c r="D9741" s="13">
        <f>IF(ISBLANK(B9741)=TRUE," ", IF(B9741='2. Metadata'!B$1,'2. Metadata'!B$6, IF(B9741='2. Metadata'!C$1,'2. Metadata'!C$4,IF(B9741='2. Metadata'!D$1,'2. Metadata'!D$4, IF(B9741='2. Metadata'!E$1,'2. Metadata'!E$4,IF( B9741='2. Metadata'!F$1,'2. Metadata'!F$4,IF(B9741='2. Metadata'!G$1,'2. Metadata'!G$4,IF(B9741='2. Metadata'!H$1,'2. Metadata'!H$4, IF(B9741='2. Metadata'!I$1,'2. Metadata'!I$4, IF(B9741='2. Metadata'!J$1,'2. Metadata'!J$4, IF(B9741='2. Metadata'!K$1,'2. Metadata'!K$4, IF(B9741='2. Metadata'!L$1,'2. Metadata'!L$4, IF(B9741='2. Metadata'!M$1,'2. Metadata'!M$6, IF(B9741='2. Metadata'!N$1,'2. Metadata'!N$6))))))))))))))</f>
        <v>-115.97499999999999</v>
      </c>
      <c r="E9741" s="15" t="s">
        <v>178</v>
      </c>
      <c r="F9741" s="132">
        <v>1.3169999999999999</v>
      </c>
      <c r="G9741" s="16" t="str">
        <f>IF(ISBLANK(F9741)=TRUE," ",'2. Metadata'!B$14)</f>
        <v>degrees Celsius</v>
      </c>
      <c r="H9741" s="16" t="s">
        <v>178</v>
      </c>
    </row>
    <row r="9742" spans="1:8" ht="15.75" customHeight="1" x14ac:dyDescent="0.2">
      <c r="A9742" s="130">
        <v>39764.989583333336</v>
      </c>
      <c r="B9742" s="9" t="s">
        <v>239</v>
      </c>
      <c r="C9742" s="16">
        <f>IF(ISBLANK(B9742)=TRUE," ", IF(B9742='2. Metadata'!B$1,'2. Metadata'!B$5, IF(B9742='2. Metadata'!C$1,'2. Metadata'!#REF!,IF(B9742='2. Metadata'!D$1,'2. Metadata'!#REF!, IF(B9742='2. Metadata'!E$1,'2. Metadata'!#REF!,IF( B9742='2. Metadata'!F$1,'2. Metadata'!#REF!,IF(B9742='2. Metadata'!G$1,'2. Metadata'!#REF!,IF(B9742='2. Metadata'!H$1,'2. Metadata'!#REF!, IF(B9742='2. Metadata'!I$1,'2. Metadata'!#REF!, IF(B9742='2. Metadata'!J$1,'2. Metadata'!#REF!, IF(B9742='2. Metadata'!K$1,'2. Metadata'!C$3, IF(B9742='2. Metadata'!L$1,'2. Metadata'!D$3, IF(B9742='2. Metadata'!M$1,'2. Metadata'!M$5, IF(B9742='2. Metadata'!N$1,'2. Metadata'!N$5))))))))))))))</f>
        <v>49.690002</v>
      </c>
      <c r="D9742" s="13">
        <f>IF(ISBLANK(B9742)=TRUE," ", IF(B9742='2. Metadata'!B$1,'2. Metadata'!B$6, IF(B9742='2. Metadata'!C$1,'2. Metadata'!C$4,IF(B9742='2. Metadata'!D$1,'2. Metadata'!D$4, IF(B9742='2. Metadata'!E$1,'2. Metadata'!E$4,IF( B9742='2. Metadata'!F$1,'2. Metadata'!F$4,IF(B9742='2. Metadata'!G$1,'2. Metadata'!G$4,IF(B9742='2. Metadata'!H$1,'2. Metadata'!H$4, IF(B9742='2. Metadata'!I$1,'2. Metadata'!I$4, IF(B9742='2. Metadata'!J$1,'2. Metadata'!J$4, IF(B9742='2. Metadata'!K$1,'2. Metadata'!K$4, IF(B9742='2. Metadata'!L$1,'2. Metadata'!L$4, IF(B9742='2. Metadata'!M$1,'2. Metadata'!M$6, IF(B9742='2. Metadata'!N$1,'2. Metadata'!N$6))))))))))))))</f>
        <v>-115.97499999999999</v>
      </c>
      <c r="E9742" s="15" t="s">
        <v>178</v>
      </c>
      <c r="F9742" s="132">
        <v>1.2889999999999999</v>
      </c>
      <c r="G9742" s="16" t="str">
        <f>IF(ISBLANK(F9742)=TRUE," ",'2. Metadata'!B$14)</f>
        <v>degrees Celsius</v>
      </c>
      <c r="H9742" s="16" t="s">
        <v>178</v>
      </c>
    </row>
    <row r="9743" spans="1:8" ht="15.75" customHeight="1" x14ac:dyDescent="0.2">
      <c r="A9743" s="130">
        <v>39765</v>
      </c>
      <c r="B9743" s="9" t="s">
        <v>239</v>
      </c>
      <c r="C9743" s="16">
        <f>IF(ISBLANK(B9743)=TRUE," ", IF(B9743='2. Metadata'!B$1,'2. Metadata'!B$5, IF(B9743='2. Metadata'!C$1,'2. Metadata'!#REF!,IF(B9743='2. Metadata'!D$1,'2. Metadata'!#REF!, IF(B9743='2. Metadata'!E$1,'2. Metadata'!#REF!,IF( B9743='2. Metadata'!F$1,'2. Metadata'!#REF!,IF(B9743='2. Metadata'!G$1,'2. Metadata'!#REF!,IF(B9743='2. Metadata'!H$1,'2. Metadata'!#REF!, IF(B9743='2. Metadata'!I$1,'2. Metadata'!#REF!, IF(B9743='2. Metadata'!J$1,'2. Metadata'!#REF!, IF(B9743='2. Metadata'!K$1,'2. Metadata'!C$3, IF(B9743='2. Metadata'!L$1,'2. Metadata'!D$3, IF(B9743='2. Metadata'!M$1,'2. Metadata'!M$5, IF(B9743='2. Metadata'!N$1,'2. Metadata'!N$5))))))))))))))</f>
        <v>49.690002</v>
      </c>
      <c r="D9743" s="13">
        <f>IF(ISBLANK(B9743)=TRUE," ", IF(B9743='2. Metadata'!B$1,'2. Metadata'!B$6, IF(B9743='2. Metadata'!C$1,'2. Metadata'!C$4,IF(B9743='2. Metadata'!D$1,'2. Metadata'!D$4, IF(B9743='2. Metadata'!E$1,'2. Metadata'!E$4,IF( B9743='2. Metadata'!F$1,'2. Metadata'!F$4,IF(B9743='2. Metadata'!G$1,'2. Metadata'!G$4,IF(B9743='2. Metadata'!H$1,'2. Metadata'!H$4, IF(B9743='2. Metadata'!I$1,'2. Metadata'!I$4, IF(B9743='2. Metadata'!J$1,'2. Metadata'!J$4, IF(B9743='2. Metadata'!K$1,'2. Metadata'!K$4, IF(B9743='2. Metadata'!L$1,'2. Metadata'!L$4, IF(B9743='2. Metadata'!M$1,'2. Metadata'!M$6, IF(B9743='2. Metadata'!N$1,'2. Metadata'!N$6))))))))))))))</f>
        <v>-115.97499999999999</v>
      </c>
      <c r="E9743" s="15" t="s">
        <v>178</v>
      </c>
      <c r="F9743" s="132">
        <v>1.262</v>
      </c>
      <c r="G9743" s="16" t="str">
        <f>IF(ISBLANK(F9743)=TRUE," ",'2. Metadata'!B$14)</f>
        <v>degrees Celsius</v>
      </c>
      <c r="H9743" s="16" t="s">
        <v>178</v>
      </c>
    </row>
    <row r="9744" spans="1:8" ht="15.75" customHeight="1" x14ac:dyDescent="0.2">
      <c r="A9744" s="130">
        <v>39765.010416666664</v>
      </c>
      <c r="B9744" s="9" t="s">
        <v>239</v>
      </c>
      <c r="C9744" s="16">
        <f>IF(ISBLANK(B9744)=TRUE," ", IF(B9744='2. Metadata'!B$1,'2. Metadata'!B$5, IF(B9744='2. Metadata'!C$1,'2. Metadata'!#REF!,IF(B9744='2. Metadata'!D$1,'2. Metadata'!#REF!, IF(B9744='2. Metadata'!E$1,'2. Metadata'!#REF!,IF( B9744='2. Metadata'!F$1,'2. Metadata'!#REF!,IF(B9744='2. Metadata'!G$1,'2. Metadata'!#REF!,IF(B9744='2. Metadata'!H$1,'2. Metadata'!#REF!, IF(B9744='2. Metadata'!I$1,'2. Metadata'!#REF!, IF(B9744='2. Metadata'!J$1,'2. Metadata'!#REF!, IF(B9744='2. Metadata'!K$1,'2. Metadata'!C$3, IF(B9744='2. Metadata'!L$1,'2. Metadata'!D$3, IF(B9744='2. Metadata'!M$1,'2. Metadata'!M$5, IF(B9744='2. Metadata'!N$1,'2. Metadata'!N$5))))))))))))))</f>
        <v>49.690002</v>
      </c>
      <c r="D9744" s="13">
        <f>IF(ISBLANK(B9744)=TRUE," ", IF(B9744='2. Metadata'!B$1,'2. Metadata'!B$6, IF(B9744='2. Metadata'!C$1,'2. Metadata'!C$4,IF(B9744='2. Metadata'!D$1,'2. Metadata'!D$4, IF(B9744='2. Metadata'!E$1,'2. Metadata'!E$4,IF( B9744='2. Metadata'!F$1,'2. Metadata'!F$4,IF(B9744='2. Metadata'!G$1,'2. Metadata'!G$4,IF(B9744='2. Metadata'!H$1,'2. Metadata'!H$4, IF(B9744='2. Metadata'!I$1,'2. Metadata'!I$4, IF(B9744='2. Metadata'!J$1,'2. Metadata'!J$4, IF(B9744='2. Metadata'!K$1,'2. Metadata'!K$4, IF(B9744='2. Metadata'!L$1,'2. Metadata'!L$4, IF(B9744='2. Metadata'!M$1,'2. Metadata'!M$6, IF(B9744='2. Metadata'!N$1,'2. Metadata'!N$6))))))))))))))</f>
        <v>-115.97499999999999</v>
      </c>
      <c r="E9744" s="15" t="s">
        <v>178</v>
      </c>
      <c r="F9744" s="132">
        <v>1.2350000000000001</v>
      </c>
      <c r="G9744" s="16" t="str">
        <f>IF(ISBLANK(F9744)=TRUE," ",'2. Metadata'!B$14)</f>
        <v>degrees Celsius</v>
      </c>
      <c r="H9744" s="16" t="s">
        <v>178</v>
      </c>
    </row>
    <row r="9745" spans="1:8" ht="15.75" customHeight="1" x14ac:dyDescent="0.2">
      <c r="A9745" s="130">
        <v>39765.020833333336</v>
      </c>
      <c r="B9745" s="9" t="s">
        <v>239</v>
      </c>
      <c r="C9745" s="16">
        <f>IF(ISBLANK(B9745)=TRUE," ", IF(B9745='2. Metadata'!B$1,'2. Metadata'!B$5, IF(B9745='2. Metadata'!C$1,'2. Metadata'!#REF!,IF(B9745='2. Metadata'!D$1,'2. Metadata'!#REF!, IF(B9745='2. Metadata'!E$1,'2. Metadata'!#REF!,IF( B9745='2. Metadata'!F$1,'2. Metadata'!#REF!,IF(B9745='2. Metadata'!G$1,'2. Metadata'!#REF!,IF(B9745='2. Metadata'!H$1,'2. Metadata'!#REF!, IF(B9745='2. Metadata'!I$1,'2. Metadata'!#REF!, IF(B9745='2. Metadata'!J$1,'2. Metadata'!#REF!, IF(B9745='2. Metadata'!K$1,'2. Metadata'!C$3, IF(B9745='2. Metadata'!L$1,'2. Metadata'!D$3, IF(B9745='2. Metadata'!M$1,'2. Metadata'!M$5, IF(B9745='2. Metadata'!N$1,'2. Metadata'!N$5))))))))))))))</f>
        <v>49.690002</v>
      </c>
      <c r="D9745" s="13">
        <f>IF(ISBLANK(B9745)=TRUE," ", IF(B9745='2. Metadata'!B$1,'2. Metadata'!B$6, IF(B9745='2. Metadata'!C$1,'2. Metadata'!C$4,IF(B9745='2. Metadata'!D$1,'2. Metadata'!D$4, IF(B9745='2. Metadata'!E$1,'2. Metadata'!E$4,IF( B9745='2. Metadata'!F$1,'2. Metadata'!F$4,IF(B9745='2. Metadata'!G$1,'2. Metadata'!G$4,IF(B9745='2. Metadata'!H$1,'2. Metadata'!H$4, IF(B9745='2. Metadata'!I$1,'2. Metadata'!I$4, IF(B9745='2. Metadata'!J$1,'2. Metadata'!J$4, IF(B9745='2. Metadata'!K$1,'2. Metadata'!K$4, IF(B9745='2. Metadata'!L$1,'2. Metadata'!L$4, IF(B9745='2. Metadata'!M$1,'2. Metadata'!M$6, IF(B9745='2. Metadata'!N$1,'2. Metadata'!N$6))))))))))))))</f>
        <v>-115.97499999999999</v>
      </c>
      <c r="E9745" s="15" t="s">
        <v>178</v>
      </c>
      <c r="F9745" s="132">
        <v>1.208</v>
      </c>
      <c r="G9745" s="16" t="str">
        <f>IF(ISBLANK(F9745)=TRUE," ",'2. Metadata'!B$14)</f>
        <v>degrees Celsius</v>
      </c>
      <c r="H9745" s="16" t="s">
        <v>178</v>
      </c>
    </row>
    <row r="9746" spans="1:8" ht="15.75" customHeight="1" x14ac:dyDescent="0.2">
      <c r="A9746" s="130">
        <v>39765.03125</v>
      </c>
      <c r="B9746" s="9" t="s">
        <v>239</v>
      </c>
      <c r="C9746" s="16">
        <f>IF(ISBLANK(B9746)=TRUE," ", IF(B9746='2. Metadata'!B$1,'2. Metadata'!B$5, IF(B9746='2. Metadata'!C$1,'2. Metadata'!#REF!,IF(B9746='2. Metadata'!D$1,'2. Metadata'!#REF!, IF(B9746='2. Metadata'!E$1,'2. Metadata'!#REF!,IF( B9746='2. Metadata'!F$1,'2. Metadata'!#REF!,IF(B9746='2. Metadata'!G$1,'2. Metadata'!#REF!,IF(B9746='2. Metadata'!H$1,'2. Metadata'!#REF!, IF(B9746='2. Metadata'!I$1,'2. Metadata'!#REF!, IF(B9746='2. Metadata'!J$1,'2. Metadata'!#REF!, IF(B9746='2. Metadata'!K$1,'2. Metadata'!C$3, IF(B9746='2. Metadata'!L$1,'2. Metadata'!D$3, IF(B9746='2. Metadata'!M$1,'2. Metadata'!M$5, IF(B9746='2. Metadata'!N$1,'2. Metadata'!N$5))))))))))))))</f>
        <v>49.690002</v>
      </c>
      <c r="D9746" s="13">
        <f>IF(ISBLANK(B9746)=TRUE," ", IF(B9746='2. Metadata'!B$1,'2. Metadata'!B$6, IF(B9746='2. Metadata'!C$1,'2. Metadata'!C$4,IF(B9746='2. Metadata'!D$1,'2. Metadata'!D$4, IF(B9746='2. Metadata'!E$1,'2. Metadata'!E$4,IF( B9746='2. Metadata'!F$1,'2. Metadata'!F$4,IF(B9746='2. Metadata'!G$1,'2. Metadata'!G$4,IF(B9746='2. Metadata'!H$1,'2. Metadata'!H$4, IF(B9746='2. Metadata'!I$1,'2. Metadata'!I$4, IF(B9746='2. Metadata'!J$1,'2. Metadata'!J$4, IF(B9746='2. Metadata'!K$1,'2. Metadata'!K$4, IF(B9746='2. Metadata'!L$1,'2. Metadata'!L$4, IF(B9746='2. Metadata'!M$1,'2. Metadata'!M$6, IF(B9746='2. Metadata'!N$1,'2. Metadata'!N$6))))))))))))))</f>
        <v>-115.97499999999999</v>
      </c>
      <c r="E9746" s="15" t="s">
        <v>178</v>
      </c>
      <c r="F9746" s="132">
        <v>1.18</v>
      </c>
      <c r="G9746" s="16" t="str">
        <f>IF(ISBLANK(F9746)=TRUE," ",'2. Metadata'!B$14)</f>
        <v>degrees Celsius</v>
      </c>
      <c r="H9746" s="16" t="s">
        <v>178</v>
      </c>
    </row>
    <row r="9747" spans="1:8" ht="15.75" customHeight="1" x14ac:dyDescent="0.2">
      <c r="A9747" s="130">
        <v>39765.041666666664</v>
      </c>
      <c r="B9747" s="9" t="s">
        <v>239</v>
      </c>
      <c r="C9747" s="16">
        <f>IF(ISBLANK(B9747)=TRUE," ", IF(B9747='2. Metadata'!B$1,'2. Metadata'!B$5, IF(B9747='2. Metadata'!C$1,'2. Metadata'!#REF!,IF(B9747='2. Metadata'!D$1,'2. Metadata'!#REF!, IF(B9747='2. Metadata'!E$1,'2. Metadata'!#REF!,IF( B9747='2. Metadata'!F$1,'2. Metadata'!#REF!,IF(B9747='2. Metadata'!G$1,'2. Metadata'!#REF!,IF(B9747='2. Metadata'!H$1,'2. Metadata'!#REF!, IF(B9747='2. Metadata'!I$1,'2. Metadata'!#REF!, IF(B9747='2. Metadata'!J$1,'2. Metadata'!#REF!, IF(B9747='2. Metadata'!K$1,'2. Metadata'!C$3, IF(B9747='2. Metadata'!L$1,'2. Metadata'!D$3, IF(B9747='2. Metadata'!M$1,'2. Metadata'!M$5, IF(B9747='2. Metadata'!N$1,'2. Metadata'!N$5))))))))))))))</f>
        <v>49.690002</v>
      </c>
      <c r="D9747" s="13">
        <f>IF(ISBLANK(B9747)=TRUE," ", IF(B9747='2. Metadata'!B$1,'2. Metadata'!B$6, IF(B9747='2. Metadata'!C$1,'2. Metadata'!C$4,IF(B9747='2. Metadata'!D$1,'2. Metadata'!D$4, IF(B9747='2. Metadata'!E$1,'2. Metadata'!E$4,IF( B9747='2. Metadata'!F$1,'2. Metadata'!F$4,IF(B9747='2. Metadata'!G$1,'2. Metadata'!G$4,IF(B9747='2. Metadata'!H$1,'2. Metadata'!H$4, IF(B9747='2. Metadata'!I$1,'2. Metadata'!I$4, IF(B9747='2. Metadata'!J$1,'2. Metadata'!J$4, IF(B9747='2. Metadata'!K$1,'2. Metadata'!K$4, IF(B9747='2. Metadata'!L$1,'2. Metadata'!L$4, IF(B9747='2. Metadata'!M$1,'2. Metadata'!M$6, IF(B9747='2. Metadata'!N$1,'2. Metadata'!N$6))))))))))))))</f>
        <v>-115.97499999999999</v>
      </c>
      <c r="E9747" s="15" t="s">
        <v>178</v>
      </c>
      <c r="F9747" s="132">
        <v>1.18</v>
      </c>
      <c r="G9747" s="16" t="str">
        <f>IF(ISBLANK(F9747)=TRUE," ",'2. Metadata'!B$14)</f>
        <v>degrees Celsius</v>
      </c>
      <c r="H9747" s="16" t="s">
        <v>178</v>
      </c>
    </row>
    <row r="9748" spans="1:8" ht="15.75" customHeight="1" x14ac:dyDescent="0.2">
      <c r="A9748" s="130">
        <v>39765.052083333336</v>
      </c>
      <c r="B9748" s="9" t="s">
        <v>239</v>
      </c>
      <c r="C9748" s="16">
        <f>IF(ISBLANK(B9748)=TRUE," ", IF(B9748='2. Metadata'!B$1,'2. Metadata'!B$5, IF(B9748='2. Metadata'!C$1,'2. Metadata'!#REF!,IF(B9748='2. Metadata'!D$1,'2. Metadata'!#REF!, IF(B9748='2. Metadata'!E$1,'2. Metadata'!#REF!,IF( B9748='2. Metadata'!F$1,'2. Metadata'!#REF!,IF(B9748='2. Metadata'!G$1,'2. Metadata'!#REF!,IF(B9748='2. Metadata'!H$1,'2. Metadata'!#REF!, IF(B9748='2. Metadata'!I$1,'2. Metadata'!#REF!, IF(B9748='2. Metadata'!J$1,'2. Metadata'!#REF!, IF(B9748='2. Metadata'!K$1,'2. Metadata'!C$3, IF(B9748='2. Metadata'!L$1,'2. Metadata'!D$3, IF(B9748='2. Metadata'!M$1,'2. Metadata'!M$5, IF(B9748='2. Metadata'!N$1,'2. Metadata'!N$5))))))))))))))</f>
        <v>49.690002</v>
      </c>
      <c r="D9748" s="13">
        <f>IF(ISBLANK(B9748)=TRUE," ", IF(B9748='2. Metadata'!B$1,'2. Metadata'!B$6, IF(B9748='2. Metadata'!C$1,'2. Metadata'!C$4,IF(B9748='2. Metadata'!D$1,'2. Metadata'!D$4, IF(B9748='2. Metadata'!E$1,'2. Metadata'!E$4,IF( B9748='2. Metadata'!F$1,'2. Metadata'!F$4,IF(B9748='2. Metadata'!G$1,'2. Metadata'!G$4,IF(B9748='2. Metadata'!H$1,'2. Metadata'!H$4, IF(B9748='2. Metadata'!I$1,'2. Metadata'!I$4, IF(B9748='2. Metadata'!J$1,'2. Metadata'!J$4, IF(B9748='2. Metadata'!K$1,'2. Metadata'!K$4, IF(B9748='2. Metadata'!L$1,'2. Metadata'!L$4, IF(B9748='2. Metadata'!M$1,'2. Metadata'!M$6, IF(B9748='2. Metadata'!N$1,'2. Metadata'!N$6))))))))))))))</f>
        <v>-115.97499999999999</v>
      </c>
      <c r="E9748" s="15" t="s">
        <v>178</v>
      </c>
      <c r="F9748" s="132">
        <v>1.153</v>
      </c>
      <c r="G9748" s="16" t="str">
        <f>IF(ISBLANK(F9748)=TRUE," ",'2. Metadata'!B$14)</f>
        <v>degrees Celsius</v>
      </c>
      <c r="H9748" s="16" t="s">
        <v>178</v>
      </c>
    </row>
    <row r="9749" spans="1:8" ht="15.75" customHeight="1" x14ac:dyDescent="0.2">
      <c r="A9749" s="130">
        <v>39765.0625</v>
      </c>
      <c r="B9749" s="9" t="s">
        <v>239</v>
      </c>
      <c r="C9749" s="16">
        <f>IF(ISBLANK(B9749)=TRUE," ", IF(B9749='2. Metadata'!B$1,'2. Metadata'!B$5, IF(B9749='2. Metadata'!C$1,'2. Metadata'!#REF!,IF(B9749='2. Metadata'!D$1,'2. Metadata'!#REF!, IF(B9749='2. Metadata'!E$1,'2. Metadata'!#REF!,IF( B9749='2. Metadata'!F$1,'2. Metadata'!#REF!,IF(B9749='2. Metadata'!G$1,'2. Metadata'!#REF!,IF(B9749='2. Metadata'!H$1,'2. Metadata'!#REF!, IF(B9749='2. Metadata'!I$1,'2. Metadata'!#REF!, IF(B9749='2. Metadata'!J$1,'2. Metadata'!#REF!, IF(B9749='2. Metadata'!K$1,'2. Metadata'!C$3, IF(B9749='2. Metadata'!L$1,'2. Metadata'!D$3, IF(B9749='2. Metadata'!M$1,'2. Metadata'!M$5, IF(B9749='2. Metadata'!N$1,'2. Metadata'!N$5))))))))))))))</f>
        <v>49.690002</v>
      </c>
      <c r="D9749" s="13">
        <f>IF(ISBLANK(B9749)=TRUE," ", IF(B9749='2. Metadata'!B$1,'2. Metadata'!B$6, IF(B9749='2. Metadata'!C$1,'2. Metadata'!C$4,IF(B9749='2. Metadata'!D$1,'2. Metadata'!D$4, IF(B9749='2. Metadata'!E$1,'2. Metadata'!E$4,IF( B9749='2. Metadata'!F$1,'2. Metadata'!F$4,IF(B9749='2. Metadata'!G$1,'2. Metadata'!G$4,IF(B9749='2. Metadata'!H$1,'2. Metadata'!H$4, IF(B9749='2. Metadata'!I$1,'2. Metadata'!I$4, IF(B9749='2. Metadata'!J$1,'2. Metadata'!J$4, IF(B9749='2. Metadata'!K$1,'2. Metadata'!K$4, IF(B9749='2. Metadata'!L$1,'2. Metadata'!L$4, IF(B9749='2. Metadata'!M$1,'2. Metadata'!M$6, IF(B9749='2. Metadata'!N$1,'2. Metadata'!N$6))))))))))))))</f>
        <v>-115.97499999999999</v>
      </c>
      <c r="E9749" s="15" t="s">
        <v>178</v>
      </c>
      <c r="F9749" s="132">
        <v>1.1259999999999999</v>
      </c>
      <c r="G9749" s="16" t="str">
        <f>IF(ISBLANK(F9749)=TRUE," ",'2. Metadata'!B$14)</f>
        <v>degrees Celsius</v>
      </c>
      <c r="H9749" s="16" t="s">
        <v>178</v>
      </c>
    </row>
    <row r="9750" spans="1:8" ht="15.75" customHeight="1" x14ac:dyDescent="0.2">
      <c r="A9750" s="130">
        <v>39765.072916666664</v>
      </c>
      <c r="B9750" s="9" t="s">
        <v>239</v>
      </c>
      <c r="C9750" s="16">
        <f>IF(ISBLANK(B9750)=TRUE," ", IF(B9750='2. Metadata'!B$1,'2. Metadata'!B$5, IF(B9750='2. Metadata'!C$1,'2. Metadata'!#REF!,IF(B9750='2. Metadata'!D$1,'2. Metadata'!#REF!, IF(B9750='2. Metadata'!E$1,'2. Metadata'!#REF!,IF( B9750='2. Metadata'!F$1,'2. Metadata'!#REF!,IF(B9750='2. Metadata'!G$1,'2. Metadata'!#REF!,IF(B9750='2. Metadata'!H$1,'2. Metadata'!#REF!, IF(B9750='2. Metadata'!I$1,'2. Metadata'!#REF!, IF(B9750='2. Metadata'!J$1,'2. Metadata'!#REF!, IF(B9750='2. Metadata'!K$1,'2. Metadata'!C$3, IF(B9750='2. Metadata'!L$1,'2. Metadata'!D$3, IF(B9750='2. Metadata'!M$1,'2. Metadata'!M$5, IF(B9750='2. Metadata'!N$1,'2. Metadata'!N$5))))))))))))))</f>
        <v>49.690002</v>
      </c>
      <c r="D9750" s="13">
        <f>IF(ISBLANK(B9750)=TRUE," ", IF(B9750='2. Metadata'!B$1,'2. Metadata'!B$6, IF(B9750='2. Metadata'!C$1,'2. Metadata'!C$4,IF(B9750='2. Metadata'!D$1,'2. Metadata'!D$4, IF(B9750='2. Metadata'!E$1,'2. Metadata'!E$4,IF( B9750='2. Metadata'!F$1,'2. Metadata'!F$4,IF(B9750='2. Metadata'!G$1,'2. Metadata'!G$4,IF(B9750='2. Metadata'!H$1,'2. Metadata'!H$4, IF(B9750='2. Metadata'!I$1,'2. Metadata'!I$4, IF(B9750='2. Metadata'!J$1,'2. Metadata'!J$4, IF(B9750='2. Metadata'!K$1,'2. Metadata'!K$4, IF(B9750='2. Metadata'!L$1,'2. Metadata'!L$4, IF(B9750='2. Metadata'!M$1,'2. Metadata'!M$6, IF(B9750='2. Metadata'!N$1,'2. Metadata'!N$6))))))))))))))</f>
        <v>-115.97499999999999</v>
      </c>
      <c r="E9750" s="15" t="s">
        <v>178</v>
      </c>
      <c r="F9750" s="132">
        <v>1.099</v>
      </c>
      <c r="G9750" s="16" t="str">
        <f>IF(ISBLANK(F9750)=TRUE," ",'2. Metadata'!B$14)</f>
        <v>degrees Celsius</v>
      </c>
      <c r="H9750" s="16" t="s">
        <v>178</v>
      </c>
    </row>
    <row r="9751" spans="1:8" ht="15.75" customHeight="1" x14ac:dyDescent="0.2">
      <c r="A9751" s="130">
        <v>39765.083333333336</v>
      </c>
      <c r="B9751" s="9" t="s">
        <v>239</v>
      </c>
      <c r="C9751" s="16">
        <f>IF(ISBLANK(B9751)=TRUE," ", IF(B9751='2. Metadata'!B$1,'2. Metadata'!B$5, IF(B9751='2. Metadata'!C$1,'2. Metadata'!#REF!,IF(B9751='2. Metadata'!D$1,'2. Metadata'!#REF!, IF(B9751='2. Metadata'!E$1,'2. Metadata'!#REF!,IF( B9751='2. Metadata'!F$1,'2. Metadata'!#REF!,IF(B9751='2. Metadata'!G$1,'2. Metadata'!#REF!,IF(B9751='2. Metadata'!H$1,'2. Metadata'!#REF!, IF(B9751='2. Metadata'!I$1,'2. Metadata'!#REF!, IF(B9751='2. Metadata'!J$1,'2. Metadata'!#REF!, IF(B9751='2. Metadata'!K$1,'2. Metadata'!C$3, IF(B9751='2. Metadata'!L$1,'2. Metadata'!D$3, IF(B9751='2. Metadata'!M$1,'2. Metadata'!M$5, IF(B9751='2. Metadata'!N$1,'2. Metadata'!N$5))))))))))))))</f>
        <v>49.690002</v>
      </c>
      <c r="D9751" s="13">
        <f>IF(ISBLANK(B9751)=TRUE," ", IF(B9751='2. Metadata'!B$1,'2. Metadata'!B$6, IF(B9751='2. Metadata'!C$1,'2. Metadata'!C$4,IF(B9751='2. Metadata'!D$1,'2. Metadata'!D$4, IF(B9751='2. Metadata'!E$1,'2. Metadata'!E$4,IF( B9751='2. Metadata'!F$1,'2. Metadata'!F$4,IF(B9751='2. Metadata'!G$1,'2. Metadata'!G$4,IF(B9751='2. Metadata'!H$1,'2. Metadata'!H$4, IF(B9751='2. Metadata'!I$1,'2. Metadata'!I$4, IF(B9751='2. Metadata'!J$1,'2. Metadata'!J$4, IF(B9751='2. Metadata'!K$1,'2. Metadata'!K$4, IF(B9751='2. Metadata'!L$1,'2. Metadata'!L$4, IF(B9751='2. Metadata'!M$1,'2. Metadata'!M$6, IF(B9751='2. Metadata'!N$1,'2. Metadata'!N$6))))))))))))))</f>
        <v>-115.97499999999999</v>
      </c>
      <c r="E9751" s="15" t="s">
        <v>178</v>
      </c>
      <c r="F9751" s="132">
        <v>1.071</v>
      </c>
      <c r="G9751" s="16" t="str">
        <f>IF(ISBLANK(F9751)=TRUE," ",'2. Metadata'!B$14)</f>
        <v>degrees Celsius</v>
      </c>
      <c r="H9751" s="16" t="s">
        <v>178</v>
      </c>
    </row>
    <row r="9752" spans="1:8" ht="15.75" customHeight="1" x14ac:dyDescent="0.2">
      <c r="A9752" s="130">
        <v>39765.09375</v>
      </c>
      <c r="B9752" s="9" t="s">
        <v>239</v>
      </c>
      <c r="C9752" s="16">
        <f>IF(ISBLANK(B9752)=TRUE," ", IF(B9752='2. Metadata'!B$1,'2. Metadata'!B$5, IF(B9752='2. Metadata'!C$1,'2. Metadata'!#REF!,IF(B9752='2. Metadata'!D$1,'2. Metadata'!#REF!, IF(B9752='2. Metadata'!E$1,'2. Metadata'!#REF!,IF( B9752='2. Metadata'!F$1,'2. Metadata'!#REF!,IF(B9752='2. Metadata'!G$1,'2. Metadata'!#REF!,IF(B9752='2. Metadata'!H$1,'2. Metadata'!#REF!, IF(B9752='2. Metadata'!I$1,'2. Metadata'!#REF!, IF(B9752='2. Metadata'!J$1,'2. Metadata'!#REF!, IF(B9752='2. Metadata'!K$1,'2. Metadata'!C$3, IF(B9752='2. Metadata'!L$1,'2. Metadata'!D$3, IF(B9752='2. Metadata'!M$1,'2. Metadata'!M$5, IF(B9752='2. Metadata'!N$1,'2. Metadata'!N$5))))))))))))))</f>
        <v>49.690002</v>
      </c>
      <c r="D9752" s="13">
        <f>IF(ISBLANK(B9752)=TRUE," ", IF(B9752='2. Metadata'!B$1,'2. Metadata'!B$6, IF(B9752='2. Metadata'!C$1,'2. Metadata'!C$4,IF(B9752='2. Metadata'!D$1,'2. Metadata'!D$4, IF(B9752='2. Metadata'!E$1,'2. Metadata'!E$4,IF( B9752='2. Metadata'!F$1,'2. Metadata'!F$4,IF(B9752='2. Metadata'!G$1,'2. Metadata'!G$4,IF(B9752='2. Metadata'!H$1,'2. Metadata'!H$4, IF(B9752='2. Metadata'!I$1,'2. Metadata'!I$4, IF(B9752='2. Metadata'!J$1,'2. Metadata'!J$4, IF(B9752='2. Metadata'!K$1,'2. Metadata'!K$4, IF(B9752='2. Metadata'!L$1,'2. Metadata'!L$4, IF(B9752='2. Metadata'!M$1,'2. Metadata'!M$6, IF(B9752='2. Metadata'!N$1,'2. Metadata'!N$6))))))))))))))</f>
        <v>-115.97499999999999</v>
      </c>
      <c r="E9752" s="15" t="s">
        <v>178</v>
      </c>
      <c r="F9752" s="132">
        <v>1.044</v>
      </c>
      <c r="G9752" s="16" t="str">
        <f>IF(ISBLANK(F9752)=TRUE," ",'2. Metadata'!B$14)</f>
        <v>degrees Celsius</v>
      </c>
      <c r="H9752" s="16" t="s">
        <v>178</v>
      </c>
    </row>
    <row r="9753" spans="1:8" ht="15.75" customHeight="1" x14ac:dyDescent="0.2">
      <c r="A9753" s="130">
        <v>39765.104166666664</v>
      </c>
      <c r="B9753" s="9" t="s">
        <v>239</v>
      </c>
      <c r="C9753" s="16">
        <f>IF(ISBLANK(B9753)=TRUE," ", IF(B9753='2. Metadata'!B$1,'2. Metadata'!B$5, IF(B9753='2. Metadata'!C$1,'2. Metadata'!#REF!,IF(B9753='2. Metadata'!D$1,'2. Metadata'!#REF!, IF(B9753='2. Metadata'!E$1,'2. Metadata'!#REF!,IF( B9753='2. Metadata'!F$1,'2. Metadata'!#REF!,IF(B9753='2. Metadata'!G$1,'2. Metadata'!#REF!,IF(B9753='2. Metadata'!H$1,'2. Metadata'!#REF!, IF(B9753='2. Metadata'!I$1,'2. Metadata'!#REF!, IF(B9753='2. Metadata'!J$1,'2. Metadata'!#REF!, IF(B9753='2. Metadata'!K$1,'2. Metadata'!C$3, IF(B9753='2. Metadata'!L$1,'2. Metadata'!D$3, IF(B9753='2. Metadata'!M$1,'2. Metadata'!M$5, IF(B9753='2. Metadata'!N$1,'2. Metadata'!N$5))))))))))))))</f>
        <v>49.690002</v>
      </c>
      <c r="D9753" s="13">
        <f>IF(ISBLANK(B9753)=TRUE," ", IF(B9753='2. Metadata'!B$1,'2. Metadata'!B$6, IF(B9753='2. Metadata'!C$1,'2. Metadata'!C$4,IF(B9753='2. Metadata'!D$1,'2. Metadata'!D$4, IF(B9753='2. Metadata'!E$1,'2. Metadata'!E$4,IF( B9753='2. Metadata'!F$1,'2. Metadata'!F$4,IF(B9753='2. Metadata'!G$1,'2. Metadata'!G$4,IF(B9753='2. Metadata'!H$1,'2. Metadata'!H$4, IF(B9753='2. Metadata'!I$1,'2. Metadata'!I$4, IF(B9753='2. Metadata'!J$1,'2. Metadata'!J$4, IF(B9753='2. Metadata'!K$1,'2. Metadata'!K$4, IF(B9753='2. Metadata'!L$1,'2. Metadata'!L$4, IF(B9753='2. Metadata'!M$1,'2. Metadata'!M$6, IF(B9753='2. Metadata'!N$1,'2. Metadata'!N$6))))))))))))))</f>
        <v>-115.97499999999999</v>
      </c>
      <c r="E9753" s="15" t="s">
        <v>178</v>
      </c>
      <c r="F9753" s="132">
        <v>1.0169999999999999</v>
      </c>
      <c r="G9753" s="16" t="str">
        <f>IF(ISBLANK(F9753)=TRUE," ",'2. Metadata'!B$14)</f>
        <v>degrees Celsius</v>
      </c>
      <c r="H9753" s="16" t="s">
        <v>178</v>
      </c>
    </row>
    <row r="9754" spans="1:8" ht="15.75" customHeight="1" x14ac:dyDescent="0.2">
      <c r="A9754" s="130">
        <v>39765.114583333336</v>
      </c>
      <c r="B9754" s="9" t="s">
        <v>239</v>
      </c>
      <c r="C9754" s="16">
        <f>IF(ISBLANK(B9754)=TRUE," ", IF(B9754='2. Metadata'!B$1,'2. Metadata'!B$5, IF(B9754='2. Metadata'!C$1,'2. Metadata'!#REF!,IF(B9754='2. Metadata'!D$1,'2. Metadata'!#REF!, IF(B9754='2. Metadata'!E$1,'2. Metadata'!#REF!,IF( B9754='2. Metadata'!F$1,'2. Metadata'!#REF!,IF(B9754='2. Metadata'!G$1,'2. Metadata'!#REF!,IF(B9754='2. Metadata'!H$1,'2. Metadata'!#REF!, IF(B9754='2. Metadata'!I$1,'2. Metadata'!#REF!, IF(B9754='2. Metadata'!J$1,'2. Metadata'!#REF!, IF(B9754='2. Metadata'!K$1,'2. Metadata'!C$3, IF(B9754='2. Metadata'!L$1,'2. Metadata'!D$3, IF(B9754='2. Metadata'!M$1,'2. Metadata'!M$5, IF(B9754='2. Metadata'!N$1,'2. Metadata'!N$5))))))))))))))</f>
        <v>49.690002</v>
      </c>
      <c r="D9754" s="13">
        <f>IF(ISBLANK(B9754)=TRUE," ", IF(B9754='2. Metadata'!B$1,'2. Metadata'!B$6, IF(B9754='2. Metadata'!C$1,'2. Metadata'!C$4,IF(B9754='2. Metadata'!D$1,'2. Metadata'!D$4, IF(B9754='2. Metadata'!E$1,'2. Metadata'!E$4,IF( B9754='2. Metadata'!F$1,'2. Metadata'!F$4,IF(B9754='2. Metadata'!G$1,'2. Metadata'!G$4,IF(B9754='2. Metadata'!H$1,'2. Metadata'!H$4, IF(B9754='2. Metadata'!I$1,'2. Metadata'!I$4, IF(B9754='2. Metadata'!J$1,'2. Metadata'!J$4, IF(B9754='2. Metadata'!K$1,'2. Metadata'!K$4, IF(B9754='2. Metadata'!L$1,'2. Metadata'!L$4, IF(B9754='2. Metadata'!M$1,'2. Metadata'!M$6, IF(B9754='2. Metadata'!N$1,'2. Metadata'!N$6))))))))))))))</f>
        <v>-115.97499999999999</v>
      </c>
      <c r="E9754" s="15" t="s">
        <v>178</v>
      </c>
      <c r="F9754" s="132">
        <v>0.98899999999999999</v>
      </c>
      <c r="G9754" s="16" t="str">
        <f>IF(ISBLANK(F9754)=TRUE," ",'2. Metadata'!B$14)</f>
        <v>degrees Celsius</v>
      </c>
      <c r="H9754" s="16" t="s">
        <v>178</v>
      </c>
    </row>
    <row r="9755" spans="1:8" ht="15.75" customHeight="1" x14ac:dyDescent="0.2">
      <c r="A9755" s="130">
        <v>39765.125</v>
      </c>
      <c r="B9755" s="9" t="s">
        <v>239</v>
      </c>
      <c r="C9755" s="16">
        <f>IF(ISBLANK(B9755)=TRUE," ", IF(B9755='2. Metadata'!B$1,'2. Metadata'!B$5, IF(B9755='2. Metadata'!C$1,'2. Metadata'!#REF!,IF(B9755='2. Metadata'!D$1,'2. Metadata'!#REF!, IF(B9755='2. Metadata'!E$1,'2. Metadata'!#REF!,IF( B9755='2. Metadata'!F$1,'2. Metadata'!#REF!,IF(B9755='2. Metadata'!G$1,'2. Metadata'!#REF!,IF(B9755='2. Metadata'!H$1,'2. Metadata'!#REF!, IF(B9755='2. Metadata'!I$1,'2. Metadata'!#REF!, IF(B9755='2. Metadata'!J$1,'2. Metadata'!#REF!, IF(B9755='2. Metadata'!K$1,'2. Metadata'!C$3, IF(B9755='2. Metadata'!L$1,'2. Metadata'!D$3, IF(B9755='2. Metadata'!M$1,'2. Metadata'!M$5, IF(B9755='2. Metadata'!N$1,'2. Metadata'!N$5))))))))))))))</f>
        <v>49.690002</v>
      </c>
      <c r="D9755" s="13">
        <f>IF(ISBLANK(B9755)=TRUE," ", IF(B9755='2. Metadata'!B$1,'2. Metadata'!B$6, IF(B9755='2. Metadata'!C$1,'2. Metadata'!C$4,IF(B9755='2. Metadata'!D$1,'2. Metadata'!D$4, IF(B9755='2. Metadata'!E$1,'2. Metadata'!E$4,IF( B9755='2. Metadata'!F$1,'2. Metadata'!F$4,IF(B9755='2. Metadata'!G$1,'2. Metadata'!G$4,IF(B9755='2. Metadata'!H$1,'2. Metadata'!H$4, IF(B9755='2. Metadata'!I$1,'2. Metadata'!I$4, IF(B9755='2. Metadata'!J$1,'2. Metadata'!J$4, IF(B9755='2. Metadata'!K$1,'2. Metadata'!K$4, IF(B9755='2. Metadata'!L$1,'2. Metadata'!L$4, IF(B9755='2. Metadata'!M$1,'2. Metadata'!M$6, IF(B9755='2. Metadata'!N$1,'2. Metadata'!N$6))))))))))))))</f>
        <v>-115.97499999999999</v>
      </c>
      <c r="E9755" s="15" t="s">
        <v>178</v>
      </c>
      <c r="F9755" s="132">
        <v>0.96199999999999997</v>
      </c>
      <c r="G9755" s="16" t="str">
        <f>IF(ISBLANK(F9755)=TRUE," ",'2. Metadata'!B$14)</f>
        <v>degrees Celsius</v>
      </c>
      <c r="H9755" s="16" t="s">
        <v>178</v>
      </c>
    </row>
    <row r="9756" spans="1:8" ht="15.75" customHeight="1" x14ac:dyDescent="0.2">
      <c r="A9756" s="130">
        <v>39765.135416666664</v>
      </c>
      <c r="B9756" s="9" t="s">
        <v>239</v>
      </c>
      <c r="C9756" s="16">
        <f>IF(ISBLANK(B9756)=TRUE," ", IF(B9756='2. Metadata'!B$1,'2. Metadata'!B$5, IF(B9756='2. Metadata'!C$1,'2. Metadata'!#REF!,IF(B9756='2. Metadata'!D$1,'2. Metadata'!#REF!, IF(B9756='2. Metadata'!E$1,'2. Metadata'!#REF!,IF( B9756='2. Metadata'!F$1,'2. Metadata'!#REF!,IF(B9756='2. Metadata'!G$1,'2. Metadata'!#REF!,IF(B9756='2. Metadata'!H$1,'2. Metadata'!#REF!, IF(B9756='2. Metadata'!I$1,'2. Metadata'!#REF!, IF(B9756='2. Metadata'!J$1,'2. Metadata'!#REF!, IF(B9756='2. Metadata'!K$1,'2. Metadata'!C$3, IF(B9756='2. Metadata'!L$1,'2. Metadata'!D$3, IF(B9756='2. Metadata'!M$1,'2. Metadata'!M$5, IF(B9756='2. Metadata'!N$1,'2. Metadata'!N$5))))))))))))))</f>
        <v>49.690002</v>
      </c>
      <c r="D9756" s="13">
        <f>IF(ISBLANK(B9756)=TRUE," ", IF(B9756='2. Metadata'!B$1,'2. Metadata'!B$6, IF(B9756='2. Metadata'!C$1,'2. Metadata'!C$4,IF(B9756='2. Metadata'!D$1,'2. Metadata'!D$4, IF(B9756='2. Metadata'!E$1,'2. Metadata'!E$4,IF( B9756='2. Metadata'!F$1,'2. Metadata'!F$4,IF(B9756='2. Metadata'!G$1,'2. Metadata'!G$4,IF(B9756='2. Metadata'!H$1,'2. Metadata'!H$4, IF(B9756='2. Metadata'!I$1,'2. Metadata'!I$4, IF(B9756='2. Metadata'!J$1,'2. Metadata'!J$4, IF(B9756='2. Metadata'!K$1,'2. Metadata'!K$4, IF(B9756='2. Metadata'!L$1,'2. Metadata'!L$4, IF(B9756='2. Metadata'!M$1,'2. Metadata'!M$6, IF(B9756='2. Metadata'!N$1,'2. Metadata'!N$6))))))))))))))</f>
        <v>-115.97499999999999</v>
      </c>
      <c r="E9756" s="15" t="s">
        <v>178</v>
      </c>
      <c r="F9756" s="132">
        <v>0.96199999999999997</v>
      </c>
      <c r="G9756" s="16" t="str">
        <f>IF(ISBLANK(F9756)=TRUE," ",'2. Metadata'!B$14)</f>
        <v>degrees Celsius</v>
      </c>
      <c r="H9756" s="16" t="s">
        <v>178</v>
      </c>
    </row>
    <row r="9757" spans="1:8" ht="15.75" customHeight="1" x14ac:dyDescent="0.2">
      <c r="A9757" s="130">
        <v>39765.145833333336</v>
      </c>
      <c r="B9757" s="9" t="s">
        <v>239</v>
      </c>
      <c r="C9757" s="16">
        <f>IF(ISBLANK(B9757)=TRUE," ", IF(B9757='2. Metadata'!B$1,'2. Metadata'!B$5, IF(B9757='2. Metadata'!C$1,'2. Metadata'!#REF!,IF(B9757='2. Metadata'!D$1,'2. Metadata'!#REF!, IF(B9757='2. Metadata'!E$1,'2. Metadata'!#REF!,IF( B9757='2. Metadata'!F$1,'2. Metadata'!#REF!,IF(B9757='2. Metadata'!G$1,'2. Metadata'!#REF!,IF(B9757='2. Metadata'!H$1,'2. Metadata'!#REF!, IF(B9757='2. Metadata'!I$1,'2. Metadata'!#REF!, IF(B9757='2. Metadata'!J$1,'2. Metadata'!#REF!, IF(B9757='2. Metadata'!K$1,'2. Metadata'!C$3, IF(B9757='2. Metadata'!L$1,'2. Metadata'!D$3, IF(B9757='2. Metadata'!M$1,'2. Metadata'!M$5, IF(B9757='2. Metadata'!N$1,'2. Metadata'!N$5))))))))))))))</f>
        <v>49.690002</v>
      </c>
      <c r="D9757" s="13">
        <f>IF(ISBLANK(B9757)=TRUE," ", IF(B9757='2. Metadata'!B$1,'2. Metadata'!B$6, IF(B9757='2. Metadata'!C$1,'2. Metadata'!C$4,IF(B9757='2. Metadata'!D$1,'2. Metadata'!D$4, IF(B9757='2. Metadata'!E$1,'2. Metadata'!E$4,IF( B9757='2. Metadata'!F$1,'2. Metadata'!F$4,IF(B9757='2. Metadata'!G$1,'2. Metadata'!G$4,IF(B9757='2. Metadata'!H$1,'2. Metadata'!H$4, IF(B9757='2. Metadata'!I$1,'2. Metadata'!I$4, IF(B9757='2. Metadata'!J$1,'2. Metadata'!J$4, IF(B9757='2. Metadata'!K$1,'2. Metadata'!K$4, IF(B9757='2. Metadata'!L$1,'2. Metadata'!L$4, IF(B9757='2. Metadata'!M$1,'2. Metadata'!M$6, IF(B9757='2. Metadata'!N$1,'2. Metadata'!N$6))))))))))))))</f>
        <v>-115.97499999999999</v>
      </c>
      <c r="E9757" s="15" t="s">
        <v>178</v>
      </c>
      <c r="F9757" s="132">
        <v>0.93400000000000005</v>
      </c>
      <c r="G9757" s="16" t="str">
        <f>IF(ISBLANK(F9757)=TRUE," ",'2. Metadata'!B$14)</f>
        <v>degrees Celsius</v>
      </c>
      <c r="H9757" s="16" t="s">
        <v>178</v>
      </c>
    </row>
    <row r="9758" spans="1:8" ht="15.75" customHeight="1" x14ac:dyDescent="0.2">
      <c r="A9758" s="130">
        <v>39765.15625</v>
      </c>
      <c r="B9758" s="9" t="s">
        <v>239</v>
      </c>
      <c r="C9758" s="16">
        <f>IF(ISBLANK(B9758)=TRUE," ", IF(B9758='2. Metadata'!B$1,'2. Metadata'!B$5, IF(B9758='2. Metadata'!C$1,'2. Metadata'!#REF!,IF(B9758='2. Metadata'!D$1,'2. Metadata'!#REF!, IF(B9758='2. Metadata'!E$1,'2. Metadata'!#REF!,IF( B9758='2. Metadata'!F$1,'2. Metadata'!#REF!,IF(B9758='2. Metadata'!G$1,'2. Metadata'!#REF!,IF(B9758='2. Metadata'!H$1,'2. Metadata'!#REF!, IF(B9758='2. Metadata'!I$1,'2. Metadata'!#REF!, IF(B9758='2. Metadata'!J$1,'2. Metadata'!#REF!, IF(B9758='2. Metadata'!K$1,'2. Metadata'!C$3, IF(B9758='2. Metadata'!L$1,'2. Metadata'!D$3, IF(B9758='2. Metadata'!M$1,'2. Metadata'!M$5, IF(B9758='2. Metadata'!N$1,'2. Metadata'!N$5))))))))))))))</f>
        <v>49.690002</v>
      </c>
      <c r="D9758" s="13">
        <f>IF(ISBLANK(B9758)=TRUE," ", IF(B9758='2. Metadata'!B$1,'2. Metadata'!B$6, IF(B9758='2. Metadata'!C$1,'2. Metadata'!C$4,IF(B9758='2. Metadata'!D$1,'2. Metadata'!D$4, IF(B9758='2. Metadata'!E$1,'2. Metadata'!E$4,IF( B9758='2. Metadata'!F$1,'2. Metadata'!F$4,IF(B9758='2. Metadata'!G$1,'2. Metadata'!G$4,IF(B9758='2. Metadata'!H$1,'2. Metadata'!H$4, IF(B9758='2. Metadata'!I$1,'2. Metadata'!I$4, IF(B9758='2. Metadata'!J$1,'2. Metadata'!J$4, IF(B9758='2. Metadata'!K$1,'2. Metadata'!K$4, IF(B9758='2. Metadata'!L$1,'2. Metadata'!L$4, IF(B9758='2. Metadata'!M$1,'2. Metadata'!M$6, IF(B9758='2. Metadata'!N$1,'2. Metadata'!N$6))))))))))))))</f>
        <v>-115.97499999999999</v>
      </c>
      <c r="E9758" s="15" t="s">
        <v>178</v>
      </c>
      <c r="F9758" s="132">
        <v>0.90700000000000003</v>
      </c>
      <c r="G9758" s="16" t="str">
        <f>IF(ISBLANK(F9758)=TRUE," ",'2. Metadata'!B$14)</f>
        <v>degrees Celsius</v>
      </c>
      <c r="H9758" s="16" t="s">
        <v>178</v>
      </c>
    </row>
    <row r="9759" spans="1:8" ht="15.75" customHeight="1" x14ac:dyDescent="0.2">
      <c r="A9759" s="130">
        <v>39765.166666666664</v>
      </c>
      <c r="B9759" s="9" t="s">
        <v>239</v>
      </c>
      <c r="C9759" s="16">
        <f>IF(ISBLANK(B9759)=TRUE," ", IF(B9759='2. Metadata'!B$1,'2. Metadata'!B$5, IF(B9759='2. Metadata'!C$1,'2. Metadata'!#REF!,IF(B9759='2. Metadata'!D$1,'2. Metadata'!#REF!, IF(B9759='2. Metadata'!E$1,'2. Metadata'!#REF!,IF( B9759='2. Metadata'!F$1,'2. Metadata'!#REF!,IF(B9759='2. Metadata'!G$1,'2. Metadata'!#REF!,IF(B9759='2. Metadata'!H$1,'2. Metadata'!#REF!, IF(B9759='2. Metadata'!I$1,'2. Metadata'!#REF!, IF(B9759='2. Metadata'!J$1,'2. Metadata'!#REF!, IF(B9759='2. Metadata'!K$1,'2. Metadata'!C$3, IF(B9759='2. Metadata'!L$1,'2. Metadata'!D$3, IF(B9759='2. Metadata'!M$1,'2. Metadata'!M$5, IF(B9759='2. Metadata'!N$1,'2. Metadata'!N$5))))))))))))))</f>
        <v>49.690002</v>
      </c>
      <c r="D9759" s="13">
        <f>IF(ISBLANK(B9759)=TRUE," ", IF(B9759='2. Metadata'!B$1,'2. Metadata'!B$6, IF(B9759='2. Metadata'!C$1,'2. Metadata'!C$4,IF(B9759='2. Metadata'!D$1,'2. Metadata'!D$4, IF(B9759='2. Metadata'!E$1,'2. Metadata'!E$4,IF( B9759='2. Metadata'!F$1,'2. Metadata'!F$4,IF(B9759='2. Metadata'!G$1,'2. Metadata'!G$4,IF(B9759='2. Metadata'!H$1,'2. Metadata'!H$4, IF(B9759='2. Metadata'!I$1,'2. Metadata'!I$4, IF(B9759='2. Metadata'!J$1,'2. Metadata'!J$4, IF(B9759='2. Metadata'!K$1,'2. Metadata'!K$4, IF(B9759='2. Metadata'!L$1,'2. Metadata'!L$4, IF(B9759='2. Metadata'!M$1,'2. Metadata'!M$6, IF(B9759='2. Metadata'!N$1,'2. Metadata'!N$6))))))))))))))</f>
        <v>-115.97499999999999</v>
      </c>
      <c r="E9759" s="15" t="s">
        <v>178</v>
      </c>
      <c r="F9759" s="132">
        <v>0.90700000000000003</v>
      </c>
      <c r="G9759" s="16" t="str">
        <f>IF(ISBLANK(F9759)=TRUE," ",'2. Metadata'!B$14)</f>
        <v>degrees Celsius</v>
      </c>
      <c r="H9759" s="16" t="s">
        <v>178</v>
      </c>
    </row>
    <row r="9760" spans="1:8" ht="15.75" customHeight="1" x14ac:dyDescent="0.2">
      <c r="A9760" s="130">
        <v>39765.177083333336</v>
      </c>
      <c r="B9760" s="9" t="s">
        <v>239</v>
      </c>
      <c r="C9760" s="16">
        <f>IF(ISBLANK(B9760)=TRUE," ", IF(B9760='2. Metadata'!B$1,'2. Metadata'!B$5, IF(B9760='2. Metadata'!C$1,'2. Metadata'!#REF!,IF(B9760='2. Metadata'!D$1,'2. Metadata'!#REF!, IF(B9760='2. Metadata'!E$1,'2. Metadata'!#REF!,IF( B9760='2. Metadata'!F$1,'2. Metadata'!#REF!,IF(B9760='2. Metadata'!G$1,'2. Metadata'!#REF!,IF(B9760='2. Metadata'!H$1,'2. Metadata'!#REF!, IF(B9760='2. Metadata'!I$1,'2. Metadata'!#REF!, IF(B9760='2. Metadata'!J$1,'2. Metadata'!#REF!, IF(B9760='2. Metadata'!K$1,'2. Metadata'!C$3, IF(B9760='2. Metadata'!L$1,'2. Metadata'!D$3, IF(B9760='2. Metadata'!M$1,'2. Metadata'!M$5, IF(B9760='2. Metadata'!N$1,'2. Metadata'!N$5))))))))))))))</f>
        <v>49.690002</v>
      </c>
      <c r="D9760" s="13">
        <f>IF(ISBLANK(B9760)=TRUE," ", IF(B9760='2. Metadata'!B$1,'2. Metadata'!B$6, IF(B9760='2. Metadata'!C$1,'2. Metadata'!C$4,IF(B9760='2. Metadata'!D$1,'2. Metadata'!D$4, IF(B9760='2. Metadata'!E$1,'2. Metadata'!E$4,IF( B9760='2. Metadata'!F$1,'2. Metadata'!F$4,IF(B9760='2. Metadata'!G$1,'2. Metadata'!G$4,IF(B9760='2. Metadata'!H$1,'2. Metadata'!H$4, IF(B9760='2. Metadata'!I$1,'2. Metadata'!I$4, IF(B9760='2. Metadata'!J$1,'2. Metadata'!J$4, IF(B9760='2. Metadata'!K$1,'2. Metadata'!K$4, IF(B9760='2. Metadata'!L$1,'2. Metadata'!L$4, IF(B9760='2. Metadata'!M$1,'2. Metadata'!M$6, IF(B9760='2. Metadata'!N$1,'2. Metadata'!N$6))))))))))))))</f>
        <v>-115.97499999999999</v>
      </c>
      <c r="E9760" s="15" t="s">
        <v>178</v>
      </c>
      <c r="F9760" s="132">
        <v>0.88</v>
      </c>
      <c r="G9760" s="16" t="str">
        <f>IF(ISBLANK(F9760)=TRUE," ",'2. Metadata'!B$14)</f>
        <v>degrees Celsius</v>
      </c>
      <c r="H9760" s="16" t="s">
        <v>178</v>
      </c>
    </row>
    <row r="9761" spans="1:8" ht="15.75" customHeight="1" x14ac:dyDescent="0.2">
      <c r="A9761" s="130">
        <v>39765.1875</v>
      </c>
      <c r="B9761" s="9" t="s">
        <v>239</v>
      </c>
      <c r="C9761" s="16">
        <f>IF(ISBLANK(B9761)=TRUE," ", IF(B9761='2. Metadata'!B$1,'2. Metadata'!B$5, IF(B9761='2. Metadata'!C$1,'2. Metadata'!#REF!,IF(B9761='2. Metadata'!D$1,'2. Metadata'!#REF!, IF(B9761='2. Metadata'!E$1,'2. Metadata'!#REF!,IF( B9761='2. Metadata'!F$1,'2. Metadata'!#REF!,IF(B9761='2. Metadata'!G$1,'2. Metadata'!#REF!,IF(B9761='2. Metadata'!H$1,'2. Metadata'!#REF!, IF(B9761='2. Metadata'!I$1,'2. Metadata'!#REF!, IF(B9761='2. Metadata'!J$1,'2. Metadata'!#REF!, IF(B9761='2. Metadata'!K$1,'2. Metadata'!C$3, IF(B9761='2. Metadata'!L$1,'2. Metadata'!D$3, IF(B9761='2. Metadata'!M$1,'2. Metadata'!M$5, IF(B9761='2. Metadata'!N$1,'2. Metadata'!N$5))))))))))))))</f>
        <v>49.690002</v>
      </c>
      <c r="D9761" s="13">
        <f>IF(ISBLANK(B9761)=TRUE," ", IF(B9761='2. Metadata'!B$1,'2. Metadata'!B$6, IF(B9761='2. Metadata'!C$1,'2. Metadata'!C$4,IF(B9761='2. Metadata'!D$1,'2. Metadata'!D$4, IF(B9761='2. Metadata'!E$1,'2. Metadata'!E$4,IF( B9761='2. Metadata'!F$1,'2. Metadata'!F$4,IF(B9761='2. Metadata'!G$1,'2. Metadata'!G$4,IF(B9761='2. Metadata'!H$1,'2. Metadata'!H$4, IF(B9761='2. Metadata'!I$1,'2. Metadata'!I$4, IF(B9761='2. Metadata'!J$1,'2. Metadata'!J$4, IF(B9761='2. Metadata'!K$1,'2. Metadata'!K$4, IF(B9761='2. Metadata'!L$1,'2. Metadata'!L$4, IF(B9761='2. Metadata'!M$1,'2. Metadata'!M$6, IF(B9761='2. Metadata'!N$1,'2. Metadata'!N$6))))))))))))))</f>
        <v>-115.97499999999999</v>
      </c>
      <c r="E9761" s="15" t="s">
        <v>178</v>
      </c>
      <c r="F9761" s="132">
        <v>0.88</v>
      </c>
      <c r="G9761" s="16" t="str">
        <f>IF(ISBLANK(F9761)=TRUE," ",'2. Metadata'!B$14)</f>
        <v>degrees Celsius</v>
      </c>
      <c r="H9761" s="16" t="s">
        <v>178</v>
      </c>
    </row>
    <row r="9762" spans="1:8" ht="15.75" customHeight="1" x14ac:dyDescent="0.2">
      <c r="A9762" s="130">
        <v>39765.197916666664</v>
      </c>
      <c r="B9762" s="9" t="s">
        <v>239</v>
      </c>
      <c r="C9762" s="16">
        <f>IF(ISBLANK(B9762)=TRUE," ", IF(B9762='2. Metadata'!B$1,'2. Metadata'!B$5, IF(B9762='2. Metadata'!C$1,'2. Metadata'!#REF!,IF(B9762='2. Metadata'!D$1,'2. Metadata'!#REF!, IF(B9762='2. Metadata'!E$1,'2. Metadata'!#REF!,IF( B9762='2. Metadata'!F$1,'2. Metadata'!#REF!,IF(B9762='2. Metadata'!G$1,'2. Metadata'!#REF!,IF(B9762='2. Metadata'!H$1,'2. Metadata'!#REF!, IF(B9762='2. Metadata'!I$1,'2. Metadata'!#REF!, IF(B9762='2. Metadata'!J$1,'2. Metadata'!#REF!, IF(B9762='2. Metadata'!K$1,'2. Metadata'!C$3, IF(B9762='2. Metadata'!L$1,'2. Metadata'!D$3, IF(B9762='2. Metadata'!M$1,'2. Metadata'!M$5, IF(B9762='2. Metadata'!N$1,'2. Metadata'!N$5))))))))))))))</f>
        <v>49.690002</v>
      </c>
      <c r="D9762" s="13">
        <f>IF(ISBLANK(B9762)=TRUE," ", IF(B9762='2. Metadata'!B$1,'2. Metadata'!B$6, IF(B9762='2. Metadata'!C$1,'2. Metadata'!C$4,IF(B9762='2. Metadata'!D$1,'2. Metadata'!D$4, IF(B9762='2. Metadata'!E$1,'2. Metadata'!E$4,IF( B9762='2. Metadata'!F$1,'2. Metadata'!F$4,IF(B9762='2. Metadata'!G$1,'2. Metadata'!G$4,IF(B9762='2. Metadata'!H$1,'2. Metadata'!H$4, IF(B9762='2. Metadata'!I$1,'2. Metadata'!I$4, IF(B9762='2. Metadata'!J$1,'2. Metadata'!J$4, IF(B9762='2. Metadata'!K$1,'2. Metadata'!K$4, IF(B9762='2. Metadata'!L$1,'2. Metadata'!L$4, IF(B9762='2. Metadata'!M$1,'2. Metadata'!M$6, IF(B9762='2. Metadata'!N$1,'2. Metadata'!N$6))))))))))))))</f>
        <v>-115.97499999999999</v>
      </c>
      <c r="E9762" s="15" t="s">
        <v>178</v>
      </c>
      <c r="F9762" s="132">
        <v>0.88</v>
      </c>
      <c r="G9762" s="16" t="str">
        <f>IF(ISBLANK(F9762)=TRUE," ",'2. Metadata'!B$14)</f>
        <v>degrees Celsius</v>
      </c>
      <c r="H9762" s="16" t="s">
        <v>178</v>
      </c>
    </row>
    <row r="9763" spans="1:8" ht="15.75" customHeight="1" x14ac:dyDescent="0.2">
      <c r="A9763" s="130">
        <v>39765.208333333336</v>
      </c>
      <c r="B9763" s="9" t="s">
        <v>239</v>
      </c>
      <c r="C9763" s="16">
        <f>IF(ISBLANK(B9763)=TRUE," ", IF(B9763='2. Metadata'!B$1,'2. Metadata'!B$5, IF(B9763='2. Metadata'!C$1,'2. Metadata'!#REF!,IF(B9763='2. Metadata'!D$1,'2. Metadata'!#REF!, IF(B9763='2. Metadata'!E$1,'2. Metadata'!#REF!,IF( B9763='2. Metadata'!F$1,'2. Metadata'!#REF!,IF(B9763='2. Metadata'!G$1,'2. Metadata'!#REF!,IF(B9763='2. Metadata'!H$1,'2. Metadata'!#REF!, IF(B9763='2. Metadata'!I$1,'2. Metadata'!#REF!, IF(B9763='2. Metadata'!J$1,'2. Metadata'!#REF!, IF(B9763='2. Metadata'!K$1,'2. Metadata'!C$3, IF(B9763='2. Metadata'!L$1,'2. Metadata'!D$3, IF(B9763='2. Metadata'!M$1,'2. Metadata'!M$5, IF(B9763='2. Metadata'!N$1,'2. Metadata'!N$5))))))))))))))</f>
        <v>49.690002</v>
      </c>
      <c r="D9763" s="13">
        <f>IF(ISBLANK(B9763)=TRUE," ", IF(B9763='2. Metadata'!B$1,'2. Metadata'!B$6, IF(B9763='2. Metadata'!C$1,'2. Metadata'!C$4,IF(B9763='2. Metadata'!D$1,'2. Metadata'!D$4, IF(B9763='2. Metadata'!E$1,'2. Metadata'!E$4,IF( B9763='2. Metadata'!F$1,'2. Metadata'!F$4,IF(B9763='2. Metadata'!G$1,'2. Metadata'!G$4,IF(B9763='2. Metadata'!H$1,'2. Metadata'!H$4, IF(B9763='2. Metadata'!I$1,'2. Metadata'!I$4, IF(B9763='2. Metadata'!J$1,'2. Metadata'!J$4, IF(B9763='2. Metadata'!K$1,'2. Metadata'!K$4, IF(B9763='2. Metadata'!L$1,'2. Metadata'!L$4, IF(B9763='2. Metadata'!M$1,'2. Metadata'!M$6, IF(B9763='2. Metadata'!N$1,'2. Metadata'!N$6))))))))))))))</f>
        <v>-115.97499999999999</v>
      </c>
      <c r="E9763" s="15" t="s">
        <v>178</v>
      </c>
      <c r="F9763" s="132">
        <v>0.88</v>
      </c>
      <c r="G9763" s="16" t="str">
        <f>IF(ISBLANK(F9763)=TRUE," ",'2. Metadata'!B$14)</f>
        <v>degrees Celsius</v>
      </c>
      <c r="H9763" s="16" t="s">
        <v>178</v>
      </c>
    </row>
    <row r="9764" spans="1:8" ht="15.75" customHeight="1" x14ac:dyDescent="0.2">
      <c r="A9764" s="130">
        <v>39765.21875</v>
      </c>
      <c r="B9764" s="9" t="s">
        <v>239</v>
      </c>
      <c r="C9764" s="16">
        <f>IF(ISBLANK(B9764)=TRUE," ", IF(B9764='2. Metadata'!B$1,'2. Metadata'!B$5, IF(B9764='2. Metadata'!C$1,'2. Metadata'!#REF!,IF(B9764='2. Metadata'!D$1,'2. Metadata'!#REF!, IF(B9764='2. Metadata'!E$1,'2. Metadata'!#REF!,IF( B9764='2. Metadata'!F$1,'2. Metadata'!#REF!,IF(B9764='2. Metadata'!G$1,'2. Metadata'!#REF!,IF(B9764='2. Metadata'!H$1,'2. Metadata'!#REF!, IF(B9764='2. Metadata'!I$1,'2. Metadata'!#REF!, IF(B9764='2. Metadata'!J$1,'2. Metadata'!#REF!, IF(B9764='2. Metadata'!K$1,'2. Metadata'!C$3, IF(B9764='2. Metadata'!L$1,'2. Metadata'!D$3, IF(B9764='2. Metadata'!M$1,'2. Metadata'!M$5, IF(B9764='2. Metadata'!N$1,'2. Metadata'!N$5))))))))))))))</f>
        <v>49.690002</v>
      </c>
      <c r="D9764" s="13">
        <f>IF(ISBLANK(B9764)=TRUE," ", IF(B9764='2. Metadata'!B$1,'2. Metadata'!B$6, IF(B9764='2. Metadata'!C$1,'2. Metadata'!C$4,IF(B9764='2. Metadata'!D$1,'2. Metadata'!D$4, IF(B9764='2. Metadata'!E$1,'2. Metadata'!E$4,IF( B9764='2. Metadata'!F$1,'2. Metadata'!F$4,IF(B9764='2. Metadata'!G$1,'2. Metadata'!G$4,IF(B9764='2. Metadata'!H$1,'2. Metadata'!H$4, IF(B9764='2. Metadata'!I$1,'2. Metadata'!I$4, IF(B9764='2. Metadata'!J$1,'2. Metadata'!J$4, IF(B9764='2. Metadata'!K$1,'2. Metadata'!K$4, IF(B9764='2. Metadata'!L$1,'2. Metadata'!L$4, IF(B9764='2. Metadata'!M$1,'2. Metadata'!M$6, IF(B9764='2. Metadata'!N$1,'2. Metadata'!N$6))))))))))))))</f>
        <v>-115.97499999999999</v>
      </c>
      <c r="E9764" s="15" t="s">
        <v>178</v>
      </c>
      <c r="F9764" s="132">
        <v>0.88</v>
      </c>
      <c r="G9764" s="16" t="str">
        <f>IF(ISBLANK(F9764)=TRUE," ",'2. Metadata'!B$14)</f>
        <v>degrees Celsius</v>
      </c>
      <c r="H9764" s="16" t="s">
        <v>178</v>
      </c>
    </row>
    <row r="9765" spans="1:8" ht="15.75" customHeight="1" x14ac:dyDescent="0.2">
      <c r="A9765" s="130">
        <v>39765.229166666664</v>
      </c>
      <c r="B9765" s="9" t="s">
        <v>239</v>
      </c>
      <c r="C9765" s="16">
        <f>IF(ISBLANK(B9765)=TRUE," ", IF(B9765='2. Metadata'!B$1,'2. Metadata'!B$5, IF(B9765='2. Metadata'!C$1,'2. Metadata'!#REF!,IF(B9765='2. Metadata'!D$1,'2. Metadata'!#REF!, IF(B9765='2. Metadata'!E$1,'2. Metadata'!#REF!,IF( B9765='2. Metadata'!F$1,'2. Metadata'!#REF!,IF(B9765='2. Metadata'!G$1,'2. Metadata'!#REF!,IF(B9765='2. Metadata'!H$1,'2. Metadata'!#REF!, IF(B9765='2. Metadata'!I$1,'2. Metadata'!#REF!, IF(B9765='2. Metadata'!J$1,'2. Metadata'!#REF!, IF(B9765='2. Metadata'!K$1,'2. Metadata'!C$3, IF(B9765='2. Metadata'!L$1,'2. Metadata'!D$3, IF(B9765='2. Metadata'!M$1,'2. Metadata'!M$5, IF(B9765='2. Metadata'!N$1,'2. Metadata'!N$5))))))))))))))</f>
        <v>49.690002</v>
      </c>
      <c r="D9765" s="13">
        <f>IF(ISBLANK(B9765)=TRUE," ", IF(B9765='2. Metadata'!B$1,'2. Metadata'!B$6, IF(B9765='2. Metadata'!C$1,'2. Metadata'!C$4,IF(B9765='2. Metadata'!D$1,'2. Metadata'!D$4, IF(B9765='2. Metadata'!E$1,'2. Metadata'!E$4,IF( B9765='2. Metadata'!F$1,'2. Metadata'!F$4,IF(B9765='2. Metadata'!G$1,'2. Metadata'!G$4,IF(B9765='2. Metadata'!H$1,'2. Metadata'!H$4, IF(B9765='2. Metadata'!I$1,'2. Metadata'!I$4, IF(B9765='2. Metadata'!J$1,'2. Metadata'!J$4, IF(B9765='2. Metadata'!K$1,'2. Metadata'!K$4, IF(B9765='2. Metadata'!L$1,'2. Metadata'!L$4, IF(B9765='2. Metadata'!M$1,'2. Metadata'!M$6, IF(B9765='2. Metadata'!N$1,'2. Metadata'!N$6))))))))))))))</f>
        <v>-115.97499999999999</v>
      </c>
      <c r="E9765" s="15" t="s">
        <v>178</v>
      </c>
      <c r="F9765" s="132">
        <v>0.88</v>
      </c>
      <c r="G9765" s="16" t="str">
        <f>IF(ISBLANK(F9765)=TRUE," ",'2. Metadata'!B$14)</f>
        <v>degrees Celsius</v>
      </c>
      <c r="H9765" s="16" t="s">
        <v>178</v>
      </c>
    </row>
    <row r="9766" spans="1:8" ht="15.75" customHeight="1" x14ac:dyDescent="0.2">
      <c r="A9766" s="130">
        <v>39765.239583333336</v>
      </c>
      <c r="B9766" s="9" t="s">
        <v>239</v>
      </c>
      <c r="C9766" s="16">
        <f>IF(ISBLANK(B9766)=TRUE," ", IF(B9766='2. Metadata'!B$1,'2. Metadata'!B$5, IF(B9766='2. Metadata'!C$1,'2. Metadata'!#REF!,IF(B9766='2. Metadata'!D$1,'2. Metadata'!#REF!, IF(B9766='2. Metadata'!E$1,'2. Metadata'!#REF!,IF( B9766='2. Metadata'!F$1,'2. Metadata'!#REF!,IF(B9766='2. Metadata'!G$1,'2. Metadata'!#REF!,IF(B9766='2. Metadata'!H$1,'2. Metadata'!#REF!, IF(B9766='2. Metadata'!I$1,'2. Metadata'!#REF!, IF(B9766='2. Metadata'!J$1,'2. Metadata'!#REF!, IF(B9766='2. Metadata'!K$1,'2. Metadata'!C$3, IF(B9766='2. Metadata'!L$1,'2. Metadata'!D$3, IF(B9766='2. Metadata'!M$1,'2. Metadata'!M$5, IF(B9766='2. Metadata'!N$1,'2. Metadata'!N$5))))))))))))))</f>
        <v>49.690002</v>
      </c>
      <c r="D9766" s="13">
        <f>IF(ISBLANK(B9766)=TRUE," ", IF(B9766='2. Metadata'!B$1,'2. Metadata'!B$6, IF(B9766='2. Metadata'!C$1,'2. Metadata'!C$4,IF(B9766='2. Metadata'!D$1,'2. Metadata'!D$4, IF(B9766='2. Metadata'!E$1,'2. Metadata'!E$4,IF( B9766='2. Metadata'!F$1,'2. Metadata'!F$4,IF(B9766='2. Metadata'!G$1,'2. Metadata'!G$4,IF(B9766='2. Metadata'!H$1,'2. Metadata'!H$4, IF(B9766='2. Metadata'!I$1,'2. Metadata'!I$4, IF(B9766='2. Metadata'!J$1,'2. Metadata'!J$4, IF(B9766='2. Metadata'!K$1,'2. Metadata'!K$4, IF(B9766='2. Metadata'!L$1,'2. Metadata'!L$4, IF(B9766='2. Metadata'!M$1,'2. Metadata'!M$6, IF(B9766='2. Metadata'!N$1,'2. Metadata'!N$6))))))))))))))</f>
        <v>-115.97499999999999</v>
      </c>
      <c r="E9766" s="15" t="s">
        <v>178</v>
      </c>
      <c r="F9766" s="132">
        <v>0.90700000000000003</v>
      </c>
      <c r="G9766" s="16" t="str">
        <f>IF(ISBLANK(F9766)=TRUE," ",'2. Metadata'!B$14)</f>
        <v>degrees Celsius</v>
      </c>
      <c r="H9766" s="16" t="s">
        <v>178</v>
      </c>
    </row>
    <row r="9767" spans="1:8" ht="15.75" customHeight="1" x14ac:dyDescent="0.2">
      <c r="A9767" s="130">
        <v>39765.25</v>
      </c>
      <c r="B9767" s="9" t="s">
        <v>239</v>
      </c>
      <c r="C9767" s="16">
        <f>IF(ISBLANK(B9767)=TRUE," ", IF(B9767='2. Metadata'!B$1,'2. Metadata'!B$5, IF(B9767='2. Metadata'!C$1,'2. Metadata'!#REF!,IF(B9767='2. Metadata'!D$1,'2. Metadata'!#REF!, IF(B9767='2. Metadata'!E$1,'2. Metadata'!#REF!,IF( B9767='2. Metadata'!F$1,'2. Metadata'!#REF!,IF(B9767='2. Metadata'!G$1,'2. Metadata'!#REF!,IF(B9767='2. Metadata'!H$1,'2. Metadata'!#REF!, IF(B9767='2. Metadata'!I$1,'2. Metadata'!#REF!, IF(B9767='2. Metadata'!J$1,'2. Metadata'!#REF!, IF(B9767='2. Metadata'!K$1,'2. Metadata'!C$3, IF(B9767='2. Metadata'!L$1,'2. Metadata'!D$3, IF(B9767='2. Metadata'!M$1,'2. Metadata'!M$5, IF(B9767='2. Metadata'!N$1,'2. Metadata'!N$5))))))))))))))</f>
        <v>49.690002</v>
      </c>
      <c r="D9767" s="13">
        <f>IF(ISBLANK(B9767)=TRUE," ", IF(B9767='2. Metadata'!B$1,'2. Metadata'!B$6, IF(B9767='2. Metadata'!C$1,'2. Metadata'!C$4,IF(B9767='2. Metadata'!D$1,'2. Metadata'!D$4, IF(B9767='2. Metadata'!E$1,'2. Metadata'!E$4,IF( B9767='2. Metadata'!F$1,'2. Metadata'!F$4,IF(B9767='2. Metadata'!G$1,'2. Metadata'!G$4,IF(B9767='2. Metadata'!H$1,'2. Metadata'!H$4, IF(B9767='2. Metadata'!I$1,'2. Metadata'!I$4, IF(B9767='2. Metadata'!J$1,'2. Metadata'!J$4, IF(B9767='2. Metadata'!K$1,'2. Metadata'!K$4, IF(B9767='2. Metadata'!L$1,'2. Metadata'!L$4, IF(B9767='2. Metadata'!M$1,'2. Metadata'!M$6, IF(B9767='2. Metadata'!N$1,'2. Metadata'!N$6))))))))))))))</f>
        <v>-115.97499999999999</v>
      </c>
      <c r="E9767" s="15" t="s">
        <v>178</v>
      </c>
      <c r="F9767" s="132">
        <v>0.90700000000000003</v>
      </c>
      <c r="G9767" s="16" t="str">
        <f>IF(ISBLANK(F9767)=TRUE," ",'2. Metadata'!B$14)</f>
        <v>degrees Celsius</v>
      </c>
      <c r="H9767" s="16" t="s">
        <v>178</v>
      </c>
    </row>
    <row r="9768" spans="1:8" ht="15.75" customHeight="1" x14ac:dyDescent="0.2">
      <c r="A9768" s="130">
        <v>39765.260416666664</v>
      </c>
      <c r="B9768" s="9" t="s">
        <v>239</v>
      </c>
      <c r="C9768" s="16">
        <f>IF(ISBLANK(B9768)=TRUE," ", IF(B9768='2. Metadata'!B$1,'2. Metadata'!B$5, IF(B9768='2. Metadata'!C$1,'2. Metadata'!#REF!,IF(B9768='2. Metadata'!D$1,'2. Metadata'!#REF!, IF(B9768='2. Metadata'!E$1,'2. Metadata'!#REF!,IF( B9768='2. Metadata'!F$1,'2. Metadata'!#REF!,IF(B9768='2. Metadata'!G$1,'2. Metadata'!#REF!,IF(B9768='2. Metadata'!H$1,'2. Metadata'!#REF!, IF(B9768='2. Metadata'!I$1,'2. Metadata'!#REF!, IF(B9768='2. Metadata'!J$1,'2. Metadata'!#REF!, IF(B9768='2. Metadata'!K$1,'2. Metadata'!C$3, IF(B9768='2. Metadata'!L$1,'2. Metadata'!D$3, IF(B9768='2. Metadata'!M$1,'2. Metadata'!M$5, IF(B9768='2. Metadata'!N$1,'2. Metadata'!N$5))))))))))))))</f>
        <v>49.690002</v>
      </c>
      <c r="D9768" s="13">
        <f>IF(ISBLANK(B9768)=TRUE," ", IF(B9768='2. Metadata'!B$1,'2. Metadata'!B$6, IF(B9768='2. Metadata'!C$1,'2. Metadata'!C$4,IF(B9768='2. Metadata'!D$1,'2. Metadata'!D$4, IF(B9768='2. Metadata'!E$1,'2. Metadata'!E$4,IF( B9768='2. Metadata'!F$1,'2. Metadata'!F$4,IF(B9768='2. Metadata'!G$1,'2. Metadata'!G$4,IF(B9768='2. Metadata'!H$1,'2. Metadata'!H$4, IF(B9768='2. Metadata'!I$1,'2. Metadata'!I$4, IF(B9768='2. Metadata'!J$1,'2. Metadata'!J$4, IF(B9768='2. Metadata'!K$1,'2. Metadata'!K$4, IF(B9768='2. Metadata'!L$1,'2. Metadata'!L$4, IF(B9768='2. Metadata'!M$1,'2. Metadata'!M$6, IF(B9768='2. Metadata'!N$1,'2. Metadata'!N$6))))))))))))))</f>
        <v>-115.97499999999999</v>
      </c>
      <c r="E9768" s="15" t="s">
        <v>178</v>
      </c>
      <c r="F9768" s="132">
        <v>0.93400000000000005</v>
      </c>
      <c r="G9768" s="16" t="str">
        <f>IF(ISBLANK(F9768)=TRUE," ",'2. Metadata'!B$14)</f>
        <v>degrees Celsius</v>
      </c>
      <c r="H9768" s="16" t="s">
        <v>178</v>
      </c>
    </row>
    <row r="9769" spans="1:8" ht="15.75" customHeight="1" x14ac:dyDescent="0.2">
      <c r="A9769" s="130">
        <v>39765.270833333336</v>
      </c>
      <c r="B9769" s="9" t="s">
        <v>239</v>
      </c>
      <c r="C9769" s="16">
        <f>IF(ISBLANK(B9769)=TRUE," ", IF(B9769='2. Metadata'!B$1,'2. Metadata'!B$5, IF(B9769='2. Metadata'!C$1,'2. Metadata'!#REF!,IF(B9769='2. Metadata'!D$1,'2. Metadata'!#REF!, IF(B9769='2. Metadata'!E$1,'2. Metadata'!#REF!,IF( B9769='2. Metadata'!F$1,'2. Metadata'!#REF!,IF(B9769='2. Metadata'!G$1,'2. Metadata'!#REF!,IF(B9769='2. Metadata'!H$1,'2. Metadata'!#REF!, IF(B9769='2. Metadata'!I$1,'2. Metadata'!#REF!, IF(B9769='2. Metadata'!J$1,'2. Metadata'!#REF!, IF(B9769='2. Metadata'!K$1,'2. Metadata'!C$3, IF(B9769='2. Metadata'!L$1,'2. Metadata'!D$3, IF(B9769='2. Metadata'!M$1,'2. Metadata'!M$5, IF(B9769='2. Metadata'!N$1,'2. Metadata'!N$5))))))))))))))</f>
        <v>49.690002</v>
      </c>
      <c r="D9769" s="13">
        <f>IF(ISBLANK(B9769)=TRUE," ", IF(B9769='2. Metadata'!B$1,'2. Metadata'!B$6, IF(B9769='2. Metadata'!C$1,'2. Metadata'!C$4,IF(B9769='2. Metadata'!D$1,'2. Metadata'!D$4, IF(B9769='2. Metadata'!E$1,'2. Metadata'!E$4,IF( B9769='2. Metadata'!F$1,'2. Metadata'!F$4,IF(B9769='2. Metadata'!G$1,'2. Metadata'!G$4,IF(B9769='2. Metadata'!H$1,'2. Metadata'!H$4, IF(B9769='2. Metadata'!I$1,'2. Metadata'!I$4, IF(B9769='2. Metadata'!J$1,'2. Metadata'!J$4, IF(B9769='2. Metadata'!K$1,'2. Metadata'!K$4, IF(B9769='2. Metadata'!L$1,'2. Metadata'!L$4, IF(B9769='2. Metadata'!M$1,'2. Metadata'!M$6, IF(B9769='2. Metadata'!N$1,'2. Metadata'!N$6))))))))))))))</f>
        <v>-115.97499999999999</v>
      </c>
      <c r="E9769" s="15" t="s">
        <v>178</v>
      </c>
      <c r="F9769" s="132">
        <v>0.93400000000000005</v>
      </c>
      <c r="G9769" s="16" t="str">
        <f>IF(ISBLANK(F9769)=TRUE," ",'2. Metadata'!B$14)</f>
        <v>degrees Celsius</v>
      </c>
      <c r="H9769" s="16" t="s">
        <v>178</v>
      </c>
    </row>
    <row r="9770" spans="1:8" ht="15.75" customHeight="1" x14ac:dyDescent="0.2">
      <c r="A9770" s="130">
        <v>39765.28125</v>
      </c>
      <c r="B9770" s="9" t="s">
        <v>239</v>
      </c>
      <c r="C9770" s="16">
        <f>IF(ISBLANK(B9770)=TRUE," ", IF(B9770='2. Metadata'!B$1,'2. Metadata'!B$5, IF(B9770='2. Metadata'!C$1,'2. Metadata'!#REF!,IF(B9770='2. Metadata'!D$1,'2. Metadata'!#REF!, IF(B9770='2. Metadata'!E$1,'2. Metadata'!#REF!,IF( B9770='2. Metadata'!F$1,'2. Metadata'!#REF!,IF(B9770='2. Metadata'!G$1,'2. Metadata'!#REF!,IF(B9770='2. Metadata'!H$1,'2. Metadata'!#REF!, IF(B9770='2. Metadata'!I$1,'2. Metadata'!#REF!, IF(B9770='2. Metadata'!J$1,'2. Metadata'!#REF!, IF(B9770='2. Metadata'!K$1,'2. Metadata'!C$3, IF(B9770='2. Metadata'!L$1,'2. Metadata'!D$3, IF(B9770='2. Metadata'!M$1,'2. Metadata'!M$5, IF(B9770='2. Metadata'!N$1,'2. Metadata'!N$5))))))))))))))</f>
        <v>49.690002</v>
      </c>
      <c r="D9770" s="13">
        <f>IF(ISBLANK(B9770)=TRUE," ", IF(B9770='2. Metadata'!B$1,'2. Metadata'!B$6, IF(B9770='2. Metadata'!C$1,'2. Metadata'!C$4,IF(B9770='2. Metadata'!D$1,'2. Metadata'!D$4, IF(B9770='2. Metadata'!E$1,'2. Metadata'!E$4,IF( B9770='2. Metadata'!F$1,'2. Metadata'!F$4,IF(B9770='2. Metadata'!G$1,'2. Metadata'!G$4,IF(B9770='2. Metadata'!H$1,'2. Metadata'!H$4, IF(B9770='2. Metadata'!I$1,'2. Metadata'!I$4, IF(B9770='2. Metadata'!J$1,'2. Metadata'!J$4, IF(B9770='2. Metadata'!K$1,'2. Metadata'!K$4, IF(B9770='2. Metadata'!L$1,'2. Metadata'!L$4, IF(B9770='2. Metadata'!M$1,'2. Metadata'!M$6, IF(B9770='2. Metadata'!N$1,'2. Metadata'!N$6))))))))))))))</f>
        <v>-115.97499999999999</v>
      </c>
      <c r="E9770" s="15" t="s">
        <v>178</v>
      </c>
      <c r="F9770" s="132">
        <v>0.93400000000000005</v>
      </c>
      <c r="G9770" s="16" t="str">
        <f>IF(ISBLANK(F9770)=TRUE," ",'2. Metadata'!B$14)</f>
        <v>degrees Celsius</v>
      </c>
      <c r="H9770" s="16" t="s">
        <v>178</v>
      </c>
    </row>
    <row r="9771" spans="1:8" ht="15.75" customHeight="1" x14ac:dyDescent="0.2">
      <c r="A9771" s="130">
        <v>39765.291666666664</v>
      </c>
      <c r="B9771" s="9" t="s">
        <v>239</v>
      </c>
      <c r="C9771" s="16">
        <f>IF(ISBLANK(B9771)=TRUE," ", IF(B9771='2. Metadata'!B$1,'2. Metadata'!B$5, IF(B9771='2. Metadata'!C$1,'2. Metadata'!#REF!,IF(B9771='2. Metadata'!D$1,'2. Metadata'!#REF!, IF(B9771='2. Metadata'!E$1,'2. Metadata'!#REF!,IF( B9771='2. Metadata'!F$1,'2. Metadata'!#REF!,IF(B9771='2. Metadata'!G$1,'2. Metadata'!#REF!,IF(B9771='2. Metadata'!H$1,'2. Metadata'!#REF!, IF(B9771='2. Metadata'!I$1,'2. Metadata'!#REF!, IF(B9771='2. Metadata'!J$1,'2. Metadata'!#REF!, IF(B9771='2. Metadata'!K$1,'2. Metadata'!C$3, IF(B9771='2. Metadata'!L$1,'2. Metadata'!D$3, IF(B9771='2. Metadata'!M$1,'2. Metadata'!M$5, IF(B9771='2. Metadata'!N$1,'2. Metadata'!N$5))))))))))))))</f>
        <v>49.690002</v>
      </c>
      <c r="D9771" s="13">
        <f>IF(ISBLANK(B9771)=TRUE," ", IF(B9771='2. Metadata'!B$1,'2. Metadata'!B$6, IF(B9771='2. Metadata'!C$1,'2. Metadata'!C$4,IF(B9771='2. Metadata'!D$1,'2. Metadata'!D$4, IF(B9771='2. Metadata'!E$1,'2. Metadata'!E$4,IF( B9771='2. Metadata'!F$1,'2. Metadata'!F$4,IF(B9771='2. Metadata'!G$1,'2. Metadata'!G$4,IF(B9771='2. Metadata'!H$1,'2. Metadata'!H$4, IF(B9771='2. Metadata'!I$1,'2. Metadata'!I$4, IF(B9771='2. Metadata'!J$1,'2. Metadata'!J$4, IF(B9771='2. Metadata'!K$1,'2. Metadata'!K$4, IF(B9771='2. Metadata'!L$1,'2. Metadata'!L$4, IF(B9771='2. Metadata'!M$1,'2. Metadata'!M$6, IF(B9771='2. Metadata'!N$1,'2. Metadata'!N$6))))))))))))))</f>
        <v>-115.97499999999999</v>
      </c>
      <c r="E9771" s="15" t="s">
        <v>178</v>
      </c>
      <c r="F9771" s="132">
        <v>0.93400000000000005</v>
      </c>
      <c r="G9771" s="16" t="str">
        <f>IF(ISBLANK(F9771)=TRUE," ",'2. Metadata'!B$14)</f>
        <v>degrees Celsius</v>
      </c>
      <c r="H9771" s="16" t="s">
        <v>178</v>
      </c>
    </row>
    <row r="9772" spans="1:8" ht="15.75" customHeight="1" x14ac:dyDescent="0.2">
      <c r="A9772" s="130">
        <v>39765.302083333336</v>
      </c>
      <c r="B9772" s="9" t="s">
        <v>239</v>
      </c>
      <c r="C9772" s="16">
        <f>IF(ISBLANK(B9772)=TRUE," ", IF(B9772='2. Metadata'!B$1,'2. Metadata'!B$5, IF(B9772='2. Metadata'!C$1,'2. Metadata'!#REF!,IF(B9772='2. Metadata'!D$1,'2. Metadata'!#REF!, IF(B9772='2. Metadata'!E$1,'2. Metadata'!#REF!,IF( B9772='2. Metadata'!F$1,'2. Metadata'!#REF!,IF(B9772='2. Metadata'!G$1,'2. Metadata'!#REF!,IF(B9772='2. Metadata'!H$1,'2. Metadata'!#REF!, IF(B9772='2. Metadata'!I$1,'2. Metadata'!#REF!, IF(B9772='2. Metadata'!J$1,'2. Metadata'!#REF!, IF(B9772='2. Metadata'!K$1,'2. Metadata'!C$3, IF(B9772='2. Metadata'!L$1,'2. Metadata'!D$3, IF(B9772='2. Metadata'!M$1,'2. Metadata'!M$5, IF(B9772='2. Metadata'!N$1,'2. Metadata'!N$5))))))))))))))</f>
        <v>49.690002</v>
      </c>
      <c r="D9772" s="13">
        <f>IF(ISBLANK(B9772)=TRUE," ", IF(B9772='2. Metadata'!B$1,'2. Metadata'!B$6, IF(B9772='2. Metadata'!C$1,'2. Metadata'!C$4,IF(B9772='2. Metadata'!D$1,'2. Metadata'!D$4, IF(B9772='2. Metadata'!E$1,'2. Metadata'!E$4,IF( B9772='2. Metadata'!F$1,'2. Metadata'!F$4,IF(B9772='2. Metadata'!G$1,'2. Metadata'!G$4,IF(B9772='2. Metadata'!H$1,'2. Metadata'!H$4, IF(B9772='2. Metadata'!I$1,'2. Metadata'!I$4, IF(B9772='2. Metadata'!J$1,'2. Metadata'!J$4, IF(B9772='2. Metadata'!K$1,'2. Metadata'!K$4, IF(B9772='2. Metadata'!L$1,'2. Metadata'!L$4, IF(B9772='2. Metadata'!M$1,'2. Metadata'!M$6, IF(B9772='2. Metadata'!N$1,'2. Metadata'!N$6))))))))))))))</f>
        <v>-115.97499999999999</v>
      </c>
      <c r="E9772" s="15" t="s">
        <v>178</v>
      </c>
      <c r="F9772" s="132">
        <v>0.93400000000000005</v>
      </c>
      <c r="G9772" s="16" t="str">
        <f>IF(ISBLANK(F9772)=TRUE," ",'2. Metadata'!B$14)</f>
        <v>degrees Celsius</v>
      </c>
      <c r="H9772" s="16" t="s">
        <v>178</v>
      </c>
    </row>
    <row r="9773" spans="1:8" ht="15.75" customHeight="1" x14ac:dyDescent="0.2">
      <c r="A9773" s="130">
        <v>39765.3125</v>
      </c>
      <c r="B9773" s="9" t="s">
        <v>239</v>
      </c>
      <c r="C9773" s="16">
        <f>IF(ISBLANK(B9773)=TRUE," ", IF(B9773='2. Metadata'!B$1,'2. Metadata'!B$5, IF(B9773='2. Metadata'!C$1,'2. Metadata'!#REF!,IF(B9773='2. Metadata'!D$1,'2. Metadata'!#REF!, IF(B9773='2. Metadata'!E$1,'2. Metadata'!#REF!,IF( B9773='2. Metadata'!F$1,'2. Metadata'!#REF!,IF(B9773='2. Metadata'!G$1,'2. Metadata'!#REF!,IF(B9773='2. Metadata'!H$1,'2. Metadata'!#REF!, IF(B9773='2. Metadata'!I$1,'2. Metadata'!#REF!, IF(B9773='2. Metadata'!J$1,'2. Metadata'!#REF!, IF(B9773='2. Metadata'!K$1,'2. Metadata'!C$3, IF(B9773='2. Metadata'!L$1,'2. Metadata'!D$3, IF(B9773='2. Metadata'!M$1,'2. Metadata'!M$5, IF(B9773='2. Metadata'!N$1,'2. Metadata'!N$5))))))))))))))</f>
        <v>49.690002</v>
      </c>
      <c r="D9773" s="13">
        <f>IF(ISBLANK(B9773)=TRUE," ", IF(B9773='2. Metadata'!B$1,'2. Metadata'!B$6, IF(B9773='2. Metadata'!C$1,'2. Metadata'!C$4,IF(B9773='2. Metadata'!D$1,'2. Metadata'!D$4, IF(B9773='2. Metadata'!E$1,'2. Metadata'!E$4,IF( B9773='2. Metadata'!F$1,'2. Metadata'!F$4,IF(B9773='2. Metadata'!G$1,'2. Metadata'!G$4,IF(B9773='2. Metadata'!H$1,'2. Metadata'!H$4, IF(B9773='2. Metadata'!I$1,'2. Metadata'!I$4, IF(B9773='2. Metadata'!J$1,'2. Metadata'!J$4, IF(B9773='2. Metadata'!K$1,'2. Metadata'!K$4, IF(B9773='2. Metadata'!L$1,'2. Metadata'!L$4, IF(B9773='2. Metadata'!M$1,'2. Metadata'!M$6, IF(B9773='2. Metadata'!N$1,'2. Metadata'!N$6))))))))))))))</f>
        <v>-115.97499999999999</v>
      </c>
      <c r="E9773" s="15" t="s">
        <v>178</v>
      </c>
      <c r="F9773" s="132">
        <v>0.93400000000000005</v>
      </c>
      <c r="G9773" s="16" t="str">
        <f>IF(ISBLANK(F9773)=TRUE," ",'2. Metadata'!B$14)</f>
        <v>degrees Celsius</v>
      </c>
      <c r="H9773" s="16" t="s">
        <v>178</v>
      </c>
    </row>
    <row r="9774" spans="1:8" ht="15.75" customHeight="1" x14ac:dyDescent="0.2">
      <c r="A9774" s="130">
        <v>39765.322916666664</v>
      </c>
      <c r="B9774" s="9" t="s">
        <v>239</v>
      </c>
      <c r="C9774" s="16">
        <f>IF(ISBLANK(B9774)=TRUE," ", IF(B9774='2. Metadata'!B$1,'2. Metadata'!B$5, IF(B9774='2. Metadata'!C$1,'2. Metadata'!#REF!,IF(B9774='2. Metadata'!D$1,'2. Metadata'!#REF!, IF(B9774='2. Metadata'!E$1,'2. Metadata'!#REF!,IF( B9774='2. Metadata'!F$1,'2. Metadata'!#REF!,IF(B9774='2. Metadata'!G$1,'2. Metadata'!#REF!,IF(B9774='2. Metadata'!H$1,'2. Metadata'!#REF!, IF(B9774='2. Metadata'!I$1,'2. Metadata'!#REF!, IF(B9774='2. Metadata'!J$1,'2. Metadata'!#REF!, IF(B9774='2. Metadata'!K$1,'2. Metadata'!C$3, IF(B9774='2. Metadata'!L$1,'2. Metadata'!D$3, IF(B9774='2. Metadata'!M$1,'2. Metadata'!M$5, IF(B9774='2. Metadata'!N$1,'2. Metadata'!N$5))))))))))))))</f>
        <v>49.690002</v>
      </c>
      <c r="D9774" s="13">
        <f>IF(ISBLANK(B9774)=TRUE," ", IF(B9774='2. Metadata'!B$1,'2. Metadata'!B$6, IF(B9774='2. Metadata'!C$1,'2. Metadata'!C$4,IF(B9774='2. Metadata'!D$1,'2. Metadata'!D$4, IF(B9774='2. Metadata'!E$1,'2. Metadata'!E$4,IF( B9774='2. Metadata'!F$1,'2. Metadata'!F$4,IF(B9774='2. Metadata'!G$1,'2. Metadata'!G$4,IF(B9774='2. Metadata'!H$1,'2. Metadata'!H$4, IF(B9774='2. Metadata'!I$1,'2. Metadata'!I$4, IF(B9774='2. Metadata'!J$1,'2. Metadata'!J$4, IF(B9774='2. Metadata'!K$1,'2. Metadata'!K$4, IF(B9774='2. Metadata'!L$1,'2. Metadata'!L$4, IF(B9774='2. Metadata'!M$1,'2. Metadata'!M$6, IF(B9774='2. Metadata'!N$1,'2. Metadata'!N$6))))))))))))))</f>
        <v>-115.97499999999999</v>
      </c>
      <c r="E9774" s="15" t="s">
        <v>178</v>
      </c>
      <c r="F9774" s="132">
        <v>0.93400000000000005</v>
      </c>
      <c r="G9774" s="16" t="str">
        <f>IF(ISBLANK(F9774)=TRUE," ",'2. Metadata'!B$14)</f>
        <v>degrees Celsius</v>
      </c>
      <c r="H9774" s="16" t="s">
        <v>178</v>
      </c>
    </row>
    <row r="9775" spans="1:8" ht="15.75" customHeight="1" x14ac:dyDescent="0.2">
      <c r="A9775" s="130">
        <v>39765.333333333336</v>
      </c>
      <c r="B9775" s="9" t="s">
        <v>239</v>
      </c>
      <c r="C9775" s="16">
        <f>IF(ISBLANK(B9775)=TRUE," ", IF(B9775='2. Metadata'!B$1,'2. Metadata'!B$5, IF(B9775='2. Metadata'!C$1,'2. Metadata'!#REF!,IF(B9775='2. Metadata'!D$1,'2. Metadata'!#REF!, IF(B9775='2. Metadata'!E$1,'2. Metadata'!#REF!,IF( B9775='2. Metadata'!F$1,'2. Metadata'!#REF!,IF(B9775='2. Metadata'!G$1,'2. Metadata'!#REF!,IF(B9775='2. Metadata'!H$1,'2. Metadata'!#REF!, IF(B9775='2. Metadata'!I$1,'2. Metadata'!#REF!, IF(B9775='2. Metadata'!J$1,'2. Metadata'!#REF!, IF(B9775='2. Metadata'!K$1,'2. Metadata'!C$3, IF(B9775='2. Metadata'!L$1,'2. Metadata'!D$3, IF(B9775='2. Metadata'!M$1,'2. Metadata'!M$5, IF(B9775='2. Metadata'!N$1,'2. Metadata'!N$5))))))))))))))</f>
        <v>49.690002</v>
      </c>
      <c r="D9775" s="13">
        <f>IF(ISBLANK(B9775)=TRUE," ", IF(B9775='2. Metadata'!B$1,'2. Metadata'!B$6, IF(B9775='2. Metadata'!C$1,'2. Metadata'!C$4,IF(B9775='2. Metadata'!D$1,'2. Metadata'!D$4, IF(B9775='2. Metadata'!E$1,'2. Metadata'!E$4,IF( B9775='2. Metadata'!F$1,'2. Metadata'!F$4,IF(B9775='2. Metadata'!G$1,'2. Metadata'!G$4,IF(B9775='2. Metadata'!H$1,'2. Metadata'!H$4, IF(B9775='2. Metadata'!I$1,'2. Metadata'!I$4, IF(B9775='2. Metadata'!J$1,'2. Metadata'!J$4, IF(B9775='2. Metadata'!K$1,'2. Metadata'!K$4, IF(B9775='2. Metadata'!L$1,'2. Metadata'!L$4, IF(B9775='2. Metadata'!M$1,'2. Metadata'!M$6, IF(B9775='2. Metadata'!N$1,'2. Metadata'!N$6))))))))))))))</f>
        <v>-115.97499999999999</v>
      </c>
      <c r="E9775" s="15" t="s">
        <v>178</v>
      </c>
      <c r="F9775" s="132">
        <v>0.93400000000000005</v>
      </c>
      <c r="G9775" s="16" t="str">
        <f>IF(ISBLANK(F9775)=TRUE," ",'2. Metadata'!B$14)</f>
        <v>degrees Celsius</v>
      </c>
      <c r="H9775" s="16" t="s">
        <v>178</v>
      </c>
    </row>
    <row r="9776" spans="1:8" ht="15.75" customHeight="1" x14ac:dyDescent="0.2">
      <c r="A9776" s="130">
        <v>39765.34375</v>
      </c>
      <c r="B9776" s="9" t="s">
        <v>239</v>
      </c>
      <c r="C9776" s="16">
        <f>IF(ISBLANK(B9776)=TRUE," ", IF(B9776='2. Metadata'!B$1,'2. Metadata'!B$5, IF(B9776='2. Metadata'!C$1,'2. Metadata'!#REF!,IF(B9776='2. Metadata'!D$1,'2. Metadata'!#REF!, IF(B9776='2. Metadata'!E$1,'2. Metadata'!#REF!,IF( B9776='2. Metadata'!F$1,'2. Metadata'!#REF!,IF(B9776='2. Metadata'!G$1,'2. Metadata'!#REF!,IF(B9776='2. Metadata'!H$1,'2. Metadata'!#REF!, IF(B9776='2. Metadata'!I$1,'2. Metadata'!#REF!, IF(B9776='2. Metadata'!J$1,'2. Metadata'!#REF!, IF(B9776='2. Metadata'!K$1,'2. Metadata'!C$3, IF(B9776='2. Metadata'!L$1,'2. Metadata'!D$3, IF(B9776='2. Metadata'!M$1,'2. Metadata'!M$5, IF(B9776='2. Metadata'!N$1,'2. Metadata'!N$5))))))))))))))</f>
        <v>49.690002</v>
      </c>
      <c r="D9776" s="13">
        <f>IF(ISBLANK(B9776)=TRUE," ", IF(B9776='2. Metadata'!B$1,'2. Metadata'!B$6, IF(B9776='2. Metadata'!C$1,'2. Metadata'!C$4,IF(B9776='2. Metadata'!D$1,'2. Metadata'!D$4, IF(B9776='2. Metadata'!E$1,'2. Metadata'!E$4,IF( B9776='2. Metadata'!F$1,'2. Metadata'!F$4,IF(B9776='2. Metadata'!G$1,'2. Metadata'!G$4,IF(B9776='2. Metadata'!H$1,'2. Metadata'!H$4, IF(B9776='2. Metadata'!I$1,'2. Metadata'!I$4, IF(B9776='2. Metadata'!J$1,'2. Metadata'!J$4, IF(B9776='2. Metadata'!K$1,'2. Metadata'!K$4, IF(B9776='2. Metadata'!L$1,'2. Metadata'!L$4, IF(B9776='2. Metadata'!M$1,'2. Metadata'!M$6, IF(B9776='2. Metadata'!N$1,'2. Metadata'!N$6))))))))))))))</f>
        <v>-115.97499999999999</v>
      </c>
      <c r="E9776" s="15" t="s">
        <v>178</v>
      </c>
      <c r="F9776" s="132">
        <v>0.96199999999999997</v>
      </c>
      <c r="G9776" s="16" t="str">
        <f>IF(ISBLANK(F9776)=TRUE," ",'2. Metadata'!B$14)</f>
        <v>degrees Celsius</v>
      </c>
      <c r="H9776" s="16" t="s">
        <v>178</v>
      </c>
    </row>
    <row r="9777" spans="1:8" ht="15.75" customHeight="1" x14ac:dyDescent="0.2">
      <c r="A9777" s="130">
        <v>39765.354166666664</v>
      </c>
      <c r="B9777" s="9" t="s">
        <v>239</v>
      </c>
      <c r="C9777" s="16">
        <f>IF(ISBLANK(B9777)=TRUE," ", IF(B9777='2. Metadata'!B$1,'2. Metadata'!B$5, IF(B9777='2. Metadata'!C$1,'2. Metadata'!#REF!,IF(B9777='2. Metadata'!D$1,'2. Metadata'!#REF!, IF(B9777='2. Metadata'!E$1,'2. Metadata'!#REF!,IF( B9777='2. Metadata'!F$1,'2. Metadata'!#REF!,IF(B9777='2. Metadata'!G$1,'2. Metadata'!#REF!,IF(B9777='2. Metadata'!H$1,'2. Metadata'!#REF!, IF(B9777='2. Metadata'!I$1,'2. Metadata'!#REF!, IF(B9777='2. Metadata'!J$1,'2. Metadata'!#REF!, IF(B9777='2. Metadata'!K$1,'2. Metadata'!C$3, IF(B9777='2. Metadata'!L$1,'2. Metadata'!D$3, IF(B9777='2. Metadata'!M$1,'2. Metadata'!M$5, IF(B9777='2. Metadata'!N$1,'2. Metadata'!N$5))))))))))))))</f>
        <v>49.690002</v>
      </c>
      <c r="D9777" s="13">
        <f>IF(ISBLANK(B9777)=TRUE," ", IF(B9777='2. Metadata'!B$1,'2. Metadata'!B$6, IF(B9777='2. Metadata'!C$1,'2. Metadata'!C$4,IF(B9777='2. Metadata'!D$1,'2. Metadata'!D$4, IF(B9777='2. Metadata'!E$1,'2. Metadata'!E$4,IF( B9777='2. Metadata'!F$1,'2. Metadata'!F$4,IF(B9777='2. Metadata'!G$1,'2. Metadata'!G$4,IF(B9777='2. Metadata'!H$1,'2. Metadata'!H$4, IF(B9777='2. Metadata'!I$1,'2. Metadata'!I$4, IF(B9777='2. Metadata'!J$1,'2. Metadata'!J$4, IF(B9777='2. Metadata'!K$1,'2. Metadata'!K$4, IF(B9777='2. Metadata'!L$1,'2. Metadata'!L$4, IF(B9777='2. Metadata'!M$1,'2. Metadata'!M$6, IF(B9777='2. Metadata'!N$1,'2. Metadata'!N$6))))))))))))))</f>
        <v>-115.97499999999999</v>
      </c>
      <c r="E9777" s="15" t="s">
        <v>178</v>
      </c>
      <c r="F9777" s="132">
        <v>0.96199999999999997</v>
      </c>
      <c r="G9777" s="16" t="str">
        <f>IF(ISBLANK(F9777)=TRUE," ",'2. Metadata'!B$14)</f>
        <v>degrees Celsius</v>
      </c>
      <c r="H9777" s="16" t="s">
        <v>178</v>
      </c>
    </row>
    <row r="9778" spans="1:8" ht="15.75" customHeight="1" x14ac:dyDescent="0.2">
      <c r="A9778" s="130">
        <v>39765.364583333336</v>
      </c>
      <c r="B9778" s="9" t="s">
        <v>239</v>
      </c>
      <c r="C9778" s="16">
        <f>IF(ISBLANK(B9778)=TRUE," ", IF(B9778='2. Metadata'!B$1,'2. Metadata'!B$5, IF(B9778='2. Metadata'!C$1,'2. Metadata'!#REF!,IF(B9778='2. Metadata'!D$1,'2. Metadata'!#REF!, IF(B9778='2. Metadata'!E$1,'2. Metadata'!#REF!,IF( B9778='2. Metadata'!F$1,'2. Metadata'!#REF!,IF(B9778='2. Metadata'!G$1,'2. Metadata'!#REF!,IF(B9778='2. Metadata'!H$1,'2. Metadata'!#REF!, IF(B9778='2. Metadata'!I$1,'2. Metadata'!#REF!, IF(B9778='2. Metadata'!J$1,'2. Metadata'!#REF!, IF(B9778='2. Metadata'!K$1,'2. Metadata'!C$3, IF(B9778='2. Metadata'!L$1,'2. Metadata'!D$3, IF(B9778='2. Metadata'!M$1,'2. Metadata'!M$5, IF(B9778='2. Metadata'!N$1,'2. Metadata'!N$5))))))))))))))</f>
        <v>49.690002</v>
      </c>
      <c r="D9778" s="13">
        <f>IF(ISBLANK(B9778)=TRUE," ", IF(B9778='2. Metadata'!B$1,'2. Metadata'!B$6, IF(B9778='2. Metadata'!C$1,'2. Metadata'!C$4,IF(B9778='2. Metadata'!D$1,'2. Metadata'!D$4, IF(B9778='2. Metadata'!E$1,'2. Metadata'!E$4,IF( B9778='2. Metadata'!F$1,'2. Metadata'!F$4,IF(B9778='2. Metadata'!G$1,'2. Metadata'!G$4,IF(B9778='2. Metadata'!H$1,'2. Metadata'!H$4, IF(B9778='2. Metadata'!I$1,'2. Metadata'!I$4, IF(B9778='2. Metadata'!J$1,'2. Metadata'!J$4, IF(B9778='2. Metadata'!K$1,'2. Metadata'!K$4, IF(B9778='2. Metadata'!L$1,'2. Metadata'!L$4, IF(B9778='2. Metadata'!M$1,'2. Metadata'!M$6, IF(B9778='2. Metadata'!N$1,'2. Metadata'!N$6))))))))))))))</f>
        <v>-115.97499999999999</v>
      </c>
      <c r="E9778" s="15" t="s">
        <v>178</v>
      </c>
      <c r="F9778" s="132">
        <v>0.96199999999999997</v>
      </c>
      <c r="G9778" s="16" t="str">
        <f>IF(ISBLANK(F9778)=TRUE," ",'2. Metadata'!B$14)</f>
        <v>degrees Celsius</v>
      </c>
      <c r="H9778" s="16" t="s">
        <v>178</v>
      </c>
    </row>
    <row r="9779" spans="1:8" ht="15.75" customHeight="1" x14ac:dyDescent="0.2">
      <c r="A9779" s="130">
        <v>39765.375</v>
      </c>
      <c r="B9779" s="9" t="s">
        <v>239</v>
      </c>
      <c r="C9779" s="16">
        <f>IF(ISBLANK(B9779)=TRUE," ", IF(B9779='2. Metadata'!B$1,'2. Metadata'!B$5, IF(B9779='2. Metadata'!C$1,'2. Metadata'!#REF!,IF(B9779='2. Metadata'!D$1,'2. Metadata'!#REF!, IF(B9779='2. Metadata'!E$1,'2. Metadata'!#REF!,IF( B9779='2. Metadata'!F$1,'2. Metadata'!#REF!,IF(B9779='2. Metadata'!G$1,'2. Metadata'!#REF!,IF(B9779='2. Metadata'!H$1,'2. Metadata'!#REF!, IF(B9779='2. Metadata'!I$1,'2. Metadata'!#REF!, IF(B9779='2. Metadata'!J$1,'2. Metadata'!#REF!, IF(B9779='2. Metadata'!K$1,'2. Metadata'!C$3, IF(B9779='2. Metadata'!L$1,'2. Metadata'!D$3, IF(B9779='2. Metadata'!M$1,'2. Metadata'!M$5, IF(B9779='2. Metadata'!N$1,'2. Metadata'!N$5))))))))))))))</f>
        <v>49.690002</v>
      </c>
      <c r="D9779" s="13">
        <f>IF(ISBLANK(B9779)=TRUE," ", IF(B9779='2. Metadata'!B$1,'2. Metadata'!B$6, IF(B9779='2. Metadata'!C$1,'2. Metadata'!C$4,IF(B9779='2. Metadata'!D$1,'2. Metadata'!D$4, IF(B9779='2. Metadata'!E$1,'2. Metadata'!E$4,IF( B9779='2. Metadata'!F$1,'2. Metadata'!F$4,IF(B9779='2. Metadata'!G$1,'2. Metadata'!G$4,IF(B9779='2. Metadata'!H$1,'2. Metadata'!H$4, IF(B9779='2. Metadata'!I$1,'2. Metadata'!I$4, IF(B9779='2. Metadata'!J$1,'2. Metadata'!J$4, IF(B9779='2. Metadata'!K$1,'2. Metadata'!K$4, IF(B9779='2. Metadata'!L$1,'2. Metadata'!L$4, IF(B9779='2. Metadata'!M$1,'2. Metadata'!M$6, IF(B9779='2. Metadata'!N$1,'2. Metadata'!N$6))))))))))))))</f>
        <v>-115.97499999999999</v>
      </c>
      <c r="E9779" s="15" t="s">
        <v>178</v>
      </c>
      <c r="F9779" s="132">
        <v>0.98899999999999999</v>
      </c>
      <c r="G9779" s="16" t="str">
        <f>IF(ISBLANK(F9779)=TRUE," ",'2. Metadata'!B$14)</f>
        <v>degrees Celsius</v>
      </c>
      <c r="H9779" s="16" t="s">
        <v>178</v>
      </c>
    </row>
    <row r="9780" spans="1:8" ht="15.75" customHeight="1" x14ac:dyDescent="0.2">
      <c r="A9780" s="130">
        <v>39765.385416666664</v>
      </c>
      <c r="B9780" s="9" t="s">
        <v>239</v>
      </c>
      <c r="C9780" s="16">
        <f>IF(ISBLANK(B9780)=TRUE," ", IF(B9780='2. Metadata'!B$1,'2. Metadata'!B$5, IF(B9780='2. Metadata'!C$1,'2. Metadata'!#REF!,IF(B9780='2. Metadata'!D$1,'2. Metadata'!#REF!, IF(B9780='2. Metadata'!E$1,'2. Metadata'!#REF!,IF( B9780='2. Metadata'!F$1,'2. Metadata'!#REF!,IF(B9780='2. Metadata'!G$1,'2. Metadata'!#REF!,IF(B9780='2. Metadata'!H$1,'2. Metadata'!#REF!, IF(B9780='2. Metadata'!I$1,'2. Metadata'!#REF!, IF(B9780='2. Metadata'!J$1,'2. Metadata'!#REF!, IF(B9780='2. Metadata'!K$1,'2. Metadata'!C$3, IF(B9780='2. Metadata'!L$1,'2. Metadata'!D$3, IF(B9780='2. Metadata'!M$1,'2. Metadata'!M$5, IF(B9780='2. Metadata'!N$1,'2. Metadata'!N$5))))))))))))))</f>
        <v>49.690002</v>
      </c>
      <c r="D9780" s="13">
        <f>IF(ISBLANK(B9780)=TRUE," ", IF(B9780='2. Metadata'!B$1,'2. Metadata'!B$6, IF(B9780='2. Metadata'!C$1,'2. Metadata'!C$4,IF(B9780='2. Metadata'!D$1,'2. Metadata'!D$4, IF(B9780='2. Metadata'!E$1,'2. Metadata'!E$4,IF( B9780='2. Metadata'!F$1,'2. Metadata'!F$4,IF(B9780='2. Metadata'!G$1,'2. Metadata'!G$4,IF(B9780='2. Metadata'!H$1,'2. Metadata'!H$4, IF(B9780='2. Metadata'!I$1,'2. Metadata'!I$4, IF(B9780='2. Metadata'!J$1,'2. Metadata'!J$4, IF(B9780='2. Metadata'!K$1,'2. Metadata'!K$4, IF(B9780='2. Metadata'!L$1,'2. Metadata'!L$4, IF(B9780='2. Metadata'!M$1,'2. Metadata'!M$6, IF(B9780='2. Metadata'!N$1,'2. Metadata'!N$6))))))))))))))</f>
        <v>-115.97499999999999</v>
      </c>
      <c r="E9780" s="15" t="s">
        <v>178</v>
      </c>
      <c r="F9780" s="132">
        <v>0.98899999999999999</v>
      </c>
      <c r="G9780" s="16" t="str">
        <f>IF(ISBLANK(F9780)=TRUE," ",'2. Metadata'!B$14)</f>
        <v>degrees Celsius</v>
      </c>
      <c r="H9780" s="16" t="s">
        <v>178</v>
      </c>
    </row>
    <row r="9781" spans="1:8" ht="15.75" customHeight="1" x14ac:dyDescent="0.2">
      <c r="A9781" s="130">
        <v>39765.395833333336</v>
      </c>
      <c r="B9781" s="9" t="s">
        <v>239</v>
      </c>
      <c r="C9781" s="16">
        <f>IF(ISBLANK(B9781)=TRUE," ", IF(B9781='2. Metadata'!B$1,'2. Metadata'!B$5, IF(B9781='2. Metadata'!C$1,'2. Metadata'!#REF!,IF(B9781='2. Metadata'!D$1,'2. Metadata'!#REF!, IF(B9781='2. Metadata'!E$1,'2. Metadata'!#REF!,IF( B9781='2. Metadata'!F$1,'2. Metadata'!#REF!,IF(B9781='2. Metadata'!G$1,'2. Metadata'!#REF!,IF(B9781='2. Metadata'!H$1,'2. Metadata'!#REF!, IF(B9781='2. Metadata'!I$1,'2. Metadata'!#REF!, IF(B9781='2. Metadata'!J$1,'2. Metadata'!#REF!, IF(B9781='2. Metadata'!K$1,'2. Metadata'!C$3, IF(B9781='2. Metadata'!L$1,'2. Metadata'!D$3, IF(B9781='2. Metadata'!M$1,'2. Metadata'!M$5, IF(B9781='2. Metadata'!N$1,'2. Metadata'!N$5))))))))))))))</f>
        <v>49.690002</v>
      </c>
      <c r="D9781" s="13">
        <f>IF(ISBLANK(B9781)=TRUE," ", IF(B9781='2. Metadata'!B$1,'2. Metadata'!B$6, IF(B9781='2. Metadata'!C$1,'2. Metadata'!C$4,IF(B9781='2. Metadata'!D$1,'2. Metadata'!D$4, IF(B9781='2. Metadata'!E$1,'2. Metadata'!E$4,IF( B9781='2. Metadata'!F$1,'2. Metadata'!F$4,IF(B9781='2. Metadata'!G$1,'2. Metadata'!G$4,IF(B9781='2. Metadata'!H$1,'2. Metadata'!H$4, IF(B9781='2. Metadata'!I$1,'2. Metadata'!I$4, IF(B9781='2. Metadata'!J$1,'2. Metadata'!J$4, IF(B9781='2. Metadata'!K$1,'2. Metadata'!K$4, IF(B9781='2. Metadata'!L$1,'2. Metadata'!L$4, IF(B9781='2. Metadata'!M$1,'2. Metadata'!M$6, IF(B9781='2. Metadata'!N$1,'2. Metadata'!N$6))))))))))))))</f>
        <v>-115.97499999999999</v>
      </c>
      <c r="E9781" s="15" t="s">
        <v>178</v>
      </c>
      <c r="F9781" s="132">
        <v>0.98899999999999999</v>
      </c>
      <c r="G9781" s="16" t="str">
        <f>IF(ISBLANK(F9781)=TRUE," ",'2. Metadata'!B$14)</f>
        <v>degrees Celsius</v>
      </c>
      <c r="H9781" s="16" t="s">
        <v>178</v>
      </c>
    </row>
    <row r="9782" spans="1:8" ht="15.75" customHeight="1" x14ac:dyDescent="0.2">
      <c r="A9782" s="130">
        <v>39765.40625</v>
      </c>
      <c r="B9782" s="9" t="s">
        <v>239</v>
      </c>
      <c r="C9782" s="16">
        <f>IF(ISBLANK(B9782)=TRUE," ", IF(B9782='2. Metadata'!B$1,'2. Metadata'!B$5, IF(B9782='2. Metadata'!C$1,'2. Metadata'!#REF!,IF(B9782='2. Metadata'!D$1,'2. Metadata'!#REF!, IF(B9782='2. Metadata'!E$1,'2. Metadata'!#REF!,IF( B9782='2. Metadata'!F$1,'2. Metadata'!#REF!,IF(B9782='2. Metadata'!G$1,'2. Metadata'!#REF!,IF(B9782='2. Metadata'!H$1,'2. Metadata'!#REF!, IF(B9782='2. Metadata'!I$1,'2. Metadata'!#REF!, IF(B9782='2. Metadata'!J$1,'2. Metadata'!#REF!, IF(B9782='2. Metadata'!K$1,'2. Metadata'!C$3, IF(B9782='2. Metadata'!L$1,'2. Metadata'!D$3, IF(B9782='2. Metadata'!M$1,'2. Metadata'!M$5, IF(B9782='2. Metadata'!N$1,'2. Metadata'!N$5))))))))))))))</f>
        <v>49.690002</v>
      </c>
      <c r="D9782" s="13">
        <f>IF(ISBLANK(B9782)=TRUE," ", IF(B9782='2. Metadata'!B$1,'2. Metadata'!B$6, IF(B9782='2. Metadata'!C$1,'2. Metadata'!C$4,IF(B9782='2. Metadata'!D$1,'2. Metadata'!D$4, IF(B9782='2. Metadata'!E$1,'2. Metadata'!E$4,IF( B9782='2. Metadata'!F$1,'2. Metadata'!F$4,IF(B9782='2. Metadata'!G$1,'2. Metadata'!G$4,IF(B9782='2. Metadata'!H$1,'2. Metadata'!H$4, IF(B9782='2. Metadata'!I$1,'2. Metadata'!I$4, IF(B9782='2. Metadata'!J$1,'2. Metadata'!J$4, IF(B9782='2. Metadata'!K$1,'2. Metadata'!K$4, IF(B9782='2. Metadata'!L$1,'2. Metadata'!L$4, IF(B9782='2. Metadata'!M$1,'2. Metadata'!M$6, IF(B9782='2. Metadata'!N$1,'2. Metadata'!N$6))))))))))))))</f>
        <v>-115.97499999999999</v>
      </c>
      <c r="E9782" s="15" t="s">
        <v>178</v>
      </c>
      <c r="F9782" s="132">
        <v>1.044</v>
      </c>
      <c r="G9782" s="16" t="str">
        <f>IF(ISBLANK(F9782)=TRUE," ",'2. Metadata'!B$14)</f>
        <v>degrees Celsius</v>
      </c>
      <c r="H9782" s="16" t="s">
        <v>178</v>
      </c>
    </row>
    <row r="9783" spans="1:8" ht="15.75" customHeight="1" x14ac:dyDescent="0.2">
      <c r="A9783" s="130">
        <v>39765.416666666664</v>
      </c>
      <c r="B9783" s="9" t="s">
        <v>239</v>
      </c>
      <c r="C9783" s="16">
        <f>IF(ISBLANK(B9783)=TRUE," ", IF(B9783='2. Metadata'!B$1,'2. Metadata'!B$5, IF(B9783='2. Metadata'!C$1,'2. Metadata'!#REF!,IF(B9783='2. Metadata'!D$1,'2. Metadata'!#REF!, IF(B9783='2. Metadata'!E$1,'2. Metadata'!#REF!,IF( B9783='2. Metadata'!F$1,'2. Metadata'!#REF!,IF(B9783='2. Metadata'!G$1,'2. Metadata'!#REF!,IF(B9783='2. Metadata'!H$1,'2. Metadata'!#REF!, IF(B9783='2. Metadata'!I$1,'2. Metadata'!#REF!, IF(B9783='2. Metadata'!J$1,'2. Metadata'!#REF!, IF(B9783='2. Metadata'!K$1,'2. Metadata'!C$3, IF(B9783='2. Metadata'!L$1,'2. Metadata'!D$3, IF(B9783='2. Metadata'!M$1,'2. Metadata'!M$5, IF(B9783='2. Metadata'!N$1,'2. Metadata'!N$5))))))))))))))</f>
        <v>49.690002</v>
      </c>
      <c r="D9783" s="13">
        <f>IF(ISBLANK(B9783)=TRUE," ", IF(B9783='2. Metadata'!B$1,'2. Metadata'!B$6, IF(B9783='2. Metadata'!C$1,'2. Metadata'!C$4,IF(B9783='2. Metadata'!D$1,'2. Metadata'!D$4, IF(B9783='2. Metadata'!E$1,'2. Metadata'!E$4,IF( B9783='2. Metadata'!F$1,'2. Metadata'!F$4,IF(B9783='2. Metadata'!G$1,'2. Metadata'!G$4,IF(B9783='2. Metadata'!H$1,'2. Metadata'!H$4, IF(B9783='2. Metadata'!I$1,'2. Metadata'!I$4, IF(B9783='2. Metadata'!J$1,'2. Metadata'!J$4, IF(B9783='2. Metadata'!K$1,'2. Metadata'!K$4, IF(B9783='2. Metadata'!L$1,'2. Metadata'!L$4, IF(B9783='2. Metadata'!M$1,'2. Metadata'!M$6, IF(B9783='2. Metadata'!N$1,'2. Metadata'!N$6))))))))))))))</f>
        <v>-115.97499999999999</v>
      </c>
      <c r="E9783" s="15" t="s">
        <v>178</v>
      </c>
      <c r="F9783" s="132">
        <v>1.071</v>
      </c>
      <c r="G9783" s="16" t="str">
        <f>IF(ISBLANK(F9783)=TRUE," ",'2. Metadata'!B$14)</f>
        <v>degrees Celsius</v>
      </c>
      <c r="H9783" s="16" t="s">
        <v>178</v>
      </c>
    </row>
    <row r="9784" spans="1:8" ht="15.75" customHeight="1" x14ac:dyDescent="0.2">
      <c r="A9784" s="130">
        <v>39765.427083333336</v>
      </c>
      <c r="B9784" s="9" t="s">
        <v>239</v>
      </c>
      <c r="C9784" s="16">
        <f>IF(ISBLANK(B9784)=TRUE," ", IF(B9784='2. Metadata'!B$1,'2. Metadata'!B$5, IF(B9784='2. Metadata'!C$1,'2. Metadata'!#REF!,IF(B9784='2. Metadata'!D$1,'2. Metadata'!#REF!, IF(B9784='2. Metadata'!E$1,'2. Metadata'!#REF!,IF( B9784='2. Metadata'!F$1,'2. Metadata'!#REF!,IF(B9784='2. Metadata'!G$1,'2. Metadata'!#REF!,IF(B9784='2. Metadata'!H$1,'2. Metadata'!#REF!, IF(B9784='2. Metadata'!I$1,'2. Metadata'!#REF!, IF(B9784='2. Metadata'!J$1,'2. Metadata'!#REF!, IF(B9784='2. Metadata'!K$1,'2. Metadata'!C$3, IF(B9784='2. Metadata'!L$1,'2. Metadata'!D$3, IF(B9784='2. Metadata'!M$1,'2. Metadata'!M$5, IF(B9784='2. Metadata'!N$1,'2. Metadata'!N$5))))))))))))))</f>
        <v>49.690002</v>
      </c>
      <c r="D9784" s="13">
        <f>IF(ISBLANK(B9784)=TRUE," ", IF(B9784='2. Metadata'!B$1,'2. Metadata'!B$6, IF(B9784='2. Metadata'!C$1,'2. Metadata'!C$4,IF(B9784='2. Metadata'!D$1,'2. Metadata'!D$4, IF(B9784='2. Metadata'!E$1,'2. Metadata'!E$4,IF( B9784='2. Metadata'!F$1,'2. Metadata'!F$4,IF(B9784='2. Metadata'!G$1,'2. Metadata'!G$4,IF(B9784='2. Metadata'!H$1,'2. Metadata'!H$4, IF(B9784='2. Metadata'!I$1,'2. Metadata'!I$4, IF(B9784='2. Metadata'!J$1,'2. Metadata'!J$4, IF(B9784='2. Metadata'!K$1,'2. Metadata'!K$4, IF(B9784='2. Metadata'!L$1,'2. Metadata'!L$4, IF(B9784='2. Metadata'!M$1,'2. Metadata'!M$6, IF(B9784='2. Metadata'!N$1,'2. Metadata'!N$6))))))))))))))</f>
        <v>-115.97499999999999</v>
      </c>
      <c r="E9784" s="15" t="s">
        <v>178</v>
      </c>
      <c r="F9784" s="132">
        <v>1.1259999999999999</v>
      </c>
      <c r="G9784" s="16" t="str">
        <f>IF(ISBLANK(F9784)=TRUE," ",'2. Metadata'!B$14)</f>
        <v>degrees Celsius</v>
      </c>
      <c r="H9784" s="16" t="s">
        <v>178</v>
      </c>
    </row>
    <row r="9785" spans="1:8" ht="15.75" customHeight="1" x14ac:dyDescent="0.2">
      <c r="A9785" s="130">
        <v>39765.4375</v>
      </c>
      <c r="B9785" s="9" t="s">
        <v>239</v>
      </c>
      <c r="C9785" s="16">
        <f>IF(ISBLANK(B9785)=TRUE," ", IF(B9785='2. Metadata'!B$1,'2. Metadata'!B$5, IF(B9785='2. Metadata'!C$1,'2. Metadata'!#REF!,IF(B9785='2. Metadata'!D$1,'2. Metadata'!#REF!, IF(B9785='2. Metadata'!E$1,'2. Metadata'!#REF!,IF( B9785='2. Metadata'!F$1,'2. Metadata'!#REF!,IF(B9785='2. Metadata'!G$1,'2. Metadata'!#REF!,IF(B9785='2. Metadata'!H$1,'2. Metadata'!#REF!, IF(B9785='2. Metadata'!I$1,'2. Metadata'!#REF!, IF(B9785='2. Metadata'!J$1,'2. Metadata'!#REF!, IF(B9785='2. Metadata'!K$1,'2. Metadata'!C$3, IF(B9785='2. Metadata'!L$1,'2. Metadata'!D$3, IF(B9785='2. Metadata'!M$1,'2. Metadata'!M$5, IF(B9785='2. Metadata'!N$1,'2. Metadata'!N$5))))))))))))))</f>
        <v>49.690002</v>
      </c>
      <c r="D9785" s="13">
        <f>IF(ISBLANK(B9785)=TRUE," ", IF(B9785='2. Metadata'!B$1,'2. Metadata'!B$6, IF(B9785='2. Metadata'!C$1,'2. Metadata'!C$4,IF(B9785='2. Metadata'!D$1,'2. Metadata'!D$4, IF(B9785='2. Metadata'!E$1,'2. Metadata'!E$4,IF( B9785='2. Metadata'!F$1,'2. Metadata'!F$4,IF(B9785='2. Metadata'!G$1,'2. Metadata'!G$4,IF(B9785='2. Metadata'!H$1,'2. Metadata'!H$4, IF(B9785='2. Metadata'!I$1,'2. Metadata'!I$4, IF(B9785='2. Metadata'!J$1,'2. Metadata'!J$4, IF(B9785='2. Metadata'!K$1,'2. Metadata'!K$4, IF(B9785='2. Metadata'!L$1,'2. Metadata'!L$4, IF(B9785='2. Metadata'!M$1,'2. Metadata'!M$6, IF(B9785='2. Metadata'!N$1,'2. Metadata'!N$6))))))))))))))</f>
        <v>-115.97499999999999</v>
      </c>
      <c r="E9785" s="15" t="s">
        <v>178</v>
      </c>
      <c r="F9785" s="132">
        <v>1.1259999999999999</v>
      </c>
      <c r="G9785" s="16" t="str">
        <f>IF(ISBLANK(F9785)=TRUE," ",'2. Metadata'!B$14)</f>
        <v>degrees Celsius</v>
      </c>
      <c r="H9785" s="16" t="s">
        <v>178</v>
      </c>
    </row>
    <row r="9786" spans="1:8" ht="15.75" customHeight="1" x14ac:dyDescent="0.2">
      <c r="A9786" s="130">
        <v>39765.447916666664</v>
      </c>
      <c r="B9786" s="9" t="s">
        <v>239</v>
      </c>
      <c r="C9786" s="16">
        <f>IF(ISBLANK(B9786)=TRUE," ", IF(B9786='2. Metadata'!B$1,'2. Metadata'!B$5, IF(B9786='2. Metadata'!C$1,'2. Metadata'!#REF!,IF(B9786='2. Metadata'!D$1,'2. Metadata'!#REF!, IF(B9786='2. Metadata'!E$1,'2. Metadata'!#REF!,IF( B9786='2. Metadata'!F$1,'2. Metadata'!#REF!,IF(B9786='2. Metadata'!G$1,'2. Metadata'!#REF!,IF(B9786='2. Metadata'!H$1,'2. Metadata'!#REF!, IF(B9786='2. Metadata'!I$1,'2. Metadata'!#REF!, IF(B9786='2. Metadata'!J$1,'2. Metadata'!#REF!, IF(B9786='2. Metadata'!K$1,'2. Metadata'!C$3, IF(B9786='2. Metadata'!L$1,'2. Metadata'!D$3, IF(B9786='2. Metadata'!M$1,'2. Metadata'!M$5, IF(B9786='2. Metadata'!N$1,'2. Metadata'!N$5))))))))))))))</f>
        <v>49.690002</v>
      </c>
      <c r="D9786" s="13">
        <f>IF(ISBLANK(B9786)=TRUE," ", IF(B9786='2. Metadata'!B$1,'2. Metadata'!B$6, IF(B9786='2. Metadata'!C$1,'2. Metadata'!C$4,IF(B9786='2. Metadata'!D$1,'2. Metadata'!D$4, IF(B9786='2. Metadata'!E$1,'2. Metadata'!E$4,IF( B9786='2. Metadata'!F$1,'2. Metadata'!F$4,IF(B9786='2. Metadata'!G$1,'2. Metadata'!G$4,IF(B9786='2. Metadata'!H$1,'2. Metadata'!H$4, IF(B9786='2. Metadata'!I$1,'2. Metadata'!I$4, IF(B9786='2. Metadata'!J$1,'2. Metadata'!J$4, IF(B9786='2. Metadata'!K$1,'2. Metadata'!K$4, IF(B9786='2. Metadata'!L$1,'2. Metadata'!L$4, IF(B9786='2. Metadata'!M$1,'2. Metadata'!M$6, IF(B9786='2. Metadata'!N$1,'2. Metadata'!N$6))))))))))))))</f>
        <v>-115.97499999999999</v>
      </c>
      <c r="E9786" s="15" t="s">
        <v>178</v>
      </c>
      <c r="F9786" s="132">
        <v>1.153</v>
      </c>
      <c r="G9786" s="16" t="str">
        <f>IF(ISBLANK(F9786)=TRUE," ",'2. Metadata'!B$14)</f>
        <v>degrees Celsius</v>
      </c>
      <c r="H9786" s="16" t="s">
        <v>178</v>
      </c>
    </row>
    <row r="9787" spans="1:8" ht="15.75" customHeight="1" x14ac:dyDescent="0.2">
      <c r="A9787" s="130">
        <v>39765.458333333336</v>
      </c>
      <c r="B9787" s="9" t="s">
        <v>239</v>
      </c>
      <c r="C9787" s="16">
        <f>IF(ISBLANK(B9787)=TRUE," ", IF(B9787='2. Metadata'!B$1,'2. Metadata'!B$5, IF(B9787='2. Metadata'!C$1,'2. Metadata'!#REF!,IF(B9787='2. Metadata'!D$1,'2. Metadata'!#REF!, IF(B9787='2. Metadata'!E$1,'2. Metadata'!#REF!,IF( B9787='2. Metadata'!F$1,'2. Metadata'!#REF!,IF(B9787='2. Metadata'!G$1,'2. Metadata'!#REF!,IF(B9787='2. Metadata'!H$1,'2. Metadata'!#REF!, IF(B9787='2. Metadata'!I$1,'2. Metadata'!#REF!, IF(B9787='2. Metadata'!J$1,'2. Metadata'!#REF!, IF(B9787='2. Metadata'!K$1,'2. Metadata'!C$3, IF(B9787='2. Metadata'!L$1,'2. Metadata'!D$3, IF(B9787='2. Metadata'!M$1,'2. Metadata'!M$5, IF(B9787='2. Metadata'!N$1,'2. Metadata'!N$5))))))))))))))</f>
        <v>49.690002</v>
      </c>
      <c r="D9787" s="13">
        <f>IF(ISBLANK(B9787)=TRUE," ", IF(B9787='2. Metadata'!B$1,'2. Metadata'!B$6, IF(B9787='2. Metadata'!C$1,'2. Metadata'!C$4,IF(B9787='2. Metadata'!D$1,'2. Metadata'!D$4, IF(B9787='2. Metadata'!E$1,'2. Metadata'!E$4,IF( B9787='2. Metadata'!F$1,'2. Metadata'!F$4,IF(B9787='2. Metadata'!G$1,'2. Metadata'!G$4,IF(B9787='2. Metadata'!H$1,'2. Metadata'!H$4, IF(B9787='2. Metadata'!I$1,'2. Metadata'!I$4, IF(B9787='2. Metadata'!J$1,'2. Metadata'!J$4, IF(B9787='2. Metadata'!K$1,'2. Metadata'!K$4, IF(B9787='2. Metadata'!L$1,'2. Metadata'!L$4, IF(B9787='2. Metadata'!M$1,'2. Metadata'!M$6, IF(B9787='2. Metadata'!N$1,'2. Metadata'!N$6))))))))))))))</f>
        <v>-115.97499999999999</v>
      </c>
      <c r="E9787" s="15" t="s">
        <v>178</v>
      </c>
      <c r="F9787" s="132">
        <v>1.208</v>
      </c>
      <c r="G9787" s="16" t="str">
        <f>IF(ISBLANK(F9787)=TRUE," ",'2. Metadata'!B$14)</f>
        <v>degrees Celsius</v>
      </c>
      <c r="H9787" s="16" t="s">
        <v>178</v>
      </c>
    </row>
    <row r="9788" spans="1:8" ht="15.75" customHeight="1" x14ac:dyDescent="0.2">
      <c r="A9788" s="130">
        <v>39765.46875</v>
      </c>
      <c r="B9788" s="9" t="s">
        <v>239</v>
      </c>
      <c r="C9788" s="16">
        <f>IF(ISBLANK(B9788)=TRUE," ", IF(B9788='2. Metadata'!B$1,'2. Metadata'!B$5, IF(B9788='2. Metadata'!C$1,'2. Metadata'!#REF!,IF(B9788='2. Metadata'!D$1,'2. Metadata'!#REF!, IF(B9788='2. Metadata'!E$1,'2. Metadata'!#REF!,IF( B9788='2. Metadata'!F$1,'2. Metadata'!#REF!,IF(B9788='2. Metadata'!G$1,'2. Metadata'!#REF!,IF(B9788='2. Metadata'!H$1,'2. Metadata'!#REF!, IF(B9788='2. Metadata'!I$1,'2. Metadata'!#REF!, IF(B9788='2. Metadata'!J$1,'2. Metadata'!#REF!, IF(B9788='2. Metadata'!K$1,'2. Metadata'!C$3, IF(B9788='2. Metadata'!L$1,'2. Metadata'!D$3, IF(B9788='2. Metadata'!M$1,'2. Metadata'!M$5, IF(B9788='2. Metadata'!N$1,'2. Metadata'!N$5))))))))))))))</f>
        <v>49.690002</v>
      </c>
      <c r="D9788" s="13">
        <f>IF(ISBLANK(B9788)=TRUE," ", IF(B9788='2. Metadata'!B$1,'2. Metadata'!B$6, IF(B9788='2. Metadata'!C$1,'2. Metadata'!C$4,IF(B9788='2. Metadata'!D$1,'2. Metadata'!D$4, IF(B9788='2. Metadata'!E$1,'2. Metadata'!E$4,IF( B9788='2. Metadata'!F$1,'2. Metadata'!F$4,IF(B9788='2. Metadata'!G$1,'2. Metadata'!G$4,IF(B9788='2. Metadata'!H$1,'2. Metadata'!H$4, IF(B9788='2. Metadata'!I$1,'2. Metadata'!I$4, IF(B9788='2. Metadata'!J$1,'2. Metadata'!J$4, IF(B9788='2. Metadata'!K$1,'2. Metadata'!K$4, IF(B9788='2. Metadata'!L$1,'2. Metadata'!L$4, IF(B9788='2. Metadata'!M$1,'2. Metadata'!M$6, IF(B9788='2. Metadata'!N$1,'2. Metadata'!N$6))))))))))))))</f>
        <v>-115.97499999999999</v>
      </c>
      <c r="E9788" s="15" t="s">
        <v>178</v>
      </c>
      <c r="F9788" s="132">
        <v>1.262</v>
      </c>
      <c r="G9788" s="16" t="str">
        <f>IF(ISBLANK(F9788)=TRUE," ",'2. Metadata'!B$14)</f>
        <v>degrees Celsius</v>
      </c>
      <c r="H9788" s="16" t="s">
        <v>178</v>
      </c>
    </row>
    <row r="9789" spans="1:8" ht="15.75" customHeight="1" x14ac:dyDescent="0.2">
      <c r="A9789" s="130">
        <v>39765.479166666664</v>
      </c>
      <c r="B9789" s="9" t="s">
        <v>239</v>
      </c>
      <c r="C9789" s="16">
        <f>IF(ISBLANK(B9789)=TRUE," ", IF(B9789='2. Metadata'!B$1,'2. Metadata'!B$5, IF(B9789='2. Metadata'!C$1,'2. Metadata'!#REF!,IF(B9789='2. Metadata'!D$1,'2. Metadata'!#REF!, IF(B9789='2. Metadata'!E$1,'2. Metadata'!#REF!,IF( B9789='2. Metadata'!F$1,'2. Metadata'!#REF!,IF(B9789='2. Metadata'!G$1,'2. Metadata'!#REF!,IF(B9789='2. Metadata'!H$1,'2. Metadata'!#REF!, IF(B9789='2. Metadata'!I$1,'2. Metadata'!#REF!, IF(B9789='2. Metadata'!J$1,'2. Metadata'!#REF!, IF(B9789='2. Metadata'!K$1,'2. Metadata'!C$3, IF(B9789='2. Metadata'!L$1,'2. Metadata'!D$3, IF(B9789='2. Metadata'!M$1,'2. Metadata'!M$5, IF(B9789='2. Metadata'!N$1,'2. Metadata'!N$5))))))))))))))</f>
        <v>49.690002</v>
      </c>
      <c r="D9789" s="13">
        <f>IF(ISBLANK(B9789)=TRUE," ", IF(B9789='2. Metadata'!B$1,'2. Metadata'!B$6, IF(B9789='2. Metadata'!C$1,'2. Metadata'!C$4,IF(B9789='2. Metadata'!D$1,'2. Metadata'!D$4, IF(B9789='2. Metadata'!E$1,'2. Metadata'!E$4,IF( B9789='2. Metadata'!F$1,'2. Metadata'!F$4,IF(B9789='2. Metadata'!G$1,'2. Metadata'!G$4,IF(B9789='2. Metadata'!H$1,'2. Metadata'!H$4, IF(B9789='2. Metadata'!I$1,'2. Metadata'!I$4, IF(B9789='2. Metadata'!J$1,'2. Metadata'!J$4, IF(B9789='2. Metadata'!K$1,'2. Metadata'!K$4, IF(B9789='2. Metadata'!L$1,'2. Metadata'!L$4, IF(B9789='2. Metadata'!M$1,'2. Metadata'!M$6, IF(B9789='2. Metadata'!N$1,'2. Metadata'!N$6))))))))))))))</f>
        <v>-115.97499999999999</v>
      </c>
      <c r="E9789" s="15" t="s">
        <v>178</v>
      </c>
      <c r="F9789" s="132">
        <v>1.18</v>
      </c>
      <c r="G9789" s="16" t="str">
        <f>IF(ISBLANK(F9789)=TRUE," ",'2. Metadata'!B$14)</f>
        <v>degrees Celsius</v>
      </c>
      <c r="H9789" s="16" t="s">
        <v>178</v>
      </c>
    </row>
    <row r="9790" spans="1:8" ht="15.75" customHeight="1" x14ac:dyDescent="0.2">
      <c r="A9790" s="130">
        <v>39765.489583333336</v>
      </c>
      <c r="B9790" s="9" t="s">
        <v>239</v>
      </c>
      <c r="C9790" s="16">
        <f>IF(ISBLANK(B9790)=TRUE," ", IF(B9790='2. Metadata'!B$1,'2. Metadata'!B$5, IF(B9790='2. Metadata'!C$1,'2. Metadata'!#REF!,IF(B9790='2. Metadata'!D$1,'2. Metadata'!#REF!, IF(B9790='2. Metadata'!E$1,'2. Metadata'!#REF!,IF( B9790='2. Metadata'!F$1,'2. Metadata'!#REF!,IF(B9790='2. Metadata'!G$1,'2. Metadata'!#REF!,IF(B9790='2. Metadata'!H$1,'2. Metadata'!#REF!, IF(B9790='2. Metadata'!I$1,'2. Metadata'!#REF!, IF(B9790='2. Metadata'!J$1,'2. Metadata'!#REF!, IF(B9790='2. Metadata'!K$1,'2. Metadata'!C$3, IF(B9790='2. Metadata'!L$1,'2. Metadata'!D$3, IF(B9790='2. Metadata'!M$1,'2. Metadata'!M$5, IF(B9790='2. Metadata'!N$1,'2. Metadata'!N$5))))))))))))))</f>
        <v>49.690002</v>
      </c>
      <c r="D9790" s="13">
        <f>IF(ISBLANK(B9790)=TRUE," ", IF(B9790='2. Metadata'!B$1,'2. Metadata'!B$6, IF(B9790='2. Metadata'!C$1,'2. Metadata'!C$4,IF(B9790='2. Metadata'!D$1,'2. Metadata'!D$4, IF(B9790='2. Metadata'!E$1,'2. Metadata'!E$4,IF( B9790='2. Metadata'!F$1,'2. Metadata'!F$4,IF(B9790='2. Metadata'!G$1,'2. Metadata'!G$4,IF(B9790='2. Metadata'!H$1,'2. Metadata'!H$4, IF(B9790='2. Metadata'!I$1,'2. Metadata'!I$4, IF(B9790='2. Metadata'!J$1,'2. Metadata'!J$4, IF(B9790='2. Metadata'!K$1,'2. Metadata'!K$4, IF(B9790='2. Metadata'!L$1,'2. Metadata'!L$4, IF(B9790='2. Metadata'!M$1,'2. Metadata'!M$6, IF(B9790='2. Metadata'!N$1,'2. Metadata'!N$6))))))))))))))</f>
        <v>-115.97499999999999</v>
      </c>
      <c r="E9790" s="15" t="s">
        <v>178</v>
      </c>
      <c r="F9790" s="132">
        <v>1.18</v>
      </c>
      <c r="G9790" s="16" t="str">
        <f>IF(ISBLANK(F9790)=TRUE," ",'2. Metadata'!B$14)</f>
        <v>degrees Celsius</v>
      </c>
      <c r="H9790" s="16" t="s">
        <v>178</v>
      </c>
    </row>
    <row r="9791" spans="1:8" ht="15.75" customHeight="1" x14ac:dyDescent="0.2">
      <c r="A9791" s="130">
        <v>39765.5</v>
      </c>
      <c r="B9791" s="9" t="s">
        <v>239</v>
      </c>
      <c r="C9791" s="16">
        <f>IF(ISBLANK(B9791)=TRUE," ", IF(B9791='2. Metadata'!B$1,'2. Metadata'!B$5, IF(B9791='2. Metadata'!C$1,'2. Metadata'!#REF!,IF(B9791='2. Metadata'!D$1,'2. Metadata'!#REF!, IF(B9791='2. Metadata'!E$1,'2. Metadata'!#REF!,IF( B9791='2. Metadata'!F$1,'2. Metadata'!#REF!,IF(B9791='2. Metadata'!G$1,'2. Metadata'!#REF!,IF(B9791='2. Metadata'!H$1,'2. Metadata'!#REF!, IF(B9791='2. Metadata'!I$1,'2. Metadata'!#REF!, IF(B9791='2. Metadata'!J$1,'2. Metadata'!#REF!, IF(B9791='2. Metadata'!K$1,'2. Metadata'!C$3, IF(B9791='2. Metadata'!L$1,'2. Metadata'!D$3, IF(B9791='2. Metadata'!M$1,'2. Metadata'!M$5, IF(B9791='2. Metadata'!N$1,'2. Metadata'!N$5))))))))))))))</f>
        <v>49.690002</v>
      </c>
      <c r="D9791" s="13">
        <f>IF(ISBLANK(B9791)=TRUE," ", IF(B9791='2. Metadata'!B$1,'2. Metadata'!B$6, IF(B9791='2. Metadata'!C$1,'2. Metadata'!C$4,IF(B9791='2. Metadata'!D$1,'2. Metadata'!D$4, IF(B9791='2. Metadata'!E$1,'2. Metadata'!E$4,IF( B9791='2. Metadata'!F$1,'2. Metadata'!F$4,IF(B9791='2. Metadata'!G$1,'2. Metadata'!G$4,IF(B9791='2. Metadata'!H$1,'2. Metadata'!H$4, IF(B9791='2. Metadata'!I$1,'2. Metadata'!I$4, IF(B9791='2. Metadata'!J$1,'2. Metadata'!J$4, IF(B9791='2. Metadata'!K$1,'2. Metadata'!K$4, IF(B9791='2. Metadata'!L$1,'2. Metadata'!L$4, IF(B9791='2. Metadata'!M$1,'2. Metadata'!M$6, IF(B9791='2. Metadata'!N$1,'2. Metadata'!N$6))))))))))))))</f>
        <v>-115.97499999999999</v>
      </c>
      <c r="E9791" s="15" t="s">
        <v>178</v>
      </c>
      <c r="F9791" s="132">
        <v>1.208</v>
      </c>
      <c r="G9791" s="16" t="str">
        <f>IF(ISBLANK(F9791)=TRUE," ",'2. Metadata'!B$14)</f>
        <v>degrees Celsius</v>
      </c>
      <c r="H9791" s="16" t="s">
        <v>178</v>
      </c>
    </row>
    <row r="9792" spans="1:8" ht="15.75" customHeight="1" x14ac:dyDescent="0.2">
      <c r="A9792" s="130">
        <v>39765.510416666664</v>
      </c>
      <c r="B9792" s="9" t="s">
        <v>239</v>
      </c>
      <c r="C9792" s="16">
        <f>IF(ISBLANK(B9792)=TRUE," ", IF(B9792='2. Metadata'!B$1,'2. Metadata'!B$5, IF(B9792='2. Metadata'!C$1,'2. Metadata'!#REF!,IF(B9792='2. Metadata'!D$1,'2. Metadata'!#REF!, IF(B9792='2. Metadata'!E$1,'2. Metadata'!#REF!,IF( B9792='2. Metadata'!F$1,'2. Metadata'!#REF!,IF(B9792='2. Metadata'!G$1,'2. Metadata'!#REF!,IF(B9792='2. Metadata'!H$1,'2. Metadata'!#REF!, IF(B9792='2. Metadata'!I$1,'2. Metadata'!#REF!, IF(B9792='2. Metadata'!J$1,'2. Metadata'!#REF!, IF(B9792='2. Metadata'!K$1,'2. Metadata'!C$3, IF(B9792='2. Metadata'!L$1,'2. Metadata'!D$3, IF(B9792='2. Metadata'!M$1,'2. Metadata'!M$5, IF(B9792='2. Metadata'!N$1,'2. Metadata'!N$5))))))))))))))</f>
        <v>49.690002</v>
      </c>
      <c r="D9792" s="13">
        <f>IF(ISBLANK(B9792)=TRUE," ", IF(B9792='2. Metadata'!B$1,'2. Metadata'!B$6, IF(B9792='2. Metadata'!C$1,'2. Metadata'!C$4,IF(B9792='2. Metadata'!D$1,'2. Metadata'!D$4, IF(B9792='2. Metadata'!E$1,'2. Metadata'!E$4,IF( B9792='2. Metadata'!F$1,'2. Metadata'!F$4,IF(B9792='2. Metadata'!G$1,'2. Metadata'!G$4,IF(B9792='2. Metadata'!H$1,'2. Metadata'!H$4, IF(B9792='2. Metadata'!I$1,'2. Metadata'!I$4, IF(B9792='2. Metadata'!J$1,'2. Metadata'!J$4, IF(B9792='2. Metadata'!K$1,'2. Metadata'!K$4, IF(B9792='2. Metadata'!L$1,'2. Metadata'!L$4, IF(B9792='2. Metadata'!M$1,'2. Metadata'!M$6, IF(B9792='2. Metadata'!N$1,'2. Metadata'!N$6))))))))))))))</f>
        <v>-115.97499999999999</v>
      </c>
      <c r="E9792" s="15" t="s">
        <v>178</v>
      </c>
      <c r="F9792" s="132">
        <v>1.18</v>
      </c>
      <c r="G9792" s="16" t="str">
        <f>IF(ISBLANK(F9792)=TRUE," ",'2. Metadata'!B$14)</f>
        <v>degrees Celsius</v>
      </c>
      <c r="H9792" s="16" t="s">
        <v>178</v>
      </c>
    </row>
    <row r="9793" spans="1:8" ht="15.75" customHeight="1" x14ac:dyDescent="0.2">
      <c r="A9793" s="130">
        <v>39765.520833333336</v>
      </c>
      <c r="B9793" s="9" t="s">
        <v>239</v>
      </c>
      <c r="C9793" s="16">
        <f>IF(ISBLANK(B9793)=TRUE," ", IF(B9793='2. Metadata'!B$1,'2. Metadata'!B$5, IF(B9793='2. Metadata'!C$1,'2. Metadata'!#REF!,IF(B9793='2. Metadata'!D$1,'2. Metadata'!#REF!, IF(B9793='2. Metadata'!E$1,'2. Metadata'!#REF!,IF( B9793='2. Metadata'!F$1,'2. Metadata'!#REF!,IF(B9793='2. Metadata'!G$1,'2. Metadata'!#REF!,IF(B9793='2. Metadata'!H$1,'2. Metadata'!#REF!, IF(B9793='2. Metadata'!I$1,'2. Metadata'!#REF!, IF(B9793='2. Metadata'!J$1,'2. Metadata'!#REF!, IF(B9793='2. Metadata'!K$1,'2. Metadata'!C$3, IF(B9793='2. Metadata'!L$1,'2. Metadata'!D$3, IF(B9793='2. Metadata'!M$1,'2. Metadata'!M$5, IF(B9793='2. Metadata'!N$1,'2. Metadata'!N$5))))))))))))))</f>
        <v>49.690002</v>
      </c>
      <c r="D9793" s="13">
        <f>IF(ISBLANK(B9793)=TRUE," ", IF(B9793='2. Metadata'!B$1,'2. Metadata'!B$6, IF(B9793='2. Metadata'!C$1,'2. Metadata'!C$4,IF(B9793='2. Metadata'!D$1,'2. Metadata'!D$4, IF(B9793='2. Metadata'!E$1,'2. Metadata'!E$4,IF( B9793='2. Metadata'!F$1,'2. Metadata'!F$4,IF(B9793='2. Metadata'!G$1,'2. Metadata'!G$4,IF(B9793='2. Metadata'!H$1,'2. Metadata'!H$4, IF(B9793='2. Metadata'!I$1,'2. Metadata'!I$4, IF(B9793='2. Metadata'!J$1,'2. Metadata'!J$4, IF(B9793='2. Metadata'!K$1,'2. Metadata'!K$4, IF(B9793='2. Metadata'!L$1,'2. Metadata'!L$4, IF(B9793='2. Metadata'!M$1,'2. Metadata'!M$6, IF(B9793='2. Metadata'!N$1,'2. Metadata'!N$6))))))))))))))</f>
        <v>-115.97499999999999</v>
      </c>
      <c r="E9793" s="15" t="s">
        <v>178</v>
      </c>
      <c r="F9793" s="132">
        <v>1.2350000000000001</v>
      </c>
      <c r="G9793" s="16" t="str">
        <f>IF(ISBLANK(F9793)=TRUE," ",'2. Metadata'!B$14)</f>
        <v>degrees Celsius</v>
      </c>
      <c r="H9793" s="16" t="s">
        <v>178</v>
      </c>
    </row>
    <row r="9794" spans="1:8" ht="15.75" customHeight="1" x14ac:dyDescent="0.2">
      <c r="A9794" s="130">
        <v>39765.53125</v>
      </c>
      <c r="B9794" s="9" t="s">
        <v>239</v>
      </c>
      <c r="C9794" s="16">
        <f>IF(ISBLANK(B9794)=TRUE," ", IF(B9794='2. Metadata'!B$1,'2. Metadata'!B$5, IF(B9794='2. Metadata'!C$1,'2. Metadata'!#REF!,IF(B9794='2. Metadata'!D$1,'2. Metadata'!#REF!, IF(B9794='2. Metadata'!E$1,'2. Metadata'!#REF!,IF( B9794='2. Metadata'!F$1,'2. Metadata'!#REF!,IF(B9794='2. Metadata'!G$1,'2. Metadata'!#REF!,IF(B9794='2. Metadata'!H$1,'2. Metadata'!#REF!, IF(B9794='2. Metadata'!I$1,'2. Metadata'!#REF!, IF(B9794='2. Metadata'!J$1,'2. Metadata'!#REF!, IF(B9794='2. Metadata'!K$1,'2. Metadata'!C$3, IF(B9794='2. Metadata'!L$1,'2. Metadata'!D$3, IF(B9794='2. Metadata'!M$1,'2. Metadata'!M$5, IF(B9794='2. Metadata'!N$1,'2. Metadata'!N$5))))))))))))))</f>
        <v>49.690002</v>
      </c>
      <c r="D9794" s="13">
        <f>IF(ISBLANK(B9794)=TRUE," ", IF(B9794='2. Metadata'!B$1,'2. Metadata'!B$6, IF(B9794='2. Metadata'!C$1,'2. Metadata'!C$4,IF(B9794='2. Metadata'!D$1,'2. Metadata'!D$4, IF(B9794='2. Metadata'!E$1,'2. Metadata'!E$4,IF( B9794='2. Metadata'!F$1,'2. Metadata'!F$4,IF(B9794='2. Metadata'!G$1,'2. Metadata'!G$4,IF(B9794='2. Metadata'!H$1,'2. Metadata'!H$4, IF(B9794='2. Metadata'!I$1,'2. Metadata'!I$4, IF(B9794='2. Metadata'!J$1,'2. Metadata'!J$4, IF(B9794='2. Metadata'!K$1,'2. Metadata'!K$4, IF(B9794='2. Metadata'!L$1,'2. Metadata'!L$4, IF(B9794='2. Metadata'!M$1,'2. Metadata'!M$6, IF(B9794='2. Metadata'!N$1,'2. Metadata'!N$6))))))))))))))</f>
        <v>-115.97499999999999</v>
      </c>
      <c r="E9794" s="15" t="s">
        <v>178</v>
      </c>
      <c r="F9794" s="132">
        <v>1.2350000000000001</v>
      </c>
      <c r="G9794" s="16" t="str">
        <f>IF(ISBLANK(F9794)=TRUE," ",'2. Metadata'!B$14)</f>
        <v>degrees Celsius</v>
      </c>
      <c r="H9794" s="16" t="s">
        <v>178</v>
      </c>
    </row>
    <row r="9795" spans="1:8" ht="15.75" customHeight="1" x14ac:dyDescent="0.2">
      <c r="A9795" s="130">
        <v>39765.541666666664</v>
      </c>
      <c r="B9795" s="9" t="s">
        <v>239</v>
      </c>
      <c r="C9795" s="16">
        <f>IF(ISBLANK(B9795)=TRUE," ", IF(B9795='2. Metadata'!B$1,'2. Metadata'!B$5, IF(B9795='2. Metadata'!C$1,'2. Metadata'!#REF!,IF(B9795='2. Metadata'!D$1,'2. Metadata'!#REF!, IF(B9795='2. Metadata'!E$1,'2. Metadata'!#REF!,IF( B9795='2. Metadata'!F$1,'2. Metadata'!#REF!,IF(B9795='2. Metadata'!G$1,'2. Metadata'!#REF!,IF(B9795='2. Metadata'!H$1,'2. Metadata'!#REF!, IF(B9795='2. Metadata'!I$1,'2. Metadata'!#REF!, IF(B9795='2. Metadata'!J$1,'2. Metadata'!#REF!, IF(B9795='2. Metadata'!K$1,'2. Metadata'!C$3, IF(B9795='2. Metadata'!L$1,'2. Metadata'!D$3, IF(B9795='2. Metadata'!M$1,'2. Metadata'!M$5, IF(B9795='2. Metadata'!N$1,'2. Metadata'!N$5))))))))))))))</f>
        <v>49.690002</v>
      </c>
      <c r="D9795" s="13">
        <f>IF(ISBLANK(B9795)=TRUE," ", IF(B9795='2. Metadata'!B$1,'2. Metadata'!B$6, IF(B9795='2. Metadata'!C$1,'2. Metadata'!C$4,IF(B9795='2. Metadata'!D$1,'2. Metadata'!D$4, IF(B9795='2. Metadata'!E$1,'2. Metadata'!E$4,IF( B9795='2. Metadata'!F$1,'2. Metadata'!F$4,IF(B9795='2. Metadata'!G$1,'2. Metadata'!G$4,IF(B9795='2. Metadata'!H$1,'2. Metadata'!H$4, IF(B9795='2. Metadata'!I$1,'2. Metadata'!I$4, IF(B9795='2. Metadata'!J$1,'2. Metadata'!J$4, IF(B9795='2. Metadata'!K$1,'2. Metadata'!K$4, IF(B9795='2. Metadata'!L$1,'2. Metadata'!L$4, IF(B9795='2. Metadata'!M$1,'2. Metadata'!M$6, IF(B9795='2. Metadata'!N$1,'2. Metadata'!N$6))))))))))))))</f>
        <v>-115.97499999999999</v>
      </c>
      <c r="E9795" s="15" t="s">
        <v>178</v>
      </c>
      <c r="F9795" s="132">
        <v>1.2350000000000001</v>
      </c>
      <c r="G9795" s="16" t="str">
        <f>IF(ISBLANK(F9795)=TRUE," ",'2. Metadata'!B$14)</f>
        <v>degrees Celsius</v>
      </c>
      <c r="H9795" s="16" t="s">
        <v>178</v>
      </c>
    </row>
    <row r="9796" spans="1:8" ht="15.75" customHeight="1" x14ac:dyDescent="0.2">
      <c r="A9796" s="130">
        <v>39765.552083333336</v>
      </c>
      <c r="B9796" s="9" t="s">
        <v>239</v>
      </c>
      <c r="C9796" s="16">
        <f>IF(ISBLANK(B9796)=TRUE," ", IF(B9796='2. Metadata'!B$1,'2. Metadata'!B$5, IF(B9796='2. Metadata'!C$1,'2. Metadata'!#REF!,IF(B9796='2. Metadata'!D$1,'2. Metadata'!#REF!, IF(B9796='2. Metadata'!E$1,'2. Metadata'!#REF!,IF( B9796='2. Metadata'!F$1,'2. Metadata'!#REF!,IF(B9796='2. Metadata'!G$1,'2. Metadata'!#REF!,IF(B9796='2. Metadata'!H$1,'2. Metadata'!#REF!, IF(B9796='2. Metadata'!I$1,'2. Metadata'!#REF!, IF(B9796='2. Metadata'!J$1,'2. Metadata'!#REF!, IF(B9796='2. Metadata'!K$1,'2. Metadata'!C$3, IF(B9796='2. Metadata'!L$1,'2. Metadata'!D$3, IF(B9796='2. Metadata'!M$1,'2. Metadata'!M$5, IF(B9796='2. Metadata'!N$1,'2. Metadata'!N$5))))))))))))))</f>
        <v>49.690002</v>
      </c>
      <c r="D9796" s="13">
        <f>IF(ISBLANK(B9796)=TRUE," ", IF(B9796='2. Metadata'!B$1,'2. Metadata'!B$6, IF(B9796='2. Metadata'!C$1,'2. Metadata'!C$4,IF(B9796='2. Metadata'!D$1,'2. Metadata'!D$4, IF(B9796='2. Metadata'!E$1,'2. Metadata'!E$4,IF( B9796='2. Metadata'!F$1,'2. Metadata'!F$4,IF(B9796='2. Metadata'!G$1,'2. Metadata'!G$4,IF(B9796='2. Metadata'!H$1,'2. Metadata'!H$4, IF(B9796='2. Metadata'!I$1,'2. Metadata'!I$4, IF(B9796='2. Metadata'!J$1,'2. Metadata'!J$4, IF(B9796='2. Metadata'!K$1,'2. Metadata'!K$4, IF(B9796='2. Metadata'!L$1,'2. Metadata'!L$4, IF(B9796='2. Metadata'!M$1,'2. Metadata'!M$6, IF(B9796='2. Metadata'!N$1,'2. Metadata'!N$6))))))))))))))</f>
        <v>-115.97499999999999</v>
      </c>
      <c r="E9796" s="15" t="s">
        <v>178</v>
      </c>
      <c r="F9796" s="132">
        <v>1.262</v>
      </c>
      <c r="G9796" s="16" t="str">
        <f>IF(ISBLANK(F9796)=TRUE," ",'2. Metadata'!B$14)</f>
        <v>degrees Celsius</v>
      </c>
      <c r="H9796" s="16" t="s">
        <v>178</v>
      </c>
    </row>
    <row r="9797" spans="1:8" ht="15.75" customHeight="1" x14ac:dyDescent="0.2">
      <c r="A9797" s="130">
        <v>39765.5625</v>
      </c>
      <c r="B9797" s="9" t="s">
        <v>239</v>
      </c>
      <c r="C9797" s="16">
        <f>IF(ISBLANK(B9797)=TRUE," ", IF(B9797='2. Metadata'!B$1,'2. Metadata'!B$5, IF(B9797='2. Metadata'!C$1,'2. Metadata'!#REF!,IF(B9797='2. Metadata'!D$1,'2. Metadata'!#REF!, IF(B9797='2. Metadata'!E$1,'2. Metadata'!#REF!,IF( B9797='2. Metadata'!F$1,'2. Metadata'!#REF!,IF(B9797='2. Metadata'!G$1,'2. Metadata'!#REF!,IF(B9797='2. Metadata'!H$1,'2. Metadata'!#REF!, IF(B9797='2. Metadata'!I$1,'2. Metadata'!#REF!, IF(B9797='2. Metadata'!J$1,'2. Metadata'!#REF!, IF(B9797='2. Metadata'!K$1,'2. Metadata'!C$3, IF(B9797='2. Metadata'!L$1,'2. Metadata'!D$3, IF(B9797='2. Metadata'!M$1,'2. Metadata'!M$5, IF(B9797='2. Metadata'!N$1,'2. Metadata'!N$5))))))))))))))</f>
        <v>49.690002</v>
      </c>
      <c r="D9797" s="13">
        <f>IF(ISBLANK(B9797)=TRUE," ", IF(B9797='2. Metadata'!B$1,'2. Metadata'!B$6, IF(B9797='2. Metadata'!C$1,'2. Metadata'!C$4,IF(B9797='2. Metadata'!D$1,'2. Metadata'!D$4, IF(B9797='2. Metadata'!E$1,'2. Metadata'!E$4,IF( B9797='2. Metadata'!F$1,'2. Metadata'!F$4,IF(B9797='2. Metadata'!G$1,'2. Metadata'!G$4,IF(B9797='2. Metadata'!H$1,'2. Metadata'!H$4, IF(B9797='2. Metadata'!I$1,'2. Metadata'!I$4, IF(B9797='2. Metadata'!J$1,'2. Metadata'!J$4, IF(B9797='2. Metadata'!K$1,'2. Metadata'!K$4, IF(B9797='2. Metadata'!L$1,'2. Metadata'!L$4, IF(B9797='2. Metadata'!M$1,'2. Metadata'!M$6, IF(B9797='2. Metadata'!N$1,'2. Metadata'!N$6))))))))))))))</f>
        <v>-115.97499999999999</v>
      </c>
      <c r="E9797" s="15" t="s">
        <v>178</v>
      </c>
      <c r="F9797" s="132">
        <v>1.2889999999999999</v>
      </c>
      <c r="G9797" s="16" t="str">
        <f>IF(ISBLANK(F9797)=TRUE," ",'2. Metadata'!B$14)</f>
        <v>degrees Celsius</v>
      </c>
      <c r="H9797" s="16" t="s">
        <v>178</v>
      </c>
    </row>
    <row r="9798" spans="1:8" ht="15.75" customHeight="1" x14ac:dyDescent="0.2">
      <c r="A9798" s="130">
        <v>39765.572916666664</v>
      </c>
      <c r="B9798" s="9" t="s">
        <v>239</v>
      </c>
      <c r="C9798" s="16">
        <f>IF(ISBLANK(B9798)=TRUE," ", IF(B9798='2. Metadata'!B$1,'2. Metadata'!B$5, IF(B9798='2. Metadata'!C$1,'2. Metadata'!#REF!,IF(B9798='2. Metadata'!D$1,'2. Metadata'!#REF!, IF(B9798='2. Metadata'!E$1,'2. Metadata'!#REF!,IF( B9798='2. Metadata'!F$1,'2. Metadata'!#REF!,IF(B9798='2. Metadata'!G$1,'2. Metadata'!#REF!,IF(B9798='2. Metadata'!H$1,'2. Metadata'!#REF!, IF(B9798='2. Metadata'!I$1,'2. Metadata'!#REF!, IF(B9798='2. Metadata'!J$1,'2. Metadata'!#REF!, IF(B9798='2. Metadata'!K$1,'2. Metadata'!C$3, IF(B9798='2. Metadata'!L$1,'2. Metadata'!D$3, IF(B9798='2. Metadata'!M$1,'2. Metadata'!M$5, IF(B9798='2. Metadata'!N$1,'2. Metadata'!N$5))))))))))))))</f>
        <v>49.690002</v>
      </c>
      <c r="D9798" s="13">
        <f>IF(ISBLANK(B9798)=TRUE," ", IF(B9798='2. Metadata'!B$1,'2. Metadata'!B$6, IF(B9798='2. Metadata'!C$1,'2. Metadata'!C$4,IF(B9798='2. Metadata'!D$1,'2. Metadata'!D$4, IF(B9798='2. Metadata'!E$1,'2. Metadata'!E$4,IF( B9798='2. Metadata'!F$1,'2. Metadata'!F$4,IF(B9798='2. Metadata'!G$1,'2. Metadata'!G$4,IF(B9798='2. Metadata'!H$1,'2. Metadata'!H$4, IF(B9798='2. Metadata'!I$1,'2. Metadata'!I$4, IF(B9798='2. Metadata'!J$1,'2. Metadata'!J$4, IF(B9798='2. Metadata'!K$1,'2. Metadata'!K$4, IF(B9798='2. Metadata'!L$1,'2. Metadata'!L$4, IF(B9798='2. Metadata'!M$1,'2. Metadata'!M$6, IF(B9798='2. Metadata'!N$1,'2. Metadata'!N$6))))))))))))))</f>
        <v>-115.97499999999999</v>
      </c>
      <c r="E9798" s="15" t="s">
        <v>178</v>
      </c>
      <c r="F9798" s="132">
        <v>1.3979999999999999</v>
      </c>
      <c r="G9798" s="16" t="str">
        <f>IF(ISBLANK(F9798)=TRUE," ",'2. Metadata'!B$14)</f>
        <v>degrees Celsius</v>
      </c>
      <c r="H9798" s="16" t="s">
        <v>178</v>
      </c>
    </row>
    <row r="9799" spans="1:8" ht="15.75" customHeight="1" x14ac:dyDescent="0.2">
      <c r="A9799" s="130">
        <v>39765.583333333336</v>
      </c>
      <c r="B9799" s="9" t="s">
        <v>239</v>
      </c>
      <c r="C9799" s="16">
        <f>IF(ISBLANK(B9799)=TRUE," ", IF(B9799='2. Metadata'!B$1,'2. Metadata'!B$5, IF(B9799='2. Metadata'!C$1,'2. Metadata'!#REF!,IF(B9799='2. Metadata'!D$1,'2. Metadata'!#REF!, IF(B9799='2. Metadata'!E$1,'2. Metadata'!#REF!,IF( B9799='2. Metadata'!F$1,'2. Metadata'!#REF!,IF(B9799='2. Metadata'!G$1,'2. Metadata'!#REF!,IF(B9799='2. Metadata'!H$1,'2. Metadata'!#REF!, IF(B9799='2. Metadata'!I$1,'2. Metadata'!#REF!, IF(B9799='2. Metadata'!J$1,'2. Metadata'!#REF!, IF(B9799='2. Metadata'!K$1,'2. Metadata'!C$3, IF(B9799='2. Metadata'!L$1,'2. Metadata'!D$3, IF(B9799='2. Metadata'!M$1,'2. Metadata'!M$5, IF(B9799='2. Metadata'!N$1,'2. Metadata'!N$5))))))))))))))</f>
        <v>49.690002</v>
      </c>
      <c r="D9799" s="13">
        <f>IF(ISBLANK(B9799)=TRUE," ", IF(B9799='2. Metadata'!B$1,'2. Metadata'!B$6, IF(B9799='2. Metadata'!C$1,'2. Metadata'!C$4,IF(B9799='2. Metadata'!D$1,'2. Metadata'!D$4, IF(B9799='2. Metadata'!E$1,'2. Metadata'!E$4,IF( B9799='2. Metadata'!F$1,'2. Metadata'!F$4,IF(B9799='2. Metadata'!G$1,'2. Metadata'!G$4,IF(B9799='2. Metadata'!H$1,'2. Metadata'!H$4, IF(B9799='2. Metadata'!I$1,'2. Metadata'!I$4, IF(B9799='2. Metadata'!J$1,'2. Metadata'!J$4, IF(B9799='2. Metadata'!K$1,'2. Metadata'!K$4, IF(B9799='2. Metadata'!L$1,'2. Metadata'!L$4, IF(B9799='2. Metadata'!M$1,'2. Metadata'!M$6, IF(B9799='2. Metadata'!N$1,'2. Metadata'!N$6))))))))))))))</f>
        <v>-115.97499999999999</v>
      </c>
      <c r="E9799" s="15" t="s">
        <v>178</v>
      </c>
      <c r="F9799" s="132">
        <v>1.48</v>
      </c>
      <c r="G9799" s="16" t="str">
        <f>IF(ISBLANK(F9799)=TRUE," ",'2. Metadata'!B$14)</f>
        <v>degrees Celsius</v>
      </c>
      <c r="H9799" s="16" t="s">
        <v>178</v>
      </c>
    </row>
    <row r="9800" spans="1:8" ht="15.75" customHeight="1" x14ac:dyDescent="0.2">
      <c r="A9800" s="130">
        <v>39765.59375</v>
      </c>
      <c r="B9800" s="9" t="s">
        <v>239</v>
      </c>
      <c r="C9800" s="16">
        <f>IF(ISBLANK(B9800)=TRUE," ", IF(B9800='2. Metadata'!B$1,'2. Metadata'!B$5, IF(B9800='2. Metadata'!C$1,'2. Metadata'!#REF!,IF(B9800='2. Metadata'!D$1,'2. Metadata'!#REF!, IF(B9800='2. Metadata'!E$1,'2. Metadata'!#REF!,IF( B9800='2. Metadata'!F$1,'2. Metadata'!#REF!,IF(B9800='2. Metadata'!G$1,'2. Metadata'!#REF!,IF(B9800='2. Metadata'!H$1,'2. Metadata'!#REF!, IF(B9800='2. Metadata'!I$1,'2. Metadata'!#REF!, IF(B9800='2. Metadata'!J$1,'2. Metadata'!#REF!, IF(B9800='2. Metadata'!K$1,'2. Metadata'!C$3, IF(B9800='2. Metadata'!L$1,'2. Metadata'!D$3, IF(B9800='2. Metadata'!M$1,'2. Metadata'!M$5, IF(B9800='2. Metadata'!N$1,'2. Metadata'!N$5))))))))))))))</f>
        <v>49.690002</v>
      </c>
      <c r="D9800" s="13">
        <f>IF(ISBLANK(B9800)=TRUE," ", IF(B9800='2. Metadata'!B$1,'2. Metadata'!B$6, IF(B9800='2. Metadata'!C$1,'2. Metadata'!C$4,IF(B9800='2. Metadata'!D$1,'2. Metadata'!D$4, IF(B9800='2. Metadata'!E$1,'2. Metadata'!E$4,IF( B9800='2. Metadata'!F$1,'2. Metadata'!F$4,IF(B9800='2. Metadata'!G$1,'2. Metadata'!G$4,IF(B9800='2. Metadata'!H$1,'2. Metadata'!H$4, IF(B9800='2. Metadata'!I$1,'2. Metadata'!I$4, IF(B9800='2. Metadata'!J$1,'2. Metadata'!J$4, IF(B9800='2. Metadata'!K$1,'2. Metadata'!K$4, IF(B9800='2. Metadata'!L$1,'2. Metadata'!L$4, IF(B9800='2. Metadata'!M$1,'2. Metadata'!M$6, IF(B9800='2. Metadata'!N$1,'2. Metadata'!N$6))))))))))))))</f>
        <v>-115.97499999999999</v>
      </c>
      <c r="E9800" s="15" t="s">
        <v>178</v>
      </c>
      <c r="F9800" s="132">
        <v>1.5880000000000001</v>
      </c>
      <c r="G9800" s="16" t="str">
        <f>IF(ISBLANK(F9800)=TRUE," ",'2. Metadata'!B$14)</f>
        <v>degrees Celsius</v>
      </c>
      <c r="H9800" s="16" t="s">
        <v>178</v>
      </c>
    </row>
    <row r="9801" spans="1:8" ht="15.75" customHeight="1" x14ac:dyDescent="0.2">
      <c r="A9801" s="130">
        <v>39765.604166666664</v>
      </c>
      <c r="B9801" s="9" t="s">
        <v>239</v>
      </c>
      <c r="C9801" s="16">
        <f>IF(ISBLANK(B9801)=TRUE," ", IF(B9801='2. Metadata'!B$1,'2. Metadata'!B$5, IF(B9801='2. Metadata'!C$1,'2. Metadata'!#REF!,IF(B9801='2. Metadata'!D$1,'2. Metadata'!#REF!, IF(B9801='2. Metadata'!E$1,'2. Metadata'!#REF!,IF( B9801='2. Metadata'!F$1,'2. Metadata'!#REF!,IF(B9801='2. Metadata'!G$1,'2. Metadata'!#REF!,IF(B9801='2. Metadata'!H$1,'2. Metadata'!#REF!, IF(B9801='2. Metadata'!I$1,'2. Metadata'!#REF!, IF(B9801='2. Metadata'!J$1,'2. Metadata'!#REF!, IF(B9801='2. Metadata'!K$1,'2. Metadata'!C$3, IF(B9801='2. Metadata'!L$1,'2. Metadata'!D$3, IF(B9801='2. Metadata'!M$1,'2. Metadata'!M$5, IF(B9801='2. Metadata'!N$1,'2. Metadata'!N$5))))))))))))))</f>
        <v>49.690002</v>
      </c>
      <c r="D9801" s="13">
        <f>IF(ISBLANK(B9801)=TRUE," ", IF(B9801='2. Metadata'!B$1,'2. Metadata'!B$6, IF(B9801='2. Metadata'!C$1,'2. Metadata'!C$4,IF(B9801='2. Metadata'!D$1,'2. Metadata'!D$4, IF(B9801='2. Metadata'!E$1,'2. Metadata'!E$4,IF( B9801='2. Metadata'!F$1,'2. Metadata'!F$4,IF(B9801='2. Metadata'!G$1,'2. Metadata'!G$4,IF(B9801='2. Metadata'!H$1,'2. Metadata'!H$4, IF(B9801='2. Metadata'!I$1,'2. Metadata'!I$4, IF(B9801='2. Metadata'!J$1,'2. Metadata'!J$4, IF(B9801='2. Metadata'!K$1,'2. Metadata'!K$4, IF(B9801='2. Metadata'!L$1,'2. Metadata'!L$4, IF(B9801='2. Metadata'!M$1,'2. Metadata'!M$6, IF(B9801='2. Metadata'!N$1,'2. Metadata'!N$6))))))))))))))</f>
        <v>-115.97499999999999</v>
      </c>
      <c r="E9801" s="15" t="s">
        <v>178</v>
      </c>
      <c r="F9801" s="132">
        <v>1.6970000000000001</v>
      </c>
      <c r="G9801" s="16" t="str">
        <f>IF(ISBLANK(F9801)=TRUE," ",'2. Metadata'!B$14)</f>
        <v>degrees Celsius</v>
      </c>
      <c r="H9801" s="16" t="s">
        <v>178</v>
      </c>
    </row>
    <row r="9802" spans="1:8" ht="15.75" customHeight="1" x14ac:dyDescent="0.2">
      <c r="A9802" s="130">
        <v>39765.614583333336</v>
      </c>
      <c r="B9802" s="9" t="s">
        <v>239</v>
      </c>
      <c r="C9802" s="16">
        <f>IF(ISBLANK(B9802)=TRUE," ", IF(B9802='2. Metadata'!B$1,'2. Metadata'!B$5, IF(B9802='2. Metadata'!C$1,'2. Metadata'!#REF!,IF(B9802='2. Metadata'!D$1,'2. Metadata'!#REF!, IF(B9802='2. Metadata'!E$1,'2. Metadata'!#REF!,IF( B9802='2. Metadata'!F$1,'2. Metadata'!#REF!,IF(B9802='2. Metadata'!G$1,'2. Metadata'!#REF!,IF(B9802='2. Metadata'!H$1,'2. Metadata'!#REF!, IF(B9802='2. Metadata'!I$1,'2. Metadata'!#REF!, IF(B9802='2. Metadata'!J$1,'2. Metadata'!#REF!, IF(B9802='2. Metadata'!K$1,'2. Metadata'!C$3, IF(B9802='2. Metadata'!L$1,'2. Metadata'!D$3, IF(B9802='2. Metadata'!M$1,'2. Metadata'!M$5, IF(B9802='2. Metadata'!N$1,'2. Metadata'!N$5))))))))))))))</f>
        <v>49.690002</v>
      </c>
      <c r="D9802" s="13">
        <f>IF(ISBLANK(B9802)=TRUE," ", IF(B9802='2. Metadata'!B$1,'2. Metadata'!B$6, IF(B9802='2. Metadata'!C$1,'2. Metadata'!C$4,IF(B9802='2. Metadata'!D$1,'2. Metadata'!D$4, IF(B9802='2. Metadata'!E$1,'2. Metadata'!E$4,IF( B9802='2. Metadata'!F$1,'2. Metadata'!F$4,IF(B9802='2. Metadata'!G$1,'2. Metadata'!G$4,IF(B9802='2. Metadata'!H$1,'2. Metadata'!H$4, IF(B9802='2. Metadata'!I$1,'2. Metadata'!I$4, IF(B9802='2. Metadata'!J$1,'2. Metadata'!J$4, IF(B9802='2. Metadata'!K$1,'2. Metadata'!K$4, IF(B9802='2. Metadata'!L$1,'2. Metadata'!L$4, IF(B9802='2. Metadata'!M$1,'2. Metadata'!M$6, IF(B9802='2. Metadata'!N$1,'2. Metadata'!N$6))))))))))))))</f>
        <v>-115.97499999999999</v>
      </c>
      <c r="E9802" s="15" t="s">
        <v>178</v>
      </c>
      <c r="F9802" s="132">
        <v>1.67</v>
      </c>
      <c r="G9802" s="16" t="str">
        <f>IF(ISBLANK(F9802)=TRUE," ",'2. Metadata'!B$14)</f>
        <v>degrees Celsius</v>
      </c>
      <c r="H9802" s="16" t="s">
        <v>178</v>
      </c>
    </row>
    <row r="9803" spans="1:8" ht="15.75" customHeight="1" x14ac:dyDescent="0.2">
      <c r="A9803" s="130">
        <v>39765.625</v>
      </c>
      <c r="B9803" s="9" t="s">
        <v>239</v>
      </c>
      <c r="C9803" s="16">
        <f>IF(ISBLANK(B9803)=TRUE," ", IF(B9803='2. Metadata'!B$1,'2. Metadata'!B$5, IF(B9803='2. Metadata'!C$1,'2. Metadata'!#REF!,IF(B9803='2. Metadata'!D$1,'2. Metadata'!#REF!, IF(B9803='2. Metadata'!E$1,'2. Metadata'!#REF!,IF( B9803='2. Metadata'!F$1,'2. Metadata'!#REF!,IF(B9803='2. Metadata'!G$1,'2. Metadata'!#REF!,IF(B9803='2. Metadata'!H$1,'2. Metadata'!#REF!, IF(B9803='2. Metadata'!I$1,'2. Metadata'!#REF!, IF(B9803='2. Metadata'!J$1,'2. Metadata'!#REF!, IF(B9803='2. Metadata'!K$1,'2. Metadata'!C$3, IF(B9803='2. Metadata'!L$1,'2. Metadata'!D$3, IF(B9803='2. Metadata'!M$1,'2. Metadata'!M$5, IF(B9803='2. Metadata'!N$1,'2. Metadata'!N$5))))))))))))))</f>
        <v>49.690002</v>
      </c>
      <c r="D9803" s="13">
        <f>IF(ISBLANK(B9803)=TRUE," ", IF(B9803='2. Metadata'!B$1,'2. Metadata'!B$6, IF(B9803='2. Metadata'!C$1,'2. Metadata'!C$4,IF(B9803='2. Metadata'!D$1,'2. Metadata'!D$4, IF(B9803='2. Metadata'!E$1,'2. Metadata'!E$4,IF( B9803='2. Metadata'!F$1,'2. Metadata'!F$4,IF(B9803='2. Metadata'!G$1,'2. Metadata'!G$4,IF(B9803='2. Metadata'!H$1,'2. Metadata'!H$4, IF(B9803='2. Metadata'!I$1,'2. Metadata'!I$4, IF(B9803='2. Metadata'!J$1,'2. Metadata'!J$4, IF(B9803='2. Metadata'!K$1,'2. Metadata'!K$4, IF(B9803='2. Metadata'!L$1,'2. Metadata'!L$4, IF(B9803='2. Metadata'!M$1,'2. Metadata'!M$6, IF(B9803='2. Metadata'!N$1,'2. Metadata'!N$6))))))))))))))</f>
        <v>-115.97499999999999</v>
      </c>
      <c r="E9803" s="15" t="s">
        <v>178</v>
      </c>
      <c r="F9803" s="132">
        <v>1.67</v>
      </c>
      <c r="G9803" s="16" t="str">
        <f>IF(ISBLANK(F9803)=TRUE," ",'2. Metadata'!B$14)</f>
        <v>degrees Celsius</v>
      </c>
      <c r="H9803" s="16" t="s">
        <v>178</v>
      </c>
    </row>
    <row r="9804" spans="1:8" ht="15.75" customHeight="1" x14ac:dyDescent="0.2">
      <c r="A9804" s="130">
        <v>39765.635416666664</v>
      </c>
      <c r="B9804" s="9" t="s">
        <v>239</v>
      </c>
      <c r="C9804" s="16">
        <f>IF(ISBLANK(B9804)=TRUE," ", IF(B9804='2. Metadata'!B$1,'2. Metadata'!B$5, IF(B9804='2. Metadata'!C$1,'2. Metadata'!#REF!,IF(B9804='2. Metadata'!D$1,'2. Metadata'!#REF!, IF(B9804='2. Metadata'!E$1,'2. Metadata'!#REF!,IF( B9804='2. Metadata'!F$1,'2. Metadata'!#REF!,IF(B9804='2. Metadata'!G$1,'2. Metadata'!#REF!,IF(B9804='2. Metadata'!H$1,'2. Metadata'!#REF!, IF(B9804='2. Metadata'!I$1,'2. Metadata'!#REF!, IF(B9804='2. Metadata'!J$1,'2. Metadata'!#REF!, IF(B9804='2. Metadata'!K$1,'2. Metadata'!C$3, IF(B9804='2. Metadata'!L$1,'2. Metadata'!D$3, IF(B9804='2. Metadata'!M$1,'2. Metadata'!M$5, IF(B9804='2. Metadata'!N$1,'2. Metadata'!N$5))))))))))))))</f>
        <v>49.690002</v>
      </c>
      <c r="D9804" s="13">
        <f>IF(ISBLANK(B9804)=TRUE," ", IF(B9804='2. Metadata'!B$1,'2. Metadata'!B$6, IF(B9804='2. Metadata'!C$1,'2. Metadata'!C$4,IF(B9804='2. Metadata'!D$1,'2. Metadata'!D$4, IF(B9804='2. Metadata'!E$1,'2. Metadata'!E$4,IF( B9804='2. Metadata'!F$1,'2. Metadata'!F$4,IF(B9804='2. Metadata'!G$1,'2. Metadata'!G$4,IF(B9804='2. Metadata'!H$1,'2. Metadata'!H$4, IF(B9804='2. Metadata'!I$1,'2. Metadata'!I$4, IF(B9804='2. Metadata'!J$1,'2. Metadata'!J$4, IF(B9804='2. Metadata'!K$1,'2. Metadata'!K$4, IF(B9804='2. Metadata'!L$1,'2. Metadata'!L$4, IF(B9804='2. Metadata'!M$1,'2. Metadata'!M$6, IF(B9804='2. Metadata'!N$1,'2. Metadata'!N$6))))))))))))))</f>
        <v>-115.97499999999999</v>
      </c>
      <c r="E9804" s="15" t="s">
        <v>178</v>
      </c>
      <c r="F9804" s="132">
        <v>1.67</v>
      </c>
      <c r="G9804" s="16" t="str">
        <f>IF(ISBLANK(F9804)=TRUE," ",'2. Metadata'!B$14)</f>
        <v>degrees Celsius</v>
      </c>
      <c r="H9804" s="16" t="s">
        <v>178</v>
      </c>
    </row>
    <row r="9805" spans="1:8" ht="15.75" customHeight="1" x14ac:dyDescent="0.2">
      <c r="A9805" s="130">
        <v>39765.645833333336</v>
      </c>
      <c r="B9805" s="9" t="s">
        <v>239</v>
      </c>
      <c r="C9805" s="16">
        <f>IF(ISBLANK(B9805)=TRUE," ", IF(B9805='2. Metadata'!B$1,'2. Metadata'!B$5, IF(B9805='2. Metadata'!C$1,'2. Metadata'!#REF!,IF(B9805='2. Metadata'!D$1,'2. Metadata'!#REF!, IF(B9805='2. Metadata'!E$1,'2. Metadata'!#REF!,IF( B9805='2. Metadata'!F$1,'2. Metadata'!#REF!,IF(B9805='2. Metadata'!G$1,'2. Metadata'!#REF!,IF(B9805='2. Metadata'!H$1,'2. Metadata'!#REF!, IF(B9805='2. Metadata'!I$1,'2. Metadata'!#REF!, IF(B9805='2. Metadata'!J$1,'2. Metadata'!#REF!, IF(B9805='2. Metadata'!K$1,'2. Metadata'!C$3, IF(B9805='2. Metadata'!L$1,'2. Metadata'!D$3, IF(B9805='2. Metadata'!M$1,'2. Metadata'!M$5, IF(B9805='2. Metadata'!N$1,'2. Metadata'!N$5))))))))))))))</f>
        <v>49.690002</v>
      </c>
      <c r="D9805" s="13">
        <f>IF(ISBLANK(B9805)=TRUE," ", IF(B9805='2. Metadata'!B$1,'2. Metadata'!B$6, IF(B9805='2. Metadata'!C$1,'2. Metadata'!C$4,IF(B9805='2. Metadata'!D$1,'2. Metadata'!D$4, IF(B9805='2. Metadata'!E$1,'2. Metadata'!E$4,IF( B9805='2. Metadata'!F$1,'2. Metadata'!F$4,IF(B9805='2. Metadata'!G$1,'2. Metadata'!G$4,IF(B9805='2. Metadata'!H$1,'2. Metadata'!H$4, IF(B9805='2. Metadata'!I$1,'2. Metadata'!I$4, IF(B9805='2. Metadata'!J$1,'2. Metadata'!J$4, IF(B9805='2. Metadata'!K$1,'2. Metadata'!K$4, IF(B9805='2. Metadata'!L$1,'2. Metadata'!L$4, IF(B9805='2. Metadata'!M$1,'2. Metadata'!M$6, IF(B9805='2. Metadata'!N$1,'2. Metadata'!N$6))))))))))))))</f>
        <v>-115.97499999999999</v>
      </c>
      <c r="E9805" s="15" t="s">
        <v>178</v>
      </c>
      <c r="F9805" s="132">
        <v>1.6970000000000001</v>
      </c>
      <c r="G9805" s="16" t="str">
        <f>IF(ISBLANK(F9805)=TRUE," ",'2. Metadata'!B$14)</f>
        <v>degrees Celsius</v>
      </c>
      <c r="H9805" s="16" t="s">
        <v>178</v>
      </c>
    </row>
    <row r="9806" spans="1:8" ht="15.75" customHeight="1" x14ac:dyDescent="0.2">
      <c r="A9806" s="130">
        <v>39765.65625</v>
      </c>
      <c r="B9806" s="9" t="s">
        <v>239</v>
      </c>
      <c r="C9806" s="16">
        <f>IF(ISBLANK(B9806)=TRUE," ", IF(B9806='2. Metadata'!B$1,'2. Metadata'!B$5, IF(B9806='2. Metadata'!C$1,'2. Metadata'!#REF!,IF(B9806='2. Metadata'!D$1,'2. Metadata'!#REF!, IF(B9806='2. Metadata'!E$1,'2. Metadata'!#REF!,IF( B9806='2. Metadata'!F$1,'2. Metadata'!#REF!,IF(B9806='2. Metadata'!G$1,'2. Metadata'!#REF!,IF(B9806='2. Metadata'!H$1,'2. Metadata'!#REF!, IF(B9806='2. Metadata'!I$1,'2. Metadata'!#REF!, IF(B9806='2. Metadata'!J$1,'2. Metadata'!#REF!, IF(B9806='2. Metadata'!K$1,'2. Metadata'!C$3, IF(B9806='2. Metadata'!L$1,'2. Metadata'!D$3, IF(B9806='2. Metadata'!M$1,'2. Metadata'!M$5, IF(B9806='2. Metadata'!N$1,'2. Metadata'!N$5))))))))))))))</f>
        <v>49.690002</v>
      </c>
      <c r="D9806" s="13">
        <f>IF(ISBLANK(B9806)=TRUE," ", IF(B9806='2. Metadata'!B$1,'2. Metadata'!B$6, IF(B9806='2. Metadata'!C$1,'2. Metadata'!C$4,IF(B9806='2. Metadata'!D$1,'2. Metadata'!D$4, IF(B9806='2. Metadata'!E$1,'2. Metadata'!E$4,IF( B9806='2. Metadata'!F$1,'2. Metadata'!F$4,IF(B9806='2. Metadata'!G$1,'2. Metadata'!G$4,IF(B9806='2. Metadata'!H$1,'2. Metadata'!H$4, IF(B9806='2. Metadata'!I$1,'2. Metadata'!I$4, IF(B9806='2. Metadata'!J$1,'2. Metadata'!J$4, IF(B9806='2. Metadata'!K$1,'2. Metadata'!K$4, IF(B9806='2. Metadata'!L$1,'2. Metadata'!L$4, IF(B9806='2. Metadata'!M$1,'2. Metadata'!M$6, IF(B9806='2. Metadata'!N$1,'2. Metadata'!N$6))))))))))))))</f>
        <v>-115.97499999999999</v>
      </c>
      <c r="E9806" s="15" t="s">
        <v>178</v>
      </c>
      <c r="F9806" s="132">
        <v>1.724</v>
      </c>
      <c r="G9806" s="16" t="str">
        <f>IF(ISBLANK(F9806)=TRUE," ",'2. Metadata'!B$14)</f>
        <v>degrees Celsius</v>
      </c>
      <c r="H9806" s="16" t="s">
        <v>178</v>
      </c>
    </row>
    <row r="9807" spans="1:8" ht="15.75" customHeight="1" x14ac:dyDescent="0.2">
      <c r="A9807" s="130">
        <v>39765.666666666664</v>
      </c>
      <c r="B9807" s="9" t="s">
        <v>239</v>
      </c>
      <c r="C9807" s="16">
        <f>IF(ISBLANK(B9807)=TRUE," ", IF(B9807='2. Metadata'!B$1,'2. Metadata'!B$5, IF(B9807='2. Metadata'!C$1,'2. Metadata'!#REF!,IF(B9807='2. Metadata'!D$1,'2. Metadata'!#REF!, IF(B9807='2. Metadata'!E$1,'2. Metadata'!#REF!,IF( B9807='2. Metadata'!F$1,'2. Metadata'!#REF!,IF(B9807='2. Metadata'!G$1,'2. Metadata'!#REF!,IF(B9807='2. Metadata'!H$1,'2. Metadata'!#REF!, IF(B9807='2. Metadata'!I$1,'2. Metadata'!#REF!, IF(B9807='2. Metadata'!J$1,'2. Metadata'!#REF!, IF(B9807='2. Metadata'!K$1,'2. Metadata'!C$3, IF(B9807='2. Metadata'!L$1,'2. Metadata'!D$3, IF(B9807='2. Metadata'!M$1,'2. Metadata'!M$5, IF(B9807='2. Metadata'!N$1,'2. Metadata'!N$5))))))))))))))</f>
        <v>49.690002</v>
      </c>
      <c r="D9807" s="13">
        <f>IF(ISBLANK(B9807)=TRUE," ", IF(B9807='2. Metadata'!B$1,'2. Metadata'!B$6, IF(B9807='2. Metadata'!C$1,'2. Metadata'!C$4,IF(B9807='2. Metadata'!D$1,'2. Metadata'!D$4, IF(B9807='2. Metadata'!E$1,'2. Metadata'!E$4,IF( B9807='2. Metadata'!F$1,'2. Metadata'!F$4,IF(B9807='2. Metadata'!G$1,'2. Metadata'!G$4,IF(B9807='2. Metadata'!H$1,'2. Metadata'!H$4, IF(B9807='2. Metadata'!I$1,'2. Metadata'!I$4, IF(B9807='2. Metadata'!J$1,'2. Metadata'!J$4, IF(B9807='2. Metadata'!K$1,'2. Metadata'!K$4, IF(B9807='2. Metadata'!L$1,'2. Metadata'!L$4, IF(B9807='2. Metadata'!M$1,'2. Metadata'!M$6, IF(B9807='2. Metadata'!N$1,'2. Metadata'!N$6))))))))))))))</f>
        <v>-115.97499999999999</v>
      </c>
      <c r="E9807" s="15" t="s">
        <v>178</v>
      </c>
      <c r="F9807" s="132">
        <v>1.724</v>
      </c>
      <c r="G9807" s="16" t="str">
        <f>IF(ISBLANK(F9807)=TRUE," ",'2. Metadata'!B$14)</f>
        <v>degrees Celsius</v>
      </c>
      <c r="H9807" s="16" t="s">
        <v>178</v>
      </c>
    </row>
    <row r="9808" spans="1:8" ht="15.75" customHeight="1" x14ac:dyDescent="0.2">
      <c r="A9808" s="130">
        <v>39765.677083333336</v>
      </c>
      <c r="B9808" s="9" t="s">
        <v>239</v>
      </c>
      <c r="C9808" s="16">
        <f>IF(ISBLANK(B9808)=TRUE," ", IF(B9808='2. Metadata'!B$1,'2. Metadata'!B$5, IF(B9808='2. Metadata'!C$1,'2. Metadata'!#REF!,IF(B9808='2. Metadata'!D$1,'2. Metadata'!#REF!, IF(B9808='2. Metadata'!E$1,'2. Metadata'!#REF!,IF( B9808='2. Metadata'!F$1,'2. Metadata'!#REF!,IF(B9808='2. Metadata'!G$1,'2. Metadata'!#REF!,IF(B9808='2. Metadata'!H$1,'2. Metadata'!#REF!, IF(B9808='2. Metadata'!I$1,'2. Metadata'!#REF!, IF(B9808='2. Metadata'!J$1,'2. Metadata'!#REF!, IF(B9808='2. Metadata'!K$1,'2. Metadata'!C$3, IF(B9808='2. Metadata'!L$1,'2. Metadata'!D$3, IF(B9808='2. Metadata'!M$1,'2. Metadata'!M$5, IF(B9808='2. Metadata'!N$1,'2. Metadata'!N$5))))))))))))))</f>
        <v>49.690002</v>
      </c>
      <c r="D9808" s="13">
        <f>IF(ISBLANK(B9808)=TRUE," ", IF(B9808='2. Metadata'!B$1,'2. Metadata'!B$6, IF(B9808='2. Metadata'!C$1,'2. Metadata'!C$4,IF(B9808='2. Metadata'!D$1,'2. Metadata'!D$4, IF(B9808='2. Metadata'!E$1,'2. Metadata'!E$4,IF( B9808='2. Metadata'!F$1,'2. Metadata'!F$4,IF(B9808='2. Metadata'!G$1,'2. Metadata'!G$4,IF(B9808='2. Metadata'!H$1,'2. Metadata'!H$4, IF(B9808='2. Metadata'!I$1,'2. Metadata'!I$4, IF(B9808='2. Metadata'!J$1,'2. Metadata'!J$4, IF(B9808='2. Metadata'!K$1,'2. Metadata'!K$4, IF(B9808='2. Metadata'!L$1,'2. Metadata'!L$4, IF(B9808='2. Metadata'!M$1,'2. Metadata'!M$6, IF(B9808='2. Metadata'!N$1,'2. Metadata'!N$6))))))))))))))</f>
        <v>-115.97499999999999</v>
      </c>
      <c r="E9808" s="15" t="s">
        <v>178</v>
      </c>
      <c r="F9808" s="132">
        <v>1.6970000000000001</v>
      </c>
      <c r="G9808" s="16" t="str">
        <f>IF(ISBLANK(F9808)=TRUE," ",'2. Metadata'!B$14)</f>
        <v>degrees Celsius</v>
      </c>
      <c r="H9808" s="16" t="s">
        <v>178</v>
      </c>
    </row>
    <row r="9809" spans="1:8" ht="15.75" customHeight="1" x14ac:dyDescent="0.2">
      <c r="A9809" s="130">
        <v>39765.6875</v>
      </c>
      <c r="B9809" s="9" t="s">
        <v>239</v>
      </c>
      <c r="C9809" s="16">
        <f>IF(ISBLANK(B9809)=TRUE," ", IF(B9809='2. Metadata'!B$1,'2. Metadata'!B$5, IF(B9809='2. Metadata'!C$1,'2. Metadata'!#REF!,IF(B9809='2. Metadata'!D$1,'2. Metadata'!#REF!, IF(B9809='2. Metadata'!E$1,'2. Metadata'!#REF!,IF( B9809='2. Metadata'!F$1,'2. Metadata'!#REF!,IF(B9809='2. Metadata'!G$1,'2. Metadata'!#REF!,IF(B9809='2. Metadata'!H$1,'2. Metadata'!#REF!, IF(B9809='2. Metadata'!I$1,'2. Metadata'!#REF!, IF(B9809='2. Metadata'!J$1,'2. Metadata'!#REF!, IF(B9809='2. Metadata'!K$1,'2. Metadata'!C$3, IF(B9809='2. Metadata'!L$1,'2. Metadata'!D$3, IF(B9809='2. Metadata'!M$1,'2. Metadata'!M$5, IF(B9809='2. Metadata'!N$1,'2. Metadata'!N$5))))))))))))))</f>
        <v>49.690002</v>
      </c>
      <c r="D9809" s="13">
        <f>IF(ISBLANK(B9809)=TRUE," ", IF(B9809='2. Metadata'!B$1,'2. Metadata'!B$6, IF(B9809='2. Metadata'!C$1,'2. Metadata'!C$4,IF(B9809='2. Metadata'!D$1,'2. Metadata'!D$4, IF(B9809='2. Metadata'!E$1,'2. Metadata'!E$4,IF( B9809='2. Metadata'!F$1,'2. Metadata'!F$4,IF(B9809='2. Metadata'!G$1,'2. Metadata'!G$4,IF(B9809='2. Metadata'!H$1,'2. Metadata'!H$4, IF(B9809='2. Metadata'!I$1,'2. Metadata'!I$4, IF(B9809='2. Metadata'!J$1,'2. Metadata'!J$4, IF(B9809='2. Metadata'!K$1,'2. Metadata'!K$4, IF(B9809='2. Metadata'!L$1,'2. Metadata'!L$4, IF(B9809='2. Metadata'!M$1,'2. Metadata'!M$6, IF(B9809='2. Metadata'!N$1,'2. Metadata'!N$6))))))))))))))</f>
        <v>-115.97499999999999</v>
      </c>
      <c r="E9809" s="15" t="s">
        <v>178</v>
      </c>
      <c r="F9809" s="132">
        <v>1.643</v>
      </c>
      <c r="G9809" s="16" t="str">
        <f>IF(ISBLANK(F9809)=TRUE," ",'2. Metadata'!B$14)</f>
        <v>degrees Celsius</v>
      </c>
      <c r="H9809" s="16" t="s">
        <v>178</v>
      </c>
    </row>
    <row r="9810" spans="1:8" ht="15.75" customHeight="1" x14ac:dyDescent="0.2">
      <c r="A9810" s="130">
        <v>39765.697916666664</v>
      </c>
      <c r="B9810" s="9" t="s">
        <v>239</v>
      </c>
      <c r="C9810" s="16">
        <f>IF(ISBLANK(B9810)=TRUE," ", IF(B9810='2. Metadata'!B$1,'2. Metadata'!B$5, IF(B9810='2. Metadata'!C$1,'2. Metadata'!#REF!,IF(B9810='2. Metadata'!D$1,'2. Metadata'!#REF!, IF(B9810='2. Metadata'!E$1,'2. Metadata'!#REF!,IF( B9810='2. Metadata'!F$1,'2. Metadata'!#REF!,IF(B9810='2. Metadata'!G$1,'2. Metadata'!#REF!,IF(B9810='2. Metadata'!H$1,'2. Metadata'!#REF!, IF(B9810='2. Metadata'!I$1,'2. Metadata'!#REF!, IF(B9810='2. Metadata'!J$1,'2. Metadata'!#REF!, IF(B9810='2. Metadata'!K$1,'2. Metadata'!C$3, IF(B9810='2. Metadata'!L$1,'2. Metadata'!D$3, IF(B9810='2. Metadata'!M$1,'2. Metadata'!M$5, IF(B9810='2. Metadata'!N$1,'2. Metadata'!N$5))))))))))))))</f>
        <v>49.690002</v>
      </c>
      <c r="D9810" s="13">
        <f>IF(ISBLANK(B9810)=TRUE," ", IF(B9810='2. Metadata'!B$1,'2. Metadata'!B$6, IF(B9810='2. Metadata'!C$1,'2. Metadata'!C$4,IF(B9810='2. Metadata'!D$1,'2. Metadata'!D$4, IF(B9810='2. Metadata'!E$1,'2. Metadata'!E$4,IF( B9810='2. Metadata'!F$1,'2. Metadata'!F$4,IF(B9810='2. Metadata'!G$1,'2. Metadata'!G$4,IF(B9810='2. Metadata'!H$1,'2. Metadata'!H$4, IF(B9810='2. Metadata'!I$1,'2. Metadata'!I$4, IF(B9810='2. Metadata'!J$1,'2. Metadata'!J$4, IF(B9810='2. Metadata'!K$1,'2. Metadata'!K$4, IF(B9810='2. Metadata'!L$1,'2. Metadata'!L$4, IF(B9810='2. Metadata'!M$1,'2. Metadata'!M$6, IF(B9810='2. Metadata'!N$1,'2. Metadata'!N$6))))))))))))))</f>
        <v>-115.97499999999999</v>
      </c>
      <c r="E9810" s="15" t="s">
        <v>178</v>
      </c>
      <c r="F9810" s="132">
        <v>1.615</v>
      </c>
      <c r="G9810" s="16" t="str">
        <f>IF(ISBLANK(F9810)=TRUE," ",'2. Metadata'!B$14)</f>
        <v>degrees Celsius</v>
      </c>
      <c r="H9810" s="16" t="s">
        <v>178</v>
      </c>
    </row>
    <row r="9811" spans="1:8" ht="15.75" customHeight="1" x14ac:dyDescent="0.2">
      <c r="A9811" s="130">
        <v>39765.708333333336</v>
      </c>
      <c r="B9811" s="9" t="s">
        <v>239</v>
      </c>
      <c r="C9811" s="16">
        <f>IF(ISBLANK(B9811)=TRUE," ", IF(B9811='2. Metadata'!B$1,'2. Metadata'!B$5, IF(B9811='2. Metadata'!C$1,'2. Metadata'!#REF!,IF(B9811='2. Metadata'!D$1,'2. Metadata'!#REF!, IF(B9811='2. Metadata'!E$1,'2. Metadata'!#REF!,IF( B9811='2. Metadata'!F$1,'2. Metadata'!#REF!,IF(B9811='2. Metadata'!G$1,'2. Metadata'!#REF!,IF(B9811='2. Metadata'!H$1,'2. Metadata'!#REF!, IF(B9811='2. Metadata'!I$1,'2. Metadata'!#REF!, IF(B9811='2. Metadata'!J$1,'2. Metadata'!#REF!, IF(B9811='2. Metadata'!K$1,'2. Metadata'!C$3, IF(B9811='2. Metadata'!L$1,'2. Metadata'!D$3, IF(B9811='2. Metadata'!M$1,'2. Metadata'!M$5, IF(B9811='2. Metadata'!N$1,'2. Metadata'!N$5))))))))))))))</f>
        <v>49.690002</v>
      </c>
      <c r="D9811" s="13">
        <f>IF(ISBLANK(B9811)=TRUE," ", IF(B9811='2. Metadata'!B$1,'2. Metadata'!B$6, IF(B9811='2. Metadata'!C$1,'2. Metadata'!C$4,IF(B9811='2. Metadata'!D$1,'2. Metadata'!D$4, IF(B9811='2. Metadata'!E$1,'2. Metadata'!E$4,IF( B9811='2. Metadata'!F$1,'2. Metadata'!F$4,IF(B9811='2. Metadata'!G$1,'2. Metadata'!G$4,IF(B9811='2. Metadata'!H$1,'2. Metadata'!H$4, IF(B9811='2. Metadata'!I$1,'2. Metadata'!I$4, IF(B9811='2. Metadata'!J$1,'2. Metadata'!J$4, IF(B9811='2. Metadata'!K$1,'2. Metadata'!K$4, IF(B9811='2. Metadata'!L$1,'2. Metadata'!L$4, IF(B9811='2. Metadata'!M$1,'2. Metadata'!M$6, IF(B9811='2. Metadata'!N$1,'2. Metadata'!N$6))))))))))))))</f>
        <v>-115.97499999999999</v>
      </c>
      <c r="E9811" s="15" t="s">
        <v>178</v>
      </c>
      <c r="F9811" s="132">
        <v>1.5609999999999999</v>
      </c>
      <c r="G9811" s="16" t="str">
        <f>IF(ISBLANK(F9811)=TRUE," ",'2. Metadata'!B$14)</f>
        <v>degrees Celsius</v>
      </c>
      <c r="H9811" s="16" t="s">
        <v>178</v>
      </c>
    </row>
    <row r="9812" spans="1:8" ht="15.75" customHeight="1" x14ac:dyDescent="0.2">
      <c r="A9812" s="130">
        <v>39765.71875</v>
      </c>
      <c r="B9812" s="9" t="s">
        <v>239</v>
      </c>
      <c r="C9812" s="16">
        <f>IF(ISBLANK(B9812)=TRUE," ", IF(B9812='2. Metadata'!B$1,'2. Metadata'!B$5, IF(B9812='2. Metadata'!C$1,'2. Metadata'!#REF!,IF(B9812='2. Metadata'!D$1,'2. Metadata'!#REF!, IF(B9812='2. Metadata'!E$1,'2. Metadata'!#REF!,IF( B9812='2. Metadata'!F$1,'2. Metadata'!#REF!,IF(B9812='2. Metadata'!G$1,'2. Metadata'!#REF!,IF(B9812='2. Metadata'!H$1,'2. Metadata'!#REF!, IF(B9812='2. Metadata'!I$1,'2. Metadata'!#REF!, IF(B9812='2. Metadata'!J$1,'2. Metadata'!#REF!, IF(B9812='2. Metadata'!K$1,'2. Metadata'!C$3, IF(B9812='2. Metadata'!L$1,'2. Metadata'!D$3, IF(B9812='2. Metadata'!M$1,'2. Metadata'!M$5, IF(B9812='2. Metadata'!N$1,'2. Metadata'!N$5))))))))))))))</f>
        <v>49.690002</v>
      </c>
      <c r="D9812" s="13">
        <f>IF(ISBLANK(B9812)=TRUE," ", IF(B9812='2. Metadata'!B$1,'2. Metadata'!B$6, IF(B9812='2. Metadata'!C$1,'2. Metadata'!C$4,IF(B9812='2. Metadata'!D$1,'2. Metadata'!D$4, IF(B9812='2. Metadata'!E$1,'2. Metadata'!E$4,IF( B9812='2. Metadata'!F$1,'2. Metadata'!F$4,IF(B9812='2. Metadata'!G$1,'2. Metadata'!G$4,IF(B9812='2. Metadata'!H$1,'2. Metadata'!H$4, IF(B9812='2. Metadata'!I$1,'2. Metadata'!I$4, IF(B9812='2. Metadata'!J$1,'2. Metadata'!J$4, IF(B9812='2. Metadata'!K$1,'2. Metadata'!K$4, IF(B9812='2. Metadata'!L$1,'2. Metadata'!L$4, IF(B9812='2. Metadata'!M$1,'2. Metadata'!M$6, IF(B9812='2. Metadata'!N$1,'2. Metadata'!N$6))))))))))))))</f>
        <v>-115.97499999999999</v>
      </c>
      <c r="E9812" s="15" t="s">
        <v>178</v>
      </c>
      <c r="F9812" s="132">
        <v>1.48</v>
      </c>
      <c r="G9812" s="16" t="str">
        <f>IF(ISBLANK(F9812)=TRUE," ",'2. Metadata'!B$14)</f>
        <v>degrees Celsius</v>
      </c>
      <c r="H9812" s="16" t="s">
        <v>178</v>
      </c>
    </row>
    <row r="9813" spans="1:8" ht="15.75" customHeight="1" x14ac:dyDescent="0.2">
      <c r="A9813" s="130">
        <v>39765.729166666664</v>
      </c>
      <c r="B9813" s="9" t="s">
        <v>239</v>
      </c>
      <c r="C9813" s="16">
        <f>IF(ISBLANK(B9813)=TRUE," ", IF(B9813='2. Metadata'!B$1,'2. Metadata'!B$5, IF(B9813='2. Metadata'!C$1,'2. Metadata'!#REF!,IF(B9813='2. Metadata'!D$1,'2. Metadata'!#REF!, IF(B9813='2. Metadata'!E$1,'2. Metadata'!#REF!,IF( B9813='2. Metadata'!F$1,'2. Metadata'!#REF!,IF(B9813='2. Metadata'!G$1,'2. Metadata'!#REF!,IF(B9813='2. Metadata'!H$1,'2. Metadata'!#REF!, IF(B9813='2. Metadata'!I$1,'2. Metadata'!#REF!, IF(B9813='2. Metadata'!J$1,'2. Metadata'!#REF!, IF(B9813='2. Metadata'!K$1,'2. Metadata'!C$3, IF(B9813='2. Metadata'!L$1,'2. Metadata'!D$3, IF(B9813='2. Metadata'!M$1,'2. Metadata'!M$5, IF(B9813='2. Metadata'!N$1,'2. Metadata'!N$5))))))))))))))</f>
        <v>49.690002</v>
      </c>
      <c r="D9813" s="13">
        <f>IF(ISBLANK(B9813)=TRUE," ", IF(B9813='2. Metadata'!B$1,'2. Metadata'!B$6, IF(B9813='2. Metadata'!C$1,'2. Metadata'!C$4,IF(B9813='2. Metadata'!D$1,'2. Metadata'!D$4, IF(B9813='2. Metadata'!E$1,'2. Metadata'!E$4,IF( B9813='2. Metadata'!F$1,'2. Metadata'!F$4,IF(B9813='2. Metadata'!G$1,'2. Metadata'!G$4,IF(B9813='2. Metadata'!H$1,'2. Metadata'!H$4, IF(B9813='2. Metadata'!I$1,'2. Metadata'!I$4, IF(B9813='2. Metadata'!J$1,'2. Metadata'!J$4, IF(B9813='2. Metadata'!K$1,'2. Metadata'!K$4, IF(B9813='2. Metadata'!L$1,'2. Metadata'!L$4, IF(B9813='2. Metadata'!M$1,'2. Metadata'!M$6, IF(B9813='2. Metadata'!N$1,'2. Metadata'!N$6))))))))))))))</f>
        <v>-115.97499999999999</v>
      </c>
      <c r="E9813" s="15" t="s">
        <v>178</v>
      </c>
      <c r="F9813" s="132">
        <v>1.3440000000000001</v>
      </c>
      <c r="G9813" s="16" t="str">
        <f>IF(ISBLANK(F9813)=TRUE," ",'2. Metadata'!B$14)</f>
        <v>degrees Celsius</v>
      </c>
      <c r="H9813" s="16" t="s">
        <v>178</v>
      </c>
    </row>
    <row r="9814" spans="1:8" ht="15.75" customHeight="1" x14ac:dyDescent="0.2">
      <c r="A9814" s="130">
        <v>39765.739583333336</v>
      </c>
      <c r="B9814" s="9" t="s">
        <v>239</v>
      </c>
      <c r="C9814" s="16">
        <f>IF(ISBLANK(B9814)=TRUE," ", IF(B9814='2. Metadata'!B$1,'2. Metadata'!B$5, IF(B9814='2. Metadata'!C$1,'2. Metadata'!#REF!,IF(B9814='2. Metadata'!D$1,'2. Metadata'!#REF!, IF(B9814='2. Metadata'!E$1,'2. Metadata'!#REF!,IF( B9814='2. Metadata'!F$1,'2. Metadata'!#REF!,IF(B9814='2. Metadata'!G$1,'2. Metadata'!#REF!,IF(B9814='2. Metadata'!H$1,'2. Metadata'!#REF!, IF(B9814='2. Metadata'!I$1,'2. Metadata'!#REF!, IF(B9814='2. Metadata'!J$1,'2. Metadata'!#REF!, IF(B9814='2. Metadata'!K$1,'2. Metadata'!C$3, IF(B9814='2. Metadata'!L$1,'2. Metadata'!D$3, IF(B9814='2. Metadata'!M$1,'2. Metadata'!M$5, IF(B9814='2. Metadata'!N$1,'2. Metadata'!N$5))))))))))))))</f>
        <v>49.690002</v>
      </c>
      <c r="D9814" s="13">
        <f>IF(ISBLANK(B9814)=TRUE," ", IF(B9814='2. Metadata'!B$1,'2. Metadata'!B$6, IF(B9814='2. Metadata'!C$1,'2. Metadata'!C$4,IF(B9814='2. Metadata'!D$1,'2. Metadata'!D$4, IF(B9814='2. Metadata'!E$1,'2. Metadata'!E$4,IF( B9814='2. Metadata'!F$1,'2. Metadata'!F$4,IF(B9814='2. Metadata'!G$1,'2. Metadata'!G$4,IF(B9814='2. Metadata'!H$1,'2. Metadata'!H$4, IF(B9814='2. Metadata'!I$1,'2. Metadata'!I$4, IF(B9814='2. Metadata'!J$1,'2. Metadata'!J$4, IF(B9814='2. Metadata'!K$1,'2. Metadata'!K$4, IF(B9814='2. Metadata'!L$1,'2. Metadata'!L$4, IF(B9814='2. Metadata'!M$1,'2. Metadata'!M$6, IF(B9814='2. Metadata'!N$1,'2. Metadata'!N$6))))))))))))))</f>
        <v>-115.97499999999999</v>
      </c>
      <c r="E9814" s="15" t="s">
        <v>178</v>
      </c>
      <c r="F9814" s="132">
        <v>1.2350000000000001</v>
      </c>
      <c r="G9814" s="16" t="str">
        <f>IF(ISBLANK(F9814)=TRUE," ",'2. Metadata'!B$14)</f>
        <v>degrees Celsius</v>
      </c>
      <c r="H9814" s="16" t="s">
        <v>178</v>
      </c>
    </row>
    <row r="9815" spans="1:8" ht="15.75" customHeight="1" x14ac:dyDescent="0.2">
      <c r="A9815" s="130">
        <v>39765.75</v>
      </c>
      <c r="B9815" s="9" t="s">
        <v>239</v>
      </c>
      <c r="C9815" s="16">
        <f>IF(ISBLANK(B9815)=TRUE," ", IF(B9815='2. Metadata'!B$1,'2. Metadata'!B$5, IF(B9815='2. Metadata'!C$1,'2. Metadata'!#REF!,IF(B9815='2. Metadata'!D$1,'2. Metadata'!#REF!, IF(B9815='2. Metadata'!E$1,'2. Metadata'!#REF!,IF( B9815='2. Metadata'!F$1,'2. Metadata'!#REF!,IF(B9815='2. Metadata'!G$1,'2. Metadata'!#REF!,IF(B9815='2. Metadata'!H$1,'2. Metadata'!#REF!, IF(B9815='2. Metadata'!I$1,'2. Metadata'!#REF!, IF(B9815='2. Metadata'!J$1,'2. Metadata'!#REF!, IF(B9815='2. Metadata'!K$1,'2. Metadata'!C$3, IF(B9815='2. Metadata'!L$1,'2. Metadata'!D$3, IF(B9815='2. Metadata'!M$1,'2. Metadata'!M$5, IF(B9815='2. Metadata'!N$1,'2. Metadata'!N$5))))))))))))))</f>
        <v>49.690002</v>
      </c>
      <c r="D9815" s="13">
        <f>IF(ISBLANK(B9815)=TRUE," ", IF(B9815='2. Metadata'!B$1,'2. Metadata'!B$6, IF(B9815='2. Metadata'!C$1,'2. Metadata'!C$4,IF(B9815='2. Metadata'!D$1,'2. Metadata'!D$4, IF(B9815='2. Metadata'!E$1,'2. Metadata'!E$4,IF( B9815='2. Metadata'!F$1,'2. Metadata'!F$4,IF(B9815='2. Metadata'!G$1,'2. Metadata'!G$4,IF(B9815='2. Metadata'!H$1,'2. Metadata'!H$4, IF(B9815='2. Metadata'!I$1,'2. Metadata'!I$4, IF(B9815='2. Metadata'!J$1,'2. Metadata'!J$4, IF(B9815='2. Metadata'!K$1,'2. Metadata'!K$4, IF(B9815='2. Metadata'!L$1,'2. Metadata'!L$4, IF(B9815='2. Metadata'!M$1,'2. Metadata'!M$6, IF(B9815='2. Metadata'!N$1,'2. Metadata'!N$6))))))))))))))</f>
        <v>-115.97499999999999</v>
      </c>
      <c r="E9815" s="15" t="s">
        <v>178</v>
      </c>
      <c r="F9815" s="132">
        <v>1.1259999999999999</v>
      </c>
      <c r="G9815" s="16" t="str">
        <f>IF(ISBLANK(F9815)=TRUE," ",'2. Metadata'!B$14)</f>
        <v>degrees Celsius</v>
      </c>
      <c r="H9815" s="16" t="s">
        <v>178</v>
      </c>
    </row>
    <row r="9816" spans="1:8" ht="15.75" customHeight="1" x14ac:dyDescent="0.2">
      <c r="A9816" s="130">
        <v>39765.760416666664</v>
      </c>
      <c r="B9816" s="9" t="s">
        <v>239</v>
      </c>
      <c r="C9816" s="16">
        <f>IF(ISBLANK(B9816)=TRUE," ", IF(B9816='2. Metadata'!B$1,'2. Metadata'!B$5, IF(B9816='2. Metadata'!C$1,'2. Metadata'!#REF!,IF(B9816='2. Metadata'!D$1,'2. Metadata'!#REF!, IF(B9816='2. Metadata'!E$1,'2. Metadata'!#REF!,IF( B9816='2. Metadata'!F$1,'2. Metadata'!#REF!,IF(B9816='2. Metadata'!G$1,'2. Metadata'!#REF!,IF(B9816='2. Metadata'!H$1,'2. Metadata'!#REF!, IF(B9816='2. Metadata'!I$1,'2. Metadata'!#REF!, IF(B9816='2. Metadata'!J$1,'2. Metadata'!#REF!, IF(B9816='2. Metadata'!K$1,'2. Metadata'!C$3, IF(B9816='2. Metadata'!L$1,'2. Metadata'!D$3, IF(B9816='2. Metadata'!M$1,'2. Metadata'!M$5, IF(B9816='2. Metadata'!N$1,'2. Metadata'!N$5))))))))))))))</f>
        <v>49.690002</v>
      </c>
      <c r="D9816" s="13">
        <f>IF(ISBLANK(B9816)=TRUE," ", IF(B9816='2. Metadata'!B$1,'2. Metadata'!B$6, IF(B9816='2. Metadata'!C$1,'2. Metadata'!C$4,IF(B9816='2. Metadata'!D$1,'2. Metadata'!D$4, IF(B9816='2. Metadata'!E$1,'2. Metadata'!E$4,IF( B9816='2. Metadata'!F$1,'2. Metadata'!F$4,IF(B9816='2. Metadata'!G$1,'2. Metadata'!G$4,IF(B9816='2. Metadata'!H$1,'2. Metadata'!H$4, IF(B9816='2. Metadata'!I$1,'2. Metadata'!I$4, IF(B9816='2. Metadata'!J$1,'2. Metadata'!J$4, IF(B9816='2. Metadata'!K$1,'2. Metadata'!K$4, IF(B9816='2. Metadata'!L$1,'2. Metadata'!L$4, IF(B9816='2. Metadata'!M$1,'2. Metadata'!M$6, IF(B9816='2. Metadata'!N$1,'2. Metadata'!N$6))))))))))))))</f>
        <v>-115.97499999999999</v>
      </c>
      <c r="E9816" s="15" t="s">
        <v>178</v>
      </c>
      <c r="F9816" s="132">
        <v>1.071</v>
      </c>
      <c r="G9816" s="16" t="str">
        <f>IF(ISBLANK(F9816)=TRUE," ",'2. Metadata'!B$14)</f>
        <v>degrees Celsius</v>
      </c>
      <c r="H9816" s="16" t="s">
        <v>178</v>
      </c>
    </row>
    <row r="9817" spans="1:8" ht="15.75" customHeight="1" x14ac:dyDescent="0.2">
      <c r="A9817" s="130">
        <v>39765.770833333336</v>
      </c>
      <c r="B9817" s="9" t="s">
        <v>239</v>
      </c>
      <c r="C9817" s="16">
        <f>IF(ISBLANK(B9817)=TRUE," ", IF(B9817='2. Metadata'!B$1,'2. Metadata'!B$5, IF(B9817='2. Metadata'!C$1,'2. Metadata'!#REF!,IF(B9817='2. Metadata'!D$1,'2. Metadata'!#REF!, IF(B9817='2. Metadata'!E$1,'2. Metadata'!#REF!,IF( B9817='2. Metadata'!F$1,'2. Metadata'!#REF!,IF(B9817='2. Metadata'!G$1,'2. Metadata'!#REF!,IF(B9817='2. Metadata'!H$1,'2. Metadata'!#REF!, IF(B9817='2. Metadata'!I$1,'2. Metadata'!#REF!, IF(B9817='2. Metadata'!J$1,'2. Metadata'!#REF!, IF(B9817='2. Metadata'!K$1,'2. Metadata'!C$3, IF(B9817='2. Metadata'!L$1,'2. Metadata'!D$3, IF(B9817='2. Metadata'!M$1,'2. Metadata'!M$5, IF(B9817='2. Metadata'!N$1,'2. Metadata'!N$5))))))))))))))</f>
        <v>49.690002</v>
      </c>
      <c r="D9817" s="13">
        <f>IF(ISBLANK(B9817)=TRUE," ", IF(B9817='2. Metadata'!B$1,'2. Metadata'!B$6, IF(B9817='2. Metadata'!C$1,'2. Metadata'!C$4,IF(B9817='2. Metadata'!D$1,'2. Metadata'!D$4, IF(B9817='2. Metadata'!E$1,'2. Metadata'!E$4,IF( B9817='2. Metadata'!F$1,'2. Metadata'!F$4,IF(B9817='2. Metadata'!G$1,'2. Metadata'!G$4,IF(B9817='2. Metadata'!H$1,'2. Metadata'!H$4, IF(B9817='2. Metadata'!I$1,'2. Metadata'!I$4, IF(B9817='2. Metadata'!J$1,'2. Metadata'!J$4, IF(B9817='2. Metadata'!K$1,'2. Metadata'!K$4, IF(B9817='2. Metadata'!L$1,'2. Metadata'!L$4, IF(B9817='2. Metadata'!M$1,'2. Metadata'!M$6, IF(B9817='2. Metadata'!N$1,'2. Metadata'!N$6))))))))))))))</f>
        <v>-115.97499999999999</v>
      </c>
      <c r="E9817" s="15" t="s">
        <v>178</v>
      </c>
      <c r="F9817" s="132">
        <v>1.0169999999999999</v>
      </c>
      <c r="G9817" s="16" t="str">
        <f>IF(ISBLANK(F9817)=TRUE," ",'2. Metadata'!B$14)</f>
        <v>degrees Celsius</v>
      </c>
      <c r="H9817" s="16" t="s">
        <v>178</v>
      </c>
    </row>
    <row r="9818" spans="1:8" ht="15.75" customHeight="1" x14ac:dyDescent="0.2">
      <c r="A9818" s="130">
        <v>39765.78125</v>
      </c>
      <c r="B9818" s="9" t="s">
        <v>239</v>
      </c>
      <c r="C9818" s="16">
        <f>IF(ISBLANK(B9818)=TRUE," ", IF(B9818='2. Metadata'!B$1,'2. Metadata'!B$5, IF(B9818='2. Metadata'!C$1,'2. Metadata'!#REF!,IF(B9818='2. Metadata'!D$1,'2. Metadata'!#REF!, IF(B9818='2. Metadata'!E$1,'2. Metadata'!#REF!,IF( B9818='2. Metadata'!F$1,'2. Metadata'!#REF!,IF(B9818='2. Metadata'!G$1,'2. Metadata'!#REF!,IF(B9818='2. Metadata'!H$1,'2. Metadata'!#REF!, IF(B9818='2. Metadata'!I$1,'2. Metadata'!#REF!, IF(B9818='2. Metadata'!J$1,'2. Metadata'!#REF!, IF(B9818='2. Metadata'!K$1,'2. Metadata'!C$3, IF(B9818='2. Metadata'!L$1,'2. Metadata'!D$3, IF(B9818='2. Metadata'!M$1,'2. Metadata'!M$5, IF(B9818='2. Metadata'!N$1,'2. Metadata'!N$5))))))))))))))</f>
        <v>49.690002</v>
      </c>
      <c r="D9818" s="13">
        <f>IF(ISBLANK(B9818)=TRUE," ", IF(B9818='2. Metadata'!B$1,'2. Metadata'!B$6, IF(B9818='2. Metadata'!C$1,'2. Metadata'!C$4,IF(B9818='2. Metadata'!D$1,'2. Metadata'!D$4, IF(B9818='2. Metadata'!E$1,'2. Metadata'!E$4,IF( B9818='2. Metadata'!F$1,'2. Metadata'!F$4,IF(B9818='2. Metadata'!G$1,'2. Metadata'!G$4,IF(B9818='2. Metadata'!H$1,'2. Metadata'!H$4, IF(B9818='2. Metadata'!I$1,'2. Metadata'!I$4, IF(B9818='2. Metadata'!J$1,'2. Metadata'!J$4, IF(B9818='2. Metadata'!K$1,'2. Metadata'!K$4, IF(B9818='2. Metadata'!L$1,'2. Metadata'!L$4, IF(B9818='2. Metadata'!M$1,'2. Metadata'!M$6, IF(B9818='2. Metadata'!N$1,'2. Metadata'!N$6))))))))))))))</f>
        <v>-115.97499999999999</v>
      </c>
      <c r="E9818" s="15" t="s">
        <v>178</v>
      </c>
      <c r="F9818" s="132">
        <v>0.98899999999999999</v>
      </c>
      <c r="G9818" s="16" t="str">
        <f>IF(ISBLANK(F9818)=TRUE," ",'2. Metadata'!B$14)</f>
        <v>degrees Celsius</v>
      </c>
      <c r="H9818" s="16" t="s">
        <v>178</v>
      </c>
    </row>
    <row r="9819" spans="1:8" ht="15.75" customHeight="1" x14ac:dyDescent="0.2">
      <c r="A9819" s="130">
        <v>39765.791666666664</v>
      </c>
      <c r="B9819" s="9" t="s">
        <v>239</v>
      </c>
      <c r="C9819" s="16">
        <f>IF(ISBLANK(B9819)=TRUE," ", IF(B9819='2. Metadata'!B$1,'2. Metadata'!B$5, IF(B9819='2. Metadata'!C$1,'2. Metadata'!#REF!,IF(B9819='2. Metadata'!D$1,'2. Metadata'!#REF!, IF(B9819='2. Metadata'!E$1,'2. Metadata'!#REF!,IF( B9819='2. Metadata'!F$1,'2. Metadata'!#REF!,IF(B9819='2. Metadata'!G$1,'2. Metadata'!#REF!,IF(B9819='2. Metadata'!H$1,'2. Metadata'!#REF!, IF(B9819='2. Metadata'!I$1,'2. Metadata'!#REF!, IF(B9819='2. Metadata'!J$1,'2. Metadata'!#REF!, IF(B9819='2. Metadata'!K$1,'2. Metadata'!C$3, IF(B9819='2. Metadata'!L$1,'2. Metadata'!D$3, IF(B9819='2. Metadata'!M$1,'2. Metadata'!M$5, IF(B9819='2. Metadata'!N$1,'2. Metadata'!N$5))))))))))))))</f>
        <v>49.690002</v>
      </c>
      <c r="D9819" s="13">
        <f>IF(ISBLANK(B9819)=TRUE," ", IF(B9819='2. Metadata'!B$1,'2. Metadata'!B$6, IF(B9819='2. Metadata'!C$1,'2. Metadata'!C$4,IF(B9819='2. Metadata'!D$1,'2. Metadata'!D$4, IF(B9819='2. Metadata'!E$1,'2. Metadata'!E$4,IF( B9819='2. Metadata'!F$1,'2. Metadata'!F$4,IF(B9819='2. Metadata'!G$1,'2. Metadata'!G$4,IF(B9819='2. Metadata'!H$1,'2. Metadata'!H$4, IF(B9819='2. Metadata'!I$1,'2. Metadata'!I$4, IF(B9819='2. Metadata'!J$1,'2. Metadata'!J$4, IF(B9819='2. Metadata'!K$1,'2. Metadata'!K$4, IF(B9819='2. Metadata'!L$1,'2. Metadata'!L$4, IF(B9819='2. Metadata'!M$1,'2. Metadata'!M$6, IF(B9819='2. Metadata'!N$1,'2. Metadata'!N$6))))))))))))))</f>
        <v>-115.97499999999999</v>
      </c>
      <c r="E9819" s="15" t="s">
        <v>178</v>
      </c>
      <c r="F9819" s="132">
        <v>0.96199999999999997</v>
      </c>
      <c r="G9819" s="16" t="str">
        <f>IF(ISBLANK(F9819)=TRUE," ",'2. Metadata'!B$14)</f>
        <v>degrees Celsius</v>
      </c>
      <c r="H9819" s="16" t="s">
        <v>178</v>
      </c>
    </row>
    <row r="9820" spans="1:8" ht="15.75" customHeight="1" x14ac:dyDescent="0.2">
      <c r="A9820" s="130">
        <v>39765.802083333336</v>
      </c>
      <c r="B9820" s="9" t="s">
        <v>239</v>
      </c>
      <c r="C9820" s="16">
        <f>IF(ISBLANK(B9820)=TRUE," ", IF(B9820='2. Metadata'!B$1,'2. Metadata'!B$5, IF(B9820='2. Metadata'!C$1,'2. Metadata'!#REF!,IF(B9820='2. Metadata'!D$1,'2. Metadata'!#REF!, IF(B9820='2. Metadata'!E$1,'2. Metadata'!#REF!,IF( B9820='2. Metadata'!F$1,'2. Metadata'!#REF!,IF(B9820='2. Metadata'!G$1,'2. Metadata'!#REF!,IF(B9820='2. Metadata'!H$1,'2. Metadata'!#REF!, IF(B9820='2. Metadata'!I$1,'2. Metadata'!#REF!, IF(B9820='2. Metadata'!J$1,'2. Metadata'!#REF!, IF(B9820='2. Metadata'!K$1,'2. Metadata'!C$3, IF(B9820='2. Metadata'!L$1,'2. Metadata'!D$3, IF(B9820='2. Metadata'!M$1,'2. Metadata'!M$5, IF(B9820='2. Metadata'!N$1,'2. Metadata'!N$5))))))))))))))</f>
        <v>49.690002</v>
      </c>
      <c r="D9820" s="13">
        <f>IF(ISBLANK(B9820)=TRUE," ", IF(B9820='2. Metadata'!B$1,'2. Metadata'!B$6, IF(B9820='2. Metadata'!C$1,'2. Metadata'!C$4,IF(B9820='2. Metadata'!D$1,'2. Metadata'!D$4, IF(B9820='2. Metadata'!E$1,'2. Metadata'!E$4,IF( B9820='2. Metadata'!F$1,'2. Metadata'!F$4,IF(B9820='2. Metadata'!G$1,'2. Metadata'!G$4,IF(B9820='2. Metadata'!H$1,'2. Metadata'!H$4, IF(B9820='2. Metadata'!I$1,'2. Metadata'!I$4, IF(B9820='2. Metadata'!J$1,'2. Metadata'!J$4, IF(B9820='2. Metadata'!K$1,'2. Metadata'!K$4, IF(B9820='2. Metadata'!L$1,'2. Metadata'!L$4, IF(B9820='2. Metadata'!M$1,'2. Metadata'!M$6, IF(B9820='2. Metadata'!N$1,'2. Metadata'!N$6))))))))))))))</f>
        <v>-115.97499999999999</v>
      </c>
      <c r="E9820" s="15" t="s">
        <v>178</v>
      </c>
      <c r="F9820" s="132">
        <v>0.90700000000000003</v>
      </c>
      <c r="G9820" s="16" t="str">
        <f>IF(ISBLANK(F9820)=TRUE," ",'2. Metadata'!B$14)</f>
        <v>degrees Celsius</v>
      </c>
      <c r="H9820" s="16" t="s">
        <v>178</v>
      </c>
    </row>
    <row r="9821" spans="1:8" ht="15.75" customHeight="1" x14ac:dyDescent="0.2">
      <c r="A9821" s="130">
        <v>39765.8125</v>
      </c>
      <c r="B9821" s="9" t="s">
        <v>239</v>
      </c>
      <c r="C9821" s="16">
        <f>IF(ISBLANK(B9821)=TRUE," ", IF(B9821='2. Metadata'!B$1,'2. Metadata'!B$5, IF(B9821='2. Metadata'!C$1,'2. Metadata'!#REF!,IF(B9821='2. Metadata'!D$1,'2. Metadata'!#REF!, IF(B9821='2. Metadata'!E$1,'2. Metadata'!#REF!,IF( B9821='2. Metadata'!F$1,'2. Metadata'!#REF!,IF(B9821='2. Metadata'!G$1,'2. Metadata'!#REF!,IF(B9821='2. Metadata'!H$1,'2. Metadata'!#REF!, IF(B9821='2. Metadata'!I$1,'2. Metadata'!#REF!, IF(B9821='2. Metadata'!J$1,'2. Metadata'!#REF!, IF(B9821='2. Metadata'!K$1,'2. Metadata'!C$3, IF(B9821='2. Metadata'!L$1,'2. Metadata'!D$3, IF(B9821='2. Metadata'!M$1,'2. Metadata'!M$5, IF(B9821='2. Metadata'!N$1,'2. Metadata'!N$5))))))))))))))</f>
        <v>49.690002</v>
      </c>
      <c r="D9821" s="13">
        <f>IF(ISBLANK(B9821)=TRUE," ", IF(B9821='2. Metadata'!B$1,'2. Metadata'!B$6, IF(B9821='2. Metadata'!C$1,'2. Metadata'!C$4,IF(B9821='2. Metadata'!D$1,'2. Metadata'!D$4, IF(B9821='2. Metadata'!E$1,'2. Metadata'!E$4,IF( B9821='2. Metadata'!F$1,'2. Metadata'!F$4,IF(B9821='2. Metadata'!G$1,'2. Metadata'!G$4,IF(B9821='2. Metadata'!H$1,'2. Metadata'!H$4, IF(B9821='2. Metadata'!I$1,'2. Metadata'!I$4, IF(B9821='2. Metadata'!J$1,'2. Metadata'!J$4, IF(B9821='2. Metadata'!K$1,'2. Metadata'!K$4, IF(B9821='2. Metadata'!L$1,'2. Metadata'!L$4, IF(B9821='2. Metadata'!M$1,'2. Metadata'!M$6, IF(B9821='2. Metadata'!N$1,'2. Metadata'!N$6))))))))))))))</f>
        <v>-115.97499999999999</v>
      </c>
      <c r="E9821" s="15" t="s">
        <v>178</v>
      </c>
      <c r="F9821" s="132">
        <v>0.90700000000000003</v>
      </c>
      <c r="G9821" s="16" t="str">
        <f>IF(ISBLANK(F9821)=TRUE," ",'2. Metadata'!B$14)</f>
        <v>degrees Celsius</v>
      </c>
      <c r="H9821" s="16" t="s">
        <v>178</v>
      </c>
    </row>
    <row r="9822" spans="1:8" ht="15.75" customHeight="1" x14ac:dyDescent="0.2">
      <c r="A9822" s="130">
        <v>39765.822916666664</v>
      </c>
      <c r="B9822" s="9" t="s">
        <v>239</v>
      </c>
      <c r="C9822" s="16">
        <f>IF(ISBLANK(B9822)=TRUE," ", IF(B9822='2. Metadata'!B$1,'2. Metadata'!B$5, IF(B9822='2. Metadata'!C$1,'2. Metadata'!#REF!,IF(B9822='2. Metadata'!D$1,'2. Metadata'!#REF!, IF(B9822='2. Metadata'!E$1,'2. Metadata'!#REF!,IF( B9822='2. Metadata'!F$1,'2. Metadata'!#REF!,IF(B9822='2. Metadata'!G$1,'2. Metadata'!#REF!,IF(B9822='2. Metadata'!H$1,'2. Metadata'!#REF!, IF(B9822='2. Metadata'!I$1,'2. Metadata'!#REF!, IF(B9822='2. Metadata'!J$1,'2. Metadata'!#REF!, IF(B9822='2. Metadata'!K$1,'2. Metadata'!C$3, IF(B9822='2. Metadata'!L$1,'2. Metadata'!D$3, IF(B9822='2. Metadata'!M$1,'2. Metadata'!M$5, IF(B9822='2. Metadata'!N$1,'2. Metadata'!N$5))))))))))))))</f>
        <v>49.690002</v>
      </c>
      <c r="D9822" s="13">
        <f>IF(ISBLANK(B9822)=TRUE," ", IF(B9822='2. Metadata'!B$1,'2. Metadata'!B$6, IF(B9822='2. Metadata'!C$1,'2. Metadata'!C$4,IF(B9822='2. Metadata'!D$1,'2. Metadata'!D$4, IF(B9822='2. Metadata'!E$1,'2. Metadata'!E$4,IF( B9822='2. Metadata'!F$1,'2. Metadata'!F$4,IF(B9822='2. Metadata'!G$1,'2. Metadata'!G$4,IF(B9822='2. Metadata'!H$1,'2. Metadata'!H$4, IF(B9822='2. Metadata'!I$1,'2. Metadata'!I$4, IF(B9822='2. Metadata'!J$1,'2. Metadata'!J$4, IF(B9822='2. Metadata'!K$1,'2. Metadata'!K$4, IF(B9822='2. Metadata'!L$1,'2. Metadata'!L$4, IF(B9822='2. Metadata'!M$1,'2. Metadata'!M$6, IF(B9822='2. Metadata'!N$1,'2. Metadata'!N$6))))))))))))))</f>
        <v>-115.97499999999999</v>
      </c>
      <c r="E9822" s="15" t="s">
        <v>178</v>
      </c>
      <c r="F9822" s="132">
        <v>0.85199999999999998</v>
      </c>
      <c r="G9822" s="16" t="str">
        <f>IF(ISBLANK(F9822)=TRUE," ",'2. Metadata'!B$14)</f>
        <v>degrees Celsius</v>
      </c>
      <c r="H9822" s="16" t="s">
        <v>178</v>
      </c>
    </row>
    <row r="9823" spans="1:8" ht="15.75" customHeight="1" x14ac:dyDescent="0.2">
      <c r="A9823" s="130">
        <v>39765.833333333336</v>
      </c>
      <c r="B9823" s="9" t="s">
        <v>239</v>
      </c>
      <c r="C9823" s="16">
        <f>IF(ISBLANK(B9823)=TRUE," ", IF(B9823='2. Metadata'!B$1,'2. Metadata'!B$5, IF(B9823='2. Metadata'!C$1,'2. Metadata'!#REF!,IF(B9823='2. Metadata'!D$1,'2. Metadata'!#REF!, IF(B9823='2. Metadata'!E$1,'2. Metadata'!#REF!,IF( B9823='2. Metadata'!F$1,'2. Metadata'!#REF!,IF(B9823='2. Metadata'!G$1,'2. Metadata'!#REF!,IF(B9823='2. Metadata'!H$1,'2. Metadata'!#REF!, IF(B9823='2. Metadata'!I$1,'2. Metadata'!#REF!, IF(B9823='2. Metadata'!J$1,'2. Metadata'!#REF!, IF(B9823='2. Metadata'!K$1,'2. Metadata'!C$3, IF(B9823='2. Metadata'!L$1,'2. Metadata'!D$3, IF(B9823='2. Metadata'!M$1,'2. Metadata'!M$5, IF(B9823='2. Metadata'!N$1,'2. Metadata'!N$5))))))))))))))</f>
        <v>49.690002</v>
      </c>
      <c r="D9823" s="13">
        <f>IF(ISBLANK(B9823)=TRUE," ", IF(B9823='2. Metadata'!B$1,'2. Metadata'!B$6, IF(B9823='2. Metadata'!C$1,'2. Metadata'!C$4,IF(B9823='2. Metadata'!D$1,'2. Metadata'!D$4, IF(B9823='2. Metadata'!E$1,'2. Metadata'!E$4,IF( B9823='2. Metadata'!F$1,'2. Metadata'!F$4,IF(B9823='2. Metadata'!G$1,'2. Metadata'!G$4,IF(B9823='2. Metadata'!H$1,'2. Metadata'!H$4, IF(B9823='2. Metadata'!I$1,'2. Metadata'!I$4, IF(B9823='2. Metadata'!J$1,'2. Metadata'!J$4, IF(B9823='2. Metadata'!K$1,'2. Metadata'!K$4, IF(B9823='2. Metadata'!L$1,'2. Metadata'!L$4, IF(B9823='2. Metadata'!M$1,'2. Metadata'!M$6, IF(B9823='2. Metadata'!N$1,'2. Metadata'!N$6))))))))))))))</f>
        <v>-115.97499999999999</v>
      </c>
      <c r="E9823" s="15" t="s">
        <v>178</v>
      </c>
      <c r="F9823" s="132">
        <v>0.85199999999999998</v>
      </c>
      <c r="G9823" s="16" t="str">
        <f>IF(ISBLANK(F9823)=TRUE," ",'2. Metadata'!B$14)</f>
        <v>degrees Celsius</v>
      </c>
      <c r="H9823" s="16" t="s">
        <v>178</v>
      </c>
    </row>
    <row r="9824" spans="1:8" ht="15.75" customHeight="1" x14ac:dyDescent="0.2">
      <c r="A9824" s="130">
        <v>39765.84375</v>
      </c>
      <c r="B9824" s="9" t="s">
        <v>239</v>
      </c>
      <c r="C9824" s="16">
        <f>IF(ISBLANK(B9824)=TRUE," ", IF(B9824='2. Metadata'!B$1,'2. Metadata'!B$5, IF(B9824='2. Metadata'!C$1,'2. Metadata'!#REF!,IF(B9824='2. Metadata'!D$1,'2. Metadata'!#REF!, IF(B9824='2. Metadata'!E$1,'2. Metadata'!#REF!,IF( B9824='2. Metadata'!F$1,'2. Metadata'!#REF!,IF(B9824='2. Metadata'!G$1,'2. Metadata'!#REF!,IF(B9824='2. Metadata'!H$1,'2. Metadata'!#REF!, IF(B9824='2. Metadata'!I$1,'2. Metadata'!#REF!, IF(B9824='2. Metadata'!J$1,'2. Metadata'!#REF!, IF(B9824='2. Metadata'!K$1,'2. Metadata'!C$3, IF(B9824='2. Metadata'!L$1,'2. Metadata'!D$3, IF(B9824='2. Metadata'!M$1,'2. Metadata'!M$5, IF(B9824='2. Metadata'!N$1,'2. Metadata'!N$5))))))))))))))</f>
        <v>49.690002</v>
      </c>
      <c r="D9824" s="13">
        <f>IF(ISBLANK(B9824)=TRUE," ", IF(B9824='2. Metadata'!B$1,'2. Metadata'!B$6, IF(B9824='2. Metadata'!C$1,'2. Metadata'!C$4,IF(B9824='2. Metadata'!D$1,'2. Metadata'!D$4, IF(B9824='2. Metadata'!E$1,'2. Metadata'!E$4,IF( B9824='2. Metadata'!F$1,'2. Metadata'!F$4,IF(B9824='2. Metadata'!G$1,'2. Metadata'!G$4,IF(B9824='2. Metadata'!H$1,'2. Metadata'!H$4, IF(B9824='2. Metadata'!I$1,'2. Metadata'!I$4, IF(B9824='2. Metadata'!J$1,'2. Metadata'!J$4, IF(B9824='2. Metadata'!K$1,'2. Metadata'!K$4, IF(B9824='2. Metadata'!L$1,'2. Metadata'!L$4, IF(B9824='2. Metadata'!M$1,'2. Metadata'!M$6, IF(B9824='2. Metadata'!N$1,'2. Metadata'!N$6))))))))))))))</f>
        <v>-115.97499999999999</v>
      </c>
      <c r="E9824" s="15" t="s">
        <v>178</v>
      </c>
      <c r="F9824" s="132">
        <v>0.79700000000000004</v>
      </c>
      <c r="G9824" s="16" t="str">
        <f>IF(ISBLANK(F9824)=TRUE," ",'2. Metadata'!B$14)</f>
        <v>degrees Celsius</v>
      </c>
      <c r="H9824" s="16" t="s">
        <v>178</v>
      </c>
    </row>
    <row r="9825" spans="1:8" ht="15.75" customHeight="1" x14ac:dyDescent="0.2">
      <c r="A9825" s="130">
        <v>39765.854166666664</v>
      </c>
      <c r="B9825" s="9" t="s">
        <v>239</v>
      </c>
      <c r="C9825" s="16">
        <f>IF(ISBLANK(B9825)=TRUE," ", IF(B9825='2. Metadata'!B$1,'2. Metadata'!B$5, IF(B9825='2. Metadata'!C$1,'2. Metadata'!#REF!,IF(B9825='2. Metadata'!D$1,'2. Metadata'!#REF!, IF(B9825='2. Metadata'!E$1,'2. Metadata'!#REF!,IF( B9825='2. Metadata'!F$1,'2. Metadata'!#REF!,IF(B9825='2. Metadata'!G$1,'2. Metadata'!#REF!,IF(B9825='2. Metadata'!H$1,'2. Metadata'!#REF!, IF(B9825='2. Metadata'!I$1,'2. Metadata'!#REF!, IF(B9825='2. Metadata'!J$1,'2. Metadata'!#REF!, IF(B9825='2. Metadata'!K$1,'2. Metadata'!C$3, IF(B9825='2. Metadata'!L$1,'2. Metadata'!D$3, IF(B9825='2. Metadata'!M$1,'2. Metadata'!M$5, IF(B9825='2. Metadata'!N$1,'2. Metadata'!N$5))))))))))))))</f>
        <v>49.690002</v>
      </c>
      <c r="D9825" s="13">
        <f>IF(ISBLANK(B9825)=TRUE," ", IF(B9825='2. Metadata'!B$1,'2. Metadata'!B$6, IF(B9825='2. Metadata'!C$1,'2. Metadata'!C$4,IF(B9825='2. Metadata'!D$1,'2. Metadata'!D$4, IF(B9825='2. Metadata'!E$1,'2. Metadata'!E$4,IF( B9825='2. Metadata'!F$1,'2. Metadata'!F$4,IF(B9825='2. Metadata'!G$1,'2. Metadata'!G$4,IF(B9825='2. Metadata'!H$1,'2. Metadata'!H$4, IF(B9825='2. Metadata'!I$1,'2. Metadata'!I$4, IF(B9825='2. Metadata'!J$1,'2. Metadata'!J$4, IF(B9825='2. Metadata'!K$1,'2. Metadata'!K$4, IF(B9825='2. Metadata'!L$1,'2. Metadata'!L$4, IF(B9825='2. Metadata'!M$1,'2. Metadata'!M$6, IF(B9825='2. Metadata'!N$1,'2. Metadata'!N$6))))))))))))))</f>
        <v>-115.97499999999999</v>
      </c>
      <c r="E9825" s="15" t="s">
        <v>178</v>
      </c>
      <c r="F9825" s="132">
        <v>0.79700000000000004</v>
      </c>
      <c r="G9825" s="16" t="str">
        <f>IF(ISBLANK(F9825)=TRUE," ",'2. Metadata'!B$14)</f>
        <v>degrees Celsius</v>
      </c>
      <c r="H9825" s="16" t="s">
        <v>178</v>
      </c>
    </row>
    <row r="9826" spans="1:8" ht="15.75" customHeight="1" x14ac:dyDescent="0.2">
      <c r="A9826" s="130">
        <v>39765.864583333336</v>
      </c>
      <c r="B9826" s="9" t="s">
        <v>239</v>
      </c>
      <c r="C9826" s="16">
        <f>IF(ISBLANK(B9826)=TRUE," ", IF(B9826='2. Metadata'!B$1,'2. Metadata'!B$5, IF(B9826='2. Metadata'!C$1,'2. Metadata'!#REF!,IF(B9826='2. Metadata'!D$1,'2. Metadata'!#REF!, IF(B9826='2. Metadata'!E$1,'2. Metadata'!#REF!,IF( B9826='2. Metadata'!F$1,'2. Metadata'!#REF!,IF(B9826='2. Metadata'!G$1,'2. Metadata'!#REF!,IF(B9826='2. Metadata'!H$1,'2. Metadata'!#REF!, IF(B9826='2. Metadata'!I$1,'2. Metadata'!#REF!, IF(B9826='2. Metadata'!J$1,'2. Metadata'!#REF!, IF(B9826='2. Metadata'!K$1,'2. Metadata'!C$3, IF(B9826='2. Metadata'!L$1,'2. Metadata'!D$3, IF(B9826='2. Metadata'!M$1,'2. Metadata'!M$5, IF(B9826='2. Metadata'!N$1,'2. Metadata'!N$5))))))))))))))</f>
        <v>49.690002</v>
      </c>
      <c r="D9826" s="13">
        <f>IF(ISBLANK(B9826)=TRUE," ", IF(B9826='2. Metadata'!B$1,'2. Metadata'!B$6, IF(B9826='2. Metadata'!C$1,'2. Metadata'!C$4,IF(B9826='2. Metadata'!D$1,'2. Metadata'!D$4, IF(B9826='2. Metadata'!E$1,'2. Metadata'!E$4,IF( B9826='2. Metadata'!F$1,'2. Metadata'!F$4,IF(B9826='2. Metadata'!G$1,'2. Metadata'!G$4,IF(B9826='2. Metadata'!H$1,'2. Metadata'!H$4, IF(B9826='2. Metadata'!I$1,'2. Metadata'!I$4, IF(B9826='2. Metadata'!J$1,'2. Metadata'!J$4, IF(B9826='2. Metadata'!K$1,'2. Metadata'!K$4, IF(B9826='2. Metadata'!L$1,'2. Metadata'!L$4, IF(B9826='2. Metadata'!M$1,'2. Metadata'!M$6, IF(B9826='2. Metadata'!N$1,'2. Metadata'!N$6))))))))))))))</f>
        <v>-115.97499999999999</v>
      </c>
      <c r="E9826" s="15" t="s">
        <v>178</v>
      </c>
      <c r="F9826" s="132">
        <v>0.74199999999999999</v>
      </c>
      <c r="G9826" s="16" t="str">
        <f>IF(ISBLANK(F9826)=TRUE," ",'2. Metadata'!B$14)</f>
        <v>degrees Celsius</v>
      </c>
      <c r="H9826" s="16" t="s">
        <v>178</v>
      </c>
    </row>
    <row r="9827" spans="1:8" ht="15.75" customHeight="1" x14ac:dyDescent="0.2">
      <c r="A9827" s="130">
        <v>39765.875</v>
      </c>
      <c r="B9827" s="9" t="s">
        <v>239</v>
      </c>
      <c r="C9827" s="16">
        <f>IF(ISBLANK(B9827)=TRUE," ", IF(B9827='2. Metadata'!B$1,'2. Metadata'!B$5, IF(B9827='2. Metadata'!C$1,'2. Metadata'!#REF!,IF(B9827='2. Metadata'!D$1,'2. Metadata'!#REF!, IF(B9827='2. Metadata'!E$1,'2. Metadata'!#REF!,IF( B9827='2. Metadata'!F$1,'2. Metadata'!#REF!,IF(B9827='2. Metadata'!G$1,'2. Metadata'!#REF!,IF(B9827='2. Metadata'!H$1,'2. Metadata'!#REF!, IF(B9827='2. Metadata'!I$1,'2. Metadata'!#REF!, IF(B9827='2. Metadata'!J$1,'2. Metadata'!#REF!, IF(B9827='2. Metadata'!K$1,'2. Metadata'!C$3, IF(B9827='2. Metadata'!L$1,'2. Metadata'!D$3, IF(B9827='2. Metadata'!M$1,'2. Metadata'!M$5, IF(B9827='2. Metadata'!N$1,'2. Metadata'!N$5))))))))))))))</f>
        <v>49.690002</v>
      </c>
      <c r="D9827" s="13">
        <f>IF(ISBLANK(B9827)=TRUE," ", IF(B9827='2. Metadata'!B$1,'2. Metadata'!B$6, IF(B9827='2. Metadata'!C$1,'2. Metadata'!C$4,IF(B9827='2. Metadata'!D$1,'2. Metadata'!D$4, IF(B9827='2. Metadata'!E$1,'2. Metadata'!E$4,IF( B9827='2. Metadata'!F$1,'2. Metadata'!F$4,IF(B9827='2. Metadata'!G$1,'2. Metadata'!G$4,IF(B9827='2. Metadata'!H$1,'2. Metadata'!H$4, IF(B9827='2. Metadata'!I$1,'2. Metadata'!I$4, IF(B9827='2. Metadata'!J$1,'2. Metadata'!J$4, IF(B9827='2. Metadata'!K$1,'2. Metadata'!K$4, IF(B9827='2. Metadata'!L$1,'2. Metadata'!L$4, IF(B9827='2. Metadata'!M$1,'2. Metadata'!M$6, IF(B9827='2. Metadata'!N$1,'2. Metadata'!N$6))))))))))))))</f>
        <v>-115.97499999999999</v>
      </c>
      <c r="E9827" s="15" t="s">
        <v>178</v>
      </c>
      <c r="F9827" s="132">
        <v>0.74199999999999999</v>
      </c>
      <c r="G9827" s="16" t="str">
        <f>IF(ISBLANK(F9827)=TRUE," ",'2. Metadata'!B$14)</f>
        <v>degrees Celsius</v>
      </c>
      <c r="H9827" s="16" t="s">
        <v>178</v>
      </c>
    </row>
    <row r="9828" spans="1:8" ht="15.75" customHeight="1" x14ac:dyDescent="0.2">
      <c r="A9828" s="130">
        <v>39765.885416666664</v>
      </c>
      <c r="B9828" s="9" t="s">
        <v>239</v>
      </c>
      <c r="C9828" s="16">
        <f>IF(ISBLANK(B9828)=TRUE," ", IF(B9828='2. Metadata'!B$1,'2. Metadata'!B$5, IF(B9828='2. Metadata'!C$1,'2. Metadata'!#REF!,IF(B9828='2. Metadata'!D$1,'2. Metadata'!#REF!, IF(B9828='2. Metadata'!E$1,'2. Metadata'!#REF!,IF( B9828='2. Metadata'!F$1,'2. Metadata'!#REF!,IF(B9828='2. Metadata'!G$1,'2. Metadata'!#REF!,IF(B9828='2. Metadata'!H$1,'2. Metadata'!#REF!, IF(B9828='2. Metadata'!I$1,'2. Metadata'!#REF!, IF(B9828='2. Metadata'!J$1,'2. Metadata'!#REF!, IF(B9828='2. Metadata'!K$1,'2. Metadata'!C$3, IF(B9828='2. Metadata'!L$1,'2. Metadata'!D$3, IF(B9828='2. Metadata'!M$1,'2. Metadata'!M$5, IF(B9828='2. Metadata'!N$1,'2. Metadata'!N$5))))))))))))))</f>
        <v>49.690002</v>
      </c>
      <c r="D9828" s="13">
        <f>IF(ISBLANK(B9828)=TRUE," ", IF(B9828='2. Metadata'!B$1,'2. Metadata'!B$6, IF(B9828='2. Metadata'!C$1,'2. Metadata'!C$4,IF(B9828='2. Metadata'!D$1,'2. Metadata'!D$4, IF(B9828='2. Metadata'!E$1,'2. Metadata'!E$4,IF( B9828='2. Metadata'!F$1,'2. Metadata'!F$4,IF(B9828='2. Metadata'!G$1,'2. Metadata'!G$4,IF(B9828='2. Metadata'!H$1,'2. Metadata'!H$4, IF(B9828='2. Metadata'!I$1,'2. Metadata'!I$4, IF(B9828='2. Metadata'!J$1,'2. Metadata'!J$4, IF(B9828='2. Metadata'!K$1,'2. Metadata'!K$4, IF(B9828='2. Metadata'!L$1,'2. Metadata'!L$4, IF(B9828='2. Metadata'!M$1,'2. Metadata'!M$6, IF(B9828='2. Metadata'!N$1,'2. Metadata'!N$6))))))))))))))</f>
        <v>-115.97499999999999</v>
      </c>
      <c r="E9828" s="15" t="s">
        <v>178</v>
      </c>
      <c r="F9828" s="132">
        <v>0.71499999999999997</v>
      </c>
      <c r="G9828" s="16" t="str">
        <f>IF(ISBLANK(F9828)=TRUE," ",'2. Metadata'!B$14)</f>
        <v>degrees Celsius</v>
      </c>
      <c r="H9828" s="16" t="s">
        <v>178</v>
      </c>
    </row>
    <row r="9829" spans="1:8" ht="15.75" customHeight="1" x14ac:dyDescent="0.2">
      <c r="A9829" s="130">
        <v>39765.895833333336</v>
      </c>
      <c r="B9829" s="9" t="s">
        <v>239</v>
      </c>
      <c r="C9829" s="16">
        <f>IF(ISBLANK(B9829)=TRUE," ", IF(B9829='2. Metadata'!B$1,'2. Metadata'!B$5, IF(B9829='2. Metadata'!C$1,'2. Metadata'!#REF!,IF(B9829='2. Metadata'!D$1,'2. Metadata'!#REF!, IF(B9829='2. Metadata'!E$1,'2. Metadata'!#REF!,IF( B9829='2. Metadata'!F$1,'2. Metadata'!#REF!,IF(B9829='2. Metadata'!G$1,'2. Metadata'!#REF!,IF(B9829='2. Metadata'!H$1,'2. Metadata'!#REF!, IF(B9829='2. Metadata'!I$1,'2. Metadata'!#REF!, IF(B9829='2. Metadata'!J$1,'2. Metadata'!#REF!, IF(B9829='2. Metadata'!K$1,'2. Metadata'!C$3, IF(B9829='2. Metadata'!L$1,'2. Metadata'!D$3, IF(B9829='2. Metadata'!M$1,'2. Metadata'!M$5, IF(B9829='2. Metadata'!N$1,'2. Metadata'!N$5))))))))))))))</f>
        <v>49.690002</v>
      </c>
      <c r="D9829" s="13">
        <f>IF(ISBLANK(B9829)=TRUE," ", IF(B9829='2. Metadata'!B$1,'2. Metadata'!B$6, IF(B9829='2. Metadata'!C$1,'2. Metadata'!C$4,IF(B9829='2. Metadata'!D$1,'2. Metadata'!D$4, IF(B9829='2. Metadata'!E$1,'2. Metadata'!E$4,IF( B9829='2. Metadata'!F$1,'2. Metadata'!F$4,IF(B9829='2. Metadata'!G$1,'2. Metadata'!G$4,IF(B9829='2. Metadata'!H$1,'2. Metadata'!H$4, IF(B9829='2. Metadata'!I$1,'2. Metadata'!I$4, IF(B9829='2. Metadata'!J$1,'2. Metadata'!J$4, IF(B9829='2. Metadata'!K$1,'2. Metadata'!K$4, IF(B9829='2. Metadata'!L$1,'2. Metadata'!L$4, IF(B9829='2. Metadata'!M$1,'2. Metadata'!M$6, IF(B9829='2. Metadata'!N$1,'2. Metadata'!N$6))))))))))))))</f>
        <v>-115.97499999999999</v>
      </c>
      <c r="E9829" s="15" t="s">
        <v>178</v>
      </c>
      <c r="F9829" s="132">
        <v>0.68700000000000006</v>
      </c>
      <c r="G9829" s="16" t="str">
        <f>IF(ISBLANK(F9829)=TRUE," ",'2. Metadata'!B$14)</f>
        <v>degrees Celsius</v>
      </c>
      <c r="H9829" s="16" t="s">
        <v>178</v>
      </c>
    </row>
    <row r="9830" spans="1:8" ht="15.75" customHeight="1" x14ac:dyDescent="0.2">
      <c r="A9830" s="130">
        <v>39765.90625</v>
      </c>
      <c r="B9830" s="9" t="s">
        <v>239</v>
      </c>
      <c r="C9830" s="16">
        <f>IF(ISBLANK(B9830)=TRUE," ", IF(B9830='2. Metadata'!B$1,'2. Metadata'!B$5, IF(B9830='2. Metadata'!C$1,'2. Metadata'!#REF!,IF(B9830='2. Metadata'!D$1,'2. Metadata'!#REF!, IF(B9830='2. Metadata'!E$1,'2. Metadata'!#REF!,IF( B9830='2. Metadata'!F$1,'2. Metadata'!#REF!,IF(B9830='2. Metadata'!G$1,'2. Metadata'!#REF!,IF(B9830='2. Metadata'!H$1,'2. Metadata'!#REF!, IF(B9830='2. Metadata'!I$1,'2. Metadata'!#REF!, IF(B9830='2. Metadata'!J$1,'2. Metadata'!#REF!, IF(B9830='2. Metadata'!K$1,'2. Metadata'!C$3, IF(B9830='2. Metadata'!L$1,'2. Metadata'!D$3, IF(B9830='2. Metadata'!M$1,'2. Metadata'!M$5, IF(B9830='2. Metadata'!N$1,'2. Metadata'!N$5))))))))))))))</f>
        <v>49.690002</v>
      </c>
      <c r="D9830" s="13">
        <f>IF(ISBLANK(B9830)=TRUE," ", IF(B9830='2. Metadata'!B$1,'2. Metadata'!B$6, IF(B9830='2. Metadata'!C$1,'2. Metadata'!C$4,IF(B9830='2. Metadata'!D$1,'2. Metadata'!D$4, IF(B9830='2. Metadata'!E$1,'2. Metadata'!E$4,IF( B9830='2. Metadata'!F$1,'2. Metadata'!F$4,IF(B9830='2. Metadata'!G$1,'2. Metadata'!G$4,IF(B9830='2. Metadata'!H$1,'2. Metadata'!H$4, IF(B9830='2. Metadata'!I$1,'2. Metadata'!I$4, IF(B9830='2. Metadata'!J$1,'2. Metadata'!J$4, IF(B9830='2. Metadata'!K$1,'2. Metadata'!K$4, IF(B9830='2. Metadata'!L$1,'2. Metadata'!L$4, IF(B9830='2. Metadata'!M$1,'2. Metadata'!M$6, IF(B9830='2. Metadata'!N$1,'2. Metadata'!N$6))))))))))))))</f>
        <v>-115.97499999999999</v>
      </c>
      <c r="E9830" s="15" t="s">
        <v>178</v>
      </c>
      <c r="F9830" s="132">
        <v>0.66</v>
      </c>
      <c r="G9830" s="16" t="str">
        <f>IF(ISBLANK(F9830)=TRUE," ",'2. Metadata'!B$14)</f>
        <v>degrees Celsius</v>
      </c>
      <c r="H9830" s="16" t="s">
        <v>178</v>
      </c>
    </row>
    <row r="9831" spans="1:8" ht="15.75" customHeight="1" x14ac:dyDescent="0.2">
      <c r="A9831" s="130">
        <v>39765.916666666664</v>
      </c>
      <c r="B9831" s="9" t="s">
        <v>239</v>
      </c>
      <c r="C9831" s="16">
        <f>IF(ISBLANK(B9831)=TRUE," ", IF(B9831='2. Metadata'!B$1,'2. Metadata'!B$5, IF(B9831='2. Metadata'!C$1,'2. Metadata'!#REF!,IF(B9831='2. Metadata'!D$1,'2. Metadata'!#REF!, IF(B9831='2. Metadata'!E$1,'2. Metadata'!#REF!,IF( B9831='2. Metadata'!F$1,'2. Metadata'!#REF!,IF(B9831='2. Metadata'!G$1,'2. Metadata'!#REF!,IF(B9831='2. Metadata'!H$1,'2. Metadata'!#REF!, IF(B9831='2. Metadata'!I$1,'2. Metadata'!#REF!, IF(B9831='2. Metadata'!J$1,'2. Metadata'!#REF!, IF(B9831='2. Metadata'!K$1,'2. Metadata'!C$3, IF(B9831='2. Metadata'!L$1,'2. Metadata'!D$3, IF(B9831='2. Metadata'!M$1,'2. Metadata'!M$5, IF(B9831='2. Metadata'!N$1,'2. Metadata'!N$5))))))))))))))</f>
        <v>49.690002</v>
      </c>
      <c r="D9831" s="13">
        <f>IF(ISBLANK(B9831)=TRUE," ", IF(B9831='2. Metadata'!B$1,'2. Metadata'!B$6, IF(B9831='2. Metadata'!C$1,'2. Metadata'!C$4,IF(B9831='2. Metadata'!D$1,'2. Metadata'!D$4, IF(B9831='2. Metadata'!E$1,'2. Metadata'!E$4,IF( B9831='2. Metadata'!F$1,'2. Metadata'!F$4,IF(B9831='2. Metadata'!G$1,'2. Metadata'!G$4,IF(B9831='2. Metadata'!H$1,'2. Metadata'!H$4, IF(B9831='2. Metadata'!I$1,'2. Metadata'!I$4, IF(B9831='2. Metadata'!J$1,'2. Metadata'!J$4, IF(B9831='2. Metadata'!K$1,'2. Metadata'!K$4, IF(B9831='2. Metadata'!L$1,'2. Metadata'!L$4, IF(B9831='2. Metadata'!M$1,'2. Metadata'!M$6, IF(B9831='2. Metadata'!N$1,'2. Metadata'!N$6))))))))))))))</f>
        <v>-115.97499999999999</v>
      </c>
      <c r="E9831" s="15" t="s">
        <v>178</v>
      </c>
      <c r="F9831" s="132">
        <v>0.63200000000000001</v>
      </c>
      <c r="G9831" s="16" t="str">
        <f>IF(ISBLANK(F9831)=TRUE," ",'2. Metadata'!B$14)</f>
        <v>degrees Celsius</v>
      </c>
      <c r="H9831" s="16" t="s">
        <v>178</v>
      </c>
    </row>
    <row r="9832" spans="1:8" ht="15.75" customHeight="1" x14ac:dyDescent="0.2">
      <c r="A9832" s="130">
        <v>39765.927083333336</v>
      </c>
      <c r="B9832" s="9" t="s">
        <v>239</v>
      </c>
      <c r="C9832" s="16">
        <f>IF(ISBLANK(B9832)=TRUE," ", IF(B9832='2. Metadata'!B$1,'2. Metadata'!B$5, IF(B9832='2. Metadata'!C$1,'2. Metadata'!#REF!,IF(B9832='2. Metadata'!D$1,'2. Metadata'!#REF!, IF(B9832='2. Metadata'!E$1,'2. Metadata'!#REF!,IF( B9832='2. Metadata'!F$1,'2. Metadata'!#REF!,IF(B9832='2. Metadata'!G$1,'2. Metadata'!#REF!,IF(B9832='2. Metadata'!H$1,'2. Metadata'!#REF!, IF(B9832='2. Metadata'!I$1,'2. Metadata'!#REF!, IF(B9832='2. Metadata'!J$1,'2. Metadata'!#REF!, IF(B9832='2. Metadata'!K$1,'2. Metadata'!C$3, IF(B9832='2. Metadata'!L$1,'2. Metadata'!D$3, IF(B9832='2. Metadata'!M$1,'2. Metadata'!M$5, IF(B9832='2. Metadata'!N$1,'2. Metadata'!N$5))))))))))))))</f>
        <v>49.690002</v>
      </c>
      <c r="D9832" s="13">
        <f>IF(ISBLANK(B9832)=TRUE," ", IF(B9832='2. Metadata'!B$1,'2. Metadata'!B$6, IF(B9832='2. Metadata'!C$1,'2. Metadata'!C$4,IF(B9832='2. Metadata'!D$1,'2. Metadata'!D$4, IF(B9832='2. Metadata'!E$1,'2. Metadata'!E$4,IF( B9832='2. Metadata'!F$1,'2. Metadata'!F$4,IF(B9832='2. Metadata'!G$1,'2. Metadata'!G$4,IF(B9832='2. Metadata'!H$1,'2. Metadata'!H$4, IF(B9832='2. Metadata'!I$1,'2. Metadata'!I$4, IF(B9832='2. Metadata'!J$1,'2. Metadata'!J$4, IF(B9832='2. Metadata'!K$1,'2. Metadata'!K$4, IF(B9832='2. Metadata'!L$1,'2. Metadata'!L$4, IF(B9832='2. Metadata'!M$1,'2. Metadata'!M$6, IF(B9832='2. Metadata'!N$1,'2. Metadata'!N$6))))))))))))))</f>
        <v>-115.97499999999999</v>
      </c>
      <c r="E9832" s="15" t="s">
        <v>178</v>
      </c>
      <c r="F9832" s="132">
        <v>0.60499999999999998</v>
      </c>
      <c r="G9832" s="16" t="str">
        <f>IF(ISBLANK(F9832)=TRUE," ",'2. Metadata'!B$14)</f>
        <v>degrees Celsius</v>
      </c>
      <c r="H9832" s="16" t="s">
        <v>178</v>
      </c>
    </row>
    <row r="9833" spans="1:8" ht="15.75" customHeight="1" x14ac:dyDescent="0.2">
      <c r="A9833" s="130">
        <v>39765.9375</v>
      </c>
      <c r="B9833" s="9" t="s">
        <v>239</v>
      </c>
      <c r="C9833" s="16">
        <f>IF(ISBLANK(B9833)=TRUE," ", IF(B9833='2. Metadata'!B$1,'2. Metadata'!B$5, IF(B9833='2. Metadata'!C$1,'2. Metadata'!#REF!,IF(B9833='2. Metadata'!D$1,'2. Metadata'!#REF!, IF(B9833='2. Metadata'!E$1,'2. Metadata'!#REF!,IF( B9833='2. Metadata'!F$1,'2. Metadata'!#REF!,IF(B9833='2. Metadata'!G$1,'2. Metadata'!#REF!,IF(B9833='2. Metadata'!H$1,'2. Metadata'!#REF!, IF(B9833='2. Metadata'!I$1,'2. Metadata'!#REF!, IF(B9833='2. Metadata'!J$1,'2. Metadata'!#REF!, IF(B9833='2. Metadata'!K$1,'2. Metadata'!C$3, IF(B9833='2. Metadata'!L$1,'2. Metadata'!D$3, IF(B9833='2. Metadata'!M$1,'2. Metadata'!M$5, IF(B9833='2. Metadata'!N$1,'2. Metadata'!N$5))))))))))))))</f>
        <v>49.690002</v>
      </c>
      <c r="D9833" s="13">
        <f>IF(ISBLANK(B9833)=TRUE," ", IF(B9833='2. Metadata'!B$1,'2. Metadata'!B$6, IF(B9833='2. Metadata'!C$1,'2. Metadata'!C$4,IF(B9833='2. Metadata'!D$1,'2. Metadata'!D$4, IF(B9833='2. Metadata'!E$1,'2. Metadata'!E$4,IF( B9833='2. Metadata'!F$1,'2. Metadata'!F$4,IF(B9833='2. Metadata'!G$1,'2. Metadata'!G$4,IF(B9833='2. Metadata'!H$1,'2. Metadata'!H$4, IF(B9833='2. Metadata'!I$1,'2. Metadata'!I$4, IF(B9833='2. Metadata'!J$1,'2. Metadata'!J$4, IF(B9833='2. Metadata'!K$1,'2. Metadata'!K$4, IF(B9833='2. Metadata'!L$1,'2. Metadata'!L$4, IF(B9833='2. Metadata'!M$1,'2. Metadata'!M$6, IF(B9833='2. Metadata'!N$1,'2. Metadata'!N$6))))))))))))))</f>
        <v>-115.97499999999999</v>
      </c>
      <c r="E9833" s="15" t="s">
        <v>178</v>
      </c>
      <c r="F9833" s="132">
        <v>0.57699999999999996</v>
      </c>
      <c r="G9833" s="16" t="str">
        <f>IF(ISBLANK(F9833)=TRUE," ",'2. Metadata'!B$14)</f>
        <v>degrees Celsius</v>
      </c>
      <c r="H9833" s="16" t="s">
        <v>178</v>
      </c>
    </row>
    <row r="9834" spans="1:8" ht="15.75" customHeight="1" x14ac:dyDescent="0.2">
      <c r="A9834" s="130">
        <v>39765.947916666664</v>
      </c>
      <c r="B9834" s="9" t="s">
        <v>239</v>
      </c>
      <c r="C9834" s="16">
        <f>IF(ISBLANK(B9834)=TRUE," ", IF(B9834='2. Metadata'!B$1,'2. Metadata'!B$5, IF(B9834='2. Metadata'!C$1,'2. Metadata'!#REF!,IF(B9834='2. Metadata'!D$1,'2. Metadata'!#REF!, IF(B9834='2. Metadata'!E$1,'2. Metadata'!#REF!,IF( B9834='2. Metadata'!F$1,'2. Metadata'!#REF!,IF(B9834='2. Metadata'!G$1,'2. Metadata'!#REF!,IF(B9834='2. Metadata'!H$1,'2. Metadata'!#REF!, IF(B9834='2. Metadata'!I$1,'2. Metadata'!#REF!, IF(B9834='2. Metadata'!J$1,'2. Metadata'!#REF!, IF(B9834='2. Metadata'!K$1,'2. Metadata'!C$3, IF(B9834='2. Metadata'!L$1,'2. Metadata'!D$3, IF(B9834='2. Metadata'!M$1,'2. Metadata'!M$5, IF(B9834='2. Metadata'!N$1,'2. Metadata'!N$5))))))))))))))</f>
        <v>49.690002</v>
      </c>
      <c r="D9834" s="13">
        <f>IF(ISBLANK(B9834)=TRUE," ", IF(B9834='2. Metadata'!B$1,'2. Metadata'!B$6, IF(B9834='2. Metadata'!C$1,'2. Metadata'!C$4,IF(B9834='2. Metadata'!D$1,'2. Metadata'!D$4, IF(B9834='2. Metadata'!E$1,'2. Metadata'!E$4,IF( B9834='2. Metadata'!F$1,'2. Metadata'!F$4,IF(B9834='2. Metadata'!G$1,'2. Metadata'!G$4,IF(B9834='2. Metadata'!H$1,'2. Metadata'!H$4, IF(B9834='2. Metadata'!I$1,'2. Metadata'!I$4, IF(B9834='2. Metadata'!J$1,'2. Metadata'!J$4, IF(B9834='2. Metadata'!K$1,'2. Metadata'!K$4, IF(B9834='2. Metadata'!L$1,'2. Metadata'!L$4, IF(B9834='2. Metadata'!M$1,'2. Metadata'!M$6, IF(B9834='2. Metadata'!N$1,'2. Metadata'!N$6))))))))))))))</f>
        <v>-115.97499999999999</v>
      </c>
      <c r="E9834" s="15" t="s">
        <v>178</v>
      </c>
      <c r="F9834" s="132">
        <v>0.55000000000000004</v>
      </c>
      <c r="G9834" s="16" t="str">
        <f>IF(ISBLANK(F9834)=TRUE," ",'2. Metadata'!B$14)</f>
        <v>degrees Celsius</v>
      </c>
      <c r="H9834" s="16" t="s">
        <v>178</v>
      </c>
    </row>
    <row r="9835" spans="1:8" ht="15.75" customHeight="1" x14ac:dyDescent="0.2">
      <c r="A9835" s="130">
        <v>39765.958333333336</v>
      </c>
      <c r="B9835" s="9" t="s">
        <v>239</v>
      </c>
      <c r="C9835" s="16">
        <f>IF(ISBLANK(B9835)=TRUE," ", IF(B9835='2. Metadata'!B$1,'2. Metadata'!B$5, IF(B9835='2. Metadata'!C$1,'2. Metadata'!#REF!,IF(B9835='2. Metadata'!D$1,'2. Metadata'!#REF!, IF(B9835='2. Metadata'!E$1,'2. Metadata'!#REF!,IF( B9835='2. Metadata'!F$1,'2. Metadata'!#REF!,IF(B9835='2. Metadata'!G$1,'2. Metadata'!#REF!,IF(B9835='2. Metadata'!H$1,'2. Metadata'!#REF!, IF(B9835='2. Metadata'!I$1,'2. Metadata'!#REF!, IF(B9835='2. Metadata'!J$1,'2. Metadata'!#REF!, IF(B9835='2. Metadata'!K$1,'2. Metadata'!C$3, IF(B9835='2. Metadata'!L$1,'2. Metadata'!D$3, IF(B9835='2. Metadata'!M$1,'2. Metadata'!M$5, IF(B9835='2. Metadata'!N$1,'2. Metadata'!N$5))))))))))))))</f>
        <v>49.690002</v>
      </c>
      <c r="D9835" s="13">
        <f>IF(ISBLANK(B9835)=TRUE," ", IF(B9835='2. Metadata'!B$1,'2. Metadata'!B$6, IF(B9835='2. Metadata'!C$1,'2. Metadata'!C$4,IF(B9835='2. Metadata'!D$1,'2. Metadata'!D$4, IF(B9835='2. Metadata'!E$1,'2. Metadata'!E$4,IF( B9835='2. Metadata'!F$1,'2. Metadata'!F$4,IF(B9835='2. Metadata'!G$1,'2. Metadata'!G$4,IF(B9835='2. Metadata'!H$1,'2. Metadata'!H$4, IF(B9835='2. Metadata'!I$1,'2. Metadata'!I$4, IF(B9835='2. Metadata'!J$1,'2. Metadata'!J$4, IF(B9835='2. Metadata'!K$1,'2. Metadata'!K$4, IF(B9835='2. Metadata'!L$1,'2. Metadata'!L$4, IF(B9835='2. Metadata'!M$1,'2. Metadata'!M$6, IF(B9835='2. Metadata'!N$1,'2. Metadata'!N$6))))))))))))))</f>
        <v>-115.97499999999999</v>
      </c>
      <c r="E9835" s="15" t="s">
        <v>178</v>
      </c>
      <c r="F9835" s="132">
        <v>0.52200000000000002</v>
      </c>
      <c r="G9835" s="16" t="str">
        <f>IF(ISBLANK(F9835)=TRUE," ",'2. Metadata'!B$14)</f>
        <v>degrees Celsius</v>
      </c>
      <c r="H9835" s="16" t="s">
        <v>178</v>
      </c>
    </row>
    <row r="9836" spans="1:8" ht="15.75" customHeight="1" x14ac:dyDescent="0.2">
      <c r="A9836" s="130">
        <v>39765.96875</v>
      </c>
      <c r="B9836" s="9" t="s">
        <v>239</v>
      </c>
      <c r="C9836" s="16">
        <f>IF(ISBLANK(B9836)=TRUE," ", IF(B9836='2. Metadata'!B$1,'2. Metadata'!B$5, IF(B9836='2. Metadata'!C$1,'2. Metadata'!#REF!,IF(B9836='2. Metadata'!D$1,'2. Metadata'!#REF!, IF(B9836='2. Metadata'!E$1,'2. Metadata'!#REF!,IF( B9836='2. Metadata'!F$1,'2. Metadata'!#REF!,IF(B9836='2. Metadata'!G$1,'2. Metadata'!#REF!,IF(B9836='2. Metadata'!H$1,'2. Metadata'!#REF!, IF(B9836='2. Metadata'!I$1,'2. Metadata'!#REF!, IF(B9836='2. Metadata'!J$1,'2. Metadata'!#REF!, IF(B9836='2. Metadata'!K$1,'2. Metadata'!C$3, IF(B9836='2. Metadata'!L$1,'2. Metadata'!D$3, IF(B9836='2. Metadata'!M$1,'2. Metadata'!M$5, IF(B9836='2. Metadata'!N$1,'2. Metadata'!N$5))))))))))))))</f>
        <v>49.690002</v>
      </c>
      <c r="D9836" s="13">
        <f>IF(ISBLANK(B9836)=TRUE," ", IF(B9836='2. Metadata'!B$1,'2. Metadata'!B$6, IF(B9836='2. Metadata'!C$1,'2. Metadata'!C$4,IF(B9836='2. Metadata'!D$1,'2. Metadata'!D$4, IF(B9836='2. Metadata'!E$1,'2. Metadata'!E$4,IF( B9836='2. Metadata'!F$1,'2. Metadata'!F$4,IF(B9836='2. Metadata'!G$1,'2. Metadata'!G$4,IF(B9836='2. Metadata'!H$1,'2. Metadata'!H$4, IF(B9836='2. Metadata'!I$1,'2. Metadata'!I$4, IF(B9836='2. Metadata'!J$1,'2. Metadata'!J$4, IF(B9836='2. Metadata'!K$1,'2. Metadata'!K$4, IF(B9836='2. Metadata'!L$1,'2. Metadata'!L$4, IF(B9836='2. Metadata'!M$1,'2. Metadata'!M$6, IF(B9836='2. Metadata'!N$1,'2. Metadata'!N$6))))))))))))))</f>
        <v>-115.97499999999999</v>
      </c>
      <c r="E9836" s="15" t="s">
        <v>178</v>
      </c>
      <c r="F9836" s="132">
        <v>0.52200000000000002</v>
      </c>
      <c r="G9836" s="16" t="str">
        <f>IF(ISBLANK(F9836)=TRUE," ",'2. Metadata'!B$14)</f>
        <v>degrees Celsius</v>
      </c>
      <c r="H9836" s="16" t="s">
        <v>178</v>
      </c>
    </row>
    <row r="9837" spans="1:8" ht="15.75" customHeight="1" x14ac:dyDescent="0.2">
      <c r="A9837" s="130">
        <v>39765.979166666664</v>
      </c>
      <c r="B9837" s="9" t="s">
        <v>239</v>
      </c>
      <c r="C9837" s="16">
        <f>IF(ISBLANK(B9837)=TRUE," ", IF(B9837='2. Metadata'!B$1,'2. Metadata'!B$5, IF(B9837='2. Metadata'!C$1,'2. Metadata'!#REF!,IF(B9837='2. Metadata'!D$1,'2. Metadata'!#REF!, IF(B9837='2. Metadata'!E$1,'2. Metadata'!#REF!,IF( B9837='2. Metadata'!F$1,'2. Metadata'!#REF!,IF(B9837='2. Metadata'!G$1,'2. Metadata'!#REF!,IF(B9837='2. Metadata'!H$1,'2. Metadata'!#REF!, IF(B9837='2. Metadata'!I$1,'2. Metadata'!#REF!, IF(B9837='2. Metadata'!J$1,'2. Metadata'!#REF!, IF(B9837='2. Metadata'!K$1,'2. Metadata'!C$3, IF(B9837='2. Metadata'!L$1,'2. Metadata'!D$3, IF(B9837='2. Metadata'!M$1,'2. Metadata'!M$5, IF(B9837='2. Metadata'!N$1,'2. Metadata'!N$5))))))))))))))</f>
        <v>49.690002</v>
      </c>
      <c r="D9837" s="13">
        <f>IF(ISBLANK(B9837)=TRUE," ", IF(B9837='2. Metadata'!B$1,'2. Metadata'!B$6, IF(B9837='2. Metadata'!C$1,'2. Metadata'!C$4,IF(B9837='2. Metadata'!D$1,'2. Metadata'!D$4, IF(B9837='2. Metadata'!E$1,'2. Metadata'!E$4,IF( B9837='2. Metadata'!F$1,'2. Metadata'!F$4,IF(B9837='2. Metadata'!G$1,'2. Metadata'!G$4,IF(B9837='2. Metadata'!H$1,'2. Metadata'!H$4, IF(B9837='2. Metadata'!I$1,'2. Metadata'!I$4, IF(B9837='2. Metadata'!J$1,'2. Metadata'!J$4, IF(B9837='2. Metadata'!K$1,'2. Metadata'!K$4, IF(B9837='2. Metadata'!L$1,'2. Metadata'!L$4, IF(B9837='2. Metadata'!M$1,'2. Metadata'!M$6, IF(B9837='2. Metadata'!N$1,'2. Metadata'!N$6))))))))))))))</f>
        <v>-115.97499999999999</v>
      </c>
      <c r="E9837" s="15" t="s">
        <v>178</v>
      </c>
      <c r="F9837" s="132">
        <v>0.495</v>
      </c>
      <c r="G9837" s="16" t="str">
        <f>IF(ISBLANK(F9837)=TRUE," ",'2. Metadata'!B$14)</f>
        <v>degrees Celsius</v>
      </c>
      <c r="H9837" s="16" t="s">
        <v>178</v>
      </c>
    </row>
    <row r="9838" spans="1:8" ht="15.75" customHeight="1" x14ac:dyDescent="0.2">
      <c r="A9838" s="130">
        <v>39765.989583333336</v>
      </c>
      <c r="B9838" s="9" t="s">
        <v>239</v>
      </c>
      <c r="C9838" s="16">
        <f>IF(ISBLANK(B9838)=TRUE," ", IF(B9838='2. Metadata'!B$1,'2. Metadata'!B$5, IF(B9838='2. Metadata'!C$1,'2. Metadata'!#REF!,IF(B9838='2. Metadata'!D$1,'2. Metadata'!#REF!, IF(B9838='2. Metadata'!E$1,'2. Metadata'!#REF!,IF( B9838='2. Metadata'!F$1,'2. Metadata'!#REF!,IF(B9838='2. Metadata'!G$1,'2. Metadata'!#REF!,IF(B9838='2. Metadata'!H$1,'2. Metadata'!#REF!, IF(B9838='2. Metadata'!I$1,'2. Metadata'!#REF!, IF(B9838='2. Metadata'!J$1,'2. Metadata'!#REF!, IF(B9838='2. Metadata'!K$1,'2. Metadata'!C$3, IF(B9838='2. Metadata'!L$1,'2. Metadata'!D$3, IF(B9838='2. Metadata'!M$1,'2. Metadata'!M$5, IF(B9838='2. Metadata'!N$1,'2. Metadata'!N$5))))))))))))))</f>
        <v>49.690002</v>
      </c>
      <c r="D9838" s="13">
        <f>IF(ISBLANK(B9838)=TRUE," ", IF(B9838='2. Metadata'!B$1,'2. Metadata'!B$6, IF(B9838='2. Metadata'!C$1,'2. Metadata'!C$4,IF(B9838='2. Metadata'!D$1,'2. Metadata'!D$4, IF(B9838='2. Metadata'!E$1,'2. Metadata'!E$4,IF( B9838='2. Metadata'!F$1,'2. Metadata'!F$4,IF(B9838='2. Metadata'!G$1,'2. Metadata'!G$4,IF(B9838='2. Metadata'!H$1,'2. Metadata'!H$4, IF(B9838='2. Metadata'!I$1,'2. Metadata'!I$4, IF(B9838='2. Metadata'!J$1,'2. Metadata'!J$4, IF(B9838='2. Metadata'!K$1,'2. Metadata'!K$4, IF(B9838='2. Metadata'!L$1,'2. Metadata'!L$4, IF(B9838='2. Metadata'!M$1,'2. Metadata'!M$6, IF(B9838='2. Metadata'!N$1,'2. Metadata'!N$6))))))))))))))</f>
        <v>-115.97499999999999</v>
      </c>
      <c r="E9838" s="15" t="s">
        <v>178</v>
      </c>
      <c r="F9838" s="132">
        <v>0.46700000000000003</v>
      </c>
      <c r="G9838" s="16" t="str">
        <f>IF(ISBLANK(F9838)=TRUE," ",'2. Metadata'!B$14)</f>
        <v>degrees Celsius</v>
      </c>
      <c r="H9838" s="16" t="s">
        <v>178</v>
      </c>
    </row>
    <row r="9839" spans="1:8" ht="15.75" customHeight="1" x14ac:dyDescent="0.2">
      <c r="A9839" s="130">
        <v>39766</v>
      </c>
      <c r="B9839" s="9" t="s">
        <v>239</v>
      </c>
      <c r="C9839" s="16">
        <f>IF(ISBLANK(B9839)=TRUE," ", IF(B9839='2. Metadata'!B$1,'2. Metadata'!B$5, IF(B9839='2. Metadata'!C$1,'2. Metadata'!#REF!,IF(B9839='2. Metadata'!D$1,'2. Metadata'!#REF!, IF(B9839='2. Metadata'!E$1,'2. Metadata'!#REF!,IF( B9839='2. Metadata'!F$1,'2. Metadata'!#REF!,IF(B9839='2. Metadata'!G$1,'2. Metadata'!#REF!,IF(B9839='2. Metadata'!H$1,'2. Metadata'!#REF!, IF(B9839='2. Metadata'!I$1,'2. Metadata'!#REF!, IF(B9839='2. Metadata'!J$1,'2. Metadata'!#REF!, IF(B9839='2. Metadata'!K$1,'2. Metadata'!C$3, IF(B9839='2. Metadata'!L$1,'2. Metadata'!D$3, IF(B9839='2. Metadata'!M$1,'2. Metadata'!M$5, IF(B9839='2. Metadata'!N$1,'2. Metadata'!N$5))))))))))))))</f>
        <v>49.690002</v>
      </c>
      <c r="D9839" s="13">
        <f>IF(ISBLANK(B9839)=TRUE," ", IF(B9839='2. Metadata'!B$1,'2. Metadata'!B$6, IF(B9839='2. Metadata'!C$1,'2. Metadata'!C$4,IF(B9839='2. Metadata'!D$1,'2. Metadata'!D$4, IF(B9839='2. Metadata'!E$1,'2. Metadata'!E$4,IF( B9839='2. Metadata'!F$1,'2. Metadata'!F$4,IF(B9839='2. Metadata'!G$1,'2. Metadata'!G$4,IF(B9839='2. Metadata'!H$1,'2. Metadata'!H$4, IF(B9839='2. Metadata'!I$1,'2. Metadata'!I$4, IF(B9839='2. Metadata'!J$1,'2. Metadata'!J$4, IF(B9839='2. Metadata'!K$1,'2. Metadata'!K$4, IF(B9839='2. Metadata'!L$1,'2. Metadata'!L$4, IF(B9839='2. Metadata'!M$1,'2. Metadata'!M$6, IF(B9839='2. Metadata'!N$1,'2. Metadata'!N$6))))))))))))))</f>
        <v>-115.97499999999999</v>
      </c>
      <c r="E9839" s="15" t="s">
        <v>178</v>
      </c>
      <c r="F9839" s="132">
        <v>0.46700000000000003</v>
      </c>
      <c r="G9839" s="16" t="str">
        <f>IF(ISBLANK(F9839)=TRUE," ",'2. Metadata'!B$14)</f>
        <v>degrees Celsius</v>
      </c>
      <c r="H9839" s="16" t="s">
        <v>178</v>
      </c>
    </row>
    <row r="9840" spans="1:8" ht="15.75" customHeight="1" x14ac:dyDescent="0.2">
      <c r="A9840" s="130">
        <v>39766.010416666664</v>
      </c>
      <c r="B9840" s="9" t="s">
        <v>239</v>
      </c>
      <c r="C9840" s="16">
        <f>IF(ISBLANK(B9840)=TRUE," ", IF(B9840='2. Metadata'!B$1,'2. Metadata'!B$5, IF(B9840='2. Metadata'!C$1,'2. Metadata'!#REF!,IF(B9840='2. Metadata'!D$1,'2. Metadata'!#REF!, IF(B9840='2. Metadata'!E$1,'2. Metadata'!#REF!,IF( B9840='2. Metadata'!F$1,'2. Metadata'!#REF!,IF(B9840='2. Metadata'!G$1,'2. Metadata'!#REF!,IF(B9840='2. Metadata'!H$1,'2. Metadata'!#REF!, IF(B9840='2. Metadata'!I$1,'2. Metadata'!#REF!, IF(B9840='2. Metadata'!J$1,'2. Metadata'!#REF!, IF(B9840='2. Metadata'!K$1,'2. Metadata'!C$3, IF(B9840='2. Metadata'!L$1,'2. Metadata'!D$3, IF(B9840='2. Metadata'!M$1,'2. Metadata'!M$5, IF(B9840='2. Metadata'!N$1,'2. Metadata'!N$5))))))))))))))</f>
        <v>49.690002</v>
      </c>
      <c r="D9840" s="13">
        <f>IF(ISBLANK(B9840)=TRUE," ", IF(B9840='2. Metadata'!B$1,'2. Metadata'!B$6, IF(B9840='2. Metadata'!C$1,'2. Metadata'!C$4,IF(B9840='2. Metadata'!D$1,'2. Metadata'!D$4, IF(B9840='2. Metadata'!E$1,'2. Metadata'!E$4,IF( B9840='2. Metadata'!F$1,'2. Metadata'!F$4,IF(B9840='2. Metadata'!G$1,'2. Metadata'!G$4,IF(B9840='2. Metadata'!H$1,'2. Metadata'!H$4, IF(B9840='2. Metadata'!I$1,'2. Metadata'!I$4, IF(B9840='2. Metadata'!J$1,'2. Metadata'!J$4, IF(B9840='2. Metadata'!K$1,'2. Metadata'!K$4, IF(B9840='2. Metadata'!L$1,'2. Metadata'!L$4, IF(B9840='2. Metadata'!M$1,'2. Metadata'!M$6, IF(B9840='2. Metadata'!N$1,'2. Metadata'!N$6))))))))))))))</f>
        <v>-115.97499999999999</v>
      </c>
      <c r="E9840" s="15" t="s">
        <v>178</v>
      </c>
      <c r="F9840" s="132">
        <v>0.439</v>
      </c>
      <c r="G9840" s="16" t="str">
        <f>IF(ISBLANK(F9840)=TRUE," ",'2. Metadata'!B$14)</f>
        <v>degrees Celsius</v>
      </c>
      <c r="H9840" s="16" t="s">
        <v>178</v>
      </c>
    </row>
    <row r="9841" spans="1:8" ht="15.75" customHeight="1" x14ac:dyDescent="0.2">
      <c r="A9841" s="130">
        <v>39766.020833333336</v>
      </c>
      <c r="B9841" s="9" t="s">
        <v>239</v>
      </c>
      <c r="C9841" s="16">
        <f>IF(ISBLANK(B9841)=TRUE," ", IF(B9841='2. Metadata'!B$1,'2. Metadata'!B$5, IF(B9841='2. Metadata'!C$1,'2. Metadata'!#REF!,IF(B9841='2. Metadata'!D$1,'2. Metadata'!#REF!, IF(B9841='2. Metadata'!E$1,'2. Metadata'!#REF!,IF( B9841='2. Metadata'!F$1,'2. Metadata'!#REF!,IF(B9841='2. Metadata'!G$1,'2. Metadata'!#REF!,IF(B9841='2. Metadata'!H$1,'2. Metadata'!#REF!, IF(B9841='2. Metadata'!I$1,'2. Metadata'!#REF!, IF(B9841='2. Metadata'!J$1,'2. Metadata'!#REF!, IF(B9841='2. Metadata'!K$1,'2. Metadata'!C$3, IF(B9841='2. Metadata'!L$1,'2. Metadata'!D$3, IF(B9841='2. Metadata'!M$1,'2. Metadata'!M$5, IF(B9841='2. Metadata'!N$1,'2. Metadata'!N$5))))))))))))))</f>
        <v>49.690002</v>
      </c>
      <c r="D9841" s="13">
        <f>IF(ISBLANK(B9841)=TRUE," ", IF(B9841='2. Metadata'!B$1,'2. Metadata'!B$6, IF(B9841='2. Metadata'!C$1,'2. Metadata'!C$4,IF(B9841='2. Metadata'!D$1,'2. Metadata'!D$4, IF(B9841='2. Metadata'!E$1,'2. Metadata'!E$4,IF( B9841='2. Metadata'!F$1,'2. Metadata'!F$4,IF(B9841='2. Metadata'!G$1,'2. Metadata'!G$4,IF(B9841='2. Metadata'!H$1,'2. Metadata'!H$4, IF(B9841='2. Metadata'!I$1,'2. Metadata'!I$4, IF(B9841='2. Metadata'!J$1,'2. Metadata'!J$4, IF(B9841='2. Metadata'!K$1,'2. Metadata'!K$4, IF(B9841='2. Metadata'!L$1,'2. Metadata'!L$4, IF(B9841='2. Metadata'!M$1,'2. Metadata'!M$6, IF(B9841='2. Metadata'!N$1,'2. Metadata'!N$6))))))))))))))</f>
        <v>-115.97499999999999</v>
      </c>
      <c r="E9841" s="15" t="s">
        <v>178</v>
      </c>
      <c r="F9841" s="132">
        <v>0.41199999999999998</v>
      </c>
      <c r="G9841" s="16" t="str">
        <f>IF(ISBLANK(F9841)=TRUE," ",'2. Metadata'!B$14)</f>
        <v>degrees Celsius</v>
      </c>
      <c r="H9841" s="16" t="s">
        <v>178</v>
      </c>
    </row>
    <row r="9842" spans="1:8" ht="15.75" customHeight="1" x14ac:dyDescent="0.2">
      <c r="A9842" s="130">
        <v>39766.03125</v>
      </c>
      <c r="B9842" s="9" t="s">
        <v>239</v>
      </c>
      <c r="C9842" s="16">
        <f>IF(ISBLANK(B9842)=TRUE," ", IF(B9842='2. Metadata'!B$1,'2. Metadata'!B$5, IF(B9842='2. Metadata'!C$1,'2. Metadata'!#REF!,IF(B9842='2. Metadata'!D$1,'2. Metadata'!#REF!, IF(B9842='2. Metadata'!E$1,'2. Metadata'!#REF!,IF( B9842='2. Metadata'!F$1,'2. Metadata'!#REF!,IF(B9842='2. Metadata'!G$1,'2. Metadata'!#REF!,IF(B9842='2. Metadata'!H$1,'2. Metadata'!#REF!, IF(B9842='2. Metadata'!I$1,'2. Metadata'!#REF!, IF(B9842='2. Metadata'!J$1,'2. Metadata'!#REF!, IF(B9842='2. Metadata'!K$1,'2. Metadata'!C$3, IF(B9842='2. Metadata'!L$1,'2. Metadata'!D$3, IF(B9842='2. Metadata'!M$1,'2. Metadata'!M$5, IF(B9842='2. Metadata'!N$1,'2. Metadata'!N$5))))))))))))))</f>
        <v>49.690002</v>
      </c>
      <c r="D9842" s="13">
        <f>IF(ISBLANK(B9842)=TRUE," ", IF(B9842='2. Metadata'!B$1,'2. Metadata'!B$6, IF(B9842='2. Metadata'!C$1,'2. Metadata'!C$4,IF(B9842='2. Metadata'!D$1,'2. Metadata'!D$4, IF(B9842='2. Metadata'!E$1,'2. Metadata'!E$4,IF( B9842='2. Metadata'!F$1,'2. Metadata'!F$4,IF(B9842='2. Metadata'!G$1,'2. Metadata'!G$4,IF(B9842='2. Metadata'!H$1,'2. Metadata'!H$4, IF(B9842='2. Metadata'!I$1,'2. Metadata'!I$4, IF(B9842='2. Metadata'!J$1,'2. Metadata'!J$4, IF(B9842='2. Metadata'!K$1,'2. Metadata'!K$4, IF(B9842='2. Metadata'!L$1,'2. Metadata'!L$4, IF(B9842='2. Metadata'!M$1,'2. Metadata'!M$6, IF(B9842='2. Metadata'!N$1,'2. Metadata'!N$6))))))))))))))</f>
        <v>-115.97499999999999</v>
      </c>
      <c r="E9842" s="15" t="s">
        <v>178</v>
      </c>
      <c r="F9842" s="132">
        <v>0.38400000000000001</v>
      </c>
      <c r="G9842" s="16" t="str">
        <f>IF(ISBLANK(F9842)=TRUE," ",'2. Metadata'!B$14)</f>
        <v>degrees Celsius</v>
      </c>
      <c r="H9842" s="16" t="s">
        <v>178</v>
      </c>
    </row>
    <row r="9843" spans="1:8" ht="15.75" customHeight="1" x14ac:dyDescent="0.2">
      <c r="A9843" s="130">
        <v>39766.041666666664</v>
      </c>
      <c r="B9843" s="9" t="s">
        <v>239</v>
      </c>
      <c r="C9843" s="16">
        <f>IF(ISBLANK(B9843)=TRUE," ", IF(B9843='2. Metadata'!B$1,'2. Metadata'!B$5, IF(B9843='2. Metadata'!C$1,'2. Metadata'!#REF!,IF(B9843='2. Metadata'!D$1,'2. Metadata'!#REF!, IF(B9843='2. Metadata'!E$1,'2. Metadata'!#REF!,IF( B9843='2. Metadata'!F$1,'2. Metadata'!#REF!,IF(B9843='2. Metadata'!G$1,'2. Metadata'!#REF!,IF(B9843='2. Metadata'!H$1,'2. Metadata'!#REF!, IF(B9843='2. Metadata'!I$1,'2. Metadata'!#REF!, IF(B9843='2. Metadata'!J$1,'2. Metadata'!#REF!, IF(B9843='2. Metadata'!K$1,'2. Metadata'!C$3, IF(B9843='2. Metadata'!L$1,'2. Metadata'!D$3, IF(B9843='2. Metadata'!M$1,'2. Metadata'!M$5, IF(B9843='2. Metadata'!N$1,'2. Metadata'!N$5))))))))))))))</f>
        <v>49.690002</v>
      </c>
      <c r="D9843" s="13">
        <f>IF(ISBLANK(B9843)=TRUE," ", IF(B9843='2. Metadata'!B$1,'2. Metadata'!B$6, IF(B9843='2. Metadata'!C$1,'2. Metadata'!C$4,IF(B9843='2. Metadata'!D$1,'2. Metadata'!D$4, IF(B9843='2. Metadata'!E$1,'2. Metadata'!E$4,IF( B9843='2. Metadata'!F$1,'2. Metadata'!F$4,IF(B9843='2. Metadata'!G$1,'2. Metadata'!G$4,IF(B9843='2. Metadata'!H$1,'2. Metadata'!H$4, IF(B9843='2. Metadata'!I$1,'2. Metadata'!I$4, IF(B9843='2. Metadata'!J$1,'2. Metadata'!J$4, IF(B9843='2. Metadata'!K$1,'2. Metadata'!K$4, IF(B9843='2. Metadata'!L$1,'2. Metadata'!L$4, IF(B9843='2. Metadata'!M$1,'2. Metadata'!M$6, IF(B9843='2. Metadata'!N$1,'2. Metadata'!N$6))))))))))))))</f>
        <v>-115.97499999999999</v>
      </c>
      <c r="E9843" s="15" t="s">
        <v>178</v>
      </c>
      <c r="F9843" s="132">
        <v>0.35599999999999998</v>
      </c>
      <c r="G9843" s="16" t="str">
        <f>IF(ISBLANK(F9843)=TRUE," ",'2. Metadata'!B$14)</f>
        <v>degrees Celsius</v>
      </c>
      <c r="H9843" s="16" t="s">
        <v>178</v>
      </c>
    </row>
    <row r="9844" spans="1:8" ht="15.75" customHeight="1" x14ac:dyDescent="0.2">
      <c r="A9844" s="130">
        <v>39766.052083333336</v>
      </c>
      <c r="B9844" s="9" t="s">
        <v>239</v>
      </c>
      <c r="C9844" s="16">
        <f>IF(ISBLANK(B9844)=TRUE," ", IF(B9844='2. Metadata'!B$1,'2. Metadata'!B$5, IF(B9844='2. Metadata'!C$1,'2. Metadata'!#REF!,IF(B9844='2. Metadata'!D$1,'2. Metadata'!#REF!, IF(B9844='2. Metadata'!E$1,'2. Metadata'!#REF!,IF( B9844='2. Metadata'!F$1,'2. Metadata'!#REF!,IF(B9844='2. Metadata'!G$1,'2. Metadata'!#REF!,IF(B9844='2. Metadata'!H$1,'2. Metadata'!#REF!, IF(B9844='2. Metadata'!I$1,'2. Metadata'!#REF!, IF(B9844='2. Metadata'!J$1,'2. Metadata'!#REF!, IF(B9844='2. Metadata'!K$1,'2. Metadata'!C$3, IF(B9844='2. Metadata'!L$1,'2. Metadata'!D$3, IF(B9844='2. Metadata'!M$1,'2. Metadata'!M$5, IF(B9844='2. Metadata'!N$1,'2. Metadata'!N$5))))))))))))))</f>
        <v>49.690002</v>
      </c>
      <c r="D9844" s="13">
        <f>IF(ISBLANK(B9844)=TRUE," ", IF(B9844='2. Metadata'!B$1,'2. Metadata'!B$6, IF(B9844='2. Metadata'!C$1,'2. Metadata'!C$4,IF(B9844='2. Metadata'!D$1,'2. Metadata'!D$4, IF(B9844='2. Metadata'!E$1,'2. Metadata'!E$4,IF( B9844='2. Metadata'!F$1,'2. Metadata'!F$4,IF(B9844='2. Metadata'!G$1,'2. Metadata'!G$4,IF(B9844='2. Metadata'!H$1,'2. Metadata'!H$4, IF(B9844='2. Metadata'!I$1,'2. Metadata'!I$4, IF(B9844='2. Metadata'!J$1,'2. Metadata'!J$4, IF(B9844='2. Metadata'!K$1,'2. Metadata'!K$4, IF(B9844='2. Metadata'!L$1,'2. Metadata'!L$4, IF(B9844='2. Metadata'!M$1,'2. Metadata'!M$6, IF(B9844='2. Metadata'!N$1,'2. Metadata'!N$6))))))))))))))</f>
        <v>-115.97499999999999</v>
      </c>
      <c r="E9844" s="15" t="s">
        <v>178</v>
      </c>
      <c r="F9844" s="132">
        <v>0.32900000000000001</v>
      </c>
      <c r="G9844" s="16" t="str">
        <f>IF(ISBLANK(F9844)=TRUE," ",'2. Metadata'!B$14)</f>
        <v>degrees Celsius</v>
      </c>
      <c r="H9844" s="16" t="s">
        <v>178</v>
      </c>
    </row>
    <row r="9845" spans="1:8" ht="15.75" customHeight="1" x14ac:dyDescent="0.2">
      <c r="A9845" s="130">
        <v>39766.0625</v>
      </c>
      <c r="B9845" s="9" t="s">
        <v>239</v>
      </c>
      <c r="C9845" s="16">
        <f>IF(ISBLANK(B9845)=TRUE," ", IF(B9845='2. Metadata'!B$1,'2. Metadata'!B$5, IF(B9845='2. Metadata'!C$1,'2. Metadata'!#REF!,IF(B9845='2. Metadata'!D$1,'2. Metadata'!#REF!, IF(B9845='2. Metadata'!E$1,'2. Metadata'!#REF!,IF( B9845='2. Metadata'!F$1,'2. Metadata'!#REF!,IF(B9845='2. Metadata'!G$1,'2. Metadata'!#REF!,IF(B9845='2. Metadata'!H$1,'2. Metadata'!#REF!, IF(B9845='2. Metadata'!I$1,'2. Metadata'!#REF!, IF(B9845='2. Metadata'!J$1,'2. Metadata'!#REF!, IF(B9845='2. Metadata'!K$1,'2. Metadata'!C$3, IF(B9845='2. Metadata'!L$1,'2. Metadata'!D$3, IF(B9845='2. Metadata'!M$1,'2. Metadata'!M$5, IF(B9845='2. Metadata'!N$1,'2. Metadata'!N$5))))))))))))))</f>
        <v>49.690002</v>
      </c>
      <c r="D9845" s="13">
        <f>IF(ISBLANK(B9845)=TRUE," ", IF(B9845='2. Metadata'!B$1,'2. Metadata'!B$6, IF(B9845='2. Metadata'!C$1,'2. Metadata'!C$4,IF(B9845='2. Metadata'!D$1,'2. Metadata'!D$4, IF(B9845='2. Metadata'!E$1,'2. Metadata'!E$4,IF( B9845='2. Metadata'!F$1,'2. Metadata'!F$4,IF(B9845='2. Metadata'!G$1,'2. Metadata'!G$4,IF(B9845='2. Metadata'!H$1,'2. Metadata'!H$4, IF(B9845='2. Metadata'!I$1,'2. Metadata'!I$4, IF(B9845='2. Metadata'!J$1,'2. Metadata'!J$4, IF(B9845='2. Metadata'!K$1,'2. Metadata'!K$4, IF(B9845='2. Metadata'!L$1,'2. Metadata'!L$4, IF(B9845='2. Metadata'!M$1,'2. Metadata'!M$6, IF(B9845='2. Metadata'!N$1,'2. Metadata'!N$6))))))))))))))</f>
        <v>-115.97499999999999</v>
      </c>
      <c r="E9845" s="15" t="s">
        <v>178</v>
      </c>
      <c r="F9845" s="132">
        <v>0.30099999999999999</v>
      </c>
      <c r="G9845" s="16" t="str">
        <f>IF(ISBLANK(F9845)=TRUE," ",'2. Metadata'!B$14)</f>
        <v>degrees Celsius</v>
      </c>
      <c r="H9845" s="16" t="s">
        <v>178</v>
      </c>
    </row>
    <row r="9846" spans="1:8" ht="15.75" customHeight="1" x14ac:dyDescent="0.2">
      <c r="A9846" s="130">
        <v>39766.072916666664</v>
      </c>
      <c r="B9846" s="9" t="s">
        <v>239</v>
      </c>
      <c r="C9846" s="16">
        <f>IF(ISBLANK(B9846)=TRUE," ", IF(B9846='2. Metadata'!B$1,'2. Metadata'!B$5, IF(B9846='2. Metadata'!C$1,'2. Metadata'!#REF!,IF(B9846='2. Metadata'!D$1,'2. Metadata'!#REF!, IF(B9846='2. Metadata'!E$1,'2. Metadata'!#REF!,IF( B9846='2. Metadata'!F$1,'2. Metadata'!#REF!,IF(B9846='2. Metadata'!G$1,'2. Metadata'!#REF!,IF(B9846='2. Metadata'!H$1,'2. Metadata'!#REF!, IF(B9846='2. Metadata'!I$1,'2. Metadata'!#REF!, IF(B9846='2. Metadata'!J$1,'2. Metadata'!#REF!, IF(B9846='2. Metadata'!K$1,'2. Metadata'!C$3, IF(B9846='2. Metadata'!L$1,'2. Metadata'!D$3, IF(B9846='2. Metadata'!M$1,'2. Metadata'!M$5, IF(B9846='2. Metadata'!N$1,'2. Metadata'!N$5))))))))))))))</f>
        <v>49.690002</v>
      </c>
      <c r="D9846" s="13">
        <f>IF(ISBLANK(B9846)=TRUE," ", IF(B9846='2. Metadata'!B$1,'2. Metadata'!B$6, IF(B9846='2. Metadata'!C$1,'2. Metadata'!C$4,IF(B9846='2. Metadata'!D$1,'2. Metadata'!D$4, IF(B9846='2. Metadata'!E$1,'2. Metadata'!E$4,IF( B9846='2. Metadata'!F$1,'2. Metadata'!F$4,IF(B9846='2. Metadata'!G$1,'2. Metadata'!G$4,IF(B9846='2. Metadata'!H$1,'2. Metadata'!H$4, IF(B9846='2. Metadata'!I$1,'2. Metadata'!I$4, IF(B9846='2. Metadata'!J$1,'2. Metadata'!J$4, IF(B9846='2. Metadata'!K$1,'2. Metadata'!K$4, IF(B9846='2. Metadata'!L$1,'2. Metadata'!L$4, IF(B9846='2. Metadata'!M$1,'2. Metadata'!M$6, IF(B9846='2. Metadata'!N$1,'2. Metadata'!N$6))))))))))))))</f>
        <v>-115.97499999999999</v>
      </c>
      <c r="E9846" s="15" t="s">
        <v>178</v>
      </c>
      <c r="F9846" s="132">
        <v>0.27300000000000002</v>
      </c>
      <c r="G9846" s="16" t="str">
        <f>IF(ISBLANK(F9846)=TRUE," ",'2. Metadata'!B$14)</f>
        <v>degrees Celsius</v>
      </c>
      <c r="H9846" s="16" t="s">
        <v>178</v>
      </c>
    </row>
    <row r="9847" spans="1:8" ht="15.75" customHeight="1" x14ac:dyDescent="0.2">
      <c r="A9847" s="130">
        <v>39766.083333333336</v>
      </c>
      <c r="B9847" s="9" t="s">
        <v>239</v>
      </c>
      <c r="C9847" s="16">
        <f>IF(ISBLANK(B9847)=TRUE," ", IF(B9847='2. Metadata'!B$1,'2. Metadata'!B$5, IF(B9847='2. Metadata'!C$1,'2. Metadata'!#REF!,IF(B9847='2. Metadata'!D$1,'2. Metadata'!#REF!, IF(B9847='2. Metadata'!E$1,'2. Metadata'!#REF!,IF( B9847='2. Metadata'!F$1,'2. Metadata'!#REF!,IF(B9847='2. Metadata'!G$1,'2. Metadata'!#REF!,IF(B9847='2. Metadata'!H$1,'2. Metadata'!#REF!, IF(B9847='2. Metadata'!I$1,'2. Metadata'!#REF!, IF(B9847='2. Metadata'!J$1,'2. Metadata'!#REF!, IF(B9847='2. Metadata'!K$1,'2. Metadata'!C$3, IF(B9847='2. Metadata'!L$1,'2. Metadata'!D$3, IF(B9847='2. Metadata'!M$1,'2. Metadata'!M$5, IF(B9847='2. Metadata'!N$1,'2. Metadata'!N$5))))))))))))))</f>
        <v>49.690002</v>
      </c>
      <c r="D9847" s="13">
        <f>IF(ISBLANK(B9847)=TRUE," ", IF(B9847='2. Metadata'!B$1,'2. Metadata'!B$6, IF(B9847='2. Metadata'!C$1,'2. Metadata'!C$4,IF(B9847='2. Metadata'!D$1,'2. Metadata'!D$4, IF(B9847='2. Metadata'!E$1,'2. Metadata'!E$4,IF( B9847='2. Metadata'!F$1,'2. Metadata'!F$4,IF(B9847='2. Metadata'!G$1,'2. Metadata'!G$4,IF(B9847='2. Metadata'!H$1,'2. Metadata'!H$4, IF(B9847='2. Metadata'!I$1,'2. Metadata'!I$4, IF(B9847='2. Metadata'!J$1,'2. Metadata'!J$4, IF(B9847='2. Metadata'!K$1,'2. Metadata'!K$4, IF(B9847='2. Metadata'!L$1,'2. Metadata'!L$4, IF(B9847='2. Metadata'!M$1,'2. Metadata'!M$6, IF(B9847='2. Metadata'!N$1,'2. Metadata'!N$6))))))))))))))</f>
        <v>-115.97499999999999</v>
      </c>
      <c r="E9847" s="15" t="s">
        <v>178</v>
      </c>
      <c r="F9847" s="132">
        <v>0.246</v>
      </c>
      <c r="G9847" s="16" t="str">
        <f>IF(ISBLANK(F9847)=TRUE," ",'2. Metadata'!B$14)</f>
        <v>degrees Celsius</v>
      </c>
      <c r="H9847" s="16" t="s">
        <v>178</v>
      </c>
    </row>
    <row r="9848" spans="1:8" ht="15.75" customHeight="1" x14ac:dyDescent="0.2">
      <c r="A9848" s="130">
        <v>39766.09375</v>
      </c>
      <c r="B9848" s="9" t="s">
        <v>239</v>
      </c>
      <c r="C9848" s="16">
        <f>IF(ISBLANK(B9848)=TRUE," ", IF(B9848='2. Metadata'!B$1,'2. Metadata'!B$5, IF(B9848='2. Metadata'!C$1,'2. Metadata'!#REF!,IF(B9848='2. Metadata'!D$1,'2. Metadata'!#REF!, IF(B9848='2. Metadata'!E$1,'2. Metadata'!#REF!,IF( B9848='2. Metadata'!F$1,'2. Metadata'!#REF!,IF(B9848='2. Metadata'!G$1,'2. Metadata'!#REF!,IF(B9848='2. Metadata'!H$1,'2. Metadata'!#REF!, IF(B9848='2. Metadata'!I$1,'2. Metadata'!#REF!, IF(B9848='2. Metadata'!J$1,'2. Metadata'!#REF!, IF(B9848='2. Metadata'!K$1,'2. Metadata'!C$3, IF(B9848='2. Metadata'!L$1,'2. Metadata'!D$3, IF(B9848='2. Metadata'!M$1,'2. Metadata'!M$5, IF(B9848='2. Metadata'!N$1,'2. Metadata'!N$5))))))))))))))</f>
        <v>49.690002</v>
      </c>
      <c r="D9848" s="13">
        <f>IF(ISBLANK(B9848)=TRUE," ", IF(B9848='2. Metadata'!B$1,'2. Metadata'!B$6, IF(B9848='2. Metadata'!C$1,'2. Metadata'!C$4,IF(B9848='2. Metadata'!D$1,'2. Metadata'!D$4, IF(B9848='2. Metadata'!E$1,'2. Metadata'!E$4,IF( B9848='2. Metadata'!F$1,'2. Metadata'!F$4,IF(B9848='2. Metadata'!G$1,'2. Metadata'!G$4,IF(B9848='2. Metadata'!H$1,'2. Metadata'!H$4, IF(B9848='2. Metadata'!I$1,'2. Metadata'!I$4, IF(B9848='2. Metadata'!J$1,'2. Metadata'!J$4, IF(B9848='2. Metadata'!K$1,'2. Metadata'!K$4, IF(B9848='2. Metadata'!L$1,'2. Metadata'!L$4, IF(B9848='2. Metadata'!M$1,'2. Metadata'!M$6, IF(B9848='2. Metadata'!N$1,'2. Metadata'!N$6))))))))))))))</f>
        <v>-115.97499999999999</v>
      </c>
      <c r="E9848" s="15" t="s">
        <v>178</v>
      </c>
      <c r="F9848" s="132">
        <v>0.218</v>
      </c>
      <c r="G9848" s="16" t="str">
        <f>IF(ISBLANK(F9848)=TRUE," ",'2. Metadata'!B$14)</f>
        <v>degrees Celsius</v>
      </c>
      <c r="H9848" s="16" t="s">
        <v>178</v>
      </c>
    </row>
    <row r="9849" spans="1:8" ht="15.75" customHeight="1" x14ac:dyDescent="0.2">
      <c r="A9849" s="130">
        <v>39766.104166666664</v>
      </c>
      <c r="B9849" s="9" t="s">
        <v>239</v>
      </c>
      <c r="C9849" s="16">
        <f>IF(ISBLANK(B9849)=TRUE," ", IF(B9849='2. Metadata'!B$1,'2. Metadata'!B$5, IF(B9849='2. Metadata'!C$1,'2. Metadata'!#REF!,IF(B9849='2. Metadata'!D$1,'2. Metadata'!#REF!, IF(B9849='2. Metadata'!E$1,'2. Metadata'!#REF!,IF( B9849='2. Metadata'!F$1,'2. Metadata'!#REF!,IF(B9849='2. Metadata'!G$1,'2. Metadata'!#REF!,IF(B9849='2. Metadata'!H$1,'2. Metadata'!#REF!, IF(B9849='2. Metadata'!I$1,'2. Metadata'!#REF!, IF(B9849='2. Metadata'!J$1,'2. Metadata'!#REF!, IF(B9849='2. Metadata'!K$1,'2. Metadata'!C$3, IF(B9849='2. Metadata'!L$1,'2. Metadata'!D$3, IF(B9849='2. Metadata'!M$1,'2. Metadata'!M$5, IF(B9849='2. Metadata'!N$1,'2. Metadata'!N$5))))))))))))))</f>
        <v>49.690002</v>
      </c>
      <c r="D9849" s="13">
        <f>IF(ISBLANK(B9849)=TRUE," ", IF(B9849='2. Metadata'!B$1,'2. Metadata'!B$6, IF(B9849='2. Metadata'!C$1,'2. Metadata'!C$4,IF(B9849='2. Metadata'!D$1,'2. Metadata'!D$4, IF(B9849='2. Metadata'!E$1,'2. Metadata'!E$4,IF( B9849='2. Metadata'!F$1,'2. Metadata'!F$4,IF(B9849='2. Metadata'!G$1,'2. Metadata'!G$4,IF(B9849='2. Metadata'!H$1,'2. Metadata'!H$4, IF(B9849='2. Metadata'!I$1,'2. Metadata'!I$4, IF(B9849='2. Metadata'!J$1,'2. Metadata'!J$4, IF(B9849='2. Metadata'!K$1,'2. Metadata'!K$4, IF(B9849='2. Metadata'!L$1,'2. Metadata'!L$4, IF(B9849='2. Metadata'!M$1,'2. Metadata'!M$6, IF(B9849='2. Metadata'!N$1,'2. Metadata'!N$6))))))))))))))</f>
        <v>-115.97499999999999</v>
      </c>
      <c r="E9849" s="15" t="s">
        <v>178</v>
      </c>
      <c r="F9849" s="132">
        <v>0.19</v>
      </c>
      <c r="G9849" s="16" t="str">
        <f>IF(ISBLANK(F9849)=TRUE," ",'2. Metadata'!B$14)</f>
        <v>degrees Celsius</v>
      </c>
      <c r="H9849" s="16" t="s">
        <v>178</v>
      </c>
    </row>
    <row r="9850" spans="1:8" ht="15.75" customHeight="1" x14ac:dyDescent="0.2">
      <c r="A9850" s="130">
        <v>39766.114583333336</v>
      </c>
      <c r="B9850" s="9" t="s">
        <v>239</v>
      </c>
      <c r="C9850" s="16">
        <f>IF(ISBLANK(B9850)=TRUE," ", IF(B9850='2. Metadata'!B$1,'2. Metadata'!B$5, IF(B9850='2. Metadata'!C$1,'2. Metadata'!#REF!,IF(B9850='2. Metadata'!D$1,'2. Metadata'!#REF!, IF(B9850='2. Metadata'!E$1,'2. Metadata'!#REF!,IF( B9850='2. Metadata'!F$1,'2. Metadata'!#REF!,IF(B9850='2. Metadata'!G$1,'2. Metadata'!#REF!,IF(B9850='2. Metadata'!H$1,'2. Metadata'!#REF!, IF(B9850='2. Metadata'!I$1,'2. Metadata'!#REF!, IF(B9850='2. Metadata'!J$1,'2. Metadata'!#REF!, IF(B9850='2. Metadata'!K$1,'2. Metadata'!C$3, IF(B9850='2. Metadata'!L$1,'2. Metadata'!D$3, IF(B9850='2. Metadata'!M$1,'2. Metadata'!M$5, IF(B9850='2. Metadata'!N$1,'2. Metadata'!N$5))))))))))))))</f>
        <v>49.690002</v>
      </c>
      <c r="D9850" s="13">
        <f>IF(ISBLANK(B9850)=TRUE," ", IF(B9850='2. Metadata'!B$1,'2. Metadata'!B$6, IF(B9850='2. Metadata'!C$1,'2. Metadata'!C$4,IF(B9850='2. Metadata'!D$1,'2. Metadata'!D$4, IF(B9850='2. Metadata'!E$1,'2. Metadata'!E$4,IF( B9850='2. Metadata'!F$1,'2. Metadata'!F$4,IF(B9850='2. Metadata'!G$1,'2. Metadata'!G$4,IF(B9850='2. Metadata'!H$1,'2. Metadata'!H$4, IF(B9850='2. Metadata'!I$1,'2. Metadata'!I$4, IF(B9850='2. Metadata'!J$1,'2. Metadata'!J$4, IF(B9850='2. Metadata'!K$1,'2. Metadata'!K$4, IF(B9850='2. Metadata'!L$1,'2. Metadata'!L$4, IF(B9850='2. Metadata'!M$1,'2. Metadata'!M$6, IF(B9850='2. Metadata'!N$1,'2. Metadata'!N$6))))))))))))))</f>
        <v>-115.97499999999999</v>
      </c>
      <c r="E9850" s="15" t="s">
        <v>178</v>
      </c>
      <c r="F9850" s="132">
        <v>0.16300000000000001</v>
      </c>
      <c r="G9850" s="16" t="str">
        <f>IF(ISBLANK(F9850)=TRUE," ",'2. Metadata'!B$14)</f>
        <v>degrees Celsius</v>
      </c>
      <c r="H9850" s="16" t="s">
        <v>178</v>
      </c>
    </row>
    <row r="9851" spans="1:8" ht="15.75" customHeight="1" x14ac:dyDescent="0.2">
      <c r="A9851" s="130">
        <v>39766.125</v>
      </c>
      <c r="B9851" s="9" t="s">
        <v>239</v>
      </c>
      <c r="C9851" s="16">
        <f>IF(ISBLANK(B9851)=TRUE," ", IF(B9851='2. Metadata'!B$1,'2. Metadata'!B$5, IF(B9851='2. Metadata'!C$1,'2. Metadata'!#REF!,IF(B9851='2. Metadata'!D$1,'2. Metadata'!#REF!, IF(B9851='2. Metadata'!E$1,'2. Metadata'!#REF!,IF( B9851='2. Metadata'!F$1,'2. Metadata'!#REF!,IF(B9851='2. Metadata'!G$1,'2. Metadata'!#REF!,IF(B9851='2. Metadata'!H$1,'2. Metadata'!#REF!, IF(B9851='2. Metadata'!I$1,'2. Metadata'!#REF!, IF(B9851='2. Metadata'!J$1,'2. Metadata'!#REF!, IF(B9851='2. Metadata'!K$1,'2. Metadata'!C$3, IF(B9851='2. Metadata'!L$1,'2. Metadata'!D$3, IF(B9851='2. Metadata'!M$1,'2. Metadata'!M$5, IF(B9851='2. Metadata'!N$1,'2. Metadata'!N$5))))))))))))))</f>
        <v>49.690002</v>
      </c>
      <c r="D9851" s="13">
        <f>IF(ISBLANK(B9851)=TRUE," ", IF(B9851='2. Metadata'!B$1,'2. Metadata'!B$6, IF(B9851='2. Metadata'!C$1,'2. Metadata'!C$4,IF(B9851='2. Metadata'!D$1,'2. Metadata'!D$4, IF(B9851='2. Metadata'!E$1,'2. Metadata'!E$4,IF( B9851='2. Metadata'!F$1,'2. Metadata'!F$4,IF(B9851='2. Metadata'!G$1,'2. Metadata'!G$4,IF(B9851='2. Metadata'!H$1,'2. Metadata'!H$4, IF(B9851='2. Metadata'!I$1,'2. Metadata'!I$4, IF(B9851='2. Metadata'!J$1,'2. Metadata'!J$4, IF(B9851='2. Metadata'!K$1,'2. Metadata'!K$4, IF(B9851='2. Metadata'!L$1,'2. Metadata'!L$4, IF(B9851='2. Metadata'!M$1,'2. Metadata'!M$6, IF(B9851='2. Metadata'!N$1,'2. Metadata'!N$6))))))))))))))</f>
        <v>-115.97499999999999</v>
      </c>
      <c r="E9851" s="15" t="s">
        <v>178</v>
      </c>
      <c r="F9851" s="132">
        <v>0.13500000000000001</v>
      </c>
      <c r="G9851" s="16" t="str">
        <f>IF(ISBLANK(F9851)=TRUE," ",'2. Metadata'!B$14)</f>
        <v>degrees Celsius</v>
      </c>
      <c r="H9851" s="16" t="s">
        <v>178</v>
      </c>
    </row>
    <row r="9852" spans="1:8" ht="15.75" customHeight="1" x14ac:dyDescent="0.2">
      <c r="A9852" s="130">
        <v>39766.135416666664</v>
      </c>
      <c r="B9852" s="9" t="s">
        <v>239</v>
      </c>
      <c r="C9852" s="16">
        <f>IF(ISBLANK(B9852)=TRUE," ", IF(B9852='2. Metadata'!B$1,'2. Metadata'!B$5, IF(B9852='2. Metadata'!C$1,'2. Metadata'!#REF!,IF(B9852='2. Metadata'!D$1,'2. Metadata'!#REF!, IF(B9852='2. Metadata'!E$1,'2. Metadata'!#REF!,IF( B9852='2. Metadata'!F$1,'2. Metadata'!#REF!,IF(B9852='2. Metadata'!G$1,'2. Metadata'!#REF!,IF(B9852='2. Metadata'!H$1,'2. Metadata'!#REF!, IF(B9852='2. Metadata'!I$1,'2. Metadata'!#REF!, IF(B9852='2. Metadata'!J$1,'2. Metadata'!#REF!, IF(B9852='2. Metadata'!K$1,'2. Metadata'!C$3, IF(B9852='2. Metadata'!L$1,'2. Metadata'!D$3, IF(B9852='2. Metadata'!M$1,'2. Metadata'!M$5, IF(B9852='2. Metadata'!N$1,'2. Metadata'!N$5))))))))))))))</f>
        <v>49.690002</v>
      </c>
      <c r="D9852" s="13">
        <f>IF(ISBLANK(B9852)=TRUE," ", IF(B9852='2. Metadata'!B$1,'2. Metadata'!B$6, IF(B9852='2. Metadata'!C$1,'2. Metadata'!C$4,IF(B9852='2. Metadata'!D$1,'2. Metadata'!D$4, IF(B9852='2. Metadata'!E$1,'2. Metadata'!E$4,IF( B9852='2. Metadata'!F$1,'2. Metadata'!F$4,IF(B9852='2. Metadata'!G$1,'2. Metadata'!G$4,IF(B9852='2. Metadata'!H$1,'2. Metadata'!H$4, IF(B9852='2. Metadata'!I$1,'2. Metadata'!I$4, IF(B9852='2. Metadata'!J$1,'2. Metadata'!J$4, IF(B9852='2. Metadata'!K$1,'2. Metadata'!K$4, IF(B9852='2. Metadata'!L$1,'2. Metadata'!L$4, IF(B9852='2. Metadata'!M$1,'2. Metadata'!M$6, IF(B9852='2. Metadata'!N$1,'2. Metadata'!N$6))))))))))))))</f>
        <v>-115.97499999999999</v>
      </c>
      <c r="E9852" s="15" t="s">
        <v>178</v>
      </c>
      <c r="F9852" s="132">
        <v>0.107</v>
      </c>
      <c r="G9852" s="16" t="str">
        <f>IF(ISBLANK(F9852)=TRUE," ",'2. Metadata'!B$14)</f>
        <v>degrees Celsius</v>
      </c>
      <c r="H9852" s="16" t="s">
        <v>178</v>
      </c>
    </row>
    <row r="9853" spans="1:8" ht="15.75" customHeight="1" x14ac:dyDescent="0.2">
      <c r="A9853" s="130">
        <v>39766.145833333336</v>
      </c>
      <c r="B9853" s="9" t="s">
        <v>239</v>
      </c>
      <c r="C9853" s="16">
        <f>IF(ISBLANK(B9853)=TRUE," ", IF(B9853='2. Metadata'!B$1,'2. Metadata'!B$5, IF(B9853='2. Metadata'!C$1,'2. Metadata'!#REF!,IF(B9853='2. Metadata'!D$1,'2. Metadata'!#REF!, IF(B9853='2. Metadata'!E$1,'2. Metadata'!#REF!,IF( B9853='2. Metadata'!F$1,'2. Metadata'!#REF!,IF(B9853='2. Metadata'!G$1,'2. Metadata'!#REF!,IF(B9853='2. Metadata'!H$1,'2. Metadata'!#REF!, IF(B9853='2. Metadata'!I$1,'2. Metadata'!#REF!, IF(B9853='2. Metadata'!J$1,'2. Metadata'!#REF!, IF(B9853='2. Metadata'!K$1,'2. Metadata'!C$3, IF(B9853='2. Metadata'!L$1,'2. Metadata'!D$3, IF(B9853='2. Metadata'!M$1,'2. Metadata'!M$5, IF(B9853='2. Metadata'!N$1,'2. Metadata'!N$5))))))))))))))</f>
        <v>49.690002</v>
      </c>
      <c r="D9853" s="13">
        <f>IF(ISBLANK(B9853)=TRUE," ", IF(B9853='2. Metadata'!B$1,'2. Metadata'!B$6, IF(B9853='2. Metadata'!C$1,'2. Metadata'!C$4,IF(B9853='2. Metadata'!D$1,'2. Metadata'!D$4, IF(B9853='2. Metadata'!E$1,'2. Metadata'!E$4,IF( B9853='2. Metadata'!F$1,'2. Metadata'!F$4,IF(B9853='2. Metadata'!G$1,'2. Metadata'!G$4,IF(B9853='2. Metadata'!H$1,'2. Metadata'!H$4, IF(B9853='2. Metadata'!I$1,'2. Metadata'!I$4, IF(B9853='2. Metadata'!J$1,'2. Metadata'!J$4, IF(B9853='2. Metadata'!K$1,'2. Metadata'!K$4, IF(B9853='2. Metadata'!L$1,'2. Metadata'!L$4, IF(B9853='2. Metadata'!M$1,'2. Metadata'!M$6, IF(B9853='2. Metadata'!N$1,'2. Metadata'!N$6))))))))))))))</f>
        <v>-115.97499999999999</v>
      </c>
      <c r="E9853" s="15" t="s">
        <v>178</v>
      </c>
      <c r="F9853" s="132">
        <v>7.9000000000000001E-2</v>
      </c>
      <c r="G9853" s="16" t="str">
        <f>IF(ISBLANK(F9853)=TRUE," ",'2. Metadata'!B$14)</f>
        <v>degrees Celsius</v>
      </c>
      <c r="H9853" s="16" t="s">
        <v>178</v>
      </c>
    </row>
    <row r="9854" spans="1:8" ht="15.75" customHeight="1" x14ac:dyDescent="0.2">
      <c r="A9854" s="130">
        <v>39766.15625</v>
      </c>
      <c r="B9854" s="9" t="s">
        <v>239</v>
      </c>
      <c r="C9854" s="16">
        <f>IF(ISBLANK(B9854)=TRUE," ", IF(B9854='2. Metadata'!B$1,'2. Metadata'!B$5, IF(B9854='2. Metadata'!C$1,'2. Metadata'!#REF!,IF(B9854='2. Metadata'!D$1,'2. Metadata'!#REF!, IF(B9854='2. Metadata'!E$1,'2. Metadata'!#REF!,IF( B9854='2. Metadata'!F$1,'2. Metadata'!#REF!,IF(B9854='2. Metadata'!G$1,'2. Metadata'!#REF!,IF(B9854='2. Metadata'!H$1,'2. Metadata'!#REF!, IF(B9854='2. Metadata'!I$1,'2. Metadata'!#REF!, IF(B9854='2. Metadata'!J$1,'2. Metadata'!#REF!, IF(B9854='2. Metadata'!K$1,'2. Metadata'!C$3, IF(B9854='2. Metadata'!L$1,'2. Metadata'!D$3, IF(B9854='2. Metadata'!M$1,'2. Metadata'!M$5, IF(B9854='2. Metadata'!N$1,'2. Metadata'!N$5))))))))))))))</f>
        <v>49.690002</v>
      </c>
      <c r="D9854" s="13">
        <f>IF(ISBLANK(B9854)=TRUE," ", IF(B9854='2. Metadata'!B$1,'2. Metadata'!B$6, IF(B9854='2. Metadata'!C$1,'2. Metadata'!C$4,IF(B9854='2. Metadata'!D$1,'2. Metadata'!D$4, IF(B9854='2. Metadata'!E$1,'2. Metadata'!E$4,IF( B9854='2. Metadata'!F$1,'2. Metadata'!F$4,IF(B9854='2. Metadata'!G$1,'2. Metadata'!G$4,IF(B9854='2. Metadata'!H$1,'2. Metadata'!H$4, IF(B9854='2. Metadata'!I$1,'2. Metadata'!I$4, IF(B9854='2. Metadata'!J$1,'2. Metadata'!J$4, IF(B9854='2. Metadata'!K$1,'2. Metadata'!K$4, IF(B9854='2. Metadata'!L$1,'2. Metadata'!L$4, IF(B9854='2. Metadata'!M$1,'2. Metadata'!M$6, IF(B9854='2. Metadata'!N$1,'2. Metadata'!N$6))))))))))))))</f>
        <v>-115.97499999999999</v>
      </c>
      <c r="E9854" s="15" t="s">
        <v>178</v>
      </c>
      <c r="F9854" s="132">
        <v>7.9000000000000001E-2</v>
      </c>
      <c r="G9854" s="16" t="str">
        <f>IF(ISBLANK(F9854)=TRUE," ",'2. Metadata'!B$14)</f>
        <v>degrees Celsius</v>
      </c>
      <c r="H9854" s="16" t="s">
        <v>178</v>
      </c>
    </row>
    <row r="9855" spans="1:8" ht="15.75" customHeight="1" x14ac:dyDescent="0.2">
      <c r="A9855" s="130">
        <v>39766.166666666664</v>
      </c>
      <c r="B9855" s="9" t="s">
        <v>239</v>
      </c>
      <c r="C9855" s="16">
        <f>IF(ISBLANK(B9855)=TRUE," ", IF(B9855='2. Metadata'!B$1,'2. Metadata'!B$5, IF(B9855='2. Metadata'!C$1,'2. Metadata'!#REF!,IF(B9855='2. Metadata'!D$1,'2. Metadata'!#REF!, IF(B9855='2. Metadata'!E$1,'2. Metadata'!#REF!,IF( B9855='2. Metadata'!F$1,'2. Metadata'!#REF!,IF(B9855='2. Metadata'!G$1,'2. Metadata'!#REF!,IF(B9855='2. Metadata'!H$1,'2. Metadata'!#REF!, IF(B9855='2. Metadata'!I$1,'2. Metadata'!#REF!, IF(B9855='2. Metadata'!J$1,'2. Metadata'!#REF!, IF(B9855='2. Metadata'!K$1,'2. Metadata'!C$3, IF(B9855='2. Metadata'!L$1,'2. Metadata'!D$3, IF(B9855='2. Metadata'!M$1,'2. Metadata'!M$5, IF(B9855='2. Metadata'!N$1,'2. Metadata'!N$5))))))))))))))</f>
        <v>49.690002</v>
      </c>
      <c r="D9855" s="13">
        <f>IF(ISBLANK(B9855)=TRUE," ", IF(B9855='2. Metadata'!B$1,'2. Metadata'!B$6, IF(B9855='2. Metadata'!C$1,'2. Metadata'!C$4,IF(B9855='2. Metadata'!D$1,'2. Metadata'!D$4, IF(B9855='2. Metadata'!E$1,'2. Metadata'!E$4,IF( B9855='2. Metadata'!F$1,'2. Metadata'!F$4,IF(B9855='2. Metadata'!G$1,'2. Metadata'!G$4,IF(B9855='2. Metadata'!H$1,'2. Metadata'!H$4, IF(B9855='2. Metadata'!I$1,'2. Metadata'!I$4, IF(B9855='2. Metadata'!J$1,'2. Metadata'!J$4, IF(B9855='2. Metadata'!K$1,'2. Metadata'!K$4, IF(B9855='2. Metadata'!L$1,'2. Metadata'!L$4, IF(B9855='2. Metadata'!M$1,'2. Metadata'!M$6, IF(B9855='2. Metadata'!N$1,'2. Metadata'!N$6))))))))))))))</f>
        <v>-115.97499999999999</v>
      </c>
      <c r="E9855" s="15" t="s">
        <v>178</v>
      </c>
      <c r="F9855" s="132">
        <v>5.0999999999999997E-2</v>
      </c>
      <c r="G9855" s="16" t="str">
        <f>IF(ISBLANK(F9855)=TRUE," ",'2. Metadata'!B$14)</f>
        <v>degrees Celsius</v>
      </c>
      <c r="H9855" s="16" t="s">
        <v>178</v>
      </c>
    </row>
    <row r="9856" spans="1:8" ht="15.75" customHeight="1" x14ac:dyDescent="0.2">
      <c r="A9856" s="130">
        <v>39766.177083333336</v>
      </c>
      <c r="B9856" s="9" t="s">
        <v>239</v>
      </c>
      <c r="C9856" s="16">
        <f>IF(ISBLANK(B9856)=TRUE," ", IF(B9856='2. Metadata'!B$1,'2. Metadata'!B$5, IF(B9856='2. Metadata'!C$1,'2. Metadata'!#REF!,IF(B9856='2. Metadata'!D$1,'2. Metadata'!#REF!, IF(B9856='2. Metadata'!E$1,'2. Metadata'!#REF!,IF( B9856='2. Metadata'!F$1,'2. Metadata'!#REF!,IF(B9856='2. Metadata'!G$1,'2. Metadata'!#REF!,IF(B9856='2. Metadata'!H$1,'2. Metadata'!#REF!, IF(B9856='2. Metadata'!I$1,'2. Metadata'!#REF!, IF(B9856='2. Metadata'!J$1,'2. Metadata'!#REF!, IF(B9856='2. Metadata'!K$1,'2. Metadata'!C$3, IF(B9856='2. Metadata'!L$1,'2. Metadata'!D$3, IF(B9856='2. Metadata'!M$1,'2. Metadata'!M$5, IF(B9856='2. Metadata'!N$1,'2. Metadata'!N$5))))))))))))))</f>
        <v>49.690002</v>
      </c>
      <c r="D9856" s="13">
        <f>IF(ISBLANK(B9856)=TRUE," ", IF(B9856='2. Metadata'!B$1,'2. Metadata'!B$6, IF(B9856='2. Metadata'!C$1,'2. Metadata'!C$4,IF(B9856='2. Metadata'!D$1,'2. Metadata'!D$4, IF(B9856='2. Metadata'!E$1,'2. Metadata'!E$4,IF( B9856='2. Metadata'!F$1,'2. Metadata'!F$4,IF(B9856='2. Metadata'!G$1,'2. Metadata'!G$4,IF(B9856='2. Metadata'!H$1,'2. Metadata'!H$4, IF(B9856='2. Metadata'!I$1,'2. Metadata'!I$4, IF(B9856='2. Metadata'!J$1,'2. Metadata'!J$4, IF(B9856='2. Metadata'!K$1,'2. Metadata'!K$4, IF(B9856='2. Metadata'!L$1,'2. Metadata'!L$4, IF(B9856='2. Metadata'!M$1,'2. Metadata'!M$6, IF(B9856='2. Metadata'!N$1,'2. Metadata'!N$6))))))))))))))</f>
        <v>-115.97499999999999</v>
      </c>
      <c r="E9856" s="15" t="s">
        <v>178</v>
      </c>
      <c r="F9856" s="132">
        <v>2.4E-2</v>
      </c>
      <c r="G9856" s="16" t="str">
        <f>IF(ISBLANK(F9856)=TRUE," ",'2. Metadata'!B$14)</f>
        <v>degrees Celsius</v>
      </c>
      <c r="H9856" s="16" t="s">
        <v>178</v>
      </c>
    </row>
    <row r="9857" spans="1:8" ht="15.75" customHeight="1" x14ac:dyDescent="0.2">
      <c r="A9857" s="130">
        <v>39766.1875</v>
      </c>
      <c r="B9857" s="9" t="s">
        <v>239</v>
      </c>
      <c r="C9857" s="16">
        <f>IF(ISBLANK(B9857)=TRUE," ", IF(B9857='2. Metadata'!B$1,'2. Metadata'!B$5, IF(B9857='2. Metadata'!C$1,'2. Metadata'!#REF!,IF(B9857='2. Metadata'!D$1,'2. Metadata'!#REF!, IF(B9857='2. Metadata'!E$1,'2. Metadata'!#REF!,IF( B9857='2. Metadata'!F$1,'2. Metadata'!#REF!,IF(B9857='2. Metadata'!G$1,'2. Metadata'!#REF!,IF(B9857='2. Metadata'!H$1,'2. Metadata'!#REF!, IF(B9857='2. Metadata'!I$1,'2. Metadata'!#REF!, IF(B9857='2. Metadata'!J$1,'2. Metadata'!#REF!, IF(B9857='2. Metadata'!K$1,'2. Metadata'!C$3, IF(B9857='2. Metadata'!L$1,'2. Metadata'!D$3, IF(B9857='2. Metadata'!M$1,'2. Metadata'!M$5, IF(B9857='2. Metadata'!N$1,'2. Metadata'!N$5))))))))))))))</f>
        <v>49.690002</v>
      </c>
      <c r="D9857" s="13">
        <f>IF(ISBLANK(B9857)=TRUE," ", IF(B9857='2. Metadata'!B$1,'2. Metadata'!B$6, IF(B9857='2. Metadata'!C$1,'2. Metadata'!C$4,IF(B9857='2. Metadata'!D$1,'2. Metadata'!D$4, IF(B9857='2. Metadata'!E$1,'2. Metadata'!E$4,IF( B9857='2. Metadata'!F$1,'2. Metadata'!F$4,IF(B9857='2. Metadata'!G$1,'2. Metadata'!G$4,IF(B9857='2. Metadata'!H$1,'2. Metadata'!H$4, IF(B9857='2. Metadata'!I$1,'2. Metadata'!I$4, IF(B9857='2. Metadata'!J$1,'2. Metadata'!J$4, IF(B9857='2. Metadata'!K$1,'2. Metadata'!K$4, IF(B9857='2. Metadata'!L$1,'2. Metadata'!L$4, IF(B9857='2. Metadata'!M$1,'2. Metadata'!M$6, IF(B9857='2. Metadata'!N$1,'2. Metadata'!N$6))))))))))))))</f>
        <v>-115.97499999999999</v>
      </c>
      <c r="E9857" s="15" t="s">
        <v>178</v>
      </c>
      <c r="F9857" s="132">
        <v>2.4E-2</v>
      </c>
      <c r="G9857" s="16" t="str">
        <f>IF(ISBLANK(F9857)=TRUE," ",'2. Metadata'!B$14)</f>
        <v>degrees Celsius</v>
      </c>
      <c r="H9857" s="16" t="s">
        <v>178</v>
      </c>
    </row>
    <row r="9858" spans="1:8" ht="15.75" customHeight="1" x14ac:dyDescent="0.2">
      <c r="A9858" s="130">
        <v>39766.197916666664</v>
      </c>
      <c r="B9858" s="9" t="s">
        <v>239</v>
      </c>
      <c r="C9858" s="16">
        <f>IF(ISBLANK(B9858)=TRUE," ", IF(B9858='2. Metadata'!B$1,'2. Metadata'!B$5, IF(B9858='2. Metadata'!C$1,'2. Metadata'!#REF!,IF(B9858='2. Metadata'!D$1,'2. Metadata'!#REF!, IF(B9858='2. Metadata'!E$1,'2. Metadata'!#REF!,IF( B9858='2. Metadata'!F$1,'2. Metadata'!#REF!,IF(B9858='2. Metadata'!G$1,'2. Metadata'!#REF!,IF(B9858='2. Metadata'!H$1,'2. Metadata'!#REF!, IF(B9858='2. Metadata'!I$1,'2. Metadata'!#REF!, IF(B9858='2. Metadata'!J$1,'2. Metadata'!#REF!, IF(B9858='2. Metadata'!K$1,'2. Metadata'!C$3, IF(B9858='2. Metadata'!L$1,'2. Metadata'!D$3, IF(B9858='2. Metadata'!M$1,'2. Metadata'!M$5, IF(B9858='2. Metadata'!N$1,'2. Metadata'!N$5))))))))))))))</f>
        <v>49.690002</v>
      </c>
      <c r="D9858" s="13">
        <f>IF(ISBLANK(B9858)=TRUE," ", IF(B9858='2. Metadata'!B$1,'2. Metadata'!B$6, IF(B9858='2. Metadata'!C$1,'2. Metadata'!C$4,IF(B9858='2. Metadata'!D$1,'2. Metadata'!D$4, IF(B9858='2. Metadata'!E$1,'2. Metadata'!E$4,IF( B9858='2. Metadata'!F$1,'2. Metadata'!F$4,IF(B9858='2. Metadata'!G$1,'2. Metadata'!G$4,IF(B9858='2. Metadata'!H$1,'2. Metadata'!H$4, IF(B9858='2. Metadata'!I$1,'2. Metadata'!I$4, IF(B9858='2. Metadata'!J$1,'2. Metadata'!J$4, IF(B9858='2. Metadata'!K$1,'2. Metadata'!K$4, IF(B9858='2. Metadata'!L$1,'2. Metadata'!L$4, IF(B9858='2. Metadata'!M$1,'2. Metadata'!M$6, IF(B9858='2. Metadata'!N$1,'2. Metadata'!N$6))))))))))))))</f>
        <v>-115.97499999999999</v>
      </c>
      <c r="E9858" s="15" t="s">
        <v>178</v>
      </c>
      <c r="F9858" s="132">
        <v>-4.0000000000000001E-3</v>
      </c>
      <c r="G9858" s="16" t="str">
        <f>IF(ISBLANK(F9858)=TRUE," ",'2. Metadata'!B$14)</f>
        <v>degrees Celsius</v>
      </c>
      <c r="H9858" s="16" t="s">
        <v>178</v>
      </c>
    </row>
    <row r="9859" spans="1:8" ht="15.75" customHeight="1" x14ac:dyDescent="0.2">
      <c r="A9859" s="130">
        <v>39766.208333333336</v>
      </c>
      <c r="B9859" s="9" t="s">
        <v>239</v>
      </c>
      <c r="C9859" s="16">
        <f>IF(ISBLANK(B9859)=TRUE," ", IF(B9859='2. Metadata'!B$1,'2. Metadata'!B$5, IF(B9859='2. Metadata'!C$1,'2. Metadata'!#REF!,IF(B9859='2. Metadata'!D$1,'2. Metadata'!#REF!, IF(B9859='2. Metadata'!E$1,'2. Metadata'!#REF!,IF( B9859='2. Metadata'!F$1,'2. Metadata'!#REF!,IF(B9859='2. Metadata'!G$1,'2. Metadata'!#REF!,IF(B9859='2. Metadata'!H$1,'2. Metadata'!#REF!, IF(B9859='2. Metadata'!I$1,'2. Metadata'!#REF!, IF(B9859='2. Metadata'!J$1,'2. Metadata'!#REF!, IF(B9859='2. Metadata'!K$1,'2. Metadata'!C$3, IF(B9859='2. Metadata'!L$1,'2. Metadata'!D$3, IF(B9859='2. Metadata'!M$1,'2. Metadata'!M$5, IF(B9859='2. Metadata'!N$1,'2. Metadata'!N$5))))))))))))))</f>
        <v>49.690002</v>
      </c>
      <c r="D9859" s="13">
        <f>IF(ISBLANK(B9859)=TRUE," ", IF(B9859='2. Metadata'!B$1,'2. Metadata'!B$6, IF(B9859='2. Metadata'!C$1,'2. Metadata'!C$4,IF(B9859='2. Metadata'!D$1,'2. Metadata'!D$4, IF(B9859='2. Metadata'!E$1,'2. Metadata'!E$4,IF( B9859='2. Metadata'!F$1,'2. Metadata'!F$4,IF(B9859='2. Metadata'!G$1,'2. Metadata'!G$4,IF(B9859='2. Metadata'!H$1,'2. Metadata'!H$4, IF(B9859='2. Metadata'!I$1,'2. Metadata'!I$4, IF(B9859='2. Metadata'!J$1,'2. Metadata'!J$4, IF(B9859='2. Metadata'!K$1,'2. Metadata'!K$4, IF(B9859='2. Metadata'!L$1,'2. Metadata'!L$4, IF(B9859='2. Metadata'!M$1,'2. Metadata'!M$6, IF(B9859='2. Metadata'!N$1,'2. Metadata'!N$6))))))))))))))</f>
        <v>-115.97499999999999</v>
      </c>
      <c r="E9859" s="15" t="s">
        <v>178</v>
      </c>
      <c r="F9859" s="132">
        <v>-4.0000000000000001E-3</v>
      </c>
      <c r="G9859" s="16" t="str">
        <f>IF(ISBLANK(F9859)=TRUE," ",'2. Metadata'!B$14)</f>
        <v>degrees Celsius</v>
      </c>
      <c r="H9859" s="16" t="s">
        <v>178</v>
      </c>
    </row>
    <row r="9860" spans="1:8" ht="15.75" customHeight="1" x14ac:dyDescent="0.2">
      <c r="A9860" s="130">
        <v>39766.21875</v>
      </c>
      <c r="B9860" s="9" t="s">
        <v>239</v>
      </c>
      <c r="C9860" s="16">
        <f>IF(ISBLANK(B9860)=TRUE," ", IF(B9860='2. Metadata'!B$1,'2. Metadata'!B$5, IF(B9860='2. Metadata'!C$1,'2. Metadata'!#REF!,IF(B9860='2. Metadata'!D$1,'2. Metadata'!#REF!, IF(B9860='2. Metadata'!E$1,'2. Metadata'!#REF!,IF( B9860='2. Metadata'!F$1,'2. Metadata'!#REF!,IF(B9860='2. Metadata'!G$1,'2. Metadata'!#REF!,IF(B9860='2. Metadata'!H$1,'2. Metadata'!#REF!, IF(B9860='2. Metadata'!I$1,'2. Metadata'!#REF!, IF(B9860='2. Metadata'!J$1,'2. Metadata'!#REF!, IF(B9860='2. Metadata'!K$1,'2. Metadata'!C$3, IF(B9860='2. Metadata'!L$1,'2. Metadata'!D$3, IF(B9860='2. Metadata'!M$1,'2. Metadata'!M$5, IF(B9860='2. Metadata'!N$1,'2. Metadata'!N$5))))))))))))))</f>
        <v>49.690002</v>
      </c>
      <c r="D9860" s="13">
        <f>IF(ISBLANK(B9860)=TRUE," ", IF(B9860='2. Metadata'!B$1,'2. Metadata'!B$6, IF(B9860='2. Metadata'!C$1,'2. Metadata'!C$4,IF(B9860='2. Metadata'!D$1,'2. Metadata'!D$4, IF(B9860='2. Metadata'!E$1,'2. Metadata'!E$4,IF( B9860='2. Metadata'!F$1,'2. Metadata'!F$4,IF(B9860='2. Metadata'!G$1,'2. Metadata'!G$4,IF(B9860='2. Metadata'!H$1,'2. Metadata'!H$4, IF(B9860='2. Metadata'!I$1,'2. Metadata'!I$4, IF(B9860='2. Metadata'!J$1,'2. Metadata'!J$4, IF(B9860='2. Metadata'!K$1,'2. Metadata'!K$4, IF(B9860='2. Metadata'!L$1,'2. Metadata'!L$4, IF(B9860='2. Metadata'!M$1,'2. Metadata'!M$6, IF(B9860='2. Metadata'!N$1,'2. Metadata'!N$6))))))))))))))</f>
        <v>-115.97499999999999</v>
      </c>
      <c r="E9860" s="15" t="s">
        <v>178</v>
      </c>
      <c r="F9860" s="132">
        <v>-3.1E-2</v>
      </c>
      <c r="G9860" s="16" t="str">
        <f>IF(ISBLANK(F9860)=TRUE," ",'2. Metadata'!B$14)</f>
        <v>degrees Celsius</v>
      </c>
      <c r="H9860" s="16" t="s">
        <v>178</v>
      </c>
    </row>
    <row r="9861" spans="1:8" ht="15.75" customHeight="1" x14ac:dyDescent="0.2">
      <c r="A9861" s="130">
        <v>39766.229166666664</v>
      </c>
      <c r="B9861" s="9" t="s">
        <v>239</v>
      </c>
      <c r="C9861" s="16">
        <f>IF(ISBLANK(B9861)=TRUE," ", IF(B9861='2. Metadata'!B$1,'2. Metadata'!B$5, IF(B9861='2. Metadata'!C$1,'2. Metadata'!#REF!,IF(B9861='2. Metadata'!D$1,'2. Metadata'!#REF!, IF(B9861='2. Metadata'!E$1,'2. Metadata'!#REF!,IF( B9861='2. Metadata'!F$1,'2. Metadata'!#REF!,IF(B9861='2. Metadata'!G$1,'2. Metadata'!#REF!,IF(B9861='2. Metadata'!H$1,'2. Metadata'!#REF!, IF(B9861='2. Metadata'!I$1,'2. Metadata'!#REF!, IF(B9861='2. Metadata'!J$1,'2. Metadata'!#REF!, IF(B9861='2. Metadata'!K$1,'2. Metadata'!C$3, IF(B9861='2. Metadata'!L$1,'2. Metadata'!D$3, IF(B9861='2. Metadata'!M$1,'2. Metadata'!M$5, IF(B9861='2. Metadata'!N$1,'2. Metadata'!N$5))))))))))))))</f>
        <v>49.690002</v>
      </c>
      <c r="D9861" s="13">
        <f>IF(ISBLANK(B9861)=TRUE," ", IF(B9861='2. Metadata'!B$1,'2. Metadata'!B$6, IF(B9861='2. Metadata'!C$1,'2. Metadata'!C$4,IF(B9861='2. Metadata'!D$1,'2. Metadata'!D$4, IF(B9861='2. Metadata'!E$1,'2. Metadata'!E$4,IF( B9861='2. Metadata'!F$1,'2. Metadata'!F$4,IF(B9861='2. Metadata'!G$1,'2. Metadata'!G$4,IF(B9861='2. Metadata'!H$1,'2. Metadata'!H$4, IF(B9861='2. Metadata'!I$1,'2. Metadata'!I$4, IF(B9861='2. Metadata'!J$1,'2. Metadata'!J$4, IF(B9861='2. Metadata'!K$1,'2. Metadata'!K$4, IF(B9861='2. Metadata'!L$1,'2. Metadata'!L$4, IF(B9861='2. Metadata'!M$1,'2. Metadata'!M$6, IF(B9861='2. Metadata'!N$1,'2. Metadata'!N$6))))))))))))))</f>
        <v>-115.97499999999999</v>
      </c>
      <c r="E9861" s="15" t="s">
        <v>178</v>
      </c>
      <c r="F9861" s="132">
        <v>-3.1E-2</v>
      </c>
      <c r="G9861" s="16" t="str">
        <f>IF(ISBLANK(F9861)=TRUE," ",'2. Metadata'!B$14)</f>
        <v>degrees Celsius</v>
      </c>
      <c r="H9861" s="16" t="s">
        <v>178</v>
      </c>
    </row>
    <row r="9862" spans="1:8" ht="15.75" customHeight="1" x14ac:dyDescent="0.2">
      <c r="A9862" s="130">
        <v>39766.239583333336</v>
      </c>
      <c r="B9862" s="9" t="s">
        <v>239</v>
      </c>
      <c r="C9862" s="16">
        <f>IF(ISBLANK(B9862)=TRUE," ", IF(B9862='2. Metadata'!B$1,'2. Metadata'!B$5, IF(B9862='2. Metadata'!C$1,'2. Metadata'!#REF!,IF(B9862='2. Metadata'!D$1,'2. Metadata'!#REF!, IF(B9862='2. Metadata'!E$1,'2. Metadata'!#REF!,IF( B9862='2. Metadata'!F$1,'2. Metadata'!#REF!,IF(B9862='2. Metadata'!G$1,'2. Metadata'!#REF!,IF(B9862='2. Metadata'!H$1,'2. Metadata'!#REF!, IF(B9862='2. Metadata'!I$1,'2. Metadata'!#REF!, IF(B9862='2. Metadata'!J$1,'2. Metadata'!#REF!, IF(B9862='2. Metadata'!K$1,'2. Metadata'!C$3, IF(B9862='2. Metadata'!L$1,'2. Metadata'!D$3, IF(B9862='2. Metadata'!M$1,'2. Metadata'!M$5, IF(B9862='2. Metadata'!N$1,'2. Metadata'!N$5))))))))))))))</f>
        <v>49.690002</v>
      </c>
      <c r="D9862" s="13">
        <f>IF(ISBLANK(B9862)=TRUE," ", IF(B9862='2. Metadata'!B$1,'2. Metadata'!B$6, IF(B9862='2. Metadata'!C$1,'2. Metadata'!C$4,IF(B9862='2. Metadata'!D$1,'2. Metadata'!D$4, IF(B9862='2. Metadata'!E$1,'2. Metadata'!E$4,IF( B9862='2. Metadata'!F$1,'2. Metadata'!F$4,IF(B9862='2. Metadata'!G$1,'2. Metadata'!G$4,IF(B9862='2. Metadata'!H$1,'2. Metadata'!H$4, IF(B9862='2. Metadata'!I$1,'2. Metadata'!I$4, IF(B9862='2. Metadata'!J$1,'2. Metadata'!J$4, IF(B9862='2. Metadata'!K$1,'2. Metadata'!K$4, IF(B9862='2. Metadata'!L$1,'2. Metadata'!L$4, IF(B9862='2. Metadata'!M$1,'2. Metadata'!M$6, IF(B9862='2. Metadata'!N$1,'2. Metadata'!N$6))))))))))))))</f>
        <v>-115.97499999999999</v>
      </c>
      <c r="E9862" s="15" t="s">
        <v>178</v>
      </c>
      <c r="F9862" s="132">
        <v>-3.1E-2</v>
      </c>
      <c r="G9862" s="16" t="str">
        <f>IF(ISBLANK(F9862)=TRUE," ",'2. Metadata'!B$14)</f>
        <v>degrees Celsius</v>
      </c>
      <c r="H9862" s="16" t="s">
        <v>178</v>
      </c>
    </row>
    <row r="9863" spans="1:8" ht="15.75" customHeight="1" x14ac:dyDescent="0.2">
      <c r="A9863" s="130">
        <v>39766.25</v>
      </c>
      <c r="B9863" s="9" t="s">
        <v>239</v>
      </c>
      <c r="C9863" s="16">
        <f>IF(ISBLANK(B9863)=TRUE," ", IF(B9863='2. Metadata'!B$1,'2. Metadata'!B$5, IF(B9863='2. Metadata'!C$1,'2. Metadata'!#REF!,IF(B9863='2. Metadata'!D$1,'2. Metadata'!#REF!, IF(B9863='2. Metadata'!E$1,'2. Metadata'!#REF!,IF( B9863='2. Metadata'!F$1,'2. Metadata'!#REF!,IF(B9863='2. Metadata'!G$1,'2. Metadata'!#REF!,IF(B9863='2. Metadata'!H$1,'2. Metadata'!#REF!, IF(B9863='2. Metadata'!I$1,'2. Metadata'!#REF!, IF(B9863='2. Metadata'!J$1,'2. Metadata'!#REF!, IF(B9863='2. Metadata'!K$1,'2. Metadata'!C$3, IF(B9863='2. Metadata'!L$1,'2. Metadata'!D$3, IF(B9863='2. Metadata'!M$1,'2. Metadata'!M$5, IF(B9863='2. Metadata'!N$1,'2. Metadata'!N$5))))))))))))))</f>
        <v>49.690002</v>
      </c>
      <c r="D9863" s="13">
        <f>IF(ISBLANK(B9863)=TRUE," ", IF(B9863='2. Metadata'!B$1,'2. Metadata'!B$6, IF(B9863='2. Metadata'!C$1,'2. Metadata'!C$4,IF(B9863='2. Metadata'!D$1,'2. Metadata'!D$4, IF(B9863='2. Metadata'!E$1,'2. Metadata'!E$4,IF( B9863='2. Metadata'!F$1,'2. Metadata'!F$4,IF(B9863='2. Metadata'!G$1,'2. Metadata'!G$4,IF(B9863='2. Metadata'!H$1,'2. Metadata'!H$4, IF(B9863='2. Metadata'!I$1,'2. Metadata'!I$4, IF(B9863='2. Metadata'!J$1,'2. Metadata'!J$4, IF(B9863='2. Metadata'!K$1,'2. Metadata'!K$4, IF(B9863='2. Metadata'!L$1,'2. Metadata'!L$4, IF(B9863='2. Metadata'!M$1,'2. Metadata'!M$6, IF(B9863='2. Metadata'!N$1,'2. Metadata'!N$6))))))))))))))</f>
        <v>-115.97499999999999</v>
      </c>
      <c r="E9863" s="15" t="s">
        <v>178</v>
      </c>
      <c r="F9863" s="132">
        <v>-3.1E-2</v>
      </c>
      <c r="G9863" s="16" t="str">
        <f>IF(ISBLANK(F9863)=TRUE," ",'2. Metadata'!B$14)</f>
        <v>degrees Celsius</v>
      </c>
      <c r="H9863" s="16" t="s">
        <v>178</v>
      </c>
    </row>
    <row r="9864" spans="1:8" ht="15.75" customHeight="1" x14ac:dyDescent="0.2">
      <c r="A9864" s="130">
        <v>39766.260416666664</v>
      </c>
      <c r="B9864" s="9" t="s">
        <v>239</v>
      </c>
      <c r="C9864" s="16">
        <f>IF(ISBLANK(B9864)=TRUE," ", IF(B9864='2. Metadata'!B$1,'2. Metadata'!B$5, IF(B9864='2. Metadata'!C$1,'2. Metadata'!#REF!,IF(B9864='2. Metadata'!D$1,'2. Metadata'!#REF!, IF(B9864='2. Metadata'!E$1,'2. Metadata'!#REF!,IF( B9864='2. Metadata'!F$1,'2. Metadata'!#REF!,IF(B9864='2. Metadata'!G$1,'2. Metadata'!#REF!,IF(B9864='2. Metadata'!H$1,'2. Metadata'!#REF!, IF(B9864='2. Metadata'!I$1,'2. Metadata'!#REF!, IF(B9864='2. Metadata'!J$1,'2. Metadata'!#REF!, IF(B9864='2. Metadata'!K$1,'2. Metadata'!C$3, IF(B9864='2. Metadata'!L$1,'2. Metadata'!D$3, IF(B9864='2. Metadata'!M$1,'2. Metadata'!M$5, IF(B9864='2. Metadata'!N$1,'2. Metadata'!N$5))))))))))))))</f>
        <v>49.690002</v>
      </c>
      <c r="D9864" s="13">
        <f>IF(ISBLANK(B9864)=TRUE," ", IF(B9864='2. Metadata'!B$1,'2. Metadata'!B$6, IF(B9864='2. Metadata'!C$1,'2. Metadata'!C$4,IF(B9864='2. Metadata'!D$1,'2. Metadata'!D$4, IF(B9864='2. Metadata'!E$1,'2. Metadata'!E$4,IF( B9864='2. Metadata'!F$1,'2. Metadata'!F$4,IF(B9864='2. Metadata'!G$1,'2. Metadata'!G$4,IF(B9864='2. Metadata'!H$1,'2. Metadata'!H$4, IF(B9864='2. Metadata'!I$1,'2. Metadata'!I$4, IF(B9864='2. Metadata'!J$1,'2. Metadata'!J$4, IF(B9864='2. Metadata'!K$1,'2. Metadata'!K$4, IF(B9864='2. Metadata'!L$1,'2. Metadata'!L$4, IF(B9864='2. Metadata'!M$1,'2. Metadata'!M$6, IF(B9864='2. Metadata'!N$1,'2. Metadata'!N$6))))))))))))))</f>
        <v>-115.97499999999999</v>
      </c>
      <c r="E9864" s="15" t="s">
        <v>178</v>
      </c>
      <c r="F9864" s="132">
        <v>-3.1E-2</v>
      </c>
      <c r="G9864" s="16" t="str">
        <f>IF(ISBLANK(F9864)=TRUE," ",'2. Metadata'!B$14)</f>
        <v>degrees Celsius</v>
      </c>
      <c r="H9864" s="16" t="s">
        <v>178</v>
      </c>
    </row>
    <row r="9865" spans="1:8" ht="15.75" customHeight="1" x14ac:dyDescent="0.2">
      <c r="A9865" s="130">
        <v>39766.270833333336</v>
      </c>
      <c r="B9865" s="9" t="s">
        <v>239</v>
      </c>
      <c r="C9865" s="16">
        <f>IF(ISBLANK(B9865)=TRUE," ", IF(B9865='2. Metadata'!B$1,'2. Metadata'!B$5, IF(B9865='2. Metadata'!C$1,'2. Metadata'!#REF!,IF(B9865='2. Metadata'!D$1,'2. Metadata'!#REF!, IF(B9865='2. Metadata'!E$1,'2. Metadata'!#REF!,IF( B9865='2. Metadata'!F$1,'2. Metadata'!#REF!,IF(B9865='2. Metadata'!G$1,'2. Metadata'!#REF!,IF(B9865='2. Metadata'!H$1,'2. Metadata'!#REF!, IF(B9865='2. Metadata'!I$1,'2. Metadata'!#REF!, IF(B9865='2. Metadata'!J$1,'2. Metadata'!#REF!, IF(B9865='2. Metadata'!K$1,'2. Metadata'!C$3, IF(B9865='2. Metadata'!L$1,'2. Metadata'!D$3, IF(B9865='2. Metadata'!M$1,'2. Metadata'!M$5, IF(B9865='2. Metadata'!N$1,'2. Metadata'!N$5))))))))))))))</f>
        <v>49.690002</v>
      </c>
      <c r="D9865" s="13">
        <f>IF(ISBLANK(B9865)=TRUE," ", IF(B9865='2. Metadata'!B$1,'2. Metadata'!B$6, IF(B9865='2. Metadata'!C$1,'2. Metadata'!C$4,IF(B9865='2. Metadata'!D$1,'2. Metadata'!D$4, IF(B9865='2. Metadata'!E$1,'2. Metadata'!E$4,IF( B9865='2. Metadata'!F$1,'2. Metadata'!F$4,IF(B9865='2. Metadata'!G$1,'2. Metadata'!G$4,IF(B9865='2. Metadata'!H$1,'2. Metadata'!H$4, IF(B9865='2. Metadata'!I$1,'2. Metadata'!I$4, IF(B9865='2. Metadata'!J$1,'2. Metadata'!J$4, IF(B9865='2. Metadata'!K$1,'2. Metadata'!K$4, IF(B9865='2. Metadata'!L$1,'2. Metadata'!L$4, IF(B9865='2. Metadata'!M$1,'2. Metadata'!M$6, IF(B9865='2. Metadata'!N$1,'2. Metadata'!N$6))))))))))))))</f>
        <v>-115.97499999999999</v>
      </c>
      <c r="E9865" s="15" t="s">
        <v>178</v>
      </c>
      <c r="F9865" s="132">
        <v>-5.8999999999999997E-2</v>
      </c>
      <c r="G9865" s="16" t="str">
        <f>IF(ISBLANK(F9865)=TRUE," ",'2. Metadata'!B$14)</f>
        <v>degrees Celsius</v>
      </c>
      <c r="H9865" s="16" t="s">
        <v>178</v>
      </c>
    </row>
    <row r="9866" spans="1:8" ht="15.75" customHeight="1" x14ac:dyDescent="0.2">
      <c r="A9866" s="130">
        <v>39766.28125</v>
      </c>
      <c r="B9866" s="9" t="s">
        <v>239</v>
      </c>
      <c r="C9866" s="16">
        <f>IF(ISBLANK(B9866)=TRUE," ", IF(B9866='2. Metadata'!B$1,'2. Metadata'!B$5, IF(B9866='2. Metadata'!C$1,'2. Metadata'!#REF!,IF(B9866='2. Metadata'!D$1,'2. Metadata'!#REF!, IF(B9866='2. Metadata'!E$1,'2. Metadata'!#REF!,IF( B9866='2. Metadata'!F$1,'2. Metadata'!#REF!,IF(B9866='2. Metadata'!G$1,'2. Metadata'!#REF!,IF(B9866='2. Metadata'!H$1,'2. Metadata'!#REF!, IF(B9866='2. Metadata'!I$1,'2. Metadata'!#REF!, IF(B9866='2. Metadata'!J$1,'2. Metadata'!#REF!, IF(B9866='2. Metadata'!K$1,'2. Metadata'!C$3, IF(B9866='2. Metadata'!L$1,'2. Metadata'!D$3, IF(B9866='2. Metadata'!M$1,'2. Metadata'!M$5, IF(B9866='2. Metadata'!N$1,'2. Metadata'!N$5))))))))))))))</f>
        <v>49.690002</v>
      </c>
      <c r="D9866" s="13">
        <f>IF(ISBLANK(B9866)=TRUE," ", IF(B9866='2. Metadata'!B$1,'2. Metadata'!B$6, IF(B9866='2. Metadata'!C$1,'2. Metadata'!C$4,IF(B9866='2. Metadata'!D$1,'2. Metadata'!D$4, IF(B9866='2. Metadata'!E$1,'2. Metadata'!E$4,IF( B9866='2. Metadata'!F$1,'2. Metadata'!F$4,IF(B9866='2. Metadata'!G$1,'2. Metadata'!G$4,IF(B9866='2. Metadata'!H$1,'2. Metadata'!H$4, IF(B9866='2. Metadata'!I$1,'2. Metadata'!I$4, IF(B9866='2. Metadata'!J$1,'2. Metadata'!J$4, IF(B9866='2. Metadata'!K$1,'2. Metadata'!K$4, IF(B9866='2. Metadata'!L$1,'2. Metadata'!L$4, IF(B9866='2. Metadata'!M$1,'2. Metadata'!M$6, IF(B9866='2. Metadata'!N$1,'2. Metadata'!N$6))))))))))))))</f>
        <v>-115.97499999999999</v>
      </c>
      <c r="E9866" s="15" t="s">
        <v>178</v>
      </c>
      <c r="F9866" s="132">
        <v>-5.8999999999999997E-2</v>
      </c>
      <c r="G9866" s="16" t="str">
        <f>IF(ISBLANK(F9866)=TRUE," ",'2. Metadata'!B$14)</f>
        <v>degrees Celsius</v>
      </c>
      <c r="H9866" s="16" t="s">
        <v>178</v>
      </c>
    </row>
    <row r="9867" spans="1:8" ht="15.75" customHeight="1" x14ac:dyDescent="0.2">
      <c r="A9867" s="130">
        <v>39766.291666666664</v>
      </c>
      <c r="B9867" s="9" t="s">
        <v>239</v>
      </c>
      <c r="C9867" s="16">
        <f>IF(ISBLANK(B9867)=TRUE," ", IF(B9867='2. Metadata'!B$1,'2. Metadata'!B$5, IF(B9867='2. Metadata'!C$1,'2. Metadata'!#REF!,IF(B9867='2. Metadata'!D$1,'2. Metadata'!#REF!, IF(B9867='2. Metadata'!E$1,'2. Metadata'!#REF!,IF( B9867='2. Metadata'!F$1,'2. Metadata'!#REF!,IF(B9867='2. Metadata'!G$1,'2. Metadata'!#REF!,IF(B9867='2. Metadata'!H$1,'2. Metadata'!#REF!, IF(B9867='2. Metadata'!I$1,'2. Metadata'!#REF!, IF(B9867='2. Metadata'!J$1,'2. Metadata'!#REF!, IF(B9867='2. Metadata'!K$1,'2. Metadata'!C$3, IF(B9867='2. Metadata'!L$1,'2. Metadata'!D$3, IF(B9867='2. Metadata'!M$1,'2. Metadata'!M$5, IF(B9867='2. Metadata'!N$1,'2. Metadata'!N$5))))))))))))))</f>
        <v>49.690002</v>
      </c>
      <c r="D9867" s="13">
        <f>IF(ISBLANK(B9867)=TRUE," ", IF(B9867='2. Metadata'!B$1,'2. Metadata'!B$6, IF(B9867='2. Metadata'!C$1,'2. Metadata'!C$4,IF(B9867='2. Metadata'!D$1,'2. Metadata'!D$4, IF(B9867='2. Metadata'!E$1,'2. Metadata'!E$4,IF( B9867='2. Metadata'!F$1,'2. Metadata'!F$4,IF(B9867='2. Metadata'!G$1,'2. Metadata'!G$4,IF(B9867='2. Metadata'!H$1,'2. Metadata'!H$4, IF(B9867='2. Metadata'!I$1,'2. Metadata'!I$4, IF(B9867='2. Metadata'!J$1,'2. Metadata'!J$4, IF(B9867='2. Metadata'!K$1,'2. Metadata'!K$4, IF(B9867='2. Metadata'!L$1,'2. Metadata'!L$4, IF(B9867='2. Metadata'!M$1,'2. Metadata'!M$6, IF(B9867='2. Metadata'!N$1,'2. Metadata'!N$6))))))))))))))</f>
        <v>-115.97499999999999</v>
      </c>
      <c r="E9867" s="15" t="s">
        <v>178</v>
      </c>
      <c r="F9867" s="132">
        <v>-5.8999999999999997E-2</v>
      </c>
      <c r="G9867" s="16" t="str">
        <f>IF(ISBLANK(F9867)=TRUE," ",'2. Metadata'!B$14)</f>
        <v>degrees Celsius</v>
      </c>
      <c r="H9867" s="16" t="s">
        <v>178</v>
      </c>
    </row>
    <row r="9868" spans="1:8" ht="15.75" customHeight="1" x14ac:dyDescent="0.2">
      <c r="A9868" s="130">
        <v>39766.302083333336</v>
      </c>
      <c r="B9868" s="9" t="s">
        <v>239</v>
      </c>
      <c r="C9868" s="16">
        <f>IF(ISBLANK(B9868)=TRUE," ", IF(B9868='2. Metadata'!B$1,'2. Metadata'!B$5, IF(B9868='2. Metadata'!C$1,'2. Metadata'!#REF!,IF(B9868='2. Metadata'!D$1,'2. Metadata'!#REF!, IF(B9868='2. Metadata'!E$1,'2. Metadata'!#REF!,IF( B9868='2. Metadata'!F$1,'2. Metadata'!#REF!,IF(B9868='2. Metadata'!G$1,'2. Metadata'!#REF!,IF(B9868='2. Metadata'!H$1,'2. Metadata'!#REF!, IF(B9868='2. Metadata'!I$1,'2. Metadata'!#REF!, IF(B9868='2. Metadata'!J$1,'2. Metadata'!#REF!, IF(B9868='2. Metadata'!K$1,'2. Metadata'!C$3, IF(B9868='2. Metadata'!L$1,'2. Metadata'!D$3, IF(B9868='2. Metadata'!M$1,'2. Metadata'!M$5, IF(B9868='2. Metadata'!N$1,'2. Metadata'!N$5))))))))))))))</f>
        <v>49.690002</v>
      </c>
      <c r="D9868" s="13">
        <f>IF(ISBLANK(B9868)=TRUE," ", IF(B9868='2. Metadata'!B$1,'2. Metadata'!B$6, IF(B9868='2. Metadata'!C$1,'2. Metadata'!C$4,IF(B9868='2. Metadata'!D$1,'2. Metadata'!D$4, IF(B9868='2. Metadata'!E$1,'2. Metadata'!E$4,IF( B9868='2. Metadata'!F$1,'2. Metadata'!F$4,IF(B9868='2. Metadata'!G$1,'2. Metadata'!G$4,IF(B9868='2. Metadata'!H$1,'2. Metadata'!H$4, IF(B9868='2. Metadata'!I$1,'2. Metadata'!I$4, IF(B9868='2. Metadata'!J$1,'2. Metadata'!J$4, IF(B9868='2. Metadata'!K$1,'2. Metadata'!K$4, IF(B9868='2. Metadata'!L$1,'2. Metadata'!L$4, IF(B9868='2. Metadata'!M$1,'2. Metadata'!M$6, IF(B9868='2. Metadata'!N$1,'2. Metadata'!N$6))))))))))))))</f>
        <v>-115.97499999999999</v>
      </c>
      <c r="E9868" s="15" t="s">
        <v>178</v>
      </c>
      <c r="F9868" s="132">
        <v>-5.8999999999999997E-2</v>
      </c>
      <c r="G9868" s="16" t="str">
        <f>IF(ISBLANK(F9868)=TRUE," ",'2. Metadata'!B$14)</f>
        <v>degrees Celsius</v>
      </c>
      <c r="H9868" s="16" t="s">
        <v>178</v>
      </c>
    </row>
    <row r="9869" spans="1:8" ht="15.75" customHeight="1" x14ac:dyDescent="0.2">
      <c r="A9869" s="130">
        <v>39766.3125</v>
      </c>
      <c r="B9869" s="9" t="s">
        <v>239</v>
      </c>
      <c r="C9869" s="16">
        <f>IF(ISBLANK(B9869)=TRUE," ", IF(B9869='2. Metadata'!B$1,'2. Metadata'!B$5, IF(B9869='2. Metadata'!C$1,'2. Metadata'!#REF!,IF(B9869='2. Metadata'!D$1,'2. Metadata'!#REF!, IF(B9869='2. Metadata'!E$1,'2. Metadata'!#REF!,IF( B9869='2. Metadata'!F$1,'2. Metadata'!#REF!,IF(B9869='2. Metadata'!G$1,'2. Metadata'!#REF!,IF(B9869='2. Metadata'!H$1,'2. Metadata'!#REF!, IF(B9869='2. Metadata'!I$1,'2. Metadata'!#REF!, IF(B9869='2. Metadata'!J$1,'2. Metadata'!#REF!, IF(B9869='2. Metadata'!K$1,'2. Metadata'!C$3, IF(B9869='2. Metadata'!L$1,'2. Metadata'!D$3, IF(B9869='2. Metadata'!M$1,'2. Metadata'!M$5, IF(B9869='2. Metadata'!N$1,'2. Metadata'!N$5))))))))))))))</f>
        <v>49.690002</v>
      </c>
      <c r="D9869" s="13">
        <f>IF(ISBLANK(B9869)=TRUE," ", IF(B9869='2. Metadata'!B$1,'2. Metadata'!B$6, IF(B9869='2. Metadata'!C$1,'2. Metadata'!C$4,IF(B9869='2. Metadata'!D$1,'2. Metadata'!D$4, IF(B9869='2. Metadata'!E$1,'2. Metadata'!E$4,IF( B9869='2. Metadata'!F$1,'2. Metadata'!F$4,IF(B9869='2. Metadata'!G$1,'2. Metadata'!G$4,IF(B9869='2. Metadata'!H$1,'2. Metadata'!H$4, IF(B9869='2. Metadata'!I$1,'2. Metadata'!I$4, IF(B9869='2. Metadata'!J$1,'2. Metadata'!J$4, IF(B9869='2. Metadata'!K$1,'2. Metadata'!K$4, IF(B9869='2. Metadata'!L$1,'2. Metadata'!L$4, IF(B9869='2. Metadata'!M$1,'2. Metadata'!M$6, IF(B9869='2. Metadata'!N$1,'2. Metadata'!N$6))))))))))))))</f>
        <v>-115.97499999999999</v>
      </c>
      <c r="E9869" s="15" t="s">
        <v>178</v>
      </c>
      <c r="F9869" s="132">
        <v>-5.8999999999999997E-2</v>
      </c>
      <c r="G9869" s="16" t="str">
        <f>IF(ISBLANK(F9869)=TRUE," ",'2. Metadata'!B$14)</f>
        <v>degrees Celsius</v>
      </c>
      <c r="H9869" s="16" t="s">
        <v>178</v>
      </c>
    </row>
    <row r="9870" spans="1:8" ht="15.75" customHeight="1" x14ac:dyDescent="0.2">
      <c r="A9870" s="130">
        <v>39766.322916666664</v>
      </c>
      <c r="B9870" s="9" t="s">
        <v>239</v>
      </c>
      <c r="C9870" s="16">
        <f>IF(ISBLANK(B9870)=TRUE," ", IF(B9870='2. Metadata'!B$1,'2. Metadata'!B$5, IF(B9870='2. Metadata'!C$1,'2. Metadata'!#REF!,IF(B9870='2. Metadata'!D$1,'2. Metadata'!#REF!, IF(B9870='2. Metadata'!E$1,'2. Metadata'!#REF!,IF( B9870='2. Metadata'!F$1,'2. Metadata'!#REF!,IF(B9870='2. Metadata'!G$1,'2. Metadata'!#REF!,IF(B9870='2. Metadata'!H$1,'2. Metadata'!#REF!, IF(B9870='2. Metadata'!I$1,'2. Metadata'!#REF!, IF(B9870='2. Metadata'!J$1,'2. Metadata'!#REF!, IF(B9870='2. Metadata'!K$1,'2. Metadata'!C$3, IF(B9870='2. Metadata'!L$1,'2. Metadata'!D$3, IF(B9870='2. Metadata'!M$1,'2. Metadata'!M$5, IF(B9870='2. Metadata'!N$1,'2. Metadata'!N$5))))))))))))))</f>
        <v>49.690002</v>
      </c>
      <c r="D9870" s="13">
        <f>IF(ISBLANK(B9870)=TRUE," ", IF(B9870='2. Metadata'!B$1,'2. Metadata'!B$6, IF(B9870='2. Metadata'!C$1,'2. Metadata'!C$4,IF(B9870='2. Metadata'!D$1,'2. Metadata'!D$4, IF(B9870='2. Metadata'!E$1,'2. Metadata'!E$4,IF( B9870='2. Metadata'!F$1,'2. Metadata'!F$4,IF(B9870='2. Metadata'!G$1,'2. Metadata'!G$4,IF(B9870='2. Metadata'!H$1,'2. Metadata'!H$4, IF(B9870='2. Metadata'!I$1,'2. Metadata'!I$4, IF(B9870='2. Metadata'!J$1,'2. Metadata'!J$4, IF(B9870='2. Metadata'!K$1,'2. Metadata'!K$4, IF(B9870='2. Metadata'!L$1,'2. Metadata'!L$4, IF(B9870='2. Metadata'!M$1,'2. Metadata'!M$6, IF(B9870='2. Metadata'!N$1,'2. Metadata'!N$6))))))))))))))</f>
        <v>-115.97499999999999</v>
      </c>
      <c r="E9870" s="15" t="s">
        <v>178</v>
      </c>
      <c r="F9870" s="132">
        <v>-5.8999999999999997E-2</v>
      </c>
      <c r="G9870" s="16" t="str">
        <f>IF(ISBLANK(F9870)=TRUE," ",'2. Metadata'!B$14)</f>
        <v>degrees Celsius</v>
      </c>
      <c r="H9870" s="16" t="s">
        <v>178</v>
      </c>
    </row>
    <row r="9871" spans="1:8" ht="15.75" customHeight="1" x14ac:dyDescent="0.2">
      <c r="A9871" s="130">
        <v>39766.333333333336</v>
      </c>
      <c r="B9871" s="9" t="s">
        <v>239</v>
      </c>
      <c r="C9871" s="16">
        <f>IF(ISBLANK(B9871)=TRUE," ", IF(B9871='2. Metadata'!B$1,'2. Metadata'!B$5, IF(B9871='2. Metadata'!C$1,'2. Metadata'!#REF!,IF(B9871='2. Metadata'!D$1,'2. Metadata'!#REF!, IF(B9871='2. Metadata'!E$1,'2. Metadata'!#REF!,IF( B9871='2. Metadata'!F$1,'2. Metadata'!#REF!,IF(B9871='2. Metadata'!G$1,'2. Metadata'!#REF!,IF(B9871='2. Metadata'!H$1,'2. Metadata'!#REF!, IF(B9871='2. Metadata'!I$1,'2. Metadata'!#REF!, IF(B9871='2. Metadata'!J$1,'2. Metadata'!#REF!, IF(B9871='2. Metadata'!K$1,'2. Metadata'!C$3, IF(B9871='2. Metadata'!L$1,'2. Metadata'!D$3, IF(B9871='2. Metadata'!M$1,'2. Metadata'!M$5, IF(B9871='2. Metadata'!N$1,'2. Metadata'!N$5))))))))))))))</f>
        <v>49.690002</v>
      </c>
      <c r="D9871" s="13">
        <f>IF(ISBLANK(B9871)=TRUE," ", IF(B9871='2. Metadata'!B$1,'2. Metadata'!B$6, IF(B9871='2. Metadata'!C$1,'2. Metadata'!C$4,IF(B9871='2. Metadata'!D$1,'2. Metadata'!D$4, IF(B9871='2. Metadata'!E$1,'2. Metadata'!E$4,IF( B9871='2. Metadata'!F$1,'2. Metadata'!F$4,IF(B9871='2. Metadata'!G$1,'2. Metadata'!G$4,IF(B9871='2. Metadata'!H$1,'2. Metadata'!H$4, IF(B9871='2. Metadata'!I$1,'2. Metadata'!I$4, IF(B9871='2. Metadata'!J$1,'2. Metadata'!J$4, IF(B9871='2. Metadata'!K$1,'2. Metadata'!K$4, IF(B9871='2. Metadata'!L$1,'2. Metadata'!L$4, IF(B9871='2. Metadata'!M$1,'2. Metadata'!M$6, IF(B9871='2. Metadata'!N$1,'2. Metadata'!N$6))))))))))))))</f>
        <v>-115.97499999999999</v>
      </c>
      <c r="E9871" s="15" t="s">
        <v>178</v>
      </c>
      <c r="F9871" s="132">
        <v>-5.8999999999999997E-2</v>
      </c>
      <c r="G9871" s="16" t="str">
        <f>IF(ISBLANK(F9871)=TRUE," ",'2. Metadata'!B$14)</f>
        <v>degrees Celsius</v>
      </c>
      <c r="H9871" s="16" t="s">
        <v>178</v>
      </c>
    </row>
    <row r="9872" spans="1:8" ht="15.75" customHeight="1" x14ac:dyDescent="0.2">
      <c r="A9872" s="130">
        <v>39766.34375</v>
      </c>
      <c r="B9872" s="9" t="s">
        <v>239</v>
      </c>
      <c r="C9872" s="16">
        <f>IF(ISBLANK(B9872)=TRUE," ", IF(B9872='2. Metadata'!B$1,'2. Metadata'!B$5, IF(B9872='2. Metadata'!C$1,'2. Metadata'!#REF!,IF(B9872='2. Metadata'!D$1,'2. Metadata'!#REF!, IF(B9872='2. Metadata'!E$1,'2. Metadata'!#REF!,IF( B9872='2. Metadata'!F$1,'2. Metadata'!#REF!,IF(B9872='2. Metadata'!G$1,'2. Metadata'!#REF!,IF(B9872='2. Metadata'!H$1,'2. Metadata'!#REF!, IF(B9872='2. Metadata'!I$1,'2. Metadata'!#REF!, IF(B9872='2. Metadata'!J$1,'2. Metadata'!#REF!, IF(B9872='2. Metadata'!K$1,'2. Metadata'!C$3, IF(B9872='2. Metadata'!L$1,'2. Metadata'!D$3, IF(B9872='2. Metadata'!M$1,'2. Metadata'!M$5, IF(B9872='2. Metadata'!N$1,'2. Metadata'!N$5))))))))))))))</f>
        <v>49.690002</v>
      </c>
      <c r="D9872" s="13">
        <f>IF(ISBLANK(B9872)=TRUE," ", IF(B9872='2. Metadata'!B$1,'2. Metadata'!B$6, IF(B9872='2. Metadata'!C$1,'2. Metadata'!C$4,IF(B9872='2. Metadata'!D$1,'2. Metadata'!D$4, IF(B9872='2. Metadata'!E$1,'2. Metadata'!E$4,IF( B9872='2. Metadata'!F$1,'2. Metadata'!F$4,IF(B9872='2. Metadata'!G$1,'2. Metadata'!G$4,IF(B9872='2. Metadata'!H$1,'2. Metadata'!H$4, IF(B9872='2. Metadata'!I$1,'2. Metadata'!I$4, IF(B9872='2. Metadata'!J$1,'2. Metadata'!J$4, IF(B9872='2. Metadata'!K$1,'2. Metadata'!K$4, IF(B9872='2. Metadata'!L$1,'2. Metadata'!L$4, IF(B9872='2. Metadata'!M$1,'2. Metadata'!M$6, IF(B9872='2. Metadata'!N$1,'2. Metadata'!N$6))))))))))))))</f>
        <v>-115.97499999999999</v>
      </c>
      <c r="E9872" s="15" t="s">
        <v>178</v>
      </c>
      <c r="F9872" s="132">
        <v>-5.8999999999999997E-2</v>
      </c>
      <c r="G9872" s="16" t="str">
        <f>IF(ISBLANK(F9872)=TRUE," ",'2. Metadata'!B$14)</f>
        <v>degrees Celsius</v>
      </c>
      <c r="H9872" s="16" t="s">
        <v>178</v>
      </c>
    </row>
    <row r="9873" spans="1:8" ht="15.75" customHeight="1" x14ac:dyDescent="0.2">
      <c r="A9873" s="130">
        <v>39766.354166666664</v>
      </c>
      <c r="B9873" s="9" t="s">
        <v>239</v>
      </c>
      <c r="C9873" s="16">
        <f>IF(ISBLANK(B9873)=TRUE," ", IF(B9873='2. Metadata'!B$1,'2. Metadata'!B$5, IF(B9873='2. Metadata'!C$1,'2. Metadata'!#REF!,IF(B9873='2. Metadata'!D$1,'2. Metadata'!#REF!, IF(B9873='2. Metadata'!E$1,'2. Metadata'!#REF!,IF( B9873='2. Metadata'!F$1,'2. Metadata'!#REF!,IF(B9873='2. Metadata'!G$1,'2. Metadata'!#REF!,IF(B9873='2. Metadata'!H$1,'2. Metadata'!#REF!, IF(B9873='2. Metadata'!I$1,'2. Metadata'!#REF!, IF(B9873='2. Metadata'!J$1,'2. Metadata'!#REF!, IF(B9873='2. Metadata'!K$1,'2. Metadata'!C$3, IF(B9873='2. Metadata'!L$1,'2. Metadata'!D$3, IF(B9873='2. Metadata'!M$1,'2. Metadata'!M$5, IF(B9873='2. Metadata'!N$1,'2. Metadata'!N$5))))))))))))))</f>
        <v>49.690002</v>
      </c>
      <c r="D9873" s="13">
        <f>IF(ISBLANK(B9873)=TRUE," ", IF(B9873='2. Metadata'!B$1,'2. Metadata'!B$6, IF(B9873='2. Metadata'!C$1,'2. Metadata'!C$4,IF(B9873='2. Metadata'!D$1,'2. Metadata'!D$4, IF(B9873='2. Metadata'!E$1,'2. Metadata'!E$4,IF( B9873='2. Metadata'!F$1,'2. Metadata'!F$4,IF(B9873='2. Metadata'!G$1,'2. Metadata'!G$4,IF(B9873='2. Metadata'!H$1,'2. Metadata'!H$4, IF(B9873='2. Metadata'!I$1,'2. Metadata'!I$4, IF(B9873='2. Metadata'!J$1,'2. Metadata'!J$4, IF(B9873='2. Metadata'!K$1,'2. Metadata'!K$4, IF(B9873='2. Metadata'!L$1,'2. Metadata'!L$4, IF(B9873='2. Metadata'!M$1,'2. Metadata'!M$6, IF(B9873='2. Metadata'!N$1,'2. Metadata'!N$6))))))))))))))</f>
        <v>-115.97499999999999</v>
      </c>
      <c r="E9873" s="15" t="s">
        <v>178</v>
      </c>
      <c r="F9873" s="132">
        <v>-5.8999999999999997E-2</v>
      </c>
      <c r="G9873" s="16" t="str">
        <f>IF(ISBLANK(F9873)=TRUE," ",'2. Metadata'!B$14)</f>
        <v>degrees Celsius</v>
      </c>
      <c r="H9873" s="16" t="s">
        <v>178</v>
      </c>
    </row>
    <row r="9874" spans="1:8" ht="15.75" customHeight="1" x14ac:dyDescent="0.2">
      <c r="A9874" s="130">
        <v>39766.364583333336</v>
      </c>
      <c r="B9874" s="9" t="s">
        <v>239</v>
      </c>
      <c r="C9874" s="16">
        <f>IF(ISBLANK(B9874)=TRUE," ", IF(B9874='2. Metadata'!B$1,'2. Metadata'!B$5, IF(B9874='2. Metadata'!C$1,'2. Metadata'!#REF!,IF(B9874='2. Metadata'!D$1,'2. Metadata'!#REF!, IF(B9874='2. Metadata'!E$1,'2. Metadata'!#REF!,IF( B9874='2. Metadata'!F$1,'2. Metadata'!#REF!,IF(B9874='2. Metadata'!G$1,'2. Metadata'!#REF!,IF(B9874='2. Metadata'!H$1,'2. Metadata'!#REF!, IF(B9874='2. Metadata'!I$1,'2. Metadata'!#REF!, IF(B9874='2. Metadata'!J$1,'2. Metadata'!#REF!, IF(B9874='2. Metadata'!K$1,'2. Metadata'!C$3, IF(B9874='2. Metadata'!L$1,'2. Metadata'!D$3, IF(B9874='2. Metadata'!M$1,'2. Metadata'!M$5, IF(B9874='2. Metadata'!N$1,'2. Metadata'!N$5))))))))))))))</f>
        <v>49.690002</v>
      </c>
      <c r="D9874" s="13">
        <f>IF(ISBLANK(B9874)=TRUE," ", IF(B9874='2. Metadata'!B$1,'2. Metadata'!B$6, IF(B9874='2. Metadata'!C$1,'2. Metadata'!C$4,IF(B9874='2. Metadata'!D$1,'2. Metadata'!D$4, IF(B9874='2. Metadata'!E$1,'2. Metadata'!E$4,IF( B9874='2. Metadata'!F$1,'2. Metadata'!F$4,IF(B9874='2. Metadata'!G$1,'2. Metadata'!G$4,IF(B9874='2. Metadata'!H$1,'2. Metadata'!H$4, IF(B9874='2. Metadata'!I$1,'2. Metadata'!I$4, IF(B9874='2. Metadata'!J$1,'2. Metadata'!J$4, IF(B9874='2. Metadata'!K$1,'2. Metadata'!K$4, IF(B9874='2. Metadata'!L$1,'2. Metadata'!L$4, IF(B9874='2. Metadata'!M$1,'2. Metadata'!M$6, IF(B9874='2. Metadata'!N$1,'2. Metadata'!N$6))))))))))))))</f>
        <v>-115.97499999999999</v>
      </c>
      <c r="E9874" s="15" t="s">
        <v>178</v>
      </c>
      <c r="F9874" s="132">
        <v>-5.8999999999999997E-2</v>
      </c>
      <c r="G9874" s="16" t="str">
        <f>IF(ISBLANK(F9874)=TRUE," ",'2. Metadata'!B$14)</f>
        <v>degrees Celsius</v>
      </c>
      <c r="H9874" s="16" t="s">
        <v>178</v>
      </c>
    </row>
    <row r="9875" spans="1:8" ht="15.75" customHeight="1" x14ac:dyDescent="0.2">
      <c r="A9875" s="130">
        <v>39766.375</v>
      </c>
      <c r="B9875" s="9" t="s">
        <v>239</v>
      </c>
      <c r="C9875" s="16">
        <f>IF(ISBLANK(B9875)=TRUE," ", IF(B9875='2. Metadata'!B$1,'2. Metadata'!B$5, IF(B9875='2. Metadata'!C$1,'2. Metadata'!#REF!,IF(B9875='2. Metadata'!D$1,'2. Metadata'!#REF!, IF(B9875='2. Metadata'!E$1,'2. Metadata'!#REF!,IF( B9875='2. Metadata'!F$1,'2. Metadata'!#REF!,IF(B9875='2. Metadata'!G$1,'2. Metadata'!#REF!,IF(B9875='2. Metadata'!H$1,'2. Metadata'!#REF!, IF(B9875='2. Metadata'!I$1,'2. Metadata'!#REF!, IF(B9875='2. Metadata'!J$1,'2. Metadata'!#REF!, IF(B9875='2. Metadata'!K$1,'2. Metadata'!C$3, IF(B9875='2. Metadata'!L$1,'2. Metadata'!D$3, IF(B9875='2. Metadata'!M$1,'2. Metadata'!M$5, IF(B9875='2. Metadata'!N$1,'2. Metadata'!N$5))))))))))))))</f>
        <v>49.690002</v>
      </c>
      <c r="D9875" s="13">
        <f>IF(ISBLANK(B9875)=TRUE," ", IF(B9875='2. Metadata'!B$1,'2. Metadata'!B$6, IF(B9875='2. Metadata'!C$1,'2. Metadata'!C$4,IF(B9875='2. Metadata'!D$1,'2. Metadata'!D$4, IF(B9875='2. Metadata'!E$1,'2. Metadata'!E$4,IF( B9875='2. Metadata'!F$1,'2. Metadata'!F$4,IF(B9875='2. Metadata'!G$1,'2. Metadata'!G$4,IF(B9875='2. Metadata'!H$1,'2. Metadata'!H$4, IF(B9875='2. Metadata'!I$1,'2. Metadata'!I$4, IF(B9875='2. Metadata'!J$1,'2. Metadata'!J$4, IF(B9875='2. Metadata'!K$1,'2. Metadata'!K$4, IF(B9875='2. Metadata'!L$1,'2. Metadata'!L$4, IF(B9875='2. Metadata'!M$1,'2. Metadata'!M$6, IF(B9875='2. Metadata'!N$1,'2. Metadata'!N$6))))))))))))))</f>
        <v>-115.97499999999999</v>
      </c>
      <c r="E9875" s="15" t="s">
        <v>178</v>
      </c>
      <c r="F9875" s="132">
        <v>-3.1E-2</v>
      </c>
      <c r="G9875" s="16" t="str">
        <f>IF(ISBLANK(F9875)=TRUE," ",'2. Metadata'!B$14)</f>
        <v>degrees Celsius</v>
      </c>
      <c r="H9875" s="16" t="s">
        <v>178</v>
      </c>
    </row>
    <row r="9876" spans="1:8" ht="15.75" customHeight="1" x14ac:dyDescent="0.2">
      <c r="A9876" s="130">
        <v>39766.385416666664</v>
      </c>
      <c r="B9876" s="9" t="s">
        <v>239</v>
      </c>
      <c r="C9876" s="16">
        <f>IF(ISBLANK(B9876)=TRUE," ", IF(B9876='2. Metadata'!B$1,'2. Metadata'!B$5, IF(B9876='2. Metadata'!C$1,'2. Metadata'!#REF!,IF(B9876='2. Metadata'!D$1,'2. Metadata'!#REF!, IF(B9876='2. Metadata'!E$1,'2. Metadata'!#REF!,IF( B9876='2. Metadata'!F$1,'2. Metadata'!#REF!,IF(B9876='2. Metadata'!G$1,'2. Metadata'!#REF!,IF(B9876='2. Metadata'!H$1,'2. Metadata'!#REF!, IF(B9876='2. Metadata'!I$1,'2. Metadata'!#REF!, IF(B9876='2. Metadata'!J$1,'2. Metadata'!#REF!, IF(B9876='2. Metadata'!K$1,'2. Metadata'!C$3, IF(B9876='2. Metadata'!L$1,'2. Metadata'!D$3, IF(B9876='2. Metadata'!M$1,'2. Metadata'!M$5, IF(B9876='2. Metadata'!N$1,'2. Metadata'!N$5))))))))))))))</f>
        <v>49.690002</v>
      </c>
      <c r="D9876" s="13">
        <f>IF(ISBLANK(B9876)=TRUE," ", IF(B9876='2. Metadata'!B$1,'2. Metadata'!B$6, IF(B9876='2. Metadata'!C$1,'2. Metadata'!C$4,IF(B9876='2. Metadata'!D$1,'2. Metadata'!D$4, IF(B9876='2. Metadata'!E$1,'2. Metadata'!E$4,IF( B9876='2. Metadata'!F$1,'2. Metadata'!F$4,IF(B9876='2. Metadata'!G$1,'2. Metadata'!G$4,IF(B9876='2. Metadata'!H$1,'2. Metadata'!H$4, IF(B9876='2. Metadata'!I$1,'2. Metadata'!I$4, IF(B9876='2. Metadata'!J$1,'2. Metadata'!J$4, IF(B9876='2. Metadata'!K$1,'2. Metadata'!K$4, IF(B9876='2. Metadata'!L$1,'2. Metadata'!L$4, IF(B9876='2. Metadata'!M$1,'2. Metadata'!M$6, IF(B9876='2. Metadata'!N$1,'2. Metadata'!N$6))))))))))))))</f>
        <v>-115.97499999999999</v>
      </c>
      <c r="E9876" s="15" t="s">
        <v>178</v>
      </c>
      <c r="F9876" s="132">
        <v>-3.1E-2</v>
      </c>
      <c r="G9876" s="16" t="str">
        <f>IF(ISBLANK(F9876)=TRUE," ",'2. Metadata'!B$14)</f>
        <v>degrees Celsius</v>
      </c>
      <c r="H9876" s="16" t="s">
        <v>178</v>
      </c>
    </row>
    <row r="9877" spans="1:8" ht="15.75" customHeight="1" x14ac:dyDescent="0.2">
      <c r="A9877" s="130">
        <v>39766.395833333336</v>
      </c>
      <c r="B9877" s="9" t="s">
        <v>239</v>
      </c>
      <c r="C9877" s="16">
        <f>IF(ISBLANK(B9877)=TRUE," ", IF(B9877='2. Metadata'!B$1,'2. Metadata'!B$5, IF(B9877='2. Metadata'!C$1,'2. Metadata'!#REF!,IF(B9877='2. Metadata'!D$1,'2. Metadata'!#REF!, IF(B9877='2. Metadata'!E$1,'2. Metadata'!#REF!,IF( B9877='2. Metadata'!F$1,'2. Metadata'!#REF!,IF(B9877='2. Metadata'!G$1,'2. Metadata'!#REF!,IF(B9877='2. Metadata'!H$1,'2. Metadata'!#REF!, IF(B9877='2. Metadata'!I$1,'2. Metadata'!#REF!, IF(B9877='2. Metadata'!J$1,'2. Metadata'!#REF!, IF(B9877='2. Metadata'!K$1,'2. Metadata'!C$3, IF(B9877='2. Metadata'!L$1,'2. Metadata'!D$3, IF(B9877='2. Metadata'!M$1,'2. Metadata'!M$5, IF(B9877='2. Metadata'!N$1,'2. Metadata'!N$5))))))))))))))</f>
        <v>49.690002</v>
      </c>
      <c r="D9877" s="13">
        <f>IF(ISBLANK(B9877)=TRUE," ", IF(B9877='2. Metadata'!B$1,'2. Metadata'!B$6, IF(B9877='2. Metadata'!C$1,'2. Metadata'!C$4,IF(B9877='2. Metadata'!D$1,'2. Metadata'!D$4, IF(B9877='2. Metadata'!E$1,'2. Metadata'!E$4,IF( B9877='2. Metadata'!F$1,'2. Metadata'!F$4,IF(B9877='2. Metadata'!G$1,'2. Metadata'!G$4,IF(B9877='2. Metadata'!H$1,'2. Metadata'!H$4, IF(B9877='2. Metadata'!I$1,'2. Metadata'!I$4, IF(B9877='2. Metadata'!J$1,'2. Metadata'!J$4, IF(B9877='2. Metadata'!K$1,'2. Metadata'!K$4, IF(B9877='2. Metadata'!L$1,'2. Metadata'!L$4, IF(B9877='2. Metadata'!M$1,'2. Metadata'!M$6, IF(B9877='2. Metadata'!N$1,'2. Metadata'!N$6))))))))))))))</f>
        <v>-115.97499999999999</v>
      </c>
      <c r="E9877" s="15" t="s">
        <v>178</v>
      </c>
      <c r="F9877" s="132">
        <v>-3.1E-2</v>
      </c>
      <c r="G9877" s="16" t="str">
        <f>IF(ISBLANK(F9877)=TRUE," ",'2. Metadata'!B$14)</f>
        <v>degrees Celsius</v>
      </c>
      <c r="H9877" s="16" t="s">
        <v>178</v>
      </c>
    </row>
    <row r="9878" spans="1:8" ht="15.75" customHeight="1" x14ac:dyDescent="0.2">
      <c r="A9878" s="130">
        <v>39766.40625</v>
      </c>
      <c r="B9878" s="9" t="s">
        <v>239</v>
      </c>
      <c r="C9878" s="16">
        <f>IF(ISBLANK(B9878)=TRUE," ", IF(B9878='2. Metadata'!B$1,'2. Metadata'!B$5, IF(B9878='2. Metadata'!C$1,'2. Metadata'!#REF!,IF(B9878='2. Metadata'!D$1,'2. Metadata'!#REF!, IF(B9878='2. Metadata'!E$1,'2. Metadata'!#REF!,IF( B9878='2. Metadata'!F$1,'2. Metadata'!#REF!,IF(B9878='2. Metadata'!G$1,'2. Metadata'!#REF!,IF(B9878='2. Metadata'!H$1,'2. Metadata'!#REF!, IF(B9878='2. Metadata'!I$1,'2. Metadata'!#REF!, IF(B9878='2. Metadata'!J$1,'2. Metadata'!#REF!, IF(B9878='2. Metadata'!K$1,'2. Metadata'!C$3, IF(B9878='2. Metadata'!L$1,'2. Metadata'!D$3, IF(B9878='2. Metadata'!M$1,'2. Metadata'!M$5, IF(B9878='2. Metadata'!N$1,'2. Metadata'!N$5))))))))))))))</f>
        <v>49.690002</v>
      </c>
      <c r="D9878" s="13">
        <f>IF(ISBLANK(B9878)=TRUE," ", IF(B9878='2. Metadata'!B$1,'2. Metadata'!B$6, IF(B9878='2. Metadata'!C$1,'2. Metadata'!C$4,IF(B9878='2. Metadata'!D$1,'2. Metadata'!D$4, IF(B9878='2. Metadata'!E$1,'2. Metadata'!E$4,IF( B9878='2. Metadata'!F$1,'2. Metadata'!F$4,IF(B9878='2. Metadata'!G$1,'2. Metadata'!G$4,IF(B9878='2. Metadata'!H$1,'2. Metadata'!H$4, IF(B9878='2. Metadata'!I$1,'2. Metadata'!I$4, IF(B9878='2. Metadata'!J$1,'2. Metadata'!J$4, IF(B9878='2. Metadata'!K$1,'2. Metadata'!K$4, IF(B9878='2. Metadata'!L$1,'2. Metadata'!L$4, IF(B9878='2. Metadata'!M$1,'2. Metadata'!M$6, IF(B9878='2. Metadata'!N$1,'2. Metadata'!N$6))))))))))))))</f>
        <v>-115.97499999999999</v>
      </c>
      <c r="E9878" s="15" t="s">
        <v>178</v>
      </c>
      <c r="F9878" s="132">
        <v>-3.1E-2</v>
      </c>
      <c r="G9878" s="16" t="str">
        <f>IF(ISBLANK(F9878)=TRUE," ",'2. Metadata'!B$14)</f>
        <v>degrees Celsius</v>
      </c>
      <c r="H9878" s="16" t="s">
        <v>178</v>
      </c>
    </row>
    <row r="9879" spans="1:8" ht="15.75" customHeight="1" x14ac:dyDescent="0.2">
      <c r="A9879" s="130">
        <v>39766.416666666664</v>
      </c>
      <c r="B9879" s="9" t="s">
        <v>239</v>
      </c>
      <c r="C9879" s="16">
        <f>IF(ISBLANK(B9879)=TRUE," ", IF(B9879='2. Metadata'!B$1,'2. Metadata'!B$5, IF(B9879='2. Metadata'!C$1,'2. Metadata'!#REF!,IF(B9879='2. Metadata'!D$1,'2. Metadata'!#REF!, IF(B9879='2. Metadata'!E$1,'2. Metadata'!#REF!,IF( B9879='2. Metadata'!F$1,'2. Metadata'!#REF!,IF(B9879='2. Metadata'!G$1,'2. Metadata'!#REF!,IF(B9879='2. Metadata'!H$1,'2. Metadata'!#REF!, IF(B9879='2. Metadata'!I$1,'2. Metadata'!#REF!, IF(B9879='2. Metadata'!J$1,'2. Metadata'!#REF!, IF(B9879='2. Metadata'!K$1,'2. Metadata'!C$3, IF(B9879='2. Metadata'!L$1,'2. Metadata'!D$3, IF(B9879='2. Metadata'!M$1,'2. Metadata'!M$5, IF(B9879='2. Metadata'!N$1,'2. Metadata'!N$5))))))))))))))</f>
        <v>49.690002</v>
      </c>
      <c r="D9879" s="13">
        <f>IF(ISBLANK(B9879)=TRUE," ", IF(B9879='2. Metadata'!B$1,'2. Metadata'!B$6, IF(B9879='2. Metadata'!C$1,'2. Metadata'!C$4,IF(B9879='2. Metadata'!D$1,'2. Metadata'!D$4, IF(B9879='2. Metadata'!E$1,'2. Metadata'!E$4,IF( B9879='2. Metadata'!F$1,'2. Metadata'!F$4,IF(B9879='2. Metadata'!G$1,'2. Metadata'!G$4,IF(B9879='2. Metadata'!H$1,'2. Metadata'!H$4, IF(B9879='2. Metadata'!I$1,'2. Metadata'!I$4, IF(B9879='2. Metadata'!J$1,'2. Metadata'!J$4, IF(B9879='2. Metadata'!K$1,'2. Metadata'!K$4, IF(B9879='2. Metadata'!L$1,'2. Metadata'!L$4, IF(B9879='2. Metadata'!M$1,'2. Metadata'!M$6, IF(B9879='2. Metadata'!N$1,'2. Metadata'!N$6))))))))))))))</f>
        <v>-115.97499999999999</v>
      </c>
      <c r="E9879" s="15" t="s">
        <v>178</v>
      </c>
      <c r="F9879" s="132">
        <v>-3.1E-2</v>
      </c>
      <c r="G9879" s="16" t="str">
        <f>IF(ISBLANK(F9879)=TRUE," ",'2. Metadata'!B$14)</f>
        <v>degrees Celsius</v>
      </c>
      <c r="H9879" s="16" t="s">
        <v>178</v>
      </c>
    </row>
    <row r="9880" spans="1:8" ht="15.75" customHeight="1" x14ac:dyDescent="0.2">
      <c r="A9880" s="130">
        <v>39766.427083333336</v>
      </c>
      <c r="B9880" s="9" t="s">
        <v>239</v>
      </c>
      <c r="C9880" s="16">
        <f>IF(ISBLANK(B9880)=TRUE," ", IF(B9880='2. Metadata'!B$1,'2. Metadata'!B$5, IF(B9880='2. Metadata'!C$1,'2. Metadata'!#REF!,IF(B9880='2. Metadata'!D$1,'2. Metadata'!#REF!, IF(B9880='2. Metadata'!E$1,'2. Metadata'!#REF!,IF( B9880='2. Metadata'!F$1,'2. Metadata'!#REF!,IF(B9880='2. Metadata'!G$1,'2. Metadata'!#REF!,IF(B9880='2. Metadata'!H$1,'2. Metadata'!#REF!, IF(B9880='2. Metadata'!I$1,'2. Metadata'!#REF!, IF(B9880='2. Metadata'!J$1,'2. Metadata'!#REF!, IF(B9880='2. Metadata'!K$1,'2. Metadata'!C$3, IF(B9880='2. Metadata'!L$1,'2. Metadata'!D$3, IF(B9880='2. Metadata'!M$1,'2. Metadata'!M$5, IF(B9880='2. Metadata'!N$1,'2. Metadata'!N$5))))))))))))))</f>
        <v>49.690002</v>
      </c>
      <c r="D9880" s="13">
        <f>IF(ISBLANK(B9880)=TRUE," ", IF(B9880='2. Metadata'!B$1,'2. Metadata'!B$6, IF(B9880='2. Metadata'!C$1,'2. Metadata'!C$4,IF(B9880='2. Metadata'!D$1,'2. Metadata'!D$4, IF(B9880='2. Metadata'!E$1,'2. Metadata'!E$4,IF( B9880='2. Metadata'!F$1,'2. Metadata'!F$4,IF(B9880='2. Metadata'!G$1,'2. Metadata'!G$4,IF(B9880='2. Metadata'!H$1,'2. Metadata'!H$4, IF(B9880='2. Metadata'!I$1,'2. Metadata'!I$4, IF(B9880='2. Metadata'!J$1,'2. Metadata'!J$4, IF(B9880='2. Metadata'!K$1,'2. Metadata'!K$4, IF(B9880='2. Metadata'!L$1,'2. Metadata'!L$4, IF(B9880='2. Metadata'!M$1,'2. Metadata'!M$6, IF(B9880='2. Metadata'!N$1,'2. Metadata'!N$6))))))))))))))</f>
        <v>-115.97499999999999</v>
      </c>
      <c r="E9880" s="15" t="s">
        <v>178</v>
      </c>
      <c r="F9880" s="132">
        <v>-3.1E-2</v>
      </c>
      <c r="G9880" s="16" t="str">
        <f>IF(ISBLANK(F9880)=TRUE," ",'2. Metadata'!B$14)</f>
        <v>degrees Celsius</v>
      </c>
      <c r="H9880" s="16" t="s">
        <v>178</v>
      </c>
    </row>
    <row r="9881" spans="1:8" ht="15.75" customHeight="1" x14ac:dyDescent="0.2">
      <c r="A9881" s="130">
        <v>39766.4375</v>
      </c>
      <c r="B9881" s="9" t="s">
        <v>239</v>
      </c>
      <c r="C9881" s="16">
        <f>IF(ISBLANK(B9881)=TRUE," ", IF(B9881='2. Metadata'!B$1,'2. Metadata'!B$5, IF(B9881='2. Metadata'!C$1,'2. Metadata'!#REF!,IF(B9881='2. Metadata'!D$1,'2. Metadata'!#REF!, IF(B9881='2. Metadata'!E$1,'2. Metadata'!#REF!,IF( B9881='2. Metadata'!F$1,'2. Metadata'!#REF!,IF(B9881='2. Metadata'!G$1,'2. Metadata'!#REF!,IF(B9881='2. Metadata'!H$1,'2. Metadata'!#REF!, IF(B9881='2. Metadata'!I$1,'2. Metadata'!#REF!, IF(B9881='2. Metadata'!J$1,'2. Metadata'!#REF!, IF(B9881='2. Metadata'!K$1,'2. Metadata'!C$3, IF(B9881='2. Metadata'!L$1,'2. Metadata'!D$3, IF(B9881='2. Metadata'!M$1,'2. Metadata'!M$5, IF(B9881='2. Metadata'!N$1,'2. Metadata'!N$5))))))))))))))</f>
        <v>49.690002</v>
      </c>
      <c r="D9881" s="13">
        <f>IF(ISBLANK(B9881)=TRUE," ", IF(B9881='2. Metadata'!B$1,'2. Metadata'!B$6, IF(B9881='2. Metadata'!C$1,'2. Metadata'!C$4,IF(B9881='2. Metadata'!D$1,'2. Metadata'!D$4, IF(B9881='2. Metadata'!E$1,'2. Metadata'!E$4,IF( B9881='2. Metadata'!F$1,'2. Metadata'!F$4,IF(B9881='2. Metadata'!G$1,'2. Metadata'!G$4,IF(B9881='2. Metadata'!H$1,'2. Metadata'!H$4, IF(B9881='2. Metadata'!I$1,'2. Metadata'!I$4, IF(B9881='2. Metadata'!J$1,'2. Metadata'!J$4, IF(B9881='2. Metadata'!K$1,'2. Metadata'!K$4, IF(B9881='2. Metadata'!L$1,'2. Metadata'!L$4, IF(B9881='2. Metadata'!M$1,'2. Metadata'!M$6, IF(B9881='2. Metadata'!N$1,'2. Metadata'!N$6))))))))))))))</f>
        <v>-115.97499999999999</v>
      </c>
      <c r="E9881" s="15" t="s">
        <v>178</v>
      </c>
      <c r="F9881" s="132">
        <v>-3.1E-2</v>
      </c>
      <c r="G9881" s="16" t="str">
        <f>IF(ISBLANK(F9881)=TRUE," ",'2. Metadata'!B$14)</f>
        <v>degrees Celsius</v>
      </c>
      <c r="H9881" s="16" t="s">
        <v>178</v>
      </c>
    </row>
    <row r="9882" spans="1:8" ht="15.75" customHeight="1" x14ac:dyDescent="0.2">
      <c r="A9882" s="130">
        <v>39766.447916666664</v>
      </c>
      <c r="B9882" s="9" t="s">
        <v>239</v>
      </c>
      <c r="C9882" s="16">
        <f>IF(ISBLANK(B9882)=TRUE," ", IF(B9882='2. Metadata'!B$1,'2. Metadata'!B$5, IF(B9882='2. Metadata'!C$1,'2. Metadata'!#REF!,IF(B9882='2. Metadata'!D$1,'2. Metadata'!#REF!, IF(B9882='2. Metadata'!E$1,'2. Metadata'!#REF!,IF( B9882='2. Metadata'!F$1,'2. Metadata'!#REF!,IF(B9882='2. Metadata'!G$1,'2. Metadata'!#REF!,IF(B9882='2. Metadata'!H$1,'2. Metadata'!#REF!, IF(B9882='2. Metadata'!I$1,'2. Metadata'!#REF!, IF(B9882='2. Metadata'!J$1,'2. Metadata'!#REF!, IF(B9882='2. Metadata'!K$1,'2. Metadata'!C$3, IF(B9882='2. Metadata'!L$1,'2. Metadata'!D$3, IF(B9882='2. Metadata'!M$1,'2. Metadata'!M$5, IF(B9882='2. Metadata'!N$1,'2. Metadata'!N$5))))))))))))))</f>
        <v>49.690002</v>
      </c>
      <c r="D9882" s="13">
        <f>IF(ISBLANK(B9882)=TRUE," ", IF(B9882='2. Metadata'!B$1,'2. Metadata'!B$6, IF(B9882='2. Metadata'!C$1,'2. Metadata'!C$4,IF(B9882='2. Metadata'!D$1,'2. Metadata'!D$4, IF(B9882='2. Metadata'!E$1,'2. Metadata'!E$4,IF( B9882='2. Metadata'!F$1,'2. Metadata'!F$4,IF(B9882='2. Metadata'!G$1,'2. Metadata'!G$4,IF(B9882='2. Metadata'!H$1,'2. Metadata'!H$4, IF(B9882='2. Metadata'!I$1,'2. Metadata'!I$4, IF(B9882='2. Metadata'!J$1,'2. Metadata'!J$4, IF(B9882='2. Metadata'!K$1,'2. Metadata'!K$4, IF(B9882='2. Metadata'!L$1,'2. Metadata'!L$4, IF(B9882='2. Metadata'!M$1,'2. Metadata'!M$6, IF(B9882='2. Metadata'!N$1,'2. Metadata'!N$6))))))))))))))</f>
        <v>-115.97499999999999</v>
      </c>
      <c r="E9882" s="15" t="s">
        <v>178</v>
      </c>
      <c r="F9882" s="132">
        <v>-3.1E-2</v>
      </c>
      <c r="G9882" s="16" t="str">
        <f>IF(ISBLANK(F9882)=TRUE," ",'2. Metadata'!B$14)</f>
        <v>degrees Celsius</v>
      </c>
      <c r="H9882" s="16" t="s">
        <v>178</v>
      </c>
    </row>
    <row r="9883" spans="1:8" ht="15.75" customHeight="1" x14ac:dyDescent="0.2">
      <c r="A9883" s="130">
        <v>39766.458333333336</v>
      </c>
      <c r="B9883" s="9" t="s">
        <v>239</v>
      </c>
      <c r="C9883" s="16">
        <f>IF(ISBLANK(B9883)=TRUE," ", IF(B9883='2. Metadata'!B$1,'2. Metadata'!B$5, IF(B9883='2. Metadata'!C$1,'2. Metadata'!#REF!,IF(B9883='2. Metadata'!D$1,'2. Metadata'!#REF!, IF(B9883='2. Metadata'!E$1,'2. Metadata'!#REF!,IF( B9883='2. Metadata'!F$1,'2. Metadata'!#REF!,IF(B9883='2. Metadata'!G$1,'2. Metadata'!#REF!,IF(B9883='2. Metadata'!H$1,'2. Metadata'!#REF!, IF(B9883='2. Metadata'!I$1,'2. Metadata'!#REF!, IF(B9883='2. Metadata'!J$1,'2. Metadata'!#REF!, IF(B9883='2. Metadata'!K$1,'2. Metadata'!C$3, IF(B9883='2. Metadata'!L$1,'2. Metadata'!D$3, IF(B9883='2. Metadata'!M$1,'2. Metadata'!M$5, IF(B9883='2. Metadata'!N$1,'2. Metadata'!N$5))))))))))))))</f>
        <v>49.690002</v>
      </c>
      <c r="D9883" s="13">
        <f>IF(ISBLANK(B9883)=TRUE," ", IF(B9883='2. Metadata'!B$1,'2. Metadata'!B$6, IF(B9883='2. Metadata'!C$1,'2. Metadata'!C$4,IF(B9883='2. Metadata'!D$1,'2. Metadata'!D$4, IF(B9883='2. Metadata'!E$1,'2. Metadata'!E$4,IF( B9883='2. Metadata'!F$1,'2. Metadata'!F$4,IF(B9883='2. Metadata'!G$1,'2. Metadata'!G$4,IF(B9883='2. Metadata'!H$1,'2. Metadata'!H$4, IF(B9883='2. Metadata'!I$1,'2. Metadata'!I$4, IF(B9883='2. Metadata'!J$1,'2. Metadata'!J$4, IF(B9883='2. Metadata'!K$1,'2. Metadata'!K$4, IF(B9883='2. Metadata'!L$1,'2. Metadata'!L$4, IF(B9883='2. Metadata'!M$1,'2. Metadata'!M$6, IF(B9883='2. Metadata'!N$1,'2. Metadata'!N$6))))))))))))))</f>
        <v>-115.97499999999999</v>
      </c>
      <c r="E9883" s="15" t="s">
        <v>178</v>
      </c>
      <c r="F9883" s="132">
        <v>-3.1E-2</v>
      </c>
      <c r="G9883" s="16" t="str">
        <f>IF(ISBLANK(F9883)=TRUE," ",'2. Metadata'!B$14)</f>
        <v>degrees Celsius</v>
      </c>
      <c r="H9883" s="16" t="s">
        <v>178</v>
      </c>
    </row>
    <row r="9884" spans="1:8" ht="15.75" customHeight="1" x14ac:dyDescent="0.2">
      <c r="A9884" s="130">
        <v>39766.46875</v>
      </c>
      <c r="B9884" s="9" t="s">
        <v>239</v>
      </c>
      <c r="C9884" s="16">
        <f>IF(ISBLANK(B9884)=TRUE," ", IF(B9884='2. Metadata'!B$1,'2. Metadata'!B$5, IF(B9884='2. Metadata'!C$1,'2. Metadata'!#REF!,IF(B9884='2. Metadata'!D$1,'2. Metadata'!#REF!, IF(B9884='2. Metadata'!E$1,'2. Metadata'!#REF!,IF( B9884='2. Metadata'!F$1,'2. Metadata'!#REF!,IF(B9884='2. Metadata'!G$1,'2. Metadata'!#REF!,IF(B9884='2. Metadata'!H$1,'2. Metadata'!#REF!, IF(B9884='2. Metadata'!I$1,'2. Metadata'!#REF!, IF(B9884='2. Metadata'!J$1,'2. Metadata'!#REF!, IF(B9884='2. Metadata'!K$1,'2. Metadata'!C$3, IF(B9884='2. Metadata'!L$1,'2. Metadata'!D$3, IF(B9884='2. Metadata'!M$1,'2. Metadata'!M$5, IF(B9884='2. Metadata'!N$1,'2. Metadata'!N$5))))))))))))))</f>
        <v>49.690002</v>
      </c>
      <c r="D9884" s="13">
        <f>IF(ISBLANK(B9884)=TRUE," ", IF(B9884='2. Metadata'!B$1,'2. Metadata'!B$6, IF(B9884='2. Metadata'!C$1,'2. Metadata'!C$4,IF(B9884='2. Metadata'!D$1,'2. Metadata'!D$4, IF(B9884='2. Metadata'!E$1,'2. Metadata'!E$4,IF( B9884='2. Metadata'!F$1,'2. Metadata'!F$4,IF(B9884='2. Metadata'!G$1,'2. Metadata'!G$4,IF(B9884='2. Metadata'!H$1,'2. Metadata'!H$4, IF(B9884='2. Metadata'!I$1,'2. Metadata'!I$4, IF(B9884='2. Metadata'!J$1,'2. Metadata'!J$4, IF(B9884='2. Metadata'!K$1,'2. Metadata'!K$4, IF(B9884='2. Metadata'!L$1,'2. Metadata'!L$4, IF(B9884='2. Metadata'!M$1,'2. Metadata'!M$6, IF(B9884='2. Metadata'!N$1,'2. Metadata'!N$6))))))))))))))</f>
        <v>-115.97499999999999</v>
      </c>
      <c r="E9884" s="15" t="s">
        <v>178</v>
      </c>
      <c r="F9884" s="132">
        <v>-3.1E-2</v>
      </c>
      <c r="G9884" s="16" t="str">
        <f>IF(ISBLANK(F9884)=TRUE," ",'2. Metadata'!B$14)</f>
        <v>degrees Celsius</v>
      </c>
      <c r="H9884" s="16" t="s">
        <v>178</v>
      </c>
    </row>
    <row r="9885" spans="1:8" ht="15.75" customHeight="1" x14ac:dyDescent="0.2">
      <c r="A9885" s="130">
        <v>39766.479166666664</v>
      </c>
      <c r="B9885" s="9" t="s">
        <v>239</v>
      </c>
      <c r="C9885" s="16">
        <f>IF(ISBLANK(B9885)=TRUE," ", IF(B9885='2. Metadata'!B$1,'2. Metadata'!B$5, IF(B9885='2. Metadata'!C$1,'2. Metadata'!#REF!,IF(B9885='2. Metadata'!D$1,'2. Metadata'!#REF!, IF(B9885='2. Metadata'!E$1,'2. Metadata'!#REF!,IF( B9885='2. Metadata'!F$1,'2. Metadata'!#REF!,IF(B9885='2. Metadata'!G$1,'2. Metadata'!#REF!,IF(B9885='2. Metadata'!H$1,'2. Metadata'!#REF!, IF(B9885='2. Metadata'!I$1,'2. Metadata'!#REF!, IF(B9885='2. Metadata'!J$1,'2. Metadata'!#REF!, IF(B9885='2. Metadata'!K$1,'2. Metadata'!C$3, IF(B9885='2. Metadata'!L$1,'2. Metadata'!D$3, IF(B9885='2. Metadata'!M$1,'2. Metadata'!M$5, IF(B9885='2. Metadata'!N$1,'2. Metadata'!N$5))))))))))))))</f>
        <v>49.690002</v>
      </c>
      <c r="D9885" s="13">
        <f>IF(ISBLANK(B9885)=TRUE," ", IF(B9885='2. Metadata'!B$1,'2. Metadata'!B$6, IF(B9885='2. Metadata'!C$1,'2. Metadata'!C$4,IF(B9885='2. Metadata'!D$1,'2. Metadata'!D$4, IF(B9885='2. Metadata'!E$1,'2. Metadata'!E$4,IF( B9885='2. Metadata'!F$1,'2. Metadata'!F$4,IF(B9885='2. Metadata'!G$1,'2. Metadata'!G$4,IF(B9885='2. Metadata'!H$1,'2. Metadata'!H$4, IF(B9885='2. Metadata'!I$1,'2. Metadata'!I$4, IF(B9885='2. Metadata'!J$1,'2. Metadata'!J$4, IF(B9885='2. Metadata'!K$1,'2. Metadata'!K$4, IF(B9885='2. Metadata'!L$1,'2. Metadata'!L$4, IF(B9885='2. Metadata'!M$1,'2. Metadata'!M$6, IF(B9885='2. Metadata'!N$1,'2. Metadata'!N$6))))))))))))))</f>
        <v>-115.97499999999999</v>
      </c>
      <c r="E9885" s="15" t="s">
        <v>178</v>
      </c>
      <c r="F9885" s="132">
        <v>-3.1E-2</v>
      </c>
      <c r="G9885" s="16" t="str">
        <f>IF(ISBLANK(F9885)=TRUE," ",'2. Metadata'!B$14)</f>
        <v>degrees Celsius</v>
      </c>
      <c r="H9885" s="16" t="s">
        <v>178</v>
      </c>
    </row>
    <row r="9886" spans="1:8" ht="15.75" customHeight="1" x14ac:dyDescent="0.2">
      <c r="A9886" s="130">
        <v>39766.489583333336</v>
      </c>
      <c r="B9886" s="9" t="s">
        <v>239</v>
      </c>
      <c r="C9886" s="16">
        <f>IF(ISBLANK(B9886)=TRUE," ", IF(B9886='2. Metadata'!B$1,'2. Metadata'!B$5, IF(B9886='2. Metadata'!C$1,'2. Metadata'!#REF!,IF(B9886='2. Metadata'!D$1,'2. Metadata'!#REF!, IF(B9886='2. Metadata'!E$1,'2. Metadata'!#REF!,IF( B9886='2. Metadata'!F$1,'2. Metadata'!#REF!,IF(B9886='2. Metadata'!G$1,'2. Metadata'!#REF!,IF(B9886='2. Metadata'!H$1,'2. Metadata'!#REF!, IF(B9886='2. Metadata'!I$1,'2. Metadata'!#REF!, IF(B9886='2. Metadata'!J$1,'2. Metadata'!#REF!, IF(B9886='2. Metadata'!K$1,'2. Metadata'!C$3, IF(B9886='2. Metadata'!L$1,'2. Metadata'!D$3, IF(B9886='2. Metadata'!M$1,'2. Metadata'!M$5, IF(B9886='2. Metadata'!N$1,'2. Metadata'!N$5))))))))))))))</f>
        <v>49.690002</v>
      </c>
      <c r="D9886" s="13">
        <f>IF(ISBLANK(B9886)=TRUE," ", IF(B9886='2. Metadata'!B$1,'2. Metadata'!B$6, IF(B9886='2. Metadata'!C$1,'2. Metadata'!C$4,IF(B9886='2. Metadata'!D$1,'2. Metadata'!D$4, IF(B9886='2. Metadata'!E$1,'2. Metadata'!E$4,IF( B9886='2. Metadata'!F$1,'2. Metadata'!F$4,IF(B9886='2. Metadata'!G$1,'2. Metadata'!G$4,IF(B9886='2. Metadata'!H$1,'2. Metadata'!H$4, IF(B9886='2. Metadata'!I$1,'2. Metadata'!I$4, IF(B9886='2. Metadata'!J$1,'2. Metadata'!J$4, IF(B9886='2. Metadata'!K$1,'2. Metadata'!K$4, IF(B9886='2. Metadata'!L$1,'2. Metadata'!L$4, IF(B9886='2. Metadata'!M$1,'2. Metadata'!M$6, IF(B9886='2. Metadata'!N$1,'2. Metadata'!N$6))))))))))))))</f>
        <v>-115.97499999999999</v>
      </c>
      <c r="E9886" s="15" t="s">
        <v>178</v>
      </c>
      <c r="F9886" s="132">
        <v>-3.1E-2</v>
      </c>
      <c r="G9886" s="16" t="str">
        <f>IF(ISBLANK(F9886)=TRUE," ",'2. Metadata'!B$14)</f>
        <v>degrees Celsius</v>
      </c>
      <c r="H9886" s="16" t="s">
        <v>178</v>
      </c>
    </row>
    <row r="9887" spans="1:8" ht="15.75" customHeight="1" x14ac:dyDescent="0.2">
      <c r="A9887" s="130">
        <v>39766.5</v>
      </c>
      <c r="B9887" s="9" t="s">
        <v>239</v>
      </c>
      <c r="C9887" s="16">
        <f>IF(ISBLANK(B9887)=TRUE," ", IF(B9887='2. Metadata'!B$1,'2. Metadata'!B$5, IF(B9887='2. Metadata'!C$1,'2. Metadata'!#REF!,IF(B9887='2. Metadata'!D$1,'2. Metadata'!#REF!, IF(B9887='2. Metadata'!E$1,'2. Metadata'!#REF!,IF( B9887='2. Metadata'!F$1,'2. Metadata'!#REF!,IF(B9887='2. Metadata'!G$1,'2. Metadata'!#REF!,IF(B9887='2. Metadata'!H$1,'2. Metadata'!#REF!, IF(B9887='2. Metadata'!I$1,'2. Metadata'!#REF!, IF(B9887='2. Metadata'!J$1,'2. Metadata'!#REF!, IF(B9887='2. Metadata'!K$1,'2. Metadata'!C$3, IF(B9887='2. Metadata'!L$1,'2. Metadata'!D$3, IF(B9887='2. Metadata'!M$1,'2. Metadata'!M$5, IF(B9887='2. Metadata'!N$1,'2. Metadata'!N$5))))))))))))))</f>
        <v>49.690002</v>
      </c>
      <c r="D9887" s="13">
        <f>IF(ISBLANK(B9887)=TRUE," ", IF(B9887='2. Metadata'!B$1,'2. Metadata'!B$6, IF(B9887='2. Metadata'!C$1,'2. Metadata'!C$4,IF(B9887='2. Metadata'!D$1,'2. Metadata'!D$4, IF(B9887='2. Metadata'!E$1,'2. Metadata'!E$4,IF( B9887='2. Metadata'!F$1,'2. Metadata'!F$4,IF(B9887='2. Metadata'!G$1,'2. Metadata'!G$4,IF(B9887='2. Metadata'!H$1,'2. Metadata'!H$4, IF(B9887='2. Metadata'!I$1,'2. Metadata'!I$4, IF(B9887='2. Metadata'!J$1,'2. Metadata'!J$4, IF(B9887='2. Metadata'!K$1,'2. Metadata'!K$4, IF(B9887='2. Metadata'!L$1,'2. Metadata'!L$4, IF(B9887='2. Metadata'!M$1,'2. Metadata'!M$6, IF(B9887='2. Metadata'!N$1,'2. Metadata'!N$6))))))))))))))</f>
        <v>-115.97499999999999</v>
      </c>
      <c r="E9887" s="15" t="s">
        <v>178</v>
      </c>
      <c r="F9887" s="132">
        <v>-3.1E-2</v>
      </c>
      <c r="G9887" s="16" t="str">
        <f>IF(ISBLANK(F9887)=TRUE," ",'2. Metadata'!B$14)</f>
        <v>degrees Celsius</v>
      </c>
      <c r="H9887" s="16" t="s">
        <v>178</v>
      </c>
    </row>
    <row r="9888" spans="1:8" ht="15.75" customHeight="1" x14ac:dyDescent="0.2">
      <c r="A9888" s="130">
        <v>39766.510416666664</v>
      </c>
      <c r="B9888" s="9" t="s">
        <v>239</v>
      </c>
      <c r="C9888" s="16">
        <f>IF(ISBLANK(B9888)=TRUE," ", IF(B9888='2. Metadata'!B$1,'2. Metadata'!B$5, IF(B9888='2. Metadata'!C$1,'2. Metadata'!#REF!,IF(B9888='2. Metadata'!D$1,'2. Metadata'!#REF!, IF(B9888='2. Metadata'!E$1,'2. Metadata'!#REF!,IF( B9888='2. Metadata'!F$1,'2. Metadata'!#REF!,IF(B9888='2. Metadata'!G$1,'2. Metadata'!#REF!,IF(B9888='2. Metadata'!H$1,'2. Metadata'!#REF!, IF(B9888='2. Metadata'!I$1,'2. Metadata'!#REF!, IF(B9888='2. Metadata'!J$1,'2. Metadata'!#REF!, IF(B9888='2. Metadata'!K$1,'2. Metadata'!C$3, IF(B9888='2. Metadata'!L$1,'2. Metadata'!D$3, IF(B9888='2. Metadata'!M$1,'2. Metadata'!M$5, IF(B9888='2. Metadata'!N$1,'2. Metadata'!N$5))))))))))))))</f>
        <v>49.690002</v>
      </c>
      <c r="D9888" s="13">
        <f>IF(ISBLANK(B9888)=TRUE," ", IF(B9888='2. Metadata'!B$1,'2. Metadata'!B$6, IF(B9888='2. Metadata'!C$1,'2. Metadata'!C$4,IF(B9888='2. Metadata'!D$1,'2. Metadata'!D$4, IF(B9888='2. Metadata'!E$1,'2. Metadata'!E$4,IF( B9888='2. Metadata'!F$1,'2. Metadata'!F$4,IF(B9888='2. Metadata'!G$1,'2. Metadata'!G$4,IF(B9888='2. Metadata'!H$1,'2. Metadata'!H$4, IF(B9888='2. Metadata'!I$1,'2. Metadata'!I$4, IF(B9888='2. Metadata'!J$1,'2. Metadata'!J$4, IF(B9888='2. Metadata'!K$1,'2. Metadata'!K$4, IF(B9888='2. Metadata'!L$1,'2. Metadata'!L$4, IF(B9888='2. Metadata'!M$1,'2. Metadata'!M$6, IF(B9888='2. Metadata'!N$1,'2. Metadata'!N$6))))))))))))))</f>
        <v>-115.97499999999999</v>
      </c>
      <c r="E9888" s="15" t="s">
        <v>178</v>
      </c>
      <c r="F9888" s="132">
        <v>-3.1E-2</v>
      </c>
      <c r="G9888" s="16" t="str">
        <f>IF(ISBLANK(F9888)=TRUE," ",'2. Metadata'!B$14)</f>
        <v>degrees Celsius</v>
      </c>
      <c r="H9888" s="16" t="s">
        <v>178</v>
      </c>
    </row>
    <row r="9889" spans="1:8" ht="15.75" customHeight="1" x14ac:dyDescent="0.2">
      <c r="A9889" s="130">
        <v>39766.520833333336</v>
      </c>
      <c r="B9889" s="9" t="s">
        <v>239</v>
      </c>
      <c r="C9889" s="16">
        <f>IF(ISBLANK(B9889)=TRUE," ", IF(B9889='2. Metadata'!B$1,'2. Metadata'!B$5, IF(B9889='2. Metadata'!C$1,'2. Metadata'!#REF!,IF(B9889='2. Metadata'!D$1,'2. Metadata'!#REF!, IF(B9889='2. Metadata'!E$1,'2. Metadata'!#REF!,IF( B9889='2. Metadata'!F$1,'2. Metadata'!#REF!,IF(B9889='2. Metadata'!G$1,'2. Metadata'!#REF!,IF(B9889='2. Metadata'!H$1,'2. Metadata'!#REF!, IF(B9889='2. Metadata'!I$1,'2. Metadata'!#REF!, IF(B9889='2. Metadata'!J$1,'2. Metadata'!#REF!, IF(B9889='2. Metadata'!K$1,'2. Metadata'!C$3, IF(B9889='2. Metadata'!L$1,'2. Metadata'!D$3, IF(B9889='2. Metadata'!M$1,'2. Metadata'!M$5, IF(B9889='2. Metadata'!N$1,'2. Metadata'!N$5))))))))))))))</f>
        <v>49.690002</v>
      </c>
      <c r="D9889" s="13">
        <f>IF(ISBLANK(B9889)=TRUE," ", IF(B9889='2. Metadata'!B$1,'2. Metadata'!B$6, IF(B9889='2. Metadata'!C$1,'2. Metadata'!C$4,IF(B9889='2. Metadata'!D$1,'2. Metadata'!D$4, IF(B9889='2. Metadata'!E$1,'2. Metadata'!E$4,IF( B9889='2. Metadata'!F$1,'2. Metadata'!F$4,IF(B9889='2. Metadata'!G$1,'2. Metadata'!G$4,IF(B9889='2. Metadata'!H$1,'2. Metadata'!H$4, IF(B9889='2. Metadata'!I$1,'2. Metadata'!I$4, IF(B9889='2. Metadata'!J$1,'2. Metadata'!J$4, IF(B9889='2. Metadata'!K$1,'2. Metadata'!K$4, IF(B9889='2. Metadata'!L$1,'2. Metadata'!L$4, IF(B9889='2. Metadata'!M$1,'2. Metadata'!M$6, IF(B9889='2. Metadata'!N$1,'2. Metadata'!N$6))))))))))))))</f>
        <v>-115.97499999999999</v>
      </c>
      <c r="E9889" s="15" t="s">
        <v>178</v>
      </c>
      <c r="F9889" s="132">
        <v>-4.0000000000000001E-3</v>
      </c>
      <c r="G9889" s="16" t="str">
        <f>IF(ISBLANK(F9889)=TRUE," ",'2. Metadata'!B$14)</f>
        <v>degrees Celsius</v>
      </c>
      <c r="H9889" s="16" t="s">
        <v>178</v>
      </c>
    </row>
    <row r="9890" spans="1:8" ht="15.75" customHeight="1" x14ac:dyDescent="0.2">
      <c r="A9890" s="130">
        <v>39766.53125</v>
      </c>
      <c r="B9890" s="9" t="s">
        <v>239</v>
      </c>
      <c r="C9890" s="16">
        <f>IF(ISBLANK(B9890)=TRUE," ", IF(B9890='2. Metadata'!B$1,'2. Metadata'!B$5, IF(B9890='2. Metadata'!C$1,'2. Metadata'!#REF!,IF(B9890='2. Metadata'!D$1,'2. Metadata'!#REF!, IF(B9890='2. Metadata'!E$1,'2. Metadata'!#REF!,IF( B9890='2. Metadata'!F$1,'2. Metadata'!#REF!,IF(B9890='2. Metadata'!G$1,'2. Metadata'!#REF!,IF(B9890='2. Metadata'!H$1,'2. Metadata'!#REF!, IF(B9890='2. Metadata'!I$1,'2. Metadata'!#REF!, IF(B9890='2. Metadata'!J$1,'2. Metadata'!#REF!, IF(B9890='2. Metadata'!K$1,'2. Metadata'!C$3, IF(B9890='2. Metadata'!L$1,'2. Metadata'!D$3, IF(B9890='2. Metadata'!M$1,'2. Metadata'!M$5, IF(B9890='2. Metadata'!N$1,'2. Metadata'!N$5))))))))))))))</f>
        <v>49.690002</v>
      </c>
      <c r="D9890" s="13">
        <f>IF(ISBLANK(B9890)=TRUE," ", IF(B9890='2. Metadata'!B$1,'2. Metadata'!B$6, IF(B9890='2. Metadata'!C$1,'2. Metadata'!C$4,IF(B9890='2. Metadata'!D$1,'2. Metadata'!D$4, IF(B9890='2. Metadata'!E$1,'2. Metadata'!E$4,IF( B9890='2. Metadata'!F$1,'2. Metadata'!F$4,IF(B9890='2. Metadata'!G$1,'2. Metadata'!G$4,IF(B9890='2. Metadata'!H$1,'2. Metadata'!H$4, IF(B9890='2. Metadata'!I$1,'2. Metadata'!I$4, IF(B9890='2. Metadata'!J$1,'2. Metadata'!J$4, IF(B9890='2. Metadata'!K$1,'2. Metadata'!K$4, IF(B9890='2. Metadata'!L$1,'2. Metadata'!L$4, IF(B9890='2. Metadata'!M$1,'2. Metadata'!M$6, IF(B9890='2. Metadata'!N$1,'2. Metadata'!N$6))))))))))))))</f>
        <v>-115.97499999999999</v>
      </c>
      <c r="E9890" s="15" t="s">
        <v>178</v>
      </c>
      <c r="F9890" s="132">
        <v>2.4E-2</v>
      </c>
      <c r="G9890" s="16" t="str">
        <f>IF(ISBLANK(F9890)=TRUE," ",'2. Metadata'!B$14)</f>
        <v>degrees Celsius</v>
      </c>
      <c r="H9890" s="16" t="s">
        <v>178</v>
      </c>
    </row>
    <row r="9891" spans="1:8" ht="15.75" customHeight="1" x14ac:dyDescent="0.2">
      <c r="A9891" s="130">
        <v>39766.541666666664</v>
      </c>
      <c r="B9891" s="9" t="s">
        <v>239</v>
      </c>
      <c r="C9891" s="16">
        <f>IF(ISBLANK(B9891)=TRUE," ", IF(B9891='2. Metadata'!B$1,'2. Metadata'!B$5, IF(B9891='2. Metadata'!C$1,'2. Metadata'!#REF!,IF(B9891='2. Metadata'!D$1,'2. Metadata'!#REF!, IF(B9891='2. Metadata'!E$1,'2. Metadata'!#REF!,IF( B9891='2. Metadata'!F$1,'2. Metadata'!#REF!,IF(B9891='2. Metadata'!G$1,'2. Metadata'!#REF!,IF(B9891='2. Metadata'!H$1,'2. Metadata'!#REF!, IF(B9891='2. Metadata'!I$1,'2. Metadata'!#REF!, IF(B9891='2. Metadata'!J$1,'2. Metadata'!#REF!, IF(B9891='2. Metadata'!K$1,'2. Metadata'!C$3, IF(B9891='2. Metadata'!L$1,'2. Metadata'!D$3, IF(B9891='2. Metadata'!M$1,'2. Metadata'!M$5, IF(B9891='2. Metadata'!N$1,'2. Metadata'!N$5))))))))))))))</f>
        <v>49.690002</v>
      </c>
      <c r="D9891" s="13">
        <f>IF(ISBLANK(B9891)=TRUE," ", IF(B9891='2. Metadata'!B$1,'2. Metadata'!B$6, IF(B9891='2. Metadata'!C$1,'2. Metadata'!C$4,IF(B9891='2. Metadata'!D$1,'2. Metadata'!D$4, IF(B9891='2. Metadata'!E$1,'2. Metadata'!E$4,IF( B9891='2. Metadata'!F$1,'2. Metadata'!F$4,IF(B9891='2. Metadata'!G$1,'2. Metadata'!G$4,IF(B9891='2. Metadata'!H$1,'2. Metadata'!H$4, IF(B9891='2. Metadata'!I$1,'2. Metadata'!I$4, IF(B9891='2. Metadata'!J$1,'2. Metadata'!J$4, IF(B9891='2. Metadata'!K$1,'2. Metadata'!K$4, IF(B9891='2. Metadata'!L$1,'2. Metadata'!L$4, IF(B9891='2. Metadata'!M$1,'2. Metadata'!M$6, IF(B9891='2. Metadata'!N$1,'2. Metadata'!N$6))))))))))))))</f>
        <v>-115.97499999999999</v>
      </c>
      <c r="E9891" s="15" t="s">
        <v>178</v>
      </c>
      <c r="F9891" s="132">
        <v>5.0999999999999997E-2</v>
      </c>
      <c r="G9891" s="16" t="str">
        <f>IF(ISBLANK(F9891)=TRUE," ",'2. Metadata'!B$14)</f>
        <v>degrees Celsius</v>
      </c>
      <c r="H9891" s="16" t="s">
        <v>178</v>
      </c>
    </row>
    <row r="9892" spans="1:8" ht="15.75" customHeight="1" x14ac:dyDescent="0.2">
      <c r="A9892" s="130">
        <v>39766.552083333336</v>
      </c>
      <c r="B9892" s="9" t="s">
        <v>239</v>
      </c>
      <c r="C9892" s="16">
        <f>IF(ISBLANK(B9892)=TRUE," ", IF(B9892='2. Metadata'!B$1,'2. Metadata'!B$5, IF(B9892='2. Metadata'!C$1,'2. Metadata'!#REF!,IF(B9892='2. Metadata'!D$1,'2. Metadata'!#REF!, IF(B9892='2. Metadata'!E$1,'2. Metadata'!#REF!,IF( B9892='2. Metadata'!F$1,'2. Metadata'!#REF!,IF(B9892='2. Metadata'!G$1,'2. Metadata'!#REF!,IF(B9892='2. Metadata'!H$1,'2. Metadata'!#REF!, IF(B9892='2. Metadata'!I$1,'2. Metadata'!#REF!, IF(B9892='2. Metadata'!J$1,'2. Metadata'!#REF!, IF(B9892='2. Metadata'!K$1,'2. Metadata'!C$3, IF(B9892='2. Metadata'!L$1,'2. Metadata'!D$3, IF(B9892='2. Metadata'!M$1,'2. Metadata'!M$5, IF(B9892='2. Metadata'!N$1,'2. Metadata'!N$5))))))))))))))</f>
        <v>49.690002</v>
      </c>
      <c r="D9892" s="13">
        <f>IF(ISBLANK(B9892)=TRUE," ", IF(B9892='2. Metadata'!B$1,'2. Metadata'!B$6, IF(B9892='2. Metadata'!C$1,'2. Metadata'!C$4,IF(B9892='2. Metadata'!D$1,'2. Metadata'!D$4, IF(B9892='2. Metadata'!E$1,'2. Metadata'!E$4,IF( B9892='2. Metadata'!F$1,'2. Metadata'!F$4,IF(B9892='2. Metadata'!G$1,'2. Metadata'!G$4,IF(B9892='2. Metadata'!H$1,'2. Metadata'!H$4, IF(B9892='2. Metadata'!I$1,'2. Metadata'!I$4, IF(B9892='2. Metadata'!J$1,'2. Metadata'!J$4, IF(B9892='2. Metadata'!K$1,'2. Metadata'!K$4, IF(B9892='2. Metadata'!L$1,'2. Metadata'!L$4, IF(B9892='2. Metadata'!M$1,'2. Metadata'!M$6, IF(B9892='2. Metadata'!N$1,'2. Metadata'!N$6))))))))))))))</f>
        <v>-115.97499999999999</v>
      </c>
      <c r="E9892" s="15" t="s">
        <v>178</v>
      </c>
      <c r="F9892" s="132">
        <v>7.9000000000000001E-2</v>
      </c>
      <c r="G9892" s="16" t="str">
        <f>IF(ISBLANK(F9892)=TRUE," ",'2. Metadata'!B$14)</f>
        <v>degrees Celsius</v>
      </c>
      <c r="H9892" s="16" t="s">
        <v>178</v>
      </c>
    </row>
    <row r="9893" spans="1:8" ht="15.75" customHeight="1" x14ac:dyDescent="0.2">
      <c r="A9893" s="130">
        <v>39766.5625</v>
      </c>
      <c r="B9893" s="9" t="s">
        <v>239</v>
      </c>
      <c r="C9893" s="16">
        <f>IF(ISBLANK(B9893)=TRUE," ", IF(B9893='2. Metadata'!B$1,'2. Metadata'!B$5, IF(B9893='2. Metadata'!C$1,'2. Metadata'!#REF!,IF(B9893='2. Metadata'!D$1,'2. Metadata'!#REF!, IF(B9893='2. Metadata'!E$1,'2. Metadata'!#REF!,IF( B9893='2. Metadata'!F$1,'2. Metadata'!#REF!,IF(B9893='2. Metadata'!G$1,'2. Metadata'!#REF!,IF(B9893='2. Metadata'!H$1,'2. Metadata'!#REF!, IF(B9893='2. Metadata'!I$1,'2. Metadata'!#REF!, IF(B9893='2. Metadata'!J$1,'2. Metadata'!#REF!, IF(B9893='2. Metadata'!K$1,'2. Metadata'!C$3, IF(B9893='2. Metadata'!L$1,'2. Metadata'!D$3, IF(B9893='2. Metadata'!M$1,'2. Metadata'!M$5, IF(B9893='2. Metadata'!N$1,'2. Metadata'!N$5))))))))))))))</f>
        <v>49.690002</v>
      </c>
      <c r="D9893" s="13">
        <f>IF(ISBLANK(B9893)=TRUE," ", IF(B9893='2. Metadata'!B$1,'2. Metadata'!B$6, IF(B9893='2. Metadata'!C$1,'2. Metadata'!C$4,IF(B9893='2. Metadata'!D$1,'2. Metadata'!D$4, IF(B9893='2. Metadata'!E$1,'2. Metadata'!E$4,IF( B9893='2. Metadata'!F$1,'2. Metadata'!F$4,IF(B9893='2. Metadata'!G$1,'2. Metadata'!G$4,IF(B9893='2. Metadata'!H$1,'2. Metadata'!H$4, IF(B9893='2. Metadata'!I$1,'2. Metadata'!I$4, IF(B9893='2. Metadata'!J$1,'2. Metadata'!J$4, IF(B9893='2. Metadata'!K$1,'2. Metadata'!K$4, IF(B9893='2. Metadata'!L$1,'2. Metadata'!L$4, IF(B9893='2. Metadata'!M$1,'2. Metadata'!M$6, IF(B9893='2. Metadata'!N$1,'2. Metadata'!N$6))))))))))))))</f>
        <v>-115.97499999999999</v>
      </c>
      <c r="E9893" s="15" t="s">
        <v>178</v>
      </c>
      <c r="F9893" s="132">
        <v>0.107</v>
      </c>
      <c r="G9893" s="16" t="str">
        <f>IF(ISBLANK(F9893)=TRUE," ",'2. Metadata'!B$14)</f>
        <v>degrees Celsius</v>
      </c>
      <c r="H9893" s="16" t="s">
        <v>178</v>
      </c>
    </row>
    <row r="9894" spans="1:8" ht="15.75" customHeight="1" x14ac:dyDescent="0.2">
      <c r="A9894" s="130">
        <v>39766.572916666664</v>
      </c>
      <c r="B9894" s="9" t="s">
        <v>239</v>
      </c>
      <c r="C9894" s="16">
        <f>IF(ISBLANK(B9894)=TRUE," ", IF(B9894='2. Metadata'!B$1,'2. Metadata'!B$5, IF(B9894='2. Metadata'!C$1,'2. Metadata'!#REF!,IF(B9894='2. Metadata'!D$1,'2. Metadata'!#REF!, IF(B9894='2. Metadata'!E$1,'2. Metadata'!#REF!,IF( B9894='2. Metadata'!F$1,'2. Metadata'!#REF!,IF(B9894='2. Metadata'!G$1,'2. Metadata'!#REF!,IF(B9894='2. Metadata'!H$1,'2. Metadata'!#REF!, IF(B9894='2. Metadata'!I$1,'2. Metadata'!#REF!, IF(B9894='2. Metadata'!J$1,'2. Metadata'!#REF!, IF(B9894='2. Metadata'!K$1,'2. Metadata'!C$3, IF(B9894='2. Metadata'!L$1,'2. Metadata'!D$3, IF(B9894='2. Metadata'!M$1,'2. Metadata'!M$5, IF(B9894='2. Metadata'!N$1,'2. Metadata'!N$5))))))))))))))</f>
        <v>49.690002</v>
      </c>
      <c r="D9894" s="13">
        <f>IF(ISBLANK(B9894)=TRUE," ", IF(B9894='2. Metadata'!B$1,'2. Metadata'!B$6, IF(B9894='2. Metadata'!C$1,'2. Metadata'!C$4,IF(B9894='2. Metadata'!D$1,'2. Metadata'!D$4, IF(B9894='2. Metadata'!E$1,'2. Metadata'!E$4,IF( B9894='2. Metadata'!F$1,'2. Metadata'!F$4,IF(B9894='2. Metadata'!G$1,'2. Metadata'!G$4,IF(B9894='2. Metadata'!H$1,'2. Metadata'!H$4, IF(B9894='2. Metadata'!I$1,'2. Metadata'!I$4, IF(B9894='2. Metadata'!J$1,'2. Metadata'!J$4, IF(B9894='2. Metadata'!K$1,'2. Metadata'!K$4, IF(B9894='2. Metadata'!L$1,'2. Metadata'!L$4, IF(B9894='2. Metadata'!M$1,'2. Metadata'!M$6, IF(B9894='2. Metadata'!N$1,'2. Metadata'!N$6))))))))))))))</f>
        <v>-115.97499999999999</v>
      </c>
      <c r="E9894" s="15" t="s">
        <v>178</v>
      </c>
      <c r="F9894" s="132">
        <v>0.13500000000000001</v>
      </c>
      <c r="G9894" s="16" t="str">
        <f>IF(ISBLANK(F9894)=TRUE," ",'2. Metadata'!B$14)</f>
        <v>degrees Celsius</v>
      </c>
      <c r="H9894" s="16" t="s">
        <v>178</v>
      </c>
    </row>
    <row r="9895" spans="1:8" ht="15.75" customHeight="1" x14ac:dyDescent="0.2">
      <c r="A9895" s="130">
        <v>39766.583333333336</v>
      </c>
      <c r="B9895" s="9" t="s">
        <v>239</v>
      </c>
      <c r="C9895" s="16">
        <f>IF(ISBLANK(B9895)=TRUE," ", IF(B9895='2. Metadata'!B$1,'2. Metadata'!B$5, IF(B9895='2. Metadata'!C$1,'2. Metadata'!#REF!,IF(B9895='2. Metadata'!D$1,'2. Metadata'!#REF!, IF(B9895='2. Metadata'!E$1,'2. Metadata'!#REF!,IF( B9895='2. Metadata'!F$1,'2. Metadata'!#REF!,IF(B9895='2. Metadata'!G$1,'2. Metadata'!#REF!,IF(B9895='2. Metadata'!H$1,'2. Metadata'!#REF!, IF(B9895='2. Metadata'!I$1,'2. Metadata'!#REF!, IF(B9895='2. Metadata'!J$1,'2. Metadata'!#REF!, IF(B9895='2. Metadata'!K$1,'2. Metadata'!C$3, IF(B9895='2. Metadata'!L$1,'2. Metadata'!D$3, IF(B9895='2. Metadata'!M$1,'2. Metadata'!M$5, IF(B9895='2. Metadata'!N$1,'2. Metadata'!N$5))))))))))))))</f>
        <v>49.690002</v>
      </c>
      <c r="D9895" s="13">
        <f>IF(ISBLANK(B9895)=TRUE," ", IF(B9895='2. Metadata'!B$1,'2. Metadata'!B$6, IF(B9895='2. Metadata'!C$1,'2. Metadata'!C$4,IF(B9895='2. Metadata'!D$1,'2. Metadata'!D$4, IF(B9895='2. Metadata'!E$1,'2. Metadata'!E$4,IF( B9895='2. Metadata'!F$1,'2. Metadata'!F$4,IF(B9895='2. Metadata'!G$1,'2. Metadata'!G$4,IF(B9895='2. Metadata'!H$1,'2. Metadata'!H$4, IF(B9895='2. Metadata'!I$1,'2. Metadata'!I$4, IF(B9895='2. Metadata'!J$1,'2. Metadata'!J$4, IF(B9895='2. Metadata'!K$1,'2. Metadata'!K$4, IF(B9895='2. Metadata'!L$1,'2. Metadata'!L$4, IF(B9895='2. Metadata'!M$1,'2. Metadata'!M$6, IF(B9895='2. Metadata'!N$1,'2. Metadata'!N$6))))))))))))))</f>
        <v>-115.97499999999999</v>
      </c>
      <c r="E9895" s="15" t="s">
        <v>178</v>
      </c>
      <c r="F9895" s="132">
        <v>0.19</v>
      </c>
      <c r="G9895" s="16" t="str">
        <f>IF(ISBLANK(F9895)=TRUE," ",'2. Metadata'!B$14)</f>
        <v>degrees Celsius</v>
      </c>
      <c r="H9895" s="16" t="s">
        <v>178</v>
      </c>
    </row>
    <row r="9896" spans="1:8" ht="15.75" customHeight="1" x14ac:dyDescent="0.2">
      <c r="A9896" s="130">
        <v>39766.59375</v>
      </c>
      <c r="B9896" s="9" t="s">
        <v>239</v>
      </c>
      <c r="C9896" s="16">
        <f>IF(ISBLANK(B9896)=TRUE," ", IF(B9896='2. Metadata'!B$1,'2. Metadata'!B$5, IF(B9896='2. Metadata'!C$1,'2. Metadata'!#REF!,IF(B9896='2. Metadata'!D$1,'2. Metadata'!#REF!, IF(B9896='2. Metadata'!E$1,'2. Metadata'!#REF!,IF( B9896='2. Metadata'!F$1,'2. Metadata'!#REF!,IF(B9896='2. Metadata'!G$1,'2. Metadata'!#REF!,IF(B9896='2. Metadata'!H$1,'2. Metadata'!#REF!, IF(B9896='2. Metadata'!I$1,'2. Metadata'!#REF!, IF(B9896='2. Metadata'!J$1,'2. Metadata'!#REF!, IF(B9896='2. Metadata'!K$1,'2. Metadata'!C$3, IF(B9896='2. Metadata'!L$1,'2. Metadata'!D$3, IF(B9896='2. Metadata'!M$1,'2. Metadata'!M$5, IF(B9896='2. Metadata'!N$1,'2. Metadata'!N$5))))))))))))))</f>
        <v>49.690002</v>
      </c>
      <c r="D9896" s="13">
        <f>IF(ISBLANK(B9896)=TRUE," ", IF(B9896='2. Metadata'!B$1,'2. Metadata'!B$6, IF(B9896='2. Metadata'!C$1,'2. Metadata'!C$4,IF(B9896='2. Metadata'!D$1,'2. Metadata'!D$4, IF(B9896='2. Metadata'!E$1,'2. Metadata'!E$4,IF( B9896='2. Metadata'!F$1,'2. Metadata'!F$4,IF(B9896='2. Metadata'!G$1,'2. Metadata'!G$4,IF(B9896='2. Metadata'!H$1,'2. Metadata'!H$4, IF(B9896='2. Metadata'!I$1,'2. Metadata'!I$4, IF(B9896='2. Metadata'!J$1,'2. Metadata'!J$4, IF(B9896='2. Metadata'!K$1,'2. Metadata'!K$4, IF(B9896='2. Metadata'!L$1,'2. Metadata'!L$4, IF(B9896='2. Metadata'!M$1,'2. Metadata'!M$6, IF(B9896='2. Metadata'!N$1,'2. Metadata'!N$6))))))))))))))</f>
        <v>-115.97499999999999</v>
      </c>
      <c r="E9896" s="15" t="s">
        <v>178</v>
      </c>
      <c r="F9896" s="132">
        <v>0.246</v>
      </c>
      <c r="G9896" s="16" t="str">
        <f>IF(ISBLANK(F9896)=TRUE," ",'2. Metadata'!B$14)</f>
        <v>degrees Celsius</v>
      </c>
      <c r="H9896" s="16" t="s">
        <v>178</v>
      </c>
    </row>
    <row r="9897" spans="1:8" ht="15.75" customHeight="1" x14ac:dyDescent="0.2">
      <c r="A9897" s="130">
        <v>39766.604166666664</v>
      </c>
      <c r="B9897" s="9" t="s">
        <v>239</v>
      </c>
      <c r="C9897" s="16">
        <f>IF(ISBLANK(B9897)=TRUE," ", IF(B9897='2. Metadata'!B$1,'2. Metadata'!B$5, IF(B9897='2. Metadata'!C$1,'2. Metadata'!#REF!,IF(B9897='2. Metadata'!D$1,'2. Metadata'!#REF!, IF(B9897='2. Metadata'!E$1,'2. Metadata'!#REF!,IF( B9897='2. Metadata'!F$1,'2. Metadata'!#REF!,IF(B9897='2. Metadata'!G$1,'2. Metadata'!#REF!,IF(B9897='2. Metadata'!H$1,'2. Metadata'!#REF!, IF(B9897='2. Metadata'!I$1,'2. Metadata'!#REF!, IF(B9897='2. Metadata'!J$1,'2. Metadata'!#REF!, IF(B9897='2. Metadata'!K$1,'2. Metadata'!C$3, IF(B9897='2. Metadata'!L$1,'2. Metadata'!D$3, IF(B9897='2. Metadata'!M$1,'2. Metadata'!M$5, IF(B9897='2. Metadata'!N$1,'2. Metadata'!N$5))))))))))))))</f>
        <v>49.690002</v>
      </c>
      <c r="D9897" s="13">
        <f>IF(ISBLANK(B9897)=TRUE," ", IF(B9897='2. Metadata'!B$1,'2. Metadata'!B$6, IF(B9897='2. Metadata'!C$1,'2. Metadata'!C$4,IF(B9897='2. Metadata'!D$1,'2. Metadata'!D$4, IF(B9897='2. Metadata'!E$1,'2. Metadata'!E$4,IF( B9897='2. Metadata'!F$1,'2. Metadata'!F$4,IF(B9897='2. Metadata'!G$1,'2. Metadata'!G$4,IF(B9897='2. Metadata'!H$1,'2. Metadata'!H$4, IF(B9897='2. Metadata'!I$1,'2. Metadata'!I$4, IF(B9897='2. Metadata'!J$1,'2. Metadata'!J$4, IF(B9897='2. Metadata'!K$1,'2. Metadata'!K$4, IF(B9897='2. Metadata'!L$1,'2. Metadata'!L$4, IF(B9897='2. Metadata'!M$1,'2. Metadata'!M$6, IF(B9897='2. Metadata'!N$1,'2. Metadata'!N$6))))))))))))))</f>
        <v>-115.97499999999999</v>
      </c>
      <c r="E9897" s="15" t="s">
        <v>178</v>
      </c>
      <c r="F9897" s="132">
        <v>0.246</v>
      </c>
      <c r="G9897" s="16" t="str">
        <f>IF(ISBLANK(F9897)=TRUE," ",'2. Metadata'!B$14)</f>
        <v>degrees Celsius</v>
      </c>
      <c r="H9897" s="16" t="s">
        <v>178</v>
      </c>
    </row>
    <row r="9898" spans="1:8" ht="15.75" customHeight="1" x14ac:dyDescent="0.2">
      <c r="A9898" s="130">
        <v>39766.614583333336</v>
      </c>
      <c r="B9898" s="9" t="s">
        <v>239</v>
      </c>
      <c r="C9898" s="16">
        <f>IF(ISBLANK(B9898)=TRUE," ", IF(B9898='2. Metadata'!B$1,'2. Metadata'!B$5, IF(B9898='2. Metadata'!C$1,'2. Metadata'!#REF!,IF(B9898='2. Metadata'!D$1,'2. Metadata'!#REF!, IF(B9898='2. Metadata'!E$1,'2. Metadata'!#REF!,IF( B9898='2. Metadata'!F$1,'2. Metadata'!#REF!,IF(B9898='2. Metadata'!G$1,'2. Metadata'!#REF!,IF(B9898='2. Metadata'!H$1,'2. Metadata'!#REF!, IF(B9898='2. Metadata'!I$1,'2. Metadata'!#REF!, IF(B9898='2. Metadata'!J$1,'2. Metadata'!#REF!, IF(B9898='2. Metadata'!K$1,'2. Metadata'!C$3, IF(B9898='2. Metadata'!L$1,'2. Metadata'!D$3, IF(B9898='2. Metadata'!M$1,'2. Metadata'!M$5, IF(B9898='2. Metadata'!N$1,'2. Metadata'!N$5))))))))))))))</f>
        <v>49.690002</v>
      </c>
      <c r="D9898" s="13">
        <f>IF(ISBLANK(B9898)=TRUE," ", IF(B9898='2. Metadata'!B$1,'2. Metadata'!B$6, IF(B9898='2. Metadata'!C$1,'2. Metadata'!C$4,IF(B9898='2. Metadata'!D$1,'2. Metadata'!D$4, IF(B9898='2. Metadata'!E$1,'2. Metadata'!E$4,IF( B9898='2. Metadata'!F$1,'2. Metadata'!F$4,IF(B9898='2. Metadata'!G$1,'2. Metadata'!G$4,IF(B9898='2. Metadata'!H$1,'2. Metadata'!H$4, IF(B9898='2. Metadata'!I$1,'2. Metadata'!I$4, IF(B9898='2. Metadata'!J$1,'2. Metadata'!J$4, IF(B9898='2. Metadata'!K$1,'2. Metadata'!K$4, IF(B9898='2. Metadata'!L$1,'2. Metadata'!L$4, IF(B9898='2. Metadata'!M$1,'2. Metadata'!M$6, IF(B9898='2. Metadata'!N$1,'2. Metadata'!N$6))))))))))))))</f>
        <v>-115.97499999999999</v>
      </c>
      <c r="E9898" s="15" t="s">
        <v>178</v>
      </c>
      <c r="F9898" s="132">
        <v>0.27300000000000002</v>
      </c>
      <c r="G9898" s="16" t="str">
        <f>IF(ISBLANK(F9898)=TRUE," ",'2. Metadata'!B$14)</f>
        <v>degrees Celsius</v>
      </c>
      <c r="H9898" s="16" t="s">
        <v>178</v>
      </c>
    </row>
    <row r="9899" spans="1:8" ht="15.75" customHeight="1" x14ac:dyDescent="0.2">
      <c r="A9899" s="130">
        <v>39766.625</v>
      </c>
      <c r="B9899" s="9" t="s">
        <v>239</v>
      </c>
      <c r="C9899" s="16">
        <f>IF(ISBLANK(B9899)=TRUE," ", IF(B9899='2. Metadata'!B$1,'2. Metadata'!B$5, IF(B9899='2. Metadata'!C$1,'2. Metadata'!#REF!,IF(B9899='2. Metadata'!D$1,'2. Metadata'!#REF!, IF(B9899='2. Metadata'!E$1,'2. Metadata'!#REF!,IF( B9899='2. Metadata'!F$1,'2. Metadata'!#REF!,IF(B9899='2. Metadata'!G$1,'2. Metadata'!#REF!,IF(B9899='2. Metadata'!H$1,'2. Metadata'!#REF!, IF(B9899='2. Metadata'!I$1,'2. Metadata'!#REF!, IF(B9899='2. Metadata'!J$1,'2. Metadata'!#REF!, IF(B9899='2. Metadata'!K$1,'2. Metadata'!C$3, IF(B9899='2. Metadata'!L$1,'2. Metadata'!D$3, IF(B9899='2. Metadata'!M$1,'2. Metadata'!M$5, IF(B9899='2. Metadata'!N$1,'2. Metadata'!N$5))))))))))))))</f>
        <v>49.690002</v>
      </c>
      <c r="D9899" s="13">
        <f>IF(ISBLANK(B9899)=TRUE," ", IF(B9899='2. Metadata'!B$1,'2. Metadata'!B$6, IF(B9899='2. Metadata'!C$1,'2. Metadata'!C$4,IF(B9899='2. Metadata'!D$1,'2. Metadata'!D$4, IF(B9899='2. Metadata'!E$1,'2. Metadata'!E$4,IF( B9899='2. Metadata'!F$1,'2. Metadata'!F$4,IF(B9899='2. Metadata'!G$1,'2. Metadata'!G$4,IF(B9899='2. Metadata'!H$1,'2. Metadata'!H$4, IF(B9899='2. Metadata'!I$1,'2. Metadata'!I$4, IF(B9899='2. Metadata'!J$1,'2. Metadata'!J$4, IF(B9899='2. Metadata'!K$1,'2. Metadata'!K$4, IF(B9899='2. Metadata'!L$1,'2. Metadata'!L$4, IF(B9899='2. Metadata'!M$1,'2. Metadata'!M$6, IF(B9899='2. Metadata'!N$1,'2. Metadata'!N$6))))))))))))))</f>
        <v>-115.97499999999999</v>
      </c>
      <c r="E9899" s="15" t="s">
        <v>178</v>
      </c>
      <c r="F9899" s="132">
        <v>0.30099999999999999</v>
      </c>
      <c r="G9899" s="16" t="str">
        <f>IF(ISBLANK(F9899)=TRUE," ",'2. Metadata'!B$14)</f>
        <v>degrees Celsius</v>
      </c>
      <c r="H9899" s="16" t="s">
        <v>178</v>
      </c>
    </row>
    <row r="9900" spans="1:8" ht="15.75" customHeight="1" x14ac:dyDescent="0.2">
      <c r="A9900" s="130">
        <v>39766.635416666664</v>
      </c>
      <c r="B9900" s="9" t="s">
        <v>239</v>
      </c>
      <c r="C9900" s="16">
        <f>IF(ISBLANK(B9900)=TRUE," ", IF(B9900='2. Metadata'!B$1,'2. Metadata'!B$5, IF(B9900='2. Metadata'!C$1,'2. Metadata'!#REF!,IF(B9900='2. Metadata'!D$1,'2. Metadata'!#REF!, IF(B9900='2. Metadata'!E$1,'2. Metadata'!#REF!,IF( B9900='2. Metadata'!F$1,'2. Metadata'!#REF!,IF(B9900='2. Metadata'!G$1,'2. Metadata'!#REF!,IF(B9900='2. Metadata'!H$1,'2. Metadata'!#REF!, IF(B9900='2. Metadata'!I$1,'2. Metadata'!#REF!, IF(B9900='2. Metadata'!J$1,'2. Metadata'!#REF!, IF(B9900='2. Metadata'!K$1,'2. Metadata'!C$3, IF(B9900='2. Metadata'!L$1,'2. Metadata'!D$3, IF(B9900='2. Metadata'!M$1,'2. Metadata'!M$5, IF(B9900='2. Metadata'!N$1,'2. Metadata'!N$5))))))))))))))</f>
        <v>49.690002</v>
      </c>
      <c r="D9900" s="13">
        <f>IF(ISBLANK(B9900)=TRUE," ", IF(B9900='2. Metadata'!B$1,'2. Metadata'!B$6, IF(B9900='2. Metadata'!C$1,'2. Metadata'!C$4,IF(B9900='2. Metadata'!D$1,'2. Metadata'!D$4, IF(B9900='2. Metadata'!E$1,'2. Metadata'!E$4,IF( B9900='2. Metadata'!F$1,'2. Metadata'!F$4,IF(B9900='2. Metadata'!G$1,'2. Metadata'!G$4,IF(B9900='2. Metadata'!H$1,'2. Metadata'!H$4, IF(B9900='2. Metadata'!I$1,'2. Metadata'!I$4, IF(B9900='2. Metadata'!J$1,'2. Metadata'!J$4, IF(B9900='2. Metadata'!K$1,'2. Metadata'!K$4, IF(B9900='2. Metadata'!L$1,'2. Metadata'!L$4, IF(B9900='2. Metadata'!M$1,'2. Metadata'!M$6, IF(B9900='2. Metadata'!N$1,'2. Metadata'!N$6))))))))))))))</f>
        <v>-115.97499999999999</v>
      </c>
      <c r="E9900" s="15" t="s">
        <v>178</v>
      </c>
      <c r="F9900" s="132">
        <v>0.32900000000000001</v>
      </c>
      <c r="G9900" s="16" t="str">
        <f>IF(ISBLANK(F9900)=TRUE," ",'2. Metadata'!B$14)</f>
        <v>degrees Celsius</v>
      </c>
      <c r="H9900" s="16" t="s">
        <v>178</v>
      </c>
    </row>
    <row r="9901" spans="1:8" ht="15.75" customHeight="1" x14ac:dyDescent="0.2">
      <c r="A9901" s="130">
        <v>39766.645833333336</v>
      </c>
      <c r="B9901" s="9" t="s">
        <v>239</v>
      </c>
      <c r="C9901" s="16">
        <f>IF(ISBLANK(B9901)=TRUE," ", IF(B9901='2. Metadata'!B$1,'2. Metadata'!B$5, IF(B9901='2. Metadata'!C$1,'2. Metadata'!#REF!,IF(B9901='2. Metadata'!D$1,'2. Metadata'!#REF!, IF(B9901='2. Metadata'!E$1,'2. Metadata'!#REF!,IF( B9901='2. Metadata'!F$1,'2. Metadata'!#REF!,IF(B9901='2. Metadata'!G$1,'2. Metadata'!#REF!,IF(B9901='2. Metadata'!H$1,'2. Metadata'!#REF!, IF(B9901='2. Metadata'!I$1,'2. Metadata'!#REF!, IF(B9901='2. Metadata'!J$1,'2. Metadata'!#REF!, IF(B9901='2. Metadata'!K$1,'2. Metadata'!C$3, IF(B9901='2. Metadata'!L$1,'2. Metadata'!D$3, IF(B9901='2. Metadata'!M$1,'2. Metadata'!M$5, IF(B9901='2. Metadata'!N$1,'2. Metadata'!N$5))))))))))))))</f>
        <v>49.690002</v>
      </c>
      <c r="D9901" s="13">
        <f>IF(ISBLANK(B9901)=TRUE," ", IF(B9901='2. Metadata'!B$1,'2. Metadata'!B$6, IF(B9901='2. Metadata'!C$1,'2. Metadata'!C$4,IF(B9901='2. Metadata'!D$1,'2. Metadata'!D$4, IF(B9901='2. Metadata'!E$1,'2. Metadata'!E$4,IF( B9901='2. Metadata'!F$1,'2. Metadata'!F$4,IF(B9901='2. Metadata'!G$1,'2. Metadata'!G$4,IF(B9901='2. Metadata'!H$1,'2. Metadata'!H$4, IF(B9901='2. Metadata'!I$1,'2. Metadata'!I$4, IF(B9901='2. Metadata'!J$1,'2. Metadata'!J$4, IF(B9901='2. Metadata'!K$1,'2. Metadata'!K$4, IF(B9901='2. Metadata'!L$1,'2. Metadata'!L$4, IF(B9901='2. Metadata'!M$1,'2. Metadata'!M$6, IF(B9901='2. Metadata'!N$1,'2. Metadata'!N$6))))))))))))))</f>
        <v>-115.97499999999999</v>
      </c>
      <c r="E9901" s="15" t="s">
        <v>178</v>
      </c>
      <c r="F9901" s="132">
        <v>0.35599999999999998</v>
      </c>
      <c r="G9901" s="16" t="str">
        <f>IF(ISBLANK(F9901)=TRUE," ",'2. Metadata'!B$14)</f>
        <v>degrees Celsius</v>
      </c>
      <c r="H9901" s="16" t="s">
        <v>178</v>
      </c>
    </row>
    <row r="9902" spans="1:8" ht="15.75" customHeight="1" x14ac:dyDescent="0.2">
      <c r="A9902" s="130">
        <v>39766.65625</v>
      </c>
      <c r="B9902" s="9" t="s">
        <v>239</v>
      </c>
      <c r="C9902" s="16">
        <f>IF(ISBLANK(B9902)=TRUE," ", IF(B9902='2. Metadata'!B$1,'2. Metadata'!B$5, IF(B9902='2. Metadata'!C$1,'2. Metadata'!#REF!,IF(B9902='2. Metadata'!D$1,'2. Metadata'!#REF!, IF(B9902='2. Metadata'!E$1,'2. Metadata'!#REF!,IF( B9902='2. Metadata'!F$1,'2. Metadata'!#REF!,IF(B9902='2. Metadata'!G$1,'2. Metadata'!#REF!,IF(B9902='2. Metadata'!H$1,'2. Metadata'!#REF!, IF(B9902='2. Metadata'!I$1,'2. Metadata'!#REF!, IF(B9902='2. Metadata'!J$1,'2. Metadata'!#REF!, IF(B9902='2. Metadata'!K$1,'2. Metadata'!C$3, IF(B9902='2. Metadata'!L$1,'2. Metadata'!D$3, IF(B9902='2. Metadata'!M$1,'2. Metadata'!M$5, IF(B9902='2. Metadata'!N$1,'2. Metadata'!N$5))))))))))))))</f>
        <v>49.690002</v>
      </c>
      <c r="D9902" s="13">
        <f>IF(ISBLANK(B9902)=TRUE," ", IF(B9902='2. Metadata'!B$1,'2. Metadata'!B$6, IF(B9902='2. Metadata'!C$1,'2. Metadata'!C$4,IF(B9902='2. Metadata'!D$1,'2. Metadata'!D$4, IF(B9902='2. Metadata'!E$1,'2. Metadata'!E$4,IF( B9902='2. Metadata'!F$1,'2. Metadata'!F$4,IF(B9902='2. Metadata'!G$1,'2. Metadata'!G$4,IF(B9902='2. Metadata'!H$1,'2. Metadata'!H$4, IF(B9902='2. Metadata'!I$1,'2. Metadata'!I$4, IF(B9902='2. Metadata'!J$1,'2. Metadata'!J$4, IF(B9902='2. Metadata'!K$1,'2. Metadata'!K$4, IF(B9902='2. Metadata'!L$1,'2. Metadata'!L$4, IF(B9902='2. Metadata'!M$1,'2. Metadata'!M$6, IF(B9902='2. Metadata'!N$1,'2. Metadata'!N$6))))))))))))))</f>
        <v>-115.97499999999999</v>
      </c>
      <c r="E9902" s="15" t="s">
        <v>178</v>
      </c>
      <c r="F9902" s="132">
        <v>0.35599999999999998</v>
      </c>
      <c r="G9902" s="16" t="str">
        <f>IF(ISBLANK(F9902)=TRUE," ",'2. Metadata'!B$14)</f>
        <v>degrees Celsius</v>
      </c>
      <c r="H9902" s="16" t="s">
        <v>178</v>
      </c>
    </row>
    <row r="9903" spans="1:8" ht="15.75" customHeight="1" x14ac:dyDescent="0.2">
      <c r="A9903" s="130">
        <v>39766.666666666664</v>
      </c>
      <c r="B9903" s="9" t="s">
        <v>239</v>
      </c>
      <c r="C9903" s="16">
        <f>IF(ISBLANK(B9903)=TRUE," ", IF(B9903='2. Metadata'!B$1,'2. Metadata'!B$5, IF(B9903='2. Metadata'!C$1,'2. Metadata'!#REF!,IF(B9903='2. Metadata'!D$1,'2. Metadata'!#REF!, IF(B9903='2. Metadata'!E$1,'2. Metadata'!#REF!,IF( B9903='2. Metadata'!F$1,'2. Metadata'!#REF!,IF(B9903='2. Metadata'!G$1,'2. Metadata'!#REF!,IF(B9903='2. Metadata'!H$1,'2. Metadata'!#REF!, IF(B9903='2. Metadata'!I$1,'2. Metadata'!#REF!, IF(B9903='2. Metadata'!J$1,'2. Metadata'!#REF!, IF(B9903='2. Metadata'!K$1,'2. Metadata'!C$3, IF(B9903='2. Metadata'!L$1,'2. Metadata'!D$3, IF(B9903='2. Metadata'!M$1,'2. Metadata'!M$5, IF(B9903='2. Metadata'!N$1,'2. Metadata'!N$5))))))))))))))</f>
        <v>49.690002</v>
      </c>
      <c r="D9903" s="13">
        <f>IF(ISBLANK(B9903)=TRUE," ", IF(B9903='2. Metadata'!B$1,'2. Metadata'!B$6, IF(B9903='2. Metadata'!C$1,'2. Metadata'!C$4,IF(B9903='2. Metadata'!D$1,'2. Metadata'!D$4, IF(B9903='2. Metadata'!E$1,'2. Metadata'!E$4,IF( B9903='2. Metadata'!F$1,'2. Metadata'!F$4,IF(B9903='2. Metadata'!G$1,'2. Metadata'!G$4,IF(B9903='2. Metadata'!H$1,'2. Metadata'!H$4, IF(B9903='2. Metadata'!I$1,'2. Metadata'!I$4, IF(B9903='2. Metadata'!J$1,'2. Metadata'!J$4, IF(B9903='2. Metadata'!K$1,'2. Metadata'!K$4, IF(B9903='2. Metadata'!L$1,'2. Metadata'!L$4, IF(B9903='2. Metadata'!M$1,'2. Metadata'!M$6, IF(B9903='2. Metadata'!N$1,'2. Metadata'!N$6))))))))))))))</f>
        <v>-115.97499999999999</v>
      </c>
      <c r="E9903" s="15" t="s">
        <v>178</v>
      </c>
      <c r="F9903" s="132">
        <v>0.38400000000000001</v>
      </c>
      <c r="G9903" s="16" t="str">
        <f>IF(ISBLANK(F9903)=TRUE," ",'2. Metadata'!B$14)</f>
        <v>degrees Celsius</v>
      </c>
      <c r="H9903" s="16" t="s">
        <v>178</v>
      </c>
    </row>
    <row r="9904" spans="1:8" ht="15.75" customHeight="1" x14ac:dyDescent="0.2">
      <c r="A9904" s="130">
        <v>39766.677083333336</v>
      </c>
      <c r="B9904" s="9" t="s">
        <v>239</v>
      </c>
      <c r="C9904" s="16">
        <f>IF(ISBLANK(B9904)=TRUE," ", IF(B9904='2. Metadata'!B$1,'2. Metadata'!B$5, IF(B9904='2. Metadata'!C$1,'2. Metadata'!#REF!,IF(B9904='2. Metadata'!D$1,'2. Metadata'!#REF!, IF(B9904='2. Metadata'!E$1,'2. Metadata'!#REF!,IF( B9904='2. Metadata'!F$1,'2. Metadata'!#REF!,IF(B9904='2. Metadata'!G$1,'2. Metadata'!#REF!,IF(B9904='2. Metadata'!H$1,'2. Metadata'!#REF!, IF(B9904='2. Metadata'!I$1,'2. Metadata'!#REF!, IF(B9904='2. Metadata'!J$1,'2. Metadata'!#REF!, IF(B9904='2. Metadata'!K$1,'2. Metadata'!C$3, IF(B9904='2. Metadata'!L$1,'2. Metadata'!D$3, IF(B9904='2. Metadata'!M$1,'2. Metadata'!M$5, IF(B9904='2. Metadata'!N$1,'2. Metadata'!N$5))))))))))))))</f>
        <v>49.690002</v>
      </c>
      <c r="D9904" s="13">
        <f>IF(ISBLANK(B9904)=TRUE," ", IF(B9904='2. Metadata'!B$1,'2. Metadata'!B$6, IF(B9904='2. Metadata'!C$1,'2. Metadata'!C$4,IF(B9904='2. Metadata'!D$1,'2. Metadata'!D$4, IF(B9904='2. Metadata'!E$1,'2. Metadata'!E$4,IF( B9904='2. Metadata'!F$1,'2. Metadata'!F$4,IF(B9904='2. Metadata'!G$1,'2. Metadata'!G$4,IF(B9904='2. Metadata'!H$1,'2. Metadata'!H$4, IF(B9904='2. Metadata'!I$1,'2. Metadata'!I$4, IF(B9904='2. Metadata'!J$1,'2. Metadata'!J$4, IF(B9904='2. Metadata'!K$1,'2. Metadata'!K$4, IF(B9904='2. Metadata'!L$1,'2. Metadata'!L$4, IF(B9904='2. Metadata'!M$1,'2. Metadata'!M$6, IF(B9904='2. Metadata'!N$1,'2. Metadata'!N$6))))))))))))))</f>
        <v>-115.97499999999999</v>
      </c>
      <c r="E9904" s="15" t="s">
        <v>178</v>
      </c>
      <c r="F9904" s="132">
        <v>0.35599999999999998</v>
      </c>
      <c r="G9904" s="16" t="str">
        <f>IF(ISBLANK(F9904)=TRUE," ",'2. Metadata'!B$14)</f>
        <v>degrees Celsius</v>
      </c>
      <c r="H9904" s="16" t="s">
        <v>178</v>
      </c>
    </row>
    <row r="9905" spans="1:8" ht="15.75" customHeight="1" x14ac:dyDescent="0.2">
      <c r="A9905" s="130">
        <v>39766.6875</v>
      </c>
      <c r="B9905" s="9" t="s">
        <v>239</v>
      </c>
      <c r="C9905" s="16">
        <f>IF(ISBLANK(B9905)=TRUE," ", IF(B9905='2. Metadata'!B$1,'2. Metadata'!B$5, IF(B9905='2. Metadata'!C$1,'2. Metadata'!#REF!,IF(B9905='2. Metadata'!D$1,'2. Metadata'!#REF!, IF(B9905='2. Metadata'!E$1,'2. Metadata'!#REF!,IF( B9905='2. Metadata'!F$1,'2. Metadata'!#REF!,IF(B9905='2. Metadata'!G$1,'2. Metadata'!#REF!,IF(B9905='2. Metadata'!H$1,'2. Metadata'!#REF!, IF(B9905='2. Metadata'!I$1,'2. Metadata'!#REF!, IF(B9905='2. Metadata'!J$1,'2. Metadata'!#REF!, IF(B9905='2. Metadata'!K$1,'2. Metadata'!C$3, IF(B9905='2. Metadata'!L$1,'2. Metadata'!D$3, IF(B9905='2. Metadata'!M$1,'2. Metadata'!M$5, IF(B9905='2. Metadata'!N$1,'2. Metadata'!N$5))))))))))))))</f>
        <v>49.690002</v>
      </c>
      <c r="D9905" s="13">
        <f>IF(ISBLANK(B9905)=TRUE," ", IF(B9905='2. Metadata'!B$1,'2. Metadata'!B$6, IF(B9905='2. Metadata'!C$1,'2. Metadata'!C$4,IF(B9905='2. Metadata'!D$1,'2. Metadata'!D$4, IF(B9905='2. Metadata'!E$1,'2. Metadata'!E$4,IF( B9905='2. Metadata'!F$1,'2. Metadata'!F$4,IF(B9905='2. Metadata'!G$1,'2. Metadata'!G$4,IF(B9905='2. Metadata'!H$1,'2. Metadata'!H$4, IF(B9905='2. Metadata'!I$1,'2. Metadata'!I$4, IF(B9905='2. Metadata'!J$1,'2. Metadata'!J$4, IF(B9905='2. Metadata'!K$1,'2. Metadata'!K$4, IF(B9905='2. Metadata'!L$1,'2. Metadata'!L$4, IF(B9905='2. Metadata'!M$1,'2. Metadata'!M$6, IF(B9905='2. Metadata'!N$1,'2. Metadata'!N$6))))))))))))))</f>
        <v>-115.97499999999999</v>
      </c>
      <c r="E9905" s="15" t="s">
        <v>178</v>
      </c>
      <c r="F9905" s="132">
        <v>0.38400000000000001</v>
      </c>
      <c r="G9905" s="16" t="str">
        <f>IF(ISBLANK(F9905)=TRUE," ",'2. Metadata'!B$14)</f>
        <v>degrees Celsius</v>
      </c>
      <c r="H9905" s="16" t="s">
        <v>178</v>
      </c>
    </row>
    <row r="9906" spans="1:8" ht="15.75" customHeight="1" x14ac:dyDescent="0.2">
      <c r="A9906" s="130">
        <v>39766.697916666664</v>
      </c>
      <c r="B9906" s="9" t="s">
        <v>239</v>
      </c>
      <c r="C9906" s="16">
        <f>IF(ISBLANK(B9906)=TRUE," ", IF(B9906='2. Metadata'!B$1,'2. Metadata'!B$5, IF(B9906='2. Metadata'!C$1,'2. Metadata'!#REF!,IF(B9906='2. Metadata'!D$1,'2. Metadata'!#REF!, IF(B9906='2. Metadata'!E$1,'2. Metadata'!#REF!,IF( B9906='2. Metadata'!F$1,'2. Metadata'!#REF!,IF(B9906='2. Metadata'!G$1,'2. Metadata'!#REF!,IF(B9906='2. Metadata'!H$1,'2. Metadata'!#REF!, IF(B9906='2. Metadata'!I$1,'2. Metadata'!#REF!, IF(B9906='2. Metadata'!J$1,'2. Metadata'!#REF!, IF(B9906='2. Metadata'!K$1,'2. Metadata'!C$3, IF(B9906='2. Metadata'!L$1,'2. Metadata'!D$3, IF(B9906='2. Metadata'!M$1,'2. Metadata'!M$5, IF(B9906='2. Metadata'!N$1,'2. Metadata'!N$5))))))))))))))</f>
        <v>49.690002</v>
      </c>
      <c r="D9906" s="13">
        <f>IF(ISBLANK(B9906)=TRUE," ", IF(B9906='2. Metadata'!B$1,'2. Metadata'!B$6, IF(B9906='2. Metadata'!C$1,'2. Metadata'!C$4,IF(B9906='2. Metadata'!D$1,'2. Metadata'!D$4, IF(B9906='2. Metadata'!E$1,'2. Metadata'!E$4,IF( B9906='2. Metadata'!F$1,'2. Metadata'!F$4,IF(B9906='2. Metadata'!G$1,'2. Metadata'!G$4,IF(B9906='2. Metadata'!H$1,'2. Metadata'!H$4, IF(B9906='2. Metadata'!I$1,'2. Metadata'!I$4, IF(B9906='2. Metadata'!J$1,'2. Metadata'!J$4, IF(B9906='2. Metadata'!K$1,'2. Metadata'!K$4, IF(B9906='2. Metadata'!L$1,'2. Metadata'!L$4, IF(B9906='2. Metadata'!M$1,'2. Metadata'!M$6, IF(B9906='2. Metadata'!N$1,'2. Metadata'!N$6))))))))))))))</f>
        <v>-115.97499999999999</v>
      </c>
      <c r="E9906" s="15" t="s">
        <v>178</v>
      </c>
      <c r="F9906" s="132">
        <v>0.38400000000000001</v>
      </c>
      <c r="G9906" s="16" t="str">
        <f>IF(ISBLANK(F9906)=TRUE," ",'2. Metadata'!B$14)</f>
        <v>degrees Celsius</v>
      </c>
      <c r="H9906" s="16" t="s">
        <v>178</v>
      </c>
    </row>
    <row r="9907" spans="1:8" ht="15.75" customHeight="1" x14ac:dyDescent="0.2">
      <c r="A9907" s="130">
        <v>39766.708333333336</v>
      </c>
      <c r="B9907" s="9" t="s">
        <v>239</v>
      </c>
      <c r="C9907" s="16">
        <f>IF(ISBLANK(B9907)=TRUE," ", IF(B9907='2. Metadata'!B$1,'2. Metadata'!B$5, IF(B9907='2. Metadata'!C$1,'2. Metadata'!#REF!,IF(B9907='2. Metadata'!D$1,'2. Metadata'!#REF!, IF(B9907='2. Metadata'!E$1,'2. Metadata'!#REF!,IF( B9907='2. Metadata'!F$1,'2. Metadata'!#REF!,IF(B9907='2. Metadata'!G$1,'2. Metadata'!#REF!,IF(B9907='2. Metadata'!H$1,'2. Metadata'!#REF!, IF(B9907='2. Metadata'!I$1,'2. Metadata'!#REF!, IF(B9907='2. Metadata'!J$1,'2. Metadata'!#REF!, IF(B9907='2. Metadata'!K$1,'2. Metadata'!C$3, IF(B9907='2. Metadata'!L$1,'2. Metadata'!D$3, IF(B9907='2. Metadata'!M$1,'2. Metadata'!M$5, IF(B9907='2. Metadata'!N$1,'2. Metadata'!N$5))))))))))))))</f>
        <v>49.690002</v>
      </c>
      <c r="D9907" s="13">
        <f>IF(ISBLANK(B9907)=TRUE," ", IF(B9907='2. Metadata'!B$1,'2. Metadata'!B$6, IF(B9907='2. Metadata'!C$1,'2. Metadata'!C$4,IF(B9907='2. Metadata'!D$1,'2. Metadata'!D$4, IF(B9907='2. Metadata'!E$1,'2. Metadata'!E$4,IF( B9907='2. Metadata'!F$1,'2. Metadata'!F$4,IF(B9907='2. Metadata'!G$1,'2. Metadata'!G$4,IF(B9907='2. Metadata'!H$1,'2. Metadata'!H$4, IF(B9907='2. Metadata'!I$1,'2. Metadata'!I$4, IF(B9907='2. Metadata'!J$1,'2. Metadata'!J$4, IF(B9907='2. Metadata'!K$1,'2. Metadata'!K$4, IF(B9907='2. Metadata'!L$1,'2. Metadata'!L$4, IF(B9907='2. Metadata'!M$1,'2. Metadata'!M$6, IF(B9907='2. Metadata'!N$1,'2. Metadata'!N$6))))))))))))))</f>
        <v>-115.97499999999999</v>
      </c>
      <c r="E9907" s="15" t="s">
        <v>178</v>
      </c>
      <c r="F9907" s="132">
        <v>0.41199999999999998</v>
      </c>
      <c r="G9907" s="16" t="str">
        <f>IF(ISBLANK(F9907)=TRUE," ",'2. Metadata'!B$14)</f>
        <v>degrees Celsius</v>
      </c>
      <c r="H9907" s="16" t="s">
        <v>178</v>
      </c>
    </row>
    <row r="9908" spans="1:8" ht="15.75" customHeight="1" x14ac:dyDescent="0.2">
      <c r="A9908" s="130">
        <v>39766.71875</v>
      </c>
      <c r="B9908" s="9" t="s">
        <v>239</v>
      </c>
      <c r="C9908" s="16">
        <f>IF(ISBLANK(B9908)=TRUE," ", IF(B9908='2. Metadata'!B$1,'2. Metadata'!B$5, IF(B9908='2. Metadata'!C$1,'2. Metadata'!#REF!,IF(B9908='2. Metadata'!D$1,'2. Metadata'!#REF!, IF(B9908='2. Metadata'!E$1,'2. Metadata'!#REF!,IF( B9908='2. Metadata'!F$1,'2. Metadata'!#REF!,IF(B9908='2. Metadata'!G$1,'2. Metadata'!#REF!,IF(B9908='2. Metadata'!H$1,'2. Metadata'!#REF!, IF(B9908='2. Metadata'!I$1,'2. Metadata'!#REF!, IF(B9908='2. Metadata'!J$1,'2. Metadata'!#REF!, IF(B9908='2. Metadata'!K$1,'2. Metadata'!C$3, IF(B9908='2. Metadata'!L$1,'2. Metadata'!D$3, IF(B9908='2. Metadata'!M$1,'2. Metadata'!M$5, IF(B9908='2. Metadata'!N$1,'2. Metadata'!N$5))))))))))))))</f>
        <v>49.690002</v>
      </c>
      <c r="D9908" s="13">
        <f>IF(ISBLANK(B9908)=TRUE," ", IF(B9908='2. Metadata'!B$1,'2. Metadata'!B$6, IF(B9908='2. Metadata'!C$1,'2. Metadata'!C$4,IF(B9908='2. Metadata'!D$1,'2. Metadata'!D$4, IF(B9908='2. Metadata'!E$1,'2. Metadata'!E$4,IF( B9908='2. Metadata'!F$1,'2. Metadata'!F$4,IF(B9908='2. Metadata'!G$1,'2. Metadata'!G$4,IF(B9908='2. Metadata'!H$1,'2. Metadata'!H$4, IF(B9908='2. Metadata'!I$1,'2. Metadata'!I$4, IF(B9908='2. Metadata'!J$1,'2. Metadata'!J$4, IF(B9908='2. Metadata'!K$1,'2. Metadata'!K$4, IF(B9908='2. Metadata'!L$1,'2. Metadata'!L$4, IF(B9908='2. Metadata'!M$1,'2. Metadata'!M$6, IF(B9908='2. Metadata'!N$1,'2. Metadata'!N$6))))))))))))))</f>
        <v>-115.97499999999999</v>
      </c>
      <c r="E9908" s="15" t="s">
        <v>178</v>
      </c>
      <c r="F9908" s="132">
        <v>0.41199999999999998</v>
      </c>
      <c r="G9908" s="16" t="str">
        <f>IF(ISBLANK(F9908)=TRUE," ",'2. Metadata'!B$14)</f>
        <v>degrees Celsius</v>
      </c>
      <c r="H9908" s="16" t="s">
        <v>178</v>
      </c>
    </row>
    <row r="9909" spans="1:8" ht="15.75" customHeight="1" x14ac:dyDescent="0.2">
      <c r="A9909" s="130">
        <v>39766.729166666664</v>
      </c>
      <c r="B9909" s="9" t="s">
        <v>239</v>
      </c>
      <c r="C9909" s="16">
        <f>IF(ISBLANK(B9909)=TRUE," ", IF(B9909='2. Metadata'!B$1,'2. Metadata'!B$5, IF(B9909='2. Metadata'!C$1,'2. Metadata'!#REF!,IF(B9909='2. Metadata'!D$1,'2. Metadata'!#REF!, IF(B9909='2. Metadata'!E$1,'2. Metadata'!#REF!,IF( B9909='2. Metadata'!F$1,'2. Metadata'!#REF!,IF(B9909='2. Metadata'!G$1,'2. Metadata'!#REF!,IF(B9909='2. Metadata'!H$1,'2. Metadata'!#REF!, IF(B9909='2. Metadata'!I$1,'2. Metadata'!#REF!, IF(B9909='2. Metadata'!J$1,'2. Metadata'!#REF!, IF(B9909='2. Metadata'!K$1,'2. Metadata'!C$3, IF(B9909='2. Metadata'!L$1,'2. Metadata'!D$3, IF(B9909='2. Metadata'!M$1,'2. Metadata'!M$5, IF(B9909='2. Metadata'!N$1,'2. Metadata'!N$5))))))))))))))</f>
        <v>49.690002</v>
      </c>
      <c r="D9909" s="13">
        <f>IF(ISBLANK(B9909)=TRUE," ", IF(B9909='2. Metadata'!B$1,'2. Metadata'!B$6, IF(B9909='2. Metadata'!C$1,'2. Metadata'!C$4,IF(B9909='2. Metadata'!D$1,'2. Metadata'!D$4, IF(B9909='2. Metadata'!E$1,'2. Metadata'!E$4,IF( B9909='2. Metadata'!F$1,'2. Metadata'!F$4,IF(B9909='2. Metadata'!G$1,'2. Metadata'!G$4,IF(B9909='2. Metadata'!H$1,'2. Metadata'!H$4, IF(B9909='2. Metadata'!I$1,'2. Metadata'!I$4, IF(B9909='2. Metadata'!J$1,'2. Metadata'!J$4, IF(B9909='2. Metadata'!K$1,'2. Metadata'!K$4, IF(B9909='2. Metadata'!L$1,'2. Metadata'!L$4, IF(B9909='2. Metadata'!M$1,'2. Metadata'!M$6, IF(B9909='2. Metadata'!N$1,'2. Metadata'!N$6))))))))))))))</f>
        <v>-115.97499999999999</v>
      </c>
      <c r="E9909" s="15" t="s">
        <v>178</v>
      </c>
      <c r="F9909" s="132">
        <v>0.38400000000000001</v>
      </c>
      <c r="G9909" s="16" t="str">
        <f>IF(ISBLANK(F9909)=TRUE," ",'2. Metadata'!B$14)</f>
        <v>degrees Celsius</v>
      </c>
      <c r="H9909" s="16" t="s">
        <v>178</v>
      </c>
    </row>
    <row r="9910" spans="1:8" ht="15.75" customHeight="1" x14ac:dyDescent="0.2">
      <c r="A9910" s="130">
        <v>39766.739583333336</v>
      </c>
      <c r="B9910" s="9" t="s">
        <v>239</v>
      </c>
      <c r="C9910" s="16">
        <f>IF(ISBLANK(B9910)=TRUE," ", IF(B9910='2. Metadata'!B$1,'2. Metadata'!B$5, IF(B9910='2. Metadata'!C$1,'2. Metadata'!#REF!,IF(B9910='2. Metadata'!D$1,'2. Metadata'!#REF!, IF(B9910='2. Metadata'!E$1,'2. Metadata'!#REF!,IF( B9910='2. Metadata'!F$1,'2. Metadata'!#REF!,IF(B9910='2. Metadata'!G$1,'2. Metadata'!#REF!,IF(B9910='2. Metadata'!H$1,'2. Metadata'!#REF!, IF(B9910='2. Metadata'!I$1,'2. Metadata'!#REF!, IF(B9910='2. Metadata'!J$1,'2. Metadata'!#REF!, IF(B9910='2. Metadata'!K$1,'2. Metadata'!C$3, IF(B9910='2. Metadata'!L$1,'2. Metadata'!D$3, IF(B9910='2. Metadata'!M$1,'2. Metadata'!M$5, IF(B9910='2. Metadata'!N$1,'2. Metadata'!N$5))))))))))))))</f>
        <v>49.690002</v>
      </c>
      <c r="D9910" s="13">
        <f>IF(ISBLANK(B9910)=TRUE," ", IF(B9910='2. Metadata'!B$1,'2. Metadata'!B$6, IF(B9910='2. Metadata'!C$1,'2. Metadata'!C$4,IF(B9910='2. Metadata'!D$1,'2. Metadata'!D$4, IF(B9910='2. Metadata'!E$1,'2. Metadata'!E$4,IF( B9910='2. Metadata'!F$1,'2. Metadata'!F$4,IF(B9910='2. Metadata'!G$1,'2. Metadata'!G$4,IF(B9910='2. Metadata'!H$1,'2. Metadata'!H$4, IF(B9910='2. Metadata'!I$1,'2. Metadata'!I$4, IF(B9910='2. Metadata'!J$1,'2. Metadata'!J$4, IF(B9910='2. Metadata'!K$1,'2. Metadata'!K$4, IF(B9910='2. Metadata'!L$1,'2. Metadata'!L$4, IF(B9910='2. Metadata'!M$1,'2. Metadata'!M$6, IF(B9910='2. Metadata'!N$1,'2. Metadata'!N$6))))))))))))))</f>
        <v>-115.97499999999999</v>
      </c>
      <c r="E9910" s="15" t="s">
        <v>178</v>
      </c>
      <c r="F9910" s="132">
        <v>0.35599999999999998</v>
      </c>
      <c r="G9910" s="16" t="str">
        <f>IF(ISBLANK(F9910)=TRUE," ",'2. Metadata'!B$14)</f>
        <v>degrees Celsius</v>
      </c>
      <c r="H9910" s="16" t="s">
        <v>178</v>
      </c>
    </row>
    <row r="9911" spans="1:8" ht="15.75" customHeight="1" x14ac:dyDescent="0.2">
      <c r="A9911" s="130">
        <v>39766.75</v>
      </c>
      <c r="B9911" s="9" t="s">
        <v>239</v>
      </c>
      <c r="C9911" s="16">
        <f>IF(ISBLANK(B9911)=TRUE," ", IF(B9911='2. Metadata'!B$1,'2. Metadata'!B$5, IF(B9911='2. Metadata'!C$1,'2. Metadata'!#REF!,IF(B9911='2. Metadata'!D$1,'2. Metadata'!#REF!, IF(B9911='2. Metadata'!E$1,'2. Metadata'!#REF!,IF( B9911='2. Metadata'!F$1,'2. Metadata'!#REF!,IF(B9911='2. Metadata'!G$1,'2. Metadata'!#REF!,IF(B9911='2. Metadata'!H$1,'2. Metadata'!#REF!, IF(B9911='2. Metadata'!I$1,'2. Metadata'!#REF!, IF(B9911='2. Metadata'!J$1,'2. Metadata'!#REF!, IF(B9911='2. Metadata'!K$1,'2. Metadata'!C$3, IF(B9911='2. Metadata'!L$1,'2. Metadata'!D$3, IF(B9911='2. Metadata'!M$1,'2. Metadata'!M$5, IF(B9911='2. Metadata'!N$1,'2. Metadata'!N$5))))))))))))))</f>
        <v>49.690002</v>
      </c>
      <c r="D9911" s="13">
        <f>IF(ISBLANK(B9911)=TRUE," ", IF(B9911='2. Metadata'!B$1,'2. Metadata'!B$6, IF(B9911='2. Metadata'!C$1,'2. Metadata'!C$4,IF(B9911='2. Metadata'!D$1,'2. Metadata'!D$4, IF(B9911='2. Metadata'!E$1,'2. Metadata'!E$4,IF( B9911='2. Metadata'!F$1,'2. Metadata'!F$4,IF(B9911='2. Metadata'!G$1,'2. Metadata'!G$4,IF(B9911='2. Metadata'!H$1,'2. Metadata'!H$4, IF(B9911='2. Metadata'!I$1,'2. Metadata'!I$4, IF(B9911='2. Metadata'!J$1,'2. Metadata'!J$4, IF(B9911='2. Metadata'!K$1,'2. Metadata'!K$4, IF(B9911='2. Metadata'!L$1,'2. Metadata'!L$4, IF(B9911='2. Metadata'!M$1,'2. Metadata'!M$6, IF(B9911='2. Metadata'!N$1,'2. Metadata'!N$6))))))))))))))</f>
        <v>-115.97499999999999</v>
      </c>
      <c r="E9911" s="15" t="s">
        <v>178</v>
      </c>
      <c r="F9911" s="132">
        <v>0.35599999999999998</v>
      </c>
      <c r="G9911" s="16" t="str">
        <f>IF(ISBLANK(F9911)=TRUE," ",'2. Metadata'!B$14)</f>
        <v>degrees Celsius</v>
      </c>
      <c r="H9911" s="16" t="s">
        <v>178</v>
      </c>
    </row>
    <row r="9912" spans="1:8" ht="15.75" customHeight="1" x14ac:dyDescent="0.2">
      <c r="A9912" s="130">
        <v>39766.760416666664</v>
      </c>
      <c r="B9912" s="9" t="s">
        <v>239</v>
      </c>
      <c r="C9912" s="16">
        <f>IF(ISBLANK(B9912)=TRUE," ", IF(B9912='2. Metadata'!B$1,'2. Metadata'!B$5, IF(B9912='2. Metadata'!C$1,'2. Metadata'!#REF!,IF(B9912='2. Metadata'!D$1,'2. Metadata'!#REF!, IF(B9912='2. Metadata'!E$1,'2. Metadata'!#REF!,IF( B9912='2. Metadata'!F$1,'2. Metadata'!#REF!,IF(B9912='2. Metadata'!G$1,'2. Metadata'!#REF!,IF(B9912='2. Metadata'!H$1,'2. Metadata'!#REF!, IF(B9912='2. Metadata'!I$1,'2. Metadata'!#REF!, IF(B9912='2. Metadata'!J$1,'2. Metadata'!#REF!, IF(B9912='2. Metadata'!K$1,'2. Metadata'!C$3, IF(B9912='2. Metadata'!L$1,'2. Metadata'!D$3, IF(B9912='2. Metadata'!M$1,'2. Metadata'!M$5, IF(B9912='2. Metadata'!N$1,'2. Metadata'!N$5))))))))))))))</f>
        <v>49.690002</v>
      </c>
      <c r="D9912" s="13">
        <f>IF(ISBLANK(B9912)=TRUE," ", IF(B9912='2. Metadata'!B$1,'2. Metadata'!B$6, IF(B9912='2. Metadata'!C$1,'2. Metadata'!C$4,IF(B9912='2. Metadata'!D$1,'2. Metadata'!D$4, IF(B9912='2. Metadata'!E$1,'2. Metadata'!E$4,IF( B9912='2. Metadata'!F$1,'2. Metadata'!F$4,IF(B9912='2. Metadata'!G$1,'2. Metadata'!G$4,IF(B9912='2. Metadata'!H$1,'2. Metadata'!H$4, IF(B9912='2. Metadata'!I$1,'2. Metadata'!I$4, IF(B9912='2. Metadata'!J$1,'2. Metadata'!J$4, IF(B9912='2. Metadata'!K$1,'2. Metadata'!K$4, IF(B9912='2. Metadata'!L$1,'2. Metadata'!L$4, IF(B9912='2. Metadata'!M$1,'2. Metadata'!M$6, IF(B9912='2. Metadata'!N$1,'2. Metadata'!N$6))))))))))))))</f>
        <v>-115.97499999999999</v>
      </c>
      <c r="E9912" s="15" t="s">
        <v>178</v>
      </c>
      <c r="F9912" s="132">
        <v>0.32900000000000001</v>
      </c>
      <c r="G9912" s="16" t="str">
        <f>IF(ISBLANK(F9912)=TRUE," ",'2. Metadata'!B$14)</f>
        <v>degrees Celsius</v>
      </c>
      <c r="H9912" s="16" t="s">
        <v>178</v>
      </c>
    </row>
    <row r="9913" spans="1:8" ht="15.75" customHeight="1" x14ac:dyDescent="0.2">
      <c r="A9913" s="130">
        <v>39766.770833333336</v>
      </c>
      <c r="B9913" s="9" t="s">
        <v>239</v>
      </c>
      <c r="C9913" s="16">
        <f>IF(ISBLANK(B9913)=TRUE," ", IF(B9913='2. Metadata'!B$1,'2. Metadata'!B$5, IF(B9913='2. Metadata'!C$1,'2. Metadata'!#REF!,IF(B9913='2. Metadata'!D$1,'2. Metadata'!#REF!, IF(B9913='2. Metadata'!E$1,'2. Metadata'!#REF!,IF( B9913='2. Metadata'!F$1,'2. Metadata'!#REF!,IF(B9913='2. Metadata'!G$1,'2. Metadata'!#REF!,IF(B9913='2. Metadata'!H$1,'2. Metadata'!#REF!, IF(B9913='2. Metadata'!I$1,'2. Metadata'!#REF!, IF(B9913='2. Metadata'!J$1,'2. Metadata'!#REF!, IF(B9913='2. Metadata'!K$1,'2. Metadata'!C$3, IF(B9913='2. Metadata'!L$1,'2. Metadata'!D$3, IF(B9913='2. Metadata'!M$1,'2. Metadata'!M$5, IF(B9913='2. Metadata'!N$1,'2. Metadata'!N$5))))))))))))))</f>
        <v>49.690002</v>
      </c>
      <c r="D9913" s="13">
        <f>IF(ISBLANK(B9913)=TRUE," ", IF(B9913='2. Metadata'!B$1,'2. Metadata'!B$6, IF(B9913='2. Metadata'!C$1,'2. Metadata'!C$4,IF(B9913='2. Metadata'!D$1,'2. Metadata'!D$4, IF(B9913='2. Metadata'!E$1,'2. Metadata'!E$4,IF( B9913='2. Metadata'!F$1,'2. Metadata'!F$4,IF(B9913='2. Metadata'!G$1,'2. Metadata'!G$4,IF(B9913='2. Metadata'!H$1,'2. Metadata'!H$4, IF(B9913='2. Metadata'!I$1,'2. Metadata'!I$4, IF(B9913='2. Metadata'!J$1,'2. Metadata'!J$4, IF(B9913='2. Metadata'!K$1,'2. Metadata'!K$4, IF(B9913='2. Metadata'!L$1,'2. Metadata'!L$4, IF(B9913='2. Metadata'!M$1,'2. Metadata'!M$6, IF(B9913='2. Metadata'!N$1,'2. Metadata'!N$6))))))))))))))</f>
        <v>-115.97499999999999</v>
      </c>
      <c r="E9913" s="15" t="s">
        <v>178</v>
      </c>
      <c r="F9913" s="132">
        <v>0.32900000000000001</v>
      </c>
      <c r="G9913" s="16" t="str">
        <f>IF(ISBLANK(F9913)=TRUE," ",'2. Metadata'!B$14)</f>
        <v>degrees Celsius</v>
      </c>
      <c r="H9913" s="16" t="s">
        <v>178</v>
      </c>
    </row>
    <row r="9914" spans="1:8" ht="15.75" customHeight="1" x14ac:dyDescent="0.2">
      <c r="A9914" s="130">
        <v>39766.78125</v>
      </c>
      <c r="B9914" s="9" t="s">
        <v>239</v>
      </c>
      <c r="C9914" s="16">
        <f>IF(ISBLANK(B9914)=TRUE," ", IF(B9914='2. Metadata'!B$1,'2. Metadata'!B$5, IF(B9914='2. Metadata'!C$1,'2. Metadata'!#REF!,IF(B9914='2. Metadata'!D$1,'2. Metadata'!#REF!, IF(B9914='2. Metadata'!E$1,'2. Metadata'!#REF!,IF( B9914='2. Metadata'!F$1,'2. Metadata'!#REF!,IF(B9914='2. Metadata'!G$1,'2. Metadata'!#REF!,IF(B9914='2. Metadata'!H$1,'2. Metadata'!#REF!, IF(B9914='2. Metadata'!I$1,'2. Metadata'!#REF!, IF(B9914='2. Metadata'!J$1,'2. Metadata'!#REF!, IF(B9914='2. Metadata'!K$1,'2. Metadata'!C$3, IF(B9914='2. Metadata'!L$1,'2. Metadata'!D$3, IF(B9914='2. Metadata'!M$1,'2. Metadata'!M$5, IF(B9914='2. Metadata'!N$1,'2. Metadata'!N$5))))))))))))))</f>
        <v>49.690002</v>
      </c>
      <c r="D9914" s="13">
        <f>IF(ISBLANK(B9914)=TRUE," ", IF(B9914='2. Metadata'!B$1,'2. Metadata'!B$6, IF(B9914='2. Metadata'!C$1,'2. Metadata'!C$4,IF(B9914='2. Metadata'!D$1,'2. Metadata'!D$4, IF(B9914='2. Metadata'!E$1,'2. Metadata'!E$4,IF( B9914='2. Metadata'!F$1,'2. Metadata'!F$4,IF(B9914='2. Metadata'!G$1,'2. Metadata'!G$4,IF(B9914='2. Metadata'!H$1,'2. Metadata'!H$4, IF(B9914='2. Metadata'!I$1,'2. Metadata'!I$4, IF(B9914='2. Metadata'!J$1,'2. Metadata'!J$4, IF(B9914='2. Metadata'!K$1,'2. Metadata'!K$4, IF(B9914='2. Metadata'!L$1,'2. Metadata'!L$4, IF(B9914='2. Metadata'!M$1,'2. Metadata'!M$6, IF(B9914='2. Metadata'!N$1,'2. Metadata'!N$6))))))))))))))</f>
        <v>-115.97499999999999</v>
      </c>
      <c r="E9914" s="15" t="s">
        <v>178</v>
      </c>
      <c r="F9914" s="132">
        <v>0.32900000000000001</v>
      </c>
      <c r="G9914" s="16" t="str">
        <f>IF(ISBLANK(F9914)=TRUE," ",'2. Metadata'!B$14)</f>
        <v>degrees Celsius</v>
      </c>
      <c r="H9914" s="16" t="s">
        <v>178</v>
      </c>
    </row>
    <row r="9915" spans="1:8" ht="15.75" customHeight="1" x14ac:dyDescent="0.2">
      <c r="A9915" s="130">
        <v>39766.791666666664</v>
      </c>
      <c r="B9915" s="9" t="s">
        <v>239</v>
      </c>
      <c r="C9915" s="16">
        <f>IF(ISBLANK(B9915)=TRUE," ", IF(B9915='2. Metadata'!B$1,'2. Metadata'!B$5, IF(B9915='2. Metadata'!C$1,'2. Metadata'!#REF!,IF(B9915='2. Metadata'!D$1,'2. Metadata'!#REF!, IF(B9915='2. Metadata'!E$1,'2. Metadata'!#REF!,IF( B9915='2. Metadata'!F$1,'2. Metadata'!#REF!,IF(B9915='2. Metadata'!G$1,'2. Metadata'!#REF!,IF(B9915='2. Metadata'!H$1,'2. Metadata'!#REF!, IF(B9915='2. Metadata'!I$1,'2. Metadata'!#REF!, IF(B9915='2. Metadata'!J$1,'2. Metadata'!#REF!, IF(B9915='2. Metadata'!K$1,'2. Metadata'!C$3, IF(B9915='2. Metadata'!L$1,'2. Metadata'!D$3, IF(B9915='2. Metadata'!M$1,'2. Metadata'!M$5, IF(B9915='2. Metadata'!N$1,'2. Metadata'!N$5))))))))))))))</f>
        <v>49.690002</v>
      </c>
      <c r="D9915" s="13">
        <f>IF(ISBLANK(B9915)=TRUE," ", IF(B9915='2. Metadata'!B$1,'2. Metadata'!B$6, IF(B9915='2. Metadata'!C$1,'2. Metadata'!C$4,IF(B9915='2. Metadata'!D$1,'2. Metadata'!D$4, IF(B9915='2. Metadata'!E$1,'2. Metadata'!E$4,IF( B9915='2. Metadata'!F$1,'2. Metadata'!F$4,IF(B9915='2. Metadata'!G$1,'2. Metadata'!G$4,IF(B9915='2. Metadata'!H$1,'2. Metadata'!H$4, IF(B9915='2. Metadata'!I$1,'2. Metadata'!I$4, IF(B9915='2. Metadata'!J$1,'2. Metadata'!J$4, IF(B9915='2. Metadata'!K$1,'2. Metadata'!K$4, IF(B9915='2. Metadata'!L$1,'2. Metadata'!L$4, IF(B9915='2. Metadata'!M$1,'2. Metadata'!M$6, IF(B9915='2. Metadata'!N$1,'2. Metadata'!N$6))))))))))))))</f>
        <v>-115.97499999999999</v>
      </c>
      <c r="E9915" s="15" t="s">
        <v>178</v>
      </c>
      <c r="F9915" s="132">
        <v>0.30099999999999999</v>
      </c>
      <c r="G9915" s="16" t="str">
        <f>IF(ISBLANK(F9915)=TRUE," ",'2. Metadata'!B$14)</f>
        <v>degrees Celsius</v>
      </c>
      <c r="H9915" s="16" t="s">
        <v>178</v>
      </c>
    </row>
    <row r="9916" spans="1:8" ht="15.75" customHeight="1" x14ac:dyDescent="0.2">
      <c r="A9916" s="130">
        <v>39766.802083333336</v>
      </c>
      <c r="B9916" s="9" t="s">
        <v>239</v>
      </c>
      <c r="C9916" s="16">
        <f>IF(ISBLANK(B9916)=TRUE," ", IF(B9916='2. Metadata'!B$1,'2. Metadata'!B$5, IF(B9916='2. Metadata'!C$1,'2. Metadata'!#REF!,IF(B9916='2. Metadata'!D$1,'2. Metadata'!#REF!, IF(B9916='2. Metadata'!E$1,'2. Metadata'!#REF!,IF( B9916='2. Metadata'!F$1,'2. Metadata'!#REF!,IF(B9916='2. Metadata'!G$1,'2. Metadata'!#REF!,IF(B9916='2. Metadata'!H$1,'2. Metadata'!#REF!, IF(B9916='2. Metadata'!I$1,'2. Metadata'!#REF!, IF(B9916='2. Metadata'!J$1,'2. Metadata'!#REF!, IF(B9916='2. Metadata'!K$1,'2. Metadata'!C$3, IF(B9916='2. Metadata'!L$1,'2. Metadata'!D$3, IF(B9916='2. Metadata'!M$1,'2. Metadata'!M$5, IF(B9916='2. Metadata'!N$1,'2. Metadata'!N$5))))))))))))))</f>
        <v>49.690002</v>
      </c>
      <c r="D9916" s="13">
        <f>IF(ISBLANK(B9916)=TRUE," ", IF(B9916='2. Metadata'!B$1,'2. Metadata'!B$6, IF(B9916='2. Metadata'!C$1,'2. Metadata'!C$4,IF(B9916='2. Metadata'!D$1,'2. Metadata'!D$4, IF(B9916='2. Metadata'!E$1,'2. Metadata'!E$4,IF( B9916='2. Metadata'!F$1,'2. Metadata'!F$4,IF(B9916='2. Metadata'!G$1,'2. Metadata'!G$4,IF(B9916='2. Metadata'!H$1,'2. Metadata'!H$4, IF(B9916='2. Metadata'!I$1,'2. Metadata'!I$4, IF(B9916='2. Metadata'!J$1,'2. Metadata'!J$4, IF(B9916='2. Metadata'!K$1,'2. Metadata'!K$4, IF(B9916='2. Metadata'!L$1,'2. Metadata'!L$4, IF(B9916='2. Metadata'!M$1,'2. Metadata'!M$6, IF(B9916='2. Metadata'!N$1,'2. Metadata'!N$6))))))))))))))</f>
        <v>-115.97499999999999</v>
      </c>
      <c r="E9916" s="15" t="s">
        <v>178</v>
      </c>
      <c r="F9916" s="132">
        <v>0.30099999999999999</v>
      </c>
      <c r="G9916" s="16" t="str">
        <f>IF(ISBLANK(F9916)=TRUE," ",'2. Metadata'!B$14)</f>
        <v>degrees Celsius</v>
      </c>
      <c r="H9916" s="16" t="s">
        <v>178</v>
      </c>
    </row>
    <row r="9917" spans="1:8" ht="15.75" customHeight="1" x14ac:dyDescent="0.2">
      <c r="A9917" s="130">
        <v>39766.8125</v>
      </c>
      <c r="B9917" s="9" t="s">
        <v>239</v>
      </c>
      <c r="C9917" s="16">
        <f>IF(ISBLANK(B9917)=TRUE," ", IF(B9917='2. Metadata'!B$1,'2. Metadata'!B$5, IF(B9917='2. Metadata'!C$1,'2. Metadata'!#REF!,IF(B9917='2. Metadata'!D$1,'2. Metadata'!#REF!, IF(B9917='2. Metadata'!E$1,'2. Metadata'!#REF!,IF( B9917='2. Metadata'!F$1,'2. Metadata'!#REF!,IF(B9917='2. Metadata'!G$1,'2. Metadata'!#REF!,IF(B9917='2. Metadata'!H$1,'2. Metadata'!#REF!, IF(B9917='2. Metadata'!I$1,'2. Metadata'!#REF!, IF(B9917='2. Metadata'!J$1,'2. Metadata'!#REF!, IF(B9917='2. Metadata'!K$1,'2. Metadata'!C$3, IF(B9917='2. Metadata'!L$1,'2. Metadata'!D$3, IF(B9917='2. Metadata'!M$1,'2. Metadata'!M$5, IF(B9917='2. Metadata'!N$1,'2. Metadata'!N$5))))))))))))))</f>
        <v>49.690002</v>
      </c>
      <c r="D9917" s="13">
        <f>IF(ISBLANK(B9917)=TRUE," ", IF(B9917='2. Metadata'!B$1,'2. Metadata'!B$6, IF(B9917='2. Metadata'!C$1,'2. Metadata'!C$4,IF(B9917='2. Metadata'!D$1,'2. Metadata'!D$4, IF(B9917='2. Metadata'!E$1,'2. Metadata'!E$4,IF( B9917='2. Metadata'!F$1,'2. Metadata'!F$4,IF(B9917='2. Metadata'!G$1,'2. Metadata'!G$4,IF(B9917='2. Metadata'!H$1,'2. Metadata'!H$4, IF(B9917='2. Metadata'!I$1,'2. Metadata'!I$4, IF(B9917='2. Metadata'!J$1,'2. Metadata'!J$4, IF(B9917='2. Metadata'!K$1,'2. Metadata'!K$4, IF(B9917='2. Metadata'!L$1,'2. Metadata'!L$4, IF(B9917='2. Metadata'!M$1,'2. Metadata'!M$6, IF(B9917='2. Metadata'!N$1,'2. Metadata'!N$6))))))))))))))</f>
        <v>-115.97499999999999</v>
      </c>
      <c r="E9917" s="15" t="s">
        <v>178</v>
      </c>
      <c r="F9917" s="132">
        <v>0.30099999999999999</v>
      </c>
      <c r="G9917" s="16" t="str">
        <f>IF(ISBLANK(F9917)=TRUE," ",'2. Metadata'!B$14)</f>
        <v>degrees Celsius</v>
      </c>
      <c r="H9917" s="16" t="s">
        <v>178</v>
      </c>
    </row>
    <row r="9918" spans="1:8" ht="15.75" customHeight="1" x14ac:dyDescent="0.2">
      <c r="A9918" s="130">
        <v>39766.822916666664</v>
      </c>
      <c r="B9918" s="9" t="s">
        <v>239</v>
      </c>
      <c r="C9918" s="16">
        <f>IF(ISBLANK(B9918)=TRUE," ", IF(B9918='2. Metadata'!B$1,'2. Metadata'!B$5, IF(B9918='2. Metadata'!C$1,'2. Metadata'!#REF!,IF(B9918='2. Metadata'!D$1,'2. Metadata'!#REF!, IF(B9918='2. Metadata'!E$1,'2. Metadata'!#REF!,IF( B9918='2. Metadata'!F$1,'2. Metadata'!#REF!,IF(B9918='2. Metadata'!G$1,'2. Metadata'!#REF!,IF(B9918='2. Metadata'!H$1,'2. Metadata'!#REF!, IF(B9918='2. Metadata'!I$1,'2. Metadata'!#REF!, IF(B9918='2. Metadata'!J$1,'2. Metadata'!#REF!, IF(B9918='2. Metadata'!K$1,'2. Metadata'!C$3, IF(B9918='2. Metadata'!L$1,'2. Metadata'!D$3, IF(B9918='2. Metadata'!M$1,'2. Metadata'!M$5, IF(B9918='2. Metadata'!N$1,'2. Metadata'!N$5))))))))))))))</f>
        <v>49.690002</v>
      </c>
      <c r="D9918" s="13">
        <f>IF(ISBLANK(B9918)=TRUE," ", IF(B9918='2. Metadata'!B$1,'2. Metadata'!B$6, IF(B9918='2. Metadata'!C$1,'2. Metadata'!C$4,IF(B9918='2. Metadata'!D$1,'2. Metadata'!D$4, IF(B9918='2. Metadata'!E$1,'2. Metadata'!E$4,IF( B9918='2. Metadata'!F$1,'2. Metadata'!F$4,IF(B9918='2. Metadata'!G$1,'2. Metadata'!G$4,IF(B9918='2. Metadata'!H$1,'2. Metadata'!H$4, IF(B9918='2. Metadata'!I$1,'2. Metadata'!I$4, IF(B9918='2. Metadata'!J$1,'2. Metadata'!J$4, IF(B9918='2. Metadata'!K$1,'2. Metadata'!K$4, IF(B9918='2. Metadata'!L$1,'2. Metadata'!L$4, IF(B9918='2. Metadata'!M$1,'2. Metadata'!M$6, IF(B9918='2. Metadata'!N$1,'2. Metadata'!N$6))))))))))))))</f>
        <v>-115.97499999999999</v>
      </c>
      <c r="E9918" s="15" t="s">
        <v>178</v>
      </c>
      <c r="F9918" s="132">
        <v>0.30099999999999999</v>
      </c>
      <c r="G9918" s="16" t="str">
        <f>IF(ISBLANK(F9918)=TRUE," ",'2. Metadata'!B$14)</f>
        <v>degrees Celsius</v>
      </c>
      <c r="H9918" s="16" t="s">
        <v>178</v>
      </c>
    </row>
    <row r="9919" spans="1:8" ht="15.75" customHeight="1" x14ac:dyDescent="0.2">
      <c r="A9919" s="130">
        <v>39766.833333333336</v>
      </c>
      <c r="B9919" s="9" t="s">
        <v>239</v>
      </c>
      <c r="C9919" s="16">
        <f>IF(ISBLANK(B9919)=TRUE," ", IF(B9919='2. Metadata'!B$1,'2. Metadata'!B$5, IF(B9919='2. Metadata'!C$1,'2. Metadata'!#REF!,IF(B9919='2. Metadata'!D$1,'2. Metadata'!#REF!, IF(B9919='2. Metadata'!E$1,'2. Metadata'!#REF!,IF( B9919='2. Metadata'!F$1,'2. Metadata'!#REF!,IF(B9919='2. Metadata'!G$1,'2. Metadata'!#REF!,IF(B9919='2. Metadata'!H$1,'2. Metadata'!#REF!, IF(B9919='2. Metadata'!I$1,'2. Metadata'!#REF!, IF(B9919='2. Metadata'!J$1,'2. Metadata'!#REF!, IF(B9919='2. Metadata'!K$1,'2. Metadata'!C$3, IF(B9919='2. Metadata'!L$1,'2. Metadata'!D$3, IF(B9919='2. Metadata'!M$1,'2. Metadata'!M$5, IF(B9919='2. Metadata'!N$1,'2. Metadata'!N$5))))))))))))))</f>
        <v>49.690002</v>
      </c>
      <c r="D9919" s="13">
        <f>IF(ISBLANK(B9919)=TRUE," ", IF(B9919='2. Metadata'!B$1,'2. Metadata'!B$6, IF(B9919='2. Metadata'!C$1,'2. Metadata'!C$4,IF(B9919='2. Metadata'!D$1,'2. Metadata'!D$4, IF(B9919='2. Metadata'!E$1,'2. Metadata'!E$4,IF( B9919='2. Metadata'!F$1,'2. Metadata'!F$4,IF(B9919='2. Metadata'!G$1,'2. Metadata'!G$4,IF(B9919='2. Metadata'!H$1,'2. Metadata'!H$4, IF(B9919='2. Metadata'!I$1,'2. Metadata'!I$4, IF(B9919='2. Metadata'!J$1,'2. Metadata'!J$4, IF(B9919='2. Metadata'!K$1,'2. Metadata'!K$4, IF(B9919='2. Metadata'!L$1,'2. Metadata'!L$4, IF(B9919='2. Metadata'!M$1,'2. Metadata'!M$6, IF(B9919='2. Metadata'!N$1,'2. Metadata'!N$6))))))))))))))</f>
        <v>-115.97499999999999</v>
      </c>
      <c r="E9919" s="15" t="s">
        <v>178</v>
      </c>
      <c r="F9919" s="132">
        <v>0.30099999999999999</v>
      </c>
      <c r="G9919" s="16" t="str">
        <f>IF(ISBLANK(F9919)=TRUE," ",'2. Metadata'!B$14)</f>
        <v>degrees Celsius</v>
      </c>
      <c r="H9919" s="16" t="s">
        <v>178</v>
      </c>
    </row>
    <row r="9920" spans="1:8" ht="15.75" customHeight="1" x14ac:dyDescent="0.2">
      <c r="A9920" s="130">
        <v>39766.84375</v>
      </c>
      <c r="B9920" s="9" t="s">
        <v>239</v>
      </c>
      <c r="C9920" s="16">
        <f>IF(ISBLANK(B9920)=TRUE," ", IF(B9920='2. Metadata'!B$1,'2. Metadata'!B$5, IF(B9920='2. Metadata'!C$1,'2. Metadata'!#REF!,IF(B9920='2. Metadata'!D$1,'2. Metadata'!#REF!, IF(B9920='2. Metadata'!E$1,'2. Metadata'!#REF!,IF( B9920='2. Metadata'!F$1,'2. Metadata'!#REF!,IF(B9920='2. Metadata'!G$1,'2. Metadata'!#REF!,IF(B9920='2. Metadata'!H$1,'2. Metadata'!#REF!, IF(B9920='2. Metadata'!I$1,'2. Metadata'!#REF!, IF(B9920='2. Metadata'!J$1,'2. Metadata'!#REF!, IF(B9920='2. Metadata'!K$1,'2. Metadata'!C$3, IF(B9920='2. Metadata'!L$1,'2. Metadata'!D$3, IF(B9920='2. Metadata'!M$1,'2. Metadata'!M$5, IF(B9920='2. Metadata'!N$1,'2. Metadata'!N$5))))))))))))))</f>
        <v>49.690002</v>
      </c>
      <c r="D9920" s="13">
        <f>IF(ISBLANK(B9920)=TRUE," ", IF(B9920='2. Metadata'!B$1,'2. Metadata'!B$6, IF(B9920='2. Metadata'!C$1,'2. Metadata'!C$4,IF(B9920='2. Metadata'!D$1,'2. Metadata'!D$4, IF(B9920='2. Metadata'!E$1,'2. Metadata'!E$4,IF( B9920='2. Metadata'!F$1,'2. Metadata'!F$4,IF(B9920='2. Metadata'!G$1,'2. Metadata'!G$4,IF(B9920='2. Metadata'!H$1,'2. Metadata'!H$4, IF(B9920='2. Metadata'!I$1,'2. Metadata'!I$4, IF(B9920='2. Metadata'!J$1,'2. Metadata'!J$4, IF(B9920='2. Metadata'!K$1,'2. Metadata'!K$4, IF(B9920='2. Metadata'!L$1,'2. Metadata'!L$4, IF(B9920='2. Metadata'!M$1,'2. Metadata'!M$6, IF(B9920='2. Metadata'!N$1,'2. Metadata'!N$6))))))))))))))</f>
        <v>-115.97499999999999</v>
      </c>
      <c r="E9920" s="15" t="s">
        <v>178</v>
      </c>
      <c r="F9920" s="132">
        <v>0.30099999999999999</v>
      </c>
      <c r="G9920" s="16" t="str">
        <f>IF(ISBLANK(F9920)=TRUE," ",'2. Metadata'!B$14)</f>
        <v>degrees Celsius</v>
      </c>
      <c r="H9920" s="16" t="s">
        <v>178</v>
      </c>
    </row>
    <row r="9921" spans="1:8" ht="15.75" customHeight="1" x14ac:dyDescent="0.2">
      <c r="A9921" s="130">
        <v>39766.854166666664</v>
      </c>
      <c r="B9921" s="9" t="s">
        <v>239</v>
      </c>
      <c r="C9921" s="16">
        <f>IF(ISBLANK(B9921)=TRUE," ", IF(B9921='2. Metadata'!B$1,'2. Metadata'!B$5, IF(B9921='2. Metadata'!C$1,'2. Metadata'!#REF!,IF(B9921='2. Metadata'!D$1,'2. Metadata'!#REF!, IF(B9921='2. Metadata'!E$1,'2. Metadata'!#REF!,IF( B9921='2. Metadata'!F$1,'2. Metadata'!#REF!,IF(B9921='2. Metadata'!G$1,'2. Metadata'!#REF!,IF(B9921='2. Metadata'!H$1,'2. Metadata'!#REF!, IF(B9921='2. Metadata'!I$1,'2. Metadata'!#REF!, IF(B9921='2. Metadata'!J$1,'2. Metadata'!#REF!, IF(B9921='2. Metadata'!K$1,'2. Metadata'!C$3, IF(B9921='2. Metadata'!L$1,'2. Metadata'!D$3, IF(B9921='2. Metadata'!M$1,'2. Metadata'!M$5, IF(B9921='2. Metadata'!N$1,'2. Metadata'!N$5))))))))))))))</f>
        <v>49.690002</v>
      </c>
      <c r="D9921" s="13">
        <f>IF(ISBLANK(B9921)=TRUE," ", IF(B9921='2. Metadata'!B$1,'2. Metadata'!B$6, IF(B9921='2. Metadata'!C$1,'2. Metadata'!C$4,IF(B9921='2. Metadata'!D$1,'2. Metadata'!D$4, IF(B9921='2. Metadata'!E$1,'2. Metadata'!E$4,IF( B9921='2. Metadata'!F$1,'2. Metadata'!F$4,IF(B9921='2. Metadata'!G$1,'2. Metadata'!G$4,IF(B9921='2. Metadata'!H$1,'2. Metadata'!H$4, IF(B9921='2. Metadata'!I$1,'2. Metadata'!I$4, IF(B9921='2. Metadata'!J$1,'2. Metadata'!J$4, IF(B9921='2. Metadata'!K$1,'2. Metadata'!K$4, IF(B9921='2. Metadata'!L$1,'2. Metadata'!L$4, IF(B9921='2. Metadata'!M$1,'2. Metadata'!M$6, IF(B9921='2. Metadata'!N$1,'2. Metadata'!N$6))))))))))))))</f>
        <v>-115.97499999999999</v>
      </c>
      <c r="E9921" s="15" t="s">
        <v>178</v>
      </c>
      <c r="F9921" s="132">
        <v>0.32900000000000001</v>
      </c>
      <c r="G9921" s="16" t="str">
        <f>IF(ISBLANK(F9921)=TRUE," ",'2. Metadata'!B$14)</f>
        <v>degrees Celsius</v>
      </c>
      <c r="H9921" s="16" t="s">
        <v>178</v>
      </c>
    </row>
    <row r="9922" spans="1:8" ht="15.75" customHeight="1" x14ac:dyDescent="0.2">
      <c r="A9922" s="130">
        <v>39766.864583333336</v>
      </c>
      <c r="B9922" s="9" t="s">
        <v>239</v>
      </c>
      <c r="C9922" s="16">
        <f>IF(ISBLANK(B9922)=TRUE," ", IF(B9922='2. Metadata'!B$1,'2. Metadata'!B$5, IF(B9922='2. Metadata'!C$1,'2. Metadata'!#REF!,IF(B9922='2. Metadata'!D$1,'2. Metadata'!#REF!, IF(B9922='2. Metadata'!E$1,'2. Metadata'!#REF!,IF( B9922='2. Metadata'!F$1,'2. Metadata'!#REF!,IF(B9922='2. Metadata'!G$1,'2. Metadata'!#REF!,IF(B9922='2. Metadata'!H$1,'2. Metadata'!#REF!, IF(B9922='2. Metadata'!I$1,'2. Metadata'!#REF!, IF(B9922='2. Metadata'!J$1,'2. Metadata'!#REF!, IF(B9922='2. Metadata'!K$1,'2. Metadata'!C$3, IF(B9922='2. Metadata'!L$1,'2. Metadata'!D$3, IF(B9922='2. Metadata'!M$1,'2. Metadata'!M$5, IF(B9922='2. Metadata'!N$1,'2. Metadata'!N$5))))))))))))))</f>
        <v>49.690002</v>
      </c>
      <c r="D9922" s="13">
        <f>IF(ISBLANK(B9922)=TRUE," ", IF(B9922='2. Metadata'!B$1,'2. Metadata'!B$6, IF(B9922='2. Metadata'!C$1,'2. Metadata'!C$4,IF(B9922='2. Metadata'!D$1,'2. Metadata'!D$4, IF(B9922='2. Metadata'!E$1,'2. Metadata'!E$4,IF( B9922='2. Metadata'!F$1,'2. Metadata'!F$4,IF(B9922='2. Metadata'!G$1,'2. Metadata'!G$4,IF(B9922='2. Metadata'!H$1,'2. Metadata'!H$4, IF(B9922='2. Metadata'!I$1,'2. Metadata'!I$4, IF(B9922='2. Metadata'!J$1,'2. Metadata'!J$4, IF(B9922='2. Metadata'!K$1,'2. Metadata'!K$4, IF(B9922='2. Metadata'!L$1,'2. Metadata'!L$4, IF(B9922='2. Metadata'!M$1,'2. Metadata'!M$6, IF(B9922='2. Metadata'!N$1,'2. Metadata'!N$6))))))))))))))</f>
        <v>-115.97499999999999</v>
      </c>
      <c r="E9922" s="15" t="s">
        <v>178</v>
      </c>
      <c r="F9922" s="132">
        <v>0.32900000000000001</v>
      </c>
      <c r="G9922" s="16" t="str">
        <f>IF(ISBLANK(F9922)=TRUE," ",'2. Metadata'!B$14)</f>
        <v>degrees Celsius</v>
      </c>
      <c r="H9922" s="16" t="s">
        <v>178</v>
      </c>
    </row>
    <row r="9923" spans="1:8" ht="15.75" customHeight="1" x14ac:dyDescent="0.2">
      <c r="A9923" s="130">
        <v>39766.875</v>
      </c>
      <c r="B9923" s="9" t="s">
        <v>239</v>
      </c>
      <c r="C9923" s="16">
        <f>IF(ISBLANK(B9923)=TRUE," ", IF(B9923='2. Metadata'!B$1,'2. Metadata'!B$5, IF(B9923='2. Metadata'!C$1,'2. Metadata'!#REF!,IF(B9923='2. Metadata'!D$1,'2. Metadata'!#REF!, IF(B9923='2. Metadata'!E$1,'2. Metadata'!#REF!,IF( B9923='2. Metadata'!F$1,'2. Metadata'!#REF!,IF(B9923='2. Metadata'!G$1,'2. Metadata'!#REF!,IF(B9923='2. Metadata'!H$1,'2. Metadata'!#REF!, IF(B9923='2. Metadata'!I$1,'2. Metadata'!#REF!, IF(B9923='2. Metadata'!J$1,'2. Metadata'!#REF!, IF(B9923='2. Metadata'!K$1,'2. Metadata'!C$3, IF(B9923='2. Metadata'!L$1,'2. Metadata'!D$3, IF(B9923='2. Metadata'!M$1,'2. Metadata'!M$5, IF(B9923='2. Metadata'!N$1,'2. Metadata'!N$5))))))))))))))</f>
        <v>49.690002</v>
      </c>
      <c r="D9923" s="13">
        <f>IF(ISBLANK(B9923)=TRUE," ", IF(B9923='2. Metadata'!B$1,'2. Metadata'!B$6, IF(B9923='2. Metadata'!C$1,'2. Metadata'!C$4,IF(B9923='2. Metadata'!D$1,'2. Metadata'!D$4, IF(B9923='2. Metadata'!E$1,'2. Metadata'!E$4,IF( B9923='2. Metadata'!F$1,'2. Metadata'!F$4,IF(B9923='2. Metadata'!G$1,'2. Metadata'!G$4,IF(B9923='2. Metadata'!H$1,'2. Metadata'!H$4, IF(B9923='2. Metadata'!I$1,'2. Metadata'!I$4, IF(B9923='2. Metadata'!J$1,'2. Metadata'!J$4, IF(B9923='2. Metadata'!K$1,'2. Metadata'!K$4, IF(B9923='2. Metadata'!L$1,'2. Metadata'!L$4, IF(B9923='2. Metadata'!M$1,'2. Metadata'!M$6, IF(B9923='2. Metadata'!N$1,'2. Metadata'!N$6))))))))))))))</f>
        <v>-115.97499999999999</v>
      </c>
      <c r="E9923" s="15" t="s">
        <v>178</v>
      </c>
      <c r="F9923" s="132">
        <v>0.32900000000000001</v>
      </c>
      <c r="G9923" s="16" t="str">
        <f>IF(ISBLANK(F9923)=TRUE," ",'2. Metadata'!B$14)</f>
        <v>degrees Celsius</v>
      </c>
      <c r="H9923" s="16" t="s">
        <v>178</v>
      </c>
    </row>
    <row r="9924" spans="1:8" ht="15.75" customHeight="1" x14ac:dyDescent="0.2">
      <c r="A9924" s="130">
        <v>39766.885416666664</v>
      </c>
      <c r="B9924" s="9" t="s">
        <v>239</v>
      </c>
      <c r="C9924" s="16">
        <f>IF(ISBLANK(B9924)=TRUE," ", IF(B9924='2. Metadata'!B$1,'2. Metadata'!B$5, IF(B9924='2. Metadata'!C$1,'2. Metadata'!#REF!,IF(B9924='2. Metadata'!D$1,'2. Metadata'!#REF!, IF(B9924='2. Metadata'!E$1,'2. Metadata'!#REF!,IF( B9924='2. Metadata'!F$1,'2. Metadata'!#REF!,IF(B9924='2. Metadata'!G$1,'2. Metadata'!#REF!,IF(B9924='2. Metadata'!H$1,'2. Metadata'!#REF!, IF(B9924='2. Metadata'!I$1,'2. Metadata'!#REF!, IF(B9924='2. Metadata'!J$1,'2. Metadata'!#REF!, IF(B9924='2. Metadata'!K$1,'2. Metadata'!C$3, IF(B9924='2. Metadata'!L$1,'2. Metadata'!D$3, IF(B9924='2. Metadata'!M$1,'2. Metadata'!M$5, IF(B9924='2. Metadata'!N$1,'2. Metadata'!N$5))))))))))))))</f>
        <v>49.690002</v>
      </c>
      <c r="D9924" s="13">
        <f>IF(ISBLANK(B9924)=TRUE," ", IF(B9924='2. Metadata'!B$1,'2. Metadata'!B$6, IF(B9924='2. Metadata'!C$1,'2. Metadata'!C$4,IF(B9924='2. Metadata'!D$1,'2. Metadata'!D$4, IF(B9924='2. Metadata'!E$1,'2. Metadata'!E$4,IF( B9924='2. Metadata'!F$1,'2. Metadata'!F$4,IF(B9924='2. Metadata'!G$1,'2. Metadata'!G$4,IF(B9924='2. Metadata'!H$1,'2. Metadata'!H$4, IF(B9924='2. Metadata'!I$1,'2. Metadata'!I$4, IF(B9924='2. Metadata'!J$1,'2. Metadata'!J$4, IF(B9924='2. Metadata'!K$1,'2. Metadata'!K$4, IF(B9924='2. Metadata'!L$1,'2. Metadata'!L$4, IF(B9924='2. Metadata'!M$1,'2. Metadata'!M$6, IF(B9924='2. Metadata'!N$1,'2. Metadata'!N$6))))))))))))))</f>
        <v>-115.97499999999999</v>
      </c>
      <c r="E9924" s="15" t="s">
        <v>178</v>
      </c>
      <c r="F9924" s="132">
        <v>0.32900000000000001</v>
      </c>
      <c r="G9924" s="16" t="str">
        <f>IF(ISBLANK(F9924)=TRUE," ",'2. Metadata'!B$14)</f>
        <v>degrees Celsius</v>
      </c>
      <c r="H9924" s="16" t="s">
        <v>178</v>
      </c>
    </row>
    <row r="9925" spans="1:8" ht="15.75" customHeight="1" x14ac:dyDescent="0.2">
      <c r="A9925" s="130">
        <v>39766.895833333336</v>
      </c>
      <c r="B9925" s="9" t="s">
        <v>239</v>
      </c>
      <c r="C9925" s="16">
        <f>IF(ISBLANK(B9925)=TRUE," ", IF(B9925='2. Metadata'!B$1,'2. Metadata'!B$5, IF(B9925='2. Metadata'!C$1,'2. Metadata'!#REF!,IF(B9925='2. Metadata'!D$1,'2. Metadata'!#REF!, IF(B9925='2. Metadata'!E$1,'2. Metadata'!#REF!,IF( B9925='2. Metadata'!F$1,'2. Metadata'!#REF!,IF(B9925='2. Metadata'!G$1,'2. Metadata'!#REF!,IF(B9925='2. Metadata'!H$1,'2. Metadata'!#REF!, IF(B9925='2. Metadata'!I$1,'2. Metadata'!#REF!, IF(B9925='2. Metadata'!J$1,'2. Metadata'!#REF!, IF(B9925='2. Metadata'!K$1,'2. Metadata'!C$3, IF(B9925='2. Metadata'!L$1,'2. Metadata'!D$3, IF(B9925='2. Metadata'!M$1,'2. Metadata'!M$5, IF(B9925='2. Metadata'!N$1,'2. Metadata'!N$5))))))))))))))</f>
        <v>49.690002</v>
      </c>
      <c r="D9925" s="13">
        <f>IF(ISBLANK(B9925)=TRUE," ", IF(B9925='2. Metadata'!B$1,'2. Metadata'!B$6, IF(B9925='2. Metadata'!C$1,'2. Metadata'!C$4,IF(B9925='2. Metadata'!D$1,'2. Metadata'!D$4, IF(B9925='2. Metadata'!E$1,'2. Metadata'!E$4,IF( B9925='2. Metadata'!F$1,'2. Metadata'!F$4,IF(B9925='2. Metadata'!G$1,'2. Metadata'!G$4,IF(B9925='2. Metadata'!H$1,'2. Metadata'!H$4, IF(B9925='2. Metadata'!I$1,'2. Metadata'!I$4, IF(B9925='2. Metadata'!J$1,'2. Metadata'!J$4, IF(B9925='2. Metadata'!K$1,'2. Metadata'!K$4, IF(B9925='2. Metadata'!L$1,'2. Metadata'!L$4, IF(B9925='2. Metadata'!M$1,'2. Metadata'!M$6, IF(B9925='2. Metadata'!N$1,'2. Metadata'!N$6))))))))))))))</f>
        <v>-115.97499999999999</v>
      </c>
      <c r="E9925" s="15" t="s">
        <v>178</v>
      </c>
      <c r="F9925" s="132">
        <v>0.32900000000000001</v>
      </c>
      <c r="G9925" s="16" t="str">
        <f>IF(ISBLANK(F9925)=TRUE," ",'2. Metadata'!B$14)</f>
        <v>degrees Celsius</v>
      </c>
      <c r="H9925" s="16" t="s">
        <v>178</v>
      </c>
    </row>
    <row r="9926" spans="1:8" ht="15.75" customHeight="1" x14ac:dyDescent="0.2">
      <c r="A9926" s="130">
        <v>39766.90625</v>
      </c>
      <c r="B9926" s="9" t="s">
        <v>239</v>
      </c>
      <c r="C9926" s="16">
        <f>IF(ISBLANK(B9926)=TRUE," ", IF(B9926='2. Metadata'!B$1,'2. Metadata'!B$5, IF(B9926='2. Metadata'!C$1,'2. Metadata'!#REF!,IF(B9926='2. Metadata'!D$1,'2. Metadata'!#REF!, IF(B9926='2. Metadata'!E$1,'2. Metadata'!#REF!,IF( B9926='2. Metadata'!F$1,'2. Metadata'!#REF!,IF(B9926='2. Metadata'!G$1,'2. Metadata'!#REF!,IF(B9926='2. Metadata'!H$1,'2. Metadata'!#REF!, IF(B9926='2. Metadata'!I$1,'2. Metadata'!#REF!, IF(B9926='2. Metadata'!J$1,'2. Metadata'!#REF!, IF(B9926='2. Metadata'!K$1,'2. Metadata'!C$3, IF(B9926='2. Metadata'!L$1,'2. Metadata'!D$3, IF(B9926='2. Metadata'!M$1,'2. Metadata'!M$5, IF(B9926='2. Metadata'!N$1,'2. Metadata'!N$5))))))))))))))</f>
        <v>49.690002</v>
      </c>
      <c r="D9926" s="13">
        <f>IF(ISBLANK(B9926)=TRUE," ", IF(B9926='2. Metadata'!B$1,'2. Metadata'!B$6, IF(B9926='2. Metadata'!C$1,'2. Metadata'!C$4,IF(B9926='2. Metadata'!D$1,'2. Metadata'!D$4, IF(B9926='2. Metadata'!E$1,'2. Metadata'!E$4,IF( B9926='2. Metadata'!F$1,'2. Metadata'!F$4,IF(B9926='2. Metadata'!G$1,'2. Metadata'!G$4,IF(B9926='2. Metadata'!H$1,'2. Metadata'!H$4, IF(B9926='2. Metadata'!I$1,'2. Metadata'!I$4, IF(B9926='2. Metadata'!J$1,'2. Metadata'!J$4, IF(B9926='2. Metadata'!K$1,'2. Metadata'!K$4, IF(B9926='2. Metadata'!L$1,'2. Metadata'!L$4, IF(B9926='2. Metadata'!M$1,'2. Metadata'!M$6, IF(B9926='2. Metadata'!N$1,'2. Metadata'!N$6))))))))))))))</f>
        <v>-115.97499999999999</v>
      </c>
      <c r="E9926" s="15" t="s">
        <v>178</v>
      </c>
      <c r="F9926" s="132">
        <v>0.35599999999999998</v>
      </c>
      <c r="G9926" s="16" t="str">
        <f>IF(ISBLANK(F9926)=TRUE," ",'2. Metadata'!B$14)</f>
        <v>degrees Celsius</v>
      </c>
      <c r="H9926" s="16" t="s">
        <v>178</v>
      </c>
    </row>
    <row r="9927" spans="1:8" ht="15.75" customHeight="1" x14ac:dyDescent="0.2">
      <c r="A9927" s="130">
        <v>39766.916666666664</v>
      </c>
      <c r="B9927" s="9" t="s">
        <v>239</v>
      </c>
      <c r="C9927" s="16">
        <f>IF(ISBLANK(B9927)=TRUE," ", IF(B9927='2. Metadata'!B$1,'2. Metadata'!B$5, IF(B9927='2. Metadata'!C$1,'2. Metadata'!#REF!,IF(B9927='2. Metadata'!D$1,'2. Metadata'!#REF!, IF(B9927='2. Metadata'!E$1,'2. Metadata'!#REF!,IF( B9927='2. Metadata'!F$1,'2. Metadata'!#REF!,IF(B9927='2. Metadata'!G$1,'2. Metadata'!#REF!,IF(B9927='2. Metadata'!H$1,'2. Metadata'!#REF!, IF(B9927='2. Metadata'!I$1,'2. Metadata'!#REF!, IF(B9927='2. Metadata'!J$1,'2. Metadata'!#REF!, IF(B9927='2. Metadata'!K$1,'2. Metadata'!C$3, IF(B9927='2. Metadata'!L$1,'2. Metadata'!D$3, IF(B9927='2. Metadata'!M$1,'2. Metadata'!M$5, IF(B9927='2. Metadata'!N$1,'2. Metadata'!N$5))))))))))))))</f>
        <v>49.690002</v>
      </c>
      <c r="D9927" s="13">
        <f>IF(ISBLANK(B9927)=TRUE," ", IF(B9927='2. Metadata'!B$1,'2. Metadata'!B$6, IF(B9927='2. Metadata'!C$1,'2. Metadata'!C$4,IF(B9927='2. Metadata'!D$1,'2. Metadata'!D$4, IF(B9927='2. Metadata'!E$1,'2. Metadata'!E$4,IF( B9927='2. Metadata'!F$1,'2. Metadata'!F$4,IF(B9927='2. Metadata'!G$1,'2. Metadata'!G$4,IF(B9927='2. Metadata'!H$1,'2. Metadata'!H$4, IF(B9927='2. Metadata'!I$1,'2. Metadata'!I$4, IF(B9927='2. Metadata'!J$1,'2. Metadata'!J$4, IF(B9927='2. Metadata'!K$1,'2. Metadata'!K$4, IF(B9927='2. Metadata'!L$1,'2. Metadata'!L$4, IF(B9927='2. Metadata'!M$1,'2. Metadata'!M$6, IF(B9927='2. Metadata'!N$1,'2. Metadata'!N$6))))))))))))))</f>
        <v>-115.97499999999999</v>
      </c>
      <c r="E9927" s="15" t="s">
        <v>178</v>
      </c>
      <c r="F9927" s="132">
        <v>0.35599999999999998</v>
      </c>
      <c r="G9927" s="16" t="str">
        <f>IF(ISBLANK(F9927)=TRUE," ",'2. Metadata'!B$14)</f>
        <v>degrees Celsius</v>
      </c>
      <c r="H9927" s="16" t="s">
        <v>178</v>
      </c>
    </row>
    <row r="9928" spans="1:8" ht="15.75" customHeight="1" x14ac:dyDescent="0.2">
      <c r="A9928" s="130">
        <v>39766.927083333336</v>
      </c>
      <c r="B9928" s="9" t="s">
        <v>239</v>
      </c>
      <c r="C9928" s="16">
        <f>IF(ISBLANK(B9928)=TRUE," ", IF(B9928='2. Metadata'!B$1,'2. Metadata'!B$5, IF(B9928='2. Metadata'!C$1,'2. Metadata'!#REF!,IF(B9928='2. Metadata'!D$1,'2. Metadata'!#REF!, IF(B9928='2. Metadata'!E$1,'2. Metadata'!#REF!,IF( B9928='2. Metadata'!F$1,'2. Metadata'!#REF!,IF(B9928='2. Metadata'!G$1,'2. Metadata'!#REF!,IF(B9928='2. Metadata'!H$1,'2. Metadata'!#REF!, IF(B9928='2. Metadata'!I$1,'2. Metadata'!#REF!, IF(B9928='2. Metadata'!J$1,'2. Metadata'!#REF!, IF(B9928='2. Metadata'!K$1,'2. Metadata'!C$3, IF(B9928='2. Metadata'!L$1,'2. Metadata'!D$3, IF(B9928='2. Metadata'!M$1,'2. Metadata'!M$5, IF(B9928='2. Metadata'!N$1,'2. Metadata'!N$5))))))))))))))</f>
        <v>49.690002</v>
      </c>
      <c r="D9928" s="13">
        <f>IF(ISBLANK(B9928)=TRUE," ", IF(B9928='2. Metadata'!B$1,'2. Metadata'!B$6, IF(B9928='2. Metadata'!C$1,'2. Metadata'!C$4,IF(B9928='2. Metadata'!D$1,'2. Metadata'!D$4, IF(B9928='2. Metadata'!E$1,'2. Metadata'!E$4,IF( B9928='2. Metadata'!F$1,'2. Metadata'!F$4,IF(B9928='2. Metadata'!G$1,'2. Metadata'!G$4,IF(B9928='2. Metadata'!H$1,'2. Metadata'!H$4, IF(B9928='2. Metadata'!I$1,'2. Metadata'!I$4, IF(B9928='2. Metadata'!J$1,'2. Metadata'!J$4, IF(B9928='2. Metadata'!K$1,'2. Metadata'!K$4, IF(B9928='2. Metadata'!L$1,'2. Metadata'!L$4, IF(B9928='2. Metadata'!M$1,'2. Metadata'!M$6, IF(B9928='2. Metadata'!N$1,'2. Metadata'!N$6))))))))))))))</f>
        <v>-115.97499999999999</v>
      </c>
      <c r="E9928" s="15" t="s">
        <v>178</v>
      </c>
      <c r="F9928" s="132">
        <v>0.35599999999999998</v>
      </c>
      <c r="G9928" s="16" t="str">
        <f>IF(ISBLANK(F9928)=TRUE," ",'2. Metadata'!B$14)</f>
        <v>degrees Celsius</v>
      </c>
      <c r="H9928" s="16" t="s">
        <v>178</v>
      </c>
    </row>
    <row r="9929" spans="1:8" ht="15.75" customHeight="1" x14ac:dyDescent="0.2">
      <c r="A9929" s="130">
        <v>39766.9375</v>
      </c>
      <c r="B9929" s="9" t="s">
        <v>239</v>
      </c>
      <c r="C9929" s="16">
        <f>IF(ISBLANK(B9929)=TRUE," ", IF(B9929='2. Metadata'!B$1,'2. Metadata'!B$5, IF(B9929='2. Metadata'!C$1,'2. Metadata'!#REF!,IF(B9929='2. Metadata'!D$1,'2. Metadata'!#REF!, IF(B9929='2. Metadata'!E$1,'2. Metadata'!#REF!,IF( B9929='2. Metadata'!F$1,'2. Metadata'!#REF!,IF(B9929='2. Metadata'!G$1,'2. Metadata'!#REF!,IF(B9929='2. Metadata'!H$1,'2. Metadata'!#REF!, IF(B9929='2. Metadata'!I$1,'2. Metadata'!#REF!, IF(B9929='2. Metadata'!J$1,'2. Metadata'!#REF!, IF(B9929='2. Metadata'!K$1,'2. Metadata'!C$3, IF(B9929='2. Metadata'!L$1,'2. Metadata'!D$3, IF(B9929='2. Metadata'!M$1,'2. Metadata'!M$5, IF(B9929='2. Metadata'!N$1,'2. Metadata'!N$5))))))))))))))</f>
        <v>49.690002</v>
      </c>
      <c r="D9929" s="13">
        <f>IF(ISBLANK(B9929)=TRUE," ", IF(B9929='2. Metadata'!B$1,'2. Metadata'!B$6, IF(B9929='2. Metadata'!C$1,'2. Metadata'!C$4,IF(B9929='2. Metadata'!D$1,'2. Metadata'!D$4, IF(B9929='2. Metadata'!E$1,'2. Metadata'!E$4,IF( B9929='2. Metadata'!F$1,'2. Metadata'!F$4,IF(B9929='2. Metadata'!G$1,'2. Metadata'!G$4,IF(B9929='2. Metadata'!H$1,'2. Metadata'!H$4, IF(B9929='2. Metadata'!I$1,'2. Metadata'!I$4, IF(B9929='2. Metadata'!J$1,'2. Metadata'!J$4, IF(B9929='2. Metadata'!K$1,'2. Metadata'!K$4, IF(B9929='2. Metadata'!L$1,'2. Metadata'!L$4, IF(B9929='2. Metadata'!M$1,'2. Metadata'!M$6, IF(B9929='2. Metadata'!N$1,'2. Metadata'!N$6))))))))))))))</f>
        <v>-115.97499999999999</v>
      </c>
      <c r="E9929" s="15" t="s">
        <v>178</v>
      </c>
      <c r="F9929" s="132">
        <v>0.35599999999999998</v>
      </c>
      <c r="G9929" s="16" t="str">
        <f>IF(ISBLANK(F9929)=TRUE," ",'2. Metadata'!B$14)</f>
        <v>degrees Celsius</v>
      </c>
      <c r="H9929" s="16" t="s">
        <v>178</v>
      </c>
    </row>
    <row r="9930" spans="1:8" ht="15.75" customHeight="1" x14ac:dyDescent="0.2">
      <c r="A9930" s="130">
        <v>39766.947916666664</v>
      </c>
      <c r="B9930" s="9" t="s">
        <v>239</v>
      </c>
      <c r="C9930" s="16">
        <f>IF(ISBLANK(B9930)=TRUE," ", IF(B9930='2. Metadata'!B$1,'2. Metadata'!B$5, IF(B9930='2. Metadata'!C$1,'2. Metadata'!#REF!,IF(B9930='2. Metadata'!D$1,'2. Metadata'!#REF!, IF(B9930='2. Metadata'!E$1,'2. Metadata'!#REF!,IF( B9930='2. Metadata'!F$1,'2. Metadata'!#REF!,IF(B9930='2. Metadata'!G$1,'2. Metadata'!#REF!,IF(B9930='2. Metadata'!H$1,'2. Metadata'!#REF!, IF(B9930='2. Metadata'!I$1,'2. Metadata'!#REF!, IF(B9930='2. Metadata'!J$1,'2. Metadata'!#REF!, IF(B9930='2. Metadata'!K$1,'2. Metadata'!C$3, IF(B9930='2. Metadata'!L$1,'2. Metadata'!D$3, IF(B9930='2. Metadata'!M$1,'2. Metadata'!M$5, IF(B9930='2. Metadata'!N$1,'2. Metadata'!N$5))))))))))))))</f>
        <v>49.690002</v>
      </c>
      <c r="D9930" s="13">
        <f>IF(ISBLANK(B9930)=TRUE," ", IF(B9930='2. Metadata'!B$1,'2. Metadata'!B$6, IF(B9930='2. Metadata'!C$1,'2. Metadata'!C$4,IF(B9930='2. Metadata'!D$1,'2. Metadata'!D$4, IF(B9930='2. Metadata'!E$1,'2. Metadata'!E$4,IF( B9930='2. Metadata'!F$1,'2. Metadata'!F$4,IF(B9930='2. Metadata'!G$1,'2. Metadata'!G$4,IF(B9930='2. Metadata'!H$1,'2. Metadata'!H$4, IF(B9930='2. Metadata'!I$1,'2. Metadata'!I$4, IF(B9930='2. Metadata'!J$1,'2. Metadata'!J$4, IF(B9930='2. Metadata'!K$1,'2. Metadata'!K$4, IF(B9930='2. Metadata'!L$1,'2. Metadata'!L$4, IF(B9930='2. Metadata'!M$1,'2. Metadata'!M$6, IF(B9930='2. Metadata'!N$1,'2. Metadata'!N$6))))))))))))))</f>
        <v>-115.97499999999999</v>
      </c>
      <c r="E9930" s="15" t="s">
        <v>178</v>
      </c>
      <c r="F9930" s="132">
        <v>0.35599999999999998</v>
      </c>
      <c r="G9930" s="16" t="str">
        <f>IF(ISBLANK(F9930)=TRUE," ",'2. Metadata'!B$14)</f>
        <v>degrees Celsius</v>
      </c>
      <c r="H9930" s="16" t="s">
        <v>178</v>
      </c>
    </row>
    <row r="9931" spans="1:8" ht="15.75" customHeight="1" x14ac:dyDescent="0.2">
      <c r="A9931" s="130">
        <v>39766.958333333336</v>
      </c>
      <c r="B9931" s="9" t="s">
        <v>239</v>
      </c>
      <c r="C9931" s="16">
        <f>IF(ISBLANK(B9931)=TRUE," ", IF(B9931='2. Metadata'!B$1,'2. Metadata'!B$5, IF(B9931='2. Metadata'!C$1,'2. Metadata'!#REF!,IF(B9931='2. Metadata'!D$1,'2. Metadata'!#REF!, IF(B9931='2. Metadata'!E$1,'2. Metadata'!#REF!,IF( B9931='2. Metadata'!F$1,'2. Metadata'!#REF!,IF(B9931='2. Metadata'!G$1,'2. Metadata'!#REF!,IF(B9931='2. Metadata'!H$1,'2. Metadata'!#REF!, IF(B9931='2. Metadata'!I$1,'2. Metadata'!#REF!, IF(B9931='2. Metadata'!J$1,'2. Metadata'!#REF!, IF(B9931='2. Metadata'!K$1,'2. Metadata'!C$3, IF(B9931='2. Metadata'!L$1,'2. Metadata'!D$3, IF(B9931='2. Metadata'!M$1,'2. Metadata'!M$5, IF(B9931='2. Metadata'!N$1,'2. Metadata'!N$5))))))))))))))</f>
        <v>49.690002</v>
      </c>
      <c r="D9931" s="13">
        <f>IF(ISBLANK(B9931)=TRUE," ", IF(B9931='2. Metadata'!B$1,'2. Metadata'!B$6, IF(B9931='2. Metadata'!C$1,'2. Metadata'!C$4,IF(B9931='2. Metadata'!D$1,'2. Metadata'!D$4, IF(B9931='2. Metadata'!E$1,'2. Metadata'!E$4,IF( B9931='2. Metadata'!F$1,'2. Metadata'!F$4,IF(B9931='2. Metadata'!G$1,'2. Metadata'!G$4,IF(B9931='2. Metadata'!H$1,'2. Metadata'!H$4, IF(B9931='2. Metadata'!I$1,'2. Metadata'!I$4, IF(B9931='2. Metadata'!J$1,'2. Metadata'!J$4, IF(B9931='2. Metadata'!K$1,'2. Metadata'!K$4, IF(B9931='2. Metadata'!L$1,'2. Metadata'!L$4, IF(B9931='2. Metadata'!M$1,'2. Metadata'!M$6, IF(B9931='2. Metadata'!N$1,'2. Metadata'!N$6))))))))))))))</f>
        <v>-115.97499999999999</v>
      </c>
      <c r="E9931" s="15" t="s">
        <v>178</v>
      </c>
      <c r="F9931" s="132">
        <v>0.35599999999999998</v>
      </c>
      <c r="G9931" s="16" t="str">
        <f>IF(ISBLANK(F9931)=TRUE," ",'2. Metadata'!B$14)</f>
        <v>degrees Celsius</v>
      </c>
      <c r="H9931" s="16" t="s">
        <v>178</v>
      </c>
    </row>
    <row r="9932" spans="1:8" ht="15.75" customHeight="1" x14ac:dyDescent="0.2">
      <c r="A9932" s="130">
        <v>39766.96875</v>
      </c>
      <c r="B9932" s="9" t="s">
        <v>239</v>
      </c>
      <c r="C9932" s="16">
        <f>IF(ISBLANK(B9932)=TRUE," ", IF(B9932='2. Metadata'!B$1,'2. Metadata'!B$5, IF(B9932='2. Metadata'!C$1,'2. Metadata'!#REF!,IF(B9932='2. Metadata'!D$1,'2. Metadata'!#REF!, IF(B9932='2. Metadata'!E$1,'2. Metadata'!#REF!,IF( B9932='2. Metadata'!F$1,'2. Metadata'!#REF!,IF(B9932='2. Metadata'!G$1,'2. Metadata'!#REF!,IF(B9932='2. Metadata'!H$1,'2. Metadata'!#REF!, IF(B9932='2. Metadata'!I$1,'2. Metadata'!#REF!, IF(B9932='2. Metadata'!J$1,'2. Metadata'!#REF!, IF(B9932='2. Metadata'!K$1,'2. Metadata'!C$3, IF(B9932='2. Metadata'!L$1,'2. Metadata'!D$3, IF(B9932='2. Metadata'!M$1,'2. Metadata'!M$5, IF(B9932='2. Metadata'!N$1,'2. Metadata'!N$5))))))))))))))</f>
        <v>49.690002</v>
      </c>
      <c r="D9932" s="13">
        <f>IF(ISBLANK(B9932)=TRUE," ", IF(B9932='2. Metadata'!B$1,'2. Metadata'!B$6, IF(B9932='2. Metadata'!C$1,'2. Metadata'!C$4,IF(B9932='2. Metadata'!D$1,'2. Metadata'!D$4, IF(B9932='2. Metadata'!E$1,'2. Metadata'!E$4,IF( B9932='2. Metadata'!F$1,'2. Metadata'!F$4,IF(B9932='2. Metadata'!G$1,'2. Metadata'!G$4,IF(B9932='2. Metadata'!H$1,'2. Metadata'!H$4, IF(B9932='2. Metadata'!I$1,'2. Metadata'!I$4, IF(B9932='2. Metadata'!J$1,'2. Metadata'!J$4, IF(B9932='2. Metadata'!K$1,'2. Metadata'!K$4, IF(B9932='2. Metadata'!L$1,'2. Metadata'!L$4, IF(B9932='2. Metadata'!M$1,'2. Metadata'!M$6, IF(B9932='2. Metadata'!N$1,'2. Metadata'!N$6))))))))))))))</f>
        <v>-115.97499999999999</v>
      </c>
      <c r="E9932" s="15" t="s">
        <v>178</v>
      </c>
      <c r="F9932" s="132">
        <v>0.35599999999999998</v>
      </c>
      <c r="G9932" s="16" t="str">
        <f>IF(ISBLANK(F9932)=TRUE," ",'2. Metadata'!B$14)</f>
        <v>degrees Celsius</v>
      </c>
      <c r="H9932" s="16" t="s">
        <v>178</v>
      </c>
    </row>
    <row r="9933" spans="1:8" ht="15.75" customHeight="1" x14ac:dyDescent="0.2">
      <c r="A9933" s="130">
        <v>39766.979166666664</v>
      </c>
      <c r="B9933" s="9" t="s">
        <v>239</v>
      </c>
      <c r="C9933" s="16">
        <f>IF(ISBLANK(B9933)=TRUE," ", IF(B9933='2. Metadata'!B$1,'2. Metadata'!B$5, IF(B9933='2. Metadata'!C$1,'2. Metadata'!#REF!,IF(B9933='2. Metadata'!D$1,'2. Metadata'!#REF!, IF(B9933='2. Metadata'!E$1,'2. Metadata'!#REF!,IF( B9933='2. Metadata'!F$1,'2. Metadata'!#REF!,IF(B9933='2. Metadata'!G$1,'2. Metadata'!#REF!,IF(B9933='2. Metadata'!H$1,'2. Metadata'!#REF!, IF(B9933='2. Metadata'!I$1,'2. Metadata'!#REF!, IF(B9933='2. Metadata'!J$1,'2. Metadata'!#REF!, IF(B9933='2. Metadata'!K$1,'2. Metadata'!C$3, IF(B9933='2. Metadata'!L$1,'2. Metadata'!D$3, IF(B9933='2. Metadata'!M$1,'2. Metadata'!M$5, IF(B9933='2. Metadata'!N$1,'2. Metadata'!N$5))))))))))))))</f>
        <v>49.690002</v>
      </c>
      <c r="D9933" s="13">
        <f>IF(ISBLANK(B9933)=TRUE," ", IF(B9933='2. Metadata'!B$1,'2. Metadata'!B$6, IF(B9933='2. Metadata'!C$1,'2. Metadata'!C$4,IF(B9933='2. Metadata'!D$1,'2. Metadata'!D$4, IF(B9933='2. Metadata'!E$1,'2. Metadata'!E$4,IF( B9933='2. Metadata'!F$1,'2. Metadata'!F$4,IF(B9933='2. Metadata'!G$1,'2. Metadata'!G$4,IF(B9933='2. Metadata'!H$1,'2. Metadata'!H$4, IF(B9933='2. Metadata'!I$1,'2. Metadata'!I$4, IF(B9933='2. Metadata'!J$1,'2. Metadata'!J$4, IF(B9933='2. Metadata'!K$1,'2. Metadata'!K$4, IF(B9933='2. Metadata'!L$1,'2. Metadata'!L$4, IF(B9933='2. Metadata'!M$1,'2. Metadata'!M$6, IF(B9933='2. Metadata'!N$1,'2. Metadata'!N$6))))))))))))))</f>
        <v>-115.97499999999999</v>
      </c>
      <c r="E9933" s="15" t="s">
        <v>178</v>
      </c>
      <c r="F9933" s="132">
        <v>0.35599999999999998</v>
      </c>
      <c r="G9933" s="16" t="str">
        <f>IF(ISBLANK(F9933)=TRUE," ",'2. Metadata'!B$14)</f>
        <v>degrees Celsius</v>
      </c>
      <c r="H9933" s="16" t="s">
        <v>178</v>
      </c>
    </row>
    <row r="9934" spans="1:8" ht="15.75" customHeight="1" x14ac:dyDescent="0.2">
      <c r="A9934" s="130">
        <v>39766.989583333336</v>
      </c>
      <c r="B9934" s="9" t="s">
        <v>239</v>
      </c>
      <c r="C9934" s="16">
        <f>IF(ISBLANK(B9934)=TRUE," ", IF(B9934='2. Metadata'!B$1,'2. Metadata'!B$5, IF(B9934='2. Metadata'!C$1,'2. Metadata'!#REF!,IF(B9934='2. Metadata'!D$1,'2. Metadata'!#REF!, IF(B9934='2. Metadata'!E$1,'2. Metadata'!#REF!,IF( B9934='2. Metadata'!F$1,'2. Metadata'!#REF!,IF(B9934='2. Metadata'!G$1,'2. Metadata'!#REF!,IF(B9934='2. Metadata'!H$1,'2. Metadata'!#REF!, IF(B9934='2. Metadata'!I$1,'2. Metadata'!#REF!, IF(B9934='2. Metadata'!J$1,'2. Metadata'!#REF!, IF(B9934='2. Metadata'!K$1,'2. Metadata'!C$3, IF(B9934='2. Metadata'!L$1,'2. Metadata'!D$3, IF(B9934='2. Metadata'!M$1,'2. Metadata'!M$5, IF(B9934='2. Metadata'!N$1,'2. Metadata'!N$5))))))))))))))</f>
        <v>49.690002</v>
      </c>
      <c r="D9934" s="13">
        <f>IF(ISBLANK(B9934)=TRUE," ", IF(B9934='2. Metadata'!B$1,'2. Metadata'!B$6, IF(B9934='2. Metadata'!C$1,'2. Metadata'!C$4,IF(B9934='2. Metadata'!D$1,'2. Metadata'!D$4, IF(B9934='2. Metadata'!E$1,'2. Metadata'!E$4,IF( B9934='2. Metadata'!F$1,'2. Metadata'!F$4,IF(B9934='2. Metadata'!G$1,'2. Metadata'!G$4,IF(B9934='2. Metadata'!H$1,'2. Metadata'!H$4, IF(B9934='2. Metadata'!I$1,'2. Metadata'!I$4, IF(B9934='2. Metadata'!J$1,'2. Metadata'!J$4, IF(B9934='2. Metadata'!K$1,'2. Metadata'!K$4, IF(B9934='2. Metadata'!L$1,'2. Metadata'!L$4, IF(B9934='2. Metadata'!M$1,'2. Metadata'!M$6, IF(B9934='2. Metadata'!N$1,'2. Metadata'!N$6))))))))))))))</f>
        <v>-115.97499999999999</v>
      </c>
      <c r="E9934" s="15" t="s">
        <v>178</v>
      </c>
      <c r="F9934" s="132">
        <v>0.38400000000000001</v>
      </c>
      <c r="G9934" s="16" t="str">
        <f>IF(ISBLANK(F9934)=TRUE," ",'2. Metadata'!B$14)</f>
        <v>degrees Celsius</v>
      </c>
      <c r="H9934" s="16" t="s">
        <v>178</v>
      </c>
    </row>
    <row r="9935" spans="1:8" ht="15.75" customHeight="1" x14ac:dyDescent="0.2">
      <c r="A9935" s="130">
        <v>39767</v>
      </c>
      <c r="B9935" s="9" t="s">
        <v>239</v>
      </c>
      <c r="C9935" s="16">
        <f>IF(ISBLANK(B9935)=TRUE," ", IF(B9935='2. Metadata'!B$1,'2. Metadata'!B$5, IF(B9935='2. Metadata'!C$1,'2. Metadata'!#REF!,IF(B9935='2. Metadata'!D$1,'2. Metadata'!#REF!, IF(B9935='2. Metadata'!E$1,'2. Metadata'!#REF!,IF( B9935='2. Metadata'!F$1,'2. Metadata'!#REF!,IF(B9935='2. Metadata'!G$1,'2. Metadata'!#REF!,IF(B9935='2. Metadata'!H$1,'2. Metadata'!#REF!, IF(B9935='2. Metadata'!I$1,'2. Metadata'!#REF!, IF(B9935='2. Metadata'!J$1,'2. Metadata'!#REF!, IF(B9935='2. Metadata'!K$1,'2. Metadata'!C$3, IF(B9935='2. Metadata'!L$1,'2. Metadata'!D$3, IF(B9935='2. Metadata'!M$1,'2. Metadata'!M$5, IF(B9935='2. Metadata'!N$1,'2. Metadata'!N$5))))))))))))))</f>
        <v>49.690002</v>
      </c>
      <c r="D9935" s="13">
        <f>IF(ISBLANK(B9935)=TRUE," ", IF(B9935='2. Metadata'!B$1,'2. Metadata'!B$6, IF(B9935='2. Metadata'!C$1,'2. Metadata'!C$4,IF(B9935='2. Metadata'!D$1,'2. Metadata'!D$4, IF(B9935='2. Metadata'!E$1,'2. Metadata'!E$4,IF( B9935='2. Metadata'!F$1,'2. Metadata'!F$4,IF(B9935='2. Metadata'!G$1,'2. Metadata'!G$4,IF(B9935='2. Metadata'!H$1,'2. Metadata'!H$4, IF(B9935='2. Metadata'!I$1,'2. Metadata'!I$4, IF(B9935='2. Metadata'!J$1,'2. Metadata'!J$4, IF(B9935='2. Metadata'!K$1,'2. Metadata'!K$4, IF(B9935='2. Metadata'!L$1,'2. Metadata'!L$4, IF(B9935='2. Metadata'!M$1,'2. Metadata'!M$6, IF(B9935='2. Metadata'!N$1,'2. Metadata'!N$6))))))))))))))</f>
        <v>-115.97499999999999</v>
      </c>
      <c r="E9935" s="15" t="s">
        <v>178</v>
      </c>
      <c r="F9935" s="132">
        <v>0.38400000000000001</v>
      </c>
      <c r="G9935" s="16" t="str">
        <f>IF(ISBLANK(F9935)=TRUE," ",'2. Metadata'!B$14)</f>
        <v>degrees Celsius</v>
      </c>
      <c r="H9935" s="16" t="s">
        <v>178</v>
      </c>
    </row>
    <row r="9936" spans="1:8" ht="15.75" customHeight="1" x14ac:dyDescent="0.2">
      <c r="A9936" s="130">
        <v>39767.010416666664</v>
      </c>
      <c r="B9936" s="9" t="s">
        <v>239</v>
      </c>
      <c r="C9936" s="16">
        <f>IF(ISBLANK(B9936)=TRUE," ", IF(B9936='2. Metadata'!B$1,'2. Metadata'!B$5, IF(B9936='2. Metadata'!C$1,'2. Metadata'!#REF!,IF(B9936='2. Metadata'!D$1,'2. Metadata'!#REF!, IF(B9936='2. Metadata'!E$1,'2. Metadata'!#REF!,IF( B9936='2. Metadata'!F$1,'2. Metadata'!#REF!,IF(B9936='2. Metadata'!G$1,'2. Metadata'!#REF!,IF(B9936='2. Metadata'!H$1,'2. Metadata'!#REF!, IF(B9936='2. Metadata'!I$1,'2. Metadata'!#REF!, IF(B9936='2. Metadata'!J$1,'2. Metadata'!#REF!, IF(B9936='2. Metadata'!K$1,'2. Metadata'!C$3, IF(B9936='2. Metadata'!L$1,'2. Metadata'!D$3, IF(B9936='2. Metadata'!M$1,'2. Metadata'!M$5, IF(B9936='2. Metadata'!N$1,'2. Metadata'!N$5))))))))))))))</f>
        <v>49.690002</v>
      </c>
      <c r="D9936" s="13">
        <f>IF(ISBLANK(B9936)=TRUE," ", IF(B9936='2. Metadata'!B$1,'2. Metadata'!B$6, IF(B9936='2. Metadata'!C$1,'2. Metadata'!C$4,IF(B9936='2. Metadata'!D$1,'2. Metadata'!D$4, IF(B9936='2. Metadata'!E$1,'2. Metadata'!E$4,IF( B9936='2. Metadata'!F$1,'2. Metadata'!F$4,IF(B9936='2. Metadata'!G$1,'2. Metadata'!G$4,IF(B9936='2. Metadata'!H$1,'2. Metadata'!H$4, IF(B9936='2. Metadata'!I$1,'2. Metadata'!I$4, IF(B9936='2. Metadata'!J$1,'2. Metadata'!J$4, IF(B9936='2. Metadata'!K$1,'2. Metadata'!K$4, IF(B9936='2. Metadata'!L$1,'2. Metadata'!L$4, IF(B9936='2. Metadata'!M$1,'2. Metadata'!M$6, IF(B9936='2. Metadata'!N$1,'2. Metadata'!N$6))))))))))))))</f>
        <v>-115.97499999999999</v>
      </c>
      <c r="E9936" s="15" t="s">
        <v>178</v>
      </c>
      <c r="F9936" s="132">
        <v>0.38400000000000001</v>
      </c>
      <c r="G9936" s="16" t="str">
        <f>IF(ISBLANK(F9936)=TRUE," ",'2. Metadata'!B$14)</f>
        <v>degrees Celsius</v>
      </c>
      <c r="H9936" s="16" t="s">
        <v>178</v>
      </c>
    </row>
    <row r="9937" spans="1:8" ht="15.75" customHeight="1" x14ac:dyDescent="0.2">
      <c r="A9937" s="130">
        <v>39767.020833333336</v>
      </c>
      <c r="B9937" s="9" t="s">
        <v>239</v>
      </c>
      <c r="C9937" s="16">
        <f>IF(ISBLANK(B9937)=TRUE," ", IF(B9937='2. Metadata'!B$1,'2. Metadata'!B$5, IF(B9937='2. Metadata'!C$1,'2. Metadata'!#REF!,IF(B9937='2. Metadata'!D$1,'2. Metadata'!#REF!, IF(B9937='2. Metadata'!E$1,'2. Metadata'!#REF!,IF( B9937='2. Metadata'!F$1,'2. Metadata'!#REF!,IF(B9937='2. Metadata'!G$1,'2. Metadata'!#REF!,IF(B9937='2. Metadata'!H$1,'2. Metadata'!#REF!, IF(B9937='2. Metadata'!I$1,'2. Metadata'!#REF!, IF(B9937='2. Metadata'!J$1,'2. Metadata'!#REF!, IF(B9937='2. Metadata'!K$1,'2. Metadata'!C$3, IF(B9937='2. Metadata'!L$1,'2. Metadata'!D$3, IF(B9937='2. Metadata'!M$1,'2. Metadata'!M$5, IF(B9937='2. Metadata'!N$1,'2. Metadata'!N$5))))))))))))))</f>
        <v>49.690002</v>
      </c>
      <c r="D9937" s="13">
        <f>IF(ISBLANK(B9937)=TRUE," ", IF(B9937='2. Metadata'!B$1,'2. Metadata'!B$6, IF(B9937='2. Metadata'!C$1,'2. Metadata'!C$4,IF(B9937='2. Metadata'!D$1,'2. Metadata'!D$4, IF(B9937='2. Metadata'!E$1,'2. Metadata'!E$4,IF( B9937='2. Metadata'!F$1,'2. Metadata'!F$4,IF(B9937='2. Metadata'!G$1,'2. Metadata'!G$4,IF(B9937='2. Metadata'!H$1,'2. Metadata'!H$4, IF(B9937='2. Metadata'!I$1,'2. Metadata'!I$4, IF(B9937='2. Metadata'!J$1,'2. Metadata'!J$4, IF(B9937='2. Metadata'!K$1,'2. Metadata'!K$4, IF(B9937='2. Metadata'!L$1,'2. Metadata'!L$4, IF(B9937='2. Metadata'!M$1,'2. Metadata'!M$6, IF(B9937='2. Metadata'!N$1,'2. Metadata'!N$6))))))))))))))</f>
        <v>-115.97499999999999</v>
      </c>
      <c r="E9937" s="15" t="s">
        <v>178</v>
      </c>
      <c r="F9937" s="132">
        <v>0.38400000000000001</v>
      </c>
      <c r="G9937" s="16" t="str">
        <f>IF(ISBLANK(F9937)=TRUE," ",'2. Metadata'!B$14)</f>
        <v>degrees Celsius</v>
      </c>
      <c r="H9937" s="16" t="s">
        <v>178</v>
      </c>
    </row>
    <row r="9938" spans="1:8" ht="15.75" customHeight="1" x14ac:dyDescent="0.2">
      <c r="A9938" s="130">
        <v>39767.03125</v>
      </c>
      <c r="B9938" s="9" t="s">
        <v>239</v>
      </c>
      <c r="C9938" s="16">
        <f>IF(ISBLANK(B9938)=TRUE," ", IF(B9938='2. Metadata'!B$1,'2. Metadata'!B$5, IF(B9938='2. Metadata'!C$1,'2. Metadata'!#REF!,IF(B9938='2. Metadata'!D$1,'2. Metadata'!#REF!, IF(B9938='2. Metadata'!E$1,'2. Metadata'!#REF!,IF( B9938='2. Metadata'!F$1,'2. Metadata'!#REF!,IF(B9938='2. Metadata'!G$1,'2. Metadata'!#REF!,IF(B9938='2. Metadata'!H$1,'2. Metadata'!#REF!, IF(B9938='2. Metadata'!I$1,'2. Metadata'!#REF!, IF(B9938='2. Metadata'!J$1,'2. Metadata'!#REF!, IF(B9938='2. Metadata'!K$1,'2. Metadata'!C$3, IF(B9938='2. Metadata'!L$1,'2. Metadata'!D$3, IF(B9938='2. Metadata'!M$1,'2. Metadata'!M$5, IF(B9938='2. Metadata'!N$1,'2. Metadata'!N$5))))))))))))))</f>
        <v>49.690002</v>
      </c>
      <c r="D9938" s="13">
        <f>IF(ISBLANK(B9938)=TRUE," ", IF(B9938='2. Metadata'!B$1,'2. Metadata'!B$6, IF(B9938='2. Metadata'!C$1,'2. Metadata'!C$4,IF(B9938='2. Metadata'!D$1,'2. Metadata'!D$4, IF(B9938='2. Metadata'!E$1,'2. Metadata'!E$4,IF( B9938='2. Metadata'!F$1,'2. Metadata'!F$4,IF(B9938='2. Metadata'!G$1,'2. Metadata'!G$4,IF(B9938='2. Metadata'!H$1,'2. Metadata'!H$4, IF(B9938='2. Metadata'!I$1,'2. Metadata'!I$4, IF(B9938='2. Metadata'!J$1,'2. Metadata'!J$4, IF(B9938='2. Metadata'!K$1,'2. Metadata'!K$4, IF(B9938='2. Metadata'!L$1,'2. Metadata'!L$4, IF(B9938='2. Metadata'!M$1,'2. Metadata'!M$6, IF(B9938='2. Metadata'!N$1,'2. Metadata'!N$6))))))))))))))</f>
        <v>-115.97499999999999</v>
      </c>
      <c r="E9938" s="15" t="s">
        <v>178</v>
      </c>
      <c r="F9938" s="132">
        <v>0.38400000000000001</v>
      </c>
      <c r="G9938" s="16" t="str">
        <f>IF(ISBLANK(F9938)=TRUE," ",'2. Metadata'!B$14)</f>
        <v>degrees Celsius</v>
      </c>
      <c r="H9938" s="16" t="s">
        <v>178</v>
      </c>
    </row>
    <row r="9939" spans="1:8" ht="15.75" customHeight="1" x14ac:dyDescent="0.2">
      <c r="A9939" s="130">
        <v>39767.041666666664</v>
      </c>
      <c r="B9939" s="9" t="s">
        <v>239</v>
      </c>
      <c r="C9939" s="16">
        <f>IF(ISBLANK(B9939)=TRUE," ", IF(B9939='2. Metadata'!B$1,'2. Metadata'!B$5, IF(B9939='2. Metadata'!C$1,'2. Metadata'!#REF!,IF(B9939='2. Metadata'!D$1,'2. Metadata'!#REF!, IF(B9939='2. Metadata'!E$1,'2. Metadata'!#REF!,IF( B9939='2. Metadata'!F$1,'2. Metadata'!#REF!,IF(B9939='2. Metadata'!G$1,'2. Metadata'!#REF!,IF(B9939='2. Metadata'!H$1,'2. Metadata'!#REF!, IF(B9939='2. Metadata'!I$1,'2. Metadata'!#REF!, IF(B9939='2. Metadata'!J$1,'2. Metadata'!#REF!, IF(B9939='2. Metadata'!K$1,'2. Metadata'!C$3, IF(B9939='2. Metadata'!L$1,'2. Metadata'!D$3, IF(B9939='2. Metadata'!M$1,'2. Metadata'!M$5, IF(B9939='2. Metadata'!N$1,'2. Metadata'!N$5))))))))))))))</f>
        <v>49.690002</v>
      </c>
      <c r="D9939" s="13">
        <f>IF(ISBLANK(B9939)=TRUE," ", IF(B9939='2. Metadata'!B$1,'2. Metadata'!B$6, IF(B9939='2. Metadata'!C$1,'2. Metadata'!C$4,IF(B9939='2. Metadata'!D$1,'2. Metadata'!D$4, IF(B9939='2. Metadata'!E$1,'2. Metadata'!E$4,IF( B9939='2. Metadata'!F$1,'2. Metadata'!F$4,IF(B9939='2. Metadata'!G$1,'2. Metadata'!G$4,IF(B9939='2. Metadata'!H$1,'2. Metadata'!H$4, IF(B9939='2. Metadata'!I$1,'2. Metadata'!I$4, IF(B9939='2. Metadata'!J$1,'2. Metadata'!J$4, IF(B9939='2. Metadata'!K$1,'2. Metadata'!K$4, IF(B9939='2. Metadata'!L$1,'2. Metadata'!L$4, IF(B9939='2. Metadata'!M$1,'2. Metadata'!M$6, IF(B9939='2. Metadata'!N$1,'2. Metadata'!N$6))))))))))))))</f>
        <v>-115.97499999999999</v>
      </c>
      <c r="E9939" s="15" t="s">
        <v>178</v>
      </c>
      <c r="F9939" s="132">
        <v>0.38400000000000001</v>
      </c>
      <c r="G9939" s="16" t="str">
        <f>IF(ISBLANK(F9939)=TRUE," ",'2. Metadata'!B$14)</f>
        <v>degrees Celsius</v>
      </c>
      <c r="H9939" s="16" t="s">
        <v>178</v>
      </c>
    </row>
    <row r="9940" spans="1:8" ht="15.75" customHeight="1" x14ac:dyDescent="0.2">
      <c r="A9940" s="130">
        <v>39767.052083333336</v>
      </c>
      <c r="B9940" s="9" t="s">
        <v>239</v>
      </c>
      <c r="C9940" s="16">
        <f>IF(ISBLANK(B9940)=TRUE," ", IF(B9940='2. Metadata'!B$1,'2. Metadata'!B$5, IF(B9940='2. Metadata'!C$1,'2. Metadata'!#REF!,IF(B9940='2. Metadata'!D$1,'2. Metadata'!#REF!, IF(B9940='2. Metadata'!E$1,'2. Metadata'!#REF!,IF( B9940='2. Metadata'!F$1,'2. Metadata'!#REF!,IF(B9940='2. Metadata'!G$1,'2. Metadata'!#REF!,IF(B9940='2. Metadata'!H$1,'2. Metadata'!#REF!, IF(B9940='2. Metadata'!I$1,'2. Metadata'!#REF!, IF(B9940='2. Metadata'!J$1,'2. Metadata'!#REF!, IF(B9940='2. Metadata'!K$1,'2. Metadata'!C$3, IF(B9940='2. Metadata'!L$1,'2. Metadata'!D$3, IF(B9940='2. Metadata'!M$1,'2. Metadata'!M$5, IF(B9940='2. Metadata'!N$1,'2. Metadata'!N$5))))))))))))))</f>
        <v>49.690002</v>
      </c>
      <c r="D9940" s="13">
        <f>IF(ISBLANK(B9940)=TRUE," ", IF(B9940='2. Metadata'!B$1,'2. Metadata'!B$6, IF(B9940='2. Metadata'!C$1,'2. Metadata'!C$4,IF(B9940='2. Metadata'!D$1,'2. Metadata'!D$4, IF(B9940='2. Metadata'!E$1,'2. Metadata'!E$4,IF( B9940='2. Metadata'!F$1,'2. Metadata'!F$4,IF(B9940='2. Metadata'!G$1,'2. Metadata'!G$4,IF(B9940='2. Metadata'!H$1,'2. Metadata'!H$4, IF(B9940='2. Metadata'!I$1,'2. Metadata'!I$4, IF(B9940='2. Metadata'!J$1,'2. Metadata'!J$4, IF(B9940='2. Metadata'!K$1,'2. Metadata'!K$4, IF(B9940='2. Metadata'!L$1,'2. Metadata'!L$4, IF(B9940='2. Metadata'!M$1,'2. Metadata'!M$6, IF(B9940='2. Metadata'!N$1,'2. Metadata'!N$6))))))))))))))</f>
        <v>-115.97499999999999</v>
      </c>
      <c r="E9940" s="15" t="s">
        <v>178</v>
      </c>
      <c r="F9940" s="132">
        <v>0.38400000000000001</v>
      </c>
      <c r="G9940" s="16" t="str">
        <f>IF(ISBLANK(F9940)=TRUE," ",'2. Metadata'!B$14)</f>
        <v>degrees Celsius</v>
      </c>
      <c r="H9940" s="16" t="s">
        <v>178</v>
      </c>
    </row>
    <row r="9941" spans="1:8" ht="15.75" customHeight="1" x14ac:dyDescent="0.2">
      <c r="A9941" s="130">
        <v>39767.0625</v>
      </c>
      <c r="B9941" s="9" t="s">
        <v>239</v>
      </c>
      <c r="C9941" s="16">
        <f>IF(ISBLANK(B9941)=TRUE," ", IF(B9941='2. Metadata'!B$1,'2. Metadata'!B$5, IF(B9941='2. Metadata'!C$1,'2. Metadata'!#REF!,IF(B9941='2. Metadata'!D$1,'2. Metadata'!#REF!, IF(B9941='2. Metadata'!E$1,'2. Metadata'!#REF!,IF( B9941='2. Metadata'!F$1,'2. Metadata'!#REF!,IF(B9941='2. Metadata'!G$1,'2. Metadata'!#REF!,IF(B9941='2. Metadata'!H$1,'2. Metadata'!#REF!, IF(B9941='2. Metadata'!I$1,'2. Metadata'!#REF!, IF(B9941='2. Metadata'!J$1,'2. Metadata'!#REF!, IF(B9941='2. Metadata'!K$1,'2. Metadata'!C$3, IF(B9941='2. Metadata'!L$1,'2. Metadata'!D$3, IF(B9941='2. Metadata'!M$1,'2. Metadata'!M$5, IF(B9941='2. Metadata'!N$1,'2. Metadata'!N$5))))))))))))))</f>
        <v>49.690002</v>
      </c>
      <c r="D9941" s="13">
        <f>IF(ISBLANK(B9941)=TRUE," ", IF(B9941='2. Metadata'!B$1,'2. Metadata'!B$6, IF(B9941='2. Metadata'!C$1,'2. Metadata'!C$4,IF(B9941='2. Metadata'!D$1,'2. Metadata'!D$4, IF(B9941='2. Metadata'!E$1,'2. Metadata'!E$4,IF( B9941='2. Metadata'!F$1,'2. Metadata'!F$4,IF(B9941='2. Metadata'!G$1,'2. Metadata'!G$4,IF(B9941='2. Metadata'!H$1,'2. Metadata'!H$4, IF(B9941='2. Metadata'!I$1,'2. Metadata'!I$4, IF(B9941='2. Metadata'!J$1,'2. Metadata'!J$4, IF(B9941='2. Metadata'!K$1,'2. Metadata'!K$4, IF(B9941='2. Metadata'!L$1,'2. Metadata'!L$4, IF(B9941='2. Metadata'!M$1,'2. Metadata'!M$6, IF(B9941='2. Metadata'!N$1,'2. Metadata'!N$6))))))))))))))</f>
        <v>-115.97499999999999</v>
      </c>
      <c r="E9941" s="15" t="s">
        <v>178</v>
      </c>
      <c r="F9941" s="132">
        <v>0.38400000000000001</v>
      </c>
      <c r="G9941" s="16" t="str">
        <f>IF(ISBLANK(F9941)=TRUE," ",'2. Metadata'!B$14)</f>
        <v>degrees Celsius</v>
      </c>
      <c r="H9941" s="16" t="s">
        <v>178</v>
      </c>
    </row>
    <row r="9942" spans="1:8" ht="15.75" customHeight="1" x14ac:dyDescent="0.2">
      <c r="A9942" s="130">
        <v>39767.072916666664</v>
      </c>
      <c r="B9942" s="9" t="s">
        <v>239</v>
      </c>
      <c r="C9942" s="16">
        <f>IF(ISBLANK(B9942)=TRUE," ", IF(B9942='2. Metadata'!B$1,'2. Metadata'!B$5, IF(B9942='2. Metadata'!C$1,'2. Metadata'!#REF!,IF(B9942='2. Metadata'!D$1,'2. Metadata'!#REF!, IF(B9942='2. Metadata'!E$1,'2. Metadata'!#REF!,IF( B9942='2. Metadata'!F$1,'2. Metadata'!#REF!,IF(B9942='2. Metadata'!G$1,'2. Metadata'!#REF!,IF(B9942='2. Metadata'!H$1,'2. Metadata'!#REF!, IF(B9942='2. Metadata'!I$1,'2. Metadata'!#REF!, IF(B9942='2. Metadata'!J$1,'2. Metadata'!#REF!, IF(B9942='2. Metadata'!K$1,'2. Metadata'!C$3, IF(B9942='2. Metadata'!L$1,'2. Metadata'!D$3, IF(B9942='2. Metadata'!M$1,'2. Metadata'!M$5, IF(B9942='2. Metadata'!N$1,'2. Metadata'!N$5))))))))))))))</f>
        <v>49.690002</v>
      </c>
      <c r="D9942" s="13">
        <f>IF(ISBLANK(B9942)=TRUE," ", IF(B9942='2. Metadata'!B$1,'2. Metadata'!B$6, IF(B9942='2. Metadata'!C$1,'2. Metadata'!C$4,IF(B9942='2. Metadata'!D$1,'2. Metadata'!D$4, IF(B9942='2. Metadata'!E$1,'2. Metadata'!E$4,IF( B9942='2. Metadata'!F$1,'2. Metadata'!F$4,IF(B9942='2. Metadata'!G$1,'2. Metadata'!G$4,IF(B9942='2. Metadata'!H$1,'2. Metadata'!H$4, IF(B9942='2. Metadata'!I$1,'2. Metadata'!I$4, IF(B9942='2. Metadata'!J$1,'2. Metadata'!J$4, IF(B9942='2. Metadata'!K$1,'2. Metadata'!K$4, IF(B9942='2. Metadata'!L$1,'2. Metadata'!L$4, IF(B9942='2. Metadata'!M$1,'2. Metadata'!M$6, IF(B9942='2. Metadata'!N$1,'2. Metadata'!N$6))))))))))))))</f>
        <v>-115.97499999999999</v>
      </c>
      <c r="E9942" s="15" t="s">
        <v>178</v>
      </c>
      <c r="F9942" s="132">
        <v>0.35599999999999998</v>
      </c>
      <c r="G9942" s="16" t="str">
        <f>IF(ISBLANK(F9942)=TRUE," ",'2. Metadata'!B$14)</f>
        <v>degrees Celsius</v>
      </c>
      <c r="H9942" s="16" t="s">
        <v>178</v>
      </c>
    </row>
    <row r="9943" spans="1:8" ht="15.75" customHeight="1" x14ac:dyDescent="0.2">
      <c r="A9943" s="130">
        <v>39767.083333333336</v>
      </c>
      <c r="B9943" s="9" t="s">
        <v>239</v>
      </c>
      <c r="C9943" s="16">
        <f>IF(ISBLANK(B9943)=TRUE," ", IF(B9943='2. Metadata'!B$1,'2. Metadata'!B$5, IF(B9943='2. Metadata'!C$1,'2. Metadata'!#REF!,IF(B9943='2. Metadata'!D$1,'2. Metadata'!#REF!, IF(B9943='2. Metadata'!E$1,'2. Metadata'!#REF!,IF( B9943='2. Metadata'!F$1,'2. Metadata'!#REF!,IF(B9943='2. Metadata'!G$1,'2. Metadata'!#REF!,IF(B9943='2. Metadata'!H$1,'2. Metadata'!#REF!, IF(B9943='2. Metadata'!I$1,'2. Metadata'!#REF!, IF(B9943='2. Metadata'!J$1,'2. Metadata'!#REF!, IF(B9943='2. Metadata'!K$1,'2. Metadata'!C$3, IF(B9943='2. Metadata'!L$1,'2. Metadata'!D$3, IF(B9943='2. Metadata'!M$1,'2. Metadata'!M$5, IF(B9943='2. Metadata'!N$1,'2. Metadata'!N$5))))))))))))))</f>
        <v>49.690002</v>
      </c>
      <c r="D9943" s="13">
        <f>IF(ISBLANK(B9943)=TRUE," ", IF(B9943='2. Metadata'!B$1,'2. Metadata'!B$6, IF(B9943='2. Metadata'!C$1,'2. Metadata'!C$4,IF(B9943='2. Metadata'!D$1,'2. Metadata'!D$4, IF(B9943='2. Metadata'!E$1,'2. Metadata'!E$4,IF( B9943='2. Metadata'!F$1,'2. Metadata'!F$4,IF(B9943='2. Metadata'!G$1,'2. Metadata'!G$4,IF(B9943='2. Metadata'!H$1,'2. Metadata'!H$4, IF(B9943='2. Metadata'!I$1,'2. Metadata'!I$4, IF(B9943='2. Metadata'!J$1,'2. Metadata'!J$4, IF(B9943='2. Metadata'!K$1,'2. Metadata'!K$4, IF(B9943='2. Metadata'!L$1,'2. Metadata'!L$4, IF(B9943='2. Metadata'!M$1,'2. Metadata'!M$6, IF(B9943='2. Metadata'!N$1,'2. Metadata'!N$6))))))))))))))</f>
        <v>-115.97499999999999</v>
      </c>
      <c r="E9943" s="15" t="s">
        <v>178</v>
      </c>
      <c r="F9943" s="132">
        <v>0.35599999999999998</v>
      </c>
      <c r="G9943" s="16" t="str">
        <f>IF(ISBLANK(F9943)=TRUE," ",'2. Metadata'!B$14)</f>
        <v>degrees Celsius</v>
      </c>
      <c r="H9943" s="16" t="s">
        <v>178</v>
      </c>
    </row>
    <row r="9944" spans="1:8" ht="15.75" customHeight="1" x14ac:dyDescent="0.2">
      <c r="A9944" s="130">
        <v>39767.09375</v>
      </c>
      <c r="B9944" s="9" t="s">
        <v>239</v>
      </c>
      <c r="C9944" s="16">
        <f>IF(ISBLANK(B9944)=TRUE," ", IF(B9944='2. Metadata'!B$1,'2. Metadata'!B$5, IF(B9944='2. Metadata'!C$1,'2. Metadata'!#REF!,IF(B9944='2. Metadata'!D$1,'2. Metadata'!#REF!, IF(B9944='2. Metadata'!E$1,'2. Metadata'!#REF!,IF( B9944='2. Metadata'!F$1,'2. Metadata'!#REF!,IF(B9944='2. Metadata'!G$1,'2. Metadata'!#REF!,IF(B9944='2. Metadata'!H$1,'2. Metadata'!#REF!, IF(B9944='2. Metadata'!I$1,'2. Metadata'!#REF!, IF(B9944='2. Metadata'!J$1,'2. Metadata'!#REF!, IF(B9944='2. Metadata'!K$1,'2. Metadata'!C$3, IF(B9944='2. Metadata'!L$1,'2. Metadata'!D$3, IF(B9944='2. Metadata'!M$1,'2. Metadata'!M$5, IF(B9944='2. Metadata'!N$1,'2. Metadata'!N$5))))))))))))))</f>
        <v>49.690002</v>
      </c>
      <c r="D9944" s="13">
        <f>IF(ISBLANK(B9944)=TRUE," ", IF(B9944='2. Metadata'!B$1,'2. Metadata'!B$6, IF(B9944='2. Metadata'!C$1,'2. Metadata'!C$4,IF(B9944='2. Metadata'!D$1,'2. Metadata'!D$4, IF(B9944='2. Metadata'!E$1,'2. Metadata'!E$4,IF( B9944='2. Metadata'!F$1,'2. Metadata'!F$4,IF(B9944='2. Metadata'!G$1,'2. Metadata'!G$4,IF(B9944='2. Metadata'!H$1,'2. Metadata'!H$4, IF(B9944='2. Metadata'!I$1,'2. Metadata'!I$4, IF(B9944='2. Metadata'!J$1,'2. Metadata'!J$4, IF(B9944='2. Metadata'!K$1,'2. Metadata'!K$4, IF(B9944='2. Metadata'!L$1,'2. Metadata'!L$4, IF(B9944='2. Metadata'!M$1,'2. Metadata'!M$6, IF(B9944='2. Metadata'!N$1,'2. Metadata'!N$6))))))))))))))</f>
        <v>-115.97499999999999</v>
      </c>
      <c r="E9944" s="15" t="s">
        <v>178</v>
      </c>
      <c r="F9944" s="132">
        <v>0.35599999999999998</v>
      </c>
      <c r="G9944" s="16" t="str">
        <f>IF(ISBLANK(F9944)=TRUE," ",'2. Metadata'!B$14)</f>
        <v>degrees Celsius</v>
      </c>
      <c r="H9944" s="16" t="s">
        <v>178</v>
      </c>
    </row>
    <row r="9945" spans="1:8" ht="15.75" customHeight="1" x14ac:dyDescent="0.2">
      <c r="A9945" s="130">
        <v>39767.104166666664</v>
      </c>
      <c r="B9945" s="9" t="s">
        <v>239</v>
      </c>
      <c r="C9945" s="16">
        <f>IF(ISBLANK(B9945)=TRUE," ", IF(B9945='2. Metadata'!B$1,'2. Metadata'!B$5, IF(B9945='2. Metadata'!C$1,'2. Metadata'!#REF!,IF(B9945='2. Metadata'!D$1,'2. Metadata'!#REF!, IF(B9945='2. Metadata'!E$1,'2. Metadata'!#REF!,IF( B9945='2. Metadata'!F$1,'2. Metadata'!#REF!,IF(B9945='2. Metadata'!G$1,'2. Metadata'!#REF!,IF(B9945='2. Metadata'!H$1,'2. Metadata'!#REF!, IF(B9945='2. Metadata'!I$1,'2. Metadata'!#REF!, IF(B9945='2. Metadata'!J$1,'2. Metadata'!#REF!, IF(B9945='2. Metadata'!K$1,'2. Metadata'!C$3, IF(B9945='2. Metadata'!L$1,'2. Metadata'!D$3, IF(B9945='2. Metadata'!M$1,'2. Metadata'!M$5, IF(B9945='2. Metadata'!N$1,'2. Metadata'!N$5))))))))))))))</f>
        <v>49.690002</v>
      </c>
      <c r="D9945" s="13">
        <f>IF(ISBLANK(B9945)=TRUE," ", IF(B9945='2. Metadata'!B$1,'2. Metadata'!B$6, IF(B9945='2. Metadata'!C$1,'2. Metadata'!C$4,IF(B9945='2. Metadata'!D$1,'2. Metadata'!D$4, IF(B9945='2. Metadata'!E$1,'2. Metadata'!E$4,IF( B9945='2. Metadata'!F$1,'2. Metadata'!F$4,IF(B9945='2. Metadata'!G$1,'2. Metadata'!G$4,IF(B9945='2. Metadata'!H$1,'2. Metadata'!H$4, IF(B9945='2. Metadata'!I$1,'2. Metadata'!I$4, IF(B9945='2. Metadata'!J$1,'2. Metadata'!J$4, IF(B9945='2. Metadata'!K$1,'2. Metadata'!K$4, IF(B9945='2. Metadata'!L$1,'2. Metadata'!L$4, IF(B9945='2. Metadata'!M$1,'2. Metadata'!M$6, IF(B9945='2. Metadata'!N$1,'2. Metadata'!N$6))))))))))))))</f>
        <v>-115.97499999999999</v>
      </c>
      <c r="E9945" s="15" t="s">
        <v>178</v>
      </c>
      <c r="F9945" s="132">
        <v>0.35599999999999998</v>
      </c>
      <c r="G9945" s="16" t="str">
        <f>IF(ISBLANK(F9945)=TRUE," ",'2. Metadata'!B$14)</f>
        <v>degrees Celsius</v>
      </c>
      <c r="H9945" s="16" t="s">
        <v>178</v>
      </c>
    </row>
    <row r="9946" spans="1:8" ht="15.75" customHeight="1" x14ac:dyDescent="0.2">
      <c r="A9946" s="130">
        <v>39767.114583333336</v>
      </c>
      <c r="B9946" s="9" t="s">
        <v>239</v>
      </c>
      <c r="C9946" s="16">
        <f>IF(ISBLANK(B9946)=TRUE," ", IF(B9946='2. Metadata'!B$1,'2. Metadata'!B$5, IF(B9946='2. Metadata'!C$1,'2. Metadata'!#REF!,IF(B9946='2. Metadata'!D$1,'2. Metadata'!#REF!, IF(B9946='2. Metadata'!E$1,'2. Metadata'!#REF!,IF( B9946='2. Metadata'!F$1,'2. Metadata'!#REF!,IF(B9946='2. Metadata'!G$1,'2. Metadata'!#REF!,IF(B9946='2. Metadata'!H$1,'2. Metadata'!#REF!, IF(B9946='2. Metadata'!I$1,'2. Metadata'!#REF!, IF(B9946='2. Metadata'!J$1,'2. Metadata'!#REF!, IF(B9946='2. Metadata'!K$1,'2. Metadata'!C$3, IF(B9946='2. Metadata'!L$1,'2. Metadata'!D$3, IF(B9946='2. Metadata'!M$1,'2. Metadata'!M$5, IF(B9946='2. Metadata'!N$1,'2. Metadata'!N$5))))))))))))))</f>
        <v>49.690002</v>
      </c>
      <c r="D9946" s="13">
        <f>IF(ISBLANK(B9946)=TRUE," ", IF(B9946='2. Metadata'!B$1,'2. Metadata'!B$6, IF(B9946='2. Metadata'!C$1,'2. Metadata'!C$4,IF(B9946='2. Metadata'!D$1,'2. Metadata'!D$4, IF(B9946='2. Metadata'!E$1,'2. Metadata'!E$4,IF( B9946='2. Metadata'!F$1,'2. Metadata'!F$4,IF(B9946='2. Metadata'!G$1,'2. Metadata'!G$4,IF(B9946='2. Metadata'!H$1,'2. Metadata'!H$4, IF(B9946='2. Metadata'!I$1,'2. Metadata'!I$4, IF(B9946='2. Metadata'!J$1,'2. Metadata'!J$4, IF(B9946='2. Metadata'!K$1,'2. Metadata'!K$4, IF(B9946='2. Metadata'!L$1,'2. Metadata'!L$4, IF(B9946='2. Metadata'!M$1,'2. Metadata'!M$6, IF(B9946='2. Metadata'!N$1,'2. Metadata'!N$6))))))))))))))</f>
        <v>-115.97499999999999</v>
      </c>
      <c r="E9946" s="15" t="s">
        <v>178</v>
      </c>
      <c r="F9946" s="132">
        <v>0.35599999999999998</v>
      </c>
      <c r="G9946" s="16" t="str">
        <f>IF(ISBLANK(F9946)=TRUE," ",'2. Metadata'!B$14)</f>
        <v>degrees Celsius</v>
      </c>
      <c r="H9946" s="16" t="s">
        <v>178</v>
      </c>
    </row>
    <row r="9947" spans="1:8" ht="15.75" customHeight="1" x14ac:dyDescent="0.2">
      <c r="A9947" s="130">
        <v>39767.125</v>
      </c>
      <c r="B9947" s="9" t="s">
        <v>239</v>
      </c>
      <c r="C9947" s="16">
        <f>IF(ISBLANK(B9947)=TRUE," ", IF(B9947='2. Metadata'!B$1,'2. Metadata'!B$5, IF(B9947='2. Metadata'!C$1,'2. Metadata'!#REF!,IF(B9947='2. Metadata'!D$1,'2. Metadata'!#REF!, IF(B9947='2. Metadata'!E$1,'2. Metadata'!#REF!,IF( B9947='2. Metadata'!F$1,'2. Metadata'!#REF!,IF(B9947='2. Metadata'!G$1,'2. Metadata'!#REF!,IF(B9947='2. Metadata'!H$1,'2. Metadata'!#REF!, IF(B9947='2. Metadata'!I$1,'2. Metadata'!#REF!, IF(B9947='2. Metadata'!J$1,'2. Metadata'!#REF!, IF(B9947='2. Metadata'!K$1,'2. Metadata'!C$3, IF(B9947='2. Metadata'!L$1,'2. Metadata'!D$3, IF(B9947='2. Metadata'!M$1,'2. Metadata'!M$5, IF(B9947='2. Metadata'!N$1,'2. Metadata'!N$5))))))))))))))</f>
        <v>49.690002</v>
      </c>
      <c r="D9947" s="13">
        <f>IF(ISBLANK(B9947)=TRUE," ", IF(B9947='2. Metadata'!B$1,'2. Metadata'!B$6, IF(B9947='2. Metadata'!C$1,'2. Metadata'!C$4,IF(B9947='2. Metadata'!D$1,'2. Metadata'!D$4, IF(B9947='2. Metadata'!E$1,'2. Metadata'!E$4,IF( B9947='2. Metadata'!F$1,'2. Metadata'!F$4,IF(B9947='2. Metadata'!G$1,'2. Metadata'!G$4,IF(B9947='2. Metadata'!H$1,'2. Metadata'!H$4, IF(B9947='2. Metadata'!I$1,'2. Metadata'!I$4, IF(B9947='2. Metadata'!J$1,'2. Metadata'!J$4, IF(B9947='2. Metadata'!K$1,'2. Metadata'!K$4, IF(B9947='2. Metadata'!L$1,'2. Metadata'!L$4, IF(B9947='2. Metadata'!M$1,'2. Metadata'!M$6, IF(B9947='2. Metadata'!N$1,'2. Metadata'!N$6))))))))))))))</f>
        <v>-115.97499999999999</v>
      </c>
      <c r="E9947" s="15" t="s">
        <v>178</v>
      </c>
      <c r="F9947" s="132">
        <v>0.35599999999999998</v>
      </c>
      <c r="G9947" s="16" t="str">
        <f>IF(ISBLANK(F9947)=TRUE," ",'2. Metadata'!B$14)</f>
        <v>degrees Celsius</v>
      </c>
      <c r="H9947" s="16" t="s">
        <v>178</v>
      </c>
    </row>
    <row r="9948" spans="1:8" ht="15.75" customHeight="1" x14ac:dyDescent="0.2">
      <c r="A9948" s="130">
        <v>39767.135416666664</v>
      </c>
      <c r="B9948" s="9" t="s">
        <v>239</v>
      </c>
      <c r="C9948" s="16">
        <f>IF(ISBLANK(B9948)=TRUE," ", IF(B9948='2. Metadata'!B$1,'2. Metadata'!B$5, IF(B9948='2. Metadata'!C$1,'2. Metadata'!#REF!,IF(B9948='2. Metadata'!D$1,'2. Metadata'!#REF!, IF(B9948='2. Metadata'!E$1,'2. Metadata'!#REF!,IF( B9948='2. Metadata'!F$1,'2. Metadata'!#REF!,IF(B9948='2. Metadata'!G$1,'2. Metadata'!#REF!,IF(B9948='2. Metadata'!H$1,'2. Metadata'!#REF!, IF(B9948='2. Metadata'!I$1,'2. Metadata'!#REF!, IF(B9948='2. Metadata'!J$1,'2. Metadata'!#REF!, IF(B9948='2. Metadata'!K$1,'2. Metadata'!C$3, IF(B9948='2. Metadata'!L$1,'2. Metadata'!D$3, IF(B9948='2. Metadata'!M$1,'2. Metadata'!M$5, IF(B9948='2. Metadata'!N$1,'2. Metadata'!N$5))))))))))))))</f>
        <v>49.690002</v>
      </c>
      <c r="D9948" s="13">
        <f>IF(ISBLANK(B9948)=TRUE," ", IF(B9948='2. Metadata'!B$1,'2. Metadata'!B$6, IF(B9948='2. Metadata'!C$1,'2. Metadata'!C$4,IF(B9948='2. Metadata'!D$1,'2. Metadata'!D$4, IF(B9948='2. Metadata'!E$1,'2. Metadata'!E$4,IF( B9948='2. Metadata'!F$1,'2. Metadata'!F$4,IF(B9948='2. Metadata'!G$1,'2. Metadata'!G$4,IF(B9948='2. Metadata'!H$1,'2. Metadata'!H$4, IF(B9948='2. Metadata'!I$1,'2. Metadata'!I$4, IF(B9948='2. Metadata'!J$1,'2. Metadata'!J$4, IF(B9948='2. Metadata'!K$1,'2. Metadata'!K$4, IF(B9948='2. Metadata'!L$1,'2. Metadata'!L$4, IF(B9948='2. Metadata'!M$1,'2. Metadata'!M$6, IF(B9948='2. Metadata'!N$1,'2. Metadata'!N$6))))))))))))))</f>
        <v>-115.97499999999999</v>
      </c>
      <c r="E9948" s="15" t="s">
        <v>178</v>
      </c>
      <c r="F9948" s="132">
        <v>0.35599999999999998</v>
      </c>
      <c r="G9948" s="16" t="str">
        <f>IF(ISBLANK(F9948)=TRUE," ",'2. Metadata'!B$14)</f>
        <v>degrees Celsius</v>
      </c>
      <c r="H9948" s="16" t="s">
        <v>178</v>
      </c>
    </row>
    <row r="9949" spans="1:8" ht="15.75" customHeight="1" x14ac:dyDescent="0.2">
      <c r="A9949" s="130">
        <v>39767.145833333336</v>
      </c>
      <c r="B9949" s="9" t="s">
        <v>239</v>
      </c>
      <c r="C9949" s="16">
        <f>IF(ISBLANK(B9949)=TRUE," ", IF(B9949='2. Metadata'!B$1,'2. Metadata'!B$5, IF(B9949='2. Metadata'!C$1,'2. Metadata'!#REF!,IF(B9949='2. Metadata'!D$1,'2. Metadata'!#REF!, IF(B9949='2. Metadata'!E$1,'2. Metadata'!#REF!,IF( B9949='2. Metadata'!F$1,'2. Metadata'!#REF!,IF(B9949='2. Metadata'!G$1,'2. Metadata'!#REF!,IF(B9949='2. Metadata'!H$1,'2. Metadata'!#REF!, IF(B9949='2. Metadata'!I$1,'2. Metadata'!#REF!, IF(B9949='2. Metadata'!J$1,'2. Metadata'!#REF!, IF(B9949='2. Metadata'!K$1,'2. Metadata'!C$3, IF(B9949='2. Metadata'!L$1,'2. Metadata'!D$3, IF(B9949='2. Metadata'!M$1,'2. Metadata'!M$5, IF(B9949='2. Metadata'!N$1,'2. Metadata'!N$5))))))))))))))</f>
        <v>49.690002</v>
      </c>
      <c r="D9949" s="13">
        <f>IF(ISBLANK(B9949)=TRUE," ", IF(B9949='2. Metadata'!B$1,'2. Metadata'!B$6, IF(B9949='2. Metadata'!C$1,'2. Metadata'!C$4,IF(B9949='2. Metadata'!D$1,'2. Metadata'!D$4, IF(B9949='2. Metadata'!E$1,'2. Metadata'!E$4,IF( B9949='2. Metadata'!F$1,'2. Metadata'!F$4,IF(B9949='2. Metadata'!G$1,'2. Metadata'!G$4,IF(B9949='2. Metadata'!H$1,'2. Metadata'!H$4, IF(B9949='2. Metadata'!I$1,'2. Metadata'!I$4, IF(B9949='2. Metadata'!J$1,'2. Metadata'!J$4, IF(B9949='2. Metadata'!K$1,'2. Metadata'!K$4, IF(B9949='2. Metadata'!L$1,'2. Metadata'!L$4, IF(B9949='2. Metadata'!M$1,'2. Metadata'!M$6, IF(B9949='2. Metadata'!N$1,'2. Metadata'!N$6))))))))))))))</f>
        <v>-115.97499999999999</v>
      </c>
      <c r="E9949" s="15" t="s">
        <v>178</v>
      </c>
      <c r="F9949" s="132">
        <v>0.35599999999999998</v>
      </c>
      <c r="G9949" s="16" t="str">
        <f>IF(ISBLANK(F9949)=TRUE," ",'2. Metadata'!B$14)</f>
        <v>degrees Celsius</v>
      </c>
      <c r="H9949" s="16" t="s">
        <v>178</v>
      </c>
    </row>
    <row r="9950" spans="1:8" ht="15.75" customHeight="1" x14ac:dyDescent="0.2">
      <c r="A9950" s="130">
        <v>39767.15625</v>
      </c>
      <c r="B9950" s="9" t="s">
        <v>239</v>
      </c>
      <c r="C9950" s="16">
        <f>IF(ISBLANK(B9950)=TRUE," ", IF(B9950='2. Metadata'!B$1,'2. Metadata'!B$5, IF(B9950='2. Metadata'!C$1,'2. Metadata'!#REF!,IF(B9950='2. Metadata'!D$1,'2. Metadata'!#REF!, IF(B9950='2. Metadata'!E$1,'2. Metadata'!#REF!,IF( B9950='2. Metadata'!F$1,'2. Metadata'!#REF!,IF(B9950='2. Metadata'!G$1,'2. Metadata'!#REF!,IF(B9950='2. Metadata'!H$1,'2. Metadata'!#REF!, IF(B9950='2. Metadata'!I$1,'2. Metadata'!#REF!, IF(B9950='2. Metadata'!J$1,'2. Metadata'!#REF!, IF(B9950='2. Metadata'!K$1,'2. Metadata'!C$3, IF(B9950='2. Metadata'!L$1,'2. Metadata'!D$3, IF(B9950='2. Metadata'!M$1,'2. Metadata'!M$5, IF(B9950='2. Metadata'!N$1,'2. Metadata'!N$5))))))))))))))</f>
        <v>49.690002</v>
      </c>
      <c r="D9950" s="13">
        <f>IF(ISBLANK(B9950)=TRUE," ", IF(B9950='2. Metadata'!B$1,'2. Metadata'!B$6, IF(B9950='2. Metadata'!C$1,'2. Metadata'!C$4,IF(B9950='2. Metadata'!D$1,'2. Metadata'!D$4, IF(B9950='2. Metadata'!E$1,'2. Metadata'!E$4,IF( B9950='2. Metadata'!F$1,'2. Metadata'!F$4,IF(B9950='2. Metadata'!G$1,'2. Metadata'!G$4,IF(B9950='2. Metadata'!H$1,'2. Metadata'!H$4, IF(B9950='2. Metadata'!I$1,'2. Metadata'!I$4, IF(B9950='2. Metadata'!J$1,'2. Metadata'!J$4, IF(B9950='2. Metadata'!K$1,'2. Metadata'!K$4, IF(B9950='2. Metadata'!L$1,'2. Metadata'!L$4, IF(B9950='2. Metadata'!M$1,'2. Metadata'!M$6, IF(B9950='2. Metadata'!N$1,'2. Metadata'!N$6))))))))))))))</f>
        <v>-115.97499999999999</v>
      </c>
      <c r="E9950" s="15" t="s">
        <v>178</v>
      </c>
      <c r="F9950" s="132">
        <v>0.35599999999999998</v>
      </c>
      <c r="G9950" s="16" t="str">
        <f>IF(ISBLANK(F9950)=TRUE," ",'2. Metadata'!B$14)</f>
        <v>degrees Celsius</v>
      </c>
      <c r="H9950" s="16" t="s">
        <v>178</v>
      </c>
    </row>
    <row r="9951" spans="1:8" ht="15.75" customHeight="1" x14ac:dyDescent="0.2">
      <c r="A9951" s="130">
        <v>39767.166666666664</v>
      </c>
      <c r="B9951" s="9" t="s">
        <v>239</v>
      </c>
      <c r="C9951" s="16">
        <f>IF(ISBLANK(B9951)=TRUE," ", IF(B9951='2. Metadata'!B$1,'2. Metadata'!B$5, IF(B9951='2. Metadata'!C$1,'2. Metadata'!#REF!,IF(B9951='2. Metadata'!D$1,'2. Metadata'!#REF!, IF(B9951='2. Metadata'!E$1,'2. Metadata'!#REF!,IF( B9951='2. Metadata'!F$1,'2. Metadata'!#REF!,IF(B9951='2. Metadata'!G$1,'2. Metadata'!#REF!,IF(B9951='2. Metadata'!H$1,'2. Metadata'!#REF!, IF(B9951='2. Metadata'!I$1,'2. Metadata'!#REF!, IF(B9951='2. Metadata'!J$1,'2. Metadata'!#REF!, IF(B9951='2. Metadata'!K$1,'2. Metadata'!C$3, IF(B9951='2. Metadata'!L$1,'2. Metadata'!D$3, IF(B9951='2. Metadata'!M$1,'2. Metadata'!M$5, IF(B9951='2. Metadata'!N$1,'2. Metadata'!N$5))))))))))))))</f>
        <v>49.690002</v>
      </c>
      <c r="D9951" s="13">
        <f>IF(ISBLANK(B9951)=TRUE," ", IF(B9951='2. Metadata'!B$1,'2. Metadata'!B$6, IF(B9951='2. Metadata'!C$1,'2. Metadata'!C$4,IF(B9951='2. Metadata'!D$1,'2. Metadata'!D$4, IF(B9951='2. Metadata'!E$1,'2. Metadata'!E$4,IF( B9951='2. Metadata'!F$1,'2. Metadata'!F$4,IF(B9951='2. Metadata'!G$1,'2. Metadata'!G$4,IF(B9951='2. Metadata'!H$1,'2. Metadata'!H$4, IF(B9951='2. Metadata'!I$1,'2. Metadata'!I$4, IF(B9951='2. Metadata'!J$1,'2. Metadata'!J$4, IF(B9951='2. Metadata'!K$1,'2. Metadata'!K$4, IF(B9951='2. Metadata'!L$1,'2. Metadata'!L$4, IF(B9951='2. Metadata'!M$1,'2. Metadata'!M$6, IF(B9951='2. Metadata'!N$1,'2. Metadata'!N$6))))))))))))))</f>
        <v>-115.97499999999999</v>
      </c>
      <c r="E9951" s="15" t="s">
        <v>178</v>
      </c>
      <c r="F9951" s="132">
        <v>0.35599999999999998</v>
      </c>
      <c r="G9951" s="16" t="str">
        <f>IF(ISBLANK(F9951)=TRUE," ",'2. Metadata'!B$14)</f>
        <v>degrees Celsius</v>
      </c>
      <c r="H9951" s="16" t="s">
        <v>178</v>
      </c>
    </row>
    <row r="9952" spans="1:8" ht="15.75" customHeight="1" x14ac:dyDescent="0.2">
      <c r="A9952" s="130">
        <v>39767.177083333336</v>
      </c>
      <c r="B9952" s="9" t="s">
        <v>239</v>
      </c>
      <c r="C9952" s="16">
        <f>IF(ISBLANK(B9952)=TRUE," ", IF(B9952='2. Metadata'!B$1,'2. Metadata'!B$5, IF(B9952='2. Metadata'!C$1,'2. Metadata'!#REF!,IF(B9952='2. Metadata'!D$1,'2. Metadata'!#REF!, IF(B9952='2. Metadata'!E$1,'2. Metadata'!#REF!,IF( B9952='2. Metadata'!F$1,'2. Metadata'!#REF!,IF(B9952='2. Metadata'!G$1,'2. Metadata'!#REF!,IF(B9952='2. Metadata'!H$1,'2. Metadata'!#REF!, IF(B9952='2. Metadata'!I$1,'2. Metadata'!#REF!, IF(B9952='2. Metadata'!J$1,'2. Metadata'!#REF!, IF(B9952='2. Metadata'!K$1,'2. Metadata'!C$3, IF(B9952='2. Metadata'!L$1,'2. Metadata'!D$3, IF(B9952='2. Metadata'!M$1,'2. Metadata'!M$5, IF(B9952='2. Metadata'!N$1,'2. Metadata'!N$5))))))))))))))</f>
        <v>49.690002</v>
      </c>
      <c r="D9952" s="13">
        <f>IF(ISBLANK(B9952)=TRUE," ", IF(B9952='2. Metadata'!B$1,'2. Metadata'!B$6, IF(B9952='2. Metadata'!C$1,'2. Metadata'!C$4,IF(B9952='2. Metadata'!D$1,'2. Metadata'!D$4, IF(B9952='2. Metadata'!E$1,'2. Metadata'!E$4,IF( B9952='2. Metadata'!F$1,'2. Metadata'!F$4,IF(B9952='2. Metadata'!G$1,'2. Metadata'!G$4,IF(B9952='2. Metadata'!H$1,'2. Metadata'!H$4, IF(B9952='2. Metadata'!I$1,'2. Metadata'!I$4, IF(B9952='2. Metadata'!J$1,'2. Metadata'!J$4, IF(B9952='2. Metadata'!K$1,'2. Metadata'!K$4, IF(B9952='2. Metadata'!L$1,'2. Metadata'!L$4, IF(B9952='2. Metadata'!M$1,'2. Metadata'!M$6, IF(B9952='2. Metadata'!N$1,'2. Metadata'!N$6))))))))))))))</f>
        <v>-115.97499999999999</v>
      </c>
      <c r="E9952" s="15" t="s">
        <v>178</v>
      </c>
      <c r="F9952" s="132">
        <v>0.32900000000000001</v>
      </c>
      <c r="G9952" s="16" t="str">
        <f>IF(ISBLANK(F9952)=TRUE," ",'2. Metadata'!B$14)</f>
        <v>degrees Celsius</v>
      </c>
      <c r="H9952" s="16" t="s">
        <v>178</v>
      </c>
    </row>
    <row r="9953" spans="1:8" ht="15.75" customHeight="1" x14ac:dyDescent="0.2">
      <c r="A9953" s="130">
        <v>39767.1875</v>
      </c>
      <c r="B9953" s="9" t="s">
        <v>239</v>
      </c>
      <c r="C9953" s="16">
        <f>IF(ISBLANK(B9953)=TRUE," ", IF(B9953='2. Metadata'!B$1,'2. Metadata'!B$5, IF(B9953='2. Metadata'!C$1,'2. Metadata'!#REF!,IF(B9953='2. Metadata'!D$1,'2. Metadata'!#REF!, IF(B9953='2. Metadata'!E$1,'2. Metadata'!#REF!,IF( B9953='2. Metadata'!F$1,'2. Metadata'!#REF!,IF(B9953='2. Metadata'!G$1,'2. Metadata'!#REF!,IF(B9953='2. Metadata'!H$1,'2. Metadata'!#REF!, IF(B9953='2. Metadata'!I$1,'2. Metadata'!#REF!, IF(B9953='2. Metadata'!J$1,'2. Metadata'!#REF!, IF(B9953='2. Metadata'!K$1,'2. Metadata'!C$3, IF(B9953='2. Metadata'!L$1,'2. Metadata'!D$3, IF(B9953='2. Metadata'!M$1,'2. Metadata'!M$5, IF(B9953='2. Metadata'!N$1,'2. Metadata'!N$5))))))))))))))</f>
        <v>49.690002</v>
      </c>
      <c r="D9953" s="13">
        <f>IF(ISBLANK(B9953)=TRUE," ", IF(B9953='2. Metadata'!B$1,'2. Metadata'!B$6, IF(B9953='2. Metadata'!C$1,'2. Metadata'!C$4,IF(B9953='2. Metadata'!D$1,'2. Metadata'!D$4, IF(B9953='2. Metadata'!E$1,'2. Metadata'!E$4,IF( B9953='2. Metadata'!F$1,'2. Metadata'!F$4,IF(B9953='2. Metadata'!G$1,'2. Metadata'!G$4,IF(B9953='2. Metadata'!H$1,'2. Metadata'!H$4, IF(B9953='2. Metadata'!I$1,'2. Metadata'!I$4, IF(B9953='2. Metadata'!J$1,'2. Metadata'!J$4, IF(B9953='2. Metadata'!K$1,'2. Metadata'!K$4, IF(B9953='2. Metadata'!L$1,'2. Metadata'!L$4, IF(B9953='2. Metadata'!M$1,'2. Metadata'!M$6, IF(B9953='2. Metadata'!N$1,'2. Metadata'!N$6))))))))))))))</f>
        <v>-115.97499999999999</v>
      </c>
      <c r="E9953" s="15" t="s">
        <v>178</v>
      </c>
      <c r="F9953" s="132">
        <v>0.32900000000000001</v>
      </c>
      <c r="G9953" s="16" t="str">
        <f>IF(ISBLANK(F9953)=TRUE," ",'2. Metadata'!B$14)</f>
        <v>degrees Celsius</v>
      </c>
      <c r="H9953" s="16" t="s">
        <v>178</v>
      </c>
    </row>
    <row r="9954" spans="1:8" ht="15.75" customHeight="1" x14ac:dyDescent="0.2">
      <c r="A9954" s="130">
        <v>39767.197916666664</v>
      </c>
      <c r="B9954" s="9" t="s">
        <v>239</v>
      </c>
      <c r="C9954" s="16">
        <f>IF(ISBLANK(B9954)=TRUE," ", IF(B9954='2. Metadata'!B$1,'2. Metadata'!B$5, IF(B9954='2. Metadata'!C$1,'2. Metadata'!#REF!,IF(B9954='2. Metadata'!D$1,'2. Metadata'!#REF!, IF(B9954='2. Metadata'!E$1,'2. Metadata'!#REF!,IF( B9954='2. Metadata'!F$1,'2. Metadata'!#REF!,IF(B9954='2. Metadata'!G$1,'2. Metadata'!#REF!,IF(B9954='2. Metadata'!H$1,'2. Metadata'!#REF!, IF(B9954='2. Metadata'!I$1,'2. Metadata'!#REF!, IF(B9954='2. Metadata'!J$1,'2. Metadata'!#REF!, IF(B9954='2. Metadata'!K$1,'2. Metadata'!C$3, IF(B9954='2. Metadata'!L$1,'2. Metadata'!D$3, IF(B9954='2. Metadata'!M$1,'2. Metadata'!M$5, IF(B9954='2. Metadata'!N$1,'2. Metadata'!N$5))))))))))))))</f>
        <v>49.690002</v>
      </c>
      <c r="D9954" s="13">
        <f>IF(ISBLANK(B9954)=TRUE," ", IF(B9954='2. Metadata'!B$1,'2. Metadata'!B$6, IF(B9954='2. Metadata'!C$1,'2. Metadata'!C$4,IF(B9954='2. Metadata'!D$1,'2. Metadata'!D$4, IF(B9954='2. Metadata'!E$1,'2. Metadata'!E$4,IF( B9954='2. Metadata'!F$1,'2. Metadata'!F$4,IF(B9954='2. Metadata'!G$1,'2. Metadata'!G$4,IF(B9954='2. Metadata'!H$1,'2. Metadata'!H$4, IF(B9954='2. Metadata'!I$1,'2. Metadata'!I$4, IF(B9954='2. Metadata'!J$1,'2. Metadata'!J$4, IF(B9954='2. Metadata'!K$1,'2. Metadata'!K$4, IF(B9954='2. Metadata'!L$1,'2. Metadata'!L$4, IF(B9954='2. Metadata'!M$1,'2. Metadata'!M$6, IF(B9954='2. Metadata'!N$1,'2. Metadata'!N$6))))))))))))))</f>
        <v>-115.97499999999999</v>
      </c>
      <c r="E9954" s="15" t="s">
        <v>178</v>
      </c>
      <c r="F9954" s="132">
        <v>0.32900000000000001</v>
      </c>
      <c r="G9954" s="16" t="str">
        <f>IF(ISBLANK(F9954)=TRUE," ",'2. Metadata'!B$14)</f>
        <v>degrees Celsius</v>
      </c>
      <c r="H9954" s="16" t="s">
        <v>178</v>
      </c>
    </row>
    <row r="9955" spans="1:8" ht="15.75" customHeight="1" x14ac:dyDescent="0.2">
      <c r="A9955" s="130">
        <v>39767.208333333336</v>
      </c>
      <c r="B9955" s="9" t="s">
        <v>239</v>
      </c>
      <c r="C9955" s="16">
        <f>IF(ISBLANK(B9955)=TRUE," ", IF(B9955='2. Metadata'!B$1,'2. Metadata'!B$5, IF(B9955='2. Metadata'!C$1,'2. Metadata'!#REF!,IF(B9955='2. Metadata'!D$1,'2. Metadata'!#REF!, IF(B9955='2. Metadata'!E$1,'2. Metadata'!#REF!,IF( B9955='2. Metadata'!F$1,'2. Metadata'!#REF!,IF(B9955='2. Metadata'!G$1,'2. Metadata'!#REF!,IF(B9955='2. Metadata'!H$1,'2. Metadata'!#REF!, IF(B9955='2. Metadata'!I$1,'2. Metadata'!#REF!, IF(B9955='2. Metadata'!J$1,'2. Metadata'!#REF!, IF(B9955='2. Metadata'!K$1,'2. Metadata'!C$3, IF(B9955='2. Metadata'!L$1,'2. Metadata'!D$3, IF(B9955='2. Metadata'!M$1,'2. Metadata'!M$5, IF(B9955='2. Metadata'!N$1,'2. Metadata'!N$5))))))))))))))</f>
        <v>49.690002</v>
      </c>
      <c r="D9955" s="13">
        <f>IF(ISBLANK(B9955)=TRUE," ", IF(B9955='2. Metadata'!B$1,'2. Metadata'!B$6, IF(B9955='2. Metadata'!C$1,'2. Metadata'!C$4,IF(B9955='2. Metadata'!D$1,'2. Metadata'!D$4, IF(B9955='2. Metadata'!E$1,'2. Metadata'!E$4,IF( B9955='2. Metadata'!F$1,'2. Metadata'!F$4,IF(B9955='2. Metadata'!G$1,'2. Metadata'!G$4,IF(B9955='2. Metadata'!H$1,'2. Metadata'!H$4, IF(B9955='2. Metadata'!I$1,'2. Metadata'!I$4, IF(B9955='2. Metadata'!J$1,'2. Metadata'!J$4, IF(B9955='2. Metadata'!K$1,'2. Metadata'!K$4, IF(B9955='2. Metadata'!L$1,'2. Metadata'!L$4, IF(B9955='2. Metadata'!M$1,'2. Metadata'!M$6, IF(B9955='2. Metadata'!N$1,'2. Metadata'!N$6))))))))))))))</f>
        <v>-115.97499999999999</v>
      </c>
      <c r="E9955" s="15" t="s">
        <v>178</v>
      </c>
      <c r="F9955" s="132">
        <v>0.32900000000000001</v>
      </c>
      <c r="G9955" s="16" t="str">
        <f>IF(ISBLANK(F9955)=TRUE," ",'2. Metadata'!B$14)</f>
        <v>degrees Celsius</v>
      </c>
      <c r="H9955" s="16" t="s">
        <v>178</v>
      </c>
    </row>
    <row r="9956" spans="1:8" ht="15.75" customHeight="1" x14ac:dyDescent="0.2">
      <c r="A9956" s="130">
        <v>39767.21875</v>
      </c>
      <c r="B9956" s="9" t="s">
        <v>239</v>
      </c>
      <c r="C9956" s="16">
        <f>IF(ISBLANK(B9956)=TRUE," ", IF(B9956='2. Metadata'!B$1,'2. Metadata'!B$5, IF(B9956='2. Metadata'!C$1,'2. Metadata'!#REF!,IF(B9956='2. Metadata'!D$1,'2. Metadata'!#REF!, IF(B9956='2. Metadata'!E$1,'2. Metadata'!#REF!,IF( B9956='2. Metadata'!F$1,'2. Metadata'!#REF!,IF(B9956='2. Metadata'!G$1,'2. Metadata'!#REF!,IF(B9956='2. Metadata'!H$1,'2. Metadata'!#REF!, IF(B9956='2. Metadata'!I$1,'2. Metadata'!#REF!, IF(B9956='2. Metadata'!J$1,'2. Metadata'!#REF!, IF(B9956='2. Metadata'!K$1,'2. Metadata'!C$3, IF(B9956='2. Metadata'!L$1,'2. Metadata'!D$3, IF(B9956='2. Metadata'!M$1,'2. Metadata'!M$5, IF(B9956='2. Metadata'!N$1,'2. Metadata'!N$5))))))))))))))</f>
        <v>49.690002</v>
      </c>
      <c r="D9956" s="13">
        <f>IF(ISBLANK(B9956)=TRUE," ", IF(B9956='2. Metadata'!B$1,'2. Metadata'!B$6, IF(B9956='2. Metadata'!C$1,'2. Metadata'!C$4,IF(B9956='2. Metadata'!D$1,'2. Metadata'!D$4, IF(B9956='2. Metadata'!E$1,'2. Metadata'!E$4,IF( B9956='2. Metadata'!F$1,'2. Metadata'!F$4,IF(B9956='2. Metadata'!G$1,'2. Metadata'!G$4,IF(B9956='2. Metadata'!H$1,'2. Metadata'!H$4, IF(B9956='2. Metadata'!I$1,'2. Metadata'!I$4, IF(B9956='2. Metadata'!J$1,'2. Metadata'!J$4, IF(B9956='2. Metadata'!K$1,'2. Metadata'!K$4, IF(B9956='2. Metadata'!L$1,'2. Metadata'!L$4, IF(B9956='2. Metadata'!M$1,'2. Metadata'!M$6, IF(B9956='2. Metadata'!N$1,'2. Metadata'!N$6))))))))))))))</f>
        <v>-115.97499999999999</v>
      </c>
      <c r="E9956" s="15" t="s">
        <v>178</v>
      </c>
      <c r="F9956" s="132">
        <v>0.32900000000000001</v>
      </c>
      <c r="G9956" s="16" t="str">
        <f>IF(ISBLANK(F9956)=TRUE," ",'2. Metadata'!B$14)</f>
        <v>degrees Celsius</v>
      </c>
      <c r="H9956" s="16" t="s">
        <v>178</v>
      </c>
    </row>
    <row r="9957" spans="1:8" ht="15.75" customHeight="1" x14ac:dyDescent="0.2">
      <c r="A9957" s="130">
        <v>39767.229166666664</v>
      </c>
      <c r="B9957" s="9" t="s">
        <v>239</v>
      </c>
      <c r="C9957" s="16">
        <f>IF(ISBLANK(B9957)=TRUE," ", IF(B9957='2. Metadata'!B$1,'2. Metadata'!B$5, IF(B9957='2. Metadata'!C$1,'2. Metadata'!#REF!,IF(B9957='2. Metadata'!D$1,'2. Metadata'!#REF!, IF(B9957='2. Metadata'!E$1,'2. Metadata'!#REF!,IF( B9957='2. Metadata'!F$1,'2. Metadata'!#REF!,IF(B9957='2. Metadata'!G$1,'2. Metadata'!#REF!,IF(B9957='2. Metadata'!H$1,'2. Metadata'!#REF!, IF(B9957='2. Metadata'!I$1,'2. Metadata'!#REF!, IF(B9957='2. Metadata'!J$1,'2. Metadata'!#REF!, IF(B9957='2. Metadata'!K$1,'2. Metadata'!C$3, IF(B9957='2. Metadata'!L$1,'2. Metadata'!D$3, IF(B9957='2. Metadata'!M$1,'2. Metadata'!M$5, IF(B9957='2. Metadata'!N$1,'2. Metadata'!N$5))))))))))))))</f>
        <v>49.690002</v>
      </c>
      <c r="D9957" s="13">
        <f>IF(ISBLANK(B9957)=TRUE," ", IF(B9957='2. Metadata'!B$1,'2. Metadata'!B$6, IF(B9957='2. Metadata'!C$1,'2. Metadata'!C$4,IF(B9957='2. Metadata'!D$1,'2. Metadata'!D$4, IF(B9957='2. Metadata'!E$1,'2. Metadata'!E$4,IF( B9957='2. Metadata'!F$1,'2. Metadata'!F$4,IF(B9957='2. Metadata'!G$1,'2. Metadata'!G$4,IF(B9957='2. Metadata'!H$1,'2. Metadata'!H$4, IF(B9957='2. Metadata'!I$1,'2. Metadata'!I$4, IF(B9957='2. Metadata'!J$1,'2. Metadata'!J$4, IF(B9957='2. Metadata'!K$1,'2. Metadata'!K$4, IF(B9957='2. Metadata'!L$1,'2. Metadata'!L$4, IF(B9957='2. Metadata'!M$1,'2. Metadata'!M$6, IF(B9957='2. Metadata'!N$1,'2. Metadata'!N$6))))))))))))))</f>
        <v>-115.97499999999999</v>
      </c>
      <c r="E9957" s="15" t="s">
        <v>178</v>
      </c>
      <c r="F9957" s="132">
        <v>0.32900000000000001</v>
      </c>
      <c r="G9957" s="16" t="str">
        <f>IF(ISBLANK(F9957)=TRUE," ",'2. Metadata'!B$14)</f>
        <v>degrees Celsius</v>
      </c>
      <c r="H9957" s="16" t="s">
        <v>178</v>
      </c>
    </row>
    <row r="9958" spans="1:8" ht="15.75" customHeight="1" x14ac:dyDescent="0.2">
      <c r="A9958" s="130">
        <v>39767.239583333336</v>
      </c>
      <c r="B9958" s="9" t="s">
        <v>239</v>
      </c>
      <c r="C9958" s="16">
        <f>IF(ISBLANK(B9958)=TRUE," ", IF(B9958='2. Metadata'!B$1,'2. Metadata'!B$5, IF(B9958='2. Metadata'!C$1,'2. Metadata'!#REF!,IF(B9958='2. Metadata'!D$1,'2. Metadata'!#REF!, IF(B9958='2. Metadata'!E$1,'2. Metadata'!#REF!,IF( B9958='2. Metadata'!F$1,'2. Metadata'!#REF!,IF(B9958='2. Metadata'!G$1,'2. Metadata'!#REF!,IF(B9958='2. Metadata'!H$1,'2. Metadata'!#REF!, IF(B9958='2. Metadata'!I$1,'2. Metadata'!#REF!, IF(B9958='2. Metadata'!J$1,'2. Metadata'!#REF!, IF(B9958='2. Metadata'!K$1,'2. Metadata'!C$3, IF(B9958='2. Metadata'!L$1,'2. Metadata'!D$3, IF(B9958='2. Metadata'!M$1,'2. Metadata'!M$5, IF(B9958='2. Metadata'!N$1,'2. Metadata'!N$5))))))))))))))</f>
        <v>49.690002</v>
      </c>
      <c r="D9958" s="13">
        <f>IF(ISBLANK(B9958)=TRUE," ", IF(B9958='2. Metadata'!B$1,'2. Metadata'!B$6, IF(B9958='2. Metadata'!C$1,'2. Metadata'!C$4,IF(B9958='2. Metadata'!D$1,'2. Metadata'!D$4, IF(B9958='2. Metadata'!E$1,'2. Metadata'!E$4,IF( B9958='2. Metadata'!F$1,'2. Metadata'!F$4,IF(B9958='2. Metadata'!G$1,'2. Metadata'!G$4,IF(B9958='2. Metadata'!H$1,'2. Metadata'!H$4, IF(B9958='2. Metadata'!I$1,'2. Metadata'!I$4, IF(B9958='2. Metadata'!J$1,'2. Metadata'!J$4, IF(B9958='2. Metadata'!K$1,'2. Metadata'!K$4, IF(B9958='2. Metadata'!L$1,'2. Metadata'!L$4, IF(B9958='2. Metadata'!M$1,'2. Metadata'!M$6, IF(B9958='2. Metadata'!N$1,'2. Metadata'!N$6))))))))))))))</f>
        <v>-115.97499999999999</v>
      </c>
      <c r="E9958" s="15" t="s">
        <v>178</v>
      </c>
      <c r="F9958" s="132">
        <v>0.35599999999999998</v>
      </c>
      <c r="G9958" s="16" t="str">
        <f>IF(ISBLANK(F9958)=TRUE," ",'2. Metadata'!B$14)</f>
        <v>degrees Celsius</v>
      </c>
      <c r="H9958" s="16" t="s">
        <v>178</v>
      </c>
    </row>
    <row r="9959" spans="1:8" ht="15.75" customHeight="1" x14ac:dyDescent="0.2">
      <c r="A9959" s="130">
        <v>39767.25</v>
      </c>
      <c r="B9959" s="9" t="s">
        <v>239</v>
      </c>
      <c r="C9959" s="16">
        <f>IF(ISBLANK(B9959)=TRUE," ", IF(B9959='2. Metadata'!B$1,'2. Metadata'!B$5, IF(B9959='2. Metadata'!C$1,'2. Metadata'!#REF!,IF(B9959='2. Metadata'!D$1,'2. Metadata'!#REF!, IF(B9959='2. Metadata'!E$1,'2. Metadata'!#REF!,IF( B9959='2. Metadata'!F$1,'2. Metadata'!#REF!,IF(B9959='2. Metadata'!G$1,'2. Metadata'!#REF!,IF(B9959='2. Metadata'!H$1,'2. Metadata'!#REF!, IF(B9959='2. Metadata'!I$1,'2. Metadata'!#REF!, IF(B9959='2. Metadata'!J$1,'2. Metadata'!#REF!, IF(B9959='2. Metadata'!K$1,'2. Metadata'!C$3, IF(B9959='2. Metadata'!L$1,'2. Metadata'!D$3, IF(B9959='2. Metadata'!M$1,'2. Metadata'!M$5, IF(B9959='2. Metadata'!N$1,'2. Metadata'!N$5))))))))))))))</f>
        <v>49.690002</v>
      </c>
      <c r="D9959" s="13">
        <f>IF(ISBLANK(B9959)=TRUE," ", IF(B9959='2. Metadata'!B$1,'2. Metadata'!B$6, IF(B9959='2. Metadata'!C$1,'2. Metadata'!C$4,IF(B9959='2. Metadata'!D$1,'2. Metadata'!D$4, IF(B9959='2. Metadata'!E$1,'2. Metadata'!E$4,IF( B9959='2. Metadata'!F$1,'2. Metadata'!F$4,IF(B9959='2. Metadata'!G$1,'2. Metadata'!G$4,IF(B9959='2. Metadata'!H$1,'2. Metadata'!H$4, IF(B9959='2. Metadata'!I$1,'2. Metadata'!I$4, IF(B9959='2. Metadata'!J$1,'2. Metadata'!J$4, IF(B9959='2. Metadata'!K$1,'2. Metadata'!K$4, IF(B9959='2. Metadata'!L$1,'2. Metadata'!L$4, IF(B9959='2. Metadata'!M$1,'2. Metadata'!M$6, IF(B9959='2. Metadata'!N$1,'2. Metadata'!N$6))))))))))))))</f>
        <v>-115.97499999999999</v>
      </c>
      <c r="E9959" s="15" t="s">
        <v>178</v>
      </c>
      <c r="F9959" s="132">
        <v>0.35599999999999998</v>
      </c>
      <c r="G9959" s="16" t="str">
        <f>IF(ISBLANK(F9959)=TRUE," ",'2. Metadata'!B$14)</f>
        <v>degrees Celsius</v>
      </c>
      <c r="H9959" s="16" t="s">
        <v>178</v>
      </c>
    </row>
    <row r="9960" spans="1:8" ht="15.75" customHeight="1" x14ac:dyDescent="0.2">
      <c r="A9960" s="130">
        <v>39767.260416666664</v>
      </c>
      <c r="B9960" s="9" t="s">
        <v>239</v>
      </c>
      <c r="C9960" s="16">
        <f>IF(ISBLANK(B9960)=TRUE," ", IF(B9960='2. Metadata'!B$1,'2. Metadata'!B$5, IF(B9960='2. Metadata'!C$1,'2. Metadata'!#REF!,IF(B9960='2. Metadata'!D$1,'2. Metadata'!#REF!, IF(B9960='2. Metadata'!E$1,'2. Metadata'!#REF!,IF( B9960='2. Metadata'!F$1,'2. Metadata'!#REF!,IF(B9960='2. Metadata'!G$1,'2. Metadata'!#REF!,IF(B9960='2. Metadata'!H$1,'2. Metadata'!#REF!, IF(B9960='2. Metadata'!I$1,'2. Metadata'!#REF!, IF(B9960='2. Metadata'!J$1,'2. Metadata'!#REF!, IF(B9960='2. Metadata'!K$1,'2. Metadata'!C$3, IF(B9960='2. Metadata'!L$1,'2. Metadata'!D$3, IF(B9960='2. Metadata'!M$1,'2. Metadata'!M$5, IF(B9960='2. Metadata'!N$1,'2. Metadata'!N$5))))))))))))))</f>
        <v>49.690002</v>
      </c>
      <c r="D9960" s="13">
        <f>IF(ISBLANK(B9960)=TRUE," ", IF(B9960='2. Metadata'!B$1,'2. Metadata'!B$6, IF(B9960='2. Metadata'!C$1,'2. Metadata'!C$4,IF(B9960='2. Metadata'!D$1,'2. Metadata'!D$4, IF(B9960='2. Metadata'!E$1,'2. Metadata'!E$4,IF( B9960='2. Metadata'!F$1,'2. Metadata'!F$4,IF(B9960='2. Metadata'!G$1,'2. Metadata'!G$4,IF(B9960='2. Metadata'!H$1,'2. Metadata'!H$4, IF(B9960='2. Metadata'!I$1,'2. Metadata'!I$4, IF(B9960='2. Metadata'!J$1,'2. Metadata'!J$4, IF(B9960='2. Metadata'!K$1,'2. Metadata'!K$4, IF(B9960='2. Metadata'!L$1,'2. Metadata'!L$4, IF(B9960='2. Metadata'!M$1,'2. Metadata'!M$6, IF(B9960='2. Metadata'!N$1,'2. Metadata'!N$6))))))))))))))</f>
        <v>-115.97499999999999</v>
      </c>
      <c r="E9960" s="15" t="s">
        <v>178</v>
      </c>
      <c r="F9960" s="132">
        <v>0.35599999999999998</v>
      </c>
      <c r="G9960" s="16" t="str">
        <f>IF(ISBLANK(F9960)=TRUE," ",'2. Metadata'!B$14)</f>
        <v>degrees Celsius</v>
      </c>
      <c r="H9960" s="16" t="s">
        <v>178</v>
      </c>
    </row>
    <row r="9961" spans="1:8" ht="15.75" customHeight="1" x14ac:dyDescent="0.2">
      <c r="A9961" s="130">
        <v>39767.270833333336</v>
      </c>
      <c r="B9961" s="9" t="s">
        <v>239</v>
      </c>
      <c r="C9961" s="16">
        <f>IF(ISBLANK(B9961)=TRUE," ", IF(B9961='2. Metadata'!B$1,'2. Metadata'!B$5, IF(B9961='2. Metadata'!C$1,'2. Metadata'!#REF!,IF(B9961='2. Metadata'!D$1,'2. Metadata'!#REF!, IF(B9961='2. Metadata'!E$1,'2. Metadata'!#REF!,IF( B9961='2. Metadata'!F$1,'2. Metadata'!#REF!,IF(B9961='2. Metadata'!G$1,'2. Metadata'!#REF!,IF(B9961='2. Metadata'!H$1,'2. Metadata'!#REF!, IF(B9961='2. Metadata'!I$1,'2. Metadata'!#REF!, IF(B9961='2. Metadata'!J$1,'2. Metadata'!#REF!, IF(B9961='2. Metadata'!K$1,'2. Metadata'!C$3, IF(B9961='2. Metadata'!L$1,'2. Metadata'!D$3, IF(B9961='2. Metadata'!M$1,'2. Metadata'!M$5, IF(B9961='2. Metadata'!N$1,'2. Metadata'!N$5))))))))))))))</f>
        <v>49.690002</v>
      </c>
      <c r="D9961" s="13">
        <f>IF(ISBLANK(B9961)=TRUE," ", IF(B9961='2. Metadata'!B$1,'2. Metadata'!B$6, IF(B9961='2. Metadata'!C$1,'2. Metadata'!C$4,IF(B9961='2. Metadata'!D$1,'2. Metadata'!D$4, IF(B9961='2. Metadata'!E$1,'2. Metadata'!E$4,IF( B9961='2. Metadata'!F$1,'2. Metadata'!F$4,IF(B9961='2. Metadata'!G$1,'2. Metadata'!G$4,IF(B9961='2. Metadata'!H$1,'2. Metadata'!H$4, IF(B9961='2. Metadata'!I$1,'2. Metadata'!I$4, IF(B9961='2. Metadata'!J$1,'2. Metadata'!J$4, IF(B9961='2. Metadata'!K$1,'2. Metadata'!K$4, IF(B9961='2. Metadata'!L$1,'2. Metadata'!L$4, IF(B9961='2. Metadata'!M$1,'2. Metadata'!M$6, IF(B9961='2. Metadata'!N$1,'2. Metadata'!N$6))))))))))))))</f>
        <v>-115.97499999999999</v>
      </c>
      <c r="E9961" s="15" t="s">
        <v>178</v>
      </c>
      <c r="F9961" s="132">
        <v>0.35599999999999998</v>
      </c>
      <c r="G9961" s="16" t="str">
        <f>IF(ISBLANK(F9961)=TRUE," ",'2. Metadata'!B$14)</f>
        <v>degrees Celsius</v>
      </c>
      <c r="H9961" s="16" t="s">
        <v>178</v>
      </c>
    </row>
    <row r="9962" spans="1:8" ht="15.75" customHeight="1" x14ac:dyDescent="0.2">
      <c r="A9962" s="130">
        <v>39767.28125</v>
      </c>
      <c r="B9962" s="9" t="s">
        <v>239</v>
      </c>
      <c r="C9962" s="16">
        <f>IF(ISBLANK(B9962)=TRUE," ", IF(B9962='2. Metadata'!B$1,'2. Metadata'!B$5, IF(B9962='2. Metadata'!C$1,'2. Metadata'!#REF!,IF(B9962='2. Metadata'!D$1,'2. Metadata'!#REF!, IF(B9962='2. Metadata'!E$1,'2. Metadata'!#REF!,IF( B9962='2. Metadata'!F$1,'2. Metadata'!#REF!,IF(B9962='2. Metadata'!G$1,'2. Metadata'!#REF!,IF(B9962='2. Metadata'!H$1,'2. Metadata'!#REF!, IF(B9962='2. Metadata'!I$1,'2. Metadata'!#REF!, IF(B9962='2. Metadata'!J$1,'2. Metadata'!#REF!, IF(B9962='2. Metadata'!K$1,'2. Metadata'!C$3, IF(B9962='2. Metadata'!L$1,'2. Metadata'!D$3, IF(B9962='2. Metadata'!M$1,'2. Metadata'!M$5, IF(B9962='2. Metadata'!N$1,'2. Metadata'!N$5))))))))))))))</f>
        <v>49.690002</v>
      </c>
      <c r="D9962" s="13">
        <f>IF(ISBLANK(B9962)=TRUE," ", IF(B9962='2. Metadata'!B$1,'2. Metadata'!B$6, IF(B9962='2. Metadata'!C$1,'2. Metadata'!C$4,IF(B9962='2. Metadata'!D$1,'2. Metadata'!D$4, IF(B9962='2. Metadata'!E$1,'2. Metadata'!E$4,IF( B9962='2. Metadata'!F$1,'2. Metadata'!F$4,IF(B9962='2. Metadata'!G$1,'2. Metadata'!G$4,IF(B9962='2. Metadata'!H$1,'2. Metadata'!H$4, IF(B9962='2. Metadata'!I$1,'2. Metadata'!I$4, IF(B9962='2. Metadata'!J$1,'2. Metadata'!J$4, IF(B9962='2. Metadata'!K$1,'2. Metadata'!K$4, IF(B9962='2. Metadata'!L$1,'2. Metadata'!L$4, IF(B9962='2. Metadata'!M$1,'2. Metadata'!M$6, IF(B9962='2. Metadata'!N$1,'2. Metadata'!N$6))))))))))))))</f>
        <v>-115.97499999999999</v>
      </c>
      <c r="E9962" s="15" t="s">
        <v>178</v>
      </c>
      <c r="F9962" s="132">
        <v>0.35599999999999998</v>
      </c>
      <c r="G9962" s="16" t="str">
        <f>IF(ISBLANK(F9962)=TRUE," ",'2. Metadata'!B$14)</f>
        <v>degrees Celsius</v>
      </c>
      <c r="H9962" s="16" t="s">
        <v>178</v>
      </c>
    </row>
    <row r="9963" spans="1:8" ht="15.75" customHeight="1" x14ac:dyDescent="0.2">
      <c r="A9963" s="130">
        <v>39767.291666666664</v>
      </c>
      <c r="B9963" s="9" t="s">
        <v>239</v>
      </c>
      <c r="C9963" s="16">
        <f>IF(ISBLANK(B9963)=TRUE," ", IF(B9963='2. Metadata'!B$1,'2. Metadata'!B$5, IF(B9963='2. Metadata'!C$1,'2. Metadata'!#REF!,IF(B9963='2. Metadata'!D$1,'2. Metadata'!#REF!, IF(B9963='2. Metadata'!E$1,'2. Metadata'!#REF!,IF( B9963='2. Metadata'!F$1,'2. Metadata'!#REF!,IF(B9963='2. Metadata'!G$1,'2. Metadata'!#REF!,IF(B9963='2. Metadata'!H$1,'2. Metadata'!#REF!, IF(B9963='2. Metadata'!I$1,'2. Metadata'!#REF!, IF(B9963='2. Metadata'!J$1,'2. Metadata'!#REF!, IF(B9963='2. Metadata'!K$1,'2. Metadata'!C$3, IF(B9963='2. Metadata'!L$1,'2. Metadata'!D$3, IF(B9963='2. Metadata'!M$1,'2. Metadata'!M$5, IF(B9963='2. Metadata'!N$1,'2. Metadata'!N$5))))))))))))))</f>
        <v>49.690002</v>
      </c>
      <c r="D9963" s="13">
        <f>IF(ISBLANK(B9963)=TRUE," ", IF(B9963='2. Metadata'!B$1,'2. Metadata'!B$6, IF(B9963='2. Metadata'!C$1,'2. Metadata'!C$4,IF(B9963='2. Metadata'!D$1,'2. Metadata'!D$4, IF(B9963='2. Metadata'!E$1,'2. Metadata'!E$4,IF( B9963='2. Metadata'!F$1,'2. Metadata'!F$4,IF(B9963='2. Metadata'!G$1,'2. Metadata'!G$4,IF(B9963='2. Metadata'!H$1,'2. Metadata'!H$4, IF(B9963='2. Metadata'!I$1,'2. Metadata'!I$4, IF(B9963='2. Metadata'!J$1,'2. Metadata'!J$4, IF(B9963='2. Metadata'!K$1,'2. Metadata'!K$4, IF(B9963='2. Metadata'!L$1,'2. Metadata'!L$4, IF(B9963='2. Metadata'!M$1,'2. Metadata'!M$6, IF(B9963='2. Metadata'!N$1,'2. Metadata'!N$6))))))))))))))</f>
        <v>-115.97499999999999</v>
      </c>
      <c r="E9963" s="15" t="s">
        <v>178</v>
      </c>
      <c r="F9963" s="132">
        <v>0.38400000000000001</v>
      </c>
      <c r="G9963" s="16" t="str">
        <f>IF(ISBLANK(F9963)=TRUE," ",'2. Metadata'!B$14)</f>
        <v>degrees Celsius</v>
      </c>
      <c r="H9963" s="16" t="s">
        <v>178</v>
      </c>
    </row>
    <row r="9964" spans="1:8" ht="15.75" customHeight="1" x14ac:dyDescent="0.2">
      <c r="A9964" s="130">
        <v>39767.302083333336</v>
      </c>
      <c r="B9964" s="9" t="s">
        <v>239</v>
      </c>
      <c r="C9964" s="16">
        <f>IF(ISBLANK(B9964)=TRUE," ", IF(B9964='2. Metadata'!B$1,'2. Metadata'!B$5, IF(B9964='2. Metadata'!C$1,'2. Metadata'!#REF!,IF(B9964='2. Metadata'!D$1,'2. Metadata'!#REF!, IF(B9964='2. Metadata'!E$1,'2. Metadata'!#REF!,IF( B9964='2. Metadata'!F$1,'2. Metadata'!#REF!,IF(B9964='2. Metadata'!G$1,'2. Metadata'!#REF!,IF(B9964='2. Metadata'!H$1,'2. Metadata'!#REF!, IF(B9964='2. Metadata'!I$1,'2. Metadata'!#REF!, IF(B9964='2. Metadata'!J$1,'2. Metadata'!#REF!, IF(B9964='2. Metadata'!K$1,'2. Metadata'!C$3, IF(B9964='2. Metadata'!L$1,'2. Metadata'!D$3, IF(B9964='2. Metadata'!M$1,'2. Metadata'!M$5, IF(B9964='2. Metadata'!N$1,'2. Metadata'!N$5))))))))))))))</f>
        <v>49.690002</v>
      </c>
      <c r="D9964" s="13">
        <f>IF(ISBLANK(B9964)=TRUE," ", IF(B9964='2. Metadata'!B$1,'2. Metadata'!B$6, IF(B9964='2. Metadata'!C$1,'2. Metadata'!C$4,IF(B9964='2. Metadata'!D$1,'2. Metadata'!D$4, IF(B9964='2. Metadata'!E$1,'2. Metadata'!E$4,IF( B9964='2. Metadata'!F$1,'2. Metadata'!F$4,IF(B9964='2. Metadata'!G$1,'2. Metadata'!G$4,IF(B9964='2. Metadata'!H$1,'2. Metadata'!H$4, IF(B9964='2. Metadata'!I$1,'2. Metadata'!I$4, IF(B9964='2. Metadata'!J$1,'2. Metadata'!J$4, IF(B9964='2. Metadata'!K$1,'2. Metadata'!K$4, IF(B9964='2. Metadata'!L$1,'2. Metadata'!L$4, IF(B9964='2. Metadata'!M$1,'2. Metadata'!M$6, IF(B9964='2. Metadata'!N$1,'2. Metadata'!N$6))))))))))))))</f>
        <v>-115.97499999999999</v>
      </c>
      <c r="E9964" s="15" t="s">
        <v>178</v>
      </c>
      <c r="F9964" s="132">
        <v>0.38400000000000001</v>
      </c>
      <c r="G9964" s="16" t="str">
        <f>IF(ISBLANK(F9964)=TRUE," ",'2. Metadata'!B$14)</f>
        <v>degrees Celsius</v>
      </c>
      <c r="H9964" s="16" t="s">
        <v>178</v>
      </c>
    </row>
    <row r="9965" spans="1:8" ht="15.75" customHeight="1" x14ac:dyDescent="0.2">
      <c r="A9965" s="130">
        <v>39767.3125</v>
      </c>
      <c r="B9965" s="9" t="s">
        <v>239</v>
      </c>
      <c r="C9965" s="16">
        <f>IF(ISBLANK(B9965)=TRUE," ", IF(B9965='2. Metadata'!B$1,'2. Metadata'!B$5, IF(B9965='2. Metadata'!C$1,'2. Metadata'!#REF!,IF(B9965='2. Metadata'!D$1,'2. Metadata'!#REF!, IF(B9965='2. Metadata'!E$1,'2. Metadata'!#REF!,IF( B9965='2. Metadata'!F$1,'2. Metadata'!#REF!,IF(B9965='2. Metadata'!G$1,'2. Metadata'!#REF!,IF(B9965='2. Metadata'!H$1,'2. Metadata'!#REF!, IF(B9965='2. Metadata'!I$1,'2. Metadata'!#REF!, IF(B9965='2. Metadata'!J$1,'2. Metadata'!#REF!, IF(B9965='2. Metadata'!K$1,'2. Metadata'!C$3, IF(B9965='2. Metadata'!L$1,'2. Metadata'!D$3, IF(B9965='2. Metadata'!M$1,'2. Metadata'!M$5, IF(B9965='2. Metadata'!N$1,'2. Metadata'!N$5))))))))))))))</f>
        <v>49.690002</v>
      </c>
      <c r="D9965" s="13">
        <f>IF(ISBLANK(B9965)=TRUE," ", IF(B9965='2. Metadata'!B$1,'2. Metadata'!B$6, IF(B9965='2. Metadata'!C$1,'2. Metadata'!C$4,IF(B9965='2. Metadata'!D$1,'2. Metadata'!D$4, IF(B9965='2. Metadata'!E$1,'2. Metadata'!E$4,IF( B9965='2. Metadata'!F$1,'2. Metadata'!F$4,IF(B9965='2. Metadata'!G$1,'2. Metadata'!G$4,IF(B9965='2. Metadata'!H$1,'2. Metadata'!H$4, IF(B9965='2. Metadata'!I$1,'2. Metadata'!I$4, IF(B9965='2. Metadata'!J$1,'2. Metadata'!J$4, IF(B9965='2. Metadata'!K$1,'2. Metadata'!K$4, IF(B9965='2. Metadata'!L$1,'2. Metadata'!L$4, IF(B9965='2. Metadata'!M$1,'2. Metadata'!M$6, IF(B9965='2. Metadata'!N$1,'2. Metadata'!N$6))))))))))))))</f>
        <v>-115.97499999999999</v>
      </c>
      <c r="E9965" s="15" t="s">
        <v>178</v>
      </c>
      <c r="F9965" s="132">
        <v>0.41199999999999998</v>
      </c>
      <c r="G9965" s="16" t="str">
        <f>IF(ISBLANK(F9965)=TRUE," ",'2. Metadata'!B$14)</f>
        <v>degrees Celsius</v>
      </c>
      <c r="H9965" s="16" t="s">
        <v>178</v>
      </c>
    </row>
    <row r="9966" spans="1:8" ht="15.75" customHeight="1" x14ac:dyDescent="0.2">
      <c r="A9966" s="130">
        <v>39767.322916666664</v>
      </c>
      <c r="B9966" s="9" t="s">
        <v>239</v>
      </c>
      <c r="C9966" s="16">
        <f>IF(ISBLANK(B9966)=TRUE," ", IF(B9966='2. Metadata'!B$1,'2. Metadata'!B$5, IF(B9966='2. Metadata'!C$1,'2. Metadata'!#REF!,IF(B9966='2. Metadata'!D$1,'2. Metadata'!#REF!, IF(B9966='2. Metadata'!E$1,'2. Metadata'!#REF!,IF( B9966='2. Metadata'!F$1,'2. Metadata'!#REF!,IF(B9966='2. Metadata'!G$1,'2. Metadata'!#REF!,IF(B9966='2. Metadata'!H$1,'2. Metadata'!#REF!, IF(B9966='2. Metadata'!I$1,'2. Metadata'!#REF!, IF(B9966='2. Metadata'!J$1,'2. Metadata'!#REF!, IF(B9966='2. Metadata'!K$1,'2. Metadata'!C$3, IF(B9966='2. Metadata'!L$1,'2. Metadata'!D$3, IF(B9966='2. Metadata'!M$1,'2. Metadata'!M$5, IF(B9966='2. Metadata'!N$1,'2. Metadata'!N$5))))))))))))))</f>
        <v>49.690002</v>
      </c>
      <c r="D9966" s="13">
        <f>IF(ISBLANK(B9966)=TRUE," ", IF(B9966='2. Metadata'!B$1,'2. Metadata'!B$6, IF(B9966='2. Metadata'!C$1,'2. Metadata'!C$4,IF(B9966='2. Metadata'!D$1,'2. Metadata'!D$4, IF(B9966='2. Metadata'!E$1,'2. Metadata'!E$4,IF( B9966='2. Metadata'!F$1,'2. Metadata'!F$4,IF(B9966='2. Metadata'!G$1,'2. Metadata'!G$4,IF(B9966='2. Metadata'!H$1,'2. Metadata'!H$4, IF(B9966='2. Metadata'!I$1,'2. Metadata'!I$4, IF(B9966='2. Metadata'!J$1,'2. Metadata'!J$4, IF(B9966='2. Metadata'!K$1,'2. Metadata'!K$4, IF(B9966='2. Metadata'!L$1,'2. Metadata'!L$4, IF(B9966='2. Metadata'!M$1,'2. Metadata'!M$6, IF(B9966='2. Metadata'!N$1,'2. Metadata'!N$6))))))))))))))</f>
        <v>-115.97499999999999</v>
      </c>
      <c r="E9966" s="15" t="s">
        <v>178</v>
      </c>
      <c r="F9966" s="132">
        <v>0.41199999999999998</v>
      </c>
      <c r="G9966" s="16" t="str">
        <f>IF(ISBLANK(F9966)=TRUE," ",'2. Metadata'!B$14)</f>
        <v>degrees Celsius</v>
      </c>
      <c r="H9966" s="16" t="s">
        <v>178</v>
      </c>
    </row>
    <row r="9967" spans="1:8" ht="15.75" customHeight="1" x14ac:dyDescent="0.2">
      <c r="A9967" s="130">
        <v>39767.333333333336</v>
      </c>
      <c r="B9967" s="9" t="s">
        <v>239</v>
      </c>
      <c r="C9967" s="16">
        <f>IF(ISBLANK(B9967)=TRUE," ", IF(B9967='2. Metadata'!B$1,'2. Metadata'!B$5, IF(B9967='2. Metadata'!C$1,'2. Metadata'!#REF!,IF(B9967='2. Metadata'!D$1,'2. Metadata'!#REF!, IF(B9967='2. Metadata'!E$1,'2. Metadata'!#REF!,IF( B9967='2. Metadata'!F$1,'2. Metadata'!#REF!,IF(B9967='2. Metadata'!G$1,'2. Metadata'!#REF!,IF(B9967='2. Metadata'!H$1,'2. Metadata'!#REF!, IF(B9967='2. Metadata'!I$1,'2. Metadata'!#REF!, IF(B9967='2. Metadata'!J$1,'2. Metadata'!#REF!, IF(B9967='2. Metadata'!K$1,'2. Metadata'!C$3, IF(B9967='2. Metadata'!L$1,'2. Metadata'!D$3, IF(B9967='2. Metadata'!M$1,'2. Metadata'!M$5, IF(B9967='2. Metadata'!N$1,'2. Metadata'!N$5))))))))))))))</f>
        <v>49.690002</v>
      </c>
      <c r="D9967" s="13">
        <f>IF(ISBLANK(B9967)=TRUE," ", IF(B9967='2. Metadata'!B$1,'2. Metadata'!B$6, IF(B9967='2. Metadata'!C$1,'2. Metadata'!C$4,IF(B9967='2. Metadata'!D$1,'2. Metadata'!D$4, IF(B9967='2. Metadata'!E$1,'2. Metadata'!E$4,IF( B9967='2. Metadata'!F$1,'2. Metadata'!F$4,IF(B9967='2. Metadata'!G$1,'2. Metadata'!G$4,IF(B9967='2. Metadata'!H$1,'2. Metadata'!H$4, IF(B9967='2. Metadata'!I$1,'2. Metadata'!I$4, IF(B9967='2. Metadata'!J$1,'2. Metadata'!J$4, IF(B9967='2. Metadata'!K$1,'2. Metadata'!K$4, IF(B9967='2. Metadata'!L$1,'2. Metadata'!L$4, IF(B9967='2. Metadata'!M$1,'2. Metadata'!M$6, IF(B9967='2. Metadata'!N$1,'2. Metadata'!N$6))))))))))))))</f>
        <v>-115.97499999999999</v>
      </c>
      <c r="E9967" s="15" t="s">
        <v>178</v>
      </c>
      <c r="F9967" s="132">
        <v>0.41199999999999998</v>
      </c>
      <c r="G9967" s="16" t="str">
        <f>IF(ISBLANK(F9967)=TRUE," ",'2. Metadata'!B$14)</f>
        <v>degrees Celsius</v>
      </c>
      <c r="H9967" s="16" t="s">
        <v>178</v>
      </c>
    </row>
    <row r="9968" spans="1:8" ht="15.75" customHeight="1" x14ac:dyDescent="0.2">
      <c r="A9968" s="130">
        <v>39767.34375</v>
      </c>
      <c r="B9968" s="9" t="s">
        <v>239</v>
      </c>
      <c r="C9968" s="16">
        <f>IF(ISBLANK(B9968)=TRUE," ", IF(B9968='2. Metadata'!B$1,'2. Metadata'!B$5, IF(B9968='2. Metadata'!C$1,'2. Metadata'!#REF!,IF(B9968='2. Metadata'!D$1,'2. Metadata'!#REF!, IF(B9968='2. Metadata'!E$1,'2. Metadata'!#REF!,IF( B9968='2. Metadata'!F$1,'2. Metadata'!#REF!,IF(B9968='2. Metadata'!G$1,'2. Metadata'!#REF!,IF(B9968='2. Metadata'!H$1,'2. Metadata'!#REF!, IF(B9968='2. Metadata'!I$1,'2. Metadata'!#REF!, IF(B9968='2. Metadata'!J$1,'2. Metadata'!#REF!, IF(B9968='2. Metadata'!K$1,'2. Metadata'!C$3, IF(B9968='2. Metadata'!L$1,'2. Metadata'!D$3, IF(B9968='2. Metadata'!M$1,'2. Metadata'!M$5, IF(B9968='2. Metadata'!N$1,'2. Metadata'!N$5))))))))))))))</f>
        <v>49.690002</v>
      </c>
      <c r="D9968" s="13">
        <f>IF(ISBLANK(B9968)=TRUE," ", IF(B9968='2. Metadata'!B$1,'2. Metadata'!B$6, IF(B9968='2. Metadata'!C$1,'2. Metadata'!C$4,IF(B9968='2. Metadata'!D$1,'2. Metadata'!D$4, IF(B9968='2. Metadata'!E$1,'2. Metadata'!E$4,IF( B9968='2. Metadata'!F$1,'2. Metadata'!F$4,IF(B9968='2. Metadata'!G$1,'2. Metadata'!G$4,IF(B9968='2. Metadata'!H$1,'2. Metadata'!H$4, IF(B9968='2. Metadata'!I$1,'2. Metadata'!I$4, IF(B9968='2. Metadata'!J$1,'2. Metadata'!J$4, IF(B9968='2. Metadata'!K$1,'2. Metadata'!K$4, IF(B9968='2. Metadata'!L$1,'2. Metadata'!L$4, IF(B9968='2. Metadata'!M$1,'2. Metadata'!M$6, IF(B9968='2. Metadata'!N$1,'2. Metadata'!N$6))))))))))))))</f>
        <v>-115.97499999999999</v>
      </c>
      <c r="E9968" s="15" t="s">
        <v>178</v>
      </c>
      <c r="F9968" s="132">
        <v>0.41199999999999998</v>
      </c>
      <c r="G9968" s="16" t="str">
        <f>IF(ISBLANK(F9968)=TRUE," ",'2. Metadata'!B$14)</f>
        <v>degrees Celsius</v>
      </c>
      <c r="H9968" s="16" t="s">
        <v>178</v>
      </c>
    </row>
    <row r="9969" spans="1:8" ht="15.75" customHeight="1" x14ac:dyDescent="0.2">
      <c r="A9969" s="130">
        <v>39767.354166666664</v>
      </c>
      <c r="B9969" s="9" t="s">
        <v>239</v>
      </c>
      <c r="C9969" s="16">
        <f>IF(ISBLANK(B9969)=TRUE," ", IF(B9969='2. Metadata'!B$1,'2. Metadata'!B$5, IF(B9969='2. Metadata'!C$1,'2. Metadata'!#REF!,IF(B9969='2. Metadata'!D$1,'2. Metadata'!#REF!, IF(B9969='2. Metadata'!E$1,'2. Metadata'!#REF!,IF( B9969='2. Metadata'!F$1,'2. Metadata'!#REF!,IF(B9969='2. Metadata'!G$1,'2. Metadata'!#REF!,IF(B9969='2. Metadata'!H$1,'2. Metadata'!#REF!, IF(B9969='2. Metadata'!I$1,'2. Metadata'!#REF!, IF(B9969='2. Metadata'!J$1,'2. Metadata'!#REF!, IF(B9969='2. Metadata'!K$1,'2. Metadata'!C$3, IF(B9969='2. Metadata'!L$1,'2. Metadata'!D$3, IF(B9969='2. Metadata'!M$1,'2. Metadata'!M$5, IF(B9969='2. Metadata'!N$1,'2. Metadata'!N$5))))))))))))))</f>
        <v>49.690002</v>
      </c>
      <c r="D9969" s="13">
        <f>IF(ISBLANK(B9969)=TRUE," ", IF(B9969='2. Metadata'!B$1,'2. Metadata'!B$6, IF(B9969='2. Metadata'!C$1,'2. Metadata'!C$4,IF(B9969='2. Metadata'!D$1,'2. Metadata'!D$4, IF(B9969='2. Metadata'!E$1,'2. Metadata'!E$4,IF( B9969='2. Metadata'!F$1,'2. Metadata'!F$4,IF(B9969='2. Metadata'!G$1,'2. Metadata'!G$4,IF(B9969='2. Metadata'!H$1,'2. Metadata'!H$4, IF(B9969='2. Metadata'!I$1,'2. Metadata'!I$4, IF(B9969='2. Metadata'!J$1,'2. Metadata'!J$4, IF(B9969='2. Metadata'!K$1,'2. Metadata'!K$4, IF(B9969='2. Metadata'!L$1,'2. Metadata'!L$4, IF(B9969='2. Metadata'!M$1,'2. Metadata'!M$6, IF(B9969='2. Metadata'!N$1,'2. Metadata'!N$6))))))))))))))</f>
        <v>-115.97499999999999</v>
      </c>
      <c r="E9969" s="15" t="s">
        <v>178</v>
      </c>
      <c r="F9969" s="132">
        <v>0.439</v>
      </c>
      <c r="G9969" s="16" t="str">
        <f>IF(ISBLANK(F9969)=TRUE," ",'2. Metadata'!B$14)</f>
        <v>degrees Celsius</v>
      </c>
      <c r="H9969" s="16" t="s">
        <v>178</v>
      </c>
    </row>
    <row r="9970" spans="1:8" ht="15.75" customHeight="1" x14ac:dyDescent="0.2">
      <c r="A9970" s="130">
        <v>39767.364583333336</v>
      </c>
      <c r="B9970" s="9" t="s">
        <v>239</v>
      </c>
      <c r="C9970" s="16">
        <f>IF(ISBLANK(B9970)=TRUE," ", IF(B9970='2. Metadata'!B$1,'2. Metadata'!B$5, IF(B9970='2. Metadata'!C$1,'2. Metadata'!#REF!,IF(B9970='2. Metadata'!D$1,'2. Metadata'!#REF!, IF(B9970='2. Metadata'!E$1,'2. Metadata'!#REF!,IF( B9970='2. Metadata'!F$1,'2. Metadata'!#REF!,IF(B9970='2. Metadata'!G$1,'2. Metadata'!#REF!,IF(B9970='2. Metadata'!H$1,'2. Metadata'!#REF!, IF(B9970='2. Metadata'!I$1,'2. Metadata'!#REF!, IF(B9970='2. Metadata'!J$1,'2. Metadata'!#REF!, IF(B9970='2. Metadata'!K$1,'2. Metadata'!C$3, IF(B9970='2. Metadata'!L$1,'2. Metadata'!D$3, IF(B9970='2. Metadata'!M$1,'2. Metadata'!M$5, IF(B9970='2. Metadata'!N$1,'2. Metadata'!N$5))))))))))))))</f>
        <v>49.690002</v>
      </c>
      <c r="D9970" s="13">
        <f>IF(ISBLANK(B9970)=TRUE," ", IF(B9970='2. Metadata'!B$1,'2. Metadata'!B$6, IF(B9970='2. Metadata'!C$1,'2. Metadata'!C$4,IF(B9970='2. Metadata'!D$1,'2. Metadata'!D$4, IF(B9970='2. Metadata'!E$1,'2. Metadata'!E$4,IF( B9970='2. Metadata'!F$1,'2. Metadata'!F$4,IF(B9970='2. Metadata'!G$1,'2. Metadata'!G$4,IF(B9970='2. Metadata'!H$1,'2. Metadata'!H$4, IF(B9970='2. Metadata'!I$1,'2. Metadata'!I$4, IF(B9970='2. Metadata'!J$1,'2. Metadata'!J$4, IF(B9970='2. Metadata'!K$1,'2. Metadata'!K$4, IF(B9970='2. Metadata'!L$1,'2. Metadata'!L$4, IF(B9970='2. Metadata'!M$1,'2. Metadata'!M$6, IF(B9970='2. Metadata'!N$1,'2. Metadata'!N$6))))))))))))))</f>
        <v>-115.97499999999999</v>
      </c>
      <c r="E9970" s="15" t="s">
        <v>178</v>
      </c>
      <c r="F9970" s="132">
        <v>0.439</v>
      </c>
      <c r="G9970" s="16" t="str">
        <f>IF(ISBLANK(F9970)=TRUE," ",'2. Metadata'!B$14)</f>
        <v>degrees Celsius</v>
      </c>
      <c r="H9970" s="16" t="s">
        <v>178</v>
      </c>
    </row>
    <row r="9971" spans="1:8" ht="15.75" customHeight="1" x14ac:dyDescent="0.2">
      <c r="A9971" s="130">
        <v>39767.375</v>
      </c>
      <c r="B9971" s="9" t="s">
        <v>239</v>
      </c>
      <c r="C9971" s="16">
        <f>IF(ISBLANK(B9971)=TRUE," ", IF(B9971='2. Metadata'!B$1,'2. Metadata'!B$5, IF(B9971='2. Metadata'!C$1,'2. Metadata'!#REF!,IF(B9971='2. Metadata'!D$1,'2. Metadata'!#REF!, IF(B9971='2. Metadata'!E$1,'2. Metadata'!#REF!,IF( B9971='2. Metadata'!F$1,'2. Metadata'!#REF!,IF(B9971='2. Metadata'!G$1,'2. Metadata'!#REF!,IF(B9971='2. Metadata'!H$1,'2. Metadata'!#REF!, IF(B9971='2. Metadata'!I$1,'2. Metadata'!#REF!, IF(B9971='2. Metadata'!J$1,'2. Metadata'!#REF!, IF(B9971='2. Metadata'!K$1,'2. Metadata'!C$3, IF(B9971='2. Metadata'!L$1,'2. Metadata'!D$3, IF(B9971='2. Metadata'!M$1,'2. Metadata'!M$5, IF(B9971='2. Metadata'!N$1,'2. Metadata'!N$5))))))))))))))</f>
        <v>49.690002</v>
      </c>
      <c r="D9971" s="13">
        <f>IF(ISBLANK(B9971)=TRUE," ", IF(B9971='2. Metadata'!B$1,'2. Metadata'!B$6, IF(B9971='2. Metadata'!C$1,'2. Metadata'!C$4,IF(B9971='2. Metadata'!D$1,'2. Metadata'!D$4, IF(B9971='2. Metadata'!E$1,'2. Metadata'!E$4,IF( B9971='2. Metadata'!F$1,'2. Metadata'!F$4,IF(B9971='2. Metadata'!G$1,'2. Metadata'!G$4,IF(B9971='2. Metadata'!H$1,'2. Metadata'!H$4, IF(B9971='2. Metadata'!I$1,'2. Metadata'!I$4, IF(B9971='2. Metadata'!J$1,'2. Metadata'!J$4, IF(B9971='2. Metadata'!K$1,'2. Metadata'!K$4, IF(B9971='2. Metadata'!L$1,'2. Metadata'!L$4, IF(B9971='2. Metadata'!M$1,'2. Metadata'!M$6, IF(B9971='2. Metadata'!N$1,'2. Metadata'!N$6))))))))))))))</f>
        <v>-115.97499999999999</v>
      </c>
      <c r="E9971" s="15" t="s">
        <v>178</v>
      </c>
      <c r="F9971" s="132">
        <v>0.439</v>
      </c>
      <c r="G9971" s="16" t="str">
        <f>IF(ISBLANK(F9971)=TRUE," ",'2. Metadata'!B$14)</f>
        <v>degrees Celsius</v>
      </c>
      <c r="H9971" s="16" t="s">
        <v>178</v>
      </c>
    </row>
    <row r="9972" spans="1:8" ht="15.75" customHeight="1" x14ac:dyDescent="0.2">
      <c r="A9972" s="130">
        <v>39767.385416666664</v>
      </c>
      <c r="B9972" s="9" t="s">
        <v>239</v>
      </c>
      <c r="C9972" s="16">
        <f>IF(ISBLANK(B9972)=TRUE," ", IF(B9972='2. Metadata'!B$1,'2. Metadata'!B$5, IF(B9972='2. Metadata'!C$1,'2. Metadata'!#REF!,IF(B9972='2. Metadata'!D$1,'2. Metadata'!#REF!, IF(B9972='2. Metadata'!E$1,'2. Metadata'!#REF!,IF( B9972='2. Metadata'!F$1,'2. Metadata'!#REF!,IF(B9972='2. Metadata'!G$1,'2. Metadata'!#REF!,IF(B9972='2. Metadata'!H$1,'2. Metadata'!#REF!, IF(B9972='2. Metadata'!I$1,'2. Metadata'!#REF!, IF(B9972='2. Metadata'!J$1,'2. Metadata'!#REF!, IF(B9972='2. Metadata'!K$1,'2. Metadata'!C$3, IF(B9972='2. Metadata'!L$1,'2. Metadata'!D$3, IF(B9972='2. Metadata'!M$1,'2. Metadata'!M$5, IF(B9972='2. Metadata'!N$1,'2. Metadata'!N$5))))))))))))))</f>
        <v>49.690002</v>
      </c>
      <c r="D9972" s="13">
        <f>IF(ISBLANK(B9972)=TRUE," ", IF(B9972='2. Metadata'!B$1,'2. Metadata'!B$6, IF(B9972='2. Metadata'!C$1,'2. Metadata'!C$4,IF(B9972='2. Metadata'!D$1,'2. Metadata'!D$4, IF(B9972='2. Metadata'!E$1,'2. Metadata'!E$4,IF( B9972='2. Metadata'!F$1,'2. Metadata'!F$4,IF(B9972='2. Metadata'!G$1,'2. Metadata'!G$4,IF(B9972='2. Metadata'!H$1,'2. Metadata'!H$4, IF(B9972='2. Metadata'!I$1,'2. Metadata'!I$4, IF(B9972='2. Metadata'!J$1,'2. Metadata'!J$4, IF(B9972='2. Metadata'!K$1,'2. Metadata'!K$4, IF(B9972='2. Metadata'!L$1,'2. Metadata'!L$4, IF(B9972='2. Metadata'!M$1,'2. Metadata'!M$6, IF(B9972='2. Metadata'!N$1,'2. Metadata'!N$6))))))))))))))</f>
        <v>-115.97499999999999</v>
      </c>
      <c r="E9972" s="15" t="s">
        <v>178</v>
      </c>
      <c r="F9972" s="132">
        <v>0.46700000000000003</v>
      </c>
      <c r="G9972" s="16" t="str">
        <f>IF(ISBLANK(F9972)=TRUE," ",'2. Metadata'!B$14)</f>
        <v>degrees Celsius</v>
      </c>
      <c r="H9972" s="16" t="s">
        <v>178</v>
      </c>
    </row>
    <row r="9973" spans="1:8" ht="15.75" customHeight="1" x14ac:dyDescent="0.2">
      <c r="A9973" s="130">
        <v>39767.395833333336</v>
      </c>
      <c r="B9973" s="9" t="s">
        <v>239</v>
      </c>
      <c r="C9973" s="16">
        <f>IF(ISBLANK(B9973)=TRUE," ", IF(B9973='2. Metadata'!B$1,'2. Metadata'!B$5, IF(B9973='2. Metadata'!C$1,'2. Metadata'!#REF!,IF(B9973='2. Metadata'!D$1,'2. Metadata'!#REF!, IF(B9973='2. Metadata'!E$1,'2. Metadata'!#REF!,IF( B9973='2. Metadata'!F$1,'2. Metadata'!#REF!,IF(B9973='2. Metadata'!G$1,'2. Metadata'!#REF!,IF(B9973='2. Metadata'!H$1,'2. Metadata'!#REF!, IF(B9973='2. Metadata'!I$1,'2. Metadata'!#REF!, IF(B9973='2. Metadata'!J$1,'2. Metadata'!#REF!, IF(B9973='2. Metadata'!K$1,'2. Metadata'!C$3, IF(B9973='2. Metadata'!L$1,'2. Metadata'!D$3, IF(B9973='2. Metadata'!M$1,'2. Metadata'!M$5, IF(B9973='2. Metadata'!N$1,'2. Metadata'!N$5))))))))))))))</f>
        <v>49.690002</v>
      </c>
      <c r="D9973" s="13">
        <f>IF(ISBLANK(B9973)=TRUE," ", IF(B9973='2. Metadata'!B$1,'2. Metadata'!B$6, IF(B9973='2. Metadata'!C$1,'2. Metadata'!C$4,IF(B9973='2. Metadata'!D$1,'2. Metadata'!D$4, IF(B9973='2. Metadata'!E$1,'2. Metadata'!E$4,IF( B9973='2. Metadata'!F$1,'2. Metadata'!F$4,IF(B9973='2. Metadata'!G$1,'2. Metadata'!G$4,IF(B9973='2. Metadata'!H$1,'2. Metadata'!H$4, IF(B9973='2. Metadata'!I$1,'2. Metadata'!I$4, IF(B9973='2. Metadata'!J$1,'2. Metadata'!J$4, IF(B9973='2. Metadata'!K$1,'2. Metadata'!K$4, IF(B9973='2. Metadata'!L$1,'2. Metadata'!L$4, IF(B9973='2. Metadata'!M$1,'2. Metadata'!M$6, IF(B9973='2. Metadata'!N$1,'2. Metadata'!N$6))))))))))))))</f>
        <v>-115.97499999999999</v>
      </c>
      <c r="E9973" s="15" t="s">
        <v>178</v>
      </c>
      <c r="F9973" s="132">
        <v>0.46700000000000003</v>
      </c>
      <c r="G9973" s="16" t="str">
        <f>IF(ISBLANK(F9973)=TRUE," ",'2. Metadata'!B$14)</f>
        <v>degrees Celsius</v>
      </c>
      <c r="H9973" s="16" t="s">
        <v>178</v>
      </c>
    </row>
    <row r="9974" spans="1:8" ht="15.75" customHeight="1" x14ac:dyDescent="0.2">
      <c r="A9974" s="130">
        <v>39767.40625</v>
      </c>
      <c r="B9974" s="9" t="s">
        <v>239</v>
      </c>
      <c r="C9974" s="16">
        <f>IF(ISBLANK(B9974)=TRUE," ", IF(B9974='2. Metadata'!B$1,'2. Metadata'!B$5, IF(B9974='2. Metadata'!C$1,'2. Metadata'!#REF!,IF(B9974='2. Metadata'!D$1,'2. Metadata'!#REF!, IF(B9974='2. Metadata'!E$1,'2. Metadata'!#REF!,IF( B9974='2. Metadata'!F$1,'2. Metadata'!#REF!,IF(B9974='2. Metadata'!G$1,'2. Metadata'!#REF!,IF(B9974='2. Metadata'!H$1,'2. Metadata'!#REF!, IF(B9974='2. Metadata'!I$1,'2. Metadata'!#REF!, IF(B9974='2. Metadata'!J$1,'2. Metadata'!#REF!, IF(B9974='2. Metadata'!K$1,'2. Metadata'!C$3, IF(B9974='2. Metadata'!L$1,'2. Metadata'!D$3, IF(B9974='2. Metadata'!M$1,'2. Metadata'!M$5, IF(B9974='2. Metadata'!N$1,'2. Metadata'!N$5))))))))))))))</f>
        <v>49.690002</v>
      </c>
      <c r="D9974" s="13">
        <f>IF(ISBLANK(B9974)=TRUE," ", IF(B9974='2. Metadata'!B$1,'2. Metadata'!B$6, IF(B9974='2. Metadata'!C$1,'2. Metadata'!C$4,IF(B9974='2. Metadata'!D$1,'2. Metadata'!D$4, IF(B9974='2. Metadata'!E$1,'2. Metadata'!E$4,IF( B9974='2. Metadata'!F$1,'2. Metadata'!F$4,IF(B9974='2. Metadata'!G$1,'2. Metadata'!G$4,IF(B9974='2. Metadata'!H$1,'2. Metadata'!H$4, IF(B9974='2. Metadata'!I$1,'2. Metadata'!I$4, IF(B9974='2. Metadata'!J$1,'2. Metadata'!J$4, IF(B9974='2. Metadata'!K$1,'2. Metadata'!K$4, IF(B9974='2. Metadata'!L$1,'2. Metadata'!L$4, IF(B9974='2. Metadata'!M$1,'2. Metadata'!M$6, IF(B9974='2. Metadata'!N$1,'2. Metadata'!N$6))))))))))))))</f>
        <v>-115.97499999999999</v>
      </c>
      <c r="E9974" s="15" t="s">
        <v>178</v>
      </c>
      <c r="F9974" s="132">
        <v>0.46700000000000003</v>
      </c>
      <c r="G9974" s="16" t="str">
        <f>IF(ISBLANK(F9974)=TRUE," ",'2. Metadata'!B$14)</f>
        <v>degrees Celsius</v>
      </c>
      <c r="H9974" s="16" t="s">
        <v>178</v>
      </c>
    </row>
    <row r="9975" spans="1:8" ht="15.75" customHeight="1" x14ac:dyDescent="0.2">
      <c r="A9975" s="130">
        <v>39767.416666666664</v>
      </c>
      <c r="B9975" s="9" t="s">
        <v>239</v>
      </c>
      <c r="C9975" s="16">
        <f>IF(ISBLANK(B9975)=TRUE," ", IF(B9975='2. Metadata'!B$1,'2. Metadata'!B$5, IF(B9975='2. Metadata'!C$1,'2. Metadata'!#REF!,IF(B9975='2. Metadata'!D$1,'2. Metadata'!#REF!, IF(B9975='2. Metadata'!E$1,'2. Metadata'!#REF!,IF( B9975='2. Metadata'!F$1,'2. Metadata'!#REF!,IF(B9975='2. Metadata'!G$1,'2. Metadata'!#REF!,IF(B9975='2. Metadata'!H$1,'2. Metadata'!#REF!, IF(B9975='2. Metadata'!I$1,'2. Metadata'!#REF!, IF(B9975='2. Metadata'!J$1,'2. Metadata'!#REF!, IF(B9975='2. Metadata'!K$1,'2. Metadata'!C$3, IF(B9975='2. Metadata'!L$1,'2. Metadata'!D$3, IF(B9975='2. Metadata'!M$1,'2. Metadata'!M$5, IF(B9975='2. Metadata'!N$1,'2. Metadata'!N$5))))))))))))))</f>
        <v>49.690002</v>
      </c>
      <c r="D9975" s="13">
        <f>IF(ISBLANK(B9975)=TRUE," ", IF(B9975='2. Metadata'!B$1,'2. Metadata'!B$6, IF(B9975='2. Metadata'!C$1,'2. Metadata'!C$4,IF(B9975='2. Metadata'!D$1,'2. Metadata'!D$4, IF(B9975='2. Metadata'!E$1,'2. Metadata'!E$4,IF( B9975='2. Metadata'!F$1,'2. Metadata'!F$4,IF(B9975='2. Metadata'!G$1,'2. Metadata'!G$4,IF(B9975='2. Metadata'!H$1,'2. Metadata'!H$4, IF(B9975='2. Metadata'!I$1,'2. Metadata'!I$4, IF(B9975='2. Metadata'!J$1,'2. Metadata'!J$4, IF(B9975='2. Metadata'!K$1,'2. Metadata'!K$4, IF(B9975='2. Metadata'!L$1,'2. Metadata'!L$4, IF(B9975='2. Metadata'!M$1,'2. Metadata'!M$6, IF(B9975='2. Metadata'!N$1,'2. Metadata'!N$6))))))))))))))</f>
        <v>-115.97499999999999</v>
      </c>
      <c r="E9975" s="15" t="s">
        <v>178</v>
      </c>
      <c r="F9975" s="132">
        <v>0.495</v>
      </c>
      <c r="G9975" s="16" t="str">
        <f>IF(ISBLANK(F9975)=TRUE," ",'2. Metadata'!B$14)</f>
        <v>degrees Celsius</v>
      </c>
      <c r="H9975" s="16" t="s">
        <v>178</v>
      </c>
    </row>
    <row r="9976" spans="1:8" ht="15.75" customHeight="1" x14ac:dyDescent="0.2">
      <c r="A9976" s="130">
        <v>39767.427083333336</v>
      </c>
      <c r="B9976" s="9" t="s">
        <v>239</v>
      </c>
      <c r="C9976" s="16">
        <f>IF(ISBLANK(B9976)=TRUE," ", IF(B9976='2. Metadata'!B$1,'2. Metadata'!B$5, IF(B9976='2. Metadata'!C$1,'2. Metadata'!#REF!,IF(B9976='2. Metadata'!D$1,'2. Metadata'!#REF!, IF(B9976='2. Metadata'!E$1,'2. Metadata'!#REF!,IF( B9976='2. Metadata'!F$1,'2. Metadata'!#REF!,IF(B9976='2. Metadata'!G$1,'2. Metadata'!#REF!,IF(B9976='2. Metadata'!H$1,'2. Metadata'!#REF!, IF(B9976='2. Metadata'!I$1,'2. Metadata'!#REF!, IF(B9976='2. Metadata'!J$1,'2. Metadata'!#REF!, IF(B9976='2. Metadata'!K$1,'2. Metadata'!C$3, IF(B9976='2. Metadata'!L$1,'2. Metadata'!D$3, IF(B9976='2. Metadata'!M$1,'2. Metadata'!M$5, IF(B9976='2. Metadata'!N$1,'2. Metadata'!N$5))))))))))))))</f>
        <v>49.690002</v>
      </c>
      <c r="D9976" s="13">
        <f>IF(ISBLANK(B9976)=TRUE," ", IF(B9976='2. Metadata'!B$1,'2. Metadata'!B$6, IF(B9976='2. Metadata'!C$1,'2. Metadata'!C$4,IF(B9976='2. Metadata'!D$1,'2. Metadata'!D$4, IF(B9976='2. Metadata'!E$1,'2. Metadata'!E$4,IF( B9976='2. Metadata'!F$1,'2. Metadata'!F$4,IF(B9976='2. Metadata'!G$1,'2. Metadata'!G$4,IF(B9976='2. Metadata'!H$1,'2. Metadata'!H$4, IF(B9976='2. Metadata'!I$1,'2. Metadata'!I$4, IF(B9976='2. Metadata'!J$1,'2. Metadata'!J$4, IF(B9976='2. Metadata'!K$1,'2. Metadata'!K$4, IF(B9976='2. Metadata'!L$1,'2. Metadata'!L$4, IF(B9976='2. Metadata'!M$1,'2. Metadata'!M$6, IF(B9976='2. Metadata'!N$1,'2. Metadata'!N$6))))))))))))))</f>
        <v>-115.97499999999999</v>
      </c>
      <c r="E9976" s="15" t="s">
        <v>178</v>
      </c>
      <c r="F9976" s="132">
        <v>0.495</v>
      </c>
      <c r="G9976" s="16" t="str">
        <f>IF(ISBLANK(F9976)=TRUE," ",'2. Metadata'!B$14)</f>
        <v>degrees Celsius</v>
      </c>
      <c r="H9976" s="16" t="s">
        <v>178</v>
      </c>
    </row>
    <row r="9977" spans="1:8" ht="15.75" customHeight="1" x14ac:dyDescent="0.2">
      <c r="A9977" s="130">
        <v>39767.4375</v>
      </c>
      <c r="B9977" s="9" t="s">
        <v>239</v>
      </c>
      <c r="C9977" s="16">
        <f>IF(ISBLANK(B9977)=TRUE," ", IF(B9977='2. Metadata'!B$1,'2. Metadata'!B$5, IF(B9977='2. Metadata'!C$1,'2. Metadata'!#REF!,IF(B9977='2. Metadata'!D$1,'2. Metadata'!#REF!, IF(B9977='2. Metadata'!E$1,'2. Metadata'!#REF!,IF( B9977='2. Metadata'!F$1,'2. Metadata'!#REF!,IF(B9977='2. Metadata'!G$1,'2. Metadata'!#REF!,IF(B9977='2. Metadata'!H$1,'2. Metadata'!#REF!, IF(B9977='2. Metadata'!I$1,'2. Metadata'!#REF!, IF(B9977='2. Metadata'!J$1,'2. Metadata'!#REF!, IF(B9977='2. Metadata'!K$1,'2. Metadata'!C$3, IF(B9977='2. Metadata'!L$1,'2. Metadata'!D$3, IF(B9977='2. Metadata'!M$1,'2. Metadata'!M$5, IF(B9977='2. Metadata'!N$1,'2. Metadata'!N$5))))))))))))))</f>
        <v>49.690002</v>
      </c>
      <c r="D9977" s="13">
        <f>IF(ISBLANK(B9977)=TRUE," ", IF(B9977='2. Metadata'!B$1,'2. Metadata'!B$6, IF(B9977='2. Metadata'!C$1,'2. Metadata'!C$4,IF(B9977='2. Metadata'!D$1,'2. Metadata'!D$4, IF(B9977='2. Metadata'!E$1,'2. Metadata'!E$4,IF( B9977='2. Metadata'!F$1,'2. Metadata'!F$4,IF(B9977='2. Metadata'!G$1,'2. Metadata'!G$4,IF(B9977='2. Metadata'!H$1,'2. Metadata'!H$4, IF(B9977='2. Metadata'!I$1,'2. Metadata'!I$4, IF(B9977='2. Metadata'!J$1,'2. Metadata'!J$4, IF(B9977='2. Metadata'!K$1,'2. Metadata'!K$4, IF(B9977='2. Metadata'!L$1,'2. Metadata'!L$4, IF(B9977='2. Metadata'!M$1,'2. Metadata'!M$6, IF(B9977='2. Metadata'!N$1,'2. Metadata'!N$6))))))))))))))</f>
        <v>-115.97499999999999</v>
      </c>
      <c r="E9977" s="15" t="s">
        <v>178</v>
      </c>
      <c r="F9977" s="132">
        <v>0.52200000000000002</v>
      </c>
      <c r="G9977" s="16" t="str">
        <f>IF(ISBLANK(F9977)=TRUE," ",'2. Metadata'!B$14)</f>
        <v>degrees Celsius</v>
      </c>
      <c r="H9977" s="16" t="s">
        <v>178</v>
      </c>
    </row>
    <row r="9978" spans="1:8" ht="15.75" customHeight="1" x14ac:dyDescent="0.2">
      <c r="A9978" s="130">
        <v>39767.447916666664</v>
      </c>
      <c r="B9978" s="9" t="s">
        <v>239</v>
      </c>
      <c r="C9978" s="16">
        <f>IF(ISBLANK(B9978)=TRUE," ", IF(B9978='2. Metadata'!B$1,'2. Metadata'!B$5, IF(B9978='2. Metadata'!C$1,'2. Metadata'!#REF!,IF(B9978='2. Metadata'!D$1,'2. Metadata'!#REF!, IF(B9978='2. Metadata'!E$1,'2. Metadata'!#REF!,IF( B9978='2. Metadata'!F$1,'2. Metadata'!#REF!,IF(B9978='2. Metadata'!G$1,'2. Metadata'!#REF!,IF(B9978='2. Metadata'!H$1,'2. Metadata'!#REF!, IF(B9978='2. Metadata'!I$1,'2. Metadata'!#REF!, IF(B9978='2. Metadata'!J$1,'2. Metadata'!#REF!, IF(B9978='2. Metadata'!K$1,'2. Metadata'!C$3, IF(B9978='2. Metadata'!L$1,'2. Metadata'!D$3, IF(B9978='2. Metadata'!M$1,'2. Metadata'!M$5, IF(B9978='2. Metadata'!N$1,'2. Metadata'!N$5))))))))))))))</f>
        <v>49.690002</v>
      </c>
      <c r="D9978" s="13">
        <f>IF(ISBLANK(B9978)=TRUE," ", IF(B9978='2. Metadata'!B$1,'2. Metadata'!B$6, IF(B9978='2. Metadata'!C$1,'2. Metadata'!C$4,IF(B9978='2. Metadata'!D$1,'2. Metadata'!D$4, IF(B9978='2. Metadata'!E$1,'2. Metadata'!E$4,IF( B9978='2. Metadata'!F$1,'2. Metadata'!F$4,IF(B9978='2. Metadata'!G$1,'2. Metadata'!G$4,IF(B9978='2. Metadata'!H$1,'2. Metadata'!H$4, IF(B9978='2. Metadata'!I$1,'2. Metadata'!I$4, IF(B9978='2. Metadata'!J$1,'2. Metadata'!J$4, IF(B9978='2. Metadata'!K$1,'2. Metadata'!K$4, IF(B9978='2. Metadata'!L$1,'2. Metadata'!L$4, IF(B9978='2. Metadata'!M$1,'2. Metadata'!M$6, IF(B9978='2. Metadata'!N$1,'2. Metadata'!N$6))))))))))))))</f>
        <v>-115.97499999999999</v>
      </c>
      <c r="E9978" s="15" t="s">
        <v>178</v>
      </c>
      <c r="F9978" s="132">
        <v>0.55000000000000004</v>
      </c>
      <c r="G9978" s="16" t="str">
        <f>IF(ISBLANK(F9978)=TRUE," ",'2. Metadata'!B$14)</f>
        <v>degrees Celsius</v>
      </c>
      <c r="H9978" s="16" t="s">
        <v>178</v>
      </c>
    </row>
    <row r="9979" spans="1:8" ht="15.75" customHeight="1" x14ac:dyDescent="0.2">
      <c r="A9979" s="130">
        <v>39767.458333333336</v>
      </c>
      <c r="B9979" s="9" t="s">
        <v>239</v>
      </c>
      <c r="C9979" s="16">
        <f>IF(ISBLANK(B9979)=TRUE," ", IF(B9979='2. Metadata'!B$1,'2. Metadata'!B$5, IF(B9979='2. Metadata'!C$1,'2. Metadata'!#REF!,IF(B9979='2. Metadata'!D$1,'2. Metadata'!#REF!, IF(B9979='2. Metadata'!E$1,'2. Metadata'!#REF!,IF( B9979='2. Metadata'!F$1,'2. Metadata'!#REF!,IF(B9979='2. Metadata'!G$1,'2. Metadata'!#REF!,IF(B9979='2. Metadata'!H$1,'2. Metadata'!#REF!, IF(B9979='2. Metadata'!I$1,'2. Metadata'!#REF!, IF(B9979='2. Metadata'!J$1,'2. Metadata'!#REF!, IF(B9979='2. Metadata'!K$1,'2. Metadata'!C$3, IF(B9979='2. Metadata'!L$1,'2. Metadata'!D$3, IF(B9979='2. Metadata'!M$1,'2. Metadata'!M$5, IF(B9979='2. Metadata'!N$1,'2. Metadata'!N$5))))))))))))))</f>
        <v>49.690002</v>
      </c>
      <c r="D9979" s="13">
        <f>IF(ISBLANK(B9979)=TRUE," ", IF(B9979='2. Metadata'!B$1,'2. Metadata'!B$6, IF(B9979='2. Metadata'!C$1,'2. Metadata'!C$4,IF(B9979='2. Metadata'!D$1,'2. Metadata'!D$4, IF(B9979='2. Metadata'!E$1,'2. Metadata'!E$4,IF( B9979='2. Metadata'!F$1,'2. Metadata'!F$4,IF(B9979='2. Metadata'!G$1,'2. Metadata'!G$4,IF(B9979='2. Metadata'!H$1,'2. Metadata'!H$4, IF(B9979='2. Metadata'!I$1,'2. Metadata'!I$4, IF(B9979='2. Metadata'!J$1,'2. Metadata'!J$4, IF(B9979='2. Metadata'!K$1,'2. Metadata'!K$4, IF(B9979='2. Metadata'!L$1,'2. Metadata'!L$4, IF(B9979='2. Metadata'!M$1,'2. Metadata'!M$6, IF(B9979='2. Metadata'!N$1,'2. Metadata'!N$6))))))))))))))</f>
        <v>-115.97499999999999</v>
      </c>
      <c r="E9979" s="15" t="s">
        <v>178</v>
      </c>
      <c r="F9979" s="132">
        <v>0.57699999999999996</v>
      </c>
      <c r="G9979" s="16" t="str">
        <f>IF(ISBLANK(F9979)=TRUE," ",'2. Metadata'!B$14)</f>
        <v>degrees Celsius</v>
      </c>
      <c r="H9979" s="16" t="s">
        <v>178</v>
      </c>
    </row>
    <row r="9980" spans="1:8" ht="15.75" customHeight="1" x14ac:dyDescent="0.2">
      <c r="A9980" s="130">
        <v>39767.46875</v>
      </c>
      <c r="B9980" s="9" t="s">
        <v>239</v>
      </c>
      <c r="C9980" s="16">
        <f>IF(ISBLANK(B9980)=TRUE," ", IF(B9980='2. Metadata'!B$1,'2. Metadata'!B$5, IF(B9980='2. Metadata'!C$1,'2. Metadata'!#REF!,IF(B9980='2. Metadata'!D$1,'2. Metadata'!#REF!, IF(B9980='2. Metadata'!E$1,'2. Metadata'!#REF!,IF( B9980='2. Metadata'!F$1,'2. Metadata'!#REF!,IF(B9980='2. Metadata'!G$1,'2. Metadata'!#REF!,IF(B9980='2. Metadata'!H$1,'2. Metadata'!#REF!, IF(B9980='2. Metadata'!I$1,'2. Metadata'!#REF!, IF(B9980='2. Metadata'!J$1,'2. Metadata'!#REF!, IF(B9980='2. Metadata'!K$1,'2. Metadata'!C$3, IF(B9980='2. Metadata'!L$1,'2. Metadata'!D$3, IF(B9980='2. Metadata'!M$1,'2. Metadata'!M$5, IF(B9980='2. Metadata'!N$1,'2. Metadata'!N$5))))))))))))))</f>
        <v>49.690002</v>
      </c>
      <c r="D9980" s="13">
        <f>IF(ISBLANK(B9980)=TRUE," ", IF(B9980='2. Metadata'!B$1,'2. Metadata'!B$6, IF(B9980='2. Metadata'!C$1,'2. Metadata'!C$4,IF(B9980='2. Metadata'!D$1,'2. Metadata'!D$4, IF(B9980='2. Metadata'!E$1,'2. Metadata'!E$4,IF( B9980='2. Metadata'!F$1,'2. Metadata'!F$4,IF(B9980='2. Metadata'!G$1,'2. Metadata'!G$4,IF(B9980='2. Metadata'!H$1,'2. Metadata'!H$4, IF(B9980='2. Metadata'!I$1,'2. Metadata'!I$4, IF(B9980='2. Metadata'!J$1,'2. Metadata'!J$4, IF(B9980='2. Metadata'!K$1,'2. Metadata'!K$4, IF(B9980='2. Metadata'!L$1,'2. Metadata'!L$4, IF(B9980='2. Metadata'!M$1,'2. Metadata'!M$6, IF(B9980='2. Metadata'!N$1,'2. Metadata'!N$6))))))))))))))</f>
        <v>-115.97499999999999</v>
      </c>
      <c r="E9980" s="15" t="s">
        <v>178</v>
      </c>
      <c r="F9980" s="132">
        <v>0.60499999999999998</v>
      </c>
      <c r="G9980" s="16" t="str">
        <f>IF(ISBLANK(F9980)=TRUE," ",'2. Metadata'!B$14)</f>
        <v>degrees Celsius</v>
      </c>
      <c r="H9980" s="16" t="s">
        <v>178</v>
      </c>
    </row>
    <row r="9981" spans="1:8" ht="15.75" customHeight="1" x14ac:dyDescent="0.2">
      <c r="A9981" s="130">
        <v>39767.479166666664</v>
      </c>
      <c r="B9981" s="9" t="s">
        <v>239</v>
      </c>
      <c r="C9981" s="16">
        <f>IF(ISBLANK(B9981)=TRUE," ", IF(B9981='2. Metadata'!B$1,'2. Metadata'!B$5, IF(B9981='2. Metadata'!C$1,'2. Metadata'!#REF!,IF(B9981='2. Metadata'!D$1,'2. Metadata'!#REF!, IF(B9981='2. Metadata'!E$1,'2. Metadata'!#REF!,IF( B9981='2. Metadata'!F$1,'2. Metadata'!#REF!,IF(B9981='2. Metadata'!G$1,'2. Metadata'!#REF!,IF(B9981='2. Metadata'!H$1,'2. Metadata'!#REF!, IF(B9981='2. Metadata'!I$1,'2. Metadata'!#REF!, IF(B9981='2. Metadata'!J$1,'2. Metadata'!#REF!, IF(B9981='2. Metadata'!K$1,'2. Metadata'!C$3, IF(B9981='2. Metadata'!L$1,'2. Metadata'!D$3, IF(B9981='2. Metadata'!M$1,'2. Metadata'!M$5, IF(B9981='2. Metadata'!N$1,'2. Metadata'!N$5))))))))))))))</f>
        <v>49.690002</v>
      </c>
      <c r="D9981" s="13">
        <f>IF(ISBLANK(B9981)=TRUE," ", IF(B9981='2. Metadata'!B$1,'2. Metadata'!B$6, IF(B9981='2. Metadata'!C$1,'2. Metadata'!C$4,IF(B9981='2. Metadata'!D$1,'2. Metadata'!D$4, IF(B9981='2. Metadata'!E$1,'2. Metadata'!E$4,IF( B9981='2. Metadata'!F$1,'2. Metadata'!F$4,IF(B9981='2. Metadata'!G$1,'2. Metadata'!G$4,IF(B9981='2. Metadata'!H$1,'2. Metadata'!H$4, IF(B9981='2. Metadata'!I$1,'2. Metadata'!I$4, IF(B9981='2. Metadata'!J$1,'2. Metadata'!J$4, IF(B9981='2. Metadata'!K$1,'2. Metadata'!K$4, IF(B9981='2. Metadata'!L$1,'2. Metadata'!L$4, IF(B9981='2. Metadata'!M$1,'2. Metadata'!M$6, IF(B9981='2. Metadata'!N$1,'2. Metadata'!N$6))))))))))))))</f>
        <v>-115.97499999999999</v>
      </c>
      <c r="E9981" s="15" t="s">
        <v>178</v>
      </c>
      <c r="F9981" s="132">
        <v>0.63200000000000001</v>
      </c>
      <c r="G9981" s="16" t="str">
        <f>IF(ISBLANK(F9981)=TRUE," ",'2. Metadata'!B$14)</f>
        <v>degrees Celsius</v>
      </c>
      <c r="H9981" s="16" t="s">
        <v>178</v>
      </c>
    </row>
    <row r="9982" spans="1:8" ht="15.75" customHeight="1" x14ac:dyDescent="0.2">
      <c r="A9982" s="130">
        <v>39767.489583333336</v>
      </c>
      <c r="B9982" s="9" t="s">
        <v>239</v>
      </c>
      <c r="C9982" s="16">
        <f>IF(ISBLANK(B9982)=TRUE," ", IF(B9982='2. Metadata'!B$1,'2. Metadata'!B$5, IF(B9982='2. Metadata'!C$1,'2. Metadata'!#REF!,IF(B9982='2. Metadata'!D$1,'2. Metadata'!#REF!, IF(B9982='2. Metadata'!E$1,'2. Metadata'!#REF!,IF( B9982='2. Metadata'!F$1,'2. Metadata'!#REF!,IF(B9982='2. Metadata'!G$1,'2. Metadata'!#REF!,IF(B9982='2. Metadata'!H$1,'2. Metadata'!#REF!, IF(B9982='2. Metadata'!I$1,'2. Metadata'!#REF!, IF(B9982='2. Metadata'!J$1,'2. Metadata'!#REF!, IF(B9982='2. Metadata'!K$1,'2. Metadata'!C$3, IF(B9982='2. Metadata'!L$1,'2. Metadata'!D$3, IF(B9982='2. Metadata'!M$1,'2. Metadata'!M$5, IF(B9982='2. Metadata'!N$1,'2. Metadata'!N$5))))))))))))))</f>
        <v>49.690002</v>
      </c>
      <c r="D9982" s="13">
        <f>IF(ISBLANK(B9982)=TRUE," ", IF(B9982='2. Metadata'!B$1,'2. Metadata'!B$6, IF(B9982='2. Metadata'!C$1,'2. Metadata'!C$4,IF(B9982='2. Metadata'!D$1,'2. Metadata'!D$4, IF(B9982='2. Metadata'!E$1,'2. Metadata'!E$4,IF( B9982='2. Metadata'!F$1,'2. Metadata'!F$4,IF(B9982='2. Metadata'!G$1,'2. Metadata'!G$4,IF(B9982='2. Metadata'!H$1,'2. Metadata'!H$4, IF(B9982='2. Metadata'!I$1,'2. Metadata'!I$4, IF(B9982='2. Metadata'!J$1,'2. Metadata'!J$4, IF(B9982='2. Metadata'!K$1,'2. Metadata'!K$4, IF(B9982='2. Metadata'!L$1,'2. Metadata'!L$4, IF(B9982='2. Metadata'!M$1,'2. Metadata'!M$6, IF(B9982='2. Metadata'!N$1,'2. Metadata'!N$6))))))))))))))</f>
        <v>-115.97499999999999</v>
      </c>
      <c r="E9982" s="15" t="s">
        <v>178</v>
      </c>
      <c r="F9982" s="132">
        <v>0.68700000000000006</v>
      </c>
      <c r="G9982" s="16" t="str">
        <f>IF(ISBLANK(F9982)=TRUE," ",'2. Metadata'!B$14)</f>
        <v>degrees Celsius</v>
      </c>
      <c r="H9982" s="16" t="s">
        <v>178</v>
      </c>
    </row>
    <row r="9983" spans="1:8" ht="15.75" customHeight="1" x14ac:dyDescent="0.2">
      <c r="A9983" s="130">
        <v>39767.5</v>
      </c>
      <c r="B9983" s="9" t="s">
        <v>239</v>
      </c>
      <c r="C9983" s="16">
        <f>IF(ISBLANK(B9983)=TRUE," ", IF(B9983='2. Metadata'!B$1,'2. Metadata'!B$5, IF(B9983='2. Metadata'!C$1,'2. Metadata'!#REF!,IF(B9983='2. Metadata'!D$1,'2. Metadata'!#REF!, IF(B9983='2. Metadata'!E$1,'2. Metadata'!#REF!,IF( B9983='2. Metadata'!F$1,'2. Metadata'!#REF!,IF(B9983='2. Metadata'!G$1,'2. Metadata'!#REF!,IF(B9983='2. Metadata'!H$1,'2. Metadata'!#REF!, IF(B9983='2. Metadata'!I$1,'2. Metadata'!#REF!, IF(B9983='2. Metadata'!J$1,'2. Metadata'!#REF!, IF(B9983='2. Metadata'!K$1,'2. Metadata'!C$3, IF(B9983='2. Metadata'!L$1,'2. Metadata'!D$3, IF(B9983='2. Metadata'!M$1,'2. Metadata'!M$5, IF(B9983='2. Metadata'!N$1,'2. Metadata'!N$5))))))))))))))</f>
        <v>49.690002</v>
      </c>
      <c r="D9983" s="13">
        <f>IF(ISBLANK(B9983)=TRUE," ", IF(B9983='2. Metadata'!B$1,'2. Metadata'!B$6, IF(B9983='2. Metadata'!C$1,'2. Metadata'!C$4,IF(B9983='2. Metadata'!D$1,'2. Metadata'!D$4, IF(B9983='2. Metadata'!E$1,'2. Metadata'!E$4,IF( B9983='2. Metadata'!F$1,'2. Metadata'!F$4,IF(B9983='2. Metadata'!G$1,'2. Metadata'!G$4,IF(B9983='2. Metadata'!H$1,'2. Metadata'!H$4, IF(B9983='2. Metadata'!I$1,'2. Metadata'!I$4, IF(B9983='2. Metadata'!J$1,'2. Metadata'!J$4, IF(B9983='2. Metadata'!K$1,'2. Metadata'!K$4, IF(B9983='2. Metadata'!L$1,'2. Metadata'!L$4, IF(B9983='2. Metadata'!M$1,'2. Metadata'!M$6, IF(B9983='2. Metadata'!N$1,'2. Metadata'!N$6))))))))))))))</f>
        <v>-115.97499999999999</v>
      </c>
      <c r="E9983" s="15" t="s">
        <v>178</v>
      </c>
      <c r="F9983" s="132">
        <v>0.74199999999999999</v>
      </c>
      <c r="G9983" s="16" t="str">
        <f>IF(ISBLANK(F9983)=TRUE," ",'2. Metadata'!B$14)</f>
        <v>degrees Celsius</v>
      </c>
      <c r="H9983" s="16" t="s">
        <v>178</v>
      </c>
    </row>
    <row r="9984" spans="1:8" ht="15.75" customHeight="1" x14ac:dyDescent="0.2">
      <c r="A9984" s="130">
        <v>39767.510416666664</v>
      </c>
      <c r="B9984" s="9" t="s">
        <v>239</v>
      </c>
      <c r="C9984" s="16">
        <f>IF(ISBLANK(B9984)=TRUE," ", IF(B9984='2. Metadata'!B$1,'2. Metadata'!B$5, IF(B9984='2. Metadata'!C$1,'2. Metadata'!#REF!,IF(B9984='2. Metadata'!D$1,'2. Metadata'!#REF!, IF(B9984='2. Metadata'!E$1,'2. Metadata'!#REF!,IF( B9984='2. Metadata'!F$1,'2. Metadata'!#REF!,IF(B9984='2. Metadata'!G$1,'2. Metadata'!#REF!,IF(B9984='2. Metadata'!H$1,'2. Metadata'!#REF!, IF(B9984='2. Metadata'!I$1,'2. Metadata'!#REF!, IF(B9984='2. Metadata'!J$1,'2. Metadata'!#REF!, IF(B9984='2. Metadata'!K$1,'2. Metadata'!C$3, IF(B9984='2. Metadata'!L$1,'2. Metadata'!D$3, IF(B9984='2. Metadata'!M$1,'2. Metadata'!M$5, IF(B9984='2. Metadata'!N$1,'2. Metadata'!N$5))))))))))))))</f>
        <v>49.690002</v>
      </c>
      <c r="D9984" s="13">
        <f>IF(ISBLANK(B9984)=TRUE," ", IF(B9984='2. Metadata'!B$1,'2. Metadata'!B$6, IF(B9984='2. Metadata'!C$1,'2. Metadata'!C$4,IF(B9984='2. Metadata'!D$1,'2. Metadata'!D$4, IF(B9984='2. Metadata'!E$1,'2. Metadata'!E$4,IF( B9984='2. Metadata'!F$1,'2. Metadata'!F$4,IF(B9984='2. Metadata'!G$1,'2. Metadata'!G$4,IF(B9984='2. Metadata'!H$1,'2. Metadata'!H$4, IF(B9984='2. Metadata'!I$1,'2. Metadata'!I$4, IF(B9984='2. Metadata'!J$1,'2. Metadata'!J$4, IF(B9984='2. Metadata'!K$1,'2. Metadata'!K$4, IF(B9984='2. Metadata'!L$1,'2. Metadata'!L$4, IF(B9984='2. Metadata'!M$1,'2. Metadata'!M$6, IF(B9984='2. Metadata'!N$1,'2. Metadata'!N$6))))))))))))))</f>
        <v>-115.97499999999999</v>
      </c>
      <c r="E9984" s="15" t="s">
        <v>178</v>
      </c>
      <c r="F9984" s="132">
        <v>0.79700000000000004</v>
      </c>
      <c r="G9984" s="16" t="str">
        <f>IF(ISBLANK(F9984)=TRUE," ",'2. Metadata'!B$14)</f>
        <v>degrees Celsius</v>
      </c>
      <c r="H9984" s="16" t="s">
        <v>178</v>
      </c>
    </row>
    <row r="9985" spans="1:8" ht="15.75" customHeight="1" x14ac:dyDescent="0.2">
      <c r="A9985" s="130">
        <v>39767.520833333336</v>
      </c>
      <c r="B9985" s="9" t="s">
        <v>239</v>
      </c>
      <c r="C9985" s="16">
        <f>IF(ISBLANK(B9985)=TRUE," ", IF(B9985='2. Metadata'!B$1,'2. Metadata'!B$5, IF(B9985='2. Metadata'!C$1,'2. Metadata'!#REF!,IF(B9985='2. Metadata'!D$1,'2. Metadata'!#REF!, IF(B9985='2. Metadata'!E$1,'2. Metadata'!#REF!,IF( B9985='2. Metadata'!F$1,'2. Metadata'!#REF!,IF(B9985='2. Metadata'!G$1,'2. Metadata'!#REF!,IF(B9985='2. Metadata'!H$1,'2. Metadata'!#REF!, IF(B9985='2. Metadata'!I$1,'2. Metadata'!#REF!, IF(B9985='2. Metadata'!J$1,'2. Metadata'!#REF!, IF(B9985='2. Metadata'!K$1,'2. Metadata'!C$3, IF(B9985='2. Metadata'!L$1,'2. Metadata'!D$3, IF(B9985='2. Metadata'!M$1,'2. Metadata'!M$5, IF(B9985='2. Metadata'!N$1,'2. Metadata'!N$5))))))))))))))</f>
        <v>49.690002</v>
      </c>
      <c r="D9985" s="13">
        <f>IF(ISBLANK(B9985)=TRUE," ", IF(B9985='2. Metadata'!B$1,'2. Metadata'!B$6, IF(B9985='2. Metadata'!C$1,'2. Metadata'!C$4,IF(B9985='2. Metadata'!D$1,'2. Metadata'!D$4, IF(B9985='2. Metadata'!E$1,'2. Metadata'!E$4,IF( B9985='2. Metadata'!F$1,'2. Metadata'!F$4,IF(B9985='2. Metadata'!G$1,'2. Metadata'!G$4,IF(B9985='2. Metadata'!H$1,'2. Metadata'!H$4, IF(B9985='2. Metadata'!I$1,'2. Metadata'!I$4, IF(B9985='2. Metadata'!J$1,'2. Metadata'!J$4, IF(B9985='2. Metadata'!K$1,'2. Metadata'!K$4, IF(B9985='2. Metadata'!L$1,'2. Metadata'!L$4, IF(B9985='2. Metadata'!M$1,'2. Metadata'!M$6, IF(B9985='2. Metadata'!N$1,'2. Metadata'!N$6))))))))))))))</f>
        <v>-115.97499999999999</v>
      </c>
      <c r="E9985" s="15" t="s">
        <v>178</v>
      </c>
      <c r="F9985" s="132">
        <v>0.85199999999999998</v>
      </c>
      <c r="G9985" s="16" t="str">
        <f>IF(ISBLANK(F9985)=TRUE," ",'2. Metadata'!B$14)</f>
        <v>degrees Celsius</v>
      </c>
      <c r="H9985" s="16" t="s">
        <v>178</v>
      </c>
    </row>
    <row r="9986" spans="1:8" ht="15.75" customHeight="1" x14ac:dyDescent="0.2">
      <c r="A9986" s="130">
        <v>39767.53125</v>
      </c>
      <c r="B9986" s="9" t="s">
        <v>239</v>
      </c>
      <c r="C9986" s="16">
        <f>IF(ISBLANK(B9986)=TRUE," ", IF(B9986='2. Metadata'!B$1,'2. Metadata'!B$5, IF(B9986='2. Metadata'!C$1,'2. Metadata'!#REF!,IF(B9986='2. Metadata'!D$1,'2. Metadata'!#REF!, IF(B9986='2. Metadata'!E$1,'2. Metadata'!#REF!,IF( B9986='2. Metadata'!F$1,'2. Metadata'!#REF!,IF(B9986='2. Metadata'!G$1,'2. Metadata'!#REF!,IF(B9986='2. Metadata'!H$1,'2. Metadata'!#REF!, IF(B9986='2. Metadata'!I$1,'2. Metadata'!#REF!, IF(B9986='2. Metadata'!J$1,'2. Metadata'!#REF!, IF(B9986='2. Metadata'!K$1,'2. Metadata'!C$3, IF(B9986='2. Metadata'!L$1,'2. Metadata'!D$3, IF(B9986='2. Metadata'!M$1,'2. Metadata'!M$5, IF(B9986='2. Metadata'!N$1,'2. Metadata'!N$5))))))))))))))</f>
        <v>49.690002</v>
      </c>
      <c r="D9986" s="13">
        <f>IF(ISBLANK(B9986)=TRUE," ", IF(B9986='2. Metadata'!B$1,'2. Metadata'!B$6, IF(B9986='2. Metadata'!C$1,'2. Metadata'!C$4,IF(B9986='2. Metadata'!D$1,'2. Metadata'!D$4, IF(B9986='2. Metadata'!E$1,'2. Metadata'!E$4,IF( B9986='2. Metadata'!F$1,'2. Metadata'!F$4,IF(B9986='2. Metadata'!G$1,'2. Metadata'!G$4,IF(B9986='2. Metadata'!H$1,'2. Metadata'!H$4, IF(B9986='2. Metadata'!I$1,'2. Metadata'!I$4, IF(B9986='2. Metadata'!J$1,'2. Metadata'!J$4, IF(B9986='2. Metadata'!K$1,'2. Metadata'!K$4, IF(B9986='2. Metadata'!L$1,'2. Metadata'!L$4, IF(B9986='2. Metadata'!M$1,'2. Metadata'!M$6, IF(B9986='2. Metadata'!N$1,'2. Metadata'!N$6))))))))))))))</f>
        <v>-115.97499999999999</v>
      </c>
      <c r="E9986" s="15" t="s">
        <v>178</v>
      </c>
      <c r="F9986" s="132">
        <v>0.93400000000000005</v>
      </c>
      <c r="G9986" s="16" t="str">
        <f>IF(ISBLANK(F9986)=TRUE," ",'2. Metadata'!B$14)</f>
        <v>degrees Celsius</v>
      </c>
      <c r="H9986" s="16" t="s">
        <v>178</v>
      </c>
    </row>
    <row r="9987" spans="1:8" ht="15.75" customHeight="1" x14ac:dyDescent="0.2">
      <c r="A9987" s="130">
        <v>39767.541666666664</v>
      </c>
      <c r="B9987" s="9" t="s">
        <v>239</v>
      </c>
      <c r="C9987" s="16">
        <f>IF(ISBLANK(B9987)=TRUE," ", IF(B9987='2. Metadata'!B$1,'2. Metadata'!B$5, IF(B9987='2. Metadata'!C$1,'2. Metadata'!#REF!,IF(B9987='2. Metadata'!D$1,'2. Metadata'!#REF!, IF(B9987='2. Metadata'!E$1,'2. Metadata'!#REF!,IF( B9987='2. Metadata'!F$1,'2. Metadata'!#REF!,IF(B9987='2. Metadata'!G$1,'2. Metadata'!#REF!,IF(B9987='2. Metadata'!H$1,'2. Metadata'!#REF!, IF(B9987='2. Metadata'!I$1,'2. Metadata'!#REF!, IF(B9987='2. Metadata'!J$1,'2. Metadata'!#REF!, IF(B9987='2. Metadata'!K$1,'2. Metadata'!C$3, IF(B9987='2. Metadata'!L$1,'2. Metadata'!D$3, IF(B9987='2. Metadata'!M$1,'2. Metadata'!M$5, IF(B9987='2. Metadata'!N$1,'2. Metadata'!N$5))))))))))))))</f>
        <v>49.690002</v>
      </c>
      <c r="D9987" s="13">
        <f>IF(ISBLANK(B9987)=TRUE," ", IF(B9987='2. Metadata'!B$1,'2. Metadata'!B$6, IF(B9987='2. Metadata'!C$1,'2. Metadata'!C$4,IF(B9987='2. Metadata'!D$1,'2. Metadata'!D$4, IF(B9987='2. Metadata'!E$1,'2. Metadata'!E$4,IF( B9987='2. Metadata'!F$1,'2. Metadata'!F$4,IF(B9987='2. Metadata'!G$1,'2. Metadata'!G$4,IF(B9987='2. Metadata'!H$1,'2. Metadata'!H$4, IF(B9987='2. Metadata'!I$1,'2. Metadata'!I$4, IF(B9987='2. Metadata'!J$1,'2. Metadata'!J$4, IF(B9987='2. Metadata'!K$1,'2. Metadata'!K$4, IF(B9987='2. Metadata'!L$1,'2. Metadata'!L$4, IF(B9987='2. Metadata'!M$1,'2. Metadata'!M$6, IF(B9987='2. Metadata'!N$1,'2. Metadata'!N$6))))))))))))))</f>
        <v>-115.97499999999999</v>
      </c>
      <c r="E9987" s="15" t="s">
        <v>178</v>
      </c>
      <c r="F9987" s="132">
        <v>0.98899999999999999</v>
      </c>
      <c r="G9987" s="16" t="str">
        <f>IF(ISBLANK(F9987)=TRUE," ",'2. Metadata'!B$14)</f>
        <v>degrees Celsius</v>
      </c>
      <c r="H9987" s="16" t="s">
        <v>178</v>
      </c>
    </row>
    <row r="9988" spans="1:8" ht="15.75" customHeight="1" x14ac:dyDescent="0.2">
      <c r="A9988" s="130">
        <v>39767.552083333336</v>
      </c>
      <c r="B9988" s="9" t="s">
        <v>239</v>
      </c>
      <c r="C9988" s="16">
        <f>IF(ISBLANK(B9988)=TRUE," ", IF(B9988='2. Metadata'!B$1,'2. Metadata'!B$5, IF(B9988='2. Metadata'!C$1,'2. Metadata'!#REF!,IF(B9988='2. Metadata'!D$1,'2. Metadata'!#REF!, IF(B9988='2. Metadata'!E$1,'2. Metadata'!#REF!,IF( B9988='2. Metadata'!F$1,'2. Metadata'!#REF!,IF(B9988='2. Metadata'!G$1,'2. Metadata'!#REF!,IF(B9988='2. Metadata'!H$1,'2. Metadata'!#REF!, IF(B9988='2. Metadata'!I$1,'2. Metadata'!#REF!, IF(B9988='2. Metadata'!J$1,'2. Metadata'!#REF!, IF(B9988='2. Metadata'!K$1,'2. Metadata'!C$3, IF(B9988='2. Metadata'!L$1,'2. Metadata'!D$3, IF(B9988='2. Metadata'!M$1,'2. Metadata'!M$5, IF(B9988='2. Metadata'!N$1,'2. Metadata'!N$5))))))))))))))</f>
        <v>49.690002</v>
      </c>
      <c r="D9988" s="13">
        <f>IF(ISBLANK(B9988)=TRUE," ", IF(B9988='2. Metadata'!B$1,'2. Metadata'!B$6, IF(B9988='2. Metadata'!C$1,'2. Metadata'!C$4,IF(B9988='2. Metadata'!D$1,'2. Metadata'!D$4, IF(B9988='2. Metadata'!E$1,'2. Metadata'!E$4,IF( B9988='2. Metadata'!F$1,'2. Metadata'!F$4,IF(B9988='2. Metadata'!G$1,'2. Metadata'!G$4,IF(B9988='2. Metadata'!H$1,'2. Metadata'!H$4, IF(B9988='2. Metadata'!I$1,'2. Metadata'!I$4, IF(B9988='2. Metadata'!J$1,'2. Metadata'!J$4, IF(B9988='2. Metadata'!K$1,'2. Metadata'!K$4, IF(B9988='2. Metadata'!L$1,'2. Metadata'!L$4, IF(B9988='2. Metadata'!M$1,'2. Metadata'!M$6, IF(B9988='2. Metadata'!N$1,'2. Metadata'!N$6))))))))))))))</f>
        <v>-115.97499999999999</v>
      </c>
      <c r="E9988" s="15" t="s">
        <v>178</v>
      </c>
      <c r="F9988" s="132">
        <v>1.071</v>
      </c>
      <c r="G9988" s="16" t="str">
        <f>IF(ISBLANK(F9988)=TRUE," ",'2. Metadata'!B$14)</f>
        <v>degrees Celsius</v>
      </c>
      <c r="H9988" s="16" t="s">
        <v>178</v>
      </c>
    </row>
    <row r="9989" spans="1:8" ht="15.75" customHeight="1" x14ac:dyDescent="0.2">
      <c r="A9989" s="130">
        <v>39767.5625</v>
      </c>
      <c r="B9989" s="9" t="s">
        <v>239</v>
      </c>
      <c r="C9989" s="16">
        <f>IF(ISBLANK(B9989)=TRUE," ", IF(B9989='2. Metadata'!B$1,'2. Metadata'!B$5, IF(B9989='2. Metadata'!C$1,'2. Metadata'!#REF!,IF(B9989='2. Metadata'!D$1,'2. Metadata'!#REF!, IF(B9989='2. Metadata'!E$1,'2. Metadata'!#REF!,IF( B9989='2. Metadata'!F$1,'2. Metadata'!#REF!,IF(B9989='2. Metadata'!G$1,'2. Metadata'!#REF!,IF(B9989='2. Metadata'!H$1,'2. Metadata'!#REF!, IF(B9989='2. Metadata'!I$1,'2. Metadata'!#REF!, IF(B9989='2. Metadata'!J$1,'2. Metadata'!#REF!, IF(B9989='2. Metadata'!K$1,'2. Metadata'!C$3, IF(B9989='2. Metadata'!L$1,'2. Metadata'!D$3, IF(B9989='2. Metadata'!M$1,'2. Metadata'!M$5, IF(B9989='2. Metadata'!N$1,'2. Metadata'!N$5))))))))))))))</f>
        <v>49.690002</v>
      </c>
      <c r="D9989" s="13">
        <f>IF(ISBLANK(B9989)=TRUE," ", IF(B9989='2. Metadata'!B$1,'2. Metadata'!B$6, IF(B9989='2. Metadata'!C$1,'2. Metadata'!C$4,IF(B9989='2. Metadata'!D$1,'2. Metadata'!D$4, IF(B9989='2. Metadata'!E$1,'2. Metadata'!E$4,IF( B9989='2. Metadata'!F$1,'2. Metadata'!F$4,IF(B9989='2. Metadata'!G$1,'2. Metadata'!G$4,IF(B9989='2. Metadata'!H$1,'2. Metadata'!H$4, IF(B9989='2. Metadata'!I$1,'2. Metadata'!I$4, IF(B9989='2. Metadata'!J$1,'2. Metadata'!J$4, IF(B9989='2. Metadata'!K$1,'2. Metadata'!K$4, IF(B9989='2. Metadata'!L$1,'2. Metadata'!L$4, IF(B9989='2. Metadata'!M$1,'2. Metadata'!M$6, IF(B9989='2. Metadata'!N$1,'2. Metadata'!N$6))))))))))))))</f>
        <v>-115.97499999999999</v>
      </c>
      <c r="E9989" s="15" t="s">
        <v>178</v>
      </c>
      <c r="F9989" s="132">
        <v>1.18</v>
      </c>
      <c r="G9989" s="16" t="str">
        <f>IF(ISBLANK(F9989)=TRUE," ",'2. Metadata'!B$14)</f>
        <v>degrees Celsius</v>
      </c>
      <c r="H9989" s="16" t="s">
        <v>178</v>
      </c>
    </row>
    <row r="9990" spans="1:8" ht="15.75" customHeight="1" x14ac:dyDescent="0.2">
      <c r="A9990" s="130">
        <v>39767.572916666664</v>
      </c>
      <c r="B9990" s="9" t="s">
        <v>239</v>
      </c>
      <c r="C9990" s="16">
        <f>IF(ISBLANK(B9990)=TRUE," ", IF(B9990='2. Metadata'!B$1,'2. Metadata'!B$5, IF(B9990='2. Metadata'!C$1,'2. Metadata'!#REF!,IF(B9990='2. Metadata'!D$1,'2. Metadata'!#REF!, IF(B9990='2. Metadata'!E$1,'2. Metadata'!#REF!,IF( B9990='2. Metadata'!F$1,'2. Metadata'!#REF!,IF(B9990='2. Metadata'!G$1,'2. Metadata'!#REF!,IF(B9990='2. Metadata'!H$1,'2. Metadata'!#REF!, IF(B9990='2. Metadata'!I$1,'2. Metadata'!#REF!, IF(B9990='2. Metadata'!J$1,'2. Metadata'!#REF!, IF(B9990='2. Metadata'!K$1,'2. Metadata'!C$3, IF(B9990='2. Metadata'!L$1,'2. Metadata'!D$3, IF(B9990='2. Metadata'!M$1,'2. Metadata'!M$5, IF(B9990='2. Metadata'!N$1,'2. Metadata'!N$5))))))))))))))</f>
        <v>49.690002</v>
      </c>
      <c r="D9990" s="13">
        <f>IF(ISBLANK(B9990)=TRUE," ", IF(B9990='2. Metadata'!B$1,'2. Metadata'!B$6, IF(B9990='2. Metadata'!C$1,'2. Metadata'!C$4,IF(B9990='2. Metadata'!D$1,'2. Metadata'!D$4, IF(B9990='2. Metadata'!E$1,'2. Metadata'!E$4,IF( B9990='2. Metadata'!F$1,'2. Metadata'!F$4,IF(B9990='2. Metadata'!G$1,'2. Metadata'!G$4,IF(B9990='2. Metadata'!H$1,'2. Metadata'!H$4, IF(B9990='2. Metadata'!I$1,'2. Metadata'!I$4, IF(B9990='2. Metadata'!J$1,'2. Metadata'!J$4, IF(B9990='2. Metadata'!K$1,'2. Metadata'!K$4, IF(B9990='2. Metadata'!L$1,'2. Metadata'!L$4, IF(B9990='2. Metadata'!M$1,'2. Metadata'!M$6, IF(B9990='2. Metadata'!N$1,'2. Metadata'!N$6))))))))))))))</f>
        <v>-115.97499999999999</v>
      </c>
      <c r="E9990" s="15" t="s">
        <v>178</v>
      </c>
      <c r="F9990" s="132">
        <v>1.2350000000000001</v>
      </c>
      <c r="G9990" s="16" t="str">
        <f>IF(ISBLANK(F9990)=TRUE," ",'2. Metadata'!B$14)</f>
        <v>degrees Celsius</v>
      </c>
      <c r="H9990" s="16" t="s">
        <v>178</v>
      </c>
    </row>
    <row r="9991" spans="1:8" ht="15.75" customHeight="1" x14ac:dyDescent="0.2">
      <c r="A9991" s="130">
        <v>39767.583333333336</v>
      </c>
      <c r="B9991" s="9" t="s">
        <v>239</v>
      </c>
      <c r="C9991" s="16">
        <f>IF(ISBLANK(B9991)=TRUE," ", IF(B9991='2. Metadata'!B$1,'2. Metadata'!B$5, IF(B9991='2. Metadata'!C$1,'2. Metadata'!#REF!,IF(B9991='2. Metadata'!D$1,'2. Metadata'!#REF!, IF(B9991='2. Metadata'!E$1,'2. Metadata'!#REF!,IF( B9991='2. Metadata'!F$1,'2. Metadata'!#REF!,IF(B9991='2. Metadata'!G$1,'2. Metadata'!#REF!,IF(B9991='2. Metadata'!H$1,'2. Metadata'!#REF!, IF(B9991='2. Metadata'!I$1,'2. Metadata'!#REF!, IF(B9991='2. Metadata'!J$1,'2. Metadata'!#REF!, IF(B9991='2. Metadata'!K$1,'2. Metadata'!C$3, IF(B9991='2. Metadata'!L$1,'2. Metadata'!D$3, IF(B9991='2. Metadata'!M$1,'2. Metadata'!M$5, IF(B9991='2. Metadata'!N$1,'2. Metadata'!N$5))))))))))))))</f>
        <v>49.690002</v>
      </c>
      <c r="D9991" s="13">
        <f>IF(ISBLANK(B9991)=TRUE," ", IF(B9991='2. Metadata'!B$1,'2. Metadata'!B$6, IF(B9991='2. Metadata'!C$1,'2. Metadata'!C$4,IF(B9991='2. Metadata'!D$1,'2. Metadata'!D$4, IF(B9991='2. Metadata'!E$1,'2. Metadata'!E$4,IF( B9991='2. Metadata'!F$1,'2. Metadata'!F$4,IF(B9991='2. Metadata'!G$1,'2. Metadata'!G$4,IF(B9991='2. Metadata'!H$1,'2. Metadata'!H$4, IF(B9991='2. Metadata'!I$1,'2. Metadata'!I$4, IF(B9991='2. Metadata'!J$1,'2. Metadata'!J$4, IF(B9991='2. Metadata'!K$1,'2. Metadata'!K$4, IF(B9991='2. Metadata'!L$1,'2. Metadata'!L$4, IF(B9991='2. Metadata'!M$1,'2. Metadata'!M$6, IF(B9991='2. Metadata'!N$1,'2. Metadata'!N$6))))))))))))))</f>
        <v>-115.97499999999999</v>
      </c>
      <c r="E9991" s="15" t="s">
        <v>178</v>
      </c>
      <c r="F9991" s="132">
        <v>1.3440000000000001</v>
      </c>
      <c r="G9991" s="16" t="str">
        <f>IF(ISBLANK(F9991)=TRUE," ",'2. Metadata'!B$14)</f>
        <v>degrees Celsius</v>
      </c>
      <c r="H9991" s="16" t="s">
        <v>178</v>
      </c>
    </row>
    <row r="9992" spans="1:8" ht="15.75" customHeight="1" x14ac:dyDescent="0.2">
      <c r="A9992" s="130">
        <v>39767.59375</v>
      </c>
      <c r="B9992" s="9" t="s">
        <v>239</v>
      </c>
      <c r="C9992" s="16">
        <f>IF(ISBLANK(B9992)=TRUE," ", IF(B9992='2. Metadata'!B$1,'2. Metadata'!B$5, IF(B9992='2. Metadata'!C$1,'2. Metadata'!#REF!,IF(B9992='2. Metadata'!D$1,'2. Metadata'!#REF!, IF(B9992='2. Metadata'!E$1,'2. Metadata'!#REF!,IF( B9992='2. Metadata'!F$1,'2. Metadata'!#REF!,IF(B9992='2. Metadata'!G$1,'2. Metadata'!#REF!,IF(B9992='2. Metadata'!H$1,'2. Metadata'!#REF!, IF(B9992='2. Metadata'!I$1,'2. Metadata'!#REF!, IF(B9992='2. Metadata'!J$1,'2. Metadata'!#REF!, IF(B9992='2. Metadata'!K$1,'2. Metadata'!C$3, IF(B9992='2. Metadata'!L$1,'2. Metadata'!D$3, IF(B9992='2. Metadata'!M$1,'2. Metadata'!M$5, IF(B9992='2. Metadata'!N$1,'2. Metadata'!N$5))))))))))))))</f>
        <v>49.690002</v>
      </c>
      <c r="D9992" s="13">
        <f>IF(ISBLANK(B9992)=TRUE," ", IF(B9992='2. Metadata'!B$1,'2. Metadata'!B$6, IF(B9992='2. Metadata'!C$1,'2. Metadata'!C$4,IF(B9992='2. Metadata'!D$1,'2. Metadata'!D$4, IF(B9992='2. Metadata'!E$1,'2. Metadata'!E$4,IF( B9992='2. Metadata'!F$1,'2. Metadata'!F$4,IF(B9992='2. Metadata'!G$1,'2. Metadata'!G$4,IF(B9992='2. Metadata'!H$1,'2. Metadata'!H$4, IF(B9992='2. Metadata'!I$1,'2. Metadata'!I$4, IF(B9992='2. Metadata'!J$1,'2. Metadata'!J$4, IF(B9992='2. Metadata'!K$1,'2. Metadata'!K$4, IF(B9992='2. Metadata'!L$1,'2. Metadata'!L$4, IF(B9992='2. Metadata'!M$1,'2. Metadata'!M$6, IF(B9992='2. Metadata'!N$1,'2. Metadata'!N$6))))))))))))))</f>
        <v>-115.97499999999999</v>
      </c>
      <c r="E9992" s="15" t="s">
        <v>178</v>
      </c>
      <c r="F9992" s="132">
        <v>1.425</v>
      </c>
      <c r="G9992" s="16" t="str">
        <f>IF(ISBLANK(F9992)=TRUE," ",'2. Metadata'!B$14)</f>
        <v>degrees Celsius</v>
      </c>
      <c r="H9992" s="16" t="s">
        <v>178</v>
      </c>
    </row>
    <row r="9993" spans="1:8" ht="15.75" customHeight="1" x14ac:dyDescent="0.2">
      <c r="A9993" s="130">
        <v>39767.604166666664</v>
      </c>
      <c r="B9993" s="9" t="s">
        <v>239</v>
      </c>
      <c r="C9993" s="16">
        <f>IF(ISBLANK(B9993)=TRUE," ", IF(B9993='2. Metadata'!B$1,'2. Metadata'!B$5, IF(B9993='2. Metadata'!C$1,'2. Metadata'!#REF!,IF(B9993='2. Metadata'!D$1,'2. Metadata'!#REF!, IF(B9993='2. Metadata'!E$1,'2. Metadata'!#REF!,IF( B9993='2. Metadata'!F$1,'2. Metadata'!#REF!,IF(B9993='2. Metadata'!G$1,'2. Metadata'!#REF!,IF(B9993='2. Metadata'!H$1,'2. Metadata'!#REF!, IF(B9993='2. Metadata'!I$1,'2. Metadata'!#REF!, IF(B9993='2. Metadata'!J$1,'2. Metadata'!#REF!, IF(B9993='2. Metadata'!K$1,'2. Metadata'!C$3, IF(B9993='2. Metadata'!L$1,'2. Metadata'!D$3, IF(B9993='2. Metadata'!M$1,'2. Metadata'!M$5, IF(B9993='2. Metadata'!N$1,'2. Metadata'!N$5))))))))))))))</f>
        <v>49.690002</v>
      </c>
      <c r="D9993" s="13">
        <f>IF(ISBLANK(B9993)=TRUE," ", IF(B9993='2. Metadata'!B$1,'2. Metadata'!B$6, IF(B9993='2. Metadata'!C$1,'2. Metadata'!C$4,IF(B9993='2. Metadata'!D$1,'2. Metadata'!D$4, IF(B9993='2. Metadata'!E$1,'2. Metadata'!E$4,IF( B9993='2. Metadata'!F$1,'2. Metadata'!F$4,IF(B9993='2. Metadata'!G$1,'2. Metadata'!G$4,IF(B9993='2. Metadata'!H$1,'2. Metadata'!H$4, IF(B9993='2. Metadata'!I$1,'2. Metadata'!I$4, IF(B9993='2. Metadata'!J$1,'2. Metadata'!J$4, IF(B9993='2. Metadata'!K$1,'2. Metadata'!K$4, IF(B9993='2. Metadata'!L$1,'2. Metadata'!L$4, IF(B9993='2. Metadata'!M$1,'2. Metadata'!M$6, IF(B9993='2. Metadata'!N$1,'2. Metadata'!N$6))))))))))))))</f>
        <v>-115.97499999999999</v>
      </c>
      <c r="E9993" s="15" t="s">
        <v>178</v>
      </c>
      <c r="F9993" s="132">
        <v>1.5069999999999999</v>
      </c>
      <c r="G9993" s="16" t="str">
        <f>IF(ISBLANK(F9993)=TRUE," ",'2. Metadata'!B$14)</f>
        <v>degrees Celsius</v>
      </c>
      <c r="H9993" s="16" t="s">
        <v>178</v>
      </c>
    </row>
    <row r="9994" spans="1:8" ht="15.75" customHeight="1" x14ac:dyDescent="0.2">
      <c r="A9994" s="130">
        <v>39767.614583333336</v>
      </c>
      <c r="B9994" s="9" t="s">
        <v>239</v>
      </c>
      <c r="C9994" s="16">
        <f>IF(ISBLANK(B9994)=TRUE," ", IF(B9994='2. Metadata'!B$1,'2. Metadata'!B$5, IF(B9994='2. Metadata'!C$1,'2. Metadata'!#REF!,IF(B9994='2. Metadata'!D$1,'2. Metadata'!#REF!, IF(B9994='2. Metadata'!E$1,'2. Metadata'!#REF!,IF( B9994='2. Metadata'!F$1,'2. Metadata'!#REF!,IF(B9994='2. Metadata'!G$1,'2. Metadata'!#REF!,IF(B9994='2. Metadata'!H$1,'2. Metadata'!#REF!, IF(B9994='2. Metadata'!I$1,'2. Metadata'!#REF!, IF(B9994='2. Metadata'!J$1,'2. Metadata'!#REF!, IF(B9994='2. Metadata'!K$1,'2. Metadata'!C$3, IF(B9994='2. Metadata'!L$1,'2. Metadata'!D$3, IF(B9994='2. Metadata'!M$1,'2. Metadata'!M$5, IF(B9994='2. Metadata'!N$1,'2. Metadata'!N$5))))))))))))))</f>
        <v>49.690002</v>
      </c>
      <c r="D9994" s="13">
        <f>IF(ISBLANK(B9994)=TRUE," ", IF(B9994='2. Metadata'!B$1,'2. Metadata'!B$6, IF(B9994='2. Metadata'!C$1,'2. Metadata'!C$4,IF(B9994='2. Metadata'!D$1,'2. Metadata'!D$4, IF(B9994='2. Metadata'!E$1,'2. Metadata'!E$4,IF( B9994='2. Metadata'!F$1,'2. Metadata'!F$4,IF(B9994='2. Metadata'!G$1,'2. Metadata'!G$4,IF(B9994='2. Metadata'!H$1,'2. Metadata'!H$4, IF(B9994='2. Metadata'!I$1,'2. Metadata'!I$4, IF(B9994='2. Metadata'!J$1,'2. Metadata'!J$4, IF(B9994='2. Metadata'!K$1,'2. Metadata'!K$4, IF(B9994='2. Metadata'!L$1,'2. Metadata'!L$4, IF(B9994='2. Metadata'!M$1,'2. Metadata'!M$6, IF(B9994='2. Metadata'!N$1,'2. Metadata'!N$6))))))))))))))</f>
        <v>-115.97499999999999</v>
      </c>
      <c r="E9994" s="15" t="s">
        <v>178</v>
      </c>
      <c r="F9994" s="132">
        <v>1.5609999999999999</v>
      </c>
      <c r="G9994" s="16" t="str">
        <f>IF(ISBLANK(F9994)=TRUE," ",'2. Metadata'!B$14)</f>
        <v>degrees Celsius</v>
      </c>
      <c r="H9994" s="16" t="s">
        <v>178</v>
      </c>
    </row>
    <row r="9995" spans="1:8" ht="15.75" customHeight="1" x14ac:dyDescent="0.2">
      <c r="A9995" s="130">
        <v>39767.625</v>
      </c>
      <c r="B9995" s="9" t="s">
        <v>239</v>
      </c>
      <c r="C9995" s="16">
        <f>IF(ISBLANK(B9995)=TRUE," ", IF(B9995='2. Metadata'!B$1,'2. Metadata'!B$5, IF(B9995='2. Metadata'!C$1,'2. Metadata'!#REF!,IF(B9995='2. Metadata'!D$1,'2. Metadata'!#REF!, IF(B9995='2. Metadata'!E$1,'2. Metadata'!#REF!,IF( B9995='2. Metadata'!F$1,'2. Metadata'!#REF!,IF(B9995='2. Metadata'!G$1,'2. Metadata'!#REF!,IF(B9995='2. Metadata'!H$1,'2. Metadata'!#REF!, IF(B9995='2. Metadata'!I$1,'2. Metadata'!#REF!, IF(B9995='2. Metadata'!J$1,'2. Metadata'!#REF!, IF(B9995='2. Metadata'!K$1,'2. Metadata'!C$3, IF(B9995='2. Metadata'!L$1,'2. Metadata'!D$3, IF(B9995='2. Metadata'!M$1,'2. Metadata'!M$5, IF(B9995='2. Metadata'!N$1,'2. Metadata'!N$5))))))))))))))</f>
        <v>49.690002</v>
      </c>
      <c r="D9995" s="13">
        <f>IF(ISBLANK(B9995)=TRUE," ", IF(B9995='2. Metadata'!B$1,'2. Metadata'!B$6, IF(B9995='2. Metadata'!C$1,'2. Metadata'!C$4,IF(B9995='2. Metadata'!D$1,'2. Metadata'!D$4, IF(B9995='2. Metadata'!E$1,'2. Metadata'!E$4,IF( B9995='2. Metadata'!F$1,'2. Metadata'!F$4,IF(B9995='2. Metadata'!G$1,'2. Metadata'!G$4,IF(B9995='2. Metadata'!H$1,'2. Metadata'!H$4, IF(B9995='2. Metadata'!I$1,'2. Metadata'!I$4, IF(B9995='2. Metadata'!J$1,'2. Metadata'!J$4, IF(B9995='2. Metadata'!K$1,'2. Metadata'!K$4, IF(B9995='2. Metadata'!L$1,'2. Metadata'!L$4, IF(B9995='2. Metadata'!M$1,'2. Metadata'!M$6, IF(B9995='2. Metadata'!N$1,'2. Metadata'!N$6))))))))))))))</f>
        <v>-115.97499999999999</v>
      </c>
      <c r="E9995" s="15" t="s">
        <v>178</v>
      </c>
      <c r="F9995" s="132">
        <v>1.615</v>
      </c>
      <c r="G9995" s="16" t="str">
        <f>IF(ISBLANK(F9995)=TRUE," ",'2. Metadata'!B$14)</f>
        <v>degrees Celsius</v>
      </c>
      <c r="H9995" s="16" t="s">
        <v>178</v>
      </c>
    </row>
    <row r="9996" spans="1:8" ht="15.75" customHeight="1" x14ac:dyDescent="0.2">
      <c r="A9996" s="130">
        <v>39767.635416666664</v>
      </c>
      <c r="B9996" s="9" t="s">
        <v>239</v>
      </c>
      <c r="C9996" s="16">
        <f>IF(ISBLANK(B9996)=TRUE," ", IF(B9996='2. Metadata'!B$1,'2. Metadata'!B$5, IF(B9996='2. Metadata'!C$1,'2. Metadata'!#REF!,IF(B9996='2. Metadata'!D$1,'2. Metadata'!#REF!, IF(B9996='2. Metadata'!E$1,'2. Metadata'!#REF!,IF( B9996='2. Metadata'!F$1,'2. Metadata'!#REF!,IF(B9996='2. Metadata'!G$1,'2. Metadata'!#REF!,IF(B9996='2. Metadata'!H$1,'2. Metadata'!#REF!, IF(B9996='2. Metadata'!I$1,'2. Metadata'!#REF!, IF(B9996='2. Metadata'!J$1,'2. Metadata'!#REF!, IF(B9996='2. Metadata'!K$1,'2. Metadata'!C$3, IF(B9996='2. Metadata'!L$1,'2. Metadata'!D$3, IF(B9996='2. Metadata'!M$1,'2. Metadata'!M$5, IF(B9996='2. Metadata'!N$1,'2. Metadata'!N$5))))))))))))))</f>
        <v>49.690002</v>
      </c>
      <c r="D9996" s="13">
        <f>IF(ISBLANK(B9996)=TRUE," ", IF(B9996='2. Metadata'!B$1,'2. Metadata'!B$6, IF(B9996='2. Metadata'!C$1,'2. Metadata'!C$4,IF(B9996='2. Metadata'!D$1,'2. Metadata'!D$4, IF(B9996='2. Metadata'!E$1,'2. Metadata'!E$4,IF( B9996='2. Metadata'!F$1,'2. Metadata'!F$4,IF(B9996='2. Metadata'!G$1,'2. Metadata'!G$4,IF(B9996='2. Metadata'!H$1,'2. Metadata'!H$4, IF(B9996='2. Metadata'!I$1,'2. Metadata'!I$4, IF(B9996='2. Metadata'!J$1,'2. Metadata'!J$4, IF(B9996='2. Metadata'!K$1,'2. Metadata'!K$4, IF(B9996='2. Metadata'!L$1,'2. Metadata'!L$4, IF(B9996='2. Metadata'!M$1,'2. Metadata'!M$6, IF(B9996='2. Metadata'!N$1,'2. Metadata'!N$6))))))))))))))</f>
        <v>-115.97499999999999</v>
      </c>
      <c r="E9996" s="15" t="s">
        <v>178</v>
      </c>
      <c r="F9996" s="132">
        <v>1.67</v>
      </c>
      <c r="G9996" s="16" t="str">
        <f>IF(ISBLANK(F9996)=TRUE," ",'2. Metadata'!B$14)</f>
        <v>degrees Celsius</v>
      </c>
      <c r="H9996" s="16" t="s">
        <v>178</v>
      </c>
    </row>
    <row r="9997" spans="1:8" ht="15.75" customHeight="1" x14ac:dyDescent="0.2">
      <c r="A9997" s="130">
        <v>39767.645833333336</v>
      </c>
      <c r="B9997" s="9" t="s">
        <v>239</v>
      </c>
      <c r="C9997" s="16">
        <f>IF(ISBLANK(B9997)=TRUE," ", IF(B9997='2. Metadata'!B$1,'2. Metadata'!B$5, IF(B9997='2. Metadata'!C$1,'2. Metadata'!#REF!,IF(B9997='2. Metadata'!D$1,'2. Metadata'!#REF!, IF(B9997='2. Metadata'!E$1,'2. Metadata'!#REF!,IF( B9997='2. Metadata'!F$1,'2. Metadata'!#REF!,IF(B9997='2. Metadata'!G$1,'2. Metadata'!#REF!,IF(B9997='2. Metadata'!H$1,'2. Metadata'!#REF!, IF(B9997='2. Metadata'!I$1,'2. Metadata'!#REF!, IF(B9997='2. Metadata'!J$1,'2. Metadata'!#REF!, IF(B9997='2. Metadata'!K$1,'2. Metadata'!C$3, IF(B9997='2. Metadata'!L$1,'2. Metadata'!D$3, IF(B9997='2. Metadata'!M$1,'2. Metadata'!M$5, IF(B9997='2. Metadata'!N$1,'2. Metadata'!N$5))))))))))))))</f>
        <v>49.690002</v>
      </c>
      <c r="D9997" s="13">
        <f>IF(ISBLANK(B9997)=TRUE," ", IF(B9997='2. Metadata'!B$1,'2. Metadata'!B$6, IF(B9997='2. Metadata'!C$1,'2. Metadata'!C$4,IF(B9997='2. Metadata'!D$1,'2. Metadata'!D$4, IF(B9997='2. Metadata'!E$1,'2. Metadata'!E$4,IF( B9997='2. Metadata'!F$1,'2. Metadata'!F$4,IF(B9997='2. Metadata'!G$1,'2. Metadata'!G$4,IF(B9997='2. Metadata'!H$1,'2. Metadata'!H$4, IF(B9997='2. Metadata'!I$1,'2. Metadata'!I$4, IF(B9997='2. Metadata'!J$1,'2. Metadata'!J$4, IF(B9997='2. Metadata'!K$1,'2. Metadata'!K$4, IF(B9997='2. Metadata'!L$1,'2. Metadata'!L$4, IF(B9997='2. Metadata'!M$1,'2. Metadata'!M$6, IF(B9997='2. Metadata'!N$1,'2. Metadata'!N$6))))))))))))))</f>
        <v>-115.97499999999999</v>
      </c>
      <c r="E9997" s="15" t="s">
        <v>178</v>
      </c>
      <c r="F9997" s="132">
        <v>1.724</v>
      </c>
      <c r="G9997" s="16" t="str">
        <f>IF(ISBLANK(F9997)=TRUE," ",'2. Metadata'!B$14)</f>
        <v>degrees Celsius</v>
      </c>
      <c r="H9997" s="16" t="s">
        <v>178</v>
      </c>
    </row>
    <row r="9998" spans="1:8" ht="15.75" customHeight="1" x14ac:dyDescent="0.2">
      <c r="A9998" s="130">
        <v>39767.65625</v>
      </c>
      <c r="B9998" s="9" t="s">
        <v>239</v>
      </c>
      <c r="C9998" s="16">
        <f>IF(ISBLANK(B9998)=TRUE," ", IF(B9998='2. Metadata'!B$1,'2. Metadata'!B$5, IF(B9998='2. Metadata'!C$1,'2. Metadata'!#REF!,IF(B9998='2. Metadata'!D$1,'2. Metadata'!#REF!, IF(B9998='2. Metadata'!E$1,'2. Metadata'!#REF!,IF( B9998='2. Metadata'!F$1,'2. Metadata'!#REF!,IF(B9998='2. Metadata'!G$1,'2. Metadata'!#REF!,IF(B9998='2. Metadata'!H$1,'2. Metadata'!#REF!, IF(B9998='2. Metadata'!I$1,'2. Metadata'!#REF!, IF(B9998='2. Metadata'!J$1,'2. Metadata'!#REF!, IF(B9998='2. Metadata'!K$1,'2. Metadata'!C$3, IF(B9998='2. Metadata'!L$1,'2. Metadata'!D$3, IF(B9998='2. Metadata'!M$1,'2. Metadata'!M$5, IF(B9998='2. Metadata'!N$1,'2. Metadata'!N$5))))))))))))))</f>
        <v>49.690002</v>
      </c>
      <c r="D9998" s="13">
        <f>IF(ISBLANK(B9998)=TRUE," ", IF(B9998='2. Metadata'!B$1,'2. Metadata'!B$6, IF(B9998='2. Metadata'!C$1,'2. Metadata'!C$4,IF(B9998='2. Metadata'!D$1,'2. Metadata'!D$4, IF(B9998='2. Metadata'!E$1,'2. Metadata'!E$4,IF( B9998='2. Metadata'!F$1,'2. Metadata'!F$4,IF(B9998='2. Metadata'!G$1,'2. Metadata'!G$4,IF(B9998='2. Metadata'!H$1,'2. Metadata'!H$4, IF(B9998='2. Metadata'!I$1,'2. Metadata'!I$4, IF(B9998='2. Metadata'!J$1,'2. Metadata'!J$4, IF(B9998='2. Metadata'!K$1,'2. Metadata'!K$4, IF(B9998='2. Metadata'!L$1,'2. Metadata'!L$4, IF(B9998='2. Metadata'!M$1,'2. Metadata'!M$6, IF(B9998='2. Metadata'!N$1,'2. Metadata'!N$6))))))))))))))</f>
        <v>-115.97499999999999</v>
      </c>
      <c r="E9998" s="15" t="s">
        <v>178</v>
      </c>
      <c r="F9998" s="132">
        <v>1.7509999999999999</v>
      </c>
      <c r="G9998" s="16" t="str">
        <f>IF(ISBLANK(F9998)=TRUE," ",'2. Metadata'!B$14)</f>
        <v>degrees Celsius</v>
      </c>
      <c r="H9998" s="16" t="s">
        <v>178</v>
      </c>
    </row>
    <row r="9999" spans="1:8" ht="15.75" customHeight="1" x14ac:dyDescent="0.2">
      <c r="A9999" s="130">
        <v>39767.666666666664</v>
      </c>
      <c r="B9999" s="9" t="s">
        <v>239</v>
      </c>
      <c r="C9999" s="16">
        <f>IF(ISBLANK(B9999)=TRUE," ", IF(B9999='2. Metadata'!B$1,'2. Metadata'!B$5, IF(B9999='2. Metadata'!C$1,'2. Metadata'!#REF!,IF(B9999='2. Metadata'!D$1,'2. Metadata'!#REF!, IF(B9999='2. Metadata'!E$1,'2. Metadata'!#REF!,IF( B9999='2. Metadata'!F$1,'2. Metadata'!#REF!,IF(B9999='2. Metadata'!G$1,'2. Metadata'!#REF!,IF(B9999='2. Metadata'!H$1,'2. Metadata'!#REF!, IF(B9999='2. Metadata'!I$1,'2. Metadata'!#REF!, IF(B9999='2. Metadata'!J$1,'2. Metadata'!#REF!, IF(B9999='2. Metadata'!K$1,'2. Metadata'!C$3, IF(B9999='2. Metadata'!L$1,'2. Metadata'!D$3, IF(B9999='2. Metadata'!M$1,'2. Metadata'!M$5, IF(B9999='2. Metadata'!N$1,'2. Metadata'!N$5))))))))))))))</f>
        <v>49.690002</v>
      </c>
      <c r="D9999" s="13">
        <f>IF(ISBLANK(B9999)=TRUE," ", IF(B9999='2. Metadata'!B$1,'2. Metadata'!B$6, IF(B9999='2. Metadata'!C$1,'2. Metadata'!C$4,IF(B9999='2. Metadata'!D$1,'2. Metadata'!D$4, IF(B9999='2. Metadata'!E$1,'2. Metadata'!E$4,IF( B9999='2. Metadata'!F$1,'2. Metadata'!F$4,IF(B9999='2. Metadata'!G$1,'2. Metadata'!G$4,IF(B9999='2. Metadata'!H$1,'2. Metadata'!H$4, IF(B9999='2. Metadata'!I$1,'2. Metadata'!I$4, IF(B9999='2. Metadata'!J$1,'2. Metadata'!J$4, IF(B9999='2. Metadata'!K$1,'2. Metadata'!K$4, IF(B9999='2. Metadata'!L$1,'2. Metadata'!L$4, IF(B9999='2. Metadata'!M$1,'2. Metadata'!M$6, IF(B9999='2. Metadata'!N$1,'2. Metadata'!N$6))))))))))))))</f>
        <v>-115.97499999999999</v>
      </c>
      <c r="E9999" s="15" t="s">
        <v>178</v>
      </c>
      <c r="F9999" s="132">
        <v>1.8049999999999999</v>
      </c>
      <c r="G9999" s="16" t="str">
        <f>IF(ISBLANK(F9999)=TRUE," ",'2. Metadata'!B$14)</f>
        <v>degrees Celsius</v>
      </c>
      <c r="H9999" s="16" t="s">
        <v>178</v>
      </c>
    </row>
    <row r="10000" spans="1:8" ht="15.75" customHeight="1" x14ac:dyDescent="0.2">
      <c r="A10000" s="130">
        <v>39767.677083333336</v>
      </c>
      <c r="B10000" s="9" t="s">
        <v>239</v>
      </c>
      <c r="C10000" s="16">
        <f>IF(ISBLANK(B10000)=TRUE," ", IF(B10000='2. Metadata'!B$1,'2. Metadata'!B$5, IF(B10000='2. Metadata'!C$1,'2. Metadata'!#REF!,IF(B10000='2. Metadata'!D$1,'2. Metadata'!#REF!, IF(B10000='2. Metadata'!E$1,'2. Metadata'!#REF!,IF( B10000='2. Metadata'!F$1,'2. Metadata'!#REF!,IF(B10000='2. Metadata'!G$1,'2. Metadata'!#REF!,IF(B10000='2. Metadata'!H$1,'2. Metadata'!#REF!, IF(B10000='2. Metadata'!I$1,'2. Metadata'!#REF!, IF(B10000='2. Metadata'!J$1,'2. Metadata'!#REF!, IF(B10000='2. Metadata'!K$1,'2. Metadata'!C$3, IF(B10000='2. Metadata'!L$1,'2. Metadata'!D$3, IF(B10000='2. Metadata'!M$1,'2. Metadata'!M$5, IF(B10000='2. Metadata'!N$1,'2. Metadata'!N$5))))))))))))))</f>
        <v>49.690002</v>
      </c>
      <c r="D10000" s="13">
        <f>IF(ISBLANK(B10000)=TRUE," ", IF(B10000='2. Metadata'!B$1,'2. Metadata'!B$6, IF(B10000='2. Metadata'!C$1,'2. Metadata'!C$4,IF(B10000='2. Metadata'!D$1,'2. Metadata'!D$4, IF(B10000='2. Metadata'!E$1,'2. Metadata'!E$4,IF( B10000='2. Metadata'!F$1,'2. Metadata'!F$4,IF(B10000='2. Metadata'!G$1,'2. Metadata'!G$4,IF(B10000='2. Metadata'!H$1,'2. Metadata'!H$4, IF(B10000='2. Metadata'!I$1,'2. Metadata'!I$4, IF(B10000='2. Metadata'!J$1,'2. Metadata'!J$4, IF(B10000='2. Metadata'!K$1,'2. Metadata'!K$4, IF(B10000='2. Metadata'!L$1,'2. Metadata'!L$4, IF(B10000='2. Metadata'!M$1,'2. Metadata'!M$6, IF(B10000='2. Metadata'!N$1,'2. Metadata'!N$6))))))))))))))</f>
        <v>-115.97499999999999</v>
      </c>
      <c r="E10000" s="15" t="s">
        <v>178</v>
      </c>
      <c r="F10000" s="132">
        <v>1.778</v>
      </c>
      <c r="G10000" s="16" t="str">
        <f>IF(ISBLANK(F10000)=TRUE," ",'2. Metadata'!B$14)</f>
        <v>degrees Celsius</v>
      </c>
      <c r="H10000" s="16" t="s">
        <v>178</v>
      </c>
    </row>
    <row r="10001" spans="1:8" ht="15.75" customHeight="1" x14ac:dyDescent="0.2">
      <c r="A10001" s="130">
        <v>39767.6875</v>
      </c>
      <c r="B10001" s="9" t="s">
        <v>239</v>
      </c>
      <c r="C10001" s="16">
        <f>IF(ISBLANK(B10001)=TRUE," ", IF(B10001='2. Metadata'!B$1,'2. Metadata'!B$5, IF(B10001='2. Metadata'!C$1,'2. Metadata'!#REF!,IF(B10001='2. Metadata'!D$1,'2. Metadata'!#REF!, IF(B10001='2. Metadata'!E$1,'2. Metadata'!#REF!,IF( B10001='2. Metadata'!F$1,'2. Metadata'!#REF!,IF(B10001='2. Metadata'!G$1,'2. Metadata'!#REF!,IF(B10001='2. Metadata'!H$1,'2. Metadata'!#REF!, IF(B10001='2. Metadata'!I$1,'2. Metadata'!#REF!, IF(B10001='2. Metadata'!J$1,'2. Metadata'!#REF!, IF(B10001='2. Metadata'!K$1,'2. Metadata'!C$3, IF(B10001='2. Metadata'!L$1,'2. Metadata'!D$3, IF(B10001='2. Metadata'!M$1,'2. Metadata'!M$5, IF(B10001='2. Metadata'!N$1,'2. Metadata'!N$5))))))))))))))</f>
        <v>49.690002</v>
      </c>
      <c r="D10001" s="13">
        <f>IF(ISBLANK(B10001)=TRUE," ", IF(B10001='2. Metadata'!B$1,'2. Metadata'!B$6, IF(B10001='2. Metadata'!C$1,'2. Metadata'!C$4,IF(B10001='2. Metadata'!D$1,'2. Metadata'!D$4, IF(B10001='2. Metadata'!E$1,'2. Metadata'!E$4,IF( B10001='2. Metadata'!F$1,'2. Metadata'!F$4,IF(B10001='2. Metadata'!G$1,'2. Metadata'!G$4,IF(B10001='2. Metadata'!H$1,'2. Metadata'!H$4, IF(B10001='2. Metadata'!I$1,'2. Metadata'!I$4, IF(B10001='2. Metadata'!J$1,'2. Metadata'!J$4, IF(B10001='2. Metadata'!K$1,'2. Metadata'!K$4, IF(B10001='2. Metadata'!L$1,'2. Metadata'!L$4, IF(B10001='2. Metadata'!M$1,'2. Metadata'!M$6, IF(B10001='2. Metadata'!N$1,'2. Metadata'!N$6))))))))))))))</f>
        <v>-115.97499999999999</v>
      </c>
      <c r="E10001" s="15" t="s">
        <v>178</v>
      </c>
      <c r="F10001" s="132">
        <v>1.7509999999999999</v>
      </c>
      <c r="G10001" s="16" t="str">
        <f>IF(ISBLANK(F10001)=TRUE," ",'2. Metadata'!B$14)</f>
        <v>degrees Celsius</v>
      </c>
      <c r="H10001" s="16" t="s">
        <v>178</v>
      </c>
    </row>
    <row r="10002" spans="1:8" ht="15.75" customHeight="1" x14ac:dyDescent="0.2">
      <c r="A10002" s="130">
        <v>39767.697916666664</v>
      </c>
      <c r="B10002" s="9" t="s">
        <v>239</v>
      </c>
      <c r="C10002" s="16">
        <f>IF(ISBLANK(B10002)=TRUE," ", IF(B10002='2. Metadata'!B$1,'2. Metadata'!B$5, IF(B10002='2. Metadata'!C$1,'2. Metadata'!#REF!,IF(B10002='2. Metadata'!D$1,'2. Metadata'!#REF!, IF(B10002='2. Metadata'!E$1,'2. Metadata'!#REF!,IF( B10002='2. Metadata'!F$1,'2. Metadata'!#REF!,IF(B10002='2. Metadata'!G$1,'2. Metadata'!#REF!,IF(B10002='2. Metadata'!H$1,'2. Metadata'!#REF!, IF(B10002='2. Metadata'!I$1,'2. Metadata'!#REF!, IF(B10002='2. Metadata'!J$1,'2. Metadata'!#REF!, IF(B10002='2. Metadata'!K$1,'2. Metadata'!C$3, IF(B10002='2. Metadata'!L$1,'2. Metadata'!D$3, IF(B10002='2. Metadata'!M$1,'2. Metadata'!M$5, IF(B10002='2. Metadata'!N$1,'2. Metadata'!N$5))))))))))))))</f>
        <v>49.690002</v>
      </c>
      <c r="D10002" s="13">
        <f>IF(ISBLANK(B10002)=TRUE," ", IF(B10002='2. Metadata'!B$1,'2. Metadata'!B$6, IF(B10002='2. Metadata'!C$1,'2. Metadata'!C$4,IF(B10002='2. Metadata'!D$1,'2. Metadata'!D$4, IF(B10002='2. Metadata'!E$1,'2. Metadata'!E$4,IF( B10002='2. Metadata'!F$1,'2. Metadata'!F$4,IF(B10002='2. Metadata'!G$1,'2. Metadata'!G$4,IF(B10002='2. Metadata'!H$1,'2. Metadata'!H$4, IF(B10002='2. Metadata'!I$1,'2. Metadata'!I$4, IF(B10002='2. Metadata'!J$1,'2. Metadata'!J$4, IF(B10002='2. Metadata'!K$1,'2. Metadata'!K$4, IF(B10002='2. Metadata'!L$1,'2. Metadata'!L$4, IF(B10002='2. Metadata'!M$1,'2. Metadata'!M$6, IF(B10002='2. Metadata'!N$1,'2. Metadata'!N$6))))))))))))))</f>
        <v>-115.97499999999999</v>
      </c>
      <c r="E10002" s="15" t="s">
        <v>178</v>
      </c>
      <c r="F10002" s="132">
        <v>1.724</v>
      </c>
      <c r="G10002" s="16" t="str">
        <f>IF(ISBLANK(F10002)=TRUE," ",'2. Metadata'!B$14)</f>
        <v>degrees Celsius</v>
      </c>
      <c r="H10002" s="16" t="s">
        <v>178</v>
      </c>
    </row>
    <row r="10003" spans="1:8" ht="15.75" customHeight="1" x14ac:dyDescent="0.2">
      <c r="A10003" s="130">
        <v>39767.708333333336</v>
      </c>
      <c r="B10003" s="9" t="s">
        <v>239</v>
      </c>
      <c r="C10003" s="16">
        <f>IF(ISBLANK(B10003)=TRUE," ", IF(B10003='2. Metadata'!B$1,'2. Metadata'!B$5, IF(B10003='2. Metadata'!C$1,'2. Metadata'!#REF!,IF(B10003='2. Metadata'!D$1,'2. Metadata'!#REF!, IF(B10003='2. Metadata'!E$1,'2. Metadata'!#REF!,IF( B10003='2. Metadata'!F$1,'2. Metadata'!#REF!,IF(B10003='2. Metadata'!G$1,'2. Metadata'!#REF!,IF(B10003='2. Metadata'!H$1,'2. Metadata'!#REF!, IF(B10003='2. Metadata'!I$1,'2. Metadata'!#REF!, IF(B10003='2. Metadata'!J$1,'2. Metadata'!#REF!, IF(B10003='2. Metadata'!K$1,'2. Metadata'!C$3, IF(B10003='2. Metadata'!L$1,'2. Metadata'!D$3, IF(B10003='2. Metadata'!M$1,'2. Metadata'!M$5, IF(B10003='2. Metadata'!N$1,'2. Metadata'!N$5))))))))))))))</f>
        <v>49.690002</v>
      </c>
      <c r="D10003" s="13">
        <f>IF(ISBLANK(B10003)=TRUE," ", IF(B10003='2. Metadata'!B$1,'2. Metadata'!B$6, IF(B10003='2. Metadata'!C$1,'2. Metadata'!C$4,IF(B10003='2. Metadata'!D$1,'2. Metadata'!D$4, IF(B10003='2. Metadata'!E$1,'2. Metadata'!E$4,IF( B10003='2. Metadata'!F$1,'2. Metadata'!F$4,IF(B10003='2. Metadata'!G$1,'2. Metadata'!G$4,IF(B10003='2. Metadata'!H$1,'2. Metadata'!H$4, IF(B10003='2. Metadata'!I$1,'2. Metadata'!I$4, IF(B10003='2. Metadata'!J$1,'2. Metadata'!J$4, IF(B10003='2. Metadata'!K$1,'2. Metadata'!K$4, IF(B10003='2. Metadata'!L$1,'2. Metadata'!L$4, IF(B10003='2. Metadata'!M$1,'2. Metadata'!M$6, IF(B10003='2. Metadata'!N$1,'2. Metadata'!N$6))))))))))))))</f>
        <v>-115.97499999999999</v>
      </c>
      <c r="E10003" s="15" t="s">
        <v>178</v>
      </c>
      <c r="F10003" s="132">
        <v>1.67</v>
      </c>
      <c r="G10003" s="16" t="str">
        <f>IF(ISBLANK(F10003)=TRUE," ",'2. Metadata'!B$14)</f>
        <v>degrees Celsius</v>
      </c>
      <c r="H10003" s="16" t="s">
        <v>178</v>
      </c>
    </row>
    <row r="10004" spans="1:8" ht="15.75" customHeight="1" x14ac:dyDescent="0.2">
      <c r="A10004" s="130">
        <v>39767.71875</v>
      </c>
      <c r="B10004" s="9" t="s">
        <v>239</v>
      </c>
      <c r="C10004" s="16">
        <f>IF(ISBLANK(B10004)=TRUE," ", IF(B10004='2. Metadata'!B$1,'2. Metadata'!B$5, IF(B10004='2. Metadata'!C$1,'2. Metadata'!#REF!,IF(B10004='2. Metadata'!D$1,'2. Metadata'!#REF!, IF(B10004='2. Metadata'!E$1,'2. Metadata'!#REF!,IF( B10004='2. Metadata'!F$1,'2. Metadata'!#REF!,IF(B10004='2. Metadata'!G$1,'2. Metadata'!#REF!,IF(B10004='2. Metadata'!H$1,'2. Metadata'!#REF!, IF(B10004='2. Metadata'!I$1,'2. Metadata'!#REF!, IF(B10004='2. Metadata'!J$1,'2. Metadata'!#REF!, IF(B10004='2. Metadata'!K$1,'2. Metadata'!C$3, IF(B10004='2. Metadata'!L$1,'2. Metadata'!D$3, IF(B10004='2. Metadata'!M$1,'2. Metadata'!M$5, IF(B10004='2. Metadata'!N$1,'2. Metadata'!N$5))))))))))))))</f>
        <v>49.690002</v>
      </c>
      <c r="D10004" s="13">
        <f>IF(ISBLANK(B10004)=TRUE," ", IF(B10004='2. Metadata'!B$1,'2. Metadata'!B$6, IF(B10004='2. Metadata'!C$1,'2. Metadata'!C$4,IF(B10004='2. Metadata'!D$1,'2. Metadata'!D$4, IF(B10004='2. Metadata'!E$1,'2. Metadata'!E$4,IF( B10004='2. Metadata'!F$1,'2. Metadata'!F$4,IF(B10004='2. Metadata'!G$1,'2. Metadata'!G$4,IF(B10004='2. Metadata'!H$1,'2. Metadata'!H$4, IF(B10004='2. Metadata'!I$1,'2. Metadata'!I$4, IF(B10004='2. Metadata'!J$1,'2. Metadata'!J$4, IF(B10004='2. Metadata'!K$1,'2. Metadata'!K$4, IF(B10004='2. Metadata'!L$1,'2. Metadata'!L$4, IF(B10004='2. Metadata'!M$1,'2. Metadata'!M$6, IF(B10004='2. Metadata'!N$1,'2. Metadata'!N$6))))))))))))))</f>
        <v>-115.97499999999999</v>
      </c>
      <c r="E10004" s="15" t="s">
        <v>178</v>
      </c>
      <c r="F10004" s="132">
        <v>1.615</v>
      </c>
      <c r="G10004" s="16" t="str">
        <f>IF(ISBLANK(F10004)=TRUE," ",'2. Metadata'!B$14)</f>
        <v>degrees Celsius</v>
      </c>
      <c r="H10004" s="16" t="s">
        <v>178</v>
      </c>
    </row>
    <row r="10005" spans="1:8" ht="15.75" customHeight="1" x14ac:dyDescent="0.2">
      <c r="A10005" s="130">
        <v>39767.729166666664</v>
      </c>
      <c r="B10005" s="9" t="s">
        <v>239</v>
      </c>
      <c r="C10005" s="16">
        <f>IF(ISBLANK(B10005)=TRUE," ", IF(B10005='2. Metadata'!B$1,'2. Metadata'!B$5, IF(B10005='2. Metadata'!C$1,'2. Metadata'!#REF!,IF(B10005='2. Metadata'!D$1,'2. Metadata'!#REF!, IF(B10005='2. Metadata'!E$1,'2. Metadata'!#REF!,IF( B10005='2. Metadata'!F$1,'2. Metadata'!#REF!,IF(B10005='2. Metadata'!G$1,'2. Metadata'!#REF!,IF(B10005='2. Metadata'!H$1,'2. Metadata'!#REF!, IF(B10005='2. Metadata'!I$1,'2. Metadata'!#REF!, IF(B10005='2. Metadata'!J$1,'2. Metadata'!#REF!, IF(B10005='2. Metadata'!K$1,'2. Metadata'!C$3, IF(B10005='2. Metadata'!L$1,'2. Metadata'!D$3, IF(B10005='2. Metadata'!M$1,'2. Metadata'!M$5, IF(B10005='2. Metadata'!N$1,'2. Metadata'!N$5))))))))))))))</f>
        <v>49.690002</v>
      </c>
      <c r="D10005" s="13">
        <f>IF(ISBLANK(B10005)=TRUE," ", IF(B10005='2. Metadata'!B$1,'2. Metadata'!B$6, IF(B10005='2. Metadata'!C$1,'2. Metadata'!C$4,IF(B10005='2. Metadata'!D$1,'2. Metadata'!D$4, IF(B10005='2. Metadata'!E$1,'2. Metadata'!E$4,IF( B10005='2. Metadata'!F$1,'2. Metadata'!F$4,IF(B10005='2. Metadata'!G$1,'2. Metadata'!G$4,IF(B10005='2. Metadata'!H$1,'2. Metadata'!H$4, IF(B10005='2. Metadata'!I$1,'2. Metadata'!I$4, IF(B10005='2. Metadata'!J$1,'2. Metadata'!J$4, IF(B10005='2. Metadata'!K$1,'2. Metadata'!K$4, IF(B10005='2. Metadata'!L$1,'2. Metadata'!L$4, IF(B10005='2. Metadata'!M$1,'2. Metadata'!M$6, IF(B10005='2. Metadata'!N$1,'2. Metadata'!N$6))))))))))))))</f>
        <v>-115.97499999999999</v>
      </c>
      <c r="E10005" s="15" t="s">
        <v>178</v>
      </c>
      <c r="F10005" s="132">
        <v>1.5609999999999999</v>
      </c>
      <c r="G10005" s="16" t="str">
        <f>IF(ISBLANK(F10005)=TRUE," ",'2. Metadata'!B$14)</f>
        <v>degrees Celsius</v>
      </c>
      <c r="H10005" s="16" t="s">
        <v>178</v>
      </c>
    </row>
    <row r="10006" spans="1:8" ht="15.75" customHeight="1" x14ac:dyDescent="0.2">
      <c r="A10006" s="130">
        <v>39767.739583333336</v>
      </c>
      <c r="B10006" s="9" t="s">
        <v>239</v>
      </c>
      <c r="C10006" s="16">
        <f>IF(ISBLANK(B10006)=TRUE," ", IF(B10006='2. Metadata'!B$1,'2. Metadata'!B$5, IF(B10006='2. Metadata'!C$1,'2. Metadata'!#REF!,IF(B10006='2. Metadata'!D$1,'2. Metadata'!#REF!, IF(B10006='2. Metadata'!E$1,'2. Metadata'!#REF!,IF( B10006='2. Metadata'!F$1,'2. Metadata'!#REF!,IF(B10006='2. Metadata'!G$1,'2. Metadata'!#REF!,IF(B10006='2. Metadata'!H$1,'2. Metadata'!#REF!, IF(B10006='2. Metadata'!I$1,'2. Metadata'!#REF!, IF(B10006='2. Metadata'!J$1,'2. Metadata'!#REF!, IF(B10006='2. Metadata'!K$1,'2. Metadata'!C$3, IF(B10006='2. Metadata'!L$1,'2. Metadata'!D$3, IF(B10006='2. Metadata'!M$1,'2. Metadata'!M$5, IF(B10006='2. Metadata'!N$1,'2. Metadata'!N$5))))))))))))))</f>
        <v>49.690002</v>
      </c>
      <c r="D10006" s="13">
        <f>IF(ISBLANK(B10006)=TRUE," ", IF(B10006='2. Metadata'!B$1,'2. Metadata'!B$6, IF(B10006='2. Metadata'!C$1,'2. Metadata'!C$4,IF(B10006='2. Metadata'!D$1,'2. Metadata'!D$4, IF(B10006='2. Metadata'!E$1,'2. Metadata'!E$4,IF( B10006='2. Metadata'!F$1,'2. Metadata'!F$4,IF(B10006='2. Metadata'!G$1,'2. Metadata'!G$4,IF(B10006='2. Metadata'!H$1,'2. Metadata'!H$4, IF(B10006='2. Metadata'!I$1,'2. Metadata'!I$4, IF(B10006='2. Metadata'!J$1,'2. Metadata'!J$4, IF(B10006='2. Metadata'!K$1,'2. Metadata'!K$4, IF(B10006='2. Metadata'!L$1,'2. Metadata'!L$4, IF(B10006='2. Metadata'!M$1,'2. Metadata'!M$6, IF(B10006='2. Metadata'!N$1,'2. Metadata'!N$6))))))))))))))</f>
        <v>-115.97499999999999</v>
      </c>
      <c r="E10006" s="15" t="s">
        <v>178</v>
      </c>
      <c r="F10006" s="132">
        <v>1.5069999999999999</v>
      </c>
      <c r="G10006" s="16" t="str">
        <f>IF(ISBLANK(F10006)=TRUE," ",'2. Metadata'!B$14)</f>
        <v>degrees Celsius</v>
      </c>
      <c r="H10006" s="16" t="s">
        <v>178</v>
      </c>
    </row>
    <row r="10007" spans="1:8" ht="15.75" customHeight="1" x14ac:dyDescent="0.2">
      <c r="A10007" s="130">
        <v>39767.75</v>
      </c>
      <c r="B10007" s="9" t="s">
        <v>239</v>
      </c>
      <c r="C10007" s="16">
        <f>IF(ISBLANK(B10007)=TRUE," ", IF(B10007='2. Metadata'!B$1,'2. Metadata'!B$5, IF(B10007='2. Metadata'!C$1,'2. Metadata'!#REF!,IF(B10007='2. Metadata'!D$1,'2. Metadata'!#REF!, IF(B10007='2. Metadata'!E$1,'2. Metadata'!#REF!,IF( B10007='2. Metadata'!F$1,'2. Metadata'!#REF!,IF(B10007='2. Metadata'!G$1,'2. Metadata'!#REF!,IF(B10007='2. Metadata'!H$1,'2. Metadata'!#REF!, IF(B10007='2. Metadata'!I$1,'2. Metadata'!#REF!, IF(B10007='2. Metadata'!J$1,'2. Metadata'!#REF!, IF(B10007='2. Metadata'!K$1,'2. Metadata'!C$3, IF(B10007='2. Metadata'!L$1,'2. Metadata'!D$3, IF(B10007='2. Metadata'!M$1,'2. Metadata'!M$5, IF(B10007='2. Metadata'!N$1,'2. Metadata'!N$5))))))))))))))</f>
        <v>49.690002</v>
      </c>
      <c r="D10007" s="13">
        <f>IF(ISBLANK(B10007)=TRUE," ", IF(B10007='2. Metadata'!B$1,'2. Metadata'!B$6, IF(B10007='2. Metadata'!C$1,'2. Metadata'!C$4,IF(B10007='2. Metadata'!D$1,'2. Metadata'!D$4, IF(B10007='2. Metadata'!E$1,'2. Metadata'!E$4,IF( B10007='2. Metadata'!F$1,'2. Metadata'!F$4,IF(B10007='2. Metadata'!G$1,'2. Metadata'!G$4,IF(B10007='2. Metadata'!H$1,'2. Metadata'!H$4, IF(B10007='2. Metadata'!I$1,'2. Metadata'!I$4, IF(B10007='2. Metadata'!J$1,'2. Metadata'!J$4, IF(B10007='2. Metadata'!K$1,'2. Metadata'!K$4, IF(B10007='2. Metadata'!L$1,'2. Metadata'!L$4, IF(B10007='2. Metadata'!M$1,'2. Metadata'!M$6, IF(B10007='2. Metadata'!N$1,'2. Metadata'!N$6))))))))))))))</f>
        <v>-115.97499999999999</v>
      </c>
      <c r="E10007" s="15" t="s">
        <v>178</v>
      </c>
      <c r="F10007" s="132">
        <v>1.4530000000000001</v>
      </c>
      <c r="G10007" s="16" t="str">
        <f>IF(ISBLANK(F10007)=TRUE," ",'2. Metadata'!B$14)</f>
        <v>degrees Celsius</v>
      </c>
      <c r="H10007" s="16" t="s">
        <v>178</v>
      </c>
    </row>
    <row r="10008" spans="1:8" ht="15.75" customHeight="1" x14ac:dyDescent="0.2">
      <c r="A10008" s="130">
        <v>39767.760416666664</v>
      </c>
      <c r="B10008" s="9" t="s">
        <v>239</v>
      </c>
      <c r="C10008" s="16">
        <f>IF(ISBLANK(B10008)=TRUE," ", IF(B10008='2. Metadata'!B$1,'2. Metadata'!B$5, IF(B10008='2. Metadata'!C$1,'2. Metadata'!#REF!,IF(B10008='2. Metadata'!D$1,'2. Metadata'!#REF!, IF(B10008='2. Metadata'!E$1,'2. Metadata'!#REF!,IF( B10008='2. Metadata'!F$1,'2. Metadata'!#REF!,IF(B10008='2. Metadata'!G$1,'2. Metadata'!#REF!,IF(B10008='2. Metadata'!H$1,'2. Metadata'!#REF!, IF(B10008='2. Metadata'!I$1,'2. Metadata'!#REF!, IF(B10008='2. Metadata'!J$1,'2. Metadata'!#REF!, IF(B10008='2. Metadata'!K$1,'2. Metadata'!C$3, IF(B10008='2. Metadata'!L$1,'2. Metadata'!D$3, IF(B10008='2. Metadata'!M$1,'2. Metadata'!M$5, IF(B10008='2. Metadata'!N$1,'2. Metadata'!N$5))))))))))))))</f>
        <v>49.690002</v>
      </c>
      <c r="D10008" s="13">
        <f>IF(ISBLANK(B10008)=TRUE," ", IF(B10008='2. Metadata'!B$1,'2. Metadata'!B$6, IF(B10008='2. Metadata'!C$1,'2. Metadata'!C$4,IF(B10008='2. Metadata'!D$1,'2. Metadata'!D$4, IF(B10008='2. Metadata'!E$1,'2. Metadata'!E$4,IF( B10008='2. Metadata'!F$1,'2. Metadata'!F$4,IF(B10008='2. Metadata'!G$1,'2. Metadata'!G$4,IF(B10008='2. Metadata'!H$1,'2. Metadata'!H$4, IF(B10008='2. Metadata'!I$1,'2. Metadata'!I$4, IF(B10008='2. Metadata'!J$1,'2. Metadata'!J$4, IF(B10008='2. Metadata'!K$1,'2. Metadata'!K$4, IF(B10008='2. Metadata'!L$1,'2. Metadata'!L$4, IF(B10008='2. Metadata'!M$1,'2. Metadata'!M$6, IF(B10008='2. Metadata'!N$1,'2. Metadata'!N$6))))))))))))))</f>
        <v>-115.97499999999999</v>
      </c>
      <c r="E10008" s="15" t="s">
        <v>178</v>
      </c>
      <c r="F10008" s="132">
        <v>1.3979999999999999</v>
      </c>
      <c r="G10008" s="16" t="str">
        <f>IF(ISBLANK(F10008)=TRUE," ",'2. Metadata'!B$14)</f>
        <v>degrees Celsius</v>
      </c>
      <c r="H10008" s="16" t="s">
        <v>178</v>
      </c>
    </row>
    <row r="10009" spans="1:8" ht="15.75" customHeight="1" x14ac:dyDescent="0.2">
      <c r="A10009" s="130">
        <v>39767.770833333336</v>
      </c>
      <c r="B10009" s="9" t="s">
        <v>239</v>
      </c>
      <c r="C10009" s="16">
        <f>IF(ISBLANK(B10009)=TRUE," ", IF(B10009='2. Metadata'!B$1,'2. Metadata'!B$5, IF(B10009='2. Metadata'!C$1,'2. Metadata'!#REF!,IF(B10009='2. Metadata'!D$1,'2. Metadata'!#REF!, IF(B10009='2. Metadata'!E$1,'2. Metadata'!#REF!,IF( B10009='2. Metadata'!F$1,'2. Metadata'!#REF!,IF(B10009='2. Metadata'!G$1,'2. Metadata'!#REF!,IF(B10009='2. Metadata'!H$1,'2. Metadata'!#REF!, IF(B10009='2. Metadata'!I$1,'2. Metadata'!#REF!, IF(B10009='2. Metadata'!J$1,'2. Metadata'!#REF!, IF(B10009='2. Metadata'!K$1,'2. Metadata'!C$3, IF(B10009='2. Metadata'!L$1,'2. Metadata'!D$3, IF(B10009='2. Metadata'!M$1,'2. Metadata'!M$5, IF(B10009='2. Metadata'!N$1,'2. Metadata'!N$5))))))))))))))</f>
        <v>49.690002</v>
      </c>
      <c r="D10009" s="13">
        <f>IF(ISBLANK(B10009)=TRUE," ", IF(B10009='2. Metadata'!B$1,'2. Metadata'!B$6, IF(B10009='2. Metadata'!C$1,'2. Metadata'!C$4,IF(B10009='2. Metadata'!D$1,'2. Metadata'!D$4, IF(B10009='2. Metadata'!E$1,'2. Metadata'!E$4,IF( B10009='2. Metadata'!F$1,'2. Metadata'!F$4,IF(B10009='2. Metadata'!G$1,'2. Metadata'!G$4,IF(B10009='2. Metadata'!H$1,'2. Metadata'!H$4, IF(B10009='2. Metadata'!I$1,'2. Metadata'!I$4, IF(B10009='2. Metadata'!J$1,'2. Metadata'!J$4, IF(B10009='2. Metadata'!K$1,'2. Metadata'!K$4, IF(B10009='2. Metadata'!L$1,'2. Metadata'!L$4, IF(B10009='2. Metadata'!M$1,'2. Metadata'!M$6, IF(B10009='2. Metadata'!N$1,'2. Metadata'!N$6))))))))))))))</f>
        <v>-115.97499999999999</v>
      </c>
      <c r="E10009" s="15" t="s">
        <v>178</v>
      </c>
      <c r="F10009" s="132">
        <v>1.371</v>
      </c>
      <c r="G10009" s="16" t="str">
        <f>IF(ISBLANK(F10009)=TRUE," ",'2. Metadata'!B$14)</f>
        <v>degrees Celsius</v>
      </c>
      <c r="H10009" s="16" t="s">
        <v>178</v>
      </c>
    </row>
    <row r="10010" spans="1:8" ht="15.75" customHeight="1" x14ac:dyDescent="0.2">
      <c r="A10010" s="130">
        <v>39767.78125</v>
      </c>
      <c r="B10010" s="9" t="s">
        <v>239</v>
      </c>
      <c r="C10010" s="16">
        <f>IF(ISBLANK(B10010)=TRUE," ", IF(B10010='2. Metadata'!B$1,'2. Metadata'!B$5, IF(B10010='2. Metadata'!C$1,'2. Metadata'!#REF!,IF(B10010='2. Metadata'!D$1,'2. Metadata'!#REF!, IF(B10010='2. Metadata'!E$1,'2. Metadata'!#REF!,IF( B10010='2. Metadata'!F$1,'2. Metadata'!#REF!,IF(B10010='2. Metadata'!G$1,'2. Metadata'!#REF!,IF(B10010='2. Metadata'!H$1,'2. Metadata'!#REF!, IF(B10010='2. Metadata'!I$1,'2. Metadata'!#REF!, IF(B10010='2. Metadata'!J$1,'2. Metadata'!#REF!, IF(B10010='2. Metadata'!K$1,'2. Metadata'!C$3, IF(B10010='2. Metadata'!L$1,'2. Metadata'!D$3, IF(B10010='2. Metadata'!M$1,'2. Metadata'!M$5, IF(B10010='2. Metadata'!N$1,'2. Metadata'!N$5))))))))))))))</f>
        <v>49.690002</v>
      </c>
      <c r="D10010" s="13">
        <f>IF(ISBLANK(B10010)=TRUE," ", IF(B10010='2. Metadata'!B$1,'2. Metadata'!B$6, IF(B10010='2. Metadata'!C$1,'2. Metadata'!C$4,IF(B10010='2. Metadata'!D$1,'2. Metadata'!D$4, IF(B10010='2. Metadata'!E$1,'2. Metadata'!E$4,IF( B10010='2. Metadata'!F$1,'2. Metadata'!F$4,IF(B10010='2. Metadata'!G$1,'2. Metadata'!G$4,IF(B10010='2. Metadata'!H$1,'2. Metadata'!H$4, IF(B10010='2. Metadata'!I$1,'2. Metadata'!I$4, IF(B10010='2. Metadata'!J$1,'2. Metadata'!J$4, IF(B10010='2. Metadata'!K$1,'2. Metadata'!K$4, IF(B10010='2. Metadata'!L$1,'2. Metadata'!L$4, IF(B10010='2. Metadata'!M$1,'2. Metadata'!M$6, IF(B10010='2. Metadata'!N$1,'2. Metadata'!N$6))))))))))))))</f>
        <v>-115.97499999999999</v>
      </c>
      <c r="E10010" s="15" t="s">
        <v>178</v>
      </c>
      <c r="F10010" s="132">
        <v>1.3169999999999999</v>
      </c>
      <c r="G10010" s="16" t="str">
        <f>IF(ISBLANK(F10010)=TRUE," ",'2. Metadata'!B$14)</f>
        <v>degrees Celsius</v>
      </c>
      <c r="H10010" s="16" t="s">
        <v>178</v>
      </c>
    </row>
    <row r="10011" spans="1:8" ht="15.75" customHeight="1" x14ac:dyDescent="0.2">
      <c r="A10011" s="130">
        <v>39767.791666666664</v>
      </c>
      <c r="B10011" s="9" t="s">
        <v>239</v>
      </c>
      <c r="C10011" s="16">
        <f>IF(ISBLANK(B10011)=TRUE," ", IF(B10011='2. Metadata'!B$1,'2. Metadata'!B$5, IF(B10011='2. Metadata'!C$1,'2. Metadata'!#REF!,IF(B10011='2. Metadata'!D$1,'2. Metadata'!#REF!, IF(B10011='2. Metadata'!E$1,'2. Metadata'!#REF!,IF( B10011='2. Metadata'!F$1,'2. Metadata'!#REF!,IF(B10011='2. Metadata'!G$1,'2. Metadata'!#REF!,IF(B10011='2. Metadata'!H$1,'2. Metadata'!#REF!, IF(B10011='2. Metadata'!I$1,'2. Metadata'!#REF!, IF(B10011='2. Metadata'!J$1,'2. Metadata'!#REF!, IF(B10011='2. Metadata'!K$1,'2. Metadata'!C$3, IF(B10011='2. Metadata'!L$1,'2. Metadata'!D$3, IF(B10011='2. Metadata'!M$1,'2. Metadata'!M$5, IF(B10011='2. Metadata'!N$1,'2. Metadata'!N$5))))))))))))))</f>
        <v>49.690002</v>
      </c>
      <c r="D10011" s="13">
        <f>IF(ISBLANK(B10011)=TRUE," ", IF(B10011='2. Metadata'!B$1,'2. Metadata'!B$6, IF(B10011='2. Metadata'!C$1,'2. Metadata'!C$4,IF(B10011='2. Metadata'!D$1,'2. Metadata'!D$4, IF(B10011='2. Metadata'!E$1,'2. Metadata'!E$4,IF( B10011='2. Metadata'!F$1,'2. Metadata'!F$4,IF(B10011='2. Metadata'!G$1,'2. Metadata'!G$4,IF(B10011='2. Metadata'!H$1,'2. Metadata'!H$4, IF(B10011='2. Metadata'!I$1,'2. Metadata'!I$4, IF(B10011='2. Metadata'!J$1,'2. Metadata'!J$4, IF(B10011='2. Metadata'!K$1,'2. Metadata'!K$4, IF(B10011='2. Metadata'!L$1,'2. Metadata'!L$4, IF(B10011='2. Metadata'!M$1,'2. Metadata'!M$6, IF(B10011='2. Metadata'!N$1,'2. Metadata'!N$6))))))))))))))</f>
        <v>-115.97499999999999</v>
      </c>
      <c r="E10011" s="15" t="s">
        <v>178</v>
      </c>
      <c r="F10011" s="132">
        <v>1.2889999999999999</v>
      </c>
      <c r="G10011" s="16" t="str">
        <f>IF(ISBLANK(F10011)=TRUE," ",'2. Metadata'!B$14)</f>
        <v>degrees Celsius</v>
      </c>
      <c r="H10011" s="16" t="s">
        <v>178</v>
      </c>
    </row>
    <row r="10012" spans="1:8" ht="15.75" customHeight="1" x14ac:dyDescent="0.2">
      <c r="A10012" s="130">
        <v>39767.802083333336</v>
      </c>
      <c r="B10012" s="9" t="s">
        <v>239</v>
      </c>
      <c r="C10012" s="16">
        <f>IF(ISBLANK(B10012)=TRUE," ", IF(B10012='2. Metadata'!B$1,'2. Metadata'!B$5, IF(B10012='2. Metadata'!C$1,'2. Metadata'!#REF!,IF(B10012='2. Metadata'!D$1,'2. Metadata'!#REF!, IF(B10012='2. Metadata'!E$1,'2. Metadata'!#REF!,IF( B10012='2. Metadata'!F$1,'2. Metadata'!#REF!,IF(B10012='2. Metadata'!G$1,'2. Metadata'!#REF!,IF(B10012='2. Metadata'!H$1,'2. Metadata'!#REF!, IF(B10012='2. Metadata'!I$1,'2. Metadata'!#REF!, IF(B10012='2. Metadata'!J$1,'2. Metadata'!#REF!, IF(B10012='2. Metadata'!K$1,'2. Metadata'!C$3, IF(B10012='2. Metadata'!L$1,'2. Metadata'!D$3, IF(B10012='2. Metadata'!M$1,'2. Metadata'!M$5, IF(B10012='2. Metadata'!N$1,'2. Metadata'!N$5))))))))))))))</f>
        <v>49.690002</v>
      </c>
      <c r="D10012" s="13">
        <f>IF(ISBLANK(B10012)=TRUE," ", IF(B10012='2. Metadata'!B$1,'2. Metadata'!B$6, IF(B10012='2. Metadata'!C$1,'2. Metadata'!C$4,IF(B10012='2. Metadata'!D$1,'2. Metadata'!D$4, IF(B10012='2. Metadata'!E$1,'2. Metadata'!E$4,IF( B10012='2. Metadata'!F$1,'2. Metadata'!F$4,IF(B10012='2. Metadata'!G$1,'2. Metadata'!G$4,IF(B10012='2. Metadata'!H$1,'2. Metadata'!H$4, IF(B10012='2. Metadata'!I$1,'2. Metadata'!I$4, IF(B10012='2. Metadata'!J$1,'2. Metadata'!J$4, IF(B10012='2. Metadata'!K$1,'2. Metadata'!K$4, IF(B10012='2. Metadata'!L$1,'2. Metadata'!L$4, IF(B10012='2. Metadata'!M$1,'2. Metadata'!M$6, IF(B10012='2. Metadata'!N$1,'2. Metadata'!N$6))))))))))))))</f>
        <v>-115.97499999999999</v>
      </c>
      <c r="E10012" s="15" t="s">
        <v>178</v>
      </c>
      <c r="F10012" s="132">
        <v>1.262</v>
      </c>
      <c r="G10012" s="16" t="str">
        <f>IF(ISBLANK(F10012)=TRUE," ",'2. Metadata'!B$14)</f>
        <v>degrees Celsius</v>
      </c>
      <c r="H10012" s="16" t="s">
        <v>178</v>
      </c>
    </row>
    <row r="10013" spans="1:8" ht="15.75" customHeight="1" x14ac:dyDescent="0.2">
      <c r="A10013" s="130">
        <v>39767.8125</v>
      </c>
      <c r="B10013" s="9" t="s">
        <v>239</v>
      </c>
      <c r="C10013" s="16">
        <f>IF(ISBLANK(B10013)=TRUE," ", IF(B10013='2. Metadata'!B$1,'2. Metadata'!B$5, IF(B10013='2. Metadata'!C$1,'2. Metadata'!#REF!,IF(B10013='2. Metadata'!D$1,'2. Metadata'!#REF!, IF(B10013='2. Metadata'!E$1,'2. Metadata'!#REF!,IF( B10013='2. Metadata'!F$1,'2. Metadata'!#REF!,IF(B10013='2. Metadata'!G$1,'2. Metadata'!#REF!,IF(B10013='2. Metadata'!H$1,'2. Metadata'!#REF!, IF(B10013='2. Metadata'!I$1,'2. Metadata'!#REF!, IF(B10013='2. Metadata'!J$1,'2. Metadata'!#REF!, IF(B10013='2. Metadata'!K$1,'2. Metadata'!C$3, IF(B10013='2. Metadata'!L$1,'2. Metadata'!D$3, IF(B10013='2. Metadata'!M$1,'2. Metadata'!M$5, IF(B10013='2. Metadata'!N$1,'2. Metadata'!N$5))))))))))))))</f>
        <v>49.690002</v>
      </c>
      <c r="D10013" s="13">
        <f>IF(ISBLANK(B10013)=TRUE," ", IF(B10013='2. Metadata'!B$1,'2. Metadata'!B$6, IF(B10013='2. Metadata'!C$1,'2. Metadata'!C$4,IF(B10013='2. Metadata'!D$1,'2. Metadata'!D$4, IF(B10013='2. Metadata'!E$1,'2. Metadata'!E$4,IF( B10013='2. Metadata'!F$1,'2. Metadata'!F$4,IF(B10013='2. Metadata'!G$1,'2. Metadata'!G$4,IF(B10013='2. Metadata'!H$1,'2. Metadata'!H$4, IF(B10013='2. Metadata'!I$1,'2. Metadata'!I$4, IF(B10013='2. Metadata'!J$1,'2. Metadata'!J$4, IF(B10013='2. Metadata'!K$1,'2. Metadata'!K$4, IF(B10013='2. Metadata'!L$1,'2. Metadata'!L$4, IF(B10013='2. Metadata'!M$1,'2. Metadata'!M$6, IF(B10013='2. Metadata'!N$1,'2. Metadata'!N$6))))))))))))))</f>
        <v>-115.97499999999999</v>
      </c>
      <c r="E10013" s="15" t="s">
        <v>178</v>
      </c>
      <c r="F10013" s="132">
        <v>1.2350000000000001</v>
      </c>
      <c r="G10013" s="16" t="str">
        <f>IF(ISBLANK(F10013)=TRUE," ",'2. Metadata'!B$14)</f>
        <v>degrees Celsius</v>
      </c>
      <c r="H10013" s="16" t="s">
        <v>178</v>
      </c>
    </row>
    <row r="10014" spans="1:8" ht="15.75" customHeight="1" x14ac:dyDescent="0.2">
      <c r="A10014" s="130">
        <v>39767.822916666664</v>
      </c>
      <c r="B10014" s="9" t="s">
        <v>239</v>
      </c>
      <c r="C10014" s="16">
        <f>IF(ISBLANK(B10014)=TRUE," ", IF(B10014='2. Metadata'!B$1,'2. Metadata'!B$5, IF(B10014='2. Metadata'!C$1,'2. Metadata'!#REF!,IF(B10014='2. Metadata'!D$1,'2. Metadata'!#REF!, IF(B10014='2. Metadata'!E$1,'2. Metadata'!#REF!,IF( B10014='2. Metadata'!F$1,'2. Metadata'!#REF!,IF(B10014='2. Metadata'!G$1,'2. Metadata'!#REF!,IF(B10014='2. Metadata'!H$1,'2. Metadata'!#REF!, IF(B10014='2. Metadata'!I$1,'2. Metadata'!#REF!, IF(B10014='2. Metadata'!J$1,'2. Metadata'!#REF!, IF(B10014='2. Metadata'!K$1,'2. Metadata'!C$3, IF(B10014='2. Metadata'!L$1,'2. Metadata'!D$3, IF(B10014='2. Metadata'!M$1,'2. Metadata'!M$5, IF(B10014='2. Metadata'!N$1,'2. Metadata'!N$5))))))))))))))</f>
        <v>49.690002</v>
      </c>
      <c r="D10014" s="13">
        <f>IF(ISBLANK(B10014)=TRUE," ", IF(B10014='2. Metadata'!B$1,'2. Metadata'!B$6, IF(B10014='2. Metadata'!C$1,'2. Metadata'!C$4,IF(B10014='2. Metadata'!D$1,'2. Metadata'!D$4, IF(B10014='2. Metadata'!E$1,'2. Metadata'!E$4,IF( B10014='2. Metadata'!F$1,'2. Metadata'!F$4,IF(B10014='2. Metadata'!G$1,'2. Metadata'!G$4,IF(B10014='2. Metadata'!H$1,'2. Metadata'!H$4, IF(B10014='2. Metadata'!I$1,'2. Metadata'!I$4, IF(B10014='2. Metadata'!J$1,'2. Metadata'!J$4, IF(B10014='2. Metadata'!K$1,'2. Metadata'!K$4, IF(B10014='2. Metadata'!L$1,'2. Metadata'!L$4, IF(B10014='2. Metadata'!M$1,'2. Metadata'!M$6, IF(B10014='2. Metadata'!N$1,'2. Metadata'!N$6))))))))))))))</f>
        <v>-115.97499999999999</v>
      </c>
      <c r="E10014" s="15" t="s">
        <v>178</v>
      </c>
      <c r="F10014" s="132">
        <v>1.18</v>
      </c>
      <c r="G10014" s="16" t="str">
        <f>IF(ISBLANK(F10014)=TRUE," ",'2. Metadata'!B$14)</f>
        <v>degrees Celsius</v>
      </c>
      <c r="H10014" s="16" t="s">
        <v>178</v>
      </c>
    </row>
    <row r="10015" spans="1:8" ht="15.75" customHeight="1" x14ac:dyDescent="0.2">
      <c r="A10015" s="130">
        <v>39767.833333333336</v>
      </c>
      <c r="B10015" s="9" t="s">
        <v>239</v>
      </c>
      <c r="C10015" s="16">
        <f>IF(ISBLANK(B10015)=TRUE," ", IF(B10015='2. Metadata'!B$1,'2. Metadata'!B$5, IF(B10015='2. Metadata'!C$1,'2. Metadata'!#REF!,IF(B10015='2. Metadata'!D$1,'2. Metadata'!#REF!, IF(B10015='2. Metadata'!E$1,'2. Metadata'!#REF!,IF( B10015='2. Metadata'!F$1,'2. Metadata'!#REF!,IF(B10015='2. Metadata'!G$1,'2. Metadata'!#REF!,IF(B10015='2. Metadata'!H$1,'2. Metadata'!#REF!, IF(B10015='2. Metadata'!I$1,'2. Metadata'!#REF!, IF(B10015='2. Metadata'!J$1,'2. Metadata'!#REF!, IF(B10015='2. Metadata'!K$1,'2. Metadata'!C$3, IF(B10015='2. Metadata'!L$1,'2. Metadata'!D$3, IF(B10015='2. Metadata'!M$1,'2. Metadata'!M$5, IF(B10015='2. Metadata'!N$1,'2. Metadata'!N$5))))))))))))))</f>
        <v>49.690002</v>
      </c>
      <c r="D10015" s="13">
        <f>IF(ISBLANK(B10015)=TRUE," ", IF(B10015='2. Metadata'!B$1,'2. Metadata'!B$6, IF(B10015='2. Metadata'!C$1,'2. Metadata'!C$4,IF(B10015='2. Metadata'!D$1,'2. Metadata'!D$4, IF(B10015='2. Metadata'!E$1,'2. Metadata'!E$4,IF( B10015='2. Metadata'!F$1,'2. Metadata'!F$4,IF(B10015='2. Metadata'!G$1,'2. Metadata'!G$4,IF(B10015='2. Metadata'!H$1,'2. Metadata'!H$4, IF(B10015='2. Metadata'!I$1,'2. Metadata'!I$4, IF(B10015='2. Metadata'!J$1,'2. Metadata'!J$4, IF(B10015='2. Metadata'!K$1,'2. Metadata'!K$4, IF(B10015='2. Metadata'!L$1,'2. Metadata'!L$4, IF(B10015='2. Metadata'!M$1,'2. Metadata'!M$6, IF(B10015='2. Metadata'!N$1,'2. Metadata'!N$6))))))))))))))</f>
        <v>-115.97499999999999</v>
      </c>
      <c r="E10015" s="15" t="s">
        <v>178</v>
      </c>
      <c r="F10015" s="132">
        <v>1.18</v>
      </c>
      <c r="G10015" s="16" t="str">
        <f>IF(ISBLANK(F10015)=TRUE," ",'2. Metadata'!B$14)</f>
        <v>degrees Celsius</v>
      </c>
      <c r="H10015" s="16" t="s">
        <v>178</v>
      </c>
    </row>
    <row r="10016" spans="1:8" ht="15.75" customHeight="1" x14ac:dyDescent="0.2">
      <c r="A10016" s="130">
        <v>39767.84375</v>
      </c>
      <c r="B10016" s="9" t="s">
        <v>239</v>
      </c>
      <c r="C10016" s="16">
        <f>IF(ISBLANK(B10016)=TRUE," ", IF(B10016='2. Metadata'!B$1,'2. Metadata'!B$5, IF(B10016='2. Metadata'!C$1,'2. Metadata'!#REF!,IF(B10016='2. Metadata'!D$1,'2. Metadata'!#REF!, IF(B10016='2. Metadata'!E$1,'2. Metadata'!#REF!,IF( B10016='2. Metadata'!F$1,'2. Metadata'!#REF!,IF(B10016='2. Metadata'!G$1,'2. Metadata'!#REF!,IF(B10016='2. Metadata'!H$1,'2. Metadata'!#REF!, IF(B10016='2. Metadata'!I$1,'2. Metadata'!#REF!, IF(B10016='2. Metadata'!J$1,'2. Metadata'!#REF!, IF(B10016='2. Metadata'!K$1,'2. Metadata'!C$3, IF(B10016='2. Metadata'!L$1,'2. Metadata'!D$3, IF(B10016='2. Metadata'!M$1,'2. Metadata'!M$5, IF(B10016='2. Metadata'!N$1,'2. Metadata'!N$5))))))))))))))</f>
        <v>49.690002</v>
      </c>
      <c r="D10016" s="13">
        <f>IF(ISBLANK(B10016)=TRUE," ", IF(B10016='2. Metadata'!B$1,'2. Metadata'!B$6, IF(B10016='2. Metadata'!C$1,'2. Metadata'!C$4,IF(B10016='2. Metadata'!D$1,'2. Metadata'!D$4, IF(B10016='2. Metadata'!E$1,'2. Metadata'!E$4,IF( B10016='2. Metadata'!F$1,'2. Metadata'!F$4,IF(B10016='2. Metadata'!G$1,'2. Metadata'!G$4,IF(B10016='2. Metadata'!H$1,'2. Metadata'!H$4, IF(B10016='2. Metadata'!I$1,'2. Metadata'!I$4, IF(B10016='2. Metadata'!J$1,'2. Metadata'!J$4, IF(B10016='2. Metadata'!K$1,'2. Metadata'!K$4, IF(B10016='2. Metadata'!L$1,'2. Metadata'!L$4, IF(B10016='2. Metadata'!M$1,'2. Metadata'!M$6, IF(B10016='2. Metadata'!N$1,'2. Metadata'!N$6))))))))))))))</f>
        <v>-115.97499999999999</v>
      </c>
      <c r="E10016" s="15" t="s">
        <v>178</v>
      </c>
      <c r="F10016" s="132">
        <v>1.153</v>
      </c>
      <c r="G10016" s="16" t="str">
        <f>IF(ISBLANK(F10016)=TRUE," ",'2. Metadata'!B$14)</f>
        <v>degrees Celsius</v>
      </c>
      <c r="H10016" s="16" t="s">
        <v>178</v>
      </c>
    </row>
    <row r="10017" spans="1:8" ht="15.75" customHeight="1" x14ac:dyDescent="0.2">
      <c r="A10017" s="130">
        <v>39767.854166666664</v>
      </c>
      <c r="B10017" s="9" t="s">
        <v>239</v>
      </c>
      <c r="C10017" s="16">
        <f>IF(ISBLANK(B10017)=TRUE," ", IF(B10017='2. Metadata'!B$1,'2. Metadata'!B$5, IF(B10017='2. Metadata'!C$1,'2. Metadata'!#REF!,IF(B10017='2. Metadata'!D$1,'2. Metadata'!#REF!, IF(B10017='2. Metadata'!E$1,'2. Metadata'!#REF!,IF( B10017='2. Metadata'!F$1,'2. Metadata'!#REF!,IF(B10017='2. Metadata'!G$1,'2. Metadata'!#REF!,IF(B10017='2. Metadata'!H$1,'2. Metadata'!#REF!, IF(B10017='2. Metadata'!I$1,'2. Metadata'!#REF!, IF(B10017='2. Metadata'!J$1,'2. Metadata'!#REF!, IF(B10017='2. Metadata'!K$1,'2. Metadata'!C$3, IF(B10017='2. Metadata'!L$1,'2. Metadata'!D$3, IF(B10017='2. Metadata'!M$1,'2. Metadata'!M$5, IF(B10017='2. Metadata'!N$1,'2. Metadata'!N$5))))))))))))))</f>
        <v>49.690002</v>
      </c>
      <c r="D10017" s="13">
        <f>IF(ISBLANK(B10017)=TRUE," ", IF(B10017='2. Metadata'!B$1,'2. Metadata'!B$6, IF(B10017='2. Metadata'!C$1,'2. Metadata'!C$4,IF(B10017='2. Metadata'!D$1,'2. Metadata'!D$4, IF(B10017='2. Metadata'!E$1,'2. Metadata'!E$4,IF( B10017='2. Metadata'!F$1,'2. Metadata'!F$4,IF(B10017='2. Metadata'!G$1,'2. Metadata'!G$4,IF(B10017='2. Metadata'!H$1,'2. Metadata'!H$4, IF(B10017='2. Metadata'!I$1,'2. Metadata'!I$4, IF(B10017='2. Metadata'!J$1,'2. Metadata'!J$4, IF(B10017='2. Metadata'!K$1,'2. Metadata'!K$4, IF(B10017='2. Metadata'!L$1,'2. Metadata'!L$4, IF(B10017='2. Metadata'!M$1,'2. Metadata'!M$6, IF(B10017='2. Metadata'!N$1,'2. Metadata'!N$6))))))))))))))</f>
        <v>-115.97499999999999</v>
      </c>
      <c r="E10017" s="15" t="s">
        <v>178</v>
      </c>
      <c r="F10017" s="132">
        <v>1.1259999999999999</v>
      </c>
      <c r="G10017" s="16" t="str">
        <f>IF(ISBLANK(F10017)=TRUE," ",'2. Metadata'!B$14)</f>
        <v>degrees Celsius</v>
      </c>
      <c r="H10017" s="16" t="s">
        <v>178</v>
      </c>
    </row>
    <row r="10018" spans="1:8" ht="15.75" customHeight="1" x14ac:dyDescent="0.2">
      <c r="A10018" s="130">
        <v>39767.864583333336</v>
      </c>
      <c r="B10018" s="9" t="s">
        <v>239</v>
      </c>
      <c r="C10018" s="16">
        <f>IF(ISBLANK(B10018)=TRUE," ", IF(B10018='2. Metadata'!B$1,'2. Metadata'!B$5, IF(B10018='2. Metadata'!C$1,'2. Metadata'!#REF!,IF(B10018='2. Metadata'!D$1,'2. Metadata'!#REF!, IF(B10018='2. Metadata'!E$1,'2. Metadata'!#REF!,IF( B10018='2. Metadata'!F$1,'2. Metadata'!#REF!,IF(B10018='2. Metadata'!G$1,'2. Metadata'!#REF!,IF(B10018='2. Metadata'!H$1,'2. Metadata'!#REF!, IF(B10018='2. Metadata'!I$1,'2. Metadata'!#REF!, IF(B10018='2. Metadata'!J$1,'2. Metadata'!#REF!, IF(B10018='2. Metadata'!K$1,'2. Metadata'!C$3, IF(B10018='2. Metadata'!L$1,'2. Metadata'!D$3, IF(B10018='2. Metadata'!M$1,'2. Metadata'!M$5, IF(B10018='2. Metadata'!N$1,'2. Metadata'!N$5))))))))))))))</f>
        <v>49.690002</v>
      </c>
      <c r="D10018" s="13">
        <f>IF(ISBLANK(B10018)=TRUE," ", IF(B10018='2. Metadata'!B$1,'2. Metadata'!B$6, IF(B10018='2. Metadata'!C$1,'2. Metadata'!C$4,IF(B10018='2. Metadata'!D$1,'2. Metadata'!D$4, IF(B10018='2. Metadata'!E$1,'2. Metadata'!E$4,IF( B10018='2. Metadata'!F$1,'2. Metadata'!F$4,IF(B10018='2. Metadata'!G$1,'2. Metadata'!G$4,IF(B10018='2. Metadata'!H$1,'2. Metadata'!H$4, IF(B10018='2. Metadata'!I$1,'2. Metadata'!I$4, IF(B10018='2. Metadata'!J$1,'2. Metadata'!J$4, IF(B10018='2. Metadata'!K$1,'2. Metadata'!K$4, IF(B10018='2. Metadata'!L$1,'2. Metadata'!L$4, IF(B10018='2. Metadata'!M$1,'2. Metadata'!M$6, IF(B10018='2. Metadata'!N$1,'2. Metadata'!N$6))))))))))))))</f>
        <v>-115.97499999999999</v>
      </c>
      <c r="E10018" s="15" t="s">
        <v>178</v>
      </c>
      <c r="F10018" s="132">
        <v>1.1259999999999999</v>
      </c>
      <c r="G10018" s="16" t="str">
        <f>IF(ISBLANK(F10018)=TRUE," ",'2. Metadata'!B$14)</f>
        <v>degrees Celsius</v>
      </c>
      <c r="H10018" s="16" t="s">
        <v>178</v>
      </c>
    </row>
    <row r="10019" spans="1:8" ht="15.75" customHeight="1" x14ac:dyDescent="0.2">
      <c r="A10019" s="130">
        <v>39767.875</v>
      </c>
      <c r="B10019" s="9" t="s">
        <v>239</v>
      </c>
      <c r="C10019" s="16">
        <f>IF(ISBLANK(B10019)=TRUE," ", IF(B10019='2. Metadata'!B$1,'2. Metadata'!B$5, IF(B10019='2. Metadata'!C$1,'2. Metadata'!#REF!,IF(B10019='2. Metadata'!D$1,'2. Metadata'!#REF!, IF(B10019='2. Metadata'!E$1,'2. Metadata'!#REF!,IF( B10019='2. Metadata'!F$1,'2. Metadata'!#REF!,IF(B10019='2. Metadata'!G$1,'2. Metadata'!#REF!,IF(B10019='2. Metadata'!H$1,'2. Metadata'!#REF!, IF(B10019='2. Metadata'!I$1,'2. Metadata'!#REF!, IF(B10019='2. Metadata'!J$1,'2. Metadata'!#REF!, IF(B10019='2. Metadata'!K$1,'2. Metadata'!C$3, IF(B10019='2. Metadata'!L$1,'2. Metadata'!D$3, IF(B10019='2. Metadata'!M$1,'2. Metadata'!M$5, IF(B10019='2. Metadata'!N$1,'2. Metadata'!N$5))))))))))))))</f>
        <v>49.690002</v>
      </c>
      <c r="D10019" s="13">
        <f>IF(ISBLANK(B10019)=TRUE," ", IF(B10019='2. Metadata'!B$1,'2. Metadata'!B$6, IF(B10019='2. Metadata'!C$1,'2. Metadata'!C$4,IF(B10019='2. Metadata'!D$1,'2. Metadata'!D$4, IF(B10019='2. Metadata'!E$1,'2. Metadata'!E$4,IF( B10019='2. Metadata'!F$1,'2. Metadata'!F$4,IF(B10019='2. Metadata'!G$1,'2. Metadata'!G$4,IF(B10019='2. Metadata'!H$1,'2. Metadata'!H$4, IF(B10019='2. Metadata'!I$1,'2. Metadata'!I$4, IF(B10019='2. Metadata'!J$1,'2. Metadata'!J$4, IF(B10019='2. Metadata'!K$1,'2. Metadata'!K$4, IF(B10019='2. Metadata'!L$1,'2. Metadata'!L$4, IF(B10019='2. Metadata'!M$1,'2. Metadata'!M$6, IF(B10019='2. Metadata'!N$1,'2. Metadata'!N$6))))))))))))))</f>
        <v>-115.97499999999999</v>
      </c>
      <c r="E10019" s="15" t="s">
        <v>178</v>
      </c>
      <c r="F10019" s="132">
        <v>1.099</v>
      </c>
      <c r="G10019" s="16" t="str">
        <f>IF(ISBLANK(F10019)=TRUE," ",'2. Metadata'!B$14)</f>
        <v>degrees Celsius</v>
      </c>
      <c r="H10019" s="16" t="s">
        <v>178</v>
      </c>
    </row>
    <row r="10020" spans="1:8" ht="15.75" customHeight="1" x14ac:dyDescent="0.2">
      <c r="A10020" s="130">
        <v>39767.885416666664</v>
      </c>
      <c r="B10020" s="9" t="s">
        <v>239</v>
      </c>
      <c r="C10020" s="16">
        <f>IF(ISBLANK(B10020)=TRUE," ", IF(B10020='2. Metadata'!B$1,'2. Metadata'!B$5, IF(B10020='2. Metadata'!C$1,'2. Metadata'!#REF!,IF(B10020='2. Metadata'!D$1,'2. Metadata'!#REF!, IF(B10020='2. Metadata'!E$1,'2. Metadata'!#REF!,IF( B10020='2. Metadata'!F$1,'2. Metadata'!#REF!,IF(B10020='2. Metadata'!G$1,'2. Metadata'!#REF!,IF(B10020='2. Metadata'!H$1,'2. Metadata'!#REF!, IF(B10020='2. Metadata'!I$1,'2. Metadata'!#REF!, IF(B10020='2. Metadata'!J$1,'2. Metadata'!#REF!, IF(B10020='2. Metadata'!K$1,'2. Metadata'!C$3, IF(B10020='2. Metadata'!L$1,'2. Metadata'!D$3, IF(B10020='2. Metadata'!M$1,'2. Metadata'!M$5, IF(B10020='2. Metadata'!N$1,'2. Metadata'!N$5))))))))))))))</f>
        <v>49.690002</v>
      </c>
      <c r="D10020" s="13">
        <f>IF(ISBLANK(B10020)=TRUE," ", IF(B10020='2. Metadata'!B$1,'2. Metadata'!B$6, IF(B10020='2. Metadata'!C$1,'2. Metadata'!C$4,IF(B10020='2. Metadata'!D$1,'2. Metadata'!D$4, IF(B10020='2. Metadata'!E$1,'2. Metadata'!E$4,IF( B10020='2. Metadata'!F$1,'2. Metadata'!F$4,IF(B10020='2. Metadata'!G$1,'2. Metadata'!G$4,IF(B10020='2. Metadata'!H$1,'2. Metadata'!H$4, IF(B10020='2. Metadata'!I$1,'2. Metadata'!I$4, IF(B10020='2. Metadata'!J$1,'2. Metadata'!J$4, IF(B10020='2. Metadata'!K$1,'2. Metadata'!K$4, IF(B10020='2. Metadata'!L$1,'2. Metadata'!L$4, IF(B10020='2. Metadata'!M$1,'2. Metadata'!M$6, IF(B10020='2. Metadata'!N$1,'2. Metadata'!N$6))))))))))))))</f>
        <v>-115.97499999999999</v>
      </c>
      <c r="E10020" s="15" t="s">
        <v>178</v>
      </c>
      <c r="F10020" s="132">
        <v>1.099</v>
      </c>
      <c r="G10020" s="16" t="str">
        <f>IF(ISBLANK(F10020)=TRUE," ",'2. Metadata'!B$14)</f>
        <v>degrees Celsius</v>
      </c>
      <c r="H10020" s="16" t="s">
        <v>178</v>
      </c>
    </row>
    <row r="10021" spans="1:8" ht="15.75" customHeight="1" x14ac:dyDescent="0.2">
      <c r="A10021" s="130">
        <v>39767.895833333336</v>
      </c>
      <c r="B10021" s="9" t="s">
        <v>239</v>
      </c>
      <c r="C10021" s="16">
        <f>IF(ISBLANK(B10021)=TRUE," ", IF(B10021='2. Metadata'!B$1,'2. Metadata'!B$5, IF(B10021='2. Metadata'!C$1,'2. Metadata'!#REF!,IF(B10021='2. Metadata'!D$1,'2. Metadata'!#REF!, IF(B10021='2. Metadata'!E$1,'2. Metadata'!#REF!,IF( B10021='2. Metadata'!F$1,'2. Metadata'!#REF!,IF(B10021='2. Metadata'!G$1,'2. Metadata'!#REF!,IF(B10021='2. Metadata'!H$1,'2. Metadata'!#REF!, IF(B10021='2. Metadata'!I$1,'2. Metadata'!#REF!, IF(B10021='2. Metadata'!J$1,'2. Metadata'!#REF!, IF(B10021='2. Metadata'!K$1,'2. Metadata'!C$3, IF(B10021='2. Metadata'!L$1,'2. Metadata'!D$3, IF(B10021='2. Metadata'!M$1,'2. Metadata'!M$5, IF(B10021='2. Metadata'!N$1,'2. Metadata'!N$5))))))))))))))</f>
        <v>49.690002</v>
      </c>
      <c r="D10021" s="13">
        <f>IF(ISBLANK(B10021)=TRUE," ", IF(B10021='2. Metadata'!B$1,'2. Metadata'!B$6, IF(B10021='2. Metadata'!C$1,'2. Metadata'!C$4,IF(B10021='2. Metadata'!D$1,'2. Metadata'!D$4, IF(B10021='2. Metadata'!E$1,'2. Metadata'!E$4,IF( B10021='2. Metadata'!F$1,'2. Metadata'!F$4,IF(B10021='2. Metadata'!G$1,'2. Metadata'!G$4,IF(B10021='2. Metadata'!H$1,'2. Metadata'!H$4, IF(B10021='2. Metadata'!I$1,'2. Metadata'!I$4, IF(B10021='2. Metadata'!J$1,'2. Metadata'!J$4, IF(B10021='2. Metadata'!K$1,'2. Metadata'!K$4, IF(B10021='2. Metadata'!L$1,'2. Metadata'!L$4, IF(B10021='2. Metadata'!M$1,'2. Metadata'!M$6, IF(B10021='2. Metadata'!N$1,'2. Metadata'!N$6))))))))))))))</f>
        <v>-115.97499999999999</v>
      </c>
      <c r="E10021" s="15" t="s">
        <v>178</v>
      </c>
      <c r="F10021" s="132">
        <v>1.099</v>
      </c>
      <c r="G10021" s="16" t="str">
        <f>IF(ISBLANK(F10021)=TRUE," ",'2. Metadata'!B$14)</f>
        <v>degrees Celsius</v>
      </c>
      <c r="H10021" s="16" t="s">
        <v>178</v>
      </c>
    </row>
    <row r="10022" spans="1:8" ht="15.75" customHeight="1" x14ac:dyDescent="0.2">
      <c r="A10022" s="130">
        <v>39767.90625</v>
      </c>
      <c r="B10022" s="9" t="s">
        <v>239</v>
      </c>
      <c r="C10022" s="16">
        <f>IF(ISBLANK(B10022)=TRUE," ", IF(B10022='2. Metadata'!B$1,'2. Metadata'!B$5, IF(B10022='2. Metadata'!C$1,'2. Metadata'!#REF!,IF(B10022='2. Metadata'!D$1,'2. Metadata'!#REF!, IF(B10022='2. Metadata'!E$1,'2. Metadata'!#REF!,IF( B10022='2. Metadata'!F$1,'2. Metadata'!#REF!,IF(B10022='2. Metadata'!G$1,'2. Metadata'!#REF!,IF(B10022='2. Metadata'!H$1,'2. Metadata'!#REF!, IF(B10022='2. Metadata'!I$1,'2. Metadata'!#REF!, IF(B10022='2. Metadata'!J$1,'2. Metadata'!#REF!, IF(B10022='2. Metadata'!K$1,'2. Metadata'!C$3, IF(B10022='2. Metadata'!L$1,'2. Metadata'!D$3, IF(B10022='2. Metadata'!M$1,'2. Metadata'!M$5, IF(B10022='2. Metadata'!N$1,'2. Metadata'!N$5))))))))))))))</f>
        <v>49.690002</v>
      </c>
      <c r="D10022" s="13">
        <f>IF(ISBLANK(B10022)=TRUE," ", IF(B10022='2. Metadata'!B$1,'2. Metadata'!B$6, IF(B10022='2. Metadata'!C$1,'2. Metadata'!C$4,IF(B10022='2. Metadata'!D$1,'2. Metadata'!D$4, IF(B10022='2. Metadata'!E$1,'2. Metadata'!E$4,IF( B10022='2. Metadata'!F$1,'2. Metadata'!F$4,IF(B10022='2. Metadata'!G$1,'2. Metadata'!G$4,IF(B10022='2. Metadata'!H$1,'2. Metadata'!H$4, IF(B10022='2. Metadata'!I$1,'2. Metadata'!I$4, IF(B10022='2. Metadata'!J$1,'2. Metadata'!J$4, IF(B10022='2. Metadata'!K$1,'2. Metadata'!K$4, IF(B10022='2. Metadata'!L$1,'2. Metadata'!L$4, IF(B10022='2. Metadata'!M$1,'2. Metadata'!M$6, IF(B10022='2. Metadata'!N$1,'2. Metadata'!N$6))))))))))))))</f>
        <v>-115.97499999999999</v>
      </c>
      <c r="E10022" s="15" t="s">
        <v>178</v>
      </c>
      <c r="F10022" s="132">
        <v>1.071</v>
      </c>
      <c r="G10022" s="16" t="str">
        <f>IF(ISBLANK(F10022)=TRUE," ",'2. Metadata'!B$14)</f>
        <v>degrees Celsius</v>
      </c>
      <c r="H10022" s="16" t="s">
        <v>178</v>
      </c>
    </row>
    <row r="10023" spans="1:8" ht="15.75" customHeight="1" x14ac:dyDescent="0.2">
      <c r="A10023" s="130">
        <v>39767.916666666664</v>
      </c>
      <c r="B10023" s="9" t="s">
        <v>239</v>
      </c>
      <c r="C10023" s="16">
        <f>IF(ISBLANK(B10023)=TRUE," ", IF(B10023='2. Metadata'!B$1,'2. Metadata'!B$5, IF(B10023='2. Metadata'!C$1,'2. Metadata'!#REF!,IF(B10023='2. Metadata'!D$1,'2. Metadata'!#REF!, IF(B10023='2. Metadata'!E$1,'2. Metadata'!#REF!,IF( B10023='2. Metadata'!F$1,'2. Metadata'!#REF!,IF(B10023='2. Metadata'!G$1,'2. Metadata'!#REF!,IF(B10023='2. Metadata'!H$1,'2. Metadata'!#REF!, IF(B10023='2. Metadata'!I$1,'2. Metadata'!#REF!, IF(B10023='2. Metadata'!J$1,'2. Metadata'!#REF!, IF(B10023='2. Metadata'!K$1,'2. Metadata'!C$3, IF(B10023='2. Metadata'!L$1,'2. Metadata'!D$3, IF(B10023='2. Metadata'!M$1,'2. Metadata'!M$5, IF(B10023='2. Metadata'!N$1,'2. Metadata'!N$5))))))))))))))</f>
        <v>49.690002</v>
      </c>
      <c r="D10023" s="13">
        <f>IF(ISBLANK(B10023)=TRUE," ", IF(B10023='2. Metadata'!B$1,'2. Metadata'!B$6, IF(B10023='2. Metadata'!C$1,'2. Metadata'!C$4,IF(B10023='2. Metadata'!D$1,'2. Metadata'!D$4, IF(B10023='2. Metadata'!E$1,'2. Metadata'!E$4,IF( B10023='2. Metadata'!F$1,'2. Metadata'!F$4,IF(B10023='2. Metadata'!G$1,'2. Metadata'!G$4,IF(B10023='2. Metadata'!H$1,'2. Metadata'!H$4, IF(B10023='2. Metadata'!I$1,'2. Metadata'!I$4, IF(B10023='2. Metadata'!J$1,'2. Metadata'!J$4, IF(B10023='2. Metadata'!K$1,'2. Metadata'!K$4, IF(B10023='2. Metadata'!L$1,'2. Metadata'!L$4, IF(B10023='2. Metadata'!M$1,'2. Metadata'!M$6, IF(B10023='2. Metadata'!N$1,'2. Metadata'!N$6))))))))))))))</f>
        <v>-115.97499999999999</v>
      </c>
      <c r="E10023" s="15" t="s">
        <v>178</v>
      </c>
      <c r="F10023" s="132">
        <v>1.071</v>
      </c>
      <c r="G10023" s="16" t="str">
        <f>IF(ISBLANK(F10023)=TRUE," ",'2. Metadata'!B$14)</f>
        <v>degrees Celsius</v>
      </c>
      <c r="H10023" s="16" t="s">
        <v>178</v>
      </c>
    </row>
    <row r="10024" spans="1:8" ht="15.75" customHeight="1" x14ac:dyDescent="0.2">
      <c r="A10024" s="130">
        <v>39767.927083333336</v>
      </c>
      <c r="B10024" s="9" t="s">
        <v>239</v>
      </c>
      <c r="C10024" s="16">
        <f>IF(ISBLANK(B10024)=TRUE," ", IF(B10024='2. Metadata'!B$1,'2. Metadata'!B$5, IF(B10024='2. Metadata'!C$1,'2. Metadata'!#REF!,IF(B10024='2. Metadata'!D$1,'2. Metadata'!#REF!, IF(B10024='2. Metadata'!E$1,'2. Metadata'!#REF!,IF( B10024='2. Metadata'!F$1,'2. Metadata'!#REF!,IF(B10024='2. Metadata'!G$1,'2. Metadata'!#REF!,IF(B10024='2. Metadata'!H$1,'2. Metadata'!#REF!, IF(B10024='2. Metadata'!I$1,'2. Metadata'!#REF!, IF(B10024='2. Metadata'!J$1,'2. Metadata'!#REF!, IF(B10024='2. Metadata'!K$1,'2. Metadata'!C$3, IF(B10024='2. Metadata'!L$1,'2. Metadata'!D$3, IF(B10024='2. Metadata'!M$1,'2. Metadata'!M$5, IF(B10024='2. Metadata'!N$1,'2. Metadata'!N$5))))))))))))))</f>
        <v>49.690002</v>
      </c>
      <c r="D10024" s="13">
        <f>IF(ISBLANK(B10024)=TRUE," ", IF(B10024='2. Metadata'!B$1,'2. Metadata'!B$6, IF(B10024='2. Metadata'!C$1,'2. Metadata'!C$4,IF(B10024='2. Metadata'!D$1,'2. Metadata'!D$4, IF(B10024='2. Metadata'!E$1,'2. Metadata'!E$4,IF( B10024='2. Metadata'!F$1,'2. Metadata'!F$4,IF(B10024='2. Metadata'!G$1,'2. Metadata'!G$4,IF(B10024='2. Metadata'!H$1,'2. Metadata'!H$4, IF(B10024='2. Metadata'!I$1,'2. Metadata'!I$4, IF(B10024='2. Metadata'!J$1,'2. Metadata'!J$4, IF(B10024='2. Metadata'!K$1,'2. Metadata'!K$4, IF(B10024='2. Metadata'!L$1,'2. Metadata'!L$4, IF(B10024='2. Metadata'!M$1,'2. Metadata'!M$6, IF(B10024='2. Metadata'!N$1,'2. Metadata'!N$6))))))))))))))</f>
        <v>-115.97499999999999</v>
      </c>
      <c r="E10024" s="15" t="s">
        <v>178</v>
      </c>
      <c r="F10024" s="132">
        <v>1.071</v>
      </c>
      <c r="G10024" s="16" t="str">
        <f>IF(ISBLANK(F10024)=TRUE," ",'2. Metadata'!B$14)</f>
        <v>degrees Celsius</v>
      </c>
      <c r="H10024" s="16" t="s">
        <v>178</v>
      </c>
    </row>
    <row r="10025" spans="1:8" ht="15.75" customHeight="1" x14ac:dyDescent="0.2">
      <c r="A10025" s="130">
        <v>39767.9375</v>
      </c>
      <c r="B10025" s="9" t="s">
        <v>239</v>
      </c>
      <c r="C10025" s="16">
        <f>IF(ISBLANK(B10025)=TRUE," ", IF(B10025='2. Metadata'!B$1,'2. Metadata'!B$5, IF(B10025='2. Metadata'!C$1,'2. Metadata'!#REF!,IF(B10025='2. Metadata'!D$1,'2. Metadata'!#REF!, IF(B10025='2. Metadata'!E$1,'2. Metadata'!#REF!,IF( B10025='2. Metadata'!F$1,'2. Metadata'!#REF!,IF(B10025='2. Metadata'!G$1,'2. Metadata'!#REF!,IF(B10025='2. Metadata'!H$1,'2. Metadata'!#REF!, IF(B10025='2. Metadata'!I$1,'2. Metadata'!#REF!, IF(B10025='2. Metadata'!J$1,'2. Metadata'!#REF!, IF(B10025='2. Metadata'!K$1,'2. Metadata'!C$3, IF(B10025='2. Metadata'!L$1,'2. Metadata'!D$3, IF(B10025='2. Metadata'!M$1,'2. Metadata'!M$5, IF(B10025='2. Metadata'!N$1,'2. Metadata'!N$5))))))))))))))</f>
        <v>49.690002</v>
      </c>
      <c r="D10025" s="13">
        <f>IF(ISBLANK(B10025)=TRUE," ", IF(B10025='2. Metadata'!B$1,'2. Metadata'!B$6, IF(B10025='2. Metadata'!C$1,'2. Metadata'!C$4,IF(B10025='2. Metadata'!D$1,'2. Metadata'!D$4, IF(B10025='2. Metadata'!E$1,'2. Metadata'!E$4,IF( B10025='2. Metadata'!F$1,'2. Metadata'!F$4,IF(B10025='2. Metadata'!G$1,'2. Metadata'!G$4,IF(B10025='2. Metadata'!H$1,'2. Metadata'!H$4, IF(B10025='2. Metadata'!I$1,'2. Metadata'!I$4, IF(B10025='2. Metadata'!J$1,'2. Metadata'!J$4, IF(B10025='2. Metadata'!K$1,'2. Metadata'!K$4, IF(B10025='2. Metadata'!L$1,'2. Metadata'!L$4, IF(B10025='2. Metadata'!M$1,'2. Metadata'!M$6, IF(B10025='2. Metadata'!N$1,'2. Metadata'!N$6))))))))))))))</f>
        <v>-115.97499999999999</v>
      </c>
      <c r="E10025" s="15" t="s">
        <v>178</v>
      </c>
      <c r="F10025" s="132">
        <v>1.099</v>
      </c>
      <c r="G10025" s="16" t="str">
        <f>IF(ISBLANK(F10025)=TRUE," ",'2. Metadata'!B$14)</f>
        <v>degrees Celsius</v>
      </c>
      <c r="H10025" s="16" t="s">
        <v>178</v>
      </c>
    </row>
    <row r="10026" spans="1:8" ht="15.75" customHeight="1" x14ac:dyDescent="0.2">
      <c r="A10026" s="130">
        <v>39767.947916666664</v>
      </c>
      <c r="B10026" s="9" t="s">
        <v>239</v>
      </c>
      <c r="C10026" s="16">
        <f>IF(ISBLANK(B10026)=TRUE," ", IF(B10026='2. Metadata'!B$1,'2. Metadata'!B$5, IF(B10026='2. Metadata'!C$1,'2. Metadata'!#REF!,IF(B10026='2. Metadata'!D$1,'2. Metadata'!#REF!, IF(B10026='2. Metadata'!E$1,'2. Metadata'!#REF!,IF( B10026='2. Metadata'!F$1,'2. Metadata'!#REF!,IF(B10026='2. Metadata'!G$1,'2. Metadata'!#REF!,IF(B10026='2. Metadata'!H$1,'2. Metadata'!#REF!, IF(B10026='2. Metadata'!I$1,'2. Metadata'!#REF!, IF(B10026='2. Metadata'!J$1,'2. Metadata'!#REF!, IF(B10026='2. Metadata'!K$1,'2. Metadata'!C$3, IF(B10026='2. Metadata'!L$1,'2. Metadata'!D$3, IF(B10026='2. Metadata'!M$1,'2. Metadata'!M$5, IF(B10026='2. Metadata'!N$1,'2. Metadata'!N$5))))))))))))))</f>
        <v>49.690002</v>
      </c>
      <c r="D10026" s="13">
        <f>IF(ISBLANK(B10026)=TRUE," ", IF(B10026='2. Metadata'!B$1,'2. Metadata'!B$6, IF(B10026='2. Metadata'!C$1,'2. Metadata'!C$4,IF(B10026='2. Metadata'!D$1,'2. Metadata'!D$4, IF(B10026='2. Metadata'!E$1,'2. Metadata'!E$4,IF( B10026='2. Metadata'!F$1,'2. Metadata'!F$4,IF(B10026='2. Metadata'!G$1,'2. Metadata'!G$4,IF(B10026='2. Metadata'!H$1,'2. Metadata'!H$4, IF(B10026='2. Metadata'!I$1,'2. Metadata'!I$4, IF(B10026='2. Metadata'!J$1,'2. Metadata'!J$4, IF(B10026='2. Metadata'!K$1,'2. Metadata'!K$4, IF(B10026='2. Metadata'!L$1,'2. Metadata'!L$4, IF(B10026='2. Metadata'!M$1,'2. Metadata'!M$6, IF(B10026='2. Metadata'!N$1,'2. Metadata'!N$6))))))))))))))</f>
        <v>-115.97499999999999</v>
      </c>
      <c r="E10026" s="15" t="s">
        <v>178</v>
      </c>
      <c r="F10026" s="132">
        <v>1.099</v>
      </c>
      <c r="G10026" s="16" t="str">
        <f>IF(ISBLANK(F10026)=TRUE," ",'2. Metadata'!B$14)</f>
        <v>degrees Celsius</v>
      </c>
      <c r="H10026" s="16" t="s">
        <v>178</v>
      </c>
    </row>
    <row r="10027" spans="1:8" ht="15.75" customHeight="1" x14ac:dyDescent="0.2">
      <c r="A10027" s="130">
        <v>39767.958333333336</v>
      </c>
      <c r="B10027" s="9" t="s">
        <v>239</v>
      </c>
      <c r="C10027" s="16">
        <f>IF(ISBLANK(B10027)=TRUE," ", IF(B10027='2. Metadata'!B$1,'2. Metadata'!B$5, IF(B10027='2. Metadata'!C$1,'2. Metadata'!#REF!,IF(B10027='2. Metadata'!D$1,'2. Metadata'!#REF!, IF(B10027='2. Metadata'!E$1,'2. Metadata'!#REF!,IF( B10027='2. Metadata'!F$1,'2. Metadata'!#REF!,IF(B10027='2. Metadata'!G$1,'2. Metadata'!#REF!,IF(B10027='2. Metadata'!H$1,'2. Metadata'!#REF!, IF(B10027='2. Metadata'!I$1,'2. Metadata'!#REF!, IF(B10027='2. Metadata'!J$1,'2. Metadata'!#REF!, IF(B10027='2. Metadata'!K$1,'2. Metadata'!C$3, IF(B10027='2. Metadata'!L$1,'2. Metadata'!D$3, IF(B10027='2. Metadata'!M$1,'2. Metadata'!M$5, IF(B10027='2. Metadata'!N$1,'2. Metadata'!N$5))))))))))))))</f>
        <v>49.690002</v>
      </c>
      <c r="D10027" s="13">
        <f>IF(ISBLANK(B10027)=TRUE," ", IF(B10027='2. Metadata'!B$1,'2. Metadata'!B$6, IF(B10027='2. Metadata'!C$1,'2. Metadata'!C$4,IF(B10027='2. Metadata'!D$1,'2. Metadata'!D$4, IF(B10027='2. Metadata'!E$1,'2. Metadata'!E$4,IF( B10027='2. Metadata'!F$1,'2. Metadata'!F$4,IF(B10027='2. Metadata'!G$1,'2. Metadata'!G$4,IF(B10027='2. Metadata'!H$1,'2. Metadata'!H$4, IF(B10027='2. Metadata'!I$1,'2. Metadata'!I$4, IF(B10027='2. Metadata'!J$1,'2. Metadata'!J$4, IF(B10027='2. Metadata'!K$1,'2. Metadata'!K$4, IF(B10027='2. Metadata'!L$1,'2. Metadata'!L$4, IF(B10027='2. Metadata'!M$1,'2. Metadata'!M$6, IF(B10027='2. Metadata'!N$1,'2. Metadata'!N$6))))))))))))))</f>
        <v>-115.97499999999999</v>
      </c>
      <c r="E10027" s="15" t="s">
        <v>178</v>
      </c>
      <c r="F10027" s="132">
        <v>1.099</v>
      </c>
      <c r="G10027" s="16" t="str">
        <f>IF(ISBLANK(F10027)=TRUE," ",'2. Metadata'!B$14)</f>
        <v>degrees Celsius</v>
      </c>
      <c r="H10027" s="16" t="s">
        <v>178</v>
      </c>
    </row>
    <row r="10028" spans="1:8" ht="15.75" customHeight="1" x14ac:dyDescent="0.2">
      <c r="A10028" s="130">
        <v>39767.96875</v>
      </c>
      <c r="B10028" s="9" t="s">
        <v>239</v>
      </c>
      <c r="C10028" s="16">
        <f>IF(ISBLANK(B10028)=TRUE," ", IF(B10028='2. Metadata'!B$1,'2. Metadata'!B$5, IF(B10028='2. Metadata'!C$1,'2. Metadata'!#REF!,IF(B10028='2. Metadata'!D$1,'2. Metadata'!#REF!, IF(B10028='2. Metadata'!E$1,'2. Metadata'!#REF!,IF( B10028='2. Metadata'!F$1,'2. Metadata'!#REF!,IF(B10028='2. Metadata'!G$1,'2. Metadata'!#REF!,IF(B10028='2. Metadata'!H$1,'2. Metadata'!#REF!, IF(B10028='2. Metadata'!I$1,'2. Metadata'!#REF!, IF(B10028='2. Metadata'!J$1,'2. Metadata'!#REF!, IF(B10028='2. Metadata'!K$1,'2. Metadata'!C$3, IF(B10028='2. Metadata'!L$1,'2. Metadata'!D$3, IF(B10028='2. Metadata'!M$1,'2. Metadata'!M$5, IF(B10028='2. Metadata'!N$1,'2. Metadata'!N$5))))))))))))))</f>
        <v>49.690002</v>
      </c>
      <c r="D10028" s="13">
        <f>IF(ISBLANK(B10028)=TRUE," ", IF(B10028='2. Metadata'!B$1,'2. Metadata'!B$6, IF(B10028='2. Metadata'!C$1,'2. Metadata'!C$4,IF(B10028='2. Metadata'!D$1,'2. Metadata'!D$4, IF(B10028='2. Metadata'!E$1,'2. Metadata'!E$4,IF( B10028='2. Metadata'!F$1,'2. Metadata'!F$4,IF(B10028='2. Metadata'!G$1,'2. Metadata'!G$4,IF(B10028='2. Metadata'!H$1,'2. Metadata'!H$4, IF(B10028='2. Metadata'!I$1,'2. Metadata'!I$4, IF(B10028='2. Metadata'!J$1,'2. Metadata'!J$4, IF(B10028='2. Metadata'!K$1,'2. Metadata'!K$4, IF(B10028='2. Metadata'!L$1,'2. Metadata'!L$4, IF(B10028='2. Metadata'!M$1,'2. Metadata'!M$6, IF(B10028='2. Metadata'!N$1,'2. Metadata'!N$6))))))))))))))</f>
        <v>-115.97499999999999</v>
      </c>
      <c r="E10028" s="15" t="s">
        <v>178</v>
      </c>
      <c r="F10028" s="132">
        <v>1.099</v>
      </c>
      <c r="G10028" s="16" t="str">
        <f>IF(ISBLANK(F10028)=TRUE," ",'2. Metadata'!B$14)</f>
        <v>degrees Celsius</v>
      </c>
      <c r="H10028" s="16" t="s">
        <v>178</v>
      </c>
    </row>
    <row r="10029" spans="1:8" ht="15.75" customHeight="1" x14ac:dyDescent="0.2">
      <c r="A10029" s="130">
        <v>39767.979166666664</v>
      </c>
      <c r="B10029" s="9" t="s">
        <v>239</v>
      </c>
      <c r="C10029" s="16">
        <f>IF(ISBLANK(B10029)=TRUE," ", IF(B10029='2. Metadata'!B$1,'2. Metadata'!B$5, IF(B10029='2. Metadata'!C$1,'2. Metadata'!#REF!,IF(B10029='2. Metadata'!D$1,'2. Metadata'!#REF!, IF(B10029='2. Metadata'!E$1,'2. Metadata'!#REF!,IF( B10029='2. Metadata'!F$1,'2. Metadata'!#REF!,IF(B10029='2. Metadata'!G$1,'2. Metadata'!#REF!,IF(B10029='2. Metadata'!H$1,'2. Metadata'!#REF!, IF(B10029='2. Metadata'!I$1,'2. Metadata'!#REF!, IF(B10029='2. Metadata'!J$1,'2. Metadata'!#REF!, IF(B10029='2. Metadata'!K$1,'2. Metadata'!C$3, IF(B10029='2. Metadata'!L$1,'2. Metadata'!D$3, IF(B10029='2. Metadata'!M$1,'2. Metadata'!M$5, IF(B10029='2. Metadata'!N$1,'2. Metadata'!N$5))))))))))))))</f>
        <v>49.690002</v>
      </c>
      <c r="D10029" s="13">
        <f>IF(ISBLANK(B10029)=TRUE," ", IF(B10029='2. Metadata'!B$1,'2. Metadata'!B$6, IF(B10029='2. Metadata'!C$1,'2. Metadata'!C$4,IF(B10029='2. Metadata'!D$1,'2. Metadata'!D$4, IF(B10029='2. Metadata'!E$1,'2. Metadata'!E$4,IF( B10029='2. Metadata'!F$1,'2. Metadata'!F$4,IF(B10029='2. Metadata'!G$1,'2. Metadata'!G$4,IF(B10029='2. Metadata'!H$1,'2. Metadata'!H$4, IF(B10029='2. Metadata'!I$1,'2. Metadata'!I$4, IF(B10029='2. Metadata'!J$1,'2. Metadata'!J$4, IF(B10029='2. Metadata'!K$1,'2. Metadata'!K$4, IF(B10029='2. Metadata'!L$1,'2. Metadata'!L$4, IF(B10029='2. Metadata'!M$1,'2. Metadata'!M$6, IF(B10029='2. Metadata'!N$1,'2. Metadata'!N$6))))))))))))))</f>
        <v>-115.97499999999999</v>
      </c>
      <c r="E10029" s="15" t="s">
        <v>178</v>
      </c>
      <c r="F10029" s="132">
        <v>1.099</v>
      </c>
      <c r="G10029" s="16" t="str">
        <f>IF(ISBLANK(F10029)=TRUE," ",'2. Metadata'!B$14)</f>
        <v>degrees Celsius</v>
      </c>
      <c r="H10029" s="16" t="s">
        <v>178</v>
      </c>
    </row>
    <row r="10030" spans="1:8" ht="15.75" customHeight="1" x14ac:dyDescent="0.2">
      <c r="A10030" s="130">
        <v>39767.989583333336</v>
      </c>
      <c r="B10030" s="9" t="s">
        <v>239</v>
      </c>
      <c r="C10030" s="16">
        <f>IF(ISBLANK(B10030)=TRUE," ", IF(B10030='2. Metadata'!B$1,'2. Metadata'!B$5, IF(B10030='2. Metadata'!C$1,'2. Metadata'!#REF!,IF(B10030='2. Metadata'!D$1,'2. Metadata'!#REF!, IF(B10030='2. Metadata'!E$1,'2. Metadata'!#REF!,IF( B10030='2. Metadata'!F$1,'2. Metadata'!#REF!,IF(B10030='2. Metadata'!G$1,'2. Metadata'!#REF!,IF(B10030='2. Metadata'!H$1,'2. Metadata'!#REF!, IF(B10030='2. Metadata'!I$1,'2. Metadata'!#REF!, IF(B10030='2. Metadata'!J$1,'2. Metadata'!#REF!, IF(B10030='2. Metadata'!K$1,'2. Metadata'!C$3, IF(B10030='2. Metadata'!L$1,'2. Metadata'!D$3, IF(B10030='2. Metadata'!M$1,'2. Metadata'!M$5, IF(B10030='2. Metadata'!N$1,'2. Metadata'!N$5))))))))))))))</f>
        <v>49.690002</v>
      </c>
      <c r="D10030" s="13">
        <f>IF(ISBLANK(B10030)=TRUE," ", IF(B10030='2. Metadata'!B$1,'2. Metadata'!B$6, IF(B10030='2. Metadata'!C$1,'2. Metadata'!C$4,IF(B10030='2. Metadata'!D$1,'2. Metadata'!D$4, IF(B10030='2. Metadata'!E$1,'2. Metadata'!E$4,IF( B10030='2. Metadata'!F$1,'2. Metadata'!F$4,IF(B10030='2. Metadata'!G$1,'2. Metadata'!G$4,IF(B10030='2. Metadata'!H$1,'2. Metadata'!H$4, IF(B10030='2. Metadata'!I$1,'2. Metadata'!I$4, IF(B10030='2. Metadata'!J$1,'2. Metadata'!J$4, IF(B10030='2. Metadata'!K$1,'2. Metadata'!K$4, IF(B10030='2. Metadata'!L$1,'2. Metadata'!L$4, IF(B10030='2. Metadata'!M$1,'2. Metadata'!M$6, IF(B10030='2. Metadata'!N$1,'2. Metadata'!N$6))))))))))))))</f>
        <v>-115.97499999999999</v>
      </c>
      <c r="E10030" s="15" t="s">
        <v>178</v>
      </c>
      <c r="F10030" s="132">
        <v>1.099</v>
      </c>
      <c r="G10030" s="16" t="str">
        <f>IF(ISBLANK(F10030)=TRUE," ",'2. Metadata'!B$14)</f>
        <v>degrees Celsius</v>
      </c>
      <c r="H10030" s="16" t="s">
        <v>178</v>
      </c>
    </row>
    <row r="10031" spans="1:8" ht="15.75" customHeight="1" x14ac:dyDescent="0.2">
      <c r="A10031" s="130">
        <v>39768</v>
      </c>
      <c r="B10031" s="9" t="s">
        <v>239</v>
      </c>
      <c r="C10031" s="16">
        <f>IF(ISBLANK(B10031)=TRUE," ", IF(B10031='2. Metadata'!B$1,'2. Metadata'!B$5, IF(B10031='2. Metadata'!C$1,'2. Metadata'!#REF!,IF(B10031='2. Metadata'!D$1,'2. Metadata'!#REF!, IF(B10031='2. Metadata'!E$1,'2. Metadata'!#REF!,IF( B10031='2. Metadata'!F$1,'2. Metadata'!#REF!,IF(B10031='2. Metadata'!G$1,'2. Metadata'!#REF!,IF(B10031='2. Metadata'!H$1,'2. Metadata'!#REF!, IF(B10031='2. Metadata'!I$1,'2. Metadata'!#REF!, IF(B10031='2. Metadata'!J$1,'2. Metadata'!#REF!, IF(B10031='2. Metadata'!K$1,'2. Metadata'!C$3, IF(B10031='2. Metadata'!L$1,'2. Metadata'!D$3, IF(B10031='2. Metadata'!M$1,'2. Metadata'!M$5, IF(B10031='2. Metadata'!N$1,'2. Metadata'!N$5))))))))))))))</f>
        <v>49.690002</v>
      </c>
      <c r="D10031" s="13">
        <f>IF(ISBLANK(B10031)=TRUE," ", IF(B10031='2. Metadata'!B$1,'2. Metadata'!B$6, IF(B10031='2. Metadata'!C$1,'2. Metadata'!C$4,IF(B10031='2. Metadata'!D$1,'2. Metadata'!D$4, IF(B10031='2. Metadata'!E$1,'2. Metadata'!E$4,IF( B10031='2. Metadata'!F$1,'2. Metadata'!F$4,IF(B10031='2. Metadata'!G$1,'2. Metadata'!G$4,IF(B10031='2. Metadata'!H$1,'2. Metadata'!H$4, IF(B10031='2. Metadata'!I$1,'2. Metadata'!I$4, IF(B10031='2. Metadata'!J$1,'2. Metadata'!J$4, IF(B10031='2. Metadata'!K$1,'2. Metadata'!K$4, IF(B10031='2. Metadata'!L$1,'2. Metadata'!L$4, IF(B10031='2. Metadata'!M$1,'2. Metadata'!M$6, IF(B10031='2. Metadata'!N$1,'2. Metadata'!N$6))))))))))))))</f>
        <v>-115.97499999999999</v>
      </c>
      <c r="E10031" s="15" t="s">
        <v>178</v>
      </c>
      <c r="F10031" s="132">
        <v>1.099</v>
      </c>
      <c r="G10031" s="16" t="str">
        <f>IF(ISBLANK(F10031)=TRUE," ",'2. Metadata'!B$14)</f>
        <v>degrees Celsius</v>
      </c>
      <c r="H10031" s="16" t="s">
        <v>178</v>
      </c>
    </row>
    <row r="10032" spans="1:8" ht="15.75" customHeight="1" x14ac:dyDescent="0.2">
      <c r="A10032" s="130">
        <v>39768.010416666664</v>
      </c>
      <c r="B10032" s="9" t="s">
        <v>239</v>
      </c>
      <c r="C10032" s="16">
        <f>IF(ISBLANK(B10032)=TRUE," ", IF(B10032='2. Metadata'!B$1,'2. Metadata'!B$5, IF(B10032='2. Metadata'!C$1,'2. Metadata'!#REF!,IF(B10032='2. Metadata'!D$1,'2. Metadata'!#REF!, IF(B10032='2. Metadata'!E$1,'2. Metadata'!#REF!,IF( B10032='2. Metadata'!F$1,'2. Metadata'!#REF!,IF(B10032='2. Metadata'!G$1,'2. Metadata'!#REF!,IF(B10032='2. Metadata'!H$1,'2. Metadata'!#REF!, IF(B10032='2. Metadata'!I$1,'2. Metadata'!#REF!, IF(B10032='2. Metadata'!J$1,'2. Metadata'!#REF!, IF(B10032='2. Metadata'!K$1,'2. Metadata'!C$3, IF(B10032='2. Metadata'!L$1,'2. Metadata'!D$3, IF(B10032='2. Metadata'!M$1,'2. Metadata'!M$5, IF(B10032='2. Metadata'!N$1,'2. Metadata'!N$5))))))))))))))</f>
        <v>49.690002</v>
      </c>
      <c r="D10032" s="13">
        <f>IF(ISBLANK(B10032)=TRUE," ", IF(B10032='2. Metadata'!B$1,'2. Metadata'!B$6, IF(B10032='2. Metadata'!C$1,'2. Metadata'!C$4,IF(B10032='2. Metadata'!D$1,'2. Metadata'!D$4, IF(B10032='2. Metadata'!E$1,'2. Metadata'!E$4,IF( B10032='2. Metadata'!F$1,'2. Metadata'!F$4,IF(B10032='2. Metadata'!G$1,'2. Metadata'!G$4,IF(B10032='2. Metadata'!H$1,'2. Metadata'!H$4, IF(B10032='2. Metadata'!I$1,'2. Metadata'!I$4, IF(B10032='2. Metadata'!J$1,'2. Metadata'!J$4, IF(B10032='2. Metadata'!K$1,'2. Metadata'!K$4, IF(B10032='2. Metadata'!L$1,'2. Metadata'!L$4, IF(B10032='2. Metadata'!M$1,'2. Metadata'!M$6, IF(B10032='2. Metadata'!N$1,'2. Metadata'!N$6))))))))))))))</f>
        <v>-115.97499999999999</v>
      </c>
      <c r="E10032" s="15" t="s">
        <v>178</v>
      </c>
      <c r="F10032" s="132">
        <v>1.099</v>
      </c>
      <c r="G10032" s="16" t="str">
        <f>IF(ISBLANK(F10032)=TRUE," ",'2. Metadata'!B$14)</f>
        <v>degrees Celsius</v>
      </c>
      <c r="H10032" s="16" t="s">
        <v>178</v>
      </c>
    </row>
    <row r="10033" spans="1:8" ht="15.75" customHeight="1" x14ac:dyDescent="0.2">
      <c r="A10033" s="130">
        <v>39768.020833333336</v>
      </c>
      <c r="B10033" s="9" t="s">
        <v>239</v>
      </c>
      <c r="C10033" s="16">
        <f>IF(ISBLANK(B10033)=TRUE," ", IF(B10033='2. Metadata'!B$1,'2. Metadata'!B$5, IF(B10033='2. Metadata'!C$1,'2. Metadata'!#REF!,IF(B10033='2. Metadata'!D$1,'2. Metadata'!#REF!, IF(B10033='2. Metadata'!E$1,'2. Metadata'!#REF!,IF( B10033='2. Metadata'!F$1,'2. Metadata'!#REF!,IF(B10033='2. Metadata'!G$1,'2. Metadata'!#REF!,IF(B10033='2. Metadata'!H$1,'2. Metadata'!#REF!, IF(B10033='2. Metadata'!I$1,'2. Metadata'!#REF!, IF(B10033='2. Metadata'!J$1,'2. Metadata'!#REF!, IF(B10033='2. Metadata'!K$1,'2. Metadata'!C$3, IF(B10033='2. Metadata'!L$1,'2. Metadata'!D$3, IF(B10033='2. Metadata'!M$1,'2. Metadata'!M$5, IF(B10033='2. Metadata'!N$1,'2. Metadata'!N$5))))))))))))))</f>
        <v>49.690002</v>
      </c>
      <c r="D10033" s="13">
        <f>IF(ISBLANK(B10033)=TRUE," ", IF(B10033='2. Metadata'!B$1,'2. Metadata'!B$6, IF(B10033='2. Metadata'!C$1,'2. Metadata'!C$4,IF(B10033='2. Metadata'!D$1,'2. Metadata'!D$4, IF(B10033='2. Metadata'!E$1,'2. Metadata'!E$4,IF( B10033='2. Metadata'!F$1,'2. Metadata'!F$4,IF(B10033='2. Metadata'!G$1,'2. Metadata'!G$4,IF(B10033='2. Metadata'!H$1,'2. Metadata'!H$4, IF(B10033='2. Metadata'!I$1,'2. Metadata'!I$4, IF(B10033='2. Metadata'!J$1,'2. Metadata'!J$4, IF(B10033='2. Metadata'!K$1,'2. Metadata'!K$4, IF(B10033='2. Metadata'!L$1,'2. Metadata'!L$4, IF(B10033='2. Metadata'!M$1,'2. Metadata'!M$6, IF(B10033='2. Metadata'!N$1,'2. Metadata'!N$6))))))))))))))</f>
        <v>-115.97499999999999</v>
      </c>
      <c r="E10033" s="15" t="s">
        <v>178</v>
      </c>
      <c r="F10033" s="132">
        <v>1.099</v>
      </c>
      <c r="G10033" s="16" t="str">
        <f>IF(ISBLANK(F10033)=TRUE," ",'2. Metadata'!B$14)</f>
        <v>degrees Celsius</v>
      </c>
      <c r="H10033" s="16" t="s">
        <v>178</v>
      </c>
    </row>
    <row r="10034" spans="1:8" ht="15.75" customHeight="1" x14ac:dyDescent="0.2">
      <c r="A10034" s="130">
        <v>39768.03125</v>
      </c>
      <c r="B10034" s="9" t="s">
        <v>239</v>
      </c>
      <c r="C10034" s="16">
        <f>IF(ISBLANK(B10034)=TRUE," ", IF(B10034='2. Metadata'!B$1,'2. Metadata'!B$5, IF(B10034='2. Metadata'!C$1,'2. Metadata'!#REF!,IF(B10034='2. Metadata'!D$1,'2. Metadata'!#REF!, IF(B10034='2. Metadata'!E$1,'2. Metadata'!#REF!,IF( B10034='2. Metadata'!F$1,'2. Metadata'!#REF!,IF(B10034='2. Metadata'!G$1,'2. Metadata'!#REF!,IF(B10034='2. Metadata'!H$1,'2. Metadata'!#REF!, IF(B10034='2. Metadata'!I$1,'2. Metadata'!#REF!, IF(B10034='2. Metadata'!J$1,'2. Metadata'!#REF!, IF(B10034='2. Metadata'!K$1,'2. Metadata'!C$3, IF(B10034='2. Metadata'!L$1,'2. Metadata'!D$3, IF(B10034='2. Metadata'!M$1,'2. Metadata'!M$5, IF(B10034='2. Metadata'!N$1,'2. Metadata'!N$5))))))))))))))</f>
        <v>49.690002</v>
      </c>
      <c r="D10034" s="13">
        <f>IF(ISBLANK(B10034)=TRUE," ", IF(B10034='2. Metadata'!B$1,'2. Metadata'!B$6, IF(B10034='2. Metadata'!C$1,'2. Metadata'!C$4,IF(B10034='2. Metadata'!D$1,'2. Metadata'!D$4, IF(B10034='2. Metadata'!E$1,'2. Metadata'!E$4,IF( B10034='2. Metadata'!F$1,'2. Metadata'!F$4,IF(B10034='2. Metadata'!G$1,'2. Metadata'!G$4,IF(B10034='2. Metadata'!H$1,'2. Metadata'!H$4, IF(B10034='2. Metadata'!I$1,'2. Metadata'!I$4, IF(B10034='2. Metadata'!J$1,'2. Metadata'!J$4, IF(B10034='2. Metadata'!K$1,'2. Metadata'!K$4, IF(B10034='2. Metadata'!L$1,'2. Metadata'!L$4, IF(B10034='2. Metadata'!M$1,'2. Metadata'!M$6, IF(B10034='2. Metadata'!N$1,'2. Metadata'!N$6))))))))))))))</f>
        <v>-115.97499999999999</v>
      </c>
      <c r="E10034" s="15" t="s">
        <v>178</v>
      </c>
      <c r="F10034" s="132">
        <v>1.071</v>
      </c>
      <c r="G10034" s="16" t="str">
        <f>IF(ISBLANK(F10034)=TRUE," ",'2. Metadata'!B$14)</f>
        <v>degrees Celsius</v>
      </c>
      <c r="H10034" s="16" t="s">
        <v>178</v>
      </c>
    </row>
    <row r="10035" spans="1:8" ht="15.75" customHeight="1" x14ac:dyDescent="0.2">
      <c r="A10035" s="130">
        <v>39768.041666666664</v>
      </c>
      <c r="B10035" s="9" t="s">
        <v>239</v>
      </c>
      <c r="C10035" s="16">
        <f>IF(ISBLANK(B10035)=TRUE," ", IF(B10035='2. Metadata'!B$1,'2. Metadata'!B$5, IF(B10035='2. Metadata'!C$1,'2. Metadata'!#REF!,IF(B10035='2. Metadata'!D$1,'2. Metadata'!#REF!, IF(B10035='2. Metadata'!E$1,'2. Metadata'!#REF!,IF( B10035='2. Metadata'!F$1,'2. Metadata'!#REF!,IF(B10035='2. Metadata'!G$1,'2. Metadata'!#REF!,IF(B10035='2. Metadata'!H$1,'2. Metadata'!#REF!, IF(B10035='2. Metadata'!I$1,'2. Metadata'!#REF!, IF(B10035='2. Metadata'!J$1,'2. Metadata'!#REF!, IF(B10035='2. Metadata'!K$1,'2. Metadata'!C$3, IF(B10035='2. Metadata'!L$1,'2. Metadata'!D$3, IF(B10035='2. Metadata'!M$1,'2. Metadata'!M$5, IF(B10035='2. Metadata'!N$1,'2. Metadata'!N$5))))))))))))))</f>
        <v>49.690002</v>
      </c>
      <c r="D10035" s="13">
        <f>IF(ISBLANK(B10035)=TRUE," ", IF(B10035='2. Metadata'!B$1,'2. Metadata'!B$6, IF(B10035='2. Metadata'!C$1,'2. Metadata'!C$4,IF(B10035='2. Metadata'!D$1,'2. Metadata'!D$4, IF(B10035='2. Metadata'!E$1,'2. Metadata'!E$4,IF( B10035='2. Metadata'!F$1,'2. Metadata'!F$4,IF(B10035='2. Metadata'!G$1,'2. Metadata'!G$4,IF(B10035='2. Metadata'!H$1,'2. Metadata'!H$4, IF(B10035='2. Metadata'!I$1,'2. Metadata'!I$4, IF(B10035='2. Metadata'!J$1,'2. Metadata'!J$4, IF(B10035='2. Metadata'!K$1,'2. Metadata'!K$4, IF(B10035='2. Metadata'!L$1,'2. Metadata'!L$4, IF(B10035='2. Metadata'!M$1,'2. Metadata'!M$6, IF(B10035='2. Metadata'!N$1,'2. Metadata'!N$6))))))))))))))</f>
        <v>-115.97499999999999</v>
      </c>
      <c r="E10035" s="15" t="s">
        <v>178</v>
      </c>
      <c r="F10035" s="132">
        <v>1.044</v>
      </c>
      <c r="G10035" s="16" t="str">
        <f>IF(ISBLANK(F10035)=TRUE," ",'2. Metadata'!B$14)</f>
        <v>degrees Celsius</v>
      </c>
      <c r="H10035" s="16" t="s">
        <v>178</v>
      </c>
    </row>
    <row r="10036" spans="1:8" ht="15.75" customHeight="1" x14ac:dyDescent="0.2">
      <c r="A10036" s="130">
        <v>39768.052083333336</v>
      </c>
      <c r="B10036" s="9" t="s">
        <v>239</v>
      </c>
      <c r="C10036" s="16">
        <f>IF(ISBLANK(B10036)=TRUE," ", IF(B10036='2. Metadata'!B$1,'2. Metadata'!B$5, IF(B10036='2. Metadata'!C$1,'2. Metadata'!#REF!,IF(B10036='2. Metadata'!D$1,'2. Metadata'!#REF!, IF(B10036='2. Metadata'!E$1,'2. Metadata'!#REF!,IF( B10036='2. Metadata'!F$1,'2. Metadata'!#REF!,IF(B10036='2. Metadata'!G$1,'2. Metadata'!#REF!,IF(B10036='2. Metadata'!H$1,'2. Metadata'!#REF!, IF(B10036='2. Metadata'!I$1,'2. Metadata'!#REF!, IF(B10036='2. Metadata'!J$1,'2. Metadata'!#REF!, IF(B10036='2. Metadata'!K$1,'2. Metadata'!C$3, IF(B10036='2. Metadata'!L$1,'2. Metadata'!D$3, IF(B10036='2. Metadata'!M$1,'2. Metadata'!M$5, IF(B10036='2. Metadata'!N$1,'2. Metadata'!N$5))))))))))))))</f>
        <v>49.690002</v>
      </c>
      <c r="D10036" s="13">
        <f>IF(ISBLANK(B10036)=TRUE," ", IF(B10036='2. Metadata'!B$1,'2. Metadata'!B$6, IF(B10036='2. Metadata'!C$1,'2. Metadata'!C$4,IF(B10036='2. Metadata'!D$1,'2. Metadata'!D$4, IF(B10036='2. Metadata'!E$1,'2. Metadata'!E$4,IF( B10036='2. Metadata'!F$1,'2. Metadata'!F$4,IF(B10036='2. Metadata'!G$1,'2. Metadata'!G$4,IF(B10036='2. Metadata'!H$1,'2. Metadata'!H$4, IF(B10036='2. Metadata'!I$1,'2. Metadata'!I$4, IF(B10036='2. Metadata'!J$1,'2. Metadata'!J$4, IF(B10036='2. Metadata'!K$1,'2. Metadata'!K$4, IF(B10036='2. Metadata'!L$1,'2. Metadata'!L$4, IF(B10036='2. Metadata'!M$1,'2. Metadata'!M$6, IF(B10036='2. Metadata'!N$1,'2. Metadata'!N$6))))))))))))))</f>
        <v>-115.97499999999999</v>
      </c>
      <c r="E10036" s="15" t="s">
        <v>178</v>
      </c>
      <c r="F10036" s="132">
        <v>1.0169999999999999</v>
      </c>
      <c r="G10036" s="16" t="str">
        <f>IF(ISBLANK(F10036)=TRUE," ",'2. Metadata'!B$14)</f>
        <v>degrees Celsius</v>
      </c>
      <c r="H10036" s="16" t="s">
        <v>178</v>
      </c>
    </row>
    <row r="10037" spans="1:8" ht="15.75" customHeight="1" x14ac:dyDescent="0.2">
      <c r="A10037" s="130">
        <v>39768.0625</v>
      </c>
      <c r="B10037" s="9" t="s">
        <v>239</v>
      </c>
      <c r="C10037" s="16">
        <f>IF(ISBLANK(B10037)=TRUE," ", IF(B10037='2. Metadata'!B$1,'2. Metadata'!B$5, IF(B10037='2. Metadata'!C$1,'2. Metadata'!#REF!,IF(B10037='2. Metadata'!D$1,'2. Metadata'!#REF!, IF(B10037='2. Metadata'!E$1,'2. Metadata'!#REF!,IF( B10037='2. Metadata'!F$1,'2. Metadata'!#REF!,IF(B10037='2. Metadata'!G$1,'2. Metadata'!#REF!,IF(B10037='2. Metadata'!H$1,'2. Metadata'!#REF!, IF(B10037='2. Metadata'!I$1,'2. Metadata'!#REF!, IF(B10037='2. Metadata'!J$1,'2. Metadata'!#REF!, IF(B10037='2. Metadata'!K$1,'2. Metadata'!C$3, IF(B10037='2. Metadata'!L$1,'2. Metadata'!D$3, IF(B10037='2. Metadata'!M$1,'2. Metadata'!M$5, IF(B10037='2. Metadata'!N$1,'2. Metadata'!N$5))))))))))))))</f>
        <v>49.690002</v>
      </c>
      <c r="D10037" s="13">
        <f>IF(ISBLANK(B10037)=TRUE," ", IF(B10037='2. Metadata'!B$1,'2. Metadata'!B$6, IF(B10037='2. Metadata'!C$1,'2. Metadata'!C$4,IF(B10037='2. Metadata'!D$1,'2. Metadata'!D$4, IF(B10037='2. Metadata'!E$1,'2. Metadata'!E$4,IF( B10037='2. Metadata'!F$1,'2. Metadata'!F$4,IF(B10037='2. Metadata'!G$1,'2. Metadata'!G$4,IF(B10037='2. Metadata'!H$1,'2. Metadata'!H$4, IF(B10037='2. Metadata'!I$1,'2. Metadata'!I$4, IF(B10037='2. Metadata'!J$1,'2. Metadata'!J$4, IF(B10037='2. Metadata'!K$1,'2. Metadata'!K$4, IF(B10037='2. Metadata'!L$1,'2. Metadata'!L$4, IF(B10037='2. Metadata'!M$1,'2. Metadata'!M$6, IF(B10037='2. Metadata'!N$1,'2. Metadata'!N$6))))))))))))))</f>
        <v>-115.97499999999999</v>
      </c>
      <c r="E10037" s="15" t="s">
        <v>178</v>
      </c>
      <c r="F10037" s="132">
        <v>0.98899999999999999</v>
      </c>
      <c r="G10037" s="16" t="str">
        <f>IF(ISBLANK(F10037)=TRUE," ",'2. Metadata'!B$14)</f>
        <v>degrees Celsius</v>
      </c>
      <c r="H10037" s="16" t="s">
        <v>178</v>
      </c>
    </row>
    <row r="10038" spans="1:8" ht="15.75" customHeight="1" x14ac:dyDescent="0.2">
      <c r="A10038" s="130">
        <v>39768.072916666664</v>
      </c>
      <c r="B10038" s="9" t="s">
        <v>239</v>
      </c>
      <c r="C10038" s="16">
        <f>IF(ISBLANK(B10038)=TRUE," ", IF(B10038='2. Metadata'!B$1,'2. Metadata'!B$5, IF(B10038='2. Metadata'!C$1,'2. Metadata'!#REF!,IF(B10038='2. Metadata'!D$1,'2. Metadata'!#REF!, IF(B10038='2. Metadata'!E$1,'2. Metadata'!#REF!,IF( B10038='2. Metadata'!F$1,'2. Metadata'!#REF!,IF(B10038='2. Metadata'!G$1,'2. Metadata'!#REF!,IF(B10038='2. Metadata'!H$1,'2. Metadata'!#REF!, IF(B10038='2. Metadata'!I$1,'2. Metadata'!#REF!, IF(B10038='2. Metadata'!J$1,'2. Metadata'!#REF!, IF(B10038='2. Metadata'!K$1,'2. Metadata'!C$3, IF(B10038='2. Metadata'!L$1,'2. Metadata'!D$3, IF(B10038='2. Metadata'!M$1,'2. Metadata'!M$5, IF(B10038='2. Metadata'!N$1,'2. Metadata'!N$5))))))))))))))</f>
        <v>49.690002</v>
      </c>
      <c r="D10038" s="13">
        <f>IF(ISBLANK(B10038)=TRUE," ", IF(B10038='2. Metadata'!B$1,'2. Metadata'!B$6, IF(B10038='2. Metadata'!C$1,'2. Metadata'!C$4,IF(B10038='2. Metadata'!D$1,'2. Metadata'!D$4, IF(B10038='2. Metadata'!E$1,'2. Metadata'!E$4,IF( B10038='2. Metadata'!F$1,'2. Metadata'!F$4,IF(B10038='2. Metadata'!G$1,'2. Metadata'!G$4,IF(B10038='2. Metadata'!H$1,'2. Metadata'!H$4, IF(B10038='2. Metadata'!I$1,'2. Metadata'!I$4, IF(B10038='2. Metadata'!J$1,'2. Metadata'!J$4, IF(B10038='2. Metadata'!K$1,'2. Metadata'!K$4, IF(B10038='2. Metadata'!L$1,'2. Metadata'!L$4, IF(B10038='2. Metadata'!M$1,'2. Metadata'!M$6, IF(B10038='2. Metadata'!N$1,'2. Metadata'!N$6))))))))))))))</f>
        <v>-115.97499999999999</v>
      </c>
      <c r="E10038" s="15" t="s">
        <v>178</v>
      </c>
      <c r="F10038" s="132">
        <v>0.96199999999999997</v>
      </c>
      <c r="G10038" s="16" t="str">
        <f>IF(ISBLANK(F10038)=TRUE," ",'2. Metadata'!B$14)</f>
        <v>degrees Celsius</v>
      </c>
      <c r="H10038" s="16" t="s">
        <v>178</v>
      </c>
    </row>
    <row r="10039" spans="1:8" ht="15.75" customHeight="1" x14ac:dyDescent="0.2">
      <c r="A10039" s="130">
        <v>39768.083333333336</v>
      </c>
      <c r="B10039" s="9" t="s">
        <v>239</v>
      </c>
      <c r="C10039" s="16">
        <f>IF(ISBLANK(B10039)=TRUE," ", IF(B10039='2. Metadata'!B$1,'2. Metadata'!B$5, IF(B10039='2. Metadata'!C$1,'2. Metadata'!#REF!,IF(B10039='2. Metadata'!D$1,'2. Metadata'!#REF!, IF(B10039='2. Metadata'!E$1,'2. Metadata'!#REF!,IF( B10039='2. Metadata'!F$1,'2. Metadata'!#REF!,IF(B10039='2. Metadata'!G$1,'2. Metadata'!#REF!,IF(B10039='2. Metadata'!H$1,'2. Metadata'!#REF!, IF(B10039='2. Metadata'!I$1,'2. Metadata'!#REF!, IF(B10039='2. Metadata'!J$1,'2. Metadata'!#REF!, IF(B10039='2. Metadata'!K$1,'2. Metadata'!C$3, IF(B10039='2. Metadata'!L$1,'2. Metadata'!D$3, IF(B10039='2. Metadata'!M$1,'2. Metadata'!M$5, IF(B10039='2. Metadata'!N$1,'2. Metadata'!N$5))))))))))))))</f>
        <v>49.690002</v>
      </c>
      <c r="D10039" s="13">
        <f>IF(ISBLANK(B10039)=TRUE," ", IF(B10039='2. Metadata'!B$1,'2. Metadata'!B$6, IF(B10039='2. Metadata'!C$1,'2. Metadata'!C$4,IF(B10039='2. Metadata'!D$1,'2. Metadata'!D$4, IF(B10039='2. Metadata'!E$1,'2. Metadata'!E$4,IF( B10039='2. Metadata'!F$1,'2. Metadata'!F$4,IF(B10039='2. Metadata'!G$1,'2. Metadata'!G$4,IF(B10039='2. Metadata'!H$1,'2. Metadata'!H$4, IF(B10039='2. Metadata'!I$1,'2. Metadata'!I$4, IF(B10039='2. Metadata'!J$1,'2. Metadata'!J$4, IF(B10039='2. Metadata'!K$1,'2. Metadata'!K$4, IF(B10039='2. Metadata'!L$1,'2. Metadata'!L$4, IF(B10039='2. Metadata'!M$1,'2. Metadata'!M$6, IF(B10039='2. Metadata'!N$1,'2. Metadata'!N$6))))))))))))))</f>
        <v>-115.97499999999999</v>
      </c>
      <c r="E10039" s="15" t="s">
        <v>178</v>
      </c>
      <c r="F10039" s="132">
        <v>0.93400000000000005</v>
      </c>
      <c r="G10039" s="16" t="str">
        <f>IF(ISBLANK(F10039)=TRUE," ",'2. Metadata'!B$14)</f>
        <v>degrees Celsius</v>
      </c>
      <c r="H10039" s="16" t="s">
        <v>178</v>
      </c>
    </row>
    <row r="10040" spans="1:8" ht="15.75" customHeight="1" x14ac:dyDescent="0.2">
      <c r="A10040" s="130">
        <v>39768.09375</v>
      </c>
      <c r="B10040" s="9" t="s">
        <v>239</v>
      </c>
      <c r="C10040" s="16">
        <f>IF(ISBLANK(B10040)=TRUE," ", IF(B10040='2. Metadata'!B$1,'2. Metadata'!B$5, IF(B10040='2. Metadata'!C$1,'2. Metadata'!#REF!,IF(B10040='2. Metadata'!D$1,'2. Metadata'!#REF!, IF(B10040='2. Metadata'!E$1,'2. Metadata'!#REF!,IF( B10040='2. Metadata'!F$1,'2. Metadata'!#REF!,IF(B10040='2. Metadata'!G$1,'2. Metadata'!#REF!,IF(B10040='2. Metadata'!H$1,'2. Metadata'!#REF!, IF(B10040='2. Metadata'!I$1,'2. Metadata'!#REF!, IF(B10040='2. Metadata'!J$1,'2. Metadata'!#REF!, IF(B10040='2. Metadata'!K$1,'2. Metadata'!C$3, IF(B10040='2. Metadata'!L$1,'2. Metadata'!D$3, IF(B10040='2. Metadata'!M$1,'2. Metadata'!M$5, IF(B10040='2. Metadata'!N$1,'2. Metadata'!N$5))))))))))))))</f>
        <v>49.690002</v>
      </c>
      <c r="D10040" s="13">
        <f>IF(ISBLANK(B10040)=TRUE," ", IF(B10040='2. Metadata'!B$1,'2. Metadata'!B$6, IF(B10040='2. Metadata'!C$1,'2. Metadata'!C$4,IF(B10040='2. Metadata'!D$1,'2. Metadata'!D$4, IF(B10040='2. Metadata'!E$1,'2. Metadata'!E$4,IF( B10040='2. Metadata'!F$1,'2. Metadata'!F$4,IF(B10040='2. Metadata'!G$1,'2. Metadata'!G$4,IF(B10040='2. Metadata'!H$1,'2. Metadata'!H$4, IF(B10040='2. Metadata'!I$1,'2. Metadata'!I$4, IF(B10040='2. Metadata'!J$1,'2. Metadata'!J$4, IF(B10040='2. Metadata'!K$1,'2. Metadata'!K$4, IF(B10040='2. Metadata'!L$1,'2. Metadata'!L$4, IF(B10040='2. Metadata'!M$1,'2. Metadata'!M$6, IF(B10040='2. Metadata'!N$1,'2. Metadata'!N$6))))))))))))))</f>
        <v>-115.97499999999999</v>
      </c>
      <c r="E10040" s="15" t="s">
        <v>178</v>
      </c>
      <c r="F10040" s="132">
        <v>0.90700000000000003</v>
      </c>
      <c r="G10040" s="16" t="str">
        <f>IF(ISBLANK(F10040)=TRUE," ",'2. Metadata'!B$14)</f>
        <v>degrees Celsius</v>
      </c>
      <c r="H10040" s="16" t="s">
        <v>178</v>
      </c>
    </row>
    <row r="10041" spans="1:8" ht="15.75" customHeight="1" x14ac:dyDescent="0.2">
      <c r="A10041" s="130">
        <v>39768.104166666664</v>
      </c>
      <c r="B10041" s="9" t="s">
        <v>239</v>
      </c>
      <c r="C10041" s="16">
        <f>IF(ISBLANK(B10041)=TRUE," ", IF(B10041='2. Metadata'!B$1,'2. Metadata'!B$5, IF(B10041='2. Metadata'!C$1,'2. Metadata'!#REF!,IF(B10041='2. Metadata'!D$1,'2. Metadata'!#REF!, IF(B10041='2. Metadata'!E$1,'2. Metadata'!#REF!,IF( B10041='2. Metadata'!F$1,'2. Metadata'!#REF!,IF(B10041='2. Metadata'!G$1,'2. Metadata'!#REF!,IF(B10041='2. Metadata'!H$1,'2. Metadata'!#REF!, IF(B10041='2. Metadata'!I$1,'2. Metadata'!#REF!, IF(B10041='2. Metadata'!J$1,'2. Metadata'!#REF!, IF(B10041='2. Metadata'!K$1,'2. Metadata'!C$3, IF(B10041='2. Metadata'!L$1,'2. Metadata'!D$3, IF(B10041='2. Metadata'!M$1,'2. Metadata'!M$5, IF(B10041='2. Metadata'!N$1,'2. Metadata'!N$5))))))))))))))</f>
        <v>49.690002</v>
      </c>
      <c r="D10041" s="13">
        <f>IF(ISBLANK(B10041)=TRUE," ", IF(B10041='2. Metadata'!B$1,'2. Metadata'!B$6, IF(B10041='2. Metadata'!C$1,'2. Metadata'!C$4,IF(B10041='2. Metadata'!D$1,'2. Metadata'!D$4, IF(B10041='2. Metadata'!E$1,'2. Metadata'!E$4,IF( B10041='2. Metadata'!F$1,'2. Metadata'!F$4,IF(B10041='2. Metadata'!G$1,'2. Metadata'!G$4,IF(B10041='2. Metadata'!H$1,'2. Metadata'!H$4, IF(B10041='2. Metadata'!I$1,'2. Metadata'!I$4, IF(B10041='2. Metadata'!J$1,'2. Metadata'!J$4, IF(B10041='2. Metadata'!K$1,'2. Metadata'!K$4, IF(B10041='2. Metadata'!L$1,'2. Metadata'!L$4, IF(B10041='2. Metadata'!M$1,'2. Metadata'!M$6, IF(B10041='2. Metadata'!N$1,'2. Metadata'!N$6))))))))))))))</f>
        <v>-115.97499999999999</v>
      </c>
      <c r="E10041" s="15" t="s">
        <v>178</v>
      </c>
      <c r="F10041" s="132">
        <v>0.85199999999999998</v>
      </c>
      <c r="G10041" s="16" t="str">
        <f>IF(ISBLANK(F10041)=TRUE," ",'2. Metadata'!B$14)</f>
        <v>degrees Celsius</v>
      </c>
      <c r="H10041" s="16" t="s">
        <v>178</v>
      </c>
    </row>
    <row r="10042" spans="1:8" ht="15.75" customHeight="1" x14ac:dyDescent="0.2">
      <c r="A10042" s="130">
        <v>39768.114583333336</v>
      </c>
      <c r="B10042" s="9" t="s">
        <v>239</v>
      </c>
      <c r="C10042" s="16">
        <f>IF(ISBLANK(B10042)=TRUE," ", IF(B10042='2. Metadata'!B$1,'2. Metadata'!B$5, IF(B10042='2. Metadata'!C$1,'2. Metadata'!#REF!,IF(B10042='2. Metadata'!D$1,'2. Metadata'!#REF!, IF(B10042='2. Metadata'!E$1,'2. Metadata'!#REF!,IF( B10042='2. Metadata'!F$1,'2. Metadata'!#REF!,IF(B10042='2. Metadata'!G$1,'2. Metadata'!#REF!,IF(B10042='2. Metadata'!H$1,'2. Metadata'!#REF!, IF(B10042='2. Metadata'!I$1,'2. Metadata'!#REF!, IF(B10042='2. Metadata'!J$1,'2. Metadata'!#REF!, IF(B10042='2. Metadata'!K$1,'2. Metadata'!C$3, IF(B10042='2. Metadata'!L$1,'2. Metadata'!D$3, IF(B10042='2. Metadata'!M$1,'2. Metadata'!M$5, IF(B10042='2. Metadata'!N$1,'2. Metadata'!N$5))))))))))))))</f>
        <v>49.690002</v>
      </c>
      <c r="D10042" s="13">
        <f>IF(ISBLANK(B10042)=TRUE," ", IF(B10042='2. Metadata'!B$1,'2. Metadata'!B$6, IF(B10042='2. Metadata'!C$1,'2. Metadata'!C$4,IF(B10042='2. Metadata'!D$1,'2. Metadata'!D$4, IF(B10042='2. Metadata'!E$1,'2. Metadata'!E$4,IF( B10042='2. Metadata'!F$1,'2. Metadata'!F$4,IF(B10042='2. Metadata'!G$1,'2. Metadata'!G$4,IF(B10042='2. Metadata'!H$1,'2. Metadata'!H$4, IF(B10042='2. Metadata'!I$1,'2. Metadata'!I$4, IF(B10042='2. Metadata'!J$1,'2. Metadata'!J$4, IF(B10042='2. Metadata'!K$1,'2. Metadata'!K$4, IF(B10042='2. Metadata'!L$1,'2. Metadata'!L$4, IF(B10042='2. Metadata'!M$1,'2. Metadata'!M$6, IF(B10042='2. Metadata'!N$1,'2. Metadata'!N$6))))))))))))))</f>
        <v>-115.97499999999999</v>
      </c>
      <c r="E10042" s="15" t="s">
        <v>178</v>
      </c>
      <c r="F10042" s="132">
        <v>0.82499999999999996</v>
      </c>
      <c r="G10042" s="16" t="str">
        <f>IF(ISBLANK(F10042)=TRUE," ",'2. Metadata'!B$14)</f>
        <v>degrees Celsius</v>
      </c>
      <c r="H10042" s="16" t="s">
        <v>178</v>
      </c>
    </row>
    <row r="10043" spans="1:8" ht="15.75" customHeight="1" x14ac:dyDescent="0.2">
      <c r="A10043" s="130">
        <v>39768.125</v>
      </c>
      <c r="B10043" s="9" t="s">
        <v>239</v>
      </c>
      <c r="C10043" s="16">
        <f>IF(ISBLANK(B10043)=TRUE," ", IF(B10043='2. Metadata'!B$1,'2. Metadata'!B$5, IF(B10043='2. Metadata'!C$1,'2. Metadata'!#REF!,IF(B10043='2. Metadata'!D$1,'2. Metadata'!#REF!, IF(B10043='2. Metadata'!E$1,'2. Metadata'!#REF!,IF( B10043='2. Metadata'!F$1,'2. Metadata'!#REF!,IF(B10043='2. Metadata'!G$1,'2. Metadata'!#REF!,IF(B10043='2. Metadata'!H$1,'2. Metadata'!#REF!, IF(B10043='2. Metadata'!I$1,'2. Metadata'!#REF!, IF(B10043='2. Metadata'!J$1,'2. Metadata'!#REF!, IF(B10043='2. Metadata'!K$1,'2. Metadata'!C$3, IF(B10043='2. Metadata'!L$1,'2. Metadata'!D$3, IF(B10043='2. Metadata'!M$1,'2. Metadata'!M$5, IF(B10043='2. Metadata'!N$1,'2. Metadata'!N$5))))))))))))))</f>
        <v>49.690002</v>
      </c>
      <c r="D10043" s="13">
        <f>IF(ISBLANK(B10043)=TRUE," ", IF(B10043='2. Metadata'!B$1,'2. Metadata'!B$6, IF(B10043='2. Metadata'!C$1,'2. Metadata'!C$4,IF(B10043='2. Metadata'!D$1,'2. Metadata'!D$4, IF(B10043='2. Metadata'!E$1,'2. Metadata'!E$4,IF( B10043='2. Metadata'!F$1,'2. Metadata'!F$4,IF(B10043='2. Metadata'!G$1,'2. Metadata'!G$4,IF(B10043='2. Metadata'!H$1,'2. Metadata'!H$4, IF(B10043='2. Metadata'!I$1,'2. Metadata'!I$4, IF(B10043='2. Metadata'!J$1,'2. Metadata'!J$4, IF(B10043='2. Metadata'!K$1,'2. Metadata'!K$4, IF(B10043='2. Metadata'!L$1,'2. Metadata'!L$4, IF(B10043='2. Metadata'!M$1,'2. Metadata'!M$6, IF(B10043='2. Metadata'!N$1,'2. Metadata'!N$6))))))))))))))</f>
        <v>-115.97499999999999</v>
      </c>
      <c r="E10043" s="15" t="s">
        <v>178</v>
      </c>
      <c r="F10043" s="132">
        <v>0.79700000000000004</v>
      </c>
      <c r="G10043" s="16" t="str">
        <f>IF(ISBLANK(F10043)=TRUE," ",'2. Metadata'!B$14)</f>
        <v>degrees Celsius</v>
      </c>
      <c r="H10043" s="16" t="s">
        <v>178</v>
      </c>
    </row>
    <row r="10044" spans="1:8" ht="15.75" customHeight="1" x14ac:dyDescent="0.2">
      <c r="A10044" s="130">
        <v>39768.135416666664</v>
      </c>
      <c r="B10044" s="9" t="s">
        <v>239</v>
      </c>
      <c r="C10044" s="16">
        <f>IF(ISBLANK(B10044)=TRUE," ", IF(B10044='2. Metadata'!B$1,'2. Metadata'!B$5, IF(B10044='2. Metadata'!C$1,'2. Metadata'!#REF!,IF(B10044='2. Metadata'!D$1,'2. Metadata'!#REF!, IF(B10044='2. Metadata'!E$1,'2. Metadata'!#REF!,IF( B10044='2. Metadata'!F$1,'2. Metadata'!#REF!,IF(B10044='2. Metadata'!G$1,'2. Metadata'!#REF!,IF(B10044='2. Metadata'!H$1,'2. Metadata'!#REF!, IF(B10044='2. Metadata'!I$1,'2. Metadata'!#REF!, IF(B10044='2. Metadata'!J$1,'2. Metadata'!#REF!, IF(B10044='2. Metadata'!K$1,'2. Metadata'!C$3, IF(B10044='2. Metadata'!L$1,'2. Metadata'!D$3, IF(B10044='2. Metadata'!M$1,'2. Metadata'!M$5, IF(B10044='2. Metadata'!N$1,'2. Metadata'!N$5))))))))))))))</f>
        <v>49.690002</v>
      </c>
      <c r="D10044" s="13">
        <f>IF(ISBLANK(B10044)=TRUE," ", IF(B10044='2. Metadata'!B$1,'2. Metadata'!B$6, IF(B10044='2. Metadata'!C$1,'2. Metadata'!C$4,IF(B10044='2. Metadata'!D$1,'2. Metadata'!D$4, IF(B10044='2. Metadata'!E$1,'2. Metadata'!E$4,IF( B10044='2. Metadata'!F$1,'2. Metadata'!F$4,IF(B10044='2. Metadata'!G$1,'2. Metadata'!G$4,IF(B10044='2. Metadata'!H$1,'2. Metadata'!H$4, IF(B10044='2. Metadata'!I$1,'2. Metadata'!I$4, IF(B10044='2. Metadata'!J$1,'2. Metadata'!J$4, IF(B10044='2. Metadata'!K$1,'2. Metadata'!K$4, IF(B10044='2. Metadata'!L$1,'2. Metadata'!L$4, IF(B10044='2. Metadata'!M$1,'2. Metadata'!M$6, IF(B10044='2. Metadata'!N$1,'2. Metadata'!N$6))))))))))))))</f>
        <v>-115.97499999999999</v>
      </c>
      <c r="E10044" s="15" t="s">
        <v>178</v>
      </c>
      <c r="F10044" s="132">
        <v>0.77</v>
      </c>
      <c r="G10044" s="16" t="str">
        <f>IF(ISBLANK(F10044)=TRUE," ",'2. Metadata'!B$14)</f>
        <v>degrees Celsius</v>
      </c>
      <c r="H10044" s="16" t="s">
        <v>178</v>
      </c>
    </row>
    <row r="10045" spans="1:8" ht="15.75" customHeight="1" x14ac:dyDescent="0.2">
      <c r="A10045" s="130">
        <v>39768.145833333336</v>
      </c>
      <c r="B10045" s="9" t="s">
        <v>239</v>
      </c>
      <c r="C10045" s="16">
        <f>IF(ISBLANK(B10045)=TRUE," ", IF(B10045='2. Metadata'!B$1,'2. Metadata'!B$5, IF(B10045='2. Metadata'!C$1,'2. Metadata'!#REF!,IF(B10045='2. Metadata'!D$1,'2. Metadata'!#REF!, IF(B10045='2. Metadata'!E$1,'2. Metadata'!#REF!,IF( B10045='2. Metadata'!F$1,'2. Metadata'!#REF!,IF(B10045='2. Metadata'!G$1,'2. Metadata'!#REF!,IF(B10045='2. Metadata'!H$1,'2. Metadata'!#REF!, IF(B10045='2. Metadata'!I$1,'2. Metadata'!#REF!, IF(B10045='2. Metadata'!J$1,'2. Metadata'!#REF!, IF(B10045='2. Metadata'!K$1,'2. Metadata'!C$3, IF(B10045='2. Metadata'!L$1,'2. Metadata'!D$3, IF(B10045='2. Metadata'!M$1,'2. Metadata'!M$5, IF(B10045='2. Metadata'!N$1,'2. Metadata'!N$5))))))))))))))</f>
        <v>49.690002</v>
      </c>
      <c r="D10045" s="13">
        <f>IF(ISBLANK(B10045)=TRUE," ", IF(B10045='2. Metadata'!B$1,'2. Metadata'!B$6, IF(B10045='2. Metadata'!C$1,'2. Metadata'!C$4,IF(B10045='2. Metadata'!D$1,'2. Metadata'!D$4, IF(B10045='2. Metadata'!E$1,'2. Metadata'!E$4,IF( B10045='2. Metadata'!F$1,'2. Metadata'!F$4,IF(B10045='2. Metadata'!G$1,'2. Metadata'!G$4,IF(B10045='2. Metadata'!H$1,'2. Metadata'!H$4, IF(B10045='2. Metadata'!I$1,'2. Metadata'!I$4, IF(B10045='2. Metadata'!J$1,'2. Metadata'!J$4, IF(B10045='2. Metadata'!K$1,'2. Metadata'!K$4, IF(B10045='2. Metadata'!L$1,'2. Metadata'!L$4, IF(B10045='2. Metadata'!M$1,'2. Metadata'!M$6, IF(B10045='2. Metadata'!N$1,'2. Metadata'!N$6))))))))))))))</f>
        <v>-115.97499999999999</v>
      </c>
      <c r="E10045" s="15" t="s">
        <v>178</v>
      </c>
      <c r="F10045" s="132">
        <v>0.74199999999999999</v>
      </c>
      <c r="G10045" s="16" t="str">
        <f>IF(ISBLANK(F10045)=TRUE," ",'2. Metadata'!B$14)</f>
        <v>degrees Celsius</v>
      </c>
      <c r="H10045" s="16" t="s">
        <v>178</v>
      </c>
    </row>
    <row r="10046" spans="1:8" ht="15.75" customHeight="1" x14ac:dyDescent="0.2">
      <c r="A10046" s="130">
        <v>39768.15625</v>
      </c>
      <c r="B10046" s="9" t="s">
        <v>239</v>
      </c>
      <c r="C10046" s="16">
        <f>IF(ISBLANK(B10046)=TRUE," ", IF(B10046='2. Metadata'!B$1,'2. Metadata'!B$5, IF(B10046='2. Metadata'!C$1,'2. Metadata'!#REF!,IF(B10046='2. Metadata'!D$1,'2. Metadata'!#REF!, IF(B10046='2. Metadata'!E$1,'2. Metadata'!#REF!,IF( B10046='2. Metadata'!F$1,'2. Metadata'!#REF!,IF(B10046='2. Metadata'!G$1,'2. Metadata'!#REF!,IF(B10046='2. Metadata'!H$1,'2. Metadata'!#REF!, IF(B10046='2. Metadata'!I$1,'2. Metadata'!#REF!, IF(B10046='2. Metadata'!J$1,'2. Metadata'!#REF!, IF(B10046='2. Metadata'!K$1,'2. Metadata'!C$3, IF(B10046='2. Metadata'!L$1,'2. Metadata'!D$3, IF(B10046='2. Metadata'!M$1,'2. Metadata'!M$5, IF(B10046='2. Metadata'!N$1,'2. Metadata'!N$5))))))))))))))</f>
        <v>49.690002</v>
      </c>
      <c r="D10046" s="13">
        <f>IF(ISBLANK(B10046)=TRUE," ", IF(B10046='2. Metadata'!B$1,'2. Metadata'!B$6, IF(B10046='2. Metadata'!C$1,'2. Metadata'!C$4,IF(B10046='2. Metadata'!D$1,'2. Metadata'!D$4, IF(B10046='2. Metadata'!E$1,'2. Metadata'!E$4,IF( B10046='2. Metadata'!F$1,'2. Metadata'!F$4,IF(B10046='2. Metadata'!G$1,'2. Metadata'!G$4,IF(B10046='2. Metadata'!H$1,'2. Metadata'!H$4, IF(B10046='2. Metadata'!I$1,'2. Metadata'!I$4, IF(B10046='2. Metadata'!J$1,'2. Metadata'!J$4, IF(B10046='2. Metadata'!K$1,'2. Metadata'!K$4, IF(B10046='2. Metadata'!L$1,'2. Metadata'!L$4, IF(B10046='2. Metadata'!M$1,'2. Metadata'!M$6, IF(B10046='2. Metadata'!N$1,'2. Metadata'!N$6))))))))))))))</f>
        <v>-115.97499999999999</v>
      </c>
      <c r="E10046" s="15" t="s">
        <v>178</v>
      </c>
      <c r="F10046" s="132">
        <v>0.68700000000000006</v>
      </c>
      <c r="G10046" s="16" t="str">
        <f>IF(ISBLANK(F10046)=TRUE," ",'2. Metadata'!B$14)</f>
        <v>degrees Celsius</v>
      </c>
      <c r="H10046" s="16" t="s">
        <v>178</v>
      </c>
    </row>
    <row r="10047" spans="1:8" ht="15.75" customHeight="1" x14ac:dyDescent="0.2">
      <c r="A10047" s="130">
        <v>39768.166666666664</v>
      </c>
      <c r="B10047" s="9" t="s">
        <v>239</v>
      </c>
      <c r="C10047" s="16">
        <f>IF(ISBLANK(B10047)=TRUE," ", IF(B10047='2. Metadata'!B$1,'2. Metadata'!B$5, IF(B10047='2. Metadata'!C$1,'2. Metadata'!#REF!,IF(B10047='2. Metadata'!D$1,'2. Metadata'!#REF!, IF(B10047='2. Metadata'!E$1,'2. Metadata'!#REF!,IF( B10047='2. Metadata'!F$1,'2. Metadata'!#REF!,IF(B10047='2. Metadata'!G$1,'2. Metadata'!#REF!,IF(B10047='2. Metadata'!H$1,'2. Metadata'!#REF!, IF(B10047='2. Metadata'!I$1,'2. Metadata'!#REF!, IF(B10047='2. Metadata'!J$1,'2. Metadata'!#REF!, IF(B10047='2. Metadata'!K$1,'2. Metadata'!C$3, IF(B10047='2. Metadata'!L$1,'2. Metadata'!D$3, IF(B10047='2. Metadata'!M$1,'2. Metadata'!M$5, IF(B10047='2. Metadata'!N$1,'2. Metadata'!N$5))))))))))))))</f>
        <v>49.690002</v>
      </c>
      <c r="D10047" s="13">
        <f>IF(ISBLANK(B10047)=TRUE," ", IF(B10047='2. Metadata'!B$1,'2. Metadata'!B$6, IF(B10047='2. Metadata'!C$1,'2. Metadata'!C$4,IF(B10047='2. Metadata'!D$1,'2. Metadata'!D$4, IF(B10047='2. Metadata'!E$1,'2. Metadata'!E$4,IF( B10047='2. Metadata'!F$1,'2. Metadata'!F$4,IF(B10047='2. Metadata'!G$1,'2. Metadata'!G$4,IF(B10047='2. Metadata'!H$1,'2. Metadata'!H$4, IF(B10047='2. Metadata'!I$1,'2. Metadata'!I$4, IF(B10047='2. Metadata'!J$1,'2. Metadata'!J$4, IF(B10047='2. Metadata'!K$1,'2. Metadata'!K$4, IF(B10047='2. Metadata'!L$1,'2. Metadata'!L$4, IF(B10047='2. Metadata'!M$1,'2. Metadata'!M$6, IF(B10047='2. Metadata'!N$1,'2. Metadata'!N$6))))))))))))))</f>
        <v>-115.97499999999999</v>
      </c>
      <c r="E10047" s="15" t="s">
        <v>178</v>
      </c>
      <c r="F10047" s="132">
        <v>0.66</v>
      </c>
      <c r="G10047" s="16" t="str">
        <f>IF(ISBLANK(F10047)=TRUE," ",'2. Metadata'!B$14)</f>
        <v>degrees Celsius</v>
      </c>
      <c r="H10047" s="16" t="s">
        <v>178</v>
      </c>
    </row>
    <row r="10048" spans="1:8" ht="15.75" customHeight="1" x14ac:dyDescent="0.2">
      <c r="A10048" s="130">
        <v>39768.177083333336</v>
      </c>
      <c r="B10048" s="9" t="s">
        <v>239</v>
      </c>
      <c r="C10048" s="16">
        <f>IF(ISBLANK(B10048)=TRUE," ", IF(B10048='2. Metadata'!B$1,'2. Metadata'!B$5, IF(B10048='2. Metadata'!C$1,'2. Metadata'!#REF!,IF(B10048='2. Metadata'!D$1,'2. Metadata'!#REF!, IF(B10048='2. Metadata'!E$1,'2. Metadata'!#REF!,IF( B10048='2. Metadata'!F$1,'2. Metadata'!#REF!,IF(B10048='2. Metadata'!G$1,'2. Metadata'!#REF!,IF(B10048='2. Metadata'!H$1,'2. Metadata'!#REF!, IF(B10048='2. Metadata'!I$1,'2. Metadata'!#REF!, IF(B10048='2. Metadata'!J$1,'2. Metadata'!#REF!, IF(B10048='2. Metadata'!K$1,'2. Metadata'!C$3, IF(B10048='2. Metadata'!L$1,'2. Metadata'!D$3, IF(B10048='2. Metadata'!M$1,'2. Metadata'!M$5, IF(B10048='2. Metadata'!N$1,'2. Metadata'!N$5))))))))))))))</f>
        <v>49.690002</v>
      </c>
      <c r="D10048" s="13">
        <f>IF(ISBLANK(B10048)=TRUE," ", IF(B10048='2. Metadata'!B$1,'2. Metadata'!B$6, IF(B10048='2. Metadata'!C$1,'2. Metadata'!C$4,IF(B10048='2. Metadata'!D$1,'2. Metadata'!D$4, IF(B10048='2. Metadata'!E$1,'2. Metadata'!E$4,IF( B10048='2. Metadata'!F$1,'2. Metadata'!F$4,IF(B10048='2. Metadata'!G$1,'2. Metadata'!G$4,IF(B10048='2. Metadata'!H$1,'2. Metadata'!H$4, IF(B10048='2. Metadata'!I$1,'2. Metadata'!I$4, IF(B10048='2. Metadata'!J$1,'2. Metadata'!J$4, IF(B10048='2. Metadata'!K$1,'2. Metadata'!K$4, IF(B10048='2. Metadata'!L$1,'2. Metadata'!L$4, IF(B10048='2. Metadata'!M$1,'2. Metadata'!M$6, IF(B10048='2. Metadata'!N$1,'2. Metadata'!N$6))))))))))))))</f>
        <v>-115.97499999999999</v>
      </c>
      <c r="E10048" s="15" t="s">
        <v>178</v>
      </c>
      <c r="F10048" s="132">
        <v>0.63200000000000001</v>
      </c>
      <c r="G10048" s="16" t="str">
        <f>IF(ISBLANK(F10048)=TRUE," ",'2. Metadata'!B$14)</f>
        <v>degrees Celsius</v>
      </c>
      <c r="H10048" s="16" t="s">
        <v>178</v>
      </c>
    </row>
    <row r="10049" spans="1:8" ht="15.75" customHeight="1" x14ac:dyDescent="0.2">
      <c r="A10049" s="130">
        <v>39768.1875</v>
      </c>
      <c r="B10049" s="9" t="s">
        <v>239</v>
      </c>
      <c r="C10049" s="16">
        <f>IF(ISBLANK(B10049)=TRUE," ", IF(B10049='2. Metadata'!B$1,'2. Metadata'!B$5, IF(B10049='2. Metadata'!C$1,'2. Metadata'!#REF!,IF(B10049='2. Metadata'!D$1,'2. Metadata'!#REF!, IF(B10049='2. Metadata'!E$1,'2. Metadata'!#REF!,IF( B10049='2. Metadata'!F$1,'2. Metadata'!#REF!,IF(B10049='2. Metadata'!G$1,'2. Metadata'!#REF!,IF(B10049='2. Metadata'!H$1,'2. Metadata'!#REF!, IF(B10049='2. Metadata'!I$1,'2. Metadata'!#REF!, IF(B10049='2. Metadata'!J$1,'2. Metadata'!#REF!, IF(B10049='2. Metadata'!K$1,'2. Metadata'!C$3, IF(B10049='2. Metadata'!L$1,'2. Metadata'!D$3, IF(B10049='2. Metadata'!M$1,'2. Metadata'!M$5, IF(B10049='2. Metadata'!N$1,'2. Metadata'!N$5))))))))))))))</f>
        <v>49.690002</v>
      </c>
      <c r="D10049" s="13">
        <f>IF(ISBLANK(B10049)=TRUE," ", IF(B10049='2. Metadata'!B$1,'2. Metadata'!B$6, IF(B10049='2. Metadata'!C$1,'2. Metadata'!C$4,IF(B10049='2. Metadata'!D$1,'2. Metadata'!D$4, IF(B10049='2. Metadata'!E$1,'2. Metadata'!E$4,IF( B10049='2. Metadata'!F$1,'2. Metadata'!F$4,IF(B10049='2. Metadata'!G$1,'2. Metadata'!G$4,IF(B10049='2. Metadata'!H$1,'2. Metadata'!H$4, IF(B10049='2. Metadata'!I$1,'2. Metadata'!I$4, IF(B10049='2. Metadata'!J$1,'2. Metadata'!J$4, IF(B10049='2. Metadata'!K$1,'2. Metadata'!K$4, IF(B10049='2. Metadata'!L$1,'2. Metadata'!L$4, IF(B10049='2. Metadata'!M$1,'2. Metadata'!M$6, IF(B10049='2. Metadata'!N$1,'2. Metadata'!N$6))))))))))))))</f>
        <v>-115.97499999999999</v>
      </c>
      <c r="E10049" s="15" t="s">
        <v>178</v>
      </c>
      <c r="F10049" s="132">
        <v>0.60499999999999998</v>
      </c>
      <c r="G10049" s="16" t="str">
        <f>IF(ISBLANK(F10049)=TRUE," ",'2. Metadata'!B$14)</f>
        <v>degrees Celsius</v>
      </c>
      <c r="H10049" s="16" t="s">
        <v>178</v>
      </c>
    </row>
    <row r="10050" spans="1:8" ht="15.75" customHeight="1" x14ac:dyDescent="0.2">
      <c r="A10050" s="130">
        <v>39768.197916666664</v>
      </c>
      <c r="B10050" s="9" t="s">
        <v>239</v>
      </c>
      <c r="C10050" s="16">
        <f>IF(ISBLANK(B10050)=TRUE," ", IF(B10050='2. Metadata'!B$1,'2. Metadata'!B$5, IF(B10050='2. Metadata'!C$1,'2. Metadata'!#REF!,IF(B10050='2. Metadata'!D$1,'2. Metadata'!#REF!, IF(B10050='2. Metadata'!E$1,'2. Metadata'!#REF!,IF( B10050='2. Metadata'!F$1,'2. Metadata'!#REF!,IF(B10050='2. Metadata'!G$1,'2. Metadata'!#REF!,IF(B10050='2. Metadata'!H$1,'2. Metadata'!#REF!, IF(B10050='2. Metadata'!I$1,'2. Metadata'!#REF!, IF(B10050='2. Metadata'!J$1,'2. Metadata'!#REF!, IF(B10050='2. Metadata'!K$1,'2. Metadata'!C$3, IF(B10050='2. Metadata'!L$1,'2. Metadata'!D$3, IF(B10050='2. Metadata'!M$1,'2. Metadata'!M$5, IF(B10050='2. Metadata'!N$1,'2. Metadata'!N$5))))))))))))))</f>
        <v>49.690002</v>
      </c>
      <c r="D10050" s="13">
        <f>IF(ISBLANK(B10050)=TRUE," ", IF(B10050='2. Metadata'!B$1,'2. Metadata'!B$6, IF(B10050='2. Metadata'!C$1,'2. Metadata'!C$4,IF(B10050='2. Metadata'!D$1,'2. Metadata'!D$4, IF(B10050='2. Metadata'!E$1,'2. Metadata'!E$4,IF( B10050='2. Metadata'!F$1,'2. Metadata'!F$4,IF(B10050='2. Metadata'!G$1,'2. Metadata'!G$4,IF(B10050='2. Metadata'!H$1,'2. Metadata'!H$4, IF(B10050='2. Metadata'!I$1,'2. Metadata'!I$4, IF(B10050='2. Metadata'!J$1,'2. Metadata'!J$4, IF(B10050='2. Metadata'!K$1,'2. Metadata'!K$4, IF(B10050='2. Metadata'!L$1,'2. Metadata'!L$4, IF(B10050='2. Metadata'!M$1,'2. Metadata'!M$6, IF(B10050='2. Metadata'!N$1,'2. Metadata'!N$6))))))))))))))</f>
        <v>-115.97499999999999</v>
      </c>
      <c r="E10050" s="15" t="s">
        <v>178</v>
      </c>
      <c r="F10050" s="132">
        <v>0.55000000000000004</v>
      </c>
      <c r="G10050" s="16" t="str">
        <f>IF(ISBLANK(F10050)=TRUE," ",'2. Metadata'!B$14)</f>
        <v>degrees Celsius</v>
      </c>
      <c r="H10050" s="16" t="s">
        <v>178</v>
      </c>
    </row>
    <row r="10051" spans="1:8" ht="15.75" customHeight="1" x14ac:dyDescent="0.2">
      <c r="A10051" s="130">
        <v>39768.208333333336</v>
      </c>
      <c r="B10051" s="9" t="s">
        <v>239</v>
      </c>
      <c r="C10051" s="16">
        <f>IF(ISBLANK(B10051)=TRUE," ", IF(B10051='2. Metadata'!B$1,'2. Metadata'!B$5, IF(B10051='2. Metadata'!C$1,'2. Metadata'!#REF!,IF(B10051='2. Metadata'!D$1,'2. Metadata'!#REF!, IF(B10051='2. Metadata'!E$1,'2. Metadata'!#REF!,IF( B10051='2. Metadata'!F$1,'2. Metadata'!#REF!,IF(B10051='2. Metadata'!G$1,'2. Metadata'!#REF!,IF(B10051='2. Metadata'!H$1,'2. Metadata'!#REF!, IF(B10051='2. Metadata'!I$1,'2. Metadata'!#REF!, IF(B10051='2. Metadata'!J$1,'2. Metadata'!#REF!, IF(B10051='2. Metadata'!K$1,'2. Metadata'!C$3, IF(B10051='2. Metadata'!L$1,'2. Metadata'!D$3, IF(B10051='2. Metadata'!M$1,'2. Metadata'!M$5, IF(B10051='2. Metadata'!N$1,'2. Metadata'!N$5))))))))))))))</f>
        <v>49.690002</v>
      </c>
      <c r="D10051" s="13">
        <f>IF(ISBLANK(B10051)=TRUE," ", IF(B10051='2. Metadata'!B$1,'2. Metadata'!B$6, IF(B10051='2. Metadata'!C$1,'2. Metadata'!C$4,IF(B10051='2. Metadata'!D$1,'2. Metadata'!D$4, IF(B10051='2. Metadata'!E$1,'2. Metadata'!E$4,IF( B10051='2. Metadata'!F$1,'2. Metadata'!F$4,IF(B10051='2. Metadata'!G$1,'2. Metadata'!G$4,IF(B10051='2. Metadata'!H$1,'2. Metadata'!H$4, IF(B10051='2. Metadata'!I$1,'2. Metadata'!I$4, IF(B10051='2. Metadata'!J$1,'2. Metadata'!J$4, IF(B10051='2. Metadata'!K$1,'2. Metadata'!K$4, IF(B10051='2. Metadata'!L$1,'2. Metadata'!L$4, IF(B10051='2. Metadata'!M$1,'2. Metadata'!M$6, IF(B10051='2. Metadata'!N$1,'2. Metadata'!N$6))))))))))))))</f>
        <v>-115.97499999999999</v>
      </c>
      <c r="E10051" s="15" t="s">
        <v>178</v>
      </c>
      <c r="F10051" s="132">
        <v>0.55000000000000004</v>
      </c>
      <c r="G10051" s="16" t="str">
        <f>IF(ISBLANK(F10051)=TRUE," ",'2. Metadata'!B$14)</f>
        <v>degrees Celsius</v>
      </c>
      <c r="H10051" s="16" t="s">
        <v>178</v>
      </c>
    </row>
    <row r="10052" spans="1:8" ht="15.75" customHeight="1" x14ac:dyDescent="0.2">
      <c r="A10052" s="130">
        <v>39768.21875</v>
      </c>
      <c r="B10052" s="9" t="s">
        <v>239</v>
      </c>
      <c r="C10052" s="16">
        <f>IF(ISBLANK(B10052)=TRUE," ", IF(B10052='2. Metadata'!B$1,'2. Metadata'!B$5, IF(B10052='2. Metadata'!C$1,'2. Metadata'!#REF!,IF(B10052='2. Metadata'!D$1,'2. Metadata'!#REF!, IF(B10052='2. Metadata'!E$1,'2. Metadata'!#REF!,IF( B10052='2. Metadata'!F$1,'2. Metadata'!#REF!,IF(B10052='2. Metadata'!G$1,'2. Metadata'!#REF!,IF(B10052='2. Metadata'!H$1,'2. Metadata'!#REF!, IF(B10052='2. Metadata'!I$1,'2. Metadata'!#REF!, IF(B10052='2. Metadata'!J$1,'2. Metadata'!#REF!, IF(B10052='2. Metadata'!K$1,'2. Metadata'!C$3, IF(B10052='2. Metadata'!L$1,'2. Metadata'!D$3, IF(B10052='2. Metadata'!M$1,'2. Metadata'!M$5, IF(B10052='2. Metadata'!N$1,'2. Metadata'!N$5))))))))))))))</f>
        <v>49.690002</v>
      </c>
      <c r="D10052" s="13">
        <f>IF(ISBLANK(B10052)=TRUE," ", IF(B10052='2. Metadata'!B$1,'2. Metadata'!B$6, IF(B10052='2. Metadata'!C$1,'2. Metadata'!C$4,IF(B10052='2. Metadata'!D$1,'2. Metadata'!D$4, IF(B10052='2. Metadata'!E$1,'2. Metadata'!E$4,IF( B10052='2. Metadata'!F$1,'2. Metadata'!F$4,IF(B10052='2. Metadata'!G$1,'2. Metadata'!G$4,IF(B10052='2. Metadata'!H$1,'2. Metadata'!H$4, IF(B10052='2. Metadata'!I$1,'2. Metadata'!I$4, IF(B10052='2. Metadata'!J$1,'2. Metadata'!J$4, IF(B10052='2. Metadata'!K$1,'2. Metadata'!K$4, IF(B10052='2. Metadata'!L$1,'2. Metadata'!L$4, IF(B10052='2. Metadata'!M$1,'2. Metadata'!M$6, IF(B10052='2. Metadata'!N$1,'2. Metadata'!N$6))))))))))))))</f>
        <v>-115.97499999999999</v>
      </c>
      <c r="E10052" s="15" t="s">
        <v>178</v>
      </c>
      <c r="F10052" s="132">
        <v>0.52200000000000002</v>
      </c>
      <c r="G10052" s="16" t="str">
        <f>IF(ISBLANK(F10052)=TRUE," ",'2. Metadata'!B$14)</f>
        <v>degrees Celsius</v>
      </c>
      <c r="H10052" s="16" t="s">
        <v>178</v>
      </c>
    </row>
    <row r="10053" spans="1:8" ht="15.75" customHeight="1" x14ac:dyDescent="0.2">
      <c r="A10053" s="130">
        <v>39768.229166666664</v>
      </c>
      <c r="B10053" s="9" t="s">
        <v>239</v>
      </c>
      <c r="C10053" s="16">
        <f>IF(ISBLANK(B10053)=TRUE," ", IF(B10053='2. Metadata'!B$1,'2. Metadata'!B$5, IF(B10053='2. Metadata'!C$1,'2. Metadata'!#REF!,IF(B10053='2. Metadata'!D$1,'2. Metadata'!#REF!, IF(B10053='2. Metadata'!E$1,'2. Metadata'!#REF!,IF( B10053='2. Metadata'!F$1,'2. Metadata'!#REF!,IF(B10053='2. Metadata'!G$1,'2. Metadata'!#REF!,IF(B10053='2. Metadata'!H$1,'2. Metadata'!#REF!, IF(B10053='2. Metadata'!I$1,'2. Metadata'!#REF!, IF(B10053='2. Metadata'!J$1,'2. Metadata'!#REF!, IF(B10053='2. Metadata'!K$1,'2. Metadata'!C$3, IF(B10053='2. Metadata'!L$1,'2. Metadata'!D$3, IF(B10053='2. Metadata'!M$1,'2. Metadata'!M$5, IF(B10053='2. Metadata'!N$1,'2. Metadata'!N$5))))))))))))))</f>
        <v>49.690002</v>
      </c>
      <c r="D10053" s="13">
        <f>IF(ISBLANK(B10053)=TRUE," ", IF(B10053='2. Metadata'!B$1,'2. Metadata'!B$6, IF(B10053='2. Metadata'!C$1,'2. Metadata'!C$4,IF(B10053='2. Metadata'!D$1,'2. Metadata'!D$4, IF(B10053='2. Metadata'!E$1,'2. Metadata'!E$4,IF( B10053='2. Metadata'!F$1,'2. Metadata'!F$4,IF(B10053='2. Metadata'!G$1,'2. Metadata'!G$4,IF(B10053='2. Metadata'!H$1,'2. Metadata'!H$4, IF(B10053='2. Metadata'!I$1,'2. Metadata'!I$4, IF(B10053='2. Metadata'!J$1,'2. Metadata'!J$4, IF(B10053='2. Metadata'!K$1,'2. Metadata'!K$4, IF(B10053='2. Metadata'!L$1,'2. Metadata'!L$4, IF(B10053='2. Metadata'!M$1,'2. Metadata'!M$6, IF(B10053='2. Metadata'!N$1,'2. Metadata'!N$6))))))))))))))</f>
        <v>-115.97499999999999</v>
      </c>
      <c r="E10053" s="15" t="s">
        <v>178</v>
      </c>
      <c r="F10053" s="132">
        <v>0.495</v>
      </c>
      <c r="G10053" s="16" t="str">
        <f>IF(ISBLANK(F10053)=TRUE," ",'2. Metadata'!B$14)</f>
        <v>degrees Celsius</v>
      </c>
      <c r="H10053" s="16" t="s">
        <v>178</v>
      </c>
    </row>
    <row r="10054" spans="1:8" ht="15.75" customHeight="1" x14ac:dyDescent="0.2">
      <c r="A10054" s="130">
        <v>39768.239583333336</v>
      </c>
      <c r="B10054" s="9" t="s">
        <v>239</v>
      </c>
      <c r="C10054" s="16">
        <f>IF(ISBLANK(B10054)=TRUE," ", IF(B10054='2. Metadata'!B$1,'2. Metadata'!B$5, IF(B10054='2. Metadata'!C$1,'2. Metadata'!#REF!,IF(B10054='2. Metadata'!D$1,'2. Metadata'!#REF!, IF(B10054='2. Metadata'!E$1,'2. Metadata'!#REF!,IF( B10054='2. Metadata'!F$1,'2. Metadata'!#REF!,IF(B10054='2. Metadata'!G$1,'2. Metadata'!#REF!,IF(B10054='2. Metadata'!H$1,'2. Metadata'!#REF!, IF(B10054='2. Metadata'!I$1,'2. Metadata'!#REF!, IF(B10054='2. Metadata'!J$1,'2. Metadata'!#REF!, IF(B10054='2. Metadata'!K$1,'2. Metadata'!C$3, IF(B10054='2. Metadata'!L$1,'2. Metadata'!D$3, IF(B10054='2. Metadata'!M$1,'2. Metadata'!M$5, IF(B10054='2. Metadata'!N$1,'2. Metadata'!N$5))))))))))))))</f>
        <v>49.690002</v>
      </c>
      <c r="D10054" s="13">
        <f>IF(ISBLANK(B10054)=TRUE," ", IF(B10054='2. Metadata'!B$1,'2. Metadata'!B$6, IF(B10054='2. Metadata'!C$1,'2. Metadata'!C$4,IF(B10054='2. Metadata'!D$1,'2. Metadata'!D$4, IF(B10054='2. Metadata'!E$1,'2. Metadata'!E$4,IF( B10054='2. Metadata'!F$1,'2. Metadata'!F$4,IF(B10054='2. Metadata'!G$1,'2. Metadata'!G$4,IF(B10054='2. Metadata'!H$1,'2. Metadata'!H$4, IF(B10054='2. Metadata'!I$1,'2. Metadata'!I$4, IF(B10054='2. Metadata'!J$1,'2. Metadata'!J$4, IF(B10054='2. Metadata'!K$1,'2. Metadata'!K$4, IF(B10054='2. Metadata'!L$1,'2. Metadata'!L$4, IF(B10054='2. Metadata'!M$1,'2. Metadata'!M$6, IF(B10054='2. Metadata'!N$1,'2. Metadata'!N$6))))))))))))))</f>
        <v>-115.97499999999999</v>
      </c>
      <c r="E10054" s="15" t="s">
        <v>178</v>
      </c>
      <c r="F10054" s="132">
        <v>0.46700000000000003</v>
      </c>
      <c r="G10054" s="16" t="str">
        <f>IF(ISBLANK(F10054)=TRUE," ",'2. Metadata'!B$14)</f>
        <v>degrees Celsius</v>
      </c>
      <c r="H10054" s="16" t="s">
        <v>178</v>
      </c>
    </row>
    <row r="10055" spans="1:8" ht="15.75" customHeight="1" x14ac:dyDescent="0.2">
      <c r="A10055" s="130">
        <v>39768.25</v>
      </c>
      <c r="B10055" s="9" t="s">
        <v>239</v>
      </c>
      <c r="C10055" s="16">
        <f>IF(ISBLANK(B10055)=TRUE," ", IF(B10055='2. Metadata'!B$1,'2. Metadata'!B$5, IF(B10055='2. Metadata'!C$1,'2. Metadata'!#REF!,IF(B10055='2. Metadata'!D$1,'2. Metadata'!#REF!, IF(B10055='2. Metadata'!E$1,'2. Metadata'!#REF!,IF( B10055='2. Metadata'!F$1,'2. Metadata'!#REF!,IF(B10055='2. Metadata'!G$1,'2. Metadata'!#REF!,IF(B10055='2. Metadata'!H$1,'2. Metadata'!#REF!, IF(B10055='2. Metadata'!I$1,'2. Metadata'!#REF!, IF(B10055='2. Metadata'!J$1,'2. Metadata'!#REF!, IF(B10055='2. Metadata'!K$1,'2. Metadata'!C$3, IF(B10055='2. Metadata'!L$1,'2. Metadata'!D$3, IF(B10055='2. Metadata'!M$1,'2. Metadata'!M$5, IF(B10055='2. Metadata'!N$1,'2. Metadata'!N$5))))))))))))))</f>
        <v>49.690002</v>
      </c>
      <c r="D10055" s="13">
        <f>IF(ISBLANK(B10055)=TRUE," ", IF(B10055='2. Metadata'!B$1,'2. Metadata'!B$6, IF(B10055='2. Metadata'!C$1,'2. Metadata'!C$4,IF(B10055='2. Metadata'!D$1,'2. Metadata'!D$4, IF(B10055='2. Metadata'!E$1,'2. Metadata'!E$4,IF( B10055='2. Metadata'!F$1,'2. Metadata'!F$4,IF(B10055='2. Metadata'!G$1,'2. Metadata'!G$4,IF(B10055='2. Metadata'!H$1,'2. Metadata'!H$4, IF(B10055='2. Metadata'!I$1,'2. Metadata'!I$4, IF(B10055='2. Metadata'!J$1,'2. Metadata'!J$4, IF(B10055='2. Metadata'!K$1,'2. Metadata'!K$4, IF(B10055='2. Metadata'!L$1,'2. Metadata'!L$4, IF(B10055='2. Metadata'!M$1,'2. Metadata'!M$6, IF(B10055='2. Metadata'!N$1,'2. Metadata'!N$6))))))))))))))</f>
        <v>-115.97499999999999</v>
      </c>
      <c r="E10055" s="15" t="s">
        <v>178</v>
      </c>
      <c r="F10055" s="132">
        <v>0.46700000000000003</v>
      </c>
      <c r="G10055" s="16" t="str">
        <f>IF(ISBLANK(F10055)=TRUE," ",'2. Metadata'!B$14)</f>
        <v>degrees Celsius</v>
      </c>
      <c r="H10055" s="16" t="s">
        <v>178</v>
      </c>
    </row>
    <row r="10056" spans="1:8" ht="15.75" customHeight="1" x14ac:dyDescent="0.2">
      <c r="A10056" s="130">
        <v>39768.260416666664</v>
      </c>
      <c r="B10056" s="9" t="s">
        <v>239</v>
      </c>
      <c r="C10056" s="16">
        <f>IF(ISBLANK(B10056)=TRUE," ", IF(B10056='2. Metadata'!B$1,'2. Metadata'!B$5, IF(B10056='2. Metadata'!C$1,'2. Metadata'!#REF!,IF(B10056='2. Metadata'!D$1,'2. Metadata'!#REF!, IF(B10056='2. Metadata'!E$1,'2. Metadata'!#REF!,IF( B10056='2. Metadata'!F$1,'2. Metadata'!#REF!,IF(B10056='2. Metadata'!G$1,'2. Metadata'!#REF!,IF(B10056='2. Metadata'!H$1,'2. Metadata'!#REF!, IF(B10056='2. Metadata'!I$1,'2. Metadata'!#REF!, IF(B10056='2. Metadata'!J$1,'2. Metadata'!#REF!, IF(B10056='2. Metadata'!K$1,'2. Metadata'!C$3, IF(B10056='2. Metadata'!L$1,'2. Metadata'!D$3, IF(B10056='2. Metadata'!M$1,'2. Metadata'!M$5, IF(B10056='2. Metadata'!N$1,'2. Metadata'!N$5))))))))))))))</f>
        <v>49.690002</v>
      </c>
      <c r="D10056" s="13">
        <f>IF(ISBLANK(B10056)=TRUE," ", IF(B10056='2. Metadata'!B$1,'2. Metadata'!B$6, IF(B10056='2. Metadata'!C$1,'2. Metadata'!C$4,IF(B10056='2. Metadata'!D$1,'2. Metadata'!D$4, IF(B10056='2. Metadata'!E$1,'2. Metadata'!E$4,IF( B10056='2. Metadata'!F$1,'2. Metadata'!F$4,IF(B10056='2. Metadata'!G$1,'2. Metadata'!G$4,IF(B10056='2. Metadata'!H$1,'2. Metadata'!H$4, IF(B10056='2. Metadata'!I$1,'2. Metadata'!I$4, IF(B10056='2. Metadata'!J$1,'2. Metadata'!J$4, IF(B10056='2. Metadata'!K$1,'2. Metadata'!K$4, IF(B10056='2. Metadata'!L$1,'2. Metadata'!L$4, IF(B10056='2. Metadata'!M$1,'2. Metadata'!M$6, IF(B10056='2. Metadata'!N$1,'2. Metadata'!N$6))))))))))))))</f>
        <v>-115.97499999999999</v>
      </c>
      <c r="E10056" s="15" t="s">
        <v>178</v>
      </c>
      <c r="F10056" s="132">
        <v>0.439</v>
      </c>
      <c r="G10056" s="16" t="str">
        <f>IF(ISBLANK(F10056)=TRUE," ",'2. Metadata'!B$14)</f>
        <v>degrees Celsius</v>
      </c>
      <c r="H10056" s="16" t="s">
        <v>178</v>
      </c>
    </row>
    <row r="10057" spans="1:8" ht="15.75" customHeight="1" x14ac:dyDescent="0.2">
      <c r="A10057" s="130">
        <v>39768.270833333336</v>
      </c>
      <c r="B10057" s="9" t="s">
        <v>239</v>
      </c>
      <c r="C10057" s="16">
        <f>IF(ISBLANK(B10057)=TRUE," ", IF(B10057='2. Metadata'!B$1,'2. Metadata'!B$5, IF(B10057='2. Metadata'!C$1,'2. Metadata'!#REF!,IF(B10057='2. Metadata'!D$1,'2. Metadata'!#REF!, IF(B10057='2. Metadata'!E$1,'2. Metadata'!#REF!,IF( B10057='2. Metadata'!F$1,'2. Metadata'!#REF!,IF(B10057='2. Metadata'!G$1,'2. Metadata'!#REF!,IF(B10057='2. Metadata'!H$1,'2. Metadata'!#REF!, IF(B10057='2. Metadata'!I$1,'2. Metadata'!#REF!, IF(B10057='2. Metadata'!J$1,'2. Metadata'!#REF!, IF(B10057='2. Metadata'!K$1,'2. Metadata'!C$3, IF(B10057='2. Metadata'!L$1,'2. Metadata'!D$3, IF(B10057='2. Metadata'!M$1,'2. Metadata'!M$5, IF(B10057='2. Metadata'!N$1,'2. Metadata'!N$5))))))))))))))</f>
        <v>49.690002</v>
      </c>
      <c r="D10057" s="13">
        <f>IF(ISBLANK(B10057)=TRUE," ", IF(B10057='2. Metadata'!B$1,'2. Metadata'!B$6, IF(B10057='2. Metadata'!C$1,'2. Metadata'!C$4,IF(B10057='2. Metadata'!D$1,'2. Metadata'!D$4, IF(B10057='2. Metadata'!E$1,'2. Metadata'!E$4,IF( B10057='2. Metadata'!F$1,'2. Metadata'!F$4,IF(B10057='2. Metadata'!G$1,'2. Metadata'!G$4,IF(B10057='2. Metadata'!H$1,'2. Metadata'!H$4, IF(B10057='2. Metadata'!I$1,'2. Metadata'!I$4, IF(B10057='2. Metadata'!J$1,'2. Metadata'!J$4, IF(B10057='2. Metadata'!K$1,'2. Metadata'!K$4, IF(B10057='2. Metadata'!L$1,'2. Metadata'!L$4, IF(B10057='2. Metadata'!M$1,'2. Metadata'!M$6, IF(B10057='2. Metadata'!N$1,'2. Metadata'!N$6))))))))))))))</f>
        <v>-115.97499999999999</v>
      </c>
      <c r="E10057" s="15" t="s">
        <v>178</v>
      </c>
      <c r="F10057" s="132">
        <v>0.41199999999999998</v>
      </c>
      <c r="G10057" s="16" t="str">
        <f>IF(ISBLANK(F10057)=TRUE," ",'2. Metadata'!B$14)</f>
        <v>degrees Celsius</v>
      </c>
      <c r="H10057" s="16" t="s">
        <v>178</v>
      </c>
    </row>
    <row r="10058" spans="1:8" ht="15.75" customHeight="1" x14ac:dyDescent="0.2">
      <c r="A10058" s="130">
        <v>39768.28125</v>
      </c>
      <c r="B10058" s="9" t="s">
        <v>239</v>
      </c>
      <c r="C10058" s="16">
        <f>IF(ISBLANK(B10058)=TRUE," ", IF(B10058='2. Metadata'!B$1,'2. Metadata'!B$5, IF(B10058='2. Metadata'!C$1,'2. Metadata'!#REF!,IF(B10058='2. Metadata'!D$1,'2. Metadata'!#REF!, IF(B10058='2. Metadata'!E$1,'2. Metadata'!#REF!,IF( B10058='2. Metadata'!F$1,'2. Metadata'!#REF!,IF(B10058='2. Metadata'!G$1,'2. Metadata'!#REF!,IF(B10058='2. Metadata'!H$1,'2. Metadata'!#REF!, IF(B10058='2. Metadata'!I$1,'2. Metadata'!#REF!, IF(B10058='2. Metadata'!J$1,'2. Metadata'!#REF!, IF(B10058='2. Metadata'!K$1,'2. Metadata'!C$3, IF(B10058='2. Metadata'!L$1,'2. Metadata'!D$3, IF(B10058='2. Metadata'!M$1,'2. Metadata'!M$5, IF(B10058='2. Metadata'!N$1,'2. Metadata'!N$5))))))))))))))</f>
        <v>49.690002</v>
      </c>
      <c r="D10058" s="13">
        <f>IF(ISBLANK(B10058)=TRUE," ", IF(B10058='2. Metadata'!B$1,'2. Metadata'!B$6, IF(B10058='2. Metadata'!C$1,'2. Metadata'!C$4,IF(B10058='2. Metadata'!D$1,'2. Metadata'!D$4, IF(B10058='2. Metadata'!E$1,'2. Metadata'!E$4,IF( B10058='2. Metadata'!F$1,'2. Metadata'!F$4,IF(B10058='2. Metadata'!G$1,'2. Metadata'!G$4,IF(B10058='2. Metadata'!H$1,'2. Metadata'!H$4, IF(B10058='2. Metadata'!I$1,'2. Metadata'!I$4, IF(B10058='2. Metadata'!J$1,'2. Metadata'!J$4, IF(B10058='2. Metadata'!K$1,'2. Metadata'!K$4, IF(B10058='2. Metadata'!L$1,'2. Metadata'!L$4, IF(B10058='2. Metadata'!M$1,'2. Metadata'!M$6, IF(B10058='2. Metadata'!N$1,'2. Metadata'!N$6))))))))))))))</f>
        <v>-115.97499999999999</v>
      </c>
      <c r="E10058" s="15" t="s">
        <v>178</v>
      </c>
      <c r="F10058" s="132">
        <v>0.41199999999999998</v>
      </c>
      <c r="G10058" s="16" t="str">
        <f>IF(ISBLANK(F10058)=TRUE," ",'2. Metadata'!B$14)</f>
        <v>degrees Celsius</v>
      </c>
      <c r="H10058" s="16" t="s">
        <v>178</v>
      </c>
    </row>
    <row r="10059" spans="1:8" ht="15.75" customHeight="1" x14ac:dyDescent="0.2">
      <c r="A10059" s="130">
        <v>39768.291666666664</v>
      </c>
      <c r="B10059" s="9" t="s">
        <v>239</v>
      </c>
      <c r="C10059" s="16">
        <f>IF(ISBLANK(B10059)=TRUE," ", IF(B10059='2. Metadata'!B$1,'2. Metadata'!B$5, IF(B10059='2. Metadata'!C$1,'2. Metadata'!#REF!,IF(B10059='2. Metadata'!D$1,'2. Metadata'!#REF!, IF(B10059='2. Metadata'!E$1,'2. Metadata'!#REF!,IF( B10059='2. Metadata'!F$1,'2. Metadata'!#REF!,IF(B10059='2. Metadata'!G$1,'2. Metadata'!#REF!,IF(B10059='2. Metadata'!H$1,'2. Metadata'!#REF!, IF(B10059='2. Metadata'!I$1,'2. Metadata'!#REF!, IF(B10059='2. Metadata'!J$1,'2. Metadata'!#REF!, IF(B10059='2. Metadata'!K$1,'2. Metadata'!C$3, IF(B10059='2. Metadata'!L$1,'2. Metadata'!D$3, IF(B10059='2. Metadata'!M$1,'2. Metadata'!M$5, IF(B10059='2. Metadata'!N$1,'2. Metadata'!N$5))))))))))))))</f>
        <v>49.690002</v>
      </c>
      <c r="D10059" s="13">
        <f>IF(ISBLANK(B10059)=TRUE," ", IF(B10059='2. Metadata'!B$1,'2. Metadata'!B$6, IF(B10059='2. Metadata'!C$1,'2. Metadata'!C$4,IF(B10059='2. Metadata'!D$1,'2. Metadata'!D$4, IF(B10059='2. Metadata'!E$1,'2. Metadata'!E$4,IF( B10059='2. Metadata'!F$1,'2. Metadata'!F$4,IF(B10059='2. Metadata'!G$1,'2. Metadata'!G$4,IF(B10059='2. Metadata'!H$1,'2. Metadata'!H$4, IF(B10059='2. Metadata'!I$1,'2. Metadata'!I$4, IF(B10059='2. Metadata'!J$1,'2. Metadata'!J$4, IF(B10059='2. Metadata'!K$1,'2. Metadata'!K$4, IF(B10059='2. Metadata'!L$1,'2. Metadata'!L$4, IF(B10059='2. Metadata'!M$1,'2. Metadata'!M$6, IF(B10059='2. Metadata'!N$1,'2. Metadata'!N$6))))))))))))))</f>
        <v>-115.97499999999999</v>
      </c>
      <c r="E10059" s="15" t="s">
        <v>178</v>
      </c>
      <c r="F10059" s="132">
        <v>0.41199999999999998</v>
      </c>
      <c r="G10059" s="16" t="str">
        <f>IF(ISBLANK(F10059)=TRUE," ",'2. Metadata'!B$14)</f>
        <v>degrees Celsius</v>
      </c>
      <c r="H10059" s="16" t="s">
        <v>178</v>
      </c>
    </row>
    <row r="10060" spans="1:8" ht="15.75" customHeight="1" x14ac:dyDescent="0.2">
      <c r="A10060" s="130">
        <v>39768.302083333336</v>
      </c>
      <c r="B10060" s="9" t="s">
        <v>239</v>
      </c>
      <c r="C10060" s="16">
        <f>IF(ISBLANK(B10060)=TRUE," ", IF(B10060='2. Metadata'!B$1,'2. Metadata'!B$5, IF(B10060='2. Metadata'!C$1,'2. Metadata'!#REF!,IF(B10060='2. Metadata'!D$1,'2. Metadata'!#REF!, IF(B10060='2. Metadata'!E$1,'2. Metadata'!#REF!,IF( B10060='2. Metadata'!F$1,'2. Metadata'!#REF!,IF(B10060='2. Metadata'!G$1,'2. Metadata'!#REF!,IF(B10060='2. Metadata'!H$1,'2. Metadata'!#REF!, IF(B10060='2. Metadata'!I$1,'2. Metadata'!#REF!, IF(B10060='2. Metadata'!J$1,'2. Metadata'!#REF!, IF(B10060='2. Metadata'!K$1,'2. Metadata'!C$3, IF(B10060='2. Metadata'!L$1,'2. Metadata'!D$3, IF(B10060='2. Metadata'!M$1,'2. Metadata'!M$5, IF(B10060='2. Metadata'!N$1,'2. Metadata'!N$5))))))))))))))</f>
        <v>49.690002</v>
      </c>
      <c r="D10060" s="13">
        <f>IF(ISBLANK(B10060)=TRUE," ", IF(B10060='2. Metadata'!B$1,'2. Metadata'!B$6, IF(B10060='2. Metadata'!C$1,'2. Metadata'!C$4,IF(B10060='2. Metadata'!D$1,'2. Metadata'!D$4, IF(B10060='2. Metadata'!E$1,'2. Metadata'!E$4,IF( B10060='2. Metadata'!F$1,'2. Metadata'!F$4,IF(B10060='2. Metadata'!G$1,'2. Metadata'!G$4,IF(B10060='2. Metadata'!H$1,'2. Metadata'!H$4, IF(B10060='2. Metadata'!I$1,'2. Metadata'!I$4, IF(B10060='2. Metadata'!J$1,'2. Metadata'!J$4, IF(B10060='2. Metadata'!K$1,'2. Metadata'!K$4, IF(B10060='2. Metadata'!L$1,'2. Metadata'!L$4, IF(B10060='2. Metadata'!M$1,'2. Metadata'!M$6, IF(B10060='2. Metadata'!N$1,'2. Metadata'!N$6))))))))))))))</f>
        <v>-115.97499999999999</v>
      </c>
      <c r="E10060" s="15" t="s">
        <v>178</v>
      </c>
      <c r="F10060" s="132">
        <v>0.38400000000000001</v>
      </c>
      <c r="G10060" s="16" t="str">
        <f>IF(ISBLANK(F10060)=TRUE," ",'2. Metadata'!B$14)</f>
        <v>degrees Celsius</v>
      </c>
      <c r="H10060" s="16" t="s">
        <v>178</v>
      </c>
    </row>
    <row r="10061" spans="1:8" ht="15.75" customHeight="1" x14ac:dyDescent="0.2">
      <c r="A10061" s="130">
        <v>39768.3125</v>
      </c>
      <c r="B10061" s="9" t="s">
        <v>239</v>
      </c>
      <c r="C10061" s="16">
        <f>IF(ISBLANK(B10061)=TRUE," ", IF(B10061='2. Metadata'!B$1,'2. Metadata'!B$5, IF(B10061='2. Metadata'!C$1,'2. Metadata'!#REF!,IF(B10061='2. Metadata'!D$1,'2. Metadata'!#REF!, IF(B10061='2. Metadata'!E$1,'2. Metadata'!#REF!,IF( B10061='2. Metadata'!F$1,'2. Metadata'!#REF!,IF(B10061='2. Metadata'!G$1,'2. Metadata'!#REF!,IF(B10061='2. Metadata'!H$1,'2. Metadata'!#REF!, IF(B10061='2. Metadata'!I$1,'2. Metadata'!#REF!, IF(B10061='2. Metadata'!J$1,'2. Metadata'!#REF!, IF(B10061='2. Metadata'!K$1,'2. Metadata'!C$3, IF(B10061='2. Metadata'!L$1,'2. Metadata'!D$3, IF(B10061='2. Metadata'!M$1,'2. Metadata'!M$5, IF(B10061='2. Metadata'!N$1,'2. Metadata'!N$5))))))))))))))</f>
        <v>49.690002</v>
      </c>
      <c r="D10061" s="13">
        <f>IF(ISBLANK(B10061)=TRUE," ", IF(B10061='2. Metadata'!B$1,'2. Metadata'!B$6, IF(B10061='2. Metadata'!C$1,'2. Metadata'!C$4,IF(B10061='2. Metadata'!D$1,'2. Metadata'!D$4, IF(B10061='2. Metadata'!E$1,'2. Metadata'!E$4,IF( B10061='2. Metadata'!F$1,'2. Metadata'!F$4,IF(B10061='2. Metadata'!G$1,'2. Metadata'!G$4,IF(B10061='2. Metadata'!H$1,'2. Metadata'!H$4, IF(B10061='2. Metadata'!I$1,'2. Metadata'!I$4, IF(B10061='2. Metadata'!J$1,'2. Metadata'!J$4, IF(B10061='2. Metadata'!K$1,'2. Metadata'!K$4, IF(B10061='2. Metadata'!L$1,'2. Metadata'!L$4, IF(B10061='2. Metadata'!M$1,'2. Metadata'!M$6, IF(B10061='2. Metadata'!N$1,'2. Metadata'!N$6))))))))))))))</f>
        <v>-115.97499999999999</v>
      </c>
      <c r="E10061" s="15" t="s">
        <v>178</v>
      </c>
      <c r="F10061" s="132">
        <v>0.38400000000000001</v>
      </c>
      <c r="G10061" s="16" t="str">
        <f>IF(ISBLANK(F10061)=TRUE," ",'2. Metadata'!B$14)</f>
        <v>degrees Celsius</v>
      </c>
      <c r="H10061" s="16" t="s">
        <v>178</v>
      </c>
    </row>
    <row r="10062" spans="1:8" ht="15.75" customHeight="1" x14ac:dyDescent="0.2">
      <c r="A10062" s="130">
        <v>39768.322916666664</v>
      </c>
      <c r="B10062" s="9" t="s">
        <v>239</v>
      </c>
      <c r="C10062" s="16">
        <f>IF(ISBLANK(B10062)=TRUE," ", IF(B10062='2. Metadata'!B$1,'2. Metadata'!B$5, IF(B10062='2. Metadata'!C$1,'2. Metadata'!#REF!,IF(B10062='2. Metadata'!D$1,'2. Metadata'!#REF!, IF(B10062='2. Metadata'!E$1,'2. Metadata'!#REF!,IF( B10062='2. Metadata'!F$1,'2. Metadata'!#REF!,IF(B10062='2. Metadata'!G$1,'2. Metadata'!#REF!,IF(B10062='2. Metadata'!H$1,'2. Metadata'!#REF!, IF(B10062='2. Metadata'!I$1,'2. Metadata'!#REF!, IF(B10062='2. Metadata'!J$1,'2. Metadata'!#REF!, IF(B10062='2. Metadata'!K$1,'2. Metadata'!C$3, IF(B10062='2. Metadata'!L$1,'2. Metadata'!D$3, IF(B10062='2. Metadata'!M$1,'2. Metadata'!M$5, IF(B10062='2. Metadata'!N$1,'2. Metadata'!N$5))))))))))))))</f>
        <v>49.690002</v>
      </c>
      <c r="D10062" s="13">
        <f>IF(ISBLANK(B10062)=TRUE," ", IF(B10062='2. Metadata'!B$1,'2. Metadata'!B$6, IF(B10062='2. Metadata'!C$1,'2. Metadata'!C$4,IF(B10062='2. Metadata'!D$1,'2. Metadata'!D$4, IF(B10062='2. Metadata'!E$1,'2. Metadata'!E$4,IF( B10062='2. Metadata'!F$1,'2. Metadata'!F$4,IF(B10062='2. Metadata'!G$1,'2. Metadata'!G$4,IF(B10062='2. Metadata'!H$1,'2. Metadata'!H$4, IF(B10062='2. Metadata'!I$1,'2. Metadata'!I$4, IF(B10062='2. Metadata'!J$1,'2. Metadata'!J$4, IF(B10062='2. Metadata'!K$1,'2. Metadata'!K$4, IF(B10062='2. Metadata'!L$1,'2. Metadata'!L$4, IF(B10062='2. Metadata'!M$1,'2. Metadata'!M$6, IF(B10062='2. Metadata'!N$1,'2. Metadata'!N$6))))))))))))))</f>
        <v>-115.97499999999999</v>
      </c>
      <c r="E10062" s="15" t="s">
        <v>178</v>
      </c>
      <c r="F10062" s="132">
        <v>0.38400000000000001</v>
      </c>
      <c r="G10062" s="16" t="str">
        <f>IF(ISBLANK(F10062)=TRUE," ",'2. Metadata'!B$14)</f>
        <v>degrees Celsius</v>
      </c>
      <c r="H10062" s="16" t="s">
        <v>178</v>
      </c>
    </row>
    <row r="10063" spans="1:8" ht="15.75" customHeight="1" x14ac:dyDescent="0.2">
      <c r="A10063" s="130">
        <v>39768.333333333336</v>
      </c>
      <c r="B10063" s="9" t="s">
        <v>239</v>
      </c>
      <c r="C10063" s="16">
        <f>IF(ISBLANK(B10063)=TRUE," ", IF(B10063='2. Metadata'!B$1,'2. Metadata'!B$5, IF(B10063='2. Metadata'!C$1,'2. Metadata'!#REF!,IF(B10063='2. Metadata'!D$1,'2. Metadata'!#REF!, IF(B10063='2. Metadata'!E$1,'2. Metadata'!#REF!,IF( B10063='2. Metadata'!F$1,'2. Metadata'!#REF!,IF(B10063='2. Metadata'!G$1,'2. Metadata'!#REF!,IF(B10063='2. Metadata'!H$1,'2. Metadata'!#REF!, IF(B10063='2. Metadata'!I$1,'2. Metadata'!#REF!, IF(B10063='2. Metadata'!J$1,'2. Metadata'!#REF!, IF(B10063='2. Metadata'!K$1,'2. Metadata'!C$3, IF(B10063='2. Metadata'!L$1,'2. Metadata'!D$3, IF(B10063='2. Metadata'!M$1,'2. Metadata'!M$5, IF(B10063='2. Metadata'!N$1,'2. Metadata'!N$5))))))))))))))</f>
        <v>49.690002</v>
      </c>
      <c r="D10063" s="13">
        <f>IF(ISBLANK(B10063)=TRUE," ", IF(B10063='2. Metadata'!B$1,'2. Metadata'!B$6, IF(B10063='2. Metadata'!C$1,'2. Metadata'!C$4,IF(B10063='2. Metadata'!D$1,'2. Metadata'!D$4, IF(B10063='2. Metadata'!E$1,'2. Metadata'!E$4,IF( B10063='2. Metadata'!F$1,'2. Metadata'!F$4,IF(B10063='2. Metadata'!G$1,'2. Metadata'!G$4,IF(B10063='2. Metadata'!H$1,'2. Metadata'!H$4, IF(B10063='2. Metadata'!I$1,'2. Metadata'!I$4, IF(B10063='2. Metadata'!J$1,'2. Metadata'!J$4, IF(B10063='2. Metadata'!K$1,'2. Metadata'!K$4, IF(B10063='2. Metadata'!L$1,'2. Metadata'!L$4, IF(B10063='2. Metadata'!M$1,'2. Metadata'!M$6, IF(B10063='2. Metadata'!N$1,'2. Metadata'!N$6))))))))))))))</f>
        <v>-115.97499999999999</v>
      </c>
      <c r="E10063" s="15" t="s">
        <v>178</v>
      </c>
      <c r="F10063" s="132">
        <v>0.38400000000000001</v>
      </c>
      <c r="G10063" s="16" t="str">
        <f>IF(ISBLANK(F10063)=TRUE," ",'2. Metadata'!B$14)</f>
        <v>degrees Celsius</v>
      </c>
      <c r="H10063" s="16" t="s">
        <v>178</v>
      </c>
    </row>
    <row r="10064" spans="1:8" ht="15.75" customHeight="1" x14ac:dyDescent="0.2">
      <c r="A10064" s="130">
        <v>39768.34375</v>
      </c>
      <c r="B10064" s="9" t="s">
        <v>239</v>
      </c>
      <c r="C10064" s="16">
        <f>IF(ISBLANK(B10064)=TRUE," ", IF(B10064='2. Metadata'!B$1,'2. Metadata'!B$5, IF(B10064='2. Metadata'!C$1,'2. Metadata'!#REF!,IF(B10064='2. Metadata'!D$1,'2. Metadata'!#REF!, IF(B10064='2. Metadata'!E$1,'2. Metadata'!#REF!,IF( B10064='2. Metadata'!F$1,'2. Metadata'!#REF!,IF(B10064='2. Metadata'!G$1,'2. Metadata'!#REF!,IF(B10064='2. Metadata'!H$1,'2. Metadata'!#REF!, IF(B10064='2. Metadata'!I$1,'2. Metadata'!#REF!, IF(B10064='2. Metadata'!J$1,'2. Metadata'!#REF!, IF(B10064='2. Metadata'!K$1,'2. Metadata'!C$3, IF(B10064='2. Metadata'!L$1,'2. Metadata'!D$3, IF(B10064='2. Metadata'!M$1,'2. Metadata'!M$5, IF(B10064='2. Metadata'!N$1,'2. Metadata'!N$5))))))))))))))</f>
        <v>49.690002</v>
      </c>
      <c r="D10064" s="13">
        <f>IF(ISBLANK(B10064)=TRUE," ", IF(B10064='2. Metadata'!B$1,'2. Metadata'!B$6, IF(B10064='2. Metadata'!C$1,'2. Metadata'!C$4,IF(B10064='2. Metadata'!D$1,'2. Metadata'!D$4, IF(B10064='2. Metadata'!E$1,'2. Metadata'!E$4,IF( B10064='2. Metadata'!F$1,'2. Metadata'!F$4,IF(B10064='2. Metadata'!G$1,'2. Metadata'!G$4,IF(B10064='2. Metadata'!H$1,'2. Metadata'!H$4, IF(B10064='2. Metadata'!I$1,'2. Metadata'!I$4, IF(B10064='2. Metadata'!J$1,'2. Metadata'!J$4, IF(B10064='2. Metadata'!K$1,'2. Metadata'!K$4, IF(B10064='2. Metadata'!L$1,'2. Metadata'!L$4, IF(B10064='2. Metadata'!M$1,'2. Metadata'!M$6, IF(B10064='2. Metadata'!N$1,'2. Metadata'!N$6))))))))))))))</f>
        <v>-115.97499999999999</v>
      </c>
      <c r="E10064" s="15" t="s">
        <v>178</v>
      </c>
      <c r="F10064" s="132">
        <v>0.41199999999999998</v>
      </c>
      <c r="G10064" s="16" t="str">
        <f>IF(ISBLANK(F10064)=TRUE," ",'2. Metadata'!B$14)</f>
        <v>degrees Celsius</v>
      </c>
      <c r="H10064" s="16" t="s">
        <v>178</v>
      </c>
    </row>
    <row r="10065" spans="1:8" ht="15.75" customHeight="1" x14ac:dyDescent="0.2">
      <c r="A10065" s="130">
        <v>39768.354166666664</v>
      </c>
      <c r="B10065" s="9" t="s">
        <v>239</v>
      </c>
      <c r="C10065" s="16">
        <f>IF(ISBLANK(B10065)=TRUE," ", IF(B10065='2. Metadata'!B$1,'2. Metadata'!B$5, IF(B10065='2. Metadata'!C$1,'2. Metadata'!#REF!,IF(B10065='2. Metadata'!D$1,'2. Metadata'!#REF!, IF(B10065='2. Metadata'!E$1,'2. Metadata'!#REF!,IF( B10065='2. Metadata'!F$1,'2. Metadata'!#REF!,IF(B10065='2. Metadata'!G$1,'2. Metadata'!#REF!,IF(B10065='2. Metadata'!H$1,'2. Metadata'!#REF!, IF(B10065='2. Metadata'!I$1,'2. Metadata'!#REF!, IF(B10065='2. Metadata'!J$1,'2. Metadata'!#REF!, IF(B10065='2. Metadata'!K$1,'2. Metadata'!C$3, IF(B10065='2. Metadata'!L$1,'2. Metadata'!D$3, IF(B10065='2. Metadata'!M$1,'2. Metadata'!M$5, IF(B10065='2. Metadata'!N$1,'2. Metadata'!N$5))))))))))))))</f>
        <v>49.690002</v>
      </c>
      <c r="D10065" s="13">
        <f>IF(ISBLANK(B10065)=TRUE," ", IF(B10065='2. Metadata'!B$1,'2. Metadata'!B$6, IF(B10065='2. Metadata'!C$1,'2. Metadata'!C$4,IF(B10065='2. Metadata'!D$1,'2. Metadata'!D$4, IF(B10065='2. Metadata'!E$1,'2. Metadata'!E$4,IF( B10065='2. Metadata'!F$1,'2. Metadata'!F$4,IF(B10065='2. Metadata'!G$1,'2. Metadata'!G$4,IF(B10065='2. Metadata'!H$1,'2. Metadata'!H$4, IF(B10065='2. Metadata'!I$1,'2. Metadata'!I$4, IF(B10065='2. Metadata'!J$1,'2. Metadata'!J$4, IF(B10065='2. Metadata'!K$1,'2. Metadata'!K$4, IF(B10065='2. Metadata'!L$1,'2. Metadata'!L$4, IF(B10065='2. Metadata'!M$1,'2. Metadata'!M$6, IF(B10065='2. Metadata'!N$1,'2. Metadata'!N$6))))))))))))))</f>
        <v>-115.97499999999999</v>
      </c>
      <c r="E10065" s="15" t="s">
        <v>178</v>
      </c>
      <c r="F10065" s="132">
        <v>0.41199999999999998</v>
      </c>
      <c r="G10065" s="16" t="str">
        <f>IF(ISBLANK(F10065)=TRUE," ",'2. Metadata'!B$14)</f>
        <v>degrees Celsius</v>
      </c>
      <c r="H10065" s="16" t="s">
        <v>178</v>
      </c>
    </row>
    <row r="10066" spans="1:8" ht="15.75" customHeight="1" x14ac:dyDescent="0.2">
      <c r="A10066" s="130">
        <v>39768.364583333336</v>
      </c>
      <c r="B10066" s="9" t="s">
        <v>239</v>
      </c>
      <c r="C10066" s="16">
        <f>IF(ISBLANK(B10066)=TRUE," ", IF(B10066='2. Metadata'!B$1,'2. Metadata'!B$5, IF(B10066='2. Metadata'!C$1,'2. Metadata'!#REF!,IF(B10066='2. Metadata'!D$1,'2. Metadata'!#REF!, IF(B10066='2. Metadata'!E$1,'2. Metadata'!#REF!,IF( B10066='2. Metadata'!F$1,'2. Metadata'!#REF!,IF(B10066='2. Metadata'!G$1,'2. Metadata'!#REF!,IF(B10066='2. Metadata'!H$1,'2. Metadata'!#REF!, IF(B10066='2. Metadata'!I$1,'2. Metadata'!#REF!, IF(B10066='2. Metadata'!J$1,'2. Metadata'!#REF!, IF(B10066='2. Metadata'!K$1,'2. Metadata'!C$3, IF(B10066='2. Metadata'!L$1,'2. Metadata'!D$3, IF(B10066='2. Metadata'!M$1,'2. Metadata'!M$5, IF(B10066='2. Metadata'!N$1,'2. Metadata'!N$5))))))))))))))</f>
        <v>49.690002</v>
      </c>
      <c r="D10066" s="13">
        <f>IF(ISBLANK(B10066)=TRUE," ", IF(B10066='2. Metadata'!B$1,'2. Metadata'!B$6, IF(B10066='2. Metadata'!C$1,'2. Metadata'!C$4,IF(B10066='2. Metadata'!D$1,'2. Metadata'!D$4, IF(B10066='2. Metadata'!E$1,'2. Metadata'!E$4,IF( B10066='2. Metadata'!F$1,'2. Metadata'!F$4,IF(B10066='2. Metadata'!G$1,'2. Metadata'!G$4,IF(B10066='2. Metadata'!H$1,'2. Metadata'!H$4, IF(B10066='2. Metadata'!I$1,'2. Metadata'!I$4, IF(B10066='2. Metadata'!J$1,'2. Metadata'!J$4, IF(B10066='2. Metadata'!K$1,'2. Metadata'!K$4, IF(B10066='2. Metadata'!L$1,'2. Metadata'!L$4, IF(B10066='2. Metadata'!M$1,'2. Metadata'!M$6, IF(B10066='2. Metadata'!N$1,'2. Metadata'!N$6))))))))))))))</f>
        <v>-115.97499999999999</v>
      </c>
      <c r="E10066" s="15" t="s">
        <v>178</v>
      </c>
      <c r="F10066" s="132">
        <v>0.439</v>
      </c>
      <c r="G10066" s="16" t="str">
        <f>IF(ISBLANK(F10066)=TRUE," ",'2. Metadata'!B$14)</f>
        <v>degrees Celsius</v>
      </c>
      <c r="H10066" s="16" t="s">
        <v>178</v>
      </c>
    </row>
    <row r="10067" spans="1:8" ht="15.75" customHeight="1" x14ac:dyDescent="0.2">
      <c r="A10067" s="130">
        <v>39768.375</v>
      </c>
      <c r="B10067" s="9" t="s">
        <v>239</v>
      </c>
      <c r="C10067" s="16">
        <f>IF(ISBLANK(B10067)=TRUE," ", IF(B10067='2. Metadata'!B$1,'2. Metadata'!B$5, IF(B10067='2. Metadata'!C$1,'2. Metadata'!#REF!,IF(B10067='2. Metadata'!D$1,'2. Metadata'!#REF!, IF(B10067='2. Metadata'!E$1,'2. Metadata'!#REF!,IF( B10067='2. Metadata'!F$1,'2. Metadata'!#REF!,IF(B10067='2. Metadata'!G$1,'2. Metadata'!#REF!,IF(B10067='2. Metadata'!H$1,'2. Metadata'!#REF!, IF(B10067='2. Metadata'!I$1,'2. Metadata'!#REF!, IF(B10067='2. Metadata'!J$1,'2. Metadata'!#REF!, IF(B10067='2. Metadata'!K$1,'2. Metadata'!C$3, IF(B10067='2. Metadata'!L$1,'2. Metadata'!D$3, IF(B10067='2. Metadata'!M$1,'2. Metadata'!M$5, IF(B10067='2. Metadata'!N$1,'2. Metadata'!N$5))))))))))))))</f>
        <v>49.690002</v>
      </c>
      <c r="D10067" s="13">
        <f>IF(ISBLANK(B10067)=TRUE," ", IF(B10067='2. Metadata'!B$1,'2. Metadata'!B$6, IF(B10067='2. Metadata'!C$1,'2. Metadata'!C$4,IF(B10067='2. Metadata'!D$1,'2. Metadata'!D$4, IF(B10067='2. Metadata'!E$1,'2. Metadata'!E$4,IF( B10067='2. Metadata'!F$1,'2. Metadata'!F$4,IF(B10067='2. Metadata'!G$1,'2. Metadata'!G$4,IF(B10067='2. Metadata'!H$1,'2. Metadata'!H$4, IF(B10067='2. Metadata'!I$1,'2. Metadata'!I$4, IF(B10067='2. Metadata'!J$1,'2. Metadata'!J$4, IF(B10067='2. Metadata'!K$1,'2. Metadata'!K$4, IF(B10067='2. Metadata'!L$1,'2. Metadata'!L$4, IF(B10067='2. Metadata'!M$1,'2. Metadata'!M$6, IF(B10067='2. Metadata'!N$1,'2. Metadata'!N$6))))))))))))))</f>
        <v>-115.97499999999999</v>
      </c>
      <c r="E10067" s="15" t="s">
        <v>178</v>
      </c>
      <c r="F10067" s="132">
        <v>0.439</v>
      </c>
      <c r="G10067" s="16" t="str">
        <f>IF(ISBLANK(F10067)=TRUE," ",'2. Metadata'!B$14)</f>
        <v>degrees Celsius</v>
      </c>
      <c r="H10067" s="16" t="s">
        <v>178</v>
      </c>
    </row>
    <row r="10068" spans="1:8" ht="15.75" customHeight="1" x14ac:dyDescent="0.2">
      <c r="A10068" s="130">
        <v>39768.385416666664</v>
      </c>
      <c r="B10068" s="9" t="s">
        <v>239</v>
      </c>
      <c r="C10068" s="16">
        <f>IF(ISBLANK(B10068)=TRUE," ", IF(B10068='2. Metadata'!B$1,'2. Metadata'!B$5, IF(B10068='2. Metadata'!C$1,'2. Metadata'!#REF!,IF(B10068='2. Metadata'!D$1,'2. Metadata'!#REF!, IF(B10068='2. Metadata'!E$1,'2. Metadata'!#REF!,IF( B10068='2. Metadata'!F$1,'2. Metadata'!#REF!,IF(B10068='2. Metadata'!G$1,'2. Metadata'!#REF!,IF(B10068='2. Metadata'!H$1,'2. Metadata'!#REF!, IF(B10068='2. Metadata'!I$1,'2. Metadata'!#REF!, IF(B10068='2. Metadata'!J$1,'2. Metadata'!#REF!, IF(B10068='2. Metadata'!K$1,'2. Metadata'!C$3, IF(B10068='2. Metadata'!L$1,'2. Metadata'!D$3, IF(B10068='2. Metadata'!M$1,'2. Metadata'!M$5, IF(B10068='2. Metadata'!N$1,'2. Metadata'!N$5))))))))))))))</f>
        <v>49.690002</v>
      </c>
      <c r="D10068" s="13">
        <f>IF(ISBLANK(B10068)=TRUE," ", IF(B10068='2. Metadata'!B$1,'2. Metadata'!B$6, IF(B10068='2. Metadata'!C$1,'2. Metadata'!C$4,IF(B10068='2. Metadata'!D$1,'2. Metadata'!D$4, IF(B10068='2. Metadata'!E$1,'2. Metadata'!E$4,IF( B10068='2. Metadata'!F$1,'2. Metadata'!F$4,IF(B10068='2. Metadata'!G$1,'2. Metadata'!G$4,IF(B10068='2. Metadata'!H$1,'2. Metadata'!H$4, IF(B10068='2. Metadata'!I$1,'2. Metadata'!I$4, IF(B10068='2. Metadata'!J$1,'2. Metadata'!J$4, IF(B10068='2. Metadata'!K$1,'2. Metadata'!K$4, IF(B10068='2. Metadata'!L$1,'2. Metadata'!L$4, IF(B10068='2. Metadata'!M$1,'2. Metadata'!M$6, IF(B10068='2. Metadata'!N$1,'2. Metadata'!N$6))))))))))))))</f>
        <v>-115.97499999999999</v>
      </c>
      <c r="E10068" s="15" t="s">
        <v>178</v>
      </c>
      <c r="F10068" s="132">
        <v>0.46700000000000003</v>
      </c>
      <c r="G10068" s="16" t="str">
        <f>IF(ISBLANK(F10068)=TRUE," ",'2. Metadata'!B$14)</f>
        <v>degrees Celsius</v>
      </c>
      <c r="H10068" s="16" t="s">
        <v>178</v>
      </c>
    </row>
    <row r="10069" spans="1:8" ht="15.75" customHeight="1" x14ac:dyDescent="0.2">
      <c r="A10069" s="130">
        <v>39768.395833333336</v>
      </c>
      <c r="B10069" s="9" t="s">
        <v>239</v>
      </c>
      <c r="C10069" s="16">
        <f>IF(ISBLANK(B10069)=TRUE," ", IF(B10069='2. Metadata'!B$1,'2. Metadata'!B$5, IF(B10069='2. Metadata'!C$1,'2. Metadata'!#REF!,IF(B10069='2. Metadata'!D$1,'2. Metadata'!#REF!, IF(B10069='2. Metadata'!E$1,'2. Metadata'!#REF!,IF( B10069='2. Metadata'!F$1,'2. Metadata'!#REF!,IF(B10069='2. Metadata'!G$1,'2. Metadata'!#REF!,IF(B10069='2. Metadata'!H$1,'2. Metadata'!#REF!, IF(B10069='2. Metadata'!I$1,'2. Metadata'!#REF!, IF(B10069='2. Metadata'!J$1,'2. Metadata'!#REF!, IF(B10069='2. Metadata'!K$1,'2. Metadata'!C$3, IF(B10069='2. Metadata'!L$1,'2. Metadata'!D$3, IF(B10069='2. Metadata'!M$1,'2. Metadata'!M$5, IF(B10069='2. Metadata'!N$1,'2. Metadata'!N$5))))))))))))))</f>
        <v>49.690002</v>
      </c>
      <c r="D10069" s="13">
        <f>IF(ISBLANK(B10069)=TRUE," ", IF(B10069='2. Metadata'!B$1,'2. Metadata'!B$6, IF(B10069='2. Metadata'!C$1,'2. Metadata'!C$4,IF(B10069='2. Metadata'!D$1,'2. Metadata'!D$4, IF(B10069='2. Metadata'!E$1,'2. Metadata'!E$4,IF( B10069='2. Metadata'!F$1,'2. Metadata'!F$4,IF(B10069='2. Metadata'!G$1,'2. Metadata'!G$4,IF(B10069='2. Metadata'!H$1,'2. Metadata'!H$4, IF(B10069='2. Metadata'!I$1,'2. Metadata'!I$4, IF(B10069='2. Metadata'!J$1,'2. Metadata'!J$4, IF(B10069='2. Metadata'!K$1,'2. Metadata'!K$4, IF(B10069='2. Metadata'!L$1,'2. Metadata'!L$4, IF(B10069='2. Metadata'!M$1,'2. Metadata'!M$6, IF(B10069='2. Metadata'!N$1,'2. Metadata'!N$6))))))))))))))</f>
        <v>-115.97499999999999</v>
      </c>
      <c r="E10069" s="15" t="s">
        <v>178</v>
      </c>
      <c r="F10069" s="132">
        <v>0.46700000000000003</v>
      </c>
      <c r="G10069" s="16" t="str">
        <f>IF(ISBLANK(F10069)=TRUE," ",'2. Metadata'!B$14)</f>
        <v>degrees Celsius</v>
      </c>
      <c r="H10069" s="16" t="s">
        <v>178</v>
      </c>
    </row>
    <row r="10070" spans="1:8" ht="15.75" customHeight="1" x14ac:dyDescent="0.2">
      <c r="A10070" s="130">
        <v>39768.40625</v>
      </c>
      <c r="B10070" s="9" t="s">
        <v>239</v>
      </c>
      <c r="C10070" s="16">
        <f>IF(ISBLANK(B10070)=TRUE," ", IF(B10070='2. Metadata'!B$1,'2. Metadata'!B$5, IF(B10070='2. Metadata'!C$1,'2. Metadata'!#REF!,IF(B10070='2. Metadata'!D$1,'2. Metadata'!#REF!, IF(B10070='2. Metadata'!E$1,'2. Metadata'!#REF!,IF( B10070='2. Metadata'!F$1,'2. Metadata'!#REF!,IF(B10070='2. Metadata'!G$1,'2. Metadata'!#REF!,IF(B10070='2. Metadata'!H$1,'2. Metadata'!#REF!, IF(B10070='2. Metadata'!I$1,'2. Metadata'!#REF!, IF(B10070='2. Metadata'!J$1,'2. Metadata'!#REF!, IF(B10070='2. Metadata'!K$1,'2. Metadata'!C$3, IF(B10070='2. Metadata'!L$1,'2. Metadata'!D$3, IF(B10070='2. Metadata'!M$1,'2. Metadata'!M$5, IF(B10070='2. Metadata'!N$1,'2. Metadata'!N$5))))))))))))))</f>
        <v>49.690002</v>
      </c>
      <c r="D10070" s="13">
        <f>IF(ISBLANK(B10070)=TRUE," ", IF(B10070='2. Metadata'!B$1,'2. Metadata'!B$6, IF(B10070='2. Metadata'!C$1,'2. Metadata'!C$4,IF(B10070='2. Metadata'!D$1,'2. Metadata'!D$4, IF(B10070='2. Metadata'!E$1,'2. Metadata'!E$4,IF( B10070='2. Metadata'!F$1,'2. Metadata'!F$4,IF(B10070='2. Metadata'!G$1,'2. Metadata'!G$4,IF(B10070='2. Metadata'!H$1,'2. Metadata'!H$4, IF(B10070='2. Metadata'!I$1,'2. Metadata'!I$4, IF(B10070='2. Metadata'!J$1,'2. Metadata'!J$4, IF(B10070='2. Metadata'!K$1,'2. Metadata'!K$4, IF(B10070='2. Metadata'!L$1,'2. Metadata'!L$4, IF(B10070='2. Metadata'!M$1,'2. Metadata'!M$6, IF(B10070='2. Metadata'!N$1,'2. Metadata'!N$6))))))))))))))</f>
        <v>-115.97499999999999</v>
      </c>
      <c r="E10070" s="15" t="s">
        <v>178</v>
      </c>
      <c r="F10070" s="132">
        <v>0.52200000000000002</v>
      </c>
      <c r="G10070" s="16" t="str">
        <f>IF(ISBLANK(F10070)=TRUE," ",'2. Metadata'!B$14)</f>
        <v>degrees Celsius</v>
      </c>
      <c r="H10070" s="16" t="s">
        <v>178</v>
      </c>
    </row>
    <row r="10071" spans="1:8" ht="15.75" customHeight="1" x14ac:dyDescent="0.2">
      <c r="A10071" s="130">
        <v>39768.416666666664</v>
      </c>
      <c r="B10071" s="9" t="s">
        <v>239</v>
      </c>
      <c r="C10071" s="16">
        <f>IF(ISBLANK(B10071)=TRUE," ", IF(B10071='2. Metadata'!B$1,'2. Metadata'!B$5, IF(B10071='2. Metadata'!C$1,'2. Metadata'!#REF!,IF(B10071='2. Metadata'!D$1,'2. Metadata'!#REF!, IF(B10071='2. Metadata'!E$1,'2. Metadata'!#REF!,IF( B10071='2. Metadata'!F$1,'2. Metadata'!#REF!,IF(B10071='2. Metadata'!G$1,'2. Metadata'!#REF!,IF(B10071='2. Metadata'!H$1,'2. Metadata'!#REF!, IF(B10071='2. Metadata'!I$1,'2. Metadata'!#REF!, IF(B10071='2. Metadata'!J$1,'2. Metadata'!#REF!, IF(B10071='2. Metadata'!K$1,'2. Metadata'!C$3, IF(B10071='2. Metadata'!L$1,'2. Metadata'!D$3, IF(B10071='2. Metadata'!M$1,'2. Metadata'!M$5, IF(B10071='2. Metadata'!N$1,'2. Metadata'!N$5))))))))))))))</f>
        <v>49.690002</v>
      </c>
      <c r="D10071" s="13">
        <f>IF(ISBLANK(B10071)=TRUE," ", IF(B10071='2. Metadata'!B$1,'2. Metadata'!B$6, IF(B10071='2. Metadata'!C$1,'2. Metadata'!C$4,IF(B10071='2. Metadata'!D$1,'2. Metadata'!D$4, IF(B10071='2. Metadata'!E$1,'2. Metadata'!E$4,IF( B10071='2. Metadata'!F$1,'2. Metadata'!F$4,IF(B10071='2. Metadata'!G$1,'2. Metadata'!G$4,IF(B10071='2. Metadata'!H$1,'2. Metadata'!H$4, IF(B10071='2. Metadata'!I$1,'2. Metadata'!I$4, IF(B10071='2. Metadata'!J$1,'2. Metadata'!J$4, IF(B10071='2. Metadata'!K$1,'2. Metadata'!K$4, IF(B10071='2. Metadata'!L$1,'2. Metadata'!L$4, IF(B10071='2. Metadata'!M$1,'2. Metadata'!M$6, IF(B10071='2. Metadata'!N$1,'2. Metadata'!N$6))))))))))))))</f>
        <v>-115.97499999999999</v>
      </c>
      <c r="E10071" s="15" t="s">
        <v>178</v>
      </c>
      <c r="F10071" s="132">
        <v>0.55000000000000004</v>
      </c>
      <c r="G10071" s="16" t="str">
        <f>IF(ISBLANK(F10071)=TRUE," ",'2. Metadata'!B$14)</f>
        <v>degrees Celsius</v>
      </c>
      <c r="H10071" s="16" t="s">
        <v>178</v>
      </c>
    </row>
    <row r="10072" spans="1:8" ht="15.75" customHeight="1" x14ac:dyDescent="0.2">
      <c r="A10072" s="130">
        <v>39768.427083333336</v>
      </c>
      <c r="B10072" s="9" t="s">
        <v>239</v>
      </c>
      <c r="C10072" s="16">
        <f>IF(ISBLANK(B10072)=TRUE," ", IF(B10072='2. Metadata'!B$1,'2. Metadata'!B$5, IF(B10072='2. Metadata'!C$1,'2. Metadata'!#REF!,IF(B10072='2. Metadata'!D$1,'2. Metadata'!#REF!, IF(B10072='2. Metadata'!E$1,'2. Metadata'!#REF!,IF( B10072='2. Metadata'!F$1,'2. Metadata'!#REF!,IF(B10072='2. Metadata'!G$1,'2. Metadata'!#REF!,IF(B10072='2. Metadata'!H$1,'2. Metadata'!#REF!, IF(B10072='2. Metadata'!I$1,'2. Metadata'!#REF!, IF(B10072='2. Metadata'!J$1,'2. Metadata'!#REF!, IF(B10072='2. Metadata'!K$1,'2. Metadata'!C$3, IF(B10072='2. Metadata'!L$1,'2. Metadata'!D$3, IF(B10072='2. Metadata'!M$1,'2. Metadata'!M$5, IF(B10072='2. Metadata'!N$1,'2. Metadata'!N$5))))))))))))))</f>
        <v>49.690002</v>
      </c>
      <c r="D10072" s="13">
        <f>IF(ISBLANK(B10072)=TRUE," ", IF(B10072='2. Metadata'!B$1,'2. Metadata'!B$6, IF(B10072='2. Metadata'!C$1,'2. Metadata'!C$4,IF(B10072='2. Metadata'!D$1,'2. Metadata'!D$4, IF(B10072='2. Metadata'!E$1,'2. Metadata'!E$4,IF( B10072='2. Metadata'!F$1,'2. Metadata'!F$4,IF(B10072='2. Metadata'!G$1,'2. Metadata'!G$4,IF(B10072='2. Metadata'!H$1,'2. Metadata'!H$4, IF(B10072='2. Metadata'!I$1,'2. Metadata'!I$4, IF(B10072='2. Metadata'!J$1,'2. Metadata'!J$4, IF(B10072='2. Metadata'!K$1,'2. Metadata'!K$4, IF(B10072='2. Metadata'!L$1,'2. Metadata'!L$4, IF(B10072='2. Metadata'!M$1,'2. Metadata'!M$6, IF(B10072='2. Metadata'!N$1,'2. Metadata'!N$6))))))))))))))</f>
        <v>-115.97499999999999</v>
      </c>
      <c r="E10072" s="15" t="s">
        <v>178</v>
      </c>
      <c r="F10072" s="132">
        <v>0.57699999999999996</v>
      </c>
      <c r="G10072" s="16" t="str">
        <f>IF(ISBLANK(F10072)=TRUE," ",'2. Metadata'!B$14)</f>
        <v>degrees Celsius</v>
      </c>
      <c r="H10072" s="16" t="s">
        <v>178</v>
      </c>
    </row>
    <row r="10073" spans="1:8" ht="15.75" customHeight="1" x14ac:dyDescent="0.2">
      <c r="A10073" s="130">
        <v>39768.4375</v>
      </c>
      <c r="B10073" s="9" t="s">
        <v>239</v>
      </c>
      <c r="C10073" s="16">
        <f>IF(ISBLANK(B10073)=TRUE," ", IF(B10073='2. Metadata'!B$1,'2. Metadata'!B$5, IF(B10073='2. Metadata'!C$1,'2. Metadata'!#REF!,IF(B10073='2. Metadata'!D$1,'2. Metadata'!#REF!, IF(B10073='2. Metadata'!E$1,'2. Metadata'!#REF!,IF( B10073='2. Metadata'!F$1,'2. Metadata'!#REF!,IF(B10073='2. Metadata'!G$1,'2. Metadata'!#REF!,IF(B10073='2. Metadata'!H$1,'2. Metadata'!#REF!, IF(B10073='2. Metadata'!I$1,'2. Metadata'!#REF!, IF(B10073='2. Metadata'!J$1,'2. Metadata'!#REF!, IF(B10073='2. Metadata'!K$1,'2. Metadata'!C$3, IF(B10073='2. Metadata'!L$1,'2. Metadata'!D$3, IF(B10073='2. Metadata'!M$1,'2. Metadata'!M$5, IF(B10073='2. Metadata'!N$1,'2. Metadata'!N$5))))))))))))))</f>
        <v>49.690002</v>
      </c>
      <c r="D10073" s="13">
        <f>IF(ISBLANK(B10073)=TRUE," ", IF(B10073='2. Metadata'!B$1,'2. Metadata'!B$6, IF(B10073='2. Metadata'!C$1,'2. Metadata'!C$4,IF(B10073='2. Metadata'!D$1,'2. Metadata'!D$4, IF(B10073='2. Metadata'!E$1,'2. Metadata'!E$4,IF( B10073='2. Metadata'!F$1,'2. Metadata'!F$4,IF(B10073='2. Metadata'!G$1,'2. Metadata'!G$4,IF(B10073='2. Metadata'!H$1,'2. Metadata'!H$4, IF(B10073='2. Metadata'!I$1,'2. Metadata'!I$4, IF(B10073='2. Metadata'!J$1,'2. Metadata'!J$4, IF(B10073='2. Metadata'!K$1,'2. Metadata'!K$4, IF(B10073='2. Metadata'!L$1,'2. Metadata'!L$4, IF(B10073='2. Metadata'!M$1,'2. Metadata'!M$6, IF(B10073='2. Metadata'!N$1,'2. Metadata'!N$6))))))))))))))</f>
        <v>-115.97499999999999</v>
      </c>
      <c r="E10073" s="15" t="s">
        <v>178</v>
      </c>
      <c r="F10073" s="132">
        <v>0.60499999999999998</v>
      </c>
      <c r="G10073" s="16" t="str">
        <f>IF(ISBLANK(F10073)=TRUE," ",'2. Metadata'!B$14)</f>
        <v>degrees Celsius</v>
      </c>
      <c r="H10073" s="16" t="s">
        <v>178</v>
      </c>
    </row>
    <row r="10074" spans="1:8" ht="15.75" customHeight="1" x14ac:dyDescent="0.2">
      <c r="A10074" s="130">
        <v>39768.447916666664</v>
      </c>
      <c r="B10074" s="9" t="s">
        <v>239</v>
      </c>
      <c r="C10074" s="16">
        <f>IF(ISBLANK(B10074)=TRUE," ", IF(B10074='2. Metadata'!B$1,'2. Metadata'!B$5, IF(B10074='2. Metadata'!C$1,'2. Metadata'!#REF!,IF(B10074='2. Metadata'!D$1,'2. Metadata'!#REF!, IF(B10074='2. Metadata'!E$1,'2. Metadata'!#REF!,IF( B10074='2. Metadata'!F$1,'2. Metadata'!#REF!,IF(B10074='2. Metadata'!G$1,'2. Metadata'!#REF!,IF(B10074='2. Metadata'!H$1,'2. Metadata'!#REF!, IF(B10074='2. Metadata'!I$1,'2. Metadata'!#REF!, IF(B10074='2. Metadata'!J$1,'2. Metadata'!#REF!, IF(B10074='2. Metadata'!K$1,'2. Metadata'!C$3, IF(B10074='2. Metadata'!L$1,'2. Metadata'!D$3, IF(B10074='2. Metadata'!M$1,'2. Metadata'!M$5, IF(B10074='2. Metadata'!N$1,'2. Metadata'!N$5))))))))))))))</f>
        <v>49.690002</v>
      </c>
      <c r="D10074" s="13">
        <f>IF(ISBLANK(B10074)=TRUE," ", IF(B10074='2. Metadata'!B$1,'2. Metadata'!B$6, IF(B10074='2. Metadata'!C$1,'2. Metadata'!C$4,IF(B10074='2. Metadata'!D$1,'2. Metadata'!D$4, IF(B10074='2. Metadata'!E$1,'2. Metadata'!E$4,IF( B10074='2. Metadata'!F$1,'2. Metadata'!F$4,IF(B10074='2. Metadata'!G$1,'2. Metadata'!G$4,IF(B10074='2. Metadata'!H$1,'2. Metadata'!H$4, IF(B10074='2. Metadata'!I$1,'2. Metadata'!I$4, IF(B10074='2. Metadata'!J$1,'2. Metadata'!J$4, IF(B10074='2. Metadata'!K$1,'2. Metadata'!K$4, IF(B10074='2. Metadata'!L$1,'2. Metadata'!L$4, IF(B10074='2. Metadata'!M$1,'2. Metadata'!M$6, IF(B10074='2. Metadata'!N$1,'2. Metadata'!N$6))))))))))))))</f>
        <v>-115.97499999999999</v>
      </c>
      <c r="E10074" s="15" t="s">
        <v>178</v>
      </c>
      <c r="F10074" s="132">
        <v>0.66</v>
      </c>
      <c r="G10074" s="16" t="str">
        <f>IF(ISBLANK(F10074)=TRUE," ",'2. Metadata'!B$14)</f>
        <v>degrees Celsius</v>
      </c>
      <c r="H10074" s="16" t="s">
        <v>178</v>
      </c>
    </row>
    <row r="10075" spans="1:8" ht="15.75" customHeight="1" x14ac:dyDescent="0.2">
      <c r="A10075" s="130">
        <v>39768.458333333336</v>
      </c>
      <c r="B10075" s="9" t="s">
        <v>239</v>
      </c>
      <c r="C10075" s="16">
        <f>IF(ISBLANK(B10075)=TRUE," ", IF(B10075='2. Metadata'!B$1,'2. Metadata'!B$5, IF(B10075='2. Metadata'!C$1,'2. Metadata'!#REF!,IF(B10075='2. Metadata'!D$1,'2. Metadata'!#REF!, IF(B10075='2. Metadata'!E$1,'2. Metadata'!#REF!,IF( B10075='2. Metadata'!F$1,'2. Metadata'!#REF!,IF(B10075='2. Metadata'!G$1,'2. Metadata'!#REF!,IF(B10075='2. Metadata'!H$1,'2. Metadata'!#REF!, IF(B10075='2. Metadata'!I$1,'2. Metadata'!#REF!, IF(B10075='2. Metadata'!J$1,'2. Metadata'!#REF!, IF(B10075='2. Metadata'!K$1,'2. Metadata'!C$3, IF(B10075='2. Metadata'!L$1,'2. Metadata'!D$3, IF(B10075='2. Metadata'!M$1,'2. Metadata'!M$5, IF(B10075='2. Metadata'!N$1,'2. Metadata'!N$5))))))))))))))</f>
        <v>49.690002</v>
      </c>
      <c r="D10075" s="13">
        <f>IF(ISBLANK(B10075)=TRUE," ", IF(B10075='2. Metadata'!B$1,'2. Metadata'!B$6, IF(B10075='2. Metadata'!C$1,'2. Metadata'!C$4,IF(B10075='2. Metadata'!D$1,'2. Metadata'!D$4, IF(B10075='2. Metadata'!E$1,'2. Metadata'!E$4,IF( B10075='2. Metadata'!F$1,'2. Metadata'!F$4,IF(B10075='2. Metadata'!G$1,'2. Metadata'!G$4,IF(B10075='2. Metadata'!H$1,'2. Metadata'!H$4, IF(B10075='2. Metadata'!I$1,'2. Metadata'!I$4, IF(B10075='2. Metadata'!J$1,'2. Metadata'!J$4, IF(B10075='2. Metadata'!K$1,'2. Metadata'!K$4, IF(B10075='2. Metadata'!L$1,'2. Metadata'!L$4, IF(B10075='2. Metadata'!M$1,'2. Metadata'!M$6, IF(B10075='2. Metadata'!N$1,'2. Metadata'!N$6))))))))))))))</f>
        <v>-115.97499999999999</v>
      </c>
      <c r="E10075" s="15" t="s">
        <v>178</v>
      </c>
      <c r="F10075" s="132">
        <v>0.71499999999999997</v>
      </c>
      <c r="G10075" s="16" t="str">
        <f>IF(ISBLANK(F10075)=TRUE," ",'2. Metadata'!B$14)</f>
        <v>degrees Celsius</v>
      </c>
      <c r="H10075" s="16" t="s">
        <v>178</v>
      </c>
    </row>
    <row r="10076" spans="1:8" ht="15.75" customHeight="1" x14ac:dyDescent="0.2">
      <c r="A10076" s="130">
        <v>39768.46875</v>
      </c>
      <c r="B10076" s="9" t="s">
        <v>239</v>
      </c>
      <c r="C10076" s="16">
        <f>IF(ISBLANK(B10076)=TRUE," ", IF(B10076='2. Metadata'!B$1,'2. Metadata'!B$5, IF(B10076='2. Metadata'!C$1,'2. Metadata'!#REF!,IF(B10076='2. Metadata'!D$1,'2. Metadata'!#REF!, IF(B10076='2. Metadata'!E$1,'2. Metadata'!#REF!,IF( B10076='2. Metadata'!F$1,'2. Metadata'!#REF!,IF(B10076='2. Metadata'!G$1,'2. Metadata'!#REF!,IF(B10076='2. Metadata'!H$1,'2. Metadata'!#REF!, IF(B10076='2. Metadata'!I$1,'2. Metadata'!#REF!, IF(B10076='2. Metadata'!J$1,'2. Metadata'!#REF!, IF(B10076='2. Metadata'!K$1,'2. Metadata'!C$3, IF(B10076='2. Metadata'!L$1,'2. Metadata'!D$3, IF(B10076='2. Metadata'!M$1,'2. Metadata'!M$5, IF(B10076='2. Metadata'!N$1,'2. Metadata'!N$5))))))))))))))</f>
        <v>49.690002</v>
      </c>
      <c r="D10076" s="13">
        <f>IF(ISBLANK(B10076)=TRUE," ", IF(B10076='2. Metadata'!B$1,'2. Metadata'!B$6, IF(B10076='2. Metadata'!C$1,'2. Metadata'!C$4,IF(B10076='2. Metadata'!D$1,'2. Metadata'!D$4, IF(B10076='2. Metadata'!E$1,'2. Metadata'!E$4,IF( B10076='2. Metadata'!F$1,'2. Metadata'!F$4,IF(B10076='2. Metadata'!G$1,'2. Metadata'!G$4,IF(B10076='2. Metadata'!H$1,'2. Metadata'!H$4, IF(B10076='2. Metadata'!I$1,'2. Metadata'!I$4, IF(B10076='2. Metadata'!J$1,'2. Metadata'!J$4, IF(B10076='2. Metadata'!K$1,'2. Metadata'!K$4, IF(B10076='2. Metadata'!L$1,'2. Metadata'!L$4, IF(B10076='2. Metadata'!M$1,'2. Metadata'!M$6, IF(B10076='2. Metadata'!N$1,'2. Metadata'!N$6))))))))))))))</f>
        <v>-115.97499999999999</v>
      </c>
      <c r="E10076" s="15" t="s">
        <v>178</v>
      </c>
      <c r="F10076" s="132">
        <v>0.74199999999999999</v>
      </c>
      <c r="G10076" s="16" t="str">
        <f>IF(ISBLANK(F10076)=TRUE," ",'2. Metadata'!B$14)</f>
        <v>degrees Celsius</v>
      </c>
      <c r="H10076" s="16" t="s">
        <v>178</v>
      </c>
    </row>
    <row r="10077" spans="1:8" ht="15.75" customHeight="1" x14ac:dyDescent="0.2">
      <c r="A10077" s="130">
        <v>39768.479166666664</v>
      </c>
      <c r="B10077" s="9" t="s">
        <v>239</v>
      </c>
      <c r="C10077" s="16">
        <f>IF(ISBLANK(B10077)=TRUE," ", IF(B10077='2. Metadata'!B$1,'2. Metadata'!B$5, IF(B10077='2. Metadata'!C$1,'2. Metadata'!#REF!,IF(B10077='2. Metadata'!D$1,'2. Metadata'!#REF!, IF(B10077='2. Metadata'!E$1,'2. Metadata'!#REF!,IF( B10077='2. Metadata'!F$1,'2. Metadata'!#REF!,IF(B10077='2. Metadata'!G$1,'2. Metadata'!#REF!,IF(B10077='2. Metadata'!H$1,'2. Metadata'!#REF!, IF(B10077='2. Metadata'!I$1,'2. Metadata'!#REF!, IF(B10077='2. Metadata'!J$1,'2. Metadata'!#REF!, IF(B10077='2. Metadata'!K$1,'2. Metadata'!C$3, IF(B10077='2. Metadata'!L$1,'2. Metadata'!D$3, IF(B10077='2. Metadata'!M$1,'2. Metadata'!M$5, IF(B10077='2. Metadata'!N$1,'2. Metadata'!N$5))))))))))))))</f>
        <v>49.690002</v>
      </c>
      <c r="D10077" s="13">
        <f>IF(ISBLANK(B10077)=TRUE," ", IF(B10077='2. Metadata'!B$1,'2. Metadata'!B$6, IF(B10077='2. Metadata'!C$1,'2. Metadata'!C$4,IF(B10077='2. Metadata'!D$1,'2. Metadata'!D$4, IF(B10077='2. Metadata'!E$1,'2. Metadata'!E$4,IF( B10077='2. Metadata'!F$1,'2. Metadata'!F$4,IF(B10077='2. Metadata'!G$1,'2. Metadata'!G$4,IF(B10077='2. Metadata'!H$1,'2. Metadata'!H$4, IF(B10077='2. Metadata'!I$1,'2. Metadata'!I$4, IF(B10077='2. Metadata'!J$1,'2. Metadata'!J$4, IF(B10077='2. Metadata'!K$1,'2. Metadata'!K$4, IF(B10077='2. Metadata'!L$1,'2. Metadata'!L$4, IF(B10077='2. Metadata'!M$1,'2. Metadata'!M$6, IF(B10077='2. Metadata'!N$1,'2. Metadata'!N$6))))))))))))))</f>
        <v>-115.97499999999999</v>
      </c>
      <c r="E10077" s="15" t="s">
        <v>178</v>
      </c>
      <c r="F10077" s="132">
        <v>0.79700000000000004</v>
      </c>
      <c r="G10077" s="16" t="str">
        <f>IF(ISBLANK(F10077)=TRUE," ",'2. Metadata'!B$14)</f>
        <v>degrees Celsius</v>
      </c>
      <c r="H10077" s="16" t="s">
        <v>178</v>
      </c>
    </row>
    <row r="10078" spans="1:8" ht="15.75" customHeight="1" x14ac:dyDescent="0.2">
      <c r="A10078" s="130">
        <v>39768.489583333336</v>
      </c>
      <c r="B10078" s="9" t="s">
        <v>239</v>
      </c>
      <c r="C10078" s="16">
        <f>IF(ISBLANK(B10078)=TRUE," ", IF(B10078='2. Metadata'!B$1,'2. Metadata'!B$5, IF(B10078='2. Metadata'!C$1,'2. Metadata'!#REF!,IF(B10078='2. Metadata'!D$1,'2. Metadata'!#REF!, IF(B10078='2. Metadata'!E$1,'2. Metadata'!#REF!,IF( B10078='2. Metadata'!F$1,'2. Metadata'!#REF!,IF(B10078='2. Metadata'!G$1,'2. Metadata'!#REF!,IF(B10078='2. Metadata'!H$1,'2. Metadata'!#REF!, IF(B10078='2. Metadata'!I$1,'2. Metadata'!#REF!, IF(B10078='2. Metadata'!J$1,'2. Metadata'!#REF!, IF(B10078='2. Metadata'!K$1,'2. Metadata'!C$3, IF(B10078='2. Metadata'!L$1,'2. Metadata'!D$3, IF(B10078='2. Metadata'!M$1,'2. Metadata'!M$5, IF(B10078='2. Metadata'!N$1,'2. Metadata'!N$5))))))))))))))</f>
        <v>49.690002</v>
      </c>
      <c r="D10078" s="13">
        <f>IF(ISBLANK(B10078)=TRUE," ", IF(B10078='2. Metadata'!B$1,'2. Metadata'!B$6, IF(B10078='2. Metadata'!C$1,'2. Metadata'!C$4,IF(B10078='2. Metadata'!D$1,'2. Metadata'!D$4, IF(B10078='2. Metadata'!E$1,'2. Metadata'!E$4,IF( B10078='2. Metadata'!F$1,'2. Metadata'!F$4,IF(B10078='2. Metadata'!G$1,'2. Metadata'!G$4,IF(B10078='2. Metadata'!H$1,'2. Metadata'!H$4, IF(B10078='2. Metadata'!I$1,'2. Metadata'!I$4, IF(B10078='2. Metadata'!J$1,'2. Metadata'!J$4, IF(B10078='2. Metadata'!K$1,'2. Metadata'!K$4, IF(B10078='2. Metadata'!L$1,'2. Metadata'!L$4, IF(B10078='2. Metadata'!M$1,'2. Metadata'!M$6, IF(B10078='2. Metadata'!N$1,'2. Metadata'!N$6))))))))))))))</f>
        <v>-115.97499999999999</v>
      </c>
      <c r="E10078" s="15" t="s">
        <v>178</v>
      </c>
      <c r="F10078" s="132">
        <v>0.85199999999999998</v>
      </c>
      <c r="G10078" s="16" t="str">
        <f>IF(ISBLANK(F10078)=TRUE," ",'2. Metadata'!B$14)</f>
        <v>degrees Celsius</v>
      </c>
      <c r="H10078" s="16" t="s">
        <v>178</v>
      </c>
    </row>
    <row r="10079" spans="1:8" ht="15.75" customHeight="1" x14ac:dyDescent="0.2">
      <c r="A10079" s="130">
        <v>39768.5</v>
      </c>
      <c r="B10079" s="9" t="s">
        <v>239</v>
      </c>
      <c r="C10079" s="16">
        <f>IF(ISBLANK(B10079)=TRUE," ", IF(B10079='2. Metadata'!B$1,'2. Metadata'!B$5, IF(B10079='2. Metadata'!C$1,'2. Metadata'!#REF!,IF(B10079='2. Metadata'!D$1,'2. Metadata'!#REF!, IF(B10079='2. Metadata'!E$1,'2. Metadata'!#REF!,IF( B10079='2. Metadata'!F$1,'2. Metadata'!#REF!,IF(B10079='2. Metadata'!G$1,'2. Metadata'!#REF!,IF(B10079='2. Metadata'!H$1,'2. Metadata'!#REF!, IF(B10079='2. Metadata'!I$1,'2. Metadata'!#REF!, IF(B10079='2. Metadata'!J$1,'2. Metadata'!#REF!, IF(B10079='2. Metadata'!K$1,'2. Metadata'!C$3, IF(B10079='2. Metadata'!L$1,'2. Metadata'!D$3, IF(B10079='2. Metadata'!M$1,'2. Metadata'!M$5, IF(B10079='2. Metadata'!N$1,'2. Metadata'!N$5))))))))))))))</f>
        <v>49.690002</v>
      </c>
      <c r="D10079" s="13">
        <f>IF(ISBLANK(B10079)=TRUE," ", IF(B10079='2. Metadata'!B$1,'2. Metadata'!B$6, IF(B10079='2. Metadata'!C$1,'2. Metadata'!C$4,IF(B10079='2. Metadata'!D$1,'2. Metadata'!D$4, IF(B10079='2. Metadata'!E$1,'2. Metadata'!E$4,IF( B10079='2. Metadata'!F$1,'2. Metadata'!F$4,IF(B10079='2. Metadata'!G$1,'2. Metadata'!G$4,IF(B10079='2. Metadata'!H$1,'2. Metadata'!H$4, IF(B10079='2. Metadata'!I$1,'2. Metadata'!I$4, IF(B10079='2. Metadata'!J$1,'2. Metadata'!J$4, IF(B10079='2. Metadata'!K$1,'2. Metadata'!K$4, IF(B10079='2. Metadata'!L$1,'2. Metadata'!L$4, IF(B10079='2. Metadata'!M$1,'2. Metadata'!M$6, IF(B10079='2. Metadata'!N$1,'2. Metadata'!N$6))))))))))))))</f>
        <v>-115.97499999999999</v>
      </c>
      <c r="E10079" s="15" t="s">
        <v>178</v>
      </c>
      <c r="F10079" s="132">
        <v>0.90700000000000003</v>
      </c>
      <c r="G10079" s="16" t="str">
        <f>IF(ISBLANK(F10079)=TRUE," ",'2. Metadata'!B$14)</f>
        <v>degrees Celsius</v>
      </c>
      <c r="H10079" s="16" t="s">
        <v>178</v>
      </c>
    </row>
    <row r="10080" spans="1:8" ht="15.75" customHeight="1" x14ac:dyDescent="0.2">
      <c r="A10080" s="130">
        <v>39768.510416666664</v>
      </c>
      <c r="B10080" s="9" t="s">
        <v>239</v>
      </c>
      <c r="C10080" s="16">
        <f>IF(ISBLANK(B10080)=TRUE," ", IF(B10080='2. Metadata'!B$1,'2. Metadata'!B$5, IF(B10080='2. Metadata'!C$1,'2. Metadata'!#REF!,IF(B10080='2. Metadata'!D$1,'2. Metadata'!#REF!, IF(B10080='2. Metadata'!E$1,'2. Metadata'!#REF!,IF( B10080='2. Metadata'!F$1,'2. Metadata'!#REF!,IF(B10080='2. Metadata'!G$1,'2. Metadata'!#REF!,IF(B10080='2. Metadata'!H$1,'2. Metadata'!#REF!, IF(B10080='2. Metadata'!I$1,'2. Metadata'!#REF!, IF(B10080='2. Metadata'!J$1,'2. Metadata'!#REF!, IF(B10080='2. Metadata'!K$1,'2. Metadata'!C$3, IF(B10080='2. Metadata'!L$1,'2. Metadata'!D$3, IF(B10080='2. Metadata'!M$1,'2. Metadata'!M$5, IF(B10080='2. Metadata'!N$1,'2. Metadata'!N$5))))))))))))))</f>
        <v>49.690002</v>
      </c>
      <c r="D10080" s="13">
        <f>IF(ISBLANK(B10080)=TRUE," ", IF(B10080='2. Metadata'!B$1,'2. Metadata'!B$6, IF(B10080='2. Metadata'!C$1,'2. Metadata'!C$4,IF(B10080='2. Metadata'!D$1,'2. Metadata'!D$4, IF(B10080='2. Metadata'!E$1,'2. Metadata'!E$4,IF( B10080='2. Metadata'!F$1,'2. Metadata'!F$4,IF(B10080='2. Metadata'!G$1,'2. Metadata'!G$4,IF(B10080='2. Metadata'!H$1,'2. Metadata'!H$4, IF(B10080='2. Metadata'!I$1,'2. Metadata'!I$4, IF(B10080='2. Metadata'!J$1,'2. Metadata'!J$4, IF(B10080='2. Metadata'!K$1,'2. Metadata'!K$4, IF(B10080='2. Metadata'!L$1,'2. Metadata'!L$4, IF(B10080='2. Metadata'!M$1,'2. Metadata'!M$6, IF(B10080='2. Metadata'!N$1,'2. Metadata'!N$6))))))))))))))</f>
        <v>-115.97499999999999</v>
      </c>
      <c r="E10080" s="15" t="s">
        <v>178</v>
      </c>
      <c r="F10080" s="132">
        <v>0.98899999999999999</v>
      </c>
      <c r="G10080" s="16" t="str">
        <f>IF(ISBLANK(F10080)=TRUE," ",'2. Metadata'!B$14)</f>
        <v>degrees Celsius</v>
      </c>
      <c r="H10080" s="16" t="s">
        <v>178</v>
      </c>
    </row>
    <row r="10081" spans="1:8" ht="15.75" customHeight="1" x14ac:dyDescent="0.2">
      <c r="A10081" s="130">
        <v>39768.520833333336</v>
      </c>
      <c r="B10081" s="9" t="s">
        <v>239</v>
      </c>
      <c r="C10081" s="16">
        <f>IF(ISBLANK(B10081)=TRUE," ", IF(B10081='2. Metadata'!B$1,'2. Metadata'!B$5, IF(B10081='2. Metadata'!C$1,'2. Metadata'!#REF!,IF(B10081='2. Metadata'!D$1,'2. Metadata'!#REF!, IF(B10081='2. Metadata'!E$1,'2. Metadata'!#REF!,IF( B10081='2. Metadata'!F$1,'2. Metadata'!#REF!,IF(B10081='2. Metadata'!G$1,'2. Metadata'!#REF!,IF(B10081='2. Metadata'!H$1,'2. Metadata'!#REF!, IF(B10081='2. Metadata'!I$1,'2. Metadata'!#REF!, IF(B10081='2. Metadata'!J$1,'2. Metadata'!#REF!, IF(B10081='2. Metadata'!K$1,'2. Metadata'!C$3, IF(B10081='2. Metadata'!L$1,'2. Metadata'!D$3, IF(B10081='2. Metadata'!M$1,'2. Metadata'!M$5, IF(B10081='2. Metadata'!N$1,'2. Metadata'!N$5))))))))))))))</f>
        <v>49.690002</v>
      </c>
      <c r="D10081" s="13">
        <f>IF(ISBLANK(B10081)=TRUE," ", IF(B10081='2. Metadata'!B$1,'2. Metadata'!B$6, IF(B10081='2. Metadata'!C$1,'2. Metadata'!C$4,IF(B10081='2. Metadata'!D$1,'2. Metadata'!D$4, IF(B10081='2. Metadata'!E$1,'2. Metadata'!E$4,IF( B10081='2. Metadata'!F$1,'2. Metadata'!F$4,IF(B10081='2. Metadata'!G$1,'2. Metadata'!G$4,IF(B10081='2. Metadata'!H$1,'2. Metadata'!H$4, IF(B10081='2. Metadata'!I$1,'2. Metadata'!I$4, IF(B10081='2. Metadata'!J$1,'2. Metadata'!J$4, IF(B10081='2. Metadata'!K$1,'2. Metadata'!K$4, IF(B10081='2. Metadata'!L$1,'2. Metadata'!L$4, IF(B10081='2. Metadata'!M$1,'2. Metadata'!M$6, IF(B10081='2. Metadata'!N$1,'2. Metadata'!N$6))))))))))))))</f>
        <v>-115.97499999999999</v>
      </c>
      <c r="E10081" s="15" t="s">
        <v>178</v>
      </c>
      <c r="F10081" s="132">
        <v>1.071</v>
      </c>
      <c r="G10081" s="16" t="str">
        <f>IF(ISBLANK(F10081)=TRUE," ",'2. Metadata'!B$14)</f>
        <v>degrees Celsius</v>
      </c>
      <c r="H10081" s="16" t="s">
        <v>178</v>
      </c>
    </row>
    <row r="10082" spans="1:8" ht="15.75" customHeight="1" x14ac:dyDescent="0.2">
      <c r="A10082" s="130">
        <v>39768.53125</v>
      </c>
      <c r="B10082" s="9" t="s">
        <v>239</v>
      </c>
      <c r="C10082" s="16">
        <f>IF(ISBLANK(B10082)=TRUE," ", IF(B10082='2. Metadata'!B$1,'2. Metadata'!B$5, IF(B10082='2. Metadata'!C$1,'2. Metadata'!#REF!,IF(B10082='2. Metadata'!D$1,'2. Metadata'!#REF!, IF(B10082='2. Metadata'!E$1,'2. Metadata'!#REF!,IF( B10082='2. Metadata'!F$1,'2. Metadata'!#REF!,IF(B10082='2. Metadata'!G$1,'2. Metadata'!#REF!,IF(B10082='2. Metadata'!H$1,'2. Metadata'!#REF!, IF(B10082='2. Metadata'!I$1,'2. Metadata'!#REF!, IF(B10082='2. Metadata'!J$1,'2. Metadata'!#REF!, IF(B10082='2. Metadata'!K$1,'2. Metadata'!C$3, IF(B10082='2. Metadata'!L$1,'2. Metadata'!D$3, IF(B10082='2. Metadata'!M$1,'2. Metadata'!M$5, IF(B10082='2. Metadata'!N$1,'2. Metadata'!N$5))))))))))))))</f>
        <v>49.690002</v>
      </c>
      <c r="D10082" s="13">
        <f>IF(ISBLANK(B10082)=TRUE," ", IF(B10082='2. Metadata'!B$1,'2. Metadata'!B$6, IF(B10082='2. Metadata'!C$1,'2. Metadata'!C$4,IF(B10082='2. Metadata'!D$1,'2. Metadata'!D$4, IF(B10082='2. Metadata'!E$1,'2. Metadata'!E$4,IF( B10082='2. Metadata'!F$1,'2. Metadata'!F$4,IF(B10082='2. Metadata'!G$1,'2. Metadata'!G$4,IF(B10082='2. Metadata'!H$1,'2. Metadata'!H$4, IF(B10082='2. Metadata'!I$1,'2. Metadata'!I$4, IF(B10082='2. Metadata'!J$1,'2. Metadata'!J$4, IF(B10082='2. Metadata'!K$1,'2. Metadata'!K$4, IF(B10082='2. Metadata'!L$1,'2. Metadata'!L$4, IF(B10082='2. Metadata'!M$1,'2. Metadata'!M$6, IF(B10082='2. Metadata'!N$1,'2. Metadata'!N$6))))))))))))))</f>
        <v>-115.97499999999999</v>
      </c>
      <c r="E10082" s="15" t="s">
        <v>178</v>
      </c>
      <c r="F10082" s="132">
        <v>1.1259999999999999</v>
      </c>
      <c r="G10082" s="16" t="str">
        <f>IF(ISBLANK(F10082)=TRUE," ",'2. Metadata'!B$14)</f>
        <v>degrees Celsius</v>
      </c>
      <c r="H10082" s="16" t="s">
        <v>178</v>
      </c>
    </row>
    <row r="10083" spans="1:8" ht="15.75" customHeight="1" x14ac:dyDescent="0.2">
      <c r="A10083" s="130">
        <v>39768.541666666664</v>
      </c>
      <c r="B10083" s="9" t="s">
        <v>239</v>
      </c>
      <c r="C10083" s="16">
        <f>IF(ISBLANK(B10083)=TRUE," ", IF(B10083='2. Metadata'!B$1,'2. Metadata'!B$5, IF(B10083='2. Metadata'!C$1,'2. Metadata'!#REF!,IF(B10083='2. Metadata'!D$1,'2. Metadata'!#REF!, IF(B10083='2. Metadata'!E$1,'2. Metadata'!#REF!,IF( B10083='2. Metadata'!F$1,'2. Metadata'!#REF!,IF(B10083='2. Metadata'!G$1,'2. Metadata'!#REF!,IF(B10083='2. Metadata'!H$1,'2. Metadata'!#REF!, IF(B10083='2. Metadata'!I$1,'2. Metadata'!#REF!, IF(B10083='2. Metadata'!J$1,'2. Metadata'!#REF!, IF(B10083='2. Metadata'!K$1,'2. Metadata'!C$3, IF(B10083='2. Metadata'!L$1,'2. Metadata'!D$3, IF(B10083='2. Metadata'!M$1,'2. Metadata'!M$5, IF(B10083='2. Metadata'!N$1,'2. Metadata'!N$5))))))))))))))</f>
        <v>49.690002</v>
      </c>
      <c r="D10083" s="13">
        <f>IF(ISBLANK(B10083)=TRUE," ", IF(B10083='2. Metadata'!B$1,'2. Metadata'!B$6, IF(B10083='2. Metadata'!C$1,'2. Metadata'!C$4,IF(B10083='2. Metadata'!D$1,'2. Metadata'!D$4, IF(B10083='2. Metadata'!E$1,'2. Metadata'!E$4,IF( B10083='2. Metadata'!F$1,'2. Metadata'!F$4,IF(B10083='2. Metadata'!G$1,'2. Metadata'!G$4,IF(B10083='2. Metadata'!H$1,'2. Metadata'!H$4, IF(B10083='2. Metadata'!I$1,'2. Metadata'!I$4, IF(B10083='2. Metadata'!J$1,'2. Metadata'!J$4, IF(B10083='2. Metadata'!K$1,'2. Metadata'!K$4, IF(B10083='2. Metadata'!L$1,'2. Metadata'!L$4, IF(B10083='2. Metadata'!M$1,'2. Metadata'!M$6, IF(B10083='2. Metadata'!N$1,'2. Metadata'!N$6))))))))))))))</f>
        <v>-115.97499999999999</v>
      </c>
      <c r="E10083" s="15" t="s">
        <v>178</v>
      </c>
      <c r="F10083" s="132">
        <v>1.18</v>
      </c>
      <c r="G10083" s="16" t="str">
        <f>IF(ISBLANK(F10083)=TRUE," ",'2. Metadata'!B$14)</f>
        <v>degrees Celsius</v>
      </c>
      <c r="H10083" s="16" t="s">
        <v>178</v>
      </c>
    </row>
    <row r="10084" spans="1:8" ht="15.75" customHeight="1" x14ac:dyDescent="0.2">
      <c r="A10084" s="130">
        <v>39768.552083333336</v>
      </c>
      <c r="B10084" s="9" t="s">
        <v>239</v>
      </c>
      <c r="C10084" s="16">
        <f>IF(ISBLANK(B10084)=TRUE," ", IF(B10084='2. Metadata'!B$1,'2. Metadata'!B$5, IF(B10084='2. Metadata'!C$1,'2. Metadata'!#REF!,IF(B10084='2. Metadata'!D$1,'2. Metadata'!#REF!, IF(B10084='2. Metadata'!E$1,'2. Metadata'!#REF!,IF( B10084='2. Metadata'!F$1,'2. Metadata'!#REF!,IF(B10084='2. Metadata'!G$1,'2. Metadata'!#REF!,IF(B10084='2. Metadata'!H$1,'2. Metadata'!#REF!, IF(B10084='2. Metadata'!I$1,'2. Metadata'!#REF!, IF(B10084='2. Metadata'!J$1,'2. Metadata'!#REF!, IF(B10084='2. Metadata'!K$1,'2. Metadata'!C$3, IF(B10084='2. Metadata'!L$1,'2. Metadata'!D$3, IF(B10084='2. Metadata'!M$1,'2. Metadata'!M$5, IF(B10084='2. Metadata'!N$1,'2. Metadata'!N$5))))))))))))))</f>
        <v>49.690002</v>
      </c>
      <c r="D10084" s="13">
        <f>IF(ISBLANK(B10084)=TRUE," ", IF(B10084='2. Metadata'!B$1,'2. Metadata'!B$6, IF(B10084='2. Metadata'!C$1,'2. Metadata'!C$4,IF(B10084='2. Metadata'!D$1,'2. Metadata'!D$4, IF(B10084='2. Metadata'!E$1,'2. Metadata'!E$4,IF( B10084='2. Metadata'!F$1,'2. Metadata'!F$4,IF(B10084='2. Metadata'!G$1,'2. Metadata'!G$4,IF(B10084='2. Metadata'!H$1,'2. Metadata'!H$4, IF(B10084='2. Metadata'!I$1,'2. Metadata'!I$4, IF(B10084='2. Metadata'!J$1,'2. Metadata'!J$4, IF(B10084='2. Metadata'!K$1,'2. Metadata'!K$4, IF(B10084='2. Metadata'!L$1,'2. Metadata'!L$4, IF(B10084='2. Metadata'!M$1,'2. Metadata'!M$6, IF(B10084='2. Metadata'!N$1,'2. Metadata'!N$6))))))))))))))</f>
        <v>-115.97499999999999</v>
      </c>
      <c r="E10084" s="15" t="s">
        <v>178</v>
      </c>
      <c r="F10084" s="132">
        <v>1.262</v>
      </c>
      <c r="G10084" s="16" t="str">
        <f>IF(ISBLANK(F10084)=TRUE," ",'2. Metadata'!B$14)</f>
        <v>degrees Celsius</v>
      </c>
      <c r="H10084" s="16" t="s">
        <v>178</v>
      </c>
    </row>
    <row r="10085" spans="1:8" ht="15.75" customHeight="1" x14ac:dyDescent="0.2">
      <c r="A10085" s="130">
        <v>39768.5625</v>
      </c>
      <c r="B10085" s="9" t="s">
        <v>239</v>
      </c>
      <c r="C10085" s="16">
        <f>IF(ISBLANK(B10085)=TRUE," ", IF(B10085='2. Metadata'!B$1,'2. Metadata'!B$5, IF(B10085='2. Metadata'!C$1,'2. Metadata'!#REF!,IF(B10085='2. Metadata'!D$1,'2. Metadata'!#REF!, IF(B10085='2. Metadata'!E$1,'2. Metadata'!#REF!,IF( B10085='2. Metadata'!F$1,'2. Metadata'!#REF!,IF(B10085='2. Metadata'!G$1,'2. Metadata'!#REF!,IF(B10085='2. Metadata'!H$1,'2. Metadata'!#REF!, IF(B10085='2. Metadata'!I$1,'2. Metadata'!#REF!, IF(B10085='2. Metadata'!J$1,'2. Metadata'!#REF!, IF(B10085='2. Metadata'!K$1,'2. Metadata'!C$3, IF(B10085='2. Metadata'!L$1,'2. Metadata'!D$3, IF(B10085='2. Metadata'!M$1,'2. Metadata'!M$5, IF(B10085='2. Metadata'!N$1,'2. Metadata'!N$5))))))))))))))</f>
        <v>49.690002</v>
      </c>
      <c r="D10085" s="13">
        <f>IF(ISBLANK(B10085)=TRUE," ", IF(B10085='2. Metadata'!B$1,'2. Metadata'!B$6, IF(B10085='2. Metadata'!C$1,'2. Metadata'!C$4,IF(B10085='2. Metadata'!D$1,'2. Metadata'!D$4, IF(B10085='2. Metadata'!E$1,'2. Metadata'!E$4,IF( B10085='2. Metadata'!F$1,'2. Metadata'!F$4,IF(B10085='2. Metadata'!G$1,'2. Metadata'!G$4,IF(B10085='2. Metadata'!H$1,'2. Metadata'!H$4, IF(B10085='2. Metadata'!I$1,'2. Metadata'!I$4, IF(B10085='2. Metadata'!J$1,'2. Metadata'!J$4, IF(B10085='2. Metadata'!K$1,'2. Metadata'!K$4, IF(B10085='2. Metadata'!L$1,'2. Metadata'!L$4, IF(B10085='2. Metadata'!M$1,'2. Metadata'!M$6, IF(B10085='2. Metadata'!N$1,'2. Metadata'!N$6))))))))))))))</f>
        <v>-115.97499999999999</v>
      </c>
      <c r="E10085" s="15" t="s">
        <v>178</v>
      </c>
      <c r="F10085" s="132">
        <v>1.3440000000000001</v>
      </c>
      <c r="G10085" s="16" t="str">
        <f>IF(ISBLANK(F10085)=TRUE," ",'2. Metadata'!B$14)</f>
        <v>degrees Celsius</v>
      </c>
      <c r="H10085" s="16" t="s">
        <v>178</v>
      </c>
    </row>
    <row r="10086" spans="1:8" ht="15.75" customHeight="1" x14ac:dyDescent="0.2">
      <c r="A10086" s="130">
        <v>39768.572916666664</v>
      </c>
      <c r="B10086" s="9" t="s">
        <v>239</v>
      </c>
      <c r="C10086" s="16">
        <f>IF(ISBLANK(B10086)=TRUE," ", IF(B10086='2. Metadata'!B$1,'2. Metadata'!B$5, IF(B10086='2. Metadata'!C$1,'2. Metadata'!#REF!,IF(B10086='2. Metadata'!D$1,'2. Metadata'!#REF!, IF(B10086='2. Metadata'!E$1,'2. Metadata'!#REF!,IF( B10086='2. Metadata'!F$1,'2. Metadata'!#REF!,IF(B10086='2. Metadata'!G$1,'2. Metadata'!#REF!,IF(B10086='2. Metadata'!H$1,'2. Metadata'!#REF!, IF(B10086='2. Metadata'!I$1,'2. Metadata'!#REF!, IF(B10086='2. Metadata'!J$1,'2. Metadata'!#REF!, IF(B10086='2. Metadata'!K$1,'2. Metadata'!C$3, IF(B10086='2. Metadata'!L$1,'2. Metadata'!D$3, IF(B10086='2. Metadata'!M$1,'2. Metadata'!M$5, IF(B10086='2. Metadata'!N$1,'2. Metadata'!N$5))))))))))))))</f>
        <v>49.690002</v>
      </c>
      <c r="D10086" s="13">
        <f>IF(ISBLANK(B10086)=TRUE," ", IF(B10086='2. Metadata'!B$1,'2. Metadata'!B$6, IF(B10086='2. Metadata'!C$1,'2. Metadata'!C$4,IF(B10086='2. Metadata'!D$1,'2. Metadata'!D$4, IF(B10086='2. Metadata'!E$1,'2. Metadata'!E$4,IF( B10086='2. Metadata'!F$1,'2. Metadata'!F$4,IF(B10086='2. Metadata'!G$1,'2. Metadata'!G$4,IF(B10086='2. Metadata'!H$1,'2. Metadata'!H$4, IF(B10086='2. Metadata'!I$1,'2. Metadata'!I$4, IF(B10086='2. Metadata'!J$1,'2. Metadata'!J$4, IF(B10086='2. Metadata'!K$1,'2. Metadata'!K$4, IF(B10086='2. Metadata'!L$1,'2. Metadata'!L$4, IF(B10086='2. Metadata'!M$1,'2. Metadata'!M$6, IF(B10086='2. Metadata'!N$1,'2. Metadata'!N$6))))))))))))))</f>
        <v>-115.97499999999999</v>
      </c>
      <c r="E10086" s="15" t="s">
        <v>178</v>
      </c>
      <c r="F10086" s="132">
        <v>1.425</v>
      </c>
      <c r="G10086" s="16" t="str">
        <f>IF(ISBLANK(F10086)=TRUE," ",'2. Metadata'!B$14)</f>
        <v>degrees Celsius</v>
      </c>
      <c r="H10086" s="16" t="s">
        <v>178</v>
      </c>
    </row>
    <row r="10087" spans="1:8" ht="15.75" customHeight="1" x14ac:dyDescent="0.2">
      <c r="A10087" s="130">
        <v>39768.583333333336</v>
      </c>
      <c r="B10087" s="9" t="s">
        <v>239</v>
      </c>
      <c r="C10087" s="16">
        <f>IF(ISBLANK(B10087)=TRUE," ", IF(B10087='2. Metadata'!B$1,'2. Metadata'!B$5, IF(B10087='2. Metadata'!C$1,'2. Metadata'!#REF!,IF(B10087='2. Metadata'!D$1,'2. Metadata'!#REF!, IF(B10087='2. Metadata'!E$1,'2. Metadata'!#REF!,IF( B10087='2. Metadata'!F$1,'2. Metadata'!#REF!,IF(B10087='2. Metadata'!G$1,'2. Metadata'!#REF!,IF(B10087='2. Metadata'!H$1,'2. Metadata'!#REF!, IF(B10087='2. Metadata'!I$1,'2. Metadata'!#REF!, IF(B10087='2. Metadata'!J$1,'2. Metadata'!#REF!, IF(B10087='2. Metadata'!K$1,'2. Metadata'!C$3, IF(B10087='2. Metadata'!L$1,'2. Metadata'!D$3, IF(B10087='2. Metadata'!M$1,'2. Metadata'!M$5, IF(B10087='2. Metadata'!N$1,'2. Metadata'!N$5))))))))))))))</f>
        <v>49.690002</v>
      </c>
      <c r="D10087" s="13">
        <f>IF(ISBLANK(B10087)=TRUE," ", IF(B10087='2. Metadata'!B$1,'2. Metadata'!B$6, IF(B10087='2. Metadata'!C$1,'2. Metadata'!C$4,IF(B10087='2. Metadata'!D$1,'2. Metadata'!D$4, IF(B10087='2. Metadata'!E$1,'2. Metadata'!E$4,IF( B10087='2. Metadata'!F$1,'2. Metadata'!F$4,IF(B10087='2. Metadata'!G$1,'2. Metadata'!G$4,IF(B10087='2. Metadata'!H$1,'2. Metadata'!H$4, IF(B10087='2. Metadata'!I$1,'2. Metadata'!I$4, IF(B10087='2. Metadata'!J$1,'2. Metadata'!J$4, IF(B10087='2. Metadata'!K$1,'2. Metadata'!K$4, IF(B10087='2. Metadata'!L$1,'2. Metadata'!L$4, IF(B10087='2. Metadata'!M$1,'2. Metadata'!M$6, IF(B10087='2. Metadata'!N$1,'2. Metadata'!N$6))))))))))))))</f>
        <v>-115.97499999999999</v>
      </c>
      <c r="E10087" s="15" t="s">
        <v>178</v>
      </c>
      <c r="F10087" s="132">
        <v>1.48</v>
      </c>
      <c r="G10087" s="16" t="str">
        <f>IF(ISBLANK(F10087)=TRUE," ",'2. Metadata'!B$14)</f>
        <v>degrees Celsius</v>
      </c>
      <c r="H10087" s="16" t="s">
        <v>178</v>
      </c>
    </row>
    <row r="10088" spans="1:8" ht="15.75" customHeight="1" x14ac:dyDescent="0.2">
      <c r="A10088" s="130">
        <v>39768.59375</v>
      </c>
      <c r="B10088" s="9" t="s">
        <v>239</v>
      </c>
      <c r="C10088" s="16">
        <f>IF(ISBLANK(B10088)=TRUE," ", IF(B10088='2. Metadata'!B$1,'2. Metadata'!B$5, IF(B10088='2. Metadata'!C$1,'2. Metadata'!#REF!,IF(B10088='2. Metadata'!D$1,'2. Metadata'!#REF!, IF(B10088='2. Metadata'!E$1,'2. Metadata'!#REF!,IF( B10088='2. Metadata'!F$1,'2. Metadata'!#REF!,IF(B10088='2. Metadata'!G$1,'2. Metadata'!#REF!,IF(B10088='2. Metadata'!H$1,'2. Metadata'!#REF!, IF(B10088='2. Metadata'!I$1,'2. Metadata'!#REF!, IF(B10088='2. Metadata'!J$1,'2. Metadata'!#REF!, IF(B10088='2. Metadata'!K$1,'2. Metadata'!C$3, IF(B10088='2. Metadata'!L$1,'2. Metadata'!D$3, IF(B10088='2. Metadata'!M$1,'2. Metadata'!M$5, IF(B10088='2. Metadata'!N$1,'2. Metadata'!N$5))))))))))))))</f>
        <v>49.690002</v>
      </c>
      <c r="D10088" s="13">
        <f>IF(ISBLANK(B10088)=TRUE," ", IF(B10088='2. Metadata'!B$1,'2. Metadata'!B$6, IF(B10088='2. Metadata'!C$1,'2. Metadata'!C$4,IF(B10088='2. Metadata'!D$1,'2. Metadata'!D$4, IF(B10088='2. Metadata'!E$1,'2. Metadata'!E$4,IF( B10088='2. Metadata'!F$1,'2. Metadata'!F$4,IF(B10088='2. Metadata'!G$1,'2. Metadata'!G$4,IF(B10088='2. Metadata'!H$1,'2. Metadata'!H$4, IF(B10088='2. Metadata'!I$1,'2. Metadata'!I$4, IF(B10088='2. Metadata'!J$1,'2. Metadata'!J$4, IF(B10088='2. Metadata'!K$1,'2. Metadata'!K$4, IF(B10088='2. Metadata'!L$1,'2. Metadata'!L$4, IF(B10088='2. Metadata'!M$1,'2. Metadata'!M$6, IF(B10088='2. Metadata'!N$1,'2. Metadata'!N$6))))))))))))))</f>
        <v>-115.97499999999999</v>
      </c>
      <c r="E10088" s="15" t="s">
        <v>178</v>
      </c>
      <c r="F10088" s="132">
        <v>1.5609999999999999</v>
      </c>
      <c r="G10088" s="16" t="str">
        <f>IF(ISBLANK(F10088)=TRUE," ",'2. Metadata'!B$14)</f>
        <v>degrees Celsius</v>
      </c>
      <c r="H10088" s="16" t="s">
        <v>178</v>
      </c>
    </row>
    <row r="10089" spans="1:8" ht="15.75" customHeight="1" x14ac:dyDescent="0.2">
      <c r="A10089" s="130">
        <v>39768.604166666664</v>
      </c>
      <c r="B10089" s="9" t="s">
        <v>239</v>
      </c>
      <c r="C10089" s="16">
        <f>IF(ISBLANK(B10089)=TRUE," ", IF(B10089='2. Metadata'!B$1,'2. Metadata'!B$5, IF(B10089='2. Metadata'!C$1,'2. Metadata'!#REF!,IF(B10089='2. Metadata'!D$1,'2. Metadata'!#REF!, IF(B10089='2. Metadata'!E$1,'2. Metadata'!#REF!,IF( B10089='2. Metadata'!F$1,'2. Metadata'!#REF!,IF(B10089='2. Metadata'!G$1,'2. Metadata'!#REF!,IF(B10089='2. Metadata'!H$1,'2. Metadata'!#REF!, IF(B10089='2. Metadata'!I$1,'2. Metadata'!#REF!, IF(B10089='2. Metadata'!J$1,'2. Metadata'!#REF!, IF(B10089='2. Metadata'!K$1,'2. Metadata'!C$3, IF(B10089='2. Metadata'!L$1,'2. Metadata'!D$3, IF(B10089='2. Metadata'!M$1,'2. Metadata'!M$5, IF(B10089='2. Metadata'!N$1,'2. Metadata'!N$5))))))))))))))</f>
        <v>49.690002</v>
      </c>
      <c r="D10089" s="13">
        <f>IF(ISBLANK(B10089)=TRUE," ", IF(B10089='2. Metadata'!B$1,'2. Metadata'!B$6, IF(B10089='2. Metadata'!C$1,'2. Metadata'!C$4,IF(B10089='2. Metadata'!D$1,'2. Metadata'!D$4, IF(B10089='2. Metadata'!E$1,'2. Metadata'!E$4,IF( B10089='2. Metadata'!F$1,'2. Metadata'!F$4,IF(B10089='2. Metadata'!G$1,'2. Metadata'!G$4,IF(B10089='2. Metadata'!H$1,'2. Metadata'!H$4, IF(B10089='2. Metadata'!I$1,'2. Metadata'!I$4, IF(B10089='2. Metadata'!J$1,'2. Metadata'!J$4, IF(B10089='2. Metadata'!K$1,'2. Metadata'!K$4, IF(B10089='2. Metadata'!L$1,'2. Metadata'!L$4, IF(B10089='2. Metadata'!M$1,'2. Metadata'!M$6, IF(B10089='2. Metadata'!N$1,'2. Metadata'!N$6))))))))))))))</f>
        <v>-115.97499999999999</v>
      </c>
      <c r="E10089" s="15" t="s">
        <v>178</v>
      </c>
      <c r="F10089" s="132">
        <v>1.615</v>
      </c>
      <c r="G10089" s="16" t="str">
        <f>IF(ISBLANK(F10089)=TRUE," ",'2. Metadata'!B$14)</f>
        <v>degrees Celsius</v>
      </c>
      <c r="H10089" s="16" t="s">
        <v>178</v>
      </c>
    </row>
    <row r="10090" spans="1:8" ht="15.75" customHeight="1" x14ac:dyDescent="0.2">
      <c r="A10090" s="130">
        <v>39768.614583333336</v>
      </c>
      <c r="B10090" s="9" t="s">
        <v>239</v>
      </c>
      <c r="C10090" s="16">
        <f>IF(ISBLANK(B10090)=TRUE," ", IF(B10090='2. Metadata'!B$1,'2. Metadata'!B$5, IF(B10090='2. Metadata'!C$1,'2. Metadata'!#REF!,IF(B10090='2. Metadata'!D$1,'2. Metadata'!#REF!, IF(B10090='2. Metadata'!E$1,'2. Metadata'!#REF!,IF( B10090='2. Metadata'!F$1,'2. Metadata'!#REF!,IF(B10090='2. Metadata'!G$1,'2. Metadata'!#REF!,IF(B10090='2. Metadata'!H$1,'2. Metadata'!#REF!, IF(B10090='2. Metadata'!I$1,'2. Metadata'!#REF!, IF(B10090='2. Metadata'!J$1,'2. Metadata'!#REF!, IF(B10090='2. Metadata'!K$1,'2. Metadata'!C$3, IF(B10090='2. Metadata'!L$1,'2. Metadata'!D$3, IF(B10090='2. Metadata'!M$1,'2. Metadata'!M$5, IF(B10090='2. Metadata'!N$1,'2. Metadata'!N$5))))))))))))))</f>
        <v>49.690002</v>
      </c>
      <c r="D10090" s="13">
        <f>IF(ISBLANK(B10090)=TRUE," ", IF(B10090='2. Metadata'!B$1,'2. Metadata'!B$6, IF(B10090='2. Metadata'!C$1,'2. Metadata'!C$4,IF(B10090='2. Metadata'!D$1,'2. Metadata'!D$4, IF(B10090='2. Metadata'!E$1,'2. Metadata'!E$4,IF( B10090='2. Metadata'!F$1,'2. Metadata'!F$4,IF(B10090='2. Metadata'!G$1,'2. Metadata'!G$4,IF(B10090='2. Metadata'!H$1,'2. Metadata'!H$4, IF(B10090='2. Metadata'!I$1,'2. Metadata'!I$4, IF(B10090='2. Metadata'!J$1,'2. Metadata'!J$4, IF(B10090='2. Metadata'!K$1,'2. Metadata'!K$4, IF(B10090='2. Metadata'!L$1,'2. Metadata'!L$4, IF(B10090='2. Metadata'!M$1,'2. Metadata'!M$6, IF(B10090='2. Metadata'!N$1,'2. Metadata'!N$6))))))))))))))</f>
        <v>-115.97499999999999</v>
      </c>
      <c r="E10090" s="15" t="s">
        <v>178</v>
      </c>
      <c r="F10090" s="132">
        <v>1.6970000000000001</v>
      </c>
      <c r="G10090" s="16" t="str">
        <f>IF(ISBLANK(F10090)=TRUE," ",'2. Metadata'!B$14)</f>
        <v>degrees Celsius</v>
      </c>
      <c r="H10090" s="16" t="s">
        <v>178</v>
      </c>
    </row>
    <row r="10091" spans="1:8" ht="15.75" customHeight="1" x14ac:dyDescent="0.2">
      <c r="A10091" s="130">
        <v>39768.625</v>
      </c>
      <c r="B10091" s="9" t="s">
        <v>239</v>
      </c>
      <c r="C10091" s="16">
        <f>IF(ISBLANK(B10091)=TRUE," ", IF(B10091='2. Metadata'!B$1,'2. Metadata'!B$5, IF(B10091='2. Metadata'!C$1,'2. Metadata'!#REF!,IF(B10091='2. Metadata'!D$1,'2. Metadata'!#REF!, IF(B10091='2. Metadata'!E$1,'2. Metadata'!#REF!,IF( B10091='2. Metadata'!F$1,'2. Metadata'!#REF!,IF(B10091='2. Metadata'!G$1,'2. Metadata'!#REF!,IF(B10091='2. Metadata'!H$1,'2. Metadata'!#REF!, IF(B10091='2. Metadata'!I$1,'2. Metadata'!#REF!, IF(B10091='2. Metadata'!J$1,'2. Metadata'!#REF!, IF(B10091='2. Metadata'!K$1,'2. Metadata'!C$3, IF(B10091='2. Metadata'!L$1,'2. Metadata'!D$3, IF(B10091='2. Metadata'!M$1,'2. Metadata'!M$5, IF(B10091='2. Metadata'!N$1,'2. Metadata'!N$5))))))))))))))</f>
        <v>49.690002</v>
      </c>
      <c r="D10091" s="13">
        <f>IF(ISBLANK(B10091)=TRUE," ", IF(B10091='2. Metadata'!B$1,'2. Metadata'!B$6, IF(B10091='2. Metadata'!C$1,'2. Metadata'!C$4,IF(B10091='2. Metadata'!D$1,'2. Metadata'!D$4, IF(B10091='2. Metadata'!E$1,'2. Metadata'!E$4,IF( B10091='2. Metadata'!F$1,'2. Metadata'!F$4,IF(B10091='2. Metadata'!G$1,'2. Metadata'!G$4,IF(B10091='2. Metadata'!H$1,'2. Metadata'!H$4, IF(B10091='2. Metadata'!I$1,'2. Metadata'!I$4, IF(B10091='2. Metadata'!J$1,'2. Metadata'!J$4, IF(B10091='2. Metadata'!K$1,'2. Metadata'!K$4, IF(B10091='2. Metadata'!L$1,'2. Metadata'!L$4, IF(B10091='2. Metadata'!M$1,'2. Metadata'!M$6, IF(B10091='2. Metadata'!N$1,'2. Metadata'!N$6))))))))))))))</f>
        <v>-115.97499999999999</v>
      </c>
      <c r="E10091" s="15" t="s">
        <v>178</v>
      </c>
      <c r="F10091" s="132">
        <v>1.7509999999999999</v>
      </c>
      <c r="G10091" s="16" t="str">
        <f>IF(ISBLANK(F10091)=TRUE," ",'2. Metadata'!B$14)</f>
        <v>degrees Celsius</v>
      </c>
      <c r="H10091" s="16" t="s">
        <v>178</v>
      </c>
    </row>
    <row r="10092" spans="1:8" ht="15.75" customHeight="1" x14ac:dyDescent="0.2">
      <c r="A10092" s="130">
        <v>39768.635416666664</v>
      </c>
      <c r="B10092" s="9" t="s">
        <v>239</v>
      </c>
      <c r="C10092" s="16">
        <f>IF(ISBLANK(B10092)=TRUE," ", IF(B10092='2. Metadata'!B$1,'2. Metadata'!B$5, IF(B10092='2. Metadata'!C$1,'2. Metadata'!#REF!,IF(B10092='2. Metadata'!D$1,'2. Metadata'!#REF!, IF(B10092='2. Metadata'!E$1,'2. Metadata'!#REF!,IF( B10092='2. Metadata'!F$1,'2. Metadata'!#REF!,IF(B10092='2. Metadata'!G$1,'2. Metadata'!#REF!,IF(B10092='2. Metadata'!H$1,'2. Metadata'!#REF!, IF(B10092='2. Metadata'!I$1,'2. Metadata'!#REF!, IF(B10092='2. Metadata'!J$1,'2. Metadata'!#REF!, IF(B10092='2. Metadata'!K$1,'2. Metadata'!C$3, IF(B10092='2. Metadata'!L$1,'2. Metadata'!D$3, IF(B10092='2. Metadata'!M$1,'2. Metadata'!M$5, IF(B10092='2. Metadata'!N$1,'2. Metadata'!N$5))))))))))))))</f>
        <v>49.690002</v>
      </c>
      <c r="D10092" s="13">
        <f>IF(ISBLANK(B10092)=TRUE," ", IF(B10092='2. Metadata'!B$1,'2. Metadata'!B$6, IF(B10092='2. Metadata'!C$1,'2. Metadata'!C$4,IF(B10092='2. Metadata'!D$1,'2. Metadata'!D$4, IF(B10092='2. Metadata'!E$1,'2. Metadata'!E$4,IF( B10092='2. Metadata'!F$1,'2. Metadata'!F$4,IF(B10092='2. Metadata'!G$1,'2. Metadata'!G$4,IF(B10092='2. Metadata'!H$1,'2. Metadata'!H$4, IF(B10092='2. Metadata'!I$1,'2. Metadata'!I$4, IF(B10092='2. Metadata'!J$1,'2. Metadata'!J$4, IF(B10092='2. Metadata'!K$1,'2. Metadata'!K$4, IF(B10092='2. Metadata'!L$1,'2. Metadata'!L$4, IF(B10092='2. Metadata'!M$1,'2. Metadata'!M$6, IF(B10092='2. Metadata'!N$1,'2. Metadata'!N$6))))))))))))))</f>
        <v>-115.97499999999999</v>
      </c>
      <c r="E10092" s="15" t="s">
        <v>178</v>
      </c>
      <c r="F10092" s="132">
        <v>1.8049999999999999</v>
      </c>
      <c r="G10092" s="16" t="str">
        <f>IF(ISBLANK(F10092)=TRUE," ",'2. Metadata'!B$14)</f>
        <v>degrees Celsius</v>
      </c>
      <c r="H10092" s="16" t="s">
        <v>178</v>
      </c>
    </row>
    <row r="10093" spans="1:8" ht="15.75" customHeight="1" x14ac:dyDescent="0.2">
      <c r="A10093" s="130">
        <v>39768.645833333336</v>
      </c>
      <c r="B10093" s="9" t="s">
        <v>239</v>
      </c>
      <c r="C10093" s="16">
        <f>IF(ISBLANK(B10093)=TRUE," ", IF(B10093='2. Metadata'!B$1,'2. Metadata'!B$5, IF(B10093='2. Metadata'!C$1,'2. Metadata'!#REF!,IF(B10093='2. Metadata'!D$1,'2. Metadata'!#REF!, IF(B10093='2. Metadata'!E$1,'2. Metadata'!#REF!,IF( B10093='2. Metadata'!F$1,'2. Metadata'!#REF!,IF(B10093='2. Metadata'!G$1,'2. Metadata'!#REF!,IF(B10093='2. Metadata'!H$1,'2. Metadata'!#REF!, IF(B10093='2. Metadata'!I$1,'2. Metadata'!#REF!, IF(B10093='2. Metadata'!J$1,'2. Metadata'!#REF!, IF(B10093='2. Metadata'!K$1,'2. Metadata'!C$3, IF(B10093='2. Metadata'!L$1,'2. Metadata'!D$3, IF(B10093='2. Metadata'!M$1,'2. Metadata'!M$5, IF(B10093='2. Metadata'!N$1,'2. Metadata'!N$5))))))))))))))</f>
        <v>49.690002</v>
      </c>
      <c r="D10093" s="13">
        <f>IF(ISBLANK(B10093)=TRUE," ", IF(B10093='2. Metadata'!B$1,'2. Metadata'!B$6, IF(B10093='2. Metadata'!C$1,'2. Metadata'!C$4,IF(B10093='2. Metadata'!D$1,'2. Metadata'!D$4, IF(B10093='2. Metadata'!E$1,'2. Metadata'!E$4,IF( B10093='2. Metadata'!F$1,'2. Metadata'!F$4,IF(B10093='2. Metadata'!G$1,'2. Metadata'!G$4,IF(B10093='2. Metadata'!H$1,'2. Metadata'!H$4, IF(B10093='2. Metadata'!I$1,'2. Metadata'!I$4, IF(B10093='2. Metadata'!J$1,'2. Metadata'!J$4, IF(B10093='2. Metadata'!K$1,'2. Metadata'!K$4, IF(B10093='2. Metadata'!L$1,'2. Metadata'!L$4, IF(B10093='2. Metadata'!M$1,'2. Metadata'!M$6, IF(B10093='2. Metadata'!N$1,'2. Metadata'!N$6))))))))))))))</f>
        <v>-115.97499999999999</v>
      </c>
      <c r="E10093" s="15" t="s">
        <v>178</v>
      </c>
      <c r="F10093" s="132">
        <v>1.859</v>
      </c>
      <c r="G10093" s="16" t="str">
        <f>IF(ISBLANK(F10093)=TRUE," ",'2. Metadata'!B$14)</f>
        <v>degrees Celsius</v>
      </c>
      <c r="H10093" s="16" t="s">
        <v>178</v>
      </c>
    </row>
    <row r="10094" spans="1:8" ht="15.75" customHeight="1" x14ac:dyDescent="0.2">
      <c r="A10094" s="130">
        <v>39768.65625</v>
      </c>
      <c r="B10094" s="9" t="s">
        <v>239</v>
      </c>
      <c r="C10094" s="16">
        <f>IF(ISBLANK(B10094)=TRUE," ", IF(B10094='2. Metadata'!B$1,'2. Metadata'!B$5, IF(B10094='2. Metadata'!C$1,'2. Metadata'!#REF!,IF(B10094='2. Metadata'!D$1,'2. Metadata'!#REF!, IF(B10094='2. Metadata'!E$1,'2. Metadata'!#REF!,IF( B10094='2. Metadata'!F$1,'2. Metadata'!#REF!,IF(B10094='2. Metadata'!G$1,'2. Metadata'!#REF!,IF(B10094='2. Metadata'!H$1,'2. Metadata'!#REF!, IF(B10094='2. Metadata'!I$1,'2. Metadata'!#REF!, IF(B10094='2. Metadata'!J$1,'2. Metadata'!#REF!, IF(B10094='2. Metadata'!K$1,'2. Metadata'!C$3, IF(B10094='2. Metadata'!L$1,'2. Metadata'!D$3, IF(B10094='2. Metadata'!M$1,'2. Metadata'!M$5, IF(B10094='2. Metadata'!N$1,'2. Metadata'!N$5))))))))))))))</f>
        <v>49.690002</v>
      </c>
      <c r="D10094" s="13">
        <f>IF(ISBLANK(B10094)=TRUE," ", IF(B10094='2. Metadata'!B$1,'2. Metadata'!B$6, IF(B10094='2. Metadata'!C$1,'2. Metadata'!C$4,IF(B10094='2. Metadata'!D$1,'2. Metadata'!D$4, IF(B10094='2. Metadata'!E$1,'2. Metadata'!E$4,IF( B10094='2. Metadata'!F$1,'2. Metadata'!F$4,IF(B10094='2. Metadata'!G$1,'2. Metadata'!G$4,IF(B10094='2. Metadata'!H$1,'2. Metadata'!H$4, IF(B10094='2. Metadata'!I$1,'2. Metadata'!I$4, IF(B10094='2. Metadata'!J$1,'2. Metadata'!J$4, IF(B10094='2. Metadata'!K$1,'2. Metadata'!K$4, IF(B10094='2. Metadata'!L$1,'2. Metadata'!L$4, IF(B10094='2. Metadata'!M$1,'2. Metadata'!M$6, IF(B10094='2. Metadata'!N$1,'2. Metadata'!N$6))))))))))))))</f>
        <v>-115.97499999999999</v>
      </c>
      <c r="E10094" s="15" t="s">
        <v>178</v>
      </c>
      <c r="F10094" s="132">
        <v>1.8859999999999999</v>
      </c>
      <c r="G10094" s="16" t="str">
        <f>IF(ISBLANK(F10094)=TRUE," ",'2. Metadata'!B$14)</f>
        <v>degrees Celsius</v>
      </c>
      <c r="H10094" s="16" t="s">
        <v>178</v>
      </c>
    </row>
    <row r="10095" spans="1:8" ht="15.75" customHeight="1" x14ac:dyDescent="0.2">
      <c r="A10095" s="130">
        <v>39768.666666666664</v>
      </c>
      <c r="B10095" s="9" t="s">
        <v>239</v>
      </c>
      <c r="C10095" s="16">
        <f>IF(ISBLANK(B10095)=TRUE," ", IF(B10095='2. Metadata'!B$1,'2. Metadata'!B$5, IF(B10095='2. Metadata'!C$1,'2. Metadata'!#REF!,IF(B10095='2. Metadata'!D$1,'2. Metadata'!#REF!, IF(B10095='2. Metadata'!E$1,'2. Metadata'!#REF!,IF( B10095='2. Metadata'!F$1,'2. Metadata'!#REF!,IF(B10095='2. Metadata'!G$1,'2. Metadata'!#REF!,IF(B10095='2. Metadata'!H$1,'2. Metadata'!#REF!, IF(B10095='2. Metadata'!I$1,'2. Metadata'!#REF!, IF(B10095='2. Metadata'!J$1,'2. Metadata'!#REF!, IF(B10095='2. Metadata'!K$1,'2. Metadata'!C$3, IF(B10095='2. Metadata'!L$1,'2. Metadata'!D$3, IF(B10095='2. Metadata'!M$1,'2. Metadata'!M$5, IF(B10095='2. Metadata'!N$1,'2. Metadata'!N$5))))))))))))))</f>
        <v>49.690002</v>
      </c>
      <c r="D10095" s="13">
        <f>IF(ISBLANK(B10095)=TRUE," ", IF(B10095='2. Metadata'!B$1,'2. Metadata'!B$6, IF(B10095='2. Metadata'!C$1,'2. Metadata'!C$4,IF(B10095='2. Metadata'!D$1,'2. Metadata'!D$4, IF(B10095='2. Metadata'!E$1,'2. Metadata'!E$4,IF( B10095='2. Metadata'!F$1,'2. Metadata'!F$4,IF(B10095='2. Metadata'!G$1,'2. Metadata'!G$4,IF(B10095='2. Metadata'!H$1,'2. Metadata'!H$4, IF(B10095='2. Metadata'!I$1,'2. Metadata'!I$4, IF(B10095='2. Metadata'!J$1,'2. Metadata'!J$4, IF(B10095='2. Metadata'!K$1,'2. Metadata'!K$4, IF(B10095='2. Metadata'!L$1,'2. Metadata'!L$4, IF(B10095='2. Metadata'!M$1,'2. Metadata'!M$6, IF(B10095='2. Metadata'!N$1,'2. Metadata'!N$6))))))))))))))</f>
        <v>-115.97499999999999</v>
      </c>
      <c r="E10095" s="15" t="s">
        <v>178</v>
      </c>
      <c r="F10095" s="132">
        <v>1.94</v>
      </c>
      <c r="G10095" s="16" t="str">
        <f>IF(ISBLANK(F10095)=TRUE," ",'2. Metadata'!B$14)</f>
        <v>degrees Celsius</v>
      </c>
      <c r="H10095" s="16" t="s">
        <v>178</v>
      </c>
    </row>
    <row r="10096" spans="1:8" ht="15.75" customHeight="1" x14ac:dyDescent="0.2">
      <c r="A10096" s="130">
        <v>39768.677083333336</v>
      </c>
      <c r="B10096" s="9" t="s">
        <v>239</v>
      </c>
      <c r="C10096" s="16">
        <f>IF(ISBLANK(B10096)=TRUE," ", IF(B10096='2. Metadata'!B$1,'2. Metadata'!B$5, IF(B10096='2. Metadata'!C$1,'2. Metadata'!#REF!,IF(B10096='2. Metadata'!D$1,'2. Metadata'!#REF!, IF(B10096='2. Metadata'!E$1,'2. Metadata'!#REF!,IF( B10096='2. Metadata'!F$1,'2. Metadata'!#REF!,IF(B10096='2. Metadata'!G$1,'2. Metadata'!#REF!,IF(B10096='2. Metadata'!H$1,'2. Metadata'!#REF!, IF(B10096='2. Metadata'!I$1,'2. Metadata'!#REF!, IF(B10096='2. Metadata'!J$1,'2. Metadata'!#REF!, IF(B10096='2. Metadata'!K$1,'2. Metadata'!C$3, IF(B10096='2. Metadata'!L$1,'2. Metadata'!D$3, IF(B10096='2. Metadata'!M$1,'2. Metadata'!M$5, IF(B10096='2. Metadata'!N$1,'2. Metadata'!N$5))))))))))))))</f>
        <v>49.690002</v>
      </c>
      <c r="D10096" s="13">
        <f>IF(ISBLANK(B10096)=TRUE," ", IF(B10096='2. Metadata'!B$1,'2. Metadata'!B$6, IF(B10096='2. Metadata'!C$1,'2. Metadata'!C$4,IF(B10096='2. Metadata'!D$1,'2. Metadata'!D$4, IF(B10096='2. Metadata'!E$1,'2. Metadata'!E$4,IF( B10096='2. Metadata'!F$1,'2. Metadata'!F$4,IF(B10096='2. Metadata'!G$1,'2. Metadata'!G$4,IF(B10096='2. Metadata'!H$1,'2. Metadata'!H$4, IF(B10096='2. Metadata'!I$1,'2. Metadata'!I$4, IF(B10096='2. Metadata'!J$1,'2. Metadata'!J$4, IF(B10096='2. Metadata'!K$1,'2. Metadata'!K$4, IF(B10096='2. Metadata'!L$1,'2. Metadata'!L$4, IF(B10096='2. Metadata'!M$1,'2. Metadata'!M$6, IF(B10096='2. Metadata'!N$1,'2. Metadata'!N$6))))))))))))))</f>
        <v>-115.97499999999999</v>
      </c>
      <c r="E10096" s="15" t="s">
        <v>178</v>
      </c>
      <c r="F10096" s="132">
        <v>1.9670000000000001</v>
      </c>
      <c r="G10096" s="16" t="str">
        <f>IF(ISBLANK(F10096)=TRUE," ",'2. Metadata'!B$14)</f>
        <v>degrees Celsius</v>
      </c>
      <c r="H10096" s="16" t="s">
        <v>178</v>
      </c>
    </row>
    <row r="10097" spans="1:8" ht="15.75" customHeight="1" x14ac:dyDescent="0.2">
      <c r="A10097" s="130">
        <v>39768.6875</v>
      </c>
      <c r="B10097" s="9" t="s">
        <v>239</v>
      </c>
      <c r="C10097" s="16">
        <f>IF(ISBLANK(B10097)=TRUE," ", IF(B10097='2. Metadata'!B$1,'2. Metadata'!B$5, IF(B10097='2. Metadata'!C$1,'2. Metadata'!#REF!,IF(B10097='2. Metadata'!D$1,'2. Metadata'!#REF!, IF(B10097='2. Metadata'!E$1,'2. Metadata'!#REF!,IF( B10097='2. Metadata'!F$1,'2. Metadata'!#REF!,IF(B10097='2. Metadata'!G$1,'2. Metadata'!#REF!,IF(B10097='2. Metadata'!H$1,'2. Metadata'!#REF!, IF(B10097='2. Metadata'!I$1,'2. Metadata'!#REF!, IF(B10097='2. Metadata'!J$1,'2. Metadata'!#REF!, IF(B10097='2. Metadata'!K$1,'2. Metadata'!C$3, IF(B10097='2. Metadata'!L$1,'2. Metadata'!D$3, IF(B10097='2. Metadata'!M$1,'2. Metadata'!M$5, IF(B10097='2. Metadata'!N$1,'2. Metadata'!N$5))))))))))))))</f>
        <v>49.690002</v>
      </c>
      <c r="D10097" s="13">
        <f>IF(ISBLANK(B10097)=TRUE," ", IF(B10097='2. Metadata'!B$1,'2. Metadata'!B$6, IF(B10097='2. Metadata'!C$1,'2. Metadata'!C$4,IF(B10097='2. Metadata'!D$1,'2. Metadata'!D$4, IF(B10097='2. Metadata'!E$1,'2. Metadata'!E$4,IF( B10097='2. Metadata'!F$1,'2. Metadata'!F$4,IF(B10097='2. Metadata'!G$1,'2. Metadata'!G$4,IF(B10097='2. Metadata'!H$1,'2. Metadata'!H$4, IF(B10097='2. Metadata'!I$1,'2. Metadata'!I$4, IF(B10097='2. Metadata'!J$1,'2. Metadata'!J$4, IF(B10097='2. Metadata'!K$1,'2. Metadata'!K$4, IF(B10097='2. Metadata'!L$1,'2. Metadata'!L$4, IF(B10097='2. Metadata'!M$1,'2. Metadata'!M$6, IF(B10097='2. Metadata'!N$1,'2. Metadata'!N$6))))))))))))))</f>
        <v>-115.97499999999999</v>
      </c>
      <c r="E10097" s="15" t="s">
        <v>178</v>
      </c>
      <c r="F10097" s="132">
        <v>1.994</v>
      </c>
      <c r="G10097" s="16" t="str">
        <f>IF(ISBLANK(F10097)=TRUE," ",'2. Metadata'!B$14)</f>
        <v>degrees Celsius</v>
      </c>
      <c r="H10097" s="16" t="s">
        <v>178</v>
      </c>
    </row>
    <row r="10098" spans="1:8" ht="15.75" customHeight="1" x14ac:dyDescent="0.2">
      <c r="A10098" s="130">
        <v>39768.697916666664</v>
      </c>
      <c r="B10098" s="9" t="s">
        <v>239</v>
      </c>
      <c r="C10098" s="16">
        <f>IF(ISBLANK(B10098)=TRUE," ", IF(B10098='2. Metadata'!B$1,'2. Metadata'!B$5, IF(B10098='2. Metadata'!C$1,'2. Metadata'!#REF!,IF(B10098='2. Metadata'!D$1,'2. Metadata'!#REF!, IF(B10098='2. Metadata'!E$1,'2. Metadata'!#REF!,IF( B10098='2. Metadata'!F$1,'2. Metadata'!#REF!,IF(B10098='2. Metadata'!G$1,'2. Metadata'!#REF!,IF(B10098='2. Metadata'!H$1,'2. Metadata'!#REF!, IF(B10098='2. Metadata'!I$1,'2. Metadata'!#REF!, IF(B10098='2. Metadata'!J$1,'2. Metadata'!#REF!, IF(B10098='2. Metadata'!K$1,'2. Metadata'!C$3, IF(B10098='2. Metadata'!L$1,'2. Metadata'!D$3, IF(B10098='2. Metadata'!M$1,'2. Metadata'!M$5, IF(B10098='2. Metadata'!N$1,'2. Metadata'!N$5))))))))))))))</f>
        <v>49.690002</v>
      </c>
      <c r="D10098" s="13">
        <f>IF(ISBLANK(B10098)=TRUE," ", IF(B10098='2. Metadata'!B$1,'2. Metadata'!B$6, IF(B10098='2. Metadata'!C$1,'2. Metadata'!C$4,IF(B10098='2. Metadata'!D$1,'2. Metadata'!D$4, IF(B10098='2. Metadata'!E$1,'2. Metadata'!E$4,IF( B10098='2. Metadata'!F$1,'2. Metadata'!F$4,IF(B10098='2. Metadata'!G$1,'2. Metadata'!G$4,IF(B10098='2. Metadata'!H$1,'2. Metadata'!H$4, IF(B10098='2. Metadata'!I$1,'2. Metadata'!I$4, IF(B10098='2. Metadata'!J$1,'2. Metadata'!J$4, IF(B10098='2. Metadata'!K$1,'2. Metadata'!K$4, IF(B10098='2. Metadata'!L$1,'2. Metadata'!L$4, IF(B10098='2. Metadata'!M$1,'2. Metadata'!M$6, IF(B10098='2. Metadata'!N$1,'2. Metadata'!N$6))))))))))))))</f>
        <v>-115.97499999999999</v>
      </c>
      <c r="E10098" s="15" t="s">
        <v>178</v>
      </c>
      <c r="F10098" s="132">
        <v>1.994</v>
      </c>
      <c r="G10098" s="16" t="str">
        <f>IF(ISBLANK(F10098)=TRUE," ",'2. Metadata'!B$14)</f>
        <v>degrees Celsius</v>
      </c>
      <c r="H10098" s="16" t="s">
        <v>178</v>
      </c>
    </row>
    <row r="10099" spans="1:8" ht="15.75" customHeight="1" x14ac:dyDescent="0.2">
      <c r="A10099" s="130">
        <v>39768.708333333336</v>
      </c>
      <c r="B10099" s="9" t="s">
        <v>239</v>
      </c>
      <c r="C10099" s="16">
        <f>IF(ISBLANK(B10099)=TRUE," ", IF(B10099='2. Metadata'!B$1,'2. Metadata'!B$5, IF(B10099='2. Metadata'!C$1,'2. Metadata'!#REF!,IF(B10099='2. Metadata'!D$1,'2. Metadata'!#REF!, IF(B10099='2. Metadata'!E$1,'2. Metadata'!#REF!,IF( B10099='2. Metadata'!F$1,'2. Metadata'!#REF!,IF(B10099='2. Metadata'!G$1,'2. Metadata'!#REF!,IF(B10099='2. Metadata'!H$1,'2. Metadata'!#REF!, IF(B10099='2. Metadata'!I$1,'2. Metadata'!#REF!, IF(B10099='2. Metadata'!J$1,'2. Metadata'!#REF!, IF(B10099='2. Metadata'!K$1,'2. Metadata'!C$3, IF(B10099='2. Metadata'!L$1,'2. Metadata'!D$3, IF(B10099='2. Metadata'!M$1,'2. Metadata'!M$5, IF(B10099='2. Metadata'!N$1,'2. Metadata'!N$5))))))))))))))</f>
        <v>49.690002</v>
      </c>
      <c r="D10099" s="13">
        <f>IF(ISBLANK(B10099)=TRUE," ", IF(B10099='2. Metadata'!B$1,'2. Metadata'!B$6, IF(B10099='2. Metadata'!C$1,'2. Metadata'!C$4,IF(B10099='2. Metadata'!D$1,'2. Metadata'!D$4, IF(B10099='2. Metadata'!E$1,'2. Metadata'!E$4,IF( B10099='2. Metadata'!F$1,'2. Metadata'!F$4,IF(B10099='2. Metadata'!G$1,'2. Metadata'!G$4,IF(B10099='2. Metadata'!H$1,'2. Metadata'!H$4, IF(B10099='2. Metadata'!I$1,'2. Metadata'!I$4, IF(B10099='2. Metadata'!J$1,'2. Metadata'!J$4, IF(B10099='2. Metadata'!K$1,'2. Metadata'!K$4, IF(B10099='2. Metadata'!L$1,'2. Metadata'!L$4, IF(B10099='2. Metadata'!M$1,'2. Metadata'!M$6, IF(B10099='2. Metadata'!N$1,'2. Metadata'!N$6))))))))))))))</f>
        <v>-115.97499999999999</v>
      </c>
      <c r="E10099" s="15" t="s">
        <v>178</v>
      </c>
      <c r="F10099" s="132">
        <v>1.994</v>
      </c>
      <c r="G10099" s="16" t="str">
        <f>IF(ISBLANK(F10099)=TRUE," ",'2. Metadata'!B$14)</f>
        <v>degrees Celsius</v>
      </c>
      <c r="H10099" s="16" t="s">
        <v>178</v>
      </c>
    </row>
    <row r="10100" spans="1:8" ht="15.75" customHeight="1" x14ac:dyDescent="0.2">
      <c r="A10100" s="130">
        <v>39768.71875</v>
      </c>
      <c r="B10100" s="9" t="s">
        <v>239</v>
      </c>
      <c r="C10100" s="16">
        <f>IF(ISBLANK(B10100)=TRUE," ", IF(B10100='2. Metadata'!B$1,'2. Metadata'!B$5, IF(B10100='2. Metadata'!C$1,'2. Metadata'!#REF!,IF(B10100='2. Metadata'!D$1,'2. Metadata'!#REF!, IF(B10100='2. Metadata'!E$1,'2. Metadata'!#REF!,IF( B10100='2. Metadata'!F$1,'2. Metadata'!#REF!,IF(B10100='2. Metadata'!G$1,'2. Metadata'!#REF!,IF(B10100='2. Metadata'!H$1,'2. Metadata'!#REF!, IF(B10100='2. Metadata'!I$1,'2. Metadata'!#REF!, IF(B10100='2. Metadata'!J$1,'2. Metadata'!#REF!, IF(B10100='2. Metadata'!K$1,'2. Metadata'!C$3, IF(B10100='2. Metadata'!L$1,'2. Metadata'!D$3, IF(B10100='2. Metadata'!M$1,'2. Metadata'!M$5, IF(B10100='2. Metadata'!N$1,'2. Metadata'!N$5))))))))))))))</f>
        <v>49.690002</v>
      </c>
      <c r="D10100" s="13">
        <f>IF(ISBLANK(B10100)=TRUE," ", IF(B10100='2. Metadata'!B$1,'2. Metadata'!B$6, IF(B10100='2. Metadata'!C$1,'2. Metadata'!C$4,IF(B10100='2. Metadata'!D$1,'2. Metadata'!D$4, IF(B10100='2. Metadata'!E$1,'2. Metadata'!E$4,IF( B10100='2. Metadata'!F$1,'2. Metadata'!F$4,IF(B10100='2. Metadata'!G$1,'2. Metadata'!G$4,IF(B10100='2. Metadata'!H$1,'2. Metadata'!H$4, IF(B10100='2. Metadata'!I$1,'2. Metadata'!I$4, IF(B10100='2. Metadata'!J$1,'2. Metadata'!J$4, IF(B10100='2. Metadata'!K$1,'2. Metadata'!K$4, IF(B10100='2. Metadata'!L$1,'2. Metadata'!L$4, IF(B10100='2. Metadata'!M$1,'2. Metadata'!M$6, IF(B10100='2. Metadata'!N$1,'2. Metadata'!N$6))))))))))))))</f>
        <v>-115.97499999999999</v>
      </c>
      <c r="E10100" s="15" t="s">
        <v>178</v>
      </c>
      <c r="F10100" s="132">
        <v>1.994</v>
      </c>
      <c r="G10100" s="16" t="str">
        <f>IF(ISBLANK(F10100)=TRUE," ",'2. Metadata'!B$14)</f>
        <v>degrees Celsius</v>
      </c>
      <c r="H10100" s="16" t="s">
        <v>178</v>
      </c>
    </row>
    <row r="10101" spans="1:8" ht="15.75" customHeight="1" x14ac:dyDescent="0.2">
      <c r="A10101" s="130">
        <v>39768.729166666664</v>
      </c>
      <c r="B10101" s="9" t="s">
        <v>239</v>
      </c>
      <c r="C10101" s="16">
        <f>IF(ISBLANK(B10101)=TRUE," ", IF(B10101='2. Metadata'!B$1,'2. Metadata'!B$5, IF(B10101='2. Metadata'!C$1,'2. Metadata'!#REF!,IF(B10101='2. Metadata'!D$1,'2. Metadata'!#REF!, IF(B10101='2. Metadata'!E$1,'2. Metadata'!#REF!,IF( B10101='2. Metadata'!F$1,'2. Metadata'!#REF!,IF(B10101='2. Metadata'!G$1,'2. Metadata'!#REF!,IF(B10101='2. Metadata'!H$1,'2. Metadata'!#REF!, IF(B10101='2. Metadata'!I$1,'2. Metadata'!#REF!, IF(B10101='2. Metadata'!J$1,'2. Metadata'!#REF!, IF(B10101='2. Metadata'!K$1,'2. Metadata'!C$3, IF(B10101='2. Metadata'!L$1,'2. Metadata'!D$3, IF(B10101='2. Metadata'!M$1,'2. Metadata'!M$5, IF(B10101='2. Metadata'!N$1,'2. Metadata'!N$5))))))))))))))</f>
        <v>49.690002</v>
      </c>
      <c r="D10101" s="13">
        <f>IF(ISBLANK(B10101)=TRUE," ", IF(B10101='2. Metadata'!B$1,'2. Metadata'!B$6, IF(B10101='2. Metadata'!C$1,'2. Metadata'!C$4,IF(B10101='2. Metadata'!D$1,'2. Metadata'!D$4, IF(B10101='2. Metadata'!E$1,'2. Metadata'!E$4,IF( B10101='2. Metadata'!F$1,'2. Metadata'!F$4,IF(B10101='2. Metadata'!G$1,'2. Metadata'!G$4,IF(B10101='2. Metadata'!H$1,'2. Metadata'!H$4, IF(B10101='2. Metadata'!I$1,'2. Metadata'!I$4, IF(B10101='2. Metadata'!J$1,'2. Metadata'!J$4, IF(B10101='2. Metadata'!K$1,'2. Metadata'!K$4, IF(B10101='2. Metadata'!L$1,'2. Metadata'!L$4, IF(B10101='2. Metadata'!M$1,'2. Metadata'!M$6, IF(B10101='2. Metadata'!N$1,'2. Metadata'!N$6))))))))))))))</f>
        <v>-115.97499999999999</v>
      </c>
      <c r="E10101" s="15" t="s">
        <v>178</v>
      </c>
      <c r="F10101" s="132">
        <v>1.9670000000000001</v>
      </c>
      <c r="G10101" s="16" t="str">
        <f>IF(ISBLANK(F10101)=TRUE," ",'2. Metadata'!B$14)</f>
        <v>degrees Celsius</v>
      </c>
      <c r="H10101" s="16" t="s">
        <v>178</v>
      </c>
    </row>
    <row r="10102" spans="1:8" ht="15.75" customHeight="1" x14ac:dyDescent="0.2">
      <c r="A10102" s="130">
        <v>39768.739583333336</v>
      </c>
      <c r="B10102" s="9" t="s">
        <v>239</v>
      </c>
      <c r="C10102" s="16">
        <f>IF(ISBLANK(B10102)=TRUE," ", IF(B10102='2. Metadata'!B$1,'2. Metadata'!B$5, IF(B10102='2. Metadata'!C$1,'2. Metadata'!#REF!,IF(B10102='2. Metadata'!D$1,'2. Metadata'!#REF!, IF(B10102='2. Metadata'!E$1,'2. Metadata'!#REF!,IF( B10102='2. Metadata'!F$1,'2. Metadata'!#REF!,IF(B10102='2. Metadata'!G$1,'2. Metadata'!#REF!,IF(B10102='2. Metadata'!H$1,'2. Metadata'!#REF!, IF(B10102='2. Metadata'!I$1,'2. Metadata'!#REF!, IF(B10102='2. Metadata'!J$1,'2. Metadata'!#REF!, IF(B10102='2. Metadata'!K$1,'2. Metadata'!C$3, IF(B10102='2. Metadata'!L$1,'2. Metadata'!D$3, IF(B10102='2. Metadata'!M$1,'2. Metadata'!M$5, IF(B10102='2. Metadata'!N$1,'2. Metadata'!N$5))))))))))))))</f>
        <v>49.690002</v>
      </c>
      <c r="D10102" s="13">
        <f>IF(ISBLANK(B10102)=TRUE," ", IF(B10102='2. Metadata'!B$1,'2. Metadata'!B$6, IF(B10102='2. Metadata'!C$1,'2. Metadata'!C$4,IF(B10102='2. Metadata'!D$1,'2. Metadata'!D$4, IF(B10102='2. Metadata'!E$1,'2. Metadata'!E$4,IF( B10102='2. Metadata'!F$1,'2. Metadata'!F$4,IF(B10102='2. Metadata'!G$1,'2. Metadata'!G$4,IF(B10102='2. Metadata'!H$1,'2. Metadata'!H$4, IF(B10102='2. Metadata'!I$1,'2. Metadata'!I$4, IF(B10102='2. Metadata'!J$1,'2. Metadata'!J$4, IF(B10102='2. Metadata'!K$1,'2. Metadata'!K$4, IF(B10102='2. Metadata'!L$1,'2. Metadata'!L$4, IF(B10102='2. Metadata'!M$1,'2. Metadata'!M$6, IF(B10102='2. Metadata'!N$1,'2. Metadata'!N$6))))))))))))))</f>
        <v>-115.97499999999999</v>
      </c>
      <c r="E10102" s="15" t="s">
        <v>178</v>
      </c>
      <c r="F10102" s="132">
        <v>1.94</v>
      </c>
      <c r="G10102" s="16" t="str">
        <f>IF(ISBLANK(F10102)=TRUE," ",'2. Metadata'!B$14)</f>
        <v>degrees Celsius</v>
      </c>
      <c r="H10102" s="16" t="s">
        <v>178</v>
      </c>
    </row>
    <row r="10103" spans="1:8" ht="15.75" customHeight="1" x14ac:dyDescent="0.2">
      <c r="A10103" s="130">
        <v>39768.75</v>
      </c>
      <c r="B10103" s="9" t="s">
        <v>239</v>
      </c>
      <c r="C10103" s="16">
        <f>IF(ISBLANK(B10103)=TRUE," ", IF(B10103='2. Metadata'!B$1,'2. Metadata'!B$5, IF(B10103='2. Metadata'!C$1,'2. Metadata'!#REF!,IF(B10103='2. Metadata'!D$1,'2. Metadata'!#REF!, IF(B10103='2. Metadata'!E$1,'2. Metadata'!#REF!,IF( B10103='2. Metadata'!F$1,'2. Metadata'!#REF!,IF(B10103='2. Metadata'!G$1,'2. Metadata'!#REF!,IF(B10103='2. Metadata'!H$1,'2. Metadata'!#REF!, IF(B10103='2. Metadata'!I$1,'2. Metadata'!#REF!, IF(B10103='2. Metadata'!J$1,'2. Metadata'!#REF!, IF(B10103='2. Metadata'!K$1,'2. Metadata'!C$3, IF(B10103='2. Metadata'!L$1,'2. Metadata'!D$3, IF(B10103='2. Metadata'!M$1,'2. Metadata'!M$5, IF(B10103='2. Metadata'!N$1,'2. Metadata'!N$5))))))))))))))</f>
        <v>49.690002</v>
      </c>
      <c r="D10103" s="13">
        <f>IF(ISBLANK(B10103)=TRUE," ", IF(B10103='2. Metadata'!B$1,'2. Metadata'!B$6, IF(B10103='2. Metadata'!C$1,'2. Metadata'!C$4,IF(B10103='2. Metadata'!D$1,'2. Metadata'!D$4, IF(B10103='2. Metadata'!E$1,'2. Metadata'!E$4,IF( B10103='2. Metadata'!F$1,'2. Metadata'!F$4,IF(B10103='2. Metadata'!G$1,'2. Metadata'!G$4,IF(B10103='2. Metadata'!H$1,'2. Metadata'!H$4, IF(B10103='2. Metadata'!I$1,'2. Metadata'!I$4, IF(B10103='2. Metadata'!J$1,'2. Metadata'!J$4, IF(B10103='2. Metadata'!K$1,'2. Metadata'!K$4, IF(B10103='2. Metadata'!L$1,'2. Metadata'!L$4, IF(B10103='2. Metadata'!M$1,'2. Metadata'!M$6, IF(B10103='2. Metadata'!N$1,'2. Metadata'!N$6))))))))))))))</f>
        <v>-115.97499999999999</v>
      </c>
      <c r="E10103" s="15" t="s">
        <v>178</v>
      </c>
      <c r="F10103" s="132">
        <v>1.913</v>
      </c>
      <c r="G10103" s="16" t="str">
        <f>IF(ISBLANK(F10103)=TRUE," ",'2. Metadata'!B$14)</f>
        <v>degrees Celsius</v>
      </c>
      <c r="H10103" s="16" t="s">
        <v>178</v>
      </c>
    </row>
    <row r="10104" spans="1:8" ht="15.75" customHeight="1" x14ac:dyDescent="0.2">
      <c r="A10104" s="130">
        <v>39768.760416666664</v>
      </c>
      <c r="B10104" s="9" t="s">
        <v>239</v>
      </c>
      <c r="C10104" s="16">
        <f>IF(ISBLANK(B10104)=TRUE," ", IF(B10104='2. Metadata'!B$1,'2. Metadata'!B$5, IF(B10104='2. Metadata'!C$1,'2. Metadata'!#REF!,IF(B10104='2. Metadata'!D$1,'2. Metadata'!#REF!, IF(B10104='2. Metadata'!E$1,'2. Metadata'!#REF!,IF( B10104='2. Metadata'!F$1,'2. Metadata'!#REF!,IF(B10104='2. Metadata'!G$1,'2. Metadata'!#REF!,IF(B10104='2. Metadata'!H$1,'2. Metadata'!#REF!, IF(B10104='2. Metadata'!I$1,'2. Metadata'!#REF!, IF(B10104='2. Metadata'!J$1,'2. Metadata'!#REF!, IF(B10104='2. Metadata'!K$1,'2. Metadata'!C$3, IF(B10104='2. Metadata'!L$1,'2. Metadata'!D$3, IF(B10104='2. Metadata'!M$1,'2. Metadata'!M$5, IF(B10104='2. Metadata'!N$1,'2. Metadata'!N$5))))))))))))))</f>
        <v>49.690002</v>
      </c>
      <c r="D10104" s="13">
        <f>IF(ISBLANK(B10104)=TRUE," ", IF(B10104='2. Metadata'!B$1,'2. Metadata'!B$6, IF(B10104='2. Metadata'!C$1,'2. Metadata'!C$4,IF(B10104='2. Metadata'!D$1,'2. Metadata'!D$4, IF(B10104='2. Metadata'!E$1,'2. Metadata'!E$4,IF( B10104='2. Metadata'!F$1,'2. Metadata'!F$4,IF(B10104='2. Metadata'!G$1,'2. Metadata'!G$4,IF(B10104='2. Metadata'!H$1,'2. Metadata'!H$4, IF(B10104='2. Metadata'!I$1,'2. Metadata'!I$4, IF(B10104='2. Metadata'!J$1,'2. Metadata'!J$4, IF(B10104='2. Metadata'!K$1,'2. Metadata'!K$4, IF(B10104='2. Metadata'!L$1,'2. Metadata'!L$4, IF(B10104='2. Metadata'!M$1,'2. Metadata'!M$6, IF(B10104='2. Metadata'!N$1,'2. Metadata'!N$6))))))))))))))</f>
        <v>-115.97499999999999</v>
      </c>
      <c r="E10104" s="15" t="s">
        <v>178</v>
      </c>
      <c r="F10104" s="132">
        <v>1.8859999999999999</v>
      </c>
      <c r="G10104" s="16" t="str">
        <f>IF(ISBLANK(F10104)=TRUE," ",'2. Metadata'!B$14)</f>
        <v>degrees Celsius</v>
      </c>
      <c r="H10104" s="16" t="s">
        <v>178</v>
      </c>
    </row>
    <row r="10105" spans="1:8" ht="15.75" customHeight="1" x14ac:dyDescent="0.2">
      <c r="A10105" s="130">
        <v>39768.770833333336</v>
      </c>
      <c r="B10105" s="9" t="s">
        <v>239</v>
      </c>
      <c r="C10105" s="16">
        <f>IF(ISBLANK(B10105)=TRUE," ", IF(B10105='2. Metadata'!B$1,'2. Metadata'!B$5, IF(B10105='2. Metadata'!C$1,'2. Metadata'!#REF!,IF(B10105='2. Metadata'!D$1,'2. Metadata'!#REF!, IF(B10105='2. Metadata'!E$1,'2. Metadata'!#REF!,IF( B10105='2. Metadata'!F$1,'2. Metadata'!#REF!,IF(B10105='2. Metadata'!G$1,'2. Metadata'!#REF!,IF(B10105='2. Metadata'!H$1,'2. Metadata'!#REF!, IF(B10105='2. Metadata'!I$1,'2. Metadata'!#REF!, IF(B10105='2. Metadata'!J$1,'2. Metadata'!#REF!, IF(B10105='2. Metadata'!K$1,'2. Metadata'!C$3, IF(B10105='2. Metadata'!L$1,'2. Metadata'!D$3, IF(B10105='2. Metadata'!M$1,'2. Metadata'!M$5, IF(B10105='2. Metadata'!N$1,'2. Metadata'!N$5))))))))))))))</f>
        <v>49.690002</v>
      </c>
      <c r="D10105" s="13">
        <f>IF(ISBLANK(B10105)=TRUE," ", IF(B10105='2. Metadata'!B$1,'2. Metadata'!B$6, IF(B10105='2. Metadata'!C$1,'2. Metadata'!C$4,IF(B10105='2. Metadata'!D$1,'2. Metadata'!D$4, IF(B10105='2. Metadata'!E$1,'2. Metadata'!E$4,IF( B10105='2. Metadata'!F$1,'2. Metadata'!F$4,IF(B10105='2. Metadata'!G$1,'2. Metadata'!G$4,IF(B10105='2. Metadata'!H$1,'2. Metadata'!H$4, IF(B10105='2. Metadata'!I$1,'2. Metadata'!I$4, IF(B10105='2. Metadata'!J$1,'2. Metadata'!J$4, IF(B10105='2. Metadata'!K$1,'2. Metadata'!K$4, IF(B10105='2. Metadata'!L$1,'2. Metadata'!L$4, IF(B10105='2. Metadata'!M$1,'2. Metadata'!M$6, IF(B10105='2. Metadata'!N$1,'2. Metadata'!N$6))))))))))))))</f>
        <v>-115.97499999999999</v>
      </c>
      <c r="E10105" s="15" t="s">
        <v>178</v>
      </c>
      <c r="F10105" s="132">
        <v>1.8320000000000001</v>
      </c>
      <c r="G10105" s="16" t="str">
        <f>IF(ISBLANK(F10105)=TRUE," ",'2. Metadata'!B$14)</f>
        <v>degrees Celsius</v>
      </c>
      <c r="H10105" s="16" t="s">
        <v>178</v>
      </c>
    </row>
    <row r="10106" spans="1:8" ht="15.75" customHeight="1" x14ac:dyDescent="0.2">
      <c r="A10106" s="130">
        <v>39768.78125</v>
      </c>
      <c r="B10106" s="9" t="s">
        <v>239</v>
      </c>
      <c r="C10106" s="16">
        <f>IF(ISBLANK(B10106)=TRUE," ", IF(B10106='2. Metadata'!B$1,'2. Metadata'!B$5, IF(B10106='2. Metadata'!C$1,'2. Metadata'!#REF!,IF(B10106='2. Metadata'!D$1,'2. Metadata'!#REF!, IF(B10106='2. Metadata'!E$1,'2. Metadata'!#REF!,IF( B10106='2. Metadata'!F$1,'2. Metadata'!#REF!,IF(B10106='2. Metadata'!G$1,'2. Metadata'!#REF!,IF(B10106='2. Metadata'!H$1,'2. Metadata'!#REF!, IF(B10106='2. Metadata'!I$1,'2. Metadata'!#REF!, IF(B10106='2. Metadata'!J$1,'2. Metadata'!#REF!, IF(B10106='2. Metadata'!K$1,'2. Metadata'!C$3, IF(B10106='2. Metadata'!L$1,'2. Metadata'!D$3, IF(B10106='2. Metadata'!M$1,'2. Metadata'!M$5, IF(B10106='2. Metadata'!N$1,'2. Metadata'!N$5))))))))))))))</f>
        <v>49.690002</v>
      </c>
      <c r="D10106" s="13">
        <f>IF(ISBLANK(B10106)=TRUE," ", IF(B10106='2. Metadata'!B$1,'2. Metadata'!B$6, IF(B10106='2. Metadata'!C$1,'2. Metadata'!C$4,IF(B10106='2. Metadata'!D$1,'2. Metadata'!D$4, IF(B10106='2. Metadata'!E$1,'2. Metadata'!E$4,IF( B10106='2. Metadata'!F$1,'2. Metadata'!F$4,IF(B10106='2. Metadata'!G$1,'2. Metadata'!G$4,IF(B10106='2. Metadata'!H$1,'2. Metadata'!H$4, IF(B10106='2. Metadata'!I$1,'2. Metadata'!I$4, IF(B10106='2. Metadata'!J$1,'2. Metadata'!J$4, IF(B10106='2. Metadata'!K$1,'2. Metadata'!K$4, IF(B10106='2. Metadata'!L$1,'2. Metadata'!L$4, IF(B10106='2. Metadata'!M$1,'2. Metadata'!M$6, IF(B10106='2. Metadata'!N$1,'2. Metadata'!N$6))))))))))))))</f>
        <v>-115.97499999999999</v>
      </c>
      <c r="E10106" s="15" t="s">
        <v>178</v>
      </c>
      <c r="F10106" s="132">
        <v>1.8049999999999999</v>
      </c>
      <c r="G10106" s="16" t="str">
        <f>IF(ISBLANK(F10106)=TRUE," ",'2. Metadata'!B$14)</f>
        <v>degrees Celsius</v>
      </c>
      <c r="H10106" s="16" t="s">
        <v>178</v>
      </c>
    </row>
    <row r="10107" spans="1:8" ht="15.75" customHeight="1" x14ac:dyDescent="0.2">
      <c r="A10107" s="130">
        <v>39768.791666666664</v>
      </c>
      <c r="B10107" s="9" t="s">
        <v>239</v>
      </c>
      <c r="C10107" s="16">
        <f>IF(ISBLANK(B10107)=TRUE," ", IF(B10107='2. Metadata'!B$1,'2. Metadata'!B$5, IF(B10107='2. Metadata'!C$1,'2. Metadata'!#REF!,IF(B10107='2. Metadata'!D$1,'2. Metadata'!#REF!, IF(B10107='2. Metadata'!E$1,'2. Metadata'!#REF!,IF( B10107='2. Metadata'!F$1,'2. Metadata'!#REF!,IF(B10107='2. Metadata'!G$1,'2. Metadata'!#REF!,IF(B10107='2. Metadata'!H$1,'2. Metadata'!#REF!, IF(B10107='2. Metadata'!I$1,'2. Metadata'!#REF!, IF(B10107='2. Metadata'!J$1,'2. Metadata'!#REF!, IF(B10107='2. Metadata'!K$1,'2. Metadata'!C$3, IF(B10107='2. Metadata'!L$1,'2. Metadata'!D$3, IF(B10107='2. Metadata'!M$1,'2. Metadata'!M$5, IF(B10107='2. Metadata'!N$1,'2. Metadata'!N$5))))))))))))))</f>
        <v>49.690002</v>
      </c>
      <c r="D10107" s="13">
        <f>IF(ISBLANK(B10107)=TRUE," ", IF(B10107='2. Metadata'!B$1,'2. Metadata'!B$6, IF(B10107='2. Metadata'!C$1,'2. Metadata'!C$4,IF(B10107='2. Metadata'!D$1,'2. Metadata'!D$4, IF(B10107='2. Metadata'!E$1,'2. Metadata'!E$4,IF( B10107='2. Metadata'!F$1,'2. Metadata'!F$4,IF(B10107='2. Metadata'!G$1,'2. Metadata'!G$4,IF(B10107='2. Metadata'!H$1,'2. Metadata'!H$4, IF(B10107='2. Metadata'!I$1,'2. Metadata'!I$4, IF(B10107='2. Metadata'!J$1,'2. Metadata'!J$4, IF(B10107='2. Metadata'!K$1,'2. Metadata'!K$4, IF(B10107='2. Metadata'!L$1,'2. Metadata'!L$4, IF(B10107='2. Metadata'!M$1,'2. Metadata'!M$6, IF(B10107='2. Metadata'!N$1,'2. Metadata'!N$6))))))))))))))</f>
        <v>-115.97499999999999</v>
      </c>
      <c r="E10107" s="15" t="s">
        <v>178</v>
      </c>
      <c r="F10107" s="132">
        <v>1.778</v>
      </c>
      <c r="G10107" s="16" t="str">
        <f>IF(ISBLANK(F10107)=TRUE," ",'2. Metadata'!B$14)</f>
        <v>degrees Celsius</v>
      </c>
      <c r="H10107" s="16" t="s">
        <v>178</v>
      </c>
    </row>
    <row r="10108" spans="1:8" ht="15.75" customHeight="1" x14ac:dyDescent="0.2">
      <c r="A10108" s="130">
        <v>39768.802083333336</v>
      </c>
      <c r="B10108" s="9" t="s">
        <v>239</v>
      </c>
      <c r="C10108" s="16">
        <f>IF(ISBLANK(B10108)=TRUE," ", IF(B10108='2. Metadata'!B$1,'2. Metadata'!B$5, IF(B10108='2. Metadata'!C$1,'2. Metadata'!#REF!,IF(B10108='2. Metadata'!D$1,'2. Metadata'!#REF!, IF(B10108='2. Metadata'!E$1,'2. Metadata'!#REF!,IF( B10108='2. Metadata'!F$1,'2. Metadata'!#REF!,IF(B10108='2. Metadata'!G$1,'2. Metadata'!#REF!,IF(B10108='2. Metadata'!H$1,'2. Metadata'!#REF!, IF(B10108='2. Metadata'!I$1,'2. Metadata'!#REF!, IF(B10108='2. Metadata'!J$1,'2. Metadata'!#REF!, IF(B10108='2. Metadata'!K$1,'2. Metadata'!C$3, IF(B10108='2. Metadata'!L$1,'2. Metadata'!D$3, IF(B10108='2. Metadata'!M$1,'2. Metadata'!M$5, IF(B10108='2. Metadata'!N$1,'2. Metadata'!N$5))))))))))))))</f>
        <v>49.690002</v>
      </c>
      <c r="D10108" s="13">
        <f>IF(ISBLANK(B10108)=TRUE," ", IF(B10108='2. Metadata'!B$1,'2. Metadata'!B$6, IF(B10108='2. Metadata'!C$1,'2. Metadata'!C$4,IF(B10108='2. Metadata'!D$1,'2. Metadata'!D$4, IF(B10108='2. Metadata'!E$1,'2. Metadata'!E$4,IF( B10108='2. Metadata'!F$1,'2. Metadata'!F$4,IF(B10108='2. Metadata'!G$1,'2. Metadata'!G$4,IF(B10108='2. Metadata'!H$1,'2. Metadata'!H$4, IF(B10108='2. Metadata'!I$1,'2. Metadata'!I$4, IF(B10108='2. Metadata'!J$1,'2. Metadata'!J$4, IF(B10108='2. Metadata'!K$1,'2. Metadata'!K$4, IF(B10108='2. Metadata'!L$1,'2. Metadata'!L$4, IF(B10108='2. Metadata'!M$1,'2. Metadata'!M$6, IF(B10108='2. Metadata'!N$1,'2. Metadata'!N$6))))))))))))))</f>
        <v>-115.97499999999999</v>
      </c>
      <c r="E10108" s="15" t="s">
        <v>178</v>
      </c>
      <c r="F10108" s="132">
        <v>1.724</v>
      </c>
      <c r="G10108" s="16" t="str">
        <f>IF(ISBLANK(F10108)=TRUE," ",'2. Metadata'!B$14)</f>
        <v>degrees Celsius</v>
      </c>
      <c r="H10108" s="16" t="s">
        <v>178</v>
      </c>
    </row>
    <row r="10109" spans="1:8" ht="15.75" customHeight="1" x14ac:dyDescent="0.2">
      <c r="A10109" s="130">
        <v>39768.8125</v>
      </c>
      <c r="B10109" s="9" t="s">
        <v>239</v>
      </c>
      <c r="C10109" s="16">
        <f>IF(ISBLANK(B10109)=TRUE," ", IF(B10109='2. Metadata'!B$1,'2. Metadata'!B$5, IF(B10109='2. Metadata'!C$1,'2. Metadata'!#REF!,IF(B10109='2. Metadata'!D$1,'2. Metadata'!#REF!, IF(B10109='2. Metadata'!E$1,'2. Metadata'!#REF!,IF( B10109='2. Metadata'!F$1,'2. Metadata'!#REF!,IF(B10109='2. Metadata'!G$1,'2. Metadata'!#REF!,IF(B10109='2. Metadata'!H$1,'2. Metadata'!#REF!, IF(B10109='2. Metadata'!I$1,'2. Metadata'!#REF!, IF(B10109='2. Metadata'!J$1,'2. Metadata'!#REF!, IF(B10109='2. Metadata'!K$1,'2. Metadata'!C$3, IF(B10109='2. Metadata'!L$1,'2. Metadata'!D$3, IF(B10109='2. Metadata'!M$1,'2. Metadata'!M$5, IF(B10109='2. Metadata'!N$1,'2. Metadata'!N$5))))))))))))))</f>
        <v>49.690002</v>
      </c>
      <c r="D10109" s="13">
        <f>IF(ISBLANK(B10109)=TRUE," ", IF(B10109='2. Metadata'!B$1,'2. Metadata'!B$6, IF(B10109='2. Metadata'!C$1,'2. Metadata'!C$4,IF(B10109='2. Metadata'!D$1,'2. Metadata'!D$4, IF(B10109='2. Metadata'!E$1,'2. Metadata'!E$4,IF( B10109='2. Metadata'!F$1,'2. Metadata'!F$4,IF(B10109='2. Metadata'!G$1,'2. Metadata'!G$4,IF(B10109='2. Metadata'!H$1,'2. Metadata'!H$4, IF(B10109='2. Metadata'!I$1,'2. Metadata'!I$4, IF(B10109='2. Metadata'!J$1,'2. Metadata'!J$4, IF(B10109='2. Metadata'!K$1,'2. Metadata'!K$4, IF(B10109='2. Metadata'!L$1,'2. Metadata'!L$4, IF(B10109='2. Metadata'!M$1,'2. Metadata'!M$6, IF(B10109='2. Metadata'!N$1,'2. Metadata'!N$6))))))))))))))</f>
        <v>-115.97499999999999</v>
      </c>
      <c r="E10109" s="15" t="s">
        <v>178</v>
      </c>
      <c r="F10109" s="132">
        <v>1.6970000000000001</v>
      </c>
      <c r="G10109" s="16" t="str">
        <f>IF(ISBLANK(F10109)=TRUE," ",'2. Metadata'!B$14)</f>
        <v>degrees Celsius</v>
      </c>
      <c r="H10109" s="16" t="s">
        <v>178</v>
      </c>
    </row>
    <row r="10110" spans="1:8" ht="15.75" customHeight="1" x14ac:dyDescent="0.2">
      <c r="A10110" s="130">
        <v>39768.822916666664</v>
      </c>
      <c r="B10110" s="9" t="s">
        <v>239</v>
      </c>
      <c r="C10110" s="16">
        <f>IF(ISBLANK(B10110)=TRUE," ", IF(B10110='2. Metadata'!B$1,'2. Metadata'!B$5, IF(B10110='2. Metadata'!C$1,'2. Metadata'!#REF!,IF(B10110='2. Metadata'!D$1,'2. Metadata'!#REF!, IF(B10110='2. Metadata'!E$1,'2. Metadata'!#REF!,IF( B10110='2. Metadata'!F$1,'2. Metadata'!#REF!,IF(B10110='2. Metadata'!G$1,'2. Metadata'!#REF!,IF(B10110='2. Metadata'!H$1,'2. Metadata'!#REF!, IF(B10110='2. Metadata'!I$1,'2. Metadata'!#REF!, IF(B10110='2. Metadata'!J$1,'2. Metadata'!#REF!, IF(B10110='2. Metadata'!K$1,'2. Metadata'!C$3, IF(B10110='2. Metadata'!L$1,'2. Metadata'!D$3, IF(B10110='2. Metadata'!M$1,'2. Metadata'!M$5, IF(B10110='2. Metadata'!N$1,'2. Metadata'!N$5))))))))))))))</f>
        <v>49.690002</v>
      </c>
      <c r="D10110" s="13">
        <f>IF(ISBLANK(B10110)=TRUE," ", IF(B10110='2. Metadata'!B$1,'2. Metadata'!B$6, IF(B10110='2. Metadata'!C$1,'2. Metadata'!C$4,IF(B10110='2. Metadata'!D$1,'2. Metadata'!D$4, IF(B10110='2. Metadata'!E$1,'2. Metadata'!E$4,IF( B10110='2. Metadata'!F$1,'2. Metadata'!F$4,IF(B10110='2. Metadata'!G$1,'2. Metadata'!G$4,IF(B10110='2. Metadata'!H$1,'2. Metadata'!H$4, IF(B10110='2. Metadata'!I$1,'2. Metadata'!I$4, IF(B10110='2. Metadata'!J$1,'2. Metadata'!J$4, IF(B10110='2. Metadata'!K$1,'2. Metadata'!K$4, IF(B10110='2. Metadata'!L$1,'2. Metadata'!L$4, IF(B10110='2. Metadata'!M$1,'2. Metadata'!M$6, IF(B10110='2. Metadata'!N$1,'2. Metadata'!N$6))))))))))))))</f>
        <v>-115.97499999999999</v>
      </c>
      <c r="E10110" s="15" t="s">
        <v>178</v>
      </c>
      <c r="F10110" s="132">
        <v>1.67</v>
      </c>
      <c r="G10110" s="16" t="str">
        <f>IF(ISBLANK(F10110)=TRUE," ",'2. Metadata'!B$14)</f>
        <v>degrees Celsius</v>
      </c>
      <c r="H10110" s="16" t="s">
        <v>178</v>
      </c>
    </row>
    <row r="10111" spans="1:8" ht="15.75" customHeight="1" x14ac:dyDescent="0.2">
      <c r="A10111" s="130">
        <v>39768.833333333336</v>
      </c>
      <c r="B10111" s="9" t="s">
        <v>239</v>
      </c>
      <c r="C10111" s="16">
        <f>IF(ISBLANK(B10111)=TRUE," ", IF(B10111='2. Metadata'!B$1,'2. Metadata'!B$5, IF(B10111='2. Metadata'!C$1,'2. Metadata'!#REF!,IF(B10111='2. Metadata'!D$1,'2. Metadata'!#REF!, IF(B10111='2. Metadata'!E$1,'2. Metadata'!#REF!,IF( B10111='2. Metadata'!F$1,'2. Metadata'!#REF!,IF(B10111='2. Metadata'!G$1,'2. Metadata'!#REF!,IF(B10111='2. Metadata'!H$1,'2. Metadata'!#REF!, IF(B10111='2. Metadata'!I$1,'2. Metadata'!#REF!, IF(B10111='2. Metadata'!J$1,'2. Metadata'!#REF!, IF(B10111='2. Metadata'!K$1,'2. Metadata'!C$3, IF(B10111='2. Metadata'!L$1,'2. Metadata'!D$3, IF(B10111='2. Metadata'!M$1,'2. Metadata'!M$5, IF(B10111='2. Metadata'!N$1,'2. Metadata'!N$5))))))))))))))</f>
        <v>49.690002</v>
      </c>
      <c r="D10111" s="13">
        <f>IF(ISBLANK(B10111)=TRUE," ", IF(B10111='2. Metadata'!B$1,'2. Metadata'!B$6, IF(B10111='2. Metadata'!C$1,'2. Metadata'!C$4,IF(B10111='2. Metadata'!D$1,'2. Metadata'!D$4, IF(B10111='2. Metadata'!E$1,'2. Metadata'!E$4,IF( B10111='2. Metadata'!F$1,'2. Metadata'!F$4,IF(B10111='2. Metadata'!G$1,'2. Metadata'!G$4,IF(B10111='2. Metadata'!H$1,'2. Metadata'!H$4, IF(B10111='2. Metadata'!I$1,'2. Metadata'!I$4, IF(B10111='2. Metadata'!J$1,'2. Metadata'!J$4, IF(B10111='2. Metadata'!K$1,'2. Metadata'!K$4, IF(B10111='2. Metadata'!L$1,'2. Metadata'!L$4, IF(B10111='2. Metadata'!M$1,'2. Metadata'!M$6, IF(B10111='2. Metadata'!N$1,'2. Metadata'!N$6))))))))))))))</f>
        <v>-115.97499999999999</v>
      </c>
      <c r="E10111" s="15" t="s">
        <v>178</v>
      </c>
      <c r="F10111" s="132">
        <v>1.615</v>
      </c>
      <c r="G10111" s="16" t="str">
        <f>IF(ISBLANK(F10111)=TRUE," ",'2. Metadata'!B$14)</f>
        <v>degrees Celsius</v>
      </c>
      <c r="H10111" s="16" t="s">
        <v>178</v>
      </c>
    </row>
    <row r="10112" spans="1:8" ht="15.75" customHeight="1" x14ac:dyDescent="0.2">
      <c r="A10112" s="130">
        <v>39768.84375</v>
      </c>
      <c r="B10112" s="9" t="s">
        <v>239</v>
      </c>
      <c r="C10112" s="16">
        <f>IF(ISBLANK(B10112)=TRUE," ", IF(B10112='2. Metadata'!B$1,'2. Metadata'!B$5, IF(B10112='2. Metadata'!C$1,'2. Metadata'!#REF!,IF(B10112='2. Metadata'!D$1,'2. Metadata'!#REF!, IF(B10112='2. Metadata'!E$1,'2. Metadata'!#REF!,IF( B10112='2. Metadata'!F$1,'2. Metadata'!#REF!,IF(B10112='2. Metadata'!G$1,'2. Metadata'!#REF!,IF(B10112='2. Metadata'!H$1,'2. Metadata'!#REF!, IF(B10112='2. Metadata'!I$1,'2. Metadata'!#REF!, IF(B10112='2. Metadata'!J$1,'2. Metadata'!#REF!, IF(B10112='2. Metadata'!K$1,'2. Metadata'!C$3, IF(B10112='2. Metadata'!L$1,'2. Metadata'!D$3, IF(B10112='2. Metadata'!M$1,'2. Metadata'!M$5, IF(B10112='2. Metadata'!N$1,'2. Metadata'!N$5))))))))))))))</f>
        <v>49.690002</v>
      </c>
      <c r="D10112" s="13">
        <f>IF(ISBLANK(B10112)=TRUE," ", IF(B10112='2. Metadata'!B$1,'2. Metadata'!B$6, IF(B10112='2. Metadata'!C$1,'2. Metadata'!C$4,IF(B10112='2. Metadata'!D$1,'2. Metadata'!D$4, IF(B10112='2. Metadata'!E$1,'2. Metadata'!E$4,IF( B10112='2. Metadata'!F$1,'2. Metadata'!F$4,IF(B10112='2. Metadata'!G$1,'2. Metadata'!G$4,IF(B10112='2. Metadata'!H$1,'2. Metadata'!H$4, IF(B10112='2. Metadata'!I$1,'2. Metadata'!I$4, IF(B10112='2. Metadata'!J$1,'2. Metadata'!J$4, IF(B10112='2. Metadata'!K$1,'2. Metadata'!K$4, IF(B10112='2. Metadata'!L$1,'2. Metadata'!L$4, IF(B10112='2. Metadata'!M$1,'2. Metadata'!M$6, IF(B10112='2. Metadata'!N$1,'2. Metadata'!N$6))))))))))))))</f>
        <v>-115.97499999999999</v>
      </c>
      <c r="E10112" s="15" t="s">
        <v>178</v>
      </c>
      <c r="F10112" s="132">
        <v>1.5880000000000001</v>
      </c>
      <c r="G10112" s="16" t="str">
        <f>IF(ISBLANK(F10112)=TRUE," ",'2. Metadata'!B$14)</f>
        <v>degrees Celsius</v>
      </c>
      <c r="H10112" s="16" t="s">
        <v>178</v>
      </c>
    </row>
    <row r="10113" spans="1:8" ht="15.75" customHeight="1" x14ac:dyDescent="0.2">
      <c r="A10113" s="130">
        <v>39768.854166666664</v>
      </c>
      <c r="B10113" s="9" t="s">
        <v>239</v>
      </c>
      <c r="C10113" s="16">
        <f>IF(ISBLANK(B10113)=TRUE," ", IF(B10113='2. Metadata'!B$1,'2. Metadata'!B$5, IF(B10113='2. Metadata'!C$1,'2. Metadata'!#REF!,IF(B10113='2. Metadata'!D$1,'2. Metadata'!#REF!, IF(B10113='2. Metadata'!E$1,'2. Metadata'!#REF!,IF( B10113='2. Metadata'!F$1,'2. Metadata'!#REF!,IF(B10113='2. Metadata'!G$1,'2. Metadata'!#REF!,IF(B10113='2. Metadata'!H$1,'2. Metadata'!#REF!, IF(B10113='2. Metadata'!I$1,'2. Metadata'!#REF!, IF(B10113='2. Metadata'!J$1,'2. Metadata'!#REF!, IF(B10113='2. Metadata'!K$1,'2. Metadata'!C$3, IF(B10113='2. Metadata'!L$1,'2. Metadata'!D$3, IF(B10113='2. Metadata'!M$1,'2. Metadata'!M$5, IF(B10113='2. Metadata'!N$1,'2. Metadata'!N$5))))))))))))))</f>
        <v>49.690002</v>
      </c>
      <c r="D10113" s="13">
        <f>IF(ISBLANK(B10113)=TRUE," ", IF(B10113='2. Metadata'!B$1,'2. Metadata'!B$6, IF(B10113='2. Metadata'!C$1,'2. Metadata'!C$4,IF(B10113='2. Metadata'!D$1,'2. Metadata'!D$4, IF(B10113='2. Metadata'!E$1,'2. Metadata'!E$4,IF( B10113='2. Metadata'!F$1,'2. Metadata'!F$4,IF(B10113='2. Metadata'!G$1,'2. Metadata'!G$4,IF(B10113='2. Metadata'!H$1,'2. Metadata'!H$4, IF(B10113='2. Metadata'!I$1,'2. Metadata'!I$4, IF(B10113='2. Metadata'!J$1,'2. Metadata'!J$4, IF(B10113='2. Metadata'!K$1,'2. Metadata'!K$4, IF(B10113='2. Metadata'!L$1,'2. Metadata'!L$4, IF(B10113='2. Metadata'!M$1,'2. Metadata'!M$6, IF(B10113='2. Metadata'!N$1,'2. Metadata'!N$6))))))))))))))</f>
        <v>-115.97499999999999</v>
      </c>
      <c r="E10113" s="15" t="s">
        <v>178</v>
      </c>
      <c r="F10113" s="132">
        <v>1.5609999999999999</v>
      </c>
      <c r="G10113" s="16" t="str">
        <f>IF(ISBLANK(F10113)=TRUE," ",'2. Metadata'!B$14)</f>
        <v>degrees Celsius</v>
      </c>
      <c r="H10113" s="16" t="s">
        <v>178</v>
      </c>
    </row>
    <row r="10114" spans="1:8" ht="15.75" customHeight="1" x14ac:dyDescent="0.2">
      <c r="A10114" s="130">
        <v>39768.864583333336</v>
      </c>
      <c r="B10114" s="9" t="s">
        <v>239</v>
      </c>
      <c r="C10114" s="16">
        <f>IF(ISBLANK(B10114)=TRUE," ", IF(B10114='2. Metadata'!B$1,'2. Metadata'!B$5, IF(B10114='2. Metadata'!C$1,'2. Metadata'!#REF!,IF(B10114='2. Metadata'!D$1,'2. Metadata'!#REF!, IF(B10114='2. Metadata'!E$1,'2. Metadata'!#REF!,IF( B10114='2. Metadata'!F$1,'2. Metadata'!#REF!,IF(B10114='2. Metadata'!G$1,'2. Metadata'!#REF!,IF(B10114='2. Metadata'!H$1,'2. Metadata'!#REF!, IF(B10114='2. Metadata'!I$1,'2. Metadata'!#REF!, IF(B10114='2. Metadata'!J$1,'2. Metadata'!#REF!, IF(B10114='2. Metadata'!K$1,'2. Metadata'!C$3, IF(B10114='2. Metadata'!L$1,'2. Metadata'!D$3, IF(B10114='2. Metadata'!M$1,'2. Metadata'!M$5, IF(B10114='2. Metadata'!N$1,'2. Metadata'!N$5))))))))))))))</f>
        <v>49.690002</v>
      </c>
      <c r="D10114" s="13">
        <f>IF(ISBLANK(B10114)=TRUE," ", IF(B10114='2. Metadata'!B$1,'2. Metadata'!B$6, IF(B10114='2. Metadata'!C$1,'2. Metadata'!C$4,IF(B10114='2. Metadata'!D$1,'2. Metadata'!D$4, IF(B10114='2. Metadata'!E$1,'2. Metadata'!E$4,IF( B10114='2. Metadata'!F$1,'2. Metadata'!F$4,IF(B10114='2. Metadata'!G$1,'2. Metadata'!G$4,IF(B10114='2. Metadata'!H$1,'2. Metadata'!H$4, IF(B10114='2. Metadata'!I$1,'2. Metadata'!I$4, IF(B10114='2. Metadata'!J$1,'2. Metadata'!J$4, IF(B10114='2. Metadata'!K$1,'2. Metadata'!K$4, IF(B10114='2. Metadata'!L$1,'2. Metadata'!L$4, IF(B10114='2. Metadata'!M$1,'2. Metadata'!M$6, IF(B10114='2. Metadata'!N$1,'2. Metadata'!N$6))))))))))))))</f>
        <v>-115.97499999999999</v>
      </c>
      <c r="E10114" s="15" t="s">
        <v>178</v>
      </c>
      <c r="F10114" s="132">
        <v>1.534</v>
      </c>
      <c r="G10114" s="16" t="str">
        <f>IF(ISBLANK(F10114)=TRUE," ",'2. Metadata'!B$14)</f>
        <v>degrees Celsius</v>
      </c>
      <c r="H10114" s="16" t="s">
        <v>178</v>
      </c>
    </row>
    <row r="10115" spans="1:8" ht="15.75" customHeight="1" x14ac:dyDescent="0.2">
      <c r="A10115" s="130">
        <v>39768.875</v>
      </c>
      <c r="B10115" s="9" t="s">
        <v>239</v>
      </c>
      <c r="C10115" s="16">
        <f>IF(ISBLANK(B10115)=TRUE," ", IF(B10115='2. Metadata'!B$1,'2. Metadata'!B$5, IF(B10115='2. Metadata'!C$1,'2. Metadata'!#REF!,IF(B10115='2. Metadata'!D$1,'2. Metadata'!#REF!, IF(B10115='2. Metadata'!E$1,'2. Metadata'!#REF!,IF( B10115='2. Metadata'!F$1,'2. Metadata'!#REF!,IF(B10115='2. Metadata'!G$1,'2. Metadata'!#REF!,IF(B10115='2. Metadata'!H$1,'2. Metadata'!#REF!, IF(B10115='2. Metadata'!I$1,'2. Metadata'!#REF!, IF(B10115='2. Metadata'!J$1,'2. Metadata'!#REF!, IF(B10115='2. Metadata'!K$1,'2. Metadata'!C$3, IF(B10115='2. Metadata'!L$1,'2. Metadata'!D$3, IF(B10115='2. Metadata'!M$1,'2. Metadata'!M$5, IF(B10115='2. Metadata'!N$1,'2. Metadata'!N$5))))))))))))))</f>
        <v>49.690002</v>
      </c>
      <c r="D10115" s="13">
        <f>IF(ISBLANK(B10115)=TRUE," ", IF(B10115='2. Metadata'!B$1,'2. Metadata'!B$6, IF(B10115='2. Metadata'!C$1,'2. Metadata'!C$4,IF(B10115='2. Metadata'!D$1,'2. Metadata'!D$4, IF(B10115='2. Metadata'!E$1,'2. Metadata'!E$4,IF( B10115='2. Metadata'!F$1,'2. Metadata'!F$4,IF(B10115='2. Metadata'!G$1,'2. Metadata'!G$4,IF(B10115='2. Metadata'!H$1,'2. Metadata'!H$4, IF(B10115='2. Metadata'!I$1,'2. Metadata'!I$4, IF(B10115='2. Metadata'!J$1,'2. Metadata'!J$4, IF(B10115='2. Metadata'!K$1,'2. Metadata'!K$4, IF(B10115='2. Metadata'!L$1,'2. Metadata'!L$4, IF(B10115='2. Metadata'!M$1,'2. Metadata'!M$6, IF(B10115='2. Metadata'!N$1,'2. Metadata'!N$6))))))))))))))</f>
        <v>-115.97499999999999</v>
      </c>
      <c r="E10115" s="15" t="s">
        <v>178</v>
      </c>
      <c r="F10115" s="132">
        <v>1.5069999999999999</v>
      </c>
      <c r="G10115" s="16" t="str">
        <f>IF(ISBLANK(F10115)=TRUE," ",'2. Metadata'!B$14)</f>
        <v>degrees Celsius</v>
      </c>
      <c r="H10115" s="16" t="s">
        <v>178</v>
      </c>
    </row>
    <row r="10116" spans="1:8" ht="15.75" customHeight="1" x14ac:dyDescent="0.2">
      <c r="A10116" s="130">
        <v>39768.885416666664</v>
      </c>
      <c r="B10116" s="9" t="s">
        <v>239</v>
      </c>
      <c r="C10116" s="16">
        <f>IF(ISBLANK(B10116)=TRUE," ", IF(B10116='2. Metadata'!B$1,'2. Metadata'!B$5, IF(B10116='2. Metadata'!C$1,'2. Metadata'!#REF!,IF(B10116='2. Metadata'!D$1,'2. Metadata'!#REF!, IF(B10116='2. Metadata'!E$1,'2. Metadata'!#REF!,IF( B10116='2. Metadata'!F$1,'2. Metadata'!#REF!,IF(B10116='2. Metadata'!G$1,'2. Metadata'!#REF!,IF(B10116='2. Metadata'!H$1,'2. Metadata'!#REF!, IF(B10116='2. Metadata'!I$1,'2. Metadata'!#REF!, IF(B10116='2. Metadata'!J$1,'2. Metadata'!#REF!, IF(B10116='2. Metadata'!K$1,'2. Metadata'!C$3, IF(B10116='2. Metadata'!L$1,'2. Metadata'!D$3, IF(B10116='2. Metadata'!M$1,'2. Metadata'!M$5, IF(B10116='2. Metadata'!N$1,'2. Metadata'!N$5))))))))))))))</f>
        <v>49.690002</v>
      </c>
      <c r="D10116" s="13">
        <f>IF(ISBLANK(B10116)=TRUE," ", IF(B10116='2. Metadata'!B$1,'2. Metadata'!B$6, IF(B10116='2. Metadata'!C$1,'2. Metadata'!C$4,IF(B10116='2. Metadata'!D$1,'2. Metadata'!D$4, IF(B10116='2. Metadata'!E$1,'2. Metadata'!E$4,IF( B10116='2. Metadata'!F$1,'2. Metadata'!F$4,IF(B10116='2. Metadata'!G$1,'2. Metadata'!G$4,IF(B10116='2. Metadata'!H$1,'2. Metadata'!H$4, IF(B10116='2. Metadata'!I$1,'2. Metadata'!I$4, IF(B10116='2. Metadata'!J$1,'2. Metadata'!J$4, IF(B10116='2. Metadata'!K$1,'2. Metadata'!K$4, IF(B10116='2. Metadata'!L$1,'2. Metadata'!L$4, IF(B10116='2. Metadata'!M$1,'2. Metadata'!M$6, IF(B10116='2. Metadata'!N$1,'2. Metadata'!N$6))))))))))))))</f>
        <v>-115.97499999999999</v>
      </c>
      <c r="E10116" s="15" t="s">
        <v>178</v>
      </c>
      <c r="F10116" s="132">
        <v>1.5069999999999999</v>
      </c>
      <c r="G10116" s="16" t="str">
        <f>IF(ISBLANK(F10116)=TRUE," ",'2. Metadata'!B$14)</f>
        <v>degrees Celsius</v>
      </c>
      <c r="H10116" s="16" t="s">
        <v>178</v>
      </c>
    </row>
    <row r="10117" spans="1:8" ht="15.75" customHeight="1" x14ac:dyDescent="0.2">
      <c r="A10117" s="130">
        <v>39768.895833333336</v>
      </c>
      <c r="B10117" s="9" t="s">
        <v>239</v>
      </c>
      <c r="C10117" s="16">
        <f>IF(ISBLANK(B10117)=TRUE," ", IF(B10117='2. Metadata'!B$1,'2. Metadata'!B$5, IF(B10117='2. Metadata'!C$1,'2. Metadata'!#REF!,IF(B10117='2. Metadata'!D$1,'2. Metadata'!#REF!, IF(B10117='2. Metadata'!E$1,'2. Metadata'!#REF!,IF( B10117='2. Metadata'!F$1,'2. Metadata'!#REF!,IF(B10117='2. Metadata'!G$1,'2. Metadata'!#REF!,IF(B10117='2. Metadata'!H$1,'2. Metadata'!#REF!, IF(B10117='2. Metadata'!I$1,'2. Metadata'!#REF!, IF(B10117='2. Metadata'!J$1,'2. Metadata'!#REF!, IF(B10117='2. Metadata'!K$1,'2. Metadata'!C$3, IF(B10117='2. Metadata'!L$1,'2. Metadata'!D$3, IF(B10117='2. Metadata'!M$1,'2. Metadata'!M$5, IF(B10117='2. Metadata'!N$1,'2. Metadata'!N$5))))))))))))))</f>
        <v>49.690002</v>
      </c>
      <c r="D10117" s="13">
        <f>IF(ISBLANK(B10117)=TRUE," ", IF(B10117='2. Metadata'!B$1,'2. Metadata'!B$6, IF(B10117='2. Metadata'!C$1,'2. Metadata'!C$4,IF(B10117='2. Metadata'!D$1,'2. Metadata'!D$4, IF(B10117='2. Metadata'!E$1,'2. Metadata'!E$4,IF( B10117='2. Metadata'!F$1,'2. Metadata'!F$4,IF(B10117='2. Metadata'!G$1,'2. Metadata'!G$4,IF(B10117='2. Metadata'!H$1,'2. Metadata'!H$4, IF(B10117='2. Metadata'!I$1,'2. Metadata'!I$4, IF(B10117='2. Metadata'!J$1,'2. Metadata'!J$4, IF(B10117='2. Metadata'!K$1,'2. Metadata'!K$4, IF(B10117='2. Metadata'!L$1,'2. Metadata'!L$4, IF(B10117='2. Metadata'!M$1,'2. Metadata'!M$6, IF(B10117='2. Metadata'!N$1,'2. Metadata'!N$6))))))))))))))</f>
        <v>-115.97499999999999</v>
      </c>
      <c r="E10117" s="15" t="s">
        <v>178</v>
      </c>
      <c r="F10117" s="132">
        <v>1.48</v>
      </c>
      <c r="G10117" s="16" t="str">
        <f>IF(ISBLANK(F10117)=TRUE," ",'2. Metadata'!B$14)</f>
        <v>degrees Celsius</v>
      </c>
      <c r="H10117" s="16" t="s">
        <v>178</v>
      </c>
    </row>
    <row r="10118" spans="1:8" ht="15.75" customHeight="1" x14ac:dyDescent="0.2">
      <c r="A10118" s="130">
        <v>39768.90625</v>
      </c>
      <c r="B10118" s="9" t="s">
        <v>239</v>
      </c>
      <c r="C10118" s="16">
        <f>IF(ISBLANK(B10118)=TRUE," ", IF(B10118='2. Metadata'!B$1,'2. Metadata'!B$5, IF(B10118='2. Metadata'!C$1,'2. Metadata'!#REF!,IF(B10118='2. Metadata'!D$1,'2. Metadata'!#REF!, IF(B10118='2. Metadata'!E$1,'2. Metadata'!#REF!,IF( B10118='2. Metadata'!F$1,'2. Metadata'!#REF!,IF(B10118='2. Metadata'!G$1,'2. Metadata'!#REF!,IF(B10118='2. Metadata'!H$1,'2. Metadata'!#REF!, IF(B10118='2. Metadata'!I$1,'2. Metadata'!#REF!, IF(B10118='2. Metadata'!J$1,'2. Metadata'!#REF!, IF(B10118='2. Metadata'!K$1,'2. Metadata'!C$3, IF(B10118='2. Metadata'!L$1,'2. Metadata'!D$3, IF(B10118='2. Metadata'!M$1,'2. Metadata'!M$5, IF(B10118='2. Metadata'!N$1,'2. Metadata'!N$5))))))))))))))</f>
        <v>49.690002</v>
      </c>
      <c r="D10118" s="13">
        <f>IF(ISBLANK(B10118)=TRUE," ", IF(B10118='2. Metadata'!B$1,'2. Metadata'!B$6, IF(B10118='2. Metadata'!C$1,'2. Metadata'!C$4,IF(B10118='2. Metadata'!D$1,'2. Metadata'!D$4, IF(B10118='2. Metadata'!E$1,'2. Metadata'!E$4,IF( B10118='2. Metadata'!F$1,'2. Metadata'!F$4,IF(B10118='2. Metadata'!G$1,'2. Metadata'!G$4,IF(B10118='2. Metadata'!H$1,'2. Metadata'!H$4, IF(B10118='2. Metadata'!I$1,'2. Metadata'!I$4, IF(B10118='2. Metadata'!J$1,'2. Metadata'!J$4, IF(B10118='2. Metadata'!K$1,'2. Metadata'!K$4, IF(B10118='2. Metadata'!L$1,'2. Metadata'!L$4, IF(B10118='2. Metadata'!M$1,'2. Metadata'!M$6, IF(B10118='2. Metadata'!N$1,'2. Metadata'!N$6))))))))))))))</f>
        <v>-115.97499999999999</v>
      </c>
      <c r="E10118" s="15" t="s">
        <v>178</v>
      </c>
      <c r="F10118" s="132">
        <v>1.4530000000000001</v>
      </c>
      <c r="G10118" s="16" t="str">
        <f>IF(ISBLANK(F10118)=TRUE," ",'2. Metadata'!B$14)</f>
        <v>degrees Celsius</v>
      </c>
      <c r="H10118" s="16" t="s">
        <v>178</v>
      </c>
    </row>
    <row r="10119" spans="1:8" ht="15.75" customHeight="1" x14ac:dyDescent="0.2">
      <c r="A10119" s="130">
        <v>39768.916666666664</v>
      </c>
      <c r="B10119" s="9" t="s">
        <v>239</v>
      </c>
      <c r="C10119" s="16">
        <f>IF(ISBLANK(B10119)=TRUE," ", IF(B10119='2. Metadata'!B$1,'2. Metadata'!B$5, IF(B10119='2. Metadata'!C$1,'2. Metadata'!#REF!,IF(B10119='2. Metadata'!D$1,'2. Metadata'!#REF!, IF(B10119='2. Metadata'!E$1,'2. Metadata'!#REF!,IF( B10119='2. Metadata'!F$1,'2. Metadata'!#REF!,IF(B10119='2. Metadata'!G$1,'2. Metadata'!#REF!,IF(B10119='2. Metadata'!H$1,'2. Metadata'!#REF!, IF(B10119='2. Metadata'!I$1,'2. Metadata'!#REF!, IF(B10119='2. Metadata'!J$1,'2. Metadata'!#REF!, IF(B10119='2. Metadata'!K$1,'2. Metadata'!C$3, IF(B10119='2. Metadata'!L$1,'2. Metadata'!D$3, IF(B10119='2. Metadata'!M$1,'2. Metadata'!M$5, IF(B10119='2. Metadata'!N$1,'2. Metadata'!N$5))))))))))))))</f>
        <v>49.690002</v>
      </c>
      <c r="D10119" s="13">
        <f>IF(ISBLANK(B10119)=TRUE," ", IF(B10119='2. Metadata'!B$1,'2. Metadata'!B$6, IF(B10119='2. Metadata'!C$1,'2. Metadata'!C$4,IF(B10119='2. Metadata'!D$1,'2. Metadata'!D$4, IF(B10119='2. Metadata'!E$1,'2. Metadata'!E$4,IF( B10119='2. Metadata'!F$1,'2. Metadata'!F$4,IF(B10119='2. Metadata'!G$1,'2. Metadata'!G$4,IF(B10119='2. Metadata'!H$1,'2. Metadata'!H$4, IF(B10119='2. Metadata'!I$1,'2. Metadata'!I$4, IF(B10119='2. Metadata'!J$1,'2. Metadata'!J$4, IF(B10119='2. Metadata'!K$1,'2. Metadata'!K$4, IF(B10119='2. Metadata'!L$1,'2. Metadata'!L$4, IF(B10119='2. Metadata'!M$1,'2. Metadata'!M$6, IF(B10119='2. Metadata'!N$1,'2. Metadata'!N$6))))))))))))))</f>
        <v>-115.97499999999999</v>
      </c>
      <c r="E10119" s="15" t="s">
        <v>178</v>
      </c>
      <c r="F10119" s="132">
        <v>1.425</v>
      </c>
      <c r="G10119" s="16" t="str">
        <f>IF(ISBLANK(F10119)=TRUE," ",'2. Metadata'!B$14)</f>
        <v>degrees Celsius</v>
      </c>
      <c r="H10119" s="16" t="s">
        <v>178</v>
      </c>
    </row>
    <row r="10120" spans="1:8" ht="15.75" customHeight="1" x14ac:dyDescent="0.2">
      <c r="A10120" s="130">
        <v>39768.927083333336</v>
      </c>
      <c r="B10120" s="9" t="s">
        <v>239</v>
      </c>
      <c r="C10120" s="16">
        <f>IF(ISBLANK(B10120)=TRUE," ", IF(B10120='2. Metadata'!B$1,'2. Metadata'!B$5, IF(B10120='2. Metadata'!C$1,'2. Metadata'!#REF!,IF(B10120='2. Metadata'!D$1,'2. Metadata'!#REF!, IF(B10120='2. Metadata'!E$1,'2. Metadata'!#REF!,IF( B10120='2. Metadata'!F$1,'2. Metadata'!#REF!,IF(B10120='2. Metadata'!G$1,'2. Metadata'!#REF!,IF(B10120='2. Metadata'!H$1,'2. Metadata'!#REF!, IF(B10120='2. Metadata'!I$1,'2. Metadata'!#REF!, IF(B10120='2. Metadata'!J$1,'2. Metadata'!#REF!, IF(B10120='2. Metadata'!K$1,'2. Metadata'!C$3, IF(B10120='2. Metadata'!L$1,'2. Metadata'!D$3, IF(B10120='2. Metadata'!M$1,'2. Metadata'!M$5, IF(B10120='2. Metadata'!N$1,'2. Metadata'!N$5))))))))))))))</f>
        <v>49.690002</v>
      </c>
      <c r="D10120" s="13">
        <f>IF(ISBLANK(B10120)=TRUE," ", IF(B10120='2. Metadata'!B$1,'2. Metadata'!B$6, IF(B10120='2. Metadata'!C$1,'2. Metadata'!C$4,IF(B10120='2. Metadata'!D$1,'2. Metadata'!D$4, IF(B10120='2. Metadata'!E$1,'2. Metadata'!E$4,IF( B10120='2. Metadata'!F$1,'2. Metadata'!F$4,IF(B10120='2. Metadata'!G$1,'2. Metadata'!G$4,IF(B10120='2. Metadata'!H$1,'2. Metadata'!H$4, IF(B10120='2. Metadata'!I$1,'2. Metadata'!I$4, IF(B10120='2. Metadata'!J$1,'2. Metadata'!J$4, IF(B10120='2. Metadata'!K$1,'2. Metadata'!K$4, IF(B10120='2. Metadata'!L$1,'2. Metadata'!L$4, IF(B10120='2. Metadata'!M$1,'2. Metadata'!M$6, IF(B10120='2. Metadata'!N$1,'2. Metadata'!N$6))))))))))))))</f>
        <v>-115.97499999999999</v>
      </c>
      <c r="E10120" s="15" t="s">
        <v>178</v>
      </c>
      <c r="F10120" s="132">
        <v>1.425</v>
      </c>
      <c r="G10120" s="16" t="str">
        <f>IF(ISBLANK(F10120)=TRUE," ",'2. Metadata'!B$14)</f>
        <v>degrees Celsius</v>
      </c>
      <c r="H10120" s="16" t="s">
        <v>178</v>
      </c>
    </row>
    <row r="10121" spans="1:8" ht="15.75" customHeight="1" x14ac:dyDescent="0.2">
      <c r="A10121" s="130">
        <v>39768.9375</v>
      </c>
      <c r="B10121" s="9" t="s">
        <v>239</v>
      </c>
      <c r="C10121" s="16">
        <f>IF(ISBLANK(B10121)=TRUE," ", IF(B10121='2. Metadata'!B$1,'2. Metadata'!B$5, IF(B10121='2. Metadata'!C$1,'2. Metadata'!#REF!,IF(B10121='2. Metadata'!D$1,'2. Metadata'!#REF!, IF(B10121='2. Metadata'!E$1,'2. Metadata'!#REF!,IF( B10121='2. Metadata'!F$1,'2. Metadata'!#REF!,IF(B10121='2. Metadata'!G$1,'2. Metadata'!#REF!,IF(B10121='2. Metadata'!H$1,'2. Metadata'!#REF!, IF(B10121='2. Metadata'!I$1,'2. Metadata'!#REF!, IF(B10121='2. Metadata'!J$1,'2. Metadata'!#REF!, IF(B10121='2. Metadata'!K$1,'2. Metadata'!C$3, IF(B10121='2. Metadata'!L$1,'2. Metadata'!D$3, IF(B10121='2. Metadata'!M$1,'2. Metadata'!M$5, IF(B10121='2. Metadata'!N$1,'2. Metadata'!N$5))))))))))))))</f>
        <v>49.690002</v>
      </c>
      <c r="D10121" s="13">
        <f>IF(ISBLANK(B10121)=TRUE," ", IF(B10121='2. Metadata'!B$1,'2. Metadata'!B$6, IF(B10121='2. Metadata'!C$1,'2. Metadata'!C$4,IF(B10121='2. Metadata'!D$1,'2. Metadata'!D$4, IF(B10121='2. Metadata'!E$1,'2. Metadata'!E$4,IF( B10121='2. Metadata'!F$1,'2. Metadata'!F$4,IF(B10121='2. Metadata'!G$1,'2. Metadata'!G$4,IF(B10121='2. Metadata'!H$1,'2. Metadata'!H$4, IF(B10121='2. Metadata'!I$1,'2. Metadata'!I$4, IF(B10121='2. Metadata'!J$1,'2. Metadata'!J$4, IF(B10121='2. Metadata'!K$1,'2. Metadata'!K$4, IF(B10121='2. Metadata'!L$1,'2. Metadata'!L$4, IF(B10121='2. Metadata'!M$1,'2. Metadata'!M$6, IF(B10121='2. Metadata'!N$1,'2. Metadata'!N$6))))))))))))))</f>
        <v>-115.97499999999999</v>
      </c>
      <c r="E10121" s="15" t="s">
        <v>178</v>
      </c>
      <c r="F10121" s="132">
        <v>1.3979999999999999</v>
      </c>
      <c r="G10121" s="16" t="str">
        <f>IF(ISBLANK(F10121)=TRUE," ",'2. Metadata'!B$14)</f>
        <v>degrees Celsius</v>
      </c>
      <c r="H10121" s="16" t="s">
        <v>178</v>
      </c>
    </row>
    <row r="10122" spans="1:8" ht="15.75" customHeight="1" x14ac:dyDescent="0.2">
      <c r="A10122" s="130">
        <v>39768.947916666664</v>
      </c>
      <c r="B10122" s="9" t="s">
        <v>239</v>
      </c>
      <c r="C10122" s="16">
        <f>IF(ISBLANK(B10122)=TRUE," ", IF(B10122='2. Metadata'!B$1,'2. Metadata'!B$5, IF(B10122='2. Metadata'!C$1,'2. Metadata'!#REF!,IF(B10122='2. Metadata'!D$1,'2. Metadata'!#REF!, IF(B10122='2. Metadata'!E$1,'2. Metadata'!#REF!,IF( B10122='2. Metadata'!F$1,'2. Metadata'!#REF!,IF(B10122='2. Metadata'!G$1,'2. Metadata'!#REF!,IF(B10122='2. Metadata'!H$1,'2. Metadata'!#REF!, IF(B10122='2. Metadata'!I$1,'2. Metadata'!#REF!, IF(B10122='2. Metadata'!J$1,'2. Metadata'!#REF!, IF(B10122='2. Metadata'!K$1,'2. Metadata'!C$3, IF(B10122='2. Metadata'!L$1,'2. Metadata'!D$3, IF(B10122='2. Metadata'!M$1,'2. Metadata'!M$5, IF(B10122='2. Metadata'!N$1,'2. Metadata'!N$5))))))))))))))</f>
        <v>49.690002</v>
      </c>
      <c r="D10122" s="13">
        <f>IF(ISBLANK(B10122)=TRUE," ", IF(B10122='2. Metadata'!B$1,'2. Metadata'!B$6, IF(B10122='2. Metadata'!C$1,'2. Metadata'!C$4,IF(B10122='2. Metadata'!D$1,'2. Metadata'!D$4, IF(B10122='2. Metadata'!E$1,'2. Metadata'!E$4,IF( B10122='2. Metadata'!F$1,'2. Metadata'!F$4,IF(B10122='2. Metadata'!G$1,'2. Metadata'!G$4,IF(B10122='2. Metadata'!H$1,'2. Metadata'!H$4, IF(B10122='2. Metadata'!I$1,'2. Metadata'!I$4, IF(B10122='2. Metadata'!J$1,'2. Metadata'!J$4, IF(B10122='2. Metadata'!K$1,'2. Metadata'!K$4, IF(B10122='2. Metadata'!L$1,'2. Metadata'!L$4, IF(B10122='2. Metadata'!M$1,'2. Metadata'!M$6, IF(B10122='2. Metadata'!N$1,'2. Metadata'!N$6))))))))))))))</f>
        <v>-115.97499999999999</v>
      </c>
      <c r="E10122" s="15" t="s">
        <v>178</v>
      </c>
      <c r="F10122" s="132">
        <v>1.3979999999999999</v>
      </c>
      <c r="G10122" s="16" t="str">
        <f>IF(ISBLANK(F10122)=TRUE," ",'2. Metadata'!B$14)</f>
        <v>degrees Celsius</v>
      </c>
      <c r="H10122" s="16" t="s">
        <v>178</v>
      </c>
    </row>
    <row r="10123" spans="1:8" ht="15.75" customHeight="1" x14ac:dyDescent="0.2">
      <c r="A10123" s="130">
        <v>39768.958333333336</v>
      </c>
      <c r="B10123" s="9" t="s">
        <v>239</v>
      </c>
      <c r="C10123" s="16">
        <f>IF(ISBLANK(B10123)=TRUE," ", IF(B10123='2. Metadata'!B$1,'2. Metadata'!B$5, IF(B10123='2. Metadata'!C$1,'2. Metadata'!#REF!,IF(B10123='2. Metadata'!D$1,'2. Metadata'!#REF!, IF(B10123='2. Metadata'!E$1,'2. Metadata'!#REF!,IF( B10123='2. Metadata'!F$1,'2. Metadata'!#REF!,IF(B10123='2. Metadata'!G$1,'2. Metadata'!#REF!,IF(B10123='2. Metadata'!H$1,'2. Metadata'!#REF!, IF(B10123='2. Metadata'!I$1,'2. Metadata'!#REF!, IF(B10123='2. Metadata'!J$1,'2. Metadata'!#REF!, IF(B10123='2. Metadata'!K$1,'2. Metadata'!C$3, IF(B10123='2. Metadata'!L$1,'2. Metadata'!D$3, IF(B10123='2. Metadata'!M$1,'2. Metadata'!M$5, IF(B10123='2. Metadata'!N$1,'2. Metadata'!N$5))))))))))))))</f>
        <v>49.690002</v>
      </c>
      <c r="D10123" s="13">
        <f>IF(ISBLANK(B10123)=TRUE," ", IF(B10123='2. Metadata'!B$1,'2. Metadata'!B$6, IF(B10123='2. Metadata'!C$1,'2. Metadata'!C$4,IF(B10123='2. Metadata'!D$1,'2. Metadata'!D$4, IF(B10123='2. Metadata'!E$1,'2. Metadata'!E$4,IF( B10123='2. Metadata'!F$1,'2. Metadata'!F$4,IF(B10123='2. Metadata'!G$1,'2. Metadata'!G$4,IF(B10123='2. Metadata'!H$1,'2. Metadata'!H$4, IF(B10123='2. Metadata'!I$1,'2. Metadata'!I$4, IF(B10123='2. Metadata'!J$1,'2. Metadata'!J$4, IF(B10123='2. Metadata'!K$1,'2. Metadata'!K$4, IF(B10123='2. Metadata'!L$1,'2. Metadata'!L$4, IF(B10123='2. Metadata'!M$1,'2. Metadata'!M$6, IF(B10123='2. Metadata'!N$1,'2. Metadata'!N$6))))))))))))))</f>
        <v>-115.97499999999999</v>
      </c>
      <c r="E10123" s="15" t="s">
        <v>178</v>
      </c>
      <c r="F10123" s="132">
        <v>1.3979999999999999</v>
      </c>
      <c r="G10123" s="16" t="str">
        <f>IF(ISBLANK(F10123)=TRUE," ",'2. Metadata'!B$14)</f>
        <v>degrees Celsius</v>
      </c>
      <c r="H10123" s="16" t="s">
        <v>178</v>
      </c>
    </row>
    <row r="10124" spans="1:8" ht="15.75" customHeight="1" x14ac:dyDescent="0.2">
      <c r="A10124" s="130">
        <v>39768.96875</v>
      </c>
      <c r="B10124" s="9" t="s">
        <v>239</v>
      </c>
      <c r="C10124" s="16">
        <f>IF(ISBLANK(B10124)=TRUE," ", IF(B10124='2. Metadata'!B$1,'2. Metadata'!B$5, IF(B10124='2. Metadata'!C$1,'2. Metadata'!#REF!,IF(B10124='2. Metadata'!D$1,'2. Metadata'!#REF!, IF(B10124='2. Metadata'!E$1,'2. Metadata'!#REF!,IF( B10124='2. Metadata'!F$1,'2. Metadata'!#REF!,IF(B10124='2. Metadata'!G$1,'2. Metadata'!#REF!,IF(B10124='2. Metadata'!H$1,'2. Metadata'!#REF!, IF(B10124='2. Metadata'!I$1,'2. Metadata'!#REF!, IF(B10124='2. Metadata'!J$1,'2. Metadata'!#REF!, IF(B10124='2. Metadata'!K$1,'2. Metadata'!C$3, IF(B10124='2. Metadata'!L$1,'2. Metadata'!D$3, IF(B10124='2. Metadata'!M$1,'2. Metadata'!M$5, IF(B10124='2. Metadata'!N$1,'2. Metadata'!N$5))))))))))))))</f>
        <v>49.690002</v>
      </c>
      <c r="D10124" s="13">
        <f>IF(ISBLANK(B10124)=TRUE," ", IF(B10124='2. Metadata'!B$1,'2. Metadata'!B$6, IF(B10124='2. Metadata'!C$1,'2. Metadata'!C$4,IF(B10124='2. Metadata'!D$1,'2. Metadata'!D$4, IF(B10124='2. Metadata'!E$1,'2. Metadata'!E$4,IF( B10124='2. Metadata'!F$1,'2. Metadata'!F$4,IF(B10124='2. Metadata'!G$1,'2. Metadata'!G$4,IF(B10124='2. Metadata'!H$1,'2. Metadata'!H$4, IF(B10124='2. Metadata'!I$1,'2. Metadata'!I$4, IF(B10124='2. Metadata'!J$1,'2. Metadata'!J$4, IF(B10124='2. Metadata'!K$1,'2. Metadata'!K$4, IF(B10124='2. Metadata'!L$1,'2. Metadata'!L$4, IF(B10124='2. Metadata'!M$1,'2. Metadata'!M$6, IF(B10124='2. Metadata'!N$1,'2. Metadata'!N$6))))))))))))))</f>
        <v>-115.97499999999999</v>
      </c>
      <c r="E10124" s="15" t="s">
        <v>178</v>
      </c>
      <c r="F10124" s="132">
        <v>1.371</v>
      </c>
      <c r="G10124" s="16" t="str">
        <f>IF(ISBLANK(F10124)=TRUE," ",'2. Metadata'!B$14)</f>
        <v>degrees Celsius</v>
      </c>
      <c r="H10124" s="16" t="s">
        <v>178</v>
      </c>
    </row>
    <row r="10125" spans="1:8" ht="15.75" customHeight="1" x14ac:dyDescent="0.2">
      <c r="A10125" s="130">
        <v>39768.979166666664</v>
      </c>
      <c r="B10125" s="9" t="s">
        <v>239</v>
      </c>
      <c r="C10125" s="16">
        <f>IF(ISBLANK(B10125)=TRUE," ", IF(B10125='2. Metadata'!B$1,'2. Metadata'!B$5, IF(B10125='2. Metadata'!C$1,'2. Metadata'!#REF!,IF(B10125='2. Metadata'!D$1,'2. Metadata'!#REF!, IF(B10125='2. Metadata'!E$1,'2. Metadata'!#REF!,IF( B10125='2. Metadata'!F$1,'2. Metadata'!#REF!,IF(B10125='2. Metadata'!G$1,'2. Metadata'!#REF!,IF(B10125='2. Metadata'!H$1,'2. Metadata'!#REF!, IF(B10125='2. Metadata'!I$1,'2. Metadata'!#REF!, IF(B10125='2. Metadata'!J$1,'2. Metadata'!#REF!, IF(B10125='2. Metadata'!K$1,'2. Metadata'!C$3, IF(B10125='2. Metadata'!L$1,'2. Metadata'!D$3, IF(B10125='2. Metadata'!M$1,'2. Metadata'!M$5, IF(B10125='2. Metadata'!N$1,'2. Metadata'!N$5))))))))))))))</f>
        <v>49.690002</v>
      </c>
      <c r="D10125" s="13">
        <f>IF(ISBLANK(B10125)=TRUE," ", IF(B10125='2. Metadata'!B$1,'2. Metadata'!B$6, IF(B10125='2. Metadata'!C$1,'2. Metadata'!C$4,IF(B10125='2. Metadata'!D$1,'2. Metadata'!D$4, IF(B10125='2. Metadata'!E$1,'2. Metadata'!E$4,IF( B10125='2. Metadata'!F$1,'2. Metadata'!F$4,IF(B10125='2. Metadata'!G$1,'2. Metadata'!G$4,IF(B10125='2. Metadata'!H$1,'2. Metadata'!H$4, IF(B10125='2. Metadata'!I$1,'2. Metadata'!I$4, IF(B10125='2. Metadata'!J$1,'2. Metadata'!J$4, IF(B10125='2. Metadata'!K$1,'2. Metadata'!K$4, IF(B10125='2. Metadata'!L$1,'2. Metadata'!L$4, IF(B10125='2. Metadata'!M$1,'2. Metadata'!M$6, IF(B10125='2. Metadata'!N$1,'2. Metadata'!N$6))))))))))))))</f>
        <v>-115.97499999999999</v>
      </c>
      <c r="E10125" s="15" t="s">
        <v>178</v>
      </c>
      <c r="F10125" s="132">
        <v>1.371</v>
      </c>
      <c r="G10125" s="16" t="str">
        <f>IF(ISBLANK(F10125)=TRUE," ",'2. Metadata'!B$14)</f>
        <v>degrees Celsius</v>
      </c>
      <c r="H10125" s="16" t="s">
        <v>178</v>
      </c>
    </row>
    <row r="10126" spans="1:8" ht="15.75" customHeight="1" x14ac:dyDescent="0.2">
      <c r="A10126" s="130">
        <v>39768.989583333336</v>
      </c>
      <c r="B10126" s="9" t="s">
        <v>239</v>
      </c>
      <c r="C10126" s="16">
        <f>IF(ISBLANK(B10126)=TRUE," ", IF(B10126='2. Metadata'!B$1,'2. Metadata'!B$5, IF(B10126='2. Metadata'!C$1,'2. Metadata'!#REF!,IF(B10126='2. Metadata'!D$1,'2. Metadata'!#REF!, IF(B10126='2. Metadata'!E$1,'2. Metadata'!#REF!,IF( B10126='2. Metadata'!F$1,'2. Metadata'!#REF!,IF(B10126='2. Metadata'!G$1,'2. Metadata'!#REF!,IF(B10126='2. Metadata'!H$1,'2. Metadata'!#REF!, IF(B10126='2. Metadata'!I$1,'2. Metadata'!#REF!, IF(B10126='2. Metadata'!J$1,'2. Metadata'!#REF!, IF(B10126='2. Metadata'!K$1,'2. Metadata'!C$3, IF(B10126='2. Metadata'!L$1,'2. Metadata'!D$3, IF(B10126='2. Metadata'!M$1,'2. Metadata'!M$5, IF(B10126='2. Metadata'!N$1,'2. Metadata'!N$5))))))))))))))</f>
        <v>49.690002</v>
      </c>
      <c r="D10126" s="13">
        <f>IF(ISBLANK(B10126)=TRUE," ", IF(B10126='2. Metadata'!B$1,'2. Metadata'!B$6, IF(B10126='2. Metadata'!C$1,'2. Metadata'!C$4,IF(B10126='2. Metadata'!D$1,'2. Metadata'!D$4, IF(B10126='2. Metadata'!E$1,'2. Metadata'!E$4,IF( B10126='2. Metadata'!F$1,'2. Metadata'!F$4,IF(B10126='2. Metadata'!G$1,'2. Metadata'!G$4,IF(B10126='2. Metadata'!H$1,'2. Metadata'!H$4, IF(B10126='2. Metadata'!I$1,'2. Metadata'!I$4, IF(B10126='2. Metadata'!J$1,'2. Metadata'!J$4, IF(B10126='2. Metadata'!K$1,'2. Metadata'!K$4, IF(B10126='2. Metadata'!L$1,'2. Metadata'!L$4, IF(B10126='2. Metadata'!M$1,'2. Metadata'!M$6, IF(B10126='2. Metadata'!N$1,'2. Metadata'!N$6))))))))))))))</f>
        <v>-115.97499999999999</v>
      </c>
      <c r="E10126" s="15" t="s">
        <v>178</v>
      </c>
      <c r="F10126" s="132">
        <v>1.3440000000000001</v>
      </c>
      <c r="G10126" s="16" t="str">
        <f>IF(ISBLANK(F10126)=TRUE," ",'2. Metadata'!B$14)</f>
        <v>degrees Celsius</v>
      </c>
      <c r="H10126" s="16" t="s">
        <v>178</v>
      </c>
    </row>
    <row r="10127" spans="1:8" ht="15.75" customHeight="1" x14ac:dyDescent="0.2">
      <c r="A10127" s="130">
        <v>39769</v>
      </c>
      <c r="B10127" s="9" t="s">
        <v>239</v>
      </c>
      <c r="C10127" s="16">
        <f>IF(ISBLANK(B10127)=TRUE," ", IF(B10127='2. Metadata'!B$1,'2. Metadata'!B$5, IF(B10127='2. Metadata'!C$1,'2. Metadata'!#REF!,IF(B10127='2. Metadata'!D$1,'2. Metadata'!#REF!, IF(B10127='2. Metadata'!E$1,'2. Metadata'!#REF!,IF( B10127='2. Metadata'!F$1,'2. Metadata'!#REF!,IF(B10127='2. Metadata'!G$1,'2. Metadata'!#REF!,IF(B10127='2. Metadata'!H$1,'2. Metadata'!#REF!, IF(B10127='2. Metadata'!I$1,'2. Metadata'!#REF!, IF(B10127='2. Metadata'!J$1,'2. Metadata'!#REF!, IF(B10127='2. Metadata'!K$1,'2. Metadata'!C$3, IF(B10127='2. Metadata'!L$1,'2. Metadata'!D$3, IF(B10127='2. Metadata'!M$1,'2. Metadata'!M$5, IF(B10127='2. Metadata'!N$1,'2. Metadata'!N$5))))))))))))))</f>
        <v>49.690002</v>
      </c>
      <c r="D10127" s="13">
        <f>IF(ISBLANK(B10127)=TRUE," ", IF(B10127='2. Metadata'!B$1,'2. Metadata'!B$6, IF(B10127='2. Metadata'!C$1,'2. Metadata'!C$4,IF(B10127='2. Metadata'!D$1,'2. Metadata'!D$4, IF(B10127='2. Metadata'!E$1,'2. Metadata'!E$4,IF( B10127='2. Metadata'!F$1,'2. Metadata'!F$4,IF(B10127='2. Metadata'!G$1,'2. Metadata'!G$4,IF(B10127='2. Metadata'!H$1,'2. Metadata'!H$4, IF(B10127='2. Metadata'!I$1,'2. Metadata'!I$4, IF(B10127='2. Metadata'!J$1,'2. Metadata'!J$4, IF(B10127='2. Metadata'!K$1,'2. Metadata'!K$4, IF(B10127='2. Metadata'!L$1,'2. Metadata'!L$4, IF(B10127='2. Metadata'!M$1,'2. Metadata'!M$6, IF(B10127='2. Metadata'!N$1,'2. Metadata'!N$6))))))))))))))</f>
        <v>-115.97499999999999</v>
      </c>
      <c r="E10127" s="15" t="s">
        <v>178</v>
      </c>
      <c r="F10127" s="132">
        <v>1.3169999999999999</v>
      </c>
      <c r="G10127" s="16" t="str">
        <f>IF(ISBLANK(F10127)=TRUE," ",'2. Metadata'!B$14)</f>
        <v>degrees Celsius</v>
      </c>
      <c r="H10127" s="16" t="s">
        <v>178</v>
      </c>
    </row>
    <row r="10128" spans="1:8" ht="15.75" customHeight="1" x14ac:dyDescent="0.2">
      <c r="A10128" s="130">
        <v>39769.010416666664</v>
      </c>
      <c r="B10128" s="9" t="s">
        <v>239</v>
      </c>
      <c r="C10128" s="16">
        <f>IF(ISBLANK(B10128)=TRUE," ", IF(B10128='2. Metadata'!B$1,'2. Metadata'!B$5, IF(B10128='2. Metadata'!C$1,'2. Metadata'!#REF!,IF(B10128='2. Metadata'!D$1,'2. Metadata'!#REF!, IF(B10128='2. Metadata'!E$1,'2. Metadata'!#REF!,IF( B10128='2. Metadata'!F$1,'2. Metadata'!#REF!,IF(B10128='2. Metadata'!G$1,'2. Metadata'!#REF!,IF(B10128='2. Metadata'!H$1,'2. Metadata'!#REF!, IF(B10128='2. Metadata'!I$1,'2. Metadata'!#REF!, IF(B10128='2. Metadata'!J$1,'2. Metadata'!#REF!, IF(B10128='2. Metadata'!K$1,'2. Metadata'!C$3, IF(B10128='2. Metadata'!L$1,'2. Metadata'!D$3, IF(B10128='2. Metadata'!M$1,'2. Metadata'!M$5, IF(B10128='2. Metadata'!N$1,'2. Metadata'!N$5))))))))))))))</f>
        <v>49.690002</v>
      </c>
      <c r="D10128" s="13">
        <f>IF(ISBLANK(B10128)=TRUE," ", IF(B10128='2. Metadata'!B$1,'2. Metadata'!B$6, IF(B10128='2. Metadata'!C$1,'2. Metadata'!C$4,IF(B10128='2. Metadata'!D$1,'2. Metadata'!D$4, IF(B10128='2. Metadata'!E$1,'2. Metadata'!E$4,IF( B10128='2. Metadata'!F$1,'2. Metadata'!F$4,IF(B10128='2. Metadata'!G$1,'2. Metadata'!G$4,IF(B10128='2. Metadata'!H$1,'2. Metadata'!H$4, IF(B10128='2. Metadata'!I$1,'2. Metadata'!I$4, IF(B10128='2. Metadata'!J$1,'2. Metadata'!J$4, IF(B10128='2. Metadata'!K$1,'2. Metadata'!K$4, IF(B10128='2. Metadata'!L$1,'2. Metadata'!L$4, IF(B10128='2. Metadata'!M$1,'2. Metadata'!M$6, IF(B10128='2. Metadata'!N$1,'2. Metadata'!N$6))))))))))))))</f>
        <v>-115.97499999999999</v>
      </c>
      <c r="E10128" s="15" t="s">
        <v>178</v>
      </c>
      <c r="F10128" s="132">
        <v>1.2889999999999999</v>
      </c>
      <c r="G10128" s="16" t="str">
        <f>IF(ISBLANK(F10128)=TRUE," ",'2. Metadata'!B$14)</f>
        <v>degrees Celsius</v>
      </c>
      <c r="H10128" s="16" t="s">
        <v>178</v>
      </c>
    </row>
    <row r="10129" spans="1:8" ht="15.75" customHeight="1" x14ac:dyDescent="0.2">
      <c r="A10129" s="130">
        <v>39769.020833333336</v>
      </c>
      <c r="B10129" s="9" t="s">
        <v>239</v>
      </c>
      <c r="C10129" s="16">
        <f>IF(ISBLANK(B10129)=TRUE," ", IF(B10129='2. Metadata'!B$1,'2. Metadata'!B$5, IF(B10129='2. Metadata'!C$1,'2. Metadata'!#REF!,IF(B10129='2. Metadata'!D$1,'2. Metadata'!#REF!, IF(B10129='2. Metadata'!E$1,'2. Metadata'!#REF!,IF( B10129='2. Metadata'!F$1,'2. Metadata'!#REF!,IF(B10129='2. Metadata'!G$1,'2. Metadata'!#REF!,IF(B10129='2. Metadata'!H$1,'2. Metadata'!#REF!, IF(B10129='2. Metadata'!I$1,'2. Metadata'!#REF!, IF(B10129='2. Metadata'!J$1,'2. Metadata'!#REF!, IF(B10129='2. Metadata'!K$1,'2. Metadata'!C$3, IF(B10129='2. Metadata'!L$1,'2. Metadata'!D$3, IF(B10129='2. Metadata'!M$1,'2. Metadata'!M$5, IF(B10129='2. Metadata'!N$1,'2. Metadata'!N$5))))))))))))))</f>
        <v>49.690002</v>
      </c>
      <c r="D10129" s="13">
        <f>IF(ISBLANK(B10129)=TRUE," ", IF(B10129='2. Metadata'!B$1,'2. Metadata'!B$6, IF(B10129='2. Metadata'!C$1,'2. Metadata'!C$4,IF(B10129='2. Metadata'!D$1,'2. Metadata'!D$4, IF(B10129='2. Metadata'!E$1,'2. Metadata'!E$4,IF( B10129='2. Metadata'!F$1,'2. Metadata'!F$4,IF(B10129='2. Metadata'!G$1,'2. Metadata'!G$4,IF(B10129='2. Metadata'!H$1,'2. Metadata'!H$4, IF(B10129='2. Metadata'!I$1,'2. Metadata'!I$4, IF(B10129='2. Metadata'!J$1,'2. Metadata'!J$4, IF(B10129='2. Metadata'!K$1,'2. Metadata'!K$4, IF(B10129='2. Metadata'!L$1,'2. Metadata'!L$4, IF(B10129='2. Metadata'!M$1,'2. Metadata'!M$6, IF(B10129='2. Metadata'!N$1,'2. Metadata'!N$6))))))))))))))</f>
        <v>-115.97499999999999</v>
      </c>
      <c r="E10129" s="15" t="s">
        <v>178</v>
      </c>
      <c r="F10129" s="132">
        <v>1.262</v>
      </c>
      <c r="G10129" s="16" t="str">
        <f>IF(ISBLANK(F10129)=TRUE," ",'2. Metadata'!B$14)</f>
        <v>degrees Celsius</v>
      </c>
      <c r="H10129" s="16" t="s">
        <v>178</v>
      </c>
    </row>
    <row r="10130" spans="1:8" ht="15.75" customHeight="1" x14ac:dyDescent="0.2">
      <c r="A10130" s="130">
        <v>39769.03125</v>
      </c>
      <c r="B10130" s="9" t="s">
        <v>239</v>
      </c>
      <c r="C10130" s="16">
        <f>IF(ISBLANK(B10130)=TRUE," ", IF(B10130='2. Metadata'!B$1,'2. Metadata'!B$5, IF(B10130='2. Metadata'!C$1,'2. Metadata'!#REF!,IF(B10130='2. Metadata'!D$1,'2. Metadata'!#REF!, IF(B10130='2. Metadata'!E$1,'2. Metadata'!#REF!,IF( B10130='2. Metadata'!F$1,'2. Metadata'!#REF!,IF(B10130='2. Metadata'!G$1,'2. Metadata'!#REF!,IF(B10130='2. Metadata'!H$1,'2. Metadata'!#REF!, IF(B10130='2. Metadata'!I$1,'2. Metadata'!#REF!, IF(B10130='2. Metadata'!J$1,'2. Metadata'!#REF!, IF(B10130='2. Metadata'!K$1,'2. Metadata'!C$3, IF(B10130='2. Metadata'!L$1,'2. Metadata'!D$3, IF(B10130='2. Metadata'!M$1,'2. Metadata'!M$5, IF(B10130='2. Metadata'!N$1,'2. Metadata'!N$5))))))))))))))</f>
        <v>49.690002</v>
      </c>
      <c r="D10130" s="13">
        <f>IF(ISBLANK(B10130)=TRUE," ", IF(B10130='2. Metadata'!B$1,'2. Metadata'!B$6, IF(B10130='2. Metadata'!C$1,'2. Metadata'!C$4,IF(B10130='2. Metadata'!D$1,'2. Metadata'!D$4, IF(B10130='2. Metadata'!E$1,'2. Metadata'!E$4,IF( B10130='2. Metadata'!F$1,'2. Metadata'!F$4,IF(B10130='2. Metadata'!G$1,'2. Metadata'!G$4,IF(B10130='2. Metadata'!H$1,'2. Metadata'!H$4, IF(B10130='2. Metadata'!I$1,'2. Metadata'!I$4, IF(B10130='2. Metadata'!J$1,'2. Metadata'!J$4, IF(B10130='2. Metadata'!K$1,'2. Metadata'!K$4, IF(B10130='2. Metadata'!L$1,'2. Metadata'!L$4, IF(B10130='2. Metadata'!M$1,'2. Metadata'!M$6, IF(B10130='2. Metadata'!N$1,'2. Metadata'!N$6))))))))))))))</f>
        <v>-115.97499999999999</v>
      </c>
      <c r="E10130" s="15" t="s">
        <v>178</v>
      </c>
      <c r="F10130" s="132">
        <v>1.2350000000000001</v>
      </c>
      <c r="G10130" s="16" t="str">
        <f>IF(ISBLANK(F10130)=TRUE," ",'2. Metadata'!B$14)</f>
        <v>degrees Celsius</v>
      </c>
      <c r="H10130" s="16" t="s">
        <v>178</v>
      </c>
    </row>
    <row r="10131" spans="1:8" ht="15.75" customHeight="1" x14ac:dyDescent="0.2">
      <c r="A10131" s="130">
        <v>39769.041666666664</v>
      </c>
      <c r="B10131" s="9" t="s">
        <v>239</v>
      </c>
      <c r="C10131" s="16">
        <f>IF(ISBLANK(B10131)=TRUE," ", IF(B10131='2. Metadata'!B$1,'2. Metadata'!B$5, IF(B10131='2. Metadata'!C$1,'2. Metadata'!#REF!,IF(B10131='2. Metadata'!D$1,'2. Metadata'!#REF!, IF(B10131='2. Metadata'!E$1,'2. Metadata'!#REF!,IF( B10131='2. Metadata'!F$1,'2. Metadata'!#REF!,IF(B10131='2. Metadata'!G$1,'2. Metadata'!#REF!,IF(B10131='2. Metadata'!H$1,'2. Metadata'!#REF!, IF(B10131='2. Metadata'!I$1,'2. Metadata'!#REF!, IF(B10131='2. Metadata'!J$1,'2. Metadata'!#REF!, IF(B10131='2. Metadata'!K$1,'2. Metadata'!C$3, IF(B10131='2. Metadata'!L$1,'2. Metadata'!D$3, IF(B10131='2. Metadata'!M$1,'2. Metadata'!M$5, IF(B10131='2. Metadata'!N$1,'2. Metadata'!N$5))))))))))))))</f>
        <v>49.690002</v>
      </c>
      <c r="D10131" s="13">
        <f>IF(ISBLANK(B10131)=TRUE," ", IF(B10131='2. Metadata'!B$1,'2. Metadata'!B$6, IF(B10131='2. Metadata'!C$1,'2. Metadata'!C$4,IF(B10131='2. Metadata'!D$1,'2. Metadata'!D$4, IF(B10131='2. Metadata'!E$1,'2. Metadata'!E$4,IF( B10131='2. Metadata'!F$1,'2. Metadata'!F$4,IF(B10131='2. Metadata'!G$1,'2. Metadata'!G$4,IF(B10131='2. Metadata'!H$1,'2. Metadata'!H$4, IF(B10131='2. Metadata'!I$1,'2. Metadata'!I$4, IF(B10131='2. Metadata'!J$1,'2. Metadata'!J$4, IF(B10131='2. Metadata'!K$1,'2. Metadata'!K$4, IF(B10131='2. Metadata'!L$1,'2. Metadata'!L$4, IF(B10131='2. Metadata'!M$1,'2. Metadata'!M$6, IF(B10131='2. Metadata'!N$1,'2. Metadata'!N$6))))))))))))))</f>
        <v>-115.97499999999999</v>
      </c>
      <c r="E10131" s="15" t="s">
        <v>178</v>
      </c>
      <c r="F10131" s="132">
        <v>1.208</v>
      </c>
      <c r="G10131" s="16" t="str">
        <f>IF(ISBLANK(F10131)=TRUE," ",'2. Metadata'!B$14)</f>
        <v>degrees Celsius</v>
      </c>
      <c r="H10131" s="16" t="s">
        <v>178</v>
      </c>
    </row>
    <row r="10132" spans="1:8" ht="15.75" customHeight="1" x14ac:dyDescent="0.2">
      <c r="A10132" s="130">
        <v>39769.052083333336</v>
      </c>
      <c r="B10132" s="9" t="s">
        <v>239</v>
      </c>
      <c r="C10132" s="16">
        <f>IF(ISBLANK(B10132)=TRUE," ", IF(B10132='2. Metadata'!B$1,'2. Metadata'!B$5, IF(B10132='2. Metadata'!C$1,'2. Metadata'!#REF!,IF(B10132='2. Metadata'!D$1,'2. Metadata'!#REF!, IF(B10132='2. Metadata'!E$1,'2. Metadata'!#REF!,IF( B10132='2. Metadata'!F$1,'2. Metadata'!#REF!,IF(B10132='2. Metadata'!G$1,'2. Metadata'!#REF!,IF(B10132='2. Metadata'!H$1,'2. Metadata'!#REF!, IF(B10132='2. Metadata'!I$1,'2. Metadata'!#REF!, IF(B10132='2. Metadata'!J$1,'2. Metadata'!#REF!, IF(B10132='2. Metadata'!K$1,'2. Metadata'!C$3, IF(B10132='2. Metadata'!L$1,'2. Metadata'!D$3, IF(B10132='2. Metadata'!M$1,'2. Metadata'!M$5, IF(B10132='2. Metadata'!N$1,'2. Metadata'!N$5))))))))))))))</f>
        <v>49.690002</v>
      </c>
      <c r="D10132" s="13">
        <f>IF(ISBLANK(B10132)=TRUE," ", IF(B10132='2. Metadata'!B$1,'2. Metadata'!B$6, IF(B10132='2. Metadata'!C$1,'2. Metadata'!C$4,IF(B10132='2. Metadata'!D$1,'2. Metadata'!D$4, IF(B10132='2. Metadata'!E$1,'2. Metadata'!E$4,IF( B10132='2. Metadata'!F$1,'2. Metadata'!F$4,IF(B10132='2. Metadata'!G$1,'2. Metadata'!G$4,IF(B10132='2. Metadata'!H$1,'2. Metadata'!H$4, IF(B10132='2. Metadata'!I$1,'2. Metadata'!I$4, IF(B10132='2. Metadata'!J$1,'2. Metadata'!J$4, IF(B10132='2. Metadata'!K$1,'2. Metadata'!K$4, IF(B10132='2. Metadata'!L$1,'2. Metadata'!L$4, IF(B10132='2. Metadata'!M$1,'2. Metadata'!M$6, IF(B10132='2. Metadata'!N$1,'2. Metadata'!N$6))))))))))))))</f>
        <v>-115.97499999999999</v>
      </c>
      <c r="E10132" s="15" t="s">
        <v>178</v>
      </c>
      <c r="F10132" s="132">
        <v>1.18</v>
      </c>
      <c r="G10132" s="16" t="str">
        <f>IF(ISBLANK(F10132)=TRUE," ",'2. Metadata'!B$14)</f>
        <v>degrees Celsius</v>
      </c>
      <c r="H10132" s="16" t="s">
        <v>178</v>
      </c>
    </row>
    <row r="10133" spans="1:8" ht="15.75" customHeight="1" x14ac:dyDescent="0.2">
      <c r="A10133" s="130">
        <v>39769.0625</v>
      </c>
      <c r="B10133" s="9" t="s">
        <v>239</v>
      </c>
      <c r="C10133" s="16">
        <f>IF(ISBLANK(B10133)=TRUE," ", IF(B10133='2. Metadata'!B$1,'2. Metadata'!B$5, IF(B10133='2. Metadata'!C$1,'2. Metadata'!#REF!,IF(B10133='2. Metadata'!D$1,'2. Metadata'!#REF!, IF(B10133='2. Metadata'!E$1,'2. Metadata'!#REF!,IF( B10133='2. Metadata'!F$1,'2. Metadata'!#REF!,IF(B10133='2. Metadata'!G$1,'2. Metadata'!#REF!,IF(B10133='2. Metadata'!H$1,'2. Metadata'!#REF!, IF(B10133='2. Metadata'!I$1,'2. Metadata'!#REF!, IF(B10133='2. Metadata'!J$1,'2. Metadata'!#REF!, IF(B10133='2. Metadata'!K$1,'2. Metadata'!C$3, IF(B10133='2. Metadata'!L$1,'2. Metadata'!D$3, IF(B10133='2. Metadata'!M$1,'2. Metadata'!M$5, IF(B10133='2. Metadata'!N$1,'2. Metadata'!N$5))))))))))))))</f>
        <v>49.690002</v>
      </c>
      <c r="D10133" s="13">
        <f>IF(ISBLANK(B10133)=TRUE," ", IF(B10133='2. Metadata'!B$1,'2. Metadata'!B$6, IF(B10133='2. Metadata'!C$1,'2. Metadata'!C$4,IF(B10133='2. Metadata'!D$1,'2. Metadata'!D$4, IF(B10133='2. Metadata'!E$1,'2. Metadata'!E$4,IF( B10133='2. Metadata'!F$1,'2. Metadata'!F$4,IF(B10133='2. Metadata'!G$1,'2. Metadata'!G$4,IF(B10133='2. Metadata'!H$1,'2. Metadata'!H$4, IF(B10133='2. Metadata'!I$1,'2. Metadata'!I$4, IF(B10133='2. Metadata'!J$1,'2. Metadata'!J$4, IF(B10133='2. Metadata'!K$1,'2. Metadata'!K$4, IF(B10133='2. Metadata'!L$1,'2. Metadata'!L$4, IF(B10133='2. Metadata'!M$1,'2. Metadata'!M$6, IF(B10133='2. Metadata'!N$1,'2. Metadata'!N$6))))))))))))))</f>
        <v>-115.97499999999999</v>
      </c>
      <c r="E10133" s="15" t="s">
        <v>178</v>
      </c>
      <c r="F10133" s="132">
        <v>1.153</v>
      </c>
      <c r="G10133" s="16" t="str">
        <f>IF(ISBLANK(F10133)=TRUE," ",'2. Metadata'!B$14)</f>
        <v>degrees Celsius</v>
      </c>
      <c r="H10133" s="16" t="s">
        <v>178</v>
      </c>
    </row>
    <row r="10134" spans="1:8" ht="15.75" customHeight="1" x14ac:dyDescent="0.2">
      <c r="A10134" s="130">
        <v>39769.072916666664</v>
      </c>
      <c r="B10134" s="9" t="s">
        <v>239</v>
      </c>
      <c r="C10134" s="16">
        <f>IF(ISBLANK(B10134)=TRUE," ", IF(B10134='2. Metadata'!B$1,'2. Metadata'!B$5, IF(B10134='2. Metadata'!C$1,'2. Metadata'!#REF!,IF(B10134='2. Metadata'!D$1,'2. Metadata'!#REF!, IF(B10134='2. Metadata'!E$1,'2. Metadata'!#REF!,IF( B10134='2. Metadata'!F$1,'2. Metadata'!#REF!,IF(B10134='2. Metadata'!G$1,'2. Metadata'!#REF!,IF(B10134='2. Metadata'!H$1,'2. Metadata'!#REF!, IF(B10134='2. Metadata'!I$1,'2. Metadata'!#REF!, IF(B10134='2. Metadata'!J$1,'2. Metadata'!#REF!, IF(B10134='2. Metadata'!K$1,'2. Metadata'!C$3, IF(B10134='2. Metadata'!L$1,'2. Metadata'!D$3, IF(B10134='2. Metadata'!M$1,'2. Metadata'!M$5, IF(B10134='2. Metadata'!N$1,'2. Metadata'!N$5))))))))))))))</f>
        <v>49.690002</v>
      </c>
      <c r="D10134" s="13">
        <f>IF(ISBLANK(B10134)=TRUE," ", IF(B10134='2. Metadata'!B$1,'2. Metadata'!B$6, IF(B10134='2. Metadata'!C$1,'2. Metadata'!C$4,IF(B10134='2. Metadata'!D$1,'2. Metadata'!D$4, IF(B10134='2. Metadata'!E$1,'2. Metadata'!E$4,IF( B10134='2. Metadata'!F$1,'2. Metadata'!F$4,IF(B10134='2. Metadata'!G$1,'2. Metadata'!G$4,IF(B10134='2. Metadata'!H$1,'2. Metadata'!H$4, IF(B10134='2. Metadata'!I$1,'2. Metadata'!I$4, IF(B10134='2. Metadata'!J$1,'2. Metadata'!J$4, IF(B10134='2. Metadata'!K$1,'2. Metadata'!K$4, IF(B10134='2. Metadata'!L$1,'2. Metadata'!L$4, IF(B10134='2. Metadata'!M$1,'2. Metadata'!M$6, IF(B10134='2. Metadata'!N$1,'2. Metadata'!N$6))))))))))))))</f>
        <v>-115.97499999999999</v>
      </c>
      <c r="E10134" s="15" t="s">
        <v>178</v>
      </c>
      <c r="F10134" s="132">
        <v>1.1259999999999999</v>
      </c>
      <c r="G10134" s="16" t="str">
        <f>IF(ISBLANK(F10134)=TRUE," ",'2. Metadata'!B$14)</f>
        <v>degrees Celsius</v>
      </c>
      <c r="H10134" s="16" t="s">
        <v>178</v>
      </c>
    </row>
    <row r="10135" spans="1:8" ht="15.75" customHeight="1" x14ac:dyDescent="0.2">
      <c r="A10135" s="130">
        <v>39769.083333333336</v>
      </c>
      <c r="B10135" s="9" t="s">
        <v>239</v>
      </c>
      <c r="C10135" s="16">
        <f>IF(ISBLANK(B10135)=TRUE," ", IF(B10135='2. Metadata'!B$1,'2. Metadata'!B$5, IF(B10135='2. Metadata'!C$1,'2. Metadata'!#REF!,IF(B10135='2. Metadata'!D$1,'2. Metadata'!#REF!, IF(B10135='2. Metadata'!E$1,'2. Metadata'!#REF!,IF( B10135='2. Metadata'!F$1,'2. Metadata'!#REF!,IF(B10135='2. Metadata'!G$1,'2. Metadata'!#REF!,IF(B10135='2. Metadata'!H$1,'2. Metadata'!#REF!, IF(B10135='2. Metadata'!I$1,'2. Metadata'!#REF!, IF(B10135='2. Metadata'!J$1,'2. Metadata'!#REF!, IF(B10135='2. Metadata'!K$1,'2. Metadata'!C$3, IF(B10135='2. Metadata'!L$1,'2. Metadata'!D$3, IF(B10135='2. Metadata'!M$1,'2. Metadata'!M$5, IF(B10135='2. Metadata'!N$1,'2. Metadata'!N$5))))))))))))))</f>
        <v>49.690002</v>
      </c>
      <c r="D10135" s="13">
        <f>IF(ISBLANK(B10135)=TRUE," ", IF(B10135='2. Metadata'!B$1,'2. Metadata'!B$6, IF(B10135='2. Metadata'!C$1,'2. Metadata'!C$4,IF(B10135='2. Metadata'!D$1,'2. Metadata'!D$4, IF(B10135='2. Metadata'!E$1,'2. Metadata'!E$4,IF( B10135='2. Metadata'!F$1,'2. Metadata'!F$4,IF(B10135='2. Metadata'!G$1,'2. Metadata'!G$4,IF(B10135='2. Metadata'!H$1,'2. Metadata'!H$4, IF(B10135='2. Metadata'!I$1,'2. Metadata'!I$4, IF(B10135='2. Metadata'!J$1,'2. Metadata'!J$4, IF(B10135='2. Metadata'!K$1,'2. Metadata'!K$4, IF(B10135='2. Metadata'!L$1,'2. Metadata'!L$4, IF(B10135='2. Metadata'!M$1,'2. Metadata'!M$6, IF(B10135='2. Metadata'!N$1,'2. Metadata'!N$6))))))))))))))</f>
        <v>-115.97499999999999</v>
      </c>
      <c r="E10135" s="15" t="s">
        <v>178</v>
      </c>
      <c r="F10135" s="132">
        <v>1.099</v>
      </c>
      <c r="G10135" s="16" t="str">
        <f>IF(ISBLANK(F10135)=TRUE," ",'2. Metadata'!B$14)</f>
        <v>degrees Celsius</v>
      </c>
      <c r="H10135" s="16" t="s">
        <v>178</v>
      </c>
    </row>
    <row r="10136" spans="1:8" ht="15.75" customHeight="1" x14ac:dyDescent="0.2">
      <c r="A10136" s="130">
        <v>39769.09375</v>
      </c>
      <c r="B10136" s="9" t="s">
        <v>239</v>
      </c>
      <c r="C10136" s="16">
        <f>IF(ISBLANK(B10136)=TRUE," ", IF(B10136='2. Metadata'!B$1,'2. Metadata'!B$5, IF(B10136='2. Metadata'!C$1,'2. Metadata'!#REF!,IF(B10136='2. Metadata'!D$1,'2. Metadata'!#REF!, IF(B10136='2. Metadata'!E$1,'2. Metadata'!#REF!,IF( B10136='2. Metadata'!F$1,'2. Metadata'!#REF!,IF(B10136='2. Metadata'!G$1,'2. Metadata'!#REF!,IF(B10136='2. Metadata'!H$1,'2. Metadata'!#REF!, IF(B10136='2. Metadata'!I$1,'2. Metadata'!#REF!, IF(B10136='2. Metadata'!J$1,'2. Metadata'!#REF!, IF(B10136='2. Metadata'!K$1,'2. Metadata'!C$3, IF(B10136='2. Metadata'!L$1,'2. Metadata'!D$3, IF(B10136='2. Metadata'!M$1,'2. Metadata'!M$5, IF(B10136='2. Metadata'!N$1,'2. Metadata'!N$5))))))))))))))</f>
        <v>49.690002</v>
      </c>
      <c r="D10136" s="13">
        <f>IF(ISBLANK(B10136)=TRUE," ", IF(B10136='2. Metadata'!B$1,'2. Metadata'!B$6, IF(B10136='2. Metadata'!C$1,'2. Metadata'!C$4,IF(B10136='2. Metadata'!D$1,'2. Metadata'!D$4, IF(B10136='2. Metadata'!E$1,'2. Metadata'!E$4,IF( B10136='2. Metadata'!F$1,'2. Metadata'!F$4,IF(B10136='2. Metadata'!G$1,'2. Metadata'!G$4,IF(B10136='2. Metadata'!H$1,'2. Metadata'!H$4, IF(B10136='2. Metadata'!I$1,'2. Metadata'!I$4, IF(B10136='2. Metadata'!J$1,'2. Metadata'!J$4, IF(B10136='2. Metadata'!K$1,'2. Metadata'!K$4, IF(B10136='2. Metadata'!L$1,'2. Metadata'!L$4, IF(B10136='2. Metadata'!M$1,'2. Metadata'!M$6, IF(B10136='2. Metadata'!N$1,'2. Metadata'!N$6))))))))))))))</f>
        <v>-115.97499999999999</v>
      </c>
      <c r="E10136" s="15" t="s">
        <v>178</v>
      </c>
      <c r="F10136" s="132">
        <v>1.071</v>
      </c>
      <c r="G10136" s="16" t="str">
        <f>IF(ISBLANK(F10136)=TRUE," ",'2. Metadata'!B$14)</f>
        <v>degrees Celsius</v>
      </c>
      <c r="H10136" s="16" t="s">
        <v>178</v>
      </c>
    </row>
    <row r="10137" spans="1:8" ht="15.75" customHeight="1" x14ac:dyDescent="0.2">
      <c r="A10137" s="130">
        <v>39769.104166666664</v>
      </c>
      <c r="B10137" s="9" t="s">
        <v>239</v>
      </c>
      <c r="C10137" s="16">
        <f>IF(ISBLANK(B10137)=TRUE," ", IF(B10137='2. Metadata'!B$1,'2. Metadata'!B$5, IF(B10137='2. Metadata'!C$1,'2. Metadata'!#REF!,IF(B10137='2. Metadata'!D$1,'2. Metadata'!#REF!, IF(B10137='2. Metadata'!E$1,'2. Metadata'!#REF!,IF( B10137='2. Metadata'!F$1,'2. Metadata'!#REF!,IF(B10137='2. Metadata'!G$1,'2. Metadata'!#REF!,IF(B10137='2. Metadata'!H$1,'2. Metadata'!#REF!, IF(B10137='2. Metadata'!I$1,'2. Metadata'!#REF!, IF(B10137='2. Metadata'!J$1,'2. Metadata'!#REF!, IF(B10137='2. Metadata'!K$1,'2. Metadata'!C$3, IF(B10137='2. Metadata'!L$1,'2. Metadata'!D$3, IF(B10137='2. Metadata'!M$1,'2. Metadata'!M$5, IF(B10137='2. Metadata'!N$1,'2. Metadata'!N$5))))))))))))))</f>
        <v>49.690002</v>
      </c>
      <c r="D10137" s="13">
        <f>IF(ISBLANK(B10137)=TRUE," ", IF(B10137='2. Metadata'!B$1,'2. Metadata'!B$6, IF(B10137='2. Metadata'!C$1,'2. Metadata'!C$4,IF(B10137='2. Metadata'!D$1,'2. Metadata'!D$4, IF(B10137='2. Metadata'!E$1,'2. Metadata'!E$4,IF( B10137='2. Metadata'!F$1,'2. Metadata'!F$4,IF(B10137='2. Metadata'!G$1,'2. Metadata'!G$4,IF(B10137='2. Metadata'!H$1,'2. Metadata'!H$4, IF(B10137='2. Metadata'!I$1,'2. Metadata'!I$4, IF(B10137='2. Metadata'!J$1,'2. Metadata'!J$4, IF(B10137='2. Metadata'!K$1,'2. Metadata'!K$4, IF(B10137='2. Metadata'!L$1,'2. Metadata'!L$4, IF(B10137='2. Metadata'!M$1,'2. Metadata'!M$6, IF(B10137='2. Metadata'!N$1,'2. Metadata'!N$6))))))))))))))</f>
        <v>-115.97499999999999</v>
      </c>
      <c r="E10137" s="15" t="s">
        <v>178</v>
      </c>
      <c r="F10137" s="132">
        <v>1.044</v>
      </c>
      <c r="G10137" s="16" t="str">
        <f>IF(ISBLANK(F10137)=TRUE," ",'2. Metadata'!B$14)</f>
        <v>degrees Celsius</v>
      </c>
      <c r="H10137" s="16" t="s">
        <v>178</v>
      </c>
    </row>
    <row r="10138" spans="1:8" ht="15.75" customHeight="1" x14ac:dyDescent="0.2">
      <c r="A10138" s="130">
        <v>39769.114583333336</v>
      </c>
      <c r="B10138" s="9" t="s">
        <v>239</v>
      </c>
      <c r="C10138" s="16">
        <f>IF(ISBLANK(B10138)=TRUE," ", IF(B10138='2. Metadata'!B$1,'2. Metadata'!B$5, IF(B10138='2. Metadata'!C$1,'2. Metadata'!#REF!,IF(B10138='2. Metadata'!D$1,'2. Metadata'!#REF!, IF(B10138='2. Metadata'!E$1,'2. Metadata'!#REF!,IF( B10138='2. Metadata'!F$1,'2. Metadata'!#REF!,IF(B10138='2. Metadata'!G$1,'2. Metadata'!#REF!,IF(B10138='2. Metadata'!H$1,'2. Metadata'!#REF!, IF(B10138='2. Metadata'!I$1,'2. Metadata'!#REF!, IF(B10138='2. Metadata'!J$1,'2. Metadata'!#REF!, IF(B10138='2. Metadata'!K$1,'2. Metadata'!C$3, IF(B10138='2. Metadata'!L$1,'2. Metadata'!D$3, IF(B10138='2. Metadata'!M$1,'2. Metadata'!M$5, IF(B10138='2. Metadata'!N$1,'2. Metadata'!N$5))))))))))))))</f>
        <v>49.690002</v>
      </c>
      <c r="D10138" s="13">
        <f>IF(ISBLANK(B10138)=TRUE," ", IF(B10138='2. Metadata'!B$1,'2. Metadata'!B$6, IF(B10138='2. Metadata'!C$1,'2. Metadata'!C$4,IF(B10138='2. Metadata'!D$1,'2. Metadata'!D$4, IF(B10138='2. Metadata'!E$1,'2. Metadata'!E$4,IF( B10138='2. Metadata'!F$1,'2. Metadata'!F$4,IF(B10138='2. Metadata'!G$1,'2. Metadata'!G$4,IF(B10138='2. Metadata'!H$1,'2. Metadata'!H$4, IF(B10138='2. Metadata'!I$1,'2. Metadata'!I$4, IF(B10138='2. Metadata'!J$1,'2. Metadata'!J$4, IF(B10138='2. Metadata'!K$1,'2. Metadata'!K$4, IF(B10138='2. Metadata'!L$1,'2. Metadata'!L$4, IF(B10138='2. Metadata'!M$1,'2. Metadata'!M$6, IF(B10138='2. Metadata'!N$1,'2. Metadata'!N$6))))))))))))))</f>
        <v>-115.97499999999999</v>
      </c>
      <c r="E10138" s="15" t="s">
        <v>178</v>
      </c>
      <c r="F10138" s="132">
        <v>1.0169999999999999</v>
      </c>
      <c r="G10138" s="16" t="str">
        <f>IF(ISBLANK(F10138)=TRUE," ",'2. Metadata'!B$14)</f>
        <v>degrees Celsius</v>
      </c>
      <c r="H10138" s="16" t="s">
        <v>178</v>
      </c>
    </row>
    <row r="10139" spans="1:8" ht="15.75" customHeight="1" x14ac:dyDescent="0.2">
      <c r="A10139" s="130">
        <v>39769.125</v>
      </c>
      <c r="B10139" s="9" t="s">
        <v>239</v>
      </c>
      <c r="C10139" s="16">
        <f>IF(ISBLANK(B10139)=TRUE," ", IF(B10139='2. Metadata'!B$1,'2. Metadata'!B$5, IF(B10139='2. Metadata'!C$1,'2. Metadata'!#REF!,IF(B10139='2. Metadata'!D$1,'2. Metadata'!#REF!, IF(B10139='2. Metadata'!E$1,'2. Metadata'!#REF!,IF( B10139='2. Metadata'!F$1,'2. Metadata'!#REF!,IF(B10139='2. Metadata'!G$1,'2. Metadata'!#REF!,IF(B10139='2. Metadata'!H$1,'2. Metadata'!#REF!, IF(B10139='2. Metadata'!I$1,'2. Metadata'!#REF!, IF(B10139='2. Metadata'!J$1,'2. Metadata'!#REF!, IF(B10139='2. Metadata'!K$1,'2. Metadata'!C$3, IF(B10139='2. Metadata'!L$1,'2. Metadata'!D$3, IF(B10139='2. Metadata'!M$1,'2. Metadata'!M$5, IF(B10139='2. Metadata'!N$1,'2. Metadata'!N$5))))))))))))))</f>
        <v>49.690002</v>
      </c>
      <c r="D10139" s="13">
        <f>IF(ISBLANK(B10139)=TRUE," ", IF(B10139='2. Metadata'!B$1,'2. Metadata'!B$6, IF(B10139='2. Metadata'!C$1,'2. Metadata'!C$4,IF(B10139='2. Metadata'!D$1,'2. Metadata'!D$4, IF(B10139='2. Metadata'!E$1,'2. Metadata'!E$4,IF( B10139='2. Metadata'!F$1,'2. Metadata'!F$4,IF(B10139='2. Metadata'!G$1,'2. Metadata'!G$4,IF(B10139='2. Metadata'!H$1,'2. Metadata'!H$4, IF(B10139='2. Metadata'!I$1,'2. Metadata'!I$4, IF(B10139='2. Metadata'!J$1,'2. Metadata'!J$4, IF(B10139='2. Metadata'!K$1,'2. Metadata'!K$4, IF(B10139='2. Metadata'!L$1,'2. Metadata'!L$4, IF(B10139='2. Metadata'!M$1,'2. Metadata'!M$6, IF(B10139='2. Metadata'!N$1,'2. Metadata'!N$6))))))))))))))</f>
        <v>-115.97499999999999</v>
      </c>
      <c r="E10139" s="15" t="s">
        <v>178</v>
      </c>
      <c r="F10139" s="132">
        <v>0.98899999999999999</v>
      </c>
      <c r="G10139" s="16" t="str">
        <f>IF(ISBLANK(F10139)=TRUE," ",'2. Metadata'!B$14)</f>
        <v>degrees Celsius</v>
      </c>
      <c r="H10139" s="16" t="s">
        <v>178</v>
      </c>
    </row>
    <row r="10140" spans="1:8" ht="15.75" customHeight="1" x14ac:dyDescent="0.2">
      <c r="A10140" s="130">
        <v>39769.135416666664</v>
      </c>
      <c r="B10140" s="9" t="s">
        <v>239</v>
      </c>
      <c r="C10140" s="16">
        <f>IF(ISBLANK(B10140)=TRUE," ", IF(B10140='2. Metadata'!B$1,'2. Metadata'!B$5, IF(B10140='2. Metadata'!C$1,'2. Metadata'!#REF!,IF(B10140='2. Metadata'!D$1,'2. Metadata'!#REF!, IF(B10140='2. Metadata'!E$1,'2. Metadata'!#REF!,IF( B10140='2. Metadata'!F$1,'2. Metadata'!#REF!,IF(B10140='2. Metadata'!G$1,'2. Metadata'!#REF!,IF(B10140='2. Metadata'!H$1,'2. Metadata'!#REF!, IF(B10140='2. Metadata'!I$1,'2. Metadata'!#REF!, IF(B10140='2. Metadata'!J$1,'2. Metadata'!#REF!, IF(B10140='2. Metadata'!K$1,'2. Metadata'!C$3, IF(B10140='2. Metadata'!L$1,'2. Metadata'!D$3, IF(B10140='2. Metadata'!M$1,'2. Metadata'!M$5, IF(B10140='2. Metadata'!N$1,'2. Metadata'!N$5))))))))))))))</f>
        <v>49.690002</v>
      </c>
      <c r="D10140" s="13">
        <f>IF(ISBLANK(B10140)=TRUE," ", IF(B10140='2. Metadata'!B$1,'2. Metadata'!B$6, IF(B10140='2. Metadata'!C$1,'2. Metadata'!C$4,IF(B10140='2. Metadata'!D$1,'2. Metadata'!D$4, IF(B10140='2. Metadata'!E$1,'2. Metadata'!E$4,IF( B10140='2. Metadata'!F$1,'2. Metadata'!F$4,IF(B10140='2. Metadata'!G$1,'2. Metadata'!G$4,IF(B10140='2. Metadata'!H$1,'2. Metadata'!H$4, IF(B10140='2. Metadata'!I$1,'2. Metadata'!I$4, IF(B10140='2. Metadata'!J$1,'2. Metadata'!J$4, IF(B10140='2. Metadata'!K$1,'2. Metadata'!K$4, IF(B10140='2. Metadata'!L$1,'2. Metadata'!L$4, IF(B10140='2. Metadata'!M$1,'2. Metadata'!M$6, IF(B10140='2. Metadata'!N$1,'2. Metadata'!N$6))))))))))))))</f>
        <v>-115.97499999999999</v>
      </c>
      <c r="E10140" s="15" t="s">
        <v>178</v>
      </c>
      <c r="F10140" s="132">
        <v>0.96199999999999997</v>
      </c>
      <c r="G10140" s="16" t="str">
        <f>IF(ISBLANK(F10140)=TRUE," ",'2. Metadata'!B$14)</f>
        <v>degrees Celsius</v>
      </c>
      <c r="H10140" s="16" t="s">
        <v>178</v>
      </c>
    </row>
    <row r="10141" spans="1:8" ht="15.75" customHeight="1" x14ac:dyDescent="0.2">
      <c r="A10141" s="130">
        <v>39769.145833333336</v>
      </c>
      <c r="B10141" s="9" t="s">
        <v>239</v>
      </c>
      <c r="C10141" s="16">
        <f>IF(ISBLANK(B10141)=TRUE," ", IF(B10141='2. Metadata'!B$1,'2. Metadata'!B$5, IF(B10141='2. Metadata'!C$1,'2. Metadata'!#REF!,IF(B10141='2. Metadata'!D$1,'2. Metadata'!#REF!, IF(B10141='2. Metadata'!E$1,'2. Metadata'!#REF!,IF( B10141='2. Metadata'!F$1,'2. Metadata'!#REF!,IF(B10141='2. Metadata'!G$1,'2. Metadata'!#REF!,IF(B10141='2. Metadata'!H$1,'2. Metadata'!#REF!, IF(B10141='2. Metadata'!I$1,'2. Metadata'!#REF!, IF(B10141='2. Metadata'!J$1,'2. Metadata'!#REF!, IF(B10141='2. Metadata'!K$1,'2. Metadata'!C$3, IF(B10141='2. Metadata'!L$1,'2. Metadata'!D$3, IF(B10141='2. Metadata'!M$1,'2. Metadata'!M$5, IF(B10141='2. Metadata'!N$1,'2. Metadata'!N$5))))))))))))))</f>
        <v>49.690002</v>
      </c>
      <c r="D10141" s="13">
        <f>IF(ISBLANK(B10141)=TRUE," ", IF(B10141='2. Metadata'!B$1,'2. Metadata'!B$6, IF(B10141='2. Metadata'!C$1,'2. Metadata'!C$4,IF(B10141='2. Metadata'!D$1,'2. Metadata'!D$4, IF(B10141='2. Metadata'!E$1,'2. Metadata'!E$4,IF( B10141='2. Metadata'!F$1,'2. Metadata'!F$4,IF(B10141='2. Metadata'!G$1,'2. Metadata'!G$4,IF(B10141='2. Metadata'!H$1,'2. Metadata'!H$4, IF(B10141='2. Metadata'!I$1,'2. Metadata'!I$4, IF(B10141='2. Metadata'!J$1,'2. Metadata'!J$4, IF(B10141='2. Metadata'!K$1,'2. Metadata'!K$4, IF(B10141='2. Metadata'!L$1,'2. Metadata'!L$4, IF(B10141='2. Metadata'!M$1,'2. Metadata'!M$6, IF(B10141='2. Metadata'!N$1,'2. Metadata'!N$6))))))))))))))</f>
        <v>-115.97499999999999</v>
      </c>
      <c r="E10141" s="15" t="s">
        <v>178</v>
      </c>
      <c r="F10141" s="132">
        <v>0.93400000000000005</v>
      </c>
      <c r="G10141" s="16" t="str">
        <f>IF(ISBLANK(F10141)=TRUE," ",'2. Metadata'!B$14)</f>
        <v>degrees Celsius</v>
      </c>
      <c r="H10141" s="16" t="s">
        <v>178</v>
      </c>
    </row>
    <row r="10142" spans="1:8" ht="15.75" customHeight="1" x14ac:dyDescent="0.2">
      <c r="A10142" s="130">
        <v>39769.15625</v>
      </c>
      <c r="B10142" s="9" t="s">
        <v>239</v>
      </c>
      <c r="C10142" s="16">
        <f>IF(ISBLANK(B10142)=TRUE," ", IF(B10142='2. Metadata'!B$1,'2. Metadata'!B$5, IF(B10142='2. Metadata'!C$1,'2. Metadata'!#REF!,IF(B10142='2. Metadata'!D$1,'2. Metadata'!#REF!, IF(B10142='2. Metadata'!E$1,'2. Metadata'!#REF!,IF( B10142='2. Metadata'!F$1,'2. Metadata'!#REF!,IF(B10142='2. Metadata'!G$1,'2. Metadata'!#REF!,IF(B10142='2. Metadata'!H$1,'2. Metadata'!#REF!, IF(B10142='2. Metadata'!I$1,'2. Metadata'!#REF!, IF(B10142='2. Metadata'!J$1,'2. Metadata'!#REF!, IF(B10142='2. Metadata'!K$1,'2. Metadata'!C$3, IF(B10142='2. Metadata'!L$1,'2. Metadata'!D$3, IF(B10142='2. Metadata'!M$1,'2. Metadata'!M$5, IF(B10142='2. Metadata'!N$1,'2. Metadata'!N$5))))))))))))))</f>
        <v>49.690002</v>
      </c>
      <c r="D10142" s="13">
        <f>IF(ISBLANK(B10142)=TRUE," ", IF(B10142='2. Metadata'!B$1,'2. Metadata'!B$6, IF(B10142='2. Metadata'!C$1,'2. Metadata'!C$4,IF(B10142='2. Metadata'!D$1,'2. Metadata'!D$4, IF(B10142='2. Metadata'!E$1,'2. Metadata'!E$4,IF( B10142='2. Metadata'!F$1,'2. Metadata'!F$4,IF(B10142='2. Metadata'!G$1,'2. Metadata'!G$4,IF(B10142='2. Metadata'!H$1,'2. Metadata'!H$4, IF(B10142='2. Metadata'!I$1,'2. Metadata'!I$4, IF(B10142='2. Metadata'!J$1,'2. Metadata'!J$4, IF(B10142='2. Metadata'!K$1,'2. Metadata'!K$4, IF(B10142='2. Metadata'!L$1,'2. Metadata'!L$4, IF(B10142='2. Metadata'!M$1,'2. Metadata'!M$6, IF(B10142='2. Metadata'!N$1,'2. Metadata'!N$6))))))))))))))</f>
        <v>-115.97499999999999</v>
      </c>
      <c r="E10142" s="15" t="s">
        <v>178</v>
      </c>
      <c r="F10142" s="132">
        <v>0.90700000000000003</v>
      </c>
      <c r="G10142" s="16" t="str">
        <f>IF(ISBLANK(F10142)=TRUE," ",'2. Metadata'!B$14)</f>
        <v>degrees Celsius</v>
      </c>
      <c r="H10142" s="16" t="s">
        <v>178</v>
      </c>
    </row>
    <row r="10143" spans="1:8" ht="15.75" customHeight="1" x14ac:dyDescent="0.2">
      <c r="A10143" s="130">
        <v>39769.166666666664</v>
      </c>
      <c r="B10143" s="9" t="s">
        <v>239</v>
      </c>
      <c r="C10143" s="16">
        <f>IF(ISBLANK(B10143)=TRUE," ", IF(B10143='2. Metadata'!B$1,'2. Metadata'!B$5, IF(B10143='2. Metadata'!C$1,'2. Metadata'!#REF!,IF(B10143='2. Metadata'!D$1,'2. Metadata'!#REF!, IF(B10143='2. Metadata'!E$1,'2. Metadata'!#REF!,IF( B10143='2. Metadata'!F$1,'2. Metadata'!#REF!,IF(B10143='2. Metadata'!G$1,'2. Metadata'!#REF!,IF(B10143='2. Metadata'!H$1,'2. Metadata'!#REF!, IF(B10143='2. Metadata'!I$1,'2. Metadata'!#REF!, IF(B10143='2. Metadata'!J$1,'2. Metadata'!#REF!, IF(B10143='2. Metadata'!K$1,'2. Metadata'!C$3, IF(B10143='2. Metadata'!L$1,'2. Metadata'!D$3, IF(B10143='2. Metadata'!M$1,'2. Metadata'!M$5, IF(B10143='2. Metadata'!N$1,'2. Metadata'!N$5))))))))))))))</f>
        <v>49.690002</v>
      </c>
      <c r="D10143" s="13">
        <f>IF(ISBLANK(B10143)=TRUE," ", IF(B10143='2. Metadata'!B$1,'2. Metadata'!B$6, IF(B10143='2. Metadata'!C$1,'2. Metadata'!C$4,IF(B10143='2. Metadata'!D$1,'2. Metadata'!D$4, IF(B10143='2. Metadata'!E$1,'2. Metadata'!E$4,IF( B10143='2. Metadata'!F$1,'2. Metadata'!F$4,IF(B10143='2. Metadata'!G$1,'2. Metadata'!G$4,IF(B10143='2. Metadata'!H$1,'2. Metadata'!H$4, IF(B10143='2. Metadata'!I$1,'2. Metadata'!I$4, IF(B10143='2. Metadata'!J$1,'2. Metadata'!J$4, IF(B10143='2. Metadata'!K$1,'2. Metadata'!K$4, IF(B10143='2. Metadata'!L$1,'2. Metadata'!L$4, IF(B10143='2. Metadata'!M$1,'2. Metadata'!M$6, IF(B10143='2. Metadata'!N$1,'2. Metadata'!N$6))))))))))))))</f>
        <v>-115.97499999999999</v>
      </c>
      <c r="E10143" s="15" t="s">
        <v>178</v>
      </c>
      <c r="F10143" s="132">
        <v>0.88</v>
      </c>
      <c r="G10143" s="16" t="str">
        <f>IF(ISBLANK(F10143)=TRUE," ",'2. Metadata'!B$14)</f>
        <v>degrees Celsius</v>
      </c>
      <c r="H10143" s="16" t="s">
        <v>178</v>
      </c>
    </row>
    <row r="10144" spans="1:8" ht="15.75" customHeight="1" x14ac:dyDescent="0.2">
      <c r="A10144" s="130">
        <v>39769.177083333336</v>
      </c>
      <c r="B10144" s="9" t="s">
        <v>239</v>
      </c>
      <c r="C10144" s="16">
        <f>IF(ISBLANK(B10144)=TRUE," ", IF(B10144='2. Metadata'!B$1,'2. Metadata'!B$5, IF(B10144='2. Metadata'!C$1,'2. Metadata'!#REF!,IF(B10144='2. Metadata'!D$1,'2. Metadata'!#REF!, IF(B10144='2. Metadata'!E$1,'2. Metadata'!#REF!,IF( B10144='2. Metadata'!F$1,'2. Metadata'!#REF!,IF(B10144='2. Metadata'!G$1,'2. Metadata'!#REF!,IF(B10144='2. Metadata'!H$1,'2. Metadata'!#REF!, IF(B10144='2. Metadata'!I$1,'2. Metadata'!#REF!, IF(B10144='2. Metadata'!J$1,'2. Metadata'!#REF!, IF(B10144='2. Metadata'!K$1,'2. Metadata'!C$3, IF(B10144='2. Metadata'!L$1,'2. Metadata'!D$3, IF(B10144='2. Metadata'!M$1,'2. Metadata'!M$5, IF(B10144='2. Metadata'!N$1,'2. Metadata'!N$5))))))))))))))</f>
        <v>49.690002</v>
      </c>
      <c r="D10144" s="13">
        <f>IF(ISBLANK(B10144)=TRUE," ", IF(B10144='2. Metadata'!B$1,'2. Metadata'!B$6, IF(B10144='2. Metadata'!C$1,'2. Metadata'!C$4,IF(B10144='2. Metadata'!D$1,'2. Metadata'!D$4, IF(B10144='2. Metadata'!E$1,'2. Metadata'!E$4,IF( B10144='2. Metadata'!F$1,'2. Metadata'!F$4,IF(B10144='2. Metadata'!G$1,'2. Metadata'!G$4,IF(B10144='2. Metadata'!H$1,'2. Metadata'!H$4, IF(B10144='2. Metadata'!I$1,'2. Metadata'!I$4, IF(B10144='2. Metadata'!J$1,'2. Metadata'!J$4, IF(B10144='2. Metadata'!K$1,'2. Metadata'!K$4, IF(B10144='2. Metadata'!L$1,'2. Metadata'!L$4, IF(B10144='2. Metadata'!M$1,'2. Metadata'!M$6, IF(B10144='2. Metadata'!N$1,'2. Metadata'!N$6))))))))))))))</f>
        <v>-115.97499999999999</v>
      </c>
      <c r="E10144" s="15" t="s">
        <v>178</v>
      </c>
      <c r="F10144" s="132">
        <v>0.88</v>
      </c>
      <c r="G10144" s="16" t="str">
        <f>IF(ISBLANK(F10144)=TRUE," ",'2. Metadata'!B$14)</f>
        <v>degrees Celsius</v>
      </c>
      <c r="H10144" s="16" t="s">
        <v>178</v>
      </c>
    </row>
    <row r="10145" spans="1:8" ht="15.75" customHeight="1" x14ac:dyDescent="0.2">
      <c r="A10145" s="130">
        <v>39769.1875</v>
      </c>
      <c r="B10145" s="9" t="s">
        <v>239</v>
      </c>
      <c r="C10145" s="16">
        <f>IF(ISBLANK(B10145)=TRUE," ", IF(B10145='2. Metadata'!B$1,'2. Metadata'!B$5, IF(B10145='2. Metadata'!C$1,'2. Metadata'!#REF!,IF(B10145='2. Metadata'!D$1,'2. Metadata'!#REF!, IF(B10145='2. Metadata'!E$1,'2. Metadata'!#REF!,IF( B10145='2. Metadata'!F$1,'2. Metadata'!#REF!,IF(B10145='2. Metadata'!G$1,'2. Metadata'!#REF!,IF(B10145='2. Metadata'!H$1,'2. Metadata'!#REF!, IF(B10145='2. Metadata'!I$1,'2. Metadata'!#REF!, IF(B10145='2. Metadata'!J$1,'2. Metadata'!#REF!, IF(B10145='2. Metadata'!K$1,'2. Metadata'!C$3, IF(B10145='2. Metadata'!L$1,'2. Metadata'!D$3, IF(B10145='2. Metadata'!M$1,'2. Metadata'!M$5, IF(B10145='2. Metadata'!N$1,'2. Metadata'!N$5))))))))))))))</f>
        <v>49.690002</v>
      </c>
      <c r="D10145" s="13">
        <f>IF(ISBLANK(B10145)=TRUE," ", IF(B10145='2. Metadata'!B$1,'2. Metadata'!B$6, IF(B10145='2. Metadata'!C$1,'2. Metadata'!C$4,IF(B10145='2. Metadata'!D$1,'2. Metadata'!D$4, IF(B10145='2. Metadata'!E$1,'2. Metadata'!E$4,IF( B10145='2. Metadata'!F$1,'2. Metadata'!F$4,IF(B10145='2. Metadata'!G$1,'2. Metadata'!G$4,IF(B10145='2. Metadata'!H$1,'2. Metadata'!H$4, IF(B10145='2. Metadata'!I$1,'2. Metadata'!I$4, IF(B10145='2. Metadata'!J$1,'2. Metadata'!J$4, IF(B10145='2. Metadata'!K$1,'2. Metadata'!K$4, IF(B10145='2. Metadata'!L$1,'2. Metadata'!L$4, IF(B10145='2. Metadata'!M$1,'2. Metadata'!M$6, IF(B10145='2. Metadata'!N$1,'2. Metadata'!N$6))))))))))))))</f>
        <v>-115.97499999999999</v>
      </c>
      <c r="E10145" s="15" t="s">
        <v>178</v>
      </c>
      <c r="F10145" s="132">
        <v>0.85199999999999998</v>
      </c>
      <c r="G10145" s="16" t="str">
        <f>IF(ISBLANK(F10145)=TRUE," ",'2. Metadata'!B$14)</f>
        <v>degrees Celsius</v>
      </c>
      <c r="H10145" s="16" t="s">
        <v>178</v>
      </c>
    </row>
    <row r="10146" spans="1:8" ht="15.75" customHeight="1" x14ac:dyDescent="0.2">
      <c r="A10146" s="130">
        <v>39769.197916666664</v>
      </c>
      <c r="B10146" s="9" t="s">
        <v>239</v>
      </c>
      <c r="C10146" s="16">
        <f>IF(ISBLANK(B10146)=TRUE," ", IF(B10146='2. Metadata'!B$1,'2. Metadata'!B$5, IF(B10146='2. Metadata'!C$1,'2. Metadata'!#REF!,IF(B10146='2. Metadata'!D$1,'2. Metadata'!#REF!, IF(B10146='2. Metadata'!E$1,'2. Metadata'!#REF!,IF( B10146='2. Metadata'!F$1,'2. Metadata'!#REF!,IF(B10146='2. Metadata'!G$1,'2. Metadata'!#REF!,IF(B10146='2. Metadata'!H$1,'2. Metadata'!#REF!, IF(B10146='2. Metadata'!I$1,'2. Metadata'!#REF!, IF(B10146='2. Metadata'!J$1,'2. Metadata'!#REF!, IF(B10146='2. Metadata'!K$1,'2. Metadata'!C$3, IF(B10146='2. Metadata'!L$1,'2. Metadata'!D$3, IF(B10146='2. Metadata'!M$1,'2. Metadata'!M$5, IF(B10146='2. Metadata'!N$1,'2. Metadata'!N$5))))))))))))))</f>
        <v>49.690002</v>
      </c>
      <c r="D10146" s="13">
        <f>IF(ISBLANK(B10146)=TRUE," ", IF(B10146='2. Metadata'!B$1,'2. Metadata'!B$6, IF(B10146='2. Metadata'!C$1,'2. Metadata'!C$4,IF(B10146='2. Metadata'!D$1,'2. Metadata'!D$4, IF(B10146='2. Metadata'!E$1,'2. Metadata'!E$4,IF( B10146='2. Metadata'!F$1,'2. Metadata'!F$4,IF(B10146='2. Metadata'!G$1,'2. Metadata'!G$4,IF(B10146='2. Metadata'!H$1,'2. Metadata'!H$4, IF(B10146='2. Metadata'!I$1,'2. Metadata'!I$4, IF(B10146='2. Metadata'!J$1,'2. Metadata'!J$4, IF(B10146='2. Metadata'!K$1,'2. Metadata'!K$4, IF(B10146='2. Metadata'!L$1,'2. Metadata'!L$4, IF(B10146='2. Metadata'!M$1,'2. Metadata'!M$6, IF(B10146='2. Metadata'!N$1,'2. Metadata'!N$6))))))))))))))</f>
        <v>-115.97499999999999</v>
      </c>
      <c r="E10146" s="15" t="s">
        <v>178</v>
      </c>
      <c r="F10146" s="132">
        <v>0.82499999999999996</v>
      </c>
      <c r="G10146" s="16" t="str">
        <f>IF(ISBLANK(F10146)=TRUE," ",'2. Metadata'!B$14)</f>
        <v>degrees Celsius</v>
      </c>
      <c r="H10146" s="16" t="s">
        <v>178</v>
      </c>
    </row>
    <row r="10147" spans="1:8" ht="15.75" customHeight="1" x14ac:dyDescent="0.2">
      <c r="A10147" s="130">
        <v>39769.208333333336</v>
      </c>
      <c r="B10147" s="9" t="s">
        <v>239</v>
      </c>
      <c r="C10147" s="16">
        <f>IF(ISBLANK(B10147)=TRUE," ", IF(B10147='2. Metadata'!B$1,'2. Metadata'!B$5, IF(B10147='2. Metadata'!C$1,'2. Metadata'!#REF!,IF(B10147='2. Metadata'!D$1,'2. Metadata'!#REF!, IF(B10147='2. Metadata'!E$1,'2. Metadata'!#REF!,IF( B10147='2. Metadata'!F$1,'2. Metadata'!#REF!,IF(B10147='2. Metadata'!G$1,'2. Metadata'!#REF!,IF(B10147='2. Metadata'!H$1,'2. Metadata'!#REF!, IF(B10147='2. Metadata'!I$1,'2. Metadata'!#REF!, IF(B10147='2. Metadata'!J$1,'2. Metadata'!#REF!, IF(B10147='2. Metadata'!K$1,'2. Metadata'!C$3, IF(B10147='2. Metadata'!L$1,'2. Metadata'!D$3, IF(B10147='2. Metadata'!M$1,'2. Metadata'!M$5, IF(B10147='2. Metadata'!N$1,'2. Metadata'!N$5))))))))))))))</f>
        <v>49.690002</v>
      </c>
      <c r="D10147" s="13">
        <f>IF(ISBLANK(B10147)=TRUE," ", IF(B10147='2. Metadata'!B$1,'2. Metadata'!B$6, IF(B10147='2. Metadata'!C$1,'2. Metadata'!C$4,IF(B10147='2. Metadata'!D$1,'2. Metadata'!D$4, IF(B10147='2. Metadata'!E$1,'2. Metadata'!E$4,IF( B10147='2. Metadata'!F$1,'2. Metadata'!F$4,IF(B10147='2. Metadata'!G$1,'2. Metadata'!G$4,IF(B10147='2. Metadata'!H$1,'2. Metadata'!H$4, IF(B10147='2. Metadata'!I$1,'2. Metadata'!I$4, IF(B10147='2. Metadata'!J$1,'2. Metadata'!J$4, IF(B10147='2. Metadata'!K$1,'2. Metadata'!K$4, IF(B10147='2. Metadata'!L$1,'2. Metadata'!L$4, IF(B10147='2. Metadata'!M$1,'2. Metadata'!M$6, IF(B10147='2. Metadata'!N$1,'2. Metadata'!N$6))))))))))))))</f>
        <v>-115.97499999999999</v>
      </c>
      <c r="E10147" s="15" t="s">
        <v>178</v>
      </c>
      <c r="F10147" s="132">
        <v>0.82499999999999996</v>
      </c>
      <c r="G10147" s="16" t="str">
        <f>IF(ISBLANK(F10147)=TRUE," ",'2. Metadata'!B$14)</f>
        <v>degrees Celsius</v>
      </c>
      <c r="H10147" s="16" t="s">
        <v>178</v>
      </c>
    </row>
    <row r="10148" spans="1:8" ht="15.75" customHeight="1" x14ac:dyDescent="0.2">
      <c r="A10148" s="130">
        <v>39769.21875</v>
      </c>
      <c r="B10148" s="9" t="s">
        <v>239</v>
      </c>
      <c r="C10148" s="16">
        <f>IF(ISBLANK(B10148)=TRUE," ", IF(B10148='2. Metadata'!B$1,'2. Metadata'!B$5, IF(B10148='2. Metadata'!C$1,'2. Metadata'!#REF!,IF(B10148='2. Metadata'!D$1,'2. Metadata'!#REF!, IF(B10148='2. Metadata'!E$1,'2. Metadata'!#REF!,IF( B10148='2. Metadata'!F$1,'2. Metadata'!#REF!,IF(B10148='2. Metadata'!G$1,'2. Metadata'!#REF!,IF(B10148='2. Metadata'!H$1,'2. Metadata'!#REF!, IF(B10148='2. Metadata'!I$1,'2. Metadata'!#REF!, IF(B10148='2. Metadata'!J$1,'2. Metadata'!#REF!, IF(B10148='2. Metadata'!K$1,'2. Metadata'!C$3, IF(B10148='2. Metadata'!L$1,'2. Metadata'!D$3, IF(B10148='2. Metadata'!M$1,'2. Metadata'!M$5, IF(B10148='2. Metadata'!N$1,'2. Metadata'!N$5))))))))))))))</f>
        <v>49.690002</v>
      </c>
      <c r="D10148" s="13">
        <f>IF(ISBLANK(B10148)=TRUE," ", IF(B10148='2. Metadata'!B$1,'2. Metadata'!B$6, IF(B10148='2. Metadata'!C$1,'2. Metadata'!C$4,IF(B10148='2. Metadata'!D$1,'2. Metadata'!D$4, IF(B10148='2. Metadata'!E$1,'2. Metadata'!E$4,IF( B10148='2. Metadata'!F$1,'2. Metadata'!F$4,IF(B10148='2. Metadata'!G$1,'2. Metadata'!G$4,IF(B10148='2. Metadata'!H$1,'2. Metadata'!H$4, IF(B10148='2. Metadata'!I$1,'2. Metadata'!I$4, IF(B10148='2. Metadata'!J$1,'2. Metadata'!J$4, IF(B10148='2. Metadata'!K$1,'2. Metadata'!K$4, IF(B10148='2. Metadata'!L$1,'2. Metadata'!L$4, IF(B10148='2. Metadata'!M$1,'2. Metadata'!M$6, IF(B10148='2. Metadata'!N$1,'2. Metadata'!N$6))))))))))))))</f>
        <v>-115.97499999999999</v>
      </c>
      <c r="E10148" s="15" t="s">
        <v>178</v>
      </c>
      <c r="F10148" s="132">
        <v>0.79700000000000004</v>
      </c>
      <c r="G10148" s="16" t="str">
        <f>IF(ISBLANK(F10148)=TRUE," ",'2. Metadata'!B$14)</f>
        <v>degrees Celsius</v>
      </c>
      <c r="H10148" s="16" t="s">
        <v>178</v>
      </c>
    </row>
    <row r="10149" spans="1:8" ht="15.75" customHeight="1" x14ac:dyDescent="0.2">
      <c r="A10149" s="130">
        <v>39769.229166666664</v>
      </c>
      <c r="B10149" s="9" t="s">
        <v>239</v>
      </c>
      <c r="C10149" s="16">
        <f>IF(ISBLANK(B10149)=TRUE," ", IF(B10149='2. Metadata'!B$1,'2. Metadata'!B$5, IF(B10149='2. Metadata'!C$1,'2. Metadata'!#REF!,IF(B10149='2. Metadata'!D$1,'2. Metadata'!#REF!, IF(B10149='2. Metadata'!E$1,'2. Metadata'!#REF!,IF( B10149='2. Metadata'!F$1,'2. Metadata'!#REF!,IF(B10149='2. Metadata'!G$1,'2. Metadata'!#REF!,IF(B10149='2. Metadata'!H$1,'2. Metadata'!#REF!, IF(B10149='2. Metadata'!I$1,'2. Metadata'!#REF!, IF(B10149='2. Metadata'!J$1,'2. Metadata'!#REF!, IF(B10149='2. Metadata'!K$1,'2. Metadata'!C$3, IF(B10149='2. Metadata'!L$1,'2. Metadata'!D$3, IF(B10149='2. Metadata'!M$1,'2. Metadata'!M$5, IF(B10149='2. Metadata'!N$1,'2. Metadata'!N$5))))))))))))))</f>
        <v>49.690002</v>
      </c>
      <c r="D10149" s="13">
        <f>IF(ISBLANK(B10149)=TRUE," ", IF(B10149='2. Metadata'!B$1,'2. Metadata'!B$6, IF(B10149='2. Metadata'!C$1,'2. Metadata'!C$4,IF(B10149='2. Metadata'!D$1,'2. Metadata'!D$4, IF(B10149='2. Metadata'!E$1,'2. Metadata'!E$4,IF( B10149='2. Metadata'!F$1,'2. Metadata'!F$4,IF(B10149='2. Metadata'!G$1,'2. Metadata'!G$4,IF(B10149='2. Metadata'!H$1,'2. Metadata'!H$4, IF(B10149='2. Metadata'!I$1,'2. Metadata'!I$4, IF(B10149='2. Metadata'!J$1,'2. Metadata'!J$4, IF(B10149='2. Metadata'!K$1,'2. Metadata'!K$4, IF(B10149='2. Metadata'!L$1,'2. Metadata'!L$4, IF(B10149='2. Metadata'!M$1,'2. Metadata'!M$6, IF(B10149='2. Metadata'!N$1,'2. Metadata'!N$6))))))))))))))</f>
        <v>-115.97499999999999</v>
      </c>
      <c r="E10149" s="15" t="s">
        <v>178</v>
      </c>
      <c r="F10149" s="132">
        <v>0.79700000000000004</v>
      </c>
      <c r="G10149" s="16" t="str">
        <f>IF(ISBLANK(F10149)=TRUE," ",'2. Metadata'!B$14)</f>
        <v>degrees Celsius</v>
      </c>
      <c r="H10149" s="16" t="s">
        <v>178</v>
      </c>
    </row>
    <row r="10150" spans="1:8" ht="15.75" customHeight="1" x14ac:dyDescent="0.2">
      <c r="A10150" s="130">
        <v>39769.239583333336</v>
      </c>
      <c r="B10150" s="9" t="s">
        <v>239</v>
      </c>
      <c r="C10150" s="16">
        <f>IF(ISBLANK(B10150)=TRUE," ", IF(B10150='2. Metadata'!B$1,'2. Metadata'!B$5, IF(B10150='2. Metadata'!C$1,'2. Metadata'!#REF!,IF(B10150='2. Metadata'!D$1,'2. Metadata'!#REF!, IF(B10150='2. Metadata'!E$1,'2. Metadata'!#REF!,IF( B10150='2. Metadata'!F$1,'2. Metadata'!#REF!,IF(B10150='2. Metadata'!G$1,'2. Metadata'!#REF!,IF(B10150='2. Metadata'!H$1,'2. Metadata'!#REF!, IF(B10150='2. Metadata'!I$1,'2. Metadata'!#REF!, IF(B10150='2. Metadata'!J$1,'2. Metadata'!#REF!, IF(B10150='2. Metadata'!K$1,'2. Metadata'!C$3, IF(B10150='2. Metadata'!L$1,'2. Metadata'!D$3, IF(B10150='2. Metadata'!M$1,'2. Metadata'!M$5, IF(B10150='2. Metadata'!N$1,'2. Metadata'!N$5))))))))))))))</f>
        <v>49.690002</v>
      </c>
      <c r="D10150" s="13">
        <f>IF(ISBLANK(B10150)=TRUE," ", IF(B10150='2. Metadata'!B$1,'2. Metadata'!B$6, IF(B10150='2. Metadata'!C$1,'2. Metadata'!C$4,IF(B10150='2. Metadata'!D$1,'2. Metadata'!D$4, IF(B10150='2. Metadata'!E$1,'2. Metadata'!E$4,IF( B10150='2. Metadata'!F$1,'2. Metadata'!F$4,IF(B10150='2. Metadata'!G$1,'2. Metadata'!G$4,IF(B10150='2. Metadata'!H$1,'2. Metadata'!H$4, IF(B10150='2. Metadata'!I$1,'2. Metadata'!I$4, IF(B10150='2. Metadata'!J$1,'2. Metadata'!J$4, IF(B10150='2. Metadata'!K$1,'2. Metadata'!K$4, IF(B10150='2. Metadata'!L$1,'2. Metadata'!L$4, IF(B10150='2. Metadata'!M$1,'2. Metadata'!M$6, IF(B10150='2. Metadata'!N$1,'2. Metadata'!N$6))))))))))))))</f>
        <v>-115.97499999999999</v>
      </c>
      <c r="E10150" s="15" t="s">
        <v>178</v>
      </c>
      <c r="F10150" s="132">
        <v>0.79700000000000004</v>
      </c>
      <c r="G10150" s="16" t="str">
        <f>IF(ISBLANK(F10150)=TRUE," ",'2. Metadata'!B$14)</f>
        <v>degrees Celsius</v>
      </c>
      <c r="H10150" s="16" t="s">
        <v>178</v>
      </c>
    </row>
    <row r="10151" spans="1:8" ht="15.75" customHeight="1" x14ac:dyDescent="0.2">
      <c r="A10151" s="130">
        <v>39769.25</v>
      </c>
      <c r="B10151" s="9" t="s">
        <v>239</v>
      </c>
      <c r="C10151" s="16">
        <f>IF(ISBLANK(B10151)=TRUE," ", IF(B10151='2. Metadata'!B$1,'2. Metadata'!B$5, IF(B10151='2. Metadata'!C$1,'2. Metadata'!#REF!,IF(B10151='2. Metadata'!D$1,'2. Metadata'!#REF!, IF(B10151='2. Metadata'!E$1,'2. Metadata'!#REF!,IF( B10151='2. Metadata'!F$1,'2. Metadata'!#REF!,IF(B10151='2. Metadata'!G$1,'2. Metadata'!#REF!,IF(B10151='2. Metadata'!H$1,'2. Metadata'!#REF!, IF(B10151='2. Metadata'!I$1,'2. Metadata'!#REF!, IF(B10151='2. Metadata'!J$1,'2. Metadata'!#REF!, IF(B10151='2. Metadata'!K$1,'2. Metadata'!C$3, IF(B10151='2. Metadata'!L$1,'2. Metadata'!D$3, IF(B10151='2. Metadata'!M$1,'2. Metadata'!M$5, IF(B10151='2. Metadata'!N$1,'2. Metadata'!N$5))))))))))))))</f>
        <v>49.690002</v>
      </c>
      <c r="D10151" s="13">
        <f>IF(ISBLANK(B10151)=TRUE," ", IF(B10151='2. Metadata'!B$1,'2. Metadata'!B$6, IF(B10151='2. Metadata'!C$1,'2. Metadata'!C$4,IF(B10151='2. Metadata'!D$1,'2. Metadata'!D$4, IF(B10151='2. Metadata'!E$1,'2. Metadata'!E$4,IF( B10151='2. Metadata'!F$1,'2. Metadata'!F$4,IF(B10151='2. Metadata'!G$1,'2. Metadata'!G$4,IF(B10151='2. Metadata'!H$1,'2. Metadata'!H$4, IF(B10151='2. Metadata'!I$1,'2. Metadata'!I$4, IF(B10151='2. Metadata'!J$1,'2. Metadata'!J$4, IF(B10151='2. Metadata'!K$1,'2. Metadata'!K$4, IF(B10151='2. Metadata'!L$1,'2. Metadata'!L$4, IF(B10151='2. Metadata'!M$1,'2. Metadata'!M$6, IF(B10151='2. Metadata'!N$1,'2. Metadata'!N$6))))))))))))))</f>
        <v>-115.97499999999999</v>
      </c>
      <c r="E10151" s="15" t="s">
        <v>178</v>
      </c>
      <c r="F10151" s="132">
        <v>0.77</v>
      </c>
      <c r="G10151" s="16" t="str">
        <f>IF(ISBLANK(F10151)=TRUE," ",'2. Metadata'!B$14)</f>
        <v>degrees Celsius</v>
      </c>
      <c r="H10151" s="16" t="s">
        <v>178</v>
      </c>
    </row>
    <row r="10152" spans="1:8" ht="15.75" customHeight="1" x14ac:dyDescent="0.2">
      <c r="A10152" s="130">
        <v>39769.260416666664</v>
      </c>
      <c r="B10152" s="9" t="s">
        <v>239</v>
      </c>
      <c r="C10152" s="16">
        <f>IF(ISBLANK(B10152)=TRUE," ", IF(B10152='2. Metadata'!B$1,'2. Metadata'!B$5, IF(B10152='2. Metadata'!C$1,'2. Metadata'!#REF!,IF(B10152='2. Metadata'!D$1,'2. Metadata'!#REF!, IF(B10152='2. Metadata'!E$1,'2. Metadata'!#REF!,IF( B10152='2. Metadata'!F$1,'2. Metadata'!#REF!,IF(B10152='2. Metadata'!G$1,'2. Metadata'!#REF!,IF(B10152='2. Metadata'!H$1,'2. Metadata'!#REF!, IF(B10152='2. Metadata'!I$1,'2. Metadata'!#REF!, IF(B10152='2. Metadata'!J$1,'2. Metadata'!#REF!, IF(B10152='2. Metadata'!K$1,'2. Metadata'!C$3, IF(B10152='2. Metadata'!L$1,'2. Metadata'!D$3, IF(B10152='2. Metadata'!M$1,'2. Metadata'!M$5, IF(B10152='2. Metadata'!N$1,'2. Metadata'!N$5))))))))))))))</f>
        <v>49.690002</v>
      </c>
      <c r="D10152" s="13">
        <f>IF(ISBLANK(B10152)=TRUE," ", IF(B10152='2. Metadata'!B$1,'2. Metadata'!B$6, IF(B10152='2. Metadata'!C$1,'2. Metadata'!C$4,IF(B10152='2. Metadata'!D$1,'2. Metadata'!D$4, IF(B10152='2. Metadata'!E$1,'2. Metadata'!E$4,IF( B10152='2. Metadata'!F$1,'2. Metadata'!F$4,IF(B10152='2. Metadata'!G$1,'2. Metadata'!G$4,IF(B10152='2. Metadata'!H$1,'2. Metadata'!H$4, IF(B10152='2. Metadata'!I$1,'2. Metadata'!I$4, IF(B10152='2. Metadata'!J$1,'2. Metadata'!J$4, IF(B10152='2. Metadata'!K$1,'2. Metadata'!K$4, IF(B10152='2. Metadata'!L$1,'2. Metadata'!L$4, IF(B10152='2. Metadata'!M$1,'2. Metadata'!M$6, IF(B10152='2. Metadata'!N$1,'2. Metadata'!N$6))))))))))))))</f>
        <v>-115.97499999999999</v>
      </c>
      <c r="E10152" s="15" t="s">
        <v>178</v>
      </c>
      <c r="F10152" s="132">
        <v>0.77</v>
      </c>
      <c r="G10152" s="16" t="str">
        <f>IF(ISBLANK(F10152)=TRUE," ",'2. Metadata'!B$14)</f>
        <v>degrees Celsius</v>
      </c>
      <c r="H10152" s="16" t="s">
        <v>178</v>
      </c>
    </row>
    <row r="10153" spans="1:8" ht="15.75" customHeight="1" x14ac:dyDescent="0.2">
      <c r="A10153" s="130">
        <v>39769.270833333336</v>
      </c>
      <c r="B10153" s="9" t="s">
        <v>239</v>
      </c>
      <c r="C10153" s="16">
        <f>IF(ISBLANK(B10153)=TRUE," ", IF(B10153='2. Metadata'!B$1,'2. Metadata'!B$5, IF(B10153='2. Metadata'!C$1,'2. Metadata'!#REF!,IF(B10153='2. Metadata'!D$1,'2. Metadata'!#REF!, IF(B10153='2. Metadata'!E$1,'2. Metadata'!#REF!,IF( B10153='2. Metadata'!F$1,'2. Metadata'!#REF!,IF(B10153='2. Metadata'!G$1,'2. Metadata'!#REF!,IF(B10153='2. Metadata'!H$1,'2. Metadata'!#REF!, IF(B10153='2. Metadata'!I$1,'2. Metadata'!#REF!, IF(B10153='2. Metadata'!J$1,'2. Metadata'!#REF!, IF(B10153='2. Metadata'!K$1,'2. Metadata'!C$3, IF(B10153='2. Metadata'!L$1,'2. Metadata'!D$3, IF(B10153='2. Metadata'!M$1,'2. Metadata'!M$5, IF(B10153='2. Metadata'!N$1,'2. Metadata'!N$5))))))))))))))</f>
        <v>49.690002</v>
      </c>
      <c r="D10153" s="13">
        <f>IF(ISBLANK(B10153)=TRUE," ", IF(B10153='2. Metadata'!B$1,'2. Metadata'!B$6, IF(B10153='2. Metadata'!C$1,'2. Metadata'!C$4,IF(B10153='2. Metadata'!D$1,'2. Metadata'!D$4, IF(B10153='2. Metadata'!E$1,'2. Metadata'!E$4,IF( B10153='2. Metadata'!F$1,'2. Metadata'!F$4,IF(B10153='2. Metadata'!G$1,'2. Metadata'!G$4,IF(B10153='2. Metadata'!H$1,'2. Metadata'!H$4, IF(B10153='2. Metadata'!I$1,'2. Metadata'!I$4, IF(B10153='2. Metadata'!J$1,'2. Metadata'!J$4, IF(B10153='2. Metadata'!K$1,'2. Metadata'!K$4, IF(B10153='2. Metadata'!L$1,'2. Metadata'!L$4, IF(B10153='2. Metadata'!M$1,'2. Metadata'!M$6, IF(B10153='2. Metadata'!N$1,'2. Metadata'!N$6))))))))))))))</f>
        <v>-115.97499999999999</v>
      </c>
      <c r="E10153" s="15" t="s">
        <v>178</v>
      </c>
      <c r="F10153" s="132">
        <v>0.74199999999999999</v>
      </c>
      <c r="G10153" s="16" t="str">
        <f>IF(ISBLANK(F10153)=TRUE," ",'2. Metadata'!B$14)</f>
        <v>degrees Celsius</v>
      </c>
      <c r="H10153" s="16" t="s">
        <v>178</v>
      </c>
    </row>
    <row r="10154" spans="1:8" ht="15.75" customHeight="1" x14ac:dyDescent="0.2">
      <c r="A10154" s="130">
        <v>39769.28125</v>
      </c>
      <c r="B10154" s="9" t="s">
        <v>239</v>
      </c>
      <c r="C10154" s="16">
        <f>IF(ISBLANK(B10154)=TRUE," ", IF(B10154='2. Metadata'!B$1,'2. Metadata'!B$5, IF(B10154='2. Metadata'!C$1,'2. Metadata'!#REF!,IF(B10154='2. Metadata'!D$1,'2. Metadata'!#REF!, IF(B10154='2. Metadata'!E$1,'2. Metadata'!#REF!,IF( B10154='2. Metadata'!F$1,'2. Metadata'!#REF!,IF(B10154='2. Metadata'!G$1,'2. Metadata'!#REF!,IF(B10154='2. Metadata'!H$1,'2. Metadata'!#REF!, IF(B10154='2. Metadata'!I$1,'2. Metadata'!#REF!, IF(B10154='2. Metadata'!J$1,'2. Metadata'!#REF!, IF(B10154='2. Metadata'!K$1,'2. Metadata'!C$3, IF(B10154='2. Metadata'!L$1,'2. Metadata'!D$3, IF(B10154='2. Metadata'!M$1,'2. Metadata'!M$5, IF(B10154='2. Metadata'!N$1,'2. Metadata'!N$5))))))))))))))</f>
        <v>49.690002</v>
      </c>
      <c r="D10154" s="13">
        <f>IF(ISBLANK(B10154)=TRUE," ", IF(B10154='2. Metadata'!B$1,'2. Metadata'!B$6, IF(B10154='2. Metadata'!C$1,'2. Metadata'!C$4,IF(B10154='2. Metadata'!D$1,'2. Metadata'!D$4, IF(B10154='2. Metadata'!E$1,'2. Metadata'!E$4,IF( B10154='2. Metadata'!F$1,'2. Metadata'!F$4,IF(B10154='2. Metadata'!G$1,'2. Metadata'!G$4,IF(B10154='2. Metadata'!H$1,'2. Metadata'!H$4, IF(B10154='2. Metadata'!I$1,'2. Metadata'!I$4, IF(B10154='2. Metadata'!J$1,'2. Metadata'!J$4, IF(B10154='2. Metadata'!K$1,'2. Metadata'!K$4, IF(B10154='2. Metadata'!L$1,'2. Metadata'!L$4, IF(B10154='2. Metadata'!M$1,'2. Metadata'!M$6, IF(B10154='2. Metadata'!N$1,'2. Metadata'!N$6))))))))))))))</f>
        <v>-115.97499999999999</v>
      </c>
      <c r="E10154" s="15" t="s">
        <v>178</v>
      </c>
      <c r="F10154" s="132">
        <v>0.74199999999999999</v>
      </c>
      <c r="G10154" s="16" t="str">
        <f>IF(ISBLANK(F10154)=TRUE," ",'2. Metadata'!B$14)</f>
        <v>degrees Celsius</v>
      </c>
      <c r="H10154" s="16" t="s">
        <v>178</v>
      </c>
    </row>
    <row r="10155" spans="1:8" ht="15.75" customHeight="1" x14ac:dyDescent="0.2">
      <c r="A10155" s="130">
        <v>39769.291666666664</v>
      </c>
      <c r="B10155" s="9" t="s">
        <v>239</v>
      </c>
      <c r="C10155" s="16">
        <f>IF(ISBLANK(B10155)=TRUE," ", IF(B10155='2. Metadata'!B$1,'2. Metadata'!B$5, IF(B10155='2. Metadata'!C$1,'2. Metadata'!#REF!,IF(B10155='2. Metadata'!D$1,'2. Metadata'!#REF!, IF(B10155='2. Metadata'!E$1,'2. Metadata'!#REF!,IF( B10155='2. Metadata'!F$1,'2. Metadata'!#REF!,IF(B10155='2. Metadata'!G$1,'2. Metadata'!#REF!,IF(B10155='2. Metadata'!H$1,'2. Metadata'!#REF!, IF(B10155='2. Metadata'!I$1,'2. Metadata'!#REF!, IF(B10155='2. Metadata'!J$1,'2. Metadata'!#REF!, IF(B10155='2. Metadata'!K$1,'2. Metadata'!C$3, IF(B10155='2. Metadata'!L$1,'2. Metadata'!D$3, IF(B10155='2. Metadata'!M$1,'2. Metadata'!M$5, IF(B10155='2. Metadata'!N$1,'2. Metadata'!N$5))))))))))))))</f>
        <v>49.690002</v>
      </c>
      <c r="D10155" s="13">
        <f>IF(ISBLANK(B10155)=TRUE," ", IF(B10155='2. Metadata'!B$1,'2. Metadata'!B$6, IF(B10155='2. Metadata'!C$1,'2. Metadata'!C$4,IF(B10155='2. Metadata'!D$1,'2. Metadata'!D$4, IF(B10155='2. Metadata'!E$1,'2. Metadata'!E$4,IF( B10155='2. Metadata'!F$1,'2. Metadata'!F$4,IF(B10155='2. Metadata'!G$1,'2. Metadata'!G$4,IF(B10155='2. Metadata'!H$1,'2. Metadata'!H$4, IF(B10155='2. Metadata'!I$1,'2. Metadata'!I$4, IF(B10155='2. Metadata'!J$1,'2. Metadata'!J$4, IF(B10155='2. Metadata'!K$1,'2. Metadata'!K$4, IF(B10155='2. Metadata'!L$1,'2. Metadata'!L$4, IF(B10155='2. Metadata'!M$1,'2. Metadata'!M$6, IF(B10155='2. Metadata'!N$1,'2. Metadata'!N$6))))))))))))))</f>
        <v>-115.97499999999999</v>
      </c>
      <c r="E10155" s="15" t="s">
        <v>178</v>
      </c>
      <c r="F10155" s="132">
        <v>0.74199999999999999</v>
      </c>
      <c r="G10155" s="16" t="str">
        <f>IF(ISBLANK(F10155)=TRUE," ",'2. Metadata'!B$14)</f>
        <v>degrees Celsius</v>
      </c>
      <c r="H10155" s="16" t="s">
        <v>178</v>
      </c>
    </row>
    <row r="10156" spans="1:8" ht="15.75" customHeight="1" x14ac:dyDescent="0.2">
      <c r="A10156" s="130">
        <v>39769.302083333336</v>
      </c>
      <c r="B10156" s="9" t="s">
        <v>239</v>
      </c>
      <c r="C10156" s="16">
        <f>IF(ISBLANK(B10156)=TRUE," ", IF(B10156='2. Metadata'!B$1,'2. Metadata'!B$5, IF(B10156='2. Metadata'!C$1,'2. Metadata'!#REF!,IF(B10156='2. Metadata'!D$1,'2. Metadata'!#REF!, IF(B10156='2. Metadata'!E$1,'2. Metadata'!#REF!,IF( B10156='2. Metadata'!F$1,'2. Metadata'!#REF!,IF(B10156='2. Metadata'!G$1,'2. Metadata'!#REF!,IF(B10156='2. Metadata'!H$1,'2. Metadata'!#REF!, IF(B10156='2. Metadata'!I$1,'2. Metadata'!#REF!, IF(B10156='2. Metadata'!J$1,'2. Metadata'!#REF!, IF(B10156='2. Metadata'!K$1,'2. Metadata'!C$3, IF(B10156='2. Metadata'!L$1,'2. Metadata'!D$3, IF(B10156='2. Metadata'!M$1,'2. Metadata'!M$5, IF(B10156='2. Metadata'!N$1,'2. Metadata'!N$5))))))))))))))</f>
        <v>49.690002</v>
      </c>
      <c r="D10156" s="13">
        <f>IF(ISBLANK(B10156)=TRUE," ", IF(B10156='2. Metadata'!B$1,'2. Metadata'!B$6, IF(B10156='2. Metadata'!C$1,'2. Metadata'!C$4,IF(B10156='2. Metadata'!D$1,'2. Metadata'!D$4, IF(B10156='2. Metadata'!E$1,'2. Metadata'!E$4,IF( B10156='2. Metadata'!F$1,'2. Metadata'!F$4,IF(B10156='2. Metadata'!G$1,'2. Metadata'!G$4,IF(B10156='2. Metadata'!H$1,'2. Metadata'!H$4, IF(B10156='2. Metadata'!I$1,'2. Metadata'!I$4, IF(B10156='2. Metadata'!J$1,'2. Metadata'!J$4, IF(B10156='2. Metadata'!K$1,'2. Metadata'!K$4, IF(B10156='2. Metadata'!L$1,'2. Metadata'!L$4, IF(B10156='2. Metadata'!M$1,'2. Metadata'!M$6, IF(B10156='2. Metadata'!N$1,'2. Metadata'!N$6))))))))))))))</f>
        <v>-115.97499999999999</v>
      </c>
      <c r="E10156" s="15" t="s">
        <v>178</v>
      </c>
      <c r="F10156" s="132">
        <v>0.74199999999999999</v>
      </c>
      <c r="G10156" s="16" t="str">
        <f>IF(ISBLANK(F10156)=TRUE," ",'2. Metadata'!B$14)</f>
        <v>degrees Celsius</v>
      </c>
      <c r="H10156" s="16" t="s">
        <v>178</v>
      </c>
    </row>
    <row r="10157" spans="1:8" ht="15.75" customHeight="1" x14ac:dyDescent="0.2">
      <c r="A10157" s="130">
        <v>39769.3125</v>
      </c>
      <c r="B10157" s="9" t="s">
        <v>239</v>
      </c>
      <c r="C10157" s="16">
        <f>IF(ISBLANK(B10157)=TRUE," ", IF(B10157='2. Metadata'!B$1,'2. Metadata'!B$5, IF(B10157='2. Metadata'!C$1,'2. Metadata'!#REF!,IF(B10157='2. Metadata'!D$1,'2. Metadata'!#REF!, IF(B10157='2. Metadata'!E$1,'2. Metadata'!#REF!,IF( B10157='2. Metadata'!F$1,'2. Metadata'!#REF!,IF(B10157='2. Metadata'!G$1,'2. Metadata'!#REF!,IF(B10157='2. Metadata'!H$1,'2. Metadata'!#REF!, IF(B10157='2. Metadata'!I$1,'2. Metadata'!#REF!, IF(B10157='2. Metadata'!J$1,'2. Metadata'!#REF!, IF(B10157='2. Metadata'!K$1,'2. Metadata'!C$3, IF(B10157='2. Metadata'!L$1,'2. Metadata'!D$3, IF(B10157='2. Metadata'!M$1,'2. Metadata'!M$5, IF(B10157='2. Metadata'!N$1,'2. Metadata'!N$5))))))))))))))</f>
        <v>49.690002</v>
      </c>
      <c r="D10157" s="13">
        <f>IF(ISBLANK(B10157)=TRUE," ", IF(B10157='2. Metadata'!B$1,'2. Metadata'!B$6, IF(B10157='2. Metadata'!C$1,'2. Metadata'!C$4,IF(B10157='2. Metadata'!D$1,'2. Metadata'!D$4, IF(B10157='2. Metadata'!E$1,'2. Metadata'!E$4,IF( B10157='2. Metadata'!F$1,'2. Metadata'!F$4,IF(B10157='2. Metadata'!G$1,'2. Metadata'!G$4,IF(B10157='2. Metadata'!H$1,'2. Metadata'!H$4, IF(B10157='2. Metadata'!I$1,'2. Metadata'!I$4, IF(B10157='2. Metadata'!J$1,'2. Metadata'!J$4, IF(B10157='2. Metadata'!K$1,'2. Metadata'!K$4, IF(B10157='2. Metadata'!L$1,'2. Metadata'!L$4, IF(B10157='2. Metadata'!M$1,'2. Metadata'!M$6, IF(B10157='2. Metadata'!N$1,'2. Metadata'!N$6))))))))))))))</f>
        <v>-115.97499999999999</v>
      </c>
      <c r="E10157" s="15" t="s">
        <v>178</v>
      </c>
      <c r="F10157" s="132">
        <v>0.74199999999999999</v>
      </c>
      <c r="G10157" s="16" t="str">
        <f>IF(ISBLANK(F10157)=TRUE," ",'2. Metadata'!B$14)</f>
        <v>degrees Celsius</v>
      </c>
      <c r="H10157" s="16" t="s">
        <v>178</v>
      </c>
    </row>
    <row r="10158" spans="1:8" ht="15.75" customHeight="1" x14ac:dyDescent="0.2">
      <c r="A10158" s="130">
        <v>39769.322916666664</v>
      </c>
      <c r="B10158" s="9" t="s">
        <v>239</v>
      </c>
      <c r="C10158" s="16">
        <f>IF(ISBLANK(B10158)=TRUE," ", IF(B10158='2. Metadata'!B$1,'2. Metadata'!B$5, IF(B10158='2. Metadata'!C$1,'2. Metadata'!#REF!,IF(B10158='2. Metadata'!D$1,'2. Metadata'!#REF!, IF(B10158='2. Metadata'!E$1,'2. Metadata'!#REF!,IF( B10158='2. Metadata'!F$1,'2. Metadata'!#REF!,IF(B10158='2. Metadata'!G$1,'2. Metadata'!#REF!,IF(B10158='2. Metadata'!H$1,'2. Metadata'!#REF!, IF(B10158='2. Metadata'!I$1,'2. Metadata'!#REF!, IF(B10158='2. Metadata'!J$1,'2. Metadata'!#REF!, IF(B10158='2. Metadata'!K$1,'2. Metadata'!C$3, IF(B10158='2. Metadata'!L$1,'2. Metadata'!D$3, IF(B10158='2. Metadata'!M$1,'2. Metadata'!M$5, IF(B10158='2. Metadata'!N$1,'2. Metadata'!N$5))))))))))))))</f>
        <v>49.690002</v>
      </c>
      <c r="D10158" s="13">
        <f>IF(ISBLANK(B10158)=TRUE," ", IF(B10158='2. Metadata'!B$1,'2. Metadata'!B$6, IF(B10158='2. Metadata'!C$1,'2. Metadata'!C$4,IF(B10158='2. Metadata'!D$1,'2. Metadata'!D$4, IF(B10158='2. Metadata'!E$1,'2. Metadata'!E$4,IF( B10158='2. Metadata'!F$1,'2. Metadata'!F$4,IF(B10158='2. Metadata'!G$1,'2. Metadata'!G$4,IF(B10158='2. Metadata'!H$1,'2. Metadata'!H$4, IF(B10158='2. Metadata'!I$1,'2. Metadata'!I$4, IF(B10158='2. Metadata'!J$1,'2. Metadata'!J$4, IF(B10158='2. Metadata'!K$1,'2. Metadata'!K$4, IF(B10158='2. Metadata'!L$1,'2. Metadata'!L$4, IF(B10158='2. Metadata'!M$1,'2. Metadata'!M$6, IF(B10158='2. Metadata'!N$1,'2. Metadata'!N$6))))))))))))))</f>
        <v>-115.97499999999999</v>
      </c>
      <c r="E10158" s="15" t="s">
        <v>178</v>
      </c>
      <c r="F10158" s="132">
        <v>0.74199999999999999</v>
      </c>
      <c r="G10158" s="16" t="str">
        <f>IF(ISBLANK(F10158)=TRUE," ",'2. Metadata'!B$14)</f>
        <v>degrees Celsius</v>
      </c>
      <c r="H10158" s="16" t="s">
        <v>178</v>
      </c>
    </row>
    <row r="10159" spans="1:8" ht="15.75" customHeight="1" x14ac:dyDescent="0.2">
      <c r="A10159" s="130">
        <v>39769.333333333336</v>
      </c>
      <c r="B10159" s="9" t="s">
        <v>239</v>
      </c>
      <c r="C10159" s="16">
        <f>IF(ISBLANK(B10159)=TRUE," ", IF(B10159='2. Metadata'!B$1,'2. Metadata'!B$5, IF(B10159='2. Metadata'!C$1,'2. Metadata'!#REF!,IF(B10159='2. Metadata'!D$1,'2. Metadata'!#REF!, IF(B10159='2. Metadata'!E$1,'2. Metadata'!#REF!,IF( B10159='2. Metadata'!F$1,'2. Metadata'!#REF!,IF(B10159='2. Metadata'!G$1,'2. Metadata'!#REF!,IF(B10159='2. Metadata'!H$1,'2. Metadata'!#REF!, IF(B10159='2. Metadata'!I$1,'2. Metadata'!#REF!, IF(B10159='2. Metadata'!J$1,'2. Metadata'!#REF!, IF(B10159='2. Metadata'!K$1,'2. Metadata'!C$3, IF(B10159='2. Metadata'!L$1,'2. Metadata'!D$3, IF(B10159='2. Metadata'!M$1,'2. Metadata'!M$5, IF(B10159='2. Metadata'!N$1,'2. Metadata'!N$5))))))))))))))</f>
        <v>49.690002</v>
      </c>
      <c r="D10159" s="13">
        <f>IF(ISBLANK(B10159)=TRUE," ", IF(B10159='2. Metadata'!B$1,'2. Metadata'!B$6, IF(B10159='2. Metadata'!C$1,'2. Metadata'!C$4,IF(B10159='2. Metadata'!D$1,'2. Metadata'!D$4, IF(B10159='2. Metadata'!E$1,'2. Metadata'!E$4,IF( B10159='2. Metadata'!F$1,'2. Metadata'!F$4,IF(B10159='2. Metadata'!G$1,'2. Metadata'!G$4,IF(B10159='2. Metadata'!H$1,'2. Metadata'!H$4, IF(B10159='2. Metadata'!I$1,'2. Metadata'!I$4, IF(B10159='2. Metadata'!J$1,'2. Metadata'!J$4, IF(B10159='2. Metadata'!K$1,'2. Metadata'!K$4, IF(B10159='2. Metadata'!L$1,'2. Metadata'!L$4, IF(B10159='2. Metadata'!M$1,'2. Metadata'!M$6, IF(B10159='2. Metadata'!N$1,'2. Metadata'!N$6))))))))))))))</f>
        <v>-115.97499999999999</v>
      </c>
      <c r="E10159" s="15" t="s">
        <v>178</v>
      </c>
      <c r="F10159" s="132">
        <v>0.74199999999999999</v>
      </c>
      <c r="G10159" s="16" t="str">
        <f>IF(ISBLANK(F10159)=TRUE," ",'2. Metadata'!B$14)</f>
        <v>degrees Celsius</v>
      </c>
      <c r="H10159" s="16" t="s">
        <v>178</v>
      </c>
    </row>
    <row r="10160" spans="1:8" ht="15.75" customHeight="1" x14ac:dyDescent="0.2">
      <c r="A10160" s="130">
        <v>39769.34375</v>
      </c>
      <c r="B10160" s="9" t="s">
        <v>239</v>
      </c>
      <c r="C10160" s="16">
        <f>IF(ISBLANK(B10160)=TRUE," ", IF(B10160='2. Metadata'!B$1,'2. Metadata'!B$5, IF(B10160='2. Metadata'!C$1,'2. Metadata'!#REF!,IF(B10160='2. Metadata'!D$1,'2. Metadata'!#REF!, IF(B10160='2. Metadata'!E$1,'2. Metadata'!#REF!,IF( B10160='2. Metadata'!F$1,'2. Metadata'!#REF!,IF(B10160='2. Metadata'!G$1,'2. Metadata'!#REF!,IF(B10160='2. Metadata'!H$1,'2. Metadata'!#REF!, IF(B10160='2. Metadata'!I$1,'2. Metadata'!#REF!, IF(B10160='2. Metadata'!J$1,'2. Metadata'!#REF!, IF(B10160='2. Metadata'!K$1,'2. Metadata'!C$3, IF(B10160='2. Metadata'!L$1,'2. Metadata'!D$3, IF(B10160='2. Metadata'!M$1,'2. Metadata'!M$5, IF(B10160='2. Metadata'!N$1,'2. Metadata'!N$5))))))))))))))</f>
        <v>49.690002</v>
      </c>
      <c r="D10160" s="13">
        <f>IF(ISBLANK(B10160)=TRUE," ", IF(B10160='2. Metadata'!B$1,'2. Metadata'!B$6, IF(B10160='2. Metadata'!C$1,'2. Metadata'!C$4,IF(B10160='2. Metadata'!D$1,'2. Metadata'!D$4, IF(B10160='2. Metadata'!E$1,'2. Metadata'!E$4,IF( B10160='2. Metadata'!F$1,'2. Metadata'!F$4,IF(B10160='2. Metadata'!G$1,'2. Metadata'!G$4,IF(B10160='2. Metadata'!H$1,'2. Metadata'!H$4, IF(B10160='2. Metadata'!I$1,'2. Metadata'!I$4, IF(B10160='2. Metadata'!J$1,'2. Metadata'!J$4, IF(B10160='2. Metadata'!K$1,'2. Metadata'!K$4, IF(B10160='2. Metadata'!L$1,'2. Metadata'!L$4, IF(B10160='2. Metadata'!M$1,'2. Metadata'!M$6, IF(B10160='2. Metadata'!N$1,'2. Metadata'!N$6))))))))))))))</f>
        <v>-115.97499999999999</v>
      </c>
      <c r="E10160" s="15" t="s">
        <v>178</v>
      </c>
      <c r="F10160" s="132">
        <v>0.74199999999999999</v>
      </c>
      <c r="G10160" s="16" t="str">
        <f>IF(ISBLANK(F10160)=TRUE," ",'2. Metadata'!B$14)</f>
        <v>degrees Celsius</v>
      </c>
      <c r="H10160" s="16" t="s">
        <v>178</v>
      </c>
    </row>
    <row r="10161" spans="1:8" ht="15.75" customHeight="1" x14ac:dyDescent="0.2">
      <c r="A10161" s="130">
        <v>39769.354166666664</v>
      </c>
      <c r="B10161" s="9" t="s">
        <v>239</v>
      </c>
      <c r="C10161" s="16">
        <f>IF(ISBLANK(B10161)=TRUE," ", IF(B10161='2. Metadata'!B$1,'2. Metadata'!B$5, IF(B10161='2. Metadata'!C$1,'2. Metadata'!#REF!,IF(B10161='2. Metadata'!D$1,'2. Metadata'!#REF!, IF(B10161='2. Metadata'!E$1,'2. Metadata'!#REF!,IF( B10161='2. Metadata'!F$1,'2. Metadata'!#REF!,IF(B10161='2. Metadata'!G$1,'2. Metadata'!#REF!,IF(B10161='2. Metadata'!H$1,'2. Metadata'!#REF!, IF(B10161='2. Metadata'!I$1,'2. Metadata'!#REF!, IF(B10161='2. Metadata'!J$1,'2. Metadata'!#REF!, IF(B10161='2. Metadata'!K$1,'2. Metadata'!C$3, IF(B10161='2. Metadata'!L$1,'2. Metadata'!D$3, IF(B10161='2. Metadata'!M$1,'2. Metadata'!M$5, IF(B10161='2. Metadata'!N$1,'2. Metadata'!N$5))))))))))))))</f>
        <v>49.690002</v>
      </c>
      <c r="D10161" s="13">
        <f>IF(ISBLANK(B10161)=TRUE," ", IF(B10161='2. Metadata'!B$1,'2. Metadata'!B$6, IF(B10161='2. Metadata'!C$1,'2. Metadata'!C$4,IF(B10161='2. Metadata'!D$1,'2. Metadata'!D$4, IF(B10161='2. Metadata'!E$1,'2. Metadata'!E$4,IF( B10161='2. Metadata'!F$1,'2. Metadata'!F$4,IF(B10161='2. Metadata'!G$1,'2. Metadata'!G$4,IF(B10161='2. Metadata'!H$1,'2. Metadata'!H$4, IF(B10161='2. Metadata'!I$1,'2. Metadata'!I$4, IF(B10161='2. Metadata'!J$1,'2. Metadata'!J$4, IF(B10161='2. Metadata'!K$1,'2. Metadata'!K$4, IF(B10161='2. Metadata'!L$1,'2. Metadata'!L$4, IF(B10161='2. Metadata'!M$1,'2. Metadata'!M$6, IF(B10161='2. Metadata'!N$1,'2. Metadata'!N$6))))))))))))))</f>
        <v>-115.97499999999999</v>
      </c>
      <c r="E10161" s="15" t="s">
        <v>178</v>
      </c>
      <c r="F10161" s="132">
        <v>0.74199999999999999</v>
      </c>
      <c r="G10161" s="16" t="str">
        <f>IF(ISBLANK(F10161)=TRUE," ",'2. Metadata'!B$14)</f>
        <v>degrees Celsius</v>
      </c>
      <c r="H10161" s="16" t="s">
        <v>178</v>
      </c>
    </row>
    <row r="10162" spans="1:8" ht="15.75" customHeight="1" x14ac:dyDescent="0.2">
      <c r="A10162" s="130">
        <v>39769.364583333336</v>
      </c>
      <c r="B10162" s="9" t="s">
        <v>239</v>
      </c>
      <c r="C10162" s="16">
        <f>IF(ISBLANK(B10162)=TRUE," ", IF(B10162='2. Metadata'!B$1,'2. Metadata'!B$5, IF(B10162='2. Metadata'!C$1,'2. Metadata'!#REF!,IF(B10162='2. Metadata'!D$1,'2. Metadata'!#REF!, IF(B10162='2. Metadata'!E$1,'2. Metadata'!#REF!,IF( B10162='2. Metadata'!F$1,'2. Metadata'!#REF!,IF(B10162='2. Metadata'!G$1,'2. Metadata'!#REF!,IF(B10162='2. Metadata'!H$1,'2. Metadata'!#REF!, IF(B10162='2. Metadata'!I$1,'2. Metadata'!#REF!, IF(B10162='2. Metadata'!J$1,'2. Metadata'!#REF!, IF(B10162='2. Metadata'!K$1,'2. Metadata'!C$3, IF(B10162='2. Metadata'!L$1,'2. Metadata'!D$3, IF(B10162='2. Metadata'!M$1,'2. Metadata'!M$5, IF(B10162='2. Metadata'!N$1,'2. Metadata'!N$5))))))))))))))</f>
        <v>49.690002</v>
      </c>
      <c r="D10162" s="13">
        <f>IF(ISBLANK(B10162)=TRUE," ", IF(B10162='2. Metadata'!B$1,'2. Metadata'!B$6, IF(B10162='2. Metadata'!C$1,'2. Metadata'!C$4,IF(B10162='2. Metadata'!D$1,'2. Metadata'!D$4, IF(B10162='2. Metadata'!E$1,'2. Metadata'!E$4,IF( B10162='2. Metadata'!F$1,'2. Metadata'!F$4,IF(B10162='2. Metadata'!G$1,'2. Metadata'!G$4,IF(B10162='2. Metadata'!H$1,'2. Metadata'!H$4, IF(B10162='2. Metadata'!I$1,'2. Metadata'!I$4, IF(B10162='2. Metadata'!J$1,'2. Metadata'!J$4, IF(B10162='2. Metadata'!K$1,'2. Metadata'!K$4, IF(B10162='2. Metadata'!L$1,'2. Metadata'!L$4, IF(B10162='2. Metadata'!M$1,'2. Metadata'!M$6, IF(B10162='2. Metadata'!N$1,'2. Metadata'!N$6))))))))))))))</f>
        <v>-115.97499999999999</v>
      </c>
      <c r="E10162" s="15" t="s">
        <v>178</v>
      </c>
      <c r="F10162" s="132">
        <v>0.74199999999999999</v>
      </c>
      <c r="G10162" s="16" t="str">
        <f>IF(ISBLANK(F10162)=TRUE," ",'2. Metadata'!B$14)</f>
        <v>degrees Celsius</v>
      </c>
      <c r="H10162" s="16" t="s">
        <v>178</v>
      </c>
    </row>
    <row r="10163" spans="1:8" ht="15.75" customHeight="1" x14ac:dyDescent="0.2">
      <c r="A10163" s="130">
        <v>39769.375</v>
      </c>
      <c r="B10163" s="9" t="s">
        <v>239</v>
      </c>
      <c r="C10163" s="16">
        <f>IF(ISBLANK(B10163)=TRUE," ", IF(B10163='2. Metadata'!B$1,'2. Metadata'!B$5, IF(B10163='2. Metadata'!C$1,'2. Metadata'!#REF!,IF(B10163='2. Metadata'!D$1,'2. Metadata'!#REF!, IF(B10163='2. Metadata'!E$1,'2. Metadata'!#REF!,IF( B10163='2. Metadata'!F$1,'2. Metadata'!#REF!,IF(B10163='2. Metadata'!G$1,'2. Metadata'!#REF!,IF(B10163='2. Metadata'!H$1,'2. Metadata'!#REF!, IF(B10163='2. Metadata'!I$1,'2. Metadata'!#REF!, IF(B10163='2. Metadata'!J$1,'2. Metadata'!#REF!, IF(B10163='2. Metadata'!K$1,'2. Metadata'!C$3, IF(B10163='2. Metadata'!L$1,'2. Metadata'!D$3, IF(B10163='2. Metadata'!M$1,'2. Metadata'!M$5, IF(B10163='2. Metadata'!N$1,'2. Metadata'!N$5))))))))))))))</f>
        <v>49.690002</v>
      </c>
      <c r="D10163" s="13">
        <f>IF(ISBLANK(B10163)=TRUE," ", IF(B10163='2. Metadata'!B$1,'2. Metadata'!B$6, IF(B10163='2. Metadata'!C$1,'2. Metadata'!C$4,IF(B10163='2. Metadata'!D$1,'2. Metadata'!D$4, IF(B10163='2. Metadata'!E$1,'2. Metadata'!E$4,IF( B10163='2. Metadata'!F$1,'2. Metadata'!F$4,IF(B10163='2. Metadata'!G$1,'2. Metadata'!G$4,IF(B10163='2. Metadata'!H$1,'2. Metadata'!H$4, IF(B10163='2. Metadata'!I$1,'2. Metadata'!I$4, IF(B10163='2. Metadata'!J$1,'2. Metadata'!J$4, IF(B10163='2. Metadata'!K$1,'2. Metadata'!K$4, IF(B10163='2. Metadata'!L$1,'2. Metadata'!L$4, IF(B10163='2. Metadata'!M$1,'2. Metadata'!M$6, IF(B10163='2. Metadata'!N$1,'2. Metadata'!N$6))))))))))))))</f>
        <v>-115.97499999999999</v>
      </c>
      <c r="E10163" s="15" t="s">
        <v>178</v>
      </c>
      <c r="F10163" s="132">
        <v>0.74199999999999999</v>
      </c>
      <c r="G10163" s="16" t="str">
        <f>IF(ISBLANK(F10163)=TRUE," ",'2. Metadata'!B$14)</f>
        <v>degrees Celsius</v>
      </c>
      <c r="H10163" s="16" t="s">
        <v>178</v>
      </c>
    </row>
    <row r="10164" spans="1:8" ht="15.75" customHeight="1" x14ac:dyDescent="0.2">
      <c r="A10164" s="130">
        <v>39769.385416666664</v>
      </c>
      <c r="B10164" s="9" t="s">
        <v>239</v>
      </c>
      <c r="C10164" s="16">
        <f>IF(ISBLANK(B10164)=TRUE," ", IF(B10164='2. Metadata'!B$1,'2. Metadata'!B$5, IF(B10164='2. Metadata'!C$1,'2. Metadata'!#REF!,IF(B10164='2. Metadata'!D$1,'2. Metadata'!#REF!, IF(B10164='2. Metadata'!E$1,'2. Metadata'!#REF!,IF( B10164='2. Metadata'!F$1,'2. Metadata'!#REF!,IF(B10164='2. Metadata'!G$1,'2. Metadata'!#REF!,IF(B10164='2. Metadata'!H$1,'2. Metadata'!#REF!, IF(B10164='2. Metadata'!I$1,'2. Metadata'!#REF!, IF(B10164='2. Metadata'!J$1,'2. Metadata'!#REF!, IF(B10164='2. Metadata'!K$1,'2. Metadata'!C$3, IF(B10164='2. Metadata'!L$1,'2. Metadata'!D$3, IF(B10164='2. Metadata'!M$1,'2. Metadata'!M$5, IF(B10164='2. Metadata'!N$1,'2. Metadata'!N$5))))))))))))))</f>
        <v>49.690002</v>
      </c>
      <c r="D10164" s="13">
        <f>IF(ISBLANK(B10164)=TRUE," ", IF(B10164='2. Metadata'!B$1,'2. Metadata'!B$6, IF(B10164='2. Metadata'!C$1,'2. Metadata'!C$4,IF(B10164='2. Metadata'!D$1,'2. Metadata'!D$4, IF(B10164='2. Metadata'!E$1,'2. Metadata'!E$4,IF( B10164='2. Metadata'!F$1,'2. Metadata'!F$4,IF(B10164='2. Metadata'!G$1,'2. Metadata'!G$4,IF(B10164='2. Metadata'!H$1,'2. Metadata'!H$4, IF(B10164='2. Metadata'!I$1,'2. Metadata'!I$4, IF(B10164='2. Metadata'!J$1,'2. Metadata'!J$4, IF(B10164='2. Metadata'!K$1,'2. Metadata'!K$4, IF(B10164='2. Metadata'!L$1,'2. Metadata'!L$4, IF(B10164='2. Metadata'!M$1,'2. Metadata'!M$6, IF(B10164='2. Metadata'!N$1,'2. Metadata'!N$6))))))))))))))</f>
        <v>-115.97499999999999</v>
      </c>
      <c r="E10164" s="15" t="s">
        <v>178</v>
      </c>
      <c r="F10164" s="132">
        <v>0.74199999999999999</v>
      </c>
      <c r="G10164" s="16" t="str">
        <f>IF(ISBLANK(F10164)=TRUE," ",'2. Metadata'!B$14)</f>
        <v>degrees Celsius</v>
      </c>
      <c r="H10164" s="16" t="s">
        <v>178</v>
      </c>
    </row>
    <row r="10165" spans="1:8" ht="15.75" customHeight="1" x14ac:dyDescent="0.2">
      <c r="A10165" s="130">
        <v>39769.395833333336</v>
      </c>
      <c r="B10165" s="9" t="s">
        <v>239</v>
      </c>
      <c r="C10165" s="16">
        <f>IF(ISBLANK(B10165)=TRUE," ", IF(B10165='2. Metadata'!B$1,'2. Metadata'!B$5, IF(B10165='2. Metadata'!C$1,'2. Metadata'!#REF!,IF(B10165='2. Metadata'!D$1,'2. Metadata'!#REF!, IF(B10165='2. Metadata'!E$1,'2. Metadata'!#REF!,IF( B10165='2. Metadata'!F$1,'2. Metadata'!#REF!,IF(B10165='2. Metadata'!G$1,'2. Metadata'!#REF!,IF(B10165='2. Metadata'!H$1,'2. Metadata'!#REF!, IF(B10165='2. Metadata'!I$1,'2. Metadata'!#REF!, IF(B10165='2. Metadata'!J$1,'2. Metadata'!#REF!, IF(B10165='2. Metadata'!K$1,'2. Metadata'!C$3, IF(B10165='2. Metadata'!L$1,'2. Metadata'!D$3, IF(B10165='2. Metadata'!M$1,'2. Metadata'!M$5, IF(B10165='2. Metadata'!N$1,'2. Metadata'!N$5))))))))))))))</f>
        <v>49.690002</v>
      </c>
      <c r="D10165" s="13">
        <f>IF(ISBLANK(B10165)=TRUE," ", IF(B10165='2. Metadata'!B$1,'2. Metadata'!B$6, IF(B10165='2. Metadata'!C$1,'2. Metadata'!C$4,IF(B10165='2. Metadata'!D$1,'2. Metadata'!D$4, IF(B10165='2. Metadata'!E$1,'2. Metadata'!E$4,IF( B10165='2. Metadata'!F$1,'2. Metadata'!F$4,IF(B10165='2. Metadata'!G$1,'2. Metadata'!G$4,IF(B10165='2. Metadata'!H$1,'2. Metadata'!H$4, IF(B10165='2. Metadata'!I$1,'2. Metadata'!I$4, IF(B10165='2. Metadata'!J$1,'2. Metadata'!J$4, IF(B10165='2. Metadata'!K$1,'2. Metadata'!K$4, IF(B10165='2. Metadata'!L$1,'2. Metadata'!L$4, IF(B10165='2. Metadata'!M$1,'2. Metadata'!M$6, IF(B10165='2. Metadata'!N$1,'2. Metadata'!N$6))))))))))))))</f>
        <v>-115.97499999999999</v>
      </c>
      <c r="E10165" s="15" t="s">
        <v>178</v>
      </c>
      <c r="F10165" s="132">
        <v>0.74199999999999999</v>
      </c>
      <c r="G10165" s="16" t="str">
        <f>IF(ISBLANK(F10165)=TRUE," ",'2. Metadata'!B$14)</f>
        <v>degrees Celsius</v>
      </c>
      <c r="H10165" s="16" t="s">
        <v>178</v>
      </c>
    </row>
    <row r="10166" spans="1:8" ht="15.75" customHeight="1" x14ac:dyDescent="0.2">
      <c r="A10166" s="130">
        <v>39769.40625</v>
      </c>
      <c r="B10166" s="9" t="s">
        <v>239</v>
      </c>
      <c r="C10166" s="16">
        <f>IF(ISBLANK(B10166)=TRUE," ", IF(B10166='2. Metadata'!B$1,'2. Metadata'!B$5, IF(B10166='2. Metadata'!C$1,'2. Metadata'!#REF!,IF(B10166='2. Metadata'!D$1,'2. Metadata'!#REF!, IF(B10166='2. Metadata'!E$1,'2. Metadata'!#REF!,IF( B10166='2. Metadata'!F$1,'2. Metadata'!#REF!,IF(B10166='2. Metadata'!G$1,'2. Metadata'!#REF!,IF(B10166='2. Metadata'!H$1,'2. Metadata'!#REF!, IF(B10166='2. Metadata'!I$1,'2. Metadata'!#REF!, IF(B10166='2. Metadata'!J$1,'2. Metadata'!#REF!, IF(B10166='2. Metadata'!K$1,'2. Metadata'!C$3, IF(B10166='2. Metadata'!L$1,'2. Metadata'!D$3, IF(B10166='2. Metadata'!M$1,'2. Metadata'!M$5, IF(B10166='2. Metadata'!N$1,'2. Metadata'!N$5))))))))))))))</f>
        <v>49.690002</v>
      </c>
      <c r="D10166" s="13">
        <f>IF(ISBLANK(B10166)=TRUE," ", IF(B10166='2. Metadata'!B$1,'2. Metadata'!B$6, IF(B10166='2. Metadata'!C$1,'2. Metadata'!C$4,IF(B10166='2. Metadata'!D$1,'2. Metadata'!D$4, IF(B10166='2. Metadata'!E$1,'2. Metadata'!E$4,IF( B10166='2. Metadata'!F$1,'2. Metadata'!F$4,IF(B10166='2. Metadata'!G$1,'2. Metadata'!G$4,IF(B10166='2. Metadata'!H$1,'2. Metadata'!H$4, IF(B10166='2. Metadata'!I$1,'2. Metadata'!I$4, IF(B10166='2. Metadata'!J$1,'2. Metadata'!J$4, IF(B10166='2. Metadata'!K$1,'2. Metadata'!K$4, IF(B10166='2. Metadata'!L$1,'2. Metadata'!L$4, IF(B10166='2. Metadata'!M$1,'2. Metadata'!M$6, IF(B10166='2. Metadata'!N$1,'2. Metadata'!N$6))))))))))))))</f>
        <v>-115.97499999999999</v>
      </c>
      <c r="E10166" s="15" t="s">
        <v>178</v>
      </c>
      <c r="F10166" s="132">
        <v>0.74199999999999999</v>
      </c>
      <c r="G10166" s="16" t="str">
        <f>IF(ISBLANK(F10166)=TRUE," ",'2. Metadata'!B$14)</f>
        <v>degrees Celsius</v>
      </c>
      <c r="H10166" s="16" t="s">
        <v>178</v>
      </c>
    </row>
    <row r="10167" spans="1:8" ht="15.75" customHeight="1" x14ac:dyDescent="0.2">
      <c r="A10167" s="130">
        <v>39769.416666666664</v>
      </c>
      <c r="B10167" s="9" t="s">
        <v>239</v>
      </c>
      <c r="C10167" s="16">
        <f>IF(ISBLANK(B10167)=TRUE," ", IF(B10167='2. Metadata'!B$1,'2. Metadata'!B$5, IF(B10167='2. Metadata'!C$1,'2. Metadata'!#REF!,IF(B10167='2. Metadata'!D$1,'2. Metadata'!#REF!, IF(B10167='2. Metadata'!E$1,'2. Metadata'!#REF!,IF( B10167='2. Metadata'!F$1,'2. Metadata'!#REF!,IF(B10167='2. Metadata'!G$1,'2. Metadata'!#REF!,IF(B10167='2. Metadata'!H$1,'2. Metadata'!#REF!, IF(B10167='2. Metadata'!I$1,'2. Metadata'!#REF!, IF(B10167='2. Metadata'!J$1,'2. Metadata'!#REF!, IF(B10167='2. Metadata'!K$1,'2. Metadata'!C$3, IF(B10167='2. Metadata'!L$1,'2. Metadata'!D$3, IF(B10167='2. Metadata'!M$1,'2. Metadata'!M$5, IF(B10167='2. Metadata'!N$1,'2. Metadata'!N$5))))))))))))))</f>
        <v>49.690002</v>
      </c>
      <c r="D10167" s="13">
        <f>IF(ISBLANK(B10167)=TRUE," ", IF(B10167='2. Metadata'!B$1,'2. Metadata'!B$6, IF(B10167='2. Metadata'!C$1,'2. Metadata'!C$4,IF(B10167='2. Metadata'!D$1,'2. Metadata'!D$4, IF(B10167='2. Metadata'!E$1,'2. Metadata'!E$4,IF( B10167='2. Metadata'!F$1,'2. Metadata'!F$4,IF(B10167='2. Metadata'!G$1,'2. Metadata'!G$4,IF(B10167='2. Metadata'!H$1,'2. Metadata'!H$4, IF(B10167='2. Metadata'!I$1,'2. Metadata'!I$4, IF(B10167='2. Metadata'!J$1,'2. Metadata'!J$4, IF(B10167='2. Metadata'!K$1,'2. Metadata'!K$4, IF(B10167='2. Metadata'!L$1,'2. Metadata'!L$4, IF(B10167='2. Metadata'!M$1,'2. Metadata'!M$6, IF(B10167='2. Metadata'!N$1,'2. Metadata'!N$6))))))))))))))</f>
        <v>-115.97499999999999</v>
      </c>
      <c r="E10167" s="15" t="s">
        <v>178</v>
      </c>
      <c r="F10167" s="132">
        <v>0.74199999999999999</v>
      </c>
      <c r="G10167" s="16" t="str">
        <f>IF(ISBLANK(F10167)=TRUE," ",'2. Metadata'!B$14)</f>
        <v>degrees Celsius</v>
      </c>
      <c r="H10167" s="16" t="s">
        <v>178</v>
      </c>
    </row>
    <row r="10168" spans="1:8" ht="15.75" customHeight="1" x14ac:dyDescent="0.2">
      <c r="A10168" s="130">
        <v>39769.427083333336</v>
      </c>
      <c r="B10168" s="9" t="s">
        <v>239</v>
      </c>
      <c r="C10168" s="16">
        <f>IF(ISBLANK(B10168)=TRUE," ", IF(B10168='2. Metadata'!B$1,'2. Metadata'!B$5, IF(B10168='2. Metadata'!C$1,'2. Metadata'!#REF!,IF(B10168='2. Metadata'!D$1,'2. Metadata'!#REF!, IF(B10168='2. Metadata'!E$1,'2. Metadata'!#REF!,IF( B10168='2. Metadata'!F$1,'2. Metadata'!#REF!,IF(B10168='2. Metadata'!G$1,'2. Metadata'!#REF!,IF(B10168='2. Metadata'!H$1,'2. Metadata'!#REF!, IF(B10168='2. Metadata'!I$1,'2. Metadata'!#REF!, IF(B10168='2. Metadata'!J$1,'2. Metadata'!#REF!, IF(B10168='2. Metadata'!K$1,'2. Metadata'!C$3, IF(B10168='2. Metadata'!L$1,'2. Metadata'!D$3, IF(B10168='2. Metadata'!M$1,'2. Metadata'!M$5, IF(B10168='2. Metadata'!N$1,'2. Metadata'!N$5))))))))))))))</f>
        <v>49.690002</v>
      </c>
      <c r="D10168" s="13">
        <f>IF(ISBLANK(B10168)=TRUE," ", IF(B10168='2. Metadata'!B$1,'2. Metadata'!B$6, IF(B10168='2. Metadata'!C$1,'2. Metadata'!C$4,IF(B10168='2. Metadata'!D$1,'2. Metadata'!D$4, IF(B10168='2. Metadata'!E$1,'2. Metadata'!E$4,IF( B10168='2. Metadata'!F$1,'2. Metadata'!F$4,IF(B10168='2. Metadata'!G$1,'2. Metadata'!G$4,IF(B10168='2. Metadata'!H$1,'2. Metadata'!H$4, IF(B10168='2. Metadata'!I$1,'2. Metadata'!I$4, IF(B10168='2. Metadata'!J$1,'2. Metadata'!J$4, IF(B10168='2. Metadata'!K$1,'2. Metadata'!K$4, IF(B10168='2. Metadata'!L$1,'2. Metadata'!L$4, IF(B10168='2. Metadata'!M$1,'2. Metadata'!M$6, IF(B10168='2. Metadata'!N$1,'2. Metadata'!N$6))))))))))))))</f>
        <v>-115.97499999999999</v>
      </c>
      <c r="E10168" s="15" t="s">
        <v>178</v>
      </c>
      <c r="F10168" s="132">
        <v>0.77</v>
      </c>
      <c r="G10168" s="16" t="str">
        <f>IF(ISBLANK(F10168)=TRUE," ",'2. Metadata'!B$14)</f>
        <v>degrees Celsius</v>
      </c>
      <c r="H10168" s="16" t="s">
        <v>178</v>
      </c>
    </row>
    <row r="10169" spans="1:8" ht="15.75" customHeight="1" x14ac:dyDescent="0.2">
      <c r="A10169" s="130">
        <v>39769.4375</v>
      </c>
      <c r="B10169" s="9" t="s">
        <v>239</v>
      </c>
      <c r="C10169" s="16">
        <f>IF(ISBLANK(B10169)=TRUE," ", IF(B10169='2. Metadata'!B$1,'2. Metadata'!B$5, IF(B10169='2. Metadata'!C$1,'2. Metadata'!#REF!,IF(B10169='2. Metadata'!D$1,'2. Metadata'!#REF!, IF(B10169='2. Metadata'!E$1,'2. Metadata'!#REF!,IF( B10169='2. Metadata'!F$1,'2. Metadata'!#REF!,IF(B10169='2. Metadata'!G$1,'2. Metadata'!#REF!,IF(B10169='2. Metadata'!H$1,'2. Metadata'!#REF!, IF(B10169='2. Metadata'!I$1,'2. Metadata'!#REF!, IF(B10169='2. Metadata'!J$1,'2. Metadata'!#REF!, IF(B10169='2. Metadata'!K$1,'2. Metadata'!C$3, IF(B10169='2. Metadata'!L$1,'2. Metadata'!D$3, IF(B10169='2. Metadata'!M$1,'2. Metadata'!M$5, IF(B10169='2. Metadata'!N$1,'2. Metadata'!N$5))))))))))))))</f>
        <v>49.690002</v>
      </c>
      <c r="D10169" s="13">
        <f>IF(ISBLANK(B10169)=TRUE," ", IF(B10169='2. Metadata'!B$1,'2. Metadata'!B$6, IF(B10169='2. Metadata'!C$1,'2. Metadata'!C$4,IF(B10169='2. Metadata'!D$1,'2. Metadata'!D$4, IF(B10169='2. Metadata'!E$1,'2. Metadata'!E$4,IF( B10169='2. Metadata'!F$1,'2. Metadata'!F$4,IF(B10169='2. Metadata'!G$1,'2. Metadata'!G$4,IF(B10169='2. Metadata'!H$1,'2. Metadata'!H$4, IF(B10169='2. Metadata'!I$1,'2. Metadata'!I$4, IF(B10169='2. Metadata'!J$1,'2. Metadata'!J$4, IF(B10169='2. Metadata'!K$1,'2. Metadata'!K$4, IF(B10169='2. Metadata'!L$1,'2. Metadata'!L$4, IF(B10169='2. Metadata'!M$1,'2. Metadata'!M$6, IF(B10169='2. Metadata'!N$1,'2. Metadata'!N$6))))))))))))))</f>
        <v>-115.97499999999999</v>
      </c>
      <c r="E10169" s="15" t="s">
        <v>178</v>
      </c>
      <c r="F10169" s="132">
        <v>0.79700000000000004</v>
      </c>
      <c r="G10169" s="16" t="str">
        <f>IF(ISBLANK(F10169)=TRUE," ",'2. Metadata'!B$14)</f>
        <v>degrees Celsius</v>
      </c>
      <c r="H10169" s="16" t="s">
        <v>178</v>
      </c>
    </row>
    <row r="10170" spans="1:8" ht="15.75" customHeight="1" x14ac:dyDescent="0.2">
      <c r="A10170" s="130">
        <v>39769.447916666664</v>
      </c>
      <c r="B10170" s="9" t="s">
        <v>239</v>
      </c>
      <c r="C10170" s="16">
        <f>IF(ISBLANK(B10170)=TRUE," ", IF(B10170='2. Metadata'!B$1,'2. Metadata'!B$5, IF(B10170='2. Metadata'!C$1,'2. Metadata'!#REF!,IF(B10170='2. Metadata'!D$1,'2. Metadata'!#REF!, IF(B10170='2. Metadata'!E$1,'2. Metadata'!#REF!,IF( B10170='2. Metadata'!F$1,'2. Metadata'!#REF!,IF(B10170='2. Metadata'!G$1,'2. Metadata'!#REF!,IF(B10170='2. Metadata'!H$1,'2. Metadata'!#REF!, IF(B10170='2. Metadata'!I$1,'2. Metadata'!#REF!, IF(B10170='2. Metadata'!J$1,'2. Metadata'!#REF!, IF(B10170='2. Metadata'!K$1,'2. Metadata'!C$3, IF(B10170='2. Metadata'!L$1,'2. Metadata'!D$3, IF(B10170='2. Metadata'!M$1,'2. Metadata'!M$5, IF(B10170='2. Metadata'!N$1,'2. Metadata'!N$5))))))))))))))</f>
        <v>49.690002</v>
      </c>
      <c r="D10170" s="13">
        <f>IF(ISBLANK(B10170)=TRUE," ", IF(B10170='2. Metadata'!B$1,'2. Metadata'!B$6, IF(B10170='2. Metadata'!C$1,'2. Metadata'!C$4,IF(B10170='2. Metadata'!D$1,'2. Metadata'!D$4, IF(B10170='2. Metadata'!E$1,'2. Metadata'!E$4,IF( B10170='2. Metadata'!F$1,'2. Metadata'!F$4,IF(B10170='2. Metadata'!G$1,'2. Metadata'!G$4,IF(B10170='2. Metadata'!H$1,'2. Metadata'!H$4, IF(B10170='2. Metadata'!I$1,'2. Metadata'!I$4, IF(B10170='2. Metadata'!J$1,'2. Metadata'!J$4, IF(B10170='2. Metadata'!K$1,'2. Metadata'!K$4, IF(B10170='2. Metadata'!L$1,'2. Metadata'!L$4, IF(B10170='2. Metadata'!M$1,'2. Metadata'!M$6, IF(B10170='2. Metadata'!N$1,'2. Metadata'!N$6))))))))))))))</f>
        <v>-115.97499999999999</v>
      </c>
      <c r="E10170" s="15" t="s">
        <v>178</v>
      </c>
      <c r="F10170" s="132">
        <v>0.79700000000000004</v>
      </c>
      <c r="G10170" s="16" t="str">
        <f>IF(ISBLANK(F10170)=TRUE," ",'2. Metadata'!B$14)</f>
        <v>degrees Celsius</v>
      </c>
      <c r="H10170" s="16" t="s">
        <v>178</v>
      </c>
    </row>
    <row r="10171" spans="1:8" ht="15.75" customHeight="1" x14ac:dyDescent="0.2">
      <c r="A10171" s="130">
        <v>39769.458333333336</v>
      </c>
      <c r="B10171" s="9" t="s">
        <v>239</v>
      </c>
      <c r="C10171" s="16">
        <f>IF(ISBLANK(B10171)=TRUE," ", IF(B10171='2. Metadata'!B$1,'2. Metadata'!B$5, IF(B10171='2. Metadata'!C$1,'2. Metadata'!#REF!,IF(B10171='2. Metadata'!D$1,'2. Metadata'!#REF!, IF(B10171='2. Metadata'!E$1,'2. Metadata'!#REF!,IF( B10171='2. Metadata'!F$1,'2. Metadata'!#REF!,IF(B10171='2. Metadata'!G$1,'2. Metadata'!#REF!,IF(B10171='2. Metadata'!H$1,'2. Metadata'!#REF!, IF(B10171='2. Metadata'!I$1,'2. Metadata'!#REF!, IF(B10171='2. Metadata'!J$1,'2. Metadata'!#REF!, IF(B10171='2. Metadata'!K$1,'2. Metadata'!C$3, IF(B10171='2. Metadata'!L$1,'2. Metadata'!D$3, IF(B10171='2. Metadata'!M$1,'2. Metadata'!M$5, IF(B10171='2. Metadata'!N$1,'2. Metadata'!N$5))))))))))))))</f>
        <v>49.690002</v>
      </c>
      <c r="D10171" s="13">
        <f>IF(ISBLANK(B10171)=TRUE," ", IF(B10171='2. Metadata'!B$1,'2. Metadata'!B$6, IF(B10171='2. Metadata'!C$1,'2. Metadata'!C$4,IF(B10171='2. Metadata'!D$1,'2. Metadata'!D$4, IF(B10171='2. Metadata'!E$1,'2. Metadata'!E$4,IF( B10171='2. Metadata'!F$1,'2. Metadata'!F$4,IF(B10171='2. Metadata'!G$1,'2. Metadata'!G$4,IF(B10171='2. Metadata'!H$1,'2. Metadata'!H$4, IF(B10171='2. Metadata'!I$1,'2. Metadata'!I$4, IF(B10171='2. Metadata'!J$1,'2. Metadata'!J$4, IF(B10171='2. Metadata'!K$1,'2. Metadata'!K$4, IF(B10171='2. Metadata'!L$1,'2. Metadata'!L$4, IF(B10171='2. Metadata'!M$1,'2. Metadata'!M$6, IF(B10171='2. Metadata'!N$1,'2. Metadata'!N$6))))))))))))))</f>
        <v>-115.97499999999999</v>
      </c>
      <c r="E10171" s="15" t="s">
        <v>178</v>
      </c>
      <c r="F10171" s="132">
        <v>0.85199999999999998</v>
      </c>
      <c r="G10171" s="16" t="str">
        <f>IF(ISBLANK(F10171)=TRUE," ",'2. Metadata'!B$14)</f>
        <v>degrees Celsius</v>
      </c>
      <c r="H10171" s="16" t="s">
        <v>178</v>
      </c>
    </row>
    <row r="10172" spans="1:8" ht="15.75" customHeight="1" x14ac:dyDescent="0.2">
      <c r="A10172" s="130">
        <v>39769.46875</v>
      </c>
      <c r="B10172" s="9" t="s">
        <v>239</v>
      </c>
      <c r="C10172" s="16">
        <f>IF(ISBLANK(B10172)=TRUE," ", IF(B10172='2. Metadata'!B$1,'2. Metadata'!B$5, IF(B10172='2. Metadata'!C$1,'2. Metadata'!#REF!,IF(B10172='2. Metadata'!D$1,'2. Metadata'!#REF!, IF(B10172='2. Metadata'!E$1,'2. Metadata'!#REF!,IF( B10172='2. Metadata'!F$1,'2. Metadata'!#REF!,IF(B10172='2. Metadata'!G$1,'2. Metadata'!#REF!,IF(B10172='2. Metadata'!H$1,'2. Metadata'!#REF!, IF(B10172='2. Metadata'!I$1,'2. Metadata'!#REF!, IF(B10172='2. Metadata'!J$1,'2. Metadata'!#REF!, IF(B10172='2. Metadata'!K$1,'2. Metadata'!C$3, IF(B10172='2. Metadata'!L$1,'2. Metadata'!D$3, IF(B10172='2. Metadata'!M$1,'2. Metadata'!M$5, IF(B10172='2. Metadata'!N$1,'2. Metadata'!N$5))))))))))))))</f>
        <v>49.690002</v>
      </c>
      <c r="D10172" s="13">
        <f>IF(ISBLANK(B10172)=TRUE," ", IF(B10172='2. Metadata'!B$1,'2. Metadata'!B$6, IF(B10172='2. Metadata'!C$1,'2. Metadata'!C$4,IF(B10172='2. Metadata'!D$1,'2. Metadata'!D$4, IF(B10172='2. Metadata'!E$1,'2. Metadata'!E$4,IF( B10172='2. Metadata'!F$1,'2. Metadata'!F$4,IF(B10172='2. Metadata'!G$1,'2. Metadata'!G$4,IF(B10172='2. Metadata'!H$1,'2. Metadata'!H$4, IF(B10172='2. Metadata'!I$1,'2. Metadata'!I$4, IF(B10172='2. Metadata'!J$1,'2. Metadata'!J$4, IF(B10172='2. Metadata'!K$1,'2. Metadata'!K$4, IF(B10172='2. Metadata'!L$1,'2. Metadata'!L$4, IF(B10172='2. Metadata'!M$1,'2. Metadata'!M$6, IF(B10172='2. Metadata'!N$1,'2. Metadata'!N$6))))))))))))))</f>
        <v>-115.97499999999999</v>
      </c>
      <c r="E10172" s="15" t="s">
        <v>178</v>
      </c>
      <c r="F10172" s="132">
        <v>0.88</v>
      </c>
      <c r="G10172" s="16" t="str">
        <f>IF(ISBLANK(F10172)=TRUE," ",'2. Metadata'!B$14)</f>
        <v>degrees Celsius</v>
      </c>
      <c r="H10172" s="16" t="s">
        <v>178</v>
      </c>
    </row>
    <row r="10173" spans="1:8" ht="15.75" customHeight="1" x14ac:dyDescent="0.2">
      <c r="A10173" s="130">
        <v>39769.479166666664</v>
      </c>
      <c r="B10173" s="9" t="s">
        <v>239</v>
      </c>
      <c r="C10173" s="16">
        <f>IF(ISBLANK(B10173)=TRUE," ", IF(B10173='2. Metadata'!B$1,'2. Metadata'!B$5, IF(B10173='2. Metadata'!C$1,'2. Metadata'!#REF!,IF(B10173='2. Metadata'!D$1,'2. Metadata'!#REF!, IF(B10173='2. Metadata'!E$1,'2. Metadata'!#REF!,IF( B10173='2. Metadata'!F$1,'2. Metadata'!#REF!,IF(B10173='2. Metadata'!G$1,'2. Metadata'!#REF!,IF(B10173='2. Metadata'!H$1,'2. Metadata'!#REF!, IF(B10173='2. Metadata'!I$1,'2. Metadata'!#REF!, IF(B10173='2. Metadata'!J$1,'2. Metadata'!#REF!, IF(B10173='2. Metadata'!K$1,'2. Metadata'!C$3, IF(B10173='2. Metadata'!L$1,'2. Metadata'!D$3, IF(B10173='2. Metadata'!M$1,'2. Metadata'!M$5, IF(B10173='2. Metadata'!N$1,'2. Metadata'!N$5))))))))))))))</f>
        <v>49.690002</v>
      </c>
      <c r="D10173" s="13">
        <f>IF(ISBLANK(B10173)=TRUE," ", IF(B10173='2. Metadata'!B$1,'2. Metadata'!B$6, IF(B10173='2. Metadata'!C$1,'2. Metadata'!C$4,IF(B10173='2. Metadata'!D$1,'2. Metadata'!D$4, IF(B10173='2. Metadata'!E$1,'2. Metadata'!E$4,IF( B10173='2. Metadata'!F$1,'2. Metadata'!F$4,IF(B10173='2. Metadata'!G$1,'2. Metadata'!G$4,IF(B10173='2. Metadata'!H$1,'2. Metadata'!H$4, IF(B10173='2. Metadata'!I$1,'2. Metadata'!I$4, IF(B10173='2. Metadata'!J$1,'2. Metadata'!J$4, IF(B10173='2. Metadata'!K$1,'2. Metadata'!K$4, IF(B10173='2. Metadata'!L$1,'2. Metadata'!L$4, IF(B10173='2. Metadata'!M$1,'2. Metadata'!M$6, IF(B10173='2. Metadata'!N$1,'2. Metadata'!N$6))))))))))))))</f>
        <v>-115.97499999999999</v>
      </c>
      <c r="E10173" s="15" t="s">
        <v>178</v>
      </c>
      <c r="F10173" s="132">
        <v>0.93400000000000005</v>
      </c>
      <c r="G10173" s="16" t="str">
        <f>IF(ISBLANK(F10173)=TRUE," ",'2. Metadata'!B$14)</f>
        <v>degrees Celsius</v>
      </c>
      <c r="H10173" s="16" t="s">
        <v>178</v>
      </c>
    </row>
    <row r="10174" spans="1:8" ht="15.75" customHeight="1" x14ac:dyDescent="0.2">
      <c r="A10174" s="130">
        <v>39769.489583333336</v>
      </c>
      <c r="B10174" s="9" t="s">
        <v>239</v>
      </c>
      <c r="C10174" s="16">
        <f>IF(ISBLANK(B10174)=TRUE," ", IF(B10174='2. Metadata'!B$1,'2. Metadata'!B$5, IF(B10174='2. Metadata'!C$1,'2. Metadata'!#REF!,IF(B10174='2. Metadata'!D$1,'2. Metadata'!#REF!, IF(B10174='2. Metadata'!E$1,'2. Metadata'!#REF!,IF( B10174='2. Metadata'!F$1,'2. Metadata'!#REF!,IF(B10174='2. Metadata'!G$1,'2. Metadata'!#REF!,IF(B10174='2. Metadata'!H$1,'2. Metadata'!#REF!, IF(B10174='2. Metadata'!I$1,'2. Metadata'!#REF!, IF(B10174='2. Metadata'!J$1,'2. Metadata'!#REF!, IF(B10174='2. Metadata'!K$1,'2. Metadata'!C$3, IF(B10174='2. Metadata'!L$1,'2. Metadata'!D$3, IF(B10174='2. Metadata'!M$1,'2. Metadata'!M$5, IF(B10174='2. Metadata'!N$1,'2. Metadata'!N$5))))))))))))))</f>
        <v>49.690002</v>
      </c>
      <c r="D10174" s="13">
        <f>IF(ISBLANK(B10174)=TRUE," ", IF(B10174='2. Metadata'!B$1,'2. Metadata'!B$6, IF(B10174='2. Metadata'!C$1,'2. Metadata'!C$4,IF(B10174='2. Metadata'!D$1,'2. Metadata'!D$4, IF(B10174='2. Metadata'!E$1,'2. Metadata'!E$4,IF( B10174='2. Metadata'!F$1,'2. Metadata'!F$4,IF(B10174='2. Metadata'!G$1,'2. Metadata'!G$4,IF(B10174='2. Metadata'!H$1,'2. Metadata'!H$4, IF(B10174='2. Metadata'!I$1,'2. Metadata'!I$4, IF(B10174='2. Metadata'!J$1,'2. Metadata'!J$4, IF(B10174='2. Metadata'!K$1,'2. Metadata'!K$4, IF(B10174='2. Metadata'!L$1,'2. Metadata'!L$4, IF(B10174='2. Metadata'!M$1,'2. Metadata'!M$6, IF(B10174='2. Metadata'!N$1,'2. Metadata'!N$6))))))))))))))</f>
        <v>-115.97499999999999</v>
      </c>
      <c r="E10174" s="15" t="s">
        <v>178</v>
      </c>
      <c r="F10174" s="132">
        <v>0.96199999999999997</v>
      </c>
      <c r="G10174" s="16" t="str">
        <f>IF(ISBLANK(F10174)=TRUE," ",'2. Metadata'!B$14)</f>
        <v>degrees Celsius</v>
      </c>
      <c r="H10174" s="16" t="s">
        <v>178</v>
      </c>
    </row>
    <row r="10175" spans="1:8" ht="15.75" customHeight="1" x14ac:dyDescent="0.2">
      <c r="A10175" s="130">
        <v>39769.5</v>
      </c>
      <c r="B10175" s="9" t="s">
        <v>239</v>
      </c>
      <c r="C10175" s="16">
        <f>IF(ISBLANK(B10175)=TRUE," ", IF(B10175='2. Metadata'!B$1,'2. Metadata'!B$5, IF(B10175='2. Metadata'!C$1,'2. Metadata'!#REF!,IF(B10175='2. Metadata'!D$1,'2. Metadata'!#REF!, IF(B10175='2. Metadata'!E$1,'2. Metadata'!#REF!,IF( B10175='2. Metadata'!F$1,'2. Metadata'!#REF!,IF(B10175='2. Metadata'!G$1,'2. Metadata'!#REF!,IF(B10175='2. Metadata'!H$1,'2. Metadata'!#REF!, IF(B10175='2. Metadata'!I$1,'2. Metadata'!#REF!, IF(B10175='2. Metadata'!J$1,'2. Metadata'!#REF!, IF(B10175='2. Metadata'!K$1,'2. Metadata'!C$3, IF(B10175='2. Metadata'!L$1,'2. Metadata'!D$3, IF(B10175='2. Metadata'!M$1,'2. Metadata'!M$5, IF(B10175='2. Metadata'!N$1,'2. Metadata'!N$5))))))))))))))</f>
        <v>49.690002</v>
      </c>
      <c r="D10175" s="13">
        <f>IF(ISBLANK(B10175)=TRUE," ", IF(B10175='2. Metadata'!B$1,'2. Metadata'!B$6, IF(B10175='2. Metadata'!C$1,'2. Metadata'!C$4,IF(B10175='2. Metadata'!D$1,'2. Metadata'!D$4, IF(B10175='2. Metadata'!E$1,'2. Metadata'!E$4,IF( B10175='2. Metadata'!F$1,'2. Metadata'!F$4,IF(B10175='2. Metadata'!G$1,'2. Metadata'!G$4,IF(B10175='2. Metadata'!H$1,'2. Metadata'!H$4, IF(B10175='2. Metadata'!I$1,'2. Metadata'!I$4, IF(B10175='2. Metadata'!J$1,'2. Metadata'!J$4, IF(B10175='2. Metadata'!K$1,'2. Metadata'!K$4, IF(B10175='2. Metadata'!L$1,'2. Metadata'!L$4, IF(B10175='2. Metadata'!M$1,'2. Metadata'!M$6, IF(B10175='2. Metadata'!N$1,'2. Metadata'!N$6))))))))))))))</f>
        <v>-115.97499999999999</v>
      </c>
      <c r="E10175" s="15" t="s">
        <v>178</v>
      </c>
      <c r="F10175" s="132">
        <v>1.0169999999999999</v>
      </c>
      <c r="G10175" s="16" t="str">
        <f>IF(ISBLANK(F10175)=TRUE," ",'2. Metadata'!B$14)</f>
        <v>degrees Celsius</v>
      </c>
      <c r="H10175" s="16" t="s">
        <v>178</v>
      </c>
    </row>
    <row r="10176" spans="1:8" ht="15.75" customHeight="1" x14ac:dyDescent="0.2">
      <c r="A10176" s="130">
        <v>39769.510416666664</v>
      </c>
      <c r="B10176" s="9" t="s">
        <v>239</v>
      </c>
      <c r="C10176" s="16">
        <f>IF(ISBLANK(B10176)=TRUE," ", IF(B10176='2. Metadata'!B$1,'2. Metadata'!B$5, IF(B10176='2. Metadata'!C$1,'2. Metadata'!#REF!,IF(B10176='2. Metadata'!D$1,'2. Metadata'!#REF!, IF(B10176='2. Metadata'!E$1,'2. Metadata'!#REF!,IF( B10176='2. Metadata'!F$1,'2. Metadata'!#REF!,IF(B10176='2. Metadata'!G$1,'2. Metadata'!#REF!,IF(B10176='2. Metadata'!H$1,'2. Metadata'!#REF!, IF(B10176='2. Metadata'!I$1,'2. Metadata'!#REF!, IF(B10176='2. Metadata'!J$1,'2. Metadata'!#REF!, IF(B10176='2. Metadata'!K$1,'2. Metadata'!C$3, IF(B10176='2. Metadata'!L$1,'2. Metadata'!D$3, IF(B10176='2. Metadata'!M$1,'2. Metadata'!M$5, IF(B10176='2. Metadata'!N$1,'2. Metadata'!N$5))))))))))))))</f>
        <v>49.690002</v>
      </c>
      <c r="D10176" s="13">
        <f>IF(ISBLANK(B10176)=TRUE," ", IF(B10176='2. Metadata'!B$1,'2. Metadata'!B$6, IF(B10176='2. Metadata'!C$1,'2. Metadata'!C$4,IF(B10176='2. Metadata'!D$1,'2. Metadata'!D$4, IF(B10176='2. Metadata'!E$1,'2. Metadata'!E$4,IF( B10176='2. Metadata'!F$1,'2. Metadata'!F$4,IF(B10176='2. Metadata'!G$1,'2. Metadata'!G$4,IF(B10176='2. Metadata'!H$1,'2. Metadata'!H$4, IF(B10176='2. Metadata'!I$1,'2. Metadata'!I$4, IF(B10176='2. Metadata'!J$1,'2. Metadata'!J$4, IF(B10176='2. Metadata'!K$1,'2. Metadata'!K$4, IF(B10176='2. Metadata'!L$1,'2. Metadata'!L$4, IF(B10176='2. Metadata'!M$1,'2. Metadata'!M$6, IF(B10176='2. Metadata'!N$1,'2. Metadata'!N$6))))))))))))))</f>
        <v>-115.97499999999999</v>
      </c>
      <c r="E10176" s="15" t="s">
        <v>178</v>
      </c>
      <c r="F10176" s="132">
        <v>1.099</v>
      </c>
      <c r="G10176" s="16" t="str">
        <f>IF(ISBLANK(F10176)=TRUE," ",'2. Metadata'!B$14)</f>
        <v>degrees Celsius</v>
      </c>
      <c r="H10176" s="16" t="s">
        <v>178</v>
      </c>
    </row>
    <row r="10177" spans="1:8" ht="15.75" customHeight="1" x14ac:dyDescent="0.2">
      <c r="A10177" s="130">
        <v>39769.520833333336</v>
      </c>
      <c r="B10177" s="9" t="s">
        <v>239</v>
      </c>
      <c r="C10177" s="16">
        <f>IF(ISBLANK(B10177)=TRUE," ", IF(B10177='2. Metadata'!B$1,'2. Metadata'!B$5, IF(B10177='2. Metadata'!C$1,'2. Metadata'!#REF!,IF(B10177='2. Metadata'!D$1,'2. Metadata'!#REF!, IF(B10177='2. Metadata'!E$1,'2. Metadata'!#REF!,IF( B10177='2. Metadata'!F$1,'2. Metadata'!#REF!,IF(B10177='2. Metadata'!G$1,'2. Metadata'!#REF!,IF(B10177='2. Metadata'!H$1,'2. Metadata'!#REF!, IF(B10177='2. Metadata'!I$1,'2. Metadata'!#REF!, IF(B10177='2. Metadata'!J$1,'2. Metadata'!#REF!, IF(B10177='2. Metadata'!K$1,'2. Metadata'!C$3, IF(B10177='2. Metadata'!L$1,'2. Metadata'!D$3, IF(B10177='2. Metadata'!M$1,'2. Metadata'!M$5, IF(B10177='2. Metadata'!N$1,'2. Metadata'!N$5))))))))))))))</f>
        <v>49.690002</v>
      </c>
      <c r="D10177" s="13">
        <f>IF(ISBLANK(B10177)=TRUE," ", IF(B10177='2. Metadata'!B$1,'2. Metadata'!B$6, IF(B10177='2. Metadata'!C$1,'2. Metadata'!C$4,IF(B10177='2. Metadata'!D$1,'2. Metadata'!D$4, IF(B10177='2. Metadata'!E$1,'2. Metadata'!E$4,IF( B10177='2. Metadata'!F$1,'2. Metadata'!F$4,IF(B10177='2. Metadata'!G$1,'2. Metadata'!G$4,IF(B10177='2. Metadata'!H$1,'2. Metadata'!H$4, IF(B10177='2. Metadata'!I$1,'2. Metadata'!I$4, IF(B10177='2. Metadata'!J$1,'2. Metadata'!J$4, IF(B10177='2. Metadata'!K$1,'2. Metadata'!K$4, IF(B10177='2. Metadata'!L$1,'2. Metadata'!L$4, IF(B10177='2. Metadata'!M$1,'2. Metadata'!M$6, IF(B10177='2. Metadata'!N$1,'2. Metadata'!N$6))))))))))))))</f>
        <v>-115.97499999999999</v>
      </c>
      <c r="E10177" s="15" t="s">
        <v>178</v>
      </c>
      <c r="F10177" s="132">
        <v>1.153</v>
      </c>
      <c r="G10177" s="16" t="str">
        <f>IF(ISBLANK(F10177)=TRUE," ",'2. Metadata'!B$14)</f>
        <v>degrees Celsius</v>
      </c>
      <c r="H10177" s="16" t="s">
        <v>178</v>
      </c>
    </row>
    <row r="10178" spans="1:8" ht="15.75" customHeight="1" x14ac:dyDescent="0.2">
      <c r="A10178" s="130">
        <v>39769.53125</v>
      </c>
      <c r="B10178" s="9" t="s">
        <v>239</v>
      </c>
      <c r="C10178" s="16">
        <f>IF(ISBLANK(B10178)=TRUE," ", IF(B10178='2. Metadata'!B$1,'2. Metadata'!B$5, IF(B10178='2. Metadata'!C$1,'2. Metadata'!#REF!,IF(B10178='2. Metadata'!D$1,'2. Metadata'!#REF!, IF(B10178='2. Metadata'!E$1,'2. Metadata'!#REF!,IF( B10178='2. Metadata'!F$1,'2. Metadata'!#REF!,IF(B10178='2. Metadata'!G$1,'2. Metadata'!#REF!,IF(B10178='2. Metadata'!H$1,'2. Metadata'!#REF!, IF(B10178='2. Metadata'!I$1,'2. Metadata'!#REF!, IF(B10178='2. Metadata'!J$1,'2. Metadata'!#REF!, IF(B10178='2. Metadata'!K$1,'2. Metadata'!C$3, IF(B10178='2. Metadata'!L$1,'2. Metadata'!D$3, IF(B10178='2. Metadata'!M$1,'2. Metadata'!M$5, IF(B10178='2. Metadata'!N$1,'2. Metadata'!N$5))))))))))))))</f>
        <v>49.690002</v>
      </c>
      <c r="D10178" s="13">
        <f>IF(ISBLANK(B10178)=TRUE," ", IF(B10178='2. Metadata'!B$1,'2. Metadata'!B$6, IF(B10178='2. Metadata'!C$1,'2. Metadata'!C$4,IF(B10178='2. Metadata'!D$1,'2. Metadata'!D$4, IF(B10178='2. Metadata'!E$1,'2. Metadata'!E$4,IF( B10178='2. Metadata'!F$1,'2. Metadata'!F$4,IF(B10178='2. Metadata'!G$1,'2. Metadata'!G$4,IF(B10178='2. Metadata'!H$1,'2. Metadata'!H$4, IF(B10178='2. Metadata'!I$1,'2. Metadata'!I$4, IF(B10178='2. Metadata'!J$1,'2. Metadata'!J$4, IF(B10178='2. Metadata'!K$1,'2. Metadata'!K$4, IF(B10178='2. Metadata'!L$1,'2. Metadata'!L$4, IF(B10178='2. Metadata'!M$1,'2. Metadata'!M$6, IF(B10178='2. Metadata'!N$1,'2. Metadata'!N$6))))))))))))))</f>
        <v>-115.97499999999999</v>
      </c>
      <c r="E10178" s="15" t="s">
        <v>178</v>
      </c>
      <c r="F10178" s="132">
        <v>1.2350000000000001</v>
      </c>
      <c r="G10178" s="16" t="str">
        <f>IF(ISBLANK(F10178)=TRUE," ",'2. Metadata'!B$14)</f>
        <v>degrees Celsius</v>
      </c>
      <c r="H10178" s="16" t="s">
        <v>178</v>
      </c>
    </row>
    <row r="10179" spans="1:8" ht="15.75" customHeight="1" x14ac:dyDescent="0.2">
      <c r="A10179" s="130">
        <v>39769.541666666664</v>
      </c>
      <c r="B10179" s="9" t="s">
        <v>239</v>
      </c>
      <c r="C10179" s="16">
        <f>IF(ISBLANK(B10179)=TRUE," ", IF(B10179='2. Metadata'!B$1,'2. Metadata'!B$5, IF(B10179='2. Metadata'!C$1,'2. Metadata'!#REF!,IF(B10179='2. Metadata'!D$1,'2. Metadata'!#REF!, IF(B10179='2. Metadata'!E$1,'2. Metadata'!#REF!,IF( B10179='2. Metadata'!F$1,'2. Metadata'!#REF!,IF(B10179='2. Metadata'!G$1,'2. Metadata'!#REF!,IF(B10179='2. Metadata'!H$1,'2. Metadata'!#REF!, IF(B10179='2. Metadata'!I$1,'2. Metadata'!#REF!, IF(B10179='2. Metadata'!J$1,'2. Metadata'!#REF!, IF(B10179='2. Metadata'!K$1,'2. Metadata'!C$3, IF(B10179='2. Metadata'!L$1,'2. Metadata'!D$3, IF(B10179='2. Metadata'!M$1,'2. Metadata'!M$5, IF(B10179='2. Metadata'!N$1,'2. Metadata'!N$5))))))))))))))</f>
        <v>49.690002</v>
      </c>
      <c r="D10179" s="13">
        <f>IF(ISBLANK(B10179)=TRUE," ", IF(B10179='2. Metadata'!B$1,'2. Metadata'!B$6, IF(B10179='2. Metadata'!C$1,'2. Metadata'!C$4,IF(B10179='2. Metadata'!D$1,'2. Metadata'!D$4, IF(B10179='2. Metadata'!E$1,'2. Metadata'!E$4,IF( B10179='2. Metadata'!F$1,'2. Metadata'!F$4,IF(B10179='2. Metadata'!G$1,'2. Metadata'!G$4,IF(B10179='2. Metadata'!H$1,'2. Metadata'!H$4, IF(B10179='2. Metadata'!I$1,'2. Metadata'!I$4, IF(B10179='2. Metadata'!J$1,'2. Metadata'!J$4, IF(B10179='2. Metadata'!K$1,'2. Metadata'!K$4, IF(B10179='2. Metadata'!L$1,'2. Metadata'!L$4, IF(B10179='2. Metadata'!M$1,'2. Metadata'!M$6, IF(B10179='2. Metadata'!N$1,'2. Metadata'!N$6))))))))))))))</f>
        <v>-115.97499999999999</v>
      </c>
      <c r="E10179" s="15" t="s">
        <v>178</v>
      </c>
      <c r="F10179" s="132">
        <v>1.2889999999999999</v>
      </c>
      <c r="G10179" s="16" t="str">
        <f>IF(ISBLANK(F10179)=TRUE," ",'2. Metadata'!B$14)</f>
        <v>degrees Celsius</v>
      </c>
      <c r="H10179" s="16" t="s">
        <v>178</v>
      </c>
    </row>
    <row r="10180" spans="1:8" ht="15.75" customHeight="1" x14ac:dyDescent="0.2">
      <c r="A10180" s="130">
        <v>39769.552083333336</v>
      </c>
      <c r="B10180" s="9" t="s">
        <v>239</v>
      </c>
      <c r="C10180" s="16">
        <f>IF(ISBLANK(B10180)=TRUE," ", IF(B10180='2. Metadata'!B$1,'2. Metadata'!B$5, IF(B10180='2. Metadata'!C$1,'2. Metadata'!#REF!,IF(B10180='2. Metadata'!D$1,'2. Metadata'!#REF!, IF(B10180='2. Metadata'!E$1,'2. Metadata'!#REF!,IF( B10180='2. Metadata'!F$1,'2. Metadata'!#REF!,IF(B10180='2. Metadata'!G$1,'2. Metadata'!#REF!,IF(B10180='2. Metadata'!H$1,'2. Metadata'!#REF!, IF(B10180='2. Metadata'!I$1,'2. Metadata'!#REF!, IF(B10180='2. Metadata'!J$1,'2. Metadata'!#REF!, IF(B10180='2. Metadata'!K$1,'2. Metadata'!C$3, IF(B10180='2. Metadata'!L$1,'2. Metadata'!D$3, IF(B10180='2. Metadata'!M$1,'2. Metadata'!M$5, IF(B10180='2. Metadata'!N$1,'2. Metadata'!N$5))))))))))))))</f>
        <v>49.690002</v>
      </c>
      <c r="D10180" s="13">
        <f>IF(ISBLANK(B10180)=TRUE," ", IF(B10180='2. Metadata'!B$1,'2. Metadata'!B$6, IF(B10180='2. Metadata'!C$1,'2. Metadata'!C$4,IF(B10180='2. Metadata'!D$1,'2. Metadata'!D$4, IF(B10180='2. Metadata'!E$1,'2. Metadata'!E$4,IF( B10180='2. Metadata'!F$1,'2. Metadata'!F$4,IF(B10180='2. Metadata'!G$1,'2. Metadata'!G$4,IF(B10180='2. Metadata'!H$1,'2. Metadata'!H$4, IF(B10180='2. Metadata'!I$1,'2. Metadata'!I$4, IF(B10180='2. Metadata'!J$1,'2. Metadata'!J$4, IF(B10180='2. Metadata'!K$1,'2. Metadata'!K$4, IF(B10180='2. Metadata'!L$1,'2. Metadata'!L$4, IF(B10180='2. Metadata'!M$1,'2. Metadata'!M$6, IF(B10180='2. Metadata'!N$1,'2. Metadata'!N$6))))))))))))))</f>
        <v>-115.97499999999999</v>
      </c>
      <c r="E10180" s="15" t="s">
        <v>178</v>
      </c>
      <c r="F10180" s="132">
        <v>1.3979999999999999</v>
      </c>
      <c r="G10180" s="16" t="str">
        <f>IF(ISBLANK(F10180)=TRUE," ",'2. Metadata'!B$14)</f>
        <v>degrees Celsius</v>
      </c>
      <c r="H10180" s="16" t="s">
        <v>178</v>
      </c>
    </row>
    <row r="10181" spans="1:8" ht="15.75" customHeight="1" x14ac:dyDescent="0.2">
      <c r="A10181" s="130">
        <v>39769.5625</v>
      </c>
      <c r="B10181" s="9" t="s">
        <v>239</v>
      </c>
      <c r="C10181" s="16">
        <f>IF(ISBLANK(B10181)=TRUE," ", IF(B10181='2. Metadata'!B$1,'2. Metadata'!B$5, IF(B10181='2. Metadata'!C$1,'2. Metadata'!#REF!,IF(B10181='2. Metadata'!D$1,'2. Metadata'!#REF!, IF(B10181='2. Metadata'!E$1,'2. Metadata'!#REF!,IF( B10181='2. Metadata'!F$1,'2. Metadata'!#REF!,IF(B10181='2. Metadata'!G$1,'2. Metadata'!#REF!,IF(B10181='2. Metadata'!H$1,'2. Metadata'!#REF!, IF(B10181='2. Metadata'!I$1,'2. Metadata'!#REF!, IF(B10181='2. Metadata'!J$1,'2. Metadata'!#REF!, IF(B10181='2. Metadata'!K$1,'2. Metadata'!C$3, IF(B10181='2. Metadata'!L$1,'2. Metadata'!D$3, IF(B10181='2. Metadata'!M$1,'2. Metadata'!M$5, IF(B10181='2. Metadata'!N$1,'2. Metadata'!N$5))))))))))))))</f>
        <v>49.690002</v>
      </c>
      <c r="D10181" s="13">
        <f>IF(ISBLANK(B10181)=TRUE," ", IF(B10181='2. Metadata'!B$1,'2. Metadata'!B$6, IF(B10181='2. Metadata'!C$1,'2. Metadata'!C$4,IF(B10181='2. Metadata'!D$1,'2. Metadata'!D$4, IF(B10181='2. Metadata'!E$1,'2. Metadata'!E$4,IF( B10181='2. Metadata'!F$1,'2. Metadata'!F$4,IF(B10181='2. Metadata'!G$1,'2. Metadata'!G$4,IF(B10181='2. Metadata'!H$1,'2. Metadata'!H$4, IF(B10181='2. Metadata'!I$1,'2. Metadata'!I$4, IF(B10181='2. Metadata'!J$1,'2. Metadata'!J$4, IF(B10181='2. Metadata'!K$1,'2. Metadata'!K$4, IF(B10181='2. Metadata'!L$1,'2. Metadata'!L$4, IF(B10181='2. Metadata'!M$1,'2. Metadata'!M$6, IF(B10181='2. Metadata'!N$1,'2. Metadata'!N$6))))))))))))))</f>
        <v>-115.97499999999999</v>
      </c>
      <c r="E10181" s="15" t="s">
        <v>178</v>
      </c>
      <c r="F10181" s="132">
        <v>1.4530000000000001</v>
      </c>
      <c r="G10181" s="16" t="str">
        <f>IF(ISBLANK(F10181)=TRUE," ",'2. Metadata'!B$14)</f>
        <v>degrees Celsius</v>
      </c>
      <c r="H10181" s="16" t="s">
        <v>178</v>
      </c>
    </row>
    <row r="10182" spans="1:8" ht="15.75" customHeight="1" x14ac:dyDescent="0.2">
      <c r="A10182" s="130">
        <v>39769.572916666664</v>
      </c>
      <c r="B10182" s="9" t="s">
        <v>239</v>
      </c>
      <c r="C10182" s="16">
        <f>IF(ISBLANK(B10182)=TRUE," ", IF(B10182='2. Metadata'!B$1,'2. Metadata'!B$5, IF(B10182='2. Metadata'!C$1,'2. Metadata'!#REF!,IF(B10182='2. Metadata'!D$1,'2. Metadata'!#REF!, IF(B10182='2. Metadata'!E$1,'2. Metadata'!#REF!,IF( B10182='2. Metadata'!F$1,'2. Metadata'!#REF!,IF(B10182='2. Metadata'!G$1,'2. Metadata'!#REF!,IF(B10182='2. Metadata'!H$1,'2. Metadata'!#REF!, IF(B10182='2. Metadata'!I$1,'2. Metadata'!#REF!, IF(B10182='2. Metadata'!J$1,'2. Metadata'!#REF!, IF(B10182='2. Metadata'!K$1,'2. Metadata'!C$3, IF(B10182='2. Metadata'!L$1,'2. Metadata'!D$3, IF(B10182='2. Metadata'!M$1,'2. Metadata'!M$5, IF(B10182='2. Metadata'!N$1,'2. Metadata'!N$5))))))))))))))</f>
        <v>49.690002</v>
      </c>
      <c r="D10182" s="13">
        <f>IF(ISBLANK(B10182)=TRUE," ", IF(B10182='2. Metadata'!B$1,'2. Metadata'!B$6, IF(B10182='2. Metadata'!C$1,'2. Metadata'!C$4,IF(B10182='2. Metadata'!D$1,'2. Metadata'!D$4, IF(B10182='2. Metadata'!E$1,'2. Metadata'!E$4,IF( B10182='2. Metadata'!F$1,'2. Metadata'!F$4,IF(B10182='2. Metadata'!G$1,'2. Metadata'!G$4,IF(B10182='2. Metadata'!H$1,'2. Metadata'!H$4, IF(B10182='2. Metadata'!I$1,'2. Metadata'!I$4, IF(B10182='2. Metadata'!J$1,'2. Metadata'!J$4, IF(B10182='2. Metadata'!K$1,'2. Metadata'!K$4, IF(B10182='2. Metadata'!L$1,'2. Metadata'!L$4, IF(B10182='2. Metadata'!M$1,'2. Metadata'!M$6, IF(B10182='2. Metadata'!N$1,'2. Metadata'!N$6))))))))))))))</f>
        <v>-115.97499999999999</v>
      </c>
      <c r="E10182" s="15" t="s">
        <v>178</v>
      </c>
      <c r="F10182" s="132">
        <v>1.534</v>
      </c>
      <c r="G10182" s="16" t="str">
        <f>IF(ISBLANK(F10182)=TRUE," ",'2. Metadata'!B$14)</f>
        <v>degrees Celsius</v>
      </c>
      <c r="H10182" s="16" t="s">
        <v>178</v>
      </c>
    </row>
    <row r="10183" spans="1:8" ht="15.75" customHeight="1" x14ac:dyDescent="0.2">
      <c r="A10183" s="130">
        <v>39769.583333333336</v>
      </c>
      <c r="B10183" s="9" t="s">
        <v>239</v>
      </c>
      <c r="C10183" s="16">
        <f>IF(ISBLANK(B10183)=TRUE," ", IF(B10183='2. Metadata'!B$1,'2. Metadata'!B$5, IF(B10183='2. Metadata'!C$1,'2. Metadata'!#REF!,IF(B10183='2. Metadata'!D$1,'2. Metadata'!#REF!, IF(B10183='2. Metadata'!E$1,'2. Metadata'!#REF!,IF( B10183='2. Metadata'!F$1,'2. Metadata'!#REF!,IF(B10183='2. Metadata'!G$1,'2. Metadata'!#REF!,IF(B10183='2. Metadata'!H$1,'2. Metadata'!#REF!, IF(B10183='2. Metadata'!I$1,'2. Metadata'!#REF!, IF(B10183='2. Metadata'!J$1,'2. Metadata'!#REF!, IF(B10183='2. Metadata'!K$1,'2. Metadata'!C$3, IF(B10183='2. Metadata'!L$1,'2. Metadata'!D$3, IF(B10183='2. Metadata'!M$1,'2. Metadata'!M$5, IF(B10183='2. Metadata'!N$1,'2. Metadata'!N$5))))))))))))))</f>
        <v>49.690002</v>
      </c>
      <c r="D10183" s="13">
        <f>IF(ISBLANK(B10183)=TRUE," ", IF(B10183='2. Metadata'!B$1,'2. Metadata'!B$6, IF(B10183='2. Metadata'!C$1,'2. Metadata'!C$4,IF(B10183='2. Metadata'!D$1,'2. Metadata'!D$4, IF(B10183='2. Metadata'!E$1,'2. Metadata'!E$4,IF( B10183='2. Metadata'!F$1,'2. Metadata'!F$4,IF(B10183='2. Metadata'!G$1,'2. Metadata'!G$4,IF(B10183='2. Metadata'!H$1,'2. Metadata'!H$4, IF(B10183='2. Metadata'!I$1,'2. Metadata'!I$4, IF(B10183='2. Metadata'!J$1,'2. Metadata'!J$4, IF(B10183='2. Metadata'!K$1,'2. Metadata'!K$4, IF(B10183='2. Metadata'!L$1,'2. Metadata'!L$4, IF(B10183='2. Metadata'!M$1,'2. Metadata'!M$6, IF(B10183='2. Metadata'!N$1,'2. Metadata'!N$6))))))))))))))</f>
        <v>-115.97499999999999</v>
      </c>
      <c r="E10183" s="15" t="s">
        <v>178</v>
      </c>
      <c r="F10183" s="132">
        <v>1.5880000000000001</v>
      </c>
      <c r="G10183" s="16" t="str">
        <f>IF(ISBLANK(F10183)=TRUE," ",'2. Metadata'!B$14)</f>
        <v>degrees Celsius</v>
      </c>
      <c r="H10183" s="16" t="s">
        <v>178</v>
      </c>
    </row>
    <row r="10184" spans="1:8" ht="15.75" customHeight="1" x14ac:dyDescent="0.2">
      <c r="A10184" s="130">
        <v>39769.59375</v>
      </c>
      <c r="B10184" s="9" t="s">
        <v>239</v>
      </c>
      <c r="C10184" s="16">
        <f>IF(ISBLANK(B10184)=TRUE," ", IF(B10184='2. Metadata'!B$1,'2. Metadata'!B$5, IF(B10184='2. Metadata'!C$1,'2. Metadata'!#REF!,IF(B10184='2. Metadata'!D$1,'2. Metadata'!#REF!, IF(B10184='2. Metadata'!E$1,'2. Metadata'!#REF!,IF( B10184='2. Metadata'!F$1,'2. Metadata'!#REF!,IF(B10184='2. Metadata'!G$1,'2. Metadata'!#REF!,IF(B10184='2. Metadata'!H$1,'2. Metadata'!#REF!, IF(B10184='2. Metadata'!I$1,'2. Metadata'!#REF!, IF(B10184='2. Metadata'!J$1,'2. Metadata'!#REF!, IF(B10184='2. Metadata'!K$1,'2. Metadata'!C$3, IF(B10184='2. Metadata'!L$1,'2. Metadata'!D$3, IF(B10184='2. Metadata'!M$1,'2. Metadata'!M$5, IF(B10184='2. Metadata'!N$1,'2. Metadata'!N$5))))))))))))))</f>
        <v>49.690002</v>
      </c>
      <c r="D10184" s="13">
        <f>IF(ISBLANK(B10184)=TRUE," ", IF(B10184='2. Metadata'!B$1,'2. Metadata'!B$6, IF(B10184='2. Metadata'!C$1,'2. Metadata'!C$4,IF(B10184='2. Metadata'!D$1,'2. Metadata'!D$4, IF(B10184='2. Metadata'!E$1,'2. Metadata'!E$4,IF( B10184='2. Metadata'!F$1,'2. Metadata'!F$4,IF(B10184='2. Metadata'!G$1,'2. Metadata'!G$4,IF(B10184='2. Metadata'!H$1,'2. Metadata'!H$4, IF(B10184='2. Metadata'!I$1,'2. Metadata'!I$4, IF(B10184='2. Metadata'!J$1,'2. Metadata'!J$4, IF(B10184='2. Metadata'!K$1,'2. Metadata'!K$4, IF(B10184='2. Metadata'!L$1,'2. Metadata'!L$4, IF(B10184='2. Metadata'!M$1,'2. Metadata'!M$6, IF(B10184='2. Metadata'!N$1,'2. Metadata'!N$6))))))))))))))</f>
        <v>-115.97499999999999</v>
      </c>
      <c r="E10184" s="15" t="s">
        <v>178</v>
      </c>
      <c r="F10184" s="132">
        <v>1.67</v>
      </c>
      <c r="G10184" s="16" t="str">
        <f>IF(ISBLANK(F10184)=TRUE," ",'2. Metadata'!B$14)</f>
        <v>degrees Celsius</v>
      </c>
      <c r="H10184" s="16" t="s">
        <v>178</v>
      </c>
    </row>
    <row r="10185" spans="1:8" ht="15.75" customHeight="1" x14ac:dyDescent="0.2">
      <c r="A10185" s="130">
        <v>39769.604166666664</v>
      </c>
      <c r="B10185" s="9" t="s">
        <v>239</v>
      </c>
      <c r="C10185" s="16">
        <f>IF(ISBLANK(B10185)=TRUE," ", IF(B10185='2. Metadata'!B$1,'2. Metadata'!B$5, IF(B10185='2. Metadata'!C$1,'2. Metadata'!#REF!,IF(B10185='2. Metadata'!D$1,'2. Metadata'!#REF!, IF(B10185='2. Metadata'!E$1,'2. Metadata'!#REF!,IF( B10185='2. Metadata'!F$1,'2. Metadata'!#REF!,IF(B10185='2. Metadata'!G$1,'2. Metadata'!#REF!,IF(B10185='2. Metadata'!H$1,'2. Metadata'!#REF!, IF(B10185='2. Metadata'!I$1,'2. Metadata'!#REF!, IF(B10185='2. Metadata'!J$1,'2. Metadata'!#REF!, IF(B10185='2. Metadata'!K$1,'2. Metadata'!C$3, IF(B10185='2. Metadata'!L$1,'2. Metadata'!D$3, IF(B10185='2. Metadata'!M$1,'2. Metadata'!M$5, IF(B10185='2. Metadata'!N$1,'2. Metadata'!N$5))))))))))))))</f>
        <v>49.690002</v>
      </c>
      <c r="D10185" s="13">
        <f>IF(ISBLANK(B10185)=TRUE," ", IF(B10185='2. Metadata'!B$1,'2. Metadata'!B$6, IF(B10185='2. Metadata'!C$1,'2. Metadata'!C$4,IF(B10185='2. Metadata'!D$1,'2. Metadata'!D$4, IF(B10185='2. Metadata'!E$1,'2. Metadata'!E$4,IF( B10185='2. Metadata'!F$1,'2. Metadata'!F$4,IF(B10185='2. Metadata'!G$1,'2. Metadata'!G$4,IF(B10185='2. Metadata'!H$1,'2. Metadata'!H$4, IF(B10185='2. Metadata'!I$1,'2. Metadata'!I$4, IF(B10185='2. Metadata'!J$1,'2. Metadata'!J$4, IF(B10185='2. Metadata'!K$1,'2. Metadata'!K$4, IF(B10185='2. Metadata'!L$1,'2. Metadata'!L$4, IF(B10185='2. Metadata'!M$1,'2. Metadata'!M$6, IF(B10185='2. Metadata'!N$1,'2. Metadata'!N$6))))))))))))))</f>
        <v>-115.97499999999999</v>
      </c>
      <c r="E10185" s="15" t="s">
        <v>178</v>
      </c>
      <c r="F10185" s="132">
        <v>1.7509999999999999</v>
      </c>
      <c r="G10185" s="16" t="str">
        <f>IF(ISBLANK(F10185)=TRUE," ",'2. Metadata'!B$14)</f>
        <v>degrees Celsius</v>
      </c>
      <c r="H10185" s="16" t="s">
        <v>178</v>
      </c>
    </row>
    <row r="10186" spans="1:8" ht="15.75" customHeight="1" x14ac:dyDescent="0.2">
      <c r="A10186" s="130">
        <v>39769.614583333336</v>
      </c>
      <c r="B10186" s="9" t="s">
        <v>239</v>
      </c>
      <c r="C10186" s="16">
        <f>IF(ISBLANK(B10186)=TRUE," ", IF(B10186='2. Metadata'!B$1,'2. Metadata'!B$5, IF(B10186='2. Metadata'!C$1,'2. Metadata'!#REF!,IF(B10186='2. Metadata'!D$1,'2. Metadata'!#REF!, IF(B10186='2. Metadata'!E$1,'2. Metadata'!#REF!,IF( B10186='2. Metadata'!F$1,'2. Metadata'!#REF!,IF(B10186='2. Metadata'!G$1,'2. Metadata'!#REF!,IF(B10186='2. Metadata'!H$1,'2. Metadata'!#REF!, IF(B10186='2. Metadata'!I$1,'2. Metadata'!#REF!, IF(B10186='2. Metadata'!J$1,'2. Metadata'!#REF!, IF(B10186='2. Metadata'!K$1,'2. Metadata'!C$3, IF(B10186='2. Metadata'!L$1,'2. Metadata'!D$3, IF(B10186='2. Metadata'!M$1,'2. Metadata'!M$5, IF(B10186='2. Metadata'!N$1,'2. Metadata'!N$5))))))))))))))</f>
        <v>49.690002</v>
      </c>
      <c r="D10186" s="13">
        <f>IF(ISBLANK(B10186)=TRUE," ", IF(B10186='2. Metadata'!B$1,'2. Metadata'!B$6, IF(B10186='2. Metadata'!C$1,'2. Metadata'!C$4,IF(B10186='2. Metadata'!D$1,'2. Metadata'!D$4, IF(B10186='2. Metadata'!E$1,'2. Metadata'!E$4,IF( B10186='2. Metadata'!F$1,'2. Metadata'!F$4,IF(B10186='2. Metadata'!G$1,'2. Metadata'!G$4,IF(B10186='2. Metadata'!H$1,'2. Metadata'!H$4, IF(B10186='2. Metadata'!I$1,'2. Metadata'!I$4, IF(B10186='2. Metadata'!J$1,'2. Metadata'!J$4, IF(B10186='2. Metadata'!K$1,'2. Metadata'!K$4, IF(B10186='2. Metadata'!L$1,'2. Metadata'!L$4, IF(B10186='2. Metadata'!M$1,'2. Metadata'!M$6, IF(B10186='2. Metadata'!N$1,'2. Metadata'!N$6))))))))))))))</f>
        <v>-115.97499999999999</v>
      </c>
      <c r="E10186" s="15" t="s">
        <v>178</v>
      </c>
      <c r="F10186" s="132">
        <v>1.8320000000000001</v>
      </c>
      <c r="G10186" s="16" t="str">
        <f>IF(ISBLANK(F10186)=TRUE," ",'2. Metadata'!B$14)</f>
        <v>degrees Celsius</v>
      </c>
      <c r="H10186" s="16" t="s">
        <v>178</v>
      </c>
    </row>
    <row r="10187" spans="1:8" ht="15.75" customHeight="1" x14ac:dyDescent="0.2">
      <c r="A10187" s="130">
        <v>39769.625</v>
      </c>
      <c r="B10187" s="9" t="s">
        <v>239</v>
      </c>
      <c r="C10187" s="16">
        <f>IF(ISBLANK(B10187)=TRUE," ", IF(B10187='2. Metadata'!B$1,'2. Metadata'!B$5, IF(B10187='2. Metadata'!C$1,'2. Metadata'!#REF!,IF(B10187='2. Metadata'!D$1,'2. Metadata'!#REF!, IF(B10187='2. Metadata'!E$1,'2. Metadata'!#REF!,IF( B10187='2. Metadata'!F$1,'2. Metadata'!#REF!,IF(B10187='2. Metadata'!G$1,'2. Metadata'!#REF!,IF(B10187='2. Metadata'!H$1,'2. Metadata'!#REF!, IF(B10187='2. Metadata'!I$1,'2. Metadata'!#REF!, IF(B10187='2. Metadata'!J$1,'2. Metadata'!#REF!, IF(B10187='2. Metadata'!K$1,'2. Metadata'!C$3, IF(B10187='2. Metadata'!L$1,'2. Metadata'!D$3, IF(B10187='2. Metadata'!M$1,'2. Metadata'!M$5, IF(B10187='2. Metadata'!N$1,'2. Metadata'!N$5))))))))))))))</f>
        <v>49.690002</v>
      </c>
      <c r="D10187" s="13">
        <f>IF(ISBLANK(B10187)=TRUE," ", IF(B10187='2. Metadata'!B$1,'2. Metadata'!B$6, IF(B10187='2. Metadata'!C$1,'2. Metadata'!C$4,IF(B10187='2. Metadata'!D$1,'2. Metadata'!D$4, IF(B10187='2. Metadata'!E$1,'2. Metadata'!E$4,IF( B10187='2. Metadata'!F$1,'2. Metadata'!F$4,IF(B10187='2. Metadata'!G$1,'2. Metadata'!G$4,IF(B10187='2. Metadata'!H$1,'2. Metadata'!H$4, IF(B10187='2. Metadata'!I$1,'2. Metadata'!I$4, IF(B10187='2. Metadata'!J$1,'2. Metadata'!J$4, IF(B10187='2. Metadata'!K$1,'2. Metadata'!K$4, IF(B10187='2. Metadata'!L$1,'2. Metadata'!L$4, IF(B10187='2. Metadata'!M$1,'2. Metadata'!M$6, IF(B10187='2. Metadata'!N$1,'2. Metadata'!N$6))))))))))))))</f>
        <v>-115.97499999999999</v>
      </c>
      <c r="E10187" s="15" t="s">
        <v>178</v>
      </c>
      <c r="F10187" s="132">
        <v>1.913</v>
      </c>
      <c r="G10187" s="16" t="str">
        <f>IF(ISBLANK(F10187)=TRUE," ",'2. Metadata'!B$14)</f>
        <v>degrees Celsius</v>
      </c>
      <c r="H10187" s="16" t="s">
        <v>178</v>
      </c>
    </row>
    <row r="10188" spans="1:8" ht="15.75" customHeight="1" x14ac:dyDescent="0.2">
      <c r="A10188" s="130">
        <v>39769.635416666664</v>
      </c>
      <c r="B10188" s="9" t="s">
        <v>239</v>
      </c>
      <c r="C10188" s="16">
        <f>IF(ISBLANK(B10188)=TRUE," ", IF(B10188='2. Metadata'!B$1,'2. Metadata'!B$5, IF(B10188='2. Metadata'!C$1,'2. Metadata'!#REF!,IF(B10188='2. Metadata'!D$1,'2. Metadata'!#REF!, IF(B10188='2. Metadata'!E$1,'2. Metadata'!#REF!,IF( B10188='2. Metadata'!F$1,'2. Metadata'!#REF!,IF(B10188='2. Metadata'!G$1,'2. Metadata'!#REF!,IF(B10188='2. Metadata'!H$1,'2. Metadata'!#REF!, IF(B10188='2. Metadata'!I$1,'2. Metadata'!#REF!, IF(B10188='2. Metadata'!J$1,'2. Metadata'!#REF!, IF(B10188='2. Metadata'!K$1,'2. Metadata'!C$3, IF(B10188='2. Metadata'!L$1,'2. Metadata'!D$3, IF(B10188='2. Metadata'!M$1,'2. Metadata'!M$5, IF(B10188='2. Metadata'!N$1,'2. Metadata'!N$5))))))))))))))</f>
        <v>49.690002</v>
      </c>
      <c r="D10188" s="13">
        <f>IF(ISBLANK(B10188)=TRUE," ", IF(B10188='2. Metadata'!B$1,'2. Metadata'!B$6, IF(B10188='2. Metadata'!C$1,'2. Metadata'!C$4,IF(B10188='2. Metadata'!D$1,'2. Metadata'!D$4, IF(B10188='2. Metadata'!E$1,'2. Metadata'!E$4,IF( B10188='2. Metadata'!F$1,'2. Metadata'!F$4,IF(B10188='2. Metadata'!G$1,'2. Metadata'!G$4,IF(B10188='2. Metadata'!H$1,'2. Metadata'!H$4, IF(B10188='2. Metadata'!I$1,'2. Metadata'!I$4, IF(B10188='2. Metadata'!J$1,'2. Metadata'!J$4, IF(B10188='2. Metadata'!K$1,'2. Metadata'!K$4, IF(B10188='2. Metadata'!L$1,'2. Metadata'!L$4, IF(B10188='2. Metadata'!M$1,'2. Metadata'!M$6, IF(B10188='2. Metadata'!N$1,'2. Metadata'!N$6))))))))))))))</f>
        <v>-115.97499999999999</v>
      </c>
      <c r="E10188" s="15" t="s">
        <v>178</v>
      </c>
      <c r="F10188" s="132">
        <v>1.994</v>
      </c>
      <c r="G10188" s="16" t="str">
        <f>IF(ISBLANK(F10188)=TRUE," ",'2. Metadata'!B$14)</f>
        <v>degrees Celsius</v>
      </c>
      <c r="H10188" s="16" t="s">
        <v>178</v>
      </c>
    </row>
    <row r="10189" spans="1:8" ht="15.75" customHeight="1" x14ac:dyDescent="0.2">
      <c r="A10189" s="130">
        <v>39769.645833333336</v>
      </c>
      <c r="B10189" s="9" t="s">
        <v>239</v>
      </c>
      <c r="C10189" s="16">
        <f>IF(ISBLANK(B10189)=TRUE," ", IF(B10189='2. Metadata'!B$1,'2. Metadata'!B$5, IF(B10189='2. Metadata'!C$1,'2. Metadata'!#REF!,IF(B10189='2. Metadata'!D$1,'2. Metadata'!#REF!, IF(B10189='2. Metadata'!E$1,'2. Metadata'!#REF!,IF( B10189='2. Metadata'!F$1,'2. Metadata'!#REF!,IF(B10189='2. Metadata'!G$1,'2. Metadata'!#REF!,IF(B10189='2. Metadata'!H$1,'2. Metadata'!#REF!, IF(B10189='2. Metadata'!I$1,'2. Metadata'!#REF!, IF(B10189='2. Metadata'!J$1,'2. Metadata'!#REF!, IF(B10189='2. Metadata'!K$1,'2. Metadata'!C$3, IF(B10189='2. Metadata'!L$1,'2. Metadata'!D$3, IF(B10189='2. Metadata'!M$1,'2. Metadata'!M$5, IF(B10189='2. Metadata'!N$1,'2. Metadata'!N$5))))))))))))))</f>
        <v>49.690002</v>
      </c>
      <c r="D10189" s="13">
        <f>IF(ISBLANK(B10189)=TRUE," ", IF(B10189='2. Metadata'!B$1,'2. Metadata'!B$6, IF(B10189='2. Metadata'!C$1,'2. Metadata'!C$4,IF(B10189='2. Metadata'!D$1,'2. Metadata'!D$4, IF(B10189='2. Metadata'!E$1,'2. Metadata'!E$4,IF( B10189='2. Metadata'!F$1,'2. Metadata'!F$4,IF(B10189='2. Metadata'!G$1,'2. Metadata'!G$4,IF(B10189='2. Metadata'!H$1,'2. Metadata'!H$4, IF(B10189='2. Metadata'!I$1,'2. Metadata'!I$4, IF(B10189='2. Metadata'!J$1,'2. Metadata'!J$4, IF(B10189='2. Metadata'!K$1,'2. Metadata'!K$4, IF(B10189='2. Metadata'!L$1,'2. Metadata'!L$4, IF(B10189='2. Metadata'!M$1,'2. Metadata'!M$6, IF(B10189='2. Metadata'!N$1,'2. Metadata'!N$6))))))))))))))</f>
        <v>-115.97499999999999</v>
      </c>
      <c r="E10189" s="15" t="s">
        <v>178</v>
      </c>
      <c r="F10189" s="132">
        <v>2.0470000000000002</v>
      </c>
      <c r="G10189" s="16" t="str">
        <f>IF(ISBLANK(F10189)=TRUE," ",'2. Metadata'!B$14)</f>
        <v>degrees Celsius</v>
      </c>
      <c r="H10189" s="16" t="s">
        <v>178</v>
      </c>
    </row>
    <row r="10190" spans="1:8" ht="15.75" customHeight="1" x14ac:dyDescent="0.2">
      <c r="A10190" s="130">
        <v>39769.65625</v>
      </c>
      <c r="B10190" s="9" t="s">
        <v>239</v>
      </c>
      <c r="C10190" s="16">
        <f>IF(ISBLANK(B10190)=TRUE," ", IF(B10190='2. Metadata'!B$1,'2. Metadata'!B$5, IF(B10190='2. Metadata'!C$1,'2. Metadata'!#REF!,IF(B10190='2. Metadata'!D$1,'2. Metadata'!#REF!, IF(B10190='2. Metadata'!E$1,'2. Metadata'!#REF!,IF( B10190='2. Metadata'!F$1,'2. Metadata'!#REF!,IF(B10190='2. Metadata'!G$1,'2. Metadata'!#REF!,IF(B10190='2. Metadata'!H$1,'2. Metadata'!#REF!, IF(B10190='2. Metadata'!I$1,'2. Metadata'!#REF!, IF(B10190='2. Metadata'!J$1,'2. Metadata'!#REF!, IF(B10190='2. Metadata'!K$1,'2. Metadata'!C$3, IF(B10190='2. Metadata'!L$1,'2. Metadata'!D$3, IF(B10190='2. Metadata'!M$1,'2. Metadata'!M$5, IF(B10190='2. Metadata'!N$1,'2. Metadata'!N$5))))))))))))))</f>
        <v>49.690002</v>
      </c>
      <c r="D10190" s="13">
        <f>IF(ISBLANK(B10190)=TRUE," ", IF(B10190='2. Metadata'!B$1,'2. Metadata'!B$6, IF(B10190='2. Metadata'!C$1,'2. Metadata'!C$4,IF(B10190='2. Metadata'!D$1,'2. Metadata'!D$4, IF(B10190='2. Metadata'!E$1,'2. Metadata'!E$4,IF( B10190='2. Metadata'!F$1,'2. Metadata'!F$4,IF(B10190='2. Metadata'!G$1,'2. Metadata'!G$4,IF(B10190='2. Metadata'!H$1,'2. Metadata'!H$4, IF(B10190='2. Metadata'!I$1,'2. Metadata'!I$4, IF(B10190='2. Metadata'!J$1,'2. Metadata'!J$4, IF(B10190='2. Metadata'!K$1,'2. Metadata'!K$4, IF(B10190='2. Metadata'!L$1,'2. Metadata'!L$4, IF(B10190='2. Metadata'!M$1,'2. Metadata'!M$6, IF(B10190='2. Metadata'!N$1,'2. Metadata'!N$6))))))))))))))</f>
        <v>-115.97499999999999</v>
      </c>
      <c r="E10190" s="15" t="s">
        <v>178</v>
      </c>
      <c r="F10190" s="132">
        <v>2.1280000000000001</v>
      </c>
      <c r="G10190" s="16" t="str">
        <f>IF(ISBLANK(F10190)=TRUE," ",'2. Metadata'!B$14)</f>
        <v>degrees Celsius</v>
      </c>
      <c r="H10190" s="16" t="s">
        <v>178</v>
      </c>
    </row>
    <row r="10191" spans="1:8" ht="15.75" customHeight="1" x14ac:dyDescent="0.2">
      <c r="A10191" s="130">
        <v>39769.666666666664</v>
      </c>
      <c r="B10191" s="9" t="s">
        <v>239</v>
      </c>
      <c r="C10191" s="16">
        <f>IF(ISBLANK(B10191)=TRUE," ", IF(B10191='2. Metadata'!B$1,'2. Metadata'!B$5, IF(B10191='2. Metadata'!C$1,'2. Metadata'!#REF!,IF(B10191='2. Metadata'!D$1,'2. Metadata'!#REF!, IF(B10191='2. Metadata'!E$1,'2. Metadata'!#REF!,IF( B10191='2. Metadata'!F$1,'2. Metadata'!#REF!,IF(B10191='2. Metadata'!G$1,'2. Metadata'!#REF!,IF(B10191='2. Metadata'!H$1,'2. Metadata'!#REF!, IF(B10191='2. Metadata'!I$1,'2. Metadata'!#REF!, IF(B10191='2. Metadata'!J$1,'2. Metadata'!#REF!, IF(B10191='2. Metadata'!K$1,'2. Metadata'!C$3, IF(B10191='2. Metadata'!L$1,'2. Metadata'!D$3, IF(B10191='2. Metadata'!M$1,'2. Metadata'!M$5, IF(B10191='2. Metadata'!N$1,'2. Metadata'!N$5))))))))))))))</f>
        <v>49.690002</v>
      </c>
      <c r="D10191" s="13">
        <f>IF(ISBLANK(B10191)=TRUE," ", IF(B10191='2. Metadata'!B$1,'2. Metadata'!B$6, IF(B10191='2. Metadata'!C$1,'2. Metadata'!C$4,IF(B10191='2. Metadata'!D$1,'2. Metadata'!D$4, IF(B10191='2. Metadata'!E$1,'2. Metadata'!E$4,IF( B10191='2. Metadata'!F$1,'2. Metadata'!F$4,IF(B10191='2. Metadata'!G$1,'2. Metadata'!G$4,IF(B10191='2. Metadata'!H$1,'2. Metadata'!H$4, IF(B10191='2. Metadata'!I$1,'2. Metadata'!I$4, IF(B10191='2. Metadata'!J$1,'2. Metadata'!J$4, IF(B10191='2. Metadata'!K$1,'2. Metadata'!K$4, IF(B10191='2. Metadata'!L$1,'2. Metadata'!L$4, IF(B10191='2. Metadata'!M$1,'2. Metadata'!M$6, IF(B10191='2. Metadata'!N$1,'2. Metadata'!N$6))))))))))))))</f>
        <v>-115.97499999999999</v>
      </c>
      <c r="E10191" s="15" t="s">
        <v>178</v>
      </c>
      <c r="F10191" s="132">
        <v>2.1819999999999999</v>
      </c>
      <c r="G10191" s="16" t="str">
        <f>IF(ISBLANK(F10191)=TRUE," ",'2. Metadata'!B$14)</f>
        <v>degrees Celsius</v>
      </c>
      <c r="H10191" s="16" t="s">
        <v>178</v>
      </c>
    </row>
    <row r="10192" spans="1:8" ht="15.75" customHeight="1" x14ac:dyDescent="0.2">
      <c r="A10192" s="130">
        <v>39769.677083333336</v>
      </c>
      <c r="B10192" s="9" t="s">
        <v>239</v>
      </c>
      <c r="C10192" s="16">
        <f>IF(ISBLANK(B10192)=TRUE," ", IF(B10192='2. Metadata'!B$1,'2. Metadata'!B$5, IF(B10192='2. Metadata'!C$1,'2. Metadata'!#REF!,IF(B10192='2. Metadata'!D$1,'2. Metadata'!#REF!, IF(B10192='2. Metadata'!E$1,'2. Metadata'!#REF!,IF( B10192='2. Metadata'!F$1,'2. Metadata'!#REF!,IF(B10192='2. Metadata'!G$1,'2. Metadata'!#REF!,IF(B10192='2. Metadata'!H$1,'2. Metadata'!#REF!, IF(B10192='2. Metadata'!I$1,'2. Metadata'!#REF!, IF(B10192='2. Metadata'!J$1,'2. Metadata'!#REF!, IF(B10192='2. Metadata'!K$1,'2. Metadata'!C$3, IF(B10192='2. Metadata'!L$1,'2. Metadata'!D$3, IF(B10192='2. Metadata'!M$1,'2. Metadata'!M$5, IF(B10192='2. Metadata'!N$1,'2. Metadata'!N$5))))))))))))))</f>
        <v>49.690002</v>
      </c>
      <c r="D10192" s="13">
        <f>IF(ISBLANK(B10192)=TRUE," ", IF(B10192='2. Metadata'!B$1,'2. Metadata'!B$6, IF(B10192='2. Metadata'!C$1,'2. Metadata'!C$4,IF(B10192='2. Metadata'!D$1,'2. Metadata'!D$4, IF(B10192='2. Metadata'!E$1,'2. Metadata'!E$4,IF( B10192='2. Metadata'!F$1,'2. Metadata'!F$4,IF(B10192='2. Metadata'!G$1,'2. Metadata'!G$4,IF(B10192='2. Metadata'!H$1,'2. Metadata'!H$4, IF(B10192='2. Metadata'!I$1,'2. Metadata'!I$4, IF(B10192='2. Metadata'!J$1,'2. Metadata'!J$4, IF(B10192='2. Metadata'!K$1,'2. Metadata'!K$4, IF(B10192='2. Metadata'!L$1,'2. Metadata'!L$4, IF(B10192='2. Metadata'!M$1,'2. Metadata'!M$6, IF(B10192='2. Metadata'!N$1,'2. Metadata'!N$6))))))))))))))</f>
        <v>-115.97499999999999</v>
      </c>
      <c r="E10192" s="15" t="s">
        <v>178</v>
      </c>
      <c r="F10192" s="132">
        <v>2.2360000000000002</v>
      </c>
      <c r="G10192" s="16" t="str">
        <f>IF(ISBLANK(F10192)=TRUE," ",'2. Metadata'!B$14)</f>
        <v>degrees Celsius</v>
      </c>
      <c r="H10192" s="16" t="s">
        <v>178</v>
      </c>
    </row>
    <row r="10193" spans="1:8" ht="15.75" customHeight="1" x14ac:dyDescent="0.2">
      <c r="A10193" s="130">
        <v>39769.6875</v>
      </c>
      <c r="B10193" s="9" t="s">
        <v>239</v>
      </c>
      <c r="C10193" s="16">
        <f>IF(ISBLANK(B10193)=TRUE," ", IF(B10193='2. Metadata'!B$1,'2. Metadata'!B$5, IF(B10193='2. Metadata'!C$1,'2. Metadata'!#REF!,IF(B10193='2. Metadata'!D$1,'2. Metadata'!#REF!, IF(B10193='2. Metadata'!E$1,'2. Metadata'!#REF!,IF( B10193='2. Metadata'!F$1,'2. Metadata'!#REF!,IF(B10193='2. Metadata'!G$1,'2. Metadata'!#REF!,IF(B10193='2. Metadata'!H$1,'2. Metadata'!#REF!, IF(B10193='2. Metadata'!I$1,'2. Metadata'!#REF!, IF(B10193='2. Metadata'!J$1,'2. Metadata'!#REF!, IF(B10193='2. Metadata'!K$1,'2. Metadata'!C$3, IF(B10193='2. Metadata'!L$1,'2. Metadata'!D$3, IF(B10193='2. Metadata'!M$1,'2. Metadata'!M$5, IF(B10193='2. Metadata'!N$1,'2. Metadata'!N$5))))))))))))))</f>
        <v>49.690002</v>
      </c>
      <c r="D10193" s="13">
        <f>IF(ISBLANK(B10193)=TRUE," ", IF(B10193='2. Metadata'!B$1,'2. Metadata'!B$6, IF(B10193='2. Metadata'!C$1,'2. Metadata'!C$4,IF(B10193='2. Metadata'!D$1,'2. Metadata'!D$4, IF(B10193='2. Metadata'!E$1,'2. Metadata'!E$4,IF( B10193='2. Metadata'!F$1,'2. Metadata'!F$4,IF(B10193='2. Metadata'!G$1,'2. Metadata'!G$4,IF(B10193='2. Metadata'!H$1,'2. Metadata'!H$4, IF(B10193='2. Metadata'!I$1,'2. Metadata'!I$4, IF(B10193='2. Metadata'!J$1,'2. Metadata'!J$4, IF(B10193='2. Metadata'!K$1,'2. Metadata'!K$4, IF(B10193='2. Metadata'!L$1,'2. Metadata'!L$4, IF(B10193='2. Metadata'!M$1,'2. Metadata'!M$6, IF(B10193='2. Metadata'!N$1,'2. Metadata'!N$6))))))))))))))</f>
        <v>-115.97499999999999</v>
      </c>
      <c r="E10193" s="15" t="s">
        <v>178</v>
      </c>
      <c r="F10193" s="132">
        <v>2.262</v>
      </c>
      <c r="G10193" s="16" t="str">
        <f>IF(ISBLANK(F10193)=TRUE," ",'2. Metadata'!B$14)</f>
        <v>degrees Celsius</v>
      </c>
      <c r="H10193" s="16" t="s">
        <v>178</v>
      </c>
    </row>
    <row r="10194" spans="1:8" ht="15.75" customHeight="1" x14ac:dyDescent="0.2">
      <c r="A10194" s="130">
        <v>39769.697916666664</v>
      </c>
      <c r="B10194" s="9" t="s">
        <v>239</v>
      </c>
      <c r="C10194" s="16">
        <f>IF(ISBLANK(B10194)=TRUE," ", IF(B10194='2. Metadata'!B$1,'2. Metadata'!B$5, IF(B10194='2. Metadata'!C$1,'2. Metadata'!#REF!,IF(B10194='2. Metadata'!D$1,'2. Metadata'!#REF!, IF(B10194='2. Metadata'!E$1,'2. Metadata'!#REF!,IF( B10194='2. Metadata'!F$1,'2. Metadata'!#REF!,IF(B10194='2. Metadata'!G$1,'2. Metadata'!#REF!,IF(B10194='2. Metadata'!H$1,'2. Metadata'!#REF!, IF(B10194='2. Metadata'!I$1,'2. Metadata'!#REF!, IF(B10194='2. Metadata'!J$1,'2. Metadata'!#REF!, IF(B10194='2. Metadata'!K$1,'2. Metadata'!C$3, IF(B10194='2. Metadata'!L$1,'2. Metadata'!D$3, IF(B10194='2. Metadata'!M$1,'2. Metadata'!M$5, IF(B10194='2. Metadata'!N$1,'2. Metadata'!N$5))))))))))))))</f>
        <v>49.690002</v>
      </c>
      <c r="D10194" s="13">
        <f>IF(ISBLANK(B10194)=TRUE," ", IF(B10194='2. Metadata'!B$1,'2. Metadata'!B$6, IF(B10194='2. Metadata'!C$1,'2. Metadata'!C$4,IF(B10194='2. Metadata'!D$1,'2. Metadata'!D$4, IF(B10194='2. Metadata'!E$1,'2. Metadata'!E$4,IF( B10194='2. Metadata'!F$1,'2. Metadata'!F$4,IF(B10194='2. Metadata'!G$1,'2. Metadata'!G$4,IF(B10194='2. Metadata'!H$1,'2. Metadata'!H$4, IF(B10194='2. Metadata'!I$1,'2. Metadata'!I$4, IF(B10194='2. Metadata'!J$1,'2. Metadata'!J$4, IF(B10194='2. Metadata'!K$1,'2. Metadata'!K$4, IF(B10194='2. Metadata'!L$1,'2. Metadata'!L$4, IF(B10194='2. Metadata'!M$1,'2. Metadata'!M$6, IF(B10194='2. Metadata'!N$1,'2. Metadata'!N$6))))))))))))))</f>
        <v>-115.97499999999999</v>
      </c>
      <c r="E10194" s="15" t="s">
        <v>178</v>
      </c>
      <c r="F10194" s="132">
        <v>2.262</v>
      </c>
      <c r="G10194" s="16" t="str">
        <f>IF(ISBLANK(F10194)=TRUE," ",'2. Metadata'!B$14)</f>
        <v>degrees Celsius</v>
      </c>
      <c r="H10194" s="16" t="s">
        <v>178</v>
      </c>
    </row>
    <row r="10195" spans="1:8" ht="15.75" customHeight="1" x14ac:dyDescent="0.2">
      <c r="A10195" s="130">
        <v>39769.708333333336</v>
      </c>
      <c r="B10195" s="9" t="s">
        <v>239</v>
      </c>
      <c r="C10195" s="16">
        <f>IF(ISBLANK(B10195)=TRUE," ", IF(B10195='2. Metadata'!B$1,'2. Metadata'!B$5, IF(B10195='2. Metadata'!C$1,'2. Metadata'!#REF!,IF(B10195='2. Metadata'!D$1,'2. Metadata'!#REF!, IF(B10195='2. Metadata'!E$1,'2. Metadata'!#REF!,IF( B10195='2. Metadata'!F$1,'2. Metadata'!#REF!,IF(B10195='2. Metadata'!G$1,'2. Metadata'!#REF!,IF(B10195='2. Metadata'!H$1,'2. Metadata'!#REF!, IF(B10195='2. Metadata'!I$1,'2. Metadata'!#REF!, IF(B10195='2. Metadata'!J$1,'2. Metadata'!#REF!, IF(B10195='2. Metadata'!K$1,'2. Metadata'!C$3, IF(B10195='2. Metadata'!L$1,'2. Metadata'!D$3, IF(B10195='2. Metadata'!M$1,'2. Metadata'!M$5, IF(B10195='2. Metadata'!N$1,'2. Metadata'!N$5))))))))))))))</f>
        <v>49.690002</v>
      </c>
      <c r="D10195" s="13">
        <f>IF(ISBLANK(B10195)=TRUE," ", IF(B10195='2. Metadata'!B$1,'2. Metadata'!B$6, IF(B10195='2. Metadata'!C$1,'2. Metadata'!C$4,IF(B10195='2. Metadata'!D$1,'2. Metadata'!D$4, IF(B10195='2. Metadata'!E$1,'2. Metadata'!E$4,IF( B10195='2. Metadata'!F$1,'2. Metadata'!F$4,IF(B10195='2. Metadata'!G$1,'2. Metadata'!G$4,IF(B10195='2. Metadata'!H$1,'2. Metadata'!H$4, IF(B10195='2. Metadata'!I$1,'2. Metadata'!I$4, IF(B10195='2. Metadata'!J$1,'2. Metadata'!J$4, IF(B10195='2. Metadata'!K$1,'2. Metadata'!K$4, IF(B10195='2. Metadata'!L$1,'2. Metadata'!L$4, IF(B10195='2. Metadata'!M$1,'2. Metadata'!M$6, IF(B10195='2. Metadata'!N$1,'2. Metadata'!N$6))))))))))))))</f>
        <v>-115.97499999999999</v>
      </c>
      <c r="E10195" s="15" t="s">
        <v>178</v>
      </c>
      <c r="F10195" s="132">
        <v>2.262</v>
      </c>
      <c r="G10195" s="16" t="str">
        <f>IF(ISBLANK(F10195)=TRUE," ",'2. Metadata'!B$14)</f>
        <v>degrees Celsius</v>
      </c>
      <c r="H10195" s="16" t="s">
        <v>178</v>
      </c>
    </row>
    <row r="10196" spans="1:8" ht="15.75" customHeight="1" x14ac:dyDescent="0.2">
      <c r="A10196" s="130">
        <v>39769.71875</v>
      </c>
      <c r="B10196" s="9" t="s">
        <v>239</v>
      </c>
      <c r="C10196" s="16">
        <f>IF(ISBLANK(B10196)=TRUE," ", IF(B10196='2. Metadata'!B$1,'2. Metadata'!B$5, IF(B10196='2. Metadata'!C$1,'2. Metadata'!#REF!,IF(B10196='2. Metadata'!D$1,'2. Metadata'!#REF!, IF(B10196='2. Metadata'!E$1,'2. Metadata'!#REF!,IF( B10196='2. Metadata'!F$1,'2. Metadata'!#REF!,IF(B10196='2. Metadata'!G$1,'2. Metadata'!#REF!,IF(B10196='2. Metadata'!H$1,'2. Metadata'!#REF!, IF(B10196='2. Metadata'!I$1,'2. Metadata'!#REF!, IF(B10196='2. Metadata'!J$1,'2. Metadata'!#REF!, IF(B10196='2. Metadata'!K$1,'2. Metadata'!C$3, IF(B10196='2. Metadata'!L$1,'2. Metadata'!D$3, IF(B10196='2. Metadata'!M$1,'2. Metadata'!M$5, IF(B10196='2. Metadata'!N$1,'2. Metadata'!N$5))))))))))))))</f>
        <v>49.690002</v>
      </c>
      <c r="D10196" s="13">
        <f>IF(ISBLANK(B10196)=TRUE," ", IF(B10196='2. Metadata'!B$1,'2. Metadata'!B$6, IF(B10196='2. Metadata'!C$1,'2. Metadata'!C$4,IF(B10196='2. Metadata'!D$1,'2. Metadata'!D$4, IF(B10196='2. Metadata'!E$1,'2. Metadata'!E$4,IF( B10196='2. Metadata'!F$1,'2. Metadata'!F$4,IF(B10196='2. Metadata'!G$1,'2. Metadata'!G$4,IF(B10196='2. Metadata'!H$1,'2. Metadata'!H$4, IF(B10196='2. Metadata'!I$1,'2. Metadata'!I$4, IF(B10196='2. Metadata'!J$1,'2. Metadata'!J$4, IF(B10196='2. Metadata'!K$1,'2. Metadata'!K$4, IF(B10196='2. Metadata'!L$1,'2. Metadata'!L$4, IF(B10196='2. Metadata'!M$1,'2. Metadata'!M$6, IF(B10196='2. Metadata'!N$1,'2. Metadata'!N$6))))))))))))))</f>
        <v>-115.97499999999999</v>
      </c>
      <c r="E10196" s="15" t="s">
        <v>178</v>
      </c>
      <c r="F10196" s="132">
        <v>2.262</v>
      </c>
      <c r="G10196" s="16" t="str">
        <f>IF(ISBLANK(F10196)=TRUE," ",'2. Metadata'!B$14)</f>
        <v>degrees Celsius</v>
      </c>
      <c r="H10196" s="16" t="s">
        <v>178</v>
      </c>
    </row>
    <row r="10197" spans="1:8" ht="15.75" customHeight="1" x14ac:dyDescent="0.2">
      <c r="A10197" s="130">
        <v>39769.729166666664</v>
      </c>
      <c r="B10197" s="9" t="s">
        <v>239</v>
      </c>
      <c r="C10197" s="16">
        <f>IF(ISBLANK(B10197)=TRUE," ", IF(B10197='2. Metadata'!B$1,'2. Metadata'!B$5, IF(B10197='2. Metadata'!C$1,'2. Metadata'!#REF!,IF(B10197='2. Metadata'!D$1,'2. Metadata'!#REF!, IF(B10197='2. Metadata'!E$1,'2. Metadata'!#REF!,IF( B10197='2. Metadata'!F$1,'2. Metadata'!#REF!,IF(B10197='2. Metadata'!G$1,'2. Metadata'!#REF!,IF(B10197='2. Metadata'!H$1,'2. Metadata'!#REF!, IF(B10197='2. Metadata'!I$1,'2. Metadata'!#REF!, IF(B10197='2. Metadata'!J$1,'2. Metadata'!#REF!, IF(B10197='2. Metadata'!K$1,'2. Metadata'!C$3, IF(B10197='2. Metadata'!L$1,'2. Metadata'!D$3, IF(B10197='2. Metadata'!M$1,'2. Metadata'!M$5, IF(B10197='2. Metadata'!N$1,'2. Metadata'!N$5))))))))))))))</f>
        <v>49.690002</v>
      </c>
      <c r="D10197" s="13">
        <f>IF(ISBLANK(B10197)=TRUE," ", IF(B10197='2. Metadata'!B$1,'2. Metadata'!B$6, IF(B10197='2. Metadata'!C$1,'2. Metadata'!C$4,IF(B10197='2. Metadata'!D$1,'2. Metadata'!D$4, IF(B10197='2. Metadata'!E$1,'2. Metadata'!E$4,IF( B10197='2. Metadata'!F$1,'2. Metadata'!F$4,IF(B10197='2. Metadata'!G$1,'2. Metadata'!G$4,IF(B10197='2. Metadata'!H$1,'2. Metadata'!H$4, IF(B10197='2. Metadata'!I$1,'2. Metadata'!I$4, IF(B10197='2. Metadata'!J$1,'2. Metadata'!J$4, IF(B10197='2. Metadata'!K$1,'2. Metadata'!K$4, IF(B10197='2. Metadata'!L$1,'2. Metadata'!L$4, IF(B10197='2. Metadata'!M$1,'2. Metadata'!M$6, IF(B10197='2. Metadata'!N$1,'2. Metadata'!N$6))))))))))))))</f>
        <v>-115.97499999999999</v>
      </c>
      <c r="E10197" s="15" t="s">
        <v>178</v>
      </c>
      <c r="F10197" s="132">
        <v>2.2360000000000002</v>
      </c>
      <c r="G10197" s="16" t="str">
        <f>IF(ISBLANK(F10197)=TRUE," ",'2. Metadata'!B$14)</f>
        <v>degrees Celsius</v>
      </c>
      <c r="H10197" s="16" t="s">
        <v>178</v>
      </c>
    </row>
    <row r="10198" spans="1:8" ht="15.75" customHeight="1" x14ac:dyDescent="0.2">
      <c r="A10198" s="130">
        <v>39769.739583333336</v>
      </c>
      <c r="B10198" s="9" t="s">
        <v>239</v>
      </c>
      <c r="C10198" s="16">
        <f>IF(ISBLANK(B10198)=TRUE," ", IF(B10198='2. Metadata'!B$1,'2. Metadata'!B$5, IF(B10198='2. Metadata'!C$1,'2. Metadata'!#REF!,IF(B10198='2. Metadata'!D$1,'2. Metadata'!#REF!, IF(B10198='2. Metadata'!E$1,'2. Metadata'!#REF!,IF( B10198='2. Metadata'!F$1,'2. Metadata'!#REF!,IF(B10198='2. Metadata'!G$1,'2. Metadata'!#REF!,IF(B10198='2. Metadata'!H$1,'2. Metadata'!#REF!, IF(B10198='2. Metadata'!I$1,'2. Metadata'!#REF!, IF(B10198='2. Metadata'!J$1,'2. Metadata'!#REF!, IF(B10198='2. Metadata'!K$1,'2. Metadata'!C$3, IF(B10198='2. Metadata'!L$1,'2. Metadata'!D$3, IF(B10198='2. Metadata'!M$1,'2. Metadata'!M$5, IF(B10198='2. Metadata'!N$1,'2. Metadata'!N$5))))))))))))))</f>
        <v>49.690002</v>
      </c>
      <c r="D10198" s="13">
        <f>IF(ISBLANK(B10198)=TRUE," ", IF(B10198='2. Metadata'!B$1,'2. Metadata'!B$6, IF(B10198='2. Metadata'!C$1,'2. Metadata'!C$4,IF(B10198='2. Metadata'!D$1,'2. Metadata'!D$4, IF(B10198='2. Metadata'!E$1,'2. Metadata'!E$4,IF( B10198='2. Metadata'!F$1,'2. Metadata'!F$4,IF(B10198='2. Metadata'!G$1,'2. Metadata'!G$4,IF(B10198='2. Metadata'!H$1,'2. Metadata'!H$4, IF(B10198='2. Metadata'!I$1,'2. Metadata'!I$4, IF(B10198='2. Metadata'!J$1,'2. Metadata'!J$4, IF(B10198='2. Metadata'!K$1,'2. Metadata'!K$4, IF(B10198='2. Metadata'!L$1,'2. Metadata'!L$4, IF(B10198='2. Metadata'!M$1,'2. Metadata'!M$6, IF(B10198='2. Metadata'!N$1,'2. Metadata'!N$6))))))))))))))</f>
        <v>-115.97499999999999</v>
      </c>
      <c r="E10198" s="15" t="s">
        <v>178</v>
      </c>
      <c r="F10198" s="132">
        <v>2.1819999999999999</v>
      </c>
      <c r="G10198" s="16" t="str">
        <f>IF(ISBLANK(F10198)=TRUE," ",'2. Metadata'!B$14)</f>
        <v>degrees Celsius</v>
      </c>
      <c r="H10198" s="16" t="s">
        <v>178</v>
      </c>
    </row>
    <row r="10199" spans="1:8" ht="15.75" customHeight="1" x14ac:dyDescent="0.2">
      <c r="A10199" s="130">
        <v>39769.75</v>
      </c>
      <c r="B10199" s="9" t="s">
        <v>239</v>
      </c>
      <c r="C10199" s="16">
        <f>IF(ISBLANK(B10199)=TRUE," ", IF(B10199='2. Metadata'!B$1,'2. Metadata'!B$5, IF(B10199='2. Metadata'!C$1,'2. Metadata'!#REF!,IF(B10199='2. Metadata'!D$1,'2. Metadata'!#REF!, IF(B10199='2. Metadata'!E$1,'2. Metadata'!#REF!,IF( B10199='2. Metadata'!F$1,'2. Metadata'!#REF!,IF(B10199='2. Metadata'!G$1,'2. Metadata'!#REF!,IF(B10199='2. Metadata'!H$1,'2. Metadata'!#REF!, IF(B10199='2. Metadata'!I$1,'2. Metadata'!#REF!, IF(B10199='2. Metadata'!J$1,'2. Metadata'!#REF!, IF(B10199='2. Metadata'!K$1,'2. Metadata'!C$3, IF(B10199='2. Metadata'!L$1,'2. Metadata'!D$3, IF(B10199='2. Metadata'!M$1,'2. Metadata'!M$5, IF(B10199='2. Metadata'!N$1,'2. Metadata'!N$5))))))))))))))</f>
        <v>49.690002</v>
      </c>
      <c r="D10199" s="13">
        <f>IF(ISBLANK(B10199)=TRUE," ", IF(B10199='2. Metadata'!B$1,'2. Metadata'!B$6, IF(B10199='2. Metadata'!C$1,'2. Metadata'!C$4,IF(B10199='2. Metadata'!D$1,'2. Metadata'!D$4, IF(B10199='2. Metadata'!E$1,'2. Metadata'!E$4,IF( B10199='2. Metadata'!F$1,'2. Metadata'!F$4,IF(B10199='2. Metadata'!G$1,'2. Metadata'!G$4,IF(B10199='2. Metadata'!H$1,'2. Metadata'!H$4, IF(B10199='2. Metadata'!I$1,'2. Metadata'!I$4, IF(B10199='2. Metadata'!J$1,'2. Metadata'!J$4, IF(B10199='2. Metadata'!K$1,'2. Metadata'!K$4, IF(B10199='2. Metadata'!L$1,'2. Metadata'!L$4, IF(B10199='2. Metadata'!M$1,'2. Metadata'!M$6, IF(B10199='2. Metadata'!N$1,'2. Metadata'!N$6))))))))))))))</f>
        <v>-115.97499999999999</v>
      </c>
      <c r="E10199" s="15" t="s">
        <v>178</v>
      </c>
      <c r="F10199" s="132">
        <v>2.1549999999999998</v>
      </c>
      <c r="G10199" s="16" t="str">
        <f>IF(ISBLANK(F10199)=TRUE," ",'2. Metadata'!B$14)</f>
        <v>degrees Celsius</v>
      </c>
      <c r="H10199" s="16" t="s">
        <v>178</v>
      </c>
    </row>
    <row r="10200" spans="1:8" ht="15.75" customHeight="1" x14ac:dyDescent="0.2">
      <c r="A10200" s="130">
        <v>39769.760416666664</v>
      </c>
      <c r="B10200" s="9" t="s">
        <v>239</v>
      </c>
      <c r="C10200" s="16">
        <f>IF(ISBLANK(B10200)=TRUE," ", IF(B10200='2. Metadata'!B$1,'2. Metadata'!B$5, IF(B10200='2. Metadata'!C$1,'2. Metadata'!#REF!,IF(B10200='2. Metadata'!D$1,'2. Metadata'!#REF!, IF(B10200='2. Metadata'!E$1,'2. Metadata'!#REF!,IF( B10200='2. Metadata'!F$1,'2. Metadata'!#REF!,IF(B10200='2. Metadata'!G$1,'2. Metadata'!#REF!,IF(B10200='2. Metadata'!H$1,'2. Metadata'!#REF!, IF(B10200='2. Metadata'!I$1,'2. Metadata'!#REF!, IF(B10200='2. Metadata'!J$1,'2. Metadata'!#REF!, IF(B10200='2. Metadata'!K$1,'2. Metadata'!C$3, IF(B10200='2. Metadata'!L$1,'2. Metadata'!D$3, IF(B10200='2. Metadata'!M$1,'2. Metadata'!M$5, IF(B10200='2. Metadata'!N$1,'2. Metadata'!N$5))))))))))))))</f>
        <v>49.690002</v>
      </c>
      <c r="D10200" s="13">
        <f>IF(ISBLANK(B10200)=TRUE," ", IF(B10200='2. Metadata'!B$1,'2. Metadata'!B$6, IF(B10200='2. Metadata'!C$1,'2. Metadata'!C$4,IF(B10200='2. Metadata'!D$1,'2. Metadata'!D$4, IF(B10200='2. Metadata'!E$1,'2. Metadata'!E$4,IF( B10200='2. Metadata'!F$1,'2. Metadata'!F$4,IF(B10200='2. Metadata'!G$1,'2. Metadata'!G$4,IF(B10200='2. Metadata'!H$1,'2. Metadata'!H$4, IF(B10200='2. Metadata'!I$1,'2. Metadata'!I$4, IF(B10200='2. Metadata'!J$1,'2. Metadata'!J$4, IF(B10200='2. Metadata'!K$1,'2. Metadata'!K$4, IF(B10200='2. Metadata'!L$1,'2. Metadata'!L$4, IF(B10200='2. Metadata'!M$1,'2. Metadata'!M$6, IF(B10200='2. Metadata'!N$1,'2. Metadata'!N$6))))))))))))))</f>
        <v>-115.97499999999999</v>
      </c>
      <c r="E10200" s="15" t="s">
        <v>178</v>
      </c>
      <c r="F10200" s="132">
        <v>2.101</v>
      </c>
      <c r="G10200" s="16" t="str">
        <f>IF(ISBLANK(F10200)=TRUE," ",'2. Metadata'!B$14)</f>
        <v>degrees Celsius</v>
      </c>
      <c r="H10200" s="16" t="s">
        <v>178</v>
      </c>
    </row>
    <row r="10201" spans="1:8" ht="15.75" customHeight="1" x14ac:dyDescent="0.2">
      <c r="A10201" s="130">
        <v>39769.770833333336</v>
      </c>
      <c r="B10201" s="9" t="s">
        <v>239</v>
      </c>
      <c r="C10201" s="16">
        <f>IF(ISBLANK(B10201)=TRUE," ", IF(B10201='2. Metadata'!B$1,'2. Metadata'!B$5, IF(B10201='2. Metadata'!C$1,'2. Metadata'!#REF!,IF(B10201='2. Metadata'!D$1,'2. Metadata'!#REF!, IF(B10201='2. Metadata'!E$1,'2. Metadata'!#REF!,IF( B10201='2. Metadata'!F$1,'2. Metadata'!#REF!,IF(B10201='2. Metadata'!G$1,'2. Metadata'!#REF!,IF(B10201='2. Metadata'!H$1,'2. Metadata'!#REF!, IF(B10201='2. Metadata'!I$1,'2. Metadata'!#REF!, IF(B10201='2. Metadata'!J$1,'2. Metadata'!#REF!, IF(B10201='2. Metadata'!K$1,'2. Metadata'!C$3, IF(B10201='2. Metadata'!L$1,'2. Metadata'!D$3, IF(B10201='2. Metadata'!M$1,'2. Metadata'!M$5, IF(B10201='2. Metadata'!N$1,'2. Metadata'!N$5))))))))))))))</f>
        <v>49.690002</v>
      </c>
      <c r="D10201" s="13">
        <f>IF(ISBLANK(B10201)=TRUE," ", IF(B10201='2. Metadata'!B$1,'2. Metadata'!B$6, IF(B10201='2. Metadata'!C$1,'2. Metadata'!C$4,IF(B10201='2. Metadata'!D$1,'2. Metadata'!D$4, IF(B10201='2. Metadata'!E$1,'2. Metadata'!E$4,IF( B10201='2. Metadata'!F$1,'2. Metadata'!F$4,IF(B10201='2. Metadata'!G$1,'2. Metadata'!G$4,IF(B10201='2. Metadata'!H$1,'2. Metadata'!H$4, IF(B10201='2. Metadata'!I$1,'2. Metadata'!I$4, IF(B10201='2. Metadata'!J$1,'2. Metadata'!J$4, IF(B10201='2. Metadata'!K$1,'2. Metadata'!K$4, IF(B10201='2. Metadata'!L$1,'2. Metadata'!L$4, IF(B10201='2. Metadata'!M$1,'2. Metadata'!M$6, IF(B10201='2. Metadata'!N$1,'2. Metadata'!N$6))))))))))))))</f>
        <v>-115.97499999999999</v>
      </c>
      <c r="E10201" s="15" t="s">
        <v>178</v>
      </c>
      <c r="F10201" s="132">
        <v>2.0470000000000002</v>
      </c>
      <c r="G10201" s="16" t="str">
        <f>IF(ISBLANK(F10201)=TRUE," ",'2. Metadata'!B$14)</f>
        <v>degrees Celsius</v>
      </c>
      <c r="H10201" s="16" t="s">
        <v>178</v>
      </c>
    </row>
    <row r="10202" spans="1:8" ht="15.75" customHeight="1" x14ac:dyDescent="0.2">
      <c r="A10202" s="130">
        <v>39769.78125</v>
      </c>
      <c r="B10202" s="9" t="s">
        <v>239</v>
      </c>
      <c r="C10202" s="16">
        <f>IF(ISBLANK(B10202)=TRUE," ", IF(B10202='2. Metadata'!B$1,'2. Metadata'!B$5, IF(B10202='2. Metadata'!C$1,'2. Metadata'!#REF!,IF(B10202='2. Metadata'!D$1,'2. Metadata'!#REF!, IF(B10202='2. Metadata'!E$1,'2. Metadata'!#REF!,IF( B10202='2. Metadata'!F$1,'2. Metadata'!#REF!,IF(B10202='2. Metadata'!G$1,'2. Metadata'!#REF!,IF(B10202='2. Metadata'!H$1,'2. Metadata'!#REF!, IF(B10202='2. Metadata'!I$1,'2. Metadata'!#REF!, IF(B10202='2. Metadata'!J$1,'2. Metadata'!#REF!, IF(B10202='2. Metadata'!K$1,'2. Metadata'!C$3, IF(B10202='2. Metadata'!L$1,'2. Metadata'!D$3, IF(B10202='2. Metadata'!M$1,'2. Metadata'!M$5, IF(B10202='2. Metadata'!N$1,'2. Metadata'!N$5))))))))))))))</f>
        <v>49.690002</v>
      </c>
      <c r="D10202" s="13">
        <f>IF(ISBLANK(B10202)=TRUE," ", IF(B10202='2. Metadata'!B$1,'2. Metadata'!B$6, IF(B10202='2. Metadata'!C$1,'2. Metadata'!C$4,IF(B10202='2. Metadata'!D$1,'2. Metadata'!D$4, IF(B10202='2. Metadata'!E$1,'2. Metadata'!E$4,IF( B10202='2. Metadata'!F$1,'2. Metadata'!F$4,IF(B10202='2. Metadata'!G$1,'2. Metadata'!G$4,IF(B10202='2. Metadata'!H$1,'2. Metadata'!H$4, IF(B10202='2. Metadata'!I$1,'2. Metadata'!I$4, IF(B10202='2. Metadata'!J$1,'2. Metadata'!J$4, IF(B10202='2. Metadata'!K$1,'2. Metadata'!K$4, IF(B10202='2. Metadata'!L$1,'2. Metadata'!L$4, IF(B10202='2. Metadata'!M$1,'2. Metadata'!M$6, IF(B10202='2. Metadata'!N$1,'2. Metadata'!N$6))))))))))))))</f>
        <v>-115.97499999999999</v>
      </c>
      <c r="E10202" s="15" t="s">
        <v>178</v>
      </c>
      <c r="F10202" s="132">
        <v>1.994</v>
      </c>
      <c r="G10202" s="16" t="str">
        <f>IF(ISBLANK(F10202)=TRUE," ",'2. Metadata'!B$14)</f>
        <v>degrees Celsius</v>
      </c>
      <c r="H10202" s="16" t="s">
        <v>178</v>
      </c>
    </row>
    <row r="10203" spans="1:8" ht="15.75" customHeight="1" x14ac:dyDescent="0.2">
      <c r="A10203" s="130">
        <v>39769.791666666664</v>
      </c>
      <c r="B10203" s="9" t="s">
        <v>239</v>
      </c>
      <c r="C10203" s="16">
        <f>IF(ISBLANK(B10203)=TRUE," ", IF(B10203='2. Metadata'!B$1,'2. Metadata'!B$5, IF(B10203='2. Metadata'!C$1,'2. Metadata'!#REF!,IF(B10203='2. Metadata'!D$1,'2. Metadata'!#REF!, IF(B10203='2. Metadata'!E$1,'2. Metadata'!#REF!,IF( B10203='2. Metadata'!F$1,'2. Metadata'!#REF!,IF(B10203='2. Metadata'!G$1,'2. Metadata'!#REF!,IF(B10203='2. Metadata'!H$1,'2. Metadata'!#REF!, IF(B10203='2. Metadata'!I$1,'2. Metadata'!#REF!, IF(B10203='2. Metadata'!J$1,'2. Metadata'!#REF!, IF(B10203='2. Metadata'!K$1,'2. Metadata'!C$3, IF(B10203='2. Metadata'!L$1,'2. Metadata'!D$3, IF(B10203='2. Metadata'!M$1,'2. Metadata'!M$5, IF(B10203='2. Metadata'!N$1,'2. Metadata'!N$5))))))))))))))</f>
        <v>49.690002</v>
      </c>
      <c r="D10203" s="13">
        <f>IF(ISBLANK(B10203)=TRUE," ", IF(B10203='2. Metadata'!B$1,'2. Metadata'!B$6, IF(B10203='2. Metadata'!C$1,'2. Metadata'!C$4,IF(B10203='2. Metadata'!D$1,'2. Metadata'!D$4, IF(B10203='2. Metadata'!E$1,'2. Metadata'!E$4,IF( B10203='2. Metadata'!F$1,'2. Metadata'!F$4,IF(B10203='2. Metadata'!G$1,'2. Metadata'!G$4,IF(B10203='2. Metadata'!H$1,'2. Metadata'!H$4, IF(B10203='2. Metadata'!I$1,'2. Metadata'!I$4, IF(B10203='2. Metadata'!J$1,'2. Metadata'!J$4, IF(B10203='2. Metadata'!K$1,'2. Metadata'!K$4, IF(B10203='2. Metadata'!L$1,'2. Metadata'!L$4, IF(B10203='2. Metadata'!M$1,'2. Metadata'!M$6, IF(B10203='2. Metadata'!N$1,'2. Metadata'!N$6))))))))))))))</f>
        <v>-115.97499999999999</v>
      </c>
      <c r="E10203" s="15" t="s">
        <v>178</v>
      </c>
      <c r="F10203" s="132">
        <v>1.9670000000000001</v>
      </c>
      <c r="G10203" s="16" t="str">
        <f>IF(ISBLANK(F10203)=TRUE," ",'2. Metadata'!B$14)</f>
        <v>degrees Celsius</v>
      </c>
      <c r="H10203" s="16" t="s">
        <v>178</v>
      </c>
    </row>
    <row r="10204" spans="1:8" ht="15.75" customHeight="1" x14ac:dyDescent="0.2">
      <c r="A10204" s="130">
        <v>39769.802083333336</v>
      </c>
      <c r="B10204" s="9" t="s">
        <v>239</v>
      </c>
      <c r="C10204" s="16">
        <f>IF(ISBLANK(B10204)=TRUE," ", IF(B10204='2. Metadata'!B$1,'2. Metadata'!B$5, IF(B10204='2. Metadata'!C$1,'2. Metadata'!#REF!,IF(B10204='2. Metadata'!D$1,'2. Metadata'!#REF!, IF(B10204='2. Metadata'!E$1,'2. Metadata'!#REF!,IF( B10204='2. Metadata'!F$1,'2. Metadata'!#REF!,IF(B10204='2. Metadata'!G$1,'2. Metadata'!#REF!,IF(B10204='2. Metadata'!H$1,'2. Metadata'!#REF!, IF(B10204='2. Metadata'!I$1,'2. Metadata'!#REF!, IF(B10204='2. Metadata'!J$1,'2. Metadata'!#REF!, IF(B10204='2. Metadata'!K$1,'2. Metadata'!C$3, IF(B10204='2. Metadata'!L$1,'2. Metadata'!D$3, IF(B10204='2. Metadata'!M$1,'2. Metadata'!M$5, IF(B10204='2. Metadata'!N$1,'2. Metadata'!N$5))))))))))))))</f>
        <v>49.690002</v>
      </c>
      <c r="D10204" s="13">
        <f>IF(ISBLANK(B10204)=TRUE," ", IF(B10204='2. Metadata'!B$1,'2. Metadata'!B$6, IF(B10204='2. Metadata'!C$1,'2. Metadata'!C$4,IF(B10204='2. Metadata'!D$1,'2. Metadata'!D$4, IF(B10204='2. Metadata'!E$1,'2. Metadata'!E$4,IF( B10204='2. Metadata'!F$1,'2. Metadata'!F$4,IF(B10204='2. Metadata'!G$1,'2. Metadata'!G$4,IF(B10204='2. Metadata'!H$1,'2. Metadata'!H$4, IF(B10204='2. Metadata'!I$1,'2. Metadata'!I$4, IF(B10204='2. Metadata'!J$1,'2. Metadata'!J$4, IF(B10204='2. Metadata'!K$1,'2. Metadata'!K$4, IF(B10204='2. Metadata'!L$1,'2. Metadata'!L$4, IF(B10204='2. Metadata'!M$1,'2. Metadata'!M$6, IF(B10204='2. Metadata'!N$1,'2. Metadata'!N$6))))))))))))))</f>
        <v>-115.97499999999999</v>
      </c>
      <c r="E10204" s="15" t="s">
        <v>178</v>
      </c>
      <c r="F10204" s="132">
        <v>1.913</v>
      </c>
      <c r="G10204" s="16" t="str">
        <f>IF(ISBLANK(F10204)=TRUE," ",'2. Metadata'!B$14)</f>
        <v>degrees Celsius</v>
      </c>
      <c r="H10204" s="16" t="s">
        <v>178</v>
      </c>
    </row>
    <row r="10205" spans="1:8" ht="15.75" customHeight="1" x14ac:dyDescent="0.2">
      <c r="A10205" s="130">
        <v>39769.8125</v>
      </c>
      <c r="B10205" s="9" t="s">
        <v>239</v>
      </c>
      <c r="C10205" s="16">
        <f>IF(ISBLANK(B10205)=TRUE," ", IF(B10205='2. Metadata'!B$1,'2. Metadata'!B$5, IF(B10205='2. Metadata'!C$1,'2. Metadata'!#REF!,IF(B10205='2. Metadata'!D$1,'2. Metadata'!#REF!, IF(B10205='2. Metadata'!E$1,'2. Metadata'!#REF!,IF( B10205='2. Metadata'!F$1,'2. Metadata'!#REF!,IF(B10205='2. Metadata'!G$1,'2. Metadata'!#REF!,IF(B10205='2. Metadata'!H$1,'2. Metadata'!#REF!, IF(B10205='2. Metadata'!I$1,'2. Metadata'!#REF!, IF(B10205='2. Metadata'!J$1,'2. Metadata'!#REF!, IF(B10205='2. Metadata'!K$1,'2. Metadata'!C$3, IF(B10205='2. Metadata'!L$1,'2. Metadata'!D$3, IF(B10205='2. Metadata'!M$1,'2. Metadata'!M$5, IF(B10205='2. Metadata'!N$1,'2. Metadata'!N$5))))))))))))))</f>
        <v>49.690002</v>
      </c>
      <c r="D10205" s="13">
        <f>IF(ISBLANK(B10205)=TRUE," ", IF(B10205='2. Metadata'!B$1,'2. Metadata'!B$6, IF(B10205='2. Metadata'!C$1,'2. Metadata'!C$4,IF(B10205='2. Metadata'!D$1,'2. Metadata'!D$4, IF(B10205='2. Metadata'!E$1,'2. Metadata'!E$4,IF( B10205='2. Metadata'!F$1,'2. Metadata'!F$4,IF(B10205='2. Metadata'!G$1,'2. Metadata'!G$4,IF(B10205='2. Metadata'!H$1,'2. Metadata'!H$4, IF(B10205='2. Metadata'!I$1,'2. Metadata'!I$4, IF(B10205='2. Metadata'!J$1,'2. Metadata'!J$4, IF(B10205='2. Metadata'!K$1,'2. Metadata'!K$4, IF(B10205='2. Metadata'!L$1,'2. Metadata'!L$4, IF(B10205='2. Metadata'!M$1,'2. Metadata'!M$6, IF(B10205='2. Metadata'!N$1,'2. Metadata'!N$6))))))))))))))</f>
        <v>-115.97499999999999</v>
      </c>
      <c r="E10205" s="15" t="s">
        <v>178</v>
      </c>
      <c r="F10205" s="132">
        <v>1.859</v>
      </c>
      <c r="G10205" s="16" t="str">
        <f>IF(ISBLANK(F10205)=TRUE," ",'2. Metadata'!B$14)</f>
        <v>degrees Celsius</v>
      </c>
      <c r="H10205" s="16" t="s">
        <v>178</v>
      </c>
    </row>
    <row r="10206" spans="1:8" ht="15.75" customHeight="1" x14ac:dyDescent="0.2">
      <c r="A10206" s="130">
        <v>39769.822916666664</v>
      </c>
      <c r="B10206" s="9" t="s">
        <v>239</v>
      </c>
      <c r="C10206" s="16">
        <f>IF(ISBLANK(B10206)=TRUE," ", IF(B10206='2. Metadata'!B$1,'2. Metadata'!B$5, IF(B10206='2. Metadata'!C$1,'2. Metadata'!#REF!,IF(B10206='2. Metadata'!D$1,'2. Metadata'!#REF!, IF(B10206='2. Metadata'!E$1,'2. Metadata'!#REF!,IF( B10206='2. Metadata'!F$1,'2. Metadata'!#REF!,IF(B10206='2. Metadata'!G$1,'2. Metadata'!#REF!,IF(B10206='2. Metadata'!H$1,'2. Metadata'!#REF!, IF(B10206='2. Metadata'!I$1,'2. Metadata'!#REF!, IF(B10206='2. Metadata'!J$1,'2. Metadata'!#REF!, IF(B10206='2. Metadata'!K$1,'2. Metadata'!C$3, IF(B10206='2. Metadata'!L$1,'2. Metadata'!D$3, IF(B10206='2. Metadata'!M$1,'2. Metadata'!M$5, IF(B10206='2. Metadata'!N$1,'2. Metadata'!N$5))))))))))))))</f>
        <v>49.690002</v>
      </c>
      <c r="D10206" s="13">
        <f>IF(ISBLANK(B10206)=TRUE," ", IF(B10206='2. Metadata'!B$1,'2. Metadata'!B$6, IF(B10206='2. Metadata'!C$1,'2. Metadata'!C$4,IF(B10206='2. Metadata'!D$1,'2. Metadata'!D$4, IF(B10206='2. Metadata'!E$1,'2. Metadata'!E$4,IF( B10206='2. Metadata'!F$1,'2. Metadata'!F$4,IF(B10206='2. Metadata'!G$1,'2. Metadata'!G$4,IF(B10206='2. Metadata'!H$1,'2. Metadata'!H$4, IF(B10206='2. Metadata'!I$1,'2. Metadata'!I$4, IF(B10206='2. Metadata'!J$1,'2. Metadata'!J$4, IF(B10206='2. Metadata'!K$1,'2. Metadata'!K$4, IF(B10206='2. Metadata'!L$1,'2. Metadata'!L$4, IF(B10206='2. Metadata'!M$1,'2. Metadata'!M$6, IF(B10206='2. Metadata'!N$1,'2. Metadata'!N$6))))))))))))))</f>
        <v>-115.97499999999999</v>
      </c>
      <c r="E10206" s="15" t="s">
        <v>178</v>
      </c>
      <c r="F10206" s="132">
        <v>1.8320000000000001</v>
      </c>
      <c r="G10206" s="16" t="str">
        <f>IF(ISBLANK(F10206)=TRUE," ",'2. Metadata'!B$14)</f>
        <v>degrees Celsius</v>
      </c>
      <c r="H10206" s="16" t="s">
        <v>178</v>
      </c>
    </row>
    <row r="10207" spans="1:8" ht="15.75" customHeight="1" x14ac:dyDescent="0.2">
      <c r="A10207" s="130">
        <v>39769.833333333336</v>
      </c>
      <c r="B10207" s="9" t="s">
        <v>239</v>
      </c>
      <c r="C10207" s="16">
        <f>IF(ISBLANK(B10207)=TRUE," ", IF(B10207='2. Metadata'!B$1,'2. Metadata'!B$5, IF(B10207='2. Metadata'!C$1,'2. Metadata'!#REF!,IF(B10207='2. Metadata'!D$1,'2. Metadata'!#REF!, IF(B10207='2. Metadata'!E$1,'2. Metadata'!#REF!,IF( B10207='2. Metadata'!F$1,'2. Metadata'!#REF!,IF(B10207='2. Metadata'!G$1,'2. Metadata'!#REF!,IF(B10207='2. Metadata'!H$1,'2. Metadata'!#REF!, IF(B10207='2. Metadata'!I$1,'2. Metadata'!#REF!, IF(B10207='2. Metadata'!J$1,'2. Metadata'!#REF!, IF(B10207='2. Metadata'!K$1,'2. Metadata'!C$3, IF(B10207='2. Metadata'!L$1,'2. Metadata'!D$3, IF(B10207='2. Metadata'!M$1,'2. Metadata'!M$5, IF(B10207='2. Metadata'!N$1,'2. Metadata'!N$5))))))))))))))</f>
        <v>49.690002</v>
      </c>
      <c r="D10207" s="13">
        <f>IF(ISBLANK(B10207)=TRUE," ", IF(B10207='2. Metadata'!B$1,'2. Metadata'!B$6, IF(B10207='2. Metadata'!C$1,'2. Metadata'!C$4,IF(B10207='2. Metadata'!D$1,'2. Metadata'!D$4, IF(B10207='2. Metadata'!E$1,'2. Metadata'!E$4,IF( B10207='2. Metadata'!F$1,'2. Metadata'!F$4,IF(B10207='2. Metadata'!G$1,'2. Metadata'!G$4,IF(B10207='2. Metadata'!H$1,'2. Metadata'!H$4, IF(B10207='2. Metadata'!I$1,'2. Metadata'!I$4, IF(B10207='2. Metadata'!J$1,'2. Metadata'!J$4, IF(B10207='2. Metadata'!K$1,'2. Metadata'!K$4, IF(B10207='2. Metadata'!L$1,'2. Metadata'!L$4, IF(B10207='2. Metadata'!M$1,'2. Metadata'!M$6, IF(B10207='2. Metadata'!N$1,'2. Metadata'!N$6))))))))))))))</f>
        <v>-115.97499999999999</v>
      </c>
      <c r="E10207" s="15" t="s">
        <v>178</v>
      </c>
      <c r="F10207" s="132">
        <v>1.778</v>
      </c>
      <c r="G10207" s="16" t="str">
        <f>IF(ISBLANK(F10207)=TRUE," ",'2. Metadata'!B$14)</f>
        <v>degrees Celsius</v>
      </c>
      <c r="H10207" s="16" t="s">
        <v>178</v>
      </c>
    </row>
    <row r="10208" spans="1:8" ht="15.75" customHeight="1" x14ac:dyDescent="0.2">
      <c r="A10208" s="130">
        <v>39769.84375</v>
      </c>
      <c r="B10208" s="9" t="s">
        <v>239</v>
      </c>
      <c r="C10208" s="16">
        <f>IF(ISBLANK(B10208)=TRUE," ", IF(B10208='2. Metadata'!B$1,'2. Metadata'!B$5, IF(B10208='2. Metadata'!C$1,'2. Metadata'!#REF!,IF(B10208='2. Metadata'!D$1,'2. Metadata'!#REF!, IF(B10208='2. Metadata'!E$1,'2. Metadata'!#REF!,IF( B10208='2. Metadata'!F$1,'2. Metadata'!#REF!,IF(B10208='2. Metadata'!G$1,'2. Metadata'!#REF!,IF(B10208='2. Metadata'!H$1,'2. Metadata'!#REF!, IF(B10208='2. Metadata'!I$1,'2. Metadata'!#REF!, IF(B10208='2. Metadata'!J$1,'2. Metadata'!#REF!, IF(B10208='2. Metadata'!K$1,'2. Metadata'!C$3, IF(B10208='2. Metadata'!L$1,'2. Metadata'!D$3, IF(B10208='2. Metadata'!M$1,'2. Metadata'!M$5, IF(B10208='2. Metadata'!N$1,'2. Metadata'!N$5))))))))))))))</f>
        <v>49.690002</v>
      </c>
      <c r="D10208" s="13">
        <f>IF(ISBLANK(B10208)=TRUE," ", IF(B10208='2. Metadata'!B$1,'2. Metadata'!B$6, IF(B10208='2. Metadata'!C$1,'2. Metadata'!C$4,IF(B10208='2. Metadata'!D$1,'2. Metadata'!D$4, IF(B10208='2. Metadata'!E$1,'2. Metadata'!E$4,IF( B10208='2. Metadata'!F$1,'2. Metadata'!F$4,IF(B10208='2. Metadata'!G$1,'2. Metadata'!G$4,IF(B10208='2. Metadata'!H$1,'2. Metadata'!H$4, IF(B10208='2. Metadata'!I$1,'2. Metadata'!I$4, IF(B10208='2. Metadata'!J$1,'2. Metadata'!J$4, IF(B10208='2. Metadata'!K$1,'2. Metadata'!K$4, IF(B10208='2. Metadata'!L$1,'2. Metadata'!L$4, IF(B10208='2. Metadata'!M$1,'2. Metadata'!M$6, IF(B10208='2. Metadata'!N$1,'2. Metadata'!N$6))))))))))))))</f>
        <v>-115.97499999999999</v>
      </c>
      <c r="E10208" s="15" t="s">
        <v>178</v>
      </c>
      <c r="F10208" s="132">
        <v>1.7509999999999999</v>
      </c>
      <c r="G10208" s="16" t="str">
        <f>IF(ISBLANK(F10208)=TRUE," ",'2. Metadata'!B$14)</f>
        <v>degrees Celsius</v>
      </c>
      <c r="H10208" s="16" t="s">
        <v>178</v>
      </c>
    </row>
    <row r="10209" spans="1:8" ht="15.75" customHeight="1" x14ac:dyDescent="0.2">
      <c r="A10209" s="130">
        <v>39769.854166666664</v>
      </c>
      <c r="B10209" s="9" t="s">
        <v>239</v>
      </c>
      <c r="C10209" s="16">
        <f>IF(ISBLANK(B10209)=TRUE," ", IF(B10209='2. Metadata'!B$1,'2. Metadata'!B$5, IF(B10209='2. Metadata'!C$1,'2. Metadata'!#REF!,IF(B10209='2. Metadata'!D$1,'2. Metadata'!#REF!, IF(B10209='2. Metadata'!E$1,'2. Metadata'!#REF!,IF( B10209='2. Metadata'!F$1,'2. Metadata'!#REF!,IF(B10209='2. Metadata'!G$1,'2. Metadata'!#REF!,IF(B10209='2. Metadata'!H$1,'2. Metadata'!#REF!, IF(B10209='2. Metadata'!I$1,'2. Metadata'!#REF!, IF(B10209='2. Metadata'!J$1,'2. Metadata'!#REF!, IF(B10209='2. Metadata'!K$1,'2. Metadata'!C$3, IF(B10209='2. Metadata'!L$1,'2. Metadata'!D$3, IF(B10209='2. Metadata'!M$1,'2. Metadata'!M$5, IF(B10209='2. Metadata'!N$1,'2. Metadata'!N$5))))))))))))))</f>
        <v>49.690002</v>
      </c>
      <c r="D10209" s="13">
        <f>IF(ISBLANK(B10209)=TRUE," ", IF(B10209='2. Metadata'!B$1,'2. Metadata'!B$6, IF(B10209='2. Metadata'!C$1,'2. Metadata'!C$4,IF(B10209='2. Metadata'!D$1,'2. Metadata'!D$4, IF(B10209='2. Metadata'!E$1,'2. Metadata'!E$4,IF( B10209='2. Metadata'!F$1,'2. Metadata'!F$4,IF(B10209='2. Metadata'!G$1,'2. Metadata'!G$4,IF(B10209='2. Metadata'!H$1,'2. Metadata'!H$4, IF(B10209='2. Metadata'!I$1,'2. Metadata'!I$4, IF(B10209='2. Metadata'!J$1,'2. Metadata'!J$4, IF(B10209='2. Metadata'!K$1,'2. Metadata'!K$4, IF(B10209='2. Metadata'!L$1,'2. Metadata'!L$4, IF(B10209='2. Metadata'!M$1,'2. Metadata'!M$6, IF(B10209='2. Metadata'!N$1,'2. Metadata'!N$6))))))))))))))</f>
        <v>-115.97499999999999</v>
      </c>
      <c r="E10209" s="15" t="s">
        <v>178</v>
      </c>
      <c r="F10209" s="132">
        <v>1.6970000000000001</v>
      </c>
      <c r="G10209" s="16" t="str">
        <f>IF(ISBLANK(F10209)=TRUE," ",'2. Metadata'!B$14)</f>
        <v>degrees Celsius</v>
      </c>
      <c r="H10209" s="16" t="s">
        <v>178</v>
      </c>
    </row>
    <row r="10210" spans="1:8" ht="15.75" customHeight="1" x14ac:dyDescent="0.2">
      <c r="A10210" s="130">
        <v>39769.864583333336</v>
      </c>
      <c r="B10210" s="9" t="s">
        <v>239</v>
      </c>
      <c r="C10210" s="16">
        <f>IF(ISBLANK(B10210)=TRUE," ", IF(B10210='2. Metadata'!B$1,'2. Metadata'!B$5, IF(B10210='2. Metadata'!C$1,'2. Metadata'!#REF!,IF(B10210='2. Metadata'!D$1,'2. Metadata'!#REF!, IF(B10210='2. Metadata'!E$1,'2. Metadata'!#REF!,IF( B10210='2. Metadata'!F$1,'2. Metadata'!#REF!,IF(B10210='2. Metadata'!G$1,'2. Metadata'!#REF!,IF(B10210='2. Metadata'!H$1,'2. Metadata'!#REF!, IF(B10210='2. Metadata'!I$1,'2. Metadata'!#REF!, IF(B10210='2. Metadata'!J$1,'2. Metadata'!#REF!, IF(B10210='2. Metadata'!K$1,'2. Metadata'!C$3, IF(B10210='2. Metadata'!L$1,'2. Metadata'!D$3, IF(B10210='2. Metadata'!M$1,'2. Metadata'!M$5, IF(B10210='2. Metadata'!N$1,'2. Metadata'!N$5))))))))))))))</f>
        <v>49.690002</v>
      </c>
      <c r="D10210" s="13">
        <f>IF(ISBLANK(B10210)=TRUE," ", IF(B10210='2. Metadata'!B$1,'2. Metadata'!B$6, IF(B10210='2. Metadata'!C$1,'2. Metadata'!C$4,IF(B10210='2. Metadata'!D$1,'2. Metadata'!D$4, IF(B10210='2. Metadata'!E$1,'2. Metadata'!E$4,IF( B10210='2. Metadata'!F$1,'2. Metadata'!F$4,IF(B10210='2. Metadata'!G$1,'2. Metadata'!G$4,IF(B10210='2. Metadata'!H$1,'2. Metadata'!H$4, IF(B10210='2. Metadata'!I$1,'2. Metadata'!I$4, IF(B10210='2. Metadata'!J$1,'2. Metadata'!J$4, IF(B10210='2. Metadata'!K$1,'2. Metadata'!K$4, IF(B10210='2. Metadata'!L$1,'2. Metadata'!L$4, IF(B10210='2. Metadata'!M$1,'2. Metadata'!M$6, IF(B10210='2. Metadata'!N$1,'2. Metadata'!N$6))))))))))))))</f>
        <v>-115.97499999999999</v>
      </c>
      <c r="E10210" s="15" t="s">
        <v>178</v>
      </c>
      <c r="F10210" s="132">
        <v>1.67</v>
      </c>
      <c r="G10210" s="16" t="str">
        <f>IF(ISBLANK(F10210)=TRUE," ",'2. Metadata'!B$14)</f>
        <v>degrees Celsius</v>
      </c>
      <c r="H10210" s="16" t="s">
        <v>178</v>
      </c>
    </row>
    <row r="10211" spans="1:8" ht="15.75" customHeight="1" x14ac:dyDescent="0.2">
      <c r="A10211" s="130">
        <v>39769.875</v>
      </c>
      <c r="B10211" s="9" t="s">
        <v>239</v>
      </c>
      <c r="C10211" s="16">
        <f>IF(ISBLANK(B10211)=TRUE," ", IF(B10211='2. Metadata'!B$1,'2. Metadata'!B$5, IF(B10211='2. Metadata'!C$1,'2. Metadata'!#REF!,IF(B10211='2. Metadata'!D$1,'2. Metadata'!#REF!, IF(B10211='2. Metadata'!E$1,'2. Metadata'!#REF!,IF( B10211='2. Metadata'!F$1,'2. Metadata'!#REF!,IF(B10211='2. Metadata'!G$1,'2. Metadata'!#REF!,IF(B10211='2. Metadata'!H$1,'2. Metadata'!#REF!, IF(B10211='2. Metadata'!I$1,'2. Metadata'!#REF!, IF(B10211='2. Metadata'!J$1,'2. Metadata'!#REF!, IF(B10211='2. Metadata'!K$1,'2. Metadata'!C$3, IF(B10211='2. Metadata'!L$1,'2. Metadata'!D$3, IF(B10211='2. Metadata'!M$1,'2. Metadata'!M$5, IF(B10211='2. Metadata'!N$1,'2. Metadata'!N$5))))))))))))))</f>
        <v>49.690002</v>
      </c>
      <c r="D10211" s="13">
        <f>IF(ISBLANK(B10211)=TRUE," ", IF(B10211='2. Metadata'!B$1,'2. Metadata'!B$6, IF(B10211='2. Metadata'!C$1,'2. Metadata'!C$4,IF(B10211='2. Metadata'!D$1,'2. Metadata'!D$4, IF(B10211='2. Metadata'!E$1,'2. Metadata'!E$4,IF( B10211='2. Metadata'!F$1,'2. Metadata'!F$4,IF(B10211='2. Metadata'!G$1,'2. Metadata'!G$4,IF(B10211='2. Metadata'!H$1,'2. Metadata'!H$4, IF(B10211='2. Metadata'!I$1,'2. Metadata'!I$4, IF(B10211='2. Metadata'!J$1,'2. Metadata'!J$4, IF(B10211='2. Metadata'!K$1,'2. Metadata'!K$4, IF(B10211='2. Metadata'!L$1,'2. Metadata'!L$4, IF(B10211='2. Metadata'!M$1,'2. Metadata'!M$6, IF(B10211='2. Metadata'!N$1,'2. Metadata'!N$6))))))))))))))</f>
        <v>-115.97499999999999</v>
      </c>
      <c r="E10211" s="15" t="s">
        <v>178</v>
      </c>
      <c r="F10211" s="132">
        <v>1.615</v>
      </c>
      <c r="G10211" s="16" t="str">
        <f>IF(ISBLANK(F10211)=TRUE," ",'2. Metadata'!B$14)</f>
        <v>degrees Celsius</v>
      </c>
      <c r="H10211" s="16" t="s">
        <v>178</v>
      </c>
    </row>
    <row r="10212" spans="1:8" ht="15.75" customHeight="1" x14ac:dyDescent="0.2">
      <c r="A10212" s="130">
        <v>39769.885416666664</v>
      </c>
      <c r="B10212" s="9" t="s">
        <v>239</v>
      </c>
      <c r="C10212" s="16">
        <f>IF(ISBLANK(B10212)=TRUE," ", IF(B10212='2. Metadata'!B$1,'2. Metadata'!B$5, IF(B10212='2. Metadata'!C$1,'2. Metadata'!#REF!,IF(B10212='2. Metadata'!D$1,'2. Metadata'!#REF!, IF(B10212='2. Metadata'!E$1,'2. Metadata'!#REF!,IF( B10212='2. Metadata'!F$1,'2. Metadata'!#REF!,IF(B10212='2. Metadata'!G$1,'2. Metadata'!#REF!,IF(B10212='2. Metadata'!H$1,'2. Metadata'!#REF!, IF(B10212='2. Metadata'!I$1,'2. Metadata'!#REF!, IF(B10212='2. Metadata'!J$1,'2. Metadata'!#REF!, IF(B10212='2. Metadata'!K$1,'2. Metadata'!C$3, IF(B10212='2. Metadata'!L$1,'2. Metadata'!D$3, IF(B10212='2. Metadata'!M$1,'2. Metadata'!M$5, IF(B10212='2. Metadata'!N$1,'2. Metadata'!N$5))))))))))))))</f>
        <v>49.690002</v>
      </c>
      <c r="D10212" s="13">
        <f>IF(ISBLANK(B10212)=TRUE," ", IF(B10212='2. Metadata'!B$1,'2. Metadata'!B$6, IF(B10212='2. Metadata'!C$1,'2. Metadata'!C$4,IF(B10212='2. Metadata'!D$1,'2. Metadata'!D$4, IF(B10212='2. Metadata'!E$1,'2. Metadata'!E$4,IF( B10212='2. Metadata'!F$1,'2. Metadata'!F$4,IF(B10212='2. Metadata'!G$1,'2. Metadata'!G$4,IF(B10212='2. Metadata'!H$1,'2. Metadata'!H$4, IF(B10212='2. Metadata'!I$1,'2. Metadata'!I$4, IF(B10212='2. Metadata'!J$1,'2. Metadata'!J$4, IF(B10212='2. Metadata'!K$1,'2. Metadata'!K$4, IF(B10212='2. Metadata'!L$1,'2. Metadata'!L$4, IF(B10212='2. Metadata'!M$1,'2. Metadata'!M$6, IF(B10212='2. Metadata'!N$1,'2. Metadata'!N$6))))))))))))))</f>
        <v>-115.97499999999999</v>
      </c>
      <c r="E10212" s="15" t="s">
        <v>178</v>
      </c>
      <c r="F10212" s="132">
        <v>1.5880000000000001</v>
      </c>
      <c r="G10212" s="16" t="str">
        <f>IF(ISBLANK(F10212)=TRUE," ",'2. Metadata'!B$14)</f>
        <v>degrees Celsius</v>
      </c>
      <c r="H10212" s="16" t="s">
        <v>178</v>
      </c>
    </row>
    <row r="10213" spans="1:8" ht="15.75" customHeight="1" x14ac:dyDescent="0.2">
      <c r="A10213" s="130">
        <v>39769.895833333336</v>
      </c>
      <c r="B10213" s="9" t="s">
        <v>239</v>
      </c>
      <c r="C10213" s="16">
        <f>IF(ISBLANK(B10213)=TRUE," ", IF(B10213='2. Metadata'!B$1,'2. Metadata'!B$5, IF(B10213='2. Metadata'!C$1,'2. Metadata'!#REF!,IF(B10213='2. Metadata'!D$1,'2. Metadata'!#REF!, IF(B10213='2. Metadata'!E$1,'2. Metadata'!#REF!,IF( B10213='2. Metadata'!F$1,'2. Metadata'!#REF!,IF(B10213='2. Metadata'!G$1,'2. Metadata'!#REF!,IF(B10213='2. Metadata'!H$1,'2. Metadata'!#REF!, IF(B10213='2. Metadata'!I$1,'2. Metadata'!#REF!, IF(B10213='2. Metadata'!J$1,'2. Metadata'!#REF!, IF(B10213='2. Metadata'!K$1,'2. Metadata'!C$3, IF(B10213='2. Metadata'!L$1,'2. Metadata'!D$3, IF(B10213='2. Metadata'!M$1,'2. Metadata'!M$5, IF(B10213='2. Metadata'!N$1,'2. Metadata'!N$5))))))))))))))</f>
        <v>49.690002</v>
      </c>
      <c r="D10213" s="13">
        <f>IF(ISBLANK(B10213)=TRUE," ", IF(B10213='2. Metadata'!B$1,'2. Metadata'!B$6, IF(B10213='2. Metadata'!C$1,'2. Metadata'!C$4,IF(B10213='2. Metadata'!D$1,'2. Metadata'!D$4, IF(B10213='2. Metadata'!E$1,'2. Metadata'!E$4,IF( B10213='2. Metadata'!F$1,'2. Metadata'!F$4,IF(B10213='2. Metadata'!G$1,'2. Metadata'!G$4,IF(B10213='2. Metadata'!H$1,'2. Metadata'!H$4, IF(B10213='2. Metadata'!I$1,'2. Metadata'!I$4, IF(B10213='2. Metadata'!J$1,'2. Metadata'!J$4, IF(B10213='2. Metadata'!K$1,'2. Metadata'!K$4, IF(B10213='2. Metadata'!L$1,'2. Metadata'!L$4, IF(B10213='2. Metadata'!M$1,'2. Metadata'!M$6, IF(B10213='2. Metadata'!N$1,'2. Metadata'!N$6))))))))))))))</f>
        <v>-115.97499999999999</v>
      </c>
      <c r="E10213" s="15" t="s">
        <v>178</v>
      </c>
      <c r="F10213" s="132">
        <v>1.5609999999999999</v>
      </c>
      <c r="G10213" s="16" t="str">
        <f>IF(ISBLANK(F10213)=TRUE," ",'2. Metadata'!B$14)</f>
        <v>degrees Celsius</v>
      </c>
      <c r="H10213" s="16" t="s">
        <v>178</v>
      </c>
    </row>
    <row r="10214" spans="1:8" ht="15.75" customHeight="1" x14ac:dyDescent="0.2">
      <c r="A10214" s="130">
        <v>39769.90625</v>
      </c>
      <c r="B10214" s="9" t="s">
        <v>239</v>
      </c>
      <c r="C10214" s="16">
        <f>IF(ISBLANK(B10214)=TRUE," ", IF(B10214='2. Metadata'!B$1,'2. Metadata'!B$5, IF(B10214='2. Metadata'!C$1,'2. Metadata'!#REF!,IF(B10214='2. Metadata'!D$1,'2. Metadata'!#REF!, IF(B10214='2. Metadata'!E$1,'2. Metadata'!#REF!,IF( B10214='2. Metadata'!F$1,'2. Metadata'!#REF!,IF(B10214='2. Metadata'!G$1,'2. Metadata'!#REF!,IF(B10214='2. Metadata'!H$1,'2. Metadata'!#REF!, IF(B10214='2. Metadata'!I$1,'2. Metadata'!#REF!, IF(B10214='2. Metadata'!J$1,'2. Metadata'!#REF!, IF(B10214='2. Metadata'!K$1,'2. Metadata'!C$3, IF(B10214='2. Metadata'!L$1,'2. Metadata'!D$3, IF(B10214='2. Metadata'!M$1,'2. Metadata'!M$5, IF(B10214='2. Metadata'!N$1,'2. Metadata'!N$5))))))))))))))</f>
        <v>49.690002</v>
      </c>
      <c r="D10214" s="13">
        <f>IF(ISBLANK(B10214)=TRUE," ", IF(B10214='2. Metadata'!B$1,'2. Metadata'!B$6, IF(B10214='2. Metadata'!C$1,'2. Metadata'!C$4,IF(B10214='2. Metadata'!D$1,'2. Metadata'!D$4, IF(B10214='2. Metadata'!E$1,'2. Metadata'!E$4,IF( B10214='2. Metadata'!F$1,'2. Metadata'!F$4,IF(B10214='2. Metadata'!G$1,'2. Metadata'!G$4,IF(B10214='2. Metadata'!H$1,'2. Metadata'!H$4, IF(B10214='2. Metadata'!I$1,'2. Metadata'!I$4, IF(B10214='2. Metadata'!J$1,'2. Metadata'!J$4, IF(B10214='2. Metadata'!K$1,'2. Metadata'!K$4, IF(B10214='2. Metadata'!L$1,'2. Metadata'!L$4, IF(B10214='2. Metadata'!M$1,'2. Metadata'!M$6, IF(B10214='2. Metadata'!N$1,'2. Metadata'!N$6))))))))))))))</f>
        <v>-115.97499999999999</v>
      </c>
      <c r="E10214" s="15" t="s">
        <v>178</v>
      </c>
      <c r="F10214" s="132">
        <v>1.5069999999999999</v>
      </c>
      <c r="G10214" s="16" t="str">
        <f>IF(ISBLANK(F10214)=TRUE," ",'2. Metadata'!B$14)</f>
        <v>degrees Celsius</v>
      </c>
      <c r="H10214" s="16" t="s">
        <v>178</v>
      </c>
    </row>
    <row r="10215" spans="1:8" ht="15.75" customHeight="1" x14ac:dyDescent="0.2">
      <c r="A10215" s="130">
        <v>39769.916666666664</v>
      </c>
      <c r="B10215" s="9" t="s">
        <v>239</v>
      </c>
      <c r="C10215" s="16">
        <f>IF(ISBLANK(B10215)=TRUE," ", IF(B10215='2. Metadata'!B$1,'2. Metadata'!B$5, IF(B10215='2. Metadata'!C$1,'2. Metadata'!#REF!,IF(B10215='2. Metadata'!D$1,'2. Metadata'!#REF!, IF(B10215='2. Metadata'!E$1,'2. Metadata'!#REF!,IF( B10215='2. Metadata'!F$1,'2. Metadata'!#REF!,IF(B10215='2. Metadata'!G$1,'2. Metadata'!#REF!,IF(B10215='2. Metadata'!H$1,'2. Metadata'!#REF!, IF(B10215='2. Metadata'!I$1,'2. Metadata'!#REF!, IF(B10215='2. Metadata'!J$1,'2. Metadata'!#REF!, IF(B10215='2. Metadata'!K$1,'2. Metadata'!C$3, IF(B10215='2. Metadata'!L$1,'2. Metadata'!D$3, IF(B10215='2. Metadata'!M$1,'2. Metadata'!M$5, IF(B10215='2. Metadata'!N$1,'2. Metadata'!N$5))))))))))))))</f>
        <v>49.690002</v>
      </c>
      <c r="D10215" s="13">
        <f>IF(ISBLANK(B10215)=TRUE," ", IF(B10215='2. Metadata'!B$1,'2. Metadata'!B$6, IF(B10215='2. Metadata'!C$1,'2. Metadata'!C$4,IF(B10215='2. Metadata'!D$1,'2. Metadata'!D$4, IF(B10215='2. Metadata'!E$1,'2. Metadata'!E$4,IF( B10215='2. Metadata'!F$1,'2. Metadata'!F$4,IF(B10215='2. Metadata'!G$1,'2. Metadata'!G$4,IF(B10215='2. Metadata'!H$1,'2. Metadata'!H$4, IF(B10215='2. Metadata'!I$1,'2. Metadata'!I$4, IF(B10215='2. Metadata'!J$1,'2. Metadata'!J$4, IF(B10215='2. Metadata'!K$1,'2. Metadata'!K$4, IF(B10215='2. Metadata'!L$1,'2. Metadata'!L$4, IF(B10215='2. Metadata'!M$1,'2. Metadata'!M$6, IF(B10215='2. Metadata'!N$1,'2. Metadata'!N$6))))))))))))))</f>
        <v>-115.97499999999999</v>
      </c>
      <c r="E10215" s="15" t="s">
        <v>178</v>
      </c>
      <c r="F10215" s="132">
        <v>1.48</v>
      </c>
      <c r="G10215" s="16" t="str">
        <f>IF(ISBLANK(F10215)=TRUE," ",'2. Metadata'!B$14)</f>
        <v>degrees Celsius</v>
      </c>
      <c r="H10215" s="16" t="s">
        <v>178</v>
      </c>
    </row>
    <row r="10216" spans="1:8" ht="15.75" customHeight="1" x14ac:dyDescent="0.2">
      <c r="A10216" s="130">
        <v>39769.927083333336</v>
      </c>
      <c r="B10216" s="9" t="s">
        <v>239</v>
      </c>
      <c r="C10216" s="16">
        <f>IF(ISBLANK(B10216)=TRUE," ", IF(B10216='2. Metadata'!B$1,'2. Metadata'!B$5, IF(B10216='2. Metadata'!C$1,'2. Metadata'!#REF!,IF(B10216='2. Metadata'!D$1,'2. Metadata'!#REF!, IF(B10216='2. Metadata'!E$1,'2. Metadata'!#REF!,IF( B10216='2. Metadata'!F$1,'2. Metadata'!#REF!,IF(B10216='2. Metadata'!G$1,'2. Metadata'!#REF!,IF(B10216='2. Metadata'!H$1,'2. Metadata'!#REF!, IF(B10216='2. Metadata'!I$1,'2. Metadata'!#REF!, IF(B10216='2. Metadata'!J$1,'2. Metadata'!#REF!, IF(B10216='2. Metadata'!K$1,'2. Metadata'!C$3, IF(B10216='2. Metadata'!L$1,'2. Metadata'!D$3, IF(B10216='2. Metadata'!M$1,'2. Metadata'!M$5, IF(B10216='2. Metadata'!N$1,'2. Metadata'!N$5))))))))))))))</f>
        <v>49.690002</v>
      </c>
      <c r="D10216" s="13">
        <f>IF(ISBLANK(B10216)=TRUE," ", IF(B10216='2. Metadata'!B$1,'2. Metadata'!B$6, IF(B10216='2. Metadata'!C$1,'2. Metadata'!C$4,IF(B10216='2. Metadata'!D$1,'2. Metadata'!D$4, IF(B10216='2. Metadata'!E$1,'2. Metadata'!E$4,IF( B10216='2. Metadata'!F$1,'2. Metadata'!F$4,IF(B10216='2. Metadata'!G$1,'2. Metadata'!G$4,IF(B10216='2. Metadata'!H$1,'2. Metadata'!H$4, IF(B10216='2. Metadata'!I$1,'2. Metadata'!I$4, IF(B10216='2. Metadata'!J$1,'2. Metadata'!J$4, IF(B10216='2. Metadata'!K$1,'2. Metadata'!K$4, IF(B10216='2. Metadata'!L$1,'2. Metadata'!L$4, IF(B10216='2. Metadata'!M$1,'2. Metadata'!M$6, IF(B10216='2. Metadata'!N$1,'2. Metadata'!N$6))))))))))))))</f>
        <v>-115.97499999999999</v>
      </c>
      <c r="E10216" s="15" t="s">
        <v>178</v>
      </c>
      <c r="F10216" s="132">
        <v>1.4530000000000001</v>
      </c>
      <c r="G10216" s="16" t="str">
        <f>IF(ISBLANK(F10216)=TRUE," ",'2. Metadata'!B$14)</f>
        <v>degrees Celsius</v>
      </c>
      <c r="H10216" s="16" t="s">
        <v>178</v>
      </c>
    </row>
    <row r="10217" spans="1:8" ht="15.75" customHeight="1" x14ac:dyDescent="0.2">
      <c r="A10217" s="130">
        <v>39769.9375</v>
      </c>
      <c r="B10217" s="9" t="s">
        <v>239</v>
      </c>
      <c r="C10217" s="16">
        <f>IF(ISBLANK(B10217)=TRUE," ", IF(B10217='2. Metadata'!B$1,'2. Metadata'!B$5, IF(B10217='2. Metadata'!C$1,'2. Metadata'!#REF!,IF(B10217='2. Metadata'!D$1,'2. Metadata'!#REF!, IF(B10217='2. Metadata'!E$1,'2. Metadata'!#REF!,IF( B10217='2. Metadata'!F$1,'2. Metadata'!#REF!,IF(B10217='2. Metadata'!G$1,'2. Metadata'!#REF!,IF(B10217='2. Metadata'!H$1,'2. Metadata'!#REF!, IF(B10217='2. Metadata'!I$1,'2. Metadata'!#REF!, IF(B10217='2. Metadata'!J$1,'2. Metadata'!#REF!, IF(B10217='2. Metadata'!K$1,'2. Metadata'!C$3, IF(B10217='2. Metadata'!L$1,'2. Metadata'!D$3, IF(B10217='2. Metadata'!M$1,'2. Metadata'!M$5, IF(B10217='2. Metadata'!N$1,'2. Metadata'!N$5))))))))))))))</f>
        <v>49.690002</v>
      </c>
      <c r="D10217" s="13">
        <f>IF(ISBLANK(B10217)=TRUE," ", IF(B10217='2. Metadata'!B$1,'2. Metadata'!B$6, IF(B10217='2. Metadata'!C$1,'2. Metadata'!C$4,IF(B10217='2. Metadata'!D$1,'2. Metadata'!D$4, IF(B10217='2. Metadata'!E$1,'2. Metadata'!E$4,IF( B10217='2. Metadata'!F$1,'2. Metadata'!F$4,IF(B10217='2. Metadata'!G$1,'2. Metadata'!G$4,IF(B10217='2. Metadata'!H$1,'2. Metadata'!H$4, IF(B10217='2. Metadata'!I$1,'2. Metadata'!I$4, IF(B10217='2. Metadata'!J$1,'2. Metadata'!J$4, IF(B10217='2. Metadata'!K$1,'2. Metadata'!K$4, IF(B10217='2. Metadata'!L$1,'2. Metadata'!L$4, IF(B10217='2. Metadata'!M$1,'2. Metadata'!M$6, IF(B10217='2. Metadata'!N$1,'2. Metadata'!N$6))))))))))))))</f>
        <v>-115.97499999999999</v>
      </c>
      <c r="E10217" s="15" t="s">
        <v>178</v>
      </c>
      <c r="F10217" s="132">
        <v>1.425</v>
      </c>
      <c r="G10217" s="16" t="str">
        <f>IF(ISBLANK(F10217)=TRUE," ",'2. Metadata'!B$14)</f>
        <v>degrees Celsius</v>
      </c>
      <c r="H10217" s="16" t="s">
        <v>178</v>
      </c>
    </row>
    <row r="10218" spans="1:8" ht="15.75" customHeight="1" x14ac:dyDescent="0.2">
      <c r="A10218" s="130">
        <v>39769.947916666664</v>
      </c>
      <c r="B10218" s="9" t="s">
        <v>239</v>
      </c>
      <c r="C10218" s="16">
        <f>IF(ISBLANK(B10218)=TRUE," ", IF(B10218='2. Metadata'!B$1,'2. Metadata'!B$5, IF(B10218='2. Metadata'!C$1,'2. Metadata'!#REF!,IF(B10218='2. Metadata'!D$1,'2. Metadata'!#REF!, IF(B10218='2. Metadata'!E$1,'2. Metadata'!#REF!,IF( B10218='2. Metadata'!F$1,'2. Metadata'!#REF!,IF(B10218='2. Metadata'!G$1,'2. Metadata'!#REF!,IF(B10218='2. Metadata'!H$1,'2. Metadata'!#REF!, IF(B10218='2. Metadata'!I$1,'2. Metadata'!#REF!, IF(B10218='2. Metadata'!J$1,'2. Metadata'!#REF!, IF(B10218='2. Metadata'!K$1,'2. Metadata'!C$3, IF(B10218='2. Metadata'!L$1,'2. Metadata'!D$3, IF(B10218='2. Metadata'!M$1,'2. Metadata'!M$5, IF(B10218='2. Metadata'!N$1,'2. Metadata'!N$5))))))))))))))</f>
        <v>49.690002</v>
      </c>
      <c r="D10218" s="13">
        <f>IF(ISBLANK(B10218)=TRUE," ", IF(B10218='2. Metadata'!B$1,'2. Metadata'!B$6, IF(B10218='2. Metadata'!C$1,'2. Metadata'!C$4,IF(B10218='2. Metadata'!D$1,'2. Metadata'!D$4, IF(B10218='2. Metadata'!E$1,'2. Metadata'!E$4,IF( B10218='2. Metadata'!F$1,'2. Metadata'!F$4,IF(B10218='2. Metadata'!G$1,'2. Metadata'!G$4,IF(B10218='2. Metadata'!H$1,'2. Metadata'!H$4, IF(B10218='2. Metadata'!I$1,'2. Metadata'!I$4, IF(B10218='2. Metadata'!J$1,'2. Metadata'!J$4, IF(B10218='2. Metadata'!K$1,'2. Metadata'!K$4, IF(B10218='2. Metadata'!L$1,'2. Metadata'!L$4, IF(B10218='2. Metadata'!M$1,'2. Metadata'!M$6, IF(B10218='2. Metadata'!N$1,'2. Metadata'!N$6))))))))))))))</f>
        <v>-115.97499999999999</v>
      </c>
      <c r="E10218" s="15" t="s">
        <v>178</v>
      </c>
      <c r="F10218" s="132">
        <v>1.3979999999999999</v>
      </c>
      <c r="G10218" s="16" t="str">
        <f>IF(ISBLANK(F10218)=TRUE," ",'2. Metadata'!B$14)</f>
        <v>degrees Celsius</v>
      </c>
      <c r="H10218" s="16" t="s">
        <v>178</v>
      </c>
    </row>
    <row r="10219" spans="1:8" ht="15.75" customHeight="1" x14ac:dyDescent="0.2">
      <c r="A10219" s="130">
        <v>39769.958333333336</v>
      </c>
      <c r="B10219" s="9" t="s">
        <v>239</v>
      </c>
      <c r="C10219" s="16">
        <f>IF(ISBLANK(B10219)=TRUE," ", IF(B10219='2. Metadata'!B$1,'2. Metadata'!B$5, IF(B10219='2. Metadata'!C$1,'2. Metadata'!#REF!,IF(B10219='2. Metadata'!D$1,'2. Metadata'!#REF!, IF(B10219='2. Metadata'!E$1,'2. Metadata'!#REF!,IF( B10219='2. Metadata'!F$1,'2. Metadata'!#REF!,IF(B10219='2. Metadata'!G$1,'2. Metadata'!#REF!,IF(B10219='2. Metadata'!H$1,'2. Metadata'!#REF!, IF(B10219='2. Metadata'!I$1,'2. Metadata'!#REF!, IF(B10219='2. Metadata'!J$1,'2. Metadata'!#REF!, IF(B10219='2. Metadata'!K$1,'2. Metadata'!C$3, IF(B10219='2. Metadata'!L$1,'2. Metadata'!D$3, IF(B10219='2. Metadata'!M$1,'2. Metadata'!M$5, IF(B10219='2. Metadata'!N$1,'2. Metadata'!N$5))))))))))))))</f>
        <v>49.690002</v>
      </c>
      <c r="D10219" s="13">
        <f>IF(ISBLANK(B10219)=TRUE," ", IF(B10219='2. Metadata'!B$1,'2. Metadata'!B$6, IF(B10219='2. Metadata'!C$1,'2. Metadata'!C$4,IF(B10219='2. Metadata'!D$1,'2. Metadata'!D$4, IF(B10219='2. Metadata'!E$1,'2. Metadata'!E$4,IF( B10219='2. Metadata'!F$1,'2. Metadata'!F$4,IF(B10219='2. Metadata'!G$1,'2. Metadata'!G$4,IF(B10219='2. Metadata'!H$1,'2. Metadata'!H$4, IF(B10219='2. Metadata'!I$1,'2. Metadata'!I$4, IF(B10219='2. Metadata'!J$1,'2. Metadata'!J$4, IF(B10219='2. Metadata'!K$1,'2. Metadata'!K$4, IF(B10219='2. Metadata'!L$1,'2. Metadata'!L$4, IF(B10219='2. Metadata'!M$1,'2. Metadata'!M$6, IF(B10219='2. Metadata'!N$1,'2. Metadata'!N$6))))))))))))))</f>
        <v>-115.97499999999999</v>
      </c>
      <c r="E10219" s="15" t="s">
        <v>178</v>
      </c>
      <c r="F10219" s="132">
        <v>1.3979999999999999</v>
      </c>
      <c r="G10219" s="16" t="str">
        <f>IF(ISBLANK(F10219)=TRUE," ",'2. Metadata'!B$14)</f>
        <v>degrees Celsius</v>
      </c>
      <c r="H10219" s="16" t="s">
        <v>178</v>
      </c>
    </row>
    <row r="10220" spans="1:8" ht="15.75" customHeight="1" x14ac:dyDescent="0.2">
      <c r="A10220" s="130">
        <v>39769.96875</v>
      </c>
      <c r="B10220" s="9" t="s">
        <v>239</v>
      </c>
      <c r="C10220" s="16">
        <f>IF(ISBLANK(B10220)=TRUE," ", IF(B10220='2. Metadata'!B$1,'2. Metadata'!B$5, IF(B10220='2. Metadata'!C$1,'2. Metadata'!#REF!,IF(B10220='2. Metadata'!D$1,'2. Metadata'!#REF!, IF(B10220='2. Metadata'!E$1,'2. Metadata'!#REF!,IF( B10220='2. Metadata'!F$1,'2. Metadata'!#REF!,IF(B10220='2. Metadata'!G$1,'2. Metadata'!#REF!,IF(B10220='2. Metadata'!H$1,'2. Metadata'!#REF!, IF(B10220='2. Metadata'!I$1,'2. Metadata'!#REF!, IF(B10220='2. Metadata'!J$1,'2. Metadata'!#REF!, IF(B10220='2. Metadata'!K$1,'2. Metadata'!C$3, IF(B10220='2. Metadata'!L$1,'2. Metadata'!D$3, IF(B10220='2. Metadata'!M$1,'2. Metadata'!M$5, IF(B10220='2. Metadata'!N$1,'2. Metadata'!N$5))))))))))))))</f>
        <v>49.690002</v>
      </c>
      <c r="D10220" s="13">
        <f>IF(ISBLANK(B10220)=TRUE," ", IF(B10220='2. Metadata'!B$1,'2. Metadata'!B$6, IF(B10220='2. Metadata'!C$1,'2. Metadata'!C$4,IF(B10220='2. Metadata'!D$1,'2. Metadata'!D$4, IF(B10220='2. Metadata'!E$1,'2. Metadata'!E$4,IF( B10220='2. Metadata'!F$1,'2. Metadata'!F$4,IF(B10220='2. Metadata'!G$1,'2. Metadata'!G$4,IF(B10220='2. Metadata'!H$1,'2. Metadata'!H$4, IF(B10220='2. Metadata'!I$1,'2. Metadata'!I$4, IF(B10220='2. Metadata'!J$1,'2. Metadata'!J$4, IF(B10220='2. Metadata'!K$1,'2. Metadata'!K$4, IF(B10220='2. Metadata'!L$1,'2. Metadata'!L$4, IF(B10220='2. Metadata'!M$1,'2. Metadata'!M$6, IF(B10220='2. Metadata'!N$1,'2. Metadata'!N$6))))))))))))))</f>
        <v>-115.97499999999999</v>
      </c>
      <c r="E10220" s="15" t="s">
        <v>178</v>
      </c>
      <c r="F10220" s="132">
        <v>1.3440000000000001</v>
      </c>
      <c r="G10220" s="16" t="str">
        <f>IF(ISBLANK(F10220)=TRUE," ",'2. Metadata'!B$14)</f>
        <v>degrees Celsius</v>
      </c>
      <c r="H10220" s="16" t="s">
        <v>178</v>
      </c>
    </row>
    <row r="10221" spans="1:8" ht="15.75" customHeight="1" x14ac:dyDescent="0.2">
      <c r="A10221" s="130">
        <v>39769.979166666664</v>
      </c>
      <c r="B10221" s="9" t="s">
        <v>239</v>
      </c>
      <c r="C10221" s="16">
        <f>IF(ISBLANK(B10221)=TRUE," ", IF(B10221='2. Metadata'!B$1,'2. Metadata'!B$5, IF(B10221='2. Metadata'!C$1,'2. Metadata'!#REF!,IF(B10221='2. Metadata'!D$1,'2. Metadata'!#REF!, IF(B10221='2. Metadata'!E$1,'2. Metadata'!#REF!,IF( B10221='2. Metadata'!F$1,'2. Metadata'!#REF!,IF(B10221='2. Metadata'!G$1,'2. Metadata'!#REF!,IF(B10221='2. Metadata'!H$1,'2. Metadata'!#REF!, IF(B10221='2. Metadata'!I$1,'2. Metadata'!#REF!, IF(B10221='2. Metadata'!J$1,'2. Metadata'!#REF!, IF(B10221='2. Metadata'!K$1,'2. Metadata'!C$3, IF(B10221='2. Metadata'!L$1,'2. Metadata'!D$3, IF(B10221='2. Metadata'!M$1,'2. Metadata'!M$5, IF(B10221='2. Metadata'!N$1,'2. Metadata'!N$5))))))))))))))</f>
        <v>49.690002</v>
      </c>
      <c r="D10221" s="13">
        <f>IF(ISBLANK(B10221)=TRUE," ", IF(B10221='2. Metadata'!B$1,'2. Metadata'!B$6, IF(B10221='2. Metadata'!C$1,'2. Metadata'!C$4,IF(B10221='2. Metadata'!D$1,'2. Metadata'!D$4, IF(B10221='2. Metadata'!E$1,'2. Metadata'!E$4,IF( B10221='2. Metadata'!F$1,'2. Metadata'!F$4,IF(B10221='2. Metadata'!G$1,'2. Metadata'!G$4,IF(B10221='2. Metadata'!H$1,'2. Metadata'!H$4, IF(B10221='2. Metadata'!I$1,'2. Metadata'!I$4, IF(B10221='2. Metadata'!J$1,'2. Metadata'!J$4, IF(B10221='2. Metadata'!K$1,'2. Metadata'!K$4, IF(B10221='2. Metadata'!L$1,'2. Metadata'!L$4, IF(B10221='2. Metadata'!M$1,'2. Metadata'!M$6, IF(B10221='2. Metadata'!N$1,'2. Metadata'!N$6))))))))))))))</f>
        <v>-115.97499999999999</v>
      </c>
      <c r="E10221" s="15" t="s">
        <v>178</v>
      </c>
      <c r="F10221" s="132">
        <v>1.3440000000000001</v>
      </c>
      <c r="G10221" s="16" t="str">
        <f>IF(ISBLANK(F10221)=TRUE," ",'2. Metadata'!B$14)</f>
        <v>degrees Celsius</v>
      </c>
      <c r="H10221" s="16" t="s">
        <v>178</v>
      </c>
    </row>
    <row r="10222" spans="1:8" ht="15.75" customHeight="1" x14ac:dyDescent="0.2">
      <c r="A10222" s="130">
        <v>39769.989583333336</v>
      </c>
      <c r="B10222" s="9" t="s">
        <v>239</v>
      </c>
      <c r="C10222" s="16">
        <f>IF(ISBLANK(B10222)=TRUE," ", IF(B10222='2. Metadata'!B$1,'2. Metadata'!B$5, IF(B10222='2. Metadata'!C$1,'2. Metadata'!#REF!,IF(B10222='2. Metadata'!D$1,'2. Metadata'!#REF!, IF(B10222='2. Metadata'!E$1,'2. Metadata'!#REF!,IF( B10222='2. Metadata'!F$1,'2. Metadata'!#REF!,IF(B10222='2. Metadata'!G$1,'2. Metadata'!#REF!,IF(B10222='2. Metadata'!H$1,'2. Metadata'!#REF!, IF(B10222='2. Metadata'!I$1,'2. Metadata'!#REF!, IF(B10222='2. Metadata'!J$1,'2. Metadata'!#REF!, IF(B10222='2. Metadata'!K$1,'2. Metadata'!C$3, IF(B10222='2. Metadata'!L$1,'2. Metadata'!D$3, IF(B10222='2. Metadata'!M$1,'2. Metadata'!M$5, IF(B10222='2. Metadata'!N$1,'2. Metadata'!N$5))))))))))))))</f>
        <v>49.690002</v>
      </c>
      <c r="D10222" s="13">
        <f>IF(ISBLANK(B10222)=TRUE," ", IF(B10222='2. Metadata'!B$1,'2. Metadata'!B$6, IF(B10222='2. Metadata'!C$1,'2. Metadata'!C$4,IF(B10222='2. Metadata'!D$1,'2. Metadata'!D$4, IF(B10222='2. Metadata'!E$1,'2. Metadata'!E$4,IF( B10222='2. Metadata'!F$1,'2. Metadata'!F$4,IF(B10222='2. Metadata'!G$1,'2. Metadata'!G$4,IF(B10222='2. Metadata'!H$1,'2. Metadata'!H$4, IF(B10222='2. Metadata'!I$1,'2. Metadata'!I$4, IF(B10222='2. Metadata'!J$1,'2. Metadata'!J$4, IF(B10222='2. Metadata'!K$1,'2. Metadata'!K$4, IF(B10222='2. Metadata'!L$1,'2. Metadata'!L$4, IF(B10222='2. Metadata'!M$1,'2. Metadata'!M$6, IF(B10222='2. Metadata'!N$1,'2. Metadata'!N$6))))))))))))))</f>
        <v>-115.97499999999999</v>
      </c>
      <c r="E10222" s="15" t="s">
        <v>178</v>
      </c>
      <c r="F10222" s="132">
        <v>1.2889999999999999</v>
      </c>
      <c r="G10222" s="16" t="str">
        <f>IF(ISBLANK(F10222)=TRUE," ",'2. Metadata'!B$14)</f>
        <v>degrees Celsius</v>
      </c>
      <c r="H10222" s="16" t="s">
        <v>178</v>
      </c>
    </row>
    <row r="10223" spans="1:8" ht="15.75" customHeight="1" x14ac:dyDescent="0.2">
      <c r="A10223" s="130">
        <v>39770</v>
      </c>
      <c r="B10223" s="9" t="s">
        <v>239</v>
      </c>
      <c r="C10223" s="16">
        <f>IF(ISBLANK(B10223)=TRUE," ", IF(B10223='2. Metadata'!B$1,'2. Metadata'!B$5, IF(B10223='2. Metadata'!C$1,'2. Metadata'!#REF!,IF(B10223='2. Metadata'!D$1,'2. Metadata'!#REF!, IF(B10223='2. Metadata'!E$1,'2. Metadata'!#REF!,IF( B10223='2. Metadata'!F$1,'2. Metadata'!#REF!,IF(B10223='2. Metadata'!G$1,'2. Metadata'!#REF!,IF(B10223='2. Metadata'!H$1,'2. Metadata'!#REF!, IF(B10223='2. Metadata'!I$1,'2. Metadata'!#REF!, IF(B10223='2. Metadata'!J$1,'2. Metadata'!#REF!, IF(B10223='2. Metadata'!K$1,'2. Metadata'!C$3, IF(B10223='2. Metadata'!L$1,'2. Metadata'!D$3, IF(B10223='2. Metadata'!M$1,'2. Metadata'!M$5, IF(B10223='2. Metadata'!N$1,'2. Metadata'!N$5))))))))))))))</f>
        <v>49.690002</v>
      </c>
      <c r="D10223" s="13">
        <f>IF(ISBLANK(B10223)=TRUE," ", IF(B10223='2. Metadata'!B$1,'2. Metadata'!B$6, IF(B10223='2. Metadata'!C$1,'2. Metadata'!C$4,IF(B10223='2. Metadata'!D$1,'2. Metadata'!D$4, IF(B10223='2. Metadata'!E$1,'2. Metadata'!E$4,IF( B10223='2. Metadata'!F$1,'2. Metadata'!F$4,IF(B10223='2. Metadata'!G$1,'2. Metadata'!G$4,IF(B10223='2. Metadata'!H$1,'2. Metadata'!H$4, IF(B10223='2. Metadata'!I$1,'2. Metadata'!I$4, IF(B10223='2. Metadata'!J$1,'2. Metadata'!J$4, IF(B10223='2. Metadata'!K$1,'2. Metadata'!K$4, IF(B10223='2. Metadata'!L$1,'2. Metadata'!L$4, IF(B10223='2. Metadata'!M$1,'2. Metadata'!M$6, IF(B10223='2. Metadata'!N$1,'2. Metadata'!N$6))))))))))))))</f>
        <v>-115.97499999999999</v>
      </c>
      <c r="E10223" s="15" t="s">
        <v>178</v>
      </c>
      <c r="F10223" s="132">
        <v>1.2889999999999999</v>
      </c>
      <c r="G10223" s="16" t="str">
        <f>IF(ISBLANK(F10223)=TRUE," ",'2. Metadata'!B$14)</f>
        <v>degrees Celsius</v>
      </c>
      <c r="H10223" s="16" t="s">
        <v>178</v>
      </c>
    </row>
    <row r="10224" spans="1:8" ht="15.75" customHeight="1" x14ac:dyDescent="0.2">
      <c r="A10224" s="130">
        <v>39770.010416666664</v>
      </c>
      <c r="B10224" s="9" t="s">
        <v>239</v>
      </c>
      <c r="C10224" s="16">
        <f>IF(ISBLANK(B10224)=TRUE," ", IF(B10224='2. Metadata'!B$1,'2. Metadata'!B$5, IF(B10224='2. Metadata'!C$1,'2. Metadata'!#REF!,IF(B10224='2. Metadata'!D$1,'2. Metadata'!#REF!, IF(B10224='2. Metadata'!E$1,'2. Metadata'!#REF!,IF( B10224='2. Metadata'!F$1,'2. Metadata'!#REF!,IF(B10224='2. Metadata'!G$1,'2. Metadata'!#REF!,IF(B10224='2. Metadata'!H$1,'2. Metadata'!#REF!, IF(B10224='2. Metadata'!I$1,'2. Metadata'!#REF!, IF(B10224='2. Metadata'!J$1,'2. Metadata'!#REF!, IF(B10224='2. Metadata'!K$1,'2. Metadata'!C$3, IF(B10224='2. Metadata'!L$1,'2. Metadata'!D$3, IF(B10224='2. Metadata'!M$1,'2. Metadata'!M$5, IF(B10224='2. Metadata'!N$1,'2. Metadata'!N$5))))))))))))))</f>
        <v>49.690002</v>
      </c>
      <c r="D10224" s="13">
        <f>IF(ISBLANK(B10224)=TRUE," ", IF(B10224='2. Metadata'!B$1,'2. Metadata'!B$6, IF(B10224='2. Metadata'!C$1,'2. Metadata'!C$4,IF(B10224='2. Metadata'!D$1,'2. Metadata'!D$4, IF(B10224='2. Metadata'!E$1,'2. Metadata'!E$4,IF( B10224='2. Metadata'!F$1,'2. Metadata'!F$4,IF(B10224='2. Metadata'!G$1,'2. Metadata'!G$4,IF(B10224='2. Metadata'!H$1,'2. Metadata'!H$4, IF(B10224='2. Metadata'!I$1,'2. Metadata'!I$4, IF(B10224='2. Metadata'!J$1,'2. Metadata'!J$4, IF(B10224='2. Metadata'!K$1,'2. Metadata'!K$4, IF(B10224='2. Metadata'!L$1,'2. Metadata'!L$4, IF(B10224='2. Metadata'!M$1,'2. Metadata'!M$6, IF(B10224='2. Metadata'!N$1,'2. Metadata'!N$6))))))))))))))</f>
        <v>-115.97499999999999</v>
      </c>
      <c r="E10224" s="15" t="s">
        <v>178</v>
      </c>
      <c r="F10224" s="132">
        <v>1.262</v>
      </c>
      <c r="G10224" s="16" t="str">
        <f>IF(ISBLANK(F10224)=TRUE," ",'2. Metadata'!B$14)</f>
        <v>degrees Celsius</v>
      </c>
      <c r="H10224" s="16" t="s">
        <v>178</v>
      </c>
    </row>
    <row r="10225" spans="1:8" ht="15.75" customHeight="1" x14ac:dyDescent="0.2">
      <c r="A10225" s="130">
        <v>39770.020833333336</v>
      </c>
      <c r="B10225" s="9" t="s">
        <v>239</v>
      </c>
      <c r="C10225" s="16">
        <f>IF(ISBLANK(B10225)=TRUE," ", IF(B10225='2. Metadata'!B$1,'2. Metadata'!B$5, IF(B10225='2. Metadata'!C$1,'2. Metadata'!#REF!,IF(B10225='2. Metadata'!D$1,'2. Metadata'!#REF!, IF(B10225='2. Metadata'!E$1,'2. Metadata'!#REF!,IF( B10225='2. Metadata'!F$1,'2. Metadata'!#REF!,IF(B10225='2. Metadata'!G$1,'2. Metadata'!#REF!,IF(B10225='2. Metadata'!H$1,'2. Metadata'!#REF!, IF(B10225='2. Metadata'!I$1,'2. Metadata'!#REF!, IF(B10225='2. Metadata'!J$1,'2. Metadata'!#REF!, IF(B10225='2. Metadata'!K$1,'2. Metadata'!C$3, IF(B10225='2. Metadata'!L$1,'2. Metadata'!D$3, IF(B10225='2. Metadata'!M$1,'2. Metadata'!M$5, IF(B10225='2. Metadata'!N$1,'2. Metadata'!N$5))))))))))))))</f>
        <v>49.690002</v>
      </c>
      <c r="D10225" s="13">
        <f>IF(ISBLANK(B10225)=TRUE," ", IF(B10225='2. Metadata'!B$1,'2. Metadata'!B$6, IF(B10225='2. Metadata'!C$1,'2. Metadata'!C$4,IF(B10225='2. Metadata'!D$1,'2. Metadata'!D$4, IF(B10225='2. Metadata'!E$1,'2. Metadata'!E$4,IF( B10225='2. Metadata'!F$1,'2. Metadata'!F$4,IF(B10225='2. Metadata'!G$1,'2. Metadata'!G$4,IF(B10225='2. Metadata'!H$1,'2. Metadata'!H$4, IF(B10225='2. Metadata'!I$1,'2. Metadata'!I$4, IF(B10225='2. Metadata'!J$1,'2. Metadata'!J$4, IF(B10225='2. Metadata'!K$1,'2. Metadata'!K$4, IF(B10225='2. Metadata'!L$1,'2. Metadata'!L$4, IF(B10225='2. Metadata'!M$1,'2. Metadata'!M$6, IF(B10225='2. Metadata'!N$1,'2. Metadata'!N$6))))))))))))))</f>
        <v>-115.97499999999999</v>
      </c>
      <c r="E10225" s="15" t="s">
        <v>178</v>
      </c>
      <c r="F10225" s="132">
        <v>1.2350000000000001</v>
      </c>
      <c r="G10225" s="16" t="str">
        <f>IF(ISBLANK(F10225)=TRUE," ",'2. Metadata'!B$14)</f>
        <v>degrees Celsius</v>
      </c>
      <c r="H10225" s="16" t="s">
        <v>178</v>
      </c>
    </row>
    <row r="10226" spans="1:8" ht="15.75" customHeight="1" x14ac:dyDescent="0.2">
      <c r="A10226" s="130">
        <v>39770.03125</v>
      </c>
      <c r="B10226" s="9" t="s">
        <v>239</v>
      </c>
      <c r="C10226" s="16">
        <f>IF(ISBLANK(B10226)=TRUE," ", IF(B10226='2. Metadata'!B$1,'2. Metadata'!B$5, IF(B10226='2. Metadata'!C$1,'2. Metadata'!#REF!,IF(B10226='2. Metadata'!D$1,'2. Metadata'!#REF!, IF(B10226='2. Metadata'!E$1,'2. Metadata'!#REF!,IF( B10226='2. Metadata'!F$1,'2. Metadata'!#REF!,IF(B10226='2. Metadata'!G$1,'2. Metadata'!#REF!,IF(B10226='2. Metadata'!H$1,'2. Metadata'!#REF!, IF(B10226='2. Metadata'!I$1,'2. Metadata'!#REF!, IF(B10226='2. Metadata'!J$1,'2. Metadata'!#REF!, IF(B10226='2. Metadata'!K$1,'2. Metadata'!C$3, IF(B10226='2. Metadata'!L$1,'2. Metadata'!D$3, IF(B10226='2. Metadata'!M$1,'2. Metadata'!M$5, IF(B10226='2. Metadata'!N$1,'2. Metadata'!N$5))))))))))))))</f>
        <v>49.690002</v>
      </c>
      <c r="D10226" s="13">
        <f>IF(ISBLANK(B10226)=TRUE," ", IF(B10226='2. Metadata'!B$1,'2. Metadata'!B$6, IF(B10226='2. Metadata'!C$1,'2. Metadata'!C$4,IF(B10226='2. Metadata'!D$1,'2. Metadata'!D$4, IF(B10226='2. Metadata'!E$1,'2. Metadata'!E$4,IF( B10226='2. Metadata'!F$1,'2. Metadata'!F$4,IF(B10226='2. Metadata'!G$1,'2. Metadata'!G$4,IF(B10226='2. Metadata'!H$1,'2. Metadata'!H$4, IF(B10226='2. Metadata'!I$1,'2. Metadata'!I$4, IF(B10226='2. Metadata'!J$1,'2. Metadata'!J$4, IF(B10226='2. Metadata'!K$1,'2. Metadata'!K$4, IF(B10226='2. Metadata'!L$1,'2. Metadata'!L$4, IF(B10226='2. Metadata'!M$1,'2. Metadata'!M$6, IF(B10226='2. Metadata'!N$1,'2. Metadata'!N$6))))))))))))))</f>
        <v>-115.97499999999999</v>
      </c>
      <c r="E10226" s="15" t="s">
        <v>178</v>
      </c>
      <c r="F10226" s="132">
        <v>1.2350000000000001</v>
      </c>
      <c r="G10226" s="16" t="str">
        <f>IF(ISBLANK(F10226)=TRUE," ",'2. Metadata'!B$14)</f>
        <v>degrees Celsius</v>
      </c>
      <c r="H10226" s="16" t="s">
        <v>178</v>
      </c>
    </row>
    <row r="10227" spans="1:8" ht="15.75" customHeight="1" x14ac:dyDescent="0.2">
      <c r="A10227" s="130">
        <v>39770.041666666664</v>
      </c>
      <c r="B10227" s="9" t="s">
        <v>239</v>
      </c>
      <c r="C10227" s="16">
        <f>IF(ISBLANK(B10227)=TRUE," ", IF(B10227='2. Metadata'!B$1,'2. Metadata'!B$5, IF(B10227='2. Metadata'!C$1,'2. Metadata'!#REF!,IF(B10227='2. Metadata'!D$1,'2. Metadata'!#REF!, IF(B10227='2. Metadata'!E$1,'2. Metadata'!#REF!,IF( B10227='2. Metadata'!F$1,'2. Metadata'!#REF!,IF(B10227='2. Metadata'!G$1,'2. Metadata'!#REF!,IF(B10227='2. Metadata'!H$1,'2. Metadata'!#REF!, IF(B10227='2. Metadata'!I$1,'2. Metadata'!#REF!, IF(B10227='2. Metadata'!J$1,'2. Metadata'!#REF!, IF(B10227='2. Metadata'!K$1,'2. Metadata'!C$3, IF(B10227='2. Metadata'!L$1,'2. Metadata'!D$3, IF(B10227='2. Metadata'!M$1,'2. Metadata'!M$5, IF(B10227='2. Metadata'!N$1,'2. Metadata'!N$5))))))))))))))</f>
        <v>49.690002</v>
      </c>
      <c r="D10227" s="13">
        <f>IF(ISBLANK(B10227)=TRUE," ", IF(B10227='2. Metadata'!B$1,'2. Metadata'!B$6, IF(B10227='2. Metadata'!C$1,'2. Metadata'!C$4,IF(B10227='2. Metadata'!D$1,'2. Metadata'!D$4, IF(B10227='2. Metadata'!E$1,'2. Metadata'!E$4,IF( B10227='2. Metadata'!F$1,'2. Metadata'!F$4,IF(B10227='2. Metadata'!G$1,'2. Metadata'!G$4,IF(B10227='2. Metadata'!H$1,'2. Metadata'!H$4, IF(B10227='2. Metadata'!I$1,'2. Metadata'!I$4, IF(B10227='2. Metadata'!J$1,'2. Metadata'!J$4, IF(B10227='2. Metadata'!K$1,'2. Metadata'!K$4, IF(B10227='2. Metadata'!L$1,'2. Metadata'!L$4, IF(B10227='2. Metadata'!M$1,'2. Metadata'!M$6, IF(B10227='2. Metadata'!N$1,'2. Metadata'!N$6))))))))))))))</f>
        <v>-115.97499999999999</v>
      </c>
      <c r="E10227" s="15" t="s">
        <v>178</v>
      </c>
      <c r="F10227" s="132">
        <v>1.208</v>
      </c>
      <c r="G10227" s="16" t="str">
        <f>IF(ISBLANK(F10227)=TRUE," ",'2. Metadata'!B$14)</f>
        <v>degrees Celsius</v>
      </c>
      <c r="H10227" s="16" t="s">
        <v>178</v>
      </c>
    </row>
    <row r="10228" spans="1:8" ht="15.75" customHeight="1" x14ac:dyDescent="0.2">
      <c r="A10228" s="130">
        <v>39770.052083333336</v>
      </c>
      <c r="B10228" s="9" t="s">
        <v>239</v>
      </c>
      <c r="C10228" s="16">
        <f>IF(ISBLANK(B10228)=TRUE," ", IF(B10228='2. Metadata'!B$1,'2. Metadata'!B$5, IF(B10228='2. Metadata'!C$1,'2. Metadata'!#REF!,IF(B10228='2. Metadata'!D$1,'2. Metadata'!#REF!, IF(B10228='2. Metadata'!E$1,'2. Metadata'!#REF!,IF( B10228='2. Metadata'!F$1,'2. Metadata'!#REF!,IF(B10228='2. Metadata'!G$1,'2. Metadata'!#REF!,IF(B10228='2. Metadata'!H$1,'2. Metadata'!#REF!, IF(B10228='2. Metadata'!I$1,'2. Metadata'!#REF!, IF(B10228='2. Metadata'!J$1,'2. Metadata'!#REF!, IF(B10228='2. Metadata'!K$1,'2. Metadata'!C$3, IF(B10228='2. Metadata'!L$1,'2. Metadata'!D$3, IF(B10228='2. Metadata'!M$1,'2. Metadata'!M$5, IF(B10228='2. Metadata'!N$1,'2. Metadata'!N$5))))))))))))))</f>
        <v>49.690002</v>
      </c>
      <c r="D10228" s="13">
        <f>IF(ISBLANK(B10228)=TRUE," ", IF(B10228='2. Metadata'!B$1,'2. Metadata'!B$6, IF(B10228='2. Metadata'!C$1,'2. Metadata'!C$4,IF(B10228='2. Metadata'!D$1,'2. Metadata'!D$4, IF(B10228='2. Metadata'!E$1,'2. Metadata'!E$4,IF( B10228='2. Metadata'!F$1,'2. Metadata'!F$4,IF(B10228='2. Metadata'!G$1,'2. Metadata'!G$4,IF(B10228='2. Metadata'!H$1,'2. Metadata'!H$4, IF(B10228='2. Metadata'!I$1,'2. Metadata'!I$4, IF(B10228='2. Metadata'!J$1,'2. Metadata'!J$4, IF(B10228='2. Metadata'!K$1,'2. Metadata'!K$4, IF(B10228='2. Metadata'!L$1,'2. Metadata'!L$4, IF(B10228='2. Metadata'!M$1,'2. Metadata'!M$6, IF(B10228='2. Metadata'!N$1,'2. Metadata'!N$6))))))))))))))</f>
        <v>-115.97499999999999</v>
      </c>
      <c r="E10228" s="15" t="s">
        <v>178</v>
      </c>
      <c r="F10228" s="132">
        <v>1.208</v>
      </c>
      <c r="G10228" s="16" t="str">
        <f>IF(ISBLANK(F10228)=TRUE," ",'2. Metadata'!B$14)</f>
        <v>degrees Celsius</v>
      </c>
      <c r="H10228" s="16" t="s">
        <v>178</v>
      </c>
    </row>
    <row r="10229" spans="1:8" ht="15.75" customHeight="1" x14ac:dyDescent="0.2">
      <c r="A10229" s="130">
        <v>39770.0625</v>
      </c>
      <c r="B10229" s="9" t="s">
        <v>239</v>
      </c>
      <c r="C10229" s="16">
        <f>IF(ISBLANK(B10229)=TRUE," ", IF(B10229='2. Metadata'!B$1,'2. Metadata'!B$5, IF(B10229='2. Metadata'!C$1,'2. Metadata'!#REF!,IF(B10229='2. Metadata'!D$1,'2. Metadata'!#REF!, IF(B10229='2. Metadata'!E$1,'2. Metadata'!#REF!,IF( B10229='2. Metadata'!F$1,'2. Metadata'!#REF!,IF(B10229='2. Metadata'!G$1,'2. Metadata'!#REF!,IF(B10229='2. Metadata'!H$1,'2. Metadata'!#REF!, IF(B10229='2. Metadata'!I$1,'2. Metadata'!#REF!, IF(B10229='2. Metadata'!J$1,'2. Metadata'!#REF!, IF(B10229='2. Metadata'!K$1,'2. Metadata'!C$3, IF(B10229='2. Metadata'!L$1,'2. Metadata'!D$3, IF(B10229='2. Metadata'!M$1,'2. Metadata'!M$5, IF(B10229='2. Metadata'!N$1,'2. Metadata'!N$5))))))))))))))</f>
        <v>49.690002</v>
      </c>
      <c r="D10229" s="13">
        <f>IF(ISBLANK(B10229)=TRUE," ", IF(B10229='2. Metadata'!B$1,'2. Metadata'!B$6, IF(B10229='2. Metadata'!C$1,'2. Metadata'!C$4,IF(B10229='2. Metadata'!D$1,'2. Metadata'!D$4, IF(B10229='2. Metadata'!E$1,'2. Metadata'!E$4,IF( B10229='2. Metadata'!F$1,'2. Metadata'!F$4,IF(B10229='2. Metadata'!G$1,'2. Metadata'!G$4,IF(B10229='2. Metadata'!H$1,'2. Metadata'!H$4, IF(B10229='2. Metadata'!I$1,'2. Metadata'!I$4, IF(B10229='2. Metadata'!J$1,'2. Metadata'!J$4, IF(B10229='2. Metadata'!K$1,'2. Metadata'!K$4, IF(B10229='2. Metadata'!L$1,'2. Metadata'!L$4, IF(B10229='2. Metadata'!M$1,'2. Metadata'!M$6, IF(B10229='2. Metadata'!N$1,'2. Metadata'!N$6))))))))))))))</f>
        <v>-115.97499999999999</v>
      </c>
      <c r="E10229" s="15" t="s">
        <v>178</v>
      </c>
      <c r="F10229" s="132">
        <v>1.18</v>
      </c>
      <c r="G10229" s="16" t="str">
        <f>IF(ISBLANK(F10229)=TRUE," ",'2. Metadata'!B$14)</f>
        <v>degrees Celsius</v>
      </c>
      <c r="H10229" s="16" t="s">
        <v>178</v>
      </c>
    </row>
    <row r="10230" spans="1:8" ht="15.75" customHeight="1" x14ac:dyDescent="0.2">
      <c r="A10230" s="130">
        <v>39770.072916666664</v>
      </c>
      <c r="B10230" s="9" t="s">
        <v>239</v>
      </c>
      <c r="C10230" s="16">
        <f>IF(ISBLANK(B10230)=TRUE," ", IF(B10230='2. Metadata'!B$1,'2. Metadata'!B$5, IF(B10230='2. Metadata'!C$1,'2. Metadata'!#REF!,IF(B10230='2. Metadata'!D$1,'2. Metadata'!#REF!, IF(B10230='2. Metadata'!E$1,'2. Metadata'!#REF!,IF( B10230='2. Metadata'!F$1,'2. Metadata'!#REF!,IF(B10230='2. Metadata'!G$1,'2. Metadata'!#REF!,IF(B10230='2. Metadata'!H$1,'2. Metadata'!#REF!, IF(B10230='2. Metadata'!I$1,'2. Metadata'!#REF!, IF(B10230='2. Metadata'!J$1,'2. Metadata'!#REF!, IF(B10230='2. Metadata'!K$1,'2. Metadata'!C$3, IF(B10230='2. Metadata'!L$1,'2. Metadata'!D$3, IF(B10230='2. Metadata'!M$1,'2. Metadata'!M$5, IF(B10230='2. Metadata'!N$1,'2. Metadata'!N$5))))))))))))))</f>
        <v>49.690002</v>
      </c>
      <c r="D10230" s="13">
        <f>IF(ISBLANK(B10230)=TRUE," ", IF(B10230='2. Metadata'!B$1,'2. Metadata'!B$6, IF(B10230='2. Metadata'!C$1,'2. Metadata'!C$4,IF(B10230='2. Metadata'!D$1,'2. Metadata'!D$4, IF(B10230='2. Metadata'!E$1,'2. Metadata'!E$4,IF( B10230='2. Metadata'!F$1,'2. Metadata'!F$4,IF(B10230='2. Metadata'!G$1,'2. Metadata'!G$4,IF(B10230='2. Metadata'!H$1,'2. Metadata'!H$4, IF(B10230='2. Metadata'!I$1,'2. Metadata'!I$4, IF(B10230='2. Metadata'!J$1,'2. Metadata'!J$4, IF(B10230='2. Metadata'!K$1,'2. Metadata'!K$4, IF(B10230='2. Metadata'!L$1,'2. Metadata'!L$4, IF(B10230='2. Metadata'!M$1,'2. Metadata'!M$6, IF(B10230='2. Metadata'!N$1,'2. Metadata'!N$6))))))))))))))</f>
        <v>-115.97499999999999</v>
      </c>
      <c r="E10230" s="15" t="s">
        <v>178</v>
      </c>
      <c r="F10230" s="132">
        <v>1.18</v>
      </c>
      <c r="G10230" s="16" t="str">
        <f>IF(ISBLANK(F10230)=TRUE," ",'2. Metadata'!B$14)</f>
        <v>degrees Celsius</v>
      </c>
      <c r="H10230" s="16" t="s">
        <v>178</v>
      </c>
    </row>
    <row r="10231" spans="1:8" ht="15.75" customHeight="1" x14ac:dyDescent="0.2">
      <c r="A10231" s="130">
        <v>39770.083333333336</v>
      </c>
      <c r="B10231" s="9" t="s">
        <v>239</v>
      </c>
      <c r="C10231" s="16">
        <f>IF(ISBLANK(B10231)=TRUE," ", IF(B10231='2. Metadata'!B$1,'2. Metadata'!B$5, IF(B10231='2. Metadata'!C$1,'2. Metadata'!#REF!,IF(B10231='2. Metadata'!D$1,'2. Metadata'!#REF!, IF(B10231='2. Metadata'!E$1,'2. Metadata'!#REF!,IF( B10231='2. Metadata'!F$1,'2. Metadata'!#REF!,IF(B10231='2. Metadata'!G$1,'2. Metadata'!#REF!,IF(B10231='2. Metadata'!H$1,'2. Metadata'!#REF!, IF(B10231='2. Metadata'!I$1,'2. Metadata'!#REF!, IF(B10231='2. Metadata'!J$1,'2. Metadata'!#REF!, IF(B10231='2. Metadata'!K$1,'2. Metadata'!C$3, IF(B10231='2. Metadata'!L$1,'2. Metadata'!D$3, IF(B10231='2. Metadata'!M$1,'2. Metadata'!M$5, IF(B10231='2. Metadata'!N$1,'2. Metadata'!N$5))))))))))))))</f>
        <v>49.690002</v>
      </c>
      <c r="D10231" s="13">
        <f>IF(ISBLANK(B10231)=TRUE," ", IF(B10231='2. Metadata'!B$1,'2. Metadata'!B$6, IF(B10231='2. Metadata'!C$1,'2. Metadata'!C$4,IF(B10231='2. Metadata'!D$1,'2. Metadata'!D$4, IF(B10231='2. Metadata'!E$1,'2. Metadata'!E$4,IF( B10231='2. Metadata'!F$1,'2. Metadata'!F$4,IF(B10231='2. Metadata'!G$1,'2. Metadata'!G$4,IF(B10231='2. Metadata'!H$1,'2. Metadata'!H$4, IF(B10231='2. Metadata'!I$1,'2. Metadata'!I$4, IF(B10231='2. Metadata'!J$1,'2. Metadata'!J$4, IF(B10231='2. Metadata'!K$1,'2. Metadata'!K$4, IF(B10231='2. Metadata'!L$1,'2. Metadata'!L$4, IF(B10231='2. Metadata'!M$1,'2. Metadata'!M$6, IF(B10231='2. Metadata'!N$1,'2. Metadata'!N$6))))))))))))))</f>
        <v>-115.97499999999999</v>
      </c>
      <c r="E10231" s="15" t="s">
        <v>178</v>
      </c>
      <c r="F10231" s="132">
        <v>1.18</v>
      </c>
      <c r="G10231" s="16" t="str">
        <f>IF(ISBLANK(F10231)=TRUE," ",'2. Metadata'!B$14)</f>
        <v>degrees Celsius</v>
      </c>
      <c r="H10231" s="16" t="s">
        <v>178</v>
      </c>
    </row>
    <row r="10232" spans="1:8" ht="15.75" customHeight="1" x14ac:dyDescent="0.2">
      <c r="A10232" s="130">
        <v>39770.09375</v>
      </c>
      <c r="B10232" s="9" t="s">
        <v>239</v>
      </c>
      <c r="C10232" s="16">
        <f>IF(ISBLANK(B10232)=TRUE," ", IF(B10232='2. Metadata'!B$1,'2. Metadata'!B$5, IF(B10232='2. Metadata'!C$1,'2. Metadata'!#REF!,IF(B10232='2. Metadata'!D$1,'2. Metadata'!#REF!, IF(B10232='2. Metadata'!E$1,'2. Metadata'!#REF!,IF( B10232='2. Metadata'!F$1,'2. Metadata'!#REF!,IF(B10232='2. Metadata'!G$1,'2. Metadata'!#REF!,IF(B10232='2. Metadata'!H$1,'2. Metadata'!#REF!, IF(B10232='2. Metadata'!I$1,'2. Metadata'!#REF!, IF(B10232='2. Metadata'!J$1,'2. Metadata'!#REF!, IF(B10232='2. Metadata'!K$1,'2. Metadata'!C$3, IF(B10232='2. Metadata'!L$1,'2. Metadata'!D$3, IF(B10232='2. Metadata'!M$1,'2. Metadata'!M$5, IF(B10232='2. Metadata'!N$1,'2. Metadata'!N$5))))))))))))))</f>
        <v>49.690002</v>
      </c>
      <c r="D10232" s="13">
        <f>IF(ISBLANK(B10232)=TRUE," ", IF(B10232='2. Metadata'!B$1,'2. Metadata'!B$6, IF(B10232='2. Metadata'!C$1,'2. Metadata'!C$4,IF(B10232='2. Metadata'!D$1,'2. Metadata'!D$4, IF(B10232='2. Metadata'!E$1,'2. Metadata'!E$4,IF( B10232='2. Metadata'!F$1,'2. Metadata'!F$4,IF(B10232='2. Metadata'!G$1,'2. Metadata'!G$4,IF(B10232='2. Metadata'!H$1,'2. Metadata'!H$4, IF(B10232='2. Metadata'!I$1,'2. Metadata'!I$4, IF(B10232='2. Metadata'!J$1,'2. Metadata'!J$4, IF(B10232='2. Metadata'!K$1,'2. Metadata'!K$4, IF(B10232='2. Metadata'!L$1,'2. Metadata'!L$4, IF(B10232='2. Metadata'!M$1,'2. Metadata'!M$6, IF(B10232='2. Metadata'!N$1,'2. Metadata'!N$6))))))))))))))</f>
        <v>-115.97499999999999</v>
      </c>
      <c r="E10232" s="15" t="s">
        <v>178</v>
      </c>
      <c r="F10232" s="132">
        <v>1.153</v>
      </c>
      <c r="G10232" s="16" t="str">
        <f>IF(ISBLANK(F10232)=TRUE," ",'2. Metadata'!B$14)</f>
        <v>degrees Celsius</v>
      </c>
      <c r="H10232" s="16" t="s">
        <v>178</v>
      </c>
    </row>
    <row r="10233" spans="1:8" ht="15.75" customHeight="1" x14ac:dyDescent="0.2">
      <c r="A10233" s="130">
        <v>39770.104166666664</v>
      </c>
      <c r="B10233" s="9" t="s">
        <v>239</v>
      </c>
      <c r="C10233" s="16">
        <f>IF(ISBLANK(B10233)=TRUE," ", IF(B10233='2. Metadata'!B$1,'2. Metadata'!B$5, IF(B10233='2. Metadata'!C$1,'2. Metadata'!#REF!,IF(B10233='2. Metadata'!D$1,'2. Metadata'!#REF!, IF(B10233='2. Metadata'!E$1,'2. Metadata'!#REF!,IF( B10233='2. Metadata'!F$1,'2. Metadata'!#REF!,IF(B10233='2. Metadata'!G$1,'2. Metadata'!#REF!,IF(B10233='2. Metadata'!H$1,'2. Metadata'!#REF!, IF(B10233='2. Metadata'!I$1,'2. Metadata'!#REF!, IF(B10233='2. Metadata'!J$1,'2. Metadata'!#REF!, IF(B10233='2. Metadata'!K$1,'2. Metadata'!C$3, IF(B10233='2. Metadata'!L$1,'2. Metadata'!D$3, IF(B10233='2. Metadata'!M$1,'2. Metadata'!M$5, IF(B10233='2. Metadata'!N$1,'2. Metadata'!N$5))))))))))))))</f>
        <v>49.690002</v>
      </c>
      <c r="D10233" s="13">
        <f>IF(ISBLANK(B10233)=TRUE," ", IF(B10233='2. Metadata'!B$1,'2. Metadata'!B$6, IF(B10233='2. Metadata'!C$1,'2. Metadata'!C$4,IF(B10233='2. Metadata'!D$1,'2. Metadata'!D$4, IF(B10233='2. Metadata'!E$1,'2. Metadata'!E$4,IF( B10233='2. Metadata'!F$1,'2. Metadata'!F$4,IF(B10233='2. Metadata'!G$1,'2. Metadata'!G$4,IF(B10233='2. Metadata'!H$1,'2. Metadata'!H$4, IF(B10233='2. Metadata'!I$1,'2. Metadata'!I$4, IF(B10233='2. Metadata'!J$1,'2. Metadata'!J$4, IF(B10233='2. Metadata'!K$1,'2. Metadata'!K$4, IF(B10233='2. Metadata'!L$1,'2. Metadata'!L$4, IF(B10233='2. Metadata'!M$1,'2. Metadata'!M$6, IF(B10233='2. Metadata'!N$1,'2. Metadata'!N$6))))))))))))))</f>
        <v>-115.97499999999999</v>
      </c>
      <c r="E10233" s="15" t="s">
        <v>178</v>
      </c>
      <c r="F10233" s="132">
        <v>1.1259999999999999</v>
      </c>
      <c r="G10233" s="16" t="str">
        <f>IF(ISBLANK(F10233)=TRUE," ",'2. Metadata'!B$14)</f>
        <v>degrees Celsius</v>
      </c>
      <c r="H10233" s="16" t="s">
        <v>178</v>
      </c>
    </row>
    <row r="10234" spans="1:8" ht="15.75" customHeight="1" x14ac:dyDescent="0.2">
      <c r="A10234" s="130">
        <v>39770.114583333336</v>
      </c>
      <c r="B10234" s="9" t="s">
        <v>239</v>
      </c>
      <c r="C10234" s="16">
        <f>IF(ISBLANK(B10234)=TRUE," ", IF(B10234='2. Metadata'!B$1,'2. Metadata'!B$5, IF(B10234='2. Metadata'!C$1,'2. Metadata'!#REF!,IF(B10234='2. Metadata'!D$1,'2. Metadata'!#REF!, IF(B10234='2. Metadata'!E$1,'2. Metadata'!#REF!,IF( B10234='2. Metadata'!F$1,'2. Metadata'!#REF!,IF(B10234='2. Metadata'!G$1,'2. Metadata'!#REF!,IF(B10234='2. Metadata'!H$1,'2. Metadata'!#REF!, IF(B10234='2. Metadata'!I$1,'2. Metadata'!#REF!, IF(B10234='2. Metadata'!J$1,'2. Metadata'!#REF!, IF(B10234='2. Metadata'!K$1,'2. Metadata'!C$3, IF(B10234='2. Metadata'!L$1,'2. Metadata'!D$3, IF(B10234='2. Metadata'!M$1,'2. Metadata'!M$5, IF(B10234='2. Metadata'!N$1,'2. Metadata'!N$5))))))))))))))</f>
        <v>49.690002</v>
      </c>
      <c r="D10234" s="13">
        <f>IF(ISBLANK(B10234)=TRUE," ", IF(B10234='2. Metadata'!B$1,'2. Metadata'!B$6, IF(B10234='2. Metadata'!C$1,'2. Metadata'!C$4,IF(B10234='2. Metadata'!D$1,'2. Metadata'!D$4, IF(B10234='2. Metadata'!E$1,'2. Metadata'!E$4,IF( B10234='2. Metadata'!F$1,'2. Metadata'!F$4,IF(B10234='2. Metadata'!G$1,'2. Metadata'!G$4,IF(B10234='2. Metadata'!H$1,'2. Metadata'!H$4, IF(B10234='2. Metadata'!I$1,'2. Metadata'!I$4, IF(B10234='2. Metadata'!J$1,'2. Metadata'!J$4, IF(B10234='2. Metadata'!K$1,'2. Metadata'!K$4, IF(B10234='2. Metadata'!L$1,'2. Metadata'!L$4, IF(B10234='2. Metadata'!M$1,'2. Metadata'!M$6, IF(B10234='2. Metadata'!N$1,'2. Metadata'!N$6))))))))))))))</f>
        <v>-115.97499999999999</v>
      </c>
      <c r="E10234" s="15" t="s">
        <v>178</v>
      </c>
      <c r="F10234" s="132">
        <v>1.099</v>
      </c>
      <c r="G10234" s="16" t="str">
        <f>IF(ISBLANK(F10234)=TRUE," ",'2. Metadata'!B$14)</f>
        <v>degrees Celsius</v>
      </c>
      <c r="H10234" s="16" t="s">
        <v>178</v>
      </c>
    </row>
    <row r="10235" spans="1:8" ht="15.75" customHeight="1" x14ac:dyDescent="0.2">
      <c r="A10235" s="130">
        <v>39770.125</v>
      </c>
      <c r="B10235" s="9" t="s">
        <v>239</v>
      </c>
      <c r="C10235" s="16">
        <f>IF(ISBLANK(B10235)=TRUE," ", IF(B10235='2. Metadata'!B$1,'2. Metadata'!B$5, IF(B10235='2. Metadata'!C$1,'2. Metadata'!#REF!,IF(B10235='2. Metadata'!D$1,'2. Metadata'!#REF!, IF(B10235='2. Metadata'!E$1,'2. Metadata'!#REF!,IF( B10235='2. Metadata'!F$1,'2. Metadata'!#REF!,IF(B10235='2. Metadata'!G$1,'2. Metadata'!#REF!,IF(B10235='2. Metadata'!H$1,'2. Metadata'!#REF!, IF(B10235='2. Metadata'!I$1,'2. Metadata'!#REF!, IF(B10235='2. Metadata'!J$1,'2. Metadata'!#REF!, IF(B10235='2. Metadata'!K$1,'2. Metadata'!C$3, IF(B10235='2. Metadata'!L$1,'2. Metadata'!D$3, IF(B10235='2. Metadata'!M$1,'2. Metadata'!M$5, IF(B10235='2. Metadata'!N$1,'2. Metadata'!N$5))))))))))))))</f>
        <v>49.690002</v>
      </c>
      <c r="D10235" s="13">
        <f>IF(ISBLANK(B10235)=TRUE," ", IF(B10235='2. Metadata'!B$1,'2. Metadata'!B$6, IF(B10235='2. Metadata'!C$1,'2. Metadata'!C$4,IF(B10235='2. Metadata'!D$1,'2. Metadata'!D$4, IF(B10235='2. Metadata'!E$1,'2. Metadata'!E$4,IF( B10235='2. Metadata'!F$1,'2. Metadata'!F$4,IF(B10235='2. Metadata'!G$1,'2. Metadata'!G$4,IF(B10235='2. Metadata'!H$1,'2. Metadata'!H$4, IF(B10235='2. Metadata'!I$1,'2. Metadata'!I$4, IF(B10235='2. Metadata'!J$1,'2. Metadata'!J$4, IF(B10235='2. Metadata'!K$1,'2. Metadata'!K$4, IF(B10235='2. Metadata'!L$1,'2. Metadata'!L$4, IF(B10235='2. Metadata'!M$1,'2. Metadata'!M$6, IF(B10235='2. Metadata'!N$1,'2. Metadata'!N$6))))))))))))))</f>
        <v>-115.97499999999999</v>
      </c>
      <c r="E10235" s="15" t="s">
        <v>178</v>
      </c>
      <c r="F10235" s="132">
        <v>1.099</v>
      </c>
      <c r="G10235" s="16" t="str">
        <f>IF(ISBLANK(F10235)=TRUE," ",'2. Metadata'!B$14)</f>
        <v>degrees Celsius</v>
      </c>
      <c r="H10235" s="16" t="s">
        <v>178</v>
      </c>
    </row>
    <row r="10236" spans="1:8" ht="15.75" customHeight="1" x14ac:dyDescent="0.2">
      <c r="A10236" s="130">
        <v>39770.135416666664</v>
      </c>
      <c r="B10236" s="9" t="s">
        <v>239</v>
      </c>
      <c r="C10236" s="16">
        <f>IF(ISBLANK(B10236)=TRUE," ", IF(B10236='2. Metadata'!B$1,'2. Metadata'!B$5, IF(B10236='2. Metadata'!C$1,'2. Metadata'!#REF!,IF(B10236='2. Metadata'!D$1,'2. Metadata'!#REF!, IF(B10236='2. Metadata'!E$1,'2. Metadata'!#REF!,IF( B10236='2. Metadata'!F$1,'2. Metadata'!#REF!,IF(B10236='2. Metadata'!G$1,'2. Metadata'!#REF!,IF(B10236='2. Metadata'!H$1,'2. Metadata'!#REF!, IF(B10236='2. Metadata'!I$1,'2. Metadata'!#REF!, IF(B10236='2. Metadata'!J$1,'2. Metadata'!#REF!, IF(B10236='2. Metadata'!K$1,'2. Metadata'!C$3, IF(B10236='2. Metadata'!L$1,'2. Metadata'!D$3, IF(B10236='2. Metadata'!M$1,'2. Metadata'!M$5, IF(B10236='2. Metadata'!N$1,'2. Metadata'!N$5))))))))))))))</f>
        <v>49.690002</v>
      </c>
      <c r="D10236" s="13">
        <f>IF(ISBLANK(B10236)=TRUE," ", IF(B10236='2. Metadata'!B$1,'2. Metadata'!B$6, IF(B10236='2. Metadata'!C$1,'2. Metadata'!C$4,IF(B10236='2. Metadata'!D$1,'2. Metadata'!D$4, IF(B10236='2. Metadata'!E$1,'2. Metadata'!E$4,IF( B10236='2. Metadata'!F$1,'2. Metadata'!F$4,IF(B10236='2. Metadata'!G$1,'2. Metadata'!G$4,IF(B10236='2. Metadata'!H$1,'2. Metadata'!H$4, IF(B10236='2. Metadata'!I$1,'2. Metadata'!I$4, IF(B10236='2. Metadata'!J$1,'2. Metadata'!J$4, IF(B10236='2. Metadata'!K$1,'2. Metadata'!K$4, IF(B10236='2. Metadata'!L$1,'2. Metadata'!L$4, IF(B10236='2. Metadata'!M$1,'2. Metadata'!M$6, IF(B10236='2. Metadata'!N$1,'2. Metadata'!N$6))))))))))))))</f>
        <v>-115.97499999999999</v>
      </c>
      <c r="E10236" s="15" t="s">
        <v>178</v>
      </c>
      <c r="F10236" s="132">
        <v>1.071</v>
      </c>
      <c r="G10236" s="16" t="str">
        <f>IF(ISBLANK(F10236)=TRUE," ",'2. Metadata'!B$14)</f>
        <v>degrees Celsius</v>
      </c>
      <c r="H10236" s="16" t="s">
        <v>178</v>
      </c>
    </row>
    <row r="10237" spans="1:8" ht="15.75" customHeight="1" x14ac:dyDescent="0.2">
      <c r="A10237" s="130">
        <v>39770.145833333336</v>
      </c>
      <c r="B10237" s="9" t="s">
        <v>239</v>
      </c>
      <c r="C10237" s="16">
        <f>IF(ISBLANK(B10237)=TRUE," ", IF(B10237='2. Metadata'!B$1,'2. Metadata'!B$5, IF(B10237='2. Metadata'!C$1,'2. Metadata'!#REF!,IF(B10237='2. Metadata'!D$1,'2. Metadata'!#REF!, IF(B10237='2. Metadata'!E$1,'2. Metadata'!#REF!,IF( B10237='2. Metadata'!F$1,'2. Metadata'!#REF!,IF(B10237='2. Metadata'!G$1,'2. Metadata'!#REF!,IF(B10237='2. Metadata'!H$1,'2. Metadata'!#REF!, IF(B10237='2. Metadata'!I$1,'2. Metadata'!#REF!, IF(B10237='2. Metadata'!J$1,'2. Metadata'!#REF!, IF(B10237='2. Metadata'!K$1,'2. Metadata'!C$3, IF(B10237='2. Metadata'!L$1,'2. Metadata'!D$3, IF(B10237='2. Metadata'!M$1,'2. Metadata'!M$5, IF(B10237='2. Metadata'!N$1,'2. Metadata'!N$5))))))))))))))</f>
        <v>49.690002</v>
      </c>
      <c r="D10237" s="13">
        <f>IF(ISBLANK(B10237)=TRUE," ", IF(B10237='2. Metadata'!B$1,'2. Metadata'!B$6, IF(B10237='2. Metadata'!C$1,'2. Metadata'!C$4,IF(B10237='2. Metadata'!D$1,'2. Metadata'!D$4, IF(B10237='2. Metadata'!E$1,'2. Metadata'!E$4,IF( B10237='2. Metadata'!F$1,'2. Metadata'!F$4,IF(B10237='2. Metadata'!G$1,'2. Metadata'!G$4,IF(B10237='2. Metadata'!H$1,'2. Metadata'!H$4, IF(B10237='2. Metadata'!I$1,'2. Metadata'!I$4, IF(B10237='2. Metadata'!J$1,'2. Metadata'!J$4, IF(B10237='2. Metadata'!K$1,'2. Metadata'!K$4, IF(B10237='2. Metadata'!L$1,'2. Metadata'!L$4, IF(B10237='2. Metadata'!M$1,'2. Metadata'!M$6, IF(B10237='2. Metadata'!N$1,'2. Metadata'!N$6))))))))))))))</f>
        <v>-115.97499999999999</v>
      </c>
      <c r="E10237" s="15" t="s">
        <v>178</v>
      </c>
      <c r="F10237" s="132">
        <v>1.044</v>
      </c>
      <c r="G10237" s="16" t="str">
        <f>IF(ISBLANK(F10237)=TRUE," ",'2. Metadata'!B$14)</f>
        <v>degrees Celsius</v>
      </c>
      <c r="H10237" s="16" t="s">
        <v>178</v>
      </c>
    </row>
    <row r="10238" spans="1:8" ht="15.75" customHeight="1" x14ac:dyDescent="0.2">
      <c r="A10238" s="130">
        <v>39770.15625</v>
      </c>
      <c r="B10238" s="9" t="s">
        <v>239</v>
      </c>
      <c r="C10238" s="16">
        <f>IF(ISBLANK(B10238)=TRUE," ", IF(B10238='2. Metadata'!B$1,'2. Metadata'!B$5, IF(B10238='2. Metadata'!C$1,'2. Metadata'!#REF!,IF(B10238='2. Metadata'!D$1,'2. Metadata'!#REF!, IF(B10238='2. Metadata'!E$1,'2. Metadata'!#REF!,IF( B10238='2. Metadata'!F$1,'2. Metadata'!#REF!,IF(B10238='2. Metadata'!G$1,'2. Metadata'!#REF!,IF(B10238='2. Metadata'!H$1,'2. Metadata'!#REF!, IF(B10238='2. Metadata'!I$1,'2. Metadata'!#REF!, IF(B10238='2. Metadata'!J$1,'2. Metadata'!#REF!, IF(B10238='2. Metadata'!K$1,'2. Metadata'!C$3, IF(B10238='2. Metadata'!L$1,'2. Metadata'!D$3, IF(B10238='2. Metadata'!M$1,'2. Metadata'!M$5, IF(B10238='2. Metadata'!N$1,'2. Metadata'!N$5))))))))))))))</f>
        <v>49.690002</v>
      </c>
      <c r="D10238" s="13">
        <f>IF(ISBLANK(B10238)=TRUE," ", IF(B10238='2. Metadata'!B$1,'2. Metadata'!B$6, IF(B10238='2. Metadata'!C$1,'2. Metadata'!C$4,IF(B10238='2. Metadata'!D$1,'2. Metadata'!D$4, IF(B10238='2. Metadata'!E$1,'2. Metadata'!E$4,IF( B10238='2. Metadata'!F$1,'2. Metadata'!F$4,IF(B10238='2. Metadata'!G$1,'2. Metadata'!G$4,IF(B10238='2. Metadata'!H$1,'2. Metadata'!H$4, IF(B10238='2. Metadata'!I$1,'2. Metadata'!I$4, IF(B10238='2. Metadata'!J$1,'2. Metadata'!J$4, IF(B10238='2. Metadata'!K$1,'2. Metadata'!K$4, IF(B10238='2. Metadata'!L$1,'2. Metadata'!L$4, IF(B10238='2. Metadata'!M$1,'2. Metadata'!M$6, IF(B10238='2. Metadata'!N$1,'2. Metadata'!N$6))))))))))))))</f>
        <v>-115.97499999999999</v>
      </c>
      <c r="E10238" s="15" t="s">
        <v>178</v>
      </c>
      <c r="F10238" s="132">
        <v>1.0169999999999999</v>
      </c>
      <c r="G10238" s="16" t="str">
        <f>IF(ISBLANK(F10238)=TRUE," ",'2. Metadata'!B$14)</f>
        <v>degrees Celsius</v>
      </c>
      <c r="H10238" s="16" t="s">
        <v>178</v>
      </c>
    </row>
    <row r="10239" spans="1:8" ht="15.75" customHeight="1" x14ac:dyDescent="0.2">
      <c r="A10239" s="130">
        <v>39770.166666666664</v>
      </c>
      <c r="B10239" s="9" t="s">
        <v>239</v>
      </c>
      <c r="C10239" s="16">
        <f>IF(ISBLANK(B10239)=TRUE," ", IF(B10239='2. Metadata'!B$1,'2. Metadata'!B$5, IF(B10239='2. Metadata'!C$1,'2. Metadata'!#REF!,IF(B10239='2. Metadata'!D$1,'2. Metadata'!#REF!, IF(B10239='2. Metadata'!E$1,'2. Metadata'!#REF!,IF( B10239='2. Metadata'!F$1,'2. Metadata'!#REF!,IF(B10239='2. Metadata'!G$1,'2. Metadata'!#REF!,IF(B10239='2. Metadata'!H$1,'2. Metadata'!#REF!, IF(B10239='2. Metadata'!I$1,'2. Metadata'!#REF!, IF(B10239='2. Metadata'!J$1,'2. Metadata'!#REF!, IF(B10239='2. Metadata'!K$1,'2. Metadata'!C$3, IF(B10239='2. Metadata'!L$1,'2. Metadata'!D$3, IF(B10239='2. Metadata'!M$1,'2. Metadata'!M$5, IF(B10239='2. Metadata'!N$1,'2. Metadata'!N$5))))))))))))))</f>
        <v>49.690002</v>
      </c>
      <c r="D10239" s="13">
        <f>IF(ISBLANK(B10239)=TRUE," ", IF(B10239='2. Metadata'!B$1,'2. Metadata'!B$6, IF(B10239='2. Metadata'!C$1,'2. Metadata'!C$4,IF(B10239='2. Metadata'!D$1,'2. Metadata'!D$4, IF(B10239='2. Metadata'!E$1,'2. Metadata'!E$4,IF( B10239='2. Metadata'!F$1,'2. Metadata'!F$4,IF(B10239='2. Metadata'!G$1,'2. Metadata'!G$4,IF(B10239='2. Metadata'!H$1,'2. Metadata'!H$4, IF(B10239='2. Metadata'!I$1,'2. Metadata'!I$4, IF(B10239='2. Metadata'!J$1,'2. Metadata'!J$4, IF(B10239='2. Metadata'!K$1,'2. Metadata'!K$4, IF(B10239='2. Metadata'!L$1,'2. Metadata'!L$4, IF(B10239='2. Metadata'!M$1,'2. Metadata'!M$6, IF(B10239='2. Metadata'!N$1,'2. Metadata'!N$6))))))))))))))</f>
        <v>-115.97499999999999</v>
      </c>
      <c r="E10239" s="15" t="s">
        <v>178</v>
      </c>
      <c r="F10239" s="132">
        <v>0.98899999999999999</v>
      </c>
      <c r="G10239" s="16" t="str">
        <f>IF(ISBLANK(F10239)=TRUE," ",'2. Metadata'!B$14)</f>
        <v>degrees Celsius</v>
      </c>
      <c r="H10239" s="16" t="s">
        <v>178</v>
      </c>
    </row>
    <row r="10240" spans="1:8" ht="15.75" customHeight="1" x14ac:dyDescent="0.2">
      <c r="A10240" s="130">
        <v>39770.177083333336</v>
      </c>
      <c r="B10240" s="9" t="s">
        <v>239</v>
      </c>
      <c r="C10240" s="16">
        <f>IF(ISBLANK(B10240)=TRUE," ", IF(B10240='2. Metadata'!B$1,'2. Metadata'!B$5, IF(B10240='2. Metadata'!C$1,'2. Metadata'!#REF!,IF(B10240='2. Metadata'!D$1,'2. Metadata'!#REF!, IF(B10240='2. Metadata'!E$1,'2. Metadata'!#REF!,IF( B10240='2. Metadata'!F$1,'2. Metadata'!#REF!,IF(B10240='2. Metadata'!G$1,'2. Metadata'!#REF!,IF(B10240='2. Metadata'!H$1,'2. Metadata'!#REF!, IF(B10240='2. Metadata'!I$1,'2. Metadata'!#REF!, IF(B10240='2. Metadata'!J$1,'2. Metadata'!#REF!, IF(B10240='2. Metadata'!K$1,'2. Metadata'!C$3, IF(B10240='2. Metadata'!L$1,'2. Metadata'!D$3, IF(B10240='2. Metadata'!M$1,'2. Metadata'!M$5, IF(B10240='2. Metadata'!N$1,'2. Metadata'!N$5))))))))))))))</f>
        <v>49.690002</v>
      </c>
      <c r="D10240" s="13">
        <f>IF(ISBLANK(B10240)=TRUE," ", IF(B10240='2. Metadata'!B$1,'2. Metadata'!B$6, IF(B10240='2. Metadata'!C$1,'2. Metadata'!C$4,IF(B10240='2. Metadata'!D$1,'2. Metadata'!D$4, IF(B10240='2. Metadata'!E$1,'2. Metadata'!E$4,IF( B10240='2. Metadata'!F$1,'2. Metadata'!F$4,IF(B10240='2. Metadata'!G$1,'2. Metadata'!G$4,IF(B10240='2. Metadata'!H$1,'2. Metadata'!H$4, IF(B10240='2. Metadata'!I$1,'2. Metadata'!I$4, IF(B10240='2. Metadata'!J$1,'2. Metadata'!J$4, IF(B10240='2. Metadata'!K$1,'2. Metadata'!K$4, IF(B10240='2. Metadata'!L$1,'2. Metadata'!L$4, IF(B10240='2. Metadata'!M$1,'2. Metadata'!M$6, IF(B10240='2. Metadata'!N$1,'2. Metadata'!N$6))))))))))))))</f>
        <v>-115.97499999999999</v>
      </c>
      <c r="E10240" s="15" t="s">
        <v>178</v>
      </c>
      <c r="F10240" s="132">
        <v>0.96199999999999997</v>
      </c>
      <c r="G10240" s="16" t="str">
        <f>IF(ISBLANK(F10240)=TRUE," ",'2. Metadata'!B$14)</f>
        <v>degrees Celsius</v>
      </c>
      <c r="H10240" s="16" t="s">
        <v>178</v>
      </c>
    </row>
    <row r="10241" spans="1:8" ht="15.75" customHeight="1" x14ac:dyDescent="0.2">
      <c r="A10241" s="130">
        <v>39770.1875</v>
      </c>
      <c r="B10241" s="9" t="s">
        <v>239</v>
      </c>
      <c r="C10241" s="16">
        <f>IF(ISBLANK(B10241)=TRUE," ", IF(B10241='2. Metadata'!B$1,'2. Metadata'!B$5, IF(B10241='2. Metadata'!C$1,'2. Metadata'!#REF!,IF(B10241='2. Metadata'!D$1,'2. Metadata'!#REF!, IF(B10241='2. Metadata'!E$1,'2. Metadata'!#REF!,IF( B10241='2. Metadata'!F$1,'2. Metadata'!#REF!,IF(B10241='2. Metadata'!G$1,'2. Metadata'!#REF!,IF(B10241='2. Metadata'!H$1,'2. Metadata'!#REF!, IF(B10241='2. Metadata'!I$1,'2. Metadata'!#REF!, IF(B10241='2. Metadata'!J$1,'2. Metadata'!#REF!, IF(B10241='2. Metadata'!K$1,'2. Metadata'!C$3, IF(B10241='2. Metadata'!L$1,'2. Metadata'!D$3, IF(B10241='2. Metadata'!M$1,'2. Metadata'!M$5, IF(B10241='2. Metadata'!N$1,'2. Metadata'!N$5))))))))))))))</f>
        <v>49.690002</v>
      </c>
      <c r="D10241" s="13">
        <f>IF(ISBLANK(B10241)=TRUE," ", IF(B10241='2. Metadata'!B$1,'2. Metadata'!B$6, IF(B10241='2. Metadata'!C$1,'2. Metadata'!C$4,IF(B10241='2. Metadata'!D$1,'2. Metadata'!D$4, IF(B10241='2. Metadata'!E$1,'2. Metadata'!E$4,IF( B10241='2. Metadata'!F$1,'2. Metadata'!F$4,IF(B10241='2. Metadata'!G$1,'2. Metadata'!G$4,IF(B10241='2. Metadata'!H$1,'2. Metadata'!H$4, IF(B10241='2. Metadata'!I$1,'2. Metadata'!I$4, IF(B10241='2. Metadata'!J$1,'2. Metadata'!J$4, IF(B10241='2. Metadata'!K$1,'2. Metadata'!K$4, IF(B10241='2. Metadata'!L$1,'2. Metadata'!L$4, IF(B10241='2. Metadata'!M$1,'2. Metadata'!M$6, IF(B10241='2. Metadata'!N$1,'2. Metadata'!N$6))))))))))))))</f>
        <v>-115.97499999999999</v>
      </c>
      <c r="E10241" s="15" t="s">
        <v>178</v>
      </c>
      <c r="F10241" s="132">
        <v>0.93400000000000005</v>
      </c>
      <c r="G10241" s="16" t="str">
        <f>IF(ISBLANK(F10241)=TRUE," ",'2. Metadata'!B$14)</f>
        <v>degrees Celsius</v>
      </c>
      <c r="H10241" s="16" t="s">
        <v>178</v>
      </c>
    </row>
    <row r="10242" spans="1:8" ht="15.75" customHeight="1" x14ac:dyDescent="0.2">
      <c r="A10242" s="130">
        <v>39770.197916666664</v>
      </c>
      <c r="B10242" s="9" t="s">
        <v>239</v>
      </c>
      <c r="C10242" s="16">
        <f>IF(ISBLANK(B10242)=TRUE," ", IF(B10242='2. Metadata'!B$1,'2. Metadata'!B$5, IF(B10242='2. Metadata'!C$1,'2. Metadata'!#REF!,IF(B10242='2. Metadata'!D$1,'2. Metadata'!#REF!, IF(B10242='2. Metadata'!E$1,'2. Metadata'!#REF!,IF( B10242='2. Metadata'!F$1,'2. Metadata'!#REF!,IF(B10242='2. Metadata'!G$1,'2. Metadata'!#REF!,IF(B10242='2. Metadata'!H$1,'2. Metadata'!#REF!, IF(B10242='2. Metadata'!I$1,'2. Metadata'!#REF!, IF(B10242='2. Metadata'!J$1,'2. Metadata'!#REF!, IF(B10242='2. Metadata'!K$1,'2. Metadata'!C$3, IF(B10242='2. Metadata'!L$1,'2. Metadata'!D$3, IF(B10242='2. Metadata'!M$1,'2. Metadata'!M$5, IF(B10242='2. Metadata'!N$1,'2. Metadata'!N$5))))))))))))))</f>
        <v>49.690002</v>
      </c>
      <c r="D10242" s="13">
        <f>IF(ISBLANK(B10242)=TRUE," ", IF(B10242='2. Metadata'!B$1,'2. Metadata'!B$6, IF(B10242='2. Metadata'!C$1,'2. Metadata'!C$4,IF(B10242='2. Metadata'!D$1,'2. Metadata'!D$4, IF(B10242='2. Metadata'!E$1,'2. Metadata'!E$4,IF( B10242='2. Metadata'!F$1,'2. Metadata'!F$4,IF(B10242='2. Metadata'!G$1,'2. Metadata'!G$4,IF(B10242='2. Metadata'!H$1,'2. Metadata'!H$4, IF(B10242='2. Metadata'!I$1,'2. Metadata'!I$4, IF(B10242='2. Metadata'!J$1,'2. Metadata'!J$4, IF(B10242='2. Metadata'!K$1,'2. Metadata'!K$4, IF(B10242='2. Metadata'!L$1,'2. Metadata'!L$4, IF(B10242='2. Metadata'!M$1,'2. Metadata'!M$6, IF(B10242='2. Metadata'!N$1,'2. Metadata'!N$6))))))))))))))</f>
        <v>-115.97499999999999</v>
      </c>
      <c r="E10242" s="15" t="s">
        <v>178</v>
      </c>
      <c r="F10242" s="132">
        <v>0.90700000000000003</v>
      </c>
      <c r="G10242" s="16" t="str">
        <f>IF(ISBLANK(F10242)=TRUE," ",'2. Metadata'!B$14)</f>
        <v>degrees Celsius</v>
      </c>
      <c r="H10242" s="16" t="s">
        <v>178</v>
      </c>
    </row>
    <row r="10243" spans="1:8" ht="15.75" customHeight="1" x14ac:dyDescent="0.2">
      <c r="A10243" s="130">
        <v>39770.208333333336</v>
      </c>
      <c r="B10243" s="9" t="s">
        <v>239</v>
      </c>
      <c r="C10243" s="16">
        <f>IF(ISBLANK(B10243)=TRUE," ", IF(B10243='2. Metadata'!B$1,'2. Metadata'!B$5, IF(B10243='2. Metadata'!C$1,'2. Metadata'!#REF!,IF(B10243='2. Metadata'!D$1,'2. Metadata'!#REF!, IF(B10243='2. Metadata'!E$1,'2. Metadata'!#REF!,IF( B10243='2. Metadata'!F$1,'2. Metadata'!#REF!,IF(B10243='2. Metadata'!G$1,'2. Metadata'!#REF!,IF(B10243='2. Metadata'!H$1,'2. Metadata'!#REF!, IF(B10243='2. Metadata'!I$1,'2. Metadata'!#REF!, IF(B10243='2. Metadata'!J$1,'2. Metadata'!#REF!, IF(B10243='2. Metadata'!K$1,'2. Metadata'!C$3, IF(B10243='2. Metadata'!L$1,'2. Metadata'!D$3, IF(B10243='2. Metadata'!M$1,'2. Metadata'!M$5, IF(B10243='2. Metadata'!N$1,'2. Metadata'!N$5))))))))))))))</f>
        <v>49.690002</v>
      </c>
      <c r="D10243" s="13">
        <f>IF(ISBLANK(B10243)=TRUE," ", IF(B10243='2. Metadata'!B$1,'2. Metadata'!B$6, IF(B10243='2. Metadata'!C$1,'2. Metadata'!C$4,IF(B10243='2. Metadata'!D$1,'2. Metadata'!D$4, IF(B10243='2. Metadata'!E$1,'2. Metadata'!E$4,IF( B10243='2. Metadata'!F$1,'2. Metadata'!F$4,IF(B10243='2. Metadata'!G$1,'2. Metadata'!G$4,IF(B10243='2. Metadata'!H$1,'2. Metadata'!H$4, IF(B10243='2. Metadata'!I$1,'2. Metadata'!I$4, IF(B10243='2. Metadata'!J$1,'2. Metadata'!J$4, IF(B10243='2. Metadata'!K$1,'2. Metadata'!K$4, IF(B10243='2. Metadata'!L$1,'2. Metadata'!L$4, IF(B10243='2. Metadata'!M$1,'2. Metadata'!M$6, IF(B10243='2. Metadata'!N$1,'2. Metadata'!N$6))))))))))))))</f>
        <v>-115.97499999999999</v>
      </c>
      <c r="E10243" s="15" t="s">
        <v>178</v>
      </c>
      <c r="F10243" s="132">
        <v>0.90700000000000003</v>
      </c>
      <c r="G10243" s="16" t="str">
        <f>IF(ISBLANK(F10243)=TRUE," ",'2. Metadata'!B$14)</f>
        <v>degrees Celsius</v>
      </c>
      <c r="H10243" s="16" t="s">
        <v>178</v>
      </c>
    </row>
    <row r="10244" spans="1:8" ht="15.75" customHeight="1" x14ac:dyDescent="0.2">
      <c r="A10244" s="130">
        <v>39770.21875</v>
      </c>
      <c r="B10244" s="9" t="s">
        <v>239</v>
      </c>
      <c r="C10244" s="16">
        <f>IF(ISBLANK(B10244)=TRUE," ", IF(B10244='2. Metadata'!B$1,'2. Metadata'!B$5, IF(B10244='2. Metadata'!C$1,'2. Metadata'!#REF!,IF(B10244='2. Metadata'!D$1,'2. Metadata'!#REF!, IF(B10244='2. Metadata'!E$1,'2. Metadata'!#REF!,IF( B10244='2. Metadata'!F$1,'2. Metadata'!#REF!,IF(B10244='2. Metadata'!G$1,'2. Metadata'!#REF!,IF(B10244='2. Metadata'!H$1,'2. Metadata'!#REF!, IF(B10244='2. Metadata'!I$1,'2. Metadata'!#REF!, IF(B10244='2. Metadata'!J$1,'2. Metadata'!#REF!, IF(B10244='2. Metadata'!K$1,'2. Metadata'!C$3, IF(B10244='2. Metadata'!L$1,'2. Metadata'!D$3, IF(B10244='2. Metadata'!M$1,'2. Metadata'!M$5, IF(B10244='2. Metadata'!N$1,'2. Metadata'!N$5))))))))))))))</f>
        <v>49.690002</v>
      </c>
      <c r="D10244" s="13">
        <f>IF(ISBLANK(B10244)=TRUE," ", IF(B10244='2. Metadata'!B$1,'2. Metadata'!B$6, IF(B10244='2. Metadata'!C$1,'2. Metadata'!C$4,IF(B10244='2. Metadata'!D$1,'2. Metadata'!D$4, IF(B10244='2. Metadata'!E$1,'2. Metadata'!E$4,IF( B10244='2. Metadata'!F$1,'2. Metadata'!F$4,IF(B10244='2. Metadata'!G$1,'2. Metadata'!G$4,IF(B10244='2. Metadata'!H$1,'2. Metadata'!H$4, IF(B10244='2. Metadata'!I$1,'2. Metadata'!I$4, IF(B10244='2. Metadata'!J$1,'2. Metadata'!J$4, IF(B10244='2. Metadata'!K$1,'2. Metadata'!K$4, IF(B10244='2. Metadata'!L$1,'2. Metadata'!L$4, IF(B10244='2. Metadata'!M$1,'2. Metadata'!M$6, IF(B10244='2. Metadata'!N$1,'2. Metadata'!N$6))))))))))))))</f>
        <v>-115.97499999999999</v>
      </c>
      <c r="E10244" s="15" t="s">
        <v>178</v>
      </c>
      <c r="F10244" s="132">
        <v>0.88</v>
      </c>
      <c r="G10244" s="16" t="str">
        <f>IF(ISBLANK(F10244)=TRUE," ",'2. Metadata'!B$14)</f>
        <v>degrees Celsius</v>
      </c>
      <c r="H10244" s="16" t="s">
        <v>178</v>
      </c>
    </row>
    <row r="10245" spans="1:8" ht="15.75" customHeight="1" x14ac:dyDescent="0.2">
      <c r="A10245" s="130">
        <v>39770.229166666664</v>
      </c>
      <c r="B10245" s="9" t="s">
        <v>239</v>
      </c>
      <c r="C10245" s="16">
        <f>IF(ISBLANK(B10245)=TRUE," ", IF(B10245='2. Metadata'!B$1,'2. Metadata'!B$5, IF(B10245='2. Metadata'!C$1,'2. Metadata'!#REF!,IF(B10245='2. Metadata'!D$1,'2. Metadata'!#REF!, IF(B10245='2. Metadata'!E$1,'2. Metadata'!#REF!,IF( B10245='2. Metadata'!F$1,'2. Metadata'!#REF!,IF(B10245='2. Metadata'!G$1,'2. Metadata'!#REF!,IF(B10245='2. Metadata'!H$1,'2. Metadata'!#REF!, IF(B10245='2. Metadata'!I$1,'2. Metadata'!#REF!, IF(B10245='2. Metadata'!J$1,'2. Metadata'!#REF!, IF(B10245='2. Metadata'!K$1,'2. Metadata'!C$3, IF(B10245='2. Metadata'!L$1,'2. Metadata'!D$3, IF(B10245='2. Metadata'!M$1,'2. Metadata'!M$5, IF(B10245='2. Metadata'!N$1,'2. Metadata'!N$5))))))))))))))</f>
        <v>49.690002</v>
      </c>
      <c r="D10245" s="13">
        <f>IF(ISBLANK(B10245)=TRUE," ", IF(B10245='2. Metadata'!B$1,'2. Metadata'!B$6, IF(B10245='2. Metadata'!C$1,'2. Metadata'!C$4,IF(B10245='2. Metadata'!D$1,'2. Metadata'!D$4, IF(B10245='2. Metadata'!E$1,'2. Metadata'!E$4,IF( B10245='2. Metadata'!F$1,'2. Metadata'!F$4,IF(B10245='2. Metadata'!G$1,'2. Metadata'!G$4,IF(B10245='2. Metadata'!H$1,'2. Metadata'!H$4, IF(B10245='2. Metadata'!I$1,'2. Metadata'!I$4, IF(B10245='2. Metadata'!J$1,'2. Metadata'!J$4, IF(B10245='2. Metadata'!K$1,'2. Metadata'!K$4, IF(B10245='2. Metadata'!L$1,'2. Metadata'!L$4, IF(B10245='2. Metadata'!M$1,'2. Metadata'!M$6, IF(B10245='2. Metadata'!N$1,'2. Metadata'!N$6))))))))))))))</f>
        <v>-115.97499999999999</v>
      </c>
      <c r="E10245" s="15" t="s">
        <v>178</v>
      </c>
      <c r="F10245" s="132">
        <v>0.85199999999999998</v>
      </c>
      <c r="G10245" s="16" t="str">
        <f>IF(ISBLANK(F10245)=TRUE," ",'2. Metadata'!B$14)</f>
        <v>degrees Celsius</v>
      </c>
      <c r="H10245" s="16" t="s">
        <v>178</v>
      </c>
    </row>
    <row r="10246" spans="1:8" ht="15.75" customHeight="1" x14ac:dyDescent="0.2">
      <c r="A10246" s="130">
        <v>39770.239583333336</v>
      </c>
      <c r="B10246" s="9" t="s">
        <v>239</v>
      </c>
      <c r="C10246" s="16">
        <f>IF(ISBLANK(B10246)=TRUE," ", IF(B10246='2. Metadata'!B$1,'2. Metadata'!B$5, IF(B10246='2. Metadata'!C$1,'2. Metadata'!#REF!,IF(B10246='2. Metadata'!D$1,'2. Metadata'!#REF!, IF(B10246='2. Metadata'!E$1,'2. Metadata'!#REF!,IF( B10246='2. Metadata'!F$1,'2. Metadata'!#REF!,IF(B10246='2. Metadata'!G$1,'2. Metadata'!#REF!,IF(B10246='2. Metadata'!H$1,'2. Metadata'!#REF!, IF(B10246='2. Metadata'!I$1,'2. Metadata'!#REF!, IF(B10246='2. Metadata'!J$1,'2. Metadata'!#REF!, IF(B10246='2. Metadata'!K$1,'2. Metadata'!C$3, IF(B10246='2. Metadata'!L$1,'2. Metadata'!D$3, IF(B10246='2. Metadata'!M$1,'2. Metadata'!M$5, IF(B10246='2. Metadata'!N$1,'2. Metadata'!N$5))))))))))))))</f>
        <v>49.690002</v>
      </c>
      <c r="D10246" s="13">
        <f>IF(ISBLANK(B10246)=TRUE," ", IF(B10246='2. Metadata'!B$1,'2. Metadata'!B$6, IF(B10246='2. Metadata'!C$1,'2. Metadata'!C$4,IF(B10246='2. Metadata'!D$1,'2. Metadata'!D$4, IF(B10246='2. Metadata'!E$1,'2. Metadata'!E$4,IF( B10246='2. Metadata'!F$1,'2. Metadata'!F$4,IF(B10246='2. Metadata'!G$1,'2. Metadata'!G$4,IF(B10246='2. Metadata'!H$1,'2. Metadata'!H$4, IF(B10246='2. Metadata'!I$1,'2. Metadata'!I$4, IF(B10246='2. Metadata'!J$1,'2. Metadata'!J$4, IF(B10246='2. Metadata'!K$1,'2. Metadata'!K$4, IF(B10246='2. Metadata'!L$1,'2. Metadata'!L$4, IF(B10246='2. Metadata'!M$1,'2. Metadata'!M$6, IF(B10246='2. Metadata'!N$1,'2. Metadata'!N$6))))))))))))))</f>
        <v>-115.97499999999999</v>
      </c>
      <c r="E10246" s="15" t="s">
        <v>178</v>
      </c>
      <c r="F10246" s="132">
        <v>0.85199999999999998</v>
      </c>
      <c r="G10246" s="16" t="str">
        <f>IF(ISBLANK(F10246)=TRUE," ",'2. Metadata'!B$14)</f>
        <v>degrees Celsius</v>
      </c>
      <c r="H10246" s="16" t="s">
        <v>178</v>
      </c>
    </row>
    <row r="10247" spans="1:8" ht="15.75" customHeight="1" x14ac:dyDescent="0.2">
      <c r="A10247" s="130">
        <v>39770.25</v>
      </c>
      <c r="B10247" s="9" t="s">
        <v>239</v>
      </c>
      <c r="C10247" s="16">
        <f>IF(ISBLANK(B10247)=TRUE," ", IF(B10247='2. Metadata'!B$1,'2. Metadata'!B$5, IF(B10247='2. Metadata'!C$1,'2. Metadata'!#REF!,IF(B10247='2. Metadata'!D$1,'2. Metadata'!#REF!, IF(B10247='2. Metadata'!E$1,'2. Metadata'!#REF!,IF( B10247='2. Metadata'!F$1,'2. Metadata'!#REF!,IF(B10247='2. Metadata'!G$1,'2. Metadata'!#REF!,IF(B10247='2. Metadata'!H$1,'2. Metadata'!#REF!, IF(B10247='2. Metadata'!I$1,'2. Metadata'!#REF!, IF(B10247='2. Metadata'!J$1,'2. Metadata'!#REF!, IF(B10247='2. Metadata'!K$1,'2. Metadata'!C$3, IF(B10247='2. Metadata'!L$1,'2. Metadata'!D$3, IF(B10247='2. Metadata'!M$1,'2. Metadata'!M$5, IF(B10247='2. Metadata'!N$1,'2. Metadata'!N$5))))))))))))))</f>
        <v>49.690002</v>
      </c>
      <c r="D10247" s="13">
        <f>IF(ISBLANK(B10247)=TRUE," ", IF(B10247='2. Metadata'!B$1,'2. Metadata'!B$6, IF(B10247='2. Metadata'!C$1,'2. Metadata'!C$4,IF(B10247='2. Metadata'!D$1,'2. Metadata'!D$4, IF(B10247='2. Metadata'!E$1,'2. Metadata'!E$4,IF( B10247='2. Metadata'!F$1,'2. Metadata'!F$4,IF(B10247='2. Metadata'!G$1,'2. Metadata'!G$4,IF(B10247='2. Metadata'!H$1,'2. Metadata'!H$4, IF(B10247='2. Metadata'!I$1,'2. Metadata'!I$4, IF(B10247='2. Metadata'!J$1,'2. Metadata'!J$4, IF(B10247='2. Metadata'!K$1,'2. Metadata'!K$4, IF(B10247='2. Metadata'!L$1,'2. Metadata'!L$4, IF(B10247='2. Metadata'!M$1,'2. Metadata'!M$6, IF(B10247='2. Metadata'!N$1,'2. Metadata'!N$6))))))))))))))</f>
        <v>-115.97499999999999</v>
      </c>
      <c r="E10247" s="15" t="s">
        <v>178</v>
      </c>
      <c r="F10247" s="132">
        <v>0.82499999999999996</v>
      </c>
      <c r="G10247" s="16" t="str">
        <f>IF(ISBLANK(F10247)=TRUE," ",'2. Metadata'!B$14)</f>
        <v>degrees Celsius</v>
      </c>
      <c r="H10247" s="16" t="s">
        <v>178</v>
      </c>
    </row>
    <row r="10248" spans="1:8" ht="15.75" customHeight="1" x14ac:dyDescent="0.2">
      <c r="A10248" s="130">
        <v>39770.260416666664</v>
      </c>
      <c r="B10248" s="9" t="s">
        <v>239</v>
      </c>
      <c r="C10248" s="16">
        <f>IF(ISBLANK(B10248)=TRUE," ", IF(B10248='2. Metadata'!B$1,'2. Metadata'!B$5, IF(B10248='2. Metadata'!C$1,'2. Metadata'!#REF!,IF(B10248='2. Metadata'!D$1,'2. Metadata'!#REF!, IF(B10248='2. Metadata'!E$1,'2. Metadata'!#REF!,IF( B10248='2. Metadata'!F$1,'2. Metadata'!#REF!,IF(B10248='2. Metadata'!G$1,'2. Metadata'!#REF!,IF(B10248='2. Metadata'!H$1,'2. Metadata'!#REF!, IF(B10248='2. Metadata'!I$1,'2. Metadata'!#REF!, IF(B10248='2. Metadata'!J$1,'2. Metadata'!#REF!, IF(B10248='2. Metadata'!K$1,'2. Metadata'!C$3, IF(B10248='2. Metadata'!L$1,'2. Metadata'!D$3, IF(B10248='2. Metadata'!M$1,'2. Metadata'!M$5, IF(B10248='2. Metadata'!N$1,'2. Metadata'!N$5))))))))))))))</f>
        <v>49.690002</v>
      </c>
      <c r="D10248" s="13">
        <f>IF(ISBLANK(B10248)=TRUE," ", IF(B10248='2. Metadata'!B$1,'2. Metadata'!B$6, IF(B10248='2. Metadata'!C$1,'2. Metadata'!C$4,IF(B10248='2. Metadata'!D$1,'2. Metadata'!D$4, IF(B10248='2. Metadata'!E$1,'2. Metadata'!E$4,IF( B10248='2. Metadata'!F$1,'2. Metadata'!F$4,IF(B10248='2. Metadata'!G$1,'2. Metadata'!G$4,IF(B10248='2. Metadata'!H$1,'2. Metadata'!H$4, IF(B10248='2. Metadata'!I$1,'2. Metadata'!I$4, IF(B10248='2. Metadata'!J$1,'2. Metadata'!J$4, IF(B10248='2. Metadata'!K$1,'2. Metadata'!K$4, IF(B10248='2. Metadata'!L$1,'2. Metadata'!L$4, IF(B10248='2. Metadata'!M$1,'2. Metadata'!M$6, IF(B10248='2. Metadata'!N$1,'2. Metadata'!N$6))))))))))))))</f>
        <v>-115.97499999999999</v>
      </c>
      <c r="E10248" s="15" t="s">
        <v>178</v>
      </c>
      <c r="F10248" s="132">
        <v>0.79700000000000004</v>
      </c>
      <c r="G10248" s="16" t="str">
        <f>IF(ISBLANK(F10248)=TRUE," ",'2. Metadata'!B$14)</f>
        <v>degrees Celsius</v>
      </c>
      <c r="H10248" s="16" t="s">
        <v>178</v>
      </c>
    </row>
    <row r="10249" spans="1:8" ht="15.75" customHeight="1" x14ac:dyDescent="0.2">
      <c r="A10249" s="130">
        <v>39770.270833333336</v>
      </c>
      <c r="B10249" s="9" t="s">
        <v>239</v>
      </c>
      <c r="C10249" s="16">
        <f>IF(ISBLANK(B10249)=TRUE," ", IF(B10249='2. Metadata'!B$1,'2. Metadata'!B$5, IF(B10249='2. Metadata'!C$1,'2. Metadata'!#REF!,IF(B10249='2. Metadata'!D$1,'2. Metadata'!#REF!, IF(B10249='2. Metadata'!E$1,'2. Metadata'!#REF!,IF( B10249='2. Metadata'!F$1,'2. Metadata'!#REF!,IF(B10249='2. Metadata'!G$1,'2. Metadata'!#REF!,IF(B10249='2. Metadata'!H$1,'2. Metadata'!#REF!, IF(B10249='2. Metadata'!I$1,'2. Metadata'!#REF!, IF(B10249='2. Metadata'!J$1,'2. Metadata'!#REF!, IF(B10249='2. Metadata'!K$1,'2. Metadata'!C$3, IF(B10249='2. Metadata'!L$1,'2. Metadata'!D$3, IF(B10249='2. Metadata'!M$1,'2. Metadata'!M$5, IF(B10249='2. Metadata'!N$1,'2. Metadata'!N$5))))))))))))))</f>
        <v>49.690002</v>
      </c>
      <c r="D10249" s="13">
        <f>IF(ISBLANK(B10249)=TRUE," ", IF(B10249='2. Metadata'!B$1,'2. Metadata'!B$6, IF(B10249='2. Metadata'!C$1,'2. Metadata'!C$4,IF(B10249='2. Metadata'!D$1,'2. Metadata'!D$4, IF(B10249='2. Metadata'!E$1,'2. Metadata'!E$4,IF( B10249='2. Metadata'!F$1,'2. Metadata'!F$4,IF(B10249='2. Metadata'!G$1,'2. Metadata'!G$4,IF(B10249='2. Metadata'!H$1,'2. Metadata'!H$4, IF(B10249='2. Metadata'!I$1,'2. Metadata'!I$4, IF(B10249='2. Metadata'!J$1,'2. Metadata'!J$4, IF(B10249='2. Metadata'!K$1,'2. Metadata'!K$4, IF(B10249='2. Metadata'!L$1,'2. Metadata'!L$4, IF(B10249='2. Metadata'!M$1,'2. Metadata'!M$6, IF(B10249='2. Metadata'!N$1,'2. Metadata'!N$6))))))))))))))</f>
        <v>-115.97499999999999</v>
      </c>
      <c r="E10249" s="15" t="s">
        <v>178</v>
      </c>
      <c r="F10249" s="132">
        <v>0.79700000000000004</v>
      </c>
      <c r="G10249" s="16" t="str">
        <f>IF(ISBLANK(F10249)=TRUE," ",'2. Metadata'!B$14)</f>
        <v>degrees Celsius</v>
      </c>
      <c r="H10249" s="16" t="s">
        <v>178</v>
      </c>
    </row>
    <row r="10250" spans="1:8" ht="15.75" customHeight="1" x14ac:dyDescent="0.2">
      <c r="A10250" s="130">
        <v>39770.28125</v>
      </c>
      <c r="B10250" s="9" t="s">
        <v>239</v>
      </c>
      <c r="C10250" s="16">
        <f>IF(ISBLANK(B10250)=TRUE," ", IF(B10250='2. Metadata'!B$1,'2. Metadata'!B$5, IF(B10250='2. Metadata'!C$1,'2. Metadata'!#REF!,IF(B10250='2. Metadata'!D$1,'2. Metadata'!#REF!, IF(B10250='2. Metadata'!E$1,'2. Metadata'!#REF!,IF( B10250='2. Metadata'!F$1,'2. Metadata'!#REF!,IF(B10250='2. Metadata'!G$1,'2. Metadata'!#REF!,IF(B10250='2. Metadata'!H$1,'2. Metadata'!#REF!, IF(B10250='2. Metadata'!I$1,'2. Metadata'!#REF!, IF(B10250='2. Metadata'!J$1,'2. Metadata'!#REF!, IF(B10250='2. Metadata'!K$1,'2. Metadata'!C$3, IF(B10250='2. Metadata'!L$1,'2. Metadata'!D$3, IF(B10250='2. Metadata'!M$1,'2. Metadata'!M$5, IF(B10250='2. Metadata'!N$1,'2. Metadata'!N$5))))))))))))))</f>
        <v>49.690002</v>
      </c>
      <c r="D10250" s="13">
        <f>IF(ISBLANK(B10250)=TRUE," ", IF(B10250='2. Metadata'!B$1,'2. Metadata'!B$6, IF(B10250='2. Metadata'!C$1,'2. Metadata'!C$4,IF(B10250='2. Metadata'!D$1,'2. Metadata'!D$4, IF(B10250='2. Metadata'!E$1,'2. Metadata'!E$4,IF( B10250='2. Metadata'!F$1,'2. Metadata'!F$4,IF(B10250='2. Metadata'!G$1,'2. Metadata'!G$4,IF(B10250='2. Metadata'!H$1,'2. Metadata'!H$4, IF(B10250='2. Metadata'!I$1,'2. Metadata'!I$4, IF(B10250='2. Metadata'!J$1,'2. Metadata'!J$4, IF(B10250='2. Metadata'!K$1,'2. Metadata'!K$4, IF(B10250='2. Metadata'!L$1,'2. Metadata'!L$4, IF(B10250='2. Metadata'!M$1,'2. Metadata'!M$6, IF(B10250='2. Metadata'!N$1,'2. Metadata'!N$6))))))))))))))</f>
        <v>-115.97499999999999</v>
      </c>
      <c r="E10250" s="15" t="s">
        <v>178</v>
      </c>
      <c r="F10250" s="132">
        <v>0.77</v>
      </c>
      <c r="G10250" s="16" t="str">
        <f>IF(ISBLANK(F10250)=TRUE," ",'2. Metadata'!B$14)</f>
        <v>degrees Celsius</v>
      </c>
      <c r="H10250" s="16" t="s">
        <v>178</v>
      </c>
    </row>
    <row r="10251" spans="1:8" ht="15.75" customHeight="1" x14ac:dyDescent="0.2">
      <c r="A10251" s="130">
        <v>39770.291666666664</v>
      </c>
      <c r="B10251" s="9" t="s">
        <v>239</v>
      </c>
      <c r="C10251" s="16">
        <f>IF(ISBLANK(B10251)=TRUE," ", IF(B10251='2. Metadata'!B$1,'2. Metadata'!B$5, IF(B10251='2. Metadata'!C$1,'2. Metadata'!#REF!,IF(B10251='2. Metadata'!D$1,'2. Metadata'!#REF!, IF(B10251='2. Metadata'!E$1,'2. Metadata'!#REF!,IF( B10251='2. Metadata'!F$1,'2. Metadata'!#REF!,IF(B10251='2. Metadata'!G$1,'2. Metadata'!#REF!,IF(B10251='2. Metadata'!H$1,'2. Metadata'!#REF!, IF(B10251='2. Metadata'!I$1,'2. Metadata'!#REF!, IF(B10251='2. Metadata'!J$1,'2. Metadata'!#REF!, IF(B10251='2. Metadata'!K$1,'2. Metadata'!C$3, IF(B10251='2. Metadata'!L$1,'2. Metadata'!D$3, IF(B10251='2. Metadata'!M$1,'2. Metadata'!M$5, IF(B10251='2. Metadata'!N$1,'2. Metadata'!N$5))))))))))))))</f>
        <v>49.690002</v>
      </c>
      <c r="D10251" s="13">
        <f>IF(ISBLANK(B10251)=TRUE," ", IF(B10251='2. Metadata'!B$1,'2. Metadata'!B$6, IF(B10251='2. Metadata'!C$1,'2. Metadata'!C$4,IF(B10251='2. Metadata'!D$1,'2. Metadata'!D$4, IF(B10251='2. Metadata'!E$1,'2. Metadata'!E$4,IF( B10251='2. Metadata'!F$1,'2. Metadata'!F$4,IF(B10251='2. Metadata'!G$1,'2. Metadata'!G$4,IF(B10251='2. Metadata'!H$1,'2. Metadata'!H$4, IF(B10251='2. Metadata'!I$1,'2. Metadata'!I$4, IF(B10251='2. Metadata'!J$1,'2. Metadata'!J$4, IF(B10251='2. Metadata'!K$1,'2. Metadata'!K$4, IF(B10251='2. Metadata'!L$1,'2. Metadata'!L$4, IF(B10251='2. Metadata'!M$1,'2. Metadata'!M$6, IF(B10251='2. Metadata'!N$1,'2. Metadata'!N$6))))))))))))))</f>
        <v>-115.97499999999999</v>
      </c>
      <c r="E10251" s="15" t="s">
        <v>178</v>
      </c>
      <c r="F10251" s="132">
        <v>0.74199999999999999</v>
      </c>
      <c r="G10251" s="16" t="str">
        <f>IF(ISBLANK(F10251)=TRUE," ",'2. Metadata'!B$14)</f>
        <v>degrees Celsius</v>
      </c>
      <c r="H10251" s="16" t="s">
        <v>178</v>
      </c>
    </row>
    <row r="10252" spans="1:8" ht="15.75" customHeight="1" x14ac:dyDescent="0.2">
      <c r="A10252" s="130">
        <v>39770.302083333336</v>
      </c>
      <c r="B10252" s="9" t="s">
        <v>239</v>
      </c>
      <c r="C10252" s="16">
        <f>IF(ISBLANK(B10252)=TRUE," ", IF(B10252='2. Metadata'!B$1,'2. Metadata'!B$5, IF(B10252='2. Metadata'!C$1,'2. Metadata'!#REF!,IF(B10252='2. Metadata'!D$1,'2. Metadata'!#REF!, IF(B10252='2. Metadata'!E$1,'2. Metadata'!#REF!,IF( B10252='2. Metadata'!F$1,'2. Metadata'!#REF!,IF(B10252='2. Metadata'!G$1,'2. Metadata'!#REF!,IF(B10252='2. Metadata'!H$1,'2. Metadata'!#REF!, IF(B10252='2. Metadata'!I$1,'2. Metadata'!#REF!, IF(B10252='2. Metadata'!J$1,'2. Metadata'!#REF!, IF(B10252='2. Metadata'!K$1,'2. Metadata'!C$3, IF(B10252='2. Metadata'!L$1,'2. Metadata'!D$3, IF(B10252='2. Metadata'!M$1,'2. Metadata'!M$5, IF(B10252='2. Metadata'!N$1,'2. Metadata'!N$5))))))))))))))</f>
        <v>49.690002</v>
      </c>
      <c r="D10252" s="13">
        <f>IF(ISBLANK(B10252)=TRUE," ", IF(B10252='2. Metadata'!B$1,'2. Metadata'!B$6, IF(B10252='2. Metadata'!C$1,'2. Metadata'!C$4,IF(B10252='2. Metadata'!D$1,'2. Metadata'!D$4, IF(B10252='2. Metadata'!E$1,'2. Metadata'!E$4,IF( B10252='2. Metadata'!F$1,'2. Metadata'!F$4,IF(B10252='2. Metadata'!G$1,'2. Metadata'!G$4,IF(B10252='2. Metadata'!H$1,'2. Metadata'!H$4, IF(B10252='2. Metadata'!I$1,'2. Metadata'!I$4, IF(B10252='2. Metadata'!J$1,'2. Metadata'!J$4, IF(B10252='2. Metadata'!K$1,'2. Metadata'!K$4, IF(B10252='2. Metadata'!L$1,'2. Metadata'!L$4, IF(B10252='2. Metadata'!M$1,'2. Metadata'!M$6, IF(B10252='2. Metadata'!N$1,'2. Metadata'!N$6))))))))))))))</f>
        <v>-115.97499999999999</v>
      </c>
      <c r="E10252" s="15" t="s">
        <v>178</v>
      </c>
      <c r="F10252" s="132">
        <v>0.74199999999999999</v>
      </c>
      <c r="G10252" s="16" t="str">
        <f>IF(ISBLANK(F10252)=TRUE," ",'2. Metadata'!B$14)</f>
        <v>degrees Celsius</v>
      </c>
      <c r="H10252" s="16" t="s">
        <v>178</v>
      </c>
    </row>
    <row r="10253" spans="1:8" ht="15.75" customHeight="1" x14ac:dyDescent="0.2">
      <c r="A10253" s="130">
        <v>39770.3125</v>
      </c>
      <c r="B10253" s="9" t="s">
        <v>239</v>
      </c>
      <c r="C10253" s="16">
        <f>IF(ISBLANK(B10253)=TRUE," ", IF(B10253='2. Metadata'!B$1,'2. Metadata'!B$5, IF(B10253='2. Metadata'!C$1,'2. Metadata'!#REF!,IF(B10253='2. Metadata'!D$1,'2. Metadata'!#REF!, IF(B10253='2. Metadata'!E$1,'2. Metadata'!#REF!,IF( B10253='2. Metadata'!F$1,'2. Metadata'!#REF!,IF(B10253='2. Metadata'!G$1,'2. Metadata'!#REF!,IF(B10253='2. Metadata'!H$1,'2. Metadata'!#REF!, IF(B10253='2. Metadata'!I$1,'2. Metadata'!#REF!, IF(B10253='2. Metadata'!J$1,'2. Metadata'!#REF!, IF(B10253='2. Metadata'!K$1,'2. Metadata'!C$3, IF(B10253='2. Metadata'!L$1,'2. Metadata'!D$3, IF(B10253='2. Metadata'!M$1,'2. Metadata'!M$5, IF(B10253='2. Metadata'!N$1,'2. Metadata'!N$5))))))))))))))</f>
        <v>49.690002</v>
      </c>
      <c r="D10253" s="13">
        <f>IF(ISBLANK(B10253)=TRUE," ", IF(B10253='2. Metadata'!B$1,'2. Metadata'!B$6, IF(B10253='2. Metadata'!C$1,'2. Metadata'!C$4,IF(B10253='2. Metadata'!D$1,'2. Metadata'!D$4, IF(B10253='2. Metadata'!E$1,'2. Metadata'!E$4,IF( B10253='2. Metadata'!F$1,'2. Metadata'!F$4,IF(B10253='2. Metadata'!G$1,'2. Metadata'!G$4,IF(B10253='2. Metadata'!H$1,'2. Metadata'!H$4, IF(B10253='2. Metadata'!I$1,'2. Metadata'!I$4, IF(B10253='2. Metadata'!J$1,'2. Metadata'!J$4, IF(B10253='2. Metadata'!K$1,'2. Metadata'!K$4, IF(B10253='2. Metadata'!L$1,'2. Metadata'!L$4, IF(B10253='2. Metadata'!M$1,'2. Metadata'!M$6, IF(B10253='2. Metadata'!N$1,'2. Metadata'!N$6))))))))))))))</f>
        <v>-115.97499999999999</v>
      </c>
      <c r="E10253" s="15" t="s">
        <v>178</v>
      </c>
      <c r="F10253" s="132">
        <v>0.71499999999999997</v>
      </c>
      <c r="G10253" s="16" t="str">
        <f>IF(ISBLANK(F10253)=TRUE," ",'2. Metadata'!B$14)</f>
        <v>degrees Celsius</v>
      </c>
      <c r="H10253" s="16" t="s">
        <v>178</v>
      </c>
    </row>
    <row r="10254" spans="1:8" ht="15.75" customHeight="1" x14ac:dyDescent="0.2">
      <c r="A10254" s="130">
        <v>39770.322916666664</v>
      </c>
      <c r="B10254" s="9" t="s">
        <v>239</v>
      </c>
      <c r="C10254" s="16">
        <f>IF(ISBLANK(B10254)=TRUE," ", IF(B10254='2. Metadata'!B$1,'2. Metadata'!B$5, IF(B10254='2. Metadata'!C$1,'2. Metadata'!#REF!,IF(B10254='2. Metadata'!D$1,'2. Metadata'!#REF!, IF(B10254='2. Metadata'!E$1,'2. Metadata'!#REF!,IF( B10254='2. Metadata'!F$1,'2. Metadata'!#REF!,IF(B10254='2. Metadata'!G$1,'2. Metadata'!#REF!,IF(B10254='2. Metadata'!H$1,'2. Metadata'!#REF!, IF(B10254='2. Metadata'!I$1,'2. Metadata'!#REF!, IF(B10254='2. Metadata'!J$1,'2. Metadata'!#REF!, IF(B10254='2. Metadata'!K$1,'2. Metadata'!C$3, IF(B10254='2. Metadata'!L$1,'2. Metadata'!D$3, IF(B10254='2. Metadata'!M$1,'2. Metadata'!M$5, IF(B10254='2. Metadata'!N$1,'2. Metadata'!N$5))))))))))))))</f>
        <v>49.690002</v>
      </c>
      <c r="D10254" s="13">
        <f>IF(ISBLANK(B10254)=TRUE," ", IF(B10254='2. Metadata'!B$1,'2. Metadata'!B$6, IF(B10254='2. Metadata'!C$1,'2. Metadata'!C$4,IF(B10254='2. Metadata'!D$1,'2. Metadata'!D$4, IF(B10254='2. Metadata'!E$1,'2. Metadata'!E$4,IF( B10254='2. Metadata'!F$1,'2. Metadata'!F$4,IF(B10254='2. Metadata'!G$1,'2. Metadata'!G$4,IF(B10254='2. Metadata'!H$1,'2. Metadata'!H$4, IF(B10254='2. Metadata'!I$1,'2. Metadata'!I$4, IF(B10254='2. Metadata'!J$1,'2. Metadata'!J$4, IF(B10254='2. Metadata'!K$1,'2. Metadata'!K$4, IF(B10254='2. Metadata'!L$1,'2. Metadata'!L$4, IF(B10254='2. Metadata'!M$1,'2. Metadata'!M$6, IF(B10254='2. Metadata'!N$1,'2. Metadata'!N$6))))))))))))))</f>
        <v>-115.97499999999999</v>
      </c>
      <c r="E10254" s="15" t="s">
        <v>178</v>
      </c>
      <c r="F10254" s="132">
        <v>0.71499999999999997</v>
      </c>
      <c r="G10254" s="16" t="str">
        <f>IF(ISBLANK(F10254)=TRUE," ",'2. Metadata'!B$14)</f>
        <v>degrees Celsius</v>
      </c>
      <c r="H10254" s="16" t="s">
        <v>178</v>
      </c>
    </row>
    <row r="10255" spans="1:8" ht="15.75" customHeight="1" x14ac:dyDescent="0.2">
      <c r="A10255" s="130">
        <v>39770.333333333336</v>
      </c>
      <c r="B10255" s="9" t="s">
        <v>239</v>
      </c>
      <c r="C10255" s="16">
        <f>IF(ISBLANK(B10255)=TRUE," ", IF(B10255='2. Metadata'!B$1,'2. Metadata'!B$5, IF(B10255='2. Metadata'!C$1,'2. Metadata'!#REF!,IF(B10255='2. Metadata'!D$1,'2. Metadata'!#REF!, IF(B10255='2. Metadata'!E$1,'2. Metadata'!#REF!,IF( B10255='2. Metadata'!F$1,'2. Metadata'!#REF!,IF(B10255='2. Metadata'!G$1,'2. Metadata'!#REF!,IF(B10255='2. Metadata'!H$1,'2. Metadata'!#REF!, IF(B10255='2. Metadata'!I$1,'2. Metadata'!#REF!, IF(B10255='2. Metadata'!J$1,'2. Metadata'!#REF!, IF(B10255='2. Metadata'!K$1,'2. Metadata'!C$3, IF(B10255='2. Metadata'!L$1,'2. Metadata'!D$3, IF(B10255='2. Metadata'!M$1,'2. Metadata'!M$5, IF(B10255='2. Metadata'!N$1,'2. Metadata'!N$5))))))))))))))</f>
        <v>49.690002</v>
      </c>
      <c r="D10255" s="13">
        <f>IF(ISBLANK(B10255)=TRUE," ", IF(B10255='2. Metadata'!B$1,'2. Metadata'!B$6, IF(B10255='2. Metadata'!C$1,'2. Metadata'!C$4,IF(B10255='2. Metadata'!D$1,'2. Metadata'!D$4, IF(B10255='2. Metadata'!E$1,'2. Metadata'!E$4,IF( B10255='2. Metadata'!F$1,'2. Metadata'!F$4,IF(B10255='2. Metadata'!G$1,'2. Metadata'!G$4,IF(B10255='2. Metadata'!H$1,'2. Metadata'!H$4, IF(B10255='2. Metadata'!I$1,'2. Metadata'!I$4, IF(B10255='2. Metadata'!J$1,'2. Metadata'!J$4, IF(B10255='2. Metadata'!K$1,'2. Metadata'!K$4, IF(B10255='2. Metadata'!L$1,'2. Metadata'!L$4, IF(B10255='2. Metadata'!M$1,'2. Metadata'!M$6, IF(B10255='2. Metadata'!N$1,'2. Metadata'!N$6))))))))))))))</f>
        <v>-115.97499999999999</v>
      </c>
      <c r="E10255" s="15" t="s">
        <v>178</v>
      </c>
      <c r="F10255" s="132">
        <v>0.68700000000000006</v>
      </c>
      <c r="G10255" s="16" t="str">
        <f>IF(ISBLANK(F10255)=TRUE," ",'2. Metadata'!B$14)</f>
        <v>degrees Celsius</v>
      </c>
      <c r="H10255" s="16" t="s">
        <v>178</v>
      </c>
    </row>
    <row r="10256" spans="1:8" ht="15.75" customHeight="1" x14ac:dyDescent="0.2">
      <c r="A10256" s="130">
        <v>39770.34375</v>
      </c>
      <c r="B10256" s="9" t="s">
        <v>239</v>
      </c>
      <c r="C10256" s="16">
        <f>IF(ISBLANK(B10256)=TRUE," ", IF(B10256='2. Metadata'!B$1,'2. Metadata'!B$5, IF(B10256='2. Metadata'!C$1,'2. Metadata'!#REF!,IF(B10256='2. Metadata'!D$1,'2. Metadata'!#REF!, IF(B10256='2. Metadata'!E$1,'2. Metadata'!#REF!,IF( B10256='2. Metadata'!F$1,'2. Metadata'!#REF!,IF(B10256='2. Metadata'!G$1,'2. Metadata'!#REF!,IF(B10256='2. Metadata'!H$1,'2. Metadata'!#REF!, IF(B10256='2. Metadata'!I$1,'2. Metadata'!#REF!, IF(B10256='2. Metadata'!J$1,'2. Metadata'!#REF!, IF(B10256='2. Metadata'!K$1,'2. Metadata'!C$3, IF(B10256='2. Metadata'!L$1,'2. Metadata'!D$3, IF(B10256='2. Metadata'!M$1,'2. Metadata'!M$5, IF(B10256='2. Metadata'!N$1,'2. Metadata'!N$5))))))))))))))</f>
        <v>49.690002</v>
      </c>
      <c r="D10256" s="13">
        <f>IF(ISBLANK(B10256)=TRUE," ", IF(B10256='2. Metadata'!B$1,'2. Metadata'!B$6, IF(B10256='2. Metadata'!C$1,'2. Metadata'!C$4,IF(B10256='2. Metadata'!D$1,'2. Metadata'!D$4, IF(B10256='2. Metadata'!E$1,'2. Metadata'!E$4,IF( B10256='2. Metadata'!F$1,'2. Metadata'!F$4,IF(B10256='2. Metadata'!G$1,'2. Metadata'!G$4,IF(B10256='2. Metadata'!H$1,'2. Metadata'!H$4, IF(B10256='2. Metadata'!I$1,'2. Metadata'!I$4, IF(B10256='2. Metadata'!J$1,'2. Metadata'!J$4, IF(B10256='2. Metadata'!K$1,'2. Metadata'!K$4, IF(B10256='2. Metadata'!L$1,'2. Metadata'!L$4, IF(B10256='2. Metadata'!M$1,'2. Metadata'!M$6, IF(B10256='2. Metadata'!N$1,'2. Metadata'!N$6))))))))))))))</f>
        <v>-115.97499999999999</v>
      </c>
      <c r="E10256" s="15" t="s">
        <v>178</v>
      </c>
      <c r="F10256" s="132">
        <v>0.68700000000000006</v>
      </c>
      <c r="G10256" s="16" t="str">
        <f>IF(ISBLANK(F10256)=TRUE," ",'2. Metadata'!B$14)</f>
        <v>degrees Celsius</v>
      </c>
      <c r="H10256" s="16" t="s">
        <v>178</v>
      </c>
    </row>
    <row r="10257" spans="1:8" ht="15.75" customHeight="1" x14ac:dyDescent="0.2">
      <c r="A10257" s="130">
        <v>39770.354166666664</v>
      </c>
      <c r="B10257" s="9" t="s">
        <v>239</v>
      </c>
      <c r="C10257" s="16">
        <f>IF(ISBLANK(B10257)=TRUE," ", IF(B10257='2. Metadata'!B$1,'2. Metadata'!B$5, IF(B10257='2. Metadata'!C$1,'2. Metadata'!#REF!,IF(B10257='2. Metadata'!D$1,'2. Metadata'!#REF!, IF(B10257='2. Metadata'!E$1,'2. Metadata'!#REF!,IF( B10257='2. Metadata'!F$1,'2. Metadata'!#REF!,IF(B10257='2. Metadata'!G$1,'2. Metadata'!#REF!,IF(B10257='2. Metadata'!H$1,'2. Metadata'!#REF!, IF(B10257='2. Metadata'!I$1,'2. Metadata'!#REF!, IF(B10257='2. Metadata'!J$1,'2. Metadata'!#REF!, IF(B10257='2. Metadata'!K$1,'2. Metadata'!C$3, IF(B10257='2. Metadata'!L$1,'2. Metadata'!D$3, IF(B10257='2. Metadata'!M$1,'2. Metadata'!M$5, IF(B10257='2. Metadata'!N$1,'2. Metadata'!N$5))))))))))))))</f>
        <v>49.690002</v>
      </c>
      <c r="D10257" s="13">
        <f>IF(ISBLANK(B10257)=TRUE," ", IF(B10257='2. Metadata'!B$1,'2. Metadata'!B$6, IF(B10257='2. Metadata'!C$1,'2. Metadata'!C$4,IF(B10257='2. Metadata'!D$1,'2. Metadata'!D$4, IF(B10257='2. Metadata'!E$1,'2. Metadata'!E$4,IF( B10257='2. Metadata'!F$1,'2. Metadata'!F$4,IF(B10257='2. Metadata'!G$1,'2. Metadata'!G$4,IF(B10257='2. Metadata'!H$1,'2. Metadata'!H$4, IF(B10257='2. Metadata'!I$1,'2. Metadata'!I$4, IF(B10257='2. Metadata'!J$1,'2. Metadata'!J$4, IF(B10257='2. Metadata'!K$1,'2. Metadata'!K$4, IF(B10257='2. Metadata'!L$1,'2. Metadata'!L$4, IF(B10257='2. Metadata'!M$1,'2. Metadata'!M$6, IF(B10257='2. Metadata'!N$1,'2. Metadata'!N$6))))))))))))))</f>
        <v>-115.97499999999999</v>
      </c>
      <c r="E10257" s="15" t="s">
        <v>178</v>
      </c>
      <c r="F10257" s="132">
        <v>0.68700000000000006</v>
      </c>
      <c r="G10257" s="16" t="str">
        <f>IF(ISBLANK(F10257)=TRUE," ",'2. Metadata'!B$14)</f>
        <v>degrees Celsius</v>
      </c>
      <c r="H10257" s="16" t="s">
        <v>178</v>
      </c>
    </row>
    <row r="10258" spans="1:8" ht="15.75" customHeight="1" x14ac:dyDescent="0.2">
      <c r="A10258" s="130">
        <v>39770.364583333336</v>
      </c>
      <c r="B10258" s="9" t="s">
        <v>239</v>
      </c>
      <c r="C10258" s="16">
        <f>IF(ISBLANK(B10258)=TRUE," ", IF(B10258='2. Metadata'!B$1,'2. Metadata'!B$5, IF(B10258='2. Metadata'!C$1,'2. Metadata'!#REF!,IF(B10258='2. Metadata'!D$1,'2. Metadata'!#REF!, IF(B10258='2. Metadata'!E$1,'2. Metadata'!#REF!,IF( B10258='2. Metadata'!F$1,'2. Metadata'!#REF!,IF(B10258='2. Metadata'!G$1,'2. Metadata'!#REF!,IF(B10258='2. Metadata'!H$1,'2. Metadata'!#REF!, IF(B10258='2. Metadata'!I$1,'2. Metadata'!#REF!, IF(B10258='2. Metadata'!J$1,'2. Metadata'!#REF!, IF(B10258='2. Metadata'!K$1,'2. Metadata'!C$3, IF(B10258='2. Metadata'!L$1,'2. Metadata'!D$3, IF(B10258='2. Metadata'!M$1,'2. Metadata'!M$5, IF(B10258='2. Metadata'!N$1,'2. Metadata'!N$5))))))))))))))</f>
        <v>49.690002</v>
      </c>
      <c r="D10258" s="13">
        <f>IF(ISBLANK(B10258)=TRUE," ", IF(B10258='2. Metadata'!B$1,'2. Metadata'!B$6, IF(B10258='2. Metadata'!C$1,'2. Metadata'!C$4,IF(B10258='2. Metadata'!D$1,'2. Metadata'!D$4, IF(B10258='2. Metadata'!E$1,'2. Metadata'!E$4,IF( B10258='2. Metadata'!F$1,'2. Metadata'!F$4,IF(B10258='2. Metadata'!G$1,'2. Metadata'!G$4,IF(B10258='2. Metadata'!H$1,'2. Metadata'!H$4, IF(B10258='2. Metadata'!I$1,'2. Metadata'!I$4, IF(B10258='2. Metadata'!J$1,'2. Metadata'!J$4, IF(B10258='2. Metadata'!K$1,'2. Metadata'!K$4, IF(B10258='2. Metadata'!L$1,'2. Metadata'!L$4, IF(B10258='2. Metadata'!M$1,'2. Metadata'!M$6, IF(B10258='2. Metadata'!N$1,'2. Metadata'!N$6))))))))))))))</f>
        <v>-115.97499999999999</v>
      </c>
      <c r="E10258" s="15" t="s">
        <v>178</v>
      </c>
      <c r="F10258" s="132">
        <v>0.68700000000000006</v>
      </c>
      <c r="G10258" s="16" t="str">
        <f>IF(ISBLANK(F10258)=TRUE," ",'2. Metadata'!B$14)</f>
        <v>degrees Celsius</v>
      </c>
      <c r="H10258" s="16" t="s">
        <v>178</v>
      </c>
    </row>
    <row r="10259" spans="1:8" ht="15.75" customHeight="1" x14ac:dyDescent="0.2">
      <c r="A10259" s="130">
        <v>39770.375</v>
      </c>
      <c r="B10259" s="9" t="s">
        <v>239</v>
      </c>
      <c r="C10259" s="16">
        <f>IF(ISBLANK(B10259)=TRUE," ", IF(B10259='2. Metadata'!B$1,'2. Metadata'!B$5, IF(B10259='2. Metadata'!C$1,'2. Metadata'!#REF!,IF(B10259='2. Metadata'!D$1,'2. Metadata'!#REF!, IF(B10259='2. Metadata'!E$1,'2. Metadata'!#REF!,IF( B10259='2. Metadata'!F$1,'2. Metadata'!#REF!,IF(B10259='2. Metadata'!G$1,'2. Metadata'!#REF!,IF(B10259='2. Metadata'!H$1,'2. Metadata'!#REF!, IF(B10259='2. Metadata'!I$1,'2. Metadata'!#REF!, IF(B10259='2. Metadata'!J$1,'2. Metadata'!#REF!, IF(B10259='2. Metadata'!K$1,'2. Metadata'!C$3, IF(B10259='2. Metadata'!L$1,'2. Metadata'!D$3, IF(B10259='2. Metadata'!M$1,'2. Metadata'!M$5, IF(B10259='2. Metadata'!N$1,'2. Metadata'!N$5))))))))))))))</f>
        <v>49.690002</v>
      </c>
      <c r="D10259" s="13">
        <f>IF(ISBLANK(B10259)=TRUE," ", IF(B10259='2. Metadata'!B$1,'2. Metadata'!B$6, IF(B10259='2. Metadata'!C$1,'2. Metadata'!C$4,IF(B10259='2. Metadata'!D$1,'2. Metadata'!D$4, IF(B10259='2. Metadata'!E$1,'2. Metadata'!E$4,IF( B10259='2. Metadata'!F$1,'2. Metadata'!F$4,IF(B10259='2. Metadata'!G$1,'2. Metadata'!G$4,IF(B10259='2. Metadata'!H$1,'2. Metadata'!H$4, IF(B10259='2. Metadata'!I$1,'2. Metadata'!I$4, IF(B10259='2. Metadata'!J$1,'2. Metadata'!J$4, IF(B10259='2. Metadata'!K$1,'2. Metadata'!K$4, IF(B10259='2. Metadata'!L$1,'2. Metadata'!L$4, IF(B10259='2. Metadata'!M$1,'2. Metadata'!M$6, IF(B10259='2. Metadata'!N$1,'2. Metadata'!N$6))))))))))))))</f>
        <v>-115.97499999999999</v>
      </c>
      <c r="E10259" s="15" t="s">
        <v>178</v>
      </c>
      <c r="F10259" s="132">
        <v>0.68700000000000006</v>
      </c>
      <c r="G10259" s="16" t="str">
        <f>IF(ISBLANK(F10259)=TRUE," ",'2. Metadata'!B$14)</f>
        <v>degrees Celsius</v>
      </c>
      <c r="H10259" s="16" t="s">
        <v>178</v>
      </c>
    </row>
    <row r="10260" spans="1:8" ht="15.75" customHeight="1" x14ac:dyDescent="0.2">
      <c r="A10260" s="130">
        <v>39770.385416666664</v>
      </c>
      <c r="B10260" s="9" t="s">
        <v>239</v>
      </c>
      <c r="C10260" s="16">
        <f>IF(ISBLANK(B10260)=TRUE," ", IF(B10260='2. Metadata'!B$1,'2. Metadata'!B$5, IF(B10260='2. Metadata'!C$1,'2. Metadata'!#REF!,IF(B10260='2. Metadata'!D$1,'2. Metadata'!#REF!, IF(B10260='2. Metadata'!E$1,'2. Metadata'!#REF!,IF( B10260='2. Metadata'!F$1,'2. Metadata'!#REF!,IF(B10260='2. Metadata'!G$1,'2. Metadata'!#REF!,IF(B10260='2. Metadata'!H$1,'2. Metadata'!#REF!, IF(B10260='2. Metadata'!I$1,'2. Metadata'!#REF!, IF(B10260='2. Metadata'!J$1,'2. Metadata'!#REF!, IF(B10260='2. Metadata'!K$1,'2. Metadata'!C$3, IF(B10260='2. Metadata'!L$1,'2. Metadata'!D$3, IF(B10260='2. Metadata'!M$1,'2. Metadata'!M$5, IF(B10260='2. Metadata'!N$1,'2. Metadata'!N$5))))))))))))))</f>
        <v>49.690002</v>
      </c>
      <c r="D10260" s="13">
        <f>IF(ISBLANK(B10260)=TRUE," ", IF(B10260='2. Metadata'!B$1,'2. Metadata'!B$6, IF(B10260='2. Metadata'!C$1,'2. Metadata'!C$4,IF(B10260='2. Metadata'!D$1,'2. Metadata'!D$4, IF(B10260='2. Metadata'!E$1,'2. Metadata'!E$4,IF( B10260='2. Metadata'!F$1,'2. Metadata'!F$4,IF(B10260='2. Metadata'!G$1,'2. Metadata'!G$4,IF(B10260='2. Metadata'!H$1,'2. Metadata'!H$4, IF(B10260='2. Metadata'!I$1,'2. Metadata'!I$4, IF(B10260='2. Metadata'!J$1,'2. Metadata'!J$4, IF(B10260='2. Metadata'!K$1,'2. Metadata'!K$4, IF(B10260='2. Metadata'!L$1,'2. Metadata'!L$4, IF(B10260='2. Metadata'!M$1,'2. Metadata'!M$6, IF(B10260='2. Metadata'!N$1,'2. Metadata'!N$6))))))))))))))</f>
        <v>-115.97499999999999</v>
      </c>
      <c r="E10260" s="15" t="s">
        <v>178</v>
      </c>
      <c r="F10260" s="132">
        <v>0.68700000000000006</v>
      </c>
      <c r="G10260" s="16" t="str">
        <f>IF(ISBLANK(F10260)=TRUE," ",'2. Metadata'!B$14)</f>
        <v>degrees Celsius</v>
      </c>
      <c r="H10260" s="16" t="s">
        <v>178</v>
      </c>
    </row>
    <row r="10261" spans="1:8" ht="15.75" customHeight="1" x14ac:dyDescent="0.2">
      <c r="A10261" s="130">
        <v>39770.395833333336</v>
      </c>
      <c r="B10261" s="9" t="s">
        <v>239</v>
      </c>
      <c r="C10261" s="16">
        <f>IF(ISBLANK(B10261)=TRUE," ", IF(B10261='2. Metadata'!B$1,'2. Metadata'!B$5, IF(B10261='2. Metadata'!C$1,'2. Metadata'!#REF!,IF(B10261='2. Metadata'!D$1,'2. Metadata'!#REF!, IF(B10261='2. Metadata'!E$1,'2. Metadata'!#REF!,IF( B10261='2. Metadata'!F$1,'2. Metadata'!#REF!,IF(B10261='2. Metadata'!G$1,'2. Metadata'!#REF!,IF(B10261='2. Metadata'!H$1,'2. Metadata'!#REF!, IF(B10261='2. Metadata'!I$1,'2. Metadata'!#REF!, IF(B10261='2. Metadata'!J$1,'2. Metadata'!#REF!, IF(B10261='2. Metadata'!K$1,'2. Metadata'!C$3, IF(B10261='2. Metadata'!L$1,'2. Metadata'!D$3, IF(B10261='2. Metadata'!M$1,'2. Metadata'!M$5, IF(B10261='2. Metadata'!N$1,'2. Metadata'!N$5))))))))))))))</f>
        <v>49.690002</v>
      </c>
      <c r="D10261" s="13">
        <f>IF(ISBLANK(B10261)=TRUE," ", IF(B10261='2. Metadata'!B$1,'2. Metadata'!B$6, IF(B10261='2. Metadata'!C$1,'2. Metadata'!C$4,IF(B10261='2. Metadata'!D$1,'2. Metadata'!D$4, IF(B10261='2. Metadata'!E$1,'2. Metadata'!E$4,IF( B10261='2. Metadata'!F$1,'2. Metadata'!F$4,IF(B10261='2. Metadata'!G$1,'2. Metadata'!G$4,IF(B10261='2. Metadata'!H$1,'2. Metadata'!H$4, IF(B10261='2. Metadata'!I$1,'2. Metadata'!I$4, IF(B10261='2. Metadata'!J$1,'2. Metadata'!J$4, IF(B10261='2. Metadata'!K$1,'2. Metadata'!K$4, IF(B10261='2. Metadata'!L$1,'2. Metadata'!L$4, IF(B10261='2. Metadata'!M$1,'2. Metadata'!M$6, IF(B10261='2. Metadata'!N$1,'2. Metadata'!N$6))))))))))))))</f>
        <v>-115.97499999999999</v>
      </c>
      <c r="E10261" s="15" t="s">
        <v>178</v>
      </c>
      <c r="F10261" s="132">
        <v>0.68700000000000006</v>
      </c>
      <c r="G10261" s="16" t="str">
        <f>IF(ISBLANK(F10261)=TRUE," ",'2. Metadata'!B$14)</f>
        <v>degrees Celsius</v>
      </c>
      <c r="H10261" s="16" t="s">
        <v>178</v>
      </c>
    </row>
    <row r="10262" spans="1:8" ht="15.75" customHeight="1" x14ac:dyDescent="0.2">
      <c r="A10262" s="130">
        <v>39770.40625</v>
      </c>
      <c r="B10262" s="9" t="s">
        <v>239</v>
      </c>
      <c r="C10262" s="16">
        <f>IF(ISBLANK(B10262)=TRUE," ", IF(B10262='2. Metadata'!B$1,'2. Metadata'!B$5, IF(B10262='2. Metadata'!C$1,'2. Metadata'!#REF!,IF(B10262='2. Metadata'!D$1,'2. Metadata'!#REF!, IF(B10262='2. Metadata'!E$1,'2. Metadata'!#REF!,IF( B10262='2. Metadata'!F$1,'2. Metadata'!#REF!,IF(B10262='2. Metadata'!G$1,'2. Metadata'!#REF!,IF(B10262='2. Metadata'!H$1,'2. Metadata'!#REF!, IF(B10262='2. Metadata'!I$1,'2. Metadata'!#REF!, IF(B10262='2. Metadata'!J$1,'2. Metadata'!#REF!, IF(B10262='2. Metadata'!K$1,'2. Metadata'!C$3, IF(B10262='2. Metadata'!L$1,'2. Metadata'!D$3, IF(B10262='2. Metadata'!M$1,'2. Metadata'!M$5, IF(B10262='2. Metadata'!N$1,'2. Metadata'!N$5))))))))))))))</f>
        <v>49.690002</v>
      </c>
      <c r="D10262" s="13">
        <f>IF(ISBLANK(B10262)=TRUE," ", IF(B10262='2. Metadata'!B$1,'2. Metadata'!B$6, IF(B10262='2. Metadata'!C$1,'2. Metadata'!C$4,IF(B10262='2. Metadata'!D$1,'2. Metadata'!D$4, IF(B10262='2. Metadata'!E$1,'2. Metadata'!E$4,IF( B10262='2. Metadata'!F$1,'2. Metadata'!F$4,IF(B10262='2. Metadata'!G$1,'2. Metadata'!G$4,IF(B10262='2. Metadata'!H$1,'2. Metadata'!H$4, IF(B10262='2. Metadata'!I$1,'2. Metadata'!I$4, IF(B10262='2. Metadata'!J$1,'2. Metadata'!J$4, IF(B10262='2. Metadata'!K$1,'2. Metadata'!K$4, IF(B10262='2. Metadata'!L$1,'2. Metadata'!L$4, IF(B10262='2. Metadata'!M$1,'2. Metadata'!M$6, IF(B10262='2. Metadata'!N$1,'2. Metadata'!N$6))))))))))))))</f>
        <v>-115.97499999999999</v>
      </c>
      <c r="E10262" s="15" t="s">
        <v>178</v>
      </c>
      <c r="F10262" s="132">
        <v>0.68700000000000006</v>
      </c>
      <c r="G10262" s="16" t="str">
        <f>IF(ISBLANK(F10262)=TRUE," ",'2. Metadata'!B$14)</f>
        <v>degrees Celsius</v>
      </c>
      <c r="H10262" s="16" t="s">
        <v>178</v>
      </c>
    </row>
    <row r="10263" spans="1:8" ht="15.75" customHeight="1" x14ac:dyDescent="0.2">
      <c r="A10263" s="130">
        <v>39770.416666666664</v>
      </c>
      <c r="B10263" s="9" t="s">
        <v>239</v>
      </c>
      <c r="C10263" s="16">
        <f>IF(ISBLANK(B10263)=TRUE," ", IF(B10263='2. Metadata'!B$1,'2. Metadata'!B$5, IF(B10263='2. Metadata'!C$1,'2. Metadata'!#REF!,IF(B10263='2. Metadata'!D$1,'2. Metadata'!#REF!, IF(B10263='2. Metadata'!E$1,'2. Metadata'!#REF!,IF( B10263='2. Metadata'!F$1,'2. Metadata'!#REF!,IF(B10263='2. Metadata'!G$1,'2. Metadata'!#REF!,IF(B10263='2. Metadata'!H$1,'2. Metadata'!#REF!, IF(B10263='2. Metadata'!I$1,'2. Metadata'!#REF!, IF(B10263='2. Metadata'!J$1,'2. Metadata'!#REF!, IF(B10263='2. Metadata'!K$1,'2. Metadata'!C$3, IF(B10263='2. Metadata'!L$1,'2. Metadata'!D$3, IF(B10263='2. Metadata'!M$1,'2. Metadata'!M$5, IF(B10263='2. Metadata'!N$1,'2. Metadata'!N$5))))))))))))))</f>
        <v>49.690002</v>
      </c>
      <c r="D10263" s="13">
        <f>IF(ISBLANK(B10263)=TRUE," ", IF(B10263='2. Metadata'!B$1,'2. Metadata'!B$6, IF(B10263='2. Metadata'!C$1,'2. Metadata'!C$4,IF(B10263='2. Metadata'!D$1,'2. Metadata'!D$4, IF(B10263='2. Metadata'!E$1,'2. Metadata'!E$4,IF( B10263='2. Metadata'!F$1,'2. Metadata'!F$4,IF(B10263='2. Metadata'!G$1,'2. Metadata'!G$4,IF(B10263='2. Metadata'!H$1,'2. Metadata'!H$4, IF(B10263='2. Metadata'!I$1,'2. Metadata'!I$4, IF(B10263='2. Metadata'!J$1,'2. Metadata'!J$4, IF(B10263='2. Metadata'!K$1,'2. Metadata'!K$4, IF(B10263='2. Metadata'!L$1,'2. Metadata'!L$4, IF(B10263='2. Metadata'!M$1,'2. Metadata'!M$6, IF(B10263='2. Metadata'!N$1,'2. Metadata'!N$6))))))))))))))</f>
        <v>-115.97499999999999</v>
      </c>
      <c r="E10263" s="15" t="s">
        <v>178</v>
      </c>
      <c r="F10263" s="132">
        <v>0.68700000000000006</v>
      </c>
      <c r="G10263" s="16" t="str">
        <f>IF(ISBLANK(F10263)=TRUE," ",'2. Metadata'!B$14)</f>
        <v>degrees Celsius</v>
      </c>
      <c r="H10263" s="16" t="s">
        <v>178</v>
      </c>
    </row>
    <row r="10264" spans="1:8" ht="15.75" customHeight="1" x14ac:dyDescent="0.2">
      <c r="A10264" s="130">
        <v>39770.427083333336</v>
      </c>
      <c r="B10264" s="9" t="s">
        <v>239</v>
      </c>
      <c r="C10264" s="16">
        <f>IF(ISBLANK(B10264)=TRUE," ", IF(B10264='2. Metadata'!B$1,'2. Metadata'!B$5, IF(B10264='2. Metadata'!C$1,'2. Metadata'!#REF!,IF(B10264='2. Metadata'!D$1,'2. Metadata'!#REF!, IF(B10264='2. Metadata'!E$1,'2. Metadata'!#REF!,IF( B10264='2. Metadata'!F$1,'2. Metadata'!#REF!,IF(B10264='2. Metadata'!G$1,'2. Metadata'!#REF!,IF(B10264='2. Metadata'!H$1,'2. Metadata'!#REF!, IF(B10264='2. Metadata'!I$1,'2. Metadata'!#REF!, IF(B10264='2. Metadata'!J$1,'2. Metadata'!#REF!, IF(B10264='2. Metadata'!K$1,'2. Metadata'!C$3, IF(B10264='2. Metadata'!L$1,'2. Metadata'!D$3, IF(B10264='2. Metadata'!M$1,'2. Metadata'!M$5, IF(B10264='2. Metadata'!N$1,'2. Metadata'!N$5))))))))))))))</f>
        <v>49.690002</v>
      </c>
      <c r="D10264" s="13">
        <f>IF(ISBLANK(B10264)=TRUE," ", IF(B10264='2. Metadata'!B$1,'2. Metadata'!B$6, IF(B10264='2. Metadata'!C$1,'2. Metadata'!C$4,IF(B10264='2. Metadata'!D$1,'2. Metadata'!D$4, IF(B10264='2. Metadata'!E$1,'2. Metadata'!E$4,IF( B10264='2. Metadata'!F$1,'2. Metadata'!F$4,IF(B10264='2. Metadata'!G$1,'2. Metadata'!G$4,IF(B10264='2. Metadata'!H$1,'2. Metadata'!H$4, IF(B10264='2. Metadata'!I$1,'2. Metadata'!I$4, IF(B10264='2. Metadata'!J$1,'2. Metadata'!J$4, IF(B10264='2. Metadata'!K$1,'2. Metadata'!K$4, IF(B10264='2. Metadata'!L$1,'2. Metadata'!L$4, IF(B10264='2. Metadata'!M$1,'2. Metadata'!M$6, IF(B10264='2. Metadata'!N$1,'2. Metadata'!N$6))))))))))))))</f>
        <v>-115.97499999999999</v>
      </c>
      <c r="E10264" s="15" t="s">
        <v>178</v>
      </c>
      <c r="F10264" s="132">
        <v>0.74199999999999999</v>
      </c>
      <c r="G10264" s="16" t="str">
        <f>IF(ISBLANK(F10264)=TRUE," ",'2. Metadata'!B$14)</f>
        <v>degrees Celsius</v>
      </c>
      <c r="H10264" s="16" t="s">
        <v>178</v>
      </c>
    </row>
    <row r="10265" spans="1:8" ht="15.75" customHeight="1" x14ac:dyDescent="0.2">
      <c r="A10265" s="130">
        <v>39770.4375</v>
      </c>
      <c r="B10265" s="9" t="s">
        <v>239</v>
      </c>
      <c r="C10265" s="16">
        <f>IF(ISBLANK(B10265)=TRUE," ", IF(B10265='2. Metadata'!B$1,'2. Metadata'!B$5, IF(B10265='2. Metadata'!C$1,'2. Metadata'!#REF!,IF(B10265='2. Metadata'!D$1,'2. Metadata'!#REF!, IF(B10265='2. Metadata'!E$1,'2. Metadata'!#REF!,IF( B10265='2. Metadata'!F$1,'2. Metadata'!#REF!,IF(B10265='2. Metadata'!G$1,'2. Metadata'!#REF!,IF(B10265='2. Metadata'!H$1,'2. Metadata'!#REF!, IF(B10265='2. Metadata'!I$1,'2. Metadata'!#REF!, IF(B10265='2. Metadata'!J$1,'2. Metadata'!#REF!, IF(B10265='2. Metadata'!K$1,'2. Metadata'!C$3, IF(B10265='2. Metadata'!L$1,'2. Metadata'!D$3, IF(B10265='2. Metadata'!M$1,'2. Metadata'!M$5, IF(B10265='2. Metadata'!N$1,'2. Metadata'!N$5))))))))))))))</f>
        <v>49.690002</v>
      </c>
      <c r="D10265" s="13">
        <f>IF(ISBLANK(B10265)=TRUE," ", IF(B10265='2. Metadata'!B$1,'2. Metadata'!B$6, IF(B10265='2. Metadata'!C$1,'2. Metadata'!C$4,IF(B10265='2. Metadata'!D$1,'2. Metadata'!D$4, IF(B10265='2. Metadata'!E$1,'2. Metadata'!E$4,IF( B10265='2. Metadata'!F$1,'2. Metadata'!F$4,IF(B10265='2. Metadata'!G$1,'2. Metadata'!G$4,IF(B10265='2. Metadata'!H$1,'2. Metadata'!H$4, IF(B10265='2. Metadata'!I$1,'2. Metadata'!I$4, IF(B10265='2. Metadata'!J$1,'2. Metadata'!J$4, IF(B10265='2. Metadata'!K$1,'2. Metadata'!K$4, IF(B10265='2. Metadata'!L$1,'2. Metadata'!L$4, IF(B10265='2. Metadata'!M$1,'2. Metadata'!M$6, IF(B10265='2. Metadata'!N$1,'2. Metadata'!N$6))))))))))))))</f>
        <v>-115.97499999999999</v>
      </c>
      <c r="E10265" s="15" t="s">
        <v>178</v>
      </c>
      <c r="F10265" s="132">
        <v>0.77</v>
      </c>
      <c r="G10265" s="16" t="str">
        <f>IF(ISBLANK(F10265)=TRUE," ",'2. Metadata'!B$14)</f>
        <v>degrees Celsius</v>
      </c>
      <c r="H10265" s="16" t="s">
        <v>178</v>
      </c>
    </row>
    <row r="10266" spans="1:8" ht="15.75" customHeight="1" x14ac:dyDescent="0.2">
      <c r="A10266" s="130">
        <v>39770.447916666664</v>
      </c>
      <c r="B10266" s="9" t="s">
        <v>239</v>
      </c>
      <c r="C10266" s="16">
        <f>IF(ISBLANK(B10266)=TRUE," ", IF(B10266='2. Metadata'!B$1,'2. Metadata'!B$5, IF(B10266='2. Metadata'!C$1,'2. Metadata'!#REF!,IF(B10266='2. Metadata'!D$1,'2. Metadata'!#REF!, IF(B10266='2. Metadata'!E$1,'2. Metadata'!#REF!,IF( B10266='2. Metadata'!F$1,'2. Metadata'!#REF!,IF(B10266='2. Metadata'!G$1,'2. Metadata'!#REF!,IF(B10266='2. Metadata'!H$1,'2. Metadata'!#REF!, IF(B10266='2. Metadata'!I$1,'2. Metadata'!#REF!, IF(B10266='2. Metadata'!J$1,'2. Metadata'!#REF!, IF(B10266='2. Metadata'!K$1,'2. Metadata'!C$3, IF(B10266='2. Metadata'!L$1,'2. Metadata'!D$3, IF(B10266='2. Metadata'!M$1,'2. Metadata'!M$5, IF(B10266='2. Metadata'!N$1,'2. Metadata'!N$5))))))))))))))</f>
        <v>49.690002</v>
      </c>
      <c r="D10266" s="13">
        <f>IF(ISBLANK(B10266)=TRUE," ", IF(B10266='2. Metadata'!B$1,'2. Metadata'!B$6, IF(B10266='2. Metadata'!C$1,'2. Metadata'!C$4,IF(B10266='2. Metadata'!D$1,'2. Metadata'!D$4, IF(B10266='2. Metadata'!E$1,'2. Metadata'!E$4,IF( B10266='2. Metadata'!F$1,'2. Metadata'!F$4,IF(B10266='2. Metadata'!G$1,'2. Metadata'!G$4,IF(B10266='2. Metadata'!H$1,'2. Metadata'!H$4, IF(B10266='2. Metadata'!I$1,'2. Metadata'!I$4, IF(B10266='2. Metadata'!J$1,'2. Metadata'!J$4, IF(B10266='2. Metadata'!K$1,'2. Metadata'!K$4, IF(B10266='2. Metadata'!L$1,'2. Metadata'!L$4, IF(B10266='2. Metadata'!M$1,'2. Metadata'!M$6, IF(B10266='2. Metadata'!N$1,'2. Metadata'!N$6))))))))))))))</f>
        <v>-115.97499999999999</v>
      </c>
      <c r="E10266" s="15" t="s">
        <v>178</v>
      </c>
      <c r="F10266" s="132">
        <v>0.82499999999999996</v>
      </c>
      <c r="G10266" s="16" t="str">
        <f>IF(ISBLANK(F10266)=TRUE," ",'2. Metadata'!B$14)</f>
        <v>degrees Celsius</v>
      </c>
      <c r="H10266" s="16" t="s">
        <v>178</v>
      </c>
    </row>
    <row r="10267" spans="1:8" ht="15.75" customHeight="1" x14ac:dyDescent="0.2">
      <c r="A10267" s="130">
        <v>39770.458333333336</v>
      </c>
      <c r="B10267" s="9" t="s">
        <v>239</v>
      </c>
      <c r="C10267" s="16">
        <f>IF(ISBLANK(B10267)=TRUE," ", IF(B10267='2. Metadata'!B$1,'2. Metadata'!B$5, IF(B10267='2. Metadata'!C$1,'2. Metadata'!#REF!,IF(B10267='2. Metadata'!D$1,'2. Metadata'!#REF!, IF(B10267='2. Metadata'!E$1,'2. Metadata'!#REF!,IF( B10267='2. Metadata'!F$1,'2. Metadata'!#REF!,IF(B10267='2. Metadata'!G$1,'2. Metadata'!#REF!,IF(B10267='2. Metadata'!H$1,'2. Metadata'!#REF!, IF(B10267='2. Metadata'!I$1,'2. Metadata'!#REF!, IF(B10267='2. Metadata'!J$1,'2. Metadata'!#REF!, IF(B10267='2. Metadata'!K$1,'2. Metadata'!C$3, IF(B10267='2. Metadata'!L$1,'2. Metadata'!D$3, IF(B10267='2. Metadata'!M$1,'2. Metadata'!M$5, IF(B10267='2. Metadata'!N$1,'2. Metadata'!N$5))))))))))))))</f>
        <v>49.690002</v>
      </c>
      <c r="D10267" s="13">
        <f>IF(ISBLANK(B10267)=TRUE," ", IF(B10267='2. Metadata'!B$1,'2. Metadata'!B$6, IF(B10267='2. Metadata'!C$1,'2. Metadata'!C$4,IF(B10267='2. Metadata'!D$1,'2. Metadata'!D$4, IF(B10267='2. Metadata'!E$1,'2. Metadata'!E$4,IF( B10267='2. Metadata'!F$1,'2. Metadata'!F$4,IF(B10267='2. Metadata'!G$1,'2. Metadata'!G$4,IF(B10267='2. Metadata'!H$1,'2. Metadata'!H$4, IF(B10267='2. Metadata'!I$1,'2. Metadata'!I$4, IF(B10267='2. Metadata'!J$1,'2. Metadata'!J$4, IF(B10267='2. Metadata'!K$1,'2. Metadata'!K$4, IF(B10267='2. Metadata'!L$1,'2. Metadata'!L$4, IF(B10267='2. Metadata'!M$1,'2. Metadata'!M$6, IF(B10267='2. Metadata'!N$1,'2. Metadata'!N$6))))))))))))))</f>
        <v>-115.97499999999999</v>
      </c>
      <c r="E10267" s="15" t="s">
        <v>178</v>
      </c>
      <c r="F10267" s="132">
        <v>0.88</v>
      </c>
      <c r="G10267" s="16" t="str">
        <f>IF(ISBLANK(F10267)=TRUE," ",'2. Metadata'!B$14)</f>
        <v>degrees Celsius</v>
      </c>
      <c r="H10267" s="16" t="s">
        <v>178</v>
      </c>
    </row>
    <row r="10268" spans="1:8" ht="15.75" customHeight="1" x14ac:dyDescent="0.2">
      <c r="A10268" s="130">
        <v>39770.46875</v>
      </c>
      <c r="B10268" s="9" t="s">
        <v>239</v>
      </c>
      <c r="C10268" s="16">
        <f>IF(ISBLANK(B10268)=TRUE," ", IF(B10268='2. Metadata'!B$1,'2. Metadata'!B$5, IF(B10268='2. Metadata'!C$1,'2. Metadata'!#REF!,IF(B10268='2. Metadata'!D$1,'2. Metadata'!#REF!, IF(B10268='2. Metadata'!E$1,'2. Metadata'!#REF!,IF( B10268='2. Metadata'!F$1,'2. Metadata'!#REF!,IF(B10268='2. Metadata'!G$1,'2. Metadata'!#REF!,IF(B10268='2. Metadata'!H$1,'2. Metadata'!#REF!, IF(B10268='2. Metadata'!I$1,'2. Metadata'!#REF!, IF(B10268='2. Metadata'!J$1,'2. Metadata'!#REF!, IF(B10268='2. Metadata'!K$1,'2. Metadata'!C$3, IF(B10268='2. Metadata'!L$1,'2. Metadata'!D$3, IF(B10268='2. Metadata'!M$1,'2. Metadata'!M$5, IF(B10268='2. Metadata'!N$1,'2. Metadata'!N$5))))))))))))))</f>
        <v>49.690002</v>
      </c>
      <c r="D10268" s="13">
        <f>IF(ISBLANK(B10268)=TRUE," ", IF(B10268='2. Metadata'!B$1,'2. Metadata'!B$6, IF(B10268='2. Metadata'!C$1,'2. Metadata'!C$4,IF(B10268='2. Metadata'!D$1,'2. Metadata'!D$4, IF(B10268='2. Metadata'!E$1,'2. Metadata'!E$4,IF( B10268='2. Metadata'!F$1,'2. Metadata'!F$4,IF(B10268='2. Metadata'!G$1,'2. Metadata'!G$4,IF(B10268='2. Metadata'!H$1,'2. Metadata'!H$4, IF(B10268='2. Metadata'!I$1,'2. Metadata'!I$4, IF(B10268='2. Metadata'!J$1,'2. Metadata'!J$4, IF(B10268='2. Metadata'!K$1,'2. Metadata'!K$4, IF(B10268='2. Metadata'!L$1,'2. Metadata'!L$4, IF(B10268='2. Metadata'!M$1,'2. Metadata'!M$6, IF(B10268='2. Metadata'!N$1,'2. Metadata'!N$6))))))))))))))</f>
        <v>-115.97499999999999</v>
      </c>
      <c r="E10268" s="15" t="s">
        <v>178</v>
      </c>
      <c r="F10268" s="132">
        <v>0.93400000000000005</v>
      </c>
      <c r="G10268" s="16" t="str">
        <f>IF(ISBLANK(F10268)=TRUE," ",'2. Metadata'!B$14)</f>
        <v>degrees Celsius</v>
      </c>
      <c r="H10268" s="16" t="s">
        <v>178</v>
      </c>
    </row>
    <row r="10269" spans="1:8" ht="15.75" customHeight="1" x14ac:dyDescent="0.2">
      <c r="A10269" s="130">
        <v>39770.479166666664</v>
      </c>
      <c r="B10269" s="9" t="s">
        <v>239</v>
      </c>
      <c r="C10269" s="16">
        <f>IF(ISBLANK(B10269)=TRUE," ", IF(B10269='2. Metadata'!B$1,'2. Metadata'!B$5, IF(B10269='2. Metadata'!C$1,'2. Metadata'!#REF!,IF(B10269='2. Metadata'!D$1,'2. Metadata'!#REF!, IF(B10269='2. Metadata'!E$1,'2. Metadata'!#REF!,IF( B10269='2. Metadata'!F$1,'2. Metadata'!#REF!,IF(B10269='2. Metadata'!G$1,'2. Metadata'!#REF!,IF(B10269='2. Metadata'!H$1,'2. Metadata'!#REF!, IF(B10269='2. Metadata'!I$1,'2. Metadata'!#REF!, IF(B10269='2. Metadata'!J$1,'2. Metadata'!#REF!, IF(B10269='2. Metadata'!K$1,'2. Metadata'!C$3, IF(B10269='2. Metadata'!L$1,'2. Metadata'!D$3, IF(B10269='2. Metadata'!M$1,'2. Metadata'!M$5, IF(B10269='2. Metadata'!N$1,'2. Metadata'!N$5))))))))))))))</f>
        <v>49.690002</v>
      </c>
      <c r="D10269" s="13">
        <f>IF(ISBLANK(B10269)=TRUE," ", IF(B10269='2. Metadata'!B$1,'2. Metadata'!B$6, IF(B10269='2. Metadata'!C$1,'2. Metadata'!C$4,IF(B10269='2. Metadata'!D$1,'2. Metadata'!D$4, IF(B10269='2. Metadata'!E$1,'2. Metadata'!E$4,IF( B10269='2. Metadata'!F$1,'2. Metadata'!F$4,IF(B10269='2. Metadata'!G$1,'2. Metadata'!G$4,IF(B10269='2. Metadata'!H$1,'2. Metadata'!H$4, IF(B10269='2. Metadata'!I$1,'2. Metadata'!I$4, IF(B10269='2. Metadata'!J$1,'2. Metadata'!J$4, IF(B10269='2. Metadata'!K$1,'2. Metadata'!K$4, IF(B10269='2. Metadata'!L$1,'2. Metadata'!L$4, IF(B10269='2. Metadata'!M$1,'2. Metadata'!M$6, IF(B10269='2. Metadata'!N$1,'2. Metadata'!N$6))))))))))))))</f>
        <v>-115.97499999999999</v>
      </c>
      <c r="E10269" s="15" t="s">
        <v>178</v>
      </c>
      <c r="F10269" s="132">
        <v>1.0169999999999999</v>
      </c>
      <c r="G10269" s="16" t="str">
        <f>IF(ISBLANK(F10269)=TRUE," ",'2. Metadata'!B$14)</f>
        <v>degrees Celsius</v>
      </c>
      <c r="H10269" s="16" t="s">
        <v>178</v>
      </c>
    </row>
    <row r="10270" spans="1:8" ht="15.75" customHeight="1" x14ac:dyDescent="0.2">
      <c r="A10270" s="130">
        <v>39770.489583333336</v>
      </c>
      <c r="B10270" s="9" t="s">
        <v>239</v>
      </c>
      <c r="C10270" s="16">
        <f>IF(ISBLANK(B10270)=TRUE," ", IF(B10270='2. Metadata'!B$1,'2. Metadata'!B$5, IF(B10270='2. Metadata'!C$1,'2. Metadata'!#REF!,IF(B10270='2. Metadata'!D$1,'2. Metadata'!#REF!, IF(B10270='2. Metadata'!E$1,'2. Metadata'!#REF!,IF( B10270='2. Metadata'!F$1,'2. Metadata'!#REF!,IF(B10270='2. Metadata'!G$1,'2. Metadata'!#REF!,IF(B10270='2. Metadata'!H$1,'2. Metadata'!#REF!, IF(B10270='2. Metadata'!I$1,'2. Metadata'!#REF!, IF(B10270='2. Metadata'!J$1,'2. Metadata'!#REF!, IF(B10270='2. Metadata'!K$1,'2. Metadata'!C$3, IF(B10270='2. Metadata'!L$1,'2. Metadata'!D$3, IF(B10270='2. Metadata'!M$1,'2. Metadata'!M$5, IF(B10270='2. Metadata'!N$1,'2. Metadata'!N$5))))))))))))))</f>
        <v>49.690002</v>
      </c>
      <c r="D10270" s="13">
        <f>IF(ISBLANK(B10270)=TRUE," ", IF(B10270='2. Metadata'!B$1,'2. Metadata'!B$6, IF(B10270='2. Metadata'!C$1,'2. Metadata'!C$4,IF(B10270='2. Metadata'!D$1,'2. Metadata'!D$4, IF(B10270='2. Metadata'!E$1,'2. Metadata'!E$4,IF( B10270='2. Metadata'!F$1,'2. Metadata'!F$4,IF(B10270='2. Metadata'!G$1,'2. Metadata'!G$4,IF(B10270='2. Metadata'!H$1,'2. Metadata'!H$4, IF(B10270='2. Metadata'!I$1,'2. Metadata'!I$4, IF(B10270='2. Metadata'!J$1,'2. Metadata'!J$4, IF(B10270='2. Metadata'!K$1,'2. Metadata'!K$4, IF(B10270='2. Metadata'!L$1,'2. Metadata'!L$4, IF(B10270='2. Metadata'!M$1,'2. Metadata'!M$6, IF(B10270='2. Metadata'!N$1,'2. Metadata'!N$6))))))))))))))</f>
        <v>-115.97499999999999</v>
      </c>
      <c r="E10270" s="15" t="s">
        <v>178</v>
      </c>
      <c r="F10270" s="132">
        <v>1.071</v>
      </c>
      <c r="G10270" s="16" t="str">
        <f>IF(ISBLANK(F10270)=TRUE," ",'2. Metadata'!B$14)</f>
        <v>degrees Celsius</v>
      </c>
      <c r="H10270" s="16" t="s">
        <v>178</v>
      </c>
    </row>
    <row r="10271" spans="1:8" ht="15.75" customHeight="1" x14ac:dyDescent="0.2">
      <c r="A10271" s="130">
        <v>39770.5</v>
      </c>
      <c r="B10271" s="9" t="s">
        <v>239</v>
      </c>
      <c r="C10271" s="16">
        <f>IF(ISBLANK(B10271)=TRUE," ", IF(B10271='2. Metadata'!B$1,'2. Metadata'!B$5, IF(B10271='2. Metadata'!C$1,'2. Metadata'!#REF!,IF(B10271='2. Metadata'!D$1,'2. Metadata'!#REF!, IF(B10271='2. Metadata'!E$1,'2. Metadata'!#REF!,IF( B10271='2. Metadata'!F$1,'2. Metadata'!#REF!,IF(B10271='2. Metadata'!G$1,'2. Metadata'!#REF!,IF(B10271='2. Metadata'!H$1,'2. Metadata'!#REF!, IF(B10271='2. Metadata'!I$1,'2. Metadata'!#REF!, IF(B10271='2. Metadata'!J$1,'2. Metadata'!#REF!, IF(B10271='2. Metadata'!K$1,'2. Metadata'!C$3, IF(B10271='2. Metadata'!L$1,'2. Metadata'!D$3, IF(B10271='2. Metadata'!M$1,'2. Metadata'!M$5, IF(B10271='2. Metadata'!N$1,'2. Metadata'!N$5))))))))))))))</f>
        <v>49.690002</v>
      </c>
      <c r="D10271" s="13">
        <f>IF(ISBLANK(B10271)=TRUE," ", IF(B10271='2. Metadata'!B$1,'2. Metadata'!B$6, IF(B10271='2. Metadata'!C$1,'2. Metadata'!C$4,IF(B10271='2. Metadata'!D$1,'2. Metadata'!D$4, IF(B10271='2. Metadata'!E$1,'2. Metadata'!E$4,IF( B10271='2. Metadata'!F$1,'2. Metadata'!F$4,IF(B10271='2. Metadata'!G$1,'2. Metadata'!G$4,IF(B10271='2. Metadata'!H$1,'2. Metadata'!H$4, IF(B10271='2. Metadata'!I$1,'2. Metadata'!I$4, IF(B10271='2. Metadata'!J$1,'2. Metadata'!J$4, IF(B10271='2. Metadata'!K$1,'2. Metadata'!K$4, IF(B10271='2. Metadata'!L$1,'2. Metadata'!L$4, IF(B10271='2. Metadata'!M$1,'2. Metadata'!M$6, IF(B10271='2. Metadata'!N$1,'2. Metadata'!N$6))))))))))))))</f>
        <v>-115.97499999999999</v>
      </c>
      <c r="E10271" s="15" t="s">
        <v>178</v>
      </c>
      <c r="F10271" s="132">
        <v>1.18</v>
      </c>
      <c r="G10271" s="16" t="str">
        <f>IF(ISBLANK(F10271)=TRUE," ",'2. Metadata'!B$14)</f>
        <v>degrees Celsius</v>
      </c>
      <c r="H10271" s="16" t="s">
        <v>178</v>
      </c>
    </row>
    <row r="10272" spans="1:8" ht="15.75" customHeight="1" x14ac:dyDescent="0.2">
      <c r="A10272" s="130">
        <v>39770.510416666664</v>
      </c>
      <c r="B10272" s="9" t="s">
        <v>239</v>
      </c>
      <c r="C10272" s="16">
        <f>IF(ISBLANK(B10272)=TRUE," ", IF(B10272='2. Metadata'!B$1,'2. Metadata'!B$5, IF(B10272='2. Metadata'!C$1,'2. Metadata'!#REF!,IF(B10272='2. Metadata'!D$1,'2. Metadata'!#REF!, IF(B10272='2. Metadata'!E$1,'2. Metadata'!#REF!,IF( B10272='2. Metadata'!F$1,'2. Metadata'!#REF!,IF(B10272='2. Metadata'!G$1,'2. Metadata'!#REF!,IF(B10272='2. Metadata'!H$1,'2. Metadata'!#REF!, IF(B10272='2. Metadata'!I$1,'2. Metadata'!#REF!, IF(B10272='2. Metadata'!J$1,'2. Metadata'!#REF!, IF(B10272='2. Metadata'!K$1,'2. Metadata'!C$3, IF(B10272='2. Metadata'!L$1,'2. Metadata'!D$3, IF(B10272='2. Metadata'!M$1,'2. Metadata'!M$5, IF(B10272='2. Metadata'!N$1,'2. Metadata'!N$5))))))))))))))</f>
        <v>49.690002</v>
      </c>
      <c r="D10272" s="13">
        <f>IF(ISBLANK(B10272)=TRUE," ", IF(B10272='2. Metadata'!B$1,'2. Metadata'!B$6, IF(B10272='2. Metadata'!C$1,'2. Metadata'!C$4,IF(B10272='2. Metadata'!D$1,'2. Metadata'!D$4, IF(B10272='2. Metadata'!E$1,'2. Metadata'!E$4,IF( B10272='2. Metadata'!F$1,'2. Metadata'!F$4,IF(B10272='2. Metadata'!G$1,'2. Metadata'!G$4,IF(B10272='2. Metadata'!H$1,'2. Metadata'!H$4, IF(B10272='2. Metadata'!I$1,'2. Metadata'!I$4, IF(B10272='2. Metadata'!J$1,'2. Metadata'!J$4, IF(B10272='2. Metadata'!K$1,'2. Metadata'!K$4, IF(B10272='2. Metadata'!L$1,'2. Metadata'!L$4, IF(B10272='2. Metadata'!M$1,'2. Metadata'!M$6, IF(B10272='2. Metadata'!N$1,'2. Metadata'!N$6))))))))))))))</f>
        <v>-115.97499999999999</v>
      </c>
      <c r="E10272" s="15" t="s">
        <v>178</v>
      </c>
      <c r="F10272" s="132">
        <v>1.262</v>
      </c>
      <c r="G10272" s="16" t="str">
        <f>IF(ISBLANK(F10272)=TRUE," ",'2. Metadata'!B$14)</f>
        <v>degrees Celsius</v>
      </c>
      <c r="H10272" s="16" t="s">
        <v>178</v>
      </c>
    </row>
    <row r="10273" spans="1:8" ht="15.75" customHeight="1" x14ac:dyDescent="0.2">
      <c r="A10273" s="130">
        <v>39770.520833333336</v>
      </c>
      <c r="B10273" s="9" t="s">
        <v>239</v>
      </c>
      <c r="C10273" s="16">
        <f>IF(ISBLANK(B10273)=TRUE," ", IF(B10273='2. Metadata'!B$1,'2. Metadata'!B$5, IF(B10273='2. Metadata'!C$1,'2. Metadata'!#REF!,IF(B10273='2. Metadata'!D$1,'2. Metadata'!#REF!, IF(B10273='2. Metadata'!E$1,'2. Metadata'!#REF!,IF( B10273='2. Metadata'!F$1,'2. Metadata'!#REF!,IF(B10273='2. Metadata'!G$1,'2. Metadata'!#REF!,IF(B10273='2. Metadata'!H$1,'2. Metadata'!#REF!, IF(B10273='2. Metadata'!I$1,'2. Metadata'!#REF!, IF(B10273='2. Metadata'!J$1,'2. Metadata'!#REF!, IF(B10273='2. Metadata'!K$1,'2. Metadata'!C$3, IF(B10273='2. Metadata'!L$1,'2. Metadata'!D$3, IF(B10273='2. Metadata'!M$1,'2. Metadata'!M$5, IF(B10273='2. Metadata'!N$1,'2. Metadata'!N$5))))))))))))))</f>
        <v>49.690002</v>
      </c>
      <c r="D10273" s="13">
        <f>IF(ISBLANK(B10273)=TRUE," ", IF(B10273='2. Metadata'!B$1,'2. Metadata'!B$6, IF(B10273='2. Metadata'!C$1,'2. Metadata'!C$4,IF(B10273='2. Metadata'!D$1,'2. Metadata'!D$4, IF(B10273='2. Metadata'!E$1,'2. Metadata'!E$4,IF( B10273='2. Metadata'!F$1,'2. Metadata'!F$4,IF(B10273='2. Metadata'!G$1,'2. Metadata'!G$4,IF(B10273='2. Metadata'!H$1,'2. Metadata'!H$4, IF(B10273='2. Metadata'!I$1,'2. Metadata'!I$4, IF(B10273='2. Metadata'!J$1,'2. Metadata'!J$4, IF(B10273='2. Metadata'!K$1,'2. Metadata'!K$4, IF(B10273='2. Metadata'!L$1,'2. Metadata'!L$4, IF(B10273='2. Metadata'!M$1,'2. Metadata'!M$6, IF(B10273='2. Metadata'!N$1,'2. Metadata'!N$6))))))))))))))</f>
        <v>-115.97499999999999</v>
      </c>
      <c r="E10273" s="15" t="s">
        <v>178</v>
      </c>
      <c r="F10273" s="132">
        <v>1.371</v>
      </c>
      <c r="G10273" s="16" t="str">
        <f>IF(ISBLANK(F10273)=TRUE," ",'2. Metadata'!B$14)</f>
        <v>degrees Celsius</v>
      </c>
      <c r="H10273" s="16" t="s">
        <v>178</v>
      </c>
    </row>
    <row r="10274" spans="1:8" ht="15.75" customHeight="1" x14ac:dyDescent="0.2">
      <c r="A10274" s="130">
        <v>39770.53125</v>
      </c>
      <c r="B10274" s="9" t="s">
        <v>239</v>
      </c>
      <c r="C10274" s="16">
        <f>IF(ISBLANK(B10274)=TRUE," ", IF(B10274='2. Metadata'!B$1,'2. Metadata'!B$5, IF(B10274='2. Metadata'!C$1,'2. Metadata'!#REF!,IF(B10274='2. Metadata'!D$1,'2. Metadata'!#REF!, IF(B10274='2. Metadata'!E$1,'2. Metadata'!#REF!,IF( B10274='2. Metadata'!F$1,'2. Metadata'!#REF!,IF(B10274='2. Metadata'!G$1,'2. Metadata'!#REF!,IF(B10274='2. Metadata'!H$1,'2. Metadata'!#REF!, IF(B10274='2. Metadata'!I$1,'2. Metadata'!#REF!, IF(B10274='2. Metadata'!J$1,'2. Metadata'!#REF!, IF(B10274='2. Metadata'!K$1,'2. Metadata'!C$3, IF(B10274='2. Metadata'!L$1,'2. Metadata'!D$3, IF(B10274='2. Metadata'!M$1,'2. Metadata'!M$5, IF(B10274='2. Metadata'!N$1,'2. Metadata'!N$5))))))))))))))</f>
        <v>49.690002</v>
      </c>
      <c r="D10274" s="13">
        <f>IF(ISBLANK(B10274)=TRUE," ", IF(B10274='2. Metadata'!B$1,'2. Metadata'!B$6, IF(B10274='2. Metadata'!C$1,'2. Metadata'!C$4,IF(B10274='2. Metadata'!D$1,'2. Metadata'!D$4, IF(B10274='2. Metadata'!E$1,'2. Metadata'!E$4,IF( B10274='2. Metadata'!F$1,'2. Metadata'!F$4,IF(B10274='2. Metadata'!G$1,'2. Metadata'!G$4,IF(B10274='2. Metadata'!H$1,'2. Metadata'!H$4, IF(B10274='2. Metadata'!I$1,'2. Metadata'!I$4, IF(B10274='2. Metadata'!J$1,'2. Metadata'!J$4, IF(B10274='2. Metadata'!K$1,'2. Metadata'!K$4, IF(B10274='2. Metadata'!L$1,'2. Metadata'!L$4, IF(B10274='2. Metadata'!M$1,'2. Metadata'!M$6, IF(B10274='2. Metadata'!N$1,'2. Metadata'!N$6))))))))))))))</f>
        <v>-115.97499999999999</v>
      </c>
      <c r="E10274" s="15" t="s">
        <v>178</v>
      </c>
      <c r="F10274" s="132">
        <v>1.48</v>
      </c>
      <c r="G10274" s="16" t="str">
        <f>IF(ISBLANK(F10274)=TRUE," ",'2. Metadata'!B$14)</f>
        <v>degrees Celsius</v>
      </c>
      <c r="H10274" s="16" t="s">
        <v>178</v>
      </c>
    </row>
    <row r="10275" spans="1:8" ht="15.75" customHeight="1" x14ac:dyDescent="0.2">
      <c r="A10275" s="130">
        <v>39770.541666666664</v>
      </c>
      <c r="B10275" s="9" t="s">
        <v>239</v>
      </c>
      <c r="C10275" s="16">
        <f>IF(ISBLANK(B10275)=TRUE," ", IF(B10275='2. Metadata'!B$1,'2. Metadata'!B$5, IF(B10275='2. Metadata'!C$1,'2. Metadata'!#REF!,IF(B10275='2. Metadata'!D$1,'2. Metadata'!#REF!, IF(B10275='2. Metadata'!E$1,'2. Metadata'!#REF!,IF( B10275='2. Metadata'!F$1,'2. Metadata'!#REF!,IF(B10275='2. Metadata'!G$1,'2. Metadata'!#REF!,IF(B10275='2. Metadata'!H$1,'2. Metadata'!#REF!, IF(B10275='2. Metadata'!I$1,'2. Metadata'!#REF!, IF(B10275='2. Metadata'!J$1,'2. Metadata'!#REF!, IF(B10275='2. Metadata'!K$1,'2. Metadata'!C$3, IF(B10275='2. Metadata'!L$1,'2. Metadata'!D$3, IF(B10275='2. Metadata'!M$1,'2. Metadata'!M$5, IF(B10275='2. Metadata'!N$1,'2. Metadata'!N$5))))))))))))))</f>
        <v>49.690002</v>
      </c>
      <c r="D10275" s="13">
        <f>IF(ISBLANK(B10275)=TRUE," ", IF(B10275='2. Metadata'!B$1,'2. Metadata'!B$6, IF(B10275='2. Metadata'!C$1,'2. Metadata'!C$4,IF(B10275='2. Metadata'!D$1,'2. Metadata'!D$4, IF(B10275='2. Metadata'!E$1,'2. Metadata'!E$4,IF( B10275='2. Metadata'!F$1,'2. Metadata'!F$4,IF(B10275='2. Metadata'!G$1,'2. Metadata'!G$4,IF(B10275='2. Metadata'!H$1,'2. Metadata'!H$4, IF(B10275='2. Metadata'!I$1,'2. Metadata'!I$4, IF(B10275='2. Metadata'!J$1,'2. Metadata'!J$4, IF(B10275='2. Metadata'!K$1,'2. Metadata'!K$4, IF(B10275='2. Metadata'!L$1,'2. Metadata'!L$4, IF(B10275='2. Metadata'!M$1,'2. Metadata'!M$6, IF(B10275='2. Metadata'!N$1,'2. Metadata'!N$6))))))))))))))</f>
        <v>-115.97499999999999</v>
      </c>
      <c r="E10275" s="15" t="s">
        <v>178</v>
      </c>
      <c r="F10275" s="132">
        <v>1.5609999999999999</v>
      </c>
      <c r="G10275" s="16" t="str">
        <f>IF(ISBLANK(F10275)=TRUE," ",'2. Metadata'!B$14)</f>
        <v>degrees Celsius</v>
      </c>
      <c r="H10275" s="16" t="s">
        <v>178</v>
      </c>
    </row>
    <row r="10276" spans="1:8" ht="15.75" customHeight="1" x14ac:dyDescent="0.2">
      <c r="A10276" s="130">
        <v>39770.552083333336</v>
      </c>
      <c r="B10276" s="9" t="s">
        <v>239</v>
      </c>
      <c r="C10276" s="16">
        <f>IF(ISBLANK(B10276)=TRUE," ", IF(B10276='2. Metadata'!B$1,'2. Metadata'!B$5, IF(B10276='2. Metadata'!C$1,'2. Metadata'!#REF!,IF(B10276='2. Metadata'!D$1,'2. Metadata'!#REF!, IF(B10276='2. Metadata'!E$1,'2. Metadata'!#REF!,IF( B10276='2. Metadata'!F$1,'2. Metadata'!#REF!,IF(B10276='2. Metadata'!G$1,'2. Metadata'!#REF!,IF(B10276='2. Metadata'!H$1,'2. Metadata'!#REF!, IF(B10276='2. Metadata'!I$1,'2. Metadata'!#REF!, IF(B10276='2. Metadata'!J$1,'2. Metadata'!#REF!, IF(B10276='2. Metadata'!K$1,'2. Metadata'!C$3, IF(B10276='2. Metadata'!L$1,'2. Metadata'!D$3, IF(B10276='2. Metadata'!M$1,'2. Metadata'!M$5, IF(B10276='2. Metadata'!N$1,'2. Metadata'!N$5))))))))))))))</f>
        <v>49.690002</v>
      </c>
      <c r="D10276" s="13">
        <f>IF(ISBLANK(B10276)=TRUE," ", IF(B10276='2. Metadata'!B$1,'2. Metadata'!B$6, IF(B10276='2. Metadata'!C$1,'2. Metadata'!C$4,IF(B10276='2. Metadata'!D$1,'2. Metadata'!D$4, IF(B10276='2. Metadata'!E$1,'2. Metadata'!E$4,IF( B10276='2. Metadata'!F$1,'2. Metadata'!F$4,IF(B10276='2. Metadata'!G$1,'2. Metadata'!G$4,IF(B10276='2. Metadata'!H$1,'2. Metadata'!H$4, IF(B10276='2. Metadata'!I$1,'2. Metadata'!I$4, IF(B10276='2. Metadata'!J$1,'2. Metadata'!J$4, IF(B10276='2. Metadata'!K$1,'2. Metadata'!K$4, IF(B10276='2. Metadata'!L$1,'2. Metadata'!L$4, IF(B10276='2. Metadata'!M$1,'2. Metadata'!M$6, IF(B10276='2. Metadata'!N$1,'2. Metadata'!N$6))))))))))))))</f>
        <v>-115.97499999999999</v>
      </c>
      <c r="E10276" s="15" t="s">
        <v>178</v>
      </c>
      <c r="F10276" s="132">
        <v>1.643</v>
      </c>
      <c r="G10276" s="16" t="str">
        <f>IF(ISBLANK(F10276)=TRUE," ",'2. Metadata'!B$14)</f>
        <v>degrees Celsius</v>
      </c>
      <c r="H10276" s="16" t="s">
        <v>178</v>
      </c>
    </row>
    <row r="10277" spans="1:8" ht="15.75" customHeight="1" x14ac:dyDescent="0.2">
      <c r="A10277" s="130">
        <v>39770.5625</v>
      </c>
      <c r="B10277" s="9" t="s">
        <v>239</v>
      </c>
      <c r="C10277" s="16">
        <f>IF(ISBLANK(B10277)=TRUE," ", IF(B10277='2. Metadata'!B$1,'2. Metadata'!B$5, IF(B10277='2. Metadata'!C$1,'2. Metadata'!#REF!,IF(B10277='2. Metadata'!D$1,'2. Metadata'!#REF!, IF(B10277='2. Metadata'!E$1,'2. Metadata'!#REF!,IF( B10277='2. Metadata'!F$1,'2. Metadata'!#REF!,IF(B10277='2. Metadata'!G$1,'2. Metadata'!#REF!,IF(B10277='2. Metadata'!H$1,'2. Metadata'!#REF!, IF(B10277='2. Metadata'!I$1,'2. Metadata'!#REF!, IF(B10277='2. Metadata'!J$1,'2. Metadata'!#REF!, IF(B10277='2. Metadata'!K$1,'2. Metadata'!C$3, IF(B10277='2. Metadata'!L$1,'2. Metadata'!D$3, IF(B10277='2. Metadata'!M$1,'2. Metadata'!M$5, IF(B10277='2. Metadata'!N$1,'2. Metadata'!N$5))))))))))))))</f>
        <v>49.690002</v>
      </c>
      <c r="D10277" s="13">
        <f>IF(ISBLANK(B10277)=TRUE," ", IF(B10277='2. Metadata'!B$1,'2. Metadata'!B$6, IF(B10277='2. Metadata'!C$1,'2. Metadata'!C$4,IF(B10277='2. Metadata'!D$1,'2. Metadata'!D$4, IF(B10277='2. Metadata'!E$1,'2. Metadata'!E$4,IF( B10277='2. Metadata'!F$1,'2. Metadata'!F$4,IF(B10277='2. Metadata'!G$1,'2. Metadata'!G$4,IF(B10277='2. Metadata'!H$1,'2. Metadata'!H$4, IF(B10277='2. Metadata'!I$1,'2. Metadata'!I$4, IF(B10277='2. Metadata'!J$1,'2. Metadata'!J$4, IF(B10277='2. Metadata'!K$1,'2. Metadata'!K$4, IF(B10277='2. Metadata'!L$1,'2. Metadata'!L$4, IF(B10277='2. Metadata'!M$1,'2. Metadata'!M$6, IF(B10277='2. Metadata'!N$1,'2. Metadata'!N$6))))))))))))))</f>
        <v>-115.97499999999999</v>
      </c>
      <c r="E10277" s="15" t="s">
        <v>178</v>
      </c>
      <c r="F10277" s="132">
        <v>1.724</v>
      </c>
      <c r="G10277" s="16" t="str">
        <f>IF(ISBLANK(F10277)=TRUE," ",'2. Metadata'!B$14)</f>
        <v>degrees Celsius</v>
      </c>
      <c r="H10277" s="16" t="s">
        <v>178</v>
      </c>
    </row>
    <row r="10278" spans="1:8" ht="15.75" customHeight="1" x14ac:dyDescent="0.2">
      <c r="A10278" s="130">
        <v>39770.572916666664</v>
      </c>
      <c r="B10278" s="9" t="s">
        <v>239</v>
      </c>
      <c r="C10278" s="16">
        <f>IF(ISBLANK(B10278)=TRUE," ", IF(B10278='2. Metadata'!B$1,'2. Metadata'!B$5, IF(B10278='2. Metadata'!C$1,'2. Metadata'!#REF!,IF(B10278='2. Metadata'!D$1,'2. Metadata'!#REF!, IF(B10278='2. Metadata'!E$1,'2. Metadata'!#REF!,IF( B10278='2. Metadata'!F$1,'2. Metadata'!#REF!,IF(B10278='2. Metadata'!G$1,'2. Metadata'!#REF!,IF(B10278='2. Metadata'!H$1,'2. Metadata'!#REF!, IF(B10278='2. Metadata'!I$1,'2. Metadata'!#REF!, IF(B10278='2. Metadata'!J$1,'2. Metadata'!#REF!, IF(B10278='2. Metadata'!K$1,'2. Metadata'!C$3, IF(B10278='2. Metadata'!L$1,'2. Metadata'!D$3, IF(B10278='2. Metadata'!M$1,'2. Metadata'!M$5, IF(B10278='2. Metadata'!N$1,'2. Metadata'!N$5))))))))))))))</f>
        <v>49.690002</v>
      </c>
      <c r="D10278" s="13">
        <f>IF(ISBLANK(B10278)=TRUE," ", IF(B10278='2. Metadata'!B$1,'2. Metadata'!B$6, IF(B10278='2. Metadata'!C$1,'2. Metadata'!C$4,IF(B10278='2. Metadata'!D$1,'2. Metadata'!D$4, IF(B10278='2. Metadata'!E$1,'2. Metadata'!E$4,IF( B10278='2. Metadata'!F$1,'2. Metadata'!F$4,IF(B10278='2. Metadata'!G$1,'2. Metadata'!G$4,IF(B10278='2. Metadata'!H$1,'2. Metadata'!H$4, IF(B10278='2. Metadata'!I$1,'2. Metadata'!I$4, IF(B10278='2. Metadata'!J$1,'2. Metadata'!J$4, IF(B10278='2. Metadata'!K$1,'2. Metadata'!K$4, IF(B10278='2. Metadata'!L$1,'2. Metadata'!L$4, IF(B10278='2. Metadata'!M$1,'2. Metadata'!M$6, IF(B10278='2. Metadata'!N$1,'2. Metadata'!N$6))))))))))))))</f>
        <v>-115.97499999999999</v>
      </c>
      <c r="E10278" s="15" t="s">
        <v>178</v>
      </c>
      <c r="F10278" s="132">
        <v>1.8320000000000001</v>
      </c>
      <c r="G10278" s="16" t="str">
        <f>IF(ISBLANK(F10278)=TRUE," ",'2. Metadata'!B$14)</f>
        <v>degrees Celsius</v>
      </c>
      <c r="H10278" s="16" t="s">
        <v>178</v>
      </c>
    </row>
    <row r="10279" spans="1:8" ht="15.75" customHeight="1" x14ac:dyDescent="0.2">
      <c r="A10279" s="130">
        <v>39770.583333333336</v>
      </c>
      <c r="B10279" s="9" t="s">
        <v>239</v>
      </c>
      <c r="C10279" s="16">
        <f>IF(ISBLANK(B10279)=TRUE," ", IF(B10279='2. Metadata'!B$1,'2. Metadata'!B$5, IF(B10279='2. Metadata'!C$1,'2. Metadata'!#REF!,IF(B10279='2. Metadata'!D$1,'2. Metadata'!#REF!, IF(B10279='2. Metadata'!E$1,'2. Metadata'!#REF!,IF( B10279='2. Metadata'!F$1,'2. Metadata'!#REF!,IF(B10279='2. Metadata'!G$1,'2. Metadata'!#REF!,IF(B10279='2. Metadata'!H$1,'2. Metadata'!#REF!, IF(B10279='2. Metadata'!I$1,'2. Metadata'!#REF!, IF(B10279='2. Metadata'!J$1,'2. Metadata'!#REF!, IF(B10279='2. Metadata'!K$1,'2. Metadata'!C$3, IF(B10279='2. Metadata'!L$1,'2. Metadata'!D$3, IF(B10279='2. Metadata'!M$1,'2. Metadata'!M$5, IF(B10279='2. Metadata'!N$1,'2. Metadata'!N$5))))))))))))))</f>
        <v>49.690002</v>
      </c>
      <c r="D10279" s="13">
        <f>IF(ISBLANK(B10279)=TRUE," ", IF(B10279='2. Metadata'!B$1,'2. Metadata'!B$6, IF(B10279='2. Metadata'!C$1,'2. Metadata'!C$4,IF(B10279='2. Metadata'!D$1,'2. Metadata'!D$4, IF(B10279='2. Metadata'!E$1,'2. Metadata'!E$4,IF( B10279='2. Metadata'!F$1,'2. Metadata'!F$4,IF(B10279='2. Metadata'!G$1,'2. Metadata'!G$4,IF(B10279='2. Metadata'!H$1,'2. Metadata'!H$4, IF(B10279='2. Metadata'!I$1,'2. Metadata'!I$4, IF(B10279='2. Metadata'!J$1,'2. Metadata'!J$4, IF(B10279='2. Metadata'!K$1,'2. Metadata'!K$4, IF(B10279='2. Metadata'!L$1,'2. Metadata'!L$4, IF(B10279='2. Metadata'!M$1,'2. Metadata'!M$6, IF(B10279='2. Metadata'!N$1,'2. Metadata'!N$6))))))))))))))</f>
        <v>-115.97499999999999</v>
      </c>
      <c r="E10279" s="15" t="s">
        <v>178</v>
      </c>
      <c r="F10279" s="132">
        <v>1.94</v>
      </c>
      <c r="G10279" s="16" t="str">
        <f>IF(ISBLANK(F10279)=TRUE," ",'2. Metadata'!B$14)</f>
        <v>degrees Celsius</v>
      </c>
      <c r="H10279" s="16" t="s">
        <v>178</v>
      </c>
    </row>
    <row r="10280" spans="1:8" ht="15.75" customHeight="1" x14ac:dyDescent="0.2">
      <c r="A10280" s="130">
        <v>39770.59375</v>
      </c>
      <c r="B10280" s="9" t="s">
        <v>239</v>
      </c>
      <c r="C10280" s="16">
        <f>IF(ISBLANK(B10280)=TRUE," ", IF(B10280='2. Metadata'!B$1,'2. Metadata'!B$5, IF(B10280='2. Metadata'!C$1,'2. Metadata'!#REF!,IF(B10280='2. Metadata'!D$1,'2. Metadata'!#REF!, IF(B10280='2. Metadata'!E$1,'2. Metadata'!#REF!,IF( B10280='2. Metadata'!F$1,'2. Metadata'!#REF!,IF(B10280='2. Metadata'!G$1,'2. Metadata'!#REF!,IF(B10280='2. Metadata'!H$1,'2. Metadata'!#REF!, IF(B10280='2. Metadata'!I$1,'2. Metadata'!#REF!, IF(B10280='2. Metadata'!J$1,'2. Metadata'!#REF!, IF(B10280='2. Metadata'!K$1,'2. Metadata'!C$3, IF(B10280='2. Metadata'!L$1,'2. Metadata'!D$3, IF(B10280='2. Metadata'!M$1,'2. Metadata'!M$5, IF(B10280='2. Metadata'!N$1,'2. Metadata'!N$5))))))))))))))</f>
        <v>49.690002</v>
      </c>
      <c r="D10280" s="13">
        <f>IF(ISBLANK(B10280)=TRUE," ", IF(B10280='2. Metadata'!B$1,'2. Metadata'!B$6, IF(B10280='2. Metadata'!C$1,'2. Metadata'!C$4,IF(B10280='2. Metadata'!D$1,'2. Metadata'!D$4, IF(B10280='2. Metadata'!E$1,'2. Metadata'!E$4,IF( B10280='2. Metadata'!F$1,'2. Metadata'!F$4,IF(B10280='2. Metadata'!G$1,'2. Metadata'!G$4,IF(B10280='2. Metadata'!H$1,'2. Metadata'!H$4, IF(B10280='2. Metadata'!I$1,'2. Metadata'!I$4, IF(B10280='2. Metadata'!J$1,'2. Metadata'!J$4, IF(B10280='2. Metadata'!K$1,'2. Metadata'!K$4, IF(B10280='2. Metadata'!L$1,'2. Metadata'!L$4, IF(B10280='2. Metadata'!M$1,'2. Metadata'!M$6, IF(B10280='2. Metadata'!N$1,'2. Metadata'!N$6))))))))))))))</f>
        <v>-115.97499999999999</v>
      </c>
      <c r="E10280" s="15" t="s">
        <v>178</v>
      </c>
      <c r="F10280" s="132">
        <v>2.0470000000000002</v>
      </c>
      <c r="G10280" s="16" t="str">
        <f>IF(ISBLANK(F10280)=TRUE," ",'2. Metadata'!B$14)</f>
        <v>degrees Celsius</v>
      </c>
      <c r="H10280" s="16" t="s">
        <v>178</v>
      </c>
    </row>
    <row r="10281" spans="1:8" ht="15.75" customHeight="1" x14ac:dyDescent="0.2">
      <c r="A10281" s="130">
        <v>39770.604166666664</v>
      </c>
      <c r="B10281" s="9" t="s">
        <v>239</v>
      </c>
      <c r="C10281" s="16">
        <f>IF(ISBLANK(B10281)=TRUE," ", IF(B10281='2. Metadata'!B$1,'2. Metadata'!B$5, IF(B10281='2. Metadata'!C$1,'2. Metadata'!#REF!,IF(B10281='2. Metadata'!D$1,'2. Metadata'!#REF!, IF(B10281='2. Metadata'!E$1,'2. Metadata'!#REF!,IF( B10281='2. Metadata'!F$1,'2. Metadata'!#REF!,IF(B10281='2. Metadata'!G$1,'2. Metadata'!#REF!,IF(B10281='2. Metadata'!H$1,'2. Metadata'!#REF!, IF(B10281='2. Metadata'!I$1,'2. Metadata'!#REF!, IF(B10281='2. Metadata'!J$1,'2. Metadata'!#REF!, IF(B10281='2. Metadata'!K$1,'2. Metadata'!C$3, IF(B10281='2. Metadata'!L$1,'2. Metadata'!D$3, IF(B10281='2. Metadata'!M$1,'2. Metadata'!M$5, IF(B10281='2. Metadata'!N$1,'2. Metadata'!N$5))))))))))))))</f>
        <v>49.690002</v>
      </c>
      <c r="D10281" s="13">
        <f>IF(ISBLANK(B10281)=TRUE," ", IF(B10281='2. Metadata'!B$1,'2. Metadata'!B$6, IF(B10281='2. Metadata'!C$1,'2. Metadata'!C$4,IF(B10281='2. Metadata'!D$1,'2. Metadata'!D$4, IF(B10281='2. Metadata'!E$1,'2. Metadata'!E$4,IF( B10281='2. Metadata'!F$1,'2. Metadata'!F$4,IF(B10281='2. Metadata'!G$1,'2. Metadata'!G$4,IF(B10281='2. Metadata'!H$1,'2. Metadata'!H$4, IF(B10281='2. Metadata'!I$1,'2. Metadata'!I$4, IF(B10281='2. Metadata'!J$1,'2. Metadata'!J$4, IF(B10281='2. Metadata'!K$1,'2. Metadata'!K$4, IF(B10281='2. Metadata'!L$1,'2. Metadata'!L$4, IF(B10281='2. Metadata'!M$1,'2. Metadata'!M$6, IF(B10281='2. Metadata'!N$1,'2. Metadata'!N$6))))))))))))))</f>
        <v>-115.97499999999999</v>
      </c>
      <c r="E10281" s="15" t="s">
        <v>178</v>
      </c>
      <c r="F10281" s="132">
        <v>2.1280000000000001</v>
      </c>
      <c r="G10281" s="16" t="str">
        <f>IF(ISBLANK(F10281)=TRUE," ",'2. Metadata'!B$14)</f>
        <v>degrees Celsius</v>
      </c>
      <c r="H10281" s="16" t="s">
        <v>178</v>
      </c>
    </row>
    <row r="10282" spans="1:8" ht="15.75" customHeight="1" x14ac:dyDescent="0.2">
      <c r="A10282" s="130">
        <v>39770.614583333336</v>
      </c>
      <c r="B10282" s="9" t="s">
        <v>239</v>
      </c>
      <c r="C10282" s="16">
        <f>IF(ISBLANK(B10282)=TRUE," ", IF(B10282='2. Metadata'!B$1,'2. Metadata'!B$5, IF(B10282='2. Metadata'!C$1,'2. Metadata'!#REF!,IF(B10282='2. Metadata'!D$1,'2. Metadata'!#REF!, IF(B10282='2. Metadata'!E$1,'2. Metadata'!#REF!,IF( B10282='2. Metadata'!F$1,'2. Metadata'!#REF!,IF(B10282='2. Metadata'!G$1,'2. Metadata'!#REF!,IF(B10282='2. Metadata'!H$1,'2. Metadata'!#REF!, IF(B10282='2. Metadata'!I$1,'2. Metadata'!#REF!, IF(B10282='2. Metadata'!J$1,'2. Metadata'!#REF!, IF(B10282='2. Metadata'!K$1,'2. Metadata'!C$3, IF(B10282='2. Metadata'!L$1,'2. Metadata'!D$3, IF(B10282='2. Metadata'!M$1,'2. Metadata'!M$5, IF(B10282='2. Metadata'!N$1,'2. Metadata'!N$5))))))))))))))</f>
        <v>49.690002</v>
      </c>
      <c r="D10282" s="13">
        <f>IF(ISBLANK(B10282)=TRUE," ", IF(B10282='2. Metadata'!B$1,'2. Metadata'!B$6, IF(B10282='2. Metadata'!C$1,'2. Metadata'!C$4,IF(B10282='2. Metadata'!D$1,'2. Metadata'!D$4, IF(B10282='2. Metadata'!E$1,'2. Metadata'!E$4,IF( B10282='2. Metadata'!F$1,'2. Metadata'!F$4,IF(B10282='2. Metadata'!G$1,'2. Metadata'!G$4,IF(B10282='2. Metadata'!H$1,'2. Metadata'!H$4, IF(B10282='2. Metadata'!I$1,'2. Metadata'!I$4, IF(B10282='2. Metadata'!J$1,'2. Metadata'!J$4, IF(B10282='2. Metadata'!K$1,'2. Metadata'!K$4, IF(B10282='2. Metadata'!L$1,'2. Metadata'!L$4, IF(B10282='2. Metadata'!M$1,'2. Metadata'!M$6, IF(B10282='2. Metadata'!N$1,'2. Metadata'!N$6))))))))))))))</f>
        <v>-115.97499999999999</v>
      </c>
      <c r="E10282" s="15" t="s">
        <v>178</v>
      </c>
      <c r="F10282" s="132">
        <v>2.1819999999999999</v>
      </c>
      <c r="G10282" s="16" t="str">
        <f>IF(ISBLANK(F10282)=TRUE," ",'2. Metadata'!B$14)</f>
        <v>degrees Celsius</v>
      </c>
      <c r="H10282" s="16" t="s">
        <v>178</v>
      </c>
    </row>
    <row r="10283" spans="1:8" ht="15.75" customHeight="1" x14ac:dyDescent="0.2">
      <c r="A10283" s="130">
        <v>39770.625</v>
      </c>
      <c r="B10283" s="9" t="s">
        <v>239</v>
      </c>
      <c r="C10283" s="16">
        <f>IF(ISBLANK(B10283)=TRUE," ", IF(B10283='2. Metadata'!B$1,'2. Metadata'!B$5, IF(B10283='2. Metadata'!C$1,'2. Metadata'!#REF!,IF(B10283='2. Metadata'!D$1,'2. Metadata'!#REF!, IF(B10283='2. Metadata'!E$1,'2. Metadata'!#REF!,IF( B10283='2. Metadata'!F$1,'2. Metadata'!#REF!,IF(B10283='2. Metadata'!G$1,'2. Metadata'!#REF!,IF(B10283='2. Metadata'!H$1,'2. Metadata'!#REF!, IF(B10283='2. Metadata'!I$1,'2. Metadata'!#REF!, IF(B10283='2. Metadata'!J$1,'2. Metadata'!#REF!, IF(B10283='2. Metadata'!K$1,'2. Metadata'!C$3, IF(B10283='2. Metadata'!L$1,'2. Metadata'!D$3, IF(B10283='2. Metadata'!M$1,'2. Metadata'!M$5, IF(B10283='2. Metadata'!N$1,'2. Metadata'!N$5))))))))))))))</f>
        <v>49.690002</v>
      </c>
      <c r="D10283" s="13">
        <f>IF(ISBLANK(B10283)=TRUE," ", IF(B10283='2. Metadata'!B$1,'2. Metadata'!B$6, IF(B10283='2. Metadata'!C$1,'2. Metadata'!C$4,IF(B10283='2. Metadata'!D$1,'2. Metadata'!D$4, IF(B10283='2. Metadata'!E$1,'2. Metadata'!E$4,IF( B10283='2. Metadata'!F$1,'2. Metadata'!F$4,IF(B10283='2. Metadata'!G$1,'2. Metadata'!G$4,IF(B10283='2. Metadata'!H$1,'2. Metadata'!H$4, IF(B10283='2. Metadata'!I$1,'2. Metadata'!I$4, IF(B10283='2. Metadata'!J$1,'2. Metadata'!J$4, IF(B10283='2. Metadata'!K$1,'2. Metadata'!K$4, IF(B10283='2. Metadata'!L$1,'2. Metadata'!L$4, IF(B10283='2. Metadata'!M$1,'2. Metadata'!M$6, IF(B10283='2. Metadata'!N$1,'2. Metadata'!N$6))))))))))))))</f>
        <v>-115.97499999999999</v>
      </c>
      <c r="E10283" s="15" t="s">
        <v>178</v>
      </c>
      <c r="F10283" s="132">
        <v>2.262</v>
      </c>
      <c r="G10283" s="16" t="str">
        <f>IF(ISBLANK(F10283)=TRUE," ",'2. Metadata'!B$14)</f>
        <v>degrees Celsius</v>
      </c>
      <c r="H10283" s="16" t="s">
        <v>178</v>
      </c>
    </row>
    <row r="10284" spans="1:8" ht="15.75" customHeight="1" x14ac:dyDescent="0.2">
      <c r="A10284" s="130">
        <v>39770.635416666664</v>
      </c>
      <c r="B10284" s="9" t="s">
        <v>239</v>
      </c>
      <c r="C10284" s="16">
        <f>IF(ISBLANK(B10284)=TRUE," ", IF(B10284='2. Metadata'!B$1,'2. Metadata'!B$5, IF(B10284='2. Metadata'!C$1,'2. Metadata'!#REF!,IF(B10284='2. Metadata'!D$1,'2. Metadata'!#REF!, IF(B10284='2. Metadata'!E$1,'2. Metadata'!#REF!,IF( B10284='2. Metadata'!F$1,'2. Metadata'!#REF!,IF(B10284='2. Metadata'!G$1,'2. Metadata'!#REF!,IF(B10284='2. Metadata'!H$1,'2. Metadata'!#REF!, IF(B10284='2. Metadata'!I$1,'2. Metadata'!#REF!, IF(B10284='2. Metadata'!J$1,'2. Metadata'!#REF!, IF(B10284='2. Metadata'!K$1,'2. Metadata'!C$3, IF(B10284='2. Metadata'!L$1,'2. Metadata'!D$3, IF(B10284='2. Metadata'!M$1,'2. Metadata'!M$5, IF(B10284='2. Metadata'!N$1,'2. Metadata'!N$5))))))))))))))</f>
        <v>49.690002</v>
      </c>
      <c r="D10284" s="13">
        <f>IF(ISBLANK(B10284)=TRUE," ", IF(B10284='2. Metadata'!B$1,'2. Metadata'!B$6, IF(B10284='2. Metadata'!C$1,'2. Metadata'!C$4,IF(B10284='2. Metadata'!D$1,'2. Metadata'!D$4, IF(B10284='2. Metadata'!E$1,'2. Metadata'!E$4,IF( B10284='2. Metadata'!F$1,'2. Metadata'!F$4,IF(B10284='2. Metadata'!G$1,'2. Metadata'!G$4,IF(B10284='2. Metadata'!H$1,'2. Metadata'!H$4, IF(B10284='2. Metadata'!I$1,'2. Metadata'!I$4, IF(B10284='2. Metadata'!J$1,'2. Metadata'!J$4, IF(B10284='2. Metadata'!K$1,'2. Metadata'!K$4, IF(B10284='2. Metadata'!L$1,'2. Metadata'!L$4, IF(B10284='2. Metadata'!M$1,'2. Metadata'!M$6, IF(B10284='2. Metadata'!N$1,'2. Metadata'!N$6))))))))))))))</f>
        <v>-115.97499999999999</v>
      </c>
      <c r="E10284" s="15" t="s">
        <v>178</v>
      </c>
      <c r="F10284" s="132">
        <v>2.37</v>
      </c>
      <c r="G10284" s="16" t="str">
        <f>IF(ISBLANK(F10284)=TRUE," ",'2. Metadata'!B$14)</f>
        <v>degrees Celsius</v>
      </c>
      <c r="H10284" s="16" t="s">
        <v>178</v>
      </c>
    </row>
    <row r="10285" spans="1:8" ht="15.75" customHeight="1" x14ac:dyDescent="0.2">
      <c r="A10285" s="130">
        <v>39770.645833333336</v>
      </c>
      <c r="B10285" s="9" t="s">
        <v>239</v>
      </c>
      <c r="C10285" s="16">
        <f>IF(ISBLANK(B10285)=TRUE," ", IF(B10285='2. Metadata'!B$1,'2. Metadata'!B$5, IF(B10285='2. Metadata'!C$1,'2. Metadata'!#REF!,IF(B10285='2. Metadata'!D$1,'2. Metadata'!#REF!, IF(B10285='2. Metadata'!E$1,'2. Metadata'!#REF!,IF( B10285='2. Metadata'!F$1,'2. Metadata'!#REF!,IF(B10285='2. Metadata'!G$1,'2. Metadata'!#REF!,IF(B10285='2. Metadata'!H$1,'2. Metadata'!#REF!, IF(B10285='2. Metadata'!I$1,'2. Metadata'!#REF!, IF(B10285='2. Metadata'!J$1,'2. Metadata'!#REF!, IF(B10285='2. Metadata'!K$1,'2. Metadata'!C$3, IF(B10285='2. Metadata'!L$1,'2. Metadata'!D$3, IF(B10285='2. Metadata'!M$1,'2. Metadata'!M$5, IF(B10285='2. Metadata'!N$1,'2. Metadata'!N$5))))))))))))))</f>
        <v>49.690002</v>
      </c>
      <c r="D10285" s="13">
        <f>IF(ISBLANK(B10285)=TRUE," ", IF(B10285='2. Metadata'!B$1,'2. Metadata'!B$6, IF(B10285='2. Metadata'!C$1,'2. Metadata'!C$4,IF(B10285='2. Metadata'!D$1,'2. Metadata'!D$4, IF(B10285='2. Metadata'!E$1,'2. Metadata'!E$4,IF( B10285='2. Metadata'!F$1,'2. Metadata'!F$4,IF(B10285='2. Metadata'!G$1,'2. Metadata'!G$4,IF(B10285='2. Metadata'!H$1,'2. Metadata'!H$4, IF(B10285='2. Metadata'!I$1,'2. Metadata'!I$4, IF(B10285='2. Metadata'!J$1,'2. Metadata'!J$4, IF(B10285='2. Metadata'!K$1,'2. Metadata'!K$4, IF(B10285='2. Metadata'!L$1,'2. Metadata'!L$4, IF(B10285='2. Metadata'!M$1,'2. Metadata'!M$6, IF(B10285='2. Metadata'!N$1,'2. Metadata'!N$6))))))))))))))</f>
        <v>-115.97499999999999</v>
      </c>
      <c r="E10285" s="15" t="s">
        <v>178</v>
      </c>
      <c r="F10285" s="132">
        <v>2.4769999999999999</v>
      </c>
      <c r="G10285" s="16" t="str">
        <f>IF(ISBLANK(F10285)=TRUE," ",'2. Metadata'!B$14)</f>
        <v>degrees Celsius</v>
      </c>
      <c r="H10285" s="16" t="s">
        <v>178</v>
      </c>
    </row>
    <row r="10286" spans="1:8" ht="15.75" customHeight="1" x14ac:dyDescent="0.2">
      <c r="A10286" s="130">
        <v>39770.65625</v>
      </c>
      <c r="B10286" s="9" t="s">
        <v>239</v>
      </c>
      <c r="C10286" s="16">
        <f>IF(ISBLANK(B10286)=TRUE," ", IF(B10286='2. Metadata'!B$1,'2. Metadata'!B$5, IF(B10286='2. Metadata'!C$1,'2. Metadata'!#REF!,IF(B10286='2. Metadata'!D$1,'2. Metadata'!#REF!, IF(B10286='2. Metadata'!E$1,'2. Metadata'!#REF!,IF( B10286='2. Metadata'!F$1,'2. Metadata'!#REF!,IF(B10286='2. Metadata'!G$1,'2. Metadata'!#REF!,IF(B10286='2. Metadata'!H$1,'2. Metadata'!#REF!, IF(B10286='2. Metadata'!I$1,'2. Metadata'!#REF!, IF(B10286='2. Metadata'!J$1,'2. Metadata'!#REF!, IF(B10286='2. Metadata'!K$1,'2. Metadata'!C$3, IF(B10286='2. Metadata'!L$1,'2. Metadata'!D$3, IF(B10286='2. Metadata'!M$1,'2. Metadata'!M$5, IF(B10286='2. Metadata'!N$1,'2. Metadata'!N$5))))))))))))))</f>
        <v>49.690002</v>
      </c>
      <c r="D10286" s="13">
        <f>IF(ISBLANK(B10286)=TRUE," ", IF(B10286='2. Metadata'!B$1,'2. Metadata'!B$6, IF(B10286='2. Metadata'!C$1,'2. Metadata'!C$4,IF(B10286='2. Metadata'!D$1,'2. Metadata'!D$4, IF(B10286='2. Metadata'!E$1,'2. Metadata'!E$4,IF( B10286='2. Metadata'!F$1,'2. Metadata'!F$4,IF(B10286='2. Metadata'!G$1,'2. Metadata'!G$4,IF(B10286='2. Metadata'!H$1,'2. Metadata'!H$4, IF(B10286='2. Metadata'!I$1,'2. Metadata'!I$4, IF(B10286='2. Metadata'!J$1,'2. Metadata'!J$4, IF(B10286='2. Metadata'!K$1,'2. Metadata'!K$4, IF(B10286='2. Metadata'!L$1,'2. Metadata'!L$4, IF(B10286='2. Metadata'!M$1,'2. Metadata'!M$6, IF(B10286='2. Metadata'!N$1,'2. Metadata'!N$6))))))))))))))</f>
        <v>-115.97499999999999</v>
      </c>
      <c r="E10286" s="15" t="s">
        <v>178</v>
      </c>
      <c r="F10286" s="132">
        <v>2.5840000000000001</v>
      </c>
      <c r="G10286" s="16" t="str">
        <f>IF(ISBLANK(F10286)=TRUE," ",'2. Metadata'!B$14)</f>
        <v>degrees Celsius</v>
      </c>
      <c r="H10286" s="16" t="s">
        <v>178</v>
      </c>
    </row>
    <row r="10287" spans="1:8" ht="15.75" customHeight="1" x14ac:dyDescent="0.2">
      <c r="A10287" s="130">
        <v>39770.666666666664</v>
      </c>
      <c r="B10287" s="9" t="s">
        <v>239</v>
      </c>
      <c r="C10287" s="16">
        <f>IF(ISBLANK(B10287)=TRUE," ", IF(B10287='2. Metadata'!B$1,'2. Metadata'!B$5, IF(B10287='2. Metadata'!C$1,'2. Metadata'!#REF!,IF(B10287='2. Metadata'!D$1,'2. Metadata'!#REF!, IF(B10287='2. Metadata'!E$1,'2. Metadata'!#REF!,IF( B10287='2. Metadata'!F$1,'2. Metadata'!#REF!,IF(B10287='2. Metadata'!G$1,'2. Metadata'!#REF!,IF(B10287='2. Metadata'!H$1,'2. Metadata'!#REF!, IF(B10287='2. Metadata'!I$1,'2. Metadata'!#REF!, IF(B10287='2. Metadata'!J$1,'2. Metadata'!#REF!, IF(B10287='2. Metadata'!K$1,'2. Metadata'!C$3, IF(B10287='2. Metadata'!L$1,'2. Metadata'!D$3, IF(B10287='2. Metadata'!M$1,'2. Metadata'!M$5, IF(B10287='2. Metadata'!N$1,'2. Metadata'!N$5))))))))))))))</f>
        <v>49.690002</v>
      </c>
      <c r="D10287" s="13">
        <f>IF(ISBLANK(B10287)=TRUE," ", IF(B10287='2. Metadata'!B$1,'2. Metadata'!B$6, IF(B10287='2. Metadata'!C$1,'2. Metadata'!C$4,IF(B10287='2. Metadata'!D$1,'2. Metadata'!D$4, IF(B10287='2. Metadata'!E$1,'2. Metadata'!E$4,IF( B10287='2. Metadata'!F$1,'2. Metadata'!F$4,IF(B10287='2. Metadata'!G$1,'2. Metadata'!G$4,IF(B10287='2. Metadata'!H$1,'2. Metadata'!H$4, IF(B10287='2. Metadata'!I$1,'2. Metadata'!I$4, IF(B10287='2. Metadata'!J$1,'2. Metadata'!J$4, IF(B10287='2. Metadata'!K$1,'2. Metadata'!K$4, IF(B10287='2. Metadata'!L$1,'2. Metadata'!L$4, IF(B10287='2. Metadata'!M$1,'2. Metadata'!M$6, IF(B10287='2. Metadata'!N$1,'2. Metadata'!N$6))))))))))))))</f>
        <v>-115.97499999999999</v>
      </c>
      <c r="E10287" s="15" t="s">
        <v>178</v>
      </c>
      <c r="F10287" s="132">
        <v>2.637</v>
      </c>
      <c r="G10287" s="16" t="str">
        <f>IF(ISBLANK(F10287)=TRUE," ",'2. Metadata'!B$14)</f>
        <v>degrees Celsius</v>
      </c>
      <c r="H10287" s="16" t="s">
        <v>178</v>
      </c>
    </row>
    <row r="10288" spans="1:8" ht="15.75" customHeight="1" x14ac:dyDescent="0.2">
      <c r="A10288" s="130">
        <v>39770.677083333336</v>
      </c>
      <c r="B10288" s="9" t="s">
        <v>239</v>
      </c>
      <c r="C10288" s="16">
        <f>IF(ISBLANK(B10288)=TRUE," ", IF(B10288='2. Metadata'!B$1,'2. Metadata'!B$5, IF(B10288='2. Metadata'!C$1,'2. Metadata'!#REF!,IF(B10288='2. Metadata'!D$1,'2. Metadata'!#REF!, IF(B10288='2. Metadata'!E$1,'2. Metadata'!#REF!,IF( B10288='2. Metadata'!F$1,'2. Metadata'!#REF!,IF(B10288='2. Metadata'!G$1,'2. Metadata'!#REF!,IF(B10288='2. Metadata'!H$1,'2. Metadata'!#REF!, IF(B10288='2. Metadata'!I$1,'2. Metadata'!#REF!, IF(B10288='2. Metadata'!J$1,'2. Metadata'!#REF!, IF(B10288='2. Metadata'!K$1,'2. Metadata'!C$3, IF(B10288='2. Metadata'!L$1,'2. Metadata'!D$3, IF(B10288='2. Metadata'!M$1,'2. Metadata'!M$5, IF(B10288='2. Metadata'!N$1,'2. Metadata'!N$5))))))))))))))</f>
        <v>49.690002</v>
      </c>
      <c r="D10288" s="13">
        <f>IF(ISBLANK(B10288)=TRUE," ", IF(B10288='2. Metadata'!B$1,'2. Metadata'!B$6, IF(B10288='2. Metadata'!C$1,'2. Metadata'!C$4,IF(B10288='2. Metadata'!D$1,'2. Metadata'!D$4, IF(B10288='2. Metadata'!E$1,'2. Metadata'!E$4,IF( B10288='2. Metadata'!F$1,'2. Metadata'!F$4,IF(B10288='2. Metadata'!G$1,'2. Metadata'!G$4,IF(B10288='2. Metadata'!H$1,'2. Metadata'!H$4, IF(B10288='2. Metadata'!I$1,'2. Metadata'!I$4, IF(B10288='2. Metadata'!J$1,'2. Metadata'!J$4, IF(B10288='2. Metadata'!K$1,'2. Metadata'!K$4, IF(B10288='2. Metadata'!L$1,'2. Metadata'!L$4, IF(B10288='2. Metadata'!M$1,'2. Metadata'!M$6, IF(B10288='2. Metadata'!N$1,'2. Metadata'!N$6))))))))))))))</f>
        <v>-115.97499999999999</v>
      </c>
      <c r="E10288" s="15" t="s">
        <v>178</v>
      </c>
      <c r="F10288" s="132">
        <v>2.69</v>
      </c>
      <c r="G10288" s="16" t="str">
        <f>IF(ISBLANK(F10288)=TRUE," ",'2. Metadata'!B$14)</f>
        <v>degrees Celsius</v>
      </c>
      <c r="H10288" s="16" t="s">
        <v>178</v>
      </c>
    </row>
    <row r="10289" spans="1:8" ht="15.75" customHeight="1" x14ac:dyDescent="0.2">
      <c r="A10289" s="130">
        <v>39770.6875</v>
      </c>
      <c r="B10289" s="9" t="s">
        <v>239</v>
      </c>
      <c r="C10289" s="16">
        <f>IF(ISBLANK(B10289)=TRUE," ", IF(B10289='2. Metadata'!B$1,'2. Metadata'!B$5, IF(B10289='2. Metadata'!C$1,'2. Metadata'!#REF!,IF(B10289='2. Metadata'!D$1,'2. Metadata'!#REF!, IF(B10289='2. Metadata'!E$1,'2. Metadata'!#REF!,IF( B10289='2. Metadata'!F$1,'2. Metadata'!#REF!,IF(B10289='2. Metadata'!G$1,'2. Metadata'!#REF!,IF(B10289='2. Metadata'!H$1,'2. Metadata'!#REF!, IF(B10289='2. Metadata'!I$1,'2. Metadata'!#REF!, IF(B10289='2. Metadata'!J$1,'2. Metadata'!#REF!, IF(B10289='2. Metadata'!K$1,'2. Metadata'!C$3, IF(B10289='2. Metadata'!L$1,'2. Metadata'!D$3, IF(B10289='2. Metadata'!M$1,'2. Metadata'!M$5, IF(B10289='2. Metadata'!N$1,'2. Metadata'!N$5))))))))))))))</f>
        <v>49.690002</v>
      </c>
      <c r="D10289" s="13">
        <f>IF(ISBLANK(B10289)=TRUE," ", IF(B10289='2. Metadata'!B$1,'2. Metadata'!B$6, IF(B10289='2. Metadata'!C$1,'2. Metadata'!C$4,IF(B10289='2. Metadata'!D$1,'2. Metadata'!D$4, IF(B10289='2. Metadata'!E$1,'2. Metadata'!E$4,IF( B10289='2. Metadata'!F$1,'2. Metadata'!F$4,IF(B10289='2. Metadata'!G$1,'2. Metadata'!G$4,IF(B10289='2. Metadata'!H$1,'2. Metadata'!H$4, IF(B10289='2. Metadata'!I$1,'2. Metadata'!I$4, IF(B10289='2. Metadata'!J$1,'2. Metadata'!J$4, IF(B10289='2. Metadata'!K$1,'2. Metadata'!K$4, IF(B10289='2. Metadata'!L$1,'2. Metadata'!L$4, IF(B10289='2. Metadata'!M$1,'2. Metadata'!M$6, IF(B10289='2. Metadata'!N$1,'2. Metadata'!N$6))))))))))))))</f>
        <v>-115.97499999999999</v>
      </c>
      <c r="E10289" s="15" t="s">
        <v>178</v>
      </c>
      <c r="F10289" s="132">
        <v>2.7170000000000001</v>
      </c>
      <c r="G10289" s="16" t="str">
        <f>IF(ISBLANK(F10289)=TRUE," ",'2. Metadata'!B$14)</f>
        <v>degrees Celsius</v>
      </c>
      <c r="H10289" s="16" t="s">
        <v>178</v>
      </c>
    </row>
    <row r="10290" spans="1:8" ht="15.75" customHeight="1" x14ac:dyDescent="0.2">
      <c r="A10290" s="130">
        <v>39770.697916666664</v>
      </c>
      <c r="B10290" s="9" t="s">
        <v>239</v>
      </c>
      <c r="C10290" s="16">
        <f>IF(ISBLANK(B10290)=TRUE," ", IF(B10290='2. Metadata'!B$1,'2. Metadata'!B$5, IF(B10290='2. Metadata'!C$1,'2. Metadata'!#REF!,IF(B10290='2. Metadata'!D$1,'2. Metadata'!#REF!, IF(B10290='2. Metadata'!E$1,'2. Metadata'!#REF!,IF( B10290='2. Metadata'!F$1,'2. Metadata'!#REF!,IF(B10290='2. Metadata'!G$1,'2. Metadata'!#REF!,IF(B10290='2. Metadata'!H$1,'2. Metadata'!#REF!, IF(B10290='2. Metadata'!I$1,'2. Metadata'!#REF!, IF(B10290='2. Metadata'!J$1,'2. Metadata'!#REF!, IF(B10290='2. Metadata'!K$1,'2. Metadata'!C$3, IF(B10290='2. Metadata'!L$1,'2. Metadata'!D$3, IF(B10290='2. Metadata'!M$1,'2. Metadata'!M$5, IF(B10290='2. Metadata'!N$1,'2. Metadata'!N$5))))))))))))))</f>
        <v>49.690002</v>
      </c>
      <c r="D10290" s="13">
        <f>IF(ISBLANK(B10290)=TRUE," ", IF(B10290='2. Metadata'!B$1,'2. Metadata'!B$6, IF(B10290='2. Metadata'!C$1,'2. Metadata'!C$4,IF(B10290='2. Metadata'!D$1,'2. Metadata'!D$4, IF(B10290='2. Metadata'!E$1,'2. Metadata'!E$4,IF( B10290='2. Metadata'!F$1,'2. Metadata'!F$4,IF(B10290='2. Metadata'!G$1,'2. Metadata'!G$4,IF(B10290='2. Metadata'!H$1,'2. Metadata'!H$4, IF(B10290='2. Metadata'!I$1,'2. Metadata'!I$4, IF(B10290='2. Metadata'!J$1,'2. Metadata'!J$4, IF(B10290='2. Metadata'!K$1,'2. Metadata'!K$4, IF(B10290='2. Metadata'!L$1,'2. Metadata'!L$4, IF(B10290='2. Metadata'!M$1,'2. Metadata'!M$6, IF(B10290='2. Metadata'!N$1,'2. Metadata'!N$6))))))))))))))</f>
        <v>-115.97499999999999</v>
      </c>
      <c r="E10290" s="15" t="s">
        <v>178</v>
      </c>
      <c r="F10290" s="132">
        <v>2.7170000000000001</v>
      </c>
      <c r="G10290" s="16" t="str">
        <f>IF(ISBLANK(F10290)=TRUE," ",'2. Metadata'!B$14)</f>
        <v>degrees Celsius</v>
      </c>
      <c r="H10290" s="16" t="s">
        <v>178</v>
      </c>
    </row>
    <row r="10291" spans="1:8" ht="15.75" customHeight="1" x14ac:dyDescent="0.2">
      <c r="A10291" s="130">
        <v>39770.708333333336</v>
      </c>
      <c r="B10291" s="9" t="s">
        <v>239</v>
      </c>
      <c r="C10291" s="16">
        <f>IF(ISBLANK(B10291)=TRUE," ", IF(B10291='2. Metadata'!B$1,'2. Metadata'!B$5, IF(B10291='2. Metadata'!C$1,'2. Metadata'!#REF!,IF(B10291='2. Metadata'!D$1,'2. Metadata'!#REF!, IF(B10291='2. Metadata'!E$1,'2. Metadata'!#REF!,IF( B10291='2. Metadata'!F$1,'2. Metadata'!#REF!,IF(B10291='2. Metadata'!G$1,'2. Metadata'!#REF!,IF(B10291='2. Metadata'!H$1,'2. Metadata'!#REF!, IF(B10291='2. Metadata'!I$1,'2. Metadata'!#REF!, IF(B10291='2. Metadata'!J$1,'2. Metadata'!#REF!, IF(B10291='2. Metadata'!K$1,'2. Metadata'!C$3, IF(B10291='2. Metadata'!L$1,'2. Metadata'!D$3, IF(B10291='2. Metadata'!M$1,'2. Metadata'!M$5, IF(B10291='2. Metadata'!N$1,'2. Metadata'!N$5))))))))))))))</f>
        <v>49.690002</v>
      </c>
      <c r="D10291" s="13">
        <f>IF(ISBLANK(B10291)=TRUE," ", IF(B10291='2. Metadata'!B$1,'2. Metadata'!B$6, IF(B10291='2. Metadata'!C$1,'2. Metadata'!C$4,IF(B10291='2. Metadata'!D$1,'2. Metadata'!D$4, IF(B10291='2. Metadata'!E$1,'2. Metadata'!E$4,IF( B10291='2. Metadata'!F$1,'2. Metadata'!F$4,IF(B10291='2. Metadata'!G$1,'2. Metadata'!G$4,IF(B10291='2. Metadata'!H$1,'2. Metadata'!H$4, IF(B10291='2. Metadata'!I$1,'2. Metadata'!I$4, IF(B10291='2. Metadata'!J$1,'2. Metadata'!J$4, IF(B10291='2. Metadata'!K$1,'2. Metadata'!K$4, IF(B10291='2. Metadata'!L$1,'2. Metadata'!L$4, IF(B10291='2. Metadata'!M$1,'2. Metadata'!M$6, IF(B10291='2. Metadata'!N$1,'2. Metadata'!N$6))))))))))))))</f>
        <v>-115.97499999999999</v>
      </c>
      <c r="E10291" s="15" t="s">
        <v>178</v>
      </c>
      <c r="F10291" s="132">
        <v>2.7170000000000001</v>
      </c>
      <c r="G10291" s="16" t="str">
        <f>IF(ISBLANK(F10291)=TRUE," ",'2. Metadata'!B$14)</f>
        <v>degrees Celsius</v>
      </c>
      <c r="H10291" s="16" t="s">
        <v>178</v>
      </c>
    </row>
    <row r="10292" spans="1:8" ht="15.75" customHeight="1" x14ac:dyDescent="0.2">
      <c r="A10292" s="130">
        <v>39770.71875</v>
      </c>
      <c r="B10292" s="9" t="s">
        <v>239</v>
      </c>
      <c r="C10292" s="16">
        <f>IF(ISBLANK(B10292)=TRUE," ", IF(B10292='2. Metadata'!B$1,'2. Metadata'!B$5, IF(B10292='2. Metadata'!C$1,'2. Metadata'!#REF!,IF(B10292='2. Metadata'!D$1,'2. Metadata'!#REF!, IF(B10292='2. Metadata'!E$1,'2. Metadata'!#REF!,IF( B10292='2. Metadata'!F$1,'2. Metadata'!#REF!,IF(B10292='2. Metadata'!G$1,'2. Metadata'!#REF!,IF(B10292='2. Metadata'!H$1,'2. Metadata'!#REF!, IF(B10292='2. Metadata'!I$1,'2. Metadata'!#REF!, IF(B10292='2. Metadata'!J$1,'2. Metadata'!#REF!, IF(B10292='2. Metadata'!K$1,'2. Metadata'!C$3, IF(B10292='2. Metadata'!L$1,'2. Metadata'!D$3, IF(B10292='2. Metadata'!M$1,'2. Metadata'!M$5, IF(B10292='2. Metadata'!N$1,'2. Metadata'!N$5))))))))))))))</f>
        <v>49.690002</v>
      </c>
      <c r="D10292" s="13">
        <f>IF(ISBLANK(B10292)=TRUE," ", IF(B10292='2. Metadata'!B$1,'2. Metadata'!B$6, IF(B10292='2. Metadata'!C$1,'2. Metadata'!C$4,IF(B10292='2. Metadata'!D$1,'2. Metadata'!D$4, IF(B10292='2. Metadata'!E$1,'2. Metadata'!E$4,IF( B10292='2. Metadata'!F$1,'2. Metadata'!F$4,IF(B10292='2. Metadata'!G$1,'2. Metadata'!G$4,IF(B10292='2. Metadata'!H$1,'2. Metadata'!H$4, IF(B10292='2. Metadata'!I$1,'2. Metadata'!I$4, IF(B10292='2. Metadata'!J$1,'2. Metadata'!J$4, IF(B10292='2. Metadata'!K$1,'2. Metadata'!K$4, IF(B10292='2. Metadata'!L$1,'2. Metadata'!L$4, IF(B10292='2. Metadata'!M$1,'2. Metadata'!M$6, IF(B10292='2. Metadata'!N$1,'2. Metadata'!N$6))))))))))))))</f>
        <v>-115.97499999999999</v>
      </c>
      <c r="E10292" s="15" t="s">
        <v>178</v>
      </c>
      <c r="F10292" s="132">
        <v>2.7170000000000001</v>
      </c>
      <c r="G10292" s="16" t="str">
        <f>IF(ISBLANK(F10292)=TRUE," ",'2. Metadata'!B$14)</f>
        <v>degrees Celsius</v>
      </c>
      <c r="H10292" s="16" t="s">
        <v>178</v>
      </c>
    </row>
    <row r="10293" spans="1:8" ht="15.75" customHeight="1" x14ac:dyDescent="0.2">
      <c r="A10293" s="130">
        <v>39770.729166666664</v>
      </c>
      <c r="B10293" s="9" t="s">
        <v>239</v>
      </c>
      <c r="C10293" s="16">
        <f>IF(ISBLANK(B10293)=TRUE," ", IF(B10293='2. Metadata'!B$1,'2. Metadata'!B$5, IF(B10293='2. Metadata'!C$1,'2. Metadata'!#REF!,IF(B10293='2. Metadata'!D$1,'2. Metadata'!#REF!, IF(B10293='2. Metadata'!E$1,'2. Metadata'!#REF!,IF( B10293='2. Metadata'!F$1,'2. Metadata'!#REF!,IF(B10293='2. Metadata'!G$1,'2. Metadata'!#REF!,IF(B10293='2. Metadata'!H$1,'2. Metadata'!#REF!, IF(B10293='2. Metadata'!I$1,'2. Metadata'!#REF!, IF(B10293='2. Metadata'!J$1,'2. Metadata'!#REF!, IF(B10293='2. Metadata'!K$1,'2. Metadata'!C$3, IF(B10293='2. Metadata'!L$1,'2. Metadata'!D$3, IF(B10293='2. Metadata'!M$1,'2. Metadata'!M$5, IF(B10293='2. Metadata'!N$1,'2. Metadata'!N$5))))))))))))))</f>
        <v>49.690002</v>
      </c>
      <c r="D10293" s="13">
        <f>IF(ISBLANK(B10293)=TRUE," ", IF(B10293='2. Metadata'!B$1,'2. Metadata'!B$6, IF(B10293='2. Metadata'!C$1,'2. Metadata'!C$4,IF(B10293='2. Metadata'!D$1,'2. Metadata'!D$4, IF(B10293='2. Metadata'!E$1,'2. Metadata'!E$4,IF( B10293='2. Metadata'!F$1,'2. Metadata'!F$4,IF(B10293='2. Metadata'!G$1,'2. Metadata'!G$4,IF(B10293='2. Metadata'!H$1,'2. Metadata'!H$4, IF(B10293='2. Metadata'!I$1,'2. Metadata'!I$4, IF(B10293='2. Metadata'!J$1,'2. Metadata'!J$4, IF(B10293='2. Metadata'!K$1,'2. Metadata'!K$4, IF(B10293='2. Metadata'!L$1,'2. Metadata'!L$4, IF(B10293='2. Metadata'!M$1,'2. Metadata'!M$6, IF(B10293='2. Metadata'!N$1,'2. Metadata'!N$6))))))))))))))</f>
        <v>-115.97499999999999</v>
      </c>
      <c r="E10293" s="15" t="s">
        <v>178</v>
      </c>
      <c r="F10293" s="132">
        <v>2.6640000000000001</v>
      </c>
      <c r="G10293" s="16" t="str">
        <f>IF(ISBLANK(F10293)=TRUE," ",'2. Metadata'!B$14)</f>
        <v>degrees Celsius</v>
      </c>
      <c r="H10293" s="16" t="s">
        <v>178</v>
      </c>
    </row>
    <row r="10294" spans="1:8" ht="15.75" customHeight="1" x14ac:dyDescent="0.2">
      <c r="A10294" s="130">
        <v>39770.739583333336</v>
      </c>
      <c r="B10294" s="9" t="s">
        <v>239</v>
      </c>
      <c r="C10294" s="16">
        <f>IF(ISBLANK(B10294)=TRUE," ", IF(B10294='2. Metadata'!B$1,'2. Metadata'!B$5, IF(B10294='2. Metadata'!C$1,'2. Metadata'!#REF!,IF(B10294='2. Metadata'!D$1,'2. Metadata'!#REF!, IF(B10294='2. Metadata'!E$1,'2. Metadata'!#REF!,IF( B10294='2. Metadata'!F$1,'2. Metadata'!#REF!,IF(B10294='2. Metadata'!G$1,'2. Metadata'!#REF!,IF(B10294='2. Metadata'!H$1,'2. Metadata'!#REF!, IF(B10294='2. Metadata'!I$1,'2. Metadata'!#REF!, IF(B10294='2. Metadata'!J$1,'2. Metadata'!#REF!, IF(B10294='2. Metadata'!K$1,'2. Metadata'!C$3, IF(B10294='2. Metadata'!L$1,'2. Metadata'!D$3, IF(B10294='2. Metadata'!M$1,'2. Metadata'!M$5, IF(B10294='2. Metadata'!N$1,'2. Metadata'!N$5))))))))))))))</f>
        <v>49.690002</v>
      </c>
      <c r="D10294" s="13">
        <f>IF(ISBLANK(B10294)=TRUE," ", IF(B10294='2. Metadata'!B$1,'2. Metadata'!B$6, IF(B10294='2. Metadata'!C$1,'2. Metadata'!C$4,IF(B10294='2. Metadata'!D$1,'2. Metadata'!D$4, IF(B10294='2. Metadata'!E$1,'2. Metadata'!E$4,IF( B10294='2. Metadata'!F$1,'2. Metadata'!F$4,IF(B10294='2. Metadata'!G$1,'2. Metadata'!G$4,IF(B10294='2. Metadata'!H$1,'2. Metadata'!H$4, IF(B10294='2. Metadata'!I$1,'2. Metadata'!I$4, IF(B10294='2. Metadata'!J$1,'2. Metadata'!J$4, IF(B10294='2. Metadata'!K$1,'2. Metadata'!K$4, IF(B10294='2. Metadata'!L$1,'2. Metadata'!L$4, IF(B10294='2. Metadata'!M$1,'2. Metadata'!M$6, IF(B10294='2. Metadata'!N$1,'2. Metadata'!N$6))))))))))))))</f>
        <v>-115.97499999999999</v>
      </c>
      <c r="E10294" s="15" t="s">
        <v>178</v>
      </c>
      <c r="F10294" s="132">
        <v>2.61</v>
      </c>
      <c r="G10294" s="16" t="str">
        <f>IF(ISBLANK(F10294)=TRUE," ",'2. Metadata'!B$14)</f>
        <v>degrees Celsius</v>
      </c>
      <c r="H10294" s="16" t="s">
        <v>178</v>
      </c>
    </row>
    <row r="10295" spans="1:8" ht="15.75" customHeight="1" x14ac:dyDescent="0.2">
      <c r="A10295" s="130">
        <v>39770.75</v>
      </c>
      <c r="B10295" s="9" t="s">
        <v>239</v>
      </c>
      <c r="C10295" s="16">
        <f>IF(ISBLANK(B10295)=TRUE," ", IF(B10295='2. Metadata'!B$1,'2. Metadata'!B$5, IF(B10295='2. Metadata'!C$1,'2. Metadata'!#REF!,IF(B10295='2. Metadata'!D$1,'2. Metadata'!#REF!, IF(B10295='2. Metadata'!E$1,'2. Metadata'!#REF!,IF( B10295='2. Metadata'!F$1,'2. Metadata'!#REF!,IF(B10295='2. Metadata'!G$1,'2. Metadata'!#REF!,IF(B10295='2. Metadata'!H$1,'2. Metadata'!#REF!, IF(B10295='2. Metadata'!I$1,'2. Metadata'!#REF!, IF(B10295='2. Metadata'!J$1,'2. Metadata'!#REF!, IF(B10295='2. Metadata'!K$1,'2. Metadata'!C$3, IF(B10295='2. Metadata'!L$1,'2. Metadata'!D$3, IF(B10295='2. Metadata'!M$1,'2. Metadata'!M$5, IF(B10295='2. Metadata'!N$1,'2. Metadata'!N$5))))))))))))))</f>
        <v>49.690002</v>
      </c>
      <c r="D10295" s="13">
        <f>IF(ISBLANK(B10295)=TRUE," ", IF(B10295='2. Metadata'!B$1,'2. Metadata'!B$6, IF(B10295='2. Metadata'!C$1,'2. Metadata'!C$4,IF(B10295='2. Metadata'!D$1,'2. Metadata'!D$4, IF(B10295='2. Metadata'!E$1,'2. Metadata'!E$4,IF( B10295='2. Metadata'!F$1,'2. Metadata'!F$4,IF(B10295='2. Metadata'!G$1,'2. Metadata'!G$4,IF(B10295='2. Metadata'!H$1,'2. Metadata'!H$4, IF(B10295='2. Metadata'!I$1,'2. Metadata'!I$4, IF(B10295='2. Metadata'!J$1,'2. Metadata'!J$4, IF(B10295='2. Metadata'!K$1,'2. Metadata'!K$4, IF(B10295='2. Metadata'!L$1,'2. Metadata'!L$4, IF(B10295='2. Metadata'!M$1,'2. Metadata'!M$6, IF(B10295='2. Metadata'!N$1,'2. Metadata'!N$6))))))))))))))</f>
        <v>-115.97499999999999</v>
      </c>
      <c r="E10295" s="15" t="s">
        <v>178</v>
      </c>
      <c r="F10295" s="132">
        <v>2.4769999999999999</v>
      </c>
      <c r="G10295" s="16" t="str">
        <f>IF(ISBLANK(F10295)=TRUE," ",'2. Metadata'!B$14)</f>
        <v>degrees Celsius</v>
      </c>
      <c r="H10295" s="16" t="s">
        <v>178</v>
      </c>
    </row>
    <row r="10296" spans="1:8" ht="15.75" customHeight="1" x14ac:dyDescent="0.2">
      <c r="A10296" s="130">
        <v>39770.760416666664</v>
      </c>
      <c r="B10296" s="9" t="s">
        <v>239</v>
      </c>
      <c r="C10296" s="16">
        <f>IF(ISBLANK(B10296)=TRUE," ", IF(B10296='2. Metadata'!B$1,'2. Metadata'!B$5, IF(B10296='2. Metadata'!C$1,'2. Metadata'!#REF!,IF(B10296='2. Metadata'!D$1,'2. Metadata'!#REF!, IF(B10296='2. Metadata'!E$1,'2. Metadata'!#REF!,IF( B10296='2. Metadata'!F$1,'2. Metadata'!#REF!,IF(B10296='2. Metadata'!G$1,'2. Metadata'!#REF!,IF(B10296='2. Metadata'!H$1,'2. Metadata'!#REF!, IF(B10296='2. Metadata'!I$1,'2. Metadata'!#REF!, IF(B10296='2. Metadata'!J$1,'2. Metadata'!#REF!, IF(B10296='2. Metadata'!K$1,'2. Metadata'!C$3, IF(B10296='2. Metadata'!L$1,'2. Metadata'!D$3, IF(B10296='2. Metadata'!M$1,'2. Metadata'!M$5, IF(B10296='2. Metadata'!N$1,'2. Metadata'!N$5))))))))))))))</f>
        <v>49.690002</v>
      </c>
      <c r="D10296" s="13">
        <f>IF(ISBLANK(B10296)=TRUE," ", IF(B10296='2. Metadata'!B$1,'2. Metadata'!B$6, IF(B10296='2. Metadata'!C$1,'2. Metadata'!C$4,IF(B10296='2. Metadata'!D$1,'2. Metadata'!D$4, IF(B10296='2. Metadata'!E$1,'2. Metadata'!E$4,IF( B10296='2. Metadata'!F$1,'2. Metadata'!F$4,IF(B10296='2. Metadata'!G$1,'2. Metadata'!G$4,IF(B10296='2. Metadata'!H$1,'2. Metadata'!H$4, IF(B10296='2. Metadata'!I$1,'2. Metadata'!I$4, IF(B10296='2. Metadata'!J$1,'2. Metadata'!J$4, IF(B10296='2. Metadata'!K$1,'2. Metadata'!K$4, IF(B10296='2. Metadata'!L$1,'2. Metadata'!L$4, IF(B10296='2. Metadata'!M$1,'2. Metadata'!M$6, IF(B10296='2. Metadata'!N$1,'2. Metadata'!N$6))))))))))))))</f>
        <v>-115.97499999999999</v>
      </c>
      <c r="E10296" s="15" t="s">
        <v>178</v>
      </c>
      <c r="F10296" s="132">
        <v>2.343</v>
      </c>
      <c r="G10296" s="16" t="str">
        <f>IF(ISBLANK(F10296)=TRUE," ",'2. Metadata'!B$14)</f>
        <v>degrees Celsius</v>
      </c>
      <c r="H10296" s="16" t="s">
        <v>178</v>
      </c>
    </row>
    <row r="10297" spans="1:8" ht="15.75" customHeight="1" x14ac:dyDescent="0.2">
      <c r="A10297" s="130">
        <v>39770.770833333336</v>
      </c>
      <c r="B10297" s="9" t="s">
        <v>239</v>
      </c>
      <c r="C10297" s="16">
        <f>IF(ISBLANK(B10297)=TRUE," ", IF(B10297='2. Metadata'!B$1,'2. Metadata'!B$5, IF(B10297='2. Metadata'!C$1,'2. Metadata'!#REF!,IF(B10297='2. Metadata'!D$1,'2. Metadata'!#REF!, IF(B10297='2. Metadata'!E$1,'2. Metadata'!#REF!,IF( B10297='2. Metadata'!F$1,'2. Metadata'!#REF!,IF(B10297='2. Metadata'!G$1,'2. Metadata'!#REF!,IF(B10297='2. Metadata'!H$1,'2. Metadata'!#REF!, IF(B10297='2. Metadata'!I$1,'2. Metadata'!#REF!, IF(B10297='2. Metadata'!J$1,'2. Metadata'!#REF!, IF(B10297='2. Metadata'!K$1,'2. Metadata'!C$3, IF(B10297='2. Metadata'!L$1,'2. Metadata'!D$3, IF(B10297='2. Metadata'!M$1,'2. Metadata'!M$5, IF(B10297='2. Metadata'!N$1,'2. Metadata'!N$5))))))))))))))</f>
        <v>49.690002</v>
      </c>
      <c r="D10297" s="13">
        <f>IF(ISBLANK(B10297)=TRUE," ", IF(B10297='2. Metadata'!B$1,'2. Metadata'!B$6, IF(B10297='2. Metadata'!C$1,'2. Metadata'!C$4,IF(B10297='2. Metadata'!D$1,'2. Metadata'!D$4, IF(B10297='2. Metadata'!E$1,'2. Metadata'!E$4,IF( B10297='2. Metadata'!F$1,'2. Metadata'!F$4,IF(B10297='2. Metadata'!G$1,'2. Metadata'!G$4,IF(B10297='2. Metadata'!H$1,'2. Metadata'!H$4, IF(B10297='2. Metadata'!I$1,'2. Metadata'!I$4, IF(B10297='2. Metadata'!J$1,'2. Metadata'!J$4, IF(B10297='2. Metadata'!K$1,'2. Metadata'!K$4, IF(B10297='2. Metadata'!L$1,'2. Metadata'!L$4, IF(B10297='2. Metadata'!M$1,'2. Metadata'!M$6, IF(B10297='2. Metadata'!N$1,'2. Metadata'!N$6))))))))))))))</f>
        <v>-115.97499999999999</v>
      </c>
      <c r="E10297" s="15" t="s">
        <v>178</v>
      </c>
      <c r="F10297" s="132">
        <v>2.2090000000000001</v>
      </c>
      <c r="G10297" s="16" t="str">
        <f>IF(ISBLANK(F10297)=TRUE," ",'2. Metadata'!B$14)</f>
        <v>degrees Celsius</v>
      </c>
      <c r="H10297" s="16" t="s">
        <v>178</v>
      </c>
    </row>
    <row r="10298" spans="1:8" ht="15.75" customHeight="1" x14ac:dyDescent="0.2">
      <c r="A10298" s="130">
        <v>39770.78125</v>
      </c>
      <c r="B10298" s="9" t="s">
        <v>239</v>
      </c>
      <c r="C10298" s="16">
        <f>IF(ISBLANK(B10298)=TRUE," ", IF(B10298='2. Metadata'!B$1,'2. Metadata'!B$5, IF(B10298='2. Metadata'!C$1,'2. Metadata'!#REF!,IF(B10298='2. Metadata'!D$1,'2. Metadata'!#REF!, IF(B10298='2. Metadata'!E$1,'2. Metadata'!#REF!,IF( B10298='2. Metadata'!F$1,'2. Metadata'!#REF!,IF(B10298='2. Metadata'!G$1,'2. Metadata'!#REF!,IF(B10298='2. Metadata'!H$1,'2. Metadata'!#REF!, IF(B10298='2. Metadata'!I$1,'2. Metadata'!#REF!, IF(B10298='2. Metadata'!J$1,'2. Metadata'!#REF!, IF(B10298='2. Metadata'!K$1,'2. Metadata'!C$3, IF(B10298='2. Metadata'!L$1,'2. Metadata'!D$3, IF(B10298='2. Metadata'!M$1,'2. Metadata'!M$5, IF(B10298='2. Metadata'!N$1,'2. Metadata'!N$5))))))))))))))</f>
        <v>49.690002</v>
      </c>
      <c r="D10298" s="13">
        <f>IF(ISBLANK(B10298)=TRUE," ", IF(B10298='2. Metadata'!B$1,'2. Metadata'!B$6, IF(B10298='2. Metadata'!C$1,'2. Metadata'!C$4,IF(B10298='2. Metadata'!D$1,'2. Metadata'!D$4, IF(B10298='2. Metadata'!E$1,'2. Metadata'!E$4,IF( B10298='2. Metadata'!F$1,'2. Metadata'!F$4,IF(B10298='2. Metadata'!G$1,'2. Metadata'!G$4,IF(B10298='2. Metadata'!H$1,'2. Metadata'!H$4, IF(B10298='2. Metadata'!I$1,'2. Metadata'!I$4, IF(B10298='2. Metadata'!J$1,'2. Metadata'!J$4, IF(B10298='2. Metadata'!K$1,'2. Metadata'!K$4, IF(B10298='2. Metadata'!L$1,'2. Metadata'!L$4, IF(B10298='2. Metadata'!M$1,'2. Metadata'!M$6, IF(B10298='2. Metadata'!N$1,'2. Metadata'!N$6))))))))))))))</f>
        <v>-115.97499999999999</v>
      </c>
      <c r="E10298" s="15" t="s">
        <v>178</v>
      </c>
      <c r="F10298" s="132">
        <v>2.0739999999999998</v>
      </c>
      <c r="G10298" s="16" t="str">
        <f>IF(ISBLANK(F10298)=TRUE," ",'2. Metadata'!B$14)</f>
        <v>degrees Celsius</v>
      </c>
      <c r="H10298" s="16" t="s">
        <v>178</v>
      </c>
    </row>
    <row r="10299" spans="1:8" ht="15.75" customHeight="1" x14ac:dyDescent="0.2">
      <c r="A10299" s="130">
        <v>39770.791666666664</v>
      </c>
      <c r="B10299" s="9" t="s">
        <v>239</v>
      </c>
      <c r="C10299" s="16">
        <f>IF(ISBLANK(B10299)=TRUE," ", IF(B10299='2. Metadata'!B$1,'2. Metadata'!B$5, IF(B10299='2. Metadata'!C$1,'2. Metadata'!#REF!,IF(B10299='2. Metadata'!D$1,'2. Metadata'!#REF!, IF(B10299='2. Metadata'!E$1,'2. Metadata'!#REF!,IF( B10299='2. Metadata'!F$1,'2. Metadata'!#REF!,IF(B10299='2. Metadata'!G$1,'2. Metadata'!#REF!,IF(B10299='2. Metadata'!H$1,'2. Metadata'!#REF!, IF(B10299='2. Metadata'!I$1,'2. Metadata'!#REF!, IF(B10299='2. Metadata'!J$1,'2. Metadata'!#REF!, IF(B10299='2. Metadata'!K$1,'2. Metadata'!C$3, IF(B10299='2. Metadata'!L$1,'2. Metadata'!D$3, IF(B10299='2. Metadata'!M$1,'2. Metadata'!M$5, IF(B10299='2. Metadata'!N$1,'2. Metadata'!N$5))))))))))))))</f>
        <v>49.690002</v>
      </c>
      <c r="D10299" s="13">
        <f>IF(ISBLANK(B10299)=TRUE," ", IF(B10299='2. Metadata'!B$1,'2. Metadata'!B$6, IF(B10299='2. Metadata'!C$1,'2. Metadata'!C$4,IF(B10299='2. Metadata'!D$1,'2. Metadata'!D$4, IF(B10299='2. Metadata'!E$1,'2. Metadata'!E$4,IF( B10299='2. Metadata'!F$1,'2. Metadata'!F$4,IF(B10299='2. Metadata'!G$1,'2. Metadata'!G$4,IF(B10299='2. Metadata'!H$1,'2. Metadata'!H$4, IF(B10299='2. Metadata'!I$1,'2. Metadata'!I$4, IF(B10299='2. Metadata'!J$1,'2. Metadata'!J$4, IF(B10299='2. Metadata'!K$1,'2. Metadata'!K$4, IF(B10299='2. Metadata'!L$1,'2. Metadata'!L$4, IF(B10299='2. Metadata'!M$1,'2. Metadata'!M$6, IF(B10299='2. Metadata'!N$1,'2. Metadata'!N$6))))))))))))))</f>
        <v>-115.97499999999999</v>
      </c>
      <c r="E10299" s="15" t="s">
        <v>178</v>
      </c>
      <c r="F10299" s="132">
        <v>1.9670000000000001</v>
      </c>
      <c r="G10299" s="16" t="str">
        <f>IF(ISBLANK(F10299)=TRUE," ",'2. Metadata'!B$14)</f>
        <v>degrees Celsius</v>
      </c>
      <c r="H10299" s="16" t="s">
        <v>178</v>
      </c>
    </row>
    <row r="10300" spans="1:8" ht="15.75" customHeight="1" x14ac:dyDescent="0.2">
      <c r="A10300" s="130">
        <v>39770.802083333336</v>
      </c>
      <c r="B10300" s="9" t="s">
        <v>239</v>
      </c>
      <c r="C10300" s="16">
        <f>IF(ISBLANK(B10300)=TRUE," ", IF(B10300='2. Metadata'!B$1,'2. Metadata'!B$5, IF(B10300='2. Metadata'!C$1,'2. Metadata'!#REF!,IF(B10300='2. Metadata'!D$1,'2. Metadata'!#REF!, IF(B10300='2. Metadata'!E$1,'2. Metadata'!#REF!,IF( B10300='2. Metadata'!F$1,'2. Metadata'!#REF!,IF(B10300='2. Metadata'!G$1,'2. Metadata'!#REF!,IF(B10300='2. Metadata'!H$1,'2. Metadata'!#REF!, IF(B10300='2. Metadata'!I$1,'2. Metadata'!#REF!, IF(B10300='2. Metadata'!J$1,'2. Metadata'!#REF!, IF(B10300='2. Metadata'!K$1,'2. Metadata'!C$3, IF(B10300='2. Metadata'!L$1,'2. Metadata'!D$3, IF(B10300='2. Metadata'!M$1,'2. Metadata'!M$5, IF(B10300='2. Metadata'!N$1,'2. Metadata'!N$5))))))))))))))</f>
        <v>49.690002</v>
      </c>
      <c r="D10300" s="13">
        <f>IF(ISBLANK(B10300)=TRUE," ", IF(B10300='2. Metadata'!B$1,'2. Metadata'!B$6, IF(B10300='2. Metadata'!C$1,'2. Metadata'!C$4,IF(B10300='2. Metadata'!D$1,'2. Metadata'!D$4, IF(B10300='2. Metadata'!E$1,'2. Metadata'!E$4,IF( B10300='2. Metadata'!F$1,'2. Metadata'!F$4,IF(B10300='2. Metadata'!G$1,'2. Metadata'!G$4,IF(B10300='2. Metadata'!H$1,'2. Metadata'!H$4, IF(B10300='2. Metadata'!I$1,'2. Metadata'!I$4, IF(B10300='2. Metadata'!J$1,'2. Metadata'!J$4, IF(B10300='2. Metadata'!K$1,'2. Metadata'!K$4, IF(B10300='2. Metadata'!L$1,'2. Metadata'!L$4, IF(B10300='2. Metadata'!M$1,'2. Metadata'!M$6, IF(B10300='2. Metadata'!N$1,'2. Metadata'!N$6))))))))))))))</f>
        <v>-115.97499999999999</v>
      </c>
      <c r="E10300" s="15" t="s">
        <v>178</v>
      </c>
      <c r="F10300" s="132">
        <v>1.859</v>
      </c>
      <c r="G10300" s="16" t="str">
        <f>IF(ISBLANK(F10300)=TRUE," ",'2. Metadata'!B$14)</f>
        <v>degrees Celsius</v>
      </c>
      <c r="H10300" s="16" t="s">
        <v>178</v>
      </c>
    </row>
    <row r="10301" spans="1:8" ht="15.75" customHeight="1" x14ac:dyDescent="0.2">
      <c r="A10301" s="130">
        <v>39770.8125</v>
      </c>
      <c r="B10301" s="9" t="s">
        <v>239</v>
      </c>
      <c r="C10301" s="16">
        <f>IF(ISBLANK(B10301)=TRUE," ", IF(B10301='2. Metadata'!B$1,'2. Metadata'!B$5, IF(B10301='2. Metadata'!C$1,'2. Metadata'!#REF!,IF(B10301='2. Metadata'!D$1,'2. Metadata'!#REF!, IF(B10301='2. Metadata'!E$1,'2. Metadata'!#REF!,IF( B10301='2. Metadata'!F$1,'2. Metadata'!#REF!,IF(B10301='2. Metadata'!G$1,'2. Metadata'!#REF!,IF(B10301='2. Metadata'!H$1,'2. Metadata'!#REF!, IF(B10301='2. Metadata'!I$1,'2. Metadata'!#REF!, IF(B10301='2. Metadata'!J$1,'2. Metadata'!#REF!, IF(B10301='2. Metadata'!K$1,'2. Metadata'!C$3, IF(B10301='2. Metadata'!L$1,'2. Metadata'!D$3, IF(B10301='2. Metadata'!M$1,'2. Metadata'!M$5, IF(B10301='2. Metadata'!N$1,'2. Metadata'!N$5))))))))))))))</f>
        <v>49.690002</v>
      </c>
      <c r="D10301" s="13">
        <f>IF(ISBLANK(B10301)=TRUE," ", IF(B10301='2. Metadata'!B$1,'2. Metadata'!B$6, IF(B10301='2. Metadata'!C$1,'2. Metadata'!C$4,IF(B10301='2. Metadata'!D$1,'2. Metadata'!D$4, IF(B10301='2. Metadata'!E$1,'2. Metadata'!E$4,IF( B10301='2. Metadata'!F$1,'2. Metadata'!F$4,IF(B10301='2. Metadata'!G$1,'2. Metadata'!G$4,IF(B10301='2. Metadata'!H$1,'2. Metadata'!H$4, IF(B10301='2. Metadata'!I$1,'2. Metadata'!I$4, IF(B10301='2. Metadata'!J$1,'2. Metadata'!J$4, IF(B10301='2. Metadata'!K$1,'2. Metadata'!K$4, IF(B10301='2. Metadata'!L$1,'2. Metadata'!L$4, IF(B10301='2. Metadata'!M$1,'2. Metadata'!M$6, IF(B10301='2. Metadata'!N$1,'2. Metadata'!N$6))))))))))))))</f>
        <v>-115.97499999999999</v>
      </c>
      <c r="E10301" s="15" t="s">
        <v>178</v>
      </c>
      <c r="F10301" s="132">
        <v>1.778</v>
      </c>
      <c r="G10301" s="16" t="str">
        <f>IF(ISBLANK(F10301)=TRUE," ",'2. Metadata'!B$14)</f>
        <v>degrees Celsius</v>
      </c>
      <c r="H10301" s="16" t="s">
        <v>178</v>
      </c>
    </row>
    <row r="10302" spans="1:8" ht="15.75" customHeight="1" x14ac:dyDescent="0.2">
      <c r="A10302" s="130">
        <v>39770.822916666664</v>
      </c>
      <c r="B10302" s="9" t="s">
        <v>239</v>
      </c>
      <c r="C10302" s="16">
        <f>IF(ISBLANK(B10302)=TRUE," ", IF(B10302='2. Metadata'!B$1,'2. Metadata'!B$5, IF(B10302='2. Metadata'!C$1,'2. Metadata'!#REF!,IF(B10302='2. Metadata'!D$1,'2. Metadata'!#REF!, IF(B10302='2. Metadata'!E$1,'2. Metadata'!#REF!,IF( B10302='2. Metadata'!F$1,'2. Metadata'!#REF!,IF(B10302='2. Metadata'!G$1,'2. Metadata'!#REF!,IF(B10302='2. Metadata'!H$1,'2. Metadata'!#REF!, IF(B10302='2. Metadata'!I$1,'2. Metadata'!#REF!, IF(B10302='2. Metadata'!J$1,'2. Metadata'!#REF!, IF(B10302='2. Metadata'!K$1,'2. Metadata'!C$3, IF(B10302='2. Metadata'!L$1,'2. Metadata'!D$3, IF(B10302='2. Metadata'!M$1,'2. Metadata'!M$5, IF(B10302='2. Metadata'!N$1,'2. Metadata'!N$5))))))))))))))</f>
        <v>49.690002</v>
      </c>
      <c r="D10302" s="13">
        <f>IF(ISBLANK(B10302)=TRUE," ", IF(B10302='2. Metadata'!B$1,'2. Metadata'!B$6, IF(B10302='2. Metadata'!C$1,'2. Metadata'!C$4,IF(B10302='2. Metadata'!D$1,'2. Metadata'!D$4, IF(B10302='2. Metadata'!E$1,'2. Metadata'!E$4,IF( B10302='2. Metadata'!F$1,'2. Metadata'!F$4,IF(B10302='2. Metadata'!G$1,'2. Metadata'!G$4,IF(B10302='2. Metadata'!H$1,'2. Metadata'!H$4, IF(B10302='2. Metadata'!I$1,'2. Metadata'!I$4, IF(B10302='2. Metadata'!J$1,'2. Metadata'!J$4, IF(B10302='2. Metadata'!K$1,'2. Metadata'!K$4, IF(B10302='2. Metadata'!L$1,'2. Metadata'!L$4, IF(B10302='2. Metadata'!M$1,'2. Metadata'!M$6, IF(B10302='2. Metadata'!N$1,'2. Metadata'!N$6))))))))))))))</f>
        <v>-115.97499999999999</v>
      </c>
      <c r="E10302" s="15" t="s">
        <v>178</v>
      </c>
      <c r="F10302" s="132">
        <v>1.67</v>
      </c>
      <c r="G10302" s="16" t="str">
        <f>IF(ISBLANK(F10302)=TRUE," ",'2. Metadata'!B$14)</f>
        <v>degrees Celsius</v>
      </c>
      <c r="H10302" s="16" t="s">
        <v>178</v>
      </c>
    </row>
    <row r="10303" spans="1:8" ht="15.75" customHeight="1" x14ac:dyDescent="0.2">
      <c r="A10303" s="130">
        <v>39770.833333333336</v>
      </c>
      <c r="B10303" s="9" t="s">
        <v>239</v>
      </c>
      <c r="C10303" s="16">
        <f>IF(ISBLANK(B10303)=TRUE," ", IF(B10303='2. Metadata'!B$1,'2. Metadata'!B$5, IF(B10303='2. Metadata'!C$1,'2. Metadata'!#REF!,IF(B10303='2. Metadata'!D$1,'2. Metadata'!#REF!, IF(B10303='2. Metadata'!E$1,'2. Metadata'!#REF!,IF( B10303='2. Metadata'!F$1,'2. Metadata'!#REF!,IF(B10303='2. Metadata'!G$1,'2. Metadata'!#REF!,IF(B10303='2. Metadata'!H$1,'2. Metadata'!#REF!, IF(B10303='2. Metadata'!I$1,'2. Metadata'!#REF!, IF(B10303='2. Metadata'!J$1,'2. Metadata'!#REF!, IF(B10303='2. Metadata'!K$1,'2. Metadata'!C$3, IF(B10303='2. Metadata'!L$1,'2. Metadata'!D$3, IF(B10303='2. Metadata'!M$1,'2. Metadata'!M$5, IF(B10303='2. Metadata'!N$1,'2. Metadata'!N$5))))))))))))))</f>
        <v>49.690002</v>
      </c>
      <c r="D10303" s="13">
        <f>IF(ISBLANK(B10303)=TRUE," ", IF(B10303='2. Metadata'!B$1,'2. Metadata'!B$6, IF(B10303='2. Metadata'!C$1,'2. Metadata'!C$4,IF(B10303='2. Metadata'!D$1,'2. Metadata'!D$4, IF(B10303='2. Metadata'!E$1,'2. Metadata'!E$4,IF( B10303='2. Metadata'!F$1,'2. Metadata'!F$4,IF(B10303='2. Metadata'!G$1,'2. Metadata'!G$4,IF(B10303='2. Metadata'!H$1,'2. Metadata'!H$4, IF(B10303='2. Metadata'!I$1,'2. Metadata'!I$4, IF(B10303='2. Metadata'!J$1,'2. Metadata'!J$4, IF(B10303='2. Metadata'!K$1,'2. Metadata'!K$4, IF(B10303='2. Metadata'!L$1,'2. Metadata'!L$4, IF(B10303='2. Metadata'!M$1,'2. Metadata'!M$6, IF(B10303='2. Metadata'!N$1,'2. Metadata'!N$6))))))))))))))</f>
        <v>-115.97499999999999</v>
      </c>
      <c r="E10303" s="15" t="s">
        <v>178</v>
      </c>
      <c r="F10303" s="132">
        <v>1.615</v>
      </c>
      <c r="G10303" s="16" t="str">
        <f>IF(ISBLANK(F10303)=TRUE," ",'2. Metadata'!B$14)</f>
        <v>degrees Celsius</v>
      </c>
      <c r="H10303" s="16" t="s">
        <v>178</v>
      </c>
    </row>
    <row r="10304" spans="1:8" ht="15.75" customHeight="1" x14ac:dyDescent="0.2">
      <c r="A10304" s="130">
        <v>39770.84375</v>
      </c>
      <c r="B10304" s="9" t="s">
        <v>239</v>
      </c>
      <c r="C10304" s="16">
        <f>IF(ISBLANK(B10304)=TRUE," ", IF(B10304='2. Metadata'!B$1,'2. Metadata'!B$5, IF(B10304='2. Metadata'!C$1,'2. Metadata'!#REF!,IF(B10304='2. Metadata'!D$1,'2. Metadata'!#REF!, IF(B10304='2. Metadata'!E$1,'2. Metadata'!#REF!,IF( B10304='2. Metadata'!F$1,'2. Metadata'!#REF!,IF(B10304='2. Metadata'!G$1,'2. Metadata'!#REF!,IF(B10304='2. Metadata'!H$1,'2. Metadata'!#REF!, IF(B10304='2. Metadata'!I$1,'2. Metadata'!#REF!, IF(B10304='2. Metadata'!J$1,'2. Metadata'!#REF!, IF(B10304='2. Metadata'!K$1,'2. Metadata'!C$3, IF(B10304='2. Metadata'!L$1,'2. Metadata'!D$3, IF(B10304='2. Metadata'!M$1,'2. Metadata'!M$5, IF(B10304='2. Metadata'!N$1,'2. Metadata'!N$5))))))))))))))</f>
        <v>49.690002</v>
      </c>
      <c r="D10304" s="13">
        <f>IF(ISBLANK(B10304)=TRUE," ", IF(B10304='2. Metadata'!B$1,'2. Metadata'!B$6, IF(B10304='2. Metadata'!C$1,'2. Metadata'!C$4,IF(B10304='2. Metadata'!D$1,'2. Metadata'!D$4, IF(B10304='2. Metadata'!E$1,'2. Metadata'!E$4,IF( B10304='2. Metadata'!F$1,'2. Metadata'!F$4,IF(B10304='2. Metadata'!G$1,'2. Metadata'!G$4,IF(B10304='2. Metadata'!H$1,'2. Metadata'!H$4, IF(B10304='2. Metadata'!I$1,'2. Metadata'!I$4, IF(B10304='2. Metadata'!J$1,'2. Metadata'!J$4, IF(B10304='2. Metadata'!K$1,'2. Metadata'!K$4, IF(B10304='2. Metadata'!L$1,'2. Metadata'!L$4, IF(B10304='2. Metadata'!M$1,'2. Metadata'!M$6, IF(B10304='2. Metadata'!N$1,'2. Metadata'!N$6))))))))))))))</f>
        <v>-115.97499999999999</v>
      </c>
      <c r="E10304" s="15" t="s">
        <v>178</v>
      </c>
      <c r="F10304" s="132">
        <v>1.534</v>
      </c>
      <c r="G10304" s="16" t="str">
        <f>IF(ISBLANK(F10304)=TRUE," ",'2. Metadata'!B$14)</f>
        <v>degrees Celsius</v>
      </c>
      <c r="H10304" s="16" t="s">
        <v>178</v>
      </c>
    </row>
    <row r="10305" spans="1:8" ht="15.75" customHeight="1" x14ac:dyDescent="0.2">
      <c r="A10305" s="130">
        <v>39770.854166666664</v>
      </c>
      <c r="B10305" s="9" t="s">
        <v>239</v>
      </c>
      <c r="C10305" s="16">
        <f>IF(ISBLANK(B10305)=TRUE," ", IF(B10305='2. Metadata'!B$1,'2. Metadata'!B$5, IF(B10305='2. Metadata'!C$1,'2. Metadata'!#REF!,IF(B10305='2. Metadata'!D$1,'2. Metadata'!#REF!, IF(B10305='2. Metadata'!E$1,'2. Metadata'!#REF!,IF( B10305='2. Metadata'!F$1,'2. Metadata'!#REF!,IF(B10305='2. Metadata'!G$1,'2. Metadata'!#REF!,IF(B10305='2. Metadata'!H$1,'2. Metadata'!#REF!, IF(B10305='2. Metadata'!I$1,'2. Metadata'!#REF!, IF(B10305='2. Metadata'!J$1,'2. Metadata'!#REF!, IF(B10305='2. Metadata'!K$1,'2. Metadata'!C$3, IF(B10305='2. Metadata'!L$1,'2. Metadata'!D$3, IF(B10305='2. Metadata'!M$1,'2. Metadata'!M$5, IF(B10305='2. Metadata'!N$1,'2. Metadata'!N$5))))))))))))))</f>
        <v>49.690002</v>
      </c>
      <c r="D10305" s="13">
        <f>IF(ISBLANK(B10305)=TRUE," ", IF(B10305='2. Metadata'!B$1,'2. Metadata'!B$6, IF(B10305='2. Metadata'!C$1,'2. Metadata'!C$4,IF(B10305='2. Metadata'!D$1,'2. Metadata'!D$4, IF(B10305='2. Metadata'!E$1,'2. Metadata'!E$4,IF( B10305='2. Metadata'!F$1,'2. Metadata'!F$4,IF(B10305='2. Metadata'!G$1,'2. Metadata'!G$4,IF(B10305='2. Metadata'!H$1,'2. Metadata'!H$4, IF(B10305='2. Metadata'!I$1,'2. Metadata'!I$4, IF(B10305='2. Metadata'!J$1,'2. Metadata'!J$4, IF(B10305='2. Metadata'!K$1,'2. Metadata'!K$4, IF(B10305='2. Metadata'!L$1,'2. Metadata'!L$4, IF(B10305='2. Metadata'!M$1,'2. Metadata'!M$6, IF(B10305='2. Metadata'!N$1,'2. Metadata'!N$6))))))))))))))</f>
        <v>-115.97499999999999</v>
      </c>
      <c r="E10305" s="15" t="s">
        <v>178</v>
      </c>
      <c r="F10305" s="132">
        <v>1.48</v>
      </c>
      <c r="G10305" s="16" t="str">
        <f>IF(ISBLANK(F10305)=TRUE," ",'2. Metadata'!B$14)</f>
        <v>degrees Celsius</v>
      </c>
      <c r="H10305" s="16" t="s">
        <v>178</v>
      </c>
    </row>
    <row r="10306" spans="1:8" ht="15.75" customHeight="1" x14ac:dyDescent="0.2">
      <c r="A10306" s="130">
        <v>39770.864583333336</v>
      </c>
      <c r="B10306" s="9" t="s">
        <v>239</v>
      </c>
      <c r="C10306" s="16">
        <f>IF(ISBLANK(B10306)=TRUE," ", IF(B10306='2. Metadata'!B$1,'2. Metadata'!B$5, IF(B10306='2. Metadata'!C$1,'2. Metadata'!#REF!,IF(B10306='2. Metadata'!D$1,'2. Metadata'!#REF!, IF(B10306='2. Metadata'!E$1,'2. Metadata'!#REF!,IF( B10306='2. Metadata'!F$1,'2. Metadata'!#REF!,IF(B10306='2. Metadata'!G$1,'2. Metadata'!#REF!,IF(B10306='2. Metadata'!H$1,'2. Metadata'!#REF!, IF(B10306='2. Metadata'!I$1,'2. Metadata'!#REF!, IF(B10306='2. Metadata'!J$1,'2. Metadata'!#REF!, IF(B10306='2. Metadata'!K$1,'2. Metadata'!C$3, IF(B10306='2. Metadata'!L$1,'2. Metadata'!D$3, IF(B10306='2. Metadata'!M$1,'2. Metadata'!M$5, IF(B10306='2. Metadata'!N$1,'2. Metadata'!N$5))))))))))))))</f>
        <v>49.690002</v>
      </c>
      <c r="D10306" s="13">
        <f>IF(ISBLANK(B10306)=TRUE," ", IF(B10306='2. Metadata'!B$1,'2. Metadata'!B$6, IF(B10306='2. Metadata'!C$1,'2. Metadata'!C$4,IF(B10306='2. Metadata'!D$1,'2. Metadata'!D$4, IF(B10306='2. Metadata'!E$1,'2. Metadata'!E$4,IF( B10306='2. Metadata'!F$1,'2. Metadata'!F$4,IF(B10306='2. Metadata'!G$1,'2. Metadata'!G$4,IF(B10306='2. Metadata'!H$1,'2. Metadata'!H$4, IF(B10306='2. Metadata'!I$1,'2. Metadata'!I$4, IF(B10306='2. Metadata'!J$1,'2. Metadata'!J$4, IF(B10306='2. Metadata'!K$1,'2. Metadata'!K$4, IF(B10306='2. Metadata'!L$1,'2. Metadata'!L$4, IF(B10306='2. Metadata'!M$1,'2. Metadata'!M$6, IF(B10306='2. Metadata'!N$1,'2. Metadata'!N$6))))))))))))))</f>
        <v>-115.97499999999999</v>
      </c>
      <c r="E10306" s="15" t="s">
        <v>178</v>
      </c>
      <c r="F10306" s="132">
        <v>1.425</v>
      </c>
      <c r="G10306" s="16" t="str">
        <f>IF(ISBLANK(F10306)=TRUE," ",'2. Metadata'!B$14)</f>
        <v>degrees Celsius</v>
      </c>
      <c r="H10306" s="16" t="s">
        <v>178</v>
      </c>
    </row>
    <row r="10307" spans="1:8" ht="15.75" customHeight="1" x14ac:dyDescent="0.2">
      <c r="A10307" s="130">
        <v>39770.875</v>
      </c>
      <c r="B10307" s="9" t="s">
        <v>239</v>
      </c>
      <c r="C10307" s="16">
        <f>IF(ISBLANK(B10307)=TRUE," ", IF(B10307='2. Metadata'!B$1,'2. Metadata'!B$5, IF(B10307='2. Metadata'!C$1,'2. Metadata'!#REF!,IF(B10307='2. Metadata'!D$1,'2. Metadata'!#REF!, IF(B10307='2. Metadata'!E$1,'2. Metadata'!#REF!,IF( B10307='2. Metadata'!F$1,'2. Metadata'!#REF!,IF(B10307='2. Metadata'!G$1,'2. Metadata'!#REF!,IF(B10307='2. Metadata'!H$1,'2. Metadata'!#REF!, IF(B10307='2. Metadata'!I$1,'2. Metadata'!#REF!, IF(B10307='2. Metadata'!J$1,'2. Metadata'!#REF!, IF(B10307='2. Metadata'!K$1,'2. Metadata'!C$3, IF(B10307='2. Metadata'!L$1,'2. Metadata'!D$3, IF(B10307='2. Metadata'!M$1,'2. Metadata'!M$5, IF(B10307='2. Metadata'!N$1,'2. Metadata'!N$5))))))))))))))</f>
        <v>49.690002</v>
      </c>
      <c r="D10307" s="13">
        <f>IF(ISBLANK(B10307)=TRUE," ", IF(B10307='2. Metadata'!B$1,'2. Metadata'!B$6, IF(B10307='2. Metadata'!C$1,'2. Metadata'!C$4,IF(B10307='2. Metadata'!D$1,'2. Metadata'!D$4, IF(B10307='2. Metadata'!E$1,'2. Metadata'!E$4,IF( B10307='2. Metadata'!F$1,'2. Metadata'!F$4,IF(B10307='2. Metadata'!G$1,'2. Metadata'!G$4,IF(B10307='2. Metadata'!H$1,'2. Metadata'!H$4, IF(B10307='2. Metadata'!I$1,'2. Metadata'!I$4, IF(B10307='2. Metadata'!J$1,'2. Metadata'!J$4, IF(B10307='2. Metadata'!K$1,'2. Metadata'!K$4, IF(B10307='2. Metadata'!L$1,'2. Metadata'!L$4, IF(B10307='2. Metadata'!M$1,'2. Metadata'!M$6, IF(B10307='2. Metadata'!N$1,'2. Metadata'!N$6))))))))))))))</f>
        <v>-115.97499999999999</v>
      </c>
      <c r="E10307" s="15" t="s">
        <v>178</v>
      </c>
      <c r="F10307" s="132">
        <v>1.371</v>
      </c>
      <c r="G10307" s="16" t="str">
        <f>IF(ISBLANK(F10307)=TRUE," ",'2. Metadata'!B$14)</f>
        <v>degrees Celsius</v>
      </c>
      <c r="H10307" s="16" t="s">
        <v>178</v>
      </c>
    </row>
    <row r="10308" spans="1:8" ht="15.75" customHeight="1" x14ac:dyDescent="0.2">
      <c r="A10308" s="130">
        <v>39770.885416666664</v>
      </c>
      <c r="B10308" s="9" t="s">
        <v>239</v>
      </c>
      <c r="C10308" s="16">
        <f>IF(ISBLANK(B10308)=TRUE," ", IF(B10308='2. Metadata'!B$1,'2. Metadata'!B$5, IF(B10308='2. Metadata'!C$1,'2. Metadata'!#REF!,IF(B10308='2. Metadata'!D$1,'2. Metadata'!#REF!, IF(B10308='2. Metadata'!E$1,'2. Metadata'!#REF!,IF( B10308='2. Metadata'!F$1,'2. Metadata'!#REF!,IF(B10308='2. Metadata'!G$1,'2. Metadata'!#REF!,IF(B10308='2. Metadata'!H$1,'2. Metadata'!#REF!, IF(B10308='2. Metadata'!I$1,'2. Metadata'!#REF!, IF(B10308='2. Metadata'!J$1,'2. Metadata'!#REF!, IF(B10308='2. Metadata'!K$1,'2. Metadata'!C$3, IF(B10308='2. Metadata'!L$1,'2. Metadata'!D$3, IF(B10308='2. Metadata'!M$1,'2. Metadata'!M$5, IF(B10308='2. Metadata'!N$1,'2. Metadata'!N$5))))))))))))))</f>
        <v>49.690002</v>
      </c>
      <c r="D10308" s="13">
        <f>IF(ISBLANK(B10308)=TRUE," ", IF(B10308='2. Metadata'!B$1,'2. Metadata'!B$6, IF(B10308='2. Metadata'!C$1,'2. Metadata'!C$4,IF(B10308='2. Metadata'!D$1,'2. Metadata'!D$4, IF(B10308='2. Metadata'!E$1,'2. Metadata'!E$4,IF( B10308='2. Metadata'!F$1,'2. Metadata'!F$4,IF(B10308='2. Metadata'!G$1,'2. Metadata'!G$4,IF(B10308='2. Metadata'!H$1,'2. Metadata'!H$4, IF(B10308='2. Metadata'!I$1,'2. Metadata'!I$4, IF(B10308='2. Metadata'!J$1,'2. Metadata'!J$4, IF(B10308='2. Metadata'!K$1,'2. Metadata'!K$4, IF(B10308='2. Metadata'!L$1,'2. Metadata'!L$4, IF(B10308='2. Metadata'!M$1,'2. Metadata'!M$6, IF(B10308='2. Metadata'!N$1,'2. Metadata'!N$6))))))))))))))</f>
        <v>-115.97499999999999</v>
      </c>
      <c r="E10308" s="15" t="s">
        <v>178</v>
      </c>
      <c r="F10308" s="132">
        <v>1.3169999999999999</v>
      </c>
      <c r="G10308" s="16" t="str">
        <f>IF(ISBLANK(F10308)=TRUE," ",'2. Metadata'!B$14)</f>
        <v>degrees Celsius</v>
      </c>
      <c r="H10308" s="16" t="s">
        <v>178</v>
      </c>
    </row>
    <row r="10309" spans="1:8" ht="15.75" customHeight="1" x14ac:dyDescent="0.2">
      <c r="A10309" s="130">
        <v>39770.895833333336</v>
      </c>
      <c r="B10309" s="9" t="s">
        <v>239</v>
      </c>
      <c r="C10309" s="16">
        <f>IF(ISBLANK(B10309)=TRUE," ", IF(B10309='2. Metadata'!B$1,'2. Metadata'!B$5, IF(B10309='2. Metadata'!C$1,'2. Metadata'!#REF!,IF(B10309='2. Metadata'!D$1,'2. Metadata'!#REF!, IF(B10309='2. Metadata'!E$1,'2. Metadata'!#REF!,IF( B10309='2. Metadata'!F$1,'2. Metadata'!#REF!,IF(B10309='2. Metadata'!G$1,'2. Metadata'!#REF!,IF(B10309='2. Metadata'!H$1,'2. Metadata'!#REF!, IF(B10309='2. Metadata'!I$1,'2. Metadata'!#REF!, IF(B10309='2. Metadata'!J$1,'2. Metadata'!#REF!, IF(B10309='2. Metadata'!K$1,'2. Metadata'!C$3, IF(B10309='2. Metadata'!L$1,'2. Metadata'!D$3, IF(B10309='2. Metadata'!M$1,'2. Metadata'!M$5, IF(B10309='2. Metadata'!N$1,'2. Metadata'!N$5))))))))))))))</f>
        <v>49.690002</v>
      </c>
      <c r="D10309" s="13">
        <f>IF(ISBLANK(B10309)=TRUE," ", IF(B10309='2. Metadata'!B$1,'2. Metadata'!B$6, IF(B10309='2. Metadata'!C$1,'2. Metadata'!C$4,IF(B10309='2. Metadata'!D$1,'2. Metadata'!D$4, IF(B10309='2. Metadata'!E$1,'2. Metadata'!E$4,IF( B10309='2. Metadata'!F$1,'2. Metadata'!F$4,IF(B10309='2. Metadata'!G$1,'2. Metadata'!G$4,IF(B10309='2. Metadata'!H$1,'2. Metadata'!H$4, IF(B10309='2. Metadata'!I$1,'2. Metadata'!I$4, IF(B10309='2. Metadata'!J$1,'2. Metadata'!J$4, IF(B10309='2. Metadata'!K$1,'2. Metadata'!K$4, IF(B10309='2. Metadata'!L$1,'2. Metadata'!L$4, IF(B10309='2. Metadata'!M$1,'2. Metadata'!M$6, IF(B10309='2. Metadata'!N$1,'2. Metadata'!N$6))))))))))))))</f>
        <v>-115.97499999999999</v>
      </c>
      <c r="E10309" s="15" t="s">
        <v>178</v>
      </c>
      <c r="F10309" s="132">
        <v>1.262</v>
      </c>
      <c r="G10309" s="16" t="str">
        <f>IF(ISBLANK(F10309)=TRUE," ",'2. Metadata'!B$14)</f>
        <v>degrees Celsius</v>
      </c>
      <c r="H10309" s="16" t="s">
        <v>178</v>
      </c>
    </row>
    <row r="10310" spans="1:8" ht="15.75" customHeight="1" x14ac:dyDescent="0.2">
      <c r="A10310" s="130">
        <v>39770.90625</v>
      </c>
      <c r="B10310" s="9" t="s">
        <v>239</v>
      </c>
      <c r="C10310" s="16">
        <f>IF(ISBLANK(B10310)=TRUE," ", IF(B10310='2. Metadata'!B$1,'2. Metadata'!B$5, IF(B10310='2. Metadata'!C$1,'2. Metadata'!#REF!,IF(B10310='2. Metadata'!D$1,'2. Metadata'!#REF!, IF(B10310='2. Metadata'!E$1,'2. Metadata'!#REF!,IF( B10310='2. Metadata'!F$1,'2. Metadata'!#REF!,IF(B10310='2. Metadata'!G$1,'2. Metadata'!#REF!,IF(B10310='2. Metadata'!H$1,'2. Metadata'!#REF!, IF(B10310='2. Metadata'!I$1,'2. Metadata'!#REF!, IF(B10310='2. Metadata'!J$1,'2. Metadata'!#REF!, IF(B10310='2. Metadata'!K$1,'2. Metadata'!C$3, IF(B10310='2. Metadata'!L$1,'2. Metadata'!D$3, IF(B10310='2. Metadata'!M$1,'2. Metadata'!M$5, IF(B10310='2. Metadata'!N$1,'2. Metadata'!N$5))))))))))))))</f>
        <v>49.690002</v>
      </c>
      <c r="D10310" s="13">
        <f>IF(ISBLANK(B10310)=TRUE," ", IF(B10310='2. Metadata'!B$1,'2. Metadata'!B$6, IF(B10310='2. Metadata'!C$1,'2. Metadata'!C$4,IF(B10310='2. Metadata'!D$1,'2. Metadata'!D$4, IF(B10310='2. Metadata'!E$1,'2. Metadata'!E$4,IF( B10310='2. Metadata'!F$1,'2. Metadata'!F$4,IF(B10310='2. Metadata'!G$1,'2. Metadata'!G$4,IF(B10310='2. Metadata'!H$1,'2. Metadata'!H$4, IF(B10310='2. Metadata'!I$1,'2. Metadata'!I$4, IF(B10310='2. Metadata'!J$1,'2. Metadata'!J$4, IF(B10310='2. Metadata'!K$1,'2. Metadata'!K$4, IF(B10310='2. Metadata'!L$1,'2. Metadata'!L$4, IF(B10310='2. Metadata'!M$1,'2. Metadata'!M$6, IF(B10310='2. Metadata'!N$1,'2. Metadata'!N$6))))))))))))))</f>
        <v>-115.97499999999999</v>
      </c>
      <c r="E10310" s="15" t="s">
        <v>178</v>
      </c>
      <c r="F10310" s="132">
        <v>1.208</v>
      </c>
      <c r="G10310" s="16" t="str">
        <f>IF(ISBLANK(F10310)=TRUE," ",'2. Metadata'!B$14)</f>
        <v>degrees Celsius</v>
      </c>
      <c r="H10310" s="16" t="s">
        <v>178</v>
      </c>
    </row>
    <row r="10311" spans="1:8" ht="15.75" customHeight="1" x14ac:dyDescent="0.2">
      <c r="A10311" s="130">
        <v>39770.916666666664</v>
      </c>
      <c r="B10311" s="9" t="s">
        <v>239</v>
      </c>
      <c r="C10311" s="16">
        <f>IF(ISBLANK(B10311)=TRUE," ", IF(B10311='2. Metadata'!B$1,'2. Metadata'!B$5, IF(B10311='2. Metadata'!C$1,'2. Metadata'!#REF!,IF(B10311='2. Metadata'!D$1,'2. Metadata'!#REF!, IF(B10311='2. Metadata'!E$1,'2. Metadata'!#REF!,IF( B10311='2. Metadata'!F$1,'2. Metadata'!#REF!,IF(B10311='2. Metadata'!G$1,'2. Metadata'!#REF!,IF(B10311='2. Metadata'!H$1,'2. Metadata'!#REF!, IF(B10311='2. Metadata'!I$1,'2. Metadata'!#REF!, IF(B10311='2. Metadata'!J$1,'2. Metadata'!#REF!, IF(B10311='2. Metadata'!K$1,'2. Metadata'!C$3, IF(B10311='2. Metadata'!L$1,'2. Metadata'!D$3, IF(B10311='2. Metadata'!M$1,'2. Metadata'!M$5, IF(B10311='2. Metadata'!N$1,'2. Metadata'!N$5))))))))))))))</f>
        <v>49.690002</v>
      </c>
      <c r="D10311" s="13">
        <f>IF(ISBLANK(B10311)=TRUE," ", IF(B10311='2. Metadata'!B$1,'2. Metadata'!B$6, IF(B10311='2. Metadata'!C$1,'2. Metadata'!C$4,IF(B10311='2. Metadata'!D$1,'2. Metadata'!D$4, IF(B10311='2. Metadata'!E$1,'2. Metadata'!E$4,IF( B10311='2. Metadata'!F$1,'2. Metadata'!F$4,IF(B10311='2. Metadata'!G$1,'2. Metadata'!G$4,IF(B10311='2. Metadata'!H$1,'2. Metadata'!H$4, IF(B10311='2. Metadata'!I$1,'2. Metadata'!I$4, IF(B10311='2. Metadata'!J$1,'2. Metadata'!J$4, IF(B10311='2. Metadata'!K$1,'2. Metadata'!K$4, IF(B10311='2. Metadata'!L$1,'2. Metadata'!L$4, IF(B10311='2. Metadata'!M$1,'2. Metadata'!M$6, IF(B10311='2. Metadata'!N$1,'2. Metadata'!N$6))))))))))))))</f>
        <v>-115.97499999999999</v>
      </c>
      <c r="E10311" s="15" t="s">
        <v>178</v>
      </c>
      <c r="F10311" s="132">
        <v>1.153</v>
      </c>
      <c r="G10311" s="16" t="str">
        <f>IF(ISBLANK(F10311)=TRUE," ",'2. Metadata'!B$14)</f>
        <v>degrees Celsius</v>
      </c>
      <c r="H10311" s="16" t="s">
        <v>178</v>
      </c>
    </row>
    <row r="10312" spans="1:8" ht="15.75" customHeight="1" x14ac:dyDescent="0.2">
      <c r="A10312" s="130">
        <v>39770.927083333336</v>
      </c>
      <c r="B10312" s="9" t="s">
        <v>239</v>
      </c>
      <c r="C10312" s="16">
        <f>IF(ISBLANK(B10312)=TRUE," ", IF(B10312='2. Metadata'!B$1,'2. Metadata'!B$5, IF(B10312='2. Metadata'!C$1,'2. Metadata'!#REF!,IF(B10312='2. Metadata'!D$1,'2. Metadata'!#REF!, IF(B10312='2. Metadata'!E$1,'2. Metadata'!#REF!,IF( B10312='2. Metadata'!F$1,'2. Metadata'!#REF!,IF(B10312='2. Metadata'!G$1,'2. Metadata'!#REF!,IF(B10312='2. Metadata'!H$1,'2. Metadata'!#REF!, IF(B10312='2. Metadata'!I$1,'2. Metadata'!#REF!, IF(B10312='2. Metadata'!J$1,'2. Metadata'!#REF!, IF(B10312='2. Metadata'!K$1,'2. Metadata'!C$3, IF(B10312='2. Metadata'!L$1,'2. Metadata'!D$3, IF(B10312='2. Metadata'!M$1,'2. Metadata'!M$5, IF(B10312='2. Metadata'!N$1,'2. Metadata'!N$5))))))))))))))</f>
        <v>49.690002</v>
      </c>
      <c r="D10312" s="13">
        <f>IF(ISBLANK(B10312)=TRUE," ", IF(B10312='2. Metadata'!B$1,'2. Metadata'!B$6, IF(B10312='2. Metadata'!C$1,'2. Metadata'!C$4,IF(B10312='2. Metadata'!D$1,'2. Metadata'!D$4, IF(B10312='2. Metadata'!E$1,'2. Metadata'!E$4,IF( B10312='2. Metadata'!F$1,'2. Metadata'!F$4,IF(B10312='2. Metadata'!G$1,'2. Metadata'!G$4,IF(B10312='2. Metadata'!H$1,'2. Metadata'!H$4, IF(B10312='2. Metadata'!I$1,'2. Metadata'!I$4, IF(B10312='2. Metadata'!J$1,'2. Metadata'!J$4, IF(B10312='2. Metadata'!K$1,'2. Metadata'!K$4, IF(B10312='2. Metadata'!L$1,'2. Metadata'!L$4, IF(B10312='2. Metadata'!M$1,'2. Metadata'!M$6, IF(B10312='2. Metadata'!N$1,'2. Metadata'!N$6))))))))))))))</f>
        <v>-115.97499999999999</v>
      </c>
      <c r="E10312" s="15" t="s">
        <v>178</v>
      </c>
      <c r="F10312" s="132">
        <v>1.099</v>
      </c>
      <c r="G10312" s="16" t="str">
        <f>IF(ISBLANK(F10312)=TRUE," ",'2. Metadata'!B$14)</f>
        <v>degrees Celsius</v>
      </c>
      <c r="H10312" s="16" t="s">
        <v>178</v>
      </c>
    </row>
    <row r="10313" spans="1:8" ht="15.75" customHeight="1" x14ac:dyDescent="0.2">
      <c r="A10313" s="130">
        <v>39770.9375</v>
      </c>
      <c r="B10313" s="9" t="s">
        <v>239</v>
      </c>
      <c r="C10313" s="16">
        <f>IF(ISBLANK(B10313)=TRUE," ", IF(B10313='2. Metadata'!B$1,'2. Metadata'!B$5, IF(B10313='2. Metadata'!C$1,'2. Metadata'!#REF!,IF(B10313='2. Metadata'!D$1,'2. Metadata'!#REF!, IF(B10313='2. Metadata'!E$1,'2. Metadata'!#REF!,IF( B10313='2. Metadata'!F$1,'2. Metadata'!#REF!,IF(B10313='2. Metadata'!G$1,'2. Metadata'!#REF!,IF(B10313='2. Metadata'!H$1,'2. Metadata'!#REF!, IF(B10313='2. Metadata'!I$1,'2. Metadata'!#REF!, IF(B10313='2. Metadata'!J$1,'2. Metadata'!#REF!, IF(B10313='2. Metadata'!K$1,'2. Metadata'!C$3, IF(B10313='2. Metadata'!L$1,'2. Metadata'!D$3, IF(B10313='2. Metadata'!M$1,'2. Metadata'!M$5, IF(B10313='2. Metadata'!N$1,'2. Metadata'!N$5))))))))))))))</f>
        <v>49.690002</v>
      </c>
      <c r="D10313" s="13">
        <f>IF(ISBLANK(B10313)=TRUE," ", IF(B10313='2. Metadata'!B$1,'2. Metadata'!B$6, IF(B10313='2. Metadata'!C$1,'2. Metadata'!C$4,IF(B10313='2. Metadata'!D$1,'2. Metadata'!D$4, IF(B10313='2. Metadata'!E$1,'2. Metadata'!E$4,IF( B10313='2. Metadata'!F$1,'2. Metadata'!F$4,IF(B10313='2. Metadata'!G$1,'2. Metadata'!G$4,IF(B10313='2. Metadata'!H$1,'2. Metadata'!H$4, IF(B10313='2. Metadata'!I$1,'2. Metadata'!I$4, IF(B10313='2. Metadata'!J$1,'2. Metadata'!J$4, IF(B10313='2. Metadata'!K$1,'2. Metadata'!K$4, IF(B10313='2. Metadata'!L$1,'2. Metadata'!L$4, IF(B10313='2. Metadata'!M$1,'2. Metadata'!M$6, IF(B10313='2. Metadata'!N$1,'2. Metadata'!N$6))))))))))))))</f>
        <v>-115.97499999999999</v>
      </c>
      <c r="E10313" s="15" t="s">
        <v>178</v>
      </c>
      <c r="F10313" s="132">
        <v>1.071</v>
      </c>
      <c r="G10313" s="16" t="str">
        <f>IF(ISBLANK(F10313)=TRUE," ",'2. Metadata'!B$14)</f>
        <v>degrees Celsius</v>
      </c>
      <c r="H10313" s="16" t="s">
        <v>178</v>
      </c>
    </row>
    <row r="10314" spans="1:8" ht="15.75" customHeight="1" x14ac:dyDescent="0.2">
      <c r="A10314" s="130">
        <v>39770.947916666664</v>
      </c>
      <c r="B10314" s="9" t="s">
        <v>239</v>
      </c>
      <c r="C10314" s="16">
        <f>IF(ISBLANK(B10314)=TRUE," ", IF(B10314='2. Metadata'!B$1,'2. Metadata'!B$5, IF(B10314='2. Metadata'!C$1,'2. Metadata'!#REF!,IF(B10314='2. Metadata'!D$1,'2. Metadata'!#REF!, IF(B10314='2. Metadata'!E$1,'2. Metadata'!#REF!,IF( B10314='2. Metadata'!F$1,'2. Metadata'!#REF!,IF(B10314='2. Metadata'!G$1,'2. Metadata'!#REF!,IF(B10314='2. Metadata'!H$1,'2. Metadata'!#REF!, IF(B10314='2. Metadata'!I$1,'2. Metadata'!#REF!, IF(B10314='2. Metadata'!J$1,'2. Metadata'!#REF!, IF(B10314='2. Metadata'!K$1,'2. Metadata'!C$3, IF(B10314='2. Metadata'!L$1,'2. Metadata'!D$3, IF(B10314='2. Metadata'!M$1,'2. Metadata'!M$5, IF(B10314='2. Metadata'!N$1,'2. Metadata'!N$5))))))))))))))</f>
        <v>49.690002</v>
      </c>
      <c r="D10314" s="13">
        <f>IF(ISBLANK(B10314)=TRUE," ", IF(B10314='2. Metadata'!B$1,'2. Metadata'!B$6, IF(B10314='2. Metadata'!C$1,'2. Metadata'!C$4,IF(B10314='2. Metadata'!D$1,'2. Metadata'!D$4, IF(B10314='2. Metadata'!E$1,'2. Metadata'!E$4,IF( B10314='2. Metadata'!F$1,'2. Metadata'!F$4,IF(B10314='2. Metadata'!G$1,'2. Metadata'!G$4,IF(B10314='2. Metadata'!H$1,'2. Metadata'!H$4, IF(B10314='2. Metadata'!I$1,'2. Metadata'!I$4, IF(B10314='2. Metadata'!J$1,'2. Metadata'!J$4, IF(B10314='2. Metadata'!K$1,'2. Metadata'!K$4, IF(B10314='2. Metadata'!L$1,'2. Metadata'!L$4, IF(B10314='2. Metadata'!M$1,'2. Metadata'!M$6, IF(B10314='2. Metadata'!N$1,'2. Metadata'!N$6))))))))))))))</f>
        <v>-115.97499999999999</v>
      </c>
      <c r="E10314" s="15" t="s">
        <v>178</v>
      </c>
      <c r="F10314" s="132">
        <v>1.0169999999999999</v>
      </c>
      <c r="G10314" s="16" t="str">
        <f>IF(ISBLANK(F10314)=TRUE," ",'2. Metadata'!B$14)</f>
        <v>degrees Celsius</v>
      </c>
      <c r="H10314" s="16" t="s">
        <v>178</v>
      </c>
    </row>
    <row r="10315" spans="1:8" ht="15.75" customHeight="1" x14ac:dyDescent="0.2">
      <c r="A10315" s="130">
        <v>39770.958333333336</v>
      </c>
      <c r="B10315" s="9" t="s">
        <v>239</v>
      </c>
      <c r="C10315" s="16">
        <f>IF(ISBLANK(B10315)=TRUE," ", IF(B10315='2. Metadata'!B$1,'2. Metadata'!B$5, IF(B10315='2. Metadata'!C$1,'2. Metadata'!#REF!,IF(B10315='2. Metadata'!D$1,'2. Metadata'!#REF!, IF(B10315='2. Metadata'!E$1,'2. Metadata'!#REF!,IF( B10315='2. Metadata'!F$1,'2. Metadata'!#REF!,IF(B10315='2. Metadata'!G$1,'2. Metadata'!#REF!,IF(B10315='2. Metadata'!H$1,'2. Metadata'!#REF!, IF(B10315='2. Metadata'!I$1,'2. Metadata'!#REF!, IF(B10315='2. Metadata'!J$1,'2. Metadata'!#REF!, IF(B10315='2. Metadata'!K$1,'2. Metadata'!C$3, IF(B10315='2. Metadata'!L$1,'2. Metadata'!D$3, IF(B10315='2. Metadata'!M$1,'2. Metadata'!M$5, IF(B10315='2. Metadata'!N$1,'2. Metadata'!N$5))))))))))))))</f>
        <v>49.690002</v>
      </c>
      <c r="D10315" s="13">
        <f>IF(ISBLANK(B10315)=TRUE," ", IF(B10315='2. Metadata'!B$1,'2. Metadata'!B$6, IF(B10315='2. Metadata'!C$1,'2. Metadata'!C$4,IF(B10315='2. Metadata'!D$1,'2. Metadata'!D$4, IF(B10315='2. Metadata'!E$1,'2. Metadata'!E$4,IF( B10315='2. Metadata'!F$1,'2. Metadata'!F$4,IF(B10315='2. Metadata'!G$1,'2. Metadata'!G$4,IF(B10315='2. Metadata'!H$1,'2. Metadata'!H$4, IF(B10315='2. Metadata'!I$1,'2. Metadata'!I$4, IF(B10315='2. Metadata'!J$1,'2. Metadata'!J$4, IF(B10315='2. Metadata'!K$1,'2. Metadata'!K$4, IF(B10315='2. Metadata'!L$1,'2. Metadata'!L$4, IF(B10315='2. Metadata'!M$1,'2. Metadata'!M$6, IF(B10315='2. Metadata'!N$1,'2. Metadata'!N$6))))))))))))))</f>
        <v>-115.97499999999999</v>
      </c>
      <c r="E10315" s="15" t="s">
        <v>178</v>
      </c>
      <c r="F10315" s="132">
        <v>0.96199999999999997</v>
      </c>
      <c r="G10315" s="16" t="str">
        <f>IF(ISBLANK(F10315)=TRUE," ",'2. Metadata'!B$14)</f>
        <v>degrees Celsius</v>
      </c>
      <c r="H10315" s="16" t="s">
        <v>178</v>
      </c>
    </row>
    <row r="10316" spans="1:8" ht="15.75" customHeight="1" x14ac:dyDescent="0.2">
      <c r="A10316" s="130">
        <v>39770.96875</v>
      </c>
      <c r="B10316" s="9" t="s">
        <v>239</v>
      </c>
      <c r="C10316" s="16">
        <f>IF(ISBLANK(B10316)=TRUE," ", IF(B10316='2. Metadata'!B$1,'2. Metadata'!B$5, IF(B10316='2. Metadata'!C$1,'2. Metadata'!#REF!,IF(B10316='2. Metadata'!D$1,'2. Metadata'!#REF!, IF(B10316='2. Metadata'!E$1,'2. Metadata'!#REF!,IF( B10316='2. Metadata'!F$1,'2. Metadata'!#REF!,IF(B10316='2. Metadata'!G$1,'2. Metadata'!#REF!,IF(B10316='2. Metadata'!H$1,'2. Metadata'!#REF!, IF(B10316='2. Metadata'!I$1,'2. Metadata'!#REF!, IF(B10316='2. Metadata'!J$1,'2. Metadata'!#REF!, IF(B10316='2. Metadata'!K$1,'2. Metadata'!C$3, IF(B10316='2. Metadata'!L$1,'2. Metadata'!D$3, IF(B10316='2. Metadata'!M$1,'2. Metadata'!M$5, IF(B10316='2. Metadata'!N$1,'2. Metadata'!N$5))))))))))))))</f>
        <v>49.690002</v>
      </c>
      <c r="D10316" s="13">
        <f>IF(ISBLANK(B10316)=TRUE," ", IF(B10316='2. Metadata'!B$1,'2. Metadata'!B$6, IF(B10316='2. Metadata'!C$1,'2. Metadata'!C$4,IF(B10316='2. Metadata'!D$1,'2. Metadata'!D$4, IF(B10316='2. Metadata'!E$1,'2. Metadata'!E$4,IF( B10316='2. Metadata'!F$1,'2. Metadata'!F$4,IF(B10316='2. Metadata'!G$1,'2. Metadata'!G$4,IF(B10316='2. Metadata'!H$1,'2. Metadata'!H$4, IF(B10316='2. Metadata'!I$1,'2. Metadata'!I$4, IF(B10316='2. Metadata'!J$1,'2. Metadata'!J$4, IF(B10316='2. Metadata'!K$1,'2. Metadata'!K$4, IF(B10316='2. Metadata'!L$1,'2. Metadata'!L$4, IF(B10316='2. Metadata'!M$1,'2. Metadata'!M$6, IF(B10316='2. Metadata'!N$1,'2. Metadata'!N$6))))))))))))))</f>
        <v>-115.97499999999999</v>
      </c>
      <c r="E10316" s="15" t="s">
        <v>178</v>
      </c>
      <c r="F10316" s="132">
        <v>0.93400000000000005</v>
      </c>
      <c r="G10316" s="16" t="str">
        <f>IF(ISBLANK(F10316)=TRUE," ",'2. Metadata'!B$14)</f>
        <v>degrees Celsius</v>
      </c>
      <c r="H10316" s="16" t="s">
        <v>178</v>
      </c>
    </row>
    <row r="10317" spans="1:8" ht="15.75" customHeight="1" x14ac:dyDescent="0.2">
      <c r="A10317" s="130">
        <v>39770.979166666664</v>
      </c>
      <c r="B10317" s="9" t="s">
        <v>239</v>
      </c>
      <c r="C10317" s="16">
        <f>IF(ISBLANK(B10317)=TRUE," ", IF(B10317='2. Metadata'!B$1,'2. Metadata'!B$5, IF(B10317='2. Metadata'!C$1,'2. Metadata'!#REF!,IF(B10317='2. Metadata'!D$1,'2. Metadata'!#REF!, IF(B10317='2. Metadata'!E$1,'2. Metadata'!#REF!,IF( B10317='2. Metadata'!F$1,'2. Metadata'!#REF!,IF(B10317='2. Metadata'!G$1,'2. Metadata'!#REF!,IF(B10317='2. Metadata'!H$1,'2. Metadata'!#REF!, IF(B10317='2. Metadata'!I$1,'2. Metadata'!#REF!, IF(B10317='2. Metadata'!J$1,'2. Metadata'!#REF!, IF(B10317='2. Metadata'!K$1,'2. Metadata'!C$3, IF(B10317='2. Metadata'!L$1,'2. Metadata'!D$3, IF(B10317='2. Metadata'!M$1,'2. Metadata'!M$5, IF(B10317='2. Metadata'!N$1,'2. Metadata'!N$5))))))))))))))</f>
        <v>49.690002</v>
      </c>
      <c r="D10317" s="13">
        <f>IF(ISBLANK(B10317)=TRUE," ", IF(B10317='2. Metadata'!B$1,'2. Metadata'!B$6, IF(B10317='2. Metadata'!C$1,'2. Metadata'!C$4,IF(B10317='2. Metadata'!D$1,'2. Metadata'!D$4, IF(B10317='2. Metadata'!E$1,'2. Metadata'!E$4,IF( B10317='2. Metadata'!F$1,'2. Metadata'!F$4,IF(B10317='2. Metadata'!G$1,'2. Metadata'!G$4,IF(B10317='2. Metadata'!H$1,'2. Metadata'!H$4, IF(B10317='2. Metadata'!I$1,'2. Metadata'!I$4, IF(B10317='2. Metadata'!J$1,'2. Metadata'!J$4, IF(B10317='2. Metadata'!K$1,'2. Metadata'!K$4, IF(B10317='2. Metadata'!L$1,'2. Metadata'!L$4, IF(B10317='2. Metadata'!M$1,'2. Metadata'!M$6, IF(B10317='2. Metadata'!N$1,'2. Metadata'!N$6))))))))))))))</f>
        <v>-115.97499999999999</v>
      </c>
      <c r="E10317" s="15" t="s">
        <v>178</v>
      </c>
      <c r="F10317" s="132">
        <v>0.88</v>
      </c>
      <c r="G10317" s="16" t="str">
        <f>IF(ISBLANK(F10317)=TRUE," ",'2. Metadata'!B$14)</f>
        <v>degrees Celsius</v>
      </c>
      <c r="H10317" s="16" t="s">
        <v>178</v>
      </c>
    </row>
    <row r="10318" spans="1:8" ht="15.75" customHeight="1" x14ac:dyDescent="0.2">
      <c r="A10318" s="130">
        <v>39770.989583333336</v>
      </c>
      <c r="B10318" s="9" t="s">
        <v>239</v>
      </c>
      <c r="C10318" s="16">
        <f>IF(ISBLANK(B10318)=TRUE," ", IF(B10318='2. Metadata'!B$1,'2. Metadata'!B$5, IF(B10318='2. Metadata'!C$1,'2. Metadata'!#REF!,IF(B10318='2. Metadata'!D$1,'2. Metadata'!#REF!, IF(B10318='2. Metadata'!E$1,'2. Metadata'!#REF!,IF( B10318='2. Metadata'!F$1,'2. Metadata'!#REF!,IF(B10318='2. Metadata'!G$1,'2. Metadata'!#REF!,IF(B10318='2. Metadata'!H$1,'2. Metadata'!#REF!, IF(B10318='2. Metadata'!I$1,'2. Metadata'!#REF!, IF(B10318='2. Metadata'!J$1,'2. Metadata'!#REF!, IF(B10318='2. Metadata'!K$1,'2. Metadata'!C$3, IF(B10318='2. Metadata'!L$1,'2. Metadata'!D$3, IF(B10318='2. Metadata'!M$1,'2. Metadata'!M$5, IF(B10318='2. Metadata'!N$1,'2. Metadata'!N$5))))))))))))))</f>
        <v>49.690002</v>
      </c>
      <c r="D10318" s="13">
        <f>IF(ISBLANK(B10318)=TRUE," ", IF(B10318='2. Metadata'!B$1,'2. Metadata'!B$6, IF(B10318='2. Metadata'!C$1,'2. Metadata'!C$4,IF(B10318='2. Metadata'!D$1,'2. Metadata'!D$4, IF(B10318='2. Metadata'!E$1,'2. Metadata'!E$4,IF( B10318='2. Metadata'!F$1,'2. Metadata'!F$4,IF(B10318='2. Metadata'!G$1,'2. Metadata'!G$4,IF(B10318='2. Metadata'!H$1,'2. Metadata'!H$4, IF(B10318='2. Metadata'!I$1,'2. Metadata'!I$4, IF(B10318='2. Metadata'!J$1,'2. Metadata'!J$4, IF(B10318='2. Metadata'!K$1,'2. Metadata'!K$4, IF(B10318='2. Metadata'!L$1,'2. Metadata'!L$4, IF(B10318='2. Metadata'!M$1,'2. Metadata'!M$6, IF(B10318='2. Metadata'!N$1,'2. Metadata'!N$6))))))))))))))</f>
        <v>-115.97499999999999</v>
      </c>
      <c r="E10318" s="15" t="s">
        <v>178</v>
      </c>
      <c r="F10318" s="132">
        <v>0.85199999999999998</v>
      </c>
      <c r="G10318" s="16" t="str">
        <f>IF(ISBLANK(F10318)=TRUE," ",'2. Metadata'!B$14)</f>
        <v>degrees Celsius</v>
      </c>
      <c r="H10318" s="16" t="s">
        <v>178</v>
      </c>
    </row>
    <row r="10319" spans="1:8" ht="15.75" customHeight="1" x14ac:dyDescent="0.2">
      <c r="A10319" s="130">
        <v>39771</v>
      </c>
      <c r="B10319" s="9" t="s">
        <v>239</v>
      </c>
      <c r="C10319" s="16">
        <f>IF(ISBLANK(B10319)=TRUE," ", IF(B10319='2. Metadata'!B$1,'2. Metadata'!B$5, IF(B10319='2. Metadata'!C$1,'2. Metadata'!#REF!,IF(B10319='2. Metadata'!D$1,'2. Metadata'!#REF!, IF(B10319='2. Metadata'!E$1,'2. Metadata'!#REF!,IF( B10319='2. Metadata'!F$1,'2. Metadata'!#REF!,IF(B10319='2. Metadata'!G$1,'2. Metadata'!#REF!,IF(B10319='2. Metadata'!H$1,'2. Metadata'!#REF!, IF(B10319='2. Metadata'!I$1,'2. Metadata'!#REF!, IF(B10319='2. Metadata'!J$1,'2. Metadata'!#REF!, IF(B10319='2. Metadata'!K$1,'2. Metadata'!C$3, IF(B10319='2. Metadata'!L$1,'2. Metadata'!D$3, IF(B10319='2. Metadata'!M$1,'2. Metadata'!M$5, IF(B10319='2. Metadata'!N$1,'2. Metadata'!N$5))))))))))))))</f>
        <v>49.690002</v>
      </c>
      <c r="D10319" s="13">
        <f>IF(ISBLANK(B10319)=TRUE," ", IF(B10319='2. Metadata'!B$1,'2. Metadata'!B$6, IF(B10319='2. Metadata'!C$1,'2. Metadata'!C$4,IF(B10319='2. Metadata'!D$1,'2. Metadata'!D$4, IF(B10319='2. Metadata'!E$1,'2. Metadata'!E$4,IF( B10319='2. Metadata'!F$1,'2. Metadata'!F$4,IF(B10319='2. Metadata'!G$1,'2. Metadata'!G$4,IF(B10319='2. Metadata'!H$1,'2. Metadata'!H$4, IF(B10319='2. Metadata'!I$1,'2. Metadata'!I$4, IF(B10319='2. Metadata'!J$1,'2. Metadata'!J$4, IF(B10319='2. Metadata'!K$1,'2. Metadata'!K$4, IF(B10319='2. Metadata'!L$1,'2. Metadata'!L$4, IF(B10319='2. Metadata'!M$1,'2. Metadata'!M$6, IF(B10319='2. Metadata'!N$1,'2. Metadata'!N$6))))))))))))))</f>
        <v>-115.97499999999999</v>
      </c>
      <c r="E10319" s="15" t="s">
        <v>178</v>
      </c>
      <c r="F10319" s="132">
        <v>0.79700000000000004</v>
      </c>
      <c r="G10319" s="16" t="str">
        <f>IF(ISBLANK(F10319)=TRUE," ",'2. Metadata'!B$14)</f>
        <v>degrees Celsius</v>
      </c>
      <c r="H10319" s="16" t="s">
        <v>178</v>
      </c>
    </row>
    <row r="10320" spans="1:8" ht="15.75" customHeight="1" x14ac:dyDescent="0.2">
      <c r="A10320" s="130">
        <v>39771.010416666664</v>
      </c>
      <c r="B10320" s="9" t="s">
        <v>239</v>
      </c>
      <c r="C10320" s="16">
        <f>IF(ISBLANK(B10320)=TRUE," ", IF(B10320='2. Metadata'!B$1,'2. Metadata'!B$5, IF(B10320='2. Metadata'!C$1,'2. Metadata'!#REF!,IF(B10320='2. Metadata'!D$1,'2. Metadata'!#REF!, IF(B10320='2. Metadata'!E$1,'2. Metadata'!#REF!,IF( B10320='2. Metadata'!F$1,'2. Metadata'!#REF!,IF(B10320='2. Metadata'!G$1,'2. Metadata'!#REF!,IF(B10320='2. Metadata'!H$1,'2. Metadata'!#REF!, IF(B10320='2. Metadata'!I$1,'2. Metadata'!#REF!, IF(B10320='2. Metadata'!J$1,'2. Metadata'!#REF!, IF(B10320='2. Metadata'!K$1,'2. Metadata'!C$3, IF(B10320='2. Metadata'!L$1,'2. Metadata'!D$3, IF(B10320='2. Metadata'!M$1,'2. Metadata'!M$5, IF(B10320='2. Metadata'!N$1,'2. Metadata'!N$5))))))))))))))</f>
        <v>49.690002</v>
      </c>
      <c r="D10320" s="13">
        <f>IF(ISBLANK(B10320)=TRUE," ", IF(B10320='2. Metadata'!B$1,'2. Metadata'!B$6, IF(B10320='2. Metadata'!C$1,'2. Metadata'!C$4,IF(B10320='2. Metadata'!D$1,'2. Metadata'!D$4, IF(B10320='2. Metadata'!E$1,'2. Metadata'!E$4,IF( B10320='2. Metadata'!F$1,'2. Metadata'!F$4,IF(B10320='2. Metadata'!G$1,'2. Metadata'!G$4,IF(B10320='2. Metadata'!H$1,'2. Metadata'!H$4, IF(B10320='2. Metadata'!I$1,'2. Metadata'!I$4, IF(B10320='2. Metadata'!J$1,'2. Metadata'!J$4, IF(B10320='2. Metadata'!K$1,'2. Metadata'!K$4, IF(B10320='2. Metadata'!L$1,'2. Metadata'!L$4, IF(B10320='2. Metadata'!M$1,'2. Metadata'!M$6, IF(B10320='2. Metadata'!N$1,'2. Metadata'!N$6))))))))))))))</f>
        <v>-115.97499999999999</v>
      </c>
      <c r="E10320" s="15" t="s">
        <v>178</v>
      </c>
      <c r="F10320" s="132">
        <v>0.79700000000000004</v>
      </c>
      <c r="G10320" s="16" t="str">
        <f>IF(ISBLANK(F10320)=TRUE," ",'2. Metadata'!B$14)</f>
        <v>degrees Celsius</v>
      </c>
      <c r="H10320" s="16" t="s">
        <v>178</v>
      </c>
    </row>
    <row r="10321" spans="1:8" ht="15.75" customHeight="1" x14ac:dyDescent="0.2">
      <c r="A10321" s="130">
        <v>39771.020833333336</v>
      </c>
      <c r="B10321" s="9" t="s">
        <v>239</v>
      </c>
      <c r="C10321" s="16">
        <f>IF(ISBLANK(B10321)=TRUE," ", IF(B10321='2. Metadata'!B$1,'2. Metadata'!B$5, IF(B10321='2. Metadata'!C$1,'2. Metadata'!#REF!,IF(B10321='2. Metadata'!D$1,'2. Metadata'!#REF!, IF(B10321='2. Metadata'!E$1,'2. Metadata'!#REF!,IF( B10321='2. Metadata'!F$1,'2. Metadata'!#REF!,IF(B10321='2. Metadata'!G$1,'2. Metadata'!#REF!,IF(B10321='2. Metadata'!H$1,'2. Metadata'!#REF!, IF(B10321='2. Metadata'!I$1,'2. Metadata'!#REF!, IF(B10321='2. Metadata'!J$1,'2. Metadata'!#REF!, IF(B10321='2. Metadata'!K$1,'2. Metadata'!C$3, IF(B10321='2. Metadata'!L$1,'2. Metadata'!D$3, IF(B10321='2. Metadata'!M$1,'2. Metadata'!M$5, IF(B10321='2. Metadata'!N$1,'2. Metadata'!N$5))))))))))))))</f>
        <v>49.690002</v>
      </c>
      <c r="D10321" s="13">
        <f>IF(ISBLANK(B10321)=TRUE," ", IF(B10321='2. Metadata'!B$1,'2. Metadata'!B$6, IF(B10321='2. Metadata'!C$1,'2. Metadata'!C$4,IF(B10321='2. Metadata'!D$1,'2. Metadata'!D$4, IF(B10321='2. Metadata'!E$1,'2. Metadata'!E$4,IF( B10321='2. Metadata'!F$1,'2. Metadata'!F$4,IF(B10321='2. Metadata'!G$1,'2. Metadata'!G$4,IF(B10321='2. Metadata'!H$1,'2. Metadata'!H$4, IF(B10321='2. Metadata'!I$1,'2. Metadata'!I$4, IF(B10321='2. Metadata'!J$1,'2. Metadata'!J$4, IF(B10321='2. Metadata'!K$1,'2. Metadata'!K$4, IF(B10321='2. Metadata'!L$1,'2. Metadata'!L$4, IF(B10321='2. Metadata'!M$1,'2. Metadata'!M$6, IF(B10321='2. Metadata'!N$1,'2. Metadata'!N$6))))))))))))))</f>
        <v>-115.97499999999999</v>
      </c>
      <c r="E10321" s="15" t="s">
        <v>178</v>
      </c>
      <c r="F10321" s="132">
        <v>0.74199999999999999</v>
      </c>
      <c r="G10321" s="16" t="str">
        <f>IF(ISBLANK(F10321)=TRUE," ",'2. Metadata'!B$14)</f>
        <v>degrees Celsius</v>
      </c>
      <c r="H10321" s="16" t="s">
        <v>178</v>
      </c>
    </row>
    <row r="10322" spans="1:8" ht="15.75" customHeight="1" x14ac:dyDescent="0.2">
      <c r="A10322" s="130">
        <v>39771.03125</v>
      </c>
      <c r="B10322" s="9" t="s">
        <v>239</v>
      </c>
      <c r="C10322" s="16">
        <f>IF(ISBLANK(B10322)=TRUE," ", IF(B10322='2. Metadata'!B$1,'2. Metadata'!B$5, IF(B10322='2. Metadata'!C$1,'2. Metadata'!#REF!,IF(B10322='2. Metadata'!D$1,'2. Metadata'!#REF!, IF(B10322='2. Metadata'!E$1,'2. Metadata'!#REF!,IF( B10322='2. Metadata'!F$1,'2. Metadata'!#REF!,IF(B10322='2. Metadata'!G$1,'2. Metadata'!#REF!,IF(B10322='2. Metadata'!H$1,'2. Metadata'!#REF!, IF(B10322='2. Metadata'!I$1,'2. Metadata'!#REF!, IF(B10322='2. Metadata'!J$1,'2. Metadata'!#REF!, IF(B10322='2. Metadata'!K$1,'2. Metadata'!C$3, IF(B10322='2. Metadata'!L$1,'2. Metadata'!D$3, IF(B10322='2. Metadata'!M$1,'2. Metadata'!M$5, IF(B10322='2. Metadata'!N$1,'2. Metadata'!N$5))))))))))))))</f>
        <v>49.690002</v>
      </c>
      <c r="D10322" s="13">
        <f>IF(ISBLANK(B10322)=TRUE," ", IF(B10322='2. Metadata'!B$1,'2. Metadata'!B$6, IF(B10322='2. Metadata'!C$1,'2. Metadata'!C$4,IF(B10322='2. Metadata'!D$1,'2. Metadata'!D$4, IF(B10322='2. Metadata'!E$1,'2. Metadata'!E$4,IF( B10322='2. Metadata'!F$1,'2. Metadata'!F$4,IF(B10322='2. Metadata'!G$1,'2. Metadata'!G$4,IF(B10322='2. Metadata'!H$1,'2. Metadata'!H$4, IF(B10322='2. Metadata'!I$1,'2. Metadata'!I$4, IF(B10322='2. Metadata'!J$1,'2. Metadata'!J$4, IF(B10322='2. Metadata'!K$1,'2. Metadata'!K$4, IF(B10322='2. Metadata'!L$1,'2. Metadata'!L$4, IF(B10322='2. Metadata'!M$1,'2. Metadata'!M$6, IF(B10322='2. Metadata'!N$1,'2. Metadata'!N$6))))))))))))))</f>
        <v>-115.97499999999999</v>
      </c>
      <c r="E10322" s="15" t="s">
        <v>178</v>
      </c>
      <c r="F10322" s="132">
        <v>0.71499999999999997</v>
      </c>
      <c r="G10322" s="16" t="str">
        <f>IF(ISBLANK(F10322)=TRUE," ",'2. Metadata'!B$14)</f>
        <v>degrees Celsius</v>
      </c>
      <c r="H10322" s="16" t="s">
        <v>178</v>
      </c>
    </row>
    <row r="10323" spans="1:8" ht="15.75" customHeight="1" x14ac:dyDescent="0.2">
      <c r="A10323" s="130">
        <v>39771.041666666664</v>
      </c>
      <c r="B10323" s="9" t="s">
        <v>239</v>
      </c>
      <c r="C10323" s="16">
        <f>IF(ISBLANK(B10323)=TRUE," ", IF(B10323='2. Metadata'!B$1,'2. Metadata'!B$5, IF(B10323='2. Metadata'!C$1,'2. Metadata'!#REF!,IF(B10323='2. Metadata'!D$1,'2. Metadata'!#REF!, IF(B10323='2. Metadata'!E$1,'2. Metadata'!#REF!,IF( B10323='2. Metadata'!F$1,'2. Metadata'!#REF!,IF(B10323='2. Metadata'!G$1,'2. Metadata'!#REF!,IF(B10323='2. Metadata'!H$1,'2. Metadata'!#REF!, IF(B10323='2. Metadata'!I$1,'2. Metadata'!#REF!, IF(B10323='2. Metadata'!J$1,'2. Metadata'!#REF!, IF(B10323='2. Metadata'!K$1,'2. Metadata'!C$3, IF(B10323='2. Metadata'!L$1,'2. Metadata'!D$3, IF(B10323='2. Metadata'!M$1,'2. Metadata'!M$5, IF(B10323='2. Metadata'!N$1,'2. Metadata'!N$5))))))))))))))</f>
        <v>49.690002</v>
      </c>
      <c r="D10323" s="13">
        <f>IF(ISBLANK(B10323)=TRUE," ", IF(B10323='2. Metadata'!B$1,'2. Metadata'!B$6, IF(B10323='2. Metadata'!C$1,'2. Metadata'!C$4,IF(B10323='2. Metadata'!D$1,'2. Metadata'!D$4, IF(B10323='2. Metadata'!E$1,'2. Metadata'!E$4,IF( B10323='2. Metadata'!F$1,'2. Metadata'!F$4,IF(B10323='2. Metadata'!G$1,'2. Metadata'!G$4,IF(B10323='2. Metadata'!H$1,'2. Metadata'!H$4, IF(B10323='2. Metadata'!I$1,'2. Metadata'!I$4, IF(B10323='2. Metadata'!J$1,'2. Metadata'!J$4, IF(B10323='2. Metadata'!K$1,'2. Metadata'!K$4, IF(B10323='2. Metadata'!L$1,'2. Metadata'!L$4, IF(B10323='2. Metadata'!M$1,'2. Metadata'!M$6, IF(B10323='2. Metadata'!N$1,'2. Metadata'!N$6))))))))))))))</f>
        <v>-115.97499999999999</v>
      </c>
      <c r="E10323" s="15" t="s">
        <v>178</v>
      </c>
      <c r="F10323" s="132">
        <v>0.68700000000000006</v>
      </c>
      <c r="G10323" s="16" t="str">
        <f>IF(ISBLANK(F10323)=TRUE," ",'2. Metadata'!B$14)</f>
        <v>degrees Celsius</v>
      </c>
      <c r="H10323" s="16" t="s">
        <v>178</v>
      </c>
    </row>
    <row r="10324" spans="1:8" ht="15.75" customHeight="1" x14ac:dyDescent="0.2">
      <c r="A10324" s="130">
        <v>39771.052083333336</v>
      </c>
      <c r="B10324" s="9" t="s">
        <v>239</v>
      </c>
      <c r="C10324" s="16">
        <f>IF(ISBLANK(B10324)=TRUE," ", IF(B10324='2. Metadata'!B$1,'2. Metadata'!B$5, IF(B10324='2. Metadata'!C$1,'2. Metadata'!#REF!,IF(B10324='2. Metadata'!D$1,'2. Metadata'!#REF!, IF(B10324='2. Metadata'!E$1,'2. Metadata'!#REF!,IF( B10324='2. Metadata'!F$1,'2. Metadata'!#REF!,IF(B10324='2. Metadata'!G$1,'2. Metadata'!#REF!,IF(B10324='2. Metadata'!H$1,'2. Metadata'!#REF!, IF(B10324='2. Metadata'!I$1,'2. Metadata'!#REF!, IF(B10324='2. Metadata'!J$1,'2. Metadata'!#REF!, IF(B10324='2. Metadata'!K$1,'2. Metadata'!C$3, IF(B10324='2. Metadata'!L$1,'2. Metadata'!D$3, IF(B10324='2. Metadata'!M$1,'2. Metadata'!M$5, IF(B10324='2. Metadata'!N$1,'2. Metadata'!N$5))))))))))))))</f>
        <v>49.690002</v>
      </c>
      <c r="D10324" s="13">
        <f>IF(ISBLANK(B10324)=TRUE," ", IF(B10324='2. Metadata'!B$1,'2. Metadata'!B$6, IF(B10324='2. Metadata'!C$1,'2. Metadata'!C$4,IF(B10324='2. Metadata'!D$1,'2. Metadata'!D$4, IF(B10324='2. Metadata'!E$1,'2. Metadata'!E$4,IF( B10324='2. Metadata'!F$1,'2. Metadata'!F$4,IF(B10324='2. Metadata'!G$1,'2. Metadata'!G$4,IF(B10324='2. Metadata'!H$1,'2. Metadata'!H$4, IF(B10324='2. Metadata'!I$1,'2. Metadata'!I$4, IF(B10324='2. Metadata'!J$1,'2. Metadata'!J$4, IF(B10324='2. Metadata'!K$1,'2. Metadata'!K$4, IF(B10324='2. Metadata'!L$1,'2. Metadata'!L$4, IF(B10324='2. Metadata'!M$1,'2. Metadata'!M$6, IF(B10324='2. Metadata'!N$1,'2. Metadata'!N$6))))))))))))))</f>
        <v>-115.97499999999999</v>
      </c>
      <c r="E10324" s="15" t="s">
        <v>178</v>
      </c>
      <c r="F10324" s="132">
        <v>0.66</v>
      </c>
      <c r="G10324" s="16" t="str">
        <f>IF(ISBLANK(F10324)=TRUE," ",'2. Metadata'!B$14)</f>
        <v>degrees Celsius</v>
      </c>
      <c r="H10324" s="16" t="s">
        <v>178</v>
      </c>
    </row>
    <row r="10325" spans="1:8" ht="15.75" customHeight="1" x14ac:dyDescent="0.2">
      <c r="A10325" s="130">
        <v>39771.0625</v>
      </c>
      <c r="B10325" s="9" t="s">
        <v>239</v>
      </c>
      <c r="C10325" s="16">
        <f>IF(ISBLANK(B10325)=TRUE," ", IF(B10325='2. Metadata'!B$1,'2. Metadata'!B$5, IF(B10325='2. Metadata'!C$1,'2. Metadata'!#REF!,IF(B10325='2. Metadata'!D$1,'2. Metadata'!#REF!, IF(B10325='2. Metadata'!E$1,'2. Metadata'!#REF!,IF( B10325='2. Metadata'!F$1,'2. Metadata'!#REF!,IF(B10325='2. Metadata'!G$1,'2. Metadata'!#REF!,IF(B10325='2. Metadata'!H$1,'2. Metadata'!#REF!, IF(B10325='2. Metadata'!I$1,'2. Metadata'!#REF!, IF(B10325='2. Metadata'!J$1,'2. Metadata'!#REF!, IF(B10325='2. Metadata'!K$1,'2. Metadata'!C$3, IF(B10325='2. Metadata'!L$1,'2. Metadata'!D$3, IF(B10325='2. Metadata'!M$1,'2. Metadata'!M$5, IF(B10325='2. Metadata'!N$1,'2. Metadata'!N$5))))))))))))))</f>
        <v>49.690002</v>
      </c>
      <c r="D10325" s="13">
        <f>IF(ISBLANK(B10325)=TRUE," ", IF(B10325='2. Metadata'!B$1,'2. Metadata'!B$6, IF(B10325='2. Metadata'!C$1,'2. Metadata'!C$4,IF(B10325='2. Metadata'!D$1,'2. Metadata'!D$4, IF(B10325='2. Metadata'!E$1,'2. Metadata'!E$4,IF( B10325='2. Metadata'!F$1,'2. Metadata'!F$4,IF(B10325='2. Metadata'!G$1,'2. Metadata'!G$4,IF(B10325='2. Metadata'!H$1,'2. Metadata'!H$4, IF(B10325='2. Metadata'!I$1,'2. Metadata'!I$4, IF(B10325='2. Metadata'!J$1,'2. Metadata'!J$4, IF(B10325='2. Metadata'!K$1,'2. Metadata'!K$4, IF(B10325='2. Metadata'!L$1,'2. Metadata'!L$4, IF(B10325='2. Metadata'!M$1,'2. Metadata'!M$6, IF(B10325='2. Metadata'!N$1,'2. Metadata'!N$6))))))))))))))</f>
        <v>-115.97499999999999</v>
      </c>
      <c r="E10325" s="15" t="s">
        <v>178</v>
      </c>
      <c r="F10325" s="132">
        <v>0.63200000000000001</v>
      </c>
      <c r="G10325" s="16" t="str">
        <f>IF(ISBLANK(F10325)=TRUE," ",'2. Metadata'!B$14)</f>
        <v>degrees Celsius</v>
      </c>
      <c r="H10325" s="16" t="s">
        <v>178</v>
      </c>
    </row>
    <row r="10326" spans="1:8" ht="15.75" customHeight="1" x14ac:dyDescent="0.2">
      <c r="A10326" s="130">
        <v>39771.072916666664</v>
      </c>
      <c r="B10326" s="9" t="s">
        <v>239</v>
      </c>
      <c r="C10326" s="16">
        <f>IF(ISBLANK(B10326)=TRUE," ", IF(B10326='2. Metadata'!B$1,'2. Metadata'!B$5, IF(B10326='2. Metadata'!C$1,'2. Metadata'!#REF!,IF(B10326='2. Metadata'!D$1,'2. Metadata'!#REF!, IF(B10326='2. Metadata'!E$1,'2. Metadata'!#REF!,IF( B10326='2. Metadata'!F$1,'2. Metadata'!#REF!,IF(B10326='2. Metadata'!G$1,'2. Metadata'!#REF!,IF(B10326='2. Metadata'!H$1,'2. Metadata'!#REF!, IF(B10326='2. Metadata'!I$1,'2. Metadata'!#REF!, IF(B10326='2. Metadata'!J$1,'2. Metadata'!#REF!, IF(B10326='2. Metadata'!K$1,'2. Metadata'!C$3, IF(B10326='2. Metadata'!L$1,'2. Metadata'!D$3, IF(B10326='2. Metadata'!M$1,'2. Metadata'!M$5, IF(B10326='2. Metadata'!N$1,'2. Metadata'!N$5))))))))))))))</f>
        <v>49.690002</v>
      </c>
      <c r="D10326" s="13">
        <f>IF(ISBLANK(B10326)=TRUE," ", IF(B10326='2. Metadata'!B$1,'2. Metadata'!B$6, IF(B10326='2. Metadata'!C$1,'2. Metadata'!C$4,IF(B10326='2. Metadata'!D$1,'2. Metadata'!D$4, IF(B10326='2. Metadata'!E$1,'2. Metadata'!E$4,IF( B10326='2. Metadata'!F$1,'2. Metadata'!F$4,IF(B10326='2. Metadata'!G$1,'2. Metadata'!G$4,IF(B10326='2. Metadata'!H$1,'2. Metadata'!H$4, IF(B10326='2. Metadata'!I$1,'2. Metadata'!I$4, IF(B10326='2. Metadata'!J$1,'2. Metadata'!J$4, IF(B10326='2. Metadata'!K$1,'2. Metadata'!K$4, IF(B10326='2. Metadata'!L$1,'2. Metadata'!L$4, IF(B10326='2. Metadata'!M$1,'2. Metadata'!M$6, IF(B10326='2. Metadata'!N$1,'2. Metadata'!N$6))))))))))))))</f>
        <v>-115.97499999999999</v>
      </c>
      <c r="E10326" s="15" t="s">
        <v>178</v>
      </c>
      <c r="F10326" s="132">
        <v>0.60499999999999998</v>
      </c>
      <c r="G10326" s="16" t="str">
        <f>IF(ISBLANK(F10326)=TRUE," ",'2. Metadata'!B$14)</f>
        <v>degrees Celsius</v>
      </c>
      <c r="H10326" s="16" t="s">
        <v>178</v>
      </c>
    </row>
    <row r="10327" spans="1:8" ht="15.75" customHeight="1" x14ac:dyDescent="0.2">
      <c r="A10327" s="130">
        <v>39771.083333333336</v>
      </c>
      <c r="B10327" s="9" t="s">
        <v>239</v>
      </c>
      <c r="C10327" s="16">
        <f>IF(ISBLANK(B10327)=TRUE," ", IF(B10327='2. Metadata'!B$1,'2. Metadata'!B$5, IF(B10327='2. Metadata'!C$1,'2. Metadata'!#REF!,IF(B10327='2. Metadata'!D$1,'2. Metadata'!#REF!, IF(B10327='2. Metadata'!E$1,'2. Metadata'!#REF!,IF( B10327='2. Metadata'!F$1,'2. Metadata'!#REF!,IF(B10327='2. Metadata'!G$1,'2. Metadata'!#REF!,IF(B10327='2. Metadata'!H$1,'2. Metadata'!#REF!, IF(B10327='2. Metadata'!I$1,'2. Metadata'!#REF!, IF(B10327='2. Metadata'!J$1,'2. Metadata'!#REF!, IF(B10327='2. Metadata'!K$1,'2. Metadata'!C$3, IF(B10327='2. Metadata'!L$1,'2. Metadata'!D$3, IF(B10327='2. Metadata'!M$1,'2. Metadata'!M$5, IF(B10327='2. Metadata'!N$1,'2. Metadata'!N$5))))))))))))))</f>
        <v>49.690002</v>
      </c>
      <c r="D10327" s="13">
        <f>IF(ISBLANK(B10327)=TRUE," ", IF(B10327='2. Metadata'!B$1,'2. Metadata'!B$6, IF(B10327='2. Metadata'!C$1,'2. Metadata'!C$4,IF(B10327='2. Metadata'!D$1,'2. Metadata'!D$4, IF(B10327='2. Metadata'!E$1,'2. Metadata'!E$4,IF( B10327='2. Metadata'!F$1,'2. Metadata'!F$4,IF(B10327='2. Metadata'!G$1,'2. Metadata'!G$4,IF(B10327='2. Metadata'!H$1,'2. Metadata'!H$4, IF(B10327='2. Metadata'!I$1,'2. Metadata'!I$4, IF(B10327='2. Metadata'!J$1,'2. Metadata'!J$4, IF(B10327='2. Metadata'!K$1,'2. Metadata'!K$4, IF(B10327='2. Metadata'!L$1,'2. Metadata'!L$4, IF(B10327='2. Metadata'!M$1,'2. Metadata'!M$6, IF(B10327='2. Metadata'!N$1,'2. Metadata'!N$6))))))))))))))</f>
        <v>-115.97499999999999</v>
      </c>
      <c r="E10327" s="15" t="s">
        <v>178</v>
      </c>
      <c r="F10327" s="132">
        <v>0.57699999999999996</v>
      </c>
      <c r="G10327" s="16" t="str">
        <f>IF(ISBLANK(F10327)=TRUE," ",'2. Metadata'!B$14)</f>
        <v>degrees Celsius</v>
      </c>
      <c r="H10327" s="16" t="s">
        <v>178</v>
      </c>
    </row>
    <row r="10328" spans="1:8" ht="15.75" customHeight="1" x14ac:dyDescent="0.2">
      <c r="A10328" s="130">
        <v>39771.09375</v>
      </c>
      <c r="B10328" s="9" t="s">
        <v>239</v>
      </c>
      <c r="C10328" s="16">
        <f>IF(ISBLANK(B10328)=TRUE," ", IF(B10328='2. Metadata'!B$1,'2. Metadata'!B$5, IF(B10328='2. Metadata'!C$1,'2. Metadata'!#REF!,IF(B10328='2. Metadata'!D$1,'2. Metadata'!#REF!, IF(B10328='2. Metadata'!E$1,'2. Metadata'!#REF!,IF( B10328='2. Metadata'!F$1,'2. Metadata'!#REF!,IF(B10328='2. Metadata'!G$1,'2. Metadata'!#REF!,IF(B10328='2. Metadata'!H$1,'2. Metadata'!#REF!, IF(B10328='2. Metadata'!I$1,'2. Metadata'!#REF!, IF(B10328='2. Metadata'!J$1,'2. Metadata'!#REF!, IF(B10328='2. Metadata'!K$1,'2. Metadata'!C$3, IF(B10328='2. Metadata'!L$1,'2. Metadata'!D$3, IF(B10328='2. Metadata'!M$1,'2. Metadata'!M$5, IF(B10328='2. Metadata'!N$1,'2. Metadata'!N$5))))))))))))))</f>
        <v>49.690002</v>
      </c>
      <c r="D10328" s="13">
        <f>IF(ISBLANK(B10328)=TRUE," ", IF(B10328='2. Metadata'!B$1,'2. Metadata'!B$6, IF(B10328='2. Metadata'!C$1,'2. Metadata'!C$4,IF(B10328='2. Metadata'!D$1,'2. Metadata'!D$4, IF(B10328='2. Metadata'!E$1,'2. Metadata'!E$4,IF( B10328='2. Metadata'!F$1,'2. Metadata'!F$4,IF(B10328='2. Metadata'!G$1,'2. Metadata'!G$4,IF(B10328='2. Metadata'!H$1,'2. Metadata'!H$4, IF(B10328='2. Metadata'!I$1,'2. Metadata'!I$4, IF(B10328='2. Metadata'!J$1,'2. Metadata'!J$4, IF(B10328='2. Metadata'!K$1,'2. Metadata'!K$4, IF(B10328='2. Metadata'!L$1,'2. Metadata'!L$4, IF(B10328='2. Metadata'!M$1,'2. Metadata'!M$6, IF(B10328='2. Metadata'!N$1,'2. Metadata'!N$6))))))))))))))</f>
        <v>-115.97499999999999</v>
      </c>
      <c r="E10328" s="15" t="s">
        <v>178</v>
      </c>
      <c r="F10328" s="132">
        <v>0.52200000000000002</v>
      </c>
      <c r="G10328" s="16" t="str">
        <f>IF(ISBLANK(F10328)=TRUE," ",'2. Metadata'!B$14)</f>
        <v>degrees Celsius</v>
      </c>
      <c r="H10328" s="16" t="s">
        <v>178</v>
      </c>
    </row>
    <row r="10329" spans="1:8" ht="15.75" customHeight="1" x14ac:dyDescent="0.2">
      <c r="A10329" s="130">
        <v>39771.104166666664</v>
      </c>
      <c r="B10329" s="9" t="s">
        <v>239</v>
      </c>
      <c r="C10329" s="16">
        <f>IF(ISBLANK(B10329)=TRUE," ", IF(B10329='2. Metadata'!B$1,'2. Metadata'!B$5, IF(B10329='2. Metadata'!C$1,'2. Metadata'!#REF!,IF(B10329='2. Metadata'!D$1,'2. Metadata'!#REF!, IF(B10329='2. Metadata'!E$1,'2. Metadata'!#REF!,IF( B10329='2. Metadata'!F$1,'2. Metadata'!#REF!,IF(B10329='2. Metadata'!G$1,'2. Metadata'!#REF!,IF(B10329='2. Metadata'!H$1,'2. Metadata'!#REF!, IF(B10329='2. Metadata'!I$1,'2. Metadata'!#REF!, IF(B10329='2. Metadata'!J$1,'2. Metadata'!#REF!, IF(B10329='2. Metadata'!K$1,'2. Metadata'!C$3, IF(B10329='2. Metadata'!L$1,'2. Metadata'!D$3, IF(B10329='2. Metadata'!M$1,'2. Metadata'!M$5, IF(B10329='2. Metadata'!N$1,'2. Metadata'!N$5))))))))))))))</f>
        <v>49.690002</v>
      </c>
      <c r="D10329" s="13">
        <f>IF(ISBLANK(B10329)=TRUE," ", IF(B10329='2. Metadata'!B$1,'2. Metadata'!B$6, IF(B10329='2. Metadata'!C$1,'2. Metadata'!C$4,IF(B10329='2. Metadata'!D$1,'2. Metadata'!D$4, IF(B10329='2. Metadata'!E$1,'2. Metadata'!E$4,IF( B10329='2. Metadata'!F$1,'2. Metadata'!F$4,IF(B10329='2. Metadata'!G$1,'2. Metadata'!G$4,IF(B10329='2. Metadata'!H$1,'2. Metadata'!H$4, IF(B10329='2. Metadata'!I$1,'2. Metadata'!I$4, IF(B10329='2. Metadata'!J$1,'2. Metadata'!J$4, IF(B10329='2. Metadata'!K$1,'2. Metadata'!K$4, IF(B10329='2. Metadata'!L$1,'2. Metadata'!L$4, IF(B10329='2. Metadata'!M$1,'2. Metadata'!M$6, IF(B10329='2. Metadata'!N$1,'2. Metadata'!N$6))))))))))))))</f>
        <v>-115.97499999999999</v>
      </c>
      <c r="E10329" s="15" t="s">
        <v>178</v>
      </c>
      <c r="F10329" s="132">
        <v>0.52200000000000002</v>
      </c>
      <c r="G10329" s="16" t="str">
        <f>IF(ISBLANK(F10329)=TRUE," ",'2. Metadata'!B$14)</f>
        <v>degrees Celsius</v>
      </c>
      <c r="H10329" s="16" t="s">
        <v>178</v>
      </c>
    </row>
    <row r="10330" spans="1:8" ht="15.75" customHeight="1" x14ac:dyDescent="0.2">
      <c r="A10330" s="130">
        <v>39771.114583333336</v>
      </c>
      <c r="B10330" s="9" t="s">
        <v>239</v>
      </c>
      <c r="C10330" s="16">
        <f>IF(ISBLANK(B10330)=TRUE," ", IF(B10330='2. Metadata'!B$1,'2. Metadata'!B$5, IF(B10330='2. Metadata'!C$1,'2. Metadata'!#REF!,IF(B10330='2. Metadata'!D$1,'2. Metadata'!#REF!, IF(B10330='2. Metadata'!E$1,'2. Metadata'!#REF!,IF( B10330='2. Metadata'!F$1,'2. Metadata'!#REF!,IF(B10330='2. Metadata'!G$1,'2. Metadata'!#REF!,IF(B10330='2. Metadata'!H$1,'2. Metadata'!#REF!, IF(B10330='2. Metadata'!I$1,'2. Metadata'!#REF!, IF(B10330='2. Metadata'!J$1,'2. Metadata'!#REF!, IF(B10330='2. Metadata'!K$1,'2. Metadata'!C$3, IF(B10330='2. Metadata'!L$1,'2. Metadata'!D$3, IF(B10330='2. Metadata'!M$1,'2. Metadata'!M$5, IF(B10330='2. Metadata'!N$1,'2. Metadata'!N$5))))))))))))))</f>
        <v>49.690002</v>
      </c>
      <c r="D10330" s="13">
        <f>IF(ISBLANK(B10330)=TRUE," ", IF(B10330='2. Metadata'!B$1,'2. Metadata'!B$6, IF(B10330='2. Metadata'!C$1,'2. Metadata'!C$4,IF(B10330='2. Metadata'!D$1,'2. Metadata'!D$4, IF(B10330='2. Metadata'!E$1,'2. Metadata'!E$4,IF( B10330='2. Metadata'!F$1,'2. Metadata'!F$4,IF(B10330='2. Metadata'!G$1,'2. Metadata'!G$4,IF(B10330='2. Metadata'!H$1,'2. Metadata'!H$4, IF(B10330='2. Metadata'!I$1,'2. Metadata'!I$4, IF(B10330='2. Metadata'!J$1,'2. Metadata'!J$4, IF(B10330='2. Metadata'!K$1,'2. Metadata'!K$4, IF(B10330='2. Metadata'!L$1,'2. Metadata'!L$4, IF(B10330='2. Metadata'!M$1,'2. Metadata'!M$6, IF(B10330='2. Metadata'!N$1,'2. Metadata'!N$6))))))))))))))</f>
        <v>-115.97499999999999</v>
      </c>
      <c r="E10330" s="15" t="s">
        <v>178</v>
      </c>
      <c r="F10330" s="132">
        <v>0.46700000000000003</v>
      </c>
      <c r="G10330" s="16" t="str">
        <f>IF(ISBLANK(F10330)=TRUE," ",'2. Metadata'!B$14)</f>
        <v>degrees Celsius</v>
      </c>
      <c r="H10330" s="16" t="s">
        <v>178</v>
      </c>
    </row>
    <row r="10331" spans="1:8" ht="15.75" customHeight="1" x14ac:dyDescent="0.2">
      <c r="A10331" s="130">
        <v>39771.125</v>
      </c>
      <c r="B10331" s="9" t="s">
        <v>239</v>
      </c>
      <c r="C10331" s="16">
        <f>IF(ISBLANK(B10331)=TRUE," ", IF(B10331='2. Metadata'!B$1,'2. Metadata'!B$5, IF(B10331='2. Metadata'!C$1,'2. Metadata'!#REF!,IF(B10331='2. Metadata'!D$1,'2. Metadata'!#REF!, IF(B10331='2. Metadata'!E$1,'2. Metadata'!#REF!,IF( B10331='2. Metadata'!F$1,'2. Metadata'!#REF!,IF(B10331='2. Metadata'!G$1,'2. Metadata'!#REF!,IF(B10331='2. Metadata'!H$1,'2. Metadata'!#REF!, IF(B10331='2. Metadata'!I$1,'2. Metadata'!#REF!, IF(B10331='2. Metadata'!J$1,'2. Metadata'!#REF!, IF(B10331='2. Metadata'!K$1,'2. Metadata'!C$3, IF(B10331='2. Metadata'!L$1,'2. Metadata'!D$3, IF(B10331='2. Metadata'!M$1,'2. Metadata'!M$5, IF(B10331='2. Metadata'!N$1,'2. Metadata'!N$5))))))))))))))</f>
        <v>49.690002</v>
      </c>
      <c r="D10331" s="13">
        <f>IF(ISBLANK(B10331)=TRUE," ", IF(B10331='2. Metadata'!B$1,'2. Metadata'!B$6, IF(B10331='2. Metadata'!C$1,'2. Metadata'!C$4,IF(B10331='2. Metadata'!D$1,'2. Metadata'!D$4, IF(B10331='2. Metadata'!E$1,'2. Metadata'!E$4,IF( B10331='2. Metadata'!F$1,'2. Metadata'!F$4,IF(B10331='2. Metadata'!G$1,'2. Metadata'!G$4,IF(B10331='2. Metadata'!H$1,'2. Metadata'!H$4, IF(B10331='2. Metadata'!I$1,'2. Metadata'!I$4, IF(B10331='2. Metadata'!J$1,'2. Metadata'!J$4, IF(B10331='2. Metadata'!K$1,'2. Metadata'!K$4, IF(B10331='2. Metadata'!L$1,'2. Metadata'!L$4, IF(B10331='2. Metadata'!M$1,'2. Metadata'!M$6, IF(B10331='2. Metadata'!N$1,'2. Metadata'!N$6))))))))))))))</f>
        <v>-115.97499999999999</v>
      </c>
      <c r="E10331" s="15" t="s">
        <v>178</v>
      </c>
      <c r="F10331" s="132">
        <v>0.46700000000000003</v>
      </c>
      <c r="G10331" s="16" t="str">
        <f>IF(ISBLANK(F10331)=TRUE," ",'2. Metadata'!B$14)</f>
        <v>degrees Celsius</v>
      </c>
      <c r="H10331" s="16" t="s">
        <v>178</v>
      </c>
    </row>
    <row r="10332" spans="1:8" ht="15.75" customHeight="1" x14ac:dyDescent="0.2">
      <c r="A10332" s="130">
        <v>39771.135416666664</v>
      </c>
      <c r="B10332" s="9" t="s">
        <v>239</v>
      </c>
      <c r="C10332" s="16">
        <f>IF(ISBLANK(B10332)=TRUE," ", IF(B10332='2. Metadata'!B$1,'2. Metadata'!B$5, IF(B10332='2. Metadata'!C$1,'2. Metadata'!#REF!,IF(B10332='2. Metadata'!D$1,'2. Metadata'!#REF!, IF(B10332='2. Metadata'!E$1,'2. Metadata'!#REF!,IF( B10332='2. Metadata'!F$1,'2. Metadata'!#REF!,IF(B10332='2. Metadata'!G$1,'2. Metadata'!#REF!,IF(B10332='2. Metadata'!H$1,'2. Metadata'!#REF!, IF(B10332='2. Metadata'!I$1,'2. Metadata'!#REF!, IF(B10332='2. Metadata'!J$1,'2. Metadata'!#REF!, IF(B10332='2. Metadata'!K$1,'2. Metadata'!C$3, IF(B10332='2. Metadata'!L$1,'2. Metadata'!D$3, IF(B10332='2. Metadata'!M$1,'2. Metadata'!M$5, IF(B10332='2. Metadata'!N$1,'2. Metadata'!N$5))))))))))))))</f>
        <v>49.690002</v>
      </c>
      <c r="D10332" s="13">
        <f>IF(ISBLANK(B10332)=TRUE," ", IF(B10332='2. Metadata'!B$1,'2. Metadata'!B$6, IF(B10332='2. Metadata'!C$1,'2. Metadata'!C$4,IF(B10332='2. Metadata'!D$1,'2. Metadata'!D$4, IF(B10332='2. Metadata'!E$1,'2. Metadata'!E$4,IF( B10332='2. Metadata'!F$1,'2. Metadata'!F$4,IF(B10332='2. Metadata'!G$1,'2. Metadata'!G$4,IF(B10332='2. Metadata'!H$1,'2. Metadata'!H$4, IF(B10332='2. Metadata'!I$1,'2. Metadata'!I$4, IF(B10332='2. Metadata'!J$1,'2. Metadata'!J$4, IF(B10332='2. Metadata'!K$1,'2. Metadata'!K$4, IF(B10332='2. Metadata'!L$1,'2. Metadata'!L$4, IF(B10332='2. Metadata'!M$1,'2. Metadata'!M$6, IF(B10332='2. Metadata'!N$1,'2. Metadata'!N$6))))))))))))))</f>
        <v>-115.97499999999999</v>
      </c>
      <c r="E10332" s="15" t="s">
        <v>178</v>
      </c>
      <c r="F10332" s="132">
        <v>0.41199999999999998</v>
      </c>
      <c r="G10332" s="16" t="str">
        <f>IF(ISBLANK(F10332)=TRUE," ",'2. Metadata'!B$14)</f>
        <v>degrees Celsius</v>
      </c>
      <c r="H10332" s="16" t="s">
        <v>178</v>
      </c>
    </row>
    <row r="10333" spans="1:8" ht="15.75" customHeight="1" x14ac:dyDescent="0.2">
      <c r="A10333" s="130">
        <v>39771.145833333336</v>
      </c>
      <c r="B10333" s="9" t="s">
        <v>239</v>
      </c>
      <c r="C10333" s="16">
        <f>IF(ISBLANK(B10333)=TRUE," ", IF(B10333='2. Metadata'!B$1,'2. Metadata'!B$5, IF(B10333='2. Metadata'!C$1,'2. Metadata'!#REF!,IF(B10333='2. Metadata'!D$1,'2. Metadata'!#REF!, IF(B10333='2. Metadata'!E$1,'2. Metadata'!#REF!,IF( B10333='2. Metadata'!F$1,'2. Metadata'!#REF!,IF(B10333='2. Metadata'!G$1,'2. Metadata'!#REF!,IF(B10333='2. Metadata'!H$1,'2. Metadata'!#REF!, IF(B10333='2. Metadata'!I$1,'2. Metadata'!#REF!, IF(B10333='2. Metadata'!J$1,'2. Metadata'!#REF!, IF(B10333='2. Metadata'!K$1,'2. Metadata'!C$3, IF(B10333='2. Metadata'!L$1,'2. Metadata'!D$3, IF(B10333='2. Metadata'!M$1,'2. Metadata'!M$5, IF(B10333='2. Metadata'!N$1,'2. Metadata'!N$5))))))))))))))</f>
        <v>49.690002</v>
      </c>
      <c r="D10333" s="13">
        <f>IF(ISBLANK(B10333)=TRUE," ", IF(B10333='2. Metadata'!B$1,'2. Metadata'!B$6, IF(B10333='2. Metadata'!C$1,'2. Metadata'!C$4,IF(B10333='2. Metadata'!D$1,'2. Metadata'!D$4, IF(B10333='2. Metadata'!E$1,'2. Metadata'!E$4,IF( B10333='2. Metadata'!F$1,'2. Metadata'!F$4,IF(B10333='2. Metadata'!G$1,'2. Metadata'!G$4,IF(B10333='2. Metadata'!H$1,'2. Metadata'!H$4, IF(B10333='2. Metadata'!I$1,'2. Metadata'!I$4, IF(B10333='2. Metadata'!J$1,'2. Metadata'!J$4, IF(B10333='2. Metadata'!K$1,'2. Metadata'!K$4, IF(B10333='2. Metadata'!L$1,'2. Metadata'!L$4, IF(B10333='2. Metadata'!M$1,'2. Metadata'!M$6, IF(B10333='2. Metadata'!N$1,'2. Metadata'!N$6))))))))))))))</f>
        <v>-115.97499999999999</v>
      </c>
      <c r="E10333" s="15" t="s">
        <v>178</v>
      </c>
      <c r="F10333" s="132">
        <v>0.41199999999999998</v>
      </c>
      <c r="G10333" s="16" t="str">
        <f>IF(ISBLANK(F10333)=TRUE," ",'2. Metadata'!B$14)</f>
        <v>degrees Celsius</v>
      </c>
      <c r="H10333" s="16" t="s">
        <v>178</v>
      </c>
    </row>
    <row r="10334" spans="1:8" ht="15.75" customHeight="1" x14ac:dyDescent="0.2">
      <c r="A10334" s="130">
        <v>39771.15625</v>
      </c>
      <c r="B10334" s="9" t="s">
        <v>239</v>
      </c>
      <c r="C10334" s="16">
        <f>IF(ISBLANK(B10334)=TRUE," ", IF(B10334='2. Metadata'!B$1,'2. Metadata'!B$5, IF(B10334='2. Metadata'!C$1,'2. Metadata'!#REF!,IF(B10334='2. Metadata'!D$1,'2. Metadata'!#REF!, IF(B10334='2. Metadata'!E$1,'2. Metadata'!#REF!,IF( B10334='2. Metadata'!F$1,'2. Metadata'!#REF!,IF(B10334='2. Metadata'!G$1,'2. Metadata'!#REF!,IF(B10334='2. Metadata'!H$1,'2. Metadata'!#REF!, IF(B10334='2. Metadata'!I$1,'2. Metadata'!#REF!, IF(B10334='2. Metadata'!J$1,'2. Metadata'!#REF!, IF(B10334='2. Metadata'!K$1,'2. Metadata'!C$3, IF(B10334='2. Metadata'!L$1,'2. Metadata'!D$3, IF(B10334='2. Metadata'!M$1,'2. Metadata'!M$5, IF(B10334='2. Metadata'!N$1,'2. Metadata'!N$5))))))))))))))</f>
        <v>49.690002</v>
      </c>
      <c r="D10334" s="13">
        <f>IF(ISBLANK(B10334)=TRUE," ", IF(B10334='2. Metadata'!B$1,'2. Metadata'!B$6, IF(B10334='2. Metadata'!C$1,'2. Metadata'!C$4,IF(B10334='2. Metadata'!D$1,'2. Metadata'!D$4, IF(B10334='2. Metadata'!E$1,'2. Metadata'!E$4,IF( B10334='2. Metadata'!F$1,'2. Metadata'!F$4,IF(B10334='2. Metadata'!G$1,'2. Metadata'!G$4,IF(B10334='2. Metadata'!H$1,'2. Metadata'!H$4, IF(B10334='2. Metadata'!I$1,'2. Metadata'!I$4, IF(B10334='2. Metadata'!J$1,'2. Metadata'!J$4, IF(B10334='2. Metadata'!K$1,'2. Metadata'!K$4, IF(B10334='2. Metadata'!L$1,'2. Metadata'!L$4, IF(B10334='2. Metadata'!M$1,'2. Metadata'!M$6, IF(B10334='2. Metadata'!N$1,'2. Metadata'!N$6))))))))))))))</f>
        <v>-115.97499999999999</v>
      </c>
      <c r="E10334" s="15" t="s">
        <v>178</v>
      </c>
      <c r="F10334" s="132">
        <v>0.38400000000000001</v>
      </c>
      <c r="G10334" s="16" t="str">
        <f>IF(ISBLANK(F10334)=TRUE," ",'2. Metadata'!B$14)</f>
        <v>degrees Celsius</v>
      </c>
      <c r="H10334" s="16" t="s">
        <v>178</v>
      </c>
    </row>
    <row r="10335" spans="1:8" ht="15.75" customHeight="1" x14ac:dyDescent="0.2">
      <c r="A10335" s="130">
        <v>39771.166666666664</v>
      </c>
      <c r="B10335" s="9" t="s">
        <v>239</v>
      </c>
      <c r="C10335" s="16">
        <f>IF(ISBLANK(B10335)=TRUE," ", IF(B10335='2. Metadata'!B$1,'2. Metadata'!B$5, IF(B10335='2. Metadata'!C$1,'2. Metadata'!#REF!,IF(B10335='2. Metadata'!D$1,'2. Metadata'!#REF!, IF(B10335='2. Metadata'!E$1,'2. Metadata'!#REF!,IF( B10335='2. Metadata'!F$1,'2. Metadata'!#REF!,IF(B10335='2. Metadata'!G$1,'2. Metadata'!#REF!,IF(B10335='2. Metadata'!H$1,'2. Metadata'!#REF!, IF(B10335='2. Metadata'!I$1,'2. Metadata'!#REF!, IF(B10335='2. Metadata'!J$1,'2. Metadata'!#REF!, IF(B10335='2. Metadata'!K$1,'2. Metadata'!C$3, IF(B10335='2. Metadata'!L$1,'2. Metadata'!D$3, IF(B10335='2. Metadata'!M$1,'2. Metadata'!M$5, IF(B10335='2. Metadata'!N$1,'2. Metadata'!N$5))))))))))))))</f>
        <v>49.690002</v>
      </c>
      <c r="D10335" s="13">
        <f>IF(ISBLANK(B10335)=TRUE," ", IF(B10335='2. Metadata'!B$1,'2. Metadata'!B$6, IF(B10335='2. Metadata'!C$1,'2. Metadata'!C$4,IF(B10335='2. Metadata'!D$1,'2. Metadata'!D$4, IF(B10335='2. Metadata'!E$1,'2. Metadata'!E$4,IF( B10335='2. Metadata'!F$1,'2. Metadata'!F$4,IF(B10335='2. Metadata'!G$1,'2. Metadata'!G$4,IF(B10335='2. Metadata'!H$1,'2. Metadata'!H$4, IF(B10335='2. Metadata'!I$1,'2. Metadata'!I$4, IF(B10335='2. Metadata'!J$1,'2. Metadata'!J$4, IF(B10335='2. Metadata'!K$1,'2. Metadata'!K$4, IF(B10335='2. Metadata'!L$1,'2. Metadata'!L$4, IF(B10335='2. Metadata'!M$1,'2. Metadata'!M$6, IF(B10335='2. Metadata'!N$1,'2. Metadata'!N$6))))))))))))))</f>
        <v>-115.97499999999999</v>
      </c>
      <c r="E10335" s="15" t="s">
        <v>178</v>
      </c>
      <c r="F10335" s="132">
        <v>0.35599999999999998</v>
      </c>
      <c r="G10335" s="16" t="str">
        <f>IF(ISBLANK(F10335)=TRUE," ",'2. Metadata'!B$14)</f>
        <v>degrees Celsius</v>
      </c>
      <c r="H10335" s="16" t="s">
        <v>178</v>
      </c>
    </row>
    <row r="10336" spans="1:8" ht="15.75" customHeight="1" x14ac:dyDescent="0.2">
      <c r="A10336" s="130">
        <v>39771.177083333336</v>
      </c>
      <c r="B10336" s="9" t="s">
        <v>239</v>
      </c>
      <c r="C10336" s="16">
        <f>IF(ISBLANK(B10336)=TRUE," ", IF(B10336='2. Metadata'!B$1,'2. Metadata'!B$5, IF(B10336='2. Metadata'!C$1,'2. Metadata'!#REF!,IF(B10336='2. Metadata'!D$1,'2. Metadata'!#REF!, IF(B10336='2. Metadata'!E$1,'2. Metadata'!#REF!,IF( B10336='2. Metadata'!F$1,'2. Metadata'!#REF!,IF(B10336='2. Metadata'!G$1,'2. Metadata'!#REF!,IF(B10336='2. Metadata'!H$1,'2. Metadata'!#REF!, IF(B10336='2. Metadata'!I$1,'2. Metadata'!#REF!, IF(B10336='2. Metadata'!J$1,'2. Metadata'!#REF!, IF(B10336='2. Metadata'!K$1,'2. Metadata'!C$3, IF(B10336='2. Metadata'!L$1,'2. Metadata'!D$3, IF(B10336='2. Metadata'!M$1,'2. Metadata'!M$5, IF(B10336='2. Metadata'!N$1,'2. Metadata'!N$5))))))))))))))</f>
        <v>49.690002</v>
      </c>
      <c r="D10336" s="13">
        <f>IF(ISBLANK(B10336)=TRUE," ", IF(B10336='2. Metadata'!B$1,'2. Metadata'!B$6, IF(B10336='2. Metadata'!C$1,'2. Metadata'!C$4,IF(B10336='2. Metadata'!D$1,'2. Metadata'!D$4, IF(B10336='2. Metadata'!E$1,'2. Metadata'!E$4,IF( B10336='2. Metadata'!F$1,'2. Metadata'!F$4,IF(B10336='2. Metadata'!G$1,'2. Metadata'!G$4,IF(B10336='2. Metadata'!H$1,'2. Metadata'!H$4, IF(B10336='2. Metadata'!I$1,'2. Metadata'!I$4, IF(B10336='2. Metadata'!J$1,'2. Metadata'!J$4, IF(B10336='2. Metadata'!K$1,'2. Metadata'!K$4, IF(B10336='2. Metadata'!L$1,'2. Metadata'!L$4, IF(B10336='2. Metadata'!M$1,'2. Metadata'!M$6, IF(B10336='2. Metadata'!N$1,'2. Metadata'!N$6))))))))))))))</f>
        <v>-115.97499999999999</v>
      </c>
      <c r="E10336" s="15" t="s">
        <v>178</v>
      </c>
      <c r="F10336" s="132">
        <v>0.35599999999999998</v>
      </c>
      <c r="G10336" s="16" t="str">
        <f>IF(ISBLANK(F10336)=TRUE," ",'2. Metadata'!B$14)</f>
        <v>degrees Celsius</v>
      </c>
      <c r="H10336" s="16" t="s">
        <v>178</v>
      </c>
    </row>
    <row r="10337" spans="1:8" ht="15.75" customHeight="1" x14ac:dyDescent="0.2">
      <c r="A10337" s="130">
        <v>39771.1875</v>
      </c>
      <c r="B10337" s="9" t="s">
        <v>239</v>
      </c>
      <c r="C10337" s="16">
        <f>IF(ISBLANK(B10337)=TRUE," ", IF(B10337='2. Metadata'!B$1,'2. Metadata'!B$5, IF(B10337='2. Metadata'!C$1,'2. Metadata'!#REF!,IF(B10337='2. Metadata'!D$1,'2. Metadata'!#REF!, IF(B10337='2. Metadata'!E$1,'2. Metadata'!#REF!,IF( B10337='2. Metadata'!F$1,'2. Metadata'!#REF!,IF(B10337='2. Metadata'!G$1,'2. Metadata'!#REF!,IF(B10337='2. Metadata'!H$1,'2. Metadata'!#REF!, IF(B10337='2. Metadata'!I$1,'2. Metadata'!#REF!, IF(B10337='2. Metadata'!J$1,'2. Metadata'!#REF!, IF(B10337='2. Metadata'!K$1,'2. Metadata'!C$3, IF(B10337='2. Metadata'!L$1,'2. Metadata'!D$3, IF(B10337='2. Metadata'!M$1,'2. Metadata'!M$5, IF(B10337='2. Metadata'!N$1,'2. Metadata'!N$5))))))))))))))</f>
        <v>49.690002</v>
      </c>
      <c r="D10337" s="13">
        <f>IF(ISBLANK(B10337)=TRUE," ", IF(B10337='2. Metadata'!B$1,'2. Metadata'!B$6, IF(B10337='2. Metadata'!C$1,'2. Metadata'!C$4,IF(B10337='2. Metadata'!D$1,'2. Metadata'!D$4, IF(B10337='2. Metadata'!E$1,'2. Metadata'!E$4,IF( B10337='2. Metadata'!F$1,'2. Metadata'!F$4,IF(B10337='2. Metadata'!G$1,'2. Metadata'!G$4,IF(B10337='2. Metadata'!H$1,'2. Metadata'!H$4, IF(B10337='2. Metadata'!I$1,'2. Metadata'!I$4, IF(B10337='2. Metadata'!J$1,'2. Metadata'!J$4, IF(B10337='2. Metadata'!K$1,'2. Metadata'!K$4, IF(B10337='2. Metadata'!L$1,'2. Metadata'!L$4, IF(B10337='2. Metadata'!M$1,'2. Metadata'!M$6, IF(B10337='2. Metadata'!N$1,'2. Metadata'!N$6))))))))))))))</f>
        <v>-115.97499999999999</v>
      </c>
      <c r="E10337" s="15" t="s">
        <v>178</v>
      </c>
      <c r="F10337" s="132">
        <v>0.32900000000000001</v>
      </c>
      <c r="G10337" s="16" t="str">
        <f>IF(ISBLANK(F10337)=TRUE," ",'2. Metadata'!B$14)</f>
        <v>degrees Celsius</v>
      </c>
      <c r="H10337" s="16" t="s">
        <v>178</v>
      </c>
    </row>
    <row r="10338" spans="1:8" ht="15.75" customHeight="1" x14ac:dyDescent="0.2">
      <c r="A10338" s="130">
        <v>39771.197916666664</v>
      </c>
      <c r="B10338" s="9" t="s">
        <v>239</v>
      </c>
      <c r="C10338" s="16">
        <f>IF(ISBLANK(B10338)=TRUE," ", IF(B10338='2. Metadata'!B$1,'2. Metadata'!B$5, IF(B10338='2. Metadata'!C$1,'2. Metadata'!#REF!,IF(B10338='2. Metadata'!D$1,'2. Metadata'!#REF!, IF(B10338='2. Metadata'!E$1,'2. Metadata'!#REF!,IF( B10338='2. Metadata'!F$1,'2. Metadata'!#REF!,IF(B10338='2. Metadata'!G$1,'2. Metadata'!#REF!,IF(B10338='2. Metadata'!H$1,'2. Metadata'!#REF!, IF(B10338='2. Metadata'!I$1,'2. Metadata'!#REF!, IF(B10338='2. Metadata'!J$1,'2. Metadata'!#REF!, IF(B10338='2. Metadata'!K$1,'2. Metadata'!C$3, IF(B10338='2. Metadata'!L$1,'2. Metadata'!D$3, IF(B10338='2. Metadata'!M$1,'2. Metadata'!M$5, IF(B10338='2. Metadata'!N$1,'2. Metadata'!N$5))))))))))))))</f>
        <v>49.690002</v>
      </c>
      <c r="D10338" s="13">
        <f>IF(ISBLANK(B10338)=TRUE," ", IF(B10338='2. Metadata'!B$1,'2. Metadata'!B$6, IF(B10338='2. Metadata'!C$1,'2. Metadata'!C$4,IF(B10338='2. Metadata'!D$1,'2. Metadata'!D$4, IF(B10338='2. Metadata'!E$1,'2. Metadata'!E$4,IF( B10338='2. Metadata'!F$1,'2. Metadata'!F$4,IF(B10338='2. Metadata'!G$1,'2. Metadata'!G$4,IF(B10338='2. Metadata'!H$1,'2. Metadata'!H$4, IF(B10338='2. Metadata'!I$1,'2. Metadata'!I$4, IF(B10338='2. Metadata'!J$1,'2. Metadata'!J$4, IF(B10338='2. Metadata'!K$1,'2. Metadata'!K$4, IF(B10338='2. Metadata'!L$1,'2. Metadata'!L$4, IF(B10338='2. Metadata'!M$1,'2. Metadata'!M$6, IF(B10338='2. Metadata'!N$1,'2. Metadata'!N$6))))))))))))))</f>
        <v>-115.97499999999999</v>
      </c>
      <c r="E10338" s="15" t="s">
        <v>178</v>
      </c>
      <c r="F10338" s="132">
        <v>0.30099999999999999</v>
      </c>
      <c r="G10338" s="16" t="str">
        <f>IF(ISBLANK(F10338)=TRUE," ",'2. Metadata'!B$14)</f>
        <v>degrees Celsius</v>
      </c>
      <c r="H10338" s="16" t="s">
        <v>178</v>
      </c>
    </row>
    <row r="10339" spans="1:8" ht="15.75" customHeight="1" x14ac:dyDescent="0.2">
      <c r="A10339" s="130">
        <v>39771.208333333336</v>
      </c>
      <c r="B10339" s="9" t="s">
        <v>239</v>
      </c>
      <c r="C10339" s="16">
        <f>IF(ISBLANK(B10339)=TRUE," ", IF(B10339='2. Metadata'!B$1,'2. Metadata'!B$5, IF(B10339='2. Metadata'!C$1,'2. Metadata'!#REF!,IF(B10339='2. Metadata'!D$1,'2. Metadata'!#REF!, IF(B10339='2. Metadata'!E$1,'2. Metadata'!#REF!,IF( B10339='2. Metadata'!F$1,'2. Metadata'!#REF!,IF(B10339='2. Metadata'!G$1,'2. Metadata'!#REF!,IF(B10339='2. Metadata'!H$1,'2. Metadata'!#REF!, IF(B10339='2. Metadata'!I$1,'2. Metadata'!#REF!, IF(B10339='2. Metadata'!J$1,'2. Metadata'!#REF!, IF(B10339='2. Metadata'!K$1,'2. Metadata'!C$3, IF(B10339='2. Metadata'!L$1,'2. Metadata'!D$3, IF(B10339='2. Metadata'!M$1,'2. Metadata'!M$5, IF(B10339='2. Metadata'!N$1,'2. Metadata'!N$5))))))))))))))</f>
        <v>49.690002</v>
      </c>
      <c r="D10339" s="13">
        <f>IF(ISBLANK(B10339)=TRUE," ", IF(B10339='2. Metadata'!B$1,'2. Metadata'!B$6, IF(B10339='2. Metadata'!C$1,'2. Metadata'!C$4,IF(B10339='2. Metadata'!D$1,'2. Metadata'!D$4, IF(B10339='2. Metadata'!E$1,'2. Metadata'!E$4,IF( B10339='2. Metadata'!F$1,'2. Metadata'!F$4,IF(B10339='2. Metadata'!G$1,'2. Metadata'!G$4,IF(B10339='2. Metadata'!H$1,'2. Metadata'!H$4, IF(B10339='2. Metadata'!I$1,'2. Metadata'!I$4, IF(B10339='2. Metadata'!J$1,'2. Metadata'!J$4, IF(B10339='2. Metadata'!K$1,'2. Metadata'!K$4, IF(B10339='2. Metadata'!L$1,'2. Metadata'!L$4, IF(B10339='2. Metadata'!M$1,'2. Metadata'!M$6, IF(B10339='2. Metadata'!N$1,'2. Metadata'!N$6))))))))))))))</f>
        <v>-115.97499999999999</v>
      </c>
      <c r="E10339" s="15" t="s">
        <v>178</v>
      </c>
      <c r="F10339" s="132">
        <v>0.30099999999999999</v>
      </c>
      <c r="G10339" s="16" t="str">
        <f>IF(ISBLANK(F10339)=TRUE," ",'2. Metadata'!B$14)</f>
        <v>degrees Celsius</v>
      </c>
      <c r="H10339" s="16" t="s">
        <v>178</v>
      </c>
    </row>
    <row r="10340" spans="1:8" ht="15.75" customHeight="1" x14ac:dyDescent="0.2">
      <c r="A10340" s="130">
        <v>39771.21875</v>
      </c>
      <c r="B10340" s="9" t="s">
        <v>239</v>
      </c>
      <c r="C10340" s="16">
        <f>IF(ISBLANK(B10340)=TRUE," ", IF(B10340='2. Metadata'!B$1,'2. Metadata'!B$5, IF(B10340='2. Metadata'!C$1,'2. Metadata'!#REF!,IF(B10340='2. Metadata'!D$1,'2. Metadata'!#REF!, IF(B10340='2. Metadata'!E$1,'2. Metadata'!#REF!,IF( B10340='2. Metadata'!F$1,'2. Metadata'!#REF!,IF(B10340='2. Metadata'!G$1,'2. Metadata'!#REF!,IF(B10340='2. Metadata'!H$1,'2. Metadata'!#REF!, IF(B10340='2. Metadata'!I$1,'2. Metadata'!#REF!, IF(B10340='2. Metadata'!J$1,'2. Metadata'!#REF!, IF(B10340='2. Metadata'!K$1,'2. Metadata'!C$3, IF(B10340='2. Metadata'!L$1,'2. Metadata'!D$3, IF(B10340='2. Metadata'!M$1,'2. Metadata'!M$5, IF(B10340='2. Metadata'!N$1,'2. Metadata'!N$5))))))))))))))</f>
        <v>49.690002</v>
      </c>
      <c r="D10340" s="13">
        <f>IF(ISBLANK(B10340)=TRUE," ", IF(B10340='2. Metadata'!B$1,'2. Metadata'!B$6, IF(B10340='2. Metadata'!C$1,'2. Metadata'!C$4,IF(B10340='2. Metadata'!D$1,'2. Metadata'!D$4, IF(B10340='2. Metadata'!E$1,'2. Metadata'!E$4,IF( B10340='2. Metadata'!F$1,'2. Metadata'!F$4,IF(B10340='2. Metadata'!G$1,'2. Metadata'!G$4,IF(B10340='2. Metadata'!H$1,'2. Metadata'!H$4, IF(B10340='2. Metadata'!I$1,'2. Metadata'!I$4, IF(B10340='2. Metadata'!J$1,'2. Metadata'!J$4, IF(B10340='2. Metadata'!K$1,'2. Metadata'!K$4, IF(B10340='2. Metadata'!L$1,'2. Metadata'!L$4, IF(B10340='2. Metadata'!M$1,'2. Metadata'!M$6, IF(B10340='2. Metadata'!N$1,'2. Metadata'!N$6))))))))))))))</f>
        <v>-115.97499999999999</v>
      </c>
      <c r="E10340" s="15" t="s">
        <v>178</v>
      </c>
      <c r="F10340" s="132">
        <v>0.27300000000000002</v>
      </c>
      <c r="G10340" s="16" t="str">
        <f>IF(ISBLANK(F10340)=TRUE," ",'2. Metadata'!B$14)</f>
        <v>degrees Celsius</v>
      </c>
      <c r="H10340" s="16" t="s">
        <v>178</v>
      </c>
    </row>
    <row r="10341" spans="1:8" ht="15.75" customHeight="1" x14ac:dyDescent="0.2">
      <c r="A10341" s="130">
        <v>39771.229166666664</v>
      </c>
      <c r="B10341" s="9" t="s">
        <v>239</v>
      </c>
      <c r="C10341" s="16">
        <f>IF(ISBLANK(B10341)=TRUE," ", IF(B10341='2. Metadata'!B$1,'2. Metadata'!B$5, IF(B10341='2. Metadata'!C$1,'2. Metadata'!#REF!,IF(B10341='2. Metadata'!D$1,'2. Metadata'!#REF!, IF(B10341='2. Metadata'!E$1,'2. Metadata'!#REF!,IF( B10341='2. Metadata'!F$1,'2. Metadata'!#REF!,IF(B10341='2. Metadata'!G$1,'2. Metadata'!#REF!,IF(B10341='2. Metadata'!H$1,'2. Metadata'!#REF!, IF(B10341='2. Metadata'!I$1,'2. Metadata'!#REF!, IF(B10341='2. Metadata'!J$1,'2. Metadata'!#REF!, IF(B10341='2. Metadata'!K$1,'2. Metadata'!C$3, IF(B10341='2. Metadata'!L$1,'2. Metadata'!D$3, IF(B10341='2. Metadata'!M$1,'2. Metadata'!M$5, IF(B10341='2. Metadata'!N$1,'2. Metadata'!N$5))))))))))))))</f>
        <v>49.690002</v>
      </c>
      <c r="D10341" s="13">
        <f>IF(ISBLANK(B10341)=TRUE," ", IF(B10341='2. Metadata'!B$1,'2. Metadata'!B$6, IF(B10341='2. Metadata'!C$1,'2. Metadata'!C$4,IF(B10341='2. Metadata'!D$1,'2. Metadata'!D$4, IF(B10341='2. Metadata'!E$1,'2. Metadata'!E$4,IF( B10341='2. Metadata'!F$1,'2. Metadata'!F$4,IF(B10341='2. Metadata'!G$1,'2. Metadata'!G$4,IF(B10341='2. Metadata'!H$1,'2. Metadata'!H$4, IF(B10341='2. Metadata'!I$1,'2. Metadata'!I$4, IF(B10341='2. Metadata'!J$1,'2. Metadata'!J$4, IF(B10341='2. Metadata'!K$1,'2. Metadata'!K$4, IF(B10341='2. Metadata'!L$1,'2. Metadata'!L$4, IF(B10341='2. Metadata'!M$1,'2. Metadata'!M$6, IF(B10341='2. Metadata'!N$1,'2. Metadata'!N$6))))))))))))))</f>
        <v>-115.97499999999999</v>
      </c>
      <c r="E10341" s="15" t="s">
        <v>178</v>
      </c>
      <c r="F10341" s="132">
        <v>0.246</v>
      </c>
      <c r="G10341" s="16" t="str">
        <f>IF(ISBLANK(F10341)=TRUE," ",'2. Metadata'!B$14)</f>
        <v>degrees Celsius</v>
      </c>
      <c r="H10341" s="16" t="s">
        <v>178</v>
      </c>
    </row>
    <row r="10342" spans="1:8" ht="15.75" customHeight="1" x14ac:dyDescent="0.2">
      <c r="A10342" s="130">
        <v>39771.239583333336</v>
      </c>
      <c r="B10342" s="9" t="s">
        <v>239</v>
      </c>
      <c r="C10342" s="16">
        <f>IF(ISBLANK(B10342)=TRUE," ", IF(B10342='2. Metadata'!B$1,'2. Metadata'!B$5, IF(B10342='2. Metadata'!C$1,'2. Metadata'!#REF!,IF(B10342='2. Metadata'!D$1,'2. Metadata'!#REF!, IF(B10342='2. Metadata'!E$1,'2. Metadata'!#REF!,IF( B10342='2. Metadata'!F$1,'2. Metadata'!#REF!,IF(B10342='2. Metadata'!G$1,'2. Metadata'!#REF!,IF(B10342='2. Metadata'!H$1,'2. Metadata'!#REF!, IF(B10342='2. Metadata'!I$1,'2. Metadata'!#REF!, IF(B10342='2. Metadata'!J$1,'2. Metadata'!#REF!, IF(B10342='2. Metadata'!K$1,'2. Metadata'!C$3, IF(B10342='2. Metadata'!L$1,'2. Metadata'!D$3, IF(B10342='2. Metadata'!M$1,'2. Metadata'!M$5, IF(B10342='2. Metadata'!N$1,'2. Metadata'!N$5))))))))))))))</f>
        <v>49.690002</v>
      </c>
      <c r="D10342" s="13">
        <f>IF(ISBLANK(B10342)=TRUE," ", IF(B10342='2. Metadata'!B$1,'2. Metadata'!B$6, IF(B10342='2. Metadata'!C$1,'2. Metadata'!C$4,IF(B10342='2. Metadata'!D$1,'2. Metadata'!D$4, IF(B10342='2. Metadata'!E$1,'2. Metadata'!E$4,IF( B10342='2. Metadata'!F$1,'2. Metadata'!F$4,IF(B10342='2. Metadata'!G$1,'2. Metadata'!G$4,IF(B10342='2. Metadata'!H$1,'2. Metadata'!H$4, IF(B10342='2. Metadata'!I$1,'2. Metadata'!I$4, IF(B10342='2. Metadata'!J$1,'2. Metadata'!J$4, IF(B10342='2. Metadata'!K$1,'2. Metadata'!K$4, IF(B10342='2. Metadata'!L$1,'2. Metadata'!L$4, IF(B10342='2. Metadata'!M$1,'2. Metadata'!M$6, IF(B10342='2. Metadata'!N$1,'2. Metadata'!N$6))))))))))))))</f>
        <v>-115.97499999999999</v>
      </c>
      <c r="E10342" s="15" t="s">
        <v>178</v>
      </c>
      <c r="F10342" s="132">
        <v>0.246</v>
      </c>
      <c r="G10342" s="16" t="str">
        <f>IF(ISBLANK(F10342)=TRUE," ",'2. Metadata'!B$14)</f>
        <v>degrees Celsius</v>
      </c>
      <c r="H10342" s="16" t="s">
        <v>178</v>
      </c>
    </row>
    <row r="10343" spans="1:8" ht="15.75" customHeight="1" x14ac:dyDescent="0.2">
      <c r="A10343" s="130">
        <v>39771.25</v>
      </c>
      <c r="B10343" s="9" t="s">
        <v>239</v>
      </c>
      <c r="C10343" s="16">
        <f>IF(ISBLANK(B10343)=TRUE," ", IF(B10343='2. Metadata'!B$1,'2. Metadata'!B$5, IF(B10343='2. Metadata'!C$1,'2. Metadata'!#REF!,IF(B10343='2. Metadata'!D$1,'2. Metadata'!#REF!, IF(B10343='2. Metadata'!E$1,'2. Metadata'!#REF!,IF( B10343='2. Metadata'!F$1,'2. Metadata'!#REF!,IF(B10343='2. Metadata'!G$1,'2. Metadata'!#REF!,IF(B10343='2. Metadata'!H$1,'2. Metadata'!#REF!, IF(B10343='2. Metadata'!I$1,'2. Metadata'!#REF!, IF(B10343='2. Metadata'!J$1,'2. Metadata'!#REF!, IF(B10343='2. Metadata'!K$1,'2. Metadata'!C$3, IF(B10343='2. Metadata'!L$1,'2. Metadata'!D$3, IF(B10343='2. Metadata'!M$1,'2. Metadata'!M$5, IF(B10343='2. Metadata'!N$1,'2. Metadata'!N$5))))))))))))))</f>
        <v>49.690002</v>
      </c>
      <c r="D10343" s="13">
        <f>IF(ISBLANK(B10343)=TRUE," ", IF(B10343='2. Metadata'!B$1,'2. Metadata'!B$6, IF(B10343='2. Metadata'!C$1,'2. Metadata'!C$4,IF(B10343='2. Metadata'!D$1,'2. Metadata'!D$4, IF(B10343='2. Metadata'!E$1,'2. Metadata'!E$4,IF( B10343='2. Metadata'!F$1,'2. Metadata'!F$4,IF(B10343='2. Metadata'!G$1,'2. Metadata'!G$4,IF(B10343='2. Metadata'!H$1,'2. Metadata'!H$4, IF(B10343='2. Metadata'!I$1,'2. Metadata'!I$4, IF(B10343='2. Metadata'!J$1,'2. Metadata'!J$4, IF(B10343='2. Metadata'!K$1,'2. Metadata'!K$4, IF(B10343='2. Metadata'!L$1,'2. Metadata'!L$4, IF(B10343='2. Metadata'!M$1,'2. Metadata'!M$6, IF(B10343='2. Metadata'!N$1,'2. Metadata'!N$6))))))))))))))</f>
        <v>-115.97499999999999</v>
      </c>
      <c r="E10343" s="15" t="s">
        <v>178</v>
      </c>
      <c r="F10343" s="132">
        <v>0.218</v>
      </c>
      <c r="G10343" s="16" t="str">
        <f>IF(ISBLANK(F10343)=TRUE," ",'2. Metadata'!B$14)</f>
        <v>degrees Celsius</v>
      </c>
      <c r="H10343" s="16" t="s">
        <v>178</v>
      </c>
    </row>
    <row r="10344" spans="1:8" ht="15.75" customHeight="1" x14ac:dyDescent="0.2">
      <c r="A10344" s="130">
        <v>39771.260416666664</v>
      </c>
      <c r="B10344" s="9" t="s">
        <v>239</v>
      </c>
      <c r="C10344" s="16">
        <f>IF(ISBLANK(B10344)=TRUE," ", IF(B10344='2. Metadata'!B$1,'2. Metadata'!B$5, IF(B10344='2. Metadata'!C$1,'2. Metadata'!#REF!,IF(B10344='2. Metadata'!D$1,'2. Metadata'!#REF!, IF(B10344='2. Metadata'!E$1,'2. Metadata'!#REF!,IF( B10344='2. Metadata'!F$1,'2. Metadata'!#REF!,IF(B10344='2. Metadata'!G$1,'2. Metadata'!#REF!,IF(B10344='2. Metadata'!H$1,'2. Metadata'!#REF!, IF(B10344='2. Metadata'!I$1,'2. Metadata'!#REF!, IF(B10344='2. Metadata'!J$1,'2. Metadata'!#REF!, IF(B10344='2. Metadata'!K$1,'2. Metadata'!C$3, IF(B10344='2. Metadata'!L$1,'2. Metadata'!D$3, IF(B10344='2. Metadata'!M$1,'2. Metadata'!M$5, IF(B10344='2. Metadata'!N$1,'2. Metadata'!N$5))))))))))))))</f>
        <v>49.690002</v>
      </c>
      <c r="D10344" s="13">
        <f>IF(ISBLANK(B10344)=TRUE," ", IF(B10344='2. Metadata'!B$1,'2. Metadata'!B$6, IF(B10344='2. Metadata'!C$1,'2. Metadata'!C$4,IF(B10344='2. Metadata'!D$1,'2. Metadata'!D$4, IF(B10344='2. Metadata'!E$1,'2. Metadata'!E$4,IF( B10344='2. Metadata'!F$1,'2. Metadata'!F$4,IF(B10344='2. Metadata'!G$1,'2. Metadata'!G$4,IF(B10344='2. Metadata'!H$1,'2. Metadata'!H$4, IF(B10344='2. Metadata'!I$1,'2. Metadata'!I$4, IF(B10344='2. Metadata'!J$1,'2. Metadata'!J$4, IF(B10344='2. Metadata'!K$1,'2. Metadata'!K$4, IF(B10344='2. Metadata'!L$1,'2. Metadata'!L$4, IF(B10344='2. Metadata'!M$1,'2. Metadata'!M$6, IF(B10344='2. Metadata'!N$1,'2. Metadata'!N$6))))))))))))))</f>
        <v>-115.97499999999999</v>
      </c>
      <c r="E10344" s="15" t="s">
        <v>178</v>
      </c>
      <c r="F10344" s="132">
        <v>0.19</v>
      </c>
      <c r="G10344" s="16" t="str">
        <f>IF(ISBLANK(F10344)=TRUE," ",'2. Metadata'!B$14)</f>
        <v>degrees Celsius</v>
      </c>
      <c r="H10344" s="16" t="s">
        <v>178</v>
      </c>
    </row>
    <row r="10345" spans="1:8" ht="15.75" customHeight="1" x14ac:dyDescent="0.2">
      <c r="A10345" s="130">
        <v>39771.270833333336</v>
      </c>
      <c r="B10345" s="9" t="s">
        <v>239</v>
      </c>
      <c r="C10345" s="16">
        <f>IF(ISBLANK(B10345)=TRUE," ", IF(B10345='2. Metadata'!B$1,'2. Metadata'!B$5, IF(B10345='2. Metadata'!C$1,'2. Metadata'!#REF!,IF(B10345='2. Metadata'!D$1,'2. Metadata'!#REF!, IF(B10345='2. Metadata'!E$1,'2. Metadata'!#REF!,IF( B10345='2. Metadata'!F$1,'2. Metadata'!#REF!,IF(B10345='2. Metadata'!G$1,'2. Metadata'!#REF!,IF(B10345='2. Metadata'!H$1,'2. Metadata'!#REF!, IF(B10345='2. Metadata'!I$1,'2. Metadata'!#REF!, IF(B10345='2. Metadata'!J$1,'2. Metadata'!#REF!, IF(B10345='2. Metadata'!K$1,'2. Metadata'!C$3, IF(B10345='2. Metadata'!L$1,'2. Metadata'!D$3, IF(B10345='2. Metadata'!M$1,'2. Metadata'!M$5, IF(B10345='2. Metadata'!N$1,'2. Metadata'!N$5))))))))))))))</f>
        <v>49.690002</v>
      </c>
      <c r="D10345" s="13">
        <f>IF(ISBLANK(B10345)=TRUE," ", IF(B10345='2. Metadata'!B$1,'2. Metadata'!B$6, IF(B10345='2. Metadata'!C$1,'2. Metadata'!C$4,IF(B10345='2. Metadata'!D$1,'2. Metadata'!D$4, IF(B10345='2. Metadata'!E$1,'2. Metadata'!E$4,IF( B10345='2. Metadata'!F$1,'2. Metadata'!F$4,IF(B10345='2. Metadata'!G$1,'2. Metadata'!G$4,IF(B10345='2. Metadata'!H$1,'2. Metadata'!H$4, IF(B10345='2. Metadata'!I$1,'2. Metadata'!I$4, IF(B10345='2. Metadata'!J$1,'2. Metadata'!J$4, IF(B10345='2. Metadata'!K$1,'2. Metadata'!K$4, IF(B10345='2. Metadata'!L$1,'2. Metadata'!L$4, IF(B10345='2. Metadata'!M$1,'2. Metadata'!M$6, IF(B10345='2. Metadata'!N$1,'2. Metadata'!N$6))))))))))))))</f>
        <v>-115.97499999999999</v>
      </c>
      <c r="E10345" s="15" t="s">
        <v>178</v>
      </c>
      <c r="F10345" s="132">
        <v>0.19</v>
      </c>
      <c r="G10345" s="16" t="str">
        <f>IF(ISBLANK(F10345)=TRUE," ",'2. Metadata'!B$14)</f>
        <v>degrees Celsius</v>
      </c>
      <c r="H10345" s="16" t="s">
        <v>178</v>
      </c>
    </row>
    <row r="10346" spans="1:8" ht="15.75" customHeight="1" x14ac:dyDescent="0.2">
      <c r="A10346" s="130">
        <v>39771.28125</v>
      </c>
      <c r="B10346" s="9" t="s">
        <v>239</v>
      </c>
      <c r="C10346" s="16">
        <f>IF(ISBLANK(B10346)=TRUE," ", IF(B10346='2. Metadata'!B$1,'2. Metadata'!B$5, IF(B10346='2. Metadata'!C$1,'2. Metadata'!#REF!,IF(B10346='2. Metadata'!D$1,'2. Metadata'!#REF!, IF(B10346='2. Metadata'!E$1,'2. Metadata'!#REF!,IF( B10346='2. Metadata'!F$1,'2. Metadata'!#REF!,IF(B10346='2. Metadata'!G$1,'2. Metadata'!#REF!,IF(B10346='2. Metadata'!H$1,'2. Metadata'!#REF!, IF(B10346='2. Metadata'!I$1,'2. Metadata'!#REF!, IF(B10346='2. Metadata'!J$1,'2. Metadata'!#REF!, IF(B10346='2. Metadata'!K$1,'2. Metadata'!C$3, IF(B10346='2. Metadata'!L$1,'2. Metadata'!D$3, IF(B10346='2. Metadata'!M$1,'2. Metadata'!M$5, IF(B10346='2. Metadata'!N$1,'2. Metadata'!N$5))))))))))))))</f>
        <v>49.690002</v>
      </c>
      <c r="D10346" s="13">
        <f>IF(ISBLANK(B10346)=TRUE," ", IF(B10346='2. Metadata'!B$1,'2. Metadata'!B$6, IF(B10346='2. Metadata'!C$1,'2. Metadata'!C$4,IF(B10346='2. Metadata'!D$1,'2. Metadata'!D$4, IF(B10346='2. Metadata'!E$1,'2. Metadata'!E$4,IF( B10346='2. Metadata'!F$1,'2. Metadata'!F$4,IF(B10346='2. Metadata'!G$1,'2. Metadata'!G$4,IF(B10346='2. Metadata'!H$1,'2. Metadata'!H$4, IF(B10346='2. Metadata'!I$1,'2. Metadata'!I$4, IF(B10346='2. Metadata'!J$1,'2. Metadata'!J$4, IF(B10346='2. Metadata'!K$1,'2. Metadata'!K$4, IF(B10346='2. Metadata'!L$1,'2. Metadata'!L$4, IF(B10346='2. Metadata'!M$1,'2. Metadata'!M$6, IF(B10346='2. Metadata'!N$1,'2. Metadata'!N$6))))))))))))))</f>
        <v>-115.97499999999999</v>
      </c>
      <c r="E10346" s="15" t="s">
        <v>178</v>
      </c>
      <c r="F10346" s="132">
        <v>0.16300000000000001</v>
      </c>
      <c r="G10346" s="16" t="str">
        <f>IF(ISBLANK(F10346)=TRUE," ",'2. Metadata'!B$14)</f>
        <v>degrees Celsius</v>
      </c>
      <c r="H10346" s="16" t="s">
        <v>178</v>
      </c>
    </row>
    <row r="10347" spans="1:8" ht="15.75" customHeight="1" x14ac:dyDescent="0.2">
      <c r="A10347" s="130">
        <v>39771.291666666664</v>
      </c>
      <c r="B10347" s="9" t="s">
        <v>239</v>
      </c>
      <c r="C10347" s="16">
        <f>IF(ISBLANK(B10347)=TRUE," ", IF(B10347='2. Metadata'!B$1,'2. Metadata'!B$5, IF(B10347='2. Metadata'!C$1,'2. Metadata'!#REF!,IF(B10347='2. Metadata'!D$1,'2. Metadata'!#REF!, IF(B10347='2. Metadata'!E$1,'2. Metadata'!#REF!,IF( B10347='2. Metadata'!F$1,'2. Metadata'!#REF!,IF(B10347='2. Metadata'!G$1,'2. Metadata'!#REF!,IF(B10347='2. Metadata'!H$1,'2. Metadata'!#REF!, IF(B10347='2. Metadata'!I$1,'2. Metadata'!#REF!, IF(B10347='2. Metadata'!J$1,'2. Metadata'!#REF!, IF(B10347='2. Metadata'!K$1,'2. Metadata'!C$3, IF(B10347='2. Metadata'!L$1,'2. Metadata'!D$3, IF(B10347='2. Metadata'!M$1,'2. Metadata'!M$5, IF(B10347='2. Metadata'!N$1,'2. Metadata'!N$5))))))))))))))</f>
        <v>49.690002</v>
      </c>
      <c r="D10347" s="13">
        <f>IF(ISBLANK(B10347)=TRUE," ", IF(B10347='2. Metadata'!B$1,'2. Metadata'!B$6, IF(B10347='2. Metadata'!C$1,'2. Metadata'!C$4,IF(B10347='2. Metadata'!D$1,'2. Metadata'!D$4, IF(B10347='2. Metadata'!E$1,'2. Metadata'!E$4,IF( B10347='2. Metadata'!F$1,'2. Metadata'!F$4,IF(B10347='2. Metadata'!G$1,'2. Metadata'!G$4,IF(B10347='2. Metadata'!H$1,'2. Metadata'!H$4, IF(B10347='2. Metadata'!I$1,'2. Metadata'!I$4, IF(B10347='2. Metadata'!J$1,'2. Metadata'!J$4, IF(B10347='2. Metadata'!K$1,'2. Metadata'!K$4, IF(B10347='2. Metadata'!L$1,'2. Metadata'!L$4, IF(B10347='2. Metadata'!M$1,'2. Metadata'!M$6, IF(B10347='2. Metadata'!N$1,'2. Metadata'!N$6))))))))))))))</f>
        <v>-115.97499999999999</v>
      </c>
      <c r="E10347" s="15" t="s">
        <v>178</v>
      </c>
      <c r="F10347" s="132">
        <v>0.13500000000000001</v>
      </c>
      <c r="G10347" s="16" t="str">
        <f>IF(ISBLANK(F10347)=TRUE," ",'2. Metadata'!B$14)</f>
        <v>degrees Celsius</v>
      </c>
      <c r="H10347" s="16" t="s">
        <v>178</v>
      </c>
    </row>
    <row r="10348" spans="1:8" ht="15.75" customHeight="1" x14ac:dyDescent="0.2">
      <c r="A10348" s="130">
        <v>39771.302083333336</v>
      </c>
      <c r="B10348" s="9" t="s">
        <v>239</v>
      </c>
      <c r="C10348" s="16">
        <f>IF(ISBLANK(B10348)=TRUE," ", IF(B10348='2. Metadata'!B$1,'2. Metadata'!B$5, IF(B10348='2. Metadata'!C$1,'2. Metadata'!#REF!,IF(B10348='2. Metadata'!D$1,'2. Metadata'!#REF!, IF(B10348='2. Metadata'!E$1,'2. Metadata'!#REF!,IF( B10348='2. Metadata'!F$1,'2. Metadata'!#REF!,IF(B10348='2. Metadata'!G$1,'2. Metadata'!#REF!,IF(B10348='2. Metadata'!H$1,'2. Metadata'!#REF!, IF(B10348='2. Metadata'!I$1,'2. Metadata'!#REF!, IF(B10348='2. Metadata'!J$1,'2. Metadata'!#REF!, IF(B10348='2. Metadata'!K$1,'2. Metadata'!C$3, IF(B10348='2. Metadata'!L$1,'2. Metadata'!D$3, IF(B10348='2. Metadata'!M$1,'2. Metadata'!M$5, IF(B10348='2. Metadata'!N$1,'2. Metadata'!N$5))))))))))))))</f>
        <v>49.690002</v>
      </c>
      <c r="D10348" s="13">
        <f>IF(ISBLANK(B10348)=TRUE," ", IF(B10348='2. Metadata'!B$1,'2. Metadata'!B$6, IF(B10348='2. Metadata'!C$1,'2. Metadata'!C$4,IF(B10348='2. Metadata'!D$1,'2. Metadata'!D$4, IF(B10348='2. Metadata'!E$1,'2. Metadata'!E$4,IF( B10348='2. Metadata'!F$1,'2. Metadata'!F$4,IF(B10348='2. Metadata'!G$1,'2. Metadata'!G$4,IF(B10348='2. Metadata'!H$1,'2. Metadata'!H$4, IF(B10348='2. Metadata'!I$1,'2. Metadata'!I$4, IF(B10348='2. Metadata'!J$1,'2. Metadata'!J$4, IF(B10348='2. Metadata'!K$1,'2. Metadata'!K$4, IF(B10348='2. Metadata'!L$1,'2. Metadata'!L$4, IF(B10348='2. Metadata'!M$1,'2. Metadata'!M$6, IF(B10348='2. Metadata'!N$1,'2. Metadata'!N$6))))))))))))))</f>
        <v>-115.97499999999999</v>
      </c>
      <c r="E10348" s="15" t="s">
        <v>178</v>
      </c>
      <c r="F10348" s="132">
        <v>0.13500000000000001</v>
      </c>
      <c r="G10348" s="16" t="str">
        <f>IF(ISBLANK(F10348)=TRUE," ",'2. Metadata'!B$14)</f>
        <v>degrees Celsius</v>
      </c>
      <c r="H10348" s="16" t="s">
        <v>178</v>
      </c>
    </row>
    <row r="10349" spans="1:8" ht="15.75" customHeight="1" x14ac:dyDescent="0.2">
      <c r="A10349" s="130">
        <v>39771.3125</v>
      </c>
      <c r="B10349" s="9" t="s">
        <v>239</v>
      </c>
      <c r="C10349" s="16">
        <f>IF(ISBLANK(B10349)=TRUE," ", IF(B10349='2. Metadata'!B$1,'2. Metadata'!B$5, IF(B10349='2. Metadata'!C$1,'2. Metadata'!#REF!,IF(B10349='2. Metadata'!D$1,'2. Metadata'!#REF!, IF(B10349='2. Metadata'!E$1,'2. Metadata'!#REF!,IF( B10349='2. Metadata'!F$1,'2. Metadata'!#REF!,IF(B10349='2. Metadata'!G$1,'2. Metadata'!#REF!,IF(B10349='2. Metadata'!H$1,'2. Metadata'!#REF!, IF(B10349='2. Metadata'!I$1,'2. Metadata'!#REF!, IF(B10349='2. Metadata'!J$1,'2. Metadata'!#REF!, IF(B10349='2. Metadata'!K$1,'2. Metadata'!C$3, IF(B10349='2. Metadata'!L$1,'2. Metadata'!D$3, IF(B10349='2. Metadata'!M$1,'2. Metadata'!M$5, IF(B10349='2. Metadata'!N$1,'2. Metadata'!N$5))))))))))))))</f>
        <v>49.690002</v>
      </c>
      <c r="D10349" s="13">
        <f>IF(ISBLANK(B10349)=TRUE," ", IF(B10349='2. Metadata'!B$1,'2. Metadata'!B$6, IF(B10349='2. Metadata'!C$1,'2. Metadata'!C$4,IF(B10349='2. Metadata'!D$1,'2. Metadata'!D$4, IF(B10349='2. Metadata'!E$1,'2. Metadata'!E$4,IF( B10349='2. Metadata'!F$1,'2. Metadata'!F$4,IF(B10349='2. Metadata'!G$1,'2. Metadata'!G$4,IF(B10349='2. Metadata'!H$1,'2. Metadata'!H$4, IF(B10349='2. Metadata'!I$1,'2. Metadata'!I$4, IF(B10349='2. Metadata'!J$1,'2. Metadata'!J$4, IF(B10349='2. Metadata'!K$1,'2. Metadata'!K$4, IF(B10349='2. Metadata'!L$1,'2. Metadata'!L$4, IF(B10349='2. Metadata'!M$1,'2. Metadata'!M$6, IF(B10349='2. Metadata'!N$1,'2. Metadata'!N$6))))))))))))))</f>
        <v>-115.97499999999999</v>
      </c>
      <c r="E10349" s="15" t="s">
        <v>178</v>
      </c>
      <c r="F10349" s="132">
        <v>0.107</v>
      </c>
      <c r="G10349" s="16" t="str">
        <f>IF(ISBLANK(F10349)=TRUE," ",'2. Metadata'!B$14)</f>
        <v>degrees Celsius</v>
      </c>
      <c r="H10349" s="16" t="s">
        <v>178</v>
      </c>
    </row>
    <row r="10350" spans="1:8" ht="15.75" customHeight="1" x14ac:dyDescent="0.2">
      <c r="A10350" s="130">
        <v>39771.322916666664</v>
      </c>
      <c r="B10350" s="9" t="s">
        <v>239</v>
      </c>
      <c r="C10350" s="16">
        <f>IF(ISBLANK(B10350)=TRUE," ", IF(B10350='2. Metadata'!B$1,'2. Metadata'!B$5, IF(B10350='2. Metadata'!C$1,'2. Metadata'!#REF!,IF(B10350='2. Metadata'!D$1,'2. Metadata'!#REF!, IF(B10350='2. Metadata'!E$1,'2. Metadata'!#REF!,IF( B10350='2. Metadata'!F$1,'2. Metadata'!#REF!,IF(B10350='2. Metadata'!G$1,'2. Metadata'!#REF!,IF(B10350='2. Metadata'!H$1,'2. Metadata'!#REF!, IF(B10350='2. Metadata'!I$1,'2. Metadata'!#REF!, IF(B10350='2. Metadata'!J$1,'2. Metadata'!#REF!, IF(B10350='2. Metadata'!K$1,'2. Metadata'!C$3, IF(B10350='2. Metadata'!L$1,'2. Metadata'!D$3, IF(B10350='2. Metadata'!M$1,'2. Metadata'!M$5, IF(B10350='2. Metadata'!N$1,'2. Metadata'!N$5))))))))))))))</f>
        <v>49.690002</v>
      </c>
      <c r="D10350" s="13">
        <f>IF(ISBLANK(B10350)=TRUE," ", IF(B10350='2. Metadata'!B$1,'2. Metadata'!B$6, IF(B10350='2. Metadata'!C$1,'2. Metadata'!C$4,IF(B10350='2. Metadata'!D$1,'2. Metadata'!D$4, IF(B10350='2. Metadata'!E$1,'2. Metadata'!E$4,IF( B10350='2. Metadata'!F$1,'2. Metadata'!F$4,IF(B10350='2. Metadata'!G$1,'2. Metadata'!G$4,IF(B10350='2. Metadata'!H$1,'2. Metadata'!H$4, IF(B10350='2. Metadata'!I$1,'2. Metadata'!I$4, IF(B10350='2. Metadata'!J$1,'2. Metadata'!J$4, IF(B10350='2. Metadata'!K$1,'2. Metadata'!K$4, IF(B10350='2. Metadata'!L$1,'2. Metadata'!L$4, IF(B10350='2. Metadata'!M$1,'2. Metadata'!M$6, IF(B10350='2. Metadata'!N$1,'2. Metadata'!N$6))))))))))))))</f>
        <v>-115.97499999999999</v>
      </c>
      <c r="E10350" s="15" t="s">
        <v>178</v>
      </c>
      <c r="F10350" s="132">
        <v>7.9000000000000001E-2</v>
      </c>
      <c r="G10350" s="16" t="str">
        <f>IF(ISBLANK(F10350)=TRUE," ",'2. Metadata'!B$14)</f>
        <v>degrees Celsius</v>
      </c>
      <c r="H10350" s="16" t="s">
        <v>178</v>
      </c>
    </row>
    <row r="10351" spans="1:8" ht="15.75" customHeight="1" x14ac:dyDescent="0.2">
      <c r="A10351" s="130">
        <v>39771.333333333336</v>
      </c>
      <c r="B10351" s="9" t="s">
        <v>239</v>
      </c>
      <c r="C10351" s="16">
        <f>IF(ISBLANK(B10351)=TRUE," ", IF(B10351='2. Metadata'!B$1,'2. Metadata'!B$5, IF(B10351='2. Metadata'!C$1,'2. Metadata'!#REF!,IF(B10351='2. Metadata'!D$1,'2. Metadata'!#REF!, IF(B10351='2. Metadata'!E$1,'2. Metadata'!#REF!,IF( B10351='2. Metadata'!F$1,'2. Metadata'!#REF!,IF(B10351='2. Metadata'!G$1,'2. Metadata'!#REF!,IF(B10351='2. Metadata'!H$1,'2. Metadata'!#REF!, IF(B10351='2. Metadata'!I$1,'2. Metadata'!#REF!, IF(B10351='2. Metadata'!J$1,'2. Metadata'!#REF!, IF(B10351='2. Metadata'!K$1,'2. Metadata'!C$3, IF(B10351='2. Metadata'!L$1,'2. Metadata'!D$3, IF(B10351='2. Metadata'!M$1,'2. Metadata'!M$5, IF(B10351='2. Metadata'!N$1,'2. Metadata'!N$5))))))))))))))</f>
        <v>49.690002</v>
      </c>
      <c r="D10351" s="13">
        <f>IF(ISBLANK(B10351)=TRUE," ", IF(B10351='2. Metadata'!B$1,'2. Metadata'!B$6, IF(B10351='2. Metadata'!C$1,'2. Metadata'!C$4,IF(B10351='2. Metadata'!D$1,'2. Metadata'!D$4, IF(B10351='2. Metadata'!E$1,'2. Metadata'!E$4,IF( B10351='2. Metadata'!F$1,'2. Metadata'!F$4,IF(B10351='2. Metadata'!G$1,'2. Metadata'!G$4,IF(B10351='2. Metadata'!H$1,'2. Metadata'!H$4, IF(B10351='2. Metadata'!I$1,'2. Metadata'!I$4, IF(B10351='2. Metadata'!J$1,'2. Metadata'!J$4, IF(B10351='2. Metadata'!K$1,'2. Metadata'!K$4, IF(B10351='2. Metadata'!L$1,'2. Metadata'!L$4, IF(B10351='2. Metadata'!M$1,'2. Metadata'!M$6, IF(B10351='2. Metadata'!N$1,'2. Metadata'!N$6))))))))))))))</f>
        <v>-115.97499999999999</v>
      </c>
      <c r="E10351" s="15" t="s">
        <v>178</v>
      </c>
      <c r="F10351" s="132">
        <v>7.9000000000000001E-2</v>
      </c>
      <c r="G10351" s="16" t="str">
        <f>IF(ISBLANK(F10351)=TRUE," ",'2. Metadata'!B$14)</f>
        <v>degrees Celsius</v>
      </c>
      <c r="H10351" s="16" t="s">
        <v>178</v>
      </c>
    </row>
    <row r="10352" spans="1:8" ht="15.75" customHeight="1" x14ac:dyDescent="0.2">
      <c r="A10352" s="130">
        <v>39771.34375</v>
      </c>
      <c r="B10352" s="9" t="s">
        <v>239</v>
      </c>
      <c r="C10352" s="16">
        <f>IF(ISBLANK(B10352)=TRUE," ", IF(B10352='2. Metadata'!B$1,'2. Metadata'!B$5, IF(B10352='2. Metadata'!C$1,'2. Metadata'!#REF!,IF(B10352='2. Metadata'!D$1,'2. Metadata'!#REF!, IF(B10352='2. Metadata'!E$1,'2. Metadata'!#REF!,IF( B10352='2. Metadata'!F$1,'2. Metadata'!#REF!,IF(B10352='2. Metadata'!G$1,'2. Metadata'!#REF!,IF(B10352='2. Metadata'!H$1,'2. Metadata'!#REF!, IF(B10352='2. Metadata'!I$1,'2. Metadata'!#REF!, IF(B10352='2. Metadata'!J$1,'2. Metadata'!#REF!, IF(B10352='2. Metadata'!K$1,'2. Metadata'!C$3, IF(B10352='2. Metadata'!L$1,'2. Metadata'!D$3, IF(B10352='2. Metadata'!M$1,'2. Metadata'!M$5, IF(B10352='2. Metadata'!N$1,'2. Metadata'!N$5))))))))))))))</f>
        <v>49.690002</v>
      </c>
      <c r="D10352" s="13">
        <f>IF(ISBLANK(B10352)=TRUE," ", IF(B10352='2. Metadata'!B$1,'2. Metadata'!B$6, IF(B10352='2. Metadata'!C$1,'2. Metadata'!C$4,IF(B10352='2. Metadata'!D$1,'2. Metadata'!D$4, IF(B10352='2. Metadata'!E$1,'2. Metadata'!E$4,IF( B10352='2. Metadata'!F$1,'2. Metadata'!F$4,IF(B10352='2. Metadata'!G$1,'2. Metadata'!G$4,IF(B10352='2. Metadata'!H$1,'2. Metadata'!H$4, IF(B10352='2. Metadata'!I$1,'2. Metadata'!I$4, IF(B10352='2. Metadata'!J$1,'2. Metadata'!J$4, IF(B10352='2. Metadata'!K$1,'2. Metadata'!K$4, IF(B10352='2. Metadata'!L$1,'2. Metadata'!L$4, IF(B10352='2. Metadata'!M$1,'2. Metadata'!M$6, IF(B10352='2. Metadata'!N$1,'2. Metadata'!N$6))))))))))))))</f>
        <v>-115.97499999999999</v>
      </c>
      <c r="E10352" s="15" t="s">
        <v>178</v>
      </c>
      <c r="F10352" s="132">
        <v>5.0999999999999997E-2</v>
      </c>
      <c r="G10352" s="16" t="str">
        <f>IF(ISBLANK(F10352)=TRUE," ",'2. Metadata'!B$14)</f>
        <v>degrees Celsius</v>
      </c>
      <c r="H10352" s="16" t="s">
        <v>178</v>
      </c>
    </row>
    <row r="10353" spans="1:8" ht="15.75" customHeight="1" x14ac:dyDescent="0.2">
      <c r="A10353" s="130">
        <v>39771.354166666664</v>
      </c>
      <c r="B10353" s="9" t="s">
        <v>239</v>
      </c>
      <c r="C10353" s="16">
        <f>IF(ISBLANK(B10353)=TRUE," ", IF(B10353='2. Metadata'!B$1,'2. Metadata'!B$5, IF(B10353='2. Metadata'!C$1,'2. Metadata'!#REF!,IF(B10353='2. Metadata'!D$1,'2. Metadata'!#REF!, IF(B10353='2. Metadata'!E$1,'2. Metadata'!#REF!,IF( B10353='2. Metadata'!F$1,'2. Metadata'!#REF!,IF(B10353='2. Metadata'!G$1,'2. Metadata'!#REF!,IF(B10353='2. Metadata'!H$1,'2. Metadata'!#REF!, IF(B10353='2. Metadata'!I$1,'2. Metadata'!#REF!, IF(B10353='2. Metadata'!J$1,'2. Metadata'!#REF!, IF(B10353='2. Metadata'!K$1,'2. Metadata'!C$3, IF(B10353='2. Metadata'!L$1,'2. Metadata'!D$3, IF(B10353='2. Metadata'!M$1,'2. Metadata'!M$5, IF(B10353='2. Metadata'!N$1,'2. Metadata'!N$5))))))))))))))</f>
        <v>49.690002</v>
      </c>
      <c r="D10353" s="13">
        <f>IF(ISBLANK(B10353)=TRUE," ", IF(B10353='2. Metadata'!B$1,'2. Metadata'!B$6, IF(B10353='2. Metadata'!C$1,'2. Metadata'!C$4,IF(B10353='2. Metadata'!D$1,'2. Metadata'!D$4, IF(B10353='2. Metadata'!E$1,'2. Metadata'!E$4,IF( B10353='2. Metadata'!F$1,'2. Metadata'!F$4,IF(B10353='2. Metadata'!G$1,'2. Metadata'!G$4,IF(B10353='2. Metadata'!H$1,'2. Metadata'!H$4, IF(B10353='2. Metadata'!I$1,'2. Metadata'!I$4, IF(B10353='2. Metadata'!J$1,'2. Metadata'!J$4, IF(B10353='2. Metadata'!K$1,'2. Metadata'!K$4, IF(B10353='2. Metadata'!L$1,'2. Metadata'!L$4, IF(B10353='2. Metadata'!M$1,'2. Metadata'!M$6, IF(B10353='2. Metadata'!N$1,'2. Metadata'!N$6))))))))))))))</f>
        <v>-115.97499999999999</v>
      </c>
      <c r="E10353" s="15" t="s">
        <v>178</v>
      </c>
      <c r="F10353" s="132">
        <v>5.0999999999999997E-2</v>
      </c>
      <c r="G10353" s="16" t="str">
        <f>IF(ISBLANK(F10353)=TRUE," ",'2. Metadata'!B$14)</f>
        <v>degrees Celsius</v>
      </c>
      <c r="H10353" s="16" t="s">
        <v>178</v>
      </c>
    </row>
    <row r="10354" spans="1:8" ht="15.75" customHeight="1" x14ac:dyDescent="0.2">
      <c r="A10354" s="130">
        <v>39771.364583333336</v>
      </c>
      <c r="B10354" s="9" t="s">
        <v>239</v>
      </c>
      <c r="C10354" s="16">
        <f>IF(ISBLANK(B10354)=TRUE," ", IF(B10354='2. Metadata'!B$1,'2. Metadata'!B$5, IF(B10354='2. Metadata'!C$1,'2. Metadata'!#REF!,IF(B10354='2. Metadata'!D$1,'2. Metadata'!#REF!, IF(B10354='2. Metadata'!E$1,'2. Metadata'!#REF!,IF( B10354='2. Metadata'!F$1,'2. Metadata'!#REF!,IF(B10354='2. Metadata'!G$1,'2. Metadata'!#REF!,IF(B10354='2. Metadata'!H$1,'2. Metadata'!#REF!, IF(B10354='2. Metadata'!I$1,'2. Metadata'!#REF!, IF(B10354='2. Metadata'!J$1,'2. Metadata'!#REF!, IF(B10354='2. Metadata'!K$1,'2. Metadata'!C$3, IF(B10354='2. Metadata'!L$1,'2. Metadata'!D$3, IF(B10354='2. Metadata'!M$1,'2. Metadata'!M$5, IF(B10354='2. Metadata'!N$1,'2. Metadata'!N$5))))))))))))))</f>
        <v>49.690002</v>
      </c>
      <c r="D10354" s="13">
        <f>IF(ISBLANK(B10354)=TRUE," ", IF(B10354='2. Metadata'!B$1,'2. Metadata'!B$6, IF(B10354='2. Metadata'!C$1,'2. Metadata'!C$4,IF(B10354='2. Metadata'!D$1,'2. Metadata'!D$4, IF(B10354='2. Metadata'!E$1,'2. Metadata'!E$4,IF( B10354='2. Metadata'!F$1,'2. Metadata'!F$4,IF(B10354='2. Metadata'!G$1,'2. Metadata'!G$4,IF(B10354='2. Metadata'!H$1,'2. Metadata'!H$4, IF(B10354='2. Metadata'!I$1,'2. Metadata'!I$4, IF(B10354='2. Metadata'!J$1,'2. Metadata'!J$4, IF(B10354='2. Metadata'!K$1,'2. Metadata'!K$4, IF(B10354='2. Metadata'!L$1,'2. Metadata'!L$4, IF(B10354='2. Metadata'!M$1,'2. Metadata'!M$6, IF(B10354='2. Metadata'!N$1,'2. Metadata'!N$6))))))))))))))</f>
        <v>-115.97499999999999</v>
      </c>
      <c r="E10354" s="15" t="s">
        <v>178</v>
      </c>
      <c r="F10354" s="132">
        <v>2.4E-2</v>
      </c>
      <c r="G10354" s="16" t="str">
        <f>IF(ISBLANK(F10354)=TRUE," ",'2. Metadata'!B$14)</f>
        <v>degrees Celsius</v>
      </c>
      <c r="H10354" s="16" t="s">
        <v>178</v>
      </c>
    </row>
    <row r="10355" spans="1:8" ht="15.75" customHeight="1" x14ac:dyDescent="0.2">
      <c r="A10355" s="130">
        <v>39771.375</v>
      </c>
      <c r="B10355" s="9" t="s">
        <v>239</v>
      </c>
      <c r="C10355" s="16">
        <f>IF(ISBLANK(B10355)=TRUE," ", IF(B10355='2. Metadata'!B$1,'2. Metadata'!B$5, IF(B10355='2. Metadata'!C$1,'2. Metadata'!#REF!,IF(B10355='2. Metadata'!D$1,'2. Metadata'!#REF!, IF(B10355='2. Metadata'!E$1,'2. Metadata'!#REF!,IF( B10355='2. Metadata'!F$1,'2. Metadata'!#REF!,IF(B10355='2. Metadata'!G$1,'2. Metadata'!#REF!,IF(B10355='2. Metadata'!H$1,'2. Metadata'!#REF!, IF(B10355='2. Metadata'!I$1,'2. Metadata'!#REF!, IF(B10355='2. Metadata'!J$1,'2. Metadata'!#REF!, IF(B10355='2. Metadata'!K$1,'2. Metadata'!C$3, IF(B10355='2. Metadata'!L$1,'2. Metadata'!D$3, IF(B10355='2. Metadata'!M$1,'2. Metadata'!M$5, IF(B10355='2. Metadata'!N$1,'2. Metadata'!N$5))))))))))))))</f>
        <v>49.690002</v>
      </c>
      <c r="D10355" s="13">
        <f>IF(ISBLANK(B10355)=TRUE," ", IF(B10355='2. Metadata'!B$1,'2. Metadata'!B$6, IF(B10355='2. Metadata'!C$1,'2. Metadata'!C$4,IF(B10355='2. Metadata'!D$1,'2. Metadata'!D$4, IF(B10355='2. Metadata'!E$1,'2. Metadata'!E$4,IF( B10355='2. Metadata'!F$1,'2. Metadata'!F$4,IF(B10355='2. Metadata'!G$1,'2. Metadata'!G$4,IF(B10355='2. Metadata'!H$1,'2. Metadata'!H$4, IF(B10355='2. Metadata'!I$1,'2. Metadata'!I$4, IF(B10355='2. Metadata'!J$1,'2. Metadata'!J$4, IF(B10355='2. Metadata'!K$1,'2. Metadata'!K$4, IF(B10355='2. Metadata'!L$1,'2. Metadata'!L$4, IF(B10355='2. Metadata'!M$1,'2. Metadata'!M$6, IF(B10355='2. Metadata'!N$1,'2. Metadata'!N$6))))))))))))))</f>
        <v>-115.97499999999999</v>
      </c>
      <c r="E10355" s="15" t="s">
        <v>178</v>
      </c>
      <c r="F10355" s="132">
        <v>2.4E-2</v>
      </c>
      <c r="G10355" s="16" t="str">
        <f>IF(ISBLANK(F10355)=TRUE," ",'2. Metadata'!B$14)</f>
        <v>degrees Celsius</v>
      </c>
      <c r="H10355" s="16" t="s">
        <v>178</v>
      </c>
    </row>
    <row r="10356" spans="1:8" ht="15.75" customHeight="1" x14ac:dyDescent="0.2">
      <c r="A10356" s="130">
        <v>39771.385416666664</v>
      </c>
      <c r="B10356" s="9" t="s">
        <v>239</v>
      </c>
      <c r="C10356" s="16">
        <f>IF(ISBLANK(B10356)=TRUE," ", IF(B10356='2. Metadata'!B$1,'2. Metadata'!B$5, IF(B10356='2. Metadata'!C$1,'2. Metadata'!#REF!,IF(B10356='2. Metadata'!D$1,'2. Metadata'!#REF!, IF(B10356='2. Metadata'!E$1,'2. Metadata'!#REF!,IF( B10356='2. Metadata'!F$1,'2. Metadata'!#REF!,IF(B10356='2. Metadata'!G$1,'2. Metadata'!#REF!,IF(B10356='2. Metadata'!H$1,'2. Metadata'!#REF!, IF(B10356='2. Metadata'!I$1,'2. Metadata'!#REF!, IF(B10356='2. Metadata'!J$1,'2. Metadata'!#REF!, IF(B10356='2. Metadata'!K$1,'2. Metadata'!C$3, IF(B10356='2. Metadata'!L$1,'2. Metadata'!D$3, IF(B10356='2. Metadata'!M$1,'2. Metadata'!M$5, IF(B10356='2. Metadata'!N$1,'2. Metadata'!N$5))))))))))))))</f>
        <v>49.690002</v>
      </c>
      <c r="D10356" s="13">
        <f>IF(ISBLANK(B10356)=TRUE," ", IF(B10356='2. Metadata'!B$1,'2. Metadata'!B$6, IF(B10356='2. Metadata'!C$1,'2. Metadata'!C$4,IF(B10356='2. Metadata'!D$1,'2. Metadata'!D$4, IF(B10356='2. Metadata'!E$1,'2. Metadata'!E$4,IF( B10356='2. Metadata'!F$1,'2. Metadata'!F$4,IF(B10356='2. Metadata'!G$1,'2. Metadata'!G$4,IF(B10356='2. Metadata'!H$1,'2. Metadata'!H$4, IF(B10356='2. Metadata'!I$1,'2. Metadata'!I$4, IF(B10356='2. Metadata'!J$1,'2. Metadata'!J$4, IF(B10356='2. Metadata'!K$1,'2. Metadata'!K$4, IF(B10356='2. Metadata'!L$1,'2. Metadata'!L$4, IF(B10356='2. Metadata'!M$1,'2. Metadata'!M$6, IF(B10356='2. Metadata'!N$1,'2. Metadata'!N$6))))))))))))))</f>
        <v>-115.97499999999999</v>
      </c>
      <c r="E10356" s="15" t="s">
        <v>178</v>
      </c>
      <c r="F10356" s="132">
        <v>2.4E-2</v>
      </c>
      <c r="G10356" s="16" t="str">
        <f>IF(ISBLANK(F10356)=TRUE," ",'2. Metadata'!B$14)</f>
        <v>degrees Celsius</v>
      </c>
      <c r="H10356" s="16" t="s">
        <v>178</v>
      </c>
    </row>
    <row r="10357" spans="1:8" ht="15.75" customHeight="1" x14ac:dyDescent="0.2">
      <c r="A10357" s="130">
        <v>39771.395833333336</v>
      </c>
      <c r="B10357" s="9" t="s">
        <v>239</v>
      </c>
      <c r="C10357" s="16">
        <f>IF(ISBLANK(B10357)=TRUE," ", IF(B10357='2. Metadata'!B$1,'2. Metadata'!B$5, IF(B10357='2. Metadata'!C$1,'2. Metadata'!#REF!,IF(B10357='2. Metadata'!D$1,'2. Metadata'!#REF!, IF(B10357='2. Metadata'!E$1,'2. Metadata'!#REF!,IF( B10357='2. Metadata'!F$1,'2. Metadata'!#REF!,IF(B10357='2. Metadata'!G$1,'2. Metadata'!#REF!,IF(B10357='2. Metadata'!H$1,'2. Metadata'!#REF!, IF(B10357='2. Metadata'!I$1,'2. Metadata'!#REF!, IF(B10357='2. Metadata'!J$1,'2. Metadata'!#REF!, IF(B10357='2. Metadata'!K$1,'2. Metadata'!C$3, IF(B10357='2. Metadata'!L$1,'2. Metadata'!D$3, IF(B10357='2. Metadata'!M$1,'2. Metadata'!M$5, IF(B10357='2. Metadata'!N$1,'2. Metadata'!N$5))))))))))))))</f>
        <v>49.690002</v>
      </c>
      <c r="D10357" s="13">
        <f>IF(ISBLANK(B10357)=TRUE," ", IF(B10357='2. Metadata'!B$1,'2. Metadata'!B$6, IF(B10357='2. Metadata'!C$1,'2. Metadata'!C$4,IF(B10357='2. Metadata'!D$1,'2. Metadata'!D$4, IF(B10357='2. Metadata'!E$1,'2. Metadata'!E$4,IF( B10357='2. Metadata'!F$1,'2. Metadata'!F$4,IF(B10357='2. Metadata'!G$1,'2. Metadata'!G$4,IF(B10357='2. Metadata'!H$1,'2. Metadata'!H$4, IF(B10357='2. Metadata'!I$1,'2. Metadata'!I$4, IF(B10357='2. Metadata'!J$1,'2. Metadata'!J$4, IF(B10357='2. Metadata'!K$1,'2. Metadata'!K$4, IF(B10357='2. Metadata'!L$1,'2. Metadata'!L$4, IF(B10357='2. Metadata'!M$1,'2. Metadata'!M$6, IF(B10357='2. Metadata'!N$1,'2. Metadata'!N$6))))))))))))))</f>
        <v>-115.97499999999999</v>
      </c>
      <c r="E10357" s="15" t="s">
        <v>178</v>
      </c>
      <c r="F10357" s="132">
        <v>-4.0000000000000001E-3</v>
      </c>
      <c r="G10357" s="16" t="str">
        <f>IF(ISBLANK(F10357)=TRUE," ",'2. Metadata'!B$14)</f>
        <v>degrees Celsius</v>
      </c>
      <c r="H10357" s="16" t="s">
        <v>178</v>
      </c>
    </row>
    <row r="10358" spans="1:8" ht="15.75" customHeight="1" x14ac:dyDescent="0.2">
      <c r="A10358" s="130">
        <v>39771.40625</v>
      </c>
      <c r="B10358" s="9" t="s">
        <v>239</v>
      </c>
      <c r="C10358" s="16">
        <f>IF(ISBLANK(B10358)=TRUE," ", IF(B10358='2. Metadata'!B$1,'2. Metadata'!B$5, IF(B10358='2. Metadata'!C$1,'2. Metadata'!#REF!,IF(B10358='2. Metadata'!D$1,'2. Metadata'!#REF!, IF(B10358='2. Metadata'!E$1,'2. Metadata'!#REF!,IF( B10358='2. Metadata'!F$1,'2. Metadata'!#REF!,IF(B10358='2. Metadata'!G$1,'2. Metadata'!#REF!,IF(B10358='2. Metadata'!H$1,'2. Metadata'!#REF!, IF(B10358='2. Metadata'!I$1,'2. Metadata'!#REF!, IF(B10358='2. Metadata'!J$1,'2. Metadata'!#REF!, IF(B10358='2. Metadata'!K$1,'2. Metadata'!C$3, IF(B10358='2. Metadata'!L$1,'2. Metadata'!D$3, IF(B10358='2. Metadata'!M$1,'2. Metadata'!M$5, IF(B10358='2. Metadata'!N$1,'2. Metadata'!N$5))))))))))))))</f>
        <v>49.690002</v>
      </c>
      <c r="D10358" s="13">
        <f>IF(ISBLANK(B10358)=TRUE," ", IF(B10358='2. Metadata'!B$1,'2. Metadata'!B$6, IF(B10358='2. Metadata'!C$1,'2. Metadata'!C$4,IF(B10358='2. Metadata'!D$1,'2. Metadata'!D$4, IF(B10358='2. Metadata'!E$1,'2. Metadata'!E$4,IF( B10358='2. Metadata'!F$1,'2. Metadata'!F$4,IF(B10358='2. Metadata'!G$1,'2. Metadata'!G$4,IF(B10358='2. Metadata'!H$1,'2. Metadata'!H$4, IF(B10358='2. Metadata'!I$1,'2. Metadata'!I$4, IF(B10358='2. Metadata'!J$1,'2. Metadata'!J$4, IF(B10358='2. Metadata'!K$1,'2. Metadata'!K$4, IF(B10358='2. Metadata'!L$1,'2. Metadata'!L$4, IF(B10358='2. Metadata'!M$1,'2. Metadata'!M$6, IF(B10358='2. Metadata'!N$1,'2. Metadata'!N$6))))))))))))))</f>
        <v>-115.97499999999999</v>
      </c>
      <c r="E10358" s="15" t="s">
        <v>178</v>
      </c>
      <c r="F10358" s="132">
        <v>-4.0000000000000001E-3</v>
      </c>
      <c r="G10358" s="16" t="str">
        <f>IF(ISBLANK(F10358)=TRUE," ",'2. Metadata'!B$14)</f>
        <v>degrees Celsius</v>
      </c>
      <c r="H10358" s="16" t="s">
        <v>178</v>
      </c>
    </row>
    <row r="10359" spans="1:8" ht="15.75" customHeight="1" x14ac:dyDescent="0.2">
      <c r="A10359" s="130">
        <v>39771.416666666664</v>
      </c>
      <c r="B10359" s="9" t="s">
        <v>239</v>
      </c>
      <c r="C10359" s="16">
        <f>IF(ISBLANK(B10359)=TRUE," ", IF(B10359='2. Metadata'!B$1,'2. Metadata'!B$5, IF(B10359='2. Metadata'!C$1,'2. Metadata'!#REF!,IF(B10359='2. Metadata'!D$1,'2. Metadata'!#REF!, IF(B10359='2. Metadata'!E$1,'2. Metadata'!#REF!,IF( B10359='2. Metadata'!F$1,'2. Metadata'!#REF!,IF(B10359='2. Metadata'!G$1,'2. Metadata'!#REF!,IF(B10359='2. Metadata'!H$1,'2. Metadata'!#REF!, IF(B10359='2. Metadata'!I$1,'2. Metadata'!#REF!, IF(B10359='2. Metadata'!J$1,'2. Metadata'!#REF!, IF(B10359='2. Metadata'!K$1,'2. Metadata'!C$3, IF(B10359='2. Metadata'!L$1,'2. Metadata'!D$3, IF(B10359='2. Metadata'!M$1,'2. Metadata'!M$5, IF(B10359='2. Metadata'!N$1,'2. Metadata'!N$5))))))))))))))</f>
        <v>49.690002</v>
      </c>
      <c r="D10359" s="13">
        <f>IF(ISBLANK(B10359)=TRUE," ", IF(B10359='2. Metadata'!B$1,'2. Metadata'!B$6, IF(B10359='2. Metadata'!C$1,'2. Metadata'!C$4,IF(B10359='2. Metadata'!D$1,'2. Metadata'!D$4, IF(B10359='2. Metadata'!E$1,'2. Metadata'!E$4,IF( B10359='2. Metadata'!F$1,'2. Metadata'!F$4,IF(B10359='2. Metadata'!G$1,'2. Metadata'!G$4,IF(B10359='2. Metadata'!H$1,'2. Metadata'!H$4, IF(B10359='2. Metadata'!I$1,'2. Metadata'!I$4, IF(B10359='2. Metadata'!J$1,'2. Metadata'!J$4, IF(B10359='2. Metadata'!K$1,'2. Metadata'!K$4, IF(B10359='2. Metadata'!L$1,'2. Metadata'!L$4, IF(B10359='2. Metadata'!M$1,'2. Metadata'!M$6, IF(B10359='2. Metadata'!N$1,'2. Metadata'!N$6))))))))))))))</f>
        <v>-115.97499999999999</v>
      </c>
      <c r="E10359" s="15" t="s">
        <v>178</v>
      </c>
      <c r="F10359" s="132">
        <v>-4.0000000000000001E-3</v>
      </c>
      <c r="G10359" s="16" t="str">
        <f>IF(ISBLANK(F10359)=TRUE," ",'2. Metadata'!B$14)</f>
        <v>degrees Celsius</v>
      </c>
      <c r="H10359" s="16" t="s">
        <v>178</v>
      </c>
    </row>
    <row r="10360" spans="1:8" ht="15.75" customHeight="1" x14ac:dyDescent="0.2">
      <c r="A10360" s="130">
        <v>39771.427083333336</v>
      </c>
      <c r="B10360" s="9" t="s">
        <v>239</v>
      </c>
      <c r="C10360" s="16">
        <f>IF(ISBLANK(B10360)=TRUE," ", IF(B10360='2. Metadata'!B$1,'2. Metadata'!B$5, IF(B10360='2. Metadata'!C$1,'2. Metadata'!#REF!,IF(B10360='2. Metadata'!D$1,'2. Metadata'!#REF!, IF(B10360='2. Metadata'!E$1,'2. Metadata'!#REF!,IF( B10360='2. Metadata'!F$1,'2. Metadata'!#REF!,IF(B10360='2. Metadata'!G$1,'2. Metadata'!#REF!,IF(B10360='2. Metadata'!H$1,'2. Metadata'!#REF!, IF(B10360='2. Metadata'!I$1,'2. Metadata'!#REF!, IF(B10360='2. Metadata'!J$1,'2. Metadata'!#REF!, IF(B10360='2. Metadata'!K$1,'2. Metadata'!C$3, IF(B10360='2. Metadata'!L$1,'2. Metadata'!D$3, IF(B10360='2. Metadata'!M$1,'2. Metadata'!M$5, IF(B10360='2. Metadata'!N$1,'2. Metadata'!N$5))))))))))))))</f>
        <v>49.690002</v>
      </c>
      <c r="D10360" s="13">
        <f>IF(ISBLANK(B10360)=TRUE," ", IF(B10360='2. Metadata'!B$1,'2. Metadata'!B$6, IF(B10360='2. Metadata'!C$1,'2. Metadata'!C$4,IF(B10360='2. Metadata'!D$1,'2. Metadata'!D$4, IF(B10360='2. Metadata'!E$1,'2. Metadata'!E$4,IF( B10360='2. Metadata'!F$1,'2. Metadata'!F$4,IF(B10360='2. Metadata'!G$1,'2. Metadata'!G$4,IF(B10360='2. Metadata'!H$1,'2. Metadata'!H$4, IF(B10360='2. Metadata'!I$1,'2. Metadata'!I$4, IF(B10360='2. Metadata'!J$1,'2. Metadata'!J$4, IF(B10360='2. Metadata'!K$1,'2. Metadata'!K$4, IF(B10360='2. Metadata'!L$1,'2. Metadata'!L$4, IF(B10360='2. Metadata'!M$1,'2. Metadata'!M$6, IF(B10360='2. Metadata'!N$1,'2. Metadata'!N$6))))))))))))))</f>
        <v>-115.97499999999999</v>
      </c>
      <c r="E10360" s="15" t="s">
        <v>178</v>
      </c>
      <c r="F10360" s="132">
        <v>-4.0000000000000001E-3</v>
      </c>
      <c r="G10360" s="16" t="str">
        <f>IF(ISBLANK(F10360)=TRUE," ",'2. Metadata'!B$14)</f>
        <v>degrees Celsius</v>
      </c>
      <c r="H10360" s="16" t="s">
        <v>178</v>
      </c>
    </row>
    <row r="10361" spans="1:8" ht="15.75" customHeight="1" x14ac:dyDescent="0.2">
      <c r="A10361" s="130">
        <v>39771.4375</v>
      </c>
      <c r="B10361" s="9" t="s">
        <v>239</v>
      </c>
      <c r="C10361" s="16">
        <f>IF(ISBLANK(B10361)=TRUE," ", IF(B10361='2. Metadata'!B$1,'2. Metadata'!B$5, IF(B10361='2. Metadata'!C$1,'2. Metadata'!#REF!,IF(B10361='2. Metadata'!D$1,'2. Metadata'!#REF!, IF(B10361='2. Metadata'!E$1,'2. Metadata'!#REF!,IF( B10361='2. Metadata'!F$1,'2. Metadata'!#REF!,IF(B10361='2. Metadata'!G$1,'2. Metadata'!#REF!,IF(B10361='2. Metadata'!H$1,'2. Metadata'!#REF!, IF(B10361='2. Metadata'!I$1,'2. Metadata'!#REF!, IF(B10361='2. Metadata'!J$1,'2. Metadata'!#REF!, IF(B10361='2. Metadata'!K$1,'2. Metadata'!C$3, IF(B10361='2. Metadata'!L$1,'2. Metadata'!D$3, IF(B10361='2. Metadata'!M$1,'2. Metadata'!M$5, IF(B10361='2. Metadata'!N$1,'2. Metadata'!N$5))))))))))))))</f>
        <v>49.690002</v>
      </c>
      <c r="D10361" s="13">
        <f>IF(ISBLANK(B10361)=TRUE," ", IF(B10361='2. Metadata'!B$1,'2. Metadata'!B$6, IF(B10361='2. Metadata'!C$1,'2. Metadata'!C$4,IF(B10361='2. Metadata'!D$1,'2. Metadata'!D$4, IF(B10361='2. Metadata'!E$1,'2. Metadata'!E$4,IF( B10361='2. Metadata'!F$1,'2. Metadata'!F$4,IF(B10361='2. Metadata'!G$1,'2. Metadata'!G$4,IF(B10361='2. Metadata'!H$1,'2. Metadata'!H$4, IF(B10361='2. Metadata'!I$1,'2. Metadata'!I$4, IF(B10361='2. Metadata'!J$1,'2. Metadata'!J$4, IF(B10361='2. Metadata'!K$1,'2. Metadata'!K$4, IF(B10361='2. Metadata'!L$1,'2. Metadata'!L$4, IF(B10361='2. Metadata'!M$1,'2. Metadata'!M$6, IF(B10361='2. Metadata'!N$1,'2. Metadata'!N$6))))))))))))))</f>
        <v>-115.97499999999999</v>
      </c>
      <c r="E10361" s="15" t="s">
        <v>178</v>
      </c>
      <c r="F10361" s="132">
        <v>-4.0000000000000001E-3</v>
      </c>
      <c r="G10361" s="16" t="str">
        <f>IF(ISBLANK(F10361)=TRUE," ",'2. Metadata'!B$14)</f>
        <v>degrees Celsius</v>
      </c>
      <c r="H10361" s="16" t="s">
        <v>178</v>
      </c>
    </row>
    <row r="10362" spans="1:8" ht="15.75" customHeight="1" x14ac:dyDescent="0.2">
      <c r="A10362" s="130">
        <v>39771.447916666664</v>
      </c>
      <c r="B10362" s="9" t="s">
        <v>239</v>
      </c>
      <c r="C10362" s="16">
        <f>IF(ISBLANK(B10362)=TRUE," ", IF(B10362='2. Metadata'!B$1,'2. Metadata'!B$5, IF(B10362='2. Metadata'!C$1,'2. Metadata'!#REF!,IF(B10362='2. Metadata'!D$1,'2. Metadata'!#REF!, IF(B10362='2. Metadata'!E$1,'2. Metadata'!#REF!,IF( B10362='2. Metadata'!F$1,'2. Metadata'!#REF!,IF(B10362='2. Metadata'!G$1,'2. Metadata'!#REF!,IF(B10362='2. Metadata'!H$1,'2. Metadata'!#REF!, IF(B10362='2. Metadata'!I$1,'2. Metadata'!#REF!, IF(B10362='2. Metadata'!J$1,'2. Metadata'!#REF!, IF(B10362='2. Metadata'!K$1,'2. Metadata'!C$3, IF(B10362='2. Metadata'!L$1,'2. Metadata'!D$3, IF(B10362='2. Metadata'!M$1,'2. Metadata'!M$5, IF(B10362='2. Metadata'!N$1,'2. Metadata'!N$5))))))))))))))</f>
        <v>49.690002</v>
      </c>
      <c r="D10362" s="13">
        <f>IF(ISBLANK(B10362)=TRUE," ", IF(B10362='2. Metadata'!B$1,'2. Metadata'!B$6, IF(B10362='2. Metadata'!C$1,'2. Metadata'!C$4,IF(B10362='2. Metadata'!D$1,'2. Metadata'!D$4, IF(B10362='2. Metadata'!E$1,'2. Metadata'!E$4,IF( B10362='2. Metadata'!F$1,'2. Metadata'!F$4,IF(B10362='2. Metadata'!G$1,'2. Metadata'!G$4,IF(B10362='2. Metadata'!H$1,'2. Metadata'!H$4, IF(B10362='2. Metadata'!I$1,'2. Metadata'!I$4, IF(B10362='2. Metadata'!J$1,'2. Metadata'!J$4, IF(B10362='2. Metadata'!K$1,'2. Metadata'!K$4, IF(B10362='2. Metadata'!L$1,'2. Metadata'!L$4, IF(B10362='2. Metadata'!M$1,'2. Metadata'!M$6, IF(B10362='2. Metadata'!N$1,'2. Metadata'!N$6))))))))))))))</f>
        <v>-115.97499999999999</v>
      </c>
      <c r="E10362" s="15" t="s">
        <v>178</v>
      </c>
      <c r="F10362" s="132">
        <v>-4.0000000000000001E-3</v>
      </c>
      <c r="G10362" s="16" t="str">
        <f>IF(ISBLANK(F10362)=TRUE," ",'2. Metadata'!B$14)</f>
        <v>degrees Celsius</v>
      </c>
      <c r="H10362" s="16" t="s">
        <v>178</v>
      </c>
    </row>
    <row r="10363" spans="1:8" ht="15.75" customHeight="1" x14ac:dyDescent="0.2">
      <c r="A10363" s="130">
        <v>39771.458333333336</v>
      </c>
      <c r="B10363" s="9" t="s">
        <v>239</v>
      </c>
      <c r="C10363" s="16">
        <f>IF(ISBLANK(B10363)=TRUE," ", IF(B10363='2. Metadata'!B$1,'2. Metadata'!B$5, IF(B10363='2. Metadata'!C$1,'2. Metadata'!#REF!,IF(B10363='2. Metadata'!D$1,'2. Metadata'!#REF!, IF(B10363='2. Metadata'!E$1,'2. Metadata'!#REF!,IF( B10363='2. Metadata'!F$1,'2. Metadata'!#REF!,IF(B10363='2. Metadata'!G$1,'2. Metadata'!#REF!,IF(B10363='2. Metadata'!H$1,'2. Metadata'!#REF!, IF(B10363='2. Metadata'!I$1,'2. Metadata'!#REF!, IF(B10363='2. Metadata'!J$1,'2. Metadata'!#REF!, IF(B10363='2. Metadata'!K$1,'2. Metadata'!C$3, IF(B10363='2. Metadata'!L$1,'2. Metadata'!D$3, IF(B10363='2. Metadata'!M$1,'2. Metadata'!M$5, IF(B10363='2. Metadata'!N$1,'2. Metadata'!N$5))))))))))))))</f>
        <v>49.690002</v>
      </c>
      <c r="D10363" s="13">
        <f>IF(ISBLANK(B10363)=TRUE," ", IF(B10363='2. Metadata'!B$1,'2. Metadata'!B$6, IF(B10363='2. Metadata'!C$1,'2. Metadata'!C$4,IF(B10363='2. Metadata'!D$1,'2. Metadata'!D$4, IF(B10363='2. Metadata'!E$1,'2. Metadata'!E$4,IF( B10363='2. Metadata'!F$1,'2. Metadata'!F$4,IF(B10363='2. Metadata'!G$1,'2. Metadata'!G$4,IF(B10363='2. Metadata'!H$1,'2. Metadata'!H$4, IF(B10363='2. Metadata'!I$1,'2. Metadata'!I$4, IF(B10363='2. Metadata'!J$1,'2. Metadata'!J$4, IF(B10363='2. Metadata'!K$1,'2. Metadata'!K$4, IF(B10363='2. Metadata'!L$1,'2. Metadata'!L$4, IF(B10363='2. Metadata'!M$1,'2. Metadata'!M$6, IF(B10363='2. Metadata'!N$1,'2. Metadata'!N$6))))))))))))))</f>
        <v>-115.97499999999999</v>
      </c>
      <c r="E10363" s="15" t="s">
        <v>178</v>
      </c>
      <c r="F10363" s="132">
        <v>-4.0000000000000001E-3</v>
      </c>
      <c r="G10363" s="16" t="str">
        <f>IF(ISBLANK(F10363)=TRUE," ",'2. Metadata'!B$14)</f>
        <v>degrees Celsius</v>
      </c>
      <c r="H10363" s="16" t="s">
        <v>178</v>
      </c>
    </row>
    <row r="10364" spans="1:8" ht="15.75" customHeight="1" x14ac:dyDescent="0.2">
      <c r="A10364" s="130">
        <v>39771.46875</v>
      </c>
      <c r="B10364" s="9" t="s">
        <v>239</v>
      </c>
      <c r="C10364" s="16">
        <f>IF(ISBLANK(B10364)=TRUE," ", IF(B10364='2. Metadata'!B$1,'2. Metadata'!B$5, IF(B10364='2. Metadata'!C$1,'2. Metadata'!#REF!,IF(B10364='2. Metadata'!D$1,'2. Metadata'!#REF!, IF(B10364='2. Metadata'!E$1,'2. Metadata'!#REF!,IF( B10364='2. Metadata'!F$1,'2. Metadata'!#REF!,IF(B10364='2. Metadata'!G$1,'2. Metadata'!#REF!,IF(B10364='2. Metadata'!H$1,'2. Metadata'!#REF!, IF(B10364='2. Metadata'!I$1,'2. Metadata'!#REF!, IF(B10364='2. Metadata'!J$1,'2. Metadata'!#REF!, IF(B10364='2. Metadata'!K$1,'2. Metadata'!C$3, IF(B10364='2. Metadata'!L$1,'2. Metadata'!D$3, IF(B10364='2. Metadata'!M$1,'2. Metadata'!M$5, IF(B10364='2. Metadata'!N$1,'2. Metadata'!N$5))))))))))))))</f>
        <v>49.690002</v>
      </c>
      <c r="D10364" s="13">
        <f>IF(ISBLANK(B10364)=TRUE," ", IF(B10364='2. Metadata'!B$1,'2. Metadata'!B$6, IF(B10364='2. Metadata'!C$1,'2. Metadata'!C$4,IF(B10364='2. Metadata'!D$1,'2. Metadata'!D$4, IF(B10364='2. Metadata'!E$1,'2. Metadata'!E$4,IF( B10364='2. Metadata'!F$1,'2. Metadata'!F$4,IF(B10364='2. Metadata'!G$1,'2. Metadata'!G$4,IF(B10364='2. Metadata'!H$1,'2. Metadata'!H$4, IF(B10364='2. Metadata'!I$1,'2. Metadata'!I$4, IF(B10364='2. Metadata'!J$1,'2. Metadata'!J$4, IF(B10364='2. Metadata'!K$1,'2. Metadata'!K$4, IF(B10364='2. Metadata'!L$1,'2. Metadata'!L$4, IF(B10364='2. Metadata'!M$1,'2. Metadata'!M$6, IF(B10364='2. Metadata'!N$1,'2. Metadata'!N$6))))))))))))))</f>
        <v>-115.97499999999999</v>
      </c>
      <c r="E10364" s="15" t="s">
        <v>178</v>
      </c>
      <c r="F10364" s="132">
        <v>-4.0000000000000001E-3</v>
      </c>
      <c r="G10364" s="16" t="str">
        <f>IF(ISBLANK(F10364)=TRUE," ",'2. Metadata'!B$14)</f>
        <v>degrees Celsius</v>
      </c>
      <c r="H10364" s="16" t="s">
        <v>178</v>
      </c>
    </row>
    <row r="10365" spans="1:8" ht="15.75" customHeight="1" x14ac:dyDescent="0.2">
      <c r="A10365" s="130">
        <v>39771.479166666664</v>
      </c>
      <c r="B10365" s="9" t="s">
        <v>239</v>
      </c>
      <c r="C10365" s="16">
        <f>IF(ISBLANK(B10365)=TRUE," ", IF(B10365='2. Metadata'!B$1,'2. Metadata'!B$5, IF(B10365='2. Metadata'!C$1,'2. Metadata'!#REF!,IF(B10365='2. Metadata'!D$1,'2. Metadata'!#REF!, IF(B10365='2. Metadata'!E$1,'2. Metadata'!#REF!,IF( B10365='2. Metadata'!F$1,'2. Metadata'!#REF!,IF(B10365='2. Metadata'!G$1,'2. Metadata'!#REF!,IF(B10365='2. Metadata'!H$1,'2. Metadata'!#REF!, IF(B10365='2. Metadata'!I$1,'2. Metadata'!#REF!, IF(B10365='2. Metadata'!J$1,'2. Metadata'!#REF!, IF(B10365='2. Metadata'!K$1,'2. Metadata'!C$3, IF(B10365='2. Metadata'!L$1,'2. Metadata'!D$3, IF(B10365='2. Metadata'!M$1,'2. Metadata'!M$5, IF(B10365='2. Metadata'!N$1,'2. Metadata'!N$5))))))))))))))</f>
        <v>49.690002</v>
      </c>
      <c r="D10365" s="13">
        <f>IF(ISBLANK(B10365)=TRUE," ", IF(B10365='2. Metadata'!B$1,'2. Metadata'!B$6, IF(B10365='2. Metadata'!C$1,'2. Metadata'!C$4,IF(B10365='2. Metadata'!D$1,'2. Metadata'!D$4, IF(B10365='2. Metadata'!E$1,'2. Metadata'!E$4,IF( B10365='2. Metadata'!F$1,'2. Metadata'!F$4,IF(B10365='2. Metadata'!G$1,'2. Metadata'!G$4,IF(B10365='2. Metadata'!H$1,'2. Metadata'!H$4, IF(B10365='2. Metadata'!I$1,'2. Metadata'!I$4, IF(B10365='2. Metadata'!J$1,'2. Metadata'!J$4, IF(B10365='2. Metadata'!K$1,'2. Metadata'!K$4, IF(B10365='2. Metadata'!L$1,'2. Metadata'!L$4, IF(B10365='2. Metadata'!M$1,'2. Metadata'!M$6, IF(B10365='2. Metadata'!N$1,'2. Metadata'!N$6))))))))))))))</f>
        <v>-115.97499999999999</v>
      </c>
      <c r="E10365" s="15" t="s">
        <v>178</v>
      </c>
      <c r="F10365" s="132">
        <v>2.4E-2</v>
      </c>
      <c r="G10365" s="16" t="str">
        <f>IF(ISBLANK(F10365)=TRUE," ",'2. Metadata'!B$14)</f>
        <v>degrees Celsius</v>
      </c>
      <c r="H10365" s="16" t="s">
        <v>178</v>
      </c>
    </row>
    <row r="10366" spans="1:8" ht="15.75" customHeight="1" x14ac:dyDescent="0.2">
      <c r="A10366" s="130">
        <v>39771.489583333336</v>
      </c>
      <c r="B10366" s="9" t="s">
        <v>239</v>
      </c>
      <c r="C10366" s="16">
        <f>IF(ISBLANK(B10366)=TRUE," ", IF(B10366='2. Metadata'!B$1,'2. Metadata'!B$5, IF(B10366='2. Metadata'!C$1,'2. Metadata'!#REF!,IF(B10366='2. Metadata'!D$1,'2. Metadata'!#REF!, IF(B10366='2. Metadata'!E$1,'2. Metadata'!#REF!,IF( B10366='2. Metadata'!F$1,'2. Metadata'!#REF!,IF(B10366='2. Metadata'!G$1,'2. Metadata'!#REF!,IF(B10366='2. Metadata'!H$1,'2. Metadata'!#REF!, IF(B10366='2. Metadata'!I$1,'2. Metadata'!#REF!, IF(B10366='2. Metadata'!J$1,'2. Metadata'!#REF!, IF(B10366='2. Metadata'!K$1,'2. Metadata'!C$3, IF(B10366='2. Metadata'!L$1,'2. Metadata'!D$3, IF(B10366='2. Metadata'!M$1,'2. Metadata'!M$5, IF(B10366='2. Metadata'!N$1,'2. Metadata'!N$5))))))))))))))</f>
        <v>49.690002</v>
      </c>
      <c r="D10366" s="13">
        <f>IF(ISBLANK(B10366)=TRUE," ", IF(B10366='2. Metadata'!B$1,'2. Metadata'!B$6, IF(B10366='2. Metadata'!C$1,'2. Metadata'!C$4,IF(B10366='2. Metadata'!D$1,'2. Metadata'!D$4, IF(B10366='2. Metadata'!E$1,'2. Metadata'!E$4,IF( B10366='2. Metadata'!F$1,'2. Metadata'!F$4,IF(B10366='2. Metadata'!G$1,'2. Metadata'!G$4,IF(B10366='2. Metadata'!H$1,'2. Metadata'!H$4, IF(B10366='2. Metadata'!I$1,'2. Metadata'!I$4, IF(B10366='2. Metadata'!J$1,'2. Metadata'!J$4, IF(B10366='2. Metadata'!K$1,'2. Metadata'!K$4, IF(B10366='2. Metadata'!L$1,'2. Metadata'!L$4, IF(B10366='2. Metadata'!M$1,'2. Metadata'!M$6, IF(B10366='2. Metadata'!N$1,'2. Metadata'!N$6))))))))))))))</f>
        <v>-115.97499999999999</v>
      </c>
      <c r="E10366" s="15" t="s">
        <v>178</v>
      </c>
      <c r="F10366" s="132">
        <v>2.4E-2</v>
      </c>
      <c r="G10366" s="16" t="str">
        <f>IF(ISBLANK(F10366)=TRUE," ",'2. Metadata'!B$14)</f>
        <v>degrees Celsius</v>
      </c>
      <c r="H10366" s="16" t="s">
        <v>178</v>
      </c>
    </row>
    <row r="10367" spans="1:8" ht="15.75" customHeight="1" x14ac:dyDescent="0.2">
      <c r="A10367" s="130">
        <v>39771.5</v>
      </c>
      <c r="B10367" s="9" t="s">
        <v>239</v>
      </c>
      <c r="C10367" s="16">
        <f>IF(ISBLANK(B10367)=TRUE," ", IF(B10367='2. Metadata'!B$1,'2. Metadata'!B$5, IF(B10367='2. Metadata'!C$1,'2. Metadata'!#REF!,IF(B10367='2. Metadata'!D$1,'2. Metadata'!#REF!, IF(B10367='2. Metadata'!E$1,'2. Metadata'!#REF!,IF( B10367='2. Metadata'!F$1,'2. Metadata'!#REF!,IF(B10367='2. Metadata'!G$1,'2. Metadata'!#REF!,IF(B10367='2. Metadata'!H$1,'2. Metadata'!#REF!, IF(B10367='2. Metadata'!I$1,'2. Metadata'!#REF!, IF(B10367='2. Metadata'!J$1,'2. Metadata'!#REF!, IF(B10367='2. Metadata'!K$1,'2. Metadata'!C$3, IF(B10367='2. Metadata'!L$1,'2. Metadata'!D$3, IF(B10367='2. Metadata'!M$1,'2. Metadata'!M$5, IF(B10367='2. Metadata'!N$1,'2. Metadata'!N$5))))))))))))))</f>
        <v>49.690002</v>
      </c>
      <c r="D10367" s="13">
        <f>IF(ISBLANK(B10367)=TRUE," ", IF(B10367='2. Metadata'!B$1,'2. Metadata'!B$6, IF(B10367='2. Metadata'!C$1,'2. Metadata'!C$4,IF(B10367='2. Metadata'!D$1,'2. Metadata'!D$4, IF(B10367='2. Metadata'!E$1,'2. Metadata'!E$4,IF( B10367='2. Metadata'!F$1,'2. Metadata'!F$4,IF(B10367='2. Metadata'!G$1,'2. Metadata'!G$4,IF(B10367='2. Metadata'!H$1,'2. Metadata'!H$4, IF(B10367='2. Metadata'!I$1,'2. Metadata'!I$4, IF(B10367='2. Metadata'!J$1,'2. Metadata'!J$4, IF(B10367='2. Metadata'!K$1,'2. Metadata'!K$4, IF(B10367='2. Metadata'!L$1,'2. Metadata'!L$4, IF(B10367='2. Metadata'!M$1,'2. Metadata'!M$6, IF(B10367='2. Metadata'!N$1,'2. Metadata'!N$6))))))))))))))</f>
        <v>-115.97499999999999</v>
      </c>
      <c r="E10367" s="15" t="s">
        <v>178</v>
      </c>
      <c r="F10367" s="132">
        <v>2.4E-2</v>
      </c>
      <c r="G10367" s="16" t="str">
        <f>IF(ISBLANK(F10367)=TRUE," ",'2. Metadata'!B$14)</f>
        <v>degrees Celsius</v>
      </c>
      <c r="H10367" s="16" t="s">
        <v>178</v>
      </c>
    </row>
    <row r="10368" spans="1:8" ht="15.75" customHeight="1" x14ac:dyDescent="0.2">
      <c r="A10368" s="130">
        <v>39771.510416666664</v>
      </c>
      <c r="B10368" s="9" t="s">
        <v>239</v>
      </c>
      <c r="C10368" s="16">
        <f>IF(ISBLANK(B10368)=TRUE," ", IF(B10368='2. Metadata'!B$1,'2. Metadata'!B$5, IF(B10368='2. Metadata'!C$1,'2. Metadata'!#REF!,IF(B10368='2. Metadata'!D$1,'2. Metadata'!#REF!, IF(B10368='2. Metadata'!E$1,'2. Metadata'!#REF!,IF( B10368='2. Metadata'!F$1,'2. Metadata'!#REF!,IF(B10368='2. Metadata'!G$1,'2. Metadata'!#REF!,IF(B10368='2. Metadata'!H$1,'2. Metadata'!#REF!, IF(B10368='2. Metadata'!I$1,'2. Metadata'!#REF!, IF(B10368='2. Metadata'!J$1,'2. Metadata'!#REF!, IF(B10368='2. Metadata'!K$1,'2. Metadata'!C$3, IF(B10368='2. Metadata'!L$1,'2. Metadata'!D$3, IF(B10368='2. Metadata'!M$1,'2. Metadata'!M$5, IF(B10368='2. Metadata'!N$1,'2. Metadata'!N$5))))))))))))))</f>
        <v>49.690002</v>
      </c>
      <c r="D10368" s="13">
        <f>IF(ISBLANK(B10368)=TRUE," ", IF(B10368='2. Metadata'!B$1,'2. Metadata'!B$6, IF(B10368='2. Metadata'!C$1,'2. Metadata'!C$4,IF(B10368='2. Metadata'!D$1,'2. Metadata'!D$4, IF(B10368='2. Metadata'!E$1,'2. Metadata'!E$4,IF( B10368='2. Metadata'!F$1,'2. Metadata'!F$4,IF(B10368='2. Metadata'!G$1,'2. Metadata'!G$4,IF(B10368='2. Metadata'!H$1,'2. Metadata'!H$4, IF(B10368='2. Metadata'!I$1,'2. Metadata'!I$4, IF(B10368='2. Metadata'!J$1,'2. Metadata'!J$4, IF(B10368='2. Metadata'!K$1,'2. Metadata'!K$4, IF(B10368='2. Metadata'!L$1,'2. Metadata'!L$4, IF(B10368='2. Metadata'!M$1,'2. Metadata'!M$6, IF(B10368='2. Metadata'!N$1,'2. Metadata'!N$6))))))))))))))</f>
        <v>-115.97499999999999</v>
      </c>
      <c r="E10368" s="15" t="s">
        <v>178</v>
      </c>
      <c r="F10368" s="132">
        <v>5.0999999999999997E-2</v>
      </c>
      <c r="G10368" s="16" t="str">
        <f>IF(ISBLANK(F10368)=TRUE," ",'2. Metadata'!B$14)</f>
        <v>degrees Celsius</v>
      </c>
      <c r="H10368" s="16" t="s">
        <v>178</v>
      </c>
    </row>
    <row r="10369" spans="1:8" ht="15.75" customHeight="1" x14ac:dyDescent="0.2">
      <c r="A10369" s="130">
        <v>39771.520833333336</v>
      </c>
      <c r="B10369" s="9" t="s">
        <v>239</v>
      </c>
      <c r="C10369" s="16">
        <f>IF(ISBLANK(B10369)=TRUE," ", IF(B10369='2. Metadata'!B$1,'2. Metadata'!B$5, IF(B10369='2. Metadata'!C$1,'2. Metadata'!#REF!,IF(B10369='2. Metadata'!D$1,'2. Metadata'!#REF!, IF(B10369='2. Metadata'!E$1,'2. Metadata'!#REF!,IF( B10369='2. Metadata'!F$1,'2. Metadata'!#REF!,IF(B10369='2. Metadata'!G$1,'2. Metadata'!#REF!,IF(B10369='2. Metadata'!H$1,'2. Metadata'!#REF!, IF(B10369='2. Metadata'!I$1,'2. Metadata'!#REF!, IF(B10369='2. Metadata'!J$1,'2. Metadata'!#REF!, IF(B10369='2. Metadata'!K$1,'2. Metadata'!C$3, IF(B10369='2. Metadata'!L$1,'2. Metadata'!D$3, IF(B10369='2. Metadata'!M$1,'2. Metadata'!M$5, IF(B10369='2. Metadata'!N$1,'2. Metadata'!N$5))))))))))))))</f>
        <v>49.690002</v>
      </c>
      <c r="D10369" s="13">
        <f>IF(ISBLANK(B10369)=TRUE," ", IF(B10369='2. Metadata'!B$1,'2. Metadata'!B$6, IF(B10369='2. Metadata'!C$1,'2. Metadata'!C$4,IF(B10369='2. Metadata'!D$1,'2. Metadata'!D$4, IF(B10369='2. Metadata'!E$1,'2. Metadata'!E$4,IF( B10369='2. Metadata'!F$1,'2. Metadata'!F$4,IF(B10369='2. Metadata'!G$1,'2. Metadata'!G$4,IF(B10369='2. Metadata'!H$1,'2. Metadata'!H$4, IF(B10369='2. Metadata'!I$1,'2. Metadata'!I$4, IF(B10369='2. Metadata'!J$1,'2. Metadata'!J$4, IF(B10369='2. Metadata'!K$1,'2. Metadata'!K$4, IF(B10369='2. Metadata'!L$1,'2. Metadata'!L$4, IF(B10369='2. Metadata'!M$1,'2. Metadata'!M$6, IF(B10369='2. Metadata'!N$1,'2. Metadata'!N$6))))))))))))))</f>
        <v>-115.97499999999999</v>
      </c>
      <c r="E10369" s="15" t="s">
        <v>178</v>
      </c>
      <c r="F10369" s="132">
        <v>5.0999999999999997E-2</v>
      </c>
      <c r="G10369" s="16" t="str">
        <f>IF(ISBLANK(F10369)=TRUE," ",'2. Metadata'!B$14)</f>
        <v>degrees Celsius</v>
      </c>
      <c r="H10369" s="16" t="s">
        <v>178</v>
      </c>
    </row>
    <row r="10370" spans="1:8" ht="15.75" customHeight="1" x14ac:dyDescent="0.2">
      <c r="A10370" s="130">
        <v>39771.53125</v>
      </c>
      <c r="B10370" s="9" t="s">
        <v>239</v>
      </c>
      <c r="C10370" s="16">
        <f>IF(ISBLANK(B10370)=TRUE," ", IF(B10370='2. Metadata'!B$1,'2. Metadata'!B$5, IF(B10370='2. Metadata'!C$1,'2. Metadata'!#REF!,IF(B10370='2. Metadata'!D$1,'2. Metadata'!#REF!, IF(B10370='2. Metadata'!E$1,'2. Metadata'!#REF!,IF( B10370='2. Metadata'!F$1,'2. Metadata'!#REF!,IF(B10370='2. Metadata'!G$1,'2. Metadata'!#REF!,IF(B10370='2. Metadata'!H$1,'2. Metadata'!#REF!, IF(B10370='2. Metadata'!I$1,'2. Metadata'!#REF!, IF(B10370='2. Metadata'!J$1,'2. Metadata'!#REF!, IF(B10370='2. Metadata'!K$1,'2. Metadata'!C$3, IF(B10370='2. Metadata'!L$1,'2. Metadata'!D$3, IF(B10370='2. Metadata'!M$1,'2. Metadata'!M$5, IF(B10370='2. Metadata'!N$1,'2. Metadata'!N$5))))))))))))))</f>
        <v>49.690002</v>
      </c>
      <c r="D10370" s="13">
        <f>IF(ISBLANK(B10370)=TRUE," ", IF(B10370='2. Metadata'!B$1,'2. Metadata'!B$6, IF(B10370='2. Metadata'!C$1,'2. Metadata'!C$4,IF(B10370='2. Metadata'!D$1,'2. Metadata'!D$4, IF(B10370='2. Metadata'!E$1,'2. Metadata'!E$4,IF( B10370='2. Metadata'!F$1,'2. Metadata'!F$4,IF(B10370='2. Metadata'!G$1,'2. Metadata'!G$4,IF(B10370='2. Metadata'!H$1,'2. Metadata'!H$4, IF(B10370='2. Metadata'!I$1,'2. Metadata'!I$4, IF(B10370='2. Metadata'!J$1,'2. Metadata'!J$4, IF(B10370='2. Metadata'!K$1,'2. Metadata'!K$4, IF(B10370='2. Metadata'!L$1,'2. Metadata'!L$4, IF(B10370='2. Metadata'!M$1,'2. Metadata'!M$6, IF(B10370='2. Metadata'!N$1,'2. Metadata'!N$6))))))))))))))</f>
        <v>-115.97499999999999</v>
      </c>
      <c r="E10370" s="15" t="s">
        <v>178</v>
      </c>
      <c r="F10370" s="132">
        <v>7.9000000000000001E-2</v>
      </c>
      <c r="G10370" s="16" t="str">
        <f>IF(ISBLANK(F10370)=TRUE," ",'2. Metadata'!B$14)</f>
        <v>degrees Celsius</v>
      </c>
      <c r="H10370" s="16" t="s">
        <v>178</v>
      </c>
    </row>
    <row r="10371" spans="1:8" ht="15.75" customHeight="1" x14ac:dyDescent="0.2">
      <c r="A10371" s="130">
        <v>39771.541666666664</v>
      </c>
      <c r="B10371" s="9" t="s">
        <v>239</v>
      </c>
      <c r="C10371" s="16">
        <f>IF(ISBLANK(B10371)=TRUE," ", IF(B10371='2. Metadata'!B$1,'2. Metadata'!B$5, IF(B10371='2. Metadata'!C$1,'2. Metadata'!#REF!,IF(B10371='2. Metadata'!D$1,'2. Metadata'!#REF!, IF(B10371='2. Metadata'!E$1,'2. Metadata'!#REF!,IF( B10371='2. Metadata'!F$1,'2. Metadata'!#REF!,IF(B10371='2. Metadata'!G$1,'2. Metadata'!#REF!,IF(B10371='2. Metadata'!H$1,'2. Metadata'!#REF!, IF(B10371='2. Metadata'!I$1,'2. Metadata'!#REF!, IF(B10371='2. Metadata'!J$1,'2. Metadata'!#REF!, IF(B10371='2. Metadata'!K$1,'2. Metadata'!C$3, IF(B10371='2. Metadata'!L$1,'2. Metadata'!D$3, IF(B10371='2. Metadata'!M$1,'2. Metadata'!M$5, IF(B10371='2. Metadata'!N$1,'2. Metadata'!N$5))))))))))))))</f>
        <v>49.690002</v>
      </c>
      <c r="D10371" s="13">
        <f>IF(ISBLANK(B10371)=TRUE," ", IF(B10371='2. Metadata'!B$1,'2. Metadata'!B$6, IF(B10371='2. Metadata'!C$1,'2. Metadata'!C$4,IF(B10371='2. Metadata'!D$1,'2. Metadata'!D$4, IF(B10371='2. Metadata'!E$1,'2. Metadata'!E$4,IF( B10371='2. Metadata'!F$1,'2. Metadata'!F$4,IF(B10371='2. Metadata'!G$1,'2. Metadata'!G$4,IF(B10371='2. Metadata'!H$1,'2. Metadata'!H$4, IF(B10371='2. Metadata'!I$1,'2. Metadata'!I$4, IF(B10371='2. Metadata'!J$1,'2. Metadata'!J$4, IF(B10371='2. Metadata'!K$1,'2. Metadata'!K$4, IF(B10371='2. Metadata'!L$1,'2. Metadata'!L$4, IF(B10371='2. Metadata'!M$1,'2. Metadata'!M$6, IF(B10371='2. Metadata'!N$1,'2. Metadata'!N$6))))))))))))))</f>
        <v>-115.97499999999999</v>
      </c>
      <c r="E10371" s="15" t="s">
        <v>178</v>
      </c>
      <c r="F10371" s="132">
        <v>7.9000000000000001E-2</v>
      </c>
      <c r="G10371" s="16" t="str">
        <f>IF(ISBLANK(F10371)=TRUE," ",'2. Metadata'!B$14)</f>
        <v>degrees Celsius</v>
      </c>
      <c r="H10371" s="16" t="s">
        <v>178</v>
      </c>
    </row>
    <row r="10372" spans="1:8" ht="15.75" customHeight="1" x14ac:dyDescent="0.2">
      <c r="A10372" s="130">
        <v>39771.552083333336</v>
      </c>
      <c r="B10372" s="9" t="s">
        <v>239</v>
      </c>
      <c r="C10372" s="16">
        <f>IF(ISBLANK(B10372)=TRUE," ", IF(B10372='2. Metadata'!B$1,'2. Metadata'!B$5, IF(B10372='2. Metadata'!C$1,'2. Metadata'!#REF!,IF(B10372='2. Metadata'!D$1,'2. Metadata'!#REF!, IF(B10372='2. Metadata'!E$1,'2. Metadata'!#REF!,IF( B10372='2. Metadata'!F$1,'2. Metadata'!#REF!,IF(B10372='2. Metadata'!G$1,'2. Metadata'!#REF!,IF(B10372='2. Metadata'!H$1,'2. Metadata'!#REF!, IF(B10372='2. Metadata'!I$1,'2. Metadata'!#REF!, IF(B10372='2. Metadata'!J$1,'2. Metadata'!#REF!, IF(B10372='2. Metadata'!K$1,'2. Metadata'!C$3, IF(B10372='2. Metadata'!L$1,'2. Metadata'!D$3, IF(B10372='2. Metadata'!M$1,'2. Metadata'!M$5, IF(B10372='2. Metadata'!N$1,'2. Metadata'!N$5))))))))))))))</f>
        <v>49.690002</v>
      </c>
      <c r="D10372" s="13">
        <f>IF(ISBLANK(B10372)=TRUE," ", IF(B10372='2. Metadata'!B$1,'2. Metadata'!B$6, IF(B10372='2. Metadata'!C$1,'2. Metadata'!C$4,IF(B10372='2. Metadata'!D$1,'2. Metadata'!D$4, IF(B10372='2. Metadata'!E$1,'2. Metadata'!E$4,IF( B10372='2. Metadata'!F$1,'2. Metadata'!F$4,IF(B10372='2. Metadata'!G$1,'2. Metadata'!G$4,IF(B10372='2. Metadata'!H$1,'2. Metadata'!H$4, IF(B10372='2. Metadata'!I$1,'2. Metadata'!I$4, IF(B10372='2. Metadata'!J$1,'2. Metadata'!J$4, IF(B10372='2. Metadata'!K$1,'2. Metadata'!K$4, IF(B10372='2. Metadata'!L$1,'2. Metadata'!L$4, IF(B10372='2. Metadata'!M$1,'2. Metadata'!M$6, IF(B10372='2. Metadata'!N$1,'2. Metadata'!N$6))))))))))))))</f>
        <v>-115.97499999999999</v>
      </c>
      <c r="E10372" s="15" t="s">
        <v>178</v>
      </c>
      <c r="F10372" s="132">
        <v>0.107</v>
      </c>
      <c r="G10372" s="16" t="str">
        <f>IF(ISBLANK(F10372)=TRUE," ",'2. Metadata'!B$14)</f>
        <v>degrees Celsius</v>
      </c>
      <c r="H10372" s="16" t="s">
        <v>178</v>
      </c>
    </row>
    <row r="10373" spans="1:8" ht="15.75" customHeight="1" x14ac:dyDescent="0.2">
      <c r="A10373" s="130">
        <v>39771.5625</v>
      </c>
      <c r="B10373" s="9" t="s">
        <v>239</v>
      </c>
      <c r="C10373" s="16">
        <f>IF(ISBLANK(B10373)=TRUE," ", IF(B10373='2. Metadata'!B$1,'2. Metadata'!B$5, IF(B10373='2. Metadata'!C$1,'2. Metadata'!#REF!,IF(B10373='2. Metadata'!D$1,'2. Metadata'!#REF!, IF(B10373='2. Metadata'!E$1,'2. Metadata'!#REF!,IF( B10373='2. Metadata'!F$1,'2. Metadata'!#REF!,IF(B10373='2. Metadata'!G$1,'2. Metadata'!#REF!,IF(B10373='2. Metadata'!H$1,'2. Metadata'!#REF!, IF(B10373='2. Metadata'!I$1,'2. Metadata'!#REF!, IF(B10373='2. Metadata'!J$1,'2. Metadata'!#REF!, IF(B10373='2. Metadata'!K$1,'2. Metadata'!C$3, IF(B10373='2. Metadata'!L$1,'2. Metadata'!D$3, IF(B10373='2. Metadata'!M$1,'2. Metadata'!M$5, IF(B10373='2. Metadata'!N$1,'2. Metadata'!N$5))))))))))))))</f>
        <v>49.690002</v>
      </c>
      <c r="D10373" s="13">
        <f>IF(ISBLANK(B10373)=TRUE," ", IF(B10373='2. Metadata'!B$1,'2. Metadata'!B$6, IF(B10373='2. Metadata'!C$1,'2. Metadata'!C$4,IF(B10373='2. Metadata'!D$1,'2. Metadata'!D$4, IF(B10373='2. Metadata'!E$1,'2. Metadata'!E$4,IF( B10373='2. Metadata'!F$1,'2. Metadata'!F$4,IF(B10373='2. Metadata'!G$1,'2. Metadata'!G$4,IF(B10373='2. Metadata'!H$1,'2. Metadata'!H$4, IF(B10373='2. Metadata'!I$1,'2. Metadata'!I$4, IF(B10373='2. Metadata'!J$1,'2. Metadata'!J$4, IF(B10373='2. Metadata'!K$1,'2. Metadata'!K$4, IF(B10373='2. Metadata'!L$1,'2. Metadata'!L$4, IF(B10373='2. Metadata'!M$1,'2. Metadata'!M$6, IF(B10373='2. Metadata'!N$1,'2. Metadata'!N$6))))))))))))))</f>
        <v>-115.97499999999999</v>
      </c>
      <c r="E10373" s="15" t="s">
        <v>178</v>
      </c>
      <c r="F10373" s="132">
        <v>0.13500000000000001</v>
      </c>
      <c r="G10373" s="16" t="str">
        <f>IF(ISBLANK(F10373)=TRUE," ",'2. Metadata'!B$14)</f>
        <v>degrees Celsius</v>
      </c>
      <c r="H10373" s="16" t="s">
        <v>178</v>
      </c>
    </row>
    <row r="10374" spans="1:8" ht="15.75" customHeight="1" x14ac:dyDescent="0.2">
      <c r="A10374" s="130">
        <v>39771.572916666664</v>
      </c>
      <c r="B10374" s="9" t="s">
        <v>239</v>
      </c>
      <c r="C10374" s="16">
        <f>IF(ISBLANK(B10374)=TRUE," ", IF(B10374='2. Metadata'!B$1,'2. Metadata'!B$5, IF(B10374='2. Metadata'!C$1,'2. Metadata'!#REF!,IF(B10374='2. Metadata'!D$1,'2. Metadata'!#REF!, IF(B10374='2. Metadata'!E$1,'2. Metadata'!#REF!,IF( B10374='2. Metadata'!F$1,'2. Metadata'!#REF!,IF(B10374='2. Metadata'!G$1,'2. Metadata'!#REF!,IF(B10374='2. Metadata'!H$1,'2. Metadata'!#REF!, IF(B10374='2. Metadata'!I$1,'2. Metadata'!#REF!, IF(B10374='2. Metadata'!J$1,'2. Metadata'!#REF!, IF(B10374='2. Metadata'!K$1,'2. Metadata'!C$3, IF(B10374='2. Metadata'!L$1,'2. Metadata'!D$3, IF(B10374='2. Metadata'!M$1,'2. Metadata'!M$5, IF(B10374='2. Metadata'!N$1,'2. Metadata'!N$5))))))))))))))</f>
        <v>49.690002</v>
      </c>
      <c r="D10374" s="13">
        <f>IF(ISBLANK(B10374)=TRUE," ", IF(B10374='2. Metadata'!B$1,'2. Metadata'!B$6, IF(B10374='2. Metadata'!C$1,'2. Metadata'!C$4,IF(B10374='2. Metadata'!D$1,'2. Metadata'!D$4, IF(B10374='2. Metadata'!E$1,'2. Metadata'!E$4,IF( B10374='2. Metadata'!F$1,'2. Metadata'!F$4,IF(B10374='2. Metadata'!G$1,'2. Metadata'!G$4,IF(B10374='2. Metadata'!H$1,'2. Metadata'!H$4, IF(B10374='2. Metadata'!I$1,'2. Metadata'!I$4, IF(B10374='2. Metadata'!J$1,'2. Metadata'!J$4, IF(B10374='2. Metadata'!K$1,'2. Metadata'!K$4, IF(B10374='2. Metadata'!L$1,'2. Metadata'!L$4, IF(B10374='2. Metadata'!M$1,'2. Metadata'!M$6, IF(B10374='2. Metadata'!N$1,'2. Metadata'!N$6))))))))))))))</f>
        <v>-115.97499999999999</v>
      </c>
      <c r="E10374" s="15" t="s">
        <v>178</v>
      </c>
      <c r="F10374" s="132">
        <v>0.218</v>
      </c>
      <c r="G10374" s="16" t="str">
        <f>IF(ISBLANK(F10374)=TRUE," ",'2. Metadata'!B$14)</f>
        <v>degrees Celsius</v>
      </c>
      <c r="H10374" s="16" t="s">
        <v>178</v>
      </c>
    </row>
    <row r="10375" spans="1:8" ht="15.75" customHeight="1" x14ac:dyDescent="0.2">
      <c r="A10375" s="130">
        <v>39771.583333333336</v>
      </c>
      <c r="B10375" s="9" t="s">
        <v>239</v>
      </c>
      <c r="C10375" s="16">
        <f>IF(ISBLANK(B10375)=TRUE," ", IF(B10375='2. Metadata'!B$1,'2. Metadata'!B$5, IF(B10375='2. Metadata'!C$1,'2. Metadata'!#REF!,IF(B10375='2. Metadata'!D$1,'2. Metadata'!#REF!, IF(B10375='2. Metadata'!E$1,'2. Metadata'!#REF!,IF( B10375='2. Metadata'!F$1,'2. Metadata'!#REF!,IF(B10375='2. Metadata'!G$1,'2. Metadata'!#REF!,IF(B10375='2. Metadata'!H$1,'2. Metadata'!#REF!, IF(B10375='2. Metadata'!I$1,'2. Metadata'!#REF!, IF(B10375='2. Metadata'!J$1,'2. Metadata'!#REF!, IF(B10375='2. Metadata'!K$1,'2. Metadata'!C$3, IF(B10375='2. Metadata'!L$1,'2. Metadata'!D$3, IF(B10375='2. Metadata'!M$1,'2. Metadata'!M$5, IF(B10375='2. Metadata'!N$1,'2. Metadata'!N$5))))))))))))))</f>
        <v>49.690002</v>
      </c>
      <c r="D10375" s="13">
        <f>IF(ISBLANK(B10375)=TRUE," ", IF(B10375='2. Metadata'!B$1,'2. Metadata'!B$6, IF(B10375='2. Metadata'!C$1,'2. Metadata'!C$4,IF(B10375='2. Metadata'!D$1,'2. Metadata'!D$4, IF(B10375='2. Metadata'!E$1,'2. Metadata'!E$4,IF( B10375='2. Metadata'!F$1,'2. Metadata'!F$4,IF(B10375='2. Metadata'!G$1,'2. Metadata'!G$4,IF(B10375='2. Metadata'!H$1,'2. Metadata'!H$4, IF(B10375='2. Metadata'!I$1,'2. Metadata'!I$4, IF(B10375='2. Metadata'!J$1,'2. Metadata'!J$4, IF(B10375='2. Metadata'!K$1,'2. Metadata'!K$4, IF(B10375='2. Metadata'!L$1,'2. Metadata'!L$4, IF(B10375='2. Metadata'!M$1,'2. Metadata'!M$6, IF(B10375='2. Metadata'!N$1,'2. Metadata'!N$6))))))))))))))</f>
        <v>-115.97499999999999</v>
      </c>
      <c r="E10375" s="15" t="s">
        <v>178</v>
      </c>
      <c r="F10375" s="132">
        <v>0.30099999999999999</v>
      </c>
      <c r="G10375" s="16" t="str">
        <f>IF(ISBLANK(F10375)=TRUE," ",'2. Metadata'!B$14)</f>
        <v>degrees Celsius</v>
      </c>
      <c r="H10375" s="16" t="s">
        <v>178</v>
      </c>
    </row>
    <row r="10376" spans="1:8" ht="15.75" customHeight="1" x14ac:dyDescent="0.2">
      <c r="A10376" s="130">
        <v>39771.59375</v>
      </c>
      <c r="B10376" s="9" t="s">
        <v>239</v>
      </c>
      <c r="C10376" s="16">
        <f>IF(ISBLANK(B10376)=TRUE," ", IF(B10376='2. Metadata'!B$1,'2. Metadata'!B$5, IF(B10376='2. Metadata'!C$1,'2. Metadata'!#REF!,IF(B10376='2. Metadata'!D$1,'2. Metadata'!#REF!, IF(B10376='2. Metadata'!E$1,'2. Metadata'!#REF!,IF( B10376='2. Metadata'!F$1,'2. Metadata'!#REF!,IF(B10376='2. Metadata'!G$1,'2. Metadata'!#REF!,IF(B10376='2. Metadata'!H$1,'2. Metadata'!#REF!, IF(B10376='2. Metadata'!I$1,'2. Metadata'!#REF!, IF(B10376='2. Metadata'!J$1,'2. Metadata'!#REF!, IF(B10376='2. Metadata'!K$1,'2. Metadata'!C$3, IF(B10376='2. Metadata'!L$1,'2. Metadata'!D$3, IF(B10376='2. Metadata'!M$1,'2. Metadata'!M$5, IF(B10376='2. Metadata'!N$1,'2. Metadata'!N$5))))))))))))))</f>
        <v>49.690002</v>
      </c>
      <c r="D10376" s="13">
        <f>IF(ISBLANK(B10376)=TRUE," ", IF(B10376='2. Metadata'!B$1,'2. Metadata'!B$6, IF(B10376='2. Metadata'!C$1,'2. Metadata'!C$4,IF(B10376='2. Metadata'!D$1,'2. Metadata'!D$4, IF(B10376='2. Metadata'!E$1,'2. Metadata'!E$4,IF( B10376='2. Metadata'!F$1,'2. Metadata'!F$4,IF(B10376='2. Metadata'!G$1,'2. Metadata'!G$4,IF(B10376='2. Metadata'!H$1,'2. Metadata'!H$4, IF(B10376='2. Metadata'!I$1,'2. Metadata'!I$4, IF(B10376='2. Metadata'!J$1,'2. Metadata'!J$4, IF(B10376='2. Metadata'!K$1,'2. Metadata'!K$4, IF(B10376='2. Metadata'!L$1,'2. Metadata'!L$4, IF(B10376='2. Metadata'!M$1,'2. Metadata'!M$6, IF(B10376='2. Metadata'!N$1,'2. Metadata'!N$6))))))))))))))</f>
        <v>-115.97499999999999</v>
      </c>
      <c r="E10376" s="15" t="s">
        <v>178</v>
      </c>
      <c r="F10376" s="132">
        <v>0.38400000000000001</v>
      </c>
      <c r="G10376" s="16" t="str">
        <f>IF(ISBLANK(F10376)=TRUE," ",'2. Metadata'!B$14)</f>
        <v>degrees Celsius</v>
      </c>
      <c r="H10376" s="16" t="s">
        <v>178</v>
      </c>
    </row>
    <row r="10377" spans="1:8" ht="15.75" customHeight="1" x14ac:dyDescent="0.2">
      <c r="A10377" s="130">
        <v>39771.604166666664</v>
      </c>
      <c r="B10377" s="9" t="s">
        <v>239</v>
      </c>
      <c r="C10377" s="16">
        <f>IF(ISBLANK(B10377)=TRUE," ", IF(B10377='2. Metadata'!B$1,'2. Metadata'!B$5, IF(B10377='2. Metadata'!C$1,'2. Metadata'!#REF!,IF(B10377='2. Metadata'!D$1,'2. Metadata'!#REF!, IF(B10377='2. Metadata'!E$1,'2. Metadata'!#REF!,IF( B10377='2. Metadata'!F$1,'2. Metadata'!#REF!,IF(B10377='2. Metadata'!G$1,'2. Metadata'!#REF!,IF(B10377='2. Metadata'!H$1,'2. Metadata'!#REF!, IF(B10377='2. Metadata'!I$1,'2. Metadata'!#REF!, IF(B10377='2. Metadata'!J$1,'2. Metadata'!#REF!, IF(B10377='2. Metadata'!K$1,'2. Metadata'!C$3, IF(B10377='2. Metadata'!L$1,'2. Metadata'!D$3, IF(B10377='2. Metadata'!M$1,'2. Metadata'!M$5, IF(B10377='2. Metadata'!N$1,'2. Metadata'!N$5))))))))))))))</f>
        <v>49.690002</v>
      </c>
      <c r="D10377" s="13">
        <f>IF(ISBLANK(B10377)=TRUE," ", IF(B10377='2. Metadata'!B$1,'2. Metadata'!B$6, IF(B10377='2. Metadata'!C$1,'2. Metadata'!C$4,IF(B10377='2. Metadata'!D$1,'2. Metadata'!D$4, IF(B10377='2. Metadata'!E$1,'2. Metadata'!E$4,IF( B10377='2. Metadata'!F$1,'2. Metadata'!F$4,IF(B10377='2. Metadata'!G$1,'2. Metadata'!G$4,IF(B10377='2. Metadata'!H$1,'2. Metadata'!H$4, IF(B10377='2. Metadata'!I$1,'2. Metadata'!I$4, IF(B10377='2. Metadata'!J$1,'2. Metadata'!J$4, IF(B10377='2. Metadata'!K$1,'2. Metadata'!K$4, IF(B10377='2. Metadata'!L$1,'2. Metadata'!L$4, IF(B10377='2. Metadata'!M$1,'2. Metadata'!M$6, IF(B10377='2. Metadata'!N$1,'2. Metadata'!N$6))))))))))))))</f>
        <v>-115.97499999999999</v>
      </c>
      <c r="E10377" s="15" t="s">
        <v>178</v>
      </c>
      <c r="F10377" s="132">
        <v>0.46700000000000003</v>
      </c>
      <c r="G10377" s="16" t="str">
        <f>IF(ISBLANK(F10377)=TRUE," ",'2. Metadata'!B$14)</f>
        <v>degrees Celsius</v>
      </c>
      <c r="H10377" s="16" t="s">
        <v>178</v>
      </c>
    </row>
    <row r="10378" spans="1:8" ht="15.75" customHeight="1" x14ac:dyDescent="0.2">
      <c r="A10378" s="130">
        <v>39771.614583333336</v>
      </c>
      <c r="B10378" s="9" t="s">
        <v>239</v>
      </c>
      <c r="C10378" s="16">
        <f>IF(ISBLANK(B10378)=TRUE," ", IF(B10378='2. Metadata'!B$1,'2. Metadata'!B$5, IF(B10378='2. Metadata'!C$1,'2. Metadata'!#REF!,IF(B10378='2. Metadata'!D$1,'2. Metadata'!#REF!, IF(B10378='2. Metadata'!E$1,'2. Metadata'!#REF!,IF( B10378='2. Metadata'!F$1,'2. Metadata'!#REF!,IF(B10378='2. Metadata'!G$1,'2. Metadata'!#REF!,IF(B10378='2. Metadata'!H$1,'2. Metadata'!#REF!, IF(B10378='2. Metadata'!I$1,'2. Metadata'!#REF!, IF(B10378='2. Metadata'!J$1,'2. Metadata'!#REF!, IF(B10378='2. Metadata'!K$1,'2. Metadata'!C$3, IF(B10378='2. Metadata'!L$1,'2. Metadata'!D$3, IF(B10378='2. Metadata'!M$1,'2. Metadata'!M$5, IF(B10378='2. Metadata'!N$1,'2. Metadata'!N$5))))))))))))))</f>
        <v>49.690002</v>
      </c>
      <c r="D10378" s="13">
        <f>IF(ISBLANK(B10378)=TRUE," ", IF(B10378='2. Metadata'!B$1,'2. Metadata'!B$6, IF(B10378='2. Metadata'!C$1,'2. Metadata'!C$4,IF(B10378='2. Metadata'!D$1,'2. Metadata'!D$4, IF(B10378='2. Metadata'!E$1,'2. Metadata'!E$4,IF( B10378='2. Metadata'!F$1,'2. Metadata'!F$4,IF(B10378='2. Metadata'!G$1,'2. Metadata'!G$4,IF(B10378='2. Metadata'!H$1,'2. Metadata'!H$4, IF(B10378='2. Metadata'!I$1,'2. Metadata'!I$4, IF(B10378='2. Metadata'!J$1,'2. Metadata'!J$4, IF(B10378='2. Metadata'!K$1,'2. Metadata'!K$4, IF(B10378='2. Metadata'!L$1,'2. Metadata'!L$4, IF(B10378='2. Metadata'!M$1,'2. Metadata'!M$6, IF(B10378='2. Metadata'!N$1,'2. Metadata'!N$6))))))))))))))</f>
        <v>-115.97499999999999</v>
      </c>
      <c r="E10378" s="15" t="s">
        <v>178</v>
      </c>
      <c r="F10378" s="132">
        <v>0.55000000000000004</v>
      </c>
      <c r="G10378" s="16" t="str">
        <f>IF(ISBLANK(F10378)=TRUE," ",'2. Metadata'!B$14)</f>
        <v>degrees Celsius</v>
      </c>
      <c r="H10378" s="16" t="s">
        <v>178</v>
      </c>
    </row>
    <row r="10379" spans="1:8" ht="15.75" customHeight="1" x14ac:dyDescent="0.2">
      <c r="A10379" s="130">
        <v>39771.625</v>
      </c>
      <c r="B10379" s="9" t="s">
        <v>239</v>
      </c>
      <c r="C10379" s="16">
        <f>IF(ISBLANK(B10379)=TRUE," ", IF(B10379='2. Metadata'!B$1,'2. Metadata'!B$5, IF(B10379='2. Metadata'!C$1,'2. Metadata'!#REF!,IF(B10379='2. Metadata'!D$1,'2. Metadata'!#REF!, IF(B10379='2. Metadata'!E$1,'2. Metadata'!#REF!,IF( B10379='2. Metadata'!F$1,'2. Metadata'!#REF!,IF(B10379='2. Metadata'!G$1,'2. Metadata'!#REF!,IF(B10379='2. Metadata'!H$1,'2. Metadata'!#REF!, IF(B10379='2. Metadata'!I$1,'2. Metadata'!#REF!, IF(B10379='2. Metadata'!J$1,'2. Metadata'!#REF!, IF(B10379='2. Metadata'!K$1,'2. Metadata'!C$3, IF(B10379='2. Metadata'!L$1,'2. Metadata'!D$3, IF(B10379='2. Metadata'!M$1,'2. Metadata'!M$5, IF(B10379='2. Metadata'!N$1,'2. Metadata'!N$5))))))))))))))</f>
        <v>49.690002</v>
      </c>
      <c r="D10379" s="13">
        <f>IF(ISBLANK(B10379)=TRUE," ", IF(B10379='2. Metadata'!B$1,'2. Metadata'!B$6, IF(B10379='2. Metadata'!C$1,'2. Metadata'!C$4,IF(B10379='2. Metadata'!D$1,'2. Metadata'!D$4, IF(B10379='2. Metadata'!E$1,'2. Metadata'!E$4,IF( B10379='2. Metadata'!F$1,'2. Metadata'!F$4,IF(B10379='2. Metadata'!G$1,'2. Metadata'!G$4,IF(B10379='2. Metadata'!H$1,'2. Metadata'!H$4, IF(B10379='2. Metadata'!I$1,'2. Metadata'!I$4, IF(B10379='2. Metadata'!J$1,'2. Metadata'!J$4, IF(B10379='2. Metadata'!K$1,'2. Metadata'!K$4, IF(B10379='2. Metadata'!L$1,'2. Metadata'!L$4, IF(B10379='2. Metadata'!M$1,'2. Metadata'!M$6, IF(B10379='2. Metadata'!N$1,'2. Metadata'!N$6))))))))))))))</f>
        <v>-115.97499999999999</v>
      </c>
      <c r="E10379" s="15" t="s">
        <v>178</v>
      </c>
      <c r="F10379" s="132">
        <v>0.63200000000000001</v>
      </c>
      <c r="G10379" s="16" t="str">
        <f>IF(ISBLANK(F10379)=TRUE," ",'2. Metadata'!B$14)</f>
        <v>degrees Celsius</v>
      </c>
      <c r="H10379" s="16" t="s">
        <v>178</v>
      </c>
    </row>
    <row r="10380" spans="1:8" ht="15.75" customHeight="1" x14ac:dyDescent="0.2">
      <c r="A10380" s="130">
        <v>39771.635416666664</v>
      </c>
      <c r="B10380" s="9" t="s">
        <v>239</v>
      </c>
      <c r="C10380" s="16">
        <f>IF(ISBLANK(B10380)=TRUE," ", IF(B10380='2. Metadata'!B$1,'2. Metadata'!B$5, IF(B10380='2. Metadata'!C$1,'2. Metadata'!#REF!,IF(B10380='2. Metadata'!D$1,'2. Metadata'!#REF!, IF(B10380='2. Metadata'!E$1,'2. Metadata'!#REF!,IF( B10380='2. Metadata'!F$1,'2. Metadata'!#REF!,IF(B10380='2. Metadata'!G$1,'2. Metadata'!#REF!,IF(B10380='2. Metadata'!H$1,'2. Metadata'!#REF!, IF(B10380='2. Metadata'!I$1,'2. Metadata'!#REF!, IF(B10380='2. Metadata'!J$1,'2. Metadata'!#REF!, IF(B10380='2. Metadata'!K$1,'2. Metadata'!C$3, IF(B10380='2. Metadata'!L$1,'2. Metadata'!D$3, IF(B10380='2. Metadata'!M$1,'2. Metadata'!M$5, IF(B10380='2. Metadata'!N$1,'2. Metadata'!N$5))))))))))))))</f>
        <v>49.690002</v>
      </c>
      <c r="D10380" s="13">
        <f>IF(ISBLANK(B10380)=TRUE," ", IF(B10380='2. Metadata'!B$1,'2. Metadata'!B$6, IF(B10380='2. Metadata'!C$1,'2. Metadata'!C$4,IF(B10380='2. Metadata'!D$1,'2. Metadata'!D$4, IF(B10380='2. Metadata'!E$1,'2. Metadata'!E$4,IF( B10380='2. Metadata'!F$1,'2. Metadata'!F$4,IF(B10380='2. Metadata'!G$1,'2. Metadata'!G$4,IF(B10380='2. Metadata'!H$1,'2. Metadata'!H$4, IF(B10380='2. Metadata'!I$1,'2. Metadata'!I$4, IF(B10380='2. Metadata'!J$1,'2. Metadata'!J$4, IF(B10380='2. Metadata'!K$1,'2. Metadata'!K$4, IF(B10380='2. Metadata'!L$1,'2. Metadata'!L$4, IF(B10380='2. Metadata'!M$1,'2. Metadata'!M$6, IF(B10380='2. Metadata'!N$1,'2. Metadata'!N$6))))))))))))))</f>
        <v>-115.97499999999999</v>
      </c>
      <c r="E10380" s="15" t="s">
        <v>178</v>
      </c>
      <c r="F10380" s="132">
        <v>0.74199999999999999</v>
      </c>
      <c r="G10380" s="16" t="str">
        <f>IF(ISBLANK(F10380)=TRUE," ",'2. Metadata'!B$14)</f>
        <v>degrees Celsius</v>
      </c>
      <c r="H10380" s="16" t="s">
        <v>178</v>
      </c>
    </row>
    <row r="10381" spans="1:8" ht="15.75" customHeight="1" x14ac:dyDescent="0.2">
      <c r="A10381" s="130">
        <v>39771.645833333336</v>
      </c>
      <c r="B10381" s="9" t="s">
        <v>239</v>
      </c>
      <c r="C10381" s="16">
        <f>IF(ISBLANK(B10381)=TRUE," ", IF(B10381='2. Metadata'!B$1,'2. Metadata'!B$5, IF(B10381='2. Metadata'!C$1,'2. Metadata'!#REF!,IF(B10381='2. Metadata'!D$1,'2. Metadata'!#REF!, IF(B10381='2. Metadata'!E$1,'2. Metadata'!#REF!,IF( B10381='2. Metadata'!F$1,'2. Metadata'!#REF!,IF(B10381='2. Metadata'!G$1,'2. Metadata'!#REF!,IF(B10381='2. Metadata'!H$1,'2. Metadata'!#REF!, IF(B10381='2. Metadata'!I$1,'2. Metadata'!#REF!, IF(B10381='2. Metadata'!J$1,'2. Metadata'!#REF!, IF(B10381='2. Metadata'!K$1,'2. Metadata'!C$3, IF(B10381='2. Metadata'!L$1,'2. Metadata'!D$3, IF(B10381='2. Metadata'!M$1,'2. Metadata'!M$5, IF(B10381='2. Metadata'!N$1,'2. Metadata'!N$5))))))))))))))</f>
        <v>49.690002</v>
      </c>
      <c r="D10381" s="13">
        <f>IF(ISBLANK(B10381)=TRUE," ", IF(B10381='2. Metadata'!B$1,'2. Metadata'!B$6, IF(B10381='2. Metadata'!C$1,'2. Metadata'!C$4,IF(B10381='2. Metadata'!D$1,'2. Metadata'!D$4, IF(B10381='2. Metadata'!E$1,'2. Metadata'!E$4,IF( B10381='2. Metadata'!F$1,'2. Metadata'!F$4,IF(B10381='2. Metadata'!G$1,'2. Metadata'!G$4,IF(B10381='2. Metadata'!H$1,'2. Metadata'!H$4, IF(B10381='2. Metadata'!I$1,'2. Metadata'!I$4, IF(B10381='2. Metadata'!J$1,'2. Metadata'!J$4, IF(B10381='2. Metadata'!K$1,'2. Metadata'!K$4, IF(B10381='2. Metadata'!L$1,'2. Metadata'!L$4, IF(B10381='2. Metadata'!M$1,'2. Metadata'!M$6, IF(B10381='2. Metadata'!N$1,'2. Metadata'!N$6))))))))))))))</f>
        <v>-115.97499999999999</v>
      </c>
      <c r="E10381" s="15" t="s">
        <v>178</v>
      </c>
      <c r="F10381" s="132">
        <v>0.85199999999999998</v>
      </c>
      <c r="G10381" s="16" t="str">
        <f>IF(ISBLANK(F10381)=TRUE," ",'2. Metadata'!B$14)</f>
        <v>degrees Celsius</v>
      </c>
      <c r="H10381" s="16" t="s">
        <v>178</v>
      </c>
    </row>
    <row r="10382" spans="1:8" ht="15.75" customHeight="1" x14ac:dyDescent="0.2">
      <c r="A10382" s="130">
        <v>39771.65625</v>
      </c>
      <c r="B10382" s="9" t="s">
        <v>239</v>
      </c>
      <c r="C10382" s="16">
        <f>IF(ISBLANK(B10382)=TRUE," ", IF(B10382='2. Metadata'!B$1,'2. Metadata'!B$5, IF(B10382='2. Metadata'!C$1,'2. Metadata'!#REF!,IF(B10382='2. Metadata'!D$1,'2. Metadata'!#REF!, IF(B10382='2. Metadata'!E$1,'2. Metadata'!#REF!,IF( B10382='2. Metadata'!F$1,'2. Metadata'!#REF!,IF(B10382='2. Metadata'!G$1,'2. Metadata'!#REF!,IF(B10382='2. Metadata'!H$1,'2. Metadata'!#REF!, IF(B10382='2. Metadata'!I$1,'2. Metadata'!#REF!, IF(B10382='2. Metadata'!J$1,'2. Metadata'!#REF!, IF(B10382='2. Metadata'!K$1,'2. Metadata'!C$3, IF(B10382='2. Metadata'!L$1,'2. Metadata'!D$3, IF(B10382='2. Metadata'!M$1,'2. Metadata'!M$5, IF(B10382='2. Metadata'!N$1,'2. Metadata'!N$5))))))))))))))</f>
        <v>49.690002</v>
      </c>
      <c r="D10382" s="13">
        <f>IF(ISBLANK(B10382)=TRUE," ", IF(B10382='2. Metadata'!B$1,'2. Metadata'!B$6, IF(B10382='2. Metadata'!C$1,'2. Metadata'!C$4,IF(B10382='2. Metadata'!D$1,'2. Metadata'!D$4, IF(B10382='2. Metadata'!E$1,'2. Metadata'!E$4,IF( B10382='2. Metadata'!F$1,'2. Metadata'!F$4,IF(B10382='2. Metadata'!G$1,'2. Metadata'!G$4,IF(B10382='2. Metadata'!H$1,'2. Metadata'!H$4, IF(B10382='2. Metadata'!I$1,'2. Metadata'!I$4, IF(B10382='2. Metadata'!J$1,'2. Metadata'!J$4, IF(B10382='2. Metadata'!K$1,'2. Metadata'!K$4, IF(B10382='2. Metadata'!L$1,'2. Metadata'!L$4, IF(B10382='2. Metadata'!M$1,'2. Metadata'!M$6, IF(B10382='2. Metadata'!N$1,'2. Metadata'!N$6))))))))))))))</f>
        <v>-115.97499999999999</v>
      </c>
      <c r="E10382" s="15" t="s">
        <v>178</v>
      </c>
      <c r="F10382" s="132">
        <v>0.96199999999999997</v>
      </c>
      <c r="G10382" s="16" t="str">
        <f>IF(ISBLANK(F10382)=TRUE," ",'2. Metadata'!B$14)</f>
        <v>degrees Celsius</v>
      </c>
      <c r="H10382" s="16" t="s">
        <v>178</v>
      </c>
    </row>
    <row r="10383" spans="1:8" ht="15.75" customHeight="1" x14ac:dyDescent="0.2">
      <c r="A10383" s="130">
        <v>39771.666666666664</v>
      </c>
      <c r="B10383" s="9" t="s">
        <v>239</v>
      </c>
      <c r="C10383" s="16">
        <f>IF(ISBLANK(B10383)=TRUE," ", IF(B10383='2. Metadata'!B$1,'2. Metadata'!B$5, IF(B10383='2. Metadata'!C$1,'2. Metadata'!#REF!,IF(B10383='2. Metadata'!D$1,'2. Metadata'!#REF!, IF(B10383='2. Metadata'!E$1,'2. Metadata'!#REF!,IF( B10383='2. Metadata'!F$1,'2. Metadata'!#REF!,IF(B10383='2. Metadata'!G$1,'2. Metadata'!#REF!,IF(B10383='2. Metadata'!H$1,'2. Metadata'!#REF!, IF(B10383='2. Metadata'!I$1,'2. Metadata'!#REF!, IF(B10383='2. Metadata'!J$1,'2. Metadata'!#REF!, IF(B10383='2. Metadata'!K$1,'2. Metadata'!C$3, IF(B10383='2. Metadata'!L$1,'2. Metadata'!D$3, IF(B10383='2. Metadata'!M$1,'2. Metadata'!M$5, IF(B10383='2. Metadata'!N$1,'2. Metadata'!N$5))))))))))))))</f>
        <v>49.690002</v>
      </c>
      <c r="D10383" s="13">
        <f>IF(ISBLANK(B10383)=TRUE," ", IF(B10383='2. Metadata'!B$1,'2. Metadata'!B$6, IF(B10383='2. Metadata'!C$1,'2. Metadata'!C$4,IF(B10383='2. Metadata'!D$1,'2. Metadata'!D$4, IF(B10383='2. Metadata'!E$1,'2. Metadata'!E$4,IF( B10383='2. Metadata'!F$1,'2. Metadata'!F$4,IF(B10383='2. Metadata'!G$1,'2. Metadata'!G$4,IF(B10383='2. Metadata'!H$1,'2. Metadata'!H$4, IF(B10383='2. Metadata'!I$1,'2. Metadata'!I$4, IF(B10383='2. Metadata'!J$1,'2. Metadata'!J$4, IF(B10383='2. Metadata'!K$1,'2. Metadata'!K$4, IF(B10383='2. Metadata'!L$1,'2. Metadata'!L$4, IF(B10383='2. Metadata'!M$1,'2. Metadata'!M$6, IF(B10383='2. Metadata'!N$1,'2. Metadata'!N$6))))))))))))))</f>
        <v>-115.97499999999999</v>
      </c>
      <c r="E10383" s="15" t="s">
        <v>178</v>
      </c>
      <c r="F10383" s="132">
        <v>1.044</v>
      </c>
      <c r="G10383" s="16" t="str">
        <f>IF(ISBLANK(F10383)=TRUE," ",'2. Metadata'!B$14)</f>
        <v>degrees Celsius</v>
      </c>
      <c r="H10383" s="16" t="s">
        <v>178</v>
      </c>
    </row>
    <row r="10384" spans="1:8" ht="15.75" customHeight="1" x14ac:dyDescent="0.2">
      <c r="A10384" s="130">
        <v>39771.677083333336</v>
      </c>
      <c r="B10384" s="9" t="s">
        <v>239</v>
      </c>
      <c r="C10384" s="16">
        <f>IF(ISBLANK(B10384)=TRUE," ", IF(B10384='2. Metadata'!B$1,'2. Metadata'!B$5, IF(B10384='2. Metadata'!C$1,'2. Metadata'!#REF!,IF(B10384='2. Metadata'!D$1,'2. Metadata'!#REF!, IF(B10384='2. Metadata'!E$1,'2. Metadata'!#REF!,IF( B10384='2. Metadata'!F$1,'2. Metadata'!#REF!,IF(B10384='2. Metadata'!G$1,'2. Metadata'!#REF!,IF(B10384='2. Metadata'!H$1,'2. Metadata'!#REF!, IF(B10384='2. Metadata'!I$1,'2. Metadata'!#REF!, IF(B10384='2. Metadata'!J$1,'2. Metadata'!#REF!, IF(B10384='2. Metadata'!K$1,'2. Metadata'!C$3, IF(B10384='2. Metadata'!L$1,'2. Metadata'!D$3, IF(B10384='2. Metadata'!M$1,'2. Metadata'!M$5, IF(B10384='2. Metadata'!N$1,'2. Metadata'!N$5))))))))))))))</f>
        <v>49.690002</v>
      </c>
      <c r="D10384" s="13">
        <f>IF(ISBLANK(B10384)=TRUE," ", IF(B10384='2. Metadata'!B$1,'2. Metadata'!B$6, IF(B10384='2. Metadata'!C$1,'2. Metadata'!C$4,IF(B10384='2. Metadata'!D$1,'2. Metadata'!D$4, IF(B10384='2. Metadata'!E$1,'2. Metadata'!E$4,IF( B10384='2. Metadata'!F$1,'2. Metadata'!F$4,IF(B10384='2. Metadata'!G$1,'2. Metadata'!G$4,IF(B10384='2. Metadata'!H$1,'2. Metadata'!H$4, IF(B10384='2. Metadata'!I$1,'2. Metadata'!I$4, IF(B10384='2. Metadata'!J$1,'2. Metadata'!J$4, IF(B10384='2. Metadata'!K$1,'2. Metadata'!K$4, IF(B10384='2. Metadata'!L$1,'2. Metadata'!L$4, IF(B10384='2. Metadata'!M$1,'2. Metadata'!M$6, IF(B10384='2. Metadata'!N$1,'2. Metadata'!N$6))))))))))))))</f>
        <v>-115.97499999999999</v>
      </c>
      <c r="E10384" s="15" t="s">
        <v>178</v>
      </c>
      <c r="F10384" s="132">
        <v>1.099</v>
      </c>
      <c r="G10384" s="16" t="str">
        <f>IF(ISBLANK(F10384)=TRUE," ",'2. Metadata'!B$14)</f>
        <v>degrees Celsius</v>
      </c>
      <c r="H10384" s="16" t="s">
        <v>178</v>
      </c>
    </row>
    <row r="10385" spans="1:8" ht="15.75" customHeight="1" x14ac:dyDescent="0.2">
      <c r="A10385" s="130">
        <v>39771.6875</v>
      </c>
      <c r="B10385" s="9" t="s">
        <v>239</v>
      </c>
      <c r="C10385" s="16">
        <f>IF(ISBLANK(B10385)=TRUE," ", IF(B10385='2. Metadata'!B$1,'2. Metadata'!B$5, IF(B10385='2. Metadata'!C$1,'2. Metadata'!#REF!,IF(B10385='2. Metadata'!D$1,'2. Metadata'!#REF!, IF(B10385='2. Metadata'!E$1,'2. Metadata'!#REF!,IF( B10385='2. Metadata'!F$1,'2. Metadata'!#REF!,IF(B10385='2. Metadata'!G$1,'2. Metadata'!#REF!,IF(B10385='2. Metadata'!H$1,'2. Metadata'!#REF!, IF(B10385='2. Metadata'!I$1,'2. Metadata'!#REF!, IF(B10385='2. Metadata'!J$1,'2. Metadata'!#REF!, IF(B10385='2. Metadata'!K$1,'2. Metadata'!C$3, IF(B10385='2. Metadata'!L$1,'2. Metadata'!D$3, IF(B10385='2. Metadata'!M$1,'2. Metadata'!M$5, IF(B10385='2. Metadata'!N$1,'2. Metadata'!N$5))))))))))))))</f>
        <v>49.690002</v>
      </c>
      <c r="D10385" s="13">
        <f>IF(ISBLANK(B10385)=TRUE," ", IF(B10385='2. Metadata'!B$1,'2. Metadata'!B$6, IF(B10385='2. Metadata'!C$1,'2. Metadata'!C$4,IF(B10385='2. Metadata'!D$1,'2. Metadata'!D$4, IF(B10385='2. Metadata'!E$1,'2. Metadata'!E$4,IF( B10385='2. Metadata'!F$1,'2. Metadata'!F$4,IF(B10385='2. Metadata'!G$1,'2. Metadata'!G$4,IF(B10385='2. Metadata'!H$1,'2. Metadata'!H$4, IF(B10385='2. Metadata'!I$1,'2. Metadata'!I$4, IF(B10385='2. Metadata'!J$1,'2. Metadata'!J$4, IF(B10385='2. Metadata'!K$1,'2. Metadata'!K$4, IF(B10385='2. Metadata'!L$1,'2. Metadata'!L$4, IF(B10385='2. Metadata'!M$1,'2. Metadata'!M$6, IF(B10385='2. Metadata'!N$1,'2. Metadata'!N$6))))))))))))))</f>
        <v>-115.97499999999999</v>
      </c>
      <c r="E10385" s="15" t="s">
        <v>178</v>
      </c>
      <c r="F10385" s="132">
        <v>1.1259999999999999</v>
      </c>
      <c r="G10385" s="16" t="str">
        <f>IF(ISBLANK(F10385)=TRUE," ",'2. Metadata'!B$14)</f>
        <v>degrees Celsius</v>
      </c>
      <c r="H10385" s="16" t="s">
        <v>178</v>
      </c>
    </row>
    <row r="10386" spans="1:8" ht="15.75" customHeight="1" x14ac:dyDescent="0.2">
      <c r="A10386" s="130">
        <v>39771.697916666664</v>
      </c>
      <c r="B10386" s="9" t="s">
        <v>239</v>
      </c>
      <c r="C10386" s="16">
        <f>IF(ISBLANK(B10386)=TRUE," ", IF(B10386='2. Metadata'!B$1,'2. Metadata'!B$5, IF(B10386='2. Metadata'!C$1,'2. Metadata'!#REF!,IF(B10386='2. Metadata'!D$1,'2. Metadata'!#REF!, IF(B10386='2. Metadata'!E$1,'2. Metadata'!#REF!,IF( B10386='2. Metadata'!F$1,'2. Metadata'!#REF!,IF(B10386='2. Metadata'!G$1,'2. Metadata'!#REF!,IF(B10386='2. Metadata'!H$1,'2. Metadata'!#REF!, IF(B10386='2. Metadata'!I$1,'2. Metadata'!#REF!, IF(B10386='2. Metadata'!J$1,'2. Metadata'!#REF!, IF(B10386='2. Metadata'!K$1,'2. Metadata'!C$3, IF(B10386='2. Metadata'!L$1,'2. Metadata'!D$3, IF(B10386='2. Metadata'!M$1,'2. Metadata'!M$5, IF(B10386='2. Metadata'!N$1,'2. Metadata'!N$5))))))))))))))</f>
        <v>49.690002</v>
      </c>
      <c r="D10386" s="13">
        <f>IF(ISBLANK(B10386)=TRUE," ", IF(B10386='2. Metadata'!B$1,'2. Metadata'!B$6, IF(B10386='2. Metadata'!C$1,'2. Metadata'!C$4,IF(B10386='2. Metadata'!D$1,'2. Metadata'!D$4, IF(B10386='2. Metadata'!E$1,'2. Metadata'!E$4,IF( B10386='2. Metadata'!F$1,'2. Metadata'!F$4,IF(B10386='2. Metadata'!G$1,'2. Metadata'!G$4,IF(B10386='2. Metadata'!H$1,'2. Metadata'!H$4, IF(B10386='2. Metadata'!I$1,'2. Metadata'!I$4, IF(B10386='2. Metadata'!J$1,'2. Metadata'!J$4, IF(B10386='2. Metadata'!K$1,'2. Metadata'!K$4, IF(B10386='2. Metadata'!L$1,'2. Metadata'!L$4, IF(B10386='2. Metadata'!M$1,'2. Metadata'!M$6, IF(B10386='2. Metadata'!N$1,'2. Metadata'!N$6))))))))))))))</f>
        <v>-115.97499999999999</v>
      </c>
      <c r="E10386" s="15" t="s">
        <v>178</v>
      </c>
      <c r="F10386" s="132">
        <v>1.153</v>
      </c>
      <c r="G10386" s="16" t="str">
        <f>IF(ISBLANK(F10386)=TRUE," ",'2. Metadata'!B$14)</f>
        <v>degrees Celsius</v>
      </c>
      <c r="H10386" s="16" t="s">
        <v>178</v>
      </c>
    </row>
    <row r="10387" spans="1:8" ht="15.75" customHeight="1" x14ac:dyDescent="0.2">
      <c r="A10387" s="130">
        <v>39771.708333333336</v>
      </c>
      <c r="B10387" s="9" t="s">
        <v>239</v>
      </c>
      <c r="C10387" s="16">
        <f>IF(ISBLANK(B10387)=TRUE," ", IF(B10387='2. Metadata'!B$1,'2. Metadata'!B$5, IF(B10387='2. Metadata'!C$1,'2. Metadata'!#REF!,IF(B10387='2. Metadata'!D$1,'2. Metadata'!#REF!, IF(B10387='2. Metadata'!E$1,'2. Metadata'!#REF!,IF( B10387='2. Metadata'!F$1,'2. Metadata'!#REF!,IF(B10387='2. Metadata'!G$1,'2. Metadata'!#REF!,IF(B10387='2. Metadata'!H$1,'2. Metadata'!#REF!, IF(B10387='2. Metadata'!I$1,'2. Metadata'!#REF!, IF(B10387='2. Metadata'!J$1,'2. Metadata'!#REF!, IF(B10387='2. Metadata'!K$1,'2. Metadata'!C$3, IF(B10387='2. Metadata'!L$1,'2. Metadata'!D$3, IF(B10387='2. Metadata'!M$1,'2. Metadata'!M$5, IF(B10387='2. Metadata'!N$1,'2. Metadata'!N$5))))))))))))))</f>
        <v>49.690002</v>
      </c>
      <c r="D10387" s="13">
        <f>IF(ISBLANK(B10387)=TRUE," ", IF(B10387='2. Metadata'!B$1,'2. Metadata'!B$6, IF(B10387='2. Metadata'!C$1,'2. Metadata'!C$4,IF(B10387='2. Metadata'!D$1,'2. Metadata'!D$4, IF(B10387='2. Metadata'!E$1,'2. Metadata'!E$4,IF( B10387='2. Metadata'!F$1,'2. Metadata'!F$4,IF(B10387='2. Metadata'!G$1,'2. Metadata'!G$4,IF(B10387='2. Metadata'!H$1,'2. Metadata'!H$4, IF(B10387='2. Metadata'!I$1,'2. Metadata'!I$4, IF(B10387='2. Metadata'!J$1,'2. Metadata'!J$4, IF(B10387='2. Metadata'!K$1,'2. Metadata'!K$4, IF(B10387='2. Metadata'!L$1,'2. Metadata'!L$4, IF(B10387='2. Metadata'!M$1,'2. Metadata'!M$6, IF(B10387='2. Metadata'!N$1,'2. Metadata'!N$6))))))))))))))</f>
        <v>-115.97499999999999</v>
      </c>
      <c r="E10387" s="15" t="s">
        <v>178</v>
      </c>
      <c r="F10387" s="132">
        <v>1.153</v>
      </c>
      <c r="G10387" s="16" t="str">
        <f>IF(ISBLANK(F10387)=TRUE," ",'2. Metadata'!B$14)</f>
        <v>degrees Celsius</v>
      </c>
      <c r="H10387" s="16" t="s">
        <v>178</v>
      </c>
    </row>
    <row r="10388" spans="1:8" ht="15.75" customHeight="1" x14ac:dyDescent="0.2">
      <c r="A10388" s="130">
        <v>39771.71875</v>
      </c>
      <c r="B10388" s="9" t="s">
        <v>239</v>
      </c>
      <c r="C10388" s="16">
        <f>IF(ISBLANK(B10388)=TRUE," ", IF(B10388='2. Metadata'!B$1,'2. Metadata'!B$5, IF(B10388='2. Metadata'!C$1,'2. Metadata'!#REF!,IF(B10388='2. Metadata'!D$1,'2. Metadata'!#REF!, IF(B10388='2. Metadata'!E$1,'2. Metadata'!#REF!,IF( B10388='2. Metadata'!F$1,'2. Metadata'!#REF!,IF(B10388='2. Metadata'!G$1,'2. Metadata'!#REF!,IF(B10388='2. Metadata'!H$1,'2. Metadata'!#REF!, IF(B10388='2. Metadata'!I$1,'2. Metadata'!#REF!, IF(B10388='2. Metadata'!J$1,'2. Metadata'!#REF!, IF(B10388='2. Metadata'!K$1,'2. Metadata'!C$3, IF(B10388='2. Metadata'!L$1,'2. Metadata'!D$3, IF(B10388='2. Metadata'!M$1,'2. Metadata'!M$5, IF(B10388='2. Metadata'!N$1,'2. Metadata'!N$5))))))))))))))</f>
        <v>49.690002</v>
      </c>
      <c r="D10388" s="13">
        <f>IF(ISBLANK(B10388)=TRUE," ", IF(B10388='2. Metadata'!B$1,'2. Metadata'!B$6, IF(B10388='2. Metadata'!C$1,'2. Metadata'!C$4,IF(B10388='2. Metadata'!D$1,'2. Metadata'!D$4, IF(B10388='2. Metadata'!E$1,'2. Metadata'!E$4,IF( B10388='2. Metadata'!F$1,'2. Metadata'!F$4,IF(B10388='2. Metadata'!G$1,'2. Metadata'!G$4,IF(B10388='2. Metadata'!H$1,'2. Metadata'!H$4, IF(B10388='2. Metadata'!I$1,'2. Metadata'!I$4, IF(B10388='2. Metadata'!J$1,'2. Metadata'!J$4, IF(B10388='2. Metadata'!K$1,'2. Metadata'!K$4, IF(B10388='2. Metadata'!L$1,'2. Metadata'!L$4, IF(B10388='2. Metadata'!M$1,'2. Metadata'!M$6, IF(B10388='2. Metadata'!N$1,'2. Metadata'!N$6))))))))))))))</f>
        <v>-115.97499999999999</v>
      </c>
      <c r="E10388" s="15" t="s">
        <v>178</v>
      </c>
      <c r="F10388" s="132">
        <v>1.1259999999999999</v>
      </c>
      <c r="G10388" s="16" t="str">
        <f>IF(ISBLANK(F10388)=TRUE," ",'2. Metadata'!B$14)</f>
        <v>degrees Celsius</v>
      </c>
      <c r="H10388" s="16" t="s">
        <v>178</v>
      </c>
    </row>
    <row r="10389" spans="1:8" ht="15.75" customHeight="1" x14ac:dyDescent="0.2">
      <c r="A10389" s="130">
        <v>39771.729166666664</v>
      </c>
      <c r="B10389" s="9" t="s">
        <v>239</v>
      </c>
      <c r="C10389" s="16">
        <f>IF(ISBLANK(B10389)=TRUE," ", IF(B10389='2. Metadata'!B$1,'2. Metadata'!B$5, IF(B10389='2. Metadata'!C$1,'2. Metadata'!#REF!,IF(B10389='2. Metadata'!D$1,'2. Metadata'!#REF!, IF(B10389='2. Metadata'!E$1,'2. Metadata'!#REF!,IF( B10389='2. Metadata'!F$1,'2. Metadata'!#REF!,IF(B10389='2. Metadata'!G$1,'2. Metadata'!#REF!,IF(B10389='2. Metadata'!H$1,'2. Metadata'!#REF!, IF(B10389='2. Metadata'!I$1,'2. Metadata'!#REF!, IF(B10389='2. Metadata'!J$1,'2. Metadata'!#REF!, IF(B10389='2. Metadata'!K$1,'2. Metadata'!C$3, IF(B10389='2. Metadata'!L$1,'2. Metadata'!D$3, IF(B10389='2. Metadata'!M$1,'2. Metadata'!M$5, IF(B10389='2. Metadata'!N$1,'2. Metadata'!N$5))))))))))))))</f>
        <v>49.690002</v>
      </c>
      <c r="D10389" s="13">
        <f>IF(ISBLANK(B10389)=TRUE," ", IF(B10389='2. Metadata'!B$1,'2. Metadata'!B$6, IF(B10389='2. Metadata'!C$1,'2. Metadata'!C$4,IF(B10389='2. Metadata'!D$1,'2. Metadata'!D$4, IF(B10389='2. Metadata'!E$1,'2. Metadata'!E$4,IF( B10389='2. Metadata'!F$1,'2. Metadata'!F$4,IF(B10389='2. Metadata'!G$1,'2. Metadata'!G$4,IF(B10389='2. Metadata'!H$1,'2. Metadata'!H$4, IF(B10389='2. Metadata'!I$1,'2. Metadata'!I$4, IF(B10389='2. Metadata'!J$1,'2. Metadata'!J$4, IF(B10389='2. Metadata'!K$1,'2. Metadata'!K$4, IF(B10389='2. Metadata'!L$1,'2. Metadata'!L$4, IF(B10389='2. Metadata'!M$1,'2. Metadata'!M$6, IF(B10389='2. Metadata'!N$1,'2. Metadata'!N$6))))))))))))))</f>
        <v>-115.97499999999999</v>
      </c>
      <c r="E10389" s="15" t="s">
        <v>178</v>
      </c>
      <c r="F10389" s="132">
        <v>1.071</v>
      </c>
      <c r="G10389" s="16" t="str">
        <f>IF(ISBLANK(F10389)=TRUE," ",'2. Metadata'!B$14)</f>
        <v>degrees Celsius</v>
      </c>
      <c r="H10389" s="16" t="s">
        <v>178</v>
      </c>
    </row>
    <row r="10390" spans="1:8" ht="15.75" customHeight="1" x14ac:dyDescent="0.2">
      <c r="A10390" s="130">
        <v>39771.739583333336</v>
      </c>
      <c r="B10390" s="9" t="s">
        <v>239</v>
      </c>
      <c r="C10390" s="16">
        <f>IF(ISBLANK(B10390)=TRUE," ", IF(B10390='2. Metadata'!B$1,'2. Metadata'!B$5, IF(B10390='2. Metadata'!C$1,'2. Metadata'!#REF!,IF(B10390='2. Metadata'!D$1,'2. Metadata'!#REF!, IF(B10390='2. Metadata'!E$1,'2. Metadata'!#REF!,IF( B10390='2. Metadata'!F$1,'2. Metadata'!#REF!,IF(B10390='2. Metadata'!G$1,'2. Metadata'!#REF!,IF(B10390='2. Metadata'!H$1,'2. Metadata'!#REF!, IF(B10390='2. Metadata'!I$1,'2. Metadata'!#REF!, IF(B10390='2. Metadata'!J$1,'2. Metadata'!#REF!, IF(B10390='2. Metadata'!K$1,'2. Metadata'!C$3, IF(B10390='2. Metadata'!L$1,'2. Metadata'!D$3, IF(B10390='2. Metadata'!M$1,'2. Metadata'!M$5, IF(B10390='2. Metadata'!N$1,'2. Metadata'!N$5))))))))))))))</f>
        <v>49.690002</v>
      </c>
      <c r="D10390" s="13">
        <f>IF(ISBLANK(B10390)=TRUE," ", IF(B10390='2. Metadata'!B$1,'2. Metadata'!B$6, IF(B10390='2. Metadata'!C$1,'2. Metadata'!C$4,IF(B10390='2. Metadata'!D$1,'2. Metadata'!D$4, IF(B10390='2. Metadata'!E$1,'2. Metadata'!E$4,IF( B10390='2. Metadata'!F$1,'2. Metadata'!F$4,IF(B10390='2. Metadata'!G$1,'2. Metadata'!G$4,IF(B10390='2. Metadata'!H$1,'2. Metadata'!H$4, IF(B10390='2. Metadata'!I$1,'2. Metadata'!I$4, IF(B10390='2. Metadata'!J$1,'2. Metadata'!J$4, IF(B10390='2. Metadata'!K$1,'2. Metadata'!K$4, IF(B10390='2. Metadata'!L$1,'2. Metadata'!L$4, IF(B10390='2. Metadata'!M$1,'2. Metadata'!M$6, IF(B10390='2. Metadata'!N$1,'2. Metadata'!N$6))))))))))))))</f>
        <v>-115.97499999999999</v>
      </c>
      <c r="E10390" s="15" t="s">
        <v>178</v>
      </c>
      <c r="F10390" s="132">
        <v>1.0169999999999999</v>
      </c>
      <c r="G10390" s="16" t="str">
        <f>IF(ISBLANK(F10390)=TRUE," ",'2. Metadata'!B$14)</f>
        <v>degrees Celsius</v>
      </c>
      <c r="H10390" s="16" t="s">
        <v>178</v>
      </c>
    </row>
    <row r="10391" spans="1:8" ht="15.75" customHeight="1" x14ac:dyDescent="0.2">
      <c r="A10391" s="130">
        <v>39771.75</v>
      </c>
      <c r="B10391" s="9" t="s">
        <v>239</v>
      </c>
      <c r="C10391" s="16">
        <f>IF(ISBLANK(B10391)=TRUE," ", IF(B10391='2. Metadata'!B$1,'2. Metadata'!B$5, IF(B10391='2. Metadata'!C$1,'2. Metadata'!#REF!,IF(B10391='2. Metadata'!D$1,'2. Metadata'!#REF!, IF(B10391='2. Metadata'!E$1,'2. Metadata'!#REF!,IF( B10391='2. Metadata'!F$1,'2. Metadata'!#REF!,IF(B10391='2. Metadata'!G$1,'2. Metadata'!#REF!,IF(B10391='2. Metadata'!H$1,'2. Metadata'!#REF!, IF(B10391='2. Metadata'!I$1,'2. Metadata'!#REF!, IF(B10391='2. Metadata'!J$1,'2. Metadata'!#REF!, IF(B10391='2. Metadata'!K$1,'2. Metadata'!C$3, IF(B10391='2. Metadata'!L$1,'2. Metadata'!D$3, IF(B10391='2. Metadata'!M$1,'2. Metadata'!M$5, IF(B10391='2. Metadata'!N$1,'2. Metadata'!N$5))))))))))))))</f>
        <v>49.690002</v>
      </c>
      <c r="D10391" s="13">
        <f>IF(ISBLANK(B10391)=TRUE," ", IF(B10391='2. Metadata'!B$1,'2. Metadata'!B$6, IF(B10391='2. Metadata'!C$1,'2. Metadata'!C$4,IF(B10391='2. Metadata'!D$1,'2. Metadata'!D$4, IF(B10391='2. Metadata'!E$1,'2. Metadata'!E$4,IF( B10391='2. Metadata'!F$1,'2. Metadata'!F$4,IF(B10391='2. Metadata'!G$1,'2. Metadata'!G$4,IF(B10391='2. Metadata'!H$1,'2. Metadata'!H$4, IF(B10391='2. Metadata'!I$1,'2. Metadata'!I$4, IF(B10391='2. Metadata'!J$1,'2. Metadata'!J$4, IF(B10391='2. Metadata'!K$1,'2. Metadata'!K$4, IF(B10391='2. Metadata'!L$1,'2. Metadata'!L$4, IF(B10391='2. Metadata'!M$1,'2. Metadata'!M$6, IF(B10391='2. Metadata'!N$1,'2. Metadata'!N$6))))))))))))))</f>
        <v>-115.97499999999999</v>
      </c>
      <c r="E10391" s="15" t="s">
        <v>178</v>
      </c>
      <c r="F10391" s="132">
        <v>0.88</v>
      </c>
      <c r="G10391" s="16" t="str">
        <f>IF(ISBLANK(F10391)=TRUE," ",'2. Metadata'!B$14)</f>
        <v>degrees Celsius</v>
      </c>
      <c r="H10391" s="16" t="s">
        <v>178</v>
      </c>
    </row>
    <row r="10392" spans="1:8" ht="15.75" customHeight="1" x14ac:dyDescent="0.2">
      <c r="A10392" s="130">
        <v>39771.760416666664</v>
      </c>
      <c r="B10392" s="9" t="s">
        <v>239</v>
      </c>
      <c r="C10392" s="16">
        <f>IF(ISBLANK(B10392)=TRUE," ", IF(B10392='2. Metadata'!B$1,'2. Metadata'!B$5, IF(B10392='2. Metadata'!C$1,'2. Metadata'!#REF!,IF(B10392='2. Metadata'!D$1,'2. Metadata'!#REF!, IF(B10392='2. Metadata'!E$1,'2. Metadata'!#REF!,IF( B10392='2. Metadata'!F$1,'2. Metadata'!#REF!,IF(B10392='2. Metadata'!G$1,'2. Metadata'!#REF!,IF(B10392='2. Metadata'!H$1,'2. Metadata'!#REF!, IF(B10392='2. Metadata'!I$1,'2. Metadata'!#REF!, IF(B10392='2. Metadata'!J$1,'2. Metadata'!#REF!, IF(B10392='2. Metadata'!K$1,'2. Metadata'!C$3, IF(B10392='2. Metadata'!L$1,'2. Metadata'!D$3, IF(B10392='2. Metadata'!M$1,'2. Metadata'!M$5, IF(B10392='2. Metadata'!N$1,'2. Metadata'!N$5))))))))))))))</f>
        <v>49.690002</v>
      </c>
      <c r="D10392" s="13">
        <f>IF(ISBLANK(B10392)=TRUE," ", IF(B10392='2. Metadata'!B$1,'2. Metadata'!B$6, IF(B10392='2. Metadata'!C$1,'2. Metadata'!C$4,IF(B10392='2. Metadata'!D$1,'2. Metadata'!D$4, IF(B10392='2. Metadata'!E$1,'2. Metadata'!E$4,IF( B10392='2. Metadata'!F$1,'2. Metadata'!F$4,IF(B10392='2. Metadata'!G$1,'2. Metadata'!G$4,IF(B10392='2. Metadata'!H$1,'2. Metadata'!H$4, IF(B10392='2. Metadata'!I$1,'2. Metadata'!I$4, IF(B10392='2. Metadata'!J$1,'2. Metadata'!J$4, IF(B10392='2. Metadata'!K$1,'2. Metadata'!K$4, IF(B10392='2. Metadata'!L$1,'2. Metadata'!L$4, IF(B10392='2. Metadata'!M$1,'2. Metadata'!M$6, IF(B10392='2. Metadata'!N$1,'2. Metadata'!N$6))))))))))))))</f>
        <v>-115.97499999999999</v>
      </c>
      <c r="E10392" s="15" t="s">
        <v>178</v>
      </c>
      <c r="F10392" s="132">
        <v>0.77</v>
      </c>
      <c r="G10392" s="16" t="str">
        <f>IF(ISBLANK(F10392)=TRUE," ",'2. Metadata'!B$14)</f>
        <v>degrees Celsius</v>
      </c>
      <c r="H10392" s="16" t="s">
        <v>178</v>
      </c>
    </row>
    <row r="10393" spans="1:8" ht="15.75" customHeight="1" x14ac:dyDescent="0.2">
      <c r="A10393" s="130">
        <v>39771.770833333336</v>
      </c>
      <c r="B10393" s="9" t="s">
        <v>239</v>
      </c>
      <c r="C10393" s="16">
        <f>IF(ISBLANK(B10393)=TRUE," ", IF(B10393='2. Metadata'!B$1,'2. Metadata'!B$5, IF(B10393='2. Metadata'!C$1,'2. Metadata'!#REF!,IF(B10393='2. Metadata'!D$1,'2. Metadata'!#REF!, IF(B10393='2. Metadata'!E$1,'2. Metadata'!#REF!,IF( B10393='2. Metadata'!F$1,'2. Metadata'!#REF!,IF(B10393='2. Metadata'!G$1,'2. Metadata'!#REF!,IF(B10393='2. Metadata'!H$1,'2. Metadata'!#REF!, IF(B10393='2. Metadata'!I$1,'2. Metadata'!#REF!, IF(B10393='2. Metadata'!J$1,'2. Metadata'!#REF!, IF(B10393='2. Metadata'!K$1,'2. Metadata'!C$3, IF(B10393='2. Metadata'!L$1,'2. Metadata'!D$3, IF(B10393='2. Metadata'!M$1,'2. Metadata'!M$5, IF(B10393='2. Metadata'!N$1,'2. Metadata'!N$5))))))))))))))</f>
        <v>49.690002</v>
      </c>
      <c r="D10393" s="13">
        <f>IF(ISBLANK(B10393)=TRUE," ", IF(B10393='2. Metadata'!B$1,'2. Metadata'!B$6, IF(B10393='2. Metadata'!C$1,'2. Metadata'!C$4,IF(B10393='2. Metadata'!D$1,'2. Metadata'!D$4, IF(B10393='2. Metadata'!E$1,'2. Metadata'!E$4,IF( B10393='2. Metadata'!F$1,'2. Metadata'!F$4,IF(B10393='2. Metadata'!G$1,'2. Metadata'!G$4,IF(B10393='2. Metadata'!H$1,'2. Metadata'!H$4, IF(B10393='2. Metadata'!I$1,'2. Metadata'!I$4, IF(B10393='2. Metadata'!J$1,'2. Metadata'!J$4, IF(B10393='2. Metadata'!K$1,'2. Metadata'!K$4, IF(B10393='2. Metadata'!L$1,'2. Metadata'!L$4, IF(B10393='2. Metadata'!M$1,'2. Metadata'!M$6, IF(B10393='2. Metadata'!N$1,'2. Metadata'!N$6))))))))))))))</f>
        <v>-115.97499999999999</v>
      </c>
      <c r="E10393" s="15" t="s">
        <v>178</v>
      </c>
      <c r="F10393" s="132">
        <v>0.66</v>
      </c>
      <c r="G10393" s="16" t="str">
        <f>IF(ISBLANK(F10393)=TRUE," ",'2. Metadata'!B$14)</f>
        <v>degrees Celsius</v>
      </c>
      <c r="H10393" s="16" t="s">
        <v>178</v>
      </c>
    </row>
    <row r="10394" spans="1:8" ht="15.75" customHeight="1" x14ac:dyDescent="0.2">
      <c r="A10394" s="130">
        <v>39771.78125</v>
      </c>
      <c r="B10394" s="9" t="s">
        <v>239</v>
      </c>
      <c r="C10394" s="16">
        <f>IF(ISBLANK(B10394)=TRUE," ", IF(B10394='2. Metadata'!B$1,'2. Metadata'!B$5, IF(B10394='2. Metadata'!C$1,'2. Metadata'!#REF!,IF(B10394='2. Metadata'!D$1,'2. Metadata'!#REF!, IF(B10394='2. Metadata'!E$1,'2. Metadata'!#REF!,IF( B10394='2. Metadata'!F$1,'2. Metadata'!#REF!,IF(B10394='2. Metadata'!G$1,'2. Metadata'!#REF!,IF(B10394='2. Metadata'!H$1,'2. Metadata'!#REF!, IF(B10394='2. Metadata'!I$1,'2. Metadata'!#REF!, IF(B10394='2. Metadata'!J$1,'2. Metadata'!#REF!, IF(B10394='2. Metadata'!K$1,'2. Metadata'!C$3, IF(B10394='2. Metadata'!L$1,'2. Metadata'!D$3, IF(B10394='2. Metadata'!M$1,'2. Metadata'!M$5, IF(B10394='2. Metadata'!N$1,'2. Metadata'!N$5))))))))))))))</f>
        <v>49.690002</v>
      </c>
      <c r="D10394" s="13">
        <f>IF(ISBLANK(B10394)=TRUE," ", IF(B10394='2. Metadata'!B$1,'2. Metadata'!B$6, IF(B10394='2. Metadata'!C$1,'2. Metadata'!C$4,IF(B10394='2. Metadata'!D$1,'2. Metadata'!D$4, IF(B10394='2. Metadata'!E$1,'2. Metadata'!E$4,IF( B10394='2. Metadata'!F$1,'2. Metadata'!F$4,IF(B10394='2. Metadata'!G$1,'2. Metadata'!G$4,IF(B10394='2. Metadata'!H$1,'2. Metadata'!H$4, IF(B10394='2. Metadata'!I$1,'2. Metadata'!I$4, IF(B10394='2. Metadata'!J$1,'2. Metadata'!J$4, IF(B10394='2. Metadata'!K$1,'2. Metadata'!K$4, IF(B10394='2. Metadata'!L$1,'2. Metadata'!L$4, IF(B10394='2. Metadata'!M$1,'2. Metadata'!M$6, IF(B10394='2. Metadata'!N$1,'2. Metadata'!N$6))))))))))))))</f>
        <v>-115.97499999999999</v>
      </c>
      <c r="E10394" s="15" t="s">
        <v>178</v>
      </c>
      <c r="F10394" s="132">
        <v>0.55000000000000004</v>
      </c>
      <c r="G10394" s="16" t="str">
        <f>IF(ISBLANK(F10394)=TRUE," ",'2. Metadata'!B$14)</f>
        <v>degrees Celsius</v>
      </c>
      <c r="H10394" s="16" t="s">
        <v>178</v>
      </c>
    </row>
    <row r="10395" spans="1:8" ht="15.75" customHeight="1" x14ac:dyDescent="0.2">
      <c r="A10395" s="130">
        <v>39771.791666666664</v>
      </c>
      <c r="B10395" s="9" t="s">
        <v>239</v>
      </c>
      <c r="C10395" s="16">
        <f>IF(ISBLANK(B10395)=TRUE," ", IF(B10395='2. Metadata'!B$1,'2. Metadata'!B$5, IF(B10395='2. Metadata'!C$1,'2. Metadata'!#REF!,IF(B10395='2. Metadata'!D$1,'2. Metadata'!#REF!, IF(B10395='2. Metadata'!E$1,'2. Metadata'!#REF!,IF( B10395='2. Metadata'!F$1,'2. Metadata'!#REF!,IF(B10395='2. Metadata'!G$1,'2. Metadata'!#REF!,IF(B10395='2. Metadata'!H$1,'2. Metadata'!#REF!, IF(B10395='2. Metadata'!I$1,'2. Metadata'!#REF!, IF(B10395='2. Metadata'!J$1,'2. Metadata'!#REF!, IF(B10395='2. Metadata'!K$1,'2. Metadata'!C$3, IF(B10395='2. Metadata'!L$1,'2. Metadata'!D$3, IF(B10395='2. Metadata'!M$1,'2. Metadata'!M$5, IF(B10395='2. Metadata'!N$1,'2. Metadata'!N$5))))))))))))))</f>
        <v>49.690002</v>
      </c>
      <c r="D10395" s="13">
        <f>IF(ISBLANK(B10395)=TRUE," ", IF(B10395='2. Metadata'!B$1,'2. Metadata'!B$6, IF(B10395='2. Metadata'!C$1,'2. Metadata'!C$4,IF(B10395='2. Metadata'!D$1,'2. Metadata'!D$4, IF(B10395='2. Metadata'!E$1,'2. Metadata'!E$4,IF( B10395='2. Metadata'!F$1,'2. Metadata'!F$4,IF(B10395='2. Metadata'!G$1,'2. Metadata'!G$4,IF(B10395='2. Metadata'!H$1,'2. Metadata'!H$4, IF(B10395='2. Metadata'!I$1,'2. Metadata'!I$4, IF(B10395='2. Metadata'!J$1,'2. Metadata'!J$4, IF(B10395='2. Metadata'!K$1,'2. Metadata'!K$4, IF(B10395='2. Metadata'!L$1,'2. Metadata'!L$4, IF(B10395='2. Metadata'!M$1,'2. Metadata'!M$6, IF(B10395='2. Metadata'!N$1,'2. Metadata'!N$6))))))))))))))</f>
        <v>-115.97499999999999</v>
      </c>
      <c r="E10395" s="15" t="s">
        <v>178</v>
      </c>
      <c r="F10395" s="132">
        <v>0.495</v>
      </c>
      <c r="G10395" s="16" t="str">
        <f>IF(ISBLANK(F10395)=TRUE," ",'2. Metadata'!B$14)</f>
        <v>degrees Celsius</v>
      </c>
      <c r="H10395" s="16" t="s">
        <v>178</v>
      </c>
    </row>
    <row r="10396" spans="1:8" ht="15.75" customHeight="1" x14ac:dyDescent="0.2">
      <c r="A10396" s="130">
        <v>39771.802083333336</v>
      </c>
      <c r="B10396" s="9" t="s">
        <v>239</v>
      </c>
      <c r="C10396" s="16">
        <f>IF(ISBLANK(B10396)=TRUE," ", IF(B10396='2. Metadata'!B$1,'2. Metadata'!B$5, IF(B10396='2. Metadata'!C$1,'2. Metadata'!#REF!,IF(B10396='2. Metadata'!D$1,'2. Metadata'!#REF!, IF(B10396='2. Metadata'!E$1,'2. Metadata'!#REF!,IF( B10396='2. Metadata'!F$1,'2. Metadata'!#REF!,IF(B10396='2. Metadata'!G$1,'2. Metadata'!#REF!,IF(B10396='2. Metadata'!H$1,'2. Metadata'!#REF!, IF(B10396='2. Metadata'!I$1,'2. Metadata'!#REF!, IF(B10396='2. Metadata'!J$1,'2. Metadata'!#REF!, IF(B10396='2. Metadata'!K$1,'2. Metadata'!C$3, IF(B10396='2. Metadata'!L$1,'2. Metadata'!D$3, IF(B10396='2. Metadata'!M$1,'2. Metadata'!M$5, IF(B10396='2. Metadata'!N$1,'2. Metadata'!N$5))))))))))))))</f>
        <v>49.690002</v>
      </c>
      <c r="D10396" s="13">
        <f>IF(ISBLANK(B10396)=TRUE," ", IF(B10396='2. Metadata'!B$1,'2. Metadata'!B$6, IF(B10396='2. Metadata'!C$1,'2. Metadata'!C$4,IF(B10396='2. Metadata'!D$1,'2. Metadata'!D$4, IF(B10396='2. Metadata'!E$1,'2. Metadata'!E$4,IF( B10396='2. Metadata'!F$1,'2. Metadata'!F$4,IF(B10396='2. Metadata'!G$1,'2. Metadata'!G$4,IF(B10396='2. Metadata'!H$1,'2. Metadata'!H$4, IF(B10396='2. Metadata'!I$1,'2. Metadata'!I$4, IF(B10396='2. Metadata'!J$1,'2. Metadata'!J$4, IF(B10396='2. Metadata'!K$1,'2. Metadata'!K$4, IF(B10396='2. Metadata'!L$1,'2. Metadata'!L$4, IF(B10396='2. Metadata'!M$1,'2. Metadata'!M$6, IF(B10396='2. Metadata'!N$1,'2. Metadata'!N$6))))))))))))))</f>
        <v>-115.97499999999999</v>
      </c>
      <c r="E10396" s="15" t="s">
        <v>178</v>
      </c>
      <c r="F10396" s="132">
        <v>0.41199999999999998</v>
      </c>
      <c r="G10396" s="16" t="str">
        <f>IF(ISBLANK(F10396)=TRUE," ",'2. Metadata'!B$14)</f>
        <v>degrees Celsius</v>
      </c>
      <c r="H10396" s="16" t="s">
        <v>178</v>
      </c>
    </row>
    <row r="10397" spans="1:8" ht="15.75" customHeight="1" x14ac:dyDescent="0.2">
      <c r="A10397" s="130">
        <v>39771.8125</v>
      </c>
      <c r="B10397" s="9" t="s">
        <v>239</v>
      </c>
      <c r="C10397" s="16">
        <f>IF(ISBLANK(B10397)=TRUE," ", IF(B10397='2. Metadata'!B$1,'2. Metadata'!B$5, IF(B10397='2. Metadata'!C$1,'2. Metadata'!#REF!,IF(B10397='2. Metadata'!D$1,'2. Metadata'!#REF!, IF(B10397='2. Metadata'!E$1,'2. Metadata'!#REF!,IF( B10397='2. Metadata'!F$1,'2. Metadata'!#REF!,IF(B10397='2. Metadata'!G$1,'2. Metadata'!#REF!,IF(B10397='2. Metadata'!H$1,'2. Metadata'!#REF!, IF(B10397='2. Metadata'!I$1,'2. Metadata'!#REF!, IF(B10397='2. Metadata'!J$1,'2. Metadata'!#REF!, IF(B10397='2. Metadata'!K$1,'2. Metadata'!C$3, IF(B10397='2. Metadata'!L$1,'2. Metadata'!D$3, IF(B10397='2. Metadata'!M$1,'2. Metadata'!M$5, IF(B10397='2. Metadata'!N$1,'2. Metadata'!N$5))))))))))))))</f>
        <v>49.690002</v>
      </c>
      <c r="D10397" s="13">
        <f>IF(ISBLANK(B10397)=TRUE," ", IF(B10397='2. Metadata'!B$1,'2. Metadata'!B$6, IF(B10397='2. Metadata'!C$1,'2. Metadata'!C$4,IF(B10397='2. Metadata'!D$1,'2. Metadata'!D$4, IF(B10397='2. Metadata'!E$1,'2. Metadata'!E$4,IF( B10397='2. Metadata'!F$1,'2. Metadata'!F$4,IF(B10397='2. Metadata'!G$1,'2. Metadata'!G$4,IF(B10397='2. Metadata'!H$1,'2. Metadata'!H$4, IF(B10397='2. Metadata'!I$1,'2. Metadata'!I$4, IF(B10397='2. Metadata'!J$1,'2. Metadata'!J$4, IF(B10397='2. Metadata'!K$1,'2. Metadata'!K$4, IF(B10397='2. Metadata'!L$1,'2. Metadata'!L$4, IF(B10397='2. Metadata'!M$1,'2. Metadata'!M$6, IF(B10397='2. Metadata'!N$1,'2. Metadata'!N$6))))))))))))))</f>
        <v>-115.97499999999999</v>
      </c>
      <c r="E10397" s="15" t="s">
        <v>178</v>
      </c>
      <c r="F10397" s="132">
        <v>0.35599999999999998</v>
      </c>
      <c r="G10397" s="16" t="str">
        <f>IF(ISBLANK(F10397)=TRUE," ",'2. Metadata'!B$14)</f>
        <v>degrees Celsius</v>
      </c>
      <c r="H10397" s="16" t="s">
        <v>178</v>
      </c>
    </row>
    <row r="10398" spans="1:8" ht="15.75" customHeight="1" x14ac:dyDescent="0.2">
      <c r="A10398" s="130">
        <v>39771.822916666664</v>
      </c>
      <c r="B10398" s="9" t="s">
        <v>239</v>
      </c>
      <c r="C10398" s="16">
        <f>IF(ISBLANK(B10398)=TRUE," ", IF(B10398='2. Metadata'!B$1,'2. Metadata'!B$5, IF(B10398='2. Metadata'!C$1,'2. Metadata'!#REF!,IF(B10398='2. Metadata'!D$1,'2. Metadata'!#REF!, IF(B10398='2. Metadata'!E$1,'2. Metadata'!#REF!,IF( B10398='2. Metadata'!F$1,'2. Metadata'!#REF!,IF(B10398='2. Metadata'!G$1,'2. Metadata'!#REF!,IF(B10398='2. Metadata'!H$1,'2. Metadata'!#REF!, IF(B10398='2. Metadata'!I$1,'2. Metadata'!#REF!, IF(B10398='2. Metadata'!J$1,'2. Metadata'!#REF!, IF(B10398='2. Metadata'!K$1,'2. Metadata'!C$3, IF(B10398='2. Metadata'!L$1,'2. Metadata'!D$3, IF(B10398='2. Metadata'!M$1,'2. Metadata'!M$5, IF(B10398='2. Metadata'!N$1,'2. Metadata'!N$5))))))))))))))</f>
        <v>49.690002</v>
      </c>
      <c r="D10398" s="13">
        <f>IF(ISBLANK(B10398)=TRUE," ", IF(B10398='2. Metadata'!B$1,'2. Metadata'!B$6, IF(B10398='2. Metadata'!C$1,'2. Metadata'!C$4,IF(B10398='2. Metadata'!D$1,'2. Metadata'!D$4, IF(B10398='2. Metadata'!E$1,'2. Metadata'!E$4,IF( B10398='2. Metadata'!F$1,'2. Metadata'!F$4,IF(B10398='2. Metadata'!G$1,'2. Metadata'!G$4,IF(B10398='2. Metadata'!H$1,'2. Metadata'!H$4, IF(B10398='2. Metadata'!I$1,'2. Metadata'!I$4, IF(B10398='2. Metadata'!J$1,'2. Metadata'!J$4, IF(B10398='2. Metadata'!K$1,'2. Metadata'!K$4, IF(B10398='2. Metadata'!L$1,'2. Metadata'!L$4, IF(B10398='2. Metadata'!M$1,'2. Metadata'!M$6, IF(B10398='2. Metadata'!N$1,'2. Metadata'!N$6))))))))))))))</f>
        <v>-115.97499999999999</v>
      </c>
      <c r="E10398" s="15" t="s">
        <v>178</v>
      </c>
      <c r="F10398" s="132">
        <v>0.30099999999999999</v>
      </c>
      <c r="G10398" s="16" t="str">
        <f>IF(ISBLANK(F10398)=TRUE," ",'2. Metadata'!B$14)</f>
        <v>degrees Celsius</v>
      </c>
      <c r="H10398" s="16" t="s">
        <v>178</v>
      </c>
    </row>
    <row r="10399" spans="1:8" ht="15.75" customHeight="1" x14ac:dyDescent="0.2">
      <c r="A10399" s="130">
        <v>39771.833333333336</v>
      </c>
      <c r="B10399" s="9" t="s">
        <v>239</v>
      </c>
      <c r="C10399" s="16">
        <f>IF(ISBLANK(B10399)=TRUE," ", IF(B10399='2. Metadata'!B$1,'2. Metadata'!B$5, IF(B10399='2. Metadata'!C$1,'2. Metadata'!#REF!,IF(B10399='2. Metadata'!D$1,'2. Metadata'!#REF!, IF(B10399='2. Metadata'!E$1,'2. Metadata'!#REF!,IF( B10399='2. Metadata'!F$1,'2. Metadata'!#REF!,IF(B10399='2. Metadata'!G$1,'2. Metadata'!#REF!,IF(B10399='2. Metadata'!H$1,'2. Metadata'!#REF!, IF(B10399='2. Metadata'!I$1,'2. Metadata'!#REF!, IF(B10399='2. Metadata'!J$1,'2. Metadata'!#REF!, IF(B10399='2. Metadata'!K$1,'2. Metadata'!C$3, IF(B10399='2. Metadata'!L$1,'2. Metadata'!D$3, IF(B10399='2. Metadata'!M$1,'2. Metadata'!M$5, IF(B10399='2. Metadata'!N$1,'2. Metadata'!N$5))))))))))))))</f>
        <v>49.690002</v>
      </c>
      <c r="D10399" s="13">
        <f>IF(ISBLANK(B10399)=TRUE," ", IF(B10399='2. Metadata'!B$1,'2. Metadata'!B$6, IF(B10399='2. Metadata'!C$1,'2. Metadata'!C$4,IF(B10399='2. Metadata'!D$1,'2. Metadata'!D$4, IF(B10399='2. Metadata'!E$1,'2. Metadata'!E$4,IF( B10399='2. Metadata'!F$1,'2. Metadata'!F$4,IF(B10399='2. Metadata'!G$1,'2. Metadata'!G$4,IF(B10399='2. Metadata'!H$1,'2. Metadata'!H$4, IF(B10399='2. Metadata'!I$1,'2. Metadata'!I$4, IF(B10399='2. Metadata'!J$1,'2. Metadata'!J$4, IF(B10399='2. Metadata'!K$1,'2. Metadata'!K$4, IF(B10399='2. Metadata'!L$1,'2. Metadata'!L$4, IF(B10399='2. Metadata'!M$1,'2. Metadata'!M$6, IF(B10399='2. Metadata'!N$1,'2. Metadata'!N$6))))))))))))))</f>
        <v>-115.97499999999999</v>
      </c>
      <c r="E10399" s="15" t="s">
        <v>178</v>
      </c>
      <c r="F10399" s="132">
        <v>0.246</v>
      </c>
      <c r="G10399" s="16" t="str">
        <f>IF(ISBLANK(F10399)=TRUE," ",'2. Metadata'!B$14)</f>
        <v>degrees Celsius</v>
      </c>
      <c r="H10399" s="16" t="s">
        <v>178</v>
      </c>
    </row>
    <row r="10400" spans="1:8" ht="15.75" customHeight="1" x14ac:dyDescent="0.2">
      <c r="A10400" s="130">
        <v>39771.84375</v>
      </c>
      <c r="B10400" s="9" t="s">
        <v>239</v>
      </c>
      <c r="C10400" s="16">
        <f>IF(ISBLANK(B10400)=TRUE," ", IF(B10400='2. Metadata'!B$1,'2. Metadata'!B$5, IF(B10400='2. Metadata'!C$1,'2. Metadata'!#REF!,IF(B10400='2. Metadata'!D$1,'2. Metadata'!#REF!, IF(B10400='2. Metadata'!E$1,'2. Metadata'!#REF!,IF( B10400='2. Metadata'!F$1,'2. Metadata'!#REF!,IF(B10400='2. Metadata'!G$1,'2. Metadata'!#REF!,IF(B10400='2. Metadata'!H$1,'2. Metadata'!#REF!, IF(B10400='2. Metadata'!I$1,'2. Metadata'!#REF!, IF(B10400='2. Metadata'!J$1,'2. Metadata'!#REF!, IF(B10400='2. Metadata'!K$1,'2. Metadata'!C$3, IF(B10400='2. Metadata'!L$1,'2. Metadata'!D$3, IF(B10400='2. Metadata'!M$1,'2. Metadata'!M$5, IF(B10400='2. Metadata'!N$1,'2. Metadata'!N$5))))))))))))))</f>
        <v>49.690002</v>
      </c>
      <c r="D10400" s="13">
        <f>IF(ISBLANK(B10400)=TRUE," ", IF(B10400='2. Metadata'!B$1,'2. Metadata'!B$6, IF(B10400='2. Metadata'!C$1,'2. Metadata'!C$4,IF(B10400='2. Metadata'!D$1,'2. Metadata'!D$4, IF(B10400='2. Metadata'!E$1,'2. Metadata'!E$4,IF( B10400='2. Metadata'!F$1,'2. Metadata'!F$4,IF(B10400='2. Metadata'!G$1,'2. Metadata'!G$4,IF(B10400='2. Metadata'!H$1,'2. Metadata'!H$4, IF(B10400='2. Metadata'!I$1,'2. Metadata'!I$4, IF(B10400='2. Metadata'!J$1,'2. Metadata'!J$4, IF(B10400='2. Metadata'!K$1,'2. Metadata'!K$4, IF(B10400='2. Metadata'!L$1,'2. Metadata'!L$4, IF(B10400='2. Metadata'!M$1,'2. Metadata'!M$6, IF(B10400='2. Metadata'!N$1,'2. Metadata'!N$6))))))))))))))</f>
        <v>-115.97499999999999</v>
      </c>
      <c r="E10400" s="15" t="s">
        <v>178</v>
      </c>
      <c r="F10400" s="132">
        <v>0.19</v>
      </c>
      <c r="G10400" s="16" t="str">
        <f>IF(ISBLANK(F10400)=TRUE," ",'2. Metadata'!B$14)</f>
        <v>degrees Celsius</v>
      </c>
      <c r="H10400" s="16" t="s">
        <v>178</v>
      </c>
    </row>
    <row r="10401" spans="1:8" ht="15.75" customHeight="1" x14ac:dyDescent="0.2">
      <c r="A10401" s="130">
        <v>39771.854166666664</v>
      </c>
      <c r="B10401" s="9" t="s">
        <v>239</v>
      </c>
      <c r="C10401" s="16">
        <f>IF(ISBLANK(B10401)=TRUE," ", IF(B10401='2. Metadata'!B$1,'2. Metadata'!B$5, IF(B10401='2. Metadata'!C$1,'2. Metadata'!#REF!,IF(B10401='2. Metadata'!D$1,'2. Metadata'!#REF!, IF(B10401='2. Metadata'!E$1,'2. Metadata'!#REF!,IF( B10401='2. Metadata'!F$1,'2. Metadata'!#REF!,IF(B10401='2. Metadata'!G$1,'2. Metadata'!#REF!,IF(B10401='2. Metadata'!H$1,'2. Metadata'!#REF!, IF(B10401='2. Metadata'!I$1,'2. Metadata'!#REF!, IF(B10401='2. Metadata'!J$1,'2. Metadata'!#REF!, IF(B10401='2. Metadata'!K$1,'2. Metadata'!C$3, IF(B10401='2. Metadata'!L$1,'2. Metadata'!D$3, IF(B10401='2. Metadata'!M$1,'2. Metadata'!M$5, IF(B10401='2. Metadata'!N$1,'2. Metadata'!N$5))))))))))))))</f>
        <v>49.690002</v>
      </c>
      <c r="D10401" s="13">
        <f>IF(ISBLANK(B10401)=TRUE," ", IF(B10401='2. Metadata'!B$1,'2. Metadata'!B$6, IF(B10401='2. Metadata'!C$1,'2. Metadata'!C$4,IF(B10401='2. Metadata'!D$1,'2. Metadata'!D$4, IF(B10401='2. Metadata'!E$1,'2. Metadata'!E$4,IF( B10401='2. Metadata'!F$1,'2. Metadata'!F$4,IF(B10401='2. Metadata'!G$1,'2. Metadata'!G$4,IF(B10401='2. Metadata'!H$1,'2. Metadata'!H$4, IF(B10401='2. Metadata'!I$1,'2. Metadata'!I$4, IF(B10401='2. Metadata'!J$1,'2. Metadata'!J$4, IF(B10401='2. Metadata'!K$1,'2. Metadata'!K$4, IF(B10401='2. Metadata'!L$1,'2. Metadata'!L$4, IF(B10401='2. Metadata'!M$1,'2. Metadata'!M$6, IF(B10401='2. Metadata'!N$1,'2. Metadata'!N$6))))))))))))))</f>
        <v>-115.97499999999999</v>
      </c>
      <c r="E10401" s="15" t="s">
        <v>178</v>
      </c>
      <c r="F10401" s="132">
        <v>0.13500000000000001</v>
      </c>
      <c r="G10401" s="16" t="str">
        <f>IF(ISBLANK(F10401)=TRUE," ",'2. Metadata'!B$14)</f>
        <v>degrees Celsius</v>
      </c>
      <c r="H10401" s="16" t="s">
        <v>178</v>
      </c>
    </row>
    <row r="10402" spans="1:8" ht="15.75" customHeight="1" x14ac:dyDescent="0.2">
      <c r="A10402" s="130">
        <v>39771.864583333336</v>
      </c>
      <c r="B10402" s="9" t="s">
        <v>239</v>
      </c>
      <c r="C10402" s="16">
        <f>IF(ISBLANK(B10402)=TRUE," ", IF(B10402='2. Metadata'!B$1,'2. Metadata'!B$5, IF(B10402='2. Metadata'!C$1,'2. Metadata'!#REF!,IF(B10402='2. Metadata'!D$1,'2. Metadata'!#REF!, IF(B10402='2. Metadata'!E$1,'2. Metadata'!#REF!,IF( B10402='2. Metadata'!F$1,'2. Metadata'!#REF!,IF(B10402='2. Metadata'!G$1,'2. Metadata'!#REF!,IF(B10402='2. Metadata'!H$1,'2. Metadata'!#REF!, IF(B10402='2. Metadata'!I$1,'2. Metadata'!#REF!, IF(B10402='2. Metadata'!J$1,'2. Metadata'!#REF!, IF(B10402='2. Metadata'!K$1,'2. Metadata'!C$3, IF(B10402='2. Metadata'!L$1,'2. Metadata'!D$3, IF(B10402='2. Metadata'!M$1,'2. Metadata'!M$5, IF(B10402='2. Metadata'!N$1,'2. Metadata'!N$5))))))))))))))</f>
        <v>49.690002</v>
      </c>
      <c r="D10402" s="13">
        <f>IF(ISBLANK(B10402)=TRUE," ", IF(B10402='2. Metadata'!B$1,'2. Metadata'!B$6, IF(B10402='2. Metadata'!C$1,'2. Metadata'!C$4,IF(B10402='2. Metadata'!D$1,'2. Metadata'!D$4, IF(B10402='2. Metadata'!E$1,'2. Metadata'!E$4,IF( B10402='2. Metadata'!F$1,'2. Metadata'!F$4,IF(B10402='2. Metadata'!G$1,'2. Metadata'!G$4,IF(B10402='2. Metadata'!H$1,'2. Metadata'!H$4, IF(B10402='2. Metadata'!I$1,'2. Metadata'!I$4, IF(B10402='2. Metadata'!J$1,'2. Metadata'!J$4, IF(B10402='2. Metadata'!K$1,'2. Metadata'!K$4, IF(B10402='2. Metadata'!L$1,'2. Metadata'!L$4, IF(B10402='2. Metadata'!M$1,'2. Metadata'!M$6, IF(B10402='2. Metadata'!N$1,'2. Metadata'!N$6))))))))))))))</f>
        <v>-115.97499999999999</v>
      </c>
      <c r="E10402" s="15" t="s">
        <v>178</v>
      </c>
      <c r="F10402" s="132">
        <v>0.107</v>
      </c>
      <c r="G10402" s="16" t="str">
        <f>IF(ISBLANK(F10402)=TRUE," ",'2. Metadata'!B$14)</f>
        <v>degrees Celsius</v>
      </c>
      <c r="H10402" s="16" t="s">
        <v>178</v>
      </c>
    </row>
    <row r="10403" spans="1:8" ht="15.75" customHeight="1" x14ac:dyDescent="0.2">
      <c r="A10403" s="130">
        <v>39771.875</v>
      </c>
      <c r="B10403" s="9" t="s">
        <v>239</v>
      </c>
      <c r="C10403" s="16">
        <f>IF(ISBLANK(B10403)=TRUE," ", IF(B10403='2. Metadata'!B$1,'2. Metadata'!B$5, IF(B10403='2. Metadata'!C$1,'2. Metadata'!#REF!,IF(B10403='2. Metadata'!D$1,'2. Metadata'!#REF!, IF(B10403='2. Metadata'!E$1,'2. Metadata'!#REF!,IF( B10403='2. Metadata'!F$1,'2. Metadata'!#REF!,IF(B10403='2. Metadata'!G$1,'2. Metadata'!#REF!,IF(B10403='2. Metadata'!H$1,'2. Metadata'!#REF!, IF(B10403='2. Metadata'!I$1,'2. Metadata'!#REF!, IF(B10403='2. Metadata'!J$1,'2. Metadata'!#REF!, IF(B10403='2. Metadata'!K$1,'2. Metadata'!C$3, IF(B10403='2. Metadata'!L$1,'2. Metadata'!D$3, IF(B10403='2. Metadata'!M$1,'2. Metadata'!M$5, IF(B10403='2. Metadata'!N$1,'2. Metadata'!N$5))))))))))))))</f>
        <v>49.690002</v>
      </c>
      <c r="D10403" s="13">
        <f>IF(ISBLANK(B10403)=TRUE," ", IF(B10403='2. Metadata'!B$1,'2. Metadata'!B$6, IF(B10403='2. Metadata'!C$1,'2. Metadata'!C$4,IF(B10403='2. Metadata'!D$1,'2. Metadata'!D$4, IF(B10403='2. Metadata'!E$1,'2. Metadata'!E$4,IF( B10403='2. Metadata'!F$1,'2. Metadata'!F$4,IF(B10403='2. Metadata'!G$1,'2. Metadata'!G$4,IF(B10403='2. Metadata'!H$1,'2. Metadata'!H$4, IF(B10403='2. Metadata'!I$1,'2. Metadata'!I$4, IF(B10403='2. Metadata'!J$1,'2. Metadata'!J$4, IF(B10403='2. Metadata'!K$1,'2. Metadata'!K$4, IF(B10403='2. Metadata'!L$1,'2. Metadata'!L$4, IF(B10403='2. Metadata'!M$1,'2. Metadata'!M$6, IF(B10403='2. Metadata'!N$1,'2. Metadata'!N$6))))))))))))))</f>
        <v>-115.97499999999999</v>
      </c>
      <c r="E10403" s="15" t="s">
        <v>178</v>
      </c>
      <c r="F10403" s="132">
        <v>5.0999999999999997E-2</v>
      </c>
      <c r="G10403" s="16" t="str">
        <f>IF(ISBLANK(F10403)=TRUE," ",'2. Metadata'!B$14)</f>
        <v>degrees Celsius</v>
      </c>
      <c r="H10403" s="16" t="s">
        <v>178</v>
      </c>
    </row>
    <row r="10404" spans="1:8" ht="15.75" customHeight="1" x14ac:dyDescent="0.2">
      <c r="A10404" s="130">
        <v>39771.885416666664</v>
      </c>
      <c r="B10404" s="9" t="s">
        <v>239</v>
      </c>
      <c r="C10404" s="16">
        <f>IF(ISBLANK(B10404)=TRUE," ", IF(B10404='2. Metadata'!B$1,'2. Metadata'!B$5, IF(B10404='2. Metadata'!C$1,'2. Metadata'!#REF!,IF(B10404='2. Metadata'!D$1,'2. Metadata'!#REF!, IF(B10404='2. Metadata'!E$1,'2. Metadata'!#REF!,IF( B10404='2. Metadata'!F$1,'2. Metadata'!#REF!,IF(B10404='2. Metadata'!G$1,'2. Metadata'!#REF!,IF(B10404='2. Metadata'!H$1,'2. Metadata'!#REF!, IF(B10404='2. Metadata'!I$1,'2. Metadata'!#REF!, IF(B10404='2. Metadata'!J$1,'2. Metadata'!#REF!, IF(B10404='2. Metadata'!K$1,'2. Metadata'!C$3, IF(B10404='2. Metadata'!L$1,'2. Metadata'!D$3, IF(B10404='2. Metadata'!M$1,'2. Metadata'!M$5, IF(B10404='2. Metadata'!N$1,'2. Metadata'!N$5))))))))))))))</f>
        <v>49.690002</v>
      </c>
      <c r="D10404" s="13">
        <f>IF(ISBLANK(B10404)=TRUE," ", IF(B10404='2. Metadata'!B$1,'2. Metadata'!B$6, IF(B10404='2. Metadata'!C$1,'2. Metadata'!C$4,IF(B10404='2. Metadata'!D$1,'2. Metadata'!D$4, IF(B10404='2. Metadata'!E$1,'2. Metadata'!E$4,IF( B10404='2. Metadata'!F$1,'2. Metadata'!F$4,IF(B10404='2. Metadata'!G$1,'2. Metadata'!G$4,IF(B10404='2. Metadata'!H$1,'2. Metadata'!H$4, IF(B10404='2. Metadata'!I$1,'2. Metadata'!I$4, IF(B10404='2. Metadata'!J$1,'2. Metadata'!J$4, IF(B10404='2. Metadata'!K$1,'2. Metadata'!K$4, IF(B10404='2. Metadata'!L$1,'2. Metadata'!L$4, IF(B10404='2. Metadata'!M$1,'2. Metadata'!M$6, IF(B10404='2. Metadata'!N$1,'2. Metadata'!N$6))))))))))))))</f>
        <v>-115.97499999999999</v>
      </c>
      <c r="E10404" s="15" t="s">
        <v>178</v>
      </c>
      <c r="F10404" s="132">
        <v>2.4E-2</v>
      </c>
      <c r="G10404" s="16" t="str">
        <f>IF(ISBLANK(F10404)=TRUE," ",'2. Metadata'!B$14)</f>
        <v>degrees Celsius</v>
      </c>
      <c r="H10404" s="16" t="s">
        <v>178</v>
      </c>
    </row>
    <row r="10405" spans="1:8" ht="15.75" customHeight="1" x14ac:dyDescent="0.2">
      <c r="A10405" s="130">
        <v>39771.895833333336</v>
      </c>
      <c r="B10405" s="9" t="s">
        <v>239</v>
      </c>
      <c r="C10405" s="16">
        <f>IF(ISBLANK(B10405)=TRUE," ", IF(B10405='2. Metadata'!B$1,'2. Metadata'!B$5, IF(B10405='2. Metadata'!C$1,'2. Metadata'!#REF!,IF(B10405='2. Metadata'!D$1,'2. Metadata'!#REF!, IF(B10405='2. Metadata'!E$1,'2. Metadata'!#REF!,IF( B10405='2. Metadata'!F$1,'2. Metadata'!#REF!,IF(B10405='2. Metadata'!G$1,'2. Metadata'!#REF!,IF(B10405='2. Metadata'!H$1,'2. Metadata'!#REF!, IF(B10405='2. Metadata'!I$1,'2. Metadata'!#REF!, IF(B10405='2. Metadata'!J$1,'2. Metadata'!#REF!, IF(B10405='2. Metadata'!K$1,'2. Metadata'!C$3, IF(B10405='2. Metadata'!L$1,'2. Metadata'!D$3, IF(B10405='2. Metadata'!M$1,'2. Metadata'!M$5, IF(B10405='2. Metadata'!N$1,'2. Metadata'!N$5))))))))))))))</f>
        <v>49.690002</v>
      </c>
      <c r="D10405" s="13">
        <f>IF(ISBLANK(B10405)=TRUE," ", IF(B10405='2. Metadata'!B$1,'2. Metadata'!B$6, IF(B10405='2. Metadata'!C$1,'2. Metadata'!C$4,IF(B10405='2. Metadata'!D$1,'2. Metadata'!D$4, IF(B10405='2. Metadata'!E$1,'2. Metadata'!E$4,IF( B10405='2. Metadata'!F$1,'2. Metadata'!F$4,IF(B10405='2. Metadata'!G$1,'2. Metadata'!G$4,IF(B10405='2. Metadata'!H$1,'2. Metadata'!H$4, IF(B10405='2. Metadata'!I$1,'2. Metadata'!I$4, IF(B10405='2. Metadata'!J$1,'2. Metadata'!J$4, IF(B10405='2. Metadata'!K$1,'2. Metadata'!K$4, IF(B10405='2. Metadata'!L$1,'2. Metadata'!L$4, IF(B10405='2. Metadata'!M$1,'2. Metadata'!M$6, IF(B10405='2. Metadata'!N$1,'2. Metadata'!N$6))))))))))))))</f>
        <v>-115.97499999999999</v>
      </c>
      <c r="E10405" s="15" t="s">
        <v>178</v>
      </c>
      <c r="F10405" s="132">
        <v>-3.1E-2</v>
      </c>
      <c r="G10405" s="16" t="str">
        <f>IF(ISBLANK(F10405)=TRUE," ",'2. Metadata'!B$14)</f>
        <v>degrees Celsius</v>
      </c>
      <c r="H10405" s="16" t="s">
        <v>178</v>
      </c>
    </row>
    <row r="10406" spans="1:8" ht="15.75" customHeight="1" x14ac:dyDescent="0.2">
      <c r="A10406" s="130">
        <v>39771.90625</v>
      </c>
      <c r="B10406" s="9" t="s">
        <v>239</v>
      </c>
      <c r="C10406" s="16">
        <f>IF(ISBLANK(B10406)=TRUE," ", IF(B10406='2. Metadata'!B$1,'2. Metadata'!B$5, IF(B10406='2. Metadata'!C$1,'2. Metadata'!#REF!,IF(B10406='2. Metadata'!D$1,'2. Metadata'!#REF!, IF(B10406='2. Metadata'!E$1,'2. Metadata'!#REF!,IF( B10406='2. Metadata'!F$1,'2. Metadata'!#REF!,IF(B10406='2. Metadata'!G$1,'2. Metadata'!#REF!,IF(B10406='2. Metadata'!H$1,'2. Metadata'!#REF!, IF(B10406='2. Metadata'!I$1,'2. Metadata'!#REF!, IF(B10406='2. Metadata'!J$1,'2. Metadata'!#REF!, IF(B10406='2. Metadata'!K$1,'2. Metadata'!C$3, IF(B10406='2. Metadata'!L$1,'2. Metadata'!D$3, IF(B10406='2. Metadata'!M$1,'2. Metadata'!M$5, IF(B10406='2. Metadata'!N$1,'2. Metadata'!N$5))))))))))))))</f>
        <v>49.690002</v>
      </c>
      <c r="D10406" s="13">
        <f>IF(ISBLANK(B10406)=TRUE," ", IF(B10406='2. Metadata'!B$1,'2. Metadata'!B$6, IF(B10406='2. Metadata'!C$1,'2. Metadata'!C$4,IF(B10406='2. Metadata'!D$1,'2. Metadata'!D$4, IF(B10406='2. Metadata'!E$1,'2. Metadata'!E$4,IF( B10406='2. Metadata'!F$1,'2. Metadata'!F$4,IF(B10406='2. Metadata'!G$1,'2. Metadata'!G$4,IF(B10406='2. Metadata'!H$1,'2. Metadata'!H$4, IF(B10406='2. Metadata'!I$1,'2. Metadata'!I$4, IF(B10406='2. Metadata'!J$1,'2. Metadata'!J$4, IF(B10406='2. Metadata'!K$1,'2. Metadata'!K$4, IF(B10406='2. Metadata'!L$1,'2. Metadata'!L$4, IF(B10406='2. Metadata'!M$1,'2. Metadata'!M$6, IF(B10406='2. Metadata'!N$1,'2. Metadata'!N$6))))))))))))))</f>
        <v>-115.97499999999999</v>
      </c>
      <c r="E10406" s="15" t="s">
        <v>178</v>
      </c>
      <c r="F10406" s="132">
        <v>-3.1E-2</v>
      </c>
      <c r="G10406" s="16" t="str">
        <f>IF(ISBLANK(F10406)=TRUE," ",'2. Metadata'!B$14)</f>
        <v>degrees Celsius</v>
      </c>
      <c r="H10406" s="16" t="s">
        <v>178</v>
      </c>
    </row>
    <row r="10407" spans="1:8" ht="15.75" customHeight="1" x14ac:dyDescent="0.2">
      <c r="A10407" s="130">
        <v>39771.916666666664</v>
      </c>
      <c r="B10407" s="9" t="s">
        <v>239</v>
      </c>
      <c r="C10407" s="16">
        <f>IF(ISBLANK(B10407)=TRUE," ", IF(B10407='2. Metadata'!B$1,'2. Metadata'!B$5, IF(B10407='2. Metadata'!C$1,'2. Metadata'!#REF!,IF(B10407='2. Metadata'!D$1,'2. Metadata'!#REF!, IF(B10407='2. Metadata'!E$1,'2. Metadata'!#REF!,IF( B10407='2. Metadata'!F$1,'2. Metadata'!#REF!,IF(B10407='2. Metadata'!G$1,'2. Metadata'!#REF!,IF(B10407='2. Metadata'!H$1,'2. Metadata'!#REF!, IF(B10407='2. Metadata'!I$1,'2. Metadata'!#REF!, IF(B10407='2. Metadata'!J$1,'2. Metadata'!#REF!, IF(B10407='2. Metadata'!K$1,'2. Metadata'!C$3, IF(B10407='2. Metadata'!L$1,'2. Metadata'!D$3, IF(B10407='2. Metadata'!M$1,'2. Metadata'!M$5, IF(B10407='2. Metadata'!N$1,'2. Metadata'!N$5))))))))))))))</f>
        <v>49.690002</v>
      </c>
      <c r="D10407" s="13">
        <f>IF(ISBLANK(B10407)=TRUE," ", IF(B10407='2. Metadata'!B$1,'2. Metadata'!B$6, IF(B10407='2. Metadata'!C$1,'2. Metadata'!C$4,IF(B10407='2. Metadata'!D$1,'2. Metadata'!D$4, IF(B10407='2. Metadata'!E$1,'2. Metadata'!E$4,IF( B10407='2. Metadata'!F$1,'2. Metadata'!F$4,IF(B10407='2. Metadata'!G$1,'2. Metadata'!G$4,IF(B10407='2. Metadata'!H$1,'2. Metadata'!H$4, IF(B10407='2. Metadata'!I$1,'2. Metadata'!I$4, IF(B10407='2. Metadata'!J$1,'2. Metadata'!J$4, IF(B10407='2. Metadata'!K$1,'2. Metadata'!K$4, IF(B10407='2. Metadata'!L$1,'2. Metadata'!L$4, IF(B10407='2. Metadata'!M$1,'2. Metadata'!M$6, IF(B10407='2. Metadata'!N$1,'2. Metadata'!N$6))))))))))))))</f>
        <v>-115.97499999999999</v>
      </c>
      <c r="E10407" s="15" t="s">
        <v>178</v>
      </c>
      <c r="F10407" s="132">
        <v>-5.8999999999999997E-2</v>
      </c>
      <c r="G10407" s="16" t="str">
        <f>IF(ISBLANK(F10407)=TRUE," ",'2. Metadata'!B$14)</f>
        <v>degrees Celsius</v>
      </c>
      <c r="H10407" s="16" t="s">
        <v>178</v>
      </c>
    </row>
    <row r="10408" spans="1:8" ht="15.75" customHeight="1" x14ac:dyDescent="0.2">
      <c r="A10408" s="130">
        <v>39771.927083333336</v>
      </c>
      <c r="B10408" s="9" t="s">
        <v>239</v>
      </c>
      <c r="C10408" s="16">
        <f>IF(ISBLANK(B10408)=TRUE," ", IF(B10408='2. Metadata'!B$1,'2. Metadata'!B$5, IF(B10408='2. Metadata'!C$1,'2. Metadata'!#REF!,IF(B10408='2. Metadata'!D$1,'2. Metadata'!#REF!, IF(B10408='2. Metadata'!E$1,'2. Metadata'!#REF!,IF( B10408='2. Metadata'!F$1,'2. Metadata'!#REF!,IF(B10408='2. Metadata'!G$1,'2. Metadata'!#REF!,IF(B10408='2. Metadata'!H$1,'2. Metadata'!#REF!, IF(B10408='2. Metadata'!I$1,'2. Metadata'!#REF!, IF(B10408='2. Metadata'!J$1,'2. Metadata'!#REF!, IF(B10408='2. Metadata'!K$1,'2. Metadata'!C$3, IF(B10408='2. Metadata'!L$1,'2. Metadata'!D$3, IF(B10408='2. Metadata'!M$1,'2. Metadata'!M$5, IF(B10408='2. Metadata'!N$1,'2. Metadata'!N$5))))))))))))))</f>
        <v>49.690002</v>
      </c>
      <c r="D10408" s="13">
        <f>IF(ISBLANK(B10408)=TRUE," ", IF(B10408='2. Metadata'!B$1,'2. Metadata'!B$6, IF(B10408='2. Metadata'!C$1,'2. Metadata'!C$4,IF(B10408='2. Metadata'!D$1,'2. Metadata'!D$4, IF(B10408='2. Metadata'!E$1,'2. Metadata'!E$4,IF( B10408='2. Metadata'!F$1,'2. Metadata'!F$4,IF(B10408='2. Metadata'!G$1,'2. Metadata'!G$4,IF(B10408='2. Metadata'!H$1,'2. Metadata'!H$4, IF(B10408='2. Metadata'!I$1,'2. Metadata'!I$4, IF(B10408='2. Metadata'!J$1,'2. Metadata'!J$4, IF(B10408='2. Metadata'!K$1,'2. Metadata'!K$4, IF(B10408='2. Metadata'!L$1,'2. Metadata'!L$4, IF(B10408='2. Metadata'!M$1,'2. Metadata'!M$6, IF(B10408='2. Metadata'!N$1,'2. Metadata'!N$6))))))))))))))</f>
        <v>-115.97499999999999</v>
      </c>
      <c r="E10408" s="15" t="s">
        <v>178</v>
      </c>
      <c r="F10408" s="132">
        <v>-5.8999999999999997E-2</v>
      </c>
      <c r="G10408" s="16" t="str">
        <f>IF(ISBLANK(F10408)=TRUE," ",'2. Metadata'!B$14)</f>
        <v>degrees Celsius</v>
      </c>
      <c r="H10408" s="16" t="s">
        <v>178</v>
      </c>
    </row>
    <row r="10409" spans="1:8" ht="15.75" customHeight="1" x14ac:dyDescent="0.2">
      <c r="A10409" s="130">
        <v>39771.9375</v>
      </c>
      <c r="B10409" s="9" t="s">
        <v>239</v>
      </c>
      <c r="C10409" s="16">
        <f>IF(ISBLANK(B10409)=TRUE," ", IF(B10409='2. Metadata'!B$1,'2. Metadata'!B$5, IF(B10409='2. Metadata'!C$1,'2. Metadata'!#REF!,IF(B10409='2. Metadata'!D$1,'2. Metadata'!#REF!, IF(B10409='2. Metadata'!E$1,'2. Metadata'!#REF!,IF( B10409='2. Metadata'!F$1,'2. Metadata'!#REF!,IF(B10409='2. Metadata'!G$1,'2. Metadata'!#REF!,IF(B10409='2. Metadata'!H$1,'2. Metadata'!#REF!, IF(B10409='2. Metadata'!I$1,'2. Metadata'!#REF!, IF(B10409='2. Metadata'!J$1,'2. Metadata'!#REF!, IF(B10409='2. Metadata'!K$1,'2. Metadata'!C$3, IF(B10409='2. Metadata'!L$1,'2. Metadata'!D$3, IF(B10409='2. Metadata'!M$1,'2. Metadata'!M$5, IF(B10409='2. Metadata'!N$1,'2. Metadata'!N$5))))))))))))))</f>
        <v>49.690002</v>
      </c>
      <c r="D10409" s="13">
        <f>IF(ISBLANK(B10409)=TRUE," ", IF(B10409='2. Metadata'!B$1,'2. Metadata'!B$6, IF(B10409='2. Metadata'!C$1,'2. Metadata'!C$4,IF(B10409='2. Metadata'!D$1,'2. Metadata'!D$4, IF(B10409='2. Metadata'!E$1,'2. Metadata'!E$4,IF( B10409='2. Metadata'!F$1,'2. Metadata'!F$4,IF(B10409='2. Metadata'!G$1,'2. Metadata'!G$4,IF(B10409='2. Metadata'!H$1,'2. Metadata'!H$4, IF(B10409='2. Metadata'!I$1,'2. Metadata'!I$4, IF(B10409='2. Metadata'!J$1,'2. Metadata'!J$4, IF(B10409='2. Metadata'!K$1,'2. Metadata'!K$4, IF(B10409='2. Metadata'!L$1,'2. Metadata'!L$4, IF(B10409='2. Metadata'!M$1,'2. Metadata'!M$6, IF(B10409='2. Metadata'!N$1,'2. Metadata'!N$6))))))))))))))</f>
        <v>-115.97499999999999</v>
      </c>
      <c r="E10409" s="15" t="s">
        <v>178</v>
      </c>
      <c r="F10409" s="132">
        <v>-5.8999999999999997E-2</v>
      </c>
      <c r="G10409" s="16" t="str">
        <f>IF(ISBLANK(F10409)=TRUE," ",'2. Metadata'!B$14)</f>
        <v>degrees Celsius</v>
      </c>
      <c r="H10409" s="16" t="s">
        <v>178</v>
      </c>
    </row>
    <row r="10410" spans="1:8" ht="15.75" customHeight="1" x14ac:dyDescent="0.2">
      <c r="A10410" s="130">
        <v>39771.947916666664</v>
      </c>
      <c r="B10410" s="9" t="s">
        <v>239</v>
      </c>
      <c r="C10410" s="16">
        <f>IF(ISBLANK(B10410)=TRUE," ", IF(B10410='2. Metadata'!B$1,'2. Metadata'!B$5, IF(B10410='2. Metadata'!C$1,'2. Metadata'!#REF!,IF(B10410='2. Metadata'!D$1,'2. Metadata'!#REF!, IF(B10410='2. Metadata'!E$1,'2. Metadata'!#REF!,IF( B10410='2. Metadata'!F$1,'2. Metadata'!#REF!,IF(B10410='2. Metadata'!G$1,'2. Metadata'!#REF!,IF(B10410='2. Metadata'!H$1,'2. Metadata'!#REF!, IF(B10410='2. Metadata'!I$1,'2. Metadata'!#REF!, IF(B10410='2. Metadata'!J$1,'2. Metadata'!#REF!, IF(B10410='2. Metadata'!K$1,'2. Metadata'!C$3, IF(B10410='2. Metadata'!L$1,'2. Metadata'!D$3, IF(B10410='2. Metadata'!M$1,'2. Metadata'!M$5, IF(B10410='2. Metadata'!N$1,'2. Metadata'!N$5))))))))))))))</f>
        <v>49.690002</v>
      </c>
      <c r="D10410" s="13">
        <f>IF(ISBLANK(B10410)=TRUE," ", IF(B10410='2. Metadata'!B$1,'2. Metadata'!B$6, IF(B10410='2. Metadata'!C$1,'2. Metadata'!C$4,IF(B10410='2. Metadata'!D$1,'2. Metadata'!D$4, IF(B10410='2. Metadata'!E$1,'2. Metadata'!E$4,IF( B10410='2. Metadata'!F$1,'2. Metadata'!F$4,IF(B10410='2. Metadata'!G$1,'2. Metadata'!G$4,IF(B10410='2. Metadata'!H$1,'2. Metadata'!H$4, IF(B10410='2. Metadata'!I$1,'2. Metadata'!I$4, IF(B10410='2. Metadata'!J$1,'2. Metadata'!J$4, IF(B10410='2. Metadata'!K$1,'2. Metadata'!K$4, IF(B10410='2. Metadata'!L$1,'2. Metadata'!L$4, IF(B10410='2. Metadata'!M$1,'2. Metadata'!M$6, IF(B10410='2. Metadata'!N$1,'2. Metadata'!N$6))))))))))))))</f>
        <v>-115.97499999999999</v>
      </c>
      <c r="E10410" s="15" t="s">
        <v>178</v>
      </c>
      <c r="F10410" s="132">
        <v>-5.8999999999999997E-2</v>
      </c>
      <c r="G10410" s="16" t="str">
        <f>IF(ISBLANK(F10410)=TRUE," ",'2. Metadata'!B$14)</f>
        <v>degrees Celsius</v>
      </c>
      <c r="H10410" s="16" t="s">
        <v>178</v>
      </c>
    </row>
    <row r="10411" spans="1:8" ht="15.75" customHeight="1" x14ac:dyDescent="0.2">
      <c r="A10411" s="130">
        <v>39771.958333333336</v>
      </c>
      <c r="B10411" s="9" t="s">
        <v>239</v>
      </c>
      <c r="C10411" s="16">
        <f>IF(ISBLANK(B10411)=TRUE," ", IF(B10411='2. Metadata'!B$1,'2. Metadata'!B$5, IF(B10411='2. Metadata'!C$1,'2. Metadata'!#REF!,IF(B10411='2. Metadata'!D$1,'2. Metadata'!#REF!, IF(B10411='2. Metadata'!E$1,'2. Metadata'!#REF!,IF( B10411='2. Metadata'!F$1,'2. Metadata'!#REF!,IF(B10411='2. Metadata'!G$1,'2. Metadata'!#REF!,IF(B10411='2. Metadata'!H$1,'2. Metadata'!#REF!, IF(B10411='2. Metadata'!I$1,'2. Metadata'!#REF!, IF(B10411='2. Metadata'!J$1,'2. Metadata'!#REF!, IF(B10411='2. Metadata'!K$1,'2. Metadata'!C$3, IF(B10411='2. Metadata'!L$1,'2. Metadata'!D$3, IF(B10411='2. Metadata'!M$1,'2. Metadata'!M$5, IF(B10411='2. Metadata'!N$1,'2. Metadata'!N$5))))))))))))))</f>
        <v>49.690002</v>
      </c>
      <c r="D10411" s="13">
        <f>IF(ISBLANK(B10411)=TRUE," ", IF(B10411='2. Metadata'!B$1,'2. Metadata'!B$6, IF(B10411='2. Metadata'!C$1,'2. Metadata'!C$4,IF(B10411='2. Metadata'!D$1,'2. Metadata'!D$4, IF(B10411='2. Metadata'!E$1,'2. Metadata'!E$4,IF( B10411='2. Metadata'!F$1,'2. Metadata'!F$4,IF(B10411='2. Metadata'!G$1,'2. Metadata'!G$4,IF(B10411='2. Metadata'!H$1,'2. Metadata'!H$4, IF(B10411='2. Metadata'!I$1,'2. Metadata'!I$4, IF(B10411='2. Metadata'!J$1,'2. Metadata'!J$4, IF(B10411='2. Metadata'!K$1,'2. Metadata'!K$4, IF(B10411='2. Metadata'!L$1,'2. Metadata'!L$4, IF(B10411='2. Metadata'!M$1,'2. Metadata'!M$6, IF(B10411='2. Metadata'!N$1,'2. Metadata'!N$6))))))))))))))</f>
        <v>-115.97499999999999</v>
      </c>
      <c r="E10411" s="15" t="s">
        <v>178</v>
      </c>
      <c r="F10411" s="132">
        <v>-5.8999999999999997E-2</v>
      </c>
      <c r="G10411" s="16" t="str">
        <f>IF(ISBLANK(F10411)=TRUE," ",'2. Metadata'!B$14)</f>
        <v>degrees Celsius</v>
      </c>
      <c r="H10411" s="16" t="s">
        <v>178</v>
      </c>
    </row>
    <row r="10412" spans="1:8" ht="15.75" customHeight="1" x14ac:dyDescent="0.2">
      <c r="A10412" s="130">
        <v>39771.96875</v>
      </c>
      <c r="B10412" s="9" t="s">
        <v>239</v>
      </c>
      <c r="C10412" s="16">
        <f>IF(ISBLANK(B10412)=TRUE," ", IF(B10412='2. Metadata'!B$1,'2. Metadata'!B$5, IF(B10412='2. Metadata'!C$1,'2. Metadata'!#REF!,IF(B10412='2. Metadata'!D$1,'2. Metadata'!#REF!, IF(B10412='2. Metadata'!E$1,'2. Metadata'!#REF!,IF( B10412='2. Metadata'!F$1,'2. Metadata'!#REF!,IF(B10412='2. Metadata'!G$1,'2. Metadata'!#REF!,IF(B10412='2. Metadata'!H$1,'2. Metadata'!#REF!, IF(B10412='2. Metadata'!I$1,'2. Metadata'!#REF!, IF(B10412='2. Metadata'!J$1,'2. Metadata'!#REF!, IF(B10412='2. Metadata'!K$1,'2. Metadata'!C$3, IF(B10412='2. Metadata'!L$1,'2. Metadata'!D$3, IF(B10412='2. Metadata'!M$1,'2. Metadata'!M$5, IF(B10412='2. Metadata'!N$1,'2. Metadata'!N$5))))))))))))))</f>
        <v>49.690002</v>
      </c>
      <c r="D10412" s="13">
        <f>IF(ISBLANK(B10412)=TRUE," ", IF(B10412='2. Metadata'!B$1,'2. Metadata'!B$6, IF(B10412='2. Metadata'!C$1,'2. Metadata'!C$4,IF(B10412='2. Metadata'!D$1,'2. Metadata'!D$4, IF(B10412='2. Metadata'!E$1,'2. Metadata'!E$4,IF( B10412='2. Metadata'!F$1,'2. Metadata'!F$4,IF(B10412='2. Metadata'!G$1,'2. Metadata'!G$4,IF(B10412='2. Metadata'!H$1,'2. Metadata'!H$4, IF(B10412='2. Metadata'!I$1,'2. Metadata'!I$4, IF(B10412='2. Metadata'!J$1,'2. Metadata'!J$4, IF(B10412='2. Metadata'!K$1,'2. Metadata'!K$4, IF(B10412='2. Metadata'!L$1,'2. Metadata'!L$4, IF(B10412='2. Metadata'!M$1,'2. Metadata'!M$6, IF(B10412='2. Metadata'!N$1,'2. Metadata'!N$6))))))))))))))</f>
        <v>-115.97499999999999</v>
      </c>
      <c r="E10412" s="15" t="s">
        <v>178</v>
      </c>
      <c r="F10412" s="132">
        <v>-5.8999999999999997E-2</v>
      </c>
      <c r="G10412" s="16" t="str">
        <f>IF(ISBLANK(F10412)=TRUE," ",'2. Metadata'!B$14)</f>
        <v>degrees Celsius</v>
      </c>
      <c r="H10412" s="16" t="s">
        <v>178</v>
      </c>
    </row>
    <row r="10413" spans="1:8" ht="15.75" customHeight="1" x14ac:dyDescent="0.2">
      <c r="A10413" s="130">
        <v>39771.979166666664</v>
      </c>
      <c r="B10413" s="9" t="s">
        <v>239</v>
      </c>
      <c r="C10413" s="16">
        <f>IF(ISBLANK(B10413)=TRUE," ", IF(B10413='2. Metadata'!B$1,'2. Metadata'!B$5, IF(B10413='2. Metadata'!C$1,'2. Metadata'!#REF!,IF(B10413='2. Metadata'!D$1,'2. Metadata'!#REF!, IF(B10413='2. Metadata'!E$1,'2. Metadata'!#REF!,IF( B10413='2. Metadata'!F$1,'2. Metadata'!#REF!,IF(B10413='2. Metadata'!G$1,'2. Metadata'!#REF!,IF(B10413='2. Metadata'!H$1,'2. Metadata'!#REF!, IF(B10413='2. Metadata'!I$1,'2. Metadata'!#REF!, IF(B10413='2. Metadata'!J$1,'2. Metadata'!#REF!, IF(B10413='2. Metadata'!K$1,'2. Metadata'!C$3, IF(B10413='2. Metadata'!L$1,'2. Metadata'!D$3, IF(B10413='2. Metadata'!M$1,'2. Metadata'!M$5, IF(B10413='2. Metadata'!N$1,'2. Metadata'!N$5))))))))))))))</f>
        <v>49.690002</v>
      </c>
      <c r="D10413" s="13">
        <f>IF(ISBLANK(B10413)=TRUE," ", IF(B10413='2. Metadata'!B$1,'2. Metadata'!B$6, IF(B10413='2. Metadata'!C$1,'2. Metadata'!C$4,IF(B10413='2. Metadata'!D$1,'2. Metadata'!D$4, IF(B10413='2. Metadata'!E$1,'2. Metadata'!E$4,IF( B10413='2. Metadata'!F$1,'2. Metadata'!F$4,IF(B10413='2. Metadata'!G$1,'2. Metadata'!G$4,IF(B10413='2. Metadata'!H$1,'2. Metadata'!H$4, IF(B10413='2. Metadata'!I$1,'2. Metadata'!I$4, IF(B10413='2. Metadata'!J$1,'2. Metadata'!J$4, IF(B10413='2. Metadata'!K$1,'2. Metadata'!K$4, IF(B10413='2. Metadata'!L$1,'2. Metadata'!L$4, IF(B10413='2. Metadata'!M$1,'2. Metadata'!M$6, IF(B10413='2. Metadata'!N$1,'2. Metadata'!N$6))))))))))))))</f>
        <v>-115.97499999999999</v>
      </c>
      <c r="E10413" s="15" t="s">
        <v>178</v>
      </c>
      <c r="F10413" s="132">
        <v>-5.8999999999999997E-2</v>
      </c>
      <c r="G10413" s="16" t="str">
        <f>IF(ISBLANK(F10413)=TRUE," ",'2. Metadata'!B$14)</f>
        <v>degrees Celsius</v>
      </c>
      <c r="H10413" s="16" t="s">
        <v>178</v>
      </c>
    </row>
    <row r="10414" spans="1:8" ht="15.75" customHeight="1" x14ac:dyDescent="0.2">
      <c r="A10414" s="130">
        <v>39771.989583333336</v>
      </c>
      <c r="B10414" s="9" t="s">
        <v>239</v>
      </c>
      <c r="C10414" s="16">
        <f>IF(ISBLANK(B10414)=TRUE," ", IF(B10414='2. Metadata'!B$1,'2. Metadata'!B$5, IF(B10414='2. Metadata'!C$1,'2. Metadata'!#REF!,IF(B10414='2. Metadata'!D$1,'2. Metadata'!#REF!, IF(B10414='2. Metadata'!E$1,'2. Metadata'!#REF!,IF( B10414='2. Metadata'!F$1,'2. Metadata'!#REF!,IF(B10414='2. Metadata'!G$1,'2. Metadata'!#REF!,IF(B10414='2. Metadata'!H$1,'2. Metadata'!#REF!, IF(B10414='2. Metadata'!I$1,'2. Metadata'!#REF!, IF(B10414='2. Metadata'!J$1,'2. Metadata'!#REF!, IF(B10414='2. Metadata'!K$1,'2. Metadata'!C$3, IF(B10414='2. Metadata'!L$1,'2. Metadata'!D$3, IF(B10414='2. Metadata'!M$1,'2. Metadata'!M$5, IF(B10414='2. Metadata'!N$1,'2. Metadata'!N$5))))))))))))))</f>
        <v>49.690002</v>
      </c>
      <c r="D10414" s="13">
        <f>IF(ISBLANK(B10414)=TRUE," ", IF(B10414='2. Metadata'!B$1,'2. Metadata'!B$6, IF(B10414='2. Metadata'!C$1,'2. Metadata'!C$4,IF(B10414='2. Metadata'!D$1,'2. Metadata'!D$4, IF(B10414='2. Metadata'!E$1,'2. Metadata'!E$4,IF( B10414='2. Metadata'!F$1,'2. Metadata'!F$4,IF(B10414='2. Metadata'!G$1,'2. Metadata'!G$4,IF(B10414='2. Metadata'!H$1,'2. Metadata'!H$4, IF(B10414='2. Metadata'!I$1,'2. Metadata'!I$4, IF(B10414='2. Metadata'!J$1,'2. Metadata'!J$4, IF(B10414='2. Metadata'!K$1,'2. Metadata'!K$4, IF(B10414='2. Metadata'!L$1,'2. Metadata'!L$4, IF(B10414='2. Metadata'!M$1,'2. Metadata'!M$6, IF(B10414='2. Metadata'!N$1,'2. Metadata'!N$6))))))))))))))</f>
        <v>-115.97499999999999</v>
      </c>
      <c r="E10414" s="15" t="s">
        <v>178</v>
      </c>
      <c r="F10414" s="132">
        <v>-3.1E-2</v>
      </c>
      <c r="G10414" s="16" t="str">
        <f>IF(ISBLANK(F10414)=TRUE," ",'2. Metadata'!B$14)</f>
        <v>degrees Celsius</v>
      </c>
      <c r="H10414" s="16" t="s">
        <v>178</v>
      </c>
    </row>
    <row r="10415" spans="1:8" ht="15.75" customHeight="1" x14ac:dyDescent="0.2">
      <c r="A10415" s="130">
        <v>39772</v>
      </c>
      <c r="B10415" s="9" t="s">
        <v>239</v>
      </c>
      <c r="C10415" s="16">
        <f>IF(ISBLANK(B10415)=TRUE," ", IF(B10415='2. Metadata'!B$1,'2. Metadata'!B$5, IF(B10415='2. Metadata'!C$1,'2. Metadata'!#REF!,IF(B10415='2. Metadata'!D$1,'2. Metadata'!#REF!, IF(B10415='2. Metadata'!E$1,'2. Metadata'!#REF!,IF( B10415='2. Metadata'!F$1,'2. Metadata'!#REF!,IF(B10415='2. Metadata'!G$1,'2. Metadata'!#REF!,IF(B10415='2. Metadata'!H$1,'2. Metadata'!#REF!, IF(B10415='2. Metadata'!I$1,'2. Metadata'!#REF!, IF(B10415='2. Metadata'!J$1,'2. Metadata'!#REF!, IF(B10415='2. Metadata'!K$1,'2. Metadata'!C$3, IF(B10415='2. Metadata'!L$1,'2. Metadata'!D$3, IF(B10415='2. Metadata'!M$1,'2. Metadata'!M$5, IF(B10415='2. Metadata'!N$1,'2. Metadata'!N$5))))))))))))))</f>
        <v>49.690002</v>
      </c>
      <c r="D10415" s="13">
        <f>IF(ISBLANK(B10415)=TRUE," ", IF(B10415='2. Metadata'!B$1,'2. Metadata'!B$6, IF(B10415='2. Metadata'!C$1,'2. Metadata'!C$4,IF(B10415='2. Metadata'!D$1,'2. Metadata'!D$4, IF(B10415='2. Metadata'!E$1,'2. Metadata'!E$4,IF( B10415='2. Metadata'!F$1,'2. Metadata'!F$4,IF(B10415='2. Metadata'!G$1,'2. Metadata'!G$4,IF(B10415='2. Metadata'!H$1,'2. Metadata'!H$4, IF(B10415='2. Metadata'!I$1,'2. Metadata'!I$4, IF(B10415='2. Metadata'!J$1,'2. Metadata'!J$4, IF(B10415='2. Metadata'!K$1,'2. Metadata'!K$4, IF(B10415='2. Metadata'!L$1,'2. Metadata'!L$4, IF(B10415='2. Metadata'!M$1,'2. Metadata'!M$6, IF(B10415='2. Metadata'!N$1,'2. Metadata'!N$6))))))))))))))</f>
        <v>-115.97499999999999</v>
      </c>
      <c r="E10415" s="15" t="s">
        <v>178</v>
      </c>
      <c r="F10415" s="132">
        <v>-3.1E-2</v>
      </c>
      <c r="G10415" s="16" t="str">
        <f>IF(ISBLANK(F10415)=TRUE," ",'2. Metadata'!B$14)</f>
        <v>degrees Celsius</v>
      </c>
      <c r="H10415" s="16" t="s">
        <v>178</v>
      </c>
    </row>
    <row r="10416" spans="1:8" ht="15.75" customHeight="1" x14ac:dyDescent="0.2">
      <c r="A10416" s="130">
        <v>39772.010416666664</v>
      </c>
      <c r="B10416" s="9" t="s">
        <v>239</v>
      </c>
      <c r="C10416" s="16">
        <f>IF(ISBLANK(B10416)=TRUE," ", IF(B10416='2. Metadata'!B$1,'2. Metadata'!B$5, IF(B10416='2. Metadata'!C$1,'2. Metadata'!#REF!,IF(B10416='2. Metadata'!D$1,'2. Metadata'!#REF!, IF(B10416='2. Metadata'!E$1,'2. Metadata'!#REF!,IF( B10416='2. Metadata'!F$1,'2. Metadata'!#REF!,IF(B10416='2. Metadata'!G$1,'2. Metadata'!#REF!,IF(B10416='2. Metadata'!H$1,'2. Metadata'!#REF!, IF(B10416='2. Metadata'!I$1,'2. Metadata'!#REF!, IF(B10416='2. Metadata'!J$1,'2. Metadata'!#REF!, IF(B10416='2. Metadata'!K$1,'2. Metadata'!C$3, IF(B10416='2. Metadata'!L$1,'2. Metadata'!D$3, IF(B10416='2. Metadata'!M$1,'2. Metadata'!M$5, IF(B10416='2. Metadata'!N$1,'2. Metadata'!N$5))))))))))))))</f>
        <v>49.690002</v>
      </c>
      <c r="D10416" s="13">
        <f>IF(ISBLANK(B10416)=TRUE," ", IF(B10416='2. Metadata'!B$1,'2. Metadata'!B$6, IF(B10416='2. Metadata'!C$1,'2. Metadata'!C$4,IF(B10416='2. Metadata'!D$1,'2. Metadata'!D$4, IF(B10416='2. Metadata'!E$1,'2. Metadata'!E$4,IF( B10416='2. Metadata'!F$1,'2. Metadata'!F$4,IF(B10416='2. Metadata'!G$1,'2. Metadata'!G$4,IF(B10416='2. Metadata'!H$1,'2. Metadata'!H$4, IF(B10416='2. Metadata'!I$1,'2. Metadata'!I$4, IF(B10416='2. Metadata'!J$1,'2. Metadata'!J$4, IF(B10416='2. Metadata'!K$1,'2. Metadata'!K$4, IF(B10416='2. Metadata'!L$1,'2. Metadata'!L$4, IF(B10416='2. Metadata'!M$1,'2. Metadata'!M$6, IF(B10416='2. Metadata'!N$1,'2. Metadata'!N$6))))))))))))))</f>
        <v>-115.97499999999999</v>
      </c>
      <c r="E10416" s="15" t="s">
        <v>178</v>
      </c>
      <c r="F10416" s="132">
        <v>-3.1E-2</v>
      </c>
      <c r="G10416" s="16" t="str">
        <f>IF(ISBLANK(F10416)=TRUE," ",'2. Metadata'!B$14)</f>
        <v>degrees Celsius</v>
      </c>
      <c r="H10416" s="16" t="s">
        <v>178</v>
      </c>
    </row>
    <row r="10417" spans="1:8" ht="15.75" customHeight="1" x14ac:dyDescent="0.2">
      <c r="A10417" s="130">
        <v>39772.020833333336</v>
      </c>
      <c r="B10417" s="9" t="s">
        <v>239</v>
      </c>
      <c r="C10417" s="16">
        <f>IF(ISBLANK(B10417)=TRUE," ", IF(B10417='2. Metadata'!B$1,'2. Metadata'!B$5, IF(B10417='2. Metadata'!C$1,'2. Metadata'!#REF!,IF(B10417='2. Metadata'!D$1,'2. Metadata'!#REF!, IF(B10417='2. Metadata'!E$1,'2. Metadata'!#REF!,IF( B10417='2. Metadata'!F$1,'2. Metadata'!#REF!,IF(B10417='2. Metadata'!G$1,'2. Metadata'!#REF!,IF(B10417='2. Metadata'!H$1,'2. Metadata'!#REF!, IF(B10417='2. Metadata'!I$1,'2. Metadata'!#REF!, IF(B10417='2. Metadata'!J$1,'2. Metadata'!#REF!, IF(B10417='2. Metadata'!K$1,'2. Metadata'!C$3, IF(B10417='2. Metadata'!L$1,'2. Metadata'!D$3, IF(B10417='2. Metadata'!M$1,'2. Metadata'!M$5, IF(B10417='2. Metadata'!N$1,'2. Metadata'!N$5))))))))))))))</f>
        <v>49.690002</v>
      </c>
      <c r="D10417" s="13">
        <f>IF(ISBLANK(B10417)=TRUE," ", IF(B10417='2. Metadata'!B$1,'2. Metadata'!B$6, IF(B10417='2. Metadata'!C$1,'2. Metadata'!C$4,IF(B10417='2. Metadata'!D$1,'2. Metadata'!D$4, IF(B10417='2. Metadata'!E$1,'2. Metadata'!E$4,IF( B10417='2. Metadata'!F$1,'2. Metadata'!F$4,IF(B10417='2. Metadata'!G$1,'2. Metadata'!G$4,IF(B10417='2. Metadata'!H$1,'2. Metadata'!H$4, IF(B10417='2. Metadata'!I$1,'2. Metadata'!I$4, IF(B10417='2. Metadata'!J$1,'2. Metadata'!J$4, IF(B10417='2. Metadata'!K$1,'2. Metadata'!K$4, IF(B10417='2. Metadata'!L$1,'2. Metadata'!L$4, IF(B10417='2. Metadata'!M$1,'2. Metadata'!M$6, IF(B10417='2. Metadata'!N$1,'2. Metadata'!N$6))))))))))))))</f>
        <v>-115.97499999999999</v>
      </c>
      <c r="E10417" s="15" t="s">
        <v>178</v>
      </c>
      <c r="F10417" s="132">
        <v>-3.1E-2</v>
      </c>
      <c r="G10417" s="16" t="str">
        <f>IF(ISBLANK(F10417)=TRUE," ",'2. Metadata'!B$14)</f>
        <v>degrees Celsius</v>
      </c>
      <c r="H10417" s="16" t="s">
        <v>178</v>
      </c>
    </row>
    <row r="10418" spans="1:8" ht="15.75" customHeight="1" x14ac:dyDescent="0.2">
      <c r="A10418" s="130">
        <v>39772.03125</v>
      </c>
      <c r="B10418" s="9" t="s">
        <v>239</v>
      </c>
      <c r="C10418" s="16">
        <f>IF(ISBLANK(B10418)=TRUE," ", IF(B10418='2. Metadata'!B$1,'2. Metadata'!B$5, IF(B10418='2. Metadata'!C$1,'2. Metadata'!#REF!,IF(B10418='2. Metadata'!D$1,'2. Metadata'!#REF!, IF(B10418='2. Metadata'!E$1,'2. Metadata'!#REF!,IF( B10418='2. Metadata'!F$1,'2. Metadata'!#REF!,IF(B10418='2. Metadata'!G$1,'2. Metadata'!#REF!,IF(B10418='2. Metadata'!H$1,'2. Metadata'!#REF!, IF(B10418='2. Metadata'!I$1,'2. Metadata'!#REF!, IF(B10418='2. Metadata'!J$1,'2. Metadata'!#REF!, IF(B10418='2. Metadata'!K$1,'2. Metadata'!C$3, IF(B10418='2. Metadata'!L$1,'2. Metadata'!D$3, IF(B10418='2. Metadata'!M$1,'2. Metadata'!M$5, IF(B10418='2. Metadata'!N$1,'2. Metadata'!N$5))))))))))))))</f>
        <v>49.690002</v>
      </c>
      <c r="D10418" s="13">
        <f>IF(ISBLANK(B10418)=TRUE," ", IF(B10418='2. Metadata'!B$1,'2. Metadata'!B$6, IF(B10418='2. Metadata'!C$1,'2. Metadata'!C$4,IF(B10418='2. Metadata'!D$1,'2. Metadata'!D$4, IF(B10418='2. Metadata'!E$1,'2. Metadata'!E$4,IF( B10418='2. Metadata'!F$1,'2. Metadata'!F$4,IF(B10418='2. Metadata'!G$1,'2. Metadata'!G$4,IF(B10418='2. Metadata'!H$1,'2. Metadata'!H$4, IF(B10418='2. Metadata'!I$1,'2. Metadata'!I$4, IF(B10418='2. Metadata'!J$1,'2. Metadata'!J$4, IF(B10418='2. Metadata'!K$1,'2. Metadata'!K$4, IF(B10418='2. Metadata'!L$1,'2. Metadata'!L$4, IF(B10418='2. Metadata'!M$1,'2. Metadata'!M$6, IF(B10418='2. Metadata'!N$1,'2. Metadata'!N$6))))))))))))))</f>
        <v>-115.97499999999999</v>
      </c>
      <c r="E10418" s="15" t="s">
        <v>178</v>
      </c>
      <c r="F10418" s="132">
        <v>-3.1E-2</v>
      </c>
      <c r="G10418" s="16" t="str">
        <f>IF(ISBLANK(F10418)=TRUE," ",'2. Metadata'!B$14)</f>
        <v>degrees Celsius</v>
      </c>
      <c r="H10418" s="16" t="s">
        <v>178</v>
      </c>
    </row>
    <row r="10419" spans="1:8" ht="15.75" customHeight="1" x14ac:dyDescent="0.2">
      <c r="A10419" s="130">
        <v>39772.041666666664</v>
      </c>
      <c r="B10419" s="9" t="s">
        <v>239</v>
      </c>
      <c r="C10419" s="16">
        <f>IF(ISBLANK(B10419)=TRUE," ", IF(B10419='2. Metadata'!B$1,'2. Metadata'!B$5, IF(B10419='2. Metadata'!C$1,'2. Metadata'!#REF!,IF(B10419='2. Metadata'!D$1,'2. Metadata'!#REF!, IF(B10419='2. Metadata'!E$1,'2. Metadata'!#REF!,IF( B10419='2. Metadata'!F$1,'2. Metadata'!#REF!,IF(B10419='2. Metadata'!G$1,'2. Metadata'!#REF!,IF(B10419='2. Metadata'!H$1,'2. Metadata'!#REF!, IF(B10419='2. Metadata'!I$1,'2. Metadata'!#REF!, IF(B10419='2. Metadata'!J$1,'2. Metadata'!#REF!, IF(B10419='2. Metadata'!K$1,'2. Metadata'!C$3, IF(B10419='2. Metadata'!L$1,'2. Metadata'!D$3, IF(B10419='2. Metadata'!M$1,'2. Metadata'!M$5, IF(B10419='2. Metadata'!N$1,'2. Metadata'!N$5))))))))))))))</f>
        <v>49.690002</v>
      </c>
      <c r="D10419" s="13">
        <f>IF(ISBLANK(B10419)=TRUE," ", IF(B10419='2. Metadata'!B$1,'2. Metadata'!B$6, IF(B10419='2. Metadata'!C$1,'2. Metadata'!C$4,IF(B10419='2. Metadata'!D$1,'2. Metadata'!D$4, IF(B10419='2. Metadata'!E$1,'2. Metadata'!E$4,IF( B10419='2. Metadata'!F$1,'2. Metadata'!F$4,IF(B10419='2. Metadata'!G$1,'2. Metadata'!G$4,IF(B10419='2. Metadata'!H$1,'2. Metadata'!H$4, IF(B10419='2. Metadata'!I$1,'2. Metadata'!I$4, IF(B10419='2. Metadata'!J$1,'2. Metadata'!J$4, IF(B10419='2. Metadata'!K$1,'2. Metadata'!K$4, IF(B10419='2. Metadata'!L$1,'2. Metadata'!L$4, IF(B10419='2. Metadata'!M$1,'2. Metadata'!M$6, IF(B10419='2. Metadata'!N$1,'2. Metadata'!N$6))))))))))))))</f>
        <v>-115.97499999999999</v>
      </c>
      <c r="E10419" s="15" t="s">
        <v>178</v>
      </c>
      <c r="F10419" s="132">
        <v>-3.1E-2</v>
      </c>
      <c r="G10419" s="16" t="str">
        <f>IF(ISBLANK(F10419)=TRUE," ",'2. Metadata'!B$14)</f>
        <v>degrees Celsius</v>
      </c>
      <c r="H10419" s="16" t="s">
        <v>178</v>
      </c>
    </row>
    <row r="10420" spans="1:8" ht="15.75" customHeight="1" x14ac:dyDescent="0.2">
      <c r="A10420" s="130">
        <v>39772.052083333336</v>
      </c>
      <c r="B10420" s="9" t="s">
        <v>239</v>
      </c>
      <c r="C10420" s="16">
        <f>IF(ISBLANK(B10420)=TRUE," ", IF(B10420='2. Metadata'!B$1,'2. Metadata'!B$5, IF(B10420='2. Metadata'!C$1,'2. Metadata'!#REF!,IF(B10420='2. Metadata'!D$1,'2. Metadata'!#REF!, IF(B10420='2. Metadata'!E$1,'2. Metadata'!#REF!,IF( B10420='2. Metadata'!F$1,'2. Metadata'!#REF!,IF(B10420='2. Metadata'!G$1,'2. Metadata'!#REF!,IF(B10420='2. Metadata'!H$1,'2. Metadata'!#REF!, IF(B10420='2. Metadata'!I$1,'2. Metadata'!#REF!, IF(B10420='2. Metadata'!J$1,'2. Metadata'!#REF!, IF(B10420='2. Metadata'!K$1,'2. Metadata'!C$3, IF(B10420='2. Metadata'!L$1,'2. Metadata'!D$3, IF(B10420='2. Metadata'!M$1,'2. Metadata'!M$5, IF(B10420='2. Metadata'!N$1,'2. Metadata'!N$5))))))))))))))</f>
        <v>49.690002</v>
      </c>
      <c r="D10420" s="13">
        <f>IF(ISBLANK(B10420)=TRUE," ", IF(B10420='2. Metadata'!B$1,'2. Metadata'!B$6, IF(B10420='2. Metadata'!C$1,'2. Metadata'!C$4,IF(B10420='2. Metadata'!D$1,'2. Metadata'!D$4, IF(B10420='2. Metadata'!E$1,'2. Metadata'!E$4,IF( B10420='2. Metadata'!F$1,'2. Metadata'!F$4,IF(B10420='2. Metadata'!G$1,'2. Metadata'!G$4,IF(B10420='2. Metadata'!H$1,'2. Metadata'!H$4, IF(B10420='2. Metadata'!I$1,'2. Metadata'!I$4, IF(B10420='2. Metadata'!J$1,'2. Metadata'!J$4, IF(B10420='2. Metadata'!K$1,'2. Metadata'!K$4, IF(B10420='2. Metadata'!L$1,'2. Metadata'!L$4, IF(B10420='2. Metadata'!M$1,'2. Metadata'!M$6, IF(B10420='2. Metadata'!N$1,'2. Metadata'!N$6))))))))))))))</f>
        <v>-115.97499999999999</v>
      </c>
      <c r="E10420" s="15" t="s">
        <v>178</v>
      </c>
      <c r="F10420" s="132">
        <v>-3.1E-2</v>
      </c>
      <c r="G10420" s="16" t="str">
        <f>IF(ISBLANK(F10420)=TRUE," ",'2. Metadata'!B$14)</f>
        <v>degrees Celsius</v>
      </c>
      <c r="H10420" s="16" t="s">
        <v>178</v>
      </c>
    </row>
    <row r="10421" spans="1:8" ht="15.75" customHeight="1" x14ac:dyDescent="0.2">
      <c r="A10421" s="130">
        <v>39772.0625</v>
      </c>
      <c r="B10421" s="9" t="s">
        <v>239</v>
      </c>
      <c r="C10421" s="16">
        <f>IF(ISBLANK(B10421)=TRUE," ", IF(B10421='2. Metadata'!B$1,'2. Metadata'!B$5, IF(B10421='2. Metadata'!C$1,'2. Metadata'!#REF!,IF(B10421='2. Metadata'!D$1,'2. Metadata'!#REF!, IF(B10421='2. Metadata'!E$1,'2. Metadata'!#REF!,IF( B10421='2. Metadata'!F$1,'2. Metadata'!#REF!,IF(B10421='2. Metadata'!G$1,'2. Metadata'!#REF!,IF(B10421='2. Metadata'!H$1,'2. Metadata'!#REF!, IF(B10421='2. Metadata'!I$1,'2. Metadata'!#REF!, IF(B10421='2. Metadata'!J$1,'2. Metadata'!#REF!, IF(B10421='2. Metadata'!K$1,'2. Metadata'!C$3, IF(B10421='2. Metadata'!L$1,'2. Metadata'!D$3, IF(B10421='2. Metadata'!M$1,'2. Metadata'!M$5, IF(B10421='2. Metadata'!N$1,'2. Metadata'!N$5))))))))))))))</f>
        <v>49.690002</v>
      </c>
      <c r="D10421" s="13">
        <f>IF(ISBLANK(B10421)=TRUE," ", IF(B10421='2. Metadata'!B$1,'2. Metadata'!B$6, IF(B10421='2. Metadata'!C$1,'2. Metadata'!C$4,IF(B10421='2. Metadata'!D$1,'2. Metadata'!D$4, IF(B10421='2. Metadata'!E$1,'2. Metadata'!E$4,IF( B10421='2. Metadata'!F$1,'2. Metadata'!F$4,IF(B10421='2. Metadata'!G$1,'2. Metadata'!G$4,IF(B10421='2. Metadata'!H$1,'2. Metadata'!H$4, IF(B10421='2. Metadata'!I$1,'2. Metadata'!I$4, IF(B10421='2. Metadata'!J$1,'2. Metadata'!J$4, IF(B10421='2. Metadata'!K$1,'2. Metadata'!K$4, IF(B10421='2. Metadata'!L$1,'2. Metadata'!L$4, IF(B10421='2. Metadata'!M$1,'2. Metadata'!M$6, IF(B10421='2. Metadata'!N$1,'2. Metadata'!N$6))))))))))))))</f>
        <v>-115.97499999999999</v>
      </c>
      <c r="E10421" s="15" t="s">
        <v>178</v>
      </c>
      <c r="F10421" s="132">
        <v>-3.1E-2</v>
      </c>
      <c r="G10421" s="16" t="str">
        <f>IF(ISBLANK(F10421)=TRUE," ",'2. Metadata'!B$14)</f>
        <v>degrees Celsius</v>
      </c>
      <c r="H10421" s="16" t="s">
        <v>178</v>
      </c>
    </row>
    <row r="10422" spans="1:8" ht="15.75" customHeight="1" x14ac:dyDescent="0.2">
      <c r="A10422" s="130">
        <v>39772.072916666664</v>
      </c>
      <c r="B10422" s="9" t="s">
        <v>239</v>
      </c>
      <c r="C10422" s="16">
        <f>IF(ISBLANK(B10422)=TRUE," ", IF(B10422='2. Metadata'!B$1,'2. Metadata'!B$5, IF(B10422='2. Metadata'!C$1,'2. Metadata'!#REF!,IF(B10422='2. Metadata'!D$1,'2. Metadata'!#REF!, IF(B10422='2. Metadata'!E$1,'2. Metadata'!#REF!,IF( B10422='2. Metadata'!F$1,'2. Metadata'!#REF!,IF(B10422='2. Metadata'!G$1,'2. Metadata'!#REF!,IF(B10422='2. Metadata'!H$1,'2. Metadata'!#REF!, IF(B10422='2. Metadata'!I$1,'2. Metadata'!#REF!, IF(B10422='2. Metadata'!J$1,'2. Metadata'!#REF!, IF(B10422='2. Metadata'!K$1,'2. Metadata'!C$3, IF(B10422='2. Metadata'!L$1,'2. Metadata'!D$3, IF(B10422='2. Metadata'!M$1,'2. Metadata'!M$5, IF(B10422='2. Metadata'!N$1,'2. Metadata'!N$5))))))))))))))</f>
        <v>49.690002</v>
      </c>
      <c r="D10422" s="13">
        <f>IF(ISBLANK(B10422)=TRUE," ", IF(B10422='2. Metadata'!B$1,'2. Metadata'!B$6, IF(B10422='2. Metadata'!C$1,'2. Metadata'!C$4,IF(B10422='2. Metadata'!D$1,'2. Metadata'!D$4, IF(B10422='2. Metadata'!E$1,'2. Metadata'!E$4,IF( B10422='2. Metadata'!F$1,'2. Metadata'!F$4,IF(B10422='2. Metadata'!G$1,'2. Metadata'!G$4,IF(B10422='2. Metadata'!H$1,'2. Metadata'!H$4, IF(B10422='2. Metadata'!I$1,'2. Metadata'!I$4, IF(B10422='2. Metadata'!J$1,'2. Metadata'!J$4, IF(B10422='2. Metadata'!K$1,'2. Metadata'!K$4, IF(B10422='2. Metadata'!L$1,'2. Metadata'!L$4, IF(B10422='2. Metadata'!M$1,'2. Metadata'!M$6, IF(B10422='2. Metadata'!N$1,'2. Metadata'!N$6))))))))))))))</f>
        <v>-115.97499999999999</v>
      </c>
      <c r="E10422" s="15" t="s">
        <v>178</v>
      </c>
      <c r="F10422" s="132">
        <v>-3.1E-2</v>
      </c>
      <c r="G10422" s="16" t="str">
        <f>IF(ISBLANK(F10422)=TRUE," ",'2. Metadata'!B$14)</f>
        <v>degrees Celsius</v>
      </c>
      <c r="H10422" s="16" t="s">
        <v>178</v>
      </c>
    </row>
    <row r="10423" spans="1:8" ht="15.75" customHeight="1" x14ac:dyDescent="0.2">
      <c r="A10423" s="130">
        <v>39772.083333333336</v>
      </c>
      <c r="B10423" s="9" t="s">
        <v>239</v>
      </c>
      <c r="C10423" s="16">
        <f>IF(ISBLANK(B10423)=TRUE," ", IF(B10423='2. Metadata'!B$1,'2. Metadata'!B$5, IF(B10423='2. Metadata'!C$1,'2. Metadata'!#REF!,IF(B10423='2. Metadata'!D$1,'2. Metadata'!#REF!, IF(B10423='2. Metadata'!E$1,'2. Metadata'!#REF!,IF( B10423='2. Metadata'!F$1,'2. Metadata'!#REF!,IF(B10423='2. Metadata'!G$1,'2. Metadata'!#REF!,IF(B10423='2. Metadata'!H$1,'2. Metadata'!#REF!, IF(B10423='2. Metadata'!I$1,'2. Metadata'!#REF!, IF(B10423='2. Metadata'!J$1,'2. Metadata'!#REF!, IF(B10423='2. Metadata'!K$1,'2. Metadata'!C$3, IF(B10423='2. Metadata'!L$1,'2. Metadata'!D$3, IF(B10423='2. Metadata'!M$1,'2. Metadata'!M$5, IF(B10423='2. Metadata'!N$1,'2. Metadata'!N$5))))))))))))))</f>
        <v>49.690002</v>
      </c>
      <c r="D10423" s="13">
        <f>IF(ISBLANK(B10423)=TRUE," ", IF(B10423='2. Metadata'!B$1,'2. Metadata'!B$6, IF(B10423='2. Metadata'!C$1,'2. Metadata'!C$4,IF(B10423='2. Metadata'!D$1,'2. Metadata'!D$4, IF(B10423='2. Metadata'!E$1,'2. Metadata'!E$4,IF( B10423='2. Metadata'!F$1,'2. Metadata'!F$4,IF(B10423='2. Metadata'!G$1,'2. Metadata'!G$4,IF(B10423='2. Metadata'!H$1,'2. Metadata'!H$4, IF(B10423='2. Metadata'!I$1,'2. Metadata'!I$4, IF(B10423='2. Metadata'!J$1,'2. Metadata'!J$4, IF(B10423='2. Metadata'!K$1,'2. Metadata'!K$4, IF(B10423='2. Metadata'!L$1,'2. Metadata'!L$4, IF(B10423='2. Metadata'!M$1,'2. Metadata'!M$6, IF(B10423='2. Metadata'!N$1,'2. Metadata'!N$6))))))))))))))</f>
        <v>-115.97499999999999</v>
      </c>
      <c r="E10423" s="15" t="s">
        <v>178</v>
      </c>
      <c r="F10423" s="132">
        <v>-3.1E-2</v>
      </c>
      <c r="G10423" s="16" t="str">
        <f>IF(ISBLANK(F10423)=TRUE," ",'2. Metadata'!B$14)</f>
        <v>degrees Celsius</v>
      </c>
      <c r="H10423" s="16" t="s">
        <v>178</v>
      </c>
    </row>
    <row r="10424" spans="1:8" ht="15.75" customHeight="1" x14ac:dyDescent="0.2">
      <c r="A10424" s="130">
        <v>39772.09375</v>
      </c>
      <c r="B10424" s="9" t="s">
        <v>239</v>
      </c>
      <c r="C10424" s="16">
        <f>IF(ISBLANK(B10424)=TRUE," ", IF(B10424='2. Metadata'!B$1,'2. Metadata'!B$5, IF(B10424='2. Metadata'!C$1,'2. Metadata'!#REF!,IF(B10424='2. Metadata'!D$1,'2. Metadata'!#REF!, IF(B10424='2. Metadata'!E$1,'2. Metadata'!#REF!,IF( B10424='2. Metadata'!F$1,'2. Metadata'!#REF!,IF(B10424='2. Metadata'!G$1,'2. Metadata'!#REF!,IF(B10424='2. Metadata'!H$1,'2. Metadata'!#REF!, IF(B10424='2. Metadata'!I$1,'2. Metadata'!#REF!, IF(B10424='2. Metadata'!J$1,'2. Metadata'!#REF!, IF(B10424='2. Metadata'!K$1,'2. Metadata'!C$3, IF(B10424='2. Metadata'!L$1,'2. Metadata'!D$3, IF(B10424='2. Metadata'!M$1,'2. Metadata'!M$5, IF(B10424='2. Metadata'!N$1,'2. Metadata'!N$5))))))))))))))</f>
        <v>49.690002</v>
      </c>
      <c r="D10424" s="13">
        <f>IF(ISBLANK(B10424)=TRUE," ", IF(B10424='2. Metadata'!B$1,'2. Metadata'!B$6, IF(B10424='2. Metadata'!C$1,'2. Metadata'!C$4,IF(B10424='2. Metadata'!D$1,'2. Metadata'!D$4, IF(B10424='2. Metadata'!E$1,'2. Metadata'!E$4,IF( B10424='2. Metadata'!F$1,'2. Metadata'!F$4,IF(B10424='2. Metadata'!G$1,'2. Metadata'!G$4,IF(B10424='2. Metadata'!H$1,'2. Metadata'!H$4, IF(B10424='2. Metadata'!I$1,'2. Metadata'!I$4, IF(B10424='2. Metadata'!J$1,'2. Metadata'!J$4, IF(B10424='2. Metadata'!K$1,'2. Metadata'!K$4, IF(B10424='2. Metadata'!L$1,'2. Metadata'!L$4, IF(B10424='2. Metadata'!M$1,'2. Metadata'!M$6, IF(B10424='2. Metadata'!N$1,'2. Metadata'!N$6))))))))))))))</f>
        <v>-115.97499999999999</v>
      </c>
      <c r="E10424" s="15" t="s">
        <v>178</v>
      </c>
      <c r="F10424" s="132">
        <v>-3.1E-2</v>
      </c>
      <c r="G10424" s="16" t="str">
        <f>IF(ISBLANK(F10424)=TRUE," ",'2. Metadata'!B$14)</f>
        <v>degrees Celsius</v>
      </c>
      <c r="H10424" s="16" t="s">
        <v>178</v>
      </c>
    </row>
    <row r="10425" spans="1:8" ht="15.75" customHeight="1" x14ac:dyDescent="0.2">
      <c r="A10425" s="130">
        <v>39772.104166666664</v>
      </c>
      <c r="B10425" s="9" t="s">
        <v>239</v>
      </c>
      <c r="C10425" s="16">
        <f>IF(ISBLANK(B10425)=TRUE," ", IF(B10425='2. Metadata'!B$1,'2. Metadata'!B$5, IF(B10425='2. Metadata'!C$1,'2. Metadata'!#REF!,IF(B10425='2. Metadata'!D$1,'2. Metadata'!#REF!, IF(B10425='2. Metadata'!E$1,'2. Metadata'!#REF!,IF( B10425='2. Metadata'!F$1,'2. Metadata'!#REF!,IF(B10425='2. Metadata'!G$1,'2. Metadata'!#REF!,IF(B10425='2. Metadata'!H$1,'2. Metadata'!#REF!, IF(B10425='2. Metadata'!I$1,'2. Metadata'!#REF!, IF(B10425='2. Metadata'!J$1,'2. Metadata'!#REF!, IF(B10425='2. Metadata'!K$1,'2. Metadata'!C$3, IF(B10425='2. Metadata'!L$1,'2. Metadata'!D$3, IF(B10425='2. Metadata'!M$1,'2. Metadata'!M$5, IF(B10425='2. Metadata'!N$1,'2. Metadata'!N$5))))))))))))))</f>
        <v>49.690002</v>
      </c>
      <c r="D10425" s="13">
        <f>IF(ISBLANK(B10425)=TRUE," ", IF(B10425='2. Metadata'!B$1,'2. Metadata'!B$6, IF(B10425='2. Metadata'!C$1,'2. Metadata'!C$4,IF(B10425='2. Metadata'!D$1,'2. Metadata'!D$4, IF(B10425='2. Metadata'!E$1,'2. Metadata'!E$4,IF( B10425='2. Metadata'!F$1,'2. Metadata'!F$4,IF(B10425='2. Metadata'!G$1,'2. Metadata'!G$4,IF(B10425='2. Metadata'!H$1,'2. Metadata'!H$4, IF(B10425='2. Metadata'!I$1,'2. Metadata'!I$4, IF(B10425='2. Metadata'!J$1,'2. Metadata'!J$4, IF(B10425='2. Metadata'!K$1,'2. Metadata'!K$4, IF(B10425='2. Metadata'!L$1,'2. Metadata'!L$4, IF(B10425='2. Metadata'!M$1,'2. Metadata'!M$6, IF(B10425='2. Metadata'!N$1,'2. Metadata'!N$6))))))))))))))</f>
        <v>-115.97499999999999</v>
      </c>
      <c r="E10425" s="15" t="s">
        <v>178</v>
      </c>
      <c r="F10425" s="132">
        <v>-3.1E-2</v>
      </c>
      <c r="G10425" s="16" t="str">
        <f>IF(ISBLANK(F10425)=TRUE," ",'2. Metadata'!B$14)</f>
        <v>degrees Celsius</v>
      </c>
      <c r="H10425" s="16" t="s">
        <v>178</v>
      </c>
    </row>
    <row r="10426" spans="1:8" ht="15.75" customHeight="1" x14ac:dyDescent="0.2">
      <c r="A10426" s="130">
        <v>39772.114583333336</v>
      </c>
      <c r="B10426" s="9" t="s">
        <v>239</v>
      </c>
      <c r="C10426" s="16">
        <f>IF(ISBLANK(B10426)=TRUE," ", IF(B10426='2. Metadata'!B$1,'2. Metadata'!B$5, IF(B10426='2. Metadata'!C$1,'2. Metadata'!#REF!,IF(B10426='2. Metadata'!D$1,'2. Metadata'!#REF!, IF(B10426='2. Metadata'!E$1,'2. Metadata'!#REF!,IF( B10426='2. Metadata'!F$1,'2. Metadata'!#REF!,IF(B10426='2. Metadata'!G$1,'2. Metadata'!#REF!,IF(B10426='2. Metadata'!H$1,'2. Metadata'!#REF!, IF(B10426='2. Metadata'!I$1,'2. Metadata'!#REF!, IF(B10426='2. Metadata'!J$1,'2. Metadata'!#REF!, IF(B10426='2. Metadata'!K$1,'2. Metadata'!C$3, IF(B10426='2. Metadata'!L$1,'2. Metadata'!D$3, IF(B10426='2. Metadata'!M$1,'2. Metadata'!M$5, IF(B10426='2. Metadata'!N$1,'2. Metadata'!N$5))))))))))))))</f>
        <v>49.690002</v>
      </c>
      <c r="D10426" s="13">
        <f>IF(ISBLANK(B10426)=TRUE," ", IF(B10426='2. Metadata'!B$1,'2. Metadata'!B$6, IF(B10426='2. Metadata'!C$1,'2. Metadata'!C$4,IF(B10426='2. Metadata'!D$1,'2. Metadata'!D$4, IF(B10426='2. Metadata'!E$1,'2. Metadata'!E$4,IF( B10426='2. Metadata'!F$1,'2. Metadata'!F$4,IF(B10426='2. Metadata'!G$1,'2. Metadata'!G$4,IF(B10426='2. Metadata'!H$1,'2. Metadata'!H$4, IF(B10426='2. Metadata'!I$1,'2. Metadata'!I$4, IF(B10426='2. Metadata'!J$1,'2. Metadata'!J$4, IF(B10426='2. Metadata'!K$1,'2. Metadata'!K$4, IF(B10426='2. Metadata'!L$1,'2. Metadata'!L$4, IF(B10426='2. Metadata'!M$1,'2. Metadata'!M$6, IF(B10426='2. Metadata'!N$1,'2. Metadata'!N$6))))))))))))))</f>
        <v>-115.97499999999999</v>
      </c>
      <c r="E10426" s="15" t="s">
        <v>178</v>
      </c>
      <c r="F10426" s="132">
        <v>-3.1E-2</v>
      </c>
      <c r="G10426" s="16" t="str">
        <f>IF(ISBLANK(F10426)=TRUE," ",'2. Metadata'!B$14)</f>
        <v>degrees Celsius</v>
      </c>
      <c r="H10426" s="16" t="s">
        <v>178</v>
      </c>
    </row>
    <row r="10427" spans="1:8" ht="15.75" customHeight="1" x14ac:dyDescent="0.2">
      <c r="A10427" s="130">
        <v>39772.125</v>
      </c>
      <c r="B10427" s="9" t="s">
        <v>239</v>
      </c>
      <c r="C10427" s="16">
        <f>IF(ISBLANK(B10427)=TRUE," ", IF(B10427='2. Metadata'!B$1,'2. Metadata'!B$5, IF(B10427='2. Metadata'!C$1,'2. Metadata'!#REF!,IF(B10427='2. Metadata'!D$1,'2. Metadata'!#REF!, IF(B10427='2. Metadata'!E$1,'2. Metadata'!#REF!,IF( B10427='2. Metadata'!F$1,'2. Metadata'!#REF!,IF(B10427='2. Metadata'!G$1,'2. Metadata'!#REF!,IF(B10427='2. Metadata'!H$1,'2. Metadata'!#REF!, IF(B10427='2. Metadata'!I$1,'2. Metadata'!#REF!, IF(B10427='2. Metadata'!J$1,'2. Metadata'!#REF!, IF(B10427='2. Metadata'!K$1,'2. Metadata'!C$3, IF(B10427='2. Metadata'!L$1,'2. Metadata'!D$3, IF(B10427='2. Metadata'!M$1,'2. Metadata'!M$5, IF(B10427='2. Metadata'!N$1,'2. Metadata'!N$5))))))))))))))</f>
        <v>49.690002</v>
      </c>
      <c r="D10427" s="13">
        <f>IF(ISBLANK(B10427)=TRUE," ", IF(B10427='2. Metadata'!B$1,'2. Metadata'!B$6, IF(B10427='2. Metadata'!C$1,'2. Metadata'!C$4,IF(B10427='2. Metadata'!D$1,'2. Metadata'!D$4, IF(B10427='2. Metadata'!E$1,'2. Metadata'!E$4,IF( B10427='2. Metadata'!F$1,'2. Metadata'!F$4,IF(B10427='2. Metadata'!G$1,'2. Metadata'!G$4,IF(B10427='2. Metadata'!H$1,'2. Metadata'!H$4, IF(B10427='2. Metadata'!I$1,'2. Metadata'!I$4, IF(B10427='2. Metadata'!J$1,'2. Metadata'!J$4, IF(B10427='2. Metadata'!K$1,'2. Metadata'!K$4, IF(B10427='2. Metadata'!L$1,'2. Metadata'!L$4, IF(B10427='2. Metadata'!M$1,'2. Metadata'!M$6, IF(B10427='2. Metadata'!N$1,'2. Metadata'!N$6))))))))))))))</f>
        <v>-115.97499999999999</v>
      </c>
      <c r="E10427" s="15" t="s">
        <v>178</v>
      </c>
      <c r="F10427" s="132">
        <v>-3.1E-2</v>
      </c>
      <c r="G10427" s="16" t="str">
        <f>IF(ISBLANK(F10427)=TRUE," ",'2. Metadata'!B$14)</f>
        <v>degrees Celsius</v>
      </c>
      <c r="H10427" s="16" t="s">
        <v>178</v>
      </c>
    </row>
    <row r="10428" spans="1:8" ht="15.75" customHeight="1" x14ac:dyDescent="0.2">
      <c r="A10428" s="130">
        <v>39772.135416666664</v>
      </c>
      <c r="B10428" s="9" t="s">
        <v>239</v>
      </c>
      <c r="C10428" s="16">
        <f>IF(ISBLANK(B10428)=TRUE," ", IF(B10428='2. Metadata'!B$1,'2. Metadata'!B$5, IF(B10428='2. Metadata'!C$1,'2. Metadata'!#REF!,IF(B10428='2. Metadata'!D$1,'2. Metadata'!#REF!, IF(B10428='2. Metadata'!E$1,'2. Metadata'!#REF!,IF( B10428='2. Metadata'!F$1,'2. Metadata'!#REF!,IF(B10428='2. Metadata'!G$1,'2. Metadata'!#REF!,IF(B10428='2. Metadata'!H$1,'2. Metadata'!#REF!, IF(B10428='2. Metadata'!I$1,'2. Metadata'!#REF!, IF(B10428='2. Metadata'!J$1,'2. Metadata'!#REF!, IF(B10428='2. Metadata'!K$1,'2. Metadata'!C$3, IF(B10428='2. Metadata'!L$1,'2. Metadata'!D$3, IF(B10428='2. Metadata'!M$1,'2. Metadata'!M$5, IF(B10428='2. Metadata'!N$1,'2. Metadata'!N$5))))))))))))))</f>
        <v>49.690002</v>
      </c>
      <c r="D10428" s="13">
        <f>IF(ISBLANK(B10428)=TRUE," ", IF(B10428='2. Metadata'!B$1,'2. Metadata'!B$6, IF(B10428='2. Metadata'!C$1,'2. Metadata'!C$4,IF(B10428='2. Metadata'!D$1,'2. Metadata'!D$4, IF(B10428='2. Metadata'!E$1,'2. Metadata'!E$4,IF( B10428='2. Metadata'!F$1,'2. Metadata'!F$4,IF(B10428='2. Metadata'!G$1,'2. Metadata'!G$4,IF(B10428='2. Metadata'!H$1,'2. Metadata'!H$4, IF(B10428='2. Metadata'!I$1,'2. Metadata'!I$4, IF(B10428='2. Metadata'!J$1,'2. Metadata'!J$4, IF(B10428='2. Metadata'!K$1,'2. Metadata'!K$4, IF(B10428='2. Metadata'!L$1,'2. Metadata'!L$4, IF(B10428='2. Metadata'!M$1,'2. Metadata'!M$6, IF(B10428='2. Metadata'!N$1,'2. Metadata'!N$6))))))))))))))</f>
        <v>-115.97499999999999</v>
      </c>
      <c r="E10428" s="15" t="s">
        <v>178</v>
      </c>
      <c r="F10428" s="132">
        <v>-3.1E-2</v>
      </c>
      <c r="G10428" s="16" t="str">
        <f>IF(ISBLANK(F10428)=TRUE," ",'2. Metadata'!B$14)</f>
        <v>degrees Celsius</v>
      </c>
      <c r="H10428" s="16" t="s">
        <v>178</v>
      </c>
    </row>
    <row r="10429" spans="1:8" ht="15.75" customHeight="1" x14ac:dyDescent="0.2">
      <c r="A10429" s="130">
        <v>39772.145833333336</v>
      </c>
      <c r="B10429" s="9" t="s">
        <v>239</v>
      </c>
      <c r="C10429" s="16">
        <f>IF(ISBLANK(B10429)=TRUE," ", IF(B10429='2. Metadata'!B$1,'2. Metadata'!B$5, IF(B10429='2. Metadata'!C$1,'2. Metadata'!#REF!,IF(B10429='2. Metadata'!D$1,'2. Metadata'!#REF!, IF(B10429='2. Metadata'!E$1,'2. Metadata'!#REF!,IF( B10429='2. Metadata'!F$1,'2. Metadata'!#REF!,IF(B10429='2. Metadata'!G$1,'2. Metadata'!#REF!,IF(B10429='2. Metadata'!H$1,'2. Metadata'!#REF!, IF(B10429='2. Metadata'!I$1,'2. Metadata'!#REF!, IF(B10429='2. Metadata'!J$1,'2. Metadata'!#REF!, IF(B10429='2. Metadata'!K$1,'2. Metadata'!C$3, IF(B10429='2. Metadata'!L$1,'2. Metadata'!D$3, IF(B10429='2. Metadata'!M$1,'2. Metadata'!M$5, IF(B10429='2. Metadata'!N$1,'2. Metadata'!N$5))))))))))))))</f>
        <v>49.690002</v>
      </c>
      <c r="D10429" s="13">
        <f>IF(ISBLANK(B10429)=TRUE," ", IF(B10429='2. Metadata'!B$1,'2. Metadata'!B$6, IF(B10429='2. Metadata'!C$1,'2. Metadata'!C$4,IF(B10429='2. Metadata'!D$1,'2. Metadata'!D$4, IF(B10429='2. Metadata'!E$1,'2. Metadata'!E$4,IF( B10429='2. Metadata'!F$1,'2. Metadata'!F$4,IF(B10429='2. Metadata'!G$1,'2. Metadata'!G$4,IF(B10429='2. Metadata'!H$1,'2. Metadata'!H$4, IF(B10429='2. Metadata'!I$1,'2. Metadata'!I$4, IF(B10429='2. Metadata'!J$1,'2. Metadata'!J$4, IF(B10429='2. Metadata'!K$1,'2. Metadata'!K$4, IF(B10429='2. Metadata'!L$1,'2. Metadata'!L$4, IF(B10429='2. Metadata'!M$1,'2. Metadata'!M$6, IF(B10429='2. Metadata'!N$1,'2. Metadata'!N$6))))))))))))))</f>
        <v>-115.97499999999999</v>
      </c>
      <c r="E10429" s="15" t="s">
        <v>178</v>
      </c>
      <c r="F10429" s="132">
        <v>-3.1E-2</v>
      </c>
      <c r="G10429" s="16" t="str">
        <f>IF(ISBLANK(F10429)=TRUE," ",'2. Metadata'!B$14)</f>
        <v>degrees Celsius</v>
      </c>
      <c r="H10429" s="16" t="s">
        <v>178</v>
      </c>
    </row>
    <row r="10430" spans="1:8" ht="15.75" customHeight="1" x14ac:dyDescent="0.2">
      <c r="A10430" s="130">
        <v>39772.15625</v>
      </c>
      <c r="B10430" s="9" t="s">
        <v>239</v>
      </c>
      <c r="C10430" s="16">
        <f>IF(ISBLANK(B10430)=TRUE," ", IF(B10430='2. Metadata'!B$1,'2. Metadata'!B$5, IF(B10430='2. Metadata'!C$1,'2. Metadata'!#REF!,IF(B10430='2. Metadata'!D$1,'2. Metadata'!#REF!, IF(B10430='2. Metadata'!E$1,'2. Metadata'!#REF!,IF( B10430='2. Metadata'!F$1,'2. Metadata'!#REF!,IF(B10430='2. Metadata'!G$1,'2. Metadata'!#REF!,IF(B10430='2. Metadata'!H$1,'2. Metadata'!#REF!, IF(B10430='2. Metadata'!I$1,'2. Metadata'!#REF!, IF(B10430='2. Metadata'!J$1,'2. Metadata'!#REF!, IF(B10430='2. Metadata'!K$1,'2. Metadata'!C$3, IF(B10430='2. Metadata'!L$1,'2. Metadata'!D$3, IF(B10430='2. Metadata'!M$1,'2. Metadata'!M$5, IF(B10430='2. Metadata'!N$1,'2. Metadata'!N$5))))))))))))))</f>
        <v>49.690002</v>
      </c>
      <c r="D10430" s="13">
        <f>IF(ISBLANK(B10430)=TRUE," ", IF(B10430='2. Metadata'!B$1,'2. Metadata'!B$6, IF(B10430='2. Metadata'!C$1,'2. Metadata'!C$4,IF(B10430='2. Metadata'!D$1,'2. Metadata'!D$4, IF(B10430='2. Metadata'!E$1,'2. Metadata'!E$4,IF( B10430='2. Metadata'!F$1,'2. Metadata'!F$4,IF(B10430='2. Metadata'!G$1,'2. Metadata'!G$4,IF(B10430='2. Metadata'!H$1,'2. Metadata'!H$4, IF(B10430='2. Metadata'!I$1,'2. Metadata'!I$4, IF(B10430='2. Metadata'!J$1,'2. Metadata'!J$4, IF(B10430='2. Metadata'!K$1,'2. Metadata'!K$4, IF(B10430='2. Metadata'!L$1,'2. Metadata'!L$4, IF(B10430='2. Metadata'!M$1,'2. Metadata'!M$6, IF(B10430='2. Metadata'!N$1,'2. Metadata'!N$6))))))))))))))</f>
        <v>-115.97499999999999</v>
      </c>
      <c r="E10430" s="15" t="s">
        <v>178</v>
      </c>
      <c r="F10430" s="132">
        <v>-3.1E-2</v>
      </c>
      <c r="G10430" s="16" t="str">
        <f>IF(ISBLANK(F10430)=TRUE," ",'2. Metadata'!B$14)</f>
        <v>degrees Celsius</v>
      </c>
      <c r="H10430" s="16" t="s">
        <v>178</v>
      </c>
    </row>
    <row r="10431" spans="1:8" ht="15.75" customHeight="1" x14ac:dyDescent="0.2">
      <c r="A10431" s="130">
        <v>39772.166666666664</v>
      </c>
      <c r="B10431" s="9" t="s">
        <v>239</v>
      </c>
      <c r="C10431" s="16">
        <f>IF(ISBLANK(B10431)=TRUE," ", IF(B10431='2. Metadata'!B$1,'2. Metadata'!B$5, IF(B10431='2. Metadata'!C$1,'2. Metadata'!#REF!,IF(B10431='2. Metadata'!D$1,'2. Metadata'!#REF!, IF(B10431='2. Metadata'!E$1,'2. Metadata'!#REF!,IF( B10431='2. Metadata'!F$1,'2. Metadata'!#REF!,IF(B10431='2. Metadata'!G$1,'2. Metadata'!#REF!,IF(B10431='2. Metadata'!H$1,'2. Metadata'!#REF!, IF(B10431='2. Metadata'!I$1,'2. Metadata'!#REF!, IF(B10431='2. Metadata'!J$1,'2. Metadata'!#REF!, IF(B10431='2. Metadata'!K$1,'2. Metadata'!C$3, IF(B10431='2. Metadata'!L$1,'2. Metadata'!D$3, IF(B10431='2. Metadata'!M$1,'2. Metadata'!M$5, IF(B10431='2. Metadata'!N$1,'2. Metadata'!N$5))))))))))))))</f>
        <v>49.690002</v>
      </c>
      <c r="D10431" s="13">
        <f>IF(ISBLANK(B10431)=TRUE," ", IF(B10431='2. Metadata'!B$1,'2. Metadata'!B$6, IF(B10431='2. Metadata'!C$1,'2. Metadata'!C$4,IF(B10431='2. Metadata'!D$1,'2. Metadata'!D$4, IF(B10431='2. Metadata'!E$1,'2. Metadata'!E$4,IF( B10431='2. Metadata'!F$1,'2. Metadata'!F$4,IF(B10431='2. Metadata'!G$1,'2. Metadata'!G$4,IF(B10431='2. Metadata'!H$1,'2. Metadata'!H$4, IF(B10431='2. Metadata'!I$1,'2. Metadata'!I$4, IF(B10431='2. Metadata'!J$1,'2. Metadata'!J$4, IF(B10431='2. Metadata'!K$1,'2. Metadata'!K$4, IF(B10431='2. Metadata'!L$1,'2. Metadata'!L$4, IF(B10431='2. Metadata'!M$1,'2. Metadata'!M$6, IF(B10431='2. Metadata'!N$1,'2. Metadata'!N$6))))))))))))))</f>
        <v>-115.97499999999999</v>
      </c>
      <c r="E10431" s="15" t="s">
        <v>178</v>
      </c>
      <c r="F10431" s="132">
        <v>-3.1E-2</v>
      </c>
      <c r="G10431" s="16" t="str">
        <f>IF(ISBLANK(F10431)=TRUE," ",'2. Metadata'!B$14)</f>
        <v>degrees Celsius</v>
      </c>
      <c r="H10431" s="16" t="s">
        <v>178</v>
      </c>
    </row>
    <row r="10432" spans="1:8" ht="15.75" customHeight="1" x14ac:dyDescent="0.2">
      <c r="A10432" s="130">
        <v>39772.177083333336</v>
      </c>
      <c r="B10432" s="9" t="s">
        <v>239</v>
      </c>
      <c r="C10432" s="16">
        <f>IF(ISBLANK(B10432)=TRUE," ", IF(B10432='2. Metadata'!B$1,'2. Metadata'!B$5, IF(B10432='2. Metadata'!C$1,'2. Metadata'!#REF!,IF(B10432='2. Metadata'!D$1,'2. Metadata'!#REF!, IF(B10432='2. Metadata'!E$1,'2. Metadata'!#REF!,IF( B10432='2. Metadata'!F$1,'2. Metadata'!#REF!,IF(B10432='2. Metadata'!G$1,'2. Metadata'!#REF!,IF(B10432='2. Metadata'!H$1,'2. Metadata'!#REF!, IF(B10432='2. Metadata'!I$1,'2. Metadata'!#REF!, IF(B10432='2. Metadata'!J$1,'2. Metadata'!#REF!, IF(B10432='2. Metadata'!K$1,'2. Metadata'!C$3, IF(B10432='2. Metadata'!L$1,'2. Metadata'!D$3, IF(B10432='2. Metadata'!M$1,'2. Metadata'!M$5, IF(B10432='2. Metadata'!N$1,'2. Metadata'!N$5))))))))))))))</f>
        <v>49.690002</v>
      </c>
      <c r="D10432" s="13">
        <f>IF(ISBLANK(B10432)=TRUE," ", IF(B10432='2. Metadata'!B$1,'2. Metadata'!B$6, IF(B10432='2. Metadata'!C$1,'2. Metadata'!C$4,IF(B10432='2. Metadata'!D$1,'2. Metadata'!D$4, IF(B10432='2. Metadata'!E$1,'2. Metadata'!E$4,IF( B10432='2. Metadata'!F$1,'2. Metadata'!F$4,IF(B10432='2. Metadata'!G$1,'2. Metadata'!G$4,IF(B10432='2. Metadata'!H$1,'2. Metadata'!H$4, IF(B10432='2. Metadata'!I$1,'2. Metadata'!I$4, IF(B10432='2. Metadata'!J$1,'2. Metadata'!J$4, IF(B10432='2. Metadata'!K$1,'2. Metadata'!K$4, IF(B10432='2. Metadata'!L$1,'2. Metadata'!L$4, IF(B10432='2. Metadata'!M$1,'2. Metadata'!M$6, IF(B10432='2. Metadata'!N$1,'2. Metadata'!N$6))))))))))))))</f>
        <v>-115.97499999999999</v>
      </c>
      <c r="E10432" s="15" t="s">
        <v>178</v>
      </c>
      <c r="F10432" s="132">
        <v>-3.1E-2</v>
      </c>
      <c r="G10432" s="16" t="str">
        <f>IF(ISBLANK(F10432)=TRUE," ",'2. Metadata'!B$14)</f>
        <v>degrees Celsius</v>
      </c>
      <c r="H10432" s="16" t="s">
        <v>178</v>
      </c>
    </row>
    <row r="10433" spans="1:8" ht="15.75" customHeight="1" x14ac:dyDescent="0.2">
      <c r="A10433" s="130">
        <v>39772.1875</v>
      </c>
      <c r="B10433" s="9" t="s">
        <v>239</v>
      </c>
      <c r="C10433" s="16">
        <f>IF(ISBLANK(B10433)=TRUE," ", IF(B10433='2. Metadata'!B$1,'2. Metadata'!B$5, IF(B10433='2. Metadata'!C$1,'2. Metadata'!#REF!,IF(B10433='2. Metadata'!D$1,'2. Metadata'!#REF!, IF(B10433='2. Metadata'!E$1,'2. Metadata'!#REF!,IF( B10433='2. Metadata'!F$1,'2. Metadata'!#REF!,IF(B10433='2. Metadata'!G$1,'2. Metadata'!#REF!,IF(B10433='2. Metadata'!H$1,'2. Metadata'!#REF!, IF(B10433='2. Metadata'!I$1,'2. Metadata'!#REF!, IF(B10433='2. Metadata'!J$1,'2. Metadata'!#REF!, IF(B10433='2. Metadata'!K$1,'2. Metadata'!C$3, IF(B10433='2. Metadata'!L$1,'2. Metadata'!D$3, IF(B10433='2. Metadata'!M$1,'2. Metadata'!M$5, IF(B10433='2. Metadata'!N$1,'2. Metadata'!N$5))))))))))))))</f>
        <v>49.690002</v>
      </c>
      <c r="D10433" s="13">
        <f>IF(ISBLANK(B10433)=TRUE," ", IF(B10433='2. Metadata'!B$1,'2. Metadata'!B$6, IF(B10433='2. Metadata'!C$1,'2. Metadata'!C$4,IF(B10433='2. Metadata'!D$1,'2. Metadata'!D$4, IF(B10433='2. Metadata'!E$1,'2. Metadata'!E$4,IF( B10433='2. Metadata'!F$1,'2. Metadata'!F$4,IF(B10433='2. Metadata'!G$1,'2. Metadata'!G$4,IF(B10433='2. Metadata'!H$1,'2. Metadata'!H$4, IF(B10433='2. Metadata'!I$1,'2. Metadata'!I$4, IF(B10433='2. Metadata'!J$1,'2. Metadata'!J$4, IF(B10433='2. Metadata'!K$1,'2. Metadata'!K$4, IF(B10433='2. Metadata'!L$1,'2. Metadata'!L$4, IF(B10433='2. Metadata'!M$1,'2. Metadata'!M$6, IF(B10433='2. Metadata'!N$1,'2. Metadata'!N$6))))))))))))))</f>
        <v>-115.97499999999999</v>
      </c>
      <c r="E10433" s="15" t="s">
        <v>178</v>
      </c>
      <c r="F10433" s="132">
        <v>-3.1E-2</v>
      </c>
      <c r="G10433" s="16" t="str">
        <f>IF(ISBLANK(F10433)=TRUE," ",'2. Metadata'!B$14)</f>
        <v>degrees Celsius</v>
      </c>
      <c r="H10433" s="16" t="s">
        <v>178</v>
      </c>
    </row>
    <row r="10434" spans="1:8" ht="15.75" customHeight="1" x14ac:dyDescent="0.2">
      <c r="A10434" s="130">
        <v>39772.197916666664</v>
      </c>
      <c r="B10434" s="9" t="s">
        <v>239</v>
      </c>
      <c r="C10434" s="16">
        <f>IF(ISBLANK(B10434)=TRUE," ", IF(B10434='2. Metadata'!B$1,'2. Metadata'!B$5, IF(B10434='2. Metadata'!C$1,'2. Metadata'!#REF!,IF(B10434='2. Metadata'!D$1,'2. Metadata'!#REF!, IF(B10434='2. Metadata'!E$1,'2. Metadata'!#REF!,IF( B10434='2. Metadata'!F$1,'2. Metadata'!#REF!,IF(B10434='2. Metadata'!G$1,'2. Metadata'!#REF!,IF(B10434='2. Metadata'!H$1,'2. Metadata'!#REF!, IF(B10434='2. Metadata'!I$1,'2. Metadata'!#REF!, IF(B10434='2. Metadata'!J$1,'2. Metadata'!#REF!, IF(B10434='2. Metadata'!K$1,'2. Metadata'!C$3, IF(B10434='2. Metadata'!L$1,'2. Metadata'!D$3, IF(B10434='2. Metadata'!M$1,'2. Metadata'!M$5, IF(B10434='2. Metadata'!N$1,'2. Metadata'!N$5))))))))))))))</f>
        <v>49.690002</v>
      </c>
      <c r="D10434" s="13">
        <f>IF(ISBLANK(B10434)=TRUE," ", IF(B10434='2. Metadata'!B$1,'2. Metadata'!B$6, IF(B10434='2. Metadata'!C$1,'2. Metadata'!C$4,IF(B10434='2. Metadata'!D$1,'2. Metadata'!D$4, IF(B10434='2. Metadata'!E$1,'2. Metadata'!E$4,IF( B10434='2. Metadata'!F$1,'2. Metadata'!F$4,IF(B10434='2. Metadata'!G$1,'2. Metadata'!G$4,IF(B10434='2. Metadata'!H$1,'2. Metadata'!H$4, IF(B10434='2. Metadata'!I$1,'2. Metadata'!I$4, IF(B10434='2. Metadata'!J$1,'2. Metadata'!J$4, IF(B10434='2. Metadata'!K$1,'2. Metadata'!K$4, IF(B10434='2. Metadata'!L$1,'2. Metadata'!L$4, IF(B10434='2. Metadata'!M$1,'2. Metadata'!M$6, IF(B10434='2. Metadata'!N$1,'2. Metadata'!N$6))))))))))))))</f>
        <v>-115.97499999999999</v>
      </c>
      <c r="E10434" s="15" t="s">
        <v>178</v>
      </c>
      <c r="F10434" s="132">
        <v>-3.1E-2</v>
      </c>
      <c r="G10434" s="16" t="str">
        <f>IF(ISBLANK(F10434)=TRUE," ",'2. Metadata'!B$14)</f>
        <v>degrees Celsius</v>
      </c>
      <c r="H10434" s="16" t="s">
        <v>178</v>
      </c>
    </row>
    <row r="10435" spans="1:8" ht="15.75" customHeight="1" x14ac:dyDescent="0.2">
      <c r="A10435" s="130">
        <v>39772.208333333336</v>
      </c>
      <c r="B10435" s="9" t="s">
        <v>239</v>
      </c>
      <c r="C10435" s="16">
        <f>IF(ISBLANK(B10435)=TRUE," ", IF(B10435='2. Metadata'!B$1,'2. Metadata'!B$5, IF(B10435='2. Metadata'!C$1,'2. Metadata'!#REF!,IF(B10435='2. Metadata'!D$1,'2. Metadata'!#REF!, IF(B10435='2. Metadata'!E$1,'2. Metadata'!#REF!,IF( B10435='2. Metadata'!F$1,'2. Metadata'!#REF!,IF(B10435='2. Metadata'!G$1,'2. Metadata'!#REF!,IF(B10435='2. Metadata'!H$1,'2. Metadata'!#REF!, IF(B10435='2. Metadata'!I$1,'2. Metadata'!#REF!, IF(B10435='2. Metadata'!J$1,'2. Metadata'!#REF!, IF(B10435='2. Metadata'!K$1,'2. Metadata'!C$3, IF(B10435='2. Metadata'!L$1,'2. Metadata'!D$3, IF(B10435='2. Metadata'!M$1,'2. Metadata'!M$5, IF(B10435='2. Metadata'!N$1,'2. Metadata'!N$5))))))))))))))</f>
        <v>49.690002</v>
      </c>
      <c r="D10435" s="13">
        <f>IF(ISBLANK(B10435)=TRUE," ", IF(B10435='2. Metadata'!B$1,'2. Metadata'!B$6, IF(B10435='2. Metadata'!C$1,'2. Metadata'!C$4,IF(B10435='2. Metadata'!D$1,'2. Metadata'!D$4, IF(B10435='2. Metadata'!E$1,'2. Metadata'!E$4,IF( B10435='2. Metadata'!F$1,'2. Metadata'!F$4,IF(B10435='2. Metadata'!G$1,'2. Metadata'!G$4,IF(B10435='2. Metadata'!H$1,'2. Metadata'!H$4, IF(B10435='2. Metadata'!I$1,'2. Metadata'!I$4, IF(B10435='2. Metadata'!J$1,'2. Metadata'!J$4, IF(B10435='2. Metadata'!K$1,'2. Metadata'!K$4, IF(B10435='2. Metadata'!L$1,'2. Metadata'!L$4, IF(B10435='2. Metadata'!M$1,'2. Metadata'!M$6, IF(B10435='2. Metadata'!N$1,'2. Metadata'!N$6))))))))))))))</f>
        <v>-115.97499999999999</v>
      </c>
      <c r="E10435" s="15" t="s">
        <v>178</v>
      </c>
      <c r="F10435" s="132">
        <v>-3.1E-2</v>
      </c>
      <c r="G10435" s="16" t="str">
        <f>IF(ISBLANK(F10435)=TRUE," ",'2. Metadata'!B$14)</f>
        <v>degrees Celsius</v>
      </c>
      <c r="H10435" s="16" t="s">
        <v>178</v>
      </c>
    </row>
    <row r="10436" spans="1:8" ht="15.75" customHeight="1" x14ac:dyDescent="0.2">
      <c r="A10436" s="130">
        <v>39772.21875</v>
      </c>
      <c r="B10436" s="9" t="s">
        <v>239</v>
      </c>
      <c r="C10436" s="16">
        <f>IF(ISBLANK(B10436)=TRUE," ", IF(B10436='2. Metadata'!B$1,'2. Metadata'!B$5, IF(B10436='2. Metadata'!C$1,'2. Metadata'!#REF!,IF(B10436='2. Metadata'!D$1,'2. Metadata'!#REF!, IF(B10436='2. Metadata'!E$1,'2. Metadata'!#REF!,IF( B10436='2. Metadata'!F$1,'2. Metadata'!#REF!,IF(B10436='2. Metadata'!G$1,'2. Metadata'!#REF!,IF(B10436='2. Metadata'!H$1,'2. Metadata'!#REF!, IF(B10436='2. Metadata'!I$1,'2. Metadata'!#REF!, IF(B10436='2. Metadata'!J$1,'2. Metadata'!#REF!, IF(B10436='2. Metadata'!K$1,'2. Metadata'!C$3, IF(B10436='2. Metadata'!L$1,'2. Metadata'!D$3, IF(B10436='2. Metadata'!M$1,'2. Metadata'!M$5, IF(B10436='2. Metadata'!N$1,'2. Metadata'!N$5))))))))))))))</f>
        <v>49.690002</v>
      </c>
      <c r="D10436" s="13">
        <f>IF(ISBLANK(B10436)=TRUE," ", IF(B10436='2. Metadata'!B$1,'2. Metadata'!B$6, IF(B10436='2. Metadata'!C$1,'2. Metadata'!C$4,IF(B10436='2. Metadata'!D$1,'2. Metadata'!D$4, IF(B10436='2. Metadata'!E$1,'2. Metadata'!E$4,IF( B10436='2. Metadata'!F$1,'2. Metadata'!F$4,IF(B10436='2. Metadata'!G$1,'2. Metadata'!G$4,IF(B10436='2. Metadata'!H$1,'2. Metadata'!H$4, IF(B10436='2. Metadata'!I$1,'2. Metadata'!I$4, IF(B10436='2. Metadata'!J$1,'2. Metadata'!J$4, IF(B10436='2. Metadata'!K$1,'2. Metadata'!K$4, IF(B10436='2. Metadata'!L$1,'2. Metadata'!L$4, IF(B10436='2. Metadata'!M$1,'2. Metadata'!M$6, IF(B10436='2. Metadata'!N$1,'2. Metadata'!N$6))))))))))))))</f>
        <v>-115.97499999999999</v>
      </c>
      <c r="E10436" s="15" t="s">
        <v>178</v>
      </c>
      <c r="F10436" s="132">
        <v>-3.1E-2</v>
      </c>
      <c r="G10436" s="16" t="str">
        <f>IF(ISBLANK(F10436)=TRUE," ",'2. Metadata'!B$14)</f>
        <v>degrees Celsius</v>
      </c>
      <c r="H10436" s="16" t="s">
        <v>178</v>
      </c>
    </row>
    <row r="10437" spans="1:8" ht="15.75" customHeight="1" x14ac:dyDescent="0.2">
      <c r="A10437" s="130">
        <v>39772.229166666664</v>
      </c>
      <c r="B10437" s="9" t="s">
        <v>239</v>
      </c>
      <c r="C10437" s="16">
        <f>IF(ISBLANK(B10437)=TRUE," ", IF(B10437='2. Metadata'!B$1,'2. Metadata'!B$5, IF(B10437='2. Metadata'!C$1,'2. Metadata'!#REF!,IF(B10437='2. Metadata'!D$1,'2. Metadata'!#REF!, IF(B10437='2. Metadata'!E$1,'2. Metadata'!#REF!,IF( B10437='2. Metadata'!F$1,'2. Metadata'!#REF!,IF(B10437='2. Metadata'!G$1,'2. Metadata'!#REF!,IF(B10437='2. Metadata'!H$1,'2. Metadata'!#REF!, IF(B10437='2. Metadata'!I$1,'2. Metadata'!#REF!, IF(B10437='2. Metadata'!J$1,'2. Metadata'!#REF!, IF(B10437='2. Metadata'!K$1,'2. Metadata'!C$3, IF(B10437='2. Metadata'!L$1,'2. Metadata'!D$3, IF(B10437='2. Metadata'!M$1,'2. Metadata'!M$5, IF(B10437='2. Metadata'!N$1,'2. Metadata'!N$5))))))))))))))</f>
        <v>49.690002</v>
      </c>
      <c r="D10437" s="13">
        <f>IF(ISBLANK(B10437)=TRUE," ", IF(B10437='2. Metadata'!B$1,'2. Metadata'!B$6, IF(B10437='2. Metadata'!C$1,'2. Metadata'!C$4,IF(B10437='2. Metadata'!D$1,'2. Metadata'!D$4, IF(B10437='2. Metadata'!E$1,'2. Metadata'!E$4,IF( B10437='2. Metadata'!F$1,'2. Metadata'!F$4,IF(B10437='2. Metadata'!G$1,'2. Metadata'!G$4,IF(B10437='2. Metadata'!H$1,'2. Metadata'!H$4, IF(B10437='2. Metadata'!I$1,'2. Metadata'!I$4, IF(B10437='2. Metadata'!J$1,'2. Metadata'!J$4, IF(B10437='2. Metadata'!K$1,'2. Metadata'!K$4, IF(B10437='2. Metadata'!L$1,'2. Metadata'!L$4, IF(B10437='2. Metadata'!M$1,'2. Metadata'!M$6, IF(B10437='2. Metadata'!N$1,'2. Metadata'!N$6))))))))))))))</f>
        <v>-115.97499999999999</v>
      </c>
      <c r="E10437" s="15" t="s">
        <v>178</v>
      </c>
      <c r="F10437" s="132">
        <v>-3.1E-2</v>
      </c>
      <c r="G10437" s="16" t="str">
        <f>IF(ISBLANK(F10437)=TRUE," ",'2. Metadata'!B$14)</f>
        <v>degrees Celsius</v>
      </c>
      <c r="H10437" s="16" t="s">
        <v>178</v>
      </c>
    </row>
    <row r="10438" spans="1:8" ht="15.75" customHeight="1" x14ac:dyDescent="0.2">
      <c r="A10438" s="130">
        <v>39772.239583333336</v>
      </c>
      <c r="B10438" s="9" t="s">
        <v>239</v>
      </c>
      <c r="C10438" s="16">
        <f>IF(ISBLANK(B10438)=TRUE," ", IF(B10438='2. Metadata'!B$1,'2. Metadata'!B$5, IF(B10438='2. Metadata'!C$1,'2. Metadata'!#REF!,IF(B10438='2. Metadata'!D$1,'2. Metadata'!#REF!, IF(B10438='2. Metadata'!E$1,'2. Metadata'!#REF!,IF( B10438='2. Metadata'!F$1,'2. Metadata'!#REF!,IF(B10438='2. Metadata'!G$1,'2. Metadata'!#REF!,IF(B10438='2. Metadata'!H$1,'2. Metadata'!#REF!, IF(B10438='2. Metadata'!I$1,'2. Metadata'!#REF!, IF(B10438='2. Metadata'!J$1,'2. Metadata'!#REF!, IF(B10438='2. Metadata'!K$1,'2. Metadata'!C$3, IF(B10438='2. Metadata'!L$1,'2. Metadata'!D$3, IF(B10438='2. Metadata'!M$1,'2. Metadata'!M$5, IF(B10438='2. Metadata'!N$1,'2. Metadata'!N$5))))))))))))))</f>
        <v>49.690002</v>
      </c>
      <c r="D10438" s="13">
        <f>IF(ISBLANK(B10438)=TRUE," ", IF(B10438='2. Metadata'!B$1,'2. Metadata'!B$6, IF(B10438='2. Metadata'!C$1,'2. Metadata'!C$4,IF(B10438='2. Metadata'!D$1,'2. Metadata'!D$4, IF(B10438='2. Metadata'!E$1,'2. Metadata'!E$4,IF( B10438='2. Metadata'!F$1,'2. Metadata'!F$4,IF(B10438='2. Metadata'!G$1,'2. Metadata'!G$4,IF(B10438='2. Metadata'!H$1,'2. Metadata'!H$4, IF(B10438='2. Metadata'!I$1,'2. Metadata'!I$4, IF(B10438='2. Metadata'!J$1,'2. Metadata'!J$4, IF(B10438='2. Metadata'!K$1,'2. Metadata'!K$4, IF(B10438='2. Metadata'!L$1,'2. Metadata'!L$4, IF(B10438='2. Metadata'!M$1,'2. Metadata'!M$6, IF(B10438='2. Metadata'!N$1,'2. Metadata'!N$6))))))))))))))</f>
        <v>-115.97499999999999</v>
      </c>
      <c r="E10438" s="15" t="s">
        <v>178</v>
      </c>
      <c r="F10438" s="132">
        <v>-3.1E-2</v>
      </c>
      <c r="G10438" s="16" t="str">
        <f>IF(ISBLANK(F10438)=TRUE," ",'2. Metadata'!B$14)</f>
        <v>degrees Celsius</v>
      </c>
      <c r="H10438" s="16" t="s">
        <v>178</v>
      </c>
    </row>
    <row r="10439" spans="1:8" ht="15.75" customHeight="1" x14ac:dyDescent="0.2">
      <c r="A10439" s="130">
        <v>39772.25</v>
      </c>
      <c r="B10439" s="9" t="s">
        <v>239</v>
      </c>
      <c r="C10439" s="16">
        <f>IF(ISBLANK(B10439)=TRUE," ", IF(B10439='2. Metadata'!B$1,'2. Metadata'!B$5, IF(B10439='2. Metadata'!C$1,'2. Metadata'!#REF!,IF(B10439='2. Metadata'!D$1,'2. Metadata'!#REF!, IF(B10439='2. Metadata'!E$1,'2. Metadata'!#REF!,IF( B10439='2. Metadata'!F$1,'2. Metadata'!#REF!,IF(B10439='2. Metadata'!G$1,'2. Metadata'!#REF!,IF(B10439='2. Metadata'!H$1,'2. Metadata'!#REF!, IF(B10439='2. Metadata'!I$1,'2. Metadata'!#REF!, IF(B10439='2. Metadata'!J$1,'2. Metadata'!#REF!, IF(B10439='2. Metadata'!K$1,'2. Metadata'!C$3, IF(B10439='2. Metadata'!L$1,'2. Metadata'!D$3, IF(B10439='2. Metadata'!M$1,'2. Metadata'!M$5, IF(B10439='2. Metadata'!N$1,'2. Metadata'!N$5))))))))))))))</f>
        <v>49.690002</v>
      </c>
      <c r="D10439" s="13">
        <f>IF(ISBLANK(B10439)=TRUE," ", IF(B10439='2. Metadata'!B$1,'2. Metadata'!B$6, IF(B10439='2. Metadata'!C$1,'2. Metadata'!C$4,IF(B10439='2. Metadata'!D$1,'2. Metadata'!D$4, IF(B10439='2. Metadata'!E$1,'2. Metadata'!E$4,IF( B10439='2. Metadata'!F$1,'2. Metadata'!F$4,IF(B10439='2. Metadata'!G$1,'2. Metadata'!G$4,IF(B10439='2. Metadata'!H$1,'2. Metadata'!H$4, IF(B10439='2. Metadata'!I$1,'2. Metadata'!I$4, IF(B10439='2. Metadata'!J$1,'2. Metadata'!J$4, IF(B10439='2. Metadata'!K$1,'2. Metadata'!K$4, IF(B10439='2. Metadata'!L$1,'2. Metadata'!L$4, IF(B10439='2. Metadata'!M$1,'2. Metadata'!M$6, IF(B10439='2. Metadata'!N$1,'2. Metadata'!N$6))))))))))))))</f>
        <v>-115.97499999999999</v>
      </c>
      <c r="E10439" s="15" t="s">
        <v>178</v>
      </c>
      <c r="F10439" s="132">
        <v>-3.1E-2</v>
      </c>
      <c r="G10439" s="16" t="str">
        <f>IF(ISBLANK(F10439)=TRUE," ",'2. Metadata'!B$14)</f>
        <v>degrees Celsius</v>
      </c>
      <c r="H10439" s="16" t="s">
        <v>178</v>
      </c>
    </row>
    <row r="10440" spans="1:8" ht="15.75" customHeight="1" x14ac:dyDescent="0.2">
      <c r="A10440" s="130">
        <v>39772.260416666664</v>
      </c>
      <c r="B10440" s="9" t="s">
        <v>239</v>
      </c>
      <c r="C10440" s="16">
        <f>IF(ISBLANK(B10440)=TRUE," ", IF(B10440='2. Metadata'!B$1,'2. Metadata'!B$5, IF(B10440='2. Metadata'!C$1,'2. Metadata'!#REF!,IF(B10440='2. Metadata'!D$1,'2. Metadata'!#REF!, IF(B10440='2. Metadata'!E$1,'2. Metadata'!#REF!,IF( B10440='2. Metadata'!F$1,'2. Metadata'!#REF!,IF(B10440='2. Metadata'!G$1,'2. Metadata'!#REF!,IF(B10440='2. Metadata'!H$1,'2. Metadata'!#REF!, IF(B10440='2. Metadata'!I$1,'2. Metadata'!#REF!, IF(B10440='2. Metadata'!J$1,'2. Metadata'!#REF!, IF(B10440='2. Metadata'!K$1,'2. Metadata'!C$3, IF(B10440='2. Metadata'!L$1,'2. Metadata'!D$3, IF(B10440='2. Metadata'!M$1,'2. Metadata'!M$5, IF(B10440='2. Metadata'!N$1,'2. Metadata'!N$5))))))))))))))</f>
        <v>49.690002</v>
      </c>
      <c r="D10440" s="13">
        <f>IF(ISBLANK(B10440)=TRUE," ", IF(B10440='2. Metadata'!B$1,'2. Metadata'!B$6, IF(B10440='2. Metadata'!C$1,'2. Metadata'!C$4,IF(B10440='2. Metadata'!D$1,'2. Metadata'!D$4, IF(B10440='2. Metadata'!E$1,'2. Metadata'!E$4,IF( B10440='2. Metadata'!F$1,'2. Metadata'!F$4,IF(B10440='2. Metadata'!G$1,'2. Metadata'!G$4,IF(B10440='2. Metadata'!H$1,'2. Metadata'!H$4, IF(B10440='2. Metadata'!I$1,'2. Metadata'!I$4, IF(B10440='2. Metadata'!J$1,'2. Metadata'!J$4, IF(B10440='2. Metadata'!K$1,'2. Metadata'!K$4, IF(B10440='2. Metadata'!L$1,'2. Metadata'!L$4, IF(B10440='2. Metadata'!M$1,'2. Metadata'!M$6, IF(B10440='2. Metadata'!N$1,'2. Metadata'!N$6))))))))))))))</f>
        <v>-115.97499999999999</v>
      </c>
      <c r="E10440" s="15" t="s">
        <v>178</v>
      </c>
      <c r="F10440" s="132">
        <v>-3.1E-2</v>
      </c>
      <c r="G10440" s="16" t="str">
        <f>IF(ISBLANK(F10440)=TRUE," ",'2. Metadata'!B$14)</f>
        <v>degrees Celsius</v>
      </c>
      <c r="H10440" s="16" t="s">
        <v>178</v>
      </c>
    </row>
    <row r="10441" spans="1:8" ht="15.75" customHeight="1" x14ac:dyDescent="0.2">
      <c r="A10441" s="130">
        <v>39772.270833333336</v>
      </c>
      <c r="B10441" s="9" t="s">
        <v>239</v>
      </c>
      <c r="C10441" s="16">
        <f>IF(ISBLANK(B10441)=TRUE," ", IF(B10441='2. Metadata'!B$1,'2. Metadata'!B$5, IF(B10441='2. Metadata'!C$1,'2. Metadata'!#REF!,IF(B10441='2. Metadata'!D$1,'2. Metadata'!#REF!, IF(B10441='2. Metadata'!E$1,'2. Metadata'!#REF!,IF( B10441='2. Metadata'!F$1,'2. Metadata'!#REF!,IF(B10441='2. Metadata'!G$1,'2. Metadata'!#REF!,IF(B10441='2. Metadata'!H$1,'2. Metadata'!#REF!, IF(B10441='2. Metadata'!I$1,'2. Metadata'!#REF!, IF(B10441='2. Metadata'!J$1,'2. Metadata'!#REF!, IF(B10441='2. Metadata'!K$1,'2. Metadata'!C$3, IF(B10441='2. Metadata'!L$1,'2. Metadata'!D$3, IF(B10441='2. Metadata'!M$1,'2. Metadata'!M$5, IF(B10441='2. Metadata'!N$1,'2. Metadata'!N$5))))))))))))))</f>
        <v>49.690002</v>
      </c>
      <c r="D10441" s="13">
        <f>IF(ISBLANK(B10441)=TRUE," ", IF(B10441='2. Metadata'!B$1,'2. Metadata'!B$6, IF(B10441='2. Metadata'!C$1,'2. Metadata'!C$4,IF(B10441='2. Metadata'!D$1,'2. Metadata'!D$4, IF(B10441='2. Metadata'!E$1,'2. Metadata'!E$4,IF( B10441='2. Metadata'!F$1,'2. Metadata'!F$4,IF(B10441='2. Metadata'!G$1,'2. Metadata'!G$4,IF(B10441='2. Metadata'!H$1,'2. Metadata'!H$4, IF(B10441='2. Metadata'!I$1,'2. Metadata'!I$4, IF(B10441='2. Metadata'!J$1,'2. Metadata'!J$4, IF(B10441='2. Metadata'!K$1,'2. Metadata'!K$4, IF(B10441='2. Metadata'!L$1,'2. Metadata'!L$4, IF(B10441='2. Metadata'!M$1,'2. Metadata'!M$6, IF(B10441='2. Metadata'!N$1,'2. Metadata'!N$6))))))))))))))</f>
        <v>-115.97499999999999</v>
      </c>
      <c r="E10441" s="15" t="s">
        <v>178</v>
      </c>
      <c r="F10441" s="132">
        <v>-3.1E-2</v>
      </c>
      <c r="G10441" s="16" t="str">
        <f>IF(ISBLANK(F10441)=TRUE," ",'2. Metadata'!B$14)</f>
        <v>degrees Celsius</v>
      </c>
      <c r="H10441" s="16" t="s">
        <v>178</v>
      </c>
    </row>
    <row r="10442" spans="1:8" ht="15.75" customHeight="1" x14ac:dyDescent="0.2">
      <c r="A10442" s="130">
        <v>39772.28125</v>
      </c>
      <c r="B10442" s="9" t="s">
        <v>239</v>
      </c>
      <c r="C10442" s="16">
        <f>IF(ISBLANK(B10442)=TRUE," ", IF(B10442='2. Metadata'!B$1,'2. Metadata'!B$5, IF(B10442='2. Metadata'!C$1,'2. Metadata'!#REF!,IF(B10442='2. Metadata'!D$1,'2. Metadata'!#REF!, IF(B10442='2. Metadata'!E$1,'2. Metadata'!#REF!,IF( B10442='2. Metadata'!F$1,'2. Metadata'!#REF!,IF(B10442='2. Metadata'!G$1,'2. Metadata'!#REF!,IF(B10442='2. Metadata'!H$1,'2. Metadata'!#REF!, IF(B10442='2. Metadata'!I$1,'2. Metadata'!#REF!, IF(B10442='2. Metadata'!J$1,'2. Metadata'!#REF!, IF(B10442='2. Metadata'!K$1,'2. Metadata'!C$3, IF(B10442='2. Metadata'!L$1,'2. Metadata'!D$3, IF(B10442='2. Metadata'!M$1,'2. Metadata'!M$5, IF(B10442='2. Metadata'!N$1,'2. Metadata'!N$5))))))))))))))</f>
        <v>49.690002</v>
      </c>
      <c r="D10442" s="13">
        <f>IF(ISBLANK(B10442)=TRUE," ", IF(B10442='2. Metadata'!B$1,'2. Metadata'!B$6, IF(B10442='2. Metadata'!C$1,'2. Metadata'!C$4,IF(B10442='2. Metadata'!D$1,'2. Metadata'!D$4, IF(B10442='2. Metadata'!E$1,'2. Metadata'!E$4,IF( B10442='2. Metadata'!F$1,'2. Metadata'!F$4,IF(B10442='2. Metadata'!G$1,'2. Metadata'!G$4,IF(B10442='2. Metadata'!H$1,'2. Metadata'!H$4, IF(B10442='2. Metadata'!I$1,'2. Metadata'!I$4, IF(B10442='2. Metadata'!J$1,'2. Metadata'!J$4, IF(B10442='2. Metadata'!K$1,'2. Metadata'!K$4, IF(B10442='2. Metadata'!L$1,'2. Metadata'!L$4, IF(B10442='2. Metadata'!M$1,'2. Metadata'!M$6, IF(B10442='2. Metadata'!N$1,'2. Metadata'!N$6))))))))))))))</f>
        <v>-115.97499999999999</v>
      </c>
      <c r="E10442" s="15" t="s">
        <v>178</v>
      </c>
      <c r="F10442" s="132">
        <v>-3.1E-2</v>
      </c>
      <c r="G10442" s="16" t="str">
        <f>IF(ISBLANK(F10442)=TRUE," ",'2. Metadata'!B$14)</f>
        <v>degrees Celsius</v>
      </c>
      <c r="H10442" s="16" t="s">
        <v>178</v>
      </c>
    </row>
    <row r="10443" spans="1:8" ht="15.75" customHeight="1" x14ac:dyDescent="0.2">
      <c r="A10443" s="130">
        <v>39772.291666666664</v>
      </c>
      <c r="B10443" s="9" t="s">
        <v>239</v>
      </c>
      <c r="C10443" s="16">
        <f>IF(ISBLANK(B10443)=TRUE," ", IF(B10443='2. Metadata'!B$1,'2. Metadata'!B$5, IF(B10443='2. Metadata'!C$1,'2. Metadata'!#REF!,IF(B10443='2. Metadata'!D$1,'2. Metadata'!#REF!, IF(B10443='2. Metadata'!E$1,'2. Metadata'!#REF!,IF( B10443='2. Metadata'!F$1,'2. Metadata'!#REF!,IF(B10443='2. Metadata'!G$1,'2. Metadata'!#REF!,IF(B10443='2. Metadata'!H$1,'2. Metadata'!#REF!, IF(B10443='2. Metadata'!I$1,'2. Metadata'!#REF!, IF(B10443='2. Metadata'!J$1,'2. Metadata'!#REF!, IF(B10443='2. Metadata'!K$1,'2. Metadata'!C$3, IF(B10443='2. Metadata'!L$1,'2. Metadata'!D$3, IF(B10443='2. Metadata'!M$1,'2. Metadata'!M$5, IF(B10443='2. Metadata'!N$1,'2. Metadata'!N$5))))))))))))))</f>
        <v>49.690002</v>
      </c>
      <c r="D10443" s="13">
        <f>IF(ISBLANK(B10443)=TRUE," ", IF(B10443='2. Metadata'!B$1,'2. Metadata'!B$6, IF(B10443='2. Metadata'!C$1,'2. Metadata'!C$4,IF(B10443='2. Metadata'!D$1,'2. Metadata'!D$4, IF(B10443='2. Metadata'!E$1,'2. Metadata'!E$4,IF( B10443='2. Metadata'!F$1,'2. Metadata'!F$4,IF(B10443='2. Metadata'!G$1,'2. Metadata'!G$4,IF(B10443='2. Metadata'!H$1,'2. Metadata'!H$4, IF(B10443='2. Metadata'!I$1,'2. Metadata'!I$4, IF(B10443='2. Metadata'!J$1,'2. Metadata'!J$4, IF(B10443='2. Metadata'!K$1,'2. Metadata'!K$4, IF(B10443='2. Metadata'!L$1,'2. Metadata'!L$4, IF(B10443='2. Metadata'!M$1,'2. Metadata'!M$6, IF(B10443='2. Metadata'!N$1,'2. Metadata'!N$6))))))))))))))</f>
        <v>-115.97499999999999</v>
      </c>
      <c r="E10443" s="15" t="s">
        <v>178</v>
      </c>
      <c r="F10443" s="132">
        <v>-3.1E-2</v>
      </c>
      <c r="G10443" s="16" t="str">
        <f>IF(ISBLANK(F10443)=TRUE," ",'2. Metadata'!B$14)</f>
        <v>degrees Celsius</v>
      </c>
      <c r="H10443" s="16" t="s">
        <v>178</v>
      </c>
    </row>
    <row r="10444" spans="1:8" ht="15.75" customHeight="1" x14ac:dyDescent="0.2">
      <c r="A10444" s="130">
        <v>39772.302083333336</v>
      </c>
      <c r="B10444" s="9" t="s">
        <v>239</v>
      </c>
      <c r="C10444" s="16">
        <f>IF(ISBLANK(B10444)=TRUE," ", IF(B10444='2. Metadata'!B$1,'2. Metadata'!B$5, IF(B10444='2. Metadata'!C$1,'2. Metadata'!#REF!,IF(B10444='2. Metadata'!D$1,'2. Metadata'!#REF!, IF(B10444='2. Metadata'!E$1,'2. Metadata'!#REF!,IF( B10444='2. Metadata'!F$1,'2. Metadata'!#REF!,IF(B10444='2. Metadata'!G$1,'2. Metadata'!#REF!,IF(B10444='2. Metadata'!H$1,'2. Metadata'!#REF!, IF(B10444='2. Metadata'!I$1,'2. Metadata'!#REF!, IF(B10444='2. Metadata'!J$1,'2. Metadata'!#REF!, IF(B10444='2. Metadata'!K$1,'2. Metadata'!C$3, IF(B10444='2. Metadata'!L$1,'2. Metadata'!D$3, IF(B10444='2. Metadata'!M$1,'2. Metadata'!M$5, IF(B10444='2. Metadata'!N$1,'2. Metadata'!N$5))))))))))))))</f>
        <v>49.690002</v>
      </c>
      <c r="D10444" s="13">
        <f>IF(ISBLANK(B10444)=TRUE," ", IF(B10444='2. Metadata'!B$1,'2. Metadata'!B$6, IF(B10444='2. Metadata'!C$1,'2. Metadata'!C$4,IF(B10444='2. Metadata'!D$1,'2. Metadata'!D$4, IF(B10444='2. Metadata'!E$1,'2. Metadata'!E$4,IF( B10444='2. Metadata'!F$1,'2. Metadata'!F$4,IF(B10444='2. Metadata'!G$1,'2. Metadata'!G$4,IF(B10444='2. Metadata'!H$1,'2. Metadata'!H$4, IF(B10444='2. Metadata'!I$1,'2. Metadata'!I$4, IF(B10444='2. Metadata'!J$1,'2. Metadata'!J$4, IF(B10444='2. Metadata'!K$1,'2. Metadata'!K$4, IF(B10444='2. Metadata'!L$1,'2. Metadata'!L$4, IF(B10444='2. Metadata'!M$1,'2. Metadata'!M$6, IF(B10444='2. Metadata'!N$1,'2. Metadata'!N$6))))))))))))))</f>
        <v>-115.97499999999999</v>
      </c>
      <c r="E10444" s="15" t="s">
        <v>178</v>
      </c>
      <c r="F10444" s="132">
        <v>-3.1E-2</v>
      </c>
      <c r="G10444" s="16" t="str">
        <f>IF(ISBLANK(F10444)=TRUE," ",'2. Metadata'!B$14)</f>
        <v>degrees Celsius</v>
      </c>
      <c r="H10444" s="16" t="s">
        <v>178</v>
      </c>
    </row>
    <row r="10445" spans="1:8" ht="15.75" customHeight="1" x14ac:dyDescent="0.2">
      <c r="A10445" s="130">
        <v>39772.3125</v>
      </c>
      <c r="B10445" s="9" t="s">
        <v>239</v>
      </c>
      <c r="C10445" s="16">
        <f>IF(ISBLANK(B10445)=TRUE," ", IF(B10445='2. Metadata'!B$1,'2. Metadata'!B$5, IF(B10445='2. Metadata'!C$1,'2. Metadata'!#REF!,IF(B10445='2. Metadata'!D$1,'2. Metadata'!#REF!, IF(B10445='2. Metadata'!E$1,'2. Metadata'!#REF!,IF( B10445='2. Metadata'!F$1,'2. Metadata'!#REF!,IF(B10445='2. Metadata'!G$1,'2. Metadata'!#REF!,IF(B10445='2. Metadata'!H$1,'2. Metadata'!#REF!, IF(B10445='2. Metadata'!I$1,'2. Metadata'!#REF!, IF(B10445='2. Metadata'!J$1,'2. Metadata'!#REF!, IF(B10445='2. Metadata'!K$1,'2. Metadata'!C$3, IF(B10445='2. Metadata'!L$1,'2. Metadata'!D$3, IF(B10445='2. Metadata'!M$1,'2. Metadata'!M$5, IF(B10445='2. Metadata'!N$1,'2. Metadata'!N$5))))))))))))))</f>
        <v>49.690002</v>
      </c>
      <c r="D10445" s="13">
        <f>IF(ISBLANK(B10445)=TRUE," ", IF(B10445='2. Metadata'!B$1,'2. Metadata'!B$6, IF(B10445='2. Metadata'!C$1,'2. Metadata'!C$4,IF(B10445='2. Metadata'!D$1,'2. Metadata'!D$4, IF(B10445='2. Metadata'!E$1,'2. Metadata'!E$4,IF( B10445='2. Metadata'!F$1,'2. Metadata'!F$4,IF(B10445='2. Metadata'!G$1,'2. Metadata'!G$4,IF(B10445='2. Metadata'!H$1,'2. Metadata'!H$4, IF(B10445='2. Metadata'!I$1,'2. Metadata'!I$4, IF(B10445='2. Metadata'!J$1,'2. Metadata'!J$4, IF(B10445='2. Metadata'!K$1,'2. Metadata'!K$4, IF(B10445='2. Metadata'!L$1,'2. Metadata'!L$4, IF(B10445='2. Metadata'!M$1,'2. Metadata'!M$6, IF(B10445='2. Metadata'!N$1,'2. Metadata'!N$6))))))))))))))</f>
        <v>-115.97499999999999</v>
      </c>
      <c r="E10445" s="15" t="s">
        <v>178</v>
      </c>
      <c r="F10445" s="132">
        <v>-3.1E-2</v>
      </c>
      <c r="G10445" s="16" t="str">
        <f>IF(ISBLANK(F10445)=TRUE," ",'2. Metadata'!B$14)</f>
        <v>degrees Celsius</v>
      </c>
      <c r="H10445" s="16" t="s">
        <v>178</v>
      </c>
    </row>
    <row r="10446" spans="1:8" ht="15.75" customHeight="1" x14ac:dyDescent="0.2">
      <c r="A10446" s="130">
        <v>39772.322916666664</v>
      </c>
      <c r="B10446" s="9" t="s">
        <v>239</v>
      </c>
      <c r="C10446" s="16">
        <f>IF(ISBLANK(B10446)=TRUE," ", IF(B10446='2. Metadata'!B$1,'2. Metadata'!B$5, IF(B10446='2. Metadata'!C$1,'2. Metadata'!#REF!,IF(B10446='2. Metadata'!D$1,'2. Metadata'!#REF!, IF(B10446='2. Metadata'!E$1,'2. Metadata'!#REF!,IF( B10446='2. Metadata'!F$1,'2. Metadata'!#REF!,IF(B10446='2. Metadata'!G$1,'2. Metadata'!#REF!,IF(B10446='2. Metadata'!H$1,'2. Metadata'!#REF!, IF(B10446='2. Metadata'!I$1,'2. Metadata'!#REF!, IF(B10446='2. Metadata'!J$1,'2. Metadata'!#REF!, IF(B10446='2. Metadata'!K$1,'2. Metadata'!C$3, IF(B10446='2. Metadata'!L$1,'2. Metadata'!D$3, IF(B10446='2. Metadata'!M$1,'2. Metadata'!M$5, IF(B10446='2. Metadata'!N$1,'2. Metadata'!N$5))))))))))))))</f>
        <v>49.690002</v>
      </c>
      <c r="D10446" s="13">
        <f>IF(ISBLANK(B10446)=TRUE," ", IF(B10446='2. Metadata'!B$1,'2. Metadata'!B$6, IF(B10446='2. Metadata'!C$1,'2. Metadata'!C$4,IF(B10446='2. Metadata'!D$1,'2. Metadata'!D$4, IF(B10446='2. Metadata'!E$1,'2. Metadata'!E$4,IF( B10446='2. Metadata'!F$1,'2. Metadata'!F$4,IF(B10446='2. Metadata'!G$1,'2. Metadata'!G$4,IF(B10446='2. Metadata'!H$1,'2. Metadata'!H$4, IF(B10446='2. Metadata'!I$1,'2. Metadata'!I$4, IF(B10446='2. Metadata'!J$1,'2. Metadata'!J$4, IF(B10446='2. Metadata'!K$1,'2. Metadata'!K$4, IF(B10446='2. Metadata'!L$1,'2. Metadata'!L$4, IF(B10446='2. Metadata'!M$1,'2. Metadata'!M$6, IF(B10446='2. Metadata'!N$1,'2. Metadata'!N$6))))))))))))))</f>
        <v>-115.97499999999999</v>
      </c>
      <c r="E10446" s="15" t="s">
        <v>178</v>
      </c>
      <c r="F10446" s="132">
        <v>-3.1E-2</v>
      </c>
      <c r="G10446" s="16" t="str">
        <f>IF(ISBLANK(F10446)=TRUE," ",'2. Metadata'!B$14)</f>
        <v>degrees Celsius</v>
      </c>
      <c r="H10446" s="16" t="s">
        <v>178</v>
      </c>
    </row>
    <row r="10447" spans="1:8" ht="15.75" customHeight="1" x14ac:dyDescent="0.2">
      <c r="A10447" s="130">
        <v>39772.333333333336</v>
      </c>
      <c r="B10447" s="9" t="s">
        <v>239</v>
      </c>
      <c r="C10447" s="16">
        <f>IF(ISBLANK(B10447)=TRUE," ", IF(B10447='2. Metadata'!B$1,'2. Metadata'!B$5, IF(B10447='2. Metadata'!C$1,'2. Metadata'!#REF!,IF(B10447='2. Metadata'!D$1,'2. Metadata'!#REF!, IF(B10447='2. Metadata'!E$1,'2. Metadata'!#REF!,IF( B10447='2. Metadata'!F$1,'2. Metadata'!#REF!,IF(B10447='2. Metadata'!G$1,'2. Metadata'!#REF!,IF(B10447='2. Metadata'!H$1,'2. Metadata'!#REF!, IF(B10447='2. Metadata'!I$1,'2. Metadata'!#REF!, IF(B10447='2. Metadata'!J$1,'2. Metadata'!#REF!, IF(B10447='2. Metadata'!K$1,'2. Metadata'!C$3, IF(B10447='2. Metadata'!L$1,'2. Metadata'!D$3, IF(B10447='2. Metadata'!M$1,'2. Metadata'!M$5, IF(B10447='2. Metadata'!N$1,'2. Metadata'!N$5))))))))))))))</f>
        <v>49.690002</v>
      </c>
      <c r="D10447" s="13">
        <f>IF(ISBLANK(B10447)=TRUE," ", IF(B10447='2. Metadata'!B$1,'2. Metadata'!B$6, IF(B10447='2. Metadata'!C$1,'2. Metadata'!C$4,IF(B10447='2. Metadata'!D$1,'2. Metadata'!D$4, IF(B10447='2. Metadata'!E$1,'2. Metadata'!E$4,IF( B10447='2. Metadata'!F$1,'2. Metadata'!F$4,IF(B10447='2. Metadata'!G$1,'2. Metadata'!G$4,IF(B10447='2. Metadata'!H$1,'2. Metadata'!H$4, IF(B10447='2. Metadata'!I$1,'2. Metadata'!I$4, IF(B10447='2. Metadata'!J$1,'2. Metadata'!J$4, IF(B10447='2. Metadata'!K$1,'2. Metadata'!K$4, IF(B10447='2. Metadata'!L$1,'2. Metadata'!L$4, IF(B10447='2. Metadata'!M$1,'2. Metadata'!M$6, IF(B10447='2. Metadata'!N$1,'2. Metadata'!N$6))))))))))))))</f>
        <v>-115.97499999999999</v>
      </c>
      <c r="E10447" s="15" t="s">
        <v>178</v>
      </c>
      <c r="F10447" s="132">
        <v>-3.1E-2</v>
      </c>
      <c r="G10447" s="16" t="str">
        <f>IF(ISBLANK(F10447)=TRUE," ",'2. Metadata'!B$14)</f>
        <v>degrees Celsius</v>
      </c>
      <c r="H10447" s="16" t="s">
        <v>178</v>
      </c>
    </row>
    <row r="10448" spans="1:8" ht="15.75" customHeight="1" x14ac:dyDescent="0.2">
      <c r="A10448" s="130">
        <v>39772.34375</v>
      </c>
      <c r="B10448" s="9" t="s">
        <v>239</v>
      </c>
      <c r="C10448" s="16">
        <f>IF(ISBLANK(B10448)=TRUE," ", IF(B10448='2. Metadata'!B$1,'2. Metadata'!B$5, IF(B10448='2. Metadata'!C$1,'2. Metadata'!#REF!,IF(B10448='2. Metadata'!D$1,'2. Metadata'!#REF!, IF(B10448='2. Metadata'!E$1,'2. Metadata'!#REF!,IF( B10448='2. Metadata'!F$1,'2. Metadata'!#REF!,IF(B10448='2. Metadata'!G$1,'2. Metadata'!#REF!,IF(B10448='2. Metadata'!H$1,'2. Metadata'!#REF!, IF(B10448='2. Metadata'!I$1,'2. Metadata'!#REF!, IF(B10448='2. Metadata'!J$1,'2. Metadata'!#REF!, IF(B10448='2. Metadata'!K$1,'2. Metadata'!C$3, IF(B10448='2. Metadata'!L$1,'2. Metadata'!D$3, IF(B10448='2. Metadata'!M$1,'2. Metadata'!M$5, IF(B10448='2. Metadata'!N$1,'2. Metadata'!N$5))))))))))))))</f>
        <v>49.690002</v>
      </c>
      <c r="D10448" s="13">
        <f>IF(ISBLANK(B10448)=TRUE," ", IF(B10448='2. Metadata'!B$1,'2. Metadata'!B$6, IF(B10448='2. Metadata'!C$1,'2. Metadata'!C$4,IF(B10448='2. Metadata'!D$1,'2. Metadata'!D$4, IF(B10448='2. Metadata'!E$1,'2. Metadata'!E$4,IF( B10448='2. Metadata'!F$1,'2. Metadata'!F$4,IF(B10448='2. Metadata'!G$1,'2. Metadata'!G$4,IF(B10448='2. Metadata'!H$1,'2. Metadata'!H$4, IF(B10448='2. Metadata'!I$1,'2. Metadata'!I$4, IF(B10448='2. Metadata'!J$1,'2. Metadata'!J$4, IF(B10448='2. Metadata'!K$1,'2. Metadata'!K$4, IF(B10448='2. Metadata'!L$1,'2. Metadata'!L$4, IF(B10448='2. Metadata'!M$1,'2. Metadata'!M$6, IF(B10448='2. Metadata'!N$1,'2. Metadata'!N$6))))))))))))))</f>
        <v>-115.97499999999999</v>
      </c>
      <c r="E10448" s="15" t="s">
        <v>178</v>
      </c>
      <c r="F10448" s="132">
        <v>-3.1E-2</v>
      </c>
      <c r="G10448" s="16" t="str">
        <f>IF(ISBLANK(F10448)=TRUE," ",'2. Metadata'!B$14)</f>
        <v>degrees Celsius</v>
      </c>
      <c r="H10448" s="16" t="s">
        <v>178</v>
      </c>
    </row>
    <row r="10449" spans="1:8" ht="15.75" customHeight="1" x14ac:dyDescent="0.2">
      <c r="A10449" s="130">
        <v>39772.354166666664</v>
      </c>
      <c r="B10449" s="9" t="s">
        <v>239</v>
      </c>
      <c r="C10449" s="16">
        <f>IF(ISBLANK(B10449)=TRUE," ", IF(B10449='2. Metadata'!B$1,'2. Metadata'!B$5, IF(B10449='2. Metadata'!C$1,'2. Metadata'!#REF!,IF(B10449='2. Metadata'!D$1,'2. Metadata'!#REF!, IF(B10449='2. Metadata'!E$1,'2. Metadata'!#REF!,IF( B10449='2. Metadata'!F$1,'2. Metadata'!#REF!,IF(B10449='2. Metadata'!G$1,'2. Metadata'!#REF!,IF(B10449='2. Metadata'!H$1,'2. Metadata'!#REF!, IF(B10449='2. Metadata'!I$1,'2. Metadata'!#REF!, IF(B10449='2. Metadata'!J$1,'2. Metadata'!#REF!, IF(B10449='2. Metadata'!K$1,'2. Metadata'!C$3, IF(B10449='2. Metadata'!L$1,'2. Metadata'!D$3, IF(B10449='2. Metadata'!M$1,'2. Metadata'!M$5, IF(B10449='2. Metadata'!N$1,'2. Metadata'!N$5))))))))))))))</f>
        <v>49.690002</v>
      </c>
      <c r="D10449" s="13">
        <f>IF(ISBLANK(B10449)=TRUE," ", IF(B10449='2. Metadata'!B$1,'2. Metadata'!B$6, IF(B10449='2. Metadata'!C$1,'2. Metadata'!C$4,IF(B10449='2. Metadata'!D$1,'2. Metadata'!D$4, IF(B10449='2. Metadata'!E$1,'2. Metadata'!E$4,IF( B10449='2. Metadata'!F$1,'2. Metadata'!F$4,IF(B10449='2. Metadata'!G$1,'2. Metadata'!G$4,IF(B10449='2. Metadata'!H$1,'2. Metadata'!H$4, IF(B10449='2. Metadata'!I$1,'2. Metadata'!I$4, IF(B10449='2. Metadata'!J$1,'2. Metadata'!J$4, IF(B10449='2. Metadata'!K$1,'2. Metadata'!K$4, IF(B10449='2. Metadata'!L$1,'2. Metadata'!L$4, IF(B10449='2. Metadata'!M$1,'2. Metadata'!M$6, IF(B10449='2. Metadata'!N$1,'2. Metadata'!N$6))))))))))))))</f>
        <v>-115.97499999999999</v>
      </c>
      <c r="E10449" s="15" t="s">
        <v>178</v>
      </c>
      <c r="F10449" s="132">
        <v>-3.1E-2</v>
      </c>
      <c r="G10449" s="16" t="str">
        <f>IF(ISBLANK(F10449)=TRUE," ",'2. Metadata'!B$14)</f>
        <v>degrees Celsius</v>
      </c>
      <c r="H10449" s="16" t="s">
        <v>178</v>
      </c>
    </row>
    <row r="10450" spans="1:8" ht="15.75" customHeight="1" x14ac:dyDescent="0.2">
      <c r="A10450" s="130">
        <v>39772.364583333336</v>
      </c>
      <c r="B10450" s="9" t="s">
        <v>239</v>
      </c>
      <c r="C10450" s="16">
        <f>IF(ISBLANK(B10450)=TRUE," ", IF(B10450='2. Metadata'!B$1,'2. Metadata'!B$5, IF(B10450='2. Metadata'!C$1,'2. Metadata'!#REF!,IF(B10450='2. Metadata'!D$1,'2. Metadata'!#REF!, IF(B10450='2. Metadata'!E$1,'2. Metadata'!#REF!,IF( B10450='2. Metadata'!F$1,'2. Metadata'!#REF!,IF(B10450='2. Metadata'!G$1,'2. Metadata'!#REF!,IF(B10450='2. Metadata'!H$1,'2. Metadata'!#REF!, IF(B10450='2. Metadata'!I$1,'2. Metadata'!#REF!, IF(B10450='2. Metadata'!J$1,'2. Metadata'!#REF!, IF(B10450='2. Metadata'!K$1,'2. Metadata'!C$3, IF(B10450='2. Metadata'!L$1,'2. Metadata'!D$3, IF(B10450='2. Metadata'!M$1,'2. Metadata'!M$5, IF(B10450='2. Metadata'!N$1,'2. Metadata'!N$5))))))))))))))</f>
        <v>49.690002</v>
      </c>
      <c r="D10450" s="13">
        <f>IF(ISBLANK(B10450)=TRUE," ", IF(B10450='2. Metadata'!B$1,'2. Metadata'!B$6, IF(B10450='2. Metadata'!C$1,'2. Metadata'!C$4,IF(B10450='2. Metadata'!D$1,'2. Metadata'!D$4, IF(B10450='2. Metadata'!E$1,'2. Metadata'!E$4,IF( B10450='2. Metadata'!F$1,'2. Metadata'!F$4,IF(B10450='2. Metadata'!G$1,'2. Metadata'!G$4,IF(B10450='2. Metadata'!H$1,'2. Metadata'!H$4, IF(B10450='2. Metadata'!I$1,'2. Metadata'!I$4, IF(B10450='2. Metadata'!J$1,'2. Metadata'!J$4, IF(B10450='2. Metadata'!K$1,'2. Metadata'!K$4, IF(B10450='2. Metadata'!L$1,'2. Metadata'!L$4, IF(B10450='2. Metadata'!M$1,'2. Metadata'!M$6, IF(B10450='2. Metadata'!N$1,'2. Metadata'!N$6))))))))))))))</f>
        <v>-115.97499999999999</v>
      </c>
      <c r="E10450" s="15" t="s">
        <v>178</v>
      </c>
      <c r="F10450" s="132">
        <v>-3.1E-2</v>
      </c>
      <c r="G10450" s="16" t="str">
        <f>IF(ISBLANK(F10450)=TRUE," ",'2. Metadata'!B$14)</f>
        <v>degrees Celsius</v>
      </c>
      <c r="H10450" s="16" t="s">
        <v>178</v>
      </c>
    </row>
    <row r="10451" spans="1:8" ht="15.75" customHeight="1" x14ac:dyDescent="0.2">
      <c r="A10451" s="130">
        <v>39772.375</v>
      </c>
      <c r="B10451" s="9" t="s">
        <v>239</v>
      </c>
      <c r="C10451" s="16">
        <f>IF(ISBLANK(B10451)=TRUE," ", IF(B10451='2. Metadata'!B$1,'2. Metadata'!B$5, IF(B10451='2. Metadata'!C$1,'2. Metadata'!#REF!,IF(B10451='2. Metadata'!D$1,'2. Metadata'!#REF!, IF(B10451='2. Metadata'!E$1,'2. Metadata'!#REF!,IF( B10451='2. Metadata'!F$1,'2. Metadata'!#REF!,IF(B10451='2. Metadata'!G$1,'2. Metadata'!#REF!,IF(B10451='2. Metadata'!H$1,'2. Metadata'!#REF!, IF(B10451='2. Metadata'!I$1,'2. Metadata'!#REF!, IF(B10451='2. Metadata'!J$1,'2. Metadata'!#REF!, IF(B10451='2. Metadata'!K$1,'2. Metadata'!C$3, IF(B10451='2. Metadata'!L$1,'2. Metadata'!D$3, IF(B10451='2. Metadata'!M$1,'2. Metadata'!M$5, IF(B10451='2. Metadata'!N$1,'2. Metadata'!N$5))))))))))))))</f>
        <v>49.690002</v>
      </c>
      <c r="D10451" s="13">
        <f>IF(ISBLANK(B10451)=TRUE," ", IF(B10451='2. Metadata'!B$1,'2. Metadata'!B$6, IF(B10451='2. Metadata'!C$1,'2. Metadata'!C$4,IF(B10451='2. Metadata'!D$1,'2. Metadata'!D$4, IF(B10451='2. Metadata'!E$1,'2. Metadata'!E$4,IF( B10451='2. Metadata'!F$1,'2. Metadata'!F$4,IF(B10451='2. Metadata'!G$1,'2. Metadata'!G$4,IF(B10451='2. Metadata'!H$1,'2. Metadata'!H$4, IF(B10451='2. Metadata'!I$1,'2. Metadata'!I$4, IF(B10451='2. Metadata'!J$1,'2. Metadata'!J$4, IF(B10451='2. Metadata'!K$1,'2. Metadata'!K$4, IF(B10451='2. Metadata'!L$1,'2. Metadata'!L$4, IF(B10451='2. Metadata'!M$1,'2. Metadata'!M$6, IF(B10451='2. Metadata'!N$1,'2. Metadata'!N$6))))))))))))))</f>
        <v>-115.97499999999999</v>
      </c>
      <c r="E10451" s="15" t="s">
        <v>178</v>
      </c>
      <c r="F10451" s="132">
        <v>-3.1E-2</v>
      </c>
      <c r="G10451" s="16" t="str">
        <f>IF(ISBLANK(F10451)=TRUE," ",'2. Metadata'!B$14)</f>
        <v>degrees Celsius</v>
      </c>
      <c r="H10451" s="16" t="s">
        <v>178</v>
      </c>
    </row>
    <row r="10452" spans="1:8" ht="15.75" customHeight="1" x14ac:dyDescent="0.2">
      <c r="A10452" s="130">
        <v>39772.385416666664</v>
      </c>
      <c r="B10452" s="9" t="s">
        <v>239</v>
      </c>
      <c r="C10452" s="16">
        <f>IF(ISBLANK(B10452)=TRUE," ", IF(B10452='2. Metadata'!B$1,'2. Metadata'!B$5, IF(B10452='2. Metadata'!C$1,'2. Metadata'!#REF!,IF(B10452='2. Metadata'!D$1,'2. Metadata'!#REF!, IF(B10452='2. Metadata'!E$1,'2. Metadata'!#REF!,IF( B10452='2. Metadata'!F$1,'2. Metadata'!#REF!,IF(B10452='2. Metadata'!G$1,'2. Metadata'!#REF!,IF(B10452='2. Metadata'!H$1,'2. Metadata'!#REF!, IF(B10452='2. Metadata'!I$1,'2. Metadata'!#REF!, IF(B10452='2. Metadata'!J$1,'2. Metadata'!#REF!, IF(B10452='2. Metadata'!K$1,'2. Metadata'!C$3, IF(B10452='2. Metadata'!L$1,'2. Metadata'!D$3, IF(B10452='2. Metadata'!M$1,'2. Metadata'!M$5, IF(B10452='2. Metadata'!N$1,'2. Metadata'!N$5))))))))))))))</f>
        <v>49.690002</v>
      </c>
      <c r="D10452" s="13">
        <f>IF(ISBLANK(B10452)=TRUE," ", IF(B10452='2. Metadata'!B$1,'2. Metadata'!B$6, IF(B10452='2. Metadata'!C$1,'2. Metadata'!C$4,IF(B10452='2. Metadata'!D$1,'2. Metadata'!D$4, IF(B10452='2. Metadata'!E$1,'2. Metadata'!E$4,IF( B10452='2. Metadata'!F$1,'2. Metadata'!F$4,IF(B10452='2. Metadata'!G$1,'2. Metadata'!G$4,IF(B10452='2. Metadata'!H$1,'2. Metadata'!H$4, IF(B10452='2. Metadata'!I$1,'2. Metadata'!I$4, IF(B10452='2. Metadata'!J$1,'2. Metadata'!J$4, IF(B10452='2. Metadata'!K$1,'2. Metadata'!K$4, IF(B10452='2. Metadata'!L$1,'2. Metadata'!L$4, IF(B10452='2. Metadata'!M$1,'2. Metadata'!M$6, IF(B10452='2. Metadata'!N$1,'2. Metadata'!N$6))))))))))))))</f>
        <v>-115.97499999999999</v>
      </c>
      <c r="E10452" s="15" t="s">
        <v>178</v>
      </c>
      <c r="F10452" s="132">
        <v>-3.1E-2</v>
      </c>
      <c r="G10452" s="16" t="str">
        <f>IF(ISBLANK(F10452)=TRUE," ",'2. Metadata'!B$14)</f>
        <v>degrees Celsius</v>
      </c>
      <c r="H10452" s="16" t="s">
        <v>178</v>
      </c>
    </row>
    <row r="10453" spans="1:8" ht="15.75" customHeight="1" x14ac:dyDescent="0.2">
      <c r="A10453" s="130">
        <v>39772.395833333336</v>
      </c>
      <c r="B10453" s="9" t="s">
        <v>239</v>
      </c>
      <c r="C10453" s="16">
        <f>IF(ISBLANK(B10453)=TRUE," ", IF(B10453='2. Metadata'!B$1,'2. Metadata'!B$5, IF(B10453='2. Metadata'!C$1,'2. Metadata'!#REF!,IF(B10453='2. Metadata'!D$1,'2. Metadata'!#REF!, IF(B10453='2. Metadata'!E$1,'2. Metadata'!#REF!,IF( B10453='2. Metadata'!F$1,'2. Metadata'!#REF!,IF(B10453='2. Metadata'!G$1,'2. Metadata'!#REF!,IF(B10453='2. Metadata'!H$1,'2. Metadata'!#REF!, IF(B10453='2. Metadata'!I$1,'2. Metadata'!#REF!, IF(B10453='2. Metadata'!J$1,'2. Metadata'!#REF!, IF(B10453='2. Metadata'!K$1,'2. Metadata'!C$3, IF(B10453='2. Metadata'!L$1,'2. Metadata'!D$3, IF(B10453='2. Metadata'!M$1,'2. Metadata'!M$5, IF(B10453='2. Metadata'!N$1,'2. Metadata'!N$5))))))))))))))</f>
        <v>49.690002</v>
      </c>
      <c r="D10453" s="13">
        <f>IF(ISBLANK(B10453)=TRUE," ", IF(B10453='2. Metadata'!B$1,'2. Metadata'!B$6, IF(B10453='2. Metadata'!C$1,'2. Metadata'!C$4,IF(B10453='2. Metadata'!D$1,'2. Metadata'!D$4, IF(B10453='2. Metadata'!E$1,'2. Metadata'!E$4,IF( B10453='2. Metadata'!F$1,'2. Metadata'!F$4,IF(B10453='2. Metadata'!G$1,'2. Metadata'!G$4,IF(B10453='2. Metadata'!H$1,'2. Metadata'!H$4, IF(B10453='2. Metadata'!I$1,'2. Metadata'!I$4, IF(B10453='2. Metadata'!J$1,'2. Metadata'!J$4, IF(B10453='2. Metadata'!K$1,'2. Metadata'!K$4, IF(B10453='2. Metadata'!L$1,'2. Metadata'!L$4, IF(B10453='2. Metadata'!M$1,'2. Metadata'!M$6, IF(B10453='2. Metadata'!N$1,'2. Metadata'!N$6))))))))))))))</f>
        <v>-115.97499999999999</v>
      </c>
      <c r="E10453" s="15" t="s">
        <v>178</v>
      </c>
      <c r="F10453" s="132">
        <v>-3.1E-2</v>
      </c>
      <c r="G10453" s="16" t="str">
        <f>IF(ISBLANK(F10453)=TRUE," ",'2. Metadata'!B$14)</f>
        <v>degrees Celsius</v>
      </c>
      <c r="H10453" s="16" t="s">
        <v>178</v>
      </c>
    </row>
    <row r="10454" spans="1:8" ht="15.75" customHeight="1" x14ac:dyDescent="0.2">
      <c r="A10454" s="130">
        <v>39772.40625</v>
      </c>
      <c r="B10454" s="9" t="s">
        <v>239</v>
      </c>
      <c r="C10454" s="16">
        <f>IF(ISBLANK(B10454)=TRUE," ", IF(B10454='2. Metadata'!B$1,'2. Metadata'!B$5, IF(B10454='2. Metadata'!C$1,'2. Metadata'!#REF!,IF(B10454='2. Metadata'!D$1,'2. Metadata'!#REF!, IF(B10454='2. Metadata'!E$1,'2. Metadata'!#REF!,IF( B10454='2. Metadata'!F$1,'2. Metadata'!#REF!,IF(B10454='2. Metadata'!G$1,'2. Metadata'!#REF!,IF(B10454='2. Metadata'!H$1,'2. Metadata'!#REF!, IF(B10454='2. Metadata'!I$1,'2. Metadata'!#REF!, IF(B10454='2. Metadata'!J$1,'2. Metadata'!#REF!, IF(B10454='2. Metadata'!K$1,'2. Metadata'!C$3, IF(B10454='2. Metadata'!L$1,'2. Metadata'!D$3, IF(B10454='2. Metadata'!M$1,'2. Metadata'!M$5, IF(B10454='2. Metadata'!N$1,'2. Metadata'!N$5))))))))))))))</f>
        <v>49.690002</v>
      </c>
      <c r="D10454" s="13">
        <f>IF(ISBLANK(B10454)=TRUE," ", IF(B10454='2. Metadata'!B$1,'2. Metadata'!B$6, IF(B10454='2. Metadata'!C$1,'2. Metadata'!C$4,IF(B10454='2. Metadata'!D$1,'2. Metadata'!D$4, IF(B10454='2. Metadata'!E$1,'2. Metadata'!E$4,IF( B10454='2. Metadata'!F$1,'2. Metadata'!F$4,IF(B10454='2. Metadata'!G$1,'2. Metadata'!G$4,IF(B10454='2. Metadata'!H$1,'2. Metadata'!H$4, IF(B10454='2. Metadata'!I$1,'2. Metadata'!I$4, IF(B10454='2. Metadata'!J$1,'2. Metadata'!J$4, IF(B10454='2. Metadata'!K$1,'2. Metadata'!K$4, IF(B10454='2. Metadata'!L$1,'2. Metadata'!L$4, IF(B10454='2. Metadata'!M$1,'2. Metadata'!M$6, IF(B10454='2. Metadata'!N$1,'2. Metadata'!N$6))))))))))))))</f>
        <v>-115.97499999999999</v>
      </c>
      <c r="E10454" s="15" t="s">
        <v>178</v>
      </c>
      <c r="F10454" s="132">
        <v>-3.1E-2</v>
      </c>
      <c r="G10454" s="16" t="str">
        <f>IF(ISBLANK(F10454)=TRUE," ",'2. Metadata'!B$14)</f>
        <v>degrees Celsius</v>
      </c>
      <c r="H10454" s="16" t="s">
        <v>178</v>
      </c>
    </row>
    <row r="10455" spans="1:8" ht="15.75" customHeight="1" x14ac:dyDescent="0.2">
      <c r="A10455" s="130">
        <v>39772.416666666664</v>
      </c>
      <c r="B10455" s="9" t="s">
        <v>239</v>
      </c>
      <c r="C10455" s="16">
        <f>IF(ISBLANK(B10455)=TRUE," ", IF(B10455='2. Metadata'!B$1,'2. Metadata'!B$5, IF(B10455='2. Metadata'!C$1,'2. Metadata'!#REF!,IF(B10455='2. Metadata'!D$1,'2. Metadata'!#REF!, IF(B10455='2. Metadata'!E$1,'2. Metadata'!#REF!,IF( B10455='2. Metadata'!F$1,'2. Metadata'!#REF!,IF(B10455='2. Metadata'!G$1,'2. Metadata'!#REF!,IF(B10455='2. Metadata'!H$1,'2. Metadata'!#REF!, IF(B10455='2. Metadata'!I$1,'2. Metadata'!#REF!, IF(B10455='2. Metadata'!J$1,'2. Metadata'!#REF!, IF(B10455='2. Metadata'!K$1,'2. Metadata'!C$3, IF(B10455='2. Metadata'!L$1,'2. Metadata'!D$3, IF(B10455='2. Metadata'!M$1,'2. Metadata'!M$5, IF(B10455='2. Metadata'!N$1,'2. Metadata'!N$5))))))))))))))</f>
        <v>49.690002</v>
      </c>
      <c r="D10455" s="13">
        <f>IF(ISBLANK(B10455)=TRUE," ", IF(B10455='2. Metadata'!B$1,'2. Metadata'!B$6, IF(B10455='2. Metadata'!C$1,'2. Metadata'!C$4,IF(B10455='2. Metadata'!D$1,'2. Metadata'!D$4, IF(B10455='2. Metadata'!E$1,'2. Metadata'!E$4,IF( B10455='2. Metadata'!F$1,'2. Metadata'!F$4,IF(B10455='2. Metadata'!G$1,'2. Metadata'!G$4,IF(B10455='2. Metadata'!H$1,'2. Metadata'!H$4, IF(B10455='2. Metadata'!I$1,'2. Metadata'!I$4, IF(B10455='2. Metadata'!J$1,'2. Metadata'!J$4, IF(B10455='2. Metadata'!K$1,'2. Metadata'!K$4, IF(B10455='2. Metadata'!L$1,'2. Metadata'!L$4, IF(B10455='2. Metadata'!M$1,'2. Metadata'!M$6, IF(B10455='2. Metadata'!N$1,'2. Metadata'!N$6))))))))))))))</f>
        <v>-115.97499999999999</v>
      </c>
      <c r="E10455" s="15" t="s">
        <v>178</v>
      </c>
      <c r="F10455" s="132">
        <v>-3.1E-2</v>
      </c>
      <c r="G10455" s="16" t="str">
        <f>IF(ISBLANK(F10455)=TRUE," ",'2. Metadata'!B$14)</f>
        <v>degrees Celsius</v>
      </c>
      <c r="H10455" s="16" t="s">
        <v>178</v>
      </c>
    </row>
    <row r="10456" spans="1:8" ht="15.75" customHeight="1" x14ac:dyDescent="0.2">
      <c r="A10456" s="130">
        <v>39772.427083333336</v>
      </c>
      <c r="B10456" s="9" t="s">
        <v>239</v>
      </c>
      <c r="C10456" s="16">
        <f>IF(ISBLANK(B10456)=TRUE," ", IF(B10456='2. Metadata'!B$1,'2. Metadata'!B$5, IF(B10456='2. Metadata'!C$1,'2. Metadata'!#REF!,IF(B10456='2. Metadata'!D$1,'2. Metadata'!#REF!, IF(B10456='2. Metadata'!E$1,'2. Metadata'!#REF!,IF( B10456='2. Metadata'!F$1,'2. Metadata'!#REF!,IF(B10456='2. Metadata'!G$1,'2. Metadata'!#REF!,IF(B10456='2. Metadata'!H$1,'2. Metadata'!#REF!, IF(B10456='2. Metadata'!I$1,'2. Metadata'!#REF!, IF(B10456='2. Metadata'!J$1,'2. Metadata'!#REF!, IF(B10456='2. Metadata'!K$1,'2. Metadata'!C$3, IF(B10456='2. Metadata'!L$1,'2. Metadata'!D$3, IF(B10456='2. Metadata'!M$1,'2. Metadata'!M$5, IF(B10456='2. Metadata'!N$1,'2. Metadata'!N$5))))))))))))))</f>
        <v>49.690002</v>
      </c>
      <c r="D10456" s="13">
        <f>IF(ISBLANK(B10456)=TRUE," ", IF(B10456='2. Metadata'!B$1,'2. Metadata'!B$6, IF(B10456='2. Metadata'!C$1,'2. Metadata'!C$4,IF(B10456='2. Metadata'!D$1,'2. Metadata'!D$4, IF(B10456='2. Metadata'!E$1,'2. Metadata'!E$4,IF( B10456='2. Metadata'!F$1,'2. Metadata'!F$4,IF(B10456='2. Metadata'!G$1,'2. Metadata'!G$4,IF(B10456='2. Metadata'!H$1,'2. Metadata'!H$4, IF(B10456='2. Metadata'!I$1,'2. Metadata'!I$4, IF(B10456='2. Metadata'!J$1,'2. Metadata'!J$4, IF(B10456='2. Metadata'!K$1,'2. Metadata'!K$4, IF(B10456='2. Metadata'!L$1,'2. Metadata'!L$4, IF(B10456='2. Metadata'!M$1,'2. Metadata'!M$6, IF(B10456='2. Metadata'!N$1,'2. Metadata'!N$6))))))))))))))</f>
        <v>-115.97499999999999</v>
      </c>
      <c r="E10456" s="15" t="s">
        <v>178</v>
      </c>
      <c r="F10456" s="132">
        <v>-3.1E-2</v>
      </c>
      <c r="G10456" s="16" t="str">
        <f>IF(ISBLANK(F10456)=TRUE," ",'2. Metadata'!B$14)</f>
        <v>degrees Celsius</v>
      </c>
      <c r="H10456" s="16" t="s">
        <v>178</v>
      </c>
    </row>
    <row r="10457" spans="1:8" ht="15.75" customHeight="1" x14ac:dyDescent="0.2">
      <c r="A10457" s="130">
        <v>39772.4375</v>
      </c>
      <c r="B10457" s="9" t="s">
        <v>239</v>
      </c>
      <c r="C10457" s="16">
        <f>IF(ISBLANK(B10457)=TRUE," ", IF(B10457='2. Metadata'!B$1,'2. Metadata'!B$5, IF(B10457='2. Metadata'!C$1,'2. Metadata'!#REF!,IF(B10457='2. Metadata'!D$1,'2. Metadata'!#REF!, IF(B10457='2. Metadata'!E$1,'2. Metadata'!#REF!,IF( B10457='2. Metadata'!F$1,'2. Metadata'!#REF!,IF(B10457='2. Metadata'!G$1,'2. Metadata'!#REF!,IF(B10457='2. Metadata'!H$1,'2. Metadata'!#REF!, IF(B10457='2. Metadata'!I$1,'2. Metadata'!#REF!, IF(B10457='2. Metadata'!J$1,'2. Metadata'!#REF!, IF(B10457='2. Metadata'!K$1,'2. Metadata'!C$3, IF(B10457='2. Metadata'!L$1,'2. Metadata'!D$3, IF(B10457='2. Metadata'!M$1,'2. Metadata'!M$5, IF(B10457='2. Metadata'!N$1,'2. Metadata'!N$5))))))))))))))</f>
        <v>49.690002</v>
      </c>
      <c r="D10457" s="13">
        <f>IF(ISBLANK(B10457)=TRUE," ", IF(B10457='2. Metadata'!B$1,'2. Metadata'!B$6, IF(B10457='2. Metadata'!C$1,'2. Metadata'!C$4,IF(B10457='2. Metadata'!D$1,'2. Metadata'!D$4, IF(B10457='2. Metadata'!E$1,'2. Metadata'!E$4,IF( B10457='2. Metadata'!F$1,'2. Metadata'!F$4,IF(B10457='2. Metadata'!G$1,'2. Metadata'!G$4,IF(B10457='2. Metadata'!H$1,'2. Metadata'!H$4, IF(B10457='2. Metadata'!I$1,'2. Metadata'!I$4, IF(B10457='2. Metadata'!J$1,'2. Metadata'!J$4, IF(B10457='2. Metadata'!K$1,'2. Metadata'!K$4, IF(B10457='2. Metadata'!L$1,'2. Metadata'!L$4, IF(B10457='2. Metadata'!M$1,'2. Metadata'!M$6, IF(B10457='2. Metadata'!N$1,'2. Metadata'!N$6))))))))))))))</f>
        <v>-115.97499999999999</v>
      </c>
      <c r="E10457" s="15" t="s">
        <v>178</v>
      </c>
      <c r="F10457" s="132">
        <v>-3.1E-2</v>
      </c>
      <c r="G10457" s="16" t="str">
        <f>IF(ISBLANK(F10457)=TRUE," ",'2. Metadata'!B$14)</f>
        <v>degrees Celsius</v>
      </c>
      <c r="H10457" s="16" t="s">
        <v>178</v>
      </c>
    </row>
    <row r="10458" spans="1:8" ht="15.75" customHeight="1" x14ac:dyDescent="0.2">
      <c r="A10458" s="130">
        <v>39772.447916666664</v>
      </c>
      <c r="B10458" s="9" t="s">
        <v>239</v>
      </c>
      <c r="C10458" s="16">
        <f>IF(ISBLANK(B10458)=TRUE," ", IF(B10458='2. Metadata'!B$1,'2. Metadata'!B$5, IF(B10458='2. Metadata'!C$1,'2. Metadata'!#REF!,IF(B10458='2. Metadata'!D$1,'2. Metadata'!#REF!, IF(B10458='2. Metadata'!E$1,'2. Metadata'!#REF!,IF( B10458='2. Metadata'!F$1,'2. Metadata'!#REF!,IF(B10458='2. Metadata'!G$1,'2. Metadata'!#REF!,IF(B10458='2. Metadata'!H$1,'2. Metadata'!#REF!, IF(B10458='2. Metadata'!I$1,'2. Metadata'!#REF!, IF(B10458='2. Metadata'!J$1,'2. Metadata'!#REF!, IF(B10458='2. Metadata'!K$1,'2. Metadata'!C$3, IF(B10458='2. Metadata'!L$1,'2. Metadata'!D$3, IF(B10458='2. Metadata'!M$1,'2. Metadata'!M$5, IF(B10458='2. Metadata'!N$1,'2. Metadata'!N$5))))))))))))))</f>
        <v>49.690002</v>
      </c>
      <c r="D10458" s="13">
        <f>IF(ISBLANK(B10458)=TRUE," ", IF(B10458='2. Metadata'!B$1,'2. Metadata'!B$6, IF(B10458='2. Metadata'!C$1,'2. Metadata'!C$4,IF(B10458='2. Metadata'!D$1,'2. Metadata'!D$4, IF(B10458='2. Metadata'!E$1,'2. Metadata'!E$4,IF( B10458='2. Metadata'!F$1,'2. Metadata'!F$4,IF(B10458='2. Metadata'!G$1,'2. Metadata'!G$4,IF(B10458='2. Metadata'!H$1,'2. Metadata'!H$4, IF(B10458='2. Metadata'!I$1,'2. Metadata'!I$4, IF(B10458='2. Metadata'!J$1,'2. Metadata'!J$4, IF(B10458='2. Metadata'!K$1,'2. Metadata'!K$4, IF(B10458='2. Metadata'!L$1,'2. Metadata'!L$4, IF(B10458='2. Metadata'!M$1,'2. Metadata'!M$6, IF(B10458='2. Metadata'!N$1,'2. Metadata'!N$6))))))))))))))</f>
        <v>-115.97499999999999</v>
      </c>
      <c r="E10458" s="15" t="s">
        <v>178</v>
      </c>
      <c r="F10458" s="132">
        <v>-3.1E-2</v>
      </c>
      <c r="G10458" s="16" t="str">
        <f>IF(ISBLANK(F10458)=TRUE," ",'2. Metadata'!B$14)</f>
        <v>degrees Celsius</v>
      </c>
      <c r="H10458" s="16" t="s">
        <v>178</v>
      </c>
    </row>
    <row r="10459" spans="1:8" ht="15.75" customHeight="1" x14ac:dyDescent="0.2">
      <c r="A10459" s="130">
        <v>39772.458333333336</v>
      </c>
      <c r="B10459" s="9" t="s">
        <v>239</v>
      </c>
      <c r="C10459" s="16">
        <f>IF(ISBLANK(B10459)=TRUE," ", IF(B10459='2. Metadata'!B$1,'2. Metadata'!B$5, IF(B10459='2. Metadata'!C$1,'2. Metadata'!#REF!,IF(B10459='2. Metadata'!D$1,'2. Metadata'!#REF!, IF(B10459='2. Metadata'!E$1,'2. Metadata'!#REF!,IF( B10459='2. Metadata'!F$1,'2. Metadata'!#REF!,IF(B10459='2. Metadata'!G$1,'2. Metadata'!#REF!,IF(B10459='2. Metadata'!H$1,'2. Metadata'!#REF!, IF(B10459='2. Metadata'!I$1,'2. Metadata'!#REF!, IF(B10459='2. Metadata'!J$1,'2. Metadata'!#REF!, IF(B10459='2. Metadata'!K$1,'2. Metadata'!C$3, IF(B10459='2. Metadata'!L$1,'2. Metadata'!D$3, IF(B10459='2. Metadata'!M$1,'2. Metadata'!M$5, IF(B10459='2. Metadata'!N$1,'2. Metadata'!N$5))))))))))))))</f>
        <v>49.690002</v>
      </c>
      <c r="D10459" s="13">
        <f>IF(ISBLANK(B10459)=TRUE," ", IF(B10459='2. Metadata'!B$1,'2. Metadata'!B$6, IF(B10459='2. Metadata'!C$1,'2. Metadata'!C$4,IF(B10459='2. Metadata'!D$1,'2. Metadata'!D$4, IF(B10459='2. Metadata'!E$1,'2. Metadata'!E$4,IF( B10459='2. Metadata'!F$1,'2. Metadata'!F$4,IF(B10459='2. Metadata'!G$1,'2. Metadata'!G$4,IF(B10459='2. Metadata'!H$1,'2. Metadata'!H$4, IF(B10459='2. Metadata'!I$1,'2. Metadata'!I$4, IF(B10459='2. Metadata'!J$1,'2. Metadata'!J$4, IF(B10459='2. Metadata'!K$1,'2. Metadata'!K$4, IF(B10459='2. Metadata'!L$1,'2. Metadata'!L$4, IF(B10459='2. Metadata'!M$1,'2. Metadata'!M$6, IF(B10459='2. Metadata'!N$1,'2. Metadata'!N$6))))))))))))))</f>
        <v>-115.97499999999999</v>
      </c>
      <c r="E10459" s="15" t="s">
        <v>178</v>
      </c>
      <c r="F10459" s="132">
        <v>-3.1E-2</v>
      </c>
      <c r="G10459" s="16" t="str">
        <f>IF(ISBLANK(F10459)=TRUE," ",'2. Metadata'!B$14)</f>
        <v>degrees Celsius</v>
      </c>
      <c r="H10459" s="16" t="s">
        <v>178</v>
      </c>
    </row>
    <row r="10460" spans="1:8" ht="15.75" customHeight="1" x14ac:dyDescent="0.2">
      <c r="A10460" s="130">
        <v>39772.46875</v>
      </c>
      <c r="B10460" s="9" t="s">
        <v>239</v>
      </c>
      <c r="C10460" s="16">
        <f>IF(ISBLANK(B10460)=TRUE," ", IF(B10460='2. Metadata'!B$1,'2. Metadata'!B$5, IF(B10460='2. Metadata'!C$1,'2. Metadata'!#REF!,IF(B10460='2. Metadata'!D$1,'2. Metadata'!#REF!, IF(B10460='2. Metadata'!E$1,'2. Metadata'!#REF!,IF( B10460='2. Metadata'!F$1,'2. Metadata'!#REF!,IF(B10460='2. Metadata'!G$1,'2. Metadata'!#REF!,IF(B10460='2. Metadata'!H$1,'2. Metadata'!#REF!, IF(B10460='2. Metadata'!I$1,'2. Metadata'!#REF!, IF(B10460='2. Metadata'!J$1,'2. Metadata'!#REF!, IF(B10460='2. Metadata'!K$1,'2. Metadata'!C$3, IF(B10460='2. Metadata'!L$1,'2. Metadata'!D$3, IF(B10460='2. Metadata'!M$1,'2. Metadata'!M$5, IF(B10460='2. Metadata'!N$1,'2. Metadata'!N$5))))))))))))))</f>
        <v>49.690002</v>
      </c>
      <c r="D10460" s="13">
        <f>IF(ISBLANK(B10460)=TRUE," ", IF(B10460='2. Metadata'!B$1,'2. Metadata'!B$6, IF(B10460='2. Metadata'!C$1,'2. Metadata'!C$4,IF(B10460='2. Metadata'!D$1,'2. Metadata'!D$4, IF(B10460='2. Metadata'!E$1,'2. Metadata'!E$4,IF( B10460='2. Metadata'!F$1,'2. Metadata'!F$4,IF(B10460='2. Metadata'!G$1,'2. Metadata'!G$4,IF(B10460='2. Metadata'!H$1,'2. Metadata'!H$4, IF(B10460='2. Metadata'!I$1,'2. Metadata'!I$4, IF(B10460='2. Metadata'!J$1,'2. Metadata'!J$4, IF(B10460='2. Metadata'!K$1,'2. Metadata'!K$4, IF(B10460='2. Metadata'!L$1,'2. Metadata'!L$4, IF(B10460='2. Metadata'!M$1,'2. Metadata'!M$6, IF(B10460='2. Metadata'!N$1,'2. Metadata'!N$6))))))))))))))</f>
        <v>-115.97499999999999</v>
      </c>
      <c r="E10460" s="15" t="s">
        <v>178</v>
      </c>
      <c r="F10460" s="132">
        <v>-3.1E-2</v>
      </c>
      <c r="G10460" s="16" t="str">
        <f>IF(ISBLANK(F10460)=TRUE," ",'2. Metadata'!B$14)</f>
        <v>degrees Celsius</v>
      </c>
      <c r="H10460" s="16" t="s">
        <v>178</v>
      </c>
    </row>
    <row r="10461" spans="1:8" ht="15.75" customHeight="1" x14ac:dyDescent="0.2">
      <c r="A10461" s="130">
        <v>39772.479166666664</v>
      </c>
      <c r="B10461" s="9" t="s">
        <v>239</v>
      </c>
      <c r="C10461" s="16">
        <f>IF(ISBLANK(B10461)=TRUE," ", IF(B10461='2. Metadata'!B$1,'2. Metadata'!B$5, IF(B10461='2. Metadata'!C$1,'2. Metadata'!#REF!,IF(B10461='2. Metadata'!D$1,'2. Metadata'!#REF!, IF(B10461='2. Metadata'!E$1,'2. Metadata'!#REF!,IF( B10461='2. Metadata'!F$1,'2. Metadata'!#REF!,IF(B10461='2. Metadata'!G$1,'2. Metadata'!#REF!,IF(B10461='2. Metadata'!H$1,'2. Metadata'!#REF!, IF(B10461='2. Metadata'!I$1,'2. Metadata'!#REF!, IF(B10461='2. Metadata'!J$1,'2. Metadata'!#REF!, IF(B10461='2. Metadata'!K$1,'2. Metadata'!C$3, IF(B10461='2. Metadata'!L$1,'2. Metadata'!D$3, IF(B10461='2. Metadata'!M$1,'2. Metadata'!M$5, IF(B10461='2. Metadata'!N$1,'2. Metadata'!N$5))))))))))))))</f>
        <v>49.690002</v>
      </c>
      <c r="D10461" s="13">
        <f>IF(ISBLANK(B10461)=TRUE," ", IF(B10461='2. Metadata'!B$1,'2. Metadata'!B$6, IF(B10461='2. Metadata'!C$1,'2. Metadata'!C$4,IF(B10461='2. Metadata'!D$1,'2. Metadata'!D$4, IF(B10461='2. Metadata'!E$1,'2. Metadata'!E$4,IF( B10461='2. Metadata'!F$1,'2. Metadata'!F$4,IF(B10461='2. Metadata'!G$1,'2. Metadata'!G$4,IF(B10461='2. Metadata'!H$1,'2. Metadata'!H$4, IF(B10461='2. Metadata'!I$1,'2. Metadata'!I$4, IF(B10461='2. Metadata'!J$1,'2. Metadata'!J$4, IF(B10461='2. Metadata'!K$1,'2. Metadata'!K$4, IF(B10461='2. Metadata'!L$1,'2. Metadata'!L$4, IF(B10461='2. Metadata'!M$1,'2. Metadata'!M$6, IF(B10461='2. Metadata'!N$1,'2. Metadata'!N$6))))))))))))))</f>
        <v>-115.97499999999999</v>
      </c>
      <c r="E10461" s="15" t="s">
        <v>178</v>
      </c>
      <c r="F10461" s="132">
        <v>-4.0000000000000001E-3</v>
      </c>
      <c r="G10461" s="16" t="str">
        <f>IF(ISBLANK(F10461)=TRUE," ",'2. Metadata'!B$14)</f>
        <v>degrees Celsius</v>
      </c>
      <c r="H10461" s="16" t="s">
        <v>178</v>
      </c>
    </row>
    <row r="10462" spans="1:8" ht="15.75" customHeight="1" x14ac:dyDescent="0.2">
      <c r="A10462" s="130">
        <v>39772.489583333336</v>
      </c>
      <c r="B10462" s="9" t="s">
        <v>239</v>
      </c>
      <c r="C10462" s="16">
        <f>IF(ISBLANK(B10462)=TRUE," ", IF(B10462='2. Metadata'!B$1,'2. Metadata'!B$5, IF(B10462='2. Metadata'!C$1,'2. Metadata'!#REF!,IF(B10462='2. Metadata'!D$1,'2. Metadata'!#REF!, IF(B10462='2. Metadata'!E$1,'2. Metadata'!#REF!,IF( B10462='2. Metadata'!F$1,'2. Metadata'!#REF!,IF(B10462='2. Metadata'!G$1,'2. Metadata'!#REF!,IF(B10462='2. Metadata'!H$1,'2. Metadata'!#REF!, IF(B10462='2. Metadata'!I$1,'2. Metadata'!#REF!, IF(B10462='2. Metadata'!J$1,'2. Metadata'!#REF!, IF(B10462='2. Metadata'!K$1,'2. Metadata'!C$3, IF(B10462='2. Metadata'!L$1,'2. Metadata'!D$3, IF(B10462='2. Metadata'!M$1,'2. Metadata'!M$5, IF(B10462='2. Metadata'!N$1,'2. Metadata'!N$5))))))))))))))</f>
        <v>49.690002</v>
      </c>
      <c r="D10462" s="13">
        <f>IF(ISBLANK(B10462)=TRUE," ", IF(B10462='2. Metadata'!B$1,'2. Metadata'!B$6, IF(B10462='2. Metadata'!C$1,'2. Metadata'!C$4,IF(B10462='2. Metadata'!D$1,'2. Metadata'!D$4, IF(B10462='2. Metadata'!E$1,'2. Metadata'!E$4,IF( B10462='2. Metadata'!F$1,'2. Metadata'!F$4,IF(B10462='2. Metadata'!G$1,'2. Metadata'!G$4,IF(B10462='2. Metadata'!H$1,'2. Metadata'!H$4, IF(B10462='2. Metadata'!I$1,'2. Metadata'!I$4, IF(B10462='2. Metadata'!J$1,'2. Metadata'!J$4, IF(B10462='2. Metadata'!K$1,'2. Metadata'!K$4, IF(B10462='2. Metadata'!L$1,'2. Metadata'!L$4, IF(B10462='2. Metadata'!M$1,'2. Metadata'!M$6, IF(B10462='2. Metadata'!N$1,'2. Metadata'!N$6))))))))))))))</f>
        <v>-115.97499999999999</v>
      </c>
      <c r="E10462" s="15" t="s">
        <v>178</v>
      </c>
      <c r="F10462" s="132">
        <v>2.4E-2</v>
      </c>
      <c r="G10462" s="16" t="str">
        <f>IF(ISBLANK(F10462)=TRUE," ",'2. Metadata'!B$14)</f>
        <v>degrees Celsius</v>
      </c>
      <c r="H10462" s="16" t="s">
        <v>178</v>
      </c>
    </row>
    <row r="10463" spans="1:8" ht="15.75" customHeight="1" x14ac:dyDescent="0.2">
      <c r="A10463" s="130">
        <v>39772.5</v>
      </c>
      <c r="B10463" s="9" t="s">
        <v>239</v>
      </c>
      <c r="C10463" s="16">
        <f>IF(ISBLANK(B10463)=TRUE," ", IF(B10463='2. Metadata'!B$1,'2. Metadata'!B$5, IF(B10463='2. Metadata'!C$1,'2. Metadata'!#REF!,IF(B10463='2. Metadata'!D$1,'2. Metadata'!#REF!, IF(B10463='2. Metadata'!E$1,'2. Metadata'!#REF!,IF( B10463='2. Metadata'!F$1,'2. Metadata'!#REF!,IF(B10463='2. Metadata'!G$1,'2. Metadata'!#REF!,IF(B10463='2. Metadata'!H$1,'2. Metadata'!#REF!, IF(B10463='2. Metadata'!I$1,'2. Metadata'!#REF!, IF(B10463='2. Metadata'!J$1,'2. Metadata'!#REF!, IF(B10463='2. Metadata'!K$1,'2. Metadata'!C$3, IF(B10463='2. Metadata'!L$1,'2. Metadata'!D$3, IF(B10463='2. Metadata'!M$1,'2. Metadata'!M$5, IF(B10463='2. Metadata'!N$1,'2. Metadata'!N$5))))))))))))))</f>
        <v>49.690002</v>
      </c>
      <c r="D10463" s="13">
        <f>IF(ISBLANK(B10463)=TRUE," ", IF(B10463='2. Metadata'!B$1,'2. Metadata'!B$6, IF(B10463='2. Metadata'!C$1,'2. Metadata'!C$4,IF(B10463='2. Metadata'!D$1,'2. Metadata'!D$4, IF(B10463='2. Metadata'!E$1,'2. Metadata'!E$4,IF( B10463='2. Metadata'!F$1,'2. Metadata'!F$4,IF(B10463='2. Metadata'!G$1,'2. Metadata'!G$4,IF(B10463='2. Metadata'!H$1,'2. Metadata'!H$4, IF(B10463='2. Metadata'!I$1,'2. Metadata'!I$4, IF(B10463='2. Metadata'!J$1,'2. Metadata'!J$4, IF(B10463='2. Metadata'!K$1,'2. Metadata'!K$4, IF(B10463='2. Metadata'!L$1,'2. Metadata'!L$4, IF(B10463='2. Metadata'!M$1,'2. Metadata'!M$6, IF(B10463='2. Metadata'!N$1,'2. Metadata'!N$6))))))))))))))</f>
        <v>-115.97499999999999</v>
      </c>
      <c r="E10463" s="15" t="s">
        <v>178</v>
      </c>
      <c r="F10463" s="132">
        <v>2.4E-2</v>
      </c>
      <c r="G10463" s="16" t="str">
        <f>IF(ISBLANK(F10463)=TRUE," ",'2. Metadata'!B$14)</f>
        <v>degrees Celsius</v>
      </c>
      <c r="H10463" s="16" t="s">
        <v>178</v>
      </c>
    </row>
    <row r="10464" spans="1:8" ht="15.75" customHeight="1" x14ac:dyDescent="0.2">
      <c r="A10464" s="130">
        <v>39772.510416666664</v>
      </c>
      <c r="B10464" s="9" t="s">
        <v>239</v>
      </c>
      <c r="C10464" s="16">
        <f>IF(ISBLANK(B10464)=TRUE," ", IF(B10464='2. Metadata'!B$1,'2. Metadata'!B$5, IF(B10464='2. Metadata'!C$1,'2. Metadata'!#REF!,IF(B10464='2. Metadata'!D$1,'2. Metadata'!#REF!, IF(B10464='2. Metadata'!E$1,'2. Metadata'!#REF!,IF( B10464='2. Metadata'!F$1,'2. Metadata'!#REF!,IF(B10464='2. Metadata'!G$1,'2. Metadata'!#REF!,IF(B10464='2. Metadata'!H$1,'2. Metadata'!#REF!, IF(B10464='2. Metadata'!I$1,'2. Metadata'!#REF!, IF(B10464='2. Metadata'!J$1,'2. Metadata'!#REF!, IF(B10464='2. Metadata'!K$1,'2. Metadata'!C$3, IF(B10464='2. Metadata'!L$1,'2. Metadata'!D$3, IF(B10464='2. Metadata'!M$1,'2. Metadata'!M$5, IF(B10464='2. Metadata'!N$1,'2. Metadata'!N$5))))))))))))))</f>
        <v>49.690002</v>
      </c>
      <c r="D10464" s="13">
        <f>IF(ISBLANK(B10464)=TRUE," ", IF(B10464='2. Metadata'!B$1,'2. Metadata'!B$6, IF(B10464='2. Metadata'!C$1,'2. Metadata'!C$4,IF(B10464='2. Metadata'!D$1,'2. Metadata'!D$4, IF(B10464='2. Metadata'!E$1,'2. Metadata'!E$4,IF( B10464='2. Metadata'!F$1,'2. Metadata'!F$4,IF(B10464='2. Metadata'!G$1,'2. Metadata'!G$4,IF(B10464='2. Metadata'!H$1,'2. Metadata'!H$4, IF(B10464='2. Metadata'!I$1,'2. Metadata'!I$4, IF(B10464='2. Metadata'!J$1,'2. Metadata'!J$4, IF(B10464='2. Metadata'!K$1,'2. Metadata'!K$4, IF(B10464='2. Metadata'!L$1,'2. Metadata'!L$4, IF(B10464='2. Metadata'!M$1,'2. Metadata'!M$6, IF(B10464='2. Metadata'!N$1,'2. Metadata'!N$6))))))))))))))</f>
        <v>-115.97499999999999</v>
      </c>
      <c r="E10464" s="15" t="s">
        <v>178</v>
      </c>
      <c r="F10464" s="132">
        <v>5.0999999999999997E-2</v>
      </c>
      <c r="G10464" s="16" t="str">
        <f>IF(ISBLANK(F10464)=TRUE," ",'2. Metadata'!B$14)</f>
        <v>degrees Celsius</v>
      </c>
      <c r="H10464" s="16" t="s">
        <v>178</v>
      </c>
    </row>
    <row r="10465" spans="1:8" ht="15.75" customHeight="1" x14ac:dyDescent="0.2">
      <c r="A10465" s="130">
        <v>39772.520833333336</v>
      </c>
      <c r="B10465" s="9" t="s">
        <v>239</v>
      </c>
      <c r="C10465" s="16">
        <f>IF(ISBLANK(B10465)=TRUE," ", IF(B10465='2. Metadata'!B$1,'2. Metadata'!B$5, IF(B10465='2. Metadata'!C$1,'2. Metadata'!#REF!,IF(B10465='2. Metadata'!D$1,'2. Metadata'!#REF!, IF(B10465='2. Metadata'!E$1,'2. Metadata'!#REF!,IF( B10465='2. Metadata'!F$1,'2. Metadata'!#REF!,IF(B10465='2. Metadata'!G$1,'2. Metadata'!#REF!,IF(B10465='2. Metadata'!H$1,'2. Metadata'!#REF!, IF(B10465='2. Metadata'!I$1,'2. Metadata'!#REF!, IF(B10465='2. Metadata'!J$1,'2. Metadata'!#REF!, IF(B10465='2. Metadata'!K$1,'2. Metadata'!C$3, IF(B10465='2. Metadata'!L$1,'2. Metadata'!D$3, IF(B10465='2. Metadata'!M$1,'2. Metadata'!M$5, IF(B10465='2. Metadata'!N$1,'2. Metadata'!N$5))))))))))))))</f>
        <v>49.690002</v>
      </c>
      <c r="D10465" s="13">
        <f>IF(ISBLANK(B10465)=TRUE," ", IF(B10465='2. Metadata'!B$1,'2. Metadata'!B$6, IF(B10465='2. Metadata'!C$1,'2. Metadata'!C$4,IF(B10465='2. Metadata'!D$1,'2. Metadata'!D$4, IF(B10465='2. Metadata'!E$1,'2. Metadata'!E$4,IF( B10465='2. Metadata'!F$1,'2. Metadata'!F$4,IF(B10465='2. Metadata'!G$1,'2. Metadata'!G$4,IF(B10465='2. Metadata'!H$1,'2. Metadata'!H$4, IF(B10465='2. Metadata'!I$1,'2. Metadata'!I$4, IF(B10465='2. Metadata'!J$1,'2. Metadata'!J$4, IF(B10465='2. Metadata'!K$1,'2. Metadata'!K$4, IF(B10465='2. Metadata'!L$1,'2. Metadata'!L$4, IF(B10465='2. Metadata'!M$1,'2. Metadata'!M$6, IF(B10465='2. Metadata'!N$1,'2. Metadata'!N$6))))))))))))))</f>
        <v>-115.97499999999999</v>
      </c>
      <c r="E10465" s="15" t="s">
        <v>178</v>
      </c>
      <c r="F10465" s="132">
        <v>7.9000000000000001E-2</v>
      </c>
      <c r="G10465" s="16" t="str">
        <f>IF(ISBLANK(F10465)=TRUE," ",'2. Metadata'!B$14)</f>
        <v>degrees Celsius</v>
      </c>
      <c r="H10465" s="16" t="s">
        <v>178</v>
      </c>
    </row>
    <row r="10466" spans="1:8" ht="15.75" customHeight="1" x14ac:dyDescent="0.2">
      <c r="A10466" s="130">
        <v>39772.53125</v>
      </c>
      <c r="B10466" s="9" t="s">
        <v>239</v>
      </c>
      <c r="C10466" s="16">
        <f>IF(ISBLANK(B10466)=TRUE," ", IF(B10466='2. Metadata'!B$1,'2. Metadata'!B$5, IF(B10466='2. Metadata'!C$1,'2. Metadata'!#REF!,IF(B10466='2. Metadata'!D$1,'2. Metadata'!#REF!, IF(B10466='2. Metadata'!E$1,'2. Metadata'!#REF!,IF( B10466='2. Metadata'!F$1,'2. Metadata'!#REF!,IF(B10466='2. Metadata'!G$1,'2. Metadata'!#REF!,IF(B10466='2. Metadata'!H$1,'2. Metadata'!#REF!, IF(B10466='2. Metadata'!I$1,'2. Metadata'!#REF!, IF(B10466='2. Metadata'!J$1,'2. Metadata'!#REF!, IF(B10466='2. Metadata'!K$1,'2. Metadata'!C$3, IF(B10466='2. Metadata'!L$1,'2. Metadata'!D$3, IF(B10466='2. Metadata'!M$1,'2. Metadata'!M$5, IF(B10466='2. Metadata'!N$1,'2. Metadata'!N$5))))))))))))))</f>
        <v>49.690002</v>
      </c>
      <c r="D10466" s="13">
        <f>IF(ISBLANK(B10466)=TRUE," ", IF(B10466='2. Metadata'!B$1,'2. Metadata'!B$6, IF(B10466='2. Metadata'!C$1,'2. Metadata'!C$4,IF(B10466='2. Metadata'!D$1,'2. Metadata'!D$4, IF(B10466='2. Metadata'!E$1,'2. Metadata'!E$4,IF( B10466='2. Metadata'!F$1,'2. Metadata'!F$4,IF(B10466='2. Metadata'!G$1,'2. Metadata'!G$4,IF(B10466='2. Metadata'!H$1,'2. Metadata'!H$4, IF(B10466='2. Metadata'!I$1,'2. Metadata'!I$4, IF(B10466='2. Metadata'!J$1,'2. Metadata'!J$4, IF(B10466='2. Metadata'!K$1,'2. Metadata'!K$4, IF(B10466='2. Metadata'!L$1,'2. Metadata'!L$4, IF(B10466='2. Metadata'!M$1,'2. Metadata'!M$6, IF(B10466='2. Metadata'!N$1,'2. Metadata'!N$6))))))))))))))</f>
        <v>-115.97499999999999</v>
      </c>
      <c r="E10466" s="15" t="s">
        <v>178</v>
      </c>
      <c r="F10466" s="132">
        <v>7.9000000000000001E-2</v>
      </c>
      <c r="G10466" s="16" t="str">
        <f>IF(ISBLANK(F10466)=TRUE," ",'2. Metadata'!B$14)</f>
        <v>degrees Celsius</v>
      </c>
      <c r="H10466" s="16" t="s">
        <v>178</v>
      </c>
    </row>
    <row r="10467" spans="1:8" ht="15.75" customHeight="1" x14ac:dyDescent="0.2">
      <c r="A10467" s="130">
        <v>39772.541666666664</v>
      </c>
      <c r="B10467" s="9" t="s">
        <v>239</v>
      </c>
      <c r="C10467" s="16">
        <f>IF(ISBLANK(B10467)=TRUE," ", IF(B10467='2. Metadata'!B$1,'2. Metadata'!B$5, IF(B10467='2. Metadata'!C$1,'2. Metadata'!#REF!,IF(B10467='2. Metadata'!D$1,'2. Metadata'!#REF!, IF(B10467='2. Metadata'!E$1,'2. Metadata'!#REF!,IF( B10467='2. Metadata'!F$1,'2. Metadata'!#REF!,IF(B10467='2. Metadata'!G$1,'2. Metadata'!#REF!,IF(B10467='2. Metadata'!H$1,'2. Metadata'!#REF!, IF(B10467='2. Metadata'!I$1,'2. Metadata'!#REF!, IF(B10467='2. Metadata'!J$1,'2. Metadata'!#REF!, IF(B10467='2. Metadata'!K$1,'2. Metadata'!C$3, IF(B10467='2. Metadata'!L$1,'2. Metadata'!D$3, IF(B10467='2. Metadata'!M$1,'2. Metadata'!M$5, IF(B10467='2. Metadata'!N$1,'2. Metadata'!N$5))))))))))))))</f>
        <v>49.690002</v>
      </c>
      <c r="D10467" s="13">
        <f>IF(ISBLANK(B10467)=TRUE," ", IF(B10467='2. Metadata'!B$1,'2. Metadata'!B$6, IF(B10467='2. Metadata'!C$1,'2. Metadata'!C$4,IF(B10467='2. Metadata'!D$1,'2. Metadata'!D$4, IF(B10467='2. Metadata'!E$1,'2. Metadata'!E$4,IF( B10467='2. Metadata'!F$1,'2. Metadata'!F$4,IF(B10467='2. Metadata'!G$1,'2. Metadata'!G$4,IF(B10467='2. Metadata'!H$1,'2. Metadata'!H$4, IF(B10467='2. Metadata'!I$1,'2. Metadata'!I$4, IF(B10467='2. Metadata'!J$1,'2. Metadata'!J$4, IF(B10467='2. Metadata'!K$1,'2. Metadata'!K$4, IF(B10467='2. Metadata'!L$1,'2. Metadata'!L$4, IF(B10467='2. Metadata'!M$1,'2. Metadata'!M$6, IF(B10467='2. Metadata'!N$1,'2. Metadata'!N$6))))))))))))))</f>
        <v>-115.97499999999999</v>
      </c>
      <c r="E10467" s="15" t="s">
        <v>178</v>
      </c>
      <c r="F10467" s="132">
        <v>7.9000000000000001E-2</v>
      </c>
      <c r="G10467" s="16" t="str">
        <f>IF(ISBLANK(F10467)=TRUE," ",'2. Metadata'!B$14)</f>
        <v>degrees Celsius</v>
      </c>
      <c r="H10467" s="16" t="s">
        <v>178</v>
      </c>
    </row>
    <row r="10468" spans="1:8" ht="15.75" customHeight="1" x14ac:dyDescent="0.2">
      <c r="A10468" s="130">
        <v>39772.552083333336</v>
      </c>
      <c r="B10468" s="9" t="s">
        <v>239</v>
      </c>
      <c r="C10468" s="16">
        <f>IF(ISBLANK(B10468)=TRUE," ", IF(B10468='2. Metadata'!B$1,'2. Metadata'!B$5, IF(B10468='2. Metadata'!C$1,'2. Metadata'!#REF!,IF(B10468='2. Metadata'!D$1,'2. Metadata'!#REF!, IF(B10468='2. Metadata'!E$1,'2. Metadata'!#REF!,IF( B10468='2. Metadata'!F$1,'2. Metadata'!#REF!,IF(B10468='2. Metadata'!G$1,'2. Metadata'!#REF!,IF(B10468='2. Metadata'!H$1,'2. Metadata'!#REF!, IF(B10468='2. Metadata'!I$1,'2. Metadata'!#REF!, IF(B10468='2. Metadata'!J$1,'2. Metadata'!#REF!, IF(B10468='2. Metadata'!K$1,'2. Metadata'!C$3, IF(B10468='2. Metadata'!L$1,'2. Metadata'!D$3, IF(B10468='2. Metadata'!M$1,'2. Metadata'!M$5, IF(B10468='2. Metadata'!N$1,'2. Metadata'!N$5))))))))))))))</f>
        <v>49.690002</v>
      </c>
      <c r="D10468" s="13">
        <f>IF(ISBLANK(B10468)=TRUE," ", IF(B10468='2. Metadata'!B$1,'2. Metadata'!B$6, IF(B10468='2. Metadata'!C$1,'2. Metadata'!C$4,IF(B10468='2. Metadata'!D$1,'2. Metadata'!D$4, IF(B10468='2. Metadata'!E$1,'2. Metadata'!E$4,IF( B10468='2. Metadata'!F$1,'2. Metadata'!F$4,IF(B10468='2. Metadata'!G$1,'2. Metadata'!G$4,IF(B10468='2. Metadata'!H$1,'2. Metadata'!H$4, IF(B10468='2. Metadata'!I$1,'2. Metadata'!I$4, IF(B10468='2. Metadata'!J$1,'2. Metadata'!J$4, IF(B10468='2. Metadata'!K$1,'2. Metadata'!K$4, IF(B10468='2. Metadata'!L$1,'2. Metadata'!L$4, IF(B10468='2. Metadata'!M$1,'2. Metadata'!M$6, IF(B10468='2. Metadata'!N$1,'2. Metadata'!N$6))))))))))))))</f>
        <v>-115.97499999999999</v>
      </c>
      <c r="E10468" s="15" t="s">
        <v>178</v>
      </c>
      <c r="F10468" s="132">
        <v>0.107</v>
      </c>
      <c r="G10468" s="16" t="str">
        <f>IF(ISBLANK(F10468)=TRUE," ",'2. Metadata'!B$14)</f>
        <v>degrees Celsius</v>
      </c>
      <c r="H10468" s="16" t="s">
        <v>178</v>
      </c>
    </row>
    <row r="10469" spans="1:8" ht="15.75" customHeight="1" x14ac:dyDescent="0.2">
      <c r="A10469" s="130">
        <v>39772.5625</v>
      </c>
      <c r="B10469" s="9" t="s">
        <v>239</v>
      </c>
      <c r="C10469" s="16">
        <f>IF(ISBLANK(B10469)=TRUE," ", IF(B10469='2. Metadata'!B$1,'2. Metadata'!B$5, IF(B10469='2. Metadata'!C$1,'2. Metadata'!#REF!,IF(B10469='2. Metadata'!D$1,'2. Metadata'!#REF!, IF(B10469='2. Metadata'!E$1,'2. Metadata'!#REF!,IF( B10469='2. Metadata'!F$1,'2. Metadata'!#REF!,IF(B10469='2. Metadata'!G$1,'2. Metadata'!#REF!,IF(B10469='2. Metadata'!H$1,'2. Metadata'!#REF!, IF(B10469='2. Metadata'!I$1,'2. Metadata'!#REF!, IF(B10469='2. Metadata'!J$1,'2. Metadata'!#REF!, IF(B10469='2. Metadata'!K$1,'2. Metadata'!C$3, IF(B10469='2. Metadata'!L$1,'2. Metadata'!D$3, IF(B10469='2. Metadata'!M$1,'2. Metadata'!M$5, IF(B10469='2. Metadata'!N$1,'2. Metadata'!N$5))))))))))))))</f>
        <v>49.690002</v>
      </c>
      <c r="D10469" s="13">
        <f>IF(ISBLANK(B10469)=TRUE," ", IF(B10469='2. Metadata'!B$1,'2. Metadata'!B$6, IF(B10469='2. Metadata'!C$1,'2. Metadata'!C$4,IF(B10469='2. Metadata'!D$1,'2. Metadata'!D$4, IF(B10469='2. Metadata'!E$1,'2. Metadata'!E$4,IF( B10469='2. Metadata'!F$1,'2. Metadata'!F$4,IF(B10469='2. Metadata'!G$1,'2. Metadata'!G$4,IF(B10469='2. Metadata'!H$1,'2. Metadata'!H$4, IF(B10469='2. Metadata'!I$1,'2. Metadata'!I$4, IF(B10469='2. Metadata'!J$1,'2. Metadata'!J$4, IF(B10469='2. Metadata'!K$1,'2. Metadata'!K$4, IF(B10469='2. Metadata'!L$1,'2. Metadata'!L$4, IF(B10469='2. Metadata'!M$1,'2. Metadata'!M$6, IF(B10469='2. Metadata'!N$1,'2. Metadata'!N$6))))))))))))))</f>
        <v>-115.97499999999999</v>
      </c>
      <c r="E10469" s="15" t="s">
        <v>178</v>
      </c>
      <c r="F10469" s="132">
        <v>0.107</v>
      </c>
      <c r="G10469" s="16" t="str">
        <f>IF(ISBLANK(F10469)=TRUE," ",'2. Metadata'!B$14)</f>
        <v>degrees Celsius</v>
      </c>
      <c r="H10469" s="16" t="s">
        <v>178</v>
      </c>
    </row>
    <row r="10470" spans="1:8" ht="15.75" customHeight="1" x14ac:dyDescent="0.2">
      <c r="A10470" s="130">
        <v>39772.572916666664</v>
      </c>
      <c r="B10470" s="9" t="s">
        <v>239</v>
      </c>
      <c r="C10470" s="16">
        <f>IF(ISBLANK(B10470)=TRUE," ", IF(B10470='2. Metadata'!B$1,'2. Metadata'!B$5, IF(B10470='2. Metadata'!C$1,'2. Metadata'!#REF!,IF(B10470='2. Metadata'!D$1,'2. Metadata'!#REF!, IF(B10470='2. Metadata'!E$1,'2. Metadata'!#REF!,IF( B10470='2. Metadata'!F$1,'2. Metadata'!#REF!,IF(B10470='2. Metadata'!G$1,'2. Metadata'!#REF!,IF(B10470='2. Metadata'!H$1,'2. Metadata'!#REF!, IF(B10470='2. Metadata'!I$1,'2. Metadata'!#REF!, IF(B10470='2. Metadata'!J$1,'2. Metadata'!#REF!, IF(B10470='2. Metadata'!K$1,'2. Metadata'!C$3, IF(B10470='2. Metadata'!L$1,'2. Metadata'!D$3, IF(B10470='2. Metadata'!M$1,'2. Metadata'!M$5, IF(B10470='2. Metadata'!N$1,'2. Metadata'!N$5))))))))))))))</f>
        <v>49.690002</v>
      </c>
      <c r="D10470" s="13">
        <f>IF(ISBLANK(B10470)=TRUE," ", IF(B10470='2. Metadata'!B$1,'2. Metadata'!B$6, IF(B10470='2. Metadata'!C$1,'2. Metadata'!C$4,IF(B10470='2. Metadata'!D$1,'2. Metadata'!D$4, IF(B10470='2. Metadata'!E$1,'2. Metadata'!E$4,IF( B10470='2. Metadata'!F$1,'2. Metadata'!F$4,IF(B10470='2. Metadata'!G$1,'2. Metadata'!G$4,IF(B10470='2. Metadata'!H$1,'2. Metadata'!H$4, IF(B10470='2. Metadata'!I$1,'2. Metadata'!I$4, IF(B10470='2. Metadata'!J$1,'2. Metadata'!J$4, IF(B10470='2. Metadata'!K$1,'2. Metadata'!K$4, IF(B10470='2. Metadata'!L$1,'2. Metadata'!L$4, IF(B10470='2. Metadata'!M$1,'2. Metadata'!M$6, IF(B10470='2. Metadata'!N$1,'2. Metadata'!N$6))))))))))))))</f>
        <v>-115.97499999999999</v>
      </c>
      <c r="E10470" s="15" t="s">
        <v>178</v>
      </c>
      <c r="F10470" s="132">
        <v>0.13500000000000001</v>
      </c>
      <c r="G10470" s="16" t="str">
        <f>IF(ISBLANK(F10470)=TRUE," ",'2. Metadata'!B$14)</f>
        <v>degrees Celsius</v>
      </c>
      <c r="H10470" s="16" t="s">
        <v>178</v>
      </c>
    </row>
    <row r="10471" spans="1:8" ht="15.75" customHeight="1" x14ac:dyDescent="0.2">
      <c r="A10471" s="130">
        <v>39772.583333333336</v>
      </c>
      <c r="B10471" s="9" t="s">
        <v>239</v>
      </c>
      <c r="C10471" s="16">
        <f>IF(ISBLANK(B10471)=TRUE," ", IF(B10471='2. Metadata'!B$1,'2. Metadata'!B$5, IF(B10471='2. Metadata'!C$1,'2. Metadata'!#REF!,IF(B10471='2. Metadata'!D$1,'2. Metadata'!#REF!, IF(B10471='2. Metadata'!E$1,'2. Metadata'!#REF!,IF( B10471='2. Metadata'!F$1,'2. Metadata'!#REF!,IF(B10471='2. Metadata'!G$1,'2. Metadata'!#REF!,IF(B10471='2. Metadata'!H$1,'2. Metadata'!#REF!, IF(B10471='2. Metadata'!I$1,'2. Metadata'!#REF!, IF(B10471='2. Metadata'!J$1,'2. Metadata'!#REF!, IF(B10471='2. Metadata'!K$1,'2. Metadata'!C$3, IF(B10471='2. Metadata'!L$1,'2. Metadata'!D$3, IF(B10471='2. Metadata'!M$1,'2. Metadata'!M$5, IF(B10471='2. Metadata'!N$1,'2. Metadata'!N$5))))))))))))))</f>
        <v>49.690002</v>
      </c>
      <c r="D10471" s="13">
        <f>IF(ISBLANK(B10471)=TRUE," ", IF(B10471='2. Metadata'!B$1,'2. Metadata'!B$6, IF(B10471='2. Metadata'!C$1,'2. Metadata'!C$4,IF(B10471='2. Metadata'!D$1,'2. Metadata'!D$4, IF(B10471='2. Metadata'!E$1,'2. Metadata'!E$4,IF( B10471='2. Metadata'!F$1,'2. Metadata'!F$4,IF(B10471='2. Metadata'!G$1,'2. Metadata'!G$4,IF(B10471='2. Metadata'!H$1,'2. Metadata'!H$4, IF(B10471='2. Metadata'!I$1,'2. Metadata'!I$4, IF(B10471='2. Metadata'!J$1,'2. Metadata'!J$4, IF(B10471='2. Metadata'!K$1,'2. Metadata'!K$4, IF(B10471='2. Metadata'!L$1,'2. Metadata'!L$4, IF(B10471='2. Metadata'!M$1,'2. Metadata'!M$6, IF(B10471='2. Metadata'!N$1,'2. Metadata'!N$6))))))))))))))</f>
        <v>-115.97499999999999</v>
      </c>
      <c r="E10471" s="15" t="s">
        <v>178</v>
      </c>
      <c r="F10471" s="132">
        <v>0.13500000000000001</v>
      </c>
      <c r="G10471" s="16" t="str">
        <f>IF(ISBLANK(F10471)=TRUE," ",'2. Metadata'!B$14)</f>
        <v>degrees Celsius</v>
      </c>
      <c r="H10471" s="16" t="s">
        <v>178</v>
      </c>
    </row>
    <row r="10472" spans="1:8" ht="15.75" customHeight="1" x14ac:dyDescent="0.2">
      <c r="A10472" s="130">
        <v>39772.59375</v>
      </c>
      <c r="B10472" s="9" t="s">
        <v>239</v>
      </c>
      <c r="C10472" s="16">
        <f>IF(ISBLANK(B10472)=TRUE," ", IF(B10472='2. Metadata'!B$1,'2. Metadata'!B$5, IF(B10472='2. Metadata'!C$1,'2. Metadata'!#REF!,IF(B10472='2. Metadata'!D$1,'2. Metadata'!#REF!, IF(B10472='2. Metadata'!E$1,'2. Metadata'!#REF!,IF( B10472='2. Metadata'!F$1,'2. Metadata'!#REF!,IF(B10472='2. Metadata'!G$1,'2. Metadata'!#REF!,IF(B10472='2. Metadata'!H$1,'2. Metadata'!#REF!, IF(B10472='2. Metadata'!I$1,'2. Metadata'!#REF!, IF(B10472='2. Metadata'!J$1,'2. Metadata'!#REF!, IF(B10472='2. Metadata'!K$1,'2. Metadata'!C$3, IF(B10472='2. Metadata'!L$1,'2. Metadata'!D$3, IF(B10472='2. Metadata'!M$1,'2. Metadata'!M$5, IF(B10472='2. Metadata'!N$1,'2. Metadata'!N$5))))))))))))))</f>
        <v>49.690002</v>
      </c>
      <c r="D10472" s="13">
        <f>IF(ISBLANK(B10472)=TRUE," ", IF(B10472='2. Metadata'!B$1,'2. Metadata'!B$6, IF(B10472='2. Metadata'!C$1,'2. Metadata'!C$4,IF(B10472='2. Metadata'!D$1,'2. Metadata'!D$4, IF(B10472='2. Metadata'!E$1,'2. Metadata'!E$4,IF( B10472='2. Metadata'!F$1,'2. Metadata'!F$4,IF(B10472='2. Metadata'!G$1,'2. Metadata'!G$4,IF(B10472='2. Metadata'!H$1,'2. Metadata'!H$4, IF(B10472='2. Metadata'!I$1,'2. Metadata'!I$4, IF(B10472='2. Metadata'!J$1,'2. Metadata'!J$4, IF(B10472='2. Metadata'!K$1,'2. Metadata'!K$4, IF(B10472='2. Metadata'!L$1,'2. Metadata'!L$4, IF(B10472='2. Metadata'!M$1,'2. Metadata'!M$6, IF(B10472='2. Metadata'!N$1,'2. Metadata'!N$6))))))))))))))</f>
        <v>-115.97499999999999</v>
      </c>
      <c r="E10472" s="15" t="s">
        <v>178</v>
      </c>
      <c r="F10472" s="132">
        <v>0.16300000000000001</v>
      </c>
      <c r="G10472" s="16" t="str">
        <f>IF(ISBLANK(F10472)=TRUE," ",'2. Metadata'!B$14)</f>
        <v>degrees Celsius</v>
      </c>
      <c r="H10472" s="16" t="s">
        <v>178</v>
      </c>
    </row>
    <row r="10473" spans="1:8" ht="15.75" customHeight="1" x14ac:dyDescent="0.2">
      <c r="A10473" s="130">
        <v>39772.604166666664</v>
      </c>
      <c r="B10473" s="9" t="s">
        <v>239</v>
      </c>
      <c r="C10473" s="16">
        <f>IF(ISBLANK(B10473)=TRUE," ", IF(B10473='2. Metadata'!B$1,'2. Metadata'!B$5, IF(B10473='2. Metadata'!C$1,'2. Metadata'!#REF!,IF(B10473='2. Metadata'!D$1,'2. Metadata'!#REF!, IF(B10473='2. Metadata'!E$1,'2. Metadata'!#REF!,IF( B10473='2. Metadata'!F$1,'2. Metadata'!#REF!,IF(B10473='2. Metadata'!G$1,'2. Metadata'!#REF!,IF(B10473='2. Metadata'!H$1,'2. Metadata'!#REF!, IF(B10473='2. Metadata'!I$1,'2. Metadata'!#REF!, IF(B10473='2. Metadata'!J$1,'2. Metadata'!#REF!, IF(B10473='2. Metadata'!K$1,'2. Metadata'!C$3, IF(B10473='2. Metadata'!L$1,'2. Metadata'!D$3, IF(B10473='2. Metadata'!M$1,'2. Metadata'!M$5, IF(B10473='2. Metadata'!N$1,'2. Metadata'!N$5))))))))))))))</f>
        <v>49.690002</v>
      </c>
      <c r="D10473" s="13">
        <f>IF(ISBLANK(B10473)=TRUE," ", IF(B10473='2. Metadata'!B$1,'2. Metadata'!B$6, IF(B10473='2. Metadata'!C$1,'2. Metadata'!C$4,IF(B10473='2. Metadata'!D$1,'2. Metadata'!D$4, IF(B10473='2. Metadata'!E$1,'2. Metadata'!E$4,IF( B10473='2. Metadata'!F$1,'2. Metadata'!F$4,IF(B10473='2. Metadata'!G$1,'2. Metadata'!G$4,IF(B10473='2. Metadata'!H$1,'2. Metadata'!H$4, IF(B10473='2. Metadata'!I$1,'2. Metadata'!I$4, IF(B10473='2. Metadata'!J$1,'2. Metadata'!J$4, IF(B10473='2. Metadata'!K$1,'2. Metadata'!K$4, IF(B10473='2. Metadata'!L$1,'2. Metadata'!L$4, IF(B10473='2. Metadata'!M$1,'2. Metadata'!M$6, IF(B10473='2. Metadata'!N$1,'2. Metadata'!N$6))))))))))))))</f>
        <v>-115.97499999999999</v>
      </c>
      <c r="E10473" s="15" t="s">
        <v>178</v>
      </c>
      <c r="F10473" s="132">
        <v>0.16300000000000001</v>
      </c>
      <c r="G10473" s="16" t="str">
        <f>IF(ISBLANK(F10473)=TRUE," ",'2. Metadata'!B$14)</f>
        <v>degrees Celsius</v>
      </c>
      <c r="H10473" s="16" t="s">
        <v>178</v>
      </c>
    </row>
    <row r="10474" spans="1:8" ht="15.75" customHeight="1" x14ac:dyDescent="0.2">
      <c r="A10474" s="130">
        <v>39772.614583333336</v>
      </c>
      <c r="B10474" s="9" t="s">
        <v>239</v>
      </c>
      <c r="C10474" s="16">
        <f>IF(ISBLANK(B10474)=TRUE," ", IF(B10474='2. Metadata'!B$1,'2. Metadata'!B$5, IF(B10474='2. Metadata'!C$1,'2. Metadata'!#REF!,IF(B10474='2. Metadata'!D$1,'2. Metadata'!#REF!, IF(B10474='2. Metadata'!E$1,'2. Metadata'!#REF!,IF( B10474='2. Metadata'!F$1,'2. Metadata'!#REF!,IF(B10474='2. Metadata'!G$1,'2. Metadata'!#REF!,IF(B10474='2. Metadata'!H$1,'2. Metadata'!#REF!, IF(B10474='2. Metadata'!I$1,'2. Metadata'!#REF!, IF(B10474='2. Metadata'!J$1,'2. Metadata'!#REF!, IF(B10474='2. Metadata'!K$1,'2. Metadata'!C$3, IF(B10474='2. Metadata'!L$1,'2. Metadata'!D$3, IF(B10474='2. Metadata'!M$1,'2. Metadata'!M$5, IF(B10474='2. Metadata'!N$1,'2. Metadata'!N$5))))))))))))))</f>
        <v>49.690002</v>
      </c>
      <c r="D10474" s="13">
        <f>IF(ISBLANK(B10474)=TRUE," ", IF(B10474='2. Metadata'!B$1,'2. Metadata'!B$6, IF(B10474='2. Metadata'!C$1,'2. Metadata'!C$4,IF(B10474='2. Metadata'!D$1,'2. Metadata'!D$4, IF(B10474='2. Metadata'!E$1,'2. Metadata'!E$4,IF( B10474='2. Metadata'!F$1,'2. Metadata'!F$4,IF(B10474='2. Metadata'!G$1,'2. Metadata'!G$4,IF(B10474='2. Metadata'!H$1,'2. Metadata'!H$4, IF(B10474='2. Metadata'!I$1,'2. Metadata'!I$4, IF(B10474='2. Metadata'!J$1,'2. Metadata'!J$4, IF(B10474='2. Metadata'!K$1,'2. Metadata'!K$4, IF(B10474='2. Metadata'!L$1,'2. Metadata'!L$4, IF(B10474='2. Metadata'!M$1,'2. Metadata'!M$6, IF(B10474='2. Metadata'!N$1,'2. Metadata'!N$6))))))))))))))</f>
        <v>-115.97499999999999</v>
      </c>
      <c r="E10474" s="15" t="s">
        <v>178</v>
      </c>
      <c r="F10474" s="132">
        <v>0.16300000000000001</v>
      </c>
      <c r="G10474" s="16" t="str">
        <f>IF(ISBLANK(F10474)=TRUE," ",'2. Metadata'!B$14)</f>
        <v>degrees Celsius</v>
      </c>
      <c r="H10474" s="16" t="s">
        <v>178</v>
      </c>
    </row>
    <row r="10475" spans="1:8" ht="15.75" customHeight="1" x14ac:dyDescent="0.2">
      <c r="A10475" s="130">
        <v>39772.625</v>
      </c>
      <c r="B10475" s="9" t="s">
        <v>239</v>
      </c>
      <c r="C10475" s="16">
        <f>IF(ISBLANK(B10475)=TRUE," ", IF(B10475='2. Metadata'!B$1,'2. Metadata'!B$5, IF(B10475='2. Metadata'!C$1,'2. Metadata'!#REF!,IF(B10475='2. Metadata'!D$1,'2. Metadata'!#REF!, IF(B10475='2. Metadata'!E$1,'2. Metadata'!#REF!,IF( B10475='2. Metadata'!F$1,'2. Metadata'!#REF!,IF(B10475='2. Metadata'!G$1,'2. Metadata'!#REF!,IF(B10475='2. Metadata'!H$1,'2. Metadata'!#REF!, IF(B10475='2. Metadata'!I$1,'2. Metadata'!#REF!, IF(B10475='2. Metadata'!J$1,'2. Metadata'!#REF!, IF(B10475='2. Metadata'!K$1,'2. Metadata'!C$3, IF(B10475='2. Metadata'!L$1,'2. Metadata'!D$3, IF(B10475='2. Metadata'!M$1,'2. Metadata'!M$5, IF(B10475='2. Metadata'!N$1,'2. Metadata'!N$5))))))))))))))</f>
        <v>49.690002</v>
      </c>
      <c r="D10475" s="13">
        <f>IF(ISBLANK(B10475)=TRUE," ", IF(B10475='2. Metadata'!B$1,'2. Metadata'!B$6, IF(B10475='2. Metadata'!C$1,'2. Metadata'!C$4,IF(B10475='2. Metadata'!D$1,'2. Metadata'!D$4, IF(B10475='2. Metadata'!E$1,'2. Metadata'!E$4,IF( B10475='2. Metadata'!F$1,'2. Metadata'!F$4,IF(B10475='2. Metadata'!G$1,'2. Metadata'!G$4,IF(B10475='2. Metadata'!H$1,'2. Metadata'!H$4, IF(B10475='2. Metadata'!I$1,'2. Metadata'!I$4, IF(B10475='2. Metadata'!J$1,'2. Metadata'!J$4, IF(B10475='2. Metadata'!K$1,'2. Metadata'!K$4, IF(B10475='2. Metadata'!L$1,'2. Metadata'!L$4, IF(B10475='2. Metadata'!M$1,'2. Metadata'!M$6, IF(B10475='2. Metadata'!N$1,'2. Metadata'!N$6))))))))))))))</f>
        <v>-115.97499999999999</v>
      </c>
      <c r="E10475" s="15" t="s">
        <v>178</v>
      </c>
      <c r="F10475" s="132">
        <v>0.16300000000000001</v>
      </c>
      <c r="G10475" s="16" t="str">
        <f>IF(ISBLANK(F10475)=TRUE," ",'2. Metadata'!B$14)</f>
        <v>degrees Celsius</v>
      </c>
      <c r="H10475" s="16" t="s">
        <v>178</v>
      </c>
    </row>
    <row r="10476" spans="1:8" ht="15.75" customHeight="1" x14ac:dyDescent="0.2">
      <c r="A10476" s="130">
        <v>39772.635416666664</v>
      </c>
      <c r="B10476" s="9" t="s">
        <v>239</v>
      </c>
      <c r="C10476" s="16">
        <f>IF(ISBLANK(B10476)=TRUE," ", IF(B10476='2. Metadata'!B$1,'2. Metadata'!B$5, IF(B10476='2. Metadata'!C$1,'2. Metadata'!#REF!,IF(B10476='2. Metadata'!D$1,'2. Metadata'!#REF!, IF(B10476='2. Metadata'!E$1,'2. Metadata'!#REF!,IF( B10476='2. Metadata'!F$1,'2. Metadata'!#REF!,IF(B10476='2. Metadata'!G$1,'2. Metadata'!#REF!,IF(B10476='2. Metadata'!H$1,'2. Metadata'!#REF!, IF(B10476='2. Metadata'!I$1,'2. Metadata'!#REF!, IF(B10476='2. Metadata'!J$1,'2. Metadata'!#REF!, IF(B10476='2. Metadata'!K$1,'2. Metadata'!C$3, IF(B10476='2. Metadata'!L$1,'2. Metadata'!D$3, IF(B10476='2. Metadata'!M$1,'2. Metadata'!M$5, IF(B10476='2. Metadata'!N$1,'2. Metadata'!N$5))))))))))))))</f>
        <v>49.690002</v>
      </c>
      <c r="D10476" s="13">
        <f>IF(ISBLANK(B10476)=TRUE," ", IF(B10476='2. Metadata'!B$1,'2. Metadata'!B$6, IF(B10476='2. Metadata'!C$1,'2. Metadata'!C$4,IF(B10476='2. Metadata'!D$1,'2. Metadata'!D$4, IF(B10476='2. Metadata'!E$1,'2. Metadata'!E$4,IF( B10476='2. Metadata'!F$1,'2. Metadata'!F$4,IF(B10476='2. Metadata'!G$1,'2. Metadata'!G$4,IF(B10476='2. Metadata'!H$1,'2. Metadata'!H$4, IF(B10476='2. Metadata'!I$1,'2. Metadata'!I$4, IF(B10476='2. Metadata'!J$1,'2. Metadata'!J$4, IF(B10476='2. Metadata'!K$1,'2. Metadata'!K$4, IF(B10476='2. Metadata'!L$1,'2. Metadata'!L$4, IF(B10476='2. Metadata'!M$1,'2. Metadata'!M$6, IF(B10476='2. Metadata'!N$1,'2. Metadata'!N$6))))))))))))))</f>
        <v>-115.97499999999999</v>
      </c>
      <c r="E10476" s="15" t="s">
        <v>178</v>
      </c>
      <c r="F10476" s="132">
        <v>0.16300000000000001</v>
      </c>
      <c r="G10476" s="16" t="str">
        <f>IF(ISBLANK(F10476)=TRUE," ",'2. Metadata'!B$14)</f>
        <v>degrees Celsius</v>
      </c>
      <c r="H10476" s="16" t="s">
        <v>178</v>
      </c>
    </row>
    <row r="10477" spans="1:8" ht="15.75" customHeight="1" x14ac:dyDescent="0.2">
      <c r="A10477" s="130">
        <v>39772.645833333336</v>
      </c>
      <c r="B10477" s="9" t="s">
        <v>239</v>
      </c>
      <c r="C10477" s="16">
        <f>IF(ISBLANK(B10477)=TRUE," ", IF(B10477='2. Metadata'!B$1,'2. Metadata'!B$5, IF(B10477='2. Metadata'!C$1,'2. Metadata'!#REF!,IF(B10477='2. Metadata'!D$1,'2. Metadata'!#REF!, IF(B10477='2. Metadata'!E$1,'2. Metadata'!#REF!,IF( B10477='2. Metadata'!F$1,'2. Metadata'!#REF!,IF(B10477='2. Metadata'!G$1,'2. Metadata'!#REF!,IF(B10477='2. Metadata'!H$1,'2. Metadata'!#REF!, IF(B10477='2. Metadata'!I$1,'2. Metadata'!#REF!, IF(B10477='2. Metadata'!J$1,'2. Metadata'!#REF!, IF(B10477='2. Metadata'!K$1,'2. Metadata'!C$3, IF(B10477='2. Metadata'!L$1,'2. Metadata'!D$3, IF(B10477='2. Metadata'!M$1,'2. Metadata'!M$5, IF(B10477='2. Metadata'!N$1,'2. Metadata'!N$5))))))))))))))</f>
        <v>49.690002</v>
      </c>
      <c r="D10477" s="13">
        <f>IF(ISBLANK(B10477)=TRUE," ", IF(B10477='2. Metadata'!B$1,'2. Metadata'!B$6, IF(B10477='2. Metadata'!C$1,'2. Metadata'!C$4,IF(B10477='2. Metadata'!D$1,'2. Metadata'!D$4, IF(B10477='2. Metadata'!E$1,'2. Metadata'!E$4,IF( B10477='2. Metadata'!F$1,'2. Metadata'!F$4,IF(B10477='2. Metadata'!G$1,'2. Metadata'!G$4,IF(B10477='2. Metadata'!H$1,'2. Metadata'!H$4, IF(B10477='2. Metadata'!I$1,'2. Metadata'!I$4, IF(B10477='2. Metadata'!J$1,'2. Metadata'!J$4, IF(B10477='2. Metadata'!K$1,'2. Metadata'!K$4, IF(B10477='2. Metadata'!L$1,'2. Metadata'!L$4, IF(B10477='2. Metadata'!M$1,'2. Metadata'!M$6, IF(B10477='2. Metadata'!N$1,'2. Metadata'!N$6))))))))))))))</f>
        <v>-115.97499999999999</v>
      </c>
      <c r="E10477" s="15" t="s">
        <v>178</v>
      </c>
      <c r="F10477" s="132">
        <v>0.19</v>
      </c>
      <c r="G10477" s="16" t="str">
        <f>IF(ISBLANK(F10477)=TRUE," ",'2. Metadata'!B$14)</f>
        <v>degrees Celsius</v>
      </c>
      <c r="H10477" s="16" t="s">
        <v>178</v>
      </c>
    </row>
    <row r="10478" spans="1:8" ht="15.75" customHeight="1" x14ac:dyDescent="0.2">
      <c r="A10478" s="130">
        <v>39772.65625</v>
      </c>
      <c r="B10478" s="9" t="s">
        <v>239</v>
      </c>
      <c r="C10478" s="16">
        <f>IF(ISBLANK(B10478)=TRUE," ", IF(B10478='2. Metadata'!B$1,'2. Metadata'!B$5, IF(B10478='2. Metadata'!C$1,'2. Metadata'!#REF!,IF(B10478='2. Metadata'!D$1,'2. Metadata'!#REF!, IF(B10478='2. Metadata'!E$1,'2. Metadata'!#REF!,IF( B10478='2. Metadata'!F$1,'2. Metadata'!#REF!,IF(B10478='2. Metadata'!G$1,'2. Metadata'!#REF!,IF(B10478='2. Metadata'!H$1,'2. Metadata'!#REF!, IF(B10478='2. Metadata'!I$1,'2. Metadata'!#REF!, IF(B10478='2. Metadata'!J$1,'2. Metadata'!#REF!, IF(B10478='2. Metadata'!K$1,'2. Metadata'!C$3, IF(B10478='2. Metadata'!L$1,'2. Metadata'!D$3, IF(B10478='2. Metadata'!M$1,'2. Metadata'!M$5, IF(B10478='2. Metadata'!N$1,'2. Metadata'!N$5))))))))))))))</f>
        <v>49.690002</v>
      </c>
      <c r="D10478" s="13">
        <f>IF(ISBLANK(B10478)=TRUE," ", IF(B10478='2. Metadata'!B$1,'2. Metadata'!B$6, IF(B10478='2. Metadata'!C$1,'2. Metadata'!C$4,IF(B10478='2. Metadata'!D$1,'2. Metadata'!D$4, IF(B10478='2. Metadata'!E$1,'2. Metadata'!E$4,IF( B10478='2. Metadata'!F$1,'2. Metadata'!F$4,IF(B10478='2. Metadata'!G$1,'2. Metadata'!G$4,IF(B10478='2. Metadata'!H$1,'2. Metadata'!H$4, IF(B10478='2. Metadata'!I$1,'2. Metadata'!I$4, IF(B10478='2. Metadata'!J$1,'2. Metadata'!J$4, IF(B10478='2. Metadata'!K$1,'2. Metadata'!K$4, IF(B10478='2. Metadata'!L$1,'2. Metadata'!L$4, IF(B10478='2. Metadata'!M$1,'2. Metadata'!M$6, IF(B10478='2. Metadata'!N$1,'2. Metadata'!N$6))))))))))))))</f>
        <v>-115.97499999999999</v>
      </c>
      <c r="E10478" s="15" t="s">
        <v>178</v>
      </c>
      <c r="F10478" s="132">
        <v>0.16300000000000001</v>
      </c>
      <c r="G10478" s="16" t="str">
        <f>IF(ISBLANK(F10478)=TRUE," ",'2. Metadata'!B$14)</f>
        <v>degrees Celsius</v>
      </c>
      <c r="H10478" s="16" t="s">
        <v>178</v>
      </c>
    </row>
    <row r="10479" spans="1:8" ht="15.75" customHeight="1" x14ac:dyDescent="0.2">
      <c r="A10479" s="130">
        <v>39772.666666666664</v>
      </c>
      <c r="B10479" s="9" t="s">
        <v>239</v>
      </c>
      <c r="C10479" s="16">
        <f>IF(ISBLANK(B10479)=TRUE," ", IF(B10479='2. Metadata'!B$1,'2. Metadata'!B$5, IF(B10479='2. Metadata'!C$1,'2. Metadata'!#REF!,IF(B10479='2. Metadata'!D$1,'2. Metadata'!#REF!, IF(B10479='2. Metadata'!E$1,'2. Metadata'!#REF!,IF( B10479='2. Metadata'!F$1,'2. Metadata'!#REF!,IF(B10479='2. Metadata'!G$1,'2. Metadata'!#REF!,IF(B10479='2. Metadata'!H$1,'2. Metadata'!#REF!, IF(B10479='2. Metadata'!I$1,'2. Metadata'!#REF!, IF(B10479='2. Metadata'!J$1,'2. Metadata'!#REF!, IF(B10479='2. Metadata'!K$1,'2. Metadata'!C$3, IF(B10479='2. Metadata'!L$1,'2. Metadata'!D$3, IF(B10479='2. Metadata'!M$1,'2. Metadata'!M$5, IF(B10479='2. Metadata'!N$1,'2. Metadata'!N$5))))))))))))))</f>
        <v>49.690002</v>
      </c>
      <c r="D10479" s="13">
        <f>IF(ISBLANK(B10479)=TRUE," ", IF(B10479='2. Metadata'!B$1,'2. Metadata'!B$6, IF(B10479='2. Metadata'!C$1,'2. Metadata'!C$4,IF(B10479='2. Metadata'!D$1,'2. Metadata'!D$4, IF(B10479='2. Metadata'!E$1,'2. Metadata'!E$4,IF( B10479='2. Metadata'!F$1,'2. Metadata'!F$4,IF(B10479='2. Metadata'!G$1,'2. Metadata'!G$4,IF(B10479='2. Metadata'!H$1,'2. Metadata'!H$4, IF(B10479='2. Metadata'!I$1,'2. Metadata'!I$4, IF(B10479='2. Metadata'!J$1,'2. Metadata'!J$4, IF(B10479='2. Metadata'!K$1,'2. Metadata'!K$4, IF(B10479='2. Metadata'!L$1,'2. Metadata'!L$4, IF(B10479='2. Metadata'!M$1,'2. Metadata'!M$6, IF(B10479='2. Metadata'!N$1,'2. Metadata'!N$6))))))))))))))</f>
        <v>-115.97499999999999</v>
      </c>
      <c r="E10479" s="15" t="s">
        <v>178</v>
      </c>
      <c r="F10479" s="132">
        <v>0.16300000000000001</v>
      </c>
      <c r="G10479" s="16" t="str">
        <f>IF(ISBLANK(F10479)=TRUE," ",'2. Metadata'!B$14)</f>
        <v>degrees Celsius</v>
      </c>
      <c r="H10479" s="16" t="s">
        <v>178</v>
      </c>
    </row>
    <row r="10480" spans="1:8" ht="15.75" customHeight="1" x14ac:dyDescent="0.2">
      <c r="A10480" s="130">
        <v>39772.677083333336</v>
      </c>
      <c r="B10480" s="9" t="s">
        <v>239</v>
      </c>
      <c r="C10480" s="16">
        <f>IF(ISBLANK(B10480)=TRUE," ", IF(B10480='2. Metadata'!B$1,'2. Metadata'!B$5, IF(B10480='2. Metadata'!C$1,'2. Metadata'!#REF!,IF(B10480='2. Metadata'!D$1,'2. Metadata'!#REF!, IF(B10480='2. Metadata'!E$1,'2. Metadata'!#REF!,IF( B10480='2. Metadata'!F$1,'2. Metadata'!#REF!,IF(B10480='2. Metadata'!G$1,'2. Metadata'!#REF!,IF(B10480='2. Metadata'!H$1,'2. Metadata'!#REF!, IF(B10480='2. Metadata'!I$1,'2. Metadata'!#REF!, IF(B10480='2. Metadata'!J$1,'2. Metadata'!#REF!, IF(B10480='2. Metadata'!K$1,'2. Metadata'!C$3, IF(B10480='2. Metadata'!L$1,'2. Metadata'!D$3, IF(B10480='2. Metadata'!M$1,'2. Metadata'!M$5, IF(B10480='2. Metadata'!N$1,'2. Metadata'!N$5))))))))))))))</f>
        <v>49.690002</v>
      </c>
      <c r="D10480" s="13">
        <f>IF(ISBLANK(B10480)=TRUE," ", IF(B10480='2. Metadata'!B$1,'2. Metadata'!B$6, IF(B10480='2. Metadata'!C$1,'2. Metadata'!C$4,IF(B10480='2. Metadata'!D$1,'2. Metadata'!D$4, IF(B10480='2. Metadata'!E$1,'2. Metadata'!E$4,IF( B10480='2. Metadata'!F$1,'2. Metadata'!F$4,IF(B10480='2. Metadata'!G$1,'2. Metadata'!G$4,IF(B10480='2. Metadata'!H$1,'2. Metadata'!H$4, IF(B10480='2. Metadata'!I$1,'2. Metadata'!I$4, IF(B10480='2. Metadata'!J$1,'2. Metadata'!J$4, IF(B10480='2. Metadata'!K$1,'2. Metadata'!K$4, IF(B10480='2. Metadata'!L$1,'2. Metadata'!L$4, IF(B10480='2. Metadata'!M$1,'2. Metadata'!M$6, IF(B10480='2. Metadata'!N$1,'2. Metadata'!N$6))))))))))))))</f>
        <v>-115.97499999999999</v>
      </c>
      <c r="E10480" s="15" t="s">
        <v>178</v>
      </c>
      <c r="F10480" s="132">
        <v>0.16300000000000001</v>
      </c>
      <c r="G10480" s="16" t="str">
        <f>IF(ISBLANK(F10480)=TRUE," ",'2. Metadata'!B$14)</f>
        <v>degrees Celsius</v>
      </c>
      <c r="H10480" s="16" t="s">
        <v>178</v>
      </c>
    </row>
    <row r="10481" spans="1:8" ht="15.75" customHeight="1" x14ac:dyDescent="0.2">
      <c r="A10481" s="130">
        <v>39772.6875</v>
      </c>
      <c r="B10481" s="9" t="s">
        <v>239</v>
      </c>
      <c r="C10481" s="16">
        <f>IF(ISBLANK(B10481)=TRUE," ", IF(B10481='2. Metadata'!B$1,'2. Metadata'!B$5, IF(B10481='2. Metadata'!C$1,'2. Metadata'!#REF!,IF(B10481='2. Metadata'!D$1,'2. Metadata'!#REF!, IF(B10481='2. Metadata'!E$1,'2. Metadata'!#REF!,IF( B10481='2. Metadata'!F$1,'2. Metadata'!#REF!,IF(B10481='2. Metadata'!G$1,'2. Metadata'!#REF!,IF(B10481='2. Metadata'!H$1,'2. Metadata'!#REF!, IF(B10481='2. Metadata'!I$1,'2. Metadata'!#REF!, IF(B10481='2. Metadata'!J$1,'2. Metadata'!#REF!, IF(B10481='2. Metadata'!K$1,'2. Metadata'!C$3, IF(B10481='2. Metadata'!L$1,'2. Metadata'!D$3, IF(B10481='2. Metadata'!M$1,'2. Metadata'!M$5, IF(B10481='2. Metadata'!N$1,'2. Metadata'!N$5))))))))))))))</f>
        <v>49.690002</v>
      </c>
      <c r="D10481" s="13">
        <f>IF(ISBLANK(B10481)=TRUE," ", IF(B10481='2. Metadata'!B$1,'2. Metadata'!B$6, IF(B10481='2. Metadata'!C$1,'2. Metadata'!C$4,IF(B10481='2. Metadata'!D$1,'2. Metadata'!D$4, IF(B10481='2. Metadata'!E$1,'2. Metadata'!E$4,IF( B10481='2. Metadata'!F$1,'2. Metadata'!F$4,IF(B10481='2. Metadata'!G$1,'2. Metadata'!G$4,IF(B10481='2. Metadata'!H$1,'2. Metadata'!H$4, IF(B10481='2. Metadata'!I$1,'2. Metadata'!I$4, IF(B10481='2. Metadata'!J$1,'2. Metadata'!J$4, IF(B10481='2. Metadata'!K$1,'2. Metadata'!K$4, IF(B10481='2. Metadata'!L$1,'2. Metadata'!L$4, IF(B10481='2. Metadata'!M$1,'2. Metadata'!M$6, IF(B10481='2. Metadata'!N$1,'2. Metadata'!N$6))))))))))))))</f>
        <v>-115.97499999999999</v>
      </c>
      <c r="E10481" s="15" t="s">
        <v>178</v>
      </c>
      <c r="F10481" s="132">
        <v>0.13500000000000001</v>
      </c>
      <c r="G10481" s="16" t="str">
        <f>IF(ISBLANK(F10481)=TRUE," ",'2. Metadata'!B$14)</f>
        <v>degrees Celsius</v>
      </c>
      <c r="H10481" s="16" t="s">
        <v>178</v>
      </c>
    </row>
    <row r="10482" spans="1:8" ht="15.75" customHeight="1" x14ac:dyDescent="0.2">
      <c r="A10482" s="130">
        <v>39772.697916666664</v>
      </c>
      <c r="B10482" s="9" t="s">
        <v>239</v>
      </c>
      <c r="C10482" s="16">
        <f>IF(ISBLANK(B10482)=TRUE," ", IF(B10482='2. Metadata'!B$1,'2. Metadata'!B$5, IF(B10482='2. Metadata'!C$1,'2. Metadata'!#REF!,IF(B10482='2. Metadata'!D$1,'2. Metadata'!#REF!, IF(B10482='2. Metadata'!E$1,'2. Metadata'!#REF!,IF( B10482='2. Metadata'!F$1,'2. Metadata'!#REF!,IF(B10482='2. Metadata'!G$1,'2. Metadata'!#REF!,IF(B10482='2. Metadata'!H$1,'2. Metadata'!#REF!, IF(B10482='2. Metadata'!I$1,'2. Metadata'!#REF!, IF(B10482='2. Metadata'!J$1,'2. Metadata'!#REF!, IF(B10482='2. Metadata'!K$1,'2. Metadata'!C$3, IF(B10482='2. Metadata'!L$1,'2. Metadata'!D$3, IF(B10482='2. Metadata'!M$1,'2. Metadata'!M$5, IF(B10482='2. Metadata'!N$1,'2. Metadata'!N$5))))))))))))))</f>
        <v>49.690002</v>
      </c>
      <c r="D10482" s="13">
        <f>IF(ISBLANK(B10482)=TRUE," ", IF(B10482='2. Metadata'!B$1,'2. Metadata'!B$6, IF(B10482='2. Metadata'!C$1,'2. Metadata'!C$4,IF(B10482='2. Metadata'!D$1,'2. Metadata'!D$4, IF(B10482='2. Metadata'!E$1,'2. Metadata'!E$4,IF( B10482='2. Metadata'!F$1,'2. Metadata'!F$4,IF(B10482='2. Metadata'!G$1,'2. Metadata'!G$4,IF(B10482='2. Metadata'!H$1,'2. Metadata'!H$4, IF(B10482='2. Metadata'!I$1,'2. Metadata'!I$4, IF(B10482='2. Metadata'!J$1,'2. Metadata'!J$4, IF(B10482='2. Metadata'!K$1,'2. Metadata'!K$4, IF(B10482='2. Metadata'!L$1,'2. Metadata'!L$4, IF(B10482='2. Metadata'!M$1,'2. Metadata'!M$6, IF(B10482='2. Metadata'!N$1,'2. Metadata'!N$6))))))))))))))</f>
        <v>-115.97499999999999</v>
      </c>
      <c r="E10482" s="15" t="s">
        <v>178</v>
      </c>
      <c r="F10482" s="132">
        <v>0.13500000000000001</v>
      </c>
      <c r="G10482" s="16" t="str">
        <f>IF(ISBLANK(F10482)=TRUE," ",'2. Metadata'!B$14)</f>
        <v>degrees Celsius</v>
      </c>
      <c r="H10482" s="16" t="s">
        <v>178</v>
      </c>
    </row>
    <row r="10483" spans="1:8" ht="15.75" customHeight="1" x14ac:dyDescent="0.2">
      <c r="A10483" s="130">
        <v>39772.708333333336</v>
      </c>
      <c r="B10483" s="9" t="s">
        <v>239</v>
      </c>
      <c r="C10483" s="16">
        <f>IF(ISBLANK(B10483)=TRUE," ", IF(B10483='2. Metadata'!B$1,'2. Metadata'!B$5, IF(B10483='2. Metadata'!C$1,'2. Metadata'!#REF!,IF(B10483='2. Metadata'!D$1,'2. Metadata'!#REF!, IF(B10483='2. Metadata'!E$1,'2. Metadata'!#REF!,IF( B10483='2. Metadata'!F$1,'2. Metadata'!#REF!,IF(B10483='2. Metadata'!G$1,'2. Metadata'!#REF!,IF(B10483='2. Metadata'!H$1,'2. Metadata'!#REF!, IF(B10483='2. Metadata'!I$1,'2. Metadata'!#REF!, IF(B10483='2. Metadata'!J$1,'2. Metadata'!#REF!, IF(B10483='2. Metadata'!K$1,'2. Metadata'!C$3, IF(B10483='2. Metadata'!L$1,'2. Metadata'!D$3, IF(B10483='2. Metadata'!M$1,'2. Metadata'!M$5, IF(B10483='2. Metadata'!N$1,'2. Metadata'!N$5))))))))))))))</f>
        <v>49.690002</v>
      </c>
      <c r="D10483" s="13">
        <f>IF(ISBLANK(B10483)=TRUE," ", IF(B10483='2. Metadata'!B$1,'2. Metadata'!B$6, IF(B10483='2. Metadata'!C$1,'2. Metadata'!C$4,IF(B10483='2. Metadata'!D$1,'2. Metadata'!D$4, IF(B10483='2. Metadata'!E$1,'2. Metadata'!E$4,IF( B10483='2. Metadata'!F$1,'2. Metadata'!F$4,IF(B10483='2. Metadata'!G$1,'2. Metadata'!G$4,IF(B10483='2. Metadata'!H$1,'2. Metadata'!H$4, IF(B10483='2. Metadata'!I$1,'2. Metadata'!I$4, IF(B10483='2. Metadata'!J$1,'2. Metadata'!J$4, IF(B10483='2. Metadata'!K$1,'2. Metadata'!K$4, IF(B10483='2. Metadata'!L$1,'2. Metadata'!L$4, IF(B10483='2. Metadata'!M$1,'2. Metadata'!M$6, IF(B10483='2. Metadata'!N$1,'2. Metadata'!N$6))))))))))))))</f>
        <v>-115.97499999999999</v>
      </c>
      <c r="E10483" s="15" t="s">
        <v>178</v>
      </c>
      <c r="F10483" s="132">
        <v>0.107</v>
      </c>
      <c r="G10483" s="16" t="str">
        <f>IF(ISBLANK(F10483)=TRUE," ",'2. Metadata'!B$14)</f>
        <v>degrees Celsius</v>
      </c>
      <c r="H10483" s="16" t="s">
        <v>178</v>
      </c>
    </row>
    <row r="10484" spans="1:8" ht="15.75" customHeight="1" x14ac:dyDescent="0.2">
      <c r="A10484" s="130">
        <v>39772.71875</v>
      </c>
      <c r="B10484" s="9" t="s">
        <v>239</v>
      </c>
      <c r="C10484" s="16">
        <f>IF(ISBLANK(B10484)=TRUE," ", IF(B10484='2. Metadata'!B$1,'2. Metadata'!B$5, IF(B10484='2. Metadata'!C$1,'2. Metadata'!#REF!,IF(B10484='2. Metadata'!D$1,'2. Metadata'!#REF!, IF(B10484='2. Metadata'!E$1,'2. Metadata'!#REF!,IF( B10484='2. Metadata'!F$1,'2. Metadata'!#REF!,IF(B10484='2. Metadata'!G$1,'2. Metadata'!#REF!,IF(B10484='2. Metadata'!H$1,'2. Metadata'!#REF!, IF(B10484='2. Metadata'!I$1,'2. Metadata'!#REF!, IF(B10484='2. Metadata'!J$1,'2. Metadata'!#REF!, IF(B10484='2. Metadata'!K$1,'2. Metadata'!C$3, IF(B10484='2. Metadata'!L$1,'2. Metadata'!D$3, IF(B10484='2. Metadata'!M$1,'2. Metadata'!M$5, IF(B10484='2. Metadata'!N$1,'2. Metadata'!N$5))))))))))))))</f>
        <v>49.690002</v>
      </c>
      <c r="D10484" s="13">
        <f>IF(ISBLANK(B10484)=TRUE," ", IF(B10484='2. Metadata'!B$1,'2. Metadata'!B$6, IF(B10484='2. Metadata'!C$1,'2. Metadata'!C$4,IF(B10484='2. Metadata'!D$1,'2. Metadata'!D$4, IF(B10484='2. Metadata'!E$1,'2. Metadata'!E$4,IF( B10484='2. Metadata'!F$1,'2. Metadata'!F$4,IF(B10484='2. Metadata'!G$1,'2. Metadata'!G$4,IF(B10484='2. Metadata'!H$1,'2. Metadata'!H$4, IF(B10484='2. Metadata'!I$1,'2. Metadata'!I$4, IF(B10484='2. Metadata'!J$1,'2. Metadata'!J$4, IF(B10484='2. Metadata'!K$1,'2. Metadata'!K$4, IF(B10484='2. Metadata'!L$1,'2. Metadata'!L$4, IF(B10484='2. Metadata'!M$1,'2. Metadata'!M$6, IF(B10484='2. Metadata'!N$1,'2. Metadata'!N$6))))))))))))))</f>
        <v>-115.97499999999999</v>
      </c>
      <c r="E10484" s="15" t="s">
        <v>178</v>
      </c>
      <c r="F10484" s="132">
        <v>7.9000000000000001E-2</v>
      </c>
      <c r="G10484" s="16" t="str">
        <f>IF(ISBLANK(F10484)=TRUE," ",'2. Metadata'!B$14)</f>
        <v>degrees Celsius</v>
      </c>
      <c r="H10484" s="16" t="s">
        <v>178</v>
      </c>
    </row>
    <row r="10485" spans="1:8" ht="15.75" customHeight="1" x14ac:dyDescent="0.2">
      <c r="A10485" s="130">
        <v>39772.729166666664</v>
      </c>
      <c r="B10485" s="9" t="s">
        <v>239</v>
      </c>
      <c r="C10485" s="16">
        <f>IF(ISBLANK(B10485)=TRUE," ", IF(B10485='2. Metadata'!B$1,'2. Metadata'!B$5, IF(B10485='2. Metadata'!C$1,'2. Metadata'!#REF!,IF(B10485='2. Metadata'!D$1,'2. Metadata'!#REF!, IF(B10485='2. Metadata'!E$1,'2. Metadata'!#REF!,IF( B10485='2. Metadata'!F$1,'2. Metadata'!#REF!,IF(B10485='2. Metadata'!G$1,'2. Metadata'!#REF!,IF(B10485='2. Metadata'!H$1,'2. Metadata'!#REF!, IF(B10485='2. Metadata'!I$1,'2. Metadata'!#REF!, IF(B10485='2. Metadata'!J$1,'2. Metadata'!#REF!, IF(B10485='2. Metadata'!K$1,'2. Metadata'!C$3, IF(B10485='2. Metadata'!L$1,'2. Metadata'!D$3, IF(B10485='2. Metadata'!M$1,'2. Metadata'!M$5, IF(B10485='2. Metadata'!N$1,'2. Metadata'!N$5))))))))))))))</f>
        <v>49.690002</v>
      </c>
      <c r="D10485" s="13">
        <f>IF(ISBLANK(B10485)=TRUE," ", IF(B10485='2. Metadata'!B$1,'2. Metadata'!B$6, IF(B10485='2. Metadata'!C$1,'2. Metadata'!C$4,IF(B10485='2. Metadata'!D$1,'2. Metadata'!D$4, IF(B10485='2. Metadata'!E$1,'2. Metadata'!E$4,IF( B10485='2. Metadata'!F$1,'2. Metadata'!F$4,IF(B10485='2. Metadata'!G$1,'2. Metadata'!G$4,IF(B10485='2. Metadata'!H$1,'2. Metadata'!H$4, IF(B10485='2. Metadata'!I$1,'2. Metadata'!I$4, IF(B10485='2. Metadata'!J$1,'2. Metadata'!J$4, IF(B10485='2. Metadata'!K$1,'2. Metadata'!K$4, IF(B10485='2. Metadata'!L$1,'2. Metadata'!L$4, IF(B10485='2. Metadata'!M$1,'2. Metadata'!M$6, IF(B10485='2. Metadata'!N$1,'2. Metadata'!N$6))))))))))))))</f>
        <v>-115.97499999999999</v>
      </c>
      <c r="E10485" s="15" t="s">
        <v>178</v>
      </c>
      <c r="F10485" s="132">
        <v>7.9000000000000001E-2</v>
      </c>
      <c r="G10485" s="16" t="str">
        <f>IF(ISBLANK(F10485)=TRUE," ",'2. Metadata'!B$14)</f>
        <v>degrees Celsius</v>
      </c>
      <c r="H10485" s="16" t="s">
        <v>178</v>
      </c>
    </row>
    <row r="10486" spans="1:8" ht="15.75" customHeight="1" x14ac:dyDescent="0.2">
      <c r="A10486" s="130">
        <v>39772.739583333336</v>
      </c>
      <c r="B10486" s="9" t="s">
        <v>239</v>
      </c>
      <c r="C10486" s="16">
        <f>IF(ISBLANK(B10486)=TRUE," ", IF(B10486='2. Metadata'!B$1,'2. Metadata'!B$5, IF(B10486='2. Metadata'!C$1,'2. Metadata'!#REF!,IF(B10486='2. Metadata'!D$1,'2. Metadata'!#REF!, IF(B10486='2. Metadata'!E$1,'2. Metadata'!#REF!,IF( B10486='2. Metadata'!F$1,'2. Metadata'!#REF!,IF(B10486='2. Metadata'!G$1,'2. Metadata'!#REF!,IF(B10486='2. Metadata'!H$1,'2. Metadata'!#REF!, IF(B10486='2. Metadata'!I$1,'2. Metadata'!#REF!, IF(B10486='2. Metadata'!J$1,'2. Metadata'!#REF!, IF(B10486='2. Metadata'!K$1,'2. Metadata'!C$3, IF(B10486='2. Metadata'!L$1,'2. Metadata'!D$3, IF(B10486='2. Metadata'!M$1,'2. Metadata'!M$5, IF(B10486='2. Metadata'!N$1,'2. Metadata'!N$5))))))))))))))</f>
        <v>49.690002</v>
      </c>
      <c r="D10486" s="13">
        <f>IF(ISBLANK(B10486)=TRUE," ", IF(B10486='2. Metadata'!B$1,'2. Metadata'!B$6, IF(B10486='2. Metadata'!C$1,'2. Metadata'!C$4,IF(B10486='2. Metadata'!D$1,'2. Metadata'!D$4, IF(B10486='2. Metadata'!E$1,'2. Metadata'!E$4,IF( B10486='2. Metadata'!F$1,'2. Metadata'!F$4,IF(B10486='2. Metadata'!G$1,'2. Metadata'!G$4,IF(B10486='2. Metadata'!H$1,'2. Metadata'!H$4, IF(B10486='2. Metadata'!I$1,'2. Metadata'!I$4, IF(B10486='2. Metadata'!J$1,'2. Metadata'!J$4, IF(B10486='2. Metadata'!K$1,'2. Metadata'!K$4, IF(B10486='2. Metadata'!L$1,'2. Metadata'!L$4, IF(B10486='2. Metadata'!M$1,'2. Metadata'!M$6, IF(B10486='2. Metadata'!N$1,'2. Metadata'!N$6))))))))))))))</f>
        <v>-115.97499999999999</v>
      </c>
      <c r="E10486" s="15" t="s">
        <v>178</v>
      </c>
      <c r="F10486" s="132">
        <v>5.0999999999999997E-2</v>
      </c>
      <c r="G10486" s="16" t="str">
        <f>IF(ISBLANK(F10486)=TRUE," ",'2. Metadata'!B$14)</f>
        <v>degrees Celsius</v>
      </c>
      <c r="H10486" s="16" t="s">
        <v>178</v>
      </c>
    </row>
    <row r="10487" spans="1:8" ht="15.75" customHeight="1" x14ac:dyDescent="0.2">
      <c r="A10487" s="130">
        <v>39772.75</v>
      </c>
      <c r="B10487" s="9" t="s">
        <v>239</v>
      </c>
      <c r="C10487" s="16">
        <f>IF(ISBLANK(B10487)=TRUE," ", IF(B10487='2. Metadata'!B$1,'2. Metadata'!B$5, IF(B10487='2. Metadata'!C$1,'2. Metadata'!#REF!,IF(B10487='2. Metadata'!D$1,'2. Metadata'!#REF!, IF(B10487='2. Metadata'!E$1,'2. Metadata'!#REF!,IF( B10487='2. Metadata'!F$1,'2. Metadata'!#REF!,IF(B10487='2. Metadata'!G$1,'2. Metadata'!#REF!,IF(B10487='2. Metadata'!H$1,'2. Metadata'!#REF!, IF(B10487='2. Metadata'!I$1,'2. Metadata'!#REF!, IF(B10487='2. Metadata'!J$1,'2. Metadata'!#REF!, IF(B10487='2. Metadata'!K$1,'2. Metadata'!C$3, IF(B10487='2. Metadata'!L$1,'2. Metadata'!D$3, IF(B10487='2. Metadata'!M$1,'2. Metadata'!M$5, IF(B10487='2. Metadata'!N$1,'2. Metadata'!N$5))))))))))))))</f>
        <v>49.690002</v>
      </c>
      <c r="D10487" s="13">
        <f>IF(ISBLANK(B10487)=TRUE," ", IF(B10487='2. Metadata'!B$1,'2. Metadata'!B$6, IF(B10487='2. Metadata'!C$1,'2. Metadata'!C$4,IF(B10487='2. Metadata'!D$1,'2. Metadata'!D$4, IF(B10487='2. Metadata'!E$1,'2. Metadata'!E$4,IF( B10487='2. Metadata'!F$1,'2. Metadata'!F$4,IF(B10487='2. Metadata'!G$1,'2. Metadata'!G$4,IF(B10487='2. Metadata'!H$1,'2. Metadata'!H$4, IF(B10487='2. Metadata'!I$1,'2. Metadata'!I$4, IF(B10487='2. Metadata'!J$1,'2. Metadata'!J$4, IF(B10487='2. Metadata'!K$1,'2. Metadata'!K$4, IF(B10487='2. Metadata'!L$1,'2. Metadata'!L$4, IF(B10487='2. Metadata'!M$1,'2. Metadata'!M$6, IF(B10487='2. Metadata'!N$1,'2. Metadata'!N$6))))))))))))))</f>
        <v>-115.97499999999999</v>
      </c>
      <c r="E10487" s="15" t="s">
        <v>178</v>
      </c>
      <c r="F10487" s="132">
        <v>5.0999999999999997E-2</v>
      </c>
      <c r="G10487" s="16" t="str">
        <f>IF(ISBLANK(F10487)=TRUE," ",'2. Metadata'!B$14)</f>
        <v>degrees Celsius</v>
      </c>
      <c r="H10487" s="16" t="s">
        <v>178</v>
      </c>
    </row>
    <row r="10488" spans="1:8" ht="15.75" customHeight="1" x14ac:dyDescent="0.2">
      <c r="A10488" s="130">
        <v>39772.760416666664</v>
      </c>
      <c r="B10488" s="9" t="s">
        <v>239</v>
      </c>
      <c r="C10488" s="16">
        <f>IF(ISBLANK(B10488)=TRUE," ", IF(B10488='2. Metadata'!B$1,'2. Metadata'!B$5, IF(B10488='2. Metadata'!C$1,'2. Metadata'!#REF!,IF(B10488='2. Metadata'!D$1,'2. Metadata'!#REF!, IF(B10488='2. Metadata'!E$1,'2. Metadata'!#REF!,IF( B10488='2. Metadata'!F$1,'2. Metadata'!#REF!,IF(B10488='2. Metadata'!G$1,'2. Metadata'!#REF!,IF(B10488='2. Metadata'!H$1,'2. Metadata'!#REF!, IF(B10488='2. Metadata'!I$1,'2. Metadata'!#REF!, IF(B10488='2. Metadata'!J$1,'2. Metadata'!#REF!, IF(B10488='2. Metadata'!K$1,'2. Metadata'!C$3, IF(B10488='2. Metadata'!L$1,'2. Metadata'!D$3, IF(B10488='2. Metadata'!M$1,'2. Metadata'!M$5, IF(B10488='2. Metadata'!N$1,'2. Metadata'!N$5))))))))))))))</f>
        <v>49.690002</v>
      </c>
      <c r="D10488" s="13">
        <f>IF(ISBLANK(B10488)=TRUE," ", IF(B10488='2. Metadata'!B$1,'2. Metadata'!B$6, IF(B10488='2. Metadata'!C$1,'2. Metadata'!C$4,IF(B10488='2. Metadata'!D$1,'2. Metadata'!D$4, IF(B10488='2. Metadata'!E$1,'2. Metadata'!E$4,IF( B10488='2. Metadata'!F$1,'2. Metadata'!F$4,IF(B10488='2. Metadata'!G$1,'2. Metadata'!G$4,IF(B10488='2. Metadata'!H$1,'2. Metadata'!H$4, IF(B10488='2. Metadata'!I$1,'2. Metadata'!I$4, IF(B10488='2. Metadata'!J$1,'2. Metadata'!J$4, IF(B10488='2. Metadata'!K$1,'2. Metadata'!K$4, IF(B10488='2. Metadata'!L$1,'2. Metadata'!L$4, IF(B10488='2. Metadata'!M$1,'2. Metadata'!M$6, IF(B10488='2. Metadata'!N$1,'2. Metadata'!N$6))))))))))))))</f>
        <v>-115.97499999999999</v>
      </c>
      <c r="E10488" s="15" t="s">
        <v>178</v>
      </c>
      <c r="F10488" s="132">
        <v>2.4E-2</v>
      </c>
      <c r="G10488" s="16" t="str">
        <f>IF(ISBLANK(F10488)=TRUE," ",'2. Metadata'!B$14)</f>
        <v>degrees Celsius</v>
      </c>
      <c r="H10488" s="16" t="s">
        <v>178</v>
      </c>
    </row>
    <row r="10489" spans="1:8" ht="15.75" customHeight="1" x14ac:dyDescent="0.2">
      <c r="A10489" s="130">
        <v>39772.770833333336</v>
      </c>
      <c r="B10489" s="9" t="s">
        <v>239</v>
      </c>
      <c r="C10489" s="16">
        <f>IF(ISBLANK(B10489)=TRUE," ", IF(B10489='2. Metadata'!B$1,'2. Metadata'!B$5, IF(B10489='2. Metadata'!C$1,'2. Metadata'!#REF!,IF(B10489='2. Metadata'!D$1,'2. Metadata'!#REF!, IF(B10489='2. Metadata'!E$1,'2. Metadata'!#REF!,IF( B10489='2. Metadata'!F$1,'2. Metadata'!#REF!,IF(B10489='2. Metadata'!G$1,'2. Metadata'!#REF!,IF(B10489='2. Metadata'!H$1,'2. Metadata'!#REF!, IF(B10489='2. Metadata'!I$1,'2. Metadata'!#REF!, IF(B10489='2. Metadata'!J$1,'2. Metadata'!#REF!, IF(B10489='2. Metadata'!K$1,'2. Metadata'!C$3, IF(B10489='2. Metadata'!L$1,'2. Metadata'!D$3, IF(B10489='2. Metadata'!M$1,'2. Metadata'!M$5, IF(B10489='2. Metadata'!N$1,'2. Metadata'!N$5))))))))))))))</f>
        <v>49.690002</v>
      </c>
      <c r="D10489" s="13">
        <f>IF(ISBLANK(B10489)=TRUE," ", IF(B10489='2. Metadata'!B$1,'2. Metadata'!B$6, IF(B10489='2. Metadata'!C$1,'2. Metadata'!C$4,IF(B10489='2. Metadata'!D$1,'2. Metadata'!D$4, IF(B10489='2. Metadata'!E$1,'2. Metadata'!E$4,IF( B10489='2. Metadata'!F$1,'2. Metadata'!F$4,IF(B10489='2. Metadata'!G$1,'2. Metadata'!G$4,IF(B10489='2. Metadata'!H$1,'2. Metadata'!H$4, IF(B10489='2. Metadata'!I$1,'2. Metadata'!I$4, IF(B10489='2. Metadata'!J$1,'2. Metadata'!J$4, IF(B10489='2. Metadata'!K$1,'2. Metadata'!K$4, IF(B10489='2. Metadata'!L$1,'2. Metadata'!L$4, IF(B10489='2. Metadata'!M$1,'2. Metadata'!M$6, IF(B10489='2. Metadata'!N$1,'2. Metadata'!N$6))))))))))))))</f>
        <v>-115.97499999999999</v>
      </c>
      <c r="E10489" s="15" t="s">
        <v>178</v>
      </c>
      <c r="F10489" s="132">
        <v>2.4E-2</v>
      </c>
      <c r="G10489" s="16" t="str">
        <f>IF(ISBLANK(F10489)=TRUE," ",'2. Metadata'!B$14)</f>
        <v>degrees Celsius</v>
      </c>
      <c r="H10489" s="16" t="s">
        <v>178</v>
      </c>
    </row>
    <row r="10490" spans="1:8" ht="15.75" customHeight="1" x14ac:dyDescent="0.2">
      <c r="A10490" s="130">
        <v>39772.78125</v>
      </c>
      <c r="B10490" s="9" t="s">
        <v>239</v>
      </c>
      <c r="C10490" s="16">
        <f>IF(ISBLANK(B10490)=TRUE," ", IF(B10490='2. Metadata'!B$1,'2. Metadata'!B$5, IF(B10490='2. Metadata'!C$1,'2. Metadata'!#REF!,IF(B10490='2. Metadata'!D$1,'2. Metadata'!#REF!, IF(B10490='2. Metadata'!E$1,'2. Metadata'!#REF!,IF( B10490='2. Metadata'!F$1,'2. Metadata'!#REF!,IF(B10490='2. Metadata'!G$1,'2. Metadata'!#REF!,IF(B10490='2. Metadata'!H$1,'2. Metadata'!#REF!, IF(B10490='2. Metadata'!I$1,'2. Metadata'!#REF!, IF(B10490='2. Metadata'!J$1,'2. Metadata'!#REF!, IF(B10490='2. Metadata'!K$1,'2. Metadata'!C$3, IF(B10490='2. Metadata'!L$1,'2. Metadata'!D$3, IF(B10490='2. Metadata'!M$1,'2. Metadata'!M$5, IF(B10490='2. Metadata'!N$1,'2. Metadata'!N$5))))))))))))))</f>
        <v>49.690002</v>
      </c>
      <c r="D10490" s="13">
        <f>IF(ISBLANK(B10490)=TRUE," ", IF(B10490='2. Metadata'!B$1,'2. Metadata'!B$6, IF(B10490='2. Metadata'!C$1,'2. Metadata'!C$4,IF(B10490='2. Metadata'!D$1,'2. Metadata'!D$4, IF(B10490='2. Metadata'!E$1,'2. Metadata'!E$4,IF( B10490='2. Metadata'!F$1,'2. Metadata'!F$4,IF(B10490='2. Metadata'!G$1,'2. Metadata'!G$4,IF(B10490='2. Metadata'!H$1,'2. Metadata'!H$4, IF(B10490='2. Metadata'!I$1,'2. Metadata'!I$4, IF(B10490='2. Metadata'!J$1,'2. Metadata'!J$4, IF(B10490='2. Metadata'!K$1,'2. Metadata'!K$4, IF(B10490='2. Metadata'!L$1,'2. Metadata'!L$4, IF(B10490='2. Metadata'!M$1,'2. Metadata'!M$6, IF(B10490='2. Metadata'!N$1,'2. Metadata'!N$6))))))))))))))</f>
        <v>-115.97499999999999</v>
      </c>
      <c r="E10490" s="15" t="s">
        <v>178</v>
      </c>
      <c r="F10490" s="132">
        <v>2.4E-2</v>
      </c>
      <c r="G10490" s="16" t="str">
        <f>IF(ISBLANK(F10490)=TRUE," ",'2. Metadata'!B$14)</f>
        <v>degrees Celsius</v>
      </c>
      <c r="H10490" s="16" t="s">
        <v>178</v>
      </c>
    </row>
    <row r="10491" spans="1:8" ht="15.75" customHeight="1" x14ac:dyDescent="0.2">
      <c r="A10491" s="130">
        <v>39772.791666666664</v>
      </c>
      <c r="B10491" s="9" t="s">
        <v>239</v>
      </c>
      <c r="C10491" s="16">
        <f>IF(ISBLANK(B10491)=TRUE," ", IF(B10491='2. Metadata'!B$1,'2. Metadata'!B$5, IF(B10491='2. Metadata'!C$1,'2. Metadata'!#REF!,IF(B10491='2. Metadata'!D$1,'2. Metadata'!#REF!, IF(B10491='2. Metadata'!E$1,'2. Metadata'!#REF!,IF( B10491='2. Metadata'!F$1,'2. Metadata'!#REF!,IF(B10491='2. Metadata'!G$1,'2. Metadata'!#REF!,IF(B10491='2. Metadata'!H$1,'2. Metadata'!#REF!, IF(B10491='2. Metadata'!I$1,'2. Metadata'!#REF!, IF(B10491='2. Metadata'!J$1,'2. Metadata'!#REF!, IF(B10491='2. Metadata'!K$1,'2. Metadata'!C$3, IF(B10491='2. Metadata'!L$1,'2. Metadata'!D$3, IF(B10491='2. Metadata'!M$1,'2. Metadata'!M$5, IF(B10491='2. Metadata'!N$1,'2. Metadata'!N$5))))))))))))))</f>
        <v>49.690002</v>
      </c>
      <c r="D10491" s="13">
        <f>IF(ISBLANK(B10491)=TRUE," ", IF(B10491='2. Metadata'!B$1,'2. Metadata'!B$6, IF(B10491='2. Metadata'!C$1,'2. Metadata'!C$4,IF(B10491='2. Metadata'!D$1,'2. Metadata'!D$4, IF(B10491='2. Metadata'!E$1,'2. Metadata'!E$4,IF( B10491='2. Metadata'!F$1,'2. Metadata'!F$4,IF(B10491='2. Metadata'!G$1,'2. Metadata'!G$4,IF(B10491='2. Metadata'!H$1,'2. Metadata'!H$4, IF(B10491='2. Metadata'!I$1,'2. Metadata'!I$4, IF(B10491='2. Metadata'!J$1,'2. Metadata'!J$4, IF(B10491='2. Metadata'!K$1,'2. Metadata'!K$4, IF(B10491='2. Metadata'!L$1,'2. Metadata'!L$4, IF(B10491='2. Metadata'!M$1,'2. Metadata'!M$6, IF(B10491='2. Metadata'!N$1,'2. Metadata'!N$6))))))))))))))</f>
        <v>-115.97499999999999</v>
      </c>
      <c r="E10491" s="15" t="s">
        <v>178</v>
      </c>
      <c r="F10491" s="132">
        <v>-4.0000000000000001E-3</v>
      </c>
      <c r="G10491" s="16" t="str">
        <f>IF(ISBLANK(F10491)=TRUE," ",'2. Metadata'!B$14)</f>
        <v>degrees Celsius</v>
      </c>
      <c r="H10491" s="16" t="s">
        <v>178</v>
      </c>
    </row>
    <row r="10492" spans="1:8" ht="15.75" customHeight="1" x14ac:dyDescent="0.2">
      <c r="A10492" s="130">
        <v>39772.802083333336</v>
      </c>
      <c r="B10492" s="9" t="s">
        <v>239</v>
      </c>
      <c r="C10492" s="16">
        <f>IF(ISBLANK(B10492)=TRUE," ", IF(B10492='2. Metadata'!B$1,'2. Metadata'!B$5, IF(B10492='2. Metadata'!C$1,'2. Metadata'!#REF!,IF(B10492='2. Metadata'!D$1,'2. Metadata'!#REF!, IF(B10492='2. Metadata'!E$1,'2. Metadata'!#REF!,IF( B10492='2. Metadata'!F$1,'2. Metadata'!#REF!,IF(B10492='2. Metadata'!G$1,'2. Metadata'!#REF!,IF(B10492='2. Metadata'!H$1,'2. Metadata'!#REF!, IF(B10492='2. Metadata'!I$1,'2. Metadata'!#REF!, IF(B10492='2. Metadata'!J$1,'2. Metadata'!#REF!, IF(B10492='2. Metadata'!K$1,'2. Metadata'!C$3, IF(B10492='2. Metadata'!L$1,'2. Metadata'!D$3, IF(B10492='2. Metadata'!M$1,'2. Metadata'!M$5, IF(B10492='2. Metadata'!N$1,'2. Metadata'!N$5))))))))))))))</f>
        <v>49.690002</v>
      </c>
      <c r="D10492" s="13">
        <f>IF(ISBLANK(B10492)=TRUE," ", IF(B10492='2. Metadata'!B$1,'2. Metadata'!B$6, IF(B10492='2. Metadata'!C$1,'2. Metadata'!C$4,IF(B10492='2. Metadata'!D$1,'2. Metadata'!D$4, IF(B10492='2. Metadata'!E$1,'2. Metadata'!E$4,IF( B10492='2. Metadata'!F$1,'2. Metadata'!F$4,IF(B10492='2. Metadata'!G$1,'2. Metadata'!G$4,IF(B10492='2. Metadata'!H$1,'2. Metadata'!H$4, IF(B10492='2. Metadata'!I$1,'2. Metadata'!I$4, IF(B10492='2. Metadata'!J$1,'2. Metadata'!J$4, IF(B10492='2. Metadata'!K$1,'2. Metadata'!K$4, IF(B10492='2. Metadata'!L$1,'2. Metadata'!L$4, IF(B10492='2. Metadata'!M$1,'2. Metadata'!M$6, IF(B10492='2. Metadata'!N$1,'2. Metadata'!N$6))))))))))))))</f>
        <v>-115.97499999999999</v>
      </c>
      <c r="E10492" s="15" t="s">
        <v>178</v>
      </c>
      <c r="F10492" s="132">
        <v>-4.0000000000000001E-3</v>
      </c>
      <c r="G10492" s="16" t="str">
        <f>IF(ISBLANK(F10492)=TRUE," ",'2. Metadata'!B$14)</f>
        <v>degrees Celsius</v>
      </c>
      <c r="H10492" s="16" t="s">
        <v>178</v>
      </c>
    </row>
    <row r="10493" spans="1:8" ht="15.75" customHeight="1" x14ac:dyDescent="0.2">
      <c r="A10493" s="130">
        <v>39772.8125</v>
      </c>
      <c r="B10493" s="9" t="s">
        <v>239</v>
      </c>
      <c r="C10493" s="16">
        <f>IF(ISBLANK(B10493)=TRUE," ", IF(B10493='2. Metadata'!B$1,'2. Metadata'!B$5, IF(B10493='2. Metadata'!C$1,'2. Metadata'!#REF!,IF(B10493='2. Metadata'!D$1,'2. Metadata'!#REF!, IF(B10493='2. Metadata'!E$1,'2. Metadata'!#REF!,IF( B10493='2. Metadata'!F$1,'2. Metadata'!#REF!,IF(B10493='2. Metadata'!G$1,'2. Metadata'!#REF!,IF(B10493='2. Metadata'!H$1,'2. Metadata'!#REF!, IF(B10493='2. Metadata'!I$1,'2. Metadata'!#REF!, IF(B10493='2. Metadata'!J$1,'2. Metadata'!#REF!, IF(B10493='2. Metadata'!K$1,'2. Metadata'!C$3, IF(B10493='2. Metadata'!L$1,'2. Metadata'!D$3, IF(B10493='2. Metadata'!M$1,'2. Metadata'!M$5, IF(B10493='2. Metadata'!N$1,'2. Metadata'!N$5))))))))))))))</f>
        <v>49.690002</v>
      </c>
      <c r="D10493" s="13">
        <f>IF(ISBLANK(B10493)=TRUE," ", IF(B10493='2. Metadata'!B$1,'2. Metadata'!B$6, IF(B10493='2. Metadata'!C$1,'2. Metadata'!C$4,IF(B10493='2. Metadata'!D$1,'2. Metadata'!D$4, IF(B10493='2. Metadata'!E$1,'2. Metadata'!E$4,IF( B10493='2. Metadata'!F$1,'2. Metadata'!F$4,IF(B10493='2. Metadata'!G$1,'2. Metadata'!G$4,IF(B10493='2. Metadata'!H$1,'2. Metadata'!H$4, IF(B10493='2. Metadata'!I$1,'2. Metadata'!I$4, IF(B10493='2. Metadata'!J$1,'2. Metadata'!J$4, IF(B10493='2. Metadata'!K$1,'2. Metadata'!K$4, IF(B10493='2. Metadata'!L$1,'2. Metadata'!L$4, IF(B10493='2. Metadata'!M$1,'2. Metadata'!M$6, IF(B10493='2. Metadata'!N$1,'2. Metadata'!N$6))))))))))))))</f>
        <v>-115.97499999999999</v>
      </c>
      <c r="E10493" s="15" t="s">
        <v>178</v>
      </c>
      <c r="F10493" s="132">
        <v>-4.0000000000000001E-3</v>
      </c>
      <c r="G10493" s="16" t="str">
        <f>IF(ISBLANK(F10493)=TRUE," ",'2. Metadata'!B$14)</f>
        <v>degrees Celsius</v>
      </c>
      <c r="H10493" s="16" t="s">
        <v>178</v>
      </c>
    </row>
    <row r="10494" spans="1:8" ht="15.75" customHeight="1" x14ac:dyDescent="0.2">
      <c r="A10494" s="130">
        <v>39772.822916666664</v>
      </c>
      <c r="B10494" s="9" t="s">
        <v>239</v>
      </c>
      <c r="C10494" s="16">
        <f>IF(ISBLANK(B10494)=TRUE," ", IF(B10494='2. Metadata'!B$1,'2. Metadata'!B$5, IF(B10494='2. Metadata'!C$1,'2. Metadata'!#REF!,IF(B10494='2. Metadata'!D$1,'2. Metadata'!#REF!, IF(B10494='2. Metadata'!E$1,'2. Metadata'!#REF!,IF( B10494='2. Metadata'!F$1,'2. Metadata'!#REF!,IF(B10494='2. Metadata'!G$1,'2. Metadata'!#REF!,IF(B10494='2. Metadata'!H$1,'2. Metadata'!#REF!, IF(B10494='2. Metadata'!I$1,'2. Metadata'!#REF!, IF(B10494='2. Metadata'!J$1,'2. Metadata'!#REF!, IF(B10494='2. Metadata'!K$1,'2. Metadata'!C$3, IF(B10494='2. Metadata'!L$1,'2. Metadata'!D$3, IF(B10494='2. Metadata'!M$1,'2. Metadata'!M$5, IF(B10494='2. Metadata'!N$1,'2. Metadata'!N$5))))))))))))))</f>
        <v>49.690002</v>
      </c>
      <c r="D10494" s="13">
        <f>IF(ISBLANK(B10494)=TRUE," ", IF(B10494='2. Metadata'!B$1,'2. Metadata'!B$6, IF(B10494='2. Metadata'!C$1,'2. Metadata'!C$4,IF(B10494='2. Metadata'!D$1,'2. Metadata'!D$4, IF(B10494='2. Metadata'!E$1,'2. Metadata'!E$4,IF( B10494='2. Metadata'!F$1,'2. Metadata'!F$4,IF(B10494='2. Metadata'!G$1,'2. Metadata'!G$4,IF(B10494='2. Metadata'!H$1,'2. Metadata'!H$4, IF(B10494='2. Metadata'!I$1,'2. Metadata'!I$4, IF(B10494='2. Metadata'!J$1,'2. Metadata'!J$4, IF(B10494='2. Metadata'!K$1,'2. Metadata'!K$4, IF(B10494='2. Metadata'!L$1,'2. Metadata'!L$4, IF(B10494='2. Metadata'!M$1,'2. Metadata'!M$6, IF(B10494='2. Metadata'!N$1,'2. Metadata'!N$6))))))))))))))</f>
        <v>-115.97499999999999</v>
      </c>
      <c r="E10494" s="15" t="s">
        <v>178</v>
      </c>
      <c r="F10494" s="132">
        <v>-4.0000000000000001E-3</v>
      </c>
      <c r="G10494" s="16" t="str">
        <f>IF(ISBLANK(F10494)=TRUE," ",'2. Metadata'!B$14)</f>
        <v>degrees Celsius</v>
      </c>
      <c r="H10494" s="16" t="s">
        <v>178</v>
      </c>
    </row>
    <row r="10495" spans="1:8" ht="15.75" customHeight="1" x14ac:dyDescent="0.2">
      <c r="A10495" s="130">
        <v>39772.833333333336</v>
      </c>
      <c r="B10495" s="9" t="s">
        <v>239</v>
      </c>
      <c r="C10495" s="16">
        <f>IF(ISBLANK(B10495)=TRUE," ", IF(B10495='2. Metadata'!B$1,'2. Metadata'!B$5, IF(B10495='2. Metadata'!C$1,'2. Metadata'!#REF!,IF(B10495='2. Metadata'!D$1,'2. Metadata'!#REF!, IF(B10495='2. Metadata'!E$1,'2. Metadata'!#REF!,IF( B10495='2. Metadata'!F$1,'2. Metadata'!#REF!,IF(B10495='2. Metadata'!G$1,'2. Metadata'!#REF!,IF(B10495='2. Metadata'!H$1,'2. Metadata'!#REF!, IF(B10495='2. Metadata'!I$1,'2. Metadata'!#REF!, IF(B10495='2. Metadata'!J$1,'2. Metadata'!#REF!, IF(B10495='2. Metadata'!K$1,'2. Metadata'!C$3, IF(B10495='2. Metadata'!L$1,'2. Metadata'!D$3, IF(B10495='2. Metadata'!M$1,'2. Metadata'!M$5, IF(B10495='2. Metadata'!N$1,'2. Metadata'!N$5))))))))))))))</f>
        <v>49.690002</v>
      </c>
      <c r="D10495" s="13">
        <f>IF(ISBLANK(B10495)=TRUE," ", IF(B10495='2. Metadata'!B$1,'2. Metadata'!B$6, IF(B10495='2. Metadata'!C$1,'2. Metadata'!C$4,IF(B10495='2. Metadata'!D$1,'2. Metadata'!D$4, IF(B10495='2. Metadata'!E$1,'2. Metadata'!E$4,IF( B10495='2. Metadata'!F$1,'2. Metadata'!F$4,IF(B10495='2. Metadata'!G$1,'2. Metadata'!G$4,IF(B10495='2. Metadata'!H$1,'2. Metadata'!H$4, IF(B10495='2. Metadata'!I$1,'2. Metadata'!I$4, IF(B10495='2. Metadata'!J$1,'2. Metadata'!J$4, IF(B10495='2. Metadata'!K$1,'2. Metadata'!K$4, IF(B10495='2. Metadata'!L$1,'2. Metadata'!L$4, IF(B10495='2. Metadata'!M$1,'2. Metadata'!M$6, IF(B10495='2. Metadata'!N$1,'2. Metadata'!N$6))))))))))))))</f>
        <v>-115.97499999999999</v>
      </c>
      <c r="E10495" s="15" t="s">
        <v>178</v>
      </c>
      <c r="F10495" s="132">
        <v>-4.0000000000000001E-3</v>
      </c>
      <c r="G10495" s="16" t="str">
        <f>IF(ISBLANK(F10495)=TRUE," ",'2. Metadata'!B$14)</f>
        <v>degrees Celsius</v>
      </c>
      <c r="H10495" s="16" t="s">
        <v>178</v>
      </c>
    </row>
    <row r="10496" spans="1:8" ht="15.75" customHeight="1" x14ac:dyDescent="0.2">
      <c r="A10496" s="130">
        <v>39772.84375</v>
      </c>
      <c r="B10496" s="9" t="s">
        <v>239</v>
      </c>
      <c r="C10496" s="16">
        <f>IF(ISBLANK(B10496)=TRUE," ", IF(B10496='2. Metadata'!B$1,'2. Metadata'!B$5, IF(B10496='2. Metadata'!C$1,'2. Metadata'!#REF!,IF(B10496='2. Metadata'!D$1,'2. Metadata'!#REF!, IF(B10496='2. Metadata'!E$1,'2. Metadata'!#REF!,IF( B10496='2. Metadata'!F$1,'2. Metadata'!#REF!,IF(B10496='2. Metadata'!G$1,'2. Metadata'!#REF!,IF(B10496='2. Metadata'!H$1,'2. Metadata'!#REF!, IF(B10496='2. Metadata'!I$1,'2. Metadata'!#REF!, IF(B10496='2. Metadata'!J$1,'2. Metadata'!#REF!, IF(B10496='2. Metadata'!K$1,'2. Metadata'!C$3, IF(B10496='2. Metadata'!L$1,'2. Metadata'!D$3, IF(B10496='2. Metadata'!M$1,'2. Metadata'!M$5, IF(B10496='2. Metadata'!N$1,'2. Metadata'!N$5))))))))))))))</f>
        <v>49.690002</v>
      </c>
      <c r="D10496" s="13">
        <f>IF(ISBLANK(B10496)=TRUE," ", IF(B10496='2. Metadata'!B$1,'2. Metadata'!B$6, IF(B10496='2. Metadata'!C$1,'2. Metadata'!C$4,IF(B10496='2. Metadata'!D$1,'2. Metadata'!D$4, IF(B10496='2. Metadata'!E$1,'2. Metadata'!E$4,IF( B10496='2. Metadata'!F$1,'2. Metadata'!F$4,IF(B10496='2. Metadata'!G$1,'2. Metadata'!G$4,IF(B10496='2. Metadata'!H$1,'2. Metadata'!H$4, IF(B10496='2. Metadata'!I$1,'2. Metadata'!I$4, IF(B10496='2. Metadata'!J$1,'2. Metadata'!J$4, IF(B10496='2. Metadata'!K$1,'2. Metadata'!K$4, IF(B10496='2. Metadata'!L$1,'2. Metadata'!L$4, IF(B10496='2. Metadata'!M$1,'2. Metadata'!M$6, IF(B10496='2. Metadata'!N$1,'2. Metadata'!N$6))))))))))))))</f>
        <v>-115.97499999999999</v>
      </c>
      <c r="E10496" s="15" t="s">
        <v>178</v>
      </c>
      <c r="F10496" s="132">
        <v>2.4E-2</v>
      </c>
      <c r="G10496" s="16" t="str">
        <f>IF(ISBLANK(F10496)=TRUE," ",'2. Metadata'!B$14)</f>
        <v>degrees Celsius</v>
      </c>
      <c r="H10496" s="16" t="s">
        <v>178</v>
      </c>
    </row>
    <row r="10497" spans="1:8" ht="15.75" customHeight="1" x14ac:dyDescent="0.2">
      <c r="A10497" s="130">
        <v>39772.854166666664</v>
      </c>
      <c r="B10497" s="9" t="s">
        <v>239</v>
      </c>
      <c r="C10497" s="16">
        <f>IF(ISBLANK(B10497)=TRUE," ", IF(B10497='2. Metadata'!B$1,'2. Metadata'!B$5, IF(B10497='2. Metadata'!C$1,'2. Metadata'!#REF!,IF(B10497='2. Metadata'!D$1,'2. Metadata'!#REF!, IF(B10497='2. Metadata'!E$1,'2. Metadata'!#REF!,IF( B10497='2. Metadata'!F$1,'2. Metadata'!#REF!,IF(B10497='2. Metadata'!G$1,'2. Metadata'!#REF!,IF(B10497='2. Metadata'!H$1,'2. Metadata'!#REF!, IF(B10497='2. Metadata'!I$1,'2. Metadata'!#REF!, IF(B10497='2. Metadata'!J$1,'2. Metadata'!#REF!, IF(B10497='2. Metadata'!K$1,'2. Metadata'!C$3, IF(B10497='2. Metadata'!L$1,'2. Metadata'!D$3, IF(B10497='2. Metadata'!M$1,'2. Metadata'!M$5, IF(B10497='2. Metadata'!N$1,'2. Metadata'!N$5))))))))))))))</f>
        <v>49.690002</v>
      </c>
      <c r="D10497" s="13">
        <f>IF(ISBLANK(B10497)=TRUE," ", IF(B10497='2. Metadata'!B$1,'2. Metadata'!B$6, IF(B10497='2. Metadata'!C$1,'2. Metadata'!C$4,IF(B10497='2. Metadata'!D$1,'2. Metadata'!D$4, IF(B10497='2. Metadata'!E$1,'2. Metadata'!E$4,IF( B10497='2. Metadata'!F$1,'2. Metadata'!F$4,IF(B10497='2. Metadata'!G$1,'2. Metadata'!G$4,IF(B10497='2. Metadata'!H$1,'2. Metadata'!H$4, IF(B10497='2. Metadata'!I$1,'2. Metadata'!I$4, IF(B10497='2. Metadata'!J$1,'2. Metadata'!J$4, IF(B10497='2. Metadata'!K$1,'2. Metadata'!K$4, IF(B10497='2. Metadata'!L$1,'2. Metadata'!L$4, IF(B10497='2. Metadata'!M$1,'2. Metadata'!M$6, IF(B10497='2. Metadata'!N$1,'2. Metadata'!N$6))))))))))))))</f>
        <v>-115.97499999999999</v>
      </c>
      <c r="E10497" s="15" t="s">
        <v>178</v>
      </c>
      <c r="F10497" s="132">
        <v>2.4E-2</v>
      </c>
      <c r="G10497" s="16" t="str">
        <f>IF(ISBLANK(F10497)=TRUE," ",'2. Metadata'!B$14)</f>
        <v>degrees Celsius</v>
      </c>
      <c r="H10497" s="16" t="s">
        <v>178</v>
      </c>
    </row>
    <row r="10498" spans="1:8" ht="15.75" customHeight="1" x14ac:dyDescent="0.2">
      <c r="A10498" s="130">
        <v>39772.864583333336</v>
      </c>
      <c r="B10498" s="9" t="s">
        <v>239</v>
      </c>
      <c r="C10498" s="16">
        <f>IF(ISBLANK(B10498)=TRUE," ", IF(B10498='2. Metadata'!B$1,'2. Metadata'!B$5, IF(B10498='2. Metadata'!C$1,'2. Metadata'!#REF!,IF(B10498='2. Metadata'!D$1,'2. Metadata'!#REF!, IF(B10498='2. Metadata'!E$1,'2. Metadata'!#REF!,IF( B10498='2. Metadata'!F$1,'2. Metadata'!#REF!,IF(B10498='2. Metadata'!G$1,'2. Metadata'!#REF!,IF(B10498='2. Metadata'!H$1,'2. Metadata'!#REF!, IF(B10498='2. Metadata'!I$1,'2. Metadata'!#REF!, IF(B10498='2. Metadata'!J$1,'2. Metadata'!#REF!, IF(B10498='2. Metadata'!K$1,'2. Metadata'!C$3, IF(B10498='2. Metadata'!L$1,'2. Metadata'!D$3, IF(B10498='2. Metadata'!M$1,'2. Metadata'!M$5, IF(B10498='2. Metadata'!N$1,'2. Metadata'!N$5))))))))))))))</f>
        <v>49.690002</v>
      </c>
      <c r="D10498" s="13">
        <f>IF(ISBLANK(B10498)=TRUE," ", IF(B10498='2. Metadata'!B$1,'2. Metadata'!B$6, IF(B10498='2. Metadata'!C$1,'2. Metadata'!C$4,IF(B10498='2. Metadata'!D$1,'2. Metadata'!D$4, IF(B10498='2. Metadata'!E$1,'2. Metadata'!E$4,IF( B10498='2. Metadata'!F$1,'2. Metadata'!F$4,IF(B10498='2. Metadata'!G$1,'2. Metadata'!G$4,IF(B10498='2. Metadata'!H$1,'2. Metadata'!H$4, IF(B10498='2. Metadata'!I$1,'2. Metadata'!I$4, IF(B10498='2. Metadata'!J$1,'2. Metadata'!J$4, IF(B10498='2. Metadata'!K$1,'2. Metadata'!K$4, IF(B10498='2. Metadata'!L$1,'2. Metadata'!L$4, IF(B10498='2. Metadata'!M$1,'2. Metadata'!M$6, IF(B10498='2. Metadata'!N$1,'2. Metadata'!N$6))))))))))))))</f>
        <v>-115.97499999999999</v>
      </c>
      <c r="E10498" s="15" t="s">
        <v>178</v>
      </c>
      <c r="F10498" s="132">
        <v>2.4E-2</v>
      </c>
      <c r="G10498" s="16" t="str">
        <f>IF(ISBLANK(F10498)=TRUE," ",'2. Metadata'!B$14)</f>
        <v>degrees Celsius</v>
      </c>
      <c r="H10498" s="16" t="s">
        <v>178</v>
      </c>
    </row>
    <row r="10499" spans="1:8" ht="15.75" customHeight="1" x14ac:dyDescent="0.2">
      <c r="A10499" s="130">
        <v>39772.875</v>
      </c>
      <c r="B10499" s="9" t="s">
        <v>239</v>
      </c>
      <c r="C10499" s="16">
        <f>IF(ISBLANK(B10499)=TRUE," ", IF(B10499='2. Metadata'!B$1,'2. Metadata'!B$5, IF(B10499='2. Metadata'!C$1,'2. Metadata'!#REF!,IF(B10499='2. Metadata'!D$1,'2. Metadata'!#REF!, IF(B10499='2. Metadata'!E$1,'2. Metadata'!#REF!,IF( B10499='2. Metadata'!F$1,'2. Metadata'!#REF!,IF(B10499='2. Metadata'!G$1,'2. Metadata'!#REF!,IF(B10499='2. Metadata'!H$1,'2. Metadata'!#REF!, IF(B10499='2. Metadata'!I$1,'2. Metadata'!#REF!, IF(B10499='2. Metadata'!J$1,'2. Metadata'!#REF!, IF(B10499='2. Metadata'!K$1,'2. Metadata'!C$3, IF(B10499='2. Metadata'!L$1,'2. Metadata'!D$3, IF(B10499='2. Metadata'!M$1,'2. Metadata'!M$5, IF(B10499='2. Metadata'!N$1,'2. Metadata'!N$5))))))))))))))</f>
        <v>49.690002</v>
      </c>
      <c r="D10499" s="13">
        <f>IF(ISBLANK(B10499)=TRUE," ", IF(B10499='2. Metadata'!B$1,'2. Metadata'!B$6, IF(B10499='2. Metadata'!C$1,'2. Metadata'!C$4,IF(B10499='2. Metadata'!D$1,'2. Metadata'!D$4, IF(B10499='2. Metadata'!E$1,'2. Metadata'!E$4,IF( B10499='2. Metadata'!F$1,'2. Metadata'!F$4,IF(B10499='2. Metadata'!G$1,'2. Metadata'!G$4,IF(B10499='2. Metadata'!H$1,'2. Metadata'!H$4, IF(B10499='2. Metadata'!I$1,'2. Metadata'!I$4, IF(B10499='2. Metadata'!J$1,'2. Metadata'!J$4, IF(B10499='2. Metadata'!K$1,'2. Metadata'!K$4, IF(B10499='2. Metadata'!L$1,'2. Metadata'!L$4, IF(B10499='2. Metadata'!M$1,'2. Metadata'!M$6, IF(B10499='2. Metadata'!N$1,'2. Metadata'!N$6))))))))))))))</f>
        <v>-115.97499999999999</v>
      </c>
      <c r="E10499" s="15" t="s">
        <v>178</v>
      </c>
      <c r="F10499" s="132">
        <v>2.4E-2</v>
      </c>
      <c r="G10499" s="16" t="str">
        <f>IF(ISBLANK(F10499)=TRUE," ",'2. Metadata'!B$14)</f>
        <v>degrees Celsius</v>
      </c>
      <c r="H10499" s="16" t="s">
        <v>178</v>
      </c>
    </row>
    <row r="10500" spans="1:8" ht="15.75" customHeight="1" x14ac:dyDescent="0.2">
      <c r="A10500" s="130">
        <v>39772.885416666664</v>
      </c>
      <c r="B10500" s="9" t="s">
        <v>239</v>
      </c>
      <c r="C10500" s="16">
        <f>IF(ISBLANK(B10500)=TRUE," ", IF(B10500='2. Metadata'!B$1,'2. Metadata'!B$5, IF(B10500='2. Metadata'!C$1,'2. Metadata'!#REF!,IF(B10500='2. Metadata'!D$1,'2. Metadata'!#REF!, IF(B10500='2. Metadata'!E$1,'2. Metadata'!#REF!,IF( B10500='2. Metadata'!F$1,'2. Metadata'!#REF!,IF(B10500='2. Metadata'!G$1,'2. Metadata'!#REF!,IF(B10500='2. Metadata'!H$1,'2. Metadata'!#REF!, IF(B10500='2. Metadata'!I$1,'2. Metadata'!#REF!, IF(B10500='2. Metadata'!J$1,'2. Metadata'!#REF!, IF(B10500='2. Metadata'!K$1,'2. Metadata'!C$3, IF(B10500='2. Metadata'!L$1,'2. Metadata'!D$3, IF(B10500='2. Metadata'!M$1,'2. Metadata'!M$5, IF(B10500='2. Metadata'!N$1,'2. Metadata'!N$5))))))))))))))</f>
        <v>49.690002</v>
      </c>
      <c r="D10500" s="13">
        <f>IF(ISBLANK(B10500)=TRUE," ", IF(B10500='2. Metadata'!B$1,'2. Metadata'!B$6, IF(B10500='2. Metadata'!C$1,'2. Metadata'!C$4,IF(B10500='2. Metadata'!D$1,'2. Metadata'!D$4, IF(B10500='2. Metadata'!E$1,'2. Metadata'!E$4,IF( B10500='2. Metadata'!F$1,'2. Metadata'!F$4,IF(B10500='2. Metadata'!G$1,'2. Metadata'!G$4,IF(B10500='2. Metadata'!H$1,'2. Metadata'!H$4, IF(B10500='2. Metadata'!I$1,'2. Metadata'!I$4, IF(B10500='2. Metadata'!J$1,'2. Metadata'!J$4, IF(B10500='2. Metadata'!K$1,'2. Metadata'!K$4, IF(B10500='2. Metadata'!L$1,'2. Metadata'!L$4, IF(B10500='2. Metadata'!M$1,'2. Metadata'!M$6, IF(B10500='2. Metadata'!N$1,'2. Metadata'!N$6))))))))))))))</f>
        <v>-115.97499999999999</v>
      </c>
      <c r="E10500" s="15" t="s">
        <v>178</v>
      </c>
      <c r="F10500" s="132">
        <v>2.4E-2</v>
      </c>
      <c r="G10500" s="16" t="str">
        <f>IF(ISBLANK(F10500)=TRUE," ",'2. Metadata'!B$14)</f>
        <v>degrees Celsius</v>
      </c>
      <c r="H10500" s="16" t="s">
        <v>178</v>
      </c>
    </row>
    <row r="10501" spans="1:8" ht="15.75" customHeight="1" x14ac:dyDescent="0.2">
      <c r="A10501" s="130">
        <v>39772.895833333336</v>
      </c>
      <c r="B10501" s="9" t="s">
        <v>239</v>
      </c>
      <c r="C10501" s="16">
        <f>IF(ISBLANK(B10501)=TRUE," ", IF(B10501='2. Metadata'!B$1,'2. Metadata'!B$5, IF(B10501='2. Metadata'!C$1,'2. Metadata'!#REF!,IF(B10501='2. Metadata'!D$1,'2. Metadata'!#REF!, IF(B10501='2. Metadata'!E$1,'2. Metadata'!#REF!,IF( B10501='2. Metadata'!F$1,'2. Metadata'!#REF!,IF(B10501='2. Metadata'!G$1,'2. Metadata'!#REF!,IF(B10501='2. Metadata'!H$1,'2. Metadata'!#REF!, IF(B10501='2. Metadata'!I$1,'2. Metadata'!#REF!, IF(B10501='2. Metadata'!J$1,'2. Metadata'!#REF!, IF(B10501='2. Metadata'!K$1,'2. Metadata'!C$3, IF(B10501='2. Metadata'!L$1,'2. Metadata'!D$3, IF(B10501='2. Metadata'!M$1,'2. Metadata'!M$5, IF(B10501='2. Metadata'!N$1,'2. Metadata'!N$5))))))))))))))</f>
        <v>49.690002</v>
      </c>
      <c r="D10501" s="13">
        <f>IF(ISBLANK(B10501)=TRUE," ", IF(B10501='2. Metadata'!B$1,'2. Metadata'!B$6, IF(B10501='2. Metadata'!C$1,'2. Metadata'!C$4,IF(B10501='2. Metadata'!D$1,'2. Metadata'!D$4, IF(B10501='2. Metadata'!E$1,'2. Metadata'!E$4,IF( B10501='2. Metadata'!F$1,'2. Metadata'!F$4,IF(B10501='2. Metadata'!G$1,'2. Metadata'!G$4,IF(B10501='2. Metadata'!H$1,'2. Metadata'!H$4, IF(B10501='2. Metadata'!I$1,'2. Metadata'!I$4, IF(B10501='2. Metadata'!J$1,'2. Metadata'!J$4, IF(B10501='2. Metadata'!K$1,'2. Metadata'!K$4, IF(B10501='2. Metadata'!L$1,'2. Metadata'!L$4, IF(B10501='2. Metadata'!M$1,'2. Metadata'!M$6, IF(B10501='2. Metadata'!N$1,'2. Metadata'!N$6))))))))))))))</f>
        <v>-115.97499999999999</v>
      </c>
      <c r="E10501" s="15" t="s">
        <v>178</v>
      </c>
      <c r="F10501" s="132">
        <v>2.4E-2</v>
      </c>
      <c r="G10501" s="16" t="str">
        <f>IF(ISBLANK(F10501)=TRUE," ",'2. Metadata'!B$14)</f>
        <v>degrees Celsius</v>
      </c>
      <c r="H10501" s="16" t="s">
        <v>178</v>
      </c>
    </row>
    <row r="10502" spans="1:8" ht="15.75" customHeight="1" x14ac:dyDescent="0.2">
      <c r="A10502" s="130">
        <v>39772.90625</v>
      </c>
      <c r="B10502" s="9" t="s">
        <v>239</v>
      </c>
      <c r="C10502" s="16">
        <f>IF(ISBLANK(B10502)=TRUE," ", IF(B10502='2. Metadata'!B$1,'2. Metadata'!B$5, IF(B10502='2. Metadata'!C$1,'2. Metadata'!#REF!,IF(B10502='2. Metadata'!D$1,'2. Metadata'!#REF!, IF(B10502='2. Metadata'!E$1,'2. Metadata'!#REF!,IF( B10502='2. Metadata'!F$1,'2. Metadata'!#REF!,IF(B10502='2. Metadata'!G$1,'2. Metadata'!#REF!,IF(B10502='2. Metadata'!H$1,'2. Metadata'!#REF!, IF(B10502='2. Metadata'!I$1,'2. Metadata'!#REF!, IF(B10502='2. Metadata'!J$1,'2. Metadata'!#REF!, IF(B10502='2. Metadata'!K$1,'2. Metadata'!C$3, IF(B10502='2. Metadata'!L$1,'2. Metadata'!D$3, IF(B10502='2. Metadata'!M$1,'2. Metadata'!M$5, IF(B10502='2. Metadata'!N$1,'2. Metadata'!N$5))))))))))))))</f>
        <v>49.690002</v>
      </c>
      <c r="D10502" s="13">
        <f>IF(ISBLANK(B10502)=TRUE," ", IF(B10502='2. Metadata'!B$1,'2. Metadata'!B$6, IF(B10502='2. Metadata'!C$1,'2. Metadata'!C$4,IF(B10502='2. Metadata'!D$1,'2. Metadata'!D$4, IF(B10502='2. Metadata'!E$1,'2. Metadata'!E$4,IF( B10502='2. Metadata'!F$1,'2. Metadata'!F$4,IF(B10502='2. Metadata'!G$1,'2. Metadata'!G$4,IF(B10502='2. Metadata'!H$1,'2. Metadata'!H$4, IF(B10502='2. Metadata'!I$1,'2. Metadata'!I$4, IF(B10502='2. Metadata'!J$1,'2. Metadata'!J$4, IF(B10502='2. Metadata'!K$1,'2. Metadata'!K$4, IF(B10502='2. Metadata'!L$1,'2. Metadata'!L$4, IF(B10502='2. Metadata'!M$1,'2. Metadata'!M$6, IF(B10502='2. Metadata'!N$1,'2. Metadata'!N$6))))))))))))))</f>
        <v>-115.97499999999999</v>
      </c>
      <c r="E10502" s="15" t="s">
        <v>178</v>
      </c>
      <c r="F10502" s="132">
        <v>2.4E-2</v>
      </c>
      <c r="G10502" s="16" t="str">
        <f>IF(ISBLANK(F10502)=TRUE," ",'2. Metadata'!B$14)</f>
        <v>degrees Celsius</v>
      </c>
      <c r="H10502" s="16" t="s">
        <v>178</v>
      </c>
    </row>
    <row r="10503" spans="1:8" ht="15.75" customHeight="1" x14ac:dyDescent="0.2">
      <c r="A10503" s="130">
        <v>39772.916666666664</v>
      </c>
      <c r="B10503" s="9" t="s">
        <v>239</v>
      </c>
      <c r="C10503" s="16">
        <f>IF(ISBLANK(B10503)=TRUE," ", IF(B10503='2. Metadata'!B$1,'2. Metadata'!B$5, IF(B10503='2. Metadata'!C$1,'2. Metadata'!#REF!,IF(B10503='2. Metadata'!D$1,'2. Metadata'!#REF!, IF(B10503='2. Metadata'!E$1,'2. Metadata'!#REF!,IF( B10503='2. Metadata'!F$1,'2. Metadata'!#REF!,IF(B10503='2. Metadata'!G$1,'2. Metadata'!#REF!,IF(B10503='2. Metadata'!H$1,'2. Metadata'!#REF!, IF(B10503='2. Metadata'!I$1,'2. Metadata'!#REF!, IF(B10503='2. Metadata'!J$1,'2. Metadata'!#REF!, IF(B10503='2. Metadata'!K$1,'2. Metadata'!C$3, IF(B10503='2. Metadata'!L$1,'2. Metadata'!D$3, IF(B10503='2. Metadata'!M$1,'2. Metadata'!M$5, IF(B10503='2. Metadata'!N$1,'2. Metadata'!N$5))))))))))))))</f>
        <v>49.690002</v>
      </c>
      <c r="D10503" s="13">
        <f>IF(ISBLANK(B10503)=TRUE," ", IF(B10503='2. Metadata'!B$1,'2. Metadata'!B$6, IF(B10503='2. Metadata'!C$1,'2. Metadata'!C$4,IF(B10503='2. Metadata'!D$1,'2. Metadata'!D$4, IF(B10503='2. Metadata'!E$1,'2. Metadata'!E$4,IF( B10503='2. Metadata'!F$1,'2. Metadata'!F$4,IF(B10503='2. Metadata'!G$1,'2. Metadata'!G$4,IF(B10503='2. Metadata'!H$1,'2. Metadata'!H$4, IF(B10503='2. Metadata'!I$1,'2. Metadata'!I$4, IF(B10503='2. Metadata'!J$1,'2. Metadata'!J$4, IF(B10503='2. Metadata'!K$1,'2. Metadata'!K$4, IF(B10503='2. Metadata'!L$1,'2. Metadata'!L$4, IF(B10503='2. Metadata'!M$1,'2. Metadata'!M$6, IF(B10503='2. Metadata'!N$1,'2. Metadata'!N$6))))))))))))))</f>
        <v>-115.97499999999999</v>
      </c>
      <c r="E10503" s="15" t="s">
        <v>178</v>
      </c>
      <c r="F10503" s="132">
        <v>2.4E-2</v>
      </c>
      <c r="G10503" s="16" t="str">
        <f>IF(ISBLANK(F10503)=TRUE," ",'2. Metadata'!B$14)</f>
        <v>degrees Celsius</v>
      </c>
      <c r="H10503" s="16" t="s">
        <v>178</v>
      </c>
    </row>
    <row r="10504" spans="1:8" ht="15.75" customHeight="1" x14ac:dyDescent="0.2">
      <c r="A10504" s="130">
        <v>39772.927083333336</v>
      </c>
      <c r="B10504" s="9" t="s">
        <v>239</v>
      </c>
      <c r="C10504" s="16">
        <f>IF(ISBLANK(B10504)=TRUE," ", IF(B10504='2. Metadata'!B$1,'2. Metadata'!B$5, IF(B10504='2. Metadata'!C$1,'2. Metadata'!#REF!,IF(B10504='2. Metadata'!D$1,'2. Metadata'!#REF!, IF(B10504='2. Metadata'!E$1,'2. Metadata'!#REF!,IF( B10504='2. Metadata'!F$1,'2. Metadata'!#REF!,IF(B10504='2. Metadata'!G$1,'2. Metadata'!#REF!,IF(B10504='2. Metadata'!H$1,'2. Metadata'!#REF!, IF(B10504='2. Metadata'!I$1,'2. Metadata'!#REF!, IF(B10504='2. Metadata'!J$1,'2. Metadata'!#REF!, IF(B10504='2. Metadata'!K$1,'2. Metadata'!C$3, IF(B10504='2. Metadata'!L$1,'2. Metadata'!D$3, IF(B10504='2. Metadata'!M$1,'2. Metadata'!M$5, IF(B10504='2. Metadata'!N$1,'2. Metadata'!N$5))))))))))))))</f>
        <v>49.690002</v>
      </c>
      <c r="D10504" s="13">
        <f>IF(ISBLANK(B10504)=TRUE," ", IF(B10504='2. Metadata'!B$1,'2. Metadata'!B$6, IF(B10504='2. Metadata'!C$1,'2. Metadata'!C$4,IF(B10504='2. Metadata'!D$1,'2. Metadata'!D$4, IF(B10504='2. Metadata'!E$1,'2. Metadata'!E$4,IF( B10504='2. Metadata'!F$1,'2. Metadata'!F$4,IF(B10504='2. Metadata'!G$1,'2. Metadata'!G$4,IF(B10504='2. Metadata'!H$1,'2. Metadata'!H$4, IF(B10504='2. Metadata'!I$1,'2. Metadata'!I$4, IF(B10504='2. Metadata'!J$1,'2. Metadata'!J$4, IF(B10504='2. Metadata'!K$1,'2. Metadata'!K$4, IF(B10504='2. Metadata'!L$1,'2. Metadata'!L$4, IF(B10504='2. Metadata'!M$1,'2. Metadata'!M$6, IF(B10504='2. Metadata'!N$1,'2. Metadata'!N$6))))))))))))))</f>
        <v>-115.97499999999999</v>
      </c>
      <c r="E10504" s="15" t="s">
        <v>178</v>
      </c>
      <c r="F10504" s="132">
        <v>-4.0000000000000001E-3</v>
      </c>
      <c r="G10504" s="16" t="str">
        <f>IF(ISBLANK(F10504)=TRUE," ",'2. Metadata'!B$14)</f>
        <v>degrees Celsius</v>
      </c>
      <c r="H10504" s="16" t="s">
        <v>178</v>
      </c>
    </row>
    <row r="10505" spans="1:8" ht="15.75" customHeight="1" x14ac:dyDescent="0.2">
      <c r="A10505" s="130">
        <v>39772.9375</v>
      </c>
      <c r="B10505" s="9" t="s">
        <v>239</v>
      </c>
      <c r="C10505" s="16">
        <f>IF(ISBLANK(B10505)=TRUE," ", IF(B10505='2. Metadata'!B$1,'2. Metadata'!B$5, IF(B10505='2. Metadata'!C$1,'2. Metadata'!#REF!,IF(B10505='2. Metadata'!D$1,'2. Metadata'!#REF!, IF(B10505='2. Metadata'!E$1,'2. Metadata'!#REF!,IF( B10505='2. Metadata'!F$1,'2. Metadata'!#REF!,IF(B10505='2. Metadata'!G$1,'2. Metadata'!#REF!,IF(B10505='2. Metadata'!H$1,'2. Metadata'!#REF!, IF(B10505='2. Metadata'!I$1,'2. Metadata'!#REF!, IF(B10505='2. Metadata'!J$1,'2. Metadata'!#REF!, IF(B10505='2. Metadata'!K$1,'2. Metadata'!C$3, IF(B10505='2. Metadata'!L$1,'2. Metadata'!D$3, IF(B10505='2. Metadata'!M$1,'2. Metadata'!M$5, IF(B10505='2. Metadata'!N$1,'2. Metadata'!N$5))))))))))))))</f>
        <v>49.690002</v>
      </c>
      <c r="D10505" s="13">
        <f>IF(ISBLANK(B10505)=TRUE," ", IF(B10505='2. Metadata'!B$1,'2. Metadata'!B$6, IF(B10505='2. Metadata'!C$1,'2. Metadata'!C$4,IF(B10505='2. Metadata'!D$1,'2. Metadata'!D$4, IF(B10505='2. Metadata'!E$1,'2. Metadata'!E$4,IF( B10505='2. Metadata'!F$1,'2. Metadata'!F$4,IF(B10505='2. Metadata'!G$1,'2. Metadata'!G$4,IF(B10505='2. Metadata'!H$1,'2. Metadata'!H$4, IF(B10505='2. Metadata'!I$1,'2. Metadata'!I$4, IF(B10505='2. Metadata'!J$1,'2. Metadata'!J$4, IF(B10505='2. Metadata'!K$1,'2. Metadata'!K$4, IF(B10505='2. Metadata'!L$1,'2. Metadata'!L$4, IF(B10505='2. Metadata'!M$1,'2. Metadata'!M$6, IF(B10505='2. Metadata'!N$1,'2. Metadata'!N$6))))))))))))))</f>
        <v>-115.97499999999999</v>
      </c>
      <c r="E10505" s="15" t="s">
        <v>178</v>
      </c>
      <c r="F10505" s="132">
        <v>-4.0000000000000001E-3</v>
      </c>
      <c r="G10505" s="16" t="str">
        <f>IF(ISBLANK(F10505)=TRUE," ",'2. Metadata'!B$14)</f>
        <v>degrees Celsius</v>
      </c>
      <c r="H10505" s="16" t="s">
        <v>178</v>
      </c>
    </row>
    <row r="10506" spans="1:8" ht="15.75" customHeight="1" x14ac:dyDescent="0.2">
      <c r="A10506" s="130">
        <v>39772.947916666664</v>
      </c>
      <c r="B10506" s="9" t="s">
        <v>239</v>
      </c>
      <c r="C10506" s="16">
        <f>IF(ISBLANK(B10506)=TRUE," ", IF(B10506='2. Metadata'!B$1,'2. Metadata'!B$5, IF(B10506='2. Metadata'!C$1,'2. Metadata'!#REF!,IF(B10506='2. Metadata'!D$1,'2. Metadata'!#REF!, IF(B10506='2. Metadata'!E$1,'2. Metadata'!#REF!,IF( B10506='2. Metadata'!F$1,'2. Metadata'!#REF!,IF(B10506='2. Metadata'!G$1,'2. Metadata'!#REF!,IF(B10506='2. Metadata'!H$1,'2. Metadata'!#REF!, IF(B10506='2. Metadata'!I$1,'2. Metadata'!#REF!, IF(B10506='2. Metadata'!J$1,'2. Metadata'!#REF!, IF(B10506='2. Metadata'!K$1,'2. Metadata'!C$3, IF(B10506='2. Metadata'!L$1,'2. Metadata'!D$3, IF(B10506='2. Metadata'!M$1,'2. Metadata'!M$5, IF(B10506='2. Metadata'!N$1,'2. Metadata'!N$5))))))))))))))</f>
        <v>49.690002</v>
      </c>
      <c r="D10506" s="13">
        <f>IF(ISBLANK(B10506)=TRUE," ", IF(B10506='2. Metadata'!B$1,'2. Metadata'!B$6, IF(B10506='2. Metadata'!C$1,'2. Metadata'!C$4,IF(B10506='2. Metadata'!D$1,'2. Metadata'!D$4, IF(B10506='2. Metadata'!E$1,'2. Metadata'!E$4,IF( B10506='2. Metadata'!F$1,'2. Metadata'!F$4,IF(B10506='2. Metadata'!G$1,'2. Metadata'!G$4,IF(B10506='2. Metadata'!H$1,'2. Metadata'!H$4, IF(B10506='2. Metadata'!I$1,'2. Metadata'!I$4, IF(B10506='2. Metadata'!J$1,'2. Metadata'!J$4, IF(B10506='2. Metadata'!K$1,'2. Metadata'!K$4, IF(B10506='2. Metadata'!L$1,'2. Metadata'!L$4, IF(B10506='2. Metadata'!M$1,'2. Metadata'!M$6, IF(B10506='2. Metadata'!N$1,'2. Metadata'!N$6))))))))))))))</f>
        <v>-115.97499999999999</v>
      </c>
      <c r="E10506" s="15" t="s">
        <v>178</v>
      </c>
      <c r="F10506" s="132">
        <v>-4.0000000000000001E-3</v>
      </c>
      <c r="G10506" s="16" t="str">
        <f>IF(ISBLANK(F10506)=TRUE," ",'2. Metadata'!B$14)</f>
        <v>degrees Celsius</v>
      </c>
      <c r="H10506" s="16" t="s">
        <v>178</v>
      </c>
    </row>
    <row r="10507" spans="1:8" ht="15.75" customHeight="1" x14ac:dyDescent="0.2">
      <c r="A10507" s="130">
        <v>39772.958333333336</v>
      </c>
      <c r="B10507" s="9" t="s">
        <v>239</v>
      </c>
      <c r="C10507" s="16">
        <f>IF(ISBLANK(B10507)=TRUE," ", IF(B10507='2. Metadata'!B$1,'2. Metadata'!B$5, IF(B10507='2. Metadata'!C$1,'2. Metadata'!#REF!,IF(B10507='2. Metadata'!D$1,'2. Metadata'!#REF!, IF(B10507='2. Metadata'!E$1,'2. Metadata'!#REF!,IF( B10507='2. Metadata'!F$1,'2. Metadata'!#REF!,IF(B10507='2. Metadata'!G$1,'2. Metadata'!#REF!,IF(B10507='2. Metadata'!H$1,'2. Metadata'!#REF!, IF(B10507='2. Metadata'!I$1,'2. Metadata'!#REF!, IF(B10507='2. Metadata'!J$1,'2. Metadata'!#REF!, IF(B10507='2. Metadata'!K$1,'2. Metadata'!C$3, IF(B10507='2. Metadata'!L$1,'2. Metadata'!D$3, IF(B10507='2. Metadata'!M$1,'2. Metadata'!M$5, IF(B10507='2. Metadata'!N$1,'2. Metadata'!N$5))))))))))))))</f>
        <v>49.690002</v>
      </c>
      <c r="D10507" s="13">
        <f>IF(ISBLANK(B10507)=TRUE," ", IF(B10507='2. Metadata'!B$1,'2. Metadata'!B$6, IF(B10507='2. Metadata'!C$1,'2. Metadata'!C$4,IF(B10507='2. Metadata'!D$1,'2. Metadata'!D$4, IF(B10507='2. Metadata'!E$1,'2. Metadata'!E$4,IF( B10507='2. Metadata'!F$1,'2. Metadata'!F$4,IF(B10507='2. Metadata'!G$1,'2. Metadata'!G$4,IF(B10507='2. Metadata'!H$1,'2. Metadata'!H$4, IF(B10507='2. Metadata'!I$1,'2. Metadata'!I$4, IF(B10507='2. Metadata'!J$1,'2. Metadata'!J$4, IF(B10507='2. Metadata'!K$1,'2. Metadata'!K$4, IF(B10507='2. Metadata'!L$1,'2. Metadata'!L$4, IF(B10507='2. Metadata'!M$1,'2. Metadata'!M$6, IF(B10507='2. Metadata'!N$1,'2. Metadata'!N$6))))))))))))))</f>
        <v>-115.97499999999999</v>
      </c>
      <c r="E10507" s="15" t="s">
        <v>178</v>
      </c>
      <c r="F10507" s="132">
        <v>-4.0000000000000001E-3</v>
      </c>
      <c r="G10507" s="16" t="str">
        <f>IF(ISBLANK(F10507)=TRUE," ",'2. Metadata'!B$14)</f>
        <v>degrees Celsius</v>
      </c>
      <c r="H10507" s="16" t="s">
        <v>178</v>
      </c>
    </row>
    <row r="10508" spans="1:8" ht="15.75" customHeight="1" x14ac:dyDescent="0.2">
      <c r="A10508" s="130">
        <v>39772.96875</v>
      </c>
      <c r="B10508" s="9" t="s">
        <v>239</v>
      </c>
      <c r="C10508" s="16">
        <f>IF(ISBLANK(B10508)=TRUE," ", IF(B10508='2. Metadata'!B$1,'2. Metadata'!B$5, IF(B10508='2. Metadata'!C$1,'2. Metadata'!#REF!,IF(B10508='2. Metadata'!D$1,'2. Metadata'!#REF!, IF(B10508='2. Metadata'!E$1,'2. Metadata'!#REF!,IF( B10508='2. Metadata'!F$1,'2. Metadata'!#REF!,IF(B10508='2. Metadata'!G$1,'2. Metadata'!#REF!,IF(B10508='2. Metadata'!H$1,'2. Metadata'!#REF!, IF(B10508='2. Metadata'!I$1,'2. Metadata'!#REF!, IF(B10508='2. Metadata'!J$1,'2. Metadata'!#REF!, IF(B10508='2. Metadata'!K$1,'2. Metadata'!C$3, IF(B10508='2. Metadata'!L$1,'2. Metadata'!D$3, IF(B10508='2. Metadata'!M$1,'2. Metadata'!M$5, IF(B10508='2. Metadata'!N$1,'2. Metadata'!N$5))))))))))))))</f>
        <v>49.690002</v>
      </c>
      <c r="D10508" s="13">
        <f>IF(ISBLANK(B10508)=TRUE," ", IF(B10508='2. Metadata'!B$1,'2. Metadata'!B$6, IF(B10508='2. Metadata'!C$1,'2. Metadata'!C$4,IF(B10508='2. Metadata'!D$1,'2. Metadata'!D$4, IF(B10508='2. Metadata'!E$1,'2. Metadata'!E$4,IF( B10508='2. Metadata'!F$1,'2. Metadata'!F$4,IF(B10508='2. Metadata'!G$1,'2. Metadata'!G$4,IF(B10508='2. Metadata'!H$1,'2. Metadata'!H$4, IF(B10508='2. Metadata'!I$1,'2. Metadata'!I$4, IF(B10508='2. Metadata'!J$1,'2. Metadata'!J$4, IF(B10508='2. Metadata'!K$1,'2. Metadata'!K$4, IF(B10508='2. Metadata'!L$1,'2. Metadata'!L$4, IF(B10508='2. Metadata'!M$1,'2. Metadata'!M$6, IF(B10508='2. Metadata'!N$1,'2. Metadata'!N$6))))))))))))))</f>
        <v>-115.97499999999999</v>
      </c>
      <c r="E10508" s="15" t="s">
        <v>178</v>
      </c>
      <c r="F10508" s="132">
        <v>-4.0000000000000001E-3</v>
      </c>
      <c r="G10508" s="16" t="str">
        <f>IF(ISBLANK(F10508)=TRUE," ",'2. Metadata'!B$14)</f>
        <v>degrees Celsius</v>
      </c>
      <c r="H10508" s="16" t="s">
        <v>178</v>
      </c>
    </row>
    <row r="10509" spans="1:8" ht="15.75" customHeight="1" x14ac:dyDescent="0.2">
      <c r="A10509" s="130">
        <v>39772.979166666664</v>
      </c>
      <c r="B10509" s="9" t="s">
        <v>239</v>
      </c>
      <c r="C10509" s="16">
        <f>IF(ISBLANK(B10509)=TRUE," ", IF(B10509='2. Metadata'!B$1,'2. Metadata'!B$5, IF(B10509='2. Metadata'!C$1,'2. Metadata'!#REF!,IF(B10509='2. Metadata'!D$1,'2. Metadata'!#REF!, IF(B10509='2. Metadata'!E$1,'2. Metadata'!#REF!,IF( B10509='2. Metadata'!F$1,'2. Metadata'!#REF!,IF(B10509='2. Metadata'!G$1,'2. Metadata'!#REF!,IF(B10509='2. Metadata'!H$1,'2. Metadata'!#REF!, IF(B10509='2. Metadata'!I$1,'2. Metadata'!#REF!, IF(B10509='2. Metadata'!J$1,'2. Metadata'!#REF!, IF(B10509='2. Metadata'!K$1,'2. Metadata'!C$3, IF(B10509='2. Metadata'!L$1,'2. Metadata'!D$3, IF(B10509='2. Metadata'!M$1,'2. Metadata'!M$5, IF(B10509='2. Metadata'!N$1,'2. Metadata'!N$5))))))))))))))</f>
        <v>49.690002</v>
      </c>
      <c r="D10509" s="13">
        <f>IF(ISBLANK(B10509)=TRUE," ", IF(B10509='2. Metadata'!B$1,'2. Metadata'!B$6, IF(B10509='2. Metadata'!C$1,'2. Metadata'!C$4,IF(B10509='2. Metadata'!D$1,'2. Metadata'!D$4, IF(B10509='2. Metadata'!E$1,'2. Metadata'!E$4,IF( B10509='2. Metadata'!F$1,'2. Metadata'!F$4,IF(B10509='2. Metadata'!G$1,'2. Metadata'!G$4,IF(B10509='2. Metadata'!H$1,'2. Metadata'!H$4, IF(B10509='2. Metadata'!I$1,'2. Metadata'!I$4, IF(B10509='2. Metadata'!J$1,'2. Metadata'!J$4, IF(B10509='2. Metadata'!K$1,'2. Metadata'!K$4, IF(B10509='2. Metadata'!L$1,'2. Metadata'!L$4, IF(B10509='2. Metadata'!M$1,'2. Metadata'!M$6, IF(B10509='2. Metadata'!N$1,'2. Metadata'!N$6))))))))))))))</f>
        <v>-115.97499999999999</v>
      </c>
      <c r="E10509" s="15" t="s">
        <v>178</v>
      </c>
      <c r="F10509" s="132">
        <v>-4.0000000000000001E-3</v>
      </c>
      <c r="G10509" s="16" t="str">
        <f>IF(ISBLANK(F10509)=TRUE," ",'2. Metadata'!B$14)</f>
        <v>degrees Celsius</v>
      </c>
      <c r="H10509" s="16" t="s">
        <v>178</v>
      </c>
    </row>
    <row r="10510" spans="1:8" ht="15.75" customHeight="1" x14ac:dyDescent="0.2">
      <c r="A10510" s="130">
        <v>39772.989583333336</v>
      </c>
      <c r="B10510" s="9" t="s">
        <v>239</v>
      </c>
      <c r="C10510" s="16">
        <f>IF(ISBLANK(B10510)=TRUE," ", IF(B10510='2. Metadata'!B$1,'2. Metadata'!B$5, IF(B10510='2. Metadata'!C$1,'2. Metadata'!#REF!,IF(B10510='2. Metadata'!D$1,'2. Metadata'!#REF!, IF(B10510='2. Metadata'!E$1,'2. Metadata'!#REF!,IF( B10510='2. Metadata'!F$1,'2. Metadata'!#REF!,IF(B10510='2. Metadata'!G$1,'2. Metadata'!#REF!,IF(B10510='2. Metadata'!H$1,'2. Metadata'!#REF!, IF(B10510='2. Metadata'!I$1,'2. Metadata'!#REF!, IF(B10510='2. Metadata'!J$1,'2. Metadata'!#REF!, IF(B10510='2. Metadata'!K$1,'2. Metadata'!C$3, IF(B10510='2. Metadata'!L$1,'2. Metadata'!D$3, IF(B10510='2. Metadata'!M$1,'2. Metadata'!M$5, IF(B10510='2. Metadata'!N$1,'2. Metadata'!N$5))))))))))))))</f>
        <v>49.690002</v>
      </c>
      <c r="D10510" s="13">
        <f>IF(ISBLANK(B10510)=TRUE," ", IF(B10510='2. Metadata'!B$1,'2. Metadata'!B$6, IF(B10510='2. Metadata'!C$1,'2. Metadata'!C$4,IF(B10510='2. Metadata'!D$1,'2. Metadata'!D$4, IF(B10510='2. Metadata'!E$1,'2. Metadata'!E$4,IF( B10510='2. Metadata'!F$1,'2. Metadata'!F$4,IF(B10510='2. Metadata'!G$1,'2. Metadata'!G$4,IF(B10510='2. Metadata'!H$1,'2. Metadata'!H$4, IF(B10510='2. Metadata'!I$1,'2. Metadata'!I$4, IF(B10510='2. Metadata'!J$1,'2. Metadata'!J$4, IF(B10510='2. Metadata'!K$1,'2. Metadata'!K$4, IF(B10510='2. Metadata'!L$1,'2. Metadata'!L$4, IF(B10510='2. Metadata'!M$1,'2. Metadata'!M$6, IF(B10510='2. Metadata'!N$1,'2. Metadata'!N$6))))))))))))))</f>
        <v>-115.97499999999999</v>
      </c>
      <c r="E10510" s="15" t="s">
        <v>178</v>
      </c>
      <c r="F10510" s="132">
        <v>-4.0000000000000001E-3</v>
      </c>
      <c r="G10510" s="16" t="str">
        <f>IF(ISBLANK(F10510)=TRUE," ",'2. Metadata'!B$14)</f>
        <v>degrees Celsius</v>
      </c>
      <c r="H10510" s="16" t="s">
        <v>178</v>
      </c>
    </row>
    <row r="10511" spans="1:8" ht="15.75" customHeight="1" x14ac:dyDescent="0.2">
      <c r="A10511" s="130">
        <v>39773</v>
      </c>
      <c r="B10511" s="9" t="s">
        <v>239</v>
      </c>
      <c r="C10511" s="16">
        <f>IF(ISBLANK(B10511)=TRUE," ", IF(B10511='2. Metadata'!B$1,'2. Metadata'!B$5, IF(B10511='2. Metadata'!C$1,'2. Metadata'!#REF!,IF(B10511='2. Metadata'!D$1,'2. Metadata'!#REF!, IF(B10511='2. Metadata'!E$1,'2. Metadata'!#REF!,IF( B10511='2. Metadata'!F$1,'2. Metadata'!#REF!,IF(B10511='2. Metadata'!G$1,'2. Metadata'!#REF!,IF(B10511='2. Metadata'!H$1,'2. Metadata'!#REF!, IF(B10511='2. Metadata'!I$1,'2. Metadata'!#REF!, IF(B10511='2. Metadata'!J$1,'2. Metadata'!#REF!, IF(B10511='2. Metadata'!K$1,'2. Metadata'!C$3, IF(B10511='2. Metadata'!L$1,'2. Metadata'!D$3, IF(B10511='2. Metadata'!M$1,'2. Metadata'!M$5, IF(B10511='2. Metadata'!N$1,'2. Metadata'!N$5))))))))))))))</f>
        <v>49.690002</v>
      </c>
      <c r="D10511" s="13">
        <f>IF(ISBLANK(B10511)=TRUE," ", IF(B10511='2. Metadata'!B$1,'2. Metadata'!B$6, IF(B10511='2. Metadata'!C$1,'2. Metadata'!C$4,IF(B10511='2. Metadata'!D$1,'2. Metadata'!D$4, IF(B10511='2. Metadata'!E$1,'2. Metadata'!E$4,IF( B10511='2. Metadata'!F$1,'2. Metadata'!F$4,IF(B10511='2. Metadata'!G$1,'2. Metadata'!G$4,IF(B10511='2. Metadata'!H$1,'2. Metadata'!H$4, IF(B10511='2. Metadata'!I$1,'2. Metadata'!I$4, IF(B10511='2. Metadata'!J$1,'2. Metadata'!J$4, IF(B10511='2. Metadata'!K$1,'2. Metadata'!K$4, IF(B10511='2. Metadata'!L$1,'2. Metadata'!L$4, IF(B10511='2. Metadata'!M$1,'2. Metadata'!M$6, IF(B10511='2. Metadata'!N$1,'2. Metadata'!N$6))))))))))))))</f>
        <v>-115.97499999999999</v>
      </c>
      <c r="E10511" s="15" t="s">
        <v>178</v>
      </c>
      <c r="F10511" s="132">
        <v>-4.0000000000000001E-3</v>
      </c>
      <c r="G10511" s="16" t="str">
        <f>IF(ISBLANK(F10511)=TRUE," ",'2. Metadata'!B$14)</f>
        <v>degrees Celsius</v>
      </c>
      <c r="H10511" s="16" t="s">
        <v>178</v>
      </c>
    </row>
    <row r="10512" spans="1:8" ht="15.75" customHeight="1" x14ac:dyDescent="0.2">
      <c r="A10512" s="130">
        <v>39773.010416666664</v>
      </c>
      <c r="B10512" s="9" t="s">
        <v>239</v>
      </c>
      <c r="C10512" s="16">
        <f>IF(ISBLANK(B10512)=TRUE," ", IF(B10512='2. Metadata'!B$1,'2. Metadata'!B$5, IF(B10512='2. Metadata'!C$1,'2. Metadata'!#REF!,IF(B10512='2. Metadata'!D$1,'2. Metadata'!#REF!, IF(B10512='2. Metadata'!E$1,'2. Metadata'!#REF!,IF( B10512='2. Metadata'!F$1,'2. Metadata'!#REF!,IF(B10512='2. Metadata'!G$1,'2. Metadata'!#REF!,IF(B10512='2. Metadata'!H$1,'2. Metadata'!#REF!, IF(B10512='2. Metadata'!I$1,'2. Metadata'!#REF!, IF(B10512='2. Metadata'!J$1,'2. Metadata'!#REF!, IF(B10512='2. Metadata'!K$1,'2. Metadata'!C$3, IF(B10512='2. Metadata'!L$1,'2. Metadata'!D$3, IF(B10512='2. Metadata'!M$1,'2. Metadata'!M$5, IF(B10512='2. Metadata'!N$1,'2. Metadata'!N$5))))))))))))))</f>
        <v>49.690002</v>
      </c>
      <c r="D10512" s="13">
        <f>IF(ISBLANK(B10512)=TRUE," ", IF(B10512='2. Metadata'!B$1,'2. Metadata'!B$6, IF(B10512='2. Metadata'!C$1,'2. Metadata'!C$4,IF(B10512='2. Metadata'!D$1,'2. Metadata'!D$4, IF(B10512='2. Metadata'!E$1,'2. Metadata'!E$4,IF( B10512='2. Metadata'!F$1,'2. Metadata'!F$4,IF(B10512='2. Metadata'!G$1,'2. Metadata'!G$4,IF(B10512='2. Metadata'!H$1,'2. Metadata'!H$4, IF(B10512='2. Metadata'!I$1,'2. Metadata'!I$4, IF(B10512='2. Metadata'!J$1,'2. Metadata'!J$4, IF(B10512='2. Metadata'!K$1,'2. Metadata'!K$4, IF(B10512='2. Metadata'!L$1,'2. Metadata'!L$4, IF(B10512='2. Metadata'!M$1,'2. Metadata'!M$6, IF(B10512='2. Metadata'!N$1,'2. Metadata'!N$6))))))))))))))</f>
        <v>-115.97499999999999</v>
      </c>
      <c r="E10512" s="15" t="s">
        <v>178</v>
      </c>
      <c r="F10512" s="132">
        <v>2.4E-2</v>
      </c>
      <c r="G10512" s="16" t="str">
        <f>IF(ISBLANK(F10512)=TRUE," ",'2. Metadata'!B$14)</f>
        <v>degrees Celsius</v>
      </c>
      <c r="H10512" s="16" t="s">
        <v>178</v>
      </c>
    </row>
    <row r="10513" spans="1:8" ht="15.75" customHeight="1" x14ac:dyDescent="0.2">
      <c r="A10513" s="130">
        <v>39773.020833333336</v>
      </c>
      <c r="B10513" s="9" t="s">
        <v>239</v>
      </c>
      <c r="C10513" s="16">
        <f>IF(ISBLANK(B10513)=TRUE," ", IF(B10513='2. Metadata'!B$1,'2. Metadata'!B$5, IF(B10513='2. Metadata'!C$1,'2. Metadata'!#REF!,IF(B10513='2. Metadata'!D$1,'2. Metadata'!#REF!, IF(B10513='2. Metadata'!E$1,'2. Metadata'!#REF!,IF( B10513='2. Metadata'!F$1,'2. Metadata'!#REF!,IF(B10513='2. Metadata'!G$1,'2. Metadata'!#REF!,IF(B10513='2. Metadata'!H$1,'2. Metadata'!#REF!, IF(B10513='2. Metadata'!I$1,'2. Metadata'!#REF!, IF(B10513='2. Metadata'!J$1,'2. Metadata'!#REF!, IF(B10513='2. Metadata'!K$1,'2. Metadata'!C$3, IF(B10513='2. Metadata'!L$1,'2. Metadata'!D$3, IF(B10513='2. Metadata'!M$1,'2. Metadata'!M$5, IF(B10513='2. Metadata'!N$1,'2. Metadata'!N$5))))))))))))))</f>
        <v>49.690002</v>
      </c>
      <c r="D10513" s="13">
        <f>IF(ISBLANK(B10513)=TRUE," ", IF(B10513='2. Metadata'!B$1,'2. Metadata'!B$6, IF(B10513='2. Metadata'!C$1,'2. Metadata'!C$4,IF(B10513='2. Metadata'!D$1,'2. Metadata'!D$4, IF(B10513='2. Metadata'!E$1,'2. Metadata'!E$4,IF( B10513='2. Metadata'!F$1,'2. Metadata'!F$4,IF(B10513='2. Metadata'!G$1,'2. Metadata'!G$4,IF(B10513='2. Metadata'!H$1,'2. Metadata'!H$4, IF(B10513='2. Metadata'!I$1,'2. Metadata'!I$4, IF(B10513='2. Metadata'!J$1,'2. Metadata'!J$4, IF(B10513='2. Metadata'!K$1,'2. Metadata'!K$4, IF(B10513='2. Metadata'!L$1,'2. Metadata'!L$4, IF(B10513='2. Metadata'!M$1,'2. Metadata'!M$6, IF(B10513='2. Metadata'!N$1,'2. Metadata'!N$6))))))))))))))</f>
        <v>-115.97499999999999</v>
      </c>
      <c r="E10513" s="15" t="s">
        <v>178</v>
      </c>
      <c r="F10513" s="132">
        <v>2.4E-2</v>
      </c>
      <c r="G10513" s="16" t="str">
        <f>IF(ISBLANK(F10513)=TRUE," ",'2. Metadata'!B$14)</f>
        <v>degrees Celsius</v>
      </c>
      <c r="H10513" s="16" t="s">
        <v>178</v>
      </c>
    </row>
    <row r="10514" spans="1:8" ht="15.75" customHeight="1" x14ac:dyDescent="0.2">
      <c r="A10514" s="130">
        <v>39773.03125</v>
      </c>
      <c r="B10514" s="9" t="s">
        <v>239</v>
      </c>
      <c r="C10514" s="16">
        <f>IF(ISBLANK(B10514)=TRUE," ", IF(B10514='2. Metadata'!B$1,'2. Metadata'!B$5, IF(B10514='2. Metadata'!C$1,'2. Metadata'!#REF!,IF(B10514='2. Metadata'!D$1,'2. Metadata'!#REF!, IF(B10514='2. Metadata'!E$1,'2. Metadata'!#REF!,IF( B10514='2. Metadata'!F$1,'2. Metadata'!#REF!,IF(B10514='2. Metadata'!G$1,'2. Metadata'!#REF!,IF(B10514='2. Metadata'!H$1,'2. Metadata'!#REF!, IF(B10514='2. Metadata'!I$1,'2. Metadata'!#REF!, IF(B10514='2. Metadata'!J$1,'2. Metadata'!#REF!, IF(B10514='2. Metadata'!K$1,'2. Metadata'!C$3, IF(B10514='2. Metadata'!L$1,'2. Metadata'!D$3, IF(B10514='2. Metadata'!M$1,'2. Metadata'!M$5, IF(B10514='2. Metadata'!N$1,'2. Metadata'!N$5))))))))))))))</f>
        <v>49.690002</v>
      </c>
      <c r="D10514" s="13">
        <f>IF(ISBLANK(B10514)=TRUE," ", IF(B10514='2. Metadata'!B$1,'2. Metadata'!B$6, IF(B10514='2. Metadata'!C$1,'2. Metadata'!C$4,IF(B10514='2. Metadata'!D$1,'2. Metadata'!D$4, IF(B10514='2. Metadata'!E$1,'2. Metadata'!E$4,IF( B10514='2. Metadata'!F$1,'2. Metadata'!F$4,IF(B10514='2. Metadata'!G$1,'2. Metadata'!G$4,IF(B10514='2. Metadata'!H$1,'2. Metadata'!H$4, IF(B10514='2. Metadata'!I$1,'2. Metadata'!I$4, IF(B10514='2. Metadata'!J$1,'2. Metadata'!J$4, IF(B10514='2. Metadata'!K$1,'2. Metadata'!K$4, IF(B10514='2. Metadata'!L$1,'2. Metadata'!L$4, IF(B10514='2. Metadata'!M$1,'2. Metadata'!M$6, IF(B10514='2. Metadata'!N$1,'2. Metadata'!N$6))))))))))))))</f>
        <v>-115.97499999999999</v>
      </c>
      <c r="E10514" s="15" t="s">
        <v>178</v>
      </c>
      <c r="F10514" s="132">
        <v>2.4E-2</v>
      </c>
      <c r="G10514" s="16" t="str">
        <f>IF(ISBLANK(F10514)=TRUE," ",'2. Metadata'!B$14)</f>
        <v>degrees Celsius</v>
      </c>
      <c r="H10514" s="16" t="s">
        <v>178</v>
      </c>
    </row>
    <row r="10515" spans="1:8" ht="15.75" customHeight="1" x14ac:dyDescent="0.2">
      <c r="A10515" s="130">
        <v>39773.041666666664</v>
      </c>
      <c r="B10515" s="9" t="s">
        <v>239</v>
      </c>
      <c r="C10515" s="16">
        <f>IF(ISBLANK(B10515)=TRUE," ", IF(B10515='2. Metadata'!B$1,'2. Metadata'!B$5, IF(B10515='2. Metadata'!C$1,'2. Metadata'!#REF!,IF(B10515='2. Metadata'!D$1,'2. Metadata'!#REF!, IF(B10515='2. Metadata'!E$1,'2. Metadata'!#REF!,IF( B10515='2. Metadata'!F$1,'2. Metadata'!#REF!,IF(B10515='2. Metadata'!G$1,'2. Metadata'!#REF!,IF(B10515='2. Metadata'!H$1,'2. Metadata'!#REF!, IF(B10515='2. Metadata'!I$1,'2. Metadata'!#REF!, IF(B10515='2. Metadata'!J$1,'2. Metadata'!#REF!, IF(B10515='2. Metadata'!K$1,'2. Metadata'!C$3, IF(B10515='2. Metadata'!L$1,'2. Metadata'!D$3, IF(B10515='2. Metadata'!M$1,'2. Metadata'!M$5, IF(B10515='2. Metadata'!N$1,'2. Metadata'!N$5))))))))))))))</f>
        <v>49.690002</v>
      </c>
      <c r="D10515" s="13">
        <f>IF(ISBLANK(B10515)=TRUE," ", IF(B10515='2. Metadata'!B$1,'2. Metadata'!B$6, IF(B10515='2. Metadata'!C$1,'2. Metadata'!C$4,IF(B10515='2. Metadata'!D$1,'2. Metadata'!D$4, IF(B10515='2. Metadata'!E$1,'2. Metadata'!E$4,IF( B10515='2. Metadata'!F$1,'2. Metadata'!F$4,IF(B10515='2. Metadata'!G$1,'2. Metadata'!G$4,IF(B10515='2. Metadata'!H$1,'2. Metadata'!H$4, IF(B10515='2. Metadata'!I$1,'2. Metadata'!I$4, IF(B10515='2. Metadata'!J$1,'2. Metadata'!J$4, IF(B10515='2. Metadata'!K$1,'2. Metadata'!K$4, IF(B10515='2. Metadata'!L$1,'2. Metadata'!L$4, IF(B10515='2. Metadata'!M$1,'2. Metadata'!M$6, IF(B10515='2. Metadata'!N$1,'2. Metadata'!N$6))))))))))))))</f>
        <v>-115.97499999999999</v>
      </c>
      <c r="E10515" s="15" t="s">
        <v>178</v>
      </c>
      <c r="F10515" s="132">
        <v>2.4E-2</v>
      </c>
      <c r="G10515" s="16" t="str">
        <f>IF(ISBLANK(F10515)=TRUE," ",'2. Metadata'!B$14)</f>
        <v>degrees Celsius</v>
      </c>
      <c r="H10515" s="16" t="s">
        <v>178</v>
      </c>
    </row>
    <row r="10516" spans="1:8" ht="15.75" customHeight="1" x14ac:dyDescent="0.2">
      <c r="A10516" s="130">
        <v>39773.052083333336</v>
      </c>
      <c r="B10516" s="9" t="s">
        <v>239</v>
      </c>
      <c r="C10516" s="16">
        <f>IF(ISBLANK(B10516)=TRUE," ", IF(B10516='2. Metadata'!B$1,'2. Metadata'!B$5, IF(B10516='2. Metadata'!C$1,'2. Metadata'!#REF!,IF(B10516='2. Metadata'!D$1,'2. Metadata'!#REF!, IF(B10516='2. Metadata'!E$1,'2. Metadata'!#REF!,IF( B10516='2. Metadata'!F$1,'2. Metadata'!#REF!,IF(B10516='2. Metadata'!G$1,'2. Metadata'!#REF!,IF(B10516='2. Metadata'!H$1,'2. Metadata'!#REF!, IF(B10516='2. Metadata'!I$1,'2. Metadata'!#REF!, IF(B10516='2. Metadata'!J$1,'2. Metadata'!#REF!, IF(B10516='2. Metadata'!K$1,'2. Metadata'!C$3, IF(B10516='2. Metadata'!L$1,'2. Metadata'!D$3, IF(B10516='2. Metadata'!M$1,'2. Metadata'!M$5, IF(B10516='2. Metadata'!N$1,'2. Metadata'!N$5))))))))))))))</f>
        <v>49.690002</v>
      </c>
      <c r="D10516" s="13">
        <f>IF(ISBLANK(B10516)=TRUE," ", IF(B10516='2. Metadata'!B$1,'2. Metadata'!B$6, IF(B10516='2. Metadata'!C$1,'2. Metadata'!C$4,IF(B10516='2. Metadata'!D$1,'2. Metadata'!D$4, IF(B10516='2. Metadata'!E$1,'2. Metadata'!E$4,IF( B10516='2. Metadata'!F$1,'2. Metadata'!F$4,IF(B10516='2. Metadata'!G$1,'2. Metadata'!G$4,IF(B10516='2. Metadata'!H$1,'2. Metadata'!H$4, IF(B10516='2. Metadata'!I$1,'2. Metadata'!I$4, IF(B10516='2. Metadata'!J$1,'2. Metadata'!J$4, IF(B10516='2. Metadata'!K$1,'2. Metadata'!K$4, IF(B10516='2. Metadata'!L$1,'2. Metadata'!L$4, IF(B10516='2. Metadata'!M$1,'2. Metadata'!M$6, IF(B10516='2. Metadata'!N$1,'2. Metadata'!N$6))))))))))))))</f>
        <v>-115.97499999999999</v>
      </c>
      <c r="E10516" s="15" t="s">
        <v>178</v>
      </c>
      <c r="F10516" s="132">
        <v>2.4E-2</v>
      </c>
      <c r="G10516" s="16" t="str">
        <f>IF(ISBLANK(F10516)=TRUE," ",'2. Metadata'!B$14)</f>
        <v>degrees Celsius</v>
      </c>
      <c r="H10516" s="16" t="s">
        <v>178</v>
      </c>
    </row>
    <row r="10517" spans="1:8" ht="15.75" customHeight="1" x14ac:dyDescent="0.2">
      <c r="A10517" s="130">
        <v>39773.0625</v>
      </c>
      <c r="B10517" s="9" t="s">
        <v>239</v>
      </c>
      <c r="C10517" s="16">
        <f>IF(ISBLANK(B10517)=TRUE," ", IF(B10517='2. Metadata'!B$1,'2. Metadata'!B$5, IF(B10517='2. Metadata'!C$1,'2. Metadata'!#REF!,IF(B10517='2. Metadata'!D$1,'2. Metadata'!#REF!, IF(B10517='2. Metadata'!E$1,'2. Metadata'!#REF!,IF( B10517='2. Metadata'!F$1,'2. Metadata'!#REF!,IF(B10517='2. Metadata'!G$1,'2. Metadata'!#REF!,IF(B10517='2. Metadata'!H$1,'2. Metadata'!#REF!, IF(B10517='2. Metadata'!I$1,'2. Metadata'!#REF!, IF(B10517='2. Metadata'!J$1,'2. Metadata'!#REF!, IF(B10517='2. Metadata'!K$1,'2. Metadata'!C$3, IF(B10517='2. Metadata'!L$1,'2. Metadata'!D$3, IF(B10517='2. Metadata'!M$1,'2. Metadata'!M$5, IF(B10517='2. Metadata'!N$1,'2. Metadata'!N$5))))))))))))))</f>
        <v>49.690002</v>
      </c>
      <c r="D10517" s="13">
        <f>IF(ISBLANK(B10517)=TRUE," ", IF(B10517='2. Metadata'!B$1,'2. Metadata'!B$6, IF(B10517='2. Metadata'!C$1,'2. Metadata'!C$4,IF(B10517='2. Metadata'!D$1,'2. Metadata'!D$4, IF(B10517='2. Metadata'!E$1,'2. Metadata'!E$4,IF( B10517='2. Metadata'!F$1,'2. Metadata'!F$4,IF(B10517='2. Metadata'!G$1,'2. Metadata'!G$4,IF(B10517='2. Metadata'!H$1,'2. Metadata'!H$4, IF(B10517='2. Metadata'!I$1,'2. Metadata'!I$4, IF(B10517='2. Metadata'!J$1,'2. Metadata'!J$4, IF(B10517='2. Metadata'!K$1,'2. Metadata'!K$4, IF(B10517='2. Metadata'!L$1,'2. Metadata'!L$4, IF(B10517='2. Metadata'!M$1,'2. Metadata'!M$6, IF(B10517='2. Metadata'!N$1,'2. Metadata'!N$6))))))))))))))</f>
        <v>-115.97499999999999</v>
      </c>
      <c r="E10517" s="15" t="s">
        <v>178</v>
      </c>
      <c r="F10517" s="132">
        <v>2.4E-2</v>
      </c>
      <c r="G10517" s="16" t="str">
        <f>IF(ISBLANK(F10517)=TRUE," ",'2. Metadata'!B$14)</f>
        <v>degrees Celsius</v>
      </c>
      <c r="H10517" s="16" t="s">
        <v>178</v>
      </c>
    </row>
    <row r="10518" spans="1:8" ht="15.75" customHeight="1" x14ac:dyDescent="0.2">
      <c r="A10518" s="130">
        <v>39773.072916666664</v>
      </c>
      <c r="B10518" s="9" t="s">
        <v>239</v>
      </c>
      <c r="C10518" s="16">
        <f>IF(ISBLANK(B10518)=TRUE," ", IF(B10518='2. Metadata'!B$1,'2. Metadata'!B$5, IF(B10518='2. Metadata'!C$1,'2. Metadata'!#REF!,IF(B10518='2. Metadata'!D$1,'2. Metadata'!#REF!, IF(B10518='2. Metadata'!E$1,'2. Metadata'!#REF!,IF( B10518='2. Metadata'!F$1,'2. Metadata'!#REF!,IF(B10518='2. Metadata'!G$1,'2. Metadata'!#REF!,IF(B10518='2. Metadata'!H$1,'2. Metadata'!#REF!, IF(B10518='2. Metadata'!I$1,'2. Metadata'!#REF!, IF(B10518='2. Metadata'!J$1,'2. Metadata'!#REF!, IF(B10518='2. Metadata'!K$1,'2. Metadata'!C$3, IF(B10518='2. Metadata'!L$1,'2. Metadata'!D$3, IF(B10518='2. Metadata'!M$1,'2. Metadata'!M$5, IF(B10518='2. Metadata'!N$1,'2. Metadata'!N$5))))))))))))))</f>
        <v>49.690002</v>
      </c>
      <c r="D10518" s="13">
        <f>IF(ISBLANK(B10518)=TRUE," ", IF(B10518='2. Metadata'!B$1,'2. Metadata'!B$6, IF(B10518='2. Metadata'!C$1,'2. Metadata'!C$4,IF(B10518='2. Metadata'!D$1,'2. Metadata'!D$4, IF(B10518='2. Metadata'!E$1,'2. Metadata'!E$4,IF( B10518='2. Metadata'!F$1,'2. Metadata'!F$4,IF(B10518='2. Metadata'!G$1,'2. Metadata'!G$4,IF(B10518='2. Metadata'!H$1,'2. Metadata'!H$4, IF(B10518='2. Metadata'!I$1,'2. Metadata'!I$4, IF(B10518='2. Metadata'!J$1,'2. Metadata'!J$4, IF(B10518='2. Metadata'!K$1,'2. Metadata'!K$4, IF(B10518='2. Metadata'!L$1,'2. Metadata'!L$4, IF(B10518='2. Metadata'!M$1,'2. Metadata'!M$6, IF(B10518='2. Metadata'!N$1,'2. Metadata'!N$6))))))))))))))</f>
        <v>-115.97499999999999</v>
      </c>
      <c r="E10518" s="15" t="s">
        <v>178</v>
      </c>
      <c r="F10518" s="132">
        <v>2.4E-2</v>
      </c>
      <c r="G10518" s="16" t="str">
        <f>IF(ISBLANK(F10518)=TRUE," ",'2. Metadata'!B$14)</f>
        <v>degrees Celsius</v>
      </c>
      <c r="H10518" s="16" t="s">
        <v>178</v>
      </c>
    </row>
    <row r="10519" spans="1:8" ht="15.75" customHeight="1" x14ac:dyDescent="0.2">
      <c r="A10519" s="130">
        <v>39773.083333333336</v>
      </c>
      <c r="B10519" s="9" t="s">
        <v>239</v>
      </c>
      <c r="C10519" s="16">
        <f>IF(ISBLANK(B10519)=TRUE," ", IF(B10519='2. Metadata'!B$1,'2. Metadata'!B$5, IF(B10519='2. Metadata'!C$1,'2. Metadata'!#REF!,IF(B10519='2. Metadata'!D$1,'2. Metadata'!#REF!, IF(B10519='2. Metadata'!E$1,'2. Metadata'!#REF!,IF( B10519='2. Metadata'!F$1,'2. Metadata'!#REF!,IF(B10519='2. Metadata'!G$1,'2. Metadata'!#REF!,IF(B10519='2. Metadata'!H$1,'2. Metadata'!#REF!, IF(B10519='2. Metadata'!I$1,'2. Metadata'!#REF!, IF(B10519='2. Metadata'!J$1,'2. Metadata'!#REF!, IF(B10519='2. Metadata'!K$1,'2. Metadata'!C$3, IF(B10519='2. Metadata'!L$1,'2. Metadata'!D$3, IF(B10519='2. Metadata'!M$1,'2. Metadata'!M$5, IF(B10519='2. Metadata'!N$1,'2. Metadata'!N$5))))))))))))))</f>
        <v>49.690002</v>
      </c>
      <c r="D10519" s="13">
        <f>IF(ISBLANK(B10519)=TRUE," ", IF(B10519='2. Metadata'!B$1,'2. Metadata'!B$6, IF(B10519='2. Metadata'!C$1,'2. Metadata'!C$4,IF(B10519='2. Metadata'!D$1,'2. Metadata'!D$4, IF(B10519='2. Metadata'!E$1,'2. Metadata'!E$4,IF( B10519='2. Metadata'!F$1,'2. Metadata'!F$4,IF(B10519='2. Metadata'!G$1,'2. Metadata'!G$4,IF(B10519='2. Metadata'!H$1,'2. Metadata'!H$4, IF(B10519='2. Metadata'!I$1,'2. Metadata'!I$4, IF(B10519='2. Metadata'!J$1,'2. Metadata'!J$4, IF(B10519='2. Metadata'!K$1,'2. Metadata'!K$4, IF(B10519='2. Metadata'!L$1,'2. Metadata'!L$4, IF(B10519='2. Metadata'!M$1,'2. Metadata'!M$6, IF(B10519='2. Metadata'!N$1,'2. Metadata'!N$6))))))))))))))</f>
        <v>-115.97499999999999</v>
      </c>
      <c r="E10519" s="15" t="s">
        <v>178</v>
      </c>
      <c r="F10519" s="132">
        <v>-4.0000000000000001E-3</v>
      </c>
      <c r="G10519" s="16" t="str">
        <f>IF(ISBLANK(F10519)=TRUE," ",'2. Metadata'!B$14)</f>
        <v>degrees Celsius</v>
      </c>
      <c r="H10519" s="16" t="s">
        <v>178</v>
      </c>
    </row>
    <row r="10520" spans="1:8" ht="15.75" customHeight="1" x14ac:dyDescent="0.2">
      <c r="A10520" s="130">
        <v>39773.09375</v>
      </c>
      <c r="B10520" s="9" t="s">
        <v>239</v>
      </c>
      <c r="C10520" s="16">
        <f>IF(ISBLANK(B10520)=TRUE," ", IF(B10520='2. Metadata'!B$1,'2. Metadata'!B$5, IF(B10520='2. Metadata'!C$1,'2. Metadata'!#REF!,IF(B10520='2. Metadata'!D$1,'2. Metadata'!#REF!, IF(B10520='2. Metadata'!E$1,'2. Metadata'!#REF!,IF( B10520='2. Metadata'!F$1,'2. Metadata'!#REF!,IF(B10520='2. Metadata'!G$1,'2. Metadata'!#REF!,IF(B10520='2. Metadata'!H$1,'2. Metadata'!#REF!, IF(B10520='2. Metadata'!I$1,'2. Metadata'!#REF!, IF(B10520='2. Metadata'!J$1,'2. Metadata'!#REF!, IF(B10520='2. Metadata'!K$1,'2. Metadata'!C$3, IF(B10520='2. Metadata'!L$1,'2. Metadata'!D$3, IF(B10520='2. Metadata'!M$1,'2. Metadata'!M$5, IF(B10520='2. Metadata'!N$1,'2. Metadata'!N$5))))))))))))))</f>
        <v>49.690002</v>
      </c>
      <c r="D10520" s="13">
        <f>IF(ISBLANK(B10520)=TRUE," ", IF(B10520='2. Metadata'!B$1,'2. Metadata'!B$6, IF(B10520='2. Metadata'!C$1,'2. Metadata'!C$4,IF(B10520='2. Metadata'!D$1,'2. Metadata'!D$4, IF(B10520='2. Metadata'!E$1,'2. Metadata'!E$4,IF( B10520='2. Metadata'!F$1,'2. Metadata'!F$4,IF(B10520='2. Metadata'!G$1,'2. Metadata'!G$4,IF(B10520='2. Metadata'!H$1,'2. Metadata'!H$4, IF(B10520='2. Metadata'!I$1,'2. Metadata'!I$4, IF(B10520='2. Metadata'!J$1,'2. Metadata'!J$4, IF(B10520='2. Metadata'!K$1,'2. Metadata'!K$4, IF(B10520='2. Metadata'!L$1,'2. Metadata'!L$4, IF(B10520='2. Metadata'!M$1,'2. Metadata'!M$6, IF(B10520='2. Metadata'!N$1,'2. Metadata'!N$6))))))))))))))</f>
        <v>-115.97499999999999</v>
      </c>
      <c r="E10520" s="15" t="s">
        <v>178</v>
      </c>
      <c r="F10520" s="132">
        <v>-4.0000000000000001E-3</v>
      </c>
      <c r="G10520" s="16" t="str">
        <f>IF(ISBLANK(F10520)=TRUE," ",'2. Metadata'!B$14)</f>
        <v>degrees Celsius</v>
      </c>
      <c r="H10520" s="16" t="s">
        <v>178</v>
      </c>
    </row>
    <row r="10521" spans="1:8" ht="15.75" customHeight="1" x14ac:dyDescent="0.2">
      <c r="A10521" s="130">
        <v>39773.104166666664</v>
      </c>
      <c r="B10521" s="9" t="s">
        <v>239</v>
      </c>
      <c r="C10521" s="16">
        <f>IF(ISBLANK(B10521)=TRUE," ", IF(B10521='2. Metadata'!B$1,'2. Metadata'!B$5, IF(B10521='2. Metadata'!C$1,'2. Metadata'!#REF!,IF(B10521='2. Metadata'!D$1,'2. Metadata'!#REF!, IF(B10521='2. Metadata'!E$1,'2. Metadata'!#REF!,IF( B10521='2. Metadata'!F$1,'2. Metadata'!#REF!,IF(B10521='2. Metadata'!G$1,'2. Metadata'!#REF!,IF(B10521='2. Metadata'!H$1,'2. Metadata'!#REF!, IF(B10521='2. Metadata'!I$1,'2. Metadata'!#REF!, IF(B10521='2. Metadata'!J$1,'2. Metadata'!#REF!, IF(B10521='2. Metadata'!K$1,'2. Metadata'!C$3, IF(B10521='2. Metadata'!L$1,'2. Metadata'!D$3, IF(B10521='2. Metadata'!M$1,'2. Metadata'!M$5, IF(B10521='2. Metadata'!N$1,'2. Metadata'!N$5))))))))))))))</f>
        <v>49.690002</v>
      </c>
      <c r="D10521" s="13">
        <f>IF(ISBLANK(B10521)=TRUE," ", IF(B10521='2. Metadata'!B$1,'2. Metadata'!B$6, IF(B10521='2. Metadata'!C$1,'2. Metadata'!C$4,IF(B10521='2. Metadata'!D$1,'2. Metadata'!D$4, IF(B10521='2. Metadata'!E$1,'2. Metadata'!E$4,IF( B10521='2. Metadata'!F$1,'2. Metadata'!F$4,IF(B10521='2. Metadata'!G$1,'2. Metadata'!G$4,IF(B10521='2. Metadata'!H$1,'2. Metadata'!H$4, IF(B10521='2. Metadata'!I$1,'2. Metadata'!I$4, IF(B10521='2. Metadata'!J$1,'2. Metadata'!J$4, IF(B10521='2. Metadata'!K$1,'2. Metadata'!K$4, IF(B10521='2. Metadata'!L$1,'2. Metadata'!L$4, IF(B10521='2. Metadata'!M$1,'2. Metadata'!M$6, IF(B10521='2. Metadata'!N$1,'2. Metadata'!N$6))))))))))))))</f>
        <v>-115.97499999999999</v>
      </c>
      <c r="E10521" s="15" t="s">
        <v>178</v>
      </c>
      <c r="F10521" s="132">
        <v>-4.0000000000000001E-3</v>
      </c>
      <c r="G10521" s="16" t="str">
        <f>IF(ISBLANK(F10521)=TRUE," ",'2. Metadata'!B$14)</f>
        <v>degrees Celsius</v>
      </c>
      <c r="H10521" s="16" t="s">
        <v>178</v>
      </c>
    </row>
    <row r="10522" spans="1:8" ht="15.75" customHeight="1" x14ac:dyDescent="0.2">
      <c r="A10522" s="130">
        <v>39773.114583333336</v>
      </c>
      <c r="B10522" s="9" t="s">
        <v>239</v>
      </c>
      <c r="C10522" s="16">
        <f>IF(ISBLANK(B10522)=TRUE," ", IF(B10522='2. Metadata'!B$1,'2. Metadata'!B$5, IF(B10522='2. Metadata'!C$1,'2. Metadata'!#REF!,IF(B10522='2. Metadata'!D$1,'2. Metadata'!#REF!, IF(B10522='2. Metadata'!E$1,'2. Metadata'!#REF!,IF( B10522='2. Metadata'!F$1,'2. Metadata'!#REF!,IF(B10522='2. Metadata'!G$1,'2. Metadata'!#REF!,IF(B10522='2. Metadata'!H$1,'2. Metadata'!#REF!, IF(B10522='2. Metadata'!I$1,'2. Metadata'!#REF!, IF(B10522='2. Metadata'!J$1,'2. Metadata'!#REF!, IF(B10522='2. Metadata'!K$1,'2. Metadata'!C$3, IF(B10522='2. Metadata'!L$1,'2. Metadata'!D$3, IF(B10522='2. Metadata'!M$1,'2. Metadata'!M$5, IF(B10522='2. Metadata'!N$1,'2. Metadata'!N$5))))))))))))))</f>
        <v>49.690002</v>
      </c>
      <c r="D10522" s="13">
        <f>IF(ISBLANK(B10522)=TRUE," ", IF(B10522='2. Metadata'!B$1,'2. Metadata'!B$6, IF(B10522='2. Metadata'!C$1,'2. Metadata'!C$4,IF(B10522='2. Metadata'!D$1,'2. Metadata'!D$4, IF(B10522='2. Metadata'!E$1,'2. Metadata'!E$4,IF( B10522='2. Metadata'!F$1,'2. Metadata'!F$4,IF(B10522='2. Metadata'!G$1,'2. Metadata'!G$4,IF(B10522='2. Metadata'!H$1,'2. Metadata'!H$4, IF(B10522='2. Metadata'!I$1,'2. Metadata'!I$4, IF(B10522='2. Metadata'!J$1,'2. Metadata'!J$4, IF(B10522='2. Metadata'!K$1,'2. Metadata'!K$4, IF(B10522='2. Metadata'!L$1,'2. Metadata'!L$4, IF(B10522='2. Metadata'!M$1,'2. Metadata'!M$6, IF(B10522='2. Metadata'!N$1,'2. Metadata'!N$6))))))))))))))</f>
        <v>-115.97499999999999</v>
      </c>
      <c r="E10522" s="15" t="s">
        <v>178</v>
      </c>
      <c r="F10522" s="132">
        <v>-4.0000000000000001E-3</v>
      </c>
      <c r="G10522" s="16" t="str">
        <f>IF(ISBLANK(F10522)=TRUE," ",'2. Metadata'!B$14)</f>
        <v>degrees Celsius</v>
      </c>
      <c r="H10522" s="16" t="s">
        <v>178</v>
      </c>
    </row>
    <row r="10523" spans="1:8" ht="15.75" customHeight="1" x14ac:dyDescent="0.2">
      <c r="A10523" s="130">
        <v>39773.125</v>
      </c>
      <c r="B10523" s="9" t="s">
        <v>239</v>
      </c>
      <c r="C10523" s="16">
        <f>IF(ISBLANK(B10523)=TRUE," ", IF(B10523='2. Metadata'!B$1,'2. Metadata'!B$5, IF(B10523='2. Metadata'!C$1,'2. Metadata'!#REF!,IF(B10523='2. Metadata'!D$1,'2. Metadata'!#REF!, IF(B10523='2. Metadata'!E$1,'2. Metadata'!#REF!,IF( B10523='2. Metadata'!F$1,'2. Metadata'!#REF!,IF(B10523='2. Metadata'!G$1,'2. Metadata'!#REF!,IF(B10523='2. Metadata'!H$1,'2. Metadata'!#REF!, IF(B10523='2. Metadata'!I$1,'2. Metadata'!#REF!, IF(B10523='2. Metadata'!J$1,'2. Metadata'!#REF!, IF(B10523='2. Metadata'!K$1,'2. Metadata'!C$3, IF(B10523='2. Metadata'!L$1,'2. Metadata'!D$3, IF(B10523='2. Metadata'!M$1,'2. Metadata'!M$5, IF(B10523='2. Metadata'!N$1,'2. Metadata'!N$5))))))))))))))</f>
        <v>49.690002</v>
      </c>
      <c r="D10523" s="13">
        <f>IF(ISBLANK(B10523)=TRUE," ", IF(B10523='2. Metadata'!B$1,'2. Metadata'!B$6, IF(B10523='2. Metadata'!C$1,'2. Metadata'!C$4,IF(B10523='2. Metadata'!D$1,'2. Metadata'!D$4, IF(B10523='2. Metadata'!E$1,'2. Metadata'!E$4,IF( B10523='2. Metadata'!F$1,'2. Metadata'!F$4,IF(B10523='2. Metadata'!G$1,'2. Metadata'!G$4,IF(B10523='2. Metadata'!H$1,'2. Metadata'!H$4, IF(B10523='2. Metadata'!I$1,'2. Metadata'!I$4, IF(B10523='2. Metadata'!J$1,'2. Metadata'!J$4, IF(B10523='2. Metadata'!K$1,'2. Metadata'!K$4, IF(B10523='2. Metadata'!L$1,'2. Metadata'!L$4, IF(B10523='2. Metadata'!M$1,'2. Metadata'!M$6, IF(B10523='2. Metadata'!N$1,'2. Metadata'!N$6))))))))))))))</f>
        <v>-115.97499999999999</v>
      </c>
      <c r="E10523" s="15" t="s">
        <v>178</v>
      </c>
      <c r="F10523" s="132">
        <v>-4.0000000000000001E-3</v>
      </c>
      <c r="G10523" s="16" t="str">
        <f>IF(ISBLANK(F10523)=TRUE," ",'2. Metadata'!B$14)</f>
        <v>degrees Celsius</v>
      </c>
      <c r="H10523" s="16" t="s">
        <v>178</v>
      </c>
    </row>
    <row r="10524" spans="1:8" ht="15.75" customHeight="1" x14ac:dyDescent="0.2">
      <c r="A10524" s="130">
        <v>39773.135416666664</v>
      </c>
      <c r="B10524" s="9" t="s">
        <v>239</v>
      </c>
      <c r="C10524" s="16">
        <f>IF(ISBLANK(B10524)=TRUE," ", IF(B10524='2. Metadata'!B$1,'2. Metadata'!B$5, IF(B10524='2. Metadata'!C$1,'2. Metadata'!#REF!,IF(B10524='2. Metadata'!D$1,'2. Metadata'!#REF!, IF(B10524='2. Metadata'!E$1,'2. Metadata'!#REF!,IF( B10524='2. Metadata'!F$1,'2. Metadata'!#REF!,IF(B10524='2. Metadata'!G$1,'2. Metadata'!#REF!,IF(B10524='2. Metadata'!H$1,'2. Metadata'!#REF!, IF(B10524='2. Metadata'!I$1,'2. Metadata'!#REF!, IF(B10524='2. Metadata'!J$1,'2. Metadata'!#REF!, IF(B10524='2. Metadata'!K$1,'2. Metadata'!C$3, IF(B10524='2. Metadata'!L$1,'2. Metadata'!D$3, IF(B10524='2. Metadata'!M$1,'2. Metadata'!M$5, IF(B10524='2. Metadata'!N$1,'2. Metadata'!N$5))))))))))))))</f>
        <v>49.690002</v>
      </c>
      <c r="D10524" s="13">
        <f>IF(ISBLANK(B10524)=TRUE," ", IF(B10524='2. Metadata'!B$1,'2. Metadata'!B$6, IF(B10524='2. Metadata'!C$1,'2. Metadata'!C$4,IF(B10524='2. Metadata'!D$1,'2. Metadata'!D$4, IF(B10524='2. Metadata'!E$1,'2. Metadata'!E$4,IF( B10524='2. Metadata'!F$1,'2. Metadata'!F$4,IF(B10524='2. Metadata'!G$1,'2. Metadata'!G$4,IF(B10524='2. Metadata'!H$1,'2. Metadata'!H$4, IF(B10524='2. Metadata'!I$1,'2. Metadata'!I$4, IF(B10524='2. Metadata'!J$1,'2. Metadata'!J$4, IF(B10524='2. Metadata'!K$1,'2. Metadata'!K$4, IF(B10524='2. Metadata'!L$1,'2. Metadata'!L$4, IF(B10524='2. Metadata'!M$1,'2. Metadata'!M$6, IF(B10524='2. Metadata'!N$1,'2. Metadata'!N$6))))))))))))))</f>
        <v>-115.97499999999999</v>
      </c>
      <c r="E10524" s="15" t="s">
        <v>178</v>
      </c>
      <c r="F10524" s="132">
        <v>-4.0000000000000001E-3</v>
      </c>
      <c r="G10524" s="16" t="str">
        <f>IF(ISBLANK(F10524)=TRUE," ",'2. Metadata'!B$14)</f>
        <v>degrees Celsius</v>
      </c>
      <c r="H10524" s="16" t="s">
        <v>178</v>
      </c>
    </row>
    <row r="10525" spans="1:8" ht="15.75" customHeight="1" x14ac:dyDescent="0.2">
      <c r="A10525" s="130">
        <v>39773.145833333336</v>
      </c>
      <c r="B10525" s="9" t="s">
        <v>239</v>
      </c>
      <c r="C10525" s="16">
        <f>IF(ISBLANK(B10525)=TRUE," ", IF(B10525='2. Metadata'!B$1,'2. Metadata'!B$5, IF(B10525='2. Metadata'!C$1,'2. Metadata'!#REF!,IF(B10525='2. Metadata'!D$1,'2. Metadata'!#REF!, IF(B10525='2. Metadata'!E$1,'2. Metadata'!#REF!,IF( B10525='2. Metadata'!F$1,'2. Metadata'!#REF!,IF(B10525='2. Metadata'!G$1,'2. Metadata'!#REF!,IF(B10525='2. Metadata'!H$1,'2. Metadata'!#REF!, IF(B10525='2. Metadata'!I$1,'2. Metadata'!#REF!, IF(B10525='2. Metadata'!J$1,'2. Metadata'!#REF!, IF(B10525='2. Metadata'!K$1,'2. Metadata'!C$3, IF(B10525='2. Metadata'!L$1,'2. Metadata'!D$3, IF(B10525='2. Metadata'!M$1,'2. Metadata'!M$5, IF(B10525='2. Metadata'!N$1,'2. Metadata'!N$5))))))))))))))</f>
        <v>49.690002</v>
      </c>
      <c r="D10525" s="13">
        <f>IF(ISBLANK(B10525)=TRUE," ", IF(B10525='2. Metadata'!B$1,'2. Metadata'!B$6, IF(B10525='2. Metadata'!C$1,'2. Metadata'!C$4,IF(B10525='2. Metadata'!D$1,'2. Metadata'!D$4, IF(B10525='2. Metadata'!E$1,'2. Metadata'!E$4,IF( B10525='2. Metadata'!F$1,'2. Metadata'!F$4,IF(B10525='2. Metadata'!G$1,'2. Metadata'!G$4,IF(B10525='2. Metadata'!H$1,'2. Metadata'!H$4, IF(B10525='2. Metadata'!I$1,'2. Metadata'!I$4, IF(B10525='2. Metadata'!J$1,'2. Metadata'!J$4, IF(B10525='2. Metadata'!K$1,'2. Metadata'!K$4, IF(B10525='2. Metadata'!L$1,'2. Metadata'!L$4, IF(B10525='2. Metadata'!M$1,'2. Metadata'!M$6, IF(B10525='2. Metadata'!N$1,'2. Metadata'!N$6))))))))))))))</f>
        <v>-115.97499999999999</v>
      </c>
      <c r="E10525" s="15" t="s">
        <v>178</v>
      </c>
      <c r="F10525" s="132">
        <v>-4.0000000000000001E-3</v>
      </c>
      <c r="G10525" s="16" t="str">
        <f>IF(ISBLANK(F10525)=TRUE," ",'2. Metadata'!B$14)</f>
        <v>degrees Celsius</v>
      </c>
      <c r="H10525" s="16" t="s">
        <v>178</v>
      </c>
    </row>
    <row r="10526" spans="1:8" ht="15.75" customHeight="1" x14ac:dyDescent="0.2">
      <c r="A10526" s="130">
        <v>39773.15625</v>
      </c>
      <c r="B10526" s="9" t="s">
        <v>239</v>
      </c>
      <c r="C10526" s="16">
        <f>IF(ISBLANK(B10526)=TRUE," ", IF(B10526='2. Metadata'!B$1,'2. Metadata'!B$5, IF(B10526='2. Metadata'!C$1,'2. Metadata'!#REF!,IF(B10526='2. Metadata'!D$1,'2. Metadata'!#REF!, IF(B10526='2. Metadata'!E$1,'2. Metadata'!#REF!,IF( B10526='2. Metadata'!F$1,'2. Metadata'!#REF!,IF(B10526='2. Metadata'!G$1,'2. Metadata'!#REF!,IF(B10526='2. Metadata'!H$1,'2. Metadata'!#REF!, IF(B10526='2. Metadata'!I$1,'2. Metadata'!#REF!, IF(B10526='2. Metadata'!J$1,'2. Metadata'!#REF!, IF(B10526='2. Metadata'!K$1,'2. Metadata'!C$3, IF(B10526='2. Metadata'!L$1,'2. Metadata'!D$3, IF(B10526='2. Metadata'!M$1,'2. Metadata'!M$5, IF(B10526='2. Metadata'!N$1,'2. Metadata'!N$5))))))))))))))</f>
        <v>49.690002</v>
      </c>
      <c r="D10526" s="13">
        <f>IF(ISBLANK(B10526)=TRUE," ", IF(B10526='2. Metadata'!B$1,'2. Metadata'!B$6, IF(B10526='2. Metadata'!C$1,'2. Metadata'!C$4,IF(B10526='2. Metadata'!D$1,'2. Metadata'!D$4, IF(B10526='2. Metadata'!E$1,'2. Metadata'!E$4,IF( B10526='2. Metadata'!F$1,'2. Metadata'!F$4,IF(B10526='2. Metadata'!G$1,'2. Metadata'!G$4,IF(B10526='2. Metadata'!H$1,'2. Metadata'!H$4, IF(B10526='2. Metadata'!I$1,'2. Metadata'!I$4, IF(B10526='2. Metadata'!J$1,'2. Metadata'!J$4, IF(B10526='2. Metadata'!K$1,'2. Metadata'!K$4, IF(B10526='2. Metadata'!L$1,'2. Metadata'!L$4, IF(B10526='2. Metadata'!M$1,'2. Metadata'!M$6, IF(B10526='2. Metadata'!N$1,'2. Metadata'!N$6))))))))))))))</f>
        <v>-115.97499999999999</v>
      </c>
      <c r="E10526" s="15" t="s">
        <v>178</v>
      </c>
      <c r="F10526" s="132">
        <v>-4.0000000000000001E-3</v>
      </c>
      <c r="G10526" s="16" t="str">
        <f>IF(ISBLANK(F10526)=TRUE," ",'2. Metadata'!B$14)</f>
        <v>degrees Celsius</v>
      </c>
      <c r="H10526" s="16" t="s">
        <v>178</v>
      </c>
    </row>
    <row r="10527" spans="1:8" ht="15.75" customHeight="1" x14ac:dyDescent="0.2">
      <c r="A10527" s="130">
        <v>39773.166666666664</v>
      </c>
      <c r="B10527" s="9" t="s">
        <v>239</v>
      </c>
      <c r="C10527" s="16">
        <f>IF(ISBLANK(B10527)=TRUE," ", IF(B10527='2. Metadata'!B$1,'2. Metadata'!B$5, IF(B10527='2. Metadata'!C$1,'2. Metadata'!#REF!,IF(B10527='2. Metadata'!D$1,'2. Metadata'!#REF!, IF(B10527='2. Metadata'!E$1,'2. Metadata'!#REF!,IF( B10527='2. Metadata'!F$1,'2. Metadata'!#REF!,IF(B10527='2. Metadata'!G$1,'2. Metadata'!#REF!,IF(B10527='2. Metadata'!H$1,'2. Metadata'!#REF!, IF(B10527='2. Metadata'!I$1,'2. Metadata'!#REF!, IF(B10527='2. Metadata'!J$1,'2. Metadata'!#REF!, IF(B10527='2. Metadata'!K$1,'2. Metadata'!C$3, IF(B10527='2. Metadata'!L$1,'2. Metadata'!D$3, IF(B10527='2. Metadata'!M$1,'2. Metadata'!M$5, IF(B10527='2. Metadata'!N$1,'2. Metadata'!N$5))))))))))))))</f>
        <v>49.690002</v>
      </c>
      <c r="D10527" s="13">
        <f>IF(ISBLANK(B10527)=TRUE," ", IF(B10527='2. Metadata'!B$1,'2. Metadata'!B$6, IF(B10527='2. Metadata'!C$1,'2. Metadata'!C$4,IF(B10527='2. Metadata'!D$1,'2. Metadata'!D$4, IF(B10527='2. Metadata'!E$1,'2. Metadata'!E$4,IF( B10527='2. Metadata'!F$1,'2. Metadata'!F$4,IF(B10527='2. Metadata'!G$1,'2. Metadata'!G$4,IF(B10527='2. Metadata'!H$1,'2. Metadata'!H$4, IF(B10527='2. Metadata'!I$1,'2. Metadata'!I$4, IF(B10527='2. Metadata'!J$1,'2. Metadata'!J$4, IF(B10527='2. Metadata'!K$1,'2. Metadata'!K$4, IF(B10527='2. Metadata'!L$1,'2. Metadata'!L$4, IF(B10527='2. Metadata'!M$1,'2. Metadata'!M$6, IF(B10527='2. Metadata'!N$1,'2. Metadata'!N$6))))))))))))))</f>
        <v>-115.97499999999999</v>
      </c>
      <c r="E10527" s="15" t="s">
        <v>178</v>
      </c>
      <c r="F10527" s="132">
        <v>-4.0000000000000001E-3</v>
      </c>
      <c r="G10527" s="16" t="str">
        <f>IF(ISBLANK(F10527)=TRUE," ",'2. Metadata'!B$14)</f>
        <v>degrees Celsius</v>
      </c>
      <c r="H10527" s="16" t="s">
        <v>178</v>
      </c>
    </row>
    <row r="10528" spans="1:8" ht="15.75" customHeight="1" x14ac:dyDescent="0.2">
      <c r="A10528" s="130">
        <v>39773.177083333336</v>
      </c>
      <c r="B10528" s="9" t="s">
        <v>239</v>
      </c>
      <c r="C10528" s="16">
        <f>IF(ISBLANK(B10528)=TRUE," ", IF(B10528='2. Metadata'!B$1,'2. Metadata'!B$5, IF(B10528='2. Metadata'!C$1,'2. Metadata'!#REF!,IF(B10528='2. Metadata'!D$1,'2. Metadata'!#REF!, IF(B10528='2. Metadata'!E$1,'2. Metadata'!#REF!,IF( B10528='2. Metadata'!F$1,'2. Metadata'!#REF!,IF(B10528='2. Metadata'!G$1,'2. Metadata'!#REF!,IF(B10528='2. Metadata'!H$1,'2. Metadata'!#REF!, IF(B10528='2. Metadata'!I$1,'2. Metadata'!#REF!, IF(B10528='2. Metadata'!J$1,'2. Metadata'!#REF!, IF(B10528='2. Metadata'!K$1,'2. Metadata'!C$3, IF(B10528='2. Metadata'!L$1,'2. Metadata'!D$3, IF(B10528='2. Metadata'!M$1,'2. Metadata'!M$5, IF(B10528='2. Metadata'!N$1,'2. Metadata'!N$5))))))))))))))</f>
        <v>49.690002</v>
      </c>
      <c r="D10528" s="13">
        <f>IF(ISBLANK(B10528)=TRUE," ", IF(B10528='2. Metadata'!B$1,'2. Metadata'!B$6, IF(B10528='2. Metadata'!C$1,'2. Metadata'!C$4,IF(B10528='2. Metadata'!D$1,'2. Metadata'!D$4, IF(B10528='2. Metadata'!E$1,'2. Metadata'!E$4,IF( B10528='2. Metadata'!F$1,'2. Metadata'!F$4,IF(B10528='2. Metadata'!G$1,'2. Metadata'!G$4,IF(B10528='2. Metadata'!H$1,'2. Metadata'!H$4, IF(B10528='2. Metadata'!I$1,'2. Metadata'!I$4, IF(B10528='2. Metadata'!J$1,'2. Metadata'!J$4, IF(B10528='2. Metadata'!K$1,'2. Metadata'!K$4, IF(B10528='2. Metadata'!L$1,'2. Metadata'!L$4, IF(B10528='2. Metadata'!M$1,'2. Metadata'!M$6, IF(B10528='2. Metadata'!N$1,'2. Metadata'!N$6))))))))))))))</f>
        <v>-115.97499999999999</v>
      </c>
      <c r="E10528" s="15" t="s">
        <v>178</v>
      </c>
      <c r="F10528" s="132">
        <v>-4.0000000000000001E-3</v>
      </c>
      <c r="G10528" s="16" t="str">
        <f>IF(ISBLANK(F10528)=TRUE," ",'2. Metadata'!B$14)</f>
        <v>degrees Celsius</v>
      </c>
      <c r="H10528" s="16" t="s">
        <v>178</v>
      </c>
    </row>
    <row r="10529" spans="1:8" ht="15.75" customHeight="1" x14ac:dyDescent="0.2">
      <c r="A10529" s="130">
        <v>39773.1875</v>
      </c>
      <c r="B10529" s="9" t="s">
        <v>239</v>
      </c>
      <c r="C10529" s="16">
        <f>IF(ISBLANK(B10529)=TRUE," ", IF(B10529='2. Metadata'!B$1,'2. Metadata'!B$5, IF(B10529='2. Metadata'!C$1,'2. Metadata'!#REF!,IF(B10529='2. Metadata'!D$1,'2. Metadata'!#REF!, IF(B10529='2. Metadata'!E$1,'2. Metadata'!#REF!,IF( B10529='2. Metadata'!F$1,'2. Metadata'!#REF!,IF(B10529='2. Metadata'!G$1,'2. Metadata'!#REF!,IF(B10529='2. Metadata'!H$1,'2. Metadata'!#REF!, IF(B10529='2. Metadata'!I$1,'2. Metadata'!#REF!, IF(B10529='2. Metadata'!J$1,'2. Metadata'!#REF!, IF(B10529='2. Metadata'!K$1,'2. Metadata'!C$3, IF(B10529='2. Metadata'!L$1,'2. Metadata'!D$3, IF(B10529='2. Metadata'!M$1,'2. Metadata'!M$5, IF(B10529='2. Metadata'!N$1,'2. Metadata'!N$5))))))))))))))</f>
        <v>49.690002</v>
      </c>
      <c r="D10529" s="13">
        <f>IF(ISBLANK(B10529)=TRUE," ", IF(B10529='2. Metadata'!B$1,'2. Metadata'!B$6, IF(B10529='2. Metadata'!C$1,'2. Metadata'!C$4,IF(B10529='2. Metadata'!D$1,'2. Metadata'!D$4, IF(B10529='2. Metadata'!E$1,'2. Metadata'!E$4,IF( B10529='2. Metadata'!F$1,'2. Metadata'!F$4,IF(B10529='2. Metadata'!G$1,'2. Metadata'!G$4,IF(B10529='2. Metadata'!H$1,'2. Metadata'!H$4, IF(B10529='2. Metadata'!I$1,'2. Metadata'!I$4, IF(B10529='2. Metadata'!J$1,'2. Metadata'!J$4, IF(B10529='2. Metadata'!K$1,'2. Metadata'!K$4, IF(B10529='2. Metadata'!L$1,'2. Metadata'!L$4, IF(B10529='2. Metadata'!M$1,'2. Metadata'!M$6, IF(B10529='2. Metadata'!N$1,'2. Metadata'!N$6))))))))))))))</f>
        <v>-115.97499999999999</v>
      </c>
      <c r="E10529" s="15" t="s">
        <v>178</v>
      </c>
      <c r="F10529" s="132">
        <v>-4.0000000000000001E-3</v>
      </c>
      <c r="G10529" s="16" t="str">
        <f>IF(ISBLANK(F10529)=TRUE," ",'2. Metadata'!B$14)</f>
        <v>degrees Celsius</v>
      </c>
      <c r="H10529" s="16" t="s">
        <v>178</v>
      </c>
    </row>
    <row r="10530" spans="1:8" ht="15.75" customHeight="1" x14ac:dyDescent="0.2">
      <c r="A10530" s="130">
        <v>39773.197916666664</v>
      </c>
      <c r="B10530" s="9" t="s">
        <v>239</v>
      </c>
      <c r="C10530" s="16">
        <f>IF(ISBLANK(B10530)=TRUE," ", IF(B10530='2. Metadata'!B$1,'2. Metadata'!B$5, IF(B10530='2. Metadata'!C$1,'2. Metadata'!#REF!,IF(B10530='2. Metadata'!D$1,'2. Metadata'!#REF!, IF(B10530='2. Metadata'!E$1,'2. Metadata'!#REF!,IF( B10530='2. Metadata'!F$1,'2. Metadata'!#REF!,IF(B10530='2. Metadata'!G$1,'2. Metadata'!#REF!,IF(B10530='2. Metadata'!H$1,'2. Metadata'!#REF!, IF(B10530='2. Metadata'!I$1,'2. Metadata'!#REF!, IF(B10530='2. Metadata'!J$1,'2. Metadata'!#REF!, IF(B10530='2. Metadata'!K$1,'2. Metadata'!C$3, IF(B10530='2. Metadata'!L$1,'2. Metadata'!D$3, IF(B10530='2. Metadata'!M$1,'2. Metadata'!M$5, IF(B10530='2. Metadata'!N$1,'2. Metadata'!N$5))))))))))))))</f>
        <v>49.690002</v>
      </c>
      <c r="D10530" s="13">
        <f>IF(ISBLANK(B10530)=TRUE," ", IF(B10530='2. Metadata'!B$1,'2. Metadata'!B$6, IF(B10530='2. Metadata'!C$1,'2. Metadata'!C$4,IF(B10530='2. Metadata'!D$1,'2. Metadata'!D$4, IF(B10530='2. Metadata'!E$1,'2. Metadata'!E$4,IF( B10530='2. Metadata'!F$1,'2. Metadata'!F$4,IF(B10530='2. Metadata'!G$1,'2. Metadata'!G$4,IF(B10530='2. Metadata'!H$1,'2. Metadata'!H$4, IF(B10530='2. Metadata'!I$1,'2. Metadata'!I$4, IF(B10530='2. Metadata'!J$1,'2. Metadata'!J$4, IF(B10530='2. Metadata'!K$1,'2. Metadata'!K$4, IF(B10530='2. Metadata'!L$1,'2. Metadata'!L$4, IF(B10530='2. Metadata'!M$1,'2. Metadata'!M$6, IF(B10530='2. Metadata'!N$1,'2. Metadata'!N$6))))))))))))))</f>
        <v>-115.97499999999999</v>
      </c>
      <c r="E10530" s="15" t="s">
        <v>178</v>
      </c>
      <c r="F10530" s="132">
        <v>-4.0000000000000001E-3</v>
      </c>
      <c r="G10530" s="16" t="str">
        <f>IF(ISBLANK(F10530)=TRUE," ",'2. Metadata'!B$14)</f>
        <v>degrees Celsius</v>
      </c>
      <c r="H10530" s="16" t="s">
        <v>178</v>
      </c>
    </row>
    <row r="10531" spans="1:8" ht="15.75" customHeight="1" x14ac:dyDescent="0.2">
      <c r="A10531" s="130">
        <v>39773.208333333336</v>
      </c>
      <c r="B10531" s="9" t="s">
        <v>239</v>
      </c>
      <c r="C10531" s="16">
        <f>IF(ISBLANK(B10531)=TRUE," ", IF(B10531='2. Metadata'!B$1,'2. Metadata'!B$5, IF(B10531='2. Metadata'!C$1,'2. Metadata'!#REF!,IF(B10531='2. Metadata'!D$1,'2. Metadata'!#REF!, IF(B10531='2. Metadata'!E$1,'2. Metadata'!#REF!,IF( B10531='2. Metadata'!F$1,'2. Metadata'!#REF!,IF(B10531='2. Metadata'!G$1,'2. Metadata'!#REF!,IF(B10531='2. Metadata'!H$1,'2. Metadata'!#REF!, IF(B10531='2. Metadata'!I$1,'2. Metadata'!#REF!, IF(B10531='2. Metadata'!J$1,'2. Metadata'!#REF!, IF(B10531='2. Metadata'!K$1,'2. Metadata'!C$3, IF(B10531='2. Metadata'!L$1,'2. Metadata'!D$3, IF(B10531='2. Metadata'!M$1,'2. Metadata'!M$5, IF(B10531='2. Metadata'!N$1,'2. Metadata'!N$5))))))))))))))</f>
        <v>49.690002</v>
      </c>
      <c r="D10531" s="13">
        <f>IF(ISBLANK(B10531)=TRUE," ", IF(B10531='2. Metadata'!B$1,'2. Metadata'!B$6, IF(B10531='2. Metadata'!C$1,'2. Metadata'!C$4,IF(B10531='2. Metadata'!D$1,'2. Metadata'!D$4, IF(B10531='2. Metadata'!E$1,'2. Metadata'!E$4,IF( B10531='2. Metadata'!F$1,'2. Metadata'!F$4,IF(B10531='2. Metadata'!G$1,'2. Metadata'!G$4,IF(B10531='2. Metadata'!H$1,'2. Metadata'!H$4, IF(B10531='2. Metadata'!I$1,'2. Metadata'!I$4, IF(B10531='2. Metadata'!J$1,'2. Metadata'!J$4, IF(B10531='2. Metadata'!K$1,'2. Metadata'!K$4, IF(B10531='2. Metadata'!L$1,'2. Metadata'!L$4, IF(B10531='2. Metadata'!M$1,'2. Metadata'!M$6, IF(B10531='2. Metadata'!N$1,'2. Metadata'!N$6))))))))))))))</f>
        <v>-115.97499999999999</v>
      </c>
      <c r="E10531" s="15" t="s">
        <v>178</v>
      </c>
      <c r="F10531" s="132">
        <v>-4.0000000000000001E-3</v>
      </c>
      <c r="G10531" s="16" t="str">
        <f>IF(ISBLANK(F10531)=TRUE," ",'2. Metadata'!B$14)</f>
        <v>degrees Celsius</v>
      </c>
      <c r="H10531" s="16" t="s">
        <v>178</v>
      </c>
    </row>
    <row r="10532" spans="1:8" ht="15.75" customHeight="1" x14ac:dyDescent="0.2">
      <c r="A10532" s="130">
        <v>39773.21875</v>
      </c>
      <c r="B10532" s="9" t="s">
        <v>239</v>
      </c>
      <c r="C10532" s="16">
        <f>IF(ISBLANK(B10532)=TRUE," ", IF(B10532='2. Metadata'!B$1,'2. Metadata'!B$5, IF(B10532='2. Metadata'!C$1,'2. Metadata'!#REF!,IF(B10532='2. Metadata'!D$1,'2. Metadata'!#REF!, IF(B10532='2. Metadata'!E$1,'2. Metadata'!#REF!,IF( B10532='2. Metadata'!F$1,'2. Metadata'!#REF!,IF(B10532='2. Metadata'!G$1,'2. Metadata'!#REF!,IF(B10532='2. Metadata'!H$1,'2. Metadata'!#REF!, IF(B10532='2. Metadata'!I$1,'2. Metadata'!#REF!, IF(B10532='2. Metadata'!J$1,'2. Metadata'!#REF!, IF(B10532='2. Metadata'!K$1,'2. Metadata'!C$3, IF(B10532='2. Metadata'!L$1,'2. Metadata'!D$3, IF(B10532='2. Metadata'!M$1,'2. Metadata'!M$5, IF(B10532='2. Metadata'!N$1,'2. Metadata'!N$5))))))))))))))</f>
        <v>49.690002</v>
      </c>
      <c r="D10532" s="13">
        <f>IF(ISBLANK(B10532)=TRUE," ", IF(B10532='2. Metadata'!B$1,'2. Metadata'!B$6, IF(B10532='2. Metadata'!C$1,'2. Metadata'!C$4,IF(B10532='2. Metadata'!D$1,'2. Metadata'!D$4, IF(B10532='2. Metadata'!E$1,'2. Metadata'!E$4,IF( B10532='2. Metadata'!F$1,'2. Metadata'!F$4,IF(B10532='2. Metadata'!G$1,'2. Metadata'!G$4,IF(B10532='2. Metadata'!H$1,'2. Metadata'!H$4, IF(B10532='2. Metadata'!I$1,'2. Metadata'!I$4, IF(B10532='2. Metadata'!J$1,'2. Metadata'!J$4, IF(B10532='2. Metadata'!K$1,'2. Metadata'!K$4, IF(B10532='2. Metadata'!L$1,'2. Metadata'!L$4, IF(B10532='2. Metadata'!M$1,'2. Metadata'!M$6, IF(B10532='2. Metadata'!N$1,'2. Metadata'!N$6))))))))))))))</f>
        <v>-115.97499999999999</v>
      </c>
      <c r="E10532" s="15" t="s">
        <v>178</v>
      </c>
      <c r="F10532" s="132">
        <v>-4.0000000000000001E-3</v>
      </c>
      <c r="G10532" s="16" t="str">
        <f>IF(ISBLANK(F10532)=TRUE," ",'2. Metadata'!B$14)</f>
        <v>degrees Celsius</v>
      </c>
      <c r="H10532" s="16" t="s">
        <v>178</v>
      </c>
    </row>
    <row r="10533" spans="1:8" ht="15.75" customHeight="1" x14ac:dyDescent="0.2">
      <c r="A10533" s="130">
        <v>39773.229166666664</v>
      </c>
      <c r="B10533" s="9" t="s">
        <v>239</v>
      </c>
      <c r="C10533" s="16">
        <f>IF(ISBLANK(B10533)=TRUE," ", IF(B10533='2. Metadata'!B$1,'2. Metadata'!B$5, IF(B10533='2. Metadata'!C$1,'2. Metadata'!#REF!,IF(B10533='2. Metadata'!D$1,'2. Metadata'!#REF!, IF(B10533='2. Metadata'!E$1,'2. Metadata'!#REF!,IF( B10533='2. Metadata'!F$1,'2. Metadata'!#REF!,IF(B10533='2. Metadata'!G$1,'2. Metadata'!#REF!,IF(B10533='2. Metadata'!H$1,'2. Metadata'!#REF!, IF(B10533='2. Metadata'!I$1,'2. Metadata'!#REF!, IF(B10533='2. Metadata'!J$1,'2. Metadata'!#REF!, IF(B10533='2. Metadata'!K$1,'2. Metadata'!C$3, IF(B10533='2. Metadata'!L$1,'2. Metadata'!D$3, IF(B10533='2. Metadata'!M$1,'2. Metadata'!M$5, IF(B10533='2. Metadata'!N$1,'2. Metadata'!N$5))))))))))))))</f>
        <v>49.690002</v>
      </c>
      <c r="D10533" s="13">
        <f>IF(ISBLANK(B10533)=TRUE," ", IF(B10533='2. Metadata'!B$1,'2. Metadata'!B$6, IF(B10533='2. Metadata'!C$1,'2. Metadata'!C$4,IF(B10533='2. Metadata'!D$1,'2. Metadata'!D$4, IF(B10533='2. Metadata'!E$1,'2. Metadata'!E$4,IF( B10533='2. Metadata'!F$1,'2. Metadata'!F$4,IF(B10533='2. Metadata'!G$1,'2. Metadata'!G$4,IF(B10533='2. Metadata'!H$1,'2. Metadata'!H$4, IF(B10533='2. Metadata'!I$1,'2. Metadata'!I$4, IF(B10533='2. Metadata'!J$1,'2. Metadata'!J$4, IF(B10533='2. Metadata'!K$1,'2. Metadata'!K$4, IF(B10533='2. Metadata'!L$1,'2. Metadata'!L$4, IF(B10533='2. Metadata'!M$1,'2. Metadata'!M$6, IF(B10533='2. Metadata'!N$1,'2. Metadata'!N$6))))))))))))))</f>
        <v>-115.97499999999999</v>
      </c>
      <c r="E10533" s="15" t="s">
        <v>178</v>
      </c>
      <c r="F10533" s="132">
        <v>-3.1E-2</v>
      </c>
      <c r="G10533" s="16" t="str">
        <f>IF(ISBLANK(F10533)=TRUE," ",'2. Metadata'!B$14)</f>
        <v>degrees Celsius</v>
      </c>
      <c r="H10533" s="16" t="s">
        <v>178</v>
      </c>
    </row>
    <row r="10534" spans="1:8" ht="15.75" customHeight="1" x14ac:dyDescent="0.2">
      <c r="A10534" s="130">
        <v>39773.239583333336</v>
      </c>
      <c r="B10534" s="9" t="s">
        <v>239</v>
      </c>
      <c r="C10534" s="16">
        <f>IF(ISBLANK(B10534)=TRUE," ", IF(B10534='2. Metadata'!B$1,'2. Metadata'!B$5, IF(B10534='2. Metadata'!C$1,'2. Metadata'!#REF!,IF(B10534='2. Metadata'!D$1,'2. Metadata'!#REF!, IF(B10534='2. Metadata'!E$1,'2. Metadata'!#REF!,IF( B10534='2. Metadata'!F$1,'2. Metadata'!#REF!,IF(B10534='2. Metadata'!G$1,'2. Metadata'!#REF!,IF(B10534='2. Metadata'!H$1,'2. Metadata'!#REF!, IF(B10534='2. Metadata'!I$1,'2. Metadata'!#REF!, IF(B10534='2. Metadata'!J$1,'2. Metadata'!#REF!, IF(B10534='2. Metadata'!K$1,'2. Metadata'!C$3, IF(B10534='2. Metadata'!L$1,'2. Metadata'!D$3, IF(B10534='2. Metadata'!M$1,'2. Metadata'!M$5, IF(B10534='2. Metadata'!N$1,'2. Metadata'!N$5))))))))))))))</f>
        <v>49.690002</v>
      </c>
      <c r="D10534" s="13">
        <f>IF(ISBLANK(B10534)=TRUE," ", IF(B10534='2. Metadata'!B$1,'2. Metadata'!B$6, IF(B10534='2. Metadata'!C$1,'2. Metadata'!C$4,IF(B10534='2. Metadata'!D$1,'2. Metadata'!D$4, IF(B10534='2. Metadata'!E$1,'2. Metadata'!E$4,IF( B10534='2. Metadata'!F$1,'2. Metadata'!F$4,IF(B10534='2. Metadata'!G$1,'2. Metadata'!G$4,IF(B10534='2. Metadata'!H$1,'2. Metadata'!H$4, IF(B10534='2. Metadata'!I$1,'2. Metadata'!I$4, IF(B10534='2. Metadata'!J$1,'2. Metadata'!J$4, IF(B10534='2. Metadata'!K$1,'2. Metadata'!K$4, IF(B10534='2. Metadata'!L$1,'2. Metadata'!L$4, IF(B10534='2. Metadata'!M$1,'2. Metadata'!M$6, IF(B10534='2. Metadata'!N$1,'2. Metadata'!N$6))))))))))))))</f>
        <v>-115.97499999999999</v>
      </c>
      <c r="E10534" s="15" t="s">
        <v>178</v>
      </c>
      <c r="F10534" s="132">
        <v>-3.1E-2</v>
      </c>
      <c r="G10534" s="16" t="str">
        <f>IF(ISBLANK(F10534)=TRUE," ",'2. Metadata'!B$14)</f>
        <v>degrees Celsius</v>
      </c>
      <c r="H10534" s="16" t="s">
        <v>178</v>
      </c>
    </row>
    <row r="10535" spans="1:8" ht="15.75" customHeight="1" x14ac:dyDescent="0.2">
      <c r="A10535" s="130">
        <v>39773.25</v>
      </c>
      <c r="B10535" s="9" t="s">
        <v>239</v>
      </c>
      <c r="C10535" s="16">
        <f>IF(ISBLANK(B10535)=TRUE," ", IF(B10535='2. Metadata'!B$1,'2. Metadata'!B$5, IF(B10535='2. Metadata'!C$1,'2. Metadata'!#REF!,IF(B10535='2. Metadata'!D$1,'2. Metadata'!#REF!, IF(B10535='2. Metadata'!E$1,'2. Metadata'!#REF!,IF( B10535='2. Metadata'!F$1,'2. Metadata'!#REF!,IF(B10535='2. Metadata'!G$1,'2. Metadata'!#REF!,IF(B10535='2. Metadata'!H$1,'2. Metadata'!#REF!, IF(B10535='2. Metadata'!I$1,'2. Metadata'!#REF!, IF(B10535='2. Metadata'!J$1,'2. Metadata'!#REF!, IF(B10535='2. Metadata'!K$1,'2. Metadata'!C$3, IF(B10535='2. Metadata'!L$1,'2. Metadata'!D$3, IF(B10535='2. Metadata'!M$1,'2. Metadata'!M$5, IF(B10535='2. Metadata'!N$1,'2. Metadata'!N$5))))))))))))))</f>
        <v>49.690002</v>
      </c>
      <c r="D10535" s="13">
        <f>IF(ISBLANK(B10535)=TRUE," ", IF(B10535='2. Metadata'!B$1,'2. Metadata'!B$6, IF(B10535='2. Metadata'!C$1,'2. Metadata'!C$4,IF(B10535='2. Metadata'!D$1,'2. Metadata'!D$4, IF(B10535='2. Metadata'!E$1,'2. Metadata'!E$4,IF( B10535='2. Metadata'!F$1,'2. Metadata'!F$4,IF(B10535='2. Metadata'!G$1,'2. Metadata'!G$4,IF(B10535='2. Metadata'!H$1,'2. Metadata'!H$4, IF(B10535='2. Metadata'!I$1,'2. Metadata'!I$4, IF(B10535='2. Metadata'!J$1,'2. Metadata'!J$4, IF(B10535='2. Metadata'!K$1,'2. Metadata'!K$4, IF(B10535='2. Metadata'!L$1,'2. Metadata'!L$4, IF(B10535='2. Metadata'!M$1,'2. Metadata'!M$6, IF(B10535='2. Metadata'!N$1,'2. Metadata'!N$6))))))))))))))</f>
        <v>-115.97499999999999</v>
      </c>
      <c r="E10535" s="15" t="s">
        <v>178</v>
      </c>
      <c r="F10535" s="132">
        <v>-3.1E-2</v>
      </c>
      <c r="G10535" s="16" t="str">
        <f>IF(ISBLANK(F10535)=TRUE," ",'2. Metadata'!B$14)</f>
        <v>degrees Celsius</v>
      </c>
      <c r="H10535" s="16" t="s">
        <v>178</v>
      </c>
    </row>
    <row r="10536" spans="1:8" ht="15.75" customHeight="1" x14ac:dyDescent="0.2">
      <c r="A10536" s="130">
        <v>39773.260416666664</v>
      </c>
      <c r="B10536" s="9" t="s">
        <v>239</v>
      </c>
      <c r="C10536" s="16">
        <f>IF(ISBLANK(B10536)=TRUE," ", IF(B10536='2. Metadata'!B$1,'2. Metadata'!B$5, IF(B10536='2. Metadata'!C$1,'2. Metadata'!#REF!,IF(B10536='2. Metadata'!D$1,'2. Metadata'!#REF!, IF(B10536='2. Metadata'!E$1,'2. Metadata'!#REF!,IF( B10536='2. Metadata'!F$1,'2. Metadata'!#REF!,IF(B10536='2. Metadata'!G$1,'2. Metadata'!#REF!,IF(B10536='2. Metadata'!H$1,'2. Metadata'!#REF!, IF(B10536='2. Metadata'!I$1,'2. Metadata'!#REF!, IF(B10536='2. Metadata'!J$1,'2. Metadata'!#REF!, IF(B10536='2. Metadata'!K$1,'2. Metadata'!C$3, IF(B10536='2. Metadata'!L$1,'2. Metadata'!D$3, IF(B10536='2. Metadata'!M$1,'2. Metadata'!M$5, IF(B10536='2. Metadata'!N$1,'2. Metadata'!N$5))))))))))))))</f>
        <v>49.690002</v>
      </c>
      <c r="D10536" s="13">
        <f>IF(ISBLANK(B10536)=TRUE," ", IF(B10536='2. Metadata'!B$1,'2. Metadata'!B$6, IF(B10536='2. Metadata'!C$1,'2. Metadata'!C$4,IF(B10536='2. Metadata'!D$1,'2. Metadata'!D$4, IF(B10536='2. Metadata'!E$1,'2. Metadata'!E$4,IF( B10536='2. Metadata'!F$1,'2. Metadata'!F$4,IF(B10536='2. Metadata'!G$1,'2. Metadata'!G$4,IF(B10536='2. Metadata'!H$1,'2. Metadata'!H$4, IF(B10536='2. Metadata'!I$1,'2. Metadata'!I$4, IF(B10536='2. Metadata'!J$1,'2. Metadata'!J$4, IF(B10536='2. Metadata'!K$1,'2. Metadata'!K$4, IF(B10536='2. Metadata'!L$1,'2. Metadata'!L$4, IF(B10536='2. Metadata'!M$1,'2. Metadata'!M$6, IF(B10536='2. Metadata'!N$1,'2. Metadata'!N$6))))))))))))))</f>
        <v>-115.97499999999999</v>
      </c>
      <c r="E10536" s="15" t="s">
        <v>178</v>
      </c>
      <c r="F10536" s="132">
        <v>-3.1E-2</v>
      </c>
      <c r="G10536" s="16" t="str">
        <f>IF(ISBLANK(F10536)=TRUE," ",'2. Metadata'!B$14)</f>
        <v>degrees Celsius</v>
      </c>
      <c r="H10536" s="16" t="s">
        <v>178</v>
      </c>
    </row>
    <row r="10537" spans="1:8" ht="15.75" customHeight="1" x14ac:dyDescent="0.2">
      <c r="A10537" s="130">
        <v>39773.270833333336</v>
      </c>
      <c r="B10537" s="9" t="s">
        <v>239</v>
      </c>
      <c r="C10537" s="16">
        <f>IF(ISBLANK(B10537)=TRUE," ", IF(B10537='2. Metadata'!B$1,'2. Metadata'!B$5, IF(B10537='2. Metadata'!C$1,'2. Metadata'!#REF!,IF(B10537='2. Metadata'!D$1,'2. Metadata'!#REF!, IF(B10537='2. Metadata'!E$1,'2. Metadata'!#REF!,IF( B10537='2. Metadata'!F$1,'2. Metadata'!#REF!,IF(B10537='2. Metadata'!G$1,'2. Metadata'!#REF!,IF(B10537='2. Metadata'!H$1,'2. Metadata'!#REF!, IF(B10537='2. Metadata'!I$1,'2. Metadata'!#REF!, IF(B10537='2. Metadata'!J$1,'2. Metadata'!#REF!, IF(B10537='2. Metadata'!K$1,'2. Metadata'!C$3, IF(B10537='2. Metadata'!L$1,'2. Metadata'!D$3, IF(B10537='2. Metadata'!M$1,'2. Metadata'!M$5, IF(B10537='2. Metadata'!N$1,'2. Metadata'!N$5))))))))))))))</f>
        <v>49.690002</v>
      </c>
      <c r="D10537" s="13">
        <f>IF(ISBLANK(B10537)=TRUE," ", IF(B10537='2. Metadata'!B$1,'2. Metadata'!B$6, IF(B10537='2. Metadata'!C$1,'2. Metadata'!C$4,IF(B10537='2. Metadata'!D$1,'2. Metadata'!D$4, IF(B10537='2. Metadata'!E$1,'2. Metadata'!E$4,IF( B10537='2. Metadata'!F$1,'2. Metadata'!F$4,IF(B10537='2. Metadata'!G$1,'2. Metadata'!G$4,IF(B10537='2. Metadata'!H$1,'2. Metadata'!H$4, IF(B10537='2. Metadata'!I$1,'2. Metadata'!I$4, IF(B10537='2. Metadata'!J$1,'2. Metadata'!J$4, IF(B10537='2. Metadata'!K$1,'2. Metadata'!K$4, IF(B10537='2. Metadata'!L$1,'2. Metadata'!L$4, IF(B10537='2. Metadata'!M$1,'2. Metadata'!M$6, IF(B10537='2. Metadata'!N$1,'2. Metadata'!N$6))))))))))))))</f>
        <v>-115.97499999999999</v>
      </c>
      <c r="E10537" s="15" t="s">
        <v>178</v>
      </c>
      <c r="F10537" s="132">
        <v>-4.0000000000000001E-3</v>
      </c>
      <c r="G10537" s="16" t="str">
        <f>IF(ISBLANK(F10537)=TRUE," ",'2. Metadata'!B$14)</f>
        <v>degrees Celsius</v>
      </c>
      <c r="H10537" s="16" t="s">
        <v>178</v>
      </c>
    </row>
    <row r="10538" spans="1:8" ht="15.75" customHeight="1" x14ac:dyDescent="0.2">
      <c r="A10538" s="130">
        <v>39773.28125</v>
      </c>
      <c r="B10538" s="9" t="s">
        <v>239</v>
      </c>
      <c r="C10538" s="16">
        <f>IF(ISBLANK(B10538)=TRUE," ", IF(B10538='2. Metadata'!B$1,'2. Metadata'!B$5, IF(B10538='2. Metadata'!C$1,'2. Metadata'!#REF!,IF(B10538='2. Metadata'!D$1,'2. Metadata'!#REF!, IF(B10538='2. Metadata'!E$1,'2. Metadata'!#REF!,IF( B10538='2. Metadata'!F$1,'2. Metadata'!#REF!,IF(B10538='2. Metadata'!G$1,'2. Metadata'!#REF!,IF(B10538='2. Metadata'!H$1,'2. Metadata'!#REF!, IF(B10538='2. Metadata'!I$1,'2. Metadata'!#REF!, IF(B10538='2. Metadata'!J$1,'2. Metadata'!#REF!, IF(B10538='2. Metadata'!K$1,'2. Metadata'!C$3, IF(B10538='2. Metadata'!L$1,'2. Metadata'!D$3, IF(B10538='2. Metadata'!M$1,'2. Metadata'!M$5, IF(B10538='2. Metadata'!N$1,'2. Metadata'!N$5))))))))))))))</f>
        <v>49.690002</v>
      </c>
      <c r="D10538" s="13">
        <f>IF(ISBLANK(B10538)=TRUE," ", IF(B10538='2. Metadata'!B$1,'2. Metadata'!B$6, IF(B10538='2. Metadata'!C$1,'2. Metadata'!C$4,IF(B10538='2. Metadata'!D$1,'2. Metadata'!D$4, IF(B10538='2. Metadata'!E$1,'2. Metadata'!E$4,IF( B10538='2. Metadata'!F$1,'2. Metadata'!F$4,IF(B10538='2. Metadata'!G$1,'2. Metadata'!G$4,IF(B10538='2. Metadata'!H$1,'2. Metadata'!H$4, IF(B10538='2. Metadata'!I$1,'2. Metadata'!I$4, IF(B10538='2. Metadata'!J$1,'2. Metadata'!J$4, IF(B10538='2. Metadata'!K$1,'2. Metadata'!K$4, IF(B10538='2. Metadata'!L$1,'2. Metadata'!L$4, IF(B10538='2. Metadata'!M$1,'2. Metadata'!M$6, IF(B10538='2. Metadata'!N$1,'2. Metadata'!N$6))))))))))))))</f>
        <v>-115.97499999999999</v>
      </c>
      <c r="E10538" s="15" t="s">
        <v>178</v>
      </c>
      <c r="F10538" s="132">
        <v>-3.1E-2</v>
      </c>
      <c r="G10538" s="16" t="str">
        <f>IF(ISBLANK(F10538)=TRUE," ",'2. Metadata'!B$14)</f>
        <v>degrees Celsius</v>
      </c>
      <c r="H10538" s="16" t="s">
        <v>178</v>
      </c>
    </row>
    <row r="10539" spans="1:8" ht="15.75" customHeight="1" x14ac:dyDescent="0.2">
      <c r="A10539" s="130">
        <v>39773.291666666664</v>
      </c>
      <c r="B10539" s="9" t="s">
        <v>239</v>
      </c>
      <c r="C10539" s="16">
        <f>IF(ISBLANK(B10539)=TRUE," ", IF(B10539='2. Metadata'!B$1,'2. Metadata'!B$5, IF(B10539='2. Metadata'!C$1,'2. Metadata'!#REF!,IF(B10539='2. Metadata'!D$1,'2. Metadata'!#REF!, IF(B10539='2. Metadata'!E$1,'2. Metadata'!#REF!,IF( B10539='2. Metadata'!F$1,'2. Metadata'!#REF!,IF(B10539='2. Metadata'!G$1,'2. Metadata'!#REF!,IF(B10539='2. Metadata'!H$1,'2. Metadata'!#REF!, IF(B10539='2. Metadata'!I$1,'2. Metadata'!#REF!, IF(B10539='2. Metadata'!J$1,'2. Metadata'!#REF!, IF(B10539='2. Metadata'!K$1,'2. Metadata'!C$3, IF(B10539='2. Metadata'!L$1,'2. Metadata'!D$3, IF(B10539='2. Metadata'!M$1,'2. Metadata'!M$5, IF(B10539='2. Metadata'!N$1,'2. Metadata'!N$5))))))))))))))</f>
        <v>49.690002</v>
      </c>
      <c r="D10539" s="13">
        <f>IF(ISBLANK(B10539)=TRUE," ", IF(B10539='2. Metadata'!B$1,'2. Metadata'!B$6, IF(B10539='2. Metadata'!C$1,'2. Metadata'!C$4,IF(B10539='2. Metadata'!D$1,'2. Metadata'!D$4, IF(B10539='2. Metadata'!E$1,'2. Metadata'!E$4,IF( B10539='2. Metadata'!F$1,'2. Metadata'!F$4,IF(B10539='2. Metadata'!G$1,'2. Metadata'!G$4,IF(B10539='2. Metadata'!H$1,'2. Metadata'!H$4, IF(B10539='2. Metadata'!I$1,'2. Metadata'!I$4, IF(B10539='2. Metadata'!J$1,'2. Metadata'!J$4, IF(B10539='2. Metadata'!K$1,'2. Metadata'!K$4, IF(B10539='2. Metadata'!L$1,'2. Metadata'!L$4, IF(B10539='2. Metadata'!M$1,'2. Metadata'!M$6, IF(B10539='2. Metadata'!N$1,'2. Metadata'!N$6))))))))))))))</f>
        <v>-115.97499999999999</v>
      </c>
      <c r="E10539" s="15" t="s">
        <v>178</v>
      </c>
      <c r="F10539" s="132">
        <v>-3.1E-2</v>
      </c>
      <c r="G10539" s="16" t="str">
        <f>IF(ISBLANK(F10539)=TRUE," ",'2. Metadata'!B$14)</f>
        <v>degrees Celsius</v>
      </c>
      <c r="H10539" s="16" t="s">
        <v>178</v>
      </c>
    </row>
    <row r="10540" spans="1:8" ht="15.75" customHeight="1" x14ac:dyDescent="0.2">
      <c r="A10540" s="130">
        <v>39773.302083333336</v>
      </c>
      <c r="B10540" s="9" t="s">
        <v>239</v>
      </c>
      <c r="C10540" s="16">
        <f>IF(ISBLANK(B10540)=TRUE," ", IF(B10540='2. Metadata'!B$1,'2. Metadata'!B$5, IF(B10540='2. Metadata'!C$1,'2. Metadata'!#REF!,IF(B10540='2. Metadata'!D$1,'2. Metadata'!#REF!, IF(B10540='2. Metadata'!E$1,'2. Metadata'!#REF!,IF( B10540='2. Metadata'!F$1,'2. Metadata'!#REF!,IF(B10540='2. Metadata'!G$1,'2. Metadata'!#REF!,IF(B10540='2. Metadata'!H$1,'2. Metadata'!#REF!, IF(B10540='2. Metadata'!I$1,'2. Metadata'!#REF!, IF(B10540='2. Metadata'!J$1,'2. Metadata'!#REF!, IF(B10540='2. Metadata'!K$1,'2. Metadata'!C$3, IF(B10540='2. Metadata'!L$1,'2. Metadata'!D$3, IF(B10540='2. Metadata'!M$1,'2. Metadata'!M$5, IF(B10540='2. Metadata'!N$1,'2. Metadata'!N$5))))))))))))))</f>
        <v>49.690002</v>
      </c>
      <c r="D10540" s="13">
        <f>IF(ISBLANK(B10540)=TRUE," ", IF(B10540='2. Metadata'!B$1,'2. Metadata'!B$6, IF(B10540='2. Metadata'!C$1,'2. Metadata'!C$4,IF(B10540='2. Metadata'!D$1,'2. Metadata'!D$4, IF(B10540='2. Metadata'!E$1,'2. Metadata'!E$4,IF( B10540='2. Metadata'!F$1,'2. Metadata'!F$4,IF(B10540='2. Metadata'!G$1,'2. Metadata'!G$4,IF(B10540='2. Metadata'!H$1,'2. Metadata'!H$4, IF(B10540='2. Metadata'!I$1,'2. Metadata'!I$4, IF(B10540='2. Metadata'!J$1,'2. Metadata'!J$4, IF(B10540='2. Metadata'!K$1,'2. Metadata'!K$4, IF(B10540='2. Metadata'!L$1,'2. Metadata'!L$4, IF(B10540='2. Metadata'!M$1,'2. Metadata'!M$6, IF(B10540='2. Metadata'!N$1,'2. Metadata'!N$6))))))))))))))</f>
        <v>-115.97499999999999</v>
      </c>
      <c r="E10540" s="15" t="s">
        <v>178</v>
      </c>
      <c r="F10540" s="132">
        <v>-3.1E-2</v>
      </c>
      <c r="G10540" s="16" t="str">
        <f>IF(ISBLANK(F10540)=TRUE," ",'2. Metadata'!B$14)</f>
        <v>degrees Celsius</v>
      </c>
      <c r="H10540" s="16" t="s">
        <v>178</v>
      </c>
    </row>
    <row r="10541" spans="1:8" ht="15.75" customHeight="1" x14ac:dyDescent="0.2">
      <c r="A10541" s="130">
        <v>39773.3125</v>
      </c>
      <c r="B10541" s="9" t="s">
        <v>239</v>
      </c>
      <c r="C10541" s="16">
        <f>IF(ISBLANK(B10541)=TRUE," ", IF(B10541='2. Metadata'!B$1,'2. Metadata'!B$5, IF(B10541='2. Metadata'!C$1,'2. Metadata'!#REF!,IF(B10541='2. Metadata'!D$1,'2. Metadata'!#REF!, IF(B10541='2. Metadata'!E$1,'2. Metadata'!#REF!,IF( B10541='2. Metadata'!F$1,'2. Metadata'!#REF!,IF(B10541='2. Metadata'!G$1,'2. Metadata'!#REF!,IF(B10541='2. Metadata'!H$1,'2. Metadata'!#REF!, IF(B10541='2. Metadata'!I$1,'2. Metadata'!#REF!, IF(B10541='2. Metadata'!J$1,'2. Metadata'!#REF!, IF(B10541='2. Metadata'!K$1,'2. Metadata'!C$3, IF(B10541='2. Metadata'!L$1,'2. Metadata'!D$3, IF(B10541='2. Metadata'!M$1,'2. Metadata'!M$5, IF(B10541='2. Metadata'!N$1,'2. Metadata'!N$5))))))))))))))</f>
        <v>49.690002</v>
      </c>
      <c r="D10541" s="13">
        <f>IF(ISBLANK(B10541)=TRUE," ", IF(B10541='2. Metadata'!B$1,'2. Metadata'!B$6, IF(B10541='2. Metadata'!C$1,'2. Metadata'!C$4,IF(B10541='2. Metadata'!D$1,'2. Metadata'!D$4, IF(B10541='2. Metadata'!E$1,'2. Metadata'!E$4,IF( B10541='2. Metadata'!F$1,'2. Metadata'!F$4,IF(B10541='2. Metadata'!G$1,'2. Metadata'!G$4,IF(B10541='2. Metadata'!H$1,'2. Metadata'!H$4, IF(B10541='2. Metadata'!I$1,'2. Metadata'!I$4, IF(B10541='2. Metadata'!J$1,'2. Metadata'!J$4, IF(B10541='2. Metadata'!K$1,'2. Metadata'!K$4, IF(B10541='2. Metadata'!L$1,'2. Metadata'!L$4, IF(B10541='2. Metadata'!M$1,'2. Metadata'!M$6, IF(B10541='2. Metadata'!N$1,'2. Metadata'!N$6))))))))))))))</f>
        <v>-115.97499999999999</v>
      </c>
      <c r="E10541" s="15" t="s">
        <v>178</v>
      </c>
      <c r="F10541" s="132">
        <v>-3.1E-2</v>
      </c>
      <c r="G10541" s="16" t="str">
        <f>IF(ISBLANK(F10541)=TRUE," ",'2. Metadata'!B$14)</f>
        <v>degrees Celsius</v>
      </c>
      <c r="H10541" s="16" t="s">
        <v>178</v>
      </c>
    </row>
    <row r="10542" spans="1:8" ht="15.75" customHeight="1" x14ac:dyDescent="0.2">
      <c r="A10542" s="130">
        <v>39773.322916666664</v>
      </c>
      <c r="B10542" s="9" t="s">
        <v>239</v>
      </c>
      <c r="C10542" s="16">
        <f>IF(ISBLANK(B10542)=TRUE," ", IF(B10542='2. Metadata'!B$1,'2. Metadata'!B$5, IF(B10542='2. Metadata'!C$1,'2. Metadata'!#REF!,IF(B10542='2. Metadata'!D$1,'2. Metadata'!#REF!, IF(B10542='2. Metadata'!E$1,'2. Metadata'!#REF!,IF( B10542='2. Metadata'!F$1,'2. Metadata'!#REF!,IF(B10542='2. Metadata'!G$1,'2. Metadata'!#REF!,IF(B10542='2. Metadata'!H$1,'2. Metadata'!#REF!, IF(B10542='2. Metadata'!I$1,'2. Metadata'!#REF!, IF(B10542='2. Metadata'!J$1,'2. Metadata'!#REF!, IF(B10542='2. Metadata'!K$1,'2. Metadata'!C$3, IF(B10542='2. Metadata'!L$1,'2. Metadata'!D$3, IF(B10542='2. Metadata'!M$1,'2. Metadata'!M$5, IF(B10542='2. Metadata'!N$1,'2. Metadata'!N$5))))))))))))))</f>
        <v>49.690002</v>
      </c>
      <c r="D10542" s="13">
        <f>IF(ISBLANK(B10542)=TRUE," ", IF(B10542='2. Metadata'!B$1,'2. Metadata'!B$6, IF(B10542='2. Metadata'!C$1,'2. Metadata'!C$4,IF(B10542='2. Metadata'!D$1,'2. Metadata'!D$4, IF(B10542='2. Metadata'!E$1,'2. Metadata'!E$4,IF( B10542='2. Metadata'!F$1,'2. Metadata'!F$4,IF(B10542='2. Metadata'!G$1,'2. Metadata'!G$4,IF(B10542='2. Metadata'!H$1,'2. Metadata'!H$4, IF(B10542='2. Metadata'!I$1,'2. Metadata'!I$4, IF(B10542='2. Metadata'!J$1,'2. Metadata'!J$4, IF(B10542='2. Metadata'!K$1,'2. Metadata'!K$4, IF(B10542='2. Metadata'!L$1,'2. Metadata'!L$4, IF(B10542='2. Metadata'!M$1,'2. Metadata'!M$6, IF(B10542='2. Metadata'!N$1,'2. Metadata'!N$6))))))))))))))</f>
        <v>-115.97499999999999</v>
      </c>
      <c r="E10542" s="15" t="s">
        <v>178</v>
      </c>
      <c r="F10542" s="132">
        <v>-3.1E-2</v>
      </c>
      <c r="G10542" s="16" t="str">
        <f>IF(ISBLANK(F10542)=TRUE," ",'2. Metadata'!B$14)</f>
        <v>degrees Celsius</v>
      </c>
      <c r="H10542" s="16" t="s">
        <v>178</v>
      </c>
    </row>
    <row r="10543" spans="1:8" ht="15.75" customHeight="1" x14ac:dyDescent="0.2">
      <c r="A10543" s="130">
        <v>39773.333333333336</v>
      </c>
      <c r="B10543" s="9" t="s">
        <v>239</v>
      </c>
      <c r="C10543" s="16">
        <f>IF(ISBLANK(B10543)=TRUE," ", IF(B10543='2. Metadata'!B$1,'2. Metadata'!B$5, IF(B10543='2. Metadata'!C$1,'2. Metadata'!#REF!,IF(B10543='2. Metadata'!D$1,'2. Metadata'!#REF!, IF(B10543='2. Metadata'!E$1,'2. Metadata'!#REF!,IF( B10543='2. Metadata'!F$1,'2. Metadata'!#REF!,IF(B10543='2. Metadata'!G$1,'2. Metadata'!#REF!,IF(B10543='2. Metadata'!H$1,'2. Metadata'!#REF!, IF(B10543='2. Metadata'!I$1,'2. Metadata'!#REF!, IF(B10543='2. Metadata'!J$1,'2. Metadata'!#REF!, IF(B10543='2. Metadata'!K$1,'2. Metadata'!C$3, IF(B10543='2. Metadata'!L$1,'2. Metadata'!D$3, IF(B10543='2. Metadata'!M$1,'2. Metadata'!M$5, IF(B10543='2. Metadata'!N$1,'2. Metadata'!N$5))))))))))))))</f>
        <v>49.690002</v>
      </c>
      <c r="D10543" s="13">
        <f>IF(ISBLANK(B10543)=TRUE," ", IF(B10543='2. Metadata'!B$1,'2. Metadata'!B$6, IF(B10543='2. Metadata'!C$1,'2. Metadata'!C$4,IF(B10543='2. Metadata'!D$1,'2. Metadata'!D$4, IF(B10543='2. Metadata'!E$1,'2. Metadata'!E$4,IF( B10543='2. Metadata'!F$1,'2. Metadata'!F$4,IF(B10543='2. Metadata'!G$1,'2. Metadata'!G$4,IF(B10543='2. Metadata'!H$1,'2. Metadata'!H$4, IF(B10543='2. Metadata'!I$1,'2. Metadata'!I$4, IF(B10543='2. Metadata'!J$1,'2. Metadata'!J$4, IF(B10543='2. Metadata'!K$1,'2. Metadata'!K$4, IF(B10543='2. Metadata'!L$1,'2. Metadata'!L$4, IF(B10543='2. Metadata'!M$1,'2. Metadata'!M$6, IF(B10543='2. Metadata'!N$1,'2. Metadata'!N$6))))))))))))))</f>
        <v>-115.97499999999999</v>
      </c>
      <c r="E10543" s="15" t="s">
        <v>178</v>
      </c>
      <c r="F10543" s="132">
        <v>-3.1E-2</v>
      </c>
      <c r="G10543" s="16" t="str">
        <f>IF(ISBLANK(F10543)=TRUE," ",'2. Metadata'!B$14)</f>
        <v>degrees Celsius</v>
      </c>
      <c r="H10543" s="16" t="s">
        <v>178</v>
      </c>
    </row>
    <row r="10544" spans="1:8" ht="15.75" customHeight="1" x14ac:dyDescent="0.2">
      <c r="A10544" s="130">
        <v>39773.34375</v>
      </c>
      <c r="B10544" s="9" t="s">
        <v>239</v>
      </c>
      <c r="C10544" s="16">
        <f>IF(ISBLANK(B10544)=TRUE," ", IF(B10544='2. Metadata'!B$1,'2. Metadata'!B$5, IF(B10544='2. Metadata'!C$1,'2. Metadata'!#REF!,IF(B10544='2. Metadata'!D$1,'2. Metadata'!#REF!, IF(B10544='2. Metadata'!E$1,'2. Metadata'!#REF!,IF( B10544='2. Metadata'!F$1,'2. Metadata'!#REF!,IF(B10544='2. Metadata'!G$1,'2. Metadata'!#REF!,IF(B10544='2. Metadata'!H$1,'2. Metadata'!#REF!, IF(B10544='2. Metadata'!I$1,'2. Metadata'!#REF!, IF(B10544='2. Metadata'!J$1,'2. Metadata'!#REF!, IF(B10544='2. Metadata'!K$1,'2. Metadata'!C$3, IF(B10544='2. Metadata'!L$1,'2. Metadata'!D$3, IF(B10544='2. Metadata'!M$1,'2. Metadata'!M$5, IF(B10544='2. Metadata'!N$1,'2. Metadata'!N$5))))))))))))))</f>
        <v>49.690002</v>
      </c>
      <c r="D10544" s="13">
        <f>IF(ISBLANK(B10544)=TRUE," ", IF(B10544='2. Metadata'!B$1,'2. Metadata'!B$6, IF(B10544='2. Metadata'!C$1,'2. Metadata'!C$4,IF(B10544='2. Metadata'!D$1,'2. Metadata'!D$4, IF(B10544='2. Metadata'!E$1,'2. Metadata'!E$4,IF( B10544='2. Metadata'!F$1,'2. Metadata'!F$4,IF(B10544='2. Metadata'!G$1,'2. Metadata'!G$4,IF(B10544='2. Metadata'!H$1,'2. Metadata'!H$4, IF(B10544='2. Metadata'!I$1,'2. Metadata'!I$4, IF(B10544='2. Metadata'!J$1,'2. Metadata'!J$4, IF(B10544='2. Metadata'!K$1,'2. Metadata'!K$4, IF(B10544='2. Metadata'!L$1,'2. Metadata'!L$4, IF(B10544='2. Metadata'!M$1,'2. Metadata'!M$6, IF(B10544='2. Metadata'!N$1,'2. Metadata'!N$6))))))))))))))</f>
        <v>-115.97499999999999</v>
      </c>
      <c r="E10544" s="15" t="s">
        <v>178</v>
      </c>
      <c r="F10544" s="132">
        <v>-3.1E-2</v>
      </c>
      <c r="G10544" s="16" t="str">
        <f>IF(ISBLANK(F10544)=TRUE," ",'2. Metadata'!B$14)</f>
        <v>degrees Celsius</v>
      </c>
      <c r="H10544" s="16" t="s">
        <v>178</v>
      </c>
    </row>
    <row r="10545" spans="1:8" ht="15.75" customHeight="1" x14ac:dyDescent="0.2">
      <c r="A10545" s="130">
        <v>39773.354166666664</v>
      </c>
      <c r="B10545" s="9" t="s">
        <v>239</v>
      </c>
      <c r="C10545" s="16">
        <f>IF(ISBLANK(B10545)=TRUE," ", IF(B10545='2. Metadata'!B$1,'2. Metadata'!B$5, IF(B10545='2. Metadata'!C$1,'2. Metadata'!#REF!,IF(B10545='2. Metadata'!D$1,'2. Metadata'!#REF!, IF(B10545='2. Metadata'!E$1,'2. Metadata'!#REF!,IF( B10545='2. Metadata'!F$1,'2. Metadata'!#REF!,IF(B10545='2. Metadata'!G$1,'2. Metadata'!#REF!,IF(B10545='2. Metadata'!H$1,'2. Metadata'!#REF!, IF(B10545='2. Metadata'!I$1,'2. Metadata'!#REF!, IF(B10545='2. Metadata'!J$1,'2. Metadata'!#REF!, IF(B10545='2. Metadata'!K$1,'2. Metadata'!C$3, IF(B10545='2. Metadata'!L$1,'2. Metadata'!D$3, IF(B10545='2. Metadata'!M$1,'2. Metadata'!M$5, IF(B10545='2. Metadata'!N$1,'2. Metadata'!N$5))))))))))))))</f>
        <v>49.690002</v>
      </c>
      <c r="D10545" s="13">
        <f>IF(ISBLANK(B10545)=TRUE," ", IF(B10545='2. Metadata'!B$1,'2. Metadata'!B$6, IF(B10545='2. Metadata'!C$1,'2. Metadata'!C$4,IF(B10545='2. Metadata'!D$1,'2. Metadata'!D$4, IF(B10545='2. Metadata'!E$1,'2. Metadata'!E$4,IF( B10545='2. Metadata'!F$1,'2. Metadata'!F$4,IF(B10545='2. Metadata'!G$1,'2. Metadata'!G$4,IF(B10545='2. Metadata'!H$1,'2. Metadata'!H$4, IF(B10545='2. Metadata'!I$1,'2. Metadata'!I$4, IF(B10545='2. Metadata'!J$1,'2. Metadata'!J$4, IF(B10545='2. Metadata'!K$1,'2. Metadata'!K$4, IF(B10545='2. Metadata'!L$1,'2. Metadata'!L$4, IF(B10545='2. Metadata'!M$1,'2. Metadata'!M$6, IF(B10545='2. Metadata'!N$1,'2. Metadata'!N$6))))))))))))))</f>
        <v>-115.97499999999999</v>
      </c>
      <c r="E10545" s="15" t="s">
        <v>178</v>
      </c>
      <c r="F10545" s="132">
        <v>-3.1E-2</v>
      </c>
      <c r="G10545" s="16" t="str">
        <f>IF(ISBLANK(F10545)=TRUE," ",'2. Metadata'!B$14)</f>
        <v>degrees Celsius</v>
      </c>
      <c r="H10545" s="16" t="s">
        <v>178</v>
      </c>
    </row>
    <row r="10546" spans="1:8" ht="15.75" customHeight="1" x14ac:dyDescent="0.2">
      <c r="A10546" s="130">
        <v>39773.364583333336</v>
      </c>
      <c r="B10546" s="9" t="s">
        <v>239</v>
      </c>
      <c r="C10546" s="16">
        <f>IF(ISBLANK(B10546)=TRUE," ", IF(B10546='2. Metadata'!B$1,'2. Metadata'!B$5, IF(B10546='2. Metadata'!C$1,'2. Metadata'!#REF!,IF(B10546='2. Metadata'!D$1,'2. Metadata'!#REF!, IF(B10546='2. Metadata'!E$1,'2. Metadata'!#REF!,IF( B10546='2. Metadata'!F$1,'2. Metadata'!#REF!,IF(B10546='2. Metadata'!G$1,'2. Metadata'!#REF!,IF(B10546='2. Metadata'!H$1,'2. Metadata'!#REF!, IF(B10546='2. Metadata'!I$1,'2. Metadata'!#REF!, IF(B10546='2. Metadata'!J$1,'2. Metadata'!#REF!, IF(B10546='2. Metadata'!K$1,'2. Metadata'!C$3, IF(B10546='2. Metadata'!L$1,'2. Metadata'!D$3, IF(B10546='2. Metadata'!M$1,'2. Metadata'!M$5, IF(B10546='2. Metadata'!N$1,'2. Metadata'!N$5))))))))))))))</f>
        <v>49.690002</v>
      </c>
      <c r="D10546" s="13">
        <f>IF(ISBLANK(B10546)=TRUE," ", IF(B10546='2. Metadata'!B$1,'2. Metadata'!B$6, IF(B10546='2. Metadata'!C$1,'2. Metadata'!C$4,IF(B10546='2. Metadata'!D$1,'2. Metadata'!D$4, IF(B10546='2. Metadata'!E$1,'2. Metadata'!E$4,IF( B10546='2. Metadata'!F$1,'2. Metadata'!F$4,IF(B10546='2. Metadata'!G$1,'2. Metadata'!G$4,IF(B10546='2. Metadata'!H$1,'2. Metadata'!H$4, IF(B10546='2. Metadata'!I$1,'2. Metadata'!I$4, IF(B10546='2. Metadata'!J$1,'2. Metadata'!J$4, IF(B10546='2. Metadata'!K$1,'2. Metadata'!K$4, IF(B10546='2. Metadata'!L$1,'2. Metadata'!L$4, IF(B10546='2. Metadata'!M$1,'2. Metadata'!M$6, IF(B10546='2. Metadata'!N$1,'2. Metadata'!N$6))))))))))))))</f>
        <v>-115.97499999999999</v>
      </c>
      <c r="E10546" s="15" t="s">
        <v>178</v>
      </c>
      <c r="F10546" s="132">
        <v>-3.1E-2</v>
      </c>
      <c r="G10546" s="16" t="str">
        <f>IF(ISBLANK(F10546)=TRUE," ",'2. Metadata'!B$14)</f>
        <v>degrees Celsius</v>
      </c>
      <c r="H10546" s="16" t="s">
        <v>178</v>
      </c>
    </row>
    <row r="10547" spans="1:8" ht="15.75" customHeight="1" x14ac:dyDescent="0.2">
      <c r="A10547" s="130">
        <v>39773.375</v>
      </c>
      <c r="B10547" s="9" t="s">
        <v>239</v>
      </c>
      <c r="C10547" s="16">
        <f>IF(ISBLANK(B10547)=TRUE," ", IF(B10547='2. Metadata'!B$1,'2. Metadata'!B$5, IF(B10547='2. Metadata'!C$1,'2. Metadata'!#REF!,IF(B10547='2. Metadata'!D$1,'2. Metadata'!#REF!, IF(B10547='2. Metadata'!E$1,'2. Metadata'!#REF!,IF( B10547='2. Metadata'!F$1,'2. Metadata'!#REF!,IF(B10547='2. Metadata'!G$1,'2. Metadata'!#REF!,IF(B10547='2. Metadata'!H$1,'2. Metadata'!#REF!, IF(B10547='2. Metadata'!I$1,'2. Metadata'!#REF!, IF(B10547='2. Metadata'!J$1,'2. Metadata'!#REF!, IF(B10547='2. Metadata'!K$1,'2. Metadata'!C$3, IF(B10547='2. Metadata'!L$1,'2. Metadata'!D$3, IF(B10547='2. Metadata'!M$1,'2. Metadata'!M$5, IF(B10547='2. Metadata'!N$1,'2. Metadata'!N$5))))))))))))))</f>
        <v>49.690002</v>
      </c>
      <c r="D10547" s="13">
        <f>IF(ISBLANK(B10547)=TRUE," ", IF(B10547='2. Metadata'!B$1,'2. Metadata'!B$6, IF(B10547='2. Metadata'!C$1,'2. Metadata'!C$4,IF(B10547='2. Metadata'!D$1,'2. Metadata'!D$4, IF(B10547='2. Metadata'!E$1,'2. Metadata'!E$4,IF( B10547='2. Metadata'!F$1,'2. Metadata'!F$4,IF(B10547='2. Metadata'!G$1,'2. Metadata'!G$4,IF(B10547='2. Metadata'!H$1,'2. Metadata'!H$4, IF(B10547='2. Metadata'!I$1,'2. Metadata'!I$4, IF(B10547='2. Metadata'!J$1,'2. Metadata'!J$4, IF(B10547='2. Metadata'!K$1,'2. Metadata'!K$4, IF(B10547='2. Metadata'!L$1,'2. Metadata'!L$4, IF(B10547='2. Metadata'!M$1,'2. Metadata'!M$6, IF(B10547='2. Metadata'!N$1,'2. Metadata'!N$6))))))))))))))</f>
        <v>-115.97499999999999</v>
      </c>
      <c r="E10547" s="15" t="s">
        <v>178</v>
      </c>
      <c r="F10547" s="132">
        <v>-3.1E-2</v>
      </c>
      <c r="G10547" s="16" t="str">
        <f>IF(ISBLANK(F10547)=TRUE," ",'2. Metadata'!B$14)</f>
        <v>degrees Celsius</v>
      </c>
      <c r="H10547" s="16" t="s">
        <v>178</v>
      </c>
    </row>
    <row r="10548" spans="1:8" ht="15.75" customHeight="1" x14ac:dyDescent="0.2">
      <c r="A10548" s="130">
        <v>39773.385416666664</v>
      </c>
      <c r="B10548" s="9" t="s">
        <v>239</v>
      </c>
      <c r="C10548" s="16">
        <f>IF(ISBLANK(B10548)=TRUE," ", IF(B10548='2. Metadata'!B$1,'2. Metadata'!B$5, IF(B10548='2. Metadata'!C$1,'2. Metadata'!#REF!,IF(B10548='2. Metadata'!D$1,'2. Metadata'!#REF!, IF(B10548='2. Metadata'!E$1,'2. Metadata'!#REF!,IF( B10548='2. Metadata'!F$1,'2. Metadata'!#REF!,IF(B10548='2. Metadata'!G$1,'2. Metadata'!#REF!,IF(B10548='2. Metadata'!H$1,'2. Metadata'!#REF!, IF(B10548='2. Metadata'!I$1,'2. Metadata'!#REF!, IF(B10548='2. Metadata'!J$1,'2. Metadata'!#REF!, IF(B10548='2. Metadata'!K$1,'2. Metadata'!C$3, IF(B10548='2. Metadata'!L$1,'2. Metadata'!D$3, IF(B10548='2. Metadata'!M$1,'2. Metadata'!M$5, IF(B10548='2. Metadata'!N$1,'2. Metadata'!N$5))))))))))))))</f>
        <v>49.690002</v>
      </c>
      <c r="D10548" s="13">
        <f>IF(ISBLANK(B10548)=TRUE," ", IF(B10548='2. Metadata'!B$1,'2. Metadata'!B$6, IF(B10548='2. Metadata'!C$1,'2. Metadata'!C$4,IF(B10548='2. Metadata'!D$1,'2. Metadata'!D$4, IF(B10548='2. Metadata'!E$1,'2. Metadata'!E$4,IF( B10548='2. Metadata'!F$1,'2. Metadata'!F$4,IF(B10548='2. Metadata'!G$1,'2. Metadata'!G$4,IF(B10548='2. Metadata'!H$1,'2. Metadata'!H$4, IF(B10548='2. Metadata'!I$1,'2. Metadata'!I$4, IF(B10548='2. Metadata'!J$1,'2. Metadata'!J$4, IF(B10548='2. Metadata'!K$1,'2. Metadata'!K$4, IF(B10548='2. Metadata'!L$1,'2. Metadata'!L$4, IF(B10548='2. Metadata'!M$1,'2. Metadata'!M$6, IF(B10548='2. Metadata'!N$1,'2. Metadata'!N$6))))))))))))))</f>
        <v>-115.97499999999999</v>
      </c>
      <c r="E10548" s="15" t="s">
        <v>178</v>
      </c>
      <c r="F10548" s="132">
        <v>-4.0000000000000001E-3</v>
      </c>
      <c r="G10548" s="16" t="str">
        <f>IF(ISBLANK(F10548)=TRUE," ",'2. Metadata'!B$14)</f>
        <v>degrees Celsius</v>
      </c>
      <c r="H10548" s="16" t="s">
        <v>178</v>
      </c>
    </row>
    <row r="10549" spans="1:8" ht="15.75" customHeight="1" x14ac:dyDescent="0.2">
      <c r="A10549" s="130">
        <v>39773.395833333336</v>
      </c>
      <c r="B10549" s="9" t="s">
        <v>239</v>
      </c>
      <c r="C10549" s="16">
        <f>IF(ISBLANK(B10549)=TRUE," ", IF(B10549='2. Metadata'!B$1,'2. Metadata'!B$5, IF(B10549='2. Metadata'!C$1,'2. Metadata'!#REF!,IF(B10549='2. Metadata'!D$1,'2. Metadata'!#REF!, IF(B10549='2. Metadata'!E$1,'2. Metadata'!#REF!,IF( B10549='2. Metadata'!F$1,'2. Metadata'!#REF!,IF(B10549='2. Metadata'!G$1,'2. Metadata'!#REF!,IF(B10549='2. Metadata'!H$1,'2. Metadata'!#REF!, IF(B10549='2. Metadata'!I$1,'2. Metadata'!#REF!, IF(B10549='2. Metadata'!J$1,'2. Metadata'!#REF!, IF(B10549='2. Metadata'!K$1,'2. Metadata'!C$3, IF(B10549='2. Metadata'!L$1,'2. Metadata'!D$3, IF(B10549='2. Metadata'!M$1,'2. Metadata'!M$5, IF(B10549='2. Metadata'!N$1,'2. Metadata'!N$5))))))))))))))</f>
        <v>49.690002</v>
      </c>
      <c r="D10549" s="13">
        <f>IF(ISBLANK(B10549)=TRUE," ", IF(B10549='2. Metadata'!B$1,'2. Metadata'!B$6, IF(B10549='2. Metadata'!C$1,'2. Metadata'!C$4,IF(B10549='2. Metadata'!D$1,'2. Metadata'!D$4, IF(B10549='2. Metadata'!E$1,'2. Metadata'!E$4,IF( B10549='2. Metadata'!F$1,'2. Metadata'!F$4,IF(B10549='2. Metadata'!G$1,'2. Metadata'!G$4,IF(B10549='2. Metadata'!H$1,'2. Metadata'!H$4, IF(B10549='2. Metadata'!I$1,'2. Metadata'!I$4, IF(B10549='2. Metadata'!J$1,'2. Metadata'!J$4, IF(B10549='2. Metadata'!K$1,'2. Metadata'!K$4, IF(B10549='2. Metadata'!L$1,'2. Metadata'!L$4, IF(B10549='2. Metadata'!M$1,'2. Metadata'!M$6, IF(B10549='2. Metadata'!N$1,'2. Metadata'!N$6))))))))))))))</f>
        <v>-115.97499999999999</v>
      </c>
      <c r="E10549" s="15" t="s">
        <v>178</v>
      </c>
      <c r="F10549" s="132">
        <v>-4.0000000000000001E-3</v>
      </c>
      <c r="G10549" s="16" t="str">
        <f>IF(ISBLANK(F10549)=TRUE," ",'2. Metadata'!B$14)</f>
        <v>degrees Celsius</v>
      </c>
      <c r="H10549" s="16" t="s">
        <v>178</v>
      </c>
    </row>
    <row r="10550" spans="1:8" ht="15.75" customHeight="1" x14ac:dyDescent="0.2">
      <c r="A10550" s="130">
        <v>39773.40625</v>
      </c>
      <c r="B10550" s="9" t="s">
        <v>239</v>
      </c>
      <c r="C10550" s="16">
        <f>IF(ISBLANK(B10550)=TRUE," ", IF(B10550='2. Metadata'!B$1,'2. Metadata'!B$5, IF(B10550='2. Metadata'!C$1,'2. Metadata'!#REF!,IF(B10550='2. Metadata'!D$1,'2. Metadata'!#REF!, IF(B10550='2. Metadata'!E$1,'2. Metadata'!#REF!,IF( B10550='2. Metadata'!F$1,'2. Metadata'!#REF!,IF(B10550='2. Metadata'!G$1,'2. Metadata'!#REF!,IF(B10550='2. Metadata'!H$1,'2. Metadata'!#REF!, IF(B10550='2. Metadata'!I$1,'2. Metadata'!#REF!, IF(B10550='2. Metadata'!J$1,'2. Metadata'!#REF!, IF(B10550='2. Metadata'!K$1,'2. Metadata'!C$3, IF(B10550='2. Metadata'!L$1,'2. Metadata'!D$3, IF(B10550='2. Metadata'!M$1,'2. Metadata'!M$5, IF(B10550='2. Metadata'!N$1,'2. Metadata'!N$5))))))))))))))</f>
        <v>49.690002</v>
      </c>
      <c r="D10550" s="13">
        <f>IF(ISBLANK(B10550)=TRUE," ", IF(B10550='2. Metadata'!B$1,'2. Metadata'!B$6, IF(B10550='2. Metadata'!C$1,'2. Metadata'!C$4,IF(B10550='2. Metadata'!D$1,'2. Metadata'!D$4, IF(B10550='2. Metadata'!E$1,'2. Metadata'!E$4,IF( B10550='2. Metadata'!F$1,'2. Metadata'!F$4,IF(B10550='2. Metadata'!G$1,'2. Metadata'!G$4,IF(B10550='2. Metadata'!H$1,'2. Metadata'!H$4, IF(B10550='2. Metadata'!I$1,'2. Metadata'!I$4, IF(B10550='2. Metadata'!J$1,'2. Metadata'!J$4, IF(B10550='2. Metadata'!K$1,'2. Metadata'!K$4, IF(B10550='2. Metadata'!L$1,'2. Metadata'!L$4, IF(B10550='2. Metadata'!M$1,'2. Metadata'!M$6, IF(B10550='2. Metadata'!N$1,'2. Metadata'!N$6))))))))))))))</f>
        <v>-115.97499999999999</v>
      </c>
      <c r="E10550" s="15" t="s">
        <v>178</v>
      </c>
      <c r="F10550" s="132">
        <v>-4.0000000000000001E-3</v>
      </c>
      <c r="G10550" s="16" t="str">
        <f>IF(ISBLANK(F10550)=TRUE," ",'2. Metadata'!B$14)</f>
        <v>degrees Celsius</v>
      </c>
      <c r="H10550" s="16" t="s">
        <v>178</v>
      </c>
    </row>
    <row r="10551" spans="1:8" ht="15.75" customHeight="1" x14ac:dyDescent="0.2">
      <c r="A10551" s="130">
        <v>39773.416666666664</v>
      </c>
      <c r="B10551" s="9" t="s">
        <v>239</v>
      </c>
      <c r="C10551" s="16">
        <f>IF(ISBLANK(B10551)=TRUE," ", IF(B10551='2. Metadata'!B$1,'2. Metadata'!B$5, IF(B10551='2. Metadata'!C$1,'2. Metadata'!#REF!,IF(B10551='2. Metadata'!D$1,'2. Metadata'!#REF!, IF(B10551='2. Metadata'!E$1,'2. Metadata'!#REF!,IF( B10551='2. Metadata'!F$1,'2. Metadata'!#REF!,IF(B10551='2. Metadata'!G$1,'2. Metadata'!#REF!,IF(B10551='2. Metadata'!H$1,'2. Metadata'!#REF!, IF(B10551='2. Metadata'!I$1,'2. Metadata'!#REF!, IF(B10551='2. Metadata'!J$1,'2. Metadata'!#REF!, IF(B10551='2. Metadata'!K$1,'2. Metadata'!C$3, IF(B10551='2. Metadata'!L$1,'2. Metadata'!D$3, IF(B10551='2. Metadata'!M$1,'2. Metadata'!M$5, IF(B10551='2. Metadata'!N$1,'2. Metadata'!N$5))))))))))))))</f>
        <v>49.690002</v>
      </c>
      <c r="D10551" s="13">
        <f>IF(ISBLANK(B10551)=TRUE," ", IF(B10551='2. Metadata'!B$1,'2. Metadata'!B$6, IF(B10551='2. Metadata'!C$1,'2. Metadata'!C$4,IF(B10551='2. Metadata'!D$1,'2. Metadata'!D$4, IF(B10551='2. Metadata'!E$1,'2. Metadata'!E$4,IF( B10551='2. Metadata'!F$1,'2. Metadata'!F$4,IF(B10551='2. Metadata'!G$1,'2. Metadata'!G$4,IF(B10551='2. Metadata'!H$1,'2. Metadata'!H$4, IF(B10551='2. Metadata'!I$1,'2. Metadata'!I$4, IF(B10551='2. Metadata'!J$1,'2. Metadata'!J$4, IF(B10551='2. Metadata'!K$1,'2. Metadata'!K$4, IF(B10551='2. Metadata'!L$1,'2. Metadata'!L$4, IF(B10551='2. Metadata'!M$1,'2. Metadata'!M$6, IF(B10551='2. Metadata'!N$1,'2. Metadata'!N$6))))))))))))))</f>
        <v>-115.97499999999999</v>
      </c>
      <c r="E10551" s="15" t="s">
        <v>178</v>
      </c>
      <c r="F10551" s="132">
        <v>-4.0000000000000001E-3</v>
      </c>
      <c r="G10551" s="16" t="str">
        <f>IF(ISBLANK(F10551)=TRUE," ",'2. Metadata'!B$14)</f>
        <v>degrees Celsius</v>
      </c>
      <c r="H10551" s="16" t="s">
        <v>178</v>
      </c>
    </row>
    <row r="10552" spans="1:8" ht="15.75" customHeight="1" x14ac:dyDescent="0.2">
      <c r="A10552" s="130">
        <v>39773.427083333336</v>
      </c>
      <c r="B10552" s="9" t="s">
        <v>239</v>
      </c>
      <c r="C10552" s="16">
        <f>IF(ISBLANK(B10552)=TRUE," ", IF(B10552='2. Metadata'!B$1,'2. Metadata'!B$5, IF(B10552='2. Metadata'!C$1,'2. Metadata'!#REF!,IF(B10552='2. Metadata'!D$1,'2. Metadata'!#REF!, IF(B10552='2. Metadata'!E$1,'2. Metadata'!#REF!,IF( B10552='2. Metadata'!F$1,'2. Metadata'!#REF!,IF(B10552='2. Metadata'!G$1,'2. Metadata'!#REF!,IF(B10552='2. Metadata'!H$1,'2. Metadata'!#REF!, IF(B10552='2. Metadata'!I$1,'2. Metadata'!#REF!, IF(B10552='2. Metadata'!J$1,'2. Metadata'!#REF!, IF(B10552='2. Metadata'!K$1,'2. Metadata'!C$3, IF(B10552='2. Metadata'!L$1,'2. Metadata'!D$3, IF(B10552='2. Metadata'!M$1,'2. Metadata'!M$5, IF(B10552='2. Metadata'!N$1,'2. Metadata'!N$5))))))))))))))</f>
        <v>49.690002</v>
      </c>
      <c r="D10552" s="13">
        <f>IF(ISBLANK(B10552)=TRUE," ", IF(B10552='2. Metadata'!B$1,'2. Metadata'!B$6, IF(B10552='2. Metadata'!C$1,'2. Metadata'!C$4,IF(B10552='2. Metadata'!D$1,'2. Metadata'!D$4, IF(B10552='2. Metadata'!E$1,'2. Metadata'!E$4,IF( B10552='2. Metadata'!F$1,'2. Metadata'!F$4,IF(B10552='2. Metadata'!G$1,'2. Metadata'!G$4,IF(B10552='2. Metadata'!H$1,'2. Metadata'!H$4, IF(B10552='2. Metadata'!I$1,'2. Metadata'!I$4, IF(B10552='2. Metadata'!J$1,'2. Metadata'!J$4, IF(B10552='2. Metadata'!K$1,'2. Metadata'!K$4, IF(B10552='2. Metadata'!L$1,'2. Metadata'!L$4, IF(B10552='2. Metadata'!M$1,'2. Metadata'!M$6, IF(B10552='2. Metadata'!N$1,'2. Metadata'!N$6))))))))))))))</f>
        <v>-115.97499999999999</v>
      </c>
      <c r="E10552" s="15" t="s">
        <v>178</v>
      </c>
      <c r="F10552" s="132">
        <v>-4.0000000000000001E-3</v>
      </c>
      <c r="G10552" s="16" t="str">
        <f>IF(ISBLANK(F10552)=TRUE," ",'2. Metadata'!B$14)</f>
        <v>degrees Celsius</v>
      </c>
      <c r="H10552" s="16" t="s">
        <v>178</v>
      </c>
    </row>
    <row r="10553" spans="1:8" ht="15.75" customHeight="1" x14ac:dyDescent="0.2">
      <c r="A10553" s="130">
        <v>39773.4375</v>
      </c>
      <c r="B10553" s="9" t="s">
        <v>239</v>
      </c>
      <c r="C10553" s="16">
        <f>IF(ISBLANK(B10553)=TRUE," ", IF(B10553='2. Metadata'!B$1,'2. Metadata'!B$5, IF(B10553='2. Metadata'!C$1,'2. Metadata'!#REF!,IF(B10553='2. Metadata'!D$1,'2. Metadata'!#REF!, IF(B10553='2. Metadata'!E$1,'2. Metadata'!#REF!,IF( B10553='2. Metadata'!F$1,'2. Metadata'!#REF!,IF(B10553='2. Metadata'!G$1,'2. Metadata'!#REF!,IF(B10553='2. Metadata'!H$1,'2. Metadata'!#REF!, IF(B10553='2. Metadata'!I$1,'2. Metadata'!#REF!, IF(B10553='2. Metadata'!J$1,'2. Metadata'!#REF!, IF(B10553='2. Metadata'!K$1,'2. Metadata'!C$3, IF(B10553='2. Metadata'!L$1,'2. Metadata'!D$3, IF(B10553='2. Metadata'!M$1,'2. Metadata'!M$5, IF(B10553='2. Metadata'!N$1,'2. Metadata'!N$5))))))))))))))</f>
        <v>49.690002</v>
      </c>
      <c r="D10553" s="13">
        <f>IF(ISBLANK(B10553)=TRUE," ", IF(B10553='2. Metadata'!B$1,'2. Metadata'!B$6, IF(B10553='2. Metadata'!C$1,'2. Metadata'!C$4,IF(B10553='2. Metadata'!D$1,'2. Metadata'!D$4, IF(B10553='2. Metadata'!E$1,'2. Metadata'!E$4,IF( B10553='2. Metadata'!F$1,'2. Metadata'!F$4,IF(B10553='2. Metadata'!G$1,'2. Metadata'!G$4,IF(B10553='2. Metadata'!H$1,'2. Metadata'!H$4, IF(B10553='2. Metadata'!I$1,'2. Metadata'!I$4, IF(B10553='2. Metadata'!J$1,'2. Metadata'!J$4, IF(B10553='2. Metadata'!K$1,'2. Metadata'!K$4, IF(B10553='2. Metadata'!L$1,'2. Metadata'!L$4, IF(B10553='2. Metadata'!M$1,'2. Metadata'!M$6, IF(B10553='2. Metadata'!N$1,'2. Metadata'!N$6))))))))))))))</f>
        <v>-115.97499999999999</v>
      </c>
      <c r="E10553" s="15" t="s">
        <v>178</v>
      </c>
      <c r="F10553" s="132">
        <v>2.4E-2</v>
      </c>
      <c r="G10553" s="16" t="str">
        <f>IF(ISBLANK(F10553)=TRUE," ",'2. Metadata'!B$14)</f>
        <v>degrees Celsius</v>
      </c>
      <c r="H10553" s="16" t="s">
        <v>178</v>
      </c>
    </row>
    <row r="10554" spans="1:8" ht="15.75" customHeight="1" x14ac:dyDescent="0.2">
      <c r="A10554" s="130">
        <v>39773.447916666664</v>
      </c>
      <c r="B10554" s="9" t="s">
        <v>239</v>
      </c>
      <c r="C10554" s="16">
        <f>IF(ISBLANK(B10554)=TRUE," ", IF(B10554='2. Metadata'!B$1,'2. Metadata'!B$5, IF(B10554='2. Metadata'!C$1,'2. Metadata'!#REF!,IF(B10554='2. Metadata'!D$1,'2. Metadata'!#REF!, IF(B10554='2. Metadata'!E$1,'2. Metadata'!#REF!,IF( B10554='2. Metadata'!F$1,'2. Metadata'!#REF!,IF(B10554='2. Metadata'!G$1,'2. Metadata'!#REF!,IF(B10554='2. Metadata'!H$1,'2. Metadata'!#REF!, IF(B10554='2. Metadata'!I$1,'2. Metadata'!#REF!, IF(B10554='2. Metadata'!J$1,'2. Metadata'!#REF!, IF(B10554='2. Metadata'!K$1,'2. Metadata'!C$3, IF(B10554='2. Metadata'!L$1,'2. Metadata'!D$3, IF(B10554='2. Metadata'!M$1,'2. Metadata'!M$5, IF(B10554='2. Metadata'!N$1,'2. Metadata'!N$5))))))))))))))</f>
        <v>49.690002</v>
      </c>
      <c r="D10554" s="13">
        <f>IF(ISBLANK(B10554)=TRUE," ", IF(B10554='2. Metadata'!B$1,'2. Metadata'!B$6, IF(B10554='2. Metadata'!C$1,'2. Metadata'!C$4,IF(B10554='2. Metadata'!D$1,'2. Metadata'!D$4, IF(B10554='2. Metadata'!E$1,'2. Metadata'!E$4,IF( B10554='2. Metadata'!F$1,'2. Metadata'!F$4,IF(B10554='2. Metadata'!G$1,'2. Metadata'!G$4,IF(B10554='2. Metadata'!H$1,'2. Metadata'!H$4, IF(B10554='2. Metadata'!I$1,'2. Metadata'!I$4, IF(B10554='2. Metadata'!J$1,'2. Metadata'!J$4, IF(B10554='2. Metadata'!K$1,'2. Metadata'!K$4, IF(B10554='2. Metadata'!L$1,'2. Metadata'!L$4, IF(B10554='2. Metadata'!M$1,'2. Metadata'!M$6, IF(B10554='2. Metadata'!N$1,'2. Metadata'!N$6))))))))))))))</f>
        <v>-115.97499999999999</v>
      </c>
      <c r="E10554" s="15" t="s">
        <v>178</v>
      </c>
      <c r="F10554" s="132">
        <v>2.4E-2</v>
      </c>
      <c r="G10554" s="16" t="str">
        <f>IF(ISBLANK(F10554)=TRUE," ",'2. Metadata'!B$14)</f>
        <v>degrees Celsius</v>
      </c>
      <c r="H10554" s="16" t="s">
        <v>178</v>
      </c>
    </row>
    <row r="10555" spans="1:8" ht="15.75" customHeight="1" x14ac:dyDescent="0.2">
      <c r="A10555" s="130">
        <v>39773.458333333336</v>
      </c>
      <c r="B10555" s="9" t="s">
        <v>239</v>
      </c>
      <c r="C10555" s="16">
        <f>IF(ISBLANK(B10555)=TRUE," ", IF(B10555='2. Metadata'!B$1,'2. Metadata'!B$5, IF(B10555='2. Metadata'!C$1,'2. Metadata'!#REF!,IF(B10555='2. Metadata'!D$1,'2. Metadata'!#REF!, IF(B10555='2. Metadata'!E$1,'2. Metadata'!#REF!,IF( B10555='2. Metadata'!F$1,'2. Metadata'!#REF!,IF(B10555='2. Metadata'!G$1,'2. Metadata'!#REF!,IF(B10555='2. Metadata'!H$1,'2. Metadata'!#REF!, IF(B10555='2. Metadata'!I$1,'2. Metadata'!#REF!, IF(B10555='2. Metadata'!J$1,'2. Metadata'!#REF!, IF(B10555='2. Metadata'!K$1,'2. Metadata'!C$3, IF(B10555='2. Metadata'!L$1,'2. Metadata'!D$3, IF(B10555='2. Metadata'!M$1,'2. Metadata'!M$5, IF(B10555='2. Metadata'!N$1,'2. Metadata'!N$5))))))))))))))</f>
        <v>49.690002</v>
      </c>
      <c r="D10555" s="13">
        <f>IF(ISBLANK(B10555)=TRUE," ", IF(B10555='2. Metadata'!B$1,'2. Metadata'!B$6, IF(B10555='2. Metadata'!C$1,'2. Metadata'!C$4,IF(B10555='2. Metadata'!D$1,'2. Metadata'!D$4, IF(B10555='2. Metadata'!E$1,'2. Metadata'!E$4,IF( B10555='2. Metadata'!F$1,'2. Metadata'!F$4,IF(B10555='2. Metadata'!G$1,'2. Metadata'!G$4,IF(B10555='2. Metadata'!H$1,'2. Metadata'!H$4, IF(B10555='2. Metadata'!I$1,'2. Metadata'!I$4, IF(B10555='2. Metadata'!J$1,'2. Metadata'!J$4, IF(B10555='2. Metadata'!K$1,'2. Metadata'!K$4, IF(B10555='2. Metadata'!L$1,'2. Metadata'!L$4, IF(B10555='2. Metadata'!M$1,'2. Metadata'!M$6, IF(B10555='2. Metadata'!N$1,'2. Metadata'!N$6))))))))))))))</f>
        <v>-115.97499999999999</v>
      </c>
      <c r="E10555" s="15" t="s">
        <v>178</v>
      </c>
      <c r="F10555" s="132">
        <v>2.4E-2</v>
      </c>
      <c r="G10555" s="16" t="str">
        <f>IF(ISBLANK(F10555)=TRUE," ",'2. Metadata'!B$14)</f>
        <v>degrees Celsius</v>
      </c>
      <c r="H10555" s="16" t="s">
        <v>178</v>
      </c>
    </row>
    <row r="10556" spans="1:8" ht="15.75" customHeight="1" x14ac:dyDescent="0.2">
      <c r="A10556" s="130">
        <v>39773.46875</v>
      </c>
      <c r="B10556" s="9" t="s">
        <v>239</v>
      </c>
      <c r="C10556" s="16">
        <f>IF(ISBLANK(B10556)=TRUE," ", IF(B10556='2. Metadata'!B$1,'2. Metadata'!B$5, IF(B10556='2. Metadata'!C$1,'2. Metadata'!#REF!,IF(B10556='2. Metadata'!D$1,'2. Metadata'!#REF!, IF(B10556='2. Metadata'!E$1,'2. Metadata'!#REF!,IF( B10556='2. Metadata'!F$1,'2. Metadata'!#REF!,IF(B10556='2. Metadata'!G$1,'2. Metadata'!#REF!,IF(B10556='2. Metadata'!H$1,'2. Metadata'!#REF!, IF(B10556='2. Metadata'!I$1,'2. Metadata'!#REF!, IF(B10556='2. Metadata'!J$1,'2. Metadata'!#REF!, IF(B10556='2. Metadata'!K$1,'2. Metadata'!C$3, IF(B10556='2. Metadata'!L$1,'2. Metadata'!D$3, IF(B10556='2. Metadata'!M$1,'2. Metadata'!M$5, IF(B10556='2. Metadata'!N$1,'2. Metadata'!N$5))))))))))))))</f>
        <v>49.690002</v>
      </c>
      <c r="D10556" s="13">
        <f>IF(ISBLANK(B10556)=TRUE," ", IF(B10556='2. Metadata'!B$1,'2. Metadata'!B$6, IF(B10556='2. Metadata'!C$1,'2. Metadata'!C$4,IF(B10556='2. Metadata'!D$1,'2. Metadata'!D$4, IF(B10556='2. Metadata'!E$1,'2. Metadata'!E$4,IF( B10556='2. Metadata'!F$1,'2. Metadata'!F$4,IF(B10556='2. Metadata'!G$1,'2. Metadata'!G$4,IF(B10556='2. Metadata'!H$1,'2. Metadata'!H$4, IF(B10556='2. Metadata'!I$1,'2. Metadata'!I$4, IF(B10556='2. Metadata'!J$1,'2. Metadata'!J$4, IF(B10556='2. Metadata'!K$1,'2. Metadata'!K$4, IF(B10556='2. Metadata'!L$1,'2. Metadata'!L$4, IF(B10556='2. Metadata'!M$1,'2. Metadata'!M$6, IF(B10556='2. Metadata'!N$1,'2. Metadata'!N$6))))))))))))))</f>
        <v>-115.97499999999999</v>
      </c>
      <c r="E10556" s="15" t="s">
        <v>178</v>
      </c>
      <c r="F10556" s="132">
        <v>2.4E-2</v>
      </c>
      <c r="G10556" s="16" t="str">
        <f>IF(ISBLANK(F10556)=TRUE," ",'2. Metadata'!B$14)</f>
        <v>degrees Celsius</v>
      </c>
      <c r="H10556" s="16" t="s">
        <v>178</v>
      </c>
    </row>
    <row r="10557" spans="1:8" ht="15.75" customHeight="1" x14ac:dyDescent="0.2">
      <c r="A10557" s="130">
        <v>39773.479166666664</v>
      </c>
      <c r="B10557" s="9" t="s">
        <v>239</v>
      </c>
      <c r="C10557" s="16">
        <f>IF(ISBLANK(B10557)=TRUE," ", IF(B10557='2. Metadata'!B$1,'2. Metadata'!B$5, IF(B10557='2. Metadata'!C$1,'2. Metadata'!#REF!,IF(B10557='2. Metadata'!D$1,'2. Metadata'!#REF!, IF(B10557='2. Metadata'!E$1,'2. Metadata'!#REF!,IF( B10557='2. Metadata'!F$1,'2. Metadata'!#REF!,IF(B10557='2. Metadata'!G$1,'2. Metadata'!#REF!,IF(B10557='2. Metadata'!H$1,'2. Metadata'!#REF!, IF(B10557='2. Metadata'!I$1,'2. Metadata'!#REF!, IF(B10557='2. Metadata'!J$1,'2. Metadata'!#REF!, IF(B10557='2. Metadata'!K$1,'2. Metadata'!C$3, IF(B10557='2. Metadata'!L$1,'2. Metadata'!D$3, IF(B10557='2. Metadata'!M$1,'2. Metadata'!M$5, IF(B10557='2. Metadata'!N$1,'2. Metadata'!N$5))))))))))))))</f>
        <v>49.690002</v>
      </c>
      <c r="D10557" s="13">
        <f>IF(ISBLANK(B10557)=TRUE," ", IF(B10557='2. Metadata'!B$1,'2. Metadata'!B$6, IF(B10557='2. Metadata'!C$1,'2. Metadata'!C$4,IF(B10557='2. Metadata'!D$1,'2. Metadata'!D$4, IF(B10557='2. Metadata'!E$1,'2. Metadata'!E$4,IF( B10557='2. Metadata'!F$1,'2. Metadata'!F$4,IF(B10557='2. Metadata'!G$1,'2. Metadata'!G$4,IF(B10557='2. Metadata'!H$1,'2. Metadata'!H$4, IF(B10557='2. Metadata'!I$1,'2. Metadata'!I$4, IF(B10557='2. Metadata'!J$1,'2. Metadata'!J$4, IF(B10557='2. Metadata'!K$1,'2. Metadata'!K$4, IF(B10557='2. Metadata'!L$1,'2. Metadata'!L$4, IF(B10557='2. Metadata'!M$1,'2. Metadata'!M$6, IF(B10557='2. Metadata'!N$1,'2. Metadata'!N$6))))))))))))))</f>
        <v>-115.97499999999999</v>
      </c>
      <c r="E10557" s="15" t="s">
        <v>178</v>
      </c>
      <c r="F10557" s="132">
        <v>5.0999999999999997E-2</v>
      </c>
      <c r="G10557" s="16" t="str">
        <f>IF(ISBLANK(F10557)=TRUE," ",'2. Metadata'!B$14)</f>
        <v>degrees Celsius</v>
      </c>
      <c r="H10557" s="16" t="s">
        <v>178</v>
      </c>
    </row>
    <row r="10558" spans="1:8" ht="15.75" customHeight="1" x14ac:dyDescent="0.2">
      <c r="A10558" s="130">
        <v>39773.489583333336</v>
      </c>
      <c r="B10558" s="9" t="s">
        <v>239</v>
      </c>
      <c r="C10558" s="16">
        <f>IF(ISBLANK(B10558)=TRUE," ", IF(B10558='2. Metadata'!B$1,'2. Metadata'!B$5, IF(B10558='2. Metadata'!C$1,'2. Metadata'!#REF!,IF(B10558='2. Metadata'!D$1,'2. Metadata'!#REF!, IF(B10558='2. Metadata'!E$1,'2. Metadata'!#REF!,IF( B10558='2. Metadata'!F$1,'2. Metadata'!#REF!,IF(B10558='2. Metadata'!G$1,'2. Metadata'!#REF!,IF(B10558='2. Metadata'!H$1,'2. Metadata'!#REF!, IF(B10558='2. Metadata'!I$1,'2. Metadata'!#REF!, IF(B10558='2. Metadata'!J$1,'2. Metadata'!#REF!, IF(B10558='2. Metadata'!K$1,'2. Metadata'!C$3, IF(B10558='2. Metadata'!L$1,'2. Metadata'!D$3, IF(B10558='2. Metadata'!M$1,'2. Metadata'!M$5, IF(B10558='2. Metadata'!N$1,'2. Metadata'!N$5))))))))))))))</f>
        <v>49.690002</v>
      </c>
      <c r="D10558" s="13">
        <f>IF(ISBLANK(B10558)=TRUE," ", IF(B10558='2. Metadata'!B$1,'2. Metadata'!B$6, IF(B10558='2. Metadata'!C$1,'2. Metadata'!C$4,IF(B10558='2. Metadata'!D$1,'2. Metadata'!D$4, IF(B10558='2. Metadata'!E$1,'2. Metadata'!E$4,IF( B10558='2. Metadata'!F$1,'2. Metadata'!F$4,IF(B10558='2. Metadata'!G$1,'2. Metadata'!G$4,IF(B10558='2. Metadata'!H$1,'2. Metadata'!H$4, IF(B10558='2. Metadata'!I$1,'2. Metadata'!I$4, IF(B10558='2. Metadata'!J$1,'2. Metadata'!J$4, IF(B10558='2. Metadata'!K$1,'2. Metadata'!K$4, IF(B10558='2. Metadata'!L$1,'2. Metadata'!L$4, IF(B10558='2. Metadata'!M$1,'2. Metadata'!M$6, IF(B10558='2. Metadata'!N$1,'2. Metadata'!N$6))))))))))))))</f>
        <v>-115.97499999999999</v>
      </c>
      <c r="E10558" s="15" t="s">
        <v>178</v>
      </c>
      <c r="F10558" s="132">
        <v>5.0999999999999997E-2</v>
      </c>
      <c r="G10558" s="16" t="str">
        <f>IF(ISBLANK(F10558)=TRUE," ",'2. Metadata'!B$14)</f>
        <v>degrees Celsius</v>
      </c>
      <c r="H10558" s="16" t="s">
        <v>178</v>
      </c>
    </row>
    <row r="10559" spans="1:8" ht="15.75" customHeight="1" x14ac:dyDescent="0.2">
      <c r="A10559" s="130">
        <v>39773.5</v>
      </c>
      <c r="B10559" s="9" t="s">
        <v>239</v>
      </c>
      <c r="C10559" s="16">
        <f>IF(ISBLANK(B10559)=TRUE," ", IF(B10559='2. Metadata'!B$1,'2. Metadata'!B$5, IF(B10559='2. Metadata'!C$1,'2. Metadata'!#REF!,IF(B10559='2. Metadata'!D$1,'2. Metadata'!#REF!, IF(B10559='2. Metadata'!E$1,'2. Metadata'!#REF!,IF( B10559='2. Metadata'!F$1,'2. Metadata'!#REF!,IF(B10559='2. Metadata'!G$1,'2. Metadata'!#REF!,IF(B10559='2. Metadata'!H$1,'2. Metadata'!#REF!, IF(B10559='2. Metadata'!I$1,'2. Metadata'!#REF!, IF(B10559='2. Metadata'!J$1,'2. Metadata'!#REF!, IF(B10559='2. Metadata'!K$1,'2. Metadata'!C$3, IF(B10559='2. Metadata'!L$1,'2. Metadata'!D$3, IF(B10559='2. Metadata'!M$1,'2. Metadata'!M$5, IF(B10559='2. Metadata'!N$1,'2. Metadata'!N$5))))))))))))))</f>
        <v>49.690002</v>
      </c>
      <c r="D10559" s="13">
        <f>IF(ISBLANK(B10559)=TRUE," ", IF(B10559='2. Metadata'!B$1,'2. Metadata'!B$6, IF(B10559='2. Metadata'!C$1,'2. Metadata'!C$4,IF(B10559='2. Metadata'!D$1,'2. Metadata'!D$4, IF(B10559='2. Metadata'!E$1,'2. Metadata'!E$4,IF( B10559='2. Metadata'!F$1,'2. Metadata'!F$4,IF(B10559='2. Metadata'!G$1,'2. Metadata'!G$4,IF(B10559='2. Metadata'!H$1,'2. Metadata'!H$4, IF(B10559='2. Metadata'!I$1,'2. Metadata'!I$4, IF(B10559='2. Metadata'!J$1,'2. Metadata'!J$4, IF(B10559='2. Metadata'!K$1,'2. Metadata'!K$4, IF(B10559='2. Metadata'!L$1,'2. Metadata'!L$4, IF(B10559='2. Metadata'!M$1,'2. Metadata'!M$6, IF(B10559='2. Metadata'!N$1,'2. Metadata'!N$6))))))))))))))</f>
        <v>-115.97499999999999</v>
      </c>
      <c r="E10559" s="15" t="s">
        <v>178</v>
      </c>
      <c r="F10559" s="132">
        <v>7.9000000000000001E-2</v>
      </c>
      <c r="G10559" s="16" t="str">
        <f>IF(ISBLANK(F10559)=TRUE," ",'2. Metadata'!B$14)</f>
        <v>degrees Celsius</v>
      </c>
      <c r="H10559" s="16" t="s">
        <v>178</v>
      </c>
    </row>
    <row r="10560" spans="1:8" ht="15.75" customHeight="1" x14ac:dyDescent="0.2">
      <c r="A10560" s="130">
        <v>39773.510416666664</v>
      </c>
      <c r="B10560" s="9" t="s">
        <v>239</v>
      </c>
      <c r="C10560" s="16">
        <f>IF(ISBLANK(B10560)=TRUE," ", IF(B10560='2. Metadata'!B$1,'2. Metadata'!B$5, IF(B10560='2. Metadata'!C$1,'2. Metadata'!#REF!,IF(B10560='2. Metadata'!D$1,'2. Metadata'!#REF!, IF(B10560='2. Metadata'!E$1,'2. Metadata'!#REF!,IF( B10560='2. Metadata'!F$1,'2. Metadata'!#REF!,IF(B10560='2. Metadata'!G$1,'2. Metadata'!#REF!,IF(B10560='2. Metadata'!H$1,'2. Metadata'!#REF!, IF(B10560='2. Metadata'!I$1,'2. Metadata'!#REF!, IF(B10560='2. Metadata'!J$1,'2. Metadata'!#REF!, IF(B10560='2. Metadata'!K$1,'2. Metadata'!C$3, IF(B10560='2. Metadata'!L$1,'2. Metadata'!D$3, IF(B10560='2. Metadata'!M$1,'2. Metadata'!M$5, IF(B10560='2. Metadata'!N$1,'2. Metadata'!N$5))))))))))))))</f>
        <v>49.690002</v>
      </c>
      <c r="D10560" s="13">
        <f>IF(ISBLANK(B10560)=TRUE," ", IF(B10560='2. Metadata'!B$1,'2. Metadata'!B$6, IF(B10560='2. Metadata'!C$1,'2. Metadata'!C$4,IF(B10560='2. Metadata'!D$1,'2. Metadata'!D$4, IF(B10560='2. Metadata'!E$1,'2. Metadata'!E$4,IF( B10560='2. Metadata'!F$1,'2. Metadata'!F$4,IF(B10560='2. Metadata'!G$1,'2. Metadata'!G$4,IF(B10560='2. Metadata'!H$1,'2. Metadata'!H$4, IF(B10560='2. Metadata'!I$1,'2. Metadata'!I$4, IF(B10560='2. Metadata'!J$1,'2. Metadata'!J$4, IF(B10560='2. Metadata'!K$1,'2. Metadata'!K$4, IF(B10560='2. Metadata'!L$1,'2. Metadata'!L$4, IF(B10560='2. Metadata'!M$1,'2. Metadata'!M$6, IF(B10560='2. Metadata'!N$1,'2. Metadata'!N$6))))))))))))))</f>
        <v>-115.97499999999999</v>
      </c>
      <c r="E10560" s="15" t="s">
        <v>178</v>
      </c>
      <c r="F10560" s="132">
        <v>7.9000000000000001E-2</v>
      </c>
      <c r="G10560" s="16" t="str">
        <f>IF(ISBLANK(F10560)=TRUE," ",'2. Metadata'!B$14)</f>
        <v>degrees Celsius</v>
      </c>
      <c r="H10560" s="16" t="s">
        <v>178</v>
      </c>
    </row>
    <row r="10561" spans="1:8" ht="15.75" customHeight="1" x14ac:dyDescent="0.2">
      <c r="A10561" s="130">
        <v>39773.520833333336</v>
      </c>
      <c r="B10561" s="9" t="s">
        <v>239</v>
      </c>
      <c r="C10561" s="16">
        <f>IF(ISBLANK(B10561)=TRUE," ", IF(B10561='2. Metadata'!B$1,'2. Metadata'!B$5, IF(B10561='2. Metadata'!C$1,'2. Metadata'!#REF!,IF(B10561='2. Metadata'!D$1,'2. Metadata'!#REF!, IF(B10561='2. Metadata'!E$1,'2. Metadata'!#REF!,IF( B10561='2. Metadata'!F$1,'2. Metadata'!#REF!,IF(B10561='2. Metadata'!G$1,'2. Metadata'!#REF!,IF(B10561='2. Metadata'!H$1,'2. Metadata'!#REF!, IF(B10561='2. Metadata'!I$1,'2. Metadata'!#REF!, IF(B10561='2. Metadata'!J$1,'2. Metadata'!#REF!, IF(B10561='2. Metadata'!K$1,'2. Metadata'!C$3, IF(B10561='2. Metadata'!L$1,'2. Metadata'!D$3, IF(B10561='2. Metadata'!M$1,'2. Metadata'!M$5, IF(B10561='2. Metadata'!N$1,'2. Metadata'!N$5))))))))))))))</f>
        <v>49.690002</v>
      </c>
      <c r="D10561" s="13">
        <f>IF(ISBLANK(B10561)=TRUE," ", IF(B10561='2. Metadata'!B$1,'2. Metadata'!B$6, IF(B10561='2. Metadata'!C$1,'2. Metadata'!C$4,IF(B10561='2. Metadata'!D$1,'2. Metadata'!D$4, IF(B10561='2. Metadata'!E$1,'2. Metadata'!E$4,IF( B10561='2. Metadata'!F$1,'2. Metadata'!F$4,IF(B10561='2. Metadata'!G$1,'2. Metadata'!G$4,IF(B10561='2. Metadata'!H$1,'2. Metadata'!H$4, IF(B10561='2. Metadata'!I$1,'2. Metadata'!I$4, IF(B10561='2. Metadata'!J$1,'2. Metadata'!J$4, IF(B10561='2. Metadata'!K$1,'2. Metadata'!K$4, IF(B10561='2. Metadata'!L$1,'2. Metadata'!L$4, IF(B10561='2. Metadata'!M$1,'2. Metadata'!M$6, IF(B10561='2. Metadata'!N$1,'2. Metadata'!N$6))))))))))))))</f>
        <v>-115.97499999999999</v>
      </c>
      <c r="E10561" s="15" t="s">
        <v>178</v>
      </c>
      <c r="F10561" s="132">
        <v>0.107</v>
      </c>
      <c r="G10561" s="16" t="str">
        <f>IF(ISBLANK(F10561)=TRUE," ",'2. Metadata'!B$14)</f>
        <v>degrees Celsius</v>
      </c>
      <c r="H10561" s="16" t="s">
        <v>178</v>
      </c>
    </row>
    <row r="10562" spans="1:8" ht="15.75" customHeight="1" x14ac:dyDescent="0.2">
      <c r="A10562" s="130">
        <v>39773.53125</v>
      </c>
      <c r="B10562" s="9" t="s">
        <v>239</v>
      </c>
      <c r="C10562" s="16">
        <f>IF(ISBLANK(B10562)=TRUE," ", IF(B10562='2. Metadata'!B$1,'2. Metadata'!B$5, IF(B10562='2. Metadata'!C$1,'2. Metadata'!#REF!,IF(B10562='2. Metadata'!D$1,'2. Metadata'!#REF!, IF(B10562='2. Metadata'!E$1,'2. Metadata'!#REF!,IF( B10562='2. Metadata'!F$1,'2. Metadata'!#REF!,IF(B10562='2. Metadata'!G$1,'2. Metadata'!#REF!,IF(B10562='2. Metadata'!H$1,'2. Metadata'!#REF!, IF(B10562='2. Metadata'!I$1,'2. Metadata'!#REF!, IF(B10562='2. Metadata'!J$1,'2. Metadata'!#REF!, IF(B10562='2. Metadata'!K$1,'2. Metadata'!C$3, IF(B10562='2. Metadata'!L$1,'2. Metadata'!D$3, IF(B10562='2. Metadata'!M$1,'2. Metadata'!M$5, IF(B10562='2. Metadata'!N$1,'2. Metadata'!N$5))))))))))))))</f>
        <v>49.690002</v>
      </c>
      <c r="D10562" s="13">
        <f>IF(ISBLANK(B10562)=TRUE," ", IF(B10562='2. Metadata'!B$1,'2. Metadata'!B$6, IF(B10562='2. Metadata'!C$1,'2. Metadata'!C$4,IF(B10562='2. Metadata'!D$1,'2. Metadata'!D$4, IF(B10562='2. Metadata'!E$1,'2. Metadata'!E$4,IF( B10562='2. Metadata'!F$1,'2. Metadata'!F$4,IF(B10562='2. Metadata'!G$1,'2. Metadata'!G$4,IF(B10562='2. Metadata'!H$1,'2. Metadata'!H$4, IF(B10562='2. Metadata'!I$1,'2. Metadata'!I$4, IF(B10562='2. Metadata'!J$1,'2. Metadata'!J$4, IF(B10562='2. Metadata'!K$1,'2. Metadata'!K$4, IF(B10562='2. Metadata'!L$1,'2. Metadata'!L$4, IF(B10562='2. Metadata'!M$1,'2. Metadata'!M$6, IF(B10562='2. Metadata'!N$1,'2. Metadata'!N$6))))))))))))))</f>
        <v>-115.97499999999999</v>
      </c>
      <c r="E10562" s="15" t="s">
        <v>178</v>
      </c>
      <c r="F10562" s="132">
        <v>0.13500000000000001</v>
      </c>
      <c r="G10562" s="16" t="str">
        <f>IF(ISBLANK(F10562)=TRUE," ",'2. Metadata'!B$14)</f>
        <v>degrees Celsius</v>
      </c>
      <c r="H10562" s="16" t="s">
        <v>178</v>
      </c>
    </row>
    <row r="10563" spans="1:8" ht="15.75" customHeight="1" x14ac:dyDescent="0.2">
      <c r="A10563" s="130">
        <v>39773.541666666664</v>
      </c>
      <c r="B10563" s="9" t="s">
        <v>239</v>
      </c>
      <c r="C10563" s="16">
        <f>IF(ISBLANK(B10563)=TRUE," ", IF(B10563='2. Metadata'!B$1,'2. Metadata'!B$5, IF(B10563='2. Metadata'!C$1,'2. Metadata'!#REF!,IF(B10563='2. Metadata'!D$1,'2. Metadata'!#REF!, IF(B10563='2. Metadata'!E$1,'2. Metadata'!#REF!,IF( B10563='2. Metadata'!F$1,'2. Metadata'!#REF!,IF(B10563='2. Metadata'!G$1,'2. Metadata'!#REF!,IF(B10563='2. Metadata'!H$1,'2. Metadata'!#REF!, IF(B10563='2. Metadata'!I$1,'2. Metadata'!#REF!, IF(B10563='2. Metadata'!J$1,'2. Metadata'!#REF!, IF(B10563='2. Metadata'!K$1,'2. Metadata'!C$3, IF(B10563='2. Metadata'!L$1,'2. Metadata'!D$3, IF(B10563='2. Metadata'!M$1,'2. Metadata'!M$5, IF(B10563='2. Metadata'!N$1,'2. Metadata'!N$5))))))))))))))</f>
        <v>49.690002</v>
      </c>
      <c r="D10563" s="13">
        <f>IF(ISBLANK(B10563)=TRUE," ", IF(B10563='2. Metadata'!B$1,'2. Metadata'!B$6, IF(B10563='2. Metadata'!C$1,'2. Metadata'!C$4,IF(B10563='2. Metadata'!D$1,'2. Metadata'!D$4, IF(B10563='2. Metadata'!E$1,'2. Metadata'!E$4,IF( B10563='2. Metadata'!F$1,'2. Metadata'!F$4,IF(B10563='2. Metadata'!G$1,'2. Metadata'!G$4,IF(B10563='2. Metadata'!H$1,'2. Metadata'!H$4, IF(B10563='2. Metadata'!I$1,'2. Metadata'!I$4, IF(B10563='2. Metadata'!J$1,'2. Metadata'!J$4, IF(B10563='2. Metadata'!K$1,'2. Metadata'!K$4, IF(B10563='2. Metadata'!L$1,'2. Metadata'!L$4, IF(B10563='2. Metadata'!M$1,'2. Metadata'!M$6, IF(B10563='2. Metadata'!N$1,'2. Metadata'!N$6))))))))))))))</f>
        <v>-115.97499999999999</v>
      </c>
      <c r="E10563" s="15" t="s">
        <v>178</v>
      </c>
      <c r="F10563" s="132">
        <v>0.13500000000000001</v>
      </c>
      <c r="G10563" s="16" t="str">
        <f>IF(ISBLANK(F10563)=TRUE," ",'2. Metadata'!B$14)</f>
        <v>degrees Celsius</v>
      </c>
      <c r="H10563" s="16" t="s">
        <v>178</v>
      </c>
    </row>
    <row r="10564" spans="1:8" ht="15.75" customHeight="1" x14ac:dyDescent="0.2">
      <c r="A10564" s="130">
        <v>39773.552083333336</v>
      </c>
      <c r="B10564" s="9" t="s">
        <v>239</v>
      </c>
      <c r="C10564" s="16">
        <f>IF(ISBLANK(B10564)=TRUE," ", IF(B10564='2. Metadata'!B$1,'2. Metadata'!B$5, IF(B10564='2. Metadata'!C$1,'2. Metadata'!#REF!,IF(B10564='2. Metadata'!D$1,'2. Metadata'!#REF!, IF(B10564='2. Metadata'!E$1,'2. Metadata'!#REF!,IF( B10564='2. Metadata'!F$1,'2. Metadata'!#REF!,IF(B10564='2. Metadata'!G$1,'2. Metadata'!#REF!,IF(B10564='2. Metadata'!H$1,'2. Metadata'!#REF!, IF(B10564='2. Metadata'!I$1,'2. Metadata'!#REF!, IF(B10564='2. Metadata'!J$1,'2. Metadata'!#REF!, IF(B10564='2. Metadata'!K$1,'2. Metadata'!C$3, IF(B10564='2. Metadata'!L$1,'2. Metadata'!D$3, IF(B10564='2. Metadata'!M$1,'2. Metadata'!M$5, IF(B10564='2. Metadata'!N$1,'2. Metadata'!N$5))))))))))))))</f>
        <v>49.690002</v>
      </c>
      <c r="D10564" s="13">
        <f>IF(ISBLANK(B10564)=TRUE," ", IF(B10564='2. Metadata'!B$1,'2. Metadata'!B$6, IF(B10564='2. Metadata'!C$1,'2. Metadata'!C$4,IF(B10564='2. Metadata'!D$1,'2. Metadata'!D$4, IF(B10564='2. Metadata'!E$1,'2. Metadata'!E$4,IF( B10564='2. Metadata'!F$1,'2. Metadata'!F$4,IF(B10564='2. Metadata'!G$1,'2. Metadata'!G$4,IF(B10564='2. Metadata'!H$1,'2. Metadata'!H$4, IF(B10564='2. Metadata'!I$1,'2. Metadata'!I$4, IF(B10564='2. Metadata'!J$1,'2. Metadata'!J$4, IF(B10564='2. Metadata'!K$1,'2. Metadata'!K$4, IF(B10564='2. Metadata'!L$1,'2. Metadata'!L$4, IF(B10564='2. Metadata'!M$1,'2. Metadata'!M$6, IF(B10564='2. Metadata'!N$1,'2. Metadata'!N$6))))))))))))))</f>
        <v>-115.97499999999999</v>
      </c>
      <c r="E10564" s="15" t="s">
        <v>178</v>
      </c>
      <c r="F10564" s="132">
        <v>0.13500000000000001</v>
      </c>
      <c r="G10564" s="16" t="str">
        <f>IF(ISBLANK(F10564)=TRUE," ",'2. Metadata'!B$14)</f>
        <v>degrees Celsius</v>
      </c>
      <c r="H10564" s="16" t="s">
        <v>178</v>
      </c>
    </row>
    <row r="10565" spans="1:8" ht="15.75" customHeight="1" x14ac:dyDescent="0.2">
      <c r="A10565" s="130">
        <v>39773.5625</v>
      </c>
      <c r="B10565" s="9" t="s">
        <v>239</v>
      </c>
      <c r="C10565" s="16">
        <f>IF(ISBLANK(B10565)=TRUE," ", IF(B10565='2. Metadata'!B$1,'2. Metadata'!B$5, IF(B10565='2. Metadata'!C$1,'2. Metadata'!#REF!,IF(B10565='2. Metadata'!D$1,'2. Metadata'!#REF!, IF(B10565='2. Metadata'!E$1,'2. Metadata'!#REF!,IF( B10565='2. Metadata'!F$1,'2. Metadata'!#REF!,IF(B10565='2. Metadata'!G$1,'2. Metadata'!#REF!,IF(B10565='2. Metadata'!H$1,'2. Metadata'!#REF!, IF(B10565='2. Metadata'!I$1,'2. Metadata'!#REF!, IF(B10565='2. Metadata'!J$1,'2. Metadata'!#REF!, IF(B10565='2. Metadata'!K$1,'2. Metadata'!C$3, IF(B10565='2. Metadata'!L$1,'2. Metadata'!D$3, IF(B10565='2. Metadata'!M$1,'2. Metadata'!M$5, IF(B10565='2. Metadata'!N$1,'2. Metadata'!N$5))))))))))))))</f>
        <v>49.690002</v>
      </c>
      <c r="D10565" s="13">
        <f>IF(ISBLANK(B10565)=TRUE," ", IF(B10565='2. Metadata'!B$1,'2. Metadata'!B$6, IF(B10565='2. Metadata'!C$1,'2. Metadata'!C$4,IF(B10565='2. Metadata'!D$1,'2. Metadata'!D$4, IF(B10565='2. Metadata'!E$1,'2. Metadata'!E$4,IF( B10565='2. Metadata'!F$1,'2. Metadata'!F$4,IF(B10565='2. Metadata'!G$1,'2. Metadata'!G$4,IF(B10565='2. Metadata'!H$1,'2. Metadata'!H$4, IF(B10565='2. Metadata'!I$1,'2. Metadata'!I$4, IF(B10565='2. Metadata'!J$1,'2. Metadata'!J$4, IF(B10565='2. Metadata'!K$1,'2. Metadata'!K$4, IF(B10565='2. Metadata'!L$1,'2. Metadata'!L$4, IF(B10565='2. Metadata'!M$1,'2. Metadata'!M$6, IF(B10565='2. Metadata'!N$1,'2. Metadata'!N$6))))))))))))))</f>
        <v>-115.97499999999999</v>
      </c>
      <c r="E10565" s="15" t="s">
        <v>178</v>
      </c>
      <c r="F10565" s="132">
        <v>0.13500000000000001</v>
      </c>
      <c r="G10565" s="16" t="str">
        <f>IF(ISBLANK(F10565)=TRUE," ",'2. Metadata'!B$14)</f>
        <v>degrees Celsius</v>
      </c>
      <c r="H10565" s="16" t="s">
        <v>178</v>
      </c>
    </row>
    <row r="10566" spans="1:8" ht="15.75" customHeight="1" x14ac:dyDescent="0.2">
      <c r="A10566" s="130">
        <v>39773.572916666664</v>
      </c>
      <c r="B10566" s="9" t="s">
        <v>239</v>
      </c>
      <c r="C10566" s="16">
        <f>IF(ISBLANK(B10566)=TRUE," ", IF(B10566='2. Metadata'!B$1,'2. Metadata'!B$5, IF(B10566='2. Metadata'!C$1,'2. Metadata'!#REF!,IF(B10566='2. Metadata'!D$1,'2. Metadata'!#REF!, IF(B10566='2. Metadata'!E$1,'2. Metadata'!#REF!,IF( B10566='2. Metadata'!F$1,'2. Metadata'!#REF!,IF(B10566='2. Metadata'!G$1,'2. Metadata'!#REF!,IF(B10566='2. Metadata'!H$1,'2. Metadata'!#REF!, IF(B10566='2. Metadata'!I$1,'2. Metadata'!#REF!, IF(B10566='2. Metadata'!J$1,'2. Metadata'!#REF!, IF(B10566='2. Metadata'!K$1,'2. Metadata'!C$3, IF(B10566='2. Metadata'!L$1,'2. Metadata'!D$3, IF(B10566='2. Metadata'!M$1,'2. Metadata'!M$5, IF(B10566='2. Metadata'!N$1,'2. Metadata'!N$5))))))))))))))</f>
        <v>49.690002</v>
      </c>
      <c r="D10566" s="13">
        <f>IF(ISBLANK(B10566)=TRUE," ", IF(B10566='2. Metadata'!B$1,'2. Metadata'!B$6, IF(B10566='2. Metadata'!C$1,'2. Metadata'!C$4,IF(B10566='2. Metadata'!D$1,'2. Metadata'!D$4, IF(B10566='2. Metadata'!E$1,'2. Metadata'!E$4,IF( B10566='2. Metadata'!F$1,'2. Metadata'!F$4,IF(B10566='2. Metadata'!G$1,'2. Metadata'!G$4,IF(B10566='2. Metadata'!H$1,'2. Metadata'!H$4, IF(B10566='2. Metadata'!I$1,'2. Metadata'!I$4, IF(B10566='2. Metadata'!J$1,'2. Metadata'!J$4, IF(B10566='2. Metadata'!K$1,'2. Metadata'!K$4, IF(B10566='2. Metadata'!L$1,'2. Metadata'!L$4, IF(B10566='2. Metadata'!M$1,'2. Metadata'!M$6, IF(B10566='2. Metadata'!N$1,'2. Metadata'!N$6))))))))))))))</f>
        <v>-115.97499999999999</v>
      </c>
      <c r="E10566" s="15" t="s">
        <v>178</v>
      </c>
      <c r="F10566" s="132">
        <v>0.13500000000000001</v>
      </c>
      <c r="G10566" s="16" t="str">
        <f>IF(ISBLANK(F10566)=TRUE," ",'2. Metadata'!B$14)</f>
        <v>degrees Celsius</v>
      </c>
      <c r="H10566" s="16" t="s">
        <v>178</v>
      </c>
    </row>
    <row r="10567" spans="1:8" ht="15.75" customHeight="1" x14ac:dyDescent="0.2">
      <c r="A10567" s="130">
        <v>39773.583333333336</v>
      </c>
      <c r="B10567" s="9" t="s">
        <v>239</v>
      </c>
      <c r="C10567" s="16">
        <f>IF(ISBLANK(B10567)=TRUE," ", IF(B10567='2. Metadata'!B$1,'2. Metadata'!B$5, IF(B10567='2. Metadata'!C$1,'2. Metadata'!#REF!,IF(B10567='2. Metadata'!D$1,'2. Metadata'!#REF!, IF(B10567='2. Metadata'!E$1,'2. Metadata'!#REF!,IF( B10567='2. Metadata'!F$1,'2. Metadata'!#REF!,IF(B10567='2. Metadata'!G$1,'2. Metadata'!#REF!,IF(B10567='2. Metadata'!H$1,'2. Metadata'!#REF!, IF(B10567='2. Metadata'!I$1,'2. Metadata'!#REF!, IF(B10567='2. Metadata'!J$1,'2. Metadata'!#REF!, IF(B10567='2. Metadata'!K$1,'2. Metadata'!C$3, IF(B10567='2. Metadata'!L$1,'2. Metadata'!D$3, IF(B10567='2. Metadata'!M$1,'2. Metadata'!M$5, IF(B10567='2. Metadata'!N$1,'2. Metadata'!N$5))))))))))))))</f>
        <v>49.690002</v>
      </c>
      <c r="D10567" s="13">
        <f>IF(ISBLANK(B10567)=TRUE," ", IF(B10567='2. Metadata'!B$1,'2. Metadata'!B$6, IF(B10567='2. Metadata'!C$1,'2. Metadata'!C$4,IF(B10567='2. Metadata'!D$1,'2. Metadata'!D$4, IF(B10567='2. Metadata'!E$1,'2. Metadata'!E$4,IF( B10567='2. Metadata'!F$1,'2. Metadata'!F$4,IF(B10567='2. Metadata'!G$1,'2. Metadata'!G$4,IF(B10567='2. Metadata'!H$1,'2. Metadata'!H$4, IF(B10567='2. Metadata'!I$1,'2. Metadata'!I$4, IF(B10567='2. Metadata'!J$1,'2. Metadata'!J$4, IF(B10567='2. Metadata'!K$1,'2. Metadata'!K$4, IF(B10567='2. Metadata'!L$1,'2. Metadata'!L$4, IF(B10567='2. Metadata'!M$1,'2. Metadata'!M$6, IF(B10567='2. Metadata'!N$1,'2. Metadata'!N$6))))))))))))))</f>
        <v>-115.97499999999999</v>
      </c>
      <c r="E10567" s="15" t="s">
        <v>178</v>
      </c>
      <c r="F10567" s="132">
        <v>0.16300000000000001</v>
      </c>
      <c r="G10567" s="16" t="str">
        <f>IF(ISBLANK(F10567)=TRUE," ",'2. Metadata'!B$14)</f>
        <v>degrees Celsius</v>
      </c>
      <c r="H10567" s="16" t="s">
        <v>178</v>
      </c>
    </row>
    <row r="10568" spans="1:8" ht="15.75" customHeight="1" x14ac:dyDescent="0.2">
      <c r="A10568" s="130">
        <v>39773.59375</v>
      </c>
      <c r="B10568" s="9" t="s">
        <v>239</v>
      </c>
      <c r="C10568" s="16">
        <f>IF(ISBLANK(B10568)=TRUE," ", IF(B10568='2. Metadata'!B$1,'2. Metadata'!B$5, IF(B10568='2. Metadata'!C$1,'2. Metadata'!#REF!,IF(B10568='2. Metadata'!D$1,'2. Metadata'!#REF!, IF(B10568='2. Metadata'!E$1,'2. Metadata'!#REF!,IF( B10568='2. Metadata'!F$1,'2. Metadata'!#REF!,IF(B10568='2. Metadata'!G$1,'2. Metadata'!#REF!,IF(B10568='2. Metadata'!H$1,'2. Metadata'!#REF!, IF(B10568='2. Metadata'!I$1,'2. Metadata'!#REF!, IF(B10568='2. Metadata'!J$1,'2. Metadata'!#REF!, IF(B10568='2. Metadata'!K$1,'2. Metadata'!C$3, IF(B10568='2. Metadata'!L$1,'2. Metadata'!D$3, IF(B10568='2. Metadata'!M$1,'2. Metadata'!M$5, IF(B10568='2. Metadata'!N$1,'2. Metadata'!N$5))))))))))))))</f>
        <v>49.690002</v>
      </c>
      <c r="D10568" s="13">
        <f>IF(ISBLANK(B10568)=TRUE," ", IF(B10568='2. Metadata'!B$1,'2. Metadata'!B$6, IF(B10568='2. Metadata'!C$1,'2. Metadata'!C$4,IF(B10568='2. Metadata'!D$1,'2. Metadata'!D$4, IF(B10568='2. Metadata'!E$1,'2. Metadata'!E$4,IF( B10568='2. Metadata'!F$1,'2. Metadata'!F$4,IF(B10568='2. Metadata'!G$1,'2. Metadata'!G$4,IF(B10568='2. Metadata'!H$1,'2. Metadata'!H$4, IF(B10568='2. Metadata'!I$1,'2. Metadata'!I$4, IF(B10568='2. Metadata'!J$1,'2. Metadata'!J$4, IF(B10568='2. Metadata'!K$1,'2. Metadata'!K$4, IF(B10568='2. Metadata'!L$1,'2. Metadata'!L$4, IF(B10568='2. Metadata'!M$1,'2. Metadata'!M$6, IF(B10568='2. Metadata'!N$1,'2. Metadata'!N$6))))))))))))))</f>
        <v>-115.97499999999999</v>
      </c>
      <c r="E10568" s="15" t="s">
        <v>178</v>
      </c>
      <c r="F10568" s="132">
        <v>0.19</v>
      </c>
      <c r="G10568" s="16" t="str">
        <f>IF(ISBLANK(F10568)=TRUE," ",'2. Metadata'!B$14)</f>
        <v>degrees Celsius</v>
      </c>
      <c r="H10568" s="16" t="s">
        <v>178</v>
      </c>
    </row>
    <row r="10569" spans="1:8" ht="15.75" customHeight="1" x14ac:dyDescent="0.2">
      <c r="A10569" s="130">
        <v>39773.604166666664</v>
      </c>
      <c r="B10569" s="9" t="s">
        <v>239</v>
      </c>
      <c r="C10569" s="16">
        <f>IF(ISBLANK(B10569)=TRUE," ", IF(B10569='2. Metadata'!B$1,'2. Metadata'!B$5, IF(B10569='2. Metadata'!C$1,'2. Metadata'!#REF!,IF(B10569='2. Metadata'!D$1,'2. Metadata'!#REF!, IF(B10569='2. Metadata'!E$1,'2. Metadata'!#REF!,IF( B10569='2. Metadata'!F$1,'2. Metadata'!#REF!,IF(B10569='2. Metadata'!G$1,'2. Metadata'!#REF!,IF(B10569='2. Metadata'!H$1,'2. Metadata'!#REF!, IF(B10569='2. Metadata'!I$1,'2. Metadata'!#REF!, IF(B10569='2. Metadata'!J$1,'2. Metadata'!#REF!, IF(B10569='2. Metadata'!K$1,'2. Metadata'!C$3, IF(B10569='2. Metadata'!L$1,'2. Metadata'!D$3, IF(B10569='2. Metadata'!M$1,'2. Metadata'!M$5, IF(B10569='2. Metadata'!N$1,'2. Metadata'!N$5))))))))))))))</f>
        <v>49.690002</v>
      </c>
      <c r="D10569" s="13">
        <f>IF(ISBLANK(B10569)=TRUE," ", IF(B10569='2. Metadata'!B$1,'2. Metadata'!B$6, IF(B10569='2. Metadata'!C$1,'2. Metadata'!C$4,IF(B10569='2. Metadata'!D$1,'2. Metadata'!D$4, IF(B10569='2. Metadata'!E$1,'2. Metadata'!E$4,IF( B10569='2. Metadata'!F$1,'2. Metadata'!F$4,IF(B10569='2. Metadata'!G$1,'2. Metadata'!G$4,IF(B10569='2. Metadata'!H$1,'2. Metadata'!H$4, IF(B10569='2. Metadata'!I$1,'2. Metadata'!I$4, IF(B10569='2. Metadata'!J$1,'2. Metadata'!J$4, IF(B10569='2. Metadata'!K$1,'2. Metadata'!K$4, IF(B10569='2. Metadata'!L$1,'2. Metadata'!L$4, IF(B10569='2. Metadata'!M$1,'2. Metadata'!M$6, IF(B10569='2. Metadata'!N$1,'2. Metadata'!N$6))))))))))))))</f>
        <v>-115.97499999999999</v>
      </c>
      <c r="E10569" s="15" t="s">
        <v>178</v>
      </c>
      <c r="F10569" s="132">
        <v>0.246</v>
      </c>
      <c r="G10569" s="16" t="str">
        <f>IF(ISBLANK(F10569)=TRUE," ",'2. Metadata'!B$14)</f>
        <v>degrees Celsius</v>
      </c>
      <c r="H10569" s="16" t="s">
        <v>178</v>
      </c>
    </row>
    <row r="10570" spans="1:8" ht="15.75" customHeight="1" x14ac:dyDescent="0.2">
      <c r="A10570" s="130">
        <v>39773.614583333336</v>
      </c>
      <c r="B10570" s="9" t="s">
        <v>239</v>
      </c>
      <c r="C10570" s="16">
        <f>IF(ISBLANK(B10570)=TRUE," ", IF(B10570='2. Metadata'!B$1,'2. Metadata'!B$5, IF(B10570='2. Metadata'!C$1,'2. Metadata'!#REF!,IF(B10570='2. Metadata'!D$1,'2. Metadata'!#REF!, IF(B10570='2. Metadata'!E$1,'2. Metadata'!#REF!,IF( B10570='2. Metadata'!F$1,'2. Metadata'!#REF!,IF(B10570='2. Metadata'!G$1,'2. Metadata'!#REF!,IF(B10570='2. Metadata'!H$1,'2. Metadata'!#REF!, IF(B10570='2. Metadata'!I$1,'2. Metadata'!#REF!, IF(B10570='2. Metadata'!J$1,'2. Metadata'!#REF!, IF(B10570='2. Metadata'!K$1,'2. Metadata'!C$3, IF(B10570='2. Metadata'!L$1,'2. Metadata'!D$3, IF(B10570='2. Metadata'!M$1,'2. Metadata'!M$5, IF(B10570='2. Metadata'!N$1,'2. Metadata'!N$5))))))))))))))</f>
        <v>49.690002</v>
      </c>
      <c r="D10570" s="13">
        <f>IF(ISBLANK(B10570)=TRUE," ", IF(B10570='2. Metadata'!B$1,'2. Metadata'!B$6, IF(B10570='2. Metadata'!C$1,'2. Metadata'!C$4,IF(B10570='2. Metadata'!D$1,'2. Metadata'!D$4, IF(B10570='2. Metadata'!E$1,'2. Metadata'!E$4,IF( B10570='2. Metadata'!F$1,'2. Metadata'!F$4,IF(B10570='2. Metadata'!G$1,'2. Metadata'!G$4,IF(B10570='2. Metadata'!H$1,'2. Metadata'!H$4, IF(B10570='2. Metadata'!I$1,'2. Metadata'!I$4, IF(B10570='2. Metadata'!J$1,'2. Metadata'!J$4, IF(B10570='2. Metadata'!K$1,'2. Metadata'!K$4, IF(B10570='2. Metadata'!L$1,'2. Metadata'!L$4, IF(B10570='2. Metadata'!M$1,'2. Metadata'!M$6, IF(B10570='2. Metadata'!N$1,'2. Metadata'!N$6))))))))))))))</f>
        <v>-115.97499999999999</v>
      </c>
      <c r="E10570" s="15" t="s">
        <v>178</v>
      </c>
      <c r="F10570" s="132">
        <v>0.246</v>
      </c>
      <c r="G10570" s="16" t="str">
        <f>IF(ISBLANK(F10570)=TRUE," ",'2. Metadata'!B$14)</f>
        <v>degrees Celsius</v>
      </c>
      <c r="H10570" s="16" t="s">
        <v>178</v>
      </c>
    </row>
    <row r="10571" spans="1:8" ht="15.75" customHeight="1" x14ac:dyDescent="0.2">
      <c r="A10571" s="130">
        <v>39773.625</v>
      </c>
      <c r="B10571" s="9" t="s">
        <v>239</v>
      </c>
      <c r="C10571" s="16">
        <f>IF(ISBLANK(B10571)=TRUE," ", IF(B10571='2. Metadata'!B$1,'2. Metadata'!B$5, IF(B10571='2. Metadata'!C$1,'2. Metadata'!#REF!,IF(B10571='2. Metadata'!D$1,'2. Metadata'!#REF!, IF(B10571='2. Metadata'!E$1,'2. Metadata'!#REF!,IF( B10571='2. Metadata'!F$1,'2. Metadata'!#REF!,IF(B10571='2. Metadata'!G$1,'2. Metadata'!#REF!,IF(B10571='2. Metadata'!H$1,'2. Metadata'!#REF!, IF(B10571='2. Metadata'!I$1,'2. Metadata'!#REF!, IF(B10571='2. Metadata'!J$1,'2. Metadata'!#REF!, IF(B10571='2. Metadata'!K$1,'2. Metadata'!C$3, IF(B10571='2. Metadata'!L$1,'2. Metadata'!D$3, IF(B10571='2. Metadata'!M$1,'2. Metadata'!M$5, IF(B10571='2. Metadata'!N$1,'2. Metadata'!N$5))))))))))))))</f>
        <v>49.690002</v>
      </c>
      <c r="D10571" s="13">
        <f>IF(ISBLANK(B10571)=TRUE," ", IF(B10571='2. Metadata'!B$1,'2. Metadata'!B$6, IF(B10571='2. Metadata'!C$1,'2. Metadata'!C$4,IF(B10571='2. Metadata'!D$1,'2. Metadata'!D$4, IF(B10571='2. Metadata'!E$1,'2. Metadata'!E$4,IF( B10571='2. Metadata'!F$1,'2. Metadata'!F$4,IF(B10571='2. Metadata'!G$1,'2. Metadata'!G$4,IF(B10571='2. Metadata'!H$1,'2. Metadata'!H$4, IF(B10571='2. Metadata'!I$1,'2. Metadata'!I$4, IF(B10571='2. Metadata'!J$1,'2. Metadata'!J$4, IF(B10571='2. Metadata'!K$1,'2. Metadata'!K$4, IF(B10571='2. Metadata'!L$1,'2. Metadata'!L$4, IF(B10571='2. Metadata'!M$1,'2. Metadata'!M$6, IF(B10571='2. Metadata'!N$1,'2. Metadata'!N$6))))))))))))))</f>
        <v>-115.97499999999999</v>
      </c>
      <c r="E10571" s="15" t="s">
        <v>178</v>
      </c>
      <c r="F10571" s="132">
        <v>0.27300000000000002</v>
      </c>
      <c r="G10571" s="16" t="str">
        <f>IF(ISBLANK(F10571)=TRUE," ",'2. Metadata'!B$14)</f>
        <v>degrees Celsius</v>
      </c>
      <c r="H10571" s="16" t="s">
        <v>178</v>
      </c>
    </row>
    <row r="10572" spans="1:8" ht="15.75" customHeight="1" x14ac:dyDescent="0.2">
      <c r="A10572" s="130">
        <v>39773.635416666664</v>
      </c>
      <c r="B10572" s="9" t="s">
        <v>239</v>
      </c>
      <c r="C10572" s="16">
        <f>IF(ISBLANK(B10572)=TRUE," ", IF(B10572='2. Metadata'!B$1,'2. Metadata'!B$5, IF(B10572='2. Metadata'!C$1,'2. Metadata'!#REF!,IF(B10572='2. Metadata'!D$1,'2. Metadata'!#REF!, IF(B10572='2. Metadata'!E$1,'2. Metadata'!#REF!,IF( B10572='2. Metadata'!F$1,'2. Metadata'!#REF!,IF(B10572='2. Metadata'!G$1,'2. Metadata'!#REF!,IF(B10572='2. Metadata'!H$1,'2. Metadata'!#REF!, IF(B10572='2. Metadata'!I$1,'2. Metadata'!#REF!, IF(B10572='2. Metadata'!J$1,'2. Metadata'!#REF!, IF(B10572='2. Metadata'!K$1,'2. Metadata'!C$3, IF(B10572='2. Metadata'!L$1,'2. Metadata'!D$3, IF(B10572='2. Metadata'!M$1,'2. Metadata'!M$5, IF(B10572='2. Metadata'!N$1,'2. Metadata'!N$5))))))))))))))</f>
        <v>49.690002</v>
      </c>
      <c r="D10572" s="13">
        <f>IF(ISBLANK(B10572)=TRUE," ", IF(B10572='2. Metadata'!B$1,'2. Metadata'!B$6, IF(B10572='2. Metadata'!C$1,'2. Metadata'!C$4,IF(B10572='2. Metadata'!D$1,'2. Metadata'!D$4, IF(B10572='2. Metadata'!E$1,'2. Metadata'!E$4,IF( B10572='2. Metadata'!F$1,'2. Metadata'!F$4,IF(B10572='2. Metadata'!G$1,'2. Metadata'!G$4,IF(B10572='2. Metadata'!H$1,'2. Metadata'!H$4, IF(B10572='2. Metadata'!I$1,'2. Metadata'!I$4, IF(B10572='2. Metadata'!J$1,'2. Metadata'!J$4, IF(B10572='2. Metadata'!K$1,'2. Metadata'!K$4, IF(B10572='2. Metadata'!L$1,'2. Metadata'!L$4, IF(B10572='2. Metadata'!M$1,'2. Metadata'!M$6, IF(B10572='2. Metadata'!N$1,'2. Metadata'!N$6))))))))))))))</f>
        <v>-115.97499999999999</v>
      </c>
      <c r="E10572" s="15" t="s">
        <v>178</v>
      </c>
      <c r="F10572" s="132">
        <v>0.27300000000000002</v>
      </c>
      <c r="G10572" s="16" t="str">
        <f>IF(ISBLANK(F10572)=TRUE," ",'2. Metadata'!B$14)</f>
        <v>degrees Celsius</v>
      </c>
      <c r="H10572" s="16" t="s">
        <v>178</v>
      </c>
    </row>
    <row r="10573" spans="1:8" ht="15.75" customHeight="1" x14ac:dyDescent="0.2">
      <c r="A10573" s="130">
        <v>39773.645833333336</v>
      </c>
      <c r="B10573" s="9" t="s">
        <v>239</v>
      </c>
      <c r="C10573" s="16">
        <f>IF(ISBLANK(B10573)=TRUE," ", IF(B10573='2. Metadata'!B$1,'2. Metadata'!B$5, IF(B10573='2. Metadata'!C$1,'2. Metadata'!#REF!,IF(B10573='2. Metadata'!D$1,'2. Metadata'!#REF!, IF(B10573='2. Metadata'!E$1,'2. Metadata'!#REF!,IF( B10573='2. Metadata'!F$1,'2. Metadata'!#REF!,IF(B10573='2. Metadata'!G$1,'2. Metadata'!#REF!,IF(B10573='2. Metadata'!H$1,'2. Metadata'!#REF!, IF(B10573='2. Metadata'!I$1,'2. Metadata'!#REF!, IF(B10573='2. Metadata'!J$1,'2. Metadata'!#REF!, IF(B10573='2. Metadata'!K$1,'2. Metadata'!C$3, IF(B10573='2. Metadata'!L$1,'2. Metadata'!D$3, IF(B10573='2. Metadata'!M$1,'2. Metadata'!M$5, IF(B10573='2. Metadata'!N$1,'2. Metadata'!N$5))))))))))))))</f>
        <v>49.690002</v>
      </c>
      <c r="D10573" s="13">
        <f>IF(ISBLANK(B10573)=TRUE," ", IF(B10573='2. Metadata'!B$1,'2. Metadata'!B$6, IF(B10573='2. Metadata'!C$1,'2. Metadata'!C$4,IF(B10573='2. Metadata'!D$1,'2. Metadata'!D$4, IF(B10573='2. Metadata'!E$1,'2. Metadata'!E$4,IF( B10573='2. Metadata'!F$1,'2. Metadata'!F$4,IF(B10573='2. Metadata'!G$1,'2. Metadata'!G$4,IF(B10573='2. Metadata'!H$1,'2. Metadata'!H$4, IF(B10573='2. Metadata'!I$1,'2. Metadata'!I$4, IF(B10573='2. Metadata'!J$1,'2. Metadata'!J$4, IF(B10573='2. Metadata'!K$1,'2. Metadata'!K$4, IF(B10573='2. Metadata'!L$1,'2. Metadata'!L$4, IF(B10573='2. Metadata'!M$1,'2. Metadata'!M$6, IF(B10573='2. Metadata'!N$1,'2. Metadata'!N$6))))))))))))))</f>
        <v>-115.97499999999999</v>
      </c>
      <c r="E10573" s="15" t="s">
        <v>178</v>
      </c>
      <c r="F10573" s="132">
        <v>0.30099999999999999</v>
      </c>
      <c r="G10573" s="16" t="str">
        <f>IF(ISBLANK(F10573)=TRUE," ",'2. Metadata'!B$14)</f>
        <v>degrees Celsius</v>
      </c>
      <c r="H10573" s="16" t="s">
        <v>178</v>
      </c>
    </row>
    <row r="10574" spans="1:8" ht="15.75" customHeight="1" x14ac:dyDescent="0.2">
      <c r="A10574" s="130">
        <v>39773.65625</v>
      </c>
      <c r="B10574" s="9" t="s">
        <v>239</v>
      </c>
      <c r="C10574" s="16">
        <f>IF(ISBLANK(B10574)=TRUE," ", IF(B10574='2. Metadata'!B$1,'2. Metadata'!B$5, IF(B10574='2. Metadata'!C$1,'2. Metadata'!#REF!,IF(B10574='2. Metadata'!D$1,'2. Metadata'!#REF!, IF(B10574='2. Metadata'!E$1,'2. Metadata'!#REF!,IF( B10574='2. Metadata'!F$1,'2. Metadata'!#REF!,IF(B10574='2. Metadata'!G$1,'2. Metadata'!#REF!,IF(B10574='2. Metadata'!H$1,'2. Metadata'!#REF!, IF(B10574='2. Metadata'!I$1,'2. Metadata'!#REF!, IF(B10574='2. Metadata'!J$1,'2. Metadata'!#REF!, IF(B10574='2. Metadata'!K$1,'2. Metadata'!C$3, IF(B10574='2. Metadata'!L$1,'2. Metadata'!D$3, IF(B10574='2. Metadata'!M$1,'2. Metadata'!M$5, IF(B10574='2. Metadata'!N$1,'2. Metadata'!N$5))))))))))))))</f>
        <v>49.690002</v>
      </c>
      <c r="D10574" s="13">
        <f>IF(ISBLANK(B10574)=TRUE," ", IF(B10574='2. Metadata'!B$1,'2. Metadata'!B$6, IF(B10574='2. Metadata'!C$1,'2. Metadata'!C$4,IF(B10574='2. Metadata'!D$1,'2. Metadata'!D$4, IF(B10574='2. Metadata'!E$1,'2. Metadata'!E$4,IF( B10574='2. Metadata'!F$1,'2. Metadata'!F$4,IF(B10574='2. Metadata'!G$1,'2. Metadata'!G$4,IF(B10574='2. Metadata'!H$1,'2. Metadata'!H$4, IF(B10574='2. Metadata'!I$1,'2. Metadata'!I$4, IF(B10574='2. Metadata'!J$1,'2. Metadata'!J$4, IF(B10574='2. Metadata'!K$1,'2. Metadata'!K$4, IF(B10574='2. Metadata'!L$1,'2. Metadata'!L$4, IF(B10574='2. Metadata'!M$1,'2. Metadata'!M$6, IF(B10574='2. Metadata'!N$1,'2. Metadata'!N$6))))))))))))))</f>
        <v>-115.97499999999999</v>
      </c>
      <c r="E10574" s="15" t="s">
        <v>178</v>
      </c>
      <c r="F10574" s="132">
        <v>0.35599999999999998</v>
      </c>
      <c r="G10574" s="16" t="str">
        <f>IF(ISBLANK(F10574)=TRUE," ",'2. Metadata'!B$14)</f>
        <v>degrees Celsius</v>
      </c>
      <c r="H10574" s="16" t="s">
        <v>178</v>
      </c>
    </row>
    <row r="10575" spans="1:8" ht="15.75" customHeight="1" x14ac:dyDescent="0.2">
      <c r="A10575" s="130">
        <v>39773.666666666664</v>
      </c>
      <c r="B10575" s="9" t="s">
        <v>239</v>
      </c>
      <c r="C10575" s="16">
        <f>IF(ISBLANK(B10575)=TRUE," ", IF(B10575='2. Metadata'!B$1,'2. Metadata'!B$5, IF(B10575='2. Metadata'!C$1,'2. Metadata'!#REF!,IF(B10575='2. Metadata'!D$1,'2. Metadata'!#REF!, IF(B10575='2. Metadata'!E$1,'2. Metadata'!#REF!,IF( B10575='2. Metadata'!F$1,'2. Metadata'!#REF!,IF(B10575='2. Metadata'!G$1,'2. Metadata'!#REF!,IF(B10575='2. Metadata'!H$1,'2. Metadata'!#REF!, IF(B10575='2. Metadata'!I$1,'2. Metadata'!#REF!, IF(B10575='2. Metadata'!J$1,'2. Metadata'!#REF!, IF(B10575='2. Metadata'!K$1,'2. Metadata'!C$3, IF(B10575='2. Metadata'!L$1,'2. Metadata'!D$3, IF(B10575='2. Metadata'!M$1,'2. Metadata'!M$5, IF(B10575='2. Metadata'!N$1,'2. Metadata'!N$5))))))))))))))</f>
        <v>49.690002</v>
      </c>
      <c r="D10575" s="13">
        <f>IF(ISBLANK(B10575)=TRUE," ", IF(B10575='2. Metadata'!B$1,'2. Metadata'!B$6, IF(B10575='2. Metadata'!C$1,'2. Metadata'!C$4,IF(B10575='2. Metadata'!D$1,'2. Metadata'!D$4, IF(B10575='2. Metadata'!E$1,'2. Metadata'!E$4,IF( B10575='2. Metadata'!F$1,'2. Metadata'!F$4,IF(B10575='2. Metadata'!G$1,'2. Metadata'!G$4,IF(B10575='2. Metadata'!H$1,'2. Metadata'!H$4, IF(B10575='2. Metadata'!I$1,'2. Metadata'!I$4, IF(B10575='2. Metadata'!J$1,'2. Metadata'!J$4, IF(B10575='2. Metadata'!K$1,'2. Metadata'!K$4, IF(B10575='2. Metadata'!L$1,'2. Metadata'!L$4, IF(B10575='2. Metadata'!M$1,'2. Metadata'!M$6, IF(B10575='2. Metadata'!N$1,'2. Metadata'!N$6))))))))))))))</f>
        <v>-115.97499999999999</v>
      </c>
      <c r="E10575" s="15" t="s">
        <v>178</v>
      </c>
      <c r="F10575" s="132">
        <v>0.35599999999999998</v>
      </c>
      <c r="G10575" s="16" t="str">
        <f>IF(ISBLANK(F10575)=TRUE," ",'2. Metadata'!B$14)</f>
        <v>degrees Celsius</v>
      </c>
      <c r="H10575" s="16" t="s">
        <v>178</v>
      </c>
    </row>
    <row r="10576" spans="1:8" ht="15.75" customHeight="1" x14ac:dyDescent="0.2">
      <c r="A10576" s="130">
        <v>39773.677083333336</v>
      </c>
      <c r="B10576" s="9" t="s">
        <v>239</v>
      </c>
      <c r="C10576" s="16">
        <f>IF(ISBLANK(B10576)=TRUE," ", IF(B10576='2. Metadata'!B$1,'2. Metadata'!B$5, IF(B10576='2. Metadata'!C$1,'2. Metadata'!#REF!,IF(B10576='2. Metadata'!D$1,'2. Metadata'!#REF!, IF(B10576='2. Metadata'!E$1,'2. Metadata'!#REF!,IF( B10576='2. Metadata'!F$1,'2. Metadata'!#REF!,IF(B10576='2. Metadata'!G$1,'2. Metadata'!#REF!,IF(B10576='2. Metadata'!H$1,'2. Metadata'!#REF!, IF(B10576='2. Metadata'!I$1,'2. Metadata'!#REF!, IF(B10576='2. Metadata'!J$1,'2. Metadata'!#REF!, IF(B10576='2. Metadata'!K$1,'2. Metadata'!C$3, IF(B10576='2. Metadata'!L$1,'2. Metadata'!D$3, IF(B10576='2. Metadata'!M$1,'2. Metadata'!M$5, IF(B10576='2. Metadata'!N$1,'2. Metadata'!N$5))))))))))))))</f>
        <v>49.690002</v>
      </c>
      <c r="D10576" s="13">
        <f>IF(ISBLANK(B10576)=TRUE," ", IF(B10576='2. Metadata'!B$1,'2. Metadata'!B$6, IF(B10576='2. Metadata'!C$1,'2. Metadata'!C$4,IF(B10576='2. Metadata'!D$1,'2. Metadata'!D$4, IF(B10576='2. Metadata'!E$1,'2. Metadata'!E$4,IF( B10576='2. Metadata'!F$1,'2. Metadata'!F$4,IF(B10576='2. Metadata'!G$1,'2. Metadata'!G$4,IF(B10576='2. Metadata'!H$1,'2. Metadata'!H$4, IF(B10576='2. Metadata'!I$1,'2. Metadata'!I$4, IF(B10576='2. Metadata'!J$1,'2. Metadata'!J$4, IF(B10576='2. Metadata'!K$1,'2. Metadata'!K$4, IF(B10576='2. Metadata'!L$1,'2. Metadata'!L$4, IF(B10576='2. Metadata'!M$1,'2. Metadata'!M$6, IF(B10576='2. Metadata'!N$1,'2. Metadata'!N$6))))))))))))))</f>
        <v>-115.97499999999999</v>
      </c>
      <c r="E10576" s="15" t="s">
        <v>178</v>
      </c>
      <c r="F10576" s="132">
        <v>0.35599999999999998</v>
      </c>
      <c r="G10576" s="16" t="str">
        <f>IF(ISBLANK(F10576)=TRUE," ",'2. Metadata'!B$14)</f>
        <v>degrees Celsius</v>
      </c>
      <c r="H10576" s="16" t="s">
        <v>178</v>
      </c>
    </row>
    <row r="10577" spans="1:8" ht="15.75" customHeight="1" x14ac:dyDescent="0.2">
      <c r="A10577" s="130">
        <v>39773.6875</v>
      </c>
      <c r="B10577" s="9" t="s">
        <v>239</v>
      </c>
      <c r="C10577" s="16">
        <f>IF(ISBLANK(B10577)=TRUE," ", IF(B10577='2. Metadata'!B$1,'2. Metadata'!B$5, IF(B10577='2. Metadata'!C$1,'2. Metadata'!#REF!,IF(B10577='2. Metadata'!D$1,'2. Metadata'!#REF!, IF(B10577='2. Metadata'!E$1,'2. Metadata'!#REF!,IF( B10577='2. Metadata'!F$1,'2. Metadata'!#REF!,IF(B10577='2. Metadata'!G$1,'2. Metadata'!#REF!,IF(B10577='2. Metadata'!H$1,'2. Metadata'!#REF!, IF(B10577='2. Metadata'!I$1,'2. Metadata'!#REF!, IF(B10577='2. Metadata'!J$1,'2. Metadata'!#REF!, IF(B10577='2. Metadata'!K$1,'2. Metadata'!C$3, IF(B10577='2. Metadata'!L$1,'2. Metadata'!D$3, IF(B10577='2. Metadata'!M$1,'2. Metadata'!M$5, IF(B10577='2. Metadata'!N$1,'2. Metadata'!N$5))))))))))))))</f>
        <v>49.690002</v>
      </c>
      <c r="D10577" s="13">
        <f>IF(ISBLANK(B10577)=TRUE," ", IF(B10577='2. Metadata'!B$1,'2. Metadata'!B$6, IF(B10577='2. Metadata'!C$1,'2. Metadata'!C$4,IF(B10577='2. Metadata'!D$1,'2. Metadata'!D$4, IF(B10577='2. Metadata'!E$1,'2. Metadata'!E$4,IF( B10577='2. Metadata'!F$1,'2. Metadata'!F$4,IF(B10577='2. Metadata'!G$1,'2. Metadata'!G$4,IF(B10577='2. Metadata'!H$1,'2. Metadata'!H$4, IF(B10577='2. Metadata'!I$1,'2. Metadata'!I$4, IF(B10577='2. Metadata'!J$1,'2. Metadata'!J$4, IF(B10577='2. Metadata'!K$1,'2. Metadata'!K$4, IF(B10577='2. Metadata'!L$1,'2. Metadata'!L$4, IF(B10577='2. Metadata'!M$1,'2. Metadata'!M$6, IF(B10577='2. Metadata'!N$1,'2. Metadata'!N$6))))))))))))))</f>
        <v>-115.97499999999999</v>
      </c>
      <c r="E10577" s="15" t="s">
        <v>178</v>
      </c>
      <c r="F10577" s="132">
        <v>0.32900000000000001</v>
      </c>
      <c r="G10577" s="16" t="str">
        <f>IF(ISBLANK(F10577)=TRUE," ",'2. Metadata'!B$14)</f>
        <v>degrees Celsius</v>
      </c>
      <c r="H10577" s="16" t="s">
        <v>178</v>
      </c>
    </row>
    <row r="10578" spans="1:8" ht="15.75" customHeight="1" x14ac:dyDescent="0.2">
      <c r="A10578" s="130">
        <v>39773.697916666664</v>
      </c>
      <c r="B10578" s="9" t="s">
        <v>239</v>
      </c>
      <c r="C10578" s="16">
        <f>IF(ISBLANK(B10578)=TRUE," ", IF(B10578='2. Metadata'!B$1,'2. Metadata'!B$5, IF(B10578='2. Metadata'!C$1,'2. Metadata'!#REF!,IF(B10578='2. Metadata'!D$1,'2. Metadata'!#REF!, IF(B10578='2. Metadata'!E$1,'2. Metadata'!#REF!,IF( B10578='2. Metadata'!F$1,'2. Metadata'!#REF!,IF(B10578='2. Metadata'!G$1,'2. Metadata'!#REF!,IF(B10578='2. Metadata'!H$1,'2. Metadata'!#REF!, IF(B10578='2. Metadata'!I$1,'2. Metadata'!#REF!, IF(B10578='2. Metadata'!J$1,'2. Metadata'!#REF!, IF(B10578='2. Metadata'!K$1,'2. Metadata'!C$3, IF(B10578='2. Metadata'!L$1,'2. Metadata'!D$3, IF(B10578='2. Metadata'!M$1,'2. Metadata'!M$5, IF(B10578='2. Metadata'!N$1,'2. Metadata'!N$5))))))))))))))</f>
        <v>49.690002</v>
      </c>
      <c r="D10578" s="13">
        <f>IF(ISBLANK(B10578)=TRUE," ", IF(B10578='2. Metadata'!B$1,'2. Metadata'!B$6, IF(B10578='2. Metadata'!C$1,'2. Metadata'!C$4,IF(B10578='2. Metadata'!D$1,'2. Metadata'!D$4, IF(B10578='2. Metadata'!E$1,'2. Metadata'!E$4,IF( B10578='2. Metadata'!F$1,'2. Metadata'!F$4,IF(B10578='2. Metadata'!G$1,'2. Metadata'!G$4,IF(B10578='2. Metadata'!H$1,'2. Metadata'!H$4, IF(B10578='2. Metadata'!I$1,'2. Metadata'!I$4, IF(B10578='2. Metadata'!J$1,'2. Metadata'!J$4, IF(B10578='2. Metadata'!K$1,'2. Metadata'!K$4, IF(B10578='2. Metadata'!L$1,'2. Metadata'!L$4, IF(B10578='2. Metadata'!M$1,'2. Metadata'!M$6, IF(B10578='2. Metadata'!N$1,'2. Metadata'!N$6))))))))))))))</f>
        <v>-115.97499999999999</v>
      </c>
      <c r="E10578" s="15" t="s">
        <v>178</v>
      </c>
      <c r="F10578" s="132">
        <v>0.30099999999999999</v>
      </c>
      <c r="G10578" s="16" t="str">
        <f>IF(ISBLANK(F10578)=TRUE," ",'2. Metadata'!B$14)</f>
        <v>degrees Celsius</v>
      </c>
      <c r="H10578" s="16" t="s">
        <v>178</v>
      </c>
    </row>
    <row r="10579" spans="1:8" ht="15.75" customHeight="1" x14ac:dyDescent="0.2">
      <c r="A10579" s="130">
        <v>39773.708333333336</v>
      </c>
      <c r="B10579" s="9" t="s">
        <v>239</v>
      </c>
      <c r="C10579" s="16">
        <f>IF(ISBLANK(B10579)=TRUE," ", IF(B10579='2. Metadata'!B$1,'2. Metadata'!B$5, IF(B10579='2. Metadata'!C$1,'2. Metadata'!#REF!,IF(B10579='2. Metadata'!D$1,'2. Metadata'!#REF!, IF(B10579='2. Metadata'!E$1,'2. Metadata'!#REF!,IF( B10579='2. Metadata'!F$1,'2. Metadata'!#REF!,IF(B10579='2. Metadata'!G$1,'2. Metadata'!#REF!,IF(B10579='2. Metadata'!H$1,'2. Metadata'!#REF!, IF(B10579='2. Metadata'!I$1,'2. Metadata'!#REF!, IF(B10579='2. Metadata'!J$1,'2. Metadata'!#REF!, IF(B10579='2. Metadata'!K$1,'2. Metadata'!C$3, IF(B10579='2. Metadata'!L$1,'2. Metadata'!D$3, IF(B10579='2. Metadata'!M$1,'2. Metadata'!M$5, IF(B10579='2. Metadata'!N$1,'2. Metadata'!N$5))))))))))))))</f>
        <v>49.690002</v>
      </c>
      <c r="D10579" s="13">
        <f>IF(ISBLANK(B10579)=TRUE," ", IF(B10579='2. Metadata'!B$1,'2. Metadata'!B$6, IF(B10579='2. Metadata'!C$1,'2. Metadata'!C$4,IF(B10579='2. Metadata'!D$1,'2. Metadata'!D$4, IF(B10579='2. Metadata'!E$1,'2. Metadata'!E$4,IF( B10579='2. Metadata'!F$1,'2. Metadata'!F$4,IF(B10579='2. Metadata'!G$1,'2. Metadata'!G$4,IF(B10579='2. Metadata'!H$1,'2. Metadata'!H$4, IF(B10579='2. Metadata'!I$1,'2. Metadata'!I$4, IF(B10579='2. Metadata'!J$1,'2. Metadata'!J$4, IF(B10579='2. Metadata'!K$1,'2. Metadata'!K$4, IF(B10579='2. Metadata'!L$1,'2. Metadata'!L$4, IF(B10579='2. Metadata'!M$1,'2. Metadata'!M$6, IF(B10579='2. Metadata'!N$1,'2. Metadata'!N$6))))))))))))))</f>
        <v>-115.97499999999999</v>
      </c>
      <c r="E10579" s="15" t="s">
        <v>178</v>
      </c>
      <c r="F10579" s="132">
        <v>0.30099999999999999</v>
      </c>
      <c r="G10579" s="16" t="str">
        <f>IF(ISBLANK(F10579)=TRUE," ",'2. Metadata'!B$14)</f>
        <v>degrees Celsius</v>
      </c>
      <c r="H10579" s="16" t="s">
        <v>178</v>
      </c>
    </row>
    <row r="10580" spans="1:8" ht="15.75" customHeight="1" x14ac:dyDescent="0.2">
      <c r="A10580" s="130">
        <v>39773.71875</v>
      </c>
      <c r="B10580" s="9" t="s">
        <v>239</v>
      </c>
      <c r="C10580" s="16">
        <f>IF(ISBLANK(B10580)=TRUE," ", IF(B10580='2. Metadata'!B$1,'2. Metadata'!B$5, IF(B10580='2. Metadata'!C$1,'2. Metadata'!#REF!,IF(B10580='2. Metadata'!D$1,'2. Metadata'!#REF!, IF(B10580='2. Metadata'!E$1,'2. Metadata'!#REF!,IF( B10580='2. Metadata'!F$1,'2. Metadata'!#REF!,IF(B10580='2. Metadata'!G$1,'2. Metadata'!#REF!,IF(B10580='2. Metadata'!H$1,'2. Metadata'!#REF!, IF(B10580='2. Metadata'!I$1,'2. Metadata'!#REF!, IF(B10580='2. Metadata'!J$1,'2. Metadata'!#REF!, IF(B10580='2. Metadata'!K$1,'2. Metadata'!C$3, IF(B10580='2. Metadata'!L$1,'2. Metadata'!D$3, IF(B10580='2. Metadata'!M$1,'2. Metadata'!M$5, IF(B10580='2. Metadata'!N$1,'2. Metadata'!N$5))))))))))))))</f>
        <v>49.690002</v>
      </c>
      <c r="D10580" s="13">
        <f>IF(ISBLANK(B10580)=TRUE," ", IF(B10580='2. Metadata'!B$1,'2. Metadata'!B$6, IF(B10580='2. Metadata'!C$1,'2. Metadata'!C$4,IF(B10580='2. Metadata'!D$1,'2. Metadata'!D$4, IF(B10580='2. Metadata'!E$1,'2. Metadata'!E$4,IF( B10580='2. Metadata'!F$1,'2. Metadata'!F$4,IF(B10580='2. Metadata'!G$1,'2. Metadata'!G$4,IF(B10580='2. Metadata'!H$1,'2. Metadata'!H$4, IF(B10580='2. Metadata'!I$1,'2. Metadata'!I$4, IF(B10580='2. Metadata'!J$1,'2. Metadata'!J$4, IF(B10580='2. Metadata'!K$1,'2. Metadata'!K$4, IF(B10580='2. Metadata'!L$1,'2. Metadata'!L$4, IF(B10580='2. Metadata'!M$1,'2. Metadata'!M$6, IF(B10580='2. Metadata'!N$1,'2. Metadata'!N$6))))))))))))))</f>
        <v>-115.97499999999999</v>
      </c>
      <c r="E10580" s="15" t="s">
        <v>178</v>
      </c>
      <c r="F10580" s="132">
        <v>0.27300000000000002</v>
      </c>
      <c r="G10580" s="16" t="str">
        <f>IF(ISBLANK(F10580)=TRUE," ",'2. Metadata'!B$14)</f>
        <v>degrees Celsius</v>
      </c>
      <c r="H10580" s="16" t="s">
        <v>178</v>
      </c>
    </row>
    <row r="10581" spans="1:8" ht="15.75" customHeight="1" x14ac:dyDescent="0.2">
      <c r="A10581" s="130">
        <v>39773.729166666664</v>
      </c>
      <c r="B10581" s="9" t="s">
        <v>239</v>
      </c>
      <c r="C10581" s="16">
        <f>IF(ISBLANK(B10581)=TRUE," ", IF(B10581='2. Metadata'!B$1,'2. Metadata'!B$5, IF(B10581='2. Metadata'!C$1,'2. Metadata'!#REF!,IF(B10581='2. Metadata'!D$1,'2. Metadata'!#REF!, IF(B10581='2. Metadata'!E$1,'2. Metadata'!#REF!,IF( B10581='2. Metadata'!F$1,'2. Metadata'!#REF!,IF(B10581='2. Metadata'!G$1,'2. Metadata'!#REF!,IF(B10581='2. Metadata'!H$1,'2. Metadata'!#REF!, IF(B10581='2. Metadata'!I$1,'2. Metadata'!#REF!, IF(B10581='2. Metadata'!J$1,'2. Metadata'!#REF!, IF(B10581='2. Metadata'!K$1,'2. Metadata'!C$3, IF(B10581='2. Metadata'!L$1,'2. Metadata'!D$3, IF(B10581='2. Metadata'!M$1,'2. Metadata'!M$5, IF(B10581='2. Metadata'!N$1,'2. Metadata'!N$5))))))))))))))</f>
        <v>49.690002</v>
      </c>
      <c r="D10581" s="13">
        <f>IF(ISBLANK(B10581)=TRUE," ", IF(B10581='2. Metadata'!B$1,'2. Metadata'!B$6, IF(B10581='2. Metadata'!C$1,'2. Metadata'!C$4,IF(B10581='2. Metadata'!D$1,'2. Metadata'!D$4, IF(B10581='2. Metadata'!E$1,'2. Metadata'!E$4,IF( B10581='2. Metadata'!F$1,'2. Metadata'!F$4,IF(B10581='2. Metadata'!G$1,'2. Metadata'!G$4,IF(B10581='2. Metadata'!H$1,'2. Metadata'!H$4, IF(B10581='2. Metadata'!I$1,'2. Metadata'!I$4, IF(B10581='2. Metadata'!J$1,'2. Metadata'!J$4, IF(B10581='2. Metadata'!K$1,'2. Metadata'!K$4, IF(B10581='2. Metadata'!L$1,'2. Metadata'!L$4, IF(B10581='2. Metadata'!M$1,'2. Metadata'!M$6, IF(B10581='2. Metadata'!N$1,'2. Metadata'!N$6))))))))))))))</f>
        <v>-115.97499999999999</v>
      </c>
      <c r="E10581" s="15" t="s">
        <v>178</v>
      </c>
      <c r="F10581" s="132">
        <v>0.246</v>
      </c>
      <c r="G10581" s="16" t="str">
        <f>IF(ISBLANK(F10581)=TRUE," ",'2. Metadata'!B$14)</f>
        <v>degrees Celsius</v>
      </c>
      <c r="H10581" s="16" t="s">
        <v>178</v>
      </c>
    </row>
    <row r="10582" spans="1:8" ht="15.75" customHeight="1" x14ac:dyDescent="0.2">
      <c r="A10582" s="130">
        <v>39773.739583333336</v>
      </c>
      <c r="B10582" s="9" t="s">
        <v>239</v>
      </c>
      <c r="C10582" s="16">
        <f>IF(ISBLANK(B10582)=TRUE," ", IF(B10582='2. Metadata'!B$1,'2. Metadata'!B$5, IF(B10582='2. Metadata'!C$1,'2. Metadata'!#REF!,IF(B10582='2. Metadata'!D$1,'2. Metadata'!#REF!, IF(B10582='2. Metadata'!E$1,'2. Metadata'!#REF!,IF( B10582='2. Metadata'!F$1,'2. Metadata'!#REF!,IF(B10582='2. Metadata'!G$1,'2. Metadata'!#REF!,IF(B10582='2. Metadata'!H$1,'2. Metadata'!#REF!, IF(B10582='2. Metadata'!I$1,'2. Metadata'!#REF!, IF(B10582='2. Metadata'!J$1,'2. Metadata'!#REF!, IF(B10582='2. Metadata'!K$1,'2. Metadata'!C$3, IF(B10582='2. Metadata'!L$1,'2. Metadata'!D$3, IF(B10582='2. Metadata'!M$1,'2. Metadata'!M$5, IF(B10582='2. Metadata'!N$1,'2. Metadata'!N$5))))))))))))))</f>
        <v>49.690002</v>
      </c>
      <c r="D10582" s="13">
        <f>IF(ISBLANK(B10582)=TRUE," ", IF(B10582='2. Metadata'!B$1,'2. Metadata'!B$6, IF(B10582='2. Metadata'!C$1,'2. Metadata'!C$4,IF(B10582='2. Metadata'!D$1,'2. Metadata'!D$4, IF(B10582='2. Metadata'!E$1,'2. Metadata'!E$4,IF( B10582='2. Metadata'!F$1,'2. Metadata'!F$4,IF(B10582='2. Metadata'!G$1,'2. Metadata'!G$4,IF(B10582='2. Metadata'!H$1,'2. Metadata'!H$4, IF(B10582='2. Metadata'!I$1,'2. Metadata'!I$4, IF(B10582='2. Metadata'!J$1,'2. Metadata'!J$4, IF(B10582='2. Metadata'!K$1,'2. Metadata'!K$4, IF(B10582='2. Metadata'!L$1,'2. Metadata'!L$4, IF(B10582='2. Metadata'!M$1,'2. Metadata'!M$6, IF(B10582='2. Metadata'!N$1,'2. Metadata'!N$6))))))))))))))</f>
        <v>-115.97499999999999</v>
      </c>
      <c r="E10582" s="15" t="s">
        <v>178</v>
      </c>
      <c r="F10582" s="132">
        <v>0.19</v>
      </c>
      <c r="G10582" s="16" t="str">
        <f>IF(ISBLANK(F10582)=TRUE," ",'2. Metadata'!B$14)</f>
        <v>degrees Celsius</v>
      </c>
      <c r="H10582" s="16" t="s">
        <v>178</v>
      </c>
    </row>
    <row r="10583" spans="1:8" ht="15.75" customHeight="1" x14ac:dyDescent="0.2">
      <c r="A10583" s="130">
        <v>39773.75</v>
      </c>
      <c r="B10583" s="9" t="s">
        <v>239</v>
      </c>
      <c r="C10583" s="16">
        <f>IF(ISBLANK(B10583)=TRUE," ", IF(B10583='2. Metadata'!B$1,'2. Metadata'!B$5, IF(B10583='2. Metadata'!C$1,'2. Metadata'!#REF!,IF(B10583='2. Metadata'!D$1,'2. Metadata'!#REF!, IF(B10583='2. Metadata'!E$1,'2. Metadata'!#REF!,IF( B10583='2. Metadata'!F$1,'2. Metadata'!#REF!,IF(B10583='2. Metadata'!G$1,'2. Metadata'!#REF!,IF(B10583='2. Metadata'!H$1,'2. Metadata'!#REF!, IF(B10583='2. Metadata'!I$1,'2. Metadata'!#REF!, IF(B10583='2. Metadata'!J$1,'2. Metadata'!#REF!, IF(B10583='2. Metadata'!K$1,'2. Metadata'!C$3, IF(B10583='2. Metadata'!L$1,'2. Metadata'!D$3, IF(B10583='2. Metadata'!M$1,'2. Metadata'!M$5, IF(B10583='2. Metadata'!N$1,'2. Metadata'!N$5))))))))))))))</f>
        <v>49.690002</v>
      </c>
      <c r="D10583" s="13">
        <f>IF(ISBLANK(B10583)=TRUE," ", IF(B10583='2. Metadata'!B$1,'2. Metadata'!B$6, IF(B10583='2. Metadata'!C$1,'2. Metadata'!C$4,IF(B10583='2. Metadata'!D$1,'2. Metadata'!D$4, IF(B10583='2. Metadata'!E$1,'2. Metadata'!E$4,IF( B10583='2. Metadata'!F$1,'2. Metadata'!F$4,IF(B10583='2. Metadata'!G$1,'2. Metadata'!G$4,IF(B10583='2. Metadata'!H$1,'2. Metadata'!H$4, IF(B10583='2. Metadata'!I$1,'2. Metadata'!I$4, IF(B10583='2. Metadata'!J$1,'2. Metadata'!J$4, IF(B10583='2. Metadata'!K$1,'2. Metadata'!K$4, IF(B10583='2. Metadata'!L$1,'2. Metadata'!L$4, IF(B10583='2. Metadata'!M$1,'2. Metadata'!M$6, IF(B10583='2. Metadata'!N$1,'2. Metadata'!N$6))))))))))))))</f>
        <v>-115.97499999999999</v>
      </c>
      <c r="E10583" s="15" t="s">
        <v>178</v>
      </c>
      <c r="F10583" s="132">
        <v>0.16300000000000001</v>
      </c>
      <c r="G10583" s="16" t="str">
        <f>IF(ISBLANK(F10583)=TRUE," ",'2. Metadata'!B$14)</f>
        <v>degrees Celsius</v>
      </c>
      <c r="H10583" s="16" t="s">
        <v>178</v>
      </c>
    </row>
    <row r="10584" spans="1:8" ht="15.75" customHeight="1" x14ac:dyDescent="0.2">
      <c r="A10584" s="130">
        <v>39773.760416666664</v>
      </c>
      <c r="B10584" s="9" t="s">
        <v>239</v>
      </c>
      <c r="C10584" s="16">
        <f>IF(ISBLANK(B10584)=TRUE," ", IF(B10584='2. Metadata'!B$1,'2. Metadata'!B$5, IF(B10584='2. Metadata'!C$1,'2. Metadata'!#REF!,IF(B10584='2. Metadata'!D$1,'2. Metadata'!#REF!, IF(B10584='2. Metadata'!E$1,'2. Metadata'!#REF!,IF( B10584='2. Metadata'!F$1,'2. Metadata'!#REF!,IF(B10584='2. Metadata'!G$1,'2. Metadata'!#REF!,IF(B10584='2. Metadata'!H$1,'2. Metadata'!#REF!, IF(B10584='2. Metadata'!I$1,'2. Metadata'!#REF!, IF(B10584='2. Metadata'!J$1,'2. Metadata'!#REF!, IF(B10584='2. Metadata'!K$1,'2. Metadata'!C$3, IF(B10584='2. Metadata'!L$1,'2. Metadata'!D$3, IF(B10584='2. Metadata'!M$1,'2. Metadata'!M$5, IF(B10584='2. Metadata'!N$1,'2. Metadata'!N$5))))))))))))))</f>
        <v>49.690002</v>
      </c>
      <c r="D10584" s="13">
        <f>IF(ISBLANK(B10584)=TRUE," ", IF(B10584='2. Metadata'!B$1,'2. Metadata'!B$6, IF(B10584='2. Metadata'!C$1,'2. Metadata'!C$4,IF(B10584='2. Metadata'!D$1,'2. Metadata'!D$4, IF(B10584='2. Metadata'!E$1,'2. Metadata'!E$4,IF( B10584='2. Metadata'!F$1,'2. Metadata'!F$4,IF(B10584='2. Metadata'!G$1,'2. Metadata'!G$4,IF(B10584='2. Metadata'!H$1,'2. Metadata'!H$4, IF(B10584='2. Metadata'!I$1,'2. Metadata'!I$4, IF(B10584='2. Metadata'!J$1,'2. Metadata'!J$4, IF(B10584='2. Metadata'!K$1,'2. Metadata'!K$4, IF(B10584='2. Metadata'!L$1,'2. Metadata'!L$4, IF(B10584='2. Metadata'!M$1,'2. Metadata'!M$6, IF(B10584='2. Metadata'!N$1,'2. Metadata'!N$6))))))))))))))</f>
        <v>-115.97499999999999</v>
      </c>
      <c r="E10584" s="15" t="s">
        <v>178</v>
      </c>
      <c r="F10584" s="132">
        <v>0.13500000000000001</v>
      </c>
      <c r="G10584" s="16" t="str">
        <f>IF(ISBLANK(F10584)=TRUE," ",'2. Metadata'!B$14)</f>
        <v>degrees Celsius</v>
      </c>
      <c r="H10584" s="16" t="s">
        <v>178</v>
      </c>
    </row>
    <row r="10585" spans="1:8" ht="15.75" customHeight="1" x14ac:dyDescent="0.2">
      <c r="A10585" s="130">
        <v>39773.770833333336</v>
      </c>
      <c r="B10585" s="9" t="s">
        <v>239</v>
      </c>
      <c r="C10585" s="16">
        <f>IF(ISBLANK(B10585)=TRUE," ", IF(B10585='2. Metadata'!B$1,'2. Metadata'!B$5, IF(B10585='2. Metadata'!C$1,'2. Metadata'!#REF!,IF(B10585='2. Metadata'!D$1,'2. Metadata'!#REF!, IF(B10585='2. Metadata'!E$1,'2. Metadata'!#REF!,IF( B10585='2. Metadata'!F$1,'2. Metadata'!#REF!,IF(B10585='2. Metadata'!G$1,'2. Metadata'!#REF!,IF(B10585='2. Metadata'!H$1,'2. Metadata'!#REF!, IF(B10585='2. Metadata'!I$1,'2. Metadata'!#REF!, IF(B10585='2. Metadata'!J$1,'2. Metadata'!#REF!, IF(B10585='2. Metadata'!K$1,'2. Metadata'!C$3, IF(B10585='2. Metadata'!L$1,'2. Metadata'!D$3, IF(B10585='2. Metadata'!M$1,'2. Metadata'!M$5, IF(B10585='2. Metadata'!N$1,'2. Metadata'!N$5))))))))))))))</f>
        <v>49.690002</v>
      </c>
      <c r="D10585" s="13">
        <f>IF(ISBLANK(B10585)=TRUE," ", IF(B10585='2. Metadata'!B$1,'2. Metadata'!B$6, IF(B10585='2. Metadata'!C$1,'2. Metadata'!C$4,IF(B10585='2. Metadata'!D$1,'2. Metadata'!D$4, IF(B10585='2. Metadata'!E$1,'2. Metadata'!E$4,IF( B10585='2. Metadata'!F$1,'2. Metadata'!F$4,IF(B10585='2. Metadata'!G$1,'2. Metadata'!G$4,IF(B10585='2. Metadata'!H$1,'2. Metadata'!H$4, IF(B10585='2. Metadata'!I$1,'2. Metadata'!I$4, IF(B10585='2. Metadata'!J$1,'2. Metadata'!J$4, IF(B10585='2. Metadata'!K$1,'2. Metadata'!K$4, IF(B10585='2. Metadata'!L$1,'2. Metadata'!L$4, IF(B10585='2. Metadata'!M$1,'2. Metadata'!M$6, IF(B10585='2. Metadata'!N$1,'2. Metadata'!N$6))))))))))))))</f>
        <v>-115.97499999999999</v>
      </c>
      <c r="E10585" s="15" t="s">
        <v>178</v>
      </c>
      <c r="F10585" s="132">
        <v>0.13500000000000001</v>
      </c>
      <c r="G10585" s="16" t="str">
        <f>IF(ISBLANK(F10585)=TRUE," ",'2. Metadata'!B$14)</f>
        <v>degrees Celsius</v>
      </c>
      <c r="H10585" s="16" t="s">
        <v>178</v>
      </c>
    </row>
    <row r="10586" spans="1:8" ht="15.75" customHeight="1" x14ac:dyDescent="0.2">
      <c r="A10586" s="130">
        <v>39773.78125</v>
      </c>
      <c r="B10586" s="9" t="s">
        <v>239</v>
      </c>
      <c r="C10586" s="16">
        <f>IF(ISBLANK(B10586)=TRUE," ", IF(B10586='2. Metadata'!B$1,'2. Metadata'!B$5, IF(B10586='2. Metadata'!C$1,'2. Metadata'!#REF!,IF(B10586='2. Metadata'!D$1,'2. Metadata'!#REF!, IF(B10586='2. Metadata'!E$1,'2. Metadata'!#REF!,IF( B10586='2. Metadata'!F$1,'2. Metadata'!#REF!,IF(B10586='2. Metadata'!G$1,'2. Metadata'!#REF!,IF(B10586='2. Metadata'!H$1,'2. Metadata'!#REF!, IF(B10586='2. Metadata'!I$1,'2. Metadata'!#REF!, IF(B10586='2. Metadata'!J$1,'2. Metadata'!#REF!, IF(B10586='2. Metadata'!K$1,'2. Metadata'!C$3, IF(B10586='2. Metadata'!L$1,'2. Metadata'!D$3, IF(B10586='2. Metadata'!M$1,'2. Metadata'!M$5, IF(B10586='2. Metadata'!N$1,'2. Metadata'!N$5))))))))))))))</f>
        <v>49.690002</v>
      </c>
      <c r="D10586" s="13">
        <f>IF(ISBLANK(B10586)=TRUE," ", IF(B10586='2. Metadata'!B$1,'2. Metadata'!B$6, IF(B10586='2. Metadata'!C$1,'2. Metadata'!C$4,IF(B10586='2. Metadata'!D$1,'2. Metadata'!D$4, IF(B10586='2. Metadata'!E$1,'2. Metadata'!E$4,IF( B10586='2. Metadata'!F$1,'2. Metadata'!F$4,IF(B10586='2. Metadata'!G$1,'2. Metadata'!G$4,IF(B10586='2. Metadata'!H$1,'2. Metadata'!H$4, IF(B10586='2. Metadata'!I$1,'2. Metadata'!I$4, IF(B10586='2. Metadata'!J$1,'2. Metadata'!J$4, IF(B10586='2. Metadata'!K$1,'2. Metadata'!K$4, IF(B10586='2. Metadata'!L$1,'2. Metadata'!L$4, IF(B10586='2. Metadata'!M$1,'2. Metadata'!M$6, IF(B10586='2. Metadata'!N$1,'2. Metadata'!N$6))))))))))))))</f>
        <v>-115.97499999999999</v>
      </c>
      <c r="E10586" s="15" t="s">
        <v>178</v>
      </c>
      <c r="F10586" s="132">
        <v>0.107</v>
      </c>
      <c r="G10586" s="16" t="str">
        <f>IF(ISBLANK(F10586)=TRUE," ",'2. Metadata'!B$14)</f>
        <v>degrees Celsius</v>
      </c>
      <c r="H10586" s="16" t="s">
        <v>178</v>
      </c>
    </row>
    <row r="10587" spans="1:8" ht="15.75" customHeight="1" x14ac:dyDescent="0.2">
      <c r="A10587" s="130">
        <v>39773.791666666664</v>
      </c>
      <c r="B10587" s="9" t="s">
        <v>239</v>
      </c>
      <c r="C10587" s="16">
        <f>IF(ISBLANK(B10587)=TRUE," ", IF(B10587='2. Metadata'!B$1,'2. Metadata'!B$5, IF(B10587='2. Metadata'!C$1,'2. Metadata'!#REF!,IF(B10587='2. Metadata'!D$1,'2. Metadata'!#REF!, IF(B10587='2. Metadata'!E$1,'2. Metadata'!#REF!,IF( B10587='2. Metadata'!F$1,'2. Metadata'!#REF!,IF(B10587='2. Metadata'!G$1,'2. Metadata'!#REF!,IF(B10587='2. Metadata'!H$1,'2. Metadata'!#REF!, IF(B10587='2. Metadata'!I$1,'2. Metadata'!#REF!, IF(B10587='2. Metadata'!J$1,'2. Metadata'!#REF!, IF(B10587='2. Metadata'!K$1,'2. Metadata'!C$3, IF(B10587='2. Metadata'!L$1,'2. Metadata'!D$3, IF(B10587='2. Metadata'!M$1,'2. Metadata'!M$5, IF(B10587='2. Metadata'!N$1,'2. Metadata'!N$5))))))))))))))</f>
        <v>49.690002</v>
      </c>
      <c r="D10587" s="13">
        <f>IF(ISBLANK(B10587)=TRUE," ", IF(B10587='2. Metadata'!B$1,'2. Metadata'!B$6, IF(B10587='2. Metadata'!C$1,'2. Metadata'!C$4,IF(B10587='2. Metadata'!D$1,'2. Metadata'!D$4, IF(B10587='2. Metadata'!E$1,'2. Metadata'!E$4,IF( B10587='2. Metadata'!F$1,'2. Metadata'!F$4,IF(B10587='2. Metadata'!G$1,'2. Metadata'!G$4,IF(B10587='2. Metadata'!H$1,'2. Metadata'!H$4, IF(B10587='2. Metadata'!I$1,'2. Metadata'!I$4, IF(B10587='2. Metadata'!J$1,'2. Metadata'!J$4, IF(B10587='2. Metadata'!K$1,'2. Metadata'!K$4, IF(B10587='2. Metadata'!L$1,'2. Metadata'!L$4, IF(B10587='2. Metadata'!M$1,'2. Metadata'!M$6, IF(B10587='2. Metadata'!N$1,'2. Metadata'!N$6))))))))))))))</f>
        <v>-115.97499999999999</v>
      </c>
      <c r="E10587" s="15" t="s">
        <v>178</v>
      </c>
      <c r="F10587" s="132">
        <v>0.107</v>
      </c>
      <c r="G10587" s="16" t="str">
        <f>IF(ISBLANK(F10587)=TRUE," ",'2. Metadata'!B$14)</f>
        <v>degrees Celsius</v>
      </c>
      <c r="H10587" s="16" t="s">
        <v>178</v>
      </c>
    </row>
    <row r="10588" spans="1:8" ht="15.75" customHeight="1" x14ac:dyDescent="0.2">
      <c r="A10588" s="130">
        <v>39773.802083333336</v>
      </c>
      <c r="B10588" s="9" t="s">
        <v>239</v>
      </c>
      <c r="C10588" s="16">
        <f>IF(ISBLANK(B10588)=TRUE," ", IF(B10588='2. Metadata'!B$1,'2. Metadata'!B$5, IF(B10588='2. Metadata'!C$1,'2. Metadata'!#REF!,IF(B10588='2. Metadata'!D$1,'2. Metadata'!#REF!, IF(B10588='2. Metadata'!E$1,'2. Metadata'!#REF!,IF( B10588='2. Metadata'!F$1,'2. Metadata'!#REF!,IF(B10588='2. Metadata'!G$1,'2. Metadata'!#REF!,IF(B10588='2. Metadata'!H$1,'2. Metadata'!#REF!, IF(B10588='2. Metadata'!I$1,'2. Metadata'!#REF!, IF(B10588='2. Metadata'!J$1,'2. Metadata'!#REF!, IF(B10588='2. Metadata'!K$1,'2. Metadata'!C$3, IF(B10588='2. Metadata'!L$1,'2. Metadata'!D$3, IF(B10588='2. Metadata'!M$1,'2. Metadata'!M$5, IF(B10588='2. Metadata'!N$1,'2. Metadata'!N$5))))))))))))))</f>
        <v>49.690002</v>
      </c>
      <c r="D10588" s="13">
        <f>IF(ISBLANK(B10588)=TRUE," ", IF(B10588='2. Metadata'!B$1,'2. Metadata'!B$6, IF(B10588='2. Metadata'!C$1,'2. Metadata'!C$4,IF(B10588='2. Metadata'!D$1,'2. Metadata'!D$4, IF(B10588='2. Metadata'!E$1,'2. Metadata'!E$4,IF( B10588='2. Metadata'!F$1,'2. Metadata'!F$4,IF(B10588='2. Metadata'!G$1,'2. Metadata'!G$4,IF(B10588='2. Metadata'!H$1,'2. Metadata'!H$4, IF(B10588='2. Metadata'!I$1,'2. Metadata'!I$4, IF(B10588='2. Metadata'!J$1,'2. Metadata'!J$4, IF(B10588='2. Metadata'!K$1,'2. Metadata'!K$4, IF(B10588='2. Metadata'!L$1,'2. Metadata'!L$4, IF(B10588='2. Metadata'!M$1,'2. Metadata'!M$6, IF(B10588='2. Metadata'!N$1,'2. Metadata'!N$6))))))))))))))</f>
        <v>-115.97499999999999</v>
      </c>
      <c r="E10588" s="15" t="s">
        <v>178</v>
      </c>
      <c r="F10588" s="132">
        <v>7.9000000000000001E-2</v>
      </c>
      <c r="G10588" s="16" t="str">
        <f>IF(ISBLANK(F10588)=TRUE," ",'2. Metadata'!B$14)</f>
        <v>degrees Celsius</v>
      </c>
      <c r="H10588" s="16" t="s">
        <v>178</v>
      </c>
    </row>
    <row r="10589" spans="1:8" ht="15.75" customHeight="1" x14ac:dyDescent="0.2">
      <c r="A10589" s="130">
        <v>39773.8125</v>
      </c>
      <c r="B10589" s="9" t="s">
        <v>239</v>
      </c>
      <c r="C10589" s="16">
        <f>IF(ISBLANK(B10589)=TRUE," ", IF(B10589='2. Metadata'!B$1,'2. Metadata'!B$5, IF(B10589='2. Metadata'!C$1,'2. Metadata'!#REF!,IF(B10589='2. Metadata'!D$1,'2. Metadata'!#REF!, IF(B10589='2. Metadata'!E$1,'2. Metadata'!#REF!,IF( B10589='2. Metadata'!F$1,'2. Metadata'!#REF!,IF(B10589='2. Metadata'!G$1,'2. Metadata'!#REF!,IF(B10589='2. Metadata'!H$1,'2. Metadata'!#REF!, IF(B10589='2. Metadata'!I$1,'2. Metadata'!#REF!, IF(B10589='2. Metadata'!J$1,'2. Metadata'!#REF!, IF(B10589='2. Metadata'!K$1,'2. Metadata'!C$3, IF(B10589='2. Metadata'!L$1,'2. Metadata'!D$3, IF(B10589='2. Metadata'!M$1,'2. Metadata'!M$5, IF(B10589='2. Metadata'!N$1,'2. Metadata'!N$5))))))))))))))</f>
        <v>49.690002</v>
      </c>
      <c r="D10589" s="13">
        <f>IF(ISBLANK(B10589)=TRUE," ", IF(B10589='2. Metadata'!B$1,'2. Metadata'!B$6, IF(B10589='2. Metadata'!C$1,'2. Metadata'!C$4,IF(B10589='2. Metadata'!D$1,'2. Metadata'!D$4, IF(B10589='2. Metadata'!E$1,'2. Metadata'!E$4,IF( B10589='2. Metadata'!F$1,'2. Metadata'!F$4,IF(B10589='2. Metadata'!G$1,'2. Metadata'!G$4,IF(B10589='2. Metadata'!H$1,'2. Metadata'!H$4, IF(B10589='2. Metadata'!I$1,'2. Metadata'!I$4, IF(B10589='2. Metadata'!J$1,'2. Metadata'!J$4, IF(B10589='2. Metadata'!K$1,'2. Metadata'!K$4, IF(B10589='2. Metadata'!L$1,'2. Metadata'!L$4, IF(B10589='2. Metadata'!M$1,'2. Metadata'!M$6, IF(B10589='2. Metadata'!N$1,'2. Metadata'!N$6))))))))))))))</f>
        <v>-115.97499999999999</v>
      </c>
      <c r="E10589" s="15" t="s">
        <v>178</v>
      </c>
      <c r="F10589" s="132">
        <v>7.9000000000000001E-2</v>
      </c>
      <c r="G10589" s="16" t="str">
        <f>IF(ISBLANK(F10589)=TRUE," ",'2. Metadata'!B$14)</f>
        <v>degrees Celsius</v>
      </c>
      <c r="H10589" s="16" t="s">
        <v>178</v>
      </c>
    </row>
    <row r="10590" spans="1:8" ht="15.75" customHeight="1" x14ac:dyDescent="0.2">
      <c r="A10590" s="130">
        <v>39773.822916666664</v>
      </c>
      <c r="B10590" s="9" t="s">
        <v>239</v>
      </c>
      <c r="C10590" s="16">
        <f>IF(ISBLANK(B10590)=TRUE," ", IF(B10590='2. Metadata'!B$1,'2. Metadata'!B$5, IF(B10590='2. Metadata'!C$1,'2. Metadata'!#REF!,IF(B10590='2. Metadata'!D$1,'2. Metadata'!#REF!, IF(B10590='2. Metadata'!E$1,'2. Metadata'!#REF!,IF( B10590='2. Metadata'!F$1,'2. Metadata'!#REF!,IF(B10590='2. Metadata'!G$1,'2. Metadata'!#REF!,IF(B10590='2. Metadata'!H$1,'2. Metadata'!#REF!, IF(B10590='2. Metadata'!I$1,'2. Metadata'!#REF!, IF(B10590='2. Metadata'!J$1,'2. Metadata'!#REF!, IF(B10590='2. Metadata'!K$1,'2. Metadata'!C$3, IF(B10590='2. Metadata'!L$1,'2. Metadata'!D$3, IF(B10590='2. Metadata'!M$1,'2. Metadata'!M$5, IF(B10590='2. Metadata'!N$1,'2. Metadata'!N$5))))))))))))))</f>
        <v>49.690002</v>
      </c>
      <c r="D10590" s="13">
        <f>IF(ISBLANK(B10590)=TRUE," ", IF(B10590='2. Metadata'!B$1,'2. Metadata'!B$6, IF(B10590='2. Metadata'!C$1,'2. Metadata'!C$4,IF(B10590='2. Metadata'!D$1,'2. Metadata'!D$4, IF(B10590='2. Metadata'!E$1,'2. Metadata'!E$4,IF( B10590='2. Metadata'!F$1,'2. Metadata'!F$4,IF(B10590='2. Metadata'!G$1,'2. Metadata'!G$4,IF(B10590='2. Metadata'!H$1,'2. Metadata'!H$4, IF(B10590='2. Metadata'!I$1,'2. Metadata'!I$4, IF(B10590='2. Metadata'!J$1,'2. Metadata'!J$4, IF(B10590='2. Metadata'!K$1,'2. Metadata'!K$4, IF(B10590='2. Metadata'!L$1,'2. Metadata'!L$4, IF(B10590='2. Metadata'!M$1,'2. Metadata'!M$6, IF(B10590='2. Metadata'!N$1,'2. Metadata'!N$6))))))))))))))</f>
        <v>-115.97499999999999</v>
      </c>
      <c r="E10590" s="15" t="s">
        <v>178</v>
      </c>
      <c r="F10590" s="132">
        <v>7.9000000000000001E-2</v>
      </c>
      <c r="G10590" s="16" t="str">
        <f>IF(ISBLANK(F10590)=TRUE," ",'2. Metadata'!B$14)</f>
        <v>degrees Celsius</v>
      </c>
      <c r="H10590" s="16" t="s">
        <v>178</v>
      </c>
    </row>
    <row r="10591" spans="1:8" ht="15.75" customHeight="1" x14ac:dyDescent="0.2">
      <c r="A10591" s="130">
        <v>39773.833333333336</v>
      </c>
      <c r="B10591" s="9" t="s">
        <v>239</v>
      </c>
      <c r="C10591" s="16">
        <f>IF(ISBLANK(B10591)=TRUE," ", IF(B10591='2. Metadata'!B$1,'2. Metadata'!B$5, IF(B10591='2. Metadata'!C$1,'2. Metadata'!#REF!,IF(B10591='2. Metadata'!D$1,'2. Metadata'!#REF!, IF(B10591='2. Metadata'!E$1,'2. Metadata'!#REF!,IF( B10591='2. Metadata'!F$1,'2. Metadata'!#REF!,IF(B10591='2. Metadata'!G$1,'2. Metadata'!#REF!,IF(B10591='2. Metadata'!H$1,'2. Metadata'!#REF!, IF(B10591='2. Metadata'!I$1,'2. Metadata'!#REF!, IF(B10591='2. Metadata'!J$1,'2. Metadata'!#REF!, IF(B10591='2. Metadata'!K$1,'2. Metadata'!C$3, IF(B10591='2. Metadata'!L$1,'2. Metadata'!D$3, IF(B10591='2. Metadata'!M$1,'2. Metadata'!M$5, IF(B10591='2. Metadata'!N$1,'2. Metadata'!N$5))))))))))))))</f>
        <v>49.690002</v>
      </c>
      <c r="D10591" s="13">
        <f>IF(ISBLANK(B10591)=TRUE," ", IF(B10591='2. Metadata'!B$1,'2. Metadata'!B$6, IF(B10591='2. Metadata'!C$1,'2. Metadata'!C$4,IF(B10591='2. Metadata'!D$1,'2. Metadata'!D$4, IF(B10591='2. Metadata'!E$1,'2. Metadata'!E$4,IF( B10591='2. Metadata'!F$1,'2. Metadata'!F$4,IF(B10591='2. Metadata'!G$1,'2. Metadata'!G$4,IF(B10591='2. Metadata'!H$1,'2. Metadata'!H$4, IF(B10591='2. Metadata'!I$1,'2. Metadata'!I$4, IF(B10591='2. Metadata'!J$1,'2. Metadata'!J$4, IF(B10591='2. Metadata'!K$1,'2. Metadata'!K$4, IF(B10591='2. Metadata'!L$1,'2. Metadata'!L$4, IF(B10591='2. Metadata'!M$1,'2. Metadata'!M$6, IF(B10591='2. Metadata'!N$1,'2. Metadata'!N$6))))))))))))))</f>
        <v>-115.97499999999999</v>
      </c>
      <c r="E10591" s="15" t="s">
        <v>178</v>
      </c>
      <c r="F10591" s="132">
        <v>5.0999999999999997E-2</v>
      </c>
      <c r="G10591" s="16" t="str">
        <f>IF(ISBLANK(F10591)=TRUE," ",'2. Metadata'!B$14)</f>
        <v>degrees Celsius</v>
      </c>
      <c r="H10591" s="16" t="s">
        <v>178</v>
      </c>
    </row>
    <row r="10592" spans="1:8" ht="15.75" customHeight="1" x14ac:dyDescent="0.2">
      <c r="A10592" s="130">
        <v>39773.84375</v>
      </c>
      <c r="B10592" s="9" t="s">
        <v>239</v>
      </c>
      <c r="C10592" s="16">
        <f>IF(ISBLANK(B10592)=TRUE," ", IF(B10592='2. Metadata'!B$1,'2. Metadata'!B$5, IF(B10592='2. Metadata'!C$1,'2. Metadata'!#REF!,IF(B10592='2. Metadata'!D$1,'2. Metadata'!#REF!, IF(B10592='2. Metadata'!E$1,'2. Metadata'!#REF!,IF( B10592='2. Metadata'!F$1,'2. Metadata'!#REF!,IF(B10592='2. Metadata'!G$1,'2. Metadata'!#REF!,IF(B10592='2. Metadata'!H$1,'2. Metadata'!#REF!, IF(B10592='2. Metadata'!I$1,'2. Metadata'!#REF!, IF(B10592='2. Metadata'!J$1,'2. Metadata'!#REF!, IF(B10592='2. Metadata'!K$1,'2. Metadata'!C$3, IF(B10592='2. Metadata'!L$1,'2. Metadata'!D$3, IF(B10592='2. Metadata'!M$1,'2. Metadata'!M$5, IF(B10592='2. Metadata'!N$1,'2. Metadata'!N$5))))))))))))))</f>
        <v>49.690002</v>
      </c>
      <c r="D10592" s="13">
        <f>IF(ISBLANK(B10592)=TRUE," ", IF(B10592='2. Metadata'!B$1,'2. Metadata'!B$6, IF(B10592='2. Metadata'!C$1,'2. Metadata'!C$4,IF(B10592='2. Metadata'!D$1,'2. Metadata'!D$4, IF(B10592='2. Metadata'!E$1,'2. Metadata'!E$4,IF( B10592='2. Metadata'!F$1,'2. Metadata'!F$4,IF(B10592='2. Metadata'!G$1,'2. Metadata'!G$4,IF(B10592='2. Metadata'!H$1,'2. Metadata'!H$4, IF(B10592='2. Metadata'!I$1,'2. Metadata'!I$4, IF(B10592='2. Metadata'!J$1,'2. Metadata'!J$4, IF(B10592='2. Metadata'!K$1,'2. Metadata'!K$4, IF(B10592='2. Metadata'!L$1,'2. Metadata'!L$4, IF(B10592='2. Metadata'!M$1,'2. Metadata'!M$6, IF(B10592='2. Metadata'!N$1,'2. Metadata'!N$6))))))))))))))</f>
        <v>-115.97499999999999</v>
      </c>
      <c r="E10592" s="15" t="s">
        <v>178</v>
      </c>
      <c r="F10592" s="132">
        <v>5.0999999999999997E-2</v>
      </c>
      <c r="G10592" s="16" t="str">
        <f>IF(ISBLANK(F10592)=TRUE," ",'2. Metadata'!B$14)</f>
        <v>degrees Celsius</v>
      </c>
      <c r="H10592" s="16" t="s">
        <v>178</v>
      </c>
    </row>
    <row r="10593" spans="1:8" ht="15.75" customHeight="1" x14ac:dyDescent="0.2">
      <c r="A10593" s="130">
        <v>39773.854166666664</v>
      </c>
      <c r="B10593" s="9" t="s">
        <v>239</v>
      </c>
      <c r="C10593" s="16">
        <f>IF(ISBLANK(B10593)=TRUE," ", IF(B10593='2. Metadata'!B$1,'2. Metadata'!B$5, IF(B10593='2. Metadata'!C$1,'2. Metadata'!#REF!,IF(B10593='2. Metadata'!D$1,'2. Metadata'!#REF!, IF(B10593='2. Metadata'!E$1,'2. Metadata'!#REF!,IF( B10593='2. Metadata'!F$1,'2. Metadata'!#REF!,IF(B10593='2. Metadata'!G$1,'2. Metadata'!#REF!,IF(B10593='2. Metadata'!H$1,'2. Metadata'!#REF!, IF(B10593='2. Metadata'!I$1,'2. Metadata'!#REF!, IF(B10593='2. Metadata'!J$1,'2. Metadata'!#REF!, IF(B10593='2. Metadata'!K$1,'2. Metadata'!C$3, IF(B10593='2. Metadata'!L$1,'2. Metadata'!D$3, IF(B10593='2. Metadata'!M$1,'2. Metadata'!M$5, IF(B10593='2. Metadata'!N$1,'2. Metadata'!N$5))))))))))))))</f>
        <v>49.690002</v>
      </c>
      <c r="D10593" s="13">
        <f>IF(ISBLANK(B10593)=TRUE," ", IF(B10593='2. Metadata'!B$1,'2. Metadata'!B$6, IF(B10593='2. Metadata'!C$1,'2. Metadata'!C$4,IF(B10593='2. Metadata'!D$1,'2. Metadata'!D$4, IF(B10593='2. Metadata'!E$1,'2. Metadata'!E$4,IF( B10593='2. Metadata'!F$1,'2. Metadata'!F$4,IF(B10593='2. Metadata'!G$1,'2. Metadata'!G$4,IF(B10593='2. Metadata'!H$1,'2. Metadata'!H$4, IF(B10593='2. Metadata'!I$1,'2. Metadata'!I$4, IF(B10593='2. Metadata'!J$1,'2. Metadata'!J$4, IF(B10593='2. Metadata'!K$1,'2. Metadata'!K$4, IF(B10593='2. Metadata'!L$1,'2. Metadata'!L$4, IF(B10593='2. Metadata'!M$1,'2. Metadata'!M$6, IF(B10593='2. Metadata'!N$1,'2. Metadata'!N$6))))))))))))))</f>
        <v>-115.97499999999999</v>
      </c>
      <c r="E10593" s="15" t="s">
        <v>178</v>
      </c>
      <c r="F10593" s="132">
        <v>5.0999999999999997E-2</v>
      </c>
      <c r="G10593" s="16" t="str">
        <f>IF(ISBLANK(F10593)=TRUE," ",'2. Metadata'!B$14)</f>
        <v>degrees Celsius</v>
      </c>
      <c r="H10593" s="16" t="s">
        <v>178</v>
      </c>
    </row>
    <row r="10594" spans="1:8" ht="15.75" customHeight="1" x14ac:dyDescent="0.2">
      <c r="A10594" s="130">
        <v>39773.864583333336</v>
      </c>
      <c r="B10594" s="9" t="s">
        <v>239</v>
      </c>
      <c r="C10594" s="16">
        <f>IF(ISBLANK(B10594)=TRUE," ", IF(B10594='2. Metadata'!B$1,'2. Metadata'!B$5, IF(B10594='2. Metadata'!C$1,'2. Metadata'!#REF!,IF(B10594='2. Metadata'!D$1,'2. Metadata'!#REF!, IF(B10594='2. Metadata'!E$1,'2. Metadata'!#REF!,IF( B10594='2. Metadata'!F$1,'2. Metadata'!#REF!,IF(B10594='2. Metadata'!G$1,'2. Metadata'!#REF!,IF(B10594='2. Metadata'!H$1,'2. Metadata'!#REF!, IF(B10594='2. Metadata'!I$1,'2. Metadata'!#REF!, IF(B10594='2. Metadata'!J$1,'2. Metadata'!#REF!, IF(B10594='2. Metadata'!K$1,'2. Metadata'!C$3, IF(B10594='2. Metadata'!L$1,'2. Metadata'!D$3, IF(B10594='2. Metadata'!M$1,'2. Metadata'!M$5, IF(B10594='2. Metadata'!N$1,'2. Metadata'!N$5))))))))))))))</f>
        <v>49.690002</v>
      </c>
      <c r="D10594" s="13">
        <f>IF(ISBLANK(B10594)=TRUE," ", IF(B10594='2. Metadata'!B$1,'2. Metadata'!B$6, IF(B10594='2. Metadata'!C$1,'2. Metadata'!C$4,IF(B10594='2. Metadata'!D$1,'2. Metadata'!D$4, IF(B10594='2. Metadata'!E$1,'2. Metadata'!E$4,IF( B10594='2. Metadata'!F$1,'2. Metadata'!F$4,IF(B10594='2. Metadata'!G$1,'2. Metadata'!G$4,IF(B10594='2. Metadata'!H$1,'2. Metadata'!H$4, IF(B10594='2. Metadata'!I$1,'2. Metadata'!I$4, IF(B10594='2. Metadata'!J$1,'2. Metadata'!J$4, IF(B10594='2. Metadata'!K$1,'2. Metadata'!K$4, IF(B10594='2. Metadata'!L$1,'2. Metadata'!L$4, IF(B10594='2. Metadata'!M$1,'2. Metadata'!M$6, IF(B10594='2. Metadata'!N$1,'2. Metadata'!N$6))))))))))))))</f>
        <v>-115.97499999999999</v>
      </c>
      <c r="E10594" s="15" t="s">
        <v>178</v>
      </c>
      <c r="F10594" s="132">
        <v>2.4E-2</v>
      </c>
      <c r="G10594" s="16" t="str">
        <f>IF(ISBLANK(F10594)=TRUE," ",'2. Metadata'!B$14)</f>
        <v>degrees Celsius</v>
      </c>
      <c r="H10594" s="16" t="s">
        <v>178</v>
      </c>
    </row>
    <row r="10595" spans="1:8" ht="15.75" customHeight="1" x14ac:dyDescent="0.2">
      <c r="A10595" s="130">
        <v>39773.875</v>
      </c>
      <c r="B10595" s="9" t="s">
        <v>239</v>
      </c>
      <c r="C10595" s="16">
        <f>IF(ISBLANK(B10595)=TRUE," ", IF(B10595='2. Metadata'!B$1,'2. Metadata'!B$5, IF(B10595='2. Metadata'!C$1,'2. Metadata'!#REF!,IF(B10595='2. Metadata'!D$1,'2. Metadata'!#REF!, IF(B10595='2. Metadata'!E$1,'2. Metadata'!#REF!,IF( B10595='2. Metadata'!F$1,'2. Metadata'!#REF!,IF(B10595='2. Metadata'!G$1,'2. Metadata'!#REF!,IF(B10595='2. Metadata'!H$1,'2. Metadata'!#REF!, IF(B10595='2. Metadata'!I$1,'2. Metadata'!#REF!, IF(B10595='2. Metadata'!J$1,'2. Metadata'!#REF!, IF(B10595='2. Metadata'!K$1,'2. Metadata'!C$3, IF(B10595='2. Metadata'!L$1,'2. Metadata'!D$3, IF(B10595='2. Metadata'!M$1,'2. Metadata'!M$5, IF(B10595='2. Metadata'!N$1,'2. Metadata'!N$5))))))))))))))</f>
        <v>49.690002</v>
      </c>
      <c r="D10595" s="13">
        <f>IF(ISBLANK(B10595)=TRUE," ", IF(B10595='2. Metadata'!B$1,'2. Metadata'!B$6, IF(B10595='2. Metadata'!C$1,'2. Metadata'!C$4,IF(B10595='2. Metadata'!D$1,'2. Metadata'!D$4, IF(B10595='2. Metadata'!E$1,'2. Metadata'!E$4,IF( B10595='2. Metadata'!F$1,'2. Metadata'!F$4,IF(B10595='2. Metadata'!G$1,'2. Metadata'!G$4,IF(B10595='2. Metadata'!H$1,'2. Metadata'!H$4, IF(B10595='2. Metadata'!I$1,'2. Metadata'!I$4, IF(B10595='2. Metadata'!J$1,'2. Metadata'!J$4, IF(B10595='2. Metadata'!K$1,'2. Metadata'!K$4, IF(B10595='2. Metadata'!L$1,'2. Metadata'!L$4, IF(B10595='2. Metadata'!M$1,'2. Metadata'!M$6, IF(B10595='2. Metadata'!N$1,'2. Metadata'!N$6))))))))))))))</f>
        <v>-115.97499999999999</v>
      </c>
      <c r="E10595" s="15" t="s">
        <v>178</v>
      </c>
      <c r="F10595" s="132">
        <v>2.4E-2</v>
      </c>
      <c r="G10595" s="16" t="str">
        <f>IF(ISBLANK(F10595)=TRUE," ",'2. Metadata'!B$14)</f>
        <v>degrees Celsius</v>
      </c>
      <c r="H10595" s="16" t="s">
        <v>178</v>
      </c>
    </row>
    <row r="10596" spans="1:8" ht="15.75" customHeight="1" x14ac:dyDescent="0.2">
      <c r="A10596" s="130">
        <v>39773.885416666664</v>
      </c>
      <c r="B10596" s="9" t="s">
        <v>239</v>
      </c>
      <c r="C10596" s="16">
        <f>IF(ISBLANK(B10596)=TRUE," ", IF(B10596='2. Metadata'!B$1,'2. Metadata'!B$5, IF(B10596='2. Metadata'!C$1,'2. Metadata'!#REF!,IF(B10596='2. Metadata'!D$1,'2. Metadata'!#REF!, IF(B10596='2. Metadata'!E$1,'2. Metadata'!#REF!,IF( B10596='2. Metadata'!F$1,'2. Metadata'!#REF!,IF(B10596='2. Metadata'!G$1,'2. Metadata'!#REF!,IF(B10596='2. Metadata'!H$1,'2. Metadata'!#REF!, IF(B10596='2. Metadata'!I$1,'2. Metadata'!#REF!, IF(B10596='2. Metadata'!J$1,'2. Metadata'!#REF!, IF(B10596='2. Metadata'!K$1,'2. Metadata'!C$3, IF(B10596='2. Metadata'!L$1,'2. Metadata'!D$3, IF(B10596='2. Metadata'!M$1,'2. Metadata'!M$5, IF(B10596='2. Metadata'!N$1,'2. Metadata'!N$5))))))))))))))</f>
        <v>49.690002</v>
      </c>
      <c r="D10596" s="13">
        <f>IF(ISBLANK(B10596)=TRUE," ", IF(B10596='2. Metadata'!B$1,'2. Metadata'!B$6, IF(B10596='2. Metadata'!C$1,'2. Metadata'!C$4,IF(B10596='2. Metadata'!D$1,'2. Metadata'!D$4, IF(B10596='2. Metadata'!E$1,'2. Metadata'!E$4,IF( B10596='2. Metadata'!F$1,'2. Metadata'!F$4,IF(B10596='2. Metadata'!G$1,'2. Metadata'!G$4,IF(B10596='2. Metadata'!H$1,'2. Metadata'!H$4, IF(B10596='2. Metadata'!I$1,'2. Metadata'!I$4, IF(B10596='2. Metadata'!J$1,'2. Metadata'!J$4, IF(B10596='2. Metadata'!K$1,'2. Metadata'!K$4, IF(B10596='2. Metadata'!L$1,'2. Metadata'!L$4, IF(B10596='2. Metadata'!M$1,'2. Metadata'!M$6, IF(B10596='2. Metadata'!N$1,'2. Metadata'!N$6))))))))))))))</f>
        <v>-115.97499999999999</v>
      </c>
      <c r="E10596" s="15" t="s">
        <v>178</v>
      </c>
      <c r="F10596" s="132">
        <v>2.4E-2</v>
      </c>
      <c r="G10596" s="16" t="str">
        <f>IF(ISBLANK(F10596)=TRUE," ",'2. Metadata'!B$14)</f>
        <v>degrees Celsius</v>
      </c>
      <c r="H10596" s="16" t="s">
        <v>178</v>
      </c>
    </row>
    <row r="10597" spans="1:8" ht="15.75" customHeight="1" x14ac:dyDescent="0.2">
      <c r="A10597" s="130">
        <v>39773.895833333336</v>
      </c>
      <c r="B10597" s="9" t="s">
        <v>239</v>
      </c>
      <c r="C10597" s="16">
        <f>IF(ISBLANK(B10597)=TRUE," ", IF(B10597='2. Metadata'!B$1,'2. Metadata'!B$5, IF(B10597='2. Metadata'!C$1,'2. Metadata'!#REF!,IF(B10597='2. Metadata'!D$1,'2. Metadata'!#REF!, IF(B10597='2. Metadata'!E$1,'2. Metadata'!#REF!,IF( B10597='2. Metadata'!F$1,'2. Metadata'!#REF!,IF(B10597='2. Metadata'!G$1,'2. Metadata'!#REF!,IF(B10597='2. Metadata'!H$1,'2. Metadata'!#REF!, IF(B10597='2. Metadata'!I$1,'2. Metadata'!#REF!, IF(B10597='2. Metadata'!J$1,'2. Metadata'!#REF!, IF(B10597='2. Metadata'!K$1,'2. Metadata'!C$3, IF(B10597='2. Metadata'!L$1,'2. Metadata'!D$3, IF(B10597='2. Metadata'!M$1,'2. Metadata'!M$5, IF(B10597='2. Metadata'!N$1,'2. Metadata'!N$5))))))))))))))</f>
        <v>49.690002</v>
      </c>
      <c r="D10597" s="13">
        <f>IF(ISBLANK(B10597)=TRUE," ", IF(B10597='2. Metadata'!B$1,'2. Metadata'!B$6, IF(B10597='2. Metadata'!C$1,'2. Metadata'!C$4,IF(B10597='2. Metadata'!D$1,'2. Metadata'!D$4, IF(B10597='2. Metadata'!E$1,'2. Metadata'!E$4,IF( B10597='2. Metadata'!F$1,'2. Metadata'!F$4,IF(B10597='2. Metadata'!G$1,'2. Metadata'!G$4,IF(B10597='2. Metadata'!H$1,'2. Metadata'!H$4, IF(B10597='2. Metadata'!I$1,'2. Metadata'!I$4, IF(B10597='2. Metadata'!J$1,'2. Metadata'!J$4, IF(B10597='2. Metadata'!K$1,'2. Metadata'!K$4, IF(B10597='2. Metadata'!L$1,'2. Metadata'!L$4, IF(B10597='2. Metadata'!M$1,'2. Metadata'!M$6, IF(B10597='2. Metadata'!N$1,'2. Metadata'!N$6))))))))))))))</f>
        <v>-115.97499999999999</v>
      </c>
      <c r="E10597" s="15" t="s">
        <v>178</v>
      </c>
      <c r="F10597" s="132">
        <v>-4.0000000000000001E-3</v>
      </c>
      <c r="G10597" s="16" t="str">
        <f>IF(ISBLANK(F10597)=TRUE," ",'2. Metadata'!B$14)</f>
        <v>degrees Celsius</v>
      </c>
      <c r="H10597" s="16" t="s">
        <v>178</v>
      </c>
    </row>
    <row r="10598" spans="1:8" ht="15.75" customHeight="1" x14ac:dyDescent="0.2">
      <c r="A10598" s="130">
        <v>39773.90625</v>
      </c>
      <c r="B10598" s="9" t="s">
        <v>239</v>
      </c>
      <c r="C10598" s="16">
        <f>IF(ISBLANK(B10598)=TRUE," ", IF(B10598='2. Metadata'!B$1,'2. Metadata'!B$5, IF(B10598='2. Metadata'!C$1,'2. Metadata'!#REF!,IF(B10598='2. Metadata'!D$1,'2. Metadata'!#REF!, IF(B10598='2. Metadata'!E$1,'2. Metadata'!#REF!,IF( B10598='2. Metadata'!F$1,'2. Metadata'!#REF!,IF(B10598='2. Metadata'!G$1,'2. Metadata'!#REF!,IF(B10598='2. Metadata'!H$1,'2. Metadata'!#REF!, IF(B10598='2. Metadata'!I$1,'2. Metadata'!#REF!, IF(B10598='2. Metadata'!J$1,'2. Metadata'!#REF!, IF(B10598='2. Metadata'!K$1,'2. Metadata'!C$3, IF(B10598='2. Metadata'!L$1,'2. Metadata'!D$3, IF(B10598='2. Metadata'!M$1,'2. Metadata'!M$5, IF(B10598='2. Metadata'!N$1,'2. Metadata'!N$5))))))))))))))</f>
        <v>49.690002</v>
      </c>
      <c r="D10598" s="13">
        <f>IF(ISBLANK(B10598)=TRUE," ", IF(B10598='2. Metadata'!B$1,'2. Metadata'!B$6, IF(B10598='2. Metadata'!C$1,'2. Metadata'!C$4,IF(B10598='2. Metadata'!D$1,'2. Metadata'!D$4, IF(B10598='2. Metadata'!E$1,'2. Metadata'!E$4,IF( B10598='2. Metadata'!F$1,'2. Metadata'!F$4,IF(B10598='2. Metadata'!G$1,'2. Metadata'!G$4,IF(B10598='2. Metadata'!H$1,'2. Metadata'!H$4, IF(B10598='2. Metadata'!I$1,'2. Metadata'!I$4, IF(B10598='2. Metadata'!J$1,'2. Metadata'!J$4, IF(B10598='2. Metadata'!K$1,'2. Metadata'!K$4, IF(B10598='2. Metadata'!L$1,'2. Metadata'!L$4, IF(B10598='2. Metadata'!M$1,'2. Metadata'!M$6, IF(B10598='2. Metadata'!N$1,'2. Metadata'!N$6))))))))))))))</f>
        <v>-115.97499999999999</v>
      </c>
      <c r="E10598" s="15" t="s">
        <v>178</v>
      </c>
      <c r="F10598" s="132">
        <v>-4.0000000000000001E-3</v>
      </c>
      <c r="G10598" s="16" t="str">
        <f>IF(ISBLANK(F10598)=TRUE," ",'2. Metadata'!B$14)</f>
        <v>degrees Celsius</v>
      </c>
      <c r="H10598" s="16" t="s">
        <v>178</v>
      </c>
    </row>
    <row r="10599" spans="1:8" ht="15.75" customHeight="1" x14ac:dyDescent="0.2">
      <c r="A10599" s="130">
        <v>39773.916666666664</v>
      </c>
      <c r="B10599" s="9" t="s">
        <v>239</v>
      </c>
      <c r="C10599" s="16">
        <f>IF(ISBLANK(B10599)=TRUE," ", IF(B10599='2. Metadata'!B$1,'2. Metadata'!B$5, IF(B10599='2. Metadata'!C$1,'2. Metadata'!#REF!,IF(B10599='2. Metadata'!D$1,'2. Metadata'!#REF!, IF(B10599='2. Metadata'!E$1,'2. Metadata'!#REF!,IF( B10599='2. Metadata'!F$1,'2. Metadata'!#REF!,IF(B10599='2. Metadata'!G$1,'2. Metadata'!#REF!,IF(B10599='2. Metadata'!H$1,'2. Metadata'!#REF!, IF(B10599='2. Metadata'!I$1,'2. Metadata'!#REF!, IF(B10599='2. Metadata'!J$1,'2. Metadata'!#REF!, IF(B10599='2. Metadata'!K$1,'2. Metadata'!C$3, IF(B10599='2. Metadata'!L$1,'2. Metadata'!D$3, IF(B10599='2. Metadata'!M$1,'2. Metadata'!M$5, IF(B10599='2. Metadata'!N$1,'2. Metadata'!N$5))))))))))))))</f>
        <v>49.690002</v>
      </c>
      <c r="D10599" s="13">
        <f>IF(ISBLANK(B10599)=TRUE," ", IF(B10599='2. Metadata'!B$1,'2. Metadata'!B$6, IF(B10599='2. Metadata'!C$1,'2. Metadata'!C$4,IF(B10599='2. Metadata'!D$1,'2. Metadata'!D$4, IF(B10599='2. Metadata'!E$1,'2. Metadata'!E$4,IF( B10599='2. Metadata'!F$1,'2. Metadata'!F$4,IF(B10599='2. Metadata'!G$1,'2. Metadata'!G$4,IF(B10599='2. Metadata'!H$1,'2. Metadata'!H$4, IF(B10599='2. Metadata'!I$1,'2. Metadata'!I$4, IF(B10599='2. Metadata'!J$1,'2. Metadata'!J$4, IF(B10599='2. Metadata'!K$1,'2. Metadata'!K$4, IF(B10599='2. Metadata'!L$1,'2. Metadata'!L$4, IF(B10599='2. Metadata'!M$1,'2. Metadata'!M$6, IF(B10599='2. Metadata'!N$1,'2. Metadata'!N$6))))))))))))))</f>
        <v>-115.97499999999999</v>
      </c>
      <c r="E10599" s="15" t="s">
        <v>178</v>
      </c>
      <c r="F10599" s="132">
        <v>-4.0000000000000001E-3</v>
      </c>
      <c r="G10599" s="16" t="str">
        <f>IF(ISBLANK(F10599)=TRUE," ",'2. Metadata'!B$14)</f>
        <v>degrees Celsius</v>
      </c>
      <c r="H10599" s="16" t="s">
        <v>178</v>
      </c>
    </row>
    <row r="10600" spans="1:8" ht="15.75" customHeight="1" x14ac:dyDescent="0.2">
      <c r="A10600" s="130">
        <v>39773.927083333336</v>
      </c>
      <c r="B10600" s="9" t="s">
        <v>239</v>
      </c>
      <c r="C10600" s="16">
        <f>IF(ISBLANK(B10600)=TRUE," ", IF(B10600='2. Metadata'!B$1,'2. Metadata'!B$5, IF(B10600='2. Metadata'!C$1,'2. Metadata'!#REF!,IF(B10600='2. Metadata'!D$1,'2. Metadata'!#REF!, IF(B10600='2. Metadata'!E$1,'2. Metadata'!#REF!,IF( B10600='2. Metadata'!F$1,'2. Metadata'!#REF!,IF(B10600='2. Metadata'!G$1,'2. Metadata'!#REF!,IF(B10600='2. Metadata'!H$1,'2. Metadata'!#REF!, IF(B10600='2. Metadata'!I$1,'2. Metadata'!#REF!, IF(B10600='2. Metadata'!J$1,'2. Metadata'!#REF!, IF(B10600='2. Metadata'!K$1,'2. Metadata'!C$3, IF(B10600='2. Metadata'!L$1,'2. Metadata'!D$3, IF(B10600='2. Metadata'!M$1,'2. Metadata'!M$5, IF(B10600='2. Metadata'!N$1,'2. Metadata'!N$5))))))))))))))</f>
        <v>49.690002</v>
      </c>
      <c r="D10600" s="13">
        <f>IF(ISBLANK(B10600)=TRUE," ", IF(B10600='2. Metadata'!B$1,'2. Metadata'!B$6, IF(B10600='2. Metadata'!C$1,'2. Metadata'!C$4,IF(B10600='2. Metadata'!D$1,'2. Metadata'!D$4, IF(B10600='2. Metadata'!E$1,'2. Metadata'!E$4,IF( B10600='2. Metadata'!F$1,'2. Metadata'!F$4,IF(B10600='2. Metadata'!G$1,'2. Metadata'!G$4,IF(B10600='2. Metadata'!H$1,'2. Metadata'!H$4, IF(B10600='2. Metadata'!I$1,'2. Metadata'!I$4, IF(B10600='2. Metadata'!J$1,'2. Metadata'!J$4, IF(B10600='2. Metadata'!K$1,'2. Metadata'!K$4, IF(B10600='2. Metadata'!L$1,'2. Metadata'!L$4, IF(B10600='2. Metadata'!M$1,'2. Metadata'!M$6, IF(B10600='2. Metadata'!N$1,'2. Metadata'!N$6))))))))))))))</f>
        <v>-115.97499999999999</v>
      </c>
      <c r="E10600" s="15" t="s">
        <v>178</v>
      </c>
      <c r="F10600" s="132">
        <v>-4.0000000000000001E-3</v>
      </c>
      <c r="G10600" s="16" t="str">
        <f>IF(ISBLANK(F10600)=TRUE," ",'2. Metadata'!B$14)</f>
        <v>degrees Celsius</v>
      </c>
      <c r="H10600" s="16" t="s">
        <v>178</v>
      </c>
    </row>
    <row r="10601" spans="1:8" ht="15.75" customHeight="1" x14ac:dyDescent="0.2">
      <c r="A10601" s="130">
        <v>39773.9375</v>
      </c>
      <c r="B10601" s="9" t="s">
        <v>239</v>
      </c>
      <c r="C10601" s="16">
        <f>IF(ISBLANK(B10601)=TRUE," ", IF(B10601='2. Metadata'!B$1,'2. Metadata'!B$5, IF(B10601='2. Metadata'!C$1,'2. Metadata'!#REF!,IF(B10601='2. Metadata'!D$1,'2. Metadata'!#REF!, IF(B10601='2. Metadata'!E$1,'2. Metadata'!#REF!,IF( B10601='2. Metadata'!F$1,'2. Metadata'!#REF!,IF(B10601='2. Metadata'!G$1,'2. Metadata'!#REF!,IF(B10601='2. Metadata'!H$1,'2. Metadata'!#REF!, IF(B10601='2. Metadata'!I$1,'2. Metadata'!#REF!, IF(B10601='2. Metadata'!J$1,'2. Metadata'!#REF!, IF(B10601='2. Metadata'!K$1,'2. Metadata'!C$3, IF(B10601='2. Metadata'!L$1,'2. Metadata'!D$3, IF(B10601='2. Metadata'!M$1,'2. Metadata'!M$5, IF(B10601='2. Metadata'!N$1,'2. Metadata'!N$5))))))))))))))</f>
        <v>49.690002</v>
      </c>
      <c r="D10601" s="13">
        <f>IF(ISBLANK(B10601)=TRUE," ", IF(B10601='2. Metadata'!B$1,'2. Metadata'!B$6, IF(B10601='2. Metadata'!C$1,'2. Metadata'!C$4,IF(B10601='2. Metadata'!D$1,'2. Metadata'!D$4, IF(B10601='2. Metadata'!E$1,'2. Metadata'!E$4,IF( B10601='2. Metadata'!F$1,'2. Metadata'!F$4,IF(B10601='2. Metadata'!G$1,'2. Metadata'!G$4,IF(B10601='2. Metadata'!H$1,'2. Metadata'!H$4, IF(B10601='2. Metadata'!I$1,'2. Metadata'!I$4, IF(B10601='2. Metadata'!J$1,'2. Metadata'!J$4, IF(B10601='2. Metadata'!K$1,'2. Metadata'!K$4, IF(B10601='2. Metadata'!L$1,'2. Metadata'!L$4, IF(B10601='2. Metadata'!M$1,'2. Metadata'!M$6, IF(B10601='2. Metadata'!N$1,'2. Metadata'!N$6))))))))))))))</f>
        <v>-115.97499999999999</v>
      </c>
      <c r="E10601" s="15" t="s">
        <v>178</v>
      </c>
      <c r="F10601" s="132">
        <v>-4.0000000000000001E-3</v>
      </c>
      <c r="G10601" s="16" t="str">
        <f>IF(ISBLANK(F10601)=TRUE," ",'2. Metadata'!B$14)</f>
        <v>degrees Celsius</v>
      </c>
      <c r="H10601" s="16" t="s">
        <v>178</v>
      </c>
    </row>
    <row r="10602" spans="1:8" ht="15.75" customHeight="1" x14ac:dyDescent="0.2">
      <c r="A10602" s="130">
        <v>39773.947916666664</v>
      </c>
      <c r="B10602" s="9" t="s">
        <v>239</v>
      </c>
      <c r="C10602" s="16">
        <f>IF(ISBLANK(B10602)=TRUE," ", IF(B10602='2. Metadata'!B$1,'2. Metadata'!B$5, IF(B10602='2. Metadata'!C$1,'2. Metadata'!#REF!,IF(B10602='2. Metadata'!D$1,'2. Metadata'!#REF!, IF(B10602='2. Metadata'!E$1,'2. Metadata'!#REF!,IF( B10602='2. Metadata'!F$1,'2. Metadata'!#REF!,IF(B10602='2. Metadata'!G$1,'2. Metadata'!#REF!,IF(B10602='2. Metadata'!H$1,'2. Metadata'!#REF!, IF(B10602='2. Metadata'!I$1,'2. Metadata'!#REF!, IF(B10602='2. Metadata'!J$1,'2. Metadata'!#REF!, IF(B10602='2. Metadata'!K$1,'2. Metadata'!C$3, IF(B10602='2. Metadata'!L$1,'2. Metadata'!D$3, IF(B10602='2. Metadata'!M$1,'2. Metadata'!M$5, IF(B10602='2. Metadata'!N$1,'2. Metadata'!N$5))))))))))))))</f>
        <v>49.690002</v>
      </c>
      <c r="D10602" s="13">
        <f>IF(ISBLANK(B10602)=TRUE," ", IF(B10602='2. Metadata'!B$1,'2. Metadata'!B$6, IF(B10602='2. Metadata'!C$1,'2. Metadata'!C$4,IF(B10602='2. Metadata'!D$1,'2. Metadata'!D$4, IF(B10602='2. Metadata'!E$1,'2. Metadata'!E$4,IF( B10602='2. Metadata'!F$1,'2. Metadata'!F$4,IF(B10602='2. Metadata'!G$1,'2. Metadata'!G$4,IF(B10602='2. Metadata'!H$1,'2. Metadata'!H$4, IF(B10602='2. Metadata'!I$1,'2. Metadata'!I$4, IF(B10602='2. Metadata'!J$1,'2. Metadata'!J$4, IF(B10602='2. Metadata'!K$1,'2. Metadata'!K$4, IF(B10602='2. Metadata'!L$1,'2. Metadata'!L$4, IF(B10602='2. Metadata'!M$1,'2. Metadata'!M$6, IF(B10602='2. Metadata'!N$1,'2. Metadata'!N$6))))))))))))))</f>
        <v>-115.97499999999999</v>
      </c>
      <c r="E10602" s="15" t="s">
        <v>178</v>
      </c>
      <c r="F10602" s="132">
        <v>-4.0000000000000001E-3</v>
      </c>
      <c r="G10602" s="16" t="str">
        <f>IF(ISBLANK(F10602)=TRUE," ",'2. Metadata'!B$14)</f>
        <v>degrees Celsius</v>
      </c>
      <c r="H10602" s="16" t="s">
        <v>178</v>
      </c>
    </row>
    <row r="10603" spans="1:8" ht="15.75" customHeight="1" x14ac:dyDescent="0.2">
      <c r="A10603" s="130">
        <v>39773.958333333336</v>
      </c>
      <c r="B10603" s="9" t="s">
        <v>239</v>
      </c>
      <c r="C10603" s="16">
        <f>IF(ISBLANK(B10603)=TRUE," ", IF(B10603='2. Metadata'!B$1,'2. Metadata'!B$5, IF(B10603='2. Metadata'!C$1,'2. Metadata'!#REF!,IF(B10603='2. Metadata'!D$1,'2. Metadata'!#REF!, IF(B10603='2. Metadata'!E$1,'2. Metadata'!#REF!,IF( B10603='2. Metadata'!F$1,'2. Metadata'!#REF!,IF(B10603='2. Metadata'!G$1,'2. Metadata'!#REF!,IF(B10603='2. Metadata'!H$1,'2. Metadata'!#REF!, IF(B10603='2. Metadata'!I$1,'2. Metadata'!#REF!, IF(B10603='2. Metadata'!J$1,'2. Metadata'!#REF!, IF(B10603='2. Metadata'!K$1,'2. Metadata'!C$3, IF(B10603='2. Metadata'!L$1,'2. Metadata'!D$3, IF(B10603='2. Metadata'!M$1,'2. Metadata'!M$5, IF(B10603='2. Metadata'!N$1,'2. Metadata'!N$5))))))))))))))</f>
        <v>49.690002</v>
      </c>
      <c r="D10603" s="13">
        <f>IF(ISBLANK(B10603)=TRUE," ", IF(B10603='2. Metadata'!B$1,'2. Metadata'!B$6, IF(B10603='2. Metadata'!C$1,'2. Metadata'!C$4,IF(B10603='2. Metadata'!D$1,'2. Metadata'!D$4, IF(B10603='2. Metadata'!E$1,'2. Metadata'!E$4,IF( B10603='2. Metadata'!F$1,'2. Metadata'!F$4,IF(B10603='2. Metadata'!G$1,'2. Metadata'!G$4,IF(B10603='2. Metadata'!H$1,'2. Metadata'!H$4, IF(B10603='2. Metadata'!I$1,'2. Metadata'!I$4, IF(B10603='2. Metadata'!J$1,'2. Metadata'!J$4, IF(B10603='2. Metadata'!K$1,'2. Metadata'!K$4, IF(B10603='2. Metadata'!L$1,'2. Metadata'!L$4, IF(B10603='2. Metadata'!M$1,'2. Metadata'!M$6, IF(B10603='2. Metadata'!N$1,'2. Metadata'!N$6))))))))))))))</f>
        <v>-115.97499999999999</v>
      </c>
      <c r="E10603" s="15" t="s">
        <v>178</v>
      </c>
      <c r="F10603" s="132">
        <v>-4.0000000000000001E-3</v>
      </c>
      <c r="G10603" s="16" t="str">
        <f>IF(ISBLANK(F10603)=TRUE," ",'2. Metadata'!B$14)</f>
        <v>degrees Celsius</v>
      </c>
      <c r="H10603" s="16" t="s">
        <v>178</v>
      </c>
    </row>
    <row r="10604" spans="1:8" ht="15.75" customHeight="1" x14ac:dyDescent="0.2">
      <c r="A10604" s="130">
        <v>39773.96875</v>
      </c>
      <c r="B10604" s="9" t="s">
        <v>239</v>
      </c>
      <c r="C10604" s="16">
        <f>IF(ISBLANK(B10604)=TRUE," ", IF(B10604='2. Metadata'!B$1,'2. Metadata'!B$5, IF(B10604='2. Metadata'!C$1,'2. Metadata'!#REF!,IF(B10604='2. Metadata'!D$1,'2. Metadata'!#REF!, IF(B10604='2. Metadata'!E$1,'2. Metadata'!#REF!,IF( B10604='2. Metadata'!F$1,'2. Metadata'!#REF!,IF(B10604='2. Metadata'!G$1,'2. Metadata'!#REF!,IF(B10604='2. Metadata'!H$1,'2. Metadata'!#REF!, IF(B10604='2. Metadata'!I$1,'2. Metadata'!#REF!, IF(B10604='2. Metadata'!J$1,'2. Metadata'!#REF!, IF(B10604='2. Metadata'!K$1,'2. Metadata'!C$3, IF(B10604='2. Metadata'!L$1,'2. Metadata'!D$3, IF(B10604='2. Metadata'!M$1,'2. Metadata'!M$5, IF(B10604='2. Metadata'!N$1,'2. Metadata'!N$5))))))))))))))</f>
        <v>49.690002</v>
      </c>
      <c r="D10604" s="13">
        <f>IF(ISBLANK(B10604)=TRUE," ", IF(B10604='2. Metadata'!B$1,'2. Metadata'!B$6, IF(B10604='2. Metadata'!C$1,'2. Metadata'!C$4,IF(B10604='2. Metadata'!D$1,'2. Metadata'!D$4, IF(B10604='2. Metadata'!E$1,'2. Metadata'!E$4,IF( B10604='2. Metadata'!F$1,'2. Metadata'!F$4,IF(B10604='2. Metadata'!G$1,'2. Metadata'!G$4,IF(B10604='2. Metadata'!H$1,'2. Metadata'!H$4, IF(B10604='2. Metadata'!I$1,'2. Metadata'!I$4, IF(B10604='2. Metadata'!J$1,'2. Metadata'!J$4, IF(B10604='2. Metadata'!K$1,'2. Metadata'!K$4, IF(B10604='2. Metadata'!L$1,'2. Metadata'!L$4, IF(B10604='2. Metadata'!M$1,'2. Metadata'!M$6, IF(B10604='2. Metadata'!N$1,'2. Metadata'!N$6))))))))))))))</f>
        <v>-115.97499999999999</v>
      </c>
      <c r="E10604" s="15" t="s">
        <v>178</v>
      </c>
      <c r="F10604" s="132">
        <v>-4.0000000000000001E-3</v>
      </c>
      <c r="G10604" s="16" t="str">
        <f>IF(ISBLANK(F10604)=TRUE," ",'2. Metadata'!B$14)</f>
        <v>degrees Celsius</v>
      </c>
      <c r="H10604" s="16" t="s">
        <v>178</v>
      </c>
    </row>
    <row r="10605" spans="1:8" ht="15.75" customHeight="1" x14ac:dyDescent="0.2">
      <c r="A10605" s="130">
        <v>39773.979166666664</v>
      </c>
      <c r="B10605" s="9" t="s">
        <v>239</v>
      </c>
      <c r="C10605" s="16">
        <f>IF(ISBLANK(B10605)=TRUE," ", IF(B10605='2. Metadata'!B$1,'2. Metadata'!B$5, IF(B10605='2. Metadata'!C$1,'2. Metadata'!#REF!,IF(B10605='2. Metadata'!D$1,'2. Metadata'!#REF!, IF(B10605='2. Metadata'!E$1,'2. Metadata'!#REF!,IF( B10605='2. Metadata'!F$1,'2. Metadata'!#REF!,IF(B10605='2. Metadata'!G$1,'2. Metadata'!#REF!,IF(B10605='2. Metadata'!H$1,'2. Metadata'!#REF!, IF(B10605='2. Metadata'!I$1,'2. Metadata'!#REF!, IF(B10605='2. Metadata'!J$1,'2. Metadata'!#REF!, IF(B10605='2. Metadata'!K$1,'2. Metadata'!C$3, IF(B10605='2. Metadata'!L$1,'2. Metadata'!D$3, IF(B10605='2. Metadata'!M$1,'2. Metadata'!M$5, IF(B10605='2. Metadata'!N$1,'2. Metadata'!N$5))))))))))))))</f>
        <v>49.690002</v>
      </c>
      <c r="D10605" s="13">
        <f>IF(ISBLANK(B10605)=TRUE," ", IF(B10605='2. Metadata'!B$1,'2. Metadata'!B$6, IF(B10605='2. Metadata'!C$1,'2. Metadata'!C$4,IF(B10605='2. Metadata'!D$1,'2. Metadata'!D$4, IF(B10605='2. Metadata'!E$1,'2. Metadata'!E$4,IF( B10605='2. Metadata'!F$1,'2. Metadata'!F$4,IF(B10605='2. Metadata'!G$1,'2. Metadata'!G$4,IF(B10605='2. Metadata'!H$1,'2. Metadata'!H$4, IF(B10605='2. Metadata'!I$1,'2. Metadata'!I$4, IF(B10605='2. Metadata'!J$1,'2. Metadata'!J$4, IF(B10605='2. Metadata'!K$1,'2. Metadata'!K$4, IF(B10605='2. Metadata'!L$1,'2. Metadata'!L$4, IF(B10605='2. Metadata'!M$1,'2. Metadata'!M$6, IF(B10605='2. Metadata'!N$1,'2. Metadata'!N$6))))))))))))))</f>
        <v>-115.97499999999999</v>
      </c>
      <c r="E10605" s="15" t="s">
        <v>178</v>
      </c>
      <c r="F10605" s="132">
        <v>-4.0000000000000001E-3</v>
      </c>
      <c r="G10605" s="16" t="str">
        <f>IF(ISBLANK(F10605)=TRUE," ",'2. Metadata'!B$14)</f>
        <v>degrees Celsius</v>
      </c>
      <c r="H10605" s="16" t="s">
        <v>178</v>
      </c>
    </row>
    <row r="10606" spans="1:8" ht="15.75" customHeight="1" x14ac:dyDescent="0.2">
      <c r="A10606" s="130">
        <v>39773.989583333336</v>
      </c>
      <c r="B10606" s="9" t="s">
        <v>239</v>
      </c>
      <c r="C10606" s="16">
        <f>IF(ISBLANK(B10606)=TRUE," ", IF(B10606='2. Metadata'!B$1,'2. Metadata'!B$5, IF(B10606='2. Metadata'!C$1,'2. Metadata'!#REF!,IF(B10606='2. Metadata'!D$1,'2. Metadata'!#REF!, IF(B10606='2. Metadata'!E$1,'2. Metadata'!#REF!,IF( B10606='2. Metadata'!F$1,'2. Metadata'!#REF!,IF(B10606='2. Metadata'!G$1,'2. Metadata'!#REF!,IF(B10606='2. Metadata'!H$1,'2. Metadata'!#REF!, IF(B10606='2. Metadata'!I$1,'2. Metadata'!#REF!, IF(B10606='2. Metadata'!J$1,'2. Metadata'!#REF!, IF(B10606='2. Metadata'!K$1,'2. Metadata'!C$3, IF(B10606='2. Metadata'!L$1,'2. Metadata'!D$3, IF(B10606='2. Metadata'!M$1,'2. Metadata'!M$5, IF(B10606='2. Metadata'!N$1,'2. Metadata'!N$5))))))))))))))</f>
        <v>49.690002</v>
      </c>
      <c r="D10606" s="13">
        <f>IF(ISBLANK(B10606)=TRUE," ", IF(B10606='2. Metadata'!B$1,'2. Metadata'!B$6, IF(B10606='2. Metadata'!C$1,'2. Metadata'!C$4,IF(B10606='2. Metadata'!D$1,'2. Metadata'!D$4, IF(B10606='2. Metadata'!E$1,'2. Metadata'!E$4,IF( B10606='2. Metadata'!F$1,'2. Metadata'!F$4,IF(B10606='2. Metadata'!G$1,'2. Metadata'!G$4,IF(B10606='2. Metadata'!H$1,'2. Metadata'!H$4, IF(B10606='2. Metadata'!I$1,'2. Metadata'!I$4, IF(B10606='2. Metadata'!J$1,'2. Metadata'!J$4, IF(B10606='2. Metadata'!K$1,'2. Metadata'!K$4, IF(B10606='2. Metadata'!L$1,'2. Metadata'!L$4, IF(B10606='2. Metadata'!M$1,'2. Metadata'!M$6, IF(B10606='2. Metadata'!N$1,'2. Metadata'!N$6))))))))))))))</f>
        <v>-115.97499999999999</v>
      </c>
      <c r="E10606" s="15" t="s">
        <v>178</v>
      </c>
      <c r="F10606" s="132">
        <v>-4.0000000000000001E-3</v>
      </c>
      <c r="G10606" s="16" t="str">
        <f>IF(ISBLANK(F10606)=TRUE," ",'2. Metadata'!B$14)</f>
        <v>degrees Celsius</v>
      </c>
      <c r="H10606" s="16" t="s">
        <v>178</v>
      </c>
    </row>
    <row r="10607" spans="1:8" ht="15.75" customHeight="1" x14ac:dyDescent="0.2">
      <c r="A10607" s="130">
        <v>39774</v>
      </c>
      <c r="B10607" s="9" t="s">
        <v>239</v>
      </c>
      <c r="C10607" s="16">
        <f>IF(ISBLANK(B10607)=TRUE," ", IF(B10607='2. Metadata'!B$1,'2. Metadata'!B$5, IF(B10607='2. Metadata'!C$1,'2. Metadata'!#REF!,IF(B10607='2. Metadata'!D$1,'2. Metadata'!#REF!, IF(B10607='2. Metadata'!E$1,'2. Metadata'!#REF!,IF( B10607='2. Metadata'!F$1,'2. Metadata'!#REF!,IF(B10607='2. Metadata'!G$1,'2. Metadata'!#REF!,IF(B10607='2. Metadata'!H$1,'2. Metadata'!#REF!, IF(B10607='2. Metadata'!I$1,'2. Metadata'!#REF!, IF(B10607='2. Metadata'!J$1,'2. Metadata'!#REF!, IF(B10607='2. Metadata'!K$1,'2. Metadata'!C$3, IF(B10607='2. Metadata'!L$1,'2. Metadata'!D$3, IF(B10607='2. Metadata'!M$1,'2. Metadata'!M$5, IF(B10607='2. Metadata'!N$1,'2. Metadata'!N$5))))))))))))))</f>
        <v>49.690002</v>
      </c>
      <c r="D10607" s="13">
        <f>IF(ISBLANK(B10607)=TRUE," ", IF(B10607='2. Metadata'!B$1,'2. Metadata'!B$6, IF(B10607='2. Metadata'!C$1,'2. Metadata'!C$4,IF(B10607='2. Metadata'!D$1,'2. Metadata'!D$4, IF(B10607='2. Metadata'!E$1,'2. Metadata'!E$4,IF( B10607='2. Metadata'!F$1,'2. Metadata'!F$4,IF(B10607='2. Metadata'!G$1,'2. Metadata'!G$4,IF(B10607='2. Metadata'!H$1,'2. Metadata'!H$4, IF(B10607='2. Metadata'!I$1,'2. Metadata'!I$4, IF(B10607='2. Metadata'!J$1,'2. Metadata'!J$4, IF(B10607='2. Metadata'!K$1,'2. Metadata'!K$4, IF(B10607='2. Metadata'!L$1,'2. Metadata'!L$4, IF(B10607='2. Metadata'!M$1,'2. Metadata'!M$6, IF(B10607='2. Metadata'!N$1,'2. Metadata'!N$6))))))))))))))</f>
        <v>-115.97499999999999</v>
      </c>
      <c r="E10607" s="15" t="s">
        <v>178</v>
      </c>
      <c r="F10607" s="132">
        <v>-4.0000000000000001E-3</v>
      </c>
      <c r="G10607" s="16" t="str">
        <f>IF(ISBLANK(F10607)=TRUE," ",'2. Metadata'!B$14)</f>
        <v>degrees Celsius</v>
      </c>
      <c r="H10607" s="16" t="s">
        <v>178</v>
      </c>
    </row>
    <row r="10608" spans="1:8" ht="15.75" customHeight="1" x14ac:dyDescent="0.2">
      <c r="A10608" s="130">
        <v>39774.010416666664</v>
      </c>
      <c r="B10608" s="9" t="s">
        <v>239</v>
      </c>
      <c r="C10608" s="16">
        <f>IF(ISBLANK(B10608)=TRUE," ", IF(B10608='2. Metadata'!B$1,'2. Metadata'!B$5, IF(B10608='2. Metadata'!C$1,'2. Metadata'!#REF!,IF(B10608='2. Metadata'!D$1,'2. Metadata'!#REF!, IF(B10608='2. Metadata'!E$1,'2. Metadata'!#REF!,IF( B10608='2. Metadata'!F$1,'2. Metadata'!#REF!,IF(B10608='2. Metadata'!G$1,'2. Metadata'!#REF!,IF(B10608='2. Metadata'!H$1,'2. Metadata'!#REF!, IF(B10608='2. Metadata'!I$1,'2. Metadata'!#REF!, IF(B10608='2. Metadata'!J$1,'2. Metadata'!#REF!, IF(B10608='2. Metadata'!K$1,'2. Metadata'!C$3, IF(B10608='2. Metadata'!L$1,'2. Metadata'!D$3, IF(B10608='2. Metadata'!M$1,'2. Metadata'!M$5, IF(B10608='2. Metadata'!N$1,'2. Metadata'!N$5))))))))))))))</f>
        <v>49.690002</v>
      </c>
      <c r="D10608" s="13">
        <f>IF(ISBLANK(B10608)=TRUE," ", IF(B10608='2. Metadata'!B$1,'2. Metadata'!B$6, IF(B10608='2. Metadata'!C$1,'2. Metadata'!C$4,IF(B10608='2. Metadata'!D$1,'2. Metadata'!D$4, IF(B10608='2. Metadata'!E$1,'2. Metadata'!E$4,IF( B10608='2. Metadata'!F$1,'2. Metadata'!F$4,IF(B10608='2. Metadata'!G$1,'2. Metadata'!G$4,IF(B10608='2. Metadata'!H$1,'2. Metadata'!H$4, IF(B10608='2. Metadata'!I$1,'2. Metadata'!I$4, IF(B10608='2. Metadata'!J$1,'2. Metadata'!J$4, IF(B10608='2. Metadata'!K$1,'2. Metadata'!K$4, IF(B10608='2. Metadata'!L$1,'2. Metadata'!L$4, IF(B10608='2. Metadata'!M$1,'2. Metadata'!M$6, IF(B10608='2. Metadata'!N$1,'2. Metadata'!N$6))))))))))))))</f>
        <v>-115.97499999999999</v>
      </c>
      <c r="E10608" s="15" t="s">
        <v>178</v>
      </c>
      <c r="F10608" s="132">
        <v>-4.0000000000000001E-3</v>
      </c>
      <c r="G10608" s="16" t="str">
        <f>IF(ISBLANK(F10608)=TRUE," ",'2. Metadata'!B$14)</f>
        <v>degrees Celsius</v>
      </c>
      <c r="H10608" s="16" t="s">
        <v>178</v>
      </c>
    </row>
    <row r="10609" spans="1:8" ht="15.75" customHeight="1" x14ac:dyDescent="0.2">
      <c r="A10609" s="130">
        <v>39774.020833333336</v>
      </c>
      <c r="B10609" s="9" t="s">
        <v>239</v>
      </c>
      <c r="C10609" s="16">
        <f>IF(ISBLANK(B10609)=TRUE," ", IF(B10609='2. Metadata'!B$1,'2. Metadata'!B$5, IF(B10609='2. Metadata'!C$1,'2. Metadata'!#REF!,IF(B10609='2. Metadata'!D$1,'2. Metadata'!#REF!, IF(B10609='2. Metadata'!E$1,'2. Metadata'!#REF!,IF( B10609='2. Metadata'!F$1,'2. Metadata'!#REF!,IF(B10609='2. Metadata'!G$1,'2. Metadata'!#REF!,IF(B10609='2. Metadata'!H$1,'2. Metadata'!#REF!, IF(B10609='2. Metadata'!I$1,'2. Metadata'!#REF!, IF(B10609='2. Metadata'!J$1,'2. Metadata'!#REF!, IF(B10609='2. Metadata'!K$1,'2. Metadata'!C$3, IF(B10609='2. Metadata'!L$1,'2. Metadata'!D$3, IF(B10609='2. Metadata'!M$1,'2. Metadata'!M$5, IF(B10609='2. Metadata'!N$1,'2. Metadata'!N$5))))))))))))))</f>
        <v>49.690002</v>
      </c>
      <c r="D10609" s="13">
        <f>IF(ISBLANK(B10609)=TRUE," ", IF(B10609='2. Metadata'!B$1,'2. Metadata'!B$6, IF(B10609='2. Metadata'!C$1,'2. Metadata'!C$4,IF(B10609='2. Metadata'!D$1,'2. Metadata'!D$4, IF(B10609='2. Metadata'!E$1,'2. Metadata'!E$4,IF( B10609='2. Metadata'!F$1,'2. Metadata'!F$4,IF(B10609='2. Metadata'!G$1,'2. Metadata'!G$4,IF(B10609='2. Metadata'!H$1,'2. Metadata'!H$4, IF(B10609='2. Metadata'!I$1,'2. Metadata'!I$4, IF(B10609='2. Metadata'!J$1,'2. Metadata'!J$4, IF(B10609='2. Metadata'!K$1,'2. Metadata'!K$4, IF(B10609='2. Metadata'!L$1,'2. Metadata'!L$4, IF(B10609='2. Metadata'!M$1,'2. Metadata'!M$6, IF(B10609='2. Metadata'!N$1,'2. Metadata'!N$6))))))))))))))</f>
        <v>-115.97499999999999</v>
      </c>
      <c r="E10609" s="15" t="s">
        <v>178</v>
      </c>
      <c r="F10609" s="132">
        <v>-4.0000000000000001E-3</v>
      </c>
      <c r="G10609" s="16" t="str">
        <f>IF(ISBLANK(F10609)=TRUE," ",'2. Metadata'!B$14)</f>
        <v>degrees Celsius</v>
      </c>
      <c r="H10609" s="16" t="s">
        <v>178</v>
      </c>
    </row>
    <row r="10610" spans="1:8" ht="15.75" customHeight="1" x14ac:dyDescent="0.2">
      <c r="A10610" s="130">
        <v>39774.03125</v>
      </c>
      <c r="B10610" s="9" t="s">
        <v>239</v>
      </c>
      <c r="C10610" s="16">
        <f>IF(ISBLANK(B10610)=TRUE," ", IF(B10610='2. Metadata'!B$1,'2. Metadata'!B$5, IF(B10610='2. Metadata'!C$1,'2. Metadata'!#REF!,IF(B10610='2. Metadata'!D$1,'2. Metadata'!#REF!, IF(B10610='2. Metadata'!E$1,'2. Metadata'!#REF!,IF( B10610='2. Metadata'!F$1,'2. Metadata'!#REF!,IF(B10610='2. Metadata'!G$1,'2. Metadata'!#REF!,IF(B10610='2. Metadata'!H$1,'2. Metadata'!#REF!, IF(B10610='2. Metadata'!I$1,'2. Metadata'!#REF!, IF(B10610='2. Metadata'!J$1,'2. Metadata'!#REF!, IF(B10610='2. Metadata'!K$1,'2. Metadata'!C$3, IF(B10610='2. Metadata'!L$1,'2. Metadata'!D$3, IF(B10610='2. Metadata'!M$1,'2. Metadata'!M$5, IF(B10610='2. Metadata'!N$1,'2. Metadata'!N$5))))))))))))))</f>
        <v>49.690002</v>
      </c>
      <c r="D10610" s="13">
        <f>IF(ISBLANK(B10610)=TRUE," ", IF(B10610='2. Metadata'!B$1,'2. Metadata'!B$6, IF(B10610='2. Metadata'!C$1,'2. Metadata'!C$4,IF(B10610='2. Metadata'!D$1,'2. Metadata'!D$4, IF(B10610='2. Metadata'!E$1,'2. Metadata'!E$4,IF( B10610='2. Metadata'!F$1,'2. Metadata'!F$4,IF(B10610='2. Metadata'!G$1,'2. Metadata'!G$4,IF(B10610='2. Metadata'!H$1,'2. Metadata'!H$4, IF(B10610='2. Metadata'!I$1,'2. Metadata'!I$4, IF(B10610='2. Metadata'!J$1,'2. Metadata'!J$4, IF(B10610='2. Metadata'!K$1,'2. Metadata'!K$4, IF(B10610='2. Metadata'!L$1,'2. Metadata'!L$4, IF(B10610='2. Metadata'!M$1,'2. Metadata'!M$6, IF(B10610='2. Metadata'!N$1,'2. Metadata'!N$6))))))))))))))</f>
        <v>-115.97499999999999</v>
      </c>
      <c r="E10610" s="15" t="s">
        <v>178</v>
      </c>
      <c r="F10610" s="132">
        <v>-4.0000000000000001E-3</v>
      </c>
      <c r="G10610" s="16" t="str">
        <f>IF(ISBLANK(F10610)=TRUE," ",'2. Metadata'!B$14)</f>
        <v>degrees Celsius</v>
      </c>
      <c r="H10610" s="16" t="s">
        <v>178</v>
      </c>
    </row>
    <row r="10611" spans="1:8" ht="15.75" customHeight="1" x14ac:dyDescent="0.2">
      <c r="A10611" s="130">
        <v>39774.041666666664</v>
      </c>
      <c r="B10611" s="9" t="s">
        <v>239</v>
      </c>
      <c r="C10611" s="16">
        <f>IF(ISBLANK(B10611)=TRUE," ", IF(B10611='2. Metadata'!B$1,'2. Metadata'!B$5, IF(B10611='2. Metadata'!C$1,'2. Metadata'!#REF!,IF(B10611='2. Metadata'!D$1,'2. Metadata'!#REF!, IF(B10611='2. Metadata'!E$1,'2. Metadata'!#REF!,IF( B10611='2. Metadata'!F$1,'2. Metadata'!#REF!,IF(B10611='2. Metadata'!G$1,'2. Metadata'!#REF!,IF(B10611='2. Metadata'!H$1,'2. Metadata'!#REF!, IF(B10611='2. Metadata'!I$1,'2. Metadata'!#REF!, IF(B10611='2. Metadata'!J$1,'2. Metadata'!#REF!, IF(B10611='2. Metadata'!K$1,'2. Metadata'!C$3, IF(B10611='2. Metadata'!L$1,'2. Metadata'!D$3, IF(B10611='2. Metadata'!M$1,'2. Metadata'!M$5, IF(B10611='2. Metadata'!N$1,'2. Metadata'!N$5))))))))))))))</f>
        <v>49.690002</v>
      </c>
      <c r="D10611" s="13">
        <f>IF(ISBLANK(B10611)=TRUE," ", IF(B10611='2. Metadata'!B$1,'2. Metadata'!B$6, IF(B10611='2. Metadata'!C$1,'2. Metadata'!C$4,IF(B10611='2. Metadata'!D$1,'2. Metadata'!D$4, IF(B10611='2. Metadata'!E$1,'2. Metadata'!E$4,IF( B10611='2. Metadata'!F$1,'2. Metadata'!F$4,IF(B10611='2. Metadata'!G$1,'2. Metadata'!G$4,IF(B10611='2. Metadata'!H$1,'2. Metadata'!H$4, IF(B10611='2. Metadata'!I$1,'2. Metadata'!I$4, IF(B10611='2. Metadata'!J$1,'2. Metadata'!J$4, IF(B10611='2. Metadata'!K$1,'2. Metadata'!K$4, IF(B10611='2. Metadata'!L$1,'2. Metadata'!L$4, IF(B10611='2. Metadata'!M$1,'2. Metadata'!M$6, IF(B10611='2. Metadata'!N$1,'2. Metadata'!N$6))))))))))))))</f>
        <v>-115.97499999999999</v>
      </c>
      <c r="E10611" s="15" t="s">
        <v>178</v>
      </c>
      <c r="F10611" s="132">
        <v>-4.0000000000000001E-3</v>
      </c>
      <c r="G10611" s="16" t="str">
        <f>IF(ISBLANK(F10611)=TRUE," ",'2. Metadata'!B$14)</f>
        <v>degrees Celsius</v>
      </c>
      <c r="H10611" s="16" t="s">
        <v>178</v>
      </c>
    </row>
    <row r="10612" spans="1:8" ht="15.75" customHeight="1" x14ac:dyDescent="0.2">
      <c r="A10612" s="130">
        <v>39774.052083333336</v>
      </c>
      <c r="B10612" s="9" t="s">
        <v>239</v>
      </c>
      <c r="C10612" s="16">
        <f>IF(ISBLANK(B10612)=TRUE," ", IF(B10612='2. Metadata'!B$1,'2. Metadata'!B$5, IF(B10612='2. Metadata'!C$1,'2. Metadata'!#REF!,IF(B10612='2. Metadata'!D$1,'2. Metadata'!#REF!, IF(B10612='2. Metadata'!E$1,'2. Metadata'!#REF!,IF( B10612='2. Metadata'!F$1,'2. Metadata'!#REF!,IF(B10612='2. Metadata'!G$1,'2. Metadata'!#REF!,IF(B10612='2. Metadata'!H$1,'2. Metadata'!#REF!, IF(B10612='2. Metadata'!I$1,'2. Metadata'!#REF!, IF(B10612='2. Metadata'!J$1,'2. Metadata'!#REF!, IF(B10612='2. Metadata'!K$1,'2. Metadata'!C$3, IF(B10612='2. Metadata'!L$1,'2. Metadata'!D$3, IF(B10612='2. Metadata'!M$1,'2. Metadata'!M$5, IF(B10612='2. Metadata'!N$1,'2. Metadata'!N$5))))))))))))))</f>
        <v>49.690002</v>
      </c>
      <c r="D10612" s="13">
        <f>IF(ISBLANK(B10612)=TRUE," ", IF(B10612='2. Metadata'!B$1,'2. Metadata'!B$6, IF(B10612='2. Metadata'!C$1,'2. Metadata'!C$4,IF(B10612='2. Metadata'!D$1,'2. Metadata'!D$4, IF(B10612='2. Metadata'!E$1,'2. Metadata'!E$4,IF( B10612='2. Metadata'!F$1,'2. Metadata'!F$4,IF(B10612='2. Metadata'!G$1,'2. Metadata'!G$4,IF(B10612='2. Metadata'!H$1,'2. Metadata'!H$4, IF(B10612='2. Metadata'!I$1,'2. Metadata'!I$4, IF(B10612='2. Metadata'!J$1,'2. Metadata'!J$4, IF(B10612='2. Metadata'!K$1,'2. Metadata'!K$4, IF(B10612='2. Metadata'!L$1,'2. Metadata'!L$4, IF(B10612='2. Metadata'!M$1,'2. Metadata'!M$6, IF(B10612='2. Metadata'!N$1,'2. Metadata'!N$6))))))))))))))</f>
        <v>-115.97499999999999</v>
      </c>
      <c r="E10612" s="15" t="s">
        <v>178</v>
      </c>
      <c r="F10612" s="132">
        <v>2.4E-2</v>
      </c>
      <c r="G10612" s="16" t="str">
        <f>IF(ISBLANK(F10612)=TRUE," ",'2. Metadata'!B$14)</f>
        <v>degrees Celsius</v>
      </c>
      <c r="H10612" s="16" t="s">
        <v>178</v>
      </c>
    </row>
    <row r="10613" spans="1:8" ht="15.75" customHeight="1" x14ac:dyDescent="0.2">
      <c r="A10613" s="130">
        <v>39774.0625</v>
      </c>
      <c r="B10613" s="9" t="s">
        <v>239</v>
      </c>
      <c r="C10613" s="16">
        <f>IF(ISBLANK(B10613)=TRUE," ", IF(B10613='2. Metadata'!B$1,'2. Metadata'!B$5, IF(B10613='2. Metadata'!C$1,'2. Metadata'!#REF!,IF(B10613='2. Metadata'!D$1,'2. Metadata'!#REF!, IF(B10613='2. Metadata'!E$1,'2. Metadata'!#REF!,IF( B10613='2. Metadata'!F$1,'2. Metadata'!#REF!,IF(B10613='2. Metadata'!G$1,'2. Metadata'!#REF!,IF(B10613='2. Metadata'!H$1,'2. Metadata'!#REF!, IF(B10613='2. Metadata'!I$1,'2. Metadata'!#REF!, IF(B10613='2. Metadata'!J$1,'2. Metadata'!#REF!, IF(B10613='2. Metadata'!K$1,'2. Metadata'!C$3, IF(B10613='2. Metadata'!L$1,'2. Metadata'!D$3, IF(B10613='2. Metadata'!M$1,'2. Metadata'!M$5, IF(B10613='2. Metadata'!N$1,'2. Metadata'!N$5))))))))))))))</f>
        <v>49.690002</v>
      </c>
      <c r="D10613" s="13">
        <f>IF(ISBLANK(B10613)=TRUE," ", IF(B10613='2. Metadata'!B$1,'2. Metadata'!B$6, IF(B10613='2. Metadata'!C$1,'2. Metadata'!C$4,IF(B10613='2. Metadata'!D$1,'2. Metadata'!D$4, IF(B10613='2. Metadata'!E$1,'2. Metadata'!E$4,IF( B10613='2. Metadata'!F$1,'2. Metadata'!F$4,IF(B10613='2. Metadata'!G$1,'2. Metadata'!G$4,IF(B10613='2. Metadata'!H$1,'2. Metadata'!H$4, IF(B10613='2. Metadata'!I$1,'2. Metadata'!I$4, IF(B10613='2. Metadata'!J$1,'2. Metadata'!J$4, IF(B10613='2. Metadata'!K$1,'2. Metadata'!K$4, IF(B10613='2. Metadata'!L$1,'2. Metadata'!L$4, IF(B10613='2. Metadata'!M$1,'2. Metadata'!M$6, IF(B10613='2. Metadata'!N$1,'2. Metadata'!N$6))))))))))))))</f>
        <v>-115.97499999999999</v>
      </c>
      <c r="E10613" s="15" t="s">
        <v>178</v>
      </c>
      <c r="F10613" s="132">
        <v>2.4E-2</v>
      </c>
      <c r="G10613" s="16" t="str">
        <f>IF(ISBLANK(F10613)=TRUE," ",'2. Metadata'!B$14)</f>
        <v>degrees Celsius</v>
      </c>
      <c r="H10613" s="16" t="s">
        <v>178</v>
      </c>
    </row>
    <row r="10614" spans="1:8" ht="15.75" customHeight="1" x14ac:dyDescent="0.2">
      <c r="A10614" s="130">
        <v>39774.072916666664</v>
      </c>
      <c r="B10614" s="9" t="s">
        <v>239</v>
      </c>
      <c r="C10614" s="16">
        <f>IF(ISBLANK(B10614)=TRUE," ", IF(B10614='2. Metadata'!B$1,'2. Metadata'!B$5, IF(B10614='2. Metadata'!C$1,'2. Metadata'!#REF!,IF(B10614='2. Metadata'!D$1,'2. Metadata'!#REF!, IF(B10614='2. Metadata'!E$1,'2. Metadata'!#REF!,IF( B10614='2. Metadata'!F$1,'2. Metadata'!#REF!,IF(B10614='2. Metadata'!G$1,'2. Metadata'!#REF!,IF(B10614='2. Metadata'!H$1,'2. Metadata'!#REF!, IF(B10614='2. Metadata'!I$1,'2. Metadata'!#REF!, IF(B10614='2. Metadata'!J$1,'2. Metadata'!#REF!, IF(B10614='2. Metadata'!K$1,'2. Metadata'!C$3, IF(B10614='2. Metadata'!L$1,'2. Metadata'!D$3, IF(B10614='2. Metadata'!M$1,'2. Metadata'!M$5, IF(B10614='2. Metadata'!N$1,'2. Metadata'!N$5))))))))))))))</f>
        <v>49.690002</v>
      </c>
      <c r="D10614" s="13">
        <f>IF(ISBLANK(B10614)=TRUE," ", IF(B10614='2. Metadata'!B$1,'2. Metadata'!B$6, IF(B10614='2. Metadata'!C$1,'2. Metadata'!C$4,IF(B10614='2. Metadata'!D$1,'2. Metadata'!D$4, IF(B10614='2. Metadata'!E$1,'2. Metadata'!E$4,IF( B10614='2. Metadata'!F$1,'2. Metadata'!F$4,IF(B10614='2. Metadata'!G$1,'2. Metadata'!G$4,IF(B10614='2. Metadata'!H$1,'2. Metadata'!H$4, IF(B10614='2. Metadata'!I$1,'2. Metadata'!I$4, IF(B10614='2. Metadata'!J$1,'2. Metadata'!J$4, IF(B10614='2. Metadata'!K$1,'2. Metadata'!K$4, IF(B10614='2. Metadata'!L$1,'2. Metadata'!L$4, IF(B10614='2. Metadata'!M$1,'2. Metadata'!M$6, IF(B10614='2. Metadata'!N$1,'2. Metadata'!N$6))))))))))))))</f>
        <v>-115.97499999999999</v>
      </c>
      <c r="E10614" s="15" t="s">
        <v>178</v>
      </c>
      <c r="F10614" s="132">
        <v>2.4E-2</v>
      </c>
      <c r="G10614" s="16" t="str">
        <f>IF(ISBLANK(F10614)=TRUE," ",'2. Metadata'!B$14)</f>
        <v>degrees Celsius</v>
      </c>
      <c r="H10614" s="16" t="s">
        <v>178</v>
      </c>
    </row>
    <row r="10615" spans="1:8" ht="15.75" customHeight="1" x14ac:dyDescent="0.2">
      <c r="A10615" s="130">
        <v>39774.083333333336</v>
      </c>
      <c r="B10615" s="9" t="s">
        <v>239</v>
      </c>
      <c r="C10615" s="16">
        <f>IF(ISBLANK(B10615)=TRUE," ", IF(B10615='2. Metadata'!B$1,'2. Metadata'!B$5, IF(B10615='2. Metadata'!C$1,'2. Metadata'!#REF!,IF(B10615='2. Metadata'!D$1,'2. Metadata'!#REF!, IF(B10615='2. Metadata'!E$1,'2. Metadata'!#REF!,IF( B10615='2. Metadata'!F$1,'2. Metadata'!#REF!,IF(B10615='2. Metadata'!G$1,'2. Metadata'!#REF!,IF(B10615='2. Metadata'!H$1,'2. Metadata'!#REF!, IF(B10615='2. Metadata'!I$1,'2. Metadata'!#REF!, IF(B10615='2. Metadata'!J$1,'2. Metadata'!#REF!, IF(B10615='2. Metadata'!K$1,'2. Metadata'!C$3, IF(B10615='2. Metadata'!L$1,'2. Metadata'!D$3, IF(B10615='2. Metadata'!M$1,'2. Metadata'!M$5, IF(B10615='2. Metadata'!N$1,'2. Metadata'!N$5))))))))))))))</f>
        <v>49.690002</v>
      </c>
      <c r="D10615" s="13">
        <f>IF(ISBLANK(B10615)=TRUE," ", IF(B10615='2. Metadata'!B$1,'2. Metadata'!B$6, IF(B10615='2. Metadata'!C$1,'2. Metadata'!C$4,IF(B10615='2. Metadata'!D$1,'2. Metadata'!D$4, IF(B10615='2. Metadata'!E$1,'2. Metadata'!E$4,IF( B10615='2. Metadata'!F$1,'2. Metadata'!F$4,IF(B10615='2. Metadata'!G$1,'2. Metadata'!G$4,IF(B10615='2. Metadata'!H$1,'2. Metadata'!H$4, IF(B10615='2. Metadata'!I$1,'2. Metadata'!I$4, IF(B10615='2. Metadata'!J$1,'2. Metadata'!J$4, IF(B10615='2. Metadata'!K$1,'2. Metadata'!K$4, IF(B10615='2. Metadata'!L$1,'2. Metadata'!L$4, IF(B10615='2. Metadata'!M$1,'2. Metadata'!M$6, IF(B10615='2. Metadata'!N$1,'2. Metadata'!N$6))))))))))))))</f>
        <v>-115.97499999999999</v>
      </c>
      <c r="E10615" s="15" t="s">
        <v>178</v>
      </c>
      <c r="F10615" s="132">
        <v>2.4E-2</v>
      </c>
      <c r="G10615" s="16" t="str">
        <f>IF(ISBLANK(F10615)=TRUE," ",'2. Metadata'!B$14)</f>
        <v>degrees Celsius</v>
      </c>
      <c r="H10615" s="16" t="s">
        <v>178</v>
      </c>
    </row>
    <row r="10616" spans="1:8" ht="15.75" customHeight="1" x14ac:dyDescent="0.2">
      <c r="A10616" s="130">
        <v>39774.09375</v>
      </c>
      <c r="B10616" s="9" t="s">
        <v>239</v>
      </c>
      <c r="C10616" s="16">
        <f>IF(ISBLANK(B10616)=TRUE," ", IF(B10616='2. Metadata'!B$1,'2. Metadata'!B$5, IF(B10616='2. Metadata'!C$1,'2. Metadata'!#REF!,IF(B10616='2. Metadata'!D$1,'2. Metadata'!#REF!, IF(B10616='2. Metadata'!E$1,'2. Metadata'!#REF!,IF( B10616='2. Metadata'!F$1,'2. Metadata'!#REF!,IF(B10616='2. Metadata'!G$1,'2. Metadata'!#REF!,IF(B10616='2. Metadata'!H$1,'2. Metadata'!#REF!, IF(B10616='2. Metadata'!I$1,'2. Metadata'!#REF!, IF(B10616='2. Metadata'!J$1,'2. Metadata'!#REF!, IF(B10616='2. Metadata'!K$1,'2. Metadata'!C$3, IF(B10616='2. Metadata'!L$1,'2. Metadata'!D$3, IF(B10616='2. Metadata'!M$1,'2. Metadata'!M$5, IF(B10616='2. Metadata'!N$1,'2. Metadata'!N$5))))))))))))))</f>
        <v>49.690002</v>
      </c>
      <c r="D10616" s="13">
        <f>IF(ISBLANK(B10616)=TRUE," ", IF(B10616='2. Metadata'!B$1,'2. Metadata'!B$6, IF(B10616='2. Metadata'!C$1,'2. Metadata'!C$4,IF(B10616='2. Metadata'!D$1,'2. Metadata'!D$4, IF(B10616='2. Metadata'!E$1,'2. Metadata'!E$4,IF( B10616='2. Metadata'!F$1,'2. Metadata'!F$4,IF(B10616='2. Metadata'!G$1,'2. Metadata'!G$4,IF(B10616='2. Metadata'!H$1,'2. Metadata'!H$4, IF(B10616='2. Metadata'!I$1,'2. Metadata'!I$4, IF(B10616='2. Metadata'!J$1,'2. Metadata'!J$4, IF(B10616='2. Metadata'!K$1,'2. Metadata'!K$4, IF(B10616='2. Metadata'!L$1,'2. Metadata'!L$4, IF(B10616='2. Metadata'!M$1,'2. Metadata'!M$6, IF(B10616='2. Metadata'!N$1,'2. Metadata'!N$6))))))))))))))</f>
        <v>-115.97499999999999</v>
      </c>
      <c r="E10616" s="15" t="s">
        <v>178</v>
      </c>
      <c r="F10616" s="132">
        <v>2.4E-2</v>
      </c>
      <c r="G10616" s="16" t="str">
        <f>IF(ISBLANK(F10616)=TRUE," ",'2. Metadata'!B$14)</f>
        <v>degrees Celsius</v>
      </c>
      <c r="H10616" s="16" t="s">
        <v>178</v>
      </c>
    </row>
    <row r="10617" spans="1:8" ht="15.75" customHeight="1" x14ac:dyDescent="0.2">
      <c r="A10617" s="130">
        <v>39774.104166666664</v>
      </c>
      <c r="B10617" s="9" t="s">
        <v>239</v>
      </c>
      <c r="C10617" s="16">
        <f>IF(ISBLANK(B10617)=TRUE," ", IF(B10617='2. Metadata'!B$1,'2. Metadata'!B$5, IF(B10617='2. Metadata'!C$1,'2. Metadata'!#REF!,IF(B10617='2. Metadata'!D$1,'2. Metadata'!#REF!, IF(B10617='2. Metadata'!E$1,'2. Metadata'!#REF!,IF( B10617='2. Metadata'!F$1,'2. Metadata'!#REF!,IF(B10617='2. Metadata'!G$1,'2. Metadata'!#REF!,IF(B10617='2. Metadata'!H$1,'2. Metadata'!#REF!, IF(B10617='2. Metadata'!I$1,'2. Metadata'!#REF!, IF(B10617='2. Metadata'!J$1,'2. Metadata'!#REF!, IF(B10617='2. Metadata'!K$1,'2. Metadata'!C$3, IF(B10617='2. Metadata'!L$1,'2. Metadata'!D$3, IF(B10617='2. Metadata'!M$1,'2. Metadata'!M$5, IF(B10617='2. Metadata'!N$1,'2. Metadata'!N$5))))))))))))))</f>
        <v>49.690002</v>
      </c>
      <c r="D10617" s="13">
        <f>IF(ISBLANK(B10617)=TRUE," ", IF(B10617='2. Metadata'!B$1,'2. Metadata'!B$6, IF(B10617='2. Metadata'!C$1,'2. Metadata'!C$4,IF(B10617='2. Metadata'!D$1,'2. Metadata'!D$4, IF(B10617='2. Metadata'!E$1,'2. Metadata'!E$4,IF( B10617='2. Metadata'!F$1,'2. Metadata'!F$4,IF(B10617='2. Metadata'!G$1,'2. Metadata'!G$4,IF(B10617='2. Metadata'!H$1,'2. Metadata'!H$4, IF(B10617='2. Metadata'!I$1,'2. Metadata'!I$4, IF(B10617='2. Metadata'!J$1,'2. Metadata'!J$4, IF(B10617='2. Metadata'!K$1,'2. Metadata'!K$4, IF(B10617='2. Metadata'!L$1,'2. Metadata'!L$4, IF(B10617='2. Metadata'!M$1,'2. Metadata'!M$6, IF(B10617='2. Metadata'!N$1,'2. Metadata'!N$6))))))))))))))</f>
        <v>-115.97499999999999</v>
      </c>
      <c r="E10617" s="15" t="s">
        <v>178</v>
      </c>
      <c r="F10617" s="132">
        <v>2.4E-2</v>
      </c>
      <c r="G10617" s="16" t="str">
        <f>IF(ISBLANK(F10617)=TRUE," ",'2. Metadata'!B$14)</f>
        <v>degrees Celsius</v>
      </c>
      <c r="H10617" s="16" t="s">
        <v>178</v>
      </c>
    </row>
    <row r="10618" spans="1:8" ht="15.75" customHeight="1" x14ac:dyDescent="0.2">
      <c r="A10618" s="130">
        <v>39774.114583333336</v>
      </c>
      <c r="B10618" s="9" t="s">
        <v>239</v>
      </c>
      <c r="C10618" s="16">
        <f>IF(ISBLANK(B10618)=TRUE," ", IF(B10618='2. Metadata'!B$1,'2. Metadata'!B$5, IF(B10618='2. Metadata'!C$1,'2. Metadata'!#REF!,IF(B10618='2. Metadata'!D$1,'2. Metadata'!#REF!, IF(B10618='2. Metadata'!E$1,'2. Metadata'!#REF!,IF( B10618='2. Metadata'!F$1,'2. Metadata'!#REF!,IF(B10618='2. Metadata'!G$1,'2. Metadata'!#REF!,IF(B10618='2. Metadata'!H$1,'2. Metadata'!#REF!, IF(B10618='2. Metadata'!I$1,'2. Metadata'!#REF!, IF(B10618='2. Metadata'!J$1,'2. Metadata'!#REF!, IF(B10618='2. Metadata'!K$1,'2. Metadata'!C$3, IF(B10618='2. Metadata'!L$1,'2. Metadata'!D$3, IF(B10618='2. Metadata'!M$1,'2. Metadata'!M$5, IF(B10618='2. Metadata'!N$1,'2. Metadata'!N$5))))))))))))))</f>
        <v>49.690002</v>
      </c>
      <c r="D10618" s="13">
        <f>IF(ISBLANK(B10618)=TRUE," ", IF(B10618='2. Metadata'!B$1,'2. Metadata'!B$6, IF(B10618='2. Metadata'!C$1,'2. Metadata'!C$4,IF(B10618='2. Metadata'!D$1,'2. Metadata'!D$4, IF(B10618='2. Metadata'!E$1,'2. Metadata'!E$4,IF( B10618='2. Metadata'!F$1,'2. Metadata'!F$4,IF(B10618='2. Metadata'!G$1,'2. Metadata'!G$4,IF(B10618='2. Metadata'!H$1,'2. Metadata'!H$4, IF(B10618='2. Metadata'!I$1,'2. Metadata'!I$4, IF(B10618='2. Metadata'!J$1,'2. Metadata'!J$4, IF(B10618='2. Metadata'!K$1,'2. Metadata'!K$4, IF(B10618='2. Metadata'!L$1,'2. Metadata'!L$4, IF(B10618='2. Metadata'!M$1,'2. Metadata'!M$6, IF(B10618='2. Metadata'!N$1,'2. Metadata'!N$6))))))))))))))</f>
        <v>-115.97499999999999</v>
      </c>
      <c r="E10618" s="15" t="s">
        <v>178</v>
      </c>
      <c r="F10618" s="132">
        <v>2.4E-2</v>
      </c>
      <c r="G10618" s="16" t="str">
        <f>IF(ISBLANK(F10618)=TRUE," ",'2. Metadata'!B$14)</f>
        <v>degrees Celsius</v>
      </c>
      <c r="H10618" s="16" t="s">
        <v>178</v>
      </c>
    </row>
    <row r="10619" spans="1:8" ht="15.75" customHeight="1" x14ac:dyDescent="0.2">
      <c r="A10619" s="130">
        <v>39774.125</v>
      </c>
      <c r="B10619" s="9" t="s">
        <v>239</v>
      </c>
      <c r="C10619" s="16">
        <f>IF(ISBLANK(B10619)=TRUE," ", IF(B10619='2. Metadata'!B$1,'2. Metadata'!B$5, IF(B10619='2. Metadata'!C$1,'2. Metadata'!#REF!,IF(B10619='2. Metadata'!D$1,'2. Metadata'!#REF!, IF(B10619='2. Metadata'!E$1,'2. Metadata'!#REF!,IF( B10619='2. Metadata'!F$1,'2. Metadata'!#REF!,IF(B10619='2. Metadata'!G$1,'2. Metadata'!#REF!,IF(B10619='2. Metadata'!H$1,'2. Metadata'!#REF!, IF(B10619='2. Metadata'!I$1,'2. Metadata'!#REF!, IF(B10619='2. Metadata'!J$1,'2. Metadata'!#REF!, IF(B10619='2. Metadata'!K$1,'2. Metadata'!C$3, IF(B10619='2. Metadata'!L$1,'2. Metadata'!D$3, IF(B10619='2. Metadata'!M$1,'2. Metadata'!M$5, IF(B10619='2. Metadata'!N$1,'2. Metadata'!N$5))))))))))))))</f>
        <v>49.690002</v>
      </c>
      <c r="D10619" s="13">
        <f>IF(ISBLANK(B10619)=TRUE," ", IF(B10619='2. Metadata'!B$1,'2. Metadata'!B$6, IF(B10619='2. Metadata'!C$1,'2. Metadata'!C$4,IF(B10619='2. Metadata'!D$1,'2. Metadata'!D$4, IF(B10619='2. Metadata'!E$1,'2. Metadata'!E$4,IF( B10619='2. Metadata'!F$1,'2. Metadata'!F$4,IF(B10619='2. Metadata'!G$1,'2. Metadata'!G$4,IF(B10619='2. Metadata'!H$1,'2. Metadata'!H$4, IF(B10619='2. Metadata'!I$1,'2. Metadata'!I$4, IF(B10619='2. Metadata'!J$1,'2. Metadata'!J$4, IF(B10619='2. Metadata'!K$1,'2. Metadata'!K$4, IF(B10619='2. Metadata'!L$1,'2. Metadata'!L$4, IF(B10619='2. Metadata'!M$1,'2. Metadata'!M$6, IF(B10619='2. Metadata'!N$1,'2. Metadata'!N$6))))))))))))))</f>
        <v>-115.97499999999999</v>
      </c>
      <c r="E10619" s="15" t="s">
        <v>178</v>
      </c>
      <c r="F10619" s="132">
        <v>2.4E-2</v>
      </c>
      <c r="G10619" s="16" t="str">
        <f>IF(ISBLANK(F10619)=TRUE," ",'2. Metadata'!B$14)</f>
        <v>degrees Celsius</v>
      </c>
      <c r="H10619" s="16" t="s">
        <v>178</v>
      </c>
    </row>
    <row r="10620" spans="1:8" ht="15.75" customHeight="1" x14ac:dyDescent="0.2">
      <c r="A10620" s="130">
        <v>39774.135416666664</v>
      </c>
      <c r="B10620" s="9" t="s">
        <v>239</v>
      </c>
      <c r="C10620" s="16">
        <f>IF(ISBLANK(B10620)=TRUE," ", IF(B10620='2. Metadata'!B$1,'2. Metadata'!B$5, IF(B10620='2. Metadata'!C$1,'2. Metadata'!#REF!,IF(B10620='2. Metadata'!D$1,'2. Metadata'!#REF!, IF(B10620='2. Metadata'!E$1,'2. Metadata'!#REF!,IF( B10620='2. Metadata'!F$1,'2. Metadata'!#REF!,IF(B10620='2. Metadata'!G$1,'2. Metadata'!#REF!,IF(B10620='2. Metadata'!H$1,'2. Metadata'!#REF!, IF(B10620='2. Metadata'!I$1,'2. Metadata'!#REF!, IF(B10620='2. Metadata'!J$1,'2. Metadata'!#REF!, IF(B10620='2. Metadata'!K$1,'2. Metadata'!C$3, IF(B10620='2. Metadata'!L$1,'2. Metadata'!D$3, IF(B10620='2. Metadata'!M$1,'2. Metadata'!M$5, IF(B10620='2. Metadata'!N$1,'2. Metadata'!N$5))))))))))))))</f>
        <v>49.690002</v>
      </c>
      <c r="D10620" s="13">
        <f>IF(ISBLANK(B10620)=TRUE," ", IF(B10620='2. Metadata'!B$1,'2. Metadata'!B$6, IF(B10620='2. Metadata'!C$1,'2. Metadata'!C$4,IF(B10620='2. Metadata'!D$1,'2. Metadata'!D$4, IF(B10620='2. Metadata'!E$1,'2. Metadata'!E$4,IF( B10620='2. Metadata'!F$1,'2. Metadata'!F$4,IF(B10620='2. Metadata'!G$1,'2. Metadata'!G$4,IF(B10620='2. Metadata'!H$1,'2. Metadata'!H$4, IF(B10620='2. Metadata'!I$1,'2. Metadata'!I$4, IF(B10620='2. Metadata'!J$1,'2. Metadata'!J$4, IF(B10620='2. Metadata'!K$1,'2. Metadata'!K$4, IF(B10620='2. Metadata'!L$1,'2. Metadata'!L$4, IF(B10620='2. Metadata'!M$1,'2. Metadata'!M$6, IF(B10620='2. Metadata'!N$1,'2. Metadata'!N$6))))))))))))))</f>
        <v>-115.97499999999999</v>
      </c>
      <c r="E10620" s="15" t="s">
        <v>178</v>
      </c>
      <c r="F10620" s="132">
        <v>2.4E-2</v>
      </c>
      <c r="G10620" s="16" t="str">
        <f>IF(ISBLANK(F10620)=TRUE," ",'2. Metadata'!B$14)</f>
        <v>degrees Celsius</v>
      </c>
      <c r="H10620" s="16" t="s">
        <v>178</v>
      </c>
    </row>
    <row r="10621" spans="1:8" ht="15.75" customHeight="1" x14ac:dyDescent="0.2">
      <c r="A10621" s="130">
        <v>39774.145833333336</v>
      </c>
      <c r="B10621" s="9" t="s">
        <v>239</v>
      </c>
      <c r="C10621" s="16">
        <f>IF(ISBLANK(B10621)=TRUE," ", IF(B10621='2. Metadata'!B$1,'2. Metadata'!B$5, IF(B10621='2. Metadata'!C$1,'2. Metadata'!#REF!,IF(B10621='2. Metadata'!D$1,'2. Metadata'!#REF!, IF(B10621='2. Metadata'!E$1,'2. Metadata'!#REF!,IF( B10621='2. Metadata'!F$1,'2. Metadata'!#REF!,IF(B10621='2. Metadata'!G$1,'2. Metadata'!#REF!,IF(B10621='2. Metadata'!H$1,'2. Metadata'!#REF!, IF(B10621='2. Metadata'!I$1,'2. Metadata'!#REF!, IF(B10621='2. Metadata'!J$1,'2. Metadata'!#REF!, IF(B10621='2. Metadata'!K$1,'2. Metadata'!C$3, IF(B10621='2. Metadata'!L$1,'2. Metadata'!D$3, IF(B10621='2. Metadata'!M$1,'2. Metadata'!M$5, IF(B10621='2. Metadata'!N$1,'2. Metadata'!N$5))))))))))))))</f>
        <v>49.690002</v>
      </c>
      <c r="D10621" s="13">
        <f>IF(ISBLANK(B10621)=TRUE," ", IF(B10621='2. Metadata'!B$1,'2. Metadata'!B$6, IF(B10621='2. Metadata'!C$1,'2. Metadata'!C$4,IF(B10621='2. Metadata'!D$1,'2. Metadata'!D$4, IF(B10621='2. Metadata'!E$1,'2. Metadata'!E$4,IF( B10621='2. Metadata'!F$1,'2. Metadata'!F$4,IF(B10621='2. Metadata'!G$1,'2. Metadata'!G$4,IF(B10621='2. Metadata'!H$1,'2. Metadata'!H$4, IF(B10621='2. Metadata'!I$1,'2. Metadata'!I$4, IF(B10621='2. Metadata'!J$1,'2. Metadata'!J$4, IF(B10621='2. Metadata'!K$1,'2. Metadata'!K$4, IF(B10621='2. Metadata'!L$1,'2. Metadata'!L$4, IF(B10621='2. Metadata'!M$1,'2. Metadata'!M$6, IF(B10621='2. Metadata'!N$1,'2. Metadata'!N$6))))))))))))))</f>
        <v>-115.97499999999999</v>
      </c>
      <c r="E10621" s="15" t="s">
        <v>178</v>
      </c>
      <c r="F10621" s="132">
        <v>2.4E-2</v>
      </c>
      <c r="G10621" s="16" t="str">
        <f>IF(ISBLANK(F10621)=TRUE," ",'2. Metadata'!B$14)</f>
        <v>degrees Celsius</v>
      </c>
      <c r="H10621" s="16" t="s">
        <v>178</v>
      </c>
    </row>
    <row r="10622" spans="1:8" ht="15.75" customHeight="1" x14ac:dyDescent="0.2">
      <c r="A10622" s="130">
        <v>39774.15625</v>
      </c>
      <c r="B10622" s="9" t="s">
        <v>239</v>
      </c>
      <c r="C10622" s="16">
        <f>IF(ISBLANK(B10622)=TRUE," ", IF(B10622='2. Metadata'!B$1,'2. Metadata'!B$5, IF(B10622='2. Metadata'!C$1,'2. Metadata'!#REF!,IF(B10622='2. Metadata'!D$1,'2. Metadata'!#REF!, IF(B10622='2. Metadata'!E$1,'2. Metadata'!#REF!,IF( B10622='2. Metadata'!F$1,'2. Metadata'!#REF!,IF(B10622='2. Metadata'!G$1,'2. Metadata'!#REF!,IF(B10622='2. Metadata'!H$1,'2. Metadata'!#REF!, IF(B10622='2. Metadata'!I$1,'2. Metadata'!#REF!, IF(B10622='2. Metadata'!J$1,'2. Metadata'!#REF!, IF(B10622='2. Metadata'!K$1,'2. Metadata'!C$3, IF(B10622='2. Metadata'!L$1,'2. Metadata'!D$3, IF(B10622='2. Metadata'!M$1,'2. Metadata'!M$5, IF(B10622='2. Metadata'!N$1,'2. Metadata'!N$5))))))))))))))</f>
        <v>49.690002</v>
      </c>
      <c r="D10622" s="13">
        <f>IF(ISBLANK(B10622)=TRUE," ", IF(B10622='2. Metadata'!B$1,'2. Metadata'!B$6, IF(B10622='2. Metadata'!C$1,'2. Metadata'!C$4,IF(B10622='2. Metadata'!D$1,'2. Metadata'!D$4, IF(B10622='2. Metadata'!E$1,'2. Metadata'!E$4,IF( B10622='2. Metadata'!F$1,'2. Metadata'!F$4,IF(B10622='2. Metadata'!G$1,'2. Metadata'!G$4,IF(B10622='2. Metadata'!H$1,'2. Metadata'!H$4, IF(B10622='2. Metadata'!I$1,'2. Metadata'!I$4, IF(B10622='2. Metadata'!J$1,'2. Metadata'!J$4, IF(B10622='2. Metadata'!K$1,'2. Metadata'!K$4, IF(B10622='2. Metadata'!L$1,'2. Metadata'!L$4, IF(B10622='2. Metadata'!M$1,'2. Metadata'!M$6, IF(B10622='2. Metadata'!N$1,'2. Metadata'!N$6))))))))))))))</f>
        <v>-115.97499999999999</v>
      </c>
      <c r="E10622" s="15" t="s">
        <v>178</v>
      </c>
      <c r="F10622" s="132">
        <v>2.4E-2</v>
      </c>
      <c r="G10622" s="16" t="str">
        <f>IF(ISBLANK(F10622)=TRUE," ",'2. Metadata'!B$14)</f>
        <v>degrees Celsius</v>
      </c>
      <c r="H10622" s="16" t="s">
        <v>178</v>
      </c>
    </row>
    <row r="10623" spans="1:8" ht="15.75" customHeight="1" x14ac:dyDescent="0.2">
      <c r="A10623" s="130">
        <v>39774.166666666664</v>
      </c>
      <c r="B10623" s="9" t="s">
        <v>239</v>
      </c>
      <c r="C10623" s="16">
        <f>IF(ISBLANK(B10623)=TRUE," ", IF(B10623='2. Metadata'!B$1,'2. Metadata'!B$5, IF(B10623='2. Metadata'!C$1,'2. Metadata'!#REF!,IF(B10623='2. Metadata'!D$1,'2. Metadata'!#REF!, IF(B10623='2. Metadata'!E$1,'2. Metadata'!#REF!,IF( B10623='2. Metadata'!F$1,'2. Metadata'!#REF!,IF(B10623='2. Metadata'!G$1,'2. Metadata'!#REF!,IF(B10623='2. Metadata'!H$1,'2. Metadata'!#REF!, IF(B10623='2. Metadata'!I$1,'2. Metadata'!#REF!, IF(B10623='2. Metadata'!J$1,'2. Metadata'!#REF!, IF(B10623='2. Metadata'!K$1,'2. Metadata'!C$3, IF(B10623='2. Metadata'!L$1,'2. Metadata'!D$3, IF(B10623='2. Metadata'!M$1,'2. Metadata'!M$5, IF(B10623='2. Metadata'!N$1,'2. Metadata'!N$5))))))))))))))</f>
        <v>49.690002</v>
      </c>
      <c r="D10623" s="13">
        <f>IF(ISBLANK(B10623)=TRUE," ", IF(B10623='2. Metadata'!B$1,'2. Metadata'!B$6, IF(B10623='2. Metadata'!C$1,'2. Metadata'!C$4,IF(B10623='2. Metadata'!D$1,'2. Metadata'!D$4, IF(B10623='2. Metadata'!E$1,'2. Metadata'!E$4,IF( B10623='2. Metadata'!F$1,'2. Metadata'!F$4,IF(B10623='2. Metadata'!G$1,'2. Metadata'!G$4,IF(B10623='2. Metadata'!H$1,'2. Metadata'!H$4, IF(B10623='2. Metadata'!I$1,'2. Metadata'!I$4, IF(B10623='2. Metadata'!J$1,'2. Metadata'!J$4, IF(B10623='2. Metadata'!K$1,'2. Metadata'!K$4, IF(B10623='2. Metadata'!L$1,'2. Metadata'!L$4, IF(B10623='2. Metadata'!M$1,'2. Metadata'!M$6, IF(B10623='2. Metadata'!N$1,'2. Metadata'!N$6))))))))))))))</f>
        <v>-115.97499999999999</v>
      </c>
      <c r="E10623" s="15" t="s">
        <v>178</v>
      </c>
      <c r="F10623" s="132">
        <v>2.4E-2</v>
      </c>
      <c r="G10623" s="16" t="str">
        <f>IF(ISBLANK(F10623)=TRUE," ",'2. Metadata'!B$14)</f>
        <v>degrees Celsius</v>
      </c>
      <c r="H10623" s="16" t="s">
        <v>178</v>
      </c>
    </row>
    <row r="10624" spans="1:8" ht="15.75" customHeight="1" x14ac:dyDescent="0.2">
      <c r="A10624" s="130">
        <v>39774.177083333336</v>
      </c>
      <c r="B10624" s="9" t="s">
        <v>239</v>
      </c>
      <c r="C10624" s="16">
        <f>IF(ISBLANK(B10624)=TRUE," ", IF(B10624='2. Metadata'!B$1,'2. Metadata'!B$5, IF(B10624='2. Metadata'!C$1,'2. Metadata'!#REF!,IF(B10624='2. Metadata'!D$1,'2. Metadata'!#REF!, IF(B10624='2. Metadata'!E$1,'2. Metadata'!#REF!,IF( B10624='2. Metadata'!F$1,'2. Metadata'!#REF!,IF(B10624='2. Metadata'!G$1,'2. Metadata'!#REF!,IF(B10624='2. Metadata'!H$1,'2. Metadata'!#REF!, IF(B10624='2. Metadata'!I$1,'2. Metadata'!#REF!, IF(B10624='2. Metadata'!J$1,'2. Metadata'!#REF!, IF(B10624='2. Metadata'!K$1,'2. Metadata'!C$3, IF(B10624='2. Metadata'!L$1,'2. Metadata'!D$3, IF(B10624='2. Metadata'!M$1,'2. Metadata'!M$5, IF(B10624='2. Metadata'!N$1,'2. Metadata'!N$5))))))))))))))</f>
        <v>49.690002</v>
      </c>
      <c r="D10624" s="13">
        <f>IF(ISBLANK(B10624)=TRUE," ", IF(B10624='2. Metadata'!B$1,'2. Metadata'!B$6, IF(B10624='2. Metadata'!C$1,'2. Metadata'!C$4,IF(B10624='2. Metadata'!D$1,'2. Metadata'!D$4, IF(B10624='2. Metadata'!E$1,'2. Metadata'!E$4,IF( B10624='2. Metadata'!F$1,'2. Metadata'!F$4,IF(B10624='2. Metadata'!G$1,'2. Metadata'!G$4,IF(B10624='2. Metadata'!H$1,'2. Metadata'!H$4, IF(B10624='2. Metadata'!I$1,'2. Metadata'!I$4, IF(B10624='2. Metadata'!J$1,'2. Metadata'!J$4, IF(B10624='2. Metadata'!K$1,'2. Metadata'!K$4, IF(B10624='2. Metadata'!L$1,'2. Metadata'!L$4, IF(B10624='2. Metadata'!M$1,'2. Metadata'!M$6, IF(B10624='2. Metadata'!N$1,'2. Metadata'!N$6))))))))))))))</f>
        <v>-115.97499999999999</v>
      </c>
      <c r="E10624" s="15" t="s">
        <v>178</v>
      </c>
      <c r="F10624" s="132">
        <v>2.4E-2</v>
      </c>
      <c r="G10624" s="16" t="str">
        <f>IF(ISBLANK(F10624)=TRUE," ",'2. Metadata'!B$14)</f>
        <v>degrees Celsius</v>
      </c>
      <c r="H10624" s="16" t="s">
        <v>178</v>
      </c>
    </row>
    <row r="10625" spans="1:8" ht="15.75" customHeight="1" x14ac:dyDescent="0.2">
      <c r="A10625" s="130">
        <v>39774.1875</v>
      </c>
      <c r="B10625" s="9" t="s">
        <v>239</v>
      </c>
      <c r="C10625" s="16">
        <f>IF(ISBLANK(B10625)=TRUE," ", IF(B10625='2. Metadata'!B$1,'2. Metadata'!B$5, IF(B10625='2. Metadata'!C$1,'2. Metadata'!#REF!,IF(B10625='2. Metadata'!D$1,'2. Metadata'!#REF!, IF(B10625='2. Metadata'!E$1,'2. Metadata'!#REF!,IF( B10625='2. Metadata'!F$1,'2. Metadata'!#REF!,IF(B10625='2. Metadata'!G$1,'2. Metadata'!#REF!,IF(B10625='2. Metadata'!H$1,'2. Metadata'!#REF!, IF(B10625='2. Metadata'!I$1,'2. Metadata'!#REF!, IF(B10625='2. Metadata'!J$1,'2. Metadata'!#REF!, IF(B10625='2. Metadata'!K$1,'2. Metadata'!C$3, IF(B10625='2. Metadata'!L$1,'2. Metadata'!D$3, IF(B10625='2. Metadata'!M$1,'2. Metadata'!M$5, IF(B10625='2. Metadata'!N$1,'2. Metadata'!N$5))))))))))))))</f>
        <v>49.690002</v>
      </c>
      <c r="D10625" s="13">
        <f>IF(ISBLANK(B10625)=TRUE," ", IF(B10625='2. Metadata'!B$1,'2. Metadata'!B$6, IF(B10625='2. Metadata'!C$1,'2. Metadata'!C$4,IF(B10625='2. Metadata'!D$1,'2. Metadata'!D$4, IF(B10625='2. Metadata'!E$1,'2. Metadata'!E$4,IF( B10625='2. Metadata'!F$1,'2. Metadata'!F$4,IF(B10625='2. Metadata'!G$1,'2. Metadata'!G$4,IF(B10625='2. Metadata'!H$1,'2. Metadata'!H$4, IF(B10625='2. Metadata'!I$1,'2. Metadata'!I$4, IF(B10625='2. Metadata'!J$1,'2. Metadata'!J$4, IF(B10625='2. Metadata'!K$1,'2. Metadata'!K$4, IF(B10625='2. Metadata'!L$1,'2. Metadata'!L$4, IF(B10625='2. Metadata'!M$1,'2. Metadata'!M$6, IF(B10625='2. Metadata'!N$1,'2. Metadata'!N$6))))))))))))))</f>
        <v>-115.97499999999999</v>
      </c>
      <c r="E10625" s="15" t="s">
        <v>178</v>
      </c>
      <c r="F10625" s="132">
        <v>2.4E-2</v>
      </c>
      <c r="G10625" s="16" t="str">
        <f>IF(ISBLANK(F10625)=TRUE," ",'2. Metadata'!B$14)</f>
        <v>degrees Celsius</v>
      </c>
      <c r="H10625" s="16" t="s">
        <v>178</v>
      </c>
    </row>
    <row r="10626" spans="1:8" ht="15.75" customHeight="1" x14ac:dyDescent="0.2">
      <c r="A10626" s="130">
        <v>39774.197916666664</v>
      </c>
      <c r="B10626" s="9" t="s">
        <v>239</v>
      </c>
      <c r="C10626" s="16">
        <f>IF(ISBLANK(B10626)=TRUE," ", IF(B10626='2. Metadata'!B$1,'2. Metadata'!B$5, IF(B10626='2. Metadata'!C$1,'2. Metadata'!#REF!,IF(B10626='2. Metadata'!D$1,'2. Metadata'!#REF!, IF(B10626='2. Metadata'!E$1,'2. Metadata'!#REF!,IF( B10626='2. Metadata'!F$1,'2. Metadata'!#REF!,IF(B10626='2. Metadata'!G$1,'2. Metadata'!#REF!,IF(B10626='2. Metadata'!H$1,'2. Metadata'!#REF!, IF(B10626='2. Metadata'!I$1,'2. Metadata'!#REF!, IF(B10626='2. Metadata'!J$1,'2. Metadata'!#REF!, IF(B10626='2. Metadata'!K$1,'2. Metadata'!C$3, IF(B10626='2. Metadata'!L$1,'2. Metadata'!D$3, IF(B10626='2. Metadata'!M$1,'2. Metadata'!M$5, IF(B10626='2. Metadata'!N$1,'2. Metadata'!N$5))))))))))))))</f>
        <v>49.690002</v>
      </c>
      <c r="D10626" s="13">
        <f>IF(ISBLANK(B10626)=TRUE," ", IF(B10626='2. Metadata'!B$1,'2. Metadata'!B$6, IF(B10626='2. Metadata'!C$1,'2. Metadata'!C$4,IF(B10626='2. Metadata'!D$1,'2. Metadata'!D$4, IF(B10626='2. Metadata'!E$1,'2. Metadata'!E$4,IF( B10626='2. Metadata'!F$1,'2. Metadata'!F$4,IF(B10626='2. Metadata'!G$1,'2. Metadata'!G$4,IF(B10626='2. Metadata'!H$1,'2. Metadata'!H$4, IF(B10626='2. Metadata'!I$1,'2. Metadata'!I$4, IF(B10626='2. Metadata'!J$1,'2. Metadata'!J$4, IF(B10626='2. Metadata'!K$1,'2. Metadata'!K$4, IF(B10626='2. Metadata'!L$1,'2. Metadata'!L$4, IF(B10626='2. Metadata'!M$1,'2. Metadata'!M$6, IF(B10626='2. Metadata'!N$1,'2. Metadata'!N$6))))))))))))))</f>
        <v>-115.97499999999999</v>
      </c>
      <c r="E10626" s="15" t="s">
        <v>178</v>
      </c>
      <c r="F10626" s="132">
        <v>2.4E-2</v>
      </c>
      <c r="G10626" s="16" t="str">
        <f>IF(ISBLANK(F10626)=TRUE," ",'2. Metadata'!B$14)</f>
        <v>degrees Celsius</v>
      </c>
      <c r="H10626" s="16" t="s">
        <v>178</v>
      </c>
    </row>
    <row r="10627" spans="1:8" ht="15.75" customHeight="1" x14ac:dyDescent="0.2">
      <c r="A10627" s="130">
        <v>39774.208333333336</v>
      </c>
      <c r="B10627" s="9" t="s">
        <v>239</v>
      </c>
      <c r="C10627" s="16">
        <f>IF(ISBLANK(B10627)=TRUE," ", IF(B10627='2. Metadata'!B$1,'2. Metadata'!B$5, IF(B10627='2. Metadata'!C$1,'2. Metadata'!#REF!,IF(B10627='2. Metadata'!D$1,'2. Metadata'!#REF!, IF(B10627='2. Metadata'!E$1,'2. Metadata'!#REF!,IF( B10627='2. Metadata'!F$1,'2. Metadata'!#REF!,IF(B10627='2. Metadata'!G$1,'2. Metadata'!#REF!,IF(B10627='2. Metadata'!H$1,'2. Metadata'!#REF!, IF(B10627='2. Metadata'!I$1,'2. Metadata'!#REF!, IF(B10627='2. Metadata'!J$1,'2. Metadata'!#REF!, IF(B10627='2. Metadata'!K$1,'2. Metadata'!C$3, IF(B10627='2. Metadata'!L$1,'2. Metadata'!D$3, IF(B10627='2. Metadata'!M$1,'2. Metadata'!M$5, IF(B10627='2. Metadata'!N$1,'2. Metadata'!N$5))))))))))))))</f>
        <v>49.690002</v>
      </c>
      <c r="D10627" s="13">
        <f>IF(ISBLANK(B10627)=TRUE," ", IF(B10627='2. Metadata'!B$1,'2. Metadata'!B$6, IF(B10627='2. Metadata'!C$1,'2. Metadata'!C$4,IF(B10627='2. Metadata'!D$1,'2. Metadata'!D$4, IF(B10627='2. Metadata'!E$1,'2. Metadata'!E$4,IF( B10627='2. Metadata'!F$1,'2. Metadata'!F$4,IF(B10627='2. Metadata'!G$1,'2. Metadata'!G$4,IF(B10627='2. Metadata'!H$1,'2. Metadata'!H$4, IF(B10627='2. Metadata'!I$1,'2. Metadata'!I$4, IF(B10627='2. Metadata'!J$1,'2. Metadata'!J$4, IF(B10627='2. Metadata'!K$1,'2. Metadata'!K$4, IF(B10627='2. Metadata'!L$1,'2. Metadata'!L$4, IF(B10627='2. Metadata'!M$1,'2. Metadata'!M$6, IF(B10627='2. Metadata'!N$1,'2. Metadata'!N$6))))))))))))))</f>
        <v>-115.97499999999999</v>
      </c>
      <c r="E10627" s="15" t="s">
        <v>178</v>
      </c>
      <c r="F10627" s="132">
        <v>2.4E-2</v>
      </c>
      <c r="G10627" s="16" t="str">
        <f>IF(ISBLANK(F10627)=TRUE," ",'2. Metadata'!B$14)</f>
        <v>degrees Celsius</v>
      </c>
      <c r="H10627" s="16" t="s">
        <v>178</v>
      </c>
    </row>
    <row r="10628" spans="1:8" ht="15.75" customHeight="1" x14ac:dyDescent="0.2">
      <c r="A10628" s="130">
        <v>39774.21875</v>
      </c>
      <c r="B10628" s="9" t="s">
        <v>239</v>
      </c>
      <c r="C10628" s="16">
        <f>IF(ISBLANK(B10628)=TRUE," ", IF(B10628='2. Metadata'!B$1,'2. Metadata'!B$5, IF(B10628='2. Metadata'!C$1,'2. Metadata'!#REF!,IF(B10628='2. Metadata'!D$1,'2. Metadata'!#REF!, IF(B10628='2. Metadata'!E$1,'2. Metadata'!#REF!,IF( B10628='2. Metadata'!F$1,'2. Metadata'!#REF!,IF(B10628='2. Metadata'!G$1,'2. Metadata'!#REF!,IF(B10628='2. Metadata'!H$1,'2. Metadata'!#REF!, IF(B10628='2. Metadata'!I$1,'2. Metadata'!#REF!, IF(B10628='2. Metadata'!J$1,'2. Metadata'!#REF!, IF(B10628='2. Metadata'!K$1,'2. Metadata'!C$3, IF(B10628='2. Metadata'!L$1,'2. Metadata'!D$3, IF(B10628='2. Metadata'!M$1,'2. Metadata'!M$5, IF(B10628='2. Metadata'!N$1,'2. Metadata'!N$5))))))))))))))</f>
        <v>49.690002</v>
      </c>
      <c r="D10628" s="13">
        <f>IF(ISBLANK(B10628)=TRUE," ", IF(B10628='2. Metadata'!B$1,'2. Metadata'!B$6, IF(B10628='2. Metadata'!C$1,'2. Metadata'!C$4,IF(B10628='2. Metadata'!D$1,'2. Metadata'!D$4, IF(B10628='2. Metadata'!E$1,'2. Metadata'!E$4,IF( B10628='2. Metadata'!F$1,'2. Metadata'!F$4,IF(B10628='2. Metadata'!G$1,'2. Metadata'!G$4,IF(B10628='2. Metadata'!H$1,'2. Metadata'!H$4, IF(B10628='2. Metadata'!I$1,'2. Metadata'!I$4, IF(B10628='2. Metadata'!J$1,'2. Metadata'!J$4, IF(B10628='2. Metadata'!K$1,'2. Metadata'!K$4, IF(B10628='2. Metadata'!L$1,'2. Metadata'!L$4, IF(B10628='2. Metadata'!M$1,'2. Metadata'!M$6, IF(B10628='2. Metadata'!N$1,'2. Metadata'!N$6))))))))))))))</f>
        <v>-115.97499999999999</v>
      </c>
      <c r="E10628" s="15" t="s">
        <v>178</v>
      </c>
      <c r="F10628" s="132">
        <v>2.4E-2</v>
      </c>
      <c r="G10628" s="16" t="str">
        <f>IF(ISBLANK(F10628)=TRUE," ",'2. Metadata'!B$14)</f>
        <v>degrees Celsius</v>
      </c>
      <c r="H10628" s="16" t="s">
        <v>178</v>
      </c>
    </row>
    <row r="10629" spans="1:8" ht="15.75" customHeight="1" x14ac:dyDescent="0.2">
      <c r="A10629" s="130">
        <v>39774.229166666664</v>
      </c>
      <c r="B10629" s="9" t="s">
        <v>239</v>
      </c>
      <c r="C10629" s="16">
        <f>IF(ISBLANK(B10629)=TRUE," ", IF(B10629='2. Metadata'!B$1,'2. Metadata'!B$5, IF(B10629='2. Metadata'!C$1,'2. Metadata'!#REF!,IF(B10629='2. Metadata'!D$1,'2. Metadata'!#REF!, IF(B10629='2. Metadata'!E$1,'2. Metadata'!#REF!,IF( B10629='2. Metadata'!F$1,'2. Metadata'!#REF!,IF(B10629='2. Metadata'!G$1,'2. Metadata'!#REF!,IF(B10629='2. Metadata'!H$1,'2. Metadata'!#REF!, IF(B10629='2. Metadata'!I$1,'2. Metadata'!#REF!, IF(B10629='2. Metadata'!J$1,'2. Metadata'!#REF!, IF(B10629='2. Metadata'!K$1,'2. Metadata'!C$3, IF(B10629='2. Metadata'!L$1,'2. Metadata'!D$3, IF(B10629='2. Metadata'!M$1,'2. Metadata'!M$5, IF(B10629='2. Metadata'!N$1,'2. Metadata'!N$5))))))))))))))</f>
        <v>49.690002</v>
      </c>
      <c r="D10629" s="13">
        <f>IF(ISBLANK(B10629)=TRUE," ", IF(B10629='2. Metadata'!B$1,'2. Metadata'!B$6, IF(B10629='2. Metadata'!C$1,'2. Metadata'!C$4,IF(B10629='2. Metadata'!D$1,'2. Metadata'!D$4, IF(B10629='2. Metadata'!E$1,'2. Metadata'!E$4,IF( B10629='2. Metadata'!F$1,'2. Metadata'!F$4,IF(B10629='2. Metadata'!G$1,'2. Metadata'!G$4,IF(B10629='2. Metadata'!H$1,'2. Metadata'!H$4, IF(B10629='2. Metadata'!I$1,'2. Metadata'!I$4, IF(B10629='2. Metadata'!J$1,'2. Metadata'!J$4, IF(B10629='2. Metadata'!K$1,'2. Metadata'!K$4, IF(B10629='2. Metadata'!L$1,'2. Metadata'!L$4, IF(B10629='2. Metadata'!M$1,'2. Metadata'!M$6, IF(B10629='2. Metadata'!N$1,'2. Metadata'!N$6))))))))))))))</f>
        <v>-115.97499999999999</v>
      </c>
      <c r="E10629" s="15" t="s">
        <v>178</v>
      </c>
      <c r="F10629" s="132">
        <v>2.4E-2</v>
      </c>
      <c r="G10629" s="16" t="str">
        <f>IF(ISBLANK(F10629)=TRUE," ",'2. Metadata'!B$14)</f>
        <v>degrees Celsius</v>
      </c>
      <c r="H10629" s="16" t="s">
        <v>178</v>
      </c>
    </row>
    <row r="10630" spans="1:8" ht="15.75" customHeight="1" x14ac:dyDescent="0.2">
      <c r="A10630" s="130">
        <v>39774.239583333336</v>
      </c>
      <c r="B10630" s="9" t="s">
        <v>239</v>
      </c>
      <c r="C10630" s="16">
        <f>IF(ISBLANK(B10630)=TRUE," ", IF(B10630='2. Metadata'!B$1,'2. Metadata'!B$5, IF(B10630='2. Metadata'!C$1,'2. Metadata'!#REF!,IF(B10630='2. Metadata'!D$1,'2. Metadata'!#REF!, IF(B10630='2. Metadata'!E$1,'2. Metadata'!#REF!,IF( B10630='2. Metadata'!F$1,'2. Metadata'!#REF!,IF(B10630='2. Metadata'!G$1,'2. Metadata'!#REF!,IF(B10630='2. Metadata'!H$1,'2. Metadata'!#REF!, IF(B10630='2. Metadata'!I$1,'2. Metadata'!#REF!, IF(B10630='2. Metadata'!J$1,'2. Metadata'!#REF!, IF(B10630='2. Metadata'!K$1,'2. Metadata'!C$3, IF(B10630='2. Metadata'!L$1,'2. Metadata'!D$3, IF(B10630='2. Metadata'!M$1,'2. Metadata'!M$5, IF(B10630='2. Metadata'!N$1,'2. Metadata'!N$5))))))))))))))</f>
        <v>49.690002</v>
      </c>
      <c r="D10630" s="13">
        <f>IF(ISBLANK(B10630)=TRUE," ", IF(B10630='2. Metadata'!B$1,'2. Metadata'!B$6, IF(B10630='2. Metadata'!C$1,'2. Metadata'!C$4,IF(B10630='2. Metadata'!D$1,'2. Metadata'!D$4, IF(B10630='2. Metadata'!E$1,'2. Metadata'!E$4,IF( B10630='2. Metadata'!F$1,'2. Metadata'!F$4,IF(B10630='2. Metadata'!G$1,'2. Metadata'!G$4,IF(B10630='2. Metadata'!H$1,'2. Metadata'!H$4, IF(B10630='2. Metadata'!I$1,'2. Metadata'!I$4, IF(B10630='2. Metadata'!J$1,'2. Metadata'!J$4, IF(B10630='2. Metadata'!K$1,'2. Metadata'!K$4, IF(B10630='2. Metadata'!L$1,'2. Metadata'!L$4, IF(B10630='2. Metadata'!M$1,'2. Metadata'!M$6, IF(B10630='2. Metadata'!N$1,'2. Metadata'!N$6))))))))))))))</f>
        <v>-115.97499999999999</v>
      </c>
      <c r="E10630" s="15" t="s">
        <v>178</v>
      </c>
      <c r="F10630" s="132">
        <v>2.4E-2</v>
      </c>
      <c r="G10630" s="16" t="str">
        <f>IF(ISBLANK(F10630)=TRUE," ",'2. Metadata'!B$14)</f>
        <v>degrees Celsius</v>
      </c>
      <c r="H10630" s="16" t="s">
        <v>178</v>
      </c>
    </row>
    <row r="10631" spans="1:8" ht="15.75" customHeight="1" x14ac:dyDescent="0.2">
      <c r="A10631" s="130">
        <v>39774.25</v>
      </c>
      <c r="B10631" s="9" t="s">
        <v>239</v>
      </c>
      <c r="C10631" s="16">
        <f>IF(ISBLANK(B10631)=TRUE," ", IF(B10631='2. Metadata'!B$1,'2. Metadata'!B$5, IF(B10631='2. Metadata'!C$1,'2. Metadata'!#REF!,IF(B10631='2. Metadata'!D$1,'2. Metadata'!#REF!, IF(B10631='2. Metadata'!E$1,'2. Metadata'!#REF!,IF( B10631='2. Metadata'!F$1,'2. Metadata'!#REF!,IF(B10631='2. Metadata'!G$1,'2. Metadata'!#REF!,IF(B10631='2. Metadata'!H$1,'2. Metadata'!#REF!, IF(B10631='2. Metadata'!I$1,'2. Metadata'!#REF!, IF(B10631='2. Metadata'!J$1,'2. Metadata'!#REF!, IF(B10631='2. Metadata'!K$1,'2. Metadata'!C$3, IF(B10631='2. Metadata'!L$1,'2. Metadata'!D$3, IF(B10631='2. Metadata'!M$1,'2. Metadata'!M$5, IF(B10631='2. Metadata'!N$1,'2. Metadata'!N$5))))))))))))))</f>
        <v>49.690002</v>
      </c>
      <c r="D10631" s="13">
        <f>IF(ISBLANK(B10631)=TRUE," ", IF(B10631='2. Metadata'!B$1,'2. Metadata'!B$6, IF(B10631='2. Metadata'!C$1,'2. Metadata'!C$4,IF(B10631='2. Metadata'!D$1,'2. Metadata'!D$4, IF(B10631='2. Metadata'!E$1,'2. Metadata'!E$4,IF( B10631='2. Metadata'!F$1,'2. Metadata'!F$4,IF(B10631='2. Metadata'!G$1,'2. Metadata'!G$4,IF(B10631='2. Metadata'!H$1,'2. Metadata'!H$4, IF(B10631='2. Metadata'!I$1,'2. Metadata'!I$4, IF(B10631='2. Metadata'!J$1,'2. Metadata'!J$4, IF(B10631='2. Metadata'!K$1,'2. Metadata'!K$4, IF(B10631='2. Metadata'!L$1,'2. Metadata'!L$4, IF(B10631='2. Metadata'!M$1,'2. Metadata'!M$6, IF(B10631='2. Metadata'!N$1,'2. Metadata'!N$6))))))))))))))</f>
        <v>-115.97499999999999</v>
      </c>
      <c r="E10631" s="15" t="s">
        <v>178</v>
      </c>
      <c r="F10631" s="132">
        <v>2.4E-2</v>
      </c>
      <c r="G10631" s="16" t="str">
        <f>IF(ISBLANK(F10631)=TRUE," ",'2. Metadata'!B$14)</f>
        <v>degrees Celsius</v>
      </c>
      <c r="H10631" s="16" t="s">
        <v>178</v>
      </c>
    </row>
    <row r="10632" spans="1:8" ht="15.75" customHeight="1" x14ac:dyDescent="0.2">
      <c r="A10632" s="130">
        <v>39774.260416666664</v>
      </c>
      <c r="B10632" s="9" t="s">
        <v>239</v>
      </c>
      <c r="C10632" s="16">
        <f>IF(ISBLANK(B10632)=TRUE," ", IF(B10632='2. Metadata'!B$1,'2. Metadata'!B$5, IF(B10632='2. Metadata'!C$1,'2. Metadata'!#REF!,IF(B10632='2. Metadata'!D$1,'2. Metadata'!#REF!, IF(B10632='2. Metadata'!E$1,'2. Metadata'!#REF!,IF( B10632='2. Metadata'!F$1,'2. Metadata'!#REF!,IF(B10632='2. Metadata'!G$1,'2. Metadata'!#REF!,IF(B10632='2. Metadata'!H$1,'2. Metadata'!#REF!, IF(B10632='2. Metadata'!I$1,'2. Metadata'!#REF!, IF(B10632='2. Metadata'!J$1,'2. Metadata'!#REF!, IF(B10632='2. Metadata'!K$1,'2. Metadata'!C$3, IF(B10632='2. Metadata'!L$1,'2. Metadata'!D$3, IF(B10632='2. Metadata'!M$1,'2. Metadata'!M$5, IF(B10632='2. Metadata'!N$1,'2. Metadata'!N$5))))))))))))))</f>
        <v>49.690002</v>
      </c>
      <c r="D10632" s="13">
        <f>IF(ISBLANK(B10632)=TRUE," ", IF(B10632='2. Metadata'!B$1,'2. Metadata'!B$6, IF(B10632='2. Metadata'!C$1,'2. Metadata'!C$4,IF(B10632='2. Metadata'!D$1,'2. Metadata'!D$4, IF(B10632='2. Metadata'!E$1,'2. Metadata'!E$4,IF( B10632='2. Metadata'!F$1,'2. Metadata'!F$4,IF(B10632='2. Metadata'!G$1,'2. Metadata'!G$4,IF(B10632='2. Metadata'!H$1,'2. Metadata'!H$4, IF(B10632='2. Metadata'!I$1,'2. Metadata'!I$4, IF(B10632='2. Metadata'!J$1,'2. Metadata'!J$4, IF(B10632='2. Metadata'!K$1,'2. Metadata'!K$4, IF(B10632='2. Metadata'!L$1,'2. Metadata'!L$4, IF(B10632='2. Metadata'!M$1,'2. Metadata'!M$6, IF(B10632='2. Metadata'!N$1,'2. Metadata'!N$6))))))))))))))</f>
        <v>-115.97499999999999</v>
      </c>
      <c r="E10632" s="15" t="s">
        <v>178</v>
      </c>
      <c r="F10632" s="132">
        <v>2.4E-2</v>
      </c>
      <c r="G10632" s="16" t="str">
        <f>IF(ISBLANK(F10632)=TRUE," ",'2. Metadata'!B$14)</f>
        <v>degrees Celsius</v>
      </c>
      <c r="H10632" s="16" t="s">
        <v>178</v>
      </c>
    </row>
    <row r="10633" spans="1:8" ht="15.75" customHeight="1" x14ac:dyDescent="0.2">
      <c r="A10633" s="130">
        <v>39774.270833333336</v>
      </c>
      <c r="B10633" s="9" t="s">
        <v>239</v>
      </c>
      <c r="C10633" s="16">
        <f>IF(ISBLANK(B10633)=TRUE," ", IF(B10633='2. Metadata'!B$1,'2. Metadata'!B$5, IF(B10633='2. Metadata'!C$1,'2. Metadata'!#REF!,IF(B10633='2. Metadata'!D$1,'2. Metadata'!#REF!, IF(B10633='2. Metadata'!E$1,'2. Metadata'!#REF!,IF( B10633='2. Metadata'!F$1,'2. Metadata'!#REF!,IF(B10633='2. Metadata'!G$1,'2. Metadata'!#REF!,IF(B10633='2. Metadata'!H$1,'2. Metadata'!#REF!, IF(B10633='2. Metadata'!I$1,'2. Metadata'!#REF!, IF(B10633='2. Metadata'!J$1,'2. Metadata'!#REF!, IF(B10633='2. Metadata'!K$1,'2. Metadata'!C$3, IF(B10633='2. Metadata'!L$1,'2. Metadata'!D$3, IF(B10633='2. Metadata'!M$1,'2. Metadata'!M$5, IF(B10633='2. Metadata'!N$1,'2. Metadata'!N$5))))))))))))))</f>
        <v>49.690002</v>
      </c>
      <c r="D10633" s="13">
        <f>IF(ISBLANK(B10633)=TRUE," ", IF(B10633='2. Metadata'!B$1,'2. Metadata'!B$6, IF(B10633='2. Metadata'!C$1,'2. Metadata'!C$4,IF(B10633='2. Metadata'!D$1,'2. Metadata'!D$4, IF(B10633='2. Metadata'!E$1,'2. Metadata'!E$4,IF( B10633='2. Metadata'!F$1,'2. Metadata'!F$4,IF(B10633='2. Metadata'!G$1,'2. Metadata'!G$4,IF(B10633='2. Metadata'!H$1,'2. Metadata'!H$4, IF(B10633='2. Metadata'!I$1,'2. Metadata'!I$4, IF(B10633='2. Metadata'!J$1,'2. Metadata'!J$4, IF(B10633='2. Metadata'!K$1,'2. Metadata'!K$4, IF(B10633='2. Metadata'!L$1,'2. Metadata'!L$4, IF(B10633='2. Metadata'!M$1,'2. Metadata'!M$6, IF(B10633='2. Metadata'!N$1,'2. Metadata'!N$6))))))))))))))</f>
        <v>-115.97499999999999</v>
      </c>
      <c r="E10633" s="15" t="s">
        <v>178</v>
      </c>
      <c r="F10633" s="132">
        <v>2.4E-2</v>
      </c>
      <c r="G10633" s="16" t="str">
        <f>IF(ISBLANK(F10633)=TRUE," ",'2. Metadata'!B$14)</f>
        <v>degrees Celsius</v>
      </c>
      <c r="H10633" s="16" t="s">
        <v>178</v>
      </c>
    </row>
    <row r="10634" spans="1:8" ht="15.75" customHeight="1" x14ac:dyDescent="0.2">
      <c r="A10634" s="130">
        <v>39774.28125</v>
      </c>
      <c r="B10634" s="9" t="s">
        <v>239</v>
      </c>
      <c r="C10634" s="16">
        <f>IF(ISBLANK(B10634)=TRUE," ", IF(B10634='2. Metadata'!B$1,'2. Metadata'!B$5, IF(B10634='2. Metadata'!C$1,'2. Metadata'!#REF!,IF(B10634='2. Metadata'!D$1,'2. Metadata'!#REF!, IF(B10634='2. Metadata'!E$1,'2. Metadata'!#REF!,IF( B10634='2. Metadata'!F$1,'2. Metadata'!#REF!,IF(B10634='2. Metadata'!G$1,'2. Metadata'!#REF!,IF(B10634='2. Metadata'!H$1,'2. Metadata'!#REF!, IF(B10634='2. Metadata'!I$1,'2. Metadata'!#REF!, IF(B10634='2. Metadata'!J$1,'2. Metadata'!#REF!, IF(B10634='2. Metadata'!K$1,'2. Metadata'!C$3, IF(B10634='2. Metadata'!L$1,'2. Metadata'!D$3, IF(B10634='2. Metadata'!M$1,'2. Metadata'!M$5, IF(B10634='2. Metadata'!N$1,'2. Metadata'!N$5))))))))))))))</f>
        <v>49.690002</v>
      </c>
      <c r="D10634" s="13">
        <f>IF(ISBLANK(B10634)=TRUE," ", IF(B10634='2. Metadata'!B$1,'2. Metadata'!B$6, IF(B10634='2. Metadata'!C$1,'2. Metadata'!C$4,IF(B10634='2. Metadata'!D$1,'2. Metadata'!D$4, IF(B10634='2. Metadata'!E$1,'2. Metadata'!E$4,IF( B10634='2. Metadata'!F$1,'2. Metadata'!F$4,IF(B10634='2. Metadata'!G$1,'2. Metadata'!G$4,IF(B10634='2. Metadata'!H$1,'2. Metadata'!H$4, IF(B10634='2. Metadata'!I$1,'2. Metadata'!I$4, IF(B10634='2. Metadata'!J$1,'2. Metadata'!J$4, IF(B10634='2. Metadata'!K$1,'2. Metadata'!K$4, IF(B10634='2. Metadata'!L$1,'2. Metadata'!L$4, IF(B10634='2. Metadata'!M$1,'2. Metadata'!M$6, IF(B10634='2. Metadata'!N$1,'2. Metadata'!N$6))))))))))))))</f>
        <v>-115.97499999999999</v>
      </c>
      <c r="E10634" s="15" t="s">
        <v>178</v>
      </c>
      <c r="F10634" s="132">
        <v>2.4E-2</v>
      </c>
      <c r="G10634" s="16" t="str">
        <f>IF(ISBLANK(F10634)=TRUE," ",'2. Metadata'!B$14)</f>
        <v>degrees Celsius</v>
      </c>
      <c r="H10634" s="16" t="s">
        <v>178</v>
      </c>
    </row>
    <row r="10635" spans="1:8" ht="15.75" customHeight="1" x14ac:dyDescent="0.2">
      <c r="A10635" s="130">
        <v>39774.291666666664</v>
      </c>
      <c r="B10635" s="9" t="s">
        <v>239</v>
      </c>
      <c r="C10635" s="16">
        <f>IF(ISBLANK(B10635)=TRUE," ", IF(B10635='2. Metadata'!B$1,'2. Metadata'!B$5, IF(B10635='2. Metadata'!C$1,'2. Metadata'!#REF!,IF(B10635='2. Metadata'!D$1,'2. Metadata'!#REF!, IF(B10635='2. Metadata'!E$1,'2. Metadata'!#REF!,IF( B10635='2. Metadata'!F$1,'2. Metadata'!#REF!,IF(B10635='2. Metadata'!G$1,'2. Metadata'!#REF!,IF(B10635='2. Metadata'!H$1,'2. Metadata'!#REF!, IF(B10635='2. Metadata'!I$1,'2. Metadata'!#REF!, IF(B10635='2. Metadata'!J$1,'2. Metadata'!#REF!, IF(B10635='2. Metadata'!K$1,'2. Metadata'!C$3, IF(B10635='2. Metadata'!L$1,'2. Metadata'!D$3, IF(B10635='2. Metadata'!M$1,'2. Metadata'!M$5, IF(B10635='2. Metadata'!N$1,'2. Metadata'!N$5))))))))))))))</f>
        <v>49.690002</v>
      </c>
      <c r="D10635" s="13">
        <f>IF(ISBLANK(B10635)=TRUE," ", IF(B10635='2. Metadata'!B$1,'2. Metadata'!B$6, IF(B10635='2. Metadata'!C$1,'2. Metadata'!C$4,IF(B10635='2. Metadata'!D$1,'2. Metadata'!D$4, IF(B10635='2. Metadata'!E$1,'2. Metadata'!E$4,IF( B10635='2. Metadata'!F$1,'2. Metadata'!F$4,IF(B10635='2. Metadata'!G$1,'2. Metadata'!G$4,IF(B10635='2. Metadata'!H$1,'2. Metadata'!H$4, IF(B10635='2. Metadata'!I$1,'2. Metadata'!I$4, IF(B10635='2. Metadata'!J$1,'2. Metadata'!J$4, IF(B10635='2. Metadata'!K$1,'2. Metadata'!K$4, IF(B10635='2. Metadata'!L$1,'2. Metadata'!L$4, IF(B10635='2. Metadata'!M$1,'2. Metadata'!M$6, IF(B10635='2. Metadata'!N$1,'2. Metadata'!N$6))))))))))))))</f>
        <v>-115.97499999999999</v>
      </c>
      <c r="E10635" s="15" t="s">
        <v>178</v>
      </c>
      <c r="F10635" s="132">
        <v>2.4E-2</v>
      </c>
      <c r="G10635" s="16" t="str">
        <f>IF(ISBLANK(F10635)=TRUE," ",'2. Metadata'!B$14)</f>
        <v>degrees Celsius</v>
      </c>
      <c r="H10635" s="16" t="s">
        <v>178</v>
      </c>
    </row>
    <row r="10636" spans="1:8" ht="15.75" customHeight="1" x14ac:dyDescent="0.2">
      <c r="A10636" s="130">
        <v>39774.302083333336</v>
      </c>
      <c r="B10636" s="9" t="s">
        <v>239</v>
      </c>
      <c r="C10636" s="16">
        <f>IF(ISBLANK(B10636)=TRUE," ", IF(B10636='2. Metadata'!B$1,'2. Metadata'!B$5, IF(B10636='2. Metadata'!C$1,'2. Metadata'!#REF!,IF(B10636='2. Metadata'!D$1,'2. Metadata'!#REF!, IF(B10636='2. Metadata'!E$1,'2. Metadata'!#REF!,IF( B10636='2. Metadata'!F$1,'2. Metadata'!#REF!,IF(B10636='2. Metadata'!G$1,'2. Metadata'!#REF!,IF(B10636='2. Metadata'!H$1,'2. Metadata'!#REF!, IF(B10636='2. Metadata'!I$1,'2. Metadata'!#REF!, IF(B10636='2. Metadata'!J$1,'2. Metadata'!#REF!, IF(B10636='2. Metadata'!K$1,'2. Metadata'!C$3, IF(B10636='2. Metadata'!L$1,'2. Metadata'!D$3, IF(B10636='2. Metadata'!M$1,'2. Metadata'!M$5, IF(B10636='2. Metadata'!N$1,'2. Metadata'!N$5))))))))))))))</f>
        <v>49.690002</v>
      </c>
      <c r="D10636" s="13">
        <f>IF(ISBLANK(B10636)=TRUE," ", IF(B10636='2. Metadata'!B$1,'2. Metadata'!B$6, IF(B10636='2. Metadata'!C$1,'2. Metadata'!C$4,IF(B10636='2. Metadata'!D$1,'2. Metadata'!D$4, IF(B10636='2. Metadata'!E$1,'2. Metadata'!E$4,IF( B10636='2. Metadata'!F$1,'2. Metadata'!F$4,IF(B10636='2. Metadata'!G$1,'2. Metadata'!G$4,IF(B10636='2. Metadata'!H$1,'2. Metadata'!H$4, IF(B10636='2. Metadata'!I$1,'2. Metadata'!I$4, IF(B10636='2. Metadata'!J$1,'2. Metadata'!J$4, IF(B10636='2. Metadata'!K$1,'2. Metadata'!K$4, IF(B10636='2. Metadata'!L$1,'2. Metadata'!L$4, IF(B10636='2. Metadata'!M$1,'2. Metadata'!M$6, IF(B10636='2. Metadata'!N$1,'2. Metadata'!N$6))))))))))))))</f>
        <v>-115.97499999999999</v>
      </c>
      <c r="E10636" s="15" t="s">
        <v>178</v>
      </c>
      <c r="F10636" s="132">
        <v>2.4E-2</v>
      </c>
      <c r="G10636" s="16" t="str">
        <f>IF(ISBLANK(F10636)=TRUE," ",'2. Metadata'!B$14)</f>
        <v>degrees Celsius</v>
      </c>
      <c r="H10636" s="16" t="s">
        <v>178</v>
      </c>
    </row>
    <row r="10637" spans="1:8" ht="15.75" customHeight="1" x14ac:dyDescent="0.2">
      <c r="A10637" s="130">
        <v>39774.3125</v>
      </c>
      <c r="B10637" s="9" t="s">
        <v>239</v>
      </c>
      <c r="C10637" s="16">
        <f>IF(ISBLANK(B10637)=TRUE," ", IF(B10637='2. Metadata'!B$1,'2. Metadata'!B$5, IF(B10637='2. Metadata'!C$1,'2. Metadata'!#REF!,IF(B10637='2. Metadata'!D$1,'2. Metadata'!#REF!, IF(B10637='2. Metadata'!E$1,'2. Metadata'!#REF!,IF( B10637='2. Metadata'!F$1,'2. Metadata'!#REF!,IF(B10637='2. Metadata'!G$1,'2. Metadata'!#REF!,IF(B10637='2. Metadata'!H$1,'2. Metadata'!#REF!, IF(B10637='2. Metadata'!I$1,'2. Metadata'!#REF!, IF(B10637='2. Metadata'!J$1,'2. Metadata'!#REF!, IF(B10637='2. Metadata'!K$1,'2. Metadata'!C$3, IF(B10637='2. Metadata'!L$1,'2. Metadata'!D$3, IF(B10637='2. Metadata'!M$1,'2. Metadata'!M$5, IF(B10637='2. Metadata'!N$1,'2. Metadata'!N$5))))))))))))))</f>
        <v>49.690002</v>
      </c>
      <c r="D10637" s="13">
        <f>IF(ISBLANK(B10637)=TRUE," ", IF(B10637='2. Metadata'!B$1,'2. Metadata'!B$6, IF(B10637='2. Metadata'!C$1,'2. Metadata'!C$4,IF(B10637='2. Metadata'!D$1,'2. Metadata'!D$4, IF(B10637='2. Metadata'!E$1,'2. Metadata'!E$4,IF( B10637='2. Metadata'!F$1,'2. Metadata'!F$4,IF(B10637='2. Metadata'!G$1,'2. Metadata'!G$4,IF(B10637='2. Metadata'!H$1,'2. Metadata'!H$4, IF(B10637='2. Metadata'!I$1,'2. Metadata'!I$4, IF(B10637='2. Metadata'!J$1,'2. Metadata'!J$4, IF(B10637='2. Metadata'!K$1,'2. Metadata'!K$4, IF(B10637='2. Metadata'!L$1,'2. Metadata'!L$4, IF(B10637='2. Metadata'!M$1,'2. Metadata'!M$6, IF(B10637='2. Metadata'!N$1,'2. Metadata'!N$6))))))))))))))</f>
        <v>-115.97499999999999</v>
      </c>
      <c r="E10637" s="15" t="s">
        <v>178</v>
      </c>
      <c r="F10637" s="132">
        <v>2.4E-2</v>
      </c>
      <c r="G10637" s="16" t="str">
        <f>IF(ISBLANK(F10637)=TRUE," ",'2. Metadata'!B$14)</f>
        <v>degrees Celsius</v>
      </c>
      <c r="H10637" s="16" t="s">
        <v>178</v>
      </c>
    </row>
    <row r="10638" spans="1:8" ht="15.75" customHeight="1" x14ac:dyDescent="0.2">
      <c r="A10638" s="130">
        <v>39774.322916666664</v>
      </c>
      <c r="B10638" s="9" t="s">
        <v>239</v>
      </c>
      <c r="C10638" s="16">
        <f>IF(ISBLANK(B10638)=TRUE," ", IF(B10638='2. Metadata'!B$1,'2. Metadata'!B$5, IF(B10638='2. Metadata'!C$1,'2. Metadata'!#REF!,IF(B10638='2. Metadata'!D$1,'2. Metadata'!#REF!, IF(B10638='2. Metadata'!E$1,'2. Metadata'!#REF!,IF( B10638='2. Metadata'!F$1,'2. Metadata'!#REF!,IF(B10638='2. Metadata'!G$1,'2. Metadata'!#REF!,IF(B10638='2. Metadata'!H$1,'2. Metadata'!#REF!, IF(B10638='2. Metadata'!I$1,'2. Metadata'!#REF!, IF(B10638='2. Metadata'!J$1,'2. Metadata'!#REF!, IF(B10638='2. Metadata'!K$1,'2. Metadata'!C$3, IF(B10638='2. Metadata'!L$1,'2. Metadata'!D$3, IF(B10638='2. Metadata'!M$1,'2. Metadata'!M$5, IF(B10638='2. Metadata'!N$1,'2. Metadata'!N$5))))))))))))))</f>
        <v>49.690002</v>
      </c>
      <c r="D10638" s="13">
        <f>IF(ISBLANK(B10638)=TRUE," ", IF(B10638='2. Metadata'!B$1,'2. Metadata'!B$6, IF(B10638='2. Metadata'!C$1,'2. Metadata'!C$4,IF(B10638='2. Metadata'!D$1,'2. Metadata'!D$4, IF(B10638='2. Metadata'!E$1,'2. Metadata'!E$4,IF( B10638='2. Metadata'!F$1,'2. Metadata'!F$4,IF(B10638='2. Metadata'!G$1,'2. Metadata'!G$4,IF(B10638='2. Metadata'!H$1,'2. Metadata'!H$4, IF(B10638='2. Metadata'!I$1,'2. Metadata'!I$4, IF(B10638='2. Metadata'!J$1,'2. Metadata'!J$4, IF(B10638='2. Metadata'!K$1,'2. Metadata'!K$4, IF(B10638='2. Metadata'!L$1,'2. Metadata'!L$4, IF(B10638='2. Metadata'!M$1,'2. Metadata'!M$6, IF(B10638='2. Metadata'!N$1,'2. Metadata'!N$6))))))))))))))</f>
        <v>-115.97499999999999</v>
      </c>
      <c r="E10638" s="15" t="s">
        <v>178</v>
      </c>
      <c r="F10638" s="132">
        <v>2.4E-2</v>
      </c>
      <c r="G10638" s="16" t="str">
        <f>IF(ISBLANK(F10638)=TRUE," ",'2. Metadata'!B$14)</f>
        <v>degrees Celsius</v>
      </c>
      <c r="H10638" s="16" t="s">
        <v>178</v>
      </c>
    </row>
    <row r="10639" spans="1:8" ht="15.75" customHeight="1" x14ac:dyDescent="0.2">
      <c r="A10639" s="130">
        <v>39774.333333333336</v>
      </c>
      <c r="B10639" s="9" t="s">
        <v>239</v>
      </c>
      <c r="C10639" s="16">
        <f>IF(ISBLANK(B10639)=TRUE," ", IF(B10639='2. Metadata'!B$1,'2. Metadata'!B$5, IF(B10639='2. Metadata'!C$1,'2. Metadata'!#REF!,IF(B10639='2. Metadata'!D$1,'2. Metadata'!#REF!, IF(B10639='2. Metadata'!E$1,'2. Metadata'!#REF!,IF( B10639='2. Metadata'!F$1,'2. Metadata'!#REF!,IF(B10639='2. Metadata'!G$1,'2. Metadata'!#REF!,IF(B10639='2. Metadata'!H$1,'2. Metadata'!#REF!, IF(B10639='2. Metadata'!I$1,'2. Metadata'!#REF!, IF(B10639='2. Metadata'!J$1,'2. Metadata'!#REF!, IF(B10639='2. Metadata'!K$1,'2. Metadata'!C$3, IF(B10639='2. Metadata'!L$1,'2. Metadata'!D$3, IF(B10639='2. Metadata'!M$1,'2. Metadata'!M$5, IF(B10639='2. Metadata'!N$1,'2. Metadata'!N$5))))))))))))))</f>
        <v>49.690002</v>
      </c>
      <c r="D10639" s="13">
        <f>IF(ISBLANK(B10639)=TRUE," ", IF(B10639='2. Metadata'!B$1,'2. Metadata'!B$6, IF(B10639='2. Metadata'!C$1,'2. Metadata'!C$4,IF(B10639='2. Metadata'!D$1,'2. Metadata'!D$4, IF(B10639='2. Metadata'!E$1,'2. Metadata'!E$4,IF( B10639='2. Metadata'!F$1,'2. Metadata'!F$4,IF(B10639='2. Metadata'!G$1,'2. Metadata'!G$4,IF(B10639='2. Metadata'!H$1,'2. Metadata'!H$4, IF(B10639='2. Metadata'!I$1,'2. Metadata'!I$4, IF(B10639='2. Metadata'!J$1,'2. Metadata'!J$4, IF(B10639='2. Metadata'!K$1,'2. Metadata'!K$4, IF(B10639='2. Metadata'!L$1,'2. Metadata'!L$4, IF(B10639='2. Metadata'!M$1,'2. Metadata'!M$6, IF(B10639='2. Metadata'!N$1,'2. Metadata'!N$6))))))))))))))</f>
        <v>-115.97499999999999</v>
      </c>
      <c r="E10639" s="15" t="s">
        <v>178</v>
      </c>
      <c r="F10639" s="132">
        <v>2.4E-2</v>
      </c>
      <c r="G10639" s="16" t="str">
        <f>IF(ISBLANK(F10639)=TRUE," ",'2. Metadata'!B$14)</f>
        <v>degrees Celsius</v>
      </c>
      <c r="H10639" s="16" t="s">
        <v>178</v>
      </c>
    </row>
    <row r="10640" spans="1:8" ht="15.75" customHeight="1" x14ac:dyDescent="0.2">
      <c r="A10640" s="130">
        <v>39774.34375</v>
      </c>
      <c r="B10640" s="9" t="s">
        <v>239</v>
      </c>
      <c r="C10640" s="16">
        <f>IF(ISBLANK(B10640)=TRUE," ", IF(B10640='2. Metadata'!B$1,'2. Metadata'!B$5, IF(B10640='2. Metadata'!C$1,'2. Metadata'!#REF!,IF(B10640='2. Metadata'!D$1,'2. Metadata'!#REF!, IF(B10640='2. Metadata'!E$1,'2. Metadata'!#REF!,IF( B10640='2. Metadata'!F$1,'2. Metadata'!#REF!,IF(B10640='2. Metadata'!G$1,'2. Metadata'!#REF!,IF(B10640='2. Metadata'!H$1,'2. Metadata'!#REF!, IF(B10640='2. Metadata'!I$1,'2. Metadata'!#REF!, IF(B10640='2. Metadata'!J$1,'2. Metadata'!#REF!, IF(B10640='2. Metadata'!K$1,'2. Metadata'!C$3, IF(B10640='2. Metadata'!L$1,'2. Metadata'!D$3, IF(B10640='2. Metadata'!M$1,'2. Metadata'!M$5, IF(B10640='2. Metadata'!N$1,'2. Metadata'!N$5))))))))))))))</f>
        <v>49.690002</v>
      </c>
      <c r="D10640" s="13">
        <f>IF(ISBLANK(B10640)=TRUE," ", IF(B10640='2. Metadata'!B$1,'2. Metadata'!B$6, IF(B10640='2. Metadata'!C$1,'2. Metadata'!C$4,IF(B10640='2. Metadata'!D$1,'2. Metadata'!D$4, IF(B10640='2. Metadata'!E$1,'2. Metadata'!E$4,IF( B10640='2. Metadata'!F$1,'2. Metadata'!F$4,IF(B10640='2. Metadata'!G$1,'2. Metadata'!G$4,IF(B10640='2. Metadata'!H$1,'2. Metadata'!H$4, IF(B10640='2. Metadata'!I$1,'2. Metadata'!I$4, IF(B10640='2. Metadata'!J$1,'2. Metadata'!J$4, IF(B10640='2. Metadata'!K$1,'2. Metadata'!K$4, IF(B10640='2. Metadata'!L$1,'2. Metadata'!L$4, IF(B10640='2. Metadata'!M$1,'2. Metadata'!M$6, IF(B10640='2. Metadata'!N$1,'2. Metadata'!N$6))))))))))))))</f>
        <v>-115.97499999999999</v>
      </c>
      <c r="E10640" s="15" t="s">
        <v>178</v>
      </c>
      <c r="F10640" s="132">
        <v>2.4E-2</v>
      </c>
      <c r="G10640" s="16" t="str">
        <f>IF(ISBLANK(F10640)=TRUE," ",'2. Metadata'!B$14)</f>
        <v>degrees Celsius</v>
      </c>
      <c r="H10640" s="16" t="s">
        <v>178</v>
      </c>
    </row>
    <row r="10641" spans="1:8" ht="15.75" customHeight="1" x14ac:dyDescent="0.2">
      <c r="A10641" s="130">
        <v>39774.354166666664</v>
      </c>
      <c r="B10641" s="9" t="s">
        <v>239</v>
      </c>
      <c r="C10641" s="16">
        <f>IF(ISBLANK(B10641)=TRUE," ", IF(B10641='2. Metadata'!B$1,'2. Metadata'!B$5, IF(B10641='2. Metadata'!C$1,'2. Metadata'!#REF!,IF(B10641='2. Metadata'!D$1,'2. Metadata'!#REF!, IF(B10641='2. Metadata'!E$1,'2. Metadata'!#REF!,IF( B10641='2. Metadata'!F$1,'2. Metadata'!#REF!,IF(B10641='2. Metadata'!G$1,'2. Metadata'!#REF!,IF(B10641='2. Metadata'!H$1,'2. Metadata'!#REF!, IF(B10641='2. Metadata'!I$1,'2. Metadata'!#REF!, IF(B10641='2. Metadata'!J$1,'2. Metadata'!#REF!, IF(B10641='2. Metadata'!K$1,'2. Metadata'!C$3, IF(B10641='2. Metadata'!L$1,'2. Metadata'!D$3, IF(B10641='2. Metadata'!M$1,'2. Metadata'!M$5, IF(B10641='2. Metadata'!N$1,'2. Metadata'!N$5))))))))))))))</f>
        <v>49.690002</v>
      </c>
      <c r="D10641" s="13">
        <f>IF(ISBLANK(B10641)=TRUE," ", IF(B10641='2. Metadata'!B$1,'2. Metadata'!B$6, IF(B10641='2. Metadata'!C$1,'2. Metadata'!C$4,IF(B10641='2. Metadata'!D$1,'2. Metadata'!D$4, IF(B10641='2. Metadata'!E$1,'2. Metadata'!E$4,IF( B10641='2. Metadata'!F$1,'2. Metadata'!F$4,IF(B10641='2. Metadata'!G$1,'2. Metadata'!G$4,IF(B10641='2. Metadata'!H$1,'2. Metadata'!H$4, IF(B10641='2. Metadata'!I$1,'2. Metadata'!I$4, IF(B10641='2. Metadata'!J$1,'2. Metadata'!J$4, IF(B10641='2. Metadata'!K$1,'2. Metadata'!K$4, IF(B10641='2. Metadata'!L$1,'2. Metadata'!L$4, IF(B10641='2. Metadata'!M$1,'2. Metadata'!M$6, IF(B10641='2. Metadata'!N$1,'2. Metadata'!N$6))))))))))))))</f>
        <v>-115.97499999999999</v>
      </c>
      <c r="E10641" s="15" t="s">
        <v>178</v>
      </c>
      <c r="F10641" s="132">
        <v>2.4E-2</v>
      </c>
      <c r="G10641" s="16" t="str">
        <f>IF(ISBLANK(F10641)=TRUE," ",'2. Metadata'!B$14)</f>
        <v>degrees Celsius</v>
      </c>
      <c r="H10641" s="16" t="s">
        <v>178</v>
      </c>
    </row>
    <row r="10642" spans="1:8" ht="15.75" customHeight="1" x14ac:dyDescent="0.2">
      <c r="A10642" s="130">
        <v>39774.364583333336</v>
      </c>
      <c r="B10642" s="9" t="s">
        <v>239</v>
      </c>
      <c r="C10642" s="16">
        <f>IF(ISBLANK(B10642)=TRUE," ", IF(B10642='2. Metadata'!B$1,'2. Metadata'!B$5, IF(B10642='2. Metadata'!C$1,'2. Metadata'!#REF!,IF(B10642='2. Metadata'!D$1,'2. Metadata'!#REF!, IF(B10642='2. Metadata'!E$1,'2. Metadata'!#REF!,IF( B10642='2. Metadata'!F$1,'2. Metadata'!#REF!,IF(B10642='2. Metadata'!G$1,'2. Metadata'!#REF!,IF(B10642='2. Metadata'!H$1,'2. Metadata'!#REF!, IF(B10642='2. Metadata'!I$1,'2. Metadata'!#REF!, IF(B10642='2. Metadata'!J$1,'2. Metadata'!#REF!, IF(B10642='2. Metadata'!K$1,'2. Metadata'!C$3, IF(B10642='2. Metadata'!L$1,'2. Metadata'!D$3, IF(B10642='2. Metadata'!M$1,'2. Metadata'!M$5, IF(B10642='2. Metadata'!N$1,'2. Metadata'!N$5))))))))))))))</f>
        <v>49.690002</v>
      </c>
      <c r="D10642" s="13">
        <f>IF(ISBLANK(B10642)=TRUE," ", IF(B10642='2. Metadata'!B$1,'2. Metadata'!B$6, IF(B10642='2. Metadata'!C$1,'2. Metadata'!C$4,IF(B10642='2. Metadata'!D$1,'2. Metadata'!D$4, IF(B10642='2. Metadata'!E$1,'2. Metadata'!E$4,IF( B10642='2. Metadata'!F$1,'2. Metadata'!F$4,IF(B10642='2. Metadata'!G$1,'2. Metadata'!G$4,IF(B10642='2. Metadata'!H$1,'2. Metadata'!H$4, IF(B10642='2. Metadata'!I$1,'2. Metadata'!I$4, IF(B10642='2. Metadata'!J$1,'2. Metadata'!J$4, IF(B10642='2. Metadata'!K$1,'2. Metadata'!K$4, IF(B10642='2. Metadata'!L$1,'2. Metadata'!L$4, IF(B10642='2. Metadata'!M$1,'2. Metadata'!M$6, IF(B10642='2. Metadata'!N$1,'2. Metadata'!N$6))))))))))))))</f>
        <v>-115.97499999999999</v>
      </c>
      <c r="E10642" s="15" t="s">
        <v>178</v>
      </c>
      <c r="F10642" s="132">
        <v>2.4E-2</v>
      </c>
      <c r="G10642" s="16" t="str">
        <f>IF(ISBLANK(F10642)=TRUE," ",'2. Metadata'!B$14)</f>
        <v>degrees Celsius</v>
      </c>
      <c r="H10642" s="16" t="s">
        <v>178</v>
      </c>
    </row>
    <row r="10643" spans="1:8" ht="15.75" customHeight="1" x14ac:dyDescent="0.2">
      <c r="A10643" s="130">
        <v>39774.375</v>
      </c>
      <c r="B10643" s="9" t="s">
        <v>239</v>
      </c>
      <c r="C10643" s="16">
        <f>IF(ISBLANK(B10643)=TRUE," ", IF(B10643='2. Metadata'!B$1,'2. Metadata'!B$5, IF(B10643='2. Metadata'!C$1,'2. Metadata'!#REF!,IF(B10643='2. Metadata'!D$1,'2. Metadata'!#REF!, IF(B10643='2. Metadata'!E$1,'2. Metadata'!#REF!,IF( B10643='2. Metadata'!F$1,'2. Metadata'!#REF!,IF(B10643='2. Metadata'!G$1,'2. Metadata'!#REF!,IF(B10643='2. Metadata'!H$1,'2. Metadata'!#REF!, IF(B10643='2. Metadata'!I$1,'2. Metadata'!#REF!, IF(B10643='2. Metadata'!J$1,'2. Metadata'!#REF!, IF(B10643='2. Metadata'!K$1,'2. Metadata'!C$3, IF(B10643='2. Metadata'!L$1,'2. Metadata'!D$3, IF(B10643='2. Metadata'!M$1,'2. Metadata'!M$5, IF(B10643='2. Metadata'!N$1,'2. Metadata'!N$5))))))))))))))</f>
        <v>49.690002</v>
      </c>
      <c r="D10643" s="13">
        <f>IF(ISBLANK(B10643)=TRUE," ", IF(B10643='2. Metadata'!B$1,'2. Metadata'!B$6, IF(B10643='2. Metadata'!C$1,'2. Metadata'!C$4,IF(B10643='2. Metadata'!D$1,'2. Metadata'!D$4, IF(B10643='2. Metadata'!E$1,'2. Metadata'!E$4,IF( B10643='2. Metadata'!F$1,'2. Metadata'!F$4,IF(B10643='2. Metadata'!G$1,'2. Metadata'!G$4,IF(B10643='2. Metadata'!H$1,'2. Metadata'!H$4, IF(B10643='2. Metadata'!I$1,'2. Metadata'!I$4, IF(B10643='2. Metadata'!J$1,'2. Metadata'!J$4, IF(B10643='2. Metadata'!K$1,'2. Metadata'!K$4, IF(B10643='2. Metadata'!L$1,'2. Metadata'!L$4, IF(B10643='2. Metadata'!M$1,'2. Metadata'!M$6, IF(B10643='2. Metadata'!N$1,'2. Metadata'!N$6))))))))))))))</f>
        <v>-115.97499999999999</v>
      </c>
      <c r="E10643" s="15" t="s">
        <v>178</v>
      </c>
      <c r="F10643" s="132">
        <v>2.4E-2</v>
      </c>
      <c r="G10643" s="16" t="str">
        <f>IF(ISBLANK(F10643)=TRUE," ",'2. Metadata'!B$14)</f>
        <v>degrees Celsius</v>
      </c>
      <c r="H10643" s="16" t="s">
        <v>178</v>
      </c>
    </row>
    <row r="10644" spans="1:8" ht="15.75" customHeight="1" x14ac:dyDescent="0.2">
      <c r="A10644" s="130">
        <v>39774.385416666664</v>
      </c>
      <c r="B10644" s="9" t="s">
        <v>239</v>
      </c>
      <c r="C10644" s="16">
        <f>IF(ISBLANK(B10644)=TRUE," ", IF(B10644='2. Metadata'!B$1,'2. Metadata'!B$5, IF(B10644='2. Metadata'!C$1,'2. Metadata'!#REF!,IF(B10644='2. Metadata'!D$1,'2. Metadata'!#REF!, IF(B10644='2. Metadata'!E$1,'2. Metadata'!#REF!,IF( B10644='2. Metadata'!F$1,'2. Metadata'!#REF!,IF(B10644='2. Metadata'!G$1,'2. Metadata'!#REF!,IF(B10644='2. Metadata'!H$1,'2. Metadata'!#REF!, IF(B10644='2. Metadata'!I$1,'2. Metadata'!#REF!, IF(B10644='2. Metadata'!J$1,'2. Metadata'!#REF!, IF(B10644='2. Metadata'!K$1,'2. Metadata'!C$3, IF(B10644='2. Metadata'!L$1,'2. Metadata'!D$3, IF(B10644='2. Metadata'!M$1,'2. Metadata'!M$5, IF(B10644='2. Metadata'!N$1,'2. Metadata'!N$5))))))))))))))</f>
        <v>49.690002</v>
      </c>
      <c r="D10644" s="13">
        <f>IF(ISBLANK(B10644)=TRUE," ", IF(B10644='2. Metadata'!B$1,'2. Metadata'!B$6, IF(B10644='2. Metadata'!C$1,'2. Metadata'!C$4,IF(B10644='2. Metadata'!D$1,'2. Metadata'!D$4, IF(B10644='2. Metadata'!E$1,'2. Metadata'!E$4,IF( B10644='2. Metadata'!F$1,'2. Metadata'!F$4,IF(B10644='2. Metadata'!G$1,'2. Metadata'!G$4,IF(B10644='2. Metadata'!H$1,'2. Metadata'!H$4, IF(B10644='2. Metadata'!I$1,'2. Metadata'!I$4, IF(B10644='2. Metadata'!J$1,'2. Metadata'!J$4, IF(B10644='2. Metadata'!K$1,'2. Metadata'!K$4, IF(B10644='2. Metadata'!L$1,'2. Metadata'!L$4, IF(B10644='2. Metadata'!M$1,'2. Metadata'!M$6, IF(B10644='2. Metadata'!N$1,'2. Metadata'!N$6))))))))))))))</f>
        <v>-115.97499999999999</v>
      </c>
      <c r="E10644" s="15" t="s">
        <v>178</v>
      </c>
      <c r="F10644" s="132">
        <v>-4.0000000000000001E-3</v>
      </c>
      <c r="G10644" s="16" t="str">
        <f>IF(ISBLANK(F10644)=TRUE," ",'2. Metadata'!B$14)</f>
        <v>degrees Celsius</v>
      </c>
      <c r="H10644" s="16" t="s">
        <v>178</v>
      </c>
    </row>
    <row r="10645" spans="1:8" ht="15.75" customHeight="1" x14ac:dyDescent="0.2">
      <c r="A10645" s="130">
        <v>39774.395833333336</v>
      </c>
      <c r="B10645" s="9" t="s">
        <v>239</v>
      </c>
      <c r="C10645" s="16">
        <f>IF(ISBLANK(B10645)=TRUE," ", IF(B10645='2. Metadata'!B$1,'2. Metadata'!B$5, IF(B10645='2. Metadata'!C$1,'2. Metadata'!#REF!,IF(B10645='2. Metadata'!D$1,'2. Metadata'!#REF!, IF(B10645='2. Metadata'!E$1,'2. Metadata'!#REF!,IF( B10645='2. Metadata'!F$1,'2. Metadata'!#REF!,IF(B10645='2. Metadata'!G$1,'2. Metadata'!#REF!,IF(B10645='2. Metadata'!H$1,'2. Metadata'!#REF!, IF(B10645='2. Metadata'!I$1,'2. Metadata'!#REF!, IF(B10645='2. Metadata'!J$1,'2. Metadata'!#REF!, IF(B10645='2. Metadata'!K$1,'2. Metadata'!C$3, IF(B10645='2. Metadata'!L$1,'2. Metadata'!D$3, IF(B10645='2. Metadata'!M$1,'2. Metadata'!M$5, IF(B10645='2. Metadata'!N$1,'2. Metadata'!N$5))))))))))))))</f>
        <v>49.690002</v>
      </c>
      <c r="D10645" s="13">
        <f>IF(ISBLANK(B10645)=TRUE," ", IF(B10645='2. Metadata'!B$1,'2. Metadata'!B$6, IF(B10645='2. Metadata'!C$1,'2. Metadata'!C$4,IF(B10645='2. Metadata'!D$1,'2. Metadata'!D$4, IF(B10645='2. Metadata'!E$1,'2. Metadata'!E$4,IF( B10645='2. Metadata'!F$1,'2. Metadata'!F$4,IF(B10645='2. Metadata'!G$1,'2. Metadata'!G$4,IF(B10645='2. Metadata'!H$1,'2. Metadata'!H$4, IF(B10645='2. Metadata'!I$1,'2. Metadata'!I$4, IF(B10645='2. Metadata'!J$1,'2. Metadata'!J$4, IF(B10645='2. Metadata'!K$1,'2. Metadata'!K$4, IF(B10645='2. Metadata'!L$1,'2. Metadata'!L$4, IF(B10645='2. Metadata'!M$1,'2. Metadata'!M$6, IF(B10645='2. Metadata'!N$1,'2. Metadata'!N$6))))))))))))))</f>
        <v>-115.97499999999999</v>
      </c>
      <c r="E10645" s="15" t="s">
        <v>178</v>
      </c>
      <c r="F10645" s="132">
        <v>2.4E-2</v>
      </c>
      <c r="G10645" s="16" t="str">
        <f>IF(ISBLANK(F10645)=TRUE," ",'2. Metadata'!B$14)</f>
        <v>degrees Celsius</v>
      </c>
      <c r="H10645" s="16" t="s">
        <v>178</v>
      </c>
    </row>
    <row r="10646" spans="1:8" ht="15.75" customHeight="1" x14ac:dyDescent="0.2">
      <c r="A10646" s="130">
        <v>39774.40625</v>
      </c>
      <c r="B10646" s="9" t="s">
        <v>239</v>
      </c>
      <c r="C10646" s="16">
        <f>IF(ISBLANK(B10646)=TRUE," ", IF(B10646='2. Metadata'!B$1,'2. Metadata'!B$5, IF(B10646='2. Metadata'!C$1,'2. Metadata'!#REF!,IF(B10646='2. Metadata'!D$1,'2. Metadata'!#REF!, IF(B10646='2. Metadata'!E$1,'2. Metadata'!#REF!,IF( B10646='2. Metadata'!F$1,'2. Metadata'!#REF!,IF(B10646='2. Metadata'!G$1,'2. Metadata'!#REF!,IF(B10646='2. Metadata'!H$1,'2. Metadata'!#REF!, IF(B10646='2. Metadata'!I$1,'2. Metadata'!#REF!, IF(B10646='2. Metadata'!J$1,'2. Metadata'!#REF!, IF(B10646='2. Metadata'!K$1,'2. Metadata'!C$3, IF(B10646='2. Metadata'!L$1,'2. Metadata'!D$3, IF(B10646='2. Metadata'!M$1,'2. Metadata'!M$5, IF(B10646='2. Metadata'!N$1,'2. Metadata'!N$5))))))))))))))</f>
        <v>49.690002</v>
      </c>
      <c r="D10646" s="13">
        <f>IF(ISBLANK(B10646)=TRUE," ", IF(B10646='2. Metadata'!B$1,'2. Metadata'!B$6, IF(B10646='2. Metadata'!C$1,'2. Metadata'!C$4,IF(B10646='2. Metadata'!D$1,'2. Metadata'!D$4, IF(B10646='2. Metadata'!E$1,'2. Metadata'!E$4,IF( B10646='2. Metadata'!F$1,'2. Metadata'!F$4,IF(B10646='2. Metadata'!G$1,'2. Metadata'!G$4,IF(B10646='2. Metadata'!H$1,'2. Metadata'!H$4, IF(B10646='2. Metadata'!I$1,'2. Metadata'!I$4, IF(B10646='2. Metadata'!J$1,'2. Metadata'!J$4, IF(B10646='2. Metadata'!K$1,'2. Metadata'!K$4, IF(B10646='2. Metadata'!L$1,'2. Metadata'!L$4, IF(B10646='2. Metadata'!M$1,'2. Metadata'!M$6, IF(B10646='2. Metadata'!N$1,'2. Metadata'!N$6))))))))))))))</f>
        <v>-115.97499999999999</v>
      </c>
      <c r="E10646" s="15" t="s">
        <v>178</v>
      </c>
      <c r="F10646" s="132">
        <v>2.4E-2</v>
      </c>
      <c r="G10646" s="16" t="str">
        <f>IF(ISBLANK(F10646)=TRUE," ",'2. Metadata'!B$14)</f>
        <v>degrees Celsius</v>
      </c>
      <c r="H10646" s="16" t="s">
        <v>178</v>
      </c>
    </row>
    <row r="10647" spans="1:8" ht="15.75" customHeight="1" x14ac:dyDescent="0.2">
      <c r="A10647" s="130">
        <v>39774.416666666664</v>
      </c>
      <c r="B10647" s="9" t="s">
        <v>239</v>
      </c>
      <c r="C10647" s="16">
        <f>IF(ISBLANK(B10647)=TRUE," ", IF(B10647='2. Metadata'!B$1,'2. Metadata'!B$5, IF(B10647='2. Metadata'!C$1,'2. Metadata'!#REF!,IF(B10647='2. Metadata'!D$1,'2. Metadata'!#REF!, IF(B10647='2. Metadata'!E$1,'2. Metadata'!#REF!,IF( B10647='2. Metadata'!F$1,'2. Metadata'!#REF!,IF(B10647='2. Metadata'!G$1,'2. Metadata'!#REF!,IF(B10647='2. Metadata'!H$1,'2. Metadata'!#REF!, IF(B10647='2. Metadata'!I$1,'2. Metadata'!#REF!, IF(B10647='2. Metadata'!J$1,'2. Metadata'!#REF!, IF(B10647='2. Metadata'!K$1,'2. Metadata'!C$3, IF(B10647='2. Metadata'!L$1,'2. Metadata'!D$3, IF(B10647='2. Metadata'!M$1,'2. Metadata'!M$5, IF(B10647='2. Metadata'!N$1,'2. Metadata'!N$5))))))))))))))</f>
        <v>49.690002</v>
      </c>
      <c r="D10647" s="13">
        <f>IF(ISBLANK(B10647)=TRUE," ", IF(B10647='2. Metadata'!B$1,'2. Metadata'!B$6, IF(B10647='2. Metadata'!C$1,'2. Metadata'!C$4,IF(B10647='2. Metadata'!D$1,'2. Metadata'!D$4, IF(B10647='2. Metadata'!E$1,'2. Metadata'!E$4,IF( B10647='2. Metadata'!F$1,'2. Metadata'!F$4,IF(B10647='2. Metadata'!G$1,'2. Metadata'!G$4,IF(B10647='2. Metadata'!H$1,'2. Metadata'!H$4, IF(B10647='2. Metadata'!I$1,'2. Metadata'!I$4, IF(B10647='2. Metadata'!J$1,'2. Metadata'!J$4, IF(B10647='2. Metadata'!K$1,'2. Metadata'!K$4, IF(B10647='2. Metadata'!L$1,'2. Metadata'!L$4, IF(B10647='2. Metadata'!M$1,'2. Metadata'!M$6, IF(B10647='2. Metadata'!N$1,'2. Metadata'!N$6))))))))))))))</f>
        <v>-115.97499999999999</v>
      </c>
      <c r="E10647" s="15" t="s">
        <v>178</v>
      </c>
      <c r="F10647" s="132">
        <v>2.4E-2</v>
      </c>
      <c r="G10647" s="16" t="str">
        <f>IF(ISBLANK(F10647)=TRUE," ",'2. Metadata'!B$14)</f>
        <v>degrees Celsius</v>
      </c>
      <c r="H10647" s="16" t="s">
        <v>178</v>
      </c>
    </row>
    <row r="10648" spans="1:8" ht="15.75" customHeight="1" x14ac:dyDescent="0.2">
      <c r="A10648" s="130">
        <v>39774.427083333336</v>
      </c>
      <c r="B10648" s="9" t="s">
        <v>239</v>
      </c>
      <c r="C10648" s="16">
        <f>IF(ISBLANK(B10648)=TRUE," ", IF(B10648='2. Metadata'!B$1,'2. Metadata'!B$5, IF(B10648='2. Metadata'!C$1,'2. Metadata'!#REF!,IF(B10648='2. Metadata'!D$1,'2. Metadata'!#REF!, IF(B10648='2. Metadata'!E$1,'2. Metadata'!#REF!,IF( B10648='2. Metadata'!F$1,'2. Metadata'!#REF!,IF(B10648='2. Metadata'!G$1,'2. Metadata'!#REF!,IF(B10648='2. Metadata'!H$1,'2. Metadata'!#REF!, IF(B10648='2. Metadata'!I$1,'2. Metadata'!#REF!, IF(B10648='2. Metadata'!J$1,'2. Metadata'!#REF!, IF(B10648='2. Metadata'!K$1,'2. Metadata'!C$3, IF(B10648='2. Metadata'!L$1,'2. Metadata'!D$3, IF(B10648='2. Metadata'!M$1,'2. Metadata'!M$5, IF(B10648='2. Metadata'!N$1,'2. Metadata'!N$5))))))))))))))</f>
        <v>49.690002</v>
      </c>
      <c r="D10648" s="13">
        <f>IF(ISBLANK(B10648)=TRUE," ", IF(B10648='2. Metadata'!B$1,'2. Metadata'!B$6, IF(B10648='2. Metadata'!C$1,'2. Metadata'!C$4,IF(B10648='2. Metadata'!D$1,'2. Metadata'!D$4, IF(B10648='2. Metadata'!E$1,'2. Metadata'!E$4,IF( B10648='2. Metadata'!F$1,'2. Metadata'!F$4,IF(B10648='2. Metadata'!G$1,'2. Metadata'!G$4,IF(B10648='2. Metadata'!H$1,'2. Metadata'!H$4, IF(B10648='2. Metadata'!I$1,'2. Metadata'!I$4, IF(B10648='2. Metadata'!J$1,'2. Metadata'!J$4, IF(B10648='2. Metadata'!K$1,'2. Metadata'!K$4, IF(B10648='2. Metadata'!L$1,'2. Metadata'!L$4, IF(B10648='2. Metadata'!M$1,'2. Metadata'!M$6, IF(B10648='2. Metadata'!N$1,'2. Metadata'!N$6))))))))))))))</f>
        <v>-115.97499999999999</v>
      </c>
      <c r="E10648" s="15" t="s">
        <v>178</v>
      </c>
      <c r="F10648" s="132">
        <v>2.4E-2</v>
      </c>
      <c r="G10648" s="16" t="str">
        <f>IF(ISBLANK(F10648)=TRUE," ",'2. Metadata'!B$14)</f>
        <v>degrees Celsius</v>
      </c>
      <c r="H10648" s="16" t="s">
        <v>178</v>
      </c>
    </row>
    <row r="10649" spans="1:8" ht="15.75" customHeight="1" x14ac:dyDescent="0.2">
      <c r="A10649" s="130">
        <v>39774.4375</v>
      </c>
      <c r="B10649" s="9" t="s">
        <v>239</v>
      </c>
      <c r="C10649" s="16">
        <f>IF(ISBLANK(B10649)=TRUE," ", IF(B10649='2. Metadata'!B$1,'2. Metadata'!B$5, IF(B10649='2. Metadata'!C$1,'2. Metadata'!#REF!,IF(B10649='2. Metadata'!D$1,'2. Metadata'!#REF!, IF(B10649='2. Metadata'!E$1,'2. Metadata'!#REF!,IF( B10649='2. Metadata'!F$1,'2. Metadata'!#REF!,IF(B10649='2. Metadata'!G$1,'2. Metadata'!#REF!,IF(B10649='2. Metadata'!H$1,'2. Metadata'!#REF!, IF(B10649='2. Metadata'!I$1,'2. Metadata'!#REF!, IF(B10649='2. Metadata'!J$1,'2. Metadata'!#REF!, IF(B10649='2. Metadata'!K$1,'2. Metadata'!C$3, IF(B10649='2. Metadata'!L$1,'2. Metadata'!D$3, IF(B10649='2. Metadata'!M$1,'2. Metadata'!M$5, IF(B10649='2. Metadata'!N$1,'2. Metadata'!N$5))))))))))))))</f>
        <v>49.690002</v>
      </c>
      <c r="D10649" s="13">
        <f>IF(ISBLANK(B10649)=TRUE," ", IF(B10649='2. Metadata'!B$1,'2. Metadata'!B$6, IF(B10649='2. Metadata'!C$1,'2. Metadata'!C$4,IF(B10649='2. Metadata'!D$1,'2. Metadata'!D$4, IF(B10649='2. Metadata'!E$1,'2. Metadata'!E$4,IF( B10649='2. Metadata'!F$1,'2. Metadata'!F$4,IF(B10649='2. Metadata'!G$1,'2. Metadata'!G$4,IF(B10649='2. Metadata'!H$1,'2. Metadata'!H$4, IF(B10649='2. Metadata'!I$1,'2. Metadata'!I$4, IF(B10649='2. Metadata'!J$1,'2. Metadata'!J$4, IF(B10649='2. Metadata'!K$1,'2. Metadata'!K$4, IF(B10649='2. Metadata'!L$1,'2. Metadata'!L$4, IF(B10649='2. Metadata'!M$1,'2. Metadata'!M$6, IF(B10649='2. Metadata'!N$1,'2. Metadata'!N$6))))))))))))))</f>
        <v>-115.97499999999999</v>
      </c>
      <c r="E10649" s="15" t="s">
        <v>178</v>
      </c>
      <c r="F10649" s="132">
        <v>2.4E-2</v>
      </c>
      <c r="G10649" s="16" t="str">
        <f>IF(ISBLANK(F10649)=TRUE," ",'2. Metadata'!B$14)</f>
        <v>degrees Celsius</v>
      </c>
      <c r="H10649" s="16" t="s">
        <v>178</v>
      </c>
    </row>
    <row r="10650" spans="1:8" ht="15.75" customHeight="1" x14ac:dyDescent="0.2">
      <c r="A10650" s="130">
        <v>39774.447916666664</v>
      </c>
      <c r="B10650" s="9" t="s">
        <v>239</v>
      </c>
      <c r="C10650" s="16">
        <f>IF(ISBLANK(B10650)=TRUE," ", IF(B10650='2. Metadata'!B$1,'2. Metadata'!B$5, IF(B10650='2. Metadata'!C$1,'2. Metadata'!#REF!,IF(B10650='2. Metadata'!D$1,'2. Metadata'!#REF!, IF(B10650='2. Metadata'!E$1,'2. Metadata'!#REF!,IF( B10650='2. Metadata'!F$1,'2. Metadata'!#REF!,IF(B10650='2. Metadata'!G$1,'2. Metadata'!#REF!,IF(B10650='2. Metadata'!H$1,'2. Metadata'!#REF!, IF(B10650='2. Metadata'!I$1,'2. Metadata'!#REF!, IF(B10650='2. Metadata'!J$1,'2. Metadata'!#REF!, IF(B10650='2. Metadata'!K$1,'2. Metadata'!C$3, IF(B10650='2. Metadata'!L$1,'2. Metadata'!D$3, IF(B10650='2. Metadata'!M$1,'2. Metadata'!M$5, IF(B10650='2. Metadata'!N$1,'2. Metadata'!N$5))))))))))))))</f>
        <v>49.690002</v>
      </c>
      <c r="D10650" s="13">
        <f>IF(ISBLANK(B10650)=TRUE," ", IF(B10650='2. Metadata'!B$1,'2. Metadata'!B$6, IF(B10650='2. Metadata'!C$1,'2. Metadata'!C$4,IF(B10650='2. Metadata'!D$1,'2. Metadata'!D$4, IF(B10650='2. Metadata'!E$1,'2. Metadata'!E$4,IF( B10650='2. Metadata'!F$1,'2. Metadata'!F$4,IF(B10650='2. Metadata'!G$1,'2. Metadata'!G$4,IF(B10650='2. Metadata'!H$1,'2. Metadata'!H$4, IF(B10650='2. Metadata'!I$1,'2. Metadata'!I$4, IF(B10650='2. Metadata'!J$1,'2. Metadata'!J$4, IF(B10650='2. Metadata'!K$1,'2. Metadata'!K$4, IF(B10650='2. Metadata'!L$1,'2. Metadata'!L$4, IF(B10650='2. Metadata'!M$1,'2. Metadata'!M$6, IF(B10650='2. Metadata'!N$1,'2. Metadata'!N$6))))))))))))))</f>
        <v>-115.97499999999999</v>
      </c>
      <c r="E10650" s="15" t="s">
        <v>178</v>
      </c>
      <c r="F10650" s="132">
        <v>5.0999999999999997E-2</v>
      </c>
      <c r="G10650" s="16" t="str">
        <f>IF(ISBLANK(F10650)=TRUE," ",'2. Metadata'!B$14)</f>
        <v>degrees Celsius</v>
      </c>
      <c r="H10650" s="16" t="s">
        <v>178</v>
      </c>
    </row>
    <row r="10651" spans="1:8" ht="15.75" customHeight="1" x14ac:dyDescent="0.2">
      <c r="A10651" s="130">
        <v>39774.458333333336</v>
      </c>
      <c r="B10651" s="9" t="s">
        <v>239</v>
      </c>
      <c r="C10651" s="16">
        <f>IF(ISBLANK(B10651)=TRUE," ", IF(B10651='2. Metadata'!B$1,'2. Metadata'!B$5, IF(B10651='2. Metadata'!C$1,'2. Metadata'!#REF!,IF(B10651='2. Metadata'!D$1,'2. Metadata'!#REF!, IF(B10651='2. Metadata'!E$1,'2. Metadata'!#REF!,IF( B10651='2. Metadata'!F$1,'2. Metadata'!#REF!,IF(B10651='2. Metadata'!G$1,'2. Metadata'!#REF!,IF(B10651='2. Metadata'!H$1,'2. Metadata'!#REF!, IF(B10651='2. Metadata'!I$1,'2. Metadata'!#REF!, IF(B10651='2. Metadata'!J$1,'2. Metadata'!#REF!, IF(B10651='2. Metadata'!K$1,'2. Metadata'!C$3, IF(B10651='2. Metadata'!L$1,'2. Metadata'!D$3, IF(B10651='2. Metadata'!M$1,'2. Metadata'!M$5, IF(B10651='2. Metadata'!N$1,'2. Metadata'!N$5))))))))))))))</f>
        <v>49.690002</v>
      </c>
      <c r="D10651" s="13">
        <f>IF(ISBLANK(B10651)=TRUE," ", IF(B10651='2. Metadata'!B$1,'2. Metadata'!B$6, IF(B10651='2. Metadata'!C$1,'2. Metadata'!C$4,IF(B10651='2. Metadata'!D$1,'2. Metadata'!D$4, IF(B10651='2. Metadata'!E$1,'2. Metadata'!E$4,IF( B10651='2. Metadata'!F$1,'2. Metadata'!F$4,IF(B10651='2. Metadata'!G$1,'2. Metadata'!G$4,IF(B10651='2. Metadata'!H$1,'2. Metadata'!H$4, IF(B10651='2. Metadata'!I$1,'2. Metadata'!I$4, IF(B10651='2. Metadata'!J$1,'2. Metadata'!J$4, IF(B10651='2. Metadata'!K$1,'2. Metadata'!K$4, IF(B10651='2. Metadata'!L$1,'2. Metadata'!L$4, IF(B10651='2. Metadata'!M$1,'2. Metadata'!M$6, IF(B10651='2. Metadata'!N$1,'2. Metadata'!N$6))))))))))))))</f>
        <v>-115.97499999999999</v>
      </c>
      <c r="E10651" s="15" t="s">
        <v>178</v>
      </c>
      <c r="F10651" s="132">
        <v>7.9000000000000001E-2</v>
      </c>
      <c r="G10651" s="16" t="str">
        <f>IF(ISBLANK(F10651)=TRUE," ",'2. Metadata'!B$14)</f>
        <v>degrees Celsius</v>
      </c>
      <c r="H10651" s="16" t="s">
        <v>178</v>
      </c>
    </row>
    <row r="10652" spans="1:8" ht="15.75" customHeight="1" x14ac:dyDescent="0.2">
      <c r="A10652" s="130">
        <v>39774.46875</v>
      </c>
      <c r="B10652" s="9" t="s">
        <v>239</v>
      </c>
      <c r="C10652" s="16">
        <f>IF(ISBLANK(B10652)=TRUE," ", IF(B10652='2. Metadata'!B$1,'2. Metadata'!B$5, IF(B10652='2. Metadata'!C$1,'2. Metadata'!#REF!,IF(B10652='2. Metadata'!D$1,'2. Metadata'!#REF!, IF(B10652='2. Metadata'!E$1,'2. Metadata'!#REF!,IF( B10652='2. Metadata'!F$1,'2. Metadata'!#REF!,IF(B10652='2. Metadata'!G$1,'2. Metadata'!#REF!,IF(B10652='2. Metadata'!H$1,'2. Metadata'!#REF!, IF(B10652='2. Metadata'!I$1,'2. Metadata'!#REF!, IF(B10652='2. Metadata'!J$1,'2. Metadata'!#REF!, IF(B10652='2. Metadata'!K$1,'2. Metadata'!C$3, IF(B10652='2. Metadata'!L$1,'2. Metadata'!D$3, IF(B10652='2. Metadata'!M$1,'2. Metadata'!M$5, IF(B10652='2. Metadata'!N$1,'2. Metadata'!N$5))))))))))))))</f>
        <v>49.690002</v>
      </c>
      <c r="D10652" s="13">
        <f>IF(ISBLANK(B10652)=TRUE," ", IF(B10652='2. Metadata'!B$1,'2. Metadata'!B$6, IF(B10652='2. Metadata'!C$1,'2. Metadata'!C$4,IF(B10652='2. Metadata'!D$1,'2. Metadata'!D$4, IF(B10652='2. Metadata'!E$1,'2. Metadata'!E$4,IF( B10652='2. Metadata'!F$1,'2. Metadata'!F$4,IF(B10652='2. Metadata'!G$1,'2. Metadata'!G$4,IF(B10652='2. Metadata'!H$1,'2. Metadata'!H$4, IF(B10652='2. Metadata'!I$1,'2. Metadata'!I$4, IF(B10652='2. Metadata'!J$1,'2. Metadata'!J$4, IF(B10652='2. Metadata'!K$1,'2. Metadata'!K$4, IF(B10652='2. Metadata'!L$1,'2. Metadata'!L$4, IF(B10652='2. Metadata'!M$1,'2. Metadata'!M$6, IF(B10652='2. Metadata'!N$1,'2. Metadata'!N$6))))))))))))))</f>
        <v>-115.97499999999999</v>
      </c>
      <c r="E10652" s="15" t="s">
        <v>178</v>
      </c>
      <c r="F10652" s="132">
        <v>7.9000000000000001E-2</v>
      </c>
      <c r="G10652" s="16" t="str">
        <f>IF(ISBLANK(F10652)=TRUE," ",'2. Metadata'!B$14)</f>
        <v>degrees Celsius</v>
      </c>
      <c r="H10652" s="16" t="s">
        <v>178</v>
      </c>
    </row>
    <row r="10653" spans="1:8" ht="15.75" customHeight="1" x14ac:dyDescent="0.2">
      <c r="A10653" s="130">
        <v>39774.479166666664</v>
      </c>
      <c r="B10653" s="9" t="s">
        <v>239</v>
      </c>
      <c r="C10653" s="16">
        <f>IF(ISBLANK(B10653)=TRUE," ", IF(B10653='2. Metadata'!B$1,'2. Metadata'!B$5, IF(B10653='2. Metadata'!C$1,'2. Metadata'!#REF!,IF(B10653='2. Metadata'!D$1,'2. Metadata'!#REF!, IF(B10653='2. Metadata'!E$1,'2. Metadata'!#REF!,IF( B10653='2. Metadata'!F$1,'2. Metadata'!#REF!,IF(B10653='2. Metadata'!G$1,'2. Metadata'!#REF!,IF(B10653='2. Metadata'!H$1,'2. Metadata'!#REF!, IF(B10653='2. Metadata'!I$1,'2. Metadata'!#REF!, IF(B10653='2. Metadata'!J$1,'2. Metadata'!#REF!, IF(B10653='2. Metadata'!K$1,'2. Metadata'!C$3, IF(B10653='2. Metadata'!L$1,'2. Metadata'!D$3, IF(B10653='2. Metadata'!M$1,'2. Metadata'!M$5, IF(B10653='2. Metadata'!N$1,'2. Metadata'!N$5))))))))))))))</f>
        <v>49.690002</v>
      </c>
      <c r="D10653" s="13">
        <f>IF(ISBLANK(B10653)=TRUE," ", IF(B10653='2. Metadata'!B$1,'2. Metadata'!B$6, IF(B10653='2. Metadata'!C$1,'2. Metadata'!C$4,IF(B10653='2. Metadata'!D$1,'2. Metadata'!D$4, IF(B10653='2. Metadata'!E$1,'2. Metadata'!E$4,IF( B10653='2. Metadata'!F$1,'2. Metadata'!F$4,IF(B10653='2. Metadata'!G$1,'2. Metadata'!G$4,IF(B10653='2. Metadata'!H$1,'2. Metadata'!H$4, IF(B10653='2. Metadata'!I$1,'2. Metadata'!I$4, IF(B10653='2. Metadata'!J$1,'2. Metadata'!J$4, IF(B10653='2. Metadata'!K$1,'2. Metadata'!K$4, IF(B10653='2. Metadata'!L$1,'2. Metadata'!L$4, IF(B10653='2. Metadata'!M$1,'2. Metadata'!M$6, IF(B10653='2. Metadata'!N$1,'2. Metadata'!N$6))))))))))))))</f>
        <v>-115.97499999999999</v>
      </c>
      <c r="E10653" s="15" t="s">
        <v>178</v>
      </c>
      <c r="F10653" s="132">
        <v>7.9000000000000001E-2</v>
      </c>
      <c r="G10653" s="16" t="str">
        <f>IF(ISBLANK(F10653)=TRUE," ",'2. Metadata'!B$14)</f>
        <v>degrees Celsius</v>
      </c>
      <c r="H10653" s="16" t="s">
        <v>178</v>
      </c>
    </row>
    <row r="10654" spans="1:8" ht="15.75" customHeight="1" x14ac:dyDescent="0.2">
      <c r="A10654" s="130">
        <v>39774.489583333336</v>
      </c>
      <c r="B10654" s="9" t="s">
        <v>239</v>
      </c>
      <c r="C10654" s="16">
        <f>IF(ISBLANK(B10654)=TRUE," ", IF(B10654='2. Metadata'!B$1,'2. Metadata'!B$5, IF(B10654='2. Metadata'!C$1,'2. Metadata'!#REF!,IF(B10654='2. Metadata'!D$1,'2. Metadata'!#REF!, IF(B10654='2. Metadata'!E$1,'2. Metadata'!#REF!,IF( B10654='2. Metadata'!F$1,'2. Metadata'!#REF!,IF(B10654='2. Metadata'!G$1,'2. Metadata'!#REF!,IF(B10654='2. Metadata'!H$1,'2. Metadata'!#REF!, IF(B10654='2. Metadata'!I$1,'2. Metadata'!#REF!, IF(B10654='2. Metadata'!J$1,'2. Metadata'!#REF!, IF(B10654='2. Metadata'!K$1,'2. Metadata'!C$3, IF(B10654='2. Metadata'!L$1,'2. Metadata'!D$3, IF(B10654='2. Metadata'!M$1,'2. Metadata'!M$5, IF(B10654='2. Metadata'!N$1,'2. Metadata'!N$5))))))))))))))</f>
        <v>49.690002</v>
      </c>
      <c r="D10654" s="13">
        <f>IF(ISBLANK(B10654)=TRUE," ", IF(B10654='2. Metadata'!B$1,'2. Metadata'!B$6, IF(B10654='2. Metadata'!C$1,'2. Metadata'!C$4,IF(B10654='2. Metadata'!D$1,'2. Metadata'!D$4, IF(B10654='2. Metadata'!E$1,'2. Metadata'!E$4,IF( B10654='2. Metadata'!F$1,'2. Metadata'!F$4,IF(B10654='2. Metadata'!G$1,'2. Metadata'!G$4,IF(B10654='2. Metadata'!H$1,'2. Metadata'!H$4, IF(B10654='2. Metadata'!I$1,'2. Metadata'!I$4, IF(B10654='2. Metadata'!J$1,'2. Metadata'!J$4, IF(B10654='2. Metadata'!K$1,'2. Metadata'!K$4, IF(B10654='2. Metadata'!L$1,'2. Metadata'!L$4, IF(B10654='2. Metadata'!M$1,'2. Metadata'!M$6, IF(B10654='2. Metadata'!N$1,'2. Metadata'!N$6))))))))))))))</f>
        <v>-115.97499999999999</v>
      </c>
      <c r="E10654" s="15" t="s">
        <v>178</v>
      </c>
      <c r="F10654" s="132">
        <v>7.9000000000000001E-2</v>
      </c>
      <c r="G10654" s="16" t="str">
        <f>IF(ISBLANK(F10654)=TRUE," ",'2. Metadata'!B$14)</f>
        <v>degrees Celsius</v>
      </c>
      <c r="H10654" s="16" t="s">
        <v>178</v>
      </c>
    </row>
    <row r="10655" spans="1:8" ht="15.75" customHeight="1" x14ac:dyDescent="0.2">
      <c r="A10655" s="130">
        <v>39774.5</v>
      </c>
      <c r="B10655" s="9" t="s">
        <v>239</v>
      </c>
      <c r="C10655" s="16">
        <f>IF(ISBLANK(B10655)=TRUE," ", IF(B10655='2. Metadata'!B$1,'2. Metadata'!B$5, IF(B10655='2. Metadata'!C$1,'2. Metadata'!#REF!,IF(B10655='2. Metadata'!D$1,'2. Metadata'!#REF!, IF(B10655='2. Metadata'!E$1,'2. Metadata'!#REF!,IF( B10655='2. Metadata'!F$1,'2. Metadata'!#REF!,IF(B10655='2. Metadata'!G$1,'2. Metadata'!#REF!,IF(B10655='2. Metadata'!H$1,'2. Metadata'!#REF!, IF(B10655='2. Metadata'!I$1,'2. Metadata'!#REF!, IF(B10655='2. Metadata'!J$1,'2. Metadata'!#REF!, IF(B10655='2. Metadata'!K$1,'2. Metadata'!C$3, IF(B10655='2. Metadata'!L$1,'2. Metadata'!D$3, IF(B10655='2. Metadata'!M$1,'2. Metadata'!M$5, IF(B10655='2. Metadata'!N$1,'2. Metadata'!N$5))))))))))))))</f>
        <v>49.690002</v>
      </c>
      <c r="D10655" s="13">
        <f>IF(ISBLANK(B10655)=TRUE," ", IF(B10655='2. Metadata'!B$1,'2. Metadata'!B$6, IF(B10655='2. Metadata'!C$1,'2. Metadata'!C$4,IF(B10655='2. Metadata'!D$1,'2. Metadata'!D$4, IF(B10655='2. Metadata'!E$1,'2. Metadata'!E$4,IF( B10655='2. Metadata'!F$1,'2. Metadata'!F$4,IF(B10655='2. Metadata'!G$1,'2. Metadata'!G$4,IF(B10655='2. Metadata'!H$1,'2. Metadata'!H$4, IF(B10655='2. Metadata'!I$1,'2. Metadata'!I$4, IF(B10655='2. Metadata'!J$1,'2. Metadata'!J$4, IF(B10655='2. Metadata'!K$1,'2. Metadata'!K$4, IF(B10655='2. Metadata'!L$1,'2. Metadata'!L$4, IF(B10655='2. Metadata'!M$1,'2. Metadata'!M$6, IF(B10655='2. Metadata'!N$1,'2. Metadata'!N$6))))))))))))))</f>
        <v>-115.97499999999999</v>
      </c>
      <c r="E10655" s="15" t="s">
        <v>178</v>
      </c>
      <c r="F10655" s="132">
        <v>7.9000000000000001E-2</v>
      </c>
      <c r="G10655" s="16" t="str">
        <f>IF(ISBLANK(F10655)=TRUE," ",'2. Metadata'!B$14)</f>
        <v>degrees Celsius</v>
      </c>
      <c r="H10655" s="16" t="s">
        <v>178</v>
      </c>
    </row>
    <row r="10656" spans="1:8" ht="15.75" customHeight="1" x14ac:dyDescent="0.2">
      <c r="A10656" s="130">
        <v>39774.510416666664</v>
      </c>
      <c r="B10656" s="9" t="s">
        <v>239</v>
      </c>
      <c r="C10656" s="16">
        <f>IF(ISBLANK(B10656)=TRUE," ", IF(B10656='2. Metadata'!B$1,'2. Metadata'!B$5, IF(B10656='2. Metadata'!C$1,'2. Metadata'!#REF!,IF(B10656='2. Metadata'!D$1,'2. Metadata'!#REF!, IF(B10656='2. Metadata'!E$1,'2. Metadata'!#REF!,IF( B10656='2. Metadata'!F$1,'2. Metadata'!#REF!,IF(B10656='2. Metadata'!G$1,'2. Metadata'!#REF!,IF(B10656='2. Metadata'!H$1,'2. Metadata'!#REF!, IF(B10656='2. Metadata'!I$1,'2. Metadata'!#REF!, IF(B10656='2. Metadata'!J$1,'2. Metadata'!#REF!, IF(B10656='2. Metadata'!K$1,'2. Metadata'!C$3, IF(B10656='2. Metadata'!L$1,'2. Metadata'!D$3, IF(B10656='2. Metadata'!M$1,'2. Metadata'!M$5, IF(B10656='2. Metadata'!N$1,'2. Metadata'!N$5))))))))))))))</f>
        <v>49.690002</v>
      </c>
      <c r="D10656" s="13">
        <f>IF(ISBLANK(B10656)=TRUE," ", IF(B10656='2. Metadata'!B$1,'2. Metadata'!B$6, IF(B10656='2. Metadata'!C$1,'2. Metadata'!C$4,IF(B10656='2. Metadata'!D$1,'2. Metadata'!D$4, IF(B10656='2. Metadata'!E$1,'2. Metadata'!E$4,IF( B10656='2. Metadata'!F$1,'2. Metadata'!F$4,IF(B10656='2. Metadata'!G$1,'2. Metadata'!G$4,IF(B10656='2. Metadata'!H$1,'2. Metadata'!H$4, IF(B10656='2. Metadata'!I$1,'2. Metadata'!I$4, IF(B10656='2. Metadata'!J$1,'2. Metadata'!J$4, IF(B10656='2. Metadata'!K$1,'2. Metadata'!K$4, IF(B10656='2. Metadata'!L$1,'2. Metadata'!L$4, IF(B10656='2. Metadata'!M$1,'2. Metadata'!M$6, IF(B10656='2. Metadata'!N$1,'2. Metadata'!N$6))))))))))))))</f>
        <v>-115.97499999999999</v>
      </c>
      <c r="E10656" s="15" t="s">
        <v>178</v>
      </c>
      <c r="F10656" s="132">
        <v>0.107</v>
      </c>
      <c r="G10656" s="16" t="str">
        <f>IF(ISBLANK(F10656)=TRUE," ",'2. Metadata'!B$14)</f>
        <v>degrees Celsius</v>
      </c>
      <c r="H10656" s="16" t="s">
        <v>178</v>
      </c>
    </row>
    <row r="10657" spans="1:8" ht="15.75" customHeight="1" x14ac:dyDescent="0.2">
      <c r="A10657" s="130">
        <v>39774.520833333336</v>
      </c>
      <c r="B10657" s="9" t="s">
        <v>239</v>
      </c>
      <c r="C10657" s="16">
        <f>IF(ISBLANK(B10657)=TRUE," ", IF(B10657='2. Metadata'!B$1,'2. Metadata'!B$5, IF(B10657='2. Metadata'!C$1,'2. Metadata'!#REF!,IF(B10657='2. Metadata'!D$1,'2. Metadata'!#REF!, IF(B10657='2. Metadata'!E$1,'2. Metadata'!#REF!,IF( B10657='2. Metadata'!F$1,'2. Metadata'!#REF!,IF(B10657='2. Metadata'!G$1,'2. Metadata'!#REF!,IF(B10657='2. Metadata'!H$1,'2. Metadata'!#REF!, IF(B10657='2. Metadata'!I$1,'2. Metadata'!#REF!, IF(B10657='2. Metadata'!J$1,'2. Metadata'!#REF!, IF(B10657='2. Metadata'!K$1,'2. Metadata'!C$3, IF(B10657='2. Metadata'!L$1,'2. Metadata'!D$3, IF(B10657='2. Metadata'!M$1,'2. Metadata'!M$5, IF(B10657='2. Metadata'!N$1,'2. Metadata'!N$5))))))))))))))</f>
        <v>49.690002</v>
      </c>
      <c r="D10657" s="13">
        <f>IF(ISBLANK(B10657)=TRUE," ", IF(B10657='2. Metadata'!B$1,'2. Metadata'!B$6, IF(B10657='2. Metadata'!C$1,'2. Metadata'!C$4,IF(B10657='2. Metadata'!D$1,'2. Metadata'!D$4, IF(B10657='2. Metadata'!E$1,'2. Metadata'!E$4,IF( B10657='2. Metadata'!F$1,'2. Metadata'!F$4,IF(B10657='2. Metadata'!G$1,'2. Metadata'!G$4,IF(B10657='2. Metadata'!H$1,'2. Metadata'!H$4, IF(B10657='2. Metadata'!I$1,'2. Metadata'!I$4, IF(B10657='2. Metadata'!J$1,'2. Metadata'!J$4, IF(B10657='2. Metadata'!K$1,'2. Metadata'!K$4, IF(B10657='2. Metadata'!L$1,'2. Metadata'!L$4, IF(B10657='2. Metadata'!M$1,'2. Metadata'!M$6, IF(B10657='2. Metadata'!N$1,'2. Metadata'!N$6))))))))))))))</f>
        <v>-115.97499999999999</v>
      </c>
      <c r="E10657" s="15" t="s">
        <v>178</v>
      </c>
      <c r="F10657" s="132">
        <v>0.107</v>
      </c>
      <c r="G10657" s="16" t="str">
        <f>IF(ISBLANK(F10657)=TRUE," ",'2. Metadata'!B$14)</f>
        <v>degrees Celsius</v>
      </c>
      <c r="H10657" s="16" t="s">
        <v>178</v>
      </c>
    </row>
    <row r="10658" spans="1:8" ht="15.75" customHeight="1" x14ac:dyDescent="0.2">
      <c r="A10658" s="130">
        <v>39774.53125</v>
      </c>
      <c r="B10658" s="9" t="s">
        <v>239</v>
      </c>
      <c r="C10658" s="16">
        <f>IF(ISBLANK(B10658)=TRUE," ", IF(B10658='2. Metadata'!B$1,'2. Metadata'!B$5, IF(B10658='2. Metadata'!C$1,'2. Metadata'!#REF!,IF(B10658='2. Metadata'!D$1,'2. Metadata'!#REF!, IF(B10658='2. Metadata'!E$1,'2. Metadata'!#REF!,IF( B10658='2. Metadata'!F$1,'2. Metadata'!#REF!,IF(B10658='2. Metadata'!G$1,'2. Metadata'!#REF!,IF(B10658='2. Metadata'!H$1,'2. Metadata'!#REF!, IF(B10658='2. Metadata'!I$1,'2. Metadata'!#REF!, IF(B10658='2. Metadata'!J$1,'2. Metadata'!#REF!, IF(B10658='2. Metadata'!K$1,'2. Metadata'!C$3, IF(B10658='2. Metadata'!L$1,'2. Metadata'!D$3, IF(B10658='2. Metadata'!M$1,'2. Metadata'!M$5, IF(B10658='2. Metadata'!N$1,'2. Metadata'!N$5))))))))))))))</f>
        <v>49.690002</v>
      </c>
      <c r="D10658" s="13">
        <f>IF(ISBLANK(B10658)=TRUE," ", IF(B10658='2. Metadata'!B$1,'2. Metadata'!B$6, IF(B10658='2. Metadata'!C$1,'2. Metadata'!C$4,IF(B10658='2. Metadata'!D$1,'2. Metadata'!D$4, IF(B10658='2. Metadata'!E$1,'2. Metadata'!E$4,IF( B10658='2. Metadata'!F$1,'2. Metadata'!F$4,IF(B10658='2. Metadata'!G$1,'2. Metadata'!G$4,IF(B10658='2. Metadata'!H$1,'2. Metadata'!H$4, IF(B10658='2. Metadata'!I$1,'2. Metadata'!I$4, IF(B10658='2. Metadata'!J$1,'2. Metadata'!J$4, IF(B10658='2. Metadata'!K$1,'2. Metadata'!K$4, IF(B10658='2. Metadata'!L$1,'2. Metadata'!L$4, IF(B10658='2. Metadata'!M$1,'2. Metadata'!M$6, IF(B10658='2. Metadata'!N$1,'2. Metadata'!N$6))))))))))))))</f>
        <v>-115.97499999999999</v>
      </c>
      <c r="E10658" s="15" t="s">
        <v>178</v>
      </c>
      <c r="F10658" s="132">
        <v>0.13500000000000001</v>
      </c>
      <c r="G10658" s="16" t="str">
        <f>IF(ISBLANK(F10658)=TRUE," ",'2. Metadata'!B$14)</f>
        <v>degrees Celsius</v>
      </c>
      <c r="H10658" s="16" t="s">
        <v>178</v>
      </c>
    </row>
    <row r="10659" spans="1:8" ht="15.75" customHeight="1" x14ac:dyDescent="0.2">
      <c r="A10659" s="130">
        <v>39774.541666666664</v>
      </c>
      <c r="B10659" s="9" t="s">
        <v>239</v>
      </c>
      <c r="C10659" s="16">
        <f>IF(ISBLANK(B10659)=TRUE," ", IF(B10659='2. Metadata'!B$1,'2. Metadata'!B$5, IF(B10659='2. Metadata'!C$1,'2. Metadata'!#REF!,IF(B10659='2. Metadata'!D$1,'2. Metadata'!#REF!, IF(B10659='2. Metadata'!E$1,'2. Metadata'!#REF!,IF( B10659='2. Metadata'!F$1,'2. Metadata'!#REF!,IF(B10659='2. Metadata'!G$1,'2. Metadata'!#REF!,IF(B10659='2. Metadata'!H$1,'2. Metadata'!#REF!, IF(B10659='2. Metadata'!I$1,'2. Metadata'!#REF!, IF(B10659='2. Metadata'!J$1,'2. Metadata'!#REF!, IF(B10659='2. Metadata'!K$1,'2. Metadata'!C$3, IF(B10659='2. Metadata'!L$1,'2. Metadata'!D$3, IF(B10659='2. Metadata'!M$1,'2. Metadata'!M$5, IF(B10659='2. Metadata'!N$1,'2. Metadata'!N$5))))))))))))))</f>
        <v>49.690002</v>
      </c>
      <c r="D10659" s="13">
        <f>IF(ISBLANK(B10659)=TRUE," ", IF(B10659='2. Metadata'!B$1,'2. Metadata'!B$6, IF(B10659='2. Metadata'!C$1,'2. Metadata'!C$4,IF(B10659='2. Metadata'!D$1,'2. Metadata'!D$4, IF(B10659='2. Metadata'!E$1,'2. Metadata'!E$4,IF( B10659='2. Metadata'!F$1,'2. Metadata'!F$4,IF(B10659='2. Metadata'!G$1,'2. Metadata'!G$4,IF(B10659='2. Metadata'!H$1,'2. Metadata'!H$4, IF(B10659='2. Metadata'!I$1,'2. Metadata'!I$4, IF(B10659='2. Metadata'!J$1,'2. Metadata'!J$4, IF(B10659='2. Metadata'!K$1,'2. Metadata'!K$4, IF(B10659='2. Metadata'!L$1,'2. Metadata'!L$4, IF(B10659='2. Metadata'!M$1,'2. Metadata'!M$6, IF(B10659='2. Metadata'!N$1,'2. Metadata'!N$6))))))))))))))</f>
        <v>-115.97499999999999</v>
      </c>
      <c r="E10659" s="15" t="s">
        <v>178</v>
      </c>
      <c r="F10659" s="132">
        <v>0.13500000000000001</v>
      </c>
      <c r="G10659" s="16" t="str">
        <f>IF(ISBLANK(F10659)=TRUE," ",'2. Metadata'!B$14)</f>
        <v>degrees Celsius</v>
      </c>
      <c r="H10659" s="16" t="s">
        <v>178</v>
      </c>
    </row>
    <row r="10660" spans="1:8" ht="15.75" customHeight="1" x14ac:dyDescent="0.2">
      <c r="A10660" s="130">
        <v>39774.552083333336</v>
      </c>
      <c r="B10660" s="9" t="s">
        <v>239</v>
      </c>
      <c r="C10660" s="16">
        <f>IF(ISBLANK(B10660)=TRUE," ", IF(B10660='2. Metadata'!B$1,'2. Metadata'!B$5, IF(B10660='2. Metadata'!C$1,'2. Metadata'!#REF!,IF(B10660='2. Metadata'!D$1,'2. Metadata'!#REF!, IF(B10660='2. Metadata'!E$1,'2. Metadata'!#REF!,IF( B10660='2. Metadata'!F$1,'2. Metadata'!#REF!,IF(B10660='2. Metadata'!G$1,'2. Metadata'!#REF!,IF(B10660='2. Metadata'!H$1,'2. Metadata'!#REF!, IF(B10660='2. Metadata'!I$1,'2. Metadata'!#REF!, IF(B10660='2. Metadata'!J$1,'2. Metadata'!#REF!, IF(B10660='2. Metadata'!K$1,'2. Metadata'!C$3, IF(B10660='2. Metadata'!L$1,'2. Metadata'!D$3, IF(B10660='2. Metadata'!M$1,'2. Metadata'!M$5, IF(B10660='2. Metadata'!N$1,'2. Metadata'!N$5))))))))))))))</f>
        <v>49.690002</v>
      </c>
      <c r="D10660" s="13">
        <f>IF(ISBLANK(B10660)=TRUE," ", IF(B10660='2. Metadata'!B$1,'2. Metadata'!B$6, IF(B10660='2. Metadata'!C$1,'2. Metadata'!C$4,IF(B10660='2. Metadata'!D$1,'2. Metadata'!D$4, IF(B10660='2. Metadata'!E$1,'2. Metadata'!E$4,IF( B10660='2. Metadata'!F$1,'2. Metadata'!F$4,IF(B10660='2. Metadata'!G$1,'2. Metadata'!G$4,IF(B10660='2. Metadata'!H$1,'2. Metadata'!H$4, IF(B10660='2. Metadata'!I$1,'2. Metadata'!I$4, IF(B10660='2. Metadata'!J$1,'2. Metadata'!J$4, IF(B10660='2. Metadata'!K$1,'2. Metadata'!K$4, IF(B10660='2. Metadata'!L$1,'2. Metadata'!L$4, IF(B10660='2. Metadata'!M$1,'2. Metadata'!M$6, IF(B10660='2. Metadata'!N$1,'2. Metadata'!N$6))))))))))))))</f>
        <v>-115.97499999999999</v>
      </c>
      <c r="E10660" s="15" t="s">
        <v>178</v>
      </c>
      <c r="F10660" s="132">
        <v>0.16300000000000001</v>
      </c>
      <c r="G10660" s="16" t="str">
        <f>IF(ISBLANK(F10660)=TRUE," ",'2. Metadata'!B$14)</f>
        <v>degrees Celsius</v>
      </c>
      <c r="H10660" s="16" t="s">
        <v>178</v>
      </c>
    </row>
    <row r="10661" spans="1:8" ht="15.75" customHeight="1" x14ac:dyDescent="0.2">
      <c r="A10661" s="130">
        <v>39774.5625</v>
      </c>
      <c r="B10661" s="9" t="s">
        <v>239</v>
      </c>
      <c r="C10661" s="16">
        <f>IF(ISBLANK(B10661)=TRUE," ", IF(B10661='2. Metadata'!B$1,'2. Metadata'!B$5, IF(B10661='2. Metadata'!C$1,'2. Metadata'!#REF!,IF(B10661='2. Metadata'!D$1,'2. Metadata'!#REF!, IF(B10661='2. Metadata'!E$1,'2. Metadata'!#REF!,IF( B10661='2. Metadata'!F$1,'2. Metadata'!#REF!,IF(B10661='2. Metadata'!G$1,'2. Metadata'!#REF!,IF(B10661='2. Metadata'!H$1,'2. Metadata'!#REF!, IF(B10661='2. Metadata'!I$1,'2. Metadata'!#REF!, IF(B10661='2. Metadata'!J$1,'2. Metadata'!#REF!, IF(B10661='2. Metadata'!K$1,'2. Metadata'!C$3, IF(B10661='2. Metadata'!L$1,'2. Metadata'!D$3, IF(B10661='2. Metadata'!M$1,'2. Metadata'!M$5, IF(B10661='2. Metadata'!N$1,'2. Metadata'!N$5))))))))))))))</f>
        <v>49.690002</v>
      </c>
      <c r="D10661" s="13">
        <f>IF(ISBLANK(B10661)=TRUE," ", IF(B10661='2. Metadata'!B$1,'2. Metadata'!B$6, IF(B10661='2. Metadata'!C$1,'2. Metadata'!C$4,IF(B10661='2. Metadata'!D$1,'2. Metadata'!D$4, IF(B10661='2. Metadata'!E$1,'2. Metadata'!E$4,IF( B10661='2. Metadata'!F$1,'2. Metadata'!F$4,IF(B10661='2. Metadata'!G$1,'2. Metadata'!G$4,IF(B10661='2. Metadata'!H$1,'2. Metadata'!H$4, IF(B10661='2. Metadata'!I$1,'2. Metadata'!I$4, IF(B10661='2. Metadata'!J$1,'2. Metadata'!J$4, IF(B10661='2. Metadata'!K$1,'2. Metadata'!K$4, IF(B10661='2. Metadata'!L$1,'2. Metadata'!L$4, IF(B10661='2. Metadata'!M$1,'2. Metadata'!M$6, IF(B10661='2. Metadata'!N$1,'2. Metadata'!N$6))))))))))))))</f>
        <v>-115.97499999999999</v>
      </c>
      <c r="E10661" s="15" t="s">
        <v>178</v>
      </c>
      <c r="F10661" s="132">
        <v>0.16300000000000001</v>
      </c>
      <c r="G10661" s="16" t="str">
        <f>IF(ISBLANK(F10661)=TRUE," ",'2. Metadata'!B$14)</f>
        <v>degrees Celsius</v>
      </c>
      <c r="H10661" s="16" t="s">
        <v>178</v>
      </c>
    </row>
    <row r="10662" spans="1:8" ht="15.75" customHeight="1" x14ac:dyDescent="0.2">
      <c r="A10662" s="130">
        <v>39774.572916666664</v>
      </c>
      <c r="B10662" s="9" t="s">
        <v>239</v>
      </c>
      <c r="C10662" s="16">
        <f>IF(ISBLANK(B10662)=TRUE," ", IF(B10662='2. Metadata'!B$1,'2. Metadata'!B$5, IF(B10662='2. Metadata'!C$1,'2. Metadata'!#REF!,IF(B10662='2. Metadata'!D$1,'2. Metadata'!#REF!, IF(B10662='2. Metadata'!E$1,'2. Metadata'!#REF!,IF( B10662='2. Metadata'!F$1,'2. Metadata'!#REF!,IF(B10662='2. Metadata'!G$1,'2. Metadata'!#REF!,IF(B10662='2. Metadata'!H$1,'2. Metadata'!#REF!, IF(B10662='2. Metadata'!I$1,'2. Metadata'!#REF!, IF(B10662='2. Metadata'!J$1,'2. Metadata'!#REF!, IF(B10662='2. Metadata'!K$1,'2. Metadata'!C$3, IF(B10662='2. Metadata'!L$1,'2. Metadata'!D$3, IF(B10662='2. Metadata'!M$1,'2. Metadata'!M$5, IF(B10662='2. Metadata'!N$1,'2. Metadata'!N$5))))))))))))))</f>
        <v>49.690002</v>
      </c>
      <c r="D10662" s="13">
        <f>IF(ISBLANK(B10662)=TRUE," ", IF(B10662='2. Metadata'!B$1,'2. Metadata'!B$6, IF(B10662='2. Metadata'!C$1,'2. Metadata'!C$4,IF(B10662='2. Metadata'!D$1,'2. Metadata'!D$4, IF(B10662='2. Metadata'!E$1,'2. Metadata'!E$4,IF( B10662='2. Metadata'!F$1,'2. Metadata'!F$4,IF(B10662='2. Metadata'!G$1,'2. Metadata'!G$4,IF(B10662='2. Metadata'!H$1,'2. Metadata'!H$4, IF(B10662='2. Metadata'!I$1,'2. Metadata'!I$4, IF(B10662='2. Metadata'!J$1,'2. Metadata'!J$4, IF(B10662='2. Metadata'!K$1,'2. Metadata'!K$4, IF(B10662='2. Metadata'!L$1,'2. Metadata'!L$4, IF(B10662='2. Metadata'!M$1,'2. Metadata'!M$6, IF(B10662='2. Metadata'!N$1,'2. Metadata'!N$6))))))))))))))</f>
        <v>-115.97499999999999</v>
      </c>
      <c r="E10662" s="15" t="s">
        <v>178</v>
      </c>
      <c r="F10662" s="132">
        <v>0.19</v>
      </c>
      <c r="G10662" s="16" t="str">
        <f>IF(ISBLANK(F10662)=TRUE," ",'2. Metadata'!B$14)</f>
        <v>degrees Celsius</v>
      </c>
      <c r="H10662" s="16" t="s">
        <v>178</v>
      </c>
    </row>
    <row r="10663" spans="1:8" ht="15.75" customHeight="1" x14ac:dyDescent="0.2">
      <c r="A10663" s="130">
        <v>39774.583333333336</v>
      </c>
      <c r="B10663" s="9" t="s">
        <v>239</v>
      </c>
      <c r="C10663" s="16">
        <f>IF(ISBLANK(B10663)=TRUE," ", IF(B10663='2. Metadata'!B$1,'2. Metadata'!B$5, IF(B10663='2. Metadata'!C$1,'2. Metadata'!#REF!,IF(B10663='2. Metadata'!D$1,'2. Metadata'!#REF!, IF(B10663='2. Metadata'!E$1,'2. Metadata'!#REF!,IF( B10663='2. Metadata'!F$1,'2. Metadata'!#REF!,IF(B10663='2. Metadata'!G$1,'2. Metadata'!#REF!,IF(B10663='2. Metadata'!H$1,'2. Metadata'!#REF!, IF(B10663='2. Metadata'!I$1,'2. Metadata'!#REF!, IF(B10663='2. Metadata'!J$1,'2. Metadata'!#REF!, IF(B10663='2. Metadata'!K$1,'2. Metadata'!C$3, IF(B10663='2. Metadata'!L$1,'2. Metadata'!D$3, IF(B10663='2. Metadata'!M$1,'2. Metadata'!M$5, IF(B10663='2. Metadata'!N$1,'2. Metadata'!N$5))))))))))))))</f>
        <v>49.690002</v>
      </c>
      <c r="D10663" s="13">
        <f>IF(ISBLANK(B10663)=TRUE," ", IF(B10663='2. Metadata'!B$1,'2. Metadata'!B$6, IF(B10663='2. Metadata'!C$1,'2. Metadata'!C$4,IF(B10663='2. Metadata'!D$1,'2. Metadata'!D$4, IF(B10663='2. Metadata'!E$1,'2. Metadata'!E$4,IF( B10663='2. Metadata'!F$1,'2. Metadata'!F$4,IF(B10663='2. Metadata'!G$1,'2. Metadata'!G$4,IF(B10663='2. Metadata'!H$1,'2. Metadata'!H$4, IF(B10663='2. Metadata'!I$1,'2. Metadata'!I$4, IF(B10663='2. Metadata'!J$1,'2. Metadata'!J$4, IF(B10663='2. Metadata'!K$1,'2. Metadata'!K$4, IF(B10663='2. Metadata'!L$1,'2. Metadata'!L$4, IF(B10663='2. Metadata'!M$1,'2. Metadata'!M$6, IF(B10663='2. Metadata'!N$1,'2. Metadata'!N$6))))))))))))))</f>
        <v>-115.97499999999999</v>
      </c>
      <c r="E10663" s="15" t="s">
        <v>178</v>
      </c>
      <c r="F10663" s="132">
        <v>0.218</v>
      </c>
      <c r="G10663" s="16" t="str">
        <f>IF(ISBLANK(F10663)=TRUE," ",'2. Metadata'!B$14)</f>
        <v>degrees Celsius</v>
      </c>
      <c r="H10663" s="16" t="s">
        <v>178</v>
      </c>
    </row>
    <row r="10664" spans="1:8" ht="15.75" customHeight="1" x14ac:dyDescent="0.2">
      <c r="A10664" s="130">
        <v>39774.59375</v>
      </c>
      <c r="B10664" s="9" t="s">
        <v>239</v>
      </c>
      <c r="C10664" s="16">
        <f>IF(ISBLANK(B10664)=TRUE," ", IF(B10664='2. Metadata'!B$1,'2. Metadata'!B$5, IF(B10664='2. Metadata'!C$1,'2. Metadata'!#REF!,IF(B10664='2. Metadata'!D$1,'2. Metadata'!#REF!, IF(B10664='2. Metadata'!E$1,'2. Metadata'!#REF!,IF( B10664='2. Metadata'!F$1,'2. Metadata'!#REF!,IF(B10664='2. Metadata'!G$1,'2. Metadata'!#REF!,IF(B10664='2. Metadata'!H$1,'2. Metadata'!#REF!, IF(B10664='2. Metadata'!I$1,'2. Metadata'!#REF!, IF(B10664='2. Metadata'!J$1,'2. Metadata'!#REF!, IF(B10664='2. Metadata'!K$1,'2. Metadata'!C$3, IF(B10664='2. Metadata'!L$1,'2. Metadata'!D$3, IF(B10664='2. Metadata'!M$1,'2. Metadata'!M$5, IF(B10664='2. Metadata'!N$1,'2. Metadata'!N$5))))))))))))))</f>
        <v>49.690002</v>
      </c>
      <c r="D10664" s="13">
        <f>IF(ISBLANK(B10664)=TRUE," ", IF(B10664='2. Metadata'!B$1,'2. Metadata'!B$6, IF(B10664='2. Metadata'!C$1,'2. Metadata'!C$4,IF(B10664='2. Metadata'!D$1,'2. Metadata'!D$4, IF(B10664='2. Metadata'!E$1,'2. Metadata'!E$4,IF( B10664='2. Metadata'!F$1,'2. Metadata'!F$4,IF(B10664='2. Metadata'!G$1,'2. Metadata'!G$4,IF(B10664='2. Metadata'!H$1,'2. Metadata'!H$4, IF(B10664='2. Metadata'!I$1,'2. Metadata'!I$4, IF(B10664='2. Metadata'!J$1,'2. Metadata'!J$4, IF(B10664='2. Metadata'!K$1,'2. Metadata'!K$4, IF(B10664='2. Metadata'!L$1,'2. Metadata'!L$4, IF(B10664='2. Metadata'!M$1,'2. Metadata'!M$6, IF(B10664='2. Metadata'!N$1,'2. Metadata'!N$6))))))))))))))</f>
        <v>-115.97499999999999</v>
      </c>
      <c r="E10664" s="15" t="s">
        <v>178</v>
      </c>
      <c r="F10664" s="132">
        <v>0.246</v>
      </c>
      <c r="G10664" s="16" t="str">
        <f>IF(ISBLANK(F10664)=TRUE," ",'2. Metadata'!B$14)</f>
        <v>degrees Celsius</v>
      </c>
      <c r="H10664" s="16" t="s">
        <v>178</v>
      </c>
    </row>
    <row r="10665" spans="1:8" ht="15.75" customHeight="1" x14ac:dyDescent="0.2">
      <c r="A10665" s="130">
        <v>39774.604166666664</v>
      </c>
      <c r="B10665" s="9" t="s">
        <v>239</v>
      </c>
      <c r="C10665" s="16">
        <f>IF(ISBLANK(B10665)=TRUE," ", IF(B10665='2. Metadata'!B$1,'2. Metadata'!B$5, IF(B10665='2. Metadata'!C$1,'2. Metadata'!#REF!,IF(B10665='2. Metadata'!D$1,'2. Metadata'!#REF!, IF(B10665='2. Metadata'!E$1,'2. Metadata'!#REF!,IF( B10665='2. Metadata'!F$1,'2. Metadata'!#REF!,IF(B10665='2. Metadata'!G$1,'2. Metadata'!#REF!,IF(B10665='2. Metadata'!H$1,'2. Metadata'!#REF!, IF(B10665='2. Metadata'!I$1,'2. Metadata'!#REF!, IF(B10665='2. Metadata'!J$1,'2. Metadata'!#REF!, IF(B10665='2. Metadata'!K$1,'2. Metadata'!C$3, IF(B10665='2. Metadata'!L$1,'2. Metadata'!D$3, IF(B10665='2. Metadata'!M$1,'2. Metadata'!M$5, IF(B10665='2. Metadata'!N$1,'2. Metadata'!N$5))))))))))))))</f>
        <v>49.690002</v>
      </c>
      <c r="D10665" s="13">
        <f>IF(ISBLANK(B10665)=TRUE," ", IF(B10665='2. Metadata'!B$1,'2. Metadata'!B$6, IF(B10665='2. Metadata'!C$1,'2. Metadata'!C$4,IF(B10665='2. Metadata'!D$1,'2. Metadata'!D$4, IF(B10665='2. Metadata'!E$1,'2. Metadata'!E$4,IF( B10665='2. Metadata'!F$1,'2. Metadata'!F$4,IF(B10665='2. Metadata'!G$1,'2. Metadata'!G$4,IF(B10665='2. Metadata'!H$1,'2. Metadata'!H$4, IF(B10665='2. Metadata'!I$1,'2. Metadata'!I$4, IF(B10665='2. Metadata'!J$1,'2. Metadata'!J$4, IF(B10665='2. Metadata'!K$1,'2. Metadata'!K$4, IF(B10665='2. Metadata'!L$1,'2. Metadata'!L$4, IF(B10665='2. Metadata'!M$1,'2. Metadata'!M$6, IF(B10665='2. Metadata'!N$1,'2. Metadata'!N$6))))))))))))))</f>
        <v>-115.97499999999999</v>
      </c>
      <c r="E10665" s="15" t="s">
        <v>178</v>
      </c>
      <c r="F10665" s="132">
        <v>0.246</v>
      </c>
      <c r="G10665" s="16" t="str">
        <f>IF(ISBLANK(F10665)=TRUE," ",'2. Metadata'!B$14)</f>
        <v>degrees Celsius</v>
      </c>
      <c r="H10665" s="16" t="s">
        <v>178</v>
      </c>
    </row>
    <row r="10666" spans="1:8" ht="15.75" customHeight="1" x14ac:dyDescent="0.2">
      <c r="A10666" s="130">
        <v>39774.614583333336</v>
      </c>
      <c r="B10666" s="9" t="s">
        <v>239</v>
      </c>
      <c r="C10666" s="16">
        <f>IF(ISBLANK(B10666)=TRUE," ", IF(B10666='2. Metadata'!B$1,'2. Metadata'!B$5, IF(B10666='2. Metadata'!C$1,'2. Metadata'!#REF!,IF(B10666='2. Metadata'!D$1,'2. Metadata'!#REF!, IF(B10666='2. Metadata'!E$1,'2. Metadata'!#REF!,IF( B10666='2. Metadata'!F$1,'2. Metadata'!#REF!,IF(B10666='2. Metadata'!G$1,'2. Metadata'!#REF!,IF(B10666='2. Metadata'!H$1,'2. Metadata'!#REF!, IF(B10666='2. Metadata'!I$1,'2. Metadata'!#REF!, IF(B10666='2. Metadata'!J$1,'2. Metadata'!#REF!, IF(B10666='2. Metadata'!K$1,'2. Metadata'!C$3, IF(B10666='2. Metadata'!L$1,'2. Metadata'!D$3, IF(B10666='2. Metadata'!M$1,'2. Metadata'!M$5, IF(B10666='2. Metadata'!N$1,'2. Metadata'!N$5))))))))))))))</f>
        <v>49.690002</v>
      </c>
      <c r="D10666" s="13">
        <f>IF(ISBLANK(B10666)=TRUE," ", IF(B10666='2. Metadata'!B$1,'2. Metadata'!B$6, IF(B10666='2. Metadata'!C$1,'2. Metadata'!C$4,IF(B10666='2. Metadata'!D$1,'2. Metadata'!D$4, IF(B10666='2. Metadata'!E$1,'2. Metadata'!E$4,IF( B10666='2. Metadata'!F$1,'2. Metadata'!F$4,IF(B10666='2. Metadata'!G$1,'2. Metadata'!G$4,IF(B10666='2. Metadata'!H$1,'2. Metadata'!H$4, IF(B10666='2. Metadata'!I$1,'2. Metadata'!I$4, IF(B10666='2. Metadata'!J$1,'2. Metadata'!J$4, IF(B10666='2. Metadata'!K$1,'2. Metadata'!K$4, IF(B10666='2. Metadata'!L$1,'2. Metadata'!L$4, IF(B10666='2. Metadata'!M$1,'2. Metadata'!M$6, IF(B10666='2. Metadata'!N$1,'2. Metadata'!N$6))))))))))))))</f>
        <v>-115.97499999999999</v>
      </c>
      <c r="E10666" s="15" t="s">
        <v>178</v>
      </c>
      <c r="F10666" s="132">
        <v>0.27300000000000002</v>
      </c>
      <c r="G10666" s="16" t="str">
        <f>IF(ISBLANK(F10666)=TRUE," ",'2. Metadata'!B$14)</f>
        <v>degrees Celsius</v>
      </c>
      <c r="H10666" s="16" t="s">
        <v>178</v>
      </c>
    </row>
    <row r="10667" spans="1:8" ht="15.75" customHeight="1" x14ac:dyDescent="0.2">
      <c r="A10667" s="130">
        <v>39774.625</v>
      </c>
      <c r="B10667" s="9" t="s">
        <v>239</v>
      </c>
      <c r="C10667" s="16">
        <f>IF(ISBLANK(B10667)=TRUE," ", IF(B10667='2. Metadata'!B$1,'2. Metadata'!B$5, IF(B10667='2. Metadata'!C$1,'2. Metadata'!#REF!,IF(B10667='2. Metadata'!D$1,'2. Metadata'!#REF!, IF(B10667='2. Metadata'!E$1,'2. Metadata'!#REF!,IF( B10667='2. Metadata'!F$1,'2. Metadata'!#REF!,IF(B10667='2. Metadata'!G$1,'2. Metadata'!#REF!,IF(B10667='2. Metadata'!H$1,'2. Metadata'!#REF!, IF(B10667='2. Metadata'!I$1,'2. Metadata'!#REF!, IF(B10667='2. Metadata'!J$1,'2. Metadata'!#REF!, IF(B10667='2. Metadata'!K$1,'2. Metadata'!C$3, IF(B10667='2. Metadata'!L$1,'2. Metadata'!D$3, IF(B10667='2. Metadata'!M$1,'2. Metadata'!M$5, IF(B10667='2. Metadata'!N$1,'2. Metadata'!N$5))))))))))))))</f>
        <v>49.690002</v>
      </c>
      <c r="D10667" s="13">
        <f>IF(ISBLANK(B10667)=TRUE," ", IF(B10667='2. Metadata'!B$1,'2. Metadata'!B$6, IF(B10667='2. Metadata'!C$1,'2. Metadata'!C$4,IF(B10667='2. Metadata'!D$1,'2. Metadata'!D$4, IF(B10667='2. Metadata'!E$1,'2. Metadata'!E$4,IF( B10667='2. Metadata'!F$1,'2. Metadata'!F$4,IF(B10667='2. Metadata'!G$1,'2. Metadata'!G$4,IF(B10667='2. Metadata'!H$1,'2. Metadata'!H$4, IF(B10667='2. Metadata'!I$1,'2. Metadata'!I$4, IF(B10667='2. Metadata'!J$1,'2. Metadata'!J$4, IF(B10667='2. Metadata'!K$1,'2. Metadata'!K$4, IF(B10667='2. Metadata'!L$1,'2. Metadata'!L$4, IF(B10667='2. Metadata'!M$1,'2. Metadata'!M$6, IF(B10667='2. Metadata'!N$1,'2. Metadata'!N$6))))))))))))))</f>
        <v>-115.97499999999999</v>
      </c>
      <c r="E10667" s="15" t="s">
        <v>178</v>
      </c>
      <c r="F10667" s="132">
        <v>0.30099999999999999</v>
      </c>
      <c r="G10667" s="16" t="str">
        <f>IF(ISBLANK(F10667)=TRUE," ",'2. Metadata'!B$14)</f>
        <v>degrees Celsius</v>
      </c>
      <c r="H10667" s="16" t="s">
        <v>178</v>
      </c>
    </row>
    <row r="10668" spans="1:8" ht="15.75" customHeight="1" x14ac:dyDescent="0.2">
      <c r="A10668" s="130">
        <v>39774.635416666664</v>
      </c>
      <c r="B10668" s="9" t="s">
        <v>239</v>
      </c>
      <c r="C10668" s="16">
        <f>IF(ISBLANK(B10668)=TRUE," ", IF(B10668='2. Metadata'!B$1,'2. Metadata'!B$5, IF(B10668='2. Metadata'!C$1,'2. Metadata'!#REF!,IF(B10668='2. Metadata'!D$1,'2. Metadata'!#REF!, IF(B10668='2. Metadata'!E$1,'2. Metadata'!#REF!,IF( B10668='2. Metadata'!F$1,'2. Metadata'!#REF!,IF(B10668='2. Metadata'!G$1,'2. Metadata'!#REF!,IF(B10668='2. Metadata'!H$1,'2. Metadata'!#REF!, IF(B10668='2. Metadata'!I$1,'2. Metadata'!#REF!, IF(B10668='2. Metadata'!J$1,'2. Metadata'!#REF!, IF(B10668='2. Metadata'!K$1,'2. Metadata'!C$3, IF(B10668='2. Metadata'!L$1,'2. Metadata'!D$3, IF(B10668='2. Metadata'!M$1,'2. Metadata'!M$5, IF(B10668='2. Metadata'!N$1,'2. Metadata'!N$5))))))))))))))</f>
        <v>49.690002</v>
      </c>
      <c r="D10668" s="13">
        <f>IF(ISBLANK(B10668)=TRUE," ", IF(B10668='2. Metadata'!B$1,'2. Metadata'!B$6, IF(B10668='2. Metadata'!C$1,'2. Metadata'!C$4,IF(B10668='2. Metadata'!D$1,'2. Metadata'!D$4, IF(B10668='2. Metadata'!E$1,'2. Metadata'!E$4,IF( B10668='2. Metadata'!F$1,'2. Metadata'!F$4,IF(B10668='2. Metadata'!G$1,'2. Metadata'!G$4,IF(B10668='2. Metadata'!H$1,'2. Metadata'!H$4, IF(B10668='2. Metadata'!I$1,'2. Metadata'!I$4, IF(B10668='2. Metadata'!J$1,'2. Metadata'!J$4, IF(B10668='2. Metadata'!K$1,'2. Metadata'!K$4, IF(B10668='2. Metadata'!L$1,'2. Metadata'!L$4, IF(B10668='2. Metadata'!M$1,'2. Metadata'!M$6, IF(B10668='2. Metadata'!N$1,'2. Metadata'!N$6))))))))))))))</f>
        <v>-115.97499999999999</v>
      </c>
      <c r="E10668" s="15" t="s">
        <v>178</v>
      </c>
      <c r="F10668" s="132">
        <v>0.30099999999999999</v>
      </c>
      <c r="G10668" s="16" t="str">
        <f>IF(ISBLANK(F10668)=TRUE," ",'2. Metadata'!B$14)</f>
        <v>degrees Celsius</v>
      </c>
      <c r="H10668" s="16" t="s">
        <v>178</v>
      </c>
    </row>
    <row r="10669" spans="1:8" ht="15.75" customHeight="1" x14ac:dyDescent="0.2">
      <c r="A10669" s="130">
        <v>39774.645833333336</v>
      </c>
      <c r="B10669" s="9" t="s">
        <v>239</v>
      </c>
      <c r="C10669" s="16">
        <f>IF(ISBLANK(B10669)=TRUE," ", IF(B10669='2. Metadata'!B$1,'2. Metadata'!B$5, IF(B10669='2. Metadata'!C$1,'2. Metadata'!#REF!,IF(B10669='2. Metadata'!D$1,'2. Metadata'!#REF!, IF(B10669='2. Metadata'!E$1,'2. Metadata'!#REF!,IF( B10669='2. Metadata'!F$1,'2. Metadata'!#REF!,IF(B10669='2. Metadata'!G$1,'2. Metadata'!#REF!,IF(B10669='2. Metadata'!H$1,'2. Metadata'!#REF!, IF(B10669='2. Metadata'!I$1,'2. Metadata'!#REF!, IF(B10669='2. Metadata'!J$1,'2. Metadata'!#REF!, IF(B10669='2. Metadata'!K$1,'2. Metadata'!C$3, IF(B10669='2. Metadata'!L$1,'2. Metadata'!D$3, IF(B10669='2. Metadata'!M$1,'2. Metadata'!M$5, IF(B10669='2. Metadata'!N$1,'2. Metadata'!N$5))))))))))))))</f>
        <v>49.690002</v>
      </c>
      <c r="D10669" s="13">
        <f>IF(ISBLANK(B10669)=TRUE," ", IF(B10669='2. Metadata'!B$1,'2. Metadata'!B$6, IF(B10669='2. Metadata'!C$1,'2. Metadata'!C$4,IF(B10669='2. Metadata'!D$1,'2. Metadata'!D$4, IF(B10669='2. Metadata'!E$1,'2. Metadata'!E$4,IF( B10669='2. Metadata'!F$1,'2. Metadata'!F$4,IF(B10669='2. Metadata'!G$1,'2. Metadata'!G$4,IF(B10669='2. Metadata'!H$1,'2. Metadata'!H$4, IF(B10669='2. Metadata'!I$1,'2. Metadata'!I$4, IF(B10669='2. Metadata'!J$1,'2. Metadata'!J$4, IF(B10669='2. Metadata'!K$1,'2. Metadata'!K$4, IF(B10669='2. Metadata'!L$1,'2. Metadata'!L$4, IF(B10669='2. Metadata'!M$1,'2. Metadata'!M$6, IF(B10669='2. Metadata'!N$1,'2. Metadata'!N$6))))))))))))))</f>
        <v>-115.97499999999999</v>
      </c>
      <c r="E10669" s="15" t="s">
        <v>178</v>
      </c>
      <c r="F10669" s="132">
        <v>0.32900000000000001</v>
      </c>
      <c r="G10669" s="16" t="str">
        <f>IF(ISBLANK(F10669)=TRUE," ",'2. Metadata'!B$14)</f>
        <v>degrees Celsius</v>
      </c>
      <c r="H10669" s="16" t="s">
        <v>178</v>
      </c>
    </row>
    <row r="10670" spans="1:8" ht="15.75" customHeight="1" x14ac:dyDescent="0.2">
      <c r="A10670" s="130">
        <v>39774.65625</v>
      </c>
      <c r="B10670" s="9" t="s">
        <v>239</v>
      </c>
      <c r="C10670" s="16">
        <f>IF(ISBLANK(B10670)=TRUE," ", IF(B10670='2. Metadata'!B$1,'2. Metadata'!B$5, IF(B10670='2. Metadata'!C$1,'2. Metadata'!#REF!,IF(B10670='2. Metadata'!D$1,'2. Metadata'!#REF!, IF(B10670='2. Metadata'!E$1,'2. Metadata'!#REF!,IF( B10670='2. Metadata'!F$1,'2. Metadata'!#REF!,IF(B10670='2. Metadata'!G$1,'2. Metadata'!#REF!,IF(B10670='2. Metadata'!H$1,'2. Metadata'!#REF!, IF(B10670='2. Metadata'!I$1,'2. Metadata'!#REF!, IF(B10670='2. Metadata'!J$1,'2. Metadata'!#REF!, IF(B10670='2. Metadata'!K$1,'2. Metadata'!C$3, IF(B10670='2. Metadata'!L$1,'2. Metadata'!D$3, IF(B10670='2. Metadata'!M$1,'2. Metadata'!M$5, IF(B10670='2. Metadata'!N$1,'2. Metadata'!N$5))))))))))))))</f>
        <v>49.690002</v>
      </c>
      <c r="D10670" s="13">
        <f>IF(ISBLANK(B10670)=TRUE," ", IF(B10670='2. Metadata'!B$1,'2. Metadata'!B$6, IF(B10670='2. Metadata'!C$1,'2. Metadata'!C$4,IF(B10670='2. Metadata'!D$1,'2. Metadata'!D$4, IF(B10670='2. Metadata'!E$1,'2. Metadata'!E$4,IF( B10670='2. Metadata'!F$1,'2. Metadata'!F$4,IF(B10670='2. Metadata'!G$1,'2. Metadata'!G$4,IF(B10670='2. Metadata'!H$1,'2. Metadata'!H$4, IF(B10670='2. Metadata'!I$1,'2. Metadata'!I$4, IF(B10670='2. Metadata'!J$1,'2. Metadata'!J$4, IF(B10670='2. Metadata'!K$1,'2. Metadata'!K$4, IF(B10670='2. Metadata'!L$1,'2. Metadata'!L$4, IF(B10670='2. Metadata'!M$1,'2. Metadata'!M$6, IF(B10670='2. Metadata'!N$1,'2. Metadata'!N$6))))))))))))))</f>
        <v>-115.97499999999999</v>
      </c>
      <c r="E10670" s="15" t="s">
        <v>178</v>
      </c>
      <c r="F10670" s="132">
        <v>0.35599999999999998</v>
      </c>
      <c r="G10670" s="16" t="str">
        <f>IF(ISBLANK(F10670)=TRUE," ",'2. Metadata'!B$14)</f>
        <v>degrees Celsius</v>
      </c>
      <c r="H10670" s="16" t="s">
        <v>178</v>
      </c>
    </row>
    <row r="10671" spans="1:8" ht="15.75" customHeight="1" x14ac:dyDescent="0.2">
      <c r="A10671" s="130">
        <v>39774.666666666664</v>
      </c>
      <c r="B10671" s="9" t="s">
        <v>239</v>
      </c>
      <c r="C10671" s="16">
        <f>IF(ISBLANK(B10671)=TRUE," ", IF(B10671='2. Metadata'!B$1,'2. Metadata'!B$5, IF(B10671='2. Metadata'!C$1,'2. Metadata'!#REF!,IF(B10671='2. Metadata'!D$1,'2. Metadata'!#REF!, IF(B10671='2. Metadata'!E$1,'2. Metadata'!#REF!,IF( B10671='2. Metadata'!F$1,'2. Metadata'!#REF!,IF(B10671='2. Metadata'!G$1,'2. Metadata'!#REF!,IF(B10671='2. Metadata'!H$1,'2. Metadata'!#REF!, IF(B10671='2. Metadata'!I$1,'2. Metadata'!#REF!, IF(B10671='2. Metadata'!J$1,'2. Metadata'!#REF!, IF(B10671='2. Metadata'!K$1,'2. Metadata'!C$3, IF(B10671='2. Metadata'!L$1,'2. Metadata'!D$3, IF(B10671='2. Metadata'!M$1,'2. Metadata'!M$5, IF(B10671='2. Metadata'!N$1,'2. Metadata'!N$5))))))))))))))</f>
        <v>49.690002</v>
      </c>
      <c r="D10671" s="13">
        <f>IF(ISBLANK(B10671)=TRUE," ", IF(B10671='2. Metadata'!B$1,'2. Metadata'!B$6, IF(B10671='2. Metadata'!C$1,'2. Metadata'!C$4,IF(B10671='2. Metadata'!D$1,'2. Metadata'!D$4, IF(B10671='2. Metadata'!E$1,'2. Metadata'!E$4,IF( B10671='2. Metadata'!F$1,'2. Metadata'!F$4,IF(B10671='2. Metadata'!G$1,'2. Metadata'!G$4,IF(B10671='2. Metadata'!H$1,'2. Metadata'!H$4, IF(B10671='2. Metadata'!I$1,'2. Metadata'!I$4, IF(B10671='2. Metadata'!J$1,'2. Metadata'!J$4, IF(B10671='2. Metadata'!K$1,'2. Metadata'!K$4, IF(B10671='2. Metadata'!L$1,'2. Metadata'!L$4, IF(B10671='2. Metadata'!M$1,'2. Metadata'!M$6, IF(B10671='2. Metadata'!N$1,'2. Metadata'!N$6))))))))))))))</f>
        <v>-115.97499999999999</v>
      </c>
      <c r="E10671" s="15" t="s">
        <v>178</v>
      </c>
      <c r="F10671" s="132">
        <v>0.35599999999999998</v>
      </c>
      <c r="G10671" s="16" t="str">
        <f>IF(ISBLANK(F10671)=TRUE," ",'2. Metadata'!B$14)</f>
        <v>degrees Celsius</v>
      </c>
      <c r="H10671" s="16" t="s">
        <v>178</v>
      </c>
    </row>
    <row r="10672" spans="1:8" ht="15.75" customHeight="1" x14ac:dyDescent="0.2">
      <c r="A10672" s="130">
        <v>39774.677083333336</v>
      </c>
      <c r="B10672" s="9" t="s">
        <v>239</v>
      </c>
      <c r="C10672" s="16">
        <f>IF(ISBLANK(B10672)=TRUE," ", IF(B10672='2. Metadata'!B$1,'2. Metadata'!B$5, IF(B10672='2. Metadata'!C$1,'2. Metadata'!#REF!,IF(B10672='2. Metadata'!D$1,'2. Metadata'!#REF!, IF(B10672='2. Metadata'!E$1,'2. Metadata'!#REF!,IF( B10672='2. Metadata'!F$1,'2. Metadata'!#REF!,IF(B10672='2. Metadata'!G$1,'2. Metadata'!#REF!,IF(B10672='2. Metadata'!H$1,'2. Metadata'!#REF!, IF(B10672='2. Metadata'!I$1,'2. Metadata'!#REF!, IF(B10672='2. Metadata'!J$1,'2. Metadata'!#REF!, IF(B10672='2. Metadata'!K$1,'2. Metadata'!C$3, IF(B10672='2. Metadata'!L$1,'2. Metadata'!D$3, IF(B10672='2. Metadata'!M$1,'2. Metadata'!M$5, IF(B10672='2. Metadata'!N$1,'2. Metadata'!N$5))))))))))))))</f>
        <v>49.690002</v>
      </c>
      <c r="D10672" s="13">
        <f>IF(ISBLANK(B10672)=TRUE," ", IF(B10672='2. Metadata'!B$1,'2. Metadata'!B$6, IF(B10672='2. Metadata'!C$1,'2. Metadata'!C$4,IF(B10672='2. Metadata'!D$1,'2. Metadata'!D$4, IF(B10672='2. Metadata'!E$1,'2. Metadata'!E$4,IF( B10672='2. Metadata'!F$1,'2. Metadata'!F$4,IF(B10672='2. Metadata'!G$1,'2. Metadata'!G$4,IF(B10672='2. Metadata'!H$1,'2. Metadata'!H$4, IF(B10672='2. Metadata'!I$1,'2. Metadata'!I$4, IF(B10672='2. Metadata'!J$1,'2. Metadata'!J$4, IF(B10672='2. Metadata'!K$1,'2. Metadata'!K$4, IF(B10672='2. Metadata'!L$1,'2. Metadata'!L$4, IF(B10672='2. Metadata'!M$1,'2. Metadata'!M$6, IF(B10672='2. Metadata'!N$1,'2. Metadata'!N$6))))))))))))))</f>
        <v>-115.97499999999999</v>
      </c>
      <c r="E10672" s="15" t="s">
        <v>178</v>
      </c>
      <c r="F10672" s="132">
        <v>0.35599999999999998</v>
      </c>
      <c r="G10672" s="16" t="str">
        <f>IF(ISBLANK(F10672)=TRUE," ",'2. Metadata'!B$14)</f>
        <v>degrees Celsius</v>
      </c>
      <c r="H10672" s="16" t="s">
        <v>178</v>
      </c>
    </row>
    <row r="10673" spans="1:8" ht="15.75" customHeight="1" x14ac:dyDescent="0.2">
      <c r="A10673" s="130">
        <v>39774.6875</v>
      </c>
      <c r="B10673" s="9" t="s">
        <v>239</v>
      </c>
      <c r="C10673" s="16">
        <f>IF(ISBLANK(B10673)=TRUE," ", IF(B10673='2. Metadata'!B$1,'2. Metadata'!B$5, IF(B10673='2. Metadata'!C$1,'2. Metadata'!#REF!,IF(B10673='2. Metadata'!D$1,'2. Metadata'!#REF!, IF(B10673='2. Metadata'!E$1,'2. Metadata'!#REF!,IF( B10673='2. Metadata'!F$1,'2. Metadata'!#REF!,IF(B10673='2. Metadata'!G$1,'2. Metadata'!#REF!,IF(B10673='2. Metadata'!H$1,'2. Metadata'!#REF!, IF(B10673='2. Metadata'!I$1,'2. Metadata'!#REF!, IF(B10673='2. Metadata'!J$1,'2. Metadata'!#REF!, IF(B10673='2. Metadata'!K$1,'2. Metadata'!C$3, IF(B10673='2. Metadata'!L$1,'2. Metadata'!D$3, IF(B10673='2. Metadata'!M$1,'2. Metadata'!M$5, IF(B10673='2. Metadata'!N$1,'2. Metadata'!N$5))))))))))))))</f>
        <v>49.690002</v>
      </c>
      <c r="D10673" s="13">
        <f>IF(ISBLANK(B10673)=TRUE," ", IF(B10673='2. Metadata'!B$1,'2. Metadata'!B$6, IF(B10673='2. Metadata'!C$1,'2. Metadata'!C$4,IF(B10673='2. Metadata'!D$1,'2. Metadata'!D$4, IF(B10673='2. Metadata'!E$1,'2. Metadata'!E$4,IF( B10673='2. Metadata'!F$1,'2. Metadata'!F$4,IF(B10673='2. Metadata'!G$1,'2. Metadata'!G$4,IF(B10673='2. Metadata'!H$1,'2. Metadata'!H$4, IF(B10673='2. Metadata'!I$1,'2. Metadata'!I$4, IF(B10673='2. Metadata'!J$1,'2. Metadata'!J$4, IF(B10673='2. Metadata'!K$1,'2. Metadata'!K$4, IF(B10673='2. Metadata'!L$1,'2. Metadata'!L$4, IF(B10673='2. Metadata'!M$1,'2. Metadata'!M$6, IF(B10673='2. Metadata'!N$1,'2. Metadata'!N$6))))))))))))))</f>
        <v>-115.97499999999999</v>
      </c>
      <c r="E10673" s="15" t="s">
        <v>178</v>
      </c>
      <c r="F10673" s="132">
        <v>0.35599999999999998</v>
      </c>
      <c r="G10673" s="16" t="str">
        <f>IF(ISBLANK(F10673)=TRUE," ",'2. Metadata'!B$14)</f>
        <v>degrees Celsius</v>
      </c>
      <c r="H10673" s="16" t="s">
        <v>178</v>
      </c>
    </row>
    <row r="10674" spans="1:8" ht="15.75" customHeight="1" x14ac:dyDescent="0.2">
      <c r="A10674" s="130">
        <v>39774.697916666664</v>
      </c>
      <c r="B10674" s="9" t="s">
        <v>239</v>
      </c>
      <c r="C10674" s="16">
        <f>IF(ISBLANK(B10674)=TRUE," ", IF(B10674='2. Metadata'!B$1,'2. Metadata'!B$5, IF(B10674='2. Metadata'!C$1,'2. Metadata'!#REF!,IF(B10674='2. Metadata'!D$1,'2. Metadata'!#REF!, IF(B10674='2. Metadata'!E$1,'2. Metadata'!#REF!,IF( B10674='2. Metadata'!F$1,'2. Metadata'!#REF!,IF(B10674='2. Metadata'!G$1,'2. Metadata'!#REF!,IF(B10674='2. Metadata'!H$1,'2. Metadata'!#REF!, IF(B10674='2. Metadata'!I$1,'2. Metadata'!#REF!, IF(B10674='2. Metadata'!J$1,'2. Metadata'!#REF!, IF(B10674='2. Metadata'!K$1,'2. Metadata'!C$3, IF(B10674='2. Metadata'!L$1,'2. Metadata'!D$3, IF(B10674='2. Metadata'!M$1,'2. Metadata'!M$5, IF(B10674='2. Metadata'!N$1,'2. Metadata'!N$5))))))))))))))</f>
        <v>49.690002</v>
      </c>
      <c r="D10674" s="13">
        <f>IF(ISBLANK(B10674)=TRUE," ", IF(B10674='2. Metadata'!B$1,'2. Metadata'!B$6, IF(B10674='2. Metadata'!C$1,'2. Metadata'!C$4,IF(B10674='2. Metadata'!D$1,'2. Metadata'!D$4, IF(B10674='2. Metadata'!E$1,'2. Metadata'!E$4,IF( B10674='2. Metadata'!F$1,'2. Metadata'!F$4,IF(B10674='2. Metadata'!G$1,'2. Metadata'!G$4,IF(B10674='2. Metadata'!H$1,'2. Metadata'!H$4, IF(B10674='2. Metadata'!I$1,'2. Metadata'!I$4, IF(B10674='2. Metadata'!J$1,'2. Metadata'!J$4, IF(B10674='2. Metadata'!K$1,'2. Metadata'!K$4, IF(B10674='2. Metadata'!L$1,'2. Metadata'!L$4, IF(B10674='2. Metadata'!M$1,'2. Metadata'!M$6, IF(B10674='2. Metadata'!N$1,'2. Metadata'!N$6))))))))))))))</f>
        <v>-115.97499999999999</v>
      </c>
      <c r="E10674" s="15" t="s">
        <v>178</v>
      </c>
      <c r="F10674" s="132">
        <v>0.35599999999999998</v>
      </c>
      <c r="G10674" s="16" t="str">
        <f>IF(ISBLANK(F10674)=TRUE," ",'2. Metadata'!B$14)</f>
        <v>degrees Celsius</v>
      </c>
      <c r="H10674" s="16" t="s">
        <v>178</v>
      </c>
    </row>
    <row r="10675" spans="1:8" ht="15.75" customHeight="1" x14ac:dyDescent="0.2">
      <c r="A10675" s="130">
        <v>39774.708333333336</v>
      </c>
      <c r="B10675" s="9" t="s">
        <v>239</v>
      </c>
      <c r="C10675" s="16">
        <f>IF(ISBLANK(B10675)=TRUE," ", IF(B10675='2. Metadata'!B$1,'2. Metadata'!B$5, IF(B10675='2. Metadata'!C$1,'2. Metadata'!#REF!,IF(B10675='2. Metadata'!D$1,'2. Metadata'!#REF!, IF(B10675='2. Metadata'!E$1,'2. Metadata'!#REF!,IF( B10675='2. Metadata'!F$1,'2. Metadata'!#REF!,IF(B10675='2. Metadata'!G$1,'2. Metadata'!#REF!,IF(B10675='2. Metadata'!H$1,'2. Metadata'!#REF!, IF(B10675='2. Metadata'!I$1,'2. Metadata'!#REF!, IF(B10675='2. Metadata'!J$1,'2. Metadata'!#REF!, IF(B10675='2. Metadata'!K$1,'2. Metadata'!C$3, IF(B10675='2. Metadata'!L$1,'2. Metadata'!D$3, IF(B10675='2. Metadata'!M$1,'2. Metadata'!M$5, IF(B10675='2. Metadata'!N$1,'2. Metadata'!N$5))))))))))))))</f>
        <v>49.690002</v>
      </c>
      <c r="D10675" s="13">
        <f>IF(ISBLANK(B10675)=TRUE," ", IF(B10675='2. Metadata'!B$1,'2. Metadata'!B$6, IF(B10675='2. Metadata'!C$1,'2. Metadata'!C$4,IF(B10675='2. Metadata'!D$1,'2. Metadata'!D$4, IF(B10675='2. Metadata'!E$1,'2. Metadata'!E$4,IF( B10675='2. Metadata'!F$1,'2. Metadata'!F$4,IF(B10675='2. Metadata'!G$1,'2. Metadata'!G$4,IF(B10675='2. Metadata'!H$1,'2. Metadata'!H$4, IF(B10675='2. Metadata'!I$1,'2. Metadata'!I$4, IF(B10675='2. Metadata'!J$1,'2. Metadata'!J$4, IF(B10675='2. Metadata'!K$1,'2. Metadata'!K$4, IF(B10675='2. Metadata'!L$1,'2. Metadata'!L$4, IF(B10675='2. Metadata'!M$1,'2. Metadata'!M$6, IF(B10675='2. Metadata'!N$1,'2. Metadata'!N$6))))))))))))))</f>
        <v>-115.97499999999999</v>
      </c>
      <c r="E10675" s="15" t="s">
        <v>178</v>
      </c>
      <c r="F10675" s="132">
        <v>0.35599999999999998</v>
      </c>
      <c r="G10675" s="16" t="str">
        <f>IF(ISBLANK(F10675)=TRUE," ",'2. Metadata'!B$14)</f>
        <v>degrees Celsius</v>
      </c>
      <c r="H10675" s="16" t="s">
        <v>178</v>
      </c>
    </row>
    <row r="10676" spans="1:8" ht="15.75" customHeight="1" x14ac:dyDescent="0.2">
      <c r="A10676" s="130">
        <v>39774.71875</v>
      </c>
      <c r="B10676" s="9" t="s">
        <v>239</v>
      </c>
      <c r="C10676" s="16">
        <f>IF(ISBLANK(B10676)=TRUE," ", IF(B10676='2. Metadata'!B$1,'2. Metadata'!B$5, IF(B10676='2. Metadata'!C$1,'2. Metadata'!#REF!,IF(B10676='2. Metadata'!D$1,'2. Metadata'!#REF!, IF(B10676='2. Metadata'!E$1,'2. Metadata'!#REF!,IF( B10676='2. Metadata'!F$1,'2. Metadata'!#REF!,IF(B10676='2. Metadata'!G$1,'2. Metadata'!#REF!,IF(B10676='2. Metadata'!H$1,'2. Metadata'!#REF!, IF(B10676='2. Metadata'!I$1,'2. Metadata'!#REF!, IF(B10676='2. Metadata'!J$1,'2. Metadata'!#REF!, IF(B10676='2. Metadata'!K$1,'2. Metadata'!C$3, IF(B10676='2. Metadata'!L$1,'2. Metadata'!D$3, IF(B10676='2. Metadata'!M$1,'2. Metadata'!M$5, IF(B10676='2. Metadata'!N$1,'2. Metadata'!N$5))))))))))))))</f>
        <v>49.690002</v>
      </c>
      <c r="D10676" s="13">
        <f>IF(ISBLANK(B10676)=TRUE," ", IF(B10676='2. Metadata'!B$1,'2. Metadata'!B$6, IF(B10676='2. Metadata'!C$1,'2. Metadata'!C$4,IF(B10676='2. Metadata'!D$1,'2. Metadata'!D$4, IF(B10676='2. Metadata'!E$1,'2. Metadata'!E$4,IF( B10676='2. Metadata'!F$1,'2. Metadata'!F$4,IF(B10676='2. Metadata'!G$1,'2. Metadata'!G$4,IF(B10676='2. Metadata'!H$1,'2. Metadata'!H$4, IF(B10676='2. Metadata'!I$1,'2. Metadata'!I$4, IF(B10676='2. Metadata'!J$1,'2. Metadata'!J$4, IF(B10676='2. Metadata'!K$1,'2. Metadata'!K$4, IF(B10676='2. Metadata'!L$1,'2. Metadata'!L$4, IF(B10676='2. Metadata'!M$1,'2. Metadata'!M$6, IF(B10676='2. Metadata'!N$1,'2. Metadata'!N$6))))))))))))))</f>
        <v>-115.97499999999999</v>
      </c>
      <c r="E10676" s="15" t="s">
        <v>178</v>
      </c>
      <c r="F10676" s="132">
        <v>0.35599999999999998</v>
      </c>
      <c r="G10676" s="16" t="str">
        <f>IF(ISBLANK(F10676)=TRUE," ",'2. Metadata'!B$14)</f>
        <v>degrees Celsius</v>
      </c>
      <c r="H10676" s="16" t="s">
        <v>178</v>
      </c>
    </row>
    <row r="10677" spans="1:8" ht="15.75" customHeight="1" x14ac:dyDescent="0.2">
      <c r="A10677" s="130">
        <v>39774.729166666664</v>
      </c>
      <c r="B10677" s="9" t="s">
        <v>239</v>
      </c>
      <c r="C10677" s="16">
        <f>IF(ISBLANK(B10677)=TRUE," ", IF(B10677='2. Metadata'!B$1,'2. Metadata'!B$5, IF(B10677='2. Metadata'!C$1,'2. Metadata'!#REF!,IF(B10677='2. Metadata'!D$1,'2. Metadata'!#REF!, IF(B10677='2. Metadata'!E$1,'2. Metadata'!#REF!,IF( B10677='2. Metadata'!F$1,'2. Metadata'!#REF!,IF(B10677='2. Metadata'!G$1,'2. Metadata'!#REF!,IF(B10677='2. Metadata'!H$1,'2. Metadata'!#REF!, IF(B10677='2. Metadata'!I$1,'2. Metadata'!#REF!, IF(B10677='2. Metadata'!J$1,'2. Metadata'!#REF!, IF(B10677='2. Metadata'!K$1,'2. Metadata'!C$3, IF(B10677='2. Metadata'!L$1,'2. Metadata'!D$3, IF(B10677='2. Metadata'!M$1,'2. Metadata'!M$5, IF(B10677='2. Metadata'!N$1,'2. Metadata'!N$5))))))))))))))</f>
        <v>49.690002</v>
      </c>
      <c r="D10677" s="13">
        <f>IF(ISBLANK(B10677)=TRUE," ", IF(B10677='2. Metadata'!B$1,'2. Metadata'!B$6, IF(B10677='2. Metadata'!C$1,'2. Metadata'!C$4,IF(B10677='2. Metadata'!D$1,'2. Metadata'!D$4, IF(B10677='2. Metadata'!E$1,'2. Metadata'!E$4,IF( B10677='2. Metadata'!F$1,'2. Metadata'!F$4,IF(B10677='2. Metadata'!G$1,'2. Metadata'!G$4,IF(B10677='2. Metadata'!H$1,'2. Metadata'!H$4, IF(B10677='2. Metadata'!I$1,'2. Metadata'!I$4, IF(B10677='2. Metadata'!J$1,'2. Metadata'!J$4, IF(B10677='2. Metadata'!K$1,'2. Metadata'!K$4, IF(B10677='2. Metadata'!L$1,'2. Metadata'!L$4, IF(B10677='2. Metadata'!M$1,'2. Metadata'!M$6, IF(B10677='2. Metadata'!N$1,'2. Metadata'!N$6))))))))))))))</f>
        <v>-115.97499999999999</v>
      </c>
      <c r="E10677" s="15" t="s">
        <v>178</v>
      </c>
      <c r="F10677" s="132">
        <v>0.32900000000000001</v>
      </c>
      <c r="G10677" s="16" t="str">
        <f>IF(ISBLANK(F10677)=TRUE," ",'2. Metadata'!B$14)</f>
        <v>degrees Celsius</v>
      </c>
      <c r="H10677" s="16" t="s">
        <v>178</v>
      </c>
    </row>
    <row r="10678" spans="1:8" ht="15.75" customHeight="1" x14ac:dyDescent="0.2">
      <c r="A10678" s="130">
        <v>39774.739583333336</v>
      </c>
      <c r="B10678" s="9" t="s">
        <v>239</v>
      </c>
      <c r="C10678" s="16">
        <f>IF(ISBLANK(B10678)=TRUE," ", IF(B10678='2. Metadata'!B$1,'2. Metadata'!B$5, IF(B10678='2. Metadata'!C$1,'2. Metadata'!#REF!,IF(B10678='2. Metadata'!D$1,'2. Metadata'!#REF!, IF(B10678='2. Metadata'!E$1,'2. Metadata'!#REF!,IF( B10678='2. Metadata'!F$1,'2. Metadata'!#REF!,IF(B10678='2. Metadata'!G$1,'2. Metadata'!#REF!,IF(B10678='2. Metadata'!H$1,'2. Metadata'!#REF!, IF(B10678='2. Metadata'!I$1,'2. Metadata'!#REF!, IF(B10678='2. Metadata'!J$1,'2. Metadata'!#REF!, IF(B10678='2. Metadata'!K$1,'2. Metadata'!C$3, IF(B10678='2. Metadata'!L$1,'2. Metadata'!D$3, IF(B10678='2. Metadata'!M$1,'2. Metadata'!M$5, IF(B10678='2. Metadata'!N$1,'2. Metadata'!N$5))))))))))))))</f>
        <v>49.690002</v>
      </c>
      <c r="D10678" s="13">
        <f>IF(ISBLANK(B10678)=TRUE," ", IF(B10678='2. Metadata'!B$1,'2. Metadata'!B$6, IF(B10678='2. Metadata'!C$1,'2. Metadata'!C$4,IF(B10678='2. Metadata'!D$1,'2. Metadata'!D$4, IF(B10678='2. Metadata'!E$1,'2. Metadata'!E$4,IF( B10678='2. Metadata'!F$1,'2. Metadata'!F$4,IF(B10678='2. Metadata'!G$1,'2. Metadata'!G$4,IF(B10678='2. Metadata'!H$1,'2. Metadata'!H$4, IF(B10678='2. Metadata'!I$1,'2. Metadata'!I$4, IF(B10678='2. Metadata'!J$1,'2. Metadata'!J$4, IF(B10678='2. Metadata'!K$1,'2. Metadata'!K$4, IF(B10678='2. Metadata'!L$1,'2. Metadata'!L$4, IF(B10678='2. Metadata'!M$1,'2. Metadata'!M$6, IF(B10678='2. Metadata'!N$1,'2. Metadata'!N$6))))))))))))))</f>
        <v>-115.97499999999999</v>
      </c>
      <c r="E10678" s="15" t="s">
        <v>178</v>
      </c>
      <c r="F10678" s="132">
        <v>0.32900000000000001</v>
      </c>
      <c r="G10678" s="16" t="str">
        <f>IF(ISBLANK(F10678)=TRUE," ",'2. Metadata'!B$14)</f>
        <v>degrees Celsius</v>
      </c>
      <c r="H10678" s="16" t="s">
        <v>178</v>
      </c>
    </row>
    <row r="10679" spans="1:8" ht="15.75" customHeight="1" x14ac:dyDescent="0.2">
      <c r="A10679" s="130">
        <v>39774.75</v>
      </c>
      <c r="B10679" s="9" t="s">
        <v>239</v>
      </c>
      <c r="C10679" s="16">
        <f>IF(ISBLANK(B10679)=TRUE," ", IF(B10679='2. Metadata'!B$1,'2. Metadata'!B$5, IF(B10679='2. Metadata'!C$1,'2. Metadata'!#REF!,IF(B10679='2. Metadata'!D$1,'2. Metadata'!#REF!, IF(B10679='2. Metadata'!E$1,'2. Metadata'!#REF!,IF( B10679='2. Metadata'!F$1,'2. Metadata'!#REF!,IF(B10679='2. Metadata'!G$1,'2. Metadata'!#REF!,IF(B10679='2. Metadata'!H$1,'2. Metadata'!#REF!, IF(B10679='2. Metadata'!I$1,'2. Metadata'!#REF!, IF(B10679='2. Metadata'!J$1,'2. Metadata'!#REF!, IF(B10679='2. Metadata'!K$1,'2. Metadata'!C$3, IF(B10679='2. Metadata'!L$1,'2. Metadata'!D$3, IF(B10679='2. Metadata'!M$1,'2. Metadata'!M$5, IF(B10679='2. Metadata'!N$1,'2. Metadata'!N$5))))))))))))))</f>
        <v>49.690002</v>
      </c>
      <c r="D10679" s="13">
        <f>IF(ISBLANK(B10679)=TRUE," ", IF(B10679='2. Metadata'!B$1,'2. Metadata'!B$6, IF(B10679='2. Metadata'!C$1,'2. Metadata'!C$4,IF(B10679='2. Metadata'!D$1,'2. Metadata'!D$4, IF(B10679='2. Metadata'!E$1,'2. Metadata'!E$4,IF( B10679='2. Metadata'!F$1,'2. Metadata'!F$4,IF(B10679='2. Metadata'!G$1,'2. Metadata'!G$4,IF(B10679='2. Metadata'!H$1,'2. Metadata'!H$4, IF(B10679='2. Metadata'!I$1,'2. Metadata'!I$4, IF(B10679='2. Metadata'!J$1,'2. Metadata'!J$4, IF(B10679='2. Metadata'!K$1,'2. Metadata'!K$4, IF(B10679='2. Metadata'!L$1,'2. Metadata'!L$4, IF(B10679='2. Metadata'!M$1,'2. Metadata'!M$6, IF(B10679='2. Metadata'!N$1,'2. Metadata'!N$6))))))))))))))</f>
        <v>-115.97499999999999</v>
      </c>
      <c r="E10679" s="15" t="s">
        <v>178</v>
      </c>
      <c r="F10679" s="132">
        <v>0.30099999999999999</v>
      </c>
      <c r="G10679" s="16" t="str">
        <f>IF(ISBLANK(F10679)=TRUE," ",'2. Metadata'!B$14)</f>
        <v>degrees Celsius</v>
      </c>
      <c r="H10679" s="16" t="s">
        <v>178</v>
      </c>
    </row>
    <row r="10680" spans="1:8" ht="15.75" customHeight="1" x14ac:dyDescent="0.2">
      <c r="A10680" s="130">
        <v>39774.760416666664</v>
      </c>
      <c r="B10680" s="9" t="s">
        <v>239</v>
      </c>
      <c r="C10680" s="16">
        <f>IF(ISBLANK(B10680)=TRUE," ", IF(B10680='2. Metadata'!B$1,'2. Metadata'!B$5, IF(B10680='2. Metadata'!C$1,'2. Metadata'!#REF!,IF(B10680='2. Metadata'!D$1,'2. Metadata'!#REF!, IF(B10680='2. Metadata'!E$1,'2. Metadata'!#REF!,IF( B10680='2. Metadata'!F$1,'2. Metadata'!#REF!,IF(B10680='2. Metadata'!G$1,'2. Metadata'!#REF!,IF(B10680='2. Metadata'!H$1,'2. Metadata'!#REF!, IF(B10680='2. Metadata'!I$1,'2. Metadata'!#REF!, IF(B10680='2. Metadata'!J$1,'2. Metadata'!#REF!, IF(B10680='2. Metadata'!K$1,'2. Metadata'!C$3, IF(B10680='2. Metadata'!L$1,'2. Metadata'!D$3, IF(B10680='2. Metadata'!M$1,'2. Metadata'!M$5, IF(B10680='2. Metadata'!N$1,'2. Metadata'!N$5))))))))))))))</f>
        <v>49.690002</v>
      </c>
      <c r="D10680" s="13">
        <f>IF(ISBLANK(B10680)=TRUE," ", IF(B10680='2. Metadata'!B$1,'2. Metadata'!B$6, IF(B10680='2. Metadata'!C$1,'2. Metadata'!C$4,IF(B10680='2. Metadata'!D$1,'2. Metadata'!D$4, IF(B10680='2. Metadata'!E$1,'2. Metadata'!E$4,IF( B10680='2. Metadata'!F$1,'2. Metadata'!F$4,IF(B10680='2. Metadata'!G$1,'2. Metadata'!G$4,IF(B10680='2. Metadata'!H$1,'2. Metadata'!H$4, IF(B10680='2. Metadata'!I$1,'2. Metadata'!I$4, IF(B10680='2. Metadata'!J$1,'2. Metadata'!J$4, IF(B10680='2. Metadata'!K$1,'2. Metadata'!K$4, IF(B10680='2. Metadata'!L$1,'2. Metadata'!L$4, IF(B10680='2. Metadata'!M$1,'2. Metadata'!M$6, IF(B10680='2. Metadata'!N$1,'2. Metadata'!N$6))))))))))))))</f>
        <v>-115.97499999999999</v>
      </c>
      <c r="E10680" s="15" t="s">
        <v>178</v>
      </c>
      <c r="F10680" s="132">
        <v>0.30099999999999999</v>
      </c>
      <c r="G10680" s="16" t="str">
        <f>IF(ISBLANK(F10680)=TRUE," ",'2. Metadata'!B$14)</f>
        <v>degrees Celsius</v>
      </c>
      <c r="H10680" s="16" t="s">
        <v>178</v>
      </c>
    </row>
    <row r="10681" spans="1:8" ht="15.75" customHeight="1" x14ac:dyDescent="0.2">
      <c r="A10681" s="130">
        <v>39774.770833333336</v>
      </c>
      <c r="B10681" s="9" t="s">
        <v>239</v>
      </c>
      <c r="C10681" s="16">
        <f>IF(ISBLANK(B10681)=TRUE," ", IF(B10681='2. Metadata'!B$1,'2. Metadata'!B$5, IF(B10681='2. Metadata'!C$1,'2. Metadata'!#REF!,IF(B10681='2. Metadata'!D$1,'2. Metadata'!#REF!, IF(B10681='2. Metadata'!E$1,'2. Metadata'!#REF!,IF( B10681='2. Metadata'!F$1,'2. Metadata'!#REF!,IF(B10681='2. Metadata'!G$1,'2. Metadata'!#REF!,IF(B10681='2. Metadata'!H$1,'2. Metadata'!#REF!, IF(B10681='2. Metadata'!I$1,'2. Metadata'!#REF!, IF(B10681='2. Metadata'!J$1,'2. Metadata'!#REF!, IF(B10681='2. Metadata'!K$1,'2. Metadata'!C$3, IF(B10681='2. Metadata'!L$1,'2. Metadata'!D$3, IF(B10681='2. Metadata'!M$1,'2. Metadata'!M$5, IF(B10681='2. Metadata'!N$1,'2. Metadata'!N$5))))))))))))))</f>
        <v>49.690002</v>
      </c>
      <c r="D10681" s="13">
        <f>IF(ISBLANK(B10681)=TRUE," ", IF(B10681='2. Metadata'!B$1,'2. Metadata'!B$6, IF(B10681='2. Metadata'!C$1,'2. Metadata'!C$4,IF(B10681='2. Metadata'!D$1,'2. Metadata'!D$4, IF(B10681='2. Metadata'!E$1,'2. Metadata'!E$4,IF( B10681='2. Metadata'!F$1,'2. Metadata'!F$4,IF(B10681='2. Metadata'!G$1,'2. Metadata'!G$4,IF(B10681='2. Metadata'!H$1,'2. Metadata'!H$4, IF(B10681='2. Metadata'!I$1,'2. Metadata'!I$4, IF(B10681='2. Metadata'!J$1,'2. Metadata'!J$4, IF(B10681='2. Metadata'!K$1,'2. Metadata'!K$4, IF(B10681='2. Metadata'!L$1,'2. Metadata'!L$4, IF(B10681='2. Metadata'!M$1,'2. Metadata'!M$6, IF(B10681='2. Metadata'!N$1,'2. Metadata'!N$6))))))))))))))</f>
        <v>-115.97499999999999</v>
      </c>
      <c r="E10681" s="15" t="s">
        <v>178</v>
      </c>
      <c r="F10681" s="132">
        <v>0.27300000000000002</v>
      </c>
      <c r="G10681" s="16" t="str">
        <f>IF(ISBLANK(F10681)=TRUE," ",'2. Metadata'!B$14)</f>
        <v>degrees Celsius</v>
      </c>
      <c r="H10681" s="16" t="s">
        <v>178</v>
      </c>
    </row>
    <row r="10682" spans="1:8" ht="15.75" customHeight="1" x14ac:dyDescent="0.2">
      <c r="A10682" s="130">
        <v>39774.78125</v>
      </c>
      <c r="B10682" s="9" t="s">
        <v>239</v>
      </c>
      <c r="C10682" s="16">
        <f>IF(ISBLANK(B10682)=TRUE," ", IF(B10682='2. Metadata'!B$1,'2. Metadata'!B$5, IF(B10682='2. Metadata'!C$1,'2. Metadata'!#REF!,IF(B10682='2. Metadata'!D$1,'2. Metadata'!#REF!, IF(B10682='2. Metadata'!E$1,'2. Metadata'!#REF!,IF( B10682='2. Metadata'!F$1,'2. Metadata'!#REF!,IF(B10682='2. Metadata'!G$1,'2. Metadata'!#REF!,IF(B10682='2. Metadata'!H$1,'2. Metadata'!#REF!, IF(B10682='2. Metadata'!I$1,'2. Metadata'!#REF!, IF(B10682='2. Metadata'!J$1,'2. Metadata'!#REF!, IF(B10682='2. Metadata'!K$1,'2. Metadata'!C$3, IF(B10682='2. Metadata'!L$1,'2. Metadata'!D$3, IF(B10682='2. Metadata'!M$1,'2. Metadata'!M$5, IF(B10682='2. Metadata'!N$1,'2. Metadata'!N$5))))))))))))))</f>
        <v>49.690002</v>
      </c>
      <c r="D10682" s="13">
        <f>IF(ISBLANK(B10682)=TRUE," ", IF(B10682='2. Metadata'!B$1,'2. Metadata'!B$6, IF(B10682='2. Metadata'!C$1,'2. Metadata'!C$4,IF(B10682='2. Metadata'!D$1,'2. Metadata'!D$4, IF(B10682='2. Metadata'!E$1,'2. Metadata'!E$4,IF( B10682='2. Metadata'!F$1,'2. Metadata'!F$4,IF(B10682='2. Metadata'!G$1,'2. Metadata'!G$4,IF(B10682='2. Metadata'!H$1,'2. Metadata'!H$4, IF(B10682='2. Metadata'!I$1,'2. Metadata'!I$4, IF(B10682='2. Metadata'!J$1,'2. Metadata'!J$4, IF(B10682='2. Metadata'!K$1,'2. Metadata'!K$4, IF(B10682='2. Metadata'!L$1,'2. Metadata'!L$4, IF(B10682='2. Metadata'!M$1,'2. Metadata'!M$6, IF(B10682='2. Metadata'!N$1,'2. Metadata'!N$6))))))))))))))</f>
        <v>-115.97499999999999</v>
      </c>
      <c r="E10682" s="15" t="s">
        <v>178</v>
      </c>
      <c r="F10682" s="132">
        <v>0.27300000000000002</v>
      </c>
      <c r="G10682" s="16" t="str">
        <f>IF(ISBLANK(F10682)=TRUE," ",'2. Metadata'!B$14)</f>
        <v>degrees Celsius</v>
      </c>
      <c r="H10682" s="16" t="s">
        <v>178</v>
      </c>
    </row>
    <row r="10683" spans="1:8" ht="15.75" customHeight="1" x14ac:dyDescent="0.2">
      <c r="A10683" s="130">
        <v>39774.791666666664</v>
      </c>
      <c r="B10683" s="9" t="s">
        <v>239</v>
      </c>
      <c r="C10683" s="16">
        <f>IF(ISBLANK(B10683)=TRUE," ", IF(B10683='2. Metadata'!B$1,'2. Metadata'!B$5, IF(B10683='2. Metadata'!C$1,'2. Metadata'!#REF!,IF(B10683='2. Metadata'!D$1,'2. Metadata'!#REF!, IF(B10683='2. Metadata'!E$1,'2. Metadata'!#REF!,IF( B10683='2. Metadata'!F$1,'2. Metadata'!#REF!,IF(B10683='2. Metadata'!G$1,'2. Metadata'!#REF!,IF(B10683='2. Metadata'!H$1,'2. Metadata'!#REF!, IF(B10683='2. Metadata'!I$1,'2. Metadata'!#REF!, IF(B10683='2. Metadata'!J$1,'2. Metadata'!#REF!, IF(B10683='2. Metadata'!K$1,'2. Metadata'!C$3, IF(B10683='2. Metadata'!L$1,'2. Metadata'!D$3, IF(B10683='2. Metadata'!M$1,'2. Metadata'!M$5, IF(B10683='2. Metadata'!N$1,'2. Metadata'!N$5))))))))))))))</f>
        <v>49.690002</v>
      </c>
      <c r="D10683" s="13">
        <f>IF(ISBLANK(B10683)=TRUE," ", IF(B10683='2. Metadata'!B$1,'2. Metadata'!B$6, IF(B10683='2. Metadata'!C$1,'2. Metadata'!C$4,IF(B10683='2. Metadata'!D$1,'2. Metadata'!D$4, IF(B10683='2. Metadata'!E$1,'2. Metadata'!E$4,IF( B10683='2. Metadata'!F$1,'2. Metadata'!F$4,IF(B10683='2. Metadata'!G$1,'2. Metadata'!G$4,IF(B10683='2. Metadata'!H$1,'2. Metadata'!H$4, IF(B10683='2. Metadata'!I$1,'2. Metadata'!I$4, IF(B10683='2. Metadata'!J$1,'2. Metadata'!J$4, IF(B10683='2. Metadata'!K$1,'2. Metadata'!K$4, IF(B10683='2. Metadata'!L$1,'2. Metadata'!L$4, IF(B10683='2. Metadata'!M$1,'2. Metadata'!M$6, IF(B10683='2. Metadata'!N$1,'2. Metadata'!N$6))))))))))))))</f>
        <v>-115.97499999999999</v>
      </c>
      <c r="E10683" s="15" t="s">
        <v>178</v>
      </c>
      <c r="F10683" s="132">
        <v>0.246</v>
      </c>
      <c r="G10683" s="16" t="str">
        <f>IF(ISBLANK(F10683)=TRUE," ",'2. Metadata'!B$14)</f>
        <v>degrees Celsius</v>
      </c>
      <c r="H10683" s="16" t="s">
        <v>178</v>
      </c>
    </row>
    <row r="10684" spans="1:8" ht="15.75" customHeight="1" x14ac:dyDescent="0.2">
      <c r="A10684" s="130">
        <v>39774.802083333336</v>
      </c>
      <c r="B10684" s="9" t="s">
        <v>239</v>
      </c>
      <c r="C10684" s="16">
        <f>IF(ISBLANK(B10684)=TRUE," ", IF(B10684='2. Metadata'!B$1,'2. Metadata'!B$5, IF(B10684='2. Metadata'!C$1,'2. Metadata'!#REF!,IF(B10684='2. Metadata'!D$1,'2. Metadata'!#REF!, IF(B10684='2. Metadata'!E$1,'2. Metadata'!#REF!,IF( B10684='2. Metadata'!F$1,'2. Metadata'!#REF!,IF(B10684='2. Metadata'!G$1,'2. Metadata'!#REF!,IF(B10684='2. Metadata'!H$1,'2. Metadata'!#REF!, IF(B10684='2. Metadata'!I$1,'2. Metadata'!#REF!, IF(B10684='2. Metadata'!J$1,'2. Metadata'!#REF!, IF(B10684='2. Metadata'!K$1,'2. Metadata'!C$3, IF(B10684='2. Metadata'!L$1,'2. Metadata'!D$3, IF(B10684='2. Metadata'!M$1,'2. Metadata'!M$5, IF(B10684='2. Metadata'!N$1,'2. Metadata'!N$5))))))))))))))</f>
        <v>49.690002</v>
      </c>
      <c r="D10684" s="13">
        <f>IF(ISBLANK(B10684)=TRUE," ", IF(B10684='2. Metadata'!B$1,'2. Metadata'!B$6, IF(B10684='2. Metadata'!C$1,'2. Metadata'!C$4,IF(B10684='2. Metadata'!D$1,'2. Metadata'!D$4, IF(B10684='2. Metadata'!E$1,'2. Metadata'!E$4,IF( B10684='2. Metadata'!F$1,'2. Metadata'!F$4,IF(B10684='2. Metadata'!G$1,'2. Metadata'!G$4,IF(B10684='2. Metadata'!H$1,'2. Metadata'!H$4, IF(B10684='2. Metadata'!I$1,'2. Metadata'!I$4, IF(B10684='2. Metadata'!J$1,'2. Metadata'!J$4, IF(B10684='2. Metadata'!K$1,'2. Metadata'!K$4, IF(B10684='2. Metadata'!L$1,'2. Metadata'!L$4, IF(B10684='2. Metadata'!M$1,'2. Metadata'!M$6, IF(B10684='2. Metadata'!N$1,'2. Metadata'!N$6))))))))))))))</f>
        <v>-115.97499999999999</v>
      </c>
      <c r="E10684" s="15" t="s">
        <v>178</v>
      </c>
      <c r="F10684" s="132">
        <v>0.246</v>
      </c>
      <c r="G10684" s="16" t="str">
        <f>IF(ISBLANK(F10684)=TRUE," ",'2. Metadata'!B$14)</f>
        <v>degrees Celsius</v>
      </c>
      <c r="H10684" s="16" t="s">
        <v>178</v>
      </c>
    </row>
    <row r="10685" spans="1:8" ht="15.75" customHeight="1" x14ac:dyDescent="0.2">
      <c r="A10685" s="130">
        <v>39774.8125</v>
      </c>
      <c r="B10685" s="9" t="s">
        <v>239</v>
      </c>
      <c r="C10685" s="16">
        <f>IF(ISBLANK(B10685)=TRUE," ", IF(B10685='2. Metadata'!B$1,'2. Metadata'!B$5, IF(B10685='2. Metadata'!C$1,'2. Metadata'!#REF!,IF(B10685='2. Metadata'!D$1,'2. Metadata'!#REF!, IF(B10685='2. Metadata'!E$1,'2. Metadata'!#REF!,IF( B10685='2. Metadata'!F$1,'2. Metadata'!#REF!,IF(B10685='2. Metadata'!G$1,'2. Metadata'!#REF!,IF(B10685='2. Metadata'!H$1,'2. Metadata'!#REF!, IF(B10685='2. Metadata'!I$1,'2. Metadata'!#REF!, IF(B10685='2. Metadata'!J$1,'2. Metadata'!#REF!, IF(B10685='2. Metadata'!K$1,'2. Metadata'!C$3, IF(B10685='2. Metadata'!L$1,'2. Metadata'!D$3, IF(B10685='2. Metadata'!M$1,'2. Metadata'!M$5, IF(B10685='2. Metadata'!N$1,'2. Metadata'!N$5))))))))))))))</f>
        <v>49.690002</v>
      </c>
      <c r="D10685" s="13">
        <f>IF(ISBLANK(B10685)=TRUE," ", IF(B10685='2. Metadata'!B$1,'2. Metadata'!B$6, IF(B10685='2. Metadata'!C$1,'2. Metadata'!C$4,IF(B10685='2. Metadata'!D$1,'2. Metadata'!D$4, IF(B10685='2. Metadata'!E$1,'2. Metadata'!E$4,IF( B10685='2. Metadata'!F$1,'2. Metadata'!F$4,IF(B10685='2. Metadata'!G$1,'2. Metadata'!G$4,IF(B10685='2. Metadata'!H$1,'2. Metadata'!H$4, IF(B10685='2. Metadata'!I$1,'2. Metadata'!I$4, IF(B10685='2. Metadata'!J$1,'2. Metadata'!J$4, IF(B10685='2. Metadata'!K$1,'2. Metadata'!K$4, IF(B10685='2. Metadata'!L$1,'2. Metadata'!L$4, IF(B10685='2. Metadata'!M$1,'2. Metadata'!M$6, IF(B10685='2. Metadata'!N$1,'2. Metadata'!N$6))))))))))))))</f>
        <v>-115.97499999999999</v>
      </c>
      <c r="E10685" s="15" t="s">
        <v>178</v>
      </c>
      <c r="F10685" s="132">
        <v>0.218</v>
      </c>
      <c r="G10685" s="16" t="str">
        <f>IF(ISBLANK(F10685)=TRUE," ",'2. Metadata'!B$14)</f>
        <v>degrees Celsius</v>
      </c>
      <c r="H10685" s="16" t="s">
        <v>178</v>
      </c>
    </row>
    <row r="10686" spans="1:8" ht="15.75" customHeight="1" x14ac:dyDescent="0.2">
      <c r="A10686" s="130">
        <v>39774.822916666664</v>
      </c>
      <c r="B10686" s="9" t="s">
        <v>239</v>
      </c>
      <c r="C10686" s="16">
        <f>IF(ISBLANK(B10686)=TRUE," ", IF(B10686='2. Metadata'!B$1,'2. Metadata'!B$5, IF(B10686='2. Metadata'!C$1,'2. Metadata'!#REF!,IF(B10686='2. Metadata'!D$1,'2. Metadata'!#REF!, IF(B10686='2. Metadata'!E$1,'2. Metadata'!#REF!,IF( B10686='2. Metadata'!F$1,'2. Metadata'!#REF!,IF(B10686='2. Metadata'!G$1,'2. Metadata'!#REF!,IF(B10686='2. Metadata'!H$1,'2. Metadata'!#REF!, IF(B10686='2. Metadata'!I$1,'2. Metadata'!#REF!, IF(B10686='2. Metadata'!J$1,'2. Metadata'!#REF!, IF(B10686='2. Metadata'!K$1,'2. Metadata'!C$3, IF(B10686='2. Metadata'!L$1,'2. Metadata'!D$3, IF(B10686='2. Metadata'!M$1,'2. Metadata'!M$5, IF(B10686='2. Metadata'!N$1,'2. Metadata'!N$5))))))))))))))</f>
        <v>49.690002</v>
      </c>
      <c r="D10686" s="13">
        <f>IF(ISBLANK(B10686)=TRUE," ", IF(B10686='2. Metadata'!B$1,'2. Metadata'!B$6, IF(B10686='2. Metadata'!C$1,'2. Metadata'!C$4,IF(B10686='2. Metadata'!D$1,'2. Metadata'!D$4, IF(B10686='2. Metadata'!E$1,'2. Metadata'!E$4,IF( B10686='2. Metadata'!F$1,'2. Metadata'!F$4,IF(B10686='2. Metadata'!G$1,'2. Metadata'!G$4,IF(B10686='2. Metadata'!H$1,'2. Metadata'!H$4, IF(B10686='2. Metadata'!I$1,'2. Metadata'!I$4, IF(B10686='2. Metadata'!J$1,'2. Metadata'!J$4, IF(B10686='2. Metadata'!K$1,'2. Metadata'!K$4, IF(B10686='2. Metadata'!L$1,'2. Metadata'!L$4, IF(B10686='2. Metadata'!M$1,'2. Metadata'!M$6, IF(B10686='2. Metadata'!N$1,'2. Metadata'!N$6))))))))))))))</f>
        <v>-115.97499999999999</v>
      </c>
      <c r="E10686" s="15" t="s">
        <v>178</v>
      </c>
      <c r="F10686" s="132">
        <v>0.218</v>
      </c>
      <c r="G10686" s="16" t="str">
        <f>IF(ISBLANK(F10686)=TRUE," ",'2. Metadata'!B$14)</f>
        <v>degrees Celsius</v>
      </c>
      <c r="H10686" s="16" t="s">
        <v>178</v>
      </c>
    </row>
    <row r="10687" spans="1:8" ht="15.75" customHeight="1" x14ac:dyDescent="0.2">
      <c r="A10687" s="130">
        <v>39774.833333333336</v>
      </c>
      <c r="B10687" s="9" t="s">
        <v>239</v>
      </c>
      <c r="C10687" s="16">
        <f>IF(ISBLANK(B10687)=TRUE," ", IF(B10687='2. Metadata'!B$1,'2. Metadata'!B$5, IF(B10687='2. Metadata'!C$1,'2. Metadata'!#REF!,IF(B10687='2. Metadata'!D$1,'2. Metadata'!#REF!, IF(B10687='2. Metadata'!E$1,'2. Metadata'!#REF!,IF( B10687='2. Metadata'!F$1,'2. Metadata'!#REF!,IF(B10687='2. Metadata'!G$1,'2. Metadata'!#REF!,IF(B10687='2. Metadata'!H$1,'2. Metadata'!#REF!, IF(B10687='2. Metadata'!I$1,'2. Metadata'!#REF!, IF(B10687='2. Metadata'!J$1,'2. Metadata'!#REF!, IF(B10687='2. Metadata'!K$1,'2. Metadata'!C$3, IF(B10687='2. Metadata'!L$1,'2. Metadata'!D$3, IF(B10687='2. Metadata'!M$1,'2. Metadata'!M$5, IF(B10687='2. Metadata'!N$1,'2. Metadata'!N$5))))))))))))))</f>
        <v>49.690002</v>
      </c>
      <c r="D10687" s="13">
        <f>IF(ISBLANK(B10687)=TRUE," ", IF(B10687='2. Metadata'!B$1,'2. Metadata'!B$6, IF(B10687='2. Metadata'!C$1,'2. Metadata'!C$4,IF(B10687='2. Metadata'!D$1,'2. Metadata'!D$4, IF(B10687='2. Metadata'!E$1,'2. Metadata'!E$4,IF( B10687='2. Metadata'!F$1,'2. Metadata'!F$4,IF(B10687='2. Metadata'!G$1,'2. Metadata'!G$4,IF(B10687='2. Metadata'!H$1,'2. Metadata'!H$4, IF(B10687='2. Metadata'!I$1,'2. Metadata'!I$4, IF(B10687='2. Metadata'!J$1,'2. Metadata'!J$4, IF(B10687='2. Metadata'!K$1,'2. Metadata'!K$4, IF(B10687='2. Metadata'!L$1,'2. Metadata'!L$4, IF(B10687='2. Metadata'!M$1,'2. Metadata'!M$6, IF(B10687='2. Metadata'!N$1,'2. Metadata'!N$6))))))))))))))</f>
        <v>-115.97499999999999</v>
      </c>
      <c r="E10687" s="15" t="s">
        <v>178</v>
      </c>
      <c r="F10687" s="132">
        <v>0.19</v>
      </c>
      <c r="G10687" s="16" t="str">
        <f>IF(ISBLANK(F10687)=TRUE," ",'2. Metadata'!B$14)</f>
        <v>degrees Celsius</v>
      </c>
      <c r="H10687" s="16" t="s">
        <v>178</v>
      </c>
    </row>
    <row r="10688" spans="1:8" ht="15.75" customHeight="1" x14ac:dyDescent="0.2">
      <c r="A10688" s="130">
        <v>39774.84375</v>
      </c>
      <c r="B10688" s="9" t="s">
        <v>239</v>
      </c>
      <c r="C10688" s="16">
        <f>IF(ISBLANK(B10688)=TRUE," ", IF(B10688='2. Metadata'!B$1,'2. Metadata'!B$5, IF(B10688='2. Metadata'!C$1,'2. Metadata'!#REF!,IF(B10688='2. Metadata'!D$1,'2. Metadata'!#REF!, IF(B10688='2. Metadata'!E$1,'2. Metadata'!#REF!,IF( B10688='2. Metadata'!F$1,'2. Metadata'!#REF!,IF(B10688='2. Metadata'!G$1,'2. Metadata'!#REF!,IF(B10688='2. Metadata'!H$1,'2. Metadata'!#REF!, IF(B10688='2. Metadata'!I$1,'2. Metadata'!#REF!, IF(B10688='2. Metadata'!J$1,'2. Metadata'!#REF!, IF(B10688='2. Metadata'!K$1,'2. Metadata'!C$3, IF(B10688='2. Metadata'!L$1,'2. Metadata'!D$3, IF(B10688='2. Metadata'!M$1,'2. Metadata'!M$5, IF(B10688='2. Metadata'!N$1,'2. Metadata'!N$5))))))))))))))</f>
        <v>49.690002</v>
      </c>
      <c r="D10688" s="13">
        <f>IF(ISBLANK(B10688)=TRUE," ", IF(B10688='2. Metadata'!B$1,'2. Metadata'!B$6, IF(B10688='2. Metadata'!C$1,'2. Metadata'!C$4,IF(B10688='2. Metadata'!D$1,'2. Metadata'!D$4, IF(B10688='2. Metadata'!E$1,'2. Metadata'!E$4,IF( B10688='2. Metadata'!F$1,'2. Metadata'!F$4,IF(B10688='2. Metadata'!G$1,'2. Metadata'!G$4,IF(B10688='2. Metadata'!H$1,'2. Metadata'!H$4, IF(B10688='2. Metadata'!I$1,'2. Metadata'!I$4, IF(B10688='2. Metadata'!J$1,'2. Metadata'!J$4, IF(B10688='2. Metadata'!K$1,'2. Metadata'!K$4, IF(B10688='2. Metadata'!L$1,'2. Metadata'!L$4, IF(B10688='2. Metadata'!M$1,'2. Metadata'!M$6, IF(B10688='2. Metadata'!N$1,'2. Metadata'!N$6))))))))))))))</f>
        <v>-115.97499999999999</v>
      </c>
      <c r="E10688" s="15" t="s">
        <v>178</v>
      </c>
      <c r="F10688" s="132">
        <v>0.19</v>
      </c>
      <c r="G10688" s="16" t="str">
        <f>IF(ISBLANK(F10688)=TRUE," ",'2. Metadata'!B$14)</f>
        <v>degrees Celsius</v>
      </c>
      <c r="H10688" s="16" t="s">
        <v>178</v>
      </c>
    </row>
    <row r="10689" spans="1:8" ht="15.75" customHeight="1" x14ac:dyDescent="0.2">
      <c r="A10689" s="130">
        <v>39774.854166666664</v>
      </c>
      <c r="B10689" s="9" t="s">
        <v>239</v>
      </c>
      <c r="C10689" s="16">
        <f>IF(ISBLANK(B10689)=TRUE," ", IF(B10689='2. Metadata'!B$1,'2. Metadata'!B$5, IF(B10689='2. Metadata'!C$1,'2. Metadata'!#REF!,IF(B10689='2. Metadata'!D$1,'2. Metadata'!#REF!, IF(B10689='2. Metadata'!E$1,'2. Metadata'!#REF!,IF( B10689='2. Metadata'!F$1,'2. Metadata'!#REF!,IF(B10689='2. Metadata'!G$1,'2. Metadata'!#REF!,IF(B10689='2. Metadata'!H$1,'2. Metadata'!#REF!, IF(B10689='2. Metadata'!I$1,'2. Metadata'!#REF!, IF(B10689='2. Metadata'!J$1,'2. Metadata'!#REF!, IF(B10689='2. Metadata'!K$1,'2. Metadata'!C$3, IF(B10689='2. Metadata'!L$1,'2. Metadata'!D$3, IF(B10689='2. Metadata'!M$1,'2. Metadata'!M$5, IF(B10689='2. Metadata'!N$1,'2. Metadata'!N$5))))))))))))))</f>
        <v>49.690002</v>
      </c>
      <c r="D10689" s="13">
        <f>IF(ISBLANK(B10689)=TRUE," ", IF(B10689='2. Metadata'!B$1,'2. Metadata'!B$6, IF(B10689='2. Metadata'!C$1,'2. Metadata'!C$4,IF(B10689='2. Metadata'!D$1,'2. Metadata'!D$4, IF(B10689='2. Metadata'!E$1,'2. Metadata'!E$4,IF( B10689='2. Metadata'!F$1,'2. Metadata'!F$4,IF(B10689='2. Metadata'!G$1,'2. Metadata'!G$4,IF(B10689='2. Metadata'!H$1,'2. Metadata'!H$4, IF(B10689='2. Metadata'!I$1,'2. Metadata'!I$4, IF(B10689='2. Metadata'!J$1,'2. Metadata'!J$4, IF(B10689='2. Metadata'!K$1,'2. Metadata'!K$4, IF(B10689='2. Metadata'!L$1,'2. Metadata'!L$4, IF(B10689='2. Metadata'!M$1,'2. Metadata'!M$6, IF(B10689='2. Metadata'!N$1,'2. Metadata'!N$6))))))))))))))</f>
        <v>-115.97499999999999</v>
      </c>
      <c r="E10689" s="15" t="s">
        <v>178</v>
      </c>
      <c r="F10689" s="132">
        <v>0.16300000000000001</v>
      </c>
      <c r="G10689" s="16" t="str">
        <f>IF(ISBLANK(F10689)=TRUE," ",'2. Metadata'!B$14)</f>
        <v>degrees Celsius</v>
      </c>
      <c r="H10689" s="16" t="s">
        <v>178</v>
      </c>
    </row>
    <row r="10690" spans="1:8" ht="15.75" customHeight="1" x14ac:dyDescent="0.2">
      <c r="A10690" s="130">
        <v>39774.864583333336</v>
      </c>
      <c r="B10690" s="9" t="s">
        <v>239</v>
      </c>
      <c r="C10690" s="16">
        <f>IF(ISBLANK(B10690)=TRUE," ", IF(B10690='2. Metadata'!B$1,'2. Metadata'!B$5, IF(B10690='2. Metadata'!C$1,'2. Metadata'!#REF!,IF(B10690='2. Metadata'!D$1,'2. Metadata'!#REF!, IF(B10690='2. Metadata'!E$1,'2. Metadata'!#REF!,IF( B10690='2. Metadata'!F$1,'2. Metadata'!#REF!,IF(B10690='2. Metadata'!G$1,'2. Metadata'!#REF!,IF(B10690='2. Metadata'!H$1,'2. Metadata'!#REF!, IF(B10690='2. Metadata'!I$1,'2. Metadata'!#REF!, IF(B10690='2. Metadata'!J$1,'2. Metadata'!#REF!, IF(B10690='2. Metadata'!K$1,'2. Metadata'!C$3, IF(B10690='2. Metadata'!L$1,'2. Metadata'!D$3, IF(B10690='2. Metadata'!M$1,'2. Metadata'!M$5, IF(B10690='2. Metadata'!N$1,'2. Metadata'!N$5))))))))))))))</f>
        <v>49.690002</v>
      </c>
      <c r="D10690" s="13">
        <f>IF(ISBLANK(B10690)=TRUE," ", IF(B10690='2. Metadata'!B$1,'2. Metadata'!B$6, IF(B10690='2. Metadata'!C$1,'2. Metadata'!C$4,IF(B10690='2. Metadata'!D$1,'2. Metadata'!D$4, IF(B10690='2. Metadata'!E$1,'2. Metadata'!E$4,IF( B10690='2. Metadata'!F$1,'2. Metadata'!F$4,IF(B10690='2. Metadata'!G$1,'2. Metadata'!G$4,IF(B10690='2. Metadata'!H$1,'2. Metadata'!H$4, IF(B10690='2. Metadata'!I$1,'2. Metadata'!I$4, IF(B10690='2. Metadata'!J$1,'2. Metadata'!J$4, IF(B10690='2. Metadata'!K$1,'2. Metadata'!K$4, IF(B10690='2. Metadata'!L$1,'2. Metadata'!L$4, IF(B10690='2. Metadata'!M$1,'2. Metadata'!M$6, IF(B10690='2. Metadata'!N$1,'2. Metadata'!N$6))))))))))))))</f>
        <v>-115.97499999999999</v>
      </c>
      <c r="E10690" s="15" t="s">
        <v>178</v>
      </c>
      <c r="F10690" s="132">
        <v>0.16300000000000001</v>
      </c>
      <c r="G10690" s="16" t="str">
        <f>IF(ISBLANK(F10690)=TRUE," ",'2. Metadata'!B$14)</f>
        <v>degrees Celsius</v>
      </c>
      <c r="H10690" s="16" t="s">
        <v>178</v>
      </c>
    </row>
    <row r="10691" spans="1:8" ht="15.75" customHeight="1" x14ac:dyDescent="0.2">
      <c r="A10691" s="130">
        <v>39774.875</v>
      </c>
      <c r="B10691" s="9" t="s">
        <v>239</v>
      </c>
      <c r="C10691" s="16">
        <f>IF(ISBLANK(B10691)=TRUE," ", IF(B10691='2. Metadata'!B$1,'2. Metadata'!B$5, IF(B10691='2. Metadata'!C$1,'2. Metadata'!#REF!,IF(B10691='2. Metadata'!D$1,'2. Metadata'!#REF!, IF(B10691='2. Metadata'!E$1,'2. Metadata'!#REF!,IF( B10691='2. Metadata'!F$1,'2. Metadata'!#REF!,IF(B10691='2. Metadata'!G$1,'2. Metadata'!#REF!,IF(B10691='2. Metadata'!H$1,'2. Metadata'!#REF!, IF(B10691='2. Metadata'!I$1,'2. Metadata'!#REF!, IF(B10691='2. Metadata'!J$1,'2. Metadata'!#REF!, IF(B10691='2. Metadata'!K$1,'2. Metadata'!C$3, IF(B10691='2. Metadata'!L$1,'2. Metadata'!D$3, IF(B10691='2. Metadata'!M$1,'2. Metadata'!M$5, IF(B10691='2. Metadata'!N$1,'2. Metadata'!N$5))))))))))))))</f>
        <v>49.690002</v>
      </c>
      <c r="D10691" s="13">
        <f>IF(ISBLANK(B10691)=TRUE," ", IF(B10691='2. Metadata'!B$1,'2. Metadata'!B$6, IF(B10691='2. Metadata'!C$1,'2. Metadata'!C$4,IF(B10691='2. Metadata'!D$1,'2. Metadata'!D$4, IF(B10691='2. Metadata'!E$1,'2. Metadata'!E$4,IF( B10691='2. Metadata'!F$1,'2. Metadata'!F$4,IF(B10691='2. Metadata'!G$1,'2. Metadata'!G$4,IF(B10691='2. Metadata'!H$1,'2. Metadata'!H$4, IF(B10691='2. Metadata'!I$1,'2. Metadata'!I$4, IF(B10691='2. Metadata'!J$1,'2. Metadata'!J$4, IF(B10691='2. Metadata'!K$1,'2. Metadata'!K$4, IF(B10691='2. Metadata'!L$1,'2. Metadata'!L$4, IF(B10691='2. Metadata'!M$1,'2. Metadata'!M$6, IF(B10691='2. Metadata'!N$1,'2. Metadata'!N$6))))))))))))))</f>
        <v>-115.97499999999999</v>
      </c>
      <c r="E10691" s="15" t="s">
        <v>178</v>
      </c>
      <c r="F10691" s="132">
        <v>0.16300000000000001</v>
      </c>
      <c r="G10691" s="16" t="str">
        <f>IF(ISBLANK(F10691)=TRUE," ",'2. Metadata'!B$14)</f>
        <v>degrees Celsius</v>
      </c>
      <c r="H10691" s="16" t="s">
        <v>178</v>
      </c>
    </row>
    <row r="10692" spans="1:8" ht="15.75" customHeight="1" x14ac:dyDescent="0.2">
      <c r="A10692" s="130">
        <v>39774.885416666664</v>
      </c>
      <c r="B10692" s="9" t="s">
        <v>239</v>
      </c>
      <c r="C10692" s="16">
        <f>IF(ISBLANK(B10692)=TRUE," ", IF(B10692='2. Metadata'!B$1,'2. Metadata'!B$5, IF(B10692='2. Metadata'!C$1,'2. Metadata'!#REF!,IF(B10692='2. Metadata'!D$1,'2. Metadata'!#REF!, IF(B10692='2. Metadata'!E$1,'2. Metadata'!#REF!,IF( B10692='2. Metadata'!F$1,'2. Metadata'!#REF!,IF(B10692='2. Metadata'!G$1,'2. Metadata'!#REF!,IF(B10692='2. Metadata'!H$1,'2. Metadata'!#REF!, IF(B10692='2. Metadata'!I$1,'2. Metadata'!#REF!, IF(B10692='2. Metadata'!J$1,'2. Metadata'!#REF!, IF(B10692='2. Metadata'!K$1,'2. Metadata'!C$3, IF(B10692='2. Metadata'!L$1,'2. Metadata'!D$3, IF(B10692='2. Metadata'!M$1,'2. Metadata'!M$5, IF(B10692='2. Metadata'!N$1,'2. Metadata'!N$5))))))))))))))</f>
        <v>49.690002</v>
      </c>
      <c r="D10692" s="13">
        <f>IF(ISBLANK(B10692)=TRUE," ", IF(B10692='2. Metadata'!B$1,'2. Metadata'!B$6, IF(B10692='2. Metadata'!C$1,'2. Metadata'!C$4,IF(B10692='2. Metadata'!D$1,'2. Metadata'!D$4, IF(B10692='2. Metadata'!E$1,'2. Metadata'!E$4,IF( B10692='2. Metadata'!F$1,'2. Metadata'!F$4,IF(B10692='2. Metadata'!G$1,'2. Metadata'!G$4,IF(B10692='2. Metadata'!H$1,'2. Metadata'!H$4, IF(B10692='2. Metadata'!I$1,'2. Metadata'!I$4, IF(B10692='2. Metadata'!J$1,'2. Metadata'!J$4, IF(B10692='2. Metadata'!K$1,'2. Metadata'!K$4, IF(B10692='2. Metadata'!L$1,'2. Metadata'!L$4, IF(B10692='2. Metadata'!M$1,'2. Metadata'!M$6, IF(B10692='2. Metadata'!N$1,'2. Metadata'!N$6))))))))))))))</f>
        <v>-115.97499999999999</v>
      </c>
      <c r="E10692" s="15" t="s">
        <v>178</v>
      </c>
      <c r="F10692" s="132">
        <v>0.13500000000000001</v>
      </c>
      <c r="G10692" s="16" t="str">
        <f>IF(ISBLANK(F10692)=TRUE," ",'2. Metadata'!B$14)</f>
        <v>degrees Celsius</v>
      </c>
      <c r="H10692" s="16" t="s">
        <v>178</v>
      </c>
    </row>
    <row r="10693" spans="1:8" ht="15.75" customHeight="1" x14ac:dyDescent="0.2">
      <c r="A10693" s="130">
        <v>39774.895833333336</v>
      </c>
      <c r="B10693" s="9" t="s">
        <v>239</v>
      </c>
      <c r="C10693" s="16">
        <f>IF(ISBLANK(B10693)=TRUE," ", IF(B10693='2. Metadata'!B$1,'2. Metadata'!B$5, IF(B10693='2. Metadata'!C$1,'2. Metadata'!#REF!,IF(B10693='2. Metadata'!D$1,'2. Metadata'!#REF!, IF(B10693='2. Metadata'!E$1,'2. Metadata'!#REF!,IF( B10693='2. Metadata'!F$1,'2. Metadata'!#REF!,IF(B10693='2. Metadata'!G$1,'2. Metadata'!#REF!,IF(B10693='2. Metadata'!H$1,'2. Metadata'!#REF!, IF(B10693='2. Metadata'!I$1,'2. Metadata'!#REF!, IF(B10693='2. Metadata'!J$1,'2. Metadata'!#REF!, IF(B10693='2. Metadata'!K$1,'2. Metadata'!C$3, IF(B10693='2. Metadata'!L$1,'2. Metadata'!D$3, IF(B10693='2. Metadata'!M$1,'2. Metadata'!M$5, IF(B10693='2. Metadata'!N$1,'2. Metadata'!N$5))))))))))))))</f>
        <v>49.690002</v>
      </c>
      <c r="D10693" s="13">
        <f>IF(ISBLANK(B10693)=TRUE," ", IF(B10693='2. Metadata'!B$1,'2. Metadata'!B$6, IF(B10693='2. Metadata'!C$1,'2. Metadata'!C$4,IF(B10693='2. Metadata'!D$1,'2. Metadata'!D$4, IF(B10693='2. Metadata'!E$1,'2. Metadata'!E$4,IF( B10693='2. Metadata'!F$1,'2. Metadata'!F$4,IF(B10693='2. Metadata'!G$1,'2. Metadata'!G$4,IF(B10693='2. Metadata'!H$1,'2. Metadata'!H$4, IF(B10693='2. Metadata'!I$1,'2. Metadata'!I$4, IF(B10693='2. Metadata'!J$1,'2. Metadata'!J$4, IF(B10693='2. Metadata'!K$1,'2. Metadata'!K$4, IF(B10693='2. Metadata'!L$1,'2. Metadata'!L$4, IF(B10693='2. Metadata'!M$1,'2. Metadata'!M$6, IF(B10693='2. Metadata'!N$1,'2. Metadata'!N$6))))))))))))))</f>
        <v>-115.97499999999999</v>
      </c>
      <c r="E10693" s="15" t="s">
        <v>178</v>
      </c>
      <c r="F10693" s="132">
        <v>0.13500000000000001</v>
      </c>
      <c r="G10693" s="16" t="str">
        <f>IF(ISBLANK(F10693)=TRUE," ",'2. Metadata'!B$14)</f>
        <v>degrees Celsius</v>
      </c>
      <c r="H10693" s="16" t="s">
        <v>178</v>
      </c>
    </row>
    <row r="10694" spans="1:8" ht="15.75" customHeight="1" x14ac:dyDescent="0.2">
      <c r="A10694" s="130">
        <v>39774.90625</v>
      </c>
      <c r="B10694" s="9" t="s">
        <v>239</v>
      </c>
      <c r="C10694" s="16">
        <f>IF(ISBLANK(B10694)=TRUE," ", IF(B10694='2. Metadata'!B$1,'2. Metadata'!B$5, IF(B10694='2. Metadata'!C$1,'2. Metadata'!#REF!,IF(B10694='2. Metadata'!D$1,'2. Metadata'!#REF!, IF(B10694='2. Metadata'!E$1,'2. Metadata'!#REF!,IF( B10694='2. Metadata'!F$1,'2. Metadata'!#REF!,IF(B10694='2. Metadata'!G$1,'2. Metadata'!#REF!,IF(B10694='2. Metadata'!H$1,'2. Metadata'!#REF!, IF(B10694='2. Metadata'!I$1,'2. Metadata'!#REF!, IF(B10694='2. Metadata'!J$1,'2. Metadata'!#REF!, IF(B10694='2. Metadata'!K$1,'2. Metadata'!C$3, IF(B10694='2. Metadata'!L$1,'2. Metadata'!D$3, IF(B10694='2. Metadata'!M$1,'2. Metadata'!M$5, IF(B10694='2. Metadata'!N$1,'2. Metadata'!N$5))))))))))))))</f>
        <v>49.690002</v>
      </c>
      <c r="D10694" s="13">
        <f>IF(ISBLANK(B10694)=TRUE," ", IF(B10694='2. Metadata'!B$1,'2. Metadata'!B$6, IF(B10694='2. Metadata'!C$1,'2. Metadata'!C$4,IF(B10694='2. Metadata'!D$1,'2. Metadata'!D$4, IF(B10694='2. Metadata'!E$1,'2. Metadata'!E$4,IF( B10694='2. Metadata'!F$1,'2. Metadata'!F$4,IF(B10694='2. Metadata'!G$1,'2. Metadata'!G$4,IF(B10694='2. Metadata'!H$1,'2. Metadata'!H$4, IF(B10694='2. Metadata'!I$1,'2. Metadata'!I$4, IF(B10694='2. Metadata'!J$1,'2. Metadata'!J$4, IF(B10694='2. Metadata'!K$1,'2. Metadata'!K$4, IF(B10694='2. Metadata'!L$1,'2. Metadata'!L$4, IF(B10694='2. Metadata'!M$1,'2. Metadata'!M$6, IF(B10694='2. Metadata'!N$1,'2. Metadata'!N$6))))))))))))))</f>
        <v>-115.97499999999999</v>
      </c>
      <c r="E10694" s="15" t="s">
        <v>178</v>
      </c>
      <c r="F10694" s="132">
        <v>0.107</v>
      </c>
      <c r="G10694" s="16" t="str">
        <f>IF(ISBLANK(F10694)=TRUE," ",'2. Metadata'!B$14)</f>
        <v>degrees Celsius</v>
      </c>
      <c r="H10694" s="16" t="s">
        <v>178</v>
      </c>
    </row>
    <row r="10695" spans="1:8" ht="15.75" customHeight="1" x14ac:dyDescent="0.2">
      <c r="A10695" s="130">
        <v>39774.916666666664</v>
      </c>
      <c r="B10695" s="9" t="s">
        <v>239</v>
      </c>
      <c r="C10695" s="16">
        <f>IF(ISBLANK(B10695)=TRUE," ", IF(B10695='2. Metadata'!B$1,'2. Metadata'!B$5, IF(B10695='2. Metadata'!C$1,'2. Metadata'!#REF!,IF(B10695='2. Metadata'!D$1,'2. Metadata'!#REF!, IF(B10695='2. Metadata'!E$1,'2. Metadata'!#REF!,IF( B10695='2. Metadata'!F$1,'2. Metadata'!#REF!,IF(B10695='2. Metadata'!G$1,'2. Metadata'!#REF!,IF(B10695='2. Metadata'!H$1,'2. Metadata'!#REF!, IF(B10695='2. Metadata'!I$1,'2. Metadata'!#REF!, IF(B10695='2. Metadata'!J$1,'2. Metadata'!#REF!, IF(B10695='2. Metadata'!K$1,'2. Metadata'!C$3, IF(B10695='2. Metadata'!L$1,'2. Metadata'!D$3, IF(B10695='2. Metadata'!M$1,'2. Metadata'!M$5, IF(B10695='2. Metadata'!N$1,'2. Metadata'!N$5))))))))))))))</f>
        <v>49.690002</v>
      </c>
      <c r="D10695" s="13">
        <f>IF(ISBLANK(B10695)=TRUE," ", IF(B10695='2. Metadata'!B$1,'2. Metadata'!B$6, IF(B10695='2. Metadata'!C$1,'2. Metadata'!C$4,IF(B10695='2. Metadata'!D$1,'2. Metadata'!D$4, IF(B10695='2. Metadata'!E$1,'2. Metadata'!E$4,IF( B10695='2. Metadata'!F$1,'2. Metadata'!F$4,IF(B10695='2. Metadata'!G$1,'2. Metadata'!G$4,IF(B10695='2. Metadata'!H$1,'2. Metadata'!H$4, IF(B10695='2. Metadata'!I$1,'2. Metadata'!I$4, IF(B10695='2. Metadata'!J$1,'2. Metadata'!J$4, IF(B10695='2. Metadata'!K$1,'2. Metadata'!K$4, IF(B10695='2. Metadata'!L$1,'2. Metadata'!L$4, IF(B10695='2. Metadata'!M$1,'2. Metadata'!M$6, IF(B10695='2. Metadata'!N$1,'2. Metadata'!N$6))))))))))))))</f>
        <v>-115.97499999999999</v>
      </c>
      <c r="E10695" s="15" t="s">
        <v>178</v>
      </c>
      <c r="F10695" s="132">
        <v>0.107</v>
      </c>
      <c r="G10695" s="16" t="str">
        <f>IF(ISBLANK(F10695)=TRUE," ",'2. Metadata'!B$14)</f>
        <v>degrees Celsius</v>
      </c>
      <c r="H10695" s="16" t="s">
        <v>178</v>
      </c>
    </row>
    <row r="10696" spans="1:8" ht="15.75" customHeight="1" x14ac:dyDescent="0.2">
      <c r="A10696" s="130">
        <v>39774.927083333336</v>
      </c>
      <c r="B10696" s="9" t="s">
        <v>239</v>
      </c>
      <c r="C10696" s="16">
        <f>IF(ISBLANK(B10696)=TRUE," ", IF(B10696='2. Metadata'!B$1,'2. Metadata'!B$5, IF(B10696='2. Metadata'!C$1,'2. Metadata'!#REF!,IF(B10696='2. Metadata'!D$1,'2. Metadata'!#REF!, IF(B10696='2. Metadata'!E$1,'2. Metadata'!#REF!,IF( B10696='2. Metadata'!F$1,'2. Metadata'!#REF!,IF(B10696='2. Metadata'!G$1,'2. Metadata'!#REF!,IF(B10696='2. Metadata'!H$1,'2. Metadata'!#REF!, IF(B10696='2. Metadata'!I$1,'2. Metadata'!#REF!, IF(B10696='2. Metadata'!J$1,'2. Metadata'!#REF!, IF(B10696='2. Metadata'!K$1,'2. Metadata'!C$3, IF(B10696='2. Metadata'!L$1,'2. Metadata'!D$3, IF(B10696='2. Metadata'!M$1,'2. Metadata'!M$5, IF(B10696='2. Metadata'!N$1,'2. Metadata'!N$5))))))))))))))</f>
        <v>49.690002</v>
      </c>
      <c r="D10696" s="13">
        <f>IF(ISBLANK(B10696)=TRUE," ", IF(B10696='2. Metadata'!B$1,'2. Metadata'!B$6, IF(B10696='2. Metadata'!C$1,'2. Metadata'!C$4,IF(B10696='2. Metadata'!D$1,'2. Metadata'!D$4, IF(B10696='2. Metadata'!E$1,'2. Metadata'!E$4,IF( B10696='2. Metadata'!F$1,'2. Metadata'!F$4,IF(B10696='2. Metadata'!G$1,'2. Metadata'!G$4,IF(B10696='2. Metadata'!H$1,'2. Metadata'!H$4, IF(B10696='2. Metadata'!I$1,'2. Metadata'!I$4, IF(B10696='2. Metadata'!J$1,'2. Metadata'!J$4, IF(B10696='2. Metadata'!K$1,'2. Metadata'!K$4, IF(B10696='2. Metadata'!L$1,'2. Metadata'!L$4, IF(B10696='2. Metadata'!M$1,'2. Metadata'!M$6, IF(B10696='2. Metadata'!N$1,'2. Metadata'!N$6))))))))))))))</f>
        <v>-115.97499999999999</v>
      </c>
      <c r="E10696" s="15" t="s">
        <v>178</v>
      </c>
      <c r="F10696" s="132">
        <v>0.107</v>
      </c>
      <c r="G10696" s="16" t="str">
        <f>IF(ISBLANK(F10696)=TRUE," ",'2. Metadata'!B$14)</f>
        <v>degrees Celsius</v>
      </c>
      <c r="H10696" s="16" t="s">
        <v>178</v>
      </c>
    </row>
    <row r="10697" spans="1:8" ht="15.75" customHeight="1" x14ac:dyDescent="0.2">
      <c r="A10697" s="130">
        <v>39774.9375</v>
      </c>
      <c r="B10697" s="9" t="s">
        <v>239</v>
      </c>
      <c r="C10697" s="16">
        <f>IF(ISBLANK(B10697)=TRUE," ", IF(B10697='2. Metadata'!B$1,'2. Metadata'!B$5, IF(B10697='2. Metadata'!C$1,'2. Metadata'!#REF!,IF(B10697='2. Metadata'!D$1,'2. Metadata'!#REF!, IF(B10697='2. Metadata'!E$1,'2. Metadata'!#REF!,IF( B10697='2. Metadata'!F$1,'2. Metadata'!#REF!,IF(B10697='2. Metadata'!G$1,'2. Metadata'!#REF!,IF(B10697='2. Metadata'!H$1,'2. Metadata'!#REF!, IF(B10697='2. Metadata'!I$1,'2. Metadata'!#REF!, IF(B10697='2. Metadata'!J$1,'2. Metadata'!#REF!, IF(B10697='2. Metadata'!K$1,'2. Metadata'!C$3, IF(B10697='2. Metadata'!L$1,'2. Metadata'!D$3, IF(B10697='2. Metadata'!M$1,'2. Metadata'!M$5, IF(B10697='2. Metadata'!N$1,'2. Metadata'!N$5))))))))))))))</f>
        <v>49.690002</v>
      </c>
      <c r="D10697" s="13">
        <f>IF(ISBLANK(B10697)=TRUE," ", IF(B10697='2. Metadata'!B$1,'2. Metadata'!B$6, IF(B10697='2. Metadata'!C$1,'2. Metadata'!C$4,IF(B10697='2. Metadata'!D$1,'2. Metadata'!D$4, IF(B10697='2. Metadata'!E$1,'2. Metadata'!E$4,IF( B10697='2. Metadata'!F$1,'2. Metadata'!F$4,IF(B10697='2. Metadata'!G$1,'2. Metadata'!G$4,IF(B10697='2. Metadata'!H$1,'2. Metadata'!H$4, IF(B10697='2. Metadata'!I$1,'2. Metadata'!I$4, IF(B10697='2. Metadata'!J$1,'2. Metadata'!J$4, IF(B10697='2. Metadata'!K$1,'2. Metadata'!K$4, IF(B10697='2. Metadata'!L$1,'2. Metadata'!L$4, IF(B10697='2. Metadata'!M$1,'2. Metadata'!M$6, IF(B10697='2. Metadata'!N$1,'2. Metadata'!N$6))))))))))))))</f>
        <v>-115.97499999999999</v>
      </c>
      <c r="E10697" s="15" t="s">
        <v>178</v>
      </c>
      <c r="F10697" s="132">
        <v>7.9000000000000001E-2</v>
      </c>
      <c r="G10697" s="16" t="str">
        <f>IF(ISBLANK(F10697)=TRUE," ",'2. Metadata'!B$14)</f>
        <v>degrees Celsius</v>
      </c>
      <c r="H10697" s="16" t="s">
        <v>178</v>
      </c>
    </row>
    <row r="10698" spans="1:8" ht="15.75" customHeight="1" x14ac:dyDescent="0.2">
      <c r="A10698" s="130">
        <v>39774.947916666664</v>
      </c>
      <c r="B10698" s="9" t="s">
        <v>239</v>
      </c>
      <c r="C10698" s="16">
        <f>IF(ISBLANK(B10698)=TRUE," ", IF(B10698='2. Metadata'!B$1,'2. Metadata'!B$5, IF(B10698='2. Metadata'!C$1,'2. Metadata'!#REF!,IF(B10698='2. Metadata'!D$1,'2. Metadata'!#REF!, IF(B10698='2. Metadata'!E$1,'2. Metadata'!#REF!,IF( B10698='2. Metadata'!F$1,'2. Metadata'!#REF!,IF(B10698='2. Metadata'!G$1,'2. Metadata'!#REF!,IF(B10698='2. Metadata'!H$1,'2. Metadata'!#REF!, IF(B10698='2. Metadata'!I$1,'2. Metadata'!#REF!, IF(B10698='2. Metadata'!J$1,'2. Metadata'!#REF!, IF(B10698='2. Metadata'!K$1,'2. Metadata'!C$3, IF(B10698='2. Metadata'!L$1,'2. Metadata'!D$3, IF(B10698='2. Metadata'!M$1,'2. Metadata'!M$5, IF(B10698='2. Metadata'!N$1,'2. Metadata'!N$5))))))))))))))</f>
        <v>49.690002</v>
      </c>
      <c r="D10698" s="13">
        <f>IF(ISBLANK(B10698)=TRUE," ", IF(B10698='2. Metadata'!B$1,'2. Metadata'!B$6, IF(B10698='2. Metadata'!C$1,'2. Metadata'!C$4,IF(B10698='2. Metadata'!D$1,'2. Metadata'!D$4, IF(B10698='2. Metadata'!E$1,'2. Metadata'!E$4,IF( B10698='2. Metadata'!F$1,'2. Metadata'!F$4,IF(B10698='2. Metadata'!G$1,'2. Metadata'!G$4,IF(B10698='2. Metadata'!H$1,'2. Metadata'!H$4, IF(B10698='2. Metadata'!I$1,'2. Metadata'!I$4, IF(B10698='2. Metadata'!J$1,'2. Metadata'!J$4, IF(B10698='2. Metadata'!K$1,'2. Metadata'!K$4, IF(B10698='2. Metadata'!L$1,'2. Metadata'!L$4, IF(B10698='2. Metadata'!M$1,'2. Metadata'!M$6, IF(B10698='2. Metadata'!N$1,'2. Metadata'!N$6))))))))))))))</f>
        <v>-115.97499999999999</v>
      </c>
      <c r="E10698" s="15" t="s">
        <v>178</v>
      </c>
      <c r="F10698" s="132">
        <v>7.9000000000000001E-2</v>
      </c>
      <c r="G10698" s="16" t="str">
        <f>IF(ISBLANK(F10698)=TRUE," ",'2. Metadata'!B$14)</f>
        <v>degrees Celsius</v>
      </c>
      <c r="H10698" s="16" t="s">
        <v>178</v>
      </c>
    </row>
    <row r="10699" spans="1:8" ht="15.75" customHeight="1" x14ac:dyDescent="0.2">
      <c r="A10699" s="130">
        <v>39774.958333333336</v>
      </c>
      <c r="B10699" s="9" t="s">
        <v>239</v>
      </c>
      <c r="C10699" s="16">
        <f>IF(ISBLANK(B10699)=TRUE," ", IF(B10699='2. Metadata'!B$1,'2. Metadata'!B$5, IF(B10699='2. Metadata'!C$1,'2. Metadata'!#REF!,IF(B10699='2. Metadata'!D$1,'2. Metadata'!#REF!, IF(B10699='2. Metadata'!E$1,'2. Metadata'!#REF!,IF( B10699='2. Metadata'!F$1,'2. Metadata'!#REF!,IF(B10699='2. Metadata'!G$1,'2. Metadata'!#REF!,IF(B10699='2. Metadata'!H$1,'2. Metadata'!#REF!, IF(B10699='2. Metadata'!I$1,'2. Metadata'!#REF!, IF(B10699='2. Metadata'!J$1,'2. Metadata'!#REF!, IF(B10699='2. Metadata'!K$1,'2. Metadata'!C$3, IF(B10699='2. Metadata'!L$1,'2. Metadata'!D$3, IF(B10699='2. Metadata'!M$1,'2. Metadata'!M$5, IF(B10699='2. Metadata'!N$1,'2. Metadata'!N$5))))))))))))))</f>
        <v>49.690002</v>
      </c>
      <c r="D10699" s="13">
        <f>IF(ISBLANK(B10699)=TRUE," ", IF(B10699='2. Metadata'!B$1,'2. Metadata'!B$6, IF(B10699='2. Metadata'!C$1,'2. Metadata'!C$4,IF(B10699='2. Metadata'!D$1,'2. Metadata'!D$4, IF(B10699='2. Metadata'!E$1,'2. Metadata'!E$4,IF( B10699='2. Metadata'!F$1,'2. Metadata'!F$4,IF(B10699='2. Metadata'!G$1,'2. Metadata'!G$4,IF(B10699='2. Metadata'!H$1,'2. Metadata'!H$4, IF(B10699='2. Metadata'!I$1,'2. Metadata'!I$4, IF(B10699='2. Metadata'!J$1,'2. Metadata'!J$4, IF(B10699='2. Metadata'!K$1,'2. Metadata'!K$4, IF(B10699='2. Metadata'!L$1,'2. Metadata'!L$4, IF(B10699='2. Metadata'!M$1,'2. Metadata'!M$6, IF(B10699='2. Metadata'!N$1,'2. Metadata'!N$6))))))))))))))</f>
        <v>-115.97499999999999</v>
      </c>
      <c r="E10699" s="15" t="s">
        <v>178</v>
      </c>
      <c r="F10699" s="132">
        <v>7.9000000000000001E-2</v>
      </c>
      <c r="G10699" s="16" t="str">
        <f>IF(ISBLANK(F10699)=TRUE," ",'2. Metadata'!B$14)</f>
        <v>degrees Celsius</v>
      </c>
      <c r="H10699" s="16" t="s">
        <v>178</v>
      </c>
    </row>
    <row r="10700" spans="1:8" ht="15.75" customHeight="1" x14ac:dyDescent="0.2">
      <c r="A10700" s="130">
        <v>39774.96875</v>
      </c>
      <c r="B10700" s="9" t="s">
        <v>239</v>
      </c>
      <c r="C10700" s="16">
        <f>IF(ISBLANK(B10700)=TRUE," ", IF(B10700='2. Metadata'!B$1,'2. Metadata'!B$5, IF(B10700='2. Metadata'!C$1,'2. Metadata'!#REF!,IF(B10700='2. Metadata'!D$1,'2. Metadata'!#REF!, IF(B10700='2. Metadata'!E$1,'2. Metadata'!#REF!,IF( B10700='2. Metadata'!F$1,'2. Metadata'!#REF!,IF(B10700='2. Metadata'!G$1,'2. Metadata'!#REF!,IF(B10700='2. Metadata'!H$1,'2. Metadata'!#REF!, IF(B10700='2. Metadata'!I$1,'2. Metadata'!#REF!, IF(B10700='2. Metadata'!J$1,'2. Metadata'!#REF!, IF(B10700='2. Metadata'!K$1,'2. Metadata'!C$3, IF(B10700='2. Metadata'!L$1,'2. Metadata'!D$3, IF(B10700='2. Metadata'!M$1,'2. Metadata'!M$5, IF(B10700='2. Metadata'!N$1,'2. Metadata'!N$5))))))))))))))</f>
        <v>49.690002</v>
      </c>
      <c r="D10700" s="13">
        <f>IF(ISBLANK(B10700)=TRUE," ", IF(B10700='2. Metadata'!B$1,'2. Metadata'!B$6, IF(B10700='2. Metadata'!C$1,'2. Metadata'!C$4,IF(B10700='2. Metadata'!D$1,'2. Metadata'!D$4, IF(B10700='2. Metadata'!E$1,'2. Metadata'!E$4,IF( B10700='2. Metadata'!F$1,'2. Metadata'!F$4,IF(B10700='2. Metadata'!G$1,'2. Metadata'!G$4,IF(B10700='2. Metadata'!H$1,'2. Metadata'!H$4, IF(B10700='2. Metadata'!I$1,'2. Metadata'!I$4, IF(B10700='2. Metadata'!J$1,'2. Metadata'!J$4, IF(B10700='2. Metadata'!K$1,'2. Metadata'!K$4, IF(B10700='2. Metadata'!L$1,'2. Metadata'!L$4, IF(B10700='2. Metadata'!M$1,'2. Metadata'!M$6, IF(B10700='2. Metadata'!N$1,'2. Metadata'!N$6))))))))))))))</f>
        <v>-115.97499999999999</v>
      </c>
      <c r="E10700" s="15" t="s">
        <v>178</v>
      </c>
      <c r="F10700" s="132">
        <v>5.0999999999999997E-2</v>
      </c>
      <c r="G10700" s="16" t="str">
        <f>IF(ISBLANK(F10700)=TRUE," ",'2. Metadata'!B$14)</f>
        <v>degrees Celsius</v>
      </c>
      <c r="H10700" s="16" t="s">
        <v>178</v>
      </c>
    </row>
    <row r="10701" spans="1:8" ht="15.75" customHeight="1" x14ac:dyDescent="0.2">
      <c r="A10701" s="130">
        <v>39774.979166666664</v>
      </c>
      <c r="B10701" s="9" t="s">
        <v>239</v>
      </c>
      <c r="C10701" s="16">
        <f>IF(ISBLANK(B10701)=TRUE," ", IF(B10701='2. Metadata'!B$1,'2. Metadata'!B$5, IF(B10701='2. Metadata'!C$1,'2. Metadata'!#REF!,IF(B10701='2. Metadata'!D$1,'2. Metadata'!#REF!, IF(B10701='2. Metadata'!E$1,'2. Metadata'!#REF!,IF( B10701='2. Metadata'!F$1,'2. Metadata'!#REF!,IF(B10701='2. Metadata'!G$1,'2. Metadata'!#REF!,IF(B10701='2. Metadata'!H$1,'2. Metadata'!#REF!, IF(B10701='2. Metadata'!I$1,'2. Metadata'!#REF!, IF(B10701='2. Metadata'!J$1,'2. Metadata'!#REF!, IF(B10701='2. Metadata'!K$1,'2. Metadata'!C$3, IF(B10701='2. Metadata'!L$1,'2. Metadata'!D$3, IF(B10701='2. Metadata'!M$1,'2. Metadata'!M$5, IF(B10701='2. Metadata'!N$1,'2. Metadata'!N$5))))))))))))))</f>
        <v>49.690002</v>
      </c>
      <c r="D10701" s="13">
        <f>IF(ISBLANK(B10701)=TRUE," ", IF(B10701='2. Metadata'!B$1,'2. Metadata'!B$6, IF(B10701='2. Metadata'!C$1,'2. Metadata'!C$4,IF(B10701='2. Metadata'!D$1,'2. Metadata'!D$4, IF(B10701='2. Metadata'!E$1,'2. Metadata'!E$4,IF( B10701='2. Metadata'!F$1,'2. Metadata'!F$4,IF(B10701='2. Metadata'!G$1,'2. Metadata'!G$4,IF(B10701='2. Metadata'!H$1,'2. Metadata'!H$4, IF(B10701='2. Metadata'!I$1,'2. Metadata'!I$4, IF(B10701='2. Metadata'!J$1,'2. Metadata'!J$4, IF(B10701='2. Metadata'!K$1,'2. Metadata'!K$4, IF(B10701='2. Metadata'!L$1,'2. Metadata'!L$4, IF(B10701='2. Metadata'!M$1,'2. Metadata'!M$6, IF(B10701='2. Metadata'!N$1,'2. Metadata'!N$6))))))))))))))</f>
        <v>-115.97499999999999</v>
      </c>
      <c r="E10701" s="15" t="s">
        <v>178</v>
      </c>
      <c r="F10701" s="132">
        <v>5.0999999999999997E-2</v>
      </c>
      <c r="G10701" s="16" t="str">
        <f>IF(ISBLANK(F10701)=TRUE," ",'2. Metadata'!B$14)</f>
        <v>degrees Celsius</v>
      </c>
      <c r="H10701" s="16" t="s">
        <v>178</v>
      </c>
    </row>
    <row r="10702" spans="1:8" ht="15.75" customHeight="1" x14ac:dyDescent="0.2">
      <c r="A10702" s="130">
        <v>39774.989583333336</v>
      </c>
      <c r="B10702" s="9" t="s">
        <v>239</v>
      </c>
      <c r="C10702" s="16">
        <f>IF(ISBLANK(B10702)=TRUE," ", IF(B10702='2. Metadata'!B$1,'2. Metadata'!B$5, IF(B10702='2. Metadata'!C$1,'2. Metadata'!#REF!,IF(B10702='2. Metadata'!D$1,'2. Metadata'!#REF!, IF(B10702='2. Metadata'!E$1,'2. Metadata'!#REF!,IF( B10702='2. Metadata'!F$1,'2. Metadata'!#REF!,IF(B10702='2. Metadata'!G$1,'2. Metadata'!#REF!,IF(B10702='2. Metadata'!H$1,'2. Metadata'!#REF!, IF(B10702='2. Metadata'!I$1,'2. Metadata'!#REF!, IF(B10702='2. Metadata'!J$1,'2. Metadata'!#REF!, IF(B10702='2. Metadata'!K$1,'2. Metadata'!C$3, IF(B10702='2. Metadata'!L$1,'2. Metadata'!D$3, IF(B10702='2. Metadata'!M$1,'2. Metadata'!M$5, IF(B10702='2. Metadata'!N$1,'2. Metadata'!N$5))))))))))))))</f>
        <v>49.690002</v>
      </c>
      <c r="D10702" s="13">
        <f>IF(ISBLANK(B10702)=TRUE," ", IF(B10702='2. Metadata'!B$1,'2. Metadata'!B$6, IF(B10702='2. Metadata'!C$1,'2. Metadata'!C$4,IF(B10702='2. Metadata'!D$1,'2. Metadata'!D$4, IF(B10702='2. Metadata'!E$1,'2. Metadata'!E$4,IF( B10702='2. Metadata'!F$1,'2. Metadata'!F$4,IF(B10702='2. Metadata'!G$1,'2. Metadata'!G$4,IF(B10702='2. Metadata'!H$1,'2. Metadata'!H$4, IF(B10702='2. Metadata'!I$1,'2. Metadata'!I$4, IF(B10702='2. Metadata'!J$1,'2. Metadata'!J$4, IF(B10702='2. Metadata'!K$1,'2. Metadata'!K$4, IF(B10702='2. Metadata'!L$1,'2. Metadata'!L$4, IF(B10702='2. Metadata'!M$1,'2. Metadata'!M$6, IF(B10702='2. Metadata'!N$1,'2. Metadata'!N$6))))))))))))))</f>
        <v>-115.97499999999999</v>
      </c>
      <c r="E10702" s="15" t="s">
        <v>178</v>
      </c>
      <c r="F10702" s="132">
        <v>2.4E-2</v>
      </c>
      <c r="G10702" s="16" t="str">
        <f>IF(ISBLANK(F10702)=TRUE," ",'2. Metadata'!B$14)</f>
        <v>degrees Celsius</v>
      </c>
      <c r="H10702" s="16" t="s">
        <v>178</v>
      </c>
    </row>
    <row r="10703" spans="1:8" ht="15.75" customHeight="1" x14ac:dyDescent="0.2">
      <c r="A10703" s="130">
        <v>39775</v>
      </c>
      <c r="B10703" s="9" t="s">
        <v>239</v>
      </c>
      <c r="C10703" s="16">
        <f>IF(ISBLANK(B10703)=TRUE," ", IF(B10703='2. Metadata'!B$1,'2. Metadata'!B$5, IF(B10703='2. Metadata'!C$1,'2. Metadata'!#REF!,IF(B10703='2. Metadata'!D$1,'2. Metadata'!#REF!, IF(B10703='2. Metadata'!E$1,'2. Metadata'!#REF!,IF( B10703='2. Metadata'!F$1,'2. Metadata'!#REF!,IF(B10703='2. Metadata'!G$1,'2. Metadata'!#REF!,IF(B10703='2. Metadata'!H$1,'2. Metadata'!#REF!, IF(B10703='2. Metadata'!I$1,'2. Metadata'!#REF!, IF(B10703='2. Metadata'!J$1,'2. Metadata'!#REF!, IF(B10703='2. Metadata'!K$1,'2. Metadata'!C$3, IF(B10703='2. Metadata'!L$1,'2. Metadata'!D$3, IF(B10703='2. Metadata'!M$1,'2. Metadata'!M$5, IF(B10703='2. Metadata'!N$1,'2. Metadata'!N$5))))))))))))))</f>
        <v>49.690002</v>
      </c>
      <c r="D10703" s="13">
        <f>IF(ISBLANK(B10703)=TRUE," ", IF(B10703='2. Metadata'!B$1,'2. Metadata'!B$6, IF(B10703='2. Metadata'!C$1,'2. Metadata'!C$4,IF(B10703='2. Metadata'!D$1,'2. Metadata'!D$4, IF(B10703='2. Metadata'!E$1,'2. Metadata'!E$4,IF( B10703='2. Metadata'!F$1,'2. Metadata'!F$4,IF(B10703='2. Metadata'!G$1,'2. Metadata'!G$4,IF(B10703='2. Metadata'!H$1,'2. Metadata'!H$4, IF(B10703='2. Metadata'!I$1,'2. Metadata'!I$4, IF(B10703='2. Metadata'!J$1,'2. Metadata'!J$4, IF(B10703='2. Metadata'!K$1,'2. Metadata'!K$4, IF(B10703='2. Metadata'!L$1,'2. Metadata'!L$4, IF(B10703='2. Metadata'!M$1,'2. Metadata'!M$6, IF(B10703='2. Metadata'!N$1,'2. Metadata'!N$6))))))))))))))</f>
        <v>-115.97499999999999</v>
      </c>
      <c r="E10703" s="15" t="s">
        <v>178</v>
      </c>
      <c r="F10703" s="132">
        <v>2.4E-2</v>
      </c>
      <c r="G10703" s="16" t="str">
        <f>IF(ISBLANK(F10703)=TRUE," ",'2. Metadata'!B$14)</f>
        <v>degrees Celsius</v>
      </c>
      <c r="H10703" s="16" t="s">
        <v>178</v>
      </c>
    </row>
    <row r="10704" spans="1:8" ht="15.75" customHeight="1" x14ac:dyDescent="0.2">
      <c r="A10704" s="130">
        <v>39775.010416666664</v>
      </c>
      <c r="B10704" s="9" t="s">
        <v>239</v>
      </c>
      <c r="C10704" s="16">
        <f>IF(ISBLANK(B10704)=TRUE," ", IF(B10704='2. Metadata'!B$1,'2. Metadata'!B$5, IF(B10704='2. Metadata'!C$1,'2. Metadata'!#REF!,IF(B10704='2. Metadata'!D$1,'2. Metadata'!#REF!, IF(B10704='2. Metadata'!E$1,'2. Metadata'!#REF!,IF( B10704='2. Metadata'!F$1,'2. Metadata'!#REF!,IF(B10704='2. Metadata'!G$1,'2. Metadata'!#REF!,IF(B10704='2. Metadata'!H$1,'2. Metadata'!#REF!, IF(B10704='2. Metadata'!I$1,'2. Metadata'!#REF!, IF(B10704='2. Metadata'!J$1,'2. Metadata'!#REF!, IF(B10704='2. Metadata'!K$1,'2. Metadata'!C$3, IF(B10704='2. Metadata'!L$1,'2. Metadata'!D$3, IF(B10704='2. Metadata'!M$1,'2. Metadata'!M$5, IF(B10704='2. Metadata'!N$1,'2. Metadata'!N$5))))))))))))))</f>
        <v>49.690002</v>
      </c>
      <c r="D10704" s="13">
        <f>IF(ISBLANK(B10704)=TRUE," ", IF(B10704='2. Metadata'!B$1,'2. Metadata'!B$6, IF(B10704='2. Metadata'!C$1,'2. Metadata'!C$4,IF(B10704='2. Metadata'!D$1,'2. Metadata'!D$4, IF(B10704='2. Metadata'!E$1,'2. Metadata'!E$4,IF( B10704='2. Metadata'!F$1,'2. Metadata'!F$4,IF(B10704='2. Metadata'!G$1,'2. Metadata'!G$4,IF(B10704='2. Metadata'!H$1,'2. Metadata'!H$4, IF(B10704='2. Metadata'!I$1,'2. Metadata'!I$4, IF(B10704='2. Metadata'!J$1,'2. Metadata'!J$4, IF(B10704='2. Metadata'!K$1,'2. Metadata'!K$4, IF(B10704='2. Metadata'!L$1,'2. Metadata'!L$4, IF(B10704='2. Metadata'!M$1,'2. Metadata'!M$6, IF(B10704='2. Metadata'!N$1,'2. Metadata'!N$6))))))))))))))</f>
        <v>-115.97499999999999</v>
      </c>
      <c r="E10704" s="15" t="s">
        <v>178</v>
      </c>
      <c r="F10704" s="132">
        <v>-4.0000000000000001E-3</v>
      </c>
      <c r="G10704" s="16" t="str">
        <f>IF(ISBLANK(F10704)=TRUE," ",'2. Metadata'!B$14)</f>
        <v>degrees Celsius</v>
      </c>
      <c r="H10704" s="16" t="s">
        <v>178</v>
      </c>
    </row>
    <row r="10705" spans="1:8" ht="15.75" customHeight="1" x14ac:dyDescent="0.2">
      <c r="A10705" s="130">
        <v>39775.020833333336</v>
      </c>
      <c r="B10705" s="9" t="s">
        <v>239</v>
      </c>
      <c r="C10705" s="16">
        <f>IF(ISBLANK(B10705)=TRUE," ", IF(B10705='2. Metadata'!B$1,'2. Metadata'!B$5, IF(B10705='2. Metadata'!C$1,'2. Metadata'!#REF!,IF(B10705='2. Metadata'!D$1,'2. Metadata'!#REF!, IF(B10705='2. Metadata'!E$1,'2. Metadata'!#REF!,IF( B10705='2. Metadata'!F$1,'2. Metadata'!#REF!,IF(B10705='2. Metadata'!G$1,'2. Metadata'!#REF!,IF(B10705='2. Metadata'!H$1,'2. Metadata'!#REF!, IF(B10705='2. Metadata'!I$1,'2. Metadata'!#REF!, IF(B10705='2. Metadata'!J$1,'2. Metadata'!#REF!, IF(B10705='2. Metadata'!K$1,'2. Metadata'!C$3, IF(B10705='2. Metadata'!L$1,'2. Metadata'!D$3, IF(B10705='2. Metadata'!M$1,'2. Metadata'!M$5, IF(B10705='2. Metadata'!N$1,'2. Metadata'!N$5))))))))))))))</f>
        <v>49.690002</v>
      </c>
      <c r="D10705" s="13">
        <f>IF(ISBLANK(B10705)=TRUE," ", IF(B10705='2. Metadata'!B$1,'2. Metadata'!B$6, IF(B10705='2. Metadata'!C$1,'2. Metadata'!C$4,IF(B10705='2. Metadata'!D$1,'2. Metadata'!D$4, IF(B10705='2. Metadata'!E$1,'2. Metadata'!E$4,IF( B10705='2. Metadata'!F$1,'2. Metadata'!F$4,IF(B10705='2. Metadata'!G$1,'2. Metadata'!G$4,IF(B10705='2. Metadata'!H$1,'2. Metadata'!H$4, IF(B10705='2. Metadata'!I$1,'2. Metadata'!I$4, IF(B10705='2. Metadata'!J$1,'2. Metadata'!J$4, IF(B10705='2. Metadata'!K$1,'2. Metadata'!K$4, IF(B10705='2. Metadata'!L$1,'2. Metadata'!L$4, IF(B10705='2. Metadata'!M$1,'2. Metadata'!M$6, IF(B10705='2. Metadata'!N$1,'2. Metadata'!N$6))))))))))))))</f>
        <v>-115.97499999999999</v>
      </c>
      <c r="E10705" s="15" t="s">
        <v>178</v>
      </c>
      <c r="F10705" s="132">
        <v>-3.1E-2</v>
      </c>
      <c r="G10705" s="16" t="str">
        <f>IF(ISBLANK(F10705)=TRUE," ",'2. Metadata'!B$14)</f>
        <v>degrees Celsius</v>
      </c>
      <c r="H10705" s="16" t="s">
        <v>178</v>
      </c>
    </row>
    <row r="10706" spans="1:8" ht="15.75" customHeight="1" x14ac:dyDescent="0.2">
      <c r="A10706" s="130">
        <v>39775.03125</v>
      </c>
      <c r="B10706" s="9" t="s">
        <v>239</v>
      </c>
      <c r="C10706" s="16">
        <f>IF(ISBLANK(B10706)=TRUE," ", IF(B10706='2. Metadata'!B$1,'2. Metadata'!B$5, IF(B10706='2. Metadata'!C$1,'2. Metadata'!#REF!,IF(B10706='2. Metadata'!D$1,'2. Metadata'!#REF!, IF(B10706='2. Metadata'!E$1,'2. Metadata'!#REF!,IF( B10706='2. Metadata'!F$1,'2. Metadata'!#REF!,IF(B10706='2. Metadata'!G$1,'2. Metadata'!#REF!,IF(B10706='2. Metadata'!H$1,'2. Metadata'!#REF!, IF(B10706='2. Metadata'!I$1,'2. Metadata'!#REF!, IF(B10706='2. Metadata'!J$1,'2. Metadata'!#REF!, IF(B10706='2. Metadata'!K$1,'2. Metadata'!C$3, IF(B10706='2. Metadata'!L$1,'2. Metadata'!D$3, IF(B10706='2. Metadata'!M$1,'2. Metadata'!M$5, IF(B10706='2. Metadata'!N$1,'2. Metadata'!N$5))))))))))))))</f>
        <v>49.690002</v>
      </c>
      <c r="D10706" s="13">
        <f>IF(ISBLANK(B10706)=TRUE," ", IF(B10706='2. Metadata'!B$1,'2. Metadata'!B$6, IF(B10706='2. Metadata'!C$1,'2. Metadata'!C$4,IF(B10706='2. Metadata'!D$1,'2. Metadata'!D$4, IF(B10706='2. Metadata'!E$1,'2. Metadata'!E$4,IF( B10706='2. Metadata'!F$1,'2. Metadata'!F$4,IF(B10706='2. Metadata'!G$1,'2. Metadata'!G$4,IF(B10706='2. Metadata'!H$1,'2. Metadata'!H$4, IF(B10706='2. Metadata'!I$1,'2. Metadata'!I$4, IF(B10706='2. Metadata'!J$1,'2. Metadata'!J$4, IF(B10706='2. Metadata'!K$1,'2. Metadata'!K$4, IF(B10706='2. Metadata'!L$1,'2. Metadata'!L$4, IF(B10706='2. Metadata'!M$1,'2. Metadata'!M$6, IF(B10706='2. Metadata'!N$1,'2. Metadata'!N$6))))))))))))))</f>
        <v>-115.97499999999999</v>
      </c>
      <c r="E10706" s="15" t="s">
        <v>178</v>
      </c>
      <c r="F10706" s="132">
        <v>-3.1E-2</v>
      </c>
      <c r="G10706" s="16" t="str">
        <f>IF(ISBLANK(F10706)=TRUE," ",'2. Metadata'!B$14)</f>
        <v>degrees Celsius</v>
      </c>
      <c r="H10706" s="16" t="s">
        <v>178</v>
      </c>
    </row>
    <row r="10707" spans="1:8" ht="15.75" customHeight="1" x14ac:dyDescent="0.2">
      <c r="A10707" s="130">
        <v>39775.041666666664</v>
      </c>
      <c r="B10707" s="9" t="s">
        <v>239</v>
      </c>
      <c r="C10707" s="16">
        <f>IF(ISBLANK(B10707)=TRUE," ", IF(B10707='2. Metadata'!B$1,'2. Metadata'!B$5, IF(B10707='2. Metadata'!C$1,'2. Metadata'!#REF!,IF(B10707='2. Metadata'!D$1,'2. Metadata'!#REF!, IF(B10707='2. Metadata'!E$1,'2. Metadata'!#REF!,IF( B10707='2. Metadata'!F$1,'2. Metadata'!#REF!,IF(B10707='2. Metadata'!G$1,'2. Metadata'!#REF!,IF(B10707='2. Metadata'!H$1,'2. Metadata'!#REF!, IF(B10707='2. Metadata'!I$1,'2. Metadata'!#REF!, IF(B10707='2. Metadata'!J$1,'2. Metadata'!#REF!, IF(B10707='2. Metadata'!K$1,'2. Metadata'!C$3, IF(B10707='2. Metadata'!L$1,'2. Metadata'!D$3, IF(B10707='2. Metadata'!M$1,'2. Metadata'!M$5, IF(B10707='2. Metadata'!N$1,'2. Metadata'!N$5))))))))))))))</f>
        <v>49.690002</v>
      </c>
      <c r="D10707" s="13">
        <f>IF(ISBLANK(B10707)=TRUE," ", IF(B10707='2. Metadata'!B$1,'2. Metadata'!B$6, IF(B10707='2. Metadata'!C$1,'2. Metadata'!C$4,IF(B10707='2. Metadata'!D$1,'2. Metadata'!D$4, IF(B10707='2. Metadata'!E$1,'2. Metadata'!E$4,IF( B10707='2. Metadata'!F$1,'2. Metadata'!F$4,IF(B10707='2. Metadata'!G$1,'2. Metadata'!G$4,IF(B10707='2. Metadata'!H$1,'2. Metadata'!H$4, IF(B10707='2. Metadata'!I$1,'2. Metadata'!I$4, IF(B10707='2. Metadata'!J$1,'2. Metadata'!J$4, IF(B10707='2. Metadata'!K$1,'2. Metadata'!K$4, IF(B10707='2. Metadata'!L$1,'2. Metadata'!L$4, IF(B10707='2. Metadata'!M$1,'2. Metadata'!M$6, IF(B10707='2. Metadata'!N$1,'2. Metadata'!N$6))))))))))))))</f>
        <v>-115.97499999999999</v>
      </c>
      <c r="E10707" s="15" t="s">
        <v>178</v>
      </c>
      <c r="F10707" s="132">
        <v>-3.1E-2</v>
      </c>
      <c r="G10707" s="16" t="str">
        <f>IF(ISBLANK(F10707)=TRUE," ",'2. Metadata'!B$14)</f>
        <v>degrees Celsius</v>
      </c>
      <c r="H10707" s="16" t="s">
        <v>178</v>
      </c>
    </row>
    <row r="10708" spans="1:8" ht="15.75" customHeight="1" x14ac:dyDescent="0.2">
      <c r="A10708" s="130">
        <v>39775.052083333336</v>
      </c>
      <c r="B10708" s="9" t="s">
        <v>239</v>
      </c>
      <c r="C10708" s="16">
        <f>IF(ISBLANK(B10708)=TRUE," ", IF(B10708='2. Metadata'!B$1,'2. Metadata'!B$5, IF(B10708='2. Metadata'!C$1,'2. Metadata'!#REF!,IF(B10708='2. Metadata'!D$1,'2. Metadata'!#REF!, IF(B10708='2. Metadata'!E$1,'2. Metadata'!#REF!,IF( B10708='2. Metadata'!F$1,'2. Metadata'!#REF!,IF(B10708='2. Metadata'!G$1,'2. Metadata'!#REF!,IF(B10708='2. Metadata'!H$1,'2. Metadata'!#REF!, IF(B10708='2. Metadata'!I$1,'2. Metadata'!#REF!, IF(B10708='2. Metadata'!J$1,'2. Metadata'!#REF!, IF(B10708='2. Metadata'!K$1,'2. Metadata'!C$3, IF(B10708='2. Metadata'!L$1,'2. Metadata'!D$3, IF(B10708='2. Metadata'!M$1,'2. Metadata'!M$5, IF(B10708='2. Metadata'!N$1,'2. Metadata'!N$5))))))))))))))</f>
        <v>49.690002</v>
      </c>
      <c r="D10708" s="13">
        <f>IF(ISBLANK(B10708)=TRUE," ", IF(B10708='2. Metadata'!B$1,'2. Metadata'!B$6, IF(B10708='2. Metadata'!C$1,'2. Metadata'!C$4,IF(B10708='2. Metadata'!D$1,'2. Metadata'!D$4, IF(B10708='2. Metadata'!E$1,'2. Metadata'!E$4,IF( B10708='2. Metadata'!F$1,'2. Metadata'!F$4,IF(B10708='2. Metadata'!G$1,'2. Metadata'!G$4,IF(B10708='2. Metadata'!H$1,'2. Metadata'!H$4, IF(B10708='2. Metadata'!I$1,'2. Metadata'!I$4, IF(B10708='2. Metadata'!J$1,'2. Metadata'!J$4, IF(B10708='2. Metadata'!K$1,'2. Metadata'!K$4, IF(B10708='2. Metadata'!L$1,'2. Metadata'!L$4, IF(B10708='2. Metadata'!M$1,'2. Metadata'!M$6, IF(B10708='2. Metadata'!N$1,'2. Metadata'!N$6))))))))))))))</f>
        <v>-115.97499999999999</v>
      </c>
      <c r="E10708" s="15" t="s">
        <v>178</v>
      </c>
      <c r="F10708" s="132">
        <v>-5.8999999999999997E-2</v>
      </c>
      <c r="G10708" s="16" t="str">
        <f>IF(ISBLANK(F10708)=TRUE," ",'2. Metadata'!B$14)</f>
        <v>degrees Celsius</v>
      </c>
      <c r="H10708" s="16" t="s">
        <v>178</v>
      </c>
    </row>
    <row r="10709" spans="1:8" ht="15.75" customHeight="1" x14ac:dyDescent="0.2">
      <c r="A10709" s="130">
        <v>39775.0625</v>
      </c>
      <c r="B10709" s="9" t="s">
        <v>239</v>
      </c>
      <c r="C10709" s="16">
        <f>IF(ISBLANK(B10709)=TRUE," ", IF(B10709='2. Metadata'!B$1,'2. Metadata'!B$5, IF(B10709='2. Metadata'!C$1,'2. Metadata'!#REF!,IF(B10709='2. Metadata'!D$1,'2. Metadata'!#REF!, IF(B10709='2. Metadata'!E$1,'2. Metadata'!#REF!,IF( B10709='2. Metadata'!F$1,'2. Metadata'!#REF!,IF(B10709='2. Metadata'!G$1,'2. Metadata'!#REF!,IF(B10709='2. Metadata'!H$1,'2. Metadata'!#REF!, IF(B10709='2. Metadata'!I$1,'2. Metadata'!#REF!, IF(B10709='2. Metadata'!J$1,'2. Metadata'!#REF!, IF(B10709='2. Metadata'!K$1,'2. Metadata'!C$3, IF(B10709='2. Metadata'!L$1,'2. Metadata'!D$3, IF(B10709='2. Metadata'!M$1,'2. Metadata'!M$5, IF(B10709='2. Metadata'!N$1,'2. Metadata'!N$5))))))))))))))</f>
        <v>49.690002</v>
      </c>
      <c r="D10709" s="13">
        <f>IF(ISBLANK(B10709)=TRUE," ", IF(B10709='2. Metadata'!B$1,'2. Metadata'!B$6, IF(B10709='2. Metadata'!C$1,'2. Metadata'!C$4,IF(B10709='2. Metadata'!D$1,'2. Metadata'!D$4, IF(B10709='2. Metadata'!E$1,'2. Metadata'!E$4,IF( B10709='2. Metadata'!F$1,'2. Metadata'!F$4,IF(B10709='2. Metadata'!G$1,'2. Metadata'!G$4,IF(B10709='2. Metadata'!H$1,'2. Metadata'!H$4, IF(B10709='2. Metadata'!I$1,'2. Metadata'!I$4, IF(B10709='2. Metadata'!J$1,'2. Metadata'!J$4, IF(B10709='2. Metadata'!K$1,'2. Metadata'!K$4, IF(B10709='2. Metadata'!L$1,'2. Metadata'!L$4, IF(B10709='2. Metadata'!M$1,'2. Metadata'!M$6, IF(B10709='2. Metadata'!N$1,'2. Metadata'!N$6))))))))))))))</f>
        <v>-115.97499999999999</v>
      </c>
      <c r="E10709" s="15" t="s">
        <v>178</v>
      </c>
      <c r="F10709" s="132">
        <v>-5.8999999999999997E-2</v>
      </c>
      <c r="G10709" s="16" t="str">
        <f>IF(ISBLANK(F10709)=TRUE," ",'2. Metadata'!B$14)</f>
        <v>degrees Celsius</v>
      </c>
      <c r="H10709" s="16" t="s">
        <v>178</v>
      </c>
    </row>
    <row r="10710" spans="1:8" ht="15.75" customHeight="1" x14ac:dyDescent="0.2">
      <c r="A10710" s="130">
        <v>39775.072916666664</v>
      </c>
      <c r="B10710" s="9" t="s">
        <v>239</v>
      </c>
      <c r="C10710" s="16">
        <f>IF(ISBLANK(B10710)=TRUE," ", IF(B10710='2. Metadata'!B$1,'2. Metadata'!B$5, IF(B10710='2. Metadata'!C$1,'2. Metadata'!#REF!,IF(B10710='2. Metadata'!D$1,'2. Metadata'!#REF!, IF(B10710='2. Metadata'!E$1,'2. Metadata'!#REF!,IF( B10710='2. Metadata'!F$1,'2. Metadata'!#REF!,IF(B10710='2. Metadata'!G$1,'2. Metadata'!#REF!,IF(B10710='2. Metadata'!H$1,'2. Metadata'!#REF!, IF(B10710='2. Metadata'!I$1,'2. Metadata'!#REF!, IF(B10710='2. Metadata'!J$1,'2. Metadata'!#REF!, IF(B10710='2. Metadata'!K$1,'2. Metadata'!C$3, IF(B10710='2. Metadata'!L$1,'2. Metadata'!D$3, IF(B10710='2. Metadata'!M$1,'2. Metadata'!M$5, IF(B10710='2. Metadata'!N$1,'2. Metadata'!N$5))))))))))))))</f>
        <v>49.690002</v>
      </c>
      <c r="D10710" s="13">
        <f>IF(ISBLANK(B10710)=TRUE," ", IF(B10710='2. Metadata'!B$1,'2. Metadata'!B$6, IF(B10710='2. Metadata'!C$1,'2. Metadata'!C$4,IF(B10710='2. Metadata'!D$1,'2. Metadata'!D$4, IF(B10710='2. Metadata'!E$1,'2. Metadata'!E$4,IF( B10710='2. Metadata'!F$1,'2. Metadata'!F$4,IF(B10710='2. Metadata'!G$1,'2. Metadata'!G$4,IF(B10710='2. Metadata'!H$1,'2. Metadata'!H$4, IF(B10710='2. Metadata'!I$1,'2. Metadata'!I$4, IF(B10710='2. Metadata'!J$1,'2. Metadata'!J$4, IF(B10710='2. Metadata'!K$1,'2. Metadata'!K$4, IF(B10710='2. Metadata'!L$1,'2. Metadata'!L$4, IF(B10710='2. Metadata'!M$1,'2. Metadata'!M$6, IF(B10710='2. Metadata'!N$1,'2. Metadata'!N$6))))))))))))))</f>
        <v>-115.97499999999999</v>
      </c>
      <c r="E10710" s="15" t="s">
        <v>178</v>
      </c>
      <c r="F10710" s="132">
        <v>-5.8999999999999997E-2</v>
      </c>
      <c r="G10710" s="16" t="str">
        <f>IF(ISBLANK(F10710)=TRUE," ",'2. Metadata'!B$14)</f>
        <v>degrees Celsius</v>
      </c>
      <c r="H10710" s="16" t="s">
        <v>178</v>
      </c>
    </row>
    <row r="10711" spans="1:8" ht="15.75" customHeight="1" x14ac:dyDescent="0.2">
      <c r="A10711" s="130">
        <v>39775.083333333336</v>
      </c>
      <c r="B10711" s="9" t="s">
        <v>239</v>
      </c>
      <c r="C10711" s="16">
        <f>IF(ISBLANK(B10711)=TRUE," ", IF(B10711='2. Metadata'!B$1,'2. Metadata'!B$5, IF(B10711='2. Metadata'!C$1,'2. Metadata'!#REF!,IF(B10711='2. Metadata'!D$1,'2. Metadata'!#REF!, IF(B10711='2. Metadata'!E$1,'2. Metadata'!#REF!,IF( B10711='2. Metadata'!F$1,'2. Metadata'!#REF!,IF(B10711='2. Metadata'!G$1,'2. Metadata'!#REF!,IF(B10711='2. Metadata'!H$1,'2. Metadata'!#REF!, IF(B10711='2. Metadata'!I$1,'2. Metadata'!#REF!, IF(B10711='2. Metadata'!J$1,'2. Metadata'!#REF!, IF(B10711='2. Metadata'!K$1,'2. Metadata'!C$3, IF(B10711='2. Metadata'!L$1,'2. Metadata'!D$3, IF(B10711='2. Metadata'!M$1,'2. Metadata'!M$5, IF(B10711='2. Metadata'!N$1,'2. Metadata'!N$5))))))))))))))</f>
        <v>49.690002</v>
      </c>
      <c r="D10711" s="13">
        <f>IF(ISBLANK(B10711)=TRUE," ", IF(B10711='2. Metadata'!B$1,'2. Metadata'!B$6, IF(B10711='2. Metadata'!C$1,'2. Metadata'!C$4,IF(B10711='2. Metadata'!D$1,'2. Metadata'!D$4, IF(B10711='2. Metadata'!E$1,'2. Metadata'!E$4,IF( B10711='2. Metadata'!F$1,'2. Metadata'!F$4,IF(B10711='2. Metadata'!G$1,'2. Metadata'!G$4,IF(B10711='2. Metadata'!H$1,'2. Metadata'!H$4, IF(B10711='2. Metadata'!I$1,'2. Metadata'!I$4, IF(B10711='2. Metadata'!J$1,'2. Metadata'!J$4, IF(B10711='2. Metadata'!K$1,'2. Metadata'!K$4, IF(B10711='2. Metadata'!L$1,'2. Metadata'!L$4, IF(B10711='2. Metadata'!M$1,'2. Metadata'!M$6, IF(B10711='2. Metadata'!N$1,'2. Metadata'!N$6))))))))))))))</f>
        <v>-115.97499999999999</v>
      </c>
      <c r="E10711" s="15" t="s">
        <v>178</v>
      </c>
      <c r="F10711" s="132">
        <v>-5.8999999999999997E-2</v>
      </c>
      <c r="G10711" s="16" t="str">
        <f>IF(ISBLANK(F10711)=TRUE," ",'2. Metadata'!B$14)</f>
        <v>degrees Celsius</v>
      </c>
      <c r="H10711" s="16" t="s">
        <v>178</v>
      </c>
    </row>
    <row r="10712" spans="1:8" ht="15.75" customHeight="1" x14ac:dyDescent="0.2">
      <c r="A10712" s="130">
        <v>39775.09375</v>
      </c>
      <c r="B10712" s="9" t="s">
        <v>239</v>
      </c>
      <c r="C10712" s="16">
        <f>IF(ISBLANK(B10712)=TRUE," ", IF(B10712='2. Metadata'!B$1,'2. Metadata'!B$5, IF(B10712='2. Metadata'!C$1,'2. Metadata'!#REF!,IF(B10712='2. Metadata'!D$1,'2. Metadata'!#REF!, IF(B10712='2. Metadata'!E$1,'2. Metadata'!#REF!,IF( B10712='2. Metadata'!F$1,'2. Metadata'!#REF!,IF(B10712='2. Metadata'!G$1,'2. Metadata'!#REF!,IF(B10712='2. Metadata'!H$1,'2. Metadata'!#REF!, IF(B10712='2. Metadata'!I$1,'2. Metadata'!#REF!, IF(B10712='2. Metadata'!J$1,'2. Metadata'!#REF!, IF(B10712='2. Metadata'!K$1,'2. Metadata'!C$3, IF(B10712='2. Metadata'!L$1,'2. Metadata'!D$3, IF(B10712='2. Metadata'!M$1,'2. Metadata'!M$5, IF(B10712='2. Metadata'!N$1,'2. Metadata'!N$5))))))))))))))</f>
        <v>49.690002</v>
      </c>
      <c r="D10712" s="13">
        <f>IF(ISBLANK(B10712)=TRUE," ", IF(B10712='2. Metadata'!B$1,'2. Metadata'!B$6, IF(B10712='2. Metadata'!C$1,'2. Metadata'!C$4,IF(B10712='2. Metadata'!D$1,'2. Metadata'!D$4, IF(B10712='2. Metadata'!E$1,'2. Metadata'!E$4,IF( B10712='2. Metadata'!F$1,'2. Metadata'!F$4,IF(B10712='2. Metadata'!G$1,'2. Metadata'!G$4,IF(B10712='2. Metadata'!H$1,'2. Metadata'!H$4, IF(B10712='2. Metadata'!I$1,'2. Metadata'!I$4, IF(B10712='2. Metadata'!J$1,'2. Metadata'!J$4, IF(B10712='2. Metadata'!K$1,'2. Metadata'!K$4, IF(B10712='2. Metadata'!L$1,'2. Metadata'!L$4, IF(B10712='2. Metadata'!M$1,'2. Metadata'!M$6, IF(B10712='2. Metadata'!N$1,'2. Metadata'!N$6))))))))))))))</f>
        <v>-115.97499999999999</v>
      </c>
      <c r="E10712" s="15" t="s">
        <v>178</v>
      </c>
      <c r="F10712" s="132">
        <v>-5.8999999999999997E-2</v>
      </c>
      <c r="G10712" s="16" t="str">
        <f>IF(ISBLANK(F10712)=TRUE," ",'2. Metadata'!B$14)</f>
        <v>degrees Celsius</v>
      </c>
      <c r="H10712" s="16" t="s">
        <v>178</v>
      </c>
    </row>
    <row r="10713" spans="1:8" ht="15.75" customHeight="1" x14ac:dyDescent="0.2">
      <c r="A10713" s="130">
        <v>39775.104166666664</v>
      </c>
      <c r="B10713" s="9" t="s">
        <v>239</v>
      </c>
      <c r="C10713" s="16">
        <f>IF(ISBLANK(B10713)=TRUE," ", IF(B10713='2. Metadata'!B$1,'2. Metadata'!B$5, IF(B10713='2. Metadata'!C$1,'2. Metadata'!#REF!,IF(B10713='2. Metadata'!D$1,'2. Metadata'!#REF!, IF(B10713='2. Metadata'!E$1,'2. Metadata'!#REF!,IF( B10713='2. Metadata'!F$1,'2. Metadata'!#REF!,IF(B10713='2. Metadata'!G$1,'2. Metadata'!#REF!,IF(B10713='2. Metadata'!H$1,'2. Metadata'!#REF!, IF(B10713='2. Metadata'!I$1,'2. Metadata'!#REF!, IF(B10713='2. Metadata'!J$1,'2. Metadata'!#REF!, IF(B10713='2. Metadata'!K$1,'2. Metadata'!C$3, IF(B10713='2. Metadata'!L$1,'2. Metadata'!D$3, IF(B10713='2. Metadata'!M$1,'2. Metadata'!M$5, IF(B10713='2. Metadata'!N$1,'2. Metadata'!N$5))))))))))))))</f>
        <v>49.690002</v>
      </c>
      <c r="D10713" s="13">
        <f>IF(ISBLANK(B10713)=TRUE," ", IF(B10713='2. Metadata'!B$1,'2. Metadata'!B$6, IF(B10713='2. Metadata'!C$1,'2. Metadata'!C$4,IF(B10713='2. Metadata'!D$1,'2. Metadata'!D$4, IF(B10713='2. Metadata'!E$1,'2. Metadata'!E$4,IF( B10713='2. Metadata'!F$1,'2. Metadata'!F$4,IF(B10713='2. Metadata'!G$1,'2. Metadata'!G$4,IF(B10713='2. Metadata'!H$1,'2. Metadata'!H$4, IF(B10713='2. Metadata'!I$1,'2. Metadata'!I$4, IF(B10713='2. Metadata'!J$1,'2. Metadata'!J$4, IF(B10713='2. Metadata'!K$1,'2. Metadata'!K$4, IF(B10713='2. Metadata'!L$1,'2. Metadata'!L$4, IF(B10713='2. Metadata'!M$1,'2. Metadata'!M$6, IF(B10713='2. Metadata'!N$1,'2. Metadata'!N$6))))))))))))))</f>
        <v>-115.97499999999999</v>
      </c>
      <c r="E10713" s="15" t="s">
        <v>178</v>
      </c>
      <c r="F10713" s="132">
        <v>-3.1E-2</v>
      </c>
      <c r="G10713" s="16" t="str">
        <f>IF(ISBLANK(F10713)=TRUE," ",'2. Metadata'!B$14)</f>
        <v>degrees Celsius</v>
      </c>
      <c r="H10713" s="16" t="s">
        <v>178</v>
      </c>
    </row>
    <row r="10714" spans="1:8" ht="15.75" customHeight="1" x14ac:dyDescent="0.2">
      <c r="A10714" s="130">
        <v>39775.114583333336</v>
      </c>
      <c r="B10714" s="9" t="s">
        <v>239</v>
      </c>
      <c r="C10714" s="16">
        <f>IF(ISBLANK(B10714)=TRUE," ", IF(B10714='2. Metadata'!B$1,'2. Metadata'!B$5, IF(B10714='2. Metadata'!C$1,'2. Metadata'!#REF!,IF(B10714='2. Metadata'!D$1,'2. Metadata'!#REF!, IF(B10714='2. Metadata'!E$1,'2. Metadata'!#REF!,IF( B10714='2. Metadata'!F$1,'2. Metadata'!#REF!,IF(B10714='2. Metadata'!G$1,'2. Metadata'!#REF!,IF(B10714='2. Metadata'!H$1,'2. Metadata'!#REF!, IF(B10714='2. Metadata'!I$1,'2. Metadata'!#REF!, IF(B10714='2. Metadata'!J$1,'2. Metadata'!#REF!, IF(B10714='2. Metadata'!K$1,'2. Metadata'!C$3, IF(B10714='2. Metadata'!L$1,'2. Metadata'!D$3, IF(B10714='2. Metadata'!M$1,'2. Metadata'!M$5, IF(B10714='2. Metadata'!N$1,'2. Metadata'!N$5))))))))))))))</f>
        <v>49.690002</v>
      </c>
      <c r="D10714" s="13">
        <f>IF(ISBLANK(B10714)=TRUE," ", IF(B10714='2. Metadata'!B$1,'2. Metadata'!B$6, IF(B10714='2. Metadata'!C$1,'2. Metadata'!C$4,IF(B10714='2. Metadata'!D$1,'2. Metadata'!D$4, IF(B10714='2. Metadata'!E$1,'2. Metadata'!E$4,IF( B10714='2. Metadata'!F$1,'2. Metadata'!F$4,IF(B10714='2. Metadata'!G$1,'2. Metadata'!G$4,IF(B10714='2. Metadata'!H$1,'2. Metadata'!H$4, IF(B10714='2. Metadata'!I$1,'2. Metadata'!I$4, IF(B10714='2. Metadata'!J$1,'2. Metadata'!J$4, IF(B10714='2. Metadata'!K$1,'2. Metadata'!K$4, IF(B10714='2. Metadata'!L$1,'2. Metadata'!L$4, IF(B10714='2. Metadata'!M$1,'2. Metadata'!M$6, IF(B10714='2. Metadata'!N$1,'2. Metadata'!N$6))))))))))))))</f>
        <v>-115.97499999999999</v>
      </c>
      <c r="E10714" s="15" t="s">
        <v>178</v>
      </c>
      <c r="F10714" s="132">
        <v>-3.1E-2</v>
      </c>
      <c r="G10714" s="16" t="str">
        <f>IF(ISBLANK(F10714)=TRUE," ",'2. Metadata'!B$14)</f>
        <v>degrees Celsius</v>
      </c>
      <c r="H10714" s="16" t="s">
        <v>178</v>
      </c>
    </row>
    <row r="10715" spans="1:8" ht="15.75" customHeight="1" x14ac:dyDescent="0.2">
      <c r="A10715" s="130">
        <v>39775.125</v>
      </c>
      <c r="B10715" s="9" t="s">
        <v>239</v>
      </c>
      <c r="C10715" s="16">
        <f>IF(ISBLANK(B10715)=TRUE," ", IF(B10715='2. Metadata'!B$1,'2. Metadata'!B$5, IF(B10715='2. Metadata'!C$1,'2. Metadata'!#REF!,IF(B10715='2. Metadata'!D$1,'2. Metadata'!#REF!, IF(B10715='2. Metadata'!E$1,'2. Metadata'!#REF!,IF( B10715='2. Metadata'!F$1,'2. Metadata'!#REF!,IF(B10715='2. Metadata'!G$1,'2. Metadata'!#REF!,IF(B10715='2. Metadata'!H$1,'2. Metadata'!#REF!, IF(B10715='2. Metadata'!I$1,'2. Metadata'!#REF!, IF(B10715='2. Metadata'!J$1,'2. Metadata'!#REF!, IF(B10715='2. Metadata'!K$1,'2. Metadata'!C$3, IF(B10715='2. Metadata'!L$1,'2. Metadata'!D$3, IF(B10715='2. Metadata'!M$1,'2. Metadata'!M$5, IF(B10715='2. Metadata'!N$1,'2. Metadata'!N$5))))))))))))))</f>
        <v>49.690002</v>
      </c>
      <c r="D10715" s="13">
        <f>IF(ISBLANK(B10715)=TRUE," ", IF(B10715='2. Metadata'!B$1,'2. Metadata'!B$6, IF(B10715='2. Metadata'!C$1,'2. Metadata'!C$4,IF(B10715='2. Metadata'!D$1,'2. Metadata'!D$4, IF(B10715='2. Metadata'!E$1,'2. Metadata'!E$4,IF( B10715='2. Metadata'!F$1,'2. Metadata'!F$4,IF(B10715='2. Metadata'!G$1,'2. Metadata'!G$4,IF(B10715='2. Metadata'!H$1,'2. Metadata'!H$4, IF(B10715='2. Metadata'!I$1,'2. Metadata'!I$4, IF(B10715='2. Metadata'!J$1,'2. Metadata'!J$4, IF(B10715='2. Metadata'!K$1,'2. Metadata'!K$4, IF(B10715='2. Metadata'!L$1,'2. Metadata'!L$4, IF(B10715='2. Metadata'!M$1,'2. Metadata'!M$6, IF(B10715='2. Metadata'!N$1,'2. Metadata'!N$6))))))))))))))</f>
        <v>-115.97499999999999</v>
      </c>
      <c r="E10715" s="15" t="s">
        <v>178</v>
      </c>
      <c r="F10715" s="132">
        <v>-3.1E-2</v>
      </c>
      <c r="G10715" s="16" t="str">
        <f>IF(ISBLANK(F10715)=TRUE," ",'2. Metadata'!B$14)</f>
        <v>degrees Celsius</v>
      </c>
      <c r="H10715" s="16" t="s">
        <v>178</v>
      </c>
    </row>
    <row r="10716" spans="1:8" ht="15.75" customHeight="1" x14ac:dyDescent="0.2">
      <c r="A10716" s="130">
        <v>39775.135416666664</v>
      </c>
      <c r="B10716" s="9" t="s">
        <v>239</v>
      </c>
      <c r="C10716" s="16">
        <f>IF(ISBLANK(B10716)=TRUE," ", IF(B10716='2. Metadata'!B$1,'2. Metadata'!B$5, IF(B10716='2. Metadata'!C$1,'2. Metadata'!#REF!,IF(B10716='2. Metadata'!D$1,'2. Metadata'!#REF!, IF(B10716='2. Metadata'!E$1,'2. Metadata'!#REF!,IF( B10716='2. Metadata'!F$1,'2. Metadata'!#REF!,IF(B10716='2. Metadata'!G$1,'2. Metadata'!#REF!,IF(B10716='2. Metadata'!H$1,'2. Metadata'!#REF!, IF(B10716='2. Metadata'!I$1,'2. Metadata'!#REF!, IF(B10716='2. Metadata'!J$1,'2. Metadata'!#REF!, IF(B10716='2. Metadata'!K$1,'2. Metadata'!C$3, IF(B10716='2. Metadata'!L$1,'2. Metadata'!D$3, IF(B10716='2. Metadata'!M$1,'2. Metadata'!M$5, IF(B10716='2. Metadata'!N$1,'2. Metadata'!N$5))))))))))))))</f>
        <v>49.690002</v>
      </c>
      <c r="D10716" s="13">
        <f>IF(ISBLANK(B10716)=TRUE," ", IF(B10716='2. Metadata'!B$1,'2. Metadata'!B$6, IF(B10716='2. Metadata'!C$1,'2. Metadata'!C$4,IF(B10716='2. Metadata'!D$1,'2. Metadata'!D$4, IF(B10716='2. Metadata'!E$1,'2. Metadata'!E$4,IF( B10716='2. Metadata'!F$1,'2. Metadata'!F$4,IF(B10716='2. Metadata'!G$1,'2. Metadata'!G$4,IF(B10716='2. Metadata'!H$1,'2. Metadata'!H$4, IF(B10716='2. Metadata'!I$1,'2. Metadata'!I$4, IF(B10716='2. Metadata'!J$1,'2. Metadata'!J$4, IF(B10716='2. Metadata'!K$1,'2. Metadata'!K$4, IF(B10716='2. Metadata'!L$1,'2. Metadata'!L$4, IF(B10716='2. Metadata'!M$1,'2. Metadata'!M$6, IF(B10716='2. Metadata'!N$1,'2. Metadata'!N$6))))))))))))))</f>
        <v>-115.97499999999999</v>
      </c>
      <c r="E10716" s="15" t="s">
        <v>178</v>
      </c>
      <c r="F10716" s="132">
        <v>-3.1E-2</v>
      </c>
      <c r="G10716" s="16" t="str">
        <f>IF(ISBLANK(F10716)=TRUE," ",'2. Metadata'!B$14)</f>
        <v>degrees Celsius</v>
      </c>
      <c r="H10716" s="16" t="s">
        <v>178</v>
      </c>
    </row>
    <row r="10717" spans="1:8" ht="15.75" customHeight="1" x14ac:dyDescent="0.2">
      <c r="A10717" s="130">
        <v>39775.145833333336</v>
      </c>
      <c r="B10717" s="9" t="s">
        <v>239</v>
      </c>
      <c r="C10717" s="16">
        <f>IF(ISBLANK(B10717)=TRUE," ", IF(B10717='2. Metadata'!B$1,'2. Metadata'!B$5, IF(B10717='2. Metadata'!C$1,'2. Metadata'!#REF!,IF(B10717='2. Metadata'!D$1,'2. Metadata'!#REF!, IF(B10717='2. Metadata'!E$1,'2. Metadata'!#REF!,IF( B10717='2. Metadata'!F$1,'2. Metadata'!#REF!,IF(B10717='2. Metadata'!G$1,'2. Metadata'!#REF!,IF(B10717='2. Metadata'!H$1,'2. Metadata'!#REF!, IF(B10717='2. Metadata'!I$1,'2. Metadata'!#REF!, IF(B10717='2. Metadata'!J$1,'2. Metadata'!#REF!, IF(B10717='2. Metadata'!K$1,'2. Metadata'!C$3, IF(B10717='2. Metadata'!L$1,'2. Metadata'!D$3, IF(B10717='2. Metadata'!M$1,'2. Metadata'!M$5, IF(B10717='2. Metadata'!N$1,'2. Metadata'!N$5))))))))))))))</f>
        <v>49.690002</v>
      </c>
      <c r="D10717" s="13">
        <f>IF(ISBLANK(B10717)=TRUE," ", IF(B10717='2. Metadata'!B$1,'2. Metadata'!B$6, IF(B10717='2. Metadata'!C$1,'2. Metadata'!C$4,IF(B10717='2. Metadata'!D$1,'2. Metadata'!D$4, IF(B10717='2. Metadata'!E$1,'2. Metadata'!E$4,IF( B10717='2. Metadata'!F$1,'2. Metadata'!F$4,IF(B10717='2. Metadata'!G$1,'2. Metadata'!G$4,IF(B10717='2. Metadata'!H$1,'2. Metadata'!H$4, IF(B10717='2. Metadata'!I$1,'2. Metadata'!I$4, IF(B10717='2. Metadata'!J$1,'2. Metadata'!J$4, IF(B10717='2. Metadata'!K$1,'2. Metadata'!K$4, IF(B10717='2. Metadata'!L$1,'2. Metadata'!L$4, IF(B10717='2. Metadata'!M$1,'2. Metadata'!M$6, IF(B10717='2. Metadata'!N$1,'2. Metadata'!N$6))))))))))))))</f>
        <v>-115.97499999999999</v>
      </c>
      <c r="E10717" s="15" t="s">
        <v>178</v>
      </c>
      <c r="F10717" s="132">
        <v>-3.1E-2</v>
      </c>
      <c r="G10717" s="16" t="str">
        <f>IF(ISBLANK(F10717)=TRUE," ",'2. Metadata'!B$14)</f>
        <v>degrees Celsius</v>
      </c>
      <c r="H10717" s="16" t="s">
        <v>178</v>
      </c>
    </row>
    <row r="10718" spans="1:8" ht="15.75" customHeight="1" x14ac:dyDescent="0.2">
      <c r="A10718" s="130">
        <v>39775.15625</v>
      </c>
      <c r="B10718" s="9" t="s">
        <v>239</v>
      </c>
      <c r="C10718" s="16">
        <f>IF(ISBLANK(B10718)=TRUE," ", IF(B10718='2. Metadata'!B$1,'2. Metadata'!B$5, IF(B10718='2. Metadata'!C$1,'2. Metadata'!#REF!,IF(B10718='2. Metadata'!D$1,'2. Metadata'!#REF!, IF(B10718='2. Metadata'!E$1,'2. Metadata'!#REF!,IF( B10718='2. Metadata'!F$1,'2. Metadata'!#REF!,IF(B10718='2. Metadata'!G$1,'2. Metadata'!#REF!,IF(B10718='2. Metadata'!H$1,'2. Metadata'!#REF!, IF(B10718='2. Metadata'!I$1,'2. Metadata'!#REF!, IF(B10718='2. Metadata'!J$1,'2. Metadata'!#REF!, IF(B10718='2. Metadata'!K$1,'2. Metadata'!C$3, IF(B10718='2. Metadata'!L$1,'2. Metadata'!D$3, IF(B10718='2. Metadata'!M$1,'2. Metadata'!M$5, IF(B10718='2. Metadata'!N$1,'2. Metadata'!N$5))))))))))))))</f>
        <v>49.690002</v>
      </c>
      <c r="D10718" s="13">
        <f>IF(ISBLANK(B10718)=TRUE," ", IF(B10718='2. Metadata'!B$1,'2. Metadata'!B$6, IF(B10718='2. Metadata'!C$1,'2. Metadata'!C$4,IF(B10718='2. Metadata'!D$1,'2. Metadata'!D$4, IF(B10718='2. Metadata'!E$1,'2. Metadata'!E$4,IF( B10718='2. Metadata'!F$1,'2. Metadata'!F$4,IF(B10718='2. Metadata'!G$1,'2. Metadata'!G$4,IF(B10718='2. Metadata'!H$1,'2. Metadata'!H$4, IF(B10718='2. Metadata'!I$1,'2. Metadata'!I$4, IF(B10718='2. Metadata'!J$1,'2. Metadata'!J$4, IF(B10718='2. Metadata'!K$1,'2. Metadata'!K$4, IF(B10718='2. Metadata'!L$1,'2. Metadata'!L$4, IF(B10718='2. Metadata'!M$1,'2. Metadata'!M$6, IF(B10718='2. Metadata'!N$1,'2. Metadata'!N$6))))))))))))))</f>
        <v>-115.97499999999999</v>
      </c>
      <c r="E10718" s="15" t="s">
        <v>178</v>
      </c>
      <c r="F10718" s="132">
        <v>-3.1E-2</v>
      </c>
      <c r="G10718" s="16" t="str">
        <f>IF(ISBLANK(F10718)=TRUE," ",'2. Metadata'!B$14)</f>
        <v>degrees Celsius</v>
      </c>
      <c r="H10718" s="16" t="s">
        <v>178</v>
      </c>
    </row>
    <row r="10719" spans="1:8" ht="15.75" customHeight="1" x14ac:dyDescent="0.2">
      <c r="A10719" s="130">
        <v>39775.166666666664</v>
      </c>
      <c r="B10719" s="9" t="s">
        <v>239</v>
      </c>
      <c r="C10719" s="16">
        <f>IF(ISBLANK(B10719)=TRUE," ", IF(B10719='2. Metadata'!B$1,'2. Metadata'!B$5, IF(B10719='2. Metadata'!C$1,'2. Metadata'!#REF!,IF(B10719='2. Metadata'!D$1,'2. Metadata'!#REF!, IF(B10719='2. Metadata'!E$1,'2. Metadata'!#REF!,IF( B10719='2. Metadata'!F$1,'2. Metadata'!#REF!,IF(B10719='2. Metadata'!G$1,'2. Metadata'!#REF!,IF(B10719='2. Metadata'!H$1,'2. Metadata'!#REF!, IF(B10719='2. Metadata'!I$1,'2. Metadata'!#REF!, IF(B10719='2. Metadata'!J$1,'2. Metadata'!#REF!, IF(B10719='2. Metadata'!K$1,'2. Metadata'!C$3, IF(B10719='2. Metadata'!L$1,'2. Metadata'!D$3, IF(B10719='2. Metadata'!M$1,'2. Metadata'!M$5, IF(B10719='2. Metadata'!N$1,'2. Metadata'!N$5))))))))))))))</f>
        <v>49.690002</v>
      </c>
      <c r="D10719" s="13">
        <f>IF(ISBLANK(B10719)=TRUE," ", IF(B10719='2. Metadata'!B$1,'2. Metadata'!B$6, IF(B10719='2. Metadata'!C$1,'2. Metadata'!C$4,IF(B10719='2. Metadata'!D$1,'2. Metadata'!D$4, IF(B10719='2. Metadata'!E$1,'2. Metadata'!E$4,IF( B10719='2. Metadata'!F$1,'2. Metadata'!F$4,IF(B10719='2. Metadata'!G$1,'2. Metadata'!G$4,IF(B10719='2. Metadata'!H$1,'2. Metadata'!H$4, IF(B10719='2. Metadata'!I$1,'2. Metadata'!I$4, IF(B10719='2. Metadata'!J$1,'2. Metadata'!J$4, IF(B10719='2. Metadata'!K$1,'2. Metadata'!K$4, IF(B10719='2. Metadata'!L$1,'2. Metadata'!L$4, IF(B10719='2. Metadata'!M$1,'2. Metadata'!M$6, IF(B10719='2. Metadata'!N$1,'2. Metadata'!N$6))))))))))))))</f>
        <v>-115.97499999999999</v>
      </c>
      <c r="E10719" s="15" t="s">
        <v>178</v>
      </c>
      <c r="F10719" s="132">
        <v>-3.1E-2</v>
      </c>
      <c r="G10719" s="16" t="str">
        <f>IF(ISBLANK(F10719)=TRUE," ",'2. Metadata'!B$14)</f>
        <v>degrees Celsius</v>
      </c>
      <c r="H10719" s="16" t="s">
        <v>178</v>
      </c>
    </row>
    <row r="10720" spans="1:8" ht="15.75" customHeight="1" x14ac:dyDescent="0.2">
      <c r="A10720" s="130">
        <v>39775.177083333336</v>
      </c>
      <c r="B10720" s="9" t="s">
        <v>239</v>
      </c>
      <c r="C10720" s="16">
        <f>IF(ISBLANK(B10720)=TRUE," ", IF(B10720='2. Metadata'!B$1,'2. Metadata'!B$5, IF(B10720='2. Metadata'!C$1,'2. Metadata'!#REF!,IF(B10720='2. Metadata'!D$1,'2. Metadata'!#REF!, IF(B10720='2. Metadata'!E$1,'2. Metadata'!#REF!,IF( B10720='2. Metadata'!F$1,'2. Metadata'!#REF!,IF(B10720='2. Metadata'!G$1,'2. Metadata'!#REF!,IF(B10720='2. Metadata'!H$1,'2. Metadata'!#REF!, IF(B10720='2. Metadata'!I$1,'2. Metadata'!#REF!, IF(B10720='2. Metadata'!J$1,'2. Metadata'!#REF!, IF(B10720='2. Metadata'!K$1,'2. Metadata'!C$3, IF(B10720='2. Metadata'!L$1,'2. Metadata'!D$3, IF(B10720='2. Metadata'!M$1,'2. Metadata'!M$5, IF(B10720='2. Metadata'!N$1,'2. Metadata'!N$5))))))))))))))</f>
        <v>49.690002</v>
      </c>
      <c r="D10720" s="13">
        <f>IF(ISBLANK(B10720)=TRUE," ", IF(B10720='2. Metadata'!B$1,'2. Metadata'!B$6, IF(B10720='2. Metadata'!C$1,'2. Metadata'!C$4,IF(B10720='2. Metadata'!D$1,'2. Metadata'!D$4, IF(B10720='2. Metadata'!E$1,'2. Metadata'!E$4,IF( B10720='2. Metadata'!F$1,'2. Metadata'!F$4,IF(B10720='2. Metadata'!G$1,'2. Metadata'!G$4,IF(B10720='2. Metadata'!H$1,'2. Metadata'!H$4, IF(B10720='2. Metadata'!I$1,'2. Metadata'!I$4, IF(B10720='2. Metadata'!J$1,'2. Metadata'!J$4, IF(B10720='2. Metadata'!K$1,'2. Metadata'!K$4, IF(B10720='2. Metadata'!L$1,'2. Metadata'!L$4, IF(B10720='2. Metadata'!M$1,'2. Metadata'!M$6, IF(B10720='2. Metadata'!N$1,'2. Metadata'!N$6))))))))))))))</f>
        <v>-115.97499999999999</v>
      </c>
      <c r="E10720" s="15" t="s">
        <v>178</v>
      </c>
      <c r="F10720" s="132">
        <v>-3.1E-2</v>
      </c>
      <c r="G10720" s="16" t="str">
        <f>IF(ISBLANK(F10720)=TRUE," ",'2. Metadata'!B$14)</f>
        <v>degrees Celsius</v>
      </c>
      <c r="H10720" s="16" t="s">
        <v>178</v>
      </c>
    </row>
    <row r="10721" spans="1:8" ht="15.75" customHeight="1" x14ac:dyDescent="0.2">
      <c r="A10721" s="130">
        <v>39775.1875</v>
      </c>
      <c r="B10721" s="9" t="s">
        <v>239</v>
      </c>
      <c r="C10721" s="16">
        <f>IF(ISBLANK(B10721)=TRUE," ", IF(B10721='2. Metadata'!B$1,'2. Metadata'!B$5, IF(B10721='2. Metadata'!C$1,'2. Metadata'!#REF!,IF(B10721='2. Metadata'!D$1,'2. Metadata'!#REF!, IF(B10721='2. Metadata'!E$1,'2. Metadata'!#REF!,IF( B10721='2. Metadata'!F$1,'2. Metadata'!#REF!,IF(B10721='2. Metadata'!G$1,'2. Metadata'!#REF!,IF(B10721='2. Metadata'!H$1,'2. Metadata'!#REF!, IF(B10721='2. Metadata'!I$1,'2. Metadata'!#REF!, IF(B10721='2. Metadata'!J$1,'2. Metadata'!#REF!, IF(B10721='2. Metadata'!K$1,'2. Metadata'!C$3, IF(B10721='2. Metadata'!L$1,'2. Metadata'!D$3, IF(B10721='2. Metadata'!M$1,'2. Metadata'!M$5, IF(B10721='2. Metadata'!N$1,'2. Metadata'!N$5))))))))))))))</f>
        <v>49.690002</v>
      </c>
      <c r="D10721" s="13">
        <f>IF(ISBLANK(B10721)=TRUE," ", IF(B10721='2. Metadata'!B$1,'2. Metadata'!B$6, IF(B10721='2. Metadata'!C$1,'2. Metadata'!C$4,IF(B10721='2. Metadata'!D$1,'2. Metadata'!D$4, IF(B10721='2. Metadata'!E$1,'2. Metadata'!E$4,IF( B10721='2. Metadata'!F$1,'2. Metadata'!F$4,IF(B10721='2. Metadata'!G$1,'2. Metadata'!G$4,IF(B10721='2. Metadata'!H$1,'2. Metadata'!H$4, IF(B10721='2. Metadata'!I$1,'2. Metadata'!I$4, IF(B10721='2. Metadata'!J$1,'2. Metadata'!J$4, IF(B10721='2. Metadata'!K$1,'2. Metadata'!K$4, IF(B10721='2. Metadata'!L$1,'2. Metadata'!L$4, IF(B10721='2. Metadata'!M$1,'2. Metadata'!M$6, IF(B10721='2. Metadata'!N$1,'2. Metadata'!N$6))))))))))))))</f>
        <v>-115.97499999999999</v>
      </c>
      <c r="E10721" s="15" t="s">
        <v>178</v>
      </c>
      <c r="F10721" s="132">
        <v>-3.1E-2</v>
      </c>
      <c r="G10721" s="16" t="str">
        <f>IF(ISBLANK(F10721)=TRUE," ",'2. Metadata'!B$14)</f>
        <v>degrees Celsius</v>
      </c>
      <c r="H10721" s="16" t="s">
        <v>178</v>
      </c>
    </row>
    <row r="10722" spans="1:8" ht="15.75" customHeight="1" x14ac:dyDescent="0.2">
      <c r="A10722" s="130">
        <v>39775.197916666664</v>
      </c>
      <c r="B10722" s="9" t="s">
        <v>239</v>
      </c>
      <c r="C10722" s="16">
        <f>IF(ISBLANK(B10722)=TRUE," ", IF(B10722='2. Metadata'!B$1,'2. Metadata'!B$5, IF(B10722='2. Metadata'!C$1,'2. Metadata'!#REF!,IF(B10722='2. Metadata'!D$1,'2. Metadata'!#REF!, IF(B10722='2. Metadata'!E$1,'2. Metadata'!#REF!,IF( B10722='2. Metadata'!F$1,'2. Metadata'!#REF!,IF(B10722='2. Metadata'!G$1,'2. Metadata'!#REF!,IF(B10722='2. Metadata'!H$1,'2. Metadata'!#REF!, IF(B10722='2. Metadata'!I$1,'2. Metadata'!#REF!, IF(B10722='2. Metadata'!J$1,'2. Metadata'!#REF!, IF(B10722='2. Metadata'!K$1,'2. Metadata'!C$3, IF(B10722='2. Metadata'!L$1,'2. Metadata'!D$3, IF(B10722='2. Metadata'!M$1,'2. Metadata'!M$5, IF(B10722='2. Metadata'!N$1,'2. Metadata'!N$5))))))))))))))</f>
        <v>49.690002</v>
      </c>
      <c r="D10722" s="13">
        <f>IF(ISBLANK(B10722)=TRUE," ", IF(B10722='2. Metadata'!B$1,'2. Metadata'!B$6, IF(B10722='2. Metadata'!C$1,'2. Metadata'!C$4,IF(B10722='2. Metadata'!D$1,'2. Metadata'!D$4, IF(B10722='2. Metadata'!E$1,'2. Metadata'!E$4,IF( B10722='2. Metadata'!F$1,'2. Metadata'!F$4,IF(B10722='2. Metadata'!G$1,'2. Metadata'!G$4,IF(B10722='2. Metadata'!H$1,'2. Metadata'!H$4, IF(B10722='2. Metadata'!I$1,'2. Metadata'!I$4, IF(B10722='2. Metadata'!J$1,'2. Metadata'!J$4, IF(B10722='2. Metadata'!K$1,'2. Metadata'!K$4, IF(B10722='2. Metadata'!L$1,'2. Metadata'!L$4, IF(B10722='2. Metadata'!M$1,'2. Metadata'!M$6, IF(B10722='2. Metadata'!N$1,'2. Metadata'!N$6))))))))))))))</f>
        <v>-115.97499999999999</v>
      </c>
      <c r="E10722" s="15" t="s">
        <v>178</v>
      </c>
      <c r="F10722" s="132">
        <v>-3.1E-2</v>
      </c>
      <c r="G10722" s="16" t="str">
        <f>IF(ISBLANK(F10722)=TRUE," ",'2. Metadata'!B$14)</f>
        <v>degrees Celsius</v>
      </c>
      <c r="H10722" s="16" t="s">
        <v>178</v>
      </c>
    </row>
    <row r="10723" spans="1:8" ht="15.75" customHeight="1" x14ac:dyDescent="0.2">
      <c r="A10723" s="130">
        <v>39775.208333333336</v>
      </c>
      <c r="B10723" s="9" t="s">
        <v>239</v>
      </c>
      <c r="C10723" s="16">
        <f>IF(ISBLANK(B10723)=TRUE," ", IF(B10723='2. Metadata'!B$1,'2. Metadata'!B$5, IF(B10723='2. Metadata'!C$1,'2. Metadata'!#REF!,IF(B10723='2. Metadata'!D$1,'2. Metadata'!#REF!, IF(B10723='2. Metadata'!E$1,'2. Metadata'!#REF!,IF( B10723='2. Metadata'!F$1,'2. Metadata'!#REF!,IF(B10723='2. Metadata'!G$1,'2. Metadata'!#REF!,IF(B10723='2. Metadata'!H$1,'2. Metadata'!#REF!, IF(B10723='2. Metadata'!I$1,'2. Metadata'!#REF!, IF(B10723='2. Metadata'!J$1,'2. Metadata'!#REF!, IF(B10723='2. Metadata'!K$1,'2. Metadata'!C$3, IF(B10723='2. Metadata'!L$1,'2. Metadata'!D$3, IF(B10723='2. Metadata'!M$1,'2. Metadata'!M$5, IF(B10723='2. Metadata'!N$1,'2. Metadata'!N$5))))))))))))))</f>
        <v>49.690002</v>
      </c>
      <c r="D10723" s="13">
        <f>IF(ISBLANK(B10723)=TRUE," ", IF(B10723='2. Metadata'!B$1,'2. Metadata'!B$6, IF(B10723='2. Metadata'!C$1,'2. Metadata'!C$4,IF(B10723='2. Metadata'!D$1,'2. Metadata'!D$4, IF(B10723='2. Metadata'!E$1,'2. Metadata'!E$4,IF( B10723='2. Metadata'!F$1,'2. Metadata'!F$4,IF(B10723='2. Metadata'!G$1,'2. Metadata'!G$4,IF(B10723='2. Metadata'!H$1,'2. Metadata'!H$4, IF(B10723='2. Metadata'!I$1,'2. Metadata'!I$4, IF(B10723='2. Metadata'!J$1,'2. Metadata'!J$4, IF(B10723='2. Metadata'!K$1,'2. Metadata'!K$4, IF(B10723='2. Metadata'!L$1,'2. Metadata'!L$4, IF(B10723='2. Metadata'!M$1,'2. Metadata'!M$6, IF(B10723='2. Metadata'!N$1,'2. Metadata'!N$6))))))))))))))</f>
        <v>-115.97499999999999</v>
      </c>
      <c r="E10723" s="15" t="s">
        <v>178</v>
      </c>
      <c r="F10723" s="132">
        <v>-3.1E-2</v>
      </c>
      <c r="G10723" s="16" t="str">
        <f>IF(ISBLANK(F10723)=TRUE," ",'2. Metadata'!B$14)</f>
        <v>degrees Celsius</v>
      </c>
      <c r="H10723" s="16" t="s">
        <v>178</v>
      </c>
    </row>
    <row r="10724" spans="1:8" ht="15.75" customHeight="1" x14ac:dyDescent="0.2">
      <c r="A10724" s="130">
        <v>39775.21875</v>
      </c>
      <c r="B10724" s="9" t="s">
        <v>239</v>
      </c>
      <c r="C10724" s="16">
        <f>IF(ISBLANK(B10724)=TRUE," ", IF(B10724='2. Metadata'!B$1,'2. Metadata'!B$5, IF(B10724='2. Metadata'!C$1,'2. Metadata'!#REF!,IF(B10724='2. Metadata'!D$1,'2. Metadata'!#REF!, IF(B10724='2. Metadata'!E$1,'2. Metadata'!#REF!,IF( B10724='2. Metadata'!F$1,'2. Metadata'!#REF!,IF(B10724='2. Metadata'!G$1,'2. Metadata'!#REF!,IF(B10724='2. Metadata'!H$1,'2. Metadata'!#REF!, IF(B10724='2. Metadata'!I$1,'2. Metadata'!#REF!, IF(B10724='2. Metadata'!J$1,'2. Metadata'!#REF!, IF(B10724='2. Metadata'!K$1,'2. Metadata'!C$3, IF(B10724='2. Metadata'!L$1,'2. Metadata'!D$3, IF(B10724='2. Metadata'!M$1,'2. Metadata'!M$5, IF(B10724='2. Metadata'!N$1,'2. Metadata'!N$5))))))))))))))</f>
        <v>49.690002</v>
      </c>
      <c r="D10724" s="13">
        <f>IF(ISBLANK(B10724)=TRUE," ", IF(B10724='2. Metadata'!B$1,'2. Metadata'!B$6, IF(B10724='2. Metadata'!C$1,'2. Metadata'!C$4,IF(B10724='2. Metadata'!D$1,'2. Metadata'!D$4, IF(B10724='2. Metadata'!E$1,'2. Metadata'!E$4,IF( B10724='2. Metadata'!F$1,'2. Metadata'!F$4,IF(B10724='2. Metadata'!G$1,'2. Metadata'!G$4,IF(B10724='2. Metadata'!H$1,'2. Metadata'!H$4, IF(B10724='2. Metadata'!I$1,'2. Metadata'!I$4, IF(B10724='2. Metadata'!J$1,'2. Metadata'!J$4, IF(B10724='2. Metadata'!K$1,'2. Metadata'!K$4, IF(B10724='2. Metadata'!L$1,'2. Metadata'!L$4, IF(B10724='2. Metadata'!M$1,'2. Metadata'!M$6, IF(B10724='2. Metadata'!N$1,'2. Metadata'!N$6))))))))))))))</f>
        <v>-115.97499999999999</v>
      </c>
      <c r="E10724" s="15" t="s">
        <v>178</v>
      </c>
      <c r="F10724" s="132">
        <v>-3.1E-2</v>
      </c>
      <c r="G10724" s="16" t="str">
        <f>IF(ISBLANK(F10724)=TRUE," ",'2. Metadata'!B$14)</f>
        <v>degrees Celsius</v>
      </c>
      <c r="H10724" s="16" t="s">
        <v>178</v>
      </c>
    </row>
    <row r="10725" spans="1:8" ht="15.75" customHeight="1" x14ac:dyDescent="0.2">
      <c r="A10725" s="130">
        <v>39775.229166666664</v>
      </c>
      <c r="B10725" s="9" t="s">
        <v>239</v>
      </c>
      <c r="C10725" s="16">
        <f>IF(ISBLANK(B10725)=TRUE," ", IF(B10725='2. Metadata'!B$1,'2. Metadata'!B$5, IF(B10725='2. Metadata'!C$1,'2. Metadata'!#REF!,IF(B10725='2. Metadata'!D$1,'2. Metadata'!#REF!, IF(B10725='2. Metadata'!E$1,'2. Metadata'!#REF!,IF( B10725='2. Metadata'!F$1,'2. Metadata'!#REF!,IF(B10725='2. Metadata'!G$1,'2. Metadata'!#REF!,IF(B10725='2. Metadata'!H$1,'2. Metadata'!#REF!, IF(B10725='2. Metadata'!I$1,'2. Metadata'!#REF!, IF(B10725='2. Metadata'!J$1,'2. Metadata'!#REF!, IF(B10725='2. Metadata'!K$1,'2. Metadata'!C$3, IF(B10725='2. Metadata'!L$1,'2. Metadata'!D$3, IF(B10725='2. Metadata'!M$1,'2. Metadata'!M$5, IF(B10725='2. Metadata'!N$1,'2. Metadata'!N$5))))))))))))))</f>
        <v>49.690002</v>
      </c>
      <c r="D10725" s="13">
        <f>IF(ISBLANK(B10725)=TRUE," ", IF(B10725='2. Metadata'!B$1,'2. Metadata'!B$6, IF(B10725='2. Metadata'!C$1,'2. Metadata'!C$4,IF(B10725='2. Metadata'!D$1,'2. Metadata'!D$4, IF(B10725='2. Metadata'!E$1,'2. Metadata'!E$4,IF( B10725='2. Metadata'!F$1,'2. Metadata'!F$4,IF(B10725='2. Metadata'!G$1,'2. Metadata'!G$4,IF(B10725='2. Metadata'!H$1,'2. Metadata'!H$4, IF(B10725='2. Metadata'!I$1,'2. Metadata'!I$4, IF(B10725='2. Metadata'!J$1,'2. Metadata'!J$4, IF(B10725='2. Metadata'!K$1,'2. Metadata'!K$4, IF(B10725='2. Metadata'!L$1,'2. Metadata'!L$4, IF(B10725='2. Metadata'!M$1,'2. Metadata'!M$6, IF(B10725='2. Metadata'!N$1,'2. Metadata'!N$6))))))))))))))</f>
        <v>-115.97499999999999</v>
      </c>
      <c r="E10725" s="15" t="s">
        <v>178</v>
      </c>
      <c r="F10725" s="132">
        <v>-3.1E-2</v>
      </c>
      <c r="G10725" s="16" t="str">
        <f>IF(ISBLANK(F10725)=TRUE," ",'2. Metadata'!B$14)</f>
        <v>degrees Celsius</v>
      </c>
      <c r="H10725" s="16" t="s">
        <v>178</v>
      </c>
    </row>
    <row r="10726" spans="1:8" ht="15.75" customHeight="1" x14ac:dyDescent="0.2">
      <c r="A10726" s="130">
        <v>39775.239583333336</v>
      </c>
      <c r="B10726" s="9" t="s">
        <v>239</v>
      </c>
      <c r="C10726" s="16">
        <f>IF(ISBLANK(B10726)=TRUE," ", IF(B10726='2. Metadata'!B$1,'2. Metadata'!B$5, IF(B10726='2. Metadata'!C$1,'2. Metadata'!#REF!,IF(B10726='2. Metadata'!D$1,'2. Metadata'!#REF!, IF(B10726='2. Metadata'!E$1,'2. Metadata'!#REF!,IF( B10726='2. Metadata'!F$1,'2. Metadata'!#REF!,IF(B10726='2. Metadata'!G$1,'2. Metadata'!#REF!,IF(B10726='2. Metadata'!H$1,'2. Metadata'!#REF!, IF(B10726='2. Metadata'!I$1,'2. Metadata'!#REF!, IF(B10726='2. Metadata'!J$1,'2. Metadata'!#REF!, IF(B10726='2. Metadata'!K$1,'2. Metadata'!C$3, IF(B10726='2. Metadata'!L$1,'2. Metadata'!D$3, IF(B10726='2. Metadata'!M$1,'2. Metadata'!M$5, IF(B10726='2. Metadata'!N$1,'2. Metadata'!N$5))))))))))))))</f>
        <v>49.690002</v>
      </c>
      <c r="D10726" s="13">
        <f>IF(ISBLANK(B10726)=TRUE," ", IF(B10726='2. Metadata'!B$1,'2. Metadata'!B$6, IF(B10726='2. Metadata'!C$1,'2. Metadata'!C$4,IF(B10726='2. Metadata'!D$1,'2. Metadata'!D$4, IF(B10726='2. Metadata'!E$1,'2. Metadata'!E$4,IF( B10726='2. Metadata'!F$1,'2. Metadata'!F$4,IF(B10726='2. Metadata'!G$1,'2. Metadata'!G$4,IF(B10726='2. Metadata'!H$1,'2. Metadata'!H$4, IF(B10726='2. Metadata'!I$1,'2. Metadata'!I$4, IF(B10726='2. Metadata'!J$1,'2. Metadata'!J$4, IF(B10726='2. Metadata'!K$1,'2. Metadata'!K$4, IF(B10726='2. Metadata'!L$1,'2. Metadata'!L$4, IF(B10726='2. Metadata'!M$1,'2. Metadata'!M$6, IF(B10726='2. Metadata'!N$1,'2. Metadata'!N$6))))))))))))))</f>
        <v>-115.97499999999999</v>
      </c>
      <c r="E10726" s="15" t="s">
        <v>178</v>
      </c>
      <c r="F10726" s="132">
        <v>-3.1E-2</v>
      </c>
      <c r="G10726" s="16" t="str">
        <f>IF(ISBLANK(F10726)=TRUE," ",'2. Metadata'!B$14)</f>
        <v>degrees Celsius</v>
      </c>
      <c r="H10726" s="16" t="s">
        <v>178</v>
      </c>
    </row>
    <row r="10727" spans="1:8" ht="15.75" customHeight="1" x14ac:dyDescent="0.2">
      <c r="A10727" s="130">
        <v>39775.25</v>
      </c>
      <c r="B10727" s="9" t="s">
        <v>239</v>
      </c>
      <c r="C10727" s="16">
        <f>IF(ISBLANK(B10727)=TRUE," ", IF(B10727='2. Metadata'!B$1,'2. Metadata'!B$5, IF(B10727='2. Metadata'!C$1,'2. Metadata'!#REF!,IF(B10727='2. Metadata'!D$1,'2. Metadata'!#REF!, IF(B10727='2. Metadata'!E$1,'2. Metadata'!#REF!,IF( B10727='2. Metadata'!F$1,'2. Metadata'!#REF!,IF(B10727='2. Metadata'!G$1,'2. Metadata'!#REF!,IF(B10727='2. Metadata'!H$1,'2. Metadata'!#REF!, IF(B10727='2. Metadata'!I$1,'2. Metadata'!#REF!, IF(B10727='2. Metadata'!J$1,'2. Metadata'!#REF!, IF(B10727='2. Metadata'!K$1,'2. Metadata'!C$3, IF(B10727='2. Metadata'!L$1,'2. Metadata'!D$3, IF(B10727='2. Metadata'!M$1,'2. Metadata'!M$5, IF(B10727='2. Metadata'!N$1,'2. Metadata'!N$5))))))))))))))</f>
        <v>49.690002</v>
      </c>
      <c r="D10727" s="13">
        <f>IF(ISBLANK(B10727)=TRUE," ", IF(B10727='2. Metadata'!B$1,'2. Metadata'!B$6, IF(B10727='2. Metadata'!C$1,'2. Metadata'!C$4,IF(B10727='2. Metadata'!D$1,'2. Metadata'!D$4, IF(B10727='2. Metadata'!E$1,'2. Metadata'!E$4,IF( B10727='2. Metadata'!F$1,'2. Metadata'!F$4,IF(B10727='2. Metadata'!G$1,'2. Metadata'!G$4,IF(B10727='2. Metadata'!H$1,'2. Metadata'!H$4, IF(B10727='2. Metadata'!I$1,'2. Metadata'!I$4, IF(B10727='2. Metadata'!J$1,'2. Metadata'!J$4, IF(B10727='2. Metadata'!K$1,'2. Metadata'!K$4, IF(B10727='2. Metadata'!L$1,'2. Metadata'!L$4, IF(B10727='2. Metadata'!M$1,'2. Metadata'!M$6, IF(B10727='2. Metadata'!N$1,'2. Metadata'!N$6))))))))))))))</f>
        <v>-115.97499999999999</v>
      </c>
      <c r="E10727" s="15" t="s">
        <v>178</v>
      </c>
      <c r="F10727" s="132">
        <v>-3.1E-2</v>
      </c>
      <c r="G10727" s="16" t="str">
        <f>IF(ISBLANK(F10727)=TRUE," ",'2. Metadata'!B$14)</f>
        <v>degrees Celsius</v>
      </c>
      <c r="H10727" s="16" t="s">
        <v>178</v>
      </c>
    </row>
    <row r="10728" spans="1:8" ht="15.75" customHeight="1" x14ac:dyDescent="0.2">
      <c r="A10728" s="130">
        <v>39775.260416666664</v>
      </c>
      <c r="B10728" s="9" t="s">
        <v>239</v>
      </c>
      <c r="C10728" s="16">
        <f>IF(ISBLANK(B10728)=TRUE," ", IF(B10728='2. Metadata'!B$1,'2. Metadata'!B$5, IF(B10728='2. Metadata'!C$1,'2. Metadata'!#REF!,IF(B10728='2. Metadata'!D$1,'2. Metadata'!#REF!, IF(B10728='2. Metadata'!E$1,'2. Metadata'!#REF!,IF( B10728='2. Metadata'!F$1,'2. Metadata'!#REF!,IF(B10728='2. Metadata'!G$1,'2. Metadata'!#REF!,IF(B10728='2. Metadata'!H$1,'2. Metadata'!#REF!, IF(B10728='2. Metadata'!I$1,'2. Metadata'!#REF!, IF(B10728='2. Metadata'!J$1,'2. Metadata'!#REF!, IF(B10728='2. Metadata'!K$1,'2. Metadata'!C$3, IF(B10728='2. Metadata'!L$1,'2. Metadata'!D$3, IF(B10728='2. Metadata'!M$1,'2. Metadata'!M$5, IF(B10728='2. Metadata'!N$1,'2. Metadata'!N$5))))))))))))))</f>
        <v>49.690002</v>
      </c>
      <c r="D10728" s="13">
        <f>IF(ISBLANK(B10728)=TRUE," ", IF(B10728='2. Metadata'!B$1,'2. Metadata'!B$6, IF(B10728='2. Metadata'!C$1,'2. Metadata'!C$4,IF(B10728='2. Metadata'!D$1,'2. Metadata'!D$4, IF(B10728='2. Metadata'!E$1,'2. Metadata'!E$4,IF( B10728='2. Metadata'!F$1,'2. Metadata'!F$4,IF(B10728='2. Metadata'!G$1,'2. Metadata'!G$4,IF(B10728='2. Metadata'!H$1,'2. Metadata'!H$4, IF(B10728='2. Metadata'!I$1,'2. Metadata'!I$4, IF(B10728='2. Metadata'!J$1,'2. Metadata'!J$4, IF(B10728='2. Metadata'!K$1,'2. Metadata'!K$4, IF(B10728='2. Metadata'!L$1,'2. Metadata'!L$4, IF(B10728='2. Metadata'!M$1,'2. Metadata'!M$6, IF(B10728='2. Metadata'!N$1,'2. Metadata'!N$6))))))))))))))</f>
        <v>-115.97499999999999</v>
      </c>
      <c r="E10728" s="15" t="s">
        <v>178</v>
      </c>
      <c r="F10728" s="132">
        <v>-3.1E-2</v>
      </c>
      <c r="G10728" s="16" t="str">
        <f>IF(ISBLANK(F10728)=TRUE," ",'2. Metadata'!B$14)</f>
        <v>degrees Celsius</v>
      </c>
      <c r="H10728" s="16" t="s">
        <v>178</v>
      </c>
    </row>
    <row r="10729" spans="1:8" ht="15.75" customHeight="1" x14ac:dyDescent="0.2">
      <c r="A10729" s="130">
        <v>39775.270833333336</v>
      </c>
      <c r="B10729" s="9" t="s">
        <v>239</v>
      </c>
      <c r="C10729" s="16">
        <f>IF(ISBLANK(B10729)=TRUE," ", IF(B10729='2. Metadata'!B$1,'2. Metadata'!B$5, IF(B10729='2. Metadata'!C$1,'2. Metadata'!#REF!,IF(B10729='2. Metadata'!D$1,'2. Metadata'!#REF!, IF(B10729='2. Metadata'!E$1,'2. Metadata'!#REF!,IF( B10729='2. Metadata'!F$1,'2. Metadata'!#REF!,IF(B10729='2. Metadata'!G$1,'2. Metadata'!#REF!,IF(B10729='2. Metadata'!H$1,'2. Metadata'!#REF!, IF(B10729='2. Metadata'!I$1,'2. Metadata'!#REF!, IF(B10729='2. Metadata'!J$1,'2. Metadata'!#REF!, IF(B10729='2. Metadata'!K$1,'2. Metadata'!C$3, IF(B10729='2. Metadata'!L$1,'2. Metadata'!D$3, IF(B10729='2. Metadata'!M$1,'2. Metadata'!M$5, IF(B10729='2. Metadata'!N$1,'2. Metadata'!N$5))))))))))))))</f>
        <v>49.690002</v>
      </c>
      <c r="D10729" s="13">
        <f>IF(ISBLANK(B10729)=TRUE," ", IF(B10729='2. Metadata'!B$1,'2. Metadata'!B$6, IF(B10729='2. Metadata'!C$1,'2. Metadata'!C$4,IF(B10729='2. Metadata'!D$1,'2. Metadata'!D$4, IF(B10729='2. Metadata'!E$1,'2. Metadata'!E$4,IF( B10729='2. Metadata'!F$1,'2. Metadata'!F$4,IF(B10729='2. Metadata'!G$1,'2. Metadata'!G$4,IF(B10729='2. Metadata'!H$1,'2. Metadata'!H$4, IF(B10729='2. Metadata'!I$1,'2. Metadata'!I$4, IF(B10729='2. Metadata'!J$1,'2. Metadata'!J$4, IF(B10729='2. Metadata'!K$1,'2. Metadata'!K$4, IF(B10729='2. Metadata'!L$1,'2. Metadata'!L$4, IF(B10729='2. Metadata'!M$1,'2. Metadata'!M$6, IF(B10729='2. Metadata'!N$1,'2. Metadata'!N$6))))))))))))))</f>
        <v>-115.97499999999999</v>
      </c>
      <c r="E10729" s="15" t="s">
        <v>178</v>
      </c>
      <c r="F10729" s="132">
        <v>-3.1E-2</v>
      </c>
      <c r="G10729" s="16" t="str">
        <f>IF(ISBLANK(F10729)=TRUE," ",'2. Metadata'!B$14)</f>
        <v>degrees Celsius</v>
      </c>
      <c r="H10729" s="16" t="s">
        <v>178</v>
      </c>
    </row>
    <row r="10730" spans="1:8" ht="15.75" customHeight="1" x14ac:dyDescent="0.2">
      <c r="A10730" s="130">
        <v>39775.28125</v>
      </c>
      <c r="B10730" s="9" t="s">
        <v>239</v>
      </c>
      <c r="C10730" s="16">
        <f>IF(ISBLANK(B10730)=TRUE," ", IF(B10730='2. Metadata'!B$1,'2. Metadata'!B$5, IF(B10730='2. Metadata'!C$1,'2. Metadata'!#REF!,IF(B10730='2. Metadata'!D$1,'2. Metadata'!#REF!, IF(B10730='2. Metadata'!E$1,'2. Metadata'!#REF!,IF( B10730='2. Metadata'!F$1,'2. Metadata'!#REF!,IF(B10730='2. Metadata'!G$1,'2. Metadata'!#REF!,IF(B10730='2. Metadata'!H$1,'2. Metadata'!#REF!, IF(B10730='2. Metadata'!I$1,'2. Metadata'!#REF!, IF(B10730='2. Metadata'!J$1,'2. Metadata'!#REF!, IF(B10730='2. Metadata'!K$1,'2. Metadata'!C$3, IF(B10730='2. Metadata'!L$1,'2. Metadata'!D$3, IF(B10730='2. Metadata'!M$1,'2. Metadata'!M$5, IF(B10730='2. Metadata'!N$1,'2. Metadata'!N$5))))))))))))))</f>
        <v>49.690002</v>
      </c>
      <c r="D10730" s="13">
        <f>IF(ISBLANK(B10730)=TRUE," ", IF(B10730='2. Metadata'!B$1,'2. Metadata'!B$6, IF(B10730='2. Metadata'!C$1,'2. Metadata'!C$4,IF(B10730='2. Metadata'!D$1,'2. Metadata'!D$4, IF(B10730='2. Metadata'!E$1,'2. Metadata'!E$4,IF( B10730='2. Metadata'!F$1,'2. Metadata'!F$4,IF(B10730='2. Metadata'!G$1,'2. Metadata'!G$4,IF(B10730='2. Metadata'!H$1,'2. Metadata'!H$4, IF(B10730='2. Metadata'!I$1,'2. Metadata'!I$4, IF(B10730='2. Metadata'!J$1,'2. Metadata'!J$4, IF(B10730='2. Metadata'!K$1,'2. Metadata'!K$4, IF(B10730='2. Metadata'!L$1,'2. Metadata'!L$4, IF(B10730='2. Metadata'!M$1,'2. Metadata'!M$6, IF(B10730='2. Metadata'!N$1,'2. Metadata'!N$6))))))))))))))</f>
        <v>-115.97499999999999</v>
      </c>
      <c r="E10730" s="15" t="s">
        <v>178</v>
      </c>
      <c r="F10730" s="132">
        <v>-3.1E-2</v>
      </c>
      <c r="G10730" s="16" t="str">
        <f>IF(ISBLANK(F10730)=TRUE," ",'2. Metadata'!B$14)</f>
        <v>degrees Celsius</v>
      </c>
      <c r="H10730" s="16" t="s">
        <v>178</v>
      </c>
    </row>
    <row r="10731" spans="1:8" ht="15.75" customHeight="1" x14ac:dyDescent="0.2">
      <c r="A10731" s="130">
        <v>39775.291666666664</v>
      </c>
      <c r="B10731" s="9" t="s">
        <v>239</v>
      </c>
      <c r="C10731" s="16">
        <f>IF(ISBLANK(B10731)=TRUE," ", IF(B10731='2. Metadata'!B$1,'2. Metadata'!B$5, IF(B10731='2. Metadata'!C$1,'2. Metadata'!#REF!,IF(B10731='2. Metadata'!D$1,'2. Metadata'!#REF!, IF(B10731='2. Metadata'!E$1,'2. Metadata'!#REF!,IF( B10731='2. Metadata'!F$1,'2. Metadata'!#REF!,IF(B10731='2. Metadata'!G$1,'2. Metadata'!#REF!,IF(B10731='2. Metadata'!H$1,'2. Metadata'!#REF!, IF(B10731='2. Metadata'!I$1,'2. Metadata'!#REF!, IF(B10731='2. Metadata'!J$1,'2. Metadata'!#REF!, IF(B10731='2. Metadata'!K$1,'2. Metadata'!C$3, IF(B10731='2. Metadata'!L$1,'2. Metadata'!D$3, IF(B10731='2. Metadata'!M$1,'2. Metadata'!M$5, IF(B10731='2. Metadata'!N$1,'2. Metadata'!N$5))))))))))))))</f>
        <v>49.690002</v>
      </c>
      <c r="D10731" s="13">
        <f>IF(ISBLANK(B10731)=TRUE," ", IF(B10731='2. Metadata'!B$1,'2. Metadata'!B$6, IF(B10731='2. Metadata'!C$1,'2. Metadata'!C$4,IF(B10731='2. Metadata'!D$1,'2. Metadata'!D$4, IF(B10731='2. Metadata'!E$1,'2. Metadata'!E$4,IF( B10731='2. Metadata'!F$1,'2. Metadata'!F$4,IF(B10731='2. Metadata'!G$1,'2. Metadata'!G$4,IF(B10731='2. Metadata'!H$1,'2. Metadata'!H$4, IF(B10731='2. Metadata'!I$1,'2. Metadata'!I$4, IF(B10731='2. Metadata'!J$1,'2. Metadata'!J$4, IF(B10731='2. Metadata'!K$1,'2. Metadata'!K$4, IF(B10731='2. Metadata'!L$1,'2. Metadata'!L$4, IF(B10731='2. Metadata'!M$1,'2. Metadata'!M$6, IF(B10731='2. Metadata'!N$1,'2. Metadata'!N$6))))))))))))))</f>
        <v>-115.97499999999999</v>
      </c>
      <c r="E10731" s="15" t="s">
        <v>178</v>
      </c>
      <c r="F10731" s="132">
        <v>-3.1E-2</v>
      </c>
      <c r="G10731" s="16" t="str">
        <f>IF(ISBLANK(F10731)=TRUE," ",'2. Metadata'!B$14)</f>
        <v>degrees Celsius</v>
      </c>
      <c r="H10731" s="16" t="s">
        <v>178</v>
      </c>
    </row>
    <row r="10732" spans="1:8" ht="15.75" customHeight="1" x14ac:dyDescent="0.2">
      <c r="A10732" s="130">
        <v>39775.302083333336</v>
      </c>
      <c r="B10732" s="9" t="s">
        <v>239</v>
      </c>
      <c r="C10732" s="16">
        <f>IF(ISBLANK(B10732)=TRUE," ", IF(B10732='2. Metadata'!B$1,'2. Metadata'!B$5, IF(B10732='2. Metadata'!C$1,'2. Metadata'!#REF!,IF(B10732='2. Metadata'!D$1,'2. Metadata'!#REF!, IF(B10732='2. Metadata'!E$1,'2. Metadata'!#REF!,IF( B10732='2. Metadata'!F$1,'2. Metadata'!#REF!,IF(B10732='2. Metadata'!G$1,'2. Metadata'!#REF!,IF(B10732='2. Metadata'!H$1,'2. Metadata'!#REF!, IF(B10732='2. Metadata'!I$1,'2. Metadata'!#REF!, IF(B10732='2. Metadata'!J$1,'2. Metadata'!#REF!, IF(B10732='2. Metadata'!K$1,'2. Metadata'!C$3, IF(B10732='2. Metadata'!L$1,'2. Metadata'!D$3, IF(B10732='2. Metadata'!M$1,'2. Metadata'!M$5, IF(B10732='2. Metadata'!N$1,'2. Metadata'!N$5))))))))))))))</f>
        <v>49.690002</v>
      </c>
      <c r="D10732" s="13">
        <f>IF(ISBLANK(B10732)=TRUE," ", IF(B10732='2. Metadata'!B$1,'2. Metadata'!B$6, IF(B10732='2. Metadata'!C$1,'2. Metadata'!C$4,IF(B10732='2. Metadata'!D$1,'2. Metadata'!D$4, IF(B10732='2. Metadata'!E$1,'2. Metadata'!E$4,IF( B10732='2. Metadata'!F$1,'2. Metadata'!F$4,IF(B10732='2. Metadata'!G$1,'2. Metadata'!G$4,IF(B10732='2. Metadata'!H$1,'2. Metadata'!H$4, IF(B10732='2. Metadata'!I$1,'2. Metadata'!I$4, IF(B10732='2. Metadata'!J$1,'2. Metadata'!J$4, IF(B10732='2. Metadata'!K$1,'2. Metadata'!K$4, IF(B10732='2. Metadata'!L$1,'2. Metadata'!L$4, IF(B10732='2. Metadata'!M$1,'2. Metadata'!M$6, IF(B10732='2. Metadata'!N$1,'2. Metadata'!N$6))))))))))))))</f>
        <v>-115.97499999999999</v>
      </c>
      <c r="E10732" s="15" t="s">
        <v>178</v>
      </c>
      <c r="F10732" s="132">
        <v>-3.1E-2</v>
      </c>
      <c r="G10732" s="16" t="str">
        <f>IF(ISBLANK(F10732)=TRUE," ",'2. Metadata'!B$14)</f>
        <v>degrees Celsius</v>
      </c>
      <c r="H10732" s="16" t="s">
        <v>178</v>
      </c>
    </row>
    <row r="10733" spans="1:8" ht="15.75" customHeight="1" x14ac:dyDescent="0.2">
      <c r="A10733" s="130">
        <v>39775.3125</v>
      </c>
      <c r="B10733" s="9" t="s">
        <v>239</v>
      </c>
      <c r="C10733" s="16">
        <f>IF(ISBLANK(B10733)=TRUE," ", IF(B10733='2. Metadata'!B$1,'2. Metadata'!B$5, IF(B10733='2. Metadata'!C$1,'2. Metadata'!#REF!,IF(B10733='2. Metadata'!D$1,'2. Metadata'!#REF!, IF(B10733='2. Metadata'!E$1,'2. Metadata'!#REF!,IF( B10733='2. Metadata'!F$1,'2. Metadata'!#REF!,IF(B10733='2. Metadata'!G$1,'2. Metadata'!#REF!,IF(B10733='2. Metadata'!H$1,'2. Metadata'!#REF!, IF(B10733='2. Metadata'!I$1,'2. Metadata'!#REF!, IF(B10733='2. Metadata'!J$1,'2. Metadata'!#REF!, IF(B10733='2. Metadata'!K$1,'2. Metadata'!C$3, IF(B10733='2. Metadata'!L$1,'2. Metadata'!D$3, IF(B10733='2. Metadata'!M$1,'2. Metadata'!M$5, IF(B10733='2. Metadata'!N$1,'2. Metadata'!N$5))))))))))))))</f>
        <v>49.690002</v>
      </c>
      <c r="D10733" s="13">
        <f>IF(ISBLANK(B10733)=TRUE," ", IF(B10733='2. Metadata'!B$1,'2. Metadata'!B$6, IF(B10733='2. Metadata'!C$1,'2. Metadata'!C$4,IF(B10733='2. Metadata'!D$1,'2. Metadata'!D$4, IF(B10733='2. Metadata'!E$1,'2. Metadata'!E$4,IF( B10733='2. Metadata'!F$1,'2. Metadata'!F$4,IF(B10733='2. Metadata'!G$1,'2. Metadata'!G$4,IF(B10733='2. Metadata'!H$1,'2. Metadata'!H$4, IF(B10733='2. Metadata'!I$1,'2. Metadata'!I$4, IF(B10733='2. Metadata'!J$1,'2. Metadata'!J$4, IF(B10733='2. Metadata'!K$1,'2. Metadata'!K$4, IF(B10733='2. Metadata'!L$1,'2. Metadata'!L$4, IF(B10733='2. Metadata'!M$1,'2. Metadata'!M$6, IF(B10733='2. Metadata'!N$1,'2. Metadata'!N$6))))))))))))))</f>
        <v>-115.97499999999999</v>
      </c>
      <c r="E10733" s="15" t="s">
        <v>178</v>
      </c>
      <c r="F10733" s="132">
        <v>-3.1E-2</v>
      </c>
      <c r="G10733" s="16" t="str">
        <f>IF(ISBLANK(F10733)=TRUE," ",'2. Metadata'!B$14)</f>
        <v>degrees Celsius</v>
      </c>
      <c r="H10733" s="16" t="s">
        <v>178</v>
      </c>
    </row>
    <row r="10734" spans="1:8" ht="15.75" customHeight="1" x14ac:dyDescent="0.2">
      <c r="A10734" s="130">
        <v>39775.322916666664</v>
      </c>
      <c r="B10734" s="9" t="s">
        <v>239</v>
      </c>
      <c r="C10734" s="16">
        <f>IF(ISBLANK(B10734)=TRUE," ", IF(B10734='2. Metadata'!B$1,'2. Metadata'!B$5, IF(B10734='2. Metadata'!C$1,'2. Metadata'!#REF!,IF(B10734='2. Metadata'!D$1,'2. Metadata'!#REF!, IF(B10734='2. Metadata'!E$1,'2. Metadata'!#REF!,IF( B10734='2. Metadata'!F$1,'2. Metadata'!#REF!,IF(B10734='2. Metadata'!G$1,'2. Metadata'!#REF!,IF(B10734='2. Metadata'!H$1,'2. Metadata'!#REF!, IF(B10734='2. Metadata'!I$1,'2. Metadata'!#REF!, IF(B10734='2. Metadata'!J$1,'2. Metadata'!#REF!, IF(B10734='2. Metadata'!K$1,'2. Metadata'!C$3, IF(B10734='2. Metadata'!L$1,'2. Metadata'!D$3, IF(B10734='2. Metadata'!M$1,'2. Metadata'!M$5, IF(B10734='2. Metadata'!N$1,'2. Metadata'!N$5))))))))))))))</f>
        <v>49.690002</v>
      </c>
      <c r="D10734" s="13">
        <f>IF(ISBLANK(B10734)=TRUE," ", IF(B10734='2. Metadata'!B$1,'2. Metadata'!B$6, IF(B10734='2. Metadata'!C$1,'2. Metadata'!C$4,IF(B10734='2. Metadata'!D$1,'2. Metadata'!D$4, IF(B10734='2. Metadata'!E$1,'2. Metadata'!E$4,IF( B10734='2. Metadata'!F$1,'2. Metadata'!F$4,IF(B10734='2. Metadata'!G$1,'2. Metadata'!G$4,IF(B10734='2. Metadata'!H$1,'2. Metadata'!H$4, IF(B10734='2. Metadata'!I$1,'2. Metadata'!I$4, IF(B10734='2. Metadata'!J$1,'2. Metadata'!J$4, IF(B10734='2. Metadata'!K$1,'2. Metadata'!K$4, IF(B10734='2. Metadata'!L$1,'2. Metadata'!L$4, IF(B10734='2. Metadata'!M$1,'2. Metadata'!M$6, IF(B10734='2. Metadata'!N$1,'2. Metadata'!N$6))))))))))))))</f>
        <v>-115.97499999999999</v>
      </c>
      <c r="E10734" s="15" t="s">
        <v>178</v>
      </c>
      <c r="F10734" s="132">
        <v>-3.1E-2</v>
      </c>
      <c r="G10734" s="16" t="str">
        <f>IF(ISBLANK(F10734)=TRUE," ",'2. Metadata'!B$14)</f>
        <v>degrees Celsius</v>
      </c>
      <c r="H10734" s="16" t="s">
        <v>178</v>
      </c>
    </row>
    <row r="10735" spans="1:8" ht="15.75" customHeight="1" x14ac:dyDescent="0.2">
      <c r="A10735" s="130">
        <v>39775.333333333336</v>
      </c>
      <c r="B10735" s="9" t="s">
        <v>239</v>
      </c>
      <c r="C10735" s="16">
        <f>IF(ISBLANK(B10735)=TRUE," ", IF(B10735='2. Metadata'!B$1,'2. Metadata'!B$5, IF(B10735='2. Metadata'!C$1,'2. Metadata'!#REF!,IF(B10735='2. Metadata'!D$1,'2. Metadata'!#REF!, IF(B10735='2. Metadata'!E$1,'2. Metadata'!#REF!,IF( B10735='2. Metadata'!F$1,'2. Metadata'!#REF!,IF(B10735='2. Metadata'!G$1,'2. Metadata'!#REF!,IF(B10735='2. Metadata'!H$1,'2. Metadata'!#REF!, IF(B10735='2. Metadata'!I$1,'2. Metadata'!#REF!, IF(B10735='2. Metadata'!J$1,'2. Metadata'!#REF!, IF(B10735='2. Metadata'!K$1,'2. Metadata'!C$3, IF(B10735='2. Metadata'!L$1,'2. Metadata'!D$3, IF(B10735='2. Metadata'!M$1,'2. Metadata'!M$5, IF(B10735='2. Metadata'!N$1,'2. Metadata'!N$5))))))))))))))</f>
        <v>49.690002</v>
      </c>
      <c r="D10735" s="13">
        <f>IF(ISBLANK(B10735)=TRUE," ", IF(B10735='2. Metadata'!B$1,'2. Metadata'!B$6, IF(B10735='2. Metadata'!C$1,'2. Metadata'!C$4,IF(B10735='2. Metadata'!D$1,'2. Metadata'!D$4, IF(B10735='2. Metadata'!E$1,'2. Metadata'!E$4,IF( B10735='2. Metadata'!F$1,'2. Metadata'!F$4,IF(B10735='2. Metadata'!G$1,'2. Metadata'!G$4,IF(B10735='2. Metadata'!H$1,'2. Metadata'!H$4, IF(B10735='2. Metadata'!I$1,'2. Metadata'!I$4, IF(B10735='2. Metadata'!J$1,'2. Metadata'!J$4, IF(B10735='2. Metadata'!K$1,'2. Metadata'!K$4, IF(B10735='2. Metadata'!L$1,'2. Metadata'!L$4, IF(B10735='2. Metadata'!M$1,'2. Metadata'!M$6, IF(B10735='2. Metadata'!N$1,'2. Metadata'!N$6))))))))))))))</f>
        <v>-115.97499999999999</v>
      </c>
      <c r="E10735" s="15" t="s">
        <v>178</v>
      </c>
      <c r="F10735" s="132">
        <v>-3.1E-2</v>
      </c>
      <c r="G10735" s="16" t="str">
        <f>IF(ISBLANK(F10735)=TRUE," ",'2. Metadata'!B$14)</f>
        <v>degrees Celsius</v>
      </c>
      <c r="H10735" s="16" t="s">
        <v>178</v>
      </c>
    </row>
    <row r="10736" spans="1:8" ht="15.75" customHeight="1" x14ac:dyDescent="0.2">
      <c r="A10736" s="130">
        <v>39775.34375</v>
      </c>
      <c r="B10736" s="9" t="s">
        <v>239</v>
      </c>
      <c r="C10736" s="16">
        <f>IF(ISBLANK(B10736)=TRUE," ", IF(B10736='2. Metadata'!B$1,'2. Metadata'!B$5, IF(B10736='2. Metadata'!C$1,'2. Metadata'!#REF!,IF(B10736='2. Metadata'!D$1,'2. Metadata'!#REF!, IF(B10736='2. Metadata'!E$1,'2. Metadata'!#REF!,IF( B10736='2. Metadata'!F$1,'2. Metadata'!#REF!,IF(B10736='2. Metadata'!G$1,'2. Metadata'!#REF!,IF(B10736='2. Metadata'!H$1,'2. Metadata'!#REF!, IF(B10736='2. Metadata'!I$1,'2. Metadata'!#REF!, IF(B10736='2. Metadata'!J$1,'2. Metadata'!#REF!, IF(B10736='2. Metadata'!K$1,'2. Metadata'!C$3, IF(B10736='2. Metadata'!L$1,'2. Metadata'!D$3, IF(B10736='2. Metadata'!M$1,'2. Metadata'!M$5, IF(B10736='2. Metadata'!N$1,'2. Metadata'!N$5))))))))))))))</f>
        <v>49.690002</v>
      </c>
      <c r="D10736" s="13">
        <f>IF(ISBLANK(B10736)=TRUE," ", IF(B10736='2. Metadata'!B$1,'2. Metadata'!B$6, IF(B10736='2. Metadata'!C$1,'2. Metadata'!C$4,IF(B10736='2. Metadata'!D$1,'2. Metadata'!D$4, IF(B10736='2. Metadata'!E$1,'2. Metadata'!E$4,IF( B10736='2. Metadata'!F$1,'2. Metadata'!F$4,IF(B10736='2. Metadata'!G$1,'2. Metadata'!G$4,IF(B10736='2. Metadata'!H$1,'2. Metadata'!H$4, IF(B10736='2. Metadata'!I$1,'2. Metadata'!I$4, IF(B10736='2. Metadata'!J$1,'2. Metadata'!J$4, IF(B10736='2. Metadata'!K$1,'2. Metadata'!K$4, IF(B10736='2. Metadata'!L$1,'2. Metadata'!L$4, IF(B10736='2. Metadata'!M$1,'2. Metadata'!M$6, IF(B10736='2. Metadata'!N$1,'2. Metadata'!N$6))))))))))))))</f>
        <v>-115.97499999999999</v>
      </c>
      <c r="E10736" s="15" t="s">
        <v>178</v>
      </c>
      <c r="F10736" s="132">
        <v>-3.1E-2</v>
      </c>
      <c r="G10736" s="16" t="str">
        <f>IF(ISBLANK(F10736)=TRUE," ",'2. Metadata'!B$14)</f>
        <v>degrees Celsius</v>
      </c>
      <c r="H10736" s="16" t="s">
        <v>178</v>
      </c>
    </row>
    <row r="10737" spans="1:8" ht="15.75" customHeight="1" x14ac:dyDescent="0.2">
      <c r="A10737" s="130">
        <v>39775.354166666664</v>
      </c>
      <c r="B10737" s="9" t="s">
        <v>239</v>
      </c>
      <c r="C10737" s="16">
        <f>IF(ISBLANK(B10737)=TRUE," ", IF(B10737='2. Metadata'!B$1,'2. Metadata'!B$5, IF(B10737='2. Metadata'!C$1,'2. Metadata'!#REF!,IF(B10737='2. Metadata'!D$1,'2. Metadata'!#REF!, IF(B10737='2. Metadata'!E$1,'2. Metadata'!#REF!,IF( B10737='2. Metadata'!F$1,'2. Metadata'!#REF!,IF(B10737='2. Metadata'!G$1,'2. Metadata'!#REF!,IF(B10737='2. Metadata'!H$1,'2. Metadata'!#REF!, IF(B10737='2. Metadata'!I$1,'2. Metadata'!#REF!, IF(B10737='2. Metadata'!J$1,'2. Metadata'!#REF!, IF(B10737='2. Metadata'!K$1,'2. Metadata'!C$3, IF(B10737='2. Metadata'!L$1,'2. Metadata'!D$3, IF(B10737='2. Metadata'!M$1,'2. Metadata'!M$5, IF(B10737='2. Metadata'!N$1,'2. Metadata'!N$5))))))))))))))</f>
        <v>49.690002</v>
      </c>
      <c r="D10737" s="13">
        <f>IF(ISBLANK(B10737)=TRUE," ", IF(B10737='2. Metadata'!B$1,'2. Metadata'!B$6, IF(B10737='2. Metadata'!C$1,'2. Metadata'!C$4,IF(B10737='2. Metadata'!D$1,'2. Metadata'!D$4, IF(B10737='2. Metadata'!E$1,'2. Metadata'!E$4,IF( B10737='2. Metadata'!F$1,'2. Metadata'!F$4,IF(B10737='2. Metadata'!G$1,'2. Metadata'!G$4,IF(B10737='2. Metadata'!H$1,'2. Metadata'!H$4, IF(B10737='2. Metadata'!I$1,'2. Metadata'!I$4, IF(B10737='2. Metadata'!J$1,'2. Metadata'!J$4, IF(B10737='2. Metadata'!K$1,'2. Metadata'!K$4, IF(B10737='2. Metadata'!L$1,'2. Metadata'!L$4, IF(B10737='2. Metadata'!M$1,'2. Metadata'!M$6, IF(B10737='2. Metadata'!N$1,'2. Metadata'!N$6))))))))))))))</f>
        <v>-115.97499999999999</v>
      </c>
      <c r="E10737" s="15" t="s">
        <v>178</v>
      </c>
      <c r="F10737" s="132">
        <v>-3.1E-2</v>
      </c>
      <c r="G10737" s="16" t="str">
        <f>IF(ISBLANK(F10737)=TRUE," ",'2. Metadata'!B$14)</f>
        <v>degrees Celsius</v>
      </c>
      <c r="H10737" s="16" t="s">
        <v>178</v>
      </c>
    </row>
    <row r="10738" spans="1:8" ht="15.75" customHeight="1" x14ac:dyDescent="0.2">
      <c r="A10738" s="130">
        <v>39775.364583333336</v>
      </c>
      <c r="B10738" s="9" t="s">
        <v>239</v>
      </c>
      <c r="C10738" s="16">
        <f>IF(ISBLANK(B10738)=TRUE," ", IF(B10738='2. Metadata'!B$1,'2. Metadata'!B$5, IF(B10738='2. Metadata'!C$1,'2. Metadata'!#REF!,IF(B10738='2. Metadata'!D$1,'2. Metadata'!#REF!, IF(B10738='2. Metadata'!E$1,'2. Metadata'!#REF!,IF( B10738='2. Metadata'!F$1,'2. Metadata'!#REF!,IF(B10738='2. Metadata'!G$1,'2. Metadata'!#REF!,IF(B10738='2. Metadata'!H$1,'2. Metadata'!#REF!, IF(B10738='2. Metadata'!I$1,'2. Metadata'!#REF!, IF(B10738='2. Metadata'!J$1,'2. Metadata'!#REF!, IF(B10738='2. Metadata'!K$1,'2. Metadata'!C$3, IF(B10738='2. Metadata'!L$1,'2. Metadata'!D$3, IF(B10738='2. Metadata'!M$1,'2. Metadata'!M$5, IF(B10738='2. Metadata'!N$1,'2. Metadata'!N$5))))))))))))))</f>
        <v>49.690002</v>
      </c>
      <c r="D10738" s="13">
        <f>IF(ISBLANK(B10738)=TRUE," ", IF(B10738='2. Metadata'!B$1,'2. Metadata'!B$6, IF(B10738='2. Metadata'!C$1,'2. Metadata'!C$4,IF(B10738='2. Metadata'!D$1,'2. Metadata'!D$4, IF(B10738='2. Metadata'!E$1,'2. Metadata'!E$4,IF( B10738='2. Metadata'!F$1,'2. Metadata'!F$4,IF(B10738='2. Metadata'!G$1,'2. Metadata'!G$4,IF(B10738='2. Metadata'!H$1,'2. Metadata'!H$4, IF(B10738='2. Metadata'!I$1,'2. Metadata'!I$4, IF(B10738='2. Metadata'!J$1,'2. Metadata'!J$4, IF(B10738='2. Metadata'!K$1,'2. Metadata'!K$4, IF(B10738='2. Metadata'!L$1,'2. Metadata'!L$4, IF(B10738='2. Metadata'!M$1,'2. Metadata'!M$6, IF(B10738='2. Metadata'!N$1,'2. Metadata'!N$6))))))))))))))</f>
        <v>-115.97499999999999</v>
      </c>
      <c r="E10738" s="15" t="s">
        <v>178</v>
      </c>
      <c r="F10738" s="132">
        <v>-3.1E-2</v>
      </c>
      <c r="G10738" s="16" t="str">
        <f>IF(ISBLANK(F10738)=TRUE," ",'2. Metadata'!B$14)</f>
        <v>degrees Celsius</v>
      </c>
      <c r="H10738" s="16" t="s">
        <v>178</v>
      </c>
    </row>
    <row r="10739" spans="1:8" ht="15.75" customHeight="1" x14ac:dyDescent="0.2">
      <c r="A10739" s="130">
        <v>39775.375</v>
      </c>
      <c r="B10739" s="9" t="s">
        <v>239</v>
      </c>
      <c r="C10739" s="16">
        <f>IF(ISBLANK(B10739)=TRUE," ", IF(B10739='2. Metadata'!B$1,'2. Metadata'!B$5, IF(B10739='2. Metadata'!C$1,'2. Metadata'!#REF!,IF(B10739='2. Metadata'!D$1,'2. Metadata'!#REF!, IF(B10739='2. Metadata'!E$1,'2. Metadata'!#REF!,IF( B10739='2. Metadata'!F$1,'2. Metadata'!#REF!,IF(B10739='2. Metadata'!G$1,'2. Metadata'!#REF!,IF(B10739='2. Metadata'!H$1,'2. Metadata'!#REF!, IF(B10739='2. Metadata'!I$1,'2. Metadata'!#REF!, IF(B10739='2. Metadata'!J$1,'2. Metadata'!#REF!, IF(B10739='2. Metadata'!K$1,'2. Metadata'!C$3, IF(B10739='2. Metadata'!L$1,'2. Metadata'!D$3, IF(B10739='2. Metadata'!M$1,'2. Metadata'!M$5, IF(B10739='2. Metadata'!N$1,'2. Metadata'!N$5))))))))))))))</f>
        <v>49.690002</v>
      </c>
      <c r="D10739" s="13">
        <f>IF(ISBLANK(B10739)=TRUE," ", IF(B10739='2. Metadata'!B$1,'2. Metadata'!B$6, IF(B10739='2. Metadata'!C$1,'2. Metadata'!C$4,IF(B10739='2. Metadata'!D$1,'2. Metadata'!D$4, IF(B10739='2. Metadata'!E$1,'2. Metadata'!E$4,IF( B10739='2. Metadata'!F$1,'2. Metadata'!F$4,IF(B10739='2. Metadata'!G$1,'2. Metadata'!G$4,IF(B10739='2. Metadata'!H$1,'2. Metadata'!H$4, IF(B10739='2. Metadata'!I$1,'2. Metadata'!I$4, IF(B10739='2. Metadata'!J$1,'2. Metadata'!J$4, IF(B10739='2. Metadata'!K$1,'2. Metadata'!K$4, IF(B10739='2. Metadata'!L$1,'2. Metadata'!L$4, IF(B10739='2. Metadata'!M$1,'2. Metadata'!M$6, IF(B10739='2. Metadata'!N$1,'2. Metadata'!N$6))))))))))))))</f>
        <v>-115.97499999999999</v>
      </c>
      <c r="E10739" s="15" t="s">
        <v>178</v>
      </c>
      <c r="F10739" s="132">
        <v>-3.1E-2</v>
      </c>
      <c r="G10739" s="16" t="str">
        <f>IF(ISBLANK(F10739)=TRUE," ",'2. Metadata'!B$14)</f>
        <v>degrees Celsius</v>
      </c>
      <c r="H10739" s="16" t="s">
        <v>178</v>
      </c>
    </row>
    <row r="10740" spans="1:8" ht="15.75" customHeight="1" x14ac:dyDescent="0.2">
      <c r="A10740" s="130">
        <v>39775.385416666664</v>
      </c>
      <c r="B10740" s="9" t="s">
        <v>239</v>
      </c>
      <c r="C10740" s="16">
        <f>IF(ISBLANK(B10740)=TRUE," ", IF(B10740='2. Metadata'!B$1,'2. Metadata'!B$5, IF(B10740='2. Metadata'!C$1,'2. Metadata'!#REF!,IF(B10740='2. Metadata'!D$1,'2. Metadata'!#REF!, IF(B10740='2. Metadata'!E$1,'2. Metadata'!#REF!,IF( B10740='2. Metadata'!F$1,'2. Metadata'!#REF!,IF(B10740='2. Metadata'!G$1,'2. Metadata'!#REF!,IF(B10740='2. Metadata'!H$1,'2. Metadata'!#REF!, IF(B10740='2. Metadata'!I$1,'2. Metadata'!#REF!, IF(B10740='2. Metadata'!J$1,'2. Metadata'!#REF!, IF(B10740='2. Metadata'!K$1,'2. Metadata'!C$3, IF(B10740='2. Metadata'!L$1,'2. Metadata'!D$3, IF(B10740='2. Metadata'!M$1,'2. Metadata'!M$5, IF(B10740='2. Metadata'!N$1,'2. Metadata'!N$5))))))))))))))</f>
        <v>49.690002</v>
      </c>
      <c r="D10740" s="13">
        <f>IF(ISBLANK(B10740)=TRUE," ", IF(B10740='2. Metadata'!B$1,'2. Metadata'!B$6, IF(B10740='2. Metadata'!C$1,'2. Metadata'!C$4,IF(B10740='2. Metadata'!D$1,'2. Metadata'!D$4, IF(B10740='2. Metadata'!E$1,'2. Metadata'!E$4,IF( B10740='2. Metadata'!F$1,'2. Metadata'!F$4,IF(B10740='2. Metadata'!G$1,'2. Metadata'!G$4,IF(B10740='2. Metadata'!H$1,'2. Metadata'!H$4, IF(B10740='2. Metadata'!I$1,'2. Metadata'!I$4, IF(B10740='2. Metadata'!J$1,'2. Metadata'!J$4, IF(B10740='2. Metadata'!K$1,'2. Metadata'!K$4, IF(B10740='2. Metadata'!L$1,'2. Metadata'!L$4, IF(B10740='2. Metadata'!M$1,'2. Metadata'!M$6, IF(B10740='2. Metadata'!N$1,'2. Metadata'!N$6))))))))))))))</f>
        <v>-115.97499999999999</v>
      </c>
      <c r="E10740" s="15" t="s">
        <v>178</v>
      </c>
      <c r="F10740" s="132">
        <v>-3.1E-2</v>
      </c>
      <c r="G10740" s="16" t="str">
        <f>IF(ISBLANK(F10740)=TRUE," ",'2. Metadata'!B$14)</f>
        <v>degrees Celsius</v>
      </c>
      <c r="H10740" s="16" t="s">
        <v>178</v>
      </c>
    </row>
    <row r="10741" spans="1:8" ht="15.75" customHeight="1" x14ac:dyDescent="0.2">
      <c r="A10741" s="130">
        <v>39775.395833333336</v>
      </c>
      <c r="B10741" s="9" t="s">
        <v>239</v>
      </c>
      <c r="C10741" s="16">
        <f>IF(ISBLANK(B10741)=TRUE," ", IF(B10741='2. Metadata'!B$1,'2. Metadata'!B$5, IF(B10741='2. Metadata'!C$1,'2. Metadata'!#REF!,IF(B10741='2. Metadata'!D$1,'2. Metadata'!#REF!, IF(B10741='2. Metadata'!E$1,'2. Metadata'!#REF!,IF( B10741='2. Metadata'!F$1,'2. Metadata'!#REF!,IF(B10741='2. Metadata'!G$1,'2. Metadata'!#REF!,IF(B10741='2. Metadata'!H$1,'2. Metadata'!#REF!, IF(B10741='2. Metadata'!I$1,'2. Metadata'!#REF!, IF(B10741='2. Metadata'!J$1,'2. Metadata'!#REF!, IF(B10741='2. Metadata'!K$1,'2. Metadata'!C$3, IF(B10741='2. Metadata'!L$1,'2. Metadata'!D$3, IF(B10741='2. Metadata'!M$1,'2. Metadata'!M$5, IF(B10741='2. Metadata'!N$1,'2. Metadata'!N$5))))))))))))))</f>
        <v>49.690002</v>
      </c>
      <c r="D10741" s="13">
        <f>IF(ISBLANK(B10741)=TRUE," ", IF(B10741='2. Metadata'!B$1,'2. Metadata'!B$6, IF(B10741='2. Metadata'!C$1,'2. Metadata'!C$4,IF(B10741='2. Metadata'!D$1,'2. Metadata'!D$4, IF(B10741='2. Metadata'!E$1,'2. Metadata'!E$4,IF( B10741='2. Metadata'!F$1,'2. Metadata'!F$4,IF(B10741='2. Metadata'!G$1,'2. Metadata'!G$4,IF(B10741='2. Metadata'!H$1,'2. Metadata'!H$4, IF(B10741='2. Metadata'!I$1,'2. Metadata'!I$4, IF(B10741='2. Metadata'!J$1,'2. Metadata'!J$4, IF(B10741='2. Metadata'!K$1,'2. Metadata'!K$4, IF(B10741='2. Metadata'!L$1,'2. Metadata'!L$4, IF(B10741='2. Metadata'!M$1,'2. Metadata'!M$6, IF(B10741='2. Metadata'!N$1,'2. Metadata'!N$6))))))))))))))</f>
        <v>-115.97499999999999</v>
      </c>
      <c r="E10741" s="15" t="s">
        <v>178</v>
      </c>
      <c r="F10741" s="132">
        <v>-3.1E-2</v>
      </c>
      <c r="G10741" s="16" t="str">
        <f>IF(ISBLANK(F10741)=TRUE," ",'2. Metadata'!B$14)</f>
        <v>degrees Celsius</v>
      </c>
      <c r="H10741" s="16" t="s">
        <v>178</v>
      </c>
    </row>
    <row r="10742" spans="1:8" ht="15.75" customHeight="1" x14ac:dyDescent="0.2">
      <c r="A10742" s="130">
        <v>39775.40625</v>
      </c>
      <c r="B10742" s="9" t="s">
        <v>239</v>
      </c>
      <c r="C10742" s="16">
        <f>IF(ISBLANK(B10742)=TRUE," ", IF(B10742='2. Metadata'!B$1,'2. Metadata'!B$5, IF(B10742='2. Metadata'!C$1,'2. Metadata'!#REF!,IF(B10742='2. Metadata'!D$1,'2. Metadata'!#REF!, IF(B10742='2. Metadata'!E$1,'2. Metadata'!#REF!,IF( B10742='2. Metadata'!F$1,'2. Metadata'!#REF!,IF(B10742='2. Metadata'!G$1,'2. Metadata'!#REF!,IF(B10742='2. Metadata'!H$1,'2. Metadata'!#REF!, IF(B10742='2. Metadata'!I$1,'2. Metadata'!#REF!, IF(B10742='2. Metadata'!J$1,'2. Metadata'!#REF!, IF(B10742='2. Metadata'!K$1,'2. Metadata'!C$3, IF(B10742='2. Metadata'!L$1,'2. Metadata'!D$3, IF(B10742='2. Metadata'!M$1,'2. Metadata'!M$5, IF(B10742='2. Metadata'!N$1,'2. Metadata'!N$5))))))))))))))</f>
        <v>49.690002</v>
      </c>
      <c r="D10742" s="13">
        <f>IF(ISBLANK(B10742)=TRUE," ", IF(B10742='2. Metadata'!B$1,'2. Metadata'!B$6, IF(B10742='2. Metadata'!C$1,'2. Metadata'!C$4,IF(B10742='2. Metadata'!D$1,'2. Metadata'!D$4, IF(B10742='2. Metadata'!E$1,'2. Metadata'!E$4,IF( B10742='2. Metadata'!F$1,'2. Metadata'!F$4,IF(B10742='2. Metadata'!G$1,'2. Metadata'!G$4,IF(B10742='2. Metadata'!H$1,'2. Metadata'!H$4, IF(B10742='2. Metadata'!I$1,'2. Metadata'!I$4, IF(B10742='2. Metadata'!J$1,'2. Metadata'!J$4, IF(B10742='2. Metadata'!K$1,'2. Metadata'!K$4, IF(B10742='2. Metadata'!L$1,'2. Metadata'!L$4, IF(B10742='2. Metadata'!M$1,'2. Metadata'!M$6, IF(B10742='2. Metadata'!N$1,'2. Metadata'!N$6))))))))))))))</f>
        <v>-115.97499999999999</v>
      </c>
      <c r="E10742" s="15" t="s">
        <v>178</v>
      </c>
      <c r="F10742" s="132">
        <v>-3.1E-2</v>
      </c>
      <c r="G10742" s="16" t="str">
        <f>IF(ISBLANK(F10742)=TRUE," ",'2. Metadata'!B$14)</f>
        <v>degrees Celsius</v>
      </c>
      <c r="H10742" s="16" t="s">
        <v>178</v>
      </c>
    </row>
    <row r="10743" spans="1:8" ht="15.75" customHeight="1" x14ac:dyDescent="0.2">
      <c r="A10743" s="130">
        <v>39775.416666666664</v>
      </c>
      <c r="B10743" s="9" t="s">
        <v>239</v>
      </c>
      <c r="C10743" s="16">
        <f>IF(ISBLANK(B10743)=TRUE," ", IF(B10743='2. Metadata'!B$1,'2. Metadata'!B$5, IF(B10743='2. Metadata'!C$1,'2. Metadata'!#REF!,IF(B10743='2. Metadata'!D$1,'2. Metadata'!#REF!, IF(B10743='2. Metadata'!E$1,'2. Metadata'!#REF!,IF( B10743='2. Metadata'!F$1,'2. Metadata'!#REF!,IF(B10743='2. Metadata'!G$1,'2. Metadata'!#REF!,IF(B10743='2. Metadata'!H$1,'2. Metadata'!#REF!, IF(B10743='2. Metadata'!I$1,'2. Metadata'!#REF!, IF(B10743='2. Metadata'!J$1,'2. Metadata'!#REF!, IF(B10743='2. Metadata'!K$1,'2. Metadata'!C$3, IF(B10743='2. Metadata'!L$1,'2. Metadata'!D$3, IF(B10743='2. Metadata'!M$1,'2. Metadata'!M$5, IF(B10743='2. Metadata'!N$1,'2. Metadata'!N$5))))))))))))))</f>
        <v>49.690002</v>
      </c>
      <c r="D10743" s="13">
        <f>IF(ISBLANK(B10743)=TRUE," ", IF(B10743='2. Metadata'!B$1,'2. Metadata'!B$6, IF(B10743='2. Metadata'!C$1,'2. Metadata'!C$4,IF(B10743='2. Metadata'!D$1,'2. Metadata'!D$4, IF(B10743='2. Metadata'!E$1,'2. Metadata'!E$4,IF( B10743='2. Metadata'!F$1,'2. Metadata'!F$4,IF(B10743='2. Metadata'!G$1,'2. Metadata'!G$4,IF(B10743='2. Metadata'!H$1,'2. Metadata'!H$4, IF(B10743='2. Metadata'!I$1,'2. Metadata'!I$4, IF(B10743='2. Metadata'!J$1,'2. Metadata'!J$4, IF(B10743='2. Metadata'!K$1,'2. Metadata'!K$4, IF(B10743='2. Metadata'!L$1,'2. Metadata'!L$4, IF(B10743='2. Metadata'!M$1,'2. Metadata'!M$6, IF(B10743='2. Metadata'!N$1,'2. Metadata'!N$6))))))))))))))</f>
        <v>-115.97499999999999</v>
      </c>
      <c r="E10743" s="15" t="s">
        <v>178</v>
      </c>
      <c r="F10743" s="132">
        <v>-3.1E-2</v>
      </c>
      <c r="G10743" s="16" t="str">
        <f>IF(ISBLANK(F10743)=TRUE," ",'2. Metadata'!B$14)</f>
        <v>degrees Celsius</v>
      </c>
      <c r="H10743" s="16" t="s">
        <v>178</v>
      </c>
    </row>
    <row r="10744" spans="1:8" ht="15.75" customHeight="1" x14ac:dyDescent="0.2">
      <c r="A10744" s="130">
        <v>39775.427083333336</v>
      </c>
      <c r="B10744" s="9" t="s">
        <v>239</v>
      </c>
      <c r="C10744" s="16">
        <f>IF(ISBLANK(B10744)=TRUE," ", IF(B10744='2. Metadata'!B$1,'2. Metadata'!B$5, IF(B10744='2. Metadata'!C$1,'2. Metadata'!#REF!,IF(B10744='2. Metadata'!D$1,'2. Metadata'!#REF!, IF(B10744='2. Metadata'!E$1,'2. Metadata'!#REF!,IF( B10744='2. Metadata'!F$1,'2. Metadata'!#REF!,IF(B10744='2. Metadata'!G$1,'2. Metadata'!#REF!,IF(B10744='2. Metadata'!H$1,'2. Metadata'!#REF!, IF(B10744='2. Metadata'!I$1,'2. Metadata'!#REF!, IF(B10744='2. Metadata'!J$1,'2. Metadata'!#REF!, IF(B10744='2. Metadata'!K$1,'2. Metadata'!C$3, IF(B10744='2. Metadata'!L$1,'2. Metadata'!D$3, IF(B10744='2. Metadata'!M$1,'2. Metadata'!M$5, IF(B10744='2. Metadata'!N$1,'2. Metadata'!N$5))))))))))))))</f>
        <v>49.690002</v>
      </c>
      <c r="D10744" s="13">
        <f>IF(ISBLANK(B10744)=TRUE," ", IF(B10744='2. Metadata'!B$1,'2. Metadata'!B$6, IF(B10744='2. Metadata'!C$1,'2. Metadata'!C$4,IF(B10744='2. Metadata'!D$1,'2. Metadata'!D$4, IF(B10744='2. Metadata'!E$1,'2. Metadata'!E$4,IF( B10744='2. Metadata'!F$1,'2. Metadata'!F$4,IF(B10744='2. Metadata'!G$1,'2. Metadata'!G$4,IF(B10744='2. Metadata'!H$1,'2. Metadata'!H$4, IF(B10744='2. Metadata'!I$1,'2. Metadata'!I$4, IF(B10744='2. Metadata'!J$1,'2. Metadata'!J$4, IF(B10744='2. Metadata'!K$1,'2. Metadata'!K$4, IF(B10744='2. Metadata'!L$1,'2. Metadata'!L$4, IF(B10744='2. Metadata'!M$1,'2. Metadata'!M$6, IF(B10744='2. Metadata'!N$1,'2. Metadata'!N$6))))))))))))))</f>
        <v>-115.97499999999999</v>
      </c>
      <c r="E10744" s="15" t="s">
        <v>178</v>
      </c>
      <c r="F10744" s="132">
        <v>-3.1E-2</v>
      </c>
      <c r="G10744" s="16" t="str">
        <f>IF(ISBLANK(F10744)=TRUE," ",'2. Metadata'!B$14)</f>
        <v>degrees Celsius</v>
      </c>
      <c r="H10744" s="16" t="s">
        <v>178</v>
      </c>
    </row>
    <row r="10745" spans="1:8" ht="15.75" customHeight="1" x14ac:dyDescent="0.2">
      <c r="A10745" s="130">
        <v>39775.4375</v>
      </c>
      <c r="B10745" s="9" t="s">
        <v>239</v>
      </c>
      <c r="C10745" s="16">
        <f>IF(ISBLANK(B10745)=TRUE," ", IF(B10745='2. Metadata'!B$1,'2. Metadata'!B$5, IF(B10745='2. Metadata'!C$1,'2. Metadata'!#REF!,IF(B10745='2. Metadata'!D$1,'2. Metadata'!#REF!, IF(B10745='2. Metadata'!E$1,'2. Metadata'!#REF!,IF( B10745='2. Metadata'!F$1,'2. Metadata'!#REF!,IF(B10745='2. Metadata'!G$1,'2. Metadata'!#REF!,IF(B10745='2. Metadata'!H$1,'2. Metadata'!#REF!, IF(B10745='2. Metadata'!I$1,'2. Metadata'!#REF!, IF(B10745='2. Metadata'!J$1,'2. Metadata'!#REF!, IF(B10745='2. Metadata'!K$1,'2. Metadata'!C$3, IF(B10745='2. Metadata'!L$1,'2. Metadata'!D$3, IF(B10745='2. Metadata'!M$1,'2. Metadata'!M$5, IF(B10745='2. Metadata'!N$1,'2. Metadata'!N$5))))))))))))))</f>
        <v>49.690002</v>
      </c>
      <c r="D10745" s="13">
        <f>IF(ISBLANK(B10745)=TRUE," ", IF(B10745='2. Metadata'!B$1,'2. Metadata'!B$6, IF(B10745='2. Metadata'!C$1,'2. Metadata'!C$4,IF(B10745='2. Metadata'!D$1,'2. Metadata'!D$4, IF(B10745='2. Metadata'!E$1,'2. Metadata'!E$4,IF( B10745='2. Metadata'!F$1,'2. Metadata'!F$4,IF(B10745='2. Metadata'!G$1,'2. Metadata'!G$4,IF(B10745='2. Metadata'!H$1,'2. Metadata'!H$4, IF(B10745='2. Metadata'!I$1,'2. Metadata'!I$4, IF(B10745='2. Metadata'!J$1,'2. Metadata'!J$4, IF(B10745='2. Metadata'!K$1,'2. Metadata'!K$4, IF(B10745='2. Metadata'!L$1,'2. Metadata'!L$4, IF(B10745='2. Metadata'!M$1,'2. Metadata'!M$6, IF(B10745='2. Metadata'!N$1,'2. Metadata'!N$6))))))))))))))</f>
        <v>-115.97499999999999</v>
      </c>
      <c r="E10745" s="15" t="s">
        <v>178</v>
      </c>
      <c r="F10745" s="132">
        <v>-3.1E-2</v>
      </c>
      <c r="G10745" s="16" t="str">
        <f>IF(ISBLANK(F10745)=TRUE," ",'2. Metadata'!B$14)</f>
        <v>degrees Celsius</v>
      </c>
      <c r="H10745" s="16" t="s">
        <v>178</v>
      </c>
    </row>
    <row r="10746" spans="1:8" ht="15.75" customHeight="1" x14ac:dyDescent="0.2">
      <c r="A10746" s="130">
        <v>39775.447916666664</v>
      </c>
      <c r="B10746" s="9" t="s">
        <v>239</v>
      </c>
      <c r="C10746" s="16">
        <f>IF(ISBLANK(B10746)=TRUE," ", IF(B10746='2. Metadata'!B$1,'2. Metadata'!B$5, IF(B10746='2. Metadata'!C$1,'2. Metadata'!#REF!,IF(B10746='2. Metadata'!D$1,'2. Metadata'!#REF!, IF(B10746='2. Metadata'!E$1,'2. Metadata'!#REF!,IF( B10746='2. Metadata'!F$1,'2. Metadata'!#REF!,IF(B10746='2. Metadata'!G$1,'2. Metadata'!#REF!,IF(B10746='2. Metadata'!H$1,'2. Metadata'!#REF!, IF(B10746='2. Metadata'!I$1,'2. Metadata'!#REF!, IF(B10746='2. Metadata'!J$1,'2. Metadata'!#REF!, IF(B10746='2. Metadata'!K$1,'2. Metadata'!C$3, IF(B10746='2. Metadata'!L$1,'2. Metadata'!D$3, IF(B10746='2. Metadata'!M$1,'2. Metadata'!M$5, IF(B10746='2. Metadata'!N$1,'2. Metadata'!N$5))))))))))))))</f>
        <v>49.690002</v>
      </c>
      <c r="D10746" s="13">
        <f>IF(ISBLANK(B10746)=TRUE," ", IF(B10746='2. Metadata'!B$1,'2. Metadata'!B$6, IF(B10746='2. Metadata'!C$1,'2. Metadata'!C$4,IF(B10746='2. Metadata'!D$1,'2. Metadata'!D$4, IF(B10746='2. Metadata'!E$1,'2. Metadata'!E$4,IF( B10746='2. Metadata'!F$1,'2. Metadata'!F$4,IF(B10746='2. Metadata'!G$1,'2. Metadata'!G$4,IF(B10746='2. Metadata'!H$1,'2. Metadata'!H$4, IF(B10746='2. Metadata'!I$1,'2. Metadata'!I$4, IF(B10746='2. Metadata'!J$1,'2. Metadata'!J$4, IF(B10746='2. Metadata'!K$1,'2. Metadata'!K$4, IF(B10746='2. Metadata'!L$1,'2. Metadata'!L$4, IF(B10746='2. Metadata'!M$1,'2. Metadata'!M$6, IF(B10746='2. Metadata'!N$1,'2. Metadata'!N$6))))))))))))))</f>
        <v>-115.97499999999999</v>
      </c>
      <c r="E10746" s="15" t="s">
        <v>178</v>
      </c>
      <c r="F10746" s="132">
        <v>-3.1E-2</v>
      </c>
      <c r="G10746" s="16" t="str">
        <f>IF(ISBLANK(F10746)=TRUE," ",'2. Metadata'!B$14)</f>
        <v>degrees Celsius</v>
      </c>
      <c r="H10746" s="16" t="s">
        <v>178</v>
      </c>
    </row>
    <row r="10747" spans="1:8" ht="15.75" customHeight="1" x14ac:dyDescent="0.2">
      <c r="A10747" s="130">
        <v>39775.458333333336</v>
      </c>
      <c r="B10747" s="9" t="s">
        <v>239</v>
      </c>
      <c r="C10747" s="16">
        <f>IF(ISBLANK(B10747)=TRUE," ", IF(B10747='2. Metadata'!B$1,'2. Metadata'!B$5, IF(B10747='2. Metadata'!C$1,'2. Metadata'!#REF!,IF(B10747='2. Metadata'!D$1,'2. Metadata'!#REF!, IF(B10747='2. Metadata'!E$1,'2. Metadata'!#REF!,IF( B10747='2. Metadata'!F$1,'2. Metadata'!#REF!,IF(B10747='2. Metadata'!G$1,'2. Metadata'!#REF!,IF(B10747='2. Metadata'!H$1,'2. Metadata'!#REF!, IF(B10747='2. Metadata'!I$1,'2. Metadata'!#REF!, IF(B10747='2. Metadata'!J$1,'2. Metadata'!#REF!, IF(B10747='2. Metadata'!K$1,'2. Metadata'!C$3, IF(B10747='2. Metadata'!L$1,'2. Metadata'!D$3, IF(B10747='2. Metadata'!M$1,'2. Metadata'!M$5, IF(B10747='2. Metadata'!N$1,'2. Metadata'!N$5))))))))))))))</f>
        <v>49.690002</v>
      </c>
      <c r="D10747" s="13">
        <f>IF(ISBLANK(B10747)=TRUE," ", IF(B10747='2. Metadata'!B$1,'2. Metadata'!B$6, IF(B10747='2. Metadata'!C$1,'2. Metadata'!C$4,IF(B10747='2. Metadata'!D$1,'2. Metadata'!D$4, IF(B10747='2. Metadata'!E$1,'2. Metadata'!E$4,IF( B10747='2. Metadata'!F$1,'2. Metadata'!F$4,IF(B10747='2. Metadata'!G$1,'2. Metadata'!G$4,IF(B10747='2. Metadata'!H$1,'2. Metadata'!H$4, IF(B10747='2. Metadata'!I$1,'2. Metadata'!I$4, IF(B10747='2. Metadata'!J$1,'2. Metadata'!J$4, IF(B10747='2. Metadata'!K$1,'2. Metadata'!K$4, IF(B10747='2. Metadata'!L$1,'2. Metadata'!L$4, IF(B10747='2. Metadata'!M$1,'2. Metadata'!M$6, IF(B10747='2. Metadata'!N$1,'2. Metadata'!N$6))))))))))))))</f>
        <v>-115.97499999999999</v>
      </c>
      <c r="E10747" s="15" t="s">
        <v>178</v>
      </c>
      <c r="F10747" s="132">
        <v>-3.1E-2</v>
      </c>
      <c r="G10747" s="16" t="str">
        <f>IF(ISBLANK(F10747)=TRUE," ",'2. Metadata'!B$14)</f>
        <v>degrees Celsius</v>
      </c>
      <c r="H10747" s="16" t="s">
        <v>178</v>
      </c>
    </row>
    <row r="10748" spans="1:8" ht="15.75" customHeight="1" x14ac:dyDescent="0.2">
      <c r="A10748" s="130">
        <v>39775.46875</v>
      </c>
      <c r="B10748" s="9" t="s">
        <v>239</v>
      </c>
      <c r="C10748" s="16">
        <f>IF(ISBLANK(B10748)=TRUE," ", IF(B10748='2. Metadata'!B$1,'2. Metadata'!B$5, IF(B10748='2. Metadata'!C$1,'2. Metadata'!#REF!,IF(B10748='2. Metadata'!D$1,'2. Metadata'!#REF!, IF(B10748='2. Metadata'!E$1,'2. Metadata'!#REF!,IF( B10748='2. Metadata'!F$1,'2. Metadata'!#REF!,IF(B10748='2. Metadata'!G$1,'2. Metadata'!#REF!,IF(B10748='2. Metadata'!H$1,'2. Metadata'!#REF!, IF(B10748='2. Metadata'!I$1,'2. Metadata'!#REF!, IF(B10748='2. Metadata'!J$1,'2. Metadata'!#REF!, IF(B10748='2. Metadata'!K$1,'2. Metadata'!C$3, IF(B10748='2. Metadata'!L$1,'2. Metadata'!D$3, IF(B10748='2. Metadata'!M$1,'2. Metadata'!M$5, IF(B10748='2. Metadata'!N$1,'2. Metadata'!N$5))))))))))))))</f>
        <v>49.690002</v>
      </c>
      <c r="D10748" s="13">
        <f>IF(ISBLANK(B10748)=TRUE," ", IF(B10748='2. Metadata'!B$1,'2. Metadata'!B$6, IF(B10748='2. Metadata'!C$1,'2. Metadata'!C$4,IF(B10748='2. Metadata'!D$1,'2. Metadata'!D$4, IF(B10748='2. Metadata'!E$1,'2. Metadata'!E$4,IF( B10748='2. Metadata'!F$1,'2. Metadata'!F$4,IF(B10748='2. Metadata'!G$1,'2. Metadata'!G$4,IF(B10748='2. Metadata'!H$1,'2. Metadata'!H$4, IF(B10748='2. Metadata'!I$1,'2. Metadata'!I$4, IF(B10748='2. Metadata'!J$1,'2. Metadata'!J$4, IF(B10748='2. Metadata'!K$1,'2. Metadata'!K$4, IF(B10748='2. Metadata'!L$1,'2. Metadata'!L$4, IF(B10748='2. Metadata'!M$1,'2. Metadata'!M$6, IF(B10748='2. Metadata'!N$1,'2. Metadata'!N$6))))))))))))))</f>
        <v>-115.97499999999999</v>
      </c>
      <c r="E10748" s="15" t="s">
        <v>178</v>
      </c>
      <c r="F10748" s="132">
        <v>-3.1E-2</v>
      </c>
      <c r="G10748" s="16" t="str">
        <f>IF(ISBLANK(F10748)=TRUE," ",'2. Metadata'!B$14)</f>
        <v>degrees Celsius</v>
      </c>
      <c r="H10748" s="16" t="s">
        <v>178</v>
      </c>
    </row>
    <row r="10749" spans="1:8" ht="15.75" customHeight="1" x14ac:dyDescent="0.2">
      <c r="A10749" s="130">
        <v>39775.479166666664</v>
      </c>
      <c r="B10749" s="9" t="s">
        <v>239</v>
      </c>
      <c r="C10749" s="16">
        <f>IF(ISBLANK(B10749)=TRUE," ", IF(B10749='2. Metadata'!B$1,'2. Metadata'!B$5, IF(B10749='2. Metadata'!C$1,'2. Metadata'!#REF!,IF(B10749='2. Metadata'!D$1,'2. Metadata'!#REF!, IF(B10749='2. Metadata'!E$1,'2. Metadata'!#REF!,IF( B10749='2. Metadata'!F$1,'2. Metadata'!#REF!,IF(B10749='2. Metadata'!G$1,'2. Metadata'!#REF!,IF(B10749='2. Metadata'!H$1,'2. Metadata'!#REF!, IF(B10749='2. Metadata'!I$1,'2. Metadata'!#REF!, IF(B10749='2. Metadata'!J$1,'2. Metadata'!#REF!, IF(B10749='2. Metadata'!K$1,'2. Metadata'!C$3, IF(B10749='2. Metadata'!L$1,'2. Metadata'!D$3, IF(B10749='2. Metadata'!M$1,'2. Metadata'!M$5, IF(B10749='2. Metadata'!N$1,'2. Metadata'!N$5))))))))))))))</f>
        <v>49.690002</v>
      </c>
      <c r="D10749" s="13">
        <f>IF(ISBLANK(B10749)=TRUE," ", IF(B10749='2. Metadata'!B$1,'2. Metadata'!B$6, IF(B10749='2. Metadata'!C$1,'2. Metadata'!C$4,IF(B10749='2. Metadata'!D$1,'2. Metadata'!D$4, IF(B10749='2. Metadata'!E$1,'2. Metadata'!E$4,IF( B10749='2. Metadata'!F$1,'2. Metadata'!F$4,IF(B10749='2. Metadata'!G$1,'2. Metadata'!G$4,IF(B10749='2. Metadata'!H$1,'2. Metadata'!H$4, IF(B10749='2. Metadata'!I$1,'2. Metadata'!I$4, IF(B10749='2. Metadata'!J$1,'2. Metadata'!J$4, IF(B10749='2. Metadata'!K$1,'2. Metadata'!K$4, IF(B10749='2. Metadata'!L$1,'2. Metadata'!L$4, IF(B10749='2. Metadata'!M$1,'2. Metadata'!M$6, IF(B10749='2. Metadata'!N$1,'2. Metadata'!N$6))))))))))))))</f>
        <v>-115.97499999999999</v>
      </c>
      <c r="E10749" s="15" t="s">
        <v>178</v>
      </c>
      <c r="F10749" s="132">
        <v>-3.1E-2</v>
      </c>
      <c r="G10749" s="16" t="str">
        <f>IF(ISBLANK(F10749)=TRUE," ",'2. Metadata'!B$14)</f>
        <v>degrees Celsius</v>
      </c>
      <c r="H10749" s="16" t="s">
        <v>178</v>
      </c>
    </row>
    <row r="10750" spans="1:8" ht="15.75" customHeight="1" x14ac:dyDescent="0.2">
      <c r="A10750" s="130">
        <v>39775.489583333336</v>
      </c>
      <c r="B10750" s="9" t="s">
        <v>239</v>
      </c>
      <c r="C10750" s="16">
        <f>IF(ISBLANK(B10750)=TRUE," ", IF(B10750='2. Metadata'!B$1,'2. Metadata'!B$5, IF(B10750='2. Metadata'!C$1,'2. Metadata'!#REF!,IF(B10750='2. Metadata'!D$1,'2. Metadata'!#REF!, IF(B10750='2. Metadata'!E$1,'2. Metadata'!#REF!,IF( B10750='2. Metadata'!F$1,'2. Metadata'!#REF!,IF(B10750='2. Metadata'!G$1,'2. Metadata'!#REF!,IF(B10750='2. Metadata'!H$1,'2. Metadata'!#REF!, IF(B10750='2. Metadata'!I$1,'2. Metadata'!#REF!, IF(B10750='2. Metadata'!J$1,'2. Metadata'!#REF!, IF(B10750='2. Metadata'!K$1,'2. Metadata'!C$3, IF(B10750='2. Metadata'!L$1,'2. Metadata'!D$3, IF(B10750='2. Metadata'!M$1,'2. Metadata'!M$5, IF(B10750='2. Metadata'!N$1,'2. Metadata'!N$5))))))))))))))</f>
        <v>49.690002</v>
      </c>
      <c r="D10750" s="13">
        <f>IF(ISBLANK(B10750)=TRUE," ", IF(B10750='2. Metadata'!B$1,'2. Metadata'!B$6, IF(B10750='2. Metadata'!C$1,'2. Metadata'!C$4,IF(B10750='2. Metadata'!D$1,'2. Metadata'!D$4, IF(B10750='2. Metadata'!E$1,'2. Metadata'!E$4,IF( B10750='2. Metadata'!F$1,'2. Metadata'!F$4,IF(B10750='2. Metadata'!G$1,'2. Metadata'!G$4,IF(B10750='2. Metadata'!H$1,'2. Metadata'!H$4, IF(B10750='2. Metadata'!I$1,'2. Metadata'!I$4, IF(B10750='2. Metadata'!J$1,'2. Metadata'!J$4, IF(B10750='2. Metadata'!K$1,'2. Metadata'!K$4, IF(B10750='2. Metadata'!L$1,'2. Metadata'!L$4, IF(B10750='2. Metadata'!M$1,'2. Metadata'!M$6, IF(B10750='2. Metadata'!N$1,'2. Metadata'!N$6))))))))))))))</f>
        <v>-115.97499999999999</v>
      </c>
      <c r="E10750" s="15" t="s">
        <v>178</v>
      </c>
      <c r="F10750" s="132">
        <v>-3.1E-2</v>
      </c>
      <c r="G10750" s="16" t="str">
        <f>IF(ISBLANK(F10750)=TRUE," ",'2. Metadata'!B$14)</f>
        <v>degrees Celsius</v>
      </c>
      <c r="H10750" s="16" t="s">
        <v>178</v>
      </c>
    </row>
    <row r="10751" spans="1:8" ht="15.75" customHeight="1" x14ac:dyDescent="0.2">
      <c r="A10751" s="130">
        <v>39775.5</v>
      </c>
      <c r="B10751" s="9" t="s">
        <v>239</v>
      </c>
      <c r="C10751" s="16">
        <f>IF(ISBLANK(B10751)=TRUE," ", IF(B10751='2. Metadata'!B$1,'2. Metadata'!B$5, IF(B10751='2. Metadata'!C$1,'2. Metadata'!#REF!,IF(B10751='2. Metadata'!D$1,'2. Metadata'!#REF!, IF(B10751='2. Metadata'!E$1,'2. Metadata'!#REF!,IF( B10751='2. Metadata'!F$1,'2. Metadata'!#REF!,IF(B10751='2. Metadata'!G$1,'2. Metadata'!#REF!,IF(B10751='2. Metadata'!H$1,'2. Metadata'!#REF!, IF(B10751='2. Metadata'!I$1,'2. Metadata'!#REF!, IF(B10751='2. Metadata'!J$1,'2. Metadata'!#REF!, IF(B10751='2. Metadata'!K$1,'2. Metadata'!C$3, IF(B10751='2. Metadata'!L$1,'2. Metadata'!D$3, IF(B10751='2. Metadata'!M$1,'2. Metadata'!M$5, IF(B10751='2. Metadata'!N$1,'2. Metadata'!N$5))))))))))))))</f>
        <v>49.690002</v>
      </c>
      <c r="D10751" s="13">
        <f>IF(ISBLANK(B10751)=TRUE," ", IF(B10751='2. Metadata'!B$1,'2. Metadata'!B$6, IF(B10751='2. Metadata'!C$1,'2. Metadata'!C$4,IF(B10751='2. Metadata'!D$1,'2. Metadata'!D$4, IF(B10751='2. Metadata'!E$1,'2. Metadata'!E$4,IF( B10751='2. Metadata'!F$1,'2. Metadata'!F$4,IF(B10751='2. Metadata'!G$1,'2. Metadata'!G$4,IF(B10751='2. Metadata'!H$1,'2. Metadata'!H$4, IF(B10751='2. Metadata'!I$1,'2. Metadata'!I$4, IF(B10751='2. Metadata'!J$1,'2. Metadata'!J$4, IF(B10751='2. Metadata'!K$1,'2. Metadata'!K$4, IF(B10751='2. Metadata'!L$1,'2. Metadata'!L$4, IF(B10751='2. Metadata'!M$1,'2. Metadata'!M$6, IF(B10751='2. Metadata'!N$1,'2. Metadata'!N$6))))))))))))))</f>
        <v>-115.97499999999999</v>
      </c>
      <c r="E10751" s="15" t="s">
        <v>178</v>
      </c>
      <c r="F10751" s="132">
        <v>-3.1E-2</v>
      </c>
      <c r="G10751" s="16" t="str">
        <f>IF(ISBLANK(F10751)=TRUE," ",'2. Metadata'!B$14)</f>
        <v>degrees Celsius</v>
      </c>
      <c r="H10751" s="16" t="s">
        <v>178</v>
      </c>
    </row>
    <row r="10752" spans="1:8" ht="15.75" customHeight="1" x14ac:dyDescent="0.2">
      <c r="A10752" s="130">
        <v>39775.510416666664</v>
      </c>
      <c r="B10752" s="9" t="s">
        <v>239</v>
      </c>
      <c r="C10752" s="16">
        <f>IF(ISBLANK(B10752)=TRUE," ", IF(B10752='2. Metadata'!B$1,'2. Metadata'!B$5, IF(B10752='2. Metadata'!C$1,'2. Metadata'!#REF!,IF(B10752='2. Metadata'!D$1,'2. Metadata'!#REF!, IF(B10752='2. Metadata'!E$1,'2. Metadata'!#REF!,IF( B10752='2. Metadata'!F$1,'2. Metadata'!#REF!,IF(B10752='2. Metadata'!G$1,'2. Metadata'!#REF!,IF(B10752='2. Metadata'!H$1,'2. Metadata'!#REF!, IF(B10752='2. Metadata'!I$1,'2. Metadata'!#REF!, IF(B10752='2. Metadata'!J$1,'2. Metadata'!#REF!, IF(B10752='2. Metadata'!K$1,'2. Metadata'!C$3, IF(B10752='2. Metadata'!L$1,'2. Metadata'!D$3, IF(B10752='2. Metadata'!M$1,'2. Metadata'!M$5, IF(B10752='2. Metadata'!N$1,'2. Metadata'!N$5))))))))))))))</f>
        <v>49.690002</v>
      </c>
      <c r="D10752" s="13">
        <f>IF(ISBLANK(B10752)=TRUE," ", IF(B10752='2. Metadata'!B$1,'2. Metadata'!B$6, IF(B10752='2. Metadata'!C$1,'2. Metadata'!C$4,IF(B10752='2. Metadata'!D$1,'2. Metadata'!D$4, IF(B10752='2. Metadata'!E$1,'2. Metadata'!E$4,IF( B10752='2. Metadata'!F$1,'2. Metadata'!F$4,IF(B10752='2. Metadata'!G$1,'2. Metadata'!G$4,IF(B10752='2. Metadata'!H$1,'2. Metadata'!H$4, IF(B10752='2. Metadata'!I$1,'2. Metadata'!I$4, IF(B10752='2. Metadata'!J$1,'2. Metadata'!J$4, IF(B10752='2. Metadata'!K$1,'2. Metadata'!K$4, IF(B10752='2. Metadata'!L$1,'2. Metadata'!L$4, IF(B10752='2. Metadata'!M$1,'2. Metadata'!M$6, IF(B10752='2. Metadata'!N$1,'2. Metadata'!N$6))))))))))))))</f>
        <v>-115.97499999999999</v>
      </c>
      <c r="E10752" s="15" t="s">
        <v>178</v>
      </c>
      <c r="F10752" s="132">
        <v>-3.1E-2</v>
      </c>
      <c r="G10752" s="16" t="str">
        <f>IF(ISBLANK(F10752)=TRUE," ",'2. Metadata'!B$14)</f>
        <v>degrees Celsius</v>
      </c>
      <c r="H10752" s="16" t="s">
        <v>178</v>
      </c>
    </row>
    <row r="10753" spans="1:8" ht="15.75" customHeight="1" x14ac:dyDescent="0.2">
      <c r="A10753" s="130">
        <v>39775.520833333336</v>
      </c>
      <c r="B10753" s="9" t="s">
        <v>239</v>
      </c>
      <c r="C10753" s="16">
        <f>IF(ISBLANK(B10753)=TRUE," ", IF(B10753='2. Metadata'!B$1,'2. Metadata'!B$5, IF(B10753='2. Metadata'!C$1,'2. Metadata'!#REF!,IF(B10753='2. Metadata'!D$1,'2. Metadata'!#REF!, IF(B10753='2. Metadata'!E$1,'2. Metadata'!#REF!,IF( B10753='2. Metadata'!F$1,'2. Metadata'!#REF!,IF(B10753='2. Metadata'!G$1,'2. Metadata'!#REF!,IF(B10753='2. Metadata'!H$1,'2. Metadata'!#REF!, IF(B10753='2. Metadata'!I$1,'2. Metadata'!#REF!, IF(B10753='2. Metadata'!J$1,'2. Metadata'!#REF!, IF(B10753='2. Metadata'!K$1,'2. Metadata'!C$3, IF(B10753='2. Metadata'!L$1,'2. Metadata'!D$3, IF(B10753='2. Metadata'!M$1,'2. Metadata'!M$5, IF(B10753='2. Metadata'!N$1,'2. Metadata'!N$5))))))))))))))</f>
        <v>49.690002</v>
      </c>
      <c r="D10753" s="13">
        <f>IF(ISBLANK(B10753)=TRUE," ", IF(B10753='2. Metadata'!B$1,'2. Metadata'!B$6, IF(B10753='2. Metadata'!C$1,'2. Metadata'!C$4,IF(B10753='2. Metadata'!D$1,'2. Metadata'!D$4, IF(B10753='2. Metadata'!E$1,'2. Metadata'!E$4,IF( B10753='2. Metadata'!F$1,'2. Metadata'!F$4,IF(B10753='2. Metadata'!G$1,'2. Metadata'!G$4,IF(B10753='2. Metadata'!H$1,'2. Metadata'!H$4, IF(B10753='2. Metadata'!I$1,'2. Metadata'!I$4, IF(B10753='2. Metadata'!J$1,'2. Metadata'!J$4, IF(B10753='2. Metadata'!K$1,'2. Metadata'!K$4, IF(B10753='2. Metadata'!L$1,'2. Metadata'!L$4, IF(B10753='2. Metadata'!M$1,'2. Metadata'!M$6, IF(B10753='2. Metadata'!N$1,'2. Metadata'!N$6))))))))))))))</f>
        <v>-115.97499999999999</v>
      </c>
      <c r="E10753" s="15" t="s">
        <v>178</v>
      </c>
      <c r="F10753" s="132">
        <v>-3.1E-2</v>
      </c>
      <c r="G10753" s="16" t="str">
        <f>IF(ISBLANK(F10753)=TRUE," ",'2. Metadata'!B$14)</f>
        <v>degrees Celsius</v>
      </c>
      <c r="H10753" s="16" t="s">
        <v>178</v>
      </c>
    </row>
    <row r="10754" spans="1:8" ht="15.75" customHeight="1" x14ac:dyDescent="0.2">
      <c r="A10754" s="130">
        <v>39775.53125</v>
      </c>
      <c r="B10754" s="9" t="s">
        <v>239</v>
      </c>
      <c r="C10754" s="16">
        <f>IF(ISBLANK(B10754)=TRUE," ", IF(B10754='2. Metadata'!B$1,'2. Metadata'!B$5, IF(B10754='2. Metadata'!C$1,'2. Metadata'!#REF!,IF(B10754='2. Metadata'!D$1,'2. Metadata'!#REF!, IF(B10754='2. Metadata'!E$1,'2. Metadata'!#REF!,IF( B10754='2. Metadata'!F$1,'2. Metadata'!#REF!,IF(B10754='2. Metadata'!G$1,'2. Metadata'!#REF!,IF(B10754='2. Metadata'!H$1,'2. Metadata'!#REF!, IF(B10754='2. Metadata'!I$1,'2. Metadata'!#REF!, IF(B10754='2. Metadata'!J$1,'2. Metadata'!#REF!, IF(B10754='2. Metadata'!K$1,'2. Metadata'!C$3, IF(B10754='2. Metadata'!L$1,'2. Metadata'!D$3, IF(B10754='2. Metadata'!M$1,'2. Metadata'!M$5, IF(B10754='2. Metadata'!N$1,'2. Metadata'!N$5))))))))))))))</f>
        <v>49.690002</v>
      </c>
      <c r="D10754" s="13">
        <f>IF(ISBLANK(B10754)=TRUE," ", IF(B10754='2. Metadata'!B$1,'2. Metadata'!B$6, IF(B10754='2. Metadata'!C$1,'2. Metadata'!C$4,IF(B10754='2. Metadata'!D$1,'2. Metadata'!D$4, IF(B10754='2. Metadata'!E$1,'2. Metadata'!E$4,IF( B10754='2. Metadata'!F$1,'2. Metadata'!F$4,IF(B10754='2. Metadata'!G$1,'2. Metadata'!G$4,IF(B10754='2. Metadata'!H$1,'2. Metadata'!H$4, IF(B10754='2. Metadata'!I$1,'2. Metadata'!I$4, IF(B10754='2. Metadata'!J$1,'2. Metadata'!J$4, IF(B10754='2. Metadata'!K$1,'2. Metadata'!K$4, IF(B10754='2. Metadata'!L$1,'2. Metadata'!L$4, IF(B10754='2. Metadata'!M$1,'2. Metadata'!M$6, IF(B10754='2. Metadata'!N$1,'2. Metadata'!N$6))))))))))))))</f>
        <v>-115.97499999999999</v>
      </c>
      <c r="E10754" s="15" t="s">
        <v>178</v>
      </c>
      <c r="F10754" s="132">
        <v>-3.1E-2</v>
      </c>
      <c r="G10754" s="16" t="str">
        <f>IF(ISBLANK(F10754)=TRUE," ",'2. Metadata'!B$14)</f>
        <v>degrees Celsius</v>
      </c>
      <c r="H10754" s="16" t="s">
        <v>178</v>
      </c>
    </row>
    <row r="10755" spans="1:8" ht="15.75" customHeight="1" x14ac:dyDescent="0.2">
      <c r="A10755" s="130">
        <v>39775.541666666664</v>
      </c>
      <c r="B10755" s="9" t="s">
        <v>239</v>
      </c>
      <c r="C10755" s="16">
        <f>IF(ISBLANK(B10755)=TRUE," ", IF(B10755='2. Metadata'!B$1,'2. Metadata'!B$5, IF(B10755='2. Metadata'!C$1,'2. Metadata'!#REF!,IF(B10755='2. Metadata'!D$1,'2. Metadata'!#REF!, IF(B10755='2. Metadata'!E$1,'2. Metadata'!#REF!,IF( B10755='2. Metadata'!F$1,'2. Metadata'!#REF!,IF(B10755='2. Metadata'!G$1,'2. Metadata'!#REF!,IF(B10755='2. Metadata'!H$1,'2. Metadata'!#REF!, IF(B10755='2. Metadata'!I$1,'2. Metadata'!#REF!, IF(B10755='2. Metadata'!J$1,'2. Metadata'!#REF!, IF(B10755='2. Metadata'!K$1,'2. Metadata'!C$3, IF(B10755='2. Metadata'!L$1,'2. Metadata'!D$3, IF(B10755='2. Metadata'!M$1,'2. Metadata'!M$5, IF(B10755='2. Metadata'!N$1,'2. Metadata'!N$5))))))))))))))</f>
        <v>49.690002</v>
      </c>
      <c r="D10755" s="13">
        <f>IF(ISBLANK(B10755)=TRUE," ", IF(B10755='2. Metadata'!B$1,'2. Metadata'!B$6, IF(B10755='2. Metadata'!C$1,'2. Metadata'!C$4,IF(B10755='2. Metadata'!D$1,'2. Metadata'!D$4, IF(B10755='2. Metadata'!E$1,'2. Metadata'!E$4,IF( B10755='2. Metadata'!F$1,'2. Metadata'!F$4,IF(B10755='2. Metadata'!G$1,'2. Metadata'!G$4,IF(B10755='2. Metadata'!H$1,'2. Metadata'!H$4, IF(B10755='2. Metadata'!I$1,'2. Metadata'!I$4, IF(B10755='2. Metadata'!J$1,'2. Metadata'!J$4, IF(B10755='2. Metadata'!K$1,'2. Metadata'!K$4, IF(B10755='2. Metadata'!L$1,'2. Metadata'!L$4, IF(B10755='2. Metadata'!M$1,'2. Metadata'!M$6, IF(B10755='2. Metadata'!N$1,'2. Metadata'!N$6))))))))))))))</f>
        <v>-115.97499999999999</v>
      </c>
      <c r="E10755" s="15" t="s">
        <v>178</v>
      </c>
      <c r="F10755" s="132">
        <v>-3.1E-2</v>
      </c>
      <c r="G10755" s="16" t="str">
        <f>IF(ISBLANK(F10755)=TRUE," ",'2. Metadata'!B$14)</f>
        <v>degrees Celsius</v>
      </c>
      <c r="H10755" s="16" t="s">
        <v>178</v>
      </c>
    </row>
    <row r="10756" spans="1:8" ht="15.75" customHeight="1" x14ac:dyDescent="0.2">
      <c r="A10756" s="130">
        <v>39775.552083333336</v>
      </c>
      <c r="B10756" s="9" t="s">
        <v>239</v>
      </c>
      <c r="C10756" s="16">
        <f>IF(ISBLANK(B10756)=TRUE," ", IF(B10756='2. Metadata'!B$1,'2. Metadata'!B$5, IF(B10756='2. Metadata'!C$1,'2. Metadata'!#REF!,IF(B10756='2. Metadata'!D$1,'2. Metadata'!#REF!, IF(B10756='2. Metadata'!E$1,'2. Metadata'!#REF!,IF( B10756='2. Metadata'!F$1,'2. Metadata'!#REF!,IF(B10756='2. Metadata'!G$1,'2. Metadata'!#REF!,IF(B10756='2. Metadata'!H$1,'2. Metadata'!#REF!, IF(B10756='2. Metadata'!I$1,'2. Metadata'!#REF!, IF(B10756='2. Metadata'!J$1,'2. Metadata'!#REF!, IF(B10756='2. Metadata'!K$1,'2. Metadata'!C$3, IF(B10756='2. Metadata'!L$1,'2. Metadata'!D$3, IF(B10756='2. Metadata'!M$1,'2. Metadata'!M$5, IF(B10756='2. Metadata'!N$1,'2. Metadata'!N$5))))))))))))))</f>
        <v>49.690002</v>
      </c>
      <c r="D10756" s="13">
        <f>IF(ISBLANK(B10756)=TRUE," ", IF(B10756='2. Metadata'!B$1,'2. Metadata'!B$6, IF(B10756='2. Metadata'!C$1,'2. Metadata'!C$4,IF(B10756='2. Metadata'!D$1,'2. Metadata'!D$4, IF(B10756='2. Metadata'!E$1,'2. Metadata'!E$4,IF( B10756='2. Metadata'!F$1,'2. Metadata'!F$4,IF(B10756='2. Metadata'!G$1,'2. Metadata'!G$4,IF(B10756='2. Metadata'!H$1,'2. Metadata'!H$4, IF(B10756='2. Metadata'!I$1,'2. Metadata'!I$4, IF(B10756='2. Metadata'!J$1,'2. Metadata'!J$4, IF(B10756='2. Metadata'!K$1,'2. Metadata'!K$4, IF(B10756='2. Metadata'!L$1,'2. Metadata'!L$4, IF(B10756='2. Metadata'!M$1,'2. Metadata'!M$6, IF(B10756='2. Metadata'!N$1,'2. Metadata'!N$6))))))))))))))</f>
        <v>-115.97499999999999</v>
      </c>
      <c r="E10756" s="15" t="s">
        <v>178</v>
      </c>
      <c r="F10756" s="132">
        <v>-3.1E-2</v>
      </c>
      <c r="G10756" s="16" t="str">
        <f>IF(ISBLANK(F10756)=TRUE," ",'2. Metadata'!B$14)</f>
        <v>degrees Celsius</v>
      </c>
      <c r="H10756" s="16" t="s">
        <v>178</v>
      </c>
    </row>
    <row r="10757" spans="1:8" ht="15.75" customHeight="1" x14ac:dyDescent="0.2">
      <c r="A10757" s="130">
        <v>39775.5625</v>
      </c>
      <c r="B10757" s="9" t="s">
        <v>239</v>
      </c>
      <c r="C10757" s="16">
        <f>IF(ISBLANK(B10757)=TRUE," ", IF(B10757='2. Metadata'!B$1,'2. Metadata'!B$5, IF(B10757='2. Metadata'!C$1,'2. Metadata'!#REF!,IF(B10757='2. Metadata'!D$1,'2. Metadata'!#REF!, IF(B10757='2. Metadata'!E$1,'2. Metadata'!#REF!,IF( B10757='2. Metadata'!F$1,'2. Metadata'!#REF!,IF(B10757='2. Metadata'!G$1,'2. Metadata'!#REF!,IF(B10757='2. Metadata'!H$1,'2. Metadata'!#REF!, IF(B10757='2. Metadata'!I$1,'2. Metadata'!#REF!, IF(B10757='2. Metadata'!J$1,'2. Metadata'!#REF!, IF(B10757='2. Metadata'!K$1,'2. Metadata'!C$3, IF(B10757='2. Metadata'!L$1,'2. Metadata'!D$3, IF(B10757='2. Metadata'!M$1,'2. Metadata'!M$5, IF(B10757='2. Metadata'!N$1,'2. Metadata'!N$5))))))))))))))</f>
        <v>49.690002</v>
      </c>
      <c r="D10757" s="13">
        <f>IF(ISBLANK(B10757)=TRUE," ", IF(B10757='2. Metadata'!B$1,'2. Metadata'!B$6, IF(B10757='2. Metadata'!C$1,'2. Metadata'!C$4,IF(B10757='2. Metadata'!D$1,'2. Metadata'!D$4, IF(B10757='2. Metadata'!E$1,'2. Metadata'!E$4,IF( B10757='2. Metadata'!F$1,'2. Metadata'!F$4,IF(B10757='2. Metadata'!G$1,'2. Metadata'!G$4,IF(B10757='2. Metadata'!H$1,'2. Metadata'!H$4, IF(B10757='2. Metadata'!I$1,'2. Metadata'!I$4, IF(B10757='2. Metadata'!J$1,'2. Metadata'!J$4, IF(B10757='2. Metadata'!K$1,'2. Metadata'!K$4, IF(B10757='2. Metadata'!L$1,'2. Metadata'!L$4, IF(B10757='2. Metadata'!M$1,'2. Metadata'!M$6, IF(B10757='2. Metadata'!N$1,'2. Metadata'!N$6))))))))))))))</f>
        <v>-115.97499999999999</v>
      </c>
      <c r="E10757" s="15" t="s">
        <v>178</v>
      </c>
      <c r="F10757" s="132">
        <v>-4.0000000000000001E-3</v>
      </c>
      <c r="G10757" s="16" t="str">
        <f>IF(ISBLANK(F10757)=TRUE," ",'2. Metadata'!B$14)</f>
        <v>degrees Celsius</v>
      </c>
      <c r="H10757" s="16" t="s">
        <v>178</v>
      </c>
    </row>
    <row r="10758" spans="1:8" ht="15.75" customHeight="1" x14ac:dyDescent="0.2">
      <c r="A10758" s="130">
        <v>39775.572916666664</v>
      </c>
      <c r="B10758" s="9" t="s">
        <v>239</v>
      </c>
      <c r="C10758" s="16">
        <f>IF(ISBLANK(B10758)=TRUE," ", IF(B10758='2. Metadata'!B$1,'2. Metadata'!B$5, IF(B10758='2. Metadata'!C$1,'2. Metadata'!#REF!,IF(B10758='2. Metadata'!D$1,'2. Metadata'!#REF!, IF(B10758='2. Metadata'!E$1,'2. Metadata'!#REF!,IF( B10758='2. Metadata'!F$1,'2. Metadata'!#REF!,IF(B10758='2. Metadata'!G$1,'2. Metadata'!#REF!,IF(B10758='2. Metadata'!H$1,'2. Metadata'!#REF!, IF(B10758='2. Metadata'!I$1,'2. Metadata'!#REF!, IF(B10758='2. Metadata'!J$1,'2. Metadata'!#REF!, IF(B10758='2. Metadata'!K$1,'2. Metadata'!C$3, IF(B10758='2. Metadata'!L$1,'2. Metadata'!D$3, IF(B10758='2. Metadata'!M$1,'2. Metadata'!M$5, IF(B10758='2. Metadata'!N$1,'2. Metadata'!N$5))))))))))))))</f>
        <v>49.690002</v>
      </c>
      <c r="D10758" s="13">
        <f>IF(ISBLANK(B10758)=TRUE," ", IF(B10758='2. Metadata'!B$1,'2. Metadata'!B$6, IF(B10758='2. Metadata'!C$1,'2. Metadata'!C$4,IF(B10758='2. Metadata'!D$1,'2. Metadata'!D$4, IF(B10758='2. Metadata'!E$1,'2. Metadata'!E$4,IF( B10758='2. Metadata'!F$1,'2. Metadata'!F$4,IF(B10758='2. Metadata'!G$1,'2. Metadata'!G$4,IF(B10758='2. Metadata'!H$1,'2. Metadata'!H$4, IF(B10758='2. Metadata'!I$1,'2. Metadata'!I$4, IF(B10758='2. Metadata'!J$1,'2. Metadata'!J$4, IF(B10758='2. Metadata'!K$1,'2. Metadata'!K$4, IF(B10758='2. Metadata'!L$1,'2. Metadata'!L$4, IF(B10758='2. Metadata'!M$1,'2. Metadata'!M$6, IF(B10758='2. Metadata'!N$1,'2. Metadata'!N$6))))))))))))))</f>
        <v>-115.97499999999999</v>
      </c>
      <c r="E10758" s="15" t="s">
        <v>178</v>
      </c>
      <c r="F10758" s="132">
        <v>-4.0000000000000001E-3</v>
      </c>
      <c r="G10758" s="16" t="str">
        <f>IF(ISBLANK(F10758)=TRUE," ",'2. Metadata'!B$14)</f>
        <v>degrees Celsius</v>
      </c>
      <c r="H10758" s="16" t="s">
        <v>178</v>
      </c>
    </row>
    <row r="10759" spans="1:8" ht="15.75" customHeight="1" x14ac:dyDescent="0.2">
      <c r="A10759" s="130">
        <v>39775.583333333336</v>
      </c>
      <c r="B10759" s="9" t="s">
        <v>239</v>
      </c>
      <c r="C10759" s="16">
        <f>IF(ISBLANK(B10759)=TRUE," ", IF(B10759='2. Metadata'!B$1,'2. Metadata'!B$5, IF(B10759='2. Metadata'!C$1,'2. Metadata'!#REF!,IF(B10759='2. Metadata'!D$1,'2. Metadata'!#REF!, IF(B10759='2. Metadata'!E$1,'2. Metadata'!#REF!,IF( B10759='2. Metadata'!F$1,'2. Metadata'!#REF!,IF(B10759='2. Metadata'!G$1,'2. Metadata'!#REF!,IF(B10759='2. Metadata'!H$1,'2. Metadata'!#REF!, IF(B10759='2. Metadata'!I$1,'2. Metadata'!#REF!, IF(B10759='2. Metadata'!J$1,'2. Metadata'!#REF!, IF(B10759='2. Metadata'!K$1,'2. Metadata'!C$3, IF(B10759='2. Metadata'!L$1,'2. Metadata'!D$3, IF(B10759='2. Metadata'!M$1,'2. Metadata'!M$5, IF(B10759='2. Metadata'!N$1,'2. Metadata'!N$5))))))))))))))</f>
        <v>49.690002</v>
      </c>
      <c r="D10759" s="13">
        <f>IF(ISBLANK(B10759)=TRUE," ", IF(B10759='2. Metadata'!B$1,'2. Metadata'!B$6, IF(B10759='2. Metadata'!C$1,'2. Metadata'!C$4,IF(B10759='2. Metadata'!D$1,'2. Metadata'!D$4, IF(B10759='2. Metadata'!E$1,'2. Metadata'!E$4,IF( B10759='2. Metadata'!F$1,'2. Metadata'!F$4,IF(B10759='2. Metadata'!G$1,'2. Metadata'!G$4,IF(B10759='2. Metadata'!H$1,'2. Metadata'!H$4, IF(B10759='2. Metadata'!I$1,'2. Metadata'!I$4, IF(B10759='2. Metadata'!J$1,'2. Metadata'!J$4, IF(B10759='2. Metadata'!K$1,'2. Metadata'!K$4, IF(B10759='2. Metadata'!L$1,'2. Metadata'!L$4, IF(B10759='2. Metadata'!M$1,'2. Metadata'!M$6, IF(B10759='2. Metadata'!N$1,'2. Metadata'!N$6))))))))))))))</f>
        <v>-115.97499999999999</v>
      </c>
      <c r="E10759" s="15" t="s">
        <v>178</v>
      </c>
      <c r="F10759" s="132">
        <v>2.4E-2</v>
      </c>
      <c r="G10759" s="16" t="str">
        <f>IF(ISBLANK(F10759)=TRUE," ",'2. Metadata'!B$14)</f>
        <v>degrees Celsius</v>
      </c>
      <c r="H10759" s="16" t="s">
        <v>178</v>
      </c>
    </row>
    <row r="10760" spans="1:8" ht="15.75" customHeight="1" x14ac:dyDescent="0.2">
      <c r="A10760" s="130">
        <v>39775.59375</v>
      </c>
      <c r="B10760" s="9" t="s">
        <v>239</v>
      </c>
      <c r="C10760" s="16">
        <f>IF(ISBLANK(B10760)=TRUE," ", IF(B10760='2. Metadata'!B$1,'2. Metadata'!B$5, IF(B10760='2. Metadata'!C$1,'2. Metadata'!#REF!,IF(B10760='2. Metadata'!D$1,'2. Metadata'!#REF!, IF(B10760='2. Metadata'!E$1,'2. Metadata'!#REF!,IF( B10760='2. Metadata'!F$1,'2. Metadata'!#REF!,IF(B10760='2. Metadata'!G$1,'2. Metadata'!#REF!,IF(B10760='2. Metadata'!H$1,'2. Metadata'!#REF!, IF(B10760='2. Metadata'!I$1,'2. Metadata'!#REF!, IF(B10760='2. Metadata'!J$1,'2. Metadata'!#REF!, IF(B10760='2. Metadata'!K$1,'2. Metadata'!C$3, IF(B10760='2. Metadata'!L$1,'2. Metadata'!D$3, IF(B10760='2. Metadata'!M$1,'2. Metadata'!M$5, IF(B10760='2. Metadata'!N$1,'2. Metadata'!N$5))))))))))))))</f>
        <v>49.690002</v>
      </c>
      <c r="D10760" s="13">
        <f>IF(ISBLANK(B10760)=TRUE," ", IF(B10760='2. Metadata'!B$1,'2. Metadata'!B$6, IF(B10760='2. Metadata'!C$1,'2. Metadata'!C$4,IF(B10760='2. Metadata'!D$1,'2. Metadata'!D$4, IF(B10760='2. Metadata'!E$1,'2. Metadata'!E$4,IF( B10760='2. Metadata'!F$1,'2. Metadata'!F$4,IF(B10760='2. Metadata'!G$1,'2. Metadata'!G$4,IF(B10760='2. Metadata'!H$1,'2. Metadata'!H$4, IF(B10760='2. Metadata'!I$1,'2. Metadata'!I$4, IF(B10760='2. Metadata'!J$1,'2. Metadata'!J$4, IF(B10760='2. Metadata'!K$1,'2. Metadata'!K$4, IF(B10760='2. Metadata'!L$1,'2. Metadata'!L$4, IF(B10760='2. Metadata'!M$1,'2. Metadata'!M$6, IF(B10760='2. Metadata'!N$1,'2. Metadata'!N$6))))))))))))))</f>
        <v>-115.97499999999999</v>
      </c>
      <c r="E10760" s="15" t="s">
        <v>178</v>
      </c>
      <c r="F10760" s="132">
        <v>5.0999999999999997E-2</v>
      </c>
      <c r="G10760" s="16" t="str">
        <f>IF(ISBLANK(F10760)=TRUE," ",'2. Metadata'!B$14)</f>
        <v>degrees Celsius</v>
      </c>
      <c r="H10760" s="16" t="s">
        <v>178</v>
      </c>
    </row>
    <row r="10761" spans="1:8" ht="15.75" customHeight="1" x14ac:dyDescent="0.2">
      <c r="A10761" s="130">
        <v>39775.604166666664</v>
      </c>
      <c r="B10761" s="9" t="s">
        <v>239</v>
      </c>
      <c r="C10761" s="16">
        <f>IF(ISBLANK(B10761)=TRUE," ", IF(B10761='2. Metadata'!B$1,'2. Metadata'!B$5, IF(B10761='2. Metadata'!C$1,'2. Metadata'!#REF!,IF(B10761='2. Metadata'!D$1,'2. Metadata'!#REF!, IF(B10761='2. Metadata'!E$1,'2. Metadata'!#REF!,IF( B10761='2. Metadata'!F$1,'2. Metadata'!#REF!,IF(B10761='2. Metadata'!G$1,'2. Metadata'!#REF!,IF(B10761='2. Metadata'!H$1,'2. Metadata'!#REF!, IF(B10761='2. Metadata'!I$1,'2. Metadata'!#REF!, IF(B10761='2. Metadata'!J$1,'2. Metadata'!#REF!, IF(B10761='2. Metadata'!K$1,'2. Metadata'!C$3, IF(B10761='2. Metadata'!L$1,'2. Metadata'!D$3, IF(B10761='2. Metadata'!M$1,'2. Metadata'!M$5, IF(B10761='2. Metadata'!N$1,'2. Metadata'!N$5))))))))))))))</f>
        <v>49.690002</v>
      </c>
      <c r="D10761" s="13">
        <f>IF(ISBLANK(B10761)=TRUE," ", IF(B10761='2. Metadata'!B$1,'2. Metadata'!B$6, IF(B10761='2. Metadata'!C$1,'2. Metadata'!C$4,IF(B10761='2. Metadata'!D$1,'2. Metadata'!D$4, IF(B10761='2. Metadata'!E$1,'2. Metadata'!E$4,IF( B10761='2. Metadata'!F$1,'2. Metadata'!F$4,IF(B10761='2. Metadata'!G$1,'2. Metadata'!G$4,IF(B10761='2. Metadata'!H$1,'2. Metadata'!H$4, IF(B10761='2. Metadata'!I$1,'2. Metadata'!I$4, IF(B10761='2. Metadata'!J$1,'2. Metadata'!J$4, IF(B10761='2. Metadata'!K$1,'2. Metadata'!K$4, IF(B10761='2. Metadata'!L$1,'2. Metadata'!L$4, IF(B10761='2. Metadata'!M$1,'2. Metadata'!M$6, IF(B10761='2. Metadata'!N$1,'2. Metadata'!N$6))))))))))))))</f>
        <v>-115.97499999999999</v>
      </c>
      <c r="E10761" s="15" t="s">
        <v>178</v>
      </c>
      <c r="F10761" s="132">
        <v>7.9000000000000001E-2</v>
      </c>
      <c r="G10761" s="16" t="str">
        <f>IF(ISBLANK(F10761)=TRUE," ",'2. Metadata'!B$14)</f>
        <v>degrees Celsius</v>
      </c>
      <c r="H10761" s="16" t="s">
        <v>178</v>
      </c>
    </row>
    <row r="10762" spans="1:8" ht="15.75" customHeight="1" x14ac:dyDescent="0.2">
      <c r="A10762" s="130">
        <v>39775.614583333336</v>
      </c>
      <c r="B10762" s="9" t="s">
        <v>239</v>
      </c>
      <c r="C10762" s="16">
        <f>IF(ISBLANK(B10762)=TRUE," ", IF(B10762='2. Metadata'!B$1,'2. Metadata'!B$5, IF(B10762='2. Metadata'!C$1,'2. Metadata'!#REF!,IF(B10762='2. Metadata'!D$1,'2. Metadata'!#REF!, IF(B10762='2. Metadata'!E$1,'2. Metadata'!#REF!,IF( B10762='2. Metadata'!F$1,'2. Metadata'!#REF!,IF(B10762='2. Metadata'!G$1,'2. Metadata'!#REF!,IF(B10762='2. Metadata'!H$1,'2. Metadata'!#REF!, IF(B10762='2. Metadata'!I$1,'2. Metadata'!#REF!, IF(B10762='2. Metadata'!J$1,'2. Metadata'!#REF!, IF(B10762='2. Metadata'!K$1,'2. Metadata'!C$3, IF(B10762='2. Metadata'!L$1,'2. Metadata'!D$3, IF(B10762='2. Metadata'!M$1,'2. Metadata'!M$5, IF(B10762='2. Metadata'!N$1,'2. Metadata'!N$5))))))))))))))</f>
        <v>49.690002</v>
      </c>
      <c r="D10762" s="13">
        <f>IF(ISBLANK(B10762)=TRUE," ", IF(B10762='2. Metadata'!B$1,'2. Metadata'!B$6, IF(B10762='2. Metadata'!C$1,'2. Metadata'!C$4,IF(B10762='2. Metadata'!D$1,'2. Metadata'!D$4, IF(B10762='2. Metadata'!E$1,'2. Metadata'!E$4,IF( B10762='2. Metadata'!F$1,'2. Metadata'!F$4,IF(B10762='2. Metadata'!G$1,'2. Metadata'!G$4,IF(B10762='2. Metadata'!H$1,'2. Metadata'!H$4, IF(B10762='2. Metadata'!I$1,'2. Metadata'!I$4, IF(B10762='2. Metadata'!J$1,'2. Metadata'!J$4, IF(B10762='2. Metadata'!K$1,'2. Metadata'!K$4, IF(B10762='2. Metadata'!L$1,'2. Metadata'!L$4, IF(B10762='2. Metadata'!M$1,'2. Metadata'!M$6, IF(B10762='2. Metadata'!N$1,'2. Metadata'!N$6))))))))))))))</f>
        <v>-115.97499999999999</v>
      </c>
      <c r="E10762" s="15" t="s">
        <v>178</v>
      </c>
      <c r="F10762" s="132">
        <v>0.107</v>
      </c>
      <c r="G10762" s="16" t="str">
        <f>IF(ISBLANK(F10762)=TRUE," ",'2. Metadata'!B$14)</f>
        <v>degrees Celsius</v>
      </c>
      <c r="H10762" s="16" t="s">
        <v>178</v>
      </c>
    </row>
    <row r="10763" spans="1:8" ht="15.75" customHeight="1" x14ac:dyDescent="0.2">
      <c r="A10763" s="130">
        <v>39775.625</v>
      </c>
      <c r="B10763" s="9" t="s">
        <v>239</v>
      </c>
      <c r="C10763" s="16">
        <f>IF(ISBLANK(B10763)=TRUE," ", IF(B10763='2. Metadata'!B$1,'2. Metadata'!B$5, IF(B10763='2. Metadata'!C$1,'2. Metadata'!#REF!,IF(B10763='2. Metadata'!D$1,'2. Metadata'!#REF!, IF(B10763='2. Metadata'!E$1,'2. Metadata'!#REF!,IF( B10763='2. Metadata'!F$1,'2. Metadata'!#REF!,IF(B10763='2. Metadata'!G$1,'2. Metadata'!#REF!,IF(B10763='2. Metadata'!H$1,'2. Metadata'!#REF!, IF(B10763='2. Metadata'!I$1,'2. Metadata'!#REF!, IF(B10763='2. Metadata'!J$1,'2. Metadata'!#REF!, IF(B10763='2. Metadata'!K$1,'2. Metadata'!C$3, IF(B10763='2. Metadata'!L$1,'2. Metadata'!D$3, IF(B10763='2. Metadata'!M$1,'2. Metadata'!M$5, IF(B10763='2. Metadata'!N$1,'2. Metadata'!N$5))))))))))))))</f>
        <v>49.690002</v>
      </c>
      <c r="D10763" s="13">
        <f>IF(ISBLANK(B10763)=TRUE," ", IF(B10763='2. Metadata'!B$1,'2. Metadata'!B$6, IF(B10763='2. Metadata'!C$1,'2. Metadata'!C$4,IF(B10763='2. Metadata'!D$1,'2. Metadata'!D$4, IF(B10763='2. Metadata'!E$1,'2. Metadata'!E$4,IF( B10763='2. Metadata'!F$1,'2. Metadata'!F$4,IF(B10763='2. Metadata'!G$1,'2. Metadata'!G$4,IF(B10763='2. Metadata'!H$1,'2. Metadata'!H$4, IF(B10763='2. Metadata'!I$1,'2. Metadata'!I$4, IF(B10763='2. Metadata'!J$1,'2. Metadata'!J$4, IF(B10763='2. Metadata'!K$1,'2. Metadata'!K$4, IF(B10763='2. Metadata'!L$1,'2. Metadata'!L$4, IF(B10763='2. Metadata'!M$1,'2. Metadata'!M$6, IF(B10763='2. Metadata'!N$1,'2. Metadata'!N$6))))))))))))))</f>
        <v>-115.97499999999999</v>
      </c>
      <c r="E10763" s="15" t="s">
        <v>178</v>
      </c>
      <c r="F10763" s="132">
        <v>0.13500000000000001</v>
      </c>
      <c r="G10763" s="16" t="str">
        <f>IF(ISBLANK(F10763)=TRUE," ",'2. Metadata'!B$14)</f>
        <v>degrees Celsius</v>
      </c>
      <c r="H10763" s="16" t="s">
        <v>178</v>
      </c>
    </row>
    <row r="10764" spans="1:8" ht="15.75" customHeight="1" x14ac:dyDescent="0.2">
      <c r="A10764" s="130">
        <v>39775.635416666664</v>
      </c>
      <c r="B10764" s="9" t="s">
        <v>239</v>
      </c>
      <c r="C10764" s="16">
        <f>IF(ISBLANK(B10764)=TRUE," ", IF(B10764='2. Metadata'!B$1,'2. Metadata'!B$5, IF(B10764='2. Metadata'!C$1,'2. Metadata'!#REF!,IF(B10764='2. Metadata'!D$1,'2. Metadata'!#REF!, IF(B10764='2. Metadata'!E$1,'2. Metadata'!#REF!,IF( B10764='2. Metadata'!F$1,'2. Metadata'!#REF!,IF(B10764='2. Metadata'!G$1,'2. Metadata'!#REF!,IF(B10764='2. Metadata'!H$1,'2. Metadata'!#REF!, IF(B10764='2. Metadata'!I$1,'2. Metadata'!#REF!, IF(B10764='2. Metadata'!J$1,'2. Metadata'!#REF!, IF(B10764='2. Metadata'!K$1,'2. Metadata'!C$3, IF(B10764='2. Metadata'!L$1,'2. Metadata'!D$3, IF(B10764='2. Metadata'!M$1,'2. Metadata'!M$5, IF(B10764='2. Metadata'!N$1,'2. Metadata'!N$5))))))))))))))</f>
        <v>49.690002</v>
      </c>
      <c r="D10764" s="13">
        <f>IF(ISBLANK(B10764)=TRUE," ", IF(B10764='2. Metadata'!B$1,'2. Metadata'!B$6, IF(B10764='2. Metadata'!C$1,'2. Metadata'!C$4,IF(B10764='2. Metadata'!D$1,'2. Metadata'!D$4, IF(B10764='2. Metadata'!E$1,'2. Metadata'!E$4,IF( B10764='2. Metadata'!F$1,'2. Metadata'!F$4,IF(B10764='2. Metadata'!G$1,'2. Metadata'!G$4,IF(B10764='2. Metadata'!H$1,'2. Metadata'!H$4, IF(B10764='2. Metadata'!I$1,'2. Metadata'!I$4, IF(B10764='2. Metadata'!J$1,'2. Metadata'!J$4, IF(B10764='2. Metadata'!K$1,'2. Metadata'!K$4, IF(B10764='2. Metadata'!L$1,'2. Metadata'!L$4, IF(B10764='2. Metadata'!M$1,'2. Metadata'!M$6, IF(B10764='2. Metadata'!N$1,'2. Metadata'!N$6))))))))))))))</f>
        <v>-115.97499999999999</v>
      </c>
      <c r="E10764" s="15" t="s">
        <v>178</v>
      </c>
      <c r="F10764" s="132">
        <v>0.13500000000000001</v>
      </c>
      <c r="G10764" s="16" t="str">
        <f>IF(ISBLANK(F10764)=TRUE," ",'2. Metadata'!B$14)</f>
        <v>degrees Celsius</v>
      </c>
      <c r="H10764" s="16" t="s">
        <v>178</v>
      </c>
    </row>
    <row r="10765" spans="1:8" ht="15.75" customHeight="1" x14ac:dyDescent="0.2">
      <c r="A10765" s="130">
        <v>39775.645833333336</v>
      </c>
      <c r="B10765" s="9" t="s">
        <v>239</v>
      </c>
      <c r="C10765" s="16">
        <f>IF(ISBLANK(B10765)=TRUE," ", IF(B10765='2. Metadata'!B$1,'2. Metadata'!B$5, IF(B10765='2. Metadata'!C$1,'2. Metadata'!#REF!,IF(B10765='2. Metadata'!D$1,'2. Metadata'!#REF!, IF(B10765='2. Metadata'!E$1,'2. Metadata'!#REF!,IF( B10765='2. Metadata'!F$1,'2. Metadata'!#REF!,IF(B10765='2. Metadata'!G$1,'2. Metadata'!#REF!,IF(B10765='2. Metadata'!H$1,'2. Metadata'!#REF!, IF(B10765='2. Metadata'!I$1,'2. Metadata'!#REF!, IF(B10765='2. Metadata'!J$1,'2. Metadata'!#REF!, IF(B10765='2. Metadata'!K$1,'2. Metadata'!C$3, IF(B10765='2. Metadata'!L$1,'2. Metadata'!D$3, IF(B10765='2. Metadata'!M$1,'2. Metadata'!M$5, IF(B10765='2. Metadata'!N$1,'2. Metadata'!N$5))))))))))))))</f>
        <v>49.690002</v>
      </c>
      <c r="D10765" s="13">
        <f>IF(ISBLANK(B10765)=TRUE," ", IF(B10765='2. Metadata'!B$1,'2. Metadata'!B$6, IF(B10765='2. Metadata'!C$1,'2. Metadata'!C$4,IF(B10765='2. Metadata'!D$1,'2. Metadata'!D$4, IF(B10765='2. Metadata'!E$1,'2. Metadata'!E$4,IF( B10765='2. Metadata'!F$1,'2. Metadata'!F$4,IF(B10765='2. Metadata'!G$1,'2. Metadata'!G$4,IF(B10765='2. Metadata'!H$1,'2. Metadata'!H$4, IF(B10765='2. Metadata'!I$1,'2. Metadata'!I$4, IF(B10765='2. Metadata'!J$1,'2. Metadata'!J$4, IF(B10765='2. Metadata'!K$1,'2. Metadata'!K$4, IF(B10765='2. Metadata'!L$1,'2. Metadata'!L$4, IF(B10765='2. Metadata'!M$1,'2. Metadata'!M$6, IF(B10765='2. Metadata'!N$1,'2. Metadata'!N$6))))))))))))))</f>
        <v>-115.97499999999999</v>
      </c>
      <c r="E10765" s="15" t="s">
        <v>178</v>
      </c>
      <c r="F10765" s="132">
        <v>0.16300000000000001</v>
      </c>
      <c r="G10765" s="16" t="str">
        <f>IF(ISBLANK(F10765)=TRUE," ",'2. Metadata'!B$14)</f>
        <v>degrees Celsius</v>
      </c>
      <c r="H10765" s="16" t="s">
        <v>178</v>
      </c>
    </row>
    <row r="10766" spans="1:8" ht="15.75" customHeight="1" x14ac:dyDescent="0.2">
      <c r="A10766" s="130">
        <v>39775.65625</v>
      </c>
      <c r="B10766" s="9" t="s">
        <v>239</v>
      </c>
      <c r="C10766" s="16">
        <f>IF(ISBLANK(B10766)=TRUE," ", IF(B10766='2. Metadata'!B$1,'2. Metadata'!B$5, IF(B10766='2. Metadata'!C$1,'2. Metadata'!#REF!,IF(B10766='2. Metadata'!D$1,'2. Metadata'!#REF!, IF(B10766='2. Metadata'!E$1,'2. Metadata'!#REF!,IF( B10766='2. Metadata'!F$1,'2. Metadata'!#REF!,IF(B10766='2. Metadata'!G$1,'2. Metadata'!#REF!,IF(B10766='2. Metadata'!H$1,'2. Metadata'!#REF!, IF(B10766='2. Metadata'!I$1,'2. Metadata'!#REF!, IF(B10766='2. Metadata'!J$1,'2. Metadata'!#REF!, IF(B10766='2. Metadata'!K$1,'2. Metadata'!C$3, IF(B10766='2. Metadata'!L$1,'2. Metadata'!D$3, IF(B10766='2. Metadata'!M$1,'2. Metadata'!M$5, IF(B10766='2. Metadata'!N$1,'2. Metadata'!N$5))))))))))))))</f>
        <v>49.690002</v>
      </c>
      <c r="D10766" s="13">
        <f>IF(ISBLANK(B10766)=TRUE," ", IF(B10766='2. Metadata'!B$1,'2. Metadata'!B$6, IF(B10766='2. Metadata'!C$1,'2. Metadata'!C$4,IF(B10766='2. Metadata'!D$1,'2. Metadata'!D$4, IF(B10766='2. Metadata'!E$1,'2. Metadata'!E$4,IF( B10766='2. Metadata'!F$1,'2. Metadata'!F$4,IF(B10766='2. Metadata'!G$1,'2. Metadata'!G$4,IF(B10766='2. Metadata'!H$1,'2. Metadata'!H$4, IF(B10766='2. Metadata'!I$1,'2. Metadata'!I$4, IF(B10766='2. Metadata'!J$1,'2. Metadata'!J$4, IF(B10766='2. Metadata'!K$1,'2. Metadata'!K$4, IF(B10766='2. Metadata'!L$1,'2. Metadata'!L$4, IF(B10766='2. Metadata'!M$1,'2. Metadata'!M$6, IF(B10766='2. Metadata'!N$1,'2. Metadata'!N$6))))))))))))))</f>
        <v>-115.97499999999999</v>
      </c>
      <c r="E10766" s="15" t="s">
        <v>178</v>
      </c>
      <c r="F10766" s="132">
        <v>0.19</v>
      </c>
      <c r="G10766" s="16" t="str">
        <f>IF(ISBLANK(F10766)=TRUE," ",'2. Metadata'!B$14)</f>
        <v>degrees Celsius</v>
      </c>
      <c r="H10766" s="16" t="s">
        <v>178</v>
      </c>
    </row>
    <row r="10767" spans="1:8" ht="15.75" customHeight="1" x14ac:dyDescent="0.2">
      <c r="A10767" s="130">
        <v>39775.666666666664</v>
      </c>
      <c r="B10767" s="9" t="s">
        <v>239</v>
      </c>
      <c r="C10767" s="16">
        <f>IF(ISBLANK(B10767)=TRUE," ", IF(B10767='2. Metadata'!B$1,'2. Metadata'!B$5, IF(B10767='2. Metadata'!C$1,'2. Metadata'!#REF!,IF(B10767='2. Metadata'!D$1,'2. Metadata'!#REF!, IF(B10767='2. Metadata'!E$1,'2. Metadata'!#REF!,IF( B10767='2. Metadata'!F$1,'2. Metadata'!#REF!,IF(B10767='2. Metadata'!G$1,'2. Metadata'!#REF!,IF(B10767='2. Metadata'!H$1,'2. Metadata'!#REF!, IF(B10767='2. Metadata'!I$1,'2. Metadata'!#REF!, IF(B10767='2. Metadata'!J$1,'2. Metadata'!#REF!, IF(B10767='2. Metadata'!K$1,'2. Metadata'!C$3, IF(B10767='2. Metadata'!L$1,'2. Metadata'!D$3, IF(B10767='2. Metadata'!M$1,'2. Metadata'!M$5, IF(B10767='2. Metadata'!N$1,'2. Metadata'!N$5))))))))))))))</f>
        <v>49.690002</v>
      </c>
      <c r="D10767" s="13">
        <f>IF(ISBLANK(B10767)=TRUE," ", IF(B10767='2. Metadata'!B$1,'2. Metadata'!B$6, IF(B10767='2. Metadata'!C$1,'2. Metadata'!C$4,IF(B10767='2. Metadata'!D$1,'2. Metadata'!D$4, IF(B10767='2. Metadata'!E$1,'2. Metadata'!E$4,IF( B10767='2. Metadata'!F$1,'2. Metadata'!F$4,IF(B10767='2. Metadata'!G$1,'2. Metadata'!G$4,IF(B10767='2. Metadata'!H$1,'2. Metadata'!H$4, IF(B10767='2. Metadata'!I$1,'2. Metadata'!I$4, IF(B10767='2. Metadata'!J$1,'2. Metadata'!J$4, IF(B10767='2. Metadata'!K$1,'2. Metadata'!K$4, IF(B10767='2. Metadata'!L$1,'2. Metadata'!L$4, IF(B10767='2. Metadata'!M$1,'2. Metadata'!M$6, IF(B10767='2. Metadata'!N$1,'2. Metadata'!N$6))))))))))))))</f>
        <v>-115.97499999999999</v>
      </c>
      <c r="E10767" s="15" t="s">
        <v>178</v>
      </c>
      <c r="F10767" s="132">
        <v>0.19</v>
      </c>
      <c r="G10767" s="16" t="str">
        <f>IF(ISBLANK(F10767)=TRUE," ",'2. Metadata'!B$14)</f>
        <v>degrees Celsius</v>
      </c>
      <c r="H10767" s="16" t="s">
        <v>178</v>
      </c>
    </row>
    <row r="10768" spans="1:8" ht="15.75" customHeight="1" x14ac:dyDescent="0.2">
      <c r="A10768" s="130">
        <v>39775.677083333336</v>
      </c>
      <c r="B10768" s="9" t="s">
        <v>239</v>
      </c>
      <c r="C10768" s="16">
        <f>IF(ISBLANK(B10768)=TRUE," ", IF(B10768='2. Metadata'!B$1,'2. Metadata'!B$5, IF(B10768='2. Metadata'!C$1,'2. Metadata'!#REF!,IF(B10768='2. Metadata'!D$1,'2. Metadata'!#REF!, IF(B10768='2. Metadata'!E$1,'2. Metadata'!#REF!,IF( B10768='2. Metadata'!F$1,'2. Metadata'!#REF!,IF(B10768='2. Metadata'!G$1,'2. Metadata'!#REF!,IF(B10768='2. Metadata'!H$1,'2. Metadata'!#REF!, IF(B10768='2. Metadata'!I$1,'2. Metadata'!#REF!, IF(B10768='2. Metadata'!J$1,'2. Metadata'!#REF!, IF(B10768='2. Metadata'!K$1,'2. Metadata'!C$3, IF(B10768='2. Metadata'!L$1,'2. Metadata'!D$3, IF(B10768='2. Metadata'!M$1,'2. Metadata'!M$5, IF(B10768='2. Metadata'!N$1,'2. Metadata'!N$5))))))))))))))</f>
        <v>49.690002</v>
      </c>
      <c r="D10768" s="13">
        <f>IF(ISBLANK(B10768)=TRUE," ", IF(B10768='2. Metadata'!B$1,'2. Metadata'!B$6, IF(B10768='2. Metadata'!C$1,'2. Metadata'!C$4,IF(B10768='2. Metadata'!D$1,'2. Metadata'!D$4, IF(B10768='2. Metadata'!E$1,'2. Metadata'!E$4,IF( B10768='2. Metadata'!F$1,'2. Metadata'!F$4,IF(B10768='2. Metadata'!G$1,'2. Metadata'!G$4,IF(B10768='2. Metadata'!H$1,'2. Metadata'!H$4, IF(B10768='2. Metadata'!I$1,'2. Metadata'!I$4, IF(B10768='2. Metadata'!J$1,'2. Metadata'!J$4, IF(B10768='2. Metadata'!K$1,'2. Metadata'!K$4, IF(B10768='2. Metadata'!L$1,'2. Metadata'!L$4, IF(B10768='2. Metadata'!M$1,'2. Metadata'!M$6, IF(B10768='2. Metadata'!N$1,'2. Metadata'!N$6))))))))))))))</f>
        <v>-115.97499999999999</v>
      </c>
      <c r="E10768" s="15" t="s">
        <v>178</v>
      </c>
      <c r="F10768" s="132">
        <v>0.19</v>
      </c>
      <c r="G10768" s="16" t="str">
        <f>IF(ISBLANK(F10768)=TRUE," ",'2. Metadata'!B$14)</f>
        <v>degrees Celsius</v>
      </c>
      <c r="H10768" s="16" t="s">
        <v>178</v>
      </c>
    </row>
    <row r="10769" spans="1:8" ht="15.75" customHeight="1" x14ac:dyDescent="0.2">
      <c r="A10769" s="130">
        <v>39775.6875</v>
      </c>
      <c r="B10769" s="9" t="s">
        <v>239</v>
      </c>
      <c r="C10769" s="16">
        <f>IF(ISBLANK(B10769)=TRUE," ", IF(B10769='2. Metadata'!B$1,'2. Metadata'!B$5, IF(B10769='2. Metadata'!C$1,'2. Metadata'!#REF!,IF(B10769='2. Metadata'!D$1,'2. Metadata'!#REF!, IF(B10769='2. Metadata'!E$1,'2. Metadata'!#REF!,IF( B10769='2. Metadata'!F$1,'2. Metadata'!#REF!,IF(B10769='2. Metadata'!G$1,'2. Metadata'!#REF!,IF(B10769='2. Metadata'!H$1,'2. Metadata'!#REF!, IF(B10769='2. Metadata'!I$1,'2. Metadata'!#REF!, IF(B10769='2. Metadata'!J$1,'2. Metadata'!#REF!, IF(B10769='2. Metadata'!K$1,'2. Metadata'!C$3, IF(B10769='2. Metadata'!L$1,'2. Metadata'!D$3, IF(B10769='2. Metadata'!M$1,'2. Metadata'!M$5, IF(B10769='2. Metadata'!N$1,'2. Metadata'!N$5))))))))))))))</f>
        <v>49.690002</v>
      </c>
      <c r="D10769" s="13">
        <f>IF(ISBLANK(B10769)=TRUE," ", IF(B10769='2. Metadata'!B$1,'2. Metadata'!B$6, IF(B10769='2. Metadata'!C$1,'2. Metadata'!C$4,IF(B10769='2. Metadata'!D$1,'2. Metadata'!D$4, IF(B10769='2. Metadata'!E$1,'2. Metadata'!E$4,IF( B10769='2. Metadata'!F$1,'2. Metadata'!F$4,IF(B10769='2. Metadata'!G$1,'2. Metadata'!G$4,IF(B10769='2. Metadata'!H$1,'2. Metadata'!H$4, IF(B10769='2. Metadata'!I$1,'2. Metadata'!I$4, IF(B10769='2. Metadata'!J$1,'2. Metadata'!J$4, IF(B10769='2. Metadata'!K$1,'2. Metadata'!K$4, IF(B10769='2. Metadata'!L$1,'2. Metadata'!L$4, IF(B10769='2. Metadata'!M$1,'2. Metadata'!M$6, IF(B10769='2. Metadata'!N$1,'2. Metadata'!N$6))))))))))))))</f>
        <v>-115.97499999999999</v>
      </c>
      <c r="E10769" s="15" t="s">
        <v>178</v>
      </c>
      <c r="F10769" s="132">
        <v>0.16300000000000001</v>
      </c>
      <c r="G10769" s="16" t="str">
        <f>IF(ISBLANK(F10769)=TRUE," ",'2. Metadata'!B$14)</f>
        <v>degrees Celsius</v>
      </c>
      <c r="H10769" s="16" t="s">
        <v>178</v>
      </c>
    </row>
    <row r="10770" spans="1:8" ht="15.75" customHeight="1" x14ac:dyDescent="0.2">
      <c r="A10770" s="130">
        <v>39775.697916666664</v>
      </c>
      <c r="B10770" s="9" t="s">
        <v>239</v>
      </c>
      <c r="C10770" s="16">
        <f>IF(ISBLANK(B10770)=TRUE," ", IF(B10770='2. Metadata'!B$1,'2. Metadata'!B$5, IF(B10770='2. Metadata'!C$1,'2. Metadata'!#REF!,IF(B10770='2. Metadata'!D$1,'2. Metadata'!#REF!, IF(B10770='2. Metadata'!E$1,'2. Metadata'!#REF!,IF( B10770='2. Metadata'!F$1,'2. Metadata'!#REF!,IF(B10770='2. Metadata'!G$1,'2. Metadata'!#REF!,IF(B10770='2. Metadata'!H$1,'2. Metadata'!#REF!, IF(B10770='2. Metadata'!I$1,'2. Metadata'!#REF!, IF(B10770='2. Metadata'!J$1,'2. Metadata'!#REF!, IF(B10770='2. Metadata'!K$1,'2. Metadata'!C$3, IF(B10770='2. Metadata'!L$1,'2. Metadata'!D$3, IF(B10770='2. Metadata'!M$1,'2. Metadata'!M$5, IF(B10770='2. Metadata'!N$1,'2. Metadata'!N$5))))))))))))))</f>
        <v>49.690002</v>
      </c>
      <c r="D10770" s="13">
        <f>IF(ISBLANK(B10770)=TRUE," ", IF(B10770='2. Metadata'!B$1,'2. Metadata'!B$6, IF(B10770='2. Metadata'!C$1,'2. Metadata'!C$4,IF(B10770='2. Metadata'!D$1,'2. Metadata'!D$4, IF(B10770='2. Metadata'!E$1,'2. Metadata'!E$4,IF( B10770='2. Metadata'!F$1,'2. Metadata'!F$4,IF(B10770='2. Metadata'!G$1,'2. Metadata'!G$4,IF(B10770='2. Metadata'!H$1,'2. Metadata'!H$4, IF(B10770='2. Metadata'!I$1,'2. Metadata'!I$4, IF(B10770='2. Metadata'!J$1,'2. Metadata'!J$4, IF(B10770='2. Metadata'!K$1,'2. Metadata'!K$4, IF(B10770='2. Metadata'!L$1,'2. Metadata'!L$4, IF(B10770='2. Metadata'!M$1,'2. Metadata'!M$6, IF(B10770='2. Metadata'!N$1,'2. Metadata'!N$6))))))))))))))</f>
        <v>-115.97499999999999</v>
      </c>
      <c r="E10770" s="15" t="s">
        <v>178</v>
      </c>
      <c r="F10770" s="132">
        <v>0.16300000000000001</v>
      </c>
      <c r="G10770" s="16" t="str">
        <f>IF(ISBLANK(F10770)=TRUE," ",'2. Metadata'!B$14)</f>
        <v>degrees Celsius</v>
      </c>
      <c r="H10770" s="16" t="s">
        <v>178</v>
      </c>
    </row>
    <row r="10771" spans="1:8" ht="15.75" customHeight="1" x14ac:dyDescent="0.2">
      <c r="A10771" s="130">
        <v>39775.708333333336</v>
      </c>
      <c r="B10771" s="9" t="s">
        <v>239</v>
      </c>
      <c r="C10771" s="16">
        <f>IF(ISBLANK(B10771)=TRUE," ", IF(B10771='2. Metadata'!B$1,'2. Metadata'!B$5, IF(B10771='2. Metadata'!C$1,'2. Metadata'!#REF!,IF(B10771='2. Metadata'!D$1,'2. Metadata'!#REF!, IF(B10771='2. Metadata'!E$1,'2. Metadata'!#REF!,IF( B10771='2. Metadata'!F$1,'2. Metadata'!#REF!,IF(B10771='2. Metadata'!G$1,'2. Metadata'!#REF!,IF(B10771='2. Metadata'!H$1,'2. Metadata'!#REF!, IF(B10771='2. Metadata'!I$1,'2. Metadata'!#REF!, IF(B10771='2. Metadata'!J$1,'2. Metadata'!#REF!, IF(B10771='2. Metadata'!K$1,'2. Metadata'!C$3, IF(B10771='2. Metadata'!L$1,'2. Metadata'!D$3, IF(B10771='2. Metadata'!M$1,'2. Metadata'!M$5, IF(B10771='2. Metadata'!N$1,'2. Metadata'!N$5))))))))))))))</f>
        <v>49.690002</v>
      </c>
      <c r="D10771" s="13">
        <f>IF(ISBLANK(B10771)=TRUE," ", IF(B10771='2. Metadata'!B$1,'2. Metadata'!B$6, IF(B10771='2. Metadata'!C$1,'2. Metadata'!C$4,IF(B10771='2. Metadata'!D$1,'2. Metadata'!D$4, IF(B10771='2. Metadata'!E$1,'2. Metadata'!E$4,IF( B10771='2. Metadata'!F$1,'2. Metadata'!F$4,IF(B10771='2. Metadata'!G$1,'2. Metadata'!G$4,IF(B10771='2. Metadata'!H$1,'2. Metadata'!H$4, IF(B10771='2. Metadata'!I$1,'2. Metadata'!I$4, IF(B10771='2. Metadata'!J$1,'2. Metadata'!J$4, IF(B10771='2. Metadata'!K$1,'2. Metadata'!K$4, IF(B10771='2. Metadata'!L$1,'2. Metadata'!L$4, IF(B10771='2. Metadata'!M$1,'2. Metadata'!M$6, IF(B10771='2. Metadata'!N$1,'2. Metadata'!N$6))))))))))))))</f>
        <v>-115.97499999999999</v>
      </c>
      <c r="E10771" s="15" t="s">
        <v>178</v>
      </c>
      <c r="F10771" s="132">
        <v>0.13500000000000001</v>
      </c>
      <c r="G10771" s="16" t="str">
        <f>IF(ISBLANK(F10771)=TRUE," ",'2. Metadata'!B$14)</f>
        <v>degrees Celsius</v>
      </c>
      <c r="H10771" s="16" t="s">
        <v>178</v>
      </c>
    </row>
    <row r="10772" spans="1:8" ht="15.75" customHeight="1" x14ac:dyDescent="0.2">
      <c r="A10772" s="130">
        <v>39775.71875</v>
      </c>
      <c r="B10772" s="9" t="s">
        <v>239</v>
      </c>
      <c r="C10772" s="16">
        <f>IF(ISBLANK(B10772)=TRUE," ", IF(B10772='2. Metadata'!B$1,'2. Metadata'!B$5, IF(B10772='2. Metadata'!C$1,'2. Metadata'!#REF!,IF(B10772='2. Metadata'!D$1,'2. Metadata'!#REF!, IF(B10772='2. Metadata'!E$1,'2. Metadata'!#REF!,IF( B10772='2. Metadata'!F$1,'2. Metadata'!#REF!,IF(B10772='2. Metadata'!G$1,'2. Metadata'!#REF!,IF(B10772='2. Metadata'!H$1,'2. Metadata'!#REF!, IF(B10772='2. Metadata'!I$1,'2. Metadata'!#REF!, IF(B10772='2. Metadata'!J$1,'2. Metadata'!#REF!, IF(B10772='2. Metadata'!K$1,'2. Metadata'!C$3, IF(B10772='2. Metadata'!L$1,'2. Metadata'!D$3, IF(B10772='2. Metadata'!M$1,'2. Metadata'!M$5, IF(B10772='2. Metadata'!N$1,'2. Metadata'!N$5))))))))))))))</f>
        <v>49.690002</v>
      </c>
      <c r="D10772" s="13">
        <f>IF(ISBLANK(B10772)=TRUE," ", IF(B10772='2. Metadata'!B$1,'2. Metadata'!B$6, IF(B10772='2. Metadata'!C$1,'2. Metadata'!C$4,IF(B10772='2. Metadata'!D$1,'2. Metadata'!D$4, IF(B10772='2. Metadata'!E$1,'2. Metadata'!E$4,IF( B10772='2. Metadata'!F$1,'2. Metadata'!F$4,IF(B10772='2. Metadata'!G$1,'2. Metadata'!G$4,IF(B10772='2. Metadata'!H$1,'2. Metadata'!H$4, IF(B10772='2. Metadata'!I$1,'2. Metadata'!I$4, IF(B10772='2. Metadata'!J$1,'2. Metadata'!J$4, IF(B10772='2. Metadata'!K$1,'2. Metadata'!K$4, IF(B10772='2. Metadata'!L$1,'2. Metadata'!L$4, IF(B10772='2. Metadata'!M$1,'2. Metadata'!M$6, IF(B10772='2. Metadata'!N$1,'2. Metadata'!N$6))))))))))))))</f>
        <v>-115.97499999999999</v>
      </c>
      <c r="E10772" s="15" t="s">
        <v>178</v>
      </c>
      <c r="F10772" s="132">
        <v>0.13500000000000001</v>
      </c>
      <c r="G10772" s="16" t="str">
        <f>IF(ISBLANK(F10772)=TRUE," ",'2. Metadata'!B$14)</f>
        <v>degrees Celsius</v>
      </c>
      <c r="H10772" s="16" t="s">
        <v>178</v>
      </c>
    </row>
    <row r="10773" spans="1:8" ht="15.75" customHeight="1" x14ac:dyDescent="0.2">
      <c r="A10773" s="130">
        <v>39775.729166666664</v>
      </c>
      <c r="B10773" s="9" t="s">
        <v>239</v>
      </c>
      <c r="C10773" s="16">
        <f>IF(ISBLANK(B10773)=TRUE," ", IF(B10773='2. Metadata'!B$1,'2. Metadata'!B$5, IF(B10773='2. Metadata'!C$1,'2. Metadata'!#REF!,IF(B10773='2. Metadata'!D$1,'2. Metadata'!#REF!, IF(B10773='2. Metadata'!E$1,'2. Metadata'!#REF!,IF( B10773='2. Metadata'!F$1,'2. Metadata'!#REF!,IF(B10773='2. Metadata'!G$1,'2. Metadata'!#REF!,IF(B10773='2. Metadata'!H$1,'2. Metadata'!#REF!, IF(B10773='2. Metadata'!I$1,'2. Metadata'!#REF!, IF(B10773='2. Metadata'!J$1,'2. Metadata'!#REF!, IF(B10773='2. Metadata'!K$1,'2. Metadata'!C$3, IF(B10773='2. Metadata'!L$1,'2. Metadata'!D$3, IF(B10773='2. Metadata'!M$1,'2. Metadata'!M$5, IF(B10773='2. Metadata'!N$1,'2. Metadata'!N$5))))))))))))))</f>
        <v>49.690002</v>
      </c>
      <c r="D10773" s="13">
        <f>IF(ISBLANK(B10773)=TRUE," ", IF(B10773='2. Metadata'!B$1,'2. Metadata'!B$6, IF(B10773='2. Metadata'!C$1,'2. Metadata'!C$4,IF(B10773='2. Metadata'!D$1,'2. Metadata'!D$4, IF(B10773='2. Metadata'!E$1,'2. Metadata'!E$4,IF( B10773='2. Metadata'!F$1,'2. Metadata'!F$4,IF(B10773='2. Metadata'!G$1,'2. Metadata'!G$4,IF(B10773='2. Metadata'!H$1,'2. Metadata'!H$4, IF(B10773='2. Metadata'!I$1,'2. Metadata'!I$4, IF(B10773='2. Metadata'!J$1,'2. Metadata'!J$4, IF(B10773='2. Metadata'!K$1,'2. Metadata'!K$4, IF(B10773='2. Metadata'!L$1,'2. Metadata'!L$4, IF(B10773='2. Metadata'!M$1,'2. Metadata'!M$6, IF(B10773='2. Metadata'!N$1,'2. Metadata'!N$6))))))))))))))</f>
        <v>-115.97499999999999</v>
      </c>
      <c r="E10773" s="15" t="s">
        <v>178</v>
      </c>
      <c r="F10773" s="132">
        <v>0.107</v>
      </c>
      <c r="G10773" s="16" t="str">
        <f>IF(ISBLANK(F10773)=TRUE," ",'2. Metadata'!B$14)</f>
        <v>degrees Celsius</v>
      </c>
      <c r="H10773" s="16" t="s">
        <v>178</v>
      </c>
    </row>
    <row r="10774" spans="1:8" ht="15.75" customHeight="1" x14ac:dyDescent="0.2">
      <c r="A10774" s="130">
        <v>39775.739583333336</v>
      </c>
      <c r="B10774" s="9" t="s">
        <v>239</v>
      </c>
      <c r="C10774" s="16">
        <f>IF(ISBLANK(B10774)=TRUE," ", IF(B10774='2. Metadata'!B$1,'2. Metadata'!B$5, IF(B10774='2. Metadata'!C$1,'2. Metadata'!#REF!,IF(B10774='2. Metadata'!D$1,'2. Metadata'!#REF!, IF(B10774='2. Metadata'!E$1,'2. Metadata'!#REF!,IF( B10774='2. Metadata'!F$1,'2. Metadata'!#REF!,IF(B10774='2. Metadata'!G$1,'2. Metadata'!#REF!,IF(B10774='2. Metadata'!H$1,'2. Metadata'!#REF!, IF(B10774='2. Metadata'!I$1,'2. Metadata'!#REF!, IF(B10774='2. Metadata'!J$1,'2. Metadata'!#REF!, IF(B10774='2. Metadata'!K$1,'2. Metadata'!C$3, IF(B10774='2. Metadata'!L$1,'2. Metadata'!D$3, IF(B10774='2. Metadata'!M$1,'2. Metadata'!M$5, IF(B10774='2. Metadata'!N$1,'2. Metadata'!N$5))))))))))))))</f>
        <v>49.690002</v>
      </c>
      <c r="D10774" s="13">
        <f>IF(ISBLANK(B10774)=TRUE," ", IF(B10774='2. Metadata'!B$1,'2. Metadata'!B$6, IF(B10774='2. Metadata'!C$1,'2. Metadata'!C$4,IF(B10774='2. Metadata'!D$1,'2. Metadata'!D$4, IF(B10774='2. Metadata'!E$1,'2. Metadata'!E$4,IF( B10774='2. Metadata'!F$1,'2. Metadata'!F$4,IF(B10774='2. Metadata'!G$1,'2. Metadata'!G$4,IF(B10774='2. Metadata'!H$1,'2. Metadata'!H$4, IF(B10774='2. Metadata'!I$1,'2. Metadata'!I$4, IF(B10774='2. Metadata'!J$1,'2. Metadata'!J$4, IF(B10774='2. Metadata'!K$1,'2. Metadata'!K$4, IF(B10774='2. Metadata'!L$1,'2. Metadata'!L$4, IF(B10774='2. Metadata'!M$1,'2. Metadata'!M$6, IF(B10774='2. Metadata'!N$1,'2. Metadata'!N$6))))))))))))))</f>
        <v>-115.97499999999999</v>
      </c>
      <c r="E10774" s="15" t="s">
        <v>178</v>
      </c>
      <c r="F10774" s="132">
        <v>7.9000000000000001E-2</v>
      </c>
      <c r="G10774" s="16" t="str">
        <f>IF(ISBLANK(F10774)=TRUE," ",'2. Metadata'!B$14)</f>
        <v>degrees Celsius</v>
      </c>
      <c r="H10774" s="16" t="s">
        <v>178</v>
      </c>
    </row>
    <row r="10775" spans="1:8" ht="15.75" customHeight="1" x14ac:dyDescent="0.2">
      <c r="A10775" s="130">
        <v>39775.75</v>
      </c>
      <c r="B10775" s="9" t="s">
        <v>239</v>
      </c>
      <c r="C10775" s="16">
        <f>IF(ISBLANK(B10775)=TRUE," ", IF(B10775='2. Metadata'!B$1,'2. Metadata'!B$5, IF(B10775='2. Metadata'!C$1,'2. Metadata'!#REF!,IF(B10775='2. Metadata'!D$1,'2. Metadata'!#REF!, IF(B10775='2. Metadata'!E$1,'2. Metadata'!#REF!,IF( B10775='2. Metadata'!F$1,'2. Metadata'!#REF!,IF(B10775='2. Metadata'!G$1,'2. Metadata'!#REF!,IF(B10775='2. Metadata'!H$1,'2. Metadata'!#REF!, IF(B10775='2. Metadata'!I$1,'2. Metadata'!#REF!, IF(B10775='2. Metadata'!J$1,'2. Metadata'!#REF!, IF(B10775='2. Metadata'!K$1,'2. Metadata'!C$3, IF(B10775='2. Metadata'!L$1,'2. Metadata'!D$3, IF(B10775='2. Metadata'!M$1,'2. Metadata'!M$5, IF(B10775='2. Metadata'!N$1,'2. Metadata'!N$5))))))))))))))</f>
        <v>49.690002</v>
      </c>
      <c r="D10775" s="13">
        <f>IF(ISBLANK(B10775)=TRUE," ", IF(B10775='2. Metadata'!B$1,'2. Metadata'!B$6, IF(B10775='2. Metadata'!C$1,'2. Metadata'!C$4,IF(B10775='2. Metadata'!D$1,'2. Metadata'!D$4, IF(B10775='2. Metadata'!E$1,'2. Metadata'!E$4,IF( B10775='2. Metadata'!F$1,'2. Metadata'!F$4,IF(B10775='2. Metadata'!G$1,'2. Metadata'!G$4,IF(B10775='2. Metadata'!H$1,'2. Metadata'!H$4, IF(B10775='2. Metadata'!I$1,'2. Metadata'!I$4, IF(B10775='2. Metadata'!J$1,'2. Metadata'!J$4, IF(B10775='2. Metadata'!K$1,'2. Metadata'!K$4, IF(B10775='2. Metadata'!L$1,'2. Metadata'!L$4, IF(B10775='2. Metadata'!M$1,'2. Metadata'!M$6, IF(B10775='2. Metadata'!N$1,'2. Metadata'!N$6))))))))))))))</f>
        <v>-115.97499999999999</v>
      </c>
      <c r="E10775" s="15" t="s">
        <v>178</v>
      </c>
      <c r="F10775" s="132">
        <v>7.9000000000000001E-2</v>
      </c>
      <c r="G10775" s="16" t="str">
        <f>IF(ISBLANK(F10775)=TRUE," ",'2. Metadata'!B$14)</f>
        <v>degrees Celsius</v>
      </c>
      <c r="H10775" s="16" t="s">
        <v>178</v>
      </c>
    </row>
    <row r="10776" spans="1:8" ht="15.75" customHeight="1" x14ac:dyDescent="0.2">
      <c r="A10776" s="130">
        <v>39775.760416666664</v>
      </c>
      <c r="B10776" s="9" t="s">
        <v>239</v>
      </c>
      <c r="C10776" s="16">
        <f>IF(ISBLANK(B10776)=TRUE," ", IF(B10776='2. Metadata'!B$1,'2. Metadata'!B$5, IF(B10776='2. Metadata'!C$1,'2. Metadata'!#REF!,IF(B10776='2. Metadata'!D$1,'2. Metadata'!#REF!, IF(B10776='2. Metadata'!E$1,'2. Metadata'!#REF!,IF( B10776='2. Metadata'!F$1,'2. Metadata'!#REF!,IF(B10776='2. Metadata'!G$1,'2. Metadata'!#REF!,IF(B10776='2. Metadata'!H$1,'2. Metadata'!#REF!, IF(B10776='2. Metadata'!I$1,'2. Metadata'!#REF!, IF(B10776='2. Metadata'!J$1,'2. Metadata'!#REF!, IF(B10776='2. Metadata'!K$1,'2. Metadata'!C$3, IF(B10776='2. Metadata'!L$1,'2. Metadata'!D$3, IF(B10776='2. Metadata'!M$1,'2. Metadata'!M$5, IF(B10776='2. Metadata'!N$1,'2. Metadata'!N$5))))))))))))))</f>
        <v>49.690002</v>
      </c>
      <c r="D10776" s="13">
        <f>IF(ISBLANK(B10776)=TRUE," ", IF(B10776='2. Metadata'!B$1,'2. Metadata'!B$6, IF(B10776='2. Metadata'!C$1,'2. Metadata'!C$4,IF(B10776='2. Metadata'!D$1,'2. Metadata'!D$4, IF(B10776='2. Metadata'!E$1,'2. Metadata'!E$4,IF( B10776='2. Metadata'!F$1,'2. Metadata'!F$4,IF(B10776='2. Metadata'!G$1,'2. Metadata'!G$4,IF(B10776='2. Metadata'!H$1,'2. Metadata'!H$4, IF(B10776='2. Metadata'!I$1,'2. Metadata'!I$4, IF(B10776='2. Metadata'!J$1,'2. Metadata'!J$4, IF(B10776='2. Metadata'!K$1,'2. Metadata'!K$4, IF(B10776='2. Metadata'!L$1,'2. Metadata'!L$4, IF(B10776='2. Metadata'!M$1,'2. Metadata'!M$6, IF(B10776='2. Metadata'!N$1,'2. Metadata'!N$6))))))))))))))</f>
        <v>-115.97499999999999</v>
      </c>
      <c r="E10776" s="15" t="s">
        <v>178</v>
      </c>
      <c r="F10776" s="132">
        <v>5.0999999999999997E-2</v>
      </c>
      <c r="G10776" s="16" t="str">
        <f>IF(ISBLANK(F10776)=TRUE," ",'2. Metadata'!B$14)</f>
        <v>degrees Celsius</v>
      </c>
      <c r="H10776" s="16" t="s">
        <v>178</v>
      </c>
    </row>
    <row r="10777" spans="1:8" ht="15.75" customHeight="1" x14ac:dyDescent="0.2">
      <c r="A10777" s="130">
        <v>39775.770833333336</v>
      </c>
      <c r="B10777" s="9" t="s">
        <v>239</v>
      </c>
      <c r="C10777" s="16">
        <f>IF(ISBLANK(B10777)=TRUE," ", IF(B10777='2. Metadata'!B$1,'2. Metadata'!B$5, IF(B10777='2. Metadata'!C$1,'2. Metadata'!#REF!,IF(B10777='2. Metadata'!D$1,'2. Metadata'!#REF!, IF(B10777='2. Metadata'!E$1,'2. Metadata'!#REF!,IF( B10777='2. Metadata'!F$1,'2. Metadata'!#REF!,IF(B10777='2. Metadata'!G$1,'2. Metadata'!#REF!,IF(B10777='2. Metadata'!H$1,'2. Metadata'!#REF!, IF(B10777='2. Metadata'!I$1,'2. Metadata'!#REF!, IF(B10777='2. Metadata'!J$1,'2. Metadata'!#REF!, IF(B10777='2. Metadata'!K$1,'2. Metadata'!C$3, IF(B10777='2. Metadata'!L$1,'2. Metadata'!D$3, IF(B10777='2. Metadata'!M$1,'2. Metadata'!M$5, IF(B10777='2. Metadata'!N$1,'2. Metadata'!N$5))))))))))))))</f>
        <v>49.690002</v>
      </c>
      <c r="D10777" s="13">
        <f>IF(ISBLANK(B10777)=TRUE," ", IF(B10777='2. Metadata'!B$1,'2. Metadata'!B$6, IF(B10777='2. Metadata'!C$1,'2. Metadata'!C$4,IF(B10777='2. Metadata'!D$1,'2. Metadata'!D$4, IF(B10777='2. Metadata'!E$1,'2. Metadata'!E$4,IF( B10777='2. Metadata'!F$1,'2. Metadata'!F$4,IF(B10777='2. Metadata'!G$1,'2. Metadata'!G$4,IF(B10777='2. Metadata'!H$1,'2. Metadata'!H$4, IF(B10777='2. Metadata'!I$1,'2. Metadata'!I$4, IF(B10777='2. Metadata'!J$1,'2. Metadata'!J$4, IF(B10777='2. Metadata'!K$1,'2. Metadata'!K$4, IF(B10777='2. Metadata'!L$1,'2. Metadata'!L$4, IF(B10777='2. Metadata'!M$1,'2. Metadata'!M$6, IF(B10777='2. Metadata'!N$1,'2. Metadata'!N$6))))))))))))))</f>
        <v>-115.97499999999999</v>
      </c>
      <c r="E10777" s="15" t="s">
        <v>178</v>
      </c>
      <c r="F10777" s="132">
        <v>2.4E-2</v>
      </c>
      <c r="G10777" s="16" t="str">
        <f>IF(ISBLANK(F10777)=TRUE," ",'2. Metadata'!B$14)</f>
        <v>degrees Celsius</v>
      </c>
      <c r="H10777" s="16" t="s">
        <v>178</v>
      </c>
    </row>
    <row r="10778" spans="1:8" ht="15.75" customHeight="1" x14ac:dyDescent="0.2">
      <c r="A10778" s="130">
        <v>39775.78125</v>
      </c>
      <c r="B10778" s="9" t="s">
        <v>239</v>
      </c>
      <c r="C10778" s="16">
        <f>IF(ISBLANK(B10778)=TRUE," ", IF(B10778='2. Metadata'!B$1,'2. Metadata'!B$5, IF(B10778='2. Metadata'!C$1,'2. Metadata'!#REF!,IF(B10778='2. Metadata'!D$1,'2. Metadata'!#REF!, IF(B10778='2. Metadata'!E$1,'2. Metadata'!#REF!,IF( B10778='2. Metadata'!F$1,'2. Metadata'!#REF!,IF(B10778='2. Metadata'!G$1,'2. Metadata'!#REF!,IF(B10778='2. Metadata'!H$1,'2. Metadata'!#REF!, IF(B10778='2. Metadata'!I$1,'2. Metadata'!#REF!, IF(B10778='2. Metadata'!J$1,'2. Metadata'!#REF!, IF(B10778='2. Metadata'!K$1,'2. Metadata'!C$3, IF(B10778='2. Metadata'!L$1,'2. Metadata'!D$3, IF(B10778='2. Metadata'!M$1,'2. Metadata'!M$5, IF(B10778='2. Metadata'!N$1,'2. Metadata'!N$5))))))))))))))</f>
        <v>49.690002</v>
      </c>
      <c r="D10778" s="13">
        <f>IF(ISBLANK(B10778)=TRUE," ", IF(B10778='2. Metadata'!B$1,'2. Metadata'!B$6, IF(B10778='2. Metadata'!C$1,'2. Metadata'!C$4,IF(B10778='2. Metadata'!D$1,'2. Metadata'!D$4, IF(B10778='2. Metadata'!E$1,'2. Metadata'!E$4,IF( B10778='2. Metadata'!F$1,'2. Metadata'!F$4,IF(B10778='2. Metadata'!G$1,'2. Metadata'!G$4,IF(B10778='2. Metadata'!H$1,'2. Metadata'!H$4, IF(B10778='2. Metadata'!I$1,'2. Metadata'!I$4, IF(B10778='2. Metadata'!J$1,'2. Metadata'!J$4, IF(B10778='2. Metadata'!K$1,'2. Metadata'!K$4, IF(B10778='2. Metadata'!L$1,'2. Metadata'!L$4, IF(B10778='2. Metadata'!M$1,'2. Metadata'!M$6, IF(B10778='2. Metadata'!N$1,'2. Metadata'!N$6))))))))))))))</f>
        <v>-115.97499999999999</v>
      </c>
      <c r="E10778" s="15" t="s">
        <v>178</v>
      </c>
      <c r="F10778" s="132">
        <v>2.4E-2</v>
      </c>
      <c r="G10778" s="16" t="str">
        <f>IF(ISBLANK(F10778)=TRUE," ",'2. Metadata'!B$14)</f>
        <v>degrees Celsius</v>
      </c>
      <c r="H10778" s="16" t="s">
        <v>178</v>
      </c>
    </row>
    <row r="10779" spans="1:8" ht="15.75" customHeight="1" x14ac:dyDescent="0.2">
      <c r="A10779" s="130">
        <v>39775.791666666664</v>
      </c>
      <c r="B10779" s="9" t="s">
        <v>239</v>
      </c>
      <c r="C10779" s="16">
        <f>IF(ISBLANK(B10779)=TRUE," ", IF(B10779='2. Metadata'!B$1,'2. Metadata'!B$5, IF(B10779='2. Metadata'!C$1,'2. Metadata'!#REF!,IF(B10779='2. Metadata'!D$1,'2. Metadata'!#REF!, IF(B10779='2. Metadata'!E$1,'2. Metadata'!#REF!,IF( B10779='2. Metadata'!F$1,'2. Metadata'!#REF!,IF(B10779='2. Metadata'!G$1,'2. Metadata'!#REF!,IF(B10779='2. Metadata'!H$1,'2. Metadata'!#REF!, IF(B10779='2. Metadata'!I$1,'2. Metadata'!#REF!, IF(B10779='2. Metadata'!J$1,'2. Metadata'!#REF!, IF(B10779='2. Metadata'!K$1,'2. Metadata'!C$3, IF(B10779='2. Metadata'!L$1,'2. Metadata'!D$3, IF(B10779='2. Metadata'!M$1,'2. Metadata'!M$5, IF(B10779='2. Metadata'!N$1,'2. Metadata'!N$5))))))))))))))</f>
        <v>49.690002</v>
      </c>
      <c r="D10779" s="13">
        <f>IF(ISBLANK(B10779)=TRUE," ", IF(B10779='2. Metadata'!B$1,'2. Metadata'!B$6, IF(B10779='2. Metadata'!C$1,'2. Metadata'!C$4,IF(B10779='2. Metadata'!D$1,'2. Metadata'!D$4, IF(B10779='2. Metadata'!E$1,'2. Metadata'!E$4,IF( B10779='2. Metadata'!F$1,'2. Metadata'!F$4,IF(B10779='2. Metadata'!G$1,'2. Metadata'!G$4,IF(B10779='2. Metadata'!H$1,'2. Metadata'!H$4, IF(B10779='2. Metadata'!I$1,'2. Metadata'!I$4, IF(B10779='2. Metadata'!J$1,'2. Metadata'!J$4, IF(B10779='2. Metadata'!K$1,'2. Metadata'!K$4, IF(B10779='2. Metadata'!L$1,'2. Metadata'!L$4, IF(B10779='2. Metadata'!M$1,'2. Metadata'!M$6, IF(B10779='2. Metadata'!N$1,'2. Metadata'!N$6))))))))))))))</f>
        <v>-115.97499999999999</v>
      </c>
      <c r="E10779" s="15" t="s">
        <v>178</v>
      </c>
      <c r="F10779" s="132">
        <v>2.4E-2</v>
      </c>
      <c r="G10779" s="16" t="str">
        <f>IF(ISBLANK(F10779)=TRUE," ",'2. Metadata'!B$14)</f>
        <v>degrees Celsius</v>
      </c>
      <c r="H10779" s="16" t="s">
        <v>178</v>
      </c>
    </row>
    <row r="10780" spans="1:8" ht="15.75" customHeight="1" x14ac:dyDescent="0.2">
      <c r="A10780" s="130">
        <v>39775.802083333336</v>
      </c>
      <c r="B10780" s="9" t="s">
        <v>239</v>
      </c>
      <c r="C10780" s="16">
        <f>IF(ISBLANK(B10780)=TRUE," ", IF(B10780='2. Metadata'!B$1,'2. Metadata'!B$5, IF(B10780='2. Metadata'!C$1,'2. Metadata'!#REF!,IF(B10780='2. Metadata'!D$1,'2. Metadata'!#REF!, IF(B10780='2. Metadata'!E$1,'2. Metadata'!#REF!,IF( B10780='2. Metadata'!F$1,'2. Metadata'!#REF!,IF(B10780='2. Metadata'!G$1,'2. Metadata'!#REF!,IF(B10780='2. Metadata'!H$1,'2. Metadata'!#REF!, IF(B10780='2. Metadata'!I$1,'2. Metadata'!#REF!, IF(B10780='2. Metadata'!J$1,'2. Metadata'!#REF!, IF(B10780='2. Metadata'!K$1,'2. Metadata'!C$3, IF(B10780='2. Metadata'!L$1,'2. Metadata'!D$3, IF(B10780='2. Metadata'!M$1,'2. Metadata'!M$5, IF(B10780='2. Metadata'!N$1,'2. Metadata'!N$5))))))))))))))</f>
        <v>49.690002</v>
      </c>
      <c r="D10780" s="13">
        <f>IF(ISBLANK(B10780)=TRUE," ", IF(B10780='2. Metadata'!B$1,'2. Metadata'!B$6, IF(B10780='2. Metadata'!C$1,'2. Metadata'!C$4,IF(B10780='2. Metadata'!D$1,'2. Metadata'!D$4, IF(B10780='2. Metadata'!E$1,'2. Metadata'!E$4,IF( B10780='2. Metadata'!F$1,'2. Metadata'!F$4,IF(B10780='2. Metadata'!G$1,'2. Metadata'!G$4,IF(B10780='2. Metadata'!H$1,'2. Metadata'!H$4, IF(B10780='2. Metadata'!I$1,'2. Metadata'!I$4, IF(B10780='2. Metadata'!J$1,'2. Metadata'!J$4, IF(B10780='2. Metadata'!K$1,'2. Metadata'!K$4, IF(B10780='2. Metadata'!L$1,'2. Metadata'!L$4, IF(B10780='2. Metadata'!M$1,'2. Metadata'!M$6, IF(B10780='2. Metadata'!N$1,'2. Metadata'!N$6))))))))))))))</f>
        <v>-115.97499999999999</v>
      </c>
      <c r="E10780" s="15" t="s">
        <v>178</v>
      </c>
      <c r="F10780" s="132">
        <v>-4.0000000000000001E-3</v>
      </c>
      <c r="G10780" s="16" t="str">
        <f>IF(ISBLANK(F10780)=TRUE," ",'2. Metadata'!B$14)</f>
        <v>degrees Celsius</v>
      </c>
      <c r="H10780" s="16" t="s">
        <v>178</v>
      </c>
    </row>
    <row r="10781" spans="1:8" ht="15.75" customHeight="1" x14ac:dyDescent="0.2">
      <c r="A10781" s="130">
        <v>39775.8125</v>
      </c>
      <c r="B10781" s="9" t="s">
        <v>239</v>
      </c>
      <c r="C10781" s="16">
        <f>IF(ISBLANK(B10781)=TRUE," ", IF(B10781='2. Metadata'!B$1,'2. Metadata'!B$5, IF(B10781='2. Metadata'!C$1,'2. Metadata'!#REF!,IF(B10781='2. Metadata'!D$1,'2. Metadata'!#REF!, IF(B10781='2. Metadata'!E$1,'2. Metadata'!#REF!,IF( B10781='2. Metadata'!F$1,'2. Metadata'!#REF!,IF(B10781='2. Metadata'!G$1,'2. Metadata'!#REF!,IF(B10781='2. Metadata'!H$1,'2. Metadata'!#REF!, IF(B10781='2. Metadata'!I$1,'2. Metadata'!#REF!, IF(B10781='2. Metadata'!J$1,'2. Metadata'!#REF!, IF(B10781='2. Metadata'!K$1,'2. Metadata'!C$3, IF(B10781='2. Metadata'!L$1,'2. Metadata'!D$3, IF(B10781='2. Metadata'!M$1,'2. Metadata'!M$5, IF(B10781='2. Metadata'!N$1,'2. Metadata'!N$5))))))))))))))</f>
        <v>49.690002</v>
      </c>
      <c r="D10781" s="13">
        <f>IF(ISBLANK(B10781)=TRUE," ", IF(B10781='2. Metadata'!B$1,'2. Metadata'!B$6, IF(B10781='2. Metadata'!C$1,'2. Metadata'!C$4,IF(B10781='2. Metadata'!D$1,'2. Metadata'!D$4, IF(B10781='2. Metadata'!E$1,'2. Metadata'!E$4,IF( B10781='2. Metadata'!F$1,'2. Metadata'!F$4,IF(B10781='2. Metadata'!G$1,'2. Metadata'!G$4,IF(B10781='2. Metadata'!H$1,'2. Metadata'!H$4, IF(B10781='2. Metadata'!I$1,'2. Metadata'!I$4, IF(B10781='2. Metadata'!J$1,'2. Metadata'!J$4, IF(B10781='2. Metadata'!K$1,'2. Metadata'!K$4, IF(B10781='2. Metadata'!L$1,'2. Metadata'!L$4, IF(B10781='2. Metadata'!M$1,'2. Metadata'!M$6, IF(B10781='2. Metadata'!N$1,'2. Metadata'!N$6))))))))))))))</f>
        <v>-115.97499999999999</v>
      </c>
      <c r="E10781" s="15" t="s">
        <v>178</v>
      </c>
      <c r="F10781" s="132">
        <v>-4.0000000000000001E-3</v>
      </c>
      <c r="G10781" s="16" t="str">
        <f>IF(ISBLANK(F10781)=TRUE," ",'2. Metadata'!B$14)</f>
        <v>degrees Celsius</v>
      </c>
      <c r="H10781" s="16" t="s">
        <v>178</v>
      </c>
    </row>
    <row r="10782" spans="1:8" ht="15.75" customHeight="1" x14ac:dyDescent="0.2">
      <c r="A10782" s="130">
        <v>39775.822916666664</v>
      </c>
      <c r="B10782" s="9" t="s">
        <v>239</v>
      </c>
      <c r="C10782" s="16">
        <f>IF(ISBLANK(B10782)=TRUE," ", IF(B10782='2. Metadata'!B$1,'2. Metadata'!B$5, IF(B10782='2. Metadata'!C$1,'2. Metadata'!#REF!,IF(B10782='2. Metadata'!D$1,'2. Metadata'!#REF!, IF(B10782='2. Metadata'!E$1,'2. Metadata'!#REF!,IF( B10782='2. Metadata'!F$1,'2. Metadata'!#REF!,IF(B10782='2. Metadata'!G$1,'2. Metadata'!#REF!,IF(B10782='2. Metadata'!H$1,'2. Metadata'!#REF!, IF(B10782='2. Metadata'!I$1,'2. Metadata'!#REF!, IF(B10782='2. Metadata'!J$1,'2. Metadata'!#REF!, IF(B10782='2. Metadata'!K$1,'2. Metadata'!C$3, IF(B10782='2. Metadata'!L$1,'2. Metadata'!D$3, IF(B10782='2. Metadata'!M$1,'2. Metadata'!M$5, IF(B10782='2. Metadata'!N$1,'2. Metadata'!N$5))))))))))))))</f>
        <v>49.690002</v>
      </c>
      <c r="D10782" s="13">
        <f>IF(ISBLANK(B10782)=TRUE," ", IF(B10782='2. Metadata'!B$1,'2. Metadata'!B$6, IF(B10782='2. Metadata'!C$1,'2. Metadata'!C$4,IF(B10782='2. Metadata'!D$1,'2. Metadata'!D$4, IF(B10782='2. Metadata'!E$1,'2. Metadata'!E$4,IF( B10782='2. Metadata'!F$1,'2. Metadata'!F$4,IF(B10782='2. Metadata'!G$1,'2. Metadata'!G$4,IF(B10782='2. Metadata'!H$1,'2. Metadata'!H$4, IF(B10782='2. Metadata'!I$1,'2. Metadata'!I$4, IF(B10782='2. Metadata'!J$1,'2. Metadata'!J$4, IF(B10782='2. Metadata'!K$1,'2. Metadata'!K$4, IF(B10782='2. Metadata'!L$1,'2. Metadata'!L$4, IF(B10782='2. Metadata'!M$1,'2. Metadata'!M$6, IF(B10782='2. Metadata'!N$1,'2. Metadata'!N$6))))))))))))))</f>
        <v>-115.97499999999999</v>
      </c>
      <c r="E10782" s="15" t="s">
        <v>178</v>
      </c>
      <c r="F10782" s="132">
        <v>-4.0000000000000001E-3</v>
      </c>
      <c r="G10782" s="16" t="str">
        <f>IF(ISBLANK(F10782)=TRUE," ",'2. Metadata'!B$14)</f>
        <v>degrees Celsius</v>
      </c>
      <c r="H10782" s="16" t="s">
        <v>178</v>
      </c>
    </row>
    <row r="10783" spans="1:8" ht="15.75" customHeight="1" x14ac:dyDescent="0.2">
      <c r="A10783" s="130">
        <v>39775.833333333336</v>
      </c>
      <c r="B10783" s="9" t="s">
        <v>239</v>
      </c>
      <c r="C10783" s="16">
        <f>IF(ISBLANK(B10783)=TRUE," ", IF(B10783='2. Metadata'!B$1,'2. Metadata'!B$5, IF(B10783='2. Metadata'!C$1,'2. Metadata'!#REF!,IF(B10783='2. Metadata'!D$1,'2. Metadata'!#REF!, IF(B10783='2. Metadata'!E$1,'2. Metadata'!#REF!,IF( B10783='2. Metadata'!F$1,'2. Metadata'!#REF!,IF(B10783='2. Metadata'!G$1,'2. Metadata'!#REF!,IF(B10783='2. Metadata'!H$1,'2. Metadata'!#REF!, IF(B10783='2. Metadata'!I$1,'2. Metadata'!#REF!, IF(B10783='2. Metadata'!J$1,'2. Metadata'!#REF!, IF(B10783='2. Metadata'!K$1,'2. Metadata'!C$3, IF(B10783='2. Metadata'!L$1,'2. Metadata'!D$3, IF(B10783='2. Metadata'!M$1,'2. Metadata'!M$5, IF(B10783='2. Metadata'!N$1,'2. Metadata'!N$5))))))))))))))</f>
        <v>49.690002</v>
      </c>
      <c r="D10783" s="13">
        <f>IF(ISBLANK(B10783)=TRUE," ", IF(B10783='2. Metadata'!B$1,'2. Metadata'!B$6, IF(B10783='2. Metadata'!C$1,'2. Metadata'!C$4,IF(B10783='2. Metadata'!D$1,'2. Metadata'!D$4, IF(B10783='2. Metadata'!E$1,'2. Metadata'!E$4,IF( B10783='2. Metadata'!F$1,'2. Metadata'!F$4,IF(B10783='2. Metadata'!G$1,'2. Metadata'!G$4,IF(B10783='2. Metadata'!H$1,'2. Metadata'!H$4, IF(B10783='2. Metadata'!I$1,'2. Metadata'!I$4, IF(B10783='2. Metadata'!J$1,'2. Metadata'!J$4, IF(B10783='2. Metadata'!K$1,'2. Metadata'!K$4, IF(B10783='2. Metadata'!L$1,'2. Metadata'!L$4, IF(B10783='2. Metadata'!M$1,'2. Metadata'!M$6, IF(B10783='2. Metadata'!N$1,'2. Metadata'!N$6))))))))))))))</f>
        <v>-115.97499999999999</v>
      </c>
      <c r="E10783" s="15" t="s">
        <v>178</v>
      </c>
      <c r="F10783" s="132">
        <v>-3.1E-2</v>
      </c>
      <c r="G10783" s="16" t="str">
        <f>IF(ISBLANK(F10783)=TRUE," ",'2. Metadata'!B$14)</f>
        <v>degrees Celsius</v>
      </c>
      <c r="H10783" s="16" t="s">
        <v>178</v>
      </c>
    </row>
    <row r="10784" spans="1:8" ht="15.75" customHeight="1" x14ac:dyDescent="0.2">
      <c r="A10784" s="130">
        <v>39775.84375</v>
      </c>
      <c r="B10784" s="9" t="s">
        <v>239</v>
      </c>
      <c r="C10784" s="16">
        <f>IF(ISBLANK(B10784)=TRUE," ", IF(B10784='2. Metadata'!B$1,'2. Metadata'!B$5, IF(B10784='2. Metadata'!C$1,'2. Metadata'!#REF!,IF(B10784='2. Metadata'!D$1,'2. Metadata'!#REF!, IF(B10784='2. Metadata'!E$1,'2. Metadata'!#REF!,IF( B10784='2. Metadata'!F$1,'2. Metadata'!#REF!,IF(B10784='2. Metadata'!G$1,'2. Metadata'!#REF!,IF(B10784='2. Metadata'!H$1,'2. Metadata'!#REF!, IF(B10784='2. Metadata'!I$1,'2. Metadata'!#REF!, IF(B10784='2. Metadata'!J$1,'2. Metadata'!#REF!, IF(B10784='2. Metadata'!K$1,'2. Metadata'!C$3, IF(B10784='2. Metadata'!L$1,'2. Metadata'!D$3, IF(B10784='2. Metadata'!M$1,'2. Metadata'!M$5, IF(B10784='2. Metadata'!N$1,'2. Metadata'!N$5))))))))))))))</f>
        <v>49.690002</v>
      </c>
      <c r="D10784" s="13">
        <f>IF(ISBLANK(B10784)=TRUE," ", IF(B10784='2. Metadata'!B$1,'2. Metadata'!B$6, IF(B10784='2. Metadata'!C$1,'2. Metadata'!C$4,IF(B10784='2. Metadata'!D$1,'2. Metadata'!D$4, IF(B10784='2. Metadata'!E$1,'2. Metadata'!E$4,IF( B10784='2. Metadata'!F$1,'2. Metadata'!F$4,IF(B10784='2. Metadata'!G$1,'2. Metadata'!G$4,IF(B10784='2. Metadata'!H$1,'2. Metadata'!H$4, IF(B10784='2. Metadata'!I$1,'2. Metadata'!I$4, IF(B10784='2. Metadata'!J$1,'2. Metadata'!J$4, IF(B10784='2. Metadata'!K$1,'2. Metadata'!K$4, IF(B10784='2. Metadata'!L$1,'2. Metadata'!L$4, IF(B10784='2. Metadata'!M$1,'2. Metadata'!M$6, IF(B10784='2. Metadata'!N$1,'2. Metadata'!N$6))))))))))))))</f>
        <v>-115.97499999999999</v>
      </c>
      <c r="E10784" s="15" t="s">
        <v>178</v>
      </c>
      <c r="F10784" s="132">
        <v>-3.1E-2</v>
      </c>
      <c r="G10784" s="16" t="str">
        <f>IF(ISBLANK(F10784)=TRUE," ",'2. Metadata'!B$14)</f>
        <v>degrees Celsius</v>
      </c>
      <c r="H10784" s="16" t="s">
        <v>178</v>
      </c>
    </row>
    <row r="10785" spans="1:8" ht="15.75" customHeight="1" x14ac:dyDescent="0.2">
      <c r="A10785" s="130">
        <v>39775.854166666664</v>
      </c>
      <c r="B10785" s="9" t="s">
        <v>239</v>
      </c>
      <c r="C10785" s="16">
        <f>IF(ISBLANK(B10785)=TRUE," ", IF(B10785='2. Metadata'!B$1,'2. Metadata'!B$5, IF(B10785='2. Metadata'!C$1,'2. Metadata'!#REF!,IF(B10785='2. Metadata'!D$1,'2. Metadata'!#REF!, IF(B10785='2. Metadata'!E$1,'2. Metadata'!#REF!,IF( B10785='2. Metadata'!F$1,'2. Metadata'!#REF!,IF(B10785='2. Metadata'!G$1,'2. Metadata'!#REF!,IF(B10785='2. Metadata'!H$1,'2. Metadata'!#REF!, IF(B10785='2. Metadata'!I$1,'2. Metadata'!#REF!, IF(B10785='2. Metadata'!J$1,'2. Metadata'!#REF!, IF(B10785='2. Metadata'!K$1,'2. Metadata'!C$3, IF(B10785='2. Metadata'!L$1,'2. Metadata'!D$3, IF(B10785='2. Metadata'!M$1,'2. Metadata'!M$5, IF(B10785='2. Metadata'!N$1,'2. Metadata'!N$5))))))))))))))</f>
        <v>49.690002</v>
      </c>
      <c r="D10785" s="13">
        <f>IF(ISBLANK(B10785)=TRUE," ", IF(B10785='2. Metadata'!B$1,'2. Metadata'!B$6, IF(B10785='2. Metadata'!C$1,'2. Metadata'!C$4,IF(B10785='2. Metadata'!D$1,'2. Metadata'!D$4, IF(B10785='2. Metadata'!E$1,'2. Metadata'!E$4,IF( B10785='2. Metadata'!F$1,'2. Metadata'!F$4,IF(B10785='2. Metadata'!G$1,'2. Metadata'!G$4,IF(B10785='2. Metadata'!H$1,'2. Metadata'!H$4, IF(B10785='2. Metadata'!I$1,'2. Metadata'!I$4, IF(B10785='2. Metadata'!J$1,'2. Metadata'!J$4, IF(B10785='2. Metadata'!K$1,'2. Metadata'!K$4, IF(B10785='2. Metadata'!L$1,'2. Metadata'!L$4, IF(B10785='2. Metadata'!M$1,'2. Metadata'!M$6, IF(B10785='2. Metadata'!N$1,'2. Metadata'!N$6))))))))))))))</f>
        <v>-115.97499999999999</v>
      </c>
      <c r="E10785" s="15" t="s">
        <v>178</v>
      </c>
      <c r="F10785" s="132">
        <v>-3.1E-2</v>
      </c>
      <c r="G10785" s="16" t="str">
        <f>IF(ISBLANK(F10785)=TRUE," ",'2. Metadata'!B$14)</f>
        <v>degrees Celsius</v>
      </c>
      <c r="H10785" s="16" t="s">
        <v>178</v>
      </c>
    </row>
    <row r="10786" spans="1:8" ht="15.75" customHeight="1" x14ac:dyDescent="0.2">
      <c r="A10786" s="130">
        <v>39775.864583333336</v>
      </c>
      <c r="B10786" s="9" t="s">
        <v>239</v>
      </c>
      <c r="C10786" s="16">
        <f>IF(ISBLANK(B10786)=TRUE," ", IF(B10786='2. Metadata'!B$1,'2. Metadata'!B$5, IF(B10786='2. Metadata'!C$1,'2. Metadata'!#REF!,IF(B10786='2. Metadata'!D$1,'2. Metadata'!#REF!, IF(B10786='2. Metadata'!E$1,'2. Metadata'!#REF!,IF( B10786='2. Metadata'!F$1,'2. Metadata'!#REF!,IF(B10786='2. Metadata'!G$1,'2. Metadata'!#REF!,IF(B10786='2. Metadata'!H$1,'2. Metadata'!#REF!, IF(B10786='2. Metadata'!I$1,'2. Metadata'!#REF!, IF(B10786='2. Metadata'!J$1,'2. Metadata'!#REF!, IF(B10786='2. Metadata'!K$1,'2. Metadata'!C$3, IF(B10786='2. Metadata'!L$1,'2. Metadata'!D$3, IF(B10786='2. Metadata'!M$1,'2. Metadata'!M$5, IF(B10786='2. Metadata'!N$1,'2. Metadata'!N$5))))))))))))))</f>
        <v>49.690002</v>
      </c>
      <c r="D10786" s="13">
        <f>IF(ISBLANK(B10786)=TRUE," ", IF(B10786='2. Metadata'!B$1,'2. Metadata'!B$6, IF(B10786='2. Metadata'!C$1,'2. Metadata'!C$4,IF(B10786='2. Metadata'!D$1,'2. Metadata'!D$4, IF(B10786='2. Metadata'!E$1,'2. Metadata'!E$4,IF( B10786='2. Metadata'!F$1,'2. Metadata'!F$4,IF(B10786='2. Metadata'!G$1,'2. Metadata'!G$4,IF(B10786='2. Metadata'!H$1,'2. Metadata'!H$4, IF(B10786='2. Metadata'!I$1,'2. Metadata'!I$4, IF(B10786='2. Metadata'!J$1,'2. Metadata'!J$4, IF(B10786='2. Metadata'!K$1,'2. Metadata'!K$4, IF(B10786='2. Metadata'!L$1,'2. Metadata'!L$4, IF(B10786='2. Metadata'!M$1,'2. Metadata'!M$6, IF(B10786='2. Metadata'!N$1,'2. Metadata'!N$6))))))))))))))</f>
        <v>-115.97499999999999</v>
      </c>
      <c r="E10786" s="15" t="s">
        <v>178</v>
      </c>
      <c r="F10786" s="132">
        <v>-3.1E-2</v>
      </c>
      <c r="G10786" s="16" t="str">
        <f>IF(ISBLANK(F10786)=TRUE," ",'2. Metadata'!B$14)</f>
        <v>degrees Celsius</v>
      </c>
      <c r="H10786" s="16" t="s">
        <v>178</v>
      </c>
    </row>
    <row r="10787" spans="1:8" ht="15.75" customHeight="1" x14ac:dyDescent="0.2">
      <c r="A10787" s="130">
        <v>39775.875</v>
      </c>
      <c r="B10787" s="9" t="s">
        <v>239</v>
      </c>
      <c r="C10787" s="16">
        <f>IF(ISBLANK(B10787)=TRUE," ", IF(B10787='2. Metadata'!B$1,'2. Metadata'!B$5, IF(B10787='2. Metadata'!C$1,'2. Metadata'!#REF!,IF(B10787='2. Metadata'!D$1,'2. Metadata'!#REF!, IF(B10787='2. Metadata'!E$1,'2. Metadata'!#REF!,IF( B10787='2. Metadata'!F$1,'2. Metadata'!#REF!,IF(B10787='2. Metadata'!G$1,'2. Metadata'!#REF!,IF(B10787='2. Metadata'!H$1,'2. Metadata'!#REF!, IF(B10787='2. Metadata'!I$1,'2. Metadata'!#REF!, IF(B10787='2. Metadata'!J$1,'2. Metadata'!#REF!, IF(B10787='2. Metadata'!K$1,'2. Metadata'!C$3, IF(B10787='2. Metadata'!L$1,'2. Metadata'!D$3, IF(B10787='2. Metadata'!M$1,'2. Metadata'!M$5, IF(B10787='2. Metadata'!N$1,'2. Metadata'!N$5))))))))))))))</f>
        <v>49.690002</v>
      </c>
      <c r="D10787" s="13">
        <f>IF(ISBLANK(B10787)=TRUE," ", IF(B10787='2. Metadata'!B$1,'2. Metadata'!B$6, IF(B10787='2. Metadata'!C$1,'2. Metadata'!C$4,IF(B10787='2. Metadata'!D$1,'2. Metadata'!D$4, IF(B10787='2. Metadata'!E$1,'2. Metadata'!E$4,IF( B10787='2. Metadata'!F$1,'2. Metadata'!F$4,IF(B10787='2. Metadata'!G$1,'2. Metadata'!G$4,IF(B10787='2. Metadata'!H$1,'2. Metadata'!H$4, IF(B10787='2. Metadata'!I$1,'2. Metadata'!I$4, IF(B10787='2. Metadata'!J$1,'2. Metadata'!J$4, IF(B10787='2. Metadata'!K$1,'2. Metadata'!K$4, IF(B10787='2. Metadata'!L$1,'2. Metadata'!L$4, IF(B10787='2. Metadata'!M$1,'2. Metadata'!M$6, IF(B10787='2. Metadata'!N$1,'2. Metadata'!N$6))))))))))))))</f>
        <v>-115.97499999999999</v>
      </c>
      <c r="E10787" s="15" t="s">
        <v>178</v>
      </c>
      <c r="F10787" s="132">
        <v>-3.1E-2</v>
      </c>
      <c r="G10787" s="16" t="str">
        <f>IF(ISBLANK(F10787)=TRUE," ",'2. Metadata'!B$14)</f>
        <v>degrees Celsius</v>
      </c>
      <c r="H10787" s="16" t="s">
        <v>178</v>
      </c>
    </row>
    <row r="10788" spans="1:8" ht="15.75" customHeight="1" x14ac:dyDescent="0.2">
      <c r="A10788" s="130">
        <v>39775.885416666664</v>
      </c>
      <c r="B10788" s="9" t="s">
        <v>239</v>
      </c>
      <c r="C10788" s="16">
        <f>IF(ISBLANK(B10788)=TRUE," ", IF(B10788='2. Metadata'!B$1,'2. Metadata'!B$5, IF(B10788='2. Metadata'!C$1,'2. Metadata'!#REF!,IF(B10788='2. Metadata'!D$1,'2. Metadata'!#REF!, IF(B10788='2. Metadata'!E$1,'2. Metadata'!#REF!,IF( B10788='2. Metadata'!F$1,'2. Metadata'!#REF!,IF(B10788='2. Metadata'!G$1,'2. Metadata'!#REF!,IF(B10788='2. Metadata'!H$1,'2. Metadata'!#REF!, IF(B10788='2. Metadata'!I$1,'2. Metadata'!#REF!, IF(B10788='2. Metadata'!J$1,'2. Metadata'!#REF!, IF(B10788='2. Metadata'!K$1,'2. Metadata'!C$3, IF(B10788='2. Metadata'!L$1,'2. Metadata'!D$3, IF(B10788='2. Metadata'!M$1,'2. Metadata'!M$5, IF(B10788='2. Metadata'!N$1,'2. Metadata'!N$5))))))))))))))</f>
        <v>49.690002</v>
      </c>
      <c r="D10788" s="13">
        <f>IF(ISBLANK(B10788)=TRUE," ", IF(B10788='2. Metadata'!B$1,'2. Metadata'!B$6, IF(B10788='2. Metadata'!C$1,'2. Metadata'!C$4,IF(B10788='2. Metadata'!D$1,'2. Metadata'!D$4, IF(B10788='2. Metadata'!E$1,'2. Metadata'!E$4,IF( B10788='2. Metadata'!F$1,'2. Metadata'!F$4,IF(B10788='2. Metadata'!G$1,'2. Metadata'!G$4,IF(B10788='2. Metadata'!H$1,'2. Metadata'!H$4, IF(B10788='2. Metadata'!I$1,'2. Metadata'!I$4, IF(B10788='2. Metadata'!J$1,'2. Metadata'!J$4, IF(B10788='2. Metadata'!K$1,'2. Metadata'!K$4, IF(B10788='2. Metadata'!L$1,'2. Metadata'!L$4, IF(B10788='2. Metadata'!M$1,'2. Metadata'!M$6, IF(B10788='2. Metadata'!N$1,'2. Metadata'!N$6))))))))))))))</f>
        <v>-115.97499999999999</v>
      </c>
      <c r="E10788" s="15" t="s">
        <v>178</v>
      </c>
      <c r="F10788" s="132">
        <v>-3.1E-2</v>
      </c>
      <c r="G10788" s="16" t="str">
        <f>IF(ISBLANK(F10788)=TRUE," ",'2. Metadata'!B$14)</f>
        <v>degrees Celsius</v>
      </c>
      <c r="H10788" s="16" t="s">
        <v>178</v>
      </c>
    </row>
    <row r="10789" spans="1:8" ht="15.75" customHeight="1" x14ac:dyDescent="0.2">
      <c r="A10789" s="130">
        <v>39775.895833333336</v>
      </c>
      <c r="B10789" s="9" t="s">
        <v>239</v>
      </c>
      <c r="C10789" s="16">
        <f>IF(ISBLANK(B10789)=TRUE," ", IF(B10789='2. Metadata'!B$1,'2. Metadata'!B$5, IF(B10789='2. Metadata'!C$1,'2. Metadata'!#REF!,IF(B10789='2. Metadata'!D$1,'2. Metadata'!#REF!, IF(B10789='2. Metadata'!E$1,'2. Metadata'!#REF!,IF( B10789='2. Metadata'!F$1,'2. Metadata'!#REF!,IF(B10789='2. Metadata'!G$1,'2. Metadata'!#REF!,IF(B10789='2. Metadata'!H$1,'2. Metadata'!#REF!, IF(B10789='2. Metadata'!I$1,'2. Metadata'!#REF!, IF(B10789='2. Metadata'!J$1,'2. Metadata'!#REF!, IF(B10789='2. Metadata'!K$1,'2. Metadata'!C$3, IF(B10789='2. Metadata'!L$1,'2. Metadata'!D$3, IF(B10789='2. Metadata'!M$1,'2. Metadata'!M$5, IF(B10789='2. Metadata'!N$1,'2. Metadata'!N$5))))))))))))))</f>
        <v>49.690002</v>
      </c>
      <c r="D10789" s="13">
        <f>IF(ISBLANK(B10789)=TRUE," ", IF(B10789='2. Metadata'!B$1,'2. Metadata'!B$6, IF(B10789='2. Metadata'!C$1,'2. Metadata'!C$4,IF(B10789='2. Metadata'!D$1,'2. Metadata'!D$4, IF(B10789='2. Metadata'!E$1,'2. Metadata'!E$4,IF( B10789='2. Metadata'!F$1,'2. Metadata'!F$4,IF(B10789='2. Metadata'!G$1,'2. Metadata'!G$4,IF(B10789='2. Metadata'!H$1,'2. Metadata'!H$4, IF(B10789='2. Metadata'!I$1,'2. Metadata'!I$4, IF(B10789='2. Metadata'!J$1,'2. Metadata'!J$4, IF(B10789='2. Metadata'!K$1,'2. Metadata'!K$4, IF(B10789='2. Metadata'!L$1,'2. Metadata'!L$4, IF(B10789='2. Metadata'!M$1,'2. Metadata'!M$6, IF(B10789='2. Metadata'!N$1,'2. Metadata'!N$6))))))))))))))</f>
        <v>-115.97499999999999</v>
      </c>
      <c r="E10789" s="15" t="s">
        <v>178</v>
      </c>
      <c r="F10789" s="132">
        <v>-3.1E-2</v>
      </c>
      <c r="G10789" s="16" t="str">
        <f>IF(ISBLANK(F10789)=TRUE," ",'2. Metadata'!B$14)</f>
        <v>degrees Celsius</v>
      </c>
      <c r="H10789" s="16" t="s">
        <v>178</v>
      </c>
    </row>
    <row r="10790" spans="1:8" ht="15.75" customHeight="1" x14ac:dyDescent="0.2">
      <c r="A10790" s="130">
        <v>39775.90625</v>
      </c>
      <c r="B10790" s="9" t="s">
        <v>239</v>
      </c>
      <c r="C10790" s="16">
        <f>IF(ISBLANK(B10790)=TRUE," ", IF(B10790='2. Metadata'!B$1,'2. Metadata'!B$5, IF(B10790='2. Metadata'!C$1,'2. Metadata'!#REF!,IF(B10790='2. Metadata'!D$1,'2. Metadata'!#REF!, IF(B10790='2. Metadata'!E$1,'2. Metadata'!#REF!,IF( B10790='2. Metadata'!F$1,'2. Metadata'!#REF!,IF(B10790='2. Metadata'!G$1,'2. Metadata'!#REF!,IF(B10790='2. Metadata'!H$1,'2. Metadata'!#REF!, IF(B10790='2. Metadata'!I$1,'2. Metadata'!#REF!, IF(B10790='2. Metadata'!J$1,'2. Metadata'!#REF!, IF(B10790='2. Metadata'!K$1,'2. Metadata'!C$3, IF(B10790='2. Metadata'!L$1,'2. Metadata'!D$3, IF(B10790='2. Metadata'!M$1,'2. Metadata'!M$5, IF(B10790='2. Metadata'!N$1,'2. Metadata'!N$5))))))))))))))</f>
        <v>49.690002</v>
      </c>
      <c r="D10790" s="13">
        <f>IF(ISBLANK(B10790)=TRUE," ", IF(B10790='2. Metadata'!B$1,'2. Metadata'!B$6, IF(B10790='2. Metadata'!C$1,'2. Metadata'!C$4,IF(B10790='2. Metadata'!D$1,'2. Metadata'!D$4, IF(B10790='2. Metadata'!E$1,'2. Metadata'!E$4,IF( B10790='2. Metadata'!F$1,'2. Metadata'!F$4,IF(B10790='2. Metadata'!G$1,'2. Metadata'!G$4,IF(B10790='2. Metadata'!H$1,'2. Metadata'!H$4, IF(B10790='2. Metadata'!I$1,'2. Metadata'!I$4, IF(B10790='2. Metadata'!J$1,'2. Metadata'!J$4, IF(B10790='2. Metadata'!K$1,'2. Metadata'!K$4, IF(B10790='2. Metadata'!L$1,'2. Metadata'!L$4, IF(B10790='2. Metadata'!M$1,'2. Metadata'!M$6, IF(B10790='2. Metadata'!N$1,'2. Metadata'!N$6))))))))))))))</f>
        <v>-115.97499999999999</v>
      </c>
      <c r="E10790" s="15" t="s">
        <v>178</v>
      </c>
      <c r="F10790" s="132">
        <v>-3.1E-2</v>
      </c>
      <c r="G10790" s="16" t="str">
        <f>IF(ISBLANK(F10790)=TRUE," ",'2. Metadata'!B$14)</f>
        <v>degrees Celsius</v>
      </c>
      <c r="H10790" s="16" t="s">
        <v>178</v>
      </c>
    </row>
    <row r="10791" spans="1:8" ht="15.75" customHeight="1" x14ac:dyDescent="0.2">
      <c r="A10791" s="130">
        <v>39775.916666666664</v>
      </c>
      <c r="B10791" s="9" t="s">
        <v>239</v>
      </c>
      <c r="C10791" s="16">
        <f>IF(ISBLANK(B10791)=TRUE," ", IF(B10791='2. Metadata'!B$1,'2. Metadata'!B$5, IF(B10791='2. Metadata'!C$1,'2. Metadata'!#REF!,IF(B10791='2. Metadata'!D$1,'2. Metadata'!#REF!, IF(B10791='2. Metadata'!E$1,'2. Metadata'!#REF!,IF( B10791='2. Metadata'!F$1,'2. Metadata'!#REF!,IF(B10791='2. Metadata'!G$1,'2. Metadata'!#REF!,IF(B10791='2. Metadata'!H$1,'2. Metadata'!#REF!, IF(B10791='2. Metadata'!I$1,'2. Metadata'!#REF!, IF(B10791='2. Metadata'!J$1,'2. Metadata'!#REF!, IF(B10791='2. Metadata'!K$1,'2. Metadata'!C$3, IF(B10791='2. Metadata'!L$1,'2. Metadata'!D$3, IF(B10791='2. Metadata'!M$1,'2. Metadata'!M$5, IF(B10791='2. Metadata'!N$1,'2. Metadata'!N$5))))))))))))))</f>
        <v>49.690002</v>
      </c>
      <c r="D10791" s="13">
        <f>IF(ISBLANK(B10791)=TRUE," ", IF(B10791='2. Metadata'!B$1,'2. Metadata'!B$6, IF(B10791='2. Metadata'!C$1,'2. Metadata'!C$4,IF(B10791='2. Metadata'!D$1,'2. Metadata'!D$4, IF(B10791='2. Metadata'!E$1,'2. Metadata'!E$4,IF( B10791='2. Metadata'!F$1,'2. Metadata'!F$4,IF(B10791='2. Metadata'!G$1,'2. Metadata'!G$4,IF(B10791='2. Metadata'!H$1,'2. Metadata'!H$4, IF(B10791='2. Metadata'!I$1,'2. Metadata'!I$4, IF(B10791='2. Metadata'!J$1,'2. Metadata'!J$4, IF(B10791='2. Metadata'!K$1,'2. Metadata'!K$4, IF(B10791='2. Metadata'!L$1,'2. Metadata'!L$4, IF(B10791='2. Metadata'!M$1,'2. Metadata'!M$6, IF(B10791='2. Metadata'!N$1,'2. Metadata'!N$6))))))))))))))</f>
        <v>-115.97499999999999</v>
      </c>
      <c r="E10791" s="15" t="s">
        <v>178</v>
      </c>
      <c r="F10791" s="132">
        <v>-3.1E-2</v>
      </c>
      <c r="G10791" s="16" t="str">
        <f>IF(ISBLANK(F10791)=TRUE," ",'2. Metadata'!B$14)</f>
        <v>degrees Celsius</v>
      </c>
      <c r="H10791" s="16" t="s">
        <v>178</v>
      </c>
    </row>
    <row r="10792" spans="1:8" ht="15.75" customHeight="1" x14ac:dyDescent="0.2">
      <c r="A10792" s="130">
        <v>39775.927083333336</v>
      </c>
      <c r="B10792" s="9" t="s">
        <v>239</v>
      </c>
      <c r="C10792" s="16">
        <f>IF(ISBLANK(B10792)=TRUE," ", IF(B10792='2. Metadata'!B$1,'2. Metadata'!B$5, IF(B10792='2. Metadata'!C$1,'2. Metadata'!#REF!,IF(B10792='2. Metadata'!D$1,'2. Metadata'!#REF!, IF(B10792='2. Metadata'!E$1,'2. Metadata'!#REF!,IF( B10792='2. Metadata'!F$1,'2. Metadata'!#REF!,IF(B10792='2. Metadata'!G$1,'2. Metadata'!#REF!,IF(B10792='2. Metadata'!H$1,'2. Metadata'!#REF!, IF(B10792='2. Metadata'!I$1,'2. Metadata'!#REF!, IF(B10792='2. Metadata'!J$1,'2. Metadata'!#REF!, IF(B10792='2. Metadata'!K$1,'2. Metadata'!C$3, IF(B10792='2. Metadata'!L$1,'2. Metadata'!D$3, IF(B10792='2. Metadata'!M$1,'2. Metadata'!M$5, IF(B10792='2. Metadata'!N$1,'2. Metadata'!N$5))))))))))))))</f>
        <v>49.690002</v>
      </c>
      <c r="D10792" s="13">
        <f>IF(ISBLANK(B10792)=TRUE," ", IF(B10792='2. Metadata'!B$1,'2. Metadata'!B$6, IF(B10792='2. Metadata'!C$1,'2. Metadata'!C$4,IF(B10792='2. Metadata'!D$1,'2. Metadata'!D$4, IF(B10792='2. Metadata'!E$1,'2. Metadata'!E$4,IF( B10792='2. Metadata'!F$1,'2. Metadata'!F$4,IF(B10792='2. Metadata'!G$1,'2. Metadata'!G$4,IF(B10792='2. Metadata'!H$1,'2. Metadata'!H$4, IF(B10792='2. Metadata'!I$1,'2. Metadata'!I$4, IF(B10792='2. Metadata'!J$1,'2. Metadata'!J$4, IF(B10792='2. Metadata'!K$1,'2. Metadata'!K$4, IF(B10792='2. Metadata'!L$1,'2. Metadata'!L$4, IF(B10792='2. Metadata'!M$1,'2. Metadata'!M$6, IF(B10792='2. Metadata'!N$1,'2. Metadata'!N$6))))))))))))))</f>
        <v>-115.97499999999999</v>
      </c>
      <c r="E10792" s="15" t="s">
        <v>178</v>
      </c>
      <c r="F10792" s="132">
        <v>-3.1E-2</v>
      </c>
      <c r="G10792" s="16" t="str">
        <f>IF(ISBLANK(F10792)=TRUE," ",'2. Metadata'!B$14)</f>
        <v>degrees Celsius</v>
      </c>
      <c r="H10792" s="16" t="s">
        <v>178</v>
      </c>
    </row>
    <row r="10793" spans="1:8" ht="15.75" customHeight="1" x14ac:dyDescent="0.2">
      <c r="A10793" s="130">
        <v>39775.9375</v>
      </c>
      <c r="B10793" s="9" t="s">
        <v>239</v>
      </c>
      <c r="C10793" s="16">
        <f>IF(ISBLANK(B10793)=TRUE," ", IF(B10793='2. Metadata'!B$1,'2. Metadata'!B$5, IF(B10793='2. Metadata'!C$1,'2. Metadata'!#REF!,IF(B10793='2. Metadata'!D$1,'2. Metadata'!#REF!, IF(B10793='2. Metadata'!E$1,'2. Metadata'!#REF!,IF( B10793='2. Metadata'!F$1,'2. Metadata'!#REF!,IF(B10793='2. Metadata'!G$1,'2. Metadata'!#REF!,IF(B10793='2. Metadata'!H$1,'2. Metadata'!#REF!, IF(B10793='2. Metadata'!I$1,'2. Metadata'!#REF!, IF(B10793='2. Metadata'!J$1,'2. Metadata'!#REF!, IF(B10793='2. Metadata'!K$1,'2. Metadata'!C$3, IF(B10793='2. Metadata'!L$1,'2. Metadata'!D$3, IF(B10793='2. Metadata'!M$1,'2. Metadata'!M$5, IF(B10793='2. Metadata'!N$1,'2. Metadata'!N$5))))))))))))))</f>
        <v>49.690002</v>
      </c>
      <c r="D10793" s="13">
        <f>IF(ISBLANK(B10793)=TRUE," ", IF(B10793='2. Metadata'!B$1,'2. Metadata'!B$6, IF(B10793='2. Metadata'!C$1,'2. Metadata'!C$4,IF(B10793='2. Metadata'!D$1,'2. Metadata'!D$4, IF(B10793='2. Metadata'!E$1,'2. Metadata'!E$4,IF( B10793='2. Metadata'!F$1,'2. Metadata'!F$4,IF(B10793='2. Metadata'!G$1,'2. Metadata'!G$4,IF(B10793='2. Metadata'!H$1,'2. Metadata'!H$4, IF(B10793='2. Metadata'!I$1,'2. Metadata'!I$4, IF(B10793='2. Metadata'!J$1,'2. Metadata'!J$4, IF(B10793='2. Metadata'!K$1,'2. Metadata'!K$4, IF(B10793='2. Metadata'!L$1,'2. Metadata'!L$4, IF(B10793='2. Metadata'!M$1,'2. Metadata'!M$6, IF(B10793='2. Metadata'!N$1,'2. Metadata'!N$6))))))))))))))</f>
        <v>-115.97499999999999</v>
      </c>
      <c r="E10793" s="15" t="s">
        <v>178</v>
      </c>
      <c r="F10793" s="132">
        <v>-3.1E-2</v>
      </c>
      <c r="G10793" s="16" t="str">
        <f>IF(ISBLANK(F10793)=TRUE," ",'2. Metadata'!B$14)</f>
        <v>degrees Celsius</v>
      </c>
      <c r="H10793" s="16" t="s">
        <v>178</v>
      </c>
    </row>
    <row r="10794" spans="1:8" ht="15.75" customHeight="1" x14ac:dyDescent="0.2">
      <c r="A10794" s="130">
        <v>39775.947916666664</v>
      </c>
      <c r="B10794" s="9" t="s">
        <v>239</v>
      </c>
      <c r="C10794" s="16">
        <f>IF(ISBLANK(B10794)=TRUE," ", IF(B10794='2. Metadata'!B$1,'2. Metadata'!B$5, IF(B10794='2. Metadata'!C$1,'2. Metadata'!#REF!,IF(B10794='2. Metadata'!D$1,'2. Metadata'!#REF!, IF(B10794='2. Metadata'!E$1,'2. Metadata'!#REF!,IF( B10794='2. Metadata'!F$1,'2. Metadata'!#REF!,IF(B10794='2. Metadata'!G$1,'2. Metadata'!#REF!,IF(B10794='2. Metadata'!H$1,'2. Metadata'!#REF!, IF(B10794='2. Metadata'!I$1,'2. Metadata'!#REF!, IF(B10794='2. Metadata'!J$1,'2. Metadata'!#REF!, IF(B10794='2. Metadata'!K$1,'2. Metadata'!C$3, IF(B10794='2. Metadata'!L$1,'2. Metadata'!D$3, IF(B10794='2. Metadata'!M$1,'2. Metadata'!M$5, IF(B10794='2. Metadata'!N$1,'2. Metadata'!N$5))))))))))))))</f>
        <v>49.690002</v>
      </c>
      <c r="D10794" s="13">
        <f>IF(ISBLANK(B10794)=TRUE," ", IF(B10794='2. Metadata'!B$1,'2. Metadata'!B$6, IF(B10794='2. Metadata'!C$1,'2. Metadata'!C$4,IF(B10794='2. Metadata'!D$1,'2. Metadata'!D$4, IF(B10794='2. Metadata'!E$1,'2. Metadata'!E$4,IF( B10794='2. Metadata'!F$1,'2. Metadata'!F$4,IF(B10794='2. Metadata'!G$1,'2. Metadata'!G$4,IF(B10794='2. Metadata'!H$1,'2. Metadata'!H$4, IF(B10794='2. Metadata'!I$1,'2. Metadata'!I$4, IF(B10794='2. Metadata'!J$1,'2. Metadata'!J$4, IF(B10794='2. Metadata'!K$1,'2. Metadata'!K$4, IF(B10794='2. Metadata'!L$1,'2. Metadata'!L$4, IF(B10794='2. Metadata'!M$1,'2. Metadata'!M$6, IF(B10794='2. Metadata'!N$1,'2. Metadata'!N$6))))))))))))))</f>
        <v>-115.97499999999999</v>
      </c>
      <c r="E10794" s="15" t="s">
        <v>178</v>
      </c>
      <c r="F10794" s="132">
        <v>-3.1E-2</v>
      </c>
      <c r="G10794" s="16" t="str">
        <f>IF(ISBLANK(F10794)=TRUE," ",'2. Metadata'!B$14)</f>
        <v>degrees Celsius</v>
      </c>
      <c r="H10794" s="16" t="s">
        <v>178</v>
      </c>
    </row>
    <row r="10795" spans="1:8" ht="15.75" customHeight="1" x14ac:dyDescent="0.2">
      <c r="A10795" s="130">
        <v>39775.958333333336</v>
      </c>
      <c r="B10795" s="9" t="s">
        <v>239</v>
      </c>
      <c r="C10795" s="16">
        <f>IF(ISBLANK(B10795)=TRUE," ", IF(B10795='2. Metadata'!B$1,'2. Metadata'!B$5, IF(B10795='2. Metadata'!C$1,'2. Metadata'!#REF!,IF(B10795='2. Metadata'!D$1,'2. Metadata'!#REF!, IF(B10795='2. Metadata'!E$1,'2. Metadata'!#REF!,IF( B10795='2. Metadata'!F$1,'2. Metadata'!#REF!,IF(B10795='2. Metadata'!G$1,'2. Metadata'!#REF!,IF(B10795='2. Metadata'!H$1,'2. Metadata'!#REF!, IF(B10795='2. Metadata'!I$1,'2. Metadata'!#REF!, IF(B10795='2. Metadata'!J$1,'2. Metadata'!#REF!, IF(B10795='2. Metadata'!K$1,'2. Metadata'!C$3, IF(B10795='2. Metadata'!L$1,'2. Metadata'!D$3, IF(B10795='2. Metadata'!M$1,'2. Metadata'!M$5, IF(B10795='2. Metadata'!N$1,'2. Metadata'!N$5))))))))))))))</f>
        <v>49.690002</v>
      </c>
      <c r="D10795" s="13">
        <f>IF(ISBLANK(B10795)=TRUE," ", IF(B10795='2. Metadata'!B$1,'2. Metadata'!B$6, IF(B10795='2. Metadata'!C$1,'2. Metadata'!C$4,IF(B10795='2. Metadata'!D$1,'2. Metadata'!D$4, IF(B10795='2. Metadata'!E$1,'2. Metadata'!E$4,IF( B10795='2. Metadata'!F$1,'2. Metadata'!F$4,IF(B10795='2. Metadata'!G$1,'2. Metadata'!G$4,IF(B10795='2. Metadata'!H$1,'2. Metadata'!H$4, IF(B10795='2. Metadata'!I$1,'2. Metadata'!I$4, IF(B10795='2. Metadata'!J$1,'2. Metadata'!J$4, IF(B10795='2. Metadata'!K$1,'2. Metadata'!K$4, IF(B10795='2. Metadata'!L$1,'2. Metadata'!L$4, IF(B10795='2. Metadata'!M$1,'2. Metadata'!M$6, IF(B10795='2. Metadata'!N$1,'2. Metadata'!N$6))))))))))))))</f>
        <v>-115.97499999999999</v>
      </c>
      <c r="E10795" s="15" t="s">
        <v>178</v>
      </c>
      <c r="F10795" s="132">
        <v>-3.1E-2</v>
      </c>
      <c r="G10795" s="16" t="str">
        <f>IF(ISBLANK(F10795)=TRUE," ",'2. Metadata'!B$14)</f>
        <v>degrees Celsius</v>
      </c>
      <c r="H10795" s="16" t="s">
        <v>178</v>
      </c>
    </row>
    <row r="10796" spans="1:8" ht="15.75" customHeight="1" x14ac:dyDescent="0.2">
      <c r="A10796" s="130">
        <v>39775.96875</v>
      </c>
      <c r="B10796" s="9" t="s">
        <v>239</v>
      </c>
      <c r="C10796" s="16">
        <f>IF(ISBLANK(B10796)=TRUE," ", IF(B10796='2. Metadata'!B$1,'2. Metadata'!B$5, IF(B10796='2. Metadata'!C$1,'2. Metadata'!#REF!,IF(B10796='2. Metadata'!D$1,'2. Metadata'!#REF!, IF(B10796='2. Metadata'!E$1,'2. Metadata'!#REF!,IF( B10796='2. Metadata'!F$1,'2. Metadata'!#REF!,IF(B10796='2. Metadata'!G$1,'2. Metadata'!#REF!,IF(B10796='2. Metadata'!H$1,'2. Metadata'!#REF!, IF(B10796='2. Metadata'!I$1,'2. Metadata'!#REF!, IF(B10796='2. Metadata'!J$1,'2. Metadata'!#REF!, IF(B10796='2. Metadata'!K$1,'2. Metadata'!C$3, IF(B10796='2. Metadata'!L$1,'2. Metadata'!D$3, IF(B10796='2. Metadata'!M$1,'2. Metadata'!M$5, IF(B10796='2. Metadata'!N$1,'2. Metadata'!N$5))))))))))))))</f>
        <v>49.690002</v>
      </c>
      <c r="D10796" s="13">
        <f>IF(ISBLANK(B10796)=TRUE," ", IF(B10796='2. Metadata'!B$1,'2. Metadata'!B$6, IF(B10796='2. Metadata'!C$1,'2. Metadata'!C$4,IF(B10796='2. Metadata'!D$1,'2. Metadata'!D$4, IF(B10796='2. Metadata'!E$1,'2. Metadata'!E$4,IF( B10796='2. Metadata'!F$1,'2. Metadata'!F$4,IF(B10796='2. Metadata'!G$1,'2. Metadata'!G$4,IF(B10796='2. Metadata'!H$1,'2. Metadata'!H$4, IF(B10796='2. Metadata'!I$1,'2. Metadata'!I$4, IF(B10796='2. Metadata'!J$1,'2. Metadata'!J$4, IF(B10796='2. Metadata'!K$1,'2. Metadata'!K$4, IF(B10796='2. Metadata'!L$1,'2. Metadata'!L$4, IF(B10796='2. Metadata'!M$1,'2. Metadata'!M$6, IF(B10796='2. Metadata'!N$1,'2. Metadata'!N$6))))))))))))))</f>
        <v>-115.97499999999999</v>
      </c>
      <c r="E10796" s="15" t="s">
        <v>178</v>
      </c>
      <c r="F10796" s="132">
        <v>-3.1E-2</v>
      </c>
      <c r="G10796" s="16" t="str">
        <f>IF(ISBLANK(F10796)=TRUE," ",'2. Metadata'!B$14)</f>
        <v>degrees Celsius</v>
      </c>
      <c r="H10796" s="16" t="s">
        <v>178</v>
      </c>
    </row>
    <row r="10797" spans="1:8" ht="15.75" customHeight="1" x14ac:dyDescent="0.2">
      <c r="A10797" s="130">
        <v>39775.979166666664</v>
      </c>
      <c r="B10797" s="9" t="s">
        <v>239</v>
      </c>
      <c r="C10797" s="16">
        <f>IF(ISBLANK(B10797)=TRUE," ", IF(B10797='2. Metadata'!B$1,'2. Metadata'!B$5, IF(B10797='2. Metadata'!C$1,'2. Metadata'!#REF!,IF(B10797='2. Metadata'!D$1,'2. Metadata'!#REF!, IF(B10797='2. Metadata'!E$1,'2. Metadata'!#REF!,IF( B10797='2. Metadata'!F$1,'2. Metadata'!#REF!,IF(B10797='2. Metadata'!G$1,'2. Metadata'!#REF!,IF(B10797='2. Metadata'!H$1,'2. Metadata'!#REF!, IF(B10797='2. Metadata'!I$1,'2. Metadata'!#REF!, IF(B10797='2. Metadata'!J$1,'2. Metadata'!#REF!, IF(B10797='2. Metadata'!K$1,'2. Metadata'!C$3, IF(B10797='2. Metadata'!L$1,'2. Metadata'!D$3, IF(B10797='2. Metadata'!M$1,'2. Metadata'!M$5, IF(B10797='2. Metadata'!N$1,'2. Metadata'!N$5))))))))))))))</f>
        <v>49.690002</v>
      </c>
      <c r="D10797" s="13">
        <f>IF(ISBLANK(B10797)=TRUE," ", IF(B10797='2. Metadata'!B$1,'2. Metadata'!B$6, IF(B10797='2. Metadata'!C$1,'2. Metadata'!C$4,IF(B10797='2. Metadata'!D$1,'2. Metadata'!D$4, IF(B10797='2. Metadata'!E$1,'2. Metadata'!E$4,IF( B10797='2. Metadata'!F$1,'2. Metadata'!F$4,IF(B10797='2. Metadata'!G$1,'2. Metadata'!G$4,IF(B10797='2. Metadata'!H$1,'2. Metadata'!H$4, IF(B10797='2. Metadata'!I$1,'2. Metadata'!I$4, IF(B10797='2. Metadata'!J$1,'2. Metadata'!J$4, IF(B10797='2. Metadata'!K$1,'2. Metadata'!K$4, IF(B10797='2. Metadata'!L$1,'2. Metadata'!L$4, IF(B10797='2. Metadata'!M$1,'2. Metadata'!M$6, IF(B10797='2. Metadata'!N$1,'2. Metadata'!N$6))))))))))))))</f>
        <v>-115.97499999999999</v>
      </c>
      <c r="E10797" s="15" t="s">
        <v>178</v>
      </c>
      <c r="F10797" s="132">
        <v>-3.1E-2</v>
      </c>
      <c r="G10797" s="16" t="str">
        <f>IF(ISBLANK(F10797)=TRUE," ",'2. Metadata'!B$14)</f>
        <v>degrees Celsius</v>
      </c>
      <c r="H10797" s="16" t="s">
        <v>178</v>
      </c>
    </row>
    <row r="10798" spans="1:8" ht="15.75" customHeight="1" x14ac:dyDescent="0.2">
      <c r="A10798" s="130">
        <v>39775.989583333336</v>
      </c>
      <c r="B10798" s="9" t="s">
        <v>239</v>
      </c>
      <c r="C10798" s="16">
        <f>IF(ISBLANK(B10798)=TRUE," ", IF(B10798='2. Metadata'!B$1,'2. Metadata'!B$5, IF(B10798='2. Metadata'!C$1,'2. Metadata'!#REF!,IF(B10798='2. Metadata'!D$1,'2. Metadata'!#REF!, IF(B10798='2. Metadata'!E$1,'2. Metadata'!#REF!,IF( B10798='2. Metadata'!F$1,'2. Metadata'!#REF!,IF(B10798='2. Metadata'!G$1,'2. Metadata'!#REF!,IF(B10798='2. Metadata'!H$1,'2. Metadata'!#REF!, IF(B10798='2. Metadata'!I$1,'2. Metadata'!#REF!, IF(B10798='2. Metadata'!J$1,'2. Metadata'!#REF!, IF(B10798='2. Metadata'!K$1,'2. Metadata'!C$3, IF(B10798='2. Metadata'!L$1,'2. Metadata'!D$3, IF(B10798='2. Metadata'!M$1,'2. Metadata'!M$5, IF(B10798='2. Metadata'!N$1,'2. Metadata'!N$5))))))))))))))</f>
        <v>49.690002</v>
      </c>
      <c r="D10798" s="13">
        <f>IF(ISBLANK(B10798)=TRUE," ", IF(B10798='2. Metadata'!B$1,'2. Metadata'!B$6, IF(B10798='2. Metadata'!C$1,'2. Metadata'!C$4,IF(B10798='2. Metadata'!D$1,'2. Metadata'!D$4, IF(B10798='2. Metadata'!E$1,'2. Metadata'!E$4,IF( B10798='2. Metadata'!F$1,'2. Metadata'!F$4,IF(B10798='2. Metadata'!G$1,'2. Metadata'!G$4,IF(B10798='2. Metadata'!H$1,'2. Metadata'!H$4, IF(B10798='2. Metadata'!I$1,'2. Metadata'!I$4, IF(B10798='2. Metadata'!J$1,'2. Metadata'!J$4, IF(B10798='2. Metadata'!K$1,'2. Metadata'!K$4, IF(B10798='2. Metadata'!L$1,'2. Metadata'!L$4, IF(B10798='2. Metadata'!M$1,'2. Metadata'!M$6, IF(B10798='2. Metadata'!N$1,'2. Metadata'!N$6))))))))))))))</f>
        <v>-115.97499999999999</v>
      </c>
      <c r="E10798" s="15" t="s">
        <v>178</v>
      </c>
      <c r="F10798" s="132">
        <v>-3.1E-2</v>
      </c>
      <c r="G10798" s="16" t="str">
        <f>IF(ISBLANK(F10798)=TRUE," ",'2. Metadata'!B$14)</f>
        <v>degrees Celsius</v>
      </c>
      <c r="H10798" s="16" t="s">
        <v>178</v>
      </c>
    </row>
    <row r="10799" spans="1:8" ht="15.75" customHeight="1" x14ac:dyDescent="0.2">
      <c r="A10799" s="130">
        <v>39776</v>
      </c>
      <c r="B10799" s="9" t="s">
        <v>239</v>
      </c>
      <c r="C10799" s="16">
        <f>IF(ISBLANK(B10799)=TRUE," ", IF(B10799='2. Metadata'!B$1,'2. Metadata'!B$5, IF(B10799='2. Metadata'!C$1,'2. Metadata'!#REF!,IF(B10799='2. Metadata'!D$1,'2. Metadata'!#REF!, IF(B10799='2. Metadata'!E$1,'2. Metadata'!#REF!,IF( B10799='2. Metadata'!F$1,'2. Metadata'!#REF!,IF(B10799='2. Metadata'!G$1,'2. Metadata'!#REF!,IF(B10799='2. Metadata'!H$1,'2. Metadata'!#REF!, IF(B10799='2. Metadata'!I$1,'2. Metadata'!#REF!, IF(B10799='2. Metadata'!J$1,'2. Metadata'!#REF!, IF(B10799='2. Metadata'!K$1,'2. Metadata'!C$3, IF(B10799='2. Metadata'!L$1,'2. Metadata'!D$3, IF(B10799='2. Metadata'!M$1,'2. Metadata'!M$5, IF(B10799='2. Metadata'!N$1,'2. Metadata'!N$5))))))))))))))</f>
        <v>49.690002</v>
      </c>
      <c r="D10799" s="13">
        <f>IF(ISBLANK(B10799)=TRUE," ", IF(B10799='2. Metadata'!B$1,'2. Metadata'!B$6, IF(B10799='2. Metadata'!C$1,'2. Metadata'!C$4,IF(B10799='2. Metadata'!D$1,'2. Metadata'!D$4, IF(B10799='2. Metadata'!E$1,'2. Metadata'!E$4,IF( B10799='2. Metadata'!F$1,'2. Metadata'!F$4,IF(B10799='2. Metadata'!G$1,'2. Metadata'!G$4,IF(B10799='2. Metadata'!H$1,'2. Metadata'!H$4, IF(B10799='2. Metadata'!I$1,'2. Metadata'!I$4, IF(B10799='2. Metadata'!J$1,'2. Metadata'!J$4, IF(B10799='2. Metadata'!K$1,'2. Metadata'!K$4, IF(B10799='2. Metadata'!L$1,'2. Metadata'!L$4, IF(B10799='2. Metadata'!M$1,'2. Metadata'!M$6, IF(B10799='2. Metadata'!N$1,'2. Metadata'!N$6))))))))))))))</f>
        <v>-115.97499999999999</v>
      </c>
      <c r="E10799" s="15" t="s">
        <v>178</v>
      </c>
      <c r="F10799" s="132">
        <v>-3.1E-2</v>
      </c>
      <c r="G10799" s="16" t="str">
        <f>IF(ISBLANK(F10799)=TRUE," ",'2. Metadata'!B$14)</f>
        <v>degrees Celsius</v>
      </c>
      <c r="H10799" s="16" t="s">
        <v>178</v>
      </c>
    </row>
    <row r="10800" spans="1:8" ht="15.75" customHeight="1" x14ac:dyDescent="0.2">
      <c r="A10800" s="130">
        <v>39776.010416666664</v>
      </c>
      <c r="B10800" s="9" t="s">
        <v>239</v>
      </c>
      <c r="C10800" s="16">
        <f>IF(ISBLANK(B10800)=TRUE," ", IF(B10800='2. Metadata'!B$1,'2. Metadata'!B$5, IF(B10800='2. Metadata'!C$1,'2. Metadata'!#REF!,IF(B10800='2. Metadata'!D$1,'2. Metadata'!#REF!, IF(B10800='2. Metadata'!E$1,'2. Metadata'!#REF!,IF( B10800='2. Metadata'!F$1,'2. Metadata'!#REF!,IF(B10800='2. Metadata'!G$1,'2. Metadata'!#REF!,IF(B10800='2. Metadata'!H$1,'2. Metadata'!#REF!, IF(B10800='2. Metadata'!I$1,'2. Metadata'!#REF!, IF(B10800='2. Metadata'!J$1,'2. Metadata'!#REF!, IF(B10800='2. Metadata'!K$1,'2. Metadata'!C$3, IF(B10800='2. Metadata'!L$1,'2. Metadata'!D$3, IF(B10800='2. Metadata'!M$1,'2. Metadata'!M$5, IF(B10800='2. Metadata'!N$1,'2. Metadata'!N$5))))))))))))))</f>
        <v>49.690002</v>
      </c>
      <c r="D10800" s="13">
        <f>IF(ISBLANK(B10800)=TRUE," ", IF(B10800='2. Metadata'!B$1,'2. Metadata'!B$6, IF(B10800='2. Metadata'!C$1,'2. Metadata'!C$4,IF(B10800='2. Metadata'!D$1,'2. Metadata'!D$4, IF(B10800='2. Metadata'!E$1,'2. Metadata'!E$4,IF( B10800='2. Metadata'!F$1,'2. Metadata'!F$4,IF(B10800='2. Metadata'!G$1,'2. Metadata'!G$4,IF(B10800='2. Metadata'!H$1,'2. Metadata'!H$4, IF(B10800='2. Metadata'!I$1,'2. Metadata'!I$4, IF(B10800='2. Metadata'!J$1,'2. Metadata'!J$4, IF(B10800='2. Metadata'!K$1,'2. Metadata'!K$4, IF(B10800='2. Metadata'!L$1,'2. Metadata'!L$4, IF(B10800='2. Metadata'!M$1,'2. Metadata'!M$6, IF(B10800='2. Metadata'!N$1,'2. Metadata'!N$6))))))))))))))</f>
        <v>-115.97499999999999</v>
      </c>
      <c r="E10800" s="15" t="s">
        <v>178</v>
      </c>
      <c r="F10800" s="132">
        <v>-3.1E-2</v>
      </c>
      <c r="G10800" s="16" t="str">
        <f>IF(ISBLANK(F10800)=TRUE," ",'2. Metadata'!B$14)</f>
        <v>degrees Celsius</v>
      </c>
      <c r="H10800" s="16" t="s">
        <v>178</v>
      </c>
    </row>
    <row r="10801" spans="1:8" ht="15.75" customHeight="1" x14ac:dyDescent="0.2">
      <c r="A10801" s="130">
        <v>39776.020833333336</v>
      </c>
      <c r="B10801" s="9" t="s">
        <v>239</v>
      </c>
      <c r="C10801" s="16">
        <f>IF(ISBLANK(B10801)=TRUE," ", IF(B10801='2. Metadata'!B$1,'2. Metadata'!B$5, IF(B10801='2. Metadata'!C$1,'2. Metadata'!#REF!,IF(B10801='2. Metadata'!D$1,'2. Metadata'!#REF!, IF(B10801='2. Metadata'!E$1,'2. Metadata'!#REF!,IF( B10801='2. Metadata'!F$1,'2. Metadata'!#REF!,IF(B10801='2. Metadata'!G$1,'2. Metadata'!#REF!,IF(B10801='2. Metadata'!H$1,'2. Metadata'!#REF!, IF(B10801='2. Metadata'!I$1,'2. Metadata'!#REF!, IF(B10801='2. Metadata'!J$1,'2. Metadata'!#REF!, IF(B10801='2. Metadata'!K$1,'2. Metadata'!C$3, IF(B10801='2. Metadata'!L$1,'2. Metadata'!D$3, IF(B10801='2. Metadata'!M$1,'2. Metadata'!M$5, IF(B10801='2. Metadata'!N$1,'2. Metadata'!N$5))))))))))))))</f>
        <v>49.690002</v>
      </c>
      <c r="D10801" s="13">
        <f>IF(ISBLANK(B10801)=TRUE," ", IF(B10801='2. Metadata'!B$1,'2. Metadata'!B$6, IF(B10801='2. Metadata'!C$1,'2. Metadata'!C$4,IF(B10801='2. Metadata'!D$1,'2. Metadata'!D$4, IF(B10801='2. Metadata'!E$1,'2. Metadata'!E$4,IF( B10801='2. Metadata'!F$1,'2. Metadata'!F$4,IF(B10801='2. Metadata'!G$1,'2. Metadata'!G$4,IF(B10801='2. Metadata'!H$1,'2. Metadata'!H$4, IF(B10801='2. Metadata'!I$1,'2. Metadata'!I$4, IF(B10801='2. Metadata'!J$1,'2. Metadata'!J$4, IF(B10801='2. Metadata'!K$1,'2. Metadata'!K$4, IF(B10801='2. Metadata'!L$1,'2. Metadata'!L$4, IF(B10801='2. Metadata'!M$1,'2. Metadata'!M$6, IF(B10801='2. Metadata'!N$1,'2. Metadata'!N$6))))))))))))))</f>
        <v>-115.97499999999999</v>
      </c>
      <c r="E10801" s="15" t="s">
        <v>178</v>
      </c>
      <c r="F10801" s="132">
        <v>-3.1E-2</v>
      </c>
      <c r="G10801" s="16" t="str">
        <f>IF(ISBLANK(F10801)=TRUE," ",'2. Metadata'!B$14)</f>
        <v>degrees Celsius</v>
      </c>
      <c r="H10801" s="16" t="s">
        <v>178</v>
      </c>
    </row>
    <row r="10802" spans="1:8" ht="15.75" customHeight="1" x14ac:dyDescent="0.2">
      <c r="A10802" s="130">
        <v>39776.03125</v>
      </c>
      <c r="B10802" s="9" t="s">
        <v>239</v>
      </c>
      <c r="C10802" s="16">
        <f>IF(ISBLANK(B10802)=TRUE," ", IF(B10802='2. Metadata'!B$1,'2. Metadata'!B$5, IF(B10802='2. Metadata'!C$1,'2. Metadata'!#REF!,IF(B10802='2. Metadata'!D$1,'2. Metadata'!#REF!, IF(B10802='2. Metadata'!E$1,'2. Metadata'!#REF!,IF( B10802='2. Metadata'!F$1,'2. Metadata'!#REF!,IF(B10802='2. Metadata'!G$1,'2. Metadata'!#REF!,IF(B10802='2. Metadata'!H$1,'2. Metadata'!#REF!, IF(B10802='2. Metadata'!I$1,'2. Metadata'!#REF!, IF(B10802='2. Metadata'!J$1,'2. Metadata'!#REF!, IF(B10802='2. Metadata'!K$1,'2. Metadata'!C$3, IF(B10802='2. Metadata'!L$1,'2. Metadata'!D$3, IF(B10802='2. Metadata'!M$1,'2. Metadata'!M$5, IF(B10802='2. Metadata'!N$1,'2. Metadata'!N$5))))))))))))))</f>
        <v>49.690002</v>
      </c>
      <c r="D10802" s="13">
        <f>IF(ISBLANK(B10802)=TRUE," ", IF(B10802='2. Metadata'!B$1,'2. Metadata'!B$6, IF(B10802='2. Metadata'!C$1,'2. Metadata'!C$4,IF(B10802='2. Metadata'!D$1,'2. Metadata'!D$4, IF(B10802='2. Metadata'!E$1,'2. Metadata'!E$4,IF( B10802='2. Metadata'!F$1,'2. Metadata'!F$4,IF(B10802='2. Metadata'!G$1,'2. Metadata'!G$4,IF(B10802='2. Metadata'!H$1,'2. Metadata'!H$4, IF(B10802='2. Metadata'!I$1,'2. Metadata'!I$4, IF(B10802='2. Metadata'!J$1,'2. Metadata'!J$4, IF(B10802='2. Metadata'!K$1,'2. Metadata'!K$4, IF(B10802='2. Metadata'!L$1,'2. Metadata'!L$4, IF(B10802='2. Metadata'!M$1,'2. Metadata'!M$6, IF(B10802='2. Metadata'!N$1,'2. Metadata'!N$6))))))))))))))</f>
        <v>-115.97499999999999</v>
      </c>
      <c r="E10802" s="15" t="s">
        <v>178</v>
      </c>
      <c r="F10802" s="132">
        <v>-3.1E-2</v>
      </c>
      <c r="G10802" s="16" t="str">
        <f>IF(ISBLANK(F10802)=TRUE," ",'2. Metadata'!B$14)</f>
        <v>degrees Celsius</v>
      </c>
      <c r="H10802" s="16" t="s">
        <v>178</v>
      </c>
    </row>
    <row r="10803" spans="1:8" ht="15.75" customHeight="1" x14ac:dyDescent="0.2">
      <c r="A10803" s="130">
        <v>39776.041666666664</v>
      </c>
      <c r="B10803" s="9" t="s">
        <v>239</v>
      </c>
      <c r="C10803" s="16">
        <f>IF(ISBLANK(B10803)=TRUE," ", IF(B10803='2. Metadata'!B$1,'2. Metadata'!B$5, IF(B10803='2. Metadata'!C$1,'2. Metadata'!#REF!,IF(B10803='2. Metadata'!D$1,'2. Metadata'!#REF!, IF(B10803='2. Metadata'!E$1,'2. Metadata'!#REF!,IF( B10803='2. Metadata'!F$1,'2. Metadata'!#REF!,IF(B10803='2. Metadata'!G$1,'2. Metadata'!#REF!,IF(B10803='2. Metadata'!H$1,'2. Metadata'!#REF!, IF(B10803='2. Metadata'!I$1,'2. Metadata'!#REF!, IF(B10803='2. Metadata'!J$1,'2. Metadata'!#REF!, IF(B10803='2. Metadata'!K$1,'2. Metadata'!C$3, IF(B10803='2. Metadata'!L$1,'2. Metadata'!D$3, IF(B10803='2. Metadata'!M$1,'2. Metadata'!M$5, IF(B10803='2. Metadata'!N$1,'2. Metadata'!N$5))))))))))))))</f>
        <v>49.690002</v>
      </c>
      <c r="D10803" s="13">
        <f>IF(ISBLANK(B10803)=TRUE," ", IF(B10803='2. Metadata'!B$1,'2. Metadata'!B$6, IF(B10803='2. Metadata'!C$1,'2. Metadata'!C$4,IF(B10803='2. Metadata'!D$1,'2. Metadata'!D$4, IF(B10803='2. Metadata'!E$1,'2. Metadata'!E$4,IF( B10803='2. Metadata'!F$1,'2. Metadata'!F$4,IF(B10803='2. Metadata'!G$1,'2. Metadata'!G$4,IF(B10803='2. Metadata'!H$1,'2. Metadata'!H$4, IF(B10803='2. Metadata'!I$1,'2. Metadata'!I$4, IF(B10803='2. Metadata'!J$1,'2. Metadata'!J$4, IF(B10803='2. Metadata'!K$1,'2. Metadata'!K$4, IF(B10803='2. Metadata'!L$1,'2. Metadata'!L$4, IF(B10803='2. Metadata'!M$1,'2. Metadata'!M$6, IF(B10803='2. Metadata'!N$1,'2. Metadata'!N$6))))))))))))))</f>
        <v>-115.97499999999999</v>
      </c>
      <c r="E10803" s="15" t="s">
        <v>178</v>
      </c>
      <c r="F10803" s="132">
        <v>-3.1E-2</v>
      </c>
      <c r="G10803" s="16" t="str">
        <f>IF(ISBLANK(F10803)=TRUE," ",'2. Metadata'!B$14)</f>
        <v>degrees Celsius</v>
      </c>
      <c r="H10803" s="16" t="s">
        <v>178</v>
      </c>
    </row>
    <row r="10804" spans="1:8" ht="15.75" customHeight="1" x14ac:dyDescent="0.2">
      <c r="A10804" s="130">
        <v>39776.052083333336</v>
      </c>
      <c r="B10804" s="9" t="s">
        <v>239</v>
      </c>
      <c r="C10804" s="16">
        <f>IF(ISBLANK(B10804)=TRUE," ", IF(B10804='2. Metadata'!B$1,'2. Metadata'!B$5, IF(B10804='2. Metadata'!C$1,'2. Metadata'!#REF!,IF(B10804='2. Metadata'!D$1,'2. Metadata'!#REF!, IF(B10804='2. Metadata'!E$1,'2. Metadata'!#REF!,IF( B10804='2. Metadata'!F$1,'2. Metadata'!#REF!,IF(B10804='2. Metadata'!G$1,'2. Metadata'!#REF!,IF(B10804='2. Metadata'!H$1,'2. Metadata'!#REF!, IF(B10804='2. Metadata'!I$1,'2. Metadata'!#REF!, IF(B10804='2. Metadata'!J$1,'2. Metadata'!#REF!, IF(B10804='2. Metadata'!K$1,'2. Metadata'!C$3, IF(B10804='2. Metadata'!L$1,'2. Metadata'!D$3, IF(B10804='2. Metadata'!M$1,'2. Metadata'!M$5, IF(B10804='2. Metadata'!N$1,'2. Metadata'!N$5))))))))))))))</f>
        <v>49.690002</v>
      </c>
      <c r="D10804" s="13">
        <f>IF(ISBLANK(B10804)=TRUE," ", IF(B10804='2. Metadata'!B$1,'2. Metadata'!B$6, IF(B10804='2. Metadata'!C$1,'2. Metadata'!C$4,IF(B10804='2. Metadata'!D$1,'2. Metadata'!D$4, IF(B10804='2. Metadata'!E$1,'2. Metadata'!E$4,IF( B10804='2. Metadata'!F$1,'2. Metadata'!F$4,IF(B10804='2. Metadata'!G$1,'2. Metadata'!G$4,IF(B10804='2. Metadata'!H$1,'2. Metadata'!H$4, IF(B10804='2. Metadata'!I$1,'2. Metadata'!I$4, IF(B10804='2. Metadata'!J$1,'2. Metadata'!J$4, IF(B10804='2. Metadata'!K$1,'2. Metadata'!K$4, IF(B10804='2. Metadata'!L$1,'2. Metadata'!L$4, IF(B10804='2. Metadata'!M$1,'2. Metadata'!M$6, IF(B10804='2. Metadata'!N$1,'2. Metadata'!N$6))))))))))))))</f>
        <v>-115.97499999999999</v>
      </c>
      <c r="E10804" s="15" t="s">
        <v>178</v>
      </c>
      <c r="F10804" s="132">
        <v>-3.1E-2</v>
      </c>
      <c r="G10804" s="16" t="str">
        <f>IF(ISBLANK(F10804)=TRUE," ",'2. Metadata'!B$14)</f>
        <v>degrees Celsius</v>
      </c>
      <c r="H10804" s="16" t="s">
        <v>178</v>
      </c>
    </row>
    <row r="10805" spans="1:8" ht="15.75" customHeight="1" x14ac:dyDescent="0.2">
      <c r="A10805" s="130">
        <v>39776.0625</v>
      </c>
      <c r="B10805" s="9" t="s">
        <v>239</v>
      </c>
      <c r="C10805" s="16">
        <f>IF(ISBLANK(B10805)=TRUE," ", IF(B10805='2. Metadata'!B$1,'2. Metadata'!B$5, IF(B10805='2. Metadata'!C$1,'2. Metadata'!#REF!,IF(B10805='2. Metadata'!D$1,'2. Metadata'!#REF!, IF(B10805='2. Metadata'!E$1,'2. Metadata'!#REF!,IF( B10805='2. Metadata'!F$1,'2. Metadata'!#REF!,IF(B10805='2. Metadata'!G$1,'2. Metadata'!#REF!,IF(B10805='2. Metadata'!H$1,'2. Metadata'!#REF!, IF(B10805='2. Metadata'!I$1,'2. Metadata'!#REF!, IF(B10805='2. Metadata'!J$1,'2. Metadata'!#REF!, IF(B10805='2. Metadata'!K$1,'2. Metadata'!C$3, IF(B10805='2. Metadata'!L$1,'2. Metadata'!D$3, IF(B10805='2. Metadata'!M$1,'2. Metadata'!M$5, IF(B10805='2. Metadata'!N$1,'2. Metadata'!N$5))))))))))))))</f>
        <v>49.690002</v>
      </c>
      <c r="D10805" s="13">
        <f>IF(ISBLANK(B10805)=TRUE," ", IF(B10805='2. Metadata'!B$1,'2. Metadata'!B$6, IF(B10805='2. Metadata'!C$1,'2. Metadata'!C$4,IF(B10805='2. Metadata'!D$1,'2. Metadata'!D$4, IF(B10805='2. Metadata'!E$1,'2. Metadata'!E$4,IF( B10805='2. Metadata'!F$1,'2. Metadata'!F$4,IF(B10805='2. Metadata'!G$1,'2. Metadata'!G$4,IF(B10805='2. Metadata'!H$1,'2. Metadata'!H$4, IF(B10805='2. Metadata'!I$1,'2. Metadata'!I$4, IF(B10805='2. Metadata'!J$1,'2. Metadata'!J$4, IF(B10805='2. Metadata'!K$1,'2. Metadata'!K$4, IF(B10805='2. Metadata'!L$1,'2. Metadata'!L$4, IF(B10805='2. Metadata'!M$1,'2. Metadata'!M$6, IF(B10805='2. Metadata'!N$1,'2. Metadata'!N$6))))))))))))))</f>
        <v>-115.97499999999999</v>
      </c>
      <c r="E10805" s="15" t="s">
        <v>178</v>
      </c>
      <c r="F10805" s="132">
        <v>-3.1E-2</v>
      </c>
      <c r="G10805" s="16" t="str">
        <f>IF(ISBLANK(F10805)=TRUE," ",'2. Metadata'!B$14)</f>
        <v>degrees Celsius</v>
      </c>
      <c r="H10805" s="16" t="s">
        <v>178</v>
      </c>
    </row>
    <row r="10806" spans="1:8" ht="15.75" customHeight="1" x14ac:dyDescent="0.2">
      <c r="A10806" s="130">
        <v>39776.072916666664</v>
      </c>
      <c r="B10806" s="9" t="s">
        <v>239</v>
      </c>
      <c r="C10806" s="16">
        <f>IF(ISBLANK(B10806)=TRUE," ", IF(B10806='2. Metadata'!B$1,'2. Metadata'!B$5, IF(B10806='2. Metadata'!C$1,'2. Metadata'!#REF!,IF(B10806='2. Metadata'!D$1,'2. Metadata'!#REF!, IF(B10806='2. Metadata'!E$1,'2. Metadata'!#REF!,IF( B10806='2. Metadata'!F$1,'2. Metadata'!#REF!,IF(B10806='2. Metadata'!G$1,'2. Metadata'!#REF!,IF(B10806='2. Metadata'!H$1,'2. Metadata'!#REF!, IF(B10806='2. Metadata'!I$1,'2. Metadata'!#REF!, IF(B10806='2. Metadata'!J$1,'2. Metadata'!#REF!, IF(B10806='2. Metadata'!K$1,'2. Metadata'!C$3, IF(B10806='2. Metadata'!L$1,'2. Metadata'!D$3, IF(B10806='2. Metadata'!M$1,'2. Metadata'!M$5, IF(B10806='2. Metadata'!N$1,'2. Metadata'!N$5))))))))))))))</f>
        <v>49.690002</v>
      </c>
      <c r="D10806" s="13">
        <f>IF(ISBLANK(B10806)=TRUE," ", IF(B10806='2. Metadata'!B$1,'2. Metadata'!B$6, IF(B10806='2. Metadata'!C$1,'2. Metadata'!C$4,IF(B10806='2. Metadata'!D$1,'2. Metadata'!D$4, IF(B10806='2. Metadata'!E$1,'2. Metadata'!E$4,IF( B10806='2. Metadata'!F$1,'2. Metadata'!F$4,IF(B10806='2. Metadata'!G$1,'2. Metadata'!G$4,IF(B10806='2. Metadata'!H$1,'2. Metadata'!H$4, IF(B10806='2. Metadata'!I$1,'2. Metadata'!I$4, IF(B10806='2. Metadata'!J$1,'2. Metadata'!J$4, IF(B10806='2. Metadata'!K$1,'2. Metadata'!K$4, IF(B10806='2. Metadata'!L$1,'2. Metadata'!L$4, IF(B10806='2. Metadata'!M$1,'2. Metadata'!M$6, IF(B10806='2. Metadata'!N$1,'2. Metadata'!N$6))))))))))))))</f>
        <v>-115.97499999999999</v>
      </c>
      <c r="E10806" s="15" t="s">
        <v>178</v>
      </c>
      <c r="F10806" s="132">
        <v>-3.1E-2</v>
      </c>
      <c r="G10806" s="16" t="str">
        <f>IF(ISBLANK(F10806)=TRUE," ",'2. Metadata'!B$14)</f>
        <v>degrees Celsius</v>
      </c>
      <c r="H10806" s="16" t="s">
        <v>178</v>
      </c>
    </row>
    <row r="10807" spans="1:8" ht="15.75" customHeight="1" x14ac:dyDescent="0.2">
      <c r="A10807" s="130">
        <v>39776.083333333336</v>
      </c>
      <c r="B10807" s="9" t="s">
        <v>239</v>
      </c>
      <c r="C10807" s="16">
        <f>IF(ISBLANK(B10807)=TRUE," ", IF(B10807='2. Metadata'!B$1,'2. Metadata'!B$5, IF(B10807='2. Metadata'!C$1,'2. Metadata'!#REF!,IF(B10807='2. Metadata'!D$1,'2. Metadata'!#REF!, IF(B10807='2. Metadata'!E$1,'2. Metadata'!#REF!,IF( B10807='2. Metadata'!F$1,'2. Metadata'!#REF!,IF(B10807='2. Metadata'!G$1,'2. Metadata'!#REF!,IF(B10807='2. Metadata'!H$1,'2. Metadata'!#REF!, IF(B10807='2. Metadata'!I$1,'2. Metadata'!#REF!, IF(B10807='2. Metadata'!J$1,'2. Metadata'!#REF!, IF(B10807='2. Metadata'!K$1,'2. Metadata'!C$3, IF(B10807='2. Metadata'!L$1,'2. Metadata'!D$3, IF(B10807='2. Metadata'!M$1,'2. Metadata'!M$5, IF(B10807='2. Metadata'!N$1,'2. Metadata'!N$5))))))))))))))</f>
        <v>49.690002</v>
      </c>
      <c r="D10807" s="13">
        <f>IF(ISBLANK(B10807)=TRUE," ", IF(B10807='2. Metadata'!B$1,'2. Metadata'!B$6, IF(B10807='2. Metadata'!C$1,'2. Metadata'!C$4,IF(B10807='2. Metadata'!D$1,'2. Metadata'!D$4, IF(B10807='2. Metadata'!E$1,'2. Metadata'!E$4,IF( B10807='2. Metadata'!F$1,'2. Metadata'!F$4,IF(B10807='2. Metadata'!G$1,'2. Metadata'!G$4,IF(B10807='2. Metadata'!H$1,'2. Metadata'!H$4, IF(B10807='2. Metadata'!I$1,'2. Metadata'!I$4, IF(B10807='2. Metadata'!J$1,'2. Metadata'!J$4, IF(B10807='2. Metadata'!K$1,'2. Metadata'!K$4, IF(B10807='2. Metadata'!L$1,'2. Metadata'!L$4, IF(B10807='2. Metadata'!M$1,'2. Metadata'!M$6, IF(B10807='2. Metadata'!N$1,'2. Metadata'!N$6))))))))))))))</f>
        <v>-115.97499999999999</v>
      </c>
      <c r="E10807" s="15" t="s">
        <v>178</v>
      </c>
      <c r="F10807" s="132">
        <v>-3.1E-2</v>
      </c>
      <c r="G10807" s="16" t="str">
        <f>IF(ISBLANK(F10807)=TRUE," ",'2. Metadata'!B$14)</f>
        <v>degrees Celsius</v>
      </c>
      <c r="H10807" s="16" t="s">
        <v>178</v>
      </c>
    </row>
    <row r="10808" spans="1:8" ht="15.75" customHeight="1" x14ac:dyDescent="0.2">
      <c r="A10808" s="130">
        <v>39776.09375</v>
      </c>
      <c r="B10808" s="9" t="s">
        <v>239</v>
      </c>
      <c r="C10808" s="16">
        <f>IF(ISBLANK(B10808)=TRUE," ", IF(B10808='2. Metadata'!B$1,'2. Metadata'!B$5, IF(B10808='2. Metadata'!C$1,'2. Metadata'!#REF!,IF(B10808='2. Metadata'!D$1,'2. Metadata'!#REF!, IF(B10808='2. Metadata'!E$1,'2. Metadata'!#REF!,IF( B10808='2. Metadata'!F$1,'2. Metadata'!#REF!,IF(B10808='2. Metadata'!G$1,'2. Metadata'!#REF!,IF(B10808='2. Metadata'!H$1,'2. Metadata'!#REF!, IF(B10808='2. Metadata'!I$1,'2. Metadata'!#REF!, IF(B10808='2. Metadata'!J$1,'2. Metadata'!#REF!, IF(B10808='2. Metadata'!K$1,'2. Metadata'!C$3, IF(B10808='2. Metadata'!L$1,'2. Metadata'!D$3, IF(B10808='2. Metadata'!M$1,'2. Metadata'!M$5, IF(B10808='2. Metadata'!N$1,'2. Metadata'!N$5))))))))))))))</f>
        <v>49.690002</v>
      </c>
      <c r="D10808" s="13">
        <f>IF(ISBLANK(B10808)=TRUE," ", IF(B10808='2. Metadata'!B$1,'2. Metadata'!B$6, IF(B10808='2. Metadata'!C$1,'2. Metadata'!C$4,IF(B10808='2. Metadata'!D$1,'2. Metadata'!D$4, IF(B10808='2. Metadata'!E$1,'2. Metadata'!E$4,IF( B10808='2. Metadata'!F$1,'2. Metadata'!F$4,IF(B10808='2. Metadata'!G$1,'2. Metadata'!G$4,IF(B10808='2. Metadata'!H$1,'2. Metadata'!H$4, IF(B10808='2. Metadata'!I$1,'2. Metadata'!I$4, IF(B10808='2. Metadata'!J$1,'2. Metadata'!J$4, IF(B10808='2. Metadata'!K$1,'2. Metadata'!K$4, IF(B10808='2. Metadata'!L$1,'2. Metadata'!L$4, IF(B10808='2. Metadata'!M$1,'2. Metadata'!M$6, IF(B10808='2. Metadata'!N$1,'2. Metadata'!N$6))))))))))))))</f>
        <v>-115.97499999999999</v>
      </c>
      <c r="E10808" s="15" t="s">
        <v>178</v>
      </c>
      <c r="F10808" s="132">
        <v>-3.1E-2</v>
      </c>
      <c r="G10808" s="16" t="str">
        <f>IF(ISBLANK(F10808)=TRUE," ",'2. Metadata'!B$14)</f>
        <v>degrees Celsius</v>
      </c>
      <c r="H10808" s="16" t="s">
        <v>178</v>
      </c>
    </row>
    <row r="10809" spans="1:8" ht="15.75" customHeight="1" x14ac:dyDescent="0.2">
      <c r="A10809" s="130">
        <v>39776.104166666664</v>
      </c>
      <c r="B10809" s="9" t="s">
        <v>239</v>
      </c>
      <c r="C10809" s="16">
        <f>IF(ISBLANK(B10809)=TRUE," ", IF(B10809='2. Metadata'!B$1,'2. Metadata'!B$5, IF(B10809='2. Metadata'!C$1,'2. Metadata'!#REF!,IF(B10809='2. Metadata'!D$1,'2. Metadata'!#REF!, IF(B10809='2. Metadata'!E$1,'2. Metadata'!#REF!,IF( B10809='2. Metadata'!F$1,'2. Metadata'!#REF!,IF(B10809='2. Metadata'!G$1,'2. Metadata'!#REF!,IF(B10809='2. Metadata'!H$1,'2. Metadata'!#REF!, IF(B10809='2. Metadata'!I$1,'2. Metadata'!#REF!, IF(B10809='2. Metadata'!J$1,'2. Metadata'!#REF!, IF(B10809='2. Metadata'!K$1,'2. Metadata'!C$3, IF(B10809='2. Metadata'!L$1,'2. Metadata'!D$3, IF(B10809='2. Metadata'!M$1,'2. Metadata'!M$5, IF(B10809='2. Metadata'!N$1,'2. Metadata'!N$5))))))))))))))</f>
        <v>49.690002</v>
      </c>
      <c r="D10809" s="13">
        <f>IF(ISBLANK(B10809)=TRUE," ", IF(B10809='2. Metadata'!B$1,'2. Metadata'!B$6, IF(B10809='2. Metadata'!C$1,'2. Metadata'!C$4,IF(B10809='2. Metadata'!D$1,'2. Metadata'!D$4, IF(B10809='2. Metadata'!E$1,'2. Metadata'!E$4,IF( B10809='2. Metadata'!F$1,'2. Metadata'!F$4,IF(B10809='2. Metadata'!G$1,'2. Metadata'!G$4,IF(B10809='2. Metadata'!H$1,'2. Metadata'!H$4, IF(B10809='2. Metadata'!I$1,'2. Metadata'!I$4, IF(B10809='2. Metadata'!J$1,'2. Metadata'!J$4, IF(B10809='2. Metadata'!K$1,'2. Metadata'!K$4, IF(B10809='2. Metadata'!L$1,'2. Metadata'!L$4, IF(B10809='2. Metadata'!M$1,'2. Metadata'!M$6, IF(B10809='2. Metadata'!N$1,'2. Metadata'!N$6))))))))))))))</f>
        <v>-115.97499999999999</v>
      </c>
      <c r="E10809" s="15" t="s">
        <v>178</v>
      </c>
      <c r="F10809" s="132">
        <v>-3.1E-2</v>
      </c>
      <c r="G10809" s="16" t="str">
        <f>IF(ISBLANK(F10809)=TRUE," ",'2. Metadata'!B$14)</f>
        <v>degrees Celsius</v>
      </c>
      <c r="H10809" s="16" t="s">
        <v>178</v>
      </c>
    </row>
    <row r="10810" spans="1:8" ht="15.75" customHeight="1" x14ac:dyDescent="0.2">
      <c r="A10810" s="130">
        <v>39776.114583333336</v>
      </c>
      <c r="B10810" s="9" t="s">
        <v>239</v>
      </c>
      <c r="C10810" s="16">
        <f>IF(ISBLANK(B10810)=TRUE," ", IF(B10810='2. Metadata'!B$1,'2. Metadata'!B$5, IF(B10810='2. Metadata'!C$1,'2. Metadata'!#REF!,IF(B10810='2. Metadata'!D$1,'2. Metadata'!#REF!, IF(B10810='2. Metadata'!E$1,'2. Metadata'!#REF!,IF( B10810='2. Metadata'!F$1,'2. Metadata'!#REF!,IF(B10810='2. Metadata'!G$1,'2. Metadata'!#REF!,IF(B10810='2. Metadata'!H$1,'2. Metadata'!#REF!, IF(B10810='2. Metadata'!I$1,'2. Metadata'!#REF!, IF(B10810='2. Metadata'!J$1,'2. Metadata'!#REF!, IF(B10810='2. Metadata'!K$1,'2. Metadata'!C$3, IF(B10810='2. Metadata'!L$1,'2. Metadata'!D$3, IF(B10810='2. Metadata'!M$1,'2. Metadata'!M$5, IF(B10810='2. Metadata'!N$1,'2. Metadata'!N$5))))))))))))))</f>
        <v>49.690002</v>
      </c>
      <c r="D10810" s="13">
        <f>IF(ISBLANK(B10810)=TRUE," ", IF(B10810='2. Metadata'!B$1,'2. Metadata'!B$6, IF(B10810='2. Metadata'!C$1,'2. Metadata'!C$4,IF(B10810='2. Metadata'!D$1,'2. Metadata'!D$4, IF(B10810='2. Metadata'!E$1,'2. Metadata'!E$4,IF( B10810='2. Metadata'!F$1,'2. Metadata'!F$4,IF(B10810='2. Metadata'!G$1,'2. Metadata'!G$4,IF(B10810='2. Metadata'!H$1,'2. Metadata'!H$4, IF(B10810='2. Metadata'!I$1,'2. Metadata'!I$4, IF(B10810='2. Metadata'!J$1,'2. Metadata'!J$4, IF(B10810='2. Metadata'!K$1,'2. Metadata'!K$4, IF(B10810='2. Metadata'!L$1,'2. Metadata'!L$4, IF(B10810='2. Metadata'!M$1,'2. Metadata'!M$6, IF(B10810='2. Metadata'!N$1,'2. Metadata'!N$6))))))))))))))</f>
        <v>-115.97499999999999</v>
      </c>
      <c r="E10810" s="15" t="s">
        <v>178</v>
      </c>
      <c r="F10810" s="132">
        <v>-3.1E-2</v>
      </c>
      <c r="G10810" s="16" t="str">
        <f>IF(ISBLANK(F10810)=TRUE," ",'2. Metadata'!B$14)</f>
        <v>degrees Celsius</v>
      </c>
      <c r="H10810" s="16" t="s">
        <v>178</v>
      </c>
    </row>
    <row r="10811" spans="1:8" ht="15.75" customHeight="1" x14ac:dyDescent="0.2">
      <c r="A10811" s="130">
        <v>39776.125</v>
      </c>
      <c r="B10811" s="9" t="s">
        <v>239</v>
      </c>
      <c r="C10811" s="16">
        <f>IF(ISBLANK(B10811)=TRUE," ", IF(B10811='2. Metadata'!B$1,'2. Metadata'!B$5, IF(B10811='2. Metadata'!C$1,'2. Metadata'!#REF!,IF(B10811='2. Metadata'!D$1,'2. Metadata'!#REF!, IF(B10811='2. Metadata'!E$1,'2. Metadata'!#REF!,IF( B10811='2. Metadata'!F$1,'2. Metadata'!#REF!,IF(B10811='2. Metadata'!G$1,'2. Metadata'!#REF!,IF(B10811='2. Metadata'!H$1,'2. Metadata'!#REF!, IF(B10811='2. Metadata'!I$1,'2. Metadata'!#REF!, IF(B10811='2. Metadata'!J$1,'2. Metadata'!#REF!, IF(B10811='2. Metadata'!K$1,'2. Metadata'!C$3, IF(B10811='2. Metadata'!L$1,'2. Metadata'!D$3, IF(B10811='2. Metadata'!M$1,'2. Metadata'!M$5, IF(B10811='2. Metadata'!N$1,'2. Metadata'!N$5))))))))))))))</f>
        <v>49.690002</v>
      </c>
      <c r="D10811" s="13">
        <f>IF(ISBLANK(B10811)=TRUE," ", IF(B10811='2. Metadata'!B$1,'2. Metadata'!B$6, IF(B10811='2. Metadata'!C$1,'2. Metadata'!C$4,IF(B10811='2. Metadata'!D$1,'2. Metadata'!D$4, IF(B10811='2. Metadata'!E$1,'2. Metadata'!E$4,IF( B10811='2. Metadata'!F$1,'2. Metadata'!F$4,IF(B10811='2. Metadata'!G$1,'2. Metadata'!G$4,IF(B10811='2. Metadata'!H$1,'2. Metadata'!H$4, IF(B10811='2. Metadata'!I$1,'2. Metadata'!I$4, IF(B10811='2. Metadata'!J$1,'2. Metadata'!J$4, IF(B10811='2. Metadata'!K$1,'2. Metadata'!K$4, IF(B10811='2. Metadata'!L$1,'2. Metadata'!L$4, IF(B10811='2. Metadata'!M$1,'2. Metadata'!M$6, IF(B10811='2. Metadata'!N$1,'2. Metadata'!N$6))))))))))))))</f>
        <v>-115.97499999999999</v>
      </c>
      <c r="E10811" s="15" t="s">
        <v>178</v>
      </c>
      <c r="F10811" s="132">
        <v>-3.1E-2</v>
      </c>
      <c r="G10811" s="16" t="str">
        <f>IF(ISBLANK(F10811)=TRUE," ",'2. Metadata'!B$14)</f>
        <v>degrees Celsius</v>
      </c>
      <c r="H10811" s="16" t="s">
        <v>178</v>
      </c>
    </row>
    <row r="10812" spans="1:8" ht="15.75" customHeight="1" x14ac:dyDescent="0.2">
      <c r="A10812" s="130">
        <v>39776.135416666664</v>
      </c>
      <c r="B10812" s="9" t="s">
        <v>239</v>
      </c>
      <c r="C10812" s="16">
        <f>IF(ISBLANK(B10812)=TRUE," ", IF(B10812='2. Metadata'!B$1,'2. Metadata'!B$5, IF(B10812='2. Metadata'!C$1,'2. Metadata'!#REF!,IF(B10812='2. Metadata'!D$1,'2. Metadata'!#REF!, IF(B10812='2. Metadata'!E$1,'2. Metadata'!#REF!,IF( B10812='2. Metadata'!F$1,'2. Metadata'!#REF!,IF(B10812='2. Metadata'!G$1,'2. Metadata'!#REF!,IF(B10812='2. Metadata'!H$1,'2. Metadata'!#REF!, IF(B10812='2. Metadata'!I$1,'2. Metadata'!#REF!, IF(B10812='2. Metadata'!J$1,'2. Metadata'!#REF!, IF(B10812='2. Metadata'!K$1,'2. Metadata'!C$3, IF(B10812='2. Metadata'!L$1,'2. Metadata'!D$3, IF(B10812='2. Metadata'!M$1,'2. Metadata'!M$5, IF(B10812='2. Metadata'!N$1,'2. Metadata'!N$5))))))))))))))</f>
        <v>49.690002</v>
      </c>
      <c r="D10812" s="13">
        <f>IF(ISBLANK(B10812)=TRUE," ", IF(B10812='2. Metadata'!B$1,'2. Metadata'!B$6, IF(B10812='2. Metadata'!C$1,'2. Metadata'!C$4,IF(B10812='2. Metadata'!D$1,'2. Metadata'!D$4, IF(B10812='2. Metadata'!E$1,'2. Metadata'!E$4,IF( B10812='2. Metadata'!F$1,'2. Metadata'!F$4,IF(B10812='2. Metadata'!G$1,'2. Metadata'!G$4,IF(B10812='2. Metadata'!H$1,'2. Metadata'!H$4, IF(B10812='2. Metadata'!I$1,'2. Metadata'!I$4, IF(B10812='2. Metadata'!J$1,'2. Metadata'!J$4, IF(B10812='2. Metadata'!K$1,'2. Metadata'!K$4, IF(B10812='2. Metadata'!L$1,'2. Metadata'!L$4, IF(B10812='2. Metadata'!M$1,'2. Metadata'!M$6, IF(B10812='2. Metadata'!N$1,'2. Metadata'!N$6))))))))))))))</f>
        <v>-115.97499999999999</v>
      </c>
      <c r="E10812" s="15" t="s">
        <v>178</v>
      </c>
      <c r="F10812" s="132">
        <v>-3.1E-2</v>
      </c>
      <c r="G10812" s="16" t="str">
        <f>IF(ISBLANK(F10812)=TRUE," ",'2. Metadata'!B$14)</f>
        <v>degrees Celsius</v>
      </c>
      <c r="H10812" s="16" t="s">
        <v>178</v>
      </c>
    </row>
    <row r="10813" spans="1:8" ht="15.75" customHeight="1" x14ac:dyDescent="0.2">
      <c r="A10813" s="130">
        <v>39776.145833333336</v>
      </c>
      <c r="B10813" s="9" t="s">
        <v>239</v>
      </c>
      <c r="C10813" s="16">
        <f>IF(ISBLANK(B10813)=TRUE," ", IF(B10813='2. Metadata'!B$1,'2. Metadata'!B$5, IF(B10813='2. Metadata'!C$1,'2. Metadata'!#REF!,IF(B10813='2. Metadata'!D$1,'2. Metadata'!#REF!, IF(B10813='2. Metadata'!E$1,'2. Metadata'!#REF!,IF( B10813='2. Metadata'!F$1,'2. Metadata'!#REF!,IF(B10813='2. Metadata'!G$1,'2. Metadata'!#REF!,IF(B10813='2. Metadata'!H$1,'2. Metadata'!#REF!, IF(B10813='2. Metadata'!I$1,'2. Metadata'!#REF!, IF(B10813='2. Metadata'!J$1,'2. Metadata'!#REF!, IF(B10813='2. Metadata'!K$1,'2. Metadata'!C$3, IF(B10813='2. Metadata'!L$1,'2. Metadata'!D$3, IF(B10813='2. Metadata'!M$1,'2. Metadata'!M$5, IF(B10813='2. Metadata'!N$1,'2. Metadata'!N$5))))))))))))))</f>
        <v>49.690002</v>
      </c>
      <c r="D10813" s="13">
        <f>IF(ISBLANK(B10813)=TRUE," ", IF(B10813='2. Metadata'!B$1,'2. Metadata'!B$6, IF(B10813='2. Metadata'!C$1,'2. Metadata'!C$4,IF(B10813='2. Metadata'!D$1,'2. Metadata'!D$4, IF(B10813='2. Metadata'!E$1,'2. Metadata'!E$4,IF( B10813='2. Metadata'!F$1,'2. Metadata'!F$4,IF(B10813='2. Metadata'!G$1,'2. Metadata'!G$4,IF(B10813='2. Metadata'!H$1,'2. Metadata'!H$4, IF(B10813='2. Metadata'!I$1,'2. Metadata'!I$4, IF(B10813='2. Metadata'!J$1,'2. Metadata'!J$4, IF(B10813='2. Metadata'!K$1,'2. Metadata'!K$4, IF(B10813='2. Metadata'!L$1,'2. Metadata'!L$4, IF(B10813='2. Metadata'!M$1,'2. Metadata'!M$6, IF(B10813='2. Metadata'!N$1,'2. Metadata'!N$6))))))))))))))</f>
        <v>-115.97499999999999</v>
      </c>
      <c r="E10813" s="15" t="s">
        <v>178</v>
      </c>
      <c r="F10813" s="132">
        <v>-3.1E-2</v>
      </c>
      <c r="G10813" s="16" t="str">
        <f>IF(ISBLANK(F10813)=TRUE," ",'2. Metadata'!B$14)</f>
        <v>degrees Celsius</v>
      </c>
      <c r="H10813" s="16" t="s">
        <v>178</v>
      </c>
    </row>
    <row r="10814" spans="1:8" ht="15.75" customHeight="1" x14ac:dyDescent="0.2">
      <c r="A10814" s="130">
        <v>39776.15625</v>
      </c>
      <c r="B10814" s="9" t="s">
        <v>239</v>
      </c>
      <c r="C10814" s="16">
        <f>IF(ISBLANK(B10814)=TRUE," ", IF(B10814='2. Metadata'!B$1,'2. Metadata'!B$5, IF(B10814='2. Metadata'!C$1,'2. Metadata'!#REF!,IF(B10814='2. Metadata'!D$1,'2. Metadata'!#REF!, IF(B10814='2. Metadata'!E$1,'2. Metadata'!#REF!,IF( B10814='2. Metadata'!F$1,'2. Metadata'!#REF!,IF(B10814='2. Metadata'!G$1,'2. Metadata'!#REF!,IF(B10814='2. Metadata'!H$1,'2. Metadata'!#REF!, IF(B10814='2. Metadata'!I$1,'2. Metadata'!#REF!, IF(B10814='2. Metadata'!J$1,'2. Metadata'!#REF!, IF(B10814='2. Metadata'!K$1,'2. Metadata'!C$3, IF(B10814='2. Metadata'!L$1,'2. Metadata'!D$3, IF(B10814='2. Metadata'!M$1,'2. Metadata'!M$5, IF(B10814='2. Metadata'!N$1,'2. Metadata'!N$5))))))))))))))</f>
        <v>49.690002</v>
      </c>
      <c r="D10814" s="13">
        <f>IF(ISBLANK(B10814)=TRUE," ", IF(B10814='2. Metadata'!B$1,'2. Metadata'!B$6, IF(B10814='2. Metadata'!C$1,'2. Metadata'!C$4,IF(B10814='2. Metadata'!D$1,'2. Metadata'!D$4, IF(B10814='2. Metadata'!E$1,'2. Metadata'!E$4,IF( B10814='2. Metadata'!F$1,'2. Metadata'!F$4,IF(B10814='2. Metadata'!G$1,'2. Metadata'!G$4,IF(B10814='2. Metadata'!H$1,'2. Metadata'!H$4, IF(B10814='2. Metadata'!I$1,'2. Metadata'!I$4, IF(B10814='2. Metadata'!J$1,'2. Metadata'!J$4, IF(B10814='2. Metadata'!K$1,'2. Metadata'!K$4, IF(B10814='2. Metadata'!L$1,'2. Metadata'!L$4, IF(B10814='2. Metadata'!M$1,'2. Metadata'!M$6, IF(B10814='2. Metadata'!N$1,'2. Metadata'!N$6))))))))))))))</f>
        <v>-115.97499999999999</v>
      </c>
      <c r="E10814" s="15" t="s">
        <v>178</v>
      </c>
      <c r="F10814" s="132">
        <v>-3.1E-2</v>
      </c>
      <c r="G10814" s="16" t="str">
        <f>IF(ISBLANK(F10814)=TRUE," ",'2. Metadata'!B$14)</f>
        <v>degrees Celsius</v>
      </c>
      <c r="H10814" s="16" t="s">
        <v>178</v>
      </c>
    </row>
    <row r="10815" spans="1:8" ht="15.75" customHeight="1" x14ac:dyDescent="0.2">
      <c r="A10815" s="130">
        <v>39776.166666666664</v>
      </c>
      <c r="B10815" s="9" t="s">
        <v>239</v>
      </c>
      <c r="C10815" s="16">
        <f>IF(ISBLANK(B10815)=TRUE," ", IF(B10815='2. Metadata'!B$1,'2. Metadata'!B$5, IF(B10815='2. Metadata'!C$1,'2. Metadata'!#REF!,IF(B10815='2. Metadata'!D$1,'2. Metadata'!#REF!, IF(B10815='2. Metadata'!E$1,'2. Metadata'!#REF!,IF( B10815='2. Metadata'!F$1,'2. Metadata'!#REF!,IF(B10815='2. Metadata'!G$1,'2. Metadata'!#REF!,IF(B10815='2. Metadata'!H$1,'2. Metadata'!#REF!, IF(B10815='2. Metadata'!I$1,'2. Metadata'!#REF!, IF(B10815='2. Metadata'!J$1,'2. Metadata'!#REF!, IF(B10815='2. Metadata'!K$1,'2. Metadata'!C$3, IF(B10815='2. Metadata'!L$1,'2. Metadata'!D$3, IF(B10815='2. Metadata'!M$1,'2. Metadata'!M$5, IF(B10815='2. Metadata'!N$1,'2. Metadata'!N$5))))))))))))))</f>
        <v>49.690002</v>
      </c>
      <c r="D10815" s="13">
        <f>IF(ISBLANK(B10815)=TRUE," ", IF(B10815='2. Metadata'!B$1,'2. Metadata'!B$6, IF(B10815='2. Metadata'!C$1,'2. Metadata'!C$4,IF(B10815='2. Metadata'!D$1,'2. Metadata'!D$4, IF(B10815='2. Metadata'!E$1,'2. Metadata'!E$4,IF( B10815='2. Metadata'!F$1,'2. Metadata'!F$4,IF(B10815='2. Metadata'!G$1,'2. Metadata'!G$4,IF(B10815='2. Metadata'!H$1,'2. Metadata'!H$4, IF(B10815='2. Metadata'!I$1,'2. Metadata'!I$4, IF(B10815='2. Metadata'!J$1,'2. Metadata'!J$4, IF(B10815='2. Metadata'!K$1,'2. Metadata'!K$4, IF(B10815='2. Metadata'!L$1,'2. Metadata'!L$4, IF(B10815='2. Metadata'!M$1,'2. Metadata'!M$6, IF(B10815='2. Metadata'!N$1,'2. Metadata'!N$6))))))))))))))</f>
        <v>-115.97499999999999</v>
      </c>
      <c r="E10815" s="15" t="s">
        <v>178</v>
      </c>
      <c r="F10815" s="132">
        <v>-3.1E-2</v>
      </c>
      <c r="G10815" s="16" t="str">
        <f>IF(ISBLANK(F10815)=TRUE," ",'2. Metadata'!B$14)</f>
        <v>degrees Celsius</v>
      </c>
      <c r="H10815" s="16" t="s">
        <v>178</v>
      </c>
    </row>
    <row r="10816" spans="1:8" ht="15.75" customHeight="1" x14ac:dyDescent="0.2">
      <c r="A10816" s="130">
        <v>39776.177083333336</v>
      </c>
      <c r="B10816" s="9" t="s">
        <v>239</v>
      </c>
      <c r="C10816" s="16">
        <f>IF(ISBLANK(B10816)=TRUE," ", IF(B10816='2. Metadata'!B$1,'2. Metadata'!B$5, IF(B10816='2. Metadata'!C$1,'2. Metadata'!#REF!,IF(B10816='2. Metadata'!D$1,'2. Metadata'!#REF!, IF(B10816='2. Metadata'!E$1,'2. Metadata'!#REF!,IF( B10816='2. Metadata'!F$1,'2. Metadata'!#REF!,IF(B10816='2. Metadata'!G$1,'2. Metadata'!#REF!,IF(B10816='2. Metadata'!H$1,'2. Metadata'!#REF!, IF(B10816='2. Metadata'!I$1,'2. Metadata'!#REF!, IF(B10816='2. Metadata'!J$1,'2. Metadata'!#REF!, IF(B10816='2. Metadata'!K$1,'2. Metadata'!C$3, IF(B10816='2. Metadata'!L$1,'2. Metadata'!D$3, IF(B10816='2. Metadata'!M$1,'2. Metadata'!M$5, IF(B10816='2. Metadata'!N$1,'2. Metadata'!N$5))))))))))))))</f>
        <v>49.690002</v>
      </c>
      <c r="D10816" s="13">
        <f>IF(ISBLANK(B10816)=TRUE," ", IF(B10816='2. Metadata'!B$1,'2. Metadata'!B$6, IF(B10816='2. Metadata'!C$1,'2. Metadata'!C$4,IF(B10816='2. Metadata'!D$1,'2. Metadata'!D$4, IF(B10816='2. Metadata'!E$1,'2. Metadata'!E$4,IF( B10816='2. Metadata'!F$1,'2. Metadata'!F$4,IF(B10816='2. Metadata'!G$1,'2. Metadata'!G$4,IF(B10816='2. Metadata'!H$1,'2. Metadata'!H$4, IF(B10816='2. Metadata'!I$1,'2. Metadata'!I$4, IF(B10816='2. Metadata'!J$1,'2. Metadata'!J$4, IF(B10816='2. Metadata'!K$1,'2. Metadata'!K$4, IF(B10816='2. Metadata'!L$1,'2. Metadata'!L$4, IF(B10816='2. Metadata'!M$1,'2. Metadata'!M$6, IF(B10816='2. Metadata'!N$1,'2. Metadata'!N$6))))))))))))))</f>
        <v>-115.97499999999999</v>
      </c>
      <c r="E10816" s="15" t="s">
        <v>178</v>
      </c>
      <c r="F10816" s="132">
        <v>-3.1E-2</v>
      </c>
      <c r="G10816" s="16" t="str">
        <f>IF(ISBLANK(F10816)=TRUE," ",'2. Metadata'!B$14)</f>
        <v>degrees Celsius</v>
      </c>
      <c r="H10816" s="16" t="s">
        <v>178</v>
      </c>
    </row>
    <row r="10817" spans="1:8" ht="15.75" customHeight="1" x14ac:dyDescent="0.2">
      <c r="A10817" s="130">
        <v>39776.1875</v>
      </c>
      <c r="B10817" s="9" t="s">
        <v>239</v>
      </c>
      <c r="C10817" s="16">
        <f>IF(ISBLANK(B10817)=TRUE," ", IF(B10817='2. Metadata'!B$1,'2. Metadata'!B$5, IF(B10817='2. Metadata'!C$1,'2. Metadata'!#REF!,IF(B10817='2. Metadata'!D$1,'2. Metadata'!#REF!, IF(B10817='2. Metadata'!E$1,'2. Metadata'!#REF!,IF( B10817='2. Metadata'!F$1,'2. Metadata'!#REF!,IF(B10817='2. Metadata'!G$1,'2. Metadata'!#REF!,IF(B10817='2. Metadata'!H$1,'2. Metadata'!#REF!, IF(B10817='2. Metadata'!I$1,'2. Metadata'!#REF!, IF(B10817='2. Metadata'!J$1,'2. Metadata'!#REF!, IF(B10817='2. Metadata'!K$1,'2. Metadata'!C$3, IF(B10817='2. Metadata'!L$1,'2. Metadata'!D$3, IF(B10817='2. Metadata'!M$1,'2. Metadata'!M$5, IF(B10817='2. Metadata'!N$1,'2. Metadata'!N$5))))))))))))))</f>
        <v>49.690002</v>
      </c>
      <c r="D10817" s="13">
        <f>IF(ISBLANK(B10817)=TRUE," ", IF(B10817='2. Metadata'!B$1,'2. Metadata'!B$6, IF(B10817='2. Metadata'!C$1,'2. Metadata'!C$4,IF(B10817='2. Metadata'!D$1,'2. Metadata'!D$4, IF(B10817='2. Metadata'!E$1,'2. Metadata'!E$4,IF( B10817='2. Metadata'!F$1,'2. Metadata'!F$4,IF(B10817='2. Metadata'!G$1,'2. Metadata'!G$4,IF(B10817='2. Metadata'!H$1,'2. Metadata'!H$4, IF(B10817='2. Metadata'!I$1,'2. Metadata'!I$4, IF(B10817='2. Metadata'!J$1,'2. Metadata'!J$4, IF(B10817='2. Metadata'!K$1,'2. Metadata'!K$4, IF(B10817='2. Metadata'!L$1,'2. Metadata'!L$4, IF(B10817='2. Metadata'!M$1,'2. Metadata'!M$6, IF(B10817='2. Metadata'!N$1,'2. Metadata'!N$6))))))))))))))</f>
        <v>-115.97499999999999</v>
      </c>
      <c r="E10817" s="15" t="s">
        <v>178</v>
      </c>
      <c r="F10817" s="132">
        <v>-3.1E-2</v>
      </c>
      <c r="G10817" s="16" t="str">
        <f>IF(ISBLANK(F10817)=TRUE," ",'2. Metadata'!B$14)</f>
        <v>degrees Celsius</v>
      </c>
      <c r="H10817" s="16" t="s">
        <v>178</v>
      </c>
    </row>
    <row r="10818" spans="1:8" ht="15.75" customHeight="1" x14ac:dyDescent="0.2">
      <c r="A10818" s="130">
        <v>39776.197916666664</v>
      </c>
      <c r="B10818" s="9" t="s">
        <v>239</v>
      </c>
      <c r="C10818" s="16">
        <f>IF(ISBLANK(B10818)=TRUE," ", IF(B10818='2. Metadata'!B$1,'2. Metadata'!B$5, IF(B10818='2. Metadata'!C$1,'2. Metadata'!#REF!,IF(B10818='2. Metadata'!D$1,'2. Metadata'!#REF!, IF(B10818='2. Metadata'!E$1,'2. Metadata'!#REF!,IF( B10818='2. Metadata'!F$1,'2. Metadata'!#REF!,IF(B10818='2. Metadata'!G$1,'2. Metadata'!#REF!,IF(B10818='2. Metadata'!H$1,'2. Metadata'!#REF!, IF(B10818='2. Metadata'!I$1,'2. Metadata'!#REF!, IF(B10818='2. Metadata'!J$1,'2. Metadata'!#REF!, IF(B10818='2. Metadata'!K$1,'2. Metadata'!C$3, IF(B10818='2. Metadata'!L$1,'2. Metadata'!D$3, IF(B10818='2. Metadata'!M$1,'2. Metadata'!M$5, IF(B10818='2. Metadata'!N$1,'2. Metadata'!N$5))))))))))))))</f>
        <v>49.690002</v>
      </c>
      <c r="D10818" s="13">
        <f>IF(ISBLANK(B10818)=TRUE," ", IF(B10818='2. Metadata'!B$1,'2. Metadata'!B$6, IF(B10818='2. Metadata'!C$1,'2. Metadata'!C$4,IF(B10818='2. Metadata'!D$1,'2. Metadata'!D$4, IF(B10818='2. Metadata'!E$1,'2. Metadata'!E$4,IF( B10818='2. Metadata'!F$1,'2. Metadata'!F$4,IF(B10818='2. Metadata'!G$1,'2. Metadata'!G$4,IF(B10818='2. Metadata'!H$1,'2. Metadata'!H$4, IF(B10818='2. Metadata'!I$1,'2. Metadata'!I$4, IF(B10818='2. Metadata'!J$1,'2. Metadata'!J$4, IF(B10818='2. Metadata'!K$1,'2. Metadata'!K$4, IF(B10818='2. Metadata'!L$1,'2. Metadata'!L$4, IF(B10818='2. Metadata'!M$1,'2. Metadata'!M$6, IF(B10818='2. Metadata'!N$1,'2. Metadata'!N$6))))))))))))))</f>
        <v>-115.97499999999999</v>
      </c>
      <c r="E10818" s="15" t="s">
        <v>178</v>
      </c>
      <c r="F10818" s="132">
        <v>-3.1E-2</v>
      </c>
      <c r="G10818" s="16" t="str">
        <f>IF(ISBLANK(F10818)=TRUE," ",'2. Metadata'!B$14)</f>
        <v>degrees Celsius</v>
      </c>
      <c r="H10818" s="16" t="s">
        <v>178</v>
      </c>
    </row>
    <row r="10819" spans="1:8" ht="15.75" customHeight="1" x14ac:dyDescent="0.2">
      <c r="A10819" s="130">
        <v>39776.208333333336</v>
      </c>
      <c r="B10819" s="9" t="s">
        <v>239</v>
      </c>
      <c r="C10819" s="16">
        <f>IF(ISBLANK(B10819)=TRUE," ", IF(B10819='2. Metadata'!B$1,'2. Metadata'!B$5, IF(B10819='2. Metadata'!C$1,'2. Metadata'!#REF!,IF(B10819='2. Metadata'!D$1,'2. Metadata'!#REF!, IF(B10819='2. Metadata'!E$1,'2. Metadata'!#REF!,IF( B10819='2. Metadata'!F$1,'2. Metadata'!#REF!,IF(B10819='2. Metadata'!G$1,'2. Metadata'!#REF!,IF(B10819='2. Metadata'!H$1,'2. Metadata'!#REF!, IF(B10819='2. Metadata'!I$1,'2. Metadata'!#REF!, IF(B10819='2. Metadata'!J$1,'2. Metadata'!#REF!, IF(B10819='2. Metadata'!K$1,'2. Metadata'!C$3, IF(B10819='2. Metadata'!L$1,'2. Metadata'!D$3, IF(B10819='2. Metadata'!M$1,'2. Metadata'!M$5, IF(B10819='2. Metadata'!N$1,'2. Metadata'!N$5))))))))))))))</f>
        <v>49.690002</v>
      </c>
      <c r="D10819" s="13">
        <f>IF(ISBLANK(B10819)=TRUE," ", IF(B10819='2. Metadata'!B$1,'2. Metadata'!B$6, IF(B10819='2. Metadata'!C$1,'2. Metadata'!C$4,IF(B10819='2. Metadata'!D$1,'2. Metadata'!D$4, IF(B10819='2. Metadata'!E$1,'2. Metadata'!E$4,IF( B10819='2. Metadata'!F$1,'2. Metadata'!F$4,IF(B10819='2. Metadata'!G$1,'2. Metadata'!G$4,IF(B10819='2. Metadata'!H$1,'2. Metadata'!H$4, IF(B10819='2. Metadata'!I$1,'2. Metadata'!I$4, IF(B10819='2. Metadata'!J$1,'2. Metadata'!J$4, IF(B10819='2. Metadata'!K$1,'2. Metadata'!K$4, IF(B10819='2. Metadata'!L$1,'2. Metadata'!L$4, IF(B10819='2. Metadata'!M$1,'2. Metadata'!M$6, IF(B10819='2. Metadata'!N$1,'2. Metadata'!N$6))))))))))))))</f>
        <v>-115.97499999999999</v>
      </c>
      <c r="E10819" s="15" t="s">
        <v>178</v>
      </c>
      <c r="F10819" s="132">
        <v>-3.1E-2</v>
      </c>
      <c r="G10819" s="16" t="str">
        <f>IF(ISBLANK(F10819)=TRUE," ",'2. Metadata'!B$14)</f>
        <v>degrees Celsius</v>
      </c>
      <c r="H10819" s="16" t="s">
        <v>178</v>
      </c>
    </row>
    <row r="10820" spans="1:8" ht="15.75" customHeight="1" x14ac:dyDescent="0.2">
      <c r="A10820" s="130">
        <v>39776.21875</v>
      </c>
      <c r="B10820" s="9" t="s">
        <v>239</v>
      </c>
      <c r="C10820" s="16">
        <f>IF(ISBLANK(B10820)=TRUE," ", IF(B10820='2. Metadata'!B$1,'2. Metadata'!B$5, IF(B10820='2. Metadata'!C$1,'2. Metadata'!#REF!,IF(B10820='2. Metadata'!D$1,'2. Metadata'!#REF!, IF(B10820='2. Metadata'!E$1,'2. Metadata'!#REF!,IF( B10820='2. Metadata'!F$1,'2. Metadata'!#REF!,IF(B10820='2. Metadata'!G$1,'2. Metadata'!#REF!,IF(B10820='2. Metadata'!H$1,'2. Metadata'!#REF!, IF(B10820='2. Metadata'!I$1,'2. Metadata'!#REF!, IF(B10820='2. Metadata'!J$1,'2. Metadata'!#REF!, IF(B10820='2. Metadata'!K$1,'2. Metadata'!C$3, IF(B10820='2. Metadata'!L$1,'2. Metadata'!D$3, IF(B10820='2. Metadata'!M$1,'2. Metadata'!M$5, IF(B10820='2. Metadata'!N$1,'2. Metadata'!N$5))))))))))))))</f>
        <v>49.690002</v>
      </c>
      <c r="D10820" s="13">
        <f>IF(ISBLANK(B10820)=TRUE," ", IF(B10820='2. Metadata'!B$1,'2. Metadata'!B$6, IF(B10820='2. Metadata'!C$1,'2. Metadata'!C$4,IF(B10820='2. Metadata'!D$1,'2. Metadata'!D$4, IF(B10820='2. Metadata'!E$1,'2. Metadata'!E$4,IF( B10820='2. Metadata'!F$1,'2. Metadata'!F$4,IF(B10820='2. Metadata'!G$1,'2. Metadata'!G$4,IF(B10820='2. Metadata'!H$1,'2. Metadata'!H$4, IF(B10820='2. Metadata'!I$1,'2. Metadata'!I$4, IF(B10820='2. Metadata'!J$1,'2. Metadata'!J$4, IF(B10820='2. Metadata'!K$1,'2. Metadata'!K$4, IF(B10820='2. Metadata'!L$1,'2. Metadata'!L$4, IF(B10820='2. Metadata'!M$1,'2. Metadata'!M$6, IF(B10820='2. Metadata'!N$1,'2. Metadata'!N$6))))))))))))))</f>
        <v>-115.97499999999999</v>
      </c>
      <c r="E10820" s="15" t="s">
        <v>178</v>
      </c>
      <c r="F10820" s="132">
        <v>-3.1E-2</v>
      </c>
      <c r="G10820" s="16" t="str">
        <f>IF(ISBLANK(F10820)=TRUE," ",'2. Metadata'!B$14)</f>
        <v>degrees Celsius</v>
      </c>
      <c r="H10820" s="16" t="s">
        <v>178</v>
      </c>
    </row>
    <row r="10821" spans="1:8" ht="15.75" customHeight="1" x14ac:dyDescent="0.2">
      <c r="A10821" s="130">
        <v>39776.229166666664</v>
      </c>
      <c r="B10821" s="9" t="s">
        <v>239</v>
      </c>
      <c r="C10821" s="16">
        <f>IF(ISBLANK(B10821)=TRUE," ", IF(B10821='2. Metadata'!B$1,'2. Metadata'!B$5, IF(B10821='2. Metadata'!C$1,'2. Metadata'!#REF!,IF(B10821='2. Metadata'!D$1,'2. Metadata'!#REF!, IF(B10821='2. Metadata'!E$1,'2. Metadata'!#REF!,IF( B10821='2. Metadata'!F$1,'2. Metadata'!#REF!,IF(B10821='2. Metadata'!G$1,'2. Metadata'!#REF!,IF(B10821='2. Metadata'!H$1,'2. Metadata'!#REF!, IF(B10821='2. Metadata'!I$1,'2. Metadata'!#REF!, IF(B10821='2. Metadata'!J$1,'2. Metadata'!#REF!, IF(B10821='2. Metadata'!K$1,'2. Metadata'!C$3, IF(B10821='2. Metadata'!L$1,'2. Metadata'!D$3, IF(B10821='2. Metadata'!M$1,'2. Metadata'!M$5, IF(B10821='2. Metadata'!N$1,'2. Metadata'!N$5))))))))))))))</f>
        <v>49.690002</v>
      </c>
      <c r="D10821" s="13">
        <f>IF(ISBLANK(B10821)=TRUE," ", IF(B10821='2. Metadata'!B$1,'2. Metadata'!B$6, IF(B10821='2. Metadata'!C$1,'2. Metadata'!C$4,IF(B10821='2. Metadata'!D$1,'2. Metadata'!D$4, IF(B10821='2. Metadata'!E$1,'2. Metadata'!E$4,IF( B10821='2. Metadata'!F$1,'2. Metadata'!F$4,IF(B10821='2. Metadata'!G$1,'2. Metadata'!G$4,IF(B10821='2. Metadata'!H$1,'2. Metadata'!H$4, IF(B10821='2. Metadata'!I$1,'2. Metadata'!I$4, IF(B10821='2. Metadata'!J$1,'2. Metadata'!J$4, IF(B10821='2. Metadata'!K$1,'2. Metadata'!K$4, IF(B10821='2. Metadata'!L$1,'2. Metadata'!L$4, IF(B10821='2. Metadata'!M$1,'2. Metadata'!M$6, IF(B10821='2. Metadata'!N$1,'2. Metadata'!N$6))))))))))))))</f>
        <v>-115.97499999999999</v>
      </c>
      <c r="E10821" s="15" t="s">
        <v>178</v>
      </c>
      <c r="F10821" s="132">
        <v>-3.1E-2</v>
      </c>
      <c r="G10821" s="16" t="str">
        <f>IF(ISBLANK(F10821)=TRUE," ",'2. Metadata'!B$14)</f>
        <v>degrees Celsius</v>
      </c>
      <c r="H10821" s="16" t="s">
        <v>178</v>
      </c>
    </row>
    <row r="10822" spans="1:8" ht="15.75" customHeight="1" x14ac:dyDescent="0.2">
      <c r="A10822" s="130">
        <v>39776.239583333336</v>
      </c>
      <c r="B10822" s="9" t="s">
        <v>239</v>
      </c>
      <c r="C10822" s="16">
        <f>IF(ISBLANK(B10822)=TRUE," ", IF(B10822='2. Metadata'!B$1,'2. Metadata'!B$5, IF(B10822='2. Metadata'!C$1,'2. Metadata'!#REF!,IF(B10822='2. Metadata'!D$1,'2. Metadata'!#REF!, IF(B10822='2. Metadata'!E$1,'2. Metadata'!#REF!,IF( B10822='2. Metadata'!F$1,'2. Metadata'!#REF!,IF(B10822='2. Metadata'!G$1,'2. Metadata'!#REF!,IF(B10822='2. Metadata'!H$1,'2. Metadata'!#REF!, IF(B10822='2. Metadata'!I$1,'2. Metadata'!#REF!, IF(B10822='2. Metadata'!J$1,'2. Metadata'!#REF!, IF(B10822='2. Metadata'!K$1,'2. Metadata'!C$3, IF(B10822='2. Metadata'!L$1,'2. Metadata'!D$3, IF(B10822='2. Metadata'!M$1,'2. Metadata'!M$5, IF(B10822='2. Metadata'!N$1,'2. Metadata'!N$5))))))))))))))</f>
        <v>49.690002</v>
      </c>
      <c r="D10822" s="13">
        <f>IF(ISBLANK(B10822)=TRUE," ", IF(B10822='2. Metadata'!B$1,'2. Metadata'!B$6, IF(B10822='2. Metadata'!C$1,'2. Metadata'!C$4,IF(B10822='2. Metadata'!D$1,'2. Metadata'!D$4, IF(B10822='2. Metadata'!E$1,'2. Metadata'!E$4,IF( B10822='2. Metadata'!F$1,'2. Metadata'!F$4,IF(B10822='2. Metadata'!G$1,'2. Metadata'!G$4,IF(B10822='2. Metadata'!H$1,'2. Metadata'!H$4, IF(B10822='2. Metadata'!I$1,'2. Metadata'!I$4, IF(B10822='2. Metadata'!J$1,'2. Metadata'!J$4, IF(B10822='2. Metadata'!K$1,'2. Metadata'!K$4, IF(B10822='2. Metadata'!L$1,'2. Metadata'!L$4, IF(B10822='2. Metadata'!M$1,'2. Metadata'!M$6, IF(B10822='2. Metadata'!N$1,'2. Metadata'!N$6))))))))))))))</f>
        <v>-115.97499999999999</v>
      </c>
      <c r="E10822" s="15" t="s">
        <v>178</v>
      </c>
      <c r="F10822" s="132">
        <v>-3.1E-2</v>
      </c>
      <c r="G10822" s="16" t="str">
        <f>IF(ISBLANK(F10822)=TRUE," ",'2. Metadata'!B$14)</f>
        <v>degrees Celsius</v>
      </c>
      <c r="H10822" s="16" t="s">
        <v>178</v>
      </c>
    </row>
    <row r="10823" spans="1:8" ht="15.75" customHeight="1" x14ac:dyDescent="0.2">
      <c r="A10823" s="130">
        <v>39776.25</v>
      </c>
      <c r="B10823" s="9" t="s">
        <v>239</v>
      </c>
      <c r="C10823" s="16">
        <f>IF(ISBLANK(B10823)=TRUE," ", IF(B10823='2. Metadata'!B$1,'2. Metadata'!B$5, IF(B10823='2. Metadata'!C$1,'2. Metadata'!#REF!,IF(B10823='2. Metadata'!D$1,'2. Metadata'!#REF!, IF(B10823='2. Metadata'!E$1,'2. Metadata'!#REF!,IF( B10823='2. Metadata'!F$1,'2. Metadata'!#REF!,IF(B10823='2. Metadata'!G$1,'2. Metadata'!#REF!,IF(B10823='2. Metadata'!H$1,'2. Metadata'!#REF!, IF(B10823='2. Metadata'!I$1,'2. Metadata'!#REF!, IF(B10823='2. Metadata'!J$1,'2. Metadata'!#REF!, IF(B10823='2. Metadata'!K$1,'2. Metadata'!C$3, IF(B10823='2. Metadata'!L$1,'2. Metadata'!D$3, IF(B10823='2. Metadata'!M$1,'2. Metadata'!M$5, IF(B10823='2. Metadata'!N$1,'2. Metadata'!N$5))))))))))))))</f>
        <v>49.690002</v>
      </c>
      <c r="D10823" s="13">
        <f>IF(ISBLANK(B10823)=TRUE," ", IF(B10823='2. Metadata'!B$1,'2. Metadata'!B$6, IF(B10823='2. Metadata'!C$1,'2. Metadata'!C$4,IF(B10823='2. Metadata'!D$1,'2. Metadata'!D$4, IF(B10823='2. Metadata'!E$1,'2. Metadata'!E$4,IF( B10823='2. Metadata'!F$1,'2. Metadata'!F$4,IF(B10823='2. Metadata'!G$1,'2. Metadata'!G$4,IF(B10823='2. Metadata'!H$1,'2. Metadata'!H$4, IF(B10823='2. Metadata'!I$1,'2. Metadata'!I$4, IF(B10823='2. Metadata'!J$1,'2. Metadata'!J$4, IF(B10823='2. Metadata'!K$1,'2. Metadata'!K$4, IF(B10823='2. Metadata'!L$1,'2. Metadata'!L$4, IF(B10823='2. Metadata'!M$1,'2. Metadata'!M$6, IF(B10823='2. Metadata'!N$1,'2. Metadata'!N$6))))))))))))))</f>
        <v>-115.97499999999999</v>
      </c>
      <c r="E10823" s="15" t="s">
        <v>178</v>
      </c>
      <c r="F10823" s="132">
        <v>-3.1E-2</v>
      </c>
      <c r="G10823" s="16" t="str">
        <f>IF(ISBLANK(F10823)=TRUE," ",'2. Metadata'!B$14)</f>
        <v>degrees Celsius</v>
      </c>
      <c r="H10823" s="16" t="s">
        <v>178</v>
      </c>
    </row>
    <row r="10824" spans="1:8" ht="15.75" customHeight="1" x14ac:dyDescent="0.2">
      <c r="A10824" s="130">
        <v>39776.260416666664</v>
      </c>
      <c r="B10824" s="9" t="s">
        <v>239</v>
      </c>
      <c r="C10824" s="16">
        <f>IF(ISBLANK(B10824)=TRUE," ", IF(B10824='2. Metadata'!B$1,'2. Metadata'!B$5, IF(B10824='2. Metadata'!C$1,'2. Metadata'!#REF!,IF(B10824='2. Metadata'!D$1,'2. Metadata'!#REF!, IF(B10824='2. Metadata'!E$1,'2. Metadata'!#REF!,IF( B10824='2. Metadata'!F$1,'2. Metadata'!#REF!,IF(B10824='2. Metadata'!G$1,'2. Metadata'!#REF!,IF(B10824='2. Metadata'!H$1,'2. Metadata'!#REF!, IF(B10824='2. Metadata'!I$1,'2. Metadata'!#REF!, IF(B10824='2. Metadata'!J$1,'2. Metadata'!#REF!, IF(B10824='2. Metadata'!K$1,'2. Metadata'!C$3, IF(B10824='2. Metadata'!L$1,'2. Metadata'!D$3, IF(B10824='2. Metadata'!M$1,'2. Metadata'!M$5, IF(B10824='2. Metadata'!N$1,'2. Metadata'!N$5))))))))))))))</f>
        <v>49.690002</v>
      </c>
      <c r="D10824" s="13">
        <f>IF(ISBLANK(B10824)=TRUE," ", IF(B10824='2. Metadata'!B$1,'2. Metadata'!B$6, IF(B10824='2. Metadata'!C$1,'2. Metadata'!C$4,IF(B10824='2. Metadata'!D$1,'2. Metadata'!D$4, IF(B10824='2. Metadata'!E$1,'2. Metadata'!E$4,IF( B10824='2. Metadata'!F$1,'2. Metadata'!F$4,IF(B10824='2. Metadata'!G$1,'2. Metadata'!G$4,IF(B10824='2. Metadata'!H$1,'2. Metadata'!H$4, IF(B10824='2. Metadata'!I$1,'2. Metadata'!I$4, IF(B10824='2. Metadata'!J$1,'2. Metadata'!J$4, IF(B10824='2. Metadata'!K$1,'2. Metadata'!K$4, IF(B10824='2. Metadata'!L$1,'2. Metadata'!L$4, IF(B10824='2. Metadata'!M$1,'2. Metadata'!M$6, IF(B10824='2. Metadata'!N$1,'2. Metadata'!N$6))))))))))))))</f>
        <v>-115.97499999999999</v>
      </c>
      <c r="E10824" s="15" t="s">
        <v>178</v>
      </c>
      <c r="F10824" s="132">
        <v>-3.1E-2</v>
      </c>
      <c r="G10824" s="16" t="str">
        <f>IF(ISBLANK(F10824)=TRUE," ",'2. Metadata'!B$14)</f>
        <v>degrees Celsius</v>
      </c>
      <c r="H10824" s="16" t="s">
        <v>178</v>
      </c>
    </row>
    <row r="10825" spans="1:8" ht="15.75" customHeight="1" x14ac:dyDescent="0.2">
      <c r="A10825" s="130">
        <v>39776.270833333336</v>
      </c>
      <c r="B10825" s="9" t="s">
        <v>239</v>
      </c>
      <c r="C10825" s="16">
        <f>IF(ISBLANK(B10825)=TRUE," ", IF(B10825='2. Metadata'!B$1,'2. Metadata'!B$5, IF(B10825='2. Metadata'!C$1,'2. Metadata'!#REF!,IF(B10825='2. Metadata'!D$1,'2. Metadata'!#REF!, IF(B10825='2. Metadata'!E$1,'2. Metadata'!#REF!,IF( B10825='2. Metadata'!F$1,'2. Metadata'!#REF!,IF(B10825='2. Metadata'!G$1,'2. Metadata'!#REF!,IF(B10825='2. Metadata'!H$1,'2. Metadata'!#REF!, IF(B10825='2. Metadata'!I$1,'2. Metadata'!#REF!, IF(B10825='2. Metadata'!J$1,'2. Metadata'!#REF!, IF(B10825='2. Metadata'!K$1,'2. Metadata'!C$3, IF(B10825='2. Metadata'!L$1,'2. Metadata'!D$3, IF(B10825='2. Metadata'!M$1,'2. Metadata'!M$5, IF(B10825='2. Metadata'!N$1,'2. Metadata'!N$5))))))))))))))</f>
        <v>49.690002</v>
      </c>
      <c r="D10825" s="13">
        <f>IF(ISBLANK(B10825)=TRUE," ", IF(B10825='2. Metadata'!B$1,'2. Metadata'!B$6, IF(B10825='2. Metadata'!C$1,'2. Metadata'!C$4,IF(B10825='2. Metadata'!D$1,'2. Metadata'!D$4, IF(B10825='2. Metadata'!E$1,'2. Metadata'!E$4,IF( B10825='2. Metadata'!F$1,'2. Metadata'!F$4,IF(B10825='2. Metadata'!G$1,'2. Metadata'!G$4,IF(B10825='2. Metadata'!H$1,'2. Metadata'!H$4, IF(B10825='2. Metadata'!I$1,'2. Metadata'!I$4, IF(B10825='2. Metadata'!J$1,'2. Metadata'!J$4, IF(B10825='2. Metadata'!K$1,'2. Metadata'!K$4, IF(B10825='2. Metadata'!L$1,'2. Metadata'!L$4, IF(B10825='2. Metadata'!M$1,'2. Metadata'!M$6, IF(B10825='2. Metadata'!N$1,'2. Metadata'!N$6))))))))))))))</f>
        <v>-115.97499999999999</v>
      </c>
      <c r="E10825" s="15" t="s">
        <v>178</v>
      </c>
      <c r="F10825" s="132">
        <v>-3.1E-2</v>
      </c>
      <c r="G10825" s="16" t="str">
        <f>IF(ISBLANK(F10825)=TRUE," ",'2. Metadata'!B$14)</f>
        <v>degrees Celsius</v>
      </c>
      <c r="H10825" s="16" t="s">
        <v>178</v>
      </c>
    </row>
    <row r="10826" spans="1:8" ht="15.75" customHeight="1" x14ac:dyDescent="0.2">
      <c r="A10826" s="130">
        <v>39776.28125</v>
      </c>
      <c r="B10826" s="9" t="s">
        <v>239</v>
      </c>
      <c r="C10826" s="16">
        <f>IF(ISBLANK(B10826)=TRUE," ", IF(B10826='2. Metadata'!B$1,'2. Metadata'!B$5, IF(B10826='2. Metadata'!C$1,'2. Metadata'!#REF!,IF(B10826='2. Metadata'!D$1,'2. Metadata'!#REF!, IF(B10826='2. Metadata'!E$1,'2. Metadata'!#REF!,IF( B10826='2. Metadata'!F$1,'2. Metadata'!#REF!,IF(B10826='2. Metadata'!G$1,'2. Metadata'!#REF!,IF(B10826='2. Metadata'!H$1,'2. Metadata'!#REF!, IF(B10826='2. Metadata'!I$1,'2. Metadata'!#REF!, IF(B10826='2. Metadata'!J$1,'2. Metadata'!#REF!, IF(B10826='2. Metadata'!K$1,'2. Metadata'!C$3, IF(B10826='2. Metadata'!L$1,'2. Metadata'!D$3, IF(B10826='2. Metadata'!M$1,'2. Metadata'!M$5, IF(B10826='2. Metadata'!N$1,'2. Metadata'!N$5))))))))))))))</f>
        <v>49.690002</v>
      </c>
      <c r="D10826" s="13">
        <f>IF(ISBLANK(B10826)=TRUE," ", IF(B10826='2. Metadata'!B$1,'2. Metadata'!B$6, IF(B10826='2. Metadata'!C$1,'2. Metadata'!C$4,IF(B10826='2. Metadata'!D$1,'2. Metadata'!D$4, IF(B10826='2. Metadata'!E$1,'2. Metadata'!E$4,IF( B10826='2. Metadata'!F$1,'2. Metadata'!F$4,IF(B10826='2. Metadata'!G$1,'2. Metadata'!G$4,IF(B10826='2. Metadata'!H$1,'2. Metadata'!H$4, IF(B10826='2. Metadata'!I$1,'2. Metadata'!I$4, IF(B10826='2. Metadata'!J$1,'2. Metadata'!J$4, IF(B10826='2. Metadata'!K$1,'2. Metadata'!K$4, IF(B10826='2. Metadata'!L$1,'2. Metadata'!L$4, IF(B10826='2. Metadata'!M$1,'2. Metadata'!M$6, IF(B10826='2. Metadata'!N$1,'2. Metadata'!N$6))))))))))))))</f>
        <v>-115.97499999999999</v>
      </c>
      <c r="E10826" s="15" t="s">
        <v>178</v>
      </c>
      <c r="F10826" s="132">
        <v>-3.1E-2</v>
      </c>
      <c r="G10826" s="16" t="str">
        <f>IF(ISBLANK(F10826)=TRUE," ",'2. Metadata'!B$14)</f>
        <v>degrees Celsius</v>
      </c>
      <c r="H10826" s="16" t="s">
        <v>178</v>
      </c>
    </row>
    <row r="10827" spans="1:8" ht="15.75" customHeight="1" x14ac:dyDescent="0.2">
      <c r="A10827" s="130">
        <v>39776.291666666664</v>
      </c>
      <c r="B10827" s="9" t="s">
        <v>239</v>
      </c>
      <c r="C10827" s="16">
        <f>IF(ISBLANK(B10827)=TRUE," ", IF(B10827='2. Metadata'!B$1,'2. Metadata'!B$5, IF(B10827='2. Metadata'!C$1,'2. Metadata'!#REF!,IF(B10827='2. Metadata'!D$1,'2. Metadata'!#REF!, IF(B10827='2. Metadata'!E$1,'2. Metadata'!#REF!,IF( B10827='2. Metadata'!F$1,'2. Metadata'!#REF!,IF(B10827='2. Metadata'!G$1,'2. Metadata'!#REF!,IF(B10827='2. Metadata'!H$1,'2. Metadata'!#REF!, IF(B10827='2. Metadata'!I$1,'2. Metadata'!#REF!, IF(B10827='2. Metadata'!J$1,'2. Metadata'!#REF!, IF(B10827='2. Metadata'!K$1,'2. Metadata'!C$3, IF(B10827='2. Metadata'!L$1,'2. Metadata'!D$3, IF(B10827='2. Metadata'!M$1,'2. Metadata'!M$5, IF(B10827='2. Metadata'!N$1,'2. Metadata'!N$5))))))))))))))</f>
        <v>49.690002</v>
      </c>
      <c r="D10827" s="13">
        <f>IF(ISBLANK(B10827)=TRUE," ", IF(B10827='2. Metadata'!B$1,'2. Metadata'!B$6, IF(B10827='2. Metadata'!C$1,'2. Metadata'!C$4,IF(B10827='2. Metadata'!D$1,'2. Metadata'!D$4, IF(B10827='2. Metadata'!E$1,'2. Metadata'!E$4,IF( B10827='2. Metadata'!F$1,'2. Metadata'!F$4,IF(B10827='2. Metadata'!G$1,'2. Metadata'!G$4,IF(B10827='2. Metadata'!H$1,'2. Metadata'!H$4, IF(B10827='2. Metadata'!I$1,'2. Metadata'!I$4, IF(B10827='2. Metadata'!J$1,'2. Metadata'!J$4, IF(B10827='2. Metadata'!K$1,'2. Metadata'!K$4, IF(B10827='2. Metadata'!L$1,'2. Metadata'!L$4, IF(B10827='2. Metadata'!M$1,'2. Metadata'!M$6, IF(B10827='2. Metadata'!N$1,'2. Metadata'!N$6))))))))))))))</f>
        <v>-115.97499999999999</v>
      </c>
      <c r="E10827" s="15" t="s">
        <v>178</v>
      </c>
      <c r="F10827" s="132">
        <v>-3.1E-2</v>
      </c>
      <c r="G10827" s="16" t="str">
        <f>IF(ISBLANK(F10827)=TRUE," ",'2. Metadata'!B$14)</f>
        <v>degrees Celsius</v>
      </c>
      <c r="H10827" s="16" t="s">
        <v>178</v>
      </c>
    </row>
    <row r="10828" spans="1:8" ht="15.75" customHeight="1" x14ac:dyDescent="0.2">
      <c r="A10828" s="130">
        <v>39776.302083333336</v>
      </c>
      <c r="B10828" s="9" t="s">
        <v>239</v>
      </c>
      <c r="C10828" s="16">
        <f>IF(ISBLANK(B10828)=TRUE," ", IF(B10828='2. Metadata'!B$1,'2. Metadata'!B$5, IF(B10828='2. Metadata'!C$1,'2. Metadata'!#REF!,IF(B10828='2. Metadata'!D$1,'2. Metadata'!#REF!, IF(B10828='2. Metadata'!E$1,'2. Metadata'!#REF!,IF( B10828='2. Metadata'!F$1,'2. Metadata'!#REF!,IF(B10828='2. Metadata'!G$1,'2. Metadata'!#REF!,IF(B10828='2. Metadata'!H$1,'2. Metadata'!#REF!, IF(B10828='2. Metadata'!I$1,'2. Metadata'!#REF!, IF(B10828='2. Metadata'!J$1,'2. Metadata'!#REF!, IF(B10828='2. Metadata'!K$1,'2. Metadata'!C$3, IF(B10828='2. Metadata'!L$1,'2. Metadata'!D$3, IF(B10828='2. Metadata'!M$1,'2. Metadata'!M$5, IF(B10828='2. Metadata'!N$1,'2. Metadata'!N$5))))))))))))))</f>
        <v>49.690002</v>
      </c>
      <c r="D10828" s="13">
        <f>IF(ISBLANK(B10828)=TRUE," ", IF(B10828='2. Metadata'!B$1,'2. Metadata'!B$6, IF(B10828='2. Metadata'!C$1,'2. Metadata'!C$4,IF(B10828='2. Metadata'!D$1,'2. Metadata'!D$4, IF(B10828='2. Metadata'!E$1,'2. Metadata'!E$4,IF( B10828='2. Metadata'!F$1,'2. Metadata'!F$4,IF(B10828='2. Metadata'!G$1,'2. Metadata'!G$4,IF(B10828='2. Metadata'!H$1,'2. Metadata'!H$4, IF(B10828='2. Metadata'!I$1,'2. Metadata'!I$4, IF(B10828='2. Metadata'!J$1,'2. Metadata'!J$4, IF(B10828='2. Metadata'!K$1,'2. Metadata'!K$4, IF(B10828='2. Metadata'!L$1,'2. Metadata'!L$4, IF(B10828='2. Metadata'!M$1,'2. Metadata'!M$6, IF(B10828='2. Metadata'!N$1,'2. Metadata'!N$6))))))))))))))</f>
        <v>-115.97499999999999</v>
      </c>
      <c r="E10828" s="15" t="s">
        <v>178</v>
      </c>
      <c r="F10828" s="132">
        <v>-3.1E-2</v>
      </c>
      <c r="G10828" s="16" t="str">
        <f>IF(ISBLANK(F10828)=TRUE," ",'2. Metadata'!B$14)</f>
        <v>degrees Celsius</v>
      </c>
      <c r="H10828" s="16" t="s">
        <v>178</v>
      </c>
    </row>
    <row r="10829" spans="1:8" ht="15.75" customHeight="1" x14ac:dyDescent="0.2">
      <c r="A10829" s="130">
        <v>39776.3125</v>
      </c>
      <c r="B10829" s="9" t="s">
        <v>239</v>
      </c>
      <c r="C10829" s="16">
        <f>IF(ISBLANK(B10829)=TRUE," ", IF(B10829='2. Metadata'!B$1,'2. Metadata'!B$5, IF(B10829='2. Metadata'!C$1,'2. Metadata'!#REF!,IF(B10829='2. Metadata'!D$1,'2. Metadata'!#REF!, IF(B10829='2. Metadata'!E$1,'2. Metadata'!#REF!,IF( B10829='2. Metadata'!F$1,'2. Metadata'!#REF!,IF(B10829='2. Metadata'!G$1,'2. Metadata'!#REF!,IF(B10829='2. Metadata'!H$1,'2. Metadata'!#REF!, IF(B10829='2. Metadata'!I$1,'2. Metadata'!#REF!, IF(B10829='2. Metadata'!J$1,'2. Metadata'!#REF!, IF(B10829='2. Metadata'!K$1,'2. Metadata'!C$3, IF(B10829='2. Metadata'!L$1,'2. Metadata'!D$3, IF(B10829='2. Metadata'!M$1,'2. Metadata'!M$5, IF(B10829='2. Metadata'!N$1,'2. Metadata'!N$5))))))))))))))</f>
        <v>49.690002</v>
      </c>
      <c r="D10829" s="13">
        <f>IF(ISBLANK(B10829)=TRUE," ", IF(B10829='2. Metadata'!B$1,'2. Metadata'!B$6, IF(B10829='2. Metadata'!C$1,'2. Metadata'!C$4,IF(B10829='2. Metadata'!D$1,'2. Metadata'!D$4, IF(B10829='2. Metadata'!E$1,'2. Metadata'!E$4,IF( B10829='2. Metadata'!F$1,'2. Metadata'!F$4,IF(B10829='2. Metadata'!G$1,'2. Metadata'!G$4,IF(B10829='2. Metadata'!H$1,'2. Metadata'!H$4, IF(B10829='2. Metadata'!I$1,'2. Metadata'!I$4, IF(B10829='2. Metadata'!J$1,'2. Metadata'!J$4, IF(B10829='2. Metadata'!K$1,'2. Metadata'!K$4, IF(B10829='2. Metadata'!L$1,'2. Metadata'!L$4, IF(B10829='2. Metadata'!M$1,'2. Metadata'!M$6, IF(B10829='2. Metadata'!N$1,'2. Metadata'!N$6))))))))))))))</f>
        <v>-115.97499999999999</v>
      </c>
      <c r="E10829" s="15" t="s">
        <v>178</v>
      </c>
      <c r="F10829" s="132">
        <v>-3.1E-2</v>
      </c>
      <c r="G10829" s="16" t="str">
        <f>IF(ISBLANK(F10829)=TRUE," ",'2. Metadata'!B$14)</f>
        <v>degrees Celsius</v>
      </c>
      <c r="H10829" s="16" t="s">
        <v>178</v>
      </c>
    </row>
    <row r="10830" spans="1:8" ht="15.75" customHeight="1" x14ac:dyDescent="0.2">
      <c r="A10830" s="130">
        <v>39776.322916666664</v>
      </c>
      <c r="B10830" s="9" t="s">
        <v>239</v>
      </c>
      <c r="C10830" s="16">
        <f>IF(ISBLANK(B10830)=TRUE," ", IF(B10830='2. Metadata'!B$1,'2. Metadata'!B$5, IF(B10830='2. Metadata'!C$1,'2. Metadata'!#REF!,IF(B10830='2. Metadata'!D$1,'2. Metadata'!#REF!, IF(B10830='2. Metadata'!E$1,'2. Metadata'!#REF!,IF( B10830='2. Metadata'!F$1,'2. Metadata'!#REF!,IF(B10830='2. Metadata'!G$1,'2. Metadata'!#REF!,IF(B10830='2. Metadata'!H$1,'2. Metadata'!#REF!, IF(B10830='2. Metadata'!I$1,'2. Metadata'!#REF!, IF(B10830='2. Metadata'!J$1,'2. Metadata'!#REF!, IF(B10830='2. Metadata'!K$1,'2. Metadata'!C$3, IF(B10830='2. Metadata'!L$1,'2. Metadata'!D$3, IF(B10830='2. Metadata'!M$1,'2. Metadata'!M$5, IF(B10830='2. Metadata'!N$1,'2. Metadata'!N$5))))))))))))))</f>
        <v>49.690002</v>
      </c>
      <c r="D10830" s="13">
        <f>IF(ISBLANK(B10830)=TRUE," ", IF(B10830='2. Metadata'!B$1,'2. Metadata'!B$6, IF(B10830='2. Metadata'!C$1,'2. Metadata'!C$4,IF(B10830='2. Metadata'!D$1,'2. Metadata'!D$4, IF(B10830='2. Metadata'!E$1,'2. Metadata'!E$4,IF( B10830='2. Metadata'!F$1,'2. Metadata'!F$4,IF(B10830='2. Metadata'!G$1,'2. Metadata'!G$4,IF(B10830='2. Metadata'!H$1,'2. Metadata'!H$4, IF(B10830='2. Metadata'!I$1,'2. Metadata'!I$4, IF(B10830='2. Metadata'!J$1,'2. Metadata'!J$4, IF(B10830='2. Metadata'!K$1,'2. Metadata'!K$4, IF(B10830='2. Metadata'!L$1,'2. Metadata'!L$4, IF(B10830='2. Metadata'!M$1,'2. Metadata'!M$6, IF(B10830='2. Metadata'!N$1,'2. Metadata'!N$6))))))))))))))</f>
        <v>-115.97499999999999</v>
      </c>
      <c r="E10830" s="15" t="s">
        <v>178</v>
      </c>
      <c r="F10830" s="132">
        <v>-3.1E-2</v>
      </c>
      <c r="G10830" s="16" t="str">
        <f>IF(ISBLANK(F10830)=TRUE," ",'2. Metadata'!B$14)</f>
        <v>degrees Celsius</v>
      </c>
      <c r="H10830" s="16" t="s">
        <v>178</v>
      </c>
    </row>
    <row r="10831" spans="1:8" ht="15.75" customHeight="1" x14ac:dyDescent="0.2">
      <c r="A10831" s="130">
        <v>39776.333333333336</v>
      </c>
      <c r="B10831" s="9" t="s">
        <v>239</v>
      </c>
      <c r="C10831" s="16">
        <f>IF(ISBLANK(B10831)=TRUE," ", IF(B10831='2. Metadata'!B$1,'2. Metadata'!B$5, IF(B10831='2. Metadata'!C$1,'2. Metadata'!#REF!,IF(B10831='2. Metadata'!D$1,'2. Metadata'!#REF!, IF(B10831='2. Metadata'!E$1,'2. Metadata'!#REF!,IF( B10831='2. Metadata'!F$1,'2. Metadata'!#REF!,IF(B10831='2. Metadata'!G$1,'2. Metadata'!#REF!,IF(B10831='2. Metadata'!H$1,'2. Metadata'!#REF!, IF(B10831='2. Metadata'!I$1,'2. Metadata'!#REF!, IF(B10831='2. Metadata'!J$1,'2. Metadata'!#REF!, IF(B10831='2. Metadata'!K$1,'2. Metadata'!C$3, IF(B10831='2. Metadata'!L$1,'2. Metadata'!D$3, IF(B10831='2. Metadata'!M$1,'2. Metadata'!M$5, IF(B10831='2. Metadata'!N$1,'2. Metadata'!N$5))))))))))))))</f>
        <v>49.690002</v>
      </c>
      <c r="D10831" s="13">
        <f>IF(ISBLANK(B10831)=TRUE," ", IF(B10831='2. Metadata'!B$1,'2. Metadata'!B$6, IF(B10831='2. Metadata'!C$1,'2. Metadata'!C$4,IF(B10831='2. Metadata'!D$1,'2. Metadata'!D$4, IF(B10831='2. Metadata'!E$1,'2. Metadata'!E$4,IF( B10831='2. Metadata'!F$1,'2. Metadata'!F$4,IF(B10831='2. Metadata'!G$1,'2. Metadata'!G$4,IF(B10831='2. Metadata'!H$1,'2. Metadata'!H$4, IF(B10831='2. Metadata'!I$1,'2. Metadata'!I$4, IF(B10831='2. Metadata'!J$1,'2. Metadata'!J$4, IF(B10831='2. Metadata'!K$1,'2. Metadata'!K$4, IF(B10831='2. Metadata'!L$1,'2. Metadata'!L$4, IF(B10831='2. Metadata'!M$1,'2. Metadata'!M$6, IF(B10831='2. Metadata'!N$1,'2. Metadata'!N$6))))))))))))))</f>
        <v>-115.97499999999999</v>
      </c>
      <c r="E10831" s="15" t="s">
        <v>178</v>
      </c>
      <c r="F10831" s="132">
        <v>-3.1E-2</v>
      </c>
      <c r="G10831" s="16" t="str">
        <f>IF(ISBLANK(F10831)=TRUE," ",'2. Metadata'!B$14)</f>
        <v>degrees Celsius</v>
      </c>
      <c r="H10831" s="16" t="s">
        <v>178</v>
      </c>
    </row>
    <row r="10832" spans="1:8" ht="15.75" customHeight="1" x14ac:dyDescent="0.2">
      <c r="A10832" s="130">
        <v>39776.34375</v>
      </c>
      <c r="B10832" s="9" t="s">
        <v>239</v>
      </c>
      <c r="C10832" s="16">
        <f>IF(ISBLANK(B10832)=TRUE," ", IF(B10832='2. Metadata'!B$1,'2. Metadata'!B$5, IF(B10832='2. Metadata'!C$1,'2. Metadata'!#REF!,IF(B10832='2. Metadata'!D$1,'2. Metadata'!#REF!, IF(B10832='2. Metadata'!E$1,'2. Metadata'!#REF!,IF( B10832='2. Metadata'!F$1,'2. Metadata'!#REF!,IF(B10832='2. Metadata'!G$1,'2. Metadata'!#REF!,IF(B10832='2. Metadata'!H$1,'2. Metadata'!#REF!, IF(B10832='2. Metadata'!I$1,'2. Metadata'!#REF!, IF(B10832='2. Metadata'!J$1,'2. Metadata'!#REF!, IF(B10832='2. Metadata'!K$1,'2. Metadata'!C$3, IF(B10832='2. Metadata'!L$1,'2. Metadata'!D$3, IF(B10832='2. Metadata'!M$1,'2. Metadata'!M$5, IF(B10832='2. Metadata'!N$1,'2. Metadata'!N$5))))))))))))))</f>
        <v>49.690002</v>
      </c>
      <c r="D10832" s="13">
        <f>IF(ISBLANK(B10832)=TRUE," ", IF(B10832='2. Metadata'!B$1,'2. Metadata'!B$6, IF(B10832='2. Metadata'!C$1,'2. Metadata'!C$4,IF(B10832='2. Metadata'!D$1,'2. Metadata'!D$4, IF(B10832='2. Metadata'!E$1,'2. Metadata'!E$4,IF( B10832='2. Metadata'!F$1,'2. Metadata'!F$4,IF(B10832='2. Metadata'!G$1,'2. Metadata'!G$4,IF(B10832='2. Metadata'!H$1,'2. Metadata'!H$4, IF(B10832='2. Metadata'!I$1,'2. Metadata'!I$4, IF(B10832='2. Metadata'!J$1,'2. Metadata'!J$4, IF(B10832='2. Metadata'!K$1,'2. Metadata'!K$4, IF(B10832='2. Metadata'!L$1,'2. Metadata'!L$4, IF(B10832='2. Metadata'!M$1,'2. Metadata'!M$6, IF(B10832='2. Metadata'!N$1,'2. Metadata'!N$6))))))))))))))</f>
        <v>-115.97499999999999</v>
      </c>
      <c r="E10832" s="15" t="s">
        <v>178</v>
      </c>
      <c r="F10832" s="132">
        <v>-3.1E-2</v>
      </c>
      <c r="G10832" s="16" t="str">
        <f>IF(ISBLANK(F10832)=TRUE," ",'2. Metadata'!B$14)</f>
        <v>degrees Celsius</v>
      </c>
      <c r="H10832" s="16" t="s">
        <v>178</v>
      </c>
    </row>
    <row r="10833" spans="1:8" ht="15.75" customHeight="1" x14ac:dyDescent="0.2">
      <c r="A10833" s="130">
        <v>39776.354166666664</v>
      </c>
      <c r="B10833" s="9" t="s">
        <v>239</v>
      </c>
      <c r="C10833" s="16">
        <f>IF(ISBLANK(B10833)=TRUE," ", IF(B10833='2. Metadata'!B$1,'2. Metadata'!B$5, IF(B10833='2. Metadata'!C$1,'2. Metadata'!#REF!,IF(B10833='2. Metadata'!D$1,'2. Metadata'!#REF!, IF(B10833='2. Metadata'!E$1,'2. Metadata'!#REF!,IF( B10833='2. Metadata'!F$1,'2. Metadata'!#REF!,IF(B10833='2. Metadata'!G$1,'2. Metadata'!#REF!,IF(B10833='2. Metadata'!H$1,'2. Metadata'!#REF!, IF(B10833='2. Metadata'!I$1,'2. Metadata'!#REF!, IF(B10833='2. Metadata'!J$1,'2. Metadata'!#REF!, IF(B10833='2. Metadata'!K$1,'2. Metadata'!C$3, IF(B10833='2. Metadata'!L$1,'2. Metadata'!D$3, IF(B10833='2. Metadata'!M$1,'2. Metadata'!M$5, IF(B10833='2. Metadata'!N$1,'2. Metadata'!N$5))))))))))))))</f>
        <v>49.690002</v>
      </c>
      <c r="D10833" s="13">
        <f>IF(ISBLANK(B10833)=TRUE," ", IF(B10833='2. Metadata'!B$1,'2. Metadata'!B$6, IF(B10833='2. Metadata'!C$1,'2. Metadata'!C$4,IF(B10833='2. Metadata'!D$1,'2. Metadata'!D$4, IF(B10833='2. Metadata'!E$1,'2. Metadata'!E$4,IF( B10833='2. Metadata'!F$1,'2. Metadata'!F$4,IF(B10833='2. Metadata'!G$1,'2. Metadata'!G$4,IF(B10833='2. Metadata'!H$1,'2. Metadata'!H$4, IF(B10833='2. Metadata'!I$1,'2. Metadata'!I$4, IF(B10833='2. Metadata'!J$1,'2. Metadata'!J$4, IF(B10833='2. Metadata'!K$1,'2. Metadata'!K$4, IF(B10833='2. Metadata'!L$1,'2. Metadata'!L$4, IF(B10833='2. Metadata'!M$1,'2. Metadata'!M$6, IF(B10833='2. Metadata'!N$1,'2. Metadata'!N$6))))))))))))))</f>
        <v>-115.97499999999999</v>
      </c>
      <c r="E10833" s="15" t="s">
        <v>178</v>
      </c>
      <c r="F10833" s="132">
        <v>-3.1E-2</v>
      </c>
      <c r="G10833" s="16" t="str">
        <f>IF(ISBLANK(F10833)=TRUE," ",'2. Metadata'!B$14)</f>
        <v>degrees Celsius</v>
      </c>
      <c r="H10833" s="16" t="s">
        <v>178</v>
      </c>
    </row>
    <row r="10834" spans="1:8" ht="15.75" customHeight="1" x14ac:dyDescent="0.2">
      <c r="A10834" s="130">
        <v>39776.364583333336</v>
      </c>
      <c r="B10834" s="9" t="s">
        <v>239</v>
      </c>
      <c r="C10834" s="16">
        <f>IF(ISBLANK(B10834)=TRUE," ", IF(B10834='2. Metadata'!B$1,'2. Metadata'!B$5, IF(B10834='2. Metadata'!C$1,'2. Metadata'!#REF!,IF(B10834='2. Metadata'!D$1,'2. Metadata'!#REF!, IF(B10834='2. Metadata'!E$1,'2. Metadata'!#REF!,IF( B10834='2. Metadata'!F$1,'2. Metadata'!#REF!,IF(B10834='2. Metadata'!G$1,'2. Metadata'!#REF!,IF(B10834='2. Metadata'!H$1,'2. Metadata'!#REF!, IF(B10834='2. Metadata'!I$1,'2. Metadata'!#REF!, IF(B10834='2. Metadata'!J$1,'2. Metadata'!#REF!, IF(B10834='2. Metadata'!K$1,'2. Metadata'!C$3, IF(B10834='2. Metadata'!L$1,'2. Metadata'!D$3, IF(B10834='2. Metadata'!M$1,'2. Metadata'!M$5, IF(B10834='2. Metadata'!N$1,'2. Metadata'!N$5))))))))))))))</f>
        <v>49.690002</v>
      </c>
      <c r="D10834" s="13">
        <f>IF(ISBLANK(B10834)=TRUE," ", IF(B10834='2. Metadata'!B$1,'2. Metadata'!B$6, IF(B10834='2. Metadata'!C$1,'2. Metadata'!C$4,IF(B10834='2. Metadata'!D$1,'2. Metadata'!D$4, IF(B10834='2. Metadata'!E$1,'2. Metadata'!E$4,IF( B10834='2. Metadata'!F$1,'2. Metadata'!F$4,IF(B10834='2. Metadata'!G$1,'2. Metadata'!G$4,IF(B10834='2. Metadata'!H$1,'2. Metadata'!H$4, IF(B10834='2. Metadata'!I$1,'2. Metadata'!I$4, IF(B10834='2. Metadata'!J$1,'2. Metadata'!J$4, IF(B10834='2. Metadata'!K$1,'2. Metadata'!K$4, IF(B10834='2. Metadata'!L$1,'2. Metadata'!L$4, IF(B10834='2. Metadata'!M$1,'2. Metadata'!M$6, IF(B10834='2. Metadata'!N$1,'2. Metadata'!N$6))))))))))))))</f>
        <v>-115.97499999999999</v>
      </c>
      <c r="E10834" s="15" t="s">
        <v>178</v>
      </c>
      <c r="F10834" s="132">
        <v>-3.1E-2</v>
      </c>
      <c r="G10834" s="16" t="str">
        <f>IF(ISBLANK(F10834)=TRUE," ",'2. Metadata'!B$14)</f>
        <v>degrees Celsius</v>
      </c>
      <c r="H10834" s="16" t="s">
        <v>178</v>
      </c>
    </row>
    <row r="10835" spans="1:8" ht="15.75" customHeight="1" x14ac:dyDescent="0.2">
      <c r="A10835" s="130">
        <v>39776.375</v>
      </c>
      <c r="B10835" s="9" t="s">
        <v>239</v>
      </c>
      <c r="C10835" s="16">
        <f>IF(ISBLANK(B10835)=TRUE," ", IF(B10835='2. Metadata'!B$1,'2. Metadata'!B$5, IF(B10835='2. Metadata'!C$1,'2. Metadata'!#REF!,IF(B10835='2. Metadata'!D$1,'2. Metadata'!#REF!, IF(B10835='2. Metadata'!E$1,'2. Metadata'!#REF!,IF( B10835='2. Metadata'!F$1,'2. Metadata'!#REF!,IF(B10835='2. Metadata'!G$1,'2. Metadata'!#REF!,IF(B10835='2. Metadata'!H$1,'2. Metadata'!#REF!, IF(B10835='2. Metadata'!I$1,'2. Metadata'!#REF!, IF(B10835='2. Metadata'!J$1,'2. Metadata'!#REF!, IF(B10835='2. Metadata'!K$1,'2. Metadata'!C$3, IF(B10835='2. Metadata'!L$1,'2. Metadata'!D$3, IF(B10835='2. Metadata'!M$1,'2. Metadata'!M$5, IF(B10835='2. Metadata'!N$1,'2. Metadata'!N$5))))))))))))))</f>
        <v>49.690002</v>
      </c>
      <c r="D10835" s="13">
        <f>IF(ISBLANK(B10835)=TRUE," ", IF(B10835='2. Metadata'!B$1,'2. Metadata'!B$6, IF(B10835='2. Metadata'!C$1,'2. Metadata'!C$4,IF(B10835='2. Metadata'!D$1,'2. Metadata'!D$4, IF(B10835='2. Metadata'!E$1,'2. Metadata'!E$4,IF( B10835='2. Metadata'!F$1,'2. Metadata'!F$4,IF(B10835='2. Metadata'!G$1,'2. Metadata'!G$4,IF(B10835='2. Metadata'!H$1,'2. Metadata'!H$4, IF(B10835='2. Metadata'!I$1,'2. Metadata'!I$4, IF(B10835='2. Metadata'!J$1,'2. Metadata'!J$4, IF(B10835='2. Metadata'!K$1,'2. Metadata'!K$4, IF(B10835='2. Metadata'!L$1,'2. Metadata'!L$4, IF(B10835='2. Metadata'!M$1,'2. Metadata'!M$6, IF(B10835='2. Metadata'!N$1,'2. Metadata'!N$6))))))))))))))</f>
        <v>-115.97499999999999</v>
      </c>
      <c r="E10835" s="15" t="s">
        <v>178</v>
      </c>
      <c r="F10835" s="132">
        <v>-3.1E-2</v>
      </c>
      <c r="G10835" s="16" t="str">
        <f>IF(ISBLANK(F10835)=TRUE," ",'2. Metadata'!B$14)</f>
        <v>degrees Celsius</v>
      </c>
      <c r="H10835" s="16" t="s">
        <v>178</v>
      </c>
    </row>
    <row r="10836" spans="1:8" ht="15.75" customHeight="1" x14ac:dyDescent="0.2">
      <c r="A10836" s="130">
        <v>39776.385416666664</v>
      </c>
      <c r="B10836" s="9" t="s">
        <v>239</v>
      </c>
      <c r="C10836" s="16">
        <f>IF(ISBLANK(B10836)=TRUE," ", IF(B10836='2. Metadata'!B$1,'2. Metadata'!B$5, IF(B10836='2. Metadata'!C$1,'2. Metadata'!#REF!,IF(B10836='2. Metadata'!D$1,'2. Metadata'!#REF!, IF(B10836='2. Metadata'!E$1,'2. Metadata'!#REF!,IF( B10836='2. Metadata'!F$1,'2. Metadata'!#REF!,IF(B10836='2. Metadata'!G$1,'2. Metadata'!#REF!,IF(B10836='2. Metadata'!H$1,'2. Metadata'!#REF!, IF(B10836='2. Metadata'!I$1,'2. Metadata'!#REF!, IF(B10836='2. Metadata'!J$1,'2. Metadata'!#REF!, IF(B10836='2. Metadata'!K$1,'2. Metadata'!C$3, IF(B10836='2. Metadata'!L$1,'2. Metadata'!D$3, IF(B10836='2. Metadata'!M$1,'2. Metadata'!M$5, IF(B10836='2. Metadata'!N$1,'2. Metadata'!N$5))))))))))))))</f>
        <v>49.690002</v>
      </c>
      <c r="D10836" s="13">
        <f>IF(ISBLANK(B10836)=TRUE," ", IF(B10836='2. Metadata'!B$1,'2. Metadata'!B$6, IF(B10836='2. Metadata'!C$1,'2. Metadata'!C$4,IF(B10836='2. Metadata'!D$1,'2. Metadata'!D$4, IF(B10836='2. Metadata'!E$1,'2. Metadata'!E$4,IF( B10836='2. Metadata'!F$1,'2. Metadata'!F$4,IF(B10836='2. Metadata'!G$1,'2. Metadata'!G$4,IF(B10836='2. Metadata'!H$1,'2. Metadata'!H$4, IF(B10836='2. Metadata'!I$1,'2. Metadata'!I$4, IF(B10836='2. Metadata'!J$1,'2. Metadata'!J$4, IF(B10836='2. Metadata'!K$1,'2. Metadata'!K$4, IF(B10836='2. Metadata'!L$1,'2. Metadata'!L$4, IF(B10836='2. Metadata'!M$1,'2. Metadata'!M$6, IF(B10836='2. Metadata'!N$1,'2. Metadata'!N$6))))))))))))))</f>
        <v>-115.97499999999999</v>
      </c>
      <c r="E10836" s="15" t="s">
        <v>178</v>
      </c>
      <c r="F10836" s="132">
        <v>-3.1E-2</v>
      </c>
      <c r="G10836" s="16" t="str">
        <f>IF(ISBLANK(F10836)=TRUE," ",'2. Metadata'!B$14)</f>
        <v>degrees Celsius</v>
      </c>
      <c r="H10836" s="16" t="s">
        <v>178</v>
      </c>
    </row>
    <row r="10837" spans="1:8" ht="15.75" customHeight="1" x14ac:dyDescent="0.2">
      <c r="A10837" s="130">
        <v>39776.395833333336</v>
      </c>
      <c r="B10837" s="9" t="s">
        <v>239</v>
      </c>
      <c r="C10837" s="16">
        <f>IF(ISBLANK(B10837)=TRUE," ", IF(B10837='2. Metadata'!B$1,'2. Metadata'!B$5, IF(B10837='2. Metadata'!C$1,'2. Metadata'!#REF!,IF(B10837='2. Metadata'!D$1,'2. Metadata'!#REF!, IF(B10837='2. Metadata'!E$1,'2. Metadata'!#REF!,IF( B10837='2. Metadata'!F$1,'2. Metadata'!#REF!,IF(B10837='2. Metadata'!G$1,'2. Metadata'!#REF!,IF(B10837='2. Metadata'!H$1,'2. Metadata'!#REF!, IF(B10837='2. Metadata'!I$1,'2. Metadata'!#REF!, IF(B10837='2. Metadata'!J$1,'2. Metadata'!#REF!, IF(B10837='2. Metadata'!K$1,'2. Metadata'!C$3, IF(B10837='2. Metadata'!L$1,'2. Metadata'!D$3, IF(B10837='2. Metadata'!M$1,'2. Metadata'!M$5, IF(B10837='2. Metadata'!N$1,'2. Metadata'!N$5))))))))))))))</f>
        <v>49.690002</v>
      </c>
      <c r="D10837" s="13">
        <f>IF(ISBLANK(B10837)=TRUE," ", IF(B10837='2. Metadata'!B$1,'2. Metadata'!B$6, IF(B10837='2. Metadata'!C$1,'2. Metadata'!C$4,IF(B10837='2. Metadata'!D$1,'2. Metadata'!D$4, IF(B10837='2. Metadata'!E$1,'2. Metadata'!E$4,IF( B10837='2. Metadata'!F$1,'2. Metadata'!F$4,IF(B10837='2. Metadata'!G$1,'2. Metadata'!G$4,IF(B10837='2. Metadata'!H$1,'2. Metadata'!H$4, IF(B10837='2. Metadata'!I$1,'2. Metadata'!I$4, IF(B10837='2. Metadata'!J$1,'2. Metadata'!J$4, IF(B10837='2. Metadata'!K$1,'2. Metadata'!K$4, IF(B10837='2. Metadata'!L$1,'2. Metadata'!L$4, IF(B10837='2. Metadata'!M$1,'2. Metadata'!M$6, IF(B10837='2. Metadata'!N$1,'2. Metadata'!N$6))))))))))))))</f>
        <v>-115.97499999999999</v>
      </c>
      <c r="E10837" s="15" t="s">
        <v>178</v>
      </c>
      <c r="F10837" s="132">
        <v>-3.1E-2</v>
      </c>
      <c r="G10837" s="16" t="str">
        <f>IF(ISBLANK(F10837)=TRUE," ",'2. Metadata'!B$14)</f>
        <v>degrees Celsius</v>
      </c>
      <c r="H10837" s="16" t="s">
        <v>178</v>
      </c>
    </row>
    <row r="10838" spans="1:8" ht="15.75" customHeight="1" x14ac:dyDescent="0.2">
      <c r="A10838" s="130">
        <v>39776.40625</v>
      </c>
      <c r="B10838" s="9" t="s">
        <v>239</v>
      </c>
      <c r="C10838" s="16">
        <f>IF(ISBLANK(B10838)=TRUE," ", IF(B10838='2. Metadata'!B$1,'2. Metadata'!B$5, IF(B10838='2. Metadata'!C$1,'2. Metadata'!#REF!,IF(B10838='2. Metadata'!D$1,'2. Metadata'!#REF!, IF(B10838='2. Metadata'!E$1,'2. Metadata'!#REF!,IF( B10838='2. Metadata'!F$1,'2. Metadata'!#REF!,IF(B10838='2. Metadata'!G$1,'2. Metadata'!#REF!,IF(B10838='2. Metadata'!H$1,'2. Metadata'!#REF!, IF(B10838='2. Metadata'!I$1,'2. Metadata'!#REF!, IF(B10838='2. Metadata'!J$1,'2. Metadata'!#REF!, IF(B10838='2. Metadata'!K$1,'2. Metadata'!C$3, IF(B10838='2. Metadata'!L$1,'2. Metadata'!D$3, IF(B10838='2. Metadata'!M$1,'2. Metadata'!M$5, IF(B10838='2. Metadata'!N$1,'2. Metadata'!N$5))))))))))))))</f>
        <v>49.690002</v>
      </c>
      <c r="D10838" s="13">
        <f>IF(ISBLANK(B10838)=TRUE," ", IF(B10838='2. Metadata'!B$1,'2. Metadata'!B$6, IF(B10838='2. Metadata'!C$1,'2. Metadata'!C$4,IF(B10838='2. Metadata'!D$1,'2. Metadata'!D$4, IF(B10838='2. Metadata'!E$1,'2. Metadata'!E$4,IF( B10838='2. Metadata'!F$1,'2. Metadata'!F$4,IF(B10838='2. Metadata'!G$1,'2. Metadata'!G$4,IF(B10838='2. Metadata'!H$1,'2. Metadata'!H$4, IF(B10838='2. Metadata'!I$1,'2. Metadata'!I$4, IF(B10838='2. Metadata'!J$1,'2. Metadata'!J$4, IF(B10838='2. Metadata'!K$1,'2. Metadata'!K$4, IF(B10838='2. Metadata'!L$1,'2. Metadata'!L$4, IF(B10838='2. Metadata'!M$1,'2. Metadata'!M$6, IF(B10838='2. Metadata'!N$1,'2. Metadata'!N$6))))))))))))))</f>
        <v>-115.97499999999999</v>
      </c>
      <c r="E10838" s="15" t="s">
        <v>178</v>
      </c>
      <c r="F10838" s="132">
        <v>-3.1E-2</v>
      </c>
      <c r="G10838" s="16" t="str">
        <f>IF(ISBLANK(F10838)=TRUE," ",'2. Metadata'!B$14)</f>
        <v>degrees Celsius</v>
      </c>
      <c r="H10838" s="16" t="s">
        <v>178</v>
      </c>
    </row>
    <row r="10839" spans="1:8" ht="15.75" customHeight="1" x14ac:dyDescent="0.2">
      <c r="A10839" s="130">
        <v>39776.416666666664</v>
      </c>
      <c r="B10839" s="9" t="s">
        <v>239</v>
      </c>
      <c r="C10839" s="16">
        <f>IF(ISBLANK(B10839)=TRUE," ", IF(B10839='2. Metadata'!B$1,'2. Metadata'!B$5, IF(B10839='2. Metadata'!C$1,'2. Metadata'!#REF!,IF(B10839='2. Metadata'!D$1,'2. Metadata'!#REF!, IF(B10839='2. Metadata'!E$1,'2. Metadata'!#REF!,IF( B10839='2. Metadata'!F$1,'2. Metadata'!#REF!,IF(B10839='2. Metadata'!G$1,'2. Metadata'!#REF!,IF(B10839='2. Metadata'!H$1,'2. Metadata'!#REF!, IF(B10839='2. Metadata'!I$1,'2. Metadata'!#REF!, IF(B10839='2. Metadata'!J$1,'2. Metadata'!#REF!, IF(B10839='2. Metadata'!K$1,'2. Metadata'!C$3, IF(B10839='2. Metadata'!L$1,'2. Metadata'!D$3, IF(B10839='2. Metadata'!M$1,'2. Metadata'!M$5, IF(B10839='2. Metadata'!N$1,'2. Metadata'!N$5))))))))))))))</f>
        <v>49.690002</v>
      </c>
      <c r="D10839" s="13">
        <f>IF(ISBLANK(B10839)=TRUE," ", IF(B10839='2. Metadata'!B$1,'2. Metadata'!B$6, IF(B10839='2. Metadata'!C$1,'2. Metadata'!C$4,IF(B10839='2. Metadata'!D$1,'2. Metadata'!D$4, IF(B10839='2. Metadata'!E$1,'2. Metadata'!E$4,IF( B10839='2. Metadata'!F$1,'2. Metadata'!F$4,IF(B10839='2. Metadata'!G$1,'2. Metadata'!G$4,IF(B10839='2. Metadata'!H$1,'2. Metadata'!H$4, IF(B10839='2. Metadata'!I$1,'2. Metadata'!I$4, IF(B10839='2. Metadata'!J$1,'2. Metadata'!J$4, IF(B10839='2. Metadata'!K$1,'2. Metadata'!K$4, IF(B10839='2. Metadata'!L$1,'2. Metadata'!L$4, IF(B10839='2. Metadata'!M$1,'2. Metadata'!M$6, IF(B10839='2. Metadata'!N$1,'2. Metadata'!N$6))))))))))))))</f>
        <v>-115.97499999999999</v>
      </c>
      <c r="E10839" s="15" t="s">
        <v>178</v>
      </c>
      <c r="F10839" s="132">
        <v>-3.1E-2</v>
      </c>
      <c r="G10839" s="16" t="str">
        <f>IF(ISBLANK(F10839)=TRUE," ",'2. Metadata'!B$14)</f>
        <v>degrees Celsius</v>
      </c>
      <c r="H10839" s="16" t="s">
        <v>178</v>
      </c>
    </row>
    <row r="10840" spans="1:8" ht="15.75" customHeight="1" x14ac:dyDescent="0.2">
      <c r="A10840" s="130">
        <v>39776.427083333336</v>
      </c>
      <c r="B10840" s="9" t="s">
        <v>239</v>
      </c>
      <c r="C10840" s="16">
        <f>IF(ISBLANK(B10840)=TRUE," ", IF(B10840='2. Metadata'!B$1,'2. Metadata'!B$5, IF(B10840='2. Metadata'!C$1,'2. Metadata'!#REF!,IF(B10840='2. Metadata'!D$1,'2. Metadata'!#REF!, IF(B10840='2. Metadata'!E$1,'2. Metadata'!#REF!,IF( B10840='2. Metadata'!F$1,'2. Metadata'!#REF!,IF(B10840='2. Metadata'!G$1,'2. Metadata'!#REF!,IF(B10840='2. Metadata'!H$1,'2. Metadata'!#REF!, IF(B10840='2. Metadata'!I$1,'2. Metadata'!#REF!, IF(B10840='2. Metadata'!J$1,'2. Metadata'!#REF!, IF(B10840='2. Metadata'!K$1,'2. Metadata'!C$3, IF(B10840='2. Metadata'!L$1,'2. Metadata'!D$3, IF(B10840='2. Metadata'!M$1,'2. Metadata'!M$5, IF(B10840='2. Metadata'!N$1,'2. Metadata'!N$5))))))))))))))</f>
        <v>49.690002</v>
      </c>
      <c r="D10840" s="13">
        <f>IF(ISBLANK(B10840)=TRUE," ", IF(B10840='2. Metadata'!B$1,'2. Metadata'!B$6, IF(B10840='2. Metadata'!C$1,'2. Metadata'!C$4,IF(B10840='2. Metadata'!D$1,'2. Metadata'!D$4, IF(B10840='2. Metadata'!E$1,'2. Metadata'!E$4,IF( B10840='2. Metadata'!F$1,'2. Metadata'!F$4,IF(B10840='2. Metadata'!G$1,'2. Metadata'!G$4,IF(B10840='2. Metadata'!H$1,'2. Metadata'!H$4, IF(B10840='2. Metadata'!I$1,'2. Metadata'!I$4, IF(B10840='2. Metadata'!J$1,'2. Metadata'!J$4, IF(B10840='2. Metadata'!K$1,'2. Metadata'!K$4, IF(B10840='2. Metadata'!L$1,'2. Metadata'!L$4, IF(B10840='2. Metadata'!M$1,'2. Metadata'!M$6, IF(B10840='2. Metadata'!N$1,'2. Metadata'!N$6))))))))))))))</f>
        <v>-115.97499999999999</v>
      </c>
      <c r="E10840" s="15" t="s">
        <v>178</v>
      </c>
      <c r="F10840" s="132">
        <v>-3.1E-2</v>
      </c>
      <c r="G10840" s="16" t="str">
        <f>IF(ISBLANK(F10840)=TRUE," ",'2. Metadata'!B$14)</f>
        <v>degrees Celsius</v>
      </c>
      <c r="H10840" s="16" t="s">
        <v>178</v>
      </c>
    </row>
    <row r="10841" spans="1:8" ht="15.75" customHeight="1" x14ac:dyDescent="0.2">
      <c r="A10841" s="130">
        <v>39776.4375</v>
      </c>
      <c r="B10841" s="9" t="s">
        <v>239</v>
      </c>
      <c r="C10841" s="16">
        <f>IF(ISBLANK(B10841)=TRUE," ", IF(B10841='2. Metadata'!B$1,'2. Metadata'!B$5, IF(B10841='2. Metadata'!C$1,'2. Metadata'!#REF!,IF(B10841='2. Metadata'!D$1,'2. Metadata'!#REF!, IF(B10841='2. Metadata'!E$1,'2. Metadata'!#REF!,IF( B10841='2. Metadata'!F$1,'2. Metadata'!#REF!,IF(B10841='2. Metadata'!G$1,'2. Metadata'!#REF!,IF(B10841='2. Metadata'!H$1,'2. Metadata'!#REF!, IF(B10841='2. Metadata'!I$1,'2. Metadata'!#REF!, IF(B10841='2. Metadata'!J$1,'2. Metadata'!#REF!, IF(B10841='2. Metadata'!K$1,'2. Metadata'!C$3, IF(B10841='2. Metadata'!L$1,'2. Metadata'!D$3, IF(B10841='2. Metadata'!M$1,'2. Metadata'!M$5, IF(B10841='2. Metadata'!N$1,'2. Metadata'!N$5))))))))))))))</f>
        <v>49.690002</v>
      </c>
      <c r="D10841" s="13">
        <f>IF(ISBLANK(B10841)=TRUE," ", IF(B10841='2. Metadata'!B$1,'2. Metadata'!B$6, IF(B10841='2. Metadata'!C$1,'2. Metadata'!C$4,IF(B10841='2. Metadata'!D$1,'2. Metadata'!D$4, IF(B10841='2. Metadata'!E$1,'2. Metadata'!E$4,IF( B10841='2. Metadata'!F$1,'2. Metadata'!F$4,IF(B10841='2. Metadata'!G$1,'2. Metadata'!G$4,IF(B10841='2. Metadata'!H$1,'2. Metadata'!H$4, IF(B10841='2. Metadata'!I$1,'2. Metadata'!I$4, IF(B10841='2. Metadata'!J$1,'2. Metadata'!J$4, IF(B10841='2. Metadata'!K$1,'2. Metadata'!K$4, IF(B10841='2. Metadata'!L$1,'2. Metadata'!L$4, IF(B10841='2. Metadata'!M$1,'2. Metadata'!M$6, IF(B10841='2. Metadata'!N$1,'2. Metadata'!N$6))))))))))))))</f>
        <v>-115.97499999999999</v>
      </c>
      <c r="E10841" s="15" t="s">
        <v>178</v>
      </c>
      <c r="F10841" s="132">
        <v>-3.1E-2</v>
      </c>
      <c r="G10841" s="16" t="str">
        <f>IF(ISBLANK(F10841)=TRUE," ",'2. Metadata'!B$14)</f>
        <v>degrees Celsius</v>
      </c>
      <c r="H10841" s="16" t="s">
        <v>178</v>
      </c>
    </row>
    <row r="10842" spans="1:8" ht="15.75" customHeight="1" x14ac:dyDescent="0.2">
      <c r="A10842" s="130">
        <v>39776.447916666664</v>
      </c>
      <c r="B10842" s="9" t="s">
        <v>239</v>
      </c>
      <c r="C10842" s="16">
        <f>IF(ISBLANK(B10842)=TRUE," ", IF(B10842='2. Metadata'!B$1,'2. Metadata'!B$5, IF(B10842='2. Metadata'!C$1,'2. Metadata'!#REF!,IF(B10842='2. Metadata'!D$1,'2. Metadata'!#REF!, IF(B10842='2. Metadata'!E$1,'2. Metadata'!#REF!,IF( B10842='2. Metadata'!F$1,'2. Metadata'!#REF!,IF(B10842='2. Metadata'!G$1,'2. Metadata'!#REF!,IF(B10842='2. Metadata'!H$1,'2. Metadata'!#REF!, IF(B10842='2. Metadata'!I$1,'2. Metadata'!#REF!, IF(B10842='2. Metadata'!J$1,'2. Metadata'!#REF!, IF(B10842='2. Metadata'!K$1,'2. Metadata'!C$3, IF(B10842='2. Metadata'!L$1,'2. Metadata'!D$3, IF(B10842='2. Metadata'!M$1,'2. Metadata'!M$5, IF(B10842='2. Metadata'!N$1,'2. Metadata'!N$5))))))))))))))</f>
        <v>49.690002</v>
      </c>
      <c r="D10842" s="13">
        <f>IF(ISBLANK(B10842)=TRUE," ", IF(B10842='2. Metadata'!B$1,'2. Metadata'!B$6, IF(B10842='2. Metadata'!C$1,'2. Metadata'!C$4,IF(B10842='2. Metadata'!D$1,'2. Metadata'!D$4, IF(B10842='2. Metadata'!E$1,'2. Metadata'!E$4,IF( B10842='2. Metadata'!F$1,'2. Metadata'!F$4,IF(B10842='2. Metadata'!G$1,'2. Metadata'!G$4,IF(B10842='2. Metadata'!H$1,'2. Metadata'!H$4, IF(B10842='2. Metadata'!I$1,'2. Metadata'!I$4, IF(B10842='2. Metadata'!J$1,'2. Metadata'!J$4, IF(B10842='2. Metadata'!K$1,'2. Metadata'!K$4, IF(B10842='2. Metadata'!L$1,'2. Metadata'!L$4, IF(B10842='2. Metadata'!M$1,'2. Metadata'!M$6, IF(B10842='2. Metadata'!N$1,'2. Metadata'!N$6))))))))))))))</f>
        <v>-115.97499999999999</v>
      </c>
      <c r="E10842" s="15" t="s">
        <v>178</v>
      </c>
      <c r="F10842" s="132">
        <v>-3.1E-2</v>
      </c>
      <c r="G10842" s="16" t="str">
        <f>IF(ISBLANK(F10842)=TRUE," ",'2. Metadata'!B$14)</f>
        <v>degrees Celsius</v>
      </c>
      <c r="H10842" s="16" t="s">
        <v>178</v>
      </c>
    </row>
    <row r="10843" spans="1:8" ht="15.75" customHeight="1" x14ac:dyDescent="0.2">
      <c r="A10843" s="130">
        <v>39776.458333333336</v>
      </c>
      <c r="B10843" s="9" t="s">
        <v>239</v>
      </c>
      <c r="C10843" s="16">
        <f>IF(ISBLANK(B10843)=TRUE," ", IF(B10843='2. Metadata'!B$1,'2. Metadata'!B$5, IF(B10843='2. Metadata'!C$1,'2. Metadata'!#REF!,IF(B10843='2. Metadata'!D$1,'2. Metadata'!#REF!, IF(B10843='2. Metadata'!E$1,'2. Metadata'!#REF!,IF( B10843='2. Metadata'!F$1,'2. Metadata'!#REF!,IF(B10843='2. Metadata'!G$1,'2. Metadata'!#REF!,IF(B10843='2. Metadata'!H$1,'2. Metadata'!#REF!, IF(B10843='2. Metadata'!I$1,'2. Metadata'!#REF!, IF(B10843='2. Metadata'!J$1,'2. Metadata'!#REF!, IF(B10843='2. Metadata'!K$1,'2. Metadata'!C$3, IF(B10843='2. Metadata'!L$1,'2. Metadata'!D$3, IF(B10843='2. Metadata'!M$1,'2. Metadata'!M$5, IF(B10843='2. Metadata'!N$1,'2. Metadata'!N$5))))))))))))))</f>
        <v>49.690002</v>
      </c>
      <c r="D10843" s="13">
        <f>IF(ISBLANK(B10843)=TRUE," ", IF(B10843='2. Metadata'!B$1,'2. Metadata'!B$6, IF(B10843='2. Metadata'!C$1,'2. Metadata'!C$4,IF(B10843='2. Metadata'!D$1,'2. Metadata'!D$4, IF(B10843='2. Metadata'!E$1,'2. Metadata'!E$4,IF( B10843='2. Metadata'!F$1,'2. Metadata'!F$4,IF(B10843='2. Metadata'!G$1,'2. Metadata'!G$4,IF(B10843='2. Metadata'!H$1,'2. Metadata'!H$4, IF(B10843='2. Metadata'!I$1,'2. Metadata'!I$4, IF(B10843='2. Metadata'!J$1,'2. Metadata'!J$4, IF(B10843='2. Metadata'!K$1,'2. Metadata'!K$4, IF(B10843='2. Metadata'!L$1,'2. Metadata'!L$4, IF(B10843='2. Metadata'!M$1,'2. Metadata'!M$6, IF(B10843='2. Metadata'!N$1,'2. Metadata'!N$6))))))))))))))</f>
        <v>-115.97499999999999</v>
      </c>
      <c r="E10843" s="15" t="s">
        <v>178</v>
      </c>
      <c r="F10843" s="132">
        <v>-3.1E-2</v>
      </c>
      <c r="G10843" s="16" t="str">
        <f>IF(ISBLANK(F10843)=TRUE," ",'2. Metadata'!B$14)</f>
        <v>degrees Celsius</v>
      </c>
      <c r="H10843" s="16" t="s">
        <v>178</v>
      </c>
    </row>
    <row r="10844" spans="1:8" ht="15.75" customHeight="1" x14ac:dyDescent="0.2">
      <c r="A10844" s="130">
        <v>39776.46875</v>
      </c>
      <c r="B10844" s="9" t="s">
        <v>239</v>
      </c>
      <c r="C10844" s="16">
        <f>IF(ISBLANK(B10844)=TRUE," ", IF(B10844='2. Metadata'!B$1,'2. Metadata'!B$5, IF(B10844='2. Metadata'!C$1,'2. Metadata'!#REF!,IF(B10844='2. Metadata'!D$1,'2. Metadata'!#REF!, IF(B10844='2. Metadata'!E$1,'2. Metadata'!#REF!,IF( B10844='2. Metadata'!F$1,'2. Metadata'!#REF!,IF(B10844='2. Metadata'!G$1,'2. Metadata'!#REF!,IF(B10844='2. Metadata'!H$1,'2. Metadata'!#REF!, IF(B10844='2. Metadata'!I$1,'2. Metadata'!#REF!, IF(B10844='2. Metadata'!J$1,'2. Metadata'!#REF!, IF(B10844='2. Metadata'!K$1,'2. Metadata'!C$3, IF(B10844='2. Metadata'!L$1,'2. Metadata'!D$3, IF(B10844='2. Metadata'!M$1,'2. Metadata'!M$5, IF(B10844='2. Metadata'!N$1,'2. Metadata'!N$5))))))))))))))</f>
        <v>49.690002</v>
      </c>
      <c r="D10844" s="13">
        <f>IF(ISBLANK(B10844)=TRUE," ", IF(B10844='2. Metadata'!B$1,'2. Metadata'!B$6, IF(B10844='2. Metadata'!C$1,'2. Metadata'!C$4,IF(B10844='2. Metadata'!D$1,'2. Metadata'!D$4, IF(B10844='2. Metadata'!E$1,'2. Metadata'!E$4,IF( B10844='2. Metadata'!F$1,'2. Metadata'!F$4,IF(B10844='2. Metadata'!G$1,'2. Metadata'!G$4,IF(B10844='2. Metadata'!H$1,'2. Metadata'!H$4, IF(B10844='2. Metadata'!I$1,'2. Metadata'!I$4, IF(B10844='2. Metadata'!J$1,'2. Metadata'!J$4, IF(B10844='2. Metadata'!K$1,'2. Metadata'!K$4, IF(B10844='2. Metadata'!L$1,'2. Metadata'!L$4, IF(B10844='2. Metadata'!M$1,'2. Metadata'!M$6, IF(B10844='2. Metadata'!N$1,'2. Metadata'!N$6))))))))))))))</f>
        <v>-115.97499999999999</v>
      </c>
      <c r="E10844" s="15" t="s">
        <v>178</v>
      </c>
      <c r="F10844" s="132">
        <v>-3.1E-2</v>
      </c>
      <c r="G10844" s="16" t="str">
        <f>IF(ISBLANK(F10844)=TRUE," ",'2. Metadata'!B$14)</f>
        <v>degrees Celsius</v>
      </c>
      <c r="H10844" s="16" t="s">
        <v>178</v>
      </c>
    </row>
    <row r="10845" spans="1:8" ht="15.75" customHeight="1" x14ac:dyDescent="0.2">
      <c r="A10845" s="130">
        <v>39776.479166666664</v>
      </c>
      <c r="B10845" s="9" t="s">
        <v>239</v>
      </c>
      <c r="C10845" s="16">
        <f>IF(ISBLANK(B10845)=TRUE," ", IF(B10845='2. Metadata'!B$1,'2. Metadata'!B$5, IF(B10845='2. Metadata'!C$1,'2. Metadata'!#REF!,IF(B10845='2. Metadata'!D$1,'2. Metadata'!#REF!, IF(B10845='2. Metadata'!E$1,'2. Metadata'!#REF!,IF( B10845='2. Metadata'!F$1,'2. Metadata'!#REF!,IF(B10845='2. Metadata'!G$1,'2. Metadata'!#REF!,IF(B10845='2. Metadata'!H$1,'2. Metadata'!#REF!, IF(B10845='2. Metadata'!I$1,'2. Metadata'!#REF!, IF(B10845='2. Metadata'!J$1,'2. Metadata'!#REF!, IF(B10845='2. Metadata'!K$1,'2. Metadata'!C$3, IF(B10845='2. Metadata'!L$1,'2. Metadata'!D$3, IF(B10845='2. Metadata'!M$1,'2. Metadata'!M$5, IF(B10845='2. Metadata'!N$1,'2. Metadata'!N$5))))))))))))))</f>
        <v>49.690002</v>
      </c>
      <c r="D10845" s="13">
        <f>IF(ISBLANK(B10845)=TRUE," ", IF(B10845='2. Metadata'!B$1,'2. Metadata'!B$6, IF(B10845='2. Metadata'!C$1,'2. Metadata'!C$4,IF(B10845='2. Metadata'!D$1,'2. Metadata'!D$4, IF(B10845='2. Metadata'!E$1,'2. Metadata'!E$4,IF( B10845='2. Metadata'!F$1,'2. Metadata'!F$4,IF(B10845='2. Metadata'!G$1,'2. Metadata'!G$4,IF(B10845='2. Metadata'!H$1,'2. Metadata'!H$4, IF(B10845='2. Metadata'!I$1,'2. Metadata'!I$4, IF(B10845='2. Metadata'!J$1,'2. Metadata'!J$4, IF(B10845='2. Metadata'!K$1,'2. Metadata'!K$4, IF(B10845='2. Metadata'!L$1,'2. Metadata'!L$4, IF(B10845='2. Metadata'!M$1,'2. Metadata'!M$6, IF(B10845='2. Metadata'!N$1,'2. Metadata'!N$6))))))))))))))</f>
        <v>-115.97499999999999</v>
      </c>
      <c r="E10845" s="15" t="s">
        <v>178</v>
      </c>
      <c r="F10845" s="132">
        <v>-3.1E-2</v>
      </c>
      <c r="G10845" s="16" t="str">
        <f>IF(ISBLANK(F10845)=TRUE," ",'2. Metadata'!B$14)</f>
        <v>degrees Celsius</v>
      </c>
      <c r="H10845" s="16" t="s">
        <v>178</v>
      </c>
    </row>
    <row r="10846" spans="1:8" ht="15.75" customHeight="1" x14ac:dyDescent="0.2">
      <c r="A10846" s="130">
        <v>39776.489583333336</v>
      </c>
      <c r="B10846" s="9" t="s">
        <v>239</v>
      </c>
      <c r="C10846" s="16">
        <f>IF(ISBLANK(B10846)=TRUE," ", IF(B10846='2. Metadata'!B$1,'2. Metadata'!B$5, IF(B10846='2. Metadata'!C$1,'2. Metadata'!#REF!,IF(B10846='2. Metadata'!D$1,'2. Metadata'!#REF!, IF(B10846='2. Metadata'!E$1,'2. Metadata'!#REF!,IF( B10846='2. Metadata'!F$1,'2. Metadata'!#REF!,IF(B10846='2. Metadata'!G$1,'2. Metadata'!#REF!,IF(B10846='2. Metadata'!H$1,'2. Metadata'!#REF!, IF(B10846='2. Metadata'!I$1,'2. Metadata'!#REF!, IF(B10846='2. Metadata'!J$1,'2. Metadata'!#REF!, IF(B10846='2. Metadata'!K$1,'2. Metadata'!C$3, IF(B10846='2. Metadata'!L$1,'2. Metadata'!D$3, IF(B10846='2. Metadata'!M$1,'2. Metadata'!M$5, IF(B10846='2. Metadata'!N$1,'2. Metadata'!N$5))))))))))))))</f>
        <v>49.690002</v>
      </c>
      <c r="D10846" s="13">
        <f>IF(ISBLANK(B10846)=TRUE," ", IF(B10846='2. Metadata'!B$1,'2. Metadata'!B$6, IF(B10846='2. Metadata'!C$1,'2. Metadata'!C$4,IF(B10846='2. Metadata'!D$1,'2. Metadata'!D$4, IF(B10846='2. Metadata'!E$1,'2. Metadata'!E$4,IF( B10846='2. Metadata'!F$1,'2. Metadata'!F$4,IF(B10846='2. Metadata'!G$1,'2. Metadata'!G$4,IF(B10846='2. Metadata'!H$1,'2. Metadata'!H$4, IF(B10846='2. Metadata'!I$1,'2. Metadata'!I$4, IF(B10846='2. Metadata'!J$1,'2. Metadata'!J$4, IF(B10846='2. Metadata'!K$1,'2. Metadata'!K$4, IF(B10846='2. Metadata'!L$1,'2. Metadata'!L$4, IF(B10846='2. Metadata'!M$1,'2. Metadata'!M$6, IF(B10846='2. Metadata'!N$1,'2. Metadata'!N$6))))))))))))))</f>
        <v>-115.97499999999999</v>
      </c>
      <c r="E10846" s="15" t="s">
        <v>178</v>
      </c>
      <c r="F10846" s="132">
        <v>-4.0000000000000001E-3</v>
      </c>
      <c r="G10846" s="16" t="str">
        <f>IF(ISBLANK(F10846)=TRUE," ",'2. Metadata'!B$14)</f>
        <v>degrees Celsius</v>
      </c>
      <c r="H10846" s="16" t="s">
        <v>178</v>
      </c>
    </row>
    <row r="10847" spans="1:8" ht="15.75" customHeight="1" x14ac:dyDescent="0.2">
      <c r="A10847" s="130">
        <v>39776.5</v>
      </c>
      <c r="B10847" s="9" t="s">
        <v>239</v>
      </c>
      <c r="C10847" s="16">
        <f>IF(ISBLANK(B10847)=TRUE," ", IF(B10847='2. Metadata'!B$1,'2. Metadata'!B$5, IF(B10847='2. Metadata'!C$1,'2. Metadata'!#REF!,IF(B10847='2. Metadata'!D$1,'2. Metadata'!#REF!, IF(B10847='2. Metadata'!E$1,'2. Metadata'!#REF!,IF( B10847='2. Metadata'!F$1,'2. Metadata'!#REF!,IF(B10847='2. Metadata'!G$1,'2. Metadata'!#REF!,IF(B10847='2. Metadata'!H$1,'2. Metadata'!#REF!, IF(B10847='2. Metadata'!I$1,'2. Metadata'!#REF!, IF(B10847='2. Metadata'!J$1,'2. Metadata'!#REF!, IF(B10847='2. Metadata'!K$1,'2. Metadata'!C$3, IF(B10847='2. Metadata'!L$1,'2. Metadata'!D$3, IF(B10847='2. Metadata'!M$1,'2. Metadata'!M$5, IF(B10847='2. Metadata'!N$1,'2. Metadata'!N$5))))))))))))))</f>
        <v>49.690002</v>
      </c>
      <c r="D10847" s="13">
        <f>IF(ISBLANK(B10847)=TRUE," ", IF(B10847='2. Metadata'!B$1,'2. Metadata'!B$6, IF(B10847='2. Metadata'!C$1,'2. Metadata'!C$4,IF(B10847='2. Metadata'!D$1,'2. Metadata'!D$4, IF(B10847='2. Metadata'!E$1,'2. Metadata'!E$4,IF( B10847='2. Metadata'!F$1,'2. Metadata'!F$4,IF(B10847='2. Metadata'!G$1,'2. Metadata'!G$4,IF(B10847='2. Metadata'!H$1,'2. Metadata'!H$4, IF(B10847='2. Metadata'!I$1,'2. Metadata'!I$4, IF(B10847='2. Metadata'!J$1,'2. Metadata'!J$4, IF(B10847='2. Metadata'!K$1,'2. Metadata'!K$4, IF(B10847='2. Metadata'!L$1,'2. Metadata'!L$4, IF(B10847='2. Metadata'!M$1,'2. Metadata'!M$6, IF(B10847='2. Metadata'!N$1,'2. Metadata'!N$6))))))))))))))</f>
        <v>-115.97499999999999</v>
      </c>
      <c r="E10847" s="15" t="s">
        <v>178</v>
      </c>
      <c r="F10847" s="132">
        <v>-4.0000000000000001E-3</v>
      </c>
      <c r="G10847" s="16" t="str">
        <f>IF(ISBLANK(F10847)=TRUE," ",'2. Metadata'!B$14)</f>
        <v>degrees Celsius</v>
      </c>
      <c r="H10847" s="16" t="s">
        <v>178</v>
      </c>
    </row>
    <row r="10848" spans="1:8" ht="15.75" customHeight="1" x14ac:dyDescent="0.2">
      <c r="A10848" s="130">
        <v>39776.510416666664</v>
      </c>
      <c r="B10848" s="9" t="s">
        <v>239</v>
      </c>
      <c r="C10848" s="16">
        <f>IF(ISBLANK(B10848)=TRUE," ", IF(B10848='2. Metadata'!B$1,'2. Metadata'!B$5, IF(B10848='2. Metadata'!C$1,'2. Metadata'!#REF!,IF(B10848='2. Metadata'!D$1,'2. Metadata'!#REF!, IF(B10848='2. Metadata'!E$1,'2. Metadata'!#REF!,IF( B10848='2. Metadata'!F$1,'2. Metadata'!#REF!,IF(B10848='2. Metadata'!G$1,'2. Metadata'!#REF!,IF(B10848='2. Metadata'!H$1,'2. Metadata'!#REF!, IF(B10848='2. Metadata'!I$1,'2. Metadata'!#REF!, IF(B10848='2. Metadata'!J$1,'2. Metadata'!#REF!, IF(B10848='2. Metadata'!K$1,'2. Metadata'!C$3, IF(B10848='2. Metadata'!L$1,'2. Metadata'!D$3, IF(B10848='2. Metadata'!M$1,'2. Metadata'!M$5, IF(B10848='2. Metadata'!N$1,'2. Metadata'!N$5))))))))))))))</f>
        <v>49.690002</v>
      </c>
      <c r="D10848" s="13">
        <f>IF(ISBLANK(B10848)=TRUE," ", IF(B10848='2. Metadata'!B$1,'2. Metadata'!B$6, IF(B10848='2. Metadata'!C$1,'2. Metadata'!C$4,IF(B10848='2. Metadata'!D$1,'2. Metadata'!D$4, IF(B10848='2. Metadata'!E$1,'2. Metadata'!E$4,IF( B10848='2. Metadata'!F$1,'2. Metadata'!F$4,IF(B10848='2. Metadata'!G$1,'2. Metadata'!G$4,IF(B10848='2. Metadata'!H$1,'2. Metadata'!H$4, IF(B10848='2. Metadata'!I$1,'2. Metadata'!I$4, IF(B10848='2. Metadata'!J$1,'2. Metadata'!J$4, IF(B10848='2. Metadata'!K$1,'2. Metadata'!K$4, IF(B10848='2. Metadata'!L$1,'2. Metadata'!L$4, IF(B10848='2. Metadata'!M$1,'2. Metadata'!M$6, IF(B10848='2. Metadata'!N$1,'2. Metadata'!N$6))))))))))))))</f>
        <v>-115.97499999999999</v>
      </c>
      <c r="E10848" s="15" t="s">
        <v>178</v>
      </c>
      <c r="F10848" s="132">
        <v>-4.0000000000000001E-3</v>
      </c>
      <c r="G10848" s="16" t="str">
        <f>IF(ISBLANK(F10848)=TRUE," ",'2. Metadata'!B$14)</f>
        <v>degrees Celsius</v>
      </c>
      <c r="H10848" s="16" t="s">
        <v>178</v>
      </c>
    </row>
    <row r="10849" spans="1:8" ht="15.75" customHeight="1" x14ac:dyDescent="0.2">
      <c r="A10849" s="130">
        <v>39776.520833333336</v>
      </c>
      <c r="B10849" s="9" t="s">
        <v>239</v>
      </c>
      <c r="C10849" s="16">
        <f>IF(ISBLANK(B10849)=TRUE," ", IF(B10849='2. Metadata'!B$1,'2. Metadata'!B$5, IF(B10849='2. Metadata'!C$1,'2. Metadata'!#REF!,IF(B10849='2. Metadata'!D$1,'2. Metadata'!#REF!, IF(B10849='2. Metadata'!E$1,'2. Metadata'!#REF!,IF( B10849='2. Metadata'!F$1,'2. Metadata'!#REF!,IF(B10849='2. Metadata'!G$1,'2. Metadata'!#REF!,IF(B10849='2. Metadata'!H$1,'2. Metadata'!#REF!, IF(B10849='2. Metadata'!I$1,'2. Metadata'!#REF!, IF(B10849='2. Metadata'!J$1,'2. Metadata'!#REF!, IF(B10849='2. Metadata'!K$1,'2. Metadata'!C$3, IF(B10849='2. Metadata'!L$1,'2. Metadata'!D$3, IF(B10849='2. Metadata'!M$1,'2. Metadata'!M$5, IF(B10849='2. Metadata'!N$1,'2. Metadata'!N$5))))))))))))))</f>
        <v>49.690002</v>
      </c>
      <c r="D10849" s="13">
        <f>IF(ISBLANK(B10849)=TRUE," ", IF(B10849='2. Metadata'!B$1,'2. Metadata'!B$6, IF(B10849='2. Metadata'!C$1,'2. Metadata'!C$4,IF(B10849='2. Metadata'!D$1,'2. Metadata'!D$4, IF(B10849='2. Metadata'!E$1,'2. Metadata'!E$4,IF( B10849='2. Metadata'!F$1,'2. Metadata'!F$4,IF(B10849='2. Metadata'!G$1,'2. Metadata'!G$4,IF(B10849='2. Metadata'!H$1,'2. Metadata'!H$4, IF(B10849='2. Metadata'!I$1,'2. Metadata'!I$4, IF(B10849='2. Metadata'!J$1,'2. Metadata'!J$4, IF(B10849='2. Metadata'!K$1,'2. Metadata'!K$4, IF(B10849='2. Metadata'!L$1,'2. Metadata'!L$4, IF(B10849='2. Metadata'!M$1,'2. Metadata'!M$6, IF(B10849='2. Metadata'!N$1,'2. Metadata'!N$6))))))))))))))</f>
        <v>-115.97499999999999</v>
      </c>
      <c r="E10849" s="15" t="s">
        <v>178</v>
      </c>
      <c r="F10849" s="132">
        <v>-4.0000000000000001E-3</v>
      </c>
      <c r="G10849" s="16" t="str">
        <f>IF(ISBLANK(F10849)=TRUE," ",'2. Metadata'!B$14)</f>
        <v>degrees Celsius</v>
      </c>
      <c r="H10849" s="16" t="s">
        <v>178</v>
      </c>
    </row>
    <row r="10850" spans="1:8" ht="15.75" customHeight="1" x14ac:dyDescent="0.2">
      <c r="A10850" s="130">
        <v>39776.53125</v>
      </c>
      <c r="B10850" s="9" t="s">
        <v>239</v>
      </c>
      <c r="C10850" s="16">
        <f>IF(ISBLANK(B10850)=TRUE," ", IF(B10850='2. Metadata'!B$1,'2. Metadata'!B$5, IF(B10850='2. Metadata'!C$1,'2. Metadata'!#REF!,IF(B10850='2. Metadata'!D$1,'2. Metadata'!#REF!, IF(B10850='2. Metadata'!E$1,'2. Metadata'!#REF!,IF( B10850='2. Metadata'!F$1,'2. Metadata'!#REF!,IF(B10850='2. Metadata'!G$1,'2. Metadata'!#REF!,IF(B10850='2. Metadata'!H$1,'2. Metadata'!#REF!, IF(B10850='2. Metadata'!I$1,'2. Metadata'!#REF!, IF(B10850='2. Metadata'!J$1,'2. Metadata'!#REF!, IF(B10850='2. Metadata'!K$1,'2. Metadata'!C$3, IF(B10850='2. Metadata'!L$1,'2. Metadata'!D$3, IF(B10850='2. Metadata'!M$1,'2. Metadata'!M$5, IF(B10850='2. Metadata'!N$1,'2. Metadata'!N$5))))))))))))))</f>
        <v>49.690002</v>
      </c>
      <c r="D10850" s="13">
        <f>IF(ISBLANK(B10850)=TRUE," ", IF(B10850='2. Metadata'!B$1,'2. Metadata'!B$6, IF(B10850='2. Metadata'!C$1,'2. Metadata'!C$4,IF(B10850='2. Metadata'!D$1,'2. Metadata'!D$4, IF(B10850='2. Metadata'!E$1,'2. Metadata'!E$4,IF( B10850='2. Metadata'!F$1,'2. Metadata'!F$4,IF(B10850='2. Metadata'!G$1,'2. Metadata'!G$4,IF(B10850='2. Metadata'!H$1,'2. Metadata'!H$4, IF(B10850='2. Metadata'!I$1,'2. Metadata'!I$4, IF(B10850='2. Metadata'!J$1,'2. Metadata'!J$4, IF(B10850='2. Metadata'!K$1,'2. Metadata'!K$4, IF(B10850='2. Metadata'!L$1,'2. Metadata'!L$4, IF(B10850='2. Metadata'!M$1,'2. Metadata'!M$6, IF(B10850='2. Metadata'!N$1,'2. Metadata'!N$6))))))))))))))</f>
        <v>-115.97499999999999</v>
      </c>
      <c r="E10850" s="15" t="s">
        <v>178</v>
      </c>
      <c r="F10850" s="132">
        <v>-4.0000000000000001E-3</v>
      </c>
      <c r="G10850" s="16" t="str">
        <f>IF(ISBLANK(F10850)=TRUE," ",'2. Metadata'!B$14)</f>
        <v>degrees Celsius</v>
      </c>
      <c r="H10850" s="16" t="s">
        <v>178</v>
      </c>
    </row>
    <row r="10851" spans="1:8" ht="15.75" customHeight="1" x14ac:dyDescent="0.2">
      <c r="A10851" s="130">
        <v>39776.541666666664</v>
      </c>
      <c r="B10851" s="9" t="s">
        <v>239</v>
      </c>
      <c r="C10851" s="16">
        <f>IF(ISBLANK(B10851)=TRUE," ", IF(B10851='2. Metadata'!B$1,'2. Metadata'!B$5, IF(B10851='2. Metadata'!C$1,'2. Metadata'!#REF!,IF(B10851='2. Metadata'!D$1,'2. Metadata'!#REF!, IF(B10851='2. Metadata'!E$1,'2. Metadata'!#REF!,IF( B10851='2. Metadata'!F$1,'2. Metadata'!#REF!,IF(B10851='2. Metadata'!G$1,'2. Metadata'!#REF!,IF(B10851='2. Metadata'!H$1,'2. Metadata'!#REF!, IF(B10851='2. Metadata'!I$1,'2. Metadata'!#REF!, IF(B10851='2. Metadata'!J$1,'2. Metadata'!#REF!, IF(B10851='2. Metadata'!K$1,'2. Metadata'!C$3, IF(B10851='2. Metadata'!L$1,'2. Metadata'!D$3, IF(B10851='2. Metadata'!M$1,'2. Metadata'!M$5, IF(B10851='2. Metadata'!N$1,'2. Metadata'!N$5))))))))))))))</f>
        <v>49.690002</v>
      </c>
      <c r="D10851" s="13">
        <f>IF(ISBLANK(B10851)=TRUE," ", IF(B10851='2. Metadata'!B$1,'2. Metadata'!B$6, IF(B10851='2. Metadata'!C$1,'2. Metadata'!C$4,IF(B10851='2. Metadata'!D$1,'2. Metadata'!D$4, IF(B10851='2. Metadata'!E$1,'2. Metadata'!E$4,IF( B10851='2. Metadata'!F$1,'2. Metadata'!F$4,IF(B10851='2. Metadata'!G$1,'2. Metadata'!G$4,IF(B10851='2. Metadata'!H$1,'2. Metadata'!H$4, IF(B10851='2. Metadata'!I$1,'2. Metadata'!I$4, IF(B10851='2. Metadata'!J$1,'2. Metadata'!J$4, IF(B10851='2. Metadata'!K$1,'2. Metadata'!K$4, IF(B10851='2. Metadata'!L$1,'2. Metadata'!L$4, IF(B10851='2. Metadata'!M$1,'2. Metadata'!M$6, IF(B10851='2. Metadata'!N$1,'2. Metadata'!N$6))))))))))))))</f>
        <v>-115.97499999999999</v>
      </c>
      <c r="E10851" s="15" t="s">
        <v>178</v>
      </c>
      <c r="F10851" s="132">
        <v>2.4E-2</v>
      </c>
      <c r="G10851" s="16" t="str">
        <f>IF(ISBLANK(F10851)=TRUE," ",'2. Metadata'!B$14)</f>
        <v>degrees Celsius</v>
      </c>
      <c r="H10851" s="16" t="s">
        <v>178</v>
      </c>
    </row>
    <row r="10852" spans="1:8" ht="15.75" customHeight="1" x14ac:dyDescent="0.2">
      <c r="A10852" s="130">
        <v>39776.552083333336</v>
      </c>
      <c r="B10852" s="9" t="s">
        <v>239</v>
      </c>
      <c r="C10852" s="16">
        <f>IF(ISBLANK(B10852)=TRUE," ", IF(B10852='2. Metadata'!B$1,'2. Metadata'!B$5, IF(B10852='2. Metadata'!C$1,'2. Metadata'!#REF!,IF(B10852='2. Metadata'!D$1,'2. Metadata'!#REF!, IF(B10852='2. Metadata'!E$1,'2. Metadata'!#REF!,IF( B10852='2. Metadata'!F$1,'2. Metadata'!#REF!,IF(B10852='2. Metadata'!G$1,'2. Metadata'!#REF!,IF(B10852='2. Metadata'!H$1,'2. Metadata'!#REF!, IF(B10852='2. Metadata'!I$1,'2. Metadata'!#REF!, IF(B10852='2. Metadata'!J$1,'2. Metadata'!#REF!, IF(B10852='2. Metadata'!K$1,'2. Metadata'!C$3, IF(B10852='2. Metadata'!L$1,'2. Metadata'!D$3, IF(B10852='2. Metadata'!M$1,'2. Metadata'!M$5, IF(B10852='2. Metadata'!N$1,'2. Metadata'!N$5))))))))))))))</f>
        <v>49.690002</v>
      </c>
      <c r="D10852" s="13">
        <f>IF(ISBLANK(B10852)=TRUE," ", IF(B10852='2. Metadata'!B$1,'2. Metadata'!B$6, IF(B10852='2. Metadata'!C$1,'2. Metadata'!C$4,IF(B10852='2. Metadata'!D$1,'2. Metadata'!D$4, IF(B10852='2. Metadata'!E$1,'2. Metadata'!E$4,IF( B10852='2. Metadata'!F$1,'2. Metadata'!F$4,IF(B10852='2. Metadata'!G$1,'2. Metadata'!G$4,IF(B10852='2. Metadata'!H$1,'2. Metadata'!H$4, IF(B10852='2. Metadata'!I$1,'2. Metadata'!I$4, IF(B10852='2. Metadata'!J$1,'2. Metadata'!J$4, IF(B10852='2. Metadata'!K$1,'2. Metadata'!K$4, IF(B10852='2. Metadata'!L$1,'2. Metadata'!L$4, IF(B10852='2. Metadata'!M$1,'2. Metadata'!M$6, IF(B10852='2. Metadata'!N$1,'2. Metadata'!N$6))))))))))))))</f>
        <v>-115.97499999999999</v>
      </c>
      <c r="E10852" s="15" t="s">
        <v>178</v>
      </c>
      <c r="F10852" s="132">
        <v>2.4E-2</v>
      </c>
      <c r="G10852" s="16" t="str">
        <f>IF(ISBLANK(F10852)=TRUE," ",'2. Metadata'!B$14)</f>
        <v>degrees Celsius</v>
      </c>
      <c r="H10852" s="16" t="s">
        <v>178</v>
      </c>
    </row>
    <row r="10853" spans="1:8" ht="15.75" customHeight="1" x14ac:dyDescent="0.2">
      <c r="A10853" s="130">
        <v>39776.5625</v>
      </c>
      <c r="B10853" s="9" t="s">
        <v>239</v>
      </c>
      <c r="C10853" s="16">
        <f>IF(ISBLANK(B10853)=TRUE," ", IF(B10853='2. Metadata'!B$1,'2. Metadata'!B$5, IF(B10853='2. Metadata'!C$1,'2. Metadata'!#REF!,IF(B10853='2. Metadata'!D$1,'2. Metadata'!#REF!, IF(B10853='2. Metadata'!E$1,'2. Metadata'!#REF!,IF( B10853='2. Metadata'!F$1,'2. Metadata'!#REF!,IF(B10853='2. Metadata'!G$1,'2. Metadata'!#REF!,IF(B10853='2. Metadata'!H$1,'2. Metadata'!#REF!, IF(B10853='2. Metadata'!I$1,'2. Metadata'!#REF!, IF(B10853='2. Metadata'!J$1,'2. Metadata'!#REF!, IF(B10853='2. Metadata'!K$1,'2. Metadata'!C$3, IF(B10853='2. Metadata'!L$1,'2. Metadata'!D$3, IF(B10853='2. Metadata'!M$1,'2. Metadata'!M$5, IF(B10853='2. Metadata'!N$1,'2. Metadata'!N$5))))))))))))))</f>
        <v>49.690002</v>
      </c>
      <c r="D10853" s="13">
        <f>IF(ISBLANK(B10853)=TRUE," ", IF(B10853='2. Metadata'!B$1,'2. Metadata'!B$6, IF(B10853='2. Metadata'!C$1,'2. Metadata'!C$4,IF(B10853='2. Metadata'!D$1,'2. Metadata'!D$4, IF(B10853='2. Metadata'!E$1,'2. Metadata'!E$4,IF( B10853='2. Metadata'!F$1,'2. Metadata'!F$4,IF(B10853='2. Metadata'!G$1,'2. Metadata'!G$4,IF(B10853='2. Metadata'!H$1,'2. Metadata'!H$4, IF(B10853='2. Metadata'!I$1,'2. Metadata'!I$4, IF(B10853='2. Metadata'!J$1,'2. Metadata'!J$4, IF(B10853='2. Metadata'!K$1,'2. Metadata'!K$4, IF(B10853='2. Metadata'!L$1,'2. Metadata'!L$4, IF(B10853='2. Metadata'!M$1,'2. Metadata'!M$6, IF(B10853='2. Metadata'!N$1,'2. Metadata'!N$6))))))))))))))</f>
        <v>-115.97499999999999</v>
      </c>
      <c r="E10853" s="15" t="s">
        <v>178</v>
      </c>
      <c r="F10853" s="132">
        <v>2.4E-2</v>
      </c>
      <c r="G10853" s="16" t="str">
        <f>IF(ISBLANK(F10853)=TRUE," ",'2. Metadata'!B$14)</f>
        <v>degrees Celsius</v>
      </c>
      <c r="H10853" s="16" t="s">
        <v>178</v>
      </c>
    </row>
    <row r="10854" spans="1:8" ht="15.75" customHeight="1" x14ac:dyDescent="0.2">
      <c r="A10854" s="130">
        <v>39776.572916666664</v>
      </c>
      <c r="B10854" s="9" t="s">
        <v>239</v>
      </c>
      <c r="C10854" s="16">
        <f>IF(ISBLANK(B10854)=TRUE," ", IF(B10854='2. Metadata'!B$1,'2. Metadata'!B$5, IF(B10854='2. Metadata'!C$1,'2. Metadata'!#REF!,IF(B10854='2. Metadata'!D$1,'2. Metadata'!#REF!, IF(B10854='2. Metadata'!E$1,'2. Metadata'!#REF!,IF( B10854='2. Metadata'!F$1,'2. Metadata'!#REF!,IF(B10854='2. Metadata'!G$1,'2. Metadata'!#REF!,IF(B10854='2. Metadata'!H$1,'2. Metadata'!#REF!, IF(B10854='2. Metadata'!I$1,'2. Metadata'!#REF!, IF(B10854='2. Metadata'!J$1,'2. Metadata'!#REF!, IF(B10854='2. Metadata'!K$1,'2. Metadata'!C$3, IF(B10854='2. Metadata'!L$1,'2. Metadata'!D$3, IF(B10854='2. Metadata'!M$1,'2. Metadata'!M$5, IF(B10854='2. Metadata'!N$1,'2. Metadata'!N$5))))))))))))))</f>
        <v>49.690002</v>
      </c>
      <c r="D10854" s="13">
        <f>IF(ISBLANK(B10854)=TRUE," ", IF(B10854='2. Metadata'!B$1,'2. Metadata'!B$6, IF(B10854='2. Metadata'!C$1,'2. Metadata'!C$4,IF(B10854='2. Metadata'!D$1,'2. Metadata'!D$4, IF(B10854='2. Metadata'!E$1,'2. Metadata'!E$4,IF( B10854='2. Metadata'!F$1,'2. Metadata'!F$4,IF(B10854='2. Metadata'!G$1,'2. Metadata'!G$4,IF(B10854='2. Metadata'!H$1,'2. Metadata'!H$4, IF(B10854='2. Metadata'!I$1,'2. Metadata'!I$4, IF(B10854='2. Metadata'!J$1,'2. Metadata'!J$4, IF(B10854='2. Metadata'!K$1,'2. Metadata'!K$4, IF(B10854='2. Metadata'!L$1,'2. Metadata'!L$4, IF(B10854='2. Metadata'!M$1,'2. Metadata'!M$6, IF(B10854='2. Metadata'!N$1,'2. Metadata'!N$6))))))))))))))</f>
        <v>-115.97499999999999</v>
      </c>
      <c r="E10854" s="15" t="s">
        <v>178</v>
      </c>
      <c r="F10854" s="132">
        <v>2.4E-2</v>
      </c>
      <c r="G10854" s="16" t="str">
        <f>IF(ISBLANK(F10854)=TRUE," ",'2. Metadata'!B$14)</f>
        <v>degrees Celsius</v>
      </c>
      <c r="H10854" s="16" t="s">
        <v>178</v>
      </c>
    </row>
    <row r="10855" spans="1:8" ht="15.75" customHeight="1" x14ac:dyDescent="0.2">
      <c r="A10855" s="130">
        <v>39776.583333333336</v>
      </c>
      <c r="B10855" s="9" t="s">
        <v>239</v>
      </c>
      <c r="C10855" s="16">
        <f>IF(ISBLANK(B10855)=TRUE," ", IF(B10855='2. Metadata'!B$1,'2. Metadata'!B$5, IF(B10855='2. Metadata'!C$1,'2. Metadata'!#REF!,IF(B10855='2. Metadata'!D$1,'2. Metadata'!#REF!, IF(B10855='2. Metadata'!E$1,'2. Metadata'!#REF!,IF( B10855='2. Metadata'!F$1,'2. Metadata'!#REF!,IF(B10855='2. Metadata'!G$1,'2. Metadata'!#REF!,IF(B10855='2. Metadata'!H$1,'2. Metadata'!#REF!, IF(B10855='2. Metadata'!I$1,'2. Metadata'!#REF!, IF(B10855='2. Metadata'!J$1,'2. Metadata'!#REF!, IF(B10855='2. Metadata'!K$1,'2. Metadata'!C$3, IF(B10855='2. Metadata'!L$1,'2. Metadata'!D$3, IF(B10855='2. Metadata'!M$1,'2. Metadata'!M$5, IF(B10855='2. Metadata'!N$1,'2. Metadata'!N$5))))))))))))))</f>
        <v>49.690002</v>
      </c>
      <c r="D10855" s="13">
        <f>IF(ISBLANK(B10855)=TRUE," ", IF(B10855='2. Metadata'!B$1,'2. Metadata'!B$6, IF(B10855='2. Metadata'!C$1,'2. Metadata'!C$4,IF(B10855='2. Metadata'!D$1,'2. Metadata'!D$4, IF(B10855='2. Metadata'!E$1,'2. Metadata'!E$4,IF( B10855='2. Metadata'!F$1,'2. Metadata'!F$4,IF(B10855='2. Metadata'!G$1,'2. Metadata'!G$4,IF(B10855='2. Metadata'!H$1,'2. Metadata'!H$4, IF(B10855='2. Metadata'!I$1,'2. Metadata'!I$4, IF(B10855='2. Metadata'!J$1,'2. Metadata'!J$4, IF(B10855='2. Metadata'!K$1,'2. Metadata'!K$4, IF(B10855='2. Metadata'!L$1,'2. Metadata'!L$4, IF(B10855='2. Metadata'!M$1,'2. Metadata'!M$6, IF(B10855='2. Metadata'!N$1,'2. Metadata'!N$6))))))))))))))</f>
        <v>-115.97499999999999</v>
      </c>
      <c r="E10855" s="15" t="s">
        <v>178</v>
      </c>
      <c r="F10855" s="132">
        <v>2.4E-2</v>
      </c>
      <c r="G10855" s="16" t="str">
        <f>IF(ISBLANK(F10855)=TRUE," ",'2. Metadata'!B$14)</f>
        <v>degrees Celsius</v>
      </c>
      <c r="H10855" s="16" t="s">
        <v>178</v>
      </c>
    </row>
    <row r="10856" spans="1:8" ht="15.75" customHeight="1" x14ac:dyDescent="0.2">
      <c r="A10856" s="130">
        <v>39776.59375</v>
      </c>
      <c r="B10856" s="9" t="s">
        <v>239</v>
      </c>
      <c r="C10856" s="16">
        <f>IF(ISBLANK(B10856)=TRUE," ", IF(B10856='2. Metadata'!B$1,'2. Metadata'!B$5, IF(B10856='2. Metadata'!C$1,'2. Metadata'!#REF!,IF(B10856='2. Metadata'!D$1,'2. Metadata'!#REF!, IF(B10856='2. Metadata'!E$1,'2. Metadata'!#REF!,IF( B10856='2. Metadata'!F$1,'2. Metadata'!#REF!,IF(B10856='2. Metadata'!G$1,'2. Metadata'!#REF!,IF(B10856='2. Metadata'!H$1,'2. Metadata'!#REF!, IF(B10856='2. Metadata'!I$1,'2. Metadata'!#REF!, IF(B10856='2. Metadata'!J$1,'2. Metadata'!#REF!, IF(B10856='2. Metadata'!K$1,'2. Metadata'!C$3, IF(B10856='2. Metadata'!L$1,'2. Metadata'!D$3, IF(B10856='2. Metadata'!M$1,'2. Metadata'!M$5, IF(B10856='2. Metadata'!N$1,'2. Metadata'!N$5))))))))))))))</f>
        <v>49.690002</v>
      </c>
      <c r="D10856" s="13">
        <f>IF(ISBLANK(B10856)=TRUE," ", IF(B10856='2. Metadata'!B$1,'2. Metadata'!B$6, IF(B10856='2. Metadata'!C$1,'2. Metadata'!C$4,IF(B10856='2. Metadata'!D$1,'2. Metadata'!D$4, IF(B10856='2. Metadata'!E$1,'2. Metadata'!E$4,IF( B10856='2. Metadata'!F$1,'2. Metadata'!F$4,IF(B10856='2. Metadata'!G$1,'2. Metadata'!G$4,IF(B10856='2. Metadata'!H$1,'2. Metadata'!H$4, IF(B10856='2. Metadata'!I$1,'2. Metadata'!I$4, IF(B10856='2. Metadata'!J$1,'2. Metadata'!J$4, IF(B10856='2. Metadata'!K$1,'2. Metadata'!K$4, IF(B10856='2. Metadata'!L$1,'2. Metadata'!L$4, IF(B10856='2. Metadata'!M$1,'2. Metadata'!M$6, IF(B10856='2. Metadata'!N$1,'2. Metadata'!N$6))))))))))))))</f>
        <v>-115.97499999999999</v>
      </c>
      <c r="E10856" s="15" t="s">
        <v>178</v>
      </c>
      <c r="F10856" s="132">
        <v>5.0999999999999997E-2</v>
      </c>
      <c r="G10856" s="16" t="str">
        <f>IF(ISBLANK(F10856)=TRUE," ",'2. Metadata'!B$14)</f>
        <v>degrees Celsius</v>
      </c>
      <c r="H10856" s="16" t="s">
        <v>178</v>
      </c>
    </row>
    <row r="10857" spans="1:8" ht="15.75" customHeight="1" x14ac:dyDescent="0.2">
      <c r="A10857" s="130">
        <v>39776.604166666664</v>
      </c>
      <c r="B10857" s="9" t="s">
        <v>239</v>
      </c>
      <c r="C10857" s="16">
        <f>IF(ISBLANK(B10857)=TRUE," ", IF(B10857='2. Metadata'!B$1,'2. Metadata'!B$5, IF(B10857='2. Metadata'!C$1,'2. Metadata'!#REF!,IF(B10857='2. Metadata'!D$1,'2. Metadata'!#REF!, IF(B10857='2. Metadata'!E$1,'2. Metadata'!#REF!,IF( B10857='2. Metadata'!F$1,'2. Metadata'!#REF!,IF(B10857='2. Metadata'!G$1,'2. Metadata'!#REF!,IF(B10857='2. Metadata'!H$1,'2. Metadata'!#REF!, IF(B10857='2. Metadata'!I$1,'2. Metadata'!#REF!, IF(B10857='2. Metadata'!J$1,'2. Metadata'!#REF!, IF(B10857='2. Metadata'!K$1,'2. Metadata'!C$3, IF(B10857='2. Metadata'!L$1,'2. Metadata'!D$3, IF(B10857='2. Metadata'!M$1,'2. Metadata'!M$5, IF(B10857='2. Metadata'!N$1,'2. Metadata'!N$5))))))))))))))</f>
        <v>49.690002</v>
      </c>
      <c r="D10857" s="13">
        <f>IF(ISBLANK(B10857)=TRUE," ", IF(B10857='2. Metadata'!B$1,'2. Metadata'!B$6, IF(B10857='2. Metadata'!C$1,'2. Metadata'!C$4,IF(B10857='2. Metadata'!D$1,'2. Metadata'!D$4, IF(B10857='2. Metadata'!E$1,'2. Metadata'!E$4,IF( B10857='2. Metadata'!F$1,'2. Metadata'!F$4,IF(B10857='2. Metadata'!G$1,'2. Metadata'!G$4,IF(B10857='2. Metadata'!H$1,'2. Metadata'!H$4, IF(B10857='2. Metadata'!I$1,'2. Metadata'!I$4, IF(B10857='2. Metadata'!J$1,'2. Metadata'!J$4, IF(B10857='2. Metadata'!K$1,'2. Metadata'!K$4, IF(B10857='2. Metadata'!L$1,'2. Metadata'!L$4, IF(B10857='2. Metadata'!M$1,'2. Metadata'!M$6, IF(B10857='2. Metadata'!N$1,'2. Metadata'!N$6))))))))))))))</f>
        <v>-115.97499999999999</v>
      </c>
      <c r="E10857" s="15" t="s">
        <v>178</v>
      </c>
      <c r="F10857" s="132">
        <v>5.0999999999999997E-2</v>
      </c>
      <c r="G10857" s="16" t="str">
        <f>IF(ISBLANK(F10857)=TRUE," ",'2. Metadata'!B$14)</f>
        <v>degrees Celsius</v>
      </c>
      <c r="H10857" s="16" t="s">
        <v>178</v>
      </c>
    </row>
    <row r="10858" spans="1:8" ht="15.75" customHeight="1" x14ac:dyDescent="0.2">
      <c r="A10858" s="130">
        <v>39776.614583333336</v>
      </c>
      <c r="B10858" s="9" t="s">
        <v>239</v>
      </c>
      <c r="C10858" s="16">
        <f>IF(ISBLANK(B10858)=TRUE," ", IF(B10858='2. Metadata'!B$1,'2. Metadata'!B$5, IF(B10858='2. Metadata'!C$1,'2. Metadata'!#REF!,IF(B10858='2. Metadata'!D$1,'2. Metadata'!#REF!, IF(B10858='2. Metadata'!E$1,'2. Metadata'!#REF!,IF( B10858='2. Metadata'!F$1,'2. Metadata'!#REF!,IF(B10858='2. Metadata'!G$1,'2. Metadata'!#REF!,IF(B10858='2. Metadata'!H$1,'2. Metadata'!#REF!, IF(B10858='2. Metadata'!I$1,'2. Metadata'!#REF!, IF(B10858='2. Metadata'!J$1,'2. Metadata'!#REF!, IF(B10858='2. Metadata'!K$1,'2. Metadata'!C$3, IF(B10858='2. Metadata'!L$1,'2. Metadata'!D$3, IF(B10858='2. Metadata'!M$1,'2. Metadata'!M$5, IF(B10858='2. Metadata'!N$1,'2. Metadata'!N$5))))))))))))))</f>
        <v>49.690002</v>
      </c>
      <c r="D10858" s="13">
        <f>IF(ISBLANK(B10858)=TRUE," ", IF(B10858='2. Metadata'!B$1,'2. Metadata'!B$6, IF(B10858='2. Metadata'!C$1,'2. Metadata'!C$4,IF(B10858='2. Metadata'!D$1,'2. Metadata'!D$4, IF(B10858='2. Metadata'!E$1,'2. Metadata'!E$4,IF( B10858='2. Metadata'!F$1,'2. Metadata'!F$4,IF(B10858='2. Metadata'!G$1,'2. Metadata'!G$4,IF(B10858='2. Metadata'!H$1,'2. Metadata'!H$4, IF(B10858='2. Metadata'!I$1,'2. Metadata'!I$4, IF(B10858='2. Metadata'!J$1,'2. Metadata'!J$4, IF(B10858='2. Metadata'!K$1,'2. Metadata'!K$4, IF(B10858='2. Metadata'!L$1,'2. Metadata'!L$4, IF(B10858='2. Metadata'!M$1,'2. Metadata'!M$6, IF(B10858='2. Metadata'!N$1,'2. Metadata'!N$6))))))))))))))</f>
        <v>-115.97499999999999</v>
      </c>
      <c r="E10858" s="15" t="s">
        <v>178</v>
      </c>
      <c r="F10858" s="132">
        <v>7.9000000000000001E-2</v>
      </c>
      <c r="G10858" s="16" t="str">
        <f>IF(ISBLANK(F10858)=TRUE," ",'2. Metadata'!B$14)</f>
        <v>degrees Celsius</v>
      </c>
      <c r="H10858" s="16" t="s">
        <v>178</v>
      </c>
    </row>
    <row r="10859" spans="1:8" ht="15.75" customHeight="1" x14ac:dyDescent="0.2">
      <c r="A10859" s="130">
        <v>39776.625</v>
      </c>
      <c r="B10859" s="9" t="s">
        <v>239</v>
      </c>
      <c r="C10859" s="16">
        <f>IF(ISBLANK(B10859)=TRUE," ", IF(B10859='2. Metadata'!B$1,'2. Metadata'!B$5, IF(B10859='2. Metadata'!C$1,'2. Metadata'!#REF!,IF(B10859='2. Metadata'!D$1,'2. Metadata'!#REF!, IF(B10859='2. Metadata'!E$1,'2. Metadata'!#REF!,IF( B10859='2. Metadata'!F$1,'2. Metadata'!#REF!,IF(B10859='2. Metadata'!G$1,'2. Metadata'!#REF!,IF(B10859='2. Metadata'!H$1,'2. Metadata'!#REF!, IF(B10859='2. Metadata'!I$1,'2. Metadata'!#REF!, IF(B10859='2. Metadata'!J$1,'2. Metadata'!#REF!, IF(B10859='2. Metadata'!K$1,'2. Metadata'!C$3, IF(B10859='2. Metadata'!L$1,'2. Metadata'!D$3, IF(B10859='2. Metadata'!M$1,'2. Metadata'!M$5, IF(B10859='2. Metadata'!N$1,'2. Metadata'!N$5))))))))))))))</f>
        <v>49.690002</v>
      </c>
      <c r="D10859" s="13">
        <f>IF(ISBLANK(B10859)=TRUE," ", IF(B10859='2. Metadata'!B$1,'2. Metadata'!B$6, IF(B10859='2. Metadata'!C$1,'2. Metadata'!C$4,IF(B10859='2. Metadata'!D$1,'2. Metadata'!D$4, IF(B10859='2. Metadata'!E$1,'2. Metadata'!E$4,IF( B10859='2. Metadata'!F$1,'2. Metadata'!F$4,IF(B10859='2. Metadata'!G$1,'2. Metadata'!G$4,IF(B10859='2. Metadata'!H$1,'2. Metadata'!H$4, IF(B10859='2. Metadata'!I$1,'2. Metadata'!I$4, IF(B10859='2. Metadata'!J$1,'2. Metadata'!J$4, IF(B10859='2. Metadata'!K$1,'2. Metadata'!K$4, IF(B10859='2. Metadata'!L$1,'2. Metadata'!L$4, IF(B10859='2. Metadata'!M$1,'2. Metadata'!M$6, IF(B10859='2. Metadata'!N$1,'2. Metadata'!N$6))))))))))))))</f>
        <v>-115.97499999999999</v>
      </c>
      <c r="E10859" s="15" t="s">
        <v>178</v>
      </c>
      <c r="F10859" s="132">
        <v>7.9000000000000001E-2</v>
      </c>
      <c r="G10859" s="16" t="str">
        <f>IF(ISBLANK(F10859)=TRUE," ",'2. Metadata'!B$14)</f>
        <v>degrees Celsius</v>
      </c>
      <c r="H10859" s="16" t="s">
        <v>178</v>
      </c>
    </row>
    <row r="10860" spans="1:8" ht="15.75" customHeight="1" x14ac:dyDescent="0.2">
      <c r="A10860" s="130">
        <v>39776.635416666664</v>
      </c>
      <c r="B10860" s="9" t="s">
        <v>239</v>
      </c>
      <c r="C10860" s="16">
        <f>IF(ISBLANK(B10860)=TRUE," ", IF(B10860='2. Metadata'!B$1,'2. Metadata'!B$5, IF(B10860='2. Metadata'!C$1,'2. Metadata'!#REF!,IF(B10860='2. Metadata'!D$1,'2. Metadata'!#REF!, IF(B10860='2. Metadata'!E$1,'2. Metadata'!#REF!,IF( B10860='2. Metadata'!F$1,'2. Metadata'!#REF!,IF(B10860='2. Metadata'!G$1,'2. Metadata'!#REF!,IF(B10860='2. Metadata'!H$1,'2. Metadata'!#REF!, IF(B10860='2. Metadata'!I$1,'2. Metadata'!#REF!, IF(B10860='2. Metadata'!J$1,'2. Metadata'!#REF!, IF(B10860='2. Metadata'!K$1,'2. Metadata'!C$3, IF(B10860='2. Metadata'!L$1,'2. Metadata'!D$3, IF(B10860='2. Metadata'!M$1,'2. Metadata'!M$5, IF(B10860='2. Metadata'!N$1,'2. Metadata'!N$5))))))))))))))</f>
        <v>49.690002</v>
      </c>
      <c r="D10860" s="13">
        <f>IF(ISBLANK(B10860)=TRUE," ", IF(B10860='2. Metadata'!B$1,'2. Metadata'!B$6, IF(B10860='2. Metadata'!C$1,'2. Metadata'!C$4,IF(B10860='2. Metadata'!D$1,'2. Metadata'!D$4, IF(B10860='2. Metadata'!E$1,'2. Metadata'!E$4,IF( B10860='2. Metadata'!F$1,'2. Metadata'!F$4,IF(B10860='2. Metadata'!G$1,'2. Metadata'!G$4,IF(B10860='2. Metadata'!H$1,'2. Metadata'!H$4, IF(B10860='2. Metadata'!I$1,'2. Metadata'!I$4, IF(B10860='2. Metadata'!J$1,'2. Metadata'!J$4, IF(B10860='2. Metadata'!K$1,'2. Metadata'!K$4, IF(B10860='2. Metadata'!L$1,'2. Metadata'!L$4, IF(B10860='2. Metadata'!M$1,'2. Metadata'!M$6, IF(B10860='2. Metadata'!N$1,'2. Metadata'!N$6))))))))))))))</f>
        <v>-115.97499999999999</v>
      </c>
      <c r="E10860" s="15" t="s">
        <v>178</v>
      </c>
      <c r="F10860" s="132">
        <v>7.9000000000000001E-2</v>
      </c>
      <c r="G10860" s="16" t="str">
        <f>IF(ISBLANK(F10860)=TRUE," ",'2. Metadata'!B$14)</f>
        <v>degrees Celsius</v>
      </c>
      <c r="H10860" s="16" t="s">
        <v>178</v>
      </c>
    </row>
    <row r="10861" spans="1:8" ht="15.75" customHeight="1" x14ac:dyDescent="0.2">
      <c r="A10861" s="130">
        <v>39776.645833333336</v>
      </c>
      <c r="B10861" s="9" t="s">
        <v>239</v>
      </c>
      <c r="C10861" s="16">
        <f>IF(ISBLANK(B10861)=TRUE," ", IF(B10861='2. Metadata'!B$1,'2. Metadata'!B$5, IF(B10861='2. Metadata'!C$1,'2. Metadata'!#REF!,IF(B10861='2. Metadata'!D$1,'2. Metadata'!#REF!, IF(B10861='2. Metadata'!E$1,'2. Metadata'!#REF!,IF( B10861='2. Metadata'!F$1,'2. Metadata'!#REF!,IF(B10861='2. Metadata'!G$1,'2. Metadata'!#REF!,IF(B10861='2. Metadata'!H$1,'2. Metadata'!#REF!, IF(B10861='2. Metadata'!I$1,'2. Metadata'!#REF!, IF(B10861='2. Metadata'!J$1,'2. Metadata'!#REF!, IF(B10861='2. Metadata'!K$1,'2. Metadata'!C$3, IF(B10861='2. Metadata'!L$1,'2. Metadata'!D$3, IF(B10861='2. Metadata'!M$1,'2. Metadata'!M$5, IF(B10861='2. Metadata'!N$1,'2. Metadata'!N$5))))))))))))))</f>
        <v>49.690002</v>
      </c>
      <c r="D10861" s="13">
        <f>IF(ISBLANK(B10861)=TRUE," ", IF(B10861='2. Metadata'!B$1,'2. Metadata'!B$6, IF(B10861='2. Metadata'!C$1,'2. Metadata'!C$4,IF(B10861='2. Metadata'!D$1,'2. Metadata'!D$4, IF(B10861='2. Metadata'!E$1,'2. Metadata'!E$4,IF( B10861='2. Metadata'!F$1,'2. Metadata'!F$4,IF(B10861='2. Metadata'!G$1,'2. Metadata'!G$4,IF(B10861='2. Metadata'!H$1,'2. Metadata'!H$4, IF(B10861='2. Metadata'!I$1,'2. Metadata'!I$4, IF(B10861='2. Metadata'!J$1,'2. Metadata'!J$4, IF(B10861='2. Metadata'!K$1,'2. Metadata'!K$4, IF(B10861='2. Metadata'!L$1,'2. Metadata'!L$4, IF(B10861='2. Metadata'!M$1,'2. Metadata'!M$6, IF(B10861='2. Metadata'!N$1,'2. Metadata'!N$6))))))))))))))</f>
        <v>-115.97499999999999</v>
      </c>
      <c r="E10861" s="15" t="s">
        <v>178</v>
      </c>
      <c r="F10861" s="132">
        <v>0.107</v>
      </c>
      <c r="G10861" s="16" t="str">
        <f>IF(ISBLANK(F10861)=TRUE," ",'2. Metadata'!B$14)</f>
        <v>degrees Celsius</v>
      </c>
      <c r="H10861" s="16" t="s">
        <v>178</v>
      </c>
    </row>
    <row r="10862" spans="1:8" ht="15.75" customHeight="1" x14ac:dyDescent="0.2">
      <c r="A10862" s="130">
        <v>39776.65625</v>
      </c>
      <c r="B10862" s="9" t="s">
        <v>239</v>
      </c>
      <c r="C10862" s="16">
        <f>IF(ISBLANK(B10862)=TRUE," ", IF(B10862='2. Metadata'!B$1,'2. Metadata'!B$5, IF(B10862='2. Metadata'!C$1,'2. Metadata'!#REF!,IF(B10862='2. Metadata'!D$1,'2. Metadata'!#REF!, IF(B10862='2. Metadata'!E$1,'2. Metadata'!#REF!,IF( B10862='2. Metadata'!F$1,'2. Metadata'!#REF!,IF(B10862='2. Metadata'!G$1,'2. Metadata'!#REF!,IF(B10862='2. Metadata'!H$1,'2. Metadata'!#REF!, IF(B10862='2. Metadata'!I$1,'2. Metadata'!#REF!, IF(B10862='2. Metadata'!J$1,'2. Metadata'!#REF!, IF(B10862='2. Metadata'!K$1,'2. Metadata'!C$3, IF(B10862='2. Metadata'!L$1,'2. Metadata'!D$3, IF(B10862='2. Metadata'!M$1,'2. Metadata'!M$5, IF(B10862='2. Metadata'!N$1,'2. Metadata'!N$5))))))))))))))</f>
        <v>49.690002</v>
      </c>
      <c r="D10862" s="13">
        <f>IF(ISBLANK(B10862)=TRUE," ", IF(B10862='2. Metadata'!B$1,'2. Metadata'!B$6, IF(B10862='2. Metadata'!C$1,'2. Metadata'!C$4,IF(B10862='2. Metadata'!D$1,'2. Metadata'!D$4, IF(B10862='2. Metadata'!E$1,'2. Metadata'!E$4,IF( B10862='2. Metadata'!F$1,'2. Metadata'!F$4,IF(B10862='2. Metadata'!G$1,'2. Metadata'!G$4,IF(B10862='2. Metadata'!H$1,'2. Metadata'!H$4, IF(B10862='2. Metadata'!I$1,'2. Metadata'!I$4, IF(B10862='2. Metadata'!J$1,'2. Metadata'!J$4, IF(B10862='2. Metadata'!K$1,'2. Metadata'!K$4, IF(B10862='2. Metadata'!L$1,'2. Metadata'!L$4, IF(B10862='2. Metadata'!M$1,'2. Metadata'!M$6, IF(B10862='2. Metadata'!N$1,'2. Metadata'!N$6))))))))))))))</f>
        <v>-115.97499999999999</v>
      </c>
      <c r="E10862" s="15" t="s">
        <v>178</v>
      </c>
      <c r="F10862" s="132">
        <v>0.107</v>
      </c>
      <c r="G10862" s="16" t="str">
        <f>IF(ISBLANK(F10862)=TRUE," ",'2. Metadata'!B$14)</f>
        <v>degrees Celsius</v>
      </c>
      <c r="H10862" s="16" t="s">
        <v>178</v>
      </c>
    </row>
    <row r="10863" spans="1:8" ht="15.75" customHeight="1" x14ac:dyDescent="0.2">
      <c r="A10863" s="130">
        <v>39776.666666666664</v>
      </c>
      <c r="B10863" s="9" t="s">
        <v>239</v>
      </c>
      <c r="C10863" s="16">
        <f>IF(ISBLANK(B10863)=TRUE," ", IF(B10863='2. Metadata'!B$1,'2. Metadata'!B$5, IF(B10863='2. Metadata'!C$1,'2. Metadata'!#REF!,IF(B10863='2. Metadata'!D$1,'2. Metadata'!#REF!, IF(B10863='2. Metadata'!E$1,'2. Metadata'!#REF!,IF( B10863='2. Metadata'!F$1,'2. Metadata'!#REF!,IF(B10863='2. Metadata'!G$1,'2. Metadata'!#REF!,IF(B10863='2. Metadata'!H$1,'2. Metadata'!#REF!, IF(B10863='2. Metadata'!I$1,'2. Metadata'!#REF!, IF(B10863='2. Metadata'!J$1,'2. Metadata'!#REF!, IF(B10863='2. Metadata'!K$1,'2. Metadata'!C$3, IF(B10863='2. Metadata'!L$1,'2. Metadata'!D$3, IF(B10863='2. Metadata'!M$1,'2. Metadata'!M$5, IF(B10863='2. Metadata'!N$1,'2. Metadata'!N$5))))))))))))))</f>
        <v>49.690002</v>
      </c>
      <c r="D10863" s="13">
        <f>IF(ISBLANK(B10863)=TRUE," ", IF(B10863='2. Metadata'!B$1,'2. Metadata'!B$6, IF(B10863='2. Metadata'!C$1,'2. Metadata'!C$4,IF(B10863='2. Metadata'!D$1,'2. Metadata'!D$4, IF(B10863='2. Metadata'!E$1,'2. Metadata'!E$4,IF( B10863='2. Metadata'!F$1,'2. Metadata'!F$4,IF(B10863='2. Metadata'!G$1,'2. Metadata'!G$4,IF(B10863='2. Metadata'!H$1,'2. Metadata'!H$4, IF(B10863='2. Metadata'!I$1,'2. Metadata'!I$4, IF(B10863='2. Metadata'!J$1,'2. Metadata'!J$4, IF(B10863='2. Metadata'!K$1,'2. Metadata'!K$4, IF(B10863='2. Metadata'!L$1,'2. Metadata'!L$4, IF(B10863='2. Metadata'!M$1,'2. Metadata'!M$6, IF(B10863='2. Metadata'!N$1,'2. Metadata'!N$6))))))))))))))</f>
        <v>-115.97499999999999</v>
      </c>
      <c r="E10863" s="15" t="s">
        <v>178</v>
      </c>
      <c r="F10863" s="132">
        <v>0.107</v>
      </c>
      <c r="G10863" s="16" t="str">
        <f>IF(ISBLANK(F10863)=TRUE," ",'2. Metadata'!B$14)</f>
        <v>degrees Celsius</v>
      </c>
      <c r="H10863" s="16" t="s">
        <v>178</v>
      </c>
    </row>
    <row r="10864" spans="1:8" ht="15.75" customHeight="1" x14ac:dyDescent="0.2">
      <c r="A10864" s="130">
        <v>39776.677083333336</v>
      </c>
      <c r="B10864" s="9" t="s">
        <v>239</v>
      </c>
      <c r="C10864" s="16">
        <f>IF(ISBLANK(B10864)=TRUE," ", IF(B10864='2. Metadata'!B$1,'2. Metadata'!B$5, IF(B10864='2. Metadata'!C$1,'2. Metadata'!#REF!,IF(B10864='2. Metadata'!D$1,'2. Metadata'!#REF!, IF(B10864='2. Metadata'!E$1,'2. Metadata'!#REF!,IF( B10864='2. Metadata'!F$1,'2. Metadata'!#REF!,IF(B10864='2. Metadata'!G$1,'2. Metadata'!#REF!,IF(B10864='2. Metadata'!H$1,'2. Metadata'!#REF!, IF(B10864='2. Metadata'!I$1,'2. Metadata'!#REF!, IF(B10864='2. Metadata'!J$1,'2. Metadata'!#REF!, IF(B10864='2. Metadata'!K$1,'2. Metadata'!C$3, IF(B10864='2. Metadata'!L$1,'2. Metadata'!D$3, IF(B10864='2. Metadata'!M$1,'2. Metadata'!M$5, IF(B10864='2. Metadata'!N$1,'2. Metadata'!N$5))))))))))))))</f>
        <v>49.690002</v>
      </c>
      <c r="D10864" s="13">
        <f>IF(ISBLANK(B10864)=TRUE," ", IF(B10864='2. Metadata'!B$1,'2. Metadata'!B$6, IF(B10864='2. Metadata'!C$1,'2. Metadata'!C$4,IF(B10864='2. Metadata'!D$1,'2. Metadata'!D$4, IF(B10864='2. Metadata'!E$1,'2. Metadata'!E$4,IF( B10864='2. Metadata'!F$1,'2. Metadata'!F$4,IF(B10864='2. Metadata'!G$1,'2. Metadata'!G$4,IF(B10864='2. Metadata'!H$1,'2. Metadata'!H$4, IF(B10864='2. Metadata'!I$1,'2. Metadata'!I$4, IF(B10864='2. Metadata'!J$1,'2. Metadata'!J$4, IF(B10864='2. Metadata'!K$1,'2. Metadata'!K$4, IF(B10864='2. Metadata'!L$1,'2. Metadata'!L$4, IF(B10864='2. Metadata'!M$1,'2. Metadata'!M$6, IF(B10864='2. Metadata'!N$1,'2. Metadata'!N$6))))))))))))))</f>
        <v>-115.97499999999999</v>
      </c>
      <c r="E10864" s="15" t="s">
        <v>178</v>
      </c>
      <c r="F10864" s="132">
        <v>0.107</v>
      </c>
      <c r="G10864" s="16" t="str">
        <f>IF(ISBLANK(F10864)=TRUE," ",'2. Metadata'!B$14)</f>
        <v>degrees Celsius</v>
      </c>
      <c r="H10864" s="16" t="s">
        <v>178</v>
      </c>
    </row>
    <row r="10865" spans="1:8" ht="15.75" customHeight="1" x14ac:dyDescent="0.2">
      <c r="A10865" s="130">
        <v>39776.6875</v>
      </c>
      <c r="B10865" s="9" t="s">
        <v>239</v>
      </c>
      <c r="C10865" s="16">
        <f>IF(ISBLANK(B10865)=TRUE," ", IF(B10865='2. Metadata'!B$1,'2. Metadata'!B$5, IF(B10865='2. Metadata'!C$1,'2. Metadata'!#REF!,IF(B10865='2. Metadata'!D$1,'2. Metadata'!#REF!, IF(B10865='2. Metadata'!E$1,'2. Metadata'!#REF!,IF( B10865='2. Metadata'!F$1,'2. Metadata'!#REF!,IF(B10865='2. Metadata'!G$1,'2. Metadata'!#REF!,IF(B10865='2. Metadata'!H$1,'2. Metadata'!#REF!, IF(B10865='2. Metadata'!I$1,'2. Metadata'!#REF!, IF(B10865='2. Metadata'!J$1,'2. Metadata'!#REF!, IF(B10865='2. Metadata'!K$1,'2. Metadata'!C$3, IF(B10865='2. Metadata'!L$1,'2. Metadata'!D$3, IF(B10865='2. Metadata'!M$1,'2. Metadata'!M$5, IF(B10865='2. Metadata'!N$1,'2. Metadata'!N$5))))))))))))))</f>
        <v>49.690002</v>
      </c>
      <c r="D10865" s="13">
        <f>IF(ISBLANK(B10865)=TRUE," ", IF(B10865='2. Metadata'!B$1,'2. Metadata'!B$6, IF(B10865='2. Metadata'!C$1,'2. Metadata'!C$4,IF(B10865='2. Metadata'!D$1,'2. Metadata'!D$4, IF(B10865='2. Metadata'!E$1,'2. Metadata'!E$4,IF( B10865='2. Metadata'!F$1,'2. Metadata'!F$4,IF(B10865='2. Metadata'!G$1,'2. Metadata'!G$4,IF(B10865='2. Metadata'!H$1,'2. Metadata'!H$4, IF(B10865='2. Metadata'!I$1,'2. Metadata'!I$4, IF(B10865='2. Metadata'!J$1,'2. Metadata'!J$4, IF(B10865='2. Metadata'!K$1,'2. Metadata'!K$4, IF(B10865='2. Metadata'!L$1,'2. Metadata'!L$4, IF(B10865='2. Metadata'!M$1,'2. Metadata'!M$6, IF(B10865='2. Metadata'!N$1,'2. Metadata'!N$6))))))))))))))</f>
        <v>-115.97499999999999</v>
      </c>
      <c r="E10865" s="15" t="s">
        <v>178</v>
      </c>
      <c r="F10865" s="132">
        <v>0.107</v>
      </c>
      <c r="G10865" s="16" t="str">
        <f>IF(ISBLANK(F10865)=TRUE," ",'2. Metadata'!B$14)</f>
        <v>degrees Celsius</v>
      </c>
      <c r="H10865" s="16" t="s">
        <v>178</v>
      </c>
    </row>
    <row r="10866" spans="1:8" ht="15.75" customHeight="1" x14ac:dyDescent="0.2">
      <c r="A10866" s="130">
        <v>39776.697916666664</v>
      </c>
      <c r="B10866" s="9" t="s">
        <v>239</v>
      </c>
      <c r="C10866" s="16">
        <f>IF(ISBLANK(B10866)=TRUE," ", IF(B10866='2. Metadata'!B$1,'2. Metadata'!B$5, IF(B10866='2. Metadata'!C$1,'2. Metadata'!#REF!,IF(B10866='2. Metadata'!D$1,'2. Metadata'!#REF!, IF(B10866='2. Metadata'!E$1,'2. Metadata'!#REF!,IF( B10866='2. Metadata'!F$1,'2. Metadata'!#REF!,IF(B10866='2. Metadata'!G$1,'2. Metadata'!#REF!,IF(B10866='2. Metadata'!H$1,'2. Metadata'!#REF!, IF(B10866='2. Metadata'!I$1,'2. Metadata'!#REF!, IF(B10866='2. Metadata'!J$1,'2. Metadata'!#REF!, IF(B10866='2. Metadata'!K$1,'2. Metadata'!C$3, IF(B10866='2. Metadata'!L$1,'2. Metadata'!D$3, IF(B10866='2. Metadata'!M$1,'2. Metadata'!M$5, IF(B10866='2. Metadata'!N$1,'2. Metadata'!N$5))))))))))))))</f>
        <v>49.690002</v>
      </c>
      <c r="D10866" s="13">
        <f>IF(ISBLANK(B10866)=TRUE," ", IF(B10866='2. Metadata'!B$1,'2. Metadata'!B$6, IF(B10866='2. Metadata'!C$1,'2. Metadata'!C$4,IF(B10866='2. Metadata'!D$1,'2. Metadata'!D$4, IF(B10866='2. Metadata'!E$1,'2. Metadata'!E$4,IF( B10866='2. Metadata'!F$1,'2. Metadata'!F$4,IF(B10866='2. Metadata'!G$1,'2. Metadata'!G$4,IF(B10866='2. Metadata'!H$1,'2. Metadata'!H$4, IF(B10866='2. Metadata'!I$1,'2. Metadata'!I$4, IF(B10866='2. Metadata'!J$1,'2. Metadata'!J$4, IF(B10866='2. Metadata'!K$1,'2. Metadata'!K$4, IF(B10866='2. Metadata'!L$1,'2. Metadata'!L$4, IF(B10866='2. Metadata'!M$1,'2. Metadata'!M$6, IF(B10866='2. Metadata'!N$1,'2. Metadata'!N$6))))))))))))))</f>
        <v>-115.97499999999999</v>
      </c>
      <c r="E10866" s="15" t="s">
        <v>178</v>
      </c>
      <c r="F10866" s="132">
        <v>7.9000000000000001E-2</v>
      </c>
      <c r="G10866" s="16" t="str">
        <f>IF(ISBLANK(F10866)=TRUE," ",'2. Metadata'!B$14)</f>
        <v>degrees Celsius</v>
      </c>
      <c r="H10866" s="16" t="s">
        <v>178</v>
      </c>
    </row>
    <row r="10867" spans="1:8" ht="15.75" customHeight="1" x14ac:dyDescent="0.2">
      <c r="A10867" s="130">
        <v>39776.708333333336</v>
      </c>
      <c r="B10867" s="9" t="s">
        <v>239</v>
      </c>
      <c r="C10867" s="16">
        <f>IF(ISBLANK(B10867)=TRUE," ", IF(B10867='2. Metadata'!B$1,'2. Metadata'!B$5, IF(B10867='2. Metadata'!C$1,'2. Metadata'!#REF!,IF(B10867='2. Metadata'!D$1,'2. Metadata'!#REF!, IF(B10867='2. Metadata'!E$1,'2. Metadata'!#REF!,IF( B10867='2. Metadata'!F$1,'2. Metadata'!#REF!,IF(B10867='2. Metadata'!G$1,'2. Metadata'!#REF!,IF(B10867='2. Metadata'!H$1,'2. Metadata'!#REF!, IF(B10867='2. Metadata'!I$1,'2. Metadata'!#REF!, IF(B10867='2. Metadata'!J$1,'2. Metadata'!#REF!, IF(B10867='2. Metadata'!K$1,'2. Metadata'!C$3, IF(B10867='2. Metadata'!L$1,'2. Metadata'!D$3, IF(B10867='2. Metadata'!M$1,'2. Metadata'!M$5, IF(B10867='2. Metadata'!N$1,'2. Metadata'!N$5))))))))))))))</f>
        <v>49.690002</v>
      </c>
      <c r="D10867" s="13">
        <f>IF(ISBLANK(B10867)=TRUE," ", IF(B10867='2. Metadata'!B$1,'2. Metadata'!B$6, IF(B10867='2. Metadata'!C$1,'2. Metadata'!C$4,IF(B10867='2. Metadata'!D$1,'2. Metadata'!D$4, IF(B10867='2. Metadata'!E$1,'2. Metadata'!E$4,IF( B10867='2. Metadata'!F$1,'2. Metadata'!F$4,IF(B10867='2. Metadata'!G$1,'2. Metadata'!G$4,IF(B10867='2. Metadata'!H$1,'2. Metadata'!H$4, IF(B10867='2. Metadata'!I$1,'2. Metadata'!I$4, IF(B10867='2. Metadata'!J$1,'2. Metadata'!J$4, IF(B10867='2. Metadata'!K$1,'2. Metadata'!K$4, IF(B10867='2. Metadata'!L$1,'2. Metadata'!L$4, IF(B10867='2. Metadata'!M$1,'2. Metadata'!M$6, IF(B10867='2. Metadata'!N$1,'2. Metadata'!N$6))))))))))))))</f>
        <v>-115.97499999999999</v>
      </c>
      <c r="E10867" s="15" t="s">
        <v>178</v>
      </c>
      <c r="F10867" s="132">
        <v>7.9000000000000001E-2</v>
      </c>
      <c r="G10867" s="16" t="str">
        <f>IF(ISBLANK(F10867)=TRUE," ",'2. Metadata'!B$14)</f>
        <v>degrees Celsius</v>
      </c>
      <c r="H10867" s="16" t="s">
        <v>178</v>
      </c>
    </row>
    <row r="10868" spans="1:8" ht="15.75" customHeight="1" x14ac:dyDescent="0.2">
      <c r="A10868" s="130">
        <v>39776.71875</v>
      </c>
      <c r="B10868" s="9" t="s">
        <v>239</v>
      </c>
      <c r="C10868" s="16">
        <f>IF(ISBLANK(B10868)=TRUE," ", IF(B10868='2. Metadata'!B$1,'2. Metadata'!B$5, IF(B10868='2. Metadata'!C$1,'2. Metadata'!#REF!,IF(B10868='2. Metadata'!D$1,'2. Metadata'!#REF!, IF(B10868='2. Metadata'!E$1,'2. Metadata'!#REF!,IF( B10868='2. Metadata'!F$1,'2. Metadata'!#REF!,IF(B10868='2. Metadata'!G$1,'2. Metadata'!#REF!,IF(B10868='2. Metadata'!H$1,'2. Metadata'!#REF!, IF(B10868='2. Metadata'!I$1,'2. Metadata'!#REF!, IF(B10868='2. Metadata'!J$1,'2. Metadata'!#REF!, IF(B10868='2. Metadata'!K$1,'2. Metadata'!C$3, IF(B10868='2. Metadata'!L$1,'2. Metadata'!D$3, IF(B10868='2. Metadata'!M$1,'2. Metadata'!M$5, IF(B10868='2. Metadata'!N$1,'2. Metadata'!N$5))))))))))))))</f>
        <v>49.690002</v>
      </c>
      <c r="D10868" s="13">
        <f>IF(ISBLANK(B10868)=TRUE," ", IF(B10868='2. Metadata'!B$1,'2. Metadata'!B$6, IF(B10868='2. Metadata'!C$1,'2. Metadata'!C$4,IF(B10868='2. Metadata'!D$1,'2. Metadata'!D$4, IF(B10868='2. Metadata'!E$1,'2. Metadata'!E$4,IF( B10868='2. Metadata'!F$1,'2. Metadata'!F$4,IF(B10868='2. Metadata'!G$1,'2. Metadata'!G$4,IF(B10868='2. Metadata'!H$1,'2. Metadata'!H$4, IF(B10868='2. Metadata'!I$1,'2. Metadata'!I$4, IF(B10868='2. Metadata'!J$1,'2. Metadata'!J$4, IF(B10868='2. Metadata'!K$1,'2. Metadata'!K$4, IF(B10868='2. Metadata'!L$1,'2. Metadata'!L$4, IF(B10868='2. Metadata'!M$1,'2. Metadata'!M$6, IF(B10868='2. Metadata'!N$1,'2. Metadata'!N$6))))))))))))))</f>
        <v>-115.97499999999999</v>
      </c>
      <c r="E10868" s="15" t="s">
        <v>178</v>
      </c>
      <c r="F10868" s="132">
        <v>7.9000000000000001E-2</v>
      </c>
      <c r="G10868" s="16" t="str">
        <f>IF(ISBLANK(F10868)=TRUE," ",'2. Metadata'!B$14)</f>
        <v>degrees Celsius</v>
      </c>
      <c r="H10868" s="16" t="s">
        <v>178</v>
      </c>
    </row>
    <row r="10869" spans="1:8" ht="15.75" customHeight="1" x14ac:dyDescent="0.2">
      <c r="A10869" s="130">
        <v>39776.729166666664</v>
      </c>
      <c r="B10869" s="9" t="s">
        <v>239</v>
      </c>
      <c r="C10869" s="16">
        <f>IF(ISBLANK(B10869)=TRUE," ", IF(B10869='2. Metadata'!B$1,'2. Metadata'!B$5, IF(B10869='2. Metadata'!C$1,'2. Metadata'!#REF!,IF(B10869='2. Metadata'!D$1,'2. Metadata'!#REF!, IF(B10869='2. Metadata'!E$1,'2. Metadata'!#REF!,IF( B10869='2. Metadata'!F$1,'2. Metadata'!#REF!,IF(B10869='2. Metadata'!G$1,'2. Metadata'!#REF!,IF(B10869='2. Metadata'!H$1,'2. Metadata'!#REF!, IF(B10869='2. Metadata'!I$1,'2. Metadata'!#REF!, IF(B10869='2. Metadata'!J$1,'2. Metadata'!#REF!, IF(B10869='2. Metadata'!K$1,'2. Metadata'!C$3, IF(B10869='2. Metadata'!L$1,'2. Metadata'!D$3, IF(B10869='2. Metadata'!M$1,'2. Metadata'!M$5, IF(B10869='2. Metadata'!N$1,'2. Metadata'!N$5))))))))))))))</f>
        <v>49.690002</v>
      </c>
      <c r="D10869" s="13">
        <f>IF(ISBLANK(B10869)=TRUE," ", IF(B10869='2. Metadata'!B$1,'2. Metadata'!B$6, IF(B10869='2. Metadata'!C$1,'2. Metadata'!C$4,IF(B10869='2. Metadata'!D$1,'2. Metadata'!D$4, IF(B10869='2. Metadata'!E$1,'2. Metadata'!E$4,IF( B10869='2. Metadata'!F$1,'2. Metadata'!F$4,IF(B10869='2. Metadata'!G$1,'2. Metadata'!G$4,IF(B10869='2. Metadata'!H$1,'2. Metadata'!H$4, IF(B10869='2. Metadata'!I$1,'2. Metadata'!I$4, IF(B10869='2. Metadata'!J$1,'2. Metadata'!J$4, IF(B10869='2. Metadata'!K$1,'2. Metadata'!K$4, IF(B10869='2. Metadata'!L$1,'2. Metadata'!L$4, IF(B10869='2. Metadata'!M$1,'2. Metadata'!M$6, IF(B10869='2. Metadata'!N$1,'2. Metadata'!N$6))))))))))))))</f>
        <v>-115.97499999999999</v>
      </c>
      <c r="E10869" s="15" t="s">
        <v>178</v>
      </c>
      <c r="F10869" s="132">
        <v>7.9000000000000001E-2</v>
      </c>
      <c r="G10869" s="16" t="str">
        <f>IF(ISBLANK(F10869)=TRUE," ",'2. Metadata'!B$14)</f>
        <v>degrees Celsius</v>
      </c>
      <c r="H10869" s="16" t="s">
        <v>178</v>
      </c>
    </row>
    <row r="10870" spans="1:8" ht="15.75" customHeight="1" x14ac:dyDescent="0.2">
      <c r="A10870" s="130">
        <v>39776.739583333336</v>
      </c>
      <c r="B10870" s="9" t="s">
        <v>239</v>
      </c>
      <c r="C10870" s="16">
        <f>IF(ISBLANK(B10870)=TRUE," ", IF(B10870='2. Metadata'!B$1,'2. Metadata'!B$5, IF(B10870='2. Metadata'!C$1,'2. Metadata'!#REF!,IF(B10870='2. Metadata'!D$1,'2. Metadata'!#REF!, IF(B10870='2. Metadata'!E$1,'2. Metadata'!#REF!,IF( B10870='2. Metadata'!F$1,'2. Metadata'!#REF!,IF(B10870='2. Metadata'!G$1,'2. Metadata'!#REF!,IF(B10870='2. Metadata'!H$1,'2. Metadata'!#REF!, IF(B10870='2. Metadata'!I$1,'2. Metadata'!#REF!, IF(B10870='2. Metadata'!J$1,'2. Metadata'!#REF!, IF(B10870='2. Metadata'!K$1,'2. Metadata'!C$3, IF(B10870='2. Metadata'!L$1,'2. Metadata'!D$3, IF(B10870='2. Metadata'!M$1,'2. Metadata'!M$5, IF(B10870='2. Metadata'!N$1,'2. Metadata'!N$5))))))))))))))</f>
        <v>49.690002</v>
      </c>
      <c r="D10870" s="13">
        <f>IF(ISBLANK(B10870)=TRUE," ", IF(B10870='2. Metadata'!B$1,'2. Metadata'!B$6, IF(B10870='2. Metadata'!C$1,'2. Metadata'!C$4,IF(B10870='2. Metadata'!D$1,'2. Metadata'!D$4, IF(B10870='2. Metadata'!E$1,'2. Metadata'!E$4,IF( B10870='2. Metadata'!F$1,'2. Metadata'!F$4,IF(B10870='2. Metadata'!G$1,'2. Metadata'!G$4,IF(B10870='2. Metadata'!H$1,'2. Metadata'!H$4, IF(B10870='2. Metadata'!I$1,'2. Metadata'!I$4, IF(B10870='2. Metadata'!J$1,'2. Metadata'!J$4, IF(B10870='2. Metadata'!K$1,'2. Metadata'!K$4, IF(B10870='2. Metadata'!L$1,'2. Metadata'!L$4, IF(B10870='2. Metadata'!M$1,'2. Metadata'!M$6, IF(B10870='2. Metadata'!N$1,'2. Metadata'!N$6))))))))))))))</f>
        <v>-115.97499999999999</v>
      </c>
      <c r="E10870" s="15" t="s">
        <v>178</v>
      </c>
      <c r="F10870" s="132">
        <v>5.0999999999999997E-2</v>
      </c>
      <c r="G10870" s="16" t="str">
        <f>IF(ISBLANK(F10870)=TRUE," ",'2. Metadata'!B$14)</f>
        <v>degrees Celsius</v>
      </c>
      <c r="H10870" s="16" t="s">
        <v>178</v>
      </c>
    </row>
    <row r="10871" spans="1:8" ht="15.75" customHeight="1" x14ac:dyDescent="0.2">
      <c r="A10871" s="130">
        <v>39776.75</v>
      </c>
      <c r="B10871" s="9" t="s">
        <v>239</v>
      </c>
      <c r="C10871" s="16">
        <f>IF(ISBLANK(B10871)=TRUE," ", IF(B10871='2. Metadata'!B$1,'2. Metadata'!B$5, IF(B10871='2. Metadata'!C$1,'2. Metadata'!#REF!,IF(B10871='2. Metadata'!D$1,'2. Metadata'!#REF!, IF(B10871='2. Metadata'!E$1,'2. Metadata'!#REF!,IF( B10871='2. Metadata'!F$1,'2. Metadata'!#REF!,IF(B10871='2. Metadata'!G$1,'2. Metadata'!#REF!,IF(B10871='2. Metadata'!H$1,'2. Metadata'!#REF!, IF(B10871='2. Metadata'!I$1,'2. Metadata'!#REF!, IF(B10871='2. Metadata'!J$1,'2. Metadata'!#REF!, IF(B10871='2. Metadata'!K$1,'2. Metadata'!C$3, IF(B10871='2. Metadata'!L$1,'2. Metadata'!D$3, IF(B10871='2. Metadata'!M$1,'2. Metadata'!M$5, IF(B10871='2. Metadata'!N$1,'2. Metadata'!N$5))))))))))))))</f>
        <v>49.690002</v>
      </c>
      <c r="D10871" s="13">
        <f>IF(ISBLANK(B10871)=TRUE," ", IF(B10871='2. Metadata'!B$1,'2. Metadata'!B$6, IF(B10871='2. Metadata'!C$1,'2. Metadata'!C$4,IF(B10871='2. Metadata'!D$1,'2. Metadata'!D$4, IF(B10871='2. Metadata'!E$1,'2. Metadata'!E$4,IF( B10871='2. Metadata'!F$1,'2. Metadata'!F$4,IF(B10871='2. Metadata'!G$1,'2. Metadata'!G$4,IF(B10871='2. Metadata'!H$1,'2. Metadata'!H$4, IF(B10871='2. Metadata'!I$1,'2. Metadata'!I$4, IF(B10871='2. Metadata'!J$1,'2. Metadata'!J$4, IF(B10871='2. Metadata'!K$1,'2. Metadata'!K$4, IF(B10871='2. Metadata'!L$1,'2. Metadata'!L$4, IF(B10871='2. Metadata'!M$1,'2. Metadata'!M$6, IF(B10871='2. Metadata'!N$1,'2. Metadata'!N$6))))))))))))))</f>
        <v>-115.97499999999999</v>
      </c>
      <c r="E10871" s="15" t="s">
        <v>178</v>
      </c>
      <c r="F10871" s="132">
        <v>5.0999999999999997E-2</v>
      </c>
      <c r="G10871" s="16" t="str">
        <f>IF(ISBLANK(F10871)=TRUE," ",'2. Metadata'!B$14)</f>
        <v>degrees Celsius</v>
      </c>
      <c r="H10871" s="16" t="s">
        <v>178</v>
      </c>
    </row>
    <row r="10872" spans="1:8" ht="15.75" customHeight="1" x14ac:dyDescent="0.2">
      <c r="A10872" s="130">
        <v>39776.760416666664</v>
      </c>
      <c r="B10872" s="9" t="s">
        <v>239</v>
      </c>
      <c r="C10872" s="16">
        <f>IF(ISBLANK(B10872)=TRUE," ", IF(B10872='2. Metadata'!B$1,'2. Metadata'!B$5, IF(B10872='2. Metadata'!C$1,'2. Metadata'!#REF!,IF(B10872='2. Metadata'!D$1,'2. Metadata'!#REF!, IF(B10872='2. Metadata'!E$1,'2. Metadata'!#REF!,IF( B10872='2. Metadata'!F$1,'2. Metadata'!#REF!,IF(B10872='2. Metadata'!G$1,'2. Metadata'!#REF!,IF(B10872='2. Metadata'!H$1,'2. Metadata'!#REF!, IF(B10872='2. Metadata'!I$1,'2. Metadata'!#REF!, IF(B10872='2. Metadata'!J$1,'2. Metadata'!#REF!, IF(B10872='2. Metadata'!K$1,'2. Metadata'!C$3, IF(B10872='2. Metadata'!L$1,'2. Metadata'!D$3, IF(B10872='2. Metadata'!M$1,'2. Metadata'!M$5, IF(B10872='2. Metadata'!N$1,'2. Metadata'!N$5))))))))))))))</f>
        <v>49.690002</v>
      </c>
      <c r="D10872" s="13">
        <f>IF(ISBLANK(B10872)=TRUE," ", IF(B10872='2. Metadata'!B$1,'2. Metadata'!B$6, IF(B10872='2. Metadata'!C$1,'2. Metadata'!C$4,IF(B10872='2. Metadata'!D$1,'2. Metadata'!D$4, IF(B10872='2. Metadata'!E$1,'2. Metadata'!E$4,IF( B10872='2. Metadata'!F$1,'2. Metadata'!F$4,IF(B10872='2. Metadata'!G$1,'2. Metadata'!G$4,IF(B10872='2. Metadata'!H$1,'2. Metadata'!H$4, IF(B10872='2. Metadata'!I$1,'2. Metadata'!I$4, IF(B10872='2. Metadata'!J$1,'2. Metadata'!J$4, IF(B10872='2. Metadata'!K$1,'2. Metadata'!K$4, IF(B10872='2. Metadata'!L$1,'2. Metadata'!L$4, IF(B10872='2. Metadata'!M$1,'2. Metadata'!M$6, IF(B10872='2. Metadata'!N$1,'2. Metadata'!N$6))))))))))))))</f>
        <v>-115.97499999999999</v>
      </c>
      <c r="E10872" s="15" t="s">
        <v>178</v>
      </c>
      <c r="F10872" s="132">
        <v>2.4E-2</v>
      </c>
      <c r="G10872" s="16" t="str">
        <f>IF(ISBLANK(F10872)=TRUE," ",'2. Metadata'!B$14)</f>
        <v>degrees Celsius</v>
      </c>
      <c r="H10872" s="16" t="s">
        <v>178</v>
      </c>
    </row>
    <row r="10873" spans="1:8" ht="15.75" customHeight="1" x14ac:dyDescent="0.2">
      <c r="A10873" s="130">
        <v>39776.770833333336</v>
      </c>
      <c r="B10873" s="9" t="s">
        <v>239</v>
      </c>
      <c r="C10873" s="16">
        <f>IF(ISBLANK(B10873)=TRUE," ", IF(B10873='2. Metadata'!B$1,'2. Metadata'!B$5, IF(B10873='2. Metadata'!C$1,'2. Metadata'!#REF!,IF(B10873='2. Metadata'!D$1,'2. Metadata'!#REF!, IF(B10873='2. Metadata'!E$1,'2. Metadata'!#REF!,IF( B10873='2. Metadata'!F$1,'2. Metadata'!#REF!,IF(B10873='2. Metadata'!G$1,'2. Metadata'!#REF!,IF(B10873='2. Metadata'!H$1,'2. Metadata'!#REF!, IF(B10873='2. Metadata'!I$1,'2. Metadata'!#REF!, IF(B10873='2. Metadata'!J$1,'2. Metadata'!#REF!, IF(B10873='2. Metadata'!K$1,'2. Metadata'!C$3, IF(B10873='2. Metadata'!L$1,'2. Metadata'!D$3, IF(B10873='2. Metadata'!M$1,'2. Metadata'!M$5, IF(B10873='2. Metadata'!N$1,'2. Metadata'!N$5))))))))))))))</f>
        <v>49.690002</v>
      </c>
      <c r="D10873" s="13">
        <f>IF(ISBLANK(B10873)=TRUE," ", IF(B10873='2. Metadata'!B$1,'2. Metadata'!B$6, IF(B10873='2. Metadata'!C$1,'2. Metadata'!C$4,IF(B10873='2. Metadata'!D$1,'2. Metadata'!D$4, IF(B10873='2. Metadata'!E$1,'2. Metadata'!E$4,IF( B10873='2. Metadata'!F$1,'2. Metadata'!F$4,IF(B10873='2. Metadata'!G$1,'2. Metadata'!G$4,IF(B10873='2. Metadata'!H$1,'2. Metadata'!H$4, IF(B10873='2. Metadata'!I$1,'2. Metadata'!I$4, IF(B10873='2. Metadata'!J$1,'2. Metadata'!J$4, IF(B10873='2. Metadata'!K$1,'2. Metadata'!K$4, IF(B10873='2. Metadata'!L$1,'2. Metadata'!L$4, IF(B10873='2. Metadata'!M$1,'2. Metadata'!M$6, IF(B10873='2. Metadata'!N$1,'2. Metadata'!N$6))))))))))))))</f>
        <v>-115.97499999999999</v>
      </c>
      <c r="E10873" s="15" t="s">
        <v>178</v>
      </c>
      <c r="F10873" s="132">
        <v>2.4E-2</v>
      </c>
      <c r="G10873" s="16" t="str">
        <f>IF(ISBLANK(F10873)=TRUE," ",'2. Metadata'!B$14)</f>
        <v>degrees Celsius</v>
      </c>
      <c r="H10873" s="16" t="s">
        <v>178</v>
      </c>
    </row>
    <row r="10874" spans="1:8" ht="15.75" customHeight="1" x14ac:dyDescent="0.2">
      <c r="A10874" s="130">
        <v>39776.78125</v>
      </c>
      <c r="B10874" s="9" t="s">
        <v>239</v>
      </c>
      <c r="C10874" s="16">
        <f>IF(ISBLANK(B10874)=TRUE," ", IF(B10874='2. Metadata'!B$1,'2. Metadata'!B$5, IF(B10874='2. Metadata'!C$1,'2. Metadata'!#REF!,IF(B10874='2. Metadata'!D$1,'2. Metadata'!#REF!, IF(B10874='2. Metadata'!E$1,'2. Metadata'!#REF!,IF( B10874='2. Metadata'!F$1,'2. Metadata'!#REF!,IF(B10874='2. Metadata'!G$1,'2. Metadata'!#REF!,IF(B10874='2. Metadata'!H$1,'2. Metadata'!#REF!, IF(B10874='2. Metadata'!I$1,'2. Metadata'!#REF!, IF(B10874='2. Metadata'!J$1,'2. Metadata'!#REF!, IF(B10874='2. Metadata'!K$1,'2. Metadata'!C$3, IF(B10874='2. Metadata'!L$1,'2. Metadata'!D$3, IF(B10874='2. Metadata'!M$1,'2. Metadata'!M$5, IF(B10874='2. Metadata'!N$1,'2. Metadata'!N$5))))))))))))))</f>
        <v>49.690002</v>
      </c>
      <c r="D10874" s="13">
        <f>IF(ISBLANK(B10874)=TRUE," ", IF(B10874='2. Metadata'!B$1,'2. Metadata'!B$6, IF(B10874='2. Metadata'!C$1,'2. Metadata'!C$4,IF(B10874='2. Metadata'!D$1,'2. Metadata'!D$4, IF(B10874='2. Metadata'!E$1,'2. Metadata'!E$4,IF( B10874='2. Metadata'!F$1,'2. Metadata'!F$4,IF(B10874='2. Metadata'!G$1,'2. Metadata'!G$4,IF(B10874='2. Metadata'!H$1,'2. Metadata'!H$4, IF(B10874='2. Metadata'!I$1,'2. Metadata'!I$4, IF(B10874='2. Metadata'!J$1,'2. Metadata'!J$4, IF(B10874='2. Metadata'!K$1,'2. Metadata'!K$4, IF(B10874='2. Metadata'!L$1,'2. Metadata'!L$4, IF(B10874='2. Metadata'!M$1,'2. Metadata'!M$6, IF(B10874='2. Metadata'!N$1,'2. Metadata'!N$6))))))))))))))</f>
        <v>-115.97499999999999</v>
      </c>
      <c r="E10874" s="15" t="s">
        <v>178</v>
      </c>
      <c r="F10874" s="132">
        <v>2.4E-2</v>
      </c>
      <c r="G10874" s="16" t="str">
        <f>IF(ISBLANK(F10874)=TRUE," ",'2. Metadata'!B$14)</f>
        <v>degrees Celsius</v>
      </c>
      <c r="H10874" s="16" t="s">
        <v>178</v>
      </c>
    </row>
    <row r="10875" spans="1:8" ht="15.75" customHeight="1" x14ac:dyDescent="0.2">
      <c r="A10875" s="130">
        <v>39776.791666666664</v>
      </c>
      <c r="B10875" s="9" t="s">
        <v>239</v>
      </c>
      <c r="C10875" s="16">
        <f>IF(ISBLANK(B10875)=TRUE," ", IF(B10875='2. Metadata'!B$1,'2. Metadata'!B$5, IF(B10875='2. Metadata'!C$1,'2. Metadata'!#REF!,IF(B10875='2. Metadata'!D$1,'2. Metadata'!#REF!, IF(B10875='2. Metadata'!E$1,'2. Metadata'!#REF!,IF( B10875='2. Metadata'!F$1,'2. Metadata'!#REF!,IF(B10875='2. Metadata'!G$1,'2. Metadata'!#REF!,IF(B10875='2. Metadata'!H$1,'2. Metadata'!#REF!, IF(B10875='2. Metadata'!I$1,'2. Metadata'!#REF!, IF(B10875='2. Metadata'!J$1,'2. Metadata'!#REF!, IF(B10875='2. Metadata'!K$1,'2. Metadata'!C$3, IF(B10875='2. Metadata'!L$1,'2. Metadata'!D$3, IF(B10875='2. Metadata'!M$1,'2. Metadata'!M$5, IF(B10875='2. Metadata'!N$1,'2. Metadata'!N$5))))))))))))))</f>
        <v>49.690002</v>
      </c>
      <c r="D10875" s="13">
        <f>IF(ISBLANK(B10875)=TRUE," ", IF(B10875='2. Metadata'!B$1,'2. Metadata'!B$6, IF(B10875='2. Metadata'!C$1,'2. Metadata'!C$4,IF(B10875='2. Metadata'!D$1,'2. Metadata'!D$4, IF(B10875='2. Metadata'!E$1,'2. Metadata'!E$4,IF( B10875='2. Metadata'!F$1,'2. Metadata'!F$4,IF(B10875='2. Metadata'!G$1,'2. Metadata'!G$4,IF(B10875='2. Metadata'!H$1,'2. Metadata'!H$4, IF(B10875='2. Metadata'!I$1,'2. Metadata'!I$4, IF(B10875='2. Metadata'!J$1,'2. Metadata'!J$4, IF(B10875='2. Metadata'!K$1,'2. Metadata'!K$4, IF(B10875='2. Metadata'!L$1,'2. Metadata'!L$4, IF(B10875='2. Metadata'!M$1,'2. Metadata'!M$6, IF(B10875='2. Metadata'!N$1,'2. Metadata'!N$6))))))))))))))</f>
        <v>-115.97499999999999</v>
      </c>
      <c r="E10875" s="15" t="s">
        <v>178</v>
      </c>
      <c r="F10875" s="132">
        <v>-4.0000000000000001E-3</v>
      </c>
      <c r="G10875" s="16" t="str">
        <f>IF(ISBLANK(F10875)=TRUE," ",'2. Metadata'!B$14)</f>
        <v>degrees Celsius</v>
      </c>
      <c r="H10875" s="16" t="s">
        <v>178</v>
      </c>
    </row>
    <row r="10876" spans="1:8" ht="15.75" customHeight="1" x14ac:dyDescent="0.2">
      <c r="A10876" s="130">
        <v>39776.802083333336</v>
      </c>
      <c r="B10876" s="9" t="s">
        <v>239</v>
      </c>
      <c r="C10876" s="16">
        <f>IF(ISBLANK(B10876)=TRUE," ", IF(B10876='2. Metadata'!B$1,'2. Metadata'!B$5, IF(B10876='2. Metadata'!C$1,'2. Metadata'!#REF!,IF(B10876='2. Metadata'!D$1,'2. Metadata'!#REF!, IF(B10876='2. Metadata'!E$1,'2. Metadata'!#REF!,IF( B10876='2. Metadata'!F$1,'2. Metadata'!#REF!,IF(B10876='2. Metadata'!G$1,'2. Metadata'!#REF!,IF(B10876='2. Metadata'!H$1,'2. Metadata'!#REF!, IF(B10876='2. Metadata'!I$1,'2. Metadata'!#REF!, IF(B10876='2. Metadata'!J$1,'2. Metadata'!#REF!, IF(B10876='2. Metadata'!K$1,'2. Metadata'!C$3, IF(B10876='2. Metadata'!L$1,'2. Metadata'!D$3, IF(B10876='2. Metadata'!M$1,'2. Metadata'!M$5, IF(B10876='2. Metadata'!N$1,'2. Metadata'!N$5))))))))))))))</f>
        <v>49.690002</v>
      </c>
      <c r="D10876" s="13">
        <f>IF(ISBLANK(B10876)=TRUE," ", IF(B10876='2. Metadata'!B$1,'2. Metadata'!B$6, IF(B10876='2. Metadata'!C$1,'2. Metadata'!C$4,IF(B10876='2. Metadata'!D$1,'2. Metadata'!D$4, IF(B10876='2. Metadata'!E$1,'2. Metadata'!E$4,IF( B10876='2. Metadata'!F$1,'2. Metadata'!F$4,IF(B10876='2. Metadata'!G$1,'2. Metadata'!G$4,IF(B10876='2. Metadata'!H$1,'2. Metadata'!H$4, IF(B10876='2. Metadata'!I$1,'2. Metadata'!I$4, IF(B10876='2. Metadata'!J$1,'2. Metadata'!J$4, IF(B10876='2. Metadata'!K$1,'2. Metadata'!K$4, IF(B10876='2. Metadata'!L$1,'2. Metadata'!L$4, IF(B10876='2. Metadata'!M$1,'2. Metadata'!M$6, IF(B10876='2. Metadata'!N$1,'2. Metadata'!N$6))))))))))))))</f>
        <v>-115.97499999999999</v>
      </c>
      <c r="E10876" s="15" t="s">
        <v>178</v>
      </c>
      <c r="F10876" s="132">
        <v>-4.0000000000000001E-3</v>
      </c>
      <c r="G10876" s="16" t="str">
        <f>IF(ISBLANK(F10876)=TRUE," ",'2. Metadata'!B$14)</f>
        <v>degrees Celsius</v>
      </c>
      <c r="H10876" s="16" t="s">
        <v>178</v>
      </c>
    </row>
    <row r="10877" spans="1:8" ht="15.75" customHeight="1" x14ac:dyDescent="0.2">
      <c r="A10877" s="130">
        <v>39776.8125</v>
      </c>
      <c r="B10877" s="9" t="s">
        <v>239</v>
      </c>
      <c r="C10877" s="16">
        <f>IF(ISBLANK(B10877)=TRUE," ", IF(B10877='2. Metadata'!B$1,'2. Metadata'!B$5, IF(B10877='2. Metadata'!C$1,'2. Metadata'!#REF!,IF(B10877='2. Metadata'!D$1,'2. Metadata'!#REF!, IF(B10877='2. Metadata'!E$1,'2. Metadata'!#REF!,IF( B10877='2. Metadata'!F$1,'2. Metadata'!#REF!,IF(B10877='2. Metadata'!G$1,'2. Metadata'!#REF!,IF(B10877='2. Metadata'!H$1,'2. Metadata'!#REF!, IF(B10877='2. Metadata'!I$1,'2. Metadata'!#REF!, IF(B10877='2. Metadata'!J$1,'2. Metadata'!#REF!, IF(B10877='2. Metadata'!K$1,'2. Metadata'!C$3, IF(B10877='2. Metadata'!L$1,'2. Metadata'!D$3, IF(B10877='2. Metadata'!M$1,'2. Metadata'!M$5, IF(B10877='2. Metadata'!N$1,'2. Metadata'!N$5))))))))))))))</f>
        <v>49.690002</v>
      </c>
      <c r="D10877" s="13">
        <f>IF(ISBLANK(B10877)=TRUE," ", IF(B10877='2. Metadata'!B$1,'2. Metadata'!B$6, IF(B10877='2. Metadata'!C$1,'2. Metadata'!C$4,IF(B10877='2. Metadata'!D$1,'2. Metadata'!D$4, IF(B10877='2. Metadata'!E$1,'2. Metadata'!E$4,IF( B10877='2. Metadata'!F$1,'2. Metadata'!F$4,IF(B10877='2. Metadata'!G$1,'2. Metadata'!G$4,IF(B10877='2. Metadata'!H$1,'2. Metadata'!H$4, IF(B10877='2. Metadata'!I$1,'2. Metadata'!I$4, IF(B10877='2. Metadata'!J$1,'2. Metadata'!J$4, IF(B10877='2. Metadata'!K$1,'2. Metadata'!K$4, IF(B10877='2. Metadata'!L$1,'2. Metadata'!L$4, IF(B10877='2. Metadata'!M$1,'2. Metadata'!M$6, IF(B10877='2. Metadata'!N$1,'2. Metadata'!N$6))))))))))))))</f>
        <v>-115.97499999999999</v>
      </c>
      <c r="E10877" s="15" t="s">
        <v>178</v>
      </c>
      <c r="F10877" s="132">
        <v>-4.0000000000000001E-3</v>
      </c>
      <c r="G10877" s="16" t="str">
        <f>IF(ISBLANK(F10877)=TRUE," ",'2. Metadata'!B$14)</f>
        <v>degrees Celsius</v>
      </c>
      <c r="H10877" s="16" t="s">
        <v>178</v>
      </c>
    </row>
    <row r="10878" spans="1:8" ht="15.75" customHeight="1" x14ac:dyDescent="0.2">
      <c r="A10878" s="130">
        <v>39776.822916666664</v>
      </c>
      <c r="B10878" s="9" t="s">
        <v>239</v>
      </c>
      <c r="C10878" s="16">
        <f>IF(ISBLANK(B10878)=TRUE," ", IF(B10878='2. Metadata'!B$1,'2. Metadata'!B$5, IF(B10878='2. Metadata'!C$1,'2. Metadata'!#REF!,IF(B10878='2. Metadata'!D$1,'2. Metadata'!#REF!, IF(B10878='2. Metadata'!E$1,'2. Metadata'!#REF!,IF( B10878='2. Metadata'!F$1,'2. Metadata'!#REF!,IF(B10878='2. Metadata'!G$1,'2. Metadata'!#REF!,IF(B10878='2. Metadata'!H$1,'2. Metadata'!#REF!, IF(B10878='2. Metadata'!I$1,'2. Metadata'!#REF!, IF(B10878='2. Metadata'!J$1,'2. Metadata'!#REF!, IF(B10878='2. Metadata'!K$1,'2. Metadata'!C$3, IF(B10878='2. Metadata'!L$1,'2. Metadata'!D$3, IF(B10878='2. Metadata'!M$1,'2. Metadata'!M$5, IF(B10878='2. Metadata'!N$1,'2. Metadata'!N$5))))))))))))))</f>
        <v>49.690002</v>
      </c>
      <c r="D10878" s="13">
        <f>IF(ISBLANK(B10878)=TRUE," ", IF(B10878='2. Metadata'!B$1,'2. Metadata'!B$6, IF(B10878='2. Metadata'!C$1,'2. Metadata'!C$4,IF(B10878='2. Metadata'!D$1,'2. Metadata'!D$4, IF(B10878='2. Metadata'!E$1,'2. Metadata'!E$4,IF( B10878='2. Metadata'!F$1,'2. Metadata'!F$4,IF(B10878='2. Metadata'!G$1,'2. Metadata'!G$4,IF(B10878='2. Metadata'!H$1,'2. Metadata'!H$4, IF(B10878='2. Metadata'!I$1,'2. Metadata'!I$4, IF(B10878='2. Metadata'!J$1,'2. Metadata'!J$4, IF(B10878='2. Metadata'!K$1,'2. Metadata'!K$4, IF(B10878='2. Metadata'!L$1,'2. Metadata'!L$4, IF(B10878='2. Metadata'!M$1,'2. Metadata'!M$6, IF(B10878='2. Metadata'!N$1,'2. Metadata'!N$6))))))))))))))</f>
        <v>-115.97499999999999</v>
      </c>
      <c r="E10878" s="15" t="s">
        <v>178</v>
      </c>
      <c r="F10878" s="132">
        <v>-4.0000000000000001E-3</v>
      </c>
      <c r="G10878" s="16" t="str">
        <f>IF(ISBLANK(F10878)=TRUE," ",'2. Metadata'!B$14)</f>
        <v>degrees Celsius</v>
      </c>
      <c r="H10878" s="16" t="s">
        <v>178</v>
      </c>
    </row>
    <row r="10879" spans="1:8" ht="15.75" customHeight="1" x14ac:dyDescent="0.2">
      <c r="A10879" s="130">
        <v>39776.833333333336</v>
      </c>
      <c r="B10879" s="9" t="s">
        <v>239</v>
      </c>
      <c r="C10879" s="16">
        <f>IF(ISBLANK(B10879)=TRUE," ", IF(B10879='2. Metadata'!B$1,'2. Metadata'!B$5, IF(B10879='2. Metadata'!C$1,'2. Metadata'!#REF!,IF(B10879='2. Metadata'!D$1,'2. Metadata'!#REF!, IF(B10879='2. Metadata'!E$1,'2. Metadata'!#REF!,IF( B10879='2. Metadata'!F$1,'2. Metadata'!#REF!,IF(B10879='2. Metadata'!G$1,'2. Metadata'!#REF!,IF(B10879='2. Metadata'!H$1,'2. Metadata'!#REF!, IF(B10879='2. Metadata'!I$1,'2. Metadata'!#REF!, IF(B10879='2. Metadata'!J$1,'2. Metadata'!#REF!, IF(B10879='2. Metadata'!K$1,'2. Metadata'!C$3, IF(B10879='2. Metadata'!L$1,'2. Metadata'!D$3, IF(B10879='2. Metadata'!M$1,'2. Metadata'!M$5, IF(B10879='2. Metadata'!N$1,'2. Metadata'!N$5))))))))))))))</f>
        <v>49.690002</v>
      </c>
      <c r="D10879" s="13">
        <f>IF(ISBLANK(B10879)=TRUE," ", IF(B10879='2. Metadata'!B$1,'2. Metadata'!B$6, IF(B10879='2. Metadata'!C$1,'2. Metadata'!C$4,IF(B10879='2. Metadata'!D$1,'2. Metadata'!D$4, IF(B10879='2. Metadata'!E$1,'2. Metadata'!E$4,IF( B10879='2. Metadata'!F$1,'2. Metadata'!F$4,IF(B10879='2. Metadata'!G$1,'2. Metadata'!G$4,IF(B10879='2. Metadata'!H$1,'2. Metadata'!H$4, IF(B10879='2. Metadata'!I$1,'2. Metadata'!I$4, IF(B10879='2. Metadata'!J$1,'2. Metadata'!J$4, IF(B10879='2. Metadata'!K$1,'2. Metadata'!K$4, IF(B10879='2. Metadata'!L$1,'2. Metadata'!L$4, IF(B10879='2. Metadata'!M$1,'2. Metadata'!M$6, IF(B10879='2. Metadata'!N$1,'2. Metadata'!N$6))))))))))))))</f>
        <v>-115.97499999999999</v>
      </c>
      <c r="E10879" s="15" t="s">
        <v>178</v>
      </c>
      <c r="F10879" s="132">
        <v>-4.0000000000000001E-3</v>
      </c>
      <c r="G10879" s="16" t="str">
        <f>IF(ISBLANK(F10879)=TRUE," ",'2. Metadata'!B$14)</f>
        <v>degrees Celsius</v>
      </c>
      <c r="H10879" s="16" t="s">
        <v>178</v>
      </c>
    </row>
    <row r="10880" spans="1:8" ht="15.75" customHeight="1" x14ac:dyDescent="0.2">
      <c r="A10880" s="130">
        <v>39776.84375</v>
      </c>
      <c r="B10880" s="9" t="s">
        <v>239</v>
      </c>
      <c r="C10880" s="16">
        <f>IF(ISBLANK(B10880)=TRUE," ", IF(B10880='2. Metadata'!B$1,'2. Metadata'!B$5, IF(B10880='2. Metadata'!C$1,'2. Metadata'!#REF!,IF(B10880='2. Metadata'!D$1,'2. Metadata'!#REF!, IF(B10880='2. Metadata'!E$1,'2. Metadata'!#REF!,IF( B10880='2. Metadata'!F$1,'2. Metadata'!#REF!,IF(B10880='2. Metadata'!G$1,'2. Metadata'!#REF!,IF(B10880='2. Metadata'!H$1,'2. Metadata'!#REF!, IF(B10880='2. Metadata'!I$1,'2. Metadata'!#REF!, IF(B10880='2. Metadata'!J$1,'2. Metadata'!#REF!, IF(B10880='2. Metadata'!K$1,'2. Metadata'!C$3, IF(B10880='2. Metadata'!L$1,'2. Metadata'!D$3, IF(B10880='2. Metadata'!M$1,'2. Metadata'!M$5, IF(B10880='2. Metadata'!N$1,'2. Metadata'!N$5))))))))))))))</f>
        <v>49.690002</v>
      </c>
      <c r="D10880" s="13">
        <f>IF(ISBLANK(B10880)=TRUE," ", IF(B10880='2. Metadata'!B$1,'2. Metadata'!B$6, IF(B10880='2. Metadata'!C$1,'2. Metadata'!C$4,IF(B10880='2. Metadata'!D$1,'2. Metadata'!D$4, IF(B10880='2. Metadata'!E$1,'2. Metadata'!E$4,IF( B10880='2. Metadata'!F$1,'2. Metadata'!F$4,IF(B10880='2. Metadata'!G$1,'2. Metadata'!G$4,IF(B10880='2. Metadata'!H$1,'2. Metadata'!H$4, IF(B10880='2. Metadata'!I$1,'2. Metadata'!I$4, IF(B10880='2. Metadata'!J$1,'2. Metadata'!J$4, IF(B10880='2. Metadata'!K$1,'2. Metadata'!K$4, IF(B10880='2. Metadata'!L$1,'2. Metadata'!L$4, IF(B10880='2. Metadata'!M$1,'2. Metadata'!M$6, IF(B10880='2. Metadata'!N$1,'2. Metadata'!N$6))))))))))))))</f>
        <v>-115.97499999999999</v>
      </c>
      <c r="E10880" s="15" t="s">
        <v>178</v>
      </c>
      <c r="F10880" s="132">
        <v>-4.0000000000000001E-3</v>
      </c>
      <c r="G10880" s="16" t="str">
        <f>IF(ISBLANK(F10880)=TRUE," ",'2. Metadata'!B$14)</f>
        <v>degrees Celsius</v>
      </c>
      <c r="H10880" s="16" t="s">
        <v>178</v>
      </c>
    </row>
    <row r="10881" spans="1:8" ht="15.75" customHeight="1" x14ac:dyDescent="0.2">
      <c r="A10881" s="130">
        <v>39776.854166666664</v>
      </c>
      <c r="B10881" s="9" t="s">
        <v>239</v>
      </c>
      <c r="C10881" s="16">
        <f>IF(ISBLANK(B10881)=TRUE," ", IF(B10881='2. Metadata'!B$1,'2. Metadata'!B$5, IF(B10881='2. Metadata'!C$1,'2. Metadata'!#REF!,IF(B10881='2. Metadata'!D$1,'2. Metadata'!#REF!, IF(B10881='2. Metadata'!E$1,'2. Metadata'!#REF!,IF( B10881='2. Metadata'!F$1,'2. Metadata'!#REF!,IF(B10881='2. Metadata'!G$1,'2. Metadata'!#REF!,IF(B10881='2. Metadata'!H$1,'2. Metadata'!#REF!, IF(B10881='2. Metadata'!I$1,'2. Metadata'!#REF!, IF(B10881='2. Metadata'!J$1,'2. Metadata'!#REF!, IF(B10881='2. Metadata'!K$1,'2. Metadata'!C$3, IF(B10881='2. Metadata'!L$1,'2. Metadata'!D$3, IF(B10881='2. Metadata'!M$1,'2. Metadata'!M$5, IF(B10881='2. Metadata'!N$1,'2. Metadata'!N$5))))))))))))))</f>
        <v>49.690002</v>
      </c>
      <c r="D10881" s="13">
        <f>IF(ISBLANK(B10881)=TRUE," ", IF(B10881='2. Metadata'!B$1,'2. Metadata'!B$6, IF(B10881='2. Metadata'!C$1,'2. Metadata'!C$4,IF(B10881='2. Metadata'!D$1,'2. Metadata'!D$4, IF(B10881='2. Metadata'!E$1,'2. Metadata'!E$4,IF( B10881='2. Metadata'!F$1,'2. Metadata'!F$4,IF(B10881='2. Metadata'!G$1,'2. Metadata'!G$4,IF(B10881='2. Metadata'!H$1,'2. Metadata'!H$4, IF(B10881='2. Metadata'!I$1,'2. Metadata'!I$4, IF(B10881='2. Metadata'!J$1,'2. Metadata'!J$4, IF(B10881='2. Metadata'!K$1,'2. Metadata'!K$4, IF(B10881='2. Metadata'!L$1,'2. Metadata'!L$4, IF(B10881='2. Metadata'!M$1,'2. Metadata'!M$6, IF(B10881='2. Metadata'!N$1,'2. Metadata'!N$6))))))))))))))</f>
        <v>-115.97499999999999</v>
      </c>
      <c r="E10881" s="15" t="s">
        <v>178</v>
      </c>
      <c r="F10881" s="132">
        <v>-3.1E-2</v>
      </c>
      <c r="G10881" s="16" t="str">
        <f>IF(ISBLANK(F10881)=TRUE," ",'2. Metadata'!B$14)</f>
        <v>degrees Celsius</v>
      </c>
      <c r="H10881" s="16" t="s">
        <v>178</v>
      </c>
    </row>
    <row r="10882" spans="1:8" ht="15.75" customHeight="1" x14ac:dyDescent="0.2">
      <c r="A10882" s="130">
        <v>39776.864583333336</v>
      </c>
      <c r="B10882" s="9" t="s">
        <v>239</v>
      </c>
      <c r="C10882" s="16">
        <f>IF(ISBLANK(B10882)=TRUE," ", IF(B10882='2. Metadata'!B$1,'2. Metadata'!B$5, IF(B10882='2. Metadata'!C$1,'2. Metadata'!#REF!,IF(B10882='2. Metadata'!D$1,'2. Metadata'!#REF!, IF(B10882='2. Metadata'!E$1,'2. Metadata'!#REF!,IF( B10882='2. Metadata'!F$1,'2. Metadata'!#REF!,IF(B10882='2. Metadata'!G$1,'2. Metadata'!#REF!,IF(B10882='2. Metadata'!H$1,'2. Metadata'!#REF!, IF(B10882='2. Metadata'!I$1,'2. Metadata'!#REF!, IF(B10882='2. Metadata'!J$1,'2. Metadata'!#REF!, IF(B10882='2. Metadata'!K$1,'2. Metadata'!C$3, IF(B10882='2. Metadata'!L$1,'2. Metadata'!D$3, IF(B10882='2. Metadata'!M$1,'2. Metadata'!M$5, IF(B10882='2. Metadata'!N$1,'2. Metadata'!N$5))))))))))))))</f>
        <v>49.690002</v>
      </c>
      <c r="D10882" s="13">
        <f>IF(ISBLANK(B10882)=TRUE," ", IF(B10882='2. Metadata'!B$1,'2. Metadata'!B$6, IF(B10882='2. Metadata'!C$1,'2. Metadata'!C$4,IF(B10882='2. Metadata'!D$1,'2. Metadata'!D$4, IF(B10882='2. Metadata'!E$1,'2. Metadata'!E$4,IF( B10882='2. Metadata'!F$1,'2. Metadata'!F$4,IF(B10882='2. Metadata'!G$1,'2. Metadata'!G$4,IF(B10882='2. Metadata'!H$1,'2. Metadata'!H$4, IF(B10882='2. Metadata'!I$1,'2. Metadata'!I$4, IF(B10882='2. Metadata'!J$1,'2. Metadata'!J$4, IF(B10882='2. Metadata'!K$1,'2. Metadata'!K$4, IF(B10882='2. Metadata'!L$1,'2. Metadata'!L$4, IF(B10882='2. Metadata'!M$1,'2. Metadata'!M$6, IF(B10882='2. Metadata'!N$1,'2. Metadata'!N$6))))))))))))))</f>
        <v>-115.97499999999999</v>
      </c>
      <c r="E10882" s="15" t="s">
        <v>178</v>
      </c>
      <c r="F10882" s="132">
        <v>-3.1E-2</v>
      </c>
      <c r="G10882" s="16" t="str">
        <f>IF(ISBLANK(F10882)=TRUE," ",'2. Metadata'!B$14)</f>
        <v>degrees Celsius</v>
      </c>
      <c r="H10882" s="16" t="s">
        <v>178</v>
      </c>
    </row>
    <row r="10883" spans="1:8" ht="15.75" customHeight="1" x14ac:dyDescent="0.2">
      <c r="A10883" s="130">
        <v>39776.875</v>
      </c>
      <c r="B10883" s="9" t="s">
        <v>239</v>
      </c>
      <c r="C10883" s="16">
        <f>IF(ISBLANK(B10883)=TRUE," ", IF(B10883='2. Metadata'!B$1,'2. Metadata'!B$5, IF(B10883='2. Metadata'!C$1,'2. Metadata'!#REF!,IF(B10883='2. Metadata'!D$1,'2. Metadata'!#REF!, IF(B10883='2. Metadata'!E$1,'2. Metadata'!#REF!,IF( B10883='2. Metadata'!F$1,'2. Metadata'!#REF!,IF(B10883='2. Metadata'!G$1,'2. Metadata'!#REF!,IF(B10883='2. Metadata'!H$1,'2. Metadata'!#REF!, IF(B10883='2. Metadata'!I$1,'2. Metadata'!#REF!, IF(B10883='2. Metadata'!J$1,'2. Metadata'!#REF!, IF(B10883='2. Metadata'!K$1,'2. Metadata'!C$3, IF(B10883='2. Metadata'!L$1,'2. Metadata'!D$3, IF(B10883='2. Metadata'!M$1,'2. Metadata'!M$5, IF(B10883='2. Metadata'!N$1,'2. Metadata'!N$5))))))))))))))</f>
        <v>49.690002</v>
      </c>
      <c r="D10883" s="13">
        <f>IF(ISBLANK(B10883)=TRUE," ", IF(B10883='2. Metadata'!B$1,'2. Metadata'!B$6, IF(B10883='2. Metadata'!C$1,'2. Metadata'!C$4,IF(B10883='2. Metadata'!D$1,'2. Metadata'!D$4, IF(B10883='2. Metadata'!E$1,'2. Metadata'!E$4,IF( B10883='2. Metadata'!F$1,'2. Metadata'!F$4,IF(B10883='2. Metadata'!G$1,'2. Metadata'!G$4,IF(B10883='2. Metadata'!H$1,'2. Metadata'!H$4, IF(B10883='2. Metadata'!I$1,'2. Metadata'!I$4, IF(B10883='2. Metadata'!J$1,'2. Metadata'!J$4, IF(B10883='2. Metadata'!K$1,'2. Metadata'!K$4, IF(B10883='2. Metadata'!L$1,'2. Metadata'!L$4, IF(B10883='2. Metadata'!M$1,'2. Metadata'!M$6, IF(B10883='2. Metadata'!N$1,'2. Metadata'!N$6))))))))))))))</f>
        <v>-115.97499999999999</v>
      </c>
      <c r="E10883" s="15" t="s">
        <v>178</v>
      </c>
      <c r="F10883" s="132">
        <v>-3.1E-2</v>
      </c>
      <c r="G10883" s="16" t="str">
        <f>IF(ISBLANK(F10883)=TRUE," ",'2. Metadata'!B$14)</f>
        <v>degrees Celsius</v>
      </c>
      <c r="H10883" s="16" t="s">
        <v>178</v>
      </c>
    </row>
    <row r="10884" spans="1:8" ht="15.75" customHeight="1" x14ac:dyDescent="0.2">
      <c r="A10884" s="130">
        <v>39776.885416666664</v>
      </c>
      <c r="B10884" s="9" t="s">
        <v>239</v>
      </c>
      <c r="C10884" s="16">
        <f>IF(ISBLANK(B10884)=TRUE," ", IF(B10884='2. Metadata'!B$1,'2. Metadata'!B$5, IF(B10884='2. Metadata'!C$1,'2. Metadata'!#REF!,IF(B10884='2. Metadata'!D$1,'2. Metadata'!#REF!, IF(B10884='2. Metadata'!E$1,'2. Metadata'!#REF!,IF( B10884='2. Metadata'!F$1,'2. Metadata'!#REF!,IF(B10884='2. Metadata'!G$1,'2. Metadata'!#REF!,IF(B10884='2. Metadata'!H$1,'2. Metadata'!#REF!, IF(B10884='2. Metadata'!I$1,'2. Metadata'!#REF!, IF(B10884='2. Metadata'!J$1,'2. Metadata'!#REF!, IF(B10884='2. Metadata'!K$1,'2. Metadata'!C$3, IF(B10884='2. Metadata'!L$1,'2. Metadata'!D$3, IF(B10884='2. Metadata'!M$1,'2. Metadata'!M$5, IF(B10884='2. Metadata'!N$1,'2. Metadata'!N$5))))))))))))))</f>
        <v>49.690002</v>
      </c>
      <c r="D10884" s="13">
        <f>IF(ISBLANK(B10884)=TRUE," ", IF(B10884='2. Metadata'!B$1,'2. Metadata'!B$6, IF(B10884='2. Metadata'!C$1,'2. Metadata'!C$4,IF(B10884='2. Metadata'!D$1,'2. Metadata'!D$4, IF(B10884='2. Metadata'!E$1,'2. Metadata'!E$4,IF( B10884='2. Metadata'!F$1,'2. Metadata'!F$4,IF(B10884='2. Metadata'!G$1,'2. Metadata'!G$4,IF(B10884='2. Metadata'!H$1,'2. Metadata'!H$4, IF(B10884='2. Metadata'!I$1,'2. Metadata'!I$4, IF(B10884='2. Metadata'!J$1,'2. Metadata'!J$4, IF(B10884='2. Metadata'!K$1,'2. Metadata'!K$4, IF(B10884='2. Metadata'!L$1,'2. Metadata'!L$4, IF(B10884='2. Metadata'!M$1,'2. Metadata'!M$6, IF(B10884='2. Metadata'!N$1,'2. Metadata'!N$6))))))))))))))</f>
        <v>-115.97499999999999</v>
      </c>
      <c r="E10884" s="15" t="s">
        <v>178</v>
      </c>
      <c r="F10884" s="132">
        <v>-3.1E-2</v>
      </c>
      <c r="G10884" s="16" t="str">
        <f>IF(ISBLANK(F10884)=TRUE," ",'2. Metadata'!B$14)</f>
        <v>degrees Celsius</v>
      </c>
      <c r="H10884" s="16" t="s">
        <v>178</v>
      </c>
    </row>
    <row r="10885" spans="1:8" ht="15.75" customHeight="1" x14ac:dyDescent="0.2">
      <c r="A10885" s="130">
        <v>39776.895833333336</v>
      </c>
      <c r="B10885" s="9" t="s">
        <v>239</v>
      </c>
      <c r="C10885" s="16">
        <f>IF(ISBLANK(B10885)=TRUE," ", IF(B10885='2. Metadata'!B$1,'2. Metadata'!B$5, IF(B10885='2. Metadata'!C$1,'2. Metadata'!#REF!,IF(B10885='2. Metadata'!D$1,'2. Metadata'!#REF!, IF(B10885='2. Metadata'!E$1,'2. Metadata'!#REF!,IF( B10885='2. Metadata'!F$1,'2. Metadata'!#REF!,IF(B10885='2. Metadata'!G$1,'2. Metadata'!#REF!,IF(B10885='2. Metadata'!H$1,'2. Metadata'!#REF!, IF(B10885='2. Metadata'!I$1,'2. Metadata'!#REF!, IF(B10885='2. Metadata'!J$1,'2. Metadata'!#REF!, IF(B10885='2. Metadata'!K$1,'2. Metadata'!C$3, IF(B10885='2. Metadata'!L$1,'2. Metadata'!D$3, IF(B10885='2. Metadata'!M$1,'2. Metadata'!M$5, IF(B10885='2. Metadata'!N$1,'2. Metadata'!N$5))))))))))))))</f>
        <v>49.690002</v>
      </c>
      <c r="D10885" s="13">
        <f>IF(ISBLANK(B10885)=TRUE," ", IF(B10885='2. Metadata'!B$1,'2. Metadata'!B$6, IF(B10885='2. Metadata'!C$1,'2. Metadata'!C$4,IF(B10885='2. Metadata'!D$1,'2. Metadata'!D$4, IF(B10885='2. Metadata'!E$1,'2. Metadata'!E$4,IF( B10885='2. Metadata'!F$1,'2. Metadata'!F$4,IF(B10885='2. Metadata'!G$1,'2. Metadata'!G$4,IF(B10885='2. Metadata'!H$1,'2. Metadata'!H$4, IF(B10885='2. Metadata'!I$1,'2. Metadata'!I$4, IF(B10885='2. Metadata'!J$1,'2. Metadata'!J$4, IF(B10885='2. Metadata'!K$1,'2. Metadata'!K$4, IF(B10885='2. Metadata'!L$1,'2. Metadata'!L$4, IF(B10885='2. Metadata'!M$1,'2. Metadata'!M$6, IF(B10885='2. Metadata'!N$1,'2. Metadata'!N$6))))))))))))))</f>
        <v>-115.97499999999999</v>
      </c>
      <c r="E10885" s="15" t="s">
        <v>178</v>
      </c>
      <c r="F10885" s="132">
        <v>-3.1E-2</v>
      </c>
      <c r="G10885" s="16" t="str">
        <f>IF(ISBLANK(F10885)=TRUE," ",'2. Metadata'!B$14)</f>
        <v>degrees Celsius</v>
      </c>
      <c r="H10885" s="16" t="s">
        <v>178</v>
      </c>
    </row>
    <row r="10886" spans="1:8" ht="15.75" customHeight="1" x14ac:dyDescent="0.2">
      <c r="A10886" s="130">
        <v>39776.90625</v>
      </c>
      <c r="B10886" s="9" t="s">
        <v>239</v>
      </c>
      <c r="C10886" s="16">
        <f>IF(ISBLANK(B10886)=TRUE," ", IF(B10886='2. Metadata'!B$1,'2. Metadata'!B$5, IF(B10886='2. Metadata'!C$1,'2. Metadata'!#REF!,IF(B10886='2. Metadata'!D$1,'2. Metadata'!#REF!, IF(B10886='2. Metadata'!E$1,'2. Metadata'!#REF!,IF( B10886='2. Metadata'!F$1,'2. Metadata'!#REF!,IF(B10886='2. Metadata'!G$1,'2. Metadata'!#REF!,IF(B10886='2. Metadata'!H$1,'2. Metadata'!#REF!, IF(B10886='2. Metadata'!I$1,'2. Metadata'!#REF!, IF(B10886='2. Metadata'!J$1,'2. Metadata'!#REF!, IF(B10886='2. Metadata'!K$1,'2. Metadata'!C$3, IF(B10886='2. Metadata'!L$1,'2. Metadata'!D$3, IF(B10886='2. Metadata'!M$1,'2. Metadata'!M$5, IF(B10886='2. Metadata'!N$1,'2. Metadata'!N$5))))))))))))))</f>
        <v>49.690002</v>
      </c>
      <c r="D10886" s="13">
        <f>IF(ISBLANK(B10886)=TRUE," ", IF(B10886='2. Metadata'!B$1,'2. Metadata'!B$6, IF(B10886='2. Metadata'!C$1,'2. Metadata'!C$4,IF(B10886='2. Metadata'!D$1,'2. Metadata'!D$4, IF(B10886='2. Metadata'!E$1,'2. Metadata'!E$4,IF( B10886='2. Metadata'!F$1,'2. Metadata'!F$4,IF(B10886='2. Metadata'!G$1,'2. Metadata'!G$4,IF(B10886='2. Metadata'!H$1,'2. Metadata'!H$4, IF(B10886='2. Metadata'!I$1,'2. Metadata'!I$4, IF(B10886='2. Metadata'!J$1,'2. Metadata'!J$4, IF(B10886='2. Metadata'!K$1,'2. Metadata'!K$4, IF(B10886='2. Metadata'!L$1,'2. Metadata'!L$4, IF(B10886='2. Metadata'!M$1,'2. Metadata'!M$6, IF(B10886='2. Metadata'!N$1,'2. Metadata'!N$6))))))))))))))</f>
        <v>-115.97499999999999</v>
      </c>
      <c r="E10886" s="15" t="s">
        <v>178</v>
      </c>
      <c r="F10886" s="132">
        <v>-3.1E-2</v>
      </c>
      <c r="G10886" s="16" t="str">
        <f>IF(ISBLANK(F10886)=TRUE," ",'2. Metadata'!B$14)</f>
        <v>degrees Celsius</v>
      </c>
      <c r="H10886" s="16" t="s">
        <v>178</v>
      </c>
    </row>
    <row r="10887" spans="1:8" ht="15.75" customHeight="1" x14ac:dyDescent="0.2">
      <c r="A10887" s="130">
        <v>39776.916666666664</v>
      </c>
      <c r="B10887" s="9" t="s">
        <v>239</v>
      </c>
      <c r="C10887" s="16">
        <f>IF(ISBLANK(B10887)=TRUE," ", IF(B10887='2. Metadata'!B$1,'2. Metadata'!B$5, IF(B10887='2. Metadata'!C$1,'2. Metadata'!#REF!,IF(B10887='2. Metadata'!D$1,'2. Metadata'!#REF!, IF(B10887='2. Metadata'!E$1,'2. Metadata'!#REF!,IF( B10887='2. Metadata'!F$1,'2. Metadata'!#REF!,IF(B10887='2. Metadata'!G$1,'2. Metadata'!#REF!,IF(B10887='2. Metadata'!H$1,'2. Metadata'!#REF!, IF(B10887='2. Metadata'!I$1,'2. Metadata'!#REF!, IF(B10887='2. Metadata'!J$1,'2. Metadata'!#REF!, IF(B10887='2. Metadata'!K$1,'2. Metadata'!C$3, IF(B10887='2. Metadata'!L$1,'2. Metadata'!D$3, IF(B10887='2. Metadata'!M$1,'2. Metadata'!M$5, IF(B10887='2. Metadata'!N$1,'2. Metadata'!N$5))))))))))))))</f>
        <v>49.690002</v>
      </c>
      <c r="D10887" s="13">
        <f>IF(ISBLANK(B10887)=TRUE," ", IF(B10887='2. Metadata'!B$1,'2. Metadata'!B$6, IF(B10887='2. Metadata'!C$1,'2. Metadata'!C$4,IF(B10887='2. Metadata'!D$1,'2. Metadata'!D$4, IF(B10887='2. Metadata'!E$1,'2. Metadata'!E$4,IF( B10887='2. Metadata'!F$1,'2. Metadata'!F$4,IF(B10887='2. Metadata'!G$1,'2. Metadata'!G$4,IF(B10887='2. Metadata'!H$1,'2. Metadata'!H$4, IF(B10887='2. Metadata'!I$1,'2. Metadata'!I$4, IF(B10887='2. Metadata'!J$1,'2. Metadata'!J$4, IF(B10887='2. Metadata'!K$1,'2. Metadata'!K$4, IF(B10887='2. Metadata'!L$1,'2. Metadata'!L$4, IF(B10887='2. Metadata'!M$1,'2. Metadata'!M$6, IF(B10887='2. Metadata'!N$1,'2. Metadata'!N$6))))))))))))))</f>
        <v>-115.97499999999999</v>
      </c>
      <c r="E10887" s="15" t="s">
        <v>178</v>
      </c>
      <c r="F10887" s="132">
        <v>-3.1E-2</v>
      </c>
      <c r="G10887" s="16" t="str">
        <f>IF(ISBLANK(F10887)=TRUE," ",'2. Metadata'!B$14)</f>
        <v>degrees Celsius</v>
      </c>
      <c r="H10887" s="16" t="s">
        <v>178</v>
      </c>
    </row>
    <row r="10888" spans="1:8" ht="15.75" customHeight="1" x14ac:dyDescent="0.2">
      <c r="A10888" s="130">
        <v>39776.927083333336</v>
      </c>
      <c r="B10888" s="9" t="s">
        <v>239</v>
      </c>
      <c r="C10888" s="16">
        <f>IF(ISBLANK(B10888)=TRUE," ", IF(B10888='2. Metadata'!B$1,'2. Metadata'!B$5, IF(B10888='2. Metadata'!C$1,'2. Metadata'!#REF!,IF(B10888='2. Metadata'!D$1,'2. Metadata'!#REF!, IF(B10888='2. Metadata'!E$1,'2. Metadata'!#REF!,IF( B10888='2. Metadata'!F$1,'2. Metadata'!#REF!,IF(B10888='2. Metadata'!G$1,'2. Metadata'!#REF!,IF(B10888='2. Metadata'!H$1,'2. Metadata'!#REF!, IF(B10888='2. Metadata'!I$1,'2. Metadata'!#REF!, IF(B10888='2. Metadata'!J$1,'2. Metadata'!#REF!, IF(B10888='2. Metadata'!K$1,'2. Metadata'!C$3, IF(B10888='2. Metadata'!L$1,'2. Metadata'!D$3, IF(B10888='2. Metadata'!M$1,'2. Metadata'!M$5, IF(B10888='2. Metadata'!N$1,'2. Metadata'!N$5))))))))))))))</f>
        <v>49.690002</v>
      </c>
      <c r="D10888" s="13">
        <f>IF(ISBLANK(B10888)=TRUE," ", IF(B10888='2. Metadata'!B$1,'2. Metadata'!B$6, IF(B10888='2. Metadata'!C$1,'2. Metadata'!C$4,IF(B10888='2. Metadata'!D$1,'2. Metadata'!D$4, IF(B10888='2. Metadata'!E$1,'2. Metadata'!E$4,IF( B10888='2. Metadata'!F$1,'2. Metadata'!F$4,IF(B10888='2. Metadata'!G$1,'2. Metadata'!G$4,IF(B10888='2. Metadata'!H$1,'2. Metadata'!H$4, IF(B10888='2. Metadata'!I$1,'2. Metadata'!I$4, IF(B10888='2. Metadata'!J$1,'2. Metadata'!J$4, IF(B10888='2. Metadata'!K$1,'2. Metadata'!K$4, IF(B10888='2. Metadata'!L$1,'2. Metadata'!L$4, IF(B10888='2. Metadata'!M$1,'2. Metadata'!M$6, IF(B10888='2. Metadata'!N$1,'2. Metadata'!N$6))))))))))))))</f>
        <v>-115.97499999999999</v>
      </c>
      <c r="E10888" s="15" t="s">
        <v>178</v>
      </c>
      <c r="F10888" s="132">
        <v>-3.1E-2</v>
      </c>
      <c r="G10888" s="16" t="str">
        <f>IF(ISBLANK(F10888)=TRUE," ",'2. Metadata'!B$14)</f>
        <v>degrees Celsius</v>
      </c>
      <c r="H10888" s="16" t="s">
        <v>178</v>
      </c>
    </row>
    <row r="10889" spans="1:8" ht="15.75" customHeight="1" x14ac:dyDescent="0.2">
      <c r="A10889" s="130">
        <v>39776.9375</v>
      </c>
      <c r="B10889" s="9" t="s">
        <v>239</v>
      </c>
      <c r="C10889" s="16">
        <f>IF(ISBLANK(B10889)=TRUE," ", IF(B10889='2. Metadata'!B$1,'2. Metadata'!B$5, IF(B10889='2. Metadata'!C$1,'2. Metadata'!#REF!,IF(B10889='2. Metadata'!D$1,'2. Metadata'!#REF!, IF(B10889='2. Metadata'!E$1,'2. Metadata'!#REF!,IF( B10889='2. Metadata'!F$1,'2. Metadata'!#REF!,IF(B10889='2. Metadata'!G$1,'2. Metadata'!#REF!,IF(B10889='2. Metadata'!H$1,'2. Metadata'!#REF!, IF(B10889='2. Metadata'!I$1,'2. Metadata'!#REF!, IF(B10889='2. Metadata'!J$1,'2. Metadata'!#REF!, IF(B10889='2. Metadata'!K$1,'2. Metadata'!C$3, IF(B10889='2. Metadata'!L$1,'2. Metadata'!D$3, IF(B10889='2. Metadata'!M$1,'2. Metadata'!M$5, IF(B10889='2. Metadata'!N$1,'2. Metadata'!N$5))))))))))))))</f>
        <v>49.690002</v>
      </c>
      <c r="D10889" s="13">
        <f>IF(ISBLANK(B10889)=TRUE," ", IF(B10889='2. Metadata'!B$1,'2. Metadata'!B$6, IF(B10889='2. Metadata'!C$1,'2. Metadata'!C$4,IF(B10889='2. Metadata'!D$1,'2. Metadata'!D$4, IF(B10889='2. Metadata'!E$1,'2. Metadata'!E$4,IF( B10889='2. Metadata'!F$1,'2. Metadata'!F$4,IF(B10889='2. Metadata'!G$1,'2. Metadata'!G$4,IF(B10889='2. Metadata'!H$1,'2. Metadata'!H$4, IF(B10889='2. Metadata'!I$1,'2. Metadata'!I$4, IF(B10889='2. Metadata'!J$1,'2. Metadata'!J$4, IF(B10889='2. Metadata'!K$1,'2. Metadata'!K$4, IF(B10889='2. Metadata'!L$1,'2. Metadata'!L$4, IF(B10889='2. Metadata'!M$1,'2. Metadata'!M$6, IF(B10889='2. Metadata'!N$1,'2. Metadata'!N$6))))))))))))))</f>
        <v>-115.97499999999999</v>
      </c>
      <c r="E10889" s="15" t="s">
        <v>178</v>
      </c>
      <c r="F10889" s="132">
        <v>-3.1E-2</v>
      </c>
      <c r="G10889" s="16" t="str">
        <f>IF(ISBLANK(F10889)=TRUE," ",'2. Metadata'!B$14)</f>
        <v>degrees Celsius</v>
      </c>
      <c r="H10889" s="16" t="s">
        <v>178</v>
      </c>
    </row>
    <row r="10890" spans="1:8" ht="15.75" customHeight="1" x14ac:dyDescent="0.2">
      <c r="A10890" s="130">
        <v>39776.947916666664</v>
      </c>
      <c r="B10890" s="9" t="s">
        <v>239</v>
      </c>
      <c r="C10890" s="16">
        <f>IF(ISBLANK(B10890)=TRUE," ", IF(B10890='2. Metadata'!B$1,'2. Metadata'!B$5, IF(B10890='2. Metadata'!C$1,'2. Metadata'!#REF!,IF(B10890='2. Metadata'!D$1,'2. Metadata'!#REF!, IF(B10890='2. Metadata'!E$1,'2. Metadata'!#REF!,IF( B10890='2. Metadata'!F$1,'2. Metadata'!#REF!,IF(B10890='2. Metadata'!G$1,'2. Metadata'!#REF!,IF(B10890='2. Metadata'!H$1,'2. Metadata'!#REF!, IF(B10890='2. Metadata'!I$1,'2. Metadata'!#REF!, IF(B10890='2. Metadata'!J$1,'2. Metadata'!#REF!, IF(B10890='2. Metadata'!K$1,'2. Metadata'!C$3, IF(B10890='2. Metadata'!L$1,'2. Metadata'!D$3, IF(B10890='2. Metadata'!M$1,'2. Metadata'!M$5, IF(B10890='2. Metadata'!N$1,'2. Metadata'!N$5))))))))))))))</f>
        <v>49.690002</v>
      </c>
      <c r="D10890" s="13">
        <f>IF(ISBLANK(B10890)=TRUE," ", IF(B10890='2. Metadata'!B$1,'2. Metadata'!B$6, IF(B10890='2. Metadata'!C$1,'2. Metadata'!C$4,IF(B10890='2. Metadata'!D$1,'2. Metadata'!D$4, IF(B10890='2. Metadata'!E$1,'2. Metadata'!E$4,IF( B10890='2. Metadata'!F$1,'2. Metadata'!F$4,IF(B10890='2. Metadata'!G$1,'2. Metadata'!G$4,IF(B10890='2. Metadata'!H$1,'2. Metadata'!H$4, IF(B10890='2. Metadata'!I$1,'2. Metadata'!I$4, IF(B10890='2. Metadata'!J$1,'2. Metadata'!J$4, IF(B10890='2. Metadata'!K$1,'2. Metadata'!K$4, IF(B10890='2. Metadata'!L$1,'2. Metadata'!L$4, IF(B10890='2. Metadata'!M$1,'2. Metadata'!M$6, IF(B10890='2. Metadata'!N$1,'2. Metadata'!N$6))))))))))))))</f>
        <v>-115.97499999999999</v>
      </c>
      <c r="E10890" s="15" t="s">
        <v>178</v>
      </c>
      <c r="F10890" s="132">
        <v>-3.1E-2</v>
      </c>
      <c r="G10890" s="16" t="str">
        <f>IF(ISBLANK(F10890)=TRUE," ",'2. Metadata'!B$14)</f>
        <v>degrees Celsius</v>
      </c>
      <c r="H10890" s="16" t="s">
        <v>178</v>
      </c>
    </row>
    <row r="10891" spans="1:8" ht="15.75" customHeight="1" x14ac:dyDescent="0.2">
      <c r="A10891" s="130">
        <v>39776.958333333336</v>
      </c>
      <c r="B10891" s="9" t="s">
        <v>239</v>
      </c>
      <c r="C10891" s="16">
        <f>IF(ISBLANK(B10891)=TRUE," ", IF(B10891='2. Metadata'!B$1,'2. Metadata'!B$5, IF(B10891='2. Metadata'!C$1,'2. Metadata'!#REF!,IF(B10891='2. Metadata'!D$1,'2. Metadata'!#REF!, IF(B10891='2. Metadata'!E$1,'2. Metadata'!#REF!,IF( B10891='2. Metadata'!F$1,'2. Metadata'!#REF!,IF(B10891='2. Metadata'!G$1,'2. Metadata'!#REF!,IF(B10891='2. Metadata'!H$1,'2. Metadata'!#REF!, IF(B10891='2. Metadata'!I$1,'2. Metadata'!#REF!, IF(B10891='2. Metadata'!J$1,'2. Metadata'!#REF!, IF(B10891='2. Metadata'!K$1,'2. Metadata'!C$3, IF(B10891='2. Metadata'!L$1,'2. Metadata'!D$3, IF(B10891='2. Metadata'!M$1,'2. Metadata'!M$5, IF(B10891='2. Metadata'!N$1,'2. Metadata'!N$5))))))))))))))</f>
        <v>49.690002</v>
      </c>
      <c r="D10891" s="13">
        <f>IF(ISBLANK(B10891)=TRUE," ", IF(B10891='2. Metadata'!B$1,'2. Metadata'!B$6, IF(B10891='2. Metadata'!C$1,'2. Metadata'!C$4,IF(B10891='2. Metadata'!D$1,'2. Metadata'!D$4, IF(B10891='2. Metadata'!E$1,'2. Metadata'!E$4,IF( B10891='2. Metadata'!F$1,'2. Metadata'!F$4,IF(B10891='2. Metadata'!G$1,'2. Metadata'!G$4,IF(B10891='2. Metadata'!H$1,'2. Metadata'!H$4, IF(B10891='2. Metadata'!I$1,'2. Metadata'!I$4, IF(B10891='2. Metadata'!J$1,'2. Metadata'!J$4, IF(B10891='2. Metadata'!K$1,'2. Metadata'!K$4, IF(B10891='2. Metadata'!L$1,'2. Metadata'!L$4, IF(B10891='2. Metadata'!M$1,'2. Metadata'!M$6, IF(B10891='2. Metadata'!N$1,'2. Metadata'!N$6))))))))))))))</f>
        <v>-115.97499999999999</v>
      </c>
      <c r="E10891" s="15" t="s">
        <v>178</v>
      </c>
      <c r="F10891" s="132">
        <v>-3.1E-2</v>
      </c>
      <c r="G10891" s="16" t="str">
        <f>IF(ISBLANK(F10891)=TRUE," ",'2. Metadata'!B$14)</f>
        <v>degrees Celsius</v>
      </c>
      <c r="H10891" s="16" t="s">
        <v>178</v>
      </c>
    </row>
    <row r="10892" spans="1:8" ht="15.75" customHeight="1" x14ac:dyDescent="0.2">
      <c r="A10892" s="130">
        <v>39776.96875</v>
      </c>
      <c r="B10892" s="9" t="s">
        <v>239</v>
      </c>
      <c r="C10892" s="16">
        <f>IF(ISBLANK(B10892)=TRUE," ", IF(B10892='2. Metadata'!B$1,'2. Metadata'!B$5, IF(B10892='2. Metadata'!C$1,'2. Metadata'!#REF!,IF(B10892='2. Metadata'!D$1,'2. Metadata'!#REF!, IF(B10892='2. Metadata'!E$1,'2. Metadata'!#REF!,IF( B10892='2. Metadata'!F$1,'2. Metadata'!#REF!,IF(B10892='2. Metadata'!G$1,'2. Metadata'!#REF!,IF(B10892='2. Metadata'!H$1,'2. Metadata'!#REF!, IF(B10892='2. Metadata'!I$1,'2. Metadata'!#REF!, IF(B10892='2. Metadata'!J$1,'2. Metadata'!#REF!, IF(B10892='2. Metadata'!K$1,'2. Metadata'!C$3, IF(B10892='2. Metadata'!L$1,'2. Metadata'!D$3, IF(B10892='2. Metadata'!M$1,'2. Metadata'!M$5, IF(B10892='2. Metadata'!N$1,'2. Metadata'!N$5))))))))))))))</f>
        <v>49.690002</v>
      </c>
      <c r="D10892" s="13">
        <f>IF(ISBLANK(B10892)=TRUE," ", IF(B10892='2. Metadata'!B$1,'2. Metadata'!B$6, IF(B10892='2. Metadata'!C$1,'2. Metadata'!C$4,IF(B10892='2. Metadata'!D$1,'2. Metadata'!D$4, IF(B10892='2. Metadata'!E$1,'2. Metadata'!E$4,IF( B10892='2. Metadata'!F$1,'2. Metadata'!F$4,IF(B10892='2. Metadata'!G$1,'2. Metadata'!G$4,IF(B10892='2. Metadata'!H$1,'2. Metadata'!H$4, IF(B10892='2. Metadata'!I$1,'2. Metadata'!I$4, IF(B10892='2. Metadata'!J$1,'2. Metadata'!J$4, IF(B10892='2. Metadata'!K$1,'2. Metadata'!K$4, IF(B10892='2. Metadata'!L$1,'2. Metadata'!L$4, IF(B10892='2. Metadata'!M$1,'2. Metadata'!M$6, IF(B10892='2. Metadata'!N$1,'2. Metadata'!N$6))))))))))))))</f>
        <v>-115.97499999999999</v>
      </c>
      <c r="E10892" s="15" t="s">
        <v>178</v>
      </c>
      <c r="F10892" s="132">
        <v>-3.1E-2</v>
      </c>
      <c r="G10892" s="16" t="str">
        <f>IF(ISBLANK(F10892)=TRUE," ",'2. Metadata'!B$14)</f>
        <v>degrees Celsius</v>
      </c>
      <c r="H10892" s="16" t="s">
        <v>178</v>
      </c>
    </row>
    <row r="10893" spans="1:8" ht="15.75" customHeight="1" x14ac:dyDescent="0.2">
      <c r="A10893" s="130">
        <v>39776.979166666664</v>
      </c>
      <c r="B10893" s="9" t="s">
        <v>239</v>
      </c>
      <c r="C10893" s="16">
        <f>IF(ISBLANK(B10893)=TRUE," ", IF(B10893='2. Metadata'!B$1,'2. Metadata'!B$5, IF(B10893='2. Metadata'!C$1,'2. Metadata'!#REF!,IF(B10893='2. Metadata'!D$1,'2. Metadata'!#REF!, IF(B10893='2. Metadata'!E$1,'2. Metadata'!#REF!,IF( B10893='2. Metadata'!F$1,'2. Metadata'!#REF!,IF(B10893='2. Metadata'!G$1,'2. Metadata'!#REF!,IF(B10893='2. Metadata'!H$1,'2. Metadata'!#REF!, IF(B10893='2. Metadata'!I$1,'2. Metadata'!#REF!, IF(B10893='2. Metadata'!J$1,'2. Metadata'!#REF!, IF(B10893='2. Metadata'!K$1,'2. Metadata'!C$3, IF(B10893='2. Metadata'!L$1,'2. Metadata'!D$3, IF(B10893='2. Metadata'!M$1,'2. Metadata'!M$5, IF(B10893='2. Metadata'!N$1,'2. Metadata'!N$5))))))))))))))</f>
        <v>49.690002</v>
      </c>
      <c r="D10893" s="13">
        <f>IF(ISBLANK(B10893)=TRUE," ", IF(B10893='2. Metadata'!B$1,'2. Metadata'!B$6, IF(B10893='2. Metadata'!C$1,'2. Metadata'!C$4,IF(B10893='2. Metadata'!D$1,'2. Metadata'!D$4, IF(B10893='2. Metadata'!E$1,'2. Metadata'!E$4,IF( B10893='2. Metadata'!F$1,'2. Metadata'!F$4,IF(B10893='2. Metadata'!G$1,'2. Metadata'!G$4,IF(B10893='2. Metadata'!H$1,'2. Metadata'!H$4, IF(B10893='2. Metadata'!I$1,'2. Metadata'!I$4, IF(B10893='2. Metadata'!J$1,'2. Metadata'!J$4, IF(B10893='2. Metadata'!K$1,'2. Metadata'!K$4, IF(B10893='2. Metadata'!L$1,'2. Metadata'!L$4, IF(B10893='2. Metadata'!M$1,'2. Metadata'!M$6, IF(B10893='2. Metadata'!N$1,'2. Metadata'!N$6))))))))))))))</f>
        <v>-115.97499999999999</v>
      </c>
      <c r="E10893" s="15" t="s">
        <v>178</v>
      </c>
      <c r="F10893" s="132">
        <v>-3.1E-2</v>
      </c>
      <c r="G10893" s="16" t="str">
        <f>IF(ISBLANK(F10893)=TRUE," ",'2. Metadata'!B$14)</f>
        <v>degrees Celsius</v>
      </c>
      <c r="H10893" s="16" t="s">
        <v>178</v>
      </c>
    </row>
    <row r="10894" spans="1:8" ht="15.75" customHeight="1" x14ac:dyDescent="0.2">
      <c r="A10894" s="130">
        <v>39776.989583333336</v>
      </c>
      <c r="B10894" s="9" t="s">
        <v>239</v>
      </c>
      <c r="C10894" s="16">
        <f>IF(ISBLANK(B10894)=TRUE," ", IF(B10894='2. Metadata'!B$1,'2. Metadata'!B$5, IF(B10894='2. Metadata'!C$1,'2. Metadata'!#REF!,IF(B10894='2. Metadata'!D$1,'2. Metadata'!#REF!, IF(B10894='2. Metadata'!E$1,'2. Metadata'!#REF!,IF( B10894='2. Metadata'!F$1,'2. Metadata'!#REF!,IF(B10894='2. Metadata'!G$1,'2. Metadata'!#REF!,IF(B10894='2. Metadata'!H$1,'2. Metadata'!#REF!, IF(B10894='2. Metadata'!I$1,'2. Metadata'!#REF!, IF(B10894='2. Metadata'!J$1,'2. Metadata'!#REF!, IF(B10894='2. Metadata'!K$1,'2. Metadata'!C$3, IF(B10894='2. Metadata'!L$1,'2. Metadata'!D$3, IF(B10894='2. Metadata'!M$1,'2. Metadata'!M$5, IF(B10894='2. Metadata'!N$1,'2. Metadata'!N$5))))))))))))))</f>
        <v>49.690002</v>
      </c>
      <c r="D10894" s="13">
        <f>IF(ISBLANK(B10894)=TRUE," ", IF(B10894='2. Metadata'!B$1,'2. Metadata'!B$6, IF(B10894='2. Metadata'!C$1,'2. Metadata'!C$4,IF(B10894='2. Metadata'!D$1,'2. Metadata'!D$4, IF(B10894='2. Metadata'!E$1,'2. Metadata'!E$4,IF( B10894='2. Metadata'!F$1,'2. Metadata'!F$4,IF(B10894='2. Metadata'!G$1,'2. Metadata'!G$4,IF(B10894='2. Metadata'!H$1,'2. Metadata'!H$4, IF(B10894='2. Metadata'!I$1,'2. Metadata'!I$4, IF(B10894='2. Metadata'!J$1,'2. Metadata'!J$4, IF(B10894='2. Metadata'!K$1,'2. Metadata'!K$4, IF(B10894='2. Metadata'!L$1,'2. Metadata'!L$4, IF(B10894='2. Metadata'!M$1,'2. Metadata'!M$6, IF(B10894='2. Metadata'!N$1,'2. Metadata'!N$6))))))))))))))</f>
        <v>-115.97499999999999</v>
      </c>
      <c r="E10894" s="15" t="s">
        <v>178</v>
      </c>
      <c r="F10894" s="132">
        <v>-3.1E-2</v>
      </c>
      <c r="G10894" s="16" t="str">
        <f>IF(ISBLANK(F10894)=TRUE," ",'2. Metadata'!B$14)</f>
        <v>degrees Celsius</v>
      </c>
      <c r="H10894" s="16" t="s">
        <v>178</v>
      </c>
    </row>
    <row r="10895" spans="1:8" ht="15.75" customHeight="1" x14ac:dyDescent="0.2">
      <c r="A10895" s="130">
        <v>39777</v>
      </c>
      <c r="B10895" s="9" t="s">
        <v>239</v>
      </c>
      <c r="C10895" s="16">
        <f>IF(ISBLANK(B10895)=TRUE," ", IF(B10895='2. Metadata'!B$1,'2. Metadata'!B$5, IF(B10895='2. Metadata'!C$1,'2. Metadata'!#REF!,IF(B10895='2. Metadata'!D$1,'2. Metadata'!#REF!, IF(B10895='2. Metadata'!E$1,'2. Metadata'!#REF!,IF( B10895='2. Metadata'!F$1,'2. Metadata'!#REF!,IF(B10895='2. Metadata'!G$1,'2. Metadata'!#REF!,IF(B10895='2. Metadata'!H$1,'2. Metadata'!#REF!, IF(B10895='2. Metadata'!I$1,'2. Metadata'!#REF!, IF(B10895='2. Metadata'!J$1,'2. Metadata'!#REF!, IF(B10895='2. Metadata'!K$1,'2. Metadata'!C$3, IF(B10895='2. Metadata'!L$1,'2. Metadata'!D$3, IF(B10895='2. Metadata'!M$1,'2. Metadata'!M$5, IF(B10895='2. Metadata'!N$1,'2. Metadata'!N$5))))))))))))))</f>
        <v>49.690002</v>
      </c>
      <c r="D10895" s="13">
        <f>IF(ISBLANK(B10895)=TRUE," ", IF(B10895='2. Metadata'!B$1,'2. Metadata'!B$6, IF(B10895='2. Metadata'!C$1,'2. Metadata'!C$4,IF(B10895='2. Metadata'!D$1,'2. Metadata'!D$4, IF(B10895='2. Metadata'!E$1,'2. Metadata'!E$4,IF( B10895='2. Metadata'!F$1,'2. Metadata'!F$4,IF(B10895='2. Metadata'!G$1,'2. Metadata'!G$4,IF(B10895='2. Metadata'!H$1,'2. Metadata'!H$4, IF(B10895='2. Metadata'!I$1,'2. Metadata'!I$4, IF(B10895='2. Metadata'!J$1,'2. Metadata'!J$4, IF(B10895='2. Metadata'!K$1,'2. Metadata'!K$4, IF(B10895='2. Metadata'!L$1,'2. Metadata'!L$4, IF(B10895='2. Metadata'!M$1,'2. Metadata'!M$6, IF(B10895='2. Metadata'!N$1,'2. Metadata'!N$6))))))))))))))</f>
        <v>-115.97499999999999</v>
      </c>
      <c r="E10895" s="15" t="s">
        <v>178</v>
      </c>
      <c r="F10895" s="132">
        <v>-3.1E-2</v>
      </c>
      <c r="G10895" s="16" t="str">
        <f>IF(ISBLANK(F10895)=TRUE," ",'2. Metadata'!B$14)</f>
        <v>degrees Celsius</v>
      </c>
      <c r="H10895" s="16" t="s">
        <v>178</v>
      </c>
    </row>
    <row r="10896" spans="1:8" ht="15.75" customHeight="1" x14ac:dyDescent="0.2">
      <c r="A10896" s="130">
        <v>39777.010416666664</v>
      </c>
      <c r="B10896" s="9" t="s">
        <v>239</v>
      </c>
      <c r="C10896" s="16">
        <f>IF(ISBLANK(B10896)=TRUE," ", IF(B10896='2. Metadata'!B$1,'2. Metadata'!B$5, IF(B10896='2. Metadata'!C$1,'2. Metadata'!#REF!,IF(B10896='2. Metadata'!D$1,'2. Metadata'!#REF!, IF(B10896='2. Metadata'!E$1,'2. Metadata'!#REF!,IF( B10896='2. Metadata'!F$1,'2. Metadata'!#REF!,IF(B10896='2. Metadata'!G$1,'2. Metadata'!#REF!,IF(B10896='2. Metadata'!H$1,'2. Metadata'!#REF!, IF(B10896='2. Metadata'!I$1,'2. Metadata'!#REF!, IF(B10896='2. Metadata'!J$1,'2. Metadata'!#REF!, IF(B10896='2. Metadata'!K$1,'2. Metadata'!C$3, IF(B10896='2. Metadata'!L$1,'2. Metadata'!D$3, IF(B10896='2. Metadata'!M$1,'2. Metadata'!M$5, IF(B10896='2. Metadata'!N$1,'2. Metadata'!N$5))))))))))))))</f>
        <v>49.690002</v>
      </c>
      <c r="D10896" s="13">
        <f>IF(ISBLANK(B10896)=TRUE," ", IF(B10896='2. Metadata'!B$1,'2. Metadata'!B$6, IF(B10896='2. Metadata'!C$1,'2. Metadata'!C$4,IF(B10896='2. Metadata'!D$1,'2. Metadata'!D$4, IF(B10896='2. Metadata'!E$1,'2. Metadata'!E$4,IF( B10896='2. Metadata'!F$1,'2. Metadata'!F$4,IF(B10896='2. Metadata'!G$1,'2. Metadata'!G$4,IF(B10896='2. Metadata'!H$1,'2. Metadata'!H$4, IF(B10896='2. Metadata'!I$1,'2. Metadata'!I$4, IF(B10896='2. Metadata'!J$1,'2. Metadata'!J$4, IF(B10896='2. Metadata'!K$1,'2. Metadata'!K$4, IF(B10896='2. Metadata'!L$1,'2. Metadata'!L$4, IF(B10896='2. Metadata'!M$1,'2. Metadata'!M$6, IF(B10896='2. Metadata'!N$1,'2. Metadata'!N$6))))))))))))))</f>
        <v>-115.97499999999999</v>
      </c>
      <c r="E10896" s="15" t="s">
        <v>178</v>
      </c>
      <c r="F10896" s="132">
        <v>-3.1E-2</v>
      </c>
      <c r="G10896" s="16" t="str">
        <f>IF(ISBLANK(F10896)=TRUE," ",'2. Metadata'!B$14)</f>
        <v>degrees Celsius</v>
      </c>
      <c r="H10896" s="16" t="s">
        <v>178</v>
      </c>
    </row>
    <row r="10897" spans="1:8" ht="15.75" customHeight="1" x14ac:dyDescent="0.2">
      <c r="A10897" s="130">
        <v>39777.020833333336</v>
      </c>
      <c r="B10897" s="9" t="s">
        <v>239</v>
      </c>
      <c r="C10897" s="16">
        <f>IF(ISBLANK(B10897)=TRUE," ", IF(B10897='2. Metadata'!B$1,'2. Metadata'!B$5, IF(B10897='2. Metadata'!C$1,'2. Metadata'!#REF!,IF(B10897='2. Metadata'!D$1,'2. Metadata'!#REF!, IF(B10897='2. Metadata'!E$1,'2. Metadata'!#REF!,IF( B10897='2. Metadata'!F$1,'2. Metadata'!#REF!,IF(B10897='2. Metadata'!G$1,'2. Metadata'!#REF!,IF(B10897='2. Metadata'!H$1,'2. Metadata'!#REF!, IF(B10897='2. Metadata'!I$1,'2. Metadata'!#REF!, IF(B10897='2. Metadata'!J$1,'2. Metadata'!#REF!, IF(B10897='2. Metadata'!K$1,'2. Metadata'!C$3, IF(B10897='2. Metadata'!L$1,'2. Metadata'!D$3, IF(B10897='2. Metadata'!M$1,'2. Metadata'!M$5, IF(B10897='2. Metadata'!N$1,'2. Metadata'!N$5))))))))))))))</f>
        <v>49.690002</v>
      </c>
      <c r="D10897" s="13">
        <f>IF(ISBLANK(B10897)=TRUE," ", IF(B10897='2. Metadata'!B$1,'2. Metadata'!B$6, IF(B10897='2. Metadata'!C$1,'2. Metadata'!C$4,IF(B10897='2. Metadata'!D$1,'2. Metadata'!D$4, IF(B10897='2. Metadata'!E$1,'2. Metadata'!E$4,IF( B10897='2. Metadata'!F$1,'2. Metadata'!F$4,IF(B10897='2. Metadata'!G$1,'2. Metadata'!G$4,IF(B10897='2. Metadata'!H$1,'2. Metadata'!H$4, IF(B10897='2. Metadata'!I$1,'2. Metadata'!I$4, IF(B10897='2. Metadata'!J$1,'2. Metadata'!J$4, IF(B10897='2. Metadata'!K$1,'2. Metadata'!K$4, IF(B10897='2. Metadata'!L$1,'2. Metadata'!L$4, IF(B10897='2. Metadata'!M$1,'2. Metadata'!M$6, IF(B10897='2. Metadata'!N$1,'2. Metadata'!N$6))))))))))))))</f>
        <v>-115.97499999999999</v>
      </c>
      <c r="E10897" s="15" t="s">
        <v>178</v>
      </c>
      <c r="F10897" s="132">
        <v>-3.1E-2</v>
      </c>
      <c r="G10897" s="16" t="str">
        <f>IF(ISBLANK(F10897)=TRUE," ",'2. Metadata'!B$14)</f>
        <v>degrees Celsius</v>
      </c>
      <c r="H10897" s="16" t="s">
        <v>178</v>
      </c>
    </row>
    <row r="10898" spans="1:8" ht="15.75" customHeight="1" x14ac:dyDescent="0.2">
      <c r="A10898" s="130">
        <v>39777.03125</v>
      </c>
      <c r="B10898" s="9" t="s">
        <v>239</v>
      </c>
      <c r="C10898" s="16">
        <f>IF(ISBLANK(B10898)=TRUE," ", IF(B10898='2. Metadata'!B$1,'2. Metadata'!B$5, IF(B10898='2. Metadata'!C$1,'2. Metadata'!#REF!,IF(B10898='2. Metadata'!D$1,'2. Metadata'!#REF!, IF(B10898='2. Metadata'!E$1,'2. Metadata'!#REF!,IF( B10898='2. Metadata'!F$1,'2. Metadata'!#REF!,IF(B10898='2. Metadata'!G$1,'2. Metadata'!#REF!,IF(B10898='2. Metadata'!H$1,'2. Metadata'!#REF!, IF(B10898='2. Metadata'!I$1,'2. Metadata'!#REF!, IF(B10898='2. Metadata'!J$1,'2. Metadata'!#REF!, IF(B10898='2. Metadata'!K$1,'2. Metadata'!C$3, IF(B10898='2. Metadata'!L$1,'2. Metadata'!D$3, IF(B10898='2. Metadata'!M$1,'2. Metadata'!M$5, IF(B10898='2. Metadata'!N$1,'2. Metadata'!N$5))))))))))))))</f>
        <v>49.690002</v>
      </c>
      <c r="D10898" s="13">
        <f>IF(ISBLANK(B10898)=TRUE," ", IF(B10898='2. Metadata'!B$1,'2. Metadata'!B$6, IF(B10898='2. Metadata'!C$1,'2. Metadata'!C$4,IF(B10898='2. Metadata'!D$1,'2. Metadata'!D$4, IF(B10898='2. Metadata'!E$1,'2. Metadata'!E$4,IF( B10898='2. Metadata'!F$1,'2. Metadata'!F$4,IF(B10898='2. Metadata'!G$1,'2. Metadata'!G$4,IF(B10898='2. Metadata'!H$1,'2. Metadata'!H$4, IF(B10898='2. Metadata'!I$1,'2. Metadata'!I$4, IF(B10898='2. Metadata'!J$1,'2. Metadata'!J$4, IF(B10898='2. Metadata'!K$1,'2. Metadata'!K$4, IF(B10898='2. Metadata'!L$1,'2. Metadata'!L$4, IF(B10898='2. Metadata'!M$1,'2. Metadata'!M$6, IF(B10898='2. Metadata'!N$1,'2. Metadata'!N$6))))))))))))))</f>
        <v>-115.97499999999999</v>
      </c>
      <c r="E10898" s="15" t="s">
        <v>178</v>
      </c>
      <c r="F10898" s="132">
        <v>-3.1E-2</v>
      </c>
      <c r="G10898" s="16" t="str">
        <f>IF(ISBLANK(F10898)=TRUE," ",'2. Metadata'!B$14)</f>
        <v>degrees Celsius</v>
      </c>
      <c r="H10898" s="16" t="s">
        <v>178</v>
      </c>
    </row>
    <row r="10899" spans="1:8" ht="15.75" customHeight="1" x14ac:dyDescent="0.2">
      <c r="A10899" s="130">
        <v>39777.041666666664</v>
      </c>
      <c r="B10899" s="9" t="s">
        <v>239</v>
      </c>
      <c r="C10899" s="16">
        <f>IF(ISBLANK(B10899)=TRUE," ", IF(B10899='2. Metadata'!B$1,'2. Metadata'!B$5, IF(B10899='2. Metadata'!C$1,'2. Metadata'!#REF!,IF(B10899='2. Metadata'!D$1,'2. Metadata'!#REF!, IF(B10899='2. Metadata'!E$1,'2. Metadata'!#REF!,IF( B10899='2. Metadata'!F$1,'2. Metadata'!#REF!,IF(B10899='2. Metadata'!G$1,'2. Metadata'!#REF!,IF(B10899='2. Metadata'!H$1,'2. Metadata'!#REF!, IF(B10899='2. Metadata'!I$1,'2. Metadata'!#REF!, IF(B10899='2. Metadata'!J$1,'2. Metadata'!#REF!, IF(B10899='2. Metadata'!K$1,'2. Metadata'!C$3, IF(B10899='2. Metadata'!L$1,'2. Metadata'!D$3, IF(B10899='2. Metadata'!M$1,'2. Metadata'!M$5, IF(B10899='2. Metadata'!N$1,'2. Metadata'!N$5))))))))))))))</f>
        <v>49.690002</v>
      </c>
      <c r="D10899" s="13">
        <f>IF(ISBLANK(B10899)=TRUE," ", IF(B10899='2. Metadata'!B$1,'2. Metadata'!B$6, IF(B10899='2. Metadata'!C$1,'2. Metadata'!C$4,IF(B10899='2. Metadata'!D$1,'2. Metadata'!D$4, IF(B10899='2. Metadata'!E$1,'2. Metadata'!E$4,IF( B10899='2. Metadata'!F$1,'2. Metadata'!F$4,IF(B10899='2. Metadata'!G$1,'2. Metadata'!G$4,IF(B10899='2. Metadata'!H$1,'2. Metadata'!H$4, IF(B10899='2. Metadata'!I$1,'2. Metadata'!I$4, IF(B10899='2. Metadata'!J$1,'2. Metadata'!J$4, IF(B10899='2. Metadata'!K$1,'2. Metadata'!K$4, IF(B10899='2. Metadata'!L$1,'2. Metadata'!L$4, IF(B10899='2. Metadata'!M$1,'2. Metadata'!M$6, IF(B10899='2. Metadata'!N$1,'2. Metadata'!N$6))))))))))))))</f>
        <v>-115.97499999999999</v>
      </c>
      <c r="E10899" s="15" t="s">
        <v>178</v>
      </c>
      <c r="F10899" s="132">
        <v>-3.1E-2</v>
      </c>
      <c r="G10899" s="16" t="str">
        <f>IF(ISBLANK(F10899)=TRUE," ",'2. Metadata'!B$14)</f>
        <v>degrees Celsius</v>
      </c>
      <c r="H10899" s="16" t="s">
        <v>178</v>
      </c>
    </row>
    <row r="10900" spans="1:8" ht="15.75" customHeight="1" x14ac:dyDescent="0.2">
      <c r="A10900" s="130">
        <v>39777.052083333336</v>
      </c>
      <c r="B10900" s="9" t="s">
        <v>239</v>
      </c>
      <c r="C10900" s="16">
        <f>IF(ISBLANK(B10900)=TRUE," ", IF(B10900='2. Metadata'!B$1,'2. Metadata'!B$5, IF(B10900='2. Metadata'!C$1,'2. Metadata'!#REF!,IF(B10900='2. Metadata'!D$1,'2. Metadata'!#REF!, IF(B10900='2. Metadata'!E$1,'2. Metadata'!#REF!,IF( B10900='2. Metadata'!F$1,'2. Metadata'!#REF!,IF(B10900='2. Metadata'!G$1,'2. Metadata'!#REF!,IF(B10900='2. Metadata'!H$1,'2. Metadata'!#REF!, IF(B10900='2. Metadata'!I$1,'2. Metadata'!#REF!, IF(B10900='2. Metadata'!J$1,'2. Metadata'!#REF!, IF(B10900='2. Metadata'!K$1,'2. Metadata'!C$3, IF(B10900='2. Metadata'!L$1,'2. Metadata'!D$3, IF(B10900='2. Metadata'!M$1,'2. Metadata'!M$5, IF(B10900='2. Metadata'!N$1,'2. Metadata'!N$5))))))))))))))</f>
        <v>49.690002</v>
      </c>
      <c r="D10900" s="13">
        <f>IF(ISBLANK(B10900)=TRUE," ", IF(B10900='2. Metadata'!B$1,'2. Metadata'!B$6, IF(B10900='2. Metadata'!C$1,'2. Metadata'!C$4,IF(B10900='2. Metadata'!D$1,'2. Metadata'!D$4, IF(B10900='2. Metadata'!E$1,'2. Metadata'!E$4,IF( B10900='2. Metadata'!F$1,'2. Metadata'!F$4,IF(B10900='2. Metadata'!G$1,'2. Metadata'!G$4,IF(B10900='2. Metadata'!H$1,'2. Metadata'!H$4, IF(B10900='2. Metadata'!I$1,'2. Metadata'!I$4, IF(B10900='2. Metadata'!J$1,'2. Metadata'!J$4, IF(B10900='2. Metadata'!K$1,'2. Metadata'!K$4, IF(B10900='2. Metadata'!L$1,'2. Metadata'!L$4, IF(B10900='2. Metadata'!M$1,'2. Metadata'!M$6, IF(B10900='2. Metadata'!N$1,'2. Metadata'!N$6))))))))))))))</f>
        <v>-115.97499999999999</v>
      </c>
      <c r="E10900" s="15" t="s">
        <v>178</v>
      </c>
      <c r="F10900" s="132">
        <v>-3.1E-2</v>
      </c>
      <c r="G10900" s="16" t="str">
        <f>IF(ISBLANK(F10900)=TRUE," ",'2. Metadata'!B$14)</f>
        <v>degrees Celsius</v>
      </c>
      <c r="H10900" s="16" t="s">
        <v>178</v>
      </c>
    </row>
    <row r="10901" spans="1:8" ht="15.75" customHeight="1" x14ac:dyDescent="0.2">
      <c r="A10901" s="130">
        <v>39777.0625</v>
      </c>
      <c r="B10901" s="9" t="s">
        <v>239</v>
      </c>
      <c r="C10901" s="16">
        <f>IF(ISBLANK(B10901)=TRUE," ", IF(B10901='2. Metadata'!B$1,'2. Metadata'!B$5, IF(B10901='2. Metadata'!C$1,'2. Metadata'!#REF!,IF(B10901='2. Metadata'!D$1,'2. Metadata'!#REF!, IF(B10901='2. Metadata'!E$1,'2. Metadata'!#REF!,IF( B10901='2. Metadata'!F$1,'2. Metadata'!#REF!,IF(B10901='2. Metadata'!G$1,'2. Metadata'!#REF!,IF(B10901='2. Metadata'!H$1,'2. Metadata'!#REF!, IF(B10901='2. Metadata'!I$1,'2. Metadata'!#REF!, IF(B10901='2. Metadata'!J$1,'2. Metadata'!#REF!, IF(B10901='2. Metadata'!K$1,'2. Metadata'!C$3, IF(B10901='2. Metadata'!L$1,'2. Metadata'!D$3, IF(B10901='2. Metadata'!M$1,'2. Metadata'!M$5, IF(B10901='2. Metadata'!N$1,'2. Metadata'!N$5))))))))))))))</f>
        <v>49.690002</v>
      </c>
      <c r="D10901" s="13">
        <f>IF(ISBLANK(B10901)=TRUE," ", IF(B10901='2. Metadata'!B$1,'2. Metadata'!B$6, IF(B10901='2. Metadata'!C$1,'2. Metadata'!C$4,IF(B10901='2. Metadata'!D$1,'2. Metadata'!D$4, IF(B10901='2. Metadata'!E$1,'2. Metadata'!E$4,IF( B10901='2. Metadata'!F$1,'2. Metadata'!F$4,IF(B10901='2. Metadata'!G$1,'2. Metadata'!G$4,IF(B10901='2. Metadata'!H$1,'2. Metadata'!H$4, IF(B10901='2. Metadata'!I$1,'2. Metadata'!I$4, IF(B10901='2. Metadata'!J$1,'2. Metadata'!J$4, IF(B10901='2. Metadata'!K$1,'2. Metadata'!K$4, IF(B10901='2. Metadata'!L$1,'2. Metadata'!L$4, IF(B10901='2. Metadata'!M$1,'2. Metadata'!M$6, IF(B10901='2. Metadata'!N$1,'2. Metadata'!N$6))))))))))))))</f>
        <v>-115.97499999999999</v>
      </c>
      <c r="E10901" s="15" t="s">
        <v>178</v>
      </c>
      <c r="F10901" s="132">
        <v>-3.1E-2</v>
      </c>
      <c r="G10901" s="16" t="str">
        <f>IF(ISBLANK(F10901)=TRUE," ",'2. Metadata'!B$14)</f>
        <v>degrees Celsius</v>
      </c>
      <c r="H10901" s="16" t="s">
        <v>178</v>
      </c>
    </row>
    <row r="10902" spans="1:8" ht="15.75" customHeight="1" x14ac:dyDescent="0.2">
      <c r="A10902" s="130">
        <v>39777.072916666664</v>
      </c>
      <c r="B10902" s="9" t="s">
        <v>239</v>
      </c>
      <c r="C10902" s="16">
        <f>IF(ISBLANK(B10902)=TRUE," ", IF(B10902='2. Metadata'!B$1,'2. Metadata'!B$5, IF(B10902='2. Metadata'!C$1,'2. Metadata'!#REF!,IF(B10902='2. Metadata'!D$1,'2. Metadata'!#REF!, IF(B10902='2. Metadata'!E$1,'2. Metadata'!#REF!,IF( B10902='2. Metadata'!F$1,'2. Metadata'!#REF!,IF(B10902='2. Metadata'!G$1,'2. Metadata'!#REF!,IF(B10902='2. Metadata'!H$1,'2. Metadata'!#REF!, IF(B10902='2. Metadata'!I$1,'2. Metadata'!#REF!, IF(B10902='2. Metadata'!J$1,'2. Metadata'!#REF!, IF(B10902='2. Metadata'!K$1,'2. Metadata'!C$3, IF(B10902='2. Metadata'!L$1,'2. Metadata'!D$3, IF(B10902='2. Metadata'!M$1,'2. Metadata'!M$5, IF(B10902='2. Metadata'!N$1,'2. Metadata'!N$5))))))))))))))</f>
        <v>49.690002</v>
      </c>
      <c r="D10902" s="13">
        <f>IF(ISBLANK(B10902)=TRUE," ", IF(B10902='2. Metadata'!B$1,'2. Metadata'!B$6, IF(B10902='2. Metadata'!C$1,'2. Metadata'!C$4,IF(B10902='2. Metadata'!D$1,'2. Metadata'!D$4, IF(B10902='2. Metadata'!E$1,'2. Metadata'!E$4,IF( B10902='2. Metadata'!F$1,'2. Metadata'!F$4,IF(B10902='2. Metadata'!G$1,'2. Metadata'!G$4,IF(B10902='2. Metadata'!H$1,'2. Metadata'!H$4, IF(B10902='2. Metadata'!I$1,'2. Metadata'!I$4, IF(B10902='2. Metadata'!J$1,'2. Metadata'!J$4, IF(B10902='2. Metadata'!K$1,'2. Metadata'!K$4, IF(B10902='2. Metadata'!L$1,'2. Metadata'!L$4, IF(B10902='2. Metadata'!M$1,'2. Metadata'!M$6, IF(B10902='2. Metadata'!N$1,'2. Metadata'!N$6))))))))))))))</f>
        <v>-115.97499999999999</v>
      </c>
      <c r="E10902" s="15" t="s">
        <v>178</v>
      </c>
      <c r="F10902" s="132">
        <v>-3.1E-2</v>
      </c>
      <c r="G10902" s="16" t="str">
        <f>IF(ISBLANK(F10902)=TRUE," ",'2. Metadata'!B$14)</f>
        <v>degrees Celsius</v>
      </c>
      <c r="H10902" s="16" t="s">
        <v>178</v>
      </c>
    </row>
    <row r="10903" spans="1:8" ht="15.75" customHeight="1" x14ac:dyDescent="0.2">
      <c r="A10903" s="130">
        <v>39777.083333333336</v>
      </c>
      <c r="B10903" s="9" t="s">
        <v>239</v>
      </c>
      <c r="C10903" s="16">
        <f>IF(ISBLANK(B10903)=TRUE," ", IF(B10903='2. Metadata'!B$1,'2. Metadata'!B$5, IF(B10903='2. Metadata'!C$1,'2. Metadata'!#REF!,IF(B10903='2. Metadata'!D$1,'2. Metadata'!#REF!, IF(B10903='2. Metadata'!E$1,'2. Metadata'!#REF!,IF( B10903='2. Metadata'!F$1,'2. Metadata'!#REF!,IF(B10903='2. Metadata'!G$1,'2. Metadata'!#REF!,IF(B10903='2. Metadata'!H$1,'2. Metadata'!#REF!, IF(B10903='2. Metadata'!I$1,'2. Metadata'!#REF!, IF(B10903='2. Metadata'!J$1,'2. Metadata'!#REF!, IF(B10903='2. Metadata'!K$1,'2. Metadata'!C$3, IF(B10903='2. Metadata'!L$1,'2. Metadata'!D$3, IF(B10903='2. Metadata'!M$1,'2. Metadata'!M$5, IF(B10903='2. Metadata'!N$1,'2. Metadata'!N$5))))))))))))))</f>
        <v>49.690002</v>
      </c>
      <c r="D10903" s="13">
        <f>IF(ISBLANK(B10903)=TRUE," ", IF(B10903='2. Metadata'!B$1,'2. Metadata'!B$6, IF(B10903='2. Metadata'!C$1,'2. Metadata'!C$4,IF(B10903='2. Metadata'!D$1,'2. Metadata'!D$4, IF(B10903='2. Metadata'!E$1,'2. Metadata'!E$4,IF( B10903='2. Metadata'!F$1,'2. Metadata'!F$4,IF(B10903='2. Metadata'!G$1,'2. Metadata'!G$4,IF(B10903='2. Metadata'!H$1,'2. Metadata'!H$4, IF(B10903='2. Metadata'!I$1,'2. Metadata'!I$4, IF(B10903='2. Metadata'!J$1,'2. Metadata'!J$4, IF(B10903='2. Metadata'!K$1,'2. Metadata'!K$4, IF(B10903='2. Metadata'!L$1,'2. Metadata'!L$4, IF(B10903='2. Metadata'!M$1,'2. Metadata'!M$6, IF(B10903='2. Metadata'!N$1,'2. Metadata'!N$6))))))))))))))</f>
        <v>-115.97499999999999</v>
      </c>
      <c r="E10903" s="15" t="s">
        <v>178</v>
      </c>
      <c r="F10903" s="132">
        <v>-3.1E-2</v>
      </c>
      <c r="G10903" s="16" t="str">
        <f>IF(ISBLANK(F10903)=TRUE," ",'2. Metadata'!B$14)</f>
        <v>degrees Celsius</v>
      </c>
      <c r="H10903" s="16" t="s">
        <v>178</v>
      </c>
    </row>
    <row r="10904" spans="1:8" ht="15.75" customHeight="1" x14ac:dyDescent="0.2">
      <c r="A10904" s="130">
        <v>39777.09375</v>
      </c>
      <c r="B10904" s="9" t="s">
        <v>239</v>
      </c>
      <c r="C10904" s="16">
        <f>IF(ISBLANK(B10904)=TRUE," ", IF(B10904='2. Metadata'!B$1,'2. Metadata'!B$5, IF(B10904='2. Metadata'!C$1,'2. Metadata'!#REF!,IF(B10904='2. Metadata'!D$1,'2. Metadata'!#REF!, IF(B10904='2. Metadata'!E$1,'2. Metadata'!#REF!,IF( B10904='2. Metadata'!F$1,'2. Metadata'!#REF!,IF(B10904='2. Metadata'!G$1,'2. Metadata'!#REF!,IF(B10904='2. Metadata'!H$1,'2. Metadata'!#REF!, IF(B10904='2. Metadata'!I$1,'2. Metadata'!#REF!, IF(B10904='2. Metadata'!J$1,'2. Metadata'!#REF!, IF(B10904='2. Metadata'!K$1,'2. Metadata'!C$3, IF(B10904='2. Metadata'!L$1,'2. Metadata'!D$3, IF(B10904='2. Metadata'!M$1,'2. Metadata'!M$5, IF(B10904='2. Metadata'!N$1,'2. Metadata'!N$5))))))))))))))</f>
        <v>49.690002</v>
      </c>
      <c r="D10904" s="13">
        <f>IF(ISBLANK(B10904)=TRUE," ", IF(B10904='2. Metadata'!B$1,'2. Metadata'!B$6, IF(B10904='2. Metadata'!C$1,'2. Metadata'!C$4,IF(B10904='2. Metadata'!D$1,'2. Metadata'!D$4, IF(B10904='2. Metadata'!E$1,'2. Metadata'!E$4,IF( B10904='2. Metadata'!F$1,'2. Metadata'!F$4,IF(B10904='2. Metadata'!G$1,'2. Metadata'!G$4,IF(B10904='2. Metadata'!H$1,'2. Metadata'!H$4, IF(B10904='2. Metadata'!I$1,'2. Metadata'!I$4, IF(B10904='2. Metadata'!J$1,'2. Metadata'!J$4, IF(B10904='2. Metadata'!K$1,'2. Metadata'!K$4, IF(B10904='2. Metadata'!L$1,'2. Metadata'!L$4, IF(B10904='2. Metadata'!M$1,'2. Metadata'!M$6, IF(B10904='2. Metadata'!N$1,'2. Metadata'!N$6))))))))))))))</f>
        <v>-115.97499999999999</v>
      </c>
      <c r="E10904" s="15" t="s">
        <v>178</v>
      </c>
      <c r="F10904" s="132">
        <v>-3.1E-2</v>
      </c>
      <c r="G10904" s="16" t="str">
        <f>IF(ISBLANK(F10904)=TRUE," ",'2. Metadata'!B$14)</f>
        <v>degrees Celsius</v>
      </c>
      <c r="H10904" s="16" t="s">
        <v>178</v>
      </c>
    </row>
    <row r="10905" spans="1:8" ht="15.75" customHeight="1" x14ac:dyDescent="0.2">
      <c r="A10905" s="130">
        <v>39777.104166666664</v>
      </c>
      <c r="B10905" s="9" t="s">
        <v>239</v>
      </c>
      <c r="C10905" s="16">
        <f>IF(ISBLANK(B10905)=TRUE," ", IF(B10905='2. Metadata'!B$1,'2. Metadata'!B$5, IF(B10905='2. Metadata'!C$1,'2. Metadata'!#REF!,IF(B10905='2. Metadata'!D$1,'2. Metadata'!#REF!, IF(B10905='2. Metadata'!E$1,'2. Metadata'!#REF!,IF( B10905='2. Metadata'!F$1,'2. Metadata'!#REF!,IF(B10905='2. Metadata'!G$1,'2. Metadata'!#REF!,IF(B10905='2. Metadata'!H$1,'2. Metadata'!#REF!, IF(B10905='2. Metadata'!I$1,'2. Metadata'!#REF!, IF(B10905='2. Metadata'!J$1,'2. Metadata'!#REF!, IF(B10905='2. Metadata'!K$1,'2. Metadata'!C$3, IF(B10905='2. Metadata'!L$1,'2. Metadata'!D$3, IF(B10905='2. Metadata'!M$1,'2. Metadata'!M$5, IF(B10905='2. Metadata'!N$1,'2. Metadata'!N$5))))))))))))))</f>
        <v>49.690002</v>
      </c>
      <c r="D10905" s="13">
        <f>IF(ISBLANK(B10905)=TRUE," ", IF(B10905='2. Metadata'!B$1,'2. Metadata'!B$6, IF(B10905='2. Metadata'!C$1,'2. Metadata'!C$4,IF(B10905='2. Metadata'!D$1,'2. Metadata'!D$4, IF(B10905='2. Metadata'!E$1,'2. Metadata'!E$4,IF( B10905='2. Metadata'!F$1,'2. Metadata'!F$4,IF(B10905='2. Metadata'!G$1,'2. Metadata'!G$4,IF(B10905='2. Metadata'!H$1,'2. Metadata'!H$4, IF(B10905='2. Metadata'!I$1,'2. Metadata'!I$4, IF(B10905='2. Metadata'!J$1,'2. Metadata'!J$4, IF(B10905='2. Metadata'!K$1,'2. Metadata'!K$4, IF(B10905='2. Metadata'!L$1,'2. Metadata'!L$4, IF(B10905='2. Metadata'!M$1,'2. Metadata'!M$6, IF(B10905='2. Metadata'!N$1,'2. Metadata'!N$6))))))))))))))</f>
        <v>-115.97499999999999</v>
      </c>
      <c r="E10905" s="15" t="s">
        <v>178</v>
      </c>
      <c r="F10905" s="132">
        <v>-3.1E-2</v>
      </c>
      <c r="G10905" s="16" t="str">
        <f>IF(ISBLANK(F10905)=TRUE," ",'2. Metadata'!B$14)</f>
        <v>degrees Celsius</v>
      </c>
      <c r="H10905" s="16" t="s">
        <v>178</v>
      </c>
    </row>
    <row r="10906" spans="1:8" ht="15.75" customHeight="1" x14ac:dyDescent="0.2">
      <c r="A10906" s="130">
        <v>39777.114583333336</v>
      </c>
      <c r="B10906" s="9" t="s">
        <v>239</v>
      </c>
      <c r="C10906" s="16">
        <f>IF(ISBLANK(B10906)=TRUE," ", IF(B10906='2. Metadata'!B$1,'2. Metadata'!B$5, IF(B10906='2. Metadata'!C$1,'2. Metadata'!#REF!,IF(B10906='2. Metadata'!D$1,'2. Metadata'!#REF!, IF(B10906='2. Metadata'!E$1,'2. Metadata'!#REF!,IF( B10906='2. Metadata'!F$1,'2. Metadata'!#REF!,IF(B10906='2. Metadata'!G$1,'2. Metadata'!#REF!,IF(B10906='2. Metadata'!H$1,'2. Metadata'!#REF!, IF(B10906='2. Metadata'!I$1,'2. Metadata'!#REF!, IF(B10906='2. Metadata'!J$1,'2. Metadata'!#REF!, IF(B10906='2. Metadata'!K$1,'2. Metadata'!C$3, IF(B10906='2. Metadata'!L$1,'2. Metadata'!D$3, IF(B10906='2. Metadata'!M$1,'2. Metadata'!M$5, IF(B10906='2. Metadata'!N$1,'2. Metadata'!N$5))))))))))))))</f>
        <v>49.690002</v>
      </c>
      <c r="D10906" s="13">
        <f>IF(ISBLANK(B10906)=TRUE," ", IF(B10906='2. Metadata'!B$1,'2. Metadata'!B$6, IF(B10906='2. Metadata'!C$1,'2. Metadata'!C$4,IF(B10906='2. Metadata'!D$1,'2. Metadata'!D$4, IF(B10906='2. Metadata'!E$1,'2. Metadata'!E$4,IF( B10906='2. Metadata'!F$1,'2. Metadata'!F$4,IF(B10906='2. Metadata'!G$1,'2. Metadata'!G$4,IF(B10906='2. Metadata'!H$1,'2. Metadata'!H$4, IF(B10906='2. Metadata'!I$1,'2. Metadata'!I$4, IF(B10906='2. Metadata'!J$1,'2. Metadata'!J$4, IF(B10906='2. Metadata'!K$1,'2. Metadata'!K$4, IF(B10906='2. Metadata'!L$1,'2. Metadata'!L$4, IF(B10906='2. Metadata'!M$1,'2. Metadata'!M$6, IF(B10906='2. Metadata'!N$1,'2. Metadata'!N$6))))))))))))))</f>
        <v>-115.97499999999999</v>
      </c>
      <c r="E10906" s="15" t="s">
        <v>178</v>
      </c>
      <c r="F10906" s="132">
        <v>-3.1E-2</v>
      </c>
      <c r="G10906" s="16" t="str">
        <f>IF(ISBLANK(F10906)=TRUE," ",'2. Metadata'!B$14)</f>
        <v>degrees Celsius</v>
      </c>
      <c r="H10906" s="16" t="s">
        <v>178</v>
      </c>
    </row>
    <row r="10907" spans="1:8" ht="15.75" customHeight="1" x14ac:dyDescent="0.2">
      <c r="A10907" s="130">
        <v>39777.125</v>
      </c>
      <c r="B10907" s="9" t="s">
        <v>239</v>
      </c>
      <c r="C10907" s="16">
        <f>IF(ISBLANK(B10907)=TRUE," ", IF(B10907='2. Metadata'!B$1,'2. Metadata'!B$5, IF(B10907='2. Metadata'!C$1,'2. Metadata'!#REF!,IF(B10907='2. Metadata'!D$1,'2. Metadata'!#REF!, IF(B10907='2. Metadata'!E$1,'2. Metadata'!#REF!,IF( B10907='2. Metadata'!F$1,'2. Metadata'!#REF!,IF(B10907='2. Metadata'!G$1,'2. Metadata'!#REF!,IF(B10907='2. Metadata'!H$1,'2. Metadata'!#REF!, IF(B10907='2. Metadata'!I$1,'2. Metadata'!#REF!, IF(B10907='2. Metadata'!J$1,'2. Metadata'!#REF!, IF(B10907='2. Metadata'!K$1,'2. Metadata'!C$3, IF(B10907='2. Metadata'!L$1,'2. Metadata'!D$3, IF(B10907='2. Metadata'!M$1,'2. Metadata'!M$5, IF(B10907='2. Metadata'!N$1,'2. Metadata'!N$5))))))))))))))</f>
        <v>49.690002</v>
      </c>
      <c r="D10907" s="13">
        <f>IF(ISBLANK(B10907)=TRUE," ", IF(B10907='2. Metadata'!B$1,'2. Metadata'!B$6, IF(B10907='2. Metadata'!C$1,'2. Metadata'!C$4,IF(B10907='2. Metadata'!D$1,'2. Metadata'!D$4, IF(B10907='2. Metadata'!E$1,'2. Metadata'!E$4,IF( B10907='2. Metadata'!F$1,'2. Metadata'!F$4,IF(B10907='2. Metadata'!G$1,'2. Metadata'!G$4,IF(B10907='2. Metadata'!H$1,'2. Metadata'!H$4, IF(B10907='2. Metadata'!I$1,'2. Metadata'!I$4, IF(B10907='2. Metadata'!J$1,'2. Metadata'!J$4, IF(B10907='2. Metadata'!K$1,'2. Metadata'!K$4, IF(B10907='2. Metadata'!L$1,'2. Metadata'!L$4, IF(B10907='2. Metadata'!M$1,'2. Metadata'!M$6, IF(B10907='2. Metadata'!N$1,'2. Metadata'!N$6))))))))))))))</f>
        <v>-115.97499999999999</v>
      </c>
      <c r="E10907" s="15" t="s">
        <v>178</v>
      </c>
      <c r="F10907" s="132">
        <v>-3.1E-2</v>
      </c>
      <c r="G10907" s="16" t="str">
        <f>IF(ISBLANK(F10907)=TRUE," ",'2. Metadata'!B$14)</f>
        <v>degrees Celsius</v>
      </c>
      <c r="H10907" s="16" t="s">
        <v>178</v>
      </c>
    </row>
    <row r="10908" spans="1:8" ht="15.75" customHeight="1" x14ac:dyDescent="0.2">
      <c r="A10908" s="130">
        <v>39777.135416666664</v>
      </c>
      <c r="B10908" s="9" t="s">
        <v>239</v>
      </c>
      <c r="C10908" s="16">
        <f>IF(ISBLANK(B10908)=TRUE," ", IF(B10908='2. Metadata'!B$1,'2. Metadata'!B$5, IF(B10908='2. Metadata'!C$1,'2. Metadata'!#REF!,IF(B10908='2. Metadata'!D$1,'2. Metadata'!#REF!, IF(B10908='2. Metadata'!E$1,'2. Metadata'!#REF!,IF( B10908='2. Metadata'!F$1,'2. Metadata'!#REF!,IF(B10908='2. Metadata'!G$1,'2. Metadata'!#REF!,IF(B10908='2. Metadata'!H$1,'2. Metadata'!#REF!, IF(B10908='2. Metadata'!I$1,'2. Metadata'!#REF!, IF(B10908='2. Metadata'!J$1,'2. Metadata'!#REF!, IF(B10908='2. Metadata'!K$1,'2. Metadata'!C$3, IF(B10908='2. Metadata'!L$1,'2. Metadata'!D$3, IF(B10908='2. Metadata'!M$1,'2. Metadata'!M$5, IF(B10908='2. Metadata'!N$1,'2. Metadata'!N$5))))))))))))))</f>
        <v>49.690002</v>
      </c>
      <c r="D10908" s="13">
        <f>IF(ISBLANK(B10908)=TRUE," ", IF(B10908='2. Metadata'!B$1,'2. Metadata'!B$6, IF(B10908='2. Metadata'!C$1,'2. Metadata'!C$4,IF(B10908='2. Metadata'!D$1,'2. Metadata'!D$4, IF(B10908='2. Metadata'!E$1,'2. Metadata'!E$4,IF( B10908='2. Metadata'!F$1,'2. Metadata'!F$4,IF(B10908='2. Metadata'!G$1,'2. Metadata'!G$4,IF(B10908='2. Metadata'!H$1,'2. Metadata'!H$4, IF(B10908='2. Metadata'!I$1,'2. Metadata'!I$4, IF(B10908='2. Metadata'!J$1,'2. Metadata'!J$4, IF(B10908='2. Metadata'!K$1,'2. Metadata'!K$4, IF(B10908='2. Metadata'!L$1,'2. Metadata'!L$4, IF(B10908='2. Metadata'!M$1,'2. Metadata'!M$6, IF(B10908='2. Metadata'!N$1,'2. Metadata'!N$6))))))))))))))</f>
        <v>-115.97499999999999</v>
      </c>
      <c r="E10908" s="15" t="s">
        <v>178</v>
      </c>
      <c r="F10908" s="132">
        <v>-3.1E-2</v>
      </c>
      <c r="G10908" s="16" t="str">
        <f>IF(ISBLANK(F10908)=TRUE," ",'2. Metadata'!B$14)</f>
        <v>degrees Celsius</v>
      </c>
      <c r="H10908" s="16" t="s">
        <v>178</v>
      </c>
    </row>
    <row r="10909" spans="1:8" ht="15.75" customHeight="1" x14ac:dyDescent="0.2">
      <c r="A10909" s="130">
        <v>39777.145833333336</v>
      </c>
      <c r="B10909" s="9" t="s">
        <v>239</v>
      </c>
      <c r="C10909" s="16">
        <f>IF(ISBLANK(B10909)=TRUE," ", IF(B10909='2. Metadata'!B$1,'2. Metadata'!B$5, IF(B10909='2. Metadata'!C$1,'2. Metadata'!#REF!,IF(B10909='2. Metadata'!D$1,'2. Metadata'!#REF!, IF(B10909='2. Metadata'!E$1,'2. Metadata'!#REF!,IF( B10909='2. Metadata'!F$1,'2. Metadata'!#REF!,IF(B10909='2. Metadata'!G$1,'2. Metadata'!#REF!,IF(B10909='2. Metadata'!H$1,'2. Metadata'!#REF!, IF(B10909='2. Metadata'!I$1,'2. Metadata'!#REF!, IF(B10909='2. Metadata'!J$1,'2. Metadata'!#REF!, IF(B10909='2. Metadata'!K$1,'2. Metadata'!C$3, IF(B10909='2. Metadata'!L$1,'2. Metadata'!D$3, IF(B10909='2. Metadata'!M$1,'2. Metadata'!M$5, IF(B10909='2. Metadata'!N$1,'2. Metadata'!N$5))))))))))))))</f>
        <v>49.690002</v>
      </c>
      <c r="D10909" s="13">
        <f>IF(ISBLANK(B10909)=TRUE," ", IF(B10909='2. Metadata'!B$1,'2. Metadata'!B$6, IF(B10909='2. Metadata'!C$1,'2. Metadata'!C$4,IF(B10909='2. Metadata'!D$1,'2. Metadata'!D$4, IF(B10909='2. Metadata'!E$1,'2. Metadata'!E$4,IF( B10909='2. Metadata'!F$1,'2. Metadata'!F$4,IF(B10909='2. Metadata'!G$1,'2. Metadata'!G$4,IF(B10909='2. Metadata'!H$1,'2. Metadata'!H$4, IF(B10909='2. Metadata'!I$1,'2. Metadata'!I$4, IF(B10909='2. Metadata'!J$1,'2. Metadata'!J$4, IF(B10909='2. Metadata'!K$1,'2. Metadata'!K$4, IF(B10909='2. Metadata'!L$1,'2. Metadata'!L$4, IF(B10909='2. Metadata'!M$1,'2. Metadata'!M$6, IF(B10909='2. Metadata'!N$1,'2. Metadata'!N$6))))))))))))))</f>
        <v>-115.97499999999999</v>
      </c>
      <c r="E10909" s="15" t="s">
        <v>178</v>
      </c>
      <c r="F10909" s="132">
        <v>-3.1E-2</v>
      </c>
      <c r="G10909" s="16" t="str">
        <f>IF(ISBLANK(F10909)=TRUE," ",'2. Metadata'!B$14)</f>
        <v>degrees Celsius</v>
      </c>
      <c r="H10909" s="16" t="s">
        <v>178</v>
      </c>
    </row>
    <row r="10910" spans="1:8" ht="15.75" customHeight="1" x14ac:dyDescent="0.2">
      <c r="A10910" s="130">
        <v>39777.15625</v>
      </c>
      <c r="B10910" s="9" t="s">
        <v>239</v>
      </c>
      <c r="C10910" s="16">
        <f>IF(ISBLANK(B10910)=TRUE," ", IF(B10910='2. Metadata'!B$1,'2. Metadata'!B$5, IF(B10910='2. Metadata'!C$1,'2. Metadata'!#REF!,IF(B10910='2. Metadata'!D$1,'2. Metadata'!#REF!, IF(B10910='2. Metadata'!E$1,'2. Metadata'!#REF!,IF( B10910='2. Metadata'!F$1,'2. Metadata'!#REF!,IF(B10910='2. Metadata'!G$1,'2. Metadata'!#REF!,IF(B10910='2. Metadata'!H$1,'2. Metadata'!#REF!, IF(B10910='2. Metadata'!I$1,'2. Metadata'!#REF!, IF(B10910='2. Metadata'!J$1,'2. Metadata'!#REF!, IF(B10910='2. Metadata'!K$1,'2. Metadata'!C$3, IF(B10910='2. Metadata'!L$1,'2. Metadata'!D$3, IF(B10910='2. Metadata'!M$1,'2. Metadata'!M$5, IF(B10910='2. Metadata'!N$1,'2. Metadata'!N$5))))))))))))))</f>
        <v>49.690002</v>
      </c>
      <c r="D10910" s="13">
        <f>IF(ISBLANK(B10910)=TRUE," ", IF(B10910='2. Metadata'!B$1,'2. Metadata'!B$6, IF(B10910='2. Metadata'!C$1,'2. Metadata'!C$4,IF(B10910='2. Metadata'!D$1,'2. Metadata'!D$4, IF(B10910='2. Metadata'!E$1,'2. Metadata'!E$4,IF( B10910='2. Metadata'!F$1,'2. Metadata'!F$4,IF(B10910='2. Metadata'!G$1,'2. Metadata'!G$4,IF(B10910='2. Metadata'!H$1,'2. Metadata'!H$4, IF(B10910='2. Metadata'!I$1,'2. Metadata'!I$4, IF(B10910='2. Metadata'!J$1,'2. Metadata'!J$4, IF(B10910='2. Metadata'!K$1,'2. Metadata'!K$4, IF(B10910='2. Metadata'!L$1,'2. Metadata'!L$4, IF(B10910='2. Metadata'!M$1,'2. Metadata'!M$6, IF(B10910='2. Metadata'!N$1,'2. Metadata'!N$6))))))))))))))</f>
        <v>-115.97499999999999</v>
      </c>
      <c r="E10910" s="15" t="s">
        <v>178</v>
      </c>
      <c r="F10910" s="132">
        <v>-3.1E-2</v>
      </c>
      <c r="G10910" s="16" t="str">
        <f>IF(ISBLANK(F10910)=TRUE," ",'2. Metadata'!B$14)</f>
        <v>degrees Celsius</v>
      </c>
      <c r="H10910" s="16" t="s">
        <v>178</v>
      </c>
    </row>
    <row r="10911" spans="1:8" ht="15.75" customHeight="1" x14ac:dyDescent="0.2">
      <c r="A10911" s="130">
        <v>39777.166666666664</v>
      </c>
      <c r="B10911" s="9" t="s">
        <v>239</v>
      </c>
      <c r="C10911" s="16">
        <f>IF(ISBLANK(B10911)=TRUE," ", IF(B10911='2. Metadata'!B$1,'2. Metadata'!B$5, IF(B10911='2. Metadata'!C$1,'2. Metadata'!#REF!,IF(B10911='2. Metadata'!D$1,'2. Metadata'!#REF!, IF(B10911='2. Metadata'!E$1,'2. Metadata'!#REF!,IF( B10911='2. Metadata'!F$1,'2. Metadata'!#REF!,IF(B10911='2. Metadata'!G$1,'2. Metadata'!#REF!,IF(B10911='2. Metadata'!H$1,'2. Metadata'!#REF!, IF(B10911='2. Metadata'!I$1,'2. Metadata'!#REF!, IF(B10911='2. Metadata'!J$1,'2. Metadata'!#REF!, IF(B10911='2. Metadata'!K$1,'2. Metadata'!C$3, IF(B10911='2. Metadata'!L$1,'2. Metadata'!D$3, IF(B10911='2. Metadata'!M$1,'2. Metadata'!M$5, IF(B10911='2. Metadata'!N$1,'2. Metadata'!N$5))))))))))))))</f>
        <v>49.690002</v>
      </c>
      <c r="D10911" s="13">
        <f>IF(ISBLANK(B10911)=TRUE," ", IF(B10911='2. Metadata'!B$1,'2. Metadata'!B$6, IF(B10911='2. Metadata'!C$1,'2. Metadata'!C$4,IF(B10911='2. Metadata'!D$1,'2. Metadata'!D$4, IF(B10911='2. Metadata'!E$1,'2. Metadata'!E$4,IF( B10911='2. Metadata'!F$1,'2. Metadata'!F$4,IF(B10911='2. Metadata'!G$1,'2. Metadata'!G$4,IF(B10911='2. Metadata'!H$1,'2. Metadata'!H$4, IF(B10911='2. Metadata'!I$1,'2. Metadata'!I$4, IF(B10911='2. Metadata'!J$1,'2. Metadata'!J$4, IF(B10911='2. Metadata'!K$1,'2. Metadata'!K$4, IF(B10911='2. Metadata'!L$1,'2. Metadata'!L$4, IF(B10911='2. Metadata'!M$1,'2. Metadata'!M$6, IF(B10911='2. Metadata'!N$1,'2. Metadata'!N$6))))))))))))))</f>
        <v>-115.97499999999999</v>
      </c>
      <c r="E10911" s="15" t="s">
        <v>178</v>
      </c>
      <c r="F10911" s="132">
        <v>-3.1E-2</v>
      </c>
      <c r="G10911" s="16" t="str">
        <f>IF(ISBLANK(F10911)=TRUE," ",'2. Metadata'!B$14)</f>
        <v>degrees Celsius</v>
      </c>
      <c r="H10911" s="16" t="s">
        <v>178</v>
      </c>
    </row>
    <row r="10912" spans="1:8" ht="15.75" customHeight="1" x14ac:dyDescent="0.2">
      <c r="A10912" s="130">
        <v>39777.177083333336</v>
      </c>
      <c r="B10912" s="9" t="s">
        <v>239</v>
      </c>
      <c r="C10912" s="16">
        <f>IF(ISBLANK(B10912)=TRUE," ", IF(B10912='2. Metadata'!B$1,'2. Metadata'!B$5, IF(B10912='2. Metadata'!C$1,'2. Metadata'!#REF!,IF(B10912='2. Metadata'!D$1,'2. Metadata'!#REF!, IF(B10912='2. Metadata'!E$1,'2. Metadata'!#REF!,IF( B10912='2. Metadata'!F$1,'2. Metadata'!#REF!,IF(B10912='2. Metadata'!G$1,'2. Metadata'!#REF!,IF(B10912='2. Metadata'!H$1,'2. Metadata'!#REF!, IF(B10912='2. Metadata'!I$1,'2. Metadata'!#REF!, IF(B10912='2. Metadata'!J$1,'2. Metadata'!#REF!, IF(B10912='2. Metadata'!K$1,'2. Metadata'!C$3, IF(B10912='2. Metadata'!L$1,'2. Metadata'!D$3, IF(B10912='2. Metadata'!M$1,'2. Metadata'!M$5, IF(B10912='2. Metadata'!N$1,'2. Metadata'!N$5))))))))))))))</f>
        <v>49.690002</v>
      </c>
      <c r="D10912" s="13">
        <f>IF(ISBLANK(B10912)=TRUE," ", IF(B10912='2. Metadata'!B$1,'2. Metadata'!B$6, IF(B10912='2. Metadata'!C$1,'2. Metadata'!C$4,IF(B10912='2. Metadata'!D$1,'2. Metadata'!D$4, IF(B10912='2. Metadata'!E$1,'2. Metadata'!E$4,IF( B10912='2. Metadata'!F$1,'2. Metadata'!F$4,IF(B10912='2. Metadata'!G$1,'2. Metadata'!G$4,IF(B10912='2. Metadata'!H$1,'2. Metadata'!H$4, IF(B10912='2. Metadata'!I$1,'2. Metadata'!I$4, IF(B10912='2. Metadata'!J$1,'2. Metadata'!J$4, IF(B10912='2. Metadata'!K$1,'2. Metadata'!K$4, IF(B10912='2. Metadata'!L$1,'2. Metadata'!L$4, IF(B10912='2. Metadata'!M$1,'2. Metadata'!M$6, IF(B10912='2. Metadata'!N$1,'2. Metadata'!N$6))))))))))))))</f>
        <v>-115.97499999999999</v>
      </c>
      <c r="E10912" s="15" t="s">
        <v>178</v>
      </c>
      <c r="F10912" s="132">
        <v>-3.1E-2</v>
      </c>
      <c r="G10912" s="16" t="str">
        <f>IF(ISBLANK(F10912)=TRUE," ",'2. Metadata'!B$14)</f>
        <v>degrees Celsius</v>
      </c>
      <c r="H10912" s="16" t="s">
        <v>178</v>
      </c>
    </row>
    <row r="10913" spans="1:8" ht="15.75" customHeight="1" x14ac:dyDescent="0.2">
      <c r="A10913" s="130">
        <v>39777.1875</v>
      </c>
      <c r="B10913" s="9" t="s">
        <v>239</v>
      </c>
      <c r="C10913" s="16">
        <f>IF(ISBLANK(B10913)=TRUE," ", IF(B10913='2. Metadata'!B$1,'2. Metadata'!B$5, IF(B10913='2. Metadata'!C$1,'2. Metadata'!#REF!,IF(B10913='2. Metadata'!D$1,'2. Metadata'!#REF!, IF(B10913='2. Metadata'!E$1,'2. Metadata'!#REF!,IF( B10913='2. Metadata'!F$1,'2. Metadata'!#REF!,IF(B10913='2. Metadata'!G$1,'2. Metadata'!#REF!,IF(B10913='2. Metadata'!H$1,'2. Metadata'!#REF!, IF(B10913='2. Metadata'!I$1,'2. Metadata'!#REF!, IF(B10913='2. Metadata'!J$1,'2. Metadata'!#REF!, IF(B10913='2. Metadata'!K$1,'2. Metadata'!C$3, IF(B10913='2. Metadata'!L$1,'2. Metadata'!D$3, IF(B10913='2. Metadata'!M$1,'2. Metadata'!M$5, IF(B10913='2. Metadata'!N$1,'2. Metadata'!N$5))))))))))))))</f>
        <v>49.690002</v>
      </c>
      <c r="D10913" s="13">
        <f>IF(ISBLANK(B10913)=TRUE," ", IF(B10913='2. Metadata'!B$1,'2. Metadata'!B$6, IF(B10913='2. Metadata'!C$1,'2. Metadata'!C$4,IF(B10913='2. Metadata'!D$1,'2. Metadata'!D$4, IF(B10913='2. Metadata'!E$1,'2. Metadata'!E$4,IF( B10913='2. Metadata'!F$1,'2. Metadata'!F$4,IF(B10913='2. Metadata'!G$1,'2. Metadata'!G$4,IF(B10913='2. Metadata'!H$1,'2. Metadata'!H$4, IF(B10913='2. Metadata'!I$1,'2. Metadata'!I$4, IF(B10913='2. Metadata'!J$1,'2. Metadata'!J$4, IF(B10913='2. Metadata'!K$1,'2. Metadata'!K$4, IF(B10913='2. Metadata'!L$1,'2. Metadata'!L$4, IF(B10913='2. Metadata'!M$1,'2. Metadata'!M$6, IF(B10913='2. Metadata'!N$1,'2. Metadata'!N$6))))))))))))))</f>
        <v>-115.97499999999999</v>
      </c>
      <c r="E10913" s="15" t="s">
        <v>178</v>
      </c>
      <c r="F10913" s="132">
        <v>-3.1E-2</v>
      </c>
      <c r="G10913" s="16" t="str">
        <f>IF(ISBLANK(F10913)=TRUE," ",'2. Metadata'!B$14)</f>
        <v>degrees Celsius</v>
      </c>
      <c r="H10913" s="16" t="s">
        <v>178</v>
      </c>
    </row>
    <row r="10914" spans="1:8" ht="15.75" customHeight="1" x14ac:dyDescent="0.2">
      <c r="A10914" s="130">
        <v>39777.197916666664</v>
      </c>
      <c r="B10914" s="9" t="s">
        <v>239</v>
      </c>
      <c r="C10914" s="16">
        <f>IF(ISBLANK(B10914)=TRUE," ", IF(B10914='2. Metadata'!B$1,'2. Metadata'!B$5, IF(B10914='2. Metadata'!C$1,'2. Metadata'!#REF!,IF(B10914='2. Metadata'!D$1,'2. Metadata'!#REF!, IF(B10914='2. Metadata'!E$1,'2. Metadata'!#REF!,IF( B10914='2. Metadata'!F$1,'2. Metadata'!#REF!,IF(B10914='2. Metadata'!G$1,'2. Metadata'!#REF!,IF(B10914='2. Metadata'!H$1,'2. Metadata'!#REF!, IF(B10914='2. Metadata'!I$1,'2. Metadata'!#REF!, IF(B10914='2. Metadata'!J$1,'2. Metadata'!#REF!, IF(B10914='2. Metadata'!K$1,'2. Metadata'!C$3, IF(B10914='2. Metadata'!L$1,'2. Metadata'!D$3, IF(B10914='2. Metadata'!M$1,'2. Metadata'!M$5, IF(B10914='2. Metadata'!N$1,'2. Metadata'!N$5))))))))))))))</f>
        <v>49.690002</v>
      </c>
      <c r="D10914" s="13">
        <f>IF(ISBLANK(B10914)=TRUE," ", IF(B10914='2. Metadata'!B$1,'2. Metadata'!B$6, IF(B10914='2. Metadata'!C$1,'2. Metadata'!C$4,IF(B10914='2. Metadata'!D$1,'2. Metadata'!D$4, IF(B10914='2. Metadata'!E$1,'2. Metadata'!E$4,IF( B10914='2. Metadata'!F$1,'2. Metadata'!F$4,IF(B10914='2. Metadata'!G$1,'2. Metadata'!G$4,IF(B10914='2. Metadata'!H$1,'2. Metadata'!H$4, IF(B10914='2. Metadata'!I$1,'2. Metadata'!I$4, IF(B10914='2. Metadata'!J$1,'2. Metadata'!J$4, IF(B10914='2. Metadata'!K$1,'2. Metadata'!K$4, IF(B10914='2. Metadata'!L$1,'2. Metadata'!L$4, IF(B10914='2. Metadata'!M$1,'2. Metadata'!M$6, IF(B10914='2. Metadata'!N$1,'2. Metadata'!N$6))))))))))))))</f>
        <v>-115.97499999999999</v>
      </c>
      <c r="E10914" s="15" t="s">
        <v>178</v>
      </c>
      <c r="F10914" s="132">
        <v>-3.1E-2</v>
      </c>
      <c r="G10914" s="16" t="str">
        <f>IF(ISBLANK(F10914)=TRUE," ",'2. Metadata'!B$14)</f>
        <v>degrees Celsius</v>
      </c>
      <c r="H10914" s="16" t="s">
        <v>178</v>
      </c>
    </row>
    <row r="10915" spans="1:8" ht="15.75" customHeight="1" x14ac:dyDescent="0.2">
      <c r="A10915" s="130">
        <v>39777.208333333336</v>
      </c>
      <c r="B10915" s="9" t="s">
        <v>239</v>
      </c>
      <c r="C10915" s="16">
        <f>IF(ISBLANK(B10915)=TRUE," ", IF(B10915='2. Metadata'!B$1,'2. Metadata'!B$5, IF(B10915='2. Metadata'!C$1,'2. Metadata'!#REF!,IF(B10915='2. Metadata'!D$1,'2. Metadata'!#REF!, IF(B10915='2. Metadata'!E$1,'2. Metadata'!#REF!,IF( B10915='2. Metadata'!F$1,'2. Metadata'!#REF!,IF(B10915='2. Metadata'!G$1,'2. Metadata'!#REF!,IF(B10915='2. Metadata'!H$1,'2. Metadata'!#REF!, IF(B10915='2. Metadata'!I$1,'2. Metadata'!#REF!, IF(B10915='2. Metadata'!J$1,'2. Metadata'!#REF!, IF(B10915='2. Metadata'!K$1,'2. Metadata'!C$3, IF(B10915='2. Metadata'!L$1,'2. Metadata'!D$3, IF(B10915='2. Metadata'!M$1,'2. Metadata'!M$5, IF(B10915='2. Metadata'!N$1,'2. Metadata'!N$5))))))))))))))</f>
        <v>49.690002</v>
      </c>
      <c r="D10915" s="13">
        <f>IF(ISBLANK(B10915)=TRUE," ", IF(B10915='2. Metadata'!B$1,'2. Metadata'!B$6, IF(B10915='2. Metadata'!C$1,'2. Metadata'!C$4,IF(B10915='2. Metadata'!D$1,'2. Metadata'!D$4, IF(B10915='2. Metadata'!E$1,'2. Metadata'!E$4,IF( B10915='2. Metadata'!F$1,'2. Metadata'!F$4,IF(B10915='2. Metadata'!G$1,'2. Metadata'!G$4,IF(B10915='2. Metadata'!H$1,'2. Metadata'!H$4, IF(B10915='2. Metadata'!I$1,'2. Metadata'!I$4, IF(B10915='2. Metadata'!J$1,'2. Metadata'!J$4, IF(B10915='2. Metadata'!K$1,'2. Metadata'!K$4, IF(B10915='2. Metadata'!L$1,'2. Metadata'!L$4, IF(B10915='2. Metadata'!M$1,'2. Metadata'!M$6, IF(B10915='2. Metadata'!N$1,'2. Metadata'!N$6))))))))))))))</f>
        <v>-115.97499999999999</v>
      </c>
      <c r="E10915" s="15" t="s">
        <v>178</v>
      </c>
      <c r="F10915" s="132">
        <v>-3.1E-2</v>
      </c>
      <c r="G10915" s="16" t="str">
        <f>IF(ISBLANK(F10915)=TRUE," ",'2. Metadata'!B$14)</f>
        <v>degrees Celsius</v>
      </c>
      <c r="H10915" s="16" t="s">
        <v>178</v>
      </c>
    </row>
    <row r="10916" spans="1:8" ht="15.75" customHeight="1" x14ac:dyDescent="0.2">
      <c r="A10916" s="130">
        <v>39777.21875</v>
      </c>
      <c r="B10916" s="9" t="s">
        <v>239</v>
      </c>
      <c r="C10916" s="16">
        <f>IF(ISBLANK(B10916)=TRUE," ", IF(B10916='2. Metadata'!B$1,'2. Metadata'!B$5, IF(B10916='2. Metadata'!C$1,'2. Metadata'!#REF!,IF(B10916='2. Metadata'!D$1,'2. Metadata'!#REF!, IF(B10916='2. Metadata'!E$1,'2. Metadata'!#REF!,IF( B10916='2. Metadata'!F$1,'2. Metadata'!#REF!,IF(B10916='2. Metadata'!G$1,'2. Metadata'!#REF!,IF(B10916='2. Metadata'!H$1,'2. Metadata'!#REF!, IF(B10916='2. Metadata'!I$1,'2. Metadata'!#REF!, IF(B10916='2. Metadata'!J$1,'2. Metadata'!#REF!, IF(B10916='2. Metadata'!K$1,'2. Metadata'!C$3, IF(B10916='2. Metadata'!L$1,'2. Metadata'!D$3, IF(B10916='2. Metadata'!M$1,'2. Metadata'!M$5, IF(B10916='2. Metadata'!N$1,'2. Metadata'!N$5))))))))))))))</f>
        <v>49.690002</v>
      </c>
      <c r="D10916" s="13">
        <f>IF(ISBLANK(B10916)=TRUE," ", IF(B10916='2. Metadata'!B$1,'2. Metadata'!B$6, IF(B10916='2. Metadata'!C$1,'2. Metadata'!C$4,IF(B10916='2. Metadata'!D$1,'2. Metadata'!D$4, IF(B10916='2. Metadata'!E$1,'2. Metadata'!E$4,IF( B10916='2. Metadata'!F$1,'2. Metadata'!F$4,IF(B10916='2. Metadata'!G$1,'2. Metadata'!G$4,IF(B10916='2. Metadata'!H$1,'2. Metadata'!H$4, IF(B10916='2. Metadata'!I$1,'2. Metadata'!I$4, IF(B10916='2. Metadata'!J$1,'2. Metadata'!J$4, IF(B10916='2. Metadata'!K$1,'2. Metadata'!K$4, IF(B10916='2. Metadata'!L$1,'2. Metadata'!L$4, IF(B10916='2. Metadata'!M$1,'2. Metadata'!M$6, IF(B10916='2. Metadata'!N$1,'2. Metadata'!N$6))))))))))))))</f>
        <v>-115.97499999999999</v>
      </c>
      <c r="E10916" s="15" t="s">
        <v>178</v>
      </c>
      <c r="F10916" s="132">
        <v>-3.1E-2</v>
      </c>
      <c r="G10916" s="16" t="str">
        <f>IF(ISBLANK(F10916)=TRUE," ",'2. Metadata'!B$14)</f>
        <v>degrees Celsius</v>
      </c>
      <c r="H10916" s="16" t="s">
        <v>178</v>
      </c>
    </row>
    <row r="10917" spans="1:8" ht="15.75" customHeight="1" x14ac:dyDescent="0.2">
      <c r="A10917" s="130">
        <v>39777.229166666664</v>
      </c>
      <c r="B10917" s="9" t="s">
        <v>239</v>
      </c>
      <c r="C10917" s="16">
        <f>IF(ISBLANK(B10917)=TRUE," ", IF(B10917='2. Metadata'!B$1,'2. Metadata'!B$5, IF(B10917='2. Metadata'!C$1,'2. Metadata'!#REF!,IF(B10917='2. Metadata'!D$1,'2. Metadata'!#REF!, IF(B10917='2. Metadata'!E$1,'2. Metadata'!#REF!,IF( B10917='2. Metadata'!F$1,'2. Metadata'!#REF!,IF(B10917='2. Metadata'!G$1,'2. Metadata'!#REF!,IF(B10917='2. Metadata'!H$1,'2. Metadata'!#REF!, IF(B10917='2. Metadata'!I$1,'2. Metadata'!#REF!, IF(B10917='2. Metadata'!J$1,'2. Metadata'!#REF!, IF(B10917='2. Metadata'!K$1,'2. Metadata'!C$3, IF(B10917='2. Metadata'!L$1,'2. Metadata'!D$3, IF(B10917='2. Metadata'!M$1,'2. Metadata'!M$5, IF(B10917='2. Metadata'!N$1,'2. Metadata'!N$5))))))))))))))</f>
        <v>49.690002</v>
      </c>
      <c r="D10917" s="13">
        <f>IF(ISBLANK(B10917)=TRUE," ", IF(B10917='2. Metadata'!B$1,'2. Metadata'!B$6, IF(B10917='2. Metadata'!C$1,'2. Metadata'!C$4,IF(B10917='2. Metadata'!D$1,'2. Metadata'!D$4, IF(B10917='2. Metadata'!E$1,'2. Metadata'!E$4,IF( B10917='2. Metadata'!F$1,'2. Metadata'!F$4,IF(B10917='2. Metadata'!G$1,'2. Metadata'!G$4,IF(B10917='2. Metadata'!H$1,'2. Metadata'!H$4, IF(B10917='2. Metadata'!I$1,'2. Metadata'!I$4, IF(B10917='2. Metadata'!J$1,'2. Metadata'!J$4, IF(B10917='2. Metadata'!K$1,'2. Metadata'!K$4, IF(B10917='2. Metadata'!L$1,'2. Metadata'!L$4, IF(B10917='2. Metadata'!M$1,'2. Metadata'!M$6, IF(B10917='2. Metadata'!N$1,'2. Metadata'!N$6))))))))))))))</f>
        <v>-115.97499999999999</v>
      </c>
      <c r="E10917" s="15" t="s">
        <v>178</v>
      </c>
      <c r="F10917" s="132">
        <v>-3.1E-2</v>
      </c>
      <c r="G10917" s="16" t="str">
        <f>IF(ISBLANK(F10917)=TRUE," ",'2. Metadata'!B$14)</f>
        <v>degrees Celsius</v>
      </c>
      <c r="H10917" s="16" t="s">
        <v>178</v>
      </c>
    </row>
    <row r="10918" spans="1:8" ht="15.75" customHeight="1" x14ac:dyDescent="0.2">
      <c r="A10918" s="130">
        <v>39777.239583333336</v>
      </c>
      <c r="B10918" s="9" t="s">
        <v>239</v>
      </c>
      <c r="C10918" s="16">
        <f>IF(ISBLANK(B10918)=TRUE," ", IF(B10918='2. Metadata'!B$1,'2. Metadata'!B$5, IF(B10918='2. Metadata'!C$1,'2. Metadata'!#REF!,IF(B10918='2. Metadata'!D$1,'2. Metadata'!#REF!, IF(B10918='2. Metadata'!E$1,'2. Metadata'!#REF!,IF( B10918='2. Metadata'!F$1,'2. Metadata'!#REF!,IF(B10918='2. Metadata'!G$1,'2. Metadata'!#REF!,IF(B10918='2. Metadata'!H$1,'2. Metadata'!#REF!, IF(B10918='2. Metadata'!I$1,'2. Metadata'!#REF!, IF(B10918='2. Metadata'!J$1,'2. Metadata'!#REF!, IF(B10918='2. Metadata'!K$1,'2. Metadata'!C$3, IF(B10918='2. Metadata'!L$1,'2. Metadata'!D$3, IF(B10918='2. Metadata'!M$1,'2. Metadata'!M$5, IF(B10918='2. Metadata'!N$1,'2. Metadata'!N$5))))))))))))))</f>
        <v>49.690002</v>
      </c>
      <c r="D10918" s="13">
        <f>IF(ISBLANK(B10918)=TRUE," ", IF(B10918='2. Metadata'!B$1,'2. Metadata'!B$6, IF(B10918='2. Metadata'!C$1,'2. Metadata'!C$4,IF(B10918='2. Metadata'!D$1,'2. Metadata'!D$4, IF(B10918='2. Metadata'!E$1,'2. Metadata'!E$4,IF( B10918='2. Metadata'!F$1,'2. Metadata'!F$4,IF(B10918='2. Metadata'!G$1,'2. Metadata'!G$4,IF(B10918='2. Metadata'!H$1,'2. Metadata'!H$4, IF(B10918='2. Metadata'!I$1,'2. Metadata'!I$4, IF(B10918='2. Metadata'!J$1,'2. Metadata'!J$4, IF(B10918='2. Metadata'!K$1,'2. Metadata'!K$4, IF(B10918='2. Metadata'!L$1,'2. Metadata'!L$4, IF(B10918='2. Metadata'!M$1,'2. Metadata'!M$6, IF(B10918='2. Metadata'!N$1,'2. Metadata'!N$6))))))))))))))</f>
        <v>-115.97499999999999</v>
      </c>
      <c r="E10918" s="15" t="s">
        <v>178</v>
      </c>
      <c r="F10918" s="132">
        <v>-3.1E-2</v>
      </c>
      <c r="G10918" s="16" t="str">
        <f>IF(ISBLANK(F10918)=TRUE," ",'2. Metadata'!B$14)</f>
        <v>degrees Celsius</v>
      </c>
      <c r="H10918" s="16" t="s">
        <v>178</v>
      </c>
    </row>
    <row r="10919" spans="1:8" ht="15.75" customHeight="1" x14ac:dyDescent="0.2">
      <c r="A10919" s="130">
        <v>39777.25</v>
      </c>
      <c r="B10919" s="9" t="s">
        <v>239</v>
      </c>
      <c r="C10919" s="16">
        <f>IF(ISBLANK(B10919)=TRUE," ", IF(B10919='2. Metadata'!B$1,'2. Metadata'!B$5, IF(B10919='2. Metadata'!C$1,'2. Metadata'!#REF!,IF(B10919='2. Metadata'!D$1,'2. Metadata'!#REF!, IF(B10919='2. Metadata'!E$1,'2. Metadata'!#REF!,IF( B10919='2. Metadata'!F$1,'2. Metadata'!#REF!,IF(B10919='2. Metadata'!G$1,'2. Metadata'!#REF!,IF(B10919='2. Metadata'!H$1,'2. Metadata'!#REF!, IF(B10919='2. Metadata'!I$1,'2. Metadata'!#REF!, IF(B10919='2. Metadata'!J$1,'2. Metadata'!#REF!, IF(B10919='2. Metadata'!K$1,'2. Metadata'!C$3, IF(B10919='2. Metadata'!L$1,'2. Metadata'!D$3, IF(B10919='2. Metadata'!M$1,'2. Metadata'!M$5, IF(B10919='2. Metadata'!N$1,'2. Metadata'!N$5))))))))))))))</f>
        <v>49.690002</v>
      </c>
      <c r="D10919" s="13">
        <f>IF(ISBLANK(B10919)=TRUE," ", IF(B10919='2. Metadata'!B$1,'2. Metadata'!B$6, IF(B10919='2. Metadata'!C$1,'2. Metadata'!C$4,IF(B10919='2. Metadata'!D$1,'2. Metadata'!D$4, IF(B10919='2. Metadata'!E$1,'2. Metadata'!E$4,IF( B10919='2. Metadata'!F$1,'2. Metadata'!F$4,IF(B10919='2. Metadata'!G$1,'2. Metadata'!G$4,IF(B10919='2. Metadata'!H$1,'2. Metadata'!H$4, IF(B10919='2. Metadata'!I$1,'2. Metadata'!I$4, IF(B10919='2. Metadata'!J$1,'2. Metadata'!J$4, IF(B10919='2. Metadata'!K$1,'2. Metadata'!K$4, IF(B10919='2. Metadata'!L$1,'2. Metadata'!L$4, IF(B10919='2. Metadata'!M$1,'2. Metadata'!M$6, IF(B10919='2. Metadata'!N$1,'2. Metadata'!N$6))))))))))))))</f>
        <v>-115.97499999999999</v>
      </c>
      <c r="E10919" s="15" t="s">
        <v>178</v>
      </c>
      <c r="F10919" s="132">
        <v>-3.1E-2</v>
      </c>
      <c r="G10919" s="16" t="str">
        <f>IF(ISBLANK(F10919)=TRUE," ",'2. Metadata'!B$14)</f>
        <v>degrees Celsius</v>
      </c>
      <c r="H10919" s="16" t="s">
        <v>178</v>
      </c>
    </row>
    <row r="10920" spans="1:8" ht="15.75" customHeight="1" x14ac:dyDescent="0.2">
      <c r="A10920" s="130">
        <v>39777.260416666664</v>
      </c>
      <c r="B10920" s="9" t="s">
        <v>239</v>
      </c>
      <c r="C10920" s="16">
        <f>IF(ISBLANK(B10920)=TRUE," ", IF(B10920='2. Metadata'!B$1,'2. Metadata'!B$5, IF(B10920='2. Metadata'!C$1,'2. Metadata'!#REF!,IF(B10920='2. Metadata'!D$1,'2. Metadata'!#REF!, IF(B10920='2. Metadata'!E$1,'2. Metadata'!#REF!,IF( B10920='2. Metadata'!F$1,'2. Metadata'!#REF!,IF(B10920='2. Metadata'!G$1,'2. Metadata'!#REF!,IF(B10920='2. Metadata'!H$1,'2. Metadata'!#REF!, IF(B10920='2. Metadata'!I$1,'2. Metadata'!#REF!, IF(B10920='2. Metadata'!J$1,'2. Metadata'!#REF!, IF(B10920='2. Metadata'!K$1,'2. Metadata'!C$3, IF(B10920='2. Metadata'!L$1,'2. Metadata'!D$3, IF(B10920='2. Metadata'!M$1,'2. Metadata'!M$5, IF(B10920='2. Metadata'!N$1,'2. Metadata'!N$5))))))))))))))</f>
        <v>49.690002</v>
      </c>
      <c r="D10920" s="13">
        <f>IF(ISBLANK(B10920)=TRUE," ", IF(B10920='2. Metadata'!B$1,'2. Metadata'!B$6, IF(B10920='2. Metadata'!C$1,'2. Metadata'!C$4,IF(B10920='2. Metadata'!D$1,'2. Metadata'!D$4, IF(B10920='2. Metadata'!E$1,'2. Metadata'!E$4,IF( B10920='2. Metadata'!F$1,'2. Metadata'!F$4,IF(B10920='2. Metadata'!G$1,'2. Metadata'!G$4,IF(B10920='2. Metadata'!H$1,'2. Metadata'!H$4, IF(B10920='2. Metadata'!I$1,'2. Metadata'!I$4, IF(B10920='2. Metadata'!J$1,'2. Metadata'!J$4, IF(B10920='2. Metadata'!K$1,'2. Metadata'!K$4, IF(B10920='2. Metadata'!L$1,'2. Metadata'!L$4, IF(B10920='2. Metadata'!M$1,'2. Metadata'!M$6, IF(B10920='2. Metadata'!N$1,'2. Metadata'!N$6))))))))))))))</f>
        <v>-115.97499999999999</v>
      </c>
      <c r="E10920" s="15" t="s">
        <v>178</v>
      </c>
      <c r="F10920" s="132">
        <v>-3.1E-2</v>
      </c>
      <c r="G10920" s="16" t="str">
        <f>IF(ISBLANK(F10920)=TRUE," ",'2. Metadata'!B$14)</f>
        <v>degrees Celsius</v>
      </c>
      <c r="H10920" s="16" t="s">
        <v>178</v>
      </c>
    </row>
    <row r="10921" spans="1:8" ht="15.75" customHeight="1" x14ac:dyDescent="0.2">
      <c r="A10921" s="130">
        <v>39777.270833333336</v>
      </c>
      <c r="B10921" s="9" t="s">
        <v>239</v>
      </c>
      <c r="C10921" s="16">
        <f>IF(ISBLANK(B10921)=TRUE," ", IF(B10921='2. Metadata'!B$1,'2. Metadata'!B$5, IF(B10921='2. Metadata'!C$1,'2. Metadata'!#REF!,IF(B10921='2. Metadata'!D$1,'2. Metadata'!#REF!, IF(B10921='2. Metadata'!E$1,'2. Metadata'!#REF!,IF( B10921='2. Metadata'!F$1,'2. Metadata'!#REF!,IF(B10921='2. Metadata'!G$1,'2. Metadata'!#REF!,IF(B10921='2. Metadata'!H$1,'2. Metadata'!#REF!, IF(B10921='2. Metadata'!I$1,'2. Metadata'!#REF!, IF(B10921='2. Metadata'!J$1,'2. Metadata'!#REF!, IF(B10921='2. Metadata'!K$1,'2. Metadata'!C$3, IF(B10921='2. Metadata'!L$1,'2. Metadata'!D$3, IF(B10921='2. Metadata'!M$1,'2. Metadata'!M$5, IF(B10921='2. Metadata'!N$1,'2. Metadata'!N$5))))))))))))))</f>
        <v>49.690002</v>
      </c>
      <c r="D10921" s="13">
        <f>IF(ISBLANK(B10921)=TRUE," ", IF(B10921='2. Metadata'!B$1,'2. Metadata'!B$6, IF(B10921='2. Metadata'!C$1,'2. Metadata'!C$4,IF(B10921='2. Metadata'!D$1,'2. Metadata'!D$4, IF(B10921='2. Metadata'!E$1,'2. Metadata'!E$4,IF( B10921='2. Metadata'!F$1,'2. Metadata'!F$4,IF(B10921='2. Metadata'!G$1,'2. Metadata'!G$4,IF(B10921='2. Metadata'!H$1,'2. Metadata'!H$4, IF(B10921='2. Metadata'!I$1,'2. Metadata'!I$4, IF(B10921='2. Metadata'!J$1,'2. Metadata'!J$4, IF(B10921='2. Metadata'!K$1,'2. Metadata'!K$4, IF(B10921='2. Metadata'!L$1,'2. Metadata'!L$4, IF(B10921='2. Metadata'!M$1,'2. Metadata'!M$6, IF(B10921='2. Metadata'!N$1,'2. Metadata'!N$6))))))))))))))</f>
        <v>-115.97499999999999</v>
      </c>
      <c r="E10921" s="15" t="s">
        <v>178</v>
      </c>
      <c r="F10921" s="132">
        <v>-3.1E-2</v>
      </c>
      <c r="G10921" s="16" t="str">
        <f>IF(ISBLANK(F10921)=TRUE," ",'2. Metadata'!B$14)</f>
        <v>degrees Celsius</v>
      </c>
      <c r="H10921" s="16" t="s">
        <v>178</v>
      </c>
    </row>
    <row r="10922" spans="1:8" ht="15.75" customHeight="1" x14ac:dyDescent="0.2">
      <c r="A10922" s="130">
        <v>39777.28125</v>
      </c>
      <c r="B10922" s="9" t="s">
        <v>239</v>
      </c>
      <c r="C10922" s="16">
        <f>IF(ISBLANK(B10922)=TRUE," ", IF(B10922='2. Metadata'!B$1,'2. Metadata'!B$5, IF(B10922='2. Metadata'!C$1,'2. Metadata'!#REF!,IF(B10922='2. Metadata'!D$1,'2. Metadata'!#REF!, IF(B10922='2. Metadata'!E$1,'2. Metadata'!#REF!,IF( B10922='2. Metadata'!F$1,'2. Metadata'!#REF!,IF(B10922='2. Metadata'!G$1,'2. Metadata'!#REF!,IF(B10922='2. Metadata'!H$1,'2. Metadata'!#REF!, IF(B10922='2. Metadata'!I$1,'2. Metadata'!#REF!, IF(B10922='2. Metadata'!J$1,'2. Metadata'!#REF!, IF(B10922='2. Metadata'!K$1,'2. Metadata'!C$3, IF(B10922='2. Metadata'!L$1,'2. Metadata'!D$3, IF(B10922='2. Metadata'!M$1,'2. Metadata'!M$5, IF(B10922='2. Metadata'!N$1,'2. Metadata'!N$5))))))))))))))</f>
        <v>49.690002</v>
      </c>
      <c r="D10922" s="13">
        <f>IF(ISBLANK(B10922)=TRUE," ", IF(B10922='2. Metadata'!B$1,'2. Metadata'!B$6, IF(B10922='2. Metadata'!C$1,'2. Metadata'!C$4,IF(B10922='2. Metadata'!D$1,'2. Metadata'!D$4, IF(B10922='2. Metadata'!E$1,'2. Metadata'!E$4,IF( B10922='2. Metadata'!F$1,'2. Metadata'!F$4,IF(B10922='2. Metadata'!G$1,'2. Metadata'!G$4,IF(B10922='2. Metadata'!H$1,'2. Metadata'!H$4, IF(B10922='2. Metadata'!I$1,'2. Metadata'!I$4, IF(B10922='2. Metadata'!J$1,'2. Metadata'!J$4, IF(B10922='2. Metadata'!K$1,'2. Metadata'!K$4, IF(B10922='2. Metadata'!L$1,'2. Metadata'!L$4, IF(B10922='2. Metadata'!M$1,'2. Metadata'!M$6, IF(B10922='2. Metadata'!N$1,'2. Metadata'!N$6))))))))))))))</f>
        <v>-115.97499999999999</v>
      </c>
      <c r="E10922" s="15" t="s">
        <v>178</v>
      </c>
      <c r="F10922" s="132">
        <v>-3.1E-2</v>
      </c>
      <c r="G10922" s="16" t="str">
        <f>IF(ISBLANK(F10922)=TRUE," ",'2. Metadata'!B$14)</f>
        <v>degrees Celsius</v>
      </c>
      <c r="H10922" s="16" t="s">
        <v>178</v>
      </c>
    </row>
    <row r="10923" spans="1:8" ht="15.75" customHeight="1" x14ac:dyDescent="0.2">
      <c r="A10923" s="130">
        <v>39777.291666666664</v>
      </c>
      <c r="B10923" s="9" t="s">
        <v>239</v>
      </c>
      <c r="C10923" s="16">
        <f>IF(ISBLANK(B10923)=TRUE," ", IF(B10923='2. Metadata'!B$1,'2. Metadata'!B$5, IF(B10923='2. Metadata'!C$1,'2. Metadata'!#REF!,IF(B10923='2. Metadata'!D$1,'2. Metadata'!#REF!, IF(B10923='2. Metadata'!E$1,'2. Metadata'!#REF!,IF( B10923='2. Metadata'!F$1,'2. Metadata'!#REF!,IF(B10923='2. Metadata'!G$1,'2. Metadata'!#REF!,IF(B10923='2. Metadata'!H$1,'2. Metadata'!#REF!, IF(B10923='2. Metadata'!I$1,'2. Metadata'!#REF!, IF(B10923='2. Metadata'!J$1,'2. Metadata'!#REF!, IF(B10923='2. Metadata'!K$1,'2. Metadata'!C$3, IF(B10923='2. Metadata'!L$1,'2. Metadata'!D$3, IF(B10923='2. Metadata'!M$1,'2. Metadata'!M$5, IF(B10923='2. Metadata'!N$1,'2. Metadata'!N$5))))))))))))))</f>
        <v>49.690002</v>
      </c>
      <c r="D10923" s="13">
        <f>IF(ISBLANK(B10923)=TRUE," ", IF(B10923='2. Metadata'!B$1,'2. Metadata'!B$6, IF(B10923='2. Metadata'!C$1,'2. Metadata'!C$4,IF(B10923='2. Metadata'!D$1,'2. Metadata'!D$4, IF(B10923='2. Metadata'!E$1,'2. Metadata'!E$4,IF( B10923='2. Metadata'!F$1,'2. Metadata'!F$4,IF(B10923='2. Metadata'!G$1,'2. Metadata'!G$4,IF(B10923='2. Metadata'!H$1,'2. Metadata'!H$4, IF(B10923='2. Metadata'!I$1,'2. Metadata'!I$4, IF(B10923='2. Metadata'!J$1,'2. Metadata'!J$4, IF(B10923='2. Metadata'!K$1,'2. Metadata'!K$4, IF(B10923='2. Metadata'!L$1,'2. Metadata'!L$4, IF(B10923='2. Metadata'!M$1,'2. Metadata'!M$6, IF(B10923='2. Metadata'!N$1,'2. Metadata'!N$6))))))))))))))</f>
        <v>-115.97499999999999</v>
      </c>
      <c r="E10923" s="15" t="s">
        <v>178</v>
      </c>
      <c r="F10923" s="132">
        <v>-3.1E-2</v>
      </c>
      <c r="G10923" s="16" t="str">
        <f>IF(ISBLANK(F10923)=TRUE," ",'2. Metadata'!B$14)</f>
        <v>degrees Celsius</v>
      </c>
      <c r="H10923" s="16" t="s">
        <v>178</v>
      </c>
    </row>
    <row r="10924" spans="1:8" ht="15.75" customHeight="1" x14ac:dyDescent="0.2">
      <c r="A10924" s="130">
        <v>39777.302083333336</v>
      </c>
      <c r="B10924" s="9" t="s">
        <v>239</v>
      </c>
      <c r="C10924" s="16">
        <f>IF(ISBLANK(B10924)=TRUE," ", IF(B10924='2. Metadata'!B$1,'2. Metadata'!B$5, IF(B10924='2. Metadata'!C$1,'2. Metadata'!#REF!,IF(B10924='2. Metadata'!D$1,'2. Metadata'!#REF!, IF(B10924='2. Metadata'!E$1,'2. Metadata'!#REF!,IF( B10924='2. Metadata'!F$1,'2. Metadata'!#REF!,IF(B10924='2. Metadata'!G$1,'2. Metadata'!#REF!,IF(B10924='2. Metadata'!H$1,'2. Metadata'!#REF!, IF(B10924='2. Metadata'!I$1,'2. Metadata'!#REF!, IF(B10924='2. Metadata'!J$1,'2. Metadata'!#REF!, IF(B10924='2. Metadata'!K$1,'2. Metadata'!C$3, IF(B10924='2. Metadata'!L$1,'2. Metadata'!D$3, IF(B10924='2. Metadata'!M$1,'2. Metadata'!M$5, IF(B10924='2. Metadata'!N$1,'2. Metadata'!N$5))))))))))))))</f>
        <v>49.690002</v>
      </c>
      <c r="D10924" s="13">
        <f>IF(ISBLANK(B10924)=TRUE," ", IF(B10924='2. Metadata'!B$1,'2. Metadata'!B$6, IF(B10924='2. Metadata'!C$1,'2. Metadata'!C$4,IF(B10924='2. Metadata'!D$1,'2. Metadata'!D$4, IF(B10924='2. Metadata'!E$1,'2. Metadata'!E$4,IF( B10924='2. Metadata'!F$1,'2. Metadata'!F$4,IF(B10924='2. Metadata'!G$1,'2. Metadata'!G$4,IF(B10924='2. Metadata'!H$1,'2. Metadata'!H$4, IF(B10924='2. Metadata'!I$1,'2. Metadata'!I$4, IF(B10924='2. Metadata'!J$1,'2. Metadata'!J$4, IF(B10924='2. Metadata'!K$1,'2. Metadata'!K$4, IF(B10924='2. Metadata'!L$1,'2. Metadata'!L$4, IF(B10924='2. Metadata'!M$1,'2. Metadata'!M$6, IF(B10924='2. Metadata'!N$1,'2. Metadata'!N$6))))))))))))))</f>
        <v>-115.97499999999999</v>
      </c>
      <c r="E10924" s="15" t="s">
        <v>178</v>
      </c>
      <c r="F10924" s="132">
        <v>-3.1E-2</v>
      </c>
      <c r="G10924" s="16" t="str">
        <f>IF(ISBLANK(F10924)=TRUE," ",'2. Metadata'!B$14)</f>
        <v>degrees Celsius</v>
      </c>
      <c r="H10924" s="16" t="s">
        <v>178</v>
      </c>
    </row>
    <row r="10925" spans="1:8" ht="15.75" customHeight="1" x14ac:dyDescent="0.2">
      <c r="A10925" s="130">
        <v>39777.3125</v>
      </c>
      <c r="B10925" s="9" t="s">
        <v>239</v>
      </c>
      <c r="C10925" s="16">
        <f>IF(ISBLANK(B10925)=TRUE," ", IF(B10925='2. Metadata'!B$1,'2. Metadata'!B$5, IF(B10925='2. Metadata'!C$1,'2. Metadata'!#REF!,IF(B10925='2. Metadata'!D$1,'2. Metadata'!#REF!, IF(B10925='2. Metadata'!E$1,'2. Metadata'!#REF!,IF( B10925='2. Metadata'!F$1,'2. Metadata'!#REF!,IF(B10925='2. Metadata'!G$1,'2. Metadata'!#REF!,IF(B10925='2. Metadata'!H$1,'2. Metadata'!#REF!, IF(B10925='2. Metadata'!I$1,'2. Metadata'!#REF!, IF(B10925='2. Metadata'!J$1,'2. Metadata'!#REF!, IF(B10925='2. Metadata'!K$1,'2. Metadata'!C$3, IF(B10925='2. Metadata'!L$1,'2. Metadata'!D$3, IF(B10925='2. Metadata'!M$1,'2. Metadata'!M$5, IF(B10925='2. Metadata'!N$1,'2. Metadata'!N$5))))))))))))))</f>
        <v>49.690002</v>
      </c>
      <c r="D10925" s="13">
        <f>IF(ISBLANK(B10925)=TRUE," ", IF(B10925='2. Metadata'!B$1,'2. Metadata'!B$6, IF(B10925='2. Metadata'!C$1,'2. Metadata'!C$4,IF(B10925='2. Metadata'!D$1,'2. Metadata'!D$4, IF(B10925='2. Metadata'!E$1,'2. Metadata'!E$4,IF( B10925='2. Metadata'!F$1,'2. Metadata'!F$4,IF(B10925='2. Metadata'!G$1,'2. Metadata'!G$4,IF(B10925='2. Metadata'!H$1,'2. Metadata'!H$4, IF(B10925='2. Metadata'!I$1,'2. Metadata'!I$4, IF(B10925='2. Metadata'!J$1,'2. Metadata'!J$4, IF(B10925='2. Metadata'!K$1,'2. Metadata'!K$4, IF(B10925='2. Metadata'!L$1,'2. Metadata'!L$4, IF(B10925='2. Metadata'!M$1,'2. Metadata'!M$6, IF(B10925='2. Metadata'!N$1,'2. Metadata'!N$6))))))))))))))</f>
        <v>-115.97499999999999</v>
      </c>
      <c r="E10925" s="15" t="s">
        <v>178</v>
      </c>
      <c r="F10925" s="132">
        <v>-3.1E-2</v>
      </c>
      <c r="G10925" s="16" t="str">
        <f>IF(ISBLANK(F10925)=TRUE," ",'2. Metadata'!B$14)</f>
        <v>degrees Celsius</v>
      </c>
      <c r="H10925" s="16" t="s">
        <v>178</v>
      </c>
    </row>
    <row r="10926" spans="1:8" ht="15.75" customHeight="1" x14ac:dyDescent="0.2">
      <c r="A10926" s="130">
        <v>39777.322916666664</v>
      </c>
      <c r="B10926" s="9" t="s">
        <v>239</v>
      </c>
      <c r="C10926" s="16">
        <f>IF(ISBLANK(B10926)=TRUE," ", IF(B10926='2. Metadata'!B$1,'2. Metadata'!B$5, IF(B10926='2. Metadata'!C$1,'2. Metadata'!#REF!,IF(B10926='2. Metadata'!D$1,'2. Metadata'!#REF!, IF(B10926='2. Metadata'!E$1,'2. Metadata'!#REF!,IF( B10926='2. Metadata'!F$1,'2. Metadata'!#REF!,IF(B10926='2. Metadata'!G$1,'2. Metadata'!#REF!,IF(B10926='2. Metadata'!H$1,'2. Metadata'!#REF!, IF(B10926='2. Metadata'!I$1,'2. Metadata'!#REF!, IF(B10926='2. Metadata'!J$1,'2. Metadata'!#REF!, IF(B10926='2. Metadata'!K$1,'2. Metadata'!C$3, IF(B10926='2. Metadata'!L$1,'2. Metadata'!D$3, IF(B10926='2. Metadata'!M$1,'2. Metadata'!M$5, IF(B10926='2. Metadata'!N$1,'2. Metadata'!N$5))))))))))))))</f>
        <v>49.690002</v>
      </c>
      <c r="D10926" s="13">
        <f>IF(ISBLANK(B10926)=TRUE," ", IF(B10926='2. Metadata'!B$1,'2. Metadata'!B$6, IF(B10926='2. Metadata'!C$1,'2. Metadata'!C$4,IF(B10926='2. Metadata'!D$1,'2. Metadata'!D$4, IF(B10926='2. Metadata'!E$1,'2. Metadata'!E$4,IF( B10926='2. Metadata'!F$1,'2. Metadata'!F$4,IF(B10926='2. Metadata'!G$1,'2. Metadata'!G$4,IF(B10926='2. Metadata'!H$1,'2. Metadata'!H$4, IF(B10926='2. Metadata'!I$1,'2. Metadata'!I$4, IF(B10926='2. Metadata'!J$1,'2. Metadata'!J$4, IF(B10926='2. Metadata'!K$1,'2. Metadata'!K$4, IF(B10926='2. Metadata'!L$1,'2. Metadata'!L$4, IF(B10926='2. Metadata'!M$1,'2. Metadata'!M$6, IF(B10926='2. Metadata'!N$1,'2. Metadata'!N$6))))))))))))))</f>
        <v>-115.97499999999999</v>
      </c>
      <c r="E10926" s="15" t="s">
        <v>178</v>
      </c>
      <c r="F10926" s="132">
        <v>-3.1E-2</v>
      </c>
      <c r="G10926" s="16" t="str">
        <f>IF(ISBLANK(F10926)=TRUE," ",'2. Metadata'!B$14)</f>
        <v>degrees Celsius</v>
      </c>
      <c r="H10926" s="16" t="s">
        <v>178</v>
      </c>
    </row>
    <row r="10927" spans="1:8" ht="15.75" customHeight="1" x14ac:dyDescent="0.2">
      <c r="A10927" s="130">
        <v>39777.333333333336</v>
      </c>
      <c r="B10927" s="9" t="s">
        <v>239</v>
      </c>
      <c r="C10927" s="16">
        <f>IF(ISBLANK(B10927)=TRUE," ", IF(B10927='2. Metadata'!B$1,'2. Metadata'!B$5, IF(B10927='2. Metadata'!C$1,'2. Metadata'!#REF!,IF(B10927='2. Metadata'!D$1,'2. Metadata'!#REF!, IF(B10927='2. Metadata'!E$1,'2. Metadata'!#REF!,IF( B10927='2. Metadata'!F$1,'2. Metadata'!#REF!,IF(B10927='2. Metadata'!G$1,'2. Metadata'!#REF!,IF(B10927='2. Metadata'!H$1,'2. Metadata'!#REF!, IF(B10927='2. Metadata'!I$1,'2. Metadata'!#REF!, IF(B10927='2. Metadata'!J$1,'2. Metadata'!#REF!, IF(B10927='2. Metadata'!K$1,'2. Metadata'!C$3, IF(B10927='2. Metadata'!L$1,'2. Metadata'!D$3, IF(B10927='2. Metadata'!M$1,'2. Metadata'!M$5, IF(B10927='2. Metadata'!N$1,'2. Metadata'!N$5))))))))))))))</f>
        <v>49.690002</v>
      </c>
      <c r="D10927" s="13">
        <f>IF(ISBLANK(B10927)=TRUE," ", IF(B10927='2. Metadata'!B$1,'2. Metadata'!B$6, IF(B10927='2. Metadata'!C$1,'2. Metadata'!C$4,IF(B10927='2. Metadata'!D$1,'2. Metadata'!D$4, IF(B10927='2. Metadata'!E$1,'2. Metadata'!E$4,IF( B10927='2. Metadata'!F$1,'2. Metadata'!F$4,IF(B10927='2. Metadata'!G$1,'2. Metadata'!G$4,IF(B10927='2. Metadata'!H$1,'2. Metadata'!H$4, IF(B10927='2. Metadata'!I$1,'2. Metadata'!I$4, IF(B10927='2. Metadata'!J$1,'2. Metadata'!J$4, IF(B10927='2. Metadata'!K$1,'2. Metadata'!K$4, IF(B10927='2. Metadata'!L$1,'2. Metadata'!L$4, IF(B10927='2. Metadata'!M$1,'2. Metadata'!M$6, IF(B10927='2. Metadata'!N$1,'2. Metadata'!N$6))))))))))))))</f>
        <v>-115.97499999999999</v>
      </c>
      <c r="E10927" s="15" t="s">
        <v>178</v>
      </c>
      <c r="F10927" s="132">
        <v>-3.1E-2</v>
      </c>
      <c r="G10927" s="16" t="str">
        <f>IF(ISBLANK(F10927)=TRUE," ",'2. Metadata'!B$14)</f>
        <v>degrees Celsius</v>
      </c>
      <c r="H10927" s="16" t="s">
        <v>178</v>
      </c>
    </row>
    <row r="10928" spans="1:8" ht="15.75" customHeight="1" x14ac:dyDescent="0.2">
      <c r="A10928" s="130">
        <v>39777.34375</v>
      </c>
      <c r="B10928" s="9" t="s">
        <v>239</v>
      </c>
      <c r="C10928" s="16">
        <f>IF(ISBLANK(B10928)=TRUE," ", IF(B10928='2. Metadata'!B$1,'2. Metadata'!B$5, IF(B10928='2. Metadata'!C$1,'2. Metadata'!#REF!,IF(B10928='2. Metadata'!D$1,'2. Metadata'!#REF!, IF(B10928='2. Metadata'!E$1,'2. Metadata'!#REF!,IF( B10928='2. Metadata'!F$1,'2. Metadata'!#REF!,IF(B10928='2. Metadata'!G$1,'2. Metadata'!#REF!,IF(B10928='2. Metadata'!H$1,'2. Metadata'!#REF!, IF(B10928='2. Metadata'!I$1,'2. Metadata'!#REF!, IF(B10928='2. Metadata'!J$1,'2. Metadata'!#REF!, IF(B10928='2. Metadata'!K$1,'2. Metadata'!C$3, IF(B10928='2. Metadata'!L$1,'2. Metadata'!D$3, IF(B10928='2. Metadata'!M$1,'2. Metadata'!M$5, IF(B10928='2. Metadata'!N$1,'2. Metadata'!N$5))))))))))))))</f>
        <v>49.690002</v>
      </c>
      <c r="D10928" s="13">
        <f>IF(ISBLANK(B10928)=TRUE," ", IF(B10928='2. Metadata'!B$1,'2. Metadata'!B$6, IF(B10928='2. Metadata'!C$1,'2. Metadata'!C$4,IF(B10928='2. Metadata'!D$1,'2. Metadata'!D$4, IF(B10928='2. Metadata'!E$1,'2. Metadata'!E$4,IF( B10928='2. Metadata'!F$1,'2. Metadata'!F$4,IF(B10928='2. Metadata'!G$1,'2. Metadata'!G$4,IF(B10928='2. Metadata'!H$1,'2. Metadata'!H$4, IF(B10928='2. Metadata'!I$1,'2. Metadata'!I$4, IF(B10928='2. Metadata'!J$1,'2. Metadata'!J$4, IF(B10928='2. Metadata'!K$1,'2. Metadata'!K$4, IF(B10928='2. Metadata'!L$1,'2. Metadata'!L$4, IF(B10928='2. Metadata'!M$1,'2. Metadata'!M$6, IF(B10928='2. Metadata'!N$1,'2. Metadata'!N$6))))))))))))))</f>
        <v>-115.97499999999999</v>
      </c>
      <c r="E10928" s="15" t="s">
        <v>178</v>
      </c>
      <c r="F10928" s="132">
        <v>-3.1E-2</v>
      </c>
      <c r="G10928" s="16" t="str">
        <f>IF(ISBLANK(F10928)=TRUE," ",'2. Metadata'!B$14)</f>
        <v>degrees Celsius</v>
      </c>
      <c r="H10928" s="16" t="s">
        <v>178</v>
      </c>
    </row>
    <row r="10929" spans="1:8" ht="15.75" customHeight="1" x14ac:dyDescent="0.2">
      <c r="A10929" s="130">
        <v>39777.354166666664</v>
      </c>
      <c r="B10929" s="9" t="s">
        <v>239</v>
      </c>
      <c r="C10929" s="16">
        <f>IF(ISBLANK(B10929)=TRUE," ", IF(B10929='2. Metadata'!B$1,'2. Metadata'!B$5, IF(B10929='2. Metadata'!C$1,'2. Metadata'!#REF!,IF(B10929='2. Metadata'!D$1,'2. Metadata'!#REF!, IF(B10929='2. Metadata'!E$1,'2. Metadata'!#REF!,IF( B10929='2. Metadata'!F$1,'2. Metadata'!#REF!,IF(B10929='2. Metadata'!G$1,'2. Metadata'!#REF!,IF(B10929='2. Metadata'!H$1,'2. Metadata'!#REF!, IF(B10929='2. Metadata'!I$1,'2. Metadata'!#REF!, IF(B10929='2. Metadata'!J$1,'2. Metadata'!#REF!, IF(B10929='2. Metadata'!K$1,'2. Metadata'!C$3, IF(B10929='2. Metadata'!L$1,'2. Metadata'!D$3, IF(B10929='2. Metadata'!M$1,'2. Metadata'!M$5, IF(B10929='2. Metadata'!N$1,'2. Metadata'!N$5))))))))))))))</f>
        <v>49.690002</v>
      </c>
      <c r="D10929" s="13">
        <f>IF(ISBLANK(B10929)=TRUE," ", IF(B10929='2. Metadata'!B$1,'2. Metadata'!B$6, IF(B10929='2. Metadata'!C$1,'2. Metadata'!C$4,IF(B10929='2. Metadata'!D$1,'2. Metadata'!D$4, IF(B10929='2. Metadata'!E$1,'2. Metadata'!E$4,IF( B10929='2. Metadata'!F$1,'2. Metadata'!F$4,IF(B10929='2. Metadata'!G$1,'2. Metadata'!G$4,IF(B10929='2. Metadata'!H$1,'2. Metadata'!H$4, IF(B10929='2. Metadata'!I$1,'2. Metadata'!I$4, IF(B10929='2. Metadata'!J$1,'2. Metadata'!J$4, IF(B10929='2. Metadata'!K$1,'2. Metadata'!K$4, IF(B10929='2. Metadata'!L$1,'2. Metadata'!L$4, IF(B10929='2. Metadata'!M$1,'2. Metadata'!M$6, IF(B10929='2. Metadata'!N$1,'2. Metadata'!N$6))))))))))))))</f>
        <v>-115.97499999999999</v>
      </c>
      <c r="E10929" s="15" t="s">
        <v>178</v>
      </c>
      <c r="F10929" s="132">
        <v>-3.1E-2</v>
      </c>
      <c r="G10929" s="16" t="str">
        <f>IF(ISBLANK(F10929)=TRUE," ",'2. Metadata'!B$14)</f>
        <v>degrees Celsius</v>
      </c>
      <c r="H10929" s="16" t="s">
        <v>178</v>
      </c>
    </row>
    <row r="10930" spans="1:8" ht="15.75" customHeight="1" x14ac:dyDescent="0.2">
      <c r="A10930" s="130">
        <v>39777.364583333336</v>
      </c>
      <c r="B10930" s="9" t="s">
        <v>239</v>
      </c>
      <c r="C10930" s="16">
        <f>IF(ISBLANK(B10930)=TRUE," ", IF(B10930='2. Metadata'!B$1,'2. Metadata'!B$5, IF(B10930='2. Metadata'!C$1,'2. Metadata'!#REF!,IF(B10930='2. Metadata'!D$1,'2. Metadata'!#REF!, IF(B10930='2. Metadata'!E$1,'2. Metadata'!#REF!,IF( B10930='2. Metadata'!F$1,'2. Metadata'!#REF!,IF(B10930='2. Metadata'!G$1,'2. Metadata'!#REF!,IF(B10930='2. Metadata'!H$1,'2. Metadata'!#REF!, IF(B10930='2. Metadata'!I$1,'2. Metadata'!#REF!, IF(B10930='2. Metadata'!J$1,'2. Metadata'!#REF!, IF(B10930='2. Metadata'!K$1,'2. Metadata'!C$3, IF(B10930='2. Metadata'!L$1,'2. Metadata'!D$3, IF(B10930='2. Metadata'!M$1,'2. Metadata'!M$5, IF(B10930='2. Metadata'!N$1,'2. Metadata'!N$5))))))))))))))</f>
        <v>49.690002</v>
      </c>
      <c r="D10930" s="13">
        <f>IF(ISBLANK(B10930)=TRUE," ", IF(B10930='2. Metadata'!B$1,'2. Metadata'!B$6, IF(B10930='2. Metadata'!C$1,'2. Metadata'!C$4,IF(B10930='2. Metadata'!D$1,'2. Metadata'!D$4, IF(B10930='2. Metadata'!E$1,'2. Metadata'!E$4,IF( B10930='2. Metadata'!F$1,'2. Metadata'!F$4,IF(B10930='2. Metadata'!G$1,'2. Metadata'!G$4,IF(B10930='2. Metadata'!H$1,'2. Metadata'!H$4, IF(B10930='2. Metadata'!I$1,'2. Metadata'!I$4, IF(B10930='2. Metadata'!J$1,'2. Metadata'!J$4, IF(B10930='2. Metadata'!K$1,'2. Metadata'!K$4, IF(B10930='2. Metadata'!L$1,'2. Metadata'!L$4, IF(B10930='2. Metadata'!M$1,'2. Metadata'!M$6, IF(B10930='2. Metadata'!N$1,'2. Metadata'!N$6))))))))))))))</f>
        <v>-115.97499999999999</v>
      </c>
      <c r="E10930" s="15" t="s">
        <v>178</v>
      </c>
      <c r="F10930" s="132">
        <v>-3.1E-2</v>
      </c>
      <c r="G10930" s="16" t="str">
        <f>IF(ISBLANK(F10930)=TRUE," ",'2. Metadata'!B$14)</f>
        <v>degrees Celsius</v>
      </c>
      <c r="H10930" s="16" t="s">
        <v>178</v>
      </c>
    </row>
    <row r="10931" spans="1:8" ht="15.75" customHeight="1" x14ac:dyDescent="0.2">
      <c r="A10931" s="130">
        <v>39777.375</v>
      </c>
      <c r="B10931" s="9" t="s">
        <v>239</v>
      </c>
      <c r="C10931" s="16">
        <f>IF(ISBLANK(B10931)=TRUE," ", IF(B10931='2. Metadata'!B$1,'2. Metadata'!B$5, IF(B10931='2. Metadata'!C$1,'2. Metadata'!#REF!,IF(B10931='2. Metadata'!D$1,'2. Metadata'!#REF!, IF(B10931='2. Metadata'!E$1,'2. Metadata'!#REF!,IF( B10931='2. Metadata'!F$1,'2. Metadata'!#REF!,IF(B10931='2. Metadata'!G$1,'2. Metadata'!#REF!,IF(B10931='2. Metadata'!H$1,'2. Metadata'!#REF!, IF(B10931='2. Metadata'!I$1,'2. Metadata'!#REF!, IF(B10931='2. Metadata'!J$1,'2. Metadata'!#REF!, IF(B10931='2. Metadata'!K$1,'2. Metadata'!C$3, IF(B10931='2. Metadata'!L$1,'2. Metadata'!D$3, IF(B10931='2. Metadata'!M$1,'2. Metadata'!M$5, IF(B10931='2. Metadata'!N$1,'2. Metadata'!N$5))))))))))))))</f>
        <v>49.690002</v>
      </c>
      <c r="D10931" s="13">
        <f>IF(ISBLANK(B10931)=TRUE," ", IF(B10931='2. Metadata'!B$1,'2. Metadata'!B$6, IF(B10931='2. Metadata'!C$1,'2. Metadata'!C$4,IF(B10931='2. Metadata'!D$1,'2. Metadata'!D$4, IF(B10931='2. Metadata'!E$1,'2. Metadata'!E$4,IF( B10931='2. Metadata'!F$1,'2. Metadata'!F$4,IF(B10931='2. Metadata'!G$1,'2. Metadata'!G$4,IF(B10931='2. Metadata'!H$1,'2. Metadata'!H$4, IF(B10931='2. Metadata'!I$1,'2. Metadata'!I$4, IF(B10931='2. Metadata'!J$1,'2. Metadata'!J$4, IF(B10931='2. Metadata'!K$1,'2. Metadata'!K$4, IF(B10931='2. Metadata'!L$1,'2. Metadata'!L$4, IF(B10931='2. Metadata'!M$1,'2. Metadata'!M$6, IF(B10931='2. Metadata'!N$1,'2. Metadata'!N$6))))))))))))))</f>
        <v>-115.97499999999999</v>
      </c>
      <c r="E10931" s="15" t="s">
        <v>178</v>
      </c>
      <c r="F10931" s="132">
        <v>-3.1E-2</v>
      </c>
      <c r="G10931" s="16" t="str">
        <f>IF(ISBLANK(F10931)=TRUE," ",'2. Metadata'!B$14)</f>
        <v>degrees Celsius</v>
      </c>
      <c r="H10931" s="16" t="s">
        <v>178</v>
      </c>
    </row>
    <row r="10932" spans="1:8" ht="15.75" customHeight="1" x14ac:dyDescent="0.2">
      <c r="A10932" s="130">
        <v>39777.385416666664</v>
      </c>
      <c r="B10932" s="9" t="s">
        <v>239</v>
      </c>
      <c r="C10932" s="16">
        <f>IF(ISBLANK(B10932)=TRUE," ", IF(B10932='2. Metadata'!B$1,'2. Metadata'!B$5, IF(B10932='2. Metadata'!C$1,'2. Metadata'!#REF!,IF(B10932='2. Metadata'!D$1,'2. Metadata'!#REF!, IF(B10932='2. Metadata'!E$1,'2. Metadata'!#REF!,IF( B10932='2. Metadata'!F$1,'2. Metadata'!#REF!,IF(B10932='2. Metadata'!G$1,'2. Metadata'!#REF!,IF(B10932='2. Metadata'!H$1,'2. Metadata'!#REF!, IF(B10932='2. Metadata'!I$1,'2. Metadata'!#REF!, IF(B10932='2. Metadata'!J$1,'2. Metadata'!#REF!, IF(B10932='2. Metadata'!K$1,'2. Metadata'!C$3, IF(B10932='2. Metadata'!L$1,'2. Metadata'!D$3, IF(B10932='2. Metadata'!M$1,'2. Metadata'!M$5, IF(B10932='2. Metadata'!N$1,'2. Metadata'!N$5))))))))))))))</f>
        <v>49.690002</v>
      </c>
      <c r="D10932" s="13">
        <f>IF(ISBLANK(B10932)=TRUE," ", IF(B10932='2. Metadata'!B$1,'2. Metadata'!B$6, IF(B10932='2. Metadata'!C$1,'2. Metadata'!C$4,IF(B10932='2. Metadata'!D$1,'2. Metadata'!D$4, IF(B10932='2. Metadata'!E$1,'2. Metadata'!E$4,IF( B10932='2. Metadata'!F$1,'2. Metadata'!F$4,IF(B10932='2. Metadata'!G$1,'2. Metadata'!G$4,IF(B10932='2. Metadata'!H$1,'2. Metadata'!H$4, IF(B10932='2. Metadata'!I$1,'2. Metadata'!I$4, IF(B10932='2. Metadata'!J$1,'2. Metadata'!J$4, IF(B10932='2. Metadata'!K$1,'2. Metadata'!K$4, IF(B10932='2. Metadata'!L$1,'2. Metadata'!L$4, IF(B10932='2. Metadata'!M$1,'2. Metadata'!M$6, IF(B10932='2. Metadata'!N$1,'2. Metadata'!N$6))))))))))))))</f>
        <v>-115.97499999999999</v>
      </c>
      <c r="E10932" s="15" t="s">
        <v>178</v>
      </c>
      <c r="F10932" s="132">
        <v>-3.1E-2</v>
      </c>
      <c r="G10932" s="16" t="str">
        <f>IF(ISBLANK(F10932)=TRUE," ",'2. Metadata'!B$14)</f>
        <v>degrees Celsius</v>
      </c>
      <c r="H10932" s="16" t="s">
        <v>178</v>
      </c>
    </row>
    <row r="10933" spans="1:8" ht="15.75" customHeight="1" x14ac:dyDescent="0.2">
      <c r="A10933" s="130">
        <v>39777.395833333336</v>
      </c>
      <c r="B10933" s="9" t="s">
        <v>239</v>
      </c>
      <c r="C10933" s="16">
        <f>IF(ISBLANK(B10933)=TRUE," ", IF(B10933='2. Metadata'!B$1,'2. Metadata'!B$5, IF(B10933='2. Metadata'!C$1,'2. Metadata'!#REF!,IF(B10933='2. Metadata'!D$1,'2. Metadata'!#REF!, IF(B10933='2. Metadata'!E$1,'2. Metadata'!#REF!,IF( B10933='2. Metadata'!F$1,'2. Metadata'!#REF!,IF(B10933='2. Metadata'!G$1,'2. Metadata'!#REF!,IF(B10933='2. Metadata'!H$1,'2. Metadata'!#REF!, IF(B10933='2. Metadata'!I$1,'2. Metadata'!#REF!, IF(B10933='2. Metadata'!J$1,'2. Metadata'!#REF!, IF(B10933='2. Metadata'!K$1,'2. Metadata'!C$3, IF(B10933='2. Metadata'!L$1,'2. Metadata'!D$3, IF(B10933='2. Metadata'!M$1,'2. Metadata'!M$5, IF(B10933='2. Metadata'!N$1,'2. Metadata'!N$5))))))))))))))</f>
        <v>49.690002</v>
      </c>
      <c r="D10933" s="13">
        <f>IF(ISBLANK(B10933)=TRUE," ", IF(B10933='2. Metadata'!B$1,'2. Metadata'!B$6, IF(B10933='2. Metadata'!C$1,'2. Metadata'!C$4,IF(B10933='2. Metadata'!D$1,'2. Metadata'!D$4, IF(B10933='2. Metadata'!E$1,'2. Metadata'!E$4,IF( B10933='2. Metadata'!F$1,'2. Metadata'!F$4,IF(B10933='2. Metadata'!G$1,'2. Metadata'!G$4,IF(B10933='2. Metadata'!H$1,'2. Metadata'!H$4, IF(B10933='2. Metadata'!I$1,'2. Metadata'!I$4, IF(B10933='2. Metadata'!J$1,'2. Metadata'!J$4, IF(B10933='2. Metadata'!K$1,'2. Metadata'!K$4, IF(B10933='2. Metadata'!L$1,'2. Metadata'!L$4, IF(B10933='2. Metadata'!M$1,'2. Metadata'!M$6, IF(B10933='2. Metadata'!N$1,'2. Metadata'!N$6))))))))))))))</f>
        <v>-115.97499999999999</v>
      </c>
      <c r="E10933" s="15" t="s">
        <v>178</v>
      </c>
      <c r="F10933" s="132">
        <v>-3.1E-2</v>
      </c>
      <c r="G10933" s="16" t="str">
        <f>IF(ISBLANK(F10933)=TRUE," ",'2. Metadata'!B$14)</f>
        <v>degrees Celsius</v>
      </c>
      <c r="H10933" s="16" t="s">
        <v>178</v>
      </c>
    </row>
    <row r="10934" spans="1:8" ht="15.75" customHeight="1" x14ac:dyDescent="0.2">
      <c r="A10934" s="130">
        <v>39777.40625</v>
      </c>
      <c r="B10934" s="9" t="s">
        <v>239</v>
      </c>
      <c r="C10934" s="16">
        <f>IF(ISBLANK(B10934)=TRUE," ", IF(B10934='2. Metadata'!B$1,'2. Metadata'!B$5, IF(B10934='2. Metadata'!C$1,'2. Metadata'!#REF!,IF(B10934='2. Metadata'!D$1,'2. Metadata'!#REF!, IF(B10934='2. Metadata'!E$1,'2. Metadata'!#REF!,IF( B10934='2. Metadata'!F$1,'2. Metadata'!#REF!,IF(B10934='2. Metadata'!G$1,'2. Metadata'!#REF!,IF(B10934='2. Metadata'!H$1,'2. Metadata'!#REF!, IF(B10934='2. Metadata'!I$1,'2. Metadata'!#REF!, IF(B10934='2. Metadata'!J$1,'2. Metadata'!#REF!, IF(B10934='2. Metadata'!K$1,'2. Metadata'!C$3, IF(B10934='2. Metadata'!L$1,'2. Metadata'!D$3, IF(B10934='2. Metadata'!M$1,'2. Metadata'!M$5, IF(B10934='2. Metadata'!N$1,'2. Metadata'!N$5))))))))))))))</f>
        <v>49.690002</v>
      </c>
      <c r="D10934" s="13">
        <f>IF(ISBLANK(B10934)=TRUE," ", IF(B10934='2. Metadata'!B$1,'2. Metadata'!B$6, IF(B10934='2. Metadata'!C$1,'2. Metadata'!C$4,IF(B10934='2. Metadata'!D$1,'2. Metadata'!D$4, IF(B10934='2. Metadata'!E$1,'2. Metadata'!E$4,IF( B10934='2. Metadata'!F$1,'2. Metadata'!F$4,IF(B10934='2. Metadata'!G$1,'2. Metadata'!G$4,IF(B10934='2. Metadata'!H$1,'2. Metadata'!H$4, IF(B10934='2. Metadata'!I$1,'2. Metadata'!I$4, IF(B10934='2. Metadata'!J$1,'2. Metadata'!J$4, IF(B10934='2. Metadata'!K$1,'2. Metadata'!K$4, IF(B10934='2. Metadata'!L$1,'2. Metadata'!L$4, IF(B10934='2. Metadata'!M$1,'2. Metadata'!M$6, IF(B10934='2. Metadata'!N$1,'2. Metadata'!N$6))))))))))))))</f>
        <v>-115.97499999999999</v>
      </c>
      <c r="E10934" s="15" t="s">
        <v>178</v>
      </c>
      <c r="F10934" s="132">
        <v>-3.1E-2</v>
      </c>
      <c r="G10934" s="16" t="str">
        <f>IF(ISBLANK(F10934)=TRUE," ",'2. Metadata'!B$14)</f>
        <v>degrees Celsius</v>
      </c>
      <c r="H10934" s="16" t="s">
        <v>178</v>
      </c>
    </row>
    <row r="10935" spans="1:8" ht="15.75" customHeight="1" x14ac:dyDescent="0.2">
      <c r="A10935" s="130">
        <v>39777.416666666664</v>
      </c>
      <c r="B10935" s="9" t="s">
        <v>239</v>
      </c>
      <c r="C10935" s="16">
        <f>IF(ISBLANK(B10935)=TRUE," ", IF(B10935='2. Metadata'!B$1,'2. Metadata'!B$5, IF(B10935='2. Metadata'!C$1,'2. Metadata'!#REF!,IF(B10935='2. Metadata'!D$1,'2. Metadata'!#REF!, IF(B10935='2. Metadata'!E$1,'2. Metadata'!#REF!,IF( B10935='2. Metadata'!F$1,'2. Metadata'!#REF!,IF(B10935='2. Metadata'!G$1,'2. Metadata'!#REF!,IF(B10935='2. Metadata'!H$1,'2. Metadata'!#REF!, IF(B10935='2. Metadata'!I$1,'2. Metadata'!#REF!, IF(B10935='2. Metadata'!J$1,'2. Metadata'!#REF!, IF(B10935='2. Metadata'!K$1,'2. Metadata'!C$3, IF(B10935='2. Metadata'!L$1,'2. Metadata'!D$3, IF(B10935='2. Metadata'!M$1,'2. Metadata'!M$5, IF(B10935='2. Metadata'!N$1,'2. Metadata'!N$5))))))))))))))</f>
        <v>49.690002</v>
      </c>
      <c r="D10935" s="13">
        <f>IF(ISBLANK(B10935)=TRUE," ", IF(B10935='2. Metadata'!B$1,'2. Metadata'!B$6, IF(B10935='2. Metadata'!C$1,'2. Metadata'!C$4,IF(B10935='2. Metadata'!D$1,'2. Metadata'!D$4, IF(B10935='2. Metadata'!E$1,'2. Metadata'!E$4,IF( B10935='2. Metadata'!F$1,'2. Metadata'!F$4,IF(B10935='2. Metadata'!G$1,'2. Metadata'!G$4,IF(B10935='2. Metadata'!H$1,'2. Metadata'!H$4, IF(B10935='2. Metadata'!I$1,'2. Metadata'!I$4, IF(B10935='2. Metadata'!J$1,'2. Metadata'!J$4, IF(B10935='2. Metadata'!K$1,'2. Metadata'!K$4, IF(B10935='2. Metadata'!L$1,'2. Metadata'!L$4, IF(B10935='2. Metadata'!M$1,'2. Metadata'!M$6, IF(B10935='2. Metadata'!N$1,'2. Metadata'!N$6))))))))))))))</f>
        <v>-115.97499999999999</v>
      </c>
      <c r="E10935" s="15" t="s">
        <v>178</v>
      </c>
      <c r="F10935" s="132">
        <v>-3.1E-2</v>
      </c>
      <c r="G10935" s="16" t="str">
        <f>IF(ISBLANK(F10935)=TRUE," ",'2. Metadata'!B$14)</f>
        <v>degrees Celsius</v>
      </c>
      <c r="H10935" s="16" t="s">
        <v>178</v>
      </c>
    </row>
    <row r="10936" spans="1:8" ht="15.75" customHeight="1" x14ac:dyDescent="0.2">
      <c r="A10936" s="130">
        <v>39777.427083333336</v>
      </c>
      <c r="B10936" s="9" t="s">
        <v>239</v>
      </c>
      <c r="C10936" s="16">
        <f>IF(ISBLANK(B10936)=TRUE," ", IF(B10936='2. Metadata'!B$1,'2. Metadata'!B$5, IF(B10936='2. Metadata'!C$1,'2. Metadata'!#REF!,IF(B10936='2. Metadata'!D$1,'2. Metadata'!#REF!, IF(B10936='2. Metadata'!E$1,'2. Metadata'!#REF!,IF( B10936='2. Metadata'!F$1,'2. Metadata'!#REF!,IF(B10936='2. Metadata'!G$1,'2. Metadata'!#REF!,IF(B10936='2. Metadata'!H$1,'2. Metadata'!#REF!, IF(B10936='2. Metadata'!I$1,'2. Metadata'!#REF!, IF(B10936='2. Metadata'!J$1,'2. Metadata'!#REF!, IF(B10936='2. Metadata'!K$1,'2. Metadata'!C$3, IF(B10936='2. Metadata'!L$1,'2. Metadata'!D$3, IF(B10936='2. Metadata'!M$1,'2. Metadata'!M$5, IF(B10936='2. Metadata'!N$1,'2. Metadata'!N$5))))))))))))))</f>
        <v>49.690002</v>
      </c>
      <c r="D10936" s="13">
        <f>IF(ISBLANK(B10936)=TRUE," ", IF(B10936='2. Metadata'!B$1,'2. Metadata'!B$6, IF(B10936='2. Metadata'!C$1,'2. Metadata'!C$4,IF(B10936='2. Metadata'!D$1,'2. Metadata'!D$4, IF(B10936='2. Metadata'!E$1,'2. Metadata'!E$4,IF( B10936='2. Metadata'!F$1,'2. Metadata'!F$4,IF(B10936='2. Metadata'!G$1,'2. Metadata'!G$4,IF(B10936='2. Metadata'!H$1,'2. Metadata'!H$4, IF(B10936='2. Metadata'!I$1,'2. Metadata'!I$4, IF(B10936='2. Metadata'!J$1,'2. Metadata'!J$4, IF(B10936='2. Metadata'!K$1,'2. Metadata'!K$4, IF(B10936='2. Metadata'!L$1,'2. Metadata'!L$4, IF(B10936='2. Metadata'!M$1,'2. Metadata'!M$6, IF(B10936='2. Metadata'!N$1,'2. Metadata'!N$6))))))))))))))</f>
        <v>-115.97499999999999</v>
      </c>
      <c r="E10936" s="15" t="s">
        <v>178</v>
      </c>
      <c r="F10936" s="132">
        <v>-3.1E-2</v>
      </c>
      <c r="G10936" s="16" t="str">
        <f>IF(ISBLANK(F10936)=TRUE," ",'2. Metadata'!B$14)</f>
        <v>degrees Celsius</v>
      </c>
      <c r="H10936" s="16" t="s">
        <v>178</v>
      </c>
    </row>
    <row r="10937" spans="1:8" ht="15.75" customHeight="1" x14ac:dyDescent="0.2">
      <c r="A10937" s="130">
        <v>39777.4375</v>
      </c>
      <c r="B10937" s="9" t="s">
        <v>239</v>
      </c>
      <c r="C10937" s="16">
        <f>IF(ISBLANK(B10937)=TRUE," ", IF(B10937='2. Metadata'!B$1,'2. Metadata'!B$5, IF(B10937='2. Metadata'!C$1,'2. Metadata'!#REF!,IF(B10937='2. Metadata'!D$1,'2. Metadata'!#REF!, IF(B10937='2. Metadata'!E$1,'2. Metadata'!#REF!,IF( B10937='2. Metadata'!F$1,'2. Metadata'!#REF!,IF(B10937='2. Metadata'!G$1,'2. Metadata'!#REF!,IF(B10937='2. Metadata'!H$1,'2. Metadata'!#REF!, IF(B10937='2. Metadata'!I$1,'2. Metadata'!#REF!, IF(B10937='2. Metadata'!J$1,'2. Metadata'!#REF!, IF(B10937='2. Metadata'!K$1,'2. Metadata'!C$3, IF(B10937='2. Metadata'!L$1,'2. Metadata'!D$3, IF(B10937='2. Metadata'!M$1,'2. Metadata'!M$5, IF(B10937='2. Metadata'!N$1,'2. Metadata'!N$5))))))))))))))</f>
        <v>49.690002</v>
      </c>
      <c r="D10937" s="13">
        <f>IF(ISBLANK(B10937)=TRUE," ", IF(B10937='2. Metadata'!B$1,'2. Metadata'!B$6, IF(B10937='2. Metadata'!C$1,'2. Metadata'!C$4,IF(B10937='2. Metadata'!D$1,'2. Metadata'!D$4, IF(B10937='2. Metadata'!E$1,'2. Metadata'!E$4,IF( B10937='2. Metadata'!F$1,'2. Metadata'!F$4,IF(B10937='2. Metadata'!G$1,'2. Metadata'!G$4,IF(B10937='2. Metadata'!H$1,'2. Metadata'!H$4, IF(B10937='2. Metadata'!I$1,'2. Metadata'!I$4, IF(B10937='2. Metadata'!J$1,'2. Metadata'!J$4, IF(B10937='2. Metadata'!K$1,'2. Metadata'!K$4, IF(B10937='2. Metadata'!L$1,'2. Metadata'!L$4, IF(B10937='2. Metadata'!M$1,'2. Metadata'!M$6, IF(B10937='2. Metadata'!N$1,'2. Metadata'!N$6))))))))))))))</f>
        <v>-115.97499999999999</v>
      </c>
      <c r="E10937" s="15" t="s">
        <v>178</v>
      </c>
      <c r="F10937" s="132">
        <v>-3.1E-2</v>
      </c>
      <c r="G10937" s="16" t="str">
        <f>IF(ISBLANK(F10937)=TRUE," ",'2. Metadata'!B$14)</f>
        <v>degrees Celsius</v>
      </c>
      <c r="H10937" s="16" t="s">
        <v>178</v>
      </c>
    </row>
    <row r="10938" spans="1:8" ht="15.75" customHeight="1" x14ac:dyDescent="0.2">
      <c r="A10938" s="130">
        <v>39777.447916666664</v>
      </c>
      <c r="B10938" s="9" t="s">
        <v>239</v>
      </c>
      <c r="C10938" s="16">
        <f>IF(ISBLANK(B10938)=TRUE," ", IF(B10938='2. Metadata'!B$1,'2. Metadata'!B$5, IF(B10938='2. Metadata'!C$1,'2. Metadata'!#REF!,IF(B10938='2. Metadata'!D$1,'2. Metadata'!#REF!, IF(B10938='2. Metadata'!E$1,'2. Metadata'!#REF!,IF( B10938='2. Metadata'!F$1,'2. Metadata'!#REF!,IF(B10938='2. Metadata'!G$1,'2. Metadata'!#REF!,IF(B10938='2. Metadata'!H$1,'2. Metadata'!#REF!, IF(B10938='2. Metadata'!I$1,'2. Metadata'!#REF!, IF(B10938='2. Metadata'!J$1,'2. Metadata'!#REF!, IF(B10938='2. Metadata'!K$1,'2. Metadata'!C$3, IF(B10938='2. Metadata'!L$1,'2. Metadata'!D$3, IF(B10938='2. Metadata'!M$1,'2. Metadata'!M$5, IF(B10938='2. Metadata'!N$1,'2. Metadata'!N$5))))))))))))))</f>
        <v>49.690002</v>
      </c>
      <c r="D10938" s="13">
        <f>IF(ISBLANK(B10938)=TRUE," ", IF(B10938='2. Metadata'!B$1,'2. Metadata'!B$6, IF(B10938='2. Metadata'!C$1,'2. Metadata'!C$4,IF(B10938='2. Metadata'!D$1,'2. Metadata'!D$4, IF(B10938='2. Metadata'!E$1,'2. Metadata'!E$4,IF( B10938='2. Metadata'!F$1,'2. Metadata'!F$4,IF(B10938='2. Metadata'!G$1,'2. Metadata'!G$4,IF(B10938='2. Metadata'!H$1,'2. Metadata'!H$4, IF(B10938='2. Metadata'!I$1,'2. Metadata'!I$4, IF(B10938='2. Metadata'!J$1,'2. Metadata'!J$4, IF(B10938='2. Metadata'!K$1,'2. Metadata'!K$4, IF(B10938='2. Metadata'!L$1,'2. Metadata'!L$4, IF(B10938='2. Metadata'!M$1,'2. Metadata'!M$6, IF(B10938='2. Metadata'!N$1,'2. Metadata'!N$6))))))))))))))</f>
        <v>-115.97499999999999</v>
      </c>
      <c r="E10938" s="15" t="s">
        <v>178</v>
      </c>
      <c r="F10938" s="132">
        <v>-3.1E-2</v>
      </c>
      <c r="G10938" s="16" t="str">
        <f>IF(ISBLANK(F10938)=TRUE," ",'2. Metadata'!B$14)</f>
        <v>degrees Celsius</v>
      </c>
      <c r="H10938" s="16" t="s">
        <v>178</v>
      </c>
    </row>
    <row r="10939" spans="1:8" ht="15.75" customHeight="1" x14ac:dyDescent="0.2">
      <c r="A10939" s="130">
        <v>39777.458333333336</v>
      </c>
      <c r="B10939" s="9" t="s">
        <v>239</v>
      </c>
      <c r="C10939" s="16">
        <f>IF(ISBLANK(B10939)=TRUE," ", IF(B10939='2. Metadata'!B$1,'2. Metadata'!B$5, IF(B10939='2. Metadata'!C$1,'2. Metadata'!#REF!,IF(B10939='2. Metadata'!D$1,'2. Metadata'!#REF!, IF(B10939='2. Metadata'!E$1,'2. Metadata'!#REF!,IF( B10939='2. Metadata'!F$1,'2. Metadata'!#REF!,IF(B10939='2. Metadata'!G$1,'2. Metadata'!#REF!,IF(B10939='2. Metadata'!H$1,'2. Metadata'!#REF!, IF(B10939='2. Metadata'!I$1,'2. Metadata'!#REF!, IF(B10939='2. Metadata'!J$1,'2. Metadata'!#REF!, IF(B10939='2. Metadata'!K$1,'2. Metadata'!C$3, IF(B10939='2. Metadata'!L$1,'2. Metadata'!D$3, IF(B10939='2. Metadata'!M$1,'2. Metadata'!M$5, IF(B10939='2. Metadata'!N$1,'2. Metadata'!N$5))))))))))))))</f>
        <v>49.690002</v>
      </c>
      <c r="D10939" s="13">
        <f>IF(ISBLANK(B10939)=TRUE," ", IF(B10939='2. Metadata'!B$1,'2. Metadata'!B$6, IF(B10939='2. Metadata'!C$1,'2. Metadata'!C$4,IF(B10939='2. Metadata'!D$1,'2. Metadata'!D$4, IF(B10939='2. Metadata'!E$1,'2. Metadata'!E$4,IF( B10939='2. Metadata'!F$1,'2. Metadata'!F$4,IF(B10939='2. Metadata'!G$1,'2. Metadata'!G$4,IF(B10939='2. Metadata'!H$1,'2. Metadata'!H$4, IF(B10939='2. Metadata'!I$1,'2. Metadata'!I$4, IF(B10939='2. Metadata'!J$1,'2. Metadata'!J$4, IF(B10939='2. Metadata'!K$1,'2. Metadata'!K$4, IF(B10939='2. Metadata'!L$1,'2. Metadata'!L$4, IF(B10939='2. Metadata'!M$1,'2. Metadata'!M$6, IF(B10939='2. Metadata'!N$1,'2. Metadata'!N$6))))))))))))))</f>
        <v>-115.97499999999999</v>
      </c>
      <c r="E10939" s="15" t="s">
        <v>178</v>
      </c>
      <c r="F10939" s="132">
        <v>-3.1E-2</v>
      </c>
      <c r="G10939" s="16" t="str">
        <f>IF(ISBLANK(F10939)=TRUE," ",'2. Metadata'!B$14)</f>
        <v>degrees Celsius</v>
      </c>
      <c r="H10939" s="16" t="s">
        <v>178</v>
      </c>
    </row>
    <row r="10940" spans="1:8" ht="15.75" customHeight="1" x14ac:dyDescent="0.2">
      <c r="A10940" s="130">
        <v>39777.46875</v>
      </c>
      <c r="B10940" s="9" t="s">
        <v>239</v>
      </c>
      <c r="C10940" s="16">
        <f>IF(ISBLANK(B10940)=TRUE," ", IF(B10940='2. Metadata'!B$1,'2. Metadata'!B$5, IF(B10940='2. Metadata'!C$1,'2. Metadata'!#REF!,IF(B10940='2. Metadata'!D$1,'2. Metadata'!#REF!, IF(B10940='2. Metadata'!E$1,'2. Metadata'!#REF!,IF( B10940='2. Metadata'!F$1,'2. Metadata'!#REF!,IF(B10940='2. Metadata'!G$1,'2. Metadata'!#REF!,IF(B10940='2. Metadata'!H$1,'2. Metadata'!#REF!, IF(B10940='2. Metadata'!I$1,'2. Metadata'!#REF!, IF(B10940='2. Metadata'!J$1,'2. Metadata'!#REF!, IF(B10940='2. Metadata'!K$1,'2. Metadata'!C$3, IF(B10940='2. Metadata'!L$1,'2. Metadata'!D$3, IF(B10940='2. Metadata'!M$1,'2. Metadata'!M$5, IF(B10940='2. Metadata'!N$1,'2. Metadata'!N$5))))))))))))))</f>
        <v>49.690002</v>
      </c>
      <c r="D10940" s="13">
        <f>IF(ISBLANK(B10940)=TRUE," ", IF(B10940='2. Metadata'!B$1,'2. Metadata'!B$6, IF(B10940='2. Metadata'!C$1,'2. Metadata'!C$4,IF(B10940='2. Metadata'!D$1,'2. Metadata'!D$4, IF(B10940='2. Metadata'!E$1,'2. Metadata'!E$4,IF( B10940='2. Metadata'!F$1,'2. Metadata'!F$4,IF(B10940='2. Metadata'!G$1,'2. Metadata'!G$4,IF(B10940='2. Metadata'!H$1,'2. Metadata'!H$4, IF(B10940='2. Metadata'!I$1,'2. Metadata'!I$4, IF(B10940='2. Metadata'!J$1,'2. Metadata'!J$4, IF(B10940='2. Metadata'!K$1,'2. Metadata'!K$4, IF(B10940='2. Metadata'!L$1,'2. Metadata'!L$4, IF(B10940='2. Metadata'!M$1,'2. Metadata'!M$6, IF(B10940='2. Metadata'!N$1,'2. Metadata'!N$6))))))))))))))</f>
        <v>-115.97499999999999</v>
      </c>
      <c r="E10940" s="15" t="s">
        <v>178</v>
      </c>
      <c r="F10940" s="132">
        <v>-4.0000000000000001E-3</v>
      </c>
      <c r="G10940" s="16" t="str">
        <f>IF(ISBLANK(F10940)=TRUE," ",'2. Metadata'!B$14)</f>
        <v>degrees Celsius</v>
      </c>
      <c r="H10940" s="16" t="s">
        <v>178</v>
      </c>
    </row>
    <row r="10941" spans="1:8" ht="15.75" customHeight="1" x14ac:dyDescent="0.2">
      <c r="A10941" s="130">
        <v>39777.479166666664</v>
      </c>
      <c r="B10941" s="9" t="s">
        <v>239</v>
      </c>
      <c r="C10941" s="16">
        <f>IF(ISBLANK(B10941)=TRUE," ", IF(B10941='2. Metadata'!B$1,'2. Metadata'!B$5, IF(B10941='2. Metadata'!C$1,'2. Metadata'!#REF!,IF(B10941='2. Metadata'!D$1,'2. Metadata'!#REF!, IF(B10941='2. Metadata'!E$1,'2. Metadata'!#REF!,IF( B10941='2. Metadata'!F$1,'2. Metadata'!#REF!,IF(B10941='2. Metadata'!G$1,'2. Metadata'!#REF!,IF(B10941='2. Metadata'!H$1,'2. Metadata'!#REF!, IF(B10941='2. Metadata'!I$1,'2. Metadata'!#REF!, IF(B10941='2. Metadata'!J$1,'2. Metadata'!#REF!, IF(B10941='2. Metadata'!K$1,'2. Metadata'!C$3, IF(B10941='2. Metadata'!L$1,'2. Metadata'!D$3, IF(B10941='2. Metadata'!M$1,'2. Metadata'!M$5, IF(B10941='2. Metadata'!N$1,'2. Metadata'!N$5))))))))))))))</f>
        <v>49.690002</v>
      </c>
      <c r="D10941" s="13">
        <f>IF(ISBLANK(B10941)=TRUE," ", IF(B10941='2. Metadata'!B$1,'2. Metadata'!B$6, IF(B10941='2. Metadata'!C$1,'2. Metadata'!C$4,IF(B10941='2. Metadata'!D$1,'2. Metadata'!D$4, IF(B10941='2. Metadata'!E$1,'2. Metadata'!E$4,IF( B10941='2. Metadata'!F$1,'2. Metadata'!F$4,IF(B10941='2. Metadata'!G$1,'2. Metadata'!G$4,IF(B10941='2. Metadata'!H$1,'2. Metadata'!H$4, IF(B10941='2. Metadata'!I$1,'2. Metadata'!I$4, IF(B10941='2. Metadata'!J$1,'2. Metadata'!J$4, IF(B10941='2. Metadata'!K$1,'2. Metadata'!K$4, IF(B10941='2. Metadata'!L$1,'2. Metadata'!L$4, IF(B10941='2. Metadata'!M$1,'2. Metadata'!M$6, IF(B10941='2. Metadata'!N$1,'2. Metadata'!N$6))))))))))))))</f>
        <v>-115.97499999999999</v>
      </c>
      <c r="E10941" s="15" t="s">
        <v>178</v>
      </c>
      <c r="F10941" s="132">
        <v>-4.0000000000000001E-3</v>
      </c>
      <c r="G10941" s="16" t="str">
        <f>IF(ISBLANK(F10941)=TRUE," ",'2. Metadata'!B$14)</f>
        <v>degrees Celsius</v>
      </c>
      <c r="H10941" s="16" t="s">
        <v>178</v>
      </c>
    </row>
    <row r="10942" spans="1:8" ht="15.75" customHeight="1" x14ac:dyDescent="0.2">
      <c r="A10942" s="130">
        <v>39777.489583333336</v>
      </c>
      <c r="B10942" s="9" t="s">
        <v>239</v>
      </c>
      <c r="C10942" s="16">
        <f>IF(ISBLANK(B10942)=TRUE," ", IF(B10942='2. Metadata'!B$1,'2. Metadata'!B$5, IF(B10942='2. Metadata'!C$1,'2. Metadata'!#REF!,IF(B10942='2. Metadata'!D$1,'2. Metadata'!#REF!, IF(B10942='2. Metadata'!E$1,'2. Metadata'!#REF!,IF( B10942='2. Metadata'!F$1,'2. Metadata'!#REF!,IF(B10942='2. Metadata'!G$1,'2. Metadata'!#REF!,IF(B10942='2. Metadata'!H$1,'2. Metadata'!#REF!, IF(B10942='2. Metadata'!I$1,'2. Metadata'!#REF!, IF(B10942='2. Metadata'!J$1,'2. Metadata'!#REF!, IF(B10942='2. Metadata'!K$1,'2. Metadata'!C$3, IF(B10942='2. Metadata'!L$1,'2. Metadata'!D$3, IF(B10942='2. Metadata'!M$1,'2. Metadata'!M$5, IF(B10942='2. Metadata'!N$1,'2. Metadata'!N$5))))))))))))))</f>
        <v>49.690002</v>
      </c>
      <c r="D10942" s="13">
        <f>IF(ISBLANK(B10942)=TRUE," ", IF(B10942='2. Metadata'!B$1,'2. Metadata'!B$6, IF(B10942='2. Metadata'!C$1,'2. Metadata'!C$4,IF(B10942='2. Metadata'!D$1,'2. Metadata'!D$4, IF(B10942='2. Metadata'!E$1,'2. Metadata'!E$4,IF( B10942='2. Metadata'!F$1,'2. Metadata'!F$4,IF(B10942='2. Metadata'!G$1,'2. Metadata'!G$4,IF(B10942='2. Metadata'!H$1,'2. Metadata'!H$4, IF(B10942='2. Metadata'!I$1,'2. Metadata'!I$4, IF(B10942='2. Metadata'!J$1,'2. Metadata'!J$4, IF(B10942='2. Metadata'!K$1,'2. Metadata'!K$4, IF(B10942='2. Metadata'!L$1,'2. Metadata'!L$4, IF(B10942='2. Metadata'!M$1,'2. Metadata'!M$6, IF(B10942='2. Metadata'!N$1,'2. Metadata'!N$6))))))))))))))</f>
        <v>-115.97499999999999</v>
      </c>
      <c r="E10942" s="15" t="s">
        <v>178</v>
      </c>
      <c r="F10942" s="132">
        <v>-4.0000000000000001E-3</v>
      </c>
      <c r="G10942" s="16" t="str">
        <f>IF(ISBLANK(F10942)=TRUE," ",'2. Metadata'!B$14)</f>
        <v>degrees Celsius</v>
      </c>
      <c r="H10942" s="16" t="s">
        <v>178</v>
      </c>
    </row>
    <row r="10943" spans="1:8" ht="15.75" customHeight="1" x14ac:dyDescent="0.2">
      <c r="A10943" s="130">
        <v>39777.5</v>
      </c>
      <c r="B10943" s="9" t="s">
        <v>239</v>
      </c>
      <c r="C10943" s="16">
        <f>IF(ISBLANK(B10943)=TRUE," ", IF(B10943='2. Metadata'!B$1,'2. Metadata'!B$5, IF(B10943='2. Metadata'!C$1,'2. Metadata'!#REF!,IF(B10943='2. Metadata'!D$1,'2. Metadata'!#REF!, IF(B10943='2. Metadata'!E$1,'2. Metadata'!#REF!,IF( B10943='2. Metadata'!F$1,'2. Metadata'!#REF!,IF(B10943='2. Metadata'!G$1,'2. Metadata'!#REF!,IF(B10943='2. Metadata'!H$1,'2. Metadata'!#REF!, IF(B10943='2. Metadata'!I$1,'2. Metadata'!#REF!, IF(B10943='2. Metadata'!J$1,'2. Metadata'!#REF!, IF(B10943='2. Metadata'!K$1,'2. Metadata'!C$3, IF(B10943='2. Metadata'!L$1,'2. Metadata'!D$3, IF(B10943='2. Metadata'!M$1,'2. Metadata'!M$5, IF(B10943='2. Metadata'!N$1,'2. Metadata'!N$5))))))))))))))</f>
        <v>49.690002</v>
      </c>
      <c r="D10943" s="13">
        <f>IF(ISBLANK(B10943)=TRUE," ", IF(B10943='2. Metadata'!B$1,'2. Metadata'!B$6, IF(B10943='2. Metadata'!C$1,'2. Metadata'!C$4,IF(B10943='2. Metadata'!D$1,'2. Metadata'!D$4, IF(B10943='2. Metadata'!E$1,'2. Metadata'!E$4,IF( B10943='2. Metadata'!F$1,'2. Metadata'!F$4,IF(B10943='2. Metadata'!G$1,'2. Metadata'!G$4,IF(B10943='2. Metadata'!H$1,'2. Metadata'!H$4, IF(B10943='2. Metadata'!I$1,'2. Metadata'!I$4, IF(B10943='2. Metadata'!J$1,'2. Metadata'!J$4, IF(B10943='2. Metadata'!K$1,'2. Metadata'!K$4, IF(B10943='2. Metadata'!L$1,'2. Metadata'!L$4, IF(B10943='2. Metadata'!M$1,'2. Metadata'!M$6, IF(B10943='2. Metadata'!N$1,'2. Metadata'!N$6))))))))))))))</f>
        <v>-115.97499999999999</v>
      </c>
      <c r="E10943" s="15" t="s">
        <v>178</v>
      </c>
      <c r="F10943" s="132">
        <v>-4.0000000000000001E-3</v>
      </c>
      <c r="G10943" s="16" t="str">
        <f>IF(ISBLANK(F10943)=TRUE," ",'2. Metadata'!B$14)</f>
        <v>degrees Celsius</v>
      </c>
      <c r="H10943" s="16" t="s">
        <v>178</v>
      </c>
    </row>
    <row r="10944" spans="1:8" ht="15.75" customHeight="1" x14ac:dyDescent="0.2">
      <c r="A10944" s="130">
        <v>39777.510416666664</v>
      </c>
      <c r="B10944" s="9" t="s">
        <v>239</v>
      </c>
      <c r="C10944" s="16">
        <f>IF(ISBLANK(B10944)=TRUE," ", IF(B10944='2. Metadata'!B$1,'2. Metadata'!B$5, IF(B10944='2. Metadata'!C$1,'2. Metadata'!#REF!,IF(B10944='2. Metadata'!D$1,'2. Metadata'!#REF!, IF(B10944='2. Metadata'!E$1,'2. Metadata'!#REF!,IF( B10944='2. Metadata'!F$1,'2. Metadata'!#REF!,IF(B10944='2. Metadata'!G$1,'2. Metadata'!#REF!,IF(B10944='2. Metadata'!H$1,'2. Metadata'!#REF!, IF(B10944='2. Metadata'!I$1,'2. Metadata'!#REF!, IF(B10944='2. Metadata'!J$1,'2. Metadata'!#REF!, IF(B10944='2. Metadata'!K$1,'2. Metadata'!C$3, IF(B10944='2. Metadata'!L$1,'2. Metadata'!D$3, IF(B10944='2. Metadata'!M$1,'2. Metadata'!M$5, IF(B10944='2. Metadata'!N$1,'2. Metadata'!N$5))))))))))))))</f>
        <v>49.690002</v>
      </c>
      <c r="D10944" s="13">
        <f>IF(ISBLANK(B10944)=TRUE," ", IF(B10944='2. Metadata'!B$1,'2. Metadata'!B$6, IF(B10944='2. Metadata'!C$1,'2. Metadata'!C$4,IF(B10944='2. Metadata'!D$1,'2. Metadata'!D$4, IF(B10944='2. Metadata'!E$1,'2. Metadata'!E$4,IF( B10944='2. Metadata'!F$1,'2. Metadata'!F$4,IF(B10944='2. Metadata'!G$1,'2. Metadata'!G$4,IF(B10944='2. Metadata'!H$1,'2. Metadata'!H$4, IF(B10944='2. Metadata'!I$1,'2. Metadata'!I$4, IF(B10944='2. Metadata'!J$1,'2. Metadata'!J$4, IF(B10944='2. Metadata'!K$1,'2. Metadata'!K$4, IF(B10944='2. Metadata'!L$1,'2. Metadata'!L$4, IF(B10944='2. Metadata'!M$1,'2. Metadata'!M$6, IF(B10944='2. Metadata'!N$1,'2. Metadata'!N$6))))))))))))))</f>
        <v>-115.97499999999999</v>
      </c>
      <c r="E10944" s="15" t="s">
        <v>178</v>
      </c>
      <c r="F10944" s="132">
        <v>-4.0000000000000001E-3</v>
      </c>
      <c r="G10944" s="16" t="str">
        <f>IF(ISBLANK(F10944)=TRUE," ",'2. Metadata'!B$14)</f>
        <v>degrees Celsius</v>
      </c>
      <c r="H10944" s="16" t="s">
        <v>178</v>
      </c>
    </row>
    <row r="10945" spans="1:8" ht="15.75" customHeight="1" x14ac:dyDescent="0.2">
      <c r="A10945" s="130">
        <v>39777.520833333336</v>
      </c>
      <c r="B10945" s="9" t="s">
        <v>239</v>
      </c>
      <c r="C10945" s="16">
        <f>IF(ISBLANK(B10945)=TRUE," ", IF(B10945='2. Metadata'!B$1,'2. Metadata'!B$5, IF(B10945='2. Metadata'!C$1,'2. Metadata'!#REF!,IF(B10945='2. Metadata'!D$1,'2. Metadata'!#REF!, IF(B10945='2. Metadata'!E$1,'2. Metadata'!#REF!,IF( B10945='2. Metadata'!F$1,'2. Metadata'!#REF!,IF(B10945='2. Metadata'!G$1,'2. Metadata'!#REF!,IF(B10945='2. Metadata'!H$1,'2. Metadata'!#REF!, IF(B10945='2. Metadata'!I$1,'2. Metadata'!#REF!, IF(B10945='2. Metadata'!J$1,'2. Metadata'!#REF!, IF(B10945='2. Metadata'!K$1,'2. Metadata'!C$3, IF(B10945='2. Metadata'!L$1,'2. Metadata'!D$3, IF(B10945='2. Metadata'!M$1,'2. Metadata'!M$5, IF(B10945='2. Metadata'!N$1,'2. Metadata'!N$5))))))))))))))</f>
        <v>49.690002</v>
      </c>
      <c r="D10945" s="13">
        <f>IF(ISBLANK(B10945)=TRUE," ", IF(B10945='2. Metadata'!B$1,'2. Metadata'!B$6, IF(B10945='2. Metadata'!C$1,'2. Metadata'!C$4,IF(B10945='2. Metadata'!D$1,'2. Metadata'!D$4, IF(B10945='2. Metadata'!E$1,'2. Metadata'!E$4,IF( B10945='2. Metadata'!F$1,'2. Metadata'!F$4,IF(B10945='2. Metadata'!G$1,'2. Metadata'!G$4,IF(B10945='2. Metadata'!H$1,'2. Metadata'!H$4, IF(B10945='2. Metadata'!I$1,'2. Metadata'!I$4, IF(B10945='2. Metadata'!J$1,'2. Metadata'!J$4, IF(B10945='2. Metadata'!K$1,'2. Metadata'!K$4, IF(B10945='2. Metadata'!L$1,'2. Metadata'!L$4, IF(B10945='2. Metadata'!M$1,'2. Metadata'!M$6, IF(B10945='2. Metadata'!N$1,'2. Metadata'!N$6))))))))))))))</f>
        <v>-115.97499999999999</v>
      </c>
      <c r="E10945" s="15" t="s">
        <v>178</v>
      </c>
      <c r="F10945" s="132">
        <v>-4.0000000000000001E-3</v>
      </c>
      <c r="G10945" s="16" t="str">
        <f>IF(ISBLANK(F10945)=TRUE," ",'2. Metadata'!B$14)</f>
        <v>degrees Celsius</v>
      </c>
      <c r="H10945" s="16" t="s">
        <v>178</v>
      </c>
    </row>
    <row r="10946" spans="1:8" ht="15.75" customHeight="1" x14ac:dyDescent="0.2">
      <c r="A10946" s="130">
        <v>39777.53125</v>
      </c>
      <c r="B10946" s="9" t="s">
        <v>239</v>
      </c>
      <c r="C10946" s="16">
        <f>IF(ISBLANK(B10946)=TRUE," ", IF(B10946='2. Metadata'!B$1,'2. Metadata'!B$5, IF(B10946='2. Metadata'!C$1,'2. Metadata'!#REF!,IF(B10946='2. Metadata'!D$1,'2. Metadata'!#REF!, IF(B10946='2. Metadata'!E$1,'2. Metadata'!#REF!,IF( B10946='2. Metadata'!F$1,'2. Metadata'!#REF!,IF(B10946='2. Metadata'!G$1,'2. Metadata'!#REF!,IF(B10946='2. Metadata'!H$1,'2. Metadata'!#REF!, IF(B10946='2. Metadata'!I$1,'2. Metadata'!#REF!, IF(B10946='2. Metadata'!J$1,'2. Metadata'!#REF!, IF(B10946='2. Metadata'!K$1,'2. Metadata'!C$3, IF(B10946='2. Metadata'!L$1,'2. Metadata'!D$3, IF(B10946='2. Metadata'!M$1,'2. Metadata'!M$5, IF(B10946='2. Metadata'!N$1,'2. Metadata'!N$5))))))))))))))</f>
        <v>49.690002</v>
      </c>
      <c r="D10946" s="13">
        <f>IF(ISBLANK(B10946)=TRUE," ", IF(B10946='2. Metadata'!B$1,'2. Metadata'!B$6, IF(B10946='2. Metadata'!C$1,'2. Metadata'!C$4,IF(B10946='2. Metadata'!D$1,'2. Metadata'!D$4, IF(B10946='2. Metadata'!E$1,'2. Metadata'!E$4,IF( B10946='2. Metadata'!F$1,'2. Metadata'!F$4,IF(B10946='2. Metadata'!G$1,'2. Metadata'!G$4,IF(B10946='2. Metadata'!H$1,'2. Metadata'!H$4, IF(B10946='2. Metadata'!I$1,'2. Metadata'!I$4, IF(B10946='2. Metadata'!J$1,'2. Metadata'!J$4, IF(B10946='2. Metadata'!K$1,'2. Metadata'!K$4, IF(B10946='2. Metadata'!L$1,'2. Metadata'!L$4, IF(B10946='2. Metadata'!M$1,'2. Metadata'!M$6, IF(B10946='2. Metadata'!N$1,'2. Metadata'!N$6))))))))))))))</f>
        <v>-115.97499999999999</v>
      </c>
      <c r="E10946" s="15" t="s">
        <v>178</v>
      </c>
      <c r="F10946" s="132">
        <v>-4.0000000000000001E-3</v>
      </c>
      <c r="G10946" s="16" t="str">
        <f>IF(ISBLANK(F10946)=TRUE," ",'2. Metadata'!B$14)</f>
        <v>degrees Celsius</v>
      </c>
      <c r="H10946" s="16" t="s">
        <v>178</v>
      </c>
    </row>
    <row r="10947" spans="1:8" ht="15.75" customHeight="1" x14ac:dyDescent="0.2">
      <c r="A10947" s="130">
        <v>39777.541666666664</v>
      </c>
      <c r="B10947" s="9" t="s">
        <v>239</v>
      </c>
      <c r="C10947" s="16">
        <f>IF(ISBLANK(B10947)=TRUE," ", IF(B10947='2. Metadata'!B$1,'2. Metadata'!B$5, IF(B10947='2. Metadata'!C$1,'2. Metadata'!#REF!,IF(B10947='2. Metadata'!D$1,'2. Metadata'!#REF!, IF(B10947='2. Metadata'!E$1,'2. Metadata'!#REF!,IF( B10947='2. Metadata'!F$1,'2. Metadata'!#REF!,IF(B10947='2. Metadata'!G$1,'2. Metadata'!#REF!,IF(B10947='2. Metadata'!H$1,'2. Metadata'!#REF!, IF(B10947='2. Metadata'!I$1,'2. Metadata'!#REF!, IF(B10947='2. Metadata'!J$1,'2. Metadata'!#REF!, IF(B10947='2. Metadata'!K$1,'2. Metadata'!C$3, IF(B10947='2. Metadata'!L$1,'2. Metadata'!D$3, IF(B10947='2. Metadata'!M$1,'2. Metadata'!M$5, IF(B10947='2. Metadata'!N$1,'2. Metadata'!N$5))))))))))))))</f>
        <v>49.690002</v>
      </c>
      <c r="D10947" s="13">
        <f>IF(ISBLANK(B10947)=TRUE," ", IF(B10947='2. Metadata'!B$1,'2. Metadata'!B$6, IF(B10947='2. Metadata'!C$1,'2. Metadata'!C$4,IF(B10947='2. Metadata'!D$1,'2. Metadata'!D$4, IF(B10947='2. Metadata'!E$1,'2. Metadata'!E$4,IF( B10947='2. Metadata'!F$1,'2. Metadata'!F$4,IF(B10947='2. Metadata'!G$1,'2. Metadata'!G$4,IF(B10947='2. Metadata'!H$1,'2. Metadata'!H$4, IF(B10947='2. Metadata'!I$1,'2. Metadata'!I$4, IF(B10947='2. Metadata'!J$1,'2. Metadata'!J$4, IF(B10947='2. Metadata'!K$1,'2. Metadata'!K$4, IF(B10947='2. Metadata'!L$1,'2. Metadata'!L$4, IF(B10947='2. Metadata'!M$1,'2. Metadata'!M$6, IF(B10947='2. Metadata'!N$1,'2. Metadata'!N$6))))))))))))))</f>
        <v>-115.97499999999999</v>
      </c>
      <c r="E10947" s="15" t="s">
        <v>178</v>
      </c>
      <c r="F10947" s="132">
        <v>-4.0000000000000001E-3</v>
      </c>
      <c r="G10947" s="16" t="str">
        <f>IF(ISBLANK(F10947)=TRUE," ",'2. Metadata'!B$14)</f>
        <v>degrees Celsius</v>
      </c>
      <c r="H10947" s="16" t="s">
        <v>178</v>
      </c>
    </row>
    <row r="10948" spans="1:8" ht="15.75" customHeight="1" x14ac:dyDescent="0.2">
      <c r="A10948" s="130">
        <v>39777.552083333336</v>
      </c>
      <c r="B10948" s="9" t="s">
        <v>239</v>
      </c>
      <c r="C10948" s="16">
        <f>IF(ISBLANK(B10948)=TRUE," ", IF(B10948='2. Metadata'!B$1,'2. Metadata'!B$5, IF(B10948='2. Metadata'!C$1,'2. Metadata'!#REF!,IF(B10948='2. Metadata'!D$1,'2. Metadata'!#REF!, IF(B10948='2. Metadata'!E$1,'2. Metadata'!#REF!,IF( B10948='2. Metadata'!F$1,'2. Metadata'!#REF!,IF(B10948='2. Metadata'!G$1,'2. Metadata'!#REF!,IF(B10948='2. Metadata'!H$1,'2. Metadata'!#REF!, IF(B10948='2. Metadata'!I$1,'2. Metadata'!#REF!, IF(B10948='2. Metadata'!J$1,'2. Metadata'!#REF!, IF(B10948='2. Metadata'!K$1,'2. Metadata'!C$3, IF(B10948='2. Metadata'!L$1,'2. Metadata'!D$3, IF(B10948='2. Metadata'!M$1,'2. Metadata'!M$5, IF(B10948='2. Metadata'!N$1,'2. Metadata'!N$5))))))))))))))</f>
        <v>49.690002</v>
      </c>
      <c r="D10948" s="13">
        <f>IF(ISBLANK(B10948)=TRUE," ", IF(B10948='2. Metadata'!B$1,'2. Metadata'!B$6, IF(B10948='2. Metadata'!C$1,'2. Metadata'!C$4,IF(B10948='2. Metadata'!D$1,'2. Metadata'!D$4, IF(B10948='2. Metadata'!E$1,'2. Metadata'!E$4,IF( B10948='2. Metadata'!F$1,'2. Metadata'!F$4,IF(B10948='2. Metadata'!G$1,'2. Metadata'!G$4,IF(B10948='2. Metadata'!H$1,'2. Metadata'!H$4, IF(B10948='2. Metadata'!I$1,'2. Metadata'!I$4, IF(B10948='2. Metadata'!J$1,'2. Metadata'!J$4, IF(B10948='2. Metadata'!K$1,'2. Metadata'!K$4, IF(B10948='2. Metadata'!L$1,'2. Metadata'!L$4, IF(B10948='2. Metadata'!M$1,'2. Metadata'!M$6, IF(B10948='2. Metadata'!N$1,'2. Metadata'!N$6))))))))))))))</f>
        <v>-115.97499999999999</v>
      </c>
      <c r="E10948" s="15" t="s">
        <v>178</v>
      </c>
      <c r="F10948" s="132">
        <v>-4.0000000000000001E-3</v>
      </c>
      <c r="G10948" s="16" t="str">
        <f>IF(ISBLANK(F10948)=TRUE," ",'2. Metadata'!B$14)</f>
        <v>degrees Celsius</v>
      </c>
      <c r="H10948" s="16" t="s">
        <v>178</v>
      </c>
    </row>
    <row r="10949" spans="1:8" ht="15.75" customHeight="1" x14ac:dyDescent="0.2">
      <c r="A10949" s="130">
        <v>39777.5625</v>
      </c>
      <c r="B10949" s="9" t="s">
        <v>239</v>
      </c>
      <c r="C10949" s="16">
        <f>IF(ISBLANK(B10949)=TRUE," ", IF(B10949='2. Metadata'!B$1,'2. Metadata'!B$5, IF(B10949='2. Metadata'!C$1,'2. Metadata'!#REF!,IF(B10949='2. Metadata'!D$1,'2. Metadata'!#REF!, IF(B10949='2. Metadata'!E$1,'2. Metadata'!#REF!,IF( B10949='2. Metadata'!F$1,'2. Metadata'!#REF!,IF(B10949='2. Metadata'!G$1,'2. Metadata'!#REF!,IF(B10949='2. Metadata'!H$1,'2. Metadata'!#REF!, IF(B10949='2. Metadata'!I$1,'2. Metadata'!#REF!, IF(B10949='2. Metadata'!J$1,'2. Metadata'!#REF!, IF(B10949='2. Metadata'!K$1,'2. Metadata'!C$3, IF(B10949='2. Metadata'!L$1,'2. Metadata'!D$3, IF(B10949='2. Metadata'!M$1,'2. Metadata'!M$5, IF(B10949='2. Metadata'!N$1,'2. Metadata'!N$5))))))))))))))</f>
        <v>49.690002</v>
      </c>
      <c r="D10949" s="13">
        <f>IF(ISBLANK(B10949)=TRUE," ", IF(B10949='2. Metadata'!B$1,'2. Metadata'!B$6, IF(B10949='2. Metadata'!C$1,'2. Metadata'!C$4,IF(B10949='2. Metadata'!D$1,'2. Metadata'!D$4, IF(B10949='2. Metadata'!E$1,'2. Metadata'!E$4,IF( B10949='2. Metadata'!F$1,'2. Metadata'!F$4,IF(B10949='2. Metadata'!G$1,'2. Metadata'!G$4,IF(B10949='2. Metadata'!H$1,'2. Metadata'!H$4, IF(B10949='2. Metadata'!I$1,'2. Metadata'!I$4, IF(B10949='2. Metadata'!J$1,'2. Metadata'!J$4, IF(B10949='2. Metadata'!K$1,'2. Metadata'!K$4, IF(B10949='2. Metadata'!L$1,'2. Metadata'!L$4, IF(B10949='2. Metadata'!M$1,'2. Metadata'!M$6, IF(B10949='2. Metadata'!N$1,'2. Metadata'!N$6))))))))))))))</f>
        <v>-115.97499999999999</v>
      </c>
      <c r="E10949" s="15" t="s">
        <v>178</v>
      </c>
      <c r="F10949" s="132">
        <v>-4.0000000000000001E-3</v>
      </c>
      <c r="G10949" s="16" t="str">
        <f>IF(ISBLANK(F10949)=TRUE," ",'2. Metadata'!B$14)</f>
        <v>degrees Celsius</v>
      </c>
      <c r="H10949" s="16" t="s">
        <v>178</v>
      </c>
    </row>
    <row r="10950" spans="1:8" ht="15.75" customHeight="1" x14ac:dyDescent="0.2">
      <c r="A10950" s="130">
        <v>39777.572916666664</v>
      </c>
      <c r="B10950" s="9" t="s">
        <v>239</v>
      </c>
      <c r="C10950" s="16">
        <f>IF(ISBLANK(B10950)=TRUE," ", IF(B10950='2. Metadata'!B$1,'2. Metadata'!B$5, IF(B10950='2. Metadata'!C$1,'2. Metadata'!#REF!,IF(B10950='2. Metadata'!D$1,'2. Metadata'!#REF!, IF(B10950='2. Metadata'!E$1,'2. Metadata'!#REF!,IF( B10950='2. Metadata'!F$1,'2. Metadata'!#REF!,IF(B10950='2. Metadata'!G$1,'2. Metadata'!#REF!,IF(B10950='2. Metadata'!H$1,'2. Metadata'!#REF!, IF(B10950='2. Metadata'!I$1,'2. Metadata'!#REF!, IF(B10950='2. Metadata'!J$1,'2. Metadata'!#REF!, IF(B10950='2. Metadata'!K$1,'2. Metadata'!C$3, IF(B10950='2. Metadata'!L$1,'2. Metadata'!D$3, IF(B10950='2. Metadata'!M$1,'2. Metadata'!M$5, IF(B10950='2. Metadata'!N$1,'2. Metadata'!N$5))))))))))))))</f>
        <v>49.690002</v>
      </c>
      <c r="D10950" s="13">
        <f>IF(ISBLANK(B10950)=TRUE," ", IF(B10950='2. Metadata'!B$1,'2. Metadata'!B$6, IF(B10950='2. Metadata'!C$1,'2. Metadata'!C$4,IF(B10950='2. Metadata'!D$1,'2. Metadata'!D$4, IF(B10950='2. Metadata'!E$1,'2. Metadata'!E$4,IF( B10950='2. Metadata'!F$1,'2. Metadata'!F$4,IF(B10950='2. Metadata'!G$1,'2. Metadata'!G$4,IF(B10950='2. Metadata'!H$1,'2. Metadata'!H$4, IF(B10950='2. Metadata'!I$1,'2. Metadata'!I$4, IF(B10950='2. Metadata'!J$1,'2. Metadata'!J$4, IF(B10950='2. Metadata'!K$1,'2. Metadata'!K$4, IF(B10950='2. Metadata'!L$1,'2. Metadata'!L$4, IF(B10950='2. Metadata'!M$1,'2. Metadata'!M$6, IF(B10950='2. Metadata'!N$1,'2. Metadata'!N$6))))))))))))))</f>
        <v>-115.97499999999999</v>
      </c>
      <c r="E10950" s="15" t="s">
        <v>178</v>
      </c>
      <c r="F10950" s="132">
        <v>2.4E-2</v>
      </c>
      <c r="G10950" s="16" t="str">
        <f>IF(ISBLANK(F10950)=TRUE," ",'2. Metadata'!B$14)</f>
        <v>degrees Celsius</v>
      </c>
      <c r="H10950" s="16" t="s">
        <v>178</v>
      </c>
    </row>
    <row r="10951" spans="1:8" ht="15.75" customHeight="1" x14ac:dyDescent="0.2">
      <c r="A10951" s="130">
        <v>39777.583333333336</v>
      </c>
      <c r="B10951" s="9" t="s">
        <v>239</v>
      </c>
      <c r="C10951" s="16">
        <f>IF(ISBLANK(B10951)=TRUE," ", IF(B10951='2. Metadata'!B$1,'2. Metadata'!B$5, IF(B10951='2. Metadata'!C$1,'2. Metadata'!#REF!,IF(B10951='2. Metadata'!D$1,'2. Metadata'!#REF!, IF(B10951='2. Metadata'!E$1,'2. Metadata'!#REF!,IF( B10951='2. Metadata'!F$1,'2. Metadata'!#REF!,IF(B10951='2. Metadata'!G$1,'2. Metadata'!#REF!,IF(B10951='2. Metadata'!H$1,'2. Metadata'!#REF!, IF(B10951='2. Metadata'!I$1,'2. Metadata'!#REF!, IF(B10951='2. Metadata'!J$1,'2. Metadata'!#REF!, IF(B10951='2. Metadata'!K$1,'2. Metadata'!C$3, IF(B10951='2. Metadata'!L$1,'2. Metadata'!D$3, IF(B10951='2. Metadata'!M$1,'2. Metadata'!M$5, IF(B10951='2. Metadata'!N$1,'2. Metadata'!N$5))))))))))))))</f>
        <v>49.690002</v>
      </c>
      <c r="D10951" s="13">
        <f>IF(ISBLANK(B10951)=TRUE," ", IF(B10951='2. Metadata'!B$1,'2. Metadata'!B$6, IF(B10951='2. Metadata'!C$1,'2. Metadata'!C$4,IF(B10951='2. Metadata'!D$1,'2. Metadata'!D$4, IF(B10951='2. Metadata'!E$1,'2. Metadata'!E$4,IF( B10951='2. Metadata'!F$1,'2. Metadata'!F$4,IF(B10951='2. Metadata'!G$1,'2. Metadata'!G$4,IF(B10951='2. Metadata'!H$1,'2. Metadata'!H$4, IF(B10951='2. Metadata'!I$1,'2. Metadata'!I$4, IF(B10951='2. Metadata'!J$1,'2. Metadata'!J$4, IF(B10951='2. Metadata'!K$1,'2. Metadata'!K$4, IF(B10951='2. Metadata'!L$1,'2. Metadata'!L$4, IF(B10951='2. Metadata'!M$1,'2. Metadata'!M$6, IF(B10951='2. Metadata'!N$1,'2. Metadata'!N$6))))))))))))))</f>
        <v>-115.97499999999999</v>
      </c>
      <c r="E10951" s="15" t="s">
        <v>178</v>
      </c>
      <c r="F10951" s="132">
        <v>2.4E-2</v>
      </c>
      <c r="G10951" s="16" t="str">
        <f>IF(ISBLANK(F10951)=TRUE," ",'2. Metadata'!B$14)</f>
        <v>degrees Celsius</v>
      </c>
      <c r="H10951" s="16" t="s">
        <v>178</v>
      </c>
    </row>
    <row r="10952" spans="1:8" ht="15.75" customHeight="1" x14ac:dyDescent="0.2">
      <c r="A10952" s="130">
        <v>39777.59375</v>
      </c>
      <c r="B10952" s="9" t="s">
        <v>239</v>
      </c>
      <c r="C10952" s="16">
        <f>IF(ISBLANK(B10952)=TRUE," ", IF(B10952='2. Metadata'!B$1,'2. Metadata'!B$5, IF(B10952='2. Metadata'!C$1,'2. Metadata'!#REF!,IF(B10952='2. Metadata'!D$1,'2. Metadata'!#REF!, IF(B10952='2. Metadata'!E$1,'2. Metadata'!#REF!,IF( B10952='2. Metadata'!F$1,'2. Metadata'!#REF!,IF(B10952='2. Metadata'!G$1,'2. Metadata'!#REF!,IF(B10952='2. Metadata'!H$1,'2. Metadata'!#REF!, IF(B10952='2. Metadata'!I$1,'2. Metadata'!#REF!, IF(B10952='2. Metadata'!J$1,'2. Metadata'!#REF!, IF(B10952='2. Metadata'!K$1,'2. Metadata'!C$3, IF(B10952='2. Metadata'!L$1,'2. Metadata'!D$3, IF(B10952='2. Metadata'!M$1,'2. Metadata'!M$5, IF(B10952='2. Metadata'!N$1,'2. Metadata'!N$5))))))))))))))</f>
        <v>49.690002</v>
      </c>
      <c r="D10952" s="13">
        <f>IF(ISBLANK(B10952)=TRUE," ", IF(B10952='2. Metadata'!B$1,'2. Metadata'!B$6, IF(B10952='2. Metadata'!C$1,'2. Metadata'!C$4,IF(B10952='2. Metadata'!D$1,'2. Metadata'!D$4, IF(B10952='2. Metadata'!E$1,'2. Metadata'!E$4,IF( B10952='2. Metadata'!F$1,'2. Metadata'!F$4,IF(B10952='2. Metadata'!G$1,'2. Metadata'!G$4,IF(B10952='2. Metadata'!H$1,'2. Metadata'!H$4, IF(B10952='2. Metadata'!I$1,'2. Metadata'!I$4, IF(B10952='2. Metadata'!J$1,'2. Metadata'!J$4, IF(B10952='2. Metadata'!K$1,'2. Metadata'!K$4, IF(B10952='2. Metadata'!L$1,'2. Metadata'!L$4, IF(B10952='2. Metadata'!M$1,'2. Metadata'!M$6, IF(B10952='2. Metadata'!N$1,'2. Metadata'!N$6))))))))))))))</f>
        <v>-115.97499999999999</v>
      </c>
      <c r="E10952" s="15" t="s">
        <v>178</v>
      </c>
      <c r="F10952" s="132">
        <v>5.0999999999999997E-2</v>
      </c>
      <c r="G10952" s="16" t="str">
        <f>IF(ISBLANK(F10952)=TRUE," ",'2. Metadata'!B$14)</f>
        <v>degrees Celsius</v>
      </c>
      <c r="H10952" s="16" t="s">
        <v>178</v>
      </c>
    </row>
    <row r="10953" spans="1:8" ht="15.75" customHeight="1" x14ac:dyDescent="0.2">
      <c r="A10953" s="130">
        <v>39777.604166666664</v>
      </c>
      <c r="B10953" s="9" t="s">
        <v>239</v>
      </c>
      <c r="C10953" s="16">
        <f>IF(ISBLANK(B10953)=TRUE," ", IF(B10953='2. Metadata'!B$1,'2. Metadata'!B$5, IF(B10953='2. Metadata'!C$1,'2. Metadata'!#REF!,IF(B10953='2. Metadata'!D$1,'2. Metadata'!#REF!, IF(B10953='2. Metadata'!E$1,'2. Metadata'!#REF!,IF( B10953='2. Metadata'!F$1,'2. Metadata'!#REF!,IF(B10953='2. Metadata'!G$1,'2. Metadata'!#REF!,IF(B10953='2. Metadata'!H$1,'2. Metadata'!#REF!, IF(B10953='2. Metadata'!I$1,'2. Metadata'!#REF!, IF(B10953='2. Metadata'!J$1,'2. Metadata'!#REF!, IF(B10953='2. Metadata'!K$1,'2. Metadata'!C$3, IF(B10953='2. Metadata'!L$1,'2. Metadata'!D$3, IF(B10953='2. Metadata'!M$1,'2. Metadata'!M$5, IF(B10953='2. Metadata'!N$1,'2. Metadata'!N$5))))))))))))))</f>
        <v>49.690002</v>
      </c>
      <c r="D10953" s="13">
        <f>IF(ISBLANK(B10953)=TRUE," ", IF(B10953='2. Metadata'!B$1,'2. Metadata'!B$6, IF(B10953='2. Metadata'!C$1,'2. Metadata'!C$4,IF(B10953='2. Metadata'!D$1,'2. Metadata'!D$4, IF(B10953='2. Metadata'!E$1,'2. Metadata'!E$4,IF( B10953='2. Metadata'!F$1,'2. Metadata'!F$4,IF(B10953='2. Metadata'!G$1,'2. Metadata'!G$4,IF(B10953='2. Metadata'!H$1,'2. Metadata'!H$4, IF(B10953='2. Metadata'!I$1,'2. Metadata'!I$4, IF(B10953='2. Metadata'!J$1,'2. Metadata'!J$4, IF(B10953='2. Metadata'!K$1,'2. Metadata'!K$4, IF(B10953='2. Metadata'!L$1,'2. Metadata'!L$4, IF(B10953='2. Metadata'!M$1,'2. Metadata'!M$6, IF(B10953='2. Metadata'!N$1,'2. Metadata'!N$6))))))))))))))</f>
        <v>-115.97499999999999</v>
      </c>
      <c r="E10953" s="15" t="s">
        <v>178</v>
      </c>
      <c r="F10953" s="132">
        <v>5.0999999999999997E-2</v>
      </c>
      <c r="G10953" s="16" t="str">
        <f>IF(ISBLANK(F10953)=TRUE," ",'2. Metadata'!B$14)</f>
        <v>degrees Celsius</v>
      </c>
      <c r="H10953" s="16" t="s">
        <v>178</v>
      </c>
    </row>
    <row r="10954" spans="1:8" ht="15.75" customHeight="1" x14ac:dyDescent="0.2">
      <c r="A10954" s="130">
        <v>39777.614583333336</v>
      </c>
      <c r="B10954" s="9" t="s">
        <v>239</v>
      </c>
      <c r="C10954" s="16">
        <f>IF(ISBLANK(B10954)=TRUE," ", IF(B10954='2. Metadata'!B$1,'2. Metadata'!B$5, IF(B10954='2. Metadata'!C$1,'2. Metadata'!#REF!,IF(B10954='2. Metadata'!D$1,'2. Metadata'!#REF!, IF(B10954='2. Metadata'!E$1,'2. Metadata'!#REF!,IF( B10954='2. Metadata'!F$1,'2. Metadata'!#REF!,IF(B10954='2. Metadata'!G$1,'2. Metadata'!#REF!,IF(B10954='2. Metadata'!H$1,'2. Metadata'!#REF!, IF(B10954='2. Metadata'!I$1,'2. Metadata'!#REF!, IF(B10954='2. Metadata'!J$1,'2. Metadata'!#REF!, IF(B10954='2. Metadata'!K$1,'2. Metadata'!C$3, IF(B10954='2. Metadata'!L$1,'2. Metadata'!D$3, IF(B10954='2. Metadata'!M$1,'2. Metadata'!M$5, IF(B10954='2. Metadata'!N$1,'2. Metadata'!N$5))))))))))))))</f>
        <v>49.690002</v>
      </c>
      <c r="D10954" s="13">
        <f>IF(ISBLANK(B10954)=TRUE," ", IF(B10954='2. Metadata'!B$1,'2. Metadata'!B$6, IF(B10954='2. Metadata'!C$1,'2. Metadata'!C$4,IF(B10954='2. Metadata'!D$1,'2. Metadata'!D$4, IF(B10954='2. Metadata'!E$1,'2. Metadata'!E$4,IF( B10954='2. Metadata'!F$1,'2. Metadata'!F$4,IF(B10954='2. Metadata'!G$1,'2. Metadata'!G$4,IF(B10954='2. Metadata'!H$1,'2. Metadata'!H$4, IF(B10954='2. Metadata'!I$1,'2. Metadata'!I$4, IF(B10954='2. Metadata'!J$1,'2. Metadata'!J$4, IF(B10954='2. Metadata'!K$1,'2. Metadata'!K$4, IF(B10954='2. Metadata'!L$1,'2. Metadata'!L$4, IF(B10954='2. Metadata'!M$1,'2. Metadata'!M$6, IF(B10954='2. Metadata'!N$1,'2. Metadata'!N$6))))))))))))))</f>
        <v>-115.97499999999999</v>
      </c>
      <c r="E10954" s="15" t="s">
        <v>178</v>
      </c>
      <c r="F10954" s="132">
        <v>7.9000000000000001E-2</v>
      </c>
      <c r="G10954" s="16" t="str">
        <f>IF(ISBLANK(F10954)=TRUE," ",'2. Metadata'!B$14)</f>
        <v>degrees Celsius</v>
      </c>
      <c r="H10954" s="16" t="s">
        <v>178</v>
      </c>
    </row>
    <row r="10955" spans="1:8" ht="15.75" customHeight="1" x14ac:dyDescent="0.2">
      <c r="A10955" s="130">
        <v>39777.625</v>
      </c>
      <c r="B10955" s="9" t="s">
        <v>239</v>
      </c>
      <c r="C10955" s="16">
        <f>IF(ISBLANK(B10955)=TRUE," ", IF(B10955='2. Metadata'!B$1,'2. Metadata'!B$5, IF(B10955='2. Metadata'!C$1,'2. Metadata'!#REF!,IF(B10955='2. Metadata'!D$1,'2. Metadata'!#REF!, IF(B10955='2. Metadata'!E$1,'2. Metadata'!#REF!,IF( B10955='2. Metadata'!F$1,'2. Metadata'!#REF!,IF(B10955='2. Metadata'!G$1,'2. Metadata'!#REF!,IF(B10955='2. Metadata'!H$1,'2. Metadata'!#REF!, IF(B10955='2. Metadata'!I$1,'2. Metadata'!#REF!, IF(B10955='2. Metadata'!J$1,'2. Metadata'!#REF!, IF(B10955='2. Metadata'!K$1,'2. Metadata'!C$3, IF(B10955='2. Metadata'!L$1,'2. Metadata'!D$3, IF(B10955='2. Metadata'!M$1,'2. Metadata'!M$5, IF(B10955='2. Metadata'!N$1,'2. Metadata'!N$5))))))))))))))</f>
        <v>49.690002</v>
      </c>
      <c r="D10955" s="13">
        <f>IF(ISBLANK(B10955)=TRUE," ", IF(B10955='2. Metadata'!B$1,'2. Metadata'!B$6, IF(B10955='2. Metadata'!C$1,'2. Metadata'!C$4,IF(B10955='2. Metadata'!D$1,'2. Metadata'!D$4, IF(B10955='2. Metadata'!E$1,'2. Metadata'!E$4,IF( B10955='2. Metadata'!F$1,'2. Metadata'!F$4,IF(B10955='2. Metadata'!G$1,'2. Metadata'!G$4,IF(B10955='2. Metadata'!H$1,'2. Metadata'!H$4, IF(B10955='2. Metadata'!I$1,'2. Metadata'!I$4, IF(B10955='2. Metadata'!J$1,'2. Metadata'!J$4, IF(B10955='2. Metadata'!K$1,'2. Metadata'!K$4, IF(B10955='2. Metadata'!L$1,'2. Metadata'!L$4, IF(B10955='2. Metadata'!M$1,'2. Metadata'!M$6, IF(B10955='2. Metadata'!N$1,'2. Metadata'!N$6))))))))))))))</f>
        <v>-115.97499999999999</v>
      </c>
      <c r="E10955" s="15" t="s">
        <v>178</v>
      </c>
      <c r="F10955" s="132">
        <v>7.9000000000000001E-2</v>
      </c>
      <c r="G10955" s="16" t="str">
        <f>IF(ISBLANK(F10955)=TRUE," ",'2. Metadata'!B$14)</f>
        <v>degrees Celsius</v>
      </c>
      <c r="H10955" s="16" t="s">
        <v>178</v>
      </c>
    </row>
    <row r="10956" spans="1:8" ht="15.75" customHeight="1" x14ac:dyDescent="0.2">
      <c r="A10956" s="130">
        <v>39777.635416666664</v>
      </c>
      <c r="B10956" s="9" t="s">
        <v>239</v>
      </c>
      <c r="C10956" s="16">
        <f>IF(ISBLANK(B10956)=TRUE," ", IF(B10956='2. Metadata'!B$1,'2. Metadata'!B$5, IF(B10956='2. Metadata'!C$1,'2. Metadata'!#REF!,IF(B10956='2. Metadata'!D$1,'2. Metadata'!#REF!, IF(B10956='2. Metadata'!E$1,'2. Metadata'!#REF!,IF( B10956='2. Metadata'!F$1,'2. Metadata'!#REF!,IF(B10956='2. Metadata'!G$1,'2. Metadata'!#REF!,IF(B10956='2. Metadata'!H$1,'2. Metadata'!#REF!, IF(B10956='2. Metadata'!I$1,'2. Metadata'!#REF!, IF(B10956='2. Metadata'!J$1,'2. Metadata'!#REF!, IF(B10956='2. Metadata'!K$1,'2. Metadata'!C$3, IF(B10956='2. Metadata'!L$1,'2. Metadata'!D$3, IF(B10956='2. Metadata'!M$1,'2. Metadata'!M$5, IF(B10956='2. Metadata'!N$1,'2. Metadata'!N$5))))))))))))))</f>
        <v>49.690002</v>
      </c>
      <c r="D10956" s="13">
        <f>IF(ISBLANK(B10956)=TRUE," ", IF(B10956='2. Metadata'!B$1,'2. Metadata'!B$6, IF(B10956='2. Metadata'!C$1,'2. Metadata'!C$4,IF(B10956='2. Metadata'!D$1,'2. Metadata'!D$4, IF(B10956='2. Metadata'!E$1,'2. Metadata'!E$4,IF( B10956='2. Metadata'!F$1,'2. Metadata'!F$4,IF(B10956='2. Metadata'!G$1,'2. Metadata'!G$4,IF(B10956='2. Metadata'!H$1,'2. Metadata'!H$4, IF(B10956='2. Metadata'!I$1,'2. Metadata'!I$4, IF(B10956='2. Metadata'!J$1,'2. Metadata'!J$4, IF(B10956='2. Metadata'!K$1,'2. Metadata'!K$4, IF(B10956='2. Metadata'!L$1,'2. Metadata'!L$4, IF(B10956='2. Metadata'!M$1,'2. Metadata'!M$6, IF(B10956='2. Metadata'!N$1,'2. Metadata'!N$6))))))))))))))</f>
        <v>-115.97499999999999</v>
      </c>
      <c r="E10956" s="15" t="s">
        <v>178</v>
      </c>
      <c r="F10956" s="132">
        <v>7.9000000000000001E-2</v>
      </c>
      <c r="G10956" s="16" t="str">
        <f>IF(ISBLANK(F10956)=TRUE," ",'2. Metadata'!B$14)</f>
        <v>degrees Celsius</v>
      </c>
      <c r="H10956" s="16" t="s">
        <v>178</v>
      </c>
    </row>
    <row r="10957" spans="1:8" ht="15.75" customHeight="1" x14ac:dyDescent="0.2">
      <c r="A10957" s="130">
        <v>39777.645833333336</v>
      </c>
      <c r="B10957" s="9" t="s">
        <v>239</v>
      </c>
      <c r="C10957" s="16">
        <f>IF(ISBLANK(B10957)=TRUE," ", IF(B10957='2. Metadata'!B$1,'2. Metadata'!B$5, IF(B10957='2. Metadata'!C$1,'2. Metadata'!#REF!,IF(B10957='2. Metadata'!D$1,'2. Metadata'!#REF!, IF(B10957='2. Metadata'!E$1,'2. Metadata'!#REF!,IF( B10957='2. Metadata'!F$1,'2. Metadata'!#REF!,IF(B10957='2. Metadata'!G$1,'2. Metadata'!#REF!,IF(B10957='2. Metadata'!H$1,'2. Metadata'!#REF!, IF(B10957='2. Metadata'!I$1,'2. Metadata'!#REF!, IF(B10957='2. Metadata'!J$1,'2. Metadata'!#REF!, IF(B10957='2. Metadata'!K$1,'2. Metadata'!C$3, IF(B10957='2. Metadata'!L$1,'2. Metadata'!D$3, IF(B10957='2. Metadata'!M$1,'2. Metadata'!M$5, IF(B10957='2. Metadata'!N$1,'2. Metadata'!N$5))))))))))))))</f>
        <v>49.690002</v>
      </c>
      <c r="D10957" s="13">
        <f>IF(ISBLANK(B10957)=TRUE," ", IF(B10957='2. Metadata'!B$1,'2. Metadata'!B$6, IF(B10957='2. Metadata'!C$1,'2. Metadata'!C$4,IF(B10957='2. Metadata'!D$1,'2. Metadata'!D$4, IF(B10957='2. Metadata'!E$1,'2. Metadata'!E$4,IF( B10957='2. Metadata'!F$1,'2. Metadata'!F$4,IF(B10957='2. Metadata'!G$1,'2. Metadata'!G$4,IF(B10957='2. Metadata'!H$1,'2. Metadata'!H$4, IF(B10957='2. Metadata'!I$1,'2. Metadata'!I$4, IF(B10957='2. Metadata'!J$1,'2. Metadata'!J$4, IF(B10957='2. Metadata'!K$1,'2. Metadata'!K$4, IF(B10957='2. Metadata'!L$1,'2. Metadata'!L$4, IF(B10957='2. Metadata'!M$1,'2. Metadata'!M$6, IF(B10957='2. Metadata'!N$1,'2. Metadata'!N$6))))))))))))))</f>
        <v>-115.97499999999999</v>
      </c>
      <c r="E10957" s="15" t="s">
        <v>178</v>
      </c>
      <c r="F10957" s="132">
        <v>7.9000000000000001E-2</v>
      </c>
      <c r="G10957" s="16" t="str">
        <f>IF(ISBLANK(F10957)=TRUE," ",'2. Metadata'!B$14)</f>
        <v>degrees Celsius</v>
      </c>
      <c r="H10957" s="16" t="s">
        <v>178</v>
      </c>
    </row>
    <row r="10958" spans="1:8" ht="15.75" customHeight="1" x14ac:dyDescent="0.2">
      <c r="A10958" s="130">
        <v>39777.65625</v>
      </c>
      <c r="B10958" s="9" t="s">
        <v>239</v>
      </c>
      <c r="C10958" s="16">
        <f>IF(ISBLANK(B10958)=TRUE," ", IF(B10958='2. Metadata'!B$1,'2. Metadata'!B$5, IF(B10958='2. Metadata'!C$1,'2. Metadata'!#REF!,IF(B10958='2. Metadata'!D$1,'2. Metadata'!#REF!, IF(B10958='2. Metadata'!E$1,'2. Metadata'!#REF!,IF( B10958='2. Metadata'!F$1,'2. Metadata'!#REF!,IF(B10958='2. Metadata'!G$1,'2. Metadata'!#REF!,IF(B10958='2. Metadata'!H$1,'2. Metadata'!#REF!, IF(B10958='2. Metadata'!I$1,'2. Metadata'!#REF!, IF(B10958='2. Metadata'!J$1,'2. Metadata'!#REF!, IF(B10958='2. Metadata'!K$1,'2. Metadata'!C$3, IF(B10958='2. Metadata'!L$1,'2. Metadata'!D$3, IF(B10958='2. Metadata'!M$1,'2. Metadata'!M$5, IF(B10958='2. Metadata'!N$1,'2. Metadata'!N$5))))))))))))))</f>
        <v>49.690002</v>
      </c>
      <c r="D10958" s="13">
        <f>IF(ISBLANK(B10958)=TRUE," ", IF(B10958='2. Metadata'!B$1,'2. Metadata'!B$6, IF(B10958='2. Metadata'!C$1,'2. Metadata'!C$4,IF(B10958='2. Metadata'!D$1,'2. Metadata'!D$4, IF(B10958='2. Metadata'!E$1,'2. Metadata'!E$4,IF( B10958='2. Metadata'!F$1,'2. Metadata'!F$4,IF(B10958='2. Metadata'!G$1,'2. Metadata'!G$4,IF(B10958='2. Metadata'!H$1,'2. Metadata'!H$4, IF(B10958='2. Metadata'!I$1,'2. Metadata'!I$4, IF(B10958='2. Metadata'!J$1,'2. Metadata'!J$4, IF(B10958='2. Metadata'!K$1,'2. Metadata'!K$4, IF(B10958='2. Metadata'!L$1,'2. Metadata'!L$4, IF(B10958='2. Metadata'!M$1,'2. Metadata'!M$6, IF(B10958='2. Metadata'!N$1,'2. Metadata'!N$6))))))))))))))</f>
        <v>-115.97499999999999</v>
      </c>
      <c r="E10958" s="15" t="s">
        <v>178</v>
      </c>
      <c r="F10958" s="132">
        <v>7.9000000000000001E-2</v>
      </c>
      <c r="G10958" s="16" t="str">
        <f>IF(ISBLANK(F10958)=TRUE," ",'2. Metadata'!B$14)</f>
        <v>degrees Celsius</v>
      </c>
      <c r="H10958" s="16" t="s">
        <v>178</v>
      </c>
    </row>
    <row r="10959" spans="1:8" ht="15.75" customHeight="1" x14ac:dyDescent="0.2">
      <c r="A10959" s="130">
        <v>39777.666666666664</v>
      </c>
      <c r="B10959" s="9" t="s">
        <v>239</v>
      </c>
      <c r="C10959" s="16">
        <f>IF(ISBLANK(B10959)=TRUE," ", IF(B10959='2. Metadata'!B$1,'2. Metadata'!B$5, IF(B10959='2. Metadata'!C$1,'2. Metadata'!#REF!,IF(B10959='2. Metadata'!D$1,'2. Metadata'!#REF!, IF(B10959='2. Metadata'!E$1,'2. Metadata'!#REF!,IF( B10959='2. Metadata'!F$1,'2. Metadata'!#REF!,IF(B10959='2. Metadata'!G$1,'2. Metadata'!#REF!,IF(B10959='2. Metadata'!H$1,'2. Metadata'!#REF!, IF(B10959='2. Metadata'!I$1,'2. Metadata'!#REF!, IF(B10959='2. Metadata'!J$1,'2. Metadata'!#REF!, IF(B10959='2. Metadata'!K$1,'2. Metadata'!C$3, IF(B10959='2. Metadata'!L$1,'2. Metadata'!D$3, IF(B10959='2. Metadata'!M$1,'2. Metadata'!M$5, IF(B10959='2. Metadata'!N$1,'2. Metadata'!N$5))))))))))))))</f>
        <v>49.690002</v>
      </c>
      <c r="D10959" s="13">
        <f>IF(ISBLANK(B10959)=TRUE," ", IF(B10959='2. Metadata'!B$1,'2. Metadata'!B$6, IF(B10959='2. Metadata'!C$1,'2. Metadata'!C$4,IF(B10959='2. Metadata'!D$1,'2. Metadata'!D$4, IF(B10959='2. Metadata'!E$1,'2. Metadata'!E$4,IF( B10959='2. Metadata'!F$1,'2. Metadata'!F$4,IF(B10959='2. Metadata'!G$1,'2. Metadata'!G$4,IF(B10959='2. Metadata'!H$1,'2. Metadata'!H$4, IF(B10959='2. Metadata'!I$1,'2. Metadata'!I$4, IF(B10959='2. Metadata'!J$1,'2. Metadata'!J$4, IF(B10959='2. Metadata'!K$1,'2. Metadata'!K$4, IF(B10959='2. Metadata'!L$1,'2. Metadata'!L$4, IF(B10959='2. Metadata'!M$1,'2. Metadata'!M$6, IF(B10959='2. Metadata'!N$1,'2. Metadata'!N$6))))))))))))))</f>
        <v>-115.97499999999999</v>
      </c>
      <c r="E10959" s="15" t="s">
        <v>178</v>
      </c>
      <c r="F10959" s="132">
        <v>0.107</v>
      </c>
      <c r="G10959" s="16" t="str">
        <f>IF(ISBLANK(F10959)=TRUE," ",'2. Metadata'!B$14)</f>
        <v>degrees Celsius</v>
      </c>
      <c r="H10959" s="16" t="s">
        <v>178</v>
      </c>
    </row>
    <row r="10960" spans="1:8" ht="15.75" customHeight="1" x14ac:dyDescent="0.2">
      <c r="A10960" s="130">
        <v>39777.677083333336</v>
      </c>
      <c r="B10960" s="9" t="s">
        <v>239</v>
      </c>
      <c r="C10960" s="16">
        <f>IF(ISBLANK(B10960)=TRUE," ", IF(B10960='2. Metadata'!B$1,'2. Metadata'!B$5, IF(B10960='2. Metadata'!C$1,'2. Metadata'!#REF!,IF(B10960='2. Metadata'!D$1,'2. Metadata'!#REF!, IF(B10960='2. Metadata'!E$1,'2. Metadata'!#REF!,IF( B10960='2. Metadata'!F$1,'2. Metadata'!#REF!,IF(B10960='2. Metadata'!G$1,'2. Metadata'!#REF!,IF(B10960='2. Metadata'!H$1,'2. Metadata'!#REF!, IF(B10960='2. Metadata'!I$1,'2. Metadata'!#REF!, IF(B10960='2. Metadata'!J$1,'2. Metadata'!#REF!, IF(B10960='2. Metadata'!K$1,'2. Metadata'!C$3, IF(B10960='2. Metadata'!L$1,'2. Metadata'!D$3, IF(B10960='2. Metadata'!M$1,'2. Metadata'!M$5, IF(B10960='2. Metadata'!N$1,'2. Metadata'!N$5))))))))))))))</f>
        <v>49.690002</v>
      </c>
      <c r="D10960" s="13">
        <f>IF(ISBLANK(B10960)=TRUE," ", IF(B10960='2. Metadata'!B$1,'2. Metadata'!B$6, IF(B10960='2. Metadata'!C$1,'2. Metadata'!C$4,IF(B10960='2. Metadata'!D$1,'2. Metadata'!D$4, IF(B10960='2. Metadata'!E$1,'2. Metadata'!E$4,IF( B10960='2. Metadata'!F$1,'2. Metadata'!F$4,IF(B10960='2. Metadata'!G$1,'2. Metadata'!G$4,IF(B10960='2. Metadata'!H$1,'2. Metadata'!H$4, IF(B10960='2. Metadata'!I$1,'2. Metadata'!I$4, IF(B10960='2. Metadata'!J$1,'2. Metadata'!J$4, IF(B10960='2. Metadata'!K$1,'2. Metadata'!K$4, IF(B10960='2. Metadata'!L$1,'2. Metadata'!L$4, IF(B10960='2. Metadata'!M$1,'2. Metadata'!M$6, IF(B10960='2. Metadata'!N$1,'2. Metadata'!N$6))))))))))))))</f>
        <v>-115.97499999999999</v>
      </c>
      <c r="E10960" s="15" t="s">
        <v>178</v>
      </c>
      <c r="F10960" s="132">
        <v>0.107</v>
      </c>
      <c r="G10960" s="16" t="str">
        <f>IF(ISBLANK(F10960)=TRUE," ",'2. Metadata'!B$14)</f>
        <v>degrees Celsius</v>
      </c>
      <c r="H10960" s="16" t="s">
        <v>178</v>
      </c>
    </row>
    <row r="10961" spans="1:8" ht="15.75" customHeight="1" x14ac:dyDescent="0.2">
      <c r="A10961" s="130">
        <v>39777.6875</v>
      </c>
      <c r="B10961" s="9" t="s">
        <v>239</v>
      </c>
      <c r="C10961" s="16">
        <f>IF(ISBLANK(B10961)=TRUE," ", IF(B10961='2. Metadata'!B$1,'2. Metadata'!B$5, IF(B10961='2. Metadata'!C$1,'2. Metadata'!#REF!,IF(B10961='2. Metadata'!D$1,'2. Metadata'!#REF!, IF(B10961='2. Metadata'!E$1,'2. Metadata'!#REF!,IF( B10961='2. Metadata'!F$1,'2. Metadata'!#REF!,IF(B10961='2. Metadata'!G$1,'2. Metadata'!#REF!,IF(B10961='2. Metadata'!H$1,'2. Metadata'!#REF!, IF(B10961='2. Metadata'!I$1,'2. Metadata'!#REF!, IF(B10961='2. Metadata'!J$1,'2. Metadata'!#REF!, IF(B10961='2. Metadata'!K$1,'2. Metadata'!C$3, IF(B10961='2. Metadata'!L$1,'2. Metadata'!D$3, IF(B10961='2. Metadata'!M$1,'2. Metadata'!M$5, IF(B10961='2. Metadata'!N$1,'2. Metadata'!N$5))))))))))))))</f>
        <v>49.690002</v>
      </c>
      <c r="D10961" s="13">
        <f>IF(ISBLANK(B10961)=TRUE," ", IF(B10961='2. Metadata'!B$1,'2. Metadata'!B$6, IF(B10961='2. Metadata'!C$1,'2. Metadata'!C$4,IF(B10961='2. Metadata'!D$1,'2. Metadata'!D$4, IF(B10961='2. Metadata'!E$1,'2. Metadata'!E$4,IF( B10961='2. Metadata'!F$1,'2. Metadata'!F$4,IF(B10961='2. Metadata'!G$1,'2. Metadata'!G$4,IF(B10961='2. Metadata'!H$1,'2. Metadata'!H$4, IF(B10961='2. Metadata'!I$1,'2. Metadata'!I$4, IF(B10961='2. Metadata'!J$1,'2. Metadata'!J$4, IF(B10961='2. Metadata'!K$1,'2. Metadata'!K$4, IF(B10961='2. Metadata'!L$1,'2. Metadata'!L$4, IF(B10961='2. Metadata'!M$1,'2. Metadata'!M$6, IF(B10961='2. Metadata'!N$1,'2. Metadata'!N$6))))))))))))))</f>
        <v>-115.97499999999999</v>
      </c>
      <c r="E10961" s="15" t="s">
        <v>178</v>
      </c>
      <c r="F10961" s="132">
        <v>7.9000000000000001E-2</v>
      </c>
      <c r="G10961" s="16" t="str">
        <f>IF(ISBLANK(F10961)=TRUE," ",'2. Metadata'!B$14)</f>
        <v>degrees Celsius</v>
      </c>
      <c r="H10961" s="16" t="s">
        <v>178</v>
      </c>
    </row>
    <row r="10962" spans="1:8" ht="15.75" customHeight="1" x14ac:dyDescent="0.2">
      <c r="A10962" s="130">
        <v>39777.697916666664</v>
      </c>
      <c r="B10962" s="9" t="s">
        <v>239</v>
      </c>
      <c r="C10962" s="16">
        <f>IF(ISBLANK(B10962)=TRUE," ", IF(B10962='2. Metadata'!B$1,'2. Metadata'!B$5, IF(B10962='2. Metadata'!C$1,'2. Metadata'!#REF!,IF(B10962='2. Metadata'!D$1,'2. Metadata'!#REF!, IF(B10962='2. Metadata'!E$1,'2. Metadata'!#REF!,IF( B10962='2. Metadata'!F$1,'2. Metadata'!#REF!,IF(B10962='2. Metadata'!G$1,'2. Metadata'!#REF!,IF(B10962='2. Metadata'!H$1,'2. Metadata'!#REF!, IF(B10962='2. Metadata'!I$1,'2. Metadata'!#REF!, IF(B10962='2. Metadata'!J$1,'2. Metadata'!#REF!, IF(B10962='2. Metadata'!K$1,'2. Metadata'!C$3, IF(B10962='2. Metadata'!L$1,'2. Metadata'!D$3, IF(B10962='2. Metadata'!M$1,'2. Metadata'!M$5, IF(B10962='2. Metadata'!N$1,'2. Metadata'!N$5))))))))))))))</f>
        <v>49.690002</v>
      </c>
      <c r="D10962" s="13">
        <f>IF(ISBLANK(B10962)=TRUE," ", IF(B10962='2. Metadata'!B$1,'2. Metadata'!B$6, IF(B10962='2. Metadata'!C$1,'2. Metadata'!C$4,IF(B10962='2. Metadata'!D$1,'2. Metadata'!D$4, IF(B10962='2. Metadata'!E$1,'2. Metadata'!E$4,IF( B10962='2. Metadata'!F$1,'2. Metadata'!F$4,IF(B10962='2. Metadata'!G$1,'2. Metadata'!G$4,IF(B10962='2. Metadata'!H$1,'2. Metadata'!H$4, IF(B10962='2. Metadata'!I$1,'2. Metadata'!I$4, IF(B10962='2. Metadata'!J$1,'2. Metadata'!J$4, IF(B10962='2. Metadata'!K$1,'2. Metadata'!K$4, IF(B10962='2. Metadata'!L$1,'2. Metadata'!L$4, IF(B10962='2. Metadata'!M$1,'2. Metadata'!M$6, IF(B10962='2. Metadata'!N$1,'2. Metadata'!N$6))))))))))))))</f>
        <v>-115.97499999999999</v>
      </c>
      <c r="E10962" s="15" t="s">
        <v>178</v>
      </c>
      <c r="F10962" s="132">
        <v>7.9000000000000001E-2</v>
      </c>
      <c r="G10962" s="16" t="str">
        <f>IF(ISBLANK(F10962)=TRUE," ",'2. Metadata'!B$14)</f>
        <v>degrees Celsius</v>
      </c>
      <c r="H10962" s="16" t="s">
        <v>178</v>
      </c>
    </row>
    <row r="10963" spans="1:8" ht="15.75" customHeight="1" x14ac:dyDescent="0.2">
      <c r="A10963" s="130">
        <v>39777.708333333336</v>
      </c>
      <c r="B10963" s="9" t="s">
        <v>239</v>
      </c>
      <c r="C10963" s="16">
        <f>IF(ISBLANK(B10963)=TRUE," ", IF(B10963='2. Metadata'!B$1,'2. Metadata'!B$5, IF(B10963='2. Metadata'!C$1,'2. Metadata'!#REF!,IF(B10963='2. Metadata'!D$1,'2. Metadata'!#REF!, IF(B10963='2. Metadata'!E$1,'2. Metadata'!#REF!,IF( B10963='2. Metadata'!F$1,'2. Metadata'!#REF!,IF(B10963='2. Metadata'!G$1,'2. Metadata'!#REF!,IF(B10963='2. Metadata'!H$1,'2. Metadata'!#REF!, IF(B10963='2. Metadata'!I$1,'2. Metadata'!#REF!, IF(B10963='2. Metadata'!J$1,'2. Metadata'!#REF!, IF(B10963='2. Metadata'!K$1,'2. Metadata'!C$3, IF(B10963='2. Metadata'!L$1,'2. Metadata'!D$3, IF(B10963='2. Metadata'!M$1,'2. Metadata'!M$5, IF(B10963='2. Metadata'!N$1,'2. Metadata'!N$5))))))))))))))</f>
        <v>49.690002</v>
      </c>
      <c r="D10963" s="13">
        <f>IF(ISBLANK(B10963)=TRUE," ", IF(B10963='2. Metadata'!B$1,'2. Metadata'!B$6, IF(B10963='2. Metadata'!C$1,'2. Metadata'!C$4,IF(B10963='2. Metadata'!D$1,'2. Metadata'!D$4, IF(B10963='2. Metadata'!E$1,'2. Metadata'!E$4,IF( B10963='2. Metadata'!F$1,'2. Metadata'!F$4,IF(B10963='2. Metadata'!G$1,'2. Metadata'!G$4,IF(B10963='2. Metadata'!H$1,'2. Metadata'!H$4, IF(B10963='2. Metadata'!I$1,'2. Metadata'!I$4, IF(B10963='2. Metadata'!J$1,'2. Metadata'!J$4, IF(B10963='2. Metadata'!K$1,'2. Metadata'!K$4, IF(B10963='2. Metadata'!L$1,'2. Metadata'!L$4, IF(B10963='2. Metadata'!M$1,'2. Metadata'!M$6, IF(B10963='2. Metadata'!N$1,'2. Metadata'!N$6))))))))))))))</f>
        <v>-115.97499999999999</v>
      </c>
      <c r="E10963" s="15" t="s">
        <v>178</v>
      </c>
      <c r="F10963" s="132">
        <v>7.9000000000000001E-2</v>
      </c>
      <c r="G10963" s="16" t="str">
        <f>IF(ISBLANK(F10963)=TRUE," ",'2. Metadata'!B$14)</f>
        <v>degrees Celsius</v>
      </c>
      <c r="H10963" s="16" t="s">
        <v>178</v>
      </c>
    </row>
    <row r="10964" spans="1:8" ht="15.75" customHeight="1" x14ac:dyDescent="0.2">
      <c r="A10964" s="130">
        <v>39777.71875</v>
      </c>
      <c r="B10964" s="9" t="s">
        <v>239</v>
      </c>
      <c r="C10964" s="16">
        <f>IF(ISBLANK(B10964)=TRUE," ", IF(B10964='2. Metadata'!B$1,'2. Metadata'!B$5, IF(B10964='2. Metadata'!C$1,'2. Metadata'!#REF!,IF(B10964='2. Metadata'!D$1,'2. Metadata'!#REF!, IF(B10964='2. Metadata'!E$1,'2. Metadata'!#REF!,IF( B10964='2. Metadata'!F$1,'2. Metadata'!#REF!,IF(B10964='2. Metadata'!G$1,'2. Metadata'!#REF!,IF(B10964='2. Metadata'!H$1,'2. Metadata'!#REF!, IF(B10964='2. Metadata'!I$1,'2. Metadata'!#REF!, IF(B10964='2. Metadata'!J$1,'2. Metadata'!#REF!, IF(B10964='2. Metadata'!K$1,'2. Metadata'!C$3, IF(B10964='2. Metadata'!L$1,'2. Metadata'!D$3, IF(B10964='2. Metadata'!M$1,'2. Metadata'!M$5, IF(B10964='2. Metadata'!N$1,'2. Metadata'!N$5))))))))))))))</f>
        <v>49.690002</v>
      </c>
      <c r="D10964" s="13">
        <f>IF(ISBLANK(B10964)=TRUE," ", IF(B10964='2. Metadata'!B$1,'2. Metadata'!B$6, IF(B10964='2. Metadata'!C$1,'2. Metadata'!C$4,IF(B10964='2. Metadata'!D$1,'2. Metadata'!D$4, IF(B10964='2. Metadata'!E$1,'2. Metadata'!E$4,IF( B10964='2. Metadata'!F$1,'2. Metadata'!F$4,IF(B10964='2. Metadata'!G$1,'2. Metadata'!G$4,IF(B10964='2. Metadata'!H$1,'2. Metadata'!H$4, IF(B10964='2. Metadata'!I$1,'2. Metadata'!I$4, IF(B10964='2. Metadata'!J$1,'2. Metadata'!J$4, IF(B10964='2. Metadata'!K$1,'2. Metadata'!K$4, IF(B10964='2. Metadata'!L$1,'2. Metadata'!L$4, IF(B10964='2. Metadata'!M$1,'2. Metadata'!M$6, IF(B10964='2. Metadata'!N$1,'2. Metadata'!N$6))))))))))))))</f>
        <v>-115.97499999999999</v>
      </c>
      <c r="E10964" s="15" t="s">
        <v>178</v>
      </c>
      <c r="F10964" s="132">
        <v>5.0999999999999997E-2</v>
      </c>
      <c r="G10964" s="16" t="str">
        <f>IF(ISBLANK(F10964)=TRUE," ",'2. Metadata'!B$14)</f>
        <v>degrees Celsius</v>
      </c>
      <c r="H10964" s="16" t="s">
        <v>178</v>
      </c>
    </row>
    <row r="10965" spans="1:8" ht="15.75" customHeight="1" x14ac:dyDescent="0.2">
      <c r="A10965" s="130">
        <v>39777.729166666664</v>
      </c>
      <c r="B10965" s="9" t="s">
        <v>239</v>
      </c>
      <c r="C10965" s="16">
        <f>IF(ISBLANK(B10965)=TRUE," ", IF(B10965='2. Metadata'!B$1,'2. Metadata'!B$5, IF(B10965='2. Metadata'!C$1,'2. Metadata'!#REF!,IF(B10965='2. Metadata'!D$1,'2. Metadata'!#REF!, IF(B10965='2. Metadata'!E$1,'2. Metadata'!#REF!,IF( B10965='2. Metadata'!F$1,'2. Metadata'!#REF!,IF(B10965='2. Metadata'!G$1,'2. Metadata'!#REF!,IF(B10965='2. Metadata'!H$1,'2. Metadata'!#REF!, IF(B10965='2. Metadata'!I$1,'2. Metadata'!#REF!, IF(B10965='2. Metadata'!J$1,'2. Metadata'!#REF!, IF(B10965='2. Metadata'!K$1,'2. Metadata'!C$3, IF(B10965='2. Metadata'!L$1,'2. Metadata'!D$3, IF(B10965='2. Metadata'!M$1,'2. Metadata'!M$5, IF(B10965='2. Metadata'!N$1,'2. Metadata'!N$5))))))))))))))</f>
        <v>49.690002</v>
      </c>
      <c r="D10965" s="13">
        <f>IF(ISBLANK(B10965)=TRUE," ", IF(B10965='2. Metadata'!B$1,'2. Metadata'!B$6, IF(B10965='2. Metadata'!C$1,'2. Metadata'!C$4,IF(B10965='2. Metadata'!D$1,'2. Metadata'!D$4, IF(B10965='2. Metadata'!E$1,'2. Metadata'!E$4,IF( B10965='2. Metadata'!F$1,'2. Metadata'!F$4,IF(B10965='2. Metadata'!G$1,'2. Metadata'!G$4,IF(B10965='2. Metadata'!H$1,'2. Metadata'!H$4, IF(B10965='2. Metadata'!I$1,'2. Metadata'!I$4, IF(B10965='2. Metadata'!J$1,'2. Metadata'!J$4, IF(B10965='2. Metadata'!K$1,'2. Metadata'!K$4, IF(B10965='2. Metadata'!L$1,'2. Metadata'!L$4, IF(B10965='2. Metadata'!M$1,'2. Metadata'!M$6, IF(B10965='2. Metadata'!N$1,'2. Metadata'!N$6))))))))))))))</f>
        <v>-115.97499999999999</v>
      </c>
      <c r="E10965" s="15" t="s">
        <v>178</v>
      </c>
      <c r="F10965" s="132">
        <v>5.0999999999999997E-2</v>
      </c>
      <c r="G10965" s="16" t="str">
        <f>IF(ISBLANK(F10965)=TRUE," ",'2. Metadata'!B$14)</f>
        <v>degrees Celsius</v>
      </c>
      <c r="H10965" s="16" t="s">
        <v>178</v>
      </c>
    </row>
    <row r="10966" spans="1:8" ht="15.75" customHeight="1" x14ac:dyDescent="0.2">
      <c r="A10966" s="130">
        <v>39777.739583333336</v>
      </c>
      <c r="B10966" s="9" t="s">
        <v>239</v>
      </c>
      <c r="C10966" s="16">
        <f>IF(ISBLANK(B10966)=TRUE," ", IF(B10966='2. Metadata'!B$1,'2. Metadata'!B$5, IF(B10966='2. Metadata'!C$1,'2. Metadata'!#REF!,IF(B10966='2. Metadata'!D$1,'2. Metadata'!#REF!, IF(B10966='2. Metadata'!E$1,'2. Metadata'!#REF!,IF( B10966='2. Metadata'!F$1,'2. Metadata'!#REF!,IF(B10966='2. Metadata'!G$1,'2. Metadata'!#REF!,IF(B10966='2. Metadata'!H$1,'2. Metadata'!#REF!, IF(B10966='2. Metadata'!I$1,'2. Metadata'!#REF!, IF(B10966='2. Metadata'!J$1,'2. Metadata'!#REF!, IF(B10966='2. Metadata'!K$1,'2. Metadata'!C$3, IF(B10966='2. Metadata'!L$1,'2. Metadata'!D$3, IF(B10966='2. Metadata'!M$1,'2. Metadata'!M$5, IF(B10966='2. Metadata'!N$1,'2. Metadata'!N$5))))))))))))))</f>
        <v>49.690002</v>
      </c>
      <c r="D10966" s="13">
        <f>IF(ISBLANK(B10966)=TRUE," ", IF(B10966='2. Metadata'!B$1,'2. Metadata'!B$6, IF(B10966='2. Metadata'!C$1,'2. Metadata'!C$4,IF(B10966='2. Metadata'!D$1,'2. Metadata'!D$4, IF(B10966='2. Metadata'!E$1,'2. Metadata'!E$4,IF( B10966='2. Metadata'!F$1,'2. Metadata'!F$4,IF(B10966='2. Metadata'!G$1,'2. Metadata'!G$4,IF(B10966='2. Metadata'!H$1,'2. Metadata'!H$4, IF(B10966='2. Metadata'!I$1,'2. Metadata'!I$4, IF(B10966='2. Metadata'!J$1,'2. Metadata'!J$4, IF(B10966='2. Metadata'!K$1,'2. Metadata'!K$4, IF(B10966='2. Metadata'!L$1,'2. Metadata'!L$4, IF(B10966='2. Metadata'!M$1,'2. Metadata'!M$6, IF(B10966='2. Metadata'!N$1,'2. Metadata'!N$6))))))))))))))</f>
        <v>-115.97499999999999</v>
      </c>
      <c r="E10966" s="15" t="s">
        <v>178</v>
      </c>
      <c r="F10966" s="132">
        <v>2.4E-2</v>
      </c>
      <c r="G10966" s="16" t="str">
        <f>IF(ISBLANK(F10966)=TRUE," ",'2. Metadata'!B$14)</f>
        <v>degrees Celsius</v>
      </c>
      <c r="H10966" s="16" t="s">
        <v>178</v>
      </c>
    </row>
    <row r="10967" spans="1:8" ht="15.75" customHeight="1" x14ac:dyDescent="0.2">
      <c r="A10967" s="130">
        <v>39777.75</v>
      </c>
      <c r="B10967" s="9" t="s">
        <v>239</v>
      </c>
      <c r="C10967" s="16">
        <f>IF(ISBLANK(B10967)=TRUE," ", IF(B10967='2. Metadata'!B$1,'2. Metadata'!B$5, IF(B10967='2. Metadata'!C$1,'2. Metadata'!#REF!,IF(B10967='2. Metadata'!D$1,'2. Metadata'!#REF!, IF(B10967='2. Metadata'!E$1,'2. Metadata'!#REF!,IF( B10967='2. Metadata'!F$1,'2. Metadata'!#REF!,IF(B10967='2. Metadata'!G$1,'2. Metadata'!#REF!,IF(B10967='2. Metadata'!H$1,'2. Metadata'!#REF!, IF(B10967='2. Metadata'!I$1,'2. Metadata'!#REF!, IF(B10967='2. Metadata'!J$1,'2. Metadata'!#REF!, IF(B10967='2. Metadata'!K$1,'2. Metadata'!C$3, IF(B10967='2. Metadata'!L$1,'2. Metadata'!D$3, IF(B10967='2. Metadata'!M$1,'2. Metadata'!M$5, IF(B10967='2. Metadata'!N$1,'2. Metadata'!N$5))))))))))))))</f>
        <v>49.690002</v>
      </c>
      <c r="D10967" s="13">
        <f>IF(ISBLANK(B10967)=TRUE," ", IF(B10967='2. Metadata'!B$1,'2. Metadata'!B$6, IF(B10967='2. Metadata'!C$1,'2. Metadata'!C$4,IF(B10967='2. Metadata'!D$1,'2. Metadata'!D$4, IF(B10967='2. Metadata'!E$1,'2. Metadata'!E$4,IF( B10967='2. Metadata'!F$1,'2. Metadata'!F$4,IF(B10967='2. Metadata'!G$1,'2. Metadata'!G$4,IF(B10967='2. Metadata'!H$1,'2. Metadata'!H$4, IF(B10967='2. Metadata'!I$1,'2. Metadata'!I$4, IF(B10967='2. Metadata'!J$1,'2. Metadata'!J$4, IF(B10967='2. Metadata'!K$1,'2. Metadata'!K$4, IF(B10967='2. Metadata'!L$1,'2. Metadata'!L$4, IF(B10967='2. Metadata'!M$1,'2. Metadata'!M$6, IF(B10967='2. Metadata'!N$1,'2. Metadata'!N$6))))))))))))))</f>
        <v>-115.97499999999999</v>
      </c>
      <c r="E10967" s="15" t="s">
        <v>178</v>
      </c>
      <c r="F10967" s="132">
        <v>2.4E-2</v>
      </c>
      <c r="G10967" s="16" t="str">
        <f>IF(ISBLANK(F10967)=TRUE," ",'2. Metadata'!B$14)</f>
        <v>degrees Celsius</v>
      </c>
      <c r="H10967" s="16" t="s">
        <v>178</v>
      </c>
    </row>
    <row r="10968" spans="1:8" ht="15.75" customHeight="1" x14ac:dyDescent="0.2">
      <c r="A10968" s="130">
        <v>39777.760416666664</v>
      </c>
      <c r="B10968" s="9" t="s">
        <v>239</v>
      </c>
      <c r="C10968" s="16">
        <f>IF(ISBLANK(B10968)=TRUE," ", IF(B10968='2. Metadata'!B$1,'2. Metadata'!B$5, IF(B10968='2. Metadata'!C$1,'2. Metadata'!#REF!,IF(B10968='2. Metadata'!D$1,'2. Metadata'!#REF!, IF(B10968='2. Metadata'!E$1,'2. Metadata'!#REF!,IF( B10968='2. Metadata'!F$1,'2. Metadata'!#REF!,IF(B10968='2. Metadata'!G$1,'2. Metadata'!#REF!,IF(B10968='2. Metadata'!H$1,'2. Metadata'!#REF!, IF(B10968='2. Metadata'!I$1,'2. Metadata'!#REF!, IF(B10968='2. Metadata'!J$1,'2. Metadata'!#REF!, IF(B10968='2. Metadata'!K$1,'2. Metadata'!C$3, IF(B10968='2. Metadata'!L$1,'2. Metadata'!D$3, IF(B10968='2. Metadata'!M$1,'2. Metadata'!M$5, IF(B10968='2. Metadata'!N$1,'2. Metadata'!N$5))))))))))))))</f>
        <v>49.690002</v>
      </c>
      <c r="D10968" s="13">
        <f>IF(ISBLANK(B10968)=TRUE," ", IF(B10968='2. Metadata'!B$1,'2. Metadata'!B$6, IF(B10968='2. Metadata'!C$1,'2. Metadata'!C$4,IF(B10968='2. Metadata'!D$1,'2. Metadata'!D$4, IF(B10968='2. Metadata'!E$1,'2. Metadata'!E$4,IF( B10968='2. Metadata'!F$1,'2. Metadata'!F$4,IF(B10968='2. Metadata'!G$1,'2. Metadata'!G$4,IF(B10968='2. Metadata'!H$1,'2. Metadata'!H$4, IF(B10968='2. Metadata'!I$1,'2. Metadata'!I$4, IF(B10968='2. Metadata'!J$1,'2. Metadata'!J$4, IF(B10968='2. Metadata'!K$1,'2. Metadata'!K$4, IF(B10968='2. Metadata'!L$1,'2. Metadata'!L$4, IF(B10968='2. Metadata'!M$1,'2. Metadata'!M$6, IF(B10968='2. Metadata'!N$1,'2. Metadata'!N$6))))))))))))))</f>
        <v>-115.97499999999999</v>
      </c>
      <c r="E10968" s="15" t="s">
        <v>178</v>
      </c>
      <c r="F10968" s="132">
        <v>2.4E-2</v>
      </c>
      <c r="G10968" s="16" t="str">
        <f>IF(ISBLANK(F10968)=TRUE," ",'2. Metadata'!B$14)</f>
        <v>degrees Celsius</v>
      </c>
      <c r="H10968" s="16" t="s">
        <v>178</v>
      </c>
    </row>
    <row r="10969" spans="1:8" ht="15.75" customHeight="1" x14ac:dyDescent="0.2">
      <c r="A10969" s="130">
        <v>39777.770833333336</v>
      </c>
      <c r="B10969" s="9" t="s">
        <v>239</v>
      </c>
      <c r="C10969" s="16">
        <f>IF(ISBLANK(B10969)=TRUE," ", IF(B10969='2. Metadata'!B$1,'2. Metadata'!B$5, IF(B10969='2. Metadata'!C$1,'2. Metadata'!#REF!,IF(B10969='2. Metadata'!D$1,'2. Metadata'!#REF!, IF(B10969='2. Metadata'!E$1,'2. Metadata'!#REF!,IF( B10969='2. Metadata'!F$1,'2. Metadata'!#REF!,IF(B10969='2. Metadata'!G$1,'2. Metadata'!#REF!,IF(B10969='2. Metadata'!H$1,'2. Metadata'!#REF!, IF(B10969='2. Metadata'!I$1,'2. Metadata'!#REF!, IF(B10969='2. Metadata'!J$1,'2. Metadata'!#REF!, IF(B10969='2. Metadata'!K$1,'2. Metadata'!C$3, IF(B10969='2. Metadata'!L$1,'2. Metadata'!D$3, IF(B10969='2. Metadata'!M$1,'2. Metadata'!M$5, IF(B10969='2. Metadata'!N$1,'2. Metadata'!N$5))))))))))))))</f>
        <v>49.690002</v>
      </c>
      <c r="D10969" s="13">
        <f>IF(ISBLANK(B10969)=TRUE," ", IF(B10969='2. Metadata'!B$1,'2. Metadata'!B$6, IF(B10969='2. Metadata'!C$1,'2. Metadata'!C$4,IF(B10969='2. Metadata'!D$1,'2. Metadata'!D$4, IF(B10969='2. Metadata'!E$1,'2. Metadata'!E$4,IF( B10969='2. Metadata'!F$1,'2. Metadata'!F$4,IF(B10969='2. Metadata'!G$1,'2. Metadata'!G$4,IF(B10969='2. Metadata'!H$1,'2. Metadata'!H$4, IF(B10969='2. Metadata'!I$1,'2. Metadata'!I$4, IF(B10969='2. Metadata'!J$1,'2. Metadata'!J$4, IF(B10969='2. Metadata'!K$1,'2. Metadata'!K$4, IF(B10969='2. Metadata'!L$1,'2. Metadata'!L$4, IF(B10969='2. Metadata'!M$1,'2. Metadata'!M$6, IF(B10969='2. Metadata'!N$1,'2. Metadata'!N$6))))))))))))))</f>
        <v>-115.97499999999999</v>
      </c>
      <c r="E10969" s="15" t="s">
        <v>178</v>
      </c>
      <c r="F10969" s="132">
        <v>2.4E-2</v>
      </c>
      <c r="G10969" s="16" t="str">
        <f>IF(ISBLANK(F10969)=TRUE," ",'2. Metadata'!B$14)</f>
        <v>degrees Celsius</v>
      </c>
      <c r="H10969" s="16" t="s">
        <v>178</v>
      </c>
    </row>
    <row r="10970" spans="1:8" ht="15.75" customHeight="1" x14ac:dyDescent="0.2">
      <c r="A10970" s="130">
        <v>39777.78125</v>
      </c>
      <c r="B10970" s="9" t="s">
        <v>239</v>
      </c>
      <c r="C10970" s="16">
        <f>IF(ISBLANK(B10970)=TRUE," ", IF(B10970='2. Metadata'!B$1,'2. Metadata'!B$5, IF(B10970='2. Metadata'!C$1,'2. Metadata'!#REF!,IF(B10970='2. Metadata'!D$1,'2. Metadata'!#REF!, IF(B10970='2. Metadata'!E$1,'2. Metadata'!#REF!,IF( B10970='2. Metadata'!F$1,'2. Metadata'!#REF!,IF(B10970='2. Metadata'!G$1,'2. Metadata'!#REF!,IF(B10970='2. Metadata'!H$1,'2. Metadata'!#REF!, IF(B10970='2. Metadata'!I$1,'2. Metadata'!#REF!, IF(B10970='2. Metadata'!J$1,'2. Metadata'!#REF!, IF(B10970='2. Metadata'!K$1,'2. Metadata'!C$3, IF(B10970='2. Metadata'!L$1,'2. Metadata'!D$3, IF(B10970='2. Metadata'!M$1,'2. Metadata'!M$5, IF(B10970='2. Metadata'!N$1,'2. Metadata'!N$5))))))))))))))</f>
        <v>49.690002</v>
      </c>
      <c r="D10970" s="13">
        <f>IF(ISBLANK(B10970)=TRUE," ", IF(B10970='2. Metadata'!B$1,'2. Metadata'!B$6, IF(B10970='2. Metadata'!C$1,'2. Metadata'!C$4,IF(B10970='2. Metadata'!D$1,'2. Metadata'!D$4, IF(B10970='2. Metadata'!E$1,'2. Metadata'!E$4,IF( B10970='2. Metadata'!F$1,'2. Metadata'!F$4,IF(B10970='2. Metadata'!G$1,'2. Metadata'!G$4,IF(B10970='2. Metadata'!H$1,'2. Metadata'!H$4, IF(B10970='2. Metadata'!I$1,'2. Metadata'!I$4, IF(B10970='2. Metadata'!J$1,'2. Metadata'!J$4, IF(B10970='2. Metadata'!K$1,'2. Metadata'!K$4, IF(B10970='2. Metadata'!L$1,'2. Metadata'!L$4, IF(B10970='2. Metadata'!M$1,'2. Metadata'!M$6, IF(B10970='2. Metadata'!N$1,'2. Metadata'!N$6))))))))))))))</f>
        <v>-115.97499999999999</v>
      </c>
      <c r="E10970" s="15" t="s">
        <v>178</v>
      </c>
      <c r="F10970" s="132">
        <v>-4.0000000000000001E-3</v>
      </c>
      <c r="G10970" s="16" t="str">
        <f>IF(ISBLANK(F10970)=TRUE," ",'2. Metadata'!B$14)</f>
        <v>degrees Celsius</v>
      </c>
      <c r="H10970" s="16" t="s">
        <v>178</v>
      </c>
    </row>
    <row r="10971" spans="1:8" ht="15.75" customHeight="1" x14ac:dyDescent="0.2">
      <c r="A10971" s="130">
        <v>39777.791666666664</v>
      </c>
      <c r="B10971" s="9" t="s">
        <v>239</v>
      </c>
      <c r="C10971" s="16">
        <f>IF(ISBLANK(B10971)=TRUE," ", IF(B10971='2. Metadata'!B$1,'2. Metadata'!B$5, IF(B10971='2. Metadata'!C$1,'2. Metadata'!#REF!,IF(B10971='2. Metadata'!D$1,'2. Metadata'!#REF!, IF(B10971='2. Metadata'!E$1,'2. Metadata'!#REF!,IF( B10971='2. Metadata'!F$1,'2. Metadata'!#REF!,IF(B10971='2. Metadata'!G$1,'2. Metadata'!#REF!,IF(B10971='2. Metadata'!H$1,'2. Metadata'!#REF!, IF(B10971='2. Metadata'!I$1,'2. Metadata'!#REF!, IF(B10971='2. Metadata'!J$1,'2. Metadata'!#REF!, IF(B10971='2. Metadata'!K$1,'2. Metadata'!C$3, IF(B10971='2. Metadata'!L$1,'2. Metadata'!D$3, IF(B10971='2. Metadata'!M$1,'2. Metadata'!M$5, IF(B10971='2. Metadata'!N$1,'2. Metadata'!N$5))))))))))))))</f>
        <v>49.690002</v>
      </c>
      <c r="D10971" s="13">
        <f>IF(ISBLANK(B10971)=TRUE," ", IF(B10971='2. Metadata'!B$1,'2. Metadata'!B$6, IF(B10971='2. Metadata'!C$1,'2. Metadata'!C$4,IF(B10971='2. Metadata'!D$1,'2. Metadata'!D$4, IF(B10971='2. Metadata'!E$1,'2. Metadata'!E$4,IF( B10971='2. Metadata'!F$1,'2. Metadata'!F$4,IF(B10971='2. Metadata'!G$1,'2. Metadata'!G$4,IF(B10971='2. Metadata'!H$1,'2. Metadata'!H$4, IF(B10971='2. Metadata'!I$1,'2. Metadata'!I$4, IF(B10971='2. Metadata'!J$1,'2. Metadata'!J$4, IF(B10971='2. Metadata'!K$1,'2. Metadata'!K$4, IF(B10971='2. Metadata'!L$1,'2. Metadata'!L$4, IF(B10971='2. Metadata'!M$1,'2. Metadata'!M$6, IF(B10971='2. Metadata'!N$1,'2. Metadata'!N$6))))))))))))))</f>
        <v>-115.97499999999999</v>
      </c>
      <c r="E10971" s="15" t="s">
        <v>178</v>
      </c>
      <c r="F10971" s="132">
        <v>-4.0000000000000001E-3</v>
      </c>
      <c r="G10971" s="16" t="str">
        <f>IF(ISBLANK(F10971)=TRUE," ",'2. Metadata'!B$14)</f>
        <v>degrees Celsius</v>
      </c>
      <c r="H10971" s="16" t="s">
        <v>178</v>
      </c>
    </row>
    <row r="10972" spans="1:8" ht="15.75" customHeight="1" x14ac:dyDescent="0.2">
      <c r="A10972" s="130">
        <v>39777.802083333336</v>
      </c>
      <c r="B10972" s="9" t="s">
        <v>239</v>
      </c>
      <c r="C10972" s="16">
        <f>IF(ISBLANK(B10972)=TRUE," ", IF(B10972='2. Metadata'!B$1,'2. Metadata'!B$5, IF(B10972='2. Metadata'!C$1,'2. Metadata'!#REF!,IF(B10972='2. Metadata'!D$1,'2. Metadata'!#REF!, IF(B10972='2. Metadata'!E$1,'2. Metadata'!#REF!,IF( B10972='2. Metadata'!F$1,'2. Metadata'!#REF!,IF(B10972='2. Metadata'!G$1,'2. Metadata'!#REF!,IF(B10972='2. Metadata'!H$1,'2. Metadata'!#REF!, IF(B10972='2. Metadata'!I$1,'2. Metadata'!#REF!, IF(B10972='2. Metadata'!J$1,'2. Metadata'!#REF!, IF(B10972='2. Metadata'!K$1,'2. Metadata'!C$3, IF(B10972='2. Metadata'!L$1,'2. Metadata'!D$3, IF(B10972='2. Metadata'!M$1,'2. Metadata'!M$5, IF(B10972='2. Metadata'!N$1,'2. Metadata'!N$5))))))))))))))</f>
        <v>49.690002</v>
      </c>
      <c r="D10972" s="13">
        <f>IF(ISBLANK(B10972)=TRUE," ", IF(B10972='2. Metadata'!B$1,'2. Metadata'!B$6, IF(B10972='2. Metadata'!C$1,'2. Metadata'!C$4,IF(B10972='2. Metadata'!D$1,'2. Metadata'!D$4, IF(B10972='2. Metadata'!E$1,'2. Metadata'!E$4,IF( B10972='2. Metadata'!F$1,'2. Metadata'!F$4,IF(B10972='2. Metadata'!G$1,'2. Metadata'!G$4,IF(B10972='2. Metadata'!H$1,'2. Metadata'!H$4, IF(B10972='2. Metadata'!I$1,'2. Metadata'!I$4, IF(B10972='2. Metadata'!J$1,'2. Metadata'!J$4, IF(B10972='2. Metadata'!K$1,'2. Metadata'!K$4, IF(B10972='2. Metadata'!L$1,'2. Metadata'!L$4, IF(B10972='2. Metadata'!M$1,'2. Metadata'!M$6, IF(B10972='2. Metadata'!N$1,'2. Metadata'!N$6))))))))))))))</f>
        <v>-115.97499999999999</v>
      </c>
      <c r="E10972" s="15" t="s">
        <v>178</v>
      </c>
      <c r="F10972" s="132">
        <v>-4.0000000000000001E-3</v>
      </c>
      <c r="G10972" s="16" t="str">
        <f>IF(ISBLANK(F10972)=TRUE," ",'2. Metadata'!B$14)</f>
        <v>degrees Celsius</v>
      </c>
      <c r="H10972" s="16" t="s">
        <v>178</v>
      </c>
    </row>
    <row r="10973" spans="1:8" ht="15.75" customHeight="1" x14ac:dyDescent="0.2">
      <c r="A10973" s="130">
        <v>39777.8125</v>
      </c>
      <c r="B10973" s="9" t="s">
        <v>239</v>
      </c>
      <c r="C10973" s="16">
        <f>IF(ISBLANK(B10973)=TRUE," ", IF(B10973='2. Metadata'!B$1,'2. Metadata'!B$5, IF(B10973='2. Metadata'!C$1,'2. Metadata'!#REF!,IF(B10973='2. Metadata'!D$1,'2. Metadata'!#REF!, IF(B10973='2. Metadata'!E$1,'2. Metadata'!#REF!,IF( B10973='2. Metadata'!F$1,'2. Metadata'!#REF!,IF(B10973='2. Metadata'!G$1,'2. Metadata'!#REF!,IF(B10973='2. Metadata'!H$1,'2. Metadata'!#REF!, IF(B10973='2. Metadata'!I$1,'2. Metadata'!#REF!, IF(B10973='2. Metadata'!J$1,'2. Metadata'!#REF!, IF(B10973='2. Metadata'!K$1,'2. Metadata'!C$3, IF(B10973='2. Metadata'!L$1,'2. Metadata'!D$3, IF(B10973='2. Metadata'!M$1,'2. Metadata'!M$5, IF(B10973='2. Metadata'!N$1,'2. Metadata'!N$5))))))))))))))</f>
        <v>49.690002</v>
      </c>
      <c r="D10973" s="13">
        <f>IF(ISBLANK(B10973)=TRUE," ", IF(B10973='2. Metadata'!B$1,'2. Metadata'!B$6, IF(B10973='2. Metadata'!C$1,'2. Metadata'!C$4,IF(B10973='2. Metadata'!D$1,'2. Metadata'!D$4, IF(B10973='2. Metadata'!E$1,'2. Metadata'!E$4,IF( B10973='2. Metadata'!F$1,'2. Metadata'!F$4,IF(B10973='2. Metadata'!G$1,'2. Metadata'!G$4,IF(B10973='2. Metadata'!H$1,'2. Metadata'!H$4, IF(B10973='2. Metadata'!I$1,'2. Metadata'!I$4, IF(B10973='2. Metadata'!J$1,'2. Metadata'!J$4, IF(B10973='2. Metadata'!K$1,'2. Metadata'!K$4, IF(B10973='2. Metadata'!L$1,'2. Metadata'!L$4, IF(B10973='2. Metadata'!M$1,'2. Metadata'!M$6, IF(B10973='2. Metadata'!N$1,'2. Metadata'!N$6))))))))))))))</f>
        <v>-115.97499999999999</v>
      </c>
      <c r="E10973" s="15" t="s">
        <v>178</v>
      </c>
      <c r="F10973" s="132">
        <v>-4.0000000000000001E-3</v>
      </c>
      <c r="G10973" s="16" t="str">
        <f>IF(ISBLANK(F10973)=TRUE," ",'2. Metadata'!B$14)</f>
        <v>degrees Celsius</v>
      </c>
      <c r="H10973" s="16" t="s">
        <v>178</v>
      </c>
    </row>
    <row r="10974" spans="1:8" ht="15.75" customHeight="1" x14ac:dyDescent="0.2">
      <c r="A10974" s="130">
        <v>39777.822916666664</v>
      </c>
      <c r="B10974" s="9" t="s">
        <v>239</v>
      </c>
      <c r="C10974" s="16">
        <f>IF(ISBLANK(B10974)=TRUE," ", IF(B10974='2. Metadata'!B$1,'2. Metadata'!B$5, IF(B10974='2. Metadata'!C$1,'2. Metadata'!#REF!,IF(B10974='2. Metadata'!D$1,'2. Metadata'!#REF!, IF(B10974='2. Metadata'!E$1,'2. Metadata'!#REF!,IF( B10974='2. Metadata'!F$1,'2. Metadata'!#REF!,IF(B10974='2. Metadata'!G$1,'2. Metadata'!#REF!,IF(B10974='2. Metadata'!H$1,'2. Metadata'!#REF!, IF(B10974='2. Metadata'!I$1,'2. Metadata'!#REF!, IF(B10974='2. Metadata'!J$1,'2. Metadata'!#REF!, IF(B10974='2. Metadata'!K$1,'2. Metadata'!C$3, IF(B10974='2. Metadata'!L$1,'2. Metadata'!D$3, IF(B10974='2. Metadata'!M$1,'2. Metadata'!M$5, IF(B10974='2. Metadata'!N$1,'2. Metadata'!N$5))))))))))))))</f>
        <v>49.690002</v>
      </c>
      <c r="D10974" s="13">
        <f>IF(ISBLANK(B10974)=TRUE," ", IF(B10974='2. Metadata'!B$1,'2. Metadata'!B$6, IF(B10974='2. Metadata'!C$1,'2. Metadata'!C$4,IF(B10974='2. Metadata'!D$1,'2. Metadata'!D$4, IF(B10974='2. Metadata'!E$1,'2. Metadata'!E$4,IF( B10974='2. Metadata'!F$1,'2. Metadata'!F$4,IF(B10974='2. Metadata'!G$1,'2. Metadata'!G$4,IF(B10974='2. Metadata'!H$1,'2. Metadata'!H$4, IF(B10974='2. Metadata'!I$1,'2. Metadata'!I$4, IF(B10974='2. Metadata'!J$1,'2. Metadata'!J$4, IF(B10974='2. Metadata'!K$1,'2. Metadata'!K$4, IF(B10974='2. Metadata'!L$1,'2. Metadata'!L$4, IF(B10974='2. Metadata'!M$1,'2. Metadata'!M$6, IF(B10974='2. Metadata'!N$1,'2. Metadata'!N$6))))))))))))))</f>
        <v>-115.97499999999999</v>
      </c>
      <c r="E10974" s="15" t="s">
        <v>178</v>
      </c>
      <c r="F10974" s="132">
        <v>-4.0000000000000001E-3</v>
      </c>
      <c r="G10974" s="16" t="str">
        <f>IF(ISBLANK(F10974)=TRUE," ",'2. Metadata'!B$14)</f>
        <v>degrees Celsius</v>
      </c>
      <c r="H10974" s="16" t="s">
        <v>178</v>
      </c>
    </row>
    <row r="10975" spans="1:8" ht="15.75" customHeight="1" x14ac:dyDescent="0.2">
      <c r="A10975" s="130">
        <v>39777.833333333336</v>
      </c>
      <c r="B10975" s="9" t="s">
        <v>239</v>
      </c>
      <c r="C10975" s="16">
        <f>IF(ISBLANK(B10975)=TRUE," ", IF(B10975='2. Metadata'!B$1,'2. Metadata'!B$5, IF(B10975='2. Metadata'!C$1,'2. Metadata'!#REF!,IF(B10975='2. Metadata'!D$1,'2. Metadata'!#REF!, IF(B10975='2. Metadata'!E$1,'2. Metadata'!#REF!,IF( B10975='2. Metadata'!F$1,'2. Metadata'!#REF!,IF(B10975='2. Metadata'!G$1,'2. Metadata'!#REF!,IF(B10975='2. Metadata'!H$1,'2. Metadata'!#REF!, IF(B10975='2. Metadata'!I$1,'2. Metadata'!#REF!, IF(B10975='2. Metadata'!J$1,'2. Metadata'!#REF!, IF(B10975='2. Metadata'!K$1,'2. Metadata'!C$3, IF(B10975='2. Metadata'!L$1,'2. Metadata'!D$3, IF(B10975='2. Metadata'!M$1,'2. Metadata'!M$5, IF(B10975='2. Metadata'!N$1,'2. Metadata'!N$5))))))))))))))</f>
        <v>49.690002</v>
      </c>
      <c r="D10975" s="13">
        <f>IF(ISBLANK(B10975)=TRUE," ", IF(B10975='2. Metadata'!B$1,'2. Metadata'!B$6, IF(B10975='2. Metadata'!C$1,'2. Metadata'!C$4,IF(B10975='2. Metadata'!D$1,'2. Metadata'!D$4, IF(B10975='2. Metadata'!E$1,'2. Metadata'!E$4,IF( B10975='2. Metadata'!F$1,'2. Metadata'!F$4,IF(B10975='2. Metadata'!G$1,'2. Metadata'!G$4,IF(B10975='2. Metadata'!H$1,'2. Metadata'!H$4, IF(B10975='2. Metadata'!I$1,'2. Metadata'!I$4, IF(B10975='2. Metadata'!J$1,'2. Metadata'!J$4, IF(B10975='2. Metadata'!K$1,'2. Metadata'!K$4, IF(B10975='2. Metadata'!L$1,'2. Metadata'!L$4, IF(B10975='2. Metadata'!M$1,'2. Metadata'!M$6, IF(B10975='2. Metadata'!N$1,'2. Metadata'!N$6))))))))))))))</f>
        <v>-115.97499999999999</v>
      </c>
      <c r="E10975" s="15" t="s">
        <v>178</v>
      </c>
      <c r="F10975" s="132">
        <v>-4.0000000000000001E-3</v>
      </c>
      <c r="G10975" s="16" t="str">
        <f>IF(ISBLANK(F10975)=TRUE," ",'2. Metadata'!B$14)</f>
        <v>degrees Celsius</v>
      </c>
      <c r="H10975" s="16" t="s">
        <v>178</v>
      </c>
    </row>
    <row r="10976" spans="1:8" ht="15.75" customHeight="1" x14ac:dyDescent="0.2">
      <c r="A10976" s="130">
        <v>39777.84375</v>
      </c>
      <c r="B10976" s="9" t="s">
        <v>239</v>
      </c>
      <c r="C10976" s="16">
        <f>IF(ISBLANK(B10976)=TRUE," ", IF(B10976='2. Metadata'!B$1,'2. Metadata'!B$5, IF(B10976='2. Metadata'!C$1,'2. Metadata'!#REF!,IF(B10976='2. Metadata'!D$1,'2. Metadata'!#REF!, IF(B10976='2. Metadata'!E$1,'2. Metadata'!#REF!,IF( B10976='2. Metadata'!F$1,'2. Metadata'!#REF!,IF(B10976='2. Metadata'!G$1,'2. Metadata'!#REF!,IF(B10976='2. Metadata'!H$1,'2. Metadata'!#REF!, IF(B10976='2. Metadata'!I$1,'2. Metadata'!#REF!, IF(B10976='2. Metadata'!J$1,'2. Metadata'!#REF!, IF(B10976='2. Metadata'!K$1,'2. Metadata'!C$3, IF(B10976='2. Metadata'!L$1,'2. Metadata'!D$3, IF(B10976='2. Metadata'!M$1,'2. Metadata'!M$5, IF(B10976='2. Metadata'!N$1,'2. Metadata'!N$5))))))))))))))</f>
        <v>49.690002</v>
      </c>
      <c r="D10976" s="13">
        <f>IF(ISBLANK(B10976)=TRUE," ", IF(B10976='2. Metadata'!B$1,'2. Metadata'!B$6, IF(B10976='2. Metadata'!C$1,'2. Metadata'!C$4,IF(B10976='2. Metadata'!D$1,'2. Metadata'!D$4, IF(B10976='2. Metadata'!E$1,'2. Metadata'!E$4,IF( B10976='2. Metadata'!F$1,'2. Metadata'!F$4,IF(B10976='2. Metadata'!G$1,'2. Metadata'!G$4,IF(B10976='2. Metadata'!H$1,'2. Metadata'!H$4, IF(B10976='2. Metadata'!I$1,'2. Metadata'!I$4, IF(B10976='2. Metadata'!J$1,'2. Metadata'!J$4, IF(B10976='2. Metadata'!K$1,'2. Metadata'!K$4, IF(B10976='2. Metadata'!L$1,'2. Metadata'!L$4, IF(B10976='2. Metadata'!M$1,'2. Metadata'!M$6, IF(B10976='2. Metadata'!N$1,'2. Metadata'!N$6))))))))))))))</f>
        <v>-115.97499999999999</v>
      </c>
      <c r="E10976" s="15" t="s">
        <v>178</v>
      </c>
      <c r="F10976" s="132">
        <v>-3.1E-2</v>
      </c>
      <c r="G10976" s="16" t="str">
        <f>IF(ISBLANK(F10976)=TRUE," ",'2. Metadata'!B$14)</f>
        <v>degrees Celsius</v>
      </c>
      <c r="H10976" s="16" t="s">
        <v>178</v>
      </c>
    </row>
    <row r="10977" spans="1:8" ht="15.75" customHeight="1" x14ac:dyDescent="0.2">
      <c r="A10977" s="130">
        <v>39777.854166666664</v>
      </c>
      <c r="B10977" s="9" t="s">
        <v>239</v>
      </c>
      <c r="C10977" s="16">
        <f>IF(ISBLANK(B10977)=TRUE," ", IF(B10977='2. Metadata'!B$1,'2. Metadata'!B$5, IF(B10977='2. Metadata'!C$1,'2. Metadata'!#REF!,IF(B10977='2. Metadata'!D$1,'2. Metadata'!#REF!, IF(B10977='2. Metadata'!E$1,'2. Metadata'!#REF!,IF( B10977='2. Metadata'!F$1,'2. Metadata'!#REF!,IF(B10977='2. Metadata'!G$1,'2. Metadata'!#REF!,IF(B10977='2. Metadata'!H$1,'2. Metadata'!#REF!, IF(B10977='2. Metadata'!I$1,'2. Metadata'!#REF!, IF(B10977='2. Metadata'!J$1,'2. Metadata'!#REF!, IF(B10977='2. Metadata'!K$1,'2. Metadata'!C$3, IF(B10977='2. Metadata'!L$1,'2. Metadata'!D$3, IF(B10977='2. Metadata'!M$1,'2. Metadata'!M$5, IF(B10977='2. Metadata'!N$1,'2. Metadata'!N$5))))))))))))))</f>
        <v>49.690002</v>
      </c>
      <c r="D10977" s="13">
        <f>IF(ISBLANK(B10977)=TRUE," ", IF(B10977='2. Metadata'!B$1,'2. Metadata'!B$6, IF(B10977='2. Metadata'!C$1,'2. Metadata'!C$4,IF(B10977='2. Metadata'!D$1,'2. Metadata'!D$4, IF(B10977='2. Metadata'!E$1,'2. Metadata'!E$4,IF( B10977='2. Metadata'!F$1,'2. Metadata'!F$4,IF(B10977='2. Metadata'!G$1,'2. Metadata'!G$4,IF(B10977='2. Metadata'!H$1,'2. Metadata'!H$4, IF(B10977='2. Metadata'!I$1,'2. Metadata'!I$4, IF(B10977='2. Metadata'!J$1,'2. Metadata'!J$4, IF(B10977='2. Metadata'!K$1,'2. Metadata'!K$4, IF(B10977='2. Metadata'!L$1,'2. Metadata'!L$4, IF(B10977='2. Metadata'!M$1,'2. Metadata'!M$6, IF(B10977='2. Metadata'!N$1,'2. Metadata'!N$6))))))))))))))</f>
        <v>-115.97499999999999</v>
      </c>
      <c r="E10977" s="15" t="s">
        <v>178</v>
      </c>
      <c r="F10977" s="132">
        <v>-3.1E-2</v>
      </c>
      <c r="G10977" s="16" t="str">
        <f>IF(ISBLANK(F10977)=TRUE," ",'2. Metadata'!B$14)</f>
        <v>degrees Celsius</v>
      </c>
      <c r="H10977" s="16" t="s">
        <v>178</v>
      </c>
    </row>
    <row r="10978" spans="1:8" ht="15.75" customHeight="1" x14ac:dyDescent="0.2">
      <c r="A10978" s="130">
        <v>39777.864583333336</v>
      </c>
      <c r="B10978" s="9" t="s">
        <v>239</v>
      </c>
      <c r="C10978" s="16">
        <f>IF(ISBLANK(B10978)=TRUE," ", IF(B10978='2. Metadata'!B$1,'2. Metadata'!B$5, IF(B10978='2. Metadata'!C$1,'2. Metadata'!#REF!,IF(B10978='2. Metadata'!D$1,'2. Metadata'!#REF!, IF(B10978='2. Metadata'!E$1,'2. Metadata'!#REF!,IF( B10978='2. Metadata'!F$1,'2. Metadata'!#REF!,IF(B10978='2. Metadata'!G$1,'2. Metadata'!#REF!,IF(B10978='2. Metadata'!H$1,'2. Metadata'!#REF!, IF(B10978='2. Metadata'!I$1,'2. Metadata'!#REF!, IF(B10978='2. Metadata'!J$1,'2. Metadata'!#REF!, IF(B10978='2. Metadata'!K$1,'2. Metadata'!C$3, IF(B10978='2. Metadata'!L$1,'2. Metadata'!D$3, IF(B10978='2. Metadata'!M$1,'2. Metadata'!M$5, IF(B10978='2. Metadata'!N$1,'2. Metadata'!N$5))))))))))))))</f>
        <v>49.690002</v>
      </c>
      <c r="D10978" s="13">
        <f>IF(ISBLANK(B10978)=TRUE," ", IF(B10978='2. Metadata'!B$1,'2. Metadata'!B$6, IF(B10978='2. Metadata'!C$1,'2. Metadata'!C$4,IF(B10978='2. Metadata'!D$1,'2. Metadata'!D$4, IF(B10978='2. Metadata'!E$1,'2. Metadata'!E$4,IF( B10978='2. Metadata'!F$1,'2. Metadata'!F$4,IF(B10978='2. Metadata'!G$1,'2. Metadata'!G$4,IF(B10978='2. Metadata'!H$1,'2. Metadata'!H$4, IF(B10978='2. Metadata'!I$1,'2. Metadata'!I$4, IF(B10978='2. Metadata'!J$1,'2. Metadata'!J$4, IF(B10978='2. Metadata'!K$1,'2. Metadata'!K$4, IF(B10978='2. Metadata'!L$1,'2. Metadata'!L$4, IF(B10978='2. Metadata'!M$1,'2. Metadata'!M$6, IF(B10978='2. Metadata'!N$1,'2. Metadata'!N$6))))))))))))))</f>
        <v>-115.97499999999999</v>
      </c>
      <c r="E10978" s="15" t="s">
        <v>178</v>
      </c>
      <c r="F10978" s="132">
        <v>-3.1E-2</v>
      </c>
      <c r="G10978" s="16" t="str">
        <f>IF(ISBLANK(F10978)=TRUE," ",'2. Metadata'!B$14)</f>
        <v>degrees Celsius</v>
      </c>
      <c r="H10978" s="16" t="s">
        <v>178</v>
      </c>
    </row>
    <row r="10979" spans="1:8" ht="15.75" customHeight="1" x14ac:dyDescent="0.2">
      <c r="A10979" s="130">
        <v>39777.875</v>
      </c>
      <c r="B10979" s="9" t="s">
        <v>239</v>
      </c>
      <c r="C10979" s="16">
        <f>IF(ISBLANK(B10979)=TRUE," ", IF(B10979='2. Metadata'!B$1,'2. Metadata'!B$5, IF(B10979='2. Metadata'!C$1,'2. Metadata'!#REF!,IF(B10979='2. Metadata'!D$1,'2. Metadata'!#REF!, IF(B10979='2. Metadata'!E$1,'2. Metadata'!#REF!,IF( B10979='2. Metadata'!F$1,'2. Metadata'!#REF!,IF(B10979='2. Metadata'!G$1,'2. Metadata'!#REF!,IF(B10979='2. Metadata'!H$1,'2. Metadata'!#REF!, IF(B10979='2. Metadata'!I$1,'2. Metadata'!#REF!, IF(B10979='2. Metadata'!J$1,'2. Metadata'!#REF!, IF(B10979='2. Metadata'!K$1,'2. Metadata'!C$3, IF(B10979='2. Metadata'!L$1,'2. Metadata'!D$3, IF(B10979='2. Metadata'!M$1,'2. Metadata'!M$5, IF(B10979='2. Metadata'!N$1,'2. Metadata'!N$5))))))))))))))</f>
        <v>49.690002</v>
      </c>
      <c r="D10979" s="13">
        <f>IF(ISBLANK(B10979)=TRUE," ", IF(B10979='2. Metadata'!B$1,'2. Metadata'!B$6, IF(B10979='2. Metadata'!C$1,'2. Metadata'!C$4,IF(B10979='2. Metadata'!D$1,'2. Metadata'!D$4, IF(B10979='2. Metadata'!E$1,'2. Metadata'!E$4,IF( B10979='2. Metadata'!F$1,'2. Metadata'!F$4,IF(B10979='2. Metadata'!G$1,'2. Metadata'!G$4,IF(B10979='2. Metadata'!H$1,'2. Metadata'!H$4, IF(B10979='2. Metadata'!I$1,'2. Metadata'!I$4, IF(B10979='2. Metadata'!J$1,'2. Metadata'!J$4, IF(B10979='2. Metadata'!K$1,'2. Metadata'!K$4, IF(B10979='2. Metadata'!L$1,'2. Metadata'!L$4, IF(B10979='2. Metadata'!M$1,'2. Metadata'!M$6, IF(B10979='2. Metadata'!N$1,'2. Metadata'!N$6))))))))))))))</f>
        <v>-115.97499999999999</v>
      </c>
      <c r="E10979" s="15" t="s">
        <v>178</v>
      </c>
      <c r="F10979" s="132">
        <v>-3.1E-2</v>
      </c>
      <c r="G10979" s="16" t="str">
        <f>IF(ISBLANK(F10979)=TRUE," ",'2. Metadata'!B$14)</f>
        <v>degrees Celsius</v>
      </c>
      <c r="H10979" s="16" t="s">
        <v>178</v>
      </c>
    </row>
    <row r="10980" spans="1:8" ht="15.75" customHeight="1" x14ac:dyDescent="0.2">
      <c r="A10980" s="130">
        <v>39777.885416666664</v>
      </c>
      <c r="B10980" s="9" t="s">
        <v>239</v>
      </c>
      <c r="C10980" s="16">
        <f>IF(ISBLANK(B10980)=TRUE," ", IF(B10980='2. Metadata'!B$1,'2. Metadata'!B$5, IF(B10980='2. Metadata'!C$1,'2. Metadata'!#REF!,IF(B10980='2. Metadata'!D$1,'2. Metadata'!#REF!, IF(B10980='2. Metadata'!E$1,'2. Metadata'!#REF!,IF( B10980='2. Metadata'!F$1,'2. Metadata'!#REF!,IF(B10980='2. Metadata'!G$1,'2. Metadata'!#REF!,IF(B10980='2. Metadata'!H$1,'2. Metadata'!#REF!, IF(B10980='2. Metadata'!I$1,'2. Metadata'!#REF!, IF(B10980='2. Metadata'!J$1,'2. Metadata'!#REF!, IF(B10980='2. Metadata'!K$1,'2. Metadata'!C$3, IF(B10980='2. Metadata'!L$1,'2. Metadata'!D$3, IF(B10980='2. Metadata'!M$1,'2. Metadata'!M$5, IF(B10980='2. Metadata'!N$1,'2. Metadata'!N$5))))))))))))))</f>
        <v>49.690002</v>
      </c>
      <c r="D10980" s="13">
        <f>IF(ISBLANK(B10980)=TRUE," ", IF(B10980='2. Metadata'!B$1,'2. Metadata'!B$6, IF(B10980='2. Metadata'!C$1,'2. Metadata'!C$4,IF(B10980='2. Metadata'!D$1,'2. Metadata'!D$4, IF(B10980='2. Metadata'!E$1,'2. Metadata'!E$4,IF( B10980='2. Metadata'!F$1,'2. Metadata'!F$4,IF(B10980='2. Metadata'!G$1,'2. Metadata'!G$4,IF(B10980='2. Metadata'!H$1,'2. Metadata'!H$4, IF(B10980='2. Metadata'!I$1,'2. Metadata'!I$4, IF(B10980='2. Metadata'!J$1,'2. Metadata'!J$4, IF(B10980='2. Metadata'!K$1,'2. Metadata'!K$4, IF(B10980='2. Metadata'!L$1,'2. Metadata'!L$4, IF(B10980='2. Metadata'!M$1,'2. Metadata'!M$6, IF(B10980='2. Metadata'!N$1,'2. Metadata'!N$6))))))))))))))</f>
        <v>-115.97499999999999</v>
      </c>
      <c r="E10980" s="15" t="s">
        <v>178</v>
      </c>
      <c r="F10980" s="132">
        <v>-3.1E-2</v>
      </c>
      <c r="G10980" s="16" t="str">
        <f>IF(ISBLANK(F10980)=TRUE," ",'2. Metadata'!B$14)</f>
        <v>degrees Celsius</v>
      </c>
      <c r="H10980" s="16" t="s">
        <v>178</v>
      </c>
    </row>
    <row r="10981" spans="1:8" ht="15.75" customHeight="1" x14ac:dyDescent="0.2">
      <c r="A10981" s="130">
        <v>39777.895833333336</v>
      </c>
      <c r="B10981" s="9" t="s">
        <v>239</v>
      </c>
      <c r="C10981" s="16">
        <f>IF(ISBLANK(B10981)=TRUE," ", IF(B10981='2. Metadata'!B$1,'2. Metadata'!B$5, IF(B10981='2. Metadata'!C$1,'2. Metadata'!#REF!,IF(B10981='2. Metadata'!D$1,'2. Metadata'!#REF!, IF(B10981='2. Metadata'!E$1,'2. Metadata'!#REF!,IF( B10981='2. Metadata'!F$1,'2. Metadata'!#REF!,IF(B10981='2. Metadata'!G$1,'2. Metadata'!#REF!,IF(B10981='2. Metadata'!H$1,'2. Metadata'!#REF!, IF(B10981='2. Metadata'!I$1,'2. Metadata'!#REF!, IF(B10981='2. Metadata'!J$1,'2. Metadata'!#REF!, IF(B10981='2. Metadata'!K$1,'2. Metadata'!C$3, IF(B10981='2. Metadata'!L$1,'2. Metadata'!D$3, IF(B10981='2. Metadata'!M$1,'2. Metadata'!M$5, IF(B10981='2. Metadata'!N$1,'2. Metadata'!N$5))))))))))))))</f>
        <v>49.690002</v>
      </c>
      <c r="D10981" s="13">
        <f>IF(ISBLANK(B10981)=TRUE," ", IF(B10981='2. Metadata'!B$1,'2. Metadata'!B$6, IF(B10981='2. Metadata'!C$1,'2. Metadata'!C$4,IF(B10981='2. Metadata'!D$1,'2. Metadata'!D$4, IF(B10981='2. Metadata'!E$1,'2. Metadata'!E$4,IF( B10981='2. Metadata'!F$1,'2. Metadata'!F$4,IF(B10981='2. Metadata'!G$1,'2. Metadata'!G$4,IF(B10981='2. Metadata'!H$1,'2. Metadata'!H$4, IF(B10981='2. Metadata'!I$1,'2. Metadata'!I$4, IF(B10981='2. Metadata'!J$1,'2. Metadata'!J$4, IF(B10981='2. Metadata'!K$1,'2. Metadata'!K$4, IF(B10981='2. Metadata'!L$1,'2. Metadata'!L$4, IF(B10981='2. Metadata'!M$1,'2. Metadata'!M$6, IF(B10981='2. Metadata'!N$1,'2. Metadata'!N$6))))))))))))))</f>
        <v>-115.97499999999999</v>
      </c>
      <c r="E10981" s="15" t="s">
        <v>178</v>
      </c>
      <c r="F10981" s="132">
        <v>-3.1E-2</v>
      </c>
      <c r="G10981" s="16" t="str">
        <f>IF(ISBLANK(F10981)=TRUE," ",'2. Metadata'!B$14)</f>
        <v>degrees Celsius</v>
      </c>
      <c r="H10981" s="16" t="s">
        <v>178</v>
      </c>
    </row>
    <row r="10982" spans="1:8" ht="15.75" customHeight="1" x14ac:dyDescent="0.2">
      <c r="A10982" s="130">
        <v>39777.90625</v>
      </c>
      <c r="B10982" s="9" t="s">
        <v>239</v>
      </c>
      <c r="C10982" s="16">
        <f>IF(ISBLANK(B10982)=TRUE," ", IF(B10982='2. Metadata'!B$1,'2. Metadata'!B$5, IF(B10982='2. Metadata'!C$1,'2. Metadata'!#REF!,IF(B10982='2. Metadata'!D$1,'2. Metadata'!#REF!, IF(B10982='2. Metadata'!E$1,'2. Metadata'!#REF!,IF( B10982='2. Metadata'!F$1,'2. Metadata'!#REF!,IF(B10982='2. Metadata'!G$1,'2. Metadata'!#REF!,IF(B10982='2. Metadata'!H$1,'2. Metadata'!#REF!, IF(B10982='2. Metadata'!I$1,'2. Metadata'!#REF!, IF(B10982='2. Metadata'!J$1,'2. Metadata'!#REF!, IF(B10982='2. Metadata'!K$1,'2. Metadata'!C$3, IF(B10982='2. Metadata'!L$1,'2. Metadata'!D$3, IF(B10982='2. Metadata'!M$1,'2. Metadata'!M$5, IF(B10982='2. Metadata'!N$1,'2. Metadata'!N$5))))))))))))))</f>
        <v>49.690002</v>
      </c>
      <c r="D10982" s="13">
        <f>IF(ISBLANK(B10982)=TRUE," ", IF(B10982='2. Metadata'!B$1,'2. Metadata'!B$6, IF(B10982='2. Metadata'!C$1,'2. Metadata'!C$4,IF(B10982='2. Metadata'!D$1,'2. Metadata'!D$4, IF(B10982='2. Metadata'!E$1,'2. Metadata'!E$4,IF( B10982='2. Metadata'!F$1,'2. Metadata'!F$4,IF(B10982='2. Metadata'!G$1,'2. Metadata'!G$4,IF(B10982='2. Metadata'!H$1,'2. Metadata'!H$4, IF(B10982='2. Metadata'!I$1,'2. Metadata'!I$4, IF(B10982='2. Metadata'!J$1,'2. Metadata'!J$4, IF(B10982='2. Metadata'!K$1,'2. Metadata'!K$4, IF(B10982='2. Metadata'!L$1,'2. Metadata'!L$4, IF(B10982='2. Metadata'!M$1,'2. Metadata'!M$6, IF(B10982='2. Metadata'!N$1,'2. Metadata'!N$6))))))))))))))</f>
        <v>-115.97499999999999</v>
      </c>
      <c r="E10982" s="15" t="s">
        <v>178</v>
      </c>
      <c r="F10982" s="132">
        <v>-3.1E-2</v>
      </c>
      <c r="G10982" s="16" t="str">
        <f>IF(ISBLANK(F10982)=TRUE," ",'2. Metadata'!B$14)</f>
        <v>degrees Celsius</v>
      </c>
      <c r="H10982" s="16" t="s">
        <v>178</v>
      </c>
    </row>
    <row r="10983" spans="1:8" ht="15.75" customHeight="1" x14ac:dyDescent="0.2">
      <c r="A10983" s="130">
        <v>39777.916666666664</v>
      </c>
      <c r="B10983" s="9" t="s">
        <v>239</v>
      </c>
      <c r="C10983" s="16">
        <f>IF(ISBLANK(B10983)=TRUE," ", IF(B10983='2. Metadata'!B$1,'2. Metadata'!B$5, IF(B10983='2. Metadata'!C$1,'2. Metadata'!#REF!,IF(B10983='2. Metadata'!D$1,'2. Metadata'!#REF!, IF(B10983='2. Metadata'!E$1,'2. Metadata'!#REF!,IF( B10983='2. Metadata'!F$1,'2. Metadata'!#REF!,IF(B10983='2. Metadata'!G$1,'2. Metadata'!#REF!,IF(B10983='2. Metadata'!H$1,'2. Metadata'!#REF!, IF(B10983='2. Metadata'!I$1,'2. Metadata'!#REF!, IF(B10983='2. Metadata'!J$1,'2. Metadata'!#REF!, IF(B10983='2. Metadata'!K$1,'2. Metadata'!C$3, IF(B10983='2. Metadata'!L$1,'2. Metadata'!D$3, IF(B10983='2. Metadata'!M$1,'2. Metadata'!M$5, IF(B10983='2. Metadata'!N$1,'2. Metadata'!N$5))))))))))))))</f>
        <v>49.690002</v>
      </c>
      <c r="D10983" s="13">
        <f>IF(ISBLANK(B10983)=TRUE," ", IF(B10983='2. Metadata'!B$1,'2. Metadata'!B$6, IF(B10983='2. Metadata'!C$1,'2. Metadata'!C$4,IF(B10983='2. Metadata'!D$1,'2. Metadata'!D$4, IF(B10983='2. Metadata'!E$1,'2. Metadata'!E$4,IF( B10983='2. Metadata'!F$1,'2. Metadata'!F$4,IF(B10983='2. Metadata'!G$1,'2. Metadata'!G$4,IF(B10983='2. Metadata'!H$1,'2. Metadata'!H$4, IF(B10983='2. Metadata'!I$1,'2. Metadata'!I$4, IF(B10983='2. Metadata'!J$1,'2. Metadata'!J$4, IF(B10983='2. Metadata'!K$1,'2. Metadata'!K$4, IF(B10983='2. Metadata'!L$1,'2. Metadata'!L$4, IF(B10983='2. Metadata'!M$1,'2. Metadata'!M$6, IF(B10983='2. Metadata'!N$1,'2. Metadata'!N$6))))))))))))))</f>
        <v>-115.97499999999999</v>
      </c>
      <c r="E10983" s="15" t="s">
        <v>178</v>
      </c>
      <c r="F10983" s="132">
        <v>-3.1E-2</v>
      </c>
      <c r="G10983" s="16" t="str">
        <f>IF(ISBLANK(F10983)=TRUE," ",'2. Metadata'!B$14)</f>
        <v>degrees Celsius</v>
      </c>
      <c r="H10983" s="16" t="s">
        <v>178</v>
      </c>
    </row>
    <row r="10984" spans="1:8" ht="15.75" customHeight="1" x14ac:dyDescent="0.2">
      <c r="A10984" s="130">
        <v>39777.927083333336</v>
      </c>
      <c r="B10984" s="9" t="s">
        <v>239</v>
      </c>
      <c r="C10984" s="16">
        <f>IF(ISBLANK(B10984)=TRUE," ", IF(B10984='2. Metadata'!B$1,'2. Metadata'!B$5, IF(B10984='2. Metadata'!C$1,'2. Metadata'!#REF!,IF(B10984='2. Metadata'!D$1,'2. Metadata'!#REF!, IF(B10984='2. Metadata'!E$1,'2. Metadata'!#REF!,IF( B10984='2. Metadata'!F$1,'2. Metadata'!#REF!,IF(B10984='2. Metadata'!G$1,'2. Metadata'!#REF!,IF(B10984='2. Metadata'!H$1,'2. Metadata'!#REF!, IF(B10984='2. Metadata'!I$1,'2. Metadata'!#REF!, IF(B10984='2. Metadata'!J$1,'2. Metadata'!#REF!, IF(B10984='2. Metadata'!K$1,'2. Metadata'!C$3, IF(B10984='2. Metadata'!L$1,'2. Metadata'!D$3, IF(B10984='2. Metadata'!M$1,'2. Metadata'!M$5, IF(B10984='2. Metadata'!N$1,'2. Metadata'!N$5))))))))))))))</f>
        <v>49.690002</v>
      </c>
      <c r="D10984" s="13">
        <f>IF(ISBLANK(B10984)=TRUE," ", IF(B10984='2. Metadata'!B$1,'2. Metadata'!B$6, IF(B10984='2. Metadata'!C$1,'2. Metadata'!C$4,IF(B10984='2. Metadata'!D$1,'2. Metadata'!D$4, IF(B10984='2. Metadata'!E$1,'2. Metadata'!E$4,IF( B10984='2. Metadata'!F$1,'2. Metadata'!F$4,IF(B10984='2. Metadata'!G$1,'2. Metadata'!G$4,IF(B10984='2. Metadata'!H$1,'2. Metadata'!H$4, IF(B10984='2. Metadata'!I$1,'2. Metadata'!I$4, IF(B10984='2. Metadata'!J$1,'2. Metadata'!J$4, IF(B10984='2. Metadata'!K$1,'2. Metadata'!K$4, IF(B10984='2. Metadata'!L$1,'2. Metadata'!L$4, IF(B10984='2. Metadata'!M$1,'2. Metadata'!M$6, IF(B10984='2. Metadata'!N$1,'2. Metadata'!N$6))))))))))))))</f>
        <v>-115.97499999999999</v>
      </c>
      <c r="E10984" s="15" t="s">
        <v>178</v>
      </c>
      <c r="F10984" s="132">
        <v>-3.1E-2</v>
      </c>
      <c r="G10984" s="16" t="str">
        <f>IF(ISBLANK(F10984)=TRUE," ",'2. Metadata'!B$14)</f>
        <v>degrees Celsius</v>
      </c>
      <c r="H10984" s="16" t="s">
        <v>178</v>
      </c>
    </row>
    <row r="10985" spans="1:8" ht="15.75" customHeight="1" x14ac:dyDescent="0.2">
      <c r="A10985" s="130">
        <v>39777.9375</v>
      </c>
      <c r="B10985" s="9" t="s">
        <v>239</v>
      </c>
      <c r="C10985" s="16">
        <f>IF(ISBLANK(B10985)=TRUE," ", IF(B10985='2. Metadata'!B$1,'2. Metadata'!B$5, IF(B10985='2. Metadata'!C$1,'2. Metadata'!#REF!,IF(B10985='2. Metadata'!D$1,'2. Metadata'!#REF!, IF(B10985='2. Metadata'!E$1,'2. Metadata'!#REF!,IF( B10985='2. Metadata'!F$1,'2. Metadata'!#REF!,IF(B10985='2. Metadata'!G$1,'2. Metadata'!#REF!,IF(B10985='2. Metadata'!H$1,'2. Metadata'!#REF!, IF(B10985='2. Metadata'!I$1,'2. Metadata'!#REF!, IF(B10985='2. Metadata'!J$1,'2. Metadata'!#REF!, IF(B10985='2. Metadata'!K$1,'2. Metadata'!C$3, IF(B10985='2. Metadata'!L$1,'2. Metadata'!D$3, IF(B10985='2. Metadata'!M$1,'2. Metadata'!M$5, IF(B10985='2. Metadata'!N$1,'2. Metadata'!N$5))))))))))))))</f>
        <v>49.690002</v>
      </c>
      <c r="D10985" s="13">
        <f>IF(ISBLANK(B10985)=TRUE," ", IF(B10985='2. Metadata'!B$1,'2. Metadata'!B$6, IF(B10985='2. Metadata'!C$1,'2. Metadata'!C$4,IF(B10985='2. Metadata'!D$1,'2. Metadata'!D$4, IF(B10985='2. Metadata'!E$1,'2. Metadata'!E$4,IF( B10985='2. Metadata'!F$1,'2. Metadata'!F$4,IF(B10985='2. Metadata'!G$1,'2. Metadata'!G$4,IF(B10985='2. Metadata'!H$1,'2. Metadata'!H$4, IF(B10985='2. Metadata'!I$1,'2. Metadata'!I$4, IF(B10985='2. Metadata'!J$1,'2. Metadata'!J$4, IF(B10985='2. Metadata'!K$1,'2. Metadata'!K$4, IF(B10985='2. Metadata'!L$1,'2. Metadata'!L$4, IF(B10985='2. Metadata'!M$1,'2. Metadata'!M$6, IF(B10985='2. Metadata'!N$1,'2. Metadata'!N$6))))))))))))))</f>
        <v>-115.97499999999999</v>
      </c>
      <c r="E10985" s="15" t="s">
        <v>178</v>
      </c>
      <c r="F10985" s="132">
        <v>-3.1E-2</v>
      </c>
      <c r="G10985" s="16" t="str">
        <f>IF(ISBLANK(F10985)=TRUE," ",'2. Metadata'!B$14)</f>
        <v>degrees Celsius</v>
      </c>
      <c r="H10985" s="16" t="s">
        <v>178</v>
      </c>
    </row>
    <row r="10986" spans="1:8" ht="15.75" customHeight="1" x14ac:dyDescent="0.2">
      <c r="A10986" s="130">
        <v>39777.947916666664</v>
      </c>
      <c r="B10986" s="9" t="s">
        <v>239</v>
      </c>
      <c r="C10986" s="16">
        <f>IF(ISBLANK(B10986)=TRUE," ", IF(B10986='2. Metadata'!B$1,'2. Metadata'!B$5, IF(B10986='2. Metadata'!C$1,'2. Metadata'!#REF!,IF(B10986='2. Metadata'!D$1,'2. Metadata'!#REF!, IF(B10986='2. Metadata'!E$1,'2. Metadata'!#REF!,IF( B10986='2. Metadata'!F$1,'2. Metadata'!#REF!,IF(B10986='2. Metadata'!G$1,'2. Metadata'!#REF!,IF(B10986='2. Metadata'!H$1,'2. Metadata'!#REF!, IF(B10986='2. Metadata'!I$1,'2. Metadata'!#REF!, IF(B10986='2. Metadata'!J$1,'2. Metadata'!#REF!, IF(B10986='2. Metadata'!K$1,'2. Metadata'!C$3, IF(B10986='2. Metadata'!L$1,'2. Metadata'!D$3, IF(B10986='2. Metadata'!M$1,'2. Metadata'!M$5, IF(B10986='2. Metadata'!N$1,'2. Metadata'!N$5))))))))))))))</f>
        <v>49.690002</v>
      </c>
      <c r="D10986" s="13">
        <f>IF(ISBLANK(B10986)=TRUE," ", IF(B10986='2. Metadata'!B$1,'2. Metadata'!B$6, IF(B10986='2. Metadata'!C$1,'2. Metadata'!C$4,IF(B10986='2. Metadata'!D$1,'2. Metadata'!D$4, IF(B10986='2. Metadata'!E$1,'2. Metadata'!E$4,IF( B10986='2. Metadata'!F$1,'2. Metadata'!F$4,IF(B10986='2. Metadata'!G$1,'2. Metadata'!G$4,IF(B10986='2. Metadata'!H$1,'2. Metadata'!H$4, IF(B10986='2. Metadata'!I$1,'2. Metadata'!I$4, IF(B10986='2. Metadata'!J$1,'2. Metadata'!J$4, IF(B10986='2. Metadata'!K$1,'2. Metadata'!K$4, IF(B10986='2. Metadata'!L$1,'2. Metadata'!L$4, IF(B10986='2. Metadata'!M$1,'2. Metadata'!M$6, IF(B10986='2. Metadata'!N$1,'2. Metadata'!N$6))))))))))))))</f>
        <v>-115.97499999999999</v>
      </c>
      <c r="E10986" s="15" t="s">
        <v>178</v>
      </c>
      <c r="F10986" s="132">
        <v>-3.1E-2</v>
      </c>
      <c r="G10986" s="16" t="str">
        <f>IF(ISBLANK(F10986)=TRUE," ",'2. Metadata'!B$14)</f>
        <v>degrees Celsius</v>
      </c>
      <c r="H10986" s="16" t="s">
        <v>178</v>
      </c>
    </row>
    <row r="10987" spans="1:8" ht="15.75" customHeight="1" x14ac:dyDescent="0.2">
      <c r="A10987" s="130">
        <v>39777.958333333336</v>
      </c>
      <c r="B10987" s="9" t="s">
        <v>239</v>
      </c>
      <c r="C10987" s="16">
        <f>IF(ISBLANK(B10987)=TRUE," ", IF(B10987='2. Metadata'!B$1,'2. Metadata'!B$5, IF(B10987='2. Metadata'!C$1,'2. Metadata'!#REF!,IF(B10987='2. Metadata'!D$1,'2. Metadata'!#REF!, IF(B10987='2. Metadata'!E$1,'2. Metadata'!#REF!,IF( B10987='2. Metadata'!F$1,'2. Metadata'!#REF!,IF(B10987='2. Metadata'!G$1,'2. Metadata'!#REF!,IF(B10987='2. Metadata'!H$1,'2. Metadata'!#REF!, IF(B10987='2. Metadata'!I$1,'2. Metadata'!#REF!, IF(B10987='2. Metadata'!J$1,'2. Metadata'!#REF!, IF(B10987='2. Metadata'!K$1,'2. Metadata'!C$3, IF(B10987='2. Metadata'!L$1,'2. Metadata'!D$3, IF(B10987='2. Metadata'!M$1,'2. Metadata'!M$5, IF(B10987='2. Metadata'!N$1,'2. Metadata'!N$5))))))))))))))</f>
        <v>49.690002</v>
      </c>
      <c r="D10987" s="13">
        <f>IF(ISBLANK(B10987)=TRUE," ", IF(B10987='2. Metadata'!B$1,'2. Metadata'!B$6, IF(B10987='2. Metadata'!C$1,'2. Metadata'!C$4,IF(B10987='2. Metadata'!D$1,'2. Metadata'!D$4, IF(B10987='2. Metadata'!E$1,'2. Metadata'!E$4,IF( B10987='2. Metadata'!F$1,'2. Metadata'!F$4,IF(B10987='2. Metadata'!G$1,'2. Metadata'!G$4,IF(B10987='2. Metadata'!H$1,'2. Metadata'!H$4, IF(B10987='2. Metadata'!I$1,'2. Metadata'!I$4, IF(B10987='2. Metadata'!J$1,'2. Metadata'!J$4, IF(B10987='2. Metadata'!K$1,'2. Metadata'!K$4, IF(B10987='2. Metadata'!L$1,'2. Metadata'!L$4, IF(B10987='2. Metadata'!M$1,'2. Metadata'!M$6, IF(B10987='2. Metadata'!N$1,'2. Metadata'!N$6))))))))))))))</f>
        <v>-115.97499999999999</v>
      </c>
      <c r="E10987" s="15" t="s">
        <v>178</v>
      </c>
      <c r="F10987" s="132">
        <v>-3.1E-2</v>
      </c>
      <c r="G10987" s="16" t="str">
        <f>IF(ISBLANK(F10987)=TRUE," ",'2. Metadata'!B$14)</f>
        <v>degrees Celsius</v>
      </c>
      <c r="H10987" s="16" t="s">
        <v>178</v>
      </c>
    </row>
    <row r="10988" spans="1:8" ht="15.75" customHeight="1" x14ac:dyDescent="0.2">
      <c r="A10988" s="130">
        <v>39777.96875</v>
      </c>
      <c r="B10988" s="9" t="s">
        <v>239</v>
      </c>
      <c r="C10988" s="16">
        <f>IF(ISBLANK(B10988)=TRUE," ", IF(B10988='2. Metadata'!B$1,'2. Metadata'!B$5, IF(B10988='2. Metadata'!C$1,'2. Metadata'!#REF!,IF(B10988='2. Metadata'!D$1,'2. Metadata'!#REF!, IF(B10988='2. Metadata'!E$1,'2. Metadata'!#REF!,IF( B10988='2. Metadata'!F$1,'2. Metadata'!#REF!,IF(B10988='2. Metadata'!G$1,'2. Metadata'!#REF!,IF(B10988='2. Metadata'!H$1,'2. Metadata'!#REF!, IF(B10988='2. Metadata'!I$1,'2. Metadata'!#REF!, IF(B10988='2. Metadata'!J$1,'2. Metadata'!#REF!, IF(B10988='2. Metadata'!K$1,'2. Metadata'!C$3, IF(B10988='2. Metadata'!L$1,'2. Metadata'!D$3, IF(B10988='2. Metadata'!M$1,'2. Metadata'!M$5, IF(B10988='2. Metadata'!N$1,'2. Metadata'!N$5))))))))))))))</f>
        <v>49.690002</v>
      </c>
      <c r="D10988" s="13">
        <f>IF(ISBLANK(B10988)=TRUE," ", IF(B10988='2. Metadata'!B$1,'2. Metadata'!B$6, IF(B10988='2. Metadata'!C$1,'2. Metadata'!C$4,IF(B10988='2. Metadata'!D$1,'2. Metadata'!D$4, IF(B10988='2. Metadata'!E$1,'2. Metadata'!E$4,IF( B10988='2. Metadata'!F$1,'2. Metadata'!F$4,IF(B10988='2. Metadata'!G$1,'2. Metadata'!G$4,IF(B10988='2. Metadata'!H$1,'2. Metadata'!H$4, IF(B10988='2. Metadata'!I$1,'2. Metadata'!I$4, IF(B10988='2. Metadata'!J$1,'2. Metadata'!J$4, IF(B10988='2. Metadata'!K$1,'2. Metadata'!K$4, IF(B10988='2. Metadata'!L$1,'2. Metadata'!L$4, IF(B10988='2. Metadata'!M$1,'2. Metadata'!M$6, IF(B10988='2. Metadata'!N$1,'2. Metadata'!N$6))))))))))))))</f>
        <v>-115.97499999999999</v>
      </c>
      <c r="E10988" s="15" t="s">
        <v>178</v>
      </c>
      <c r="F10988" s="132">
        <v>-3.1E-2</v>
      </c>
      <c r="G10988" s="16" t="str">
        <f>IF(ISBLANK(F10988)=TRUE," ",'2. Metadata'!B$14)</f>
        <v>degrees Celsius</v>
      </c>
      <c r="H10988" s="16" t="s">
        <v>178</v>
      </c>
    </row>
    <row r="10989" spans="1:8" ht="15.75" customHeight="1" x14ac:dyDescent="0.2">
      <c r="A10989" s="130">
        <v>39777.979166666664</v>
      </c>
      <c r="B10989" s="9" t="s">
        <v>239</v>
      </c>
      <c r="C10989" s="16">
        <f>IF(ISBLANK(B10989)=TRUE," ", IF(B10989='2. Metadata'!B$1,'2. Metadata'!B$5, IF(B10989='2. Metadata'!C$1,'2. Metadata'!#REF!,IF(B10989='2. Metadata'!D$1,'2. Metadata'!#REF!, IF(B10989='2. Metadata'!E$1,'2. Metadata'!#REF!,IF( B10989='2. Metadata'!F$1,'2. Metadata'!#REF!,IF(B10989='2. Metadata'!G$1,'2. Metadata'!#REF!,IF(B10989='2. Metadata'!H$1,'2. Metadata'!#REF!, IF(B10989='2. Metadata'!I$1,'2. Metadata'!#REF!, IF(B10989='2. Metadata'!J$1,'2. Metadata'!#REF!, IF(B10989='2. Metadata'!K$1,'2. Metadata'!C$3, IF(B10989='2. Metadata'!L$1,'2. Metadata'!D$3, IF(B10989='2. Metadata'!M$1,'2. Metadata'!M$5, IF(B10989='2. Metadata'!N$1,'2. Metadata'!N$5))))))))))))))</f>
        <v>49.690002</v>
      </c>
      <c r="D10989" s="13">
        <f>IF(ISBLANK(B10989)=TRUE," ", IF(B10989='2. Metadata'!B$1,'2. Metadata'!B$6, IF(B10989='2. Metadata'!C$1,'2. Metadata'!C$4,IF(B10989='2. Metadata'!D$1,'2. Metadata'!D$4, IF(B10989='2. Metadata'!E$1,'2. Metadata'!E$4,IF( B10989='2. Metadata'!F$1,'2. Metadata'!F$4,IF(B10989='2. Metadata'!G$1,'2. Metadata'!G$4,IF(B10989='2. Metadata'!H$1,'2. Metadata'!H$4, IF(B10989='2. Metadata'!I$1,'2. Metadata'!I$4, IF(B10989='2. Metadata'!J$1,'2. Metadata'!J$4, IF(B10989='2. Metadata'!K$1,'2. Metadata'!K$4, IF(B10989='2. Metadata'!L$1,'2. Metadata'!L$4, IF(B10989='2. Metadata'!M$1,'2. Metadata'!M$6, IF(B10989='2. Metadata'!N$1,'2. Metadata'!N$6))))))))))))))</f>
        <v>-115.97499999999999</v>
      </c>
      <c r="E10989" s="15" t="s">
        <v>178</v>
      </c>
      <c r="F10989" s="132">
        <v>-3.1E-2</v>
      </c>
      <c r="G10989" s="16" t="str">
        <f>IF(ISBLANK(F10989)=TRUE," ",'2. Metadata'!B$14)</f>
        <v>degrees Celsius</v>
      </c>
      <c r="H10989" s="16" t="s">
        <v>178</v>
      </c>
    </row>
    <row r="10990" spans="1:8" ht="15.75" customHeight="1" x14ac:dyDescent="0.2">
      <c r="A10990" s="130">
        <v>39777.989583333336</v>
      </c>
      <c r="B10990" s="9" t="s">
        <v>239</v>
      </c>
      <c r="C10990" s="16">
        <f>IF(ISBLANK(B10990)=TRUE," ", IF(B10990='2. Metadata'!B$1,'2. Metadata'!B$5, IF(B10990='2. Metadata'!C$1,'2. Metadata'!#REF!,IF(B10990='2. Metadata'!D$1,'2. Metadata'!#REF!, IF(B10990='2. Metadata'!E$1,'2. Metadata'!#REF!,IF( B10990='2. Metadata'!F$1,'2. Metadata'!#REF!,IF(B10990='2. Metadata'!G$1,'2. Metadata'!#REF!,IF(B10990='2. Metadata'!H$1,'2. Metadata'!#REF!, IF(B10990='2. Metadata'!I$1,'2. Metadata'!#REF!, IF(B10990='2. Metadata'!J$1,'2. Metadata'!#REF!, IF(B10990='2. Metadata'!K$1,'2. Metadata'!C$3, IF(B10990='2. Metadata'!L$1,'2. Metadata'!D$3, IF(B10990='2. Metadata'!M$1,'2. Metadata'!M$5, IF(B10990='2. Metadata'!N$1,'2. Metadata'!N$5))))))))))))))</f>
        <v>49.690002</v>
      </c>
      <c r="D10990" s="13">
        <f>IF(ISBLANK(B10990)=TRUE," ", IF(B10990='2. Metadata'!B$1,'2. Metadata'!B$6, IF(B10990='2. Metadata'!C$1,'2. Metadata'!C$4,IF(B10990='2. Metadata'!D$1,'2. Metadata'!D$4, IF(B10990='2. Metadata'!E$1,'2. Metadata'!E$4,IF( B10990='2. Metadata'!F$1,'2. Metadata'!F$4,IF(B10990='2. Metadata'!G$1,'2. Metadata'!G$4,IF(B10990='2. Metadata'!H$1,'2. Metadata'!H$4, IF(B10990='2. Metadata'!I$1,'2. Metadata'!I$4, IF(B10990='2. Metadata'!J$1,'2. Metadata'!J$4, IF(B10990='2. Metadata'!K$1,'2. Metadata'!K$4, IF(B10990='2. Metadata'!L$1,'2. Metadata'!L$4, IF(B10990='2. Metadata'!M$1,'2. Metadata'!M$6, IF(B10990='2. Metadata'!N$1,'2. Metadata'!N$6))))))))))))))</f>
        <v>-115.97499999999999</v>
      </c>
      <c r="E10990" s="15" t="s">
        <v>178</v>
      </c>
      <c r="F10990" s="132">
        <v>-3.1E-2</v>
      </c>
      <c r="G10990" s="16" t="str">
        <f>IF(ISBLANK(F10990)=TRUE," ",'2. Metadata'!B$14)</f>
        <v>degrees Celsius</v>
      </c>
      <c r="H10990" s="16" t="s">
        <v>178</v>
      </c>
    </row>
    <row r="10991" spans="1:8" ht="15.75" customHeight="1" x14ac:dyDescent="0.2">
      <c r="A10991" s="130">
        <v>39778</v>
      </c>
      <c r="B10991" s="9" t="s">
        <v>239</v>
      </c>
      <c r="C10991" s="16">
        <f>IF(ISBLANK(B10991)=TRUE," ", IF(B10991='2. Metadata'!B$1,'2. Metadata'!B$5, IF(B10991='2. Metadata'!C$1,'2. Metadata'!#REF!,IF(B10991='2. Metadata'!D$1,'2. Metadata'!#REF!, IF(B10991='2. Metadata'!E$1,'2. Metadata'!#REF!,IF( B10991='2. Metadata'!F$1,'2. Metadata'!#REF!,IF(B10991='2. Metadata'!G$1,'2. Metadata'!#REF!,IF(B10991='2. Metadata'!H$1,'2. Metadata'!#REF!, IF(B10991='2. Metadata'!I$1,'2. Metadata'!#REF!, IF(B10991='2. Metadata'!J$1,'2. Metadata'!#REF!, IF(B10991='2. Metadata'!K$1,'2. Metadata'!C$3, IF(B10991='2. Metadata'!L$1,'2. Metadata'!D$3, IF(B10991='2. Metadata'!M$1,'2. Metadata'!M$5, IF(B10991='2. Metadata'!N$1,'2. Metadata'!N$5))))))))))))))</f>
        <v>49.690002</v>
      </c>
      <c r="D10991" s="13">
        <f>IF(ISBLANK(B10991)=TRUE," ", IF(B10991='2. Metadata'!B$1,'2. Metadata'!B$6, IF(B10991='2. Metadata'!C$1,'2. Metadata'!C$4,IF(B10991='2. Metadata'!D$1,'2. Metadata'!D$4, IF(B10991='2. Metadata'!E$1,'2. Metadata'!E$4,IF( B10991='2. Metadata'!F$1,'2. Metadata'!F$4,IF(B10991='2. Metadata'!G$1,'2. Metadata'!G$4,IF(B10991='2. Metadata'!H$1,'2. Metadata'!H$4, IF(B10991='2. Metadata'!I$1,'2. Metadata'!I$4, IF(B10991='2. Metadata'!J$1,'2. Metadata'!J$4, IF(B10991='2. Metadata'!K$1,'2. Metadata'!K$4, IF(B10991='2. Metadata'!L$1,'2. Metadata'!L$4, IF(B10991='2. Metadata'!M$1,'2. Metadata'!M$6, IF(B10991='2. Metadata'!N$1,'2. Metadata'!N$6))))))))))))))</f>
        <v>-115.97499999999999</v>
      </c>
      <c r="E10991" s="15" t="s">
        <v>178</v>
      </c>
      <c r="F10991" s="132">
        <v>-3.1E-2</v>
      </c>
      <c r="G10991" s="16" t="str">
        <f>IF(ISBLANK(F10991)=TRUE," ",'2. Metadata'!B$14)</f>
        <v>degrees Celsius</v>
      </c>
      <c r="H10991" s="16" t="s">
        <v>178</v>
      </c>
    </row>
    <row r="10992" spans="1:8" ht="15.75" customHeight="1" x14ac:dyDescent="0.2">
      <c r="A10992" s="130">
        <v>39778.010416666664</v>
      </c>
      <c r="B10992" s="9" t="s">
        <v>239</v>
      </c>
      <c r="C10992" s="16">
        <f>IF(ISBLANK(B10992)=TRUE," ", IF(B10992='2. Metadata'!B$1,'2. Metadata'!B$5, IF(B10992='2. Metadata'!C$1,'2. Metadata'!#REF!,IF(B10992='2. Metadata'!D$1,'2. Metadata'!#REF!, IF(B10992='2. Metadata'!E$1,'2. Metadata'!#REF!,IF( B10992='2. Metadata'!F$1,'2. Metadata'!#REF!,IF(B10992='2. Metadata'!G$1,'2. Metadata'!#REF!,IF(B10992='2. Metadata'!H$1,'2. Metadata'!#REF!, IF(B10992='2. Metadata'!I$1,'2. Metadata'!#REF!, IF(B10992='2. Metadata'!J$1,'2. Metadata'!#REF!, IF(B10992='2. Metadata'!K$1,'2. Metadata'!C$3, IF(B10992='2. Metadata'!L$1,'2. Metadata'!D$3, IF(B10992='2. Metadata'!M$1,'2. Metadata'!M$5, IF(B10992='2. Metadata'!N$1,'2. Metadata'!N$5))))))))))))))</f>
        <v>49.690002</v>
      </c>
      <c r="D10992" s="13">
        <f>IF(ISBLANK(B10992)=TRUE," ", IF(B10992='2. Metadata'!B$1,'2. Metadata'!B$6, IF(B10992='2. Metadata'!C$1,'2. Metadata'!C$4,IF(B10992='2. Metadata'!D$1,'2. Metadata'!D$4, IF(B10992='2. Metadata'!E$1,'2. Metadata'!E$4,IF( B10992='2. Metadata'!F$1,'2. Metadata'!F$4,IF(B10992='2. Metadata'!G$1,'2. Metadata'!G$4,IF(B10992='2. Metadata'!H$1,'2. Metadata'!H$4, IF(B10992='2. Metadata'!I$1,'2. Metadata'!I$4, IF(B10992='2. Metadata'!J$1,'2. Metadata'!J$4, IF(B10992='2. Metadata'!K$1,'2. Metadata'!K$4, IF(B10992='2. Metadata'!L$1,'2. Metadata'!L$4, IF(B10992='2. Metadata'!M$1,'2. Metadata'!M$6, IF(B10992='2. Metadata'!N$1,'2. Metadata'!N$6))))))))))))))</f>
        <v>-115.97499999999999</v>
      </c>
      <c r="E10992" s="15" t="s">
        <v>178</v>
      </c>
      <c r="F10992" s="132">
        <v>-3.1E-2</v>
      </c>
      <c r="G10992" s="16" t="str">
        <f>IF(ISBLANK(F10992)=TRUE," ",'2. Metadata'!B$14)</f>
        <v>degrees Celsius</v>
      </c>
      <c r="H10992" s="16" t="s">
        <v>178</v>
      </c>
    </row>
    <row r="10993" spans="1:8" ht="15.75" customHeight="1" x14ac:dyDescent="0.2">
      <c r="A10993" s="130">
        <v>39778.020833333336</v>
      </c>
      <c r="B10993" s="9" t="s">
        <v>239</v>
      </c>
      <c r="C10993" s="16">
        <f>IF(ISBLANK(B10993)=TRUE," ", IF(B10993='2. Metadata'!B$1,'2. Metadata'!B$5, IF(B10993='2. Metadata'!C$1,'2. Metadata'!#REF!,IF(B10993='2. Metadata'!D$1,'2. Metadata'!#REF!, IF(B10993='2. Metadata'!E$1,'2. Metadata'!#REF!,IF( B10993='2. Metadata'!F$1,'2. Metadata'!#REF!,IF(B10993='2. Metadata'!G$1,'2. Metadata'!#REF!,IF(B10993='2. Metadata'!H$1,'2. Metadata'!#REF!, IF(B10993='2. Metadata'!I$1,'2. Metadata'!#REF!, IF(B10993='2. Metadata'!J$1,'2. Metadata'!#REF!, IF(B10993='2. Metadata'!K$1,'2. Metadata'!C$3, IF(B10993='2. Metadata'!L$1,'2. Metadata'!D$3, IF(B10993='2. Metadata'!M$1,'2. Metadata'!M$5, IF(B10993='2. Metadata'!N$1,'2. Metadata'!N$5))))))))))))))</f>
        <v>49.690002</v>
      </c>
      <c r="D10993" s="13">
        <f>IF(ISBLANK(B10993)=TRUE," ", IF(B10993='2. Metadata'!B$1,'2. Metadata'!B$6, IF(B10993='2. Metadata'!C$1,'2. Metadata'!C$4,IF(B10993='2. Metadata'!D$1,'2. Metadata'!D$4, IF(B10993='2. Metadata'!E$1,'2. Metadata'!E$4,IF( B10993='2. Metadata'!F$1,'2. Metadata'!F$4,IF(B10993='2. Metadata'!G$1,'2. Metadata'!G$4,IF(B10993='2. Metadata'!H$1,'2. Metadata'!H$4, IF(B10993='2. Metadata'!I$1,'2. Metadata'!I$4, IF(B10993='2. Metadata'!J$1,'2. Metadata'!J$4, IF(B10993='2. Metadata'!K$1,'2. Metadata'!K$4, IF(B10993='2. Metadata'!L$1,'2. Metadata'!L$4, IF(B10993='2. Metadata'!M$1,'2. Metadata'!M$6, IF(B10993='2. Metadata'!N$1,'2. Metadata'!N$6))))))))))))))</f>
        <v>-115.97499999999999</v>
      </c>
      <c r="E10993" s="15" t="s">
        <v>178</v>
      </c>
      <c r="F10993" s="132">
        <v>-3.1E-2</v>
      </c>
      <c r="G10993" s="16" t="str">
        <f>IF(ISBLANK(F10993)=TRUE," ",'2. Metadata'!B$14)</f>
        <v>degrees Celsius</v>
      </c>
      <c r="H10993" s="16" t="s">
        <v>178</v>
      </c>
    </row>
    <row r="10994" spans="1:8" ht="15.75" customHeight="1" x14ac:dyDescent="0.2">
      <c r="A10994" s="130">
        <v>39778.03125</v>
      </c>
      <c r="B10994" s="9" t="s">
        <v>239</v>
      </c>
      <c r="C10994" s="16">
        <f>IF(ISBLANK(B10994)=TRUE," ", IF(B10994='2. Metadata'!B$1,'2. Metadata'!B$5, IF(B10994='2. Metadata'!C$1,'2. Metadata'!#REF!,IF(B10994='2. Metadata'!D$1,'2. Metadata'!#REF!, IF(B10994='2. Metadata'!E$1,'2. Metadata'!#REF!,IF( B10994='2. Metadata'!F$1,'2. Metadata'!#REF!,IF(B10994='2. Metadata'!G$1,'2. Metadata'!#REF!,IF(B10994='2. Metadata'!H$1,'2. Metadata'!#REF!, IF(B10994='2. Metadata'!I$1,'2. Metadata'!#REF!, IF(B10994='2. Metadata'!J$1,'2. Metadata'!#REF!, IF(B10994='2. Metadata'!K$1,'2. Metadata'!C$3, IF(B10994='2. Metadata'!L$1,'2. Metadata'!D$3, IF(B10994='2. Metadata'!M$1,'2. Metadata'!M$5, IF(B10994='2. Metadata'!N$1,'2. Metadata'!N$5))))))))))))))</f>
        <v>49.690002</v>
      </c>
      <c r="D10994" s="13">
        <f>IF(ISBLANK(B10994)=TRUE," ", IF(B10994='2. Metadata'!B$1,'2. Metadata'!B$6, IF(B10994='2. Metadata'!C$1,'2. Metadata'!C$4,IF(B10994='2. Metadata'!D$1,'2. Metadata'!D$4, IF(B10994='2. Metadata'!E$1,'2. Metadata'!E$4,IF( B10994='2. Metadata'!F$1,'2. Metadata'!F$4,IF(B10994='2. Metadata'!G$1,'2. Metadata'!G$4,IF(B10994='2. Metadata'!H$1,'2. Metadata'!H$4, IF(B10994='2. Metadata'!I$1,'2. Metadata'!I$4, IF(B10994='2. Metadata'!J$1,'2. Metadata'!J$4, IF(B10994='2. Metadata'!K$1,'2. Metadata'!K$4, IF(B10994='2. Metadata'!L$1,'2. Metadata'!L$4, IF(B10994='2. Metadata'!M$1,'2. Metadata'!M$6, IF(B10994='2. Metadata'!N$1,'2. Metadata'!N$6))))))))))))))</f>
        <v>-115.97499999999999</v>
      </c>
      <c r="E10994" s="15" t="s">
        <v>178</v>
      </c>
      <c r="F10994" s="132">
        <v>-3.1E-2</v>
      </c>
      <c r="G10994" s="16" t="str">
        <f>IF(ISBLANK(F10994)=TRUE," ",'2. Metadata'!B$14)</f>
        <v>degrees Celsius</v>
      </c>
      <c r="H10994" s="16" t="s">
        <v>178</v>
      </c>
    </row>
    <row r="10995" spans="1:8" ht="15.75" customHeight="1" x14ac:dyDescent="0.2">
      <c r="A10995" s="130">
        <v>39778.041666666664</v>
      </c>
      <c r="B10995" s="9" t="s">
        <v>239</v>
      </c>
      <c r="C10995" s="16">
        <f>IF(ISBLANK(B10995)=TRUE," ", IF(B10995='2. Metadata'!B$1,'2. Metadata'!B$5, IF(B10995='2. Metadata'!C$1,'2. Metadata'!#REF!,IF(B10995='2. Metadata'!D$1,'2. Metadata'!#REF!, IF(B10995='2. Metadata'!E$1,'2. Metadata'!#REF!,IF( B10995='2. Metadata'!F$1,'2. Metadata'!#REF!,IF(B10995='2. Metadata'!G$1,'2. Metadata'!#REF!,IF(B10995='2. Metadata'!H$1,'2. Metadata'!#REF!, IF(B10995='2. Metadata'!I$1,'2. Metadata'!#REF!, IF(B10995='2. Metadata'!J$1,'2. Metadata'!#REF!, IF(B10995='2. Metadata'!K$1,'2. Metadata'!C$3, IF(B10995='2. Metadata'!L$1,'2. Metadata'!D$3, IF(B10995='2. Metadata'!M$1,'2. Metadata'!M$5, IF(B10995='2. Metadata'!N$1,'2. Metadata'!N$5))))))))))))))</f>
        <v>49.690002</v>
      </c>
      <c r="D10995" s="13">
        <f>IF(ISBLANK(B10995)=TRUE," ", IF(B10995='2. Metadata'!B$1,'2. Metadata'!B$6, IF(B10995='2. Metadata'!C$1,'2. Metadata'!C$4,IF(B10995='2. Metadata'!D$1,'2. Metadata'!D$4, IF(B10995='2. Metadata'!E$1,'2. Metadata'!E$4,IF( B10995='2. Metadata'!F$1,'2. Metadata'!F$4,IF(B10995='2. Metadata'!G$1,'2. Metadata'!G$4,IF(B10995='2. Metadata'!H$1,'2. Metadata'!H$4, IF(B10995='2. Metadata'!I$1,'2. Metadata'!I$4, IF(B10995='2. Metadata'!J$1,'2. Metadata'!J$4, IF(B10995='2. Metadata'!K$1,'2. Metadata'!K$4, IF(B10995='2. Metadata'!L$1,'2. Metadata'!L$4, IF(B10995='2. Metadata'!M$1,'2. Metadata'!M$6, IF(B10995='2. Metadata'!N$1,'2. Metadata'!N$6))))))))))))))</f>
        <v>-115.97499999999999</v>
      </c>
      <c r="E10995" s="15" t="s">
        <v>178</v>
      </c>
      <c r="F10995" s="132">
        <v>-3.1E-2</v>
      </c>
      <c r="G10995" s="16" t="str">
        <f>IF(ISBLANK(F10995)=TRUE," ",'2. Metadata'!B$14)</f>
        <v>degrees Celsius</v>
      </c>
      <c r="H10995" s="16" t="s">
        <v>178</v>
      </c>
    </row>
    <row r="10996" spans="1:8" ht="15.75" customHeight="1" x14ac:dyDescent="0.2">
      <c r="A10996" s="130">
        <v>39778.052083333336</v>
      </c>
      <c r="B10996" s="9" t="s">
        <v>239</v>
      </c>
      <c r="C10996" s="16">
        <f>IF(ISBLANK(B10996)=TRUE," ", IF(B10996='2. Metadata'!B$1,'2. Metadata'!B$5, IF(B10996='2. Metadata'!C$1,'2. Metadata'!#REF!,IF(B10996='2. Metadata'!D$1,'2. Metadata'!#REF!, IF(B10996='2. Metadata'!E$1,'2. Metadata'!#REF!,IF( B10996='2. Metadata'!F$1,'2. Metadata'!#REF!,IF(B10996='2. Metadata'!G$1,'2. Metadata'!#REF!,IF(B10996='2. Metadata'!H$1,'2. Metadata'!#REF!, IF(B10996='2. Metadata'!I$1,'2. Metadata'!#REF!, IF(B10996='2. Metadata'!J$1,'2. Metadata'!#REF!, IF(B10996='2. Metadata'!K$1,'2. Metadata'!C$3, IF(B10996='2. Metadata'!L$1,'2. Metadata'!D$3, IF(B10996='2. Metadata'!M$1,'2. Metadata'!M$5, IF(B10996='2. Metadata'!N$1,'2. Metadata'!N$5))))))))))))))</f>
        <v>49.690002</v>
      </c>
      <c r="D10996" s="13">
        <f>IF(ISBLANK(B10996)=TRUE," ", IF(B10996='2. Metadata'!B$1,'2. Metadata'!B$6, IF(B10996='2. Metadata'!C$1,'2. Metadata'!C$4,IF(B10996='2. Metadata'!D$1,'2. Metadata'!D$4, IF(B10996='2. Metadata'!E$1,'2. Metadata'!E$4,IF( B10996='2. Metadata'!F$1,'2. Metadata'!F$4,IF(B10996='2. Metadata'!G$1,'2. Metadata'!G$4,IF(B10996='2. Metadata'!H$1,'2. Metadata'!H$4, IF(B10996='2. Metadata'!I$1,'2. Metadata'!I$4, IF(B10996='2. Metadata'!J$1,'2. Metadata'!J$4, IF(B10996='2. Metadata'!K$1,'2. Metadata'!K$4, IF(B10996='2. Metadata'!L$1,'2. Metadata'!L$4, IF(B10996='2. Metadata'!M$1,'2. Metadata'!M$6, IF(B10996='2. Metadata'!N$1,'2. Metadata'!N$6))))))))))))))</f>
        <v>-115.97499999999999</v>
      </c>
      <c r="E10996" s="15" t="s">
        <v>178</v>
      </c>
      <c r="F10996" s="132">
        <v>-4.0000000000000001E-3</v>
      </c>
      <c r="G10996" s="16" t="str">
        <f>IF(ISBLANK(F10996)=TRUE," ",'2. Metadata'!B$14)</f>
        <v>degrees Celsius</v>
      </c>
      <c r="H10996" s="16" t="s">
        <v>178</v>
      </c>
    </row>
    <row r="10997" spans="1:8" ht="15.75" customHeight="1" x14ac:dyDescent="0.2">
      <c r="A10997" s="130">
        <v>39778.0625</v>
      </c>
      <c r="B10997" s="9" t="s">
        <v>239</v>
      </c>
      <c r="C10997" s="16">
        <f>IF(ISBLANK(B10997)=TRUE," ", IF(B10997='2. Metadata'!B$1,'2. Metadata'!B$5, IF(B10997='2. Metadata'!C$1,'2. Metadata'!#REF!,IF(B10997='2. Metadata'!D$1,'2. Metadata'!#REF!, IF(B10997='2. Metadata'!E$1,'2. Metadata'!#REF!,IF( B10997='2. Metadata'!F$1,'2. Metadata'!#REF!,IF(B10997='2. Metadata'!G$1,'2. Metadata'!#REF!,IF(B10997='2. Metadata'!H$1,'2. Metadata'!#REF!, IF(B10997='2. Metadata'!I$1,'2. Metadata'!#REF!, IF(B10997='2. Metadata'!J$1,'2. Metadata'!#REF!, IF(B10997='2. Metadata'!K$1,'2. Metadata'!C$3, IF(B10997='2. Metadata'!L$1,'2. Metadata'!D$3, IF(B10997='2. Metadata'!M$1,'2. Metadata'!M$5, IF(B10997='2. Metadata'!N$1,'2. Metadata'!N$5))))))))))))))</f>
        <v>49.690002</v>
      </c>
      <c r="D10997" s="13">
        <f>IF(ISBLANK(B10997)=TRUE," ", IF(B10997='2. Metadata'!B$1,'2. Metadata'!B$6, IF(B10997='2. Metadata'!C$1,'2. Metadata'!C$4,IF(B10997='2. Metadata'!D$1,'2. Metadata'!D$4, IF(B10997='2. Metadata'!E$1,'2. Metadata'!E$4,IF( B10997='2. Metadata'!F$1,'2. Metadata'!F$4,IF(B10997='2. Metadata'!G$1,'2. Metadata'!G$4,IF(B10997='2. Metadata'!H$1,'2. Metadata'!H$4, IF(B10997='2. Metadata'!I$1,'2. Metadata'!I$4, IF(B10997='2. Metadata'!J$1,'2. Metadata'!J$4, IF(B10997='2. Metadata'!K$1,'2. Metadata'!K$4, IF(B10997='2. Metadata'!L$1,'2. Metadata'!L$4, IF(B10997='2. Metadata'!M$1,'2. Metadata'!M$6, IF(B10997='2. Metadata'!N$1,'2. Metadata'!N$6))))))))))))))</f>
        <v>-115.97499999999999</v>
      </c>
      <c r="E10997" s="15" t="s">
        <v>178</v>
      </c>
      <c r="F10997" s="132">
        <v>-4.0000000000000001E-3</v>
      </c>
      <c r="G10997" s="16" t="str">
        <f>IF(ISBLANK(F10997)=TRUE," ",'2. Metadata'!B$14)</f>
        <v>degrees Celsius</v>
      </c>
      <c r="H10997" s="16" t="s">
        <v>178</v>
      </c>
    </row>
    <row r="10998" spans="1:8" ht="15.75" customHeight="1" x14ac:dyDescent="0.2">
      <c r="A10998" s="130">
        <v>39778.072916666664</v>
      </c>
      <c r="B10998" s="9" t="s">
        <v>239</v>
      </c>
      <c r="C10998" s="16">
        <f>IF(ISBLANK(B10998)=TRUE," ", IF(B10998='2. Metadata'!B$1,'2. Metadata'!B$5, IF(B10998='2. Metadata'!C$1,'2. Metadata'!#REF!,IF(B10998='2. Metadata'!D$1,'2. Metadata'!#REF!, IF(B10998='2. Metadata'!E$1,'2. Metadata'!#REF!,IF( B10998='2. Metadata'!F$1,'2. Metadata'!#REF!,IF(B10998='2. Metadata'!G$1,'2. Metadata'!#REF!,IF(B10998='2. Metadata'!H$1,'2. Metadata'!#REF!, IF(B10998='2. Metadata'!I$1,'2. Metadata'!#REF!, IF(B10998='2. Metadata'!J$1,'2. Metadata'!#REF!, IF(B10998='2. Metadata'!K$1,'2. Metadata'!C$3, IF(B10998='2. Metadata'!L$1,'2. Metadata'!D$3, IF(B10998='2. Metadata'!M$1,'2. Metadata'!M$5, IF(B10998='2. Metadata'!N$1,'2. Metadata'!N$5))))))))))))))</f>
        <v>49.690002</v>
      </c>
      <c r="D10998" s="13">
        <f>IF(ISBLANK(B10998)=TRUE," ", IF(B10998='2. Metadata'!B$1,'2. Metadata'!B$6, IF(B10998='2. Metadata'!C$1,'2. Metadata'!C$4,IF(B10998='2. Metadata'!D$1,'2. Metadata'!D$4, IF(B10998='2. Metadata'!E$1,'2. Metadata'!E$4,IF( B10998='2. Metadata'!F$1,'2. Metadata'!F$4,IF(B10998='2. Metadata'!G$1,'2. Metadata'!G$4,IF(B10998='2. Metadata'!H$1,'2. Metadata'!H$4, IF(B10998='2. Metadata'!I$1,'2. Metadata'!I$4, IF(B10998='2. Metadata'!J$1,'2. Metadata'!J$4, IF(B10998='2. Metadata'!K$1,'2. Metadata'!K$4, IF(B10998='2. Metadata'!L$1,'2. Metadata'!L$4, IF(B10998='2. Metadata'!M$1,'2. Metadata'!M$6, IF(B10998='2. Metadata'!N$1,'2. Metadata'!N$6))))))))))))))</f>
        <v>-115.97499999999999</v>
      </c>
      <c r="E10998" s="15" t="s">
        <v>178</v>
      </c>
      <c r="F10998" s="132">
        <v>-4.0000000000000001E-3</v>
      </c>
      <c r="G10998" s="16" t="str">
        <f>IF(ISBLANK(F10998)=TRUE," ",'2. Metadata'!B$14)</f>
        <v>degrees Celsius</v>
      </c>
      <c r="H10998" s="16" t="s">
        <v>178</v>
      </c>
    </row>
    <row r="10999" spans="1:8" ht="15.75" customHeight="1" x14ac:dyDescent="0.2">
      <c r="A10999" s="130">
        <v>39778.083333333336</v>
      </c>
      <c r="B10999" s="9" t="s">
        <v>239</v>
      </c>
      <c r="C10999" s="16">
        <f>IF(ISBLANK(B10999)=TRUE," ", IF(B10999='2. Metadata'!B$1,'2. Metadata'!B$5, IF(B10999='2. Metadata'!C$1,'2. Metadata'!#REF!,IF(B10999='2. Metadata'!D$1,'2. Metadata'!#REF!, IF(B10999='2. Metadata'!E$1,'2. Metadata'!#REF!,IF( B10999='2. Metadata'!F$1,'2. Metadata'!#REF!,IF(B10999='2. Metadata'!G$1,'2. Metadata'!#REF!,IF(B10999='2. Metadata'!H$1,'2. Metadata'!#REF!, IF(B10999='2. Metadata'!I$1,'2. Metadata'!#REF!, IF(B10999='2. Metadata'!J$1,'2. Metadata'!#REF!, IF(B10999='2. Metadata'!K$1,'2. Metadata'!C$3, IF(B10999='2. Metadata'!L$1,'2. Metadata'!D$3, IF(B10999='2. Metadata'!M$1,'2. Metadata'!M$5, IF(B10999='2. Metadata'!N$1,'2. Metadata'!N$5))))))))))))))</f>
        <v>49.690002</v>
      </c>
      <c r="D10999" s="13">
        <f>IF(ISBLANK(B10999)=TRUE," ", IF(B10999='2. Metadata'!B$1,'2. Metadata'!B$6, IF(B10999='2. Metadata'!C$1,'2. Metadata'!C$4,IF(B10999='2. Metadata'!D$1,'2. Metadata'!D$4, IF(B10999='2. Metadata'!E$1,'2. Metadata'!E$4,IF( B10999='2. Metadata'!F$1,'2. Metadata'!F$4,IF(B10999='2. Metadata'!G$1,'2. Metadata'!G$4,IF(B10999='2. Metadata'!H$1,'2. Metadata'!H$4, IF(B10999='2. Metadata'!I$1,'2. Metadata'!I$4, IF(B10999='2. Metadata'!J$1,'2. Metadata'!J$4, IF(B10999='2. Metadata'!K$1,'2. Metadata'!K$4, IF(B10999='2. Metadata'!L$1,'2. Metadata'!L$4, IF(B10999='2. Metadata'!M$1,'2. Metadata'!M$6, IF(B10999='2. Metadata'!N$1,'2. Metadata'!N$6))))))))))))))</f>
        <v>-115.97499999999999</v>
      </c>
      <c r="E10999" s="15" t="s">
        <v>178</v>
      </c>
      <c r="F10999" s="132">
        <v>-4.0000000000000001E-3</v>
      </c>
      <c r="G10999" s="16" t="str">
        <f>IF(ISBLANK(F10999)=TRUE," ",'2. Metadata'!B$14)</f>
        <v>degrees Celsius</v>
      </c>
      <c r="H10999" s="16" t="s">
        <v>178</v>
      </c>
    </row>
    <row r="11000" spans="1:8" ht="15.75" customHeight="1" x14ac:dyDescent="0.2">
      <c r="A11000" s="130">
        <v>39778.09375</v>
      </c>
      <c r="B11000" s="9" t="s">
        <v>239</v>
      </c>
      <c r="C11000" s="16">
        <f>IF(ISBLANK(B11000)=TRUE," ", IF(B11000='2. Metadata'!B$1,'2. Metadata'!B$5, IF(B11000='2. Metadata'!C$1,'2. Metadata'!#REF!,IF(B11000='2. Metadata'!D$1,'2. Metadata'!#REF!, IF(B11000='2. Metadata'!E$1,'2. Metadata'!#REF!,IF( B11000='2. Metadata'!F$1,'2. Metadata'!#REF!,IF(B11000='2. Metadata'!G$1,'2. Metadata'!#REF!,IF(B11000='2. Metadata'!H$1,'2. Metadata'!#REF!, IF(B11000='2. Metadata'!I$1,'2. Metadata'!#REF!, IF(B11000='2. Metadata'!J$1,'2. Metadata'!#REF!, IF(B11000='2. Metadata'!K$1,'2. Metadata'!C$3, IF(B11000='2. Metadata'!L$1,'2. Metadata'!D$3, IF(B11000='2. Metadata'!M$1,'2. Metadata'!M$5, IF(B11000='2. Metadata'!N$1,'2. Metadata'!N$5))))))))))))))</f>
        <v>49.690002</v>
      </c>
      <c r="D11000" s="13">
        <f>IF(ISBLANK(B11000)=TRUE," ", IF(B11000='2. Metadata'!B$1,'2. Metadata'!B$6, IF(B11000='2. Metadata'!C$1,'2. Metadata'!C$4,IF(B11000='2. Metadata'!D$1,'2. Metadata'!D$4, IF(B11000='2. Metadata'!E$1,'2. Metadata'!E$4,IF( B11000='2. Metadata'!F$1,'2. Metadata'!F$4,IF(B11000='2. Metadata'!G$1,'2. Metadata'!G$4,IF(B11000='2. Metadata'!H$1,'2. Metadata'!H$4, IF(B11000='2. Metadata'!I$1,'2. Metadata'!I$4, IF(B11000='2. Metadata'!J$1,'2. Metadata'!J$4, IF(B11000='2. Metadata'!K$1,'2. Metadata'!K$4, IF(B11000='2. Metadata'!L$1,'2. Metadata'!L$4, IF(B11000='2. Metadata'!M$1,'2. Metadata'!M$6, IF(B11000='2. Metadata'!N$1,'2. Metadata'!N$6))))))))))))))</f>
        <v>-115.97499999999999</v>
      </c>
      <c r="E11000" s="15" t="s">
        <v>178</v>
      </c>
      <c r="F11000" s="132">
        <v>-4.0000000000000001E-3</v>
      </c>
      <c r="G11000" s="16" t="str">
        <f>IF(ISBLANK(F11000)=TRUE," ",'2. Metadata'!B$14)</f>
        <v>degrees Celsius</v>
      </c>
      <c r="H11000" s="16" t="s">
        <v>178</v>
      </c>
    </row>
    <row r="11001" spans="1:8" ht="15.75" customHeight="1" x14ac:dyDescent="0.2">
      <c r="A11001" s="130">
        <v>39778.104166666664</v>
      </c>
      <c r="B11001" s="9" t="s">
        <v>239</v>
      </c>
      <c r="C11001" s="16">
        <f>IF(ISBLANK(B11001)=TRUE," ", IF(B11001='2. Metadata'!B$1,'2. Metadata'!B$5, IF(B11001='2. Metadata'!C$1,'2. Metadata'!#REF!,IF(B11001='2. Metadata'!D$1,'2. Metadata'!#REF!, IF(B11001='2. Metadata'!E$1,'2. Metadata'!#REF!,IF( B11001='2. Metadata'!F$1,'2. Metadata'!#REF!,IF(B11001='2. Metadata'!G$1,'2. Metadata'!#REF!,IF(B11001='2. Metadata'!H$1,'2. Metadata'!#REF!, IF(B11001='2. Metadata'!I$1,'2. Metadata'!#REF!, IF(B11001='2. Metadata'!J$1,'2. Metadata'!#REF!, IF(B11001='2. Metadata'!K$1,'2. Metadata'!C$3, IF(B11001='2. Metadata'!L$1,'2. Metadata'!D$3, IF(B11001='2. Metadata'!M$1,'2. Metadata'!M$5, IF(B11001='2. Metadata'!N$1,'2. Metadata'!N$5))))))))))))))</f>
        <v>49.690002</v>
      </c>
      <c r="D11001" s="13">
        <f>IF(ISBLANK(B11001)=TRUE," ", IF(B11001='2. Metadata'!B$1,'2. Metadata'!B$6, IF(B11001='2. Metadata'!C$1,'2. Metadata'!C$4,IF(B11001='2. Metadata'!D$1,'2. Metadata'!D$4, IF(B11001='2. Metadata'!E$1,'2. Metadata'!E$4,IF( B11001='2. Metadata'!F$1,'2. Metadata'!F$4,IF(B11001='2. Metadata'!G$1,'2. Metadata'!G$4,IF(B11001='2. Metadata'!H$1,'2. Metadata'!H$4, IF(B11001='2. Metadata'!I$1,'2. Metadata'!I$4, IF(B11001='2. Metadata'!J$1,'2. Metadata'!J$4, IF(B11001='2. Metadata'!K$1,'2. Metadata'!K$4, IF(B11001='2. Metadata'!L$1,'2. Metadata'!L$4, IF(B11001='2. Metadata'!M$1,'2. Metadata'!M$6, IF(B11001='2. Metadata'!N$1,'2. Metadata'!N$6))))))))))))))</f>
        <v>-115.97499999999999</v>
      </c>
      <c r="E11001" s="15" t="s">
        <v>178</v>
      </c>
      <c r="F11001" s="132">
        <v>-4.0000000000000001E-3</v>
      </c>
      <c r="G11001" s="16" t="str">
        <f>IF(ISBLANK(F11001)=TRUE," ",'2. Metadata'!B$14)</f>
        <v>degrees Celsius</v>
      </c>
      <c r="H11001" s="16" t="s">
        <v>178</v>
      </c>
    </row>
    <row r="11002" spans="1:8" ht="15.75" customHeight="1" x14ac:dyDescent="0.2">
      <c r="A11002" s="130">
        <v>39778.114583333336</v>
      </c>
      <c r="B11002" s="9" t="s">
        <v>239</v>
      </c>
      <c r="C11002" s="16">
        <f>IF(ISBLANK(B11002)=TRUE," ", IF(B11002='2. Metadata'!B$1,'2. Metadata'!B$5, IF(B11002='2. Metadata'!C$1,'2. Metadata'!#REF!,IF(B11002='2. Metadata'!D$1,'2. Metadata'!#REF!, IF(B11002='2. Metadata'!E$1,'2. Metadata'!#REF!,IF( B11002='2. Metadata'!F$1,'2. Metadata'!#REF!,IF(B11002='2. Metadata'!G$1,'2. Metadata'!#REF!,IF(B11002='2. Metadata'!H$1,'2. Metadata'!#REF!, IF(B11002='2. Metadata'!I$1,'2. Metadata'!#REF!, IF(B11002='2. Metadata'!J$1,'2. Metadata'!#REF!, IF(B11002='2. Metadata'!K$1,'2. Metadata'!C$3, IF(B11002='2. Metadata'!L$1,'2. Metadata'!D$3, IF(B11002='2. Metadata'!M$1,'2. Metadata'!M$5, IF(B11002='2. Metadata'!N$1,'2. Metadata'!N$5))))))))))))))</f>
        <v>49.690002</v>
      </c>
      <c r="D11002" s="13">
        <f>IF(ISBLANK(B11002)=TRUE," ", IF(B11002='2. Metadata'!B$1,'2. Metadata'!B$6, IF(B11002='2. Metadata'!C$1,'2. Metadata'!C$4,IF(B11002='2. Metadata'!D$1,'2. Metadata'!D$4, IF(B11002='2. Metadata'!E$1,'2. Metadata'!E$4,IF( B11002='2. Metadata'!F$1,'2. Metadata'!F$4,IF(B11002='2. Metadata'!G$1,'2. Metadata'!G$4,IF(B11002='2. Metadata'!H$1,'2. Metadata'!H$4, IF(B11002='2. Metadata'!I$1,'2. Metadata'!I$4, IF(B11002='2. Metadata'!J$1,'2. Metadata'!J$4, IF(B11002='2. Metadata'!K$1,'2. Metadata'!K$4, IF(B11002='2. Metadata'!L$1,'2. Metadata'!L$4, IF(B11002='2. Metadata'!M$1,'2. Metadata'!M$6, IF(B11002='2. Metadata'!N$1,'2. Metadata'!N$6))))))))))))))</f>
        <v>-115.97499999999999</v>
      </c>
      <c r="E11002" s="15" t="s">
        <v>178</v>
      </c>
      <c r="F11002" s="132">
        <v>-4.0000000000000001E-3</v>
      </c>
      <c r="G11002" s="16" t="str">
        <f>IF(ISBLANK(F11002)=TRUE," ",'2. Metadata'!B$14)</f>
        <v>degrees Celsius</v>
      </c>
      <c r="H11002" s="16" t="s">
        <v>178</v>
      </c>
    </row>
    <row r="11003" spans="1:8" ht="15.75" customHeight="1" x14ac:dyDescent="0.2">
      <c r="A11003" s="130">
        <v>39778.125</v>
      </c>
      <c r="B11003" s="9" t="s">
        <v>239</v>
      </c>
      <c r="C11003" s="16">
        <f>IF(ISBLANK(B11003)=TRUE," ", IF(B11003='2. Metadata'!B$1,'2. Metadata'!B$5, IF(B11003='2. Metadata'!C$1,'2. Metadata'!#REF!,IF(B11003='2. Metadata'!D$1,'2. Metadata'!#REF!, IF(B11003='2. Metadata'!E$1,'2. Metadata'!#REF!,IF( B11003='2. Metadata'!F$1,'2. Metadata'!#REF!,IF(B11003='2. Metadata'!G$1,'2. Metadata'!#REF!,IF(B11003='2. Metadata'!H$1,'2. Metadata'!#REF!, IF(B11003='2. Metadata'!I$1,'2. Metadata'!#REF!, IF(B11003='2. Metadata'!J$1,'2. Metadata'!#REF!, IF(B11003='2. Metadata'!K$1,'2. Metadata'!C$3, IF(B11003='2. Metadata'!L$1,'2. Metadata'!D$3, IF(B11003='2. Metadata'!M$1,'2. Metadata'!M$5, IF(B11003='2. Metadata'!N$1,'2. Metadata'!N$5))))))))))))))</f>
        <v>49.690002</v>
      </c>
      <c r="D11003" s="13">
        <f>IF(ISBLANK(B11003)=TRUE," ", IF(B11003='2. Metadata'!B$1,'2. Metadata'!B$6, IF(B11003='2. Metadata'!C$1,'2. Metadata'!C$4,IF(B11003='2. Metadata'!D$1,'2. Metadata'!D$4, IF(B11003='2. Metadata'!E$1,'2. Metadata'!E$4,IF( B11003='2. Metadata'!F$1,'2. Metadata'!F$4,IF(B11003='2. Metadata'!G$1,'2. Metadata'!G$4,IF(B11003='2. Metadata'!H$1,'2. Metadata'!H$4, IF(B11003='2. Metadata'!I$1,'2. Metadata'!I$4, IF(B11003='2. Metadata'!J$1,'2. Metadata'!J$4, IF(B11003='2. Metadata'!K$1,'2. Metadata'!K$4, IF(B11003='2. Metadata'!L$1,'2. Metadata'!L$4, IF(B11003='2. Metadata'!M$1,'2. Metadata'!M$6, IF(B11003='2. Metadata'!N$1,'2. Metadata'!N$6))))))))))))))</f>
        <v>-115.97499999999999</v>
      </c>
      <c r="E11003" s="15" t="s">
        <v>178</v>
      </c>
      <c r="F11003" s="132">
        <v>-3.1E-2</v>
      </c>
      <c r="G11003" s="16" t="str">
        <f>IF(ISBLANK(F11003)=TRUE," ",'2. Metadata'!B$14)</f>
        <v>degrees Celsius</v>
      </c>
      <c r="H11003" s="16" t="s">
        <v>178</v>
      </c>
    </row>
    <row r="11004" spans="1:8" ht="15.75" customHeight="1" x14ac:dyDescent="0.2">
      <c r="A11004" s="130">
        <v>39778.135416666664</v>
      </c>
      <c r="B11004" s="9" t="s">
        <v>239</v>
      </c>
      <c r="C11004" s="16">
        <f>IF(ISBLANK(B11004)=TRUE," ", IF(B11004='2. Metadata'!B$1,'2. Metadata'!B$5, IF(B11004='2. Metadata'!C$1,'2. Metadata'!#REF!,IF(B11004='2. Metadata'!D$1,'2. Metadata'!#REF!, IF(B11004='2. Metadata'!E$1,'2. Metadata'!#REF!,IF( B11004='2. Metadata'!F$1,'2. Metadata'!#REF!,IF(B11004='2. Metadata'!G$1,'2. Metadata'!#REF!,IF(B11004='2. Metadata'!H$1,'2. Metadata'!#REF!, IF(B11004='2. Metadata'!I$1,'2. Metadata'!#REF!, IF(B11004='2. Metadata'!J$1,'2. Metadata'!#REF!, IF(B11004='2. Metadata'!K$1,'2. Metadata'!C$3, IF(B11004='2. Metadata'!L$1,'2. Metadata'!D$3, IF(B11004='2. Metadata'!M$1,'2. Metadata'!M$5, IF(B11004='2. Metadata'!N$1,'2. Metadata'!N$5))))))))))))))</f>
        <v>49.690002</v>
      </c>
      <c r="D11004" s="13">
        <f>IF(ISBLANK(B11004)=TRUE," ", IF(B11004='2. Metadata'!B$1,'2. Metadata'!B$6, IF(B11004='2. Metadata'!C$1,'2. Metadata'!C$4,IF(B11004='2. Metadata'!D$1,'2. Metadata'!D$4, IF(B11004='2. Metadata'!E$1,'2. Metadata'!E$4,IF( B11004='2. Metadata'!F$1,'2. Metadata'!F$4,IF(B11004='2. Metadata'!G$1,'2. Metadata'!G$4,IF(B11004='2. Metadata'!H$1,'2. Metadata'!H$4, IF(B11004='2. Metadata'!I$1,'2. Metadata'!I$4, IF(B11004='2. Metadata'!J$1,'2. Metadata'!J$4, IF(B11004='2. Metadata'!K$1,'2. Metadata'!K$4, IF(B11004='2. Metadata'!L$1,'2. Metadata'!L$4, IF(B11004='2. Metadata'!M$1,'2. Metadata'!M$6, IF(B11004='2. Metadata'!N$1,'2. Metadata'!N$6))))))))))))))</f>
        <v>-115.97499999999999</v>
      </c>
      <c r="E11004" s="15" t="s">
        <v>178</v>
      </c>
      <c r="F11004" s="132">
        <v>-3.1E-2</v>
      </c>
      <c r="G11004" s="16" t="str">
        <f>IF(ISBLANK(F11004)=TRUE," ",'2. Metadata'!B$14)</f>
        <v>degrees Celsius</v>
      </c>
      <c r="H11004" s="16" t="s">
        <v>178</v>
      </c>
    </row>
    <row r="11005" spans="1:8" ht="15.75" customHeight="1" x14ac:dyDescent="0.2">
      <c r="A11005" s="130">
        <v>39778.145833333336</v>
      </c>
      <c r="B11005" s="9" t="s">
        <v>239</v>
      </c>
      <c r="C11005" s="16">
        <f>IF(ISBLANK(B11005)=TRUE," ", IF(B11005='2. Metadata'!B$1,'2. Metadata'!B$5, IF(B11005='2. Metadata'!C$1,'2. Metadata'!#REF!,IF(B11005='2. Metadata'!D$1,'2. Metadata'!#REF!, IF(B11005='2. Metadata'!E$1,'2. Metadata'!#REF!,IF( B11005='2. Metadata'!F$1,'2. Metadata'!#REF!,IF(B11005='2. Metadata'!G$1,'2. Metadata'!#REF!,IF(B11005='2. Metadata'!H$1,'2. Metadata'!#REF!, IF(B11005='2. Metadata'!I$1,'2. Metadata'!#REF!, IF(B11005='2. Metadata'!J$1,'2. Metadata'!#REF!, IF(B11005='2. Metadata'!K$1,'2. Metadata'!C$3, IF(B11005='2. Metadata'!L$1,'2. Metadata'!D$3, IF(B11005='2. Metadata'!M$1,'2. Metadata'!M$5, IF(B11005='2. Metadata'!N$1,'2. Metadata'!N$5))))))))))))))</f>
        <v>49.690002</v>
      </c>
      <c r="D11005" s="13">
        <f>IF(ISBLANK(B11005)=TRUE," ", IF(B11005='2. Metadata'!B$1,'2. Metadata'!B$6, IF(B11005='2. Metadata'!C$1,'2. Metadata'!C$4,IF(B11005='2. Metadata'!D$1,'2. Metadata'!D$4, IF(B11005='2. Metadata'!E$1,'2. Metadata'!E$4,IF( B11005='2. Metadata'!F$1,'2. Metadata'!F$4,IF(B11005='2. Metadata'!G$1,'2. Metadata'!G$4,IF(B11005='2. Metadata'!H$1,'2. Metadata'!H$4, IF(B11005='2. Metadata'!I$1,'2. Metadata'!I$4, IF(B11005='2. Metadata'!J$1,'2. Metadata'!J$4, IF(B11005='2. Metadata'!K$1,'2. Metadata'!K$4, IF(B11005='2. Metadata'!L$1,'2. Metadata'!L$4, IF(B11005='2. Metadata'!M$1,'2. Metadata'!M$6, IF(B11005='2. Metadata'!N$1,'2. Metadata'!N$6))))))))))))))</f>
        <v>-115.97499999999999</v>
      </c>
      <c r="E11005" s="15" t="s">
        <v>178</v>
      </c>
      <c r="F11005" s="132">
        <v>-3.1E-2</v>
      </c>
      <c r="G11005" s="16" t="str">
        <f>IF(ISBLANK(F11005)=TRUE," ",'2. Metadata'!B$14)</f>
        <v>degrees Celsius</v>
      </c>
      <c r="H11005" s="16" t="s">
        <v>178</v>
      </c>
    </row>
    <row r="11006" spans="1:8" ht="15.75" customHeight="1" x14ac:dyDescent="0.2">
      <c r="A11006" s="130">
        <v>39778.15625</v>
      </c>
      <c r="B11006" s="9" t="s">
        <v>239</v>
      </c>
      <c r="C11006" s="16">
        <f>IF(ISBLANK(B11006)=TRUE," ", IF(B11006='2. Metadata'!B$1,'2. Metadata'!B$5, IF(B11006='2. Metadata'!C$1,'2. Metadata'!#REF!,IF(B11006='2. Metadata'!D$1,'2. Metadata'!#REF!, IF(B11006='2. Metadata'!E$1,'2. Metadata'!#REF!,IF( B11006='2. Metadata'!F$1,'2. Metadata'!#REF!,IF(B11006='2. Metadata'!G$1,'2. Metadata'!#REF!,IF(B11006='2. Metadata'!H$1,'2. Metadata'!#REF!, IF(B11006='2. Metadata'!I$1,'2. Metadata'!#REF!, IF(B11006='2. Metadata'!J$1,'2. Metadata'!#REF!, IF(B11006='2. Metadata'!K$1,'2. Metadata'!C$3, IF(B11006='2. Metadata'!L$1,'2. Metadata'!D$3, IF(B11006='2. Metadata'!M$1,'2. Metadata'!M$5, IF(B11006='2. Metadata'!N$1,'2. Metadata'!N$5))))))))))))))</f>
        <v>49.690002</v>
      </c>
      <c r="D11006" s="13">
        <f>IF(ISBLANK(B11006)=TRUE," ", IF(B11006='2. Metadata'!B$1,'2. Metadata'!B$6, IF(B11006='2. Metadata'!C$1,'2. Metadata'!C$4,IF(B11006='2. Metadata'!D$1,'2. Metadata'!D$4, IF(B11006='2. Metadata'!E$1,'2. Metadata'!E$4,IF( B11006='2. Metadata'!F$1,'2. Metadata'!F$4,IF(B11006='2. Metadata'!G$1,'2. Metadata'!G$4,IF(B11006='2. Metadata'!H$1,'2. Metadata'!H$4, IF(B11006='2. Metadata'!I$1,'2. Metadata'!I$4, IF(B11006='2. Metadata'!J$1,'2. Metadata'!J$4, IF(B11006='2. Metadata'!K$1,'2. Metadata'!K$4, IF(B11006='2. Metadata'!L$1,'2. Metadata'!L$4, IF(B11006='2. Metadata'!M$1,'2. Metadata'!M$6, IF(B11006='2. Metadata'!N$1,'2. Metadata'!N$6))))))))))))))</f>
        <v>-115.97499999999999</v>
      </c>
      <c r="E11006" s="15" t="s">
        <v>178</v>
      </c>
      <c r="F11006" s="132">
        <v>-4.0000000000000001E-3</v>
      </c>
      <c r="G11006" s="16" t="str">
        <f>IF(ISBLANK(F11006)=TRUE," ",'2. Metadata'!B$14)</f>
        <v>degrees Celsius</v>
      </c>
      <c r="H11006" s="16" t="s">
        <v>178</v>
      </c>
    </row>
    <row r="11007" spans="1:8" ht="15.75" customHeight="1" x14ac:dyDescent="0.2">
      <c r="A11007" s="130">
        <v>39778.166666666664</v>
      </c>
      <c r="B11007" s="9" t="s">
        <v>239</v>
      </c>
      <c r="C11007" s="16">
        <f>IF(ISBLANK(B11007)=TRUE," ", IF(B11007='2. Metadata'!B$1,'2. Metadata'!B$5, IF(B11007='2. Metadata'!C$1,'2. Metadata'!#REF!,IF(B11007='2. Metadata'!D$1,'2. Metadata'!#REF!, IF(B11007='2. Metadata'!E$1,'2. Metadata'!#REF!,IF( B11007='2. Metadata'!F$1,'2. Metadata'!#REF!,IF(B11007='2. Metadata'!G$1,'2. Metadata'!#REF!,IF(B11007='2. Metadata'!H$1,'2. Metadata'!#REF!, IF(B11007='2. Metadata'!I$1,'2. Metadata'!#REF!, IF(B11007='2. Metadata'!J$1,'2. Metadata'!#REF!, IF(B11007='2. Metadata'!K$1,'2. Metadata'!C$3, IF(B11007='2. Metadata'!L$1,'2. Metadata'!D$3, IF(B11007='2. Metadata'!M$1,'2. Metadata'!M$5, IF(B11007='2. Metadata'!N$1,'2. Metadata'!N$5))))))))))))))</f>
        <v>49.690002</v>
      </c>
      <c r="D11007" s="13">
        <f>IF(ISBLANK(B11007)=TRUE," ", IF(B11007='2. Metadata'!B$1,'2. Metadata'!B$6, IF(B11007='2. Metadata'!C$1,'2. Metadata'!C$4,IF(B11007='2. Metadata'!D$1,'2. Metadata'!D$4, IF(B11007='2. Metadata'!E$1,'2. Metadata'!E$4,IF( B11007='2. Metadata'!F$1,'2. Metadata'!F$4,IF(B11007='2. Metadata'!G$1,'2. Metadata'!G$4,IF(B11007='2. Metadata'!H$1,'2. Metadata'!H$4, IF(B11007='2. Metadata'!I$1,'2. Metadata'!I$4, IF(B11007='2. Metadata'!J$1,'2. Metadata'!J$4, IF(B11007='2. Metadata'!K$1,'2. Metadata'!K$4, IF(B11007='2. Metadata'!L$1,'2. Metadata'!L$4, IF(B11007='2. Metadata'!M$1,'2. Metadata'!M$6, IF(B11007='2. Metadata'!N$1,'2. Metadata'!N$6))))))))))))))</f>
        <v>-115.97499999999999</v>
      </c>
      <c r="E11007" s="15" t="s">
        <v>178</v>
      </c>
      <c r="F11007" s="132">
        <v>-3.1E-2</v>
      </c>
      <c r="G11007" s="16" t="str">
        <f>IF(ISBLANK(F11007)=TRUE," ",'2. Metadata'!B$14)</f>
        <v>degrees Celsius</v>
      </c>
      <c r="H11007" s="16" t="s">
        <v>178</v>
      </c>
    </row>
    <row r="11008" spans="1:8" ht="15.75" customHeight="1" x14ac:dyDescent="0.2">
      <c r="A11008" s="130">
        <v>39778.177083333336</v>
      </c>
      <c r="B11008" s="9" t="s">
        <v>239</v>
      </c>
      <c r="C11008" s="16">
        <f>IF(ISBLANK(B11008)=TRUE," ", IF(B11008='2. Metadata'!B$1,'2. Metadata'!B$5, IF(B11008='2. Metadata'!C$1,'2. Metadata'!#REF!,IF(B11008='2. Metadata'!D$1,'2. Metadata'!#REF!, IF(B11008='2. Metadata'!E$1,'2. Metadata'!#REF!,IF( B11008='2. Metadata'!F$1,'2. Metadata'!#REF!,IF(B11008='2. Metadata'!G$1,'2. Metadata'!#REF!,IF(B11008='2. Metadata'!H$1,'2. Metadata'!#REF!, IF(B11008='2. Metadata'!I$1,'2. Metadata'!#REF!, IF(B11008='2. Metadata'!J$1,'2. Metadata'!#REF!, IF(B11008='2. Metadata'!K$1,'2. Metadata'!C$3, IF(B11008='2. Metadata'!L$1,'2. Metadata'!D$3, IF(B11008='2. Metadata'!M$1,'2. Metadata'!M$5, IF(B11008='2. Metadata'!N$1,'2. Metadata'!N$5))))))))))))))</f>
        <v>49.690002</v>
      </c>
      <c r="D11008" s="13">
        <f>IF(ISBLANK(B11008)=TRUE," ", IF(B11008='2. Metadata'!B$1,'2. Metadata'!B$6, IF(B11008='2. Metadata'!C$1,'2. Metadata'!C$4,IF(B11008='2. Metadata'!D$1,'2. Metadata'!D$4, IF(B11008='2. Metadata'!E$1,'2. Metadata'!E$4,IF( B11008='2. Metadata'!F$1,'2. Metadata'!F$4,IF(B11008='2. Metadata'!G$1,'2. Metadata'!G$4,IF(B11008='2. Metadata'!H$1,'2. Metadata'!H$4, IF(B11008='2. Metadata'!I$1,'2. Metadata'!I$4, IF(B11008='2. Metadata'!J$1,'2. Metadata'!J$4, IF(B11008='2. Metadata'!K$1,'2. Metadata'!K$4, IF(B11008='2. Metadata'!L$1,'2. Metadata'!L$4, IF(B11008='2. Metadata'!M$1,'2. Metadata'!M$6, IF(B11008='2. Metadata'!N$1,'2. Metadata'!N$6))))))))))))))</f>
        <v>-115.97499999999999</v>
      </c>
      <c r="E11008" s="15" t="s">
        <v>178</v>
      </c>
      <c r="F11008" s="132">
        <v>-3.1E-2</v>
      </c>
      <c r="G11008" s="16" t="str">
        <f>IF(ISBLANK(F11008)=TRUE," ",'2. Metadata'!B$14)</f>
        <v>degrees Celsius</v>
      </c>
      <c r="H11008" s="16" t="s">
        <v>178</v>
      </c>
    </row>
    <row r="11009" spans="1:8" ht="15.75" customHeight="1" x14ac:dyDescent="0.2">
      <c r="A11009" s="130">
        <v>39778.1875</v>
      </c>
      <c r="B11009" s="9" t="s">
        <v>239</v>
      </c>
      <c r="C11009" s="16">
        <f>IF(ISBLANK(B11009)=TRUE," ", IF(B11009='2. Metadata'!B$1,'2. Metadata'!B$5, IF(B11009='2. Metadata'!C$1,'2. Metadata'!#REF!,IF(B11009='2. Metadata'!D$1,'2. Metadata'!#REF!, IF(B11009='2. Metadata'!E$1,'2. Metadata'!#REF!,IF( B11009='2. Metadata'!F$1,'2. Metadata'!#REF!,IF(B11009='2. Metadata'!G$1,'2. Metadata'!#REF!,IF(B11009='2. Metadata'!H$1,'2. Metadata'!#REF!, IF(B11009='2. Metadata'!I$1,'2. Metadata'!#REF!, IF(B11009='2. Metadata'!J$1,'2. Metadata'!#REF!, IF(B11009='2. Metadata'!K$1,'2. Metadata'!C$3, IF(B11009='2. Metadata'!L$1,'2. Metadata'!D$3, IF(B11009='2. Metadata'!M$1,'2. Metadata'!M$5, IF(B11009='2. Metadata'!N$1,'2. Metadata'!N$5))))))))))))))</f>
        <v>49.690002</v>
      </c>
      <c r="D11009" s="13">
        <f>IF(ISBLANK(B11009)=TRUE," ", IF(B11009='2. Metadata'!B$1,'2. Metadata'!B$6, IF(B11009='2. Metadata'!C$1,'2. Metadata'!C$4,IF(B11009='2. Metadata'!D$1,'2. Metadata'!D$4, IF(B11009='2. Metadata'!E$1,'2. Metadata'!E$4,IF( B11009='2. Metadata'!F$1,'2. Metadata'!F$4,IF(B11009='2. Metadata'!G$1,'2. Metadata'!G$4,IF(B11009='2. Metadata'!H$1,'2. Metadata'!H$4, IF(B11009='2. Metadata'!I$1,'2. Metadata'!I$4, IF(B11009='2. Metadata'!J$1,'2. Metadata'!J$4, IF(B11009='2. Metadata'!K$1,'2. Metadata'!K$4, IF(B11009='2. Metadata'!L$1,'2. Metadata'!L$4, IF(B11009='2. Metadata'!M$1,'2. Metadata'!M$6, IF(B11009='2. Metadata'!N$1,'2. Metadata'!N$6))))))))))))))</f>
        <v>-115.97499999999999</v>
      </c>
      <c r="E11009" s="15" t="s">
        <v>178</v>
      </c>
      <c r="F11009" s="132">
        <v>-3.1E-2</v>
      </c>
      <c r="G11009" s="16" t="str">
        <f>IF(ISBLANK(F11009)=TRUE," ",'2. Metadata'!B$14)</f>
        <v>degrees Celsius</v>
      </c>
      <c r="H11009" s="16" t="s">
        <v>178</v>
      </c>
    </row>
    <row r="11010" spans="1:8" ht="15.75" customHeight="1" x14ac:dyDescent="0.2">
      <c r="A11010" s="130">
        <v>39778.197916666664</v>
      </c>
      <c r="B11010" s="9" t="s">
        <v>239</v>
      </c>
      <c r="C11010" s="16">
        <f>IF(ISBLANK(B11010)=TRUE," ", IF(B11010='2. Metadata'!B$1,'2. Metadata'!B$5, IF(B11010='2. Metadata'!C$1,'2. Metadata'!#REF!,IF(B11010='2. Metadata'!D$1,'2. Metadata'!#REF!, IF(B11010='2. Metadata'!E$1,'2. Metadata'!#REF!,IF( B11010='2. Metadata'!F$1,'2. Metadata'!#REF!,IF(B11010='2. Metadata'!G$1,'2. Metadata'!#REF!,IF(B11010='2. Metadata'!H$1,'2. Metadata'!#REF!, IF(B11010='2. Metadata'!I$1,'2. Metadata'!#REF!, IF(B11010='2. Metadata'!J$1,'2. Metadata'!#REF!, IF(B11010='2. Metadata'!K$1,'2. Metadata'!C$3, IF(B11010='2. Metadata'!L$1,'2. Metadata'!D$3, IF(B11010='2. Metadata'!M$1,'2. Metadata'!M$5, IF(B11010='2. Metadata'!N$1,'2. Metadata'!N$5))))))))))))))</f>
        <v>49.690002</v>
      </c>
      <c r="D11010" s="13">
        <f>IF(ISBLANK(B11010)=TRUE," ", IF(B11010='2. Metadata'!B$1,'2. Metadata'!B$6, IF(B11010='2. Metadata'!C$1,'2. Metadata'!C$4,IF(B11010='2. Metadata'!D$1,'2. Metadata'!D$4, IF(B11010='2. Metadata'!E$1,'2. Metadata'!E$4,IF( B11010='2. Metadata'!F$1,'2. Metadata'!F$4,IF(B11010='2. Metadata'!G$1,'2. Metadata'!G$4,IF(B11010='2. Metadata'!H$1,'2. Metadata'!H$4, IF(B11010='2. Metadata'!I$1,'2. Metadata'!I$4, IF(B11010='2. Metadata'!J$1,'2. Metadata'!J$4, IF(B11010='2. Metadata'!K$1,'2. Metadata'!K$4, IF(B11010='2. Metadata'!L$1,'2. Metadata'!L$4, IF(B11010='2. Metadata'!M$1,'2. Metadata'!M$6, IF(B11010='2. Metadata'!N$1,'2. Metadata'!N$6))))))))))))))</f>
        <v>-115.97499999999999</v>
      </c>
      <c r="E11010" s="15" t="s">
        <v>178</v>
      </c>
      <c r="F11010" s="132">
        <v>-3.1E-2</v>
      </c>
      <c r="G11010" s="16" t="str">
        <f>IF(ISBLANK(F11010)=TRUE," ",'2. Metadata'!B$14)</f>
        <v>degrees Celsius</v>
      </c>
      <c r="H11010" s="16" t="s">
        <v>178</v>
      </c>
    </row>
    <row r="11011" spans="1:8" ht="15.75" customHeight="1" x14ac:dyDescent="0.2">
      <c r="A11011" s="130">
        <v>39778.208333333336</v>
      </c>
      <c r="B11011" s="9" t="s">
        <v>239</v>
      </c>
      <c r="C11011" s="16">
        <f>IF(ISBLANK(B11011)=TRUE," ", IF(B11011='2. Metadata'!B$1,'2. Metadata'!B$5, IF(B11011='2. Metadata'!C$1,'2. Metadata'!#REF!,IF(B11011='2. Metadata'!D$1,'2. Metadata'!#REF!, IF(B11011='2. Metadata'!E$1,'2. Metadata'!#REF!,IF( B11011='2. Metadata'!F$1,'2. Metadata'!#REF!,IF(B11011='2. Metadata'!G$1,'2. Metadata'!#REF!,IF(B11011='2. Metadata'!H$1,'2. Metadata'!#REF!, IF(B11011='2. Metadata'!I$1,'2. Metadata'!#REF!, IF(B11011='2. Metadata'!J$1,'2. Metadata'!#REF!, IF(B11011='2. Metadata'!K$1,'2. Metadata'!C$3, IF(B11011='2. Metadata'!L$1,'2. Metadata'!D$3, IF(B11011='2. Metadata'!M$1,'2. Metadata'!M$5, IF(B11011='2. Metadata'!N$1,'2. Metadata'!N$5))))))))))))))</f>
        <v>49.690002</v>
      </c>
      <c r="D11011" s="13">
        <f>IF(ISBLANK(B11011)=TRUE," ", IF(B11011='2. Metadata'!B$1,'2. Metadata'!B$6, IF(B11011='2. Metadata'!C$1,'2. Metadata'!C$4,IF(B11011='2. Metadata'!D$1,'2. Metadata'!D$4, IF(B11011='2. Metadata'!E$1,'2. Metadata'!E$4,IF( B11011='2. Metadata'!F$1,'2. Metadata'!F$4,IF(B11011='2. Metadata'!G$1,'2. Metadata'!G$4,IF(B11011='2. Metadata'!H$1,'2. Metadata'!H$4, IF(B11011='2. Metadata'!I$1,'2. Metadata'!I$4, IF(B11011='2. Metadata'!J$1,'2. Metadata'!J$4, IF(B11011='2. Metadata'!K$1,'2. Metadata'!K$4, IF(B11011='2. Metadata'!L$1,'2. Metadata'!L$4, IF(B11011='2. Metadata'!M$1,'2. Metadata'!M$6, IF(B11011='2. Metadata'!N$1,'2. Metadata'!N$6))))))))))))))</f>
        <v>-115.97499999999999</v>
      </c>
      <c r="E11011" s="15" t="s">
        <v>178</v>
      </c>
      <c r="F11011" s="132">
        <v>-3.1E-2</v>
      </c>
      <c r="G11011" s="16" t="str">
        <f>IF(ISBLANK(F11011)=TRUE," ",'2. Metadata'!B$14)</f>
        <v>degrees Celsius</v>
      </c>
      <c r="H11011" s="16" t="s">
        <v>178</v>
      </c>
    </row>
    <row r="11012" spans="1:8" ht="15.75" customHeight="1" x14ac:dyDescent="0.2">
      <c r="A11012" s="130">
        <v>39778.21875</v>
      </c>
      <c r="B11012" s="9" t="s">
        <v>239</v>
      </c>
      <c r="C11012" s="16">
        <f>IF(ISBLANK(B11012)=TRUE," ", IF(B11012='2. Metadata'!B$1,'2. Metadata'!B$5, IF(B11012='2. Metadata'!C$1,'2. Metadata'!#REF!,IF(B11012='2. Metadata'!D$1,'2. Metadata'!#REF!, IF(B11012='2. Metadata'!E$1,'2. Metadata'!#REF!,IF( B11012='2. Metadata'!F$1,'2. Metadata'!#REF!,IF(B11012='2. Metadata'!G$1,'2. Metadata'!#REF!,IF(B11012='2. Metadata'!H$1,'2. Metadata'!#REF!, IF(B11012='2. Metadata'!I$1,'2. Metadata'!#REF!, IF(B11012='2. Metadata'!J$1,'2. Metadata'!#REF!, IF(B11012='2. Metadata'!K$1,'2. Metadata'!C$3, IF(B11012='2. Metadata'!L$1,'2. Metadata'!D$3, IF(B11012='2. Metadata'!M$1,'2. Metadata'!M$5, IF(B11012='2. Metadata'!N$1,'2. Metadata'!N$5))))))))))))))</f>
        <v>49.690002</v>
      </c>
      <c r="D11012" s="13">
        <f>IF(ISBLANK(B11012)=TRUE," ", IF(B11012='2. Metadata'!B$1,'2. Metadata'!B$6, IF(B11012='2. Metadata'!C$1,'2. Metadata'!C$4,IF(B11012='2. Metadata'!D$1,'2. Metadata'!D$4, IF(B11012='2. Metadata'!E$1,'2. Metadata'!E$4,IF( B11012='2. Metadata'!F$1,'2. Metadata'!F$4,IF(B11012='2. Metadata'!G$1,'2. Metadata'!G$4,IF(B11012='2. Metadata'!H$1,'2. Metadata'!H$4, IF(B11012='2. Metadata'!I$1,'2. Metadata'!I$4, IF(B11012='2. Metadata'!J$1,'2. Metadata'!J$4, IF(B11012='2. Metadata'!K$1,'2. Metadata'!K$4, IF(B11012='2. Metadata'!L$1,'2. Metadata'!L$4, IF(B11012='2. Metadata'!M$1,'2. Metadata'!M$6, IF(B11012='2. Metadata'!N$1,'2. Metadata'!N$6))))))))))))))</f>
        <v>-115.97499999999999</v>
      </c>
      <c r="E11012" s="15" t="s">
        <v>178</v>
      </c>
      <c r="F11012" s="132">
        <v>-4.0000000000000001E-3</v>
      </c>
      <c r="G11012" s="16" t="str">
        <f>IF(ISBLANK(F11012)=TRUE," ",'2. Metadata'!B$14)</f>
        <v>degrees Celsius</v>
      </c>
      <c r="H11012" s="16" t="s">
        <v>178</v>
      </c>
    </row>
    <row r="11013" spans="1:8" ht="15.75" customHeight="1" x14ac:dyDescent="0.2">
      <c r="A11013" s="130">
        <v>39778.229166666664</v>
      </c>
      <c r="B11013" s="9" t="s">
        <v>239</v>
      </c>
      <c r="C11013" s="16">
        <f>IF(ISBLANK(B11013)=TRUE," ", IF(B11013='2. Metadata'!B$1,'2. Metadata'!B$5, IF(B11013='2. Metadata'!C$1,'2. Metadata'!#REF!,IF(B11013='2. Metadata'!D$1,'2. Metadata'!#REF!, IF(B11013='2. Metadata'!E$1,'2. Metadata'!#REF!,IF( B11013='2. Metadata'!F$1,'2. Metadata'!#REF!,IF(B11013='2. Metadata'!G$1,'2. Metadata'!#REF!,IF(B11013='2. Metadata'!H$1,'2. Metadata'!#REF!, IF(B11013='2. Metadata'!I$1,'2. Metadata'!#REF!, IF(B11013='2. Metadata'!J$1,'2. Metadata'!#REF!, IF(B11013='2. Metadata'!K$1,'2. Metadata'!C$3, IF(B11013='2. Metadata'!L$1,'2. Metadata'!D$3, IF(B11013='2. Metadata'!M$1,'2. Metadata'!M$5, IF(B11013='2. Metadata'!N$1,'2. Metadata'!N$5))))))))))))))</f>
        <v>49.690002</v>
      </c>
      <c r="D11013" s="13">
        <f>IF(ISBLANK(B11013)=TRUE," ", IF(B11013='2. Metadata'!B$1,'2. Metadata'!B$6, IF(B11013='2. Metadata'!C$1,'2. Metadata'!C$4,IF(B11013='2. Metadata'!D$1,'2. Metadata'!D$4, IF(B11013='2. Metadata'!E$1,'2. Metadata'!E$4,IF( B11013='2. Metadata'!F$1,'2. Metadata'!F$4,IF(B11013='2. Metadata'!G$1,'2. Metadata'!G$4,IF(B11013='2. Metadata'!H$1,'2. Metadata'!H$4, IF(B11013='2. Metadata'!I$1,'2. Metadata'!I$4, IF(B11013='2. Metadata'!J$1,'2. Metadata'!J$4, IF(B11013='2. Metadata'!K$1,'2. Metadata'!K$4, IF(B11013='2. Metadata'!L$1,'2. Metadata'!L$4, IF(B11013='2. Metadata'!M$1,'2. Metadata'!M$6, IF(B11013='2. Metadata'!N$1,'2. Metadata'!N$6))))))))))))))</f>
        <v>-115.97499999999999</v>
      </c>
      <c r="E11013" s="15" t="s">
        <v>178</v>
      </c>
      <c r="F11013" s="132">
        <v>-3.1E-2</v>
      </c>
      <c r="G11013" s="16" t="str">
        <f>IF(ISBLANK(F11013)=TRUE," ",'2. Metadata'!B$14)</f>
        <v>degrees Celsius</v>
      </c>
      <c r="H11013" s="16" t="s">
        <v>178</v>
      </c>
    </row>
    <row r="11014" spans="1:8" ht="15.75" customHeight="1" x14ac:dyDescent="0.2">
      <c r="A11014" s="130">
        <v>39778.239583333336</v>
      </c>
      <c r="B11014" s="9" t="s">
        <v>239</v>
      </c>
      <c r="C11014" s="16">
        <f>IF(ISBLANK(B11014)=TRUE," ", IF(B11014='2. Metadata'!B$1,'2. Metadata'!B$5, IF(B11014='2. Metadata'!C$1,'2. Metadata'!#REF!,IF(B11014='2. Metadata'!D$1,'2. Metadata'!#REF!, IF(B11014='2. Metadata'!E$1,'2. Metadata'!#REF!,IF( B11014='2. Metadata'!F$1,'2. Metadata'!#REF!,IF(B11014='2. Metadata'!G$1,'2. Metadata'!#REF!,IF(B11014='2. Metadata'!H$1,'2. Metadata'!#REF!, IF(B11014='2. Metadata'!I$1,'2. Metadata'!#REF!, IF(B11014='2. Metadata'!J$1,'2. Metadata'!#REF!, IF(B11014='2. Metadata'!K$1,'2. Metadata'!C$3, IF(B11014='2. Metadata'!L$1,'2. Metadata'!D$3, IF(B11014='2. Metadata'!M$1,'2. Metadata'!M$5, IF(B11014='2. Metadata'!N$1,'2. Metadata'!N$5))))))))))))))</f>
        <v>49.690002</v>
      </c>
      <c r="D11014" s="13">
        <f>IF(ISBLANK(B11014)=TRUE," ", IF(B11014='2. Metadata'!B$1,'2. Metadata'!B$6, IF(B11014='2. Metadata'!C$1,'2. Metadata'!C$4,IF(B11014='2. Metadata'!D$1,'2. Metadata'!D$4, IF(B11014='2. Metadata'!E$1,'2. Metadata'!E$4,IF( B11014='2. Metadata'!F$1,'2. Metadata'!F$4,IF(B11014='2. Metadata'!G$1,'2. Metadata'!G$4,IF(B11014='2. Metadata'!H$1,'2. Metadata'!H$4, IF(B11014='2. Metadata'!I$1,'2. Metadata'!I$4, IF(B11014='2. Metadata'!J$1,'2. Metadata'!J$4, IF(B11014='2. Metadata'!K$1,'2. Metadata'!K$4, IF(B11014='2. Metadata'!L$1,'2. Metadata'!L$4, IF(B11014='2. Metadata'!M$1,'2. Metadata'!M$6, IF(B11014='2. Metadata'!N$1,'2. Metadata'!N$6))))))))))))))</f>
        <v>-115.97499999999999</v>
      </c>
      <c r="E11014" s="15" t="s">
        <v>178</v>
      </c>
      <c r="F11014" s="132">
        <v>-3.1E-2</v>
      </c>
      <c r="G11014" s="16" t="str">
        <f>IF(ISBLANK(F11014)=TRUE," ",'2. Metadata'!B$14)</f>
        <v>degrees Celsius</v>
      </c>
      <c r="H11014" s="16" t="s">
        <v>178</v>
      </c>
    </row>
    <row r="11015" spans="1:8" ht="15.75" customHeight="1" x14ac:dyDescent="0.2">
      <c r="A11015" s="130">
        <v>39778.25</v>
      </c>
      <c r="B11015" s="9" t="s">
        <v>239</v>
      </c>
      <c r="C11015" s="16">
        <f>IF(ISBLANK(B11015)=TRUE," ", IF(B11015='2. Metadata'!B$1,'2. Metadata'!B$5, IF(B11015='2. Metadata'!C$1,'2. Metadata'!#REF!,IF(B11015='2. Metadata'!D$1,'2. Metadata'!#REF!, IF(B11015='2. Metadata'!E$1,'2. Metadata'!#REF!,IF( B11015='2. Metadata'!F$1,'2. Metadata'!#REF!,IF(B11015='2. Metadata'!G$1,'2. Metadata'!#REF!,IF(B11015='2. Metadata'!H$1,'2. Metadata'!#REF!, IF(B11015='2. Metadata'!I$1,'2. Metadata'!#REF!, IF(B11015='2. Metadata'!J$1,'2. Metadata'!#REF!, IF(B11015='2. Metadata'!K$1,'2. Metadata'!C$3, IF(B11015='2. Metadata'!L$1,'2. Metadata'!D$3, IF(B11015='2. Metadata'!M$1,'2. Metadata'!M$5, IF(B11015='2. Metadata'!N$1,'2. Metadata'!N$5))))))))))))))</f>
        <v>49.690002</v>
      </c>
      <c r="D11015" s="13">
        <f>IF(ISBLANK(B11015)=TRUE," ", IF(B11015='2. Metadata'!B$1,'2. Metadata'!B$6, IF(B11015='2. Metadata'!C$1,'2. Metadata'!C$4,IF(B11015='2. Metadata'!D$1,'2. Metadata'!D$4, IF(B11015='2. Metadata'!E$1,'2. Metadata'!E$4,IF( B11015='2. Metadata'!F$1,'2. Metadata'!F$4,IF(B11015='2. Metadata'!G$1,'2. Metadata'!G$4,IF(B11015='2. Metadata'!H$1,'2. Metadata'!H$4, IF(B11015='2. Metadata'!I$1,'2. Metadata'!I$4, IF(B11015='2. Metadata'!J$1,'2. Metadata'!J$4, IF(B11015='2. Metadata'!K$1,'2. Metadata'!K$4, IF(B11015='2. Metadata'!L$1,'2. Metadata'!L$4, IF(B11015='2. Metadata'!M$1,'2. Metadata'!M$6, IF(B11015='2. Metadata'!N$1,'2. Metadata'!N$6))))))))))))))</f>
        <v>-115.97499999999999</v>
      </c>
      <c r="E11015" s="15" t="s">
        <v>178</v>
      </c>
      <c r="F11015" s="132">
        <v>-3.1E-2</v>
      </c>
      <c r="G11015" s="16" t="str">
        <f>IF(ISBLANK(F11015)=TRUE," ",'2. Metadata'!B$14)</f>
        <v>degrees Celsius</v>
      </c>
      <c r="H11015" s="16" t="s">
        <v>178</v>
      </c>
    </row>
    <row r="11016" spans="1:8" ht="15.75" customHeight="1" x14ac:dyDescent="0.2">
      <c r="A11016" s="130">
        <v>39778.260416666664</v>
      </c>
      <c r="B11016" s="9" t="s">
        <v>239</v>
      </c>
      <c r="C11016" s="16">
        <f>IF(ISBLANK(B11016)=TRUE," ", IF(B11016='2. Metadata'!B$1,'2. Metadata'!B$5, IF(B11016='2. Metadata'!C$1,'2. Metadata'!#REF!,IF(B11016='2. Metadata'!D$1,'2. Metadata'!#REF!, IF(B11016='2. Metadata'!E$1,'2. Metadata'!#REF!,IF( B11016='2. Metadata'!F$1,'2. Metadata'!#REF!,IF(B11016='2. Metadata'!G$1,'2. Metadata'!#REF!,IF(B11016='2. Metadata'!H$1,'2. Metadata'!#REF!, IF(B11016='2. Metadata'!I$1,'2. Metadata'!#REF!, IF(B11016='2. Metadata'!J$1,'2. Metadata'!#REF!, IF(B11016='2. Metadata'!K$1,'2. Metadata'!C$3, IF(B11016='2. Metadata'!L$1,'2. Metadata'!D$3, IF(B11016='2. Metadata'!M$1,'2. Metadata'!M$5, IF(B11016='2. Metadata'!N$1,'2. Metadata'!N$5))))))))))))))</f>
        <v>49.690002</v>
      </c>
      <c r="D11016" s="13">
        <f>IF(ISBLANK(B11016)=TRUE," ", IF(B11016='2. Metadata'!B$1,'2. Metadata'!B$6, IF(B11016='2. Metadata'!C$1,'2. Metadata'!C$4,IF(B11016='2. Metadata'!D$1,'2. Metadata'!D$4, IF(B11016='2. Metadata'!E$1,'2. Metadata'!E$4,IF( B11016='2. Metadata'!F$1,'2. Metadata'!F$4,IF(B11016='2. Metadata'!G$1,'2. Metadata'!G$4,IF(B11016='2. Metadata'!H$1,'2. Metadata'!H$4, IF(B11016='2. Metadata'!I$1,'2. Metadata'!I$4, IF(B11016='2. Metadata'!J$1,'2. Metadata'!J$4, IF(B11016='2. Metadata'!K$1,'2. Metadata'!K$4, IF(B11016='2. Metadata'!L$1,'2. Metadata'!L$4, IF(B11016='2. Metadata'!M$1,'2. Metadata'!M$6, IF(B11016='2. Metadata'!N$1,'2. Metadata'!N$6))))))))))))))</f>
        <v>-115.97499999999999</v>
      </c>
      <c r="E11016" s="15" t="s">
        <v>178</v>
      </c>
      <c r="F11016" s="132">
        <v>-3.1E-2</v>
      </c>
      <c r="G11016" s="16" t="str">
        <f>IF(ISBLANK(F11016)=TRUE," ",'2. Metadata'!B$14)</f>
        <v>degrees Celsius</v>
      </c>
      <c r="H11016" s="16" t="s">
        <v>178</v>
      </c>
    </row>
    <row r="11017" spans="1:8" ht="15.75" customHeight="1" x14ac:dyDescent="0.2">
      <c r="A11017" s="130">
        <v>39778.270833333336</v>
      </c>
      <c r="B11017" s="9" t="s">
        <v>239</v>
      </c>
      <c r="C11017" s="16">
        <f>IF(ISBLANK(B11017)=TRUE," ", IF(B11017='2. Metadata'!B$1,'2. Metadata'!B$5, IF(B11017='2. Metadata'!C$1,'2. Metadata'!#REF!,IF(B11017='2. Metadata'!D$1,'2. Metadata'!#REF!, IF(B11017='2. Metadata'!E$1,'2. Metadata'!#REF!,IF( B11017='2. Metadata'!F$1,'2. Metadata'!#REF!,IF(B11017='2. Metadata'!G$1,'2. Metadata'!#REF!,IF(B11017='2. Metadata'!H$1,'2. Metadata'!#REF!, IF(B11017='2. Metadata'!I$1,'2. Metadata'!#REF!, IF(B11017='2. Metadata'!J$1,'2. Metadata'!#REF!, IF(B11017='2. Metadata'!K$1,'2. Metadata'!C$3, IF(B11017='2. Metadata'!L$1,'2. Metadata'!D$3, IF(B11017='2. Metadata'!M$1,'2. Metadata'!M$5, IF(B11017='2. Metadata'!N$1,'2. Metadata'!N$5))))))))))))))</f>
        <v>49.690002</v>
      </c>
      <c r="D11017" s="13">
        <f>IF(ISBLANK(B11017)=TRUE," ", IF(B11017='2. Metadata'!B$1,'2. Metadata'!B$6, IF(B11017='2. Metadata'!C$1,'2. Metadata'!C$4,IF(B11017='2. Metadata'!D$1,'2. Metadata'!D$4, IF(B11017='2. Metadata'!E$1,'2. Metadata'!E$4,IF( B11017='2. Metadata'!F$1,'2. Metadata'!F$4,IF(B11017='2. Metadata'!G$1,'2. Metadata'!G$4,IF(B11017='2. Metadata'!H$1,'2. Metadata'!H$4, IF(B11017='2. Metadata'!I$1,'2. Metadata'!I$4, IF(B11017='2. Metadata'!J$1,'2. Metadata'!J$4, IF(B11017='2. Metadata'!K$1,'2. Metadata'!K$4, IF(B11017='2. Metadata'!L$1,'2. Metadata'!L$4, IF(B11017='2. Metadata'!M$1,'2. Metadata'!M$6, IF(B11017='2. Metadata'!N$1,'2. Metadata'!N$6))))))))))))))</f>
        <v>-115.97499999999999</v>
      </c>
      <c r="E11017" s="15" t="s">
        <v>178</v>
      </c>
      <c r="F11017" s="132">
        <v>-3.1E-2</v>
      </c>
      <c r="G11017" s="16" t="str">
        <f>IF(ISBLANK(F11017)=TRUE," ",'2. Metadata'!B$14)</f>
        <v>degrees Celsius</v>
      </c>
      <c r="H11017" s="16" t="s">
        <v>178</v>
      </c>
    </row>
    <row r="11018" spans="1:8" ht="15.75" customHeight="1" x14ac:dyDescent="0.2">
      <c r="A11018" s="130">
        <v>39778.28125</v>
      </c>
      <c r="B11018" s="9" t="s">
        <v>239</v>
      </c>
      <c r="C11018" s="16">
        <f>IF(ISBLANK(B11018)=TRUE," ", IF(B11018='2. Metadata'!B$1,'2. Metadata'!B$5, IF(B11018='2. Metadata'!C$1,'2. Metadata'!#REF!,IF(B11018='2. Metadata'!D$1,'2. Metadata'!#REF!, IF(B11018='2. Metadata'!E$1,'2. Metadata'!#REF!,IF( B11018='2. Metadata'!F$1,'2. Metadata'!#REF!,IF(B11018='2. Metadata'!G$1,'2. Metadata'!#REF!,IF(B11018='2. Metadata'!H$1,'2. Metadata'!#REF!, IF(B11018='2. Metadata'!I$1,'2. Metadata'!#REF!, IF(B11018='2. Metadata'!J$1,'2. Metadata'!#REF!, IF(B11018='2. Metadata'!K$1,'2. Metadata'!C$3, IF(B11018='2. Metadata'!L$1,'2. Metadata'!D$3, IF(B11018='2. Metadata'!M$1,'2. Metadata'!M$5, IF(B11018='2. Metadata'!N$1,'2. Metadata'!N$5))))))))))))))</f>
        <v>49.690002</v>
      </c>
      <c r="D11018" s="13">
        <f>IF(ISBLANK(B11018)=TRUE," ", IF(B11018='2. Metadata'!B$1,'2. Metadata'!B$6, IF(B11018='2. Metadata'!C$1,'2. Metadata'!C$4,IF(B11018='2. Metadata'!D$1,'2. Metadata'!D$4, IF(B11018='2. Metadata'!E$1,'2. Metadata'!E$4,IF( B11018='2. Metadata'!F$1,'2. Metadata'!F$4,IF(B11018='2. Metadata'!G$1,'2. Metadata'!G$4,IF(B11018='2. Metadata'!H$1,'2. Metadata'!H$4, IF(B11018='2. Metadata'!I$1,'2. Metadata'!I$4, IF(B11018='2. Metadata'!J$1,'2. Metadata'!J$4, IF(B11018='2. Metadata'!K$1,'2. Metadata'!K$4, IF(B11018='2. Metadata'!L$1,'2. Metadata'!L$4, IF(B11018='2. Metadata'!M$1,'2. Metadata'!M$6, IF(B11018='2. Metadata'!N$1,'2. Metadata'!N$6))))))))))))))</f>
        <v>-115.97499999999999</v>
      </c>
      <c r="E11018" s="15" t="s">
        <v>178</v>
      </c>
      <c r="F11018" s="132">
        <v>-3.1E-2</v>
      </c>
      <c r="G11018" s="16" t="str">
        <f>IF(ISBLANK(F11018)=TRUE," ",'2. Metadata'!B$14)</f>
        <v>degrees Celsius</v>
      </c>
      <c r="H11018" s="16" t="s">
        <v>178</v>
      </c>
    </row>
    <row r="11019" spans="1:8" ht="15.75" customHeight="1" x14ac:dyDescent="0.2">
      <c r="A11019" s="130">
        <v>39778.291666666664</v>
      </c>
      <c r="B11019" s="9" t="s">
        <v>239</v>
      </c>
      <c r="C11019" s="16">
        <f>IF(ISBLANK(B11019)=TRUE," ", IF(B11019='2. Metadata'!B$1,'2. Metadata'!B$5, IF(B11019='2. Metadata'!C$1,'2. Metadata'!#REF!,IF(B11019='2. Metadata'!D$1,'2. Metadata'!#REF!, IF(B11019='2. Metadata'!E$1,'2. Metadata'!#REF!,IF( B11019='2. Metadata'!F$1,'2. Metadata'!#REF!,IF(B11019='2. Metadata'!G$1,'2. Metadata'!#REF!,IF(B11019='2. Metadata'!H$1,'2. Metadata'!#REF!, IF(B11019='2. Metadata'!I$1,'2. Metadata'!#REF!, IF(B11019='2. Metadata'!J$1,'2. Metadata'!#REF!, IF(B11019='2. Metadata'!K$1,'2. Metadata'!C$3, IF(B11019='2. Metadata'!L$1,'2. Metadata'!D$3, IF(B11019='2. Metadata'!M$1,'2. Metadata'!M$5, IF(B11019='2. Metadata'!N$1,'2. Metadata'!N$5))))))))))))))</f>
        <v>49.690002</v>
      </c>
      <c r="D11019" s="13">
        <f>IF(ISBLANK(B11019)=TRUE," ", IF(B11019='2. Metadata'!B$1,'2. Metadata'!B$6, IF(B11019='2. Metadata'!C$1,'2. Metadata'!C$4,IF(B11019='2. Metadata'!D$1,'2. Metadata'!D$4, IF(B11019='2. Metadata'!E$1,'2. Metadata'!E$4,IF( B11019='2. Metadata'!F$1,'2. Metadata'!F$4,IF(B11019='2. Metadata'!G$1,'2. Metadata'!G$4,IF(B11019='2. Metadata'!H$1,'2. Metadata'!H$4, IF(B11019='2. Metadata'!I$1,'2. Metadata'!I$4, IF(B11019='2. Metadata'!J$1,'2. Metadata'!J$4, IF(B11019='2. Metadata'!K$1,'2. Metadata'!K$4, IF(B11019='2. Metadata'!L$1,'2. Metadata'!L$4, IF(B11019='2. Metadata'!M$1,'2. Metadata'!M$6, IF(B11019='2. Metadata'!N$1,'2. Metadata'!N$6))))))))))))))</f>
        <v>-115.97499999999999</v>
      </c>
      <c r="E11019" s="15" t="s">
        <v>178</v>
      </c>
      <c r="F11019" s="132">
        <v>-3.1E-2</v>
      </c>
      <c r="G11019" s="16" t="str">
        <f>IF(ISBLANK(F11019)=TRUE," ",'2. Metadata'!B$14)</f>
        <v>degrees Celsius</v>
      </c>
      <c r="H11019" s="16" t="s">
        <v>178</v>
      </c>
    </row>
    <row r="11020" spans="1:8" ht="15.75" customHeight="1" x14ac:dyDescent="0.2">
      <c r="A11020" s="130">
        <v>39778.302083333336</v>
      </c>
      <c r="B11020" s="9" t="s">
        <v>239</v>
      </c>
      <c r="C11020" s="16">
        <f>IF(ISBLANK(B11020)=TRUE," ", IF(B11020='2. Metadata'!B$1,'2. Metadata'!B$5, IF(B11020='2. Metadata'!C$1,'2. Metadata'!#REF!,IF(B11020='2. Metadata'!D$1,'2. Metadata'!#REF!, IF(B11020='2. Metadata'!E$1,'2. Metadata'!#REF!,IF( B11020='2. Metadata'!F$1,'2. Metadata'!#REF!,IF(B11020='2. Metadata'!G$1,'2. Metadata'!#REF!,IF(B11020='2. Metadata'!H$1,'2. Metadata'!#REF!, IF(B11020='2. Metadata'!I$1,'2. Metadata'!#REF!, IF(B11020='2. Metadata'!J$1,'2. Metadata'!#REF!, IF(B11020='2. Metadata'!K$1,'2. Metadata'!C$3, IF(B11020='2. Metadata'!L$1,'2. Metadata'!D$3, IF(B11020='2. Metadata'!M$1,'2. Metadata'!M$5, IF(B11020='2. Metadata'!N$1,'2. Metadata'!N$5))))))))))))))</f>
        <v>49.690002</v>
      </c>
      <c r="D11020" s="13">
        <f>IF(ISBLANK(B11020)=TRUE," ", IF(B11020='2. Metadata'!B$1,'2. Metadata'!B$6, IF(B11020='2. Metadata'!C$1,'2. Metadata'!C$4,IF(B11020='2. Metadata'!D$1,'2. Metadata'!D$4, IF(B11020='2. Metadata'!E$1,'2. Metadata'!E$4,IF( B11020='2. Metadata'!F$1,'2. Metadata'!F$4,IF(B11020='2. Metadata'!G$1,'2. Metadata'!G$4,IF(B11020='2. Metadata'!H$1,'2. Metadata'!H$4, IF(B11020='2. Metadata'!I$1,'2. Metadata'!I$4, IF(B11020='2. Metadata'!J$1,'2. Metadata'!J$4, IF(B11020='2. Metadata'!K$1,'2. Metadata'!K$4, IF(B11020='2. Metadata'!L$1,'2. Metadata'!L$4, IF(B11020='2. Metadata'!M$1,'2. Metadata'!M$6, IF(B11020='2. Metadata'!N$1,'2. Metadata'!N$6))))))))))))))</f>
        <v>-115.97499999999999</v>
      </c>
      <c r="E11020" s="15" t="s">
        <v>178</v>
      </c>
      <c r="F11020" s="132">
        <v>-3.1E-2</v>
      </c>
      <c r="G11020" s="16" t="str">
        <f>IF(ISBLANK(F11020)=TRUE," ",'2. Metadata'!B$14)</f>
        <v>degrees Celsius</v>
      </c>
      <c r="H11020" s="16" t="s">
        <v>178</v>
      </c>
    </row>
    <row r="11021" spans="1:8" ht="15.75" customHeight="1" x14ac:dyDescent="0.2">
      <c r="A11021" s="130">
        <v>39778.3125</v>
      </c>
      <c r="B11021" s="9" t="s">
        <v>239</v>
      </c>
      <c r="C11021" s="16">
        <f>IF(ISBLANK(B11021)=TRUE," ", IF(B11021='2. Metadata'!B$1,'2. Metadata'!B$5, IF(B11021='2. Metadata'!C$1,'2. Metadata'!#REF!,IF(B11021='2. Metadata'!D$1,'2. Metadata'!#REF!, IF(B11021='2. Metadata'!E$1,'2. Metadata'!#REF!,IF( B11021='2. Metadata'!F$1,'2. Metadata'!#REF!,IF(B11021='2. Metadata'!G$1,'2. Metadata'!#REF!,IF(B11021='2. Metadata'!H$1,'2. Metadata'!#REF!, IF(B11021='2. Metadata'!I$1,'2. Metadata'!#REF!, IF(B11021='2. Metadata'!J$1,'2. Metadata'!#REF!, IF(B11021='2. Metadata'!K$1,'2. Metadata'!C$3, IF(B11021='2. Metadata'!L$1,'2. Metadata'!D$3, IF(B11021='2. Metadata'!M$1,'2. Metadata'!M$5, IF(B11021='2. Metadata'!N$1,'2. Metadata'!N$5))))))))))))))</f>
        <v>49.690002</v>
      </c>
      <c r="D11021" s="13">
        <f>IF(ISBLANK(B11021)=TRUE," ", IF(B11021='2. Metadata'!B$1,'2. Metadata'!B$6, IF(B11021='2. Metadata'!C$1,'2. Metadata'!C$4,IF(B11021='2. Metadata'!D$1,'2. Metadata'!D$4, IF(B11021='2. Metadata'!E$1,'2. Metadata'!E$4,IF( B11021='2. Metadata'!F$1,'2. Metadata'!F$4,IF(B11021='2. Metadata'!G$1,'2. Metadata'!G$4,IF(B11021='2. Metadata'!H$1,'2. Metadata'!H$4, IF(B11021='2. Metadata'!I$1,'2. Metadata'!I$4, IF(B11021='2. Metadata'!J$1,'2. Metadata'!J$4, IF(B11021='2. Metadata'!K$1,'2. Metadata'!K$4, IF(B11021='2. Metadata'!L$1,'2. Metadata'!L$4, IF(B11021='2. Metadata'!M$1,'2. Metadata'!M$6, IF(B11021='2. Metadata'!N$1,'2. Metadata'!N$6))))))))))))))</f>
        <v>-115.97499999999999</v>
      </c>
      <c r="E11021" s="15" t="s">
        <v>178</v>
      </c>
      <c r="F11021" s="132">
        <v>-3.1E-2</v>
      </c>
      <c r="G11021" s="16" t="str">
        <f>IF(ISBLANK(F11021)=TRUE," ",'2. Metadata'!B$14)</f>
        <v>degrees Celsius</v>
      </c>
      <c r="H11021" s="16" t="s">
        <v>178</v>
      </c>
    </row>
    <row r="11022" spans="1:8" ht="15.75" customHeight="1" x14ac:dyDescent="0.2">
      <c r="A11022" s="130">
        <v>39778.322916666664</v>
      </c>
      <c r="B11022" s="9" t="s">
        <v>239</v>
      </c>
      <c r="C11022" s="16">
        <f>IF(ISBLANK(B11022)=TRUE," ", IF(B11022='2. Metadata'!B$1,'2. Metadata'!B$5, IF(B11022='2. Metadata'!C$1,'2. Metadata'!#REF!,IF(B11022='2. Metadata'!D$1,'2. Metadata'!#REF!, IF(B11022='2. Metadata'!E$1,'2. Metadata'!#REF!,IF( B11022='2. Metadata'!F$1,'2. Metadata'!#REF!,IF(B11022='2. Metadata'!G$1,'2. Metadata'!#REF!,IF(B11022='2. Metadata'!H$1,'2. Metadata'!#REF!, IF(B11022='2. Metadata'!I$1,'2. Metadata'!#REF!, IF(B11022='2. Metadata'!J$1,'2. Metadata'!#REF!, IF(B11022='2. Metadata'!K$1,'2. Metadata'!C$3, IF(B11022='2. Metadata'!L$1,'2. Metadata'!D$3, IF(B11022='2. Metadata'!M$1,'2. Metadata'!M$5, IF(B11022='2. Metadata'!N$1,'2. Metadata'!N$5))))))))))))))</f>
        <v>49.690002</v>
      </c>
      <c r="D11022" s="13">
        <f>IF(ISBLANK(B11022)=TRUE," ", IF(B11022='2. Metadata'!B$1,'2. Metadata'!B$6, IF(B11022='2. Metadata'!C$1,'2. Metadata'!C$4,IF(B11022='2. Metadata'!D$1,'2. Metadata'!D$4, IF(B11022='2. Metadata'!E$1,'2. Metadata'!E$4,IF( B11022='2. Metadata'!F$1,'2. Metadata'!F$4,IF(B11022='2. Metadata'!G$1,'2. Metadata'!G$4,IF(B11022='2. Metadata'!H$1,'2. Metadata'!H$4, IF(B11022='2. Metadata'!I$1,'2. Metadata'!I$4, IF(B11022='2. Metadata'!J$1,'2. Metadata'!J$4, IF(B11022='2. Metadata'!K$1,'2. Metadata'!K$4, IF(B11022='2. Metadata'!L$1,'2. Metadata'!L$4, IF(B11022='2. Metadata'!M$1,'2. Metadata'!M$6, IF(B11022='2. Metadata'!N$1,'2. Metadata'!N$6))))))))))))))</f>
        <v>-115.97499999999999</v>
      </c>
      <c r="E11022" s="15" t="s">
        <v>178</v>
      </c>
      <c r="F11022" s="132">
        <v>-3.1E-2</v>
      </c>
      <c r="G11022" s="16" t="str">
        <f>IF(ISBLANK(F11022)=TRUE," ",'2. Metadata'!B$14)</f>
        <v>degrees Celsius</v>
      </c>
      <c r="H11022" s="16" t="s">
        <v>178</v>
      </c>
    </row>
    <row r="11023" spans="1:8" ht="15.75" customHeight="1" x14ac:dyDescent="0.2">
      <c r="A11023" s="130">
        <v>39778.333333333336</v>
      </c>
      <c r="B11023" s="9" t="s">
        <v>239</v>
      </c>
      <c r="C11023" s="16">
        <f>IF(ISBLANK(B11023)=TRUE," ", IF(B11023='2. Metadata'!B$1,'2. Metadata'!B$5, IF(B11023='2. Metadata'!C$1,'2. Metadata'!#REF!,IF(B11023='2. Metadata'!D$1,'2. Metadata'!#REF!, IF(B11023='2. Metadata'!E$1,'2. Metadata'!#REF!,IF( B11023='2. Metadata'!F$1,'2. Metadata'!#REF!,IF(B11023='2. Metadata'!G$1,'2. Metadata'!#REF!,IF(B11023='2. Metadata'!H$1,'2. Metadata'!#REF!, IF(B11023='2. Metadata'!I$1,'2. Metadata'!#REF!, IF(B11023='2. Metadata'!J$1,'2. Metadata'!#REF!, IF(B11023='2. Metadata'!K$1,'2. Metadata'!C$3, IF(B11023='2. Metadata'!L$1,'2. Metadata'!D$3, IF(B11023='2. Metadata'!M$1,'2. Metadata'!M$5, IF(B11023='2. Metadata'!N$1,'2. Metadata'!N$5))))))))))))))</f>
        <v>49.690002</v>
      </c>
      <c r="D11023" s="13">
        <f>IF(ISBLANK(B11023)=TRUE," ", IF(B11023='2. Metadata'!B$1,'2. Metadata'!B$6, IF(B11023='2. Metadata'!C$1,'2. Metadata'!C$4,IF(B11023='2. Metadata'!D$1,'2. Metadata'!D$4, IF(B11023='2. Metadata'!E$1,'2. Metadata'!E$4,IF( B11023='2. Metadata'!F$1,'2. Metadata'!F$4,IF(B11023='2. Metadata'!G$1,'2. Metadata'!G$4,IF(B11023='2. Metadata'!H$1,'2. Metadata'!H$4, IF(B11023='2. Metadata'!I$1,'2. Metadata'!I$4, IF(B11023='2. Metadata'!J$1,'2. Metadata'!J$4, IF(B11023='2. Metadata'!K$1,'2. Metadata'!K$4, IF(B11023='2. Metadata'!L$1,'2. Metadata'!L$4, IF(B11023='2. Metadata'!M$1,'2. Metadata'!M$6, IF(B11023='2. Metadata'!N$1,'2. Metadata'!N$6))))))))))))))</f>
        <v>-115.97499999999999</v>
      </c>
      <c r="E11023" s="15" t="s">
        <v>178</v>
      </c>
      <c r="F11023" s="132">
        <v>-3.1E-2</v>
      </c>
      <c r="G11023" s="16" t="str">
        <f>IF(ISBLANK(F11023)=TRUE," ",'2. Metadata'!B$14)</f>
        <v>degrees Celsius</v>
      </c>
      <c r="H11023" s="16" t="s">
        <v>178</v>
      </c>
    </row>
    <row r="11024" spans="1:8" ht="15.75" customHeight="1" x14ac:dyDescent="0.2">
      <c r="A11024" s="130">
        <v>39778.34375</v>
      </c>
      <c r="B11024" s="9" t="s">
        <v>239</v>
      </c>
      <c r="C11024" s="16">
        <f>IF(ISBLANK(B11024)=TRUE," ", IF(B11024='2. Metadata'!B$1,'2. Metadata'!B$5, IF(B11024='2. Metadata'!C$1,'2. Metadata'!#REF!,IF(B11024='2. Metadata'!D$1,'2. Metadata'!#REF!, IF(B11024='2. Metadata'!E$1,'2. Metadata'!#REF!,IF( B11024='2. Metadata'!F$1,'2. Metadata'!#REF!,IF(B11024='2. Metadata'!G$1,'2. Metadata'!#REF!,IF(B11024='2. Metadata'!H$1,'2. Metadata'!#REF!, IF(B11024='2. Metadata'!I$1,'2. Metadata'!#REF!, IF(B11024='2. Metadata'!J$1,'2. Metadata'!#REF!, IF(B11024='2. Metadata'!K$1,'2. Metadata'!C$3, IF(B11024='2. Metadata'!L$1,'2. Metadata'!D$3, IF(B11024='2. Metadata'!M$1,'2. Metadata'!M$5, IF(B11024='2. Metadata'!N$1,'2. Metadata'!N$5))))))))))))))</f>
        <v>49.690002</v>
      </c>
      <c r="D11024" s="13">
        <f>IF(ISBLANK(B11024)=TRUE," ", IF(B11024='2. Metadata'!B$1,'2. Metadata'!B$6, IF(B11024='2. Metadata'!C$1,'2. Metadata'!C$4,IF(B11024='2. Metadata'!D$1,'2. Metadata'!D$4, IF(B11024='2. Metadata'!E$1,'2. Metadata'!E$4,IF( B11024='2. Metadata'!F$1,'2. Metadata'!F$4,IF(B11024='2. Metadata'!G$1,'2. Metadata'!G$4,IF(B11024='2. Metadata'!H$1,'2. Metadata'!H$4, IF(B11024='2. Metadata'!I$1,'2. Metadata'!I$4, IF(B11024='2. Metadata'!J$1,'2. Metadata'!J$4, IF(B11024='2. Metadata'!K$1,'2. Metadata'!K$4, IF(B11024='2. Metadata'!L$1,'2. Metadata'!L$4, IF(B11024='2. Metadata'!M$1,'2. Metadata'!M$6, IF(B11024='2. Metadata'!N$1,'2. Metadata'!N$6))))))))))))))</f>
        <v>-115.97499999999999</v>
      </c>
      <c r="E11024" s="15" t="s">
        <v>178</v>
      </c>
      <c r="F11024" s="132">
        <v>-3.1E-2</v>
      </c>
      <c r="G11024" s="16" t="str">
        <f>IF(ISBLANK(F11024)=TRUE," ",'2. Metadata'!B$14)</f>
        <v>degrees Celsius</v>
      </c>
      <c r="H11024" s="16" t="s">
        <v>178</v>
      </c>
    </row>
    <row r="11025" spans="1:8" ht="15.75" customHeight="1" x14ac:dyDescent="0.2">
      <c r="A11025" s="130">
        <v>39778.354166666664</v>
      </c>
      <c r="B11025" s="9" t="s">
        <v>239</v>
      </c>
      <c r="C11025" s="16">
        <f>IF(ISBLANK(B11025)=TRUE," ", IF(B11025='2. Metadata'!B$1,'2. Metadata'!B$5, IF(B11025='2. Metadata'!C$1,'2. Metadata'!#REF!,IF(B11025='2. Metadata'!D$1,'2. Metadata'!#REF!, IF(B11025='2. Metadata'!E$1,'2. Metadata'!#REF!,IF( B11025='2. Metadata'!F$1,'2. Metadata'!#REF!,IF(B11025='2. Metadata'!G$1,'2. Metadata'!#REF!,IF(B11025='2. Metadata'!H$1,'2. Metadata'!#REF!, IF(B11025='2. Metadata'!I$1,'2. Metadata'!#REF!, IF(B11025='2. Metadata'!J$1,'2. Metadata'!#REF!, IF(B11025='2. Metadata'!K$1,'2. Metadata'!C$3, IF(B11025='2. Metadata'!L$1,'2. Metadata'!D$3, IF(B11025='2. Metadata'!M$1,'2. Metadata'!M$5, IF(B11025='2. Metadata'!N$1,'2. Metadata'!N$5))))))))))))))</f>
        <v>49.690002</v>
      </c>
      <c r="D11025" s="13">
        <f>IF(ISBLANK(B11025)=TRUE," ", IF(B11025='2. Metadata'!B$1,'2. Metadata'!B$6, IF(B11025='2. Metadata'!C$1,'2. Metadata'!C$4,IF(B11025='2. Metadata'!D$1,'2. Metadata'!D$4, IF(B11025='2. Metadata'!E$1,'2. Metadata'!E$4,IF( B11025='2. Metadata'!F$1,'2. Metadata'!F$4,IF(B11025='2. Metadata'!G$1,'2. Metadata'!G$4,IF(B11025='2. Metadata'!H$1,'2. Metadata'!H$4, IF(B11025='2. Metadata'!I$1,'2. Metadata'!I$4, IF(B11025='2. Metadata'!J$1,'2. Metadata'!J$4, IF(B11025='2. Metadata'!K$1,'2. Metadata'!K$4, IF(B11025='2. Metadata'!L$1,'2. Metadata'!L$4, IF(B11025='2. Metadata'!M$1,'2. Metadata'!M$6, IF(B11025='2. Metadata'!N$1,'2. Metadata'!N$6))))))))))))))</f>
        <v>-115.97499999999999</v>
      </c>
      <c r="E11025" s="15" t="s">
        <v>178</v>
      </c>
      <c r="F11025" s="132">
        <v>-3.1E-2</v>
      </c>
      <c r="G11025" s="16" t="str">
        <f>IF(ISBLANK(F11025)=TRUE," ",'2. Metadata'!B$14)</f>
        <v>degrees Celsius</v>
      </c>
      <c r="H11025" s="16" t="s">
        <v>178</v>
      </c>
    </row>
    <row r="11026" spans="1:8" ht="15.75" customHeight="1" x14ac:dyDescent="0.2">
      <c r="A11026" s="130">
        <v>39778.364583333336</v>
      </c>
      <c r="B11026" s="9" t="s">
        <v>239</v>
      </c>
      <c r="C11026" s="16">
        <f>IF(ISBLANK(B11026)=TRUE," ", IF(B11026='2. Metadata'!B$1,'2. Metadata'!B$5, IF(B11026='2. Metadata'!C$1,'2. Metadata'!#REF!,IF(B11026='2. Metadata'!D$1,'2. Metadata'!#REF!, IF(B11026='2. Metadata'!E$1,'2. Metadata'!#REF!,IF( B11026='2. Metadata'!F$1,'2. Metadata'!#REF!,IF(B11026='2. Metadata'!G$1,'2. Metadata'!#REF!,IF(B11026='2. Metadata'!H$1,'2. Metadata'!#REF!, IF(B11026='2. Metadata'!I$1,'2. Metadata'!#REF!, IF(B11026='2. Metadata'!J$1,'2. Metadata'!#REF!, IF(B11026='2. Metadata'!K$1,'2. Metadata'!C$3, IF(B11026='2. Metadata'!L$1,'2. Metadata'!D$3, IF(B11026='2. Metadata'!M$1,'2. Metadata'!M$5, IF(B11026='2. Metadata'!N$1,'2. Metadata'!N$5))))))))))))))</f>
        <v>49.690002</v>
      </c>
      <c r="D11026" s="13">
        <f>IF(ISBLANK(B11026)=TRUE," ", IF(B11026='2. Metadata'!B$1,'2. Metadata'!B$6, IF(B11026='2. Metadata'!C$1,'2. Metadata'!C$4,IF(B11026='2. Metadata'!D$1,'2. Metadata'!D$4, IF(B11026='2. Metadata'!E$1,'2. Metadata'!E$4,IF( B11026='2. Metadata'!F$1,'2. Metadata'!F$4,IF(B11026='2. Metadata'!G$1,'2. Metadata'!G$4,IF(B11026='2. Metadata'!H$1,'2. Metadata'!H$4, IF(B11026='2. Metadata'!I$1,'2. Metadata'!I$4, IF(B11026='2. Metadata'!J$1,'2. Metadata'!J$4, IF(B11026='2. Metadata'!K$1,'2. Metadata'!K$4, IF(B11026='2. Metadata'!L$1,'2. Metadata'!L$4, IF(B11026='2. Metadata'!M$1,'2. Metadata'!M$6, IF(B11026='2. Metadata'!N$1,'2. Metadata'!N$6))))))))))))))</f>
        <v>-115.97499999999999</v>
      </c>
      <c r="E11026" s="15" t="s">
        <v>178</v>
      </c>
      <c r="F11026" s="132">
        <v>-3.1E-2</v>
      </c>
      <c r="G11026" s="16" t="str">
        <f>IF(ISBLANK(F11026)=TRUE," ",'2. Metadata'!B$14)</f>
        <v>degrees Celsius</v>
      </c>
      <c r="H11026" s="16" t="s">
        <v>178</v>
      </c>
    </row>
    <row r="11027" spans="1:8" ht="15.75" customHeight="1" x14ac:dyDescent="0.2">
      <c r="A11027" s="130">
        <v>39778.375</v>
      </c>
      <c r="B11027" s="9" t="s">
        <v>239</v>
      </c>
      <c r="C11027" s="16">
        <f>IF(ISBLANK(B11027)=TRUE," ", IF(B11027='2. Metadata'!B$1,'2. Metadata'!B$5, IF(B11027='2. Metadata'!C$1,'2. Metadata'!#REF!,IF(B11027='2. Metadata'!D$1,'2. Metadata'!#REF!, IF(B11027='2. Metadata'!E$1,'2. Metadata'!#REF!,IF( B11027='2. Metadata'!F$1,'2. Metadata'!#REF!,IF(B11027='2. Metadata'!G$1,'2. Metadata'!#REF!,IF(B11027='2. Metadata'!H$1,'2. Metadata'!#REF!, IF(B11027='2. Metadata'!I$1,'2. Metadata'!#REF!, IF(B11027='2. Metadata'!J$1,'2. Metadata'!#REF!, IF(B11027='2. Metadata'!K$1,'2. Metadata'!C$3, IF(B11027='2. Metadata'!L$1,'2. Metadata'!D$3, IF(B11027='2. Metadata'!M$1,'2. Metadata'!M$5, IF(B11027='2. Metadata'!N$1,'2. Metadata'!N$5))))))))))))))</f>
        <v>49.690002</v>
      </c>
      <c r="D11027" s="13">
        <f>IF(ISBLANK(B11027)=TRUE," ", IF(B11027='2. Metadata'!B$1,'2. Metadata'!B$6, IF(B11027='2. Metadata'!C$1,'2. Metadata'!C$4,IF(B11027='2. Metadata'!D$1,'2. Metadata'!D$4, IF(B11027='2. Metadata'!E$1,'2. Metadata'!E$4,IF( B11027='2. Metadata'!F$1,'2. Metadata'!F$4,IF(B11027='2. Metadata'!G$1,'2. Metadata'!G$4,IF(B11027='2. Metadata'!H$1,'2. Metadata'!H$4, IF(B11027='2. Metadata'!I$1,'2. Metadata'!I$4, IF(B11027='2. Metadata'!J$1,'2. Metadata'!J$4, IF(B11027='2. Metadata'!K$1,'2. Metadata'!K$4, IF(B11027='2. Metadata'!L$1,'2. Metadata'!L$4, IF(B11027='2. Metadata'!M$1,'2. Metadata'!M$6, IF(B11027='2. Metadata'!N$1,'2. Metadata'!N$6))))))))))))))</f>
        <v>-115.97499999999999</v>
      </c>
      <c r="E11027" s="15" t="s">
        <v>178</v>
      </c>
      <c r="F11027" s="132">
        <v>-3.1E-2</v>
      </c>
      <c r="G11027" s="16" t="str">
        <f>IF(ISBLANK(F11027)=TRUE," ",'2. Metadata'!B$14)</f>
        <v>degrees Celsius</v>
      </c>
      <c r="H11027" s="16" t="s">
        <v>178</v>
      </c>
    </row>
    <row r="11028" spans="1:8" ht="15.75" customHeight="1" x14ac:dyDescent="0.2">
      <c r="A11028" s="130">
        <v>39778.385416666664</v>
      </c>
      <c r="B11028" s="9" t="s">
        <v>239</v>
      </c>
      <c r="C11028" s="16">
        <f>IF(ISBLANK(B11028)=TRUE," ", IF(B11028='2. Metadata'!B$1,'2. Metadata'!B$5, IF(B11028='2. Metadata'!C$1,'2. Metadata'!#REF!,IF(B11028='2. Metadata'!D$1,'2. Metadata'!#REF!, IF(B11028='2. Metadata'!E$1,'2. Metadata'!#REF!,IF( B11028='2. Metadata'!F$1,'2. Metadata'!#REF!,IF(B11028='2. Metadata'!G$1,'2. Metadata'!#REF!,IF(B11028='2. Metadata'!H$1,'2. Metadata'!#REF!, IF(B11028='2. Metadata'!I$1,'2. Metadata'!#REF!, IF(B11028='2. Metadata'!J$1,'2. Metadata'!#REF!, IF(B11028='2. Metadata'!K$1,'2. Metadata'!C$3, IF(B11028='2. Metadata'!L$1,'2. Metadata'!D$3, IF(B11028='2. Metadata'!M$1,'2. Metadata'!M$5, IF(B11028='2. Metadata'!N$1,'2. Metadata'!N$5))))))))))))))</f>
        <v>49.690002</v>
      </c>
      <c r="D11028" s="13">
        <f>IF(ISBLANK(B11028)=TRUE," ", IF(B11028='2. Metadata'!B$1,'2. Metadata'!B$6, IF(B11028='2. Metadata'!C$1,'2. Metadata'!C$4,IF(B11028='2. Metadata'!D$1,'2. Metadata'!D$4, IF(B11028='2. Metadata'!E$1,'2. Metadata'!E$4,IF( B11028='2. Metadata'!F$1,'2. Metadata'!F$4,IF(B11028='2. Metadata'!G$1,'2. Metadata'!G$4,IF(B11028='2. Metadata'!H$1,'2. Metadata'!H$4, IF(B11028='2. Metadata'!I$1,'2. Metadata'!I$4, IF(B11028='2. Metadata'!J$1,'2. Metadata'!J$4, IF(B11028='2. Metadata'!K$1,'2. Metadata'!K$4, IF(B11028='2. Metadata'!L$1,'2. Metadata'!L$4, IF(B11028='2. Metadata'!M$1,'2. Metadata'!M$6, IF(B11028='2. Metadata'!N$1,'2. Metadata'!N$6))))))))))))))</f>
        <v>-115.97499999999999</v>
      </c>
      <c r="E11028" s="15" t="s">
        <v>178</v>
      </c>
      <c r="F11028" s="132">
        <v>-3.1E-2</v>
      </c>
      <c r="G11028" s="16" t="str">
        <f>IF(ISBLANK(F11028)=TRUE," ",'2. Metadata'!B$14)</f>
        <v>degrees Celsius</v>
      </c>
      <c r="H11028" s="16" t="s">
        <v>178</v>
      </c>
    </row>
    <row r="11029" spans="1:8" ht="15.75" customHeight="1" x14ac:dyDescent="0.2">
      <c r="A11029" s="130">
        <v>39778.395833333336</v>
      </c>
      <c r="B11029" s="9" t="s">
        <v>239</v>
      </c>
      <c r="C11029" s="16">
        <f>IF(ISBLANK(B11029)=TRUE," ", IF(B11029='2. Metadata'!B$1,'2. Metadata'!B$5, IF(B11029='2. Metadata'!C$1,'2. Metadata'!#REF!,IF(B11029='2. Metadata'!D$1,'2. Metadata'!#REF!, IF(B11029='2. Metadata'!E$1,'2. Metadata'!#REF!,IF( B11029='2. Metadata'!F$1,'2. Metadata'!#REF!,IF(B11029='2. Metadata'!G$1,'2. Metadata'!#REF!,IF(B11029='2. Metadata'!H$1,'2. Metadata'!#REF!, IF(B11029='2. Metadata'!I$1,'2. Metadata'!#REF!, IF(B11029='2. Metadata'!J$1,'2. Metadata'!#REF!, IF(B11029='2. Metadata'!K$1,'2. Metadata'!C$3, IF(B11029='2. Metadata'!L$1,'2. Metadata'!D$3, IF(B11029='2. Metadata'!M$1,'2. Metadata'!M$5, IF(B11029='2. Metadata'!N$1,'2. Metadata'!N$5))))))))))))))</f>
        <v>49.690002</v>
      </c>
      <c r="D11029" s="13">
        <f>IF(ISBLANK(B11029)=TRUE," ", IF(B11029='2. Metadata'!B$1,'2. Metadata'!B$6, IF(B11029='2. Metadata'!C$1,'2. Metadata'!C$4,IF(B11029='2. Metadata'!D$1,'2. Metadata'!D$4, IF(B11029='2. Metadata'!E$1,'2. Metadata'!E$4,IF( B11029='2. Metadata'!F$1,'2. Metadata'!F$4,IF(B11029='2. Metadata'!G$1,'2. Metadata'!G$4,IF(B11029='2. Metadata'!H$1,'2. Metadata'!H$4, IF(B11029='2. Metadata'!I$1,'2. Metadata'!I$4, IF(B11029='2. Metadata'!J$1,'2. Metadata'!J$4, IF(B11029='2. Metadata'!K$1,'2. Metadata'!K$4, IF(B11029='2. Metadata'!L$1,'2. Metadata'!L$4, IF(B11029='2. Metadata'!M$1,'2. Metadata'!M$6, IF(B11029='2. Metadata'!N$1,'2. Metadata'!N$6))))))))))))))</f>
        <v>-115.97499999999999</v>
      </c>
      <c r="E11029" s="15" t="s">
        <v>178</v>
      </c>
      <c r="F11029" s="132">
        <v>-3.1E-2</v>
      </c>
      <c r="G11029" s="16" t="str">
        <f>IF(ISBLANK(F11029)=TRUE," ",'2. Metadata'!B$14)</f>
        <v>degrees Celsius</v>
      </c>
      <c r="H11029" s="16" t="s">
        <v>178</v>
      </c>
    </row>
    <row r="11030" spans="1:8" ht="15.75" customHeight="1" x14ac:dyDescent="0.2">
      <c r="A11030" s="130">
        <v>39778.40625</v>
      </c>
      <c r="B11030" s="9" t="s">
        <v>239</v>
      </c>
      <c r="C11030" s="16">
        <f>IF(ISBLANK(B11030)=TRUE," ", IF(B11030='2. Metadata'!B$1,'2. Metadata'!B$5, IF(B11030='2. Metadata'!C$1,'2. Metadata'!#REF!,IF(B11030='2. Metadata'!D$1,'2. Metadata'!#REF!, IF(B11030='2. Metadata'!E$1,'2. Metadata'!#REF!,IF( B11030='2. Metadata'!F$1,'2. Metadata'!#REF!,IF(B11030='2. Metadata'!G$1,'2. Metadata'!#REF!,IF(B11030='2. Metadata'!H$1,'2. Metadata'!#REF!, IF(B11030='2. Metadata'!I$1,'2. Metadata'!#REF!, IF(B11030='2. Metadata'!J$1,'2. Metadata'!#REF!, IF(B11030='2. Metadata'!K$1,'2. Metadata'!C$3, IF(B11030='2. Metadata'!L$1,'2. Metadata'!D$3, IF(B11030='2. Metadata'!M$1,'2. Metadata'!M$5, IF(B11030='2. Metadata'!N$1,'2. Metadata'!N$5))))))))))))))</f>
        <v>49.690002</v>
      </c>
      <c r="D11030" s="13">
        <f>IF(ISBLANK(B11030)=TRUE," ", IF(B11030='2. Metadata'!B$1,'2. Metadata'!B$6, IF(B11030='2. Metadata'!C$1,'2. Metadata'!C$4,IF(B11030='2. Metadata'!D$1,'2. Metadata'!D$4, IF(B11030='2. Metadata'!E$1,'2. Metadata'!E$4,IF( B11030='2. Metadata'!F$1,'2. Metadata'!F$4,IF(B11030='2. Metadata'!G$1,'2. Metadata'!G$4,IF(B11030='2. Metadata'!H$1,'2. Metadata'!H$4, IF(B11030='2. Metadata'!I$1,'2. Metadata'!I$4, IF(B11030='2. Metadata'!J$1,'2. Metadata'!J$4, IF(B11030='2. Metadata'!K$1,'2. Metadata'!K$4, IF(B11030='2. Metadata'!L$1,'2. Metadata'!L$4, IF(B11030='2. Metadata'!M$1,'2. Metadata'!M$6, IF(B11030='2. Metadata'!N$1,'2. Metadata'!N$6))))))))))))))</f>
        <v>-115.97499999999999</v>
      </c>
      <c r="E11030" s="15" t="s">
        <v>178</v>
      </c>
      <c r="F11030" s="132">
        <v>-3.1E-2</v>
      </c>
      <c r="G11030" s="16" t="str">
        <f>IF(ISBLANK(F11030)=TRUE," ",'2. Metadata'!B$14)</f>
        <v>degrees Celsius</v>
      </c>
      <c r="H11030" s="16" t="s">
        <v>178</v>
      </c>
    </row>
    <row r="11031" spans="1:8" ht="15.75" customHeight="1" x14ac:dyDescent="0.2">
      <c r="A11031" s="130">
        <v>39778.416666666664</v>
      </c>
      <c r="B11031" s="9" t="s">
        <v>239</v>
      </c>
      <c r="C11031" s="16">
        <f>IF(ISBLANK(B11031)=TRUE," ", IF(B11031='2. Metadata'!B$1,'2. Metadata'!B$5, IF(B11031='2. Metadata'!C$1,'2. Metadata'!#REF!,IF(B11031='2. Metadata'!D$1,'2. Metadata'!#REF!, IF(B11031='2. Metadata'!E$1,'2. Metadata'!#REF!,IF( B11031='2. Metadata'!F$1,'2. Metadata'!#REF!,IF(B11031='2. Metadata'!G$1,'2. Metadata'!#REF!,IF(B11031='2. Metadata'!H$1,'2. Metadata'!#REF!, IF(B11031='2. Metadata'!I$1,'2. Metadata'!#REF!, IF(B11031='2. Metadata'!J$1,'2. Metadata'!#REF!, IF(B11031='2. Metadata'!K$1,'2. Metadata'!C$3, IF(B11031='2. Metadata'!L$1,'2. Metadata'!D$3, IF(B11031='2. Metadata'!M$1,'2. Metadata'!M$5, IF(B11031='2. Metadata'!N$1,'2. Metadata'!N$5))))))))))))))</f>
        <v>49.690002</v>
      </c>
      <c r="D11031" s="13">
        <f>IF(ISBLANK(B11031)=TRUE," ", IF(B11031='2. Metadata'!B$1,'2. Metadata'!B$6, IF(B11031='2. Metadata'!C$1,'2. Metadata'!C$4,IF(B11031='2. Metadata'!D$1,'2. Metadata'!D$4, IF(B11031='2. Metadata'!E$1,'2. Metadata'!E$4,IF( B11031='2. Metadata'!F$1,'2. Metadata'!F$4,IF(B11031='2. Metadata'!G$1,'2. Metadata'!G$4,IF(B11031='2. Metadata'!H$1,'2. Metadata'!H$4, IF(B11031='2. Metadata'!I$1,'2. Metadata'!I$4, IF(B11031='2. Metadata'!J$1,'2. Metadata'!J$4, IF(B11031='2. Metadata'!K$1,'2. Metadata'!K$4, IF(B11031='2. Metadata'!L$1,'2. Metadata'!L$4, IF(B11031='2. Metadata'!M$1,'2. Metadata'!M$6, IF(B11031='2. Metadata'!N$1,'2. Metadata'!N$6))))))))))))))</f>
        <v>-115.97499999999999</v>
      </c>
      <c r="E11031" s="15" t="s">
        <v>178</v>
      </c>
      <c r="F11031" s="132">
        <v>-3.1E-2</v>
      </c>
      <c r="G11031" s="16" t="str">
        <f>IF(ISBLANK(F11031)=TRUE," ",'2. Metadata'!B$14)</f>
        <v>degrees Celsius</v>
      </c>
      <c r="H11031" s="16" t="s">
        <v>178</v>
      </c>
    </row>
    <row r="11032" spans="1:8" ht="15.75" customHeight="1" x14ac:dyDescent="0.2">
      <c r="A11032" s="130">
        <v>39778.427083333336</v>
      </c>
      <c r="B11032" s="9" t="s">
        <v>239</v>
      </c>
      <c r="C11032" s="16">
        <f>IF(ISBLANK(B11032)=TRUE," ", IF(B11032='2. Metadata'!B$1,'2. Metadata'!B$5, IF(B11032='2. Metadata'!C$1,'2. Metadata'!#REF!,IF(B11032='2. Metadata'!D$1,'2. Metadata'!#REF!, IF(B11032='2. Metadata'!E$1,'2. Metadata'!#REF!,IF( B11032='2. Metadata'!F$1,'2. Metadata'!#REF!,IF(B11032='2. Metadata'!G$1,'2. Metadata'!#REF!,IF(B11032='2. Metadata'!H$1,'2. Metadata'!#REF!, IF(B11032='2. Metadata'!I$1,'2. Metadata'!#REF!, IF(B11032='2. Metadata'!J$1,'2. Metadata'!#REF!, IF(B11032='2. Metadata'!K$1,'2. Metadata'!C$3, IF(B11032='2. Metadata'!L$1,'2. Metadata'!D$3, IF(B11032='2. Metadata'!M$1,'2. Metadata'!M$5, IF(B11032='2. Metadata'!N$1,'2. Metadata'!N$5))))))))))))))</f>
        <v>49.690002</v>
      </c>
      <c r="D11032" s="13">
        <f>IF(ISBLANK(B11032)=TRUE," ", IF(B11032='2. Metadata'!B$1,'2. Metadata'!B$6, IF(B11032='2. Metadata'!C$1,'2. Metadata'!C$4,IF(B11032='2. Metadata'!D$1,'2. Metadata'!D$4, IF(B11032='2. Metadata'!E$1,'2. Metadata'!E$4,IF( B11032='2. Metadata'!F$1,'2. Metadata'!F$4,IF(B11032='2. Metadata'!G$1,'2. Metadata'!G$4,IF(B11032='2. Metadata'!H$1,'2. Metadata'!H$4, IF(B11032='2. Metadata'!I$1,'2. Metadata'!I$4, IF(B11032='2. Metadata'!J$1,'2. Metadata'!J$4, IF(B11032='2. Metadata'!K$1,'2. Metadata'!K$4, IF(B11032='2. Metadata'!L$1,'2. Metadata'!L$4, IF(B11032='2. Metadata'!M$1,'2. Metadata'!M$6, IF(B11032='2. Metadata'!N$1,'2. Metadata'!N$6))))))))))))))</f>
        <v>-115.97499999999999</v>
      </c>
      <c r="E11032" s="15" t="s">
        <v>178</v>
      </c>
      <c r="F11032" s="132">
        <v>-3.1E-2</v>
      </c>
      <c r="G11032" s="16" t="str">
        <f>IF(ISBLANK(F11032)=TRUE," ",'2. Metadata'!B$14)</f>
        <v>degrees Celsius</v>
      </c>
      <c r="H11032" s="16" t="s">
        <v>178</v>
      </c>
    </row>
    <row r="11033" spans="1:8" ht="15.75" customHeight="1" x14ac:dyDescent="0.2">
      <c r="A11033" s="130">
        <v>39778.4375</v>
      </c>
      <c r="B11033" s="9" t="s">
        <v>239</v>
      </c>
      <c r="C11033" s="16">
        <f>IF(ISBLANK(B11033)=TRUE," ", IF(B11033='2. Metadata'!B$1,'2. Metadata'!B$5, IF(B11033='2. Metadata'!C$1,'2. Metadata'!#REF!,IF(B11033='2. Metadata'!D$1,'2. Metadata'!#REF!, IF(B11033='2. Metadata'!E$1,'2. Metadata'!#REF!,IF( B11033='2. Metadata'!F$1,'2. Metadata'!#REF!,IF(B11033='2. Metadata'!G$1,'2. Metadata'!#REF!,IF(B11033='2. Metadata'!H$1,'2. Metadata'!#REF!, IF(B11033='2. Metadata'!I$1,'2. Metadata'!#REF!, IF(B11033='2. Metadata'!J$1,'2. Metadata'!#REF!, IF(B11033='2. Metadata'!K$1,'2. Metadata'!C$3, IF(B11033='2. Metadata'!L$1,'2. Metadata'!D$3, IF(B11033='2. Metadata'!M$1,'2. Metadata'!M$5, IF(B11033='2. Metadata'!N$1,'2. Metadata'!N$5))))))))))))))</f>
        <v>49.690002</v>
      </c>
      <c r="D11033" s="13">
        <f>IF(ISBLANK(B11033)=TRUE," ", IF(B11033='2. Metadata'!B$1,'2. Metadata'!B$6, IF(B11033='2. Metadata'!C$1,'2. Metadata'!C$4,IF(B11033='2. Metadata'!D$1,'2. Metadata'!D$4, IF(B11033='2. Metadata'!E$1,'2. Metadata'!E$4,IF( B11033='2. Metadata'!F$1,'2. Metadata'!F$4,IF(B11033='2. Metadata'!G$1,'2. Metadata'!G$4,IF(B11033='2. Metadata'!H$1,'2. Metadata'!H$4, IF(B11033='2. Metadata'!I$1,'2. Metadata'!I$4, IF(B11033='2. Metadata'!J$1,'2. Metadata'!J$4, IF(B11033='2. Metadata'!K$1,'2. Metadata'!K$4, IF(B11033='2. Metadata'!L$1,'2. Metadata'!L$4, IF(B11033='2. Metadata'!M$1,'2. Metadata'!M$6, IF(B11033='2. Metadata'!N$1,'2. Metadata'!N$6))))))))))))))</f>
        <v>-115.97499999999999</v>
      </c>
      <c r="E11033" s="15" t="s">
        <v>178</v>
      </c>
      <c r="F11033" s="132">
        <v>-3.1E-2</v>
      </c>
      <c r="G11033" s="16" t="str">
        <f>IF(ISBLANK(F11033)=TRUE," ",'2. Metadata'!B$14)</f>
        <v>degrees Celsius</v>
      </c>
      <c r="H11033" s="16" t="s">
        <v>178</v>
      </c>
    </row>
    <row r="11034" spans="1:8" ht="15.75" customHeight="1" x14ac:dyDescent="0.2">
      <c r="A11034" s="130">
        <v>39778.447916666664</v>
      </c>
      <c r="B11034" s="9" t="s">
        <v>239</v>
      </c>
      <c r="C11034" s="16">
        <f>IF(ISBLANK(B11034)=TRUE," ", IF(B11034='2. Metadata'!B$1,'2. Metadata'!B$5, IF(B11034='2. Metadata'!C$1,'2. Metadata'!#REF!,IF(B11034='2. Metadata'!D$1,'2. Metadata'!#REF!, IF(B11034='2. Metadata'!E$1,'2. Metadata'!#REF!,IF( B11034='2. Metadata'!F$1,'2. Metadata'!#REF!,IF(B11034='2. Metadata'!G$1,'2. Metadata'!#REF!,IF(B11034='2. Metadata'!H$1,'2. Metadata'!#REF!, IF(B11034='2. Metadata'!I$1,'2. Metadata'!#REF!, IF(B11034='2. Metadata'!J$1,'2. Metadata'!#REF!, IF(B11034='2. Metadata'!K$1,'2. Metadata'!C$3, IF(B11034='2. Metadata'!L$1,'2. Metadata'!D$3, IF(B11034='2. Metadata'!M$1,'2. Metadata'!M$5, IF(B11034='2. Metadata'!N$1,'2. Metadata'!N$5))))))))))))))</f>
        <v>49.690002</v>
      </c>
      <c r="D11034" s="13">
        <f>IF(ISBLANK(B11034)=TRUE," ", IF(B11034='2. Metadata'!B$1,'2. Metadata'!B$6, IF(B11034='2. Metadata'!C$1,'2. Metadata'!C$4,IF(B11034='2. Metadata'!D$1,'2. Metadata'!D$4, IF(B11034='2. Metadata'!E$1,'2. Metadata'!E$4,IF( B11034='2. Metadata'!F$1,'2. Metadata'!F$4,IF(B11034='2. Metadata'!G$1,'2. Metadata'!G$4,IF(B11034='2. Metadata'!H$1,'2. Metadata'!H$4, IF(B11034='2. Metadata'!I$1,'2. Metadata'!I$4, IF(B11034='2. Metadata'!J$1,'2. Metadata'!J$4, IF(B11034='2. Metadata'!K$1,'2. Metadata'!K$4, IF(B11034='2. Metadata'!L$1,'2. Metadata'!L$4, IF(B11034='2. Metadata'!M$1,'2. Metadata'!M$6, IF(B11034='2. Metadata'!N$1,'2. Metadata'!N$6))))))))))))))</f>
        <v>-115.97499999999999</v>
      </c>
      <c r="E11034" s="15" t="s">
        <v>178</v>
      </c>
      <c r="F11034" s="132">
        <v>-3.1E-2</v>
      </c>
      <c r="G11034" s="16" t="str">
        <f>IF(ISBLANK(F11034)=TRUE," ",'2. Metadata'!B$14)</f>
        <v>degrees Celsius</v>
      </c>
      <c r="H11034" s="16" t="s">
        <v>178</v>
      </c>
    </row>
    <row r="11035" spans="1:8" ht="15.75" customHeight="1" x14ac:dyDescent="0.2">
      <c r="A11035" s="130">
        <v>39778.458333333336</v>
      </c>
      <c r="B11035" s="9" t="s">
        <v>239</v>
      </c>
      <c r="C11035" s="16">
        <f>IF(ISBLANK(B11035)=TRUE," ", IF(B11035='2. Metadata'!B$1,'2. Metadata'!B$5, IF(B11035='2. Metadata'!C$1,'2. Metadata'!#REF!,IF(B11035='2. Metadata'!D$1,'2. Metadata'!#REF!, IF(B11035='2. Metadata'!E$1,'2. Metadata'!#REF!,IF( B11035='2. Metadata'!F$1,'2. Metadata'!#REF!,IF(B11035='2. Metadata'!G$1,'2. Metadata'!#REF!,IF(B11035='2. Metadata'!H$1,'2. Metadata'!#REF!, IF(B11035='2. Metadata'!I$1,'2. Metadata'!#REF!, IF(B11035='2. Metadata'!J$1,'2. Metadata'!#REF!, IF(B11035='2. Metadata'!K$1,'2. Metadata'!C$3, IF(B11035='2. Metadata'!L$1,'2. Metadata'!D$3, IF(B11035='2. Metadata'!M$1,'2. Metadata'!M$5, IF(B11035='2. Metadata'!N$1,'2. Metadata'!N$5))))))))))))))</f>
        <v>49.690002</v>
      </c>
      <c r="D11035" s="13">
        <f>IF(ISBLANK(B11035)=TRUE," ", IF(B11035='2. Metadata'!B$1,'2. Metadata'!B$6, IF(B11035='2. Metadata'!C$1,'2. Metadata'!C$4,IF(B11035='2. Metadata'!D$1,'2. Metadata'!D$4, IF(B11035='2. Metadata'!E$1,'2. Metadata'!E$4,IF( B11035='2. Metadata'!F$1,'2. Metadata'!F$4,IF(B11035='2. Metadata'!G$1,'2. Metadata'!G$4,IF(B11035='2. Metadata'!H$1,'2. Metadata'!H$4, IF(B11035='2. Metadata'!I$1,'2. Metadata'!I$4, IF(B11035='2. Metadata'!J$1,'2. Metadata'!J$4, IF(B11035='2. Metadata'!K$1,'2. Metadata'!K$4, IF(B11035='2. Metadata'!L$1,'2. Metadata'!L$4, IF(B11035='2. Metadata'!M$1,'2. Metadata'!M$6, IF(B11035='2. Metadata'!N$1,'2. Metadata'!N$6))))))))))))))</f>
        <v>-115.97499999999999</v>
      </c>
      <c r="E11035" s="15" t="s">
        <v>178</v>
      </c>
      <c r="F11035" s="132">
        <v>-3.1E-2</v>
      </c>
      <c r="G11035" s="16" t="str">
        <f>IF(ISBLANK(F11035)=TRUE," ",'2. Metadata'!B$14)</f>
        <v>degrees Celsius</v>
      </c>
      <c r="H11035" s="16" t="s">
        <v>178</v>
      </c>
    </row>
    <row r="11036" spans="1:8" ht="15.75" customHeight="1" x14ac:dyDescent="0.2">
      <c r="A11036" s="130">
        <v>39778.46875</v>
      </c>
      <c r="B11036" s="9" t="s">
        <v>239</v>
      </c>
      <c r="C11036" s="16">
        <f>IF(ISBLANK(B11036)=TRUE," ", IF(B11036='2. Metadata'!B$1,'2. Metadata'!B$5, IF(B11036='2. Metadata'!C$1,'2. Metadata'!#REF!,IF(B11036='2. Metadata'!D$1,'2. Metadata'!#REF!, IF(B11036='2. Metadata'!E$1,'2. Metadata'!#REF!,IF( B11036='2. Metadata'!F$1,'2. Metadata'!#REF!,IF(B11036='2. Metadata'!G$1,'2. Metadata'!#REF!,IF(B11036='2. Metadata'!H$1,'2. Metadata'!#REF!, IF(B11036='2. Metadata'!I$1,'2. Metadata'!#REF!, IF(B11036='2. Metadata'!J$1,'2. Metadata'!#REF!, IF(B11036='2. Metadata'!K$1,'2. Metadata'!C$3, IF(B11036='2. Metadata'!L$1,'2. Metadata'!D$3, IF(B11036='2. Metadata'!M$1,'2. Metadata'!M$5, IF(B11036='2. Metadata'!N$1,'2. Metadata'!N$5))))))))))))))</f>
        <v>49.690002</v>
      </c>
      <c r="D11036" s="13">
        <f>IF(ISBLANK(B11036)=TRUE," ", IF(B11036='2. Metadata'!B$1,'2. Metadata'!B$6, IF(B11036='2. Metadata'!C$1,'2. Metadata'!C$4,IF(B11036='2. Metadata'!D$1,'2. Metadata'!D$4, IF(B11036='2. Metadata'!E$1,'2. Metadata'!E$4,IF( B11036='2. Metadata'!F$1,'2. Metadata'!F$4,IF(B11036='2. Metadata'!G$1,'2. Metadata'!G$4,IF(B11036='2. Metadata'!H$1,'2. Metadata'!H$4, IF(B11036='2. Metadata'!I$1,'2. Metadata'!I$4, IF(B11036='2. Metadata'!J$1,'2. Metadata'!J$4, IF(B11036='2. Metadata'!K$1,'2. Metadata'!K$4, IF(B11036='2. Metadata'!L$1,'2. Metadata'!L$4, IF(B11036='2. Metadata'!M$1,'2. Metadata'!M$6, IF(B11036='2. Metadata'!N$1,'2. Metadata'!N$6))))))))))))))</f>
        <v>-115.97499999999999</v>
      </c>
      <c r="E11036" s="15" t="s">
        <v>178</v>
      </c>
      <c r="F11036" s="132">
        <v>-4.0000000000000001E-3</v>
      </c>
      <c r="G11036" s="16" t="str">
        <f>IF(ISBLANK(F11036)=TRUE," ",'2. Metadata'!B$14)</f>
        <v>degrees Celsius</v>
      </c>
      <c r="H11036" s="16" t="s">
        <v>178</v>
      </c>
    </row>
    <row r="11037" spans="1:8" ht="15.75" customHeight="1" x14ac:dyDescent="0.2">
      <c r="A11037" s="130">
        <v>39778.479166666664</v>
      </c>
      <c r="B11037" s="9" t="s">
        <v>239</v>
      </c>
      <c r="C11037" s="16">
        <f>IF(ISBLANK(B11037)=TRUE," ", IF(B11037='2. Metadata'!B$1,'2. Metadata'!B$5, IF(B11037='2. Metadata'!C$1,'2. Metadata'!#REF!,IF(B11037='2. Metadata'!D$1,'2. Metadata'!#REF!, IF(B11037='2. Metadata'!E$1,'2. Metadata'!#REF!,IF( B11037='2. Metadata'!F$1,'2. Metadata'!#REF!,IF(B11037='2. Metadata'!G$1,'2. Metadata'!#REF!,IF(B11037='2. Metadata'!H$1,'2. Metadata'!#REF!, IF(B11037='2. Metadata'!I$1,'2. Metadata'!#REF!, IF(B11037='2. Metadata'!J$1,'2. Metadata'!#REF!, IF(B11037='2. Metadata'!K$1,'2. Metadata'!C$3, IF(B11037='2. Metadata'!L$1,'2. Metadata'!D$3, IF(B11037='2. Metadata'!M$1,'2. Metadata'!M$5, IF(B11037='2. Metadata'!N$1,'2. Metadata'!N$5))))))))))))))</f>
        <v>49.690002</v>
      </c>
      <c r="D11037" s="13">
        <f>IF(ISBLANK(B11037)=TRUE," ", IF(B11037='2. Metadata'!B$1,'2. Metadata'!B$6, IF(B11037='2. Metadata'!C$1,'2. Metadata'!C$4,IF(B11037='2. Metadata'!D$1,'2. Metadata'!D$4, IF(B11037='2. Metadata'!E$1,'2. Metadata'!E$4,IF( B11037='2. Metadata'!F$1,'2. Metadata'!F$4,IF(B11037='2. Metadata'!G$1,'2. Metadata'!G$4,IF(B11037='2. Metadata'!H$1,'2. Metadata'!H$4, IF(B11037='2. Metadata'!I$1,'2. Metadata'!I$4, IF(B11037='2. Metadata'!J$1,'2. Metadata'!J$4, IF(B11037='2. Metadata'!K$1,'2. Metadata'!K$4, IF(B11037='2. Metadata'!L$1,'2. Metadata'!L$4, IF(B11037='2. Metadata'!M$1,'2. Metadata'!M$6, IF(B11037='2. Metadata'!N$1,'2. Metadata'!N$6))))))))))))))</f>
        <v>-115.97499999999999</v>
      </c>
      <c r="E11037" s="15" t="s">
        <v>178</v>
      </c>
      <c r="F11037" s="132">
        <v>-4.0000000000000001E-3</v>
      </c>
      <c r="G11037" s="16" t="str">
        <f>IF(ISBLANK(F11037)=TRUE," ",'2. Metadata'!B$14)</f>
        <v>degrees Celsius</v>
      </c>
      <c r="H11037" s="16" t="s">
        <v>178</v>
      </c>
    </row>
    <row r="11038" spans="1:8" ht="15.75" customHeight="1" x14ac:dyDescent="0.2">
      <c r="A11038" s="130">
        <v>39778.489583333336</v>
      </c>
      <c r="B11038" s="9" t="s">
        <v>239</v>
      </c>
      <c r="C11038" s="16">
        <f>IF(ISBLANK(B11038)=TRUE," ", IF(B11038='2. Metadata'!B$1,'2. Metadata'!B$5, IF(B11038='2. Metadata'!C$1,'2. Metadata'!#REF!,IF(B11038='2. Metadata'!D$1,'2. Metadata'!#REF!, IF(B11038='2. Metadata'!E$1,'2. Metadata'!#REF!,IF( B11038='2. Metadata'!F$1,'2. Metadata'!#REF!,IF(B11038='2. Metadata'!G$1,'2. Metadata'!#REF!,IF(B11038='2. Metadata'!H$1,'2. Metadata'!#REF!, IF(B11038='2. Metadata'!I$1,'2. Metadata'!#REF!, IF(B11038='2. Metadata'!J$1,'2. Metadata'!#REF!, IF(B11038='2. Metadata'!K$1,'2. Metadata'!C$3, IF(B11038='2. Metadata'!L$1,'2. Metadata'!D$3, IF(B11038='2. Metadata'!M$1,'2. Metadata'!M$5, IF(B11038='2. Metadata'!N$1,'2. Metadata'!N$5))))))))))))))</f>
        <v>49.690002</v>
      </c>
      <c r="D11038" s="13">
        <f>IF(ISBLANK(B11038)=TRUE," ", IF(B11038='2. Metadata'!B$1,'2. Metadata'!B$6, IF(B11038='2. Metadata'!C$1,'2. Metadata'!C$4,IF(B11038='2. Metadata'!D$1,'2. Metadata'!D$4, IF(B11038='2. Metadata'!E$1,'2. Metadata'!E$4,IF( B11038='2. Metadata'!F$1,'2. Metadata'!F$4,IF(B11038='2. Metadata'!G$1,'2. Metadata'!G$4,IF(B11038='2. Metadata'!H$1,'2. Metadata'!H$4, IF(B11038='2. Metadata'!I$1,'2. Metadata'!I$4, IF(B11038='2. Metadata'!J$1,'2. Metadata'!J$4, IF(B11038='2. Metadata'!K$1,'2. Metadata'!K$4, IF(B11038='2. Metadata'!L$1,'2. Metadata'!L$4, IF(B11038='2. Metadata'!M$1,'2. Metadata'!M$6, IF(B11038='2. Metadata'!N$1,'2. Metadata'!N$6))))))))))))))</f>
        <v>-115.97499999999999</v>
      </c>
      <c r="E11038" s="15" t="s">
        <v>178</v>
      </c>
      <c r="F11038" s="132">
        <v>-4.0000000000000001E-3</v>
      </c>
      <c r="G11038" s="16" t="str">
        <f>IF(ISBLANK(F11038)=TRUE," ",'2. Metadata'!B$14)</f>
        <v>degrees Celsius</v>
      </c>
      <c r="H11038" s="16" t="s">
        <v>178</v>
      </c>
    </row>
    <row r="11039" spans="1:8" ht="15.75" customHeight="1" x14ac:dyDescent="0.2">
      <c r="A11039" s="130">
        <v>39778.5</v>
      </c>
      <c r="B11039" s="9" t="s">
        <v>239</v>
      </c>
      <c r="C11039" s="16">
        <f>IF(ISBLANK(B11039)=TRUE," ", IF(B11039='2. Metadata'!B$1,'2. Metadata'!B$5, IF(B11039='2. Metadata'!C$1,'2. Metadata'!#REF!,IF(B11039='2. Metadata'!D$1,'2. Metadata'!#REF!, IF(B11039='2. Metadata'!E$1,'2. Metadata'!#REF!,IF( B11039='2. Metadata'!F$1,'2. Metadata'!#REF!,IF(B11039='2. Metadata'!G$1,'2. Metadata'!#REF!,IF(B11039='2. Metadata'!H$1,'2. Metadata'!#REF!, IF(B11039='2. Metadata'!I$1,'2. Metadata'!#REF!, IF(B11039='2. Metadata'!J$1,'2. Metadata'!#REF!, IF(B11039='2. Metadata'!K$1,'2. Metadata'!C$3, IF(B11039='2. Metadata'!L$1,'2. Metadata'!D$3, IF(B11039='2. Metadata'!M$1,'2. Metadata'!M$5, IF(B11039='2. Metadata'!N$1,'2. Metadata'!N$5))))))))))))))</f>
        <v>49.690002</v>
      </c>
      <c r="D11039" s="13">
        <f>IF(ISBLANK(B11039)=TRUE," ", IF(B11039='2. Metadata'!B$1,'2. Metadata'!B$6, IF(B11039='2. Metadata'!C$1,'2. Metadata'!C$4,IF(B11039='2. Metadata'!D$1,'2. Metadata'!D$4, IF(B11039='2. Metadata'!E$1,'2. Metadata'!E$4,IF( B11039='2. Metadata'!F$1,'2. Metadata'!F$4,IF(B11039='2. Metadata'!G$1,'2. Metadata'!G$4,IF(B11039='2. Metadata'!H$1,'2. Metadata'!H$4, IF(B11039='2. Metadata'!I$1,'2. Metadata'!I$4, IF(B11039='2. Metadata'!J$1,'2. Metadata'!J$4, IF(B11039='2. Metadata'!K$1,'2. Metadata'!K$4, IF(B11039='2. Metadata'!L$1,'2. Metadata'!L$4, IF(B11039='2. Metadata'!M$1,'2. Metadata'!M$6, IF(B11039='2. Metadata'!N$1,'2. Metadata'!N$6))))))))))))))</f>
        <v>-115.97499999999999</v>
      </c>
      <c r="E11039" s="15" t="s">
        <v>178</v>
      </c>
      <c r="F11039" s="132">
        <v>-4.0000000000000001E-3</v>
      </c>
      <c r="G11039" s="16" t="str">
        <f>IF(ISBLANK(F11039)=TRUE," ",'2. Metadata'!B$14)</f>
        <v>degrees Celsius</v>
      </c>
      <c r="H11039" s="16" t="s">
        <v>178</v>
      </c>
    </row>
    <row r="11040" spans="1:8" ht="15.75" customHeight="1" x14ac:dyDescent="0.2">
      <c r="A11040" s="130">
        <v>39778.510416666664</v>
      </c>
      <c r="B11040" s="9" t="s">
        <v>239</v>
      </c>
      <c r="C11040" s="16">
        <f>IF(ISBLANK(B11040)=TRUE," ", IF(B11040='2. Metadata'!B$1,'2. Metadata'!B$5, IF(B11040='2. Metadata'!C$1,'2. Metadata'!#REF!,IF(B11040='2. Metadata'!D$1,'2. Metadata'!#REF!, IF(B11040='2. Metadata'!E$1,'2. Metadata'!#REF!,IF( B11040='2. Metadata'!F$1,'2. Metadata'!#REF!,IF(B11040='2. Metadata'!G$1,'2. Metadata'!#REF!,IF(B11040='2. Metadata'!H$1,'2. Metadata'!#REF!, IF(B11040='2. Metadata'!I$1,'2. Metadata'!#REF!, IF(B11040='2. Metadata'!J$1,'2. Metadata'!#REF!, IF(B11040='2. Metadata'!K$1,'2. Metadata'!C$3, IF(B11040='2. Metadata'!L$1,'2. Metadata'!D$3, IF(B11040='2. Metadata'!M$1,'2. Metadata'!M$5, IF(B11040='2. Metadata'!N$1,'2. Metadata'!N$5))))))))))))))</f>
        <v>49.690002</v>
      </c>
      <c r="D11040" s="13">
        <f>IF(ISBLANK(B11040)=TRUE," ", IF(B11040='2. Metadata'!B$1,'2. Metadata'!B$6, IF(B11040='2. Metadata'!C$1,'2. Metadata'!C$4,IF(B11040='2. Metadata'!D$1,'2. Metadata'!D$4, IF(B11040='2. Metadata'!E$1,'2. Metadata'!E$4,IF( B11040='2. Metadata'!F$1,'2. Metadata'!F$4,IF(B11040='2. Metadata'!G$1,'2. Metadata'!G$4,IF(B11040='2. Metadata'!H$1,'2. Metadata'!H$4, IF(B11040='2. Metadata'!I$1,'2. Metadata'!I$4, IF(B11040='2. Metadata'!J$1,'2. Metadata'!J$4, IF(B11040='2. Metadata'!K$1,'2. Metadata'!K$4, IF(B11040='2. Metadata'!L$1,'2. Metadata'!L$4, IF(B11040='2. Metadata'!M$1,'2. Metadata'!M$6, IF(B11040='2. Metadata'!N$1,'2. Metadata'!N$6))))))))))))))</f>
        <v>-115.97499999999999</v>
      </c>
      <c r="E11040" s="15" t="s">
        <v>178</v>
      </c>
      <c r="F11040" s="132">
        <v>-4.0000000000000001E-3</v>
      </c>
      <c r="G11040" s="16" t="str">
        <f>IF(ISBLANK(F11040)=TRUE," ",'2. Metadata'!B$14)</f>
        <v>degrees Celsius</v>
      </c>
      <c r="H11040" s="16" t="s">
        <v>178</v>
      </c>
    </row>
    <row r="11041" spans="1:8" ht="15.75" customHeight="1" x14ac:dyDescent="0.2">
      <c r="A11041" s="130">
        <v>39778.520833333336</v>
      </c>
      <c r="B11041" s="9" t="s">
        <v>239</v>
      </c>
      <c r="C11041" s="16">
        <f>IF(ISBLANK(B11041)=TRUE," ", IF(B11041='2. Metadata'!B$1,'2. Metadata'!B$5, IF(B11041='2. Metadata'!C$1,'2. Metadata'!#REF!,IF(B11041='2. Metadata'!D$1,'2. Metadata'!#REF!, IF(B11041='2. Metadata'!E$1,'2. Metadata'!#REF!,IF( B11041='2. Metadata'!F$1,'2. Metadata'!#REF!,IF(B11041='2. Metadata'!G$1,'2. Metadata'!#REF!,IF(B11041='2. Metadata'!H$1,'2. Metadata'!#REF!, IF(B11041='2. Metadata'!I$1,'2. Metadata'!#REF!, IF(B11041='2. Metadata'!J$1,'2. Metadata'!#REF!, IF(B11041='2. Metadata'!K$1,'2. Metadata'!C$3, IF(B11041='2. Metadata'!L$1,'2. Metadata'!D$3, IF(B11041='2. Metadata'!M$1,'2. Metadata'!M$5, IF(B11041='2. Metadata'!N$1,'2. Metadata'!N$5))))))))))))))</f>
        <v>49.690002</v>
      </c>
      <c r="D11041" s="13">
        <f>IF(ISBLANK(B11041)=TRUE," ", IF(B11041='2. Metadata'!B$1,'2. Metadata'!B$6, IF(B11041='2. Metadata'!C$1,'2. Metadata'!C$4,IF(B11041='2. Metadata'!D$1,'2. Metadata'!D$4, IF(B11041='2. Metadata'!E$1,'2. Metadata'!E$4,IF( B11041='2. Metadata'!F$1,'2. Metadata'!F$4,IF(B11041='2. Metadata'!G$1,'2. Metadata'!G$4,IF(B11041='2. Metadata'!H$1,'2. Metadata'!H$4, IF(B11041='2. Metadata'!I$1,'2. Metadata'!I$4, IF(B11041='2. Metadata'!J$1,'2. Metadata'!J$4, IF(B11041='2. Metadata'!K$1,'2. Metadata'!K$4, IF(B11041='2. Metadata'!L$1,'2. Metadata'!L$4, IF(B11041='2. Metadata'!M$1,'2. Metadata'!M$6, IF(B11041='2. Metadata'!N$1,'2. Metadata'!N$6))))))))))))))</f>
        <v>-115.97499999999999</v>
      </c>
      <c r="E11041" s="15" t="s">
        <v>178</v>
      </c>
      <c r="F11041" s="132">
        <v>-4.0000000000000001E-3</v>
      </c>
      <c r="G11041" s="16" t="str">
        <f>IF(ISBLANK(F11041)=TRUE," ",'2. Metadata'!B$14)</f>
        <v>degrees Celsius</v>
      </c>
      <c r="H11041" s="16" t="s">
        <v>178</v>
      </c>
    </row>
    <row r="11042" spans="1:8" ht="15.75" customHeight="1" x14ac:dyDescent="0.2">
      <c r="A11042" s="130">
        <v>39778.53125</v>
      </c>
      <c r="B11042" s="9" t="s">
        <v>239</v>
      </c>
      <c r="C11042" s="16">
        <f>IF(ISBLANK(B11042)=TRUE," ", IF(B11042='2. Metadata'!B$1,'2. Metadata'!B$5, IF(B11042='2. Metadata'!C$1,'2. Metadata'!#REF!,IF(B11042='2. Metadata'!D$1,'2. Metadata'!#REF!, IF(B11042='2. Metadata'!E$1,'2. Metadata'!#REF!,IF( B11042='2. Metadata'!F$1,'2. Metadata'!#REF!,IF(B11042='2. Metadata'!G$1,'2. Metadata'!#REF!,IF(B11042='2. Metadata'!H$1,'2. Metadata'!#REF!, IF(B11042='2. Metadata'!I$1,'2. Metadata'!#REF!, IF(B11042='2. Metadata'!J$1,'2. Metadata'!#REF!, IF(B11042='2. Metadata'!K$1,'2. Metadata'!C$3, IF(B11042='2. Metadata'!L$1,'2. Metadata'!D$3, IF(B11042='2. Metadata'!M$1,'2. Metadata'!M$5, IF(B11042='2. Metadata'!N$1,'2. Metadata'!N$5))))))))))))))</f>
        <v>49.690002</v>
      </c>
      <c r="D11042" s="13">
        <f>IF(ISBLANK(B11042)=TRUE," ", IF(B11042='2. Metadata'!B$1,'2. Metadata'!B$6, IF(B11042='2. Metadata'!C$1,'2. Metadata'!C$4,IF(B11042='2. Metadata'!D$1,'2. Metadata'!D$4, IF(B11042='2. Metadata'!E$1,'2. Metadata'!E$4,IF( B11042='2. Metadata'!F$1,'2. Metadata'!F$4,IF(B11042='2. Metadata'!G$1,'2. Metadata'!G$4,IF(B11042='2. Metadata'!H$1,'2. Metadata'!H$4, IF(B11042='2. Metadata'!I$1,'2. Metadata'!I$4, IF(B11042='2. Metadata'!J$1,'2. Metadata'!J$4, IF(B11042='2. Metadata'!K$1,'2. Metadata'!K$4, IF(B11042='2. Metadata'!L$1,'2. Metadata'!L$4, IF(B11042='2. Metadata'!M$1,'2. Metadata'!M$6, IF(B11042='2. Metadata'!N$1,'2. Metadata'!N$6))))))))))))))</f>
        <v>-115.97499999999999</v>
      </c>
      <c r="E11042" s="15" t="s">
        <v>178</v>
      </c>
      <c r="F11042" s="132">
        <v>-4.0000000000000001E-3</v>
      </c>
      <c r="G11042" s="16" t="str">
        <f>IF(ISBLANK(F11042)=TRUE," ",'2. Metadata'!B$14)</f>
        <v>degrees Celsius</v>
      </c>
      <c r="H11042" s="16" t="s">
        <v>178</v>
      </c>
    </row>
    <row r="11043" spans="1:8" ht="15.75" customHeight="1" x14ac:dyDescent="0.2">
      <c r="A11043" s="130">
        <v>39778.541666666664</v>
      </c>
      <c r="B11043" s="9" t="s">
        <v>239</v>
      </c>
      <c r="C11043" s="16">
        <f>IF(ISBLANK(B11043)=TRUE," ", IF(B11043='2. Metadata'!B$1,'2. Metadata'!B$5, IF(B11043='2. Metadata'!C$1,'2. Metadata'!#REF!,IF(B11043='2. Metadata'!D$1,'2. Metadata'!#REF!, IF(B11043='2. Metadata'!E$1,'2. Metadata'!#REF!,IF( B11043='2. Metadata'!F$1,'2. Metadata'!#REF!,IF(B11043='2. Metadata'!G$1,'2. Metadata'!#REF!,IF(B11043='2. Metadata'!H$1,'2. Metadata'!#REF!, IF(B11043='2. Metadata'!I$1,'2. Metadata'!#REF!, IF(B11043='2. Metadata'!J$1,'2. Metadata'!#REF!, IF(B11043='2. Metadata'!K$1,'2. Metadata'!C$3, IF(B11043='2. Metadata'!L$1,'2. Metadata'!D$3, IF(B11043='2. Metadata'!M$1,'2. Metadata'!M$5, IF(B11043='2. Metadata'!N$1,'2. Metadata'!N$5))))))))))))))</f>
        <v>49.690002</v>
      </c>
      <c r="D11043" s="13">
        <f>IF(ISBLANK(B11043)=TRUE," ", IF(B11043='2. Metadata'!B$1,'2. Metadata'!B$6, IF(B11043='2. Metadata'!C$1,'2. Metadata'!C$4,IF(B11043='2. Metadata'!D$1,'2. Metadata'!D$4, IF(B11043='2. Metadata'!E$1,'2. Metadata'!E$4,IF( B11043='2. Metadata'!F$1,'2. Metadata'!F$4,IF(B11043='2. Metadata'!G$1,'2. Metadata'!G$4,IF(B11043='2. Metadata'!H$1,'2. Metadata'!H$4, IF(B11043='2. Metadata'!I$1,'2. Metadata'!I$4, IF(B11043='2. Metadata'!J$1,'2. Metadata'!J$4, IF(B11043='2. Metadata'!K$1,'2. Metadata'!K$4, IF(B11043='2. Metadata'!L$1,'2. Metadata'!L$4, IF(B11043='2. Metadata'!M$1,'2. Metadata'!M$6, IF(B11043='2. Metadata'!N$1,'2. Metadata'!N$6))))))))))))))</f>
        <v>-115.97499999999999</v>
      </c>
      <c r="E11043" s="15" t="s">
        <v>178</v>
      </c>
      <c r="F11043" s="132">
        <v>-4.0000000000000001E-3</v>
      </c>
      <c r="G11043" s="16" t="str">
        <f>IF(ISBLANK(F11043)=TRUE," ",'2. Metadata'!B$14)</f>
        <v>degrees Celsius</v>
      </c>
      <c r="H11043" s="16" t="s">
        <v>178</v>
      </c>
    </row>
    <row r="11044" spans="1:8" ht="15.75" customHeight="1" x14ac:dyDescent="0.2">
      <c r="A11044" s="130">
        <v>39778.552083333336</v>
      </c>
      <c r="B11044" s="9" t="s">
        <v>239</v>
      </c>
      <c r="C11044" s="16">
        <f>IF(ISBLANK(B11044)=TRUE," ", IF(B11044='2. Metadata'!B$1,'2. Metadata'!B$5, IF(B11044='2. Metadata'!C$1,'2. Metadata'!#REF!,IF(B11044='2. Metadata'!D$1,'2. Metadata'!#REF!, IF(B11044='2. Metadata'!E$1,'2. Metadata'!#REF!,IF( B11044='2. Metadata'!F$1,'2. Metadata'!#REF!,IF(B11044='2. Metadata'!G$1,'2. Metadata'!#REF!,IF(B11044='2. Metadata'!H$1,'2. Metadata'!#REF!, IF(B11044='2. Metadata'!I$1,'2. Metadata'!#REF!, IF(B11044='2. Metadata'!J$1,'2. Metadata'!#REF!, IF(B11044='2. Metadata'!K$1,'2. Metadata'!C$3, IF(B11044='2. Metadata'!L$1,'2. Metadata'!D$3, IF(B11044='2. Metadata'!M$1,'2. Metadata'!M$5, IF(B11044='2. Metadata'!N$1,'2. Metadata'!N$5))))))))))))))</f>
        <v>49.690002</v>
      </c>
      <c r="D11044" s="13">
        <f>IF(ISBLANK(B11044)=TRUE," ", IF(B11044='2. Metadata'!B$1,'2. Metadata'!B$6, IF(B11044='2. Metadata'!C$1,'2. Metadata'!C$4,IF(B11044='2. Metadata'!D$1,'2. Metadata'!D$4, IF(B11044='2. Metadata'!E$1,'2. Metadata'!E$4,IF( B11044='2. Metadata'!F$1,'2. Metadata'!F$4,IF(B11044='2. Metadata'!G$1,'2. Metadata'!G$4,IF(B11044='2. Metadata'!H$1,'2. Metadata'!H$4, IF(B11044='2. Metadata'!I$1,'2. Metadata'!I$4, IF(B11044='2. Metadata'!J$1,'2. Metadata'!J$4, IF(B11044='2. Metadata'!K$1,'2. Metadata'!K$4, IF(B11044='2. Metadata'!L$1,'2. Metadata'!L$4, IF(B11044='2. Metadata'!M$1,'2. Metadata'!M$6, IF(B11044='2. Metadata'!N$1,'2. Metadata'!N$6))))))))))))))</f>
        <v>-115.97499999999999</v>
      </c>
      <c r="E11044" s="15" t="s">
        <v>178</v>
      </c>
      <c r="F11044" s="132">
        <v>2.4E-2</v>
      </c>
      <c r="G11044" s="16" t="str">
        <f>IF(ISBLANK(F11044)=TRUE," ",'2. Metadata'!B$14)</f>
        <v>degrees Celsius</v>
      </c>
      <c r="H11044" s="16" t="s">
        <v>178</v>
      </c>
    </row>
    <row r="11045" spans="1:8" ht="15.75" customHeight="1" x14ac:dyDescent="0.2">
      <c r="A11045" s="130">
        <v>39778.5625</v>
      </c>
      <c r="B11045" s="9" t="s">
        <v>239</v>
      </c>
      <c r="C11045" s="16">
        <f>IF(ISBLANK(B11045)=TRUE," ", IF(B11045='2. Metadata'!B$1,'2. Metadata'!B$5, IF(B11045='2. Metadata'!C$1,'2. Metadata'!#REF!,IF(B11045='2. Metadata'!D$1,'2. Metadata'!#REF!, IF(B11045='2. Metadata'!E$1,'2. Metadata'!#REF!,IF( B11045='2. Metadata'!F$1,'2. Metadata'!#REF!,IF(B11045='2. Metadata'!G$1,'2. Metadata'!#REF!,IF(B11045='2. Metadata'!H$1,'2. Metadata'!#REF!, IF(B11045='2. Metadata'!I$1,'2. Metadata'!#REF!, IF(B11045='2. Metadata'!J$1,'2. Metadata'!#REF!, IF(B11045='2. Metadata'!K$1,'2. Metadata'!C$3, IF(B11045='2. Metadata'!L$1,'2. Metadata'!D$3, IF(B11045='2. Metadata'!M$1,'2. Metadata'!M$5, IF(B11045='2. Metadata'!N$1,'2. Metadata'!N$5))))))))))))))</f>
        <v>49.690002</v>
      </c>
      <c r="D11045" s="13">
        <f>IF(ISBLANK(B11045)=TRUE," ", IF(B11045='2. Metadata'!B$1,'2. Metadata'!B$6, IF(B11045='2. Metadata'!C$1,'2. Metadata'!C$4,IF(B11045='2. Metadata'!D$1,'2. Metadata'!D$4, IF(B11045='2. Metadata'!E$1,'2. Metadata'!E$4,IF( B11045='2. Metadata'!F$1,'2. Metadata'!F$4,IF(B11045='2. Metadata'!G$1,'2. Metadata'!G$4,IF(B11045='2. Metadata'!H$1,'2. Metadata'!H$4, IF(B11045='2. Metadata'!I$1,'2. Metadata'!I$4, IF(B11045='2. Metadata'!J$1,'2. Metadata'!J$4, IF(B11045='2. Metadata'!K$1,'2. Metadata'!K$4, IF(B11045='2. Metadata'!L$1,'2. Metadata'!L$4, IF(B11045='2. Metadata'!M$1,'2. Metadata'!M$6, IF(B11045='2. Metadata'!N$1,'2. Metadata'!N$6))))))))))))))</f>
        <v>-115.97499999999999</v>
      </c>
      <c r="E11045" s="15" t="s">
        <v>178</v>
      </c>
      <c r="F11045" s="132">
        <v>2.4E-2</v>
      </c>
      <c r="G11045" s="16" t="str">
        <f>IF(ISBLANK(F11045)=TRUE," ",'2. Metadata'!B$14)</f>
        <v>degrees Celsius</v>
      </c>
      <c r="H11045" s="16" t="s">
        <v>178</v>
      </c>
    </row>
    <row r="11046" spans="1:8" ht="15.75" customHeight="1" x14ac:dyDescent="0.2">
      <c r="A11046" s="130">
        <v>39778.572916666664</v>
      </c>
      <c r="B11046" s="9" t="s">
        <v>239</v>
      </c>
      <c r="C11046" s="16">
        <f>IF(ISBLANK(B11046)=TRUE," ", IF(B11046='2. Metadata'!B$1,'2. Metadata'!B$5, IF(B11046='2. Metadata'!C$1,'2. Metadata'!#REF!,IF(B11046='2. Metadata'!D$1,'2. Metadata'!#REF!, IF(B11046='2. Metadata'!E$1,'2. Metadata'!#REF!,IF( B11046='2. Metadata'!F$1,'2. Metadata'!#REF!,IF(B11046='2. Metadata'!G$1,'2. Metadata'!#REF!,IF(B11046='2. Metadata'!H$1,'2. Metadata'!#REF!, IF(B11046='2. Metadata'!I$1,'2. Metadata'!#REF!, IF(B11046='2. Metadata'!J$1,'2. Metadata'!#REF!, IF(B11046='2. Metadata'!K$1,'2. Metadata'!C$3, IF(B11046='2. Metadata'!L$1,'2. Metadata'!D$3, IF(B11046='2. Metadata'!M$1,'2. Metadata'!M$5, IF(B11046='2. Metadata'!N$1,'2. Metadata'!N$5))))))))))))))</f>
        <v>49.690002</v>
      </c>
      <c r="D11046" s="13">
        <f>IF(ISBLANK(B11046)=TRUE," ", IF(B11046='2. Metadata'!B$1,'2. Metadata'!B$6, IF(B11046='2. Metadata'!C$1,'2. Metadata'!C$4,IF(B11046='2. Metadata'!D$1,'2. Metadata'!D$4, IF(B11046='2. Metadata'!E$1,'2. Metadata'!E$4,IF( B11046='2. Metadata'!F$1,'2. Metadata'!F$4,IF(B11046='2. Metadata'!G$1,'2. Metadata'!G$4,IF(B11046='2. Metadata'!H$1,'2. Metadata'!H$4, IF(B11046='2. Metadata'!I$1,'2. Metadata'!I$4, IF(B11046='2. Metadata'!J$1,'2. Metadata'!J$4, IF(B11046='2. Metadata'!K$1,'2. Metadata'!K$4, IF(B11046='2. Metadata'!L$1,'2. Metadata'!L$4, IF(B11046='2. Metadata'!M$1,'2. Metadata'!M$6, IF(B11046='2. Metadata'!N$1,'2. Metadata'!N$6))))))))))))))</f>
        <v>-115.97499999999999</v>
      </c>
      <c r="E11046" s="15" t="s">
        <v>178</v>
      </c>
      <c r="F11046" s="132">
        <v>2.4E-2</v>
      </c>
      <c r="G11046" s="16" t="str">
        <f>IF(ISBLANK(F11046)=TRUE," ",'2. Metadata'!B$14)</f>
        <v>degrees Celsius</v>
      </c>
      <c r="H11046" s="16" t="s">
        <v>178</v>
      </c>
    </row>
    <row r="11047" spans="1:8" ht="15.75" customHeight="1" x14ac:dyDescent="0.2">
      <c r="A11047" s="130">
        <v>39778.583333333336</v>
      </c>
      <c r="B11047" s="9" t="s">
        <v>239</v>
      </c>
      <c r="C11047" s="16">
        <f>IF(ISBLANK(B11047)=TRUE," ", IF(B11047='2. Metadata'!B$1,'2. Metadata'!B$5, IF(B11047='2. Metadata'!C$1,'2. Metadata'!#REF!,IF(B11047='2. Metadata'!D$1,'2. Metadata'!#REF!, IF(B11047='2. Metadata'!E$1,'2. Metadata'!#REF!,IF( B11047='2. Metadata'!F$1,'2. Metadata'!#REF!,IF(B11047='2. Metadata'!G$1,'2. Metadata'!#REF!,IF(B11047='2. Metadata'!H$1,'2. Metadata'!#REF!, IF(B11047='2. Metadata'!I$1,'2. Metadata'!#REF!, IF(B11047='2. Metadata'!J$1,'2. Metadata'!#REF!, IF(B11047='2. Metadata'!K$1,'2. Metadata'!C$3, IF(B11047='2. Metadata'!L$1,'2. Metadata'!D$3, IF(B11047='2. Metadata'!M$1,'2. Metadata'!M$5, IF(B11047='2. Metadata'!N$1,'2. Metadata'!N$5))))))))))))))</f>
        <v>49.690002</v>
      </c>
      <c r="D11047" s="13">
        <f>IF(ISBLANK(B11047)=TRUE," ", IF(B11047='2. Metadata'!B$1,'2. Metadata'!B$6, IF(B11047='2. Metadata'!C$1,'2. Metadata'!C$4,IF(B11047='2. Metadata'!D$1,'2. Metadata'!D$4, IF(B11047='2. Metadata'!E$1,'2. Metadata'!E$4,IF( B11047='2. Metadata'!F$1,'2. Metadata'!F$4,IF(B11047='2. Metadata'!G$1,'2. Metadata'!G$4,IF(B11047='2. Metadata'!H$1,'2. Metadata'!H$4, IF(B11047='2. Metadata'!I$1,'2. Metadata'!I$4, IF(B11047='2. Metadata'!J$1,'2. Metadata'!J$4, IF(B11047='2. Metadata'!K$1,'2. Metadata'!K$4, IF(B11047='2. Metadata'!L$1,'2. Metadata'!L$4, IF(B11047='2. Metadata'!M$1,'2. Metadata'!M$6, IF(B11047='2. Metadata'!N$1,'2. Metadata'!N$6))))))))))))))</f>
        <v>-115.97499999999999</v>
      </c>
      <c r="E11047" s="15" t="s">
        <v>178</v>
      </c>
      <c r="F11047" s="132">
        <v>5.0999999999999997E-2</v>
      </c>
      <c r="G11047" s="16" t="str">
        <f>IF(ISBLANK(F11047)=TRUE," ",'2. Metadata'!B$14)</f>
        <v>degrees Celsius</v>
      </c>
      <c r="H11047" s="16" t="s">
        <v>178</v>
      </c>
    </row>
    <row r="11048" spans="1:8" ht="15.75" customHeight="1" x14ac:dyDescent="0.2">
      <c r="A11048" s="130">
        <v>39778.59375</v>
      </c>
      <c r="B11048" s="9" t="s">
        <v>239</v>
      </c>
      <c r="C11048" s="16">
        <f>IF(ISBLANK(B11048)=TRUE," ", IF(B11048='2. Metadata'!B$1,'2. Metadata'!B$5, IF(B11048='2. Metadata'!C$1,'2. Metadata'!#REF!,IF(B11048='2. Metadata'!D$1,'2. Metadata'!#REF!, IF(B11048='2. Metadata'!E$1,'2. Metadata'!#REF!,IF( B11048='2. Metadata'!F$1,'2. Metadata'!#REF!,IF(B11048='2. Metadata'!G$1,'2. Metadata'!#REF!,IF(B11048='2. Metadata'!H$1,'2. Metadata'!#REF!, IF(B11048='2. Metadata'!I$1,'2. Metadata'!#REF!, IF(B11048='2. Metadata'!J$1,'2. Metadata'!#REF!, IF(B11048='2. Metadata'!K$1,'2. Metadata'!C$3, IF(B11048='2. Metadata'!L$1,'2. Metadata'!D$3, IF(B11048='2. Metadata'!M$1,'2. Metadata'!M$5, IF(B11048='2. Metadata'!N$1,'2. Metadata'!N$5))))))))))))))</f>
        <v>49.690002</v>
      </c>
      <c r="D11048" s="13">
        <f>IF(ISBLANK(B11048)=TRUE," ", IF(B11048='2. Metadata'!B$1,'2. Metadata'!B$6, IF(B11048='2. Metadata'!C$1,'2. Metadata'!C$4,IF(B11048='2. Metadata'!D$1,'2. Metadata'!D$4, IF(B11048='2. Metadata'!E$1,'2. Metadata'!E$4,IF( B11048='2. Metadata'!F$1,'2. Metadata'!F$4,IF(B11048='2. Metadata'!G$1,'2. Metadata'!G$4,IF(B11048='2. Metadata'!H$1,'2. Metadata'!H$4, IF(B11048='2. Metadata'!I$1,'2. Metadata'!I$4, IF(B11048='2. Metadata'!J$1,'2. Metadata'!J$4, IF(B11048='2. Metadata'!K$1,'2. Metadata'!K$4, IF(B11048='2. Metadata'!L$1,'2. Metadata'!L$4, IF(B11048='2. Metadata'!M$1,'2. Metadata'!M$6, IF(B11048='2. Metadata'!N$1,'2. Metadata'!N$6))))))))))))))</f>
        <v>-115.97499999999999</v>
      </c>
      <c r="E11048" s="15" t="s">
        <v>178</v>
      </c>
      <c r="F11048" s="132">
        <v>5.0999999999999997E-2</v>
      </c>
      <c r="G11048" s="16" t="str">
        <f>IF(ISBLANK(F11048)=TRUE," ",'2. Metadata'!B$14)</f>
        <v>degrees Celsius</v>
      </c>
      <c r="H11048" s="16" t="s">
        <v>178</v>
      </c>
    </row>
    <row r="11049" spans="1:8" ht="15.75" customHeight="1" x14ac:dyDescent="0.2">
      <c r="A11049" s="130">
        <v>39778.604166666664</v>
      </c>
      <c r="B11049" s="9" t="s">
        <v>239</v>
      </c>
      <c r="C11049" s="16">
        <f>IF(ISBLANK(B11049)=TRUE," ", IF(B11049='2. Metadata'!B$1,'2. Metadata'!B$5, IF(B11049='2. Metadata'!C$1,'2. Metadata'!#REF!,IF(B11049='2. Metadata'!D$1,'2. Metadata'!#REF!, IF(B11049='2. Metadata'!E$1,'2. Metadata'!#REF!,IF( B11049='2. Metadata'!F$1,'2. Metadata'!#REF!,IF(B11049='2. Metadata'!G$1,'2. Metadata'!#REF!,IF(B11049='2. Metadata'!H$1,'2. Metadata'!#REF!, IF(B11049='2. Metadata'!I$1,'2. Metadata'!#REF!, IF(B11049='2. Metadata'!J$1,'2. Metadata'!#REF!, IF(B11049='2. Metadata'!K$1,'2. Metadata'!C$3, IF(B11049='2. Metadata'!L$1,'2. Metadata'!D$3, IF(B11049='2. Metadata'!M$1,'2. Metadata'!M$5, IF(B11049='2. Metadata'!N$1,'2. Metadata'!N$5))))))))))))))</f>
        <v>49.690002</v>
      </c>
      <c r="D11049" s="13">
        <f>IF(ISBLANK(B11049)=TRUE," ", IF(B11049='2. Metadata'!B$1,'2. Metadata'!B$6, IF(B11049='2. Metadata'!C$1,'2. Metadata'!C$4,IF(B11049='2. Metadata'!D$1,'2. Metadata'!D$4, IF(B11049='2. Metadata'!E$1,'2. Metadata'!E$4,IF( B11049='2. Metadata'!F$1,'2. Metadata'!F$4,IF(B11049='2. Metadata'!G$1,'2. Metadata'!G$4,IF(B11049='2. Metadata'!H$1,'2. Metadata'!H$4, IF(B11049='2. Metadata'!I$1,'2. Metadata'!I$4, IF(B11049='2. Metadata'!J$1,'2. Metadata'!J$4, IF(B11049='2. Metadata'!K$1,'2. Metadata'!K$4, IF(B11049='2. Metadata'!L$1,'2. Metadata'!L$4, IF(B11049='2. Metadata'!M$1,'2. Metadata'!M$6, IF(B11049='2. Metadata'!N$1,'2. Metadata'!N$6))))))))))))))</f>
        <v>-115.97499999999999</v>
      </c>
      <c r="E11049" s="15" t="s">
        <v>178</v>
      </c>
      <c r="F11049" s="132">
        <v>7.9000000000000001E-2</v>
      </c>
      <c r="G11049" s="16" t="str">
        <f>IF(ISBLANK(F11049)=TRUE," ",'2. Metadata'!B$14)</f>
        <v>degrees Celsius</v>
      </c>
      <c r="H11049" s="16" t="s">
        <v>178</v>
      </c>
    </row>
    <row r="11050" spans="1:8" ht="15.75" customHeight="1" x14ac:dyDescent="0.2">
      <c r="A11050" s="130">
        <v>39778.614583333336</v>
      </c>
      <c r="B11050" s="9" t="s">
        <v>239</v>
      </c>
      <c r="C11050" s="16">
        <f>IF(ISBLANK(B11050)=TRUE," ", IF(B11050='2. Metadata'!B$1,'2. Metadata'!B$5, IF(B11050='2. Metadata'!C$1,'2. Metadata'!#REF!,IF(B11050='2. Metadata'!D$1,'2. Metadata'!#REF!, IF(B11050='2. Metadata'!E$1,'2. Metadata'!#REF!,IF( B11050='2. Metadata'!F$1,'2. Metadata'!#REF!,IF(B11050='2. Metadata'!G$1,'2. Metadata'!#REF!,IF(B11050='2. Metadata'!H$1,'2. Metadata'!#REF!, IF(B11050='2. Metadata'!I$1,'2. Metadata'!#REF!, IF(B11050='2. Metadata'!J$1,'2. Metadata'!#REF!, IF(B11050='2. Metadata'!K$1,'2. Metadata'!C$3, IF(B11050='2. Metadata'!L$1,'2. Metadata'!D$3, IF(B11050='2. Metadata'!M$1,'2. Metadata'!M$5, IF(B11050='2. Metadata'!N$1,'2. Metadata'!N$5))))))))))))))</f>
        <v>49.690002</v>
      </c>
      <c r="D11050" s="13">
        <f>IF(ISBLANK(B11050)=TRUE," ", IF(B11050='2. Metadata'!B$1,'2. Metadata'!B$6, IF(B11050='2. Metadata'!C$1,'2. Metadata'!C$4,IF(B11050='2. Metadata'!D$1,'2. Metadata'!D$4, IF(B11050='2. Metadata'!E$1,'2. Metadata'!E$4,IF( B11050='2. Metadata'!F$1,'2. Metadata'!F$4,IF(B11050='2. Metadata'!G$1,'2. Metadata'!G$4,IF(B11050='2. Metadata'!H$1,'2. Metadata'!H$4, IF(B11050='2. Metadata'!I$1,'2. Metadata'!I$4, IF(B11050='2. Metadata'!J$1,'2. Metadata'!J$4, IF(B11050='2. Metadata'!K$1,'2. Metadata'!K$4, IF(B11050='2. Metadata'!L$1,'2. Metadata'!L$4, IF(B11050='2. Metadata'!M$1,'2. Metadata'!M$6, IF(B11050='2. Metadata'!N$1,'2. Metadata'!N$6))))))))))))))</f>
        <v>-115.97499999999999</v>
      </c>
      <c r="E11050" s="15" t="s">
        <v>178</v>
      </c>
      <c r="F11050" s="132">
        <v>7.9000000000000001E-2</v>
      </c>
      <c r="G11050" s="16" t="str">
        <f>IF(ISBLANK(F11050)=TRUE," ",'2. Metadata'!B$14)</f>
        <v>degrees Celsius</v>
      </c>
      <c r="H11050" s="16" t="s">
        <v>178</v>
      </c>
    </row>
    <row r="11051" spans="1:8" ht="15.75" customHeight="1" x14ac:dyDescent="0.2">
      <c r="A11051" s="130">
        <v>39778.625</v>
      </c>
      <c r="B11051" s="9" t="s">
        <v>239</v>
      </c>
      <c r="C11051" s="16">
        <f>IF(ISBLANK(B11051)=TRUE," ", IF(B11051='2. Metadata'!B$1,'2. Metadata'!B$5, IF(B11051='2. Metadata'!C$1,'2. Metadata'!#REF!,IF(B11051='2. Metadata'!D$1,'2. Metadata'!#REF!, IF(B11051='2. Metadata'!E$1,'2. Metadata'!#REF!,IF( B11051='2. Metadata'!F$1,'2. Metadata'!#REF!,IF(B11051='2. Metadata'!G$1,'2. Metadata'!#REF!,IF(B11051='2. Metadata'!H$1,'2. Metadata'!#REF!, IF(B11051='2. Metadata'!I$1,'2. Metadata'!#REF!, IF(B11051='2. Metadata'!J$1,'2. Metadata'!#REF!, IF(B11051='2. Metadata'!K$1,'2. Metadata'!C$3, IF(B11051='2. Metadata'!L$1,'2. Metadata'!D$3, IF(B11051='2. Metadata'!M$1,'2. Metadata'!M$5, IF(B11051='2. Metadata'!N$1,'2. Metadata'!N$5))))))))))))))</f>
        <v>49.690002</v>
      </c>
      <c r="D11051" s="13">
        <f>IF(ISBLANK(B11051)=TRUE," ", IF(B11051='2. Metadata'!B$1,'2. Metadata'!B$6, IF(B11051='2. Metadata'!C$1,'2. Metadata'!C$4,IF(B11051='2. Metadata'!D$1,'2. Metadata'!D$4, IF(B11051='2. Metadata'!E$1,'2. Metadata'!E$4,IF( B11051='2. Metadata'!F$1,'2. Metadata'!F$4,IF(B11051='2. Metadata'!G$1,'2. Metadata'!G$4,IF(B11051='2. Metadata'!H$1,'2. Metadata'!H$4, IF(B11051='2. Metadata'!I$1,'2. Metadata'!I$4, IF(B11051='2. Metadata'!J$1,'2. Metadata'!J$4, IF(B11051='2. Metadata'!K$1,'2. Metadata'!K$4, IF(B11051='2. Metadata'!L$1,'2. Metadata'!L$4, IF(B11051='2. Metadata'!M$1,'2. Metadata'!M$6, IF(B11051='2. Metadata'!N$1,'2. Metadata'!N$6))))))))))))))</f>
        <v>-115.97499999999999</v>
      </c>
      <c r="E11051" s="15" t="s">
        <v>178</v>
      </c>
      <c r="F11051" s="132">
        <v>7.9000000000000001E-2</v>
      </c>
      <c r="G11051" s="16" t="str">
        <f>IF(ISBLANK(F11051)=TRUE," ",'2. Metadata'!B$14)</f>
        <v>degrees Celsius</v>
      </c>
      <c r="H11051" s="16" t="s">
        <v>178</v>
      </c>
    </row>
    <row r="11052" spans="1:8" ht="15.75" customHeight="1" x14ac:dyDescent="0.2">
      <c r="A11052" s="130">
        <v>39778.635416666664</v>
      </c>
      <c r="B11052" s="9" t="s">
        <v>239</v>
      </c>
      <c r="C11052" s="16">
        <f>IF(ISBLANK(B11052)=TRUE," ", IF(B11052='2. Metadata'!B$1,'2. Metadata'!B$5, IF(B11052='2. Metadata'!C$1,'2. Metadata'!#REF!,IF(B11052='2. Metadata'!D$1,'2. Metadata'!#REF!, IF(B11052='2. Metadata'!E$1,'2. Metadata'!#REF!,IF( B11052='2. Metadata'!F$1,'2. Metadata'!#REF!,IF(B11052='2. Metadata'!G$1,'2. Metadata'!#REF!,IF(B11052='2. Metadata'!H$1,'2. Metadata'!#REF!, IF(B11052='2. Metadata'!I$1,'2. Metadata'!#REF!, IF(B11052='2. Metadata'!J$1,'2. Metadata'!#REF!, IF(B11052='2. Metadata'!K$1,'2. Metadata'!C$3, IF(B11052='2. Metadata'!L$1,'2. Metadata'!D$3, IF(B11052='2. Metadata'!M$1,'2. Metadata'!M$5, IF(B11052='2. Metadata'!N$1,'2. Metadata'!N$5))))))))))))))</f>
        <v>49.690002</v>
      </c>
      <c r="D11052" s="13">
        <f>IF(ISBLANK(B11052)=TRUE," ", IF(B11052='2. Metadata'!B$1,'2. Metadata'!B$6, IF(B11052='2. Metadata'!C$1,'2. Metadata'!C$4,IF(B11052='2. Metadata'!D$1,'2. Metadata'!D$4, IF(B11052='2. Metadata'!E$1,'2. Metadata'!E$4,IF( B11052='2. Metadata'!F$1,'2. Metadata'!F$4,IF(B11052='2. Metadata'!G$1,'2. Metadata'!G$4,IF(B11052='2. Metadata'!H$1,'2. Metadata'!H$4, IF(B11052='2. Metadata'!I$1,'2. Metadata'!I$4, IF(B11052='2. Metadata'!J$1,'2. Metadata'!J$4, IF(B11052='2. Metadata'!K$1,'2. Metadata'!K$4, IF(B11052='2. Metadata'!L$1,'2. Metadata'!L$4, IF(B11052='2. Metadata'!M$1,'2. Metadata'!M$6, IF(B11052='2. Metadata'!N$1,'2. Metadata'!N$6))))))))))))))</f>
        <v>-115.97499999999999</v>
      </c>
      <c r="E11052" s="15" t="s">
        <v>178</v>
      </c>
      <c r="F11052" s="132">
        <v>7.9000000000000001E-2</v>
      </c>
      <c r="G11052" s="16" t="str">
        <f>IF(ISBLANK(F11052)=TRUE," ",'2. Metadata'!B$14)</f>
        <v>degrees Celsius</v>
      </c>
      <c r="H11052" s="16" t="s">
        <v>178</v>
      </c>
    </row>
    <row r="11053" spans="1:8" ht="15.75" customHeight="1" x14ac:dyDescent="0.2">
      <c r="A11053" s="130">
        <v>39778.645833333336</v>
      </c>
      <c r="B11053" s="9" t="s">
        <v>239</v>
      </c>
      <c r="C11053" s="16">
        <f>IF(ISBLANK(B11053)=TRUE," ", IF(B11053='2. Metadata'!B$1,'2. Metadata'!B$5, IF(B11053='2. Metadata'!C$1,'2. Metadata'!#REF!,IF(B11053='2. Metadata'!D$1,'2. Metadata'!#REF!, IF(B11053='2. Metadata'!E$1,'2. Metadata'!#REF!,IF( B11053='2. Metadata'!F$1,'2. Metadata'!#REF!,IF(B11053='2. Metadata'!G$1,'2. Metadata'!#REF!,IF(B11053='2. Metadata'!H$1,'2. Metadata'!#REF!, IF(B11053='2. Metadata'!I$1,'2. Metadata'!#REF!, IF(B11053='2. Metadata'!J$1,'2. Metadata'!#REF!, IF(B11053='2. Metadata'!K$1,'2. Metadata'!C$3, IF(B11053='2. Metadata'!L$1,'2. Metadata'!D$3, IF(B11053='2. Metadata'!M$1,'2. Metadata'!M$5, IF(B11053='2. Metadata'!N$1,'2. Metadata'!N$5))))))))))))))</f>
        <v>49.690002</v>
      </c>
      <c r="D11053" s="13">
        <f>IF(ISBLANK(B11053)=TRUE," ", IF(B11053='2. Metadata'!B$1,'2. Metadata'!B$6, IF(B11053='2. Metadata'!C$1,'2. Metadata'!C$4,IF(B11053='2. Metadata'!D$1,'2. Metadata'!D$4, IF(B11053='2. Metadata'!E$1,'2. Metadata'!E$4,IF( B11053='2. Metadata'!F$1,'2. Metadata'!F$4,IF(B11053='2. Metadata'!G$1,'2. Metadata'!G$4,IF(B11053='2. Metadata'!H$1,'2. Metadata'!H$4, IF(B11053='2. Metadata'!I$1,'2. Metadata'!I$4, IF(B11053='2. Metadata'!J$1,'2. Metadata'!J$4, IF(B11053='2. Metadata'!K$1,'2. Metadata'!K$4, IF(B11053='2. Metadata'!L$1,'2. Metadata'!L$4, IF(B11053='2. Metadata'!M$1,'2. Metadata'!M$6, IF(B11053='2. Metadata'!N$1,'2. Metadata'!N$6))))))))))))))</f>
        <v>-115.97499999999999</v>
      </c>
      <c r="E11053" s="15" t="s">
        <v>178</v>
      </c>
      <c r="F11053" s="132">
        <v>7.9000000000000001E-2</v>
      </c>
      <c r="G11053" s="16" t="str">
        <f>IF(ISBLANK(F11053)=TRUE," ",'2. Metadata'!B$14)</f>
        <v>degrees Celsius</v>
      </c>
      <c r="H11053" s="16" t="s">
        <v>178</v>
      </c>
    </row>
    <row r="11054" spans="1:8" ht="15.75" customHeight="1" x14ac:dyDescent="0.2">
      <c r="A11054" s="130">
        <v>39778.65625</v>
      </c>
      <c r="B11054" s="9" t="s">
        <v>239</v>
      </c>
      <c r="C11054" s="16">
        <f>IF(ISBLANK(B11054)=TRUE," ", IF(B11054='2. Metadata'!B$1,'2. Metadata'!B$5, IF(B11054='2. Metadata'!C$1,'2. Metadata'!#REF!,IF(B11054='2. Metadata'!D$1,'2. Metadata'!#REF!, IF(B11054='2. Metadata'!E$1,'2. Metadata'!#REF!,IF( B11054='2. Metadata'!F$1,'2. Metadata'!#REF!,IF(B11054='2. Metadata'!G$1,'2. Metadata'!#REF!,IF(B11054='2. Metadata'!H$1,'2. Metadata'!#REF!, IF(B11054='2. Metadata'!I$1,'2. Metadata'!#REF!, IF(B11054='2. Metadata'!J$1,'2. Metadata'!#REF!, IF(B11054='2. Metadata'!K$1,'2. Metadata'!C$3, IF(B11054='2. Metadata'!L$1,'2. Metadata'!D$3, IF(B11054='2. Metadata'!M$1,'2. Metadata'!M$5, IF(B11054='2. Metadata'!N$1,'2. Metadata'!N$5))))))))))))))</f>
        <v>49.690002</v>
      </c>
      <c r="D11054" s="13">
        <f>IF(ISBLANK(B11054)=TRUE," ", IF(B11054='2. Metadata'!B$1,'2. Metadata'!B$6, IF(B11054='2. Metadata'!C$1,'2. Metadata'!C$4,IF(B11054='2. Metadata'!D$1,'2. Metadata'!D$4, IF(B11054='2. Metadata'!E$1,'2. Metadata'!E$4,IF( B11054='2. Metadata'!F$1,'2. Metadata'!F$4,IF(B11054='2. Metadata'!G$1,'2. Metadata'!G$4,IF(B11054='2. Metadata'!H$1,'2. Metadata'!H$4, IF(B11054='2. Metadata'!I$1,'2. Metadata'!I$4, IF(B11054='2. Metadata'!J$1,'2. Metadata'!J$4, IF(B11054='2. Metadata'!K$1,'2. Metadata'!K$4, IF(B11054='2. Metadata'!L$1,'2. Metadata'!L$4, IF(B11054='2. Metadata'!M$1,'2. Metadata'!M$6, IF(B11054='2. Metadata'!N$1,'2. Metadata'!N$6))))))))))))))</f>
        <v>-115.97499999999999</v>
      </c>
      <c r="E11054" s="15" t="s">
        <v>178</v>
      </c>
      <c r="F11054" s="132">
        <v>0.107</v>
      </c>
      <c r="G11054" s="16" t="str">
        <f>IF(ISBLANK(F11054)=TRUE," ",'2. Metadata'!B$14)</f>
        <v>degrees Celsius</v>
      </c>
      <c r="H11054" s="16" t="s">
        <v>178</v>
      </c>
    </row>
    <row r="11055" spans="1:8" ht="15.75" customHeight="1" x14ac:dyDescent="0.2">
      <c r="A11055" s="130">
        <v>39778.666666666664</v>
      </c>
      <c r="B11055" s="9" t="s">
        <v>239</v>
      </c>
      <c r="C11055" s="16">
        <f>IF(ISBLANK(B11055)=TRUE," ", IF(B11055='2. Metadata'!B$1,'2. Metadata'!B$5, IF(B11055='2. Metadata'!C$1,'2. Metadata'!#REF!,IF(B11055='2. Metadata'!D$1,'2. Metadata'!#REF!, IF(B11055='2. Metadata'!E$1,'2. Metadata'!#REF!,IF( B11055='2. Metadata'!F$1,'2. Metadata'!#REF!,IF(B11055='2. Metadata'!G$1,'2. Metadata'!#REF!,IF(B11055='2. Metadata'!H$1,'2. Metadata'!#REF!, IF(B11055='2. Metadata'!I$1,'2. Metadata'!#REF!, IF(B11055='2. Metadata'!J$1,'2. Metadata'!#REF!, IF(B11055='2. Metadata'!K$1,'2. Metadata'!C$3, IF(B11055='2. Metadata'!L$1,'2. Metadata'!D$3, IF(B11055='2. Metadata'!M$1,'2. Metadata'!M$5, IF(B11055='2. Metadata'!N$1,'2. Metadata'!N$5))))))))))))))</f>
        <v>49.690002</v>
      </c>
      <c r="D11055" s="13">
        <f>IF(ISBLANK(B11055)=TRUE," ", IF(B11055='2. Metadata'!B$1,'2. Metadata'!B$6, IF(B11055='2. Metadata'!C$1,'2. Metadata'!C$4,IF(B11055='2. Metadata'!D$1,'2. Metadata'!D$4, IF(B11055='2. Metadata'!E$1,'2. Metadata'!E$4,IF( B11055='2. Metadata'!F$1,'2. Metadata'!F$4,IF(B11055='2. Metadata'!G$1,'2. Metadata'!G$4,IF(B11055='2. Metadata'!H$1,'2. Metadata'!H$4, IF(B11055='2. Metadata'!I$1,'2. Metadata'!I$4, IF(B11055='2. Metadata'!J$1,'2. Metadata'!J$4, IF(B11055='2. Metadata'!K$1,'2. Metadata'!K$4, IF(B11055='2. Metadata'!L$1,'2. Metadata'!L$4, IF(B11055='2. Metadata'!M$1,'2. Metadata'!M$6, IF(B11055='2. Metadata'!N$1,'2. Metadata'!N$6))))))))))))))</f>
        <v>-115.97499999999999</v>
      </c>
      <c r="E11055" s="15" t="s">
        <v>178</v>
      </c>
      <c r="F11055" s="132">
        <v>0.107</v>
      </c>
      <c r="G11055" s="16" t="str">
        <f>IF(ISBLANK(F11055)=TRUE," ",'2. Metadata'!B$14)</f>
        <v>degrees Celsius</v>
      </c>
      <c r="H11055" s="16" t="s">
        <v>178</v>
      </c>
    </row>
    <row r="11056" spans="1:8" ht="15.75" customHeight="1" x14ac:dyDescent="0.2">
      <c r="A11056" s="130">
        <v>39778.677083333336</v>
      </c>
      <c r="B11056" s="9" t="s">
        <v>239</v>
      </c>
      <c r="C11056" s="16">
        <f>IF(ISBLANK(B11056)=TRUE," ", IF(B11056='2. Metadata'!B$1,'2. Metadata'!B$5, IF(B11056='2. Metadata'!C$1,'2. Metadata'!#REF!,IF(B11056='2. Metadata'!D$1,'2. Metadata'!#REF!, IF(B11056='2. Metadata'!E$1,'2. Metadata'!#REF!,IF( B11056='2. Metadata'!F$1,'2. Metadata'!#REF!,IF(B11056='2. Metadata'!G$1,'2. Metadata'!#REF!,IF(B11056='2. Metadata'!H$1,'2. Metadata'!#REF!, IF(B11056='2. Metadata'!I$1,'2. Metadata'!#REF!, IF(B11056='2. Metadata'!J$1,'2. Metadata'!#REF!, IF(B11056='2. Metadata'!K$1,'2. Metadata'!C$3, IF(B11056='2. Metadata'!L$1,'2. Metadata'!D$3, IF(B11056='2. Metadata'!M$1,'2. Metadata'!M$5, IF(B11056='2. Metadata'!N$1,'2. Metadata'!N$5))))))))))))))</f>
        <v>49.690002</v>
      </c>
      <c r="D11056" s="13">
        <f>IF(ISBLANK(B11056)=TRUE," ", IF(B11056='2. Metadata'!B$1,'2. Metadata'!B$6, IF(B11056='2. Metadata'!C$1,'2. Metadata'!C$4,IF(B11056='2. Metadata'!D$1,'2. Metadata'!D$4, IF(B11056='2. Metadata'!E$1,'2. Metadata'!E$4,IF( B11056='2. Metadata'!F$1,'2. Metadata'!F$4,IF(B11056='2. Metadata'!G$1,'2. Metadata'!G$4,IF(B11056='2. Metadata'!H$1,'2. Metadata'!H$4, IF(B11056='2. Metadata'!I$1,'2. Metadata'!I$4, IF(B11056='2. Metadata'!J$1,'2. Metadata'!J$4, IF(B11056='2. Metadata'!K$1,'2. Metadata'!K$4, IF(B11056='2. Metadata'!L$1,'2. Metadata'!L$4, IF(B11056='2. Metadata'!M$1,'2. Metadata'!M$6, IF(B11056='2. Metadata'!N$1,'2. Metadata'!N$6))))))))))))))</f>
        <v>-115.97499999999999</v>
      </c>
      <c r="E11056" s="15" t="s">
        <v>178</v>
      </c>
      <c r="F11056" s="132">
        <v>0.107</v>
      </c>
      <c r="G11056" s="16" t="str">
        <f>IF(ISBLANK(F11056)=TRUE," ",'2. Metadata'!B$14)</f>
        <v>degrees Celsius</v>
      </c>
      <c r="H11056" s="16" t="s">
        <v>178</v>
      </c>
    </row>
    <row r="11057" spans="1:8" ht="15.75" customHeight="1" x14ac:dyDescent="0.2">
      <c r="A11057" s="130">
        <v>39778.6875</v>
      </c>
      <c r="B11057" s="9" t="s">
        <v>239</v>
      </c>
      <c r="C11057" s="16">
        <f>IF(ISBLANK(B11057)=TRUE," ", IF(B11057='2. Metadata'!B$1,'2. Metadata'!B$5, IF(B11057='2. Metadata'!C$1,'2. Metadata'!#REF!,IF(B11057='2. Metadata'!D$1,'2. Metadata'!#REF!, IF(B11057='2. Metadata'!E$1,'2. Metadata'!#REF!,IF( B11057='2. Metadata'!F$1,'2. Metadata'!#REF!,IF(B11057='2. Metadata'!G$1,'2. Metadata'!#REF!,IF(B11057='2. Metadata'!H$1,'2. Metadata'!#REF!, IF(B11057='2. Metadata'!I$1,'2. Metadata'!#REF!, IF(B11057='2. Metadata'!J$1,'2. Metadata'!#REF!, IF(B11057='2. Metadata'!K$1,'2. Metadata'!C$3, IF(B11057='2. Metadata'!L$1,'2. Metadata'!D$3, IF(B11057='2. Metadata'!M$1,'2. Metadata'!M$5, IF(B11057='2. Metadata'!N$1,'2. Metadata'!N$5))))))))))))))</f>
        <v>49.690002</v>
      </c>
      <c r="D11057" s="13">
        <f>IF(ISBLANK(B11057)=TRUE," ", IF(B11057='2. Metadata'!B$1,'2. Metadata'!B$6, IF(B11057='2. Metadata'!C$1,'2. Metadata'!C$4,IF(B11057='2. Metadata'!D$1,'2. Metadata'!D$4, IF(B11057='2. Metadata'!E$1,'2. Metadata'!E$4,IF( B11057='2. Metadata'!F$1,'2. Metadata'!F$4,IF(B11057='2. Metadata'!G$1,'2. Metadata'!G$4,IF(B11057='2. Metadata'!H$1,'2. Metadata'!H$4, IF(B11057='2. Metadata'!I$1,'2. Metadata'!I$4, IF(B11057='2. Metadata'!J$1,'2. Metadata'!J$4, IF(B11057='2. Metadata'!K$1,'2. Metadata'!K$4, IF(B11057='2. Metadata'!L$1,'2. Metadata'!L$4, IF(B11057='2. Metadata'!M$1,'2. Metadata'!M$6, IF(B11057='2. Metadata'!N$1,'2. Metadata'!N$6))))))))))))))</f>
        <v>-115.97499999999999</v>
      </c>
      <c r="E11057" s="15" t="s">
        <v>178</v>
      </c>
      <c r="F11057" s="132">
        <v>7.9000000000000001E-2</v>
      </c>
      <c r="G11057" s="16" t="str">
        <f>IF(ISBLANK(F11057)=TRUE," ",'2. Metadata'!B$14)</f>
        <v>degrees Celsius</v>
      </c>
      <c r="H11057" s="16" t="s">
        <v>178</v>
      </c>
    </row>
    <row r="11058" spans="1:8" ht="15.75" customHeight="1" x14ac:dyDescent="0.2">
      <c r="A11058" s="130">
        <v>39778.697916666664</v>
      </c>
      <c r="B11058" s="9" t="s">
        <v>239</v>
      </c>
      <c r="C11058" s="16">
        <f>IF(ISBLANK(B11058)=TRUE," ", IF(B11058='2. Metadata'!B$1,'2. Metadata'!B$5, IF(B11058='2. Metadata'!C$1,'2. Metadata'!#REF!,IF(B11058='2. Metadata'!D$1,'2. Metadata'!#REF!, IF(B11058='2. Metadata'!E$1,'2. Metadata'!#REF!,IF( B11058='2. Metadata'!F$1,'2. Metadata'!#REF!,IF(B11058='2. Metadata'!G$1,'2. Metadata'!#REF!,IF(B11058='2. Metadata'!H$1,'2. Metadata'!#REF!, IF(B11058='2. Metadata'!I$1,'2. Metadata'!#REF!, IF(B11058='2. Metadata'!J$1,'2. Metadata'!#REF!, IF(B11058='2. Metadata'!K$1,'2. Metadata'!C$3, IF(B11058='2. Metadata'!L$1,'2. Metadata'!D$3, IF(B11058='2. Metadata'!M$1,'2. Metadata'!M$5, IF(B11058='2. Metadata'!N$1,'2. Metadata'!N$5))))))))))))))</f>
        <v>49.690002</v>
      </c>
      <c r="D11058" s="13">
        <f>IF(ISBLANK(B11058)=TRUE," ", IF(B11058='2. Metadata'!B$1,'2. Metadata'!B$6, IF(B11058='2. Metadata'!C$1,'2. Metadata'!C$4,IF(B11058='2. Metadata'!D$1,'2. Metadata'!D$4, IF(B11058='2. Metadata'!E$1,'2. Metadata'!E$4,IF( B11058='2. Metadata'!F$1,'2. Metadata'!F$4,IF(B11058='2. Metadata'!G$1,'2. Metadata'!G$4,IF(B11058='2. Metadata'!H$1,'2. Metadata'!H$4, IF(B11058='2. Metadata'!I$1,'2. Metadata'!I$4, IF(B11058='2. Metadata'!J$1,'2. Metadata'!J$4, IF(B11058='2. Metadata'!K$1,'2. Metadata'!K$4, IF(B11058='2. Metadata'!L$1,'2. Metadata'!L$4, IF(B11058='2. Metadata'!M$1,'2. Metadata'!M$6, IF(B11058='2. Metadata'!N$1,'2. Metadata'!N$6))))))))))))))</f>
        <v>-115.97499999999999</v>
      </c>
      <c r="E11058" s="15" t="s">
        <v>178</v>
      </c>
      <c r="F11058" s="132">
        <v>7.9000000000000001E-2</v>
      </c>
      <c r="G11058" s="16" t="str">
        <f>IF(ISBLANK(F11058)=TRUE," ",'2. Metadata'!B$14)</f>
        <v>degrees Celsius</v>
      </c>
      <c r="H11058" s="16" t="s">
        <v>178</v>
      </c>
    </row>
    <row r="11059" spans="1:8" ht="15.75" customHeight="1" x14ac:dyDescent="0.2">
      <c r="A11059" s="130">
        <v>39778.708333333336</v>
      </c>
      <c r="B11059" s="9" t="s">
        <v>239</v>
      </c>
      <c r="C11059" s="16">
        <f>IF(ISBLANK(B11059)=TRUE," ", IF(B11059='2. Metadata'!B$1,'2. Metadata'!B$5, IF(B11059='2. Metadata'!C$1,'2. Metadata'!#REF!,IF(B11059='2. Metadata'!D$1,'2. Metadata'!#REF!, IF(B11059='2. Metadata'!E$1,'2. Metadata'!#REF!,IF( B11059='2. Metadata'!F$1,'2. Metadata'!#REF!,IF(B11059='2. Metadata'!G$1,'2. Metadata'!#REF!,IF(B11059='2. Metadata'!H$1,'2. Metadata'!#REF!, IF(B11059='2. Metadata'!I$1,'2. Metadata'!#REF!, IF(B11059='2. Metadata'!J$1,'2. Metadata'!#REF!, IF(B11059='2. Metadata'!K$1,'2. Metadata'!C$3, IF(B11059='2. Metadata'!L$1,'2. Metadata'!D$3, IF(B11059='2. Metadata'!M$1,'2. Metadata'!M$5, IF(B11059='2. Metadata'!N$1,'2. Metadata'!N$5))))))))))))))</f>
        <v>49.690002</v>
      </c>
      <c r="D11059" s="13">
        <f>IF(ISBLANK(B11059)=TRUE," ", IF(B11059='2. Metadata'!B$1,'2. Metadata'!B$6, IF(B11059='2. Metadata'!C$1,'2. Metadata'!C$4,IF(B11059='2. Metadata'!D$1,'2. Metadata'!D$4, IF(B11059='2. Metadata'!E$1,'2. Metadata'!E$4,IF( B11059='2. Metadata'!F$1,'2. Metadata'!F$4,IF(B11059='2. Metadata'!G$1,'2. Metadata'!G$4,IF(B11059='2. Metadata'!H$1,'2. Metadata'!H$4, IF(B11059='2. Metadata'!I$1,'2. Metadata'!I$4, IF(B11059='2. Metadata'!J$1,'2. Metadata'!J$4, IF(B11059='2. Metadata'!K$1,'2. Metadata'!K$4, IF(B11059='2. Metadata'!L$1,'2. Metadata'!L$4, IF(B11059='2. Metadata'!M$1,'2. Metadata'!M$6, IF(B11059='2. Metadata'!N$1,'2. Metadata'!N$6))))))))))))))</f>
        <v>-115.97499999999999</v>
      </c>
      <c r="E11059" s="15" t="s">
        <v>178</v>
      </c>
      <c r="F11059" s="132">
        <v>7.9000000000000001E-2</v>
      </c>
      <c r="G11059" s="16" t="str">
        <f>IF(ISBLANK(F11059)=TRUE," ",'2. Metadata'!B$14)</f>
        <v>degrees Celsius</v>
      </c>
      <c r="H11059" s="16" t="s">
        <v>178</v>
      </c>
    </row>
    <row r="11060" spans="1:8" ht="15.75" customHeight="1" x14ac:dyDescent="0.2">
      <c r="A11060" s="130">
        <v>39778.71875</v>
      </c>
      <c r="B11060" s="9" t="s">
        <v>239</v>
      </c>
      <c r="C11060" s="16">
        <f>IF(ISBLANK(B11060)=TRUE," ", IF(B11060='2. Metadata'!B$1,'2. Metadata'!B$5, IF(B11060='2. Metadata'!C$1,'2. Metadata'!#REF!,IF(B11060='2. Metadata'!D$1,'2. Metadata'!#REF!, IF(B11060='2. Metadata'!E$1,'2. Metadata'!#REF!,IF( B11060='2. Metadata'!F$1,'2. Metadata'!#REF!,IF(B11060='2. Metadata'!G$1,'2. Metadata'!#REF!,IF(B11060='2. Metadata'!H$1,'2. Metadata'!#REF!, IF(B11060='2. Metadata'!I$1,'2. Metadata'!#REF!, IF(B11060='2. Metadata'!J$1,'2. Metadata'!#REF!, IF(B11060='2. Metadata'!K$1,'2. Metadata'!C$3, IF(B11060='2. Metadata'!L$1,'2. Metadata'!D$3, IF(B11060='2. Metadata'!M$1,'2. Metadata'!M$5, IF(B11060='2. Metadata'!N$1,'2. Metadata'!N$5))))))))))))))</f>
        <v>49.690002</v>
      </c>
      <c r="D11060" s="13">
        <f>IF(ISBLANK(B11060)=TRUE," ", IF(B11060='2. Metadata'!B$1,'2. Metadata'!B$6, IF(B11060='2. Metadata'!C$1,'2. Metadata'!C$4,IF(B11060='2. Metadata'!D$1,'2. Metadata'!D$4, IF(B11060='2. Metadata'!E$1,'2. Metadata'!E$4,IF( B11060='2. Metadata'!F$1,'2. Metadata'!F$4,IF(B11060='2. Metadata'!G$1,'2. Metadata'!G$4,IF(B11060='2. Metadata'!H$1,'2. Metadata'!H$4, IF(B11060='2. Metadata'!I$1,'2. Metadata'!I$4, IF(B11060='2. Metadata'!J$1,'2. Metadata'!J$4, IF(B11060='2. Metadata'!K$1,'2. Metadata'!K$4, IF(B11060='2. Metadata'!L$1,'2. Metadata'!L$4, IF(B11060='2. Metadata'!M$1,'2. Metadata'!M$6, IF(B11060='2. Metadata'!N$1,'2. Metadata'!N$6))))))))))))))</f>
        <v>-115.97499999999999</v>
      </c>
      <c r="E11060" s="15" t="s">
        <v>178</v>
      </c>
      <c r="F11060" s="132">
        <v>7.9000000000000001E-2</v>
      </c>
      <c r="G11060" s="16" t="str">
        <f>IF(ISBLANK(F11060)=TRUE," ",'2. Metadata'!B$14)</f>
        <v>degrees Celsius</v>
      </c>
      <c r="H11060" s="16" t="s">
        <v>178</v>
      </c>
    </row>
    <row r="11061" spans="1:8" ht="15.75" customHeight="1" x14ac:dyDescent="0.2">
      <c r="A11061" s="130">
        <v>39778.729166666664</v>
      </c>
      <c r="B11061" s="9" t="s">
        <v>239</v>
      </c>
      <c r="C11061" s="16">
        <f>IF(ISBLANK(B11061)=TRUE," ", IF(B11061='2. Metadata'!B$1,'2. Metadata'!B$5, IF(B11061='2. Metadata'!C$1,'2. Metadata'!#REF!,IF(B11061='2. Metadata'!D$1,'2. Metadata'!#REF!, IF(B11061='2. Metadata'!E$1,'2. Metadata'!#REF!,IF( B11061='2. Metadata'!F$1,'2. Metadata'!#REF!,IF(B11061='2. Metadata'!G$1,'2. Metadata'!#REF!,IF(B11061='2. Metadata'!H$1,'2. Metadata'!#REF!, IF(B11061='2. Metadata'!I$1,'2. Metadata'!#REF!, IF(B11061='2. Metadata'!J$1,'2. Metadata'!#REF!, IF(B11061='2. Metadata'!K$1,'2. Metadata'!C$3, IF(B11061='2. Metadata'!L$1,'2. Metadata'!D$3, IF(B11061='2. Metadata'!M$1,'2. Metadata'!M$5, IF(B11061='2. Metadata'!N$1,'2. Metadata'!N$5))))))))))))))</f>
        <v>49.690002</v>
      </c>
      <c r="D11061" s="13">
        <f>IF(ISBLANK(B11061)=TRUE," ", IF(B11061='2. Metadata'!B$1,'2. Metadata'!B$6, IF(B11061='2. Metadata'!C$1,'2. Metadata'!C$4,IF(B11061='2. Metadata'!D$1,'2. Metadata'!D$4, IF(B11061='2. Metadata'!E$1,'2. Metadata'!E$4,IF( B11061='2. Metadata'!F$1,'2. Metadata'!F$4,IF(B11061='2. Metadata'!G$1,'2. Metadata'!G$4,IF(B11061='2. Metadata'!H$1,'2. Metadata'!H$4, IF(B11061='2. Metadata'!I$1,'2. Metadata'!I$4, IF(B11061='2. Metadata'!J$1,'2. Metadata'!J$4, IF(B11061='2. Metadata'!K$1,'2. Metadata'!K$4, IF(B11061='2. Metadata'!L$1,'2. Metadata'!L$4, IF(B11061='2. Metadata'!M$1,'2. Metadata'!M$6, IF(B11061='2. Metadata'!N$1,'2. Metadata'!N$6))))))))))))))</f>
        <v>-115.97499999999999</v>
      </c>
      <c r="E11061" s="15" t="s">
        <v>178</v>
      </c>
      <c r="F11061" s="132">
        <v>5.0999999999999997E-2</v>
      </c>
      <c r="G11061" s="16" t="str">
        <f>IF(ISBLANK(F11061)=TRUE," ",'2. Metadata'!B$14)</f>
        <v>degrees Celsius</v>
      </c>
      <c r="H11061" s="16" t="s">
        <v>178</v>
      </c>
    </row>
    <row r="11062" spans="1:8" ht="15.75" customHeight="1" x14ac:dyDescent="0.2">
      <c r="A11062" s="130">
        <v>39778.739583333336</v>
      </c>
      <c r="B11062" s="9" t="s">
        <v>239</v>
      </c>
      <c r="C11062" s="16">
        <f>IF(ISBLANK(B11062)=TRUE," ", IF(B11062='2. Metadata'!B$1,'2. Metadata'!B$5, IF(B11062='2. Metadata'!C$1,'2. Metadata'!#REF!,IF(B11062='2. Metadata'!D$1,'2. Metadata'!#REF!, IF(B11062='2. Metadata'!E$1,'2. Metadata'!#REF!,IF( B11062='2. Metadata'!F$1,'2. Metadata'!#REF!,IF(B11062='2. Metadata'!G$1,'2. Metadata'!#REF!,IF(B11062='2. Metadata'!H$1,'2. Metadata'!#REF!, IF(B11062='2. Metadata'!I$1,'2. Metadata'!#REF!, IF(B11062='2. Metadata'!J$1,'2. Metadata'!#REF!, IF(B11062='2. Metadata'!K$1,'2. Metadata'!C$3, IF(B11062='2. Metadata'!L$1,'2. Metadata'!D$3, IF(B11062='2. Metadata'!M$1,'2. Metadata'!M$5, IF(B11062='2. Metadata'!N$1,'2. Metadata'!N$5))))))))))))))</f>
        <v>49.690002</v>
      </c>
      <c r="D11062" s="13">
        <f>IF(ISBLANK(B11062)=TRUE," ", IF(B11062='2. Metadata'!B$1,'2. Metadata'!B$6, IF(B11062='2. Metadata'!C$1,'2. Metadata'!C$4,IF(B11062='2. Metadata'!D$1,'2. Metadata'!D$4, IF(B11062='2. Metadata'!E$1,'2. Metadata'!E$4,IF( B11062='2. Metadata'!F$1,'2. Metadata'!F$4,IF(B11062='2. Metadata'!G$1,'2. Metadata'!G$4,IF(B11062='2. Metadata'!H$1,'2. Metadata'!H$4, IF(B11062='2. Metadata'!I$1,'2. Metadata'!I$4, IF(B11062='2. Metadata'!J$1,'2. Metadata'!J$4, IF(B11062='2. Metadata'!K$1,'2. Metadata'!K$4, IF(B11062='2. Metadata'!L$1,'2. Metadata'!L$4, IF(B11062='2. Metadata'!M$1,'2. Metadata'!M$6, IF(B11062='2. Metadata'!N$1,'2. Metadata'!N$6))))))))))))))</f>
        <v>-115.97499999999999</v>
      </c>
      <c r="E11062" s="15" t="s">
        <v>178</v>
      </c>
      <c r="F11062" s="132">
        <v>5.0999999999999997E-2</v>
      </c>
      <c r="G11062" s="16" t="str">
        <f>IF(ISBLANK(F11062)=TRUE," ",'2. Metadata'!B$14)</f>
        <v>degrees Celsius</v>
      </c>
      <c r="H11062" s="16" t="s">
        <v>178</v>
      </c>
    </row>
    <row r="11063" spans="1:8" ht="15.75" customHeight="1" x14ac:dyDescent="0.2">
      <c r="A11063" s="130">
        <v>39778.75</v>
      </c>
      <c r="B11063" s="9" t="s">
        <v>239</v>
      </c>
      <c r="C11063" s="16">
        <f>IF(ISBLANK(B11063)=TRUE," ", IF(B11063='2. Metadata'!B$1,'2. Metadata'!B$5, IF(B11063='2. Metadata'!C$1,'2. Metadata'!#REF!,IF(B11063='2. Metadata'!D$1,'2. Metadata'!#REF!, IF(B11063='2. Metadata'!E$1,'2. Metadata'!#REF!,IF( B11063='2. Metadata'!F$1,'2. Metadata'!#REF!,IF(B11063='2. Metadata'!G$1,'2. Metadata'!#REF!,IF(B11063='2. Metadata'!H$1,'2. Metadata'!#REF!, IF(B11063='2. Metadata'!I$1,'2. Metadata'!#REF!, IF(B11063='2. Metadata'!J$1,'2. Metadata'!#REF!, IF(B11063='2. Metadata'!K$1,'2. Metadata'!C$3, IF(B11063='2. Metadata'!L$1,'2. Metadata'!D$3, IF(B11063='2. Metadata'!M$1,'2. Metadata'!M$5, IF(B11063='2. Metadata'!N$1,'2. Metadata'!N$5))))))))))))))</f>
        <v>49.690002</v>
      </c>
      <c r="D11063" s="13">
        <f>IF(ISBLANK(B11063)=TRUE," ", IF(B11063='2. Metadata'!B$1,'2. Metadata'!B$6, IF(B11063='2. Metadata'!C$1,'2. Metadata'!C$4,IF(B11063='2. Metadata'!D$1,'2. Metadata'!D$4, IF(B11063='2. Metadata'!E$1,'2. Metadata'!E$4,IF( B11063='2. Metadata'!F$1,'2. Metadata'!F$4,IF(B11063='2. Metadata'!G$1,'2. Metadata'!G$4,IF(B11063='2. Metadata'!H$1,'2. Metadata'!H$4, IF(B11063='2. Metadata'!I$1,'2. Metadata'!I$4, IF(B11063='2. Metadata'!J$1,'2. Metadata'!J$4, IF(B11063='2. Metadata'!K$1,'2. Metadata'!K$4, IF(B11063='2. Metadata'!L$1,'2. Metadata'!L$4, IF(B11063='2. Metadata'!M$1,'2. Metadata'!M$6, IF(B11063='2. Metadata'!N$1,'2. Metadata'!N$6))))))))))))))</f>
        <v>-115.97499999999999</v>
      </c>
      <c r="E11063" s="15" t="s">
        <v>178</v>
      </c>
      <c r="F11063" s="132">
        <v>2.4E-2</v>
      </c>
      <c r="G11063" s="16" t="str">
        <f>IF(ISBLANK(F11063)=TRUE," ",'2. Metadata'!B$14)</f>
        <v>degrees Celsius</v>
      </c>
      <c r="H11063" s="16" t="s">
        <v>178</v>
      </c>
    </row>
    <row r="11064" spans="1:8" ht="15.75" customHeight="1" x14ac:dyDescent="0.2">
      <c r="A11064" s="130">
        <v>39778.760416666664</v>
      </c>
      <c r="B11064" s="9" t="s">
        <v>239</v>
      </c>
      <c r="C11064" s="16">
        <f>IF(ISBLANK(B11064)=TRUE," ", IF(B11064='2. Metadata'!B$1,'2. Metadata'!B$5, IF(B11064='2. Metadata'!C$1,'2. Metadata'!#REF!,IF(B11064='2. Metadata'!D$1,'2. Metadata'!#REF!, IF(B11064='2. Metadata'!E$1,'2. Metadata'!#REF!,IF( B11064='2. Metadata'!F$1,'2. Metadata'!#REF!,IF(B11064='2. Metadata'!G$1,'2. Metadata'!#REF!,IF(B11064='2. Metadata'!H$1,'2. Metadata'!#REF!, IF(B11064='2. Metadata'!I$1,'2. Metadata'!#REF!, IF(B11064='2. Metadata'!J$1,'2. Metadata'!#REF!, IF(B11064='2. Metadata'!K$1,'2. Metadata'!C$3, IF(B11064='2. Metadata'!L$1,'2. Metadata'!D$3, IF(B11064='2. Metadata'!M$1,'2. Metadata'!M$5, IF(B11064='2. Metadata'!N$1,'2. Metadata'!N$5))))))))))))))</f>
        <v>49.690002</v>
      </c>
      <c r="D11064" s="13">
        <f>IF(ISBLANK(B11064)=TRUE," ", IF(B11064='2. Metadata'!B$1,'2. Metadata'!B$6, IF(B11064='2. Metadata'!C$1,'2. Metadata'!C$4,IF(B11064='2. Metadata'!D$1,'2. Metadata'!D$4, IF(B11064='2. Metadata'!E$1,'2. Metadata'!E$4,IF( B11064='2. Metadata'!F$1,'2. Metadata'!F$4,IF(B11064='2. Metadata'!G$1,'2. Metadata'!G$4,IF(B11064='2. Metadata'!H$1,'2. Metadata'!H$4, IF(B11064='2. Metadata'!I$1,'2. Metadata'!I$4, IF(B11064='2. Metadata'!J$1,'2. Metadata'!J$4, IF(B11064='2. Metadata'!K$1,'2. Metadata'!K$4, IF(B11064='2. Metadata'!L$1,'2. Metadata'!L$4, IF(B11064='2. Metadata'!M$1,'2. Metadata'!M$6, IF(B11064='2. Metadata'!N$1,'2. Metadata'!N$6))))))))))))))</f>
        <v>-115.97499999999999</v>
      </c>
      <c r="E11064" s="15" t="s">
        <v>178</v>
      </c>
      <c r="F11064" s="132">
        <v>2.4E-2</v>
      </c>
      <c r="G11064" s="16" t="str">
        <f>IF(ISBLANK(F11064)=TRUE," ",'2. Metadata'!B$14)</f>
        <v>degrees Celsius</v>
      </c>
      <c r="H11064" s="16" t="s">
        <v>178</v>
      </c>
    </row>
    <row r="11065" spans="1:8" ht="15.75" customHeight="1" x14ac:dyDescent="0.2">
      <c r="A11065" s="130">
        <v>39778.770833333336</v>
      </c>
      <c r="B11065" s="9" t="s">
        <v>239</v>
      </c>
      <c r="C11065" s="16">
        <f>IF(ISBLANK(B11065)=TRUE," ", IF(B11065='2. Metadata'!B$1,'2. Metadata'!B$5, IF(B11065='2. Metadata'!C$1,'2. Metadata'!#REF!,IF(B11065='2. Metadata'!D$1,'2. Metadata'!#REF!, IF(B11065='2. Metadata'!E$1,'2. Metadata'!#REF!,IF( B11065='2. Metadata'!F$1,'2. Metadata'!#REF!,IF(B11065='2. Metadata'!G$1,'2. Metadata'!#REF!,IF(B11065='2. Metadata'!H$1,'2. Metadata'!#REF!, IF(B11065='2. Metadata'!I$1,'2. Metadata'!#REF!, IF(B11065='2. Metadata'!J$1,'2. Metadata'!#REF!, IF(B11065='2. Metadata'!K$1,'2. Metadata'!C$3, IF(B11065='2. Metadata'!L$1,'2. Metadata'!D$3, IF(B11065='2. Metadata'!M$1,'2. Metadata'!M$5, IF(B11065='2. Metadata'!N$1,'2. Metadata'!N$5))))))))))))))</f>
        <v>49.690002</v>
      </c>
      <c r="D11065" s="13">
        <f>IF(ISBLANK(B11065)=TRUE," ", IF(B11065='2. Metadata'!B$1,'2. Metadata'!B$6, IF(B11065='2. Metadata'!C$1,'2. Metadata'!C$4,IF(B11065='2. Metadata'!D$1,'2. Metadata'!D$4, IF(B11065='2. Metadata'!E$1,'2. Metadata'!E$4,IF( B11065='2. Metadata'!F$1,'2. Metadata'!F$4,IF(B11065='2. Metadata'!G$1,'2. Metadata'!G$4,IF(B11065='2. Metadata'!H$1,'2. Metadata'!H$4, IF(B11065='2. Metadata'!I$1,'2. Metadata'!I$4, IF(B11065='2. Metadata'!J$1,'2. Metadata'!J$4, IF(B11065='2. Metadata'!K$1,'2. Metadata'!K$4, IF(B11065='2. Metadata'!L$1,'2. Metadata'!L$4, IF(B11065='2. Metadata'!M$1,'2. Metadata'!M$6, IF(B11065='2. Metadata'!N$1,'2. Metadata'!N$6))))))))))))))</f>
        <v>-115.97499999999999</v>
      </c>
      <c r="E11065" s="15" t="s">
        <v>178</v>
      </c>
      <c r="F11065" s="132">
        <v>2.4E-2</v>
      </c>
      <c r="G11065" s="16" t="str">
        <f>IF(ISBLANK(F11065)=TRUE," ",'2. Metadata'!B$14)</f>
        <v>degrees Celsius</v>
      </c>
      <c r="H11065" s="16" t="s">
        <v>178</v>
      </c>
    </row>
    <row r="11066" spans="1:8" ht="15.75" customHeight="1" x14ac:dyDescent="0.2">
      <c r="A11066" s="130">
        <v>39778.78125</v>
      </c>
      <c r="B11066" s="9" t="s">
        <v>239</v>
      </c>
      <c r="C11066" s="16">
        <f>IF(ISBLANK(B11066)=TRUE," ", IF(B11066='2. Metadata'!B$1,'2. Metadata'!B$5, IF(B11066='2. Metadata'!C$1,'2. Metadata'!#REF!,IF(B11066='2. Metadata'!D$1,'2. Metadata'!#REF!, IF(B11066='2. Metadata'!E$1,'2. Metadata'!#REF!,IF( B11066='2. Metadata'!F$1,'2. Metadata'!#REF!,IF(B11066='2. Metadata'!G$1,'2. Metadata'!#REF!,IF(B11066='2. Metadata'!H$1,'2. Metadata'!#REF!, IF(B11066='2. Metadata'!I$1,'2. Metadata'!#REF!, IF(B11066='2. Metadata'!J$1,'2. Metadata'!#REF!, IF(B11066='2. Metadata'!K$1,'2. Metadata'!C$3, IF(B11066='2. Metadata'!L$1,'2. Metadata'!D$3, IF(B11066='2. Metadata'!M$1,'2. Metadata'!M$5, IF(B11066='2. Metadata'!N$1,'2. Metadata'!N$5))))))))))))))</f>
        <v>49.690002</v>
      </c>
      <c r="D11066" s="13">
        <f>IF(ISBLANK(B11066)=TRUE," ", IF(B11066='2. Metadata'!B$1,'2. Metadata'!B$6, IF(B11066='2. Metadata'!C$1,'2. Metadata'!C$4,IF(B11066='2. Metadata'!D$1,'2. Metadata'!D$4, IF(B11066='2. Metadata'!E$1,'2. Metadata'!E$4,IF( B11066='2. Metadata'!F$1,'2. Metadata'!F$4,IF(B11066='2. Metadata'!G$1,'2. Metadata'!G$4,IF(B11066='2. Metadata'!H$1,'2. Metadata'!H$4, IF(B11066='2. Metadata'!I$1,'2. Metadata'!I$4, IF(B11066='2. Metadata'!J$1,'2. Metadata'!J$4, IF(B11066='2. Metadata'!K$1,'2. Metadata'!K$4, IF(B11066='2. Metadata'!L$1,'2. Metadata'!L$4, IF(B11066='2. Metadata'!M$1,'2. Metadata'!M$6, IF(B11066='2. Metadata'!N$1,'2. Metadata'!N$6))))))))))))))</f>
        <v>-115.97499999999999</v>
      </c>
      <c r="E11066" s="15" t="s">
        <v>178</v>
      </c>
      <c r="F11066" s="132">
        <v>-4.0000000000000001E-3</v>
      </c>
      <c r="G11066" s="16" t="str">
        <f>IF(ISBLANK(F11066)=TRUE," ",'2. Metadata'!B$14)</f>
        <v>degrees Celsius</v>
      </c>
      <c r="H11066" s="16" t="s">
        <v>178</v>
      </c>
    </row>
    <row r="11067" spans="1:8" ht="15.75" customHeight="1" x14ac:dyDescent="0.2">
      <c r="A11067" s="130">
        <v>39778.791666666664</v>
      </c>
      <c r="B11067" s="9" t="s">
        <v>239</v>
      </c>
      <c r="C11067" s="16">
        <f>IF(ISBLANK(B11067)=TRUE," ", IF(B11067='2. Metadata'!B$1,'2. Metadata'!B$5, IF(B11067='2. Metadata'!C$1,'2. Metadata'!#REF!,IF(B11067='2. Metadata'!D$1,'2. Metadata'!#REF!, IF(B11067='2. Metadata'!E$1,'2. Metadata'!#REF!,IF( B11067='2. Metadata'!F$1,'2. Metadata'!#REF!,IF(B11067='2. Metadata'!G$1,'2. Metadata'!#REF!,IF(B11067='2. Metadata'!H$1,'2. Metadata'!#REF!, IF(B11067='2. Metadata'!I$1,'2. Metadata'!#REF!, IF(B11067='2. Metadata'!J$1,'2. Metadata'!#REF!, IF(B11067='2. Metadata'!K$1,'2. Metadata'!C$3, IF(B11067='2. Metadata'!L$1,'2. Metadata'!D$3, IF(B11067='2. Metadata'!M$1,'2. Metadata'!M$5, IF(B11067='2. Metadata'!N$1,'2. Metadata'!N$5))))))))))))))</f>
        <v>49.690002</v>
      </c>
      <c r="D11067" s="13">
        <f>IF(ISBLANK(B11067)=TRUE," ", IF(B11067='2. Metadata'!B$1,'2. Metadata'!B$6, IF(B11067='2. Metadata'!C$1,'2. Metadata'!C$4,IF(B11067='2. Metadata'!D$1,'2. Metadata'!D$4, IF(B11067='2. Metadata'!E$1,'2. Metadata'!E$4,IF( B11067='2. Metadata'!F$1,'2. Metadata'!F$4,IF(B11067='2. Metadata'!G$1,'2. Metadata'!G$4,IF(B11067='2. Metadata'!H$1,'2. Metadata'!H$4, IF(B11067='2. Metadata'!I$1,'2. Metadata'!I$4, IF(B11067='2. Metadata'!J$1,'2. Metadata'!J$4, IF(B11067='2. Metadata'!K$1,'2. Metadata'!K$4, IF(B11067='2. Metadata'!L$1,'2. Metadata'!L$4, IF(B11067='2. Metadata'!M$1,'2. Metadata'!M$6, IF(B11067='2. Metadata'!N$1,'2. Metadata'!N$6))))))))))))))</f>
        <v>-115.97499999999999</v>
      </c>
      <c r="E11067" s="15" t="s">
        <v>178</v>
      </c>
      <c r="F11067" s="132">
        <v>-4.0000000000000001E-3</v>
      </c>
      <c r="G11067" s="16" t="str">
        <f>IF(ISBLANK(F11067)=TRUE," ",'2. Metadata'!B$14)</f>
        <v>degrees Celsius</v>
      </c>
      <c r="H11067" s="16" t="s">
        <v>178</v>
      </c>
    </row>
    <row r="11068" spans="1:8" ht="15.75" customHeight="1" x14ac:dyDescent="0.2">
      <c r="A11068" s="130">
        <v>39778.802083333336</v>
      </c>
      <c r="B11068" s="9" t="s">
        <v>239</v>
      </c>
      <c r="C11068" s="16">
        <f>IF(ISBLANK(B11068)=TRUE," ", IF(B11068='2. Metadata'!B$1,'2. Metadata'!B$5, IF(B11068='2. Metadata'!C$1,'2. Metadata'!#REF!,IF(B11068='2. Metadata'!D$1,'2. Metadata'!#REF!, IF(B11068='2. Metadata'!E$1,'2. Metadata'!#REF!,IF( B11068='2. Metadata'!F$1,'2. Metadata'!#REF!,IF(B11068='2. Metadata'!G$1,'2. Metadata'!#REF!,IF(B11068='2. Metadata'!H$1,'2. Metadata'!#REF!, IF(B11068='2. Metadata'!I$1,'2. Metadata'!#REF!, IF(B11068='2. Metadata'!J$1,'2. Metadata'!#REF!, IF(B11068='2. Metadata'!K$1,'2. Metadata'!C$3, IF(B11068='2. Metadata'!L$1,'2. Metadata'!D$3, IF(B11068='2. Metadata'!M$1,'2. Metadata'!M$5, IF(B11068='2. Metadata'!N$1,'2. Metadata'!N$5))))))))))))))</f>
        <v>49.690002</v>
      </c>
      <c r="D11068" s="13">
        <f>IF(ISBLANK(B11068)=TRUE," ", IF(B11068='2. Metadata'!B$1,'2. Metadata'!B$6, IF(B11068='2. Metadata'!C$1,'2. Metadata'!C$4,IF(B11068='2. Metadata'!D$1,'2. Metadata'!D$4, IF(B11068='2. Metadata'!E$1,'2. Metadata'!E$4,IF( B11068='2. Metadata'!F$1,'2. Metadata'!F$4,IF(B11068='2. Metadata'!G$1,'2. Metadata'!G$4,IF(B11068='2. Metadata'!H$1,'2. Metadata'!H$4, IF(B11068='2. Metadata'!I$1,'2. Metadata'!I$4, IF(B11068='2. Metadata'!J$1,'2. Metadata'!J$4, IF(B11068='2. Metadata'!K$1,'2. Metadata'!K$4, IF(B11068='2. Metadata'!L$1,'2. Metadata'!L$4, IF(B11068='2. Metadata'!M$1,'2. Metadata'!M$6, IF(B11068='2. Metadata'!N$1,'2. Metadata'!N$6))))))))))))))</f>
        <v>-115.97499999999999</v>
      </c>
      <c r="E11068" s="15" t="s">
        <v>178</v>
      </c>
      <c r="F11068" s="132">
        <v>-4.0000000000000001E-3</v>
      </c>
      <c r="G11068" s="16" t="str">
        <f>IF(ISBLANK(F11068)=TRUE," ",'2. Metadata'!B$14)</f>
        <v>degrees Celsius</v>
      </c>
      <c r="H11068" s="16" t="s">
        <v>178</v>
      </c>
    </row>
    <row r="11069" spans="1:8" ht="15.75" customHeight="1" x14ac:dyDescent="0.2">
      <c r="A11069" s="130">
        <v>39778.8125</v>
      </c>
      <c r="B11069" s="9" t="s">
        <v>239</v>
      </c>
      <c r="C11069" s="16">
        <f>IF(ISBLANK(B11069)=TRUE," ", IF(B11069='2. Metadata'!B$1,'2. Metadata'!B$5, IF(B11069='2. Metadata'!C$1,'2. Metadata'!#REF!,IF(B11069='2. Metadata'!D$1,'2. Metadata'!#REF!, IF(B11069='2. Metadata'!E$1,'2. Metadata'!#REF!,IF( B11069='2. Metadata'!F$1,'2. Metadata'!#REF!,IF(B11069='2. Metadata'!G$1,'2. Metadata'!#REF!,IF(B11069='2. Metadata'!H$1,'2. Metadata'!#REF!, IF(B11069='2. Metadata'!I$1,'2. Metadata'!#REF!, IF(B11069='2. Metadata'!J$1,'2. Metadata'!#REF!, IF(B11069='2. Metadata'!K$1,'2. Metadata'!C$3, IF(B11069='2. Metadata'!L$1,'2. Metadata'!D$3, IF(B11069='2. Metadata'!M$1,'2. Metadata'!M$5, IF(B11069='2. Metadata'!N$1,'2. Metadata'!N$5))))))))))))))</f>
        <v>49.690002</v>
      </c>
      <c r="D11069" s="13">
        <f>IF(ISBLANK(B11069)=TRUE," ", IF(B11069='2. Metadata'!B$1,'2. Metadata'!B$6, IF(B11069='2. Metadata'!C$1,'2. Metadata'!C$4,IF(B11069='2. Metadata'!D$1,'2. Metadata'!D$4, IF(B11069='2. Metadata'!E$1,'2. Metadata'!E$4,IF( B11069='2. Metadata'!F$1,'2. Metadata'!F$4,IF(B11069='2. Metadata'!G$1,'2. Metadata'!G$4,IF(B11069='2. Metadata'!H$1,'2. Metadata'!H$4, IF(B11069='2. Metadata'!I$1,'2. Metadata'!I$4, IF(B11069='2. Metadata'!J$1,'2. Metadata'!J$4, IF(B11069='2. Metadata'!K$1,'2. Metadata'!K$4, IF(B11069='2. Metadata'!L$1,'2. Metadata'!L$4, IF(B11069='2. Metadata'!M$1,'2. Metadata'!M$6, IF(B11069='2. Metadata'!N$1,'2. Metadata'!N$6))))))))))))))</f>
        <v>-115.97499999999999</v>
      </c>
      <c r="E11069" s="15" t="s">
        <v>178</v>
      </c>
      <c r="F11069" s="132">
        <v>-4.0000000000000001E-3</v>
      </c>
      <c r="G11069" s="16" t="str">
        <f>IF(ISBLANK(F11069)=TRUE," ",'2. Metadata'!B$14)</f>
        <v>degrees Celsius</v>
      </c>
      <c r="H11069" s="16" t="s">
        <v>178</v>
      </c>
    </row>
    <row r="11070" spans="1:8" ht="15.75" customHeight="1" x14ac:dyDescent="0.2">
      <c r="A11070" s="130">
        <v>39778.822916666664</v>
      </c>
      <c r="B11070" s="9" t="s">
        <v>239</v>
      </c>
      <c r="C11070" s="16">
        <f>IF(ISBLANK(B11070)=TRUE," ", IF(B11070='2. Metadata'!B$1,'2. Metadata'!B$5, IF(B11070='2. Metadata'!C$1,'2. Metadata'!#REF!,IF(B11070='2. Metadata'!D$1,'2. Metadata'!#REF!, IF(B11070='2. Metadata'!E$1,'2. Metadata'!#REF!,IF( B11070='2. Metadata'!F$1,'2. Metadata'!#REF!,IF(B11070='2. Metadata'!G$1,'2. Metadata'!#REF!,IF(B11070='2. Metadata'!H$1,'2. Metadata'!#REF!, IF(B11070='2. Metadata'!I$1,'2. Metadata'!#REF!, IF(B11070='2. Metadata'!J$1,'2. Metadata'!#REF!, IF(B11070='2. Metadata'!K$1,'2. Metadata'!C$3, IF(B11070='2. Metadata'!L$1,'2. Metadata'!D$3, IF(B11070='2. Metadata'!M$1,'2. Metadata'!M$5, IF(B11070='2. Metadata'!N$1,'2. Metadata'!N$5))))))))))))))</f>
        <v>49.690002</v>
      </c>
      <c r="D11070" s="13">
        <f>IF(ISBLANK(B11070)=TRUE," ", IF(B11070='2. Metadata'!B$1,'2. Metadata'!B$6, IF(B11070='2. Metadata'!C$1,'2. Metadata'!C$4,IF(B11070='2. Metadata'!D$1,'2. Metadata'!D$4, IF(B11070='2. Metadata'!E$1,'2. Metadata'!E$4,IF( B11070='2. Metadata'!F$1,'2. Metadata'!F$4,IF(B11070='2. Metadata'!G$1,'2. Metadata'!G$4,IF(B11070='2. Metadata'!H$1,'2. Metadata'!H$4, IF(B11070='2. Metadata'!I$1,'2. Metadata'!I$4, IF(B11070='2. Metadata'!J$1,'2. Metadata'!J$4, IF(B11070='2. Metadata'!K$1,'2. Metadata'!K$4, IF(B11070='2. Metadata'!L$1,'2. Metadata'!L$4, IF(B11070='2. Metadata'!M$1,'2. Metadata'!M$6, IF(B11070='2. Metadata'!N$1,'2. Metadata'!N$6))))))))))))))</f>
        <v>-115.97499999999999</v>
      </c>
      <c r="E11070" s="15" t="s">
        <v>178</v>
      </c>
      <c r="F11070" s="132">
        <v>-4.0000000000000001E-3</v>
      </c>
      <c r="G11070" s="16" t="str">
        <f>IF(ISBLANK(F11070)=TRUE," ",'2. Metadata'!B$14)</f>
        <v>degrees Celsius</v>
      </c>
      <c r="H11070" s="16" t="s">
        <v>178</v>
      </c>
    </row>
    <row r="11071" spans="1:8" ht="15.75" customHeight="1" x14ac:dyDescent="0.2">
      <c r="A11071" s="130">
        <v>39778.833333333336</v>
      </c>
      <c r="B11071" s="9" t="s">
        <v>239</v>
      </c>
      <c r="C11071" s="16">
        <f>IF(ISBLANK(B11071)=TRUE," ", IF(B11071='2. Metadata'!B$1,'2. Metadata'!B$5, IF(B11071='2. Metadata'!C$1,'2. Metadata'!#REF!,IF(B11071='2. Metadata'!D$1,'2. Metadata'!#REF!, IF(B11071='2. Metadata'!E$1,'2. Metadata'!#REF!,IF( B11071='2. Metadata'!F$1,'2. Metadata'!#REF!,IF(B11071='2. Metadata'!G$1,'2. Metadata'!#REF!,IF(B11071='2. Metadata'!H$1,'2. Metadata'!#REF!, IF(B11071='2. Metadata'!I$1,'2. Metadata'!#REF!, IF(B11071='2. Metadata'!J$1,'2. Metadata'!#REF!, IF(B11071='2. Metadata'!K$1,'2. Metadata'!C$3, IF(B11071='2. Metadata'!L$1,'2. Metadata'!D$3, IF(B11071='2. Metadata'!M$1,'2. Metadata'!M$5, IF(B11071='2. Metadata'!N$1,'2. Metadata'!N$5))))))))))))))</f>
        <v>49.690002</v>
      </c>
      <c r="D11071" s="13">
        <f>IF(ISBLANK(B11071)=TRUE," ", IF(B11071='2. Metadata'!B$1,'2. Metadata'!B$6, IF(B11071='2. Metadata'!C$1,'2. Metadata'!C$4,IF(B11071='2. Metadata'!D$1,'2. Metadata'!D$4, IF(B11071='2. Metadata'!E$1,'2. Metadata'!E$4,IF( B11071='2. Metadata'!F$1,'2. Metadata'!F$4,IF(B11071='2. Metadata'!G$1,'2. Metadata'!G$4,IF(B11071='2. Metadata'!H$1,'2. Metadata'!H$4, IF(B11071='2. Metadata'!I$1,'2. Metadata'!I$4, IF(B11071='2. Metadata'!J$1,'2. Metadata'!J$4, IF(B11071='2. Metadata'!K$1,'2. Metadata'!K$4, IF(B11071='2. Metadata'!L$1,'2. Metadata'!L$4, IF(B11071='2. Metadata'!M$1,'2. Metadata'!M$6, IF(B11071='2. Metadata'!N$1,'2. Metadata'!N$6))))))))))))))</f>
        <v>-115.97499999999999</v>
      </c>
      <c r="E11071" s="15" t="s">
        <v>178</v>
      </c>
      <c r="F11071" s="132">
        <v>-4.0000000000000001E-3</v>
      </c>
      <c r="G11071" s="16" t="str">
        <f>IF(ISBLANK(F11071)=TRUE," ",'2. Metadata'!B$14)</f>
        <v>degrees Celsius</v>
      </c>
      <c r="H11071" s="16" t="s">
        <v>178</v>
      </c>
    </row>
    <row r="11072" spans="1:8" ht="15.75" customHeight="1" x14ac:dyDescent="0.2">
      <c r="A11072" s="130">
        <v>39778.84375</v>
      </c>
      <c r="B11072" s="9" t="s">
        <v>239</v>
      </c>
      <c r="C11072" s="16">
        <f>IF(ISBLANK(B11072)=TRUE," ", IF(B11072='2. Metadata'!B$1,'2. Metadata'!B$5, IF(B11072='2. Metadata'!C$1,'2. Metadata'!#REF!,IF(B11072='2. Metadata'!D$1,'2. Metadata'!#REF!, IF(B11072='2. Metadata'!E$1,'2. Metadata'!#REF!,IF( B11072='2. Metadata'!F$1,'2. Metadata'!#REF!,IF(B11072='2. Metadata'!G$1,'2. Metadata'!#REF!,IF(B11072='2. Metadata'!H$1,'2. Metadata'!#REF!, IF(B11072='2. Metadata'!I$1,'2. Metadata'!#REF!, IF(B11072='2. Metadata'!J$1,'2. Metadata'!#REF!, IF(B11072='2. Metadata'!K$1,'2. Metadata'!C$3, IF(B11072='2. Metadata'!L$1,'2. Metadata'!D$3, IF(B11072='2. Metadata'!M$1,'2. Metadata'!M$5, IF(B11072='2. Metadata'!N$1,'2. Metadata'!N$5))))))))))))))</f>
        <v>49.690002</v>
      </c>
      <c r="D11072" s="13">
        <f>IF(ISBLANK(B11072)=TRUE," ", IF(B11072='2. Metadata'!B$1,'2. Metadata'!B$6, IF(B11072='2. Metadata'!C$1,'2. Metadata'!C$4,IF(B11072='2. Metadata'!D$1,'2. Metadata'!D$4, IF(B11072='2. Metadata'!E$1,'2. Metadata'!E$4,IF( B11072='2. Metadata'!F$1,'2. Metadata'!F$4,IF(B11072='2. Metadata'!G$1,'2. Metadata'!G$4,IF(B11072='2. Metadata'!H$1,'2. Metadata'!H$4, IF(B11072='2. Metadata'!I$1,'2. Metadata'!I$4, IF(B11072='2. Metadata'!J$1,'2. Metadata'!J$4, IF(B11072='2. Metadata'!K$1,'2. Metadata'!K$4, IF(B11072='2. Metadata'!L$1,'2. Metadata'!L$4, IF(B11072='2. Metadata'!M$1,'2. Metadata'!M$6, IF(B11072='2. Metadata'!N$1,'2. Metadata'!N$6))))))))))))))</f>
        <v>-115.97499999999999</v>
      </c>
      <c r="E11072" s="15" t="s">
        <v>178</v>
      </c>
      <c r="F11072" s="132">
        <v>-4.0000000000000001E-3</v>
      </c>
      <c r="G11072" s="16" t="str">
        <f>IF(ISBLANK(F11072)=TRUE," ",'2. Metadata'!B$14)</f>
        <v>degrees Celsius</v>
      </c>
      <c r="H11072" s="16" t="s">
        <v>178</v>
      </c>
    </row>
    <row r="11073" spans="1:8" ht="15.75" customHeight="1" x14ac:dyDescent="0.2">
      <c r="A11073" s="130">
        <v>39778.854166666664</v>
      </c>
      <c r="B11073" s="9" t="s">
        <v>239</v>
      </c>
      <c r="C11073" s="16">
        <f>IF(ISBLANK(B11073)=TRUE," ", IF(B11073='2. Metadata'!B$1,'2. Metadata'!B$5, IF(B11073='2. Metadata'!C$1,'2. Metadata'!#REF!,IF(B11073='2. Metadata'!D$1,'2. Metadata'!#REF!, IF(B11073='2. Metadata'!E$1,'2. Metadata'!#REF!,IF( B11073='2. Metadata'!F$1,'2. Metadata'!#REF!,IF(B11073='2. Metadata'!G$1,'2. Metadata'!#REF!,IF(B11073='2. Metadata'!H$1,'2. Metadata'!#REF!, IF(B11073='2. Metadata'!I$1,'2. Metadata'!#REF!, IF(B11073='2. Metadata'!J$1,'2. Metadata'!#REF!, IF(B11073='2. Metadata'!K$1,'2. Metadata'!C$3, IF(B11073='2. Metadata'!L$1,'2. Metadata'!D$3, IF(B11073='2. Metadata'!M$1,'2. Metadata'!M$5, IF(B11073='2. Metadata'!N$1,'2. Metadata'!N$5))))))))))))))</f>
        <v>49.690002</v>
      </c>
      <c r="D11073" s="13">
        <f>IF(ISBLANK(B11073)=TRUE," ", IF(B11073='2. Metadata'!B$1,'2. Metadata'!B$6, IF(B11073='2. Metadata'!C$1,'2. Metadata'!C$4,IF(B11073='2. Metadata'!D$1,'2. Metadata'!D$4, IF(B11073='2. Metadata'!E$1,'2. Metadata'!E$4,IF( B11073='2. Metadata'!F$1,'2. Metadata'!F$4,IF(B11073='2. Metadata'!G$1,'2. Metadata'!G$4,IF(B11073='2. Metadata'!H$1,'2. Metadata'!H$4, IF(B11073='2. Metadata'!I$1,'2. Metadata'!I$4, IF(B11073='2. Metadata'!J$1,'2. Metadata'!J$4, IF(B11073='2. Metadata'!K$1,'2. Metadata'!K$4, IF(B11073='2. Metadata'!L$1,'2. Metadata'!L$4, IF(B11073='2. Metadata'!M$1,'2. Metadata'!M$6, IF(B11073='2. Metadata'!N$1,'2. Metadata'!N$6))))))))))))))</f>
        <v>-115.97499999999999</v>
      </c>
      <c r="E11073" s="15" t="s">
        <v>178</v>
      </c>
      <c r="F11073" s="132">
        <v>-3.1E-2</v>
      </c>
      <c r="G11073" s="16" t="str">
        <f>IF(ISBLANK(F11073)=TRUE," ",'2. Metadata'!B$14)</f>
        <v>degrees Celsius</v>
      </c>
      <c r="H11073" s="16" t="s">
        <v>178</v>
      </c>
    </row>
    <row r="11074" spans="1:8" ht="15.75" customHeight="1" x14ac:dyDescent="0.2">
      <c r="A11074" s="130">
        <v>39778.864583333336</v>
      </c>
      <c r="B11074" s="9" t="s">
        <v>239</v>
      </c>
      <c r="C11074" s="16">
        <f>IF(ISBLANK(B11074)=TRUE," ", IF(B11074='2. Metadata'!B$1,'2. Metadata'!B$5, IF(B11074='2. Metadata'!C$1,'2. Metadata'!#REF!,IF(B11074='2. Metadata'!D$1,'2. Metadata'!#REF!, IF(B11074='2. Metadata'!E$1,'2. Metadata'!#REF!,IF( B11074='2. Metadata'!F$1,'2. Metadata'!#REF!,IF(B11074='2. Metadata'!G$1,'2. Metadata'!#REF!,IF(B11074='2. Metadata'!H$1,'2. Metadata'!#REF!, IF(B11074='2. Metadata'!I$1,'2. Metadata'!#REF!, IF(B11074='2. Metadata'!J$1,'2. Metadata'!#REF!, IF(B11074='2. Metadata'!K$1,'2. Metadata'!C$3, IF(B11074='2. Metadata'!L$1,'2. Metadata'!D$3, IF(B11074='2. Metadata'!M$1,'2. Metadata'!M$5, IF(B11074='2. Metadata'!N$1,'2. Metadata'!N$5))))))))))))))</f>
        <v>49.690002</v>
      </c>
      <c r="D11074" s="13">
        <f>IF(ISBLANK(B11074)=TRUE," ", IF(B11074='2. Metadata'!B$1,'2. Metadata'!B$6, IF(B11074='2. Metadata'!C$1,'2. Metadata'!C$4,IF(B11074='2. Metadata'!D$1,'2. Metadata'!D$4, IF(B11074='2. Metadata'!E$1,'2. Metadata'!E$4,IF( B11074='2. Metadata'!F$1,'2. Metadata'!F$4,IF(B11074='2. Metadata'!G$1,'2. Metadata'!G$4,IF(B11074='2. Metadata'!H$1,'2. Metadata'!H$4, IF(B11074='2. Metadata'!I$1,'2. Metadata'!I$4, IF(B11074='2. Metadata'!J$1,'2. Metadata'!J$4, IF(B11074='2. Metadata'!K$1,'2. Metadata'!K$4, IF(B11074='2. Metadata'!L$1,'2. Metadata'!L$4, IF(B11074='2. Metadata'!M$1,'2. Metadata'!M$6, IF(B11074='2. Metadata'!N$1,'2. Metadata'!N$6))))))))))))))</f>
        <v>-115.97499999999999</v>
      </c>
      <c r="E11074" s="15" t="s">
        <v>178</v>
      </c>
      <c r="F11074" s="132">
        <v>-3.1E-2</v>
      </c>
      <c r="G11074" s="16" t="str">
        <f>IF(ISBLANK(F11074)=TRUE," ",'2. Metadata'!B$14)</f>
        <v>degrees Celsius</v>
      </c>
      <c r="H11074" s="16" t="s">
        <v>178</v>
      </c>
    </row>
    <row r="11075" spans="1:8" ht="15.75" customHeight="1" x14ac:dyDescent="0.2">
      <c r="A11075" s="130">
        <v>39778.875</v>
      </c>
      <c r="B11075" s="9" t="s">
        <v>239</v>
      </c>
      <c r="C11075" s="16">
        <f>IF(ISBLANK(B11075)=TRUE," ", IF(B11075='2. Metadata'!B$1,'2. Metadata'!B$5, IF(B11075='2. Metadata'!C$1,'2. Metadata'!#REF!,IF(B11075='2. Metadata'!D$1,'2. Metadata'!#REF!, IF(B11075='2. Metadata'!E$1,'2. Metadata'!#REF!,IF( B11075='2. Metadata'!F$1,'2. Metadata'!#REF!,IF(B11075='2. Metadata'!G$1,'2. Metadata'!#REF!,IF(B11075='2. Metadata'!H$1,'2. Metadata'!#REF!, IF(B11075='2. Metadata'!I$1,'2. Metadata'!#REF!, IF(B11075='2. Metadata'!J$1,'2. Metadata'!#REF!, IF(B11075='2. Metadata'!K$1,'2. Metadata'!C$3, IF(B11075='2. Metadata'!L$1,'2. Metadata'!D$3, IF(B11075='2. Metadata'!M$1,'2. Metadata'!M$5, IF(B11075='2. Metadata'!N$1,'2. Metadata'!N$5))))))))))))))</f>
        <v>49.690002</v>
      </c>
      <c r="D11075" s="13">
        <f>IF(ISBLANK(B11075)=TRUE," ", IF(B11075='2. Metadata'!B$1,'2. Metadata'!B$6, IF(B11075='2. Metadata'!C$1,'2. Metadata'!C$4,IF(B11075='2. Metadata'!D$1,'2. Metadata'!D$4, IF(B11075='2. Metadata'!E$1,'2. Metadata'!E$4,IF( B11075='2. Metadata'!F$1,'2. Metadata'!F$4,IF(B11075='2. Metadata'!G$1,'2. Metadata'!G$4,IF(B11075='2. Metadata'!H$1,'2. Metadata'!H$4, IF(B11075='2. Metadata'!I$1,'2. Metadata'!I$4, IF(B11075='2. Metadata'!J$1,'2. Metadata'!J$4, IF(B11075='2. Metadata'!K$1,'2. Metadata'!K$4, IF(B11075='2. Metadata'!L$1,'2. Metadata'!L$4, IF(B11075='2. Metadata'!M$1,'2. Metadata'!M$6, IF(B11075='2. Metadata'!N$1,'2. Metadata'!N$6))))))))))))))</f>
        <v>-115.97499999999999</v>
      </c>
      <c r="E11075" s="15" t="s">
        <v>178</v>
      </c>
      <c r="F11075" s="132">
        <v>-3.1E-2</v>
      </c>
      <c r="G11075" s="16" t="str">
        <f>IF(ISBLANK(F11075)=TRUE," ",'2. Metadata'!B$14)</f>
        <v>degrees Celsius</v>
      </c>
      <c r="H11075" s="16" t="s">
        <v>178</v>
      </c>
    </row>
    <row r="11076" spans="1:8" ht="15.75" customHeight="1" x14ac:dyDescent="0.2">
      <c r="A11076" s="130">
        <v>39778.885416666664</v>
      </c>
      <c r="B11076" s="9" t="s">
        <v>239</v>
      </c>
      <c r="C11076" s="16">
        <f>IF(ISBLANK(B11076)=TRUE," ", IF(B11076='2. Metadata'!B$1,'2. Metadata'!B$5, IF(B11076='2. Metadata'!C$1,'2. Metadata'!#REF!,IF(B11076='2. Metadata'!D$1,'2. Metadata'!#REF!, IF(B11076='2. Metadata'!E$1,'2. Metadata'!#REF!,IF( B11076='2. Metadata'!F$1,'2. Metadata'!#REF!,IF(B11076='2. Metadata'!G$1,'2. Metadata'!#REF!,IF(B11076='2. Metadata'!H$1,'2. Metadata'!#REF!, IF(B11076='2. Metadata'!I$1,'2. Metadata'!#REF!, IF(B11076='2. Metadata'!J$1,'2. Metadata'!#REF!, IF(B11076='2. Metadata'!K$1,'2. Metadata'!C$3, IF(B11076='2. Metadata'!L$1,'2. Metadata'!D$3, IF(B11076='2. Metadata'!M$1,'2. Metadata'!M$5, IF(B11076='2. Metadata'!N$1,'2. Metadata'!N$5))))))))))))))</f>
        <v>49.690002</v>
      </c>
      <c r="D11076" s="13">
        <f>IF(ISBLANK(B11076)=TRUE," ", IF(B11076='2. Metadata'!B$1,'2. Metadata'!B$6, IF(B11076='2. Metadata'!C$1,'2. Metadata'!C$4,IF(B11076='2. Metadata'!D$1,'2. Metadata'!D$4, IF(B11076='2. Metadata'!E$1,'2. Metadata'!E$4,IF( B11076='2. Metadata'!F$1,'2. Metadata'!F$4,IF(B11076='2. Metadata'!G$1,'2. Metadata'!G$4,IF(B11076='2. Metadata'!H$1,'2. Metadata'!H$4, IF(B11076='2. Metadata'!I$1,'2. Metadata'!I$4, IF(B11076='2. Metadata'!J$1,'2. Metadata'!J$4, IF(B11076='2. Metadata'!K$1,'2. Metadata'!K$4, IF(B11076='2. Metadata'!L$1,'2. Metadata'!L$4, IF(B11076='2. Metadata'!M$1,'2. Metadata'!M$6, IF(B11076='2. Metadata'!N$1,'2. Metadata'!N$6))))))))))))))</f>
        <v>-115.97499999999999</v>
      </c>
      <c r="E11076" s="15" t="s">
        <v>178</v>
      </c>
      <c r="F11076" s="132">
        <v>-3.1E-2</v>
      </c>
      <c r="G11076" s="16" t="str">
        <f>IF(ISBLANK(F11076)=TRUE," ",'2. Metadata'!B$14)</f>
        <v>degrees Celsius</v>
      </c>
      <c r="H11076" s="16" t="s">
        <v>178</v>
      </c>
    </row>
    <row r="11077" spans="1:8" ht="15.75" customHeight="1" x14ac:dyDescent="0.2">
      <c r="A11077" s="130">
        <v>39778.895833333336</v>
      </c>
      <c r="B11077" s="9" t="s">
        <v>239</v>
      </c>
      <c r="C11077" s="16">
        <f>IF(ISBLANK(B11077)=TRUE," ", IF(B11077='2. Metadata'!B$1,'2. Metadata'!B$5, IF(B11077='2. Metadata'!C$1,'2. Metadata'!#REF!,IF(B11077='2. Metadata'!D$1,'2. Metadata'!#REF!, IF(B11077='2. Metadata'!E$1,'2. Metadata'!#REF!,IF( B11077='2. Metadata'!F$1,'2. Metadata'!#REF!,IF(B11077='2. Metadata'!G$1,'2. Metadata'!#REF!,IF(B11077='2. Metadata'!H$1,'2. Metadata'!#REF!, IF(B11077='2. Metadata'!I$1,'2. Metadata'!#REF!, IF(B11077='2. Metadata'!J$1,'2. Metadata'!#REF!, IF(B11077='2. Metadata'!K$1,'2. Metadata'!C$3, IF(B11077='2. Metadata'!L$1,'2. Metadata'!D$3, IF(B11077='2. Metadata'!M$1,'2. Metadata'!M$5, IF(B11077='2. Metadata'!N$1,'2. Metadata'!N$5))))))))))))))</f>
        <v>49.690002</v>
      </c>
      <c r="D11077" s="13">
        <f>IF(ISBLANK(B11077)=TRUE," ", IF(B11077='2. Metadata'!B$1,'2. Metadata'!B$6, IF(B11077='2. Metadata'!C$1,'2. Metadata'!C$4,IF(B11077='2. Metadata'!D$1,'2. Metadata'!D$4, IF(B11077='2. Metadata'!E$1,'2. Metadata'!E$4,IF( B11077='2. Metadata'!F$1,'2. Metadata'!F$4,IF(B11077='2. Metadata'!G$1,'2. Metadata'!G$4,IF(B11077='2. Metadata'!H$1,'2. Metadata'!H$4, IF(B11077='2. Metadata'!I$1,'2. Metadata'!I$4, IF(B11077='2. Metadata'!J$1,'2. Metadata'!J$4, IF(B11077='2. Metadata'!K$1,'2. Metadata'!K$4, IF(B11077='2. Metadata'!L$1,'2. Metadata'!L$4, IF(B11077='2. Metadata'!M$1,'2. Metadata'!M$6, IF(B11077='2. Metadata'!N$1,'2. Metadata'!N$6))))))))))))))</f>
        <v>-115.97499999999999</v>
      </c>
      <c r="E11077" s="15" t="s">
        <v>178</v>
      </c>
      <c r="F11077" s="132">
        <v>-3.1E-2</v>
      </c>
      <c r="G11077" s="16" t="str">
        <f>IF(ISBLANK(F11077)=TRUE," ",'2. Metadata'!B$14)</f>
        <v>degrees Celsius</v>
      </c>
      <c r="H11077" s="16" t="s">
        <v>178</v>
      </c>
    </row>
    <row r="11078" spans="1:8" ht="15.75" customHeight="1" x14ac:dyDescent="0.2">
      <c r="A11078" s="130">
        <v>39778.90625</v>
      </c>
      <c r="B11078" s="9" t="s">
        <v>239</v>
      </c>
      <c r="C11078" s="16">
        <f>IF(ISBLANK(B11078)=TRUE," ", IF(B11078='2. Metadata'!B$1,'2. Metadata'!B$5, IF(B11078='2. Metadata'!C$1,'2. Metadata'!#REF!,IF(B11078='2. Metadata'!D$1,'2. Metadata'!#REF!, IF(B11078='2. Metadata'!E$1,'2. Metadata'!#REF!,IF( B11078='2. Metadata'!F$1,'2. Metadata'!#REF!,IF(B11078='2. Metadata'!G$1,'2. Metadata'!#REF!,IF(B11078='2. Metadata'!H$1,'2. Metadata'!#REF!, IF(B11078='2. Metadata'!I$1,'2. Metadata'!#REF!, IF(B11078='2. Metadata'!J$1,'2. Metadata'!#REF!, IF(B11078='2. Metadata'!K$1,'2. Metadata'!C$3, IF(B11078='2. Metadata'!L$1,'2. Metadata'!D$3, IF(B11078='2. Metadata'!M$1,'2. Metadata'!M$5, IF(B11078='2. Metadata'!N$1,'2. Metadata'!N$5))))))))))))))</f>
        <v>49.690002</v>
      </c>
      <c r="D11078" s="13">
        <f>IF(ISBLANK(B11078)=TRUE," ", IF(B11078='2. Metadata'!B$1,'2. Metadata'!B$6, IF(B11078='2. Metadata'!C$1,'2. Metadata'!C$4,IF(B11078='2. Metadata'!D$1,'2. Metadata'!D$4, IF(B11078='2. Metadata'!E$1,'2. Metadata'!E$4,IF( B11078='2. Metadata'!F$1,'2. Metadata'!F$4,IF(B11078='2. Metadata'!G$1,'2. Metadata'!G$4,IF(B11078='2. Metadata'!H$1,'2. Metadata'!H$4, IF(B11078='2. Metadata'!I$1,'2. Metadata'!I$4, IF(B11078='2. Metadata'!J$1,'2. Metadata'!J$4, IF(B11078='2. Metadata'!K$1,'2. Metadata'!K$4, IF(B11078='2. Metadata'!L$1,'2. Metadata'!L$4, IF(B11078='2. Metadata'!M$1,'2. Metadata'!M$6, IF(B11078='2. Metadata'!N$1,'2. Metadata'!N$6))))))))))))))</f>
        <v>-115.97499999999999</v>
      </c>
      <c r="E11078" s="15" t="s">
        <v>178</v>
      </c>
      <c r="F11078" s="132">
        <v>-3.1E-2</v>
      </c>
      <c r="G11078" s="16" t="str">
        <f>IF(ISBLANK(F11078)=TRUE," ",'2. Metadata'!B$14)</f>
        <v>degrees Celsius</v>
      </c>
      <c r="H11078" s="16" t="s">
        <v>178</v>
      </c>
    </row>
    <row r="11079" spans="1:8" ht="15.75" customHeight="1" x14ac:dyDescent="0.2">
      <c r="A11079" s="130">
        <v>39778.916666666664</v>
      </c>
      <c r="B11079" s="9" t="s">
        <v>239</v>
      </c>
      <c r="C11079" s="16">
        <f>IF(ISBLANK(B11079)=TRUE," ", IF(B11079='2. Metadata'!B$1,'2. Metadata'!B$5, IF(B11079='2. Metadata'!C$1,'2. Metadata'!#REF!,IF(B11079='2. Metadata'!D$1,'2. Metadata'!#REF!, IF(B11079='2. Metadata'!E$1,'2. Metadata'!#REF!,IF( B11079='2. Metadata'!F$1,'2. Metadata'!#REF!,IF(B11079='2. Metadata'!G$1,'2. Metadata'!#REF!,IF(B11079='2. Metadata'!H$1,'2. Metadata'!#REF!, IF(B11079='2. Metadata'!I$1,'2. Metadata'!#REF!, IF(B11079='2. Metadata'!J$1,'2. Metadata'!#REF!, IF(B11079='2. Metadata'!K$1,'2. Metadata'!C$3, IF(B11079='2. Metadata'!L$1,'2. Metadata'!D$3, IF(B11079='2. Metadata'!M$1,'2. Metadata'!M$5, IF(B11079='2. Metadata'!N$1,'2. Metadata'!N$5))))))))))))))</f>
        <v>49.690002</v>
      </c>
      <c r="D11079" s="13">
        <f>IF(ISBLANK(B11079)=TRUE," ", IF(B11079='2. Metadata'!B$1,'2. Metadata'!B$6, IF(B11079='2. Metadata'!C$1,'2. Metadata'!C$4,IF(B11079='2. Metadata'!D$1,'2. Metadata'!D$4, IF(B11079='2. Metadata'!E$1,'2. Metadata'!E$4,IF( B11079='2. Metadata'!F$1,'2. Metadata'!F$4,IF(B11079='2. Metadata'!G$1,'2. Metadata'!G$4,IF(B11079='2. Metadata'!H$1,'2. Metadata'!H$4, IF(B11079='2. Metadata'!I$1,'2. Metadata'!I$4, IF(B11079='2. Metadata'!J$1,'2. Metadata'!J$4, IF(B11079='2. Metadata'!K$1,'2. Metadata'!K$4, IF(B11079='2. Metadata'!L$1,'2. Metadata'!L$4, IF(B11079='2. Metadata'!M$1,'2. Metadata'!M$6, IF(B11079='2. Metadata'!N$1,'2. Metadata'!N$6))))))))))))))</f>
        <v>-115.97499999999999</v>
      </c>
      <c r="E11079" s="15" t="s">
        <v>178</v>
      </c>
      <c r="F11079" s="132">
        <v>-3.1E-2</v>
      </c>
      <c r="G11079" s="16" t="str">
        <f>IF(ISBLANK(F11079)=TRUE," ",'2. Metadata'!B$14)</f>
        <v>degrees Celsius</v>
      </c>
      <c r="H11079" s="16" t="s">
        <v>178</v>
      </c>
    </row>
    <row r="11080" spans="1:8" ht="15.75" customHeight="1" x14ac:dyDescent="0.2">
      <c r="A11080" s="130">
        <v>39778.927083333336</v>
      </c>
      <c r="B11080" s="9" t="s">
        <v>239</v>
      </c>
      <c r="C11080" s="16">
        <f>IF(ISBLANK(B11080)=TRUE," ", IF(B11080='2. Metadata'!B$1,'2. Metadata'!B$5, IF(B11080='2. Metadata'!C$1,'2. Metadata'!#REF!,IF(B11080='2. Metadata'!D$1,'2. Metadata'!#REF!, IF(B11080='2. Metadata'!E$1,'2. Metadata'!#REF!,IF( B11080='2. Metadata'!F$1,'2. Metadata'!#REF!,IF(B11080='2. Metadata'!G$1,'2. Metadata'!#REF!,IF(B11080='2. Metadata'!H$1,'2. Metadata'!#REF!, IF(B11080='2. Metadata'!I$1,'2. Metadata'!#REF!, IF(B11080='2. Metadata'!J$1,'2. Metadata'!#REF!, IF(B11080='2. Metadata'!K$1,'2. Metadata'!C$3, IF(B11080='2. Metadata'!L$1,'2. Metadata'!D$3, IF(B11080='2. Metadata'!M$1,'2. Metadata'!M$5, IF(B11080='2. Metadata'!N$1,'2. Metadata'!N$5))))))))))))))</f>
        <v>49.690002</v>
      </c>
      <c r="D11080" s="13">
        <f>IF(ISBLANK(B11080)=TRUE," ", IF(B11080='2. Metadata'!B$1,'2. Metadata'!B$6, IF(B11080='2. Metadata'!C$1,'2. Metadata'!C$4,IF(B11080='2. Metadata'!D$1,'2. Metadata'!D$4, IF(B11080='2. Metadata'!E$1,'2. Metadata'!E$4,IF( B11080='2. Metadata'!F$1,'2. Metadata'!F$4,IF(B11080='2. Metadata'!G$1,'2. Metadata'!G$4,IF(B11080='2. Metadata'!H$1,'2. Metadata'!H$4, IF(B11080='2. Metadata'!I$1,'2. Metadata'!I$4, IF(B11080='2. Metadata'!J$1,'2. Metadata'!J$4, IF(B11080='2. Metadata'!K$1,'2. Metadata'!K$4, IF(B11080='2. Metadata'!L$1,'2. Metadata'!L$4, IF(B11080='2. Metadata'!M$1,'2. Metadata'!M$6, IF(B11080='2. Metadata'!N$1,'2. Metadata'!N$6))))))))))))))</f>
        <v>-115.97499999999999</v>
      </c>
      <c r="E11080" s="15" t="s">
        <v>178</v>
      </c>
      <c r="F11080" s="132">
        <v>-3.1E-2</v>
      </c>
      <c r="G11080" s="16" t="str">
        <f>IF(ISBLANK(F11080)=TRUE," ",'2. Metadata'!B$14)</f>
        <v>degrees Celsius</v>
      </c>
      <c r="H11080" s="16" t="s">
        <v>178</v>
      </c>
    </row>
    <row r="11081" spans="1:8" ht="15.75" customHeight="1" x14ac:dyDescent="0.2">
      <c r="A11081" s="130">
        <v>39778.9375</v>
      </c>
      <c r="B11081" s="9" t="s">
        <v>239</v>
      </c>
      <c r="C11081" s="16">
        <f>IF(ISBLANK(B11081)=TRUE," ", IF(B11081='2. Metadata'!B$1,'2. Metadata'!B$5, IF(B11081='2. Metadata'!C$1,'2. Metadata'!#REF!,IF(B11081='2. Metadata'!D$1,'2. Metadata'!#REF!, IF(B11081='2. Metadata'!E$1,'2. Metadata'!#REF!,IF( B11081='2. Metadata'!F$1,'2. Metadata'!#REF!,IF(B11081='2. Metadata'!G$1,'2. Metadata'!#REF!,IF(B11081='2. Metadata'!H$1,'2. Metadata'!#REF!, IF(B11081='2. Metadata'!I$1,'2. Metadata'!#REF!, IF(B11081='2. Metadata'!J$1,'2. Metadata'!#REF!, IF(B11081='2. Metadata'!K$1,'2. Metadata'!C$3, IF(B11081='2. Metadata'!L$1,'2. Metadata'!D$3, IF(B11081='2. Metadata'!M$1,'2. Metadata'!M$5, IF(B11081='2. Metadata'!N$1,'2. Metadata'!N$5))))))))))))))</f>
        <v>49.690002</v>
      </c>
      <c r="D11081" s="13">
        <f>IF(ISBLANK(B11081)=TRUE," ", IF(B11081='2. Metadata'!B$1,'2. Metadata'!B$6, IF(B11081='2. Metadata'!C$1,'2. Metadata'!C$4,IF(B11081='2. Metadata'!D$1,'2. Metadata'!D$4, IF(B11081='2. Metadata'!E$1,'2. Metadata'!E$4,IF( B11081='2. Metadata'!F$1,'2. Metadata'!F$4,IF(B11081='2. Metadata'!G$1,'2. Metadata'!G$4,IF(B11081='2. Metadata'!H$1,'2. Metadata'!H$4, IF(B11081='2. Metadata'!I$1,'2. Metadata'!I$4, IF(B11081='2. Metadata'!J$1,'2. Metadata'!J$4, IF(B11081='2. Metadata'!K$1,'2. Metadata'!K$4, IF(B11081='2. Metadata'!L$1,'2. Metadata'!L$4, IF(B11081='2. Metadata'!M$1,'2. Metadata'!M$6, IF(B11081='2. Metadata'!N$1,'2. Metadata'!N$6))))))))))))))</f>
        <v>-115.97499999999999</v>
      </c>
      <c r="E11081" s="15" t="s">
        <v>178</v>
      </c>
      <c r="F11081" s="132">
        <v>-3.1E-2</v>
      </c>
      <c r="G11081" s="16" t="str">
        <f>IF(ISBLANK(F11081)=TRUE," ",'2. Metadata'!B$14)</f>
        <v>degrees Celsius</v>
      </c>
      <c r="H11081" s="16" t="s">
        <v>178</v>
      </c>
    </row>
    <row r="11082" spans="1:8" ht="15.75" customHeight="1" x14ac:dyDescent="0.2">
      <c r="A11082" s="130">
        <v>39778.947916666664</v>
      </c>
      <c r="B11082" s="9" t="s">
        <v>239</v>
      </c>
      <c r="C11082" s="16">
        <f>IF(ISBLANK(B11082)=TRUE," ", IF(B11082='2. Metadata'!B$1,'2. Metadata'!B$5, IF(B11082='2. Metadata'!C$1,'2. Metadata'!#REF!,IF(B11082='2. Metadata'!D$1,'2. Metadata'!#REF!, IF(B11082='2. Metadata'!E$1,'2. Metadata'!#REF!,IF( B11082='2. Metadata'!F$1,'2. Metadata'!#REF!,IF(B11082='2. Metadata'!G$1,'2. Metadata'!#REF!,IF(B11082='2. Metadata'!H$1,'2. Metadata'!#REF!, IF(B11082='2. Metadata'!I$1,'2. Metadata'!#REF!, IF(B11082='2. Metadata'!J$1,'2. Metadata'!#REF!, IF(B11082='2. Metadata'!K$1,'2. Metadata'!C$3, IF(B11082='2. Metadata'!L$1,'2. Metadata'!D$3, IF(B11082='2. Metadata'!M$1,'2. Metadata'!M$5, IF(B11082='2. Metadata'!N$1,'2. Metadata'!N$5))))))))))))))</f>
        <v>49.690002</v>
      </c>
      <c r="D11082" s="13">
        <f>IF(ISBLANK(B11082)=TRUE," ", IF(B11082='2. Metadata'!B$1,'2. Metadata'!B$6, IF(B11082='2. Metadata'!C$1,'2. Metadata'!C$4,IF(B11082='2. Metadata'!D$1,'2. Metadata'!D$4, IF(B11082='2. Metadata'!E$1,'2. Metadata'!E$4,IF( B11082='2. Metadata'!F$1,'2. Metadata'!F$4,IF(B11082='2. Metadata'!G$1,'2. Metadata'!G$4,IF(B11082='2. Metadata'!H$1,'2. Metadata'!H$4, IF(B11082='2. Metadata'!I$1,'2. Metadata'!I$4, IF(B11082='2. Metadata'!J$1,'2. Metadata'!J$4, IF(B11082='2. Metadata'!K$1,'2. Metadata'!K$4, IF(B11082='2. Metadata'!L$1,'2. Metadata'!L$4, IF(B11082='2. Metadata'!M$1,'2. Metadata'!M$6, IF(B11082='2. Metadata'!N$1,'2. Metadata'!N$6))))))))))))))</f>
        <v>-115.97499999999999</v>
      </c>
      <c r="E11082" s="15" t="s">
        <v>178</v>
      </c>
      <c r="F11082" s="132">
        <v>-3.1E-2</v>
      </c>
      <c r="G11082" s="16" t="str">
        <f>IF(ISBLANK(F11082)=TRUE," ",'2. Metadata'!B$14)</f>
        <v>degrees Celsius</v>
      </c>
      <c r="H11082" s="16" t="s">
        <v>178</v>
      </c>
    </row>
    <row r="11083" spans="1:8" ht="15.75" customHeight="1" x14ac:dyDescent="0.2">
      <c r="A11083" s="130">
        <v>39778.958333333336</v>
      </c>
      <c r="B11083" s="9" t="s">
        <v>239</v>
      </c>
      <c r="C11083" s="16">
        <f>IF(ISBLANK(B11083)=TRUE," ", IF(B11083='2. Metadata'!B$1,'2. Metadata'!B$5, IF(B11083='2. Metadata'!C$1,'2. Metadata'!#REF!,IF(B11083='2. Metadata'!D$1,'2. Metadata'!#REF!, IF(B11083='2. Metadata'!E$1,'2. Metadata'!#REF!,IF( B11083='2. Metadata'!F$1,'2. Metadata'!#REF!,IF(B11083='2. Metadata'!G$1,'2. Metadata'!#REF!,IF(B11083='2. Metadata'!H$1,'2. Metadata'!#REF!, IF(B11083='2. Metadata'!I$1,'2. Metadata'!#REF!, IF(B11083='2. Metadata'!J$1,'2. Metadata'!#REF!, IF(B11083='2. Metadata'!K$1,'2. Metadata'!C$3, IF(B11083='2. Metadata'!L$1,'2. Metadata'!D$3, IF(B11083='2. Metadata'!M$1,'2. Metadata'!M$5, IF(B11083='2. Metadata'!N$1,'2. Metadata'!N$5))))))))))))))</f>
        <v>49.690002</v>
      </c>
      <c r="D11083" s="13">
        <f>IF(ISBLANK(B11083)=TRUE," ", IF(B11083='2. Metadata'!B$1,'2. Metadata'!B$6, IF(B11083='2. Metadata'!C$1,'2. Metadata'!C$4,IF(B11083='2. Metadata'!D$1,'2. Metadata'!D$4, IF(B11083='2. Metadata'!E$1,'2. Metadata'!E$4,IF( B11083='2. Metadata'!F$1,'2. Metadata'!F$4,IF(B11083='2. Metadata'!G$1,'2. Metadata'!G$4,IF(B11083='2. Metadata'!H$1,'2. Metadata'!H$4, IF(B11083='2. Metadata'!I$1,'2. Metadata'!I$4, IF(B11083='2. Metadata'!J$1,'2. Metadata'!J$4, IF(B11083='2. Metadata'!K$1,'2. Metadata'!K$4, IF(B11083='2. Metadata'!L$1,'2. Metadata'!L$4, IF(B11083='2. Metadata'!M$1,'2. Metadata'!M$6, IF(B11083='2. Metadata'!N$1,'2. Metadata'!N$6))))))))))))))</f>
        <v>-115.97499999999999</v>
      </c>
      <c r="E11083" s="15" t="s">
        <v>178</v>
      </c>
      <c r="F11083" s="132">
        <v>-3.1E-2</v>
      </c>
      <c r="G11083" s="16" t="str">
        <f>IF(ISBLANK(F11083)=TRUE," ",'2. Metadata'!B$14)</f>
        <v>degrees Celsius</v>
      </c>
      <c r="H11083" s="16" t="s">
        <v>178</v>
      </c>
    </row>
    <row r="11084" spans="1:8" ht="15.75" customHeight="1" x14ac:dyDescent="0.2">
      <c r="A11084" s="130">
        <v>39778.96875</v>
      </c>
      <c r="B11084" s="9" t="s">
        <v>239</v>
      </c>
      <c r="C11084" s="16">
        <f>IF(ISBLANK(B11084)=TRUE," ", IF(B11084='2. Metadata'!B$1,'2. Metadata'!B$5, IF(B11084='2. Metadata'!C$1,'2. Metadata'!#REF!,IF(B11084='2. Metadata'!D$1,'2. Metadata'!#REF!, IF(B11084='2. Metadata'!E$1,'2. Metadata'!#REF!,IF( B11084='2. Metadata'!F$1,'2. Metadata'!#REF!,IF(B11084='2. Metadata'!G$1,'2. Metadata'!#REF!,IF(B11084='2. Metadata'!H$1,'2. Metadata'!#REF!, IF(B11084='2. Metadata'!I$1,'2. Metadata'!#REF!, IF(B11084='2. Metadata'!J$1,'2. Metadata'!#REF!, IF(B11084='2. Metadata'!K$1,'2. Metadata'!C$3, IF(B11084='2. Metadata'!L$1,'2. Metadata'!D$3, IF(B11084='2. Metadata'!M$1,'2. Metadata'!M$5, IF(B11084='2. Metadata'!N$1,'2. Metadata'!N$5))))))))))))))</f>
        <v>49.690002</v>
      </c>
      <c r="D11084" s="13">
        <f>IF(ISBLANK(B11084)=TRUE," ", IF(B11084='2. Metadata'!B$1,'2. Metadata'!B$6, IF(B11084='2. Metadata'!C$1,'2. Metadata'!C$4,IF(B11084='2. Metadata'!D$1,'2. Metadata'!D$4, IF(B11084='2. Metadata'!E$1,'2. Metadata'!E$4,IF( B11084='2. Metadata'!F$1,'2. Metadata'!F$4,IF(B11084='2. Metadata'!G$1,'2. Metadata'!G$4,IF(B11084='2. Metadata'!H$1,'2. Metadata'!H$4, IF(B11084='2. Metadata'!I$1,'2. Metadata'!I$4, IF(B11084='2. Metadata'!J$1,'2. Metadata'!J$4, IF(B11084='2. Metadata'!K$1,'2. Metadata'!K$4, IF(B11084='2. Metadata'!L$1,'2. Metadata'!L$4, IF(B11084='2. Metadata'!M$1,'2. Metadata'!M$6, IF(B11084='2. Metadata'!N$1,'2. Metadata'!N$6))))))))))))))</f>
        <v>-115.97499999999999</v>
      </c>
      <c r="E11084" s="15" t="s">
        <v>178</v>
      </c>
      <c r="F11084" s="132">
        <v>-3.1E-2</v>
      </c>
      <c r="G11084" s="16" t="str">
        <f>IF(ISBLANK(F11084)=TRUE," ",'2. Metadata'!B$14)</f>
        <v>degrees Celsius</v>
      </c>
      <c r="H11084" s="16" t="s">
        <v>178</v>
      </c>
    </row>
    <row r="11085" spans="1:8" ht="15.75" customHeight="1" x14ac:dyDescent="0.2">
      <c r="A11085" s="130">
        <v>39778.979166666664</v>
      </c>
      <c r="B11085" s="9" t="s">
        <v>239</v>
      </c>
      <c r="C11085" s="16">
        <f>IF(ISBLANK(B11085)=TRUE," ", IF(B11085='2. Metadata'!B$1,'2. Metadata'!B$5, IF(B11085='2. Metadata'!C$1,'2. Metadata'!#REF!,IF(B11085='2. Metadata'!D$1,'2. Metadata'!#REF!, IF(B11085='2. Metadata'!E$1,'2. Metadata'!#REF!,IF( B11085='2. Metadata'!F$1,'2. Metadata'!#REF!,IF(B11085='2. Metadata'!G$1,'2. Metadata'!#REF!,IF(B11085='2. Metadata'!H$1,'2. Metadata'!#REF!, IF(B11085='2. Metadata'!I$1,'2. Metadata'!#REF!, IF(B11085='2. Metadata'!J$1,'2. Metadata'!#REF!, IF(B11085='2. Metadata'!K$1,'2. Metadata'!C$3, IF(B11085='2. Metadata'!L$1,'2. Metadata'!D$3, IF(B11085='2. Metadata'!M$1,'2. Metadata'!M$5, IF(B11085='2. Metadata'!N$1,'2. Metadata'!N$5))))))))))))))</f>
        <v>49.690002</v>
      </c>
      <c r="D11085" s="13">
        <f>IF(ISBLANK(B11085)=TRUE," ", IF(B11085='2. Metadata'!B$1,'2. Metadata'!B$6, IF(B11085='2. Metadata'!C$1,'2. Metadata'!C$4,IF(B11085='2. Metadata'!D$1,'2. Metadata'!D$4, IF(B11085='2. Metadata'!E$1,'2. Metadata'!E$4,IF( B11085='2. Metadata'!F$1,'2. Metadata'!F$4,IF(B11085='2. Metadata'!G$1,'2. Metadata'!G$4,IF(B11085='2. Metadata'!H$1,'2. Metadata'!H$4, IF(B11085='2. Metadata'!I$1,'2. Metadata'!I$4, IF(B11085='2. Metadata'!J$1,'2. Metadata'!J$4, IF(B11085='2. Metadata'!K$1,'2. Metadata'!K$4, IF(B11085='2. Metadata'!L$1,'2. Metadata'!L$4, IF(B11085='2. Metadata'!M$1,'2. Metadata'!M$6, IF(B11085='2. Metadata'!N$1,'2. Metadata'!N$6))))))))))))))</f>
        <v>-115.97499999999999</v>
      </c>
      <c r="E11085" s="15" t="s">
        <v>178</v>
      </c>
      <c r="F11085" s="132">
        <v>-3.1E-2</v>
      </c>
      <c r="G11085" s="16" t="str">
        <f>IF(ISBLANK(F11085)=TRUE," ",'2. Metadata'!B$14)</f>
        <v>degrees Celsius</v>
      </c>
      <c r="H11085" s="16" t="s">
        <v>178</v>
      </c>
    </row>
    <row r="11086" spans="1:8" ht="15.75" customHeight="1" x14ac:dyDescent="0.2">
      <c r="A11086" s="130">
        <v>39778.989583333336</v>
      </c>
      <c r="B11086" s="9" t="s">
        <v>239</v>
      </c>
      <c r="C11086" s="16">
        <f>IF(ISBLANK(B11086)=TRUE," ", IF(B11086='2. Metadata'!B$1,'2. Metadata'!B$5, IF(B11086='2. Metadata'!C$1,'2. Metadata'!#REF!,IF(B11086='2. Metadata'!D$1,'2. Metadata'!#REF!, IF(B11086='2. Metadata'!E$1,'2. Metadata'!#REF!,IF( B11086='2. Metadata'!F$1,'2. Metadata'!#REF!,IF(B11086='2. Metadata'!G$1,'2. Metadata'!#REF!,IF(B11086='2. Metadata'!H$1,'2. Metadata'!#REF!, IF(B11086='2. Metadata'!I$1,'2. Metadata'!#REF!, IF(B11086='2. Metadata'!J$1,'2. Metadata'!#REF!, IF(B11086='2. Metadata'!K$1,'2. Metadata'!C$3, IF(B11086='2. Metadata'!L$1,'2. Metadata'!D$3, IF(B11086='2. Metadata'!M$1,'2. Metadata'!M$5, IF(B11086='2. Metadata'!N$1,'2. Metadata'!N$5))))))))))))))</f>
        <v>49.690002</v>
      </c>
      <c r="D11086" s="13">
        <f>IF(ISBLANK(B11086)=TRUE," ", IF(B11086='2. Metadata'!B$1,'2. Metadata'!B$6, IF(B11086='2. Metadata'!C$1,'2. Metadata'!C$4,IF(B11086='2. Metadata'!D$1,'2. Metadata'!D$4, IF(B11086='2. Metadata'!E$1,'2. Metadata'!E$4,IF( B11086='2. Metadata'!F$1,'2. Metadata'!F$4,IF(B11086='2. Metadata'!G$1,'2. Metadata'!G$4,IF(B11086='2. Metadata'!H$1,'2. Metadata'!H$4, IF(B11086='2. Metadata'!I$1,'2. Metadata'!I$4, IF(B11086='2. Metadata'!J$1,'2. Metadata'!J$4, IF(B11086='2. Metadata'!K$1,'2. Metadata'!K$4, IF(B11086='2. Metadata'!L$1,'2. Metadata'!L$4, IF(B11086='2. Metadata'!M$1,'2. Metadata'!M$6, IF(B11086='2. Metadata'!N$1,'2. Metadata'!N$6))))))))))))))</f>
        <v>-115.97499999999999</v>
      </c>
      <c r="E11086" s="15" t="s">
        <v>178</v>
      </c>
      <c r="F11086" s="132">
        <v>-3.1E-2</v>
      </c>
      <c r="G11086" s="16" t="str">
        <f>IF(ISBLANK(F11086)=TRUE," ",'2. Metadata'!B$14)</f>
        <v>degrees Celsius</v>
      </c>
      <c r="H11086" s="16" t="s">
        <v>178</v>
      </c>
    </row>
    <row r="11087" spans="1:8" ht="15.75" customHeight="1" x14ac:dyDescent="0.2">
      <c r="A11087" s="130">
        <v>39779</v>
      </c>
      <c r="B11087" s="9" t="s">
        <v>239</v>
      </c>
      <c r="C11087" s="16">
        <f>IF(ISBLANK(B11087)=TRUE," ", IF(B11087='2. Metadata'!B$1,'2. Metadata'!B$5, IF(B11087='2. Metadata'!C$1,'2. Metadata'!#REF!,IF(B11087='2. Metadata'!D$1,'2. Metadata'!#REF!, IF(B11087='2. Metadata'!E$1,'2. Metadata'!#REF!,IF( B11087='2. Metadata'!F$1,'2. Metadata'!#REF!,IF(B11087='2. Metadata'!G$1,'2. Metadata'!#REF!,IF(B11087='2. Metadata'!H$1,'2. Metadata'!#REF!, IF(B11087='2. Metadata'!I$1,'2. Metadata'!#REF!, IF(B11087='2. Metadata'!J$1,'2. Metadata'!#REF!, IF(B11087='2. Metadata'!K$1,'2. Metadata'!C$3, IF(B11087='2. Metadata'!L$1,'2. Metadata'!D$3, IF(B11087='2. Metadata'!M$1,'2. Metadata'!M$5, IF(B11087='2. Metadata'!N$1,'2. Metadata'!N$5))))))))))))))</f>
        <v>49.690002</v>
      </c>
      <c r="D11087" s="13">
        <f>IF(ISBLANK(B11087)=TRUE," ", IF(B11087='2. Metadata'!B$1,'2. Metadata'!B$6, IF(B11087='2. Metadata'!C$1,'2. Metadata'!C$4,IF(B11087='2. Metadata'!D$1,'2. Metadata'!D$4, IF(B11087='2. Metadata'!E$1,'2. Metadata'!E$4,IF( B11087='2. Metadata'!F$1,'2. Metadata'!F$4,IF(B11087='2. Metadata'!G$1,'2. Metadata'!G$4,IF(B11087='2. Metadata'!H$1,'2. Metadata'!H$4, IF(B11087='2. Metadata'!I$1,'2. Metadata'!I$4, IF(B11087='2. Metadata'!J$1,'2. Metadata'!J$4, IF(B11087='2. Metadata'!K$1,'2. Metadata'!K$4, IF(B11087='2. Metadata'!L$1,'2. Metadata'!L$4, IF(B11087='2. Metadata'!M$1,'2. Metadata'!M$6, IF(B11087='2. Metadata'!N$1,'2. Metadata'!N$6))))))))))))))</f>
        <v>-115.97499999999999</v>
      </c>
      <c r="E11087" s="15" t="s">
        <v>178</v>
      </c>
      <c r="F11087" s="132">
        <v>-3.1E-2</v>
      </c>
      <c r="G11087" s="16" t="str">
        <f>IF(ISBLANK(F11087)=TRUE," ",'2. Metadata'!B$14)</f>
        <v>degrees Celsius</v>
      </c>
      <c r="H11087" s="16" t="s">
        <v>178</v>
      </c>
    </row>
    <row r="11088" spans="1:8" ht="15.75" customHeight="1" x14ac:dyDescent="0.2">
      <c r="A11088" s="130">
        <v>39779.010416666664</v>
      </c>
      <c r="B11088" s="9" t="s">
        <v>239</v>
      </c>
      <c r="C11088" s="16">
        <f>IF(ISBLANK(B11088)=TRUE," ", IF(B11088='2. Metadata'!B$1,'2. Metadata'!B$5, IF(B11088='2. Metadata'!C$1,'2. Metadata'!#REF!,IF(B11088='2. Metadata'!D$1,'2. Metadata'!#REF!, IF(B11088='2. Metadata'!E$1,'2. Metadata'!#REF!,IF( B11088='2. Metadata'!F$1,'2. Metadata'!#REF!,IF(B11088='2. Metadata'!G$1,'2. Metadata'!#REF!,IF(B11088='2. Metadata'!H$1,'2. Metadata'!#REF!, IF(B11088='2. Metadata'!I$1,'2. Metadata'!#REF!, IF(B11088='2. Metadata'!J$1,'2. Metadata'!#REF!, IF(B11088='2. Metadata'!K$1,'2. Metadata'!C$3, IF(B11088='2. Metadata'!L$1,'2. Metadata'!D$3, IF(B11088='2. Metadata'!M$1,'2. Metadata'!M$5, IF(B11088='2. Metadata'!N$1,'2. Metadata'!N$5))))))))))))))</f>
        <v>49.690002</v>
      </c>
      <c r="D11088" s="13">
        <f>IF(ISBLANK(B11088)=TRUE," ", IF(B11088='2. Metadata'!B$1,'2. Metadata'!B$6, IF(B11088='2. Metadata'!C$1,'2. Metadata'!C$4,IF(B11088='2. Metadata'!D$1,'2. Metadata'!D$4, IF(B11088='2. Metadata'!E$1,'2. Metadata'!E$4,IF( B11088='2. Metadata'!F$1,'2. Metadata'!F$4,IF(B11088='2. Metadata'!G$1,'2. Metadata'!G$4,IF(B11088='2. Metadata'!H$1,'2. Metadata'!H$4, IF(B11088='2. Metadata'!I$1,'2. Metadata'!I$4, IF(B11088='2. Metadata'!J$1,'2. Metadata'!J$4, IF(B11088='2. Metadata'!K$1,'2. Metadata'!K$4, IF(B11088='2. Metadata'!L$1,'2. Metadata'!L$4, IF(B11088='2. Metadata'!M$1,'2. Metadata'!M$6, IF(B11088='2. Metadata'!N$1,'2. Metadata'!N$6))))))))))))))</f>
        <v>-115.97499999999999</v>
      </c>
      <c r="E11088" s="15" t="s">
        <v>178</v>
      </c>
      <c r="F11088" s="132">
        <v>-3.1E-2</v>
      </c>
      <c r="G11088" s="16" t="str">
        <f>IF(ISBLANK(F11088)=TRUE," ",'2. Metadata'!B$14)</f>
        <v>degrees Celsius</v>
      </c>
      <c r="H11088" s="16" t="s">
        <v>178</v>
      </c>
    </row>
    <row r="11089" spans="1:8" ht="15.75" customHeight="1" x14ac:dyDescent="0.2">
      <c r="A11089" s="130">
        <v>39779.020833333336</v>
      </c>
      <c r="B11089" s="9" t="s">
        <v>239</v>
      </c>
      <c r="C11089" s="16">
        <f>IF(ISBLANK(B11089)=TRUE," ", IF(B11089='2. Metadata'!B$1,'2. Metadata'!B$5, IF(B11089='2. Metadata'!C$1,'2. Metadata'!#REF!,IF(B11089='2. Metadata'!D$1,'2. Metadata'!#REF!, IF(B11089='2. Metadata'!E$1,'2. Metadata'!#REF!,IF( B11089='2. Metadata'!F$1,'2. Metadata'!#REF!,IF(B11089='2. Metadata'!G$1,'2. Metadata'!#REF!,IF(B11089='2. Metadata'!H$1,'2. Metadata'!#REF!, IF(B11089='2. Metadata'!I$1,'2. Metadata'!#REF!, IF(B11089='2. Metadata'!J$1,'2. Metadata'!#REF!, IF(B11089='2. Metadata'!K$1,'2. Metadata'!C$3, IF(B11089='2. Metadata'!L$1,'2. Metadata'!D$3, IF(B11089='2. Metadata'!M$1,'2. Metadata'!M$5, IF(B11089='2. Metadata'!N$1,'2. Metadata'!N$5))))))))))))))</f>
        <v>49.690002</v>
      </c>
      <c r="D11089" s="13">
        <f>IF(ISBLANK(B11089)=TRUE," ", IF(B11089='2. Metadata'!B$1,'2. Metadata'!B$6, IF(B11089='2. Metadata'!C$1,'2. Metadata'!C$4,IF(B11089='2. Metadata'!D$1,'2. Metadata'!D$4, IF(B11089='2. Metadata'!E$1,'2. Metadata'!E$4,IF( B11089='2. Metadata'!F$1,'2. Metadata'!F$4,IF(B11089='2. Metadata'!G$1,'2. Metadata'!G$4,IF(B11089='2. Metadata'!H$1,'2. Metadata'!H$4, IF(B11089='2. Metadata'!I$1,'2. Metadata'!I$4, IF(B11089='2. Metadata'!J$1,'2. Metadata'!J$4, IF(B11089='2. Metadata'!K$1,'2. Metadata'!K$4, IF(B11089='2. Metadata'!L$1,'2. Metadata'!L$4, IF(B11089='2. Metadata'!M$1,'2. Metadata'!M$6, IF(B11089='2. Metadata'!N$1,'2. Metadata'!N$6))))))))))))))</f>
        <v>-115.97499999999999</v>
      </c>
      <c r="E11089" s="15" t="s">
        <v>178</v>
      </c>
      <c r="F11089" s="132">
        <v>-3.1E-2</v>
      </c>
      <c r="G11089" s="16" t="str">
        <f>IF(ISBLANK(F11089)=TRUE," ",'2. Metadata'!B$14)</f>
        <v>degrees Celsius</v>
      </c>
      <c r="H11089" s="16" t="s">
        <v>178</v>
      </c>
    </row>
    <row r="11090" spans="1:8" ht="15.75" customHeight="1" x14ac:dyDescent="0.2">
      <c r="A11090" s="130">
        <v>39779.03125</v>
      </c>
      <c r="B11090" s="9" t="s">
        <v>239</v>
      </c>
      <c r="C11090" s="16">
        <f>IF(ISBLANK(B11090)=TRUE," ", IF(B11090='2. Metadata'!B$1,'2. Metadata'!B$5, IF(B11090='2. Metadata'!C$1,'2. Metadata'!#REF!,IF(B11090='2. Metadata'!D$1,'2. Metadata'!#REF!, IF(B11090='2. Metadata'!E$1,'2. Metadata'!#REF!,IF( B11090='2. Metadata'!F$1,'2. Metadata'!#REF!,IF(B11090='2. Metadata'!G$1,'2. Metadata'!#REF!,IF(B11090='2. Metadata'!H$1,'2. Metadata'!#REF!, IF(B11090='2. Metadata'!I$1,'2. Metadata'!#REF!, IF(B11090='2. Metadata'!J$1,'2. Metadata'!#REF!, IF(B11090='2. Metadata'!K$1,'2. Metadata'!C$3, IF(B11090='2. Metadata'!L$1,'2. Metadata'!D$3, IF(B11090='2. Metadata'!M$1,'2. Metadata'!M$5, IF(B11090='2. Metadata'!N$1,'2. Metadata'!N$5))))))))))))))</f>
        <v>49.690002</v>
      </c>
      <c r="D11090" s="13">
        <f>IF(ISBLANK(B11090)=TRUE," ", IF(B11090='2. Metadata'!B$1,'2. Metadata'!B$6, IF(B11090='2. Metadata'!C$1,'2. Metadata'!C$4,IF(B11090='2. Metadata'!D$1,'2. Metadata'!D$4, IF(B11090='2. Metadata'!E$1,'2. Metadata'!E$4,IF( B11090='2. Metadata'!F$1,'2. Metadata'!F$4,IF(B11090='2. Metadata'!G$1,'2. Metadata'!G$4,IF(B11090='2. Metadata'!H$1,'2. Metadata'!H$4, IF(B11090='2. Metadata'!I$1,'2. Metadata'!I$4, IF(B11090='2. Metadata'!J$1,'2. Metadata'!J$4, IF(B11090='2. Metadata'!K$1,'2. Metadata'!K$4, IF(B11090='2. Metadata'!L$1,'2. Metadata'!L$4, IF(B11090='2. Metadata'!M$1,'2. Metadata'!M$6, IF(B11090='2. Metadata'!N$1,'2. Metadata'!N$6))))))))))))))</f>
        <v>-115.97499999999999</v>
      </c>
      <c r="E11090" s="15" t="s">
        <v>178</v>
      </c>
      <c r="F11090" s="132">
        <v>-3.1E-2</v>
      </c>
      <c r="G11090" s="16" t="str">
        <f>IF(ISBLANK(F11090)=TRUE," ",'2. Metadata'!B$14)</f>
        <v>degrees Celsius</v>
      </c>
      <c r="H11090" s="16" t="s">
        <v>178</v>
      </c>
    </row>
    <row r="11091" spans="1:8" ht="15.75" customHeight="1" x14ac:dyDescent="0.2">
      <c r="A11091" s="130">
        <v>39779.041666666664</v>
      </c>
      <c r="B11091" s="9" t="s">
        <v>239</v>
      </c>
      <c r="C11091" s="16">
        <f>IF(ISBLANK(B11091)=TRUE," ", IF(B11091='2. Metadata'!B$1,'2. Metadata'!B$5, IF(B11091='2. Metadata'!C$1,'2. Metadata'!#REF!,IF(B11091='2. Metadata'!D$1,'2. Metadata'!#REF!, IF(B11091='2. Metadata'!E$1,'2. Metadata'!#REF!,IF( B11091='2. Metadata'!F$1,'2. Metadata'!#REF!,IF(B11091='2. Metadata'!G$1,'2. Metadata'!#REF!,IF(B11091='2. Metadata'!H$1,'2. Metadata'!#REF!, IF(B11091='2. Metadata'!I$1,'2. Metadata'!#REF!, IF(B11091='2. Metadata'!J$1,'2. Metadata'!#REF!, IF(B11091='2. Metadata'!K$1,'2. Metadata'!C$3, IF(B11091='2. Metadata'!L$1,'2. Metadata'!D$3, IF(B11091='2. Metadata'!M$1,'2. Metadata'!M$5, IF(B11091='2. Metadata'!N$1,'2. Metadata'!N$5))))))))))))))</f>
        <v>49.690002</v>
      </c>
      <c r="D11091" s="13">
        <f>IF(ISBLANK(B11091)=TRUE," ", IF(B11091='2. Metadata'!B$1,'2. Metadata'!B$6, IF(B11091='2. Metadata'!C$1,'2. Metadata'!C$4,IF(B11091='2. Metadata'!D$1,'2. Metadata'!D$4, IF(B11091='2. Metadata'!E$1,'2. Metadata'!E$4,IF( B11091='2. Metadata'!F$1,'2. Metadata'!F$4,IF(B11091='2. Metadata'!G$1,'2. Metadata'!G$4,IF(B11091='2. Metadata'!H$1,'2. Metadata'!H$4, IF(B11091='2. Metadata'!I$1,'2. Metadata'!I$4, IF(B11091='2. Metadata'!J$1,'2. Metadata'!J$4, IF(B11091='2. Metadata'!K$1,'2. Metadata'!K$4, IF(B11091='2. Metadata'!L$1,'2. Metadata'!L$4, IF(B11091='2. Metadata'!M$1,'2. Metadata'!M$6, IF(B11091='2. Metadata'!N$1,'2. Metadata'!N$6))))))))))))))</f>
        <v>-115.97499999999999</v>
      </c>
      <c r="E11091" s="15" t="s">
        <v>178</v>
      </c>
      <c r="F11091" s="132">
        <v>-3.1E-2</v>
      </c>
      <c r="G11091" s="16" t="str">
        <f>IF(ISBLANK(F11091)=TRUE," ",'2. Metadata'!B$14)</f>
        <v>degrees Celsius</v>
      </c>
      <c r="H11091" s="16" t="s">
        <v>178</v>
      </c>
    </row>
    <row r="11092" spans="1:8" ht="15.75" customHeight="1" x14ac:dyDescent="0.2">
      <c r="A11092" s="130">
        <v>39779.052083333336</v>
      </c>
      <c r="B11092" s="9" t="s">
        <v>239</v>
      </c>
      <c r="C11092" s="16">
        <f>IF(ISBLANK(B11092)=TRUE," ", IF(B11092='2. Metadata'!B$1,'2. Metadata'!B$5, IF(B11092='2. Metadata'!C$1,'2. Metadata'!#REF!,IF(B11092='2. Metadata'!D$1,'2. Metadata'!#REF!, IF(B11092='2. Metadata'!E$1,'2. Metadata'!#REF!,IF( B11092='2. Metadata'!F$1,'2. Metadata'!#REF!,IF(B11092='2. Metadata'!G$1,'2. Metadata'!#REF!,IF(B11092='2. Metadata'!H$1,'2. Metadata'!#REF!, IF(B11092='2. Metadata'!I$1,'2. Metadata'!#REF!, IF(B11092='2. Metadata'!J$1,'2. Metadata'!#REF!, IF(B11092='2. Metadata'!K$1,'2. Metadata'!C$3, IF(B11092='2. Metadata'!L$1,'2. Metadata'!D$3, IF(B11092='2. Metadata'!M$1,'2. Metadata'!M$5, IF(B11092='2. Metadata'!N$1,'2. Metadata'!N$5))))))))))))))</f>
        <v>49.690002</v>
      </c>
      <c r="D11092" s="13">
        <f>IF(ISBLANK(B11092)=TRUE," ", IF(B11092='2. Metadata'!B$1,'2. Metadata'!B$6, IF(B11092='2. Metadata'!C$1,'2. Metadata'!C$4,IF(B11092='2. Metadata'!D$1,'2. Metadata'!D$4, IF(B11092='2. Metadata'!E$1,'2. Metadata'!E$4,IF( B11092='2. Metadata'!F$1,'2. Metadata'!F$4,IF(B11092='2. Metadata'!G$1,'2. Metadata'!G$4,IF(B11092='2. Metadata'!H$1,'2. Metadata'!H$4, IF(B11092='2. Metadata'!I$1,'2. Metadata'!I$4, IF(B11092='2. Metadata'!J$1,'2. Metadata'!J$4, IF(B11092='2. Metadata'!K$1,'2. Metadata'!K$4, IF(B11092='2. Metadata'!L$1,'2. Metadata'!L$4, IF(B11092='2. Metadata'!M$1,'2. Metadata'!M$6, IF(B11092='2. Metadata'!N$1,'2. Metadata'!N$6))))))))))))))</f>
        <v>-115.97499999999999</v>
      </c>
      <c r="E11092" s="15" t="s">
        <v>178</v>
      </c>
      <c r="F11092" s="132">
        <v>-3.1E-2</v>
      </c>
      <c r="G11092" s="16" t="str">
        <f>IF(ISBLANK(F11092)=TRUE," ",'2. Metadata'!B$14)</f>
        <v>degrees Celsius</v>
      </c>
      <c r="H11092" s="16" t="s">
        <v>178</v>
      </c>
    </row>
    <row r="11093" spans="1:8" ht="15.75" customHeight="1" x14ac:dyDescent="0.2">
      <c r="A11093" s="130">
        <v>39779.0625</v>
      </c>
      <c r="B11093" s="9" t="s">
        <v>239</v>
      </c>
      <c r="C11093" s="16">
        <f>IF(ISBLANK(B11093)=TRUE," ", IF(B11093='2. Metadata'!B$1,'2. Metadata'!B$5, IF(B11093='2. Metadata'!C$1,'2. Metadata'!#REF!,IF(B11093='2. Metadata'!D$1,'2. Metadata'!#REF!, IF(B11093='2. Metadata'!E$1,'2. Metadata'!#REF!,IF( B11093='2. Metadata'!F$1,'2. Metadata'!#REF!,IF(B11093='2. Metadata'!G$1,'2. Metadata'!#REF!,IF(B11093='2. Metadata'!H$1,'2. Metadata'!#REF!, IF(B11093='2. Metadata'!I$1,'2. Metadata'!#REF!, IF(B11093='2. Metadata'!J$1,'2. Metadata'!#REF!, IF(B11093='2. Metadata'!K$1,'2. Metadata'!C$3, IF(B11093='2. Metadata'!L$1,'2. Metadata'!D$3, IF(B11093='2. Metadata'!M$1,'2. Metadata'!M$5, IF(B11093='2. Metadata'!N$1,'2. Metadata'!N$5))))))))))))))</f>
        <v>49.690002</v>
      </c>
      <c r="D11093" s="13">
        <f>IF(ISBLANK(B11093)=TRUE," ", IF(B11093='2. Metadata'!B$1,'2. Metadata'!B$6, IF(B11093='2. Metadata'!C$1,'2. Metadata'!C$4,IF(B11093='2. Metadata'!D$1,'2. Metadata'!D$4, IF(B11093='2. Metadata'!E$1,'2. Metadata'!E$4,IF( B11093='2. Metadata'!F$1,'2. Metadata'!F$4,IF(B11093='2. Metadata'!G$1,'2. Metadata'!G$4,IF(B11093='2. Metadata'!H$1,'2. Metadata'!H$4, IF(B11093='2. Metadata'!I$1,'2. Metadata'!I$4, IF(B11093='2. Metadata'!J$1,'2. Metadata'!J$4, IF(B11093='2. Metadata'!K$1,'2. Metadata'!K$4, IF(B11093='2. Metadata'!L$1,'2. Metadata'!L$4, IF(B11093='2. Metadata'!M$1,'2. Metadata'!M$6, IF(B11093='2. Metadata'!N$1,'2. Metadata'!N$6))))))))))))))</f>
        <v>-115.97499999999999</v>
      </c>
      <c r="E11093" s="15" t="s">
        <v>178</v>
      </c>
      <c r="F11093" s="132">
        <v>-3.1E-2</v>
      </c>
      <c r="G11093" s="16" t="str">
        <f>IF(ISBLANK(F11093)=TRUE," ",'2. Metadata'!B$14)</f>
        <v>degrees Celsius</v>
      </c>
      <c r="H11093" s="16" t="s">
        <v>178</v>
      </c>
    </row>
    <row r="11094" spans="1:8" ht="15.75" customHeight="1" x14ac:dyDescent="0.2">
      <c r="A11094" s="130">
        <v>39779.072916666664</v>
      </c>
      <c r="B11094" s="9" t="s">
        <v>239</v>
      </c>
      <c r="C11094" s="16">
        <f>IF(ISBLANK(B11094)=TRUE," ", IF(B11094='2. Metadata'!B$1,'2. Metadata'!B$5, IF(B11094='2. Metadata'!C$1,'2. Metadata'!#REF!,IF(B11094='2. Metadata'!D$1,'2. Metadata'!#REF!, IF(B11094='2. Metadata'!E$1,'2. Metadata'!#REF!,IF( B11094='2. Metadata'!F$1,'2. Metadata'!#REF!,IF(B11094='2. Metadata'!G$1,'2. Metadata'!#REF!,IF(B11094='2. Metadata'!H$1,'2. Metadata'!#REF!, IF(B11094='2. Metadata'!I$1,'2. Metadata'!#REF!, IF(B11094='2. Metadata'!J$1,'2. Metadata'!#REF!, IF(B11094='2. Metadata'!K$1,'2. Metadata'!C$3, IF(B11094='2. Metadata'!L$1,'2. Metadata'!D$3, IF(B11094='2. Metadata'!M$1,'2. Metadata'!M$5, IF(B11094='2. Metadata'!N$1,'2. Metadata'!N$5))))))))))))))</f>
        <v>49.690002</v>
      </c>
      <c r="D11094" s="13">
        <f>IF(ISBLANK(B11094)=TRUE," ", IF(B11094='2. Metadata'!B$1,'2. Metadata'!B$6, IF(B11094='2. Metadata'!C$1,'2. Metadata'!C$4,IF(B11094='2. Metadata'!D$1,'2. Metadata'!D$4, IF(B11094='2. Metadata'!E$1,'2. Metadata'!E$4,IF( B11094='2. Metadata'!F$1,'2. Metadata'!F$4,IF(B11094='2. Metadata'!G$1,'2. Metadata'!G$4,IF(B11094='2. Metadata'!H$1,'2. Metadata'!H$4, IF(B11094='2. Metadata'!I$1,'2. Metadata'!I$4, IF(B11094='2. Metadata'!J$1,'2. Metadata'!J$4, IF(B11094='2. Metadata'!K$1,'2. Metadata'!K$4, IF(B11094='2. Metadata'!L$1,'2. Metadata'!L$4, IF(B11094='2. Metadata'!M$1,'2. Metadata'!M$6, IF(B11094='2. Metadata'!N$1,'2. Metadata'!N$6))))))))))))))</f>
        <v>-115.97499999999999</v>
      </c>
      <c r="E11094" s="15" t="s">
        <v>178</v>
      </c>
      <c r="F11094" s="132">
        <v>-3.1E-2</v>
      </c>
      <c r="G11094" s="16" t="str">
        <f>IF(ISBLANK(F11094)=TRUE," ",'2. Metadata'!B$14)</f>
        <v>degrees Celsius</v>
      </c>
      <c r="H11094" s="16" t="s">
        <v>178</v>
      </c>
    </row>
    <row r="11095" spans="1:8" ht="15.75" customHeight="1" x14ac:dyDescent="0.2">
      <c r="A11095" s="130">
        <v>39779.083333333336</v>
      </c>
      <c r="B11095" s="9" t="s">
        <v>239</v>
      </c>
      <c r="C11095" s="16">
        <f>IF(ISBLANK(B11095)=TRUE," ", IF(B11095='2. Metadata'!B$1,'2. Metadata'!B$5, IF(B11095='2. Metadata'!C$1,'2. Metadata'!#REF!,IF(B11095='2. Metadata'!D$1,'2. Metadata'!#REF!, IF(B11095='2. Metadata'!E$1,'2. Metadata'!#REF!,IF( B11095='2. Metadata'!F$1,'2. Metadata'!#REF!,IF(B11095='2. Metadata'!G$1,'2. Metadata'!#REF!,IF(B11095='2. Metadata'!H$1,'2. Metadata'!#REF!, IF(B11095='2. Metadata'!I$1,'2. Metadata'!#REF!, IF(B11095='2. Metadata'!J$1,'2. Metadata'!#REF!, IF(B11095='2. Metadata'!K$1,'2. Metadata'!C$3, IF(B11095='2. Metadata'!L$1,'2. Metadata'!D$3, IF(B11095='2. Metadata'!M$1,'2. Metadata'!M$5, IF(B11095='2. Metadata'!N$1,'2. Metadata'!N$5))))))))))))))</f>
        <v>49.690002</v>
      </c>
      <c r="D11095" s="13">
        <f>IF(ISBLANK(B11095)=TRUE," ", IF(B11095='2. Metadata'!B$1,'2. Metadata'!B$6, IF(B11095='2. Metadata'!C$1,'2. Metadata'!C$4,IF(B11095='2. Metadata'!D$1,'2. Metadata'!D$4, IF(B11095='2. Metadata'!E$1,'2. Metadata'!E$4,IF( B11095='2. Metadata'!F$1,'2. Metadata'!F$4,IF(B11095='2. Metadata'!G$1,'2. Metadata'!G$4,IF(B11095='2. Metadata'!H$1,'2. Metadata'!H$4, IF(B11095='2. Metadata'!I$1,'2. Metadata'!I$4, IF(B11095='2. Metadata'!J$1,'2. Metadata'!J$4, IF(B11095='2. Metadata'!K$1,'2. Metadata'!K$4, IF(B11095='2. Metadata'!L$1,'2. Metadata'!L$4, IF(B11095='2. Metadata'!M$1,'2. Metadata'!M$6, IF(B11095='2. Metadata'!N$1,'2. Metadata'!N$6))))))))))))))</f>
        <v>-115.97499999999999</v>
      </c>
      <c r="E11095" s="15" t="s">
        <v>178</v>
      </c>
      <c r="F11095" s="132">
        <v>-3.1E-2</v>
      </c>
      <c r="G11095" s="16" t="str">
        <f>IF(ISBLANK(F11095)=TRUE," ",'2. Metadata'!B$14)</f>
        <v>degrees Celsius</v>
      </c>
      <c r="H11095" s="16" t="s">
        <v>178</v>
      </c>
    </row>
    <row r="11096" spans="1:8" ht="15.75" customHeight="1" x14ac:dyDescent="0.2">
      <c r="A11096" s="130">
        <v>39779.09375</v>
      </c>
      <c r="B11096" s="9" t="s">
        <v>239</v>
      </c>
      <c r="C11096" s="16">
        <f>IF(ISBLANK(B11096)=TRUE," ", IF(B11096='2. Metadata'!B$1,'2. Metadata'!B$5, IF(B11096='2. Metadata'!C$1,'2. Metadata'!#REF!,IF(B11096='2. Metadata'!D$1,'2. Metadata'!#REF!, IF(B11096='2. Metadata'!E$1,'2. Metadata'!#REF!,IF( B11096='2. Metadata'!F$1,'2. Metadata'!#REF!,IF(B11096='2. Metadata'!G$1,'2. Metadata'!#REF!,IF(B11096='2. Metadata'!H$1,'2. Metadata'!#REF!, IF(B11096='2. Metadata'!I$1,'2. Metadata'!#REF!, IF(B11096='2. Metadata'!J$1,'2. Metadata'!#REF!, IF(B11096='2. Metadata'!K$1,'2. Metadata'!C$3, IF(B11096='2. Metadata'!L$1,'2. Metadata'!D$3, IF(B11096='2. Metadata'!M$1,'2. Metadata'!M$5, IF(B11096='2. Metadata'!N$1,'2. Metadata'!N$5))))))))))))))</f>
        <v>49.690002</v>
      </c>
      <c r="D11096" s="13">
        <f>IF(ISBLANK(B11096)=TRUE," ", IF(B11096='2. Metadata'!B$1,'2. Metadata'!B$6, IF(B11096='2. Metadata'!C$1,'2. Metadata'!C$4,IF(B11096='2. Metadata'!D$1,'2. Metadata'!D$4, IF(B11096='2. Metadata'!E$1,'2. Metadata'!E$4,IF( B11096='2. Metadata'!F$1,'2. Metadata'!F$4,IF(B11096='2. Metadata'!G$1,'2. Metadata'!G$4,IF(B11096='2. Metadata'!H$1,'2. Metadata'!H$4, IF(B11096='2. Metadata'!I$1,'2. Metadata'!I$4, IF(B11096='2. Metadata'!J$1,'2. Metadata'!J$4, IF(B11096='2. Metadata'!K$1,'2. Metadata'!K$4, IF(B11096='2. Metadata'!L$1,'2. Metadata'!L$4, IF(B11096='2. Metadata'!M$1,'2. Metadata'!M$6, IF(B11096='2. Metadata'!N$1,'2. Metadata'!N$6))))))))))))))</f>
        <v>-115.97499999999999</v>
      </c>
      <c r="E11096" s="15" t="s">
        <v>178</v>
      </c>
      <c r="F11096" s="132">
        <v>-3.1E-2</v>
      </c>
      <c r="G11096" s="16" t="str">
        <f>IF(ISBLANK(F11096)=TRUE," ",'2. Metadata'!B$14)</f>
        <v>degrees Celsius</v>
      </c>
      <c r="H11096" s="16" t="s">
        <v>178</v>
      </c>
    </row>
    <row r="11097" spans="1:8" ht="15.75" customHeight="1" x14ac:dyDescent="0.2">
      <c r="A11097" s="130">
        <v>39779.104166666664</v>
      </c>
      <c r="B11097" s="9" t="s">
        <v>239</v>
      </c>
      <c r="C11097" s="16">
        <f>IF(ISBLANK(B11097)=TRUE," ", IF(B11097='2. Metadata'!B$1,'2. Metadata'!B$5, IF(B11097='2. Metadata'!C$1,'2. Metadata'!#REF!,IF(B11097='2. Metadata'!D$1,'2. Metadata'!#REF!, IF(B11097='2. Metadata'!E$1,'2. Metadata'!#REF!,IF( B11097='2. Metadata'!F$1,'2. Metadata'!#REF!,IF(B11097='2. Metadata'!G$1,'2. Metadata'!#REF!,IF(B11097='2. Metadata'!H$1,'2. Metadata'!#REF!, IF(B11097='2. Metadata'!I$1,'2. Metadata'!#REF!, IF(B11097='2. Metadata'!J$1,'2. Metadata'!#REF!, IF(B11097='2. Metadata'!K$1,'2. Metadata'!C$3, IF(B11097='2. Metadata'!L$1,'2. Metadata'!D$3, IF(B11097='2. Metadata'!M$1,'2. Metadata'!M$5, IF(B11097='2. Metadata'!N$1,'2. Metadata'!N$5))))))))))))))</f>
        <v>49.690002</v>
      </c>
      <c r="D11097" s="13">
        <f>IF(ISBLANK(B11097)=TRUE," ", IF(B11097='2. Metadata'!B$1,'2. Metadata'!B$6, IF(B11097='2. Metadata'!C$1,'2. Metadata'!C$4,IF(B11097='2. Metadata'!D$1,'2. Metadata'!D$4, IF(B11097='2. Metadata'!E$1,'2. Metadata'!E$4,IF( B11097='2. Metadata'!F$1,'2. Metadata'!F$4,IF(B11097='2. Metadata'!G$1,'2. Metadata'!G$4,IF(B11097='2. Metadata'!H$1,'2. Metadata'!H$4, IF(B11097='2. Metadata'!I$1,'2. Metadata'!I$4, IF(B11097='2. Metadata'!J$1,'2. Metadata'!J$4, IF(B11097='2. Metadata'!K$1,'2. Metadata'!K$4, IF(B11097='2. Metadata'!L$1,'2. Metadata'!L$4, IF(B11097='2. Metadata'!M$1,'2. Metadata'!M$6, IF(B11097='2. Metadata'!N$1,'2. Metadata'!N$6))))))))))))))</f>
        <v>-115.97499999999999</v>
      </c>
      <c r="E11097" s="15" t="s">
        <v>178</v>
      </c>
      <c r="F11097" s="132">
        <v>-3.1E-2</v>
      </c>
      <c r="G11097" s="16" t="str">
        <f>IF(ISBLANK(F11097)=TRUE," ",'2. Metadata'!B$14)</f>
        <v>degrees Celsius</v>
      </c>
      <c r="H11097" s="16" t="s">
        <v>178</v>
      </c>
    </row>
    <row r="11098" spans="1:8" ht="15.75" customHeight="1" x14ac:dyDescent="0.2">
      <c r="A11098" s="130">
        <v>39779.114583333336</v>
      </c>
      <c r="B11098" s="9" t="s">
        <v>239</v>
      </c>
      <c r="C11098" s="16">
        <f>IF(ISBLANK(B11098)=TRUE," ", IF(B11098='2. Metadata'!B$1,'2. Metadata'!B$5, IF(B11098='2. Metadata'!C$1,'2. Metadata'!#REF!,IF(B11098='2. Metadata'!D$1,'2. Metadata'!#REF!, IF(B11098='2. Metadata'!E$1,'2. Metadata'!#REF!,IF( B11098='2. Metadata'!F$1,'2. Metadata'!#REF!,IF(B11098='2. Metadata'!G$1,'2. Metadata'!#REF!,IF(B11098='2. Metadata'!H$1,'2. Metadata'!#REF!, IF(B11098='2. Metadata'!I$1,'2. Metadata'!#REF!, IF(B11098='2. Metadata'!J$1,'2. Metadata'!#REF!, IF(B11098='2. Metadata'!K$1,'2. Metadata'!C$3, IF(B11098='2. Metadata'!L$1,'2. Metadata'!D$3, IF(B11098='2. Metadata'!M$1,'2. Metadata'!M$5, IF(B11098='2. Metadata'!N$1,'2. Metadata'!N$5))))))))))))))</f>
        <v>49.690002</v>
      </c>
      <c r="D11098" s="13">
        <f>IF(ISBLANK(B11098)=TRUE," ", IF(B11098='2. Metadata'!B$1,'2. Metadata'!B$6, IF(B11098='2. Metadata'!C$1,'2. Metadata'!C$4,IF(B11098='2. Metadata'!D$1,'2. Metadata'!D$4, IF(B11098='2. Metadata'!E$1,'2. Metadata'!E$4,IF( B11098='2. Metadata'!F$1,'2. Metadata'!F$4,IF(B11098='2. Metadata'!G$1,'2. Metadata'!G$4,IF(B11098='2. Metadata'!H$1,'2. Metadata'!H$4, IF(B11098='2. Metadata'!I$1,'2. Metadata'!I$4, IF(B11098='2. Metadata'!J$1,'2. Metadata'!J$4, IF(B11098='2. Metadata'!K$1,'2. Metadata'!K$4, IF(B11098='2. Metadata'!L$1,'2. Metadata'!L$4, IF(B11098='2. Metadata'!M$1,'2. Metadata'!M$6, IF(B11098='2. Metadata'!N$1,'2. Metadata'!N$6))))))))))))))</f>
        <v>-115.97499999999999</v>
      </c>
      <c r="E11098" s="15" t="s">
        <v>178</v>
      </c>
      <c r="F11098" s="132">
        <v>-3.1E-2</v>
      </c>
      <c r="G11098" s="16" t="str">
        <f>IF(ISBLANK(F11098)=TRUE," ",'2. Metadata'!B$14)</f>
        <v>degrees Celsius</v>
      </c>
      <c r="H11098" s="16" t="s">
        <v>178</v>
      </c>
    </row>
    <row r="11099" spans="1:8" ht="15.75" customHeight="1" x14ac:dyDescent="0.2">
      <c r="A11099" s="130">
        <v>39779.125</v>
      </c>
      <c r="B11099" s="9" t="s">
        <v>239</v>
      </c>
      <c r="C11099" s="16">
        <f>IF(ISBLANK(B11099)=TRUE," ", IF(B11099='2. Metadata'!B$1,'2. Metadata'!B$5, IF(B11099='2. Metadata'!C$1,'2. Metadata'!#REF!,IF(B11099='2. Metadata'!D$1,'2. Metadata'!#REF!, IF(B11099='2. Metadata'!E$1,'2. Metadata'!#REF!,IF( B11099='2. Metadata'!F$1,'2. Metadata'!#REF!,IF(B11099='2. Metadata'!G$1,'2. Metadata'!#REF!,IF(B11099='2. Metadata'!H$1,'2. Metadata'!#REF!, IF(B11099='2. Metadata'!I$1,'2. Metadata'!#REF!, IF(B11099='2. Metadata'!J$1,'2. Metadata'!#REF!, IF(B11099='2. Metadata'!K$1,'2. Metadata'!C$3, IF(B11099='2. Metadata'!L$1,'2. Metadata'!D$3, IF(B11099='2. Metadata'!M$1,'2. Metadata'!M$5, IF(B11099='2. Metadata'!N$1,'2. Metadata'!N$5))))))))))))))</f>
        <v>49.690002</v>
      </c>
      <c r="D11099" s="13">
        <f>IF(ISBLANK(B11099)=TRUE," ", IF(B11099='2. Metadata'!B$1,'2. Metadata'!B$6, IF(B11099='2. Metadata'!C$1,'2. Metadata'!C$4,IF(B11099='2. Metadata'!D$1,'2. Metadata'!D$4, IF(B11099='2. Metadata'!E$1,'2. Metadata'!E$4,IF( B11099='2. Metadata'!F$1,'2. Metadata'!F$4,IF(B11099='2. Metadata'!G$1,'2. Metadata'!G$4,IF(B11099='2. Metadata'!H$1,'2. Metadata'!H$4, IF(B11099='2. Metadata'!I$1,'2. Metadata'!I$4, IF(B11099='2. Metadata'!J$1,'2. Metadata'!J$4, IF(B11099='2. Metadata'!K$1,'2. Metadata'!K$4, IF(B11099='2. Metadata'!L$1,'2. Metadata'!L$4, IF(B11099='2. Metadata'!M$1,'2. Metadata'!M$6, IF(B11099='2. Metadata'!N$1,'2. Metadata'!N$6))))))))))))))</f>
        <v>-115.97499999999999</v>
      </c>
      <c r="E11099" s="15" t="s">
        <v>178</v>
      </c>
      <c r="F11099" s="132">
        <v>-3.1E-2</v>
      </c>
      <c r="G11099" s="16" t="str">
        <f>IF(ISBLANK(F11099)=TRUE," ",'2. Metadata'!B$14)</f>
        <v>degrees Celsius</v>
      </c>
      <c r="H11099" s="16" t="s">
        <v>178</v>
      </c>
    </row>
    <row r="11100" spans="1:8" ht="15.75" customHeight="1" x14ac:dyDescent="0.2">
      <c r="A11100" s="130">
        <v>39779.135416666664</v>
      </c>
      <c r="B11100" s="9" t="s">
        <v>239</v>
      </c>
      <c r="C11100" s="16">
        <f>IF(ISBLANK(B11100)=TRUE," ", IF(B11100='2. Metadata'!B$1,'2. Metadata'!B$5, IF(B11100='2. Metadata'!C$1,'2. Metadata'!#REF!,IF(B11100='2. Metadata'!D$1,'2. Metadata'!#REF!, IF(B11100='2. Metadata'!E$1,'2. Metadata'!#REF!,IF( B11100='2. Metadata'!F$1,'2. Metadata'!#REF!,IF(B11100='2. Metadata'!G$1,'2. Metadata'!#REF!,IF(B11100='2. Metadata'!H$1,'2. Metadata'!#REF!, IF(B11100='2. Metadata'!I$1,'2. Metadata'!#REF!, IF(B11100='2. Metadata'!J$1,'2. Metadata'!#REF!, IF(B11100='2. Metadata'!K$1,'2. Metadata'!C$3, IF(B11100='2. Metadata'!L$1,'2. Metadata'!D$3, IF(B11100='2. Metadata'!M$1,'2. Metadata'!M$5, IF(B11100='2. Metadata'!N$1,'2. Metadata'!N$5))))))))))))))</f>
        <v>49.690002</v>
      </c>
      <c r="D11100" s="13">
        <f>IF(ISBLANK(B11100)=TRUE," ", IF(B11100='2. Metadata'!B$1,'2. Metadata'!B$6, IF(B11100='2. Metadata'!C$1,'2. Metadata'!C$4,IF(B11100='2. Metadata'!D$1,'2. Metadata'!D$4, IF(B11100='2. Metadata'!E$1,'2. Metadata'!E$4,IF( B11100='2. Metadata'!F$1,'2. Metadata'!F$4,IF(B11100='2. Metadata'!G$1,'2. Metadata'!G$4,IF(B11100='2. Metadata'!H$1,'2. Metadata'!H$4, IF(B11100='2. Metadata'!I$1,'2. Metadata'!I$4, IF(B11100='2. Metadata'!J$1,'2. Metadata'!J$4, IF(B11100='2. Metadata'!K$1,'2. Metadata'!K$4, IF(B11100='2. Metadata'!L$1,'2. Metadata'!L$4, IF(B11100='2. Metadata'!M$1,'2. Metadata'!M$6, IF(B11100='2. Metadata'!N$1,'2. Metadata'!N$6))))))))))))))</f>
        <v>-115.97499999999999</v>
      </c>
      <c r="E11100" s="15" t="s">
        <v>178</v>
      </c>
      <c r="F11100" s="132">
        <v>-3.1E-2</v>
      </c>
      <c r="G11100" s="16" t="str">
        <f>IF(ISBLANK(F11100)=TRUE," ",'2. Metadata'!B$14)</f>
        <v>degrees Celsius</v>
      </c>
      <c r="H11100" s="16" t="s">
        <v>178</v>
      </c>
    </row>
    <row r="11101" spans="1:8" ht="15.75" customHeight="1" x14ac:dyDescent="0.2">
      <c r="A11101" s="130">
        <v>39779.145833333336</v>
      </c>
      <c r="B11101" s="9" t="s">
        <v>239</v>
      </c>
      <c r="C11101" s="16">
        <f>IF(ISBLANK(B11101)=TRUE," ", IF(B11101='2. Metadata'!B$1,'2. Metadata'!B$5, IF(B11101='2. Metadata'!C$1,'2. Metadata'!#REF!,IF(B11101='2. Metadata'!D$1,'2. Metadata'!#REF!, IF(B11101='2. Metadata'!E$1,'2. Metadata'!#REF!,IF( B11101='2. Metadata'!F$1,'2. Metadata'!#REF!,IF(B11101='2. Metadata'!G$1,'2. Metadata'!#REF!,IF(B11101='2. Metadata'!H$1,'2. Metadata'!#REF!, IF(B11101='2. Metadata'!I$1,'2. Metadata'!#REF!, IF(B11101='2. Metadata'!J$1,'2. Metadata'!#REF!, IF(B11101='2. Metadata'!K$1,'2. Metadata'!C$3, IF(B11101='2. Metadata'!L$1,'2. Metadata'!D$3, IF(B11101='2. Metadata'!M$1,'2. Metadata'!M$5, IF(B11101='2. Metadata'!N$1,'2. Metadata'!N$5))))))))))))))</f>
        <v>49.690002</v>
      </c>
      <c r="D11101" s="13">
        <f>IF(ISBLANK(B11101)=TRUE," ", IF(B11101='2. Metadata'!B$1,'2. Metadata'!B$6, IF(B11101='2. Metadata'!C$1,'2. Metadata'!C$4,IF(B11101='2. Metadata'!D$1,'2. Metadata'!D$4, IF(B11101='2. Metadata'!E$1,'2. Metadata'!E$4,IF( B11101='2. Metadata'!F$1,'2. Metadata'!F$4,IF(B11101='2. Metadata'!G$1,'2. Metadata'!G$4,IF(B11101='2. Metadata'!H$1,'2. Metadata'!H$4, IF(B11101='2. Metadata'!I$1,'2. Metadata'!I$4, IF(B11101='2. Metadata'!J$1,'2. Metadata'!J$4, IF(B11101='2. Metadata'!K$1,'2. Metadata'!K$4, IF(B11101='2. Metadata'!L$1,'2. Metadata'!L$4, IF(B11101='2. Metadata'!M$1,'2. Metadata'!M$6, IF(B11101='2. Metadata'!N$1,'2. Metadata'!N$6))))))))))))))</f>
        <v>-115.97499999999999</v>
      </c>
      <c r="E11101" s="15" t="s">
        <v>178</v>
      </c>
      <c r="F11101" s="132">
        <v>-3.1E-2</v>
      </c>
      <c r="G11101" s="16" t="str">
        <f>IF(ISBLANK(F11101)=TRUE," ",'2. Metadata'!B$14)</f>
        <v>degrees Celsius</v>
      </c>
      <c r="H11101" s="16" t="s">
        <v>178</v>
      </c>
    </row>
    <row r="11102" spans="1:8" ht="15.75" customHeight="1" x14ac:dyDescent="0.2">
      <c r="A11102" s="130">
        <v>39779.15625</v>
      </c>
      <c r="B11102" s="9" t="s">
        <v>239</v>
      </c>
      <c r="C11102" s="16">
        <f>IF(ISBLANK(B11102)=TRUE," ", IF(B11102='2. Metadata'!B$1,'2. Metadata'!B$5, IF(B11102='2. Metadata'!C$1,'2. Metadata'!#REF!,IF(B11102='2. Metadata'!D$1,'2. Metadata'!#REF!, IF(B11102='2. Metadata'!E$1,'2. Metadata'!#REF!,IF( B11102='2. Metadata'!F$1,'2. Metadata'!#REF!,IF(B11102='2. Metadata'!G$1,'2. Metadata'!#REF!,IF(B11102='2. Metadata'!H$1,'2. Metadata'!#REF!, IF(B11102='2. Metadata'!I$1,'2. Metadata'!#REF!, IF(B11102='2. Metadata'!J$1,'2. Metadata'!#REF!, IF(B11102='2. Metadata'!K$1,'2. Metadata'!C$3, IF(B11102='2. Metadata'!L$1,'2. Metadata'!D$3, IF(B11102='2. Metadata'!M$1,'2. Metadata'!M$5, IF(B11102='2. Metadata'!N$1,'2. Metadata'!N$5))))))))))))))</f>
        <v>49.690002</v>
      </c>
      <c r="D11102" s="13">
        <f>IF(ISBLANK(B11102)=TRUE," ", IF(B11102='2. Metadata'!B$1,'2. Metadata'!B$6, IF(B11102='2. Metadata'!C$1,'2. Metadata'!C$4,IF(B11102='2. Metadata'!D$1,'2. Metadata'!D$4, IF(B11102='2. Metadata'!E$1,'2. Metadata'!E$4,IF( B11102='2. Metadata'!F$1,'2. Metadata'!F$4,IF(B11102='2. Metadata'!G$1,'2. Metadata'!G$4,IF(B11102='2. Metadata'!H$1,'2. Metadata'!H$4, IF(B11102='2. Metadata'!I$1,'2. Metadata'!I$4, IF(B11102='2. Metadata'!J$1,'2. Metadata'!J$4, IF(B11102='2. Metadata'!K$1,'2. Metadata'!K$4, IF(B11102='2. Metadata'!L$1,'2. Metadata'!L$4, IF(B11102='2. Metadata'!M$1,'2. Metadata'!M$6, IF(B11102='2. Metadata'!N$1,'2. Metadata'!N$6))))))))))))))</f>
        <v>-115.97499999999999</v>
      </c>
      <c r="E11102" s="15" t="s">
        <v>178</v>
      </c>
      <c r="F11102" s="132">
        <v>-3.1E-2</v>
      </c>
      <c r="G11102" s="16" t="str">
        <f>IF(ISBLANK(F11102)=TRUE," ",'2. Metadata'!B$14)</f>
        <v>degrees Celsius</v>
      </c>
      <c r="H11102" s="16" t="s">
        <v>178</v>
      </c>
    </row>
    <row r="11103" spans="1:8" ht="15.75" customHeight="1" x14ac:dyDescent="0.2">
      <c r="A11103" s="130">
        <v>39779.166666666664</v>
      </c>
      <c r="B11103" s="9" t="s">
        <v>239</v>
      </c>
      <c r="C11103" s="16">
        <f>IF(ISBLANK(B11103)=TRUE," ", IF(B11103='2. Metadata'!B$1,'2. Metadata'!B$5, IF(B11103='2. Metadata'!C$1,'2. Metadata'!#REF!,IF(B11103='2. Metadata'!D$1,'2. Metadata'!#REF!, IF(B11103='2. Metadata'!E$1,'2. Metadata'!#REF!,IF( B11103='2. Metadata'!F$1,'2. Metadata'!#REF!,IF(B11103='2. Metadata'!G$1,'2. Metadata'!#REF!,IF(B11103='2. Metadata'!H$1,'2. Metadata'!#REF!, IF(B11103='2. Metadata'!I$1,'2. Metadata'!#REF!, IF(B11103='2. Metadata'!J$1,'2. Metadata'!#REF!, IF(B11103='2. Metadata'!K$1,'2. Metadata'!C$3, IF(B11103='2. Metadata'!L$1,'2. Metadata'!D$3, IF(B11103='2. Metadata'!M$1,'2. Metadata'!M$5, IF(B11103='2. Metadata'!N$1,'2. Metadata'!N$5))))))))))))))</f>
        <v>49.690002</v>
      </c>
      <c r="D11103" s="13">
        <f>IF(ISBLANK(B11103)=TRUE," ", IF(B11103='2. Metadata'!B$1,'2. Metadata'!B$6, IF(B11103='2. Metadata'!C$1,'2. Metadata'!C$4,IF(B11103='2. Metadata'!D$1,'2. Metadata'!D$4, IF(B11103='2. Metadata'!E$1,'2. Metadata'!E$4,IF( B11103='2. Metadata'!F$1,'2. Metadata'!F$4,IF(B11103='2. Metadata'!G$1,'2. Metadata'!G$4,IF(B11103='2. Metadata'!H$1,'2. Metadata'!H$4, IF(B11103='2. Metadata'!I$1,'2. Metadata'!I$4, IF(B11103='2. Metadata'!J$1,'2. Metadata'!J$4, IF(B11103='2. Metadata'!K$1,'2. Metadata'!K$4, IF(B11103='2. Metadata'!L$1,'2. Metadata'!L$4, IF(B11103='2. Metadata'!M$1,'2. Metadata'!M$6, IF(B11103='2. Metadata'!N$1,'2. Metadata'!N$6))))))))))))))</f>
        <v>-115.97499999999999</v>
      </c>
      <c r="E11103" s="15" t="s">
        <v>178</v>
      </c>
      <c r="F11103" s="132">
        <v>-3.1E-2</v>
      </c>
      <c r="G11103" s="16" t="str">
        <f>IF(ISBLANK(F11103)=TRUE," ",'2. Metadata'!B$14)</f>
        <v>degrees Celsius</v>
      </c>
      <c r="H11103" s="16" t="s">
        <v>178</v>
      </c>
    </row>
    <row r="11104" spans="1:8" ht="15.75" customHeight="1" x14ac:dyDescent="0.2">
      <c r="A11104" s="130">
        <v>39779.177083333336</v>
      </c>
      <c r="B11104" s="9" t="s">
        <v>239</v>
      </c>
      <c r="C11104" s="16">
        <f>IF(ISBLANK(B11104)=TRUE," ", IF(B11104='2. Metadata'!B$1,'2. Metadata'!B$5, IF(B11104='2. Metadata'!C$1,'2. Metadata'!#REF!,IF(B11104='2. Metadata'!D$1,'2. Metadata'!#REF!, IF(B11104='2. Metadata'!E$1,'2. Metadata'!#REF!,IF( B11104='2. Metadata'!F$1,'2. Metadata'!#REF!,IF(B11104='2. Metadata'!G$1,'2. Metadata'!#REF!,IF(B11104='2. Metadata'!H$1,'2. Metadata'!#REF!, IF(B11104='2. Metadata'!I$1,'2. Metadata'!#REF!, IF(B11104='2. Metadata'!J$1,'2. Metadata'!#REF!, IF(B11104='2. Metadata'!K$1,'2. Metadata'!C$3, IF(B11104='2. Metadata'!L$1,'2. Metadata'!D$3, IF(B11104='2. Metadata'!M$1,'2. Metadata'!M$5, IF(B11104='2. Metadata'!N$1,'2. Metadata'!N$5))))))))))))))</f>
        <v>49.690002</v>
      </c>
      <c r="D11104" s="13">
        <f>IF(ISBLANK(B11104)=TRUE," ", IF(B11104='2. Metadata'!B$1,'2. Metadata'!B$6, IF(B11104='2. Metadata'!C$1,'2. Metadata'!C$4,IF(B11104='2. Metadata'!D$1,'2. Metadata'!D$4, IF(B11104='2. Metadata'!E$1,'2. Metadata'!E$4,IF( B11104='2. Metadata'!F$1,'2. Metadata'!F$4,IF(B11104='2. Metadata'!G$1,'2. Metadata'!G$4,IF(B11104='2. Metadata'!H$1,'2. Metadata'!H$4, IF(B11104='2. Metadata'!I$1,'2. Metadata'!I$4, IF(B11104='2. Metadata'!J$1,'2. Metadata'!J$4, IF(B11104='2. Metadata'!K$1,'2. Metadata'!K$4, IF(B11104='2. Metadata'!L$1,'2. Metadata'!L$4, IF(B11104='2. Metadata'!M$1,'2. Metadata'!M$6, IF(B11104='2. Metadata'!N$1,'2. Metadata'!N$6))))))))))))))</f>
        <v>-115.97499999999999</v>
      </c>
      <c r="E11104" s="15" t="s">
        <v>178</v>
      </c>
      <c r="F11104" s="132">
        <v>-3.1E-2</v>
      </c>
      <c r="G11104" s="16" t="str">
        <f>IF(ISBLANK(F11104)=TRUE," ",'2. Metadata'!B$14)</f>
        <v>degrees Celsius</v>
      </c>
      <c r="H11104" s="16" t="s">
        <v>178</v>
      </c>
    </row>
    <row r="11105" spans="1:8" ht="15.75" customHeight="1" x14ac:dyDescent="0.2">
      <c r="A11105" s="130">
        <v>39779.1875</v>
      </c>
      <c r="B11105" s="9" t="s">
        <v>239</v>
      </c>
      <c r="C11105" s="16">
        <f>IF(ISBLANK(B11105)=TRUE," ", IF(B11105='2. Metadata'!B$1,'2. Metadata'!B$5, IF(B11105='2. Metadata'!C$1,'2. Metadata'!#REF!,IF(B11105='2. Metadata'!D$1,'2. Metadata'!#REF!, IF(B11105='2. Metadata'!E$1,'2. Metadata'!#REF!,IF( B11105='2. Metadata'!F$1,'2. Metadata'!#REF!,IF(B11105='2. Metadata'!G$1,'2. Metadata'!#REF!,IF(B11105='2. Metadata'!H$1,'2. Metadata'!#REF!, IF(B11105='2. Metadata'!I$1,'2. Metadata'!#REF!, IF(B11105='2. Metadata'!J$1,'2. Metadata'!#REF!, IF(B11105='2. Metadata'!K$1,'2. Metadata'!C$3, IF(B11105='2. Metadata'!L$1,'2. Metadata'!D$3, IF(B11105='2. Metadata'!M$1,'2. Metadata'!M$5, IF(B11105='2. Metadata'!N$1,'2. Metadata'!N$5))))))))))))))</f>
        <v>49.690002</v>
      </c>
      <c r="D11105" s="13">
        <f>IF(ISBLANK(B11105)=TRUE," ", IF(B11105='2. Metadata'!B$1,'2. Metadata'!B$6, IF(B11105='2. Metadata'!C$1,'2. Metadata'!C$4,IF(B11105='2. Metadata'!D$1,'2. Metadata'!D$4, IF(B11105='2. Metadata'!E$1,'2. Metadata'!E$4,IF( B11105='2. Metadata'!F$1,'2. Metadata'!F$4,IF(B11105='2. Metadata'!G$1,'2. Metadata'!G$4,IF(B11105='2. Metadata'!H$1,'2. Metadata'!H$4, IF(B11105='2. Metadata'!I$1,'2. Metadata'!I$4, IF(B11105='2. Metadata'!J$1,'2. Metadata'!J$4, IF(B11105='2. Metadata'!K$1,'2. Metadata'!K$4, IF(B11105='2. Metadata'!L$1,'2. Metadata'!L$4, IF(B11105='2. Metadata'!M$1,'2. Metadata'!M$6, IF(B11105='2. Metadata'!N$1,'2. Metadata'!N$6))))))))))))))</f>
        <v>-115.97499999999999</v>
      </c>
      <c r="E11105" s="15" t="s">
        <v>178</v>
      </c>
      <c r="F11105" s="132">
        <v>-3.1E-2</v>
      </c>
      <c r="G11105" s="16" t="str">
        <f>IF(ISBLANK(F11105)=TRUE," ",'2. Metadata'!B$14)</f>
        <v>degrees Celsius</v>
      </c>
      <c r="H11105" s="16" t="s">
        <v>178</v>
      </c>
    </row>
    <row r="11106" spans="1:8" ht="15.75" customHeight="1" x14ac:dyDescent="0.2">
      <c r="A11106" s="130">
        <v>39779.197916666664</v>
      </c>
      <c r="B11106" s="9" t="s">
        <v>239</v>
      </c>
      <c r="C11106" s="16">
        <f>IF(ISBLANK(B11106)=TRUE," ", IF(B11106='2. Metadata'!B$1,'2. Metadata'!B$5, IF(B11106='2. Metadata'!C$1,'2. Metadata'!#REF!,IF(B11106='2. Metadata'!D$1,'2. Metadata'!#REF!, IF(B11106='2. Metadata'!E$1,'2. Metadata'!#REF!,IF( B11106='2. Metadata'!F$1,'2. Metadata'!#REF!,IF(B11106='2. Metadata'!G$1,'2. Metadata'!#REF!,IF(B11106='2. Metadata'!H$1,'2. Metadata'!#REF!, IF(B11106='2. Metadata'!I$1,'2. Metadata'!#REF!, IF(B11106='2. Metadata'!J$1,'2. Metadata'!#REF!, IF(B11106='2. Metadata'!K$1,'2. Metadata'!C$3, IF(B11106='2. Metadata'!L$1,'2. Metadata'!D$3, IF(B11106='2. Metadata'!M$1,'2. Metadata'!M$5, IF(B11106='2. Metadata'!N$1,'2. Metadata'!N$5))))))))))))))</f>
        <v>49.690002</v>
      </c>
      <c r="D11106" s="13">
        <f>IF(ISBLANK(B11106)=TRUE," ", IF(B11106='2. Metadata'!B$1,'2. Metadata'!B$6, IF(B11106='2. Metadata'!C$1,'2. Metadata'!C$4,IF(B11106='2. Metadata'!D$1,'2. Metadata'!D$4, IF(B11106='2. Metadata'!E$1,'2. Metadata'!E$4,IF( B11106='2. Metadata'!F$1,'2. Metadata'!F$4,IF(B11106='2. Metadata'!G$1,'2. Metadata'!G$4,IF(B11106='2. Metadata'!H$1,'2. Metadata'!H$4, IF(B11106='2. Metadata'!I$1,'2. Metadata'!I$4, IF(B11106='2. Metadata'!J$1,'2. Metadata'!J$4, IF(B11106='2. Metadata'!K$1,'2. Metadata'!K$4, IF(B11106='2. Metadata'!L$1,'2. Metadata'!L$4, IF(B11106='2. Metadata'!M$1,'2. Metadata'!M$6, IF(B11106='2. Metadata'!N$1,'2. Metadata'!N$6))))))))))))))</f>
        <v>-115.97499999999999</v>
      </c>
      <c r="E11106" s="15" t="s">
        <v>178</v>
      </c>
      <c r="F11106" s="132">
        <v>-3.1E-2</v>
      </c>
      <c r="G11106" s="16" t="str">
        <f>IF(ISBLANK(F11106)=TRUE," ",'2. Metadata'!B$14)</f>
        <v>degrees Celsius</v>
      </c>
      <c r="H11106" s="16" t="s">
        <v>178</v>
      </c>
    </row>
    <row r="11107" spans="1:8" ht="15.75" customHeight="1" x14ac:dyDescent="0.2">
      <c r="A11107" s="130">
        <v>39779.208333333336</v>
      </c>
      <c r="B11107" s="9" t="s">
        <v>239</v>
      </c>
      <c r="C11107" s="16">
        <f>IF(ISBLANK(B11107)=TRUE," ", IF(B11107='2. Metadata'!B$1,'2. Metadata'!B$5, IF(B11107='2. Metadata'!C$1,'2. Metadata'!#REF!,IF(B11107='2. Metadata'!D$1,'2. Metadata'!#REF!, IF(B11107='2. Metadata'!E$1,'2. Metadata'!#REF!,IF( B11107='2. Metadata'!F$1,'2. Metadata'!#REF!,IF(B11107='2. Metadata'!G$1,'2. Metadata'!#REF!,IF(B11107='2. Metadata'!H$1,'2. Metadata'!#REF!, IF(B11107='2. Metadata'!I$1,'2. Metadata'!#REF!, IF(B11107='2. Metadata'!J$1,'2. Metadata'!#REF!, IF(B11107='2. Metadata'!K$1,'2. Metadata'!C$3, IF(B11107='2. Metadata'!L$1,'2. Metadata'!D$3, IF(B11107='2. Metadata'!M$1,'2. Metadata'!M$5, IF(B11107='2. Metadata'!N$1,'2. Metadata'!N$5))))))))))))))</f>
        <v>49.690002</v>
      </c>
      <c r="D11107" s="13">
        <f>IF(ISBLANK(B11107)=TRUE," ", IF(B11107='2. Metadata'!B$1,'2. Metadata'!B$6, IF(B11107='2. Metadata'!C$1,'2. Metadata'!C$4,IF(B11107='2. Metadata'!D$1,'2. Metadata'!D$4, IF(B11107='2. Metadata'!E$1,'2. Metadata'!E$4,IF( B11107='2. Metadata'!F$1,'2. Metadata'!F$4,IF(B11107='2. Metadata'!G$1,'2. Metadata'!G$4,IF(B11107='2. Metadata'!H$1,'2. Metadata'!H$4, IF(B11107='2. Metadata'!I$1,'2. Metadata'!I$4, IF(B11107='2. Metadata'!J$1,'2. Metadata'!J$4, IF(B11107='2. Metadata'!K$1,'2. Metadata'!K$4, IF(B11107='2. Metadata'!L$1,'2. Metadata'!L$4, IF(B11107='2. Metadata'!M$1,'2. Metadata'!M$6, IF(B11107='2. Metadata'!N$1,'2. Metadata'!N$6))))))))))))))</f>
        <v>-115.97499999999999</v>
      </c>
      <c r="E11107" s="15" t="s">
        <v>178</v>
      </c>
      <c r="F11107" s="132">
        <v>-3.1E-2</v>
      </c>
      <c r="G11107" s="16" t="str">
        <f>IF(ISBLANK(F11107)=TRUE," ",'2. Metadata'!B$14)</f>
        <v>degrees Celsius</v>
      </c>
      <c r="H11107" s="16" t="s">
        <v>178</v>
      </c>
    </row>
    <row r="11108" spans="1:8" ht="15.75" customHeight="1" x14ac:dyDescent="0.2">
      <c r="A11108" s="130">
        <v>39779.21875</v>
      </c>
      <c r="B11108" s="9" t="s">
        <v>239</v>
      </c>
      <c r="C11108" s="16">
        <f>IF(ISBLANK(B11108)=TRUE," ", IF(B11108='2. Metadata'!B$1,'2. Metadata'!B$5, IF(B11108='2. Metadata'!C$1,'2. Metadata'!#REF!,IF(B11108='2. Metadata'!D$1,'2. Metadata'!#REF!, IF(B11108='2. Metadata'!E$1,'2. Metadata'!#REF!,IF( B11108='2. Metadata'!F$1,'2. Metadata'!#REF!,IF(B11108='2. Metadata'!G$1,'2. Metadata'!#REF!,IF(B11108='2. Metadata'!H$1,'2. Metadata'!#REF!, IF(B11108='2. Metadata'!I$1,'2. Metadata'!#REF!, IF(B11108='2. Metadata'!J$1,'2. Metadata'!#REF!, IF(B11108='2. Metadata'!K$1,'2. Metadata'!C$3, IF(B11108='2. Metadata'!L$1,'2. Metadata'!D$3, IF(B11108='2. Metadata'!M$1,'2. Metadata'!M$5, IF(B11108='2. Metadata'!N$1,'2. Metadata'!N$5))))))))))))))</f>
        <v>49.690002</v>
      </c>
      <c r="D11108" s="13">
        <f>IF(ISBLANK(B11108)=TRUE," ", IF(B11108='2. Metadata'!B$1,'2. Metadata'!B$6, IF(B11108='2. Metadata'!C$1,'2. Metadata'!C$4,IF(B11108='2. Metadata'!D$1,'2. Metadata'!D$4, IF(B11108='2. Metadata'!E$1,'2. Metadata'!E$4,IF( B11108='2. Metadata'!F$1,'2. Metadata'!F$4,IF(B11108='2. Metadata'!G$1,'2. Metadata'!G$4,IF(B11108='2. Metadata'!H$1,'2. Metadata'!H$4, IF(B11108='2. Metadata'!I$1,'2. Metadata'!I$4, IF(B11108='2. Metadata'!J$1,'2. Metadata'!J$4, IF(B11108='2. Metadata'!K$1,'2. Metadata'!K$4, IF(B11108='2. Metadata'!L$1,'2. Metadata'!L$4, IF(B11108='2. Metadata'!M$1,'2. Metadata'!M$6, IF(B11108='2. Metadata'!N$1,'2. Metadata'!N$6))))))))))))))</f>
        <v>-115.97499999999999</v>
      </c>
      <c r="E11108" s="15" t="s">
        <v>178</v>
      </c>
      <c r="F11108" s="132">
        <v>-3.1E-2</v>
      </c>
      <c r="G11108" s="16" t="str">
        <f>IF(ISBLANK(F11108)=TRUE," ",'2. Metadata'!B$14)</f>
        <v>degrees Celsius</v>
      </c>
      <c r="H11108" s="16" t="s">
        <v>178</v>
      </c>
    </row>
    <row r="11109" spans="1:8" ht="15.75" customHeight="1" x14ac:dyDescent="0.2">
      <c r="A11109" s="130">
        <v>39779.229166666664</v>
      </c>
      <c r="B11109" s="9" t="s">
        <v>239</v>
      </c>
      <c r="C11109" s="16">
        <f>IF(ISBLANK(B11109)=TRUE," ", IF(B11109='2. Metadata'!B$1,'2. Metadata'!B$5, IF(B11109='2. Metadata'!C$1,'2. Metadata'!#REF!,IF(B11109='2. Metadata'!D$1,'2. Metadata'!#REF!, IF(B11109='2. Metadata'!E$1,'2. Metadata'!#REF!,IF( B11109='2. Metadata'!F$1,'2. Metadata'!#REF!,IF(B11109='2. Metadata'!G$1,'2. Metadata'!#REF!,IF(B11109='2. Metadata'!H$1,'2. Metadata'!#REF!, IF(B11109='2. Metadata'!I$1,'2. Metadata'!#REF!, IF(B11109='2. Metadata'!J$1,'2. Metadata'!#REF!, IF(B11109='2. Metadata'!K$1,'2. Metadata'!C$3, IF(B11109='2. Metadata'!L$1,'2. Metadata'!D$3, IF(B11109='2. Metadata'!M$1,'2. Metadata'!M$5, IF(B11109='2. Metadata'!N$1,'2. Metadata'!N$5))))))))))))))</f>
        <v>49.690002</v>
      </c>
      <c r="D11109" s="13">
        <f>IF(ISBLANK(B11109)=TRUE," ", IF(B11109='2. Metadata'!B$1,'2. Metadata'!B$6, IF(B11109='2. Metadata'!C$1,'2. Metadata'!C$4,IF(B11109='2. Metadata'!D$1,'2. Metadata'!D$4, IF(B11109='2. Metadata'!E$1,'2. Metadata'!E$4,IF( B11109='2. Metadata'!F$1,'2. Metadata'!F$4,IF(B11109='2. Metadata'!G$1,'2. Metadata'!G$4,IF(B11109='2. Metadata'!H$1,'2. Metadata'!H$4, IF(B11109='2. Metadata'!I$1,'2. Metadata'!I$4, IF(B11109='2. Metadata'!J$1,'2. Metadata'!J$4, IF(B11109='2. Metadata'!K$1,'2. Metadata'!K$4, IF(B11109='2. Metadata'!L$1,'2. Metadata'!L$4, IF(B11109='2. Metadata'!M$1,'2. Metadata'!M$6, IF(B11109='2. Metadata'!N$1,'2. Metadata'!N$6))))))))))))))</f>
        <v>-115.97499999999999</v>
      </c>
      <c r="E11109" s="15" t="s">
        <v>178</v>
      </c>
      <c r="F11109" s="132">
        <v>-3.1E-2</v>
      </c>
      <c r="G11109" s="16" t="str">
        <f>IF(ISBLANK(F11109)=TRUE," ",'2. Metadata'!B$14)</f>
        <v>degrees Celsius</v>
      </c>
      <c r="H11109" s="16" t="s">
        <v>178</v>
      </c>
    </row>
    <row r="11110" spans="1:8" ht="15.75" customHeight="1" x14ac:dyDescent="0.2">
      <c r="A11110" s="130">
        <v>39779.239583333336</v>
      </c>
      <c r="B11110" s="9" t="s">
        <v>239</v>
      </c>
      <c r="C11110" s="16">
        <f>IF(ISBLANK(B11110)=TRUE," ", IF(B11110='2. Metadata'!B$1,'2. Metadata'!B$5, IF(B11110='2. Metadata'!C$1,'2. Metadata'!#REF!,IF(B11110='2. Metadata'!D$1,'2. Metadata'!#REF!, IF(B11110='2. Metadata'!E$1,'2. Metadata'!#REF!,IF( B11110='2. Metadata'!F$1,'2. Metadata'!#REF!,IF(B11110='2. Metadata'!G$1,'2. Metadata'!#REF!,IF(B11110='2. Metadata'!H$1,'2. Metadata'!#REF!, IF(B11110='2. Metadata'!I$1,'2. Metadata'!#REF!, IF(B11110='2. Metadata'!J$1,'2. Metadata'!#REF!, IF(B11110='2. Metadata'!K$1,'2. Metadata'!C$3, IF(B11110='2. Metadata'!L$1,'2. Metadata'!D$3, IF(B11110='2. Metadata'!M$1,'2. Metadata'!M$5, IF(B11110='2. Metadata'!N$1,'2. Metadata'!N$5))))))))))))))</f>
        <v>49.690002</v>
      </c>
      <c r="D11110" s="13">
        <f>IF(ISBLANK(B11110)=TRUE," ", IF(B11110='2. Metadata'!B$1,'2. Metadata'!B$6, IF(B11110='2. Metadata'!C$1,'2. Metadata'!C$4,IF(B11110='2. Metadata'!D$1,'2. Metadata'!D$4, IF(B11110='2. Metadata'!E$1,'2. Metadata'!E$4,IF( B11110='2. Metadata'!F$1,'2. Metadata'!F$4,IF(B11110='2. Metadata'!G$1,'2. Metadata'!G$4,IF(B11110='2. Metadata'!H$1,'2. Metadata'!H$4, IF(B11110='2. Metadata'!I$1,'2. Metadata'!I$4, IF(B11110='2. Metadata'!J$1,'2. Metadata'!J$4, IF(B11110='2. Metadata'!K$1,'2. Metadata'!K$4, IF(B11110='2. Metadata'!L$1,'2. Metadata'!L$4, IF(B11110='2. Metadata'!M$1,'2. Metadata'!M$6, IF(B11110='2. Metadata'!N$1,'2. Metadata'!N$6))))))))))))))</f>
        <v>-115.97499999999999</v>
      </c>
      <c r="E11110" s="15" t="s">
        <v>178</v>
      </c>
      <c r="F11110" s="132">
        <v>-3.1E-2</v>
      </c>
      <c r="G11110" s="16" t="str">
        <f>IF(ISBLANK(F11110)=TRUE," ",'2. Metadata'!B$14)</f>
        <v>degrees Celsius</v>
      </c>
      <c r="H11110" s="16" t="s">
        <v>178</v>
      </c>
    </row>
    <row r="11111" spans="1:8" ht="15.75" customHeight="1" x14ac:dyDescent="0.2">
      <c r="A11111" s="130">
        <v>39779.25</v>
      </c>
      <c r="B11111" s="9" t="s">
        <v>239</v>
      </c>
      <c r="C11111" s="16">
        <f>IF(ISBLANK(B11111)=TRUE," ", IF(B11111='2. Metadata'!B$1,'2. Metadata'!B$5, IF(B11111='2. Metadata'!C$1,'2. Metadata'!#REF!,IF(B11111='2. Metadata'!D$1,'2. Metadata'!#REF!, IF(B11111='2. Metadata'!E$1,'2. Metadata'!#REF!,IF( B11111='2. Metadata'!F$1,'2. Metadata'!#REF!,IF(B11111='2. Metadata'!G$1,'2. Metadata'!#REF!,IF(B11111='2. Metadata'!H$1,'2. Metadata'!#REF!, IF(B11111='2. Metadata'!I$1,'2. Metadata'!#REF!, IF(B11111='2. Metadata'!J$1,'2. Metadata'!#REF!, IF(B11111='2. Metadata'!K$1,'2. Metadata'!C$3, IF(B11111='2. Metadata'!L$1,'2. Metadata'!D$3, IF(B11111='2. Metadata'!M$1,'2. Metadata'!M$5, IF(B11111='2. Metadata'!N$1,'2. Metadata'!N$5))))))))))))))</f>
        <v>49.690002</v>
      </c>
      <c r="D11111" s="13">
        <f>IF(ISBLANK(B11111)=TRUE," ", IF(B11111='2. Metadata'!B$1,'2. Metadata'!B$6, IF(B11111='2. Metadata'!C$1,'2. Metadata'!C$4,IF(B11111='2. Metadata'!D$1,'2. Metadata'!D$4, IF(B11111='2. Metadata'!E$1,'2. Metadata'!E$4,IF( B11111='2. Metadata'!F$1,'2. Metadata'!F$4,IF(B11111='2. Metadata'!G$1,'2. Metadata'!G$4,IF(B11111='2. Metadata'!H$1,'2. Metadata'!H$4, IF(B11111='2. Metadata'!I$1,'2. Metadata'!I$4, IF(B11111='2. Metadata'!J$1,'2. Metadata'!J$4, IF(B11111='2. Metadata'!K$1,'2. Metadata'!K$4, IF(B11111='2. Metadata'!L$1,'2. Metadata'!L$4, IF(B11111='2. Metadata'!M$1,'2. Metadata'!M$6, IF(B11111='2. Metadata'!N$1,'2. Metadata'!N$6))))))))))))))</f>
        <v>-115.97499999999999</v>
      </c>
      <c r="E11111" s="15" t="s">
        <v>178</v>
      </c>
      <c r="F11111" s="132">
        <v>-3.1E-2</v>
      </c>
      <c r="G11111" s="16" t="str">
        <f>IF(ISBLANK(F11111)=TRUE," ",'2. Metadata'!B$14)</f>
        <v>degrees Celsius</v>
      </c>
      <c r="H11111" s="16" t="s">
        <v>178</v>
      </c>
    </row>
    <row r="11112" spans="1:8" ht="15.75" customHeight="1" x14ac:dyDescent="0.2">
      <c r="A11112" s="130">
        <v>39779.260416666664</v>
      </c>
      <c r="B11112" s="9" t="s">
        <v>239</v>
      </c>
      <c r="C11112" s="16">
        <f>IF(ISBLANK(B11112)=TRUE," ", IF(B11112='2. Metadata'!B$1,'2. Metadata'!B$5, IF(B11112='2. Metadata'!C$1,'2. Metadata'!#REF!,IF(B11112='2. Metadata'!D$1,'2. Metadata'!#REF!, IF(B11112='2. Metadata'!E$1,'2. Metadata'!#REF!,IF( B11112='2. Metadata'!F$1,'2. Metadata'!#REF!,IF(B11112='2. Metadata'!G$1,'2. Metadata'!#REF!,IF(B11112='2. Metadata'!H$1,'2. Metadata'!#REF!, IF(B11112='2. Metadata'!I$1,'2. Metadata'!#REF!, IF(B11112='2. Metadata'!J$1,'2. Metadata'!#REF!, IF(B11112='2. Metadata'!K$1,'2. Metadata'!C$3, IF(B11112='2. Metadata'!L$1,'2. Metadata'!D$3, IF(B11112='2. Metadata'!M$1,'2. Metadata'!M$5, IF(B11112='2. Metadata'!N$1,'2. Metadata'!N$5))))))))))))))</f>
        <v>49.690002</v>
      </c>
      <c r="D11112" s="13">
        <f>IF(ISBLANK(B11112)=TRUE," ", IF(B11112='2. Metadata'!B$1,'2. Metadata'!B$6, IF(B11112='2. Metadata'!C$1,'2. Metadata'!C$4,IF(B11112='2. Metadata'!D$1,'2. Metadata'!D$4, IF(B11112='2. Metadata'!E$1,'2. Metadata'!E$4,IF( B11112='2. Metadata'!F$1,'2. Metadata'!F$4,IF(B11112='2. Metadata'!G$1,'2. Metadata'!G$4,IF(B11112='2. Metadata'!H$1,'2. Metadata'!H$4, IF(B11112='2. Metadata'!I$1,'2. Metadata'!I$4, IF(B11112='2. Metadata'!J$1,'2. Metadata'!J$4, IF(B11112='2. Metadata'!K$1,'2. Metadata'!K$4, IF(B11112='2. Metadata'!L$1,'2. Metadata'!L$4, IF(B11112='2. Metadata'!M$1,'2. Metadata'!M$6, IF(B11112='2. Metadata'!N$1,'2. Metadata'!N$6))))))))))))))</f>
        <v>-115.97499999999999</v>
      </c>
      <c r="E11112" s="15" t="s">
        <v>178</v>
      </c>
      <c r="F11112" s="132">
        <v>-3.1E-2</v>
      </c>
      <c r="G11112" s="16" t="str">
        <f>IF(ISBLANK(F11112)=TRUE," ",'2. Metadata'!B$14)</f>
        <v>degrees Celsius</v>
      </c>
      <c r="H11112" s="16" t="s">
        <v>178</v>
      </c>
    </row>
    <row r="11113" spans="1:8" ht="15.75" customHeight="1" x14ac:dyDescent="0.2">
      <c r="A11113" s="130">
        <v>39779.270833333336</v>
      </c>
      <c r="B11113" s="9" t="s">
        <v>239</v>
      </c>
      <c r="C11113" s="16">
        <f>IF(ISBLANK(B11113)=TRUE," ", IF(B11113='2. Metadata'!B$1,'2. Metadata'!B$5, IF(B11113='2. Metadata'!C$1,'2. Metadata'!#REF!,IF(B11113='2. Metadata'!D$1,'2. Metadata'!#REF!, IF(B11113='2. Metadata'!E$1,'2. Metadata'!#REF!,IF( B11113='2. Metadata'!F$1,'2. Metadata'!#REF!,IF(B11113='2. Metadata'!G$1,'2. Metadata'!#REF!,IF(B11113='2. Metadata'!H$1,'2. Metadata'!#REF!, IF(B11113='2. Metadata'!I$1,'2. Metadata'!#REF!, IF(B11113='2. Metadata'!J$1,'2. Metadata'!#REF!, IF(B11113='2. Metadata'!K$1,'2. Metadata'!C$3, IF(B11113='2. Metadata'!L$1,'2. Metadata'!D$3, IF(B11113='2. Metadata'!M$1,'2. Metadata'!M$5, IF(B11113='2. Metadata'!N$1,'2. Metadata'!N$5))))))))))))))</f>
        <v>49.690002</v>
      </c>
      <c r="D11113" s="13">
        <f>IF(ISBLANK(B11113)=TRUE," ", IF(B11113='2. Metadata'!B$1,'2. Metadata'!B$6, IF(B11113='2. Metadata'!C$1,'2. Metadata'!C$4,IF(B11113='2. Metadata'!D$1,'2. Metadata'!D$4, IF(B11113='2. Metadata'!E$1,'2. Metadata'!E$4,IF( B11113='2. Metadata'!F$1,'2. Metadata'!F$4,IF(B11113='2. Metadata'!G$1,'2. Metadata'!G$4,IF(B11113='2. Metadata'!H$1,'2. Metadata'!H$4, IF(B11113='2. Metadata'!I$1,'2. Metadata'!I$4, IF(B11113='2. Metadata'!J$1,'2. Metadata'!J$4, IF(B11113='2. Metadata'!K$1,'2. Metadata'!K$4, IF(B11113='2. Metadata'!L$1,'2. Metadata'!L$4, IF(B11113='2. Metadata'!M$1,'2. Metadata'!M$6, IF(B11113='2. Metadata'!N$1,'2. Metadata'!N$6))))))))))))))</f>
        <v>-115.97499999999999</v>
      </c>
      <c r="E11113" s="15" t="s">
        <v>178</v>
      </c>
      <c r="F11113" s="132">
        <v>-3.1E-2</v>
      </c>
      <c r="G11113" s="16" t="str">
        <f>IF(ISBLANK(F11113)=TRUE," ",'2. Metadata'!B$14)</f>
        <v>degrees Celsius</v>
      </c>
      <c r="H11113" s="16" t="s">
        <v>178</v>
      </c>
    </row>
    <row r="11114" spans="1:8" ht="15.75" customHeight="1" x14ac:dyDescent="0.2">
      <c r="A11114" s="130">
        <v>39779.28125</v>
      </c>
      <c r="B11114" s="9" t="s">
        <v>239</v>
      </c>
      <c r="C11114" s="16">
        <f>IF(ISBLANK(B11114)=TRUE," ", IF(B11114='2. Metadata'!B$1,'2. Metadata'!B$5, IF(B11114='2. Metadata'!C$1,'2. Metadata'!#REF!,IF(B11114='2. Metadata'!D$1,'2. Metadata'!#REF!, IF(B11114='2. Metadata'!E$1,'2. Metadata'!#REF!,IF( B11114='2. Metadata'!F$1,'2. Metadata'!#REF!,IF(B11114='2. Metadata'!G$1,'2. Metadata'!#REF!,IF(B11114='2. Metadata'!H$1,'2. Metadata'!#REF!, IF(B11114='2. Metadata'!I$1,'2. Metadata'!#REF!, IF(B11114='2. Metadata'!J$1,'2. Metadata'!#REF!, IF(B11114='2. Metadata'!K$1,'2. Metadata'!C$3, IF(B11114='2. Metadata'!L$1,'2. Metadata'!D$3, IF(B11114='2. Metadata'!M$1,'2. Metadata'!M$5, IF(B11114='2. Metadata'!N$1,'2. Metadata'!N$5))))))))))))))</f>
        <v>49.690002</v>
      </c>
      <c r="D11114" s="13">
        <f>IF(ISBLANK(B11114)=TRUE," ", IF(B11114='2. Metadata'!B$1,'2. Metadata'!B$6, IF(B11114='2. Metadata'!C$1,'2. Metadata'!C$4,IF(B11114='2. Metadata'!D$1,'2. Metadata'!D$4, IF(B11114='2. Metadata'!E$1,'2. Metadata'!E$4,IF( B11114='2. Metadata'!F$1,'2. Metadata'!F$4,IF(B11114='2. Metadata'!G$1,'2. Metadata'!G$4,IF(B11114='2. Metadata'!H$1,'2. Metadata'!H$4, IF(B11114='2. Metadata'!I$1,'2. Metadata'!I$4, IF(B11114='2. Metadata'!J$1,'2. Metadata'!J$4, IF(B11114='2. Metadata'!K$1,'2. Metadata'!K$4, IF(B11114='2. Metadata'!L$1,'2. Metadata'!L$4, IF(B11114='2. Metadata'!M$1,'2. Metadata'!M$6, IF(B11114='2. Metadata'!N$1,'2. Metadata'!N$6))))))))))))))</f>
        <v>-115.97499999999999</v>
      </c>
      <c r="E11114" s="15" t="s">
        <v>178</v>
      </c>
      <c r="F11114" s="132">
        <v>-3.1E-2</v>
      </c>
      <c r="G11114" s="16" t="str">
        <f>IF(ISBLANK(F11114)=TRUE," ",'2. Metadata'!B$14)</f>
        <v>degrees Celsius</v>
      </c>
      <c r="H11114" s="16" t="s">
        <v>178</v>
      </c>
    </row>
    <row r="11115" spans="1:8" ht="15.75" customHeight="1" x14ac:dyDescent="0.2">
      <c r="A11115" s="130">
        <v>39779.291666666664</v>
      </c>
      <c r="B11115" s="9" t="s">
        <v>239</v>
      </c>
      <c r="C11115" s="16">
        <f>IF(ISBLANK(B11115)=TRUE," ", IF(B11115='2. Metadata'!B$1,'2. Metadata'!B$5, IF(B11115='2. Metadata'!C$1,'2. Metadata'!#REF!,IF(B11115='2. Metadata'!D$1,'2. Metadata'!#REF!, IF(B11115='2. Metadata'!E$1,'2. Metadata'!#REF!,IF( B11115='2. Metadata'!F$1,'2. Metadata'!#REF!,IF(B11115='2. Metadata'!G$1,'2. Metadata'!#REF!,IF(B11115='2. Metadata'!H$1,'2. Metadata'!#REF!, IF(B11115='2. Metadata'!I$1,'2. Metadata'!#REF!, IF(B11115='2. Metadata'!J$1,'2. Metadata'!#REF!, IF(B11115='2. Metadata'!K$1,'2. Metadata'!C$3, IF(B11115='2. Metadata'!L$1,'2. Metadata'!D$3, IF(B11115='2. Metadata'!M$1,'2. Metadata'!M$5, IF(B11115='2. Metadata'!N$1,'2. Metadata'!N$5))))))))))))))</f>
        <v>49.690002</v>
      </c>
      <c r="D11115" s="13">
        <f>IF(ISBLANK(B11115)=TRUE," ", IF(B11115='2. Metadata'!B$1,'2. Metadata'!B$6, IF(B11115='2. Metadata'!C$1,'2. Metadata'!C$4,IF(B11115='2. Metadata'!D$1,'2. Metadata'!D$4, IF(B11115='2. Metadata'!E$1,'2. Metadata'!E$4,IF( B11115='2. Metadata'!F$1,'2. Metadata'!F$4,IF(B11115='2. Metadata'!G$1,'2. Metadata'!G$4,IF(B11115='2. Metadata'!H$1,'2. Metadata'!H$4, IF(B11115='2. Metadata'!I$1,'2. Metadata'!I$4, IF(B11115='2. Metadata'!J$1,'2. Metadata'!J$4, IF(B11115='2. Metadata'!K$1,'2. Metadata'!K$4, IF(B11115='2. Metadata'!L$1,'2. Metadata'!L$4, IF(B11115='2. Metadata'!M$1,'2. Metadata'!M$6, IF(B11115='2. Metadata'!N$1,'2. Metadata'!N$6))))))))))))))</f>
        <v>-115.97499999999999</v>
      </c>
      <c r="E11115" s="15" t="s">
        <v>178</v>
      </c>
      <c r="F11115" s="132">
        <v>-3.1E-2</v>
      </c>
      <c r="G11115" s="16" t="str">
        <f>IF(ISBLANK(F11115)=TRUE," ",'2. Metadata'!B$14)</f>
        <v>degrees Celsius</v>
      </c>
      <c r="H11115" s="16" t="s">
        <v>178</v>
      </c>
    </row>
    <row r="11116" spans="1:8" ht="15.75" customHeight="1" x14ac:dyDescent="0.2">
      <c r="A11116" s="130">
        <v>39779.302083333336</v>
      </c>
      <c r="B11116" s="9" t="s">
        <v>239</v>
      </c>
      <c r="C11116" s="16">
        <f>IF(ISBLANK(B11116)=TRUE," ", IF(B11116='2. Metadata'!B$1,'2. Metadata'!B$5, IF(B11116='2. Metadata'!C$1,'2. Metadata'!#REF!,IF(B11116='2. Metadata'!D$1,'2. Metadata'!#REF!, IF(B11116='2. Metadata'!E$1,'2. Metadata'!#REF!,IF( B11116='2. Metadata'!F$1,'2. Metadata'!#REF!,IF(B11116='2. Metadata'!G$1,'2. Metadata'!#REF!,IF(B11116='2. Metadata'!H$1,'2. Metadata'!#REF!, IF(B11116='2. Metadata'!I$1,'2. Metadata'!#REF!, IF(B11116='2. Metadata'!J$1,'2. Metadata'!#REF!, IF(B11116='2. Metadata'!K$1,'2. Metadata'!C$3, IF(B11116='2. Metadata'!L$1,'2. Metadata'!D$3, IF(B11116='2. Metadata'!M$1,'2. Metadata'!M$5, IF(B11116='2. Metadata'!N$1,'2. Metadata'!N$5))))))))))))))</f>
        <v>49.690002</v>
      </c>
      <c r="D11116" s="13">
        <f>IF(ISBLANK(B11116)=TRUE," ", IF(B11116='2. Metadata'!B$1,'2. Metadata'!B$6, IF(B11116='2. Metadata'!C$1,'2. Metadata'!C$4,IF(B11116='2. Metadata'!D$1,'2. Metadata'!D$4, IF(B11116='2. Metadata'!E$1,'2. Metadata'!E$4,IF( B11116='2. Metadata'!F$1,'2. Metadata'!F$4,IF(B11116='2. Metadata'!G$1,'2. Metadata'!G$4,IF(B11116='2. Metadata'!H$1,'2. Metadata'!H$4, IF(B11116='2. Metadata'!I$1,'2. Metadata'!I$4, IF(B11116='2. Metadata'!J$1,'2. Metadata'!J$4, IF(B11116='2. Metadata'!K$1,'2. Metadata'!K$4, IF(B11116='2. Metadata'!L$1,'2. Metadata'!L$4, IF(B11116='2. Metadata'!M$1,'2. Metadata'!M$6, IF(B11116='2. Metadata'!N$1,'2. Metadata'!N$6))))))))))))))</f>
        <v>-115.97499999999999</v>
      </c>
      <c r="E11116" s="15" t="s">
        <v>178</v>
      </c>
      <c r="F11116" s="132">
        <v>-3.1E-2</v>
      </c>
      <c r="G11116" s="16" t="str">
        <f>IF(ISBLANK(F11116)=TRUE," ",'2. Metadata'!B$14)</f>
        <v>degrees Celsius</v>
      </c>
      <c r="H11116" s="16" t="s">
        <v>178</v>
      </c>
    </row>
    <row r="11117" spans="1:8" ht="15.75" customHeight="1" x14ac:dyDescent="0.2">
      <c r="A11117" s="130">
        <v>39779.3125</v>
      </c>
      <c r="B11117" s="9" t="s">
        <v>239</v>
      </c>
      <c r="C11117" s="16">
        <f>IF(ISBLANK(B11117)=TRUE," ", IF(B11117='2. Metadata'!B$1,'2. Metadata'!B$5, IF(B11117='2. Metadata'!C$1,'2. Metadata'!#REF!,IF(B11117='2. Metadata'!D$1,'2. Metadata'!#REF!, IF(B11117='2. Metadata'!E$1,'2. Metadata'!#REF!,IF( B11117='2. Metadata'!F$1,'2. Metadata'!#REF!,IF(B11117='2. Metadata'!G$1,'2. Metadata'!#REF!,IF(B11117='2. Metadata'!H$1,'2. Metadata'!#REF!, IF(B11117='2. Metadata'!I$1,'2. Metadata'!#REF!, IF(B11117='2. Metadata'!J$1,'2. Metadata'!#REF!, IF(B11117='2. Metadata'!K$1,'2. Metadata'!C$3, IF(B11117='2. Metadata'!L$1,'2. Metadata'!D$3, IF(B11117='2. Metadata'!M$1,'2. Metadata'!M$5, IF(B11117='2. Metadata'!N$1,'2. Metadata'!N$5))))))))))))))</f>
        <v>49.690002</v>
      </c>
      <c r="D11117" s="13">
        <f>IF(ISBLANK(B11117)=TRUE," ", IF(B11117='2. Metadata'!B$1,'2. Metadata'!B$6, IF(B11117='2. Metadata'!C$1,'2. Metadata'!C$4,IF(B11117='2. Metadata'!D$1,'2. Metadata'!D$4, IF(B11117='2. Metadata'!E$1,'2. Metadata'!E$4,IF( B11117='2. Metadata'!F$1,'2. Metadata'!F$4,IF(B11117='2. Metadata'!G$1,'2. Metadata'!G$4,IF(B11117='2. Metadata'!H$1,'2. Metadata'!H$4, IF(B11117='2. Metadata'!I$1,'2. Metadata'!I$4, IF(B11117='2. Metadata'!J$1,'2. Metadata'!J$4, IF(B11117='2. Metadata'!K$1,'2. Metadata'!K$4, IF(B11117='2. Metadata'!L$1,'2. Metadata'!L$4, IF(B11117='2. Metadata'!M$1,'2. Metadata'!M$6, IF(B11117='2. Metadata'!N$1,'2. Metadata'!N$6))))))))))))))</f>
        <v>-115.97499999999999</v>
      </c>
      <c r="E11117" s="15" t="s">
        <v>178</v>
      </c>
      <c r="F11117" s="132">
        <v>-3.1E-2</v>
      </c>
      <c r="G11117" s="16" t="str">
        <f>IF(ISBLANK(F11117)=TRUE," ",'2. Metadata'!B$14)</f>
        <v>degrees Celsius</v>
      </c>
      <c r="H11117" s="16" t="s">
        <v>178</v>
      </c>
    </row>
    <row r="11118" spans="1:8" ht="15.75" customHeight="1" x14ac:dyDescent="0.2">
      <c r="A11118" s="130">
        <v>39779.322916666664</v>
      </c>
      <c r="B11118" s="9" t="s">
        <v>239</v>
      </c>
      <c r="C11118" s="16">
        <f>IF(ISBLANK(B11118)=TRUE," ", IF(B11118='2. Metadata'!B$1,'2. Metadata'!B$5, IF(B11118='2. Metadata'!C$1,'2. Metadata'!#REF!,IF(B11118='2. Metadata'!D$1,'2. Metadata'!#REF!, IF(B11118='2. Metadata'!E$1,'2. Metadata'!#REF!,IF( B11118='2. Metadata'!F$1,'2. Metadata'!#REF!,IF(B11118='2. Metadata'!G$1,'2. Metadata'!#REF!,IF(B11118='2. Metadata'!H$1,'2. Metadata'!#REF!, IF(B11118='2. Metadata'!I$1,'2. Metadata'!#REF!, IF(B11118='2. Metadata'!J$1,'2. Metadata'!#REF!, IF(B11118='2. Metadata'!K$1,'2. Metadata'!C$3, IF(B11118='2. Metadata'!L$1,'2. Metadata'!D$3, IF(B11118='2. Metadata'!M$1,'2. Metadata'!M$5, IF(B11118='2. Metadata'!N$1,'2. Metadata'!N$5))))))))))))))</f>
        <v>49.690002</v>
      </c>
      <c r="D11118" s="13">
        <f>IF(ISBLANK(B11118)=TRUE," ", IF(B11118='2. Metadata'!B$1,'2. Metadata'!B$6, IF(B11118='2. Metadata'!C$1,'2. Metadata'!C$4,IF(B11118='2. Metadata'!D$1,'2. Metadata'!D$4, IF(B11118='2. Metadata'!E$1,'2. Metadata'!E$4,IF( B11118='2. Metadata'!F$1,'2. Metadata'!F$4,IF(B11118='2. Metadata'!G$1,'2. Metadata'!G$4,IF(B11118='2. Metadata'!H$1,'2. Metadata'!H$4, IF(B11118='2. Metadata'!I$1,'2. Metadata'!I$4, IF(B11118='2. Metadata'!J$1,'2. Metadata'!J$4, IF(B11118='2. Metadata'!K$1,'2. Metadata'!K$4, IF(B11118='2. Metadata'!L$1,'2. Metadata'!L$4, IF(B11118='2. Metadata'!M$1,'2. Metadata'!M$6, IF(B11118='2. Metadata'!N$1,'2. Metadata'!N$6))))))))))))))</f>
        <v>-115.97499999999999</v>
      </c>
      <c r="E11118" s="15" t="s">
        <v>178</v>
      </c>
      <c r="F11118" s="132">
        <v>-3.1E-2</v>
      </c>
      <c r="G11118" s="16" t="str">
        <f>IF(ISBLANK(F11118)=TRUE," ",'2. Metadata'!B$14)</f>
        <v>degrees Celsius</v>
      </c>
      <c r="H11118" s="16" t="s">
        <v>178</v>
      </c>
    </row>
    <row r="11119" spans="1:8" ht="15.75" customHeight="1" x14ac:dyDescent="0.2">
      <c r="A11119" s="130">
        <v>39779.333333333336</v>
      </c>
      <c r="B11119" s="9" t="s">
        <v>239</v>
      </c>
      <c r="C11119" s="16">
        <f>IF(ISBLANK(B11119)=TRUE," ", IF(B11119='2. Metadata'!B$1,'2. Metadata'!B$5, IF(B11119='2. Metadata'!C$1,'2. Metadata'!#REF!,IF(B11119='2. Metadata'!D$1,'2. Metadata'!#REF!, IF(B11119='2. Metadata'!E$1,'2. Metadata'!#REF!,IF( B11119='2. Metadata'!F$1,'2. Metadata'!#REF!,IF(B11119='2. Metadata'!G$1,'2. Metadata'!#REF!,IF(B11119='2. Metadata'!H$1,'2. Metadata'!#REF!, IF(B11119='2. Metadata'!I$1,'2. Metadata'!#REF!, IF(B11119='2. Metadata'!J$1,'2. Metadata'!#REF!, IF(B11119='2. Metadata'!K$1,'2. Metadata'!C$3, IF(B11119='2. Metadata'!L$1,'2. Metadata'!D$3, IF(B11119='2. Metadata'!M$1,'2. Metadata'!M$5, IF(B11119='2. Metadata'!N$1,'2. Metadata'!N$5))))))))))))))</f>
        <v>49.690002</v>
      </c>
      <c r="D11119" s="13">
        <f>IF(ISBLANK(B11119)=TRUE," ", IF(B11119='2. Metadata'!B$1,'2. Metadata'!B$6, IF(B11119='2. Metadata'!C$1,'2. Metadata'!C$4,IF(B11119='2. Metadata'!D$1,'2. Metadata'!D$4, IF(B11119='2. Metadata'!E$1,'2. Metadata'!E$4,IF( B11119='2. Metadata'!F$1,'2. Metadata'!F$4,IF(B11119='2. Metadata'!G$1,'2. Metadata'!G$4,IF(B11119='2. Metadata'!H$1,'2. Metadata'!H$4, IF(B11119='2. Metadata'!I$1,'2. Metadata'!I$4, IF(B11119='2. Metadata'!J$1,'2. Metadata'!J$4, IF(B11119='2. Metadata'!K$1,'2. Metadata'!K$4, IF(B11119='2. Metadata'!L$1,'2. Metadata'!L$4, IF(B11119='2. Metadata'!M$1,'2. Metadata'!M$6, IF(B11119='2. Metadata'!N$1,'2. Metadata'!N$6))))))))))))))</f>
        <v>-115.97499999999999</v>
      </c>
      <c r="E11119" s="15" t="s">
        <v>178</v>
      </c>
      <c r="F11119" s="132">
        <v>-3.1E-2</v>
      </c>
      <c r="G11119" s="16" t="str">
        <f>IF(ISBLANK(F11119)=TRUE," ",'2. Metadata'!B$14)</f>
        <v>degrees Celsius</v>
      </c>
      <c r="H11119" s="16" t="s">
        <v>178</v>
      </c>
    </row>
    <row r="11120" spans="1:8" ht="15.75" customHeight="1" x14ac:dyDescent="0.2">
      <c r="A11120" s="130">
        <v>39779.34375</v>
      </c>
      <c r="B11120" s="9" t="s">
        <v>239</v>
      </c>
      <c r="C11120" s="16">
        <f>IF(ISBLANK(B11120)=TRUE," ", IF(B11120='2. Metadata'!B$1,'2. Metadata'!B$5, IF(B11120='2. Metadata'!C$1,'2. Metadata'!#REF!,IF(B11120='2. Metadata'!D$1,'2. Metadata'!#REF!, IF(B11120='2. Metadata'!E$1,'2. Metadata'!#REF!,IF( B11120='2. Metadata'!F$1,'2. Metadata'!#REF!,IF(B11120='2. Metadata'!G$1,'2. Metadata'!#REF!,IF(B11120='2. Metadata'!H$1,'2. Metadata'!#REF!, IF(B11120='2. Metadata'!I$1,'2. Metadata'!#REF!, IF(B11120='2. Metadata'!J$1,'2. Metadata'!#REF!, IF(B11120='2. Metadata'!K$1,'2. Metadata'!C$3, IF(B11120='2. Metadata'!L$1,'2. Metadata'!D$3, IF(B11120='2. Metadata'!M$1,'2. Metadata'!M$5, IF(B11120='2. Metadata'!N$1,'2. Metadata'!N$5))))))))))))))</f>
        <v>49.690002</v>
      </c>
      <c r="D11120" s="13">
        <f>IF(ISBLANK(B11120)=TRUE," ", IF(B11120='2. Metadata'!B$1,'2. Metadata'!B$6, IF(B11120='2. Metadata'!C$1,'2. Metadata'!C$4,IF(B11120='2. Metadata'!D$1,'2. Metadata'!D$4, IF(B11120='2. Metadata'!E$1,'2. Metadata'!E$4,IF( B11120='2. Metadata'!F$1,'2. Metadata'!F$4,IF(B11120='2. Metadata'!G$1,'2. Metadata'!G$4,IF(B11120='2. Metadata'!H$1,'2. Metadata'!H$4, IF(B11120='2. Metadata'!I$1,'2. Metadata'!I$4, IF(B11120='2. Metadata'!J$1,'2. Metadata'!J$4, IF(B11120='2. Metadata'!K$1,'2. Metadata'!K$4, IF(B11120='2. Metadata'!L$1,'2. Metadata'!L$4, IF(B11120='2. Metadata'!M$1,'2. Metadata'!M$6, IF(B11120='2. Metadata'!N$1,'2. Metadata'!N$6))))))))))))))</f>
        <v>-115.97499999999999</v>
      </c>
      <c r="E11120" s="15" t="s">
        <v>178</v>
      </c>
      <c r="F11120" s="132">
        <v>-3.1E-2</v>
      </c>
      <c r="G11120" s="16" t="str">
        <f>IF(ISBLANK(F11120)=TRUE," ",'2. Metadata'!B$14)</f>
        <v>degrees Celsius</v>
      </c>
      <c r="H11120" s="16" t="s">
        <v>178</v>
      </c>
    </row>
    <row r="11121" spans="1:8" ht="15.75" customHeight="1" x14ac:dyDescent="0.2">
      <c r="A11121" s="130">
        <v>39779.354166666664</v>
      </c>
      <c r="B11121" s="9" t="s">
        <v>239</v>
      </c>
      <c r="C11121" s="16">
        <f>IF(ISBLANK(B11121)=TRUE," ", IF(B11121='2. Metadata'!B$1,'2. Metadata'!B$5, IF(B11121='2. Metadata'!C$1,'2. Metadata'!#REF!,IF(B11121='2. Metadata'!D$1,'2. Metadata'!#REF!, IF(B11121='2. Metadata'!E$1,'2. Metadata'!#REF!,IF( B11121='2. Metadata'!F$1,'2. Metadata'!#REF!,IF(B11121='2. Metadata'!G$1,'2. Metadata'!#REF!,IF(B11121='2. Metadata'!H$1,'2. Metadata'!#REF!, IF(B11121='2. Metadata'!I$1,'2. Metadata'!#REF!, IF(B11121='2. Metadata'!J$1,'2. Metadata'!#REF!, IF(B11121='2. Metadata'!K$1,'2. Metadata'!C$3, IF(B11121='2. Metadata'!L$1,'2. Metadata'!D$3, IF(B11121='2. Metadata'!M$1,'2. Metadata'!M$5, IF(B11121='2. Metadata'!N$1,'2. Metadata'!N$5))))))))))))))</f>
        <v>49.690002</v>
      </c>
      <c r="D11121" s="13">
        <f>IF(ISBLANK(B11121)=TRUE," ", IF(B11121='2. Metadata'!B$1,'2. Metadata'!B$6, IF(B11121='2. Metadata'!C$1,'2. Metadata'!C$4,IF(B11121='2. Metadata'!D$1,'2. Metadata'!D$4, IF(B11121='2. Metadata'!E$1,'2. Metadata'!E$4,IF( B11121='2. Metadata'!F$1,'2. Metadata'!F$4,IF(B11121='2. Metadata'!G$1,'2. Metadata'!G$4,IF(B11121='2. Metadata'!H$1,'2. Metadata'!H$4, IF(B11121='2. Metadata'!I$1,'2. Metadata'!I$4, IF(B11121='2. Metadata'!J$1,'2. Metadata'!J$4, IF(B11121='2. Metadata'!K$1,'2. Metadata'!K$4, IF(B11121='2. Metadata'!L$1,'2. Metadata'!L$4, IF(B11121='2. Metadata'!M$1,'2. Metadata'!M$6, IF(B11121='2. Metadata'!N$1,'2. Metadata'!N$6))))))))))))))</f>
        <v>-115.97499999999999</v>
      </c>
      <c r="E11121" s="15" t="s">
        <v>178</v>
      </c>
      <c r="F11121" s="132">
        <v>-3.1E-2</v>
      </c>
      <c r="G11121" s="16" t="str">
        <f>IF(ISBLANK(F11121)=TRUE," ",'2. Metadata'!B$14)</f>
        <v>degrees Celsius</v>
      </c>
      <c r="H11121" s="16" t="s">
        <v>178</v>
      </c>
    </row>
    <row r="11122" spans="1:8" ht="15.75" customHeight="1" x14ac:dyDescent="0.2">
      <c r="A11122" s="130">
        <v>39779.364583333336</v>
      </c>
      <c r="B11122" s="9" t="s">
        <v>239</v>
      </c>
      <c r="C11122" s="16">
        <f>IF(ISBLANK(B11122)=TRUE," ", IF(B11122='2. Metadata'!B$1,'2. Metadata'!B$5, IF(B11122='2. Metadata'!C$1,'2. Metadata'!#REF!,IF(B11122='2. Metadata'!D$1,'2. Metadata'!#REF!, IF(B11122='2. Metadata'!E$1,'2. Metadata'!#REF!,IF( B11122='2. Metadata'!F$1,'2. Metadata'!#REF!,IF(B11122='2. Metadata'!G$1,'2. Metadata'!#REF!,IF(B11122='2. Metadata'!H$1,'2. Metadata'!#REF!, IF(B11122='2. Metadata'!I$1,'2. Metadata'!#REF!, IF(B11122='2. Metadata'!J$1,'2. Metadata'!#REF!, IF(B11122='2. Metadata'!K$1,'2. Metadata'!C$3, IF(B11122='2. Metadata'!L$1,'2. Metadata'!D$3, IF(B11122='2. Metadata'!M$1,'2. Metadata'!M$5, IF(B11122='2. Metadata'!N$1,'2. Metadata'!N$5))))))))))))))</f>
        <v>49.690002</v>
      </c>
      <c r="D11122" s="13">
        <f>IF(ISBLANK(B11122)=TRUE," ", IF(B11122='2. Metadata'!B$1,'2. Metadata'!B$6, IF(B11122='2. Metadata'!C$1,'2. Metadata'!C$4,IF(B11122='2. Metadata'!D$1,'2. Metadata'!D$4, IF(B11122='2. Metadata'!E$1,'2. Metadata'!E$4,IF( B11122='2. Metadata'!F$1,'2. Metadata'!F$4,IF(B11122='2. Metadata'!G$1,'2. Metadata'!G$4,IF(B11122='2. Metadata'!H$1,'2. Metadata'!H$4, IF(B11122='2. Metadata'!I$1,'2. Metadata'!I$4, IF(B11122='2. Metadata'!J$1,'2. Metadata'!J$4, IF(B11122='2. Metadata'!K$1,'2. Metadata'!K$4, IF(B11122='2. Metadata'!L$1,'2. Metadata'!L$4, IF(B11122='2. Metadata'!M$1,'2. Metadata'!M$6, IF(B11122='2. Metadata'!N$1,'2. Metadata'!N$6))))))))))))))</f>
        <v>-115.97499999999999</v>
      </c>
      <c r="E11122" s="15" t="s">
        <v>178</v>
      </c>
      <c r="F11122" s="132">
        <v>-3.1E-2</v>
      </c>
      <c r="G11122" s="16" t="str">
        <f>IF(ISBLANK(F11122)=TRUE," ",'2. Metadata'!B$14)</f>
        <v>degrees Celsius</v>
      </c>
      <c r="H11122" s="16" t="s">
        <v>178</v>
      </c>
    </row>
    <row r="11123" spans="1:8" ht="15.75" customHeight="1" x14ac:dyDescent="0.2">
      <c r="A11123" s="130">
        <v>39779.375</v>
      </c>
      <c r="B11123" s="9" t="s">
        <v>239</v>
      </c>
      <c r="C11123" s="16">
        <f>IF(ISBLANK(B11123)=TRUE," ", IF(B11123='2. Metadata'!B$1,'2. Metadata'!B$5, IF(B11123='2. Metadata'!C$1,'2. Metadata'!#REF!,IF(B11123='2. Metadata'!D$1,'2. Metadata'!#REF!, IF(B11123='2. Metadata'!E$1,'2. Metadata'!#REF!,IF( B11123='2. Metadata'!F$1,'2. Metadata'!#REF!,IF(B11123='2. Metadata'!G$1,'2. Metadata'!#REF!,IF(B11123='2. Metadata'!H$1,'2. Metadata'!#REF!, IF(B11123='2. Metadata'!I$1,'2. Metadata'!#REF!, IF(B11123='2. Metadata'!J$1,'2. Metadata'!#REF!, IF(B11123='2. Metadata'!K$1,'2. Metadata'!C$3, IF(B11123='2. Metadata'!L$1,'2. Metadata'!D$3, IF(B11123='2. Metadata'!M$1,'2. Metadata'!M$5, IF(B11123='2. Metadata'!N$1,'2. Metadata'!N$5))))))))))))))</f>
        <v>49.690002</v>
      </c>
      <c r="D11123" s="13">
        <f>IF(ISBLANK(B11123)=TRUE," ", IF(B11123='2. Metadata'!B$1,'2. Metadata'!B$6, IF(B11123='2. Metadata'!C$1,'2. Metadata'!C$4,IF(B11123='2. Metadata'!D$1,'2. Metadata'!D$4, IF(B11123='2. Metadata'!E$1,'2. Metadata'!E$4,IF( B11123='2. Metadata'!F$1,'2. Metadata'!F$4,IF(B11123='2. Metadata'!G$1,'2. Metadata'!G$4,IF(B11123='2. Metadata'!H$1,'2. Metadata'!H$4, IF(B11123='2. Metadata'!I$1,'2. Metadata'!I$4, IF(B11123='2. Metadata'!J$1,'2. Metadata'!J$4, IF(B11123='2. Metadata'!K$1,'2. Metadata'!K$4, IF(B11123='2. Metadata'!L$1,'2. Metadata'!L$4, IF(B11123='2. Metadata'!M$1,'2. Metadata'!M$6, IF(B11123='2. Metadata'!N$1,'2. Metadata'!N$6))))))))))))))</f>
        <v>-115.97499999999999</v>
      </c>
      <c r="E11123" s="15" t="s">
        <v>178</v>
      </c>
      <c r="F11123" s="132">
        <v>-3.1E-2</v>
      </c>
      <c r="G11123" s="16" t="str">
        <f>IF(ISBLANK(F11123)=TRUE," ",'2. Metadata'!B$14)</f>
        <v>degrees Celsius</v>
      </c>
      <c r="H11123" s="16" t="s">
        <v>178</v>
      </c>
    </row>
    <row r="11124" spans="1:8" ht="15.75" customHeight="1" x14ac:dyDescent="0.2">
      <c r="A11124" s="130">
        <v>39779.385416666664</v>
      </c>
      <c r="B11124" s="9" t="s">
        <v>239</v>
      </c>
      <c r="C11124" s="16">
        <f>IF(ISBLANK(B11124)=TRUE," ", IF(B11124='2. Metadata'!B$1,'2. Metadata'!B$5, IF(B11124='2. Metadata'!C$1,'2. Metadata'!#REF!,IF(B11124='2. Metadata'!D$1,'2. Metadata'!#REF!, IF(B11124='2. Metadata'!E$1,'2. Metadata'!#REF!,IF( B11124='2. Metadata'!F$1,'2. Metadata'!#REF!,IF(B11124='2. Metadata'!G$1,'2. Metadata'!#REF!,IF(B11124='2. Metadata'!H$1,'2. Metadata'!#REF!, IF(B11124='2. Metadata'!I$1,'2. Metadata'!#REF!, IF(B11124='2. Metadata'!J$1,'2. Metadata'!#REF!, IF(B11124='2. Metadata'!K$1,'2. Metadata'!C$3, IF(B11124='2. Metadata'!L$1,'2. Metadata'!D$3, IF(B11124='2. Metadata'!M$1,'2. Metadata'!M$5, IF(B11124='2. Metadata'!N$1,'2. Metadata'!N$5))))))))))))))</f>
        <v>49.690002</v>
      </c>
      <c r="D11124" s="13">
        <f>IF(ISBLANK(B11124)=TRUE," ", IF(B11124='2. Metadata'!B$1,'2. Metadata'!B$6, IF(B11124='2. Metadata'!C$1,'2. Metadata'!C$4,IF(B11124='2. Metadata'!D$1,'2. Metadata'!D$4, IF(B11124='2. Metadata'!E$1,'2. Metadata'!E$4,IF( B11124='2. Metadata'!F$1,'2. Metadata'!F$4,IF(B11124='2. Metadata'!G$1,'2. Metadata'!G$4,IF(B11124='2. Metadata'!H$1,'2. Metadata'!H$4, IF(B11124='2. Metadata'!I$1,'2. Metadata'!I$4, IF(B11124='2. Metadata'!J$1,'2. Metadata'!J$4, IF(B11124='2. Metadata'!K$1,'2. Metadata'!K$4, IF(B11124='2. Metadata'!L$1,'2. Metadata'!L$4, IF(B11124='2. Metadata'!M$1,'2. Metadata'!M$6, IF(B11124='2. Metadata'!N$1,'2. Metadata'!N$6))))))))))))))</f>
        <v>-115.97499999999999</v>
      </c>
      <c r="E11124" s="15" t="s">
        <v>178</v>
      </c>
      <c r="F11124" s="132">
        <v>-3.1E-2</v>
      </c>
      <c r="G11124" s="16" t="str">
        <f>IF(ISBLANK(F11124)=TRUE," ",'2. Metadata'!B$14)</f>
        <v>degrees Celsius</v>
      </c>
      <c r="H11124" s="16" t="s">
        <v>178</v>
      </c>
    </row>
    <row r="11125" spans="1:8" ht="15.75" customHeight="1" x14ac:dyDescent="0.2">
      <c r="A11125" s="130">
        <v>39779.395833333336</v>
      </c>
      <c r="B11125" s="9" t="s">
        <v>239</v>
      </c>
      <c r="C11125" s="16">
        <f>IF(ISBLANK(B11125)=TRUE," ", IF(B11125='2. Metadata'!B$1,'2. Metadata'!B$5, IF(B11125='2. Metadata'!C$1,'2. Metadata'!#REF!,IF(B11125='2. Metadata'!D$1,'2. Metadata'!#REF!, IF(B11125='2. Metadata'!E$1,'2. Metadata'!#REF!,IF( B11125='2. Metadata'!F$1,'2. Metadata'!#REF!,IF(B11125='2. Metadata'!G$1,'2. Metadata'!#REF!,IF(B11125='2. Metadata'!H$1,'2. Metadata'!#REF!, IF(B11125='2. Metadata'!I$1,'2. Metadata'!#REF!, IF(B11125='2. Metadata'!J$1,'2. Metadata'!#REF!, IF(B11125='2. Metadata'!K$1,'2. Metadata'!C$3, IF(B11125='2. Metadata'!L$1,'2. Metadata'!D$3, IF(B11125='2. Metadata'!M$1,'2. Metadata'!M$5, IF(B11125='2. Metadata'!N$1,'2. Metadata'!N$5))))))))))))))</f>
        <v>49.690002</v>
      </c>
      <c r="D11125" s="13">
        <f>IF(ISBLANK(B11125)=TRUE," ", IF(B11125='2. Metadata'!B$1,'2. Metadata'!B$6, IF(B11125='2. Metadata'!C$1,'2. Metadata'!C$4,IF(B11125='2. Metadata'!D$1,'2. Metadata'!D$4, IF(B11125='2. Metadata'!E$1,'2. Metadata'!E$4,IF( B11125='2. Metadata'!F$1,'2. Metadata'!F$4,IF(B11125='2. Metadata'!G$1,'2. Metadata'!G$4,IF(B11125='2. Metadata'!H$1,'2. Metadata'!H$4, IF(B11125='2. Metadata'!I$1,'2. Metadata'!I$4, IF(B11125='2. Metadata'!J$1,'2. Metadata'!J$4, IF(B11125='2. Metadata'!K$1,'2. Metadata'!K$4, IF(B11125='2. Metadata'!L$1,'2. Metadata'!L$4, IF(B11125='2. Metadata'!M$1,'2. Metadata'!M$6, IF(B11125='2. Metadata'!N$1,'2. Metadata'!N$6))))))))))))))</f>
        <v>-115.97499999999999</v>
      </c>
      <c r="E11125" s="15" t="s">
        <v>178</v>
      </c>
      <c r="F11125" s="132">
        <v>-3.1E-2</v>
      </c>
      <c r="G11125" s="16" t="str">
        <f>IF(ISBLANK(F11125)=TRUE," ",'2. Metadata'!B$14)</f>
        <v>degrees Celsius</v>
      </c>
      <c r="H11125" s="16" t="s">
        <v>178</v>
      </c>
    </row>
    <row r="11126" spans="1:8" ht="15.75" customHeight="1" x14ac:dyDescent="0.2">
      <c r="A11126" s="130">
        <v>39779.40625</v>
      </c>
      <c r="B11126" s="9" t="s">
        <v>239</v>
      </c>
      <c r="C11126" s="16">
        <f>IF(ISBLANK(B11126)=TRUE," ", IF(B11126='2. Metadata'!B$1,'2. Metadata'!B$5, IF(B11126='2. Metadata'!C$1,'2. Metadata'!#REF!,IF(B11126='2. Metadata'!D$1,'2. Metadata'!#REF!, IF(B11126='2. Metadata'!E$1,'2. Metadata'!#REF!,IF( B11126='2. Metadata'!F$1,'2. Metadata'!#REF!,IF(B11126='2. Metadata'!G$1,'2. Metadata'!#REF!,IF(B11126='2. Metadata'!H$1,'2. Metadata'!#REF!, IF(B11126='2. Metadata'!I$1,'2. Metadata'!#REF!, IF(B11126='2. Metadata'!J$1,'2. Metadata'!#REF!, IF(B11126='2. Metadata'!K$1,'2. Metadata'!C$3, IF(B11126='2. Metadata'!L$1,'2. Metadata'!D$3, IF(B11126='2. Metadata'!M$1,'2. Metadata'!M$5, IF(B11126='2. Metadata'!N$1,'2. Metadata'!N$5))))))))))))))</f>
        <v>49.690002</v>
      </c>
      <c r="D11126" s="13">
        <f>IF(ISBLANK(B11126)=TRUE," ", IF(B11126='2. Metadata'!B$1,'2. Metadata'!B$6, IF(B11126='2. Metadata'!C$1,'2. Metadata'!C$4,IF(B11126='2. Metadata'!D$1,'2. Metadata'!D$4, IF(B11126='2. Metadata'!E$1,'2. Metadata'!E$4,IF( B11126='2. Metadata'!F$1,'2. Metadata'!F$4,IF(B11126='2. Metadata'!G$1,'2. Metadata'!G$4,IF(B11126='2. Metadata'!H$1,'2. Metadata'!H$4, IF(B11126='2. Metadata'!I$1,'2. Metadata'!I$4, IF(B11126='2. Metadata'!J$1,'2. Metadata'!J$4, IF(B11126='2. Metadata'!K$1,'2. Metadata'!K$4, IF(B11126='2. Metadata'!L$1,'2. Metadata'!L$4, IF(B11126='2. Metadata'!M$1,'2. Metadata'!M$6, IF(B11126='2. Metadata'!N$1,'2. Metadata'!N$6))))))))))))))</f>
        <v>-115.97499999999999</v>
      </c>
      <c r="E11126" s="15" t="s">
        <v>178</v>
      </c>
      <c r="F11126" s="132">
        <v>-3.1E-2</v>
      </c>
      <c r="G11126" s="16" t="str">
        <f>IF(ISBLANK(F11126)=TRUE," ",'2. Metadata'!B$14)</f>
        <v>degrees Celsius</v>
      </c>
      <c r="H11126" s="16" t="s">
        <v>178</v>
      </c>
    </row>
    <row r="11127" spans="1:8" ht="15.75" customHeight="1" x14ac:dyDescent="0.2">
      <c r="A11127" s="130">
        <v>39779.416666666664</v>
      </c>
      <c r="B11127" s="9" t="s">
        <v>239</v>
      </c>
      <c r="C11127" s="16">
        <f>IF(ISBLANK(B11127)=TRUE," ", IF(B11127='2. Metadata'!B$1,'2. Metadata'!B$5, IF(B11127='2. Metadata'!C$1,'2. Metadata'!#REF!,IF(B11127='2. Metadata'!D$1,'2. Metadata'!#REF!, IF(B11127='2. Metadata'!E$1,'2. Metadata'!#REF!,IF( B11127='2. Metadata'!F$1,'2. Metadata'!#REF!,IF(B11127='2. Metadata'!G$1,'2. Metadata'!#REF!,IF(B11127='2. Metadata'!H$1,'2. Metadata'!#REF!, IF(B11127='2. Metadata'!I$1,'2. Metadata'!#REF!, IF(B11127='2. Metadata'!J$1,'2. Metadata'!#REF!, IF(B11127='2. Metadata'!K$1,'2. Metadata'!C$3, IF(B11127='2. Metadata'!L$1,'2. Metadata'!D$3, IF(B11127='2. Metadata'!M$1,'2. Metadata'!M$5, IF(B11127='2. Metadata'!N$1,'2. Metadata'!N$5))))))))))))))</f>
        <v>49.690002</v>
      </c>
      <c r="D11127" s="13">
        <f>IF(ISBLANK(B11127)=TRUE," ", IF(B11127='2. Metadata'!B$1,'2. Metadata'!B$6, IF(B11127='2. Metadata'!C$1,'2. Metadata'!C$4,IF(B11127='2. Metadata'!D$1,'2. Metadata'!D$4, IF(B11127='2. Metadata'!E$1,'2. Metadata'!E$4,IF( B11127='2. Metadata'!F$1,'2. Metadata'!F$4,IF(B11127='2. Metadata'!G$1,'2. Metadata'!G$4,IF(B11127='2. Metadata'!H$1,'2. Metadata'!H$4, IF(B11127='2. Metadata'!I$1,'2. Metadata'!I$4, IF(B11127='2. Metadata'!J$1,'2. Metadata'!J$4, IF(B11127='2. Metadata'!K$1,'2. Metadata'!K$4, IF(B11127='2. Metadata'!L$1,'2. Metadata'!L$4, IF(B11127='2. Metadata'!M$1,'2. Metadata'!M$6, IF(B11127='2. Metadata'!N$1,'2. Metadata'!N$6))))))))))))))</f>
        <v>-115.97499999999999</v>
      </c>
      <c r="E11127" s="15" t="s">
        <v>178</v>
      </c>
      <c r="F11127" s="132">
        <v>-3.1E-2</v>
      </c>
      <c r="G11127" s="16" t="str">
        <f>IF(ISBLANK(F11127)=TRUE," ",'2. Metadata'!B$14)</f>
        <v>degrees Celsius</v>
      </c>
      <c r="H11127" s="16" t="s">
        <v>178</v>
      </c>
    </row>
    <row r="11128" spans="1:8" ht="15.75" customHeight="1" x14ac:dyDescent="0.2">
      <c r="A11128" s="130">
        <v>39779.427083333336</v>
      </c>
      <c r="B11128" s="9" t="s">
        <v>239</v>
      </c>
      <c r="C11128" s="16">
        <f>IF(ISBLANK(B11128)=TRUE," ", IF(B11128='2. Metadata'!B$1,'2. Metadata'!B$5, IF(B11128='2. Metadata'!C$1,'2. Metadata'!#REF!,IF(B11128='2. Metadata'!D$1,'2. Metadata'!#REF!, IF(B11128='2. Metadata'!E$1,'2. Metadata'!#REF!,IF( B11128='2. Metadata'!F$1,'2. Metadata'!#REF!,IF(B11128='2. Metadata'!G$1,'2. Metadata'!#REF!,IF(B11128='2. Metadata'!H$1,'2. Metadata'!#REF!, IF(B11128='2. Metadata'!I$1,'2. Metadata'!#REF!, IF(B11128='2. Metadata'!J$1,'2. Metadata'!#REF!, IF(B11128='2. Metadata'!K$1,'2. Metadata'!C$3, IF(B11128='2. Metadata'!L$1,'2. Metadata'!D$3, IF(B11128='2. Metadata'!M$1,'2. Metadata'!M$5, IF(B11128='2. Metadata'!N$1,'2. Metadata'!N$5))))))))))))))</f>
        <v>49.690002</v>
      </c>
      <c r="D11128" s="13">
        <f>IF(ISBLANK(B11128)=TRUE," ", IF(B11128='2. Metadata'!B$1,'2. Metadata'!B$6, IF(B11128='2. Metadata'!C$1,'2. Metadata'!C$4,IF(B11128='2. Metadata'!D$1,'2. Metadata'!D$4, IF(B11128='2. Metadata'!E$1,'2. Metadata'!E$4,IF( B11128='2. Metadata'!F$1,'2. Metadata'!F$4,IF(B11128='2. Metadata'!G$1,'2. Metadata'!G$4,IF(B11128='2. Metadata'!H$1,'2. Metadata'!H$4, IF(B11128='2. Metadata'!I$1,'2. Metadata'!I$4, IF(B11128='2. Metadata'!J$1,'2. Metadata'!J$4, IF(B11128='2. Metadata'!K$1,'2. Metadata'!K$4, IF(B11128='2. Metadata'!L$1,'2. Metadata'!L$4, IF(B11128='2. Metadata'!M$1,'2. Metadata'!M$6, IF(B11128='2. Metadata'!N$1,'2. Metadata'!N$6))))))))))))))</f>
        <v>-115.97499999999999</v>
      </c>
      <c r="E11128" s="15" t="s">
        <v>178</v>
      </c>
      <c r="F11128" s="132">
        <v>-3.1E-2</v>
      </c>
      <c r="G11128" s="16" t="str">
        <f>IF(ISBLANK(F11128)=TRUE," ",'2. Metadata'!B$14)</f>
        <v>degrees Celsius</v>
      </c>
      <c r="H11128" s="16" t="s">
        <v>178</v>
      </c>
    </row>
    <row r="11129" spans="1:8" ht="15.75" customHeight="1" x14ac:dyDescent="0.2">
      <c r="A11129" s="130">
        <v>39779.4375</v>
      </c>
      <c r="B11129" s="9" t="s">
        <v>239</v>
      </c>
      <c r="C11129" s="16">
        <f>IF(ISBLANK(B11129)=TRUE," ", IF(B11129='2. Metadata'!B$1,'2. Metadata'!B$5, IF(B11129='2. Metadata'!C$1,'2. Metadata'!#REF!,IF(B11129='2. Metadata'!D$1,'2. Metadata'!#REF!, IF(B11129='2. Metadata'!E$1,'2. Metadata'!#REF!,IF( B11129='2. Metadata'!F$1,'2. Metadata'!#REF!,IF(B11129='2. Metadata'!G$1,'2. Metadata'!#REF!,IF(B11129='2. Metadata'!H$1,'2. Metadata'!#REF!, IF(B11129='2. Metadata'!I$1,'2. Metadata'!#REF!, IF(B11129='2. Metadata'!J$1,'2. Metadata'!#REF!, IF(B11129='2. Metadata'!K$1,'2. Metadata'!C$3, IF(B11129='2. Metadata'!L$1,'2. Metadata'!D$3, IF(B11129='2. Metadata'!M$1,'2. Metadata'!M$5, IF(B11129='2. Metadata'!N$1,'2. Metadata'!N$5))))))))))))))</f>
        <v>49.690002</v>
      </c>
      <c r="D11129" s="13">
        <f>IF(ISBLANK(B11129)=TRUE," ", IF(B11129='2. Metadata'!B$1,'2. Metadata'!B$6, IF(B11129='2. Metadata'!C$1,'2. Metadata'!C$4,IF(B11129='2. Metadata'!D$1,'2. Metadata'!D$4, IF(B11129='2. Metadata'!E$1,'2. Metadata'!E$4,IF( B11129='2. Metadata'!F$1,'2. Metadata'!F$4,IF(B11129='2. Metadata'!G$1,'2. Metadata'!G$4,IF(B11129='2. Metadata'!H$1,'2. Metadata'!H$4, IF(B11129='2. Metadata'!I$1,'2. Metadata'!I$4, IF(B11129='2. Metadata'!J$1,'2. Metadata'!J$4, IF(B11129='2. Metadata'!K$1,'2. Metadata'!K$4, IF(B11129='2. Metadata'!L$1,'2. Metadata'!L$4, IF(B11129='2. Metadata'!M$1,'2. Metadata'!M$6, IF(B11129='2. Metadata'!N$1,'2. Metadata'!N$6))))))))))))))</f>
        <v>-115.97499999999999</v>
      </c>
      <c r="E11129" s="15" t="s">
        <v>178</v>
      </c>
      <c r="F11129" s="132">
        <v>-3.1E-2</v>
      </c>
      <c r="G11129" s="16" t="str">
        <f>IF(ISBLANK(F11129)=TRUE," ",'2. Metadata'!B$14)</f>
        <v>degrees Celsius</v>
      </c>
      <c r="H11129" s="16" t="s">
        <v>178</v>
      </c>
    </row>
    <row r="11130" spans="1:8" ht="15.75" customHeight="1" x14ac:dyDescent="0.2">
      <c r="A11130" s="130">
        <v>39779.447916666664</v>
      </c>
      <c r="B11130" s="9" t="s">
        <v>239</v>
      </c>
      <c r="C11130" s="16">
        <f>IF(ISBLANK(B11130)=TRUE," ", IF(B11130='2. Metadata'!B$1,'2. Metadata'!B$5, IF(B11130='2. Metadata'!C$1,'2. Metadata'!#REF!,IF(B11130='2. Metadata'!D$1,'2. Metadata'!#REF!, IF(B11130='2. Metadata'!E$1,'2. Metadata'!#REF!,IF( B11130='2. Metadata'!F$1,'2. Metadata'!#REF!,IF(B11130='2. Metadata'!G$1,'2. Metadata'!#REF!,IF(B11130='2. Metadata'!H$1,'2. Metadata'!#REF!, IF(B11130='2. Metadata'!I$1,'2. Metadata'!#REF!, IF(B11130='2. Metadata'!J$1,'2. Metadata'!#REF!, IF(B11130='2. Metadata'!K$1,'2. Metadata'!C$3, IF(B11130='2. Metadata'!L$1,'2. Metadata'!D$3, IF(B11130='2. Metadata'!M$1,'2. Metadata'!M$5, IF(B11130='2. Metadata'!N$1,'2. Metadata'!N$5))))))))))))))</f>
        <v>49.690002</v>
      </c>
      <c r="D11130" s="13">
        <f>IF(ISBLANK(B11130)=TRUE," ", IF(B11130='2. Metadata'!B$1,'2. Metadata'!B$6, IF(B11130='2. Metadata'!C$1,'2. Metadata'!C$4,IF(B11130='2. Metadata'!D$1,'2. Metadata'!D$4, IF(B11130='2. Metadata'!E$1,'2. Metadata'!E$4,IF( B11130='2. Metadata'!F$1,'2. Metadata'!F$4,IF(B11130='2. Metadata'!G$1,'2. Metadata'!G$4,IF(B11130='2. Metadata'!H$1,'2. Metadata'!H$4, IF(B11130='2. Metadata'!I$1,'2. Metadata'!I$4, IF(B11130='2. Metadata'!J$1,'2. Metadata'!J$4, IF(B11130='2. Metadata'!K$1,'2. Metadata'!K$4, IF(B11130='2. Metadata'!L$1,'2. Metadata'!L$4, IF(B11130='2. Metadata'!M$1,'2. Metadata'!M$6, IF(B11130='2. Metadata'!N$1,'2. Metadata'!N$6))))))))))))))</f>
        <v>-115.97499999999999</v>
      </c>
      <c r="E11130" s="15" t="s">
        <v>178</v>
      </c>
      <c r="F11130" s="132">
        <v>-3.1E-2</v>
      </c>
      <c r="G11130" s="16" t="str">
        <f>IF(ISBLANK(F11130)=TRUE," ",'2. Metadata'!B$14)</f>
        <v>degrees Celsius</v>
      </c>
      <c r="H11130" s="16" t="s">
        <v>178</v>
      </c>
    </row>
    <row r="11131" spans="1:8" ht="15.75" customHeight="1" x14ac:dyDescent="0.2">
      <c r="A11131" s="130">
        <v>39779.458333333336</v>
      </c>
      <c r="B11131" s="9" t="s">
        <v>239</v>
      </c>
      <c r="C11131" s="16">
        <f>IF(ISBLANK(B11131)=TRUE," ", IF(B11131='2. Metadata'!B$1,'2. Metadata'!B$5, IF(B11131='2. Metadata'!C$1,'2. Metadata'!#REF!,IF(B11131='2. Metadata'!D$1,'2. Metadata'!#REF!, IF(B11131='2. Metadata'!E$1,'2. Metadata'!#REF!,IF( B11131='2. Metadata'!F$1,'2. Metadata'!#REF!,IF(B11131='2. Metadata'!G$1,'2. Metadata'!#REF!,IF(B11131='2. Metadata'!H$1,'2. Metadata'!#REF!, IF(B11131='2. Metadata'!I$1,'2. Metadata'!#REF!, IF(B11131='2. Metadata'!J$1,'2. Metadata'!#REF!, IF(B11131='2. Metadata'!K$1,'2. Metadata'!C$3, IF(B11131='2. Metadata'!L$1,'2. Metadata'!D$3, IF(B11131='2. Metadata'!M$1,'2. Metadata'!M$5, IF(B11131='2. Metadata'!N$1,'2. Metadata'!N$5))))))))))))))</f>
        <v>49.690002</v>
      </c>
      <c r="D11131" s="13">
        <f>IF(ISBLANK(B11131)=TRUE," ", IF(B11131='2. Metadata'!B$1,'2. Metadata'!B$6, IF(B11131='2. Metadata'!C$1,'2. Metadata'!C$4,IF(B11131='2. Metadata'!D$1,'2. Metadata'!D$4, IF(B11131='2. Metadata'!E$1,'2. Metadata'!E$4,IF( B11131='2. Metadata'!F$1,'2. Metadata'!F$4,IF(B11131='2. Metadata'!G$1,'2. Metadata'!G$4,IF(B11131='2. Metadata'!H$1,'2. Metadata'!H$4, IF(B11131='2. Metadata'!I$1,'2. Metadata'!I$4, IF(B11131='2. Metadata'!J$1,'2. Metadata'!J$4, IF(B11131='2. Metadata'!K$1,'2. Metadata'!K$4, IF(B11131='2. Metadata'!L$1,'2. Metadata'!L$4, IF(B11131='2. Metadata'!M$1,'2. Metadata'!M$6, IF(B11131='2. Metadata'!N$1,'2. Metadata'!N$6))))))))))))))</f>
        <v>-115.97499999999999</v>
      </c>
      <c r="E11131" s="15" t="s">
        <v>178</v>
      </c>
      <c r="F11131" s="132">
        <v>-3.1E-2</v>
      </c>
      <c r="G11131" s="16" t="str">
        <f>IF(ISBLANK(F11131)=TRUE," ",'2. Metadata'!B$14)</f>
        <v>degrees Celsius</v>
      </c>
      <c r="H11131" s="16" t="s">
        <v>178</v>
      </c>
    </row>
    <row r="11132" spans="1:8" ht="15.75" customHeight="1" x14ac:dyDescent="0.2">
      <c r="A11132" s="130">
        <v>39779.46875</v>
      </c>
      <c r="B11132" s="9" t="s">
        <v>239</v>
      </c>
      <c r="C11132" s="16">
        <f>IF(ISBLANK(B11132)=TRUE," ", IF(B11132='2. Metadata'!B$1,'2. Metadata'!B$5, IF(B11132='2. Metadata'!C$1,'2. Metadata'!#REF!,IF(B11132='2. Metadata'!D$1,'2. Metadata'!#REF!, IF(B11132='2. Metadata'!E$1,'2. Metadata'!#REF!,IF( B11132='2. Metadata'!F$1,'2. Metadata'!#REF!,IF(B11132='2. Metadata'!G$1,'2. Metadata'!#REF!,IF(B11132='2. Metadata'!H$1,'2. Metadata'!#REF!, IF(B11132='2. Metadata'!I$1,'2. Metadata'!#REF!, IF(B11132='2. Metadata'!J$1,'2. Metadata'!#REF!, IF(B11132='2. Metadata'!K$1,'2. Metadata'!C$3, IF(B11132='2. Metadata'!L$1,'2. Metadata'!D$3, IF(B11132='2. Metadata'!M$1,'2. Metadata'!M$5, IF(B11132='2. Metadata'!N$1,'2. Metadata'!N$5))))))))))))))</f>
        <v>49.690002</v>
      </c>
      <c r="D11132" s="13">
        <f>IF(ISBLANK(B11132)=TRUE," ", IF(B11132='2. Metadata'!B$1,'2. Metadata'!B$6, IF(B11132='2. Metadata'!C$1,'2. Metadata'!C$4,IF(B11132='2. Metadata'!D$1,'2. Metadata'!D$4, IF(B11132='2. Metadata'!E$1,'2. Metadata'!E$4,IF( B11132='2. Metadata'!F$1,'2. Metadata'!F$4,IF(B11132='2. Metadata'!G$1,'2. Metadata'!G$4,IF(B11132='2. Metadata'!H$1,'2. Metadata'!H$4, IF(B11132='2. Metadata'!I$1,'2. Metadata'!I$4, IF(B11132='2. Metadata'!J$1,'2. Metadata'!J$4, IF(B11132='2. Metadata'!K$1,'2. Metadata'!K$4, IF(B11132='2. Metadata'!L$1,'2. Metadata'!L$4, IF(B11132='2. Metadata'!M$1,'2. Metadata'!M$6, IF(B11132='2. Metadata'!N$1,'2. Metadata'!N$6))))))))))))))</f>
        <v>-115.97499999999999</v>
      </c>
      <c r="E11132" s="15" t="s">
        <v>178</v>
      </c>
      <c r="F11132" s="132">
        <v>-4.0000000000000001E-3</v>
      </c>
      <c r="G11132" s="16" t="str">
        <f>IF(ISBLANK(F11132)=TRUE," ",'2. Metadata'!B$14)</f>
        <v>degrees Celsius</v>
      </c>
      <c r="H11132" s="16" t="s">
        <v>178</v>
      </c>
    </row>
    <row r="11133" spans="1:8" ht="15.75" customHeight="1" x14ac:dyDescent="0.2">
      <c r="A11133" s="130">
        <v>39779.479166666664</v>
      </c>
      <c r="B11133" s="9" t="s">
        <v>239</v>
      </c>
      <c r="C11133" s="16">
        <f>IF(ISBLANK(B11133)=TRUE," ", IF(B11133='2. Metadata'!B$1,'2. Metadata'!B$5, IF(B11133='2. Metadata'!C$1,'2. Metadata'!#REF!,IF(B11133='2. Metadata'!D$1,'2. Metadata'!#REF!, IF(B11133='2. Metadata'!E$1,'2. Metadata'!#REF!,IF( B11133='2. Metadata'!F$1,'2. Metadata'!#REF!,IF(B11133='2. Metadata'!G$1,'2. Metadata'!#REF!,IF(B11133='2. Metadata'!H$1,'2. Metadata'!#REF!, IF(B11133='2. Metadata'!I$1,'2. Metadata'!#REF!, IF(B11133='2. Metadata'!J$1,'2. Metadata'!#REF!, IF(B11133='2. Metadata'!K$1,'2. Metadata'!C$3, IF(B11133='2. Metadata'!L$1,'2. Metadata'!D$3, IF(B11133='2. Metadata'!M$1,'2. Metadata'!M$5, IF(B11133='2. Metadata'!N$1,'2. Metadata'!N$5))))))))))))))</f>
        <v>49.690002</v>
      </c>
      <c r="D11133" s="13">
        <f>IF(ISBLANK(B11133)=TRUE," ", IF(B11133='2. Metadata'!B$1,'2. Metadata'!B$6, IF(B11133='2. Metadata'!C$1,'2. Metadata'!C$4,IF(B11133='2. Metadata'!D$1,'2. Metadata'!D$4, IF(B11133='2. Metadata'!E$1,'2. Metadata'!E$4,IF( B11133='2. Metadata'!F$1,'2. Metadata'!F$4,IF(B11133='2. Metadata'!G$1,'2. Metadata'!G$4,IF(B11133='2. Metadata'!H$1,'2. Metadata'!H$4, IF(B11133='2. Metadata'!I$1,'2. Metadata'!I$4, IF(B11133='2. Metadata'!J$1,'2. Metadata'!J$4, IF(B11133='2. Metadata'!K$1,'2. Metadata'!K$4, IF(B11133='2. Metadata'!L$1,'2. Metadata'!L$4, IF(B11133='2. Metadata'!M$1,'2. Metadata'!M$6, IF(B11133='2. Metadata'!N$1,'2. Metadata'!N$6))))))))))))))</f>
        <v>-115.97499999999999</v>
      </c>
      <c r="E11133" s="15" t="s">
        <v>178</v>
      </c>
      <c r="F11133" s="132">
        <v>-4.0000000000000001E-3</v>
      </c>
      <c r="G11133" s="16" t="str">
        <f>IF(ISBLANK(F11133)=TRUE," ",'2. Metadata'!B$14)</f>
        <v>degrees Celsius</v>
      </c>
      <c r="H11133" s="16" t="s">
        <v>178</v>
      </c>
    </row>
    <row r="11134" spans="1:8" ht="15.75" customHeight="1" x14ac:dyDescent="0.2">
      <c r="A11134" s="130">
        <v>39779.489583333336</v>
      </c>
      <c r="B11134" s="9" t="s">
        <v>239</v>
      </c>
      <c r="C11134" s="16">
        <f>IF(ISBLANK(B11134)=TRUE," ", IF(B11134='2. Metadata'!B$1,'2. Metadata'!B$5, IF(B11134='2. Metadata'!C$1,'2. Metadata'!#REF!,IF(B11134='2. Metadata'!D$1,'2. Metadata'!#REF!, IF(B11134='2. Metadata'!E$1,'2. Metadata'!#REF!,IF( B11134='2. Metadata'!F$1,'2. Metadata'!#REF!,IF(B11134='2. Metadata'!G$1,'2. Metadata'!#REF!,IF(B11134='2. Metadata'!H$1,'2. Metadata'!#REF!, IF(B11134='2. Metadata'!I$1,'2. Metadata'!#REF!, IF(B11134='2. Metadata'!J$1,'2. Metadata'!#REF!, IF(B11134='2. Metadata'!K$1,'2. Metadata'!C$3, IF(B11134='2. Metadata'!L$1,'2. Metadata'!D$3, IF(B11134='2. Metadata'!M$1,'2. Metadata'!M$5, IF(B11134='2. Metadata'!N$1,'2. Metadata'!N$5))))))))))))))</f>
        <v>49.690002</v>
      </c>
      <c r="D11134" s="13">
        <f>IF(ISBLANK(B11134)=TRUE," ", IF(B11134='2. Metadata'!B$1,'2. Metadata'!B$6, IF(B11134='2. Metadata'!C$1,'2. Metadata'!C$4,IF(B11134='2. Metadata'!D$1,'2. Metadata'!D$4, IF(B11134='2. Metadata'!E$1,'2. Metadata'!E$4,IF( B11134='2. Metadata'!F$1,'2. Metadata'!F$4,IF(B11134='2. Metadata'!G$1,'2. Metadata'!G$4,IF(B11134='2. Metadata'!H$1,'2. Metadata'!H$4, IF(B11134='2. Metadata'!I$1,'2. Metadata'!I$4, IF(B11134='2. Metadata'!J$1,'2. Metadata'!J$4, IF(B11134='2. Metadata'!K$1,'2. Metadata'!K$4, IF(B11134='2. Metadata'!L$1,'2. Metadata'!L$4, IF(B11134='2. Metadata'!M$1,'2. Metadata'!M$6, IF(B11134='2. Metadata'!N$1,'2. Metadata'!N$6))))))))))))))</f>
        <v>-115.97499999999999</v>
      </c>
      <c r="E11134" s="15" t="s">
        <v>178</v>
      </c>
      <c r="F11134" s="132">
        <v>-4.0000000000000001E-3</v>
      </c>
      <c r="G11134" s="16" t="str">
        <f>IF(ISBLANK(F11134)=TRUE," ",'2. Metadata'!B$14)</f>
        <v>degrees Celsius</v>
      </c>
      <c r="H11134" s="16" t="s">
        <v>178</v>
      </c>
    </row>
    <row r="11135" spans="1:8" ht="15.75" customHeight="1" x14ac:dyDescent="0.2">
      <c r="A11135" s="130">
        <v>39779.5</v>
      </c>
      <c r="B11135" s="9" t="s">
        <v>239</v>
      </c>
      <c r="C11135" s="16">
        <f>IF(ISBLANK(B11135)=TRUE," ", IF(B11135='2. Metadata'!B$1,'2. Metadata'!B$5, IF(B11135='2. Metadata'!C$1,'2. Metadata'!#REF!,IF(B11135='2. Metadata'!D$1,'2. Metadata'!#REF!, IF(B11135='2. Metadata'!E$1,'2. Metadata'!#REF!,IF( B11135='2. Metadata'!F$1,'2. Metadata'!#REF!,IF(B11135='2. Metadata'!G$1,'2. Metadata'!#REF!,IF(B11135='2. Metadata'!H$1,'2. Metadata'!#REF!, IF(B11135='2. Metadata'!I$1,'2. Metadata'!#REF!, IF(B11135='2. Metadata'!J$1,'2. Metadata'!#REF!, IF(B11135='2. Metadata'!K$1,'2. Metadata'!C$3, IF(B11135='2. Metadata'!L$1,'2. Metadata'!D$3, IF(B11135='2. Metadata'!M$1,'2. Metadata'!M$5, IF(B11135='2. Metadata'!N$1,'2. Metadata'!N$5))))))))))))))</f>
        <v>49.690002</v>
      </c>
      <c r="D11135" s="13">
        <f>IF(ISBLANK(B11135)=TRUE," ", IF(B11135='2. Metadata'!B$1,'2. Metadata'!B$6, IF(B11135='2. Metadata'!C$1,'2. Metadata'!C$4,IF(B11135='2. Metadata'!D$1,'2. Metadata'!D$4, IF(B11135='2. Metadata'!E$1,'2. Metadata'!E$4,IF( B11135='2. Metadata'!F$1,'2. Metadata'!F$4,IF(B11135='2. Metadata'!G$1,'2. Metadata'!G$4,IF(B11135='2. Metadata'!H$1,'2. Metadata'!H$4, IF(B11135='2. Metadata'!I$1,'2. Metadata'!I$4, IF(B11135='2. Metadata'!J$1,'2. Metadata'!J$4, IF(B11135='2. Metadata'!K$1,'2. Metadata'!K$4, IF(B11135='2. Metadata'!L$1,'2. Metadata'!L$4, IF(B11135='2. Metadata'!M$1,'2. Metadata'!M$6, IF(B11135='2. Metadata'!N$1,'2. Metadata'!N$6))))))))))))))</f>
        <v>-115.97499999999999</v>
      </c>
      <c r="E11135" s="15" t="s">
        <v>178</v>
      </c>
      <c r="F11135" s="132">
        <v>-4.0000000000000001E-3</v>
      </c>
      <c r="G11135" s="16" t="str">
        <f>IF(ISBLANK(F11135)=TRUE," ",'2. Metadata'!B$14)</f>
        <v>degrees Celsius</v>
      </c>
      <c r="H11135" s="16" t="s">
        <v>178</v>
      </c>
    </row>
    <row r="11136" spans="1:8" ht="15.75" customHeight="1" x14ac:dyDescent="0.2">
      <c r="A11136" s="130">
        <v>39779.510416666664</v>
      </c>
      <c r="B11136" s="9" t="s">
        <v>239</v>
      </c>
      <c r="C11136" s="16">
        <f>IF(ISBLANK(B11136)=TRUE," ", IF(B11136='2. Metadata'!B$1,'2. Metadata'!B$5, IF(B11136='2. Metadata'!C$1,'2. Metadata'!#REF!,IF(B11136='2. Metadata'!D$1,'2. Metadata'!#REF!, IF(B11136='2. Metadata'!E$1,'2. Metadata'!#REF!,IF( B11136='2. Metadata'!F$1,'2. Metadata'!#REF!,IF(B11136='2. Metadata'!G$1,'2. Metadata'!#REF!,IF(B11136='2. Metadata'!H$1,'2. Metadata'!#REF!, IF(B11136='2. Metadata'!I$1,'2. Metadata'!#REF!, IF(B11136='2. Metadata'!J$1,'2. Metadata'!#REF!, IF(B11136='2. Metadata'!K$1,'2. Metadata'!C$3, IF(B11136='2. Metadata'!L$1,'2. Metadata'!D$3, IF(B11136='2. Metadata'!M$1,'2. Metadata'!M$5, IF(B11136='2. Metadata'!N$1,'2. Metadata'!N$5))))))))))))))</f>
        <v>49.690002</v>
      </c>
      <c r="D11136" s="13">
        <f>IF(ISBLANK(B11136)=TRUE," ", IF(B11136='2. Metadata'!B$1,'2. Metadata'!B$6, IF(B11136='2. Metadata'!C$1,'2. Metadata'!C$4,IF(B11136='2. Metadata'!D$1,'2. Metadata'!D$4, IF(B11136='2. Metadata'!E$1,'2. Metadata'!E$4,IF( B11136='2. Metadata'!F$1,'2. Metadata'!F$4,IF(B11136='2. Metadata'!G$1,'2. Metadata'!G$4,IF(B11136='2. Metadata'!H$1,'2. Metadata'!H$4, IF(B11136='2. Metadata'!I$1,'2. Metadata'!I$4, IF(B11136='2. Metadata'!J$1,'2. Metadata'!J$4, IF(B11136='2. Metadata'!K$1,'2. Metadata'!K$4, IF(B11136='2. Metadata'!L$1,'2. Metadata'!L$4, IF(B11136='2. Metadata'!M$1,'2. Metadata'!M$6, IF(B11136='2. Metadata'!N$1,'2. Metadata'!N$6))))))))))))))</f>
        <v>-115.97499999999999</v>
      </c>
      <c r="E11136" s="15" t="s">
        <v>178</v>
      </c>
      <c r="F11136" s="132">
        <v>-4.0000000000000001E-3</v>
      </c>
      <c r="G11136" s="16" t="str">
        <f>IF(ISBLANK(F11136)=TRUE," ",'2. Metadata'!B$14)</f>
        <v>degrees Celsius</v>
      </c>
      <c r="H11136" s="16" t="s">
        <v>178</v>
      </c>
    </row>
    <row r="11137" spans="1:8" ht="15.75" customHeight="1" x14ac:dyDescent="0.2">
      <c r="A11137" s="130">
        <v>39779.520833333336</v>
      </c>
      <c r="B11137" s="9" t="s">
        <v>239</v>
      </c>
      <c r="C11137" s="16">
        <f>IF(ISBLANK(B11137)=TRUE," ", IF(B11137='2. Metadata'!B$1,'2. Metadata'!B$5, IF(B11137='2. Metadata'!C$1,'2. Metadata'!#REF!,IF(B11137='2. Metadata'!D$1,'2. Metadata'!#REF!, IF(B11137='2. Metadata'!E$1,'2. Metadata'!#REF!,IF( B11137='2. Metadata'!F$1,'2. Metadata'!#REF!,IF(B11137='2. Metadata'!G$1,'2. Metadata'!#REF!,IF(B11137='2. Metadata'!H$1,'2. Metadata'!#REF!, IF(B11137='2. Metadata'!I$1,'2. Metadata'!#REF!, IF(B11137='2. Metadata'!J$1,'2. Metadata'!#REF!, IF(B11137='2. Metadata'!K$1,'2. Metadata'!C$3, IF(B11137='2. Metadata'!L$1,'2. Metadata'!D$3, IF(B11137='2. Metadata'!M$1,'2. Metadata'!M$5, IF(B11137='2. Metadata'!N$1,'2. Metadata'!N$5))))))))))))))</f>
        <v>49.690002</v>
      </c>
      <c r="D11137" s="13">
        <f>IF(ISBLANK(B11137)=TRUE," ", IF(B11137='2. Metadata'!B$1,'2. Metadata'!B$6, IF(B11137='2. Metadata'!C$1,'2. Metadata'!C$4,IF(B11137='2. Metadata'!D$1,'2. Metadata'!D$4, IF(B11137='2. Metadata'!E$1,'2. Metadata'!E$4,IF( B11137='2. Metadata'!F$1,'2. Metadata'!F$4,IF(B11137='2. Metadata'!G$1,'2. Metadata'!G$4,IF(B11137='2. Metadata'!H$1,'2. Metadata'!H$4, IF(B11137='2. Metadata'!I$1,'2. Metadata'!I$4, IF(B11137='2. Metadata'!J$1,'2. Metadata'!J$4, IF(B11137='2. Metadata'!K$1,'2. Metadata'!K$4, IF(B11137='2. Metadata'!L$1,'2. Metadata'!L$4, IF(B11137='2. Metadata'!M$1,'2. Metadata'!M$6, IF(B11137='2. Metadata'!N$1,'2. Metadata'!N$6))))))))))))))</f>
        <v>-115.97499999999999</v>
      </c>
      <c r="E11137" s="15" t="s">
        <v>178</v>
      </c>
      <c r="F11137" s="132">
        <v>-4.0000000000000001E-3</v>
      </c>
      <c r="G11137" s="16" t="str">
        <f>IF(ISBLANK(F11137)=TRUE," ",'2. Metadata'!B$14)</f>
        <v>degrees Celsius</v>
      </c>
      <c r="H11137" s="16" t="s">
        <v>178</v>
      </c>
    </row>
    <row r="11138" spans="1:8" ht="15.75" customHeight="1" x14ac:dyDescent="0.2">
      <c r="A11138" s="130">
        <v>39779.53125</v>
      </c>
      <c r="B11138" s="9" t="s">
        <v>239</v>
      </c>
      <c r="C11138" s="16">
        <f>IF(ISBLANK(B11138)=TRUE," ", IF(B11138='2. Metadata'!B$1,'2. Metadata'!B$5, IF(B11138='2. Metadata'!C$1,'2. Metadata'!#REF!,IF(B11138='2. Metadata'!D$1,'2. Metadata'!#REF!, IF(B11138='2. Metadata'!E$1,'2. Metadata'!#REF!,IF( B11138='2. Metadata'!F$1,'2. Metadata'!#REF!,IF(B11138='2. Metadata'!G$1,'2. Metadata'!#REF!,IF(B11138='2. Metadata'!H$1,'2. Metadata'!#REF!, IF(B11138='2. Metadata'!I$1,'2. Metadata'!#REF!, IF(B11138='2. Metadata'!J$1,'2. Metadata'!#REF!, IF(B11138='2. Metadata'!K$1,'2. Metadata'!C$3, IF(B11138='2. Metadata'!L$1,'2. Metadata'!D$3, IF(B11138='2. Metadata'!M$1,'2. Metadata'!M$5, IF(B11138='2. Metadata'!N$1,'2. Metadata'!N$5))))))))))))))</f>
        <v>49.690002</v>
      </c>
      <c r="D11138" s="13">
        <f>IF(ISBLANK(B11138)=TRUE," ", IF(B11138='2. Metadata'!B$1,'2. Metadata'!B$6, IF(B11138='2. Metadata'!C$1,'2. Metadata'!C$4,IF(B11138='2. Metadata'!D$1,'2. Metadata'!D$4, IF(B11138='2. Metadata'!E$1,'2. Metadata'!E$4,IF( B11138='2. Metadata'!F$1,'2. Metadata'!F$4,IF(B11138='2. Metadata'!G$1,'2. Metadata'!G$4,IF(B11138='2. Metadata'!H$1,'2. Metadata'!H$4, IF(B11138='2. Metadata'!I$1,'2. Metadata'!I$4, IF(B11138='2. Metadata'!J$1,'2. Metadata'!J$4, IF(B11138='2. Metadata'!K$1,'2. Metadata'!K$4, IF(B11138='2. Metadata'!L$1,'2. Metadata'!L$4, IF(B11138='2. Metadata'!M$1,'2. Metadata'!M$6, IF(B11138='2. Metadata'!N$1,'2. Metadata'!N$6))))))))))))))</f>
        <v>-115.97499999999999</v>
      </c>
      <c r="E11138" s="15" t="s">
        <v>178</v>
      </c>
      <c r="F11138" s="132">
        <v>2.4E-2</v>
      </c>
      <c r="G11138" s="16" t="str">
        <f>IF(ISBLANK(F11138)=TRUE," ",'2. Metadata'!B$14)</f>
        <v>degrees Celsius</v>
      </c>
      <c r="H11138" s="16" t="s">
        <v>178</v>
      </c>
    </row>
    <row r="11139" spans="1:8" ht="15.75" customHeight="1" x14ac:dyDescent="0.2">
      <c r="A11139" s="130">
        <v>39779.541666666664</v>
      </c>
      <c r="B11139" s="9" t="s">
        <v>239</v>
      </c>
      <c r="C11139" s="16">
        <f>IF(ISBLANK(B11139)=TRUE," ", IF(B11139='2. Metadata'!B$1,'2. Metadata'!B$5, IF(B11139='2. Metadata'!C$1,'2. Metadata'!#REF!,IF(B11139='2. Metadata'!D$1,'2. Metadata'!#REF!, IF(B11139='2. Metadata'!E$1,'2. Metadata'!#REF!,IF( B11139='2. Metadata'!F$1,'2. Metadata'!#REF!,IF(B11139='2. Metadata'!G$1,'2. Metadata'!#REF!,IF(B11139='2. Metadata'!H$1,'2. Metadata'!#REF!, IF(B11139='2. Metadata'!I$1,'2. Metadata'!#REF!, IF(B11139='2. Metadata'!J$1,'2. Metadata'!#REF!, IF(B11139='2. Metadata'!K$1,'2. Metadata'!C$3, IF(B11139='2. Metadata'!L$1,'2. Metadata'!D$3, IF(B11139='2. Metadata'!M$1,'2. Metadata'!M$5, IF(B11139='2. Metadata'!N$1,'2. Metadata'!N$5))))))))))))))</f>
        <v>49.690002</v>
      </c>
      <c r="D11139" s="13">
        <f>IF(ISBLANK(B11139)=TRUE," ", IF(B11139='2. Metadata'!B$1,'2. Metadata'!B$6, IF(B11139='2. Metadata'!C$1,'2. Metadata'!C$4,IF(B11139='2. Metadata'!D$1,'2. Metadata'!D$4, IF(B11139='2. Metadata'!E$1,'2. Metadata'!E$4,IF( B11139='2. Metadata'!F$1,'2. Metadata'!F$4,IF(B11139='2. Metadata'!G$1,'2. Metadata'!G$4,IF(B11139='2. Metadata'!H$1,'2. Metadata'!H$4, IF(B11139='2. Metadata'!I$1,'2. Metadata'!I$4, IF(B11139='2. Metadata'!J$1,'2. Metadata'!J$4, IF(B11139='2. Metadata'!K$1,'2. Metadata'!K$4, IF(B11139='2. Metadata'!L$1,'2. Metadata'!L$4, IF(B11139='2. Metadata'!M$1,'2. Metadata'!M$6, IF(B11139='2. Metadata'!N$1,'2. Metadata'!N$6))))))))))))))</f>
        <v>-115.97499999999999</v>
      </c>
      <c r="E11139" s="15" t="s">
        <v>178</v>
      </c>
      <c r="F11139" s="132">
        <v>2.4E-2</v>
      </c>
      <c r="G11139" s="16" t="str">
        <f>IF(ISBLANK(F11139)=TRUE," ",'2. Metadata'!B$14)</f>
        <v>degrees Celsius</v>
      </c>
      <c r="H11139" s="16" t="s">
        <v>178</v>
      </c>
    </row>
    <row r="11140" spans="1:8" ht="15.75" customHeight="1" x14ac:dyDescent="0.2">
      <c r="A11140" s="130">
        <v>39779.552083333336</v>
      </c>
      <c r="B11140" s="9" t="s">
        <v>239</v>
      </c>
      <c r="C11140" s="16">
        <f>IF(ISBLANK(B11140)=TRUE," ", IF(B11140='2. Metadata'!B$1,'2. Metadata'!B$5, IF(B11140='2. Metadata'!C$1,'2. Metadata'!#REF!,IF(B11140='2. Metadata'!D$1,'2. Metadata'!#REF!, IF(B11140='2. Metadata'!E$1,'2. Metadata'!#REF!,IF( B11140='2. Metadata'!F$1,'2. Metadata'!#REF!,IF(B11140='2. Metadata'!G$1,'2. Metadata'!#REF!,IF(B11140='2. Metadata'!H$1,'2. Metadata'!#REF!, IF(B11140='2. Metadata'!I$1,'2. Metadata'!#REF!, IF(B11140='2. Metadata'!J$1,'2. Metadata'!#REF!, IF(B11140='2. Metadata'!K$1,'2. Metadata'!C$3, IF(B11140='2. Metadata'!L$1,'2. Metadata'!D$3, IF(B11140='2. Metadata'!M$1,'2. Metadata'!M$5, IF(B11140='2. Metadata'!N$1,'2. Metadata'!N$5))))))))))))))</f>
        <v>49.690002</v>
      </c>
      <c r="D11140" s="13">
        <f>IF(ISBLANK(B11140)=TRUE," ", IF(B11140='2. Metadata'!B$1,'2. Metadata'!B$6, IF(B11140='2. Metadata'!C$1,'2. Metadata'!C$4,IF(B11140='2. Metadata'!D$1,'2. Metadata'!D$4, IF(B11140='2. Metadata'!E$1,'2. Metadata'!E$4,IF( B11140='2. Metadata'!F$1,'2. Metadata'!F$4,IF(B11140='2. Metadata'!G$1,'2. Metadata'!G$4,IF(B11140='2. Metadata'!H$1,'2. Metadata'!H$4, IF(B11140='2. Metadata'!I$1,'2. Metadata'!I$4, IF(B11140='2. Metadata'!J$1,'2. Metadata'!J$4, IF(B11140='2. Metadata'!K$1,'2. Metadata'!K$4, IF(B11140='2. Metadata'!L$1,'2. Metadata'!L$4, IF(B11140='2. Metadata'!M$1,'2. Metadata'!M$6, IF(B11140='2. Metadata'!N$1,'2. Metadata'!N$6))))))))))))))</f>
        <v>-115.97499999999999</v>
      </c>
      <c r="E11140" s="15" t="s">
        <v>178</v>
      </c>
      <c r="F11140" s="132">
        <v>2.4E-2</v>
      </c>
      <c r="G11140" s="16" t="str">
        <f>IF(ISBLANK(F11140)=TRUE," ",'2. Metadata'!B$14)</f>
        <v>degrees Celsius</v>
      </c>
      <c r="H11140" s="16" t="s">
        <v>178</v>
      </c>
    </row>
    <row r="11141" spans="1:8" ht="15.75" customHeight="1" x14ac:dyDescent="0.2">
      <c r="A11141" s="130">
        <v>39779.5625</v>
      </c>
      <c r="B11141" s="9" t="s">
        <v>239</v>
      </c>
      <c r="C11141" s="16">
        <f>IF(ISBLANK(B11141)=TRUE," ", IF(B11141='2. Metadata'!B$1,'2. Metadata'!B$5, IF(B11141='2. Metadata'!C$1,'2. Metadata'!#REF!,IF(B11141='2. Metadata'!D$1,'2. Metadata'!#REF!, IF(B11141='2. Metadata'!E$1,'2. Metadata'!#REF!,IF( B11141='2. Metadata'!F$1,'2. Metadata'!#REF!,IF(B11141='2. Metadata'!G$1,'2. Metadata'!#REF!,IF(B11141='2. Metadata'!H$1,'2. Metadata'!#REF!, IF(B11141='2. Metadata'!I$1,'2. Metadata'!#REF!, IF(B11141='2. Metadata'!J$1,'2. Metadata'!#REF!, IF(B11141='2. Metadata'!K$1,'2. Metadata'!C$3, IF(B11141='2. Metadata'!L$1,'2. Metadata'!D$3, IF(B11141='2. Metadata'!M$1,'2. Metadata'!M$5, IF(B11141='2. Metadata'!N$1,'2. Metadata'!N$5))))))))))))))</f>
        <v>49.690002</v>
      </c>
      <c r="D11141" s="13">
        <f>IF(ISBLANK(B11141)=TRUE," ", IF(B11141='2. Metadata'!B$1,'2. Metadata'!B$6, IF(B11141='2. Metadata'!C$1,'2. Metadata'!C$4,IF(B11141='2. Metadata'!D$1,'2. Metadata'!D$4, IF(B11141='2. Metadata'!E$1,'2. Metadata'!E$4,IF( B11141='2. Metadata'!F$1,'2. Metadata'!F$4,IF(B11141='2. Metadata'!G$1,'2. Metadata'!G$4,IF(B11141='2. Metadata'!H$1,'2. Metadata'!H$4, IF(B11141='2. Metadata'!I$1,'2. Metadata'!I$4, IF(B11141='2. Metadata'!J$1,'2. Metadata'!J$4, IF(B11141='2. Metadata'!K$1,'2. Metadata'!K$4, IF(B11141='2. Metadata'!L$1,'2. Metadata'!L$4, IF(B11141='2. Metadata'!M$1,'2. Metadata'!M$6, IF(B11141='2. Metadata'!N$1,'2. Metadata'!N$6))))))))))))))</f>
        <v>-115.97499999999999</v>
      </c>
      <c r="E11141" s="15" t="s">
        <v>178</v>
      </c>
      <c r="F11141" s="132">
        <v>2.4E-2</v>
      </c>
      <c r="G11141" s="16" t="str">
        <f>IF(ISBLANK(F11141)=TRUE," ",'2. Metadata'!B$14)</f>
        <v>degrees Celsius</v>
      </c>
      <c r="H11141" s="16" t="s">
        <v>178</v>
      </c>
    </row>
    <row r="11142" spans="1:8" ht="15.75" customHeight="1" x14ac:dyDescent="0.2">
      <c r="A11142" s="130">
        <v>39779.572916666664</v>
      </c>
      <c r="B11142" s="9" t="s">
        <v>239</v>
      </c>
      <c r="C11142" s="16">
        <f>IF(ISBLANK(B11142)=TRUE," ", IF(B11142='2. Metadata'!B$1,'2. Metadata'!B$5, IF(B11142='2. Metadata'!C$1,'2. Metadata'!#REF!,IF(B11142='2. Metadata'!D$1,'2. Metadata'!#REF!, IF(B11142='2. Metadata'!E$1,'2. Metadata'!#REF!,IF( B11142='2. Metadata'!F$1,'2. Metadata'!#REF!,IF(B11142='2. Metadata'!G$1,'2. Metadata'!#REF!,IF(B11142='2. Metadata'!H$1,'2. Metadata'!#REF!, IF(B11142='2. Metadata'!I$1,'2. Metadata'!#REF!, IF(B11142='2. Metadata'!J$1,'2. Metadata'!#REF!, IF(B11142='2. Metadata'!K$1,'2. Metadata'!C$3, IF(B11142='2. Metadata'!L$1,'2. Metadata'!D$3, IF(B11142='2. Metadata'!M$1,'2. Metadata'!M$5, IF(B11142='2. Metadata'!N$1,'2. Metadata'!N$5))))))))))))))</f>
        <v>49.690002</v>
      </c>
      <c r="D11142" s="13">
        <f>IF(ISBLANK(B11142)=TRUE," ", IF(B11142='2. Metadata'!B$1,'2. Metadata'!B$6, IF(B11142='2. Metadata'!C$1,'2. Metadata'!C$4,IF(B11142='2. Metadata'!D$1,'2. Metadata'!D$4, IF(B11142='2. Metadata'!E$1,'2. Metadata'!E$4,IF( B11142='2. Metadata'!F$1,'2. Metadata'!F$4,IF(B11142='2. Metadata'!G$1,'2. Metadata'!G$4,IF(B11142='2. Metadata'!H$1,'2. Metadata'!H$4, IF(B11142='2. Metadata'!I$1,'2. Metadata'!I$4, IF(B11142='2. Metadata'!J$1,'2. Metadata'!J$4, IF(B11142='2. Metadata'!K$1,'2. Metadata'!K$4, IF(B11142='2. Metadata'!L$1,'2. Metadata'!L$4, IF(B11142='2. Metadata'!M$1,'2. Metadata'!M$6, IF(B11142='2. Metadata'!N$1,'2. Metadata'!N$6))))))))))))))</f>
        <v>-115.97499999999999</v>
      </c>
      <c r="E11142" s="15" t="s">
        <v>178</v>
      </c>
      <c r="F11142" s="132">
        <v>2.4E-2</v>
      </c>
      <c r="G11142" s="16" t="str">
        <f>IF(ISBLANK(F11142)=TRUE," ",'2. Metadata'!B$14)</f>
        <v>degrees Celsius</v>
      </c>
      <c r="H11142" s="16" t="s">
        <v>178</v>
      </c>
    </row>
    <row r="11143" spans="1:8" ht="15.75" customHeight="1" x14ac:dyDescent="0.2">
      <c r="A11143" s="130">
        <v>39779.583333333336</v>
      </c>
      <c r="B11143" s="9" t="s">
        <v>239</v>
      </c>
      <c r="C11143" s="16">
        <f>IF(ISBLANK(B11143)=TRUE," ", IF(B11143='2. Metadata'!B$1,'2. Metadata'!B$5, IF(B11143='2. Metadata'!C$1,'2. Metadata'!#REF!,IF(B11143='2. Metadata'!D$1,'2. Metadata'!#REF!, IF(B11143='2. Metadata'!E$1,'2. Metadata'!#REF!,IF( B11143='2. Metadata'!F$1,'2. Metadata'!#REF!,IF(B11143='2. Metadata'!G$1,'2. Metadata'!#REF!,IF(B11143='2. Metadata'!H$1,'2. Metadata'!#REF!, IF(B11143='2. Metadata'!I$1,'2. Metadata'!#REF!, IF(B11143='2. Metadata'!J$1,'2. Metadata'!#REF!, IF(B11143='2. Metadata'!K$1,'2. Metadata'!C$3, IF(B11143='2. Metadata'!L$1,'2. Metadata'!D$3, IF(B11143='2. Metadata'!M$1,'2. Metadata'!M$5, IF(B11143='2. Metadata'!N$1,'2. Metadata'!N$5))))))))))))))</f>
        <v>49.690002</v>
      </c>
      <c r="D11143" s="13">
        <f>IF(ISBLANK(B11143)=TRUE," ", IF(B11143='2. Metadata'!B$1,'2. Metadata'!B$6, IF(B11143='2. Metadata'!C$1,'2. Metadata'!C$4,IF(B11143='2. Metadata'!D$1,'2. Metadata'!D$4, IF(B11143='2. Metadata'!E$1,'2. Metadata'!E$4,IF( B11143='2. Metadata'!F$1,'2. Metadata'!F$4,IF(B11143='2. Metadata'!G$1,'2. Metadata'!G$4,IF(B11143='2. Metadata'!H$1,'2. Metadata'!H$4, IF(B11143='2. Metadata'!I$1,'2. Metadata'!I$4, IF(B11143='2. Metadata'!J$1,'2. Metadata'!J$4, IF(B11143='2. Metadata'!K$1,'2. Metadata'!K$4, IF(B11143='2. Metadata'!L$1,'2. Metadata'!L$4, IF(B11143='2. Metadata'!M$1,'2. Metadata'!M$6, IF(B11143='2. Metadata'!N$1,'2. Metadata'!N$6))))))))))))))</f>
        <v>-115.97499999999999</v>
      </c>
      <c r="E11143" s="15" t="s">
        <v>178</v>
      </c>
      <c r="F11143" s="132">
        <v>2.4E-2</v>
      </c>
      <c r="G11143" s="16" t="str">
        <f>IF(ISBLANK(F11143)=TRUE," ",'2. Metadata'!B$14)</f>
        <v>degrees Celsius</v>
      </c>
      <c r="H11143" s="16" t="s">
        <v>178</v>
      </c>
    </row>
    <row r="11144" spans="1:8" ht="15.75" customHeight="1" x14ac:dyDescent="0.2">
      <c r="A11144" s="130">
        <v>39779.59375</v>
      </c>
      <c r="B11144" s="9" t="s">
        <v>239</v>
      </c>
      <c r="C11144" s="16">
        <f>IF(ISBLANK(B11144)=TRUE," ", IF(B11144='2. Metadata'!B$1,'2. Metadata'!B$5, IF(B11144='2. Metadata'!C$1,'2. Metadata'!#REF!,IF(B11144='2. Metadata'!D$1,'2. Metadata'!#REF!, IF(B11144='2. Metadata'!E$1,'2. Metadata'!#REF!,IF( B11144='2. Metadata'!F$1,'2. Metadata'!#REF!,IF(B11144='2. Metadata'!G$1,'2. Metadata'!#REF!,IF(B11144='2. Metadata'!H$1,'2. Metadata'!#REF!, IF(B11144='2. Metadata'!I$1,'2. Metadata'!#REF!, IF(B11144='2. Metadata'!J$1,'2. Metadata'!#REF!, IF(B11144='2. Metadata'!K$1,'2. Metadata'!C$3, IF(B11144='2. Metadata'!L$1,'2. Metadata'!D$3, IF(B11144='2. Metadata'!M$1,'2. Metadata'!M$5, IF(B11144='2. Metadata'!N$1,'2. Metadata'!N$5))))))))))))))</f>
        <v>49.690002</v>
      </c>
      <c r="D11144" s="13">
        <f>IF(ISBLANK(B11144)=TRUE," ", IF(B11144='2. Metadata'!B$1,'2. Metadata'!B$6, IF(B11144='2. Metadata'!C$1,'2. Metadata'!C$4,IF(B11144='2. Metadata'!D$1,'2. Metadata'!D$4, IF(B11144='2. Metadata'!E$1,'2. Metadata'!E$4,IF( B11144='2. Metadata'!F$1,'2. Metadata'!F$4,IF(B11144='2. Metadata'!G$1,'2. Metadata'!G$4,IF(B11144='2. Metadata'!H$1,'2. Metadata'!H$4, IF(B11144='2. Metadata'!I$1,'2. Metadata'!I$4, IF(B11144='2. Metadata'!J$1,'2. Metadata'!J$4, IF(B11144='2. Metadata'!K$1,'2. Metadata'!K$4, IF(B11144='2. Metadata'!L$1,'2. Metadata'!L$4, IF(B11144='2. Metadata'!M$1,'2. Metadata'!M$6, IF(B11144='2. Metadata'!N$1,'2. Metadata'!N$6))))))))))))))</f>
        <v>-115.97499999999999</v>
      </c>
      <c r="E11144" s="15" t="s">
        <v>178</v>
      </c>
      <c r="F11144" s="132">
        <v>2.4E-2</v>
      </c>
      <c r="G11144" s="16" t="str">
        <f>IF(ISBLANK(F11144)=TRUE," ",'2. Metadata'!B$14)</f>
        <v>degrees Celsius</v>
      </c>
      <c r="H11144" s="16" t="s">
        <v>178</v>
      </c>
    </row>
    <row r="11145" spans="1:8" ht="15.75" customHeight="1" x14ac:dyDescent="0.2">
      <c r="A11145" s="130">
        <v>39779.604166666664</v>
      </c>
      <c r="B11145" s="9" t="s">
        <v>239</v>
      </c>
      <c r="C11145" s="16">
        <f>IF(ISBLANK(B11145)=TRUE," ", IF(B11145='2. Metadata'!B$1,'2. Metadata'!B$5, IF(B11145='2. Metadata'!C$1,'2. Metadata'!#REF!,IF(B11145='2. Metadata'!D$1,'2. Metadata'!#REF!, IF(B11145='2. Metadata'!E$1,'2. Metadata'!#REF!,IF( B11145='2. Metadata'!F$1,'2. Metadata'!#REF!,IF(B11145='2. Metadata'!G$1,'2. Metadata'!#REF!,IF(B11145='2. Metadata'!H$1,'2. Metadata'!#REF!, IF(B11145='2. Metadata'!I$1,'2. Metadata'!#REF!, IF(B11145='2. Metadata'!J$1,'2. Metadata'!#REF!, IF(B11145='2. Metadata'!K$1,'2. Metadata'!C$3, IF(B11145='2. Metadata'!L$1,'2. Metadata'!D$3, IF(B11145='2. Metadata'!M$1,'2. Metadata'!M$5, IF(B11145='2. Metadata'!N$1,'2. Metadata'!N$5))))))))))))))</f>
        <v>49.690002</v>
      </c>
      <c r="D11145" s="13">
        <f>IF(ISBLANK(B11145)=TRUE," ", IF(B11145='2. Metadata'!B$1,'2. Metadata'!B$6, IF(B11145='2. Metadata'!C$1,'2. Metadata'!C$4,IF(B11145='2. Metadata'!D$1,'2. Metadata'!D$4, IF(B11145='2. Metadata'!E$1,'2. Metadata'!E$4,IF( B11145='2. Metadata'!F$1,'2. Metadata'!F$4,IF(B11145='2. Metadata'!G$1,'2. Metadata'!G$4,IF(B11145='2. Metadata'!H$1,'2. Metadata'!H$4, IF(B11145='2. Metadata'!I$1,'2. Metadata'!I$4, IF(B11145='2. Metadata'!J$1,'2. Metadata'!J$4, IF(B11145='2. Metadata'!K$1,'2. Metadata'!K$4, IF(B11145='2. Metadata'!L$1,'2. Metadata'!L$4, IF(B11145='2. Metadata'!M$1,'2. Metadata'!M$6, IF(B11145='2. Metadata'!N$1,'2. Metadata'!N$6))))))))))))))</f>
        <v>-115.97499999999999</v>
      </c>
      <c r="E11145" s="15" t="s">
        <v>178</v>
      </c>
      <c r="F11145" s="132">
        <v>2.4E-2</v>
      </c>
      <c r="G11145" s="16" t="str">
        <f>IF(ISBLANK(F11145)=TRUE," ",'2. Metadata'!B$14)</f>
        <v>degrees Celsius</v>
      </c>
      <c r="H11145" s="16" t="s">
        <v>178</v>
      </c>
    </row>
    <row r="11146" spans="1:8" ht="15.75" customHeight="1" x14ac:dyDescent="0.2">
      <c r="A11146" s="130">
        <v>39779.614583333336</v>
      </c>
      <c r="B11146" s="9" t="s">
        <v>239</v>
      </c>
      <c r="C11146" s="16">
        <f>IF(ISBLANK(B11146)=TRUE," ", IF(B11146='2. Metadata'!B$1,'2. Metadata'!B$5, IF(B11146='2. Metadata'!C$1,'2. Metadata'!#REF!,IF(B11146='2. Metadata'!D$1,'2. Metadata'!#REF!, IF(B11146='2. Metadata'!E$1,'2. Metadata'!#REF!,IF( B11146='2. Metadata'!F$1,'2. Metadata'!#REF!,IF(B11146='2. Metadata'!G$1,'2. Metadata'!#REF!,IF(B11146='2. Metadata'!H$1,'2. Metadata'!#REF!, IF(B11146='2. Metadata'!I$1,'2. Metadata'!#REF!, IF(B11146='2. Metadata'!J$1,'2. Metadata'!#REF!, IF(B11146='2. Metadata'!K$1,'2. Metadata'!C$3, IF(B11146='2. Metadata'!L$1,'2. Metadata'!D$3, IF(B11146='2. Metadata'!M$1,'2. Metadata'!M$5, IF(B11146='2. Metadata'!N$1,'2. Metadata'!N$5))))))))))))))</f>
        <v>49.690002</v>
      </c>
      <c r="D11146" s="13">
        <f>IF(ISBLANK(B11146)=TRUE," ", IF(B11146='2. Metadata'!B$1,'2. Metadata'!B$6, IF(B11146='2. Metadata'!C$1,'2. Metadata'!C$4,IF(B11146='2. Metadata'!D$1,'2. Metadata'!D$4, IF(B11146='2. Metadata'!E$1,'2. Metadata'!E$4,IF( B11146='2. Metadata'!F$1,'2. Metadata'!F$4,IF(B11146='2. Metadata'!G$1,'2. Metadata'!G$4,IF(B11146='2. Metadata'!H$1,'2. Metadata'!H$4, IF(B11146='2. Metadata'!I$1,'2. Metadata'!I$4, IF(B11146='2. Metadata'!J$1,'2. Metadata'!J$4, IF(B11146='2. Metadata'!K$1,'2. Metadata'!K$4, IF(B11146='2. Metadata'!L$1,'2. Metadata'!L$4, IF(B11146='2. Metadata'!M$1,'2. Metadata'!M$6, IF(B11146='2. Metadata'!N$1,'2. Metadata'!N$6))))))))))))))</f>
        <v>-115.97499999999999</v>
      </c>
      <c r="E11146" s="15" t="s">
        <v>178</v>
      </c>
      <c r="F11146" s="132">
        <v>2.4E-2</v>
      </c>
      <c r="G11146" s="16" t="str">
        <f>IF(ISBLANK(F11146)=TRUE," ",'2. Metadata'!B$14)</f>
        <v>degrees Celsius</v>
      </c>
      <c r="H11146" s="16" t="s">
        <v>178</v>
      </c>
    </row>
    <row r="11147" spans="1:8" ht="15.75" customHeight="1" x14ac:dyDescent="0.2">
      <c r="A11147" s="130">
        <v>39779.625</v>
      </c>
      <c r="B11147" s="9" t="s">
        <v>239</v>
      </c>
      <c r="C11147" s="16">
        <f>IF(ISBLANK(B11147)=TRUE," ", IF(B11147='2. Metadata'!B$1,'2. Metadata'!B$5, IF(B11147='2. Metadata'!C$1,'2. Metadata'!#REF!,IF(B11147='2. Metadata'!D$1,'2. Metadata'!#REF!, IF(B11147='2. Metadata'!E$1,'2. Metadata'!#REF!,IF( B11147='2. Metadata'!F$1,'2. Metadata'!#REF!,IF(B11147='2. Metadata'!G$1,'2. Metadata'!#REF!,IF(B11147='2. Metadata'!H$1,'2. Metadata'!#REF!, IF(B11147='2. Metadata'!I$1,'2. Metadata'!#REF!, IF(B11147='2. Metadata'!J$1,'2. Metadata'!#REF!, IF(B11147='2. Metadata'!K$1,'2. Metadata'!C$3, IF(B11147='2. Metadata'!L$1,'2. Metadata'!D$3, IF(B11147='2. Metadata'!M$1,'2. Metadata'!M$5, IF(B11147='2. Metadata'!N$1,'2. Metadata'!N$5))))))))))))))</f>
        <v>49.690002</v>
      </c>
      <c r="D11147" s="13">
        <f>IF(ISBLANK(B11147)=TRUE," ", IF(B11147='2. Metadata'!B$1,'2. Metadata'!B$6, IF(B11147='2. Metadata'!C$1,'2. Metadata'!C$4,IF(B11147='2. Metadata'!D$1,'2. Metadata'!D$4, IF(B11147='2. Metadata'!E$1,'2. Metadata'!E$4,IF( B11147='2. Metadata'!F$1,'2. Metadata'!F$4,IF(B11147='2. Metadata'!G$1,'2. Metadata'!G$4,IF(B11147='2. Metadata'!H$1,'2. Metadata'!H$4, IF(B11147='2. Metadata'!I$1,'2. Metadata'!I$4, IF(B11147='2. Metadata'!J$1,'2. Metadata'!J$4, IF(B11147='2. Metadata'!K$1,'2. Metadata'!K$4, IF(B11147='2. Metadata'!L$1,'2. Metadata'!L$4, IF(B11147='2. Metadata'!M$1,'2. Metadata'!M$6, IF(B11147='2. Metadata'!N$1,'2. Metadata'!N$6))))))))))))))</f>
        <v>-115.97499999999999</v>
      </c>
      <c r="E11147" s="15" t="s">
        <v>178</v>
      </c>
      <c r="F11147" s="132">
        <v>2.4E-2</v>
      </c>
      <c r="G11147" s="16" t="str">
        <f>IF(ISBLANK(F11147)=TRUE," ",'2. Metadata'!B$14)</f>
        <v>degrees Celsius</v>
      </c>
      <c r="H11147" s="16" t="s">
        <v>178</v>
      </c>
    </row>
    <row r="11148" spans="1:8" ht="15.75" customHeight="1" x14ac:dyDescent="0.2">
      <c r="A11148" s="130">
        <v>39779.635416666664</v>
      </c>
      <c r="B11148" s="9" t="s">
        <v>239</v>
      </c>
      <c r="C11148" s="16">
        <f>IF(ISBLANK(B11148)=TRUE," ", IF(B11148='2. Metadata'!B$1,'2. Metadata'!B$5, IF(B11148='2. Metadata'!C$1,'2. Metadata'!#REF!,IF(B11148='2. Metadata'!D$1,'2. Metadata'!#REF!, IF(B11148='2. Metadata'!E$1,'2. Metadata'!#REF!,IF( B11148='2. Metadata'!F$1,'2. Metadata'!#REF!,IF(B11148='2. Metadata'!G$1,'2. Metadata'!#REF!,IF(B11148='2. Metadata'!H$1,'2. Metadata'!#REF!, IF(B11148='2. Metadata'!I$1,'2. Metadata'!#REF!, IF(B11148='2. Metadata'!J$1,'2. Metadata'!#REF!, IF(B11148='2. Metadata'!K$1,'2. Metadata'!C$3, IF(B11148='2. Metadata'!L$1,'2. Metadata'!D$3, IF(B11148='2. Metadata'!M$1,'2. Metadata'!M$5, IF(B11148='2. Metadata'!N$1,'2. Metadata'!N$5))))))))))))))</f>
        <v>49.690002</v>
      </c>
      <c r="D11148" s="13">
        <f>IF(ISBLANK(B11148)=TRUE," ", IF(B11148='2. Metadata'!B$1,'2. Metadata'!B$6, IF(B11148='2. Metadata'!C$1,'2. Metadata'!C$4,IF(B11148='2. Metadata'!D$1,'2. Metadata'!D$4, IF(B11148='2. Metadata'!E$1,'2. Metadata'!E$4,IF( B11148='2. Metadata'!F$1,'2. Metadata'!F$4,IF(B11148='2. Metadata'!G$1,'2. Metadata'!G$4,IF(B11148='2. Metadata'!H$1,'2. Metadata'!H$4, IF(B11148='2. Metadata'!I$1,'2. Metadata'!I$4, IF(B11148='2. Metadata'!J$1,'2. Metadata'!J$4, IF(B11148='2. Metadata'!K$1,'2. Metadata'!K$4, IF(B11148='2. Metadata'!L$1,'2. Metadata'!L$4, IF(B11148='2. Metadata'!M$1,'2. Metadata'!M$6, IF(B11148='2. Metadata'!N$1,'2. Metadata'!N$6))))))))))))))</f>
        <v>-115.97499999999999</v>
      </c>
      <c r="E11148" s="15" t="s">
        <v>178</v>
      </c>
      <c r="F11148" s="132">
        <v>2.4E-2</v>
      </c>
      <c r="G11148" s="16" t="str">
        <f>IF(ISBLANK(F11148)=TRUE," ",'2. Metadata'!B$14)</f>
        <v>degrees Celsius</v>
      </c>
      <c r="H11148" s="16" t="s">
        <v>178</v>
      </c>
    </row>
    <row r="11149" spans="1:8" ht="15.75" customHeight="1" x14ac:dyDescent="0.2">
      <c r="A11149" s="130">
        <v>39779.645833333336</v>
      </c>
      <c r="B11149" s="9" t="s">
        <v>239</v>
      </c>
      <c r="C11149" s="16">
        <f>IF(ISBLANK(B11149)=TRUE," ", IF(B11149='2. Metadata'!B$1,'2. Metadata'!B$5, IF(B11149='2. Metadata'!C$1,'2. Metadata'!#REF!,IF(B11149='2. Metadata'!D$1,'2. Metadata'!#REF!, IF(B11149='2. Metadata'!E$1,'2. Metadata'!#REF!,IF( B11149='2. Metadata'!F$1,'2. Metadata'!#REF!,IF(B11149='2. Metadata'!G$1,'2. Metadata'!#REF!,IF(B11149='2. Metadata'!H$1,'2. Metadata'!#REF!, IF(B11149='2. Metadata'!I$1,'2. Metadata'!#REF!, IF(B11149='2. Metadata'!J$1,'2. Metadata'!#REF!, IF(B11149='2. Metadata'!K$1,'2. Metadata'!C$3, IF(B11149='2. Metadata'!L$1,'2. Metadata'!D$3, IF(B11149='2. Metadata'!M$1,'2. Metadata'!M$5, IF(B11149='2. Metadata'!N$1,'2. Metadata'!N$5))))))))))))))</f>
        <v>49.690002</v>
      </c>
      <c r="D11149" s="13">
        <f>IF(ISBLANK(B11149)=TRUE," ", IF(B11149='2. Metadata'!B$1,'2. Metadata'!B$6, IF(B11149='2. Metadata'!C$1,'2. Metadata'!C$4,IF(B11149='2. Metadata'!D$1,'2. Metadata'!D$4, IF(B11149='2. Metadata'!E$1,'2. Metadata'!E$4,IF( B11149='2. Metadata'!F$1,'2. Metadata'!F$4,IF(B11149='2. Metadata'!G$1,'2. Metadata'!G$4,IF(B11149='2. Metadata'!H$1,'2. Metadata'!H$4, IF(B11149='2. Metadata'!I$1,'2. Metadata'!I$4, IF(B11149='2. Metadata'!J$1,'2. Metadata'!J$4, IF(B11149='2. Metadata'!K$1,'2. Metadata'!K$4, IF(B11149='2. Metadata'!L$1,'2. Metadata'!L$4, IF(B11149='2. Metadata'!M$1,'2. Metadata'!M$6, IF(B11149='2. Metadata'!N$1,'2. Metadata'!N$6))))))))))))))</f>
        <v>-115.97499999999999</v>
      </c>
      <c r="E11149" s="15" t="s">
        <v>178</v>
      </c>
      <c r="F11149" s="132">
        <v>5.0999999999999997E-2</v>
      </c>
      <c r="G11149" s="16" t="str">
        <f>IF(ISBLANK(F11149)=TRUE," ",'2. Metadata'!B$14)</f>
        <v>degrees Celsius</v>
      </c>
      <c r="H11149" s="16" t="s">
        <v>178</v>
      </c>
    </row>
    <row r="11150" spans="1:8" ht="15.75" customHeight="1" x14ac:dyDescent="0.2">
      <c r="A11150" s="130">
        <v>39779.65625</v>
      </c>
      <c r="B11150" s="9" t="s">
        <v>239</v>
      </c>
      <c r="C11150" s="16">
        <f>IF(ISBLANK(B11150)=TRUE," ", IF(B11150='2. Metadata'!B$1,'2. Metadata'!B$5, IF(B11150='2. Metadata'!C$1,'2. Metadata'!#REF!,IF(B11150='2. Metadata'!D$1,'2. Metadata'!#REF!, IF(B11150='2. Metadata'!E$1,'2. Metadata'!#REF!,IF( B11150='2. Metadata'!F$1,'2. Metadata'!#REF!,IF(B11150='2. Metadata'!G$1,'2. Metadata'!#REF!,IF(B11150='2. Metadata'!H$1,'2. Metadata'!#REF!, IF(B11150='2. Metadata'!I$1,'2. Metadata'!#REF!, IF(B11150='2. Metadata'!J$1,'2. Metadata'!#REF!, IF(B11150='2. Metadata'!K$1,'2. Metadata'!C$3, IF(B11150='2. Metadata'!L$1,'2. Metadata'!D$3, IF(B11150='2. Metadata'!M$1,'2. Metadata'!M$5, IF(B11150='2. Metadata'!N$1,'2. Metadata'!N$5))))))))))))))</f>
        <v>49.690002</v>
      </c>
      <c r="D11150" s="13">
        <f>IF(ISBLANK(B11150)=TRUE," ", IF(B11150='2. Metadata'!B$1,'2. Metadata'!B$6, IF(B11150='2. Metadata'!C$1,'2. Metadata'!C$4,IF(B11150='2. Metadata'!D$1,'2. Metadata'!D$4, IF(B11150='2. Metadata'!E$1,'2. Metadata'!E$4,IF( B11150='2. Metadata'!F$1,'2. Metadata'!F$4,IF(B11150='2. Metadata'!G$1,'2. Metadata'!G$4,IF(B11150='2. Metadata'!H$1,'2. Metadata'!H$4, IF(B11150='2. Metadata'!I$1,'2. Metadata'!I$4, IF(B11150='2. Metadata'!J$1,'2. Metadata'!J$4, IF(B11150='2. Metadata'!K$1,'2. Metadata'!K$4, IF(B11150='2. Metadata'!L$1,'2. Metadata'!L$4, IF(B11150='2. Metadata'!M$1,'2. Metadata'!M$6, IF(B11150='2. Metadata'!N$1,'2. Metadata'!N$6))))))))))))))</f>
        <v>-115.97499999999999</v>
      </c>
      <c r="E11150" s="15" t="s">
        <v>178</v>
      </c>
      <c r="F11150" s="132">
        <v>5.0999999999999997E-2</v>
      </c>
      <c r="G11150" s="16" t="str">
        <f>IF(ISBLANK(F11150)=TRUE," ",'2. Metadata'!B$14)</f>
        <v>degrees Celsius</v>
      </c>
      <c r="H11150" s="16" t="s">
        <v>178</v>
      </c>
    </row>
    <row r="11151" spans="1:8" ht="15.75" customHeight="1" x14ac:dyDescent="0.2">
      <c r="A11151" s="130">
        <v>39779.666666666664</v>
      </c>
      <c r="B11151" s="9" t="s">
        <v>239</v>
      </c>
      <c r="C11151" s="16">
        <f>IF(ISBLANK(B11151)=TRUE," ", IF(B11151='2. Metadata'!B$1,'2. Metadata'!B$5, IF(B11151='2. Metadata'!C$1,'2. Metadata'!#REF!,IF(B11151='2. Metadata'!D$1,'2. Metadata'!#REF!, IF(B11151='2. Metadata'!E$1,'2. Metadata'!#REF!,IF( B11151='2. Metadata'!F$1,'2. Metadata'!#REF!,IF(B11151='2. Metadata'!G$1,'2. Metadata'!#REF!,IF(B11151='2. Metadata'!H$1,'2. Metadata'!#REF!, IF(B11151='2. Metadata'!I$1,'2. Metadata'!#REF!, IF(B11151='2. Metadata'!J$1,'2. Metadata'!#REF!, IF(B11151='2. Metadata'!K$1,'2. Metadata'!C$3, IF(B11151='2. Metadata'!L$1,'2. Metadata'!D$3, IF(B11151='2. Metadata'!M$1,'2. Metadata'!M$5, IF(B11151='2. Metadata'!N$1,'2. Metadata'!N$5))))))))))))))</f>
        <v>49.690002</v>
      </c>
      <c r="D11151" s="13">
        <f>IF(ISBLANK(B11151)=TRUE," ", IF(B11151='2. Metadata'!B$1,'2. Metadata'!B$6, IF(B11151='2. Metadata'!C$1,'2. Metadata'!C$4,IF(B11151='2. Metadata'!D$1,'2. Metadata'!D$4, IF(B11151='2. Metadata'!E$1,'2. Metadata'!E$4,IF( B11151='2. Metadata'!F$1,'2. Metadata'!F$4,IF(B11151='2. Metadata'!G$1,'2. Metadata'!G$4,IF(B11151='2. Metadata'!H$1,'2. Metadata'!H$4, IF(B11151='2. Metadata'!I$1,'2. Metadata'!I$4, IF(B11151='2. Metadata'!J$1,'2. Metadata'!J$4, IF(B11151='2. Metadata'!K$1,'2. Metadata'!K$4, IF(B11151='2. Metadata'!L$1,'2. Metadata'!L$4, IF(B11151='2. Metadata'!M$1,'2. Metadata'!M$6, IF(B11151='2. Metadata'!N$1,'2. Metadata'!N$6))))))))))))))</f>
        <v>-115.97499999999999</v>
      </c>
      <c r="E11151" s="15" t="s">
        <v>178</v>
      </c>
      <c r="F11151" s="132">
        <v>5.0999999999999997E-2</v>
      </c>
      <c r="G11151" s="16" t="str">
        <f>IF(ISBLANK(F11151)=TRUE," ",'2. Metadata'!B$14)</f>
        <v>degrees Celsius</v>
      </c>
      <c r="H11151" s="16" t="s">
        <v>178</v>
      </c>
    </row>
    <row r="11152" spans="1:8" ht="15.75" customHeight="1" x14ac:dyDescent="0.2">
      <c r="A11152" s="130">
        <v>39779.677083333336</v>
      </c>
      <c r="B11152" s="9" t="s">
        <v>239</v>
      </c>
      <c r="C11152" s="16">
        <f>IF(ISBLANK(B11152)=TRUE," ", IF(B11152='2. Metadata'!B$1,'2. Metadata'!B$5, IF(B11152='2. Metadata'!C$1,'2. Metadata'!#REF!,IF(B11152='2. Metadata'!D$1,'2. Metadata'!#REF!, IF(B11152='2. Metadata'!E$1,'2. Metadata'!#REF!,IF( B11152='2. Metadata'!F$1,'2. Metadata'!#REF!,IF(B11152='2. Metadata'!G$1,'2. Metadata'!#REF!,IF(B11152='2. Metadata'!H$1,'2. Metadata'!#REF!, IF(B11152='2. Metadata'!I$1,'2. Metadata'!#REF!, IF(B11152='2. Metadata'!J$1,'2. Metadata'!#REF!, IF(B11152='2. Metadata'!K$1,'2. Metadata'!C$3, IF(B11152='2. Metadata'!L$1,'2. Metadata'!D$3, IF(B11152='2. Metadata'!M$1,'2. Metadata'!M$5, IF(B11152='2. Metadata'!N$1,'2. Metadata'!N$5))))))))))))))</f>
        <v>49.690002</v>
      </c>
      <c r="D11152" s="13">
        <f>IF(ISBLANK(B11152)=TRUE," ", IF(B11152='2. Metadata'!B$1,'2. Metadata'!B$6, IF(B11152='2. Metadata'!C$1,'2. Metadata'!C$4,IF(B11152='2. Metadata'!D$1,'2. Metadata'!D$4, IF(B11152='2. Metadata'!E$1,'2. Metadata'!E$4,IF( B11152='2. Metadata'!F$1,'2. Metadata'!F$4,IF(B11152='2. Metadata'!G$1,'2. Metadata'!G$4,IF(B11152='2. Metadata'!H$1,'2. Metadata'!H$4, IF(B11152='2. Metadata'!I$1,'2. Metadata'!I$4, IF(B11152='2. Metadata'!J$1,'2. Metadata'!J$4, IF(B11152='2. Metadata'!K$1,'2. Metadata'!K$4, IF(B11152='2. Metadata'!L$1,'2. Metadata'!L$4, IF(B11152='2. Metadata'!M$1,'2. Metadata'!M$6, IF(B11152='2. Metadata'!N$1,'2. Metadata'!N$6))))))))))))))</f>
        <v>-115.97499999999999</v>
      </c>
      <c r="E11152" s="15" t="s">
        <v>178</v>
      </c>
      <c r="F11152" s="132">
        <v>5.0999999999999997E-2</v>
      </c>
      <c r="G11152" s="16" t="str">
        <f>IF(ISBLANK(F11152)=TRUE," ",'2. Metadata'!B$14)</f>
        <v>degrees Celsius</v>
      </c>
      <c r="H11152" s="16" t="s">
        <v>178</v>
      </c>
    </row>
    <row r="11153" spans="1:8" ht="15.75" customHeight="1" x14ac:dyDescent="0.2">
      <c r="A11153" s="130">
        <v>39779.6875</v>
      </c>
      <c r="B11153" s="9" t="s">
        <v>239</v>
      </c>
      <c r="C11153" s="16">
        <f>IF(ISBLANK(B11153)=TRUE," ", IF(B11153='2. Metadata'!B$1,'2. Metadata'!B$5, IF(B11153='2. Metadata'!C$1,'2. Metadata'!#REF!,IF(B11153='2. Metadata'!D$1,'2. Metadata'!#REF!, IF(B11153='2. Metadata'!E$1,'2. Metadata'!#REF!,IF( B11153='2. Metadata'!F$1,'2. Metadata'!#REF!,IF(B11153='2. Metadata'!G$1,'2. Metadata'!#REF!,IF(B11153='2. Metadata'!H$1,'2. Metadata'!#REF!, IF(B11153='2. Metadata'!I$1,'2. Metadata'!#REF!, IF(B11153='2. Metadata'!J$1,'2. Metadata'!#REF!, IF(B11153='2. Metadata'!K$1,'2. Metadata'!C$3, IF(B11153='2. Metadata'!L$1,'2. Metadata'!D$3, IF(B11153='2. Metadata'!M$1,'2. Metadata'!M$5, IF(B11153='2. Metadata'!N$1,'2. Metadata'!N$5))))))))))))))</f>
        <v>49.690002</v>
      </c>
      <c r="D11153" s="13">
        <f>IF(ISBLANK(B11153)=TRUE," ", IF(B11153='2. Metadata'!B$1,'2. Metadata'!B$6, IF(B11153='2. Metadata'!C$1,'2. Metadata'!C$4,IF(B11153='2. Metadata'!D$1,'2. Metadata'!D$4, IF(B11153='2. Metadata'!E$1,'2. Metadata'!E$4,IF( B11153='2. Metadata'!F$1,'2. Metadata'!F$4,IF(B11153='2. Metadata'!G$1,'2. Metadata'!G$4,IF(B11153='2. Metadata'!H$1,'2. Metadata'!H$4, IF(B11153='2. Metadata'!I$1,'2. Metadata'!I$4, IF(B11153='2. Metadata'!J$1,'2. Metadata'!J$4, IF(B11153='2. Metadata'!K$1,'2. Metadata'!K$4, IF(B11153='2. Metadata'!L$1,'2. Metadata'!L$4, IF(B11153='2. Metadata'!M$1,'2. Metadata'!M$6, IF(B11153='2. Metadata'!N$1,'2. Metadata'!N$6))))))))))))))</f>
        <v>-115.97499999999999</v>
      </c>
      <c r="E11153" s="15" t="s">
        <v>178</v>
      </c>
      <c r="F11153" s="132">
        <v>5.0999999999999997E-2</v>
      </c>
      <c r="G11153" s="16" t="str">
        <f>IF(ISBLANK(F11153)=TRUE," ",'2. Metadata'!B$14)</f>
        <v>degrees Celsius</v>
      </c>
      <c r="H11153" s="16" t="s">
        <v>178</v>
      </c>
    </row>
    <row r="11154" spans="1:8" ht="15.75" customHeight="1" x14ac:dyDescent="0.2">
      <c r="A11154" s="130">
        <v>39779.697916666664</v>
      </c>
      <c r="B11154" s="9" t="s">
        <v>239</v>
      </c>
      <c r="C11154" s="16">
        <f>IF(ISBLANK(B11154)=TRUE," ", IF(B11154='2. Metadata'!B$1,'2. Metadata'!B$5, IF(B11154='2. Metadata'!C$1,'2. Metadata'!#REF!,IF(B11154='2. Metadata'!D$1,'2. Metadata'!#REF!, IF(B11154='2. Metadata'!E$1,'2. Metadata'!#REF!,IF( B11154='2. Metadata'!F$1,'2. Metadata'!#REF!,IF(B11154='2. Metadata'!G$1,'2. Metadata'!#REF!,IF(B11154='2. Metadata'!H$1,'2. Metadata'!#REF!, IF(B11154='2. Metadata'!I$1,'2. Metadata'!#REF!, IF(B11154='2. Metadata'!J$1,'2. Metadata'!#REF!, IF(B11154='2. Metadata'!K$1,'2. Metadata'!C$3, IF(B11154='2. Metadata'!L$1,'2. Metadata'!D$3, IF(B11154='2. Metadata'!M$1,'2. Metadata'!M$5, IF(B11154='2. Metadata'!N$1,'2. Metadata'!N$5))))))))))))))</f>
        <v>49.690002</v>
      </c>
      <c r="D11154" s="13">
        <f>IF(ISBLANK(B11154)=TRUE," ", IF(B11154='2. Metadata'!B$1,'2. Metadata'!B$6, IF(B11154='2. Metadata'!C$1,'2. Metadata'!C$4,IF(B11154='2. Metadata'!D$1,'2. Metadata'!D$4, IF(B11154='2. Metadata'!E$1,'2. Metadata'!E$4,IF( B11154='2. Metadata'!F$1,'2. Metadata'!F$4,IF(B11154='2. Metadata'!G$1,'2. Metadata'!G$4,IF(B11154='2. Metadata'!H$1,'2. Metadata'!H$4, IF(B11154='2. Metadata'!I$1,'2. Metadata'!I$4, IF(B11154='2. Metadata'!J$1,'2. Metadata'!J$4, IF(B11154='2. Metadata'!K$1,'2. Metadata'!K$4, IF(B11154='2. Metadata'!L$1,'2. Metadata'!L$4, IF(B11154='2. Metadata'!M$1,'2. Metadata'!M$6, IF(B11154='2. Metadata'!N$1,'2. Metadata'!N$6))))))))))))))</f>
        <v>-115.97499999999999</v>
      </c>
      <c r="E11154" s="15" t="s">
        <v>178</v>
      </c>
      <c r="F11154" s="132">
        <v>5.0999999999999997E-2</v>
      </c>
      <c r="G11154" s="16" t="str">
        <f>IF(ISBLANK(F11154)=TRUE," ",'2. Metadata'!B$14)</f>
        <v>degrees Celsius</v>
      </c>
      <c r="H11154" s="16" t="s">
        <v>178</v>
      </c>
    </row>
    <row r="11155" spans="1:8" ht="15.75" customHeight="1" x14ac:dyDescent="0.2">
      <c r="A11155" s="130">
        <v>39779.708333333336</v>
      </c>
      <c r="B11155" s="9" t="s">
        <v>239</v>
      </c>
      <c r="C11155" s="16">
        <f>IF(ISBLANK(B11155)=TRUE," ", IF(B11155='2. Metadata'!B$1,'2. Metadata'!B$5, IF(B11155='2. Metadata'!C$1,'2. Metadata'!#REF!,IF(B11155='2. Metadata'!D$1,'2. Metadata'!#REF!, IF(B11155='2. Metadata'!E$1,'2. Metadata'!#REF!,IF( B11155='2. Metadata'!F$1,'2. Metadata'!#REF!,IF(B11155='2. Metadata'!G$1,'2. Metadata'!#REF!,IF(B11155='2. Metadata'!H$1,'2. Metadata'!#REF!, IF(B11155='2. Metadata'!I$1,'2. Metadata'!#REF!, IF(B11155='2. Metadata'!J$1,'2. Metadata'!#REF!, IF(B11155='2. Metadata'!K$1,'2. Metadata'!C$3, IF(B11155='2. Metadata'!L$1,'2. Metadata'!D$3, IF(B11155='2. Metadata'!M$1,'2. Metadata'!M$5, IF(B11155='2. Metadata'!N$1,'2. Metadata'!N$5))))))))))))))</f>
        <v>49.690002</v>
      </c>
      <c r="D11155" s="13">
        <f>IF(ISBLANK(B11155)=TRUE," ", IF(B11155='2. Metadata'!B$1,'2. Metadata'!B$6, IF(B11155='2. Metadata'!C$1,'2. Metadata'!C$4,IF(B11155='2. Metadata'!D$1,'2. Metadata'!D$4, IF(B11155='2. Metadata'!E$1,'2. Metadata'!E$4,IF( B11155='2. Metadata'!F$1,'2. Metadata'!F$4,IF(B11155='2. Metadata'!G$1,'2. Metadata'!G$4,IF(B11155='2. Metadata'!H$1,'2. Metadata'!H$4, IF(B11155='2. Metadata'!I$1,'2. Metadata'!I$4, IF(B11155='2. Metadata'!J$1,'2. Metadata'!J$4, IF(B11155='2. Metadata'!K$1,'2. Metadata'!K$4, IF(B11155='2. Metadata'!L$1,'2. Metadata'!L$4, IF(B11155='2. Metadata'!M$1,'2. Metadata'!M$6, IF(B11155='2. Metadata'!N$1,'2. Metadata'!N$6))))))))))))))</f>
        <v>-115.97499999999999</v>
      </c>
      <c r="E11155" s="15" t="s">
        <v>178</v>
      </c>
      <c r="F11155" s="132">
        <v>2.4E-2</v>
      </c>
      <c r="G11155" s="16" t="str">
        <f>IF(ISBLANK(F11155)=TRUE," ",'2. Metadata'!B$14)</f>
        <v>degrees Celsius</v>
      </c>
      <c r="H11155" s="16" t="s">
        <v>178</v>
      </c>
    </row>
    <row r="11156" spans="1:8" ht="15.75" customHeight="1" x14ac:dyDescent="0.2">
      <c r="A11156" s="130">
        <v>39779.71875</v>
      </c>
      <c r="B11156" s="9" t="s">
        <v>239</v>
      </c>
      <c r="C11156" s="16">
        <f>IF(ISBLANK(B11156)=TRUE," ", IF(B11156='2. Metadata'!B$1,'2. Metadata'!B$5, IF(B11156='2. Metadata'!C$1,'2. Metadata'!#REF!,IF(B11156='2. Metadata'!D$1,'2. Metadata'!#REF!, IF(B11156='2. Metadata'!E$1,'2. Metadata'!#REF!,IF( B11156='2. Metadata'!F$1,'2. Metadata'!#REF!,IF(B11156='2. Metadata'!G$1,'2. Metadata'!#REF!,IF(B11156='2. Metadata'!H$1,'2. Metadata'!#REF!, IF(B11156='2. Metadata'!I$1,'2. Metadata'!#REF!, IF(B11156='2. Metadata'!J$1,'2. Metadata'!#REF!, IF(B11156='2. Metadata'!K$1,'2. Metadata'!C$3, IF(B11156='2. Metadata'!L$1,'2. Metadata'!D$3, IF(B11156='2. Metadata'!M$1,'2. Metadata'!M$5, IF(B11156='2. Metadata'!N$1,'2. Metadata'!N$5))))))))))))))</f>
        <v>49.690002</v>
      </c>
      <c r="D11156" s="13">
        <f>IF(ISBLANK(B11156)=TRUE," ", IF(B11156='2. Metadata'!B$1,'2. Metadata'!B$6, IF(B11156='2. Metadata'!C$1,'2. Metadata'!C$4,IF(B11156='2. Metadata'!D$1,'2. Metadata'!D$4, IF(B11156='2. Metadata'!E$1,'2. Metadata'!E$4,IF( B11156='2. Metadata'!F$1,'2. Metadata'!F$4,IF(B11156='2. Metadata'!G$1,'2. Metadata'!G$4,IF(B11156='2. Metadata'!H$1,'2. Metadata'!H$4, IF(B11156='2. Metadata'!I$1,'2. Metadata'!I$4, IF(B11156='2. Metadata'!J$1,'2. Metadata'!J$4, IF(B11156='2. Metadata'!K$1,'2. Metadata'!K$4, IF(B11156='2. Metadata'!L$1,'2. Metadata'!L$4, IF(B11156='2. Metadata'!M$1,'2. Metadata'!M$6, IF(B11156='2. Metadata'!N$1,'2. Metadata'!N$6))))))))))))))</f>
        <v>-115.97499999999999</v>
      </c>
      <c r="E11156" s="15" t="s">
        <v>178</v>
      </c>
      <c r="F11156" s="132">
        <v>2.4E-2</v>
      </c>
      <c r="G11156" s="16" t="str">
        <f>IF(ISBLANK(F11156)=TRUE," ",'2. Metadata'!B$14)</f>
        <v>degrees Celsius</v>
      </c>
      <c r="H11156" s="16" t="s">
        <v>178</v>
      </c>
    </row>
    <row r="11157" spans="1:8" ht="15.75" customHeight="1" x14ac:dyDescent="0.2">
      <c r="A11157" s="130">
        <v>39779.729166666664</v>
      </c>
      <c r="B11157" s="9" t="s">
        <v>239</v>
      </c>
      <c r="C11157" s="16">
        <f>IF(ISBLANK(B11157)=TRUE," ", IF(B11157='2. Metadata'!B$1,'2. Metadata'!B$5, IF(B11157='2. Metadata'!C$1,'2. Metadata'!#REF!,IF(B11157='2. Metadata'!D$1,'2. Metadata'!#REF!, IF(B11157='2. Metadata'!E$1,'2. Metadata'!#REF!,IF( B11157='2. Metadata'!F$1,'2. Metadata'!#REF!,IF(B11157='2. Metadata'!G$1,'2. Metadata'!#REF!,IF(B11157='2. Metadata'!H$1,'2. Metadata'!#REF!, IF(B11157='2. Metadata'!I$1,'2. Metadata'!#REF!, IF(B11157='2. Metadata'!J$1,'2. Metadata'!#REF!, IF(B11157='2. Metadata'!K$1,'2. Metadata'!C$3, IF(B11157='2. Metadata'!L$1,'2. Metadata'!D$3, IF(B11157='2. Metadata'!M$1,'2. Metadata'!M$5, IF(B11157='2. Metadata'!N$1,'2. Metadata'!N$5))))))))))))))</f>
        <v>49.690002</v>
      </c>
      <c r="D11157" s="13">
        <f>IF(ISBLANK(B11157)=TRUE," ", IF(B11157='2. Metadata'!B$1,'2. Metadata'!B$6, IF(B11157='2. Metadata'!C$1,'2. Metadata'!C$4,IF(B11157='2. Metadata'!D$1,'2. Metadata'!D$4, IF(B11157='2. Metadata'!E$1,'2. Metadata'!E$4,IF( B11157='2. Metadata'!F$1,'2. Metadata'!F$4,IF(B11157='2. Metadata'!G$1,'2. Metadata'!G$4,IF(B11157='2. Metadata'!H$1,'2. Metadata'!H$4, IF(B11157='2. Metadata'!I$1,'2. Metadata'!I$4, IF(B11157='2. Metadata'!J$1,'2. Metadata'!J$4, IF(B11157='2. Metadata'!K$1,'2. Metadata'!K$4, IF(B11157='2. Metadata'!L$1,'2. Metadata'!L$4, IF(B11157='2. Metadata'!M$1,'2. Metadata'!M$6, IF(B11157='2. Metadata'!N$1,'2. Metadata'!N$6))))))))))))))</f>
        <v>-115.97499999999999</v>
      </c>
      <c r="E11157" s="15" t="s">
        <v>178</v>
      </c>
      <c r="F11157" s="132">
        <v>2.4E-2</v>
      </c>
      <c r="G11157" s="16" t="str">
        <f>IF(ISBLANK(F11157)=TRUE," ",'2. Metadata'!B$14)</f>
        <v>degrees Celsius</v>
      </c>
      <c r="H11157" s="16" t="s">
        <v>178</v>
      </c>
    </row>
    <row r="11158" spans="1:8" ht="15.75" customHeight="1" x14ac:dyDescent="0.2">
      <c r="A11158" s="130">
        <v>39779.739583333336</v>
      </c>
      <c r="B11158" s="9" t="s">
        <v>239</v>
      </c>
      <c r="C11158" s="16">
        <f>IF(ISBLANK(B11158)=TRUE," ", IF(B11158='2. Metadata'!B$1,'2. Metadata'!B$5, IF(B11158='2. Metadata'!C$1,'2. Metadata'!#REF!,IF(B11158='2. Metadata'!D$1,'2. Metadata'!#REF!, IF(B11158='2. Metadata'!E$1,'2. Metadata'!#REF!,IF( B11158='2. Metadata'!F$1,'2. Metadata'!#REF!,IF(B11158='2. Metadata'!G$1,'2. Metadata'!#REF!,IF(B11158='2. Metadata'!H$1,'2. Metadata'!#REF!, IF(B11158='2. Metadata'!I$1,'2. Metadata'!#REF!, IF(B11158='2. Metadata'!J$1,'2. Metadata'!#REF!, IF(B11158='2. Metadata'!K$1,'2. Metadata'!C$3, IF(B11158='2. Metadata'!L$1,'2. Metadata'!D$3, IF(B11158='2. Metadata'!M$1,'2. Metadata'!M$5, IF(B11158='2. Metadata'!N$1,'2. Metadata'!N$5))))))))))))))</f>
        <v>49.690002</v>
      </c>
      <c r="D11158" s="13">
        <f>IF(ISBLANK(B11158)=TRUE," ", IF(B11158='2. Metadata'!B$1,'2. Metadata'!B$6, IF(B11158='2. Metadata'!C$1,'2. Metadata'!C$4,IF(B11158='2. Metadata'!D$1,'2. Metadata'!D$4, IF(B11158='2. Metadata'!E$1,'2. Metadata'!E$4,IF( B11158='2. Metadata'!F$1,'2. Metadata'!F$4,IF(B11158='2. Metadata'!G$1,'2. Metadata'!G$4,IF(B11158='2. Metadata'!H$1,'2. Metadata'!H$4, IF(B11158='2. Metadata'!I$1,'2. Metadata'!I$4, IF(B11158='2. Metadata'!J$1,'2. Metadata'!J$4, IF(B11158='2. Metadata'!K$1,'2. Metadata'!K$4, IF(B11158='2. Metadata'!L$1,'2. Metadata'!L$4, IF(B11158='2. Metadata'!M$1,'2. Metadata'!M$6, IF(B11158='2. Metadata'!N$1,'2. Metadata'!N$6))))))))))))))</f>
        <v>-115.97499999999999</v>
      </c>
      <c r="E11158" s="15" t="s">
        <v>178</v>
      </c>
      <c r="F11158" s="132">
        <v>2.4E-2</v>
      </c>
      <c r="G11158" s="16" t="str">
        <f>IF(ISBLANK(F11158)=TRUE," ",'2. Metadata'!B$14)</f>
        <v>degrees Celsius</v>
      </c>
      <c r="H11158" s="16" t="s">
        <v>178</v>
      </c>
    </row>
    <row r="11159" spans="1:8" ht="15.75" customHeight="1" x14ac:dyDescent="0.2">
      <c r="A11159" s="130">
        <v>39779.75</v>
      </c>
      <c r="B11159" s="9" t="s">
        <v>239</v>
      </c>
      <c r="C11159" s="16">
        <f>IF(ISBLANK(B11159)=TRUE," ", IF(B11159='2. Metadata'!B$1,'2. Metadata'!B$5, IF(B11159='2. Metadata'!C$1,'2. Metadata'!#REF!,IF(B11159='2. Metadata'!D$1,'2. Metadata'!#REF!, IF(B11159='2. Metadata'!E$1,'2. Metadata'!#REF!,IF( B11159='2. Metadata'!F$1,'2. Metadata'!#REF!,IF(B11159='2. Metadata'!G$1,'2. Metadata'!#REF!,IF(B11159='2. Metadata'!H$1,'2. Metadata'!#REF!, IF(B11159='2. Metadata'!I$1,'2. Metadata'!#REF!, IF(B11159='2. Metadata'!J$1,'2. Metadata'!#REF!, IF(B11159='2. Metadata'!K$1,'2. Metadata'!C$3, IF(B11159='2. Metadata'!L$1,'2. Metadata'!D$3, IF(B11159='2. Metadata'!M$1,'2. Metadata'!M$5, IF(B11159='2. Metadata'!N$1,'2. Metadata'!N$5))))))))))))))</f>
        <v>49.690002</v>
      </c>
      <c r="D11159" s="13">
        <f>IF(ISBLANK(B11159)=TRUE," ", IF(B11159='2. Metadata'!B$1,'2. Metadata'!B$6, IF(B11159='2. Metadata'!C$1,'2. Metadata'!C$4,IF(B11159='2. Metadata'!D$1,'2. Metadata'!D$4, IF(B11159='2. Metadata'!E$1,'2. Metadata'!E$4,IF( B11159='2. Metadata'!F$1,'2. Metadata'!F$4,IF(B11159='2. Metadata'!G$1,'2. Metadata'!G$4,IF(B11159='2. Metadata'!H$1,'2. Metadata'!H$4, IF(B11159='2. Metadata'!I$1,'2. Metadata'!I$4, IF(B11159='2. Metadata'!J$1,'2. Metadata'!J$4, IF(B11159='2. Metadata'!K$1,'2. Metadata'!K$4, IF(B11159='2. Metadata'!L$1,'2. Metadata'!L$4, IF(B11159='2. Metadata'!M$1,'2. Metadata'!M$6, IF(B11159='2. Metadata'!N$1,'2. Metadata'!N$6))))))))))))))</f>
        <v>-115.97499999999999</v>
      </c>
      <c r="E11159" s="15" t="s">
        <v>178</v>
      </c>
      <c r="F11159" s="132">
        <v>-4.0000000000000001E-3</v>
      </c>
      <c r="G11159" s="16" t="str">
        <f>IF(ISBLANK(F11159)=TRUE," ",'2. Metadata'!B$14)</f>
        <v>degrees Celsius</v>
      </c>
      <c r="H11159" s="16" t="s">
        <v>178</v>
      </c>
    </row>
    <row r="11160" spans="1:8" ht="15.75" customHeight="1" x14ac:dyDescent="0.2">
      <c r="A11160" s="130">
        <v>39779.760416666664</v>
      </c>
      <c r="B11160" s="9" t="s">
        <v>239</v>
      </c>
      <c r="C11160" s="16">
        <f>IF(ISBLANK(B11160)=TRUE," ", IF(B11160='2. Metadata'!B$1,'2. Metadata'!B$5, IF(B11160='2. Metadata'!C$1,'2. Metadata'!#REF!,IF(B11160='2. Metadata'!D$1,'2. Metadata'!#REF!, IF(B11160='2. Metadata'!E$1,'2. Metadata'!#REF!,IF( B11160='2. Metadata'!F$1,'2. Metadata'!#REF!,IF(B11160='2. Metadata'!G$1,'2. Metadata'!#REF!,IF(B11160='2. Metadata'!H$1,'2. Metadata'!#REF!, IF(B11160='2. Metadata'!I$1,'2. Metadata'!#REF!, IF(B11160='2. Metadata'!J$1,'2. Metadata'!#REF!, IF(B11160='2. Metadata'!K$1,'2. Metadata'!C$3, IF(B11160='2. Metadata'!L$1,'2. Metadata'!D$3, IF(B11160='2. Metadata'!M$1,'2. Metadata'!M$5, IF(B11160='2. Metadata'!N$1,'2. Metadata'!N$5))))))))))))))</f>
        <v>49.690002</v>
      </c>
      <c r="D11160" s="13">
        <f>IF(ISBLANK(B11160)=TRUE," ", IF(B11160='2. Metadata'!B$1,'2. Metadata'!B$6, IF(B11160='2. Metadata'!C$1,'2. Metadata'!C$4,IF(B11160='2. Metadata'!D$1,'2. Metadata'!D$4, IF(B11160='2. Metadata'!E$1,'2. Metadata'!E$4,IF( B11160='2. Metadata'!F$1,'2. Metadata'!F$4,IF(B11160='2. Metadata'!G$1,'2. Metadata'!G$4,IF(B11160='2. Metadata'!H$1,'2. Metadata'!H$4, IF(B11160='2. Metadata'!I$1,'2. Metadata'!I$4, IF(B11160='2. Metadata'!J$1,'2. Metadata'!J$4, IF(B11160='2. Metadata'!K$1,'2. Metadata'!K$4, IF(B11160='2. Metadata'!L$1,'2. Metadata'!L$4, IF(B11160='2. Metadata'!M$1,'2. Metadata'!M$6, IF(B11160='2. Metadata'!N$1,'2. Metadata'!N$6))))))))))))))</f>
        <v>-115.97499999999999</v>
      </c>
      <c r="E11160" s="15" t="s">
        <v>178</v>
      </c>
      <c r="F11160" s="132">
        <v>-4.0000000000000001E-3</v>
      </c>
      <c r="G11160" s="16" t="str">
        <f>IF(ISBLANK(F11160)=TRUE," ",'2. Metadata'!B$14)</f>
        <v>degrees Celsius</v>
      </c>
      <c r="H11160" s="16" t="s">
        <v>178</v>
      </c>
    </row>
    <row r="11161" spans="1:8" ht="15.75" customHeight="1" x14ac:dyDescent="0.2">
      <c r="A11161" s="130">
        <v>39779.770833333336</v>
      </c>
      <c r="B11161" s="9" t="s">
        <v>239</v>
      </c>
      <c r="C11161" s="16">
        <f>IF(ISBLANK(B11161)=TRUE," ", IF(B11161='2. Metadata'!B$1,'2. Metadata'!B$5, IF(B11161='2. Metadata'!C$1,'2. Metadata'!#REF!,IF(B11161='2. Metadata'!D$1,'2. Metadata'!#REF!, IF(B11161='2. Metadata'!E$1,'2. Metadata'!#REF!,IF( B11161='2. Metadata'!F$1,'2. Metadata'!#REF!,IF(B11161='2. Metadata'!G$1,'2. Metadata'!#REF!,IF(B11161='2. Metadata'!H$1,'2. Metadata'!#REF!, IF(B11161='2. Metadata'!I$1,'2. Metadata'!#REF!, IF(B11161='2. Metadata'!J$1,'2. Metadata'!#REF!, IF(B11161='2. Metadata'!K$1,'2. Metadata'!C$3, IF(B11161='2. Metadata'!L$1,'2. Metadata'!D$3, IF(B11161='2. Metadata'!M$1,'2. Metadata'!M$5, IF(B11161='2. Metadata'!N$1,'2. Metadata'!N$5))))))))))))))</f>
        <v>49.690002</v>
      </c>
      <c r="D11161" s="13">
        <f>IF(ISBLANK(B11161)=TRUE," ", IF(B11161='2. Metadata'!B$1,'2. Metadata'!B$6, IF(B11161='2. Metadata'!C$1,'2. Metadata'!C$4,IF(B11161='2. Metadata'!D$1,'2. Metadata'!D$4, IF(B11161='2. Metadata'!E$1,'2. Metadata'!E$4,IF( B11161='2. Metadata'!F$1,'2. Metadata'!F$4,IF(B11161='2. Metadata'!G$1,'2. Metadata'!G$4,IF(B11161='2. Metadata'!H$1,'2. Metadata'!H$4, IF(B11161='2. Metadata'!I$1,'2. Metadata'!I$4, IF(B11161='2. Metadata'!J$1,'2. Metadata'!J$4, IF(B11161='2. Metadata'!K$1,'2. Metadata'!K$4, IF(B11161='2. Metadata'!L$1,'2. Metadata'!L$4, IF(B11161='2. Metadata'!M$1,'2. Metadata'!M$6, IF(B11161='2. Metadata'!N$1,'2. Metadata'!N$6))))))))))))))</f>
        <v>-115.97499999999999</v>
      </c>
      <c r="E11161" s="15" t="s">
        <v>178</v>
      </c>
      <c r="F11161" s="132">
        <v>-4.0000000000000001E-3</v>
      </c>
      <c r="G11161" s="16" t="str">
        <f>IF(ISBLANK(F11161)=TRUE," ",'2. Metadata'!B$14)</f>
        <v>degrees Celsius</v>
      </c>
      <c r="H11161" s="16" t="s">
        <v>178</v>
      </c>
    </row>
    <row r="11162" spans="1:8" ht="15.75" customHeight="1" x14ac:dyDescent="0.2">
      <c r="A11162" s="130">
        <v>39779.78125</v>
      </c>
      <c r="B11162" s="9" t="s">
        <v>239</v>
      </c>
      <c r="C11162" s="16">
        <f>IF(ISBLANK(B11162)=TRUE," ", IF(B11162='2. Metadata'!B$1,'2. Metadata'!B$5, IF(B11162='2. Metadata'!C$1,'2. Metadata'!#REF!,IF(B11162='2. Metadata'!D$1,'2. Metadata'!#REF!, IF(B11162='2. Metadata'!E$1,'2. Metadata'!#REF!,IF( B11162='2. Metadata'!F$1,'2. Metadata'!#REF!,IF(B11162='2. Metadata'!G$1,'2. Metadata'!#REF!,IF(B11162='2. Metadata'!H$1,'2. Metadata'!#REF!, IF(B11162='2. Metadata'!I$1,'2. Metadata'!#REF!, IF(B11162='2. Metadata'!J$1,'2. Metadata'!#REF!, IF(B11162='2. Metadata'!K$1,'2. Metadata'!C$3, IF(B11162='2. Metadata'!L$1,'2. Metadata'!D$3, IF(B11162='2. Metadata'!M$1,'2. Metadata'!M$5, IF(B11162='2. Metadata'!N$1,'2. Metadata'!N$5))))))))))))))</f>
        <v>49.690002</v>
      </c>
      <c r="D11162" s="13">
        <f>IF(ISBLANK(B11162)=TRUE," ", IF(B11162='2. Metadata'!B$1,'2. Metadata'!B$6, IF(B11162='2. Metadata'!C$1,'2. Metadata'!C$4,IF(B11162='2. Metadata'!D$1,'2. Metadata'!D$4, IF(B11162='2. Metadata'!E$1,'2. Metadata'!E$4,IF( B11162='2. Metadata'!F$1,'2. Metadata'!F$4,IF(B11162='2. Metadata'!G$1,'2. Metadata'!G$4,IF(B11162='2. Metadata'!H$1,'2. Metadata'!H$4, IF(B11162='2. Metadata'!I$1,'2. Metadata'!I$4, IF(B11162='2. Metadata'!J$1,'2. Metadata'!J$4, IF(B11162='2. Metadata'!K$1,'2. Metadata'!K$4, IF(B11162='2. Metadata'!L$1,'2. Metadata'!L$4, IF(B11162='2. Metadata'!M$1,'2. Metadata'!M$6, IF(B11162='2. Metadata'!N$1,'2. Metadata'!N$6))))))))))))))</f>
        <v>-115.97499999999999</v>
      </c>
      <c r="E11162" s="15" t="s">
        <v>178</v>
      </c>
      <c r="F11162" s="132">
        <v>-4.0000000000000001E-3</v>
      </c>
      <c r="G11162" s="16" t="str">
        <f>IF(ISBLANK(F11162)=TRUE," ",'2. Metadata'!B$14)</f>
        <v>degrees Celsius</v>
      </c>
      <c r="H11162" s="16" t="s">
        <v>178</v>
      </c>
    </row>
    <row r="11163" spans="1:8" ht="15.75" customHeight="1" x14ac:dyDescent="0.2">
      <c r="A11163" s="130">
        <v>39779.791666666664</v>
      </c>
      <c r="B11163" s="9" t="s">
        <v>239</v>
      </c>
      <c r="C11163" s="16">
        <f>IF(ISBLANK(B11163)=TRUE," ", IF(B11163='2. Metadata'!B$1,'2. Metadata'!B$5, IF(B11163='2. Metadata'!C$1,'2. Metadata'!#REF!,IF(B11163='2. Metadata'!D$1,'2. Metadata'!#REF!, IF(B11163='2. Metadata'!E$1,'2. Metadata'!#REF!,IF( B11163='2. Metadata'!F$1,'2. Metadata'!#REF!,IF(B11163='2. Metadata'!G$1,'2. Metadata'!#REF!,IF(B11163='2. Metadata'!H$1,'2. Metadata'!#REF!, IF(B11163='2. Metadata'!I$1,'2. Metadata'!#REF!, IF(B11163='2. Metadata'!J$1,'2. Metadata'!#REF!, IF(B11163='2. Metadata'!K$1,'2. Metadata'!C$3, IF(B11163='2. Metadata'!L$1,'2. Metadata'!D$3, IF(B11163='2. Metadata'!M$1,'2. Metadata'!M$5, IF(B11163='2. Metadata'!N$1,'2. Metadata'!N$5))))))))))))))</f>
        <v>49.690002</v>
      </c>
      <c r="D11163" s="13">
        <f>IF(ISBLANK(B11163)=TRUE," ", IF(B11163='2. Metadata'!B$1,'2. Metadata'!B$6, IF(B11163='2. Metadata'!C$1,'2. Metadata'!C$4,IF(B11163='2. Metadata'!D$1,'2. Metadata'!D$4, IF(B11163='2. Metadata'!E$1,'2. Metadata'!E$4,IF( B11163='2. Metadata'!F$1,'2. Metadata'!F$4,IF(B11163='2. Metadata'!G$1,'2. Metadata'!G$4,IF(B11163='2. Metadata'!H$1,'2. Metadata'!H$4, IF(B11163='2. Metadata'!I$1,'2. Metadata'!I$4, IF(B11163='2. Metadata'!J$1,'2. Metadata'!J$4, IF(B11163='2. Metadata'!K$1,'2. Metadata'!K$4, IF(B11163='2. Metadata'!L$1,'2. Metadata'!L$4, IF(B11163='2. Metadata'!M$1,'2. Metadata'!M$6, IF(B11163='2. Metadata'!N$1,'2. Metadata'!N$6))))))))))))))</f>
        <v>-115.97499999999999</v>
      </c>
      <c r="E11163" s="15" t="s">
        <v>178</v>
      </c>
      <c r="F11163" s="132">
        <v>-3.1E-2</v>
      </c>
      <c r="G11163" s="16" t="str">
        <f>IF(ISBLANK(F11163)=TRUE," ",'2. Metadata'!B$14)</f>
        <v>degrees Celsius</v>
      </c>
      <c r="H11163" s="16" t="s">
        <v>178</v>
      </c>
    </row>
    <row r="11164" spans="1:8" ht="15.75" customHeight="1" x14ac:dyDescent="0.2">
      <c r="A11164" s="130">
        <v>39779.802083333336</v>
      </c>
      <c r="B11164" s="9" t="s">
        <v>239</v>
      </c>
      <c r="C11164" s="16">
        <f>IF(ISBLANK(B11164)=TRUE," ", IF(B11164='2. Metadata'!B$1,'2. Metadata'!B$5, IF(B11164='2. Metadata'!C$1,'2. Metadata'!#REF!,IF(B11164='2. Metadata'!D$1,'2. Metadata'!#REF!, IF(B11164='2. Metadata'!E$1,'2. Metadata'!#REF!,IF( B11164='2. Metadata'!F$1,'2. Metadata'!#REF!,IF(B11164='2. Metadata'!G$1,'2. Metadata'!#REF!,IF(B11164='2. Metadata'!H$1,'2. Metadata'!#REF!, IF(B11164='2. Metadata'!I$1,'2. Metadata'!#REF!, IF(B11164='2. Metadata'!J$1,'2. Metadata'!#REF!, IF(B11164='2. Metadata'!K$1,'2. Metadata'!C$3, IF(B11164='2. Metadata'!L$1,'2. Metadata'!D$3, IF(B11164='2. Metadata'!M$1,'2. Metadata'!M$5, IF(B11164='2. Metadata'!N$1,'2. Metadata'!N$5))))))))))))))</f>
        <v>49.690002</v>
      </c>
      <c r="D11164" s="13">
        <f>IF(ISBLANK(B11164)=TRUE," ", IF(B11164='2. Metadata'!B$1,'2. Metadata'!B$6, IF(B11164='2. Metadata'!C$1,'2. Metadata'!C$4,IF(B11164='2. Metadata'!D$1,'2. Metadata'!D$4, IF(B11164='2. Metadata'!E$1,'2. Metadata'!E$4,IF( B11164='2. Metadata'!F$1,'2. Metadata'!F$4,IF(B11164='2. Metadata'!G$1,'2. Metadata'!G$4,IF(B11164='2. Metadata'!H$1,'2. Metadata'!H$4, IF(B11164='2. Metadata'!I$1,'2. Metadata'!I$4, IF(B11164='2. Metadata'!J$1,'2. Metadata'!J$4, IF(B11164='2. Metadata'!K$1,'2. Metadata'!K$4, IF(B11164='2. Metadata'!L$1,'2. Metadata'!L$4, IF(B11164='2. Metadata'!M$1,'2. Metadata'!M$6, IF(B11164='2. Metadata'!N$1,'2. Metadata'!N$6))))))))))))))</f>
        <v>-115.97499999999999</v>
      </c>
      <c r="E11164" s="15" t="s">
        <v>178</v>
      </c>
      <c r="F11164" s="132">
        <v>-3.1E-2</v>
      </c>
      <c r="G11164" s="16" t="str">
        <f>IF(ISBLANK(F11164)=TRUE," ",'2. Metadata'!B$14)</f>
        <v>degrees Celsius</v>
      </c>
      <c r="H11164" s="16" t="s">
        <v>178</v>
      </c>
    </row>
    <row r="11165" spans="1:8" ht="15.75" customHeight="1" x14ac:dyDescent="0.2">
      <c r="A11165" s="130">
        <v>39779.8125</v>
      </c>
      <c r="B11165" s="9" t="s">
        <v>239</v>
      </c>
      <c r="C11165" s="16">
        <f>IF(ISBLANK(B11165)=TRUE," ", IF(B11165='2. Metadata'!B$1,'2. Metadata'!B$5, IF(B11165='2. Metadata'!C$1,'2. Metadata'!#REF!,IF(B11165='2. Metadata'!D$1,'2. Metadata'!#REF!, IF(B11165='2. Metadata'!E$1,'2. Metadata'!#REF!,IF( B11165='2. Metadata'!F$1,'2. Metadata'!#REF!,IF(B11165='2. Metadata'!G$1,'2. Metadata'!#REF!,IF(B11165='2. Metadata'!H$1,'2. Metadata'!#REF!, IF(B11165='2. Metadata'!I$1,'2. Metadata'!#REF!, IF(B11165='2. Metadata'!J$1,'2. Metadata'!#REF!, IF(B11165='2. Metadata'!K$1,'2. Metadata'!C$3, IF(B11165='2. Metadata'!L$1,'2. Metadata'!D$3, IF(B11165='2. Metadata'!M$1,'2. Metadata'!M$5, IF(B11165='2. Metadata'!N$1,'2. Metadata'!N$5))))))))))))))</f>
        <v>49.690002</v>
      </c>
      <c r="D11165" s="13">
        <f>IF(ISBLANK(B11165)=TRUE," ", IF(B11165='2. Metadata'!B$1,'2. Metadata'!B$6, IF(B11165='2. Metadata'!C$1,'2. Metadata'!C$4,IF(B11165='2. Metadata'!D$1,'2. Metadata'!D$4, IF(B11165='2. Metadata'!E$1,'2. Metadata'!E$4,IF( B11165='2. Metadata'!F$1,'2. Metadata'!F$4,IF(B11165='2. Metadata'!G$1,'2. Metadata'!G$4,IF(B11165='2. Metadata'!H$1,'2. Metadata'!H$4, IF(B11165='2. Metadata'!I$1,'2. Metadata'!I$4, IF(B11165='2. Metadata'!J$1,'2. Metadata'!J$4, IF(B11165='2. Metadata'!K$1,'2. Metadata'!K$4, IF(B11165='2. Metadata'!L$1,'2. Metadata'!L$4, IF(B11165='2. Metadata'!M$1,'2. Metadata'!M$6, IF(B11165='2. Metadata'!N$1,'2. Metadata'!N$6))))))))))))))</f>
        <v>-115.97499999999999</v>
      </c>
      <c r="E11165" s="15" t="s">
        <v>178</v>
      </c>
      <c r="F11165" s="132">
        <v>-3.1E-2</v>
      </c>
      <c r="G11165" s="16" t="str">
        <f>IF(ISBLANK(F11165)=TRUE," ",'2. Metadata'!B$14)</f>
        <v>degrees Celsius</v>
      </c>
      <c r="H11165" s="16" t="s">
        <v>178</v>
      </c>
    </row>
    <row r="11166" spans="1:8" ht="15.75" customHeight="1" x14ac:dyDescent="0.2">
      <c r="A11166" s="130">
        <v>39779.822916666664</v>
      </c>
      <c r="B11166" s="9" t="s">
        <v>239</v>
      </c>
      <c r="C11166" s="16">
        <f>IF(ISBLANK(B11166)=TRUE," ", IF(B11166='2. Metadata'!B$1,'2. Metadata'!B$5, IF(B11166='2. Metadata'!C$1,'2. Metadata'!#REF!,IF(B11166='2. Metadata'!D$1,'2. Metadata'!#REF!, IF(B11166='2. Metadata'!E$1,'2. Metadata'!#REF!,IF( B11166='2. Metadata'!F$1,'2. Metadata'!#REF!,IF(B11166='2. Metadata'!G$1,'2. Metadata'!#REF!,IF(B11166='2. Metadata'!H$1,'2. Metadata'!#REF!, IF(B11166='2. Metadata'!I$1,'2. Metadata'!#REF!, IF(B11166='2. Metadata'!J$1,'2. Metadata'!#REF!, IF(B11166='2. Metadata'!K$1,'2. Metadata'!C$3, IF(B11166='2. Metadata'!L$1,'2. Metadata'!D$3, IF(B11166='2. Metadata'!M$1,'2. Metadata'!M$5, IF(B11166='2. Metadata'!N$1,'2. Metadata'!N$5))))))))))))))</f>
        <v>49.690002</v>
      </c>
      <c r="D11166" s="13">
        <f>IF(ISBLANK(B11166)=TRUE," ", IF(B11166='2. Metadata'!B$1,'2. Metadata'!B$6, IF(B11166='2. Metadata'!C$1,'2. Metadata'!C$4,IF(B11166='2. Metadata'!D$1,'2. Metadata'!D$4, IF(B11166='2. Metadata'!E$1,'2. Metadata'!E$4,IF( B11166='2. Metadata'!F$1,'2. Metadata'!F$4,IF(B11166='2. Metadata'!G$1,'2. Metadata'!G$4,IF(B11166='2. Metadata'!H$1,'2. Metadata'!H$4, IF(B11166='2. Metadata'!I$1,'2. Metadata'!I$4, IF(B11166='2. Metadata'!J$1,'2. Metadata'!J$4, IF(B11166='2. Metadata'!K$1,'2. Metadata'!K$4, IF(B11166='2. Metadata'!L$1,'2. Metadata'!L$4, IF(B11166='2. Metadata'!M$1,'2. Metadata'!M$6, IF(B11166='2. Metadata'!N$1,'2. Metadata'!N$6))))))))))))))</f>
        <v>-115.97499999999999</v>
      </c>
      <c r="E11166" s="15" t="s">
        <v>178</v>
      </c>
      <c r="F11166" s="132">
        <v>-3.1E-2</v>
      </c>
      <c r="G11166" s="16" t="str">
        <f>IF(ISBLANK(F11166)=TRUE," ",'2. Metadata'!B$14)</f>
        <v>degrees Celsius</v>
      </c>
      <c r="H11166" s="16" t="s">
        <v>178</v>
      </c>
    </row>
    <row r="11167" spans="1:8" ht="15.75" customHeight="1" x14ac:dyDescent="0.2">
      <c r="A11167" s="130">
        <v>39779.833333333336</v>
      </c>
      <c r="B11167" s="9" t="s">
        <v>239</v>
      </c>
      <c r="C11167" s="16">
        <f>IF(ISBLANK(B11167)=TRUE," ", IF(B11167='2. Metadata'!B$1,'2. Metadata'!B$5, IF(B11167='2. Metadata'!C$1,'2. Metadata'!#REF!,IF(B11167='2. Metadata'!D$1,'2. Metadata'!#REF!, IF(B11167='2. Metadata'!E$1,'2. Metadata'!#REF!,IF( B11167='2. Metadata'!F$1,'2. Metadata'!#REF!,IF(B11167='2. Metadata'!G$1,'2. Metadata'!#REF!,IF(B11167='2. Metadata'!H$1,'2. Metadata'!#REF!, IF(B11167='2. Metadata'!I$1,'2. Metadata'!#REF!, IF(B11167='2. Metadata'!J$1,'2. Metadata'!#REF!, IF(B11167='2. Metadata'!K$1,'2. Metadata'!C$3, IF(B11167='2. Metadata'!L$1,'2. Metadata'!D$3, IF(B11167='2. Metadata'!M$1,'2. Metadata'!M$5, IF(B11167='2. Metadata'!N$1,'2. Metadata'!N$5))))))))))))))</f>
        <v>49.690002</v>
      </c>
      <c r="D11167" s="13">
        <f>IF(ISBLANK(B11167)=TRUE," ", IF(B11167='2. Metadata'!B$1,'2. Metadata'!B$6, IF(B11167='2. Metadata'!C$1,'2. Metadata'!C$4,IF(B11167='2. Metadata'!D$1,'2. Metadata'!D$4, IF(B11167='2. Metadata'!E$1,'2. Metadata'!E$4,IF( B11167='2. Metadata'!F$1,'2. Metadata'!F$4,IF(B11167='2. Metadata'!G$1,'2. Metadata'!G$4,IF(B11167='2. Metadata'!H$1,'2. Metadata'!H$4, IF(B11167='2. Metadata'!I$1,'2. Metadata'!I$4, IF(B11167='2. Metadata'!J$1,'2. Metadata'!J$4, IF(B11167='2. Metadata'!K$1,'2. Metadata'!K$4, IF(B11167='2. Metadata'!L$1,'2. Metadata'!L$4, IF(B11167='2. Metadata'!M$1,'2. Metadata'!M$6, IF(B11167='2. Metadata'!N$1,'2. Metadata'!N$6))))))))))))))</f>
        <v>-115.97499999999999</v>
      </c>
      <c r="E11167" s="15" t="s">
        <v>178</v>
      </c>
      <c r="F11167" s="132">
        <v>-3.1E-2</v>
      </c>
      <c r="G11167" s="16" t="str">
        <f>IF(ISBLANK(F11167)=TRUE," ",'2. Metadata'!B$14)</f>
        <v>degrees Celsius</v>
      </c>
      <c r="H11167" s="16" t="s">
        <v>178</v>
      </c>
    </row>
    <row r="11168" spans="1:8" ht="15.75" customHeight="1" x14ac:dyDescent="0.2">
      <c r="A11168" s="130">
        <v>39779.84375</v>
      </c>
      <c r="B11168" s="9" t="s">
        <v>239</v>
      </c>
      <c r="C11168" s="16">
        <f>IF(ISBLANK(B11168)=TRUE," ", IF(B11168='2. Metadata'!B$1,'2. Metadata'!B$5, IF(B11168='2. Metadata'!C$1,'2. Metadata'!#REF!,IF(B11168='2. Metadata'!D$1,'2. Metadata'!#REF!, IF(B11168='2. Metadata'!E$1,'2. Metadata'!#REF!,IF( B11168='2. Metadata'!F$1,'2. Metadata'!#REF!,IF(B11168='2. Metadata'!G$1,'2. Metadata'!#REF!,IF(B11168='2. Metadata'!H$1,'2. Metadata'!#REF!, IF(B11168='2. Metadata'!I$1,'2. Metadata'!#REF!, IF(B11168='2. Metadata'!J$1,'2. Metadata'!#REF!, IF(B11168='2. Metadata'!K$1,'2. Metadata'!C$3, IF(B11168='2. Metadata'!L$1,'2. Metadata'!D$3, IF(B11168='2. Metadata'!M$1,'2. Metadata'!M$5, IF(B11168='2. Metadata'!N$1,'2. Metadata'!N$5))))))))))))))</f>
        <v>49.690002</v>
      </c>
      <c r="D11168" s="13">
        <f>IF(ISBLANK(B11168)=TRUE," ", IF(B11168='2. Metadata'!B$1,'2. Metadata'!B$6, IF(B11168='2. Metadata'!C$1,'2. Metadata'!C$4,IF(B11168='2. Metadata'!D$1,'2. Metadata'!D$4, IF(B11168='2. Metadata'!E$1,'2. Metadata'!E$4,IF( B11168='2. Metadata'!F$1,'2. Metadata'!F$4,IF(B11168='2. Metadata'!G$1,'2. Metadata'!G$4,IF(B11168='2. Metadata'!H$1,'2. Metadata'!H$4, IF(B11168='2. Metadata'!I$1,'2. Metadata'!I$4, IF(B11168='2. Metadata'!J$1,'2. Metadata'!J$4, IF(B11168='2. Metadata'!K$1,'2. Metadata'!K$4, IF(B11168='2. Metadata'!L$1,'2. Metadata'!L$4, IF(B11168='2. Metadata'!M$1,'2. Metadata'!M$6, IF(B11168='2. Metadata'!N$1,'2. Metadata'!N$6))))))))))))))</f>
        <v>-115.97499999999999</v>
      </c>
      <c r="E11168" s="15" t="s">
        <v>178</v>
      </c>
      <c r="F11168" s="132">
        <v>-3.1E-2</v>
      </c>
      <c r="G11168" s="16" t="str">
        <f>IF(ISBLANK(F11168)=TRUE," ",'2. Metadata'!B$14)</f>
        <v>degrees Celsius</v>
      </c>
      <c r="H11168" s="16" t="s">
        <v>178</v>
      </c>
    </row>
    <row r="11169" spans="1:8" ht="15.75" customHeight="1" x14ac:dyDescent="0.2">
      <c r="A11169" s="130">
        <v>39779.854166666664</v>
      </c>
      <c r="B11169" s="9" t="s">
        <v>239</v>
      </c>
      <c r="C11169" s="16">
        <f>IF(ISBLANK(B11169)=TRUE," ", IF(B11169='2. Metadata'!B$1,'2. Metadata'!B$5, IF(B11169='2. Metadata'!C$1,'2. Metadata'!#REF!,IF(B11169='2. Metadata'!D$1,'2. Metadata'!#REF!, IF(B11169='2. Metadata'!E$1,'2. Metadata'!#REF!,IF( B11169='2. Metadata'!F$1,'2. Metadata'!#REF!,IF(B11169='2. Metadata'!G$1,'2. Metadata'!#REF!,IF(B11169='2. Metadata'!H$1,'2. Metadata'!#REF!, IF(B11169='2. Metadata'!I$1,'2. Metadata'!#REF!, IF(B11169='2. Metadata'!J$1,'2. Metadata'!#REF!, IF(B11169='2. Metadata'!K$1,'2. Metadata'!C$3, IF(B11169='2. Metadata'!L$1,'2. Metadata'!D$3, IF(B11169='2. Metadata'!M$1,'2. Metadata'!M$5, IF(B11169='2. Metadata'!N$1,'2. Metadata'!N$5))))))))))))))</f>
        <v>49.690002</v>
      </c>
      <c r="D11169" s="13">
        <f>IF(ISBLANK(B11169)=TRUE," ", IF(B11169='2. Metadata'!B$1,'2. Metadata'!B$6, IF(B11169='2. Metadata'!C$1,'2. Metadata'!C$4,IF(B11169='2. Metadata'!D$1,'2. Metadata'!D$4, IF(B11169='2. Metadata'!E$1,'2. Metadata'!E$4,IF( B11169='2. Metadata'!F$1,'2. Metadata'!F$4,IF(B11169='2. Metadata'!G$1,'2. Metadata'!G$4,IF(B11169='2. Metadata'!H$1,'2. Metadata'!H$4, IF(B11169='2. Metadata'!I$1,'2. Metadata'!I$4, IF(B11169='2. Metadata'!J$1,'2. Metadata'!J$4, IF(B11169='2. Metadata'!K$1,'2. Metadata'!K$4, IF(B11169='2. Metadata'!L$1,'2. Metadata'!L$4, IF(B11169='2. Metadata'!M$1,'2. Metadata'!M$6, IF(B11169='2. Metadata'!N$1,'2. Metadata'!N$6))))))))))))))</f>
        <v>-115.97499999999999</v>
      </c>
      <c r="E11169" s="15" t="s">
        <v>178</v>
      </c>
      <c r="F11169" s="132">
        <v>-3.1E-2</v>
      </c>
      <c r="G11169" s="16" t="str">
        <f>IF(ISBLANK(F11169)=TRUE," ",'2. Metadata'!B$14)</f>
        <v>degrees Celsius</v>
      </c>
      <c r="H11169" s="16" t="s">
        <v>178</v>
      </c>
    </row>
    <row r="11170" spans="1:8" ht="15.75" customHeight="1" x14ac:dyDescent="0.2">
      <c r="A11170" s="130">
        <v>39779.864583333336</v>
      </c>
      <c r="B11170" s="9" t="s">
        <v>239</v>
      </c>
      <c r="C11170" s="16">
        <f>IF(ISBLANK(B11170)=TRUE," ", IF(B11170='2. Metadata'!B$1,'2. Metadata'!B$5, IF(B11170='2. Metadata'!C$1,'2. Metadata'!#REF!,IF(B11170='2. Metadata'!D$1,'2. Metadata'!#REF!, IF(B11170='2. Metadata'!E$1,'2. Metadata'!#REF!,IF( B11170='2. Metadata'!F$1,'2. Metadata'!#REF!,IF(B11170='2. Metadata'!G$1,'2. Metadata'!#REF!,IF(B11170='2. Metadata'!H$1,'2. Metadata'!#REF!, IF(B11170='2. Metadata'!I$1,'2. Metadata'!#REF!, IF(B11170='2. Metadata'!J$1,'2. Metadata'!#REF!, IF(B11170='2. Metadata'!K$1,'2. Metadata'!C$3, IF(B11170='2. Metadata'!L$1,'2. Metadata'!D$3, IF(B11170='2. Metadata'!M$1,'2. Metadata'!M$5, IF(B11170='2. Metadata'!N$1,'2. Metadata'!N$5))))))))))))))</f>
        <v>49.690002</v>
      </c>
      <c r="D11170" s="13">
        <f>IF(ISBLANK(B11170)=TRUE," ", IF(B11170='2. Metadata'!B$1,'2. Metadata'!B$6, IF(B11170='2. Metadata'!C$1,'2. Metadata'!C$4,IF(B11170='2. Metadata'!D$1,'2. Metadata'!D$4, IF(B11170='2. Metadata'!E$1,'2. Metadata'!E$4,IF( B11170='2. Metadata'!F$1,'2. Metadata'!F$4,IF(B11170='2. Metadata'!G$1,'2. Metadata'!G$4,IF(B11170='2. Metadata'!H$1,'2. Metadata'!H$4, IF(B11170='2. Metadata'!I$1,'2. Metadata'!I$4, IF(B11170='2. Metadata'!J$1,'2. Metadata'!J$4, IF(B11170='2. Metadata'!K$1,'2. Metadata'!K$4, IF(B11170='2. Metadata'!L$1,'2. Metadata'!L$4, IF(B11170='2. Metadata'!M$1,'2. Metadata'!M$6, IF(B11170='2. Metadata'!N$1,'2. Metadata'!N$6))))))))))))))</f>
        <v>-115.97499999999999</v>
      </c>
      <c r="E11170" s="15" t="s">
        <v>178</v>
      </c>
      <c r="F11170" s="132">
        <v>-3.1E-2</v>
      </c>
      <c r="G11170" s="16" t="str">
        <f>IF(ISBLANK(F11170)=TRUE," ",'2. Metadata'!B$14)</f>
        <v>degrees Celsius</v>
      </c>
      <c r="H11170" s="16" t="s">
        <v>178</v>
      </c>
    </row>
    <row r="11171" spans="1:8" ht="15.75" customHeight="1" x14ac:dyDescent="0.2">
      <c r="A11171" s="130">
        <v>39779.875</v>
      </c>
      <c r="B11171" s="9" t="s">
        <v>239</v>
      </c>
      <c r="C11171" s="16">
        <f>IF(ISBLANK(B11171)=TRUE," ", IF(B11171='2. Metadata'!B$1,'2. Metadata'!B$5, IF(B11171='2. Metadata'!C$1,'2. Metadata'!#REF!,IF(B11171='2. Metadata'!D$1,'2. Metadata'!#REF!, IF(B11171='2. Metadata'!E$1,'2. Metadata'!#REF!,IF( B11171='2. Metadata'!F$1,'2. Metadata'!#REF!,IF(B11171='2. Metadata'!G$1,'2. Metadata'!#REF!,IF(B11171='2. Metadata'!H$1,'2. Metadata'!#REF!, IF(B11171='2. Metadata'!I$1,'2. Metadata'!#REF!, IF(B11171='2. Metadata'!J$1,'2. Metadata'!#REF!, IF(B11171='2. Metadata'!K$1,'2. Metadata'!C$3, IF(B11171='2. Metadata'!L$1,'2. Metadata'!D$3, IF(B11171='2. Metadata'!M$1,'2. Metadata'!M$5, IF(B11171='2. Metadata'!N$1,'2. Metadata'!N$5))))))))))))))</f>
        <v>49.690002</v>
      </c>
      <c r="D11171" s="13">
        <f>IF(ISBLANK(B11171)=TRUE," ", IF(B11171='2. Metadata'!B$1,'2. Metadata'!B$6, IF(B11171='2. Metadata'!C$1,'2. Metadata'!C$4,IF(B11171='2. Metadata'!D$1,'2. Metadata'!D$4, IF(B11171='2. Metadata'!E$1,'2. Metadata'!E$4,IF( B11171='2. Metadata'!F$1,'2. Metadata'!F$4,IF(B11171='2. Metadata'!G$1,'2. Metadata'!G$4,IF(B11171='2. Metadata'!H$1,'2. Metadata'!H$4, IF(B11171='2. Metadata'!I$1,'2. Metadata'!I$4, IF(B11171='2. Metadata'!J$1,'2. Metadata'!J$4, IF(B11171='2. Metadata'!K$1,'2. Metadata'!K$4, IF(B11171='2. Metadata'!L$1,'2. Metadata'!L$4, IF(B11171='2. Metadata'!M$1,'2. Metadata'!M$6, IF(B11171='2. Metadata'!N$1,'2. Metadata'!N$6))))))))))))))</f>
        <v>-115.97499999999999</v>
      </c>
      <c r="E11171" s="15" t="s">
        <v>178</v>
      </c>
      <c r="F11171" s="132">
        <v>-3.1E-2</v>
      </c>
      <c r="G11171" s="16" t="str">
        <f>IF(ISBLANK(F11171)=TRUE," ",'2. Metadata'!B$14)</f>
        <v>degrees Celsius</v>
      </c>
      <c r="H11171" s="16" t="s">
        <v>178</v>
      </c>
    </row>
    <row r="11172" spans="1:8" ht="15.75" customHeight="1" x14ac:dyDescent="0.2">
      <c r="A11172" s="130">
        <v>39779.885416666664</v>
      </c>
      <c r="B11172" s="9" t="s">
        <v>239</v>
      </c>
      <c r="C11172" s="16">
        <f>IF(ISBLANK(B11172)=TRUE," ", IF(B11172='2. Metadata'!B$1,'2. Metadata'!B$5, IF(B11172='2. Metadata'!C$1,'2. Metadata'!#REF!,IF(B11172='2. Metadata'!D$1,'2. Metadata'!#REF!, IF(B11172='2. Metadata'!E$1,'2. Metadata'!#REF!,IF( B11172='2. Metadata'!F$1,'2. Metadata'!#REF!,IF(B11172='2. Metadata'!G$1,'2. Metadata'!#REF!,IF(B11172='2. Metadata'!H$1,'2. Metadata'!#REF!, IF(B11172='2. Metadata'!I$1,'2. Metadata'!#REF!, IF(B11172='2. Metadata'!J$1,'2. Metadata'!#REF!, IF(B11172='2. Metadata'!K$1,'2. Metadata'!C$3, IF(B11172='2. Metadata'!L$1,'2. Metadata'!D$3, IF(B11172='2. Metadata'!M$1,'2. Metadata'!M$5, IF(B11172='2. Metadata'!N$1,'2. Metadata'!N$5))))))))))))))</f>
        <v>49.690002</v>
      </c>
      <c r="D11172" s="13">
        <f>IF(ISBLANK(B11172)=TRUE," ", IF(B11172='2. Metadata'!B$1,'2. Metadata'!B$6, IF(B11172='2. Metadata'!C$1,'2. Metadata'!C$4,IF(B11172='2. Metadata'!D$1,'2. Metadata'!D$4, IF(B11172='2. Metadata'!E$1,'2. Metadata'!E$4,IF( B11172='2. Metadata'!F$1,'2. Metadata'!F$4,IF(B11172='2. Metadata'!G$1,'2. Metadata'!G$4,IF(B11172='2. Metadata'!H$1,'2. Metadata'!H$4, IF(B11172='2. Metadata'!I$1,'2. Metadata'!I$4, IF(B11172='2. Metadata'!J$1,'2. Metadata'!J$4, IF(B11172='2. Metadata'!K$1,'2. Metadata'!K$4, IF(B11172='2. Metadata'!L$1,'2. Metadata'!L$4, IF(B11172='2. Metadata'!M$1,'2. Metadata'!M$6, IF(B11172='2. Metadata'!N$1,'2. Metadata'!N$6))))))))))))))</f>
        <v>-115.97499999999999</v>
      </c>
      <c r="E11172" s="15" t="s">
        <v>178</v>
      </c>
      <c r="F11172" s="132">
        <v>-3.1E-2</v>
      </c>
      <c r="G11172" s="16" t="str">
        <f>IF(ISBLANK(F11172)=TRUE," ",'2. Metadata'!B$14)</f>
        <v>degrees Celsius</v>
      </c>
      <c r="H11172" s="16" t="s">
        <v>178</v>
      </c>
    </row>
    <row r="11173" spans="1:8" ht="15.75" customHeight="1" x14ac:dyDescent="0.2">
      <c r="A11173" s="130">
        <v>39779.895833333336</v>
      </c>
      <c r="B11173" s="9" t="s">
        <v>239</v>
      </c>
      <c r="C11173" s="16">
        <f>IF(ISBLANK(B11173)=TRUE," ", IF(B11173='2. Metadata'!B$1,'2. Metadata'!B$5, IF(B11173='2. Metadata'!C$1,'2. Metadata'!#REF!,IF(B11173='2. Metadata'!D$1,'2. Metadata'!#REF!, IF(B11173='2. Metadata'!E$1,'2. Metadata'!#REF!,IF( B11173='2. Metadata'!F$1,'2. Metadata'!#REF!,IF(B11173='2. Metadata'!G$1,'2. Metadata'!#REF!,IF(B11173='2. Metadata'!H$1,'2. Metadata'!#REF!, IF(B11173='2. Metadata'!I$1,'2. Metadata'!#REF!, IF(B11173='2. Metadata'!J$1,'2. Metadata'!#REF!, IF(B11173='2. Metadata'!K$1,'2. Metadata'!C$3, IF(B11173='2. Metadata'!L$1,'2. Metadata'!D$3, IF(B11173='2. Metadata'!M$1,'2. Metadata'!M$5, IF(B11173='2. Metadata'!N$1,'2. Metadata'!N$5))))))))))))))</f>
        <v>49.690002</v>
      </c>
      <c r="D11173" s="13">
        <f>IF(ISBLANK(B11173)=TRUE," ", IF(B11173='2. Metadata'!B$1,'2. Metadata'!B$6, IF(B11173='2. Metadata'!C$1,'2. Metadata'!C$4,IF(B11173='2. Metadata'!D$1,'2. Metadata'!D$4, IF(B11173='2. Metadata'!E$1,'2. Metadata'!E$4,IF( B11173='2. Metadata'!F$1,'2. Metadata'!F$4,IF(B11173='2. Metadata'!G$1,'2. Metadata'!G$4,IF(B11173='2. Metadata'!H$1,'2. Metadata'!H$4, IF(B11173='2. Metadata'!I$1,'2. Metadata'!I$4, IF(B11173='2. Metadata'!J$1,'2. Metadata'!J$4, IF(B11173='2. Metadata'!K$1,'2. Metadata'!K$4, IF(B11173='2. Metadata'!L$1,'2. Metadata'!L$4, IF(B11173='2. Metadata'!M$1,'2. Metadata'!M$6, IF(B11173='2. Metadata'!N$1,'2. Metadata'!N$6))))))))))))))</f>
        <v>-115.97499999999999</v>
      </c>
      <c r="E11173" s="15" t="s">
        <v>178</v>
      </c>
      <c r="F11173" s="132">
        <v>-3.1E-2</v>
      </c>
      <c r="G11173" s="16" t="str">
        <f>IF(ISBLANK(F11173)=TRUE," ",'2. Metadata'!B$14)</f>
        <v>degrees Celsius</v>
      </c>
      <c r="H11173" s="16" t="s">
        <v>178</v>
      </c>
    </row>
    <row r="11174" spans="1:8" ht="15.75" customHeight="1" x14ac:dyDescent="0.2">
      <c r="A11174" s="130">
        <v>39779.90625</v>
      </c>
      <c r="B11174" s="9" t="s">
        <v>239</v>
      </c>
      <c r="C11174" s="16">
        <f>IF(ISBLANK(B11174)=TRUE," ", IF(B11174='2. Metadata'!B$1,'2. Metadata'!B$5, IF(B11174='2. Metadata'!C$1,'2. Metadata'!#REF!,IF(B11174='2. Metadata'!D$1,'2. Metadata'!#REF!, IF(B11174='2. Metadata'!E$1,'2. Metadata'!#REF!,IF( B11174='2. Metadata'!F$1,'2. Metadata'!#REF!,IF(B11174='2. Metadata'!G$1,'2. Metadata'!#REF!,IF(B11174='2. Metadata'!H$1,'2. Metadata'!#REF!, IF(B11174='2. Metadata'!I$1,'2. Metadata'!#REF!, IF(B11174='2. Metadata'!J$1,'2. Metadata'!#REF!, IF(B11174='2. Metadata'!K$1,'2. Metadata'!C$3, IF(B11174='2. Metadata'!L$1,'2. Metadata'!D$3, IF(B11174='2. Metadata'!M$1,'2. Metadata'!M$5, IF(B11174='2. Metadata'!N$1,'2. Metadata'!N$5))))))))))))))</f>
        <v>49.690002</v>
      </c>
      <c r="D11174" s="13">
        <f>IF(ISBLANK(B11174)=TRUE," ", IF(B11174='2. Metadata'!B$1,'2. Metadata'!B$6, IF(B11174='2. Metadata'!C$1,'2. Metadata'!C$4,IF(B11174='2. Metadata'!D$1,'2. Metadata'!D$4, IF(B11174='2. Metadata'!E$1,'2. Metadata'!E$4,IF( B11174='2. Metadata'!F$1,'2. Metadata'!F$4,IF(B11174='2. Metadata'!G$1,'2. Metadata'!G$4,IF(B11174='2. Metadata'!H$1,'2. Metadata'!H$4, IF(B11174='2. Metadata'!I$1,'2. Metadata'!I$4, IF(B11174='2. Metadata'!J$1,'2. Metadata'!J$4, IF(B11174='2. Metadata'!K$1,'2. Metadata'!K$4, IF(B11174='2. Metadata'!L$1,'2. Metadata'!L$4, IF(B11174='2. Metadata'!M$1,'2. Metadata'!M$6, IF(B11174='2. Metadata'!N$1,'2. Metadata'!N$6))))))))))))))</f>
        <v>-115.97499999999999</v>
      </c>
      <c r="E11174" s="15" t="s">
        <v>178</v>
      </c>
      <c r="F11174" s="132">
        <v>-3.1E-2</v>
      </c>
      <c r="G11174" s="16" t="str">
        <f>IF(ISBLANK(F11174)=TRUE," ",'2. Metadata'!B$14)</f>
        <v>degrees Celsius</v>
      </c>
      <c r="H11174" s="16" t="s">
        <v>178</v>
      </c>
    </row>
    <row r="11175" spans="1:8" ht="15.75" customHeight="1" x14ac:dyDescent="0.2">
      <c r="A11175" s="130">
        <v>39779.916666666664</v>
      </c>
      <c r="B11175" s="9" t="s">
        <v>239</v>
      </c>
      <c r="C11175" s="16">
        <f>IF(ISBLANK(B11175)=TRUE," ", IF(B11175='2. Metadata'!B$1,'2. Metadata'!B$5, IF(B11175='2. Metadata'!C$1,'2. Metadata'!#REF!,IF(B11175='2. Metadata'!D$1,'2. Metadata'!#REF!, IF(B11175='2. Metadata'!E$1,'2. Metadata'!#REF!,IF( B11175='2. Metadata'!F$1,'2. Metadata'!#REF!,IF(B11175='2. Metadata'!G$1,'2. Metadata'!#REF!,IF(B11175='2. Metadata'!H$1,'2. Metadata'!#REF!, IF(B11175='2. Metadata'!I$1,'2. Metadata'!#REF!, IF(B11175='2. Metadata'!J$1,'2. Metadata'!#REF!, IF(B11175='2. Metadata'!K$1,'2. Metadata'!C$3, IF(B11175='2. Metadata'!L$1,'2. Metadata'!D$3, IF(B11175='2. Metadata'!M$1,'2. Metadata'!M$5, IF(B11175='2. Metadata'!N$1,'2. Metadata'!N$5))))))))))))))</f>
        <v>49.690002</v>
      </c>
      <c r="D11175" s="13">
        <f>IF(ISBLANK(B11175)=TRUE," ", IF(B11175='2. Metadata'!B$1,'2. Metadata'!B$6, IF(B11175='2. Metadata'!C$1,'2. Metadata'!C$4,IF(B11175='2. Metadata'!D$1,'2. Metadata'!D$4, IF(B11175='2. Metadata'!E$1,'2. Metadata'!E$4,IF( B11175='2. Metadata'!F$1,'2. Metadata'!F$4,IF(B11175='2. Metadata'!G$1,'2. Metadata'!G$4,IF(B11175='2. Metadata'!H$1,'2. Metadata'!H$4, IF(B11175='2. Metadata'!I$1,'2. Metadata'!I$4, IF(B11175='2. Metadata'!J$1,'2. Metadata'!J$4, IF(B11175='2. Metadata'!K$1,'2. Metadata'!K$4, IF(B11175='2. Metadata'!L$1,'2. Metadata'!L$4, IF(B11175='2. Metadata'!M$1,'2. Metadata'!M$6, IF(B11175='2. Metadata'!N$1,'2. Metadata'!N$6))))))))))))))</f>
        <v>-115.97499999999999</v>
      </c>
      <c r="E11175" s="15" t="s">
        <v>178</v>
      </c>
      <c r="F11175" s="132">
        <v>-3.1E-2</v>
      </c>
      <c r="G11175" s="16" t="str">
        <f>IF(ISBLANK(F11175)=TRUE," ",'2. Metadata'!B$14)</f>
        <v>degrees Celsius</v>
      </c>
      <c r="H11175" s="16" t="s">
        <v>178</v>
      </c>
    </row>
    <row r="11176" spans="1:8" ht="15.75" customHeight="1" x14ac:dyDescent="0.2">
      <c r="A11176" s="130">
        <v>39779.927083333336</v>
      </c>
      <c r="B11176" s="9" t="s">
        <v>239</v>
      </c>
      <c r="C11176" s="16">
        <f>IF(ISBLANK(B11176)=TRUE," ", IF(B11176='2. Metadata'!B$1,'2. Metadata'!B$5, IF(B11176='2. Metadata'!C$1,'2. Metadata'!#REF!,IF(B11176='2. Metadata'!D$1,'2. Metadata'!#REF!, IF(B11176='2. Metadata'!E$1,'2. Metadata'!#REF!,IF( B11176='2. Metadata'!F$1,'2. Metadata'!#REF!,IF(B11176='2. Metadata'!G$1,'2. Metadata'!#REF!,IF(B11176='2. Metadata'!H$1,'2. Metadata'!#REF!, IF(B11176='2. Metadata'!I$1,'2. Metadata'!#REF!, IF(B11176='2. Metadata'!J$1,'2. Metadata'!#REF!, IF(B11176='2. Metadata'!K$1,'2. Metadata'!C$3, IF(B11176='2. Metadata'!L$1,'2. Metadata'!D$3, IF(B11176='2. Metadata'!M$1,'2. Metadata'!M$5, IF(B11176='2. Metadata'!N$1,'2. Metadata'!N$5))))))))))))))</f>
        <v>49.690002</v>
      </c>
      <c r="D11176" s="13">
        <f>IF(ISBLANK(B11176)=TRUE," ", IF(B11176='2. Metadata'!B$1,'2. Metadata'!B$6, IF(B11176='2. Metadata'!C$1,'2. Metadata'!C$4,IF(B11176='2. Metadata'!D$1,'2. Metadata'!D$4, IF(B11176='2. Metadata'!E$1,'2. Metadata'!E$4,IF( B11176='2. Metadata'!F$1,'2. Metadata'!F$4,IF(B11176='2. Metadata'!G$1,'2. Metadata'!G$4,IF(B11176='2. Metadata'!H$1,'2. Metadata'!H$4, IF(B11176='2. Metadata'!I$1,'2. Metadata'!I$4, IF(B11176='2. Metadata'!J$1,'2. Metadata'!J$4, IF(B11176='2. Metadata'!K$1,'2. Metadata'!K$4, IF(B11176='2. Metadata'!L$1,'2. Metadata'!L$4, IF(B11176='2. Metadata'!M$1,'2. Metadata'!M$6, IF(B11176='2. Metadata'!N$1,'2. Metadata'!N$6))))))))))))))</f>
        <v>-115.97499999999999</v>
      </c>
      <c r="E11176" s="15" t="s">
        <v>178</v>
      </c>
      <c r="F11176" s="132">
        <v>-3.1E-2</v>
      </c>
      <c r="G11176" s="16" t="str">
        <f>IF(ISBLANK(F11176)=TRUE," ",'2. Metadata'!B$14)</f>
        <v>degrees Celsius</v>
      </c>
      <c r="H11176" s="16" t="s">
        <v>178</v>
      </c>
    </row>
    <row r="11177" spans="1:8" ht="15.75" customHeight="1" x14ac:dyDescent="0.2">
      <c r="A11177" s="130">
        <v>39779.9375</v>
      </c>
      <c r="B11177" s="9" t="s">
        <v>239</v>
      </c>
      <c r="C11177" s="16">
        <f>IF(ISBLANK(B11177)=TRUE," ", IF(B11177='2. Metadata'!B$1,'2. Metadata'!B$5, IF(B11177='2. Metadata'!C$1,'2. Metadata'!#REF!,IF(B11177='2. Metadata'!D$1,'2. Metadata'!#REF!, IF(B11177='2. Metadata'!E$1,'2. Metadata'!#REF!,IF( B11177='2. Metadata'!F$1,'2. Metadata'!#REF!,IF(B11177='2. Metadata'!G$1,'2. Metadata'!#REF!,IF(B11177='2. Metadata'!H$1,'2. Metadata'!#REF!, IF(B11177='2. Metadata'!I$1,'2. Metadata'!#REF!, IF(B11177='2. Metadata'!J$1,'2. Metadata'!#REF!, IF(B11177='2. Metadata'!K$1,'2. Metadata'!C$3, IF(B11177='2. Metadata'!L$1,'2. Metadata'!D$3, IF(B11177='2. Metadata'!M$1,'2. Metadata'!M$5, IF(B11177='2. Metadata'!N$1,'2. Metadata'!N$5))))))))))))))</f>
        <v>49.690002</v>
      </c>
      <c r="D11177" s="13">
        <f>IF(ISBLANK(B11177)=TRUE," ", IF(B11177='2. Metadata'!B$1,'2. Metadata'!B$6, IF(B11177='2. Metadata'!C$1,'2. Metadata'!C$4,IF(B11177='2. Metadata'!D$1,'2. Metadata'!D$4, IF(B11177='2. Metadata'!E$1,'2. Metadata'!E$4,IF( B11177='2. Metadata'!F$1,'2. Metadata'!F$4,IF(B11177='2. Metadata'!G$1,'2. Metadata'!G$4,IF(B11177='2. Metadata'!H$1,'2. Metadata'!H$4, IF(B11177='2. Metadata'!I$1,'2. Metadata'!I$4, IF(B11177='2. Metadata'!J$1,'2. Metadata'!J$4, IF(B11177='2. Metadata'!K$1,'2. Metadata'!K$4, IF(B11177='2. Metadata'!L$1,'2. Metadata'!L$4, IF(B11177='2. Metadata'!M$1,'2. Metadata'!M$6, IF(B11177='2. Metadata'!N$1,'2. Metadata'!N$6))))))))))))))</f>
        <v>-115.97499999999999</v>
      </c>
      <c r="E11177" s="15" t="s">
        <v>178</v>
      </c>
      <c r="F11177" s="132">
        <v>-3.1E-2</v>
      </c>
      <c r="G11177" s="16" t="str">
        <f>IF(ISBLANK(F11177)=TRUE," ",'2. Metadata'!B$14)</f>
        <v>degrees Celsius</v>
      </c>
      <c r="H11177" s="16" t="s">
        <v>178</v>
      </c>
    </row>
    <row r="11178" spans="1:8" ht="15.75" customHeight="1" x14ac:dyDescent="0.2">
      <c r="A11178" s="130">
        <v>39779.947916666664</v>
      </c>
      <c r="B11178" s="9" t="s">
        <v>239</v>
      </c>
      <c r="C11178" s="16">
        <f>IF(ISBLANK(B11178)=TRUE," ", IF(B11178='2. Metadata'!B$1,'2. Metadata'!B$5, IF(B11178='2. Metadata'!C$1,'2. Metadata'!#REF!,IF(B11178='2. Metadata'!D$1,'2. Metadata'!#REF!, IF(B11178='2. Metadata'!E$1,'2. Metadata'!#REF!,IF( B11178='2. Metadata'!F$1,'2. Metadata'!#REF!,IF(B11178='2. Metadata'!G$1,'2. Metadata'!#REF!,IF(B11178='2. Metadata'!H$1,'2. Metadata'!#REF!, IF(B11178='2. Metadata'!I$1,'2. Metadata'!#REF!, IF(B11178='2. Metadata'!J$1,'2. Metadata'!#REF!, IF(B11178='2. Metadata'!K$1,'2. Metadata'!C$3, IF(B11178='2. Metadata'!L$1,'2. Metadata'!D$3, IF(B11178='2. Metadata'!M$1,'2. Metadata'!M$5, IF(B11178='2. Metadata'!N$1,'2. Metadata'!N$5))))))))))))))</f>
        <v>49.690002</v>
      </c>
      <c r="D11178" s="13">
        <f>IF(ISBLANK(B11178)=TRUE," ", IF(B11178='2. Metadata'!B$1,'2. Metadata'!B$6, IF(B11178='2. Metadata'!C$1,'2. Metadata'!C$4,IF(B11178='2. Metadata'!D$1,'2. Metadata'!D$4, IF(B11178='2. Metadata'!E$1,'2. Metadata'!E$4,IF( B11178='2. Metadata'!F$1,'2. Metadata'!F$4,IF(B11178='2. Metadata'!G$1,'2. Metadata'!G$4,IF(B11178='2. Metadata'!H$1,'2. Metadata'!H$4, IF(B11178='2. Metadata'!I$1,'2. Metadata'!I$4, IF(B11178='2. Metadata'!J$1,'2. Metadata'!J$4, IF(B11178='2. Metadata'!K$1,'2. Metadata'!K$4, IF(B11178='2. Metadata'!L$1,'2. Metadata'!L$4, IF(B11178='2. Metadata'!M$1,'2. Metadata'!M$6, IF(B11178='2. Metadata'!N$1,'2. Metadata'!N$6))))))))))))))</f>
        <v>-115.97499999999999</v>
      </c>
      <c r="E11178" s="15" t="s">
        <v>178</v>
      </c>
      <c r="F11178" s="132">
        <v>-3.1E-2</v>
      </c>
      <c r="G11178" s="16" t="str">
        <f>IF(ISBLANK(F11178)=TRUE," ",'2. Metadata'!B$14)</f>
        <v>degrees Celsius</v>
      </c>
      <c r="H11178" s="16" t="s">
        <v>178</v>
      </c>
    </row>
    <row r="11179" spans="1:8" ht="15.75" customHeight="1" x14ac:dyDescent="0.2">
      <c r="A11179" s="130">
        <v>39779.958333333336</v>
      </c>
      <c r="B11179" s="9" t="s">
        <v>239</v>
      </c>
      <c r="C11179" s="16">
        <f>IF(ISBLANK(B11179)=TRUE," ", IF(B11179='2. Metadata'!B$1,'2. Metadata'!B$5, IF(B11179='2. Metadata'!C$1,'2. Metadata'!#REF!,IF(B11179='2. Metadata'!D$1,'2. Metadata'!#REF!, IF(B11179='2. Metadata'!E$1,'2. Metadata'!#REF!,IF( B11179='2. Metadata'!F$1,'2. Metadata'!#REF!,IF(B11179='2. Metadata'!G$1,'2. Metadata'!#REF!,IF(B11179='2. Metadata'!H$1,'2. Metadata'!#REF!, IF(B11179='2. Metadata'!I$1,'2. Metadata'!#REF!, IF(B11179='2. Metadata'!J$1,'2. Metadata'!#REF!, IF(B11179='2. Metadata'!K$1,'2. Metadata'!C$3, IF(B11179='2. Metadata'!L$1,'2. Metadata'!D$3, IF(B11179='2. Metadata'!M$1,'2. Metadata'!M$5, IF(B11179='2. Metadata'!N$1,'2. Metadata'!N$5))))))))))))))</f>
        <v>49.690002</v>
      </c>
      <c r="D11179" s="13">
        <f>IF(ISBLANK(B11179)=TRUE," ", IF(B11179='2. Metadata'!B$1,'2. Metadata'!B$6, IF(B11179='2. Metadata'!C$1,'2. Metadata'!C$4,IF(B11179='2. Metadata'!D$1,'2. Metadata'!D$4, IF(B11179='2. Metadata'!E$1,'2. Metadata'!E$4,IF( B11179='2. Metadata'!F$1,'2. Metadata'!F$4,IF(B11179='2. Metadata'!G$1,'2. Metadata'!G$4,IF(B11179='2. Metadata'!H$1,'2. Metadata'!H$4, IF(B11179='2. Metadata'!I$1,'2. Metadata'!I$4, IF(B11179='2. Metadata'!J$1,'2. Metadata'!J$4, IF(B11179='2. Metadata'!K$1,'2. Metadata'!K$4, IF(B11179='2. Metadata'!L$1,'2. Metadata'!L$4, IF(B11179='2. Metadata'!M$1,'2. Metadata'!M$6, IF(B11179='2. Metadata'!N$1,'2. Metadata'!N$6))))))))))))))</f>
        <v>-115.97499999999999</v>
      </c>
      <c r="E11179" s="15" t="s">
        <v>178</v>
      </c>
      <c r="F11179" s="132">
        <v>-3.1E-2</v>
      </c>
      <c r="G11179" s="16" t="str">
        <f>IF(ISBLANK(F11179)=TRUE," ",'2. Metadata'!B$14)</f>
        <v>degrees Celsius</v>
      </c>
      <c r="H11179" s="16" t="s">
        <v>178</v>
      </c>
    </row>
    <row r="11180" spans="1:8" ht="15.75" customHeight="1" x14ac:dyDescent="0.2">
      <c r="A11180" s="130">
        <v>39779.96875</v>
      </c>
      <c r="B11180" s="9" t="s">
        <v>239</v>
      </c>
      <c r="C11180" s="16">
        <f>IF(ISBLANK(B11180)=TRUE," ", IF(B11180='2. Metadata'!B$1,'2. Metadata'!B$5, IF(B11180='2. Metadata'!C$1,'2. Metadata'!#REF!,IF(B11180='2. Metadata'!D$1,'2. Metadata'!#REF!, IF(B11180='2. Metadata'!E$1,'2. Metadata'!#REF!,IF( B11180='2. Metadata'!F$1,'2. Metadata'!#REF!,IF(B11180='2. Metadata'!G$1,'2. Metadata'!#REF!,IF(B11180='2. Metadata'!H$1,'2. Metadata'!#REF!, IF(B11180='2. Metadata'!I$1,'2. Metadata'!#REF!, IF(B11180='2. Metadata'!J$1,'2. Metadata'!#REF!, IF(B11180='2. Metadata'!K$1,'2. Metadata'!C$3, IF(B11180='2. Metadata'!L$1,'2. Metadata'!D$3, IF(B11180='2. Metadata'!M$1,'2. Metadata'!M$5, IF(B11180='2. Metadata'!N$1,'2. Metadata'!N$5))))))))))))))</f>
        <v>49.690002</v>
      </c>
      <c r="D11180" s="13">
        <f>IF(ISBLANK(B11180)=TRUE," ", IF(B11180='2. Metadata'!B$1,'2. Metadata'!B$6, IF(B11180='2. Metadata'!C$1,'2. Metadata'!C$4,IF(B11180='2. Metadata'!D$1,'2. Metadata'!D$4, IF(B11180='2. Metadata'!E$1,'2. Metadata'!E$4,IF( B11180='2. Metadata'!F$1,'2. Metadata'!F$4,IF(B11180='2. Metadata'!G$1,'2. Metadata'!G$4,IF(B11180='2. Metadata'!H$1,'2. Metadata'!H$4, IF(B11180='2. Metadata'!I$1,'2. Metadata'!I$4, IF(B11180='2. Metadata'!J$1,'2. Metadata'!J$4, IF(B11180='2. Metadata'!K$1,'2. Metadata'!K$4, IF(B11180='2. Metadata'!L$1,'2. Metadata'!L$4, IF(B11180='2. Metadata'!M$1,'2. Metadata'!M$6, IF(B11180='2. Metadata'!N$1,'2. Metadata'!N$6))))))))))))))</f>
        <v>-115.97499999999999</v>
      </c>
      <c r="E11180" s="15" t="s">
        <v>178</v>
      </c>
      <c r="F11180" s="132">
        <v>-3.1E-2</v>
      </c>
      <c r="G11180" s="16" t="str">
        <f>IF(ISBLANK(F11180)=TRUE," ",'2. Metadata'!B$14)</f>
        <v>degrees Celsius</v>
      </c>
      <c r="H11180" s="16" t="s">
        <v>178</v>
      </c>
    </row>
    <row r="11181" spans="1:8" ht="15.75" customHeight="1" x14ac:dyDescent="0.2">
      <c r="A11181" s="130">
        <v>39779.979166666664</v>
      </c>
      <c r="B11181" s="9" t="s">
        <v>239</v>
      </c>
      <c r="C11181" s="16">
        <f>IF(ISBLANK(B11181)=TRUE," ", IF(B11181='2. Metadata'!B$1,'2. Metadata'!B$5, IF(B11181='2. Metadata'!C$1,'2. Metadata'!#REF!,IF(B11181='2. Metadata'!D$1,'2. Metadata'!#REF!, IF(B11181='2. Metadata'!E$1,'2. Metadata'!#REF!,IF( B11181='2. Metadata'!F$1,'2. Metadata'!#REF!,IF(B11181='2. Metadata'!G$1,'2. Metadata'!#REF!,IF(B11181='2. Metadata'!H$1,'2. Metadata'!#REF!, IF(B11181='2. Metadata'!I$1,'2. Metadata'!#REF!, IF(B11181='2. Metadata'!J$1,'2. Metadata'!#REF!, IF(B11181='2. Metadata'!K$1,'2. Metadata'!C$3, IF(B11181='2. Metadata'!L$1,'2. Metadata'!D$3, IF(B11181='2. Metadata'!M$1,'2. Metadata'!M$5, IF(B11181='2. Metadata'!N$1,'2. Metadata'!N$5))))))))))))))</f>
        <v>49.690002</v>
      </c>
      <c r="D11181" s="13">
        <f>IF(ISBLANK(B11181)=TRUE," ", IF(B11181='2. Metadata'!B$1,'2. Metadata'!B$6, IF(B11181='2. Metadata'!C$1,'2. Metadata'!C$4,IF(B11181='2. Metadata'!D$1,'2. Metadata'!D$4, IF(B11181='2. Metadata'!E$1,'2. Metadata'!E$4,IF( B11181='2. Metadata'!F$1,'2. Metadata'!F$4,IF(B11181='2. Metadata'!G$1,'2. Metadata'!G$4,IF(B11181='2. Metadata'!H$1,'2. Metadata'!H$4, IF(B11181='2. Metadata'!I$1,'2. Metadata'!I$4, IF(B11181='2. Metadata'!J$1,'2. Metadata'!J$4, IF(B11181='2. Metadata'!K$1,'2. Metadata'!K$4, IF(B11181='2. Metadata'!L$1,'2. Metadata'!L$4, IF(B11181='2. Metadata'!M$1,'2. Metadata'!M$6, IF(B11181='2. Metadata'!N$1,'2. Metadata'!N$6))))))))))))))</f>
        <v>-115.97499999999999</v>
      </c>
      <c r="E11181" s="15" t="s">
        <v>178</v>
      </c>
      <c r="F11181" s="132">
        <v>-3.1E-2</v>
      </c>
      <c r="G11181" s="16" t="str">
        <f>IF(ISBLANK(F11181)=TRUE," ",'2. Metadata'!B$14)</f>
        <v>degrees Celsius</v>
      </c>
      <c r="H11181" s="16" t="s">
        <v>178</v>
      </c>
    </row>
    <row r="11182" spans="1:8" ht="15.75" customHeight="1" x14ac:dyDescent="0.2">
      <c r="A11182" s="130">
        <v>39779.989583333336</v>
      </c>
      <c r="B11182" s="9" t="s">
        <v>239</v>
      </c>
      <c r="C11182" s="16">
        <f>IF(ISBLANK(B11182)=TRUE," ", IF(B11182='2. Metadata'!B$1,'2. Metadata'!B$5, IF(B11182='2. Metadata'!C$1,'2. Metadata'!#REF!,IF(B11182='2. Metadata'!D$1,'2. Metadata'!#REF!, IF(B11182='2. Metadata'!E$1,'2. Metadata'!#REF!,IF( B11182='2. Metadata'!F$1,'2. Metadata'!#REF!,IF(B11182='2. Metadata'!G$1,'2. Metadata'!#REF!,IF(B11182='2. Metadata'!H$1,'2. Metadata'!#REF!, IF(B11182='2. Metadata'!I$1,'2. Metadata'!#REF!, IF(B11182='2. Metadata'!J$1,'2. Metadata'!#REF!, IF(B11182='2. Metadata'!K$1,'2. Metadata'!C$3, IF(B11182='2. Metadata'!L$1,'2. Metadata'!D$3, IF(B11182='2. Metadata'!M$1,'2. Metadata'!M$5, IF(B11182='2. Metadata'!N$1,'2. Metadata'!N$5))))))))))))))</f>
        <v>49.690002</v>
      </c>
      <c r="D11182" s="13">
        <f>IF(ISBLANK(B11182)=TRUE," ", IF(B11182='2. Metadata'!B$1,'2. Metadata'!B$6, IF(B11182='2. Metadata'!C$1,'2. Metadata'!C$4,IF(B11182='2. Metadata'!D$1,'2. Metadata'!D$4, IF(B11182='2. Metadata'!E$1,'2. Metadata'!E$4,IF( B11182='2. Metadata'!F$1,'2. Metadata'!F$4,IF(B11182='2. Metadata'!G$1,'2. Metadata'!G$4,IF(B11182='2. Metadata'!H$1,'2. Metadata'!H$4, IF(B11182='2. Metadata'!I$1,'2. Metadata'!I$4, IF(B11182='2. Metadata'!J$1,'2. Metadata'!J$4, IF(B11182='2. Metadata'!K$1,'2. Metadata'!K$4, IF(B11182='2. Metadata'!L$1,'2. Metadata'!L$4, IF(B11182='2. Metadata'!M$1,'2. Metadata'!M$6, IF(B11182='2. Metadata'!N$1,'2. Metadata'!N$6))))))))))))))</f>
        <v>-115.97499999999999</v>
      </c>
      <c r="E11182" s="15" t="s">
        <v>178</v>
      </c>
      <c r="F11182" s="132">
        <v>-3.1E-2</v>
      </c>
      <c r="G11182" s="16" t="str">
        <f>IF(ISBLANK(F11182)=TRUE," ",'2. Metadata'!B$14)</f>
        <v>degrees Celsius</v>
      </c>
      <c r="H11182" s="16" t="s">
        <v>178</v>
      </c>
    </row>
    <row r="11183" spans="1:8" ht="15.75" customHeight="1" x14ac:dyDescent="0.2">
      <c r="A11183" s="130">
        <v>39780</v>
      </c>
      <c r="B11183" s="9" t="s">
        <v>239</v>
      </c>
      <c r="C11183" s="16">
        <f>IF(ISBLANK(B11183)=TRUE," ", IF(B11183='2. Metadata'!B$1,'2. Metadata'!B$5, IF(B11183='2. Metadata'!C$1,'2. Metadata'!#REF!,IF(B11183='2. Metadata'!D$1,'2. Metadata'!#REF!, IF(B11183='2. Metadata'!E$1,'2. Metadata'!#REF!,IF( B11183='2. Metadata'!F$1,'2. Metadata'!#REF!,IF(B11183='2. Metadata'!G$1,'2. Metadata'!#REF!,IF(B11183='2. Metadata'!H$1,'2. Metadata'!#REF!, IF(B11183='2. Metadata'!I$1,'2. Metadata'!#REF!, IF(B11183='2. Metadata'!J$1,'2. Metadata'!#REF!, IF(B11183='2. Metadata'!K$1,'2. Metadata'!C$3, IF(B11183='2. Metadata'!L$1,'2. Metadata'!D$3, IF(B11183='2. Metadata'!M$1,'2. Metadata'!M$5, IF(B11183='2. Metadata'!N$1,'2. Metadata'!N$5))))))))))))))</f>
        <v>49.690002</v>
      </c>
      <c r="D11183" s="13">
        <f>IF(ISBLANK(B11183)=TRUE," ", IF(B11183='2. Metadata'!B$1,'2. Metadata'!B$6, IF(B11183='2. Metadata'!C$1,'2. Metadata'!C$4,IF(B11183='2. Metadata'!D$1,'2. Metadata'!D$4, IF(B11183='2. Metadata'!E$1,'2. Metadata'!E$4,IF( B11183='2. Metadata'!F$1,'2. Metadata'!F$4,IF(B11183='2. Metadata'!G$1,'2. Metadata'!G$4,IF(B11183='2. Metadata'!H$1,'2. Metadata'!H$4, IF(B11183='2. Metadata'!I$1,'2. Metadata'!I$4, IF(B11183='2. Metadata'!J$1,'2. Metadata'!J$4, IF(B11183='2. Metadata'!K$1,'2. Metadata'!K$4, IF(B11183='2. Metadata'!L$1,'2. Metadata'!L$4, IF(B11183='2. Metadata'!M$1,'2. Metadata'!M$6, IF(B11183='2. Metadata'!N$1,'2. Metadata'!N$6))))))))))))))</f>
        <v>-115.97499999999999</v>
      </c>
      <c r="E11183" s="15" t="s">
        <v>178</v>
      </c>
      <c r="F11183" s="132">
        <v>-3.1E-2</v>
      </c>
      <c r="G11183" s="16" t="str">
        <f>IF(ISBLANK(F11183)=TRUE," ",'2. Metadata'!B$14)</f>
        <v>degrees Celsius</v>
      </c>
      <c r="H11183" s="16" t="s">
        <v>178</v>
      </c>
    </row>
    <row r="11184" spans="1:8" ht="15.75" customHeight="1" x14ac:dyDescent="0.2">
      <c r="A11184" s="130">
        <v>39780.010416666664</v>
      </c>
      <c r="B11184" s="9" t="s">
        <v>239</v>
      </c>
      <c r="C11184" s="16">
        <f>IF(ISBLANK(B11184)=TRUE," ", IF(B11184='2. Metadata'!B$1,'2. Metadata'!B$5, IF(B11184='2. Metadata'!C$1,'2. Metadata'!#REF!,IF(B11184='2. Metadata'!D$1,'2. Metadata'!#REF!, IF(B11184='2. Metadata'!E$1,'2. Metadata'!#REF!,IF( B11184='2. Metadata'!F$1,'2. Metadata'!#REF!,IF(B11184='2. Metadata'!G$1,'2. Metadata'!#REF!,IF(B11184='2. Metadata'!H$1,'2. Metadata'!#REF!, IF(B11184='2. Metadata'!I$1,'2. Metadata'!#REF!, IF(B11184='2. Metadata'!J$1,'2. Metadata'!#REF!, IF(B11184='2. Metadata'!K$1,'2. Metadata'!C$3, IF(B11184='2. Metadata'!L$1,'2. Metadata'!D$3, IF(B11184='2. Metadata'!M$1,'2. Metadata'!M$5, IF(B11184='2. Metadata'!N$1,'2. Metadata'!N$5))))))))))))))</f>
        <v>49.690002</v>
      </c>
      <c r="D11184" s="13">
        <f>IF(ISBLANK(B11184)=TRUE," ", IF(B11184='2. Metadata'!B$1,'2. Metadata'!B$6, IF(B11184='2. Metadata'!C$1,'2. Metadata'!C$4,IF(B11184='2. Metadata'!D$1,'2. Metadata'!D$4, IF(B11184='2. Metadata'!E$1,'2. Metadata'!E$4,IF( B11184='2. Metadata'!F$1,'2. Metadata'!F$4,IF(B11184='2. Metadata'!G$1,'2. Metadata'!G$4,IF(B11184='2. Metadata'!H$1,'2. Metadata'!H$4, IF(B11184='2. Metadata'!I$1,'2. Metadata'!I$4, IF(B11184='2. Metadata'!J$1,'2. Metadata'!J$4, IF(B11184='2. Metadata'!K$1,'2. Metadata'!K$4, IF(B11184='2. Metadata'!L$1,'2. Metadata'!L$4, IF(B11184='2. Metadata'!M$1,'2. Metadata'!M$6, IF(B11184='2. Metadata'!N$1,'2. Metadata'!N$6))))))))))))))</f>
        <v>-115.97499999999999</v>
      </c>
      <c r="E11184" s="15" t="s">
        <v>178</v>
      </c>
      <c r="F11184" s="132">
        <v>-3.1E-2</v>
      </c>
      <c r="G11184" s="16" t="str">
        <f>IF(ISBLANK(F11184)=TRUE," ",'2. Metadata'!B$14)</f>
        <v>degrees Celsius</v>
      </c>
      <c r="H11184" s="16" t="s">
        <v>178</v>
      </c>
    </row>
    <row r="11185" spans="1:8" ht="15.75" customHeight="1" x14ac:dyDescent="0.2">
      <c r="A11185" s="130">
        <v>39780.020833333336</v>
      </c>
      <c r="B11185" s="9" t="s">
        <v>239</v>
      </c>
      <c r="C11185" s="16">
        <f>IF(ISBLANK(B11185)=TRUE," ", IF(B11185='2. Metadata'!B$1,'2. Metadata'!B$5, IF(B11185='2. Metadata'!C$1,'2. Metadata'!#REF!,IF(B11185='2. Metadata'!D$1,'2. Metadata'!#REF!, IF(B11185='2. Metadata'!E$1,'2. Metadata'!#REF!,IF( B11185='2. Metadata'!F$1,'2. Metadata'!#REF!,IF(B11185='2. Metadata'!G$1,'2. Metadata'!#REF!,IF(B11185='2. Metadata'!H$1,'2. Metadata'!#REF!, IF(B11185='2. Metadata'!I$1,'2. Metadata'!#REF!, IF(B11185='2. Metadata'!J$1,'2. Metadata'!#REF!, IF(B11185='2. Metadata'!K$1,'2. Metadata'!C$3, IF(B11185='2. Metadata'!L$1,'2. Metadata'!D$3, IF(B11185='2. Metadata'!M$1,'2. Metadata'!M$5, IF(B11185='2. Metadata'!N$1,'2. Metadata'!N$5))))))))))))))</f>
        <v>49.690002</v>
      </c>
      <c r="D11185" s="13">
        <f>IF(ISBLANK(B11185)=TRUE," ", IF(B11185='2. Metadata'!B$1,'2. Metadata'!B$6, IF(B11185='2. Metadata'!C$1,'2. Metadata'!C$4,IF(B11185='2. Metadata'!D$1,'2. Metadata'!D$4, IF(B11185='2. Metadata'!E$1,'2. Metadata'!E$4,IF( B11185='2. Metadata'!F$1,'2. Metadata'!F$4,IF(B11185='2. Metadata'!G$1,'2. Metadata'!G$4,IF(B11185='2. Metadata'!H$1,'2. Metadata'!H$4, IF(B11185='2. Metadata'!I$1,'2. Metadata'!I$4, IF(B11185='2. Metadata'!J$1,'2. Metadata'!J$4, IF(B11185='2. Metadata'!K$1,'2. Metadata'!K$4, IF(B11185='2. Metadata'!L$1,'2. Metadata'!L$4, IF(B11185='2. Metadata'!M$1,'2. Metadata'!M$6, IF(B11185='2. Metadata'!N$1,'2. Metadata'!N$6))))))))))))))</f>
        <v>-115.97499999999999</v>
      </c>
      <c r="E11185" s="15" t="s">
        <v>178</v>
      </c>
      <c r="F11185" s="132">
        <v>-3.1E-2</v>
      </c>
      <c r="G11185" s="16" t="str">
        <f>IF(ISBLANK(F11185)=TRUE," ",'2. Metadata'!B$14)</f>
        <v>degrees Celsius</v>
      </c>
      <c r="H11185" s="16" t="s">
        <v>178</v>
      </c>
    </row>
    <row r="11186" spans="1:8" ht="15.75" customHeight="1" x14ac:dyDescent="0.2">
      <c r="A11186" s="130">
        <v>39780.03125</v>
      </c>
      <c r="B11186" s="9" t="s">
        <v>239</v>
      </c>
      <c r="C11186" s="16">
        <f>IF(ISBLANK(B11186)=TRUE," ", IF(B11186='2. Metadata'!B$1,'2. Metadata'!B$5, IF(B11186='2. Metadata'!C$1,'2. Metadata'!#REF!,IF(B11186='2. Metadata'!D$1,'2. Metadata'!#REF!, IF(B11186='2. Metadata'!E$1,'2. Metadata'!#REF!,IF( B11186='2. Metadata'!F$1,'2. Metadata'!#REF!,IF(B11186='2. Metadata'!G$1,'2. Metadata'!#REF!,IF(B11186='2. Metadata'!H$1,'2. Metadata'!#REF!, IF(B11186='2. Metadata'!I$1,'2. Metadata'!#REF!, IF(B11186='2. Metadata'!J$1,'2. Metadata'!#REF!, IF(B11186='2. Metadata'!K$1,'2. Metadata'!C$3, IF(B11186='2. Metadata'!L$1,'2. Metadata'!D$3, IF(B11186='2. Metadata'!M$1,'2. Metadata'!M$5, IF(B11186='2. Metadata'!N$1,'2. Metadata'!N$5))))))))))))))</f>
        <v>49.690002</v>
      </c>
      <c r="D11186" s="13">
        <f>IF(ISBLANK(B11186)=TRUE," ", IF(B11186='2. Metadata'!B$1,'2. Metadata'!B$6, IF(B11186='2. Metadata'!C$1,'2. Metadata'!C$4,IF(B11186='2. Metadata'!D$1,'2. Metadata'!D$4, IF(B11186='2. Metadata'!E$1,'2. Metadata'!E$4,IF( B11186='2. Metadata'!F$1,'2. Metadata'!F$4,IF(B11186='2. Metadata'!G$1,'2. Metadata'!G$4,IF(B11186='2. Metadata'!H$1,'2. Metadata'!H$4, IF(B11186='2. Metadata'!I$1,'2. Metadata'!I$4, IF(B11186='2. Metadata'!J$1,'2. Metadata'!J$4, IF(B11186='2. Metadata'!K$1,'2. Metadata'!K$4, IF(B11186='2. Metadata'!L$1,'2. Metadata'!L$4, IF(B11186='2. Metadata'!M$1,'2. Metadata'!M$6, IF(B11186='2. Metadata'!N$1,'2. Metadata'!N$6))))))))))))))</f>
        <v>-115.97499999999999</v>
      </c>
      <c r="E11186" s="15" t="s">
        <v>178</v>
      </c>
      <c r="F11186" s="132">
        <v>-3.1E-2</v>
      </c>
      <c r="G11186" s="16" t="str">
        <f>IF(ISBLANK(F11186)=TRUE," ",'2. Metadata'!B$14)</f>
        <v>degrees Celsius</v>
      </c>
      <c r="H11186" s="16" t="s">
        <v>178</v>
      </c>
    </row>
    <row r="11187" spans="1:8" ht="15.75" customHeight="1" x14ac:dyDescent="0.2">
      <c r="A11187" s="130">
        <v>39780.041666666664</v>
      </c>
      <c r="B11187" s="9" t="s">
        <v>239</v>
      </c>
      <c r="C11187" s="16">
        <f>IF(ISBLANK(B11187)=TRUE," ", IF(B11187='2. Metadata'!B$1,'2. Metadata'!B$5, IF(B11187='2. Metadata'!C$1,'2. Metadata'!#REF!,IF(B11187='2. Metadata'!D$1,'2. Metadata'!#REF!, IF(B11187='2. Metadata'!E$1,'2. Metadata'!#REF!,IF( B11187='2. Metadata'!F$1,'2. Metadata'!#REF!,IF(B11187='2. Metadata'!G$1,'2. Metadata'!#REF!,IF(B11187='2. Metadata'!H$1,'2. Metadata'!#REF!, IF(B11187='2. Metadata'!I$1,'2. Metadata'!#REF!, IF(B11187='2. Metadata'!J$1,'2. Metadata'!#REF!, IF(B11187='2. Metadata'!K$1,'2. Metadata'!C$3, IF(B11187='2. Metadata'!L$1,'2. Metadata'!D$3, IF(B11187='2. Metadata'!M$1,'2. Metadata'!M$5, IF(B11187='2. Metadata'!N$1,'2. Metadata'!N$5))))))))))))))</f>
        <v>49.690002</v>
      </c>
      <c r="D11187" s="13">
        <f>IF(ISBLANK(B11187)=TRUE," ", IF(B11187='2. Metadata'!B$1,'2. Metadata'!B$6, IF(B11187='2. Metadata'!C$1,'2. Metadata'!C$4,IF(B11187='2. Metadata'!D$1,'2. Metadata'!D$4, IF(B11187='2. Metadata'!E$1,'2. Metadata'!E$4,IF( B11187='2. Metadata'!F$1,'2. Metadata'!F$4,IF(B11187='2. Metadata'!G$1,'2. Metadata'!G$4,IF(B11187='2. Metadata'!H$1,'2. Metadata'!H$4, IF(B11187='2. Metadata'!I$1,'2. Metadata'!I$4, IF(B11187='2. Metadata'!J$1,'2. Metadata'!J$4, IF(B11187='2. Metadata'!K$1,'2. Metadata'!K$4, IF(B11187='2. Metadata'!L$1,'2. Metadata'!L$4, IF(B11187='2. Metadata'!M$1,'2. Metadata'!M$6, IF(B11187='2. Metadata'!N$1,'2. Metadata'!N$6))))))))))))))</f>
        <v>-115.97499999999999</v>
      </c>
      <c r="E11187" s="15" t="s">
        <v>178</v>
      </c>
      <c r="F11187" s="132">
        <v>-3.1E-2</v>
      </c>
      <c r="G11187" s="16" t="str">
        <f>IF(ISBLANK(F11187)=TRUE," ",'2. Metadata'!B$14)</f>
        <v>degrees Celsius</v>
      </c>
      <c r="H11187" s="16" t="s">
        <v>178</v>
      </c>
    </row>
    <row r="11188" spans="1:8" ht="15.75" customHeight="1" x14ac:dyDescent="0.2">
      <c r="A11188" s="130">
        <v>39780.052083333336</v>
      </c>
      <c r="B11188" s="9" t="s">
        <v>239</v>
      </c>
      <c r="C11188" s="16">
        <f>IF(ISBLANK(B11188)=TRUE," ", IF(B11188='2. Metadata'!B$1,'2. Metadata'!B$5, IF(B11188='2. Metadata'!C$1,'2. Metadata'!#REF!,IF(B11188='2. Metadata'!D$1,'2. Metadata'!#REF!, IF(B11188='2. Metadata'!E$1,'2. Metadata'!#REF!,IF( B11188='2. Metadata'!F$1,'2. Metadata'!#REF!,IF(B11188='2. Metadata'!G$1,'2. Metadata'!#REF!,IF(B11188='2. Metadata'!H$1,'2. Metadata'!#REF!, IF(B11188='2. Metadata'!I$1,'2. Metadata'!#REF!, IF(B11188='2. Metadata'!J$1,'2. Metadata'!#REF!, IF(B11188='2. Metadata'!K$1,'2. Metadata'!C$3, IF(B11188='2. Metadata'!L$1,'2. Metadata'!D$3, IF(B11188='2. Metadata'!M$1,'2. Metadata'!M$5, IF(B11188='2. Metadata'!N$1,'2. Metadata'!N$5))))))))))))))</f>
        <v>49.690002</v>
      </c>
      <c r="D11188" s="13">
        <f>IF(ISBLANK(B11188)=TRUE," ", IF(B11188='2. Metadata'!B$1,'2. Metadata'!B$6, IF(B11188='2. Metadata'!C$1,'2. Metadata'!C$4,IF(B11188='2. Metadata'!D$1,'2. Metadata'!D$4, IF(B11188='2. Metadata'!E$1,'2. Metadata'!E$4,IF( B11188='2. Metadata'!F$1,'2. Metadata'!F$4,IF(B11188='2. Metadata'!G$1,'2. Metadata'!G$4,IF(B11188='2. Metadata'!H$1,'2. Metadata'!H$4, IF(B11188='2. Metadata'!I$1,'2. Metadata'!I$4, IF(B11188='2. Metadata'!J$1,'2. Metadata'!J$4, IF(B11188='2. Metadata'!K$1,'2. Metadata'!K$4, IF(B11188='2. Metadata'!L$1,'2. Metadata'!L$4, IF(B11188='2. Metadata'!M$1,'2. Metadata'!M$6, IF(B11188='2. Metadata'!N$1,'2. Metadata'!N$6))))))))))))))</f>
        <v>-115.97499999999999</v>
      </c>
      <c r="E11188" s="15" t="s">
        <v>178</v>
      </c>
      <c r="F11188" s="132">
        <v>-3.1E-2</v>
      </c>
      <c r="G11188" s="16" t="str">
        <f>IF(ISBLANK(F11188)=TRUE," ",'2. Metadata'!B$14)</f>
        <v>degrees Celsius</v>
      </c>
      <c r="H11188" s="16" t="s">
        <v>178</v>
      </c>
    </row>
    <row r="11189" spans="1:8" ht="15.75" customHeight="1" x14ac:dyDescent="0.2">
      <c r="A11189" s="130">
        <v>39780.0625</v>
      </c>
      <c r="B11189" s="9" t="s">
        <v>239</v>
      </c>
      <c r="C11189" s="16">
        <f>IF(ISBLANK(B11189)=TRUE," ", IF(B11189='2. Metadata'!B$1,'2. Metadata'!B$5, IF(B11189='2. Metadata'!C$1,'2. Metadata'!#REF!,IF(B11189='2. Metadata'!D$1,'2. Metadata'!#REF!, IF(B11189='2. Metadata'!E$1,'2. Metadata'!#REF!,IF( B11189='2. Metadata'!F$1,'2. Metadata'!#REF!,IF(B11189='2. Metadata'!G$1,'2. Metadata'!#REF!,IF(B11189='2. Metadata'!H$1,'2. Metadata'!#REF!, IF(B11189='2. Metadata'!I$1,'2. Metadata'!#REF!, IF(B11189='2. Metadata'!J$1,'2. Metadata'!#REF!, IF(B11189='2. Metadata'!K$1,'2. Metadata'!C$3, IF(B11189='2. Metadata'!L$1,'2. Metadata'!D$3, IF(B11189='2. Metadata'!M$1,'2. Metadata'!M$5, IF(B11189='2. Metadata'!N$1,'2. Metadata'!N$5))))))))))))))</f>
        <v>49.690002</v>
      </c>
      <c r="D11189" s="13">
        <f>IF(ISBLANK(B11189)=TRUE," ", IF(B11189='2. Metadata'!B$1,'2. Metadata'!B$6, IF(B11189='2. Metadata'!C$1,'2. Metadata'!C$4,IF(B11189='2. Metadata'!D$1,'2. Metadata'!D$4, IF(B11189='2. Metadata'!E$1,'2. Metadata'!E$4,IF( B11189='2. Metadata'!F$1,'2. Metadata'!F$4,IF(B11189='2. Metadata'!G$1,'2. Metadata'!G$4,IF(B11189='2. Metadata'!H$1,'2. Metadata'!H$4, IF(B11189='2. Metadata'!I$1,'2. Metadata'!I$4, IF(B11189='2. Metadata'!J$1,'2. Metadata'!J$4, IF(B11189='2. Metadata'!K$1,'2. Metadata'!K$4, IF(B11189='2. Metadata'!L$1,'2. Metadata'!L$4, IF(B11189='2. Metadata'!M$1,'2. Metadata'!M$6, IF(B11189='2. Metadata'!N$1,'2. Metadata'!N$6))))))))))))))</f>
        <v>-115.97499999999999</v>
      </c>
      <c r="E11189" s="15" t="s">
        <v>178</v>
      </c>
      <c r="F11189" s="132">
        <v>-3.1E-2</v>
      </c>
      <c r="G11189" s="16" t="str">
        <f>IF(ISBLANK(F11189)=TRUE," ",'2. Metadata'!B$14)</f>
        <v>degrees Celsius</v>
      </c>
      <c r="H11189" s="16" t="s">
        <v>178</v>
      </c>
    </row>
    <row r="11190" spans="1:8" ht="15.75" customHeight="1" x14ac:dyDescent="0.2">
      <c r="A11190" s="130">
        <v>39780.072916666664</v>
      </c>
      <c r="B11190" s="9" t="s">
        <v>239</v>
      </c>
      <c r="C11190" s="16">
        <f>IF(ISBLANK(B11190)=TRUE," ", IF(B11190='2. Metadata'!B$1,'2. Metadata'!B$5, IF(B11190='2. Metadata'!C$1,'2. Metadata'!#REF!,IF(B11190='2. Metadata'!D$1,'2. Metadata'!#REF!, IF(B11190='2. Metadata'!E$1,'2. Metadata'!#REF!,IF( B11190='2. Metadata'!F$1,'2. Metadata'!#REF!,IF(B11190='2. Metadata'!G$1,'2. Metadata'!#REF!,IF(B11190='2. Metadata'!H$1,'2. Metadata'!#REF!, IF(B11190='2. Metadata'!I$1,'2. Metadata'!#REF!, IF(B11190='2. Metadata'!J$1,'2. Metadata'!#REF!, IF(B11190='2. Metadata'!K$1,'2. Metadata'!C$3, IF(B11190='2. Metadata'!L$1,'2. Metadata'!D$3, IF(B11190='2. Metadata'!M$1,'2. Metadata'!M$5, IF(B11190='2. Metadata'!N$1,'2. Metadata'!N$5))))))))))))))</f>
        <v>49.690002</v>
      </c>
      <c r="D11190" s="13">
        <f>IF(ISBLANK(B11190)=TRUE," ", IF(B11190='2. Metadata'!B$1,'2. Metadata'!B$6, IF(B11190='2. Metadata'!C$1,'2. Metadata'!C$4,IF(B11190='2. Metadata'!D$1,'2. Metadata'!D$4, IF(B11190='2. Metadata'!E$1,'2. Metadata'!E$4,IF( B11190='2. Metadata'!F$1,'2. Metadata'!F$4,IF(B11190='2. Metadata'!G$1,'2. Metadata'!G$4,IF(B11190='2. Metadata'!H$1,'2. Metadata'!H$4, IF(B11190='2. Metadata'!I$1,'2. Metadata'!I$4, IF(B11190='2. Metadata'!J$1,'2. Metadata'!J$4, IF(B11190='2. Metadata'!K$1,'2. Metadata'!K$4, IF(B11190='2. Metadata'!L$1,'2. Metadata'!L$4, IF(B11190='2. Metadata'!M$1,'2. Metadata'!M$6, IF(B11190='2. Metadata'!N$1,'2. Metadata'!N$6))))))))))))))</f>
        <v>-115.97499999999999</v>
      </c>
      <c r="E11190" s="15" t="s">
        <v>178</v>
      </c>
      <c r="F11190" s="132">
        <v>-3.1E-2</v>
      </c>
      <c r="G11190" s="16" t="str">
        <f>IF(ISBLANK(F11190)=TRUE," ",'2. Metadata'!B$14)</f>
        <v>degrees Celsius</v>
      </c>
      <c r="H11190" s="16" t="s">
        <v>178</v>
      </c>
    </row>
    <row r="11191" spans="1:8" ht="15.75" customHeight="1" x14ac:dyDescent="0.2">
      <c r="A11191" s="130">
        <v>39780.083333333336</v>
      </c>
      <c r="B11191" s="9" t="s">
        <v>239</v>
      </c>
      <c r="C11191" s="16">
        <f>IF(ISBLANK(B11191)=TRUE," ", IF(B11191='2. Metadata'!B$1,'2. Metadata'!B$5, IF(B11191='2. Metadata'!C$1,'2. Metadata'!#REF!,IF(B11191='2. Metadata'!D$1,'2. Metadata'!#REF!, IF(B11191='2. Metadata'!E$1,'2. Metadata'!#REF!,IF( B11191='2. Metadata'!F$1,'2. Metadata'!#REF!,IF(B11191='2. Metadata'!G$1,'2. Metadata'!#REF!,IF(B11191='2. Metadata'!H$1,'2. Metadata'!#REF!, IF(B11191='2. Metadata'!I$1,'2. Metadata'!#REF!, IF(B11191='2. Metadata'!J$1,'2. Metadata'!#REF!, IF(B11191='2. Metadata'!K$1,'2. Metadata'!C$3, IF(B11191='2. Metadata'!L$1,'2. Metadata'!D$3, IF(B11191='2. Metadata'!M$1,'2. Metadata'!M$5, IF(B11191='2. Metadata'!N$1,'2. Metadata'!N$5))))))))))))))</f>
        <v>49.690002</v>
      </c>
      <c r="D11191" s="13">
        <f>IF(ISBLANK(B11191)=TRUE," ", IF(B11191='2. Metadata'!B$1,'2. Metadata'!B$6, IF(B11191='2. Metadata'!C$1,'2. Metadata'!C$4,IF(B11191='2. Metadata'!D$1,'2. Metadata'!D$4, IF(B11191='2. Metadata'!E$1,'2. Metadata'!E$4,IF( B11191='2. Metadata'!F$1,'2. Metadata'!F$4,IF(B11191='2. Metadata'!G$1,'2. Metadata'!G$4,IF(B11191='2. Metadata'!H$1,'2. Metadata'!H$4, IF(B11191='2. Metadata'!I$1,'2. Metadata'!I$4, IF(B11191='2. Metadata'!J$1,'2. Metadata'!J$4, IF(B11191='2. Metadata'!K$1,'2. Metadata'!K$4, IF(B11191='2. Metadata'!L$1,'2. Metadata'!L$4, IF(B11191='2. Metadata'!M$1,'2. Metadata'!M$6, IF(B11191='2. Metadata'!N$1,'2. Metadata'!N$6))))))))))))))</f>
        <v>-115.97499999999999</v>
      </c>
      <c r="E11191" s="15" t="s">
        <v>178</v>
      </c>
      <c r="F11191" s="132">
        <v>-3.1E-2</v>
      </c>
      <c r="G11191" s="16" t="str">
        <f>IF(ISBLANK(F11191)=TRUE," ",'2. Metadata'!B$14)</f>
        <v>degrees Celsius</v>
      </c>
      <c r="H11191" s="16" t="s">
        <v>178</v>
      </c>
    </row>
    <row r="11192" spans="1:8" ht="15.75" customHeight="1" x14ac:dyDescent="0.2">
      <c r="A11192" s="130">
        <v>39780.09375</v>
      </c>
      <c r="B11192" s="9" t="s">
        <v>239</v>
      </c>
      <c r="C11192" s="16">
        <f>IF(ISBLANK(B11192)=TRUE," ", IF(B11192='2. Metadata'!B$1,'2. Metadata'!B$5, IF(B11192='2. Metadata'!C$1,'2. Metadata'!#REF!,IF(B11192='2. Metadata'!D$1,'2. Metadata'!#REF!, IF(B11192='2. Metadata'!E$1,'2. Metadata'!#REF!,IF( B11192='2. Metadata'!F$1,'2. Metadata'!#REF!,IF(B11192='2. Metadata'!G$1,'2. Metadata'!#REF!,IF(B11192='2. Metadata'!H$1,'2. Metadata'!#REF!, IF(B11192='2. Metadata'!I$1,'2. Metadata'!#REF!, IF(B11192='2. Metadata'!J$1,'2. Metadata'!#REF!, IF(B11192='2. Metadata'!K$1,'2. Metadata'!C$3, IF(B11192='2. Metadata'!L$1,'2. Metadata'!D$3, IF(B11192='2. Metadata'!M$1,'2. Metadata'!M$5, IF(B11192='2. Metadata'!N$1,'2. Metadata'!N$5))))))))))))))</f>
        <v>49.690002</v>
      </c>
      <c r="D11192" s="13">
        <f>IF(ISBLANK(B11192)=TRUE," ", IF(B11192='2. Metadata'!B$1,'2. Metadata'!B$6, IF(B11192='2. Metadata'!C$1,'2. Metadata'!C$4,IF(B11192='2. Metadata'!D$1,'2. Metadata'!D$4, IF(B11192='2. Metadata'!E$1,'2. Metadata'!E$4,IF( B11192='2. Metadata'!F$1,'2. Metadata'!F$4,IF(B11192='2. Metadata'!G$1,'2. Metadata'!G$4,IF(B11192='2. Metadata'!H$1,'2. Metadata'!H$4, IF(B11192='2. Metadata'!I$1,'2. Metadata'!I$4, IF(B11192='2. Metadata'!J$1,'2. Metadata'!J$4, IF(B11192='2. Metadata'!K$1,'2. Metadata'!K$4, IF(B11192='2. Metadata'!L$1,'2. Metadata'!L$4, IF(B11192='2. Metadata'!M$1,'2. Metadata'!M$6, IF(B11192='2. Metadata'!N$1,'2. Metadata'!N$6))))))))))))))</f>
        <v>-115.97499999999999</v>
      </c>
      <c r="E11192" s="15" t="s">
        <v>178</v>
      </c>
      <c r="F11192" s="132">
        <v>-3.1E-2</v>
      </c>
      <c r="G11192" s="16" t="str">
        <f>IF(ISBLANK(F11192)=TRUE," ",'2. Metadata'!B$14)</f>
        <v>degrees Celsius</v>
      </c>
      <c r="H11192" s="16" t="s">
        <v>178</v>
      </c>
    </row>
    <row r="11193" spans="1:8" ht="15.75" customHeight="1" x14ac:dyDescent="0.2">
      <c r="A11193" s="130">
        <v>39780.104166666664</v>
      </c>
      <c r="B11193" s="9" t="s">
        <v>239</v>
      </c>
      <c r="C11193" s="16">
        <f>IF(ISBLANK(B11193)=TRUE," ", IF(B11193='2. Metadata'!B$1,'2. Metadata'!B$5, IF(B11193='2. Metadata'!C$1,'2. Metadata'!#REF!,IF(B11193='2. Metadata'!D$1,'2. Metadata'!#REF!, IF(B11193='2. Metadata'!E$1,'2. Metadata'!#REF!,IF( B11193='2. Metadata'!F$1,'2. Metadata'!#REF!,IF(B11193='2. Metadata'!G$1,'2. Metadata'!#REF!,IF(B11193='2. Metadata'!H$1,'2. Metadata'!#REF!, IF(B11193='2. Metadata'!I$1,'2. Metadata'!#REF!, IF(B11193='2. Metadata'!J$1,'2. Metadata'!#REF!, IF(B11193='2. Metadata'!K$1,'2. Metadata'!C$3, IF(B11193='2. Metadata'!L$1,'2. Metadata'!D$3, IF(B11193='2. Metadata'!M$1,'2. Metadata'!M$5, IF(B11193='2. Metadata'!N$1,'2. Metadata'!N$5))))))))))))))</f>
        <v>49.690002</v>
      </c>
      <c r="D11193" s="13">
        <f>IF(ISBLANK(B11193)=TRUE," ", IF(B11193='2. Metadata'!B$1,'2. Metadata'!B$6, IF(B11193='2. Metadata'!C$1,'2. Metadata'!C$4,IF(B11193='2. Metadata'!D$1,'2. Metadata'!D$4, IF(B11193='2. Metadata'!E$1,'2. Metadata'!E$4,IF( B11193='2. Metadata'!F$1,'2. Metadata'!F$4,IF(B11193='2. Metadata'!G$1,'2. Metadata'!G$4,IF(B11193='2. Metadata'!H$1,'2. Metadata'!H$4, IF(B11193='2. Metadata'!I$1,'2. Metadata'!I$4, IF(B11193='2. Metadata'!J$1,'2. Metadata'!J$4, IF(B11193='2. Metadata'!K$1,'2. Metadata'!K$4, IF(B11193='2. Metadata'!L$1,'2. Metadata'!L$4, IF(B11193='2. Metadata'!M$1,'2. Metadata'!M$6, IF(B11193='2. Metadata'!N$1,'2. Metadata'!N$6))))))))))))))</f>
        <v>-115.97499999999999</v>
      </c>
      <c r="E11193" s="15" t="s">
        <v>178</v>
      </c>
      <c r="F11193" s="132">
        <v>-3.1E-2</v>
      </c>
      <c r="G11193" s="16" t="str">
        <f>IF(ISBLANK(F11193)=TRUE," ",'2. Metadata'!B$14)</f>
        <v>degrees Celsius</v>
      </c>
      <c r="H11193" s="16" t="s">
        <v>178</v>
      </c>
    </row>
    <row r="11194" spans="1:8" ht="15.75" customHeight="1" x14ac:dyDescent="0.2">
      <c r="A11194" s="130">
        <v>39780.114583333336</v>
      </c>
      <c r="B11194" s="9" t="s">
        <v>239</v>
      </c>
      <c r="C11194" s="16">
        <f>IF(ISBLANK(B11194)=TRUE," ", IF(B11194='2. Metadata'!B$1,'2. Metadata'!B$5, IF(B11194='2. Metadata'!C$1,'2. Metadata'!#REF!,IF(B11194='2. Metadata'!D$1,'2. Metadata'!#REF!, IF(B11194='2. Metadata'!E$1,'2. Metadata'!#REF!,IF( B11194='2. Metadata'!F$1,'2. Metadata'!#REF!,IF(B11194='2. Metadata'!G$1,'2. Metadata'!#REF!,IF(B11194='2. Metadata'!H$1,'2. Metadata'!#REF!, IF(B11194='2. Metadata'!I$1,'2. Metadata'!#REF!, IF(B11194='2. Metadata'!J$1,'2. Metadata'!#REF!, IF(B11194='2. Metadata'!K$1,'2. Metadata'!C$3, IF(B11194='2. Metadata'!L$1,'2. Metadata'!D$3, IF(B11194='2. Metadata'!M$1,'2. Metadata'!M$5, IF(B11194='2. Metadata'!N$1,'2. Metadata'!N$5))))))))))))))</f>
        <v>49.690002</v>
      </c>
      <c r="D11194" s="13">
        <f>IF(ISBLANK(B11194)=TRUE," ", IF(B11194='2. Metadata'!B$1,'2. Metadata'!B$6, IF(B11194='2. Metadata'!C$1,'2. Metadata'!C$4,IF(B11194='2. Metadata'!D$1,'2. Metadata'!D$4, IF(B11194='2. Metadata'!E$1,'2. Metadata'!E$4,IF( B11194='2. Metadata'!F$1,'2. Metadata'!F$4,IF(B11194='2. Metadata'!G$1,'2. Metadata'!G$4,IF(B11194='2. Metadata'!H$1,'2. Metadata'!H$4, IF(B11194='2. Metadata'!I$1,'2. Metadata'!I$4, IF(B11194='2. Metadata'!J$1,'2. Metadata'!J$4, IF(B11194='2. Metadata'!K$1,'2. Metadata'!K$4, IF(B11194='2. Metadata'!L$1,'2. Metadata'!L$4, IF(B11194='2. Metadata'!M$1,'2. Metadata'!M$6, IF(B11194='2. Metadata'!N$1,'2. Metadata'!N$6))))))))))))))</f>
        <v>-115.97499999999999</v>
      </c>
      <c r="E11194" s="15" t="s">
        <v>178</v>
      </c>
      <c r="F11194" s="132">
        <v>-3.1E-2</v>
      </c>
      <c r="G11194" s="16" t="str">
        <f>IF(ISBLANK(F11194)=TRUE," ",'2. Metadata'!B$14)</f>
        <v>degrees Celsius</v>
      </c>
      <c r="H11194" s="16" t="s">
        <v>178</v>
      </c>
    </row>
    <row r="11195" spans="1:8" ht="15.75" customHeight="1" x14ac:dyDescent="0.2">
      <c r="A11195" s="130">
        <v>39780.125</v>
      </c>
      <c r="B11195" s="9" t="s">
        <v>239</v>
      </c>
      <c r="C11195" s="16">
        <f>IF(ISBLANK(B11195)=TRUE," ", IF(B11195='2. Metadata'!B$1,'2. Metadata'!B$5, IF(B11195='2. Metadata'!C$1,'2. Metadata'!#REF!,IF(B11195='2. Metadata'!D$1,'2. Metadata'!#REF!, IF(B11195='2. Metadata'!E$1,'2. Metadata'!#REF!,IF( B11195='2. Metadata'!F$1,'2. Metadata'!#REF!,IF(B11195='2. Metadata'!G$1,'2. Metadata'!#REF!,IF(B11195='2. Metadata'!H$1,'2. Metadata'!#REF!, IF(B11195='2. Metadata'!I$1,'2. Metadata'!#REF!, IF(B11195='2. Metadata'!J$1,'2. Metadata'!#REF!, IF(B11195='2. Metadata'!K$1,'2. Metadata'!C$3, IF(B11195='2. Metadata'!L$1,'2. Metadata'!D$3, IF(B11195='2. Metadata'!M$1,'2. Metadata'!M$5, IF(B11195='2. Metadata'!N$1,'2. Metadata'!N$5))))))))))))))</f>
        <v>49.690002</v>
      </c>
      <c r="D11195" s="13">
        <f>IF(ISBLANK(B11195)=TRUE," ", IF(B11195='2. Metadata'!B$1,'2. Metadata'!B$6, IF(B11195='2. Metadata'!C$1,'2. Metadata'!C$4,IF(B11195='2. Metadata'!D$1,'2. Metadata'!D$4, IF(B11195='2. Metadata'!E$1,'2. Metadata'!E$4,IF( B11195='2. Metadata'!F$1,'2. Metadata'!F$4,IF(B11195='2. Metadata'!G$1,'2. Metadata'!G$4,IF(B11195='2. Metadata'!H$1,'2. Metadata'!H$4, IF(B11195='2. Metadata'!I$1,'2. Metadata'!I$4, IF(B11195='2. Metadata'!J$1,'2. Metadata'!J$4, IF(B11195='2. Metadata'!K$1,'2. Metadata'!K$4, IF(B11195='2. Metadata'!L$1,'2. Metadata'!L$4, IF(B11195='2. Metadata'!M$1,'2. Metadata'!M$6, IF(B11195='2. Metadata'!N$1,'2. Metadata'!N$6))))))))))))))</f>
        <v>-115.97499999999999</v>
      </c>
      <c r="E11195" s="15" t="s">
        <v>178</v>
      </c>
      <c r="F11195" s="132">
        <v>-3.1E-2</v>
      </c>
      <c r="G11195" s="16" t="str">
        <f>IF(ISBLANK(F11195)=TRUE," ",'2. Metadata'!B$14)</f>
        <v>degrees Celsius</v>
      </c>
      <c r="H11195" s="16" t="s">
        <v>178</v>
      </c>
    </row>
    <row r="11196" spans="1:8" ht="15.75" customHeight="1" x14ac:dyDescent="0.2">
      <c r="A11196" s="130">
        <v>39780.135416666664</v>
      </c>
      <c r="B11196" s="9" t="s">
        <v>239</v>
      </c>
      <c r="C11196" s="16">
        <f>IF(ISBLANK(B11196)=TRUE," ", IF(B11196='2. Metadata'!B$1,'2. Metadata'!B$5, IF(B11196='2. Metadata'!C$1,'2. Metadata'!#REF!,IF(B11196='2. Metadata'!D$1,'2. Metadata'!#REF!, IF(B11196='2. Metadata'!E$1,'2. Metadata'!#REF!,IF( B11196='2. Metadata'!F$1,'2. Metadata'!#REF!,IF(B11196='2. Metadata'!G$1,'2. Metadata'!#REF!,IF(B11196='2. Metadata'!H$1,'2. Metadata'!#REF!, IF(B11196='2. Metadata'!I$1,'2. Metadata'!#REF!, IF(B11196='2. Metadata'!J$1,'2. Metadata'!#REF!, IF(B11196='2. Metadata'!K$1,'2. Metadata'!C$3, IF(B11196='2. Metadata'!L$1,'2. Metadata'!D$3, IF(B11196='2. Metadata'!M$1,'2. Metadata'!M$5, IF(B11196='2. Metadata'!N$1,'2. Metadata'!N$5))))))))))))))</f>
        <v>49.690002</v>
      </c>
      <c r="D11196" s="13">
        <f>IF(ISBLANK(B11196)=TRUE," ", IF(B11196='2. Metadata'!B$1,'2. Metadata'!B$6, IF(B11196='2. Metadata'!C$1,'2. Metadata'!C$4,IF(B11196='2. Metadata'!D$1,'2. Metadata'!D$4, IF(B11196='2. Metadata'!E$1,'2. Metadata'!E$4,IF( B11196='2. Metadata'!F$1,'2. Metadata'!F$4,IF(B11196='2. Metadata'!G$1,'2. Metadata'!G$4,IF(B11196='2. Metadata'!H$1,'2. Metadata'!H$4, IF(B11196='2. Metadata'!I$1,'2. Metadata'!I$4, IF(B11196='2. Metadata'!J$1,'2. Metadata'!J$4, IF(B11196='2. Metadata'!K$1,'2. Metadata'!K$4, IF(B11196='2. Metadata'!L$1,'2. Metadata'!L$4, IF(B11196='2. Metadata'!M$1,'2. Metadata'!M$6, IF(B11196='2. Metadata'!N$1,'2. Metadata'!N$6))))))))))))))</f>
        <v>-115.97499999999999</v>
      </c>
      <c r="E11196" s="15" t="s">
        <v>178</v>
      </c>
      <c r="F11196" s="132">
        <v>-3.1E-2</v>
      </c>
      <c r="G11196" s="16" t="str">
        <f>IF(ISBLANK(F11196)=TRUE," ",'2. Metadata'!B$14)</f>
        <v>degrees Celsius</v>
      </c>
      <c r="H11196" s="16" t="s">
        <v>178</v>
      </c>
    </row>
    <row r="11197" spans="1:8" ht="15.75" customHeight="1" x14ac:dyDescent="0.2">
      <c r="A11197" s="130">
        <v>39780.145833333336</v>
      </c>
      <c r="B11197" s="9" t="s">
        <v>239</v>
      </c>
      <c r="C11197" s="16">
        <f>IF(ISBLANK(B11197)=TRUE," ", IF(B11197='2. Metadata'!B$1,'2. Metadata'!B$5, IF(B11197='2. Metadata'!C$1,'2. Metadata'!#REF!,IF(B11197='2. Metadata'!D$1,'2. Metadata'!#REF!, IF(B11197='2. Metadata'!E$1,'2. Metadata'!#REF!,IF( B11197='2. Metadata'!F$1,'2. Metadata'!#REF!,IF(B11197='2. Metadata'!G$1,'2. Metadata'!#REF!,IF(B11197='2. Metadata'!H$1,'2. Metadata'!#REF!, IF(B11197='2. Metadata'!I$1,'2. Metadata'!#REF!, IF(B11197='2. Metadata'!J$1,'2. Metadata'!#REF!, IF(B11197='2. Metadata'!K$1,'2. Metadata'!C$3, IF(B11197='2. Metadata'!L$1,'2. Metadata'!D$3, IF(B11197='2. Metadata'!M$1,'2. Metadata'!M$5, IF(B11197='2. Metadata'!N$1,'2. Metadata'!N$5))))))))))))))</f>
        <v>49.690002</v>
      </c>
      <c r="D11197" s="13">
        <f>IF(ISBLANK(B11197)=TRUE," ", IF(B11197='2. Metadata'!B$1,'2. Metadata'!B$6, IF(B11197='2. Metadata'!C$1,'2. Metadata'!C$4,IF(B11197='2. Metadata'!D$1,'2. Metadata'!D$4, IF(B11197='2. Metadata'!E$1,'2. Metadata'!E$4,IF( B11197='2. Metadata'!F$1,'2. Metadata'!F$4,IF(B11197='2. Metadata'!G$1,'2. Metadata'!G$4,IF(B11197='2. Metadata'!H$1,'2. Metadata'!H$4, IF(B11197='2. Metadata'!I$1,'2. Metadata'!I$4, IF(B11197='2. Metadata'!J$1,'2. Metadata'!J$4, IF(B11197='2. Metadata'!K$1,'2. Metadata'!K$4, IF(B11197='2. Metadata'!L$1,'2. Metadata'!L$4, IF(B11197='2. Metadata'!M$1,'2. Metadata'!M$6, IF(B11197='2. Metadata'!N$1,'2. Metadata'!N$6))))))))))))))</f>
        <v>-115.97499999999999</v>
      </c>
      <c r="E11197" s="15" t="s">
        <v>178</v>
      </c>
      <c r="F11197" s="132">
        <v>-3.1E-2</v>
      </c>
      <c r="G11197" s="16" t="str">
        <f>IF(ISBLANK(F11197)=TRUE," ",'2. Metadata'!B$14)</f>
        <v>degrees Celsius</v>
      </c>
      <c r="H11197" s="16" t="s">
        <v>178</v>
      </c>
    </row>
    <row r="11198" spans="1:8" ht="15.75" customHeight="1" x14ac:dyDescent="0.2">
      <c r="A11198" s="130">
        <v>39780.15625</v>
      </c>
      <c r="B11198" s="9" t="s">
        <v>239</v>
      </c>
      <c r="C11198" s="16">
        <f>IF(ISBLANK(B11198)=TRUE," ", IF(B11198='2. Metadata'!B$1,'2. Metadata'!B$5, IF(B11198='2. Metadata'!C$1,'2. Metadata'!#REF!,IF(B11198='2. Metadata'!D$1,'2. Metadata'!#REF!, IF(B11198='2. Metadata'!E$1,'2. Metadata'!#REF!,IF( B11198='2. Metadata'!F$1,'2. Metadata'!#REF!,IF(B11198='2. Metadata'!G$1,'2. Metadata'!#REF!,IF(B11198='2. Metadata'!H$1,'2. Metadata'!#REF!, IF(B11198='2. Metadata'!I$1,'2. Metadata'!#REF!, IF(B11198='2. Metadata'!J$1,'2. Metadata'!#REF!, IF(B11198='2. Metadata'!K$1,'2. Metadata'!C$3, IF(B11198='2. Metadata'!L$1,'2. Metadata'!D$3, IF(B11198='2. Metadata'!M$1,'2. Metadata'!M$5, IF(B11198='2. Metadata'!N$1,'2. Metadata'!N$5))))))))))))))</f>
        <v>49.690002</v>
      </c>
      <c r="D11198" s="13">
        <f>IF(ISBLANK(B11198)=TRUE," ", IF(B11198='2. Metadata'!B$1,'2. Metadata'!B$6, IF(B11198='2. Metadata'!C$1,'2. Metadata'!C$4,IF(B11198='2. Metadata'!D$1,'2. Metadata'!D$4, IF(B11198='2. Metadata'!E$1,'2. Metadata'!E$4,IF( B11198='2. Metadata'!F$1,'2. Metadata'!F$4,IF(B11198='2. Metadata'!G$1,'2. Metadata'!G$4,IF(B11198='2. Metadata'!H$1,'2. Metadata'!H$4, IF(B11198='2. Metadata'!I$1,'2. Metadata'!I$4, IF(B11198='2. Metadata'!J$1,'2. Metadata'!J$4, IF(B11198='2. Metadata'!K$1,'2. Metadata'!K$4, IF(B11198='2. Metadata'!L$1,'2. Metadata'!L$4, IF(B11198='2. Metadata'!M$1,'2. Metadata'!M$6, IF(B11198='2. Metadata'!N$1,'2. Metadata'!N$6))))))))))))))</f>
        <v>-115.97499999999999</v>
      </c>
      <c r="E11198" s="15" t="s">
        <v>178</v>
      </c>
      <c r="F11198" s="132">
        <v>-3.1E-2</v>
      </c>
      <c r="G11198" s="16" t="str">
        <f>IF(ISBLANK(F11198)=TRUE," ",'2. Metadata'!B$14)</f>
        <v>degrees Celsius</v>
      </c>
      <c r="H11198" s="16" t="s">
        <v>178</v>
      </c>
    </row>
    <row r="11199" spans="1:8" ht="15.75" customHeight="1" x14ac:dyDescent="0.2">
      <c r="A11199" s="130">
        <v>39780.166666666664</v>
      </c>
      <c r="B11199" s="9" t="s">
        <v>239</v>
      </c>
      <c r="C11199" s="16">
        <f>IF(ISBLANK(B11199)=TRUE," ", IF(B11199='2. Metadata'!B$1,'2. Metadata'!B$5, IF(B11199='2. Metadata'!C$1,'2. Metadata'!#REF!,IF(B11199='2. Metadata'!D$1,'2. Metadata'!#REF!, IF(B11199='2. Metadata'!E$1,'2. Metadata'!#REF!,IF( B11199='2. Metadata'!F$1,'2. Metadata'!#REF!,IF(B11199='2. Metadata'!G$1,'2. Metadata'!#REF!,IF(B11199='2. Metadata'!H$1,'2. Metadata'!#REF!, IF(B11199='2. Metadata'!I$1,'2. Metadata'!#REF!, IF(B11199='2. Metadata'!J$1,'2. Metadata'!#REF!, IF(B11199='2. Metadata'!K$1,'2. Metadata'!C$3, IF(B11199='2. Metadata'!L$1,'2. Metadata'!D$3, IF(B11199='2. Metadata'!M$1,'2. Metadata'!M$5, IF(B11199='2. Metadata'!N$1,'2. Metadata'!N$5))))))))))))))</f>
        <v>49.690002</v>
      </c>
      <c r="D11199" s="13">
        <f>IF(ISBLANK(B11199)=TRUE," ", IF(B11199='2. Metadata'!B$1,'2. Metadata'!B$6, IF(B11199='2. Metadata'!C$1,'2. Metadata'!C$4,IF(B11199='2. Metadata'!D$1,'2. Metadata'!D$4, IF(B11199='2. Metadata'!E$1,'2. Metadata'!E$4,IF( B11199='2. Metadata'!F$1,'2. Metadata'!F$4,IF(B11199='2. Metadata'!G$1,'2. Metadata'!G$4,IF(B11199='2. Metadata'!H$1,'2. Metadata'!H$4, IF(B11199='2. Metadata'!I$1,'2. Metadata'!I$4, IF(B11199='2. Metadata'!J$1,'2. Metadata'!J$4, IF(B11199='2. Metadata'!K$1,'2. Metadata'!K$4, IF(B11199='2. Metadata'!L$1,'2. Metadata'!L$4, IF(B11199='2. Metadata'!M$1,'2. Metadata'!M$6, IF(B11199='2. Metadata'!N$1,'2. Metadata'!N$6))))))))))))))</f>
        <v>-115.97499999999999</v>
      </c>
      <c r="E11199" s="15" t="s">
        <v>178</v>
      </c>
      <c r="F11199" s="132">
        <v>-3.1E-2</v>
      </c>
      <c r="G11199" s="16" t="str">
        <f>IF(ISBLANK(F11199)=TRUE," ",'2. Metadata'!B$14)</f>
        <v>degrees Celsius</v>
      </c>
      <c r="H11199" s="16" t="s">
        <v>178</v>
      </c>
    </row>
    <row r="11200" spans="1:8" ht="15.75" customHeight="1" x14ac:dyDescent="0.2">
      <c r="A11200" s="130">
        <v>39780.177083333336</v>
      </c>
      <c r="B11200" s="9" t="s">
        <v>239</v>
      </c>
      <c r="C11200" s="16">
        <f>IF(ISBLANK(B11200)=TRUE," ", IF(B11200='2. Metadata'!B$1,'2. Metadata'!B$5, IF(B11200='2. Metadata'!C$1,'2. Metadata'!#REF!,IF(B11200='2. Metadata'!D$1,'2. Metadata'!#REF!, IF(B11200='2. Metadata'!E$1,'2. Metadata'!#REF!,IF( B11200='2. Metadata'!F$1,'2. Metadata'!#REF!,IF(B11200='2. Metadata'!G$1,'2. Metadata'!#REF!,IF(B11200='2. Metadata'!H$1,'2. Metadata'!#REF!, IF(B11200='2. Metadata'!I$1,'2. Metadata'!#REF!, IF(B11200='2. Metadata'!J$1,'2. Metadata'!#REF!, IF(B11200='2. Metadata'!K$1,'2. Metadata'!C$3, IF(B11200='2. Metadata'!L$1,'2. Metadata'!D$3, IF(B11200='2. Metadata'!M$1,'2. Metadata'!M$5, IF(B11200='2. Metadata'!N$1,'2. Metadata'!N$5))))))))))))))</f>
        <v>49.690002</v>
      </c>
      <c r="D11200" s="13">
        <f>IF(ISBLANK(B11200)=TRUE," ", IF(B11200='2. Metadata'!B$1,'2. Metadata'!B$6, IF(B11200='2. Metadata'!C$1,'2. Metadata'!C$4,IF(B11200='2. Metadata'!D$1,'2. Metadata'!D$4, IF(B11200='2. Metadata'!E$1,'2. Metadata'!E$4,IF( B11200='2. Metadata'!F$1,'2. Metadata'!F$4,IF(B11200='2. Metadata'!G$1,'2. Metadata'!G$4,IF(B11200='2. Metadata'!H$1,'2. Metadata'!H$4, IF(B11200='2. Metadata'!I$1,'2. Metadata'!I$4, IF(B11200='2. Metadata'!J$1,'2. Metadata'!J$4, IF(B11200='2. Metadata'!K$1,'2. Metadata'!K$4, IF(B11200='2. Metadata'!L$1,'2. Metadata'!L$4, IF(B11200='2. Metadata'!M$1,'2. Metadata'!M$6, IF(B11200='2. Metadata'!N$1,'2. Metadata'!N$6))))))))))))))</f>
        <v>-115.97499999999999</v>
      </c>
      <c r="E11200" s="15" t="s">
        <v>178</v>
      </c>
      <c r="F11200" s="132">
        <v>-3.1E-2</v>
      </c>
      <c r="G11200" s="16" t="str">
        <f>IF(ISBLANK(F11200)=TRUE," ",'2. Metadata'!B$14)</f>
        <v>degrees Celsius</v>
      </c>
      <c r="H11200" s="16" t="s">
        <v>178</v>
      </c>
    </row>
    <row r="11201" spans="1:8" ht="15.75" customHeight="1" x14ac:dyDescent="0.2">
      <c r="A11201" s="130">
        <v>39780.1875</v>
      </c>
      <c r="B11201" s="9" t="s">
        <v>239</v>
      </c>
      <c r="C11201" s="16">
        <f>IF(ISBLANK(B11201)=TRUE," ", IF(B11201='2. Metadata'!B$1,'2. Metadata'!B$5, IF(B11201='2. Metadata'!C$1,'2. Metadata'!#REF!,IF(B11201='2. Metadata'!D$1,'2. Metadata'!#REF!, IF(B11201='2. Metadata'!E$1,'2. Metadata'!#REF!,IF( B11201='2. Metadata'!F$1,'2. Metadata'!#REF!,IF(B11201='2. Metadata'!G$1,'2. Metadata'!#REF!,IF(B11201='2. Metadata'!H$1,'2. Metadata'!#REF!, IF(B11201='2. Metadata'!I$1,'2. Metadata'!#REF!, IF(B11201='2. Metadata'!J$1,'2. Metadata'!#REF!, IF(B11201='2. Metadata'!K$1,'2. Metadata'!C$3, IF(B11201='2. Metadata'!L$1,'2. Metadata'!D$3, IF(B11201='2. Metadata'!M$1,'2. Metadata'!M$5, IF(B11201='2. Metadata'!N$1,'2. Metadata'!N$5))))))))))))))</f>
        <v>49.690002</v>
      </c>
      <c r="D11201" s="13">
        <f>IF(ISBLANK(B11201)=TRUE," ", IF(B11201='2. Metadata'!B$1,'2. Metadata'!B$6, IF(B11201='2. Metadata'!C$1,'2. Metadata'!C$4,IF(B11201='2. Metadata'!D$1,'2. Metadata'!D$4, IF(B11201='2. Metadata'!E$1,'2. Metadata'!E$4,IF( B11201='2. Metadata'!F$1,'2. Metadata'!F$4,IF(B11201='2. Metadata'!G$1,'2. Metadata'!G$4,IF(B11201='2. Metadata'!H$1,'2. Metadata'!H$4, IF(B11201='2. Metadata'!I$1,'2. Metadata'!I$4, IF(B11201='2. Metadata'!J$1,'2. Metadata'!J$4, IF(B11201='2. Metadata'!K$1,'2. Metadata'!K$4, IF(B11201='2. Metadata'!L$1,'2. Metadata'!L$4, IF(B11201='2. Metadata'!M$1,'2. Metadata'!M$6, IF(B11201='2. Metadata'!N$1,'2. Metadata'!N$6))))))))))))))</f>
        <v>-115.97499999999999</v>
      </c>
      <c r="E11201" s="15" t="s">
        <v>178</v>
      </c>
      <c r="F11201" s="132">
        <v>-3.1E-2</v>
      </c>
      <c r="G11201" s="16" t="str">
        <f>IF(ISBLANK(F11201)=TRUE," ",'2. Metadata'!B$14)</f>
        <v>degrees Celsius</v>
      </c>
      <c r="H11201" s="16" t="s">
        <v>178</v>
      </c>
    </row>
    <row r="11202" spans="1:8" ht="15.75" customHeight="1" x14ac:dyDescent="0.2">
      <c r="A11202" s="130">
        <v>39780.197916666664</v>
      </c>
      <c r="B11202" s="9" t="s">
        <v>239</v>
      </c>
      <c r="C11202" s="16">
        <f>IF(ISBLANK(B11202)=TRUE," ", IF(B11202='2. Metadata'!B$1,'2. Metadata'!B$5, IF(B11202='2. Metadata'!C$1,'2. Metadata'!#REF!,IF(B11202='2. Metadata'!D$1,'2. Metadata'!#REF!, IF(B11202='2. Metadata'!E$1,'2. Metadata'!#REF!,IF( B11202='2. Metadata'!F$1,'2. Metadata'!#REF!,IF(B11202='2. Metadata'!G$1,'2. Metadata'!#REF!,IF(B11202='2. Metadata'!H$1,'2. Metadata'!#REF!, IF(B11202='2. Metadata'!I$1,'2. Metadata'!#REF!, IF(B11202='2. Metadata'!J$1,'2. Metadata'!#REF!, IF(B11202='2. Metadata'!K$1,'2. Metadata'!C$3, IF(B11202='2. Metadata'!L$1,'2. Metadata'!D$3, IF(B11202='2. Metadata'!M$1,'2. Metadata'!M$5, IF(B11202='2. Metadata'!N$1,'2. Metadata'!N$5))))))))))))))</f>
        <v>49.690002</v>
      </c>
      <c r="D11202" s="13">
        <f>IF(ISBLANK(B11202)=TRUE," ", IF(B11202='2. Metadata'!B$1,'2. Metadata'!B$6, IF(B11202='2. Metadata'!C$1,'2. Metadata'!C$4,IF(B11202='2. Metadata'!D$1,'2. Metadata'!D$4, IF(B11202='2. Metadata'!E$1,'2. Metadata'!E$4,IF( B11202='2. Metadata'!F$1,'2. Metadata'!F$4,IF(B11202='2. Metadata'!G$1,'2. Metadata'!G$4,IF(B11202='2. Metadata'!H$1,'2. Metadata'!H$4, IF(B11202='2. Metadata'!I$1,'2. Metadata'!I$4, IF(B11202='2. Metadata'!J$1,'2. Metadata'!J$4, IF(B11202='2. Metadata'!K$1,'2. Metadata'!K$4, IF(B11202='2. Metadata'!L$1,'2. Metadata'!L$4, IF(B11202='2. Metadata'!M$1,'2. Metadata'!M$6, IF(B11202='2. Metadata'!N$1,'2. Metadata'!N$6))))))))))))))</f>
        <v>-115.97499999999999</v>
      </c>
      <c r="E11202" s="15" t="s">
        <v>178</v>
      </c>
      <c r="F11202" s="132">
        <v>-3.1E-2</v>
      </c>
      <c r="G11202" s="16" t="str">
        <f>IF(ISBLANK(F11202)=TRUE," ",'2. Metadata'!B$14)</f>
        <v>degrees Celsius</v>
      </c>
      <c r="H11202" s="16" t="s">
        <v>178</v>
      </c>
    </row>
    <row r="11203" spans="1:8" ht="15.75" customHeight="1" x14ac:dyDescent="0.2">
      <c r="A11203" s="130">
        <v>39780.208333333336</v>
      </c>
      <c r="B11203" s="9" t="s">
        <v>239</v>
      </c>
      <c r="C11203" s="16">
        <f>IF(ISBLANK(B11203)=TRUE," ", IF(B11203='2. Metadata'!B$1,'2. Metadata'!B$5, IF(B11203='2. Metadata'!C$1,'2. Metadata'!#REF!,IF(B11203='2. Metadata'!D$1,'2. Metadata'!#REF!, IF(B11203='2. Metadata'!E$1,'2. Metadata'!#REF!,IF( B11203='2. Metadata'!F$1,'2. Metadata'!#REF!,IF(B11203='2. Metadata'!G$1,'2. Metadata'!#REF!,IF(B11203='2. Metadata'!H$1,'2. Metadata'!#REF!, IF(B11203='2. Metadata'!I$1,'2. Metadata'!#REF!, IF(B11203='2. Metadata'!J$1,'2. Metadata'!#REF!, IF(B11203='2. Metadata'!K$1,'2. Metadata'!C$3, IF(B11203='2. Metadata'!L$1,'2. Metadata'!D$3, IF(B11203='2. Metadata'!M$1,'2. Metadata'!M$5, IF(B11203='2. Metadata'!N$1,'2. Metadata'!N$5))))))))))))))</f>
        <v>49.690002</v>
      </c>
      <c r="D11203" s="13">
        <f>IF(ISBLANK(B11203)=TRUE," ", IF(B11203='2. Metadata'!B$1,'2. Metadata'!B$6, IF(B11203='2. Metadata'!C$1,'2. Metadata'!C$4,IF(B11203='2. Metadata'!D$1,'2. Metadata'!D$4, IF(B11203='2. Metadata'!E$1,'2. Metadata'!E$4,IF( B11203='2. Metadata'!F$1,'2. Metadata'!F$4,IF(B11203='2. Metadata'!G$1,'2. Metadata'!G$4,IF(B11203='2. Metadata'!H$1,'2. Metadata'!H$4, IF(B11203='2. Metadata'!I$1,'2. Metadata'!I$4, IF(B11203='2. Metadata'!J$1,'2. Metadata'!J$4, IF(B11203='2. Metadata'!K$1,'2. Metadata'!K$4, IF(B11203='2. Metadata'!L$1,'2. Metadata'!L$4, IF(B11203='2. Metadata'!M$1,'2. Metadata'!M$6, IF(B11203='2. Metadata'!N$1,'2. Metadata'!N$6))))))))))))))</f>
        <v>-115.97499999999999</v>
      </c>
      <c r="E11203" s="15" t="s">
        <v>178</v>
      </c>
      <c r="F11203" s="132">
        <v>-3.1E-2</v>
      </c>
      <c r="G11203" s="16" t="str">
        <f>IF(ISBLANK(F11203)=TRUE," ",'2. Metadata'!B$14)</f>
        <v>degrees Celsius</v>
      </c>
      <c r="H11203" s="16" t="s">
        <v>178</v>
      </c>
    </row>
    <row r="11204" spans="1:8" ht="15.75" customHeight="1" x14ac:dyDescent="0.2">
      <c r="A11204" s="130">
        <v>39780.21875</v>
      </c>
      <c r="B11204" s="9" t="s">
        <v>239</v>
      </c>
      <c r="C11204" s="16">
        <f>IF(ISBLANK(B11204)=TRUE," ", IF(B11204='2. Metadata'!B$1,'2. Metadata'!B$5, IF(B11204='2. Metadata'!C$1,'2. Metadata'!#REF!,IF(B11204='2. Metadata'!D$1,'2. Metadata'!#REF!, IF(B11204='2. Metadata'!E$1,'2. Metadata'!#REF!,IF( B11204='2. Metadata'!F$1,'2. Metadata'!#REF!,IF(B11204='2. Metadata'!G$1,'2. Metadata'!#REF!,IF(B11204='2. Metadata'!H$1,'2. Metadata'!#REF!, IF(B11204='2. Metadata'!I$1,'2. Metadata'!#REF!, IF(B11204='2. Metadata'!J$1,'2. Metadata'!#REF!, IF(B11204='2. Metadata'!K$1,'2. Metadata'!C$3, IF(B11204='2. Metadata'!L$1,'2. Metadata'!D$3, IF(B11204='2. Metadata'!M$1,'2. Metadata'!M$5, IF(B11204='2. Metadata'!N$1,'2. Metadata'!N$5))))))))))))))</f>
        <v>49.690002</v>
      </c>
      <c r="D11204" s="13">
        <f>IF(ISBLANK(B11204)=TRUE," ", IF(B11204='2. Metadata'!B$1,'2. Metadata'!B$6, IF(B11204='2. Metadata'!C$1,'2. Metadata'!C$4,IF(B11204='2. Metadata'!D$1,'2. Metadata'!D$4, IF(B11204='2. Metadata'!E$1,'2. Metadata'!E$4,IF( B11204='2. Metadata'!F$1,'2. Metadata'!F$4,IF(B11204='2. Metadata'!G$1,'2. Metadata'!G$4,IF(B11204='2. Metadata'!H$1,'2. Metadata'!H$4, IF(B11204='2. Metadata'!I$1,'2. Metadata'!I$4, IF(B11204='2. Metadata'!J$1,'2. Metadata'!J$4, IF(B11204='2. Metadata'!K$1,'2. Metadata'!K$4, IF(B11204='2. Metadata'!L$1,'2. Metadata'!L$4, IF(B11204='2. Metadata'!M$1,'2. Metadata'!M$6, IF(B11204='2. Metadata'!N$1,'2. Metadata'!N$6))))))))))))))</f>
        <v>-115.97499999999999</v>
      </c>
      <c r="E11204" s="15" t="s">
        <v>178</v>
      </c>
      <c r="F11204" s="132">
        <v>-3.1E-2</v>
      </c>
      <c r="G11204" s="16" t="str">
        <f>IF(ISBLANK(F11204)=TRUE," ",'2. Metadata'!B$14)</f>
        <v>degrees Celsius</v>
      </c>
      <c r="H11204" s="16" t="s">
        <v>178</v>
      </c>
    </row>
    <row r="11205" spans="1:8" ht="15.75" customHeight="1" x14ac:dyDescent="0.2">
      <c r="A11205" s="130">
        <v>39780.229166666664</v>
      </c>
      <c r="B11205" s="9" t="s">
        <v>239</v>
      </c>
      <c r="C11205" s="16">
        <f>IF(ISBLANK(B11205)=TRUE," ", IF(B11205='2. Metadata'!B$1,'2. Metadata'!B$5, IF(B11205='2. Metadata'!C$1,'2. Metadata'!#REF!,IF(B11205='2. Metadata'!D$1,'2. Metadata'!#REF!, IF(B11205='2. Metadata'!E$1,'2. Metadata'!#REF!,IF( B11205='2. Metadata'!F$1,'2. Metadata'!#REF!,IF(B11205='2. Metadata'!G$1,'2. Metadata'!#REF!,IF(B11205='2. Metadata'!H$1,'2. Metadata'!#REF!, IF(B11205='2. Metadata'!I$1,'2. Metadata'!#REF!, IF(B11205='2. Metadata'!J$1,'2. Metadata'!#REF!, IF(B11205='2. Metadata'!K$1,'2. Metadata'!C$3, IF(B11205='2. Metadata'!L$1,'2. Metadata'!D$3, IF(B11205='2. Metadata'!M$1,'2. Metadata'!M$5, IF(B11205='2. Metadata'!N$1,'2. Metadata'!N$5))))))))))))))</f>
        <v>49.690002</v>
      </c>
      <c r="D11205" s="13">
        <f>IF(ISBLANK(B11205)=TRUE," ", IF(B11205='2. Metadata'!B$1,'2. Metadata'!B$6, IF(B11205='2. Metadata'!C$1,'2. Metadata'!C$4,IF(B11205='2. Metadata'!D$1,'2. Metadata'!D$4, IF(B11205='2. Metadata'!E$1,'2. Metadata'!E$4,IF( B11205='2. Metadata'!F$1,'2. Metadata'!F$4,IF(B11205='2. Metadata'!G$1,'2. Metadata'!G$4,IF(B11205='2. Metadata'!H$1,'2. Metadata'!H$4, IF(B11205='2. Metadata'!I$1,'2. Metadata'!I$4, IF(B11205='2. Metadata'!J$1,'2. Metadata'!J$4, IF(B11205='2. Metadata'!K$1,'2. Metadata'!K$4, IF(B11205='2. Metadata'!L$1,'2. Metadata'!L$4, IF(B11205='2. Metadata'!M$1,'2. Metadata'!M$6, IF(B11205='2. Metadata'!N$1,'2. Metadata'!N$6))))))))))))))</f>
        <v>-115.97499999999999</v>
      </c>
      <c r="E11205" s="15" t="s">
        <v>178</v>
      </c>
      <c r="F11205" s="132">
        <v>-3.1E-2</v>
      </c>
      <c r="G11205" s="16" t="str">
        <f>IF(ISBLANK(F11205)=TRUE," ",'2. Metadata'!B$14)</f>
        <v>degrees Celsius</v>
      </c>
      <c r="H11205" s="16" t="s">
        <v>178</v>
      </c>
    </row>
    <row r="11206" spans="1:8" ht="15.75" customHeight="1" x14ac:dyDescent="0.2">
      <c r="A11206" s="130">
        <v>39780.239583333336</v>
      </c>
      <c r="B11206" s="9" t="s">
        <v>239</v>
      </c>
      <c r="C11206" s="16">
        <f>IF(ISBLANK(B11206)=TRUE," ", IF(B11206='2. Metadata'!B$1,'2. Metadata'!B$5, IF(B11206='2. Metadata'!C$1,'2. Metadata'!#REF!,IF(B11206='2. Metadata'!D$1,'2. Metadata'!#REF!, IF(B11206='2. Metadata'!E$1,'2. Metadata'!#REF!,IF( B11206='2. Metadata'!F$1,'2. Metadata'!#REF!,IF(B11206='2. Metadata'!G$1,'2. Metadata'!#REF!,IF(B11206='2. Metadata'!H$1,'2. Metadata'!#REF!, IF(B11206='2. Metadata'!I$1,'2. Metadata'!#REF!, IF(B11206='2. Metadata'!J$1,'2. Metadata'!#REF!, IF(B11206='2. Metadata'!K$1,'2. Metadata'!C$3, IF(B11206='2. Metadata'!L$1,'2. Metadata'!D$3, IF(B11206='2. Metadata'!M$1,'2. Metadata'!M$5, IF(B11206='2. Metadata'!N$1,'2. Metadata'!N$5))))))))))))))</f>
        <v>49.690002</v>
      </c>
      <c r="D11206" s="13">
        <f>IF(ISBLANK(B11206)=TRUE," ", IF(B11206='2. Metadata'!B$1,'2. Metadata'!B$6, IF(B11206='2. Metadata'!C$1,'2. Metadata'!C$4,IF(B11206='2. Metadata'!D$1,'2. Metadata'!D$4, IF(B11206='2. Metadata'!E$1,'2. Metadata'!E$4,IF( B11206='2. Metadata'!F$1,'2. Metadata'!F$4,IF(B11206='2. Metadata'!G$1,'2. Metadata'!G$4,IF(B11206='2. Metadata'!H$1,'2. Metadata'!H$4, IF(B11206='2. Metadata'!I$1,'2. Metadata'!I$4, IF(B11206='2. Metadata'!J$1,'2. Metadata'!J$4, IF(B11206='2. Metadata'!K$1,'2. Metadata'!K$4, IF(B11206='2. Metadata'!L$1,'2. Metadata'!L$4, IF(B11206='2. Metadata'!M$1,'2. Metadata'!M$6, IF(B11206='2. Metadata'!N$1,'2. Metadata'!N$6))))))))))))))</f>
        <v>-115.97499999999999</v>
      </c>
      <c r="E11206" s="15" t="s">
        <v>178</v>
      </c>
      <c r="F11206" s="132">
        <v>-3.1E-2</v>
      </c>
      <c r="G11206" s="16" t="str">
        <f>IF(ISBLANK(F11206)=TRUE," ",'2. Metadata'!B$14)</f>
        <v>degrees Celsius</v>
      </c>
      <c r="H11206" s="16" t="s">
        <v>178</v>
      </c>
    </row>
    <row r="11207" spans="1:8" ht="15.75" customHeight="1" x14ac:dyDescent="0.2">
      <c r="A11207" s="130">
        <v>39780.25</v>
      </c>
      <c r="B11207" s="9" t="s">
        <v>239</v>
      </c>
      <c r="C11207" s="16">
        <f>IF(ISBLANK(B11207)=TRUE," ", IF(B11207='2. Metadata'!B$1,'2. Metadata'!B$5, IF(B11207='2. Metadata'!C$1,'2. Metadata'!#REF!,IF(B11207='2. Metadata'!D$1,'2. Metadata'!#REF!, IF(B11207='2. Metadata'!E$1,'2. Metadata'!#REF!,IF( B11207='2. Metadata'!F$1,'2. Metadata'!#REF!,IF(B11207='2. Metadata'!G$1,'2. Metadata'!#REF!,IF(B11207='2. Metadata'!H$1,'2. Metadata'!#REF!, IF(B11207='2. Metadata'!I$1,'2. Metadata'!#REF!, IF(B11207='2. Metadata'!J$1,'2. Metadata'!#REF!, IF(B11207='2. Metadata'!K$1,'2. Metadata'!C$3, IF(B11207='2. Metadata'!L$1,'2. Metadata'!D$3, IF(B11207='2. Metadata'!M$1,'2. Metadata'!M$5, IF(B11207='2. Metadata'!N$1,'2. Metadata'!N$5))))))))))))))</f>
        <v>49.690002</v>
      </c>
      <c r="D11207" s="13">
        <f>IF(ISBLANK(B11207)=TRUE," ", IF(B11207='2. Metadata'!B$1,'2. Metadata'!B$6, IF(B11207='2. Metadata'!C$1,'2. Metadata'!C$4,IF(B11207='2. Metadata'!D$1,'2. Metadata'!D$4, IF(B11207='2. Metadata'!E$1,'2. Metadata'!E$4,IF( B11207='2. Metadata'!F$1,'2. Metadata'!F$4,IF(B11207='2. Metadata'!G$1,'2. Metadata'!G$4,IF(B11207='2. Metadata'!H$1,'2. Metadata'!H$4, IF(B11207='2. Metadata'!I$1,'2. Metadata'!I$4, IF(B11207='2. Metadata'!J$1,'2. Metadata'!J$4, IF(B11207='2. Metadata'!K$1,'2. Metadata'!K$4, IF(B11207='2. Metadata'!L$1,'2. Metadata'!L$4, IF(B11207='2. Metadata'!M$1,'2. Metadata'!M$6, IF(B11207='2. Metadata'!N$1,'2. Metadata'!N$6))))))))))))))</f>
        <v>-115.97499999999999</v>
      </c>
      <c r="E11207" s="15" t="s">
        <v>178</v>
      </c>
      <c r="F11207" s="132">
        <v>-3.1E-2</v>
      </c>
      <c r="G11207" s="16" t="str">
        <f>IF(ISBLANK(F11207)=TRUE," ",'2. Metadata'!B$14)</f>
        <v>degrees Celsius</v>
      </c>
      <c r="H11207" s="16" t="s">
        <v>178</v>
      </c>
    </row>
    <row r="11208" spans="1:8" ht="15.75" customHeight="1" x14ac:dyDescent="0.2">
      <c r="A11208" s="130">
        <v>39780.260416666664</v>
      </c>
      <c r="B11208" s="9" t="s">
        <v>239</v>
      </c>
      <c r="C11208" s="16">
        <f>IF(ISBLANK(B11208)=TRUE," ", IF(B11208='2. Metadata'!B$1,'2. Metadata'!B$5, IF(B11208='2. Metadata'!C$1,'2. Metadata'!#REF!,IF(B11208='2. Metadata'!D$1,'2. Metadata'!#REF!, IF(B11208='2. Metadata'!E$1,'2. Metadata'!#REF!,IF( B11208='2. Metadata'!F$1,'2. Metadata'!#REF!,IF(B11208='2. Metadata'!G$1,'2. Metadata'!#REF!,IF(B11208='2. Metadata'!H$1,'2. Metadata'!#REF!, IF(B11208='2. Metadata'!I$1,'2. Metadata'!#REF!, IF(B11208='2. Metadata'!J$1,'2. Metadata'!#REF!, IF(B11208='2. Metadata'!K$1,'2. Metadata'!C$3, IF(B11208='2. Metadata'!L$1,'2. Metadata'!D$3, IF(B11208='2. Metadata'!M$1,'2. Metadata'!M$5, IF(B11208='2. Metadata'!N$1,'2. Metadata'!N$5))))))))))))))</f>
        <v>49.690002</v>
      </c>
      <c r="D11208" s="13">
        <f>IF(ISBLANK(B11208)=TRUE," ", IF(B11208='2. Metadata'!B$1,'2. Metadata'!B$6, IF(B11208='2. Metadata'!C$1,'2. Metadata'!C$4,IF(B11208='2. Metadata'!D$1,'2. Metadata'!D$4, IF(B11208='2. Metadata'!E$1,'2. Metadata'!E$4,IF( B11208='2. Metadata'!F$1,'2. Metadata'!F$4,IF(B11208='2. Metadata'!G$1,'2. Metadata'!G$4,IF(B11208='2. Metadata'!H$1,'2. Metadata'!H$4, IF(B11208='2. Metadata'!I$1,'2. Metadata'!I$4, IF(B11208='2. Metadata'!J$1,'2. Metadata'!J$4, IF(B11208='2. Metadata'!K$1,'2. Metadata'!K$4, IF(B11208='2. Metadata'!L$1,'2. Metadata'!L$4, IF(B11208='2. Metadata'!M$1,'2. Metadata'!M$6, IF(B11208='2. Metadata'!N$1,'2. Metadata'!N$6))))))))))))))</f>
        <v>-115.97499999999999</v>
      </c>
      <c r="E11208" s="15" t="s">
        <v>178</v>
      </c>
      <c r="F11208" s="132">
        <v>-3.1E-2</v>
      </c>
      <c r="G11208" s="16" t="str">
        <f>IF(ISBLANK(F11208)=TRUE," ",'2. Metadata'!B$14)</f>
        <v>degrees Celsius</v>
      </c>
      <c r="H11208" s="16" t="s">
        <v>178</v>
      </c>
    </row>
    <row r="11209" spans="1:8" ht="15.75" customHeight="1" x14ac:dyDescent="0.2">
      <c r="A11209" s="130">
        <v>39780.270833333336</v>
      </c>
      <c r="B11209" s="9" t="s">
        <v>239</v>
      </c>
      <c r="C11209" s="16">
        <f>IF(ISBLANK(B11209)=TRUE," ", IF(B11209='2. Metadata'!B$1,'2. Metadata'!B$5, IF(B11209='2. Metadata'!C$1,'2. Metadata'!#REF!,IF(B11209='2. Metadata'!D$1,'2. Metadata'!#REF!, IF(B11209='2. Metadata'!E$1,'2. Metadata'!#REF!,IF( B11209='2. Metadata'!F$1,'2. Metadata'!#REF!,IF(B11209='2. Metadata'!G$1,'2. Metadata'!#REF!,IF(B11209='2. Metadata'!H$1,'2. Metadata'!#REF!, IF(B11209='2. Metadata'!I$1,'2. Metadata'!#REF!, IF(B11209='2. Metadata'!J$1,'2. Metadata'!#REF!, IF(B11209='2. Metadata'!K$1,'2. Metadata'!C$3, IF(B11209='2. Metadata'!L$1,'2. Metadata'!D$3, IF(B11209='2. Metadata'!M$1,'2. Metadata'!M$5, IF(B11209='2. Metadata'!N$1,'2. Metadata'!N$5))))))))))))))</f>
        <v>49.690002</v>
      </c>
      <c r="D11209" s="13">
        <f>IF(ISBLANK(B11209)=TRUE," ", IF(B11209='2. Metadata'!B$1,'2. Metadata'!B$6, IF(B11209='2. Metadata'!C$1,'2. Metadata'!C$4,IF(B11209='2. Metadata'!D$1,'2. Metadata'!D$4, IF(B11209='2. Metadata'!E$1,'2. Metadata'!E$4,IF( B11209='2. Metadata'!F$1,'2. Metadata'!F$4,IF(B11209='2. Metadata'!G$1,'2. Metadata'!G$4,IF(B11209='2. Metadata'!H$1,'2. Metadata'!H$4, IF(B11209='2. Metadata'!I$1,'2. Metadata'!I$4, IF(B11209='2. Metadata'!J$1,'2. Metadata'!J$4, IF(B11209='2. Metadata'!K$1,'2. Metadata'!K$4, IF(B11209='2. Metadata'!L$1,'2. Metadata'!L$4, IF(B11209='2. Metadata'!M$1,'2. Metadata'!M$6, IF(B11209='2. Metadata'!N$1,'2. Metadata'!N$6))))))))))))))</f>
        <v>-115.97499999999999</v>
      </c>
      <c r="E11209" s="15" t="s">
        <v>178</v>
      </c>
      <c r="F11209" s="132">
        <v>-3.1E-2</v>
      </c>
      <c r="G11209" s="16" t="str">
        <f>IF(ISBLANK(F11209)=TRUE," ",'2. Metadata'!B$14)</f>
        <v>degrees Celsius</v>
      </c>
      <c r="H11209" s="16" t="s">
        <v>178</v>
      </c>
    </row>
    <row r="11210" spans="1:8" ht="15.75" customHeight="1" x14ac:dyDescent="0.2">
      <c r="A11210" s="130">
        <v>39780.28125</v>
      </c>
      <c r="B11210" s="9" t="s">
        <v>239</v>
      </c>
      <c r="C11210" s="16">
        <f>IF(ISBLANK(B11210)=TRUE," ", IF(B11210='2. Metadata'!B$1,'2. Metadata'!B$5, IF(B11210='2. Metadata'!C$1,'2. Metadata'!#REF!,IF(B11210='2. Metadata'!D$1,'2. Metadata'!#REF!, IF(B11210='2. Metadata'!E$1,'2. Metadata'!#REF!,IF( B11210='2. Metadata'!F$1,'2. Metadata'!#REF!,IF(B11210='2. Metadata'!G$1,'2. Metadata'!#REF!,IF(B11210='2. Metadata'!H$1,'2. Metadata'!#REF!, IF(B11210='2. Metadata'!I$1,'2. Metadata'!#REF!, IF(B11210='2. Metadata'!J$1,'2. Metadata'!#REF!, IF(B11210='2. Metadata'!K$1,'2. Metadata'!C$3, IF(B11210='2. Metadata'!L$1,'2. Metadata'!D$3, IF(B11210='2. Metadata'!M$1,'2. Metadata'!M$5, IF(B11210='2. Metadata'!N$1,'2. Metadata'!N$5))))))))))))))</f>
        <v>49.690002</v>
      </c>
      <c r="D11210" s="13">
        <f>IF(ISBLANK(B11210)=TRUE," ", IF(B11210='2. Metadata'!B$1,'2. Metadata'!B$6, IF(B11210='2. Metadata'!C$1,'2. Metadata'!C$4,IF(B11210='2. Metadata'!D$1,'2. Metadata'!D$4, IF(B11210='2. Metadata'!E$1,'2. Metadata'!E$4,IF( B11210='2. Metadata'!F$1,'2. Metadata'!F$4,IF(B11210='2. Metadata'!G$1,'2. Metadata'!G$4,IF(B11210='2. Metadata'!H$1,'2. Metadata'!H$4, IF(B11210='2. Metadata'!I$1,'2. Metadata'!I$4, IF(B11210='2. Metadata'!J$1,'2. Metadata'!J$4, IF(B11210='2. Metadata'!K$1,'2. Metadata'!K$4, IF(B11210='2. Metadata'!L$1,'2. Metadata'!L$4, IF(B11210='2. Metadata'!M$1,'2. Metadata'!M$6, IF(B11210='2. Metadata'!N$1,'2. Metadata'!N$6))))))))))))))</f>
        <v>-115.97499999999999</v>
      </c>
      <c r="E11210" s="15" t="s">
        <v>178</v>
      </c>
      <c r="F11210" s="132">
        <v>-3.1E-2</v>
      </c>
      <c r="G11210" s="16" t="str">
        <f>IF(ISBLANK(F11210)=TRUE," ",'2. Metadata'!B$14)</f>
        <v>degrees Celsius</v>
      </c>
      <c r="H11210" s="16" t="s">
        <v>178</v>
      </c>
    </row>
    <row r="11211" spans="1:8" ht="15.75" customHeight="1" x14ac:dyDescent="0.2">
      <c r="A11211" s="130">
        <v>39780.291666666664</v>
      </c>
      <c r="B11211" s="9" t="s">
        <v>239</v>
      </c>
      <c r="C11211" s="16">
        <f>IF(ISBLANK(B11211)=TRUE," ", IF(B11211='2. Metadata'!B$1,'2. Metadata'!B$5, IF(B11211='2. Metadata'!C$1,'2. Metadata'!#REF!,IF(B11211='2. Metadata'!D$1,'2. Metadata'!#REF!, IF(B11211='2. Metadata'!E$1,'2. Metadata'!#REF!,IF( B11211='2. Metadata'!F$1,'2. Metadata'!#REF!,IF(B11211='2. Metadata'!G$1,'2. Metadata'!#REF!,IF(B11211='2. Metadata'!H$1,'2. Metadata'!#REF!, IF(B11211='2. Metadata'!I$1,'2. Metadata'!#REF!, IF(B11211='2. Metadata'!J$1,'2. Metadata'!#REF!, IF(B11211='2. Metadata'!K$1,'2. Metadata'!C$3, IF(B11211='2. Metadata'!L$1,'2. Metadata'!D$3, IF(B11211='2. Metadata'!M$1,'2. Metadata'!M$5, IF(B11211='2. Metadata'!N$1,'2. Metadata'!N$5))))))))))))))</f>
        <v>49.690002</v>
      </c>
      <c r="D11211" s="13">
        <f>IF(ISBLANK(B11211)=TRUE," ", IF(B11211='2. Metadata'!B$1,'2. Metadata'!B$6, IF(B11211='2. Metadata'!C$1,'2. Metadata'!C$4,IF(B11211='2. Metadata'!D$1,'2. Metadata'!D$4, IF(B11211='2. Metadata'!E$1,'2. Metadata'!E$4,IF( B11211='2. Metadata'!F$1,'2. Metadata'!F$4,IF(B11211='2. Metadata'!G$1,'2. Metadata'!G$4,IF(B11211='2. Metadata'!H$1,'2. Metadata'!H$4, IF(B11211='2. Metadata'!I$1,'2. Metadata'!I$4, IF(B11211='2. Metadata'!J$1,'2. Metadata'!J$4, IF(B11211='2. Metadata'!K$1,'2. Metadata'!K$4, IF(B11211='2. Metadata'!L$1,'2. Metadata'!L$4, IF(B11211='2. Metadata'!M$1,'2. Metadata'!M$6, IF(B11211='2. Metadata'!N$1,'2. Metadata'!N$6))))))))))))))</f>
        <v>-115.97499999999999</v>
      </c>
      <c r="E11211" s="15" t="s">
        <v>178</v>
      </c>
      <c r="F11211" s="132">
        <v>-3.1E-2</v>
      </c>
      <c r="G11211" s="16" t="str">
        <f>IF(ISBLANK(F11211)=TRUE," ",'2. Metadata'!B$14)</f>
        <v>degrees Celsius</v>
      </c>
      <c r="H11211" s="16" t="s">
        <v>178</v>
      </c>
    </row>
    <row r="11212" spans="1:8" ht="15.75" customHeight="1" x14ac:dyDescent="0.2">
      <c r="A11212" s="130">
        <v>39780.302083333336</v>
      </c>
      <c r="B11212" s="9" t="s">
        <v>239</v>
      </c>
      <c r="C11212" s="16">
        <f>IF(ISBLANK(B11212)=TRUE," ", IF(B11212='2. Metadata'!B$1,'2. Metadata'!B$5, IF(B11212='2. Metadata'!C$1,'2. Metadata'!#REF!,IF(B11212='2. Metadata'!D$1,'2. Metadata'!#REF!, IF(B11212='2. Metadata'!E$1,'2. Metadata'!#REF!,IF( B11212='2. Metadata'!F$1,'2. Metadata'!#REF!,IF(B11212='2. Metadata'!G$1,'2. Metadata'!#REF!,IF(B11212='2. Metadata'!H$1,'2. Metadata'!#REF!, IF(B11212='2. Metadata'!I$1,'2. Metadata'!#REF!, IF(B11212='2. Metadata'!J$1,'2. Metadata'!#REF!, IF(B11212='2. Metadata'!K$1,'2. Metadata'!C$3, IF(B11212='2. Metadata'!L$1,'2. Metadata'!D$3, IF(B11212='2. Metadata'!M$1,'2. Metadata'!M$5, IF(B11212='2. Metadata'!N$1,'2. Metadata'!N$5))))))))))))))</f>
        <v>49.690002</v>
      </c>
      <c r="D11212" s="13">
        <f>IF(ISBLANK(B11212)=TRUE," ", IF(B11212='2. Metadata'!B$1,'2. Metadata'!B$6, IF(B11212='2. Metadata'!C$1,'2. Metadata'!C$4,IF(B11212='2. Metadata'!D$1,'2. Metadata'!D$4, IF(B11212='2. Metadata'!E$1,'2. Metadata'!E$4,IF( B11212='2. Metadata'!F$1,'2. Metadata'!F$4,IF(B11212='2. Metadata'!G$1,'2. Metadata'!G$4,IF(B11212='2. Metadata'!H$1,'2. Metadata'!H$4, IF(B11212='2. Metadata'!I$1,'2. Metadata'!I$4, IF(B11212='2. Metadata'!J$1,'2. Metadata'!J$4, IF(B11212='2. Metadata'!K$1,'2. Metadata'!K$4, IF(B11212='2. Metadata'!L$1,'2. Metadata'!L$4, IF(B11212='2. Metadata'!M$1,'2. Metadata'!M$6, IF(B11212='2. Metadata'!N$1,'2. Metadata'!N$6))))))))))))))</f>
        <v>-115.97499999999999</v>
      </c>
      <c r="E11212" s="15" t="s">
        <v>178</v>
      </c>
      <c r="F11212" s="132">
        <v>-3.1E-2</v>
      </c>
      <c r="G11212" s="16" t="str">
        <f>IF(ISBLANK(F11212)=TRUE," ",'2. Metadata'!B$14)</f>
        <v>degrees Celsius</v>
      </c>
      <c r="H11212" s="16" t="s">
        <v>178</v>
      </c>
    </row>
    <row r="11213" spans="1:8" ht="15.75" customHeight="1" x14ac:dyDescent="0.2">
      <c r="A11213" s="130">
        <v>39780.3125</v>
      </c>
      <c r="B11213" s="9" t="s">
        <v>239</v>
      </c>
      <c r="C11213" s="16">
        <f>IF(ISBLANK(B11213)=TRUE," ", IF(B11213='2. Metadata'!B$1,'2. Metadata'!B$5, IF(B11213='2. Metadata'!C$1,'2. Metadata'!#REF!,IF(B11213='2. Metadata'!D$1,'2. Metadata'!#REF!, IF(B11213='2. Metadata'!E$1,'2. Metadata'!#REF!,IF( B11213='2. Metadata'!F$1,'2. Metadata'!#REF!,IF(B11213='2. Metadata'!G$1,'2. Metadata'!#REF!,IF(B11213='2. Metadata'!H$1,'2. Metadata'!#REF!, IF(B11213='2. Metadata'!I$1,'2. Metadata'!#REF!, IF(B11213='2. Metadata'!J$1,'2. Metadata'!#REF!, IF(B11213='2. Metadata'!K$1,'2. Metadata'!C$3, IF(B11213='2. Metadata'!L$1,'2. Metadata'!D$3, IF(B11213='2. Metadata'!M$1,'2. Metadata'!M$5, IF(B11213='2. Metadata'!N$1,'2. Metadata'!N$5))))))))))))))</f>
        <v>49.690002</v>
      </c>
      <c r="D11213" s="13">
        <f>IF(ISBLANK(B11213)=TRUE," ", IF(B11213='2. Metadata'!B$1,'2. Metadata'!B$6, IF(B11213='2. Metadata'!C$1,'2. Metadata'!C$4,IF(B11213='2. Metadata'!D$1,'2. Metadata'!D$4, IF(B11213='2. Metadata'!E$1,'2. Metadata'!E$4,IF( B11213='2. Metadata'!F$1,'2. Metadata'!F$4,IF(B11213='2. Metadata'!G$1,'2. Metadata'!G$4,IF(B11213='2. Metadata'!H$1,'2. Metadata'!H$4, IF(B11213='2. Metadata'!I$1,'2. Metadata'!I$4, IF(B11213='2. Metadata'!J$1,'2. Metadata'!J$4, IF(B11213='2. Metadata'!K$1,'2. Metadata'!K$4, IF(B11213='2. Metadata'!L$1,'2. Metadata'!L$4, IF(B11213='2. Metadata'!M$1,'2. Metadata'!M$6, IF(B11213='2. Metadata'!N$1,'2. Metadata'!N$6))))))))))))))</f>
        <v>-115.97499999999999</v>
      </c>
      <c r="E11213" s="15" t="s">
        <v>178</v>
      </c>
      <c r="F11213" s="132">
        <v>-3.1E-2</v>
      </c>
      <c r="G11213" s="16" t="str">
        <f>IF(ISBLANK(F11213)=TRUE," ",'2. Metadata'!B$14)</f>
        <v>degrees Celsius</v>
      </c>
      <c r="H11213" s="16" t="s">
        <v>178</v>
      </c>
    </row>
    <row r="11214" spans="1:8" ht="15.75" customHeight="1" x14ac:dyDescent="0.2">
      <c r="A11214" s="130">
        <v>39780.322916666664</v>
      </c>
      <c r="B11214" s="9" t="s">
        <v>239</v>
      </c>
      <c r="C11214" s="16">
        <f>IF(ISBLANK(B11214)=TRUE," ", IF(B11214='2. Metadata'!B$1,'2. Metadata'!B$5, IF(B11214='2. Metadata'!C$1,'2. Metadata'!#REF!,IF(B11214='2. Metadata'!D$1,'2. Metadata'!#REF!, IF(B11214='2. Metadata'!E$1,'2. Metadata'!#REF!,IF( B11214='2. Metadata'!F$1,'2. Metadata'!#REF!,IF(B11214='2. Metadata'!G$1,'2. Metadata'!#REF!,IF(B11214='2. Metadata'!H$1,'2. Metadata'!#REF!, IF(B11214='2. Metadata'!I$1,'2. Metadata'!#REF!, IF(B11214='2. Metadata'!J$1,'2. Metadata'!#REF!, IF(B11214='2. Metadata'!K$1,'2. Metadata'!C$3, IF(B11214='2. Metadata'!L$1,'2. Metadata'!D$3, IF(B11214='2. Metadata'!M$1,'2. Metadata'!M$5, IF(B11214='2. Metadata'!N$1,'2. Metadata'!N$5))))))))))))))</f>
        <v>49.690002</v>
      </c>
      <c r="D11214" s="13">
        <f>IF(ISBLANK(B11214)=TRUE," ", IF(B11214='2. Metadata'!B$1,'2. Metadata'!B$6, IF(B11214='2. Metadata'!C$1,'2. Metadata'!C$4,IF(B11214='2. Metadata'!D$1,'2. Metadata'!D$4, IF(B11214='2. Metadata'!E$1,'2. Metadata'!E$4,IF( B11214='2. Metadata'!F$1,'2. Metadata'!F$4,IF(B11214='2. Metadata'!G$1,'2. Metadata'!G$4,IF(B11214='2. Metadata'!H$1,'2. Metadata'!H$4, IF(B11214='2. Metadata'!I$1,'2. Metadata'!I$4, IF(B11214='2. Metadata'!J$1,'2. Metadata'!J$4, IF(B11214='2. Metadata'!K$1,'2. Metadata'!K$4, IF(B11214='2. Metadata'!L$1,'2. Metadata'!L$4, IF(B11214='2. Metadata'!M$1,'2. Metadata'!M$6, IF(B11214='2. Metadata'!N$1,'2. Metadata'!N$6))))))))))))))</f>
        <v>-115.97499999999999</v>
      </c>
      <c r="E11214" s="15" t="s">
        <v>178</v>
      </c>
      <c r="F11214" s="132">
        <v>-3.1E-2</v>
      </c>
      <c r="G11214" s="16" t="str">
        <f>IF(ISBLANK(F11214)=TRUE," ",'2. Metadata'!B$14)</f>
        <v>degrees Celsius</v>
      </c>
      <c r="H11214" s="16" t="s">
        <v>178</v>
      </c>
    </row>
    <row r="11215" spans="1:8" ht="15.75" customHeight="1" x14ac:dyDescent="0.2">
      <c r="A11215" s="130">
        <v>39780.333333333336</v>
      </c>
      <c r="B11215" s="9" t="s">
        <v>239</v>
      </c>
      <c r="C11215" s="16">
        <f>IF(ISBLANK(B11215)=TRUE," ", IF(B11215='2. Metadata'!B$1,'2. Metadata'!B$5, IF(B11215='2. Metadata'!C$1,'2. Metadata'!#REF!,IF(B11215='2. Metadata'!D$1,'2. Metadata'!#REF!, IF(B11215='2. Metadata'!E$1,'2. Metadata'!#REF!,IF( B11215='2. Metadata'!F$1,'2. Metadata'!#REF!,IF(B11215='2. Metadata'!G$1,'2. Metadata'!#REF!,IF(B11215='2. Metadata'!H$1,'2. Metadata'!#REF!, IF(B11215='2. Metadata'!I$1,'2. Metadata'!#REF!, IF(B11215='2. Metadata'!J$1,'2. Metadata'!#REF!, IF(B11215='2. Metadata'!K$1,'2. Metadata'!C$3, IF(B11215='2. Metadata'!L$1,'2. Metadata'!D$3, IF(B11215='2. Metadata'!M$1,'2. Metadata'!M$5, IF(B11215='2. Metadata'!N$1,'2. Metadata'!N$5))))))))))))))</f>
        <v>49.690002</v>
      </c>
      <c r="D11215" s="13">
        <f>IF(ISBLANK(B11215)=TRUE," ", IF(B11215='2. Metadata'!B$1,'2. Metadata'!B$6, IF(B11215='2. Metadata'!C$1,'2. Metadata'!C$4,IF(B11215='2. Metadata'!D$1,'2. Metadata'!D$4, IF(B11215='2. Metadata'!E$1,'2. Metadata'!E$4,IF( B11215='2. Metadata'!F$1,'2. Metadata'!F$4,IF(B11215='2. Metadata'!G$1,'2. Metadata'!G$4,IF(B11215='2. Metadata'!H$1,'2. Metadata'!H$4, IF(B11215='2. Metadata'!I$1,'2. Metadata'!I$4, IF(B11215='2. Metadata'!J$1,'2. Metadata'!J$4, IF(B11215='2. Metadata'!K$1,'2. Metadata'!K$4, IF(B11215='2. Metadata'!L$1,'2. Metadata'!L$4, IF(B11215='2. Metadata'!M$1,'2. Metadata'!M$6, IF(B11215='2. Metadata'!N$1,'2. Metadata'!N$6))))))))))))))</f>
        <v>-115.97499999999999</v>
      </c>
      <c r="E11215" s="15" t="s">
        <v>178</v>
      </c>
      <c r="F11215" s="132">
        <v>-3.1E-2</v>
      </c>
      <c r="G11215" s="16" t="str">
        <f>IF(ISBLANK(F11215)=TRUE," ",'2. Metadata'!B$14)</f>
        <v>degrees Celsius</v>
      </c>
      <c r="H11215" s="16" t="s">
        <v>178</v>
      </c>
    </row>
    <row r="11216" spans="1:8" ht="15.75" customHeight="1" x14ac:dyDescent="0.2">
      <c r="A11216" s="130">
        <v>39780.34375</v>
      </c>
      <c r="B11216" s="9" t="s">
        <v>239</v>
      </c>
      <c r="C11216" s="16">
        <f>IF(ISBLANK(B11216)=TRUE," ", IF(B11216='2. Metadata'!B$1,'2. Metadata'!B$5, IF(B11216='2. Metadata'!C$1,'2. Metadata'!#REF!,IF(B11216='2. Metadata'!D$1,'2. Metadata'!#REF!, IF(B11216='2. Metadata'!E$1,'2. Metadata'!#REF!,IF( B11216='2. Metadata'!F$1,'2. Metadata'!#REF!,IF(B11216='2. Metadata'!G$1,'2. Metadata'!#REF!,IF(B11216='2. Metadata'!H$1,'2. Metadata'!#REF!, IF(B11216='2. Metadata'!I$1,'2. Metadata'!#REF!, IF(B11216='2. Metadata'!J$1,'2. Metadata'!#REF!, IF(B11216='2. Metadata'!K$1,'2. Metadata'!C$3, IF(B11216='2. Metadata'!L$1,'2. Metadata'!D$3, IF(B11216='2. Metadata'!M$1,'2. Metadata'!M$5, IF(B11216='2. Metadata'!N$1,'2. Metadata'!N$5))))))))))))))</f>
        <v>49.690002</v>
      </c>
      <c r="D11216" s="13">
        <f>IF(ISBLANK(B11216)=TRUE," ", IF(B11216='2. Metadata'!B$1,'2. Metadata'!B$6, IF(B11216='2. Metadata'!C$1,'2. Metadata'!C$4,IF(B11216='2. Metadata'!D$1,'2. Metadata'!D$4, IF(B11216='2. Metadata'!E$1,'2. Metadata'!E$4,IF( B11216='2. Metadata'!F$1,'2. Metadata'!F$4,IF(B11216='2. Metadata'!G$1,'2. Metadata'!G$4,IF(B11216='2. Metadata'!H$1,'2. Metadata'!H$4, IF(B11216='2. Metadata'!I$1,'2. Metadata'!I$4, IF(B11216='2. Metadata'!J$1,'2. Metadata'!J$4, IF(B11216='2. Metadata'!K$1,'2. Metadata'!K$4, IF(B11216='2. Metadata'!L$1,'2. Metadata'!L$4, IF(B11216='2. Metadata'!M$1,'2. Metadata'!M$6, IF(B11216='2. Metadata'!N$1,'2. Metadata'!N$6))))))))))))))</f>
        <v>-115.97499999999999</v>
      </c>
      <c r="E11216" s="15" t="s">
        <v>178</v>
      </c>
      <c r="F11216" s="132">
        <v>-3.1E-2</v>
      </c>
      <c r="G11216" s="16" t="str">
        <f>IF(ISBLANK(F11216)=TRUE," ",'2. Metadata'!B$14)</f>
        <v>degrees Celsius</v>
      </c>
      <c r="H11216" s="16" t="s">
        <v>178</v>
      </c>
    </row>
    <row r="11217" spans="1:8" ht="15.75" customHeight="1" x14ac:dyDescent="0.2">
      <c r="A11217" s="130">
        <v>39780.354166666664</v>
      </c>
      <c r="B11217" s="9" t="s">
        <v>239</v>
      </c>
      <c r="C11217" s="16">
        <f>IF(ISBLANK(B11217)=TRUE," ", IF(B11217='2. Metadata'!B$1,'2. Metadata'!B$5, IF(B11217='2. Metadata'!C$1,'2. Metadata'!#REF!,IF(B11217='2. Metadata'!D$1,'2. Metadata'!#REF!, IF(B11217='2. Metadata'!E$1,'2. Metadata'!#REF!,IF( B11217='2. Metadata'!F$1,'2. Metadata'!#REF!,IF(B11217='2. Metadata'!G$1,'2. Metadata'!#REF!,IF(B11217='2. Metadata'!H$1,'2. Metadata'!#REF!, IF(B11217='2. Metadata'!I$1,'2. Metadata'!#REF!, IF(B11217='2. Metadata'!J$1,'2. Metadata'!#REF!, IF(B11217='2. Metadata'!K$1,'2. Metadata'!C$3, IF(B11217='2. Metadata'!L$1,'2. Metadata'!D$3, IF(B11217='2. Metadata'!M$1,'2. Metadata'!M$5, IF(B11217='2. Metadata'!N$1,'2. Metadata'!N$5))))))))))))))</f>
        <v>49.690002</v>
      </c>
      <c r="D11217" s="13">
        <f>IF(ISBLANK(B11217)=TRUE," ", IF(B11217='2. Metadata'!B$1,'2. Metadata'!B$6, IF(B11217='2. Metadata'!C$1,'2. Metadata'!C$4,IF(B11217='2. Metadata'!D$1,'2. Metadata'!D$4, IF(B11217='2. Metadata'!E$1,'2. Metadata'!E$4,IF( B11217='2. Metadata'!F$1,'2. Metadata'!F$4,IF(B11217='2. Metadata'!G$1,'2. Metadata'!G$4,IF(B11217='2. Metadata'!H$1,'2. Metadata'!H$4, IF(B11217='2. Metadata'!I$1,'2. Metadata'!I$4, IF(B11217='2. Metadata'!J$1,'2. Metadata'!J$4, IF(B11217='2. Metadata'!K$1,'2. Metadata'!K$4, IF(B11217='2. Metadata'!L$1,'2. Metadata'!L$4, IF(B11217='2. Metadata'!M$1,'2. Metadata'!M$6, IF(B11217='2. Metadata'!N$1,'2. Metadata'!N$6))))))))))))))</f>
        <v>-115.97499999999999</v>
      </c>
      <c r="E11217" s="15" t="s">
        <v>178</v>
      </c>
      <c r="F11217" s="132">
        <v>-3.1E-2</v>
      </c>
      <c r="G11217" s="16" t="str">
        <f>IF(ISBLANK(F11217)=TRUE," ",'2. Metadata'!B$14)</f>
        <v>degrees Celsius</v>
      </c>
      <c r="H11217" s="16" t="s">
        <v>178</v>
      </c>
    </row>
    <row r="11218" spans="1:8" ht="15.75" customHeight="1" x14ac:dyDescent="0.2">
      <c r="A11218" s="130">
        <v>39780.364583333336</v>
      </c>
      <c r="B11218" s="9" t="s">
        <v>239</v>
      </c>
      <c r="C11218" s="16">
        <f>IF(ISBLANK(B11218)=TRUE," ", IF(B11218='2. Metadata'!B$1,'2. Metadata'!B$5, IF(B11218='2. Metadata'!C$1,'2. Metadata'!#REF!,IF(B11218='2. Metadata'!D$1,'2. Metadata'!#REF!, IF(B11218='2. Metadata'!E$1,'2. Metadata'!#REF!,IF( B11218='2. Metadata'!F$1,'2. Metadata'!#REF!,IF(B11218='2. Metadata'!G$1,'2. Metadata'!#REF!,IF(B11218='2. Metadata'!H$1,'2. Metadata'!#REF!, IF(B11218='2. Metadata'!I$1,'2. Metadata'!#REF!, IF(B11218='2. Metadata'!J$1,'2. Metadata'!#REF!, IF(B11218='2. Metadata'!K$1,'2. Metadata'!C$3, IF(B11218='2. Metadata'!L$1,'2. Metadata'!D$3, IF(B11218='2. Metadata'!M$1,'2. Metadata'!M$5, IF(B11218='2. Metadata'!N$1,'2. Metadata'!N$5))))))))))))))</f>
        <v>49.690002</v>
      </c>
      <c r="D11218" s="13">
        <f>IF(ISBLANK(B11218)=TRUE," ", IF(B11218='2. Metadata'!B$1,'2. Metadata'!B$6, IF(B11218='2. Metadata'!C$1,'2. Metadata'!C$4,IF(B11218='2. Metadata'!D$1,'2. Metadata'!D$4, IF(B11218='2. Metadata'!E$1,'2. Metadata'!E$4,IF( B11218='2. Metadata'!F$1,'2. Metadata'!F$4,IF(B11218='2. Metadata'!G$1,'2. Metadata'!G$4,IF(B11218='2. Metadata'!H$1,'2. Metadata'!H$4, IF(B11218='2. Metadata'!I$1,'2. Metadata'!I$4, IF(B11218='2. Metadata'!J$1,'2. Metadata'!J$4, IF(B11218='2. Metadata'!K$1,'2. Metadata'!K$4, IF(B11218='2. Metadata'!L$1,'2. Metadata'!L$4, IF(B11218='2. Metadata'!M$1,'2. Metadata'!M$6, IF(B11218='2. Metadata'!N$1,'2. Metadata'!N$6))))))))))))))</f>
        <v>-115.97499999999999</v>
      </c>
      <c r="E11218" s="15" t="s">
        <v>178</v>
      </c>
      <c r="F11218" s="132">
        <v>-3.1E-2</v>
      </c>
      <c r="G11218" s="16" t="str">
        <f>IF(ISBLANK(F11218)=TRUE," ",'2. Metadata'!B$14)</f>
        <v>degrees Celsius</v>
      </c>
      <c r="H11218" s="16" t="s">
        <v>178</v>
      </c>
    </row>
    <row r="11219" spans="1:8" ht="15.75" customHeight="1" x14ac:dyDescent="0.2">
      <c r="A11219" s="130">
        <v>39780.375</v>
      </c>
      <c r="B11219" s="9" t="s">
        <v>239</v>
      </c>
      <c r="C11219" s="16">
        <f>IF(ISBLANK(B11219)=TRUE," ", IF(B11219='2. Metadata'!B$1,'2. Metadata'!B$5, IF(B11219='2. Metadata'!C$1,'2. Metadata'!#REF!,IF(B11219='2. Metadata'!D$1,'2. Metadata'!#REF!, IF(B11219='2. Metadata'!E$1,'2. Metadata'!#REF!,IF( B11219='2. Metadata'!F$1,'2. Metadata'!#REF!,IF(B11219='2. Metadata'!G$1,'2. Metadata'!#REF!,IF(B11219='2. Metadata'!H$1,'2. Metadata'!#REF!, IF(B11219='2. Metadata'!I$1,'2. Metadata'!#REF!, IF(B11219='2. Metadata'!J$1,'2. Metadata'!#REF!, IF(B11219='2. Metadata'!K$1,'2. Metadata'!C$3, IF(B11219='2. Metadata'!L$1,'2. Metadata'!D$3, IF(B11219='2. Metadata'!M$1,'2. Metadata'!M$5, IF(B11219='2. Metadata'!N$1,'2. Metadata'!N$5))))))))))))))</f>
        <v>49.690002</v>
      </c>
      <c r="D11219" s="13">
        <f>IF(ISBLANK(B11219)=TRUE," ", IF(B11219='2. Metadata'!B$1,'2. Metadata'!B$6, IF(B11219='2. Metadata'!C$1,'2. Metadata'!C$4,IF(B11219='2. Metadata'!D$1,'2. Metadata'!D$4, IF(B11219='2. Metadata'!E$1,'2. Metadata'!E$4,IF( B11219='2. Metadata'!F$1,'2. Metadata'!F$4,IF(B11219='2. Metadata'!G$1,'2. Metadata'!G$4,IF(B11219='2. Metadata'!H$1,'2. Metadata'!H$4, IF(B11219='2. Metadata'!I$1,'2. Metadata'!I$4, IF(B11219='2. Metadata'!J$1,'2. Metadata'!J$4, IF(B11219='2. Metadata'!K$1,'2. Metadata'!K$4, IF(B11219='2. Metadata'!L$1,'2. Metadata'!L$4, IF(B11219='2. Metadata'!M$1,'2. Metadata'!M$6, IF(B11219='2. Metadata'!N$1,'2. Metadata'!N$6))))))))))))))</f>
        <v>-115.97499999999999</v>
      </c>
      <c r="E11219" s="15" t="s">
        <v>178</v>
      </c>
      <c r="F11219" s="132">
        <v>-3.1E-2</v>
      </c>
      <c r="G11219" s="16" t="str">
        <f>IF(ISBLANK(F11219)=TRUE," ",'2. Metadata'!B$14)</f>
        <v>degrees Celsius</v>
      </c>
      <c r="H11219" s="16" t="s">
        <v>178</v>
      </c>
    </row>
    <row r="11220" spans="1:8" ht="15.75" customHeight="1" x14ac:dyDescent="0.2">
      <c r="A11220" s="130">
        <v>39780.385416666664</v>
      </c>
      <c r="B11220" s="9" t="s">
        <v>239</v>
      </c>
      <c r="C11220" s="16">
        <f>IF(ISBLANK(B11220)=TRUE," ", IF(B11220='2. Metadata'!B$1,'2. Metadata'!B$5, IF(B11220='2. Metadata'!C$1,'2. Metadata'!#REF!,IF(B11220='2. Metadata'!D$1,'2. Metadata'!#REF!, IF(B11220='2. Metadata'!E$1,'2. Metadata'!#REF!,IF( B11220='2. Metadata'!F$1,'2. Metadata'!#REF!,IF(B11220='2. Metadata'!G$1,'2. Metadata'!#REF!,IF(B11220='2. Metadata'!H$1,'2. Metadata'!#REF!, IF(B11220='2. Metadata'!I$1,'2. Metadata'!#REF!, IF(B11220='2. Metadata'!J$1,'2. Metadata'!#REF!, IF(B11220='2. Metadata'!K$1,'2. Metadata'!C$3, IF(B11220='2. Metadata'!L$1,'2. Metadata'!D$3, IF(B11220='2. Metadata'!M$1,'2. Metadata'!M$5, IF(B11220='2. Metadata'!N$1,'2. Metadata'!N$5))))))))))))))</f>
        <v>49.690002</v>
      </c>
      <c r="D11220" s="13">
        <f>IF(ISBLANK(B11220)=TRUE," ", IF(B11220='2. Metadata'!B$1,'2. Metadata'!B$6, IF(B11220='2. Metadata'!C$1,'2. Metadata'!C$4,IF(B11220='2. Metadata'!D$1,'2. Metadata'!D$4, IF(B11220='2. Metadata'!E$1,'2. Metadata'!E$4,IF( B11220='2. Metadata'!F$1,'2. Metadata'!F$4,IF(B11220='2. Metadata'!G$1,'2. Metadata'!G$4,IF(B11220='2. Metadata'!H$1,'2. Metadata'!H$4, IF(B11220='2. Metadata'!I$1,'2. Metadata'!I$4, IF(B11220='2. Metadata'!J$1,'2. Metadata'!J$4, IF(B11220='2. Metadata'!K$1,'2. Metadata'!K$4, IF(B11220='2. Metadata'!L$1,'2. Metadata'!L$4, IF(B11220='2. Metadata'!M$1,'2. Metadata'!M$6, IF(B11220='2. Metadata'!N$1,'2. Metadata'!N$6))))))))))))))</f>
        <v>-115.97499999999999</v>
      </c>
      <c r="E11220" s="15" t="s">
        <v>178</v>
      </c>
      <c r="F11220" s="132">
        <v>-3.1E-2</v>
      </c>
      <c r="G11220" s="16" t="str">
        <f>IF(ISBLANK(F11220)=TRUE," ",'2. Metadata'!B$14)</f>
        <v>degrees Celsius</v>
      </c>
      <c r="H11220" s="16" t="s">
        <v>178</v>
      </c>
    </row>
    <row r="11221" spans="1:8" ht="15.75" customHeight="1" x14ac:dyDescent="0.2">
      <c r="A11221" s="130">
        <v>39780.395833333336</v>
      </c>
      <c r="B11221" s="9" t="s">
        <v>239</v>
      </c>
      <c r="C11221" s="16">
        <f>IF(ISBLANK(B11221)=TRUE," ", IF(B11221='2. Metadata'!B$1,'2. Metadata'!B$5, IF(B11221='2. Metadata'!C$1,'2. Metadata'!#REF!,IF(B11221='2. Metadata'!D$1,'2. Metadata'!#REF!, IF(B11221='2. Metadata'!E$1,'2. Metadata'!#REF!,IF( B11221='2. Metadata'!F$1,'2. Metadata'!#REF!,IF(B11221='2. Metadata'!G$1,'2. Metadata'!#REF!,IF(B11221='2. Metadata'!H$1,'2. Metadata'!#REF!, IF(B11221='2. Metadata'!I$1,'2. Metadata'!#REF!, IF(B11221='2. Metadata'!J$1,'2. Metadata'!#REF!, IF(B11221='2. Metadata'!K$1,'2. Metadata'!C$3, IF(B11221='2. Metadata'!L$1,'2. Metadata'!D$3, IF(B11221='2. Metadata'!M$1,'2. Metadata'!M$5, IF(B11221='2. Metadata'!N$1,'2. Metadata'!N$5))))))))))))))</f>
        <v>49.690002</v>
      </c>
      <c r="D11221" s="13">
        <f>IF(ISBLANK(B11221)=TRUE," ", IF(B11221='2. Metadata'!B$1,'2. Metadata'!B$6, IF(B11221='2. Metadata'!C$1,'2. Metadata'!C$4,IF(B11221='2. Metadata'!D$1,'2. Metadata'!D$4, IF(B11221='2. Metadata'!E$1,'2. Metadata'!E$4,IF( B11221='2. Metadata'!F$1,'2. Metadata'!F$4,IF(B11221='2. Metadata'!G$1,'2. Metadata'!G$4,IF(B11221='2. Metadata'!H$1,'2. Metadata'!H$4, IF(B11221='2. Metadata'!I$1,'2. Metadata'!I$4, IF(B11221='2. Metadata'!J$1,'2. Metadata'!J$4, IF(B11221='2. Metadata'!K$1,'2. Metadata'!K$4, IF(B11221='2. Metadata'!L$1,'2. Metadata'!L$4, IF(B11221='2. Metadata'!M$1,'2. Metadata'!M$6, IF(B11221='2. Metadata'!N$1,'2. Metadata'!N$6))))))))))))))</f>
        <v>-115.97499999999999</v>
      </c>
      <c r="E11221" s="15" t="s">
        <v>178</v>
      </c>
      <c r="F11221" s="132">
        <v>-3.1E-2</v>
      </c>
      <c r="G11221" s="16" t="str">
        <f>IF(ISBLANK(F11221)=TRUE," ",'2. Metadata'!B$14)</f>
        <v>degrees Celsius</v>
      </c>
      <c r="H11221" s="16" t="s">
        <v>178</v>
      </c>
    </row>
    <row r="11222" spans="1:8" ht="15.75" customHeight="1" x14ac:dyDescent="0.2">
      <c r="A11222" s="130">
        <v>39780.40625</v>
      </c>
      <c r="B11222" s="9" t="s">
        <v>239</v>
      </c>
      <c r="C11222" s="16">
        <f>IF(ISBLANK(B11222)=TRUE," ", IF(B11222='2. Metadata'!B$1,'2. Metadata'!B$5, IF(B11222='2. Metadata'!C$1,'2. Metadata'!#REF!,IF(B11222='2. Metadata'!D$1,'2. Metadata'!#REF!, IF(B11222='2. Metadata'!E$1,'2. Metadata'!#REF!,IF( B11222='2. Metadata'!F$1,'2. Metadata'!#REF!,IF(B11222='2. Metadata'!G$1,'2. Metadata'!#REF!,IF(B11222='2. Metadata'!H$1,'2. Metadata'!#REF!, IF(B11222='2. Metadata'!I$1,'2. Metadata'!#REF!, IF(B11222='2. Metadata'!J$1,'2. Metadata'!#REF!, IF(B11222='2. Metadata'!K$1,'2. Metadata'!C$3, IF(B11222='2. Metadata'!L$1,'2. Metadata'!D$3, IF(B11222='2. Metadata'!M$1,'2. Metadata'!M$5, IF(B11222='2. Metadata'!N$1,'2. Metadata'!N$5))))))))))))))</f>
        <v>49.690002</v>
      </c>
      <c r="D11222" s="13">
        <f>IF(ISBLANK(B11222)=TRUE," ", IF(B11222='2. Metadata'!B$1,'2. Metadata'!B$6, IF(B11222='2. Metadata'!C$1,'2. Metadata'!C$4,IF(B11222='2. Metadata'!D$1,'2. Metadata'!D$4, IF(B11222='2. Metadata'!E$1,'2. Metadata'!E$4,IF( B11222='2. Metadata'!F$1,'2. Metadata'!F$4,IF(B11222='2. Metadata'!G$1,'2. Metadata'!G$4,IF(B11222='2. Metadata'!H$1,'2. Metadata'!H$4, IF(B11222='2. Metadata'!I$1,'2. Metadata'!I$4, IF(B11222='2. Metadata'!J$1,'2. Metadata'!J$4, IF(B11222='2. Metadata'!K$1,'2. Metadata'!K$4, IF(B11222='2. Metadata'!L$1,'2. Metadata'!L$4, IF(B11222='2. Metadata'!M$1,'2. Metadata'!M$6, IF(B11222='2. Metadata'!N$1,'2. Metadata'!N$6))))))))))))))</f>
        <v>-115.97499999999999</v>
      </c>
      <c r="E11222" s="15" t="s">
        <v>178</v>
      </c>
      <c r="F11222" s="132">
        <v>-3.1E-2</v>
      </c>
      <c r="G11222" s="16" t="str">
        <f>IF(ISBLANK(F11222)=TRUE," ",'2. Metadata'!B$14)</f>
        <v>degrees Celsius</v>
      </c>
      <c r="H11222" s="16" t="s">
        <v>178</v>
      </c>
    </row>
    <row r="11223" spans="1:8" ht="15.75" customHeight="1" x14ac:dyDescent="0.2">
      <c r="A11223" s="130">
        <v>39780.416666666664</v>
      </c>
      <c r="B11223" s="9" t="s">
        <v>239</v>
      </c>
      <c r="C11223" s="16">
        <f>IF(ISBLANK(B11223)=TRUE," ", IF(B11223='2. Metadata'!B$1,'2. Metadata'!B$5, IF(B11223='2. Metadata'!C$1,'2. Metadata'!#REF!,IF(B11223='2. Metadata'!D$1,'2. Metadata'!#REF!, IF(B11223='2. Metadata'!E$1,'2. Metadata'!#REF!,IF( B11223='2. Metadata'!F$1,'2. Metadata'!#REF!,IF(B11223='2. Metadata'!G$1,'2. Metadata'!#REF!,IF(B11223='2. Metadata'!H$1,'2. Metadata'!#REF!, IF(B11223='2. Metadata'!I$1,'2. Metadata'!#REF!, IF(B11223='2. Metadata'!J$1,'2. Metadata'!#REF!, IF(B11223='2. Metadata'!K$1,'2. Metadata'!C$3, IF(B11223='2. Metadata'!L$1,'2. Metadata'!D$3, IF(B11223='2. Metadata'!M$1,'2. Metadata'!M$5, IF(B11223='2. Metadata'!N$1,'2. Metadata'!N$5))))))))))))))</f>
        <v>49.690002</v>
      </c>
      <c r="D11223" s="13">
        <f>IF(ISBLANK(B11223)=TRUE," ", IF(B11223='2. Metadata'!B$1,'2. Metadata'!B$6, IF(B11223='2. Metadata'!C$1,'2. Metadata'!C$4,IF(B11223='2. Metadata'!D$1,'2. Metadata'!D$4, IF(B11223='2. Metadata'!E$1,'2. Metadata'!E$4,IF( B11223='2. Metadata'!F$1,'2. Metadata'!F$4,IF(B11223='2. Metadata'!G$1,'2. Metadata'!G$4,IF(B11223='2. Metadata'!H$1,'2. Metadata'!H$4, IF(B11223='2. Metadata'!I$1,'2. Metadata'!I$4, IF(B11223='2. Metadata'!J$1,'2. Metadata'!J$4, IF(B11223='2. Metadata'!K$1,'2. Metadata'!K$4, IF(B11223='2. Metadata'!L$1,'2. Metadata'!L$4, IF(B11223='2. Metadata'!M$1,'2. Metadata'!M$6, IF(B11223='2. Metadata'!N$1,'2. Metadata'!N$6))))))))))))))</f>
        <v>-115.97499999999999</v>
      </c>
      <c r="E11223" s="15" t="s">
        <v>178</v>
      </c>
      <c r="F11223" s="132">
        <v>-3.1E-2</v>
      </c>
      <c r="G11223" s="16" t="str">
        <f>IF(ISBLANK(F11223)=TRUE," ",'2. Metadata'!B$14)</f>
        <v>degrees Celsius</v>
      </c>
      <c r="H11223" s="16" t="s">
        <v>178</v>
      </c>
    </row>
    <row r="11224" spans="1:8" ht="15.75" customHeight="1" x14ac:dyDescent="0.2">
      <c r="A11224" s="130">
        <v>39780.427083333336</v>
      </c>
      <c r="B11224" s="9" t="s">
        <v>239</v>
      </c>
      <c r="C11224" s="16">
        <f>IF(ISBLANK(B11224)=TRUE," ", IF(B11224='2. Metadata'!B$1,'2. Metadata'!B$5, IF(B11224='2. Metadata'!C$1,'2. Metadata'!#REF!,IF(B11224='2. Metadata'!D$1,'2. Metadata'!#REF!, IF(B11224='2. Metadata'!E$1,'2. Metadata'!#REF!,IF( B11224='2. Metadata'!F$1,'2. Metadata'!#REF!,IF(B11224='2. Metadata'!G$1,'2. Metadata'!#REF!,IF(B11224='2. Metadata'!H$1,'2. Metadata'!#REF!, IF(B11224='2. Metadata'!I$1,'2. Metadata'!#REF!, IF(B11224='2. Metadata'!J$1,'2. Metadata'!#REF!, IF(B11224='2. Metadata'!K$1,'2. Metadata'!C$3, IF(B11224='2. Metadata'!L$1,'2. Metadata'!D$3, IF(B11224='2. Metadata'!M$1,'2. Metadata'!M$5, IF(B11224='2. Metadata'!N$1,'2. Metadata'!N$5))))))))))))))</f>
        <v>49.690002</v>
      </c>
      <c r="D11224" s="13">
        <f>IF(ISBLANK(B11224)=TRUE," ", IF(B11224='2. Metadata'!B$1,'2. Metadata'!B$6, IF(B11224='2. Metadata'!C$1,'2. Metadata'!C$4,IF(B11224='2. Metadata'!D$1,'2. Metadata'!D$4, IF(B11224='2. Metadata'!E$1,'2. Metadata'!E$4,IF( B11224='2. Metadata'!F$1,'2. Metadata'!F$4,IF(B11224='2. Metadata'!G$1,'2. Metadata'!G$4,IF(B11224='2. Metadata'!H$1,'2. Metadata'!H$4, IF(B11224='2. Metadata'!I$1,'2. Metadata'!I$4, IF(B11224='2. Metadata'!J$1,'2. Metadata'!J$4, IF(B11224='2. Metadata'!K$1,'2. Metadata'!K$4, IF(B11224='2. Metadata'!L$1,'2. Metadata'!L$4, IF(B11224='2. Metadata'!M$1,'2. Metadata'!M$6, IF(B11224='2. Metadata'!N$1,'2. Metadata'!N$6))))))))))))))</f>
        <v>-115.97499999999999</v>
      </c>
      <c r="E11224" s="15" t="s">
        <v>178</v>
      </c>
      <c r="F11224" s="132">
        <v>-3.1E-2</v>
      </c>
      <c r="G11224" s="16" t="str">
        <f>IF(ISBLANK(F11224)=TRUE," ",'2. Metadata'!B$14)</f>
        <v>degrees Celsius</v>
      </c>
      <c r="H11224" s="16" t="s">
        <v>178</v>
      </c>
    </row>
    <row r="11225" spans="1:8" ht="15.75" customHeight="1" x14ac:dyDescent="0.2">
      <c r="A11225" s="130">
        <v>39780.4375</v>
      </c>
      <c r="B11225" s="9" t="s">
        <v>239</v>
      </c>
      <c r="C11225" s="16">
        <f>IF(ISBLANK(B11225)=TRUE," ", IF(B11225='2. Metadata'!B$1,'2. Metadata'!B$5, IF(B11225='2. Metadata'!C$1,'2. Metadata'!#REF!,IF(B11225='2. Metadata'!D$1,'2. Metadata'!#REF!, IF(B11225='2. Metadata'!E$1,'2. Metadata'!#REF!,IF( B11225='2. Metadata'!F$1,'2. Metadata'!#REF!,IF(B11225='2. Metadata'!G$1,'2. Metadata'!#REF!,IF(B11225='2. Metadata'!H$1,'2. Metadata'!#REF!, IF(B11225='2. Metadata'!I$1,'2. Metadata'!#REF!, IF(B11225='2. Metadata'!J$1,'2. Metadata'!#REF!, IF(B11225='2. Metadata'!K$1,'2. Metadata'!C$3, IF(B11225='2. Metadata'!L$1,'2. Metadata'!D$3, IF(B11225='2. Metadata'!M$1,'2. Metadata'!M$5, IF(B11225='2. Metadata'!N$1,'2. Metadata'!N$5))))))))))))))</f>
        <v>49.690002</v>
      </c>
      <c r="D11225" s="13">
        <f>IF(ISBLANK(B11225)=TRUE," ", IF(B11225='2. Metadata'!B$1,'2. Metadata'!B$6, IF(B11225='2. Metadata'!C$1,'2. Metadata'!C$4,IF(B11225='2. Metadata'!D$1,'2. Metadata'!D$4, IF(B11225='2. Metadata'!E$1,'2. Metadata'!E$4,IF( B11225='2. Metadata'!F$1,'2. Metadata'!F$4,IF(B11225='2. Metadata'!G$1,'2. Metadata'!G$4,IF(B11225='2. Metadata'!H$1,'2. Metadata'!H$4, IF(B11225='2. Metadata'!I$1,'2. Metadata'!I$4, IF(B11225='2. Metadata'!J$1,'2. Metadata'!J$4, IF(B11225='2. Metadata'!K$1,'2. Metadata'!K$4, IF(B11225='2. Metadata'!L$1,'2. Metadata'!L$4, IF(B11225='2. Metadata'!M$1,'2. Metadata'!M$6, IF(B11225='2. Metadata'!N$1,'2. Metadata'!N$6))))))))))))))</f>
        <v>-115.97499999999999</v>
      </c>
      <c r="E11225" s="15" t="s">
        <v>178</v>
      </c>
      <c r="F11225" s="132">
        <v>-3.1E-2</v>
      </c>
      <c r="G11225" s="16" t="str">
        <f>IF(ISBLANK(F11225)=TRUE," ",'2. Metadata'!B$14)</f>
        <v>degrees Celsius</v>
      </c>
      <c r="H11225" s="16" t="s">
        <v>178</v>
      </c>
    </row>
    <row r="11226" spans="1:8" ht="15.75" customHeight="1" x14ac:dyDescent="0.2">
      <c r="A11226" s="130">
        <v>39780.447916666664</v>
      </c>
      <c r="B11226" s="9" t="s">
        <v>239</v>
      </c>
      <c r="C11226" s="16">
        <f>IF(ISBLANK(B11226)=TRUE," ", IF(B11226='2. Metadata'!B$1,'2. Metadata'!B$5, IF(B11226='2. Metadata'!C$1,'2. Metadata'!#REF!,IF(B11226='2. Metadata'!D$1,'2. Metadata'!#REF!, IF(B11226='2. Metadata'!E$1,'2. Metadata'!#REF!,IF( B11226='2. Metadata'!F$1,'2. Metadata'!#REF!,IF(B11226='2. Metadata'!G$1,'2. Metadata'!#REF!,IF(B11226='2. Metadata'!H$1,'2. Metadata'!#REF!, IF(B11226='2. Metadata'!I$1,'2. Metadata'!#REF!, IF(B11226='2. Metadata'!J$1,'2. Metadata'!#REF!, IF(B11226='2. Metadata'!K$1,'2. Metadata'!C$3, IF(B11226='2. Metadata'!L$1,'2. Metadata'!D$3, IF(B11226='2. Metadata'!M$1,'2. Metadata'!M$5, IF(B11226='2. Metadata'!N$1,'2. Metadata'!N$5))))))))))))))</f>
        <v>49.690002</v>
      </c>
      <c r="D11226" s="13">
        <f>IF(ISBLANK(B11226)=TRUE," ", IF(B11226='2. Metadata'!B$1,'2. Metadata'!B$6, IF(B11226='2. Metadata'!C$1,'2. Metadata'!C$4,IF(B11226='2. Metadata'!D$1,'2. Metadata'!D$4, IF(B11226='2. Metadata'!E$1,'2. Metadata'!E$4,IF( B11226='2. Metadata'!F$1,'2. Metadata'!F$4,IF(B11226='2. Metadata'!G$1,'2. Metadata'!G$4,IF(B11226='2. Metadata'!H$1,'2. Metadata'!H$4, IF(B11226='2. Metadata'!I$1,'2. Metadata'!I$4, IF(B11226='2. Metadata'!J$1,'2. Metadata'!J$4, IF(B11226='2. Metadata'!K$1,'2. Metadata'!K$4, IF(B11226='2. Metadata'!L$1,'2. Metadata'!L$4, IF(B11226='2. Metadata'!M$1,'2. Metadata'!M$6, IF(B11226='2. Metadata'!N$1,'2. Metadata'!N$6))))))))))))))</f>
        <v>-115.97499999999999</v>
      </c>
      <c r="E11226" s="15" t="s">
        <v>178</v>
      </c>
      <c r="F11226" s="132">
        <v>-3.1E-2</v>
      </c>
      <c r="G11226" s="16" t="str">
        <f>IF(ISBLANK(F11226)=TRUE," ",'2. Metadata'!B$14)</f>
        <v>degrees Celsius</v>
      </c>
      <c r="H11226" s="16" t="s">
        <v>178</v>
      </c>
    </row>
    <row r="11227" spans="1:8" ht="15.75" customHeight="1" x14ac:dyDescent="0.2">
      <c r="A11227" s="130">
        <v>39780.458333333336</v>
      </c>
      <c r="B11227" s="9" t="s">
        <v>239</v>
      </c>
      <c r="C11227" s="16">
        <f>IF(ISBLANK(B11227)=TRUE," ", IF(B11227='2. Metadata'!B$1,'2. Metadata'!B$5, IF(B11227='2. Metadata'!C$1,'2. Metadata'!#REF!,IF(B11227='2. Metadata'!D$1,'2. Metadata'!#REF!, IF(B11227='2. Metadata'!E$1,'2. Metadata'!#REF!,IF( B11227='2. Metadata'!F$1,'2. Metadata'!#REF!,IF(B11227='2. Metadata'!G$1,'2. Metadata'!#REF!,IF(B11227='2. Metadata'!H$1,'2. Metadata'!#REF!, IF(B11227='2. Metadata'!I$1,'2. Metadata'!#REF!, IF(B11227='2. Metadata'!J$1,'2. Metadata'!#REF!, IF(B11227='2. Metadata'!K$1,'2. Metadata'!C$3, IF(B11227='2. Metadata'!L$1,'2. Metadata'!D$3, IF(B11227='2. Metadata'!M$1,'2. Metadata'!M$5, IF(B11227='2. Metadata'!N$1,'2. Metadata'!N$5))))))))))))))</f>
        <v>49.690002</v>
      </c>
      <c r="D11227" s="13">
        <f>IF(ISBLANK(B11227)=TRUE," ", IF(B11227='2. Metadata'!B$1,'2. Metadata'!B$6, IF(B11227='2. Metadata'!C$1,'2. Metadata'!C$4,IF(B11227='2. Metadata'!D$1,'2. Metadata'!D$4, IF(B11227='2. Metadata'!E$1,'2. Metadata'!E$4,IF( B11227='2. Metadata'!F$1,'2. Metadata'!F$4,IF(B11227='2. Metadata'!G$1,'2. Metadata'!G$4,IF(B11227='2. Metadata'!H$1,'2. Metadata'!H$4, IF(B11227='2. Metadata'!I$1,'2. Metadata'!I$4, IF(B11227='2. Metadata'!J$1,'2. Metadata'!J$4, IF(B11227='2. Metadata'!K$1,'2. Metadata'!K$4, IF(B11227='2. Metadata'!L$1,'2. Metadata'!L$4, IF(B11227='2. Metadata'!M$1,'2. Metadata'!M$6, IF(B11227='2. Metadata'!N$1,'2. Metadata'!N$6))))))))))))))</f>
        <v>-115.97499999999999</v>
      </c>
      <c r="E11227" s="15" t="s">
        <v>178</v>
      </c>
      <c r="F11227" s="132">
        <v>-3.1E-2</v>
      </c>
      <c r="G11227" s="16" t="str">
        <f>IF(ISBLANK(F11227)=TRUE," ",'2. Metadata'!B$14)</f>
        <v>degrees Celsius</v>
      </c>
      <c r="H11227" s="16" t="s">
        <v>178</v>
      </c>
    </row>
    <row r="11228" spans="1:8" ht="15.75" customHeight="1" x14ac:dyDescent="0.2">
      <c r="A11228" s="130">
        <v>39780.46875</v>
      </c>
      <c r="B11228" s="9" t="s">
        <v>239</v>
      </c>
      <c r="C11228" s="16">
        <f>IF(ISBLANK(B11228)=TRUE," ", IF(B11228='2. Metadata'!B$1,'2. Metadata'!B$5, IF(B11228='2. Metadata'!C$1,'2. Metadata'!#REF!,IF(B11228='2. Metadata'!D$1,'2. Metadata'!#REF!, IF(B11228='2. Metadata'!E$1,'2. Metadata'!#REF!,IF( B11228='2. Metadata'!F$1,'2. Metadata'!#REF!,IF(B11228='2. Metadata'!G$1,'2. Metadata'!#REF!,IF(B11228='2. Metadata'!H$1,'2. Metadata'!#REF!, IF(B11228='2. Metadata'!I$1,'2. Metadata'!#REF!, IF(B11228='2. Metadata'!J$1,'2. Metadata'!#REF!, IF(B11228='2. Metadata'!K$1,'2. Metadata'!C$3, IF(B11228='2. Metadata'!L$1,'2. Metadata'!D$3, IF(B11228='2. Metadata'!M$1,'2. Metadata'!M$5, IF(B11228='2. Metadata'!N$1,'2. Metadata'!N$5))))))))))))))</f>
        <v>49.690002</v>
      </c>
      <c r="D11228" s="13">
        <f>IF(ISBLANK(B11228)=TRUE," ", IF(B11228='2. Metadata'!B$1,'2. Metadata'!B$6, IF(B11228='2. Metadata'!C$1,'2. Metadata'!C$4,IF(B11228='2. Metadata'!D$1,'2. Metadata'!D$4, IF(B11228='2. Metadata'!E$1,'2. Metadata'!E$4,IF( B11228='2. Metadata'!F$1,'2. Metadata'!F$4,IF(B11228='2. Metadata'!G$1,'2. Metadata'!G$4,IF(B11228='2. Metadata'!H$1,'2. Metadata'!H$4, IF(B11228='2. Metadata'!I$1,'2. Metadata'!I$4, IF(B11228='2. Metadata'!J$1,'2. Metadata'!J$4, IF(B11228='2. Metadata'!K$1,'2. Metadata'!K$4, IF(B11228='2. Metadata'!L$1,'2. Metadata'!L$4, IF(B11228='2. Metadata'!M$1,'2. Metadata'!M$6, IF(B11228='2. Metadata'!N$1,'2. Metadata'!N$6))))))))))))))</f>
        <v>-115.97499999999999</v>
      </c>
      <c r="E11228" s="15" t="s">
        <v>178</v>
      </c>
      <c r="F11228" s="132">
        <v>-4.0000000000000001E-3</v>
      </c>
      <c r="G11228" s="16" t="str">
        <f>IF(ISBLANK(F11228)=TRUE," ",'2. Metadata'!B$14)</f>
        <v>degrees Celsius</v>
      </c>
      <c r="H11228" s="16" t="s">
        <v>178</v>
      </c>
    </row>
    <row r="11229" spans="1:8" ht="15.75" customHeight="1" x14ac:dyDescent="0.2">
      <c r="A11229" s="130">
        <v>39780.479166666664</v>
      </c>
      <c r="B11229" s="9" t="s">
        <v>239</v>
      </c>
      <c r="C11229" s="16">
        <f>IF(ISBLANK(B11229)=TRUE," ", IF(B11229='2. Metadata'!B$1,'2. Metadata'!B$5, IF(B11229='2. Metadata'!C$1,'2. Metadata'!#REF!,IF(B11229='2. Metadata'!D$1,'2. Metadata'!#REF!, IF(B11229='2. Metadata'!E$1,'2. Metadata'!#REF!,IF( B11229='2. Metadata'!F$1,'2. Metadata'!#REF!,IF(B11229='2. Metadata'!G$1,'2. Metadata'!#REF!,IF(B11229='2. Metadata'!H$1,'2. Metadata'!#REF!, IF(B11229='2. Metadata'!I$1,'2. Metadata'!#REF!, IF(B11229='2. Metadata'!J$1,'2. Metadata'!#REF!, IF(B11229='2. Metadata'!K$1,'2. Metadata'!C$3, IF(B11229='2. Metadata'!L$1,'2. Metadata'!D$3, IF(B11229='2. Metadata'!M$1,'2. Metadata'!M$5, IF(B11229='2. Metadata'!N$1,'2. Metadata'!N$5))))))))))))))</f>
        <v>49.690002</v>
      </c>
      <c r="D11229" s="13">
        <f>IF(ISBLANK(B11229)=TRUE," ", IF(B11229='2. Metadata'!B$1,'2. Metadata'!B$6, IF(B11229='2. Metadata'!C$1,'2. Metadata'!C$4,IF(B11229='2. Metadata'!D$1,'2. Metadata'!D$4, IF(B11229='2. Metadata'!E$1,'2. Metadata'!E$4,IF( B11229='2. Metadata'!F$1,'2. Metadata'!F$4,IF(B11229='2. Metadata'!G$1,'2. Metadata'!G$4,IF(B11229='2. Metadata'!H$1,'2. Metadata'!H$4, IF(B11229='2. Metadata'!I$1,'2. Metadata'!I$4, IF(B11229='2. Metadata'!J$1,'2. Metadata'!J$4, IF(B11229='2. Metadata'!K$1,'2. Metadata'!K$4, IF(B11229='2. Metadata'!L$1,'2. Metadata'!L$4, IF(B11229='2. Metadata'!M$1,'2. Metadata'!M$6, IF(B11229='2. Metadata'!N$1,'2. Metadata'!N$6))))))))))))))</f>
        <v>-115.97499999999999</v>
      </c>
      <c r="E11229" s="15" t="s">
        <v>178</v>
      </c>
      <c r="F11229" s="132">
        <v>-4.0000000000000001E-3</v>
      </c>
      <c r="G11229" s="16" t="str">
        <f>IF(ISBLANK(F11229)=TRUE," ",'2. Metadata'!B$14)</f>
        <v>degrees Celsius</v>
      </c>
      <c r="H11229" s="16" t="s">
        <v>178</v>
      </c>
    </row>
    <row r="11230" spans="1:8" ht="15.75" customHeight="1" x14ac:dyDescent="0.2">
      <c r="A11230" s="130">
        <v>39780.489583333336</v>
      </c>
      <c r="B11230" s="9" t="s">
        <v>239</v>
      </c>
      <c r="C11230" s="16">
        <f>IF(ISBLANK(B11230)=TRUE," ", IF(B11230='2. Metadata'!B$1,'2. Metadata'!B$5, IF(B11230='2. Metadata'!C$1,'2. Metadata'!#REF!,IF(B11230='2. Metadata'!D$1,'2. Metadata'!#REF!, IF(B11230='2. Metadata'!E$1,'2. Metadata'!#REF!,IF( B11230='2. Metadata'!F$1,'2. Metadata'!#REF!,IF(B11230='2. Metadata'!G$1,'2. Metadata'!#REF!,IF(B11230='2. Metadata'!H$1,'2. Metadata'!#REF!, IF(B11230='2. Metadata'!I$1,'2. Metadata'!#REF!, IF(B11230='2. Metadata'!J$1,'2. Metadata'!#REF!, IF(B11230='2. Metadata'!K$1,'2. Metadata'!C$3, IF(B11230='2. Metadata'!L$1,'2. Metadata'!D$3, IF(B11230='2. Metadata'!M$1,'2. Metadata'!M$5, IF(B11230='2. Metadata'!N$1,'2. Metadata'!N$5))))))))))))))</f>
        <v>49.690002</v>
      </c>
      <c r="D11230" s="13">
        <f>IF(ISBLANK(B11230)=TRUE," ", IF(B11230='2. Metadata'!B$1,'2. Metadata'!B$6, IF(B11230='2. Metadata'!C$1,'2. Metadata'!C$4,IF(B11230='2. Metadata'!D$1,'2. Metadata'!D$4, IF(B11230='2. Metadata'!E$1,'2. Metadata'!E$4,IF( B11230='2. Metadata'!F$1,'2. Metadata'!F$4,IF(B11230='2. Metadata'!G$1,'2. Metadata'!G$4,IF(B11230='2. Metadata'!H$1,'2. Metadata'!H$4, IF(B11230='2. Metadata'!I$1,'2. Metadata'!I$4, IF(B11230='2. Metadata'!J$1,'2. Metadata'!J$4, IF(B11230='2. Metadata'!K$1,'2. Metadata'!K$4, IF(B11230='2. Metadata'!L$1,'2. Metadata'!L$4, IF(B11230='2. Metadata'!M$1,'2. Metadata'!M$6, IF(B11230='2. Metadata'!N$1,'2. Metadata'!N$6))))))))))))))</f>
        <v>-115.97499999999999</v>
      </c>
      <c r="E11230" s="15" t="s">
        <v>178</v>
      </c>
      <c r="F11230" s="132">
        <v>-4.0000000000000001E-3</v>
      </c>
      <c r="G11230" s="16" t="str">
        <f>IF(ISBLANK(F11230)=TRUE," ",'2. Metadata'!B$14)</f>
        <v>degrees Celsius</v>
      </c>
      <c r="H11230" s="16" t="s">
        <v>178</v>
      </c>
    </row>
    <row r="11231" spans="1:8" ht="15.75" customHeight="1" x14ac:dyDescent="0.2">
      <c r="A11231" s="130">
        <v>39780.5</v>
      </c>
      <c r="B11231" s="9" t="s">
        <v>239</v>
      </c>
      <c r="C11231" s="16">
        <f>IF(ISBLANK(B11231)=TRUE," ", IF(B11231='2. Metadata'!B$1,'2. Metadata'!B$5, IF(B11231='2. Metadata'!C$1,'2. Metadata'!#REF!,IF(B11231='2. Metadata'!D$1,'2. Metadata'!#REF!, IF(B11231='2. Metadata'!E$1,'2. Metadata'!#REF!,IF( B11231='2. Metadata'!F$1,'2. Metadata'!#REF!,IF(B11231='2. Metadata'!G$1,'2. Metadata'!#REF!,IF(B11231='2. Metadata'!H$1,'2. Metadata'!#REF!, IF(B11231='2. Metadata'!I$1,'2. Metadata'!#REF!, IF(B11231='2. Metadata'!J$1,'2. Metadata'!#REF!, IF(B11231='2. Metadata'!K$1,'2. Metadata'!C$3, IF(B11231='2. Metadata'!L$1,'2. Metadata'!D$3, IF(B11231='2. Metadata'!M$1,'2. Metadata'!M$5, IF(B11231='2. Metadata'!N$1,'2. Metadata'!N$5))))))))))))))</f>
        <v>49.690002</v>
      </c>
      <c r="D11231" s="13">
        <f>IF(ISBLANK(B11231)=TRUE," ", IF(B11231='2. Metadata'!B$1,'2. Metadata'!B$6, IF(B11231='2. Metadata'!C$1,'2. Metadata'!C$4,IF(B11231='2. Metadata'!D$1,'2. Metadata'!D$4, IF(B11231='2. Metadata'!E$1,'2. Metadata'!E$4,IF( B11231='2. Metadata'!F$1,'2. Metadata'!F$4,IF(B11231='2. Metadata'!G$1,'2. Metadata'!G$4,IF(B11231='2. Metadata'!H$1,'2. Metadata'!H$4, IF(B11231='2. Metadata'!I$1,'2. Metadata'!I$4, IF(B11231='2. Metadata'!J$1,'2. Metadata'!J$4, IF(B11231='2. Metadata'!K$1,'2. Metadata'!K$4, IF(B11231='2. Metadata'!L$1,'2. Metadata'!L$4, IF(B11231='2. Metadata'!M$1,'2. Metadata'!M$6, IF(B11231='2. Metadata'!N$1,'2. Metadata'!N$6))))))))))))))</f>
        <v>-115.97499999999999</v>
      </c>
      <c r="E11231" s="15" t="s">
        <v>178</v>
      </c>
      <c r="F11231" s="132">
        <v>-4.0000000000000001E-3</v>
      </c>
      <c r="G11231" s="16" t="str">
        <f>IF(ISBLANK(F11231)=TRUE," ",'2. Metadata'!B$14)</f>
        <v>degrees Celsius</v>
      </c>
      <c r="H11231" s="16" t="s">
        <v>178</v>
      </c>
    </row>
    <row r="11232" spans="1:8" ht="15.75" customHeight="1" x14ac:dyDescent="0.2">
      <c r="A11232" s="130">
        <v>39780.510416666664</v>
      </c>
      <c r="B11232" s="9" t="s">
        <v>239</v>
      </c>
      <c r="C11232" s="16">
        <f>IF(ISBLANK(B11232)=TRUE," ", IF(B11232='2. Metadata'!B$1,'2. Metadata'!B$5, IF(B11232='2. Metadata'!C$1,'2. Metadata'!#REF!,IF(B11232='2. Metadata'!D$1,'2. Metadata'!#REF!, IF(B11232='2. Metadata'!E$1,'2. Metadata'!#REF!,IF( B11232='2. Metadata'!F$1,'2. Metadata'!#REF!,IF(B11232='2. Metadata'!G$1,'2. Metadata'!#REF!,IF(B11232='2. Metadata'!H$1,'2. Metadata'!#REF!, IF(B11232='2. Metadata'!I$1,'2. Metadata'!#REF!, IF(B11232='2. Metadata'!J$1,'2. Metadata'!#REF!, IF(B11232='2. Metadata'!K$1,'2. Metadata'!C$3, IF(B11232='2. Metadata'!L$1,'2. Metadata'!D$3, IF(B11232='2. Metadata'!M$1,'2. Metadata'!M$5, IF(B11232='2. Metadata'!N$1,'2. Metadata'!N$5))))))))))))))</f>
        <v>49.690002</v>
      </c>
      <c r="D11232" s="13">
        <f>IF(ISBLANK(B11232)=TRUE," ", IF(B11232='2. Metadata'!B$1,'2. Metadata'!B$6, IF(B11232='2. Metadata'!C$1,'2. Metadata'!C$4,IF(B11232='2. Metadata'!D$1,'2. Metadata'!D$4, IF(B11232='2. Metadata'!E$1,'2. Metadata'!E$4,IF( B11232='2. Metadata'!F$1,'2. Metadata'!F$4,IF(B11232='2. Metadata'!G$1,'2. Metadata'!G$4,IF(B11232='2. Metadata'!H$1,'2. Metadata'!H$4, IF(B11232='2. Metadata'!I$1,'2. Metadata'!I$4, IF(B11232='2. Metadata'!J$1,'2. Metadata'!J$4, IF(B11232='2. Metadata'!K$1,'2. Metadata'!K$4, IF(B11232='2. Metadata'!L$1,'2. Metadata'!L$4, IF(B11232='2. Metadata'!M$1,'2. Metadata'!M$6, IF(B11232='2. Metadata'!N$1,'2. Metadata'!N$6))))))))))))))</f>
        <v>-115.97499999999999</v>
      </c>
      <c r="E11232" s="15" t="s">
        <v>178</v>
      </c>
      <c r="F11232" s="132">
        <v>-4.0000000000000001E-3</v>
      </c>
      <c r="G11232" s="16" t="str">
        <f>IF(ISBLANK(F11232)=TRUE," ",'2. Metadata'!B$14)</f>
        <v>degrees Celsius</v>
      </c>
      <c r="H11232" s="16" t="s">
        <v>178</v>
      </c>
    </row>
    <row r="11233" spans="1:8" ht="15.75" customHeight="1" x14ac:dyDescent="0.2">
      <c r="A11233" s="130">
        <v>39780.520833333336</v>
      </c>
      <c r="B11233" s="9" t="s">
        <v>239</v>
      </c>
      <c r="C11233" s="16">
        <f>IF(ISBLANK(B11233)=TRUE," ", IF(B11233='2. Metadata'!B$1,'2. Metadata'!B$5, IF(B11233='2. Metadata'!C$1,'2. Metadata'!#REF!,IF(B11233='2. Metadata'!D$1,'2. Metadata'!#REF!, IF(B11233='2. Metadata'!E$1,'2. Metadata'!#REF!,IF( B11233='2. Metadata'!F$1,'2. Metadata'!#REF!,IF(B11233='2. Metadata'!G$1,'2. Metadata'!#REF!,IF(B11233='2. Metadata'!H$1,'2. Metadata'!#REF!, IF(B11233='2. Metadata'!I$1,'2. Metadata'!#REF!, IF(B11233='2. Metadata'!J$1,'2. Metadata'!#REF!, IF(B11233='2. Metadata'!K$1,'2. Metadata'!C$3, IF(B11233='2. Metadata'!L$1,'2. Metadata'!D$3, IF(B11233='2. Metadata'!M$1,'2. Metadata'!M$5, IF(B11233='2. Metadata'!N$1,'2. Metadata'!N$5))))))))))))))</f>
        <v>49.690002</v>
      </c>
      <c r="D11233" s="13">
        <f>IF(ISBLANK(B11233)=TRUE," ", IF(B11233='2. Metadata'!B$1,'2. Metadata'!B$6, IF(B11233='2. Metadata'!C$1,'2. Metadata'!C$4,IF(B11233='2. Metadata'!D$1,'2. Metadata'!D$4, IF(B11233='2. Metadata'!E$1,'2. Metadata'!E$4,IF( B11233='2. Metadata'!F$1,'2. Metadata'!F$4,IF(B11233='2. Metadata'!G$1,'2. Metadata'!G$4,IF(B11233='2. Metadata'!H$1,'2. Metadata'!H$4, IF(B11233='2. Metadata'!I$1,'2. Metadata'!I$4, IF(B11233='2. Metadata'!J$1,'2. Metadata'!J$4, IF(B11233='2. Metadata'!K$1,'2. Metadata'!K$4, IF(B11233='2. Metadata'!L$1,'2. Metadata'!L$4, IF(B11233='2. Metadata'!M$1,'2. Metadata'!M$6, IF(B11233='2. Metadata'!N$1,'2. Metadata'!N$6))))))))))))))</f>
        <v>-115.97499999999999</v>
      </c>
      <c r="E11233" s="15" t="s">
        <v>178</v>
      </c>
      <c r="F11233" s="132">
        <v>-4.0000000000000001E-3</v>
      </c>
      <c r="G11233" s="16" t="str">
        <f>IF(ISBLANK(F11233)=TRUE," ",'2. Metadata'!B$14)</f>
        <v>degrees Celsius</v>
      </c>
      <c r="H11233" s="16" t="s">
        <v>178</v>
      </c>
    </row>
    <row r="11234" spans="1:8" ht="15.75" customHeight="1" x14ac:dyDescent="0.2">
      <c r="A11234" s="130">
        <v>39780.53125</v>
      </c>
      <c r="B11234" s="9" t="s">
        <v>239</v>
      </c>
      <c r="C11234" s="16">
        <f>IF(ISBLANK(B11234)=TRUE," ", IF(B11234='2. Metadata'!B$1,'2. Metadata'!B$5, IF(B11234='2. Metadata'!C$1,'2. Metadata'!#REF!,IF(B11234='2. Metadata'!D$1,'2. Metadata'!#REF!, IF(B11234='2. Metadata'!E$1,'2. Metadata'!#REF!,IF( B11234='2. Metadata'!F$1,'2. Metadata'!#REF!,IF(B11234='2. Metadata'!G$1,'2. Metadata'!#REF!,IF(B11234='2. Metadata'!H$1,'2. Metadata'!#REF!, IF(B11234='2. Metadata'!I$1,'2. Metadata'!#REF!, IF(B11234='2. Metadata'!J$1,'2. Metadata'!#REF!, IF(B11234='2. Metadata'!K$1,'2. Metadata'!C$3, IF(B11234='2. Metadata'!L$1,'2. Metadata'!D$3, IF(B11234='2. Metadata'!M$1,'2. Metadata'!M$5, IF(B11234='2. Metadata'!N$1,'2. Metadata'!N$5))))))))))))))</f>
        <v>49.690002</v>
      </c>
      <c r="D11234" s="13">
        <f>IF(ISBLANK(B11234)=TRUE," ", IF(B11234='2. Metadata'!B$1,'2. Metadata'!B$6, IF(B11234='2. Metadata'!C$1,'2. Metadata'!C$4,IF(B11234='2. Metadata'!D$1,'2. Metadata'!D$4, IF(B11234='2. Metadata'!E$1,'2. Metadata'!E$4,IF( B11234='2. Metadata'!F$1,'2. Metadata'!F$4,IF(B11234='2. Metadata'!G$1,'2. Metadata'!G$4,IF(B11234='2. Metadata'!H$1,'2. Metadata'!H$4, IF(B11234='2. Metadata'!I$1,'2. Metadata'!I$4, IF(B11234='2. Metadata'!J$1,'2. Metadata'!J$4, IF(B11234='2. Metadata'!K$1,'2. Metadata'!K$4, IF(B11234='2. Metadata'!L$1,'2. Metadata'!L$4, IF(B11234='2. Metadata'!M$1,'2. Metadata'!M$6, IF(B11234='2. Metadata'!N$1,'2. Metadata'!N$6))))))))))))))</f>
        <v>-115.97499999999999</v>
      </c>
      <c r="E11234" s="15" t="s">
        <v>178</v>
      </c>
      <c r="F11234" s="132">
        <v>2.4E-2</v>
      </c>
      <c r="G11234" s="16" t="str">
        <f>IF(ISBLANK(F11234)=TRUE," ",'2. Metadata'!B$14)</f>
        <v>degrees Celsius</v>
      </c>
      <c r="H11234" s="16" t="s">
        <v>178</v>
      </c>
    </row>
    <row r="11235" spans="1:8" ht="15.75" customHeight="1" x14ac:dyDescent="0.2">
      <c r="A11235" s="130">
        <v>39780.541666666664</v>
      </c>
      <c r="B11235" s="9" t="s">
        <v>239</v>
      </c>
      <c r="C11235" s="16">
        <f>IF(ISBLANK(B11235)=TRUE," ", IF(B11235='2. Metadata'!B$1,'2. Metadata'!B$5, IF(B11235='2. Metadata'!C$1,'2. Metadata'!#REF!,IF(B11235='2. Metadata'!D$1,'2. Metadata'!#REF!, IF(B11235='2. Metadata'!E$1,'2. Metadata'!#REF!,IF( B11235='2. Metadata'!F$1,'2. Metadata'!#REF!,IF(B11235='2. Metadata'!G$1,'2. Metadata'!#REF!,IF(B11235='2. Metadata'!H$1,'2. Metadata'!#REF!, IF(B11235='2. Metadata'!I$1,'2. Metadata'!#REF!, IF(B11235='2. Metadata'!J$1,'2. Metadata'!#REF!, IF(B11235='2. Metadata'!K$1,'2. Metadata'!C$3, IF(B11235='2. Metadata'!L$1,'2. Metadata'!D$3, IF(B11235='2. Metadata'!M$1,'2. Metadata'!M$5, IF(B11235='2. Metadata'!N$1,'2. Metadata'!N$5))))))))))))))</f>
        <v>49.690002</v>
      </c>
      <c r="D11235" s="13">
        <f>IF(ISBLANK(B11235)=TRUE," ", IF(B11235='2. Metadata'!B$1,'2. Metadata'!B$6, IF(B11235='2. Metadata'!C$1,'2. Metadata'!C$4,IF(B11235='2. Metadata'!D$1,'2. Metadata'!D$4, IF(B11235='2. Metadata'!E$1,'2. Metadata'!E$4,IF( B11235='2. Metadata'!F$1,'2. Metadata'!F$4,IF(B11235='2. Metadata'!G$1,'2. Metadata'!G$4,IF(B11235='2. Metadata'!H$1,'2. Metadata'!H$4, IF(B11235='2. Metadata'!I$1,'2. Metadata'!I$4, IF(B11235='2. Metadata'!J$1,'2. Metadata'!J$4, IF(B11235='2. Metadata'!K$1,'2. Metadata'!K$4, IF(B11235='2. Metadata'!L$1,'2. Metadata'!L$4, IF(B11235='2. Metadata'!M$1,'2. Metadata'!M$6, IF(B11235='2. Metadata'!N$1,'2. Metadata'!N$6))))))))))))))</f>
        <v>-115.97499999999999</v>
      </c>
      <c r="E11235" s="15" t="s">
        <v>178</v>
      </c>
      <c r="F11235" s="132">
        <v>2.4E-2</v>
      </c>
      <c r="G11235" s="16" t="str">
        <f>IF(ISBLANK(F11235)=TRUE," ",'2. Metadata'!B$14)</f>
        <v>degrees Celsius</v>
      </c>
      <c r="H11235" s="16" t="s">
        <v>178</v>
      </c>
    </row>
    <row r="11236" spans="1:8" ht="15.75" customHeight="1" x14ac:dyDescent="0.2">
      <c r="A11236" s="130">
        <v>39780.552083333336</v>
      </c>
      <c r="B11236" s="9" t="s">
        <v>239</v>
      </c>
      <c r="C11236" s="16">
        <f>IF(ISBLANK(B11236)=TRUE," ", IF(B11236='2. Metadata'!B$1,'2. Metadata'!B$5, IF(B11236='2. Metadata'!C$1,'2. Metadata'!#REF!,IF(B11236='2. Metadata'!D$1,'2. Metadata'!#REF!, IF(B11236='2. Metadata'!E$1,'2. Metadata'!#REF!,IF( B11236='2. Metadata'!F$1,'2. Metadata'!#REF!,IF(B11236='2. Metadata'!G$1,'2. Metadata'!#REF!,IF(B11236='2. Metadata'!H$1,'2. Metadata'!#REF!, IF(B11236='2. Metadata'!I$1,'2. Metadata'!#REF!, IF(B11236='2. Metadata'!J$1,'2. Metadata'!#REF!, IF(B11236='2. Metadata'!K$1,'2. Metadata'!C$3, IF(B11236='2. Metadata'!L$1,'2. Metadata'!D$3, IF(B11236='2. Metadata'!M$1,'2. Metadata'!M$5, IF(B11236='2. Metadata'!N$1,'2. Metadata'!N$5))))))))))))))</f>
        <v>49.690002</v>
      </c>
      <c r="D11236" s="13">
        <f>IF(ISBLANK(B11236)=TRUE," ", IF(B11236='2. Metadata'!B$1,'2. Metadata'!B$6, IF(B11236='2. Metadata'!C$1,'2. Metadata'!C$4,IF(B11236='2. Metadata'!D$1,'2. Metadata'!D$4, IF(B11236='2. Metadata'!E$1,'2. Metadata'!E$4,IF( B11236='2. Metadata'!F$1,'2. Metadata'!F$4,IF(B11236='2. Metadata'!G$1,'2. Metadata'!G$4,IF(B11236='2. Metadata'!H$1,'2. Metadata'!H$4, IF(B11236='2. Metadata'!I$1,'2. Metadata'!I$4, IF(B11236='2. Metadata'!J$1,'2. Metadata'!J$4, IF(B11236='2. Metadata'!K$1,'2. Metadata'!K$4, IF(B11236='2. Metadata'!L$1,'2. Metadata'!L$4, IF(B11236='2. Metadata'!M$1,'2. Metadata'!M$6, IF(B11236='2. Metadata'!N$1,'2. Metadata'!N$6))))))))))))))</f>
        <v>-115.97499999999999</v>
      </c>
      <c r="E11236" s="15" t="s">
        <v>178</v>
      </c>
      <c r="F11236" s="132">
        <v>2.4E-2</v>
      </c>
      <c r="G11236" s="16" t="str">
        <f>IF(ISBLANK(F11236)=TRUE," ",'2. Metadata'!B$14)</f>
        <v>degrees Celsius</v>
      </c>
      <c r="H11236" s="16" t="s">
        <v>178</v>
      </c>
    </row>
    <row r="11237" spans="1:8" ht="15.75" customHeight="1" x14ac:dyDescent="0.2">
      <c r="A11237" s="130">
        <v>39780.5625</v>
      </c>
      <c r="B11237" s="9" t="s">
        <v>239</v>
      </c>
      <c r="C11237" s="16">
        <f>IF(ISBLANK(B11237)=TRUE," ", IF(B11237='2. Metadata'!B$1,'2. Metadata'!B$5, IF(B11237='2. Metadata'!C$1,'2. Metadata'!#REF!,IF(B11237='2. Metadata'!D$1,'2. Metadata'!#REF!, IF(B11237='2. Metadata'!E$1,'2. Metadata'!#REF!,IF( B11237='2. Metadata'!F$1,'2. Metadata'!#REF!,IF(B11237='2. Metadata'!G$1,'2. Metadata'!#REF!,IF(B11237='2. Metadata'!H$1,'2. Metadata'!#REF!, IF(B11237='2. Metadata'!I$1,'2. Metadata'!#REF!, IF(B11237='2. Metadata'!J$1,'2. Metadata'!#REF!, IF(B11237='2. Metadata'!K$1,'2. Metadata'!C$3, IF(B11237='2. Metadata'!L$1,'2. Metadata'!D$3, IF(B11237='2. Metadata'!M$1,'2. Metadata'!M$5, IF(B11237='2. Metadata'!N$1,'2. Metadata'!N$5))))))))))))))</f>
        <v>49.690002</v>
      </c>
      <c r="D11237" s="13">
        <f>IF(ISBLANK(B11237)=TRUE," ", IF(B11237='2. Metadata'!B$1,'2. Metadata'!B$6, IF(B11237='2. Metadata'!C$1,'2. Metadata'!C$4,IF(B11237='2. Metadata'!D$1,'2. Metadata'!D$4, IF(B11237='2. Metadata'!E$1,'2. Metadata'!E$4,IF( B11237='2. Metadata'!F$1,'2. Metadata'!F$4,IF(B11237='2. Metadata'!G$1,'2. Metadata'!G$4,IF(B11237='2. Metadata'!H$1,'2. Metadata'!H$4, IF(B11237='2. Metadata'!I$1,'2. Metadata'!I$4, IF(B11237='2. Metadata'!J$1,'2. Metadata'!J$4, IF(B11237='2. Metadata'!K$1,'2. Metadata'!K$4, IF(B11237='2. Metadata'!L$1,'2. Metadata'!L$4, IF(B11237='2. Metadata'!M$1,'2. Metadata'!M$6, IF(B11237='2. Metadata'!N$1,'2. Metadata'!N$6))))))))))))))</f>
        <v>-115.97499999999999</v>
      </c>
      <c r="E11237" s="15" t="s">
        <v>178</v>
      </c>
      <c r="F11237" s="132">
        <v>2.4E-2</v>
      </c>
      <c r="G11237" s="16" t="str">
        <f>IF(ISBLANK(F11237)=TRUE," ",'2. Metadata'!B$14)</f>
        <v>degrees Celsius</v>
      </c>
      <c r="H11237" s="16" t="s">
        <v>178</v>
      </c>
    </row>
    <row r="11238" spans="1:8" ht="15.75" customHeight="1" x14ac:dyDescent="0.2">
      <c r="A11238" s="130">
        <v>39780.572916666664</v>
      </c>
      <c r="B11238" s="9" t="s">
        <v>239</v>
      </c>
      <c r="C11238" s="16">
        <f>IF(ISBLANK(B11238)=TRUE," ", IF(B11238='2. Metadata'!B$1,'2. Metadata'!B$5, IF(B11238='2. Metadata'!C$1,'2. Metadata'!#REF!,IF(B11238='2. Metadata'!D$1,'2. Metadata'!#REF!, IF(B11238='2. Metadata'!E$1,'2. Metadata'!#REF!,IF( B11238='2. Metadata'!F$1,'2. Metadata'!#REF!,IF(B11238='2. Metadata'!G$1,'2. Metadata'!#REF!,IF(B11238='2. Metadata'!H$1,'2. Metadata'!#REF!, IF(B11238='2. Metadata'!I$1,'2. Metadata'!#REF!, IF(B11238='2. Metadata'!J$1,'2. Metadata'!#REF!, IF(B11238='2. Metadata'!K$1,'2. Metadata'!C$3, IF(B11238='2. Metadata'!L$1,'2. Metadata'!D$3, IF(B11238='2. Metadata'!M$1,'2. Metadata'!M$5, IF(B11238='2. Metadata'!N$1,'2. Metadata'!N$5))))))))))))))</f>
        <v>49.690002</v>
      </c>
      <c r="D11238" s="13">
        <f>IF(ISBLANK(B11238)=TRUE," ", IF(B11238='2. Metadata'!B$1,'2. Metadata'!B$6, IF(B11238='2. Metadata'!C$1,'2. Metadata'!C$4,IF(B11238='2. Metadata'!D$1,'2. Metadata'!D$4, IF(B11238='2. Metadata'!E$1,'2. Metadata'!E$4,IF( B11238='2. Metadata'!F$1,'2. Metadata'!F$4,IF(B11238='2. Metadata'!G$1,'2. Metadata'!G$4,IF(B11238='2. Metadata'!H$1,'2. Metadata'!H$4, IF(B11238='2. Metadata'!I$1,'2. Metadata'!I$4, IF(B11238='2. Metadata'!J$1,'2. Metadata'!J$4, IF(B11238='2. Metadata'!K$1,'2. Metadata'!K$4, IF(B11238='2. Metadata'!L$1,'2. Metadata'!L$4, IF(B11238='2. Metadata'!M$1,'2. Metadata'!M$6, IF(B11238='2. Metadata'!N$1,'2. Metadata'!N$6))))))))))))))</f>
        <v>-115.97499999999999</v>
      </c>
      <c r="E11238" s="15" t="s">
        <v>178</v>
      </c>
      <c r="F11238" s="132">
        <v>2.4E-2</v>
      </c>
      <c r="G11238" s="16" t="str">
        <f>IF(ISBLANK(F11238)=TRUE," ",'2. Metadata'!B$14)</f>
        <v>degrees Celsius</v>
      </c>
      <c r="H11238" s="16" t="s">
        <v>178</v>
      </c>
    </row>
    <row r="11239" spans="1:8" ht="15.75" customHeight="1" x14ac:dyDescent="0.2">
      <c r="A11239" s="130">
        <v>39780.583333333336</v>
      </c>
      <c r="B11239" s="9" t="s">
        <v>239</v>
      </c>
      <c r="C11239" s="16">
        <f>IF(ISBLANK(B11239)=TRUE," ", IF(B11239='2. Metadata'!B$1,'2. Metadata'!B$5, IF(B11239='2. Metadata'!C$1,'2. Metadata'!#REF!,IF(B11239='2. Metadata'!D$1,'2. Metadata'!#REF!, IF(B11239='2. Metadata'!E$1,'2. Metadata'!#REF!,IF( B11239='2. Metadata'!F$1,'2. Metadata'!#REF!,IF(B11239='2. Metadata'!G$1,'2. Metadata'!#REF!,IF(B11239='2. Metadata'!H$1,'2. Metadata'!#REF!, IF(B11239='2. Metadata'!I$1,'2. Metadata'!#REF!, IF(B11239='2. Metadata'!J$1,'2. Metadata'!#REF!, IF(B11239='2. Metadata'!K$1,'2. Metadata'!C$3, IF(B11239='2. Metadata'!L$1,'2. Metadata'!D$3, IF(B11239='2. Metadata'!M$1,'2. Metadata'!M$5, IF(B11239='2. Metadata'!N$1,'2. Metadata'!N$5))))))))))))))</f>
        <v>49.690002</v>
      </c>
      <c r="D11239" s="13">
        <f>IF(ISBLANK(B11239)=TRUE," ", IF(B11239='2. Metadata'!B$1,'2. Metadata'!B$6, IF(B11239='2. Metadata'!C$1,'2. Metadata'!C$4,IF(B11239='2. Metadata'!D$1,'2. Metadata'!D$4, IF(B11239='2. Metadata'!E$1,'2. Metadata'!E$4,IF( B11239='2. Metadata'!F$1,'2. Metadata'!F$4,IF(B11239='2. Metadata'!G$1,'2. Metadata'!G$4,IF(B11239='2. Metadata'!H$1,'2. Metadata'!H$4, IF(B11239='2. Metadata'!I$1,'2. Metadata'!I$4, IF(B11239='2. Metadata'!J$1,'2. Metadata'!J$4, IF(B11239='2. Metadata'!K$1,'2. Metadata'!K$4, IF(B11239='2. Metadata'!L$1,'2. Metadata'!L$4, IF(B11239='2. Metadata'!M$1,'2. Metadata'!M$6, IF(B11239='2. Metadata'!N$1,'2. Metadata'!N$6))))))))))))))</f>
        <v>-115.97499999999999</v>
      </c>
      <c r="E11239" s="15" t="s">
        <v>178</v>
      </c>
      <c r="F11239" s="132">
        <v>2.4E-2</v>
      </c>
      <c r="G11239" s="16" t="str">
        <f>IF(ISBLANK(F11239)=TRUE," ",'2. Metadata'!B$14)</f>
        <v>degrees Celsius</v>
      </c>
      <c r="H11239" s="16" t="s">
        <v>178</v>
      </c>
    </row>
    <row r="11240" spans="1:8" ht="15.75" customHeight="1" x14ac:dyDescent="0.2">
      <c r="A11240" s="130">
        <v>39780.59375</v>
      </c>
      <c r="B11240" s="9" t="s">
        <v>239</v>
      </c>
      <c r="C11240" s="16">
        <f>IF(ISBLANK(B11240)=TRUE," ", IF(B11240='2. Metadata'!B$1,'2. Metadata'!B$5, IF(B11240='2. Metadata'!C$1,'2. Metadata'!#REF!,IF(B11240='2. Metadata'!D$1,'2. Metadata'!#REF!, IF(B11240='2. Metadata'!E$1,'2. Metadata'!#REF!,IF( B11240='2. Metadata'!F$1,'2. Metadata'!#REF!,IF(B11240='2. Metadata'!G$1,'2. Metadata'!#REF!,IF(B11240='2. Metadata'!H$1,'2. Metadata'!#REF!, IF(B11240='2. Metadata'!I$1,'2. Metadata'!#REF!, IF(B11240='2. Metadata'!J$1,'2. Metadata'!#REF!, IF(B11240='2. Metadata'!K$1,'2. Metadata'!C$3, IF(B11240='2. Metadata'!L$1,'2. Metadata'!D$3, IF(B11240='2. Metadata'!M$1,'2. Metadata'!M$5, IF(B11240='2. Metadata'!N$1,'2. Metadata'!N$5))))))))))))))</f>
        <v>49.690002</v>
      </c>
      <c r="D11240" s="13">
        <f>IF(ISBLANK(B11240)=TRUE," ", IF(B11240='2. Metadata'!B$1,'2. Metadata'!B$6, IF(B11240='2. Metadata'!C$1,'2. Metadata'!C$4,IF(B11240='2. Metadata'!D$1,'2. Metadata'!D$4, IF(B11240='2. Metadata'!E$1,'2. Metadata'!E$4,IF( B11240='2. Metadata'!F$1,'2. Metadata'!F$4,IF(B11240='2. Metadata'!G$1,'2. Metadata'!G$4,IF(B11240='2. Metadata'!H$1,'2. Metadata'!H$4, IF(B11240='2. Metadata'!I$1,'2. Metadata'!I$4, IF(B11240='2. Metadata'!J$1,'2. Metadata'!J$4, IF(B11240='2. Metadata'!K$1,'2. Metadata'!K$4, IF(B11240='2. Metadata'!L$1,'2. Metadata'!L$4, IF(B11240='2. Metadata'!M$1,'2. Metadata'!M$6, IF(B11240='2. Metadata'!N$1,'2. Metadata'!N$6))))))))))))))</f>
        <v>-115.97499999999999</v>
      </c>
      <c r="E11240" s="15" t="s">
        <v>178</v>
      </c>
      <c r="F11240" s="132">
        <v>2.4E-2</v>
      </c>
      <c r="G11240" s="16" t="str">
        <f>IF(ISBLANK(F11240)=TRUE," ",'2. Metadata'!B$14)</f>
        <v>degrees Celsius</v>
      </c>
      <c r="H11240" s="16" t="s">
        <v>178</v>
      </c>
    </row>
    <row r="11241" spans="1:8" ht="15.75" customHeight="1" x14ac:dyDescent="0.2">
      <c r="A11241" s="130">
        <v>39780.604166666664</v>
      </c>
      <c r="B11241" s="9" t="s">
        <v>239</v>
      </c>
      <c r="C11241" s="16">
        <f>IF(ISBLANK(B11241)=TRUE," ", IF(B11241='2. Metadata'!B$1,'2. Metadata'!B$5, IF(B11241='2. Metadata'!C$1,'2. Metadata'!#REF!,IF(B11241='2. Metadata'!D$1,'2. Metadata'!#REF!, IF(B11241='2. Metadata'!E$1,'2. Metadata'!#REF!,IF( B11241='2. Metadata'!F$1,'2. Metadata'!#REF!,IF(B11241='2. Metadata'!G$1,'2. Metadata'!#REF!,IF(B11241='2. Metadata'!H$1,'2. Metadata'!#REF!, IF(B11241='2. Metadata'!I$1,'2. Metadata'!#REF!, IF(B11241='2. Metadata'!J$1,'2. Metadata'!#REF!, IF(B11241='2. Metadata'!K$1,'2. Metadata'!C$3, IF(B11241='2. Metadata'!L$1,'2. Metadata'!D$3, IF(B11241='2. Metadata'!M$1,'2. Metadata'!M$5, IF(B11241='2. Metadata'!N$1,'2. Metadata'!N$5))))))))))))))</f>
        <v>49.690002</v>
      </c>
      <c r="D11241" s="13">
        <f>IF(ISBLANK(B11241)=TRUE," ", IF(B11241='2. Metadata'!B$1,'2. Metadata'!B$6, IF(B11241='2. Metadata'!C$1,'2. Metadata'!C$4,IF(B11241='2. Metadata'!D$1,'2. Metadata'!D$4, IF(B11241='2. Metadata'!E$1,'2. Metadata'!E$4,IF( B11241='2. Metadata'!F$1,'2. Metadata'!F$4,IF(B11241='2. Metadata'!G$1,'2. Metadata'!G$4,IF(B11241='2. Metadata'!H$1,'2. Metadata'!H$4, IF(B11241='2. Metadata'!I$1,'2. Metadata'!I$4, IF(B11241='2. Metadata'!J$1,'2. Metadata'!J$4, IF(B11241='2. Metadata'!K$1,'2. Metadata'!K$4, IF(B11241='2. Metadata'!L$1,'2. Metadata'!L$4, IF(B11241='2. Metadata'!M$1,'2. Metadata'!M$6, IF(B11241='2. Metadata'!N$1,'2. Metadata'!N$6))))))))))))))</f>
        <v>-115.97499999999999</v>
      </c>
      <c r="E11241" s="15" t="s">
        <v>178</v>
      </c>
      <c r="F11241" s="132">
        <v>5.0999999999999997E-2</v>
      </c>
      <c r="G11241" s="16" t="str">
        <f>IF(ISBLANK(F11241)=TRUE," ",'2. Metadata'!B$14)</f>
        <v>degrees Celsius</v>
      </c>
      <c r="H11241" s="16" t="s">
        <v>178</v>
      </c>
    </row>
    <row r="11242" spans="1:8" ht="15.75" customHeight="1" x14ac:dyDescent="0.2">
      <c r="A11242" s="130">
        <v>39780.614583333336</v>
      </c>
      <c r="B11242" s="9" t="s">
        <v>239</v>
      </c>
      <c r="C11242" s="16">
        <f>IF(ISBLANK(B11242)=TRUE," ", IF(B11242='2. Metadata'!B$1,'2. Metadata'!B$5, IF(B11242='2. Metadata'!C$1,'2. Metadata'!#REF!,IF(B11242='2. Metadata'!D$1,'2. Metadata'!#REF!, IF(B11242='2. Metadata'!E$1,'2. Metadata'!#REF!,IF( B11242='2. Metadata'!F$1,'2. Metadata'!#REF!,IF(B11242='2. Metadata'!G$1,'2. Metadata'!#REF!,IF(B11242='2. Metadata'!H$1,'2. Metadata'!#REF!, IF(B11242='2. Metadata'!I$1,'2. Metadata'!#REF!, IF(B11242='2. Metadata'!J$1,'2. Metadata'!#REF!, IF(B11242='2. Metadata'!K$1,'2. Metadata'!C$3, IF(B11242='2. Metadata'!L$1,'2. Metadata'!D$3, IF(B11242='2. Metadata'!M$1,'2. Metadata'!M$5, IF(B11242='2. Metadata'!N$1,'2. Metadata'!N$5))))))))))))))</f>
        <v>49.690002</v>
      </c>
      <c r="D11242" s="13">
        <f>IF(ISBLANK(B11242)=TRUE," ", IF(B11242='2. Metadata'!B$1,'2. Metadata'!B$6, IF(B11242='2. Metadata'!C$1,'2. Metadata'!C$4,IF(B11242='2. Metadata'!D$1,'2. Metadata'!D$4, IF(B11242='2. Metadata'!E$1,'2. Metadata'!E$4,IF( B11242='2. Metadata'!F$1,'2. Metadata'!F$4,IF(B11242='2. Metadata'!G$1,'2. Metadata'!G$4,IF(B11242='2. Metadata'!H$1,'2. Metadata'!H$4, IF(B11242='2. Metadata'!I$1,'2. Metadata'!I$4, IF(B11242='2. Metadata'!J$1,'2. Metadata'!J$4, IF(B11242='2. Metadata'!K$1,'2. Metadata'!K$4, IF(B11242='2. Metadata'!L$1,'2. Metadata'!L$4, IF(B11242='2. Metadata'!M$1,'2. Metadata'!M$6, IF(B11242='2. Metadata'!N$1,'2. Metadata'!N$6))))))))))))))</f>
        <v>-115.97499999999999</v>
      </c>
      <c r="E11242" s="15" t="s">
        <v>178</v>
      </c>
      <c r="F11242" s="132">
        <v>5.0999999999999997E-2</v>
      </c>
      <c r="G11242" s="16" t="str">
        <f>IF(ISBLANK(F11242)=TRUE," ",'2. Metadata'!B$14)</f>
        <v>degrees Celsius</v>
      </c>
      <c r="H11242" s="16" t="s">
        <v>178</v>
      </c>
    </row>
    <row r="11243" spans="1:8" ht="15.75" customHeight="1" x14ac:dyDescent="0.2">
      <c r="A11243" s="130">
        <v>39780.625</v>
      </c>
      <c r="B11243" s="9" t="s">
        <v>239</v>
      </c>
      <c r="C11243" s="16">
        <f>IF(ISBLANK(B11243)=TRUE," ", IF(B11243='2. Metadata'!B$1,'2. Metadata'!B$5, IF(B11243='2. Metadata'!C$1,'2. Metadata'!#REF!,IF(B11243='2. Metadata'!D$1,'2. Metadata'!#REF!, IF(B11243='2. Metadata'!E$1,'2. Metadata'!#REF!,IF( B11243='2. Metadata'!F$1,'2. Metadata'!#REF!,IF(B11243='2. Metadata'!G$1,'2. Metadata'!#REF!,IF(B11243='2. Metadata'!H$1,'2. Metadata'!#REF!, IF(B11243='2. Metadata'!I$1,'2. Metadata'!#REF!, IF(B11243='2. Metadata'!J$1,'2. Metadata'!#REF!, IF(B11243='2. Metadata'!K$1,'2. Metadata'!C$3, IF(B11243='2. Metadata'!L$1,'2. Metadata'!D$3, IF(B11243='2. Metadata'!M$1,'2. Metadata'!M$5, IF(B11243='2. Metadata'!N$1,'2. Metadata'!N$5))))))))))))))</f>
        <v>49.690002</v>
      </c>
      <c r="D11243" s="13">
        <f>IF(ISBLANK(B11243)=TRUE," ", IF(B11243='2. Metadata'!B$1,'2. Metadata'!B$6, IF(B11243='2. Metadata'!C$1,'2. Metadata'!C$4,IF(B11243='2. Metadata'!D$1,'2. Metadata'!D$4, IF(B11243='2. Metadata'!E$1,'2. Metadata'!E$4,IF( B11243='2. Metadata'!F$1,'2. Metadata'!F$4,IF(B11243='2. Metadata'!G$1,'2. Metadata'!G$4,IF(B11243='2. Metadata'!H$1,'2. Metadata'!H$4, IF(B11243='2. Metadata'!I$1,'2. Metadata'!I$4, IF(B11243='2. Metadata'!J$1,'2. Metadata'!J$4, IF(B11243='2. Metadata'!K$1,'2. Metadata'!K$4, IF(B11243='2. Metadata'!L$1,'2. Metadata'!L$4, IF(B11243='2. Metadata'!M$1,'2. Metadata'!M$6, IF(B11243='2. Metadata'!N$1,'2. Metadata'!N$6))))))))))))))</f>
        <v>-115.97499999999999</v>
      </c>
      <c r="E11243" s="15" t="s">
        <v>178</v>
      </c>
      <c r="F11243" s="132">
        <v>5.0999999999999997E-2</v>
      </c>
      <c r="G11243" s="16" t="str">
        <f>IF(ISBLANK(F11243)=TRUE," ",'2. Metadata'!B$14)</f>
        <v>degrees Celsius</v>
      </c>
      <c r="H11243" s="16" t="s">
        <v>178</v>
      </c>
    </row>
    <row r="11244" spans="1:8" ht="15.75" customHeight="1" x14ac:dyDescent="0.2">
      <c r="A11244" s="130">
        <v>39780.635416666664</v>
      </c>
      <c r="B11244" s="9" t="s">
        <v>239</v>
      </c>
      <c r="C11244" s="16">
        <f>IF(ISBLANK(B11244)=TRUE," ", IF(B11244='2. Metadata'!B$1,'2. Metadata'!B$5, IF(B11244='2. Metadata'!C$1,'2. Metadata'!#REF!,IF(B11244='2. Metadata'!D$1,'2. Metadata'!#REF!, IF(B11244='2. Metadata'!E$1,'2. Metadata'!#REF!,IF( B11244='2. Metadata'!F$1,'2. Metadata'!#REF!,IF(B11244='2. Metadata'!G$1,'2. Metadata'!#REF!,IF(B11244='2. Metadata'!H$1,'2. Metadata'!#REF!, IF(B11244='2. Metadata'!I$1,'2. Metadata'!#REF!, IF(B11244='2. Metadata'!J$1,'2. Metadata'!#REF!, IF(B11244='2. Metadata'!K$1,'2. Metadata'!C$3, IF(B11244='2. Metadata'!L$1,'2. Metadata'!D$3, IF(B11244='2. Metadata'!M$1,'2. Metadata'!M$5, IF(B11244='2. Metadata'!N$1,'2. Metadata'!N$5))))))))))))))</f>
        <v>49.690002</v>
      </c>
      <c r="D11244" s="13">
        <f>IF(ISBLANK(B11244)=TRUE," ", IF(B11244='2. Metadata'!B$1,'2. Metadata'!B$6, IF(B11244='2. Metadata'!C$1,'2. Metadata'!C$4,IF(B11244='2. Metadata'!D$1,'2. Metadata'!D$4, IF(B11244='2. Metadata'!E$1,'2. Metadata'!E$4,IF( B11244='2. Metadata'!F$1,'2. Metadata'!F$4,IF(B11244='2. Metadata'!G$1,'2. Metadata'!G$4,IF(B11244='2. Metadata'!H$1,'2. Metadata'!H$4, IF(B11244='2. Metadata'!I$1,'2. Metadata'!I$4, IF(B11244='2. Metadata'!J$1,'2. Metadata'!J$4, IF(B11244='2. Metadata'!K$1,'2. Metadata'!K$4, IF(B11244='2. Metadata'!L$1,'2. Metadata'!L$4, IF(B11244='2. Metadata'!M$1,'2. Metadata'!M$6, IF(B11244='2. Metadata'!N$1,'2. Metadata'!N$6))))))))))))))</f>
        <v>-115.97499999999999</v>
      </c>
      <c r="E11244" s="15" t="s">
        <v>178</v>
      </c>
      <c r="F11244" s="132">
        <v>5.0999999999999997E-2</v>
      </c>
      <c r="G11244" s="16" t="str">
        <f>IF(ISBLANK(F11244)=TRUE," ",'2. Metadata'!B$14)</f>
        <v>degrees Celsius</v>
      </c>
      <c r="H11244" s="16" t="s">
        <v>178</v>
      </c>
    </row>
    <row r="11245" spans="1:8" ht="15.75" customHeight="1" x14ac:dyDescent="0.2">
      <c r="A11245" s="130">
        <v>39780.645833333336</v>
      </c>
      <c r="B11245" s="9" t="s">
        <v>239</v>
      </c>
      <c r="C11245" s="16">
        <f>IF(ISBLANK(B11245)=TRUE," ", IF(B11245='2. Metadata'!B$1,'2. Metadata'!B$5, IF(B11245='2. Metadata'!C$1,'2. Metadata'!#REF!,IF(B11245='2. Metadata'!D$1,'2. Metadata'!#REF!, IF(B11245='2. Metadata'!E$1,'2. Metadata'!#REF!,IF( B11245='2. Metadata'!F$1,'2. Metadata'!#REF!,IF(B11245='2. Metadata'!G$1,'2. Metadata'!#REF!,IF(B11245='2. Metadata'!H$1,'2. Metadata'!#REF!, IF(B11245='2. Metadata'!I$1,'2. Metadata'!#REF!, IF(B11245='2. Metadata'!J$1,'2. Metadata'!#REF!, IF(B11245='2. Metadata'!K$1,'2. Metadata'!C$3, IF(B11245='2. Metadata'!L$1,'2. Metadata'!D$3, IF(B11245='2. Metadata'!M$1,'2. Metadata'!M$5, IF(B11245='2. Metadata'!N$1,'2. Metadata'!N$5))))))))))))))</f>
        <v>49.690002</v>
      </c>
      <c r="D11245" s="13">
        <f>IF(ISBLANK(B11245)=TRUE," ", IF(B11245='2. Metadata'!B$1,'2. Metadata'!B$6, IF(B11245='2. Metadata'!C$1,'2. Metadata'!C$4,IF(B11245='2. Metadata'!D$1,'2. Metadata'!D$4, IF(B11245='2. Metadata'!E$1,'2. Metadata'!E$4,IF( B11245='2. Metadata'!F$1,'2. Metadata'!F$4,IF(B11245='2. Metadata'!G$1,'2. Metadata'!G$4,IF(B11245='2. Metadata'!H$1,'2. Metadata'!H$4, IF(B11245='2. Metadata'!I$1,'2. Metadata'!I$4, IF(B11245='2. Metadata'!J$1,'2. Metadata'!J$4, IF(B11245='2. Metadata'!K$1,'2. Metadata'!K$4, IF(B11245='2. Metadata'!L$1,'2. Metadata'!L$4, IF(B11245='2. Metadata'!M$1,'2. Metadata'!M$6, IF(B11245='2. Metadata'!N$1,'2. Metadata'!N$6))))))))))))))</f>
        <v>-115.97499999999999</v>
      </c>
      <c r="E11245" s="15" t="s">
        <v>178</v>
      </c>
      <c r="F11245" s="132">
        <v>5.0999999999999997E-2</v>
      </c>
      <c r="G11245" s="16" t="str">
        <f>IF(ISBLANK(F11245)=TRUE," ",'2. Metadata'!B$14)</f>
        <v>degrees Celsius</v>
      </c>
      <c r="H11245" s="16" t="s">
        <v>178</v>
      </c>
    </row>
    <row r="11246" spans="1:8" ht="15.75" customHeight="1" x14ac:dyDescent="0.2">
      <c r="A11246" s="130">
        <v>39780.65625</v>
      </c>
      <c r="B11246" s="9" t="s">
        <v>239</v>
      </c>
      <c r="C11246" s="16">
        <f>IF(ISBLANK(B11246)=TRUE," ", IF(B11246='2. Metadata'!B$1,'2. Metadata'!B$5, IF(B11246='2. Metadata'!C$1,'2. Metadata'!#REF!,IF(B11246='2. Metadata'!D$1,'2. Metadata'!#REF!, IF(B11246='2. Metadata'!E$1,'2. Metadata'!#REF!,IF( B11246='2. Metadata'!F$1,'2. Metadata'!#REF!,IF(B11246='2. Metadata'!G$1,'2. Metadata'!#REF!,IF(B11246='2. Metadata'!H$1,'2. Metadata'!#REF!, IF(B11246='2. Metadata'!I$1,'2. Metadata'!#REF!, IF(B11246='2. Metadata'!J$1,'2. Metadata'!#REF!, IF(B11246='2. Metadata'!K$1,'2. Metadata'!C$3, IF(B11246='2. Metadata'!L$1,'2. Metadata'!D$3, IF(B11246='2. Metadata'!M$1,'2. Metadata'!M$5, IF(B11246='2. Metadata'!N$1,'2. Metadata'!N$5))))))))))))))</f>
        <v>49.690002</v>
      </c>
      <c r="D11246" s="13">
        <f>IF(ISBLANK(B11246)=TRUE," ", IF(B11246='2. Metadata'!B$1,'2. Metadata'!B$6, IF(B11246='2. Metadata'!C$1,'2. Metadata'!C$4,IF(B11246='2. Metadata'!D$1,'2. Metadata'!D$4, IF(B11246='2. Metadata'!E$1,'2. Metadata'!E$4,IF( B11246='2. Metadata'!F$1,'2. Metadata'!F$4,IF(B11246='2. Metadata'!G$1,'2. Metadata'!G$4,IF(B11246='2. Metadata'!H$1,'2. Metadata'!H$4, IF(B11246='2. Metadata'!I$1,'2. Metadata'!I$4, IF(B11246='2. Metadata'!J$1,'2. Metadata'!J$4, IF(B11246='2. Metadata'!K$1,'2. Metadata'!K$4, IF(B11246='2. Metadata'!L$1,'2. Metadata'!L$4, IF(B11246='2. Metadata'!M$1,'2. Metadata'!M$6, IF(B11246='2. Metadata'!N$1,'2. Metadata'!N$6))))))))))))))</f>
        <v>-115.97499999999999</v>
      </c>
      <c r="E11246" s="15" t="s">
        <v>178</v>
      </c>
      <c r="F11246" s="132">
        <v>5.0999999999999997E-2</v>
      </c>
      <c r="G11246" s="16" t="str">
        <f>IF(ISBLANK(F11246)=TRUE," ",'2. Metadata'!B$14)</f>
        <v>degrees Celsius</v>
      </c>
      <c r="H11246" s="16" t="s">
        <v>178</v>
      </c>
    </row>
    <row r="11247" spans="1:8" ht="15.75" customHeight="1" x14ac:dyDescent="0.2">
      <c r="A11247" s="130">
        <v>39780.666666666664</v>
      </c>
      <c r="B11247" s="9" t="s">
        <v>239</v>
      </c>
      <c r="C11247" s="16">
        <f>IF(ISBLANK(B11247)=TRUE," ", IF(B11247='2. Metadata'!B$1,'2. Metadata'!B$5, IF(B11247='2. Metadata'!C$1,'2. Metadata'!#REF!,IF(B11247='2. Metadata'!D$1,'2. Metadata'!#REF!, IF(B11247='2. Metadata'!E$1,'2. Metadata'!#REF!,IF( B11247='2. Metadata'!F$1,'2. Metadata'!#REF!,IF(B11247='2. Metadata'!G$1,'2. Metadata'!#REF!,IF(B11247='2. Metadata'!H$1,'2. Metadata'!#REF!, IF(B11247='2. Metadata'!I$1,'2. Metadata'!#REF!, IF(B11247='2. Metadata'!J$1,'2. Metadata'!#REF!, IF(B11247='2. Metadata'!K$1,'2. Metadata'!C$3, IF(B11247='2. Metadata'!L$1,'2. Metadata'!D$3, IF(B11247='2. Metadata'!M$1,'2. Metadata'!M$5, IF(B11247='2. Metadata'!N$1,'2. Metadata'!N$5))))))))))))))</f>
        <v>49.690002</v>
      </c>
      <c r="D11247" s="13">
        <f>IF(ISBLANK(B11247)=TRUE," ", IF(B11247='2. Metadata'!B$1,'2. Metadata'!B$6, IF(B11247='2. Metadata'!C$1,'2. Metadata'!C$4,IF(B11247='2. Metadata'!D$1,'2. Metadata'!D$4, IF(B11247='2. Metadata'!E$1,'2. Metadata'!E$4,IF( B11247='2. Metadata'!F$1,'2. Metadata'!F$4,IF(B11247='2. Metadata'!G$1,'2. Metadata'!G$4,IF(B11247='2. Metadata'!H$1,'2. Metadata'!H$4, IF(B11247='2. Metadata'!I$1,'2. Metadata'!I$4, IF(B11247='2. Metadata'!J$1,'2. Metadata'!J$4, IF(B11247='2. Metadata'!K$1,'2. Metadata'!K$4, IF(B11247='2. Metadata'!L$1,'2. Metadata'!L$4, IF(B11247='2. Metadata'!M$1,'2. Metadata'!M$6, IF(B11247='2. Metadata'!N$1,'2. Metadata'!N$6))))))))))))))</f>
        <v>-115.97499999999999</v>
      </c>
      <c r="E11247" s="15" t="s">
        <v>178</v>
      </c>
      <c r="F11247" s="132">
        <v>5.0999999999999997E-2</v>
      </c>
      <c r="G11247" s="16" t="str">
        <f>IF(ISBLANK(F11247)=TRUE," ",'2. Metadata'!B$14)</f>
        <v>degrees Celsius</v>
      </c>
      <c r="H11247" s="16" t="s">
        <v>178</v>
      </c>
    </row>
    <row r="11248" spans="1:8" ht="15.75" customHeight="1" x14ac:dyDescent="0.2">
      <c r="A11248" s="130">
        <v>39780.677083333336</v>
      </c>
      <c r="B11248" s="9" t="s">
        <v>239</v>
      </c>
      <c r="C11248" s="16">
        <f>IF(ISBLANK(B11248)=TRUE," ", IF(B11248='2. Metadata'!B$1,'2. Metadata'!B$5, IF(B11248='2. Metadata'!C$1,'2. Metadata'!#REF!,IF(B11248='2. Metadata'!D$1,'2. Metadata'!#REF!, IF(B11248='2. Metadata'!E$1,'2. Metadata'!#REF!,IF( B11248='2. Metadata'!F$1,'2. Metadata'!#REF!,IF(B11248='2. Metadata'!G$1,'2. Metadata'!#REF!,IF(B11248='2. Metadata'!H$1,'2. Metadata'!#REF!, IF(B11248='2. Metadata'!I$1,'2. Metadata'!#REF!, IF(B11248='2. Metadata'!J$1,'2. Metadata'!#REF!, IF(B11248='2. Metadata'!K$1,'2. Metadata'!C$3, IF(B11248='2. Metadata'!L$1,'2. Metadata'!D$3, IF(B11248='2. Metadata'!M$1,'2. Metadata'!M$5, IF(B11248='2. Metadata'!N$1,'2. Metadata'!N$5))))))))))))))</f>
        <v>49.690002</v>
      </c>
      <c r="D11248" s="13">
        <f>IF(ISBLANK(B11248)=TRUE," ", IF(B11248='2. Metadata'!B$1,'2. Metadata'!B$6, IF(B11248='2. Metadata'!C$1,'2. Metadata'!C$4,IF(B11248='2. Metadata'!D$1,'2. Metadata'!D$4, IF(B11248='2. Metadata'!E$1,'2. Metadata'!E$4,IF( B11248='2. Metadata'!F$1,'2. Metadata'!F$4,IF(B11248='2. Metadata'!G$1,'2. Metadata'!G$4,IF(B11248='2. Metadata'!H$1,'2. Metadata'!H$4, IF(B11248='2. Metadata'!I$1,'2. Metadata'!I$4, IF(B11248='2. Metadata'!J$1,'2. Metadata'!J$4, IF(B11248='2. Metadata'!K$1,'2. Metadata'!K$4, IF(B11248='2. Metadata'!L$1,'2. Metadata'!L$4, IF(B11248='2. Metadata'!M$1,'2. Metadata'!M$6, IF(B11248='2. Metadata'!N$1,'2. Metadata'!N$6))))))))))))))</f>
        <v>-115.97499999999999</v>
      </c>
      <c r="E11248" s="15" t="s">
        <v>178</v>
      </c>
      <c r="F11248" s="132">
        <v>5.0999999999999997E-2</v>
      </c>
      <c r="G11248" s="16" t="str">
        <f>IF(ISBLANK(F11248)=TRUE," ",'2. Metadata'!B$14)</f>
        <v>degrees Celsius</v>
      </c>
      <c r="H11248" s="16" t="s">
        <v>178</v>
      </c>
    </row>
    <row r="11249" spans="1:8" ht="15.75" customHeight="1" x14ac:dyDescent="0.2">
      <c r="A11249" s="130">
        <v>39780.6875</v>
      </c>
      <c r="B11249" s="9" t="s">
        <v>239</v>
      </c>
      <c r="C11249" s="16">
        <f>IF(ISBLANK(B11249)=TRUE," ", IF(B11249='2. Metadata'!B$1,'2. Metadata'!B$5, IF(B11249='2. Metadata'!C$1,'2. Metadata'!#REF!,IF(B11249='2. Metadata'!D$1,'2. Metadata'!#REF!, IF(B11249='2. Metadata'!E$1,'2. Metadata'!#REF!,IF( B11249='2. Metadata'!F$1,'2. Metadata'!#REF!,IF(B11249='2. Metadata'!G$1,'2. Metadata'!#REF!,IF(B11249='2. Metadata'!H$1,'2. Metadata'!#REF!, IF(B11249='2. Metadata'!I$1,'2. Metadata'!#REF!, IF(B11249='2. Metadata'!J$1,'2. Metadata'!#REF!, IF(B11249='2. Metadata'!K$1,'2. Metadata'!C$3, IF(B11249='2. Metadata'!L$1,'2. Metadata'!D$3, IF(B11249='2. Metadata'!M$1,'2. Metadata'!M$5, IF(B11249='2. Metadata'!N$1,'2. Metadata'!N$5))))))))))))))</f>
        <v>49.690002</v>
      </c>
      <c r="D11249" s="13">
        <f>IF(ISBLANK(B11249)=TRUE," ", IF(B11249='2. Metadata'!B$1,'2. Metadata'!B$6, IF(B11249='2. Metadata'!C$1,'2. Metadata'!C$4,IF(B11249='2. Metadata'!D$1,'2. Metadata'!D$4, IF(B11249='2. Metadata'!E$1,'2. Metadata'!E$4,IF( B11249='2. Metadata'!F$1,'2. Metadata'!F$4,IF(B11249='2. Metadata'!G$1,'2. Metadata'!G$4,IF(B11249='2. Metadata'!H$1,'2. Metadata'!H$4, IF(B11249='2. Metadata'!I$1,'2. Metadata'!I$4, IF(B11249='2. Metadata'!J$1,'2. Metadata'!J$4, IF(B11249='2. Metadata'!K$1,'2. Metadata'!K$4, IF(B11249='2. Metadata'!L$1,'2. Metadata'!L$4, IF(B11249='2. Metadata'!M$1,'2. Metadata'!M$6, IF(B11249='2. Metadata'!N$1,'2. Metadata'!N$6))))))))))))))</f>
        <v>-115.97499999999999</v>
      </c>
      <c r="E11249" s="15" t="s">
        <v>178</v>
      </c>
      <c r="F11249" s="132">
        <v>2.4E-2</v>
      </c>
      <c r="G11249" s="16" t="str">
        <f>IF(ISBLANK(F11249)=TRUE," ",'2. Metadata'!B$14)</f>
        <v>degrees Celsius</v>
      </c>
      <c r="H11249" s="16" t="s">
        <v>178</v>
      </c>
    </row>
    <row r="11250" spans="1:8" ht="15.75" customHeight="1" x14ac:dyDescent="0.2">
      <c r="A11250" s="130">
        <v>39780.697916666664</v>
      </c>
      <c r="B11250" s="9" t="s">
        <v>239</v>
      </c>
      <c r="C11250" s="16">
        <f>IF(ISBLANK(B11250)=TRUE," ", IF(B11250='2. Metadata'!B$1,'2. Metadata'!B$5, IF(B11250='2. Metadata'!C$1,'2. Metadata'!#REF!,IF(B11250='2. Metadata'!D$1,'2. Metadata'!#REF!, IF(B11250='2. Metadata'!E$1,'2. Metadata'!#REF!,IF( B11250='2. Metadata'!F$1,'2. Metadata'!#REF!,IF(B11250='2. Metadata'!G$1,'2. Metadata'!#REF!,IF(B11250='2. Metadata'!H$1,'2. Metadata'!#REF!, IF(B11250='2. Metadata'!I$1,'2. Metadata'!#REF!, IF(B11250='2. Metadata'!J$1,'2. Metadata'!#REF!, IF(B11250='2. Metadata'!K$1,'2. Metadata'!C$3, IF(B11250='2. Metadata'!L$1,'2. Metadata'!D$3, IF(B11250='2. Metadata'!M$1,'2. Metadata'!M$5, IF(B11250='2. Metadata'!N$1,'2. Metadata'!N$5))))))))))))))</f>
        <v>49.690002</v>
      </c>
      <c r="D11250" s="13">
        <f>IF(ISBLANK(B11250)=TRUE," ", IF(B11250='2. Metadata'!B$1,'2. Metadata'!B$6, IF(B11250='2. Metadata'!C$1,'2. Metadata'!C$4,IF(B11250='2. Metadata'!D$1,'2. Metadata'!D$4, IF(B11250='2. Metadata'!E$1,'2. Metadata'!E$4,IF( B11250='2. Metadata'!F$1,'2. Metadata'!F$4,IF(B11250='2. Metadata'!G$1,'2. Metadata'!G$4,IF(B11250='2. Metadata'!H$1,'2. Metadata'!H$4, IF(B11250='2. Metadata'!I$1,'2. Metadata'!I$4, IF(B11250='2. Metadata'!J$1,'2. Metadata'!J$4, IF(B11250='2. Metadata'!K$1,'2. Metadata'!K$4, IF(B11250='2. Metadata'!L$1,'2. Metadata'!L$4, IF(B11250='2. Metadata'!M$1,'2. Metadata'!M$6, IF(B11250='2. Metadata'!N$1,'2. Metadata'!N$6))))))))))))))</f>
        <v>-115.97499999999999</v>
      </c>
      <c r="E11250" s="15" t="s">
        <v>178</v>
      </c>
      <c r="F11250" s="132">
        <v>2.4E-2</v>
      </c>
      <c r="G11250" s="16" t="str">
        <f>IF(ISBLANK(F11250)=TRUE," ",'2. Metadata'!B$14)</f>
        <v>degrees Celsius</v>
      </c>
      <c r="H11250" s="16" t="s">
        <v>178</v>
      </c>
    </row>
    <row r="11251" spans="1:8" ht="15.75" customHeight="1" x14ac:dyDescent="0.2">
      <c r="A11251" s="130">
        <v>39780.708333333336</v>
      </c>
      <c r="B11251" s="9" t="s">
        <v>239</v>
      </c>
      <c r="C11251" s="16">
        <f>IF(ISBLANK(B11251)=TRUE," ", IF(B11251='2. Metadata'!B$1,'2. Metadata'!B$5, IF(B11251='2. Metadata'!C$1,'2. Metadata'!#REF!,IF(B11251='2. Metadata'!D$1,'2. Metadata'!#REF!, IF(B11251='2. Metadata'!E$1,'2. Metadata'!#REF!,IF( B11251='2. Metadata'!F$1,'2. Metadata'!#REF!,IF(B11251='2. Metadata'!G$1,'2. Metadata'!#REF!,IF(B11251='2. Metadata'!H$1,'2. Metadata'!#REF!, IF(B11251='2. Metadata'!I$1,'2. Metadata'!#REF!, IF(B11251='2. Metadata'!J$1,'2. Metadata'!#REF!, IF(B11251='2. Metadata'!K$1,'2. Metadata'!C$3, IF(B11251='2. Metadata'!L$1,'2. Metadata'!D$3, IF(B11251='2. Metadata'!M$1,'2. Metadata'!M$5, IF(B11251='2. Metadata'!N$1,'2. Metadata'!N$5))))))))))))))</f>
        <v>49.690002</v>
      </c>
      <c r="D11251" s="13">
        <f>IF(ISBLANK(B11251)=TRUE," ", IF(B11251='2. Metadata'!B$1,'2. Metadata'!B$6, IF(B11251='2. Metadata'!C$1,'2. Metadata'!C$4,IF(B11251='2. Metadata'!D$1,'2. Metadata'!D$4, IF(B11251='2. Metadata'!E$1,'2. Metadata'!E$4,IF( B11251='2. Metadata'!F$1,'2. Metadata'!F$4,IF(B11251='2. Metadata'!G$1,'2. Metadata'!G$4,IF(B11251='2. Metadata'!H$1,'2. Metadata'!H$4, IF(B11251='2. Metadata'!I$1,'2. Metadata'!I$4, IF(B11251='2. Metadata'!J$1,'2. Metadata'!J$4, IF(B11251='2. Metadata'!K$1,'2. Metadata'!K$4, IF(B11251='2. Metadata'!L$1,'2. Metadata'!L$4, IF(B11251='2. Metadata'!M$1,'2. Metadata'!M$6, IF(B11251='2. Metadata'!N$1,'2. Metadata'!N$6))))))))))))))</f>
        <v>-115.97499999999999</v>
      </c>
      <c r="E11251" s="15" t="s">
        <v>178</v>
      </c>
      <c r="F11251" s="132">
        <v>2.4E-2</v>
      </c>
      <c r="G11251" s="16" t="str">
        <f>IF(ISBLANK(F11251)=TRUE," ",'2. Metadata'!B$14)</f>
        <v>degrees Celsius</v>
      </c>
      <c r="H11251" s="16" t="s">
        <v>178</v>
      </c>
    </row>
    <row r="11252" spans="1:8" ht="15.75" customHeight="1" x14ac:dyDescent="0.2">
      <c r="A11252" s="130">
        <v>39780.71875</v>
      </c>
      <c r="B11252" s="9" t="s">
        <v>239</v>
      </c>
      <c r="C11252" s="16">
        <f>IF(ISBLANK(B11252)=TRUE," ", IF(B11252='2. Metadata'!B$1,'2. Metadata'!B$5, IF(B11252='2. Metadata'!C$1,'2. Metadata'!#REF!,IF(B11252='2. Metadata'!D$1,'2. Metadata'!#REF!, IF(B11252='2. Metadata'!E$1,'2. Metadata'!#REF!,IF( B11252='2. Metadata'!F$1,'2. Metadata'!#REF!,IF(B11252='2. Metadata'!G$1,'2. Metadata'!#REF!,IF(B11252='2. Metadata'!H$1,'2. Metadata'!#REF!, IF(B11252='2. Metadata'!I$1,'2. Metadata'!#REF!, IF(B11252='2. Metadata'!J$1,'2. Metadata'!#REF!, IF(B11252='2. Metadata'!K$1,'2. Metadata'!C$3, IF(B11252='2. Metadata'!L$1,'2. Metadata'!D$3, IF(B11252='2. Metadata'!M$1,'2. Metadata'!M$5, IF(B11252='2. Metadata'!N$1,'2. Metadata'!N$5))))))))))))))</f>
        <v>49.690002</v>
      </c>
      <c r="D11252" s="13">
        <f>IF(ISBLANK(B11252)=TRUE," ", IF(B11252='2. Metadata'!B$1,'2. Metadata'!B$6, IF(B11252='2. Metadata'!C$1,'2. Metadata'!C$4,IF(B11252='2. Metadata'!D$1,'2. Metadata'!D$4, IF(B11252='2. Metadata'!E$1,'2. Metadata'!E$4,IF( B11252='2. Metadata'!F$1,'2. Metadata'!F$4,IF(B11252='2. Metadata'!G$1,'2. Metadata'!G$4,IF(B11252='2. Metadata'!H$1,'2. Metadata'!H$4, IF(B11252='2. Metadata'!I$1,'2. Metadata'!I$4, IF(B11252='2. Metadata'!J$1,'2. Metadata'!J$4, IF(B11252='2. Metadata'!K$1,'2. Metadata'!K$4, IF(B11252='2. Metadata'!L$1,'2. Metadata'!L$4, IF(B11252='2. Metadata'!M$1,'2. Metadata'!M$6, IF(B11252='2. Metadata'!N$1,'2. Metadata'!N$6))))))))))))))</f>
        <v>-115.97499999999999</v>
      </c>
      <c r="E11252" s="15" t="s">
        <v>178</v>
      </c>
      <c r="F11252" s="132">
        <v>2.4E-2</v>
      </c>
      <c r="G11252" s="16" t="str">
        <f>IF(ISBLANK(F11252)=TRUE," ",'2. Metadata'!B$14)</f>
        <v>degrees Celsius</v>
      </c>
      <c r="H11252" s="16" t="s">
        <v>178</v>
      </c>
    </row>
    <row r="11253" spans="1:8" ht="15.75" customHeight="1" x14ac:dyDescent="0.2">
      <c r="A11253" s="130">
        <v>39780.729166666664</v>
      </c>
      <c r="B11253" s="9" t="s">
        <v>239</v>
      </c>
      <c r="C11253" s="16">
        <f>IF(ISBLANK(B11253)=TRUE," ", IF(B11253='2. Metadata'!B$1,'2. Metadata'!B$5, IF(B11253='2. Metadata'!C$1,'2. Metadata'!#REF!,IF(B11253='2. Metadata'!D$1,'2. Metadata'!#REF!, IF(B11253='2. Metadata'!E$1,'2. Metadata'!#REF!,IF( B11253='2. Metadata'!F$1,'2. Metadata'!#REF!,IF(B11253='2. Metadata'!G$1,'2. Metadata'!#REF!,IF(B11253='2. Metadata'!H$1,'2. Metadata'!#REF!, IF(B11253='2. Metadata'!I$1,'2. Metadata'!#REF!, IF(B11253='2. Metadata'!J$1,'2. Metadata'!#REF!, IF(B11253='2. Metadata'!K$1,'2. Metadata'!C$3, IF(B11253='2. Metadata'!L$1,'2. Metadata'!D$3, IF(B11253='2. Metadata'!M$1,'2. Metadata'!M$5, IF(B11253='2. Metadata'!N$1,'2. Metadata'!N$5))))))))))))))</f>
        <v>49.690002</v>
      </c>
      <c r="D11253" s="13">
        <f>IF(ISBLANK(B11253)=TRUE," ", IF(B11253='2. Metadata'!B$1,'2. Metadata'!B$6, IF(B11253='2. Metadata'!C$1,'2. Metadata'!C$4,IF(B11253='2. Metadata'!D$1,'2. Metadata'!D$4, IF(B11253='2. Metadata'!E$1,'2. Metadata'!E$4,IF( B11253='2. Metadata'!F$1,'2. Metadata'!F$4,IF(B11253='2. Metadata'!G$1,'2. Metadata'!G$4,IF(B11253='2. Metadata'!H$1,'2. Metadata'!H$4, IF(B11253='2. Metadata'!I$1,'2. Metadata'!I$4, IF(B11253='2. Metadata'!J$1,'2. Metadata'!J$4, IF(B11253='2. Metadata'!K$1,'2. Metadata'!K$4, IF(B11253='2. Metadata'!L$1,'2. Metadata'!L$4, IF(B11253='2. Metadata'!M$1,'2. Metadata'!M$6, IF(B11253='2. Metadata'!N$1,'2. Metadata'!N$6))))))))))))))</f>
        <v>-115.97499999999999</v>
      </c>
      <c r="E11253" s="15" t="s">
        <v>178</v>
      </c>
      <c r="F11253" s="132">
        <v>2.4E-2</v>
      </c>
      <c r="G11253" s="16" t="str">
        <f>IF(ISBLANK(F11253)=TRUE," ",'2. Metadata'!B$14)</f>
        <v>degrees Celsius</v>
      </c>
      <c r="H11253" s="16" t="s">
        <v>178</v>
      </c>
    </row>
    <row r="11254" spans="1:8" ht="15.75" customHeight="1" x14ac:dyDescent="0.2">
      <c r="A11254" s="130">
        <v>39780.739583333336</v>
      </c>
      <c r="B11254" s="9" t="s">
        <v>239</v>
      </c>
      <c r="C11254" s="16">
        <f>IF(ISBLANK(B11254)=TRUE," ", IF(B11254='2. Metadata'!B$1,'2. Metadata'!B$5, IF(B11254='2. Metadata'!C$1,'2. Metadata'!#REF!,IF(B11254='2. Metadata'!D$1,'2. Metadata'!#REF!, IF(B11254='2. Metadata'!E$1,'2. Metadata'!#REF!,IF( B11254='2. Metadata'!F$1,'2. Metadata'!#REF!,IF(B11254='2. Metadata'!G$1,'2. Metadata'!#REF!,IF(B11254='2. Metadata'!H$1,'2. Metadata'!#REF!, IF(B11254='2. Metadata'!I$1,'2. Metadata'!#REF!, IF(B11254='2. Metadata'!J$1,'2. Metadata'!#REF!, IF(B11254='2. Metadata'!K$1,'2. Metadata'!C$3, IF(B11254='2. Metadata'!L$1,'2. Metadata'!D$3, IF(B11254='2. Metadata'!M$1,'2. Metadata'!M$5, IF(B11254='2. Metadata'!N$1,'2. Metadata'!N$5))))))))))))))</f>
        <v>49.690002</v>
      </c>
      <c r="D11254" s="13">
        <f>IF(ISBLANK(B11254)=TRUE," ", IF(B11254='2. Metadata'!B$1,'2. Metadata'!B$6, IF(B11254='2. Metadata'!C$1,'2. Metadata'!C$4,IF(B11254='2. Metadata'!D$1,'2. Metadata'!D$4, IF(B11254='2. Metadata'!E$1,'2. Metadata'!E$4,IF( B11254='2. Metadata'!F$1,'2. Metadata'!F$4,IF(B11254='2. Metadata'!G$1,'2. Metadata'!G$4,IF(B11254='2. Metadata'!H$1,'2. Metadata'!H$4, IF(B11254='2. Metadata'!I$1,'2. Metadata'!I$4, IF(B11254='2. Metadata'!J$1,'2. Metadata'!J$4, IF(B11254='2. Metadata'!K$1,'2. Metadata'!K$4, IF(B11254='2. Metadata'!L$1,'2. Metadata'!L$4, IF(B11254='2. Metadata'!M$1,'2. Metadata'!M$6, IF(B11254='2. Metadata'!N$1,'2. Metadata'!N$6))))))))))))))</f>
        <v>-115.97499999999999</v>
      </c>
      <c r="E11254" s="15" t="s">
        <v>178</v>
      </c>
      <c r="F11254" s="132">
        <v>-4.0000000000000001E-3</v>
      </c>
      <c r="G11254" s="16" t="str">
        <f>IF(ISBLANK(F11254)=TRUE," ",'2. Metadata'!B$14)</f>
        <v>degrees Celsius</v>
      </c>
      <c r="H11254" s="16" t="s">
        <v>178</v>
      </c>
    </row>
    <row r="11255" spans="1:8" ht="15.75" customHeight="1" x14ac:dyDescent="0.2">
      <c r="A11255" s="130">
        <v>39780.75</v>
      </c>
      <c r="B11255" s="9" t="s">
        <v>239</v>
      </c>
      <c r="C11255" s="16">
        <f>IF(ISBLANK(B11255)=TRUE," ", IF(B11255='2. Metadata'!B$1,'2. Metadata'!B$5, IF(B11255='2. Metadata'!C$1,'2. Metadata'!#REF!,IF(B11255='2. Metadata'!D$1,'2. Metadata'!#REF!, IF(B11255='2. Metadata'!E$1,'2. Metadata'!#REF!,IF( B11255='2. Metadata'!F$1,'2. Metadata'!#REF!,IF(B11255='2. Metadata'!G$1,'2. Metadata'!#REF!,IF(B11255='2. Metadata'!H$1,'2. Metadata'!#REF!, IF(B11255='2. Metadata'!I$1,'2. Metadata'!#REF!, IF(B11255='2. Metadata'!J$1,'2. Metadata'!#REF!, IF(B11255='2. Metadata'!K$1,'2. Metadata'!C$3, IF(B11255='2. Metadata'!L$1,'2. Metadata'!D$3, IF(B11255='2. Metadata'!M$1,'2. Metadata'!M$5, IF(B11255='2. Metadata'!N$1,'2. Metadata'!N$5))))))))))))))</f>
        <v>49.690002</v>
      </c>
      <c r="D11255" s="13">
        <f>IF(ISBLANK(B11255)=TRUE," ", IF(B11255='2. Metadata'!B$1,'2. Metadata'!B$6, IF(B11255='2. Metadata'!C$1,'2. Metadata'!C$4,IF(B11255='2. Metadata'!D$1,'2. Metadata'!D$4, IF(B11255='2. Metadata'!E$1,'2. Metadata'!E$4,IF( B11255='2. Metadata'!F$1,'2. Metadata'!F$4,IF(B11255='2. Metadata'!G$1,'2. Metadata'!G$4,IF(B11255='2. Metadata'!H$1,'2. Metadata'!H$4, IF(B11255='2. Metadata'!I$1,'2. Metadata'!I$4, IF(B11255='2. Metadata'!J$1,'2. Metadata'!J$4, IF(B11255='2. Metadata'!K$1,'2. Metadata'!K$4, IF(B11255='2. Metadata'!L$1,'2. Metadata'!L$4, IF(B11255='2. Metadata'!M$1,'2. Metadata'!M$6, IF(B11255='2. Metadata'!N$1,'2. Metadata'!N$6))))))))))))))</f>
        <v>-115.97499999999999</v>
      </c>
      <c r="E11255" s="15" t="s">
        <v>178</v>
      </c>
      <c r="F11255" s="132">
        <v>-4.0000000000000001E-3</v>
      </c>
      <c r="G11255" s="16" t="str">
        <f>IF(ISBLANK(F11255)=TRUE," ",'2. Metadata'!B$14)</f>
        <v>degrees Celsius</v>
      </c>
      <c r="H11255" s="16" t="s">
        <v>178</v>
      </c>
    </row>
    <row r="11256" spans="1:8" ht="15.75" customHeight="1" x14ac:dyDescent="0.2">
      <c r="A11256" s="130">
        <v>39780.760416666664</v>
      </c>
      <c r="B11256" s="9" t="s">
        <v>239</v>
      </c>
      <c r="C11256" s="16">
        <f>IF(ISBLANK(B11256)=TRUE," ", IF(B11256='2. Metadata'!B$1,'2. Metadata'!B$5, IF(B11256='2. Metadata'!C$1,'2. Metadata'!#REF!,IF(B11256='2. Metadata'!D$1,'2. Metadata'!#REF!, IF(B11256='2. Metadata'!E$1,'2. Metadata'!#REF!,IF( B11256='2. Metadata'!F$1,'2. Metadata'!#REF!,IF(B11256='2. Metadata'!G$1,'2. Metadata'!#REF!,IF(B11256='2. Metadata'!H$1,'2. Metadata'!#REF!, IF(B11256='2. Metadata'!I$1,'2. Metadata'!#REF!, IF(B11256='2. Metadata'!J$1,'2. Metadata'!#REF!, IF(B11256='2. Metadata'!K$1,'2. Metadata'!C$3, IF(B11256='2. Metadata'!L$1,'2. Metadata'!D$3, IF(B11256='2. Metadata'!M$1,'2. Metadata'!M$5, IF(B11256='2. Metadata'!N$1,'2. Metadata'!N$5))))))))))))))</f>
        <v>49.690002</v>
      </c>
      <c r="D11256" s="13">
        <f>IF(ISBLANK(B11256)=TRUE," ", IF(B11256='2. Metadata'!B$1,'2. Metadata'!B$6, IF(B11256='2. Metadata'!C$1,'2. Metadata'!C$4,IF(B11256='2. Metadata'!D$1,'2. Metadata'!D$4, IF(B11256='2. Metadata'!E$1,'2. Metadata'!E$4,IF( B11256='2. Metadata'!F$1,'2. Metadata'!F$4,IF(B11256='2. Metadata'!G$1,'2. Metadata'!G$4,IF(B11256='2. Metadata'!H$1,'2. Metadata'!H$4, IF(B11256='2. Metadata'!I$1,'2. Metadata'!I$4, IF(B11256='2. Metadata'!J$1,'2. Metadata'!J$4, IF(B11256='2. Metadata'!K$1,'2. Metadata'!K$4, IF(B11256='2. Metadata'!L$1,'2. Metadata'!L$4, IF(B11256='2. Metadata'!M$1,'2. Metadata'!M$6, IF(B11256='2. Metadata'!N$1,'2. Metadata'!N$6))))))))))))))</f>
        <v>-115.97499999999999</v>
      </c>
      <c r="E11256" s="15" t="s">
        <v>178</v>
      </c>
      <c r="F11256" s="132">
        <v>-4.0000000000000001E-3</v>
      </c>
      <c r="G11256" s="16" t="str">
        <f>IF(ISBLANK(F11256)=TRUE," ",'2. Metadata'!B$14)</f>
        <v>degrees Celsius</v>
      </c>
      <c r="H11256" s="16" t="s">
        <v>178</v>
      </c>
    </row>
    <row r="11257" spans="1:8" ht="15.75" customHeight="1" x14ac:dyDescent="0.2">
      <c r="A11257" s="130">
        <v>39780.770833333336</v>
      </c>
      <c r="B11257" s="9" t="s">
        <v>239</v>
      </c>
      <c r="C11257" s="16">
        <f>IF(ISBLANK(B11257)=TRUE," ", IF(B11257='2. Metadata'!B$1,'2. Metadata'!B$5, IF(B11257='2. Metadata'!C$1,'2. Metadata'!#REF!,IF(B11257='2. Metadata'!D$1,'2. Metadata'!#REF!, IF(B11257='2. Metadata'!E$1,'2. Metadata'!#REF!,IF( B11257='2. Metadata'!F$1,'2. Metadata'!#REF!,IF(B11257='2. Metadata'!G$1,'2. Metadata'!#REF!,IF(B11257='2. Metadata'!H$1,'2. Metadata'!#REF!, IF(B11257='2. Metadata'!I$1,'2. Metadata'!#REF!, IF(B11257='2. Metadata'!J$1,'2. Metadata'!#REF!, IF(B11257='2. Metadata'!K$1,'2. Metadata'!C$3, IF(B11257='2. Metadata'!L$1,'2. Metadata'!D$3, IF(B11257='2. Metadata'!M$1,'2. Metadata'!M$5, IF(B11257='2. Metadata'!N$1,'2. Metadata'!N$5))))))))))))))</f>
        <v>49.690002</v>
      </c>
      <c r="D11257" s="13">
        <f>IF(ISBLANK(B11257)=TRUE," ", IF(B11257='2. Metadata'!B$1,'2. Metadata'!B$6, IF(B11257='2. Metadata'!C$1,'2. Metadata'!C$4,IF(B11257='2. Metadata'!D$1,'2. Metadata'!D$4, IF(B11257='2. Metadata'!E$1,'2. Metadata'!E$4,IF( B11257='2. Metadata'!F$1,'2. Metadata'!F$4,IF(B11257='2. Metadata'!G$1,'2. Metadata'!G$4,IF(B11257='2. Metadata'!H$1,'2. Metadata'!H$4, IF(B11257='2. Metadata'!I$1,'2. Metadata'!I$4, IF(B11257='2. Metadata'!J$1,'2. Metadata'!J$4, IF(B11257='2. Metadata'!K$1,'2. Metadata'!K$4, IF(B11257='2. Metadata'!L$1,'2. Metadata'!L$4, IF(B11257='2. Metadata'!M$1,'2. Metadata'!M$6, IF(B11257='2. Metadata'!N$1,'2. Metadata'!N$6))))))))))))))</f>
        <v>-115.97499999999999</v>
      </c>
      <c r="E11257" s="15" t="s">
        <v>178</v>
      </c>
      <c r="F11257" s="132">
        <v>-4.0000000000000001E-3</v>
      </c>
      <c r="G11257" s="16" t="str">
        <f>IF(ISBLANK(F11257)=TRUE," ",'2. Metadata'!B$14)</f>
        <v>degrees Celsius</v>
      </c>
      <c r="H11257" s="16" t="s">
        <v>178</v>
      </c>
    </row>
    <row r="11258" spans="1:8" ht="15.75" customHeight="1" x14ac:dyDescent="0.2">
      <c r="A11258" s="130">
        <v>39780.78125</v>
      </c>
      <c r="B11258" s="9" t="s">
        <v>239</v>
      </c>
      <c r="C11258" s="16">
        <f>IF(ISBLANK(B11258)=TRUE," ", IF(B11258='2. Metadata'!B$1,'2. Metadata'!B$5, IF(B11258='2. Metadata'!C$1,'2. Metadata'!#REF!,IF(B11258='2. Metadata'!D$1,'2. Metadata'!#REF!, IF(B11258='2. Metadata'!E$1,'2. Metadata'!#REF!,IF( B11258='2. Metadata'!F$1,'2. Metadata'!#REF!,IF(B11258='2. Metadata'!G$1,'2. Metadata'!#REF!,IF(B11258='2. Metadata'!H$1,'2. Metadata'!#REF!, IF(B11258='2. Metadata'!I$1,'2. Metadata'!#REF!, IF(B11258='2. Metadata'!J$1,'2. Metadata'!#REF!, IF(B11258='2. Metadata'!K$1,'2. Metadata'!C$3, IF(B11258='2. Metadata'!L$1,'2. Metadata'!D$3, IF(B11258='2. Metadata'!M$1,'2. Metadata'!M$5, IF(B11258='2. Metadata'!N$1,'2. Metadata'!N$5))))))))))))))</f>
        <v>49.690002</v>
      </c>
      <c r="D11258" s="13">
        <f>IF(ISBLANK(B11258)=TRUE," ", IF(B11258='2. Metadata'!B$1,'2. Metadata'!B$6, IF(B11258='2. Metadata'!C$1,'2. Metadata'!C$4,IF(B11258='2. Metadata'!D$1,'2. Metadata'!D$4, IF(B11258='2. Metadata'!E$1,'2. Metadata'!E$4,IF( B11258='2. Metadata'!F$1,'2. Metadata'!F$4,IF(B11258='2. Metadata'!G$1,'2. Metadata'!G$4,IF(B11258='2. Metadata'!H$1,'2. Metadata'!H$4, IF(B11258='2. Metadata'!I$1,'2. Metadata'!I$4, IF(B11258='2. Metadata'!J$1,'2. Metadata'!J$4, IF(B11258='2. Metadata'!K$1,'2. Metadata'!K$4, IF(B11258='2. Metadata'!L$1,'2. Metadata'!L$4, IF(B11258='2. Metadata'!M$1,'2. Metadata'!M$6, IF(B11258='2. Metadata'!N$1,'2. Metadata'!N$6))))))))))))))</f>
        <v>-115.97499999999999</v>
      </c>
      <c r="E11258" s="15" t="s">
        <v>178</v>
      </c>
      <c r="F11258" s="132">
        <v>-4.0000000000000001E-3</v>
      </c>
      <c r="G11258" s="16" t="str">
        <f>IF(ISBLANK(F11258)=TRUE," ",'2. Metadata'!B$14)</f>
        <v>degrees Celsius</v>
      </c>
      <c r="H11258" s="16" t="s">
        <v>178</v>
      </c>
    </row>
    <row r="11259" spans="1:8" ht="15.75" customHeight="1" x14ac:dyDescent="0.2">
      <c r="A11259" s="130">
        <v>39780.791666666664</v>
      </c>
      <c r="B11259" s="9" t="s">
        <v>239</v>
      </c>
      <c r="C11259" s="16">
        <f>IF(ISBLANK(B11259)=TRUE," ", IF(B11259='2. Metadata'!B$1,'2. Metadata'!B$5, IF(B11259='2. Metadata'!C$1,'2. Metadata'!#REF!,IF(B11259='2. Metadata'!D$1,'2. Metadata'!#REF!, IF(B11259='2. Metadata'!E$1,'2. Metadata'!#REF!,IF( B11259='2. Metadata'!F$1,'2. Metadata'!#REF!,IF(B11259='2. Metadata'!G$1,'2. Metadata'!#REF!,IF(B11259='2. Metadata'!H$1,'2. Metadata'!#REF!, IF(B11259='2. Metadata'!I$1,'2. Metadata'!#REF!, IF(B11259='2. Metadata'!J$1,'2. Metadata'!#REF!, IF(B11259='2. Metadata'!K$1,'2. Metadata'!C$3, IF(B11259='2. Metadata'!L$1,'2. Metadata'!D$3, IF(B11259='2. Metadata'!M$1,'2. Metadata'!M$5, IF(B11259='2. Metadata'!N$1,'2. Metadata'!N$5))))))))))))))</f>
        <v>49.690002</v>
      </c>
      <c r="D11259" s="13">
        <f>IF(ISBLANK(B11259)=TRUE," ", IF(B11259='2. Metadata'!B$1,'2. Metadata'!B$6, IF(B11259='2. Metadata'!C$1,'2. Metadata'!C$4,IF(B11259='2. Metadata'!D$1,'2. Metadata'!D$4, IF(B11259='2. Metadata'!E$1,'2. Metadata'!E$4,IF( B11259='2. Metadata'!F$1,'2. Metadata'!F$4,IF(B11259='2. Metadata'!G$1,'2. Metadata'!G$4,IF(B11259='2. Metadata'!H$1,'2. Metadata'!H$4, IF(B11259='2. Metadata'!I$1,'2. Metadata'!I$4, IF(B11259='2. Metadata'!J$1,'2. Metadata'!J$4, IF(B11259='2. Metadata'!K$1,'2. Metadata'!K$4, IF(B11259='2. Metadata'!L$1,'2. Metadata'!L$4, IF(B11259='2. Metadata'!M$1,'2. Metadata'!M$6, IF(B11259='2. Metadata'!N$1,'2. Metadata'!N$6))))))))))))))</f>
        <v>-115.97499999999999</v>
      </c>
      <c r="E11259" s="15" t="s">
        <v>178</v>
      </c>
      <c r="F11259" s="132">
        <v>-4.0000000000000001E-3</v>
      </c>
      <c r="G11259" s="16" t="str">
        <f>IF(ISBLANK(F11259)=TRUE," ",'2. Metadata'!B$14)</f>
        <v>degrees Celsius</v>
      </c>
      <c r="H11259" s="16" t="s">
        <v>178</v>
      </c>
    </row>
    <row r="11260" spans="1:8" ht="15.75" customHeight="1" x14ac:dyDescent="0.2">
      <c r="A11260" s="130">
        <v>39780.802083333336</v>
      </c>
      <c r="B11260" s="9" t="s">
        <v>239</v>
      </c>
      <c r="C11260" s="16">
        <f>IF(ISBLANK(B11260)=TRUE," ", IF(B11260='2. Metadata'!B$1,'2. Metadata'!B$5, IF(B11260='2. Metadata'!C$1,'2. Metadata'!#REF!,IF(B11260='2. Metadata'!D$1,'2. Metadata'!#REF!, IF(B11260='2. Metadata'!E$1,'2. Metadata'!#REF!,IF( B11260='2. Metadata'!F$1,'2. Metadata'!#REF!,IF(B11260='2. Metadata'!G$1,'2. Metadata'!#REF!,IF(B11260='2. Metadata'!H$1,'2. Metadata'!#REF!, IF(B11260='2. Metadata'!I$1,'2. Metadata'!#REF!, IF(B11260='2. Metadata'!J$1,'2. Metadata'!#REF!, IF(B11260='2. Metadata'!K$1,'2. Metadata'!C$3, IF(B11260='2. Metadata'!L$1,'2. Metadata'!D$3, IF(B11260='2. Metadata'!M$1,'2. Metadata'!M$5, IF(B11260='2. Metadata'!N$1,'2. Metadata'!N$5))))))))))))))</f>
        <v>49.690002</v>
      </c>
      <c r="D11260" s="13">
        <f>IF(ISBLANK(B11260)=TRUE," ", IF(B11260='2. Metadata'!B$1,'2. Metadata'!B$6, IF(B11260='2. Metadata'!C$1,'2. Metadata'!C$4,IF(B11260='2. Metadata'!D$1,'2. Metadata'!D$4, IF(B11260='2. Metadata'!E$1,'2. Metadata'!E$4,IF( B11260='2. Metadata'!F$1,'2. Metadata'!F$4,IF(B11260='2. Metadata'!G$1,'2. Metadata'!G$4,IF(B11260='2. Metadata'!H$1,'2. Metadata'!H$4, IF(B11260='2. Metadata'!I$1,'2. Metadata'!I$4, IF(B11260='2. Metadata'!J$1,'2. Metadata'!J$4, IF(B11260='2. Metadata'!K$1,'2. Metadata'!K$4, IF(B11260='2. Metadata'!L$1,'2. Metadata'!L$4, IF(B11260='2. Metadata'!M$1,'2. Metadata'!M$6, IF(B11260='2. Metadata'!N$1,'2. Metadata'!N$6))))))))))))))</f>
        <v>-115.97499999999999</v>
      </c>
      <c r="E11260" s="15" t="s">
        <v>178</v>
      </c>
      <c r="F11260" s="132">
        <v>-4.0000000000000001E-3</v>
      </c>
      <c r="G11260" s="16" t="str">
        <f>IF(ISBLANK(F11260)=TRUE," ",'2. Metadata'!B$14)</f>
        <v>degrees Celsius</v>
      </c>
      <c r="H11260" s="16" t="s">
        <v>178</v>
      </c>
    </row>
    <row r="11261" spans="1:8" ht="15.75" customHeight="1" x14ac:dyDescent="0.2">
      <c r="A11261" s="130">
        <v>39780.8125</v>
      </c>
      <c r="B11261" s="9" t="s">
        <v>239</v>
      </c>
      <c r="C11261" s="16">
        <f>IF(ISBLANK(B11261)=TRUE," ", IF(B11261='2. Metadata'!B$1,'2. Metadata'!B$5, IF(B11261='2. Metadata'!C$1,'2. Metadata'!#REF!,IF(B11261='2. Metadata'!D$1,'2. Metadata'!#REF!, IF(B11261='2. Metadata'!E$1,'2. Metadata'!#REF!,IF( B11261='2. Metadata'!F$1,'2. Metadata'!#REF!,IF(B11261='2. Metadata'!G$1,'2. Metadata'!#REF!,IF(B11261='2. Metadata'!H$1,'2. Metadata'!#REF!, IF(B11261='2. Metadata'!I$1,'2. Metadata'!#REF!, IF(B11261='2. Metadata'!J$1,'2. Metadata'!#REF!, IF(B11261='2. Metadata'!K$1,'2. Metadata'!C$3, IF(B11261='2. Metadata'!L$1,'2. Metadata'!D$3, IF(B11261='2. Metadata'!M$1,'2. Metadata'!M$5, IF(B11261='2. Metadata'!N$1,'2. Metadata'!N$5))))))))))))))</f>
        <v>49.690002</v>
      </c>
      <c r="D11261" s="13">
        <f>IF(ISBLANK(B11261)=TRUE," ", IF(B11261='2. Metadata'!B$1,'2. Metadata'!B$6, IF(B11261='2. Metadata'!C$1,'2. Metadata'!C$4,IF(B11261='2. Metadata'!D$1,'2. Metadata'!D$4, IF(B11261='2. Metadata'!E$1,'2. Metadata'!E$4,IF( B11261='2. Metadata'!F$1,'2. Metadata'!F$4,IF(B11261='2. Metadata'!G$1,'2. Metadata'!G$4,IF(B11261='2. Metadata'!H$1,'2. Metadata'!H$4, IF(B11261='2. Metadata'!I$1,'2. Metadata'!I$4, IF(B11261='2. Metadata'!J$1,'2. Metadata'!J$4, IF(B11261='2. Metadata'!K$1,'2. Metadata'!K$4, IF(B11261='2. Metadata'!L$1,'2. Metadata'!L$4, IF(B11261='2. Metadata'!M$1,'2. Metadata'!M$6, IF(B11261='2. Metadata'!N$1,'2. Metadata'!N$6))))))))))))))</f>
        <v>-115.97499999999999</v>
      </c>
      <c r="E11261" s="15" t="s">
        <v>178</v>
      </c>
      <c r="F11261" s="132">
        <v>-4.0000000000000001E-3</v>
      </c>
      <c r="G11261" s="16" t="str">
        <f>IF(ISBLANK(F11261)=TRUE," ",'2. Metadata'!B$14)</f>
        <v>degrees Celsius</v>
      </c>
      <c r="H11261" s="16" t="s">
        <v>178</v>
      </c>
    </row>
    <row r="11262" spans="1:8" ht="15.75" customHeight="1" x14ac:dyDescent="0.2">
      <c r="A11262" s="130">
        <v>39780.822916666664</v>
      </c>
      <c r="B11262" s="9" t="s">
        <v>239</v>
      </c>
      <c r="C11262" s="16">
        <f>IF(ISBLANK(B11262)=TRUE," ", IF(B11262='2. Metadata'!B$1,'2. Metadata'!B$5, IF(B11262='2. Metadata'!C$1,'2. Metadata'!#REF!,IF(B11262='2. Metadata'!D$1,'2. Metadata'!#REF!, IF(B11262='2. Metadata'!E$1,'2. Metadata'!#REF!,IF( B11262='2. Metadata'!F$1,'2. Metadata'!#REF!,IF(B11262='2. Metadata'!G$1,'2. Metadata'!#REF!,IF(B11262='2. Metadata'!H$1,'2. Metadata'!#REF!, IF(B11262='2. Metadata'!I$1,'2. Metadata'!#REF!, IF(B11262='2. Metadata'!J$1,'2. Metadata'!#REF!, IF(B11262='2. Metadata'!K$1,'2. Metadata'!C$3, IF(B11262='2. Metadata'!L$1,'2. Metadata'!D$3, IF(B11262='2. Metadata'!M$1,'2. Metadata'!M$5, IF(B11262='2. Metadata'!N$1,'2. Metadata'!N$5))))))))))))))</f>
        <v>49.690002</v>
      </c>
      <c r="D11262" s="13">
        <f>IF(ISBLANK(B11262)=TRUE," ", IF(B11262='2. Metadata'!B$1,'2. Metadata'!B$6, IF(B11262='2. Metadata'!C$1,'2. Metadata'!C$4,IF(B11262='2. Metadata'!D$1,'2. Metadata'!D$4, IF(B11262='2. Metadata'!E$1,'2. Metadata'!E$4,IF( B11262='2. Metadata'!F$1,'2. Metadata'!F$4,IF(B11262='2. Metadata'!G$1,'2. Metadata'!G$4,IF(B11262='2. Metadata'!H$1,'2. Metadata'!H$4, IF(B11262='2. Metadata'!I$1,'2. Metadata'!I$4, IF(B11262='2. Metadata'!J$1,'2. Metadata'!J$4, IF(B11262='2. Metadata'!K$1,'2. Metadata'!K$4, IF(B11262='2. Metadata'!L$1,'2. Metadata'!L$4, IF(B11262='2. Metadata'!M$1,'2. Metadata'!M$6, IF(B11262='2. Metadata'!N$1,'2. Metadata'!N$6))))))))))))))</f>
        <v>-115.97499999999999</v>
      </c>
      <c r="E11262" s="15" t="s">
        <v>178</v>
      </c>
      <c r="F11262" s="132">
        <v>-4.0000000000000001E-3</v>
      </c>
      <c r="G11262" s="16" t="str">
        <f>IF(ISBLANK(F11262)=TRUE," ",'2. Metadata'!B$14)</f>
        <v>degrees Celsius</v>
      </c>
      <c r="H11262" s="16" t="s">
        <v>178</v>
      </c>
    </row>
    <row r="11263" spans="1:8" ht="15.75" customHeight="1" x14ac:dyDescent="0.2">
      <c r="A11263" s="130">
        <v>39780.833333333336</v>
      </c>
      <c r="B11263" s="9" t="s">
        <v>239</v>
      </c>
      <c r="C11263" s="16">
        <f>IF(ISBLANK(B11263)=TRUE," ", IF(B11263='2. Metadata'!B$1,'2. Metadata'!B$5, IF(B11263='2. Metadata'!C$1,'2. Metadata'!#REF!,IF(B11263='2. Metadata'!D$1,'2. Metadata'!#REF!, IF(B11263='2. Metadata'!E$1,'2. Metadata'!#REF!,IF( B11263='2. Metadata'!F$1,'2. Metadata'!#REF!,IF(B11263='2. Metadata'!G$1,'2. Metadata'!#REF!,IF(B11263='2. Metadata'!H$1,'2. Metadata'!#REF!, IF(B11263='2. Metadata'!I$1,'2. Metadata'!#REF!, IF(B11263='2. Metadata'!J$1,'2. Metadata'!#REF!, IF(B11263='2. Metadata'!K$1,'2. Metadata'!C$3, IF(B11263='2. Metadata'!L$1,'2. Metadata'!D$3, IF(B11263='2. Metadata'!M$1,'2. Metadata'!M$5, IF(B11263='2. Metadata'!N$1,'2. Metadata'!N$5))))))))))))))</f>
        <v>49.690002</v>
      </c>
      <c r="D11263" s="13">
        <f>IF(ISBLANK(B11263)=TRUE," ", IF(B11263='2. Metadata'!B$1,'2. Metadata'!B$6, IF(B11263='2. Metadata'!C$1,'2. Metadata'!C$4,IF(B11263='2. Metadata'!D$1,'2. Metadata'!D$4, IF(B11263='2. Metadata'!E$1,'2. Metadata'!E$4,IF( B11263='2. Metadata'!F$1,'2. Metadata'!F$4,IF(B11263='2. Metadata'!G$1,'2. Metadata'!G$4,IF(B11263='2. Metadata'!H$1,'2. Metadata'!H$4, IF(B11263='2. Metadata'!I$1,'2. Metadata'!I$4, IF(B11263='2. Metadata'!J$1,'2. Metadata'!J$4, IF(B11263='2. Metadata'!K$1,'2. Metadata'!K$4, IF(B11263='2. Metadata'!L$1,'2. Metadata'!L$4, IF(B11263='2. Metadata'!M$1,'2. Metadata'!M$6, IF(B11263='2. Metadata'!N$1,'2. Metadata'!N$6))))))))))))))</f>
        <v>-115.97499999999999</v>
      </c>
      <c r="E11263" s="15" t="s">
        <v>178</v>
      </c>
      <c r="F11263" s="132">
        <v>-4.0000000000000001E-3</v>
      </c>
      <c r="G11263" s="16" t="str">
        <f>IF(ISBLANK(F11263)=TRUE," ",'2. Metadata'!B$14)</f>
        <v>degrees Celsius</v>
      </c>
      <c r="H11263" s="16" t="s">
        <v>178</v>
      </c>
    </row>
    <row r="11264" spans="1:8" ht="15.75" customHeight="1" x14ac:dyDescent="0.2">
      <c r="A11264" s="130">
        <v>39780.84375</v>
      </c>
      <c r="B11264" s="9" t="s">
        <v>239</v>
      </c>
      <c r="C11264" s="16">
        <f>IF(ISBLANK(B11264)=TRUE," ", IF(B11264='2. Metadata'!B$1,'2. Metadata'!B$5, IF(B11264='2. Metadata'!C$1,'2. Metadata'!#REF!,IF(B11264='2. Metadata'!D$1,'2. Metadata'!#REF!, IF(B11264='2. Metadata'!E$1,'2. Metadata'!#REF!,IF( B11264='2. Metadata'!F$1,'2. Metadata'!#REF!,IF(B11264='2. Metadata'!G$1,'2. Metadata'!#REF!,IF(B11264='2. Metadata'!H$1,'2. Metadata'!#REF!, IF(B11264='2. Metadata'!I$1,'2. Metadata'!#REF!, IF(B11264='2. Metadata'!J$1,'2. Metadata'!#REF!, IF(B11264='2. Metadata'!K$1,'2. Metadata'!C$3, IF(B11264='2. Metadata'!L$1,'2. Metadata'!D$3, IF(B11264='2. Metadata'!M$1,'2. Metadata'!M$5, IF(B11264='2. Metadata'!N$1,'2. Metadata'!N$5))))))))))))))</f>
        <v>49.690002</v>
      </c>
      <c r="D11264" s="13">
        <f>IF(ISBLANK(B11264)=TRUE," ", IF(B11264='2. Metadata'!B$1,'2. Metadata'!B$6, IF(B11264='2. Metadata'!C$1,'2. Metadata'!C$4,IF(B11264='2. Metadata'!D$1,'2. Metadata'!D$4, IF(B11264='2. Metadata'!E$1,'2. Metadata'!E$4,IF( B11264='2. Metadata'!F$1,'2. Metadata'!F$4,IF(B11264='2. Metadata'!G$1,'2. Metadata'!G$4,IF(B11264='2. Metadata'!H$1,'2. Metadata'!H$4, IF(B11264='2. Metadata'!I$1,'2. Metadata'!I$4, IF(B11264='2. Metadata'!J$1,'2. Metadata'!J$4, IF(B11264='2. Metadata'!K$1,'2. Metadata'!K$4, IF(B11264='2. Metadata'!L$1,'2. Metadata'!L$4, IF(B11264='2. Metadata'!M$1,'2. Metadata'!M$6, IF(B11264='2. Metadata'!N$1,'2. Metadata'!N$6))))))))))))))</f>
        <v>-115.97499999999999</v>
      </c>
      <c r="E11264" s="15" t="s">
        <v>178</v>
      </c>
      <c r="F11264" s="132">
        <v>-4.0000000000000001E-3</v>
      </c>
      <c r="G11264" s="16" t="str">
        <f>IF(ISBLANK(F11264)=TRUE," ",'2. Metadata'!B$14)</f>
        <v>degrees Celsius</v>
      </c>
      <c r="H11264" s="16" t="s">
        <v>178</v>
      </c>
    </row>
    <row r="11265" spans="1:8" ht="15.75" customHeight="1" x14ac:dyDescent="0.2">
      <c r="A11265" s="130">
        <v>39780.854166666664</v>
      </c>
      <c r="B11265" s="9" t="s">
        <v>239</v>
      </c>
      <c r="C11265" s="16">
        <f>IF(ISBLANK(B11265)=TRUE," ", IF(B11265='2. Metadata'!B$1,'2. Metadata'!B$5, IF(B11265='2. Metadata'!C$1,'2. Metadata'!#REF!,IF(B11265='2. Metadata'!D$1,'2. Metadata'!#REF!, IF(B11265='2. Metadata'!E$1,'2. Metadata'!#REF!,IF( B11265='2. Metadata'!F$1,'2. Metadata'!#REF!,IF(B11265='2. Metadata'!G$1,'2. Metadata'!#REF!,IF(B11265='2. Metadata'!H$1,'2. Metadata'!#REF!, IF(B11265='2. Metadata'!I$1,'2. Metadata'!#REF!, IF(B11265='2. Metadata'!J$1,'2. Metadata'!#REF!, IF(B11265='2. Metadata'!K$1,'2. Metadata'!C$3, IF(B11265='2. Metadata'!L$1,'2. Metadata'!D$3, IF(B11265='2. Metadata'!M$1,'2. Metadata'!M$5, IF(B11265='2. Metadata'!N$1,'2. Metadata'!N$5))))))))))))))</f>
        <v>49.690002</v>
      </c>
      <c r="D11265" s="13">
        <f>IF(ISBLANK(B11265)=TRUE," ", IF(B11265='2. Metadata'!B$1,'2. Metadata'!B$6, IF(B11265='2. Metadata'!C$1,'2. Metadata'!C$4,IF(B11265='2. Metadata'!D$1,'2. Metadata'!D$4, IF(B11265='2. Metadata'!E$1,'2. Metadata'!E$4,IF( B11265='2. Metadata'!F$1,'2. Metadata'!F$4,IF(B11265='2. Metadata'!G$1,'2. Metadata'!G$4,IF(B11265='2. Metadata'!H$1,'2. Metadata'!H$4, IF(B11265='2. Metadata'!I$1,'2. Metadata'!I$4, IF(B11265='2. Metadata'!J$1,'2. Metadata'!J$4, IF(B11265='2. Metadata'!K$1,'2. Metadata'!K$4, IF(B11265='2. Metadata'!L$1,'2. Metadata'!L$4, IF(B11265='2. Metadata'!M$1,'2. Metadata'!M$6, IF(B11265='2. Metadata'!N$1,'2. Metadata'!N$6))))))))))))))</f>
        <v>-115.97499999999999</v>
      </c>
      <c r="E11265" s="15" t="s">
        <v>178</v>
      </c>
      <c r="F11265" s="132">
        <v>-4.0000000000000001E-3</v>
      </c>
      <c r="G11265" s="16" t="str">
        <f>IF(ISBLANK(F11265)=TRUE," ",'2. Metadata'!B$14)</f>
        <v>degrees Celsius</v>
      </c>
      <c r="H11265" s="16" t="s">
        <v>178</v>
      </c>
    </row>
    <row r="11266" spans="1:8" ht="15.75" customHeight="1" x14ac:dyDescent="0.2">
      <c r="A11266" s="130">
        <v>39780.864583333336</v>
      </c>
      <c r="B11266" s="9" t="s">
        <v>239</v>
      </c>
      <c r="C11266" s="16">
        <f>IF(ISBLANK(B11266)=TRUE," ", IF(B11266='2. Metadata'!B$1,'2. Metadata'!B$5, IF(B11266='2. Metadata'!C$1,'2. Metadata'!#REF!,IF(B11266='2. Metadata'!D$1,'2. Metadata'!#REF!, IF(B11266='2. Metadata'!E$1,'2. Metadata'!#REF!,IF( B11266='2. Metadata'!F$1,'2. Metadata'!#REF!,IF(B11266='2. Metadata'!G$1,'2. Metadata'!#REF!,IF(B11266='2. Metadata'!H$1,'2. Metadata'!#REF!, IF(B11266='2. Metadata'!I$1,'2. Metadata'!#REF!, IF(B11266='2. Metadata'!J$1,'2. Metadata'!#REF!, IF(B11266='2. Metadata'!K$1,'2. Metadata'!C$3, IF(B11266='2. Metadata'!L$1,'2. Metadata'!D$3, IF(B11266='2. Metadata'!M$1,'2. Metadata'!M$5, IF(B11266='2. Metadata'!N$1,'2. Metadata'!N$5))))))))))))))</f>
        <v>49.690002</v>
      </c>
      <c r="D11266" s="13">
        <f>IF(ISBLANK(B11266)=TRUE," ", IF(B11266='2. Metadata'!B$1,'2. Metadata'!B$6, IF(B11266='2. Metadata'!C$1,'2. Metadata'!C$4,IF(B11266='2. Metadata'!D$1,'2. Metadata'!D$4, IF(B11266='2. Metadata'!E$1,'2. Metadata'!E$4,IF( B11266='2. Metadata'!F$1,'2. Metadata'!F$4,IF(B11266='2. Metadata'!G$1,'2. Metadata'!G$4,IF(B11266='2. Metadata'!H$1,'2. Metadata'!H$4, IF(B11266='2. Metadata'!I$1,'2. Metadata'!I$4, IF(B11266='2. Metadata'!J$1,'2. Metadata'!J$4, IF(B11266='2. Metadata'!K$1,'2. Metadata'!K$4, IF(B11266='2. Metadata'!L$1,'2. Metadata'!L$4, IF(B11266='2. Metadata'!M$1,'2. Metadata'!M$6, IF(B11266='2. Metadata'!N$1,'2. Metadata'!N$6))))))))))))))</f>
        <v>-115.97499999999999</v>
      </c>
      <c r="E11266" s="15" t="s">
        <v>178</v>
      </c>
      <c r="F11266" s="132">
        <v>-4.0000000000000001E-3</v>
      </c>
      <c r="G11266" s="16" t="str">
        <f>IF(ISBLANK(F11266)=TRUE," ",'2. Metadata'!B$14)</f>
        <v>degrees Celsius</v>
      </c>
      <c r="H11266" s="16" t="s">
        <v>178</v>
      </c>
    </row>
    <row r="11267" spans="1:8" ht="15.75" customHeight="1" x14ac:dyDescent="0.2">
      <c r="A11267" s="130">
        <v>39780.875</v>
      </c>
      <c r="B11267" s="9" t="s">
        <v>239</v>
      </c>
      <c r="C11267" s="16">
        <f>IF(ISBLANK(B11267)=TRUE," ", IF(B11267='2. Metadata'!B$1,'2. Metadata'!B$5, IF(B11267='2. Metadata'!C$1,'2. Metadata'!#REF!,IF(B11267='2. Metadata'!D$1,'2. Metadata'!#REF!, IF(B11267='2. Metadata'!E$1,'2. Metadata'!#REF!,IF( B11267='2. Metadata'!F$1,'2. Metadata'!#REF!,IF(B11267='2. Metadata'!G$1,'2. Metadata'!#REF!,IF(B11267='2. Metadata'!H$1,'2. Metadata'!#REF!, IF(B11267='2. Metadata'!I$1,'2. Metadata'!#REF!, IF(B11267='2. Metadata'!J$1,'2. Metadata'!#REF!, IF(B11267='2. Metadata'!K$1,'2. Metadata'!C$3, IF(B11267='2. Metadata'!L$1,'2. Metadata'!D$3, IF(B11267='2. Metadata'!M$1,'2. Metadata'!M$5, IF(B11267='2. Metadata'!N$1,'2. Metadata'!N$5))))))))))))))</f>
        <v>49.690002</v>
      </c>
      <c r="D11267" s="13">
        <f>IF(ISBLANK(B11267)=TRUE," ", IF(B11267='2. Metadata'!B$1,'2. Metadata'!B$6, IF(B11267='2. Metadata'!C$1,'2. Metadata'!C$4,IF(B11267='2. Metadata'!D$1,'2. Metadata'!D$4, IF(B11267='2. Metadata'!E$1,'2. Metadata'!E$4,IF( B11267='2. Metadata'!F$1,'2. Metadata'!F$4,IF(B11267='2. Metadata'!G$1,'2. Metadata'!G$4,IF(B11267='2. Metadata'!H$1,'2. Metadata'!H$4, IF(B11267='2. Metadata'!I$1,'2. Metadata'!I$4, IF(B11267='2. Metadata'!J$1,'2. Metadata'!J$4, IF(B11267='2. Metadata'!K$1,'2. Metadata'!K$4, IF(B11267='2. Metadata'!L$1,'2. Metadata'!L$4, IF(B11267='2. Metadata'!M$1,'2. Metadata'!M$6, IF(B11267='2. Metadata'!N$1,'2. Metadata'!N$6))))))))))))))</f>
        <v>-115.97499999999999</v>
      </c>
      <c r="E11267" s="15" t="s">
        <v>178</v>
      </c>
      <c r="F11267" s="132">
        <v>-3.1E-2</v>
      </c>
      <c r="G11267" s="16" t="str">
        <f>IF(ISBLANK(F11267)=TRUE," ",'2. Metadata'!B$14)</f>
        <v>degrees Celsius</v>
      </c>
      <c r="H11267" s="16" t="s">
        <v>178</v>
      </c>
    </row>
    <row r="11268" spans="1:8" ht="15.75" customHeight="1" x14ac:dyDescent="0.2">
      <c r="A11268" s="130">
        <v>39780.885416666664</v>
      </c>
      <c r="B11268" s="9" t="s">
        <v>239</v>
      </c>
      <c r="C11268" s="16">
        <f>IF(ISBLANK(B11268)=TRUE," ", IF(B11268='2. Metadata'!B$1,'2. Metadata'!B$5, IF(B11268='2. Metadata'!C$1,'2. Metadata'!#REF!,IF(B11268='2. Metadata'!D$1,'2. Metadata'!#REF!, IF(B11268='2. Metadata'!E$1,'2. Metadata'!#REF!,IF( B11268='2. Metadata'!F$1,'2. Metadata'!#REF!,IF(B11268='2. Metadata'!G$1,'2. Metadata'!#REF!,IF(B11268='2. Metadata'!H$1,'2. Metadata'!#REF!, IF(B11268='2. Metadata'!I$1,'2. Metadata'!#REF!, IF(B11268='2. Metadata'!J$1,'2. Metadata'!#REF!, IF(B11268='2. Metadata'!K$1,'2. Metadata'!C$3, IF(B11268='2. Metadata'!L$1,'2. Metadata'!D$3, IF(B11268='2. Metadata'!M$1,'2. Metadata'!M$5, IF(B11268='2. Metadata'!N$1,'2. Metadata'!N$5))))))))))))))</f>
        <v>49.690002</v>
      </c>
      <c r="D11268" s="13">
        <f>IF(ISBLANK(B11268)=TRUE," ", IF(B11268='2. Metadata'!B$1,'2. Metadata'!B$6, IF(B11268='2. Metadata'!C$1,'2. Metadata'!C$4,IF(B11268='2. Metadata'!D$1,'2. Metadata'!D$4, IF(B11268='2. Metadata'!E$1,'2. Metadata'!E$4,IF( B11268='2. Metadata'!F$1,'2. Metadata'!F$4,IF(B11268='2. Metadata'!G$1,'2. Metadata'!G$4,IF(B11268='2. Metadata'!H$1,'2. Metadata'!H$4, IF(B11268='2. Metadata'!I$1,'2. Metadata'!I$4, IF(B11268='2. Metadata'!J$1,'2. Metadata'!J$4, IF(B11268='2. Metadata'!K$1,'2. Metadata'!K$4, IF(B11268='2. Metadata'!L$1,'2. Metadata'!L$4, IF(B11268='2. Metadata'!M$1,'2. Metadata'!M$6, IF(B11268='2. Metadata'!N$1,'2. Metadata'!N$6))))))))))))))</f>
        <v>-115.97499999999999</v>
      </c>
      <c r="E11268" s="15" t="s">
        <v>178</v>
      </c>
      <c r="F11268" s="132">
        <v>-3.1E-2</v>
      </c>
      <c r="G11268" s="16" t="str">
        <f>IF(ISBLANK(F11268)=TRUE," ",'2. Metadata'!B$14)</f>
        <v>degrees Celsius</v>
      </c>
      <c r="H11268" s="16" t="s">
        <v>178</v>
      </c>
    </row>
    <row r="11269" spans="1:8" ht="15.75" customHeight="1" x14ac:dyDescent="0.2">
      <c r="A11269" s="130">
        <v>39780.895833333336</v>
      </c>
      <c r="B11269" s="9" t="s">
        <v>239</v>
      </c>
      <c r="C11269" s="16">
        <f>IF(ISBLANK(B11269)=TRUE," ", IF(B11269='2. Metadata'!B$1,'2. Metadata'!B$5, IF(B11269='2. Metadata'!C$1,'2. Metadata'!#REF!,IF(B11269='2. Metadata'!D$1,'2. Metadata'!#REF!, IF(B11269='2. Metadata'!E$1,'2. Metadata'!#REF!,IF( B11269='2. Metadata'!F$1,'2. Metadata'!#REF!,IF(B11269='2. Metadata'!G$1,'2. Metadata'!#REF!,IF(B11269='2. Metadata'!H$1,'2. Metadata'!#REF!, IF(B11269='2. Metadata'!I$1,'2. Metadata'!#REF!, IF(B11269='2. Metadata'!J$1,'2. Metadata'!#REF!, IF(B11269='2. Metadata'!K$1,'2. Metadata'!C$3, IF(B11269='2. Metadata'!L$1,'2. Metadata'!D$3, IF(B11269='2. Metadata'!M$1,'2. Metadata'!M$5, IF(B11269='2. Metadata'!N$1,'2. Metadata'!N$5))))))))))))))</f>
        <v>49.690002</v>
      </c>
      <c r="D11269" s="13">
        <f>IF(ISBLANK(B11269)=TRUE," ", IF(B11269='2. Metadata'!B$1,'2. Metadata'!B$6, IF(B11269='2. Metadata'!C$1,'2. Metadata'!C$4,IF(B11269='2. Metadata'!D$1,'2. Metadata'!D$4, IF(B11269='2. Metadata'!E$1,'2. Metadata'!E$4,IF( B11269='2. Metadata'!F$1,'2. Metadata'!F$4,IF(B11269='2. Metadata'!G$1,'2. Metadata'!G$4,IF(B11269='2. Metadata'!H$1,'2. Metadata'!H$4, IF(B11269='2. Metadata'!I$1,'2. Metadata'!I$4, IF(B11269='2. Metadata'!J$1,'2. Metadata'!J$4, IF(B11269='2. Metadata'!K$1,'2. Metadata'!K$4, IF(B11269='2. Metadata'!L$1,'2. Metadata'!L$4, IF(B11269='2. Metadata'!M$1,'2. Metadata'!M$6, IF(B11269='2. Metadata'!N$1,'2. Metadata'!N$6))))))))))))))</f>
        <v>-115.97499999999999</v>
      </c>
      <c r="E11269" s="15" t="s">
        <v>178</v>
      </c>
      <c r="F11269" s="132">
        <v>-3.1E-2</v>
      </c>
      <c r="G11269" s="16" t="str">
        <f>IF(ISBLANK(F11269)=TRUE," ",'2. Metadata'!B$14)</f>
        <v>degrees Celsius</v>
      </c>
      <c r="H11269" s="16" t="s">
        <v>178</v>
      </c>
    </row>
    <row r="11270" spans="1:8" ht="15.75" customHeight="1" x14ac:dyDescent="0.2">
      <c r="A11270" s="130">
        <v>39780.90625</v>
      </c>
      <c r="B11270" s="9" t="s">
        <v>239</v>
      </c>
      <c r="C11270" s="16">
        <f>IF(ISBLANK(B11270)=TRUE," ", IF(B11270='2. Metadata'!B$1,'2. Metadata'!B$5, IF(B11270='2. Metadata'!C$1,'2. Metadata'!#REF!,IF(B11270='2. Metadata'!D$1,'2. Metadata'!#REF!, IF(B11270='2. Metadata'!E$1,'2. Metadata'!#REF!,IF( B11270='2. Metadata'!F$1,'2. Metadata'!#REF!,IF(B11270='2. Metadata'!G$1,'2. Metadata'!#REF!,IF(B11270='2. Metadata'!H$1,'2. Metadata'!#REF!, IF(B11270='2. Metadata'!I$1,'2. Metadata'!#REF!, IF(B11270='2. Metadata'!J$1,'2. Metadata'!#REF!, IF(B11270='2. Metadata'!K$1,'2. Metadata'!C$3, IF(B11270='2. Metadata'!L$1,'2. Metadata'!D$3, IF(B11270='2. Metadata'!M$1,'2. Metadata'!M$5, IF(B11270='2. Metadata'!N$1,'2. Metadata'!N$5))))))))))))))</f>
        <v>49.690002</v>
      </c>
      <c r="D11270" s="13">
        <f>IF(ISBLANK(B11270)=TRUE," ", IF(B11270='2. Metadata'!B$1,'2. Metadata'!B$6, IF(B11270='2. Metadata'!C$1,'2. Metadata'!C$4,IF(B11270='2. Metadata'!D$1,'2. Metadata'!D$4, IF(B11270='2. Metadata'!E$1,'2. Metadata'!E$4,IF( B11270='2. Metadata'!F$1,'2. Metadata'!F$4,IF(B11270='2. Metadata'!G$1,'2. Metadata'!G$4,IF(B11270='2. Metadata'!H$1,'2. Metadata'!H$4, IF(B11270='2. Metadata'!I$1,'2. Metadata'!I$4, IF(B11270='2. Metadata'!J$1,'2. Metadata'!J$4, IF(B11270='2. Metadata'!K$1,'2. Metadata'!K$4, IF(B11270='2. Metadata'!L$1,'2. Metadata'!L$4, IF(B11270='2. Metadata'!M$1,'2. Metadata'!M$6, IF(B11270='2. Metadata'!N$1,'2. Metadata'!N$6))))))))))))))</f>
        <v>-115.97499999999999</v>
      </c>
      <c r="E11270" s="15" t="s">
        <v>178</v>
      </c>
      <c r="F11270" s="132">
        <v>-3.1E-2</v>
      </c>
      <c r="G11270" s="16" t="str">
        <f>IF(ISBLANK(F11270)=TRUE," ",'2. Metadata'!B$14)</f>
        <v>degrees Celsius</v>
      </c>
      <c r="H11270" s="16" t="s">
        <v>178</v>
      </c>
    </row>
    <row r="11271" spans="1:8" ht="15.75" customHeight="1" x14ac:dyDescent="0.2">
      <c r="A11271" s="130">
        <v>39780.916666666664</v>
      </c>
      <c r="B11271" s="9" t="s">
        <v>239</v>
      </c>
      <c r="C11271" s="16">
        <f>IF(ISBLANK(B11271)=TRUE," ", IF(B11271='2. Metadata'!B$1,'2. Metadata'!B$5, IF(B11271='2. Metadata'!C$1,'2. Metadata'!#REF!,IF(B11271='2. Metadata'!D$1,'2. Metadata'!#REF!, IF(B11271='2. Metadata'!E$1,'2. Metadata'!#REF!,IF( B11271='2. Metadata'!F$1,'2. Metadata'!#REF!,IF(B11271='2. Metadata'!G$1,'2. Metadata'!#REF!,IF(B11271='2. Metadata'!H$1,'2. Metadata'!#REF!, IF(B11271='2. Metadata'!I$1,'2. Metadata'!#REF!, IF(B11271='2. Metadata'!J$1,'2. Metadata'!#REF!, IF(B11271='2. Metadata'!K$1,'2. Metadata'!C$3, IF(B11271='2. Metadata'!L$1,'2. Metadata'!D$3, IF(B11271='2. Metadata'!M$1,'2. Metadata'!M$5, IF(B11271='2. Metadata'!N$1,'2. Metadata'!N$5))))))))))))))</f>
        <v>49.690002</v>
      </c>
      <c r="D11271" s="13">
        <f>IF(ISBLANK(B11271)=TRUE," ", IF(B11271='2. Metadata'!B$1,'2. Metadata'!B$6, IF(B11271='2. Metadata'!C$1,'2. Metadata'!C$4,IF(B11271='2. Metadata'!D$1,'2. Metadata'!D$4, IF(B11271='2. Metadata'!E$1,'2. Metadata'!E$4,IF( B11271='2. Metadata'!F$1,'2. Metadata'!F$4,IF(B11271='2. Metadata'!G$1,'2. Metadata'!G$4,IF(B11271='2. Metadata'!H$1,'2. Metadata'!H$4, IF(B11271='2. Metadata'!I$1,'2. Metadata'!I$4, IF(B11271='2. Metadata'!J$1,'2. Metadata'!J$4, IF(B11271='2. Metadata'!K$1,'2. Metadata'!K$4, IF(B11271='2. Metadata'!L$1,'2. Metadata'!L$4, IF(B11271='2. Metadata'!M$1,'2. Metadata'!M$6, IF(B11271='2. Metadata'!N$1,'2. Metadata'!N$6))))))))))))))</f>
        <v>-115.97499999999999</v>
      </c>
      <c r="E11271" s="15" t="s">
        <v>178</v>
      </c>
      <c r="F11271" s="132">
        <v>-3.1E-2</v>
      </c>
      <c r="G11271" s="16" t="str">
        <f>IF(ISBLANK(F11271)=TRUE," ",'2. Metadata'!B$14)</f>
        <v>degrees Celsius</v>
      </c>
      <c r="H11271" s="16" t="s">
        <v>178</v>
      </c>
    </row>
    <row r="11272" spans="1:8" ht="15.75" customHeight="1" x14ac:dyDescent="0.2">
      <c r="A11272" s="130">
        <v>39780.927083333336</v>
      </c>
      <c r="B11272" s="9" t="s">
        <v>239</v>
      </c>
      <c r="C11272" s="16">
        <f>IF(ISBLANK(B11272)=TRUE," ", IF(B11272='2. Metadata'!B$1,'2. Metadata'!B$5, IF(B11272='2. Metadata'!C$1,'2. Metadata'!#REF!,IF(B11272='2. Metadata'!D$1,'2. Metadata'!#REF!, IF(B11272='2. Metadata'!E$1,'2. Metadata'!#REF!,IF( B11272='2. Metadata'!F$1,'2. Metadata'!#REF!,IF(B11272='2. Metadata'!G$1,'2. Metadata'!#REF!,IF(B11272='2. Metadata'!H$1,'2. Metadata'!#REF!, IF(B11272='2. Metadata'!I$1,'2. Metadata'!#REF!, IF(B11272='2. Metadata'!J$1,'2. Metadata'!#REF!, IF(B11272='2. Metadata'!K$1,'2. Metadata'!C$3, IF(B11272='2. Metadata'!L$1,'2. Metadata'!D$3, IF(B11272='2. Metadata'!M$1,'2. Metadata'!M$5, IF(B11272='2. Metadata'!N$1,'2. Metadata'!N$5))))))))))))))</f>
        <v>49.690002</v>
      </c>
      <c r="D11272" s="13">
        <f>IF(ISBLANK(B11272)=TRUE," ", IF(B11272='2. Metadata'!B$1,'2. Metadata'!B$6, IF(B11272='2. Metadata'!C$1,'2. Metadata'!C$4,IF(B11272='2. Metadata'!D$1,'2. Metadata'!D$4, IF(B11272='2. Metadata'!E$1,'2. Metadata'!E$4,IF( B11272='2. Metadata'!F$1,'2. Metadata'!F$4,IF(B11272='2. Metadata'!G$1,'2. Metadata'!G$4,IF(B11272='2. Metadata'!H$1,'2. Metadata'!H$4, IF(B11272='2. Metadata'!I$1,'2. Metadata'!I$4, IF(B11272='2. Metadata'!J$1,'2. Metadata'!J$4, IF(B11272='2. Metadata'!K$1,'2. Metadata'!K$4, IF(B11272='2. Metadata'!L$1,'2. Metadata'!L$4, IF(B11272='2. Metadata'!M$1,'2. Metadata'!M$6, IF(B11272='2. Metadata'!N$1,'2. Metadata'!N$6))))))))))))))</f>
        <v>-115.97499999999999</v>
      </c>
      <c r="E11272" s="15" t="s">
        <v>178</v>
      </c>
      <c r="F11272" s="132">
        <v>-3.1E-2</v>
      </c>
      <c r="G11272" s="16" t="str">
        <f>IF(ISBLANK(F11272)=TRUE," ",'2. Metadata'!B$14)</f>
        <v>degrees Celsius</v>
      </c>
      <c r="H11272" s="16" t="s">
        <v>178</v>
      </c>
    </row>
    <row r="11273" spans="1:8" ht="15.75" customHeight="1" x14ac:dyDescent="0.2">
      <c r="A11273" s="130">
        <v>39780.9375</v>
      </c>
      <c r="B11273" s="9" t="s">
        <v>239</v>
      </c>
      <c r="C11273" s="16">
        <f>IF(ISBLANK(B11273)=TRUE," ", IF(B11273='2. Metadata'!B$1,'2. Metadata'!B$5, IF(B11273='2. Metadata'!C$1,'2. Metadata'!#REF!,IF(B11273='2. Metadata'!D$1,'2. Metadata'!#REF!, IF(B11273='2. Metadata'!E$1,'2. Metadata'!#REF!,IF( B11273='2. Metadata'!F$1,'2. Metadata'!#REF!,IF(B11273='2. Metadata'!G$1,'2. Metadata'!#REF!,IF(B11273='2. Metadata'!H$1,'2. Metadata'!#REF!, IF(B11273='2. Metadata'!I$1,'2. Metadata'!#REF!, IF(B11273='2. Metadata'!J$1,'2. Metadata'!#REF!, IF(B11273='2. Metadata'!K$1,'2. Metadata'!C$3, IF(B11273='2. Metadata'!L$1,'2. Metadata'!D$3, IF(B11273='2. Metadata'!M$1,'2. Metadata'!M$5, IF(B11273='2. Metadata'!N$1,'2. Metadata'!N$5))))))))))))))</f>
        <v>49.690002</v>
      </c>
      <c r="D11273" s="13">
        <f>IF(ISBLANK(B11273)=TRUE," ", IF(B11273='2. Metadata'!B$1,'2. Metadata'!B$6, IF(B11273='2. Metadata'!C$1,'2. Metadata'!C$4,IF(B11273='2. Metadata'!D$1,'2. Metadata'!D$4, IF(B11273='2. Metadata'!E$1,'2. Metadata'!E$4,IF( B11273='2. Metadata'!F$1,'2. Metadata'!F$4,IF(B11273='2. Metadata'!G$1,'2. Metadata'!G$4,IF(B11273='2. Metadata'!H$1,'2. Metadata'!H$4, IF(B11273='2. Metadata'!I$1,'2. Metadata'!I$4, IF(B11273='2. Metadata'!J$1,'2. Metadata'!J$4, IF(B11273='2. Metadata'!K$1,'2. Metadata'!K$4, IF(B11273='2. Metadata'!L$1,'2. Metadata'!L$4, IF(B11273='2. Metadata'!M$1,'2. Metadata'!M$6, IF(B11273='2. Metadata'!N$1,'2. Metadata'!N$6))))))))))))))</f>
        <v>-115.97499999999999</v>
      </c>
      <c r="E11273" s="15" t="s">
        <v>178</v>
      </c>
      <c r="F11273" s="132">
        <v>-3.1E-2</v>
      </c>
      <c r="G11273" s="16" t="str">
        <f>IF(ISBLANK(F11273)=TRUE," ",'2. Metadata'!B$14)</f>
        <v>degrees Celsius</v>
      </c>
      <c r="H11273" s="16" t="s">
        <v>178</v>
      </c>
    </row>
    <row r="11274" spans="1:8" ht="15.75" customHeight="1" x14ac:dyDescent="0.2">
      <c r="A11274" s="130">
        <v>39780.947916666664</v>
      </c>
      <c r="B11274" s="9" t="s">
        <v>239</v>
      </c>
      <c r="C11274" s="16">
        <f>IF(ISBLANK(B11274)=TRUE," ", IF(B11274='2. Metadata'!B$1,'2. Metadata'!B$5, IF(B11274='2. Metadata'!C$1,'2. Metadata'!#REF!,IF(B11274='2. Metadata'!D$1,'2. Metadata'!#REF!, IF(B11274='2. Metadata'!E$1,'2. Metadata'!#REF!,IF( B11274='2. Metadata'!F$1,'2. Metadata'!#REF!,IF(B11274='2. Metadata'!G$1,'2. Metadata'!#REF!,IF(B11274='2. Metadata'!H$1,'2. Metadata'!#REF!, IF(B11274='2. Metadata'!I$1,'2. Metadata'!#REF!, IF(B11274='2. Metadata'!J$1,'2. Metadata'!#REF!, IF(B11274='2. Metadata'!K$1,'2. Metadata'!C$3, IF(B11274='2. Metadata'!L$1,'2. Metadata'!D$3, IF(B11274='2. Metadata'!M$1,'2. Metadata'!M$5, IF(B11274='2. Metadata'!N$1,'2. Metadata'!N$5))))))))))))))</f>
        <v>49.690002</v>
      </c>
      <c r="D11274" s="13">
        <f>IF(ISBLANK(B11274)=TRUE," ", IF(B11274='2. Metadata'!B$1,'2. Metadata'!B$6, IF(B11274='2. Metadata'!C$1,'2. Metadata'!C$4,IF(B11274='2. Metadata'!D$1,'2. Metadata'!D$4, IF(B11274='2. Metadata'!E$1,'2. Metadata'!E$4,IF( B11274='2. Metadata'!F$1,'2. Metadata'!F$4,IF(B11274='2. Metadata'!G$1,'2. Metadata'!G$4,IF(B11274='2. Metadata'!H$1,'2. Metadata'!H$4, IF(B11274='2. Metadata'!I$1,'2. Metadata'!I$4, IF(B11274='2. Metadata'!J$1,'2. Metadata'!J$4, IF(B11274='2. Metadata'!K$1,'2. Metadata'!K$4, IF(B11274='2. Metadata'!L$1,'2. Metadata'!L$4, IF(B11274='2. Metadata'!M$1,'2. Metadata'!M$6, IF(B11274='2. Metadata'!N$1,'2. Metadata'!N$6))))))))))))))</f>
        <v>-115.97499999999999</v>
      </c>
      <c r="E11274" s="15" t="s">
        <v>178</v>
      </c>
      <c r="F11274" s="132">
        <v>-3.1E-2</v>
      </c>
      <c r="G11274" s="16" t="str">
        <f>IF(ISBLANK(F11274)=TRUE," ",'2. Metadata'!B$14)</f>
        <v>degrees Celsius</v>
      </c>
      <c r="H11274" s="16" t="s">
        <v>178</v>
      </c>
    </row>
    <row r="11275" spans="1:8" ht="15.75" customHeight="1" x14ac:dyDescent="0.2">
      <c r="A11275" s="130">
        <v>39780.958333333336</v>
      </c>
      <c r="B11275" s="9" t="s">
        <v>239</v>
      </c>
      <c r="C11275" s="16">
        <f>IF(ISBLANK(B11275)=TRUE," ", IF(B11275='2. Metadata'!B$1,'2. Metadata'!B$5, IF(B11275='2. Metadata'!C$1,'2. Metadata'!#REF!,IF(B11275='2. Metadata'!D$1,'2. Metadata'!#REF!, IF(B11275='2. Metadata'!E$1,'2. Metadata'!#REF!,IF( B11275='2. Metadata'!F$1,'2. Metadata'!#REF!,IF(B11275='2. Metadata'!G$1,'2. Metadata'!#REF!,IF(B11275='2. Metadata'!H$1,'2. Metadata'!#REF!, IF(B11275='2. Metadata'!I$1,'2. Metadata'!#REF!, IF(B11275='2. Metadata'!J$1,'2. Metadata'!#REF!, IF(B11275='2. Metadata'!K$1,'2. Metadata'!C$3, IF(B11275='2. Metadata'!L$1,'2. Metadata'!D$3, IF(B11275='2. Metadata'!M$1,'2. Metadata'!M$5, IF(B11275='2. Metadata'!N$1,'2. Metadata'!N$5))))))))))))))</f>
        <v>49.690002</v>
      </c>
      <c r="D11275" s="13">
        <f>IF(ISBLANK(B11275)=TRUE," ", IF(B11275='2. Metadata'!B$1,'2. Metadata'!B$6, IF(B11275='2. Metadata'!C$1,'2. Metadata'!C$4,IF(B11275='2. Metadata'!D$1,'2. Metadata'!D$4, IF(B11275='2. Metadata'!E$1,'2. Metadata'!E$4,IF( B11275='2. Metadata'!F$1,'2. Metadata'!F$4,IF(B11275='2. Metadata'!G$1,'2. Metadata'!G$4,IF(B11275='2. Metadata'!H$1,'2. Metadata'!H$4, IF(B11275='2. Metadata'!I$1,'2. Metadata'!I$4, IF(B11275='2. Metadata'!J$1,'2. Metadata'!J$4, IF(B11275='2. Metadata'!K$1,'2. Metadata'!K$4, IF(B11275='2. Metadata'!L$1,'2. Metadata'!L$4, IF(B11275='2. Metadata'!M$1,'2. Metadata'!M$6, IF(B11275='2. Metadata'!N$1,'2. Metadata'!N$6))))))))))))))</f>
        <v>-115.97499999999999</v>
      </c>
      <c r="E11275" s="15" t="s">
        <v>178</v>
      </c>
      <c r="F11275" s="132">
        <v>-3.1E-2</v>
      </c>
      <c r="G11275" s="16" t="str">
        <f>IF(ISBLANK(F11275)=TRUE," ",'2. Metadata'!B$14)</f>
        <v>degrees Celsius</v>
      </c>
      <c r="H11275" s="16" t="s">
        <v>178</v>
      </c>
    </row>
    <row r="11276" spans="1:8" ht="15.75" customHeight="1" x14ac:dyDescent="0.2">
      <c r="A11276" s="130">
        <v>39780.96875</v>
      </c>
      <c r="B11276" s="9" t="s">
        <v>239</v>
      </c>
      <c r="C11276" s="16">
        <f>IF(ISBLANK(B11276)=TRUE," ", IF(B11276='2. Metadata'!B$1,'2. Metadata'!B$5, IF(B11276='2. Metadata'!C$1,'2. Metadata'!#REF!,IF(B11276='2. Metadata'!D$1,'2. Metadata'!#REF!, IF(B11276='2. Metadata'!E$1,'2. Metadata'!#REF!,IF( B11276='2. Metadata'!F$1,'2. Metadata'!#REF!,IF(B11276='2. Metadata'!G$1,'2. Metadata'!#REF!,IF(B11276='2. Metadata'!H$1,'2. Metadata'!#REF!, IF(B11276='2. Metadata'!I$1,'2. Metadata'!#REF!, IF(B11276='2. Metadata'!J$1,'2. Metadata'!#REF!, IF(B11276='2. Metadata'!K$1,'2. Metadata'!C$3, IF(B11276='2. Metadata'!L$1,'2. Metadata'!D$3, IF(B11276='2. Metadata'!M$1,'2. Metadata'!M$5, IF(B11276='2. Metadata'!N$1,'2. Metadata'!N$5))))))))))))))</f>
        <v>49.690002</v>
      </c>
      <c r="D11276" s="13">
        <f>IF(ISBLANK(B11276)=TRUE," ", IF(B11276='2. Metadata'!B$1,'2. Metadata'!B$6, IF(B11276='2. Metadata'!C$1,'2. Metadata'!C$4,IF(B11276='2. Metadata'!D$1,'2. Metadata'!D$4, IF(B11276='2. Metadata'!E$1,'2. Metadata'!E$4,IF( B11276='2. Metadata'!F$1,'2. Metadata'!F$4,IF(B11276='2. Metadata'!G$1,'2. Metadata'!G$4,IF(B11276='2. Metadata'!H$1,'2. Metadata'!H$4, IF(B11276='2. Metadata'!I$1,'2. Metadata'!I$4, IF(B11276='2. Metadata'!J$1,'2. Metadata'!J$4, IF(B11276='2. Metadata'!K$1,'2. Metadata'!K$4, IF(B11276='2. Metadata'!L$1,'2. Metadata'!L$4, IF(B11276='2. Metadata'!M$1,'2. Metadata'!M$6, IF(B11276='2. Metadata'!N$1,'2. Metadata'!N$6))))))))))))))</f>
        <v>-115.97499999999999</v>
      </c>
      <c r="E11276" s="15" t="s">
        <v>178</v>
      </c>
      <c r="F11276" s="132">
        <v>-3.1E-2</v>
      </c>
      <c r="G11276" s="16" t="str">
        <f>IF(ISBLANK(F11276)=TRUE," ",'2. Metadata'!B$14)</f>
        <v>degrees Celsius</v>
      </c>
      <c r="H11276" s="16" t="s">
        <v>178</v>
      </c>
    </row>
    <row r="11277" spans="1:8" ht="15.75" customHeight="1" x14ac:dyDescent="0.2">
      <c r="A11277" s="130">
        <v>39780.979166666664</v>
      </c>
      <c r="B11277" s="9" t="s">
        <v>239</v>
      </c>
      <c r="C11277" s="16">
        <f>IF(ISBLANK(B11277)=TRUE," ", IF(B11277='2. Metadata'!B$1,'2. Metadata'!B$5, IF(B11277='2. Metadata'!C$1,'2. Metadata'!#REF!,IF(B11277='2. Metadata'!D$1,'2. Metadata'!#REF!, IF(B11277='2. Metadata'!E$1,'2. Metadata'!#REF!,IF( B11277='2. Metadata'!F$1,'2. Metadata'!#REF!,IF(B11277='2. Metadata'!G$1,'2. Metadata'!#REF!,IF(B11277='2. Metadata'!H$1,'2. Metadata'!#REF!, IF(B11277='2. Metadata'!I$1,'2. Metadata'!#REF!, IF(B11277='2. Metadata'!J$1,'2. Metadata'!#REF!, IF(B11277='2. Metadata'!K$1,'2. Metadata'!C$3, IF(B11277='2. Metadata'!L$1,'2. Metadata'!D$3, IF(B11277='2. Metadata'!M$1,'2. Metadata'!M$5, IF(B11277='2. Metadata'!N$1,'2. Metadata'!N$5))))))))))))))</f>
        <v>49.690002</v>
      </c>
      <c r="D11277" s="13">
        <f>IF(ISBLANK(B11277)=TRUE," ", IF(B11277='2. Metadata'!B$1,'2. Metadata'!B$6, IF(B11277='2. Metadata'!C$1,'2. Metadata'!C$4,IF(B11277='2. Metadata'!D$1,'2. Metadata'!D$4, IF(B11277='2. Metadata'!E$1,'2. Metadata'!E$4,IF( B11277='2. Metadata'!F$1,'2. Metadata'!F$4,IF(B11277='2. Metadata'!G$1,'2. Metadata'!G$4,IF(B11277='2. Metadata'!H$1,'2. Metadata'!H$4, IF(B11277='2. Metadata'!I$1,'2. Metadata'!I$4, IF(B11277='2. Metadata'!J$1,'2. Metadata'!J$4, IF(B11277='2. Metadata'!K$1,'2. Metadata'!K$4, IF(B11277='2. Metadata'!L$1,'2. Metadata'!L$4, IF(B11277='2. Metadata'!M$1,'2. Metadata'!M$6, IF(B11277='2. Metadata'!N$1,'2. Metadata'!N$6))))))))))))))</f>
        <v>-115.97499999999999</v>
      </c>
      <c r="E11277" s="15" t="s">
        <v>178</v>
      </c>
      <c r="F11277" s="132">
        <v>-3.1E-2</v>
      </c>
      <c r="G11277" s="16" t="str">
        <f>IF(ISBLANK(F11277)=TRUE," ",'2. Metadata'!B$14)</f>
        <v>degrees Celsius</v>
      </c>
      <c r="H11277" s="16" t="s">
        <v>178</v>
      </c>
    </row>
    <row r="11278" spans="1:8" ht="15.75" customHeight="1" x14ac:dyDescent="0.2">
      <c r="A11278" s="130">
        <v>39780.989583333336</v>
      </c>
      <c r="B11278" s="9" t="s">
        <v>239</v>
      </c>
      <c r="C11278" s="16">
        <f>IF(ISBLANK(B11278)=TRUE," ", IF(B11278='2. Metadata'!B$1,'2. Metadata'!B$5, IF(B11278='2. Metadata'!C$1,'2. Metadata'!#REF!,IF(B11278='2. Metadata'!D$1,'2. Metadata'!#REF!, IF(B11278='2. Metadata'!E$1,'2. Metadata'!#REF!,IF( B11278='2. Metadata'!F$1,'2. Metadata'!#REF!,IF(B11278='2. Metadata'!G$1,'2. Metadata'!#REF!,IF(B11278='2. Metadata'!H$1,'2. Metadata'!#REF!, IF(B11278='2. Metadata'!I$1,'2. Metadata'!#REF!, IF(B11278='2. Metadata'!J$1,'2. Metadata'!#REF!, IF(B11278='2. Metadata'!K$1,'2. Metadata'!C$3, IF(B11278='2. Metadata'!L$1,'2. Metadata'!D$3, IF(B11278='2. Metadata'!M$1,'2. Metadata'!M$5, IF(B11278='2. Metadata'!N$1,'2. Metadata'!N$5))))))))))))))</f>
        <v>49.690002</v>
      </c>
      <c r="D11278" s="13">
        <f>IF(ISBLANK(B11278)=TRUE," ", IF(B11278='2. Metadata'!B$1,'2. Metadata'!B$6, IF(B11278='2. Metadata'!C$1,'2. Metadata'!C$4,IF(B11278='2. Metadata'!D$1,'2. Metadata'!D$4, IF(B11278='2. Metadata'!E$1,'2. Metadata'!E$4,IF( B11278='2. Metadata'!F$1,'2. Metadata'!F$4,IF(B11278='2. Metadata'!G$1,'2. Metadata'!G$4,IF(B11278='2. Metadata'!H$1,'2. Metadata'!H$4, IF(B11278='2. Metadata'!I$1,'2. Metadata'!I$4, IF(B11278='2. Metadata'!J$1,'2. Metadata'!J$4, IF(B11278='2. Metadata'!K$1,'2. Metadata'!K$4, IF(B11278='2. Metadata'!L$1,'2. Metadata'!L$4, IF(B11278='2. Metadata'!M$1,'2. Metadata'!M$6, IF(B11278='2. Metadata'!N$1,'2. Metadata'!N$6))))))))))))))</f>
        <v>-115.97499999999999</v>
      </c>
      <c r="E11278" s="15" t="s">
        <v>178</v>
      </c>
      <c r="F11278" s="132">
        <v>-3.1E-2</v>
      </c>
      <c r="G11278" s="16" t="str">
        <f>IF(ISBLANK(F11278)=TRUE," ",'2. Metadata'!B$14)</f>
        <v>degrees Celsius</v>
      </c>
      <c r="H11278" s="16" t="s">
        <v>178</v>
      </c>
    </row>
    <row r="11279" spans="1:8" ht="15.75" customHeight="1" x14ac:dyDescent="0.2">
      <c r="A11279" s="130">
        <v>39781</v>
      </c>
      <c r="B11279" s="9" t="s">
        <v>239</v>
      </c>
      <c r="C11279" s="16">
        <f>IF(ISBLANK(B11279)=TRUE," ", IF(B11279='2. Metadata'!B$1,'2. Metadata'!B$5, IF(B11279='2. Metadata'!C$1,'2. Metadata'!#REF!,IF(B11279='2. Metadata'!D$1,'2. Metadata'!#REF!, IF(B11279='2. Metadata'!E$1,'2. Metadata'!#REF!,IF( B11279='2. Metadata'!F$1,'2. Metadata'!#REF!,IF(B11279='2. Metadata'!G$1,'2. Metadata'!#REF!,IF(B11279='2. Metadata'!H$1,'2. Metadata'!#REF!, IF(B11279='2. Metadata'!I$1,'2. Metadata'!#REF!, IF(B11279='2. Metadata'!J$1,'2. Metadata'!#REF!, IF(B11279='2. Metadata'!K$1,'2. Metadata'!C$3, IF(B11279='2. Metadata'!L$1,'2. Metadata'!D$3, IF(B11279='2. Metadata'!M$1,'2. Metadata'!M$5, IF(B11279='2. Metadata'!N$1,'2. Metadata'!N$5))))))))))))))</f>
        <v>49.690002</v>
      </c>
      <c r="D11279" s="13">
        <f>IF(ISBLANK(B11279)=TRUE," ", IF(B11279='2. Metadata'!B$1,'2. Metadata'!B$6, IF(B11279='2. Metadata'!C$1,'2. Metadata'!C$4,IF(B11279='2. Metadata'!D$1,'2. Metadata'!D$4, IF(B11279='2. Metadata'!E$1,'2. Metadata'!E$4,IF( B11279='2. Metadata'!F$1,'2. Metadata'!F$4,IF(B11279='2. Metadata'!G$1,'2. Metadata'!G$4,IF(B11279='2. Metadata'!H$1,'2. Metadata'!H$4, IF(B11279='2. Metadata'!I$1,'2. Metadata'!I$4, IF(B11279='2. Metadata'!J$1,'2. Metadata'!J$4, IF(B11279='2. Metadata'!K$1,'2. Metadata'!K$4, IF(B11279='2. Metadata'!L$1,'2. Metadata'!L$4, IF(B11279='2. Metadata'!M$1,'2. Metadata'!M$6, IF(B11279='2. Metadata'!N$1,'2. Metadata'!N$6))))))))))))))</f>
        <v>-115.97499999999999</v>
      </c>
      <c r="E11279" s="15" t="s">
        <v>178</v>
      </c>
      <c r="F11279" s="132">
        <v>-3.1E-2</v>
      </c>
      <c r="G11279" s="16" t="str">
        <f>IF(ISBLANK(F11279)=TRUE," ",'2. Metadata'!B$14)</f>
        <v>degrees Celsius</v>
      </c>
      <c r="H11279" s="16" t="s">
        <v>178</v>
      </c>
    </row>
    <row r="11280" spans="1:8" ht="15.75" customHeight="1" x14ac:dyDescent="0.2">
      <c r="A11280" s="130">
        <v>39781.010416666664</v>
      </c>
      <c r="B11280" s="9" t="s">
        <v>239</v>
      </c>
      <c r="C11280" s="16">
        <f>IF(ISBLANK(B11280)=TRUE," ", IF(B11280='2. Metadata'!B$1,'2. Metadata'!B$5, IF(B11280='2. Metadata'!C$1,'2. Metadata'!#REF!,IF(B11280='2. Metadata'!D$1,'2. Metadata'!#REF!, IF(B11280='2. Metadata'!E$1,'2. Metadata'!#REF!,IF( B11280='2. Metadata'!F$1,'2. Metadata'!#REF!,IF(B11280='2. Metadata'!G$1,'2. Metadata'!#REF!,IF(B11280='2. Metadata'!H$1,'2. Metadata'!#REF!, IF(B11280='2. Metadata'!I$1,'2. Metadata'!#REF!, IF(B11280='2. Metadata'!J$1,'2. Metadata'!#REF!, IF(B11280='2. Metadata'!K$1,'2. Metadata'!C$3, IF(B11280='2. Metadata'!L$1,'2. Metadata'!D$3, IF(B11280='2. Metadata'!M$1,'2. Metadata'!M$5, IF(B11280='2. Metadata'!N$1,'2. Metadata'!N$5))))))))))))))</f>
        <v>49.690002</v>
      </c>
      <c r="D11280" s="13">
        <f>IF(ISBLANK(B11280)=TRUE," ", IF(B11280='2. Metadata'!B$1,'2. Metadata'!B$6, IF(B11280='2. Metadata'!C$1,'2. Metadata'!C$4,IF(B11280='2. Metadata'!D$1,'2. Metadata'!D$4, IF(B11280='2. Metadata'!E$1,'2. Metadata'!E$4,IF( B11280='2. Metadata'!F$1,'2. Metadata'!F$4,IF(B11280='2. Metadata'!G$1,'2. Metadata'!G$4,IF(B11280='2. Metadata'!H$1,'2. Metadata'!H$4, IF(B11280='2. Metadata'!I$1,'2. Metadata'!I$4, IF(B11280='2. Metadata'!J$1,'2. Metadata'!J$4, IF(B11280='2. Metadata'!K$1,'2. Metadata'!K$4, IF(B11280='2. Metadata'!L$1,'2. Metadata'!L$4, IF(B11280='2. Metadata'!M$1,'2. Metadata'!M$6, IF(B11280='2. Metadata'!N$1,'2. Metadata'!N$6))))))))))))))</f>
        <v>-115.97499999999999</v>
      </c>
      <c r="E11280" s="15" t="s">
        <v>178</v>
      </c>
      <c r="F11280" s="132">
        <v>-4.0000000000000001E-3</v>
      </c>
      <c r="G11280" s="16" t="str">
        <f>IF(ISBLANK(F11280)=TRUE," ",'2. Metadata'!B$14)</f>
        <v>degrees Celsius</v>
      </c>
      <c r="H11280" s="16" t="s">
        <v>178</v>
      </c>
    </row>
    <row r="11281" spans="1:8" ht="15.75" customHeight="1" x14ac:dyDescent="0.2">
      <c r="A11281" s="130">
        <v>39781.020833333336</v>
      </c>
      <c r="B11281" s="9" t="s">
        <v>239</v>
      </c>
      <c r="C11281" s="16">
        <f>IF(ISBLANK(B11281)=TRUE," ", IF(B11281='2. Metadata'!B$1,'2. Metadata'!B$5, IF(B11281='2. Metadata'!C$1,'2. Metadata'!#REF!,IF(B11281='2. Metadata'!D$1,'2. Metadata'!#REF!, IF(B11281='2. Metadata'!E$1,'2. Metadata'!#REF!,IF( B11281='2. Metadata'!F$1,'2. Metadata'!#REF!,IF(B11281='2. Metadata'!G$1,'2. Metadata'!#REF!,IF(B11281='2. Metadata'!H$1,'2. Metadata'!#REF!, IF(B11281='2. Metadata'!I$1,'2. Metadata'!#REF!, IF(B11281='2. Metadata'!J$1,'2. Metadata'!#REF!, IF(B11281='2. Metadata'!K$1,'2. Metadata'!C$3, IF(B11281='2. Metadata'!L$1,'2. Metadata'!D$3, IF(B11281='2. Metadata'!M$1,'2. Metadata'!M$5, IF(B11281='2. Metadata'!N$1,'2. Metadata'!N$5))))))))))))))</f>
        <v>49.690002</v>
      </c>
      <c r="D11281" s="13">
        <f>IF(ISBLANK(B11281)=TRUE," ", IF(B11281='2. Metadata'!B$1,'2. Metadata'!B$6, IF(B11281='2. Metadata'!C$1,'2. Metadata'!C$4,IF(B11281='2. Metadata'!D$1,'2. Metadata'!D$4, IF(B11281='2. Metadata'!E$1,'2. Metadata'!E$4,IF( B11281='2. Metadata'!F$1,'2. Metadata'!F$4,IF(B11281='2. Metadata'!G$1,'2. Metadata'!G$4,IF(B11281='2. Metadata'!H$1,'2. Metadata'!H$4, IF(B11281='2. Metadata'!I$1,'2. Metadata'!I$4, IF(B11281='2. Metadata'!J$1,'2. Metadata'!J$4, IF(B11281='2. Metadata'!K$1,'2. Metadata'!K$4, IF(B11281='2. Metadata'!L$1,'2. Metadata'!L$4, IF(B11281='2. Metadata'!M$1,'2. Metadata'!M$6, IF(B11281='2. Metadata'!N$1,'2. Metadata'!N$6))))))))))))))</f>
        <v>-115.97499999999999</v>
      </c>
      <c r="E11281" s="15" t="s">
        <v>178</v>
      </c>
      <c r="F11281" s="132">
        <v>-3.1E-2</v>
      </c>
      <c r="G11281" s="16" t="str">
        <f>IF(ISBLANK(F11281)=TRUE," ",'2. Metadata'!B$14)</f>
        <v>degrees Celsius</v>
      </c>
      <c r="H11281" s="16" t="s">
        <v>178</v>
      </c>
    </row>
    <row r="11282" spans="1:8" ht="15.75" customHeight="1" x14ac:dyDescent="0.2">
      <c r="A11282" s="130">
        <v>39781.03125</v>
      </c>
      <c r="B11282" s="9" t="s">
        <v>239</v>
      </c>
      <c r="C11282" s="16">
        <f>IF(ISBLANK(B11282)=TRUE," ", IF(B11282='2. Metadata'!B$1,'2. Metadata'!B$5, IF(B11282='2. Metadata'!C$1,'2. Metadata'!#REF!,IF(B11282='2. Metadata'!D$1,'2. Metadata'!#REF!, IF(B11282='2. Metadata'!E$1,'2. Metadata'!#REF!,IF( B11282='2. Metadata'!F$1,'2. Metadata'!#REF!,IF(B11282='2. Metadata'!G$1,'2. Metadata'!#REF!,IF(B11282='2. Metadata'!H$1,'2. Metadata'!#REF!, IF(B11282='2. Metadata'!I$1,'2. Metadata'!#REF!, IF(B11282='2. Metadata'!J$1,'2. Metadata'!#REF!, IF(B11282='2. Metadata'!K$1,'2. Metadata'!C$3, IF(B11282='2. Metadata'!L$1,'2. Metadata'!D$3, IF(B11282='2. Metadata'!M$1,'2. Metadata'!M$5, IF(B11282='2. Metadata'!N$1,'2. Metadata'!N$5))))))))))))))</f>
        <v>49.690002</v>
      </c>
      <c r="D11282" s="13">
        <f>IF(ISBLANK(B11282)=TRUE," ", IF(B11282='2. Metadata'!B$1,'2. Metadata'!B$6, IF(B11282='2. Metadata'!C$1,'2. Metadata'!C$4,IF(B11282='2. Metadata'!D$1,'2. Metadata'!D$4, IF(B11282='2. Metadata'!E$1,'2. Metadata'!E$4,IF( B11282='2. Metadata'!F$1,'2. Metadata'!F$4,IF(B11282='2. Metadata'!G$1,'2. Metadata'!G$4,IF(B11282='2. Metadata'!H$1,'2. Metadata'!H$4, IF(B11282='2. Metadata'!I$1,'2. Metadata'!I$4, IF(B11282='2. Metadata'!J$1,'2. Metadata'!J$4, IF(B11282='2. Metadata'!K$1,'2. Metadata'!K$4, IF(B11282='2. Metadata'!L$1,'2. Metadata'!L$4, IF(B11282='2. Metadata'!M$1,'2. Metadata'!M$6, IF(B11282='2. Metadata'!N$1,'2. Metadata'!N$6))))))))))))))</f>
        <v>-115.97499999999999</v>
      </c>
      <c r="E11282" s="15" t="s">
        <v>178</v>
      </c>
      <c r="F11282" s="132">
        <v>-3.1E-2</v>
      </c>
      <c r="G11282" s="16" t="str">
        <f>IF(ISBLANK(F11282)=TRUE," ",'2. Metadata'!B$14)</f>
        <v>degrees Celsius</v>
      </c>
      <c r="H11282" s="16" t="s">
        <v>178</v>
      </c>
    </row>
    <row r="11283" spans="1:8" ht="15.75" customHeight="1" x14ac:dyDescent="0.2">
      <c r="A11283" s="130">
        <v>39781.041666666664</v>
      </c>
      <c r="B11283" s="9" t="s">
        <v>239</v>
      </c>
      <c r="C11283" s="16">
        <f>IF(ISBLANK(B11283)=TRUE," ", IF(B11283='2. Metadata'!B$1,'2. Metadata'!B$5, IF(B11283='2. Metadata'!C$1,'2. Metadata'!#REF!,IF(B11283='2. Metadata'!D$1,'2. Metadata'!#REF!, IF(B11283='2. Metadata'!E$1,'2. Metadata'!#REF!,IF( B11283='2. Metadata'!F$1,'2. Metadata'!#REF!,IF(B11283='2. Metadata'!G$1,'2. Metadata'!#REF!,IF(B11283='2. Metadata'!H$1,'2. Metadata'!#REF!, IF(B11283='2. Metadata'!I$1,'2. Metadata'!#REF!, IF(B11283='2. Metadata'!J$1,'2. Metadata'!#REF!, IF(B11283='2. Metadata'!K$1,'2. Metadata'!C$3, IF(B11283='2. Metadata'!L$1,'2. Metadata'!D$3, IF(B11283='2. Metadata'!M$1,'2. Metadata'!M$5, IF(B11283='2. Metadata'!N$1,'2. Metadata'!N$5))))))))))))))</f>
        <v>49.690002</v>
      </c>
      <c r="D11283" s="13">
        <f>IF(ISBLANK(B11283)=TRUE," ", IF(B11283='2. Metadata'!B$1,'2. Metadata'!B$6, IF(B11283='2. Metadata'!C$1,'2. Metadata'!C$4,IF(B11283='2. Metadata'!D$1,'2. Metadata'!D$4, IF(B11283='2. Metadata'!E$1,'2. Metadata'!E$4,IF( B11283='2. Metadata'!F$1,'2. Metadata'!F$4,IF(B11283='2. Metadata'!G$1,'2. Metadata'!G$4,IF(B11283='2. Metadata'!H$1,'2. Metadata'!H$4, IF(B11283='2. Metadata'!I$1,'2. Metadata'!I$4, IF(B11283='2. Metadata'!J$1,'2. Metadata'!J$4, IF(B11283='2. Metadata'!K$1,'2. Metadata'!K$4, IF(B11283='2. Metadata'!L$1,'2. Metadata'!L$4, IF(B11283='2. Metadata'!M$1,'2. Metadata'!M$6, IF(B11283='2. Metadata'!N$1,'2. Metadata'!N$6))))))))))))))</f>
        <v>-115.97499999999999</v>
      </c>
      <c r="E11283" s="15" t="s">
        <v>178</v>
      </c>
      <c r="F11283" s="132">
        <v>-3.1E-2</v>
      </c>
      <c r="G11283" s="16" t="str">
        <f>IF(ISBLANK(F11283)=TRUE," ",'2. Metadata'!B$14)</f>
        <v>degrees Celsius</v>
      </c>
      <c r="H11283" s="16" t="s">
        <v>178</v>
      </c>
    </row>
    <row r="11284" spans="1:8" ht="15.75" customHeight="1" x14ac:dyDescent="0.2">
      <c r="A11284" s="130">
        <v>39781.052083333336</v>
      </c>
      <c r="B11284" s="9" t="s">
        <v>239</v>
      </c>
      <c r="C11284" s="16">
        <f>IF(ISBLANK(B11284)=TRUE," ", IF(B11284='2. Metadata'!B$1,'2. Metadata'!B$5, IF(B11284='2. Metadata'!C$1,'2. Metadata'!#REF!,IF(B11284='2. Metadata'!D$1,'2. Metadata'!#REF!, IF(B11284='2. Metadata'!E$1,'2. Metadata'!#REF!,IF( B11284='2. Metadata'!F$1,'2. Metadata'!#REF!,IF(B11284='2. Metadata'!G$1,'2. Metadata'!#REF!,IF(B11284='2. Metadata'!H$1,'2. Metadata'!#REF!, IF(B11284='2. Metadata'!I$1,'2. Metadata'!#REF!, IF(B11284='2. Metadata'!J$1,'2. Metadata'!#REF!, IF(B11284='2. Metadata'!K$1,'2. Metadata'!C$3, IF(B11284='2. Metadata'!L$1,'2. Metadata'!D$3, IF(B11284='2. Metadata'!M$1,'2. Metadata'!M$5, IF(B11284='2. Metadata'!N$1,'2. Metadata'!N$5))))))))))))))</f>
        <v>49.690002</v>
      </c>
      <c r="D11284" s="13">
        <f>IF(ISBLANK(B11284)=TRUE," ", IF(B11284='2. Metadata'!B$1,'2. Metadata'!B$6, IF(B11284='2. Metadata'!C$1,'2. Metadata'!C$4,IF(B11284='2. Metadata'!D$1,'2. Metadata'!D$4, IF(B11284='2. Metadata'!E$1,'2. Metadata'!E$4,IF( B11284='2. Metadata'!F$1,'2. Metadata'!F$4,IF(B11284='2. Metadata'!G$1,'2. Metadata'!G$4,IF(B11284='2. Metadata'!H$1,'2. Metadata'!H$4, IF(B11284='2. Metadata'!I$1,'2. Metadata'!I$4, IF(B11284='2. Metadata'!J$1,'2. Metadata'!J$4, IF(B11284='2. Metadata'!K$1,'2. Metadata'!K$4, IF(B11284='2. Metadata'!L$1,'2. Metadata'!L$4, IF(B11284='2. Metadata'!M$1,'2. Metadata'!M$6, IF(B11284='2. Metadata'!N$1,'2. Metadata'!N$6))))))))))))))</f>
        <v>-115.97499999999999</v>
      </c>
      <c r="E11284" s="15" t="s">
        <v>178</v>
      </c>
      <c r="F11284" s="132">
        <v>-3.1E-2</v>
      </c>
      <c r="G11284" s="16" t="str">
        <f>IF(ISBLANK(F11284)=TRUE," ",'2. Metadata'!B$14)</f>
        <v>degrees Celsius</v>
      </c>
      <c r="H11284" s="16" t="s">
        <v>178</v>
      </c>
    </row>
    <row r="11285" spans="1:8" ht="15.75" customHeight="1" x14ac:dyDescent="0.2">
      <c r="A11285" s="130">
        <v>39781.0625</v>
      </c>
      <c r="B11285" s="9" t="s">
        <v>239</v>
      </c>
      <c r="C11285" s="16">
        <f>IF(ISBLANK(B11285)=TRUE," ", IF(B11285='2. Metadata'!B$1,'2. Metadata'!B$5, IF(B11285='2. Metadata'!C$1,'2. Metadata'!#REF!,IF(B11285='2. Metadata'!D$1,'2. Metadata'!#REF!, IF(B11285='2. Metadata'!E$1,'2. Metadata'!#REF!,IF( B11285='2. Metadata'!F$1,'2. Metadata'!#REF!,IF(B11285='2. Metadata'!G$1,'2. Metadata'!#REF!,IF(B11285='2. Metadata'!H$1,'2. Metadata'!#REF!, IF(B11285='2. Metadata'!I$1,'2. Metadata'!#REF!, IF(B11285='2. Metadata'!J$1,'2. Metadata'!#REF!, IF(B11285='2. Metadata'!K$1,'2. Metadata'!C$3, IF(B11285='2. Metadata'!L$1,'2. Metadata'!D$3, IF(B11285='2. Metadata'!M$1,'2. Metadata'!M$5, IF(B11285='2. Metadata'!N$1,'2. Metadata'!N$5))))))))))))))</f>
        <v>49.690002</v>
      </c>
      <c r="D11285" s="13">
        <f>IF(ISBLANK(B11285)=TRUE," ", IF(B11285='2. Metadata'!B$1,'2. Metadata'!B$6, IF(B11285='2. Metadata'!C$1,'2. Metadata'!C$4,IF(B11285='2. Metadata'!D$1,'2. Metadata'!D$4, IF(B11285='2. Metadata'!E$1,'2. Metadata'!E$4,IF( B11285='2. Metadata'!F$1,'2. Metadata'!F$4,IF(B11285='2. Metadata'!G$1,'2. Metadata'!G$4,IF(B11285='2. Metadata'!H$1,'2. Metadata'!H$4, IF(B11285='2. Metadata'!I$1,'2. Metadata'!I$4, IF(B11285='2. Metadata'!J$1,'2. Metadata'!J$4, IF(B11285='2. Metadata'!K$1,'2. Metadata'!K$4, IF(B11285='2. Metadata'!L$1,'2. Metadata'!L$4, IF(B11285='2. Metadata'!M$1,'2. Metadata'!M$6, IF(B11285='2. Metadata'!N$1,'2. Metadata'!N$6))))))))))))))</f>
        <v>-115.97499999999999</v>
      </c>
      <c r="E11285" s="15" t="s">
        <v>178</v>
      </c>
      <c r="F11285" s="132">
        <v>-3.1E-2</v>
      </c>
      <c r="G11285" s="16" t="str">
        <f>IF(ISBLANK(F11285)=TRUE," ",'2. Metadata'!B$14)</f>
        <v>degrees Celsius</v>
      </c>
      <c r="H11285" s="16" t="s">
        <v>178</v>
      </c>
    </row>
    <row r="11286" spans="1:8" ht="15.75" customHeight="1" x14ac:dyDescent="0.2">
      <c r="A11286" s="130">
        <v>39781.072916666664</v>
      </c>
      <c r="B11286" s="9" t="s">
        <v>239</v>
      </c>
      <c r="C11286" s="16">
        <f>IF(ISBLANK(B11286)=TRUE," ", IF(B11286='2. Metadata'!B$1,'2. Metadata'!B$5, IF(B11286='2. Metadata'!C$1,'2. Metadata'!#REF!,IF(B11286='2. Metadata'!D$1,'2. Metadata'!#REF!, IF(B11286='2. Metadata'!E$1,'2. Metadata'!#REF!,IF( B11286='2. Metadata'!F$1,'2. Metadata'!#REF!,IF(B11286='2. Metadata'!G$1,'2. Metadata'!#REF!,IF(B11286='2. Metadata'!H$1,'2. Metadata'!#REF!, IF(B11286='2. Metadata'!I$1,'2. Metadata'!#REF!, IF(B11286='2. Metadata'!J$1,'2. Metadata'!#REF!, IF(B11286='2. Metadata'!K$1,'2. Metadata'!C$3, IF(B11286='2. Metadata'!L$1,'2. Metadata'!D$3, IF(B11286='2. Metadata'!M$1,'2. Metadata'!M$5, IF(B11286='2. Metadata'!N$1,'2. Metadata'!N$5))))))))))))))</f>
        <v>49.690002</v>
      </c>
      <c r="D11286" s="13">
        <f>IF(ISBLANK(B11286)=TRUE," ", IF(B11286='2. Metadata'!B$1,'2. Metadata'!B$6, IF(B11286='2. Metadata'!C$1,'2. Metadata'!C$4,IF(B11286='2. Metadata'!D$1,'2. Metadata'!D$4, IF(B11286='2. Metadata'!E$1,'2. Metadata'!E$4,IF( B11286='2. Metadata'!F$1,'2. Metadata'!F$4,IF(B11286='2. Metadata'!G$1,'2. Metadata'!G$4,IF(B11286='2. Metadata'!H$1,'2. Metadata'!H$4, IF(B11286='2. Metadata'!I$1,'2. Metadata'!I$4, IF(B11286='2. Metadata'!J$1,'2. Metadata'!J$4, IF(B11286='2. Metadata'!K$1,'2. Metadata'!K$4, IF(B11286='2. Metadata'!L$1,'2. Metadata'!L$4, IF(B11286='2. Metadata'!M$1,'2. Metadata'!M$6, IF(B11286='2. Metadata'!N$1,'2. Metadata'!N$6))))))))))))))</f>
        <v>-115.97499999999999</v>
      </c>
      <c r="E11286" s="15" t="s">
        <v>178</v>
      </c>
      <c r="F11286" s="132">
        <v>-3.1E-2</v>
      </c>
      <c r="G11286" s="16" t="str">
        <f>IF(ISBLANK(F11286)=TRUE," ",'2. Metadata'!B$14)</f>
        <v>degrees Celsius</v>
      </c>
      <c r="H11286" s="16" t="s">
        <v>178</v>
      </c>
    </row>
    <row r="11287" spans="1:8" ht="15.75" customHeight="1" x14ac:dyDescent="0.2">
      <c r="A11287" s="130">
        <v>39781.083333333336</v>
      </c>
      <c r="B11287" s="9" t="s">
        <v>239</v>
      </c>
      <c r="C11287" s="16">
        <f>IF(ISBLANK(B11287)=TRUE," ", IF(B11287='2. Metadata'!B$1,'2. Metadata'!B$5, IF(B11287='2. Metadata'!C$1,'2. Metadata'!#REF!,IF(B11287='2. Metadata'!D$1,'2. Metadata'!#REF!, IF(B11287='2. Metadata'!E$1,'2. Metadata'!#REF!,IF( B11287='2. Metadata'!F$1,'2. Metadata'!#REF!,IF(B11287='2. Metadata'!G$1,'2. Metadata'!#REF!,IF(B11287='2. Metadata'!H$1,'2. Metadata'!#REF!, IF(B11287='2. Metadata'!I$1,'2. Metadata'!#REF!, IF(B11287='2. Metadata'!J$1,'2. Metadata'!#REF!, IF(B11287='2. Metadata'!K$1,'2. Metadata'!C$3, IF(B11287='2. Metadata'!L$1,'2. Metadata'!D$3, IF(B11287='2. Metadata'!M$1,'2. Metadata'!M$5, IF(B11287='2. Metadata'!N$1,'2. Metadata'!N$5))))))))))))))</f>
        <v>49.690002</v>
      </c>
      <c r="D11287" s="13">
        <f>IF(ISBLANK(B11287)=TRUE," ", IF(B11287='2. Metadata'!B$1,'2. Metadata'!B$6, IF(B11287='2. Metadata'!C$1,'2. Metadata'!C$4,IF(B11287='2. Metadata'!D$1,'2. Metadata'!D$4, IF(B11287='2. Metadata'!E$1,'2. Metadata'!E$4,IF( B11287='2. Metadata'!F$1,'2. Metadata'!F$4,IF(B11287='2. Metadata'!G$1,'2. Metadata'!G$4,IF(B11287='2. Metadata'!H$1,'2. Metadata'!H$4, IF(B11287='2. Metadata'!I$1,'2. Metadata'!I$4, IF(B11287='2. Metadata'!J$1,'2. Metadata'!J$4, IF(B11287='2. Metadata'!K$1,'2. Metadata'!K$4, IF(B11287='2. Metadata'!L$1,'2. Metadata'!L$4, IF(B11287='2. Metadata'!M$1,'2. Metadata'!M$6, IF(B11287='2. Metadata'!N$1,'2. Metadata'!N$6))))))))))))))</f>
        <v>-115.97499999999999</v>
      </c>
      <c r="E11287" s="15" t="s">
        <v>178</v>
      </c>
      <c r="F11287" s="132">
        <v>-3.1E-2</v>
      </c>
      <c r="G11287" s="16" t="str">
        <f>IF(ISBLANK(F11287)=TRUE," ",'2. Metadata'!B$14)</f>
        <v>degrees Celsius</v>
      </c>
      <c r="H11287" s="16" t="s">
        <v>178</v>
      </c>
    </row>
    <row r="11288" spans="1:8" ht="15.75" customHeight="1" x14ac:dyDescent="0.2">
      <c r="A11288" s="130">
        <v>39781.09375</v>
      </c>
      <c r="B11288" s="9" t="s">
        <v>239</v>
      </c>
      <c r="C11288" s="16">
        <f>IF(ISBLANK(B11288)=TRUE," ", IF(B11288='2. Metadata'!B$1,'2. Metadata'!B$5, IF(B11288='2. Metadata'!C$1,'2. Metadata'!#REF!,IF(B11288='2. Metadata'!D$1,'2. Metadata'!#REF!, IF(B11288='2. Metadata'!E$1,'2. Metadata'!#REF!,IF( B11288='2. Metadata'!F$1,'2. Metadata'!#REF!,IF(B11288='2. Metadata'!G$1,'2. Metadata'!#REF!,IF(B11288='2. Metadata'!H$1,'2. Metadata'!#REF!, IF(B11288='2. Metadata'!I$1,'2. Metadata'!#REF!, IF(B11288='2. Metadata'!J$1,'2. Metadata'!#REF!, IF(B11288='2. Metadata'!K$1,'2. Metadata'!C$3, IF(B11288='2. Metadata'!L$1,'2. Metadata'!D$3, IF(B11288='2. Metadata'!M$1,'2. Metadata'!M$5, IF(B11288='2. Metadata'!N$1,'2. Metadata'!N$5))))))))))))))</f>
        <v>49.690002</v>
      </c>
      <c r="D11288" s="13">
        <f>IF(ISBLANK(B11288)=TRUE," ", IF(B11288='2. Metadata'!B$1,'2. Metadata'!B$6, IF(B11288='2. Metadata'!C$1,'2. Metadata'!C$4,IF(B11288='2. Metadata'!D$1,'2. Metadata'!D$4, IF(B11288='2. Metadata'!E$1,'2. Metadata'!E$4,IF( B11288='2. Metadata'!F$1,'2. Metadata'!F$4,IF(B11288='2. Metadata'!G$1,'2. Metadata'!G$4,IF(B11288='2. Metadata'!H$1,'2. Metadata'!H$4, IF(B11288='2. Metadata'!I$1,'2. Metadata'!I$4, IF(B11288='2. Metadata'!J$1,'2. Metadata'!J$4, IF(B11288='2. Metadata'!K$1,'2. Metadata'!K$4, IF(B11288='2. Metadata'!L$1,'2. Metadata'!L$4, IF(B11288='2. Metadata'!M$1,'2. Metadata'!M$6, IF(B11288='2. Metadata'!N$1,'2. Metadata'!N$6))))))))))))))</f>
        <v>-115.97499999999999</v>
      </c>
      <c r="E11288" s="15" t="s">
        <v>178</v>
      </c>
      <c r="F11288" s="132">
        <v>-3.1E-2</v>
      </c>
      <c r="G11288" s="16" t="str">
        <f>IF(ISBLANK(F11288)=TRUE," ",'2. Metadata'!B$14)</f>
        <v>degrees Celsius</v>
      </c>
      <c r="H11288" s="16" t="s">
        <v>178</v>
      </c>
    </row>
    <row r="11289" spans="1:8" ht="15.75" customHeight="1" x14ac:dyDescent="0.2">
      <c r="A11289" s="130">
        <v>39781.104166666664</v>
      </c>
      <c r="B11289" s="9" t="s">
        <v>239</v>
      </c>
      <c r="C11289" s="16">
        <f>IF(ISBLANK(B11289)=TRUE," ", IF(B11289='2. Metadata'!B$1,'2. Metadata'!B$5, IF(B11289='2. Metadata'!C$1,'2. Metadata'!#REF!,IF(B11289='2. Metadata'!D$1,'2. Metadata'!#REF!, IF(B11289='2. Metadata'!E$1,'2. Metadata'!#REF!,IF( B11289='2. Metadata'!F$1,'2. Metadata'!#REF!,IF(B11289='2. Metadata'!G$1,'2. Metadata'!#REF!,IF(B11289='2. Metadata'!H$1,'2. Metadata'!#REF!, IF(B11289='2. Metadata'!I$1,'2. Metadata'!#REF!, IF(B11289='2. Metadata'!J$1,'2. Metadata'!#REF!, IF(B11289='2. Metadata'!K$1,'2. Metadata'!C$3, IF(B11289='2. Metadata'!L$1,'2. Metadata'!D$3, IF(B11289='2. Metadata'!M$1,'2. Metadata'!M$5, IF(B11289='2. Metadata'!N$1,'2. Metadata'!N$5))))))))))))))</f>
        <v>49.690002</v>
      </c>
      <c r="D11289" s="13">
        <f>IF(ISBLANK(B11289)=TRUE," ", IF(B11289='2. Metadata'!B$1,'2. Metadata'!B$6, IF(B11289='2. Metadata'!C$1,'2. Metadata'!C$4,IF(B11289='2. Metadata'!D$1,'2. Metadata'!D$4, IF(B11289='2. Metadata'!E$1,'2. Metadata'!E$4,IF( B11289='2. Metadata'!F$1,'2. Metadata'!F$4,IF(B11289='2. Metadata'!G$1,'2. Metadata'!G$4,IF(B11289='2. Metadata'!H$1,'2. Metadata'!H$4, IF(B11289='2. Metadata'!I$1,'2. Metadata'!I$4, IF(B11289='2. Metadata'!J$1,'2. Metadata'!J$4, IF(B11289='2. Metadata'!K$1,'2. Metadata'!K$4, IF(B11289='2. Metadata'!L$1,'2. Metadata'!L$4, IF(B11289='2. Metadata'!M$1,'2. Metadata'!M$6, IF(B11289='2. Metadata'!N$1,'2. Metadata'!N$6))))))))))))))</f>
        <v>-115.97499999999999</v>
      </c>
      <c r="E11289" s="15" t="s">
        <v>178</v>
      </c>
      <c r="F11289" s="132">
        <v>-3.1E-2</v>
      </c>
      <c r="G11289" s="16" t="str">
        <f>IF(ISBLANK(F11289)=TRUE," ",'2. Metadata'!B$14)</f>
        <v>degrees Celsius</v>
      </c>
      <c r="H11289" s="16" t="s">
        <v>178</v>
      </c>
    </row>
    <row r="11290" spans="1:8" ht="15.75" customHeight="1" x14ac:dyDescent="0.2">
      <c r="A11290" s="130">
        <v>39781.114583333336</v>
      </c>
      <c r="B11290" s="9" t="s">
        <v>239</v>
      </c>
      <c r="C11290" s="16">
        <f>IF(ISBLANK(B11290)=TRUE," ", IF(B11290='2. Metadata'!B$1,'2. Metadata'!B$5, IF(B11290='2. Metadata'!C$1,'2. Metadata'!#REF!,IF(B11290='2. Metadata'!D$1,'2. Metadata'!#REF!, IF(B11290='2. Metadata'!E$1,'2. Metadata'!#REF!,IF( B11290='2. Metadata'!F$1,'2. Metadata'!#REF!,IF(B11290='2. Metadata'!G$1,'2. Metadata'!#REF!,IF(B11290='2. Metadata'!H$1,'2. Metadata'!#REF!, IF(B11290='2. Metadata'!I$1,'2. Metadata'!#REF!, IF(B11290='2. Metadata'!J$1,'2. Metadata'!#REF!, IF(B11290='2. Metadata'!K$1,'2. Metadata'!C$3, IF(B11290='2. Metadata'!L$1,'2. Metadata'!D$3, IF(B11290='2. Metadata'!M$1,'2. Metadata'!M$5, IF(B11290='2. Metadata'!N$1,'2. Metadata'!N$5))))))))))))))</f>
        <v>49.690002</v>
      </c>
      <c r="D11290" s="13">
        <f>IF(ISBLANK(B11290)=TRUE," ", IF(B11290='2. Metadata'!B$1,'2. Metadata'!B$6, IF(B11290='2. Metadata'!C$1,'2. Metadata'!C$4,IF(B11290='2. Metadata'!D$1,'2. Metadata'!D$4, IF(B11290='2. Metadata'!E$1,'2. Metadata'!E$4,IF( B11290='2. Metadata'!F$1,'2. Metadata'!F$4,IF(B11290='2. Metadata'!G$1,'2. Metadata'!G$4,IF(B11290='2. Metadata'!H$1,'2. Metadata'!H$4, IF(B11290='2. Metadata'!I$1,'2. Metadata'!I$4, IF(B11290='2. Metadata'!J$1,'2. Metadata'!J$4, IF(B11290='2. Metadata'!K$1,'2. Metadata'!K$4, IF(B11290='2. Metadata'!L$1,'2. Metadata'!L$4, IF(B11290='2. Metadata'!M$1,'2. Metadata'!M$6, IF(B11290='2. Metadata'!N$1,'2. Metadata'!N$6))))))))))))))</f>
        <v>-115.97499999999999</v>
      </c>
      <c r="E11290" s="15" t="s">
        <v>178</v>
      </c>
      <c r="F11290" s="132">
        <v>-3.1E-2</v>
      </c>
      <c r="G11290" s="16" t="str">
        <f>IF(ISBLANK(F11290)=TRUE," ",'2. Metadata'!B$14)</f>
        <v>degrees Celsius</v>
      </c>
      <c r="H11290" s="16" t="s">
        <v>178</v>
      </c>
    </row>
    <row r="11291" spans="1:8" ht="15.75" customHeight="1" x14ac:dyDescent="0.2">
      <c r="A11291" s="130">
        <v>39781.125</v>
      </c>
      <c r="B11291" s="9" t="s">
        <v>239</v>
      </c>
      <c r="C11291" s="16">
        <f>IF(ISBLANK(B11291)=TRUE," ", IF(B11291='2. Metadata'!B$1,'2. Metadata'!B$5, IF(B11291='2. Metadata'!C$1,'2. Metadata'!#REF!,IF(B11291='2. Metadata'!D$1,'2. Metadata'!#REF!, IF(B11291='2. Metadata'!E$1,'2. Metadata'!#REF!,IF( B11291='2. Metadata'!F$1,'2. Metadata'!#REF!,IF(B11291='2. Metadata'!G$1,'2. Metadata'!#REF!,IF(B11291='2. Metadata'!H$1,'2. Metadata'!#REF!, IF(B11291='2. Metadata'!I$1,'2. Metadata'!#REF!, IF(B11291='2. Metadata'!J$1,'2. Metadata'!#REF!, IF(B11291='2. Metadata'!K$1,'2. Metadata'!C$3, IF(B11291='2. Metadata'!L$1,'2. Metadata'!D$3, IF(B11291='2. Metadata'!M$1,'2. Metadata'!M$5, IF(B11291='2. Metadata'!N$1,'2. Metadata'!N$5))))))))))))))</f>
        <v>49.690002</v>
      </c>
      <c r="D11291" s="13">
        <f>IF(ISBLANK(B11291)=TRUE," ", IF(B11291='2. Metadata'!B$1,'2. Metadata'!B$6, IF(B11291='2. Metadata'!C$1,'2. Metadata'!C$4,IF(B11291='2. Metadata'!D$1,'2. Metadata'!D$4, IF(B11291='2. Metadata'!E$1,'2. Metadata'!E$4,IF( B11291='2. Metadata'!F$1,'2. Metadata'!F$4,IF(B11291='2. Metadata'!G$1,'2. Metadata'!G$4,IF(B11291='2. Metadata'!H$1,'2. Metadata'!H$4, IF(B11291='2. Metadata'!I$1,'2. Metadata'!I$4, IF(B11291='2. Metadata'!J$1,'2. Metadata'!J$4, IF(B11291='2. Metadata'!K$1,'2. Metadata'!K$4, IF(B11291='2. Metadata'!L$1,'2. Metadata'!L$4, IF(B11291='2. Metadata'!M$1,'2. Metadata'!M$6, IF(B11291='2. Metadata'!N$1,'2. Metadata'!N$6))))))))))))))</f>
        <v>-115.97499999999999</v>
      </c>
      <c r="E11291" s="15" t="s">
        <v>178</v>
      </c>
      <c r="F11291" s="132">
        <v>-3.1E-2</v>
      </c>
      <c r="G11291" s="16" t="str">
        <f>IF(ISBLANK(F11291)=TRUE," ",'2. Metadata'!B$14)</f>
        <v>degrees Celsius</v>
      </c>
      <c r="H11291" s="16" t="s">
        <v>178</v>
      </c>
    </row>
    <row r="11292" spans="1:8" ht="15.75" customHeight="1" x14ac:dyDescent="0.2">
      <c r="A11292" s="130">
        <v>39781.135416666664</v>
      </c>
      <c r="B11292" s="9" t="s">
        <v>239</v>
      </c>
      <c r="C11292" s="16">
        <f>IF(ISBLANK(B11292)=TRUE," ", IF(B11292='2. Metadata'!B$1,'2. Metadata'!B$5, IF(B11292='2. Metadata'!C$1,'2. Metadata'!#REF!,IF(B11292='2. Metadata'!D$1,'2. Metadata'!#REF!, IF(B11292='2. Metadata'!E$1,'2. Metadata'!#REF!,IF( B11292='2. Metadata'!F$1,'2. Metadata'!#REF!,IF(B11292='2. Metadata'!G$1,'2. Metadata'!#REF!,IF(B11292='2. Metadata'!H$1,'2. Metadata'!#REF!, IF(B11292='2. Metadata'!I$1,'2. Metadata'!#REF!, IF(B11292='2. Metadata'!J$1,'2. Metadata'!#REF!, IF(B11292='2. Metadata'!K$1,'2. Metadata'!C$3, IF(B11292='2. Metadata'!L$1,'2. Metadata'!D$3, IF(B11292='2. Metadata'!M$1,'2. Metadata'!M$5, IF(B11292='2. Metadata'!N$1,'2. Metadata'!N$5))))))))))))))</f>
        <v>49.690002</v>
      </c>
      <c r="D11292" s="13">
        <f>IF(ISBLANK(B11292)=TRUE," ", IF(B11292='2. Metadata'!B$1,'2. Metadata'!B$6, IF(B11292='2. Metadata'!C$1,'2. Metadata'!C$4,IF(B11292='2. Metadata'!D$1,'2. Metadata'!D$4, IF(B11292='2. Metadata'!E$1,'2. Metadata'!E$4,IF( B11292='2. Metadata'!F$1,'2. Metadata'!F$4,IF(B11292='2. Metadata'!G$1,'2. Metadata'!G$4,IF(B11292='2. Metadata'!H$1,'2. Metadata'!H$4, IF(B11292='2. Metadata'!I$1,'2. Metadata'!I$4, IF(B11292='2. Metadata'!J$1,'2. Metadata'!J$4, IF(B11292='2. Metadata'!K$1,'2. Metadata'!K$4, IF(B11292='2. Metadata'!L$1,'2. Metadata'!L$4, IF(B11292='2. Metadata'!M$1,'2. Metadata'!M$6, IF(B11292='2. Metadata'!N$1,'2. Metadata'!N$6))))))))))))))</f>
        <v>-115.97499999999999</v>
      </c>
      <c r="E11292" s="15" t="s">
        <v>178</v>
      </c>
      <c r="F11292" s="132">
        <v>-3.1E-2</v>
      </c>
      <c r="G11292" s="16" t="str">
        <f>IF(ISBLANK(F11292)=TRUE," ",'2. Metadata'!B$14)</f>
        <v>degrees Celsius</v>
      </c>
      <c r="H11292" s="16" t="s">
        <v>178</v>
      </c>
    </row>
    <row r="11293" spans="1:8" ht="15.75" customHeight="1" x14ac:dyDescent="0.2">
      <c r="A11293" s="130">
        <v>39781.145833333336</v>
      </c>
      <c r="B11293" s="9" t="s">
        <v>239</v>
      </c>
      <c r="C11293" s="16">
        <f>IF(ISBLANK(B11293)=TRUE," ", IF(B11293='2. Metadata'!B$1,'2. Metadata'!B$5, IF(B11293='2. Metadata'!C$1,'2. Metadata'!#REF!,IF(B11293='2. Metadata'!D$1,'2. Metadata'!#REF!, IF(B11293='2. Metadata'!E$1,'2. Metadata'!#REF!,IF( B11293='2. Metadata'!F$1,'2. Metadata'!#REF!,IF(B11293='2. Metadata'!G$1,'2. Metadata'!#REF!,IF(B11293='2. Metadata'!H$1,'2. Metadata'!#REF!, IF(B11293='2. Metadata'!I$1,'2. Metadata'!#REF!, IF(B11293='2. Metadata'!J$1,'2. Metadata'!#REF!, IF(B11293='2. Metadata'!K$1,'2. Metadata'!C$3, IF(B11293='2. Metadata'!L$1,'2. Metadata'!D$3, IF(B11293='2. Metadata'!M$1,'2. Metadata'!M$5, IF(B11293='2. Metadata'!N$1,'2. Metadata'!N$5))))))))))))))</f>
        <v>49.690002</v>
      </c>
      <c r="D11293" s="13">
        <f>IF(ISBLANK(B11293)=TRUE," ", IF(B11293='2. Metadata'!B$1,'2. Metadata'!B$6, IF(B11293='2. Metadata'!C$1,'2. Metadata'!C$4,IF(B11293='2. Metadata'!D$1,'2. Metadata'!D$4, IF(B11293='2. Metadata'!E$1,'2. Metadata'!E$4,IF( B11293='2. Metadata'!F$1,'2. Metadata'!F$4,IF(B11293='2. Metadata'!G$1,'2. Metadata'!G$4,IF(B11293='2. Metadata'!H$1,'2. Metadata'!H$4, IF(B11293='2. Metadata'!I$1,'2. Metadata'!I$4, IF(B11293='2. Metadata'!J$1,'2. Metadata'!J$4, IF(B11293='2. Metadata'!K$1,'2. Metadata'!K$4, IF(B11293='2. Metadata'!L$1,'2. Metadata'!L$4, IF(B11293='2. Metadata'!M$1,'2. Metadata'!M$6, IF(B11293='2. Metadata'!N$1,'2. Metadata'!N$6))))))))))))))</f>
        <v>-115.97499999999999</v>
      </c>
      <c r="E11293" s="15" t="s">
        <v>178</v>
      </c>
      <c r="F11293" s="132">
        <v>-3.1E-2</v>
      </c>
      <c r="G11293" s="16" t="str">
        <f>IF(ISBLANK(F11293)=TRUE," ",'2. Metadata'!B$14)</f>
        <v>degrees Celsius</v>
      </c>
      <c r="H11293" s="16" t="s">
        <v>178</v>
      </c>
    </row>
    <row r="11294" spans="1:8" ht="15.75" customHeight="1" x14ac:dyDescent="0.2">
      <c r="A11294" s="130">
        <v>39781.15625</v>
      </c>
      <c r="B11294" s="9" t="s">
        <v>239</v>
      </c>
      <c r="C11294" s="16">
        <f>IF(ISBLANK(B11294)=TRUE," ", IF(B11294='2. Metadata'!B$1,'2. Metadata'!B$5, IF(B11294='2. Metadata'!C$1,'2. Metadata'!#REF!,IF(B11294='2. Metadata'!D$1,'2. Metadata'!#REF!, IF(B11294='2. Metadata'!E$1,'2. Metadata'!#REF!,IF( B11294='2. Metadata'!F$1,'2. Metadata'!#REF!,IF(B11294='2. Metadata'!G$1,'2. Metadata'!#REF!,IF(B11294='2. Metadata'!H$1,'2. Metadata'!#REF!, IF(B11294='2. Metadata'!I$1,'2. Metadata'!#REF!, IF(B11294='2. Metadata'!J$1,'2. Metadata'!#REF!, IF(B11294='2. Metadata'!K$1,'2. Metadata'!C$3, IF(B11294='2. Metadata'!L$1,'2. Metadata'!D$3, IF(B11294='2. Metadata'!M$1,'2. Metadata'!M$5, IF(B11294='2. Metadata'!N$1,'2. Metadata'!N$5))))))))))))))</f>
        <v>49.690002</v>
      </c>
      <c r="D11294" s="13">
        <f>IF(ISBLANK(B11294)=TRUE," ", IF(B11294='2. Metadata'!B$1,'2. Metadata'!B$6, IF(B11294='2. Metadata'!C$1,'2. Metadata'!C$4,IF(B11294='2. Metadata'!D$1,'2. Metadata'!D$4, IF(B11294='2. Metadata'!E$1,'2. Metadata'!E$4,IF( B11294='2. Metadata'!F$1,'2. Metadata'!F$4,IF(B11294='2. Metadata'!G$1,'2. Metadata'!G$4,IF(B11294='2. Metadata'!H$1,'2. Metadata'!H$4, IF(B11294='2. Metadata'!I$1,'2. Metadata'!I$4, IF(B11294='2. Metadata'!J$1,'2. Metadata'!J$4, IF(B11294='2. Metadata'!K$1,'2. Metadata'!K$4, IF(B11294='2. Metadata'!L$1,'2. Metadata'!L$4, IF(B11294='2. Metadata'!M$1,'2. Metadata'!M$6, IF(B11294='2. Metadata'!N$1,'2. Metadata'!N$6))))))))))))))</f>
        <v>-115.97499999999999</v>
      </c>
      <c r="E11294" s="15" t="s">
        <v>178</v>
      </c>
      <c r="F11294" s="132">
        <v>-3.1E-2</v>
      </c>
      <c r="G11294" s="16" t="str">
        <f>IF(ISBLANK(F11294)=TRUE," ",'2. Metadata'!B$14)</f>
        <v>degrees Celsius</v>
      </c>
      <c r="H11294" s="16" t="s">
        <v>178</v>
      </c>
    </row>
    <row r="11295" spans="1:8" ht="15.75" customHeight="1" x14ac:dyDescent="0.2">
      <c r="A11295" s="130">
        <v>39781.166666666664</v>
      </c>
      <c r="B11295" s="9" t="s">
        <v>239</v>
      </c>
      <c r="C11295" s="16">
        <f>IF(ISBLANK(B11295)=TRUE," ", IF(B11295='2. Metadata'!B$1,'2. Metadata'!B$5, IF(B11295='2. Metadata'!C$1,'2. Metadata'!#REF!,IF(B11295='2. Metadata'!D$1,'2. Metadata'!#REF!, IF(B11295='2. Metadata'!E$1,'2. Metadata'!#REF!,IF( B11295='2. Metadata'!F$1,'2. Metadata'!#REF!,IF(B11295='2. Metadata'!G$1,'2. Metadata'!#REF!,IF(B11295='2. Metadata'!H$1,'2. Metadata'!#REF!, IF(B11295='2. Metadata'!I$1,'2. Metadata'!#REF!, IF(B11295='2. Metadata'!J$1,'2. Metadata'!#REF!, IF(B11295='2. Metadata'!K$1,'2. Metadata'!C$3, IF(B11295='2. Metadata'!L$1,'2. Metadata'!D$3, IF(B11295='2. Metadata'!M$1,'2. Metadata'!M$5, IF(B11295='2. Metadata'!N$1,'2. Metadata'!N$5))))))))))))))</f>
        <v>49.690002</v>
      </c>
      <c r="D11295" s="13">
        <f>IF(ISBLANK(B11295)=TRUE," ", IF(B11295='2. Metadata'!B$1,'2. Metadata'!B$6, IF(B11295='2. Metadata'!C$1,'2. Metadata'!C$4,IF(B11295='2. Metadata'!D$1,'2. Metadata'!D$4, IF(B11295='2. Metadata'!E$1,'2. Metadata'!E$4,IF( B11295='2. Metadata'!F$1,'2. Metadata'!F$4,IF(B11295='2. Metadata'!G$1,'2. Metadata'!G$4,IF(B11295='2. Metadata'!H$1,'2. Metadata'!H$4, IF(B11295='2. Metadata'!I$1,'2. Metadata'!I$4, IF(B11295='2. Metadata'!J$1,'2. Metadata'!J$4, IF(B11295='2. Metadata'!K$1,'2. Metadata'!K$4, IF(B11295='2. Metadata'!L$1,'2. Metadata'!L$4, IF(B11295='2. Metadata'!M$1,'2. Metadata'!M$6, IF(B11295='2. Metadata'!N$1,'2. Metadata'!N$6))))))))))))))</f>
        <v>-115.97499999999999</v>
      </c>
      <c r="E11295" s="15" t="s">
        <v>178</v>
      </c>
      <c r="F11295" s="132">
        <v>-3.1E-2</v>
      </c>
      <c r="G11295" s="16" t="str">
        <f>IF(ISBLANK(F11295)=TRUE," ",'2. Metadata'!B$14)</f>
        <v>degrees Celsius</v>
      </c>
      <c r="H11295" s="16" t="s">
        <v>178</v>
      </c>
    </row>
    <row r="11296" spans="1:8" ht="15.75" customHeight="1" x14ac:dyDescent="0.2">
      <c r="A11296" s="130">
        <v>39781.177083333336</v>
      </c>
      <c r="B11296" s="9" t="s">
        <v>239</v>
      </c>
      <c r="C11296" s="16">
        <f>IF(ISBLANK(B11296)=TRUE," ", IF(B11296='2. Metadata'!B$1,'2. Metadata'!B$5, IF(B11296='2. Metadata'!C$1,'2. Metadata'!#REF!,IF(B11296='2. Metadata'!D$1,'2. Metadata'!#REF!, IF(B11296='2. Metadata'!E$1,'2. Metadata'!#REF!,IF( B11296='2. Metadata'!F$1,'2. Metadata'!#REF!,IF(B11296='2. Metadata'!G$1,'2. Metadata'!#REF!,IF(B11296='2. Metadata'!H$1,'2. Metadata'!#REF!, IF(B11296='2. Metadata'!I$1,'2. Metadata'!#REF!, IF(B11296='2. Metadata'!J$1,'2. Metadata'!#REF!, IF(B11296='2. Metadata'!K$1,'2. Metadata'!C$3, IF(B11296='2. Metadata'!L$1,'2. Metadata'!D$3, IF(B11296='2. Metadata'!M$1,'2. Metadata'!M$5, IF(B11296='2. Metadata'!N$1,'2. Metadata'!N$5))))))))))))))</f>
        <v>49.690002</v>
      </c>
      <c r="D11296" s="13">
        <f>IF(ISBLANK(B11296)=TRUE," ", IF(B11296='2. Metadata'!B$1,'2. Metadata'!B$6, IF(B11296='2. Metadata'!C$1,'2. Metadata'!C$4,IF(B11296='2. Metadata'!D$1,'2. Metadata'!D$4, IF(B11296='2. Metadata'!E$1,'2. Metadata'!E$4,IF( B11296='2. Metadata'!F$1,'2. Metadata'!F$4,IF(B11296='2. Metadata'!G$1,'2. Metadata'!G$4,IF(B11296='2. Metadata'!H$1,'2. Metadata'!H$4, IF(B11296='2. Metadata'!I$1,'2. Metadata'!I$4, IF(B11296='2. Metadata'!J$1,'2. Metadata'!J$4, IF(B11296='2. Metadata'!K$1,'2. Metadata'!K$4, IF(B11296='2. Metadata'!L$1,'2. Metadata'!L$4, IF(B11296='2. Metadata'!M$1,'2. Metadata'!M$6, IF(B11296='2. Metadata'!N$1,'2. Metadata'!N$6))))))))))))))</f>
        <v>-115.97499999999999</v>
      </c>
      <c r="E11296" s="15" t="s">
        <v>178</v>
      </c>
      <c r="F11296" s="132">
        <v>-3.1E-2</v>
      </c>
      <c r="G11296" s="16" t="str">
        <f>IF(ISBLANK(F11296)=TRUE," ",'2. Metadata'!B$14)</f>
        <v>degrees Celsius</v>
      </c>
      <c r="H11296" s="16" t="s">
        <v>178</v>
      </c>
    </row>
    <row r="11297" spans="1:8" ht="15.75" customHeight="1" x14ac:dyDescent="0.2">
      <c r="A11297" s="130">
        <v>39781.1875</v>
      </c>
      <c r="B11297" s="9" t="s">
        <v>239</v>
      </c>
      <c r="C11297" s="16">
        <f>IF(ISBLANK(B11297)=TRUE," ", IF(B11297='2. Metadata'!B$1,'2. Metadata'!B$5, IF(B11297='2. Metadata'!C$1,'2. Metadata'!#REF!,IF(B11297='2. Metadata'!D$1,'2. Metadata'!#REF!, IF(B11297='2. Metadata'!E$1,'2. Metadata'!#REF!,IF( B11297='2. Metadata'!F$1,'2. Metadata'!#REF!,IF(B11297='2. Metadata'!G$1,'2. Metadata'!#REF!,IF(B11297='2. Metadata'!H$1,'2. Metadata'!#REF!, IF(B11297='2. Metadata'!I$1,'2. Metadata'!#REF!, IF(B11297='2. Metadata'!J$1,'2. Metadata'!#REF!, IF(B11297='2. Metadata'!K$1,'2. Metadata'!C$3, IF(B11297='2. Metadata'!L$1,'2. Metadata'!D$3, IF(B11297='2. Metadata'!M$1,'2. Metadata'!M$5, IF(B11297='2. Metadata'!N$1,'2. Metadata'!N$5))))))))))))))</f>
        <v>49.690002</v>
      </c>
      <c r="D11297" s="13">
        <f>IF(ISBLANK(B11297)=TRUE," ", IF(B11297='2. Metadata'!B$1,'2. Metadata'!B$6, IF(B11297='2. Metadata'!C$1,'2. Metadata'!C$4,IF(B11297='2. Metadata'!D$1,'2. Metadata'!D$4, IF(B11297='2. Metadata'!E$1,'2. Metadata'!E$4,IF( B11297='2. Metadata'!F$1,'2. Metadata'!F$4,IF(B11297='2. Metadata'!G$1,'2. Metadata'!G$4,IF(B11297='2. Metadata'!H$1,'2. Metadata'!H$4, IF(B11297='2. Metadata'!I$1,'2. Metadata'!I$4, IF(B11297='2. Metadata'!J$1,'2. Metadata'!J$4, IF(B11297='2. Metadata'!K$1,'2. Metadata'!K$4, IF(B11297='2. Metadata'!L$1,'2. Metadata'!L$4, IF(B11297='2. Metadata'!M$1,'2. Metadata'!M$6, IF(B11297='2. Metadata'!N$1,'2. Metadata'!N$6))))))))))))))</f>
        <v>-115.97499999999999</v>
      </c>
      <c r="E11297" s="15" t="s">
        <v>178</v>
      </c>
      <c r="F11297" s="132">
        <v>-3.1E-2</v>
      </c>
      <c r="G11297" s="16" t="str">
        <f>IF(ISBLANK(F11297)=TRUE," ",'2. Metadata'!B$14)</f>
        <v>degrees Celsius</v>
      </c>
      <c r="H11297" s="16" t="s">
        <v>178</v>
      </c>
    </row>
    <row r="11298" spans="1:8" ht="15.75" customHeight="1" x14ac:dyDescent="0.2">
      <c r="A11298" s="130">
        <v>39781.197916666664</v>
      </c>
      <c r="B11298" s="9" t="s">
        <v>239</v>
      </c>
      <c r="C11298" s="16">
        <f>IF(ISBLANK(B11298)=TRUE," ", IF(B11298='2. Metadata'!B$1,'2. Metadata'!B$5, IF(B11298='2. Metadata'!C$1,'2. Metadata'!#REF!,IF(B11298='2. Metadata'!D$1,'2. Metadata'!#REF!, IF(B11298='2. Metadata'!E$1,'2. Metadata'!#REF!,IF( B11298='2. Metadata'!F$1,'2. Metadata'!#REF!,IF(B11298='2. Metadata'!G$1,'2. Metadata'!#REF!,IF(B11298='2. Metadata'!H$1,'2. Metadata'!#REF!, IF(B11298='2. Metadata'!I$1,'2. Metadata'!#REF!, IF(B11298='2. Metadata'!J$1,'2. Metadata'!#REF!, IF(B11298='2. Metadata'!K$1,'2. Metadata'!C$3, IF(B11298='2. Metadata'!L$1,'2. Metadata'!D$3, IF(B11298='2. Metadata'!M$1,'2. Metadata'!M$5, IF(B11298='2. Metadata'!N$1,'2. Metadata'!N$5))))))))))))))</f>
        <v>49.690002</v>
      </c>
      <c r="D11298" s="13">
        <f>IF(ISBLANK(B11298)=TRUE," ", IF(B11298='2. Metadata'!B$1,'2. Metadata'!B$6, IF(B11298='2. Metadata'!C$1,'2. Metadata'!C$4,IF(B11298='2. Metadata'!D$1,'2. Metadata'!D$4, IF(B11298='2. Metadata'!E$1,'2. Metadata'!E$4,IF( B11298='2. Metadata'!F$1,'2. Metadata'!F$4,IF(B11298='2. Metadata'!G$1,'2. Metadata'!G$4,IF(B11298='2. Metadata'!H$1,'2. Metadata'!H$4, IF(B11298='2. Metadata'!I$1,'2. Metadata'!I$4, IF(B11298='2. Metadata'!J$1,'2. Metadata'!J$4, IF(B11298='2. Metadata'!K$1,'2. Metadata'!K$4, IF(B11298='2. Metadata'!L$1,'2. Metadata'!L$4, IF(B11298='2. Metadata'!M$1,'2. Metadata'!M$6, IF(B11298='2. Metadata'!N$1,'2. Metadata'!N$6))))))))))))))</f>
        <v>-115.97499999999999</v>
      </c>
      <c r="E11298" s="15" t="s">
        <v>178</v>
      </c>
      <c r="F11298" s="132">
        <v>-3.1E-2</v>
      </c>
      <c r="G11298" s="16" t="str">
        <f>IF(ISBLANK(F11298)=TRUE," ",'2. Metadata'!B$14)</f>
        <v>degrees Celsius</v>
      </c>
      <c r="H11298" s="16" t="s">
        <v>178</v>
      </c>
    </row>
    <row r="11299" spans="1:8" ht="15.75" customHeight="1" x14ac:dyDescent="0.2">
      <c r="A11299" s="130">
        <v>39781.208333333336</v>
      </c>
      <c r="B11299" s="9" t="s">
        <v>239</v>
      </c>
      <c r="C11299" s="16">
        <f>IF(ISBLANK(B11299)=TRUE," ", IF(B11299='2. Metadata'!B$1,'2. Metadata'!B$5, IF(B11299='2. Metadata'!C$1,'2. Metadata'!#REF!,IF(B11299='2. Metadata'!D$1,'2. Metadata'!#REF!, IF(B11299='2. Metadata'!E$1,'2. Metadata'!#REF!,IF( B11299='2. Metadata'!F$1,'2. Metadata'!#REF!,IF(B11299='2. Metadata'!G$1,'2. Metadata'!#REF!,IF(B11299='2. Metadata'!H$1,'2. Metadata'!#REF!, IF(B11299='2. Metadata'!I$1,'2. Metadata'!#REF!, IF(B11299='2. Metadata'!J$1,'2. Metadata'!#REF!, IF(B11299='2. Metadata'!K$1,'2. Metadata'!C$3, IF(B11299='2. Metadata'!L$1,'2. Metadata'!D$3, IF(B11299='2. Metadata'!M$1,'2. Metadata'!M$5, IF(B11299='2. Metadata'!N$1,'2. Metadata'!N$5))))))))))))))</f>
        <v>49.690002</v>
      </c>
      <c r="D11299" s="13">
        <f>IF(ISBLANK(B11299)=TRUE," ", IF(B11299='2. Metadata'!B$1,'2. Metadata'!B$6, IF(B11299='2. Metadata'!C$1,'2. Metadata'!C$4,IF(B11299='2. Metadata'!D$1,'2. Metadata'!D$4, IF(B11299='2. Metadata'!E$1,'2. Metadata'!E$4,IF( B11299='2. Metadata'!F$1,'2. Metadata'!F$4,IF(B11299='2. Metadata'!G$1,'2. Metadata'!G$4,IF(B11299='2. Metadata'!H$1,'2. Metadata'!H$4, IF(B11299='2. Metadata'!I$1,'2. Metadata'!I$4, IF(B11299='2. Metadata'!J$1,'2. Metadata'!J$4, IF(B11299='2. Metadata'!K$1,'2. Metadata'!K$4, IF(B11299='2. Metadata'!L$1,'2. Metadata'!L$4, IF(B11299='2. Metadata'!M$1,'2. Metadata'!M$6, IF(B11299='2. Metadata'!N$1,'2. Metadata'!N$6))))))))))))))</f>
        <v>-115.97499999999999</v>
      </c>
      <c r="E11299" s="15" t="s">
        <v>178</v>
      </c>
      <c r="F11299" s="132">
        <v>-3.1E-2</v>
      </c>
      <c r="G11299" s="16" t="str">
        <f>IF(ISBLANK(F11299)=TRUE," ",'2. Metadata'!B$14)</f>
        <v>degrees Celsius</v>
      </c>
      <c r="H11299" s="16" t="s">
        <v>178</v>
      </c>
    </row>
    <row r="11300" spans="1:8" ht="15.75" customHeight="1" x14ac:dyDescent="0.2">
      <c r="A11300" s="130">
        <v>39781.21875</v>
      </c>
      <c r="B11300" s="9" t="s">
        <v>239</v>
      </c>
      <c r="C11300" s="16">
        <f>IF(ISBLANK(B11300)=TRUE," ", IF(B11300='2. Metadata'!B$1,'2. Metadata'!B$5, IF(B11300='2. Metadata'!C$1,'2. Metadata'!#REF!,IF(B11300='2. Metadata'!D$1,'2. Metadata'!#REF!, IF(B11300='2. Metadata'!E$1,'2. Metadata'!#REF!,IF( B11300='2. Metadata'!F$1,'2. Metadata'!#REF!,IF(B11300='2. Metadata'!G$1,'2. Metadata'!#REF!,IF(B11300='2. Metadata'!H$1,'2. Metadata'!#REF!, IF(B11300='2. Metadata'!I$1,'2. Metadata'!#REF!, IF(B11300='2. Metadata'!J$1,'2. Metadata'!#REF!, IF(B11300='2. Metadata'!K$1,'2. Metadata'!C$3, IF(B11300='2. Metadata'!L$1,'2. Metadata'!D$3, IF(B11300='2. Metadata'!M$1,'2. Metadata'!M$5, IF(B11300='2. Metadata'!N$1,'2. Metadata'!N$5))))))))))))))</f>
        <v>49.690002</v>
      </c>
      <c r="D11300" s="13">
        <f>IF(ISBLANK(B11300)=TRUE," ", IF(B11300='2. Metadata'!B$1,'2. Metadata'!B$6, IF(B11300='2. Metadata'!C$1,'2. Metadata'!C$4,IF(B11300='2. Metadata'!D$1,'2. Metadata'!D$4, IF(B11300='2. Metadata'!E$1,'2. Metadata'!E$4,IF( B11300='2. Metadata'!F$1,'2. Metadata'!F$4,IF(B11300='2. Metadata'!G$1,'2. Metadata'!G$4,IF(B11300='2. Metadata'!H$1,'2. Metadata'!H$4, IF(B11300='2. Metadata'!I$1,'2. Metadata'!I$4, IF(B11300='2. Metadata'!J$1,'2. Metadata'!J$4, IF(B11300='2. Metadata'!K$1,'2. Metadata'!K$4, IF(B11300='2. Metadata'!L$1,'2. Metadata'!L$4, IF(B11300='2. Metadata'!M$1,'2. Metadata'!M$6, IF(B11300='2. Metadata'!N$1,'2. Metadata'!N$6))))))))))))))</f>
        <v>-115.97499999999999</v>
      </c>
      <c r="E11300" s="15" t="s">
        <v>178</v>
      </c>
      <c r="F11300" s="132">
        <v>-3.1E-2</v>
      </c>
      <c r="G11300" s="16" t="str">
        <f>IF(ISBLANK(F11300)=TRUE," ",'2. Metadata'!B$14)</f>
        <v>degrees Celsius</v>
      </c>
      <c r="H11300" s="16" t="s">
        <v>178</v>
      </c>
    </row>
    <row r="11301" spans="1:8" ht="15.75" customHeight="1" x14ac:dyDescent="0.2">
      <c r="A11301" s="130">
        <v>39781.229166666664</v>
      </c>
      <c r="B11301" s="9" t="s">
        <v>239</v>
      </c>
      <c r="C11301" s="16">
        <f>IF(ISBLANK(B11301)=TRUE," ", IF(B11301='2. Metadata'!B$1,'2. Metadata'!B$5, IF(B11301='2. Metadata'!C$1,'2. Metadata'!#REF!,IF(B11301='2. Metadata'!D$1,'2. Metadata'!#REF!, IF(B11301='2. Metadata'!E$1,'2. Metadata'!#REF!,IF( B11301='2. Metadata'!F$1,'2. Metadata'!#REF!,IF(B11301='2. Metadata'!G$1,'2. Metadata'!#REF!,IF(B11301='2. Metadata'!H$1,'2. Metadata'!#REF!, IF(B11301='2. Metadata'!I$1,'2. Metadata'!#REF!, IF(B11301='2. Metadata'!J$1,'2. Metadata'!#REF!, IF(B11301='2. Metadata'!K$1,'2. Metadata'!C$3, IF(B11301='2. Metadata'!L$1,'2. Metadata'!D$3, IF(B11301='2. Metadata'!M$1,'2. Metadata'!M$5, IF(B11301='2. Metadata'!N$1,'2. Metadata'!N$5))))))))))))))</f>
        <v>49.690002</v>
      </c>
      <c r="D11301" s="13">
        <f>IF(ISBLANK(B11301)=TRUE," ", IF(B11301='2. Metadata'!B$1,'2. Metadata'!B$6, IF(B11301='2. Metadata'!C$1,'2. Metadata'!C$4,IF(B11301='2. Metadata'!D$1,'2. Metadata'!D$4, IF(B11301='2. Metadata'!E$1,'2. Metadata'!E$4,IF( B11301='2. Metadata'!F$1,'2. Metadata'!F$4,IF(B11301='2. Metadata'!G$1,'2. Metadata'!G$4,IF(B11301='2. Metadata'!H$1,'2. Metadata'!H$4, IF(B11301='2. Metadata'!I$1,'2. Metadata'!I$4, IF(B11301='2. Metadata'!J$1,'2. Metadata'!J$4, IF(B11301='2. Metadata'!K$1,'2. Metadata'!K$4, IF(B11301='2. Metadata'!L$1,'2. Metadata'!L$4, IF(B11301='2. Metadata'!M$1,'2. Metadata'!M$6, IF(B11301='2. Metadata'!N$1,'2. Metadata'!N$6))))))))))))))</f>
        <v>-115.97499999999999</v>
      </c>
      <c r="E11301" s="15" t="s">
        <v>178</v>
      </c>
      <c r="F11301" s="132">
        <v>-3.1E-2</v>
      </c>
      <c r="G11301" s="16" t="str">
        <f>IF(ISBLANK(F11301)=TRUE," ",'2. Metadata'!B$14)</f>
        <v>degrees Celsius</v>
      </c>
      <c r="H11301" s="16" t="s">
        <v>178</v>
      </c>
    </row>
    <row r="11302" spans="1:8" ht="15.75" customHeight="1" x14ac:dyDescent="0.2">
      <c r="A11302" s="130">
        <v>39781.239583333336</v>
      </c>
      <c r="B11302" s="9" t="s">
        <v>239</v>
      </c>
      <c r="C11302" s="16">
        <f>IF(ISBLANK(B11302)=TRUE," ", IF(B11302='2. Metadata'!B$1,'2. Metadata'!B$5, IF(B11302='2. Metadata'!C$1,'2. Metadata'!#REF!,IF(B11302='2. Metadata'!D$1,'2. Metadata'!#REF!, IF(B11302='2. Metadata'!E$1,'2. Metadata'!#REF!,IF( B11302='2. Metadata'!F$1,'2. Metadata'!#REF!,IF(B11302='2. Metadata'!G$1,'2. Metadata'!#REF!,IF(B11302='2. Metadata'!H$1,'2. Metadata'!#REF!, IF(B11302='2. Metadata'!I$1,'2. Metadata'!#REF!, IF(B11302='2. Metadata'!J$1,'2. Metadata'!#REF!, IF(B11302='2. Metadata'!K$1,'2. Metadata'!C$3, IF(B11302='2. Metadata'!L$1,'2. Metadata'!D$3, IF(B11302='2. Metadata'!M$1,'2. Metadata'!M$5, IF(B11302='2. Metadata'!N$1,'2. Metadata'!N$5))))))))))))))</f>
        <v>49.690002</v>
      </c>
      <c r="D11302" s="13">
        <f>IF(ISBLANK(B11302)=TRUE," ", IF(B11302='2. Metadata'!B$1,'2. Metadata'!B$6, IF(B11302='2. Metadata'!C$1,'2. Metadata'!C$4,IF(B11302='2. Metadata'!D$1,'2. Metadata'!D$4, IF(B11302='2. Metadata'!E$1,'2. Metadata'!E$4,IF( B11302='2. Metadata'!F$1,'2. Metadata'!F$4,IF(B11302='2. Metadata'!G$1,'2. Metadata'!G$4,IF(B11302='2. Metadata'!H$1,'2. Metadata'!H$4, IF(B11302='2. Metadata'!I$1,'2. Metadata'!I$4, IF(B11302='2. Metadata'!J$1,'2. Metadata'!J$4, IF(B11302='2. Metadata'!K$1,'2. Metadata'!K$4, IF(B11302='2. Metadata'!L$1,'2. Metadata'!L$4, IF(B11302='2. Metadata'!M$1,'2. Metadata'!M$6, IF(B11302='2. Metadata'!N$1,'2. Metadata'!N$6))))))))))))))</f>
        <v>-115.97499999999999</v>
      </c>
      <c r="E11302" s="15" t="s">
        <v>178</v>
      </c>
      <c r="F11302" s="132">
        <v>-3.1E-2</v>
      </c>
      <c r="G11302" s="16" t="str">
        <f>IF(ISBLANK(F11302)=TRUE," ",'2. Metadata'!B$14)</f>
        <v>degrees Celsius</v>
      </c>
      <c r="H11302" s="16" t="s">
        <v>178</v>
      </c>
    </row>
    <row r="11303" spans="1:8" ht="15.75" customHeight="1" x14ac:dyDescent="0.2">
      <c r="A11303" s="130">
        <v>39781.25</v>
      </c>
      <c r="B11303" s="9" t="s">
        <v>239</v>
      </c>
      <c r="C11303" s="16">
        <f>IF(ISBLANK(B11303)=TRUE," ", IF(B11303='2. Metadata'!B$1,'2. Metadata'!B$5, IF(B11303='2. Metadata'!C$1,'2. Metadata'!#REF!,IF(B11303='2. Metadata'!D$1,'2. Metadata'!#REF!, IF(B11303='2. Metadata'!E$1,'2. Metadata'!#REF!,IF( B11303='2. Metadata'!F$1,'2. Metadata'!#REF!,IF(B11303='2. Metadata'!G$1,'2. Metadata'!#REF!,IF(B11303='2. Metadata'!H$1,'2. Metadata'!#REF!, IF(B11303='2. Metadata'!I$1,'2. Metadata'!#REF!, IF(B11303='2. Metadata'!J$1,'2. Metadata'!#REF!, IF(B11303='2. Metadata'!K$1,'2. Metadata'!C$3, IF(B11303='2. Metadata'!L$1,'2. Metadata'!D$3, IF(B11303='2. Metadata'!M$1,'2. Metadata'!M$5, IF(B11303='2. Metadata'!N$1,'2. Metadata'!N$5))))))))))))))</f>
        <v>49.690002</v>
      </c>
      <c r="D11303" s="13">
        <f>IF(ISBLANK(B11303)=TRUE," ", IF(B11303='2. Metadata'!B$1,'2. Metadata'!B$6, IF(B11303='2. Metadata'!C$1,'2. Metadata'!C$4,IF(B11303='2. Metadata'!D$1,'2. Metadata'!D$4, IF(B11303='2. Metadata'!E$1,'2. Metadata'!E$4,IF( B11303='2. Metadata'!F$1,'2. Metadata'!F$4,IF(B11303='2. Metadata'!G$1,'2. Metadata'!G$4,IF(B11303='2. Metadata'!H$1,'2. Metadata'!H$4, IF(B11303='2. Metadata'!I$1,'2. Metadata'!I$4, IF(B11303='2. Metadata'!J$1,'2. Metadata'!J$4, IF(B11303='2. Metadata'!K$1,'2. Metadata'!K$4, IF(B11303='2. Metadata'!L$1,'2. Metadata'!L$4, IF(B11303='2. Metadata'!M$1,'2. Metadata'!M$6, IF(B11303='2. Metadata'!N$1,'2. Metadata'!N$6))))))))))))))</f>
        <v>-115.97499999999999</v>
      </c>
      <c r="E11303" s="15" t="s">
        <v>178</v>
      </c>
      <c r="F11303" s="132">
        <v>-3.1E-2</v>
      </c>
      <c r="G11303" s="16" t="str">
        <f>IF(ISBLANK(F11303)=TRUE," ",'2. Metadata'!B$14)</f>
        <v>degrees Celsius</v>
      </c>
      <c r="H11303" s="16" t="s">
        <v>178</v>
      </c>
    </row>
    <row r="11304" spans="1:8" ht="15.75" customHeight="1" x14ac:dyDescent="0.2">
      <c r="A11304" s="130">
        <v>39781.260416666664</v>
      </c>
      <c r="B11304" s="9" t="s">
        <v>239</v>
      </c>
      <c r="C11304" s="16">
        <f>IF(ISBLANK(B11304)=TRUE," ", IF(B11304='2. Metadata'!B$1,'2. Metadata'!B$5, IF(B11304='2. Metadata'!C$1,'2. Metadata'!#REF!,IF(B11304='2. Metadata'!D$1,'2. Metadata'!#REF!, IF(B11304='2. Metadata'!E$1,'2. Metadata'!#REF!,IF( B11304='2. Metadata'!F$1,'2. Metadata'!#REF!,IF(B11304='2. Metadata'!G$1,'2. Metadata'!#REF!,IF(B11304='2. Metadata'!H$1,'2. Metadata'!#REF!, IF(B11304='2. Metadata'!I$1,'2. Metadata'!#REF!, IF(B11304='2. Metadata'!J$1,'2. Metadata'!#REF!, IF(B11304='2. Metadata'!K$1,'2. Metadata'!C$3, IF(B11304='2. Metadata'!L$1,'2. Metadata'!D$3, IF(B11304='2. Metadata'!M$1,'2. Metadata'!M$5, IF(B11304='2. Metadata'!N$1,'2. Metadata'!N$5))))))))))))))</f>
        <v>49.690002</v>
      </c>
      <c r="D11304" s="13">
        <f>IF(ISBLANK(B11304)=TRUE," ", IF(B11304='2. Metadata'!B$1,'2. Metadata'!B$6, IF(B11304='2. Metadata'!C$1,'2. Metadata'!C$4,IF(B11304='2. Metadata'!D$1,'2. Metadata'!D$4, IF(B11304='2. Metadata'!E$1,'2. Metadata'!E$4,IF( B11304='2. Metadata'!F$1,'2. Metadata'!F$4,IF(B11304='2. Metadata'!G$1,'2. Metadata'!G$4,IF(B11304='2. Metadata'!H$1,'2. Metadata'!H$4, IF(B11304='2. Metadata'!I$1,'2. Metadata'!I$4, IF(B11304='2. Metadata'!J$1,'2. Metadata'!J$4, IF(B11304='2. Metadata'!K$1,'2. Metadata'!K$4, IF(B11304='2. Metadata'!L$1,'2. Metadata'!L$4, IF(B11304='2. Metadata'!M$1,'2. Metadata'!M$6, IF(B11304='2. Metadata'!N$1,'2. Metadata'!N$6))))))))))))))</f>
        <v>-115.97499999999999</v>
      </c>
      <c r="E11304" s="15" t="s">
        <v>178</v>
      </c>
      <c r="F11304" s="132">
        <v>-3.1E-2</v>
      </c>
      <c r="G11304" s="16" t="str">
        <f>IF(ISBLANK(F11304)=TRUE," ",'2. Metadata'!B$14)</f>
        <v>degrees Celsius</v>
      </c>
      <c r="H11304" s="16" t="s">
        <v>178</v>
      </c>
    </row>
    <row r="11305" spans="1:8" ht="15.75" customHeight="1" x14ac:dyDescent="0.2">
      <c r="A11305" s="130">
        <v>39781.270833333336</v>
      </c>
      <c r="B11305" s="9" t="s">
        <v>239</v>
      </c>
      <c r="C11305" s="16">
        <f>IF(ISBLANK(B11305)=TRUE," ", IF(B11305='2. Metadata'!B$1,'2. Metadata'!B$5, IF(B11305='2. Metadata'!C$1,'2. Metadata'!#REF!,IF(B11305='2. Metadata'!D$1,'2. Metadata'!#REF!, IF(B11305='2. Metadata'!E$1,'2. Metadata'!#REF!,IF( B11305='2. Metadata'!F$1,'2. Metadata'!#REF!,IF(B11305='2. Metadata'!G$1,'2. Metadata'!#REF!,IF(B11305='2. Metadata'!H$1,'2. Metadata'!#REF!, IF(B11305='2. Metadata'!I$1,'2. Metadata'!#REF!, IF(B11305='2. Metadata'!J$1,'2. Metadata'!#REF!, IF(B11305='2. Metadata'!K$1,'2. Metadata'!C$3, IF(B11305='2. Metadata'!L$1,'2. Metadata'!D$3, IF(B11305='2. Metadata'!M$1,'2. Metadata'!M$5, IF(B11305='2. Metadata'!N$1,'2. Metadata'!N$5))))))))))))))</f>
        <v>49.690002</v>
      </c>
      <c r="D11305" s="13">
        <f>IF(ISBLANK(B11305)=TRUE," ", IF(B11305='2. Metadata'!B$1,'2. Metadata'!B$6, IF(B11305='2. Metadata'!C$1,'2. Metadata'!C$4,IF(B11305='2. Metadata'!D$1,'2. Metadata'!D$4, IF(B11305='2. Metadata'!E$1,'2. Metadata'!E$4,IF( B11305='2. Metadata'!F$1,'2. Metadata'!F$4,IF(B11305='2. Metadata'!G$1,'2. Metadata'!G$4,IF(B11305='2. Metadata'!H$1,'2. Metadata'!H$4, IF(B11305='2. Metadata'!I$1,'2. Metadata'!I$4, IF(B11305='2. Metadata'!J$1,'2. Metadata'!J$4, IF(B11305='2. Metadata'!K$1,'2. Metadata'!K$4, IF(B11305='2. Metadata'!L$1,'2. Metadata'!L$4, IF(B11305='2. Metadata'!M$1,'2. Metadata'!M$6, IF(B11305='2. Metadata'!N$1,'2. Metadata'!N$6))))))))))))))</f>
        <v>-115.97499999999999</v>
      </c>
      <c r="E11305" s="15" t="s">
        <v>178</v>
      </c>
      <c r="F11305" s="132">
        <v>-3.1E-2</v>
      </c>
      <c r="G11305" s="16" t="str">
        <f>IF(ISBLANK(F11305)=TRUE," ",'2. Metadata'!B$14)</f>
        <v>degrees Celsius</v>
      </c>
      <c r="H11305" s="16" t="s">
        <v>178</v>
      </c>
    </row>
    <row r="11306" spans="1:8" ht="15.75" customHeight="1" x14ac:dyDescent="0.2">
      <c r="A11306" s="130">
        <v>39781.28125</v>
      </c>
      <c r="B11306" s="9" t="s">
        <v>239</v>
      </c>
      <c r="C11306" s="16">
        <f>IF(ISBLANK(B11306)=TRUE," ", IF(B11306='2. Metadata'!B$1,'2. Metadata'!B$5, IF(B11306='2. Metadata'!C$1,'2. Metadata'!#REF!,IF(B11306='2. Metadata'!D$1,'2. Metadata'!#REF!, IF(B11306='2. Metadata'!E$1,'2. Metadata'!#REF!,IF( B11306='2. Metadata'!F$1,'2. Metadata'!#REF!,IF(B11306='2. Metadata'!G$1,'2. Metadata'!#REF!,IF(B11306='2. Metadata'!H$1,'2. Metadata'!#REF!, IF(B11306='2. Metadata'!I$1,'2. Metadata'!#REF!, IF(B11306='2. Metadata'!J$1,'2. Metadata'!#REF!, IF(B11306='2. Metadata'!K$1,'2. Metadata'!C$3, IF(B11306='2. Metadata'!L$1,'2. Metadata'!D$3, IF(B11306='2. Metadata'!M$1,'2. Metadata'!M$5, IF(B11306='2. Metadata'!N$1,'2. Metadata'!N$5))))))))))))))</f>
        <v>49.690002</v>
      </c>
      <c r="D11306" s="13">
        <f>IF(ISBLANK(B11306)=TRUE," ", IF(B11306='2. Metadata'!B$1,'2. Metadata'!B$6, IF(B11306='2. Metadata'!C$1,'2. Metadata'!C$4,IF(B11306='2. Metadata'!D$1,'2. Metadata'!D$4, IF(B11306='2. Metadata'!E$1,'2. Metadata'!E$4,IF( B11306='2. Metadata'!F$1,'2. Metadata'!F$4,IF(B11306='2. Metadata'!G$1,'2. Metadata'!G$4,IF(B11306='2. Metadata'!H$1,'2. Metadata'!H$4, IF(B11306='2. Metadata'!I$1,'2. Metadata'!I$4, IF(B11306='2. Metadata'!J$1,'2. Metadata'!J$4, IF(B11306='2. Metadata'!K$1,'2. Metadata'!K$4, IF(B11306='2. Metadata'!L$1,'2. Metadata'!L$4, IF(B11306='2. Metadata'!M$1,'2. Metadata'!M$6, IF(B11306='2. Metadata'!N$1,'2. Metadata'!N$6))))))))))))))</f>
        <v>-115.97499999999999</v>
      </c>
      <c r="E11306" s="15" t="s">
        <v>178</v>
      </c>
      <c r="F11306" s="132">
        <v>-3.1E-2</v>
      </c>
      <c r="G11306" s="16" t="str">
        <f>IF(ISBLANK(F11306)=TRUE," ",'2. Metadata'!B$14)</f>
        <v>degrees Celsius</v>
      </c>
      <c r="H11306" s="16" t="s">
        <v>178</v>
      </c>
    </row>
    <row r="11307" spans="1:8" ht="15.75" customHeight="1" x14ac:dyDescent="0.2">
      <c r="A11307" s="130">
        <v>39781.291666666664</v>
      </c>
      <c r="B11307" s="9" t="s">
        <v>239</v>
      </c>
      <c r="C11307" s="16">
        <f>IF(ISBLANK(B11307)=TRUE," ", IF(B11307='2. Metadata'!B$1,'2. Metadata'!B$5, IF(B11307='2. Metadata'!C$1,'2. Metadata'!#REF!,IF(B11307='2. Metadata'!D$1,'2. Metadata'!#REF!, IF(B11307='2. Metadata'!E$1,'2. Metadata'!#REF!,IF( B11307='2. Metadata'!F$1,'2. Metadata'!#REF!,IF(B11307='2. Metadata'!G$1,'2. Metadata'!#REF!,IF(B11307='2. Metadata'!H$1,'2. Metadata'!#REF!, IF(B11307='2. Metadata'!I$1,'2. Metadata'!#REF!, IF(B11307='2. Metadata'!J$1,'2. Metadata'!#REF!, IF(B11307='2. Metadata'!K$1,'2. Metadata'!C$3, IF(B11307='2. Metadata'!L$1,'2. Metadata'!D$3, IF(B11307='2. Metadata'!M$1,'2. Metadata'!M$5, IF(B11307='2. Metadata'!N$1,'2. Metadata'!N$5))))))))))))))</f>
        <v>49.690002</v>
      </c>
      <c r="D11307" s="13">
        <f>IF(ISBLANK(B11307)=TRUE," ", IF(B11307='2. Metadata'!B$1,'2. Metadata'!B$6, IF(B11307='2. Metadata'!C$1,'2. Metadata'!C$4,IF(B11307='2. Metadata'!D$1,'2. Metadata'!D$4, IF(B11307='2. Metadata'!E$1,'2. Metadata'!E$4,IF( B11307='2. Metadata'!F$1,'2. Metadata'!F$4,IF(B11307='2. Metadata'!G$1,'2. Metadata'!G$4,IF(B11307='2. Metadata'!H$1,'2. Metadata'!H$4, IF(B11307='2. Metadata'!I$1,'2. Metadata'!I$4, IF(B11307='2. Metadata'!J$1,'2. Metadata'!J$4, IF(B11307='2. Metadata'!K$1,'2. Metadata'!K$4, IF(B11307='2. Metadata'!L$1,'2. Metadata'!L$4, IF(B11307='2. Metadata'!M$1,'2. Metadata'!M$6, IF(B11307='2. Metadata'!N$1,'2. Metadata'!N$6))))))))))))))</f>
        <v>-115.97499999999999</v>
      </c>
      <c r="E11307" s="15" t="s">
        <v>178</v>
      </c>
      <c r="F11307" s="132">
        <v>-3.1E-2</v>
      </c>
      <c r="G11307" s="16" t="str">
        <f>IF(ISBLANK(F11307)=TRUE," ",'2. Metadata'!B$14)</f>
        <v>degrees Celsius</v>
      </c>
      <c r="H11307" s="16" t="s">
        <v>178</v>
      </c>
    </row>
    <row r="11308" spans="1:8" ht="15.75" customHeight="1" x14ac:dyDescent="0.2">
      <c r="A11308" s="130">
        <v>39781.302083333336</v>
      </c>
      <c r="B11308" s="9" t="s">
        <v>239</v>
      </c>
      <c r="C11308" s="16">
        <f>IF(ISBLANK(B11308)=TRUE," ", IF(B11308='2. Metadata'!B$1,'2. Metadata'!B$5, IF(B11308='2. Metadata'!C$1,'2. Metadata'!#REF!,IF(B11308='2. Metadata'!D$1,'2. Metadata'!#REF!, IF(B11308='2. Metadata'!E$1,'2. Metadata'!#REF!,IF( B11308='2. Metadata'!F$1,'2. Metadata'!#REF!,IF(B11308='2. Metadata'!G$1,'2. Metadata'!#REF!,IF(B11308='2. Metadata'!H$1,'2. Metadata'!#REF!, IF(B11308='2. Metadata'!I$1,'2. Metadata'!#REF!, IF(B11308='2. Metadata'!J$1,'2. Metadata'!#REF!, IF(B11308='2. Metadata'!K$1,'2. Metadata'!C$3, IF(B11308='2. Metadata'!L$1,'2. Metadata'!D$3, IF(B11308='2. Metadata'!M$1,'2. Metadata'!M$5, IF(B11308='2. Metadata'!N$1,'2. Metadata'!N$5))))))))))))))</f>
        <v>49.690002</v>
      </c>
      <c r="D11308" s="13">
        <f>IF(ISBLANK(B11308)=TRUE," ", IF(B11308='2. Metadata'!B$1,'2. Metadata'!B$6, IF(B11308='2. Metadata'!C$1,'2. Metadata'!C$4,IF(B11308='2. Metadata'!D$1,'2. Metadata'!D$4, IF(B11308='2. Metadata'!E$1,'2. Metadata'!E$4,IF( B11308='2. Metadata'!F$1,'2. Metadata'!F$4,IF(B11308='2. Metadata'!G$1,'2. Metadata'!G$4,IF(B11308='2. Metadata'!H$1,'2. Metadata'!H$4, IF(B11308='2. Metadata'!I$1,'2. Metadata'!I$4, IF(B11308='2. Metadata'!J$1,'2. Metadata'!J$4, IF(B11308='2. Metadata'!K$1,'2. Metadata'!K$4, IF(B11308='2. Metadata'!L$1,'2. Metadata'!L$4, IF(B11308='2. Metadata'!M$1,'2. Metadata'!M$6, IF(B11308='2. Metadata'!N$1,'2. Metadata'!N$6))))))))))))))</f>
        <v>-115.97499999999999</v>
      </c>
      <c r="E11308" s="15" t="s">
        <v>178</v>
      </c>
      <c r="F11308" s="132">
        <v>-3.1E-2</v>
      </c>
      <c r="G11308" s="16" t="str">
        <f>IF(ISBLANK(F11308)=TRUE," ",'2. Metadata'!B$14)</f>
        <v>degrees Celsius</v>
      </c>
      <c r="H11308" s="16" t="s">
        <v>178</v>
      </c>
    </row>
    <row r="11309" spans="1:8" ht="15.75" customHeight="1" x14ac:dyDescent="0.2">
      <c r="A11309" s="130">
        <v>39781.3125</v>
      </c>
      <c r="B11309" s="9" t="s">
        <v>239</v>
      </c>
      <c r="C11309" s="16">
        <f>IF(ISBLANK(B11309)=TRUE," ", IF(B11309='2. Metadata'!B$1,'2. Metadata'!B$5, IF(B11309='2. Metadata'!C$1,'2. Metadata'!#REF!,IF(B11309='2. Metadata'!D$1,'2. Metadata'!#REF!, IF(B11309='2. Metadata'!E$1,'2. Metadata'!#REF!,IF( B11309='2. Metadata'!F$1,'2. Metadata'!#REF!,IF(B11309='2. Metadata'!G$1,'2. Metadata'!#REF!,IF(B11309='2. Metadata'!H$1,'2. Metadata'!#REF!, IF(B11309='2. Metadata'!I$1,'2. Metadata'!#REF!, IF(B11309='2. Metadata'!J$1,'2. Metadata'!#REF!, IF(B11309='2. Metadata'!K$1,'2. Metadata'!C$3, IF(B11309='2. Metadata'!L$1,'2. Metadata'!D$3, IF(B11309='2. Metadata'!M$1,'2. Metadata'!M$5, IF(B11309='2. Metadata'!N$1,'2. Metadata'!N$5))))))))))))))</f>
        <v>49.690002</v>
      </c>
      <c r="D11309" s="13">
        <f>IF(ISBLANK(B11309)=TRUE," ", IF(B11309='2. Metadata'!B$1,'2. Metadata'!B$6, IF(B11309='2. Metadata'!C$1,'2. Metadata'!C$4,IF(B11309='2. Metadata'!D$1,'2. Metadata'!D$4, IF(B11309='2. Metadata'!E$1,'2. Metadata'!E$4,IF( B11309='2. Metadata'!F$1,'2. Metadata'!F$4,IF(B11309='2. Metadata'!G$1,'2. Metadata'!G$4,IF(B11309='2. Metadata'!H$1,'2. Metadata'!H$4, IF(B11309='2. Metadata'!I$1,'2. Metadata'!I$4, IF(B11309='2. Metadata'!J$1,'2. Metadata'!J$4, IF(B11309='2. Metadata'!K$1,'2. Metadata'!K$4, IF(B11309='2. Metadata'!L$1,'2. Metadata'!L$4, IF(B11309='2. Metadata'!M$1,'2. Metadata'!M$6, IF(B11309='2. Metadata'!N$1,'2. Metadata'!N$6))))))))))))))</f>
        <v>-115.97499999999999</v>
      </c>
      <c r="E11309" s="15" t="s">
        <v>178</v>
      </c>
      <c r="F11309" s="132">
        <v>-3.1E-2</v>
      </c>
      <c r="G11309" s="16" t="str">
        <f>IF(ISBLANK(F11309)=TRUE," ",'2. Metadata'!B$14)</f>
        <v>degrees Celsius</v>
      </c>
      <c r="H11309" s="16" t="s">
        <v>178</v>
      </c>
    </row>
    <row r="11310" spans="1:8" ht="15.75" customHeight="1" x14ac:dyDescent="0.2">
      <c r="A11310" s="130">
        <v>39781.322916666664</v>
      </c>
      <c r="B11310" s="9" t="s">
        <v>239</v>
      </c>
      <c r="C11310" s="16">
        <f>IF(ISBLANK(B11310)=TRUE," ", IF(B11310='2. Metadata'!B$1,'2. Metadata'!B$5, IF(B11310='2. Metadata'!C$1,'2. Metadata'!#REF!,IF(B11310='2. Metadata'!D$1,'2. Metadata'!#REF!, IF(B11310='2. Metadata'!E$1,'2. Metadata'!#REF!,IF( B11310='2. Metadata'!F$1,'2. Metadata'!#REF!,IF(B11310='2. Metadata'!G$1,'2. Metadata'!#REF!,IF(B11310='2. Metadata'!H$1,'2. Metadata'!#REF!, IF(B11310='2. Metadata'!I$1,'2. Metadata'!#REF!, IF(B11310='2. Metadata'!J$1,'2. Metadata'!#REF!, IF(B11310='2. Metadata'!K$1,'2. Metadata'!C$3, IF(B11310='2. Metadata'!L$1,'2. Metadata'!D$3, IF(B11310='2. Metadata'!M$1,'2. Metadata'!M$5, IF(B11310='2. Metadata'!N$1,'2. Metadata'!N$5))))))))))))))</f>
        <v>49.690002</v>
      </c>
      <c r="D11310" s="13">
        <f>IF(ISBLANK(B11310)=TRUE," ", IF(B11310='2. Metadata'!B$1,'2. Metadata'!B$6, IF(B11310='2. Metadata'!C$1,'2. Metadata'!C$4,IF(B11310='2. Metadata'!D$1,'2. Metadata'!D$4, IF(B11310='2. Metadata'!E$1,'2. Metadata'!E$4,IF( B11310='2. Metadata'!F$1,'2. Metadata'!F$4,IF(B11310='2. Metadata'!G$1,'2. Metadata'!G$4,IF(B11310='2. Metadata'!H$1,'2. Metadata'!H$4, IF(B11310='2. Metadata'!I$1,'2. Metadata'!I$4, IF(B11310='2. Metadata'!J$1,'2. Metadata'!J$4, IF(B11310='2. Metadata'!K$1,'2. Metadata'!K$4, IF(B11310='2. Metadata'!L$1,'2. Metadata'!L$4, IF(B11310='2. Metadata'!M$1,'2. Metadata'!M$6, IF(B11310='2. Metadata'!N$1,'2. Metadata'!N$6))))))))))))))</f>
        <v>-115.97499999999999</v>
      </c>
      <c r="E11310" s="15" t="s">
        <v>178</v>
      </c>
      <c r="F11310" s="132">
        <v>-3.1E-2</v>
      </c>
      <c r="G11310" s="16" t="str">
        <f>IF(ISBLANK(F11310)=TRUE," ",'2. Metadata'!B$14)</f>
        <v>degrees Celsius</v>
      </c>
      <c r="H11310" s="16" t="s">
        <v>178</v>
      </c>
    </row>
    <row r="11311" spans="1:8" ht="15.75" customHeight="1" x14ac:dyDescent="0.2">
      <c r="A11311" s="130">
        <v>39781.333333333336</v>
      </c>
      <c r="B11311" s="9" t="s">
        <v>239</v>
      </c>
      <c r="C11311" s="16">
        <f>IF(ISBLANK(B11311)=TRUE," ", IF(B11311='2. Metadata'!B$1,'2. Metadata'!B$5, IF(B11311='2. Metadata'!C$1,'2. Metadata'!#REF!,IF(B11311='2. Metadata'!D$1,'2. Metadata'!#REF!, IF(B11311='2. Metadata'!E$1,'2. Metadata'!#REF!,IF( B11311='2. Metadata'!F$1,'2. Metadata'!#REF!,IF(B11311='2. Metadata'!G$1,'2. Metadata'!#REF!,IF(B11311='2. Metadata'!H$1,'2. Metadata'!#REF!, IF(B11311='2. Metadata'!I$1,'2. Metadata'!#REF!, IF(B11311='2. Metadata'!J$1,'2. Metadata'!#REF!, IF(B11311='2. Metadata'!K$1,'2. Metadata'!C$3, IF(B11311='2. Metadata'!L$1,'2. Metadata'!D$3, IF(B11311='2. Metadata'!M$1,'2. Metadata'!M$5, IF(B11311='2. Metadata'!N$1,'2. Metadata'!N$5))))))))))))))</f>
        <v>49.690002</v>
      </c>
      <c r="D11311" s="13">
        <f>IF(ISBLANK(B11311)=TRUE," ", IF(B11311='2. Metadata'!B$1,'2. Metadata'!B$6, IF(B11311='2. Metadata'!C$1,'2. Metadata'!C$4,IF(B11311='2. Metadata'!D$1,'2. Metadata'!D$4, IF(B11311='2. Metadata'!E$1,'2. Metadata'!E$4,IF( B11311='2. Metadata'!F$1,'2. Metadata'!F$4,IF(B11311='2. Metadata'!G$1,'2. Metadata'!G$4,IF(B11311='2. Metadata'!H$1,'2. Metadata'!H$4, IF(B11311='2. Metadata'!I$1,'2. Metadata'!I$4, IF(B11311='2. Metadata'!J$1,'2. Metadata'!J$4, IF(B11311='2. Metadata'!K$1,'2. Metadata'!K$4, IF(B11311='2. Metadata'!L$1,'2. Metadata'!L$4, IF(B11311='2. Metadata'!M$1,'2. Metadata'!M$6, IF(B11311='2. Metadata'!N$1,'2. Metadata'!N$6))))))))))))))</f>
        <v>-115.97499999999999</v>
      </c>
      <c r="E11311" s="15" t="s">
        <v>178</v>
      </c>
      <c r="F11311" s="132">
        <v>-3.1E-2</v>
      </c>
      <c r="G11311" s="16" t="str">
        <f>IF(ISBLANK(F11311)=TRUE," ",'2. Metadata'!B$14)</f>
        <v>degrees Celsius</v>
      </c>
      <c r="H11311" s="16" t="s">
        <v>178</v>
      </c>
    </row>
    <row r="11312" spans="1:8" ht="15.75" customHeight="1" x14ac:dyDescent="0.2">
      <c r="A11312" s="130">
        <v>39781.34375</v>
      </c>
      <c r="B11312" s="9" t="s">
        <v>239</v>
      </c>
      <c r="C11312" s="16">
        <f>IF(ISBLANK(B11312)=TRUE," ", IF(B11312='2. Metadata'!B$1,'2. Metadata'!B$5, IF(B11312='2. Metadata'!C$1,'2. Metadata'!#REF!,IF(B11312='2. Metadata'!D$1,'2. Metadata'!#REF!, IF(B11312='2. Metadata'!E$1,'2. Metadata'!#REF!,IF( B11312='2. Metadata'!F$1,'2. Metadata'!#REF!,IF(B11312='2. Metadata'!G$1,'2. Metadata'!#REF!,IF(B11312='2. Metadata'!H$1,'2. Metadata'!#REF!, IF(B11312='2. Metadata'!I$1,'2. Metadata'!#REF!, IF(B11312='2. Metadata'!J$1,'2. Metadata'!#REF!, IF(B11312='2. Metadata'!K$1,'2. Metadata'!C$3, IF(B11312='2. Metadata'!L$1,'2. Metadata'!D$3, IF(B11312='2. Metadata'!M$1,'2. Metadata'!M$5, IF(B11312='2. Metadata'!N$1,'2. Metadata'!N$5))))))))))))))</f>
        <v>49.690002</v>
      </c>
      <c r="D11312" s="13">
        <f>IF(ISBLANK(B11312)=TRUE," ", IF(B11312='2. Metadata'!B$1,'2. Metadata'!B$6, IF(B11312='2. Metadata'!C$1,'2. Metadata'!C$4,IF(B11312='2. Metadata'!D$1,'2. Metadata'!D$4, IF(B11312='2. Metadata'!E$1,'2. Metadata'!E$4,IF( B11312='2. Metadata'!F$1,'2. Metadata'!F$4,IF(B11312='2. Metadata'!G$1,'2. Metadata'!G$4,IF(B11312='2. Metadata'!H$1,'2. Metadata'!H$4, IF(B11312='2. Metadata'!I$1,'2. Metadata'!I$4, IF(B11312='2. Metadata'!J$1,'2. Metadata'!J$4, IF(B11312='2. Metadata'!K$1,'2. Metadata'!K$4, IF(B11312='2. Metadata'!L$1,'2. Metadata'!L$4, IF(B11312='2. Metadata'!M$1,'2. Metadata'!M$6, IF(B11312='2. Metadata'!N$1,'2. Metadata'!N$6))))))))))))))</f>
        <v>-115.97499999999999</v>
      </c>
      <c r="E11312" s="15" t="s">
        <v>178</v>
      </c>
      <c r="F11312" s="132">
        <v>-3.1E-2</v>
      </c>
      <c r="G11312" s="16" t="str">
        <f>IF(ISBLANK(F11312)=TRUE," ",'2. Metadata'!B$14)</f>
        <v>degrees Celsius</v>
      </c>
      <c r="H11312" s="16" t="s">
        <v>178</v>
      </c>
    </row>
    <row r="11313" spans="1:8" ht="15.75" customHeight="1" x14ac:dyDescent="0.2">
      <c r="A11313" s="130">
        <v>39781.354166666664</v>
      </c>
      <c r="B11313" s="9" t="s">
        <v>239</v>
      </c>
      <c r="C11313" s="16">
        <f>IF(ISBLANK(B11313)=TRUE," ", IF(B11313='2. Metadata'!B$1,'2. Metadata'!B$5, IF(B11313='2. Metadata'!C$1,'2. Metadata'!#REF!,IF(B11313='2. Metadata'!D$1,'2. Metadata'!#REF!, IF(B11313='2. Metadata'!E$1,'2. Metadata'!#REF!,IF( B11313='2. Metadata'!F$1,'2. Metadata'!#REF!,IF(B11313='2. Metadata'!G$1,'2. Metadata'!#REF!,IF(B11313='2. Metadata'!H$1,'2. Metadata'!#REF!, IF(B11313='2. Metadata'!I$1,'2. Metadata'!#REF!, IF(B11313='2. Metadata'!J$1,'2. Metadata'!#REF!, IF(B11313='2. Metadata'!K$1,'2. Metadata'!C$3, IF(B11313='2. Metadata'!L$1,'2. Metadata'!D$3, IF(B11313='2. Metadata'!M$1,'2. Metadata'!M$5, IF(B11313='2. Metadata'!N$1,'2. Metadata'!N$5))))))))))))))</f>
        <v>49.690002</v>
      </c>
      <c r="D11313" s="13">
        <f>IF(ISBLANK(B11313)=TRUE," ", IF(B11313='2. Metadata'!B$1,'2. Metadata'!B$6, IF(B11313='2. Metadata'!C$1,'2. Metadata'!C$4,IF(B11313='2. Metadata'!D$1,'2. Metadata'!D$4, IF(B11313='2. Metadata'!E$1,'2. Metadata'!E$4,IF( B11313='2. Metadata'!F$1,'2. Metadata'!F$4,IF(B11313='2. Metadata'!G$1,'2. Metadata'!G$4,IF(B11313='2. Metadata'!H$1,'2. Metadata'!H$4, IF(B11313='2. Metadata'!I$1,'2. Metadata'!I$4, IF(B11313='2. Metadata'!J$1,'2. Metadata'!J$4, IF(B11313='2. Metadata'!K$1,'2. Metadata'!K$4, IF(B11313='2. Metadata'!L$1,'2. Metadata'!L$4, IF(B11313='2. Metadata'!M$1,'2. Metadata'!M$6, IF(B11313='2. Metadata'!N$1,'2. Metadata'!N$6))))))))))))))</f>
        <v>-115.97499999999999</v>
      </c>
      <c r="E11313" s="15" t="s">
        <v>178</v>
      </c>
      <c r="F11313" s="132">
        <v>-3.1E-2</v>
      </c>
      <c r="G11313" s="16" t="str">
        <f>IF(ISBLANK(F11313)=TRUE," ",'2. Metadata'!B$14)</f>
        <v>degrees Celsius</v>
      </c>
      <c r="H11313" s="16" t="s">
        <v>178</v>
      </c>
    </row>
    <row r="11314" spans="1:8" ht="15.75" customHeight="1" x14ac:dyDescent="0.2">
      <c r="A11314" s="130">
        <v>39781.364583333336</v>
      </c>
      <c r="B11314" s="9" t="s">
        <v>239</v>
      </c>
      <c r="C11314" s="16">
        <f>IF(ISBLANK(B11314)=TRUE," ", IF(B11314='2. Metadata'!B$1,'2. Metadata'!B$5, IF(B11314='2. Metadata'!C$1,'2. Metadata'!#REF!,IF(B11314='2. Metadata'!D$1,'2. Metadata'!#REF!, IF(B11314='2. Metadata'!E$1,'2. Metadata'!#REF!,IF( B11314='2. Metadata'!F$1,'2. Metadata'!#REF!,IF(B11314='2. Metadata'!G$1,'2. Metadata'!#REF!,IF(B11314='2. Metadata'!H$1,'2. Metadata'!#REF!, IF(B11314='2. Metadata'!I$1,'2. Metadata'!#REF!, IF(B11314='2. Metadata'!J$1,'2. Metadata'!#REF!, IF(B11314='2. Metadata'!K$1,'2. Metadata'!C$3, IF(B11314='2. Metadata'!L$1,'2. Metadata'!D$3, IF(B11314='2. Metadata'!M$1,'2. Metadata'!M$5, IF(B11314='2. Metadata'!N$1,'2. Metadata'!N$5))))))))))))))</f>
        <v>49.690002</v>
      </c>
      <c r="D11314" s="13">
        <f>IF(ISBLANK(B11314)=TRUE," ", IF(B11314='2. Metadata'!B$1,'2. Metadata'!B$6, IF(B11314='2. Metadata'!C$1,'2. Metadata'!C$4,IF(B11314='2. Metadata'!D$1,'2. Metadata'!D$4, IF(B11314='2. Metadata'!E$1,'2. Metadata'!E$4,IF( B11314='2. Metadata'!F$1,'2. Metadata'!F$4,IF(B11314='2. Metadata'!G$1,'2. Metadata'!G$4,IF(B11314='2. Metadata'!H$1,'2. Metadata'!H$4, IF(B11314='2. Metadata'!I$1,'2. Metadata'!I$4, IF(B11314='2. Metadata'!J$1,'2. Metadata'!J$4, IF(B11314='2. Metadata'!K$1,'2. Metadata'!K$4, IF(B11314='2. Metadata'!L$1,'2. Metadata'!L$4, IF(B11314='2. Metadata'!M$1,'2. Metadata'!M$6, IF(B11314='2. Metadata'!N$1,'2. Metadata'!N$6))))))))))))))</f>
        <v>-115.97499999999999</v>
      </c>
      <c r="E11314" s="15" t="s">
        <v>178</v>
      </c>
      <c r="F11314" s="132">
        <v>-3.1E-2</v>
      </c>
      <c r="G11314" s="16" t="str">
        <f>IF(ISBLANK(F11314)=TRUE," ",'2. Metadata'!B$14)</f>
        <v>degrees Celsius</v>
      </c>
      <c r="H11314" s="16" t="s">
        <v>178</v>
      </c>
    </row>
    <row r="11315" spans="1:8" ht="15.75" customHeight="1" x14ac:dyDescent="0.2">
      <c r="A11315" s="130">
        <v>39781.375</v>
      </c>
      <c r="B11315" s="9" t="s">
        <v>239</v>
      </c>
      <c r="C11315" s="16">
        <f>IF(ISBLANK(B11315)=TRUE," ", IF(B11315='2. Metadata'!B$1,'2. Metadata'!B$5, IF(B11315='2. Metadata'!C$1,'2. Metadata'!#REF!,IF(B11315='2. Metadata'!D$1,'2. Metadata'!#REF!, IF(B11315='2. Metadata'!E$1,'2. Metadata'!#REF!,IF( B11315='2. Metadata'!F$1,'2. Metadata'!#REF!,IF(B11315='2. Metadata'!G$1,'2. Metadata'!#REF!,IF(B11315='2. Metadata'!H$1,'2. Metadata'!#REF!, IF(B11315='2. Metadata'!I$1,'2. Metadata'!#REF!, IF(B11315='2. Metadata'!J$1,'2. Metadata'!#REF!, IF(B11315='2. Metadata'!K$1,'2. Metadata'!C$3, IF(B11315='2. Metadata'!L$1,'2. Metadata'!D$3, IF(B11315='2. Metadata'!M$1,'2. Metadata'!M$5, IF(B11315='2. Metadata'!N$1,'2. Metadata'!N$5))))))))))))))</f>
        <v>49.690002</v>
      </c>
      <c r="D11315" s="13">
        <f>IF(ISBLANK(B11315)=TRUE," ", IF(B11315='2. Metadata'!B$1,'2. Metadata'!B$6, IF(B11315='2. Metadata'!C$1,'2. Metadata'!C$4,IF(B11315='2. Metadata'!D$1,'2. Metadata'!D$4, IF(B11315='2. Metadata'!E$1,'2. Metadata'!E$4,IF( B11315='2. Metadata'!F$1,'2. Metadata'!F$4,IF(B11315='2. Metadata'!G$1,'2. Metadata'!G$4,IF(B11315='2. Metadata'!H$1,'2. Metadata'!H$4, IF(B11315='2. Metadata'!I$1,'2. Metadata'!I$4, IF(B11315='2. Metadata'!J$1,'2. Metadata'!J$4, IF(B11315='2. Metadata'!K$1,'2. Metadata'!K$4, IF(B11315='2. Metadata'!L$1,'2. Metadata'!L$4, IF(B11315='2. Metadata'!M$1,'2. Metadata'!M$6, IF(B11315='2. Metadata'!N$1,'2. Metadata'!N$6))))))))))))))</f>
        <v>-115.97499999999999</v>
      </c>
      <c r="E11315" s="15" t="s">
        <v>178</v>
      </c>
      <c r="F11315" s="132">
        <v>-3.1E-2</v>
      </c>
      <c r="G11315" s="16" t="str">
        <f>IF(ISBLANK(F11315)=TRUE," ",'2. Metadata'!B$14)</f>
        <v>degrees Celsius</v>
      </c>
      <c r="H11315" s="16" t="s">
        <v>178</v>
      </c>
    </row>
    <row r="11316" spans="1:8" ht="15.75" customHeight="1" x14ac:dyDescent="0.2">
      <c r="A11316" s="130">
        <v>39781.385416666664</v>
      </c>
      <c r="B11316" s="9" t="s">
        <v>239</v>
      </c>
      <c r="C11316" s="16">
        <f>IF(ISBLANK(B11316)=TRUE," ", IF(B11316='2. Metadata'!B$1,'2. Metadata'!B$5, IF(B11316='2. Metadata'!C$1,'2. Metadata'!#REF!,IF(B11316='2. Metadata'!D$1,'2. Metadata'!#REF!, IF(B11316='2. Metadata'!E$1,'2. Metadata'!#REF!,IF( B11316='2. Metadata'!F$1,'2. Metadata'!#REF!,IF(B11316='2. Metadata'!G$1,'2. Metadata'!#REF!,IF(B11316='2. Metadata'!H$1,'2. Metadata'!#REF!, IF(B11316='2. Metadata'!I$1,'2. Metadata'!#REF!, IF(B11316='2. Metadata'!J$1,'2. Metadata'!#REF!, IF(B11316='2. Metadata'!K$1,'2. Metadata'!C$3, IF(B11316='2. Metadata'!L$1,'2. Metadata'!D$3, IF(B11316='2. Metadata'!M$1,'2. Metadata'!M$5, IF(B11316='2. Metadata'!N$1,'2. Metadata'!N$5))))))))))))))</f>
        <v>49.690002</v>
      </c>
      <c r="D11316" s="13">
        <f>IF(ISBLANK(B11316)=TRUE," ", IF(B11316='2. Metadata'!B$1,'2. Metadata'!B$6, IF(B11316='2. Metadata'!C$1,'2. Metadata'!C$4,IF(B11316='2. Metadata'!D$1,'2. Metadata'!D$4, IF(B11316='2. Metadata'!E$1,'2. Metadata'!E$4,IF( B11316='2. Metadata'!F$1,'2. Metadata'!F$4,IF(B11316='2. Metadata'!G$1,'2. Metadata'!G$4,IF(B11316='2. Metadata'!H$1,'2. Metadata'!H$4, IF(B11316='2. Metadata'!I$1,'2. Metadata'!I$4, IF(B11316='2. Metadata'!J$1,'2. Metadata'!J$4, IF(B11316='2. Metadata'!K$1,'2. Metadata'!K$4, IF(B11316='2. Metadata'!L$1,'2. Metadata'!L$4, IF(B11316='2. Metadata'!M$1,'2. Metadata'!M$6, IF(B11316='2. Metadata'!N$1,'2. Metadata'!N$6))))))))))))))</f>
        <v>-115.97499999999999</v>
      </c>
      <c r="E11316" s="15" t="s">
        <v>178</v>
      </c>
      <c r="F11316" s="132">
        <v>-3.1E-2</v>
      </c>
      <c r="G11316" s="16" t="str">
        <f>IF(ISBLANK(F11316)=TRUE," ",'2. Metadata'!B$14)</f>
        <v>degrees Celsius</v>
      </c>
      <c r="H11316" s="16" t="s">
        <v>178</v>
      </c>
    </row>
    <row r="11317" spans="1:8" ht="15.75" customHeight="1" x14ac:dyDescent="0.2">
      <c r="A11317" s="130">
        <v>39781.395833333336</v>
      </c>
      <c r="B11317" s="9" t="s">
        <v>239</v>
      </c>
      <c r="C11317" s="16">
        <f>IF(ISBLANK(B11317)=TRUE," ", IF(B11317='2. Metadata'!B$1,'2. Metadata'!B$5, IF(B11317='2. Metadata'!C$1,'2. Metadata'!#REF!,IF(B11317='2. Metadata'!D$1,'2. Metadata'!#REF!, IF(B11317='2. Metadata'!E$1,'2. Metadata'!#REF!,IF( B11317='2. Metadata'!F$1,'2. Metadata'!#REF!,IF(B11317='2. Metadata'!G$1,'2. Metadata'!#REF!,IF(B11317='2. Metadata'!H$1,'2. Metadata'!#REF!, IF(B11317='2. Metadata'!I$1,'2. Metadata'!#REF!, IF(B11317='2. Metadata'!J$1,'2. Metadata'!#REF!, IF(B11317='2. Metadata'!K$1,'2. Metadata'!C$3, IF(B11317='2. Metadata'!L$1,'2. Metadata'!D$3, IF(B11317='2. Metadata'!M$1,'2. Metadata'!M$5, IF(B11317='2. Metadata'!N$1,'2. Metadata'!N$5))))))))))))))</f>
        <v>49.690002</v>
      </c>
      <c r="D11317" s="13">
        <f>IF(ISBLANK(B11317)=TRUE," ", IF(B11317='2. Metadata'!B$1,'2. Metadata'!B$6, IF(B11317='2. Metadata'!C$1,'2. Metadata'!C$4,IF(B11317='2. Metadata'!D$1,'2. Metadata'!D$4, IF(B11317='2. Metadata'!E$1,'2. Metadata'!E$4,IF( B11317='2. Metadata'!F$1,'2. Metadata'!F$4,IF(B11317='2. Metadata'!G$1,'2. Metadata'!G$4,IF(B11317='2. Metadata'!H$1,'2. Metadata'!H$4, IF(B11317='2. Metadata'!I$1,'2. Metadata'!I$4, IF(B11317='2. Metadata'!J$1,'2. Metadata'!J$4, IF(B11317='2. Metadata'!K$1,'2. Metadata'!K$4, IF(B11317='2. Metadata'!L$1,'2. Metadata'!L$4, IF(B11317='2. Metadata'!M$1,'2. Metadata'!M$6, IF(B11317='2. Metadata'!N$1,'2. Metadata'!N$6))))))))))))))</f>
        <v>-115.97499999999999</v>
      </c>
      <c r="E11317" s="15" t="s">
        <v>178</v>
      </c>
      <c r="F11317" s="132">
        <v>-3.1E-2</v>
      </c>
      <c r="G11317" s="16" t="str">
        <f>IF(ISBLANK(F11317)=TRUE," ",'2. Metadata'!B$14)</f>
        <v>degrees Celsius</v>
      </c>
      <c r="H11317" s="16" t="s">
        <v>178</v>
      </c>
    </row>
    <row r="11318" spans="1:8" ht="15.75" customHeight="1" x14ac:dyDescent="0.2">
      <c r="A11318" s="130">
        <v>39781.40625</v>
      </c>
      <c r="B11318" s="9" t="s">
        <v>239</v>
      </c>
      <c r="C11318" s="16">
        <f>IF(ISBLANK(B11318)=TRUE," ", IF(B11318='2. Metadata'!B$1,'2. Metadata'!B$5, IF(B11318='2. Metadata'!C$1,'2. Metadata'!#REF!,IF(B11318='2. Metadata'!D$1,'2. Metadata'!#REF!, IF(B11318='2. Metadata'!E$1,'2. Metadata'!#REF!,IF( B11318='2. Metadata'!F$1,'2. Metadata'!#REF!,IF(B11318='2. Metadata'!G$1,'2. Metadata'!#REF!,IF(B11318='2. Metadata'!H$1,'2. Metadata'!#REF!, IF(B11318='2. Metadata'!I$1,'2. Metadata'!#REF!, IF(B11318='2. Metadata'!J$1,'2. Metadata'!#REF!, IF(B11318='2. Metadata'!K$1,'2. Metadata'!C$3, IF(B11318='2. Metadata'!L$1,'2. Metadata'!D$3, IF(B11318='2. Metadata'!M$1,'2. Metadata'!M$5, IF(B11318='2. Metadata'!N$1,'2. Metadata'!N$5))))))))))))))</f>
        <v>49.690002</v>
      </c>
      <c r="D11318" s="13">
        <f>IF(ISBLANK(B11318)=TRUE," ", IF(B11318='2. Metadata'!B$1,'2. Metadata'!B$6, IF(B11318='2. Metadata'!C$1,'2. Metadata'!C$4,IF(B11318='2. Metadata'!D$1,'2. Metadata'!D$4, IF(B11318='2. Metadata'!E$1,'2. Metadata'!E$4,IF( B11318='2. Metadata'!F$1,'2. Metadata'!F$4,IF(B11318='2. Metadata'!G$1,'2. Metadata'!G$4,IF(B11318='2. Metadata'!H$1,'2. Metadata'!H$4, IF(B11318='2. Metadata'!I$1,'2. Metadata'!I$4, IF(B11318='2. Metadata'!J$1,'2. Metadata'!J$4, IF(B11318='2. Metadata'!K$1,'2. Metadata'!K$4, IF(B11318='2. Metadata'!L$1,'2. Metadata'!L$4, IF(B11318='2. Metadata'!M$1,'2. Metadata'!M$6, IF(B11318='2. Metadata'!N$1,'2. Metadata'!N$6))))))))))))))</f>
        <v>-115.97499999999999</v>
      </c>
      <c r="E11318" s="15" t="s">
        <v>178</v>
      </c>
      <c r="F11318" s="132">
        <v>-3.1E-2</v>
      </c>
      <c r="G11318" s="16" t="str">
        <f>IF(ISBLANK(F11318)=TRUE," ",'2. Metadata'!B$14)</f>
        <v>degrees Celsius</v>
      </c>
      <c r="H11318" s="16" t="s">
        <v>178</v>
      </c>
    </row>
    <row r="11319" spans="1:8" ht="15.75" customHeight="1" x14ac:dyDescent="0.2">
      <c r="A11319" s="130">
        <v>39781.416666666664</v>
      </c>
      <c r="B11319" s="9" t="s">
        <v>239</v>
      </c>
      <c r="C11319" s="16">
        <f>IF(ISBLANK(B11319)=TRUE," ", IF(B11319='2. Metadata'!B$1,'2. Metadata'!B$5, IF(B11319='2. Metadata'!C$1,'2. Metadata'!#REF!,IF(B11319='2. Metadata'!D$1,'2. Metadata'!#REF!, IF(B11319='2. Metadata'!E$1,'2. Metadata'!#REF!,IF( B11319='2. Metadata'!F$1,'2. Metadata'!#REF!,IF(B11319='2. Metadata'!G$1,'2. Metadata'!#REF!,IF(B11319='2. Metadata'!H$1,'2. Metadata'!#REF!, IF(B11319='2. Metadata'!I$1,'2. Metadata'!#REF!, IF(B11319='2. Metadata'!J$1,'2. Metadata'!#REF!, IF(B11319='2. Metadata'!K$1,'2. Metadata'!C$3, IF(B11319='2. Metadata'!L$1,'2. Metadata'!D$3, IF(B11319='2. Metadata'!M$1,'2. Metadata'!M$5, IF(B11319='2. Metadata'!N$1,'2. Metadata'!N$5))))))))))))))</f>
        <v>49.690002</v>
      </c>
      <c r="D11319" s="13">
        <f>IF(ISBLANK(B11319)=TRUE," ", IF(B11319='2. Metadata'!B$1,'2. Metadata'!B$6, IF(B11319='2. Metadata'!C$1,'2. Metadata'!C$4,IF(B11319='2. Metadata'!D$1,'2. Metadata'!D$4, IF(B11319='2. Metadata'!E$1,'2. Metadata'!E$4,IF( B11319='2. Metadata'!F$1,'2. Metadata'!F$4,IF(B11319='2. Metadata'!G$1,'2. Metadata'!G$4,IF(B11319='2. Metadata'!H$1,'2. Metadata'!H$4, IF(B11319='2. Metadata'!I$1,'2. Metadata'!I$4, IF(B11319='2. Metadata'!J$1,'2. Metadata'!J$4, IF(B11319='2. Metadata'!K$1,'2. Metadata'!K$4, IF(B11319='2. Metadata'!L$1,'2. Metadata'!L$4, IF(B11319='2. Metadata'!M$1,'2. Metadata'!M$6, IF(B11319='2. Metadata'!N$1,'2. Metadata'!N$6))))))))))))))</f>
        <v>-115.97499999999999</v>
      </c>
      <c r="E11319" s="15" t="s">
        <v>178</v>
      </c>
      <c r="F11319" s="132">
        <v>-3.1E-2</v>
      </c>
      <c r="G11319" s="16" t="str">
        <f>IF(ISBLANK(F11319)=TRUE," ",'2. Metadata'!B$14)</f>
        <v>degrees Celsius</v>
      </c>
      <c r="H11319" s="16" t="s">
        <v>178</v>
      </c>
    </row>
    <row r="11320" spans="1:8" ht="15.75" customHeight="1" x14ac:dyDescent="0.2">
      <c r="A11320" s="130">
        <v>39781.427083333336</v>
      </c>
      <c r="B11320" s="9" t="s">
        <v>239</v>
      </c>
      <c r="C11320" s="16">
        <f>IF(ISBLANK(B11320)=TRUE," ", IF(B11320='2. Metadata'!B$1,'2. Metadata'!B$5, IF(B11320='2. Metadata'!C$1,'2. Metadata'!#REF!,IF(B11320='2. Metadata'!D$1,'2. Metadata'!#REF!, IF(B11320='2. Metadata'!E$1,'2. Metadata'!#REF!,IF( B11320='2. Metadata'!F$1,'2. Metadata'!#REF!,IF(B11320='2. Metadata'!G$1,'2. Metadata'!#REF!,IF(B11320='2. Metadata'!H$1,'2. Metadata'!#REF!, IF(B11320='2. Metadata'!I$1,'2. Metadata'!#REF!, IF(B11320='2. Metadata'!J$1,'2. Metadata'!#REF!, IF(B11320='2. Metadata'!K$1,'2. Metadata'!C$3, IF(B11320='2. Metadata'!L$1,'2. Metadata'!D$3, IF(B11320='2. Metadata'!M$1,'2. Metadata'!M$5, IF(B11320='2. Metadata'!N$1,'2. Metadata'!N$5))))))))))))))</f>
        <v>49.690002</v>
      </c>
      <c r="D11320" s="13">
        <f>IF(ISBLANK(B11320)=TRUE," ", IF(B11320='2. Metadata'!B$1,'2. Metadata'!B$6, IF(B11320='2. Metadata'!C$1,'2. Metadata'!C$4,IF(B11320='2. Metadata'!D$1,'2. Metadata'!D$4, IF(B11320='2. Metadata'!E$1,'2. Metadata'!E$4,IF( B11320='2. Metadata'!F$1,'2. Metadata'!F$4,IF(B11320='2. Metadata'!G$1,'2. Metadata'!G$4,IF(B11320='2. Metadata'!H$1,'2. Metadata'!H$4, IF(B11320='2. Metadata'!I$1,'2. Metadata'!I$4, IF(B11320='2. Metadata'!J$1,'2. Metadata'!J$4, IF(B11320='2. Metadata'!K$1,'2. Metadata'!K$4, IF(B11320='2. Metadata'!L$1,'2. Metadata'!L$4, IF(B11320='2. Metadata'!M$1,'2. Metadata'!M$6, IF(B11320='2. Metadata'!N$1,'2. Metadata'!N$6))))))))))))))</f>
        <v>-115.97499999999999</v>
      </c>
      <c r="E11320" s="15" t="s">
        <v>178</v>
      </c>
      <c r="F11320" s="132">
        <v>-3.1E-2</v>
      </c>
      <c r="G11320" s="16" t="str">
        <f>IF(ISBLANK(F11320)=TRUE," ",'2. Metadata'!B$14)</f>
        <v>degrees Celsius</v>
      </c>
      <c r="H11320" s="16" t="s">
        <v>178</v>
      </c>
    </row>
    <row r="11321" spans="1:8" ht="15.75" customHeight="1" x14ac:dyDescent="0.2">
      <c r="A11321" s="130">
        <v>39781.4375</v>
      </c>
      <c r="B11321" s="9" t="s">
        <v>239</v>
      </c>
      <c r="C11321" s="16">
        <f>IF(ISBLANK(B11321)=TRUE," ", IF(B11321='2. Metadata'!B$1,'2. Metadata'!B$5, IF(B11321='2. Metadata'!C$1,'2. Metadata'!#REF!,IF(B11321='2. Metadata'!D$1,'2. Metadata'!#REF!, IF(B11321='2. Metadata'!E$1,'2. Metadata'!#REF!,IF( B11321='2. Metadata'!F$1,'2. Metadata'!#REF!,IF(B11321='2. Metadata'!G$1,'2. Metadata'!#REF!,IF(B11321='2. Metadata'!H$1,'2. Metadata'!#REF!, IF(B11321='2. Metadata'!I$1,'2. Metadata'!#REF!, IF(B11321='2. Metadata'!J$1,'2. Metadata'!#REF!, IF(B11321='2. Metadata'!K$1,'2. Metadata'!C$3, IF(B11321='2. Metadata'!L$1,'2. Metadata'!D$3, IF(B11321='2. Metadata'!M$1,'2. Metadata'!M$5, IF(B11321='2. Metadata'!N$1,'2. Metadata'!N$5))))))))))))))</f>
        <v>49.690002</v>
      </c>
      <c r="D11321" s="13">
        <f>IF(ISBLANK(B11321)=TRUE," ", IF(B11321='2. Metadata'!B$1,'2. Metadata'!B$6, IF(B11321='2. Metadata'!C$1,'2. Metadata'!C$4,IF(B11321='2. Metadata'!D$1,'2. Metadata'!D$4, IF(B11321='2. Metadata'!E$1,'2. Metadata'!E$4,IF( B11321='2. Metadata'!F$1,'2. Metadata'!F$4,IF(B11321='2. Metadata'!G$1,'2. Metadata'!G$4,IF(B11321='2. Metadata'!H$1,'2. Metadata'!H$4, IF(B11321='2. Metadata'!I$1,'2. Metadata'!I$4, IF(B11321='2. Metadata'!J$1,'2. Metadata'!J$4, IF(B11321='2. Metadata'!K$1,'2. Metadata'!K$4, IF(B11321='2. Metadata'!L$1,'2. Metadata'!L$4, IF(B11321='2. Metadata'!M$1,'2. Metadata'!M$6, IF(B11321='2. Metadata'!N$1,'2. Metadata'!N$6))))))))))))))</f>
        <v>-115.97499999999999</v>
      </c>
      <c r="E11321" s="15" t="s">
        <v>178</v>
      </c>
      <c r="F11321" s="132">
        <v>-3.1E-2</v>
      </c>
      <c r="G11321" s="16" t="str">
        <f>IF(ISBLANK(F11321)=TRUE," ",'2. Metadata'!B$14)</f>
        <v>degrees Celsius</v>
      </c>
      <c r="H11321" s="16" t="s">
        <v>178</v>
      </c>
    </row>
    <row r="11322" spans="1:8" ht="15.75" customHeight="1" x14ac:dyDescent="0.2">
      <c r="A11322" s="130">
        <v>39781.447916666664</v>
      </c>
      <c r="B11322" s="9" t="s">
        <v>239</v>
      </c>
      <c r="C11322" s="16">
        <f>IF(ISBLANK(B11322)=TRUE," ", IF(B11322='2. Metadata'!B$1,'2. Metadata'!B$5, IF(B11322='2. Metadata'!C$1,'2. Metadata'!#REF!,IF(B11322='2. Metadata'!D$1,'2. Metadata'!#REF!, IF(B11322='2. Metadata'!E$1,'2. Metadata'!#REF!,IF( B11322='2. Metadata'!F$1,'2. Metadata'!#REF!,IF(B11322='2. Metadata'!G$1,'2. Metadata'!#REF!,IF(B11322='2. Metadata'!H$1,'2. Metadata'!#REF!, IF(B11322='2. Metadata'!I$1,'2. Metadata'!#REF!, IF(B11322='2. Metadata'!J$1,'2. Metadata'!#REF!, IF(B11322='2. Metadata'!K$1,'2. Metadata'!C$3, IF(B11322='2. Metadata'!L$1,'2. Metadata'!D$3, IF(B11322='2. Metadata'!M$1,'2. Metadata'!M$5, IF(B11322='2. Metadata'!N$1,'2. Metadata'!N$5))))))))))))))</f>
        <v>49.690002</v>
      </c>
      <c r="D11322" s="13">
        <f>IF(ISBLANK(B11322)=TRUE," ", IF(B11322='2. Metadata'!B$1,'2. Metadata'!B$6, IF(B11322='2. Metadata'!C$1,'2. Metadata'!C$4,IF(B11322='2. Metadata'!D$1,'2. Metadata'!D$4, IF(B11322='2. Metadata'!E$1,'2. Metadata'!E$4,IF( B11322='2. Metadata'!F$1,'2. Metadata'!F$4,IF(B11322='2. Metadata'!G$1,'2. Metadata'!G$4,IF(B11322='2. Metadata'!H$1,'2. Metadata'!H$4, IF(B11322='2. Metadata'!I$1,'2. Metadata'!I$4, IF(B11322='2. Metadata'!J$1,'2. Metadata'!J$4, IF(B11322='2. Metadata'!K$1,'2. Metadata'!K$4, IF(B11322='2. Metadata'!L$1,'2. Metadata'!L$4, IF(B11322='2. Metadata'!M$1,'2. Metadata'!M$6, IF(B11322='2. Metadata'!N$1,'2. Metadata'!N$6))))))))))))))</f>
        <v>-115.97499999999999</v>
      </c>
      <c r="E11322" s="15" t="s">
        <v>178</v>
      </c>
      <c r="F11322" s="132">
        <v>-3.1E-2</v>
      </c>
      <c r="G11322" s="16" t="str">
        <f>IF(ISBLANK(F11322)=TRUE," ",'2. Metadata'!B$14)</f>
        <v>degrees Celsius</v>
      </c>
      <c r="H11322" s="16" t="s">
        <v>178</v>
      </c>
    </row>
    <row r="11323" spans="1:8" ht="15.75" customHeight="1" x14ac:dyDescent="0.2">
      <c r="A11323" s="130">
        <v>39781.458333333336</v>
      </c>
      <c r="B11323" s="9" t="s">
        <v>239</v>
      </c>
      <c r="C11323" s="16">
        <f>IF(ISBLANK(B11323)=TRUE," ", IF(B11323='2. Metadata'!B$1,'2. Metadata'!B$5, IF(B11323='2. Metadata'!C$1,'2. Metadata'!#REF!,IF(B11323='2. Metadata'!D$1,'2. Metadata'!#REF!, IF(B11323='2. Metadata'!E$1,'2. Metadata'!#REF!,IF( B11323='2. Metadata'!F$1,'2. Metadata'!#REF!,IF(B11323='2. Metadata'!G$1,'2. Metadata'!#REF!,IF(B11323='2. Metadata'!H$1,'2. Metadata'!#REF!, IF(B11323='2. Metadata'!I$1,'2. Metadata'!#REF!, IF(B11323='2. Metadata'!J$1,'2. Metadata'!#REF!, IF(B11323='2. Metadata'!K$1,'2. Metadata'!C$3, IF(B11323='2. Metadata'!L$1,'2. Metadata'!D$3, IF(B11323='2. Metadata'!M$1,'2. Metadata'!M$5, IF(B11323='2. Metadata'!N$1,'2. Metadata'!N$5))))))))))))))</f>
        <v>49.690002</v>
      </c>
      <c r="D11323" s="13">
        <f>IF(ISBLANK(B11323)=TRUE," ", IF(B11323='2. Metadata'!B$1,'2. Metadata'!B$6, IF(B11323='2. Metadata'!C$1,'2. Metadata'!C$4,IF(B11323='2. Metadata'!D$1,'2. Metadata'!D$4, IF(B11323='2. Metadata'!E$1,'2. Metadata'!E$4,IF( B11323='2. Metadata'!F$1,'2. Metadata'!F$4,IF(B11323='2. Metadata'!G$1,'2. Metadata'!G$4,IF(B11323='2. Metadata'!H$1,'2. Metadata'!H$4, IF(B11323='2. Metadata'!I$1,'2. Metadata'!I$4, IF(B11323='2. Metadata'!J$1,'2. Metadata'!J$4, IF(B11323='2. Metadata'!K$1,'2. Metadata'!K$4, IF(B11323='2. Metadata'!L$1,'2. Metadata'!L$4, IF(B11323='2. Metadata'!M$1,'2. Metadata'!M$6, IF(B11323='2. Metadata'!N$1,'2. Metadata'!N$6))))))))))))))</f>
        <v>-115.97499999999999</v>
      </c>
      <c r="E11323" s="15" t="s">
        <v>178</v>
      </c>
      <c r="F11323" s="132">
        <v>-4.0000000000000001E-3</v>
      </c>
      <c r="G11323" s="16" t="str">
        <f>IF(ISBLANK(F11323)=TRUE," ",'2. Metadata'!B$14)</f>
        <v>degrees Celsius</v>
      </c>
      <c r="H11323" s="16" t="s">
        <v>178</v>
      </c>
    </row>
    <row r="11324" spans="1:8" ht="15.75" customHeight="1" x14ac:dyDescent="0.2">
      <c r="A11324" s="130">
        <v>39781.46875</v>
      </c>
      <c r="B11324" s="9" t="s">
        <v>239</v>
      </c>
      <c r="C11324" s="16">
        <f>IF(ISBLANK(B11324)=TRUE," ", IF(B11324='2. Metadata'!B$1,'2. Metadata'!B$5, IF(B11324='2. Metadata'!C$1,'2. Metadata'!#REF!,IF(B11324='2. Metadata'!D$1,'2. Metadata'!#REF!, IF(B11324='2. Metadata'!E$1,'2. Metadata'!#REF!,IF( B11324='2. Metadata'!F$1,'2. Metadata'!#REF!,IF(B11324='2. Metadata'!G$1,'2. Metadata'!#REF!,IF(B11324='2. Metadata'!H$1,'2. Metadata'!#REF!, IF(B11324='2. Metadata'!I$1,'2. Metadata'!#REF!, IF(B11324='2. Metadata'!J$1,'2. Metadata'!#REF!, IF(B11324='2. Metadata'!K$1,'2. Metadata'!C$3, IF(B11324='2. Metadata'!L$1,'2. Metadata'!D$3, IF(B11324='2. Metadata'!M$1,'2. Metadata'!M$5, IF(B11324='2. Metadata'!N$1,'2. Metadata'!N$5))))))))))))))</f>
        <v>49.690002</v>
      </c>
      <c r="D11324" s="13">
        <f>IF(ISBLANK(B11324)=TRUE," ", IF(B11324='2. Metadata'!B$1,'2. Metadata'!B$6, IF(B11324='2. Metadata'!C$1,'2. Metadata'!C$4,IF(B11324='2. Metadata'!D$1,'2. Metadata'!D$4, IF(B11324='2. Metadata'!E$1,'2. Metadata'!E$4,IF( B11324='2. Metadata'!F$1,'2. Metadata'!F$4,IF(B11324='2. Metadata'!G$1,'2. Metadata'!G$4,IF(B11324='2. Metadata'!H$1,'2. Metadata'!H$4, IF(B11324='2. Metadata'!I$1,'2. Metadata'!I$4, IF(B11324='2. Metadata'!J$1,'2. Metadata'!J$4, IF(B11324='2. Metadata'!K$1,'2. Metadata'!K$4, IF(B11324='2. Metadata'!L$1,'2. Metadata'!L$4, IF(B11324='2. Metadata'!M$1,'2. Metadata'!M$6, IF(B11324='2. Metadata'!N$1,'2. Metadata'!N$6))))))))))))))</f>
        <v>-115.97499999999999</v>
      </c>
      <c r="E11324" s="15" t="s">
        <v>178</v>
      </c>
      <c r="F11324" s="132">
        <v>-3.1E-2</v>
      </c>
      <c r="G11324" s="16" t="str">
        <f>IF(ISBLANK(F11324)=TRUE," ",'2. Metadata'!B$14)</f>
        <v>degrees Celsius</v>
      </c>
      <c r="H11324" s="16" t="s">
        <v>178</v>
      </c>
    </row>
    <row r="11325" spans="1:8" ht="15.75" customHeight="1" x14ac:dyDescent="0.2">
      <c r="A11325" s="130">
        <v>39781.479166666664</v>
      </c>
      <c r="B11325" s="9" t="s">
        <v>239</v>
      </c>
      <c r="C11325" s="16">
        <f>IF(ISBLANK(B11325)=TRUE," ", IF(B11325='2. Metadata'!B$1,'2. Metadata'!B$5, IF(B11325='2. Metadata'!C$1,'2. Metadata'!#REF!,IF(B11325='2. Metadata'!D$1,'2. Metadata'!#REF!, IF(B11325='2. Metadata'!E$1,'2. Metadata'!#REF!,IF( B11325='2. Metadata'!F$1,'2. Metadata'!#REF!,IF(B11325='2. Metadata'!G$1,'2. Metadata'!#REF!,IF(B11325='2. Metadata'!H$1,'2. Metadata'!#REF!, IF(B11325='2. Metadata'!I$1,'2. Metadata'!#REF!, IF(B11325='2. Metadata'!J$1,'2. Metadata'!#REF!, IF(B11325='2. Metadata'!K$1,'2. Metadata'!C$3, IF(B11325='2. Metadata'!L$1,'2. Metadata'!D$3, IF(B11325='2. Metadata'!M$1,'2. Metadata'!M$5, IF(B11325='2. Metadata'!N$1,'2. Metadata'!N$5))))))))))))))</f>
        <v>49.690002</v>
      </c>
      <c r="D11325" s="13">
        <f>IF(ISBLANK(B11325)=TRUE," ", IF(B11325='2. Metadata'!B$1,'2. Metadata'!B$6, IF(B11325='2. Metadata'!C$1,'2. Metadata'!C$4,IF(B11325='2. Metadata'!D$1,'2. Metadata'!D$4, IF(B11325='2. Metadata'!E$1,'2. Metadata'!E$4,IF( B11325='2. Metadata'!F$1,'2. Metadata'!F$4,IF(B11325='2. Metadata'!G$1,'2. Metadata'!G$4,IF(B11325='2. Metadata'!H$1,'2. Metadata'!H$4, IF(B11325='2. Metadata'!I$1,'2. Metadata'!I$4, IF(B11325='2. Metadata'!J$1,'2. Metadata'!J$4, IF(B11325='2. Metadata'!K$1,'2. Metadata'!K$4, IF(B11325='2. Metadata'!L$1,'2. Metadata'!L$4, IF(B11325='2. Metadata'!M$1,'2. Metadata'!M$6, IF(B11325='2. Metadata'!N$1,'2. Metadata'!N$6))))))))))))))</f>
        <v>-115.97499999999999</v>
      </c>
      <c r="E11325" s="15" t="s">
        <v>178</v>
      </c>
      <c r="F11325" s="132">
        <v>-4.0000000000000001E-3</v>
      </c>
      <c r="G11325" s="16" t="str">
        <f>IF(ISBLANK(F11325)=TRUE," ",'2. Metadata'!B$14)</f>
        <v>degrees Celsius</v>
      </c>
      <c r="H11325" s="16" t="s">
        <v>178</v>
      </c>
    </row>
    <row r="11326" spans="1:8" ht="15.75" customHeight="1" x14ac:dyDescent="0.2">
      <c r="A11326" s="130">
        <v>39781.489583333336</v>
      </c>
      <c r="B11326" s="9" t="s">
        <v>239</v>
      </c>
      <c r="C11326" s="16">
        <f>IF(ISBLANK(B11326)=TRUE," ", IF(B11326='2. Metadata'!B$1,'2. Metadata'!B$5, IF(B11326='2. Metadata'!C$1,'2. Metadata'!#REF!,IF(B11326='2. Metadata'!D$1,'2. Metadata'!#REF!, IF(B11326='2. Metadata'!E$1,'2. Metadata'!#REF!,IF( B11326='2. Metadata'!F$1,'2. Metadata'!#REF!,IF(B11326='2. Metadata'!G$1,'2. Metadata'!#REF!,IF(B11326='2. Metadata'!H$1,'2. Metadata'!#REF!, IF(B11326='2. Metadata'!I$1,'2. Metadata'!#REF!, IF(B11326='2. Metadata'!J$1,'2. Metadata'!#REF!, IF(B11326='2. Metadata'!K$1,'2. Metadata'!C$3, IF(B11326='2. Metadata'!L$1,'2. Metadata'!D$3, IF(B11326='2. Metadata'!M$1,'2. Metadata'!M$5, IF(B11326='2. Metadata'!N$1,'2. Metadata'!N$5))))))))))))))</f>
        <v>49.690002</v>
      </c>
      <c r="D11326" s="13">
        <f>IF(ISBLANK(B11326)=TRUE," ", IF(B11326='2. Metadata'!B$1,'2. Metadata'!B$6, IF(B11326='2. Metadata'!C$1,'2. Metadata'!C$4,IF(B11326='2. Metadata'!D$1,'2. Metadata'!D$4, IF(B11326='2. Metadata'!E$1,'2. Metadata'!E$4,IF( B11326='2. Metadata'!F$1,'2. Metadata'!F$4,IF(B11326='2. Metadata'!G$1,'2. Metadata'!G$4,IF(B11326='2. Metadata'!H$1,'2. Metadata'!H$4, IF(B11326='2. Metadata'!I$1,'2. Metadata'!I$4, IF(B11326='2. Metadata'!J$1,'2. Metadata'!J$4, IF(B11326='2. Metadata'!K$1,'2. Metadata'!K$4, IF(B11326='2. Metadata'!L$1,'2. Metadata'!L$4, IF(B11326='2. Metadata'!M$1,'2. Metadata'!M$6, IF(B11326='2. Metadata'!N$1,'2. Metadata'!N$6))))))))))))))</f>
        <v>-115.97499999999999</v>
      </c>
      <c r="E11326" s="15" t="s">
        <v>178</v>
      </c>
      <c r="F11326" s="132">
        <v>-4.0000000000000001E-3</v>
      </c>
      <c r="G11326" s="16" t="str">
        <f>IF(ISBLANK(F11326)=TRUE," ",'2. Metadata'!B$14)</f>
        <v>degrees Celsius</v>
      </c>
      <c r="H11326" s="16" t="s">
        <v>178</v>
      </c>
    </row>
    <row r="11327" spans="1:8" ht="15.75" customHeight="1" x14ac:dyDescent="0.2">
      <c r="A11327" s="130">
        <v>39781.5</v>
      </c>
      <c r="B11327" s="9" t="s">
        <v>239</v>
      </c>
      <c r="C11327" s="16">
        <f>IF(ISBLANK(B11327)=TRUE," ", IF(B11327='2. Metadata'!B$1,'2. Metadata'!B$5, IF(B11327='2. Metadata'!C$1,'2. Metadata'!#REF!,IF(B11327='2. Metadata'!D$1,'2. Metadata'!#REF!, IF(B11327='2. Metadata'!E$1,'2. Metadata'!#REF!,IF( B11327='2. Metadata'!F$1,'2. Metadata'!#REF!,IF(B11327='2. Metadata'!G$1,'2. Metadata'!#REF!,IF(B11327='2. Metadata'!H$1,'2. Metadata'!#REF!, IF(B11327='2. Metadata'!I$1,'2. Metadata'!#REF!, IF(B11327='2. Metadata'!J$1,'2. Metadata'!#REF!, IF(B11327='2. Metadata'!K$1,'2. Metadata'!C$3, IF(B11327='2. Metadata'!L$1,'2. Metadata'!D$3, IF(B11327='2. Metadata'!M$1,'2. Metadata'!M$5, IF(B11327='2. Metadata'!N$1,'2. Metadata'!N$5))))))))))))))</f>
        <v>49.690002</v>
      </c>
      <c r="D11327" s="13">
        <f>IF(ISBLANK(B11327)=TRUE," ", IF(B11327='2. Metadata'!B$1,'2. Metadata'!B$6, IF(B11327='2. Metadata'!C$1,'2. Metadata'!C$4,IF(B11327='2. Metadata'!D$1,'2. Metadata'!D$4, IF(B11327='2. Metadata'!E$1,'2. Metadata'!E$4,IF( B11327='2. Metadata'!F$1,'2. Metadata'!F$4,IF(B11327='2. Metadata'!G$1,'2. Metadata'!G$4,IF(B11327='2. Metadata'!H$1,'2. Metadata'!H$4, IF(B11327='2. Metadata'!I$1,'2. Metadata'!I$4, IF(B11327='2. Metadata'!J$1,'2. Metadata'!J$4, IF(B11327='2. Metadata'!K$1,'2. Metadata'!K$4, IF(B11327='2. Metadata'!L$1,'2. Metadata'!L$4, IF(B11327='2. Metadata'!M$1,'2. Metadata'!M$6, IF(B11327='2. Metadata'!N$1,'2. Metadata'!N$6))))))))))))))</f>
        <v>-115.97499999999999</v>
      </c>
      <c r="E11327" s="15" t="s">
        <v>178</v>
      </c>
      <c r="F11327" s="132">
        <v>-4.0000000000000001E-3</v>
      </c>
      <c r="G11327" s="16" t="str">
        <f>IF(ISBLANK(F11327)=TRUE," ",'2. Metadata'!B$14)</f>
        <v>degrees Celsius</v>
      </c>
      <c r="H11327" s="16" t="s">
        <v>178</v>
      </c>
    </row>
    <row r="11328" spans="1:8" ht="15.75" customHeight="1" x14ac:dyDescent="0.2">
      <c r="A11328" s="130">
        <v>39781.510416666664</v>
      </c>
      <c r="B11328" s="9" t="s">
        <v>239</v>
      </c>
      <c r="C11328" s="16">
        <f>IF(ISBLANK(B11328)=TRUE," ", IF(B11328='2. Metadata'!B$1,'2. Metadata'!B$5, IF(B11328='2. Metadata'!C$1,'2. Metadata'!#REF!,IF(B11328='2. Metadata'!D$1,'2. Metadata'!#REF!, IF(B11328='2. Metadata'!E$1,'2. Metadata'!#REF!,IF( B11328='2. Metadata'!F$1,'2. Metadata'!#REF!,IF(B11328='2. Metadata'!G$1,'2. Metadata'!#REF!,IF(B11328='2. Metadata'!H$1,'2. Metadata'!#REF!, IF(B11328='2. Metadata'!I$1,'2. Metadata'!#REF!, IF(B11328='2. Metadata'!J$1,'2. Metadata'!#REF!, IF(B11328='2. Metadata'!K$1,'2. Metadata'!C$3, IF(B11328='2. Metadata'!L$1,'2. Metadata'!D$3, IF(B11328='2. Metadata'!M$1,'2. Metadata'!M$5, IF(B11328='2. Metadata'!N$1,'2. Metadata'!N$5))))))))))))))</f>
        <v>49.690002</v>
      </c>
      <c r="D11328" s="13">
        <f>IF(ISBLANK(B11328)=TRUE," ", IF(B11328='2. Metadata'!B$1,'2. Metadata'!B$6, IF(B11328='2. Metadata'!C$1,'2. Metadata'!C$4,IF(B11328='2. Metadata'!D$1,'2. Metadata'!D$4, IF(B11328='2. Metadata'!E$1,'2. Metadata'!E$4,IF( B11328='2. Metadata'!F$1,'2. Metadata'!F$4,IF(B11328='2. Metadata'!G$1,'2. Metadata'!G$4,IF(B11328='2. Metadata'!H$1,'2. Metadata'!H$4, IF(B11328='2. Metadata'!I$1,'2. Metadata'!I$4, IF(B11328='2. Metadata'!J$1,'2. Metadata'!J$4, IF(B11328='2. Metadata'!K$1,'2. Metadata'!K$4, IF(B11328='2. Metadata'!L$1,'2. Metadata'!L$4, IF(B11328='2. Metadata'!M$1,'2. Metadata'!M$6, IF(B11328='2. Metadata'!N$1,'2. Metadata'!N$6))))))))))))))</f>
        <v>-115.97499999999999</v>
      </c>
      <c r="E11328" s="15" t="s">
        <v>178</v>
      </c>
      <c r="F11328" s="132">
        <v>-4.0000000000000001E-3</v>
      </c>
      <c r="G11328" s="16" t="str">
        <f>IF(ISBLANK(F11328)=TRUE," ",'2. Metadata'!B$14)</f>
        <v>degrees Celsius</v>
      </c>
      <c r="H11328" s="16" t="s">
        <v>178</v>
      </c>
    </row>
    <row r="11329" spans="1:8" ht="15.75" customHeight="1" x14ac:dyDescent="0.2">
      <c r="A11329" s="130">
        <v>39781.520833333336</v>
      </c>
      <c r="B11329" s="9" t="s">
        <v>239</v>
      </c>
      <c r="C11329" s="16">
        <f>IF(ISBLANK(B11329)=TRUE," ", IF(B11329='2. Metadata'!B$1,'2. Metadata'!B$5, IF(B11329='2. Metadata'!C$1,'2. Metadata'!#REF!,IF(B11329='2. Metadata'!D$1,'2. Metadata'!#REF!, IF(B11329='2. Metadata'!E$1,'2. Metadata'!#REF!,IF( B11329='2. Metadata'!F$1,'2. Metadata'!#REF!,IF(B11329='2. Metadata'!G$1,'2. Metadata'!#REF!,IF(B11329='2. Metadata'!H$1,'2. Metadata'!#REF!, IF(B11329='2. Metadata'!I$1,'2. Metadata'!#REF!, IF(B11329='2. Metadata'!J$1,'2. Metadata'!#REF!, IF(B11329='2. Metadata'!K$1,'2. Metadata'!C$3, IF(B11329='2. Metadata'!L$1,'2. Metadata'!D$3, IF(B11329='2. Metadata'!M$1,'2. Metadata'!M$5, IF(B11329='2. Metadata'!N$1,'2. Metadata'!N$5))))))))))))))</f>
        <v>49.690002</v>
      </c>
      <c r="D11329" s="13">
        <f>IF(ISBLANK(B11329)=TRUE," ", IF(B11329='2. Metadata'!B$1,'2. Metadata'!B$6, IF(B11329='2. Metadata'!C$1,'2. Metadata'!C$4,IF(B11329='2. Metadata'!D$1,'2. Metadata'!D$4, IF(B11329='2. Metadata'!E$1,'2. Metadata'!E$4,IF( B11329='2. Metadata'!F$1,'2. Metadata'!F$4,IF(B11329='2. Metadata'!G$1,'2. Metadata'!G$4,IF(B11329='2. Metadata'!H$1,'2. Metadata'!H$4, IF(B11329='2. Metadata'!I$1,'2. Metadata'!I$4, IF(B11329='2. Metadata'!J$1,'2. Metadata'!J$4, IF(B11329='2. Metadata'!K$1,'2. Metadata'!K$4, IF(B11329='2. Metadata'!L$1,'2. Metadata'!L$4, IF(B11329='2. Metadata'!M$1,'2. Metadata'!M$6, IF(B11329='2. Metadata'!N$1,'2. Metadata'!N$6))))))))))))))</f>
        <v>-115.97499999999999</v>
      </c>
      <c r="E11329" s="15" t="s">
        <v>178</v>
      </c>
      <c r="F11329" s="132">
        <v>-4.0000000000000001E-3</v>
      </c>
      <c r="G11329" s="16" t="str">
        <f>IF(ISBLANK(F11329)=TRUE," ",'2. Metadata'!B$14)</f>
        <v>degrees Celsius</v>
      </c>
      <c r="H11329" s="16" t="s">
        <v>178</v>
      </c>
    </row>
    <row r="11330" spans="1:8" ht="15.75" customHeight="1" x14ac:dyDescent="0.2">
      <c r="A11330" s="130">
        <v>39781.53125</v>
      </c>
      <c r="B11330" s="9" t="s">
        <v>239</v>
      </c>
      <c r="C11330" s="16">
        <f>IF(ISBLANK(B11330)=TRUE," ", IF(B11330='2. Metadata'!B$1,'2. Metadata'!B$5, IF(B11330='2. Metadata'!C$1,'2. Metadata'!#REF!,IF(B11330='2. Metadata'!D$1,'2. Metadata'!#REF!, IF(B11330='2. Metadata'!E$1,'2. Metadata'!#REF!,IF( B11330='2. Metadata'!F$1,'2. Metadata'!#REF!,IF(B11330='2. Metadata'!G$1,'2. Metadata'!#REF!,IF(B11330='2. Metadata'!H$1,'2. Metadata'!#REF!, IF(B11330='2. Metadata'!I$1,'2. Metadata'!#REF!, IF(B11330='2. Metadata'!J$1,'2. Metadata'!#REF!, IF(B11330='2. Metadata'!K$1,'2. Metadata'!C$3, IF(B11330='2. Metadata'!L$1,'2. Metadata'!D$3, IF(B11330='2. Metadata'!M$1,'2. Metadata'!M$5, IF(B11330='2. Metadata'!N$1,'2. Metadata'!N$5))))))))))))))</f>
        <v>49.690002</v>
      </c>
      <c r="D11330" s="13">
        <f>IF(ISBLANK(B11330)=TRUE," ", IF(B11330='2. Metadata'!B$1,'2. Metadata'!B$6, IF(B11330='2. Metadata'!C$1,'2. Metadata'!C$4,IF(B11330='2. Metadata'!D$1,'2. Metadata'!D$4, IF(B11330='2. Metadata'!E$1,'2. Metadata'!E$4,IF( B11330='2. Metadata'!F$1,'2. Metadata'!F$4,IF(B11330='2. Metadata'!G$1,'2. Metadata'!G$4,IF(B11330='2. Metadata'!H$1,'2. Metadata'!H$4, IF(B11330='2. Metadata'!I$1,'2. Metadata'!I$4, IF(B11330='2. Metadata'!J$1,'2. Metadata'!J$4, IF(B11330='2. Metadata'!K$1,'2. Metadata'!K$4, IF(B11330='2. Metadata'!L$1,'2. Metadata'!L$4, IF(B11330='2. Metadata'!M$1,'2. Metadata'!M$6, IF(B11330='2. Metadata'!N$1,'2. Metadata'!N$6))))))))))))))</f>
        <v>-115.97499999999999</v>
      </c>
      <c r="E11330" s="15" t="s">
        <v>178</v>
      </c>
      <c r="F11330" s="132">
        <v>-4.0000000000000001E-3</v>
      </c>
      <c r="G11330" s="16" t="str">
        <f>IF(ISBLANK(F11330)=TRUE," ",'2. Metadata'!B$14)</f>
        <v>degrees Celsius</v>
      </c>
      <c r="H11330" s="16" t="s">
        <v>178</v>
      </c>
    </row>
    <row r="11331" spans="1:8" ht="15.75" customHeight="1" x14ac:dyDescent="0.2">
      <c r="A11331" s="130">
        <v>39781.541666666664</v>
      </c>
      <c r="B11331" s="9" t="s">
        <v>239</v>
      </c>
      <c r="C11331" s="16">
        <f>IF(ISBLANK(B11331)=TRUE," ", IF(B11331='2. Metadata'!B$1,'2. Metadata'!B$5, IF(B11331='2. Metadata'!C$1,'2. Metadata'!#REF!,IF(B11331='2. Metadata'!D$1,'2. Metadata'!#REF!, IF(B11331='2. Metadata'!E$1,'2. Metadata'!#REF!,IF( B11331='2. Metadata'!F$1,'2. Metadata'!#REF!,IF(B11331='2. Metadata'!G$1,'2. Metadata'!#REF!,IF(B11331='2. Metadata'!H$1,'2. Metadata'!#REF!, IF(B11331='2. Metadata'!I$1,'2. Metadata'!#REF!, IF(B11331='2. Metadata'!J$1,'2. Metadata'!#REF!, IF(B11331='2. Metadata'!K$1,'2. Metadata'!C$3, IF(B11331='2. Metadata'!L$1,'2. Metadata'!D$3, IF(B11331='2. Metadata'!M$1,'2. Metadata'!M$5, IF(B11331='2. Metadata'!N$1,'2. Metadata'!N$5))))))))))))))</f>
        <v>49.690002</v>
      </c>
      <c r="D11331" s="13">
        <f>IF(ISBLANK(B11331)=TRUE," ", IF(B11331='2. Metadata'!B$1,'2. Metadata'!B$6, IF(B11331='2. Metadata'!C$1,'2. Metadata'!C$4,IF(B11331='2. Metadata'!D$1,'2. Metadata'!D$4, IF(B11331='2. Metadata'!E$1,'2. Metadata'!E$4,IF( B11331='2. Metadata'!F$1,'2. Metadata'!F$4,IF(B11331='2. Metadata'!G$1,'2. Metadata'!G$4,IF(B11331='2. Metadata'!H$1,'2. Metadata'!H$4, IF(B11331='2. Metadata'!I$1,'2. Metadata'!I$4, IF(B11331='2. Metadata'!J$1,'2. Metadata'!J$4, IF(B11331='2. Metadata'!K$1,'2. Metadata'!K$4, IF(B11331='2. Metadata'!L$1,'2. Metadata'!L$4, IF(B11331='2. Metadata'!M$1,'2. Metadata'!M$6, IF(B11331='2. Metadata'!N$1,'2. Metadata'!N$6))))))))))))))</f>
        <v>-115.97499999999999</v>
      </c>
      <c r="E11331" s="15" t="s">
        <v>178</v>
      </c>
      <c r="F11331" s="132">
        <v>-4.0000000000000001E-3</v>
      </c>
      <c r="G11331" s="16" t="str">
        <f>IF(ISBLANK(F11331)=TRUE," ",'2. Metadata'!B$14)</f>
        <v>degrees Celsius</v>
      </c>
      <c r="H11331" s="16" t="s">
        <v>178</v>
      </c>
    </row>
    <row r="11332" spans="1:8" ht="15.75" customHeight="1" x14ac:dyDescent="0.2">
      <c r="A11332" s="130">
        <v>39781.552083333336</v>
      </c>
      <c r="B11332" s="9" t="s">
        <v>239</v>
      </c>
      <c r="C11332" s="16">
        <f>IF(ISBLANK(B11332)=TRUE," ", IF(B11332='2. Metadata'!B$1,'2. Metadata'!B$5, IF(B11332='2. Metadata'!C$1,'2. Metadata'!#REF!,IF(B11332='2. Metadata'!D$1,'2. Metadata'!#REF!, IF(B11332='2. Metadata'!E$1,'2. Metadata'!#REF!,IF( B11332='2. Metadata'!F$1,'2. Metadata'!#REF!,IF(B11332='2. Metadata'!G$1,'2. Metadata'!#REF!,IF(B11332='2. Metadata'!H$1,'2. Metadata'!#REF!, IF(B11332='2. Metadata'!I$1,'2. Metadata'!#REF!, IF(B11332='2. Metadata'!J$1,'2. Metadata'!#REF!, IF(B11332='2. Metadata'!K$1,'2. Metadata'!C$3, IF(B11332='2. Metadata'!L$1,'2. Metadata'!D$3, IF(B11332='2. Metadata'!M$1,'2. Metadata'!M$5, IF(B11332='2. Metadata'!N$1,'2. Metadata'!N$5))))))))))))))</f>
        <v>49.690002</v>
      </c>
      <c r="D11332" s="13">
        <f>IF(ISBLANK(B11332)=TRUE," ", IF(B11332='2. Metadata'!B$1,'2. Metadata'!B$6, IF(B11332='2. Metadata'!C$1,'2. Metadata'!C$4,IF(B11332='2. Metadata'!D$1,'2. Metadata'!D$4, IF(B11332='2. Metadata'!E$1,'2. Metadata'!E$4,IF( B11332='2. Metadata'!F$1,'2. Metadata'!F$4,IF(B11332='2. Metadata'!G$1,'2. Metadata'!G$4,IF(B11332='2. Metadata'!H$1,'2. Metadata'!H$4, IF(B11332='2. Metadata'!I$1,'2. Metadata'!I$4, IF(B11332='2. Metadata'!J$1,'2. Metadata'!J$4, IF(B11332='2. Metadata'!K$1,'2. Metadata'!K$4, IF(B11332='2. Metadata'!L$1,'2. Metadata'!L$4, IF(B11332='2. Metadata'!M$1,'2. Metadata'!M$6, IF(B11332='2. Metadata'!N$1,'2. Metadata'!N$6))))))))))))))</f>
        <v>-115.97499999999999</v>
      </c>
      <c r="E11332" s="15" t="s">
        <v>178</v>
      </c>
      <c r="F11332" s="132">
        <v>-4.0000000000000001E-3</v>
      </c>
      <c r="G11332" s="16" t="str">
        <f>IF(ISBLANK(F11332)=TRUE," ",'2. Metadata'!B$14)</f>
        <v>degrees Celsius</v>
      </c>
      <c r="H11332" s="16" t="s">
        <v>178</v>
      </c>
    </row>
    <row r="11333" spans="1:8" ht="15.75" customHeight="1" x14ac:dyDescent="0.2">
      <c r="A11333" s="130">
        <v>39781.5625</v>
      </c>
      <c r="B11333" s="9" t="s">
        <v>239</v>
      </c>
      <c r="C11333" s="16">
        <f>IF(ISBLANK(B11333)=TRUE," ", IF(B11333='2. Metadata'!B$1,'2. Metadata'!B$5, IF(B11333='2. Metadata'!C$1,'2. Metadata'!#REF!,IF(B11333='2. Metadata'!D$1,'2. Metadata'!#REF!, IF(B11333='2. Metadata'!E$1,'2. Metadata'!#REF!,IF( B11333='2. Metadata'!F$1,'2. Metadata'!#REF!,IF(B11333='2. Metadata'!G$1,'2. Metadata'!#REF!,IF(B11333='2. Metadata'!H$1,'2. Metadata'!#REF!, IF(B11333='2. Metadata'!I$1,'2. Metadata'!#REF!, IF(B11333='2. Metadata'!J$1,'2. Metadata'!#REF!, IF(B11333='2. Metadata'!K$1,'2. Metadata'!C$3, IF(B11333='2. Metadata'!L$1,'2. Metadata'!D$3, IF(B11333='2. Metadata'!M$1,'2. Metadata'!M$5, IF(B11333='2. Metadata'!N$1,'2. Metadata'!N$5))))))))))))))</f>
        <v>49.690002</v>
      </c>
      <c r="D11333" s="13">
        <f>IF(ISBLANK(B11333)=TRUE," ", IF(B11333='2. Metadata'!B$1,'2. Metadata'!B$6, IF(B11333='2. Metadata'!C$1,'2. Metadata'!C$4,IF(B11333='2. Metadata'!D$1,'2. Metadata'!D$4, IF(B11333='2. Metadata'!E$1,'2. Metadata'!E$4,IF( B11333='2. Metadata'!F$1,'2. Metadata'!F$4,IF(B11333='2. Metadata'!G$1,'2. Metadata'!G$4,IF(B11333='2. Metadata'!H$1,'2. Metadata'!H$4, IF(B11333='2. Metadata'!I$1,'2. Metadata'!I$4, IF(B11333='2. Metadata'!J$1,'2. Metadata'!J$4, IF(B11333='2. Metadata'!K$1,'2. Metadata'!K$4, IF(B11333='2. Metadata'!L$1,'2. Metadata'!L$4, IF(B11333='2. Metadata'!M$1,'2. Metadata'!M$6, IF(B11333='2. Metadata'!N$1,'2. Metadata'!N$6))))))))))))))</f>
        <v>-115.97499999999999</v>
      </c>
      <c r="E11333" s="15" t="s">
        <v>178</v>
      </c>
      <c r="F11333" s="132">
        <v>-4.0000000000000001E-3</v>
      </c>
      <c r="G11333" s="16" t="str">
        <f>IF(ISBLANK(F11333)=TRUE," ",'2. Metadata'!B$14)</f>
        <v>degrees Celsius</v>
      </c>
      <c r="H11333" s="16" t="s">
        <v>178</v>
      </c>
    </row>
    <row r="11334" spans="1:8" ht="15.75" customHeight="1" x14ac:dyDescent="0.2">
      <c r="A11334" s="130">
        <v>39781.572916666664</v>
      </c>
      <c r="B11334" s="9" t="s">
        <v>239</v>
      </c>
      <c r="C11334" s="16">
        <f>IF(ISBLANK(B11334)=TRUE," ", IF(B11334='2. Metadata'!B$1,'2. Metadata'!B$5, IF(B11334='2. Metadata'!C$1,'2. Metadata'!#REF!,IF(B11334='2. Metadata'!D$1,'2. Metadata'!#REF!, IF(B11334='2. Metadata'!E$1,'2. Metadata'!#REF!,IF( B11334='2. Metadata'!F$1,'2. Metadata'!#REF!,IF(B11334='2. Metadata'!G$1,'2. Metadata'!#REF!,IF(B11334='2. Metadata'!H$1,'2. Metadata'!#REF!, IF(B11334='2. Metadata'!I$1,'2. Metadata'!#REF!, IF(B11334='2. Metadata'!J$1,'2. Metadata'!#REF!, IF(B11334='2. Metadata'!K$1,'2. Metadata'!C$3, IF(B11334='2. Metadata'!L$1,'2. Metadata'!D$3, IF(B11334='2. Metadata'!M$1,'2. Metadata'!M$5, IF(B11334='2. Metadata'!N$1,'2. Metadata'!N$5))))))))))))))</f>
        <v>49.690002</v>
      </c>
      <c r="D11334" s="13">
        <f>IF(ISBLANK(B11334)=TRUE," ", IF(B11334='2. Metadata'!B$1,'2. Metadata'!B$6, IF(B11334='2. Metadata'!C$1,'2. Metadata'!C$4,IF(B11334='2. Metadata'!D$1,'2. Metadata'!D$4, IF(B11334='2. Metadata'!E$1,'2. Metadata'!E$4,IF( B11334='2. Metadata'!F$1,'2. Metadata'!F$4,IF(B11334='2. Metadata'!G$1,'2. Metadata'!G$4,IF(B11334='2. Metadata'!H$1,'2. Metadata'!H$4, IF(B11334='2. Metadata'!I$1,'2. Metadata'!I$4, IF(B11334='2. Metadata'!J$1,'2. Metadata'!J$4, IF(B11334='2. Metadata'!K$1,'2. Metadata'!K$4, IF(B11334='2. Metadata'!L$1,'2. Metadata'!L$4, IF(B11334='2. Metadata'!M$1,'2. Metadata'!M$6, IF(B11334='2. Metadata'!N$1,'2. Metadata'!N$6))))))))))))))</f>
        <v>-115.97499999999999</v>
      </c>
      <c r="E11334" s="15" t="s">
        <v>178</v>
      </c>
      <c r="F11334" s="132">
        <v>-4.0000000000000001E-3</v>
      </c>
      <c r="G11334" s="16" t="str">
        <f>IF(ISBLANK(F11334)=TRUE," ",'2. Metadata'!B$14)</f>
        <v>degrees Celsius</v>
      </c>
      <c r="H11334" s="16" t="s">
        <v>178</v>
      </c>
    </row>
    <row r="11335" spans="1:8" ht="15.75" customHeight="1" x14ac:dyDescent="0.2">
      <c r="A11335" s="130">
        <v>39781.583333333336</v>
      </c>
      <c r="B11335" s="9" t="s">
        <v>239</v>
      </c>
      <c r="C11335" s="16">
        <f>IF(ISBLANK(B11335)=TRUE," ", IF(B11335='2. Metadata'!B$1,'2. Metadata'!B$5, IF(B11335='2. Metadata'!C$1,'2. Metadata'!#REF!,IF(B11335='2. Metadata'!D$1,'2. Metadata'!#REF!, IF(B11335='2. Metadata'!E$1,'2. Metadata'!#REF!,IF( B11335='2. Metadata'!F$1,'2. Metadata'!#REF!,IF(B11335='2. Metadata'!G$1,'2. Metadata'!#REF!,IF(B11335='2. Metadata'!H$1,'2. Metadata'!#REF!, IF(B11335='2. Metadata'!I$1,'2. Metadata'!#REF!, IF(B11335='2. Metadata'!J$1,'2. Metadata'!#REF!, IF(B11335='2. Metadata'!K$1,'2. Metadata'!C$3, IF(B11335='2. Metadata'!L$1,'2. Metadata'!D$3, IF(B11335='2. Metadata'!M$1,'2. Metadata'!M$5, IF(B11335='2. Metadata'!N$1,'2. Metadata'!N$5))))))))))))))</f>
        <v>49.690002</v>
      </c>
      <c r="D11335" s="13">
        <f>IF(ISBLANK(B11335)=TRUE," ", IF(B11335='2. Metadata'!B$1,'2. Metadata'!B$6, IF(B11335='2. Metadata'!C$1,'2. Metadata'!C$4,IF(B11335='2. Metadata'!D$1,'2. Metadata'!D$4, IF(B11335='2. Metadata'!E$1,'2. Metadata'!E$4,IF( B11335='2. Metadata'!F$1,'2. Metadata'!F$4,IF(B11335='2. Metadata'!G$1,'2. Metadata'!G$4,IF(B11335='2. Metadata'!H$1,'2. Metadata'!H$4, IF(B11335='2. Metadata'!I$1,'2. Metadata'!I$4, IF(B11335='2. Metadata'!J$1,'2. Metadata'!J$4, IF(B11335='2. Metadata'!K$1,'2. Metadata'!K$4, IF(B11335='2. Metadata'!L$1,'2. Metadata'!L$4, IF(B11335='2. Metadata'!M$1,'2. Metadata'!M$6, IF(B11335='2. Metadata'!N$1,'2. Metadata'!N$6))))))))))))))</f>
        <v>-115.97499999999999</v>
      </c>
      <c r="E11335" s="15" t="s">
        <v>178</v>
      </c>
      <c r="F11335" s="132">
        <v>-4.0000000000000001E-3</v>
      </c>
      <c r="G11335" s="16" t="str">
        <f>IF(ISBLANK(F11335)=TRUE," ",'2. Metadata'!B$14)</f>
        <v>degrees Celsius</v>
      </c>
      <c r="H11335" s="16" t="s">
        <v>178</v>
      </c>
    </row>
    <row r="11336" spans="1:8" ht="15.75" customHeight="1" x14ac:dyDescent="0.2">
      <c r="A11336" s="130">
        <v>39781.59375</v>
      </c>
      <c r="B11336" s="9" t="s">
        <v>239</v>
      </c>
      <c r="C11336" s="16">
        <f>IF(ISBLANK(B11336)=TRUE," ", IF(B11336='2. Metadata'!B$1,'2. Metadata'!B$5, IF(B11336='2. Metadata'!C$1,'2. Metadata'!#REF!,IF(B11336='2. Metadata'!D$1,'2. Metadata'!#REF!, IF(B11336='2. Metadata'!E$1,'2. Metadata'!#REF!,IF( B11336='2. Metadata'!F$1,'2. Metadata'!#REF!,IF(B11336='2. Metadata'!G$1,'2. Metadata'!#REF!,IF(B11336='2. Metadata'!H$1,'2. Metadata'!#REF!, IF(B11336='2. Metadata'!I$1,'2. Metadata'!#REF!, IF(B11336='2. Metadata'!J$1,'2. Metadata'!#REF!, IF(B11336='2. Metadata'!K$1,'2. Metadata'!C$3, IF(B11336='2. Metadata'!L$1,'2. Metadata'!D$3, IF(B11336='2. Metadata'!M$1,'2. Metadata'!M$5, IF(B11336='2. Metadata'!N$1,'2. Metadata'!N$5))))))))))))))</f>
        <v>49.690002</v>
      </c>
      <c r="D11336" s="13">
        <f>IF(ISBLANK(B11336)=TRUE," ", IF(B11336='2. Metadata'!B$1,'2. Metadata'!B$6, IF(B11336='2. Metadata'!C$1,'2. Metadata'!C$4,IF(B11336='2. Metadata'!D$1,'2. Metadata'!D$4, IF(B11336='2. Metadata'!E$1,'2. Metadata'!E$4,IF( B11336='2. Metadata'!F$1,'2. Metadata'!F$4,IF(B11336='2. Metadata'!G$1,'2. Metadata'!G$4,IF(B11336='2. Metadata'!H$1,'2. Metadata'!H$4, IF(B11336='2. Metadata'!I$1,'2. Metadata'!I$4, IF(B11336='2. Metadata'!J$1,'2. Metadata'!J$4, IF(B11336='2. Metadata'!K$1,'2. Metadata'!K$4, IF(B11336='2. Metadata'!L$1,'2. Metadata'!L$4, IF(B11336='2. Metadata'!M$1,'2. Metadata'!M$6, IF(B11336='2. Metadata'!N$1,'2. Metadata'!N$6))))))))))))))</f>
        <v>-115.97499999999999</v>
      </c>
      <c r="E11336" s="15" t="s">
        <v>178</v>
      </c>
      <c r="F11336" s="132">
        <v>2.4E-2</v>
      </c>
      <c r="G11336" s="16" t="str">
        <f>IF(ISBLANK(F11336)=TRUE," ",'2. Metadata'!B$14)</f>
        <v>degrees Celsius</v>
      </c>
      <c r="H11336" s="16" t="s">
        <v>178</v>
      </c>
    </row>
    <row r="11337" spans="1:8" ht="15.75" customHeight="1" x14ac:dyDescent="0.2">
      <c r="A11337" s="130">
        <v>39781.604166666664</v>
      </c>
      <c r="B11337" s="9" t="s">
        <v>239</v>
      </c>
      <c r="C11337" s="16">
        <f>IF(ISBLANK(B11337)=TRUE," ", IF(B11337='2. Metadata'!B$1,'2. Metadata'!B$5, IF(B11337='2. Metadata'!C$1,'2. Metadata'!#REF!,IF(B11337='2. Metadata'!D$1,'2. Metadata'!#REF!, IF(B11337='2. Metadata'!E$1,'2. Metadata'!#REF!,IF( B11337='2. Metadata'!F$1,'2. Metadata'!#REF!,IF(B11337='2. Metadata'!G$1,'2. Metadata'!#REF!,IF(B11337='2. Metadata'!H$1,'2. Metadata'!#REF!, IF(B11337='2. Metadata'!I$1,'2. Metadata'!#REF!, IF(B11337='2. Metadata'!J$1,'2. Metadata'!#REF!, IF(B11337='2. Metadata'!K$1,'2. Metadata'!C$3, IF(B11337='2. Metadata'!L$1,'2. Metadata'!D$3, IF(B11337='2. Metadata'!M$1,'2. Metadata'!M$5, IF(B11337='2. Metadata'!N$1,'2. Metadata'!N$5))))))))))))))</f>
        <v>49.690002</v>
      </c>
      <c r="D11337" s="13">
        <f>IF(ISBLANK(B11337)=TRUE," ", IF(B11337='2. Metadata'!B$1,'2. Metadata'!B$6, IF(B11337='2. Metadata'!C$1,'2. Metadata'!C$4,IF(B11337='2. Metadata'!D$1,'2. Metadata'!D$4, IF(B11337='2. Metadata'!E$1,'2. Metadata'!E$4,IF( B11337='2. Metadata'!F$1,'2. Metadata'!F$4,IF(B11337='2. Metadata'!G$1,'2. Metadata'!G$4,IF(B11337='2. Metadata'!H$1,'2. Metadata'!H$4, IF(B11337='2. Metadata'!I$1,'2. Metadata'!I$4, IF(B11337='2. Metadata'!J$1,'2. Metadata'!J$4, IF(B11337='2. Metadata'!K$1,'2. Metadata'!K$4, IF(B11337='2. Metadata'!L$1,'2. Metadata'!L$4, IF(B11337='2. Metadata'!M$1,'2. Metadata'!M$6, IF(B11337='2. Metadata'!N$1,'2. Metadata'!N$6))))))))))))))</f>
        <v>-115.97499999999999</v>
      </c>
      <c r="E11337" s="15" t="s">
        <v>178</v>
      </c>
      <c r="F11337" s="132">
        <v>2.4E-2</v>
      </c>
      <c r="G11337" s="16" t="str">
        <f>IF(ISBLANK(F11337)=TRUE," ",'2. Metadata'!B$14)</f>
        <v>degrees Celsius</v>
      </c>
      <c r="H11337" s="16" t="s">
        <v>178</v>
      </c>
    </row>
    <row r="11338" spans="1:8" ht="15.75" customHeight="1" x14ac:dyDescent="0.2">
      <c r="A11338" s="130">
        <v>39781.614583333336</v>
      </c>
      <c r="B11338" s="9" t="s">
        <v>239</v>
      </c>
      <c r="C11338" s="16">
        <f>IF(ISBLANK(B11338)=TRUE," ", IF(B11338='2. Metadata'!B$1,'2. Metadata'!B$5, IF(B11338='2. Metadata'!C$1,'2. Metadata'!#REF!,IF(B11338='2. Metadata'!D$1,'2. Metadata'!#REF!, IF(B11338='2. Metadata'!E$1,'2. Metadata'!#REF!,IF( B11338='2. Metadata'!F$1,'2. Metadata'!#REF!,IF(B11338='2. Metadata'!G$1,'2. Metadata'!#REF!,IF(B11338='2. Metadata'!H$1,'2. Metadata'!#REF!, IF(B11338='2. Metadata'!I$1,'2. Metadata'!#REF!, IF(B11338='2. Metadata'!J$1,'2. Metadata'!#REF!, IF(B11338='2. Metadata'!K$1,'2. Metadata'!C$3, IF(B11338='2. Metadata'!L$1,'2. Metadata'!D$3, IF(B11338='2. Metadata'!M$1,'2. Metadata'!M$5, IF(B11338='2. Metadata'!N$1,'2. Metadata'!N$5))))))))))))))</f>
        <v>49.690002</v>
      </c>
      <c r="D11338" s="13">
        <f>IF(ISBLANK(B11338)=TRUE," ", IF(B11338='2. Metadata'!B$1,'2. Metadata'!B$6, IF(B11338='2. Metadata'!C$1,'2. Metadata'!C$4,IF(B11338='2. Metadata'!D$1,'2. Metadata'!D$4, IF(B11338='2. Metadata'!E$1,'2. Metadata'!E$4,IF( B11338='2. Metadata'!F$1,'2. Metadata'!F$4,IF(B11338='2. Metadata'!G$1,'2. Metadata'!G$4,IF(B11338='2. Metadata'!H$1,'2. Metadata'!H$4, IF(B11338='2. Metadata'!I$1,'2. Metadata'!I$4, IF(B11338='2. Metadata'!J$1,'2. Metadata'!J$4, IF(B11338='2. Metadata'!K$1,'2. Metadata'!K$4, IF(B11338='2. Metadata'!L$1,'2. Metadata'!L$4, IF(B11338='2. Metadata'!M$1,'2. Metadata'!M$6, IF(B11338='2. Metadata'!N$1,'2. Metadata'!N$6))))))))))))))</f>
        <v>-115.97499999999999</v>
      </c>
      <c r="E11338" s="15" t="s">
        <v>178</v>
      </c>
      <c r="F11338" s="132">
        <v>2.4E-2</v>
      </c>
      <c r="G11338" s="16" t="str">
        <f>IF(ISBLANK(F11338)=TRUE," ",'2. Metadata'!B$14)</f>
        <v>degrees Celsius</v>
      </c>
      <c r="H11338" s="16" t="s">
        <v>178</v>
      </c>
    </row>
    <row r="11339" spans="1:8" ht="15.75" customHeight="1" x14ac:dyDescent="0.2">
      <c r="A11339" s="130">
        <v>39781.625</v>
      </c>
      <c r="B11339" s="9" t="s">
        <v>239</v>
      </c>
      <c r="C11339" s="16">
        <f>IF(ISBLANK(B11339)=TRUE," ", IF(B11339='2. Metadata'!B$1,'2. Metadata'!B$5, IF(B11339='2. Metadata'!C$1,'2. Metadata'!#REF!,IF(B11339='2. Metadata'!D$1,'2. Metadata'!#REF!, IF(B11339='2. Metadata'!E$1,'2. Metadata'!#REF!,IF( B11339='2. Metadata'!F$1,'2. Metadata'!#REF!,IF(B11339='2. Metadata'!G$1,'2. Metadata'!#REF!,IF(B11339='2. Metadata'!H$1,'2. Metadata'!#REF!, IF(B11339='2. Metadata'!I$1,'2. Metadata'!#REF!, IF(B11339='2. Metadata'!J$1,'2. Metadata'!#REF!, IF(B11339='2. Metadata'!K$1,'2. Metadata'!C$3, IF(B11339='2. Metadata'!L$1,'2. Metadata'!D$3, IF(B11339='2. Metadata'!M$1,'2. Metadata'!M$5, IF(B11339='2. Metadata'!N$1,'2. Metadata'!N$5))))))))))))))</f>
        <v>49.690002</v>
      </c>
      <c r="D11339" s="13">
        <f>IF(ISBLANK(B11339)=TRUE," ", IF(B11339='2. Metadata'!B$1,'2. Metadata'!B$6, IF(B11339='2. Metadata'!C$1,'2. Metadata'!C$4,IF(B11339='2. Metadata'!D$1,'2. Metadata'!D$4, IF(B11339='2. Metadata'!E$1,'2. Metadata'!E$4,IF( B11339='2. Metadata'!F$1,'2. Metadata'!F$4,IF(B11339='2. Metadata'!G$1,'2. Metadata'!G$4,IF(B11339='2. Metadata'!H$1,'2. Metadata'!H$4, IF(B11339='2. Metadata'!I$1,'2. Metadata'!I$4, IF(B11339='2. Metadata'!J$1,'2. Metadata'!J$4, IF(B11339='2. Metadata'!K$1,'2. Metadata'!K$4, IF(B11339='2. Metadata'!L$1,'2. Metadata'!L$4, IF(B11339='2. Metadata'!M$1,'2. Metadata'!M$6, IF(B11339='2. Metadata'!N$1,'2. Metadata'!N$6))))))))))))))</f>
        <v>-115.97499999999999</v>
      </c>
      <c r="E11339" s="15" t="s">
        <v>178</v>
      </c>
      <c r="F11339" s="132">
        <v>2.4E-2</v>
      </c>
      <c r="G11339" s="16" t="str">
        <f>IF(ISBLANK(F11339)=TRUE," ",'2. Metadata'!B$14)</f>
        <v>degrees Celsius</v>
      </c>
      <c r="H11339" s="16" t="s">
        <v>178</v>
      </c>
    </row>
    <row r="11340" spans="1:8" ht="15.75" customHeight="1" x14ac:dyDescent="0.2">
      <c r="A11340" s="130">
        <v>39781.635416666664</v>
      </c>
      <c r="B11340" s="9" t="s">
        <v>239</v>
      </c>
      <c r="C11340" s="16">
        <f>IF(ISBLANK(B11340)=TRUE," ", IF(B11340='2. Metadata'!B$1,'2. Metadata'!B$5, IF(B11340='2. Metadata'!C$1,'2. Metadata'!#REF!,IF(B11340='2. Metadata'!D$1,'2. Metadata'!#REF!, IF(B11340='2. Metadata'!E$1,'2. Metadata'!#REF!,IF( B11340='2. Metadata'!F$1,'2. Metadata'!#REF!,IF(B11340='2. Metadata'!G$1,'2. Metadata'!#REF!,IF(B11340='2. Metadata'!H$1,'2. Metadata'!#REF!, IF(B11340='2. Metadata'!I$1,'2. Metadata'!#REF!, IF(B11340='2. Metadata'!J$1,'2. Metadata'!#REF!, IF(B11340='2. Metadata'!K$1,'2. Metadata'!C$3, IF(B11340='2. Metadata'!L$1,'2. Metadata'!D$3, IF(B11340='2. Metadata'!M$1,'2. Metadata'!M$5, IF(B11340='2. Metadata'!N$1,'2. Metadata'!N$5))))))))))))))</f>
        <v>49.690002</v>
      </c>
      <c r="D11340" s="13">
        <f>IF(ISBLANK(B11340)=TRUE," ", IF(B11340='2. Metadata'!B$1,'2. Metadata'!B$6, IF(B11340='2. Metadata'!C$1,'2. Metadata'!C$4,IF(B11340='2. Metadata'!D$1,'2. Metadata'!D$4, IF(B11340='2. Metadata'!E$1,'2. Metadata'!E$4,IF( B11340='2. Metadata'!F$1,'2. Metadata'!F$4,IF(B11340='2. Metadata'!G$1,'2. Metadata'!G$4,IF(B11340='2. Metadata'!H$1,'2. Metadata'!H$4, IF(B11340='2. Metadata'!I$1,'2. Metadata'!I$4, IF(B11340='2. Metadata'!J$1,'2. Metadata'!J$4, IF(B11340='2. Metadata'!K$1,'2. Metadata'!K$4, IF(B11340='2. Metadata'!L$1,'2. Metadata'!L$4, IF(B11340='2. Metadata'!M$1,'2. Metadata'!M$6, IF(B11340='2. Metadata'!N$1,'2. Metadata'!N$6))))))))))))))</f>
        <v>-115.97499999999999</v>
      </c>
      <c r="E11340" s="15" t="s">
        <v>178</v>
      </c>
      <c r="F11340" s="132">
        <v>2.4E-2</v>
      </c>
      <c r="G11340" s="16" t="str">
        <f>IF(ISBLANK(F11340)=TRUE," ",'2. Metadata'!B$14)</f>
        <v>degrees Celsius</v>
      </c>
      <c r="H11340" s="16" t="s">
        <v>178</v>
      </c>
    </row>
    <row r="11341" spans="1:8" ht="15.75" customHeight="1" x14ac:dyDescent="0.2">
      <c r="A11341" s="130">
        <v>39781.645833333336</v>
      </c>
      <c r="B11341" s="9" t="s">
        <v>239</v>
      </c>
      <c r="C11341" s="16">
        <f>IF(ISBLANK(B11341)=TRUE," ", IF(B11341='2. Metadata'!B$1,'2. Metadata'!B$5, IF(B11341='2. Metadata'!C$1,'2. Metadata'!#REF!,IF(B11341='2. Metadata'!D$1,'2. Metadata'!#REF!, IF(B11341='2. Metadata'!E$1,'2. Metadata'!#REF!,IF( B11341='2. Metadata'!F$1,'2. Metadata'!#REF!,IF(B11341='2. Metadata'!G$1,'2. Metadata'!#REF!,IF(B11341='2. Metadata'!H$1,'2. Metadata'!#REF!, IF(B11341='2. Metadata'!I$1,'2. Metadata'!#REF!, IF(B11341='2. Metadata'!J$1,'2. Metadata'!#REF!, IF(B11341='2. Metadata'!K$1,'2. Metadata'!C$3, IF(B11341='2. Metadata'!L$1,'2. Metadata'!D$3, IF(B11341='2. Metadata'!M$1,'2. Metadata'!M$5, IF(B11341='2. Metadata'!N$1,'2. Metadata'!N$5))))))))))))))</f>
        <v>49.690002</v>
      </c>
      <c r="D11341" s="13">
        <f>IF(ISBLANK(B11341)=TRUE," ", IF(B11341='2. Metadata'!B$1,'2. Metadata'!B$6, IF(B11341='2. Metadata'!C$1,'2. Metadata'!C$4,IF(B11341='2. Metadata'!D$1,'2. Metadata'!D$4, IF(B11341='2. Metadata'!E$1,'2. Metadata'!E$4,IF( B11341='2. Metadata'!F$1,'2. Metadata'!F$4,IF(B11341='2. Metadata'!G$1,'2. Metadata'!G$4,IF(B11341='2. Metadata'!H$1,'2. Metadata'!H$4, IF(B11341='2. Metadata'!I$1,'2. Metadata'!I$4, IF(B11341='2. Metadata'!J$1,'2. Metadata'!J$4, IF(B11341='2. Metadata'!K$1,'2. Metadata'!K$4, IF(B11341='2. Metadata'!L$1,'2. Metadata'!L$4, IF(B11341='2. Metadata'!M$1,'2. Metadata'!M$6, IF(B11341='2. Metadata'!N$1,'2. Metadata'!N$6))))))))))))))</f>
        <v>-115.97499999999999</v>
      </c>
      <c r="E11341" s="15" t="s">
        <v>178</v>
      </c>
      <c r="F11341" s="132">
        <v>5.0999999999999997E-2</v>
      </c>
      <c r="G11341" s="16" t="str">
        <f>IF(ISBLANK(F11341)=TRUE," ",'2. Metadata'!B$14)</f>
        <v>degrees Celsius</v>
      </c>
      <c r="H11341" s="16" t="s">
        <v>178</v>
      </c>
    </row>
    <row r="11342" spans="1:8" ht="15.75" customHeight="1" x14ac:dyDescent="0.2">
      <c r="A11342" s="130">
        <v>39781.65625</v>
      </c>
      <c r="B11342" s="9" t="s">
        <v>239</v>
      </c>
      <c r="C11342" s="16">
        <f>IF(ISBLANK(B11342)=TRUE," ", IF(B11342='2. Metadata'!B$1,'2. Metadata'!B$5, IF(B11342='2. Metadata'!C$1,'2. Metadata'!#REF!,IF(B11342='2. Metadata'!D$1,'2. Metadata'!#REF!, IF(B11342='2. Metadata'!E$1,'2. Metadata'!#REF!,IF( B11342='2. Metadata'!F$1,'2. Metadata'!#REF!,IF(B11342='2. Metadata'!G$1,'2. Metadata'!#REF!,IF(B11342='2. Metadata'!H$1,'2. Metadata'!#REF!, IF(B11342='2. Metadata'!I$1,'2. Metadata'!#REF!, IF(B11342='2. Metadata'!J$1,'2. Metadata'!#REF!, IF(B11342='2. Metadata'!K$1,'2. Metadata'!C$3, IF(B11342='2. Metadata'!L$1,'2. Metadata'!D$3, IF(B11342='2. Metadata'!M$1,'2. Metadata'!M$5, IF(B11342='2. Metadata'!N$1,'2. Metadata'!N$5))))))))))))))</f>
        <v>49.690002</v>
      </c>
      <c r="D11342" s="13">
        <f>IF(ISBLANK(B11342)=TRUE," ", IF(B11342='2. Metadata'!B$1,'2. Metadata'!B$6, IF(B11342='2. Metadata'!C$1,'2. Metadata'!C$4,IF(B11342='2. Metadata'!D$1,'2. Metadata'!D$4, IF(B11342='2. Metadata'!E$1,'2. Metadata'!E$4,IF( B11342='2. Metadata'!F$1,'2. Metadata'!F$4,IF(B11342='2. Metadata'!G$1,'2. Metadata'!G$4,IF(B11342='2. Metadata'!H$1,'2. Metadata'!H$4, IF(B11342='2. Metadata'!I$1,'2. Metadata'!I$4, IF(B11342='2. Metadata'!J$1,'2. Metadata'!J$4, IF(B11342='2. Metadata'!K$1,'2. Metadata'!K$4, IF(B11342='2. Metadata'!L$1,'2. Metadata'!L$4, IF(B11342='2. Metadata'!M$1,'2. Metadata'!M$6, IF(B11342='2. Metadata'!N$1,'2. Metadata'!N$6))))))))))))))</f>
        <v>-115.97499999999999</v>
      </c>
      <c r="E11342" s="15" t="s">
        <v>178</v>
      </c>
      <c r="F11342" s="132">
        <v>5.0999999999999997E-2</v>
      </c>
      <c r="G11342" s="16" t="str">
        <f>IF(ISBLANK(F11342)=TRUE," ",'2. Metadata'!B$14)</f>
        <v>degrees Celsius</v>
      </c>
      <c r="H11342" s="16" t="s">
        <v>178</v>
      </c>
    </row>
    <row r="11343" spans="1:8" ht="15.75" customHeight="1" x14ac:dyDescent="0.2">
      <c r="A11343" s="130">
        <v>39781.666666666664</v>
      </c>
      <c r="B11343" s="9" t="s">
        <v>239</v>
      </c>
      <c r="C11343" s="16">
        <f>IF(ISBLANK(B11343)=TRUE," ", IF(B11343='2. Metadata'!B$1,'2. Metadata'!B$5, IF(B11343='2. Metadata'!C$1,'2. Metadata'!#REF!,IF(B11343='2. Metadata'!D$1,'2. Metadata'!#REF!, IF(B11343='2. Metadata'!E$1,'2. Metadata'!#REF!,IF( B11343='2. Metadata'!F$1,'2. Metadata'!#REF!,IF(B11343='2. Metadata'!G$1,'2. Metadata'!#REF!,IF(B11343='2. Metadata'!H$1,'2. Metadata'!#REF!, IF(B11343='2. Metadata'!I$1,'2. Metadata'!#REF!, IF(B11343='2. Metadata'!J$1,'2. Metadata'!#REF!, IF(B11343='2. Metadata'!K$1,'2. Metadata'!C$3, IF(B11343='2. Metadata'!L$1,'2. Metadata'!D$3, IF(B11343='2. Metadata'!M$1,'2. Metadata'!M$5, IF(B11343='2. Metadata'!N$1,'2. Metadata'!N$5))))))))))))))</f>
        <v>49.690002</v>
      </c>
      <c r="D11343" s="13">
        <f>IF(ISBLANK(B11343)=TRUE," ", IF(B11343='2. Metadata'!B$1,'2. Metadata'!B$6, IF(B11343='2. Metadata'!C$1,'2. Metadata'!C$4,IF(B11343='2. Metadata'!D$1,'2. Metadata'!D$4, IF(B11343='2. Metadata'!E$1,'2. Metadata'!E$4,IF( B11343='2. Metadata'!F$1,'2. Metadata'!F$4,IF(B11343='2. Metadata'!G$1,'2. Metadata'!G$4,IF(B11343='2. Metadata'!H$1,'2. Metadata'!H$4, IF(B11343='2. Metadata'!I$1,'2. Metadata'!I$4, IF(B11343='2. Metadata'!J$1,'2. Metadata'!J$4, IF(B11343='2. Metadata'!K$1,'2. Metadata'!K$4, IF(B11343='2. Metadata'!L$1,'2. Metadata'!L$4, IF(B11343='2. Metadata'!M$1,'2. Metadata'!M$6, IF(B11343='2. Metadata'!N$1,'2. Metadata'!N$6))))))))))))))</f>
        <v>-115.97499999999999</v>
      </c>
      <c r="E11343" s="15" t="s">
        <v>178</v>
      </c>
      <c r="F11343" s="132">
        <v>5.0999999999999997E-2</v>
      </c>
      <c r="G11343" s="16" t="str">
        <f>IF(ISBLANK(F11343)=TRUE," ",'2. Metadata'!B$14)</f>
        <v>degrees Celsius</v>
      </c>
      <c r="H11343" s="16" t="s">
        <v>178</v>
      </c>
    </row>
    <row r="11344" spans="1:8" ht="15.75" customHeight="1" x14ac:dyDescent="0.2">
      <c r="A11344" s="130">
        <v>39781.677083333336</v>
      </c>
      <c r="B11344" s="9" t="s">
        <v>239</v>
      </c>
      <c r="C11344" s="16">
        <f>IF(ISBLANK(B11344)=TRUE," ", IF(B11344='2. Metadata'!B$1,'2. Metadata'!B$5, IF(B11344='2. Metadata'!C$1,'2. Metadata'!#REF!,IF(B11344='2. Metadata'!D$1,'2. Metadata'!#REF!, IF(B11344='2. Metadata'!E$1,'2. Metadata'!#REF!,IF( B11344='2. Metadata'!F$1,'2. Metadata'!#REF!,IF(B11344='2. Metadata'!G$1,'2. Metadata'!#REF!,IF(B11344='2. Metadata'!H$1,'2. Metadata'!#REF!, IF(B11344='2. Metadata'!I$1,'2. Metadata'!#REF!, IF(B11344='2. Metadata'!J$1,'2. Metadata'!#REF!, IF(B11344='2. Metadata'!K$1,'2. Metadata'!C$3, IF(B11344='2. Metadata'!L$1,'2. Metadata'!D$3, IF(B11344='2. Metadata'!M$1,'2. Metadata'!M$5, IF(B11344='2. Metadata'!N$1,'2. Metadata'!N$5))))))))))))))</f>
        <v>49.690002</v>
      </c>
      <c r="D11344" s="13">
        <f>IF(ISBLANK(B11344)=TRUE," ", IF(B11344='2. Metadata'!B$1,'2. Metadata'!B$6, IF(B11344='2. Metadata'!C$1,'2. Metadata'!C$4,IF(B11344='2. Metadata'!D$1,'2. Metadata'!D$4, IF(B11344='2. Metadata'!E$1,'2. Metadata'!E$4,IF( B11344='2. Metadata'!F$1,'2. Metadata'!F$4,IF(B11344='2. Metadata'!G$1,'2. Metadata'!G$4,IF(B11344='2. Metadata'!H$1,'2. Metadata'!H$4, IF(B11344='2. Metadata'!I$1,'2. Metadata'!I$4, IF(B11344='2. Metadata'!J$1,'2. Metadata'!J$4, IF(B11344='2. Metadata'!K$1,'2. Metadata'!K$4, IF(B11344='2. Metadata'!L$1,'2. Metadata'!L$4, IF(B11344='2. Metadata'!M$1,'2. Metadata'!M$6, IF(B11344='2. Metadata'!N$1,'2. Metadata'!N$6))))))))))))))</f>
        <v>-115.97499999999999</v>
      </c>
      <c r="E11344" s="15" t="s">
        <v>178</v>
      </c>
      <c r="F11344" s="132">
        <v>5.0999999999999997E-2</v>
      </c>
      <c r="G11344" s="16" t="str">
        <f>IF(ISBLANK(F11344)=TRUE," ",'2. Metadata'!B$14)</f>
        <v>degrees Celsius</v>
      </c>
      <c r="H11344" s="16" t="s">
        <v>178</v>
      </c>
    </row>
    <row r="11345" spans="1:8" ht="15.75" customHeight="1" x14ac:dyDescent="0.2">
      <c r="A11345" s="130">
        <v>39781.6875</v>
      </c>
      <c r="B11345" s="9" t="s">
        <v>239</v>
      </c>
      <c r="C11345" s="16">
        <f>IF(ISBLANK(B11345)=TRUE," ", IF(B11345='2. Metadata'!B$1,'2. Metadata'!B$5, IF(B11345='2. Metadata'!C$1,'2. Metadata'!#REF!,IF(B11345='2. Metadata'!D$1,'2. Metadata'!#REF!, IF(B11345='2. Metadata'!E$1,'2. Metadata'!#REF!,IF( B11345='2. Metadata'!F$1,'2. Metadata'!#REF!,IF(B11345='2. Metadata'!G$1,'2. Metadata'!#REF!,IF(B11345='2. Metadata'!H$1,'2. Metadata'!#REF!, IF(B11345='2. Metadata'!I$1,'2. Metadata'!#REF!, IF(B11345='2. Metadata'!J$1,'2. Metadata'!#REF!, IF(B11345='2. Metadata'!K$1,'2. Metadata'!C$3, IF(B11345='2. Metadata'!L$1,'2. Metadata'!D$3, IF(B11345='2. Metadata'!M$1,'2. Metadata'!M$5, IF(B11345='2. Metadata'!N$1,'2. Metadata'!N$5))))))))))))))</f>
        <v>49.690002</v>
      </c>
      <c r="D11345" s="13">
        <f>IF(ISBLANK(B11345)=TRUE," ", IF(B11345='2. Metadata'!B$1,'2. Metadata'!B$6, IF(B11345='2. Metadata'!C$1,'2. Metadata'!C$4,IF(B11345='2. Metadata'!D$1,'2. Metadata'!D$4, IF(B11345='2. Metadata'!E$1,'2. Metadata'!E$4,IF( B11345='2. Metadata'!F$1,'2. Metadata'!F$4,IF(B11345='2. Metadata'!G$1,'2. Metadata'!G$4,IF(B11345='2. Metadata'!H$1,'2. Metadata'!H$4, IF(B11345='2. Metadata'!I$1,'2. Metadata'!I$4, IF(B11345='2. Metadata'!J$1,'2. Metadata'!J$4, IF(B11345='2. Metadata'!K$1,'2. Metadata'!K$4, IF(B11345='2. Metadata'!L$1,'2. Metadata'!L$4, IF(B11345='2. Metadata'!M$1,'2. Metadata'!M$6, IF(B11345='2. Metadata'!N$1,'2. Metadata'!N$6))))))))))))))</f>
        <v>-115.97499999999999</v>
      </c>
      <c r="E11345" s="15" t="s">
        <v>178</v>
      </c>
      <c r="F11345" s="132">
        <v>5.0999999999999997E-2</v>
      </c>
      <c r="G11345" s="16" t="str">
        <f>IF(ISBLANK(F11345)=TRUE," ",'2. Metadata'!B$14)</f>
        <v>degrees Celsius</v>
      </c>
      <c r="H11345" s="16" t="s">
        <v>178</v>
      </c>
    </row>
    <row r="11346" spans="1:8" ht="15.75" customHeight="1" x14ac:dyDescent="0.2">
      <c r="A11346" s="130">
        <v>39781.697916666664</v>
      </c>
      <c r="B11346" s="9" t="s">
        <v>239</v>
      </c>
      <c r="C11346" s="16">
        <f>IF(ISBLANK(B11346)=TRUE," ", IF(B11346='2. Metadata'!B$1,'2. Metadata'!B$5, IF(B11346='2. Metadata'!C$1,'2. Metadata'!#REF!,IF(B11346='2. Metadata'!D$1,'2. Metadata'!#REF!, IF(B11346='2. Metadata'!E$1,'2. Metadata'!#REF!,IF( B11346='2. Metadata'!F$1,'2. Metadata'!#REF!,IF(B11346='2. Metadata'!G$1,'2. Metadata'!#REF!,IF(B11346='2. Metadata'!H$1,'2. Metadata'!#REF!, IF(B11346='2. Metadata'!I$1,'2. Metadata'!#REF!, IF(B11346='2. Metadata'!J$1,'2. Metadata'!#REF!, IF(B11346='2. Metadata'!K$1,'2. Metadata'!C$3, IF(B11346='2. Metadata'!L$1,'2. Metadata'!D$3, IF(B11346='2. Metadata'!M$1,'2. Metadata'!M$5, IF(B11346='2. Metadata'!N$1,'2. Metadata'!N$5))))))))))))))</f>
        <v>49.690002</v>
      </c>
      <c r="D11346" s="13">
        <f>IF(ISBLANK(B11346)=TRUE," ", IF(B11346='2. Metadata'!B$1,'2. Metadata'!B$6, IF(B11346='2. Metadata'!C$1,'2. Metadata'!C$4,IF(B11346='2. Metadata'!D$1,'2. Metadata'!D$4, IF(B11346='2. Metadata'!E$1,'2. Metadata'!E$4,IF( B11346='2. Metadata'!F$1,'2. Metadata'!F$4,IF(B11346='2. Metadata'!G$1,'2. Metadata'!G$4,IF(B11346='2. Metadata'!H$1,'2. Metadata'!H$4, IF(B11346='2. Metadata'!I$1,'2. Metadata'!I$4, IF(B11346='2. Metadata'!J$1,'2. Metadata'!J$4, IF(B11346='2. Metadata'!K$1,'2. Metadata'!K$4, IF(B11346='2. Metadata'!L$1,'2. Metadata'!L$4, IF(B11346='2. Metadata'!M$1,'2. Metadata'!M$6, IF(B11346='2. Metadata'!N$1,'2. Metadata'!N$6))))))))))))))</f>
        <v>-115.97499999999999</v>
      </c>
      <c r="E11346" s="15" t="s">
        <v>178</v>
      </c>
      <c r="F11346" s="132">
        <v>2.4E-2</v>
      </c>
      <c r="G11346" s="16" t="str">
        <f>IF(ISBLANK(F11346)=TRUE," ",'2. Metadata'!B$14)</f>
        <v>degrees Celsius</v>
      </c>
      <c r="H11346" s="16" t="s">
        <v>178</v>
      </c>
    </row>
    <row r="11347" spans="1:8" ht="15.75" customHeight="1" x14ac:dyDescent="0.2">
      <c r="A11347" s="130">
        <v>39781.708333333336</v>
      </c>
      <c r="B11347" s="9" t="s">
        <v>239</v>
      </c>
      <c r="C11347" s="16">
        <f>IF(ISBLANK(B11347)=TRUE," ", IF(B11347='2. Metadata'!B$1,'2. Metadata'!B$5, IF(B11347='2. Metadata'!C$1,'2. Metadata'!#REF!,IF(B11347='2. Metadata'!D$1,'2. Metadata'!#REF!, IF(B11347='2. Metadata'!E$1,'2. Metadata'!#REF!,IF( B11347='2. Metadata'!F$1,'2. Metadata'!#REF!,IF(B11347='2. Metadata'!G$1,'2. Metadata'!#REF!,IF(B11347='2. Metadata'!H$1,'2. Metadata'!#REF!, IF(B11347='2. Metadata'!I$1,'2. Metadata'!#REF!, IF(B11347='2. Metadata'!J$1,'2. Metadata'!#REF!, IF(B11347='2. Metadata'!K$1,'2. Metadata'!C$3, IF(B11347='2. Metadata'!L$1,'2. Metadata'!D$3, IF(B11347='2. Metadata'!M$1,'2. Metadata'!M$5, IF(B11347='2. Metadata'!N$1,'2. Metadata'!N$5))))))))))))))</f>
        <v>49.690002</v>
      </c>
      <c r="D11347" s="13">
        <f>IF(ISBLANK(B11347)=TRUE," ", IF(B11347='2. Metadata'!B$1,'2. Metadata'!B$6, IF(B11347='2. Metadata'!C$1,'2. Metadata'!C$4,IF(B11347='2. Metadata'!D$1,'2. Metadata'!D$4, IF(B11347='2. Metadata'!E$1,'2. Metadata'!E$4,IF( B11347='2. Metadata'!F$1,'2. Metadata'!F$4,IF(B11347='2. Metadata'!G$1,'2. Metadata'!G$4,IF(B11347='2. Metadata'!H$1,'2. Metadata'!H$4, IF(B11347='2. Metadata'!I$1,'2. Metadata'!I$4, IF(B11347='2. Metadata'!J$1,'2. Metadata'!J$4, IF(B11347='2. Metadata'!K$1,'2. Metadata'!K$4, IF(B11347='2. Metadata'!L$1,'2. Metadata'!L$4, IF(B11347='2. Metadata'!M$1,'2. Metadata'!M$6, IF(B11347='2. Metadata'!N$1,'2. Metadata'!N$6))))))))))))))</f>
        <v>-115.97499999999999</v>
      </c>
      <c r="E11347" s="15" t="s">
        <v>178</v>
      </c>
      <c r="F11347" s="132">
        <v>2.4E-2</v>
      </c>
      <c r="G11347" s="16" t="str">
        <f>IF(ISBLANK(F11347)=TRUE," ",'2. Metadata'!B$14)</f>
        <v>degrees Celsius</v>
      </c>
      <c r="H11347" s="16" t="s">
        <v>178</v>
      </c>
    </row>
    <row r="11348" spans="1:8" ht="15.75" customHeight="1" x14ac:dyDescent="0.2">
      <c r="A11348" s="130">
        <v>39781.71875</v>
      </c>
      <c r="B11348" s="9" t="s">
        <v>239</v>
      </c>
      <c r="C11348" s="16">
        <f>IF(ISBLANK(B11348)=TRUE," ", IF(B11348='2. Metadata'!B$1,'2. Metadata'!B$5, IF(B11348='2. Metadata'!C$1,'2. Metadata'!#REF!,IF(B11348='2. Metadata'!D$1,'2. Metadata'!#REF!, IF(B11348='2. Metadata'!E$1,'2. Metadata'!#REF!,IF( B11348='2. Metadata'!F$1,'2. Metadata'!#REF!,IF(B11348='2. Metadata'!G$1,'2. Metadata'!#REF!,IF(B11348='2. Metadata'!H$1,'2. Metadata'!#REF!, IF(B11348='2. Metadata'!I$1,'2. Metadata'!#REF!, IF(B11348='2. Metadata'!J$1,'2. Metadata'!#REF!, IF(B11348='2. Metadata'!K$1,'2. Metadata'!C$3, IF(B11348='2. Metadata'!L$1,'2. Metadata'!D$3, IF(B11348='2. Metadata'!M$1,'2. Metadata'!M$5, IF(B11348='2. Metadata'!N$1,'2. Metadata'!N$5))))))))))))))</f>
        <v>49.690002</v>
      </c>
      <c r="D11348" s="13">
        <f>IF(ISBLANK(B11348)=TRUE," ", IF(B11348='2. Metadata'!B$1,'2. Metadata'!B$6, IF(B11348='2. Metadata'!C$1,'2. Metadata'!C$4,IF(B11348='2. Metadata'!D$1,'2. Metadata'!D$4, IF(B11348='2. Metadata'!E$1,'2. Metadata'!E$4,IF( B11348='2. Metadata'!F$1,'2. Metadata'!F$4,IF(B11348='2. Metadata'!G$1,'2. Metadata'!G$4,IF(B11348='2. Metadata'!H$1,'2. Metadata'!H$4, IF(B11348='2. Metadata'!I$1,'2. Metadata'!I$4, IF(B11348='2. Metadata'!J$1,'2. Metadata'!J$4, IF(B11348='2. Metadata'!K$1,'2. Metadata'!K$4, IF(B11348='2. Metadata'!L$1,'2. Metadata'!L$4, IF(B11348='2. Metadata'!M$1,'2. Metadata'!M$6, IF(B11348='2. Metadata'!N$1,'2. Metadata'!N$6))))))))))))))</f>
        <v>-115.97499999999999</v>
      </c>
      <c r="E11348" s="15" t="s">
        <v>178</v>
      </c>
      <c r="F11348" s="132">
        <v>2.4E-2</v>
      </c>
      <c r="G11348" s="16" t="str">
        <f>IF(ISBLANK(F11348)=TRUE," ",'2. Metadata'!B$14)</f>
        <v>degrees Celsius</v>
      </c>
      <c r="H11348" s="16" t="s">
        <v>178</v>
      </c>
    </row>
    <row r="11349" spans="1:8" ht="15.75" customHeight="1" x14ac:dyDescent="0.2">
      <c r="A11349" s="130">
        <v>39781.729166666664</v>
      </c>
      <c r="B11349" s="9" t="s">
        <v>239</v>
      </c>
      <c r="C11349" s="16">
        <f>IF(ISBLANK(B11349)=TRUE," ", IF(B11349='2. Metadata'!B$1,'2. Metadata'!B$5, IF(B11349='2. Metadata'!C$1,'2. Metadata'!#REF!,IF(B11349='2. Metadata'!D$1,'2. Metadata'!#REF!, IF(B11349='2. Metadata'!E$1,'2. Metadata'!#REF!,IF( B11349='2. Metadata'!F$1,'2. Metadata'!#REF!,IF(B11349='2. Metadata'!G$1,'2. Metadata'!#REF!,IF(B11349='2. Metadata'!H$1,'2. Metadata'!#REF!, IF(B11349='2. Metadata'!I$1,'2. Metadata'!#REF!, IF(B11349='2. Metadata'!J$1,'2. Metadata'!#REF!, IF(B11349='2. Metadata'!K$1,'2. Metadata'!C$3, IF(B11349='2. Metadata'!L$1,'2. Metadata'!D$3, IF(B11349='2. Metadata'!M$1,'2. Metadata'!M$5, IF(B11349='2. Metadata'!N$1,'2. Metadata'!N$5))))))))))))))</f>
        <v>49.690002</v>
      </c>
      <c r="D11349" s="13">
        <f>IF(ISBLANK(B11349)=TRUE," ", IF(B11349='2. Metadata'!B$1,'2. Metadata'!B$6, IF(B11349='2. Metadata'!C$1,'2. Metadata'!C$4,IF(B11349='2. Metadata'!D$1,'2. Metadata'!D$4, IF(B11349='2. Metadata'!E$1,'2. Metadata'!E$4,IF( B11349='2. Metadata'!F$1,'2. Metadata'!F$4,IF(B11349='2. Metadata'!G$1,'2. Metadata'!G$4,IF(B11349='2. Metadata'!H$1,'2. Metadata'!H$4, IF(B11349='2. Metadata'!I$1,'2. Metadata'!I$4, IF(B11349='2. Metadata'!J$1,'2. Metadata'!J$4, IF(B11349='2. Metadata'!K$1,'2. Metadata'!K$4, IF(B11349='2. Metadata'!L$1,'2. Metadata'!L$4, IF(B11349='2. Metadata'!M$1,'2. Metadata'!M$6, IF(B11349='2. Metadata'!N$1,'2. Metadata'!N$6))))))))))))))</f>
        <v>-115.97499999999999</v>
      </c>
      <c r="E11349" s="15" t="s">
        <v>178</v>
      </c>
      <c r="F11349" s="132">
        <v>2.4E-2</v>
      </c>
      <c r="G11349" s="16" t="str">
        <f>IF(ISBLANK(F11349)=TRUE," ",'2. Metadata'!B$14)</f>
        <v>degrees Celsius</v>
      </c>
      <c r="H11349" s="16" t="s">
        <v>178</v>
      </c>
    </row>
    <row r="11350" spans="1:8" ht="15.75" customHeight="1" x14ac:dyDescent="0.2">
      <c r="A11350" s="130">
        <v>39781.739583333336</v>
      </c>
      <c r="B11350" s="9" t="s">
        <v>239</v>
      </c>
      <c r="C11350" s="16">
        <f>IF(ISBLANK(B11350)=TRUE," ", IF(B11350='2. Metadata'!B$1,'2. Metadata'!B$5, IF(B11350='2. Metadata'!C$1,'2. Metadata'!#REF!,IF(B11350='2. Metadata'!D$1,'2. Metadata'!#REF!, IF(B11350='2. Metadata'!E$1,'2. Metadata'!#REF!,IF( B11350='2. Metadata'!F$1,'2. Metadata'!#REF!,IF(B11350='2. Metadata'!G$1,'2. Metadata'!#REF!,IF(B11350='2. Metadata'!H$1,'2. Metadata'!#REF!, IF(B11350='2. Metadata'!I$1,'2. Metadata'!#REF!, IF(B11350='2. Metadata'!J$1,'2. Metadata'!#REF!, IF(B11350='2. Metadata'!K$1,'2. Metadata'!C$3, IF(B11350='2. Metadata'!L$1,'2. Metadata'!D$3, IF(B11350='2. Metadata'!M$1,'2. Metadata'!M$5, IF(B11350='2. Metadata'!N$1,'2. Metadata'!N$5))))))))))))))</f>
        <v>49.690002</v>
      </c>
      <c r="D11350" s="13">
        <f>IF(ISBLANK(B11350)=TRUE," ", IF(B11350='2. Metadata'!B$1,'2. Metadata'!B$6, IF(B11350='2. Metadata'!C$1,'2. Metadata'!C$4,IF(B11350='2. Metadata'!D$1,'2. Metadata'!D$4, IF(B11350='2. Metadata'!E$1,'2. Metadata'!E$4,IF( B11350='2. Metadata'!F$1,'2. Metadata'!F$4,IF(B11350='2. Metadata'!G$1,'2. Metadata'!G$4,IF(B11350='2. Metadata'!H$1,'2. Metadata'!H$4, IF(B11350='2. Metadata'!I$1,'2. Metadata'!I$4, IF(B11350='2. Metadata'!J$1,'2. Metadata'!J$4, IF(B11350='2. Metadata'!K$1,'2. Metadata'!K$4, IF(B11350='2. Metadata'!L$1,'2. Metadata'!L$4, IF(B11350='2. Metadata'!M$1,'2. Metadata'!M$6, IF(B11350='2. Metadata'!N$1,'2. Metadata'!N$6))))))))))))))</f>
        <v>-115.97499999999999</v>
      </c>
      <c r="E11350" s="15" t="s">
        <v>178</v>
      </c>
      <c r="F11350" s="132">
        <v>-4.0000000000000001E-3</v>
      </c>
      <c r="G11350" s="16" t="str">
        <f>IF(ISBLANK(F11350)=TRUE," ",'2. Metadata'!B$14)</f>
        <v>degrees Celsius</v>
      </c>
      <c r="H11350" s="16" t="s">
        <v>178</v>
      </c>
    </row>
    <row r="11351" spans="1:8" ht="15.75" customHeight="1" x14ac:dyDescent="0.2">
      <c r="A11351" s="130">
        <v>39781.75</v>
      </c>
      <c r="B11351" s="9" t="s">
        <v>239</v>
      </c>
      <c r="C11351" s="16">
        <f>IF(ISBLANK(B11351)=TRUE," ", IF(B11351='2. Metadata'!B$1,'2. Metadata'!B$5, IF(B11351='2. Metadata'!C$1,'2. Metadata'!#REF!,IF(B11351='2. Metadata'!D$1,'2. Metadata'!#REF!, IF(B11351='2. Metadata'!E$1,'2. Metadata'!#REF!,IF( B11351='2. Metadata'!F$1,'2. Metadata'!#REF!,IF(B11351='2. Metadata'!G$1,'2. Metadata'!#REF!,IF(B11351='2. Metadata'!H$1,'2. Metadata'!#REF!, IF(B11351='2. Metadata'!I$1,'2. Metadata'!#REF!, IF(B11351='2. Metadata'!J$1,'2. Metadata'!#REF!, IF(B11351='2. Metadata'!K$1,'2. Metadata'!C$3, IF(B11351='2. Metadata'!L$1,'2. Metadata'!D$3, IF(B11351='2. Metadata'!M$1,'2. Metadata'!M$5, IF(B11351='2. Metadata'!N$1,'2. Metadata'!N$5))))))))))))))</f>
        <v>49.690002</v>
      </c>
      <c r="D11351" s="13">
        <f>IF(ISBLANK(B11351)=TRUE," ", IF(B11351='2. Metadata'!B$1,'2. Metadata'!B$6, IF(B11351='2. Metadata'!C$1,'2. Metadata'!C$4,IF(B11351='2. Metadata'!D$1,'2. Metadata'!D$4, IF(B11351='2. Metadata'!E$1,'2. Metadata'!E$4,IF( B11351='2. Metadata'!F$1,'2. Metadata'!F$4,IF(B11351='2. Metadata'!G$1,'2. Metadata'!G$4,IF(B11351='2. Metadata'!H$1,'2. Metadata'!H$4, IF(B11351='2. Metadata'!I$1,'2. Metadata'!I$4, IF(B11351='2. Metadata'!J$1,'2. Metadata'!J$4, IF(B11351='2. Metadata'!K$1,'2. Metadata'!K$4, IF(B11351='2. Metadata'!L$1,'2. Metadata'!L$4, IF(B11351='2. Metadata'!M$1,'2. Metadata'!M$6, IF(B11351='2. Metadata'!N$1,'2. Metadata'!N$6))))))))))))))</f>
        <v>-115.97499999999999</v>
      </c>
      <c r="E11351" s="15" t="s">
        <v>178</v>
      </c>
      <c r="F11351" s="132">
        <v>-4.0000000000000001E-3</v>
      </c>
      <c r="G11351" s="16" t="str">
        <f>IF(ISBLANK(F11351)=TRUE," ",'2. Metadata'!B$14)</f>
        <v>degrees Celsius</v>
      </c>
      <c r="H11351" s="16" t="s">
        <v>178</v>
      </c>
    </row>
    <row r="11352" spans="1:8" ht="15.75" customHeight="1" x14ac:dyDescent="0.2">
      <c r="A11352" s="130">
        <v>39781.760416666664</v>
      </c>
      <c r="B11352" s="9" t="s">
        <v>239</v>
      </c>
      <c r="C11352" s="16">
        <f>IF(ISBLANK(B11352)=TRUE," ", IF(B11352='2. Metadata'!B$1,'2. Metadata'!B$5, IF(B11352='2. Metadata'!C$1,'2. Metadata'!#REF!,IF(B11352='2. Metadata'!D$1,'2. Metadata'!#REF!, IF(B11352='2. Metadata'!E$1,'2. Metadata'!#REF!,IF( B11352='2. Metadata'!F$1,'2. Metadata'!#REF!,IF(B11352='2. Metadata'!G$1,'2. Metadata'!#REF!,IF(B11352='2. Metadata'!H$1,'2. Metadata'!#REF!, IF(B11352='2. Metadata'!I$1,'2. Metadata'!#REF!, IF(B11352='2. Metadata'!J$1,'2. Metadata'!#REF!, IF(B11352='2. Metadata'!K$1,'2. Metadata'!C$3, IF(B11352='2. Metadata'!L$1,'2. Metadata'!D$3, IF(B11352='2. Metadata'!M$1,'2. Metadata'!M$5, IF(B11352='2. Metadata'!N$1,'2. Metadata'!N$5))))))))))))))</f>
        <v>49.690002</v>
      </c>
      <c r="D11352" s="13">
        <f>IF(ISBLANK(B11352)=TRUE," ", IF(B11352='2. Metadata'!B$1,'2. Metadata'!B$6, IF(B11352='2. Metadata'!C$1,'2. Metadata'!C$4,IF(B11352='2. Metadata'!D$1,'2. Metadata'!D$4, IF(B11352='2. Metadata'!E$1,'2. Metadata'!E$4,IF( B11352='2. Metadata'!F$1,'2. Metadata'!F$4,IF(B11352='2. Metadata'!G$1,'2. Metadata'!G$4,IF(B11352='2. Metadata'!H$1,'2. Metadata'!H$4, IF(B11352='2. Metadata'!I$1,'2. Metadata'!I$4, IF(B11352='2. Metadata'!J$1,'2. Metadata'!J$4, IF(B11352='2. Metadata'!K$1,'2. Metadata'!K$4, IF(B11352='2. Metadata'!L$1,'2. Metadata'!L$4, IF(B11352='2. Metadata'!M$1,'2. Metadata'!M$6, IF(B11352='2. Metadata'!N$1,'2. Metadata'!N$6))))))))))))))</f>
        <v>-115.97499999999999</v>
      </c>
      <c r="E11352" s="15" t="s">
        <v>178</v>
      </c>
      <c r="F11352" s="132">
        <v>-4.0000000000000001E-3</v>
      </c>
      <c r="G11352" s="16" t="str">
        <f>IF(ISBLANK(F11352)=TRUE," ",'2. Metadata'!B$14)</f>
        <v>degrees Celsius</v>
      </c>
      <c r="H11352" s="16" t="s">
        <v>178</v>
      </c>
    </row>
    <row r="11353" spans="1:8" ht="15.75" customHeight="1" x14ac:dyDescent="0.2">
      <c r="A11353" s="130">
        <v>39781.770833333336</v>
      </c>
      <c r="B11353" s="9" t="s">
        <v>239</v>
      </c>
      <c r="C11353" s="16">
        <f>IF(ISBLANK(B11353)=TRUE," ", IF(B11353='2. Metadata'!B$1,'2. Metadata'!B$5, IF(B11353='2. Metadata'!C$1,'2. Metadata'!#REF!,IF(B11353='2. Metadata'!D$1,'2. Metadata'!#REF!, IF(B11353='2. Metadata'!E$1,'2. Metadata'!#REF!,IF( B11353='2. Metadata'!F$1,'2. Metadata'!#REF!,IF(B11353='2. Metadata'!G$1,'2. Metadata'!#REF!,IF(B11353='2. Metadata'!H$1,'2. Metadata'!#REF!, IF(B11353='2. Metadata'!I$1,'2. Metadata'!#REF!, IF(B11353='2. Metadata'!J$1,'2. Metadata'!#REF!, IF(B11353='2. Metadata'!K$1,'2. Metadata'!C$3, IF(B11353='2. Metadata'!L$1,'2. Metadata'!D$3, IF(B11353='2. Metadata'!M$1,'2. Metadata'!M$5, IF(B11353='2. Metadata'!N$1,'2. Metadata'!N$5))))))))))))))</f>
        <v>49.690002</v>
      </c>
      <c r="D11353" s="13">
        <f>IF(ISBLANK(B11353)=TRUE," ", IF(B11353='2. Metadata'!B$1,'2. Metadata'!B$6, IF(B11353='2. Metadata'!C$1,'2. Metadata'!C$4,IF(B11353='2. Metadata'!D$1,'2. Metadata'!D$4, IF(B11353='2. Metadata'!E$1,'2. Metadata'!E$4,IF( B11353='2. Metadata'!F$1,'2. Metadata'!F$4,IF(B11353='2. Metadata'!G$1,'2. Metadata'!G$4,IF(B11353='2. Metadata'!H$1,'2. Metadata'!H$4, IF(B11353='2. Metadata'!I$1,'2. Metadata'!I$4, IF(B11353='2. Metadata'!J$1,'2. Metadata'!J$4, IF(B11353='2. Metadata'!K$1,'2. Metadata'!K$4, IF(B11353='2. Metadata'!L$1,'2. Metadata'!L$4, IF(B11353='2. Metadata'!M$1,'2. Metadata'!M$6, IF(B11353='2. Metadata'!N$1,'2. Metadata'!N$6))))))))))))))</f>
        <v>-115.97499999999999</v>
      </c>
      <c r="E11353" s="15" t="s">
        <v>178</v>
      </c>
      <c r="F11353" s="132">
        <v>-4.0000000000000001E-3</v>
      </c>
      <c r="G11353" s="16" t="str">
        <f>IF(ISBLANK(F11353)=TRUE," ",'2. Metadata'!B$14)</f>
        <v>degrees Celsius</v>
      </c>
      <c r="H11353" s="16" t="s">
        <v>178</v>
      </c>
    </row>
    <row r="11354" spans="1:8" ht="15.75" customHeight="1" x14ac:dyDescent="0.2">
      <c r="A11354" s="130">
        <v>39781.78125</v>
      </c>
      <c r="B11354" s="9" t="s">
        <v>239</v>
      </c>
      <c r="C11354" s="16">
        <f>IF(ISBLANK(B11354)=TRUE," ", IF(B11354='2. Metadata'!B$1,'2. Metadata'!B$5, IF(B11354='2. Metadata'!C$1,'2. Metadata'!#REF!,IF(B11354='2. Metadata'!D$1,'2. Metadata'!#REF!, IF(B11354='2. Metadata'!E$1,'2. Metadata'!#REF!,IF( B11354='2. Metadata'!F$1,'2. Metadata'!#REF!,IF(B11354='2. Metadata'!G$1,'2. Metadata'!#REF!,IF(B11354='2. Metadata'!H$1,'2. Metadata'!#REF!, IF(B11354='2. Metadata'!I$1,'2. Metadata'!#REF!, IF(B11354='2. Metadata'!J$1,'2. Metadata'!#REF!, IF(B11354='2. Metadata'!K$1,'2. Metadata'!C$3, IF(B11354='2. Metadata'!L$1,'2. Metadata'!D$3, IF(B11354='2. Metadata'!M$1,'2. Metadata'!M$5, IF(B11354='2. Metadata'!N$1,'2. Metadata'!N$5))))))))))))))</f>
        <v>49.690002</v>
      </c>
      <c r="D11354" s="13">
        <f>IF(ISBLANK(B11354)=TRUE," ", IF(B11354='2. Metadata'!B$1,'2. Metadata'!B$6, IF(B11354='2. Metadata'!C$1,'2. Metadata'!C$4,IF(B11354='2. Metadata'!D$1,'2. Metadata'!D$4, IF(B11354='2. Metadata'!E$1,'2. Metadata'!E$4,IF( B11354='2. Metadata'!F$1,'2. Metadata'!F$4,IF(B11354='2. Metadata'!G$1,'2. Metadata'!G$4,IF(B11354='2. Metadata'!H$1,'2. Metadata'!H$4, IF(B11354='2. Metadata'!I$1,'2. Metadata'!I$4, IF(B11354='2. Metadata'!J$1,'2. Metadata'!J$4, IF(B11354='2. Metadata'!K$1,'2. Metadata'!K$4, IF(B11354='2. Metadata'!L$1,'2. Metadata'!L$4, IF(B11354='2. Metadata'!M$1,'2. Metadata'!M$6, IF(B11354='2. Metadata'!N$1,'2. Metadata'!N$6))))))))))))))</f>
        <v>-115.97499999999999</v>
      </c>
      <c r="E11354" s="15" t="s">
        <v>178</v>
      </c>
      <c r="F11354" s="132">
        <v>-4.0000000000000001E-3</v>
      </c>
      <c r="G11354" s="16" t="str">
        <f>IF(ISBLANK(F11354)=TRUE," ",'2. Metadata'!B$14)</f>
        <v>degrees Celsius</v>
      </c>
      <c r="H11354" s="16" t="s">
        <v>178</v>
      </c>
    </row>
    <row r="11355" spans="1:8" ht="15.75" customHeight="1" x14ac:dyDescent="0.2">
      <c r="A11355" s="130">
        <v>39781.791666666664</v>
      </c>
      <c r="B11355" s="9" t="s">
        <v>239</v>
      </c>
      <c r="C11355" s="16">
        <f>IF(ISBLANK(B11355)=TRUE," ", IF(B11355='2. Metadata'!B$1,'2. Metadata'!B$5, IF(B11355='2. Metadata'!C$1,'2. Metadata'!#REF!,IF(B11355='2. Metadata'!D$1,'2. Metadata'!#REF!, IF(B11355='2. Metadata'!E$1,'2. Metadata'!#REF!,IF( B11355='2. Metadata'!F$1,'2. Metadata'!#REF!,IF(B11355='2. Metadata'!G$1,'2. Metadata'!#REF!,IF(B11355='2. Metadata'!H$1,'2. Metadata'!#REF!, IF(B11355='2. Metadata'!I$1,'2. Metadata'!#REF!, IF(B11355='2. Metadata'!J$1,'2. Metadata'!#REF!, IF(B11355='2. Metadata'!K$1,'2. Metadata'!C$3, IF(B11355='2. Metadata'!L$1,'2. Metadata'!D$3, IF(B11355='2. Metadata'!M$1,'2. Metadata'!M$5, IF(B11355='2. Metadata'!N$1,'2. Metadata'!N$5))))))))))))))</f>
        <v>49.690002</v>
      </c>
      <c r="D11355" s="13">
        <f>IF(ISBLANK(B11355)=TRUE," ", IF(B11355='2. Metadata'!B$1,'2. Metadata'!B$6, IF(B11355='2. Metadata'!C$1,'2. Metadata'!C$4,IF(B11355='2. Metadata'!D$1,'2. Metadata'!D$4, IF(B11355='2. Metadata'!E$1,'2. Metadata'!E$4,IF( B11355='2. Metadata'!F$1,'2. Metadata'!F$4,IF(B11355='2. Metadata'!G$1,'2. Metadata'!G$4,IF(B11355='2. Metadata'!H$1,'2. Metadata'!H$4, IF(B11355='2. Metadata'!I$1,'2. Metadata'!I$4, IF(B11355='2. Metadata'!J$1,'2. Metadata'!J$4, IF(B11355='2. Metadata'!K$1,'2. Metadata'!K$4, IF(B11355='2. Metadata'!L$1,'2. Metadata'!L$4, IF(B11355='2. Metadata'!M$1,'2. Metadata'!M$6, IF(B11355='2. Metadata'!N$1,'2. Metadata'!N$6))))))))))))))</f>
        <v>-115.97499999999999</v>
      </c>
      <c r="E11355" s="15" t="s">
        <v>178</v>
      </c>
      <c r="F11355" s="132">
        <v>-4.0000000000000001E-3</v>
      </c>
      <c r="G11355" s="16" t="str">
        <f>IF(ISBLANK(F11355)=TRUE," ",'2. Metadata'!B$14)</f>
        <v>degrees Celsius</v>
      </c>
      <c r="H11355" s="16" t="s">
        <v>178</v>
      </c>
    </row>
    <row r="11356" spans="1:8" ht="15.75" customHeight="1" x14ac:dyDescent="0.2">
      <c r="A11356" s="130">
        <v>39781.802083333336</v>
      </c>
      <c r="B11356" s="9" t="s">
        <v>239</v>
      </c>
      <c r="C11356" s="16">
        <f>IF(ISBLANK(B11356)=TRUE," ", IF(B11356='2. Metadata'!B$1,'2. Metadata'!B$5, IF(B11356='2. Metadata'!C$1,'2. Metadata'!#REF!,IF(B11356='2. Metadata'!D$1,'2. Metadata'!#REF!, IF(B11356='2. Metadata'!E$1,'2. Metadata'!#REF!,IF( B11356='2. Metadata'!F$1,'2. Metadata'!#REF!,IF(B11356='2. Metadata'!G$1,'2. Metadata'!#REF!,IF(B11356='2. Metadata'!H$1,'2. Metadata'!#REF!, IF(B11356='2. Metadata'!I$1,'2. Metadata'!#REF!, IF(B11356='2. Metadata'!J$1,'2. Metadata'!#REF!, IF(B11356='2. Metadata'!K$1,'2. Metadata'!C$3, IF(B11356='2. Metadata'!L$1,'2. Metadata'!D$3, IF(B11356='2. Metadata'!M$1,'2. Metadata'!M$5, IF(B11356='2. Metadata'!N$1,'2. Metadata'!N$5))))))))))))))</f>
        <v>49.690002</v>
      </c>
      <c r="D11356" s="13">
        <f>IF(ISBLANK(B11356)=TRUE," ", IF(B11356='2. Metadata'!B$1,'2. Metadata'!B$6, IF(B11356='2. Metadata'!C$1,'2. Metadata'!C$4,IF(B11356='2. Metadata'!D$1,'2. Metadata'!D$4, IF(B11356='2. Metadata'!E$1,'2. Metadata'!E$4,IF( B11356='2. Metadata'!F$1,'2. Metadata'!F$4,IF(B11356='2. Metadata'!G$1,'2. Metadata'!G$4,IF(B11356='2. Metadata'!H$1,'2. Metadata'!H$4, IF(B11356='2. Metadata'!I$1,'2. Metadata'!I$4, IF(B11356='2. Metadata'!J$1,'2. Metadata'!J$4, IF(B11356='2. Metadata'!K$1,'2. Metadata'!K$4, IF(B11356='2. Metadata'!L$1,'2. Metadata'!L$4, IF(B11356='2. Metadata'!M$1,'2. Metadata'!M$6, IF(B11356='2. Metadata'!N$1,'2. Metadata'!N$6))))))))))))))</f>
        <v>-115.97499999999999</v>
      </c>
      <c r="E11356" s="15" t="s">
        <v>178</v>
      </c>
      <c r="F11356" s="132">
        <v>-3.1E-2</v>
      </c>
      <c r="G11356" s="16" t="str">
        <f>IF(ISBLANK(F11356)=TRUE," ",'2. Metadata'!B$14)</f>
        <v>degrees Celsius</v>
      </c>
      <c r="H11356" s="16" t="s">
        <v>178</v>
      </c>
    </row>
    <row r="11357" spans="1:8" ht="15.75" customHeight="1" x14ac:dyDescent="0.2">
      <c r="A11357" s="130">
        <v>39781.8125</v>
      </c>
      <c r="B11357" s="9" t="s">
        <v>239</v>
      </c>
      <c r="C11357" s="16">
        <f>IF(ISBLANK(B11357)=TRUE," ", IF(B11357='2. Metadata'!B$1,'2. Metadata'!B$5, IF(B11357='2. Metadata'!C$1,'2. Metadata'!#REF!,IF(B11357='2. Metadata'!D$1,'2. Metadata'!#REF!, IF(B11357='2. Metadata'!E$1,'2. Metadata'!#REF!,IF( B11357='2. Metadata'!F$1,'2. Metadata'!#REF!,IF(B11357='2. Metadata'!G$1,'2. Metadata'!#REF!,IF(B11357='2. Metadata'!H$1,'2. Metadata'!#REF!, IF(B11357='2. Metadata'!I$1,'2. Metadata'!#REF!, IF(B11357='2. Metadata'!J$1,'2. Metadata'!#REF!, IF(B11357='2. Metadata'!K$1,'2. Metadata'!C$3, IF(B11357='2. Metadata'!L$1,'2. Metadata'!D$3, IF(B11357='2. Metadata'!M$1,'2. Metadata'!M$5, IF(B11357='2. Metadata'!N$1,'2. Metadata'!N$5))))))))))))))</f>
        <v>49.690002</v>
      </c>
      <c r="D11357" s="13">
        <f>IF(ISBLANK(B11357)=TRUE," ", IF(B11357='2. Metadata'!B$1,'2. Metadata'!B$6, IF(B11357='2. Metadata'!C$1,'2. Metadata'!C$4,IF(B11357='2. Metadata'!D$1,'2. Metadata'!D$4, IF(B11357='2. Metadata'!E$1,'2. Metadata'!E$4,IF( B11357='2. Metadata'!F$1,'2. Metadata'!F$4,IF(B11357='2. Metadata'!G$1,'2. Metadata'!G$4,IF(B11357='2. Metadata'!H$1,'2. Metadata'!H$4, IF(B11357='2. Metadata'!I$1,'2. Metadata'!I$4, IF(B11357='2. Metadata'!J$1,'2. Metadata'!J$4, IF(B11357='2. Metadata'!K$1,'2. Metadata'!K$4, IF(B11357='2. Metadata'!L$1,'2. Metadata'!L$4, IF(B11357='2. Metadata'!M$1,'2. Metadata'!M$6, IF(B11357='2. Metadata'!N$1,'2. Metadata'!N$6))))))))))))))</f>
        <v>-115.97499999999999</v>
      </c>
      <c r="E11357" s="15" t="s">
        <v>178</v>
      </c>
      <c r="F11357" s="132">
        <v>-3.1E-2</v>
      </c>
      <c r="G11357" s="16" t="str">
        <f>IF(ISBLANK(F11357)=TRUE," ",'2. Metadata'!B$14)</f>
        <v>degrees Celsius</v>
      </c>
      <c r="H11357" s="16" t="s">
        <v>178</v>
      </c>
    </row>
    <row r="11358" spans="1:8" ht="15.75" customHeight="1" x14ac:dyDescent="0.2">
      <c r="A11358" s="130">
        <v>39781.822916666664</v>
      </c>
      <c r="B11358" s="9" t="s">
        <v>239</v>
      </c>
      <c r="C11358" s="16">
        <f>IF(ISBLANK(B11358)=TRUE," ", IF(B11358='2. Metadata'!B$1,'2. Metadata'!B$5, IF(B11358='2. Metadata'!C$1,'2. Metadata'!#REF!,IF(B11358='2. Metadata'!D$1,'2. Metadata'!#REF!, IF(B11358='2. Metadata'!E$1,'2. Metadata'!#REF!,IF( B11358='2. Metadata'!F$1,'2. Metadata'!#REF!,IF(B11358='2. Metadata'!G$1,'2. Metadata'!#REF!,IF(B11358='2. Metadata'!H$1,'2. Metadata'!#REF!, IF(B11358='2. Metadata'!I$1,'2. Metadata'!#REF!, IF(B11358='2. Metadata'!J$1,'2. Metadata'!#REF!, IF(B11358='2. Metadata'!K$1,'2. Metadata'!C$3, IF(B11358='2. Metadata'!L$1,'2. Metadata'!D$3, IF(B11358='2. Metadata'!M$1,'2. Metadata'!M$5, IF(B11358='2. Metadata'!N$1,'2. Metadata'!N$5))))))))))))))</f>
        <v>49.690002</v>
      </c>
      <c r="D11358" s="13">
        <f>IF(ISBLANK(B11358)=TRUE," ", IF(B11358='2. Metadata'!B$1,'2. Metadata'!B$6, IF(B11358='2. Metadata'!C$1,'2. Metadata'!C$4,IF(B11358='2. Metadata'!D$1,'2. Metadata'!D$4, IF(B11358='2. Metadata'!E$1,'2. Metadata'!E$4,IF( B11358='2. Metadata'!F$1,'2. Metadata'!F$4,IF(B11358='2. Metadata'!G$1,'2. Metadata'!G$4,IF(B11358='2. Metadata'!H$1,'2. Metadata'!H$4, IF(B11358='2. Metadata'!I$1,'2. Metadata'!I$4, IF(B11358='2. Metadata'!J$1,'2. Metadata'!J$4, IF(B11358='2. Metadata'!K$1,'2. Metadata'!K$4, IF(B11358='2. Metadata'!L$1,'2. Metadata'!L$4, IF(B11358='2. Metadata'!M$1,'2. Metadata'!M$6, IF(B11358='2. Metadata'!N$1,'2. Metadata'!N$6))))))))))))))</f>
        <v>-115.97499999999999</v>
      </c>
      <c r="E11358" s="15" t="s">
        <v>178</v>
      </c>
      <c r="F11358" s="132">
        <v>-3.1E-2</v>
      </c>
      <c r="G11358" s="16" t="str">
        <f>IF(ISBLANK(F11358)=TRUE," ",'2. Metadata'!B$14)</f>
        <v>degrees Celsius</v>
      </c>
      <c r="H11358" s="16" t="s">
        <v>178</v>
      </c>
    </row>
    <row r="11359" spans="1:8" ht="15.75" customHeight="1" x14ac:dyDescent="0.2">
      <c r="A11359" s="130">
        <v>39781.833333333336</v>
      </c>
      <c r="B11359" s="9" t="s">
        <v>239</v>
      </c>
      <c r="C11359" s="16">
        <f>IF(ISBLANK(B11359)=TRUE," ", IF(B11359='2. Metadata'!B$1,'2. Metadata'!B$5, IF(B11359='2. Metadata'!C$1,'2. Metadata'!#REF!,IF(B11359='2. Metadata'!D$1,'2. Metadata'!#REF!, IF(B11359='2. Metadata'!E$1,'2. Metadata'!#REF!,IF( B11359='2. Metadata'!F$1,'2. Metadata'!#REF!,IF(B11359='2. Metadata'!G$1,'2. Metadata'!#REF!,IF(B11359='2. Metadata'!H$1,'2. Metadata'!#REF!, IF(B11359='2. Metadata'!I$1,'2. Metadata'!#REF!, IF(B11359='2. Metadata'!J$1,'2. Metadata'!#REF!, IF(B11359='2. Metadata'!K$1,'2. Metadata'!C$3, IF(B11359='2. Metadata'!L$1,'2. Metadata'!D$3, IF(B11359='2. Metadata'!M$1,'2. Metadata'!M$5, IF(B11359='2. Metadata'!N$1,'2. Metadata'!N$5))))))))))))))</f>
        <v>49.690002</v>
      </c>
      <c r="D11359" s="13">
        <f>IF(ISBLANK(B11359)=TRUE," ", IF(B11359='2. Metadata'!B$1,'2. Metadata'!B$6, IF(B11359='2. Metadata'!C$1,'2. Metadata'!C$4,IF(B11359='2. Metadata'!D$1,'2. Metadata'!D$4, IF(B11359='2. Metadata'!E$1,'2. Metadata'!E$4,IF( B11359='2. Metadata'!F$1,'2. Metadata'!F$4,IF(B11359='2. Metadata'!G$1,'2. Metadata'!G$4,IF(B11359='2. Metadata'!H$1,'2. Metadata'!H$4, IF(B11359='2. Metadata'!I$1,'2. Metadata'!I$4, IF(B11359='2. Metadata'!J$1,'2. Metadata'!J$4, IF(B11359='2. Metadata'!K$1,'2. Metadata'!K$4, IF(B11359='2. Metadata'!L$1,'2. Metadata'!L$4, IF(B11359='2. Metadata'!M$1,'2. Metadata'!M$6, IF(B11359='2. Metadata'!N$1,'2. Metadata'!N$6))))))))))))))</f>
        <v>-115.97499999999999</v>
      </c>
      <c r="E11359" s="15" t="s">
        <v>178</v>
      </c>
      <c r="F11359" s="132">
        <v>-3.1E-2</v>
      </c>
      <c r="G11359" s="16" t="str">
        <f>IF(ISBLANK(F11359)=TRUE," ",'2. Metadata'!B$14)</f>
        <v>degrees Celsius</v>
      </c>
      <c r="H11359" s="16" t="s">
        <v>178</v>
      </c>
    </row>
    <row r="11360" spans="1:8" ht="15.75" customHeight="1" x14ac:dyDescent="0.2">
      <c r="A11360" s="130">
        <v>39781.84375</v>
      </c>
      <c r="B11360" s="9" t="s">
        <v>239</v>
      </c>
      <c r="C11360" s="16">
        <f>IF(ISBLANK(B11360)=TRUE," ", IF(B11360='2. Metadata'!B$1,'2. Metadata'!B$5, IF(B11360='2. Metadata'!C$1,'2. Metadata'!#REF!,IF(B11360='2. Metadata'!D$1,'2. Metadata'!#REF!, IF(B11360='2. Metadata'!E$1,'2. Metadata'!#REF!,IF( B11360='2. Metadata'!F$1,'2. Metadata'!#REF!,IF(B11360='2. Metadata'!G$1,'2. Metadata'!#REF!,IF(B11360='2. Metadata'!H$1,'2. Metadata'!#REF!, IF(B11360='2. Metadata'!I$1,'2. Metadata'!#REF!, IF(B11360='2. Metadata'!J$1,'2. Metadata'!#REF!, IF(B11360='2. Metadata'!K$1,'2. Metadata'!C$3, IF(B11360='2. Metadata'!L$1,'2. Metadata'!D$3, IF(B11360='2. Metadata'!M$1,'2. Metadata'!M$5, IF(B11360='2. Metadata'!N$1,'2. Metadata'!N$5))))))))))))))</f>
        <v>49.690002</v>
      </c>
      <c r="D11360" s="13">
        <f>IF(ISBLANK(B11360)=TRUE," ", IF(B11360='2. Metadata'!B$1,'2. Metadata'!B$6, IF(B11360='2. Metadata'!C$1,'2. Metadata'!C$4,IF(B11360='2. Metadata'!D$1,'2. Metadata'!D$4, IF(B11360='2. Metadata'!E$1,'2. Metadata'!E$4,IF( B11360='2. Metadata'!F$1,'2. Metadata'!F$4,IF(B11360='2. Metadata'!G$1,'2. Metadata'!G$4,IF(B11360='2. Metadata'!H$1,'2. Metadata'!H$4, IF(B11360='2. Metadata'!I$1,'2. Metadata'!I$4, IF(B11360='2. Metadata'!J$1,'2. Metadata'!J$4, IF(B11360='2. Metadata'!K$1,'2. Metadata'!K$4, IF(B11360='2. Metadata'!L$1,'2. Metadata'!L$4, IF(B11360='2. Metadata'!M$1,'2. Metadata'!M$6, IF(B11360='2. Metadata'!N$1,'2. Metadata'!N$6))))))))))))))</f>
        <v>-115.97499999999999</v>
      </c>
      <c r="E11360" s="15" t="s">
        <v>178</v>
      </c>
      <c r="F11360" s="132">
        <v>-3.1E-2</v>
      </c>
      <c r="G11360" s="16" t="str">
        <f>IF(ISBLANK(F11360)=TRUE," ",'2. Metadata'!B$14)</f>
        <v>degrees Celsius</v>
      </c>
      <c r="H11360" s="16" t="s">
        <v>178</v>
      </c>
    </row>
    <row r="11361" spans="1:8" ht="15.75" customHeight="1" x14ac:dyDescent="0.2">
      <c r="A11361" s="130">
        <v>39781.854166666664</v>
      </c>
      <c r="B11361" s="9" t="s">
        <v>239</v>
      </c>
      <c r="C11361" s="16">
        <f>IF(ISBLANK(B11361)=TRUE," ", IF(B11361='2. Metadata'!B$1,'2. Metadata'!B$5, IF(B11361='2. Metadata'!C$1,'2. Metadata'!#REF!,IF(B11361='2. Metadata'!D$1,'2. Metadata'!#REF!, IF(B11361='2. Metadata'!E$1,'2. Metadata'!#REF!,IF( B11361='2. Metadata'!F$1,'2. Metadata'!#REF!,IF(B11361='2. Metadata'!G$1,'2. Metadata'!#REF!,IF(B11361='2. Metadata'!H$1,'2. Metadata'!#REF!, IF(B11361='2. Metadata'!I$1,'2. Metadata'!#REF!, IF(B11361='2. Metadata'!J$1,'2. Metadata'!#REF!, IF(B11361='2. Metadata'!K$1,'2. Metadata'!C$3, IF(B11361='2. Metadata'!L$1,'2. Metadata'!D$3, IF(B11361='2. Metadata'!M$1,'2. Metadata'!M$5, IF(B11361='2. Metadata'!N$1,'2. Metadata'!N$5))))))))))))))</f>
        <v>49.690002</v>
      </c>
      <c r="D11361" s="13">
        <f>IF(ISBLANK(B11361)=TRUE," ", IF(B11361='2. Metadata'!B$1,'2. Metadata'!B$6, IF(B11361='2. Metadata'!C$1,'2. Metadata'!C$4,IF(B11361='2. Metadata'!D$1,'2. Metadata'!D$4, IF(B11361='2. Metadata'!E$1,'2. Metadata'!E$4,IF( B11361='2. Metadata'!F$1,'2. Metadata'!F$4,IF(B11361='2. Metadata'!G$1,'2. Metadata'!G$4,IF(B11361='2. Metadata'!H$1,'2. Metadata'!H$4, IF(B11361='2. Metadata'!I$1,'2. Metadata'!I$4, IF(B11361='2. Metadata'!J$1,'2. Metadata'!J$4, IF(B11361='2. Metadata'!K$1,'2. Metadata'!K$4, IF(B11361='2. Metadata'!L$1,'2. Metadata'!L$4, IF(B11361='2. Metadata'!M$1,'2. Metadata'!M$6, IF(B11361='2. Metadata'!N$1,'2. Metadata'!N$6))))))))))))))</f>
        <v>-115.97499999999999</v>
      </c>
      <c r="E11361" s="15" t="s">
        <v>178</v>
      </c>
      <c r="F11361" s="132">
        <v>-3.1E-2</v>
      </c>
      <c r="G11361" s="16" t="str">
        <f>IF(ISBLANK(F11361)=TRUE," ",'2. Metadata'!B$14)</f>
        <v>degrees Celsius</v>
      </c>
      <c r="H11361" s="16" t="s">
        <v>178</v>
      </c>
    </row>
    <row r="11362" spans="1:8" ht="15.75" customHeight="1" x14ac:dyDescent="0.2">
      <c r="A11362" s="130">
        <v>39781.864583333336</v>
      </c>
      <c r="B11362" s="9" t="s">
        <v>239</v>
      </c>
      <c r="C11362" s="16">
        <f>IF(ISBLANK(B11362)=TRUE," ", IF(B11362='2. Metadata'!B$1,'2. Metadata'!B$5, IF(B11362='2. Metadata'!C$1,'2. Metadata'!#REF!,IF(B11362='2. Metadata'!D$1,'2. Metadata'!#REF!, IF(B11362='2. Metadata'!E$1,'2. Metadata'!#REF!,IF( B11362='2. Metadata'!F$1,'2. Metadata'!#REF!,IF(B11362='2. Metadata'!G$1,'2. Metadata'!#REF!,IF(B11362='2. Metadata'!H$1,'2. Metadata'!#REF!, IF(B11362='2. Metadata'!I$1,'2. Metadata'!#REF!, IF(B11362='2. Metadata'!J$1,'2. Metadata'!#REF!, IF(B11362='2. Metadata'!K$1,'2. Metadata'!C$3, IF(B11362='2. Metadata'!L$1,'2. Metadata'!D$3, IF(B11362='2. Metadata'!M$1,'2. Metadata'!M$5, IF(B11362='2. Metadata'!N$1,'2. Metadata'!N$5))))))))))))))</f>
        <v>49.690002</v>
      </c>
      <c r="D11362" s="13">
        <f>IF(ISBLANK(B11362)=TRUE," ", IF(B11362='2. Metadata'!B$1,'2. Metadata'!B$6, IF(B11362='2. Metadata'!C$1,'2. Metadata'!C$4,IF(B11362='2. Metadata'!D$1,'2. Metadata'!D$4, IF(B11362='2. Metadata'!E$1,'2. Metadata'!E$4,IF( B11362='2. Metadata'!F$1,'2. Metadata'!F$4,IF(B11362='2. Metadata'!G$1,'2. Metadata'!G$4,IF(B11362='2. Metadata'!H$1,'2. Metadata'!H$4, IF(B11362='2. Metadata'!I$1,'2. Metadata'!I$4, IF(B11362='2. Metadata'!J$1,'2. Metadata'!J$4, IF(B11362='2. Metadata'!K$1,'2. Metadata'!K$4, IF(B11362='2. Metadata'!L$1,'2. Metadata'!L$4, IF(B11362='2. Metadata'!M$1,'2. Metadata'!M$6, IF(B11362='2. Metadata'!N$1,'2. Metadata'!N$6))))))))))))))</f>
        <v>-115.97499999999999</v>
      </c>
      <c r="E11362" s="15" t="s">
        <v>178</v>
      </c>
      <c r="F11362" s="132">
        <v>-3.1E-2</v>
      </c>
      <c r="G11362" s="16" t="str">
        <f>IF(ISBLANK(F11362)=TRUE," ",'2. Metadata'!B$14)</f>
        <v>degrees Celsius</v>
      </c>
      <c r="H11362" s="16" t="s">
        <v>178</v>
      </c>
    </row>
    <row r="11363" spans="1:8" ht="15.75" customHeight="1" x14ac:dyDescent="0.2">
      <c r="A11363" s="130">
        <v>39781.875</v>
      </c>
      <c r="B11363" s="9" t="s">
        <v>239</v>
      </c>
      <c r="C11363" s="16">
        <f>IF(ISBLANK(B11363)=TRUE," ", IF(B11363='2. Metadata'!B$1,'2. Metadata'!B$5, IF(B11363='2. Metadata'!C$1,'2. Metadata'!#REF!,IF(B11363='2. Metadata'!D$1,'2. Metadata'!#REF!, IF(B11363='2. Metadata'!E$1,'2. Metadata'!#REF!,IF( B11363='2. Metadata'!F$1,'2. Metadata'!#REF!,IF(B11363='2. Metadata'!G$1,'2. Metadata'!#REF!,IF(B11363='2. Metadata'!H$1,'2. Metadata'!#REF!, IF(B11363='2. Metadata'!I$1,'2. Metadata'!#REF!, IF(B11363='2. Metadata'!J$1,'2. Metadata'!#REF!, IF(B11363='2. Metadata'!K$1,'2. Metadata'!C$3, IF(B11363='2. Metadata'!L$1,'2. Metadata'!D$3, IF(B11363='2. Metadata'!M$1,'2. Metadata'!M$5, IF(B11363='2. Metadata'!N$1,'2. Metadata'!N$5))))))))))))))</f>
        <v>49.690002</v>
      </c>
      <c r="D11363" s="13">
        <f>IF(ISBLANK(B11363)=TRUE," ", IF(B11363='2. Metadata'!B$1,'2. Metadata'!B$6, IF(B11363='2. Metadata'!C$1,'2. Metadata'!C$4,IF(B11363='2. Metadata'!D$1,'2. Metadata'!D$4, IF(B11363='2. Metadata'!E$1,'2. Metadata'!E$4,IF( B11363='2. Metadata'!F$1,'2. Metadata'!F$4,IF(B11363='2. Metadata'!G$1,'2. Metadata'!G$4,IF(B11363='2. Metadata'!H$1,'2. Metadata'!H$4, IF(B11363='2. Metadata'!I$1,'2. Metadata'!I$4, IF(B11363='2. Metadata'!J$1,'2. Metadata'!J$4, IF(B11363='2. Metadata'!K$1,'2. Metadata'!K$4, IF(B11363='2. Metadata'!L$1,'2. Metadata'!L$4, IF(B11363='2. Metadata'!M$1,'2. Metadata'!M$6, IF(B11363='2. Metadata'!N$1,'2. Metadata'!N$6))))))))))))))</f>
        <v>-115.97499999999999</v>
      </c>
      <c r="E11363" s="15" t="s">
        <v>178</v>
      </c>
      <c r="F11363" s="132">
        <v>-3.1E-2</v>
      </c>
      <c r="G11363" s="16" t="str">
        <f>IF(ISBLANK(F11363)=TRUE," ",'2. Metadata'!B$14)</f>
        <v>degrees Celsius</v>
      </c>
      <c r="H11363" s="16" t="s">
        <v>178</v>
      </c>
    </row>
    <row r="11364" spans="1:8" ht="15.75" customHeight="1" x14ac:dyDescent="0.2">
      <c r="A11364" s="130">
        <v>39781.885416666664</v>
      </c>
      <c r="B11364" s="9" t="s">
        <v>239</v>
      </c>
      <c r="C11364" s="16">
        <f>IF(ISBLANK(B11364)=TRUE," ", IF(B11364='2. Metadata'!B$1,'2. Metadata'!B$5, IF(B11364='2. Metadata'!C$1,'2. Metadata'!#REF!,IF(B11364='2. Metadata'!D$1,'2. Metadata'!#REF!, IF(B11364='2. Metadata'!E$1,'2. Metadata'!#REF!,IF( B11364='2. Metadata'!F$1,'2. Metadata'!#REF!,IF(B11364='2. Metadata'!G$1,'2. Metadata'!#REF!,IF(B11364='2. Metadata'!H$1,'2. Metadata'!#REF!, IF(B11364='2. Metadata'!I$1,'2. Metadata'!#REF!, IF(B11364='2. Metadata'!J$1,'2. Metadata'!#REF!, IF(B11364='2. Metadata'!K$1,'2. Metadata'!C$3, IF(B11364='2. Metadata'!L$1,'2. Metadata'!D$3, IF(B11364='2. Metadata'!M$1,'2. Metadata'!M$5, IF(B11364='2. Metadata'!N$1,'2. Metadata'!N$5))))))))))))))</f>
        <v>49.690002</v>
      </c>
      <c r="D11364" s="13">
        <f>IF(ISBLANK(B11364)=TRUE," ", IF(B11364='2. Metadata'!B$1,'2. Metadata'!B$6, IF(B11364='2. Metadata'!C$1,'2. Metadata'!C$4,IF(B11364='2. Metadata'!D$1,'2. Metadata'!D$4, IF(B11364='2. Metadata'!E$1,'2. Metadata'!E$4,IF( B11364='2. Metadata'!F$1,'2. Metadata'!F$4,IF(B11364='2. Metadata'!G$1,'2. Metadata'!G$4,IF(B11364='2. Metadata'!H$1,'2. Metadata'!H$4, IF(B11364='2. Metadata'!I$1,'2. Metadata'!I$4, IF(B11364='2. Metadata'!J$1,'2. Metadata'!J$4, IF(B11364='2. Metadata'!K$1,'2. Metadata'!K$4, IF(B11364='2. Metadata'!L$1,'2. Metadata'!L$4, IF(B11364='2. Metadata'!M$1,'2. Metadata'!M$6, IF(B11364='2. Metadata'!N$1,'2. Metadata'!N$6))))))))))))))</f>
        <v>-115.97499999999999</v>
      </c>
      <c r="E11364" s="15" t="s">
        <v>178</v>
      </c>
      <c r="F11364" s="132">
        <v>-3.1E-2</v>
      </c>
      <c r="G11364" s="16" t="str">
        <f>IF(ISBLANK(F11364)=TRUE," ",'2. Metadata'!B$14)</f>
        <v>degrees Celsius</v>
      </c>
      <c r="H11364" s="16" t="s">
        <v>178</v>
      </c>
    </row>
    <row r="11365" spans="1:8" ht="15.75" customHeight="1" x14ac:dyDescent="0.2">
      <c r="A11365" s="130">
        <v>39781.895833333336</v>
      </c>
      <c r="B11365" s="9" t="s">
        <v>239</v>
      </c>
      <c r="C11365" s="16">
        <f>IF(ISBLANK(B11365)=TRUE," ", IF(B11365='2. Metadata'!B$1,'2. Metadata'!B$5, IF(B11365='2. Metadata'!C$1,'2. Metadata'!#REF!,IF(B11365='2. Metadata'!D$1,'2. Metadata'!#REF!, IF(B11365='2. Metadata'!E$1,'2. Metadata'!#REF!,IF( B11365='2. Metadata'!F$1,'2. Metadata'!#REF!,IF(B11365='2. Metadata'!G$1,'2. Metadata'!#REF!,IF(B11365='2. Metadata'!H$1,'2. Metadata'!#REF!, IF(B11365='2. Metadata'!I$1,'2. Metadata'!#REF!, IF(B11365='2. Metadata'!J$1,'2. Metadata'!#REF!, IF(B11365='2. Metadata'!K$1,'2. Metadata'!C$3, IF(B11365='2. Metadata'!L$1,'2. Metadata'!D$3, IF(B11365='2. Metadata'!M$1,'2. Metadata'!M$5, IF(B11365='2. Metadata'!N$1,'2. Metadata'!N$5))))))))))))))</f>
        <v>49.690002</v>
      </c>
      <c r="D11365" s="13">
        <f>IF(ISBLANK(B11365)=TRUE," ", IF(B11365='2. Metadata'!B$1,'2. Metadata'!B$6, IF(B11365='2. Metadata'!C$1,'2. Metadata'!C$4,IF(B11365='2. Metadata'!D$1,'2. Metadata'!D$4, IF(B11365='2. Metadata'!E$1,'2. Metadata'!E$4,IF( B11365='2. Metadata'!F$1,'2. Metadata'!F$4,IF(B11365='2. Metadata'!G$1,'2. Metadata'!G$4,IF(B11365='2. Metadata'!H$1,'2. Metadata'!H$4, IF(B11365='2. Metadata'!I$1,'2. Metadata'!I$4, IF(B11365='2. Metadata'!J$1,'2. Metadata'!J$4, IF(B11365='2. Metadata'!K$1,'2. Metadata'!K$4, IF(B11365='2. Metadata'!L$1,'2. Metadata'!L$4, IF(B11365='2. Metadata'!M$1,'2. Metadata'!M$6, IF(B11365='2. Metadata'!N$1,'2. Metadata'!N$6))))))))))))))</f>
        <v>-115.97499999999999</v>
      </c>
      <c r="E11365" s="15" t="s">
        <v>178</v>
      </c>
      <c r="F11365" s="132">
        <v>-3.1E-2</v>
      </c>
      <c r="G11365" s="16" t="str">
        <f>IF(ISBLANK(F11365)=TRUE," ",'2. Metadata'!B$14)</f>
        <v>degrees Celsius</v>
      </c>
      <c r="H11365" s="16" t="s">
        <v>178</v>
      </c>
    </row>
    <row r="11366" spans="1:8" ht="15.75" customHeight="1" x14ac:dyDescent="0.2">
      <c r="A11366" s="130">
        <v>39781.90625</v>
      </c>
      <c r="B11366" s="9" t="s">
        <v>239</v>
      </c>
      <c r="C11366" s="16">
        <f>IF(ISBLANK(B11366)=TRUE," ", IF(B11366='2. Metadata'!B$1,'2. Metadata'!B$5, IF(B11366='2. Metadata'!C$1,'2. Metadata'!#REF!,IF(B11366='2. Metadata'!D$1,'2. Metadata'!#REF!, IF(B11366='2. Metadata'!E$1,'2. Metadata'!#REF!,IF( B11366='2. Metadata'!F$1,'2. Metadata'!#REF!,IF(B11366='2. Metadata'!G$1,'2. Metadata'!#REF!,IF(B11366='2. Metadata'!H$1,'2. Metadata'!#REF!, IF(B11366='2. Metadata'!I$1,'2. Metadata'!#REF!, IF(B11366='2. Metadata'!J$1,'2. Metadata'!#REF!, IF(B11366='2. Metadata'!K$1,'2. Metadata'!C$3, IF(B11366='2. Metadata'!L$1,'2. Metadata'!D$3, IF(B11366='2. Metadata'!M$1,'2. Metadata'!M$5, IF(B11366='2. Metadata'!N$1,'2. Metadata'!N$5))))))))))))))</f>
        <v>49.690002</v>
      </c>
      <c r="D11366" s="13">
        <f>IF(ISBLANK(B11366)=TRUE," ", IF(B11366='2. Metadata'!B$1,'2. Metadata'!B$6, IF(B11366='2. Metadata'!C$1,'2. Metadata'!C$4,IF(B11366='2. Metadata'!D$1,'2. Metadata'!D$4, IF(B11366='2. Metadata'!E$1,'2. Metadata'!E$4,IF( B11366='2. Metadata'!F$1,'2. Metadata'!F$4,IF(B11366='2. Metadata'!G$1,'2. Metadata'!G$4,IF(B11366='2. Metadata'!H$1,'2. Metadata'!H$4, IF(B11366='2. Metadata'!I$1,'2. Metadata'!I$4, IF(B11366='2. Metadata'!J$1,'2. Metadata'!J$4, IF(B11366='2. Metadata'!K$1,'2. Metadata'!K$4, IF(B11366='2. Metadata'!L$1,'2. Metadata'!L$4, IF(B11366='2. Metadata'!M$1,'2. Metadata'!M$6, IF(B11366='2. Metadata'!N$1,'2. Metadata'!N$6))))))))))))))</f>
        <v>-115.97499999999999</v>
      </c>
      <c r="E11366" s="15" t="s">
        <v>178</v>
      </c>
      <c r="F11366" s="132">
        <v>-3.1E-2</v>
      </c>
      <c r="G11366" s="16" t="str">
        <f>IF(ISBLANK(F11366)=TRUE," ",'2. Metadata'!B$14)</f>
        <v>degrees Celsius</v>
      </c>
      <c r="H11366" s="16" t="s">
        <v>178</v>
      </c>
    </row>
    <row r="11367" spans="1:8" ht="15.75" customHeight="1" x14ac:dyDescent="0.2">
      <c r="A11367" s="130">
        <v>39781.916666666664</v>
      </c>
      <c r="B11367" s="9" t="s">
        <v>239</v>
      </c>
      <c r="C11367" s="16">
        <f>IF(ISBLANK(B11367)=TRUE," ", IF(B11367='2. Metadata'!B$1,'2. Metadata'!B$5, IF(B11367='2. Metadata'!C$1,'2. Metadata'!#REF!,IF(B11367='2. Metadata'!D$1,'2. Metadata'!#REF!, IF(B11367='2. Metadata'!E$1,'2. Metadata'!#REF!,IF( B11367='2. Metadata'!F$1,'2. Metadata'!#REF!,IF(B11367='2. Metadata'!G$1,'2. Metadata'!#REF!,IF(B11367='2. Metadata'!H$1,'2. Metadata'!#REF!, IF(B11367='2. Metadata'!I$1,'2. Metadata'!#REF!, IF(B11367='2. Metadata'!J$1,'2. Metadata'!#REF!, IF(B11367='2. Metadata'!K$1,'2. Metadata'!C$3, IF(B11367='2. Metadata'!L$1,'2. Metadata'!D$3, IF(B11367='2. Metadata'!M$1,'2. Metadata'!M$5, IF(B11367='2. Metadata'!N$1,'2. Metadata'!N$5))))))))))))))</f>
        <v>49.690002</v>
      </c>
      <c r="D11367" s="13">
        <f>IF(ISBLANK(B11367)=TRUE," ", IF(B11367='2. Metadata'!B$1,'2. Metadata'!B$6, IF(B11367='2. Metadata'!C$1,'2. Metadata'!C$4,IF(B11367='2. Metadata'!D$1,'2. Metadata'!D$4, IF(B11367='2. Metadata'!E$1,'2. Metadata'!E$4,IF( B11367='2. Metadata'!F$1,'2. Metadata'!F$4,IF(B11367='2. Metadata'!G$1,'2. Metadata'!G$4,IF(B11367='2. Metadata'!H$1,'2. Metadata'!H$4, IF(B11367='2. Metadata'!I$1,'2. Metadata'!I$4, IF(B11367='2. Metadata'!J$1,'2. Metadata'!J$4, IF(B11367='2. Metadata'!K$1,'2. Metadata'!K$4, IF(B11367='2. Metadata'!L$1,'2. Metadata'!L$4, IF(B11367='2. Metadata'!M$1,'2. Metadata'!M$6, IF(B11367='2. Metadata'!N$1,'2. Metadata'!N$6))))))))))))))</f>
        <v>-115.97499999999999</v>
      </c>
      <c r="E11367" s="15" t="s">
        <v>178</v>
      </c>
      <c r="F11367" s="132">
        <v>-3.1E-2</v>
      </c>
      <c r="G11367" s="16" t="str">
        <f>IF(ISBLANK(F11367)=TRUE," ",'2. Metadata'!B$14)</f>
        <v>degrees Celsius</v>
      </c>
      <c r="H11367" s="16" t="s">
        <v>178</v>
      </c>
    </row>
    <row r="11368" spans="1:8" ht="15.75" customHeight="1" x14ac:dyDescent="0.2">
      <c r="A11368" s="130">
        <v>39781.927083333336</v>
      </c>
      <c r="B11368" s="9" t="s">
        <v>239</v>
      </c>
      <c r="C11368" s="16">
        <f>IF(ISBLANK(B11368)=TRUE," ", IF(B11368='2. Metadata'!B$1,'2. Metadata'!B$5, IF(B11368='2. Metadata'!C$1,'2. Metadata'!#REF!,IF(B11368='2. Metadata'!D$1,'2. Metadata'!#REF!, IF(B11368='2. Metadata'!E$1,'2. Metadata'!#REF!,IF( B11368='2. Metadata'!F$1,'2. Metadata'!#REF!,IF(B11368='2. Metadata'!G$1,'2. Metadata'!#REF!,IF(B11368='2. Metadata'!H$1,'2. Metadata'!#REF!, IF(B11368='2. Metadata'!I$1,'2. Metadata'!#REF!, IF(B11368='2. Metadata'!J$1,'2. Metadata'!#REF!, IF(B11368='2. Metadata'!K$1,'2. Metadata'!C$3, IF(B11368='2. Metadata'!L$1,'2. Metadata'!D$3, IF(B11368='2. Metadata'!M$1,'2. Metadata'!M$5, IF(B11368='2. Metadata'!N$1,'2. Metadata'!N$5))))))))))))))</f>
        <v>49.690002</v>
      </c>
      <c r="D11368" s="13">
        <f>IF(ISBLANK(B11368)=TRUE," ", IF(B11368='2. Metadata'!B$1,'2. Metadata'!B$6, IF(B11368='2. Metadata'!C$1,'2. Metadata'!C$4,IF(B11368='2. Metadata'!D$1,'2. Metadata'!D$4, IF(B11368='2. Metadata'!E$1,'2. Metadata'!E$4,IF( B11368='2. Metadata'!F$1,'2. Metadata'!F$4,IF(B11368='2. Metadata'!G$1,'2. Metadata'!G$4,IF(B11368='2. Metadata'!H$1,'2. Metadata'!H$4, IF(B11368='2. Metadata'!I$1,'2. Metadata'!I$4, IF(B11368='2. Metadata'!J$1,'2. Metadata'!J$4, IF(B11368='2. Metadata'!K$1,'2. Metadata'!K$4, IF(B11368='2. Metadata'!L$1,'2. Metadata'!L$4, IF(B11368='2. Metadata'!M$1,'2. Metadata'!M$6, IF(B11368='2. Metadata'!N$1,'2. Metadata'!N$6))))))))))))))</f>
        <v>-115.97499999999999</v>
      </c>
      <c r="E11368" s="15" t="s">
        <v>178</v>
      </c>
      <c r="F11368" s="132">
        <v>-3.1E-2</v>
      </c>
      <c r="G11368" s="16" t="str">
        <f>IF(ISBLANK(F11368)=TRUE," ",'2. Metadata'!B$14)</f>
        <v>degrees Celsius</v>
      </c>
      <c r="H11368" s="16" t="s">
        <v>178</v>
      </c>
    </row>
    <row r="11369" spans="1:8" ht="15.75" customHeight="1" x14ac:dyDescent="0.2">
      <c r="A11369" s="130">
        <v>39781.9375</v>
      </c>
      <c r="B11369" s="9" t="s">
        <v>239</v>
      </c>
      <c r="C11369" s="16">
        <f>IF(ISBLANK(B11369)=TRUE," ", IF(B11369='2. Metadata'!B$1,'2. Metadata'!B$5, IF(B11369='2. Metadata'!C$1,'2. Metadata'!#REF!,IF(B11369='2. Metadata'!D$1,'2. Metadata'!#REF!, IF(B11369='2. Metadata'!E$1,'2. Metadata'!#REF!,IF( B11369='2. Metadata'!F$1,'2. Metadata'!#REF!,IF(B11369='2. Metadata'!G$1,'2. Metadata'!#REF!,IF(B11369='2. Metadata'!H$1,'2. Metadata'!#REF!, IF(B11369='2. Metadata'!I$1,'2. Metadata'!#REF!, IF(B11369='2. Metadata'!J$1,'2. Metadata'!#REF!, IF(B11369='2. Metadata'!K$1,'2. Metadata'!C$3, IF(B11369='2. Metadata'!L$1,'2. Metadata'!D$3, IF(B11369='2. Metadata'!M$1,'2. Metadata'!M$5, IF(B11369='2. Metadata'!N$1,'2. Metadata'!N$5))))))))))))))</f>
        <v>49.690002</v>
      </c>
      <c r="D11369" s="13">
        <f>IF(ISBLANK(B11369)=TRUE," ", IF(B11369='2. Metadata'!B$1,'2. Metadata'!B$6, IF(B11369='2. Metadata'!C$1,'2. Metadata'!C$4,IF(B11369='2. Metadata'!D$1,'2. Metadata'!D$4, IF(B11369='2. Metadata'!E$1,'2. Metadata'!E$4,IF( B11369='2. Metadata'!F$1,'2. Metadata'!F$4,IF(B11369='2. Metadata'!G$1,'2. Metadata'!G$4,IF(B11369='2. Metadata'!H$1,'2. Metadata'!H$4, IF(B11369='2. Metadata'!I$1,'2. Metadata'!I$4, IF(B11369='2. Metadata'!J$1,'2. Metadata'!J$4, IF(B11369='2. Metadata'!K$1,'2. Metadata'!K$4, IF(B11369='2. Metadata'!L$1,'2. Metadata'!L$4, IF(B11369='2. Metadata'!M$1,'2. Metadata'!M$6, IF(B11369='2. Metadata'!N$1,'2. Metadata'!N$6))))))))))))))</f>
        <v>-115.97499999999999</v>
      </c>
      <c r="E11369" s="15" t="s">
        <v>178</v>
      </c>
      <c r="F11369" s="132">
        <v>-3.1E-2</v>
      </c>
      <c r="G11369" s="16" t="str">
        <f>IF(ISBLANK(F11369)=TRUE," ",'2. Metadata'!B$14)</f>
        <v>degrees Celsius</v>
      </c>
      <c r="H11369" s="16" t="s">
        <v>178</v>
      </c>
    </row>
    <row r="11370" spans="1:8" ht="15.75" customHeight="1" x14ac:dyDescent="0.2">
      <c r="A11370" s="130">
        <v>39781.947916666664</v>
      </c>
      <c r="B11370" s="9" t="s">
        <v>239</v>
      </c>
      <c r="C11370" s="16">
        <f>IF(ISBLANK(B11370)=TRUE," ", IF(B11370='2. Metadata'!B$1,'2. Metadata'!B$5, IF(B11370='2. Metadata'!C$1,'2. Metadata'!#REF!,IF(B11370='2. Metadata'!D$1,'2. Metadata'!#REF!, IF(B11370='2. Metadata'!E$1,'2. Metadata'!#REF!,IF( B11370='2. Metadata'!F$1,'2. Metadata'!#REF!,IF(B11370='2. Metadata'!G$1,'2. Metadata'!#REF!,IF(B11370='2. Metadata'!H$1,'2. Metadata'!#REF!, IF(B11370='2. Metadata'!I$1,'2. Metadata'!#REF!, IF(B11370='2. Metadata'!J$1,'2. Metadata'!#REF!, IF(B11370='2. Metadata'!K$1,'2. Metadata'!C$3, IF(B11370='2. Metadata'!L$1,'2. Metadata'!D$3, IF(B11370='2. Metadata'!M$1,'2. Metadata'!M$5, IF(B11370='2. Metadata'!N$1,'2. Metadata'!N$5))))))))))))))</f>
        <v>49.690002</v>
      </c>
      <c r="D11370" s="13">
        <f>IF(ISBLANK(B11370)=TRUE," ", IF(B11370='2. Metadata'!B$1,'2. Metadata'!B$6, IF(B11370='2. Metadata'!C$1,'2. Metadata'!C$4,IF(B11370='2. Metadata'!D$1,'2. Metadata'!D$4, IF(B11370='2. Metadata'!E$1,'2. Metadata'!E$4,IF( B11370='2. Metadata'!F$1,'2. Metadata'!F$4,IF(B11370='2. Metadata'!G$1,'2. Metadata'!G$4,IF(B11370='2. Metadata'!H$1,'2. Metadata'!H$4, IF(B11370='2. Metadata'!I$1,'2. Metadata'!I$4, IF(B11370='2. Metadata'!J$1,'2. Metadata'!J$4, IF(B11370='2. Metadata'!K$1,'2. Metadata'!K$4, IF(B11370='2. Metadata'!L$1,'2. Metadata'!L$4, IF(B11370='2. Metadata'!M$1,'2. Metadata'!M$6, IF(B11370='2. Metadata'!N$1,'2. Metadata'!N$6))))))))))))))</f>
        <v>-115.97499999999999</v>
      </c>
      <c r="E11370" s="15" t="s">
        <v>178</v>
      </c>
      <c r="F11370" s="132">
        <v>-3.1E-2</v>
      </c>
      <c r="G11370" s="16" t="str">
        <f>IF(ISBLANK(F11370)=TRUE," ",'2. Metadata'!B$14)</f>
        <v>degrees Celsius</v>
      </c>
      <c r="H11370" s="16" t="s">
        <v>178</v>
      </c>
    </row>
    <row r="11371" spans="1:8" ht="15.75" customHeight="1" x14ac:dyDescent="0.2">
      <c r="A11371" s="130">
        <v>39781.958333333336</v>
      </c>
      <c r="B11371" s="9" t="s">
        <v>239</v>
      </c>
      <c r="C11371" s="16">
        <f>IF(ISBLANK(B11371)=TRUE," ", IF(B11371='2. Metadata'!B$1,'2. Metadata'!B$5, IF(B11371='2. Metadata'!C$1,'2. Metadata'!#REF!,IF(B11371='2. Metadata'!D$1,'2. Metadata'!#REF!, IF(B11371='2. Metadata'!E$1,'2. Metadata'!#REF!,IF( B11371='2. Metadata'!F$1,'2. Metadata'!#REF!,IF(B11371='2. Metadata'!G$1,'2. Metadata'!#REF!,IF(B11371='2. Metadata'!H$1,'2. Metadata'!#REF!, IF(B11371='2. Metadata'!I$1,'2. Metadata'!#REF!, IF(B11371='2. Metadata'!J$1,'2. Metadata'!#REF!, IF(B11371='2. Metadata'!K$1,'2. Metadata'!C$3, IF(B11371='2. Metadata'!L$1,'2. Metadata'!D$3, IF(B11371='2. Metadata'!M$1,'2. Metadata'!M$5, IF(B11371='2. Metadata'!N$1,'2. Metadata'!N$5))))))))))))))</f>
        <v>49.690002</v>
      </c>
      <c r="D11371" s="13">
        <f>IF(ISBLANK(B11371)=TRUE," ", IF(B11371='2. Metadata'!B$1,'2. Metadata'!B$6, IF(B11371='2. Metadata'!C$1,'2. Metadata'!C$4,IF(B11371='2. Metadata'!D$1,'2. Metadata'!D$4, IF(B11371='2. Metadata'!E$1,'2. Metadata'!E$4,IF( B11371='2. Metadata'!F$1,'2. Metadata'!F$4,IF(B11371='2. Metadata'!G$1,'2. Metadata'!G$4,IF(B11371='2. Metadata'!H$1,'2. Metadata'!H$4, IF(B11371='2. Metadata'!I$1,'2. Metadata'!I$4, IF(B11371='2. Metadata'!J$1,'2. Metadata'!J$4, IF(B11371='2. Metadata'!K$1,'2. Metadata'!K$4, IF(B11371='2. Metadata'!L$1,'2. Metadata'!L$4, IF(B11371='2. Metadata'!M$1,'2. Metadata'!M$6, IF(B11371='2. Metadata'!N$1,'2. Metadata'!N$6))))))))))))))</f>
        <v>-115.97499999999999</v>
      </c>
      <c r="E11371" s="15" t="s">
        <v>178</v>
      </c>
      <c r="F11371" s="132">
        <v>-3.1E-2</v>
      </c>
      <c r="G11371" s="16" t="str">
        <f>IF(ISBLANK(F11371)=TRUE," ",'2. Metadata'!B$14)</f>
        <v>degrees Celsius</v>
      </c>
      <c r="H11371" s="16" t="s">
        <v>178</v>
      </c>
    </row>
    <row r="11372" spans="1:8" ht="15.75" customHeight="1" x14ac:dyDescent="0.2">
      <c r="A11372" s="130">
        <v>39781.96875</v>
      </c>
      <c r="B11372" s="9" t="s">
        <v>239</v>
      </c>
      <c r="C11372" s="16">
        <f>IF(ISBLANK(B11372)=TRUE," ", IF(B11372='2. Metadata'!B$1,'2. Metadata'!B$5, IF(B11372='2. Metadata'!C$1,'2. Metadata'!#REF!,IF(B11372='2. Metadata'!D$1,'2. Metadata'!#REF!, IF(B11372='2. Metadata'!E$1,'2. Metadata'!#REF!,IF( B11372='2. Metadata'!F$1,'2. Metadata'!#REF!,IF(B11372='2. Metadata'!G$1,'2. Metadata'!#REF!,IF(B11372='2. Metadata'!H$1,'2. Metadata'!#REF!, IF(B11372='2. Metadata'!I$1,'2. Metadata'!#REF!, IF(B11372='2. Metadata'!J$1,'2. Metadata'!#REF!, IF(B11372='2. Metadata'!K$1,'2. Metadata'!C$3, IF(B11372='2. Metadata'!L$1,'2. Metadata'!D$3, IF(B11372='2. Metadata'!M$1,'2. Metadata'!M$5, IF(B11372='2. Metadata'!N$1,'2. Metadata'!N$5))))))))))))))</f>
        <v>49.690002</v>
      </c>
      <c r="D11372" s="13">
        <f>IF(ISBLANK(B11372)=TRUE," ", IF(B11372='2. Metadata'!B$1,'2. Metadata'!B$6, IF(B11372='2. Metadata'!C$1,'2. Metadata'!C$4,IF(B11372='2. Metadata'!D$1,'2. Metadata'!D$4, IF(B11372='2. Metadata'!E$1,'2. Metadata'!E$4,IF( B11372='2. Metadata'!F$1,'2. Metadata'!F$4,IF(B11372='2. Metadata'!G$1,'2. Metadata'!G$4,IF(B11372='2. Metadata'!H$1,'2. Metadata'!H$4, IF(B11372='2. Metadata'!I$1,'2. Metadata'!I$4, IF(B11372='2. Metadata'!J$1,'2. Metadata'!J$4, IF(B11372='2. Metadata'!K$1,'2. Metadata'!K$4, IF(B11372='2. Metadata'!L$1,'2. Metadata'!L$4, IF(B11372='2. Metadata'!M$1,'2. Metadata'!M$6, IF(B11372='2. Metadata'!N$1,'2. Metadata'!N$6))))))))))))))</f>
        <v>-115.97499999999999</v>
      </c>
      <c r="E11372" s="15" t="s">
        <v>178</v>
      </c>
      <c r="F11372" s="132">
        <v>-3.1E-2</v>
      </c>
      <c r="G11372" s="16" t="str">
        <f>IF(ISBLANK(F11372)=TRUE," ",'2. Metadata'!B$14)</f>
        <v>degrees Celsius</v>
      </c>
      <c r="H11372" s="16" t="s">
        <v>178</v>
      </c>
    </row>
    <row r="11373" spans="1:8" ht="15.75" customHeight="1" x14ac:dyDescent="0.2">
      <c r="A11373" s="130">
        <v>39781.979166666664</v>
      </c>
      <c r="B11373" s="9" t="s">
        <v>239</v>
      </c>
      <c r="C11373" s="16">
        <f>IF(ISBLANK(B11373)=TRUE," ", IF(B11373='2. Metadata'!B$1,'2. Metadata'!B$5, IF(B11373='2. Metadata'!C$1,'2. Metadata'!#REF!,IF(B11373='2. Metadata'!D$1,'2. Metadata'!#REF!, IF(B11373='2. Metadata'!E$1,'2. Metadata'!#REF!,IF( B11373='2. Metadata'!F$1,'2. Metadata'!#REF!,IF(B11373='2. Metadata'!G$1,'2. Metadata'!#REF!,IF(B11373='2. Metadata'!H$1,'2. Metadata'!#REF!, IF(B11373='2. Metadata'!I$1,'2. Metadata'!#REF!, IF(B11373='2. Metadata'!J$1,'2. Metadata'!#REF!, IF(B11373='2. Metadata'!K$1,'2. Metadata'!C$3, IF(B11373='2. Metadata'!L$1,'2. Metadata'!D$3, IF(B11373='2. Metadata'!M$1,'2. Metadata'!M$5, IF(B11373='2. Metadata'!N$1,'2. Metadata'!N$5))))))))))))))</f>
        <v>49.690002</v>
      </c>
      <c r="D11373" s="13">
        <f>IF(ISBLANK(B11373)=TRUE," ", IF(B11373='2. Metadata'!B$1,'2. Metadata'!B$6, IF(B11373='2. Metadata'!C$1,'2. Metadata'!C$4,IF(B11373='2. Metadata'!D$1,'2. Metadata'!D$4, IF(B11373='2. Metadata'!E$1,'2. Metadata'!E$4,IF( B11373='2. Metadata'!F$1,'2. Metadata'!F$4,IF(B11373='2. Metadata'!G$1,'2. Metadata'!G$4,IF(B11373='2. Metadata'!H$1,'2. Metadata'!H$4, IF(B11373='2. Metadata'!I$1,'2. Metadata'!I$4, IF(B11373='2. Metadata'!J$1,'2. Metadata'!J$4, IF(B11373='2. Metadata'!K$1,'2. Metadata'!K$4, IF(B11373='2. Metadata'!L$1,'2. Metadata'!L$4, IF(B11373='2. Metadata'!M$1,'2. Metadata'!M$6, IF(B11373='2. Metadata'!N$1,'2. Metadata'!N$6))))))))))))))</f>
        <v>-115.97499999999999</v>
      </c>
      <c r="E11373" s="15" t="s">
        <v>178</v>
      </c>
      <c r="F11373" s="132">
        <v>-3.1E-2</v>
      </c>
      <c r="G11373" s="16" t="str">
        <f>IF(ISBLANK(F11373)=TRUE," ",'2. Metadata'!B$14)</f>
        <v>degrees Celsius</v>
      </c>
      <c r="H11373" s="16" t="s">
        <v>178</v>
      </c>
    </row>
    <row r="11374" spans="1:8" ht="15.75" customHeight="1" x14ac:dyDescent="0.2">
      <c r="A11374" s="130">
        <v>39781.989583333336</v>
      </c>
      <c r="B11374" s="9" t="s">
        <v>239</v>
      </c>
      <c r="C11374" s="16">
        <f>IF(ISBLANK(B11374)=TRUE," ", IF(B11374='2. Metadata'!B$1,'2. Metadata'!B$5, IF(B11374='2. Metadata'!C$1,'2. Metadata'!#REF!,IF(B11374='2. Metadata'!D$1,'2. Metadata'!#REF!, IF(B11374='2. Metadata'!E$1,'2. Metadata'!#REF!,IF( B11374='2. Metadata'!F$1,'2. Metadata'!#REF!,IF(B11374='2. Metadata'!G$1,'2. Metadata'!#REF!,IF(B11374='2. Metadata'!H$1,'2. Metadata'!#REF!, IF(B11374='2. Metadata'!I$1,'2. Metadata'!#REF!, IF(B11374='2. Metadata'!J$1,'2. Metadata'!#REF!, IF(B11374='2. Metadata'!K$1,'2. Metadata'!C$3, IF(B11374='2. Metadata'!L$1,'2. Metadata'!D$3, IF(B11374='2. Metadata'!M$1,'2. Metadata'!M$5, IF(B11374='2. Metadata'!N$1,'2. Metadata'!N$5))))))))))))))</f>
        <v>49.690002</v>
      </c>
      <c r="D11374" s="13">
        <f>IF(ISBLANK(B11374)=TRUE," ", IF(B11374='2. Metadata'!B$1,'2. Metadata'!B$6, IF(B11374='2. Metadata'!C$1,'2. Metadata'!C$4,IF(B11374='2. Metadata'!D$1,'2. Metadata'!D$4, IF(B11374='2. Metadata'!E$1,'2. Metadata'!E$4,IF( B11374='2. Metadata'!F$1,'2. Metadata'!F$4,IF(B11374='2. Metadata'!G$1,'2. Metadata'!G$4,IF(B11374='2. Metadata'!H$1,'2. Metadata'!H$4, IF(B11374='2. Metadata'!I$1,'2. Metadata'!I$4, IF(B11374='2. Metadata'!J$1,'2. Metadata'!J$4, IF(B11374='2. Metadata'!K$1,'2. Metadata'!K$4, IF(B11374='2. Metadata'!L$1,'2. Metadata'!L$4, IF(B11374='2. Metadata'!M$1,'2. Metadata'!M$6, IF(B11374='2. Metadata'!N$1,'2. Metadata'!N$6))))))))))))))</f>
        <v>-115.97499999999999</v>
      </c>
      <c r="E11374" s="15" t="s">
        <v>178</v>
      </c>
      <c r="F11374" s="132">
        <v>-3.1E-2</v>
      </c>
      <c r="G11374" s="16" t="str">
        <f>IF(ISBLANK(F11374)=TRUE," ",'2. Metadata'!B$14)</f>
        <v>degrees Celsius</v>
      </c>
      <c r="H11374" s="16" t="s">
        <v>178</v>
      </c>
    </row>
    <row r="11375" spans="1:8" ht="15.75" customHeight="1" x14ac:dyDescent="0.2">
      <c r="A11375" s="130">
        <v>39782</v>
      </c>
      <c r="B11375" s="9" t="s">
        <v>239</v>
      </c>
      <c r="C11375" s="16">
        <f>IF(ISBLANK(B11375)=TRUE," ", IF(B11375='2. Metadata'!B$1,'2. Metadata'!B$5, IF(B11375='2. Metadata'!C$1,'2. Metadata'!#REF!,IF(B11375='2. Metadata'!D$1,'2. Metadata'!#REF!, IF(B11375='2. Metadata'!E$1,'2. Metadata'!#REF!,IF( B11375='2. Metadata'!F$1,'2. Metadata'!#REF!,IF(B11375='2. Metadata'!G$1,'2. Metadata'!#REF!,IF(B11375='2. Metadata'!H$1,'2. Metadata'!#REF!, IF(B11375='2. Metadata'!I$1,'2. Metadata'!#REF!, IF(B11375='2. Metadata'!J$1,'2. Metadata'!#REF!, IF(B11375='2. Metadata'!K$1,'2. Metadata'!C$3, IF(B11375='2. Metadata'!L$1,'2. Metadata'!D$3, IF(B11375='2. Metadata'!M$1,'2. Metadata'!M$5, IF(B11375='2. Metadata'!N$1,'2. Metadata'!N$5))))))))))))))</f>
        <v>49.690002</v>
      </c>
      <c r="D11375" s="13">
        <f>IF(ISBLANK(B11375)=TRUE," ", IF(B11375='2. Metadata'!B$1,'2. Metadata'!B$6, IF(B11375='2. Metadata'!C$1,'2. Metadata'!C$4,IF(B11375='2. Metadata'!D$1,'2. Metadata'!D$4, IF(B11375='2. Metadata'!E$1,'2. Metadata'!E$4,IF( B11375='2. Metadata'!F$1,'2. Metadata'!F$4,IF(B11375='2. Metadata'!G$1,'2. Metadata'!G$4,IF(B11375='2. Metadata'!H$1,'2. Metadata'!H$4, IF(B11375='2. Metadata'!I$1,'2. Metadata'!I$4, IF(B11375='2. Metadata'!J$1,'2. Metadata'!J$4, IF(B11375='2. Metadata'!K$1,'2. Metadata'!K$4, IF(B11375='2. Metadata'!L$1,'2. Metadata'!L$4, IF(B11375='2. Metadata'!M$1,'2. Metadata'!M$6, IF(B11375='2. Metadata'!N$1,'2. Metadata'!N$6))))))))))))))</f>
        <v>-115.97499999999999</v>
      </c>
      <c r="E11375" s="15" t="s">
        <v>178</v>
      </c>
      <c r="F11375" s="132">
        <v>-3.1E-2</v>
      </c>
      <c r="G11375" s="16" t="str">
        <f>IF(ISBLANK(F11375)=TRUE," ",'2. Metadata'!B$14)</f>
        <v>degrees Celsius</v>
      </c>
      <c r="H11375" s="16" t="s">
        <v>178</v>
      </c>
    </row>
    <row r="11376" spans="1:8" ht="15.75" customHeight="1" x14ac:dyDescent="0.2">
      <c r="A11376" s="130">
        <v>39782.010416666664</v>
      </c>
      <c r="B11376" s="9" t="s">
        <v>239</v>
      </c>
      <c r="C11376" s="16">
        <f>IF(ISBLANK(B11376)=TRUE," ", IF(B11376='2. Metadata'!B$1,'2. Metadata'!B$5, IF(B11376='2. Metadata'!C$1,'2. Metadata'!#REF!,IF(B11376='2. Metadata'!D$1,'2. Metadata'!#REF!, IF(B11376='2. Metadata'!E$1,'2. Metadata'!#REF!,IF( B11376='2. Metadata'!F$1,'2. Metadata'!#REF!,IF(B11376='2. Metadata'!G$1,'2. Metadata'!#REF!,IF(B11376='2. Metadata'!H$1,'2. Metadata'!#REF!, IF(B11376='2. Metadata'!I$1,'2. Metadata'!#REF!, IF(B11376='2. Metadata'!J$1,'2. Metadata'!#REF!, IF(B11376='2. Metadata'!K$1,'2. Metadata'!C$3, IF(B11376='2. Metadata'!L$1,'2. Metadata'!D$3, IF(B11376='2. Metadata'!M$1,'2. Metadata'!M$5, IF(B11376='2. Metadata'!N$1,'2. Metadata'!N$5))))))))))))))</f>
        <v>49.690002</v>
      </c>
      <c r="D11376" s="13">
        <f>IF(ISBLANK(B11376)=TRUE," ", IF(B11376='2. Metadata'!B$1,'2. Metadata'!B$6, IF(B11376='2. Metadata'!C$1,'2. Metadata'!C$4,IF(B11376='2. Metadata'!D$1,'2. Metadata'!D$4, IF(B11376='2. Metadata'!E$1,'2. Metadata'!E$4,IF( B11376='2. Metadata'!F$1,'2. Metadata'!F$4,IF(B11376='2. Metadata'!G$1,'2. Metadata'!G$4,IF(B11376='2. Metadata'!H$1,'2. Metadata'!H$4, IF(B11376='2. Metadata'!I$1,'2. Metadata'!I$4, IF(B11376='2. Metadata'!J$1,'2. Metadata'!J$4, IF(B11376='2. Metadata'!K$1,'2. Metadata'!K$4, IF(B11376='2. Metadata'!L$1,'2. Metadata'!L$4, IF(B11376='2. Metadata'!M$1,'2. Metadata'!M$6, IF(B11376='2. Metadata'!N$1,'2. Metadata'!N$6))))))))))))))</f>
        <v>-115.97499999999999</v>
      </c>
      <c r="E11376" s="15" t="s">
        <v>178</v>
      </c>
      <c r="F11376" s="132">
        <v>-3.1E-2</v>
      </c>
      <c r="G11376" s="16" t="str">
        <f>IF(ISBLANK(F11376)=TRUE," ",'2. Metadata'!B$14)</f>
        <v>degrees Celsius</v>
      </c>
      <c r="H11376" s="16" t="s">
        <v>178</v>
      </c>
    </row>
    <row r="11377" spans="1:8" ht="15.75" customHeight="1" x14ac:dyDescent="0.2">
      <c r="A11377" s="130">
        <v>39782.020833333336</v>
      </c>
      <c r="B11377" s="9" t="s">
        <v>239</v>
      </c>
      <c r="C11377" s="16">
        <f>IF(ISBLANK(B11377)=TRUE," ", IF(B11377='2. Metadata'!B$1,'2. Metadata'!B$5, IF(B11377='2. Metadata'!C$1,'2. Metadata'!#REF!,IF(B11377='2. Metadata'!D$1,'2. Metadata'!#REF!, IF(B11377='2. Metadata'!E$1,'2. Metadata'!#REF!,IF( B11377='2. Metadata'!F$1,'2. Metadata'!#REF!,IF(B11377='2. Metadata'!G$1,'2. Metadata'!#REF!,IF(B11377='2. Metadata'!H$1,'2. Metadata'!#REF!, IF(B11377='2. Metadata'!I$1,'2. Metadata'!#REF!, IF(B11377='2. Metadata'!J$1,'2. Metadata'!#REF!, IF(B11377='2. Metadata'!K$1,'2. Metadata'!C$3, IF(B11377='2. Metadata'!L$1,'2. Metadata'!D$3, IF(B11377='2. Metadata'!M$1,'2. Metadata'!M$5, IF(B11377='2. Metadata'!N$1,'2. Metadata'!N$5))))))))))))))</f>
        <v>49.690002</v>
      </c>
      <c r="D11377" s="13">
        <f>IF(ISBLANK(B11377)=TRUE," ", IF(B11377='2. Metadata'!B$1,'2. Metadata'!B$6, IF(B11377='2. Metadata'!C$1,'2. Metadata'!C$4,IF(B11377='2. Metadata'!D$1,'2. Metadata'!D$4, IF(B11377='2. Metadata'!E$1,'2. Metadata'!E$4,IF( B11377='2. Metadata'!F$1,'2. Metadata'!F$4,IF(B11377='2. Metadata'!G$1,'2. Metadata'!G$4,IF(B11377='2. Metadata'!H$1,'2. Metadata'!H$4, IF(B11377='2. Metadata'!I$1,'2. Metadata'!I$4, IF(B11377='2. Metadata'!J$1,'2. Metadata'!J$4, IF(B11377='2. Metadata'!K$1,'2. Metadata'!K$4, IF(B11377='2. Metadata'!L$1,'2. Metadata'!L$4, IF(B11377='2. Metadata'!M$1,'2. Metadata'!M$6, IF(B11377='2. Metadata'!N$1,'2. Metadata'!N$6))))))))))))))</f>
        <v>-115.97499999999999</v>
      </c>
      <c r="E11377" s="15" t="s">
        <v>178</v>
      </c>
      <c r="F11377" s="132">
        <v>-3.1E-2</v>
      </c>
      <c r="G11377" s="16" t="str">
        <f>IF(ISBLANK(F11377)=TRUE," ",'2. Metadata'!B$14)</f>
        <v>degrees Celsius</v>
      </c>
      <c r="H11377" s="16" t="s">
        <v>178</v>
      </c>
    </row>
    <row r="11378" spans="1:8" ht="15.75" customHeight="1" x14ac:dyDescent="0.2">
      <c r="A11378" s="130">
        <v>39782.03125</v>
      </c>
      <c r="B11378" s="9" t="s">
        <v>239</v>
      </c>
      <c r="C11378" s="16">
        <f>IF(ISBLANK(B11378)=TRUE," ", IF(B11378='2. Metadata'!B$1,'2. Metadata'!B$5, IF(B11378='2. Metadata'!C$1,'2. Metadata'!#REF!,IF(B11378='2. Metadata'!D$1,'2. Metadata'!#REF!, IF(B11378='2. Metadata'!E$1,'2. Metadata'!#REF!,IF( B11378='2. Metadata'!F$1,'2. Metadata'!#REF!,IF(B11378='2. Metadata'!G$1,'2. Metadata'!#REF!,IF(B11378='2. Metadata'!H$1,'2. Metadata'!#REF!, IF(B11378='2. Metadata'!I$1,'2. Metadata'!#REF!, IF(B11378='2. Metadata'!J$1,'2. Metadata'!#REF!, IF(B11378='2. Metadata'!K$1,'2. Metadata'!C$3, IF(B11378='2. Metadata'!L$1,'2. Metadata'!D$3, IF(B11378='2. Metadata'!M$1,'2. Metadata'!M$5, IF(B11378='2. Metadata'!N$1,'2. Metadata'!N$5))))))))))))))</f>
        <v>49.690002</v>
      </c>
      <c r="D11378" s="13">
        <f>IF(ISBLANK(B11378)=TRUE," ", IF(B11378='2. Metadata'!B$1,'2. Metadata'!B$6, IF(B11378='2. Metadata'!C$1,'2. Metadata'!C$4,IF(B11378='2. Metadata'!D$1,'2. Metadata'!D$4, IF(B11378='2. Metadata'!E$1,'2. Metadata'!E$4,IF( B11378='2. Metadata'!F$1,'2. Metadata'!F$4,IF(B11378='2. Metadata'!G$1,'2. Metadata'!G$4,IF(B11378='2. Metadata'!H$1,'2. Metadata'!H$4, IF(B11378='2. Metadata'!I$1,'2. Metadata'!I$4, IF(B11378='2. Metadata'!J$1,'2. Metadata'!J$4, IF(B11378='2. Metadata'!K$1,'2. Metadata'!K$4, IF(B11378='2. Metadata'!L$1,'2. Metadata'!L$4, IF(B11378='2. Metadata'!M$1,'2. Metadata'!M$6, IF(B11378='2. Metadata'!N$1,'2. Metadata'!N$6))))))))))))))</f>
        <v>-115.97499999999999</v>
      </c>
      <c r="E11378" s="15" t="s">
        <v>178</v>
      </c>
      <c r="F11378" s="132">
        <v>-3.1E-2</v>
      </c>
      <c r="G11378" s="16" t="str">
        <f>IF(ISBLANK(F11378)=TRUE," ",'2. Metadata'!B$14)</f>
        <v>degrees Celsius</v>
      </c>
      <c r="H11378" s="16" t="s">
        <v>178</v>
      </c>
    </row>
    <row r="11379" spans="1:8" ht="15.75" customHeight="1" x14ac:dyDescent="0.2">
      <c r="A11379" s="130">
        <v>39782.041666666664</v>
      </c>
      <c r="B11379" s="9" t="s">
        <v>239</v>
      </c>
      <c r="C11379" s="16">
        <f>IF(ISBLANK(B11379)=TRUE," ", IF(B11379='2. Metadata'!B$1,'2. Metadata'!B$5, IF(B11379='2. Metadata'!C$1,'2. Metadata'!#REF!,IF(B11379='2. Metadata'!D$1,'2. Metadata'!#REF!, IF(B11379='2. Metadata'!E$1,'2. Metadata'!#REF!,IF( B11379='2. Metadata'!F$1,'2. Metadata'!#REF!,IF(B11379='2. Metadata'!G$1,'2. Metadata'!#REF!,IF(B11379='2. Metadata'!H$1,'2. Metadata'!#REF!, IF(B11379='2. Metadata'!I$1,'2. Metadata'!#REF!, IF(B11379='2. Metadata'!J$1,'2. Metadata'!#REF!, IF(B11379='2. Metadata'!K$1,'2. Metadata'!C$3, IF(B11379='2. Metadata'!L$1,'2. Metadata'!D$3, IF(B11379='2. Metadata'!M$1,'2. Metadata'!M$5, IF(B11379='2. Metadata'!N$1,'2. Metadata'!N$5))))))))))))))</f>
        <v>49.690002</v>
      </c>
      <c r="D11379" s="13">
        <f>IF(ISBLANK(B11379)=TRUE," ", IF(B11379='2. Metadata'!B$1,'2. Metadata'!B$6, IF(B11379='2. Metadata'!C$1,'2. Metadata'!C$4,IF(B11379='2. Metadata'!D$1,'2. Metadata'!D$4, IF(B11379='2. Metadata'!E$1,'2. Metadata'!E$4,IF( B11379='2. Metadata'!F$1,'2. Metadata'!F$4,IF(B11379='2. Metadata'!G$1,'2. Metadata'!G$4,IF(B11379='2. Metadata'!H$1,'2. Metadata'!H$4, IF(B11379='2. Metadata'!I$1,'2. Metadata'!I$4, IF(B11379='2. Metadata'!J$1,'2. Metadata'!J$4, IF(B11379='2. Metadata'!K$1,'2. Metadata'!K$4, IF(B11379='2. Metadata'!L$1,'2. Metadata'!L$4, IF(B11379='2. Metadata'!M$1,'2. Metadata'!M$6, IF(B11379='2. Metadata'!N$1,'2. Metadata'!N$6))))))))))))))</f>
        <v>-115.97499999999999</v>
      </c>
      <c r="E11379" s="15" t="s">
        <v>178</v>
      </c>
      <c r="F11379" s="132">
        <v>-3.1E-2</v>
      </c>
      <c r="G11379" s="16" t="str">
        <f>IF(ISBLANK(F11379)=TRUE," ",'2. Metadata'!B$14)</f>
        <v>degrees Celsius</v>
      </c>
      <c r="H11379" s="16" t="s">
        <v>178</v>
      </c>
    </row>
    <row r="11380" spans="1:8" ht="15.75" customHeight="1" x14ac:dyDescent="0.2">
      <c r="A11380" s="130">
        <v>39782.052083333336</v>
      </c>
      <c r="B11380" s="9" t="s">
        <v>239</v>
      </c>
      <c r="C11380" s="16">
        <f>IF(ISBLANK(B11380)=TRUE," ", IF(B11380='2. Metadata'!B$1,'2. Metadata'!B$5, IF(B11380='2. Metadata'!C$1,'2. Metadata'!#REF!,IF(B11380='2. Metadata'!D$1,'2. Metadata'!#REF!, IF(B11380='2. Metadata'!E$1,'2. Metadata'!#REF!,IF( B11380='2. Metadata'!F$1,'2. Metadata'!#REF!,IF(B11380='2. Metadata'!G$1,'2. Metadata'!#REF!,IF(B11380='2. Metadata'!H$1,'2. Metadata'!#REF!, IF(B11380='2. Metadata'!I$1,'2. Metadata'!#REF!, IF(B11380='2. Metadata'!J$1,'2. Metadata'!#REF!, IF(B11380='2. Metadata'!K$1,'2. Metadata'!C$3, IF(B11380='2. Metadata'!L$1,'2. Metadata'!D$3, IF(B11380='2. Metadata'!M$1,'2. Metadata'!M$5, IF(B11380='2. Metadata'!N$1,'2. Metadata'!N$5))))))))))))))</f>
        <v>49.690002</v>
      </c>
      <c r="D11380" s="13">
        <f>IF(ISBLANK(B11380)=TRUE," ", IF(B11380='2. Metadata'!B$1,'2. Metadata'!B$6, IF(B11380='2. Metadata'!C$1,'2. Metadata'!C$4,IF(B11380='2. Metadata'!D$1,'2. Metadata'!D$4, IF(B11380='2. Metadata'!E$1,'2. Metadata'!E$4,IF( B11380='2. Metadata'!F$1,'2. Metadata'!F$4,IF(B11380='2. Metadata'!G$1,'2. Metadata'!G$4,IF(B11380='2. Metadata'!H$1,'2. Metadata'!H$4, IF(B11380='2. Metadata'!I$1,'2. Metadata'!I$4, IF(B11380='2. Metadata'!J$1,'2. Metadata'!J$4, IF(B11380='2. Metadata'!K$1,'2. Metadata'!K$4, IF(B11380='2. Metadata'!L$1,'2. Metadata'!L$4, IF(B11380='2. Metadata'!M$1,'2. Metadata'!M$6, IF(B11380='2. Metadata'!N$1,'2. Metadata'!N$6))))))))))))))</f>
        <v>-115.97499999999999</v>
      </c>
      <c r="E11380" s="15" t="s">
        <v>178</v>
      </c>
      <c r="F11380" s="132">
        <v>-3.1E-2</v>
      </c>
      <c r="G11380" s="16" t="str">
        <f>IF(ISBLANK(F11380)=TRUE," ",'2. Metadata'!B$14)</f>
        <v>degrees Celsius</v>
      </c>
      <c r="H11380" s="16" t="s">
        <v>178</v>
      </c>
    </row>
    <row r="11381" spans="1:8" ht="15.75" customHeight="1" x14ac:dyDescent="0.2">
      <c r="A11381" s="130">
        <v>39782.0625</v>
      </c>
      <c r="B11381" s="9" t="s">
        <v>239</v>
      </c>
      <c r="C11381" s="16">
        <f>IF(ISBLANK(B11381)=TRUE," ", IF(B11381='2. Metadata'!B$1,'2. Metadata'!B$5, IF(B11381='2. Metadata'!C$1,'2. Metadata'!#REF!,IF(B11381='2. Metadata'!D$1,'2. Metadata'!#REF!, IF(B11381='2. Metadata'!E$1,'2. Metadata'!#REF!,IF( B11381='2. Metadata'!F$1,'2. Metadata'!#REF!,IF(B11381='2. Metadata'!G$1,'2. Metadata'!#REF!,IF(B11381='2. Metadata'!H$1,'2. Metadata'!#REF!, IF(B11381='2. Metadata'!I$1,'2. Metadata'!#REF!, IF(B11381='2. Metadata'!J$1,'2. Metadata'!#REF!, IF(B11381='2. Metadata'!K$1,'2. Metadata'!C$3, IF(B11381='2. Metadata'!L$1,'2. Metadata'!D$3, IF(B11381='2. Metadata'!M$1,'2. Metadata'!M$5, IF(B11381='2. Metadata'!N$1,'2. Metadata'!N$5))))))))))))))</f>
        <v>49.690002</v>
      </c>
      <c r="D11381" s="13">
        <f>IF(ISBLANK(B11381)=TRUE," ", IF(B11381='2. Metadata'!B$1,'2. Metadata'!B$6, IF(B11381='2. Metadata'!C$1,'2. Metadata'!C$4,IF(B11381='2. Metadata'!D$1,'2. Metadata'!D$4, IF(B11381='2. Metadata'!E$1,'2. Metadata'!E$4,IF( B11381='2. Metadata'!F$1,'2. Metadata'!F$4,IF(B11381='2. Metadata'!G$1,'2. Metadata'!G$4,IF(B11381='2. Metadata'!H$1,'2. Metadata'!H$4, IF(B11381='2. Metadata'!I$1,'2. Metadata'!I$4, IF(B11381='2. Metadata'!J$1,'2. Metadata'!J$4, IF(B11381='2. Metadata'!K$1,'2. Metadata'!K$4, IF(B11381='2. Metadata'!L$1,'2. Metadata'!L$4, IF(B11381='2. Metadata'!M$1,'2. Metadata'!M$6, IF(B11381='2. Metadata'!N$1,'2. Metadata'!N$6))))))))))))))</f>
        <v>-115.97499999999999</v>
      </c>
      <c r="E11381" s="15" t="s">
        <v>178</v>
      </c>
      <c r="F11381" s="132">
        <v>-3.1E-2</v>
      </c>
      <c r="G11381" s="16" t="str">
        <f>IF(ISBLANK(F11381)=TRUE," ",'2. Metadata'!B$14)</f>
        <v>degrees Celsius</v>
      </c>
      <c r="H11381" s="16" t="s">
        <v>178</v>
      </c>
    </row>
    <row r="11382" spans="1:8" ht="15.75" customHeight="1" x14ac:dyDescent="0.2">
      <c r="A11382" s="130">
        <v>39782.072916666664</v>
      </c>
      <c r="B11382" s="9" t="s">
        <v>239</v>
      </c>
      <c r="C11382" s="16">
        <f>IF(ISBLANK(B11382)=TRUE," ", IF(B11382='2. Metadata'!B$1,'2. Metadata'!B$5, IF(B11382='2. Metadata'!C$1,'2. Metadata'!#REF!,IF(B11382='2. Metadata'!D$1,'2. Metadata'!#REF!, IF(B11382='2. Metadata'!E$1,'2. Metadata'!#REF!,IF( B11382='2. Metadata'!F$1,'2. Metadata'!#REF!,IF(B11382='2. Metadata'!G$1,'2. Metadata'!#REF!,IF(B11382='2. Metadata'!H$1,'2. Metadata'!#REF!, IF(B11382='2. Metadata'!I$1,'2. Metadata'!#REF!, IF(B11382='2. Metadata'!J$1,'2. Metadata'!#REF!, IF(B11382='2. Metadata'!K$1,'2. Metadata'!C$3, IF(B11382='2. Metadata'!L$1,'2. Metadata'!D$3, IF(B11382='2. Metadata'!M$1,'2. Metadata'!M$5, IF(B11382='2. Metadata'!N$1,'2. Metadata'!N$5))))))))))))))</f>
        <v>49.690002</v>
      </c>
      <c r="D11382" s="13">
        <f>IF(ISBLANK(B11382)=TRUE," ", IF(B11382='2. Metadata'!B$1,'2. Metadata'!B$6, IF(B11382='2. Metadata'!C$1,'2. Metadata'!C$4,IF(B11382='2. Metadata'!D$1,'2. Metadata'!D$4, IF(B11382='2. Metadata'!E$1,'2. Metadata'!E$4,IF( B11382='2. Metadata'!F$1,'2. Metadata'!F$4,IF(B11382='2. Metadata'!G$1,'2. Metadata'!G$4,IF(B11382='2. Metadata'!H$1,'2. Metadata'!H$4, IF(B11382='2. Metadata'!I$1,'2. Metadata'!I$4, IF(B11382='2. Metadata'!J$1,'2. Metadata'!J$4, IF(B11382='2. Metadata'!K$1,'2. Metadata'!K$4, IF(B11382='2. Metadata'!L$1,'2. Metadata'!L$4, IF(B11382='2. Metadata'!M$1,'2. Metadata'!M$6, IF(B11382='2. Metadata'!N$1,'2. Metadata'!N$6))))))))))))))</f>
        <v>-115.97499999999999</v>
      </c>
      <c r="E11382" s="15" t="s">
        <v>178</v>
      </c>
      <c r="F11382" s="132">
        <v>-3.1E-2</v>
      </c>
      <c r="G11382" s="16" t="str">
        <f>IF(ISBLANK(F11382)=TRUE," ",'2. Metadata'!B$14)</f>
        <v>degrees Celsius</v>
      </c>
      <c r="H11382" s="16" t="s">
        <v>178</v>
      </c>
    </row>
    <row r="11383" spans="1:8" ht="15.75" customHeight="1" x14ac:dyDescent="0.2">
      <c r="A11383" s="130">
        <v>39782.083333333336</v>
      </c>
      <c r="B11383" s="9" t="s">
        <v>239</v>
      </c>
      <c r="C11383" s="16">
        <f>IF(ISBLANK(B11383)=TRUE," ", IF(B11383='2. Metadata'!B$1,'2. Metadata'!B$5, IF(B11383='2. Metadata'!C$1,'2. Metadata'!#REF!,IF(B11383='2. Metadata'!D$1,'2. Metadata'!#REF!, IF(B11383='2. Metadata'!E$1,'2. Metadata'!#REF!,IF( B11383='2. Metadata'!F$1,'2. Metadata'!#REF!,IF(B11383='2. Metadata'!G$1,'2. Metadata'!#REF!,IF(B11383='2. Metadata'!H$1,'2. Metadata'!#REF!, IF(B11383='2. Metadata'!I$1,'2. Metadata'!#REF!, IF(B11383='2. Metadata'!J$1,'2. Metadata'!#REF!, IF(B11383='2. Metadata'!K$1,'2. Metadata'!C$3, IF(B11383='2. Metadata'!L$1,'2. Metadata'!D$3, IF(B11383='2. Metadata'!M$1,'2. Metadata'!M$5, IF(B11383='2. Metadata'!N$1,'2. Metadata'!N$5))))))))))))))</f>
        <v>49.690002</v>
      </c>
      <c r="D11383" s="13">
        <f>IF(ISBLANK(B11383)=TRUE," ", IF(B11383='2. Metadata'!B$1,'2. Metadata'!B$6, IF(B11383='2. Metadata'!C$1,'2. Metadata'!C$4,IF(B11383='2. Metadata'!D$1,'2. Metadata'!D$4, IF(B11383='2. Metadata'!E$1,'2. Metadata'!E$4,IF( B11383='2. Metadata'!F$1,'2. Metadata'!F$4,IF(B11383='2. Metadata'!G$1,'2. Metadata'!G$4,IF(B11383='2. Metadata'!H$1,'2. Metadata'!H$4, IF(B11383='2. Metadata'!I$1,'2. Metadata'!I$4, IF(B11383='2. Metadata'!J$1,'2. Metadata'!J$4, IF(B11383='2. Metadata'!K$1,'2. Metadata'!K$4, IF(B11383='2. Metadata'!L$1,'2. Metadata'!L$4, IF(B11383='2. Metadata'!M$1,'2. Metadata'!M$6, IF(B11383='2. Metadata'!N$1,'2. Metadata'!N$6))))))))))))))</f>
        <v>-115.97499999999999</v>
      </c>
      <c r="E11383" s="15" t="s">
        <v>178</v>
      </c>
      <c r="F11383" s="132">
        <v>-3.1E-2</v>
      </c>
      <c r="G11383" s="16" t="str">
        <f>IF(ISBLANK(F11383)=TRUE," ",'2. Metadata'!B$14)</f>
        <v>degrees Celsius</v>
      </c>
      <c r="H11383" s="16" t="s">
        <v>178</v>
      </c>
    </row>
    <row r="11384" spans="1:8" ht="15.75" customHeight="1" x14ac:dyDescent="0.2">
      <c r="A11384" s="130">
        <v>39782.09375</v>
      </c>
      <c r="B11384" s="9" t="s">
        <v>239</v>
      </c>
      <c r="C11384" s="16">
        <f>IF(ISBLANK(B11384)=TRUE," ", IF(B11384='2. Metadata'!B$1,'2. Metadata'!B$5, IF(B11384='2. Metadata'!C$1,'2. Metadata'!#REF!,IF(B11384='2. Metadata'!D$1,'2. Metadata'!#REF!, IF(B11384='2. Metadata'!E$1,'2. Metadata'!#REF!,IF( B11384='2. Metadata'!F$1,'2. Metadata'!#REF!,IF(B11384='2. Metadata'!G$1,'2. Metadata'!#REF!,IF(B11384='2. Metadata'!H$1,'2. Metadata'!#REF!, IF(B11384='2. Metadata'!I$1,'2. Metadata'!#REF!, IF(B11384='2. Metadata'!J$1,'2. Metadata'!#REF!, IF(B11384='2. Metadata'!K$1,'2. Metadata'!C$3, IF(B11384='2. Metadata'!L$1,'2. Metadata'!D$3, IF(B11384='2. Metadata'!M$1,'2. Metadata'!M$5, IF(B11384='2. Metadata'!N$1,'2. Metadata'!N$5))))))))))))))</f>
        <v>49.690002</v>
      </c>
      <c r="D11384" s="13">
        <f>IF(ISBLANK(B11384)=TRUE," ", IF(B11384='2. Metadata'!B$1,'2. Metadata'!B$6, IF(B11384='2. Metadata'!C$1,'2. Metadata'!C$4,IF(B11384='2. Metadata'!D$1,'2. Metadata'!D$4, IF(B11384='2. Metadata'!E$1,'2. Metadata'!E$4,IF( B11384='2. Metadata'!F$1,'2. Metadata'!F$4,IF(B11384='2. Metadata'!G$1,'2. Metadata'!G$4,IF(B11384='2. Metadata'!H$1,'2. Metadata'!H$4, IF(B11384='2. Metadata'!I$1,'2. Metadata'!I$4, IF(B11384='2. Metadata'!J$1,'2. Metadata'!J$4, IF(B11384='2. Metadata'!K$1,'2. Metadata'!K$4, IF(B11384='2. Metadata'!L$1,'2. Metadata'!L$4, IF(B11384='2. Metadata'!M$1,'2. Metadata'!M$6, IF(B11384='2. Metadata'!N$1,'2. Metadata'!N$6))))))))))))))</f>
        <v>-115.97499999999999</v>
      </c>
      <c r="E11384" s="15" t="s">
        <v>178</v>
      </c>
      <c r="F11384" s="132">
        <v>-3.1E-2</v>
      </c>
      <c r="G11384" s="16" t="str">
        <f>IF(ISBLANK(F11384)=TRUE," ",'2. Metadata'!B$14)</f>
        <v>degrees Celsius</v>
      </c>
      <c r="H11384" s="16" t="s">
        <v>178</v>
      </c>
    </row>
    <row r="11385" spans="1:8" ht="15.75" customHeight="1" x14ac:dyDescent="0.2">
      <c r="A11385" s="130">
        <v>39782.104166666664</v>
      </c>
      <c r="B11385" s="9" t="s">
        <v>239</v>
      </c>
      <c r="C11385" s="16">
        <f>IF(ISBLANK(B11385)=TRUE," ", IF(B11385='2. Metadata'!B$1,'2. Metadata'!B$5, IF(B11385='2. Metadata'!C$1,'2. Metadata'!#REF!,IF(B11385='2. Metadata'!D$1,'2. Metadata'!#REF!, IF(B11385='2. Metadata'!E$1,'2. Metadata'!#REF!,IF( B11385='2. Metadata'!F$1,'2. Metadata'!#REF!,IF(B11385='2. Metadata'!G$1,'2. Metadata'!#REF!,IF(B11385='2. Metadata'!H$1,'2. Metadata'!#REF!, IF(B11385='2. Metadata'!I$1,'2. Metadata'!#REF!, IF(B11385='2. Metadata'!J$1,'2. Metadata'!#REF!, IF(B11385='2. Metadata'!K$1,'2. Metadata'!C$3, IF(B11385='2. Metadata'!L$1,'2. Metadata'!D$3, IF(B11385='2. Metadata'!M$1,'2. Metadata'!M$5, IF(B11385='2. Metadata'!N$1,'2. Metadata'!N$5))))))))))))))</f>
        <v>49.690002</v>
      </c>
      <c r="D11385" s="13">
        <f>IF(ISBLANK(B11385)=TRUE," ", IF(B11385='2. Metadata'!B$1,'2. Metadata'!B$6, IF(B11385='2. Metadata'!C$1,'2. Metadata'!C$4,IF(B11385='2. Metadata'!D$1,'2. Metadata'!D$4, IF(B11385='2. Metadata'!E$1,'2. Metadata'!E$4,IF( B11385='2. Metadata'!F$1,'2. Metadata'!F$4,IF(B11385='2. Metadata'!G$1,'2. Metadata'!G$4,IF(B11385='2. Metadata'!H$1,'2. Metadata'!H$4, IF(B11385='2. Metadata'!I$1,'2. Metadata'!I$4, IF(B11385='2. Metadata'!J$1,'2. Metadata'!J$4, IF(B11385='2. Metadata'!K$1,'2. Metadata'!K$4, IF(B11385='2. Metadata'!L$1,'2. Metadata'!L$4, IF(B11385='2. Metadata'!M$1,'2. Metadata'!M$6, IF(B11385='2. Metadata'!N$1,'2. Metadata'!N$6))))))))))))))</f>
        <v>-115.97499999999999</v>
      </c>
      <c r="E11385" s="15" t="s">
        <v>178</v>
      </c>
      <c r="F11385" s="132">
        <v>-3.1E-2</v>
      </c>
      <c r="G11385" s="16" t="str">
        <f>IF(ISBLANK(F11385)=TRUE," ",'2. Metadata'!B$14)</f>
        <v>degrees Celsius</v>
      </c>
      <c r="H11385" s="16" t="s">
        <v>178</v>
      </c>
    </row>
    <row r="11386" spans="1:8" ht="15.75" customHeight="1" x14ac:dyDescent="0.2">
      <c r="A11386" s="130">
        <v>39782.114583333336</v>
      </c>
      <c r="B11386" s="9" t="s">
        <v>239</v>
      </c>
      <c r="C11386" s="16">
        <f>IF(ISBLANK(B11386)=TRUE," ", IF(B11386='2. Metadata'!B$1,'2. Metadata'!B$5, IF(B11386='2. Metadata'!C$1,'2. Metadata'!#REF!,IF(B11386='2. Metadata'!D$1,'2. Metadata'!#REF!, IF(B11386='2. Metadata'!E$1,'2. Metadata'!#REF!,IF( B11386='2. Metadata'!F$1,'2. Metadata'!#REF!,IF(B11386='2. Metadata'!G$1,'2. Metadata'!#REF!,IF(B11386='2. Metadata'!H$1,'2. Metadata'!#REF!, IF(B11386='2. Metadata'!I$1,'2. Metadata'!#REF!, IF(B11386='2. Metadata'!J$1,'2. Metadata'!#REF!, IF(B11386='2. Metadata'!K$1,'2. Metadata'!C$3, IF(B11386='2. Metadata'!L$1,'2. Metadata'!D$3, IF(B11386='2. Metadata'!M$1,'2. Metadata'!M$5, IF(B11386='2. Metadata'!N$1,'2. Metadata'!N$5))))))))))))))</f>
        <v>49.690002</v>
      </c>
      <c r="D11386" s="13">
        <f>IF(ISBLANK(B11386)=TRUE," ", IF(B11386='2. Metadata'!B$1,'2. Metadata'!B$6, IF(B11386='2. Metadata'!C$1,'2. Metadata'!C$4,IF(B11386='2. Metadata'!D$1,'2. Metadata'!D$4, IF(B11386='2. Metadata'!E$1,'2. Metadata'!E$4,IF( B11386='2. Metadata'!F$1,'2. Metadata'!F$4,IF(B11386='2. Metadata'!G$1,'2. Metadata'!G$4,IF(B11386='2. Metadata'!H$1,'2. Metadata'!H$4, IF(B11386='2. Metadata'!I$1,'2. Metadata'!I$4, IF(B11386='2. Metadata'!J$1,'2. Metadata'!J$4, IF(B11386='2. Metadata'!K$1,'2. Metadata'!K$4, IF(B11386='2. Metadata'!L$1,'2. Metadata'!L$4, IF(B11386='2. Metadata'!M$1,'2. Metadata'!M$6, IF(B11386='2. Metadata'!N$1,'2. Metadata'!N$6))))))))))))))</f>
        <v>-115.97499999999999</v>
      </c>
      <c r="E11386" s="15" t="s">
        <v>178</v>
      </c>
      <c r="F11386" s="132">
        <v>-3.1E-2</v>
      </c>
      <c r="G11386" s="16" t="str">
        <f>IF(ISBLANK(F11386)=TRUE," ",'2. Metadata'!B$14)</f>
        <v>degrees Celsius</v>
      </c>
      <c r="H11386" s="16" t="s">
        <v>178</v>
      </c>
    </row>
    <row r="11387" spans="1:8" ht="15.75" customHeight="1" x14ac:dyDescent="0.2">
      <c r="A11387" s="130">
        <v>39782.125</v>
      </c>
      <c r="B11387" s="9" t="s">
        <v>239</v>
      </c>
      <c r="C11387" s="16">
        <f>IF(ISBLANK(B11387)=TRUE," ", IF(B11387='2. Metadata'!B$1,'2. Metadata'!B$5, IF(B11387='2. Metadata'!C$1,'2. Metadata'!#REF!,IF(B11387='2. Metadata'!D$1,'2. Metadata'!#REF!, IF(B11387='2. Metadata'!E$1,'2. Metadata'!#REF!,IF( B11387='2. Metadata'!F$1,'2. Metadata'!#REF!,IF(B11387='2. Metadata'!G$1,'2. Metadata'!#REF!,IF(B11387='2. Metadata'!H$1,'2. Metadata'!#REF!, IF(B11387='2. Metadata'!I$1,'2. Metadata'!#REF!, IF(B11387='2. Metadata'!J$1,'2. Metadata'!#REF!, IF(B11387='2. Metadata'!K$1,'2. Metadata'!C$3, IF(B11387='2. Metadata'!L$1,'2. Metadata'!D$3, IF(B11387='2. Metadata'!M$1,'2. Metadata'!M$5, IF(B11387='2. Metadata'!N$1,'2. Metadata'!N$5))))))))))))))</f>
        <v>49.690002</v>
      </c>
      <c r="D11387" s="13">
        <f>IF(ISBLANK(B11387)=TRUE," ", IF(B11387='2. Metadata'!B$1,'2. Metadata'!B$6, IF(B11387='2. Metadata'!C$1,'2. Metadata'!C$4,IF(B11387='2. Metadata'!D$1,'2. Metadata'!D$4, IF(B11387='2. Metadata'!E$1,'2. Metadata'!E$4,IF( B11387='2. Metadata'!F$1,'2. Metadata'!F$4,IF(B11387='2. Metadata'!G$1,'2. Metadata'!G$4,IF(B11387='2. Metadata'!H$1,'2. Metadata'!H$4, IF(B11387='2. Metadata'!I$1,'2. Metadata'!I$4, IF(B11387='2. Metadata'!J$1,'2. Metadata'!J$4, IF(B11387='2. Metadata'!K$1,'2. Metadata'!K$4, IF(B11387='2. Metadata'!L$1,'2. Metadata'!L$4, IF(B11387='2. Metadata'!M$1,'2. Metadata'!M$6, IF(B11387='2. Metadata'!N$1,'2. Metadata'!N$6))))))))))))))</f>
        <v>-115.97499999999999</v>
      </c>
      <c r="E11387" s="15" t="s">
        <v>178</v>
      </c>
      <c r="F11387" s="132">
        <v>-3.1E-2</v>
      </c>
      <c r="G11387" s="16" t="str">
        <f>IF(ISBLANK(F11387)=TRUE," ",'2. Metadata'!B$14)</f>
        <v>degrees Celsius</v>
      </c>
      <c r="H11387" s="16" t="s">
        <v>178</v>
      </c>
    </row>
    <row r="11388" spans="1:8" ht="15.75" customHeight="1" x14ac:dyDescent="0.2">
      <c r="A11388" s="130">
        <v>39782.135416666664</v>
      </c>
      <c r="B11388" s="9" t="s">
        <v>239</v>
      </c>
      <c r="C11388" s="16">
        <f>IF(ISBLANK(B11388)=TRUE," ", IF(B11388='2. Metadata'!B$1,'2. Metadata'!B$5, IF(B11388='2. Metadata'!C$1,'2. Metadata'!#REF!,IF(B11388='2. Metadata'!D$1,'2. Metadata'!#REF!, IF(B11388='2. Metadata'!E$1,'2. Metadata'!#REF!,IF( B11388='2. Metadata'!F$1,'2. Metadata'!#REF!,IF(B11388='2. Metadata'!G$1,'2. Metadata'!#REF!,IF(B11388='2. Metadata'!H$1,'2. Metadata'!#REF!, IF(B11388='2. Metadata'!I$1,'2. Metadata'!#REF!, IF(B11388='2. Metadata'!J$1,'2. Metadata'!#REF!, IF(B11388='2. Metadata'!K$1,'2. Metadata'!C$3, IF(B11388='2. Metadata'!L$1,'2. Metadata'!D$3, IF(B11388='2. Metadata'!M$1,'2. Metadata'!M$5, IF(B11388='2. Metadata'!N$1,'2. Metadata'!N$5))))))))))))))</f>
        <v>49.690002</v>
      </c>
      <c r="D11388" s="13">
        <f>IF(ISBLANK(B11388)=TRUE," ", IF(B11388='2. Metadata'!B$1,'2. Metadata'!B$6, IF(B11388='2. Metadata'!C$1,'2. Metadata'!C$4,IF(B11388='2. Metadata'!D$1,'2. Metadata'!D$4, IF(B11388='2. Metadata'!E$1,'2. Metadata'!E$4,IF( B11388='2. Metadata'!F$1,'2. Metadata'!F$4,IF(B11388='2. Metadata'!G$1,'2. Metadata'!G$4,IF(B11388='2. Metadata'!H$1,'2. Metadata'!H$4, IF(B11388='2. Metadata'!I$1,'2. Metadata'!I$4, IF(B11388='2. Metadata'!J$1,'2. Metadata'!J$4, IF(B11388='2. Metadata'!K$1,'2. Metadata'!K$4, IF(B11388='2. Metadata'!L$1,'2. Metadata'!L$4, IF(B11388='2. Metadata'!M$1,'2. Metadata'!M$6, IF(B11388='2. Metadata'!N$1,'2. Metadata'!N$6))))))))))))))</f>
        <v>-115.97499999999999</v>
      </c>
      <c r="E11388" s="15" t="s">
        <v>178</v>
      </c>
      <c r="F11388" s="132">
        <v>-3.1E-2</v>
      </c>
      <c r="G11388" s="16" t="str">
        <f>IF(ISBLANK(F11388)=TRUE," ",'2. Metadata'!B$14)</f>
        <v>degrees Celsius</v>
      </c>
      <c r="H11388" s="16" t="s">
        <v>178</v>
      </c>
    </row>
    <row r="11389" spans="1:8" ht="15.75" customHeight="1" x14ac:dyDescent="0.2">
      <c r="A11389" s="130">
        <v>39782.145833333336</v>
      </c>
      <c r="B11389" s="9" t="s">
        <v>239</v>
      </c>
      <c r="C11389" s="16">
        <f>IF(ISBLANK(B11389)=TRUE," ", IF(B11389='2. Metadata'!B$1,'2. Metadata'!B$5, IF(B11389='2. Metadata'!C$1,'2. Metadata'!#REF!,IF(B11389='2. Metadata'!D$1,'2. Metadata'!#REF!, IF(B11389='2. Metadata'!E$1,'2. Metadata'!#REF!,IF( B11389='2. Metadata'!F$1,'2. Metadata'!#REF!,IF(B11389='2. Metadata'!G$1,'2. Metadata'!#REF!,IF(B11389='2. Metadata'!H$1,'2. Metadata'!#REF!, IF(B11389='2. Metadata'!I$1,'2. Metadata'!#REF!, IF(B11389='2. Metadata'!J$1,'2. Metadata'!#REF!, IF(B11389='2. Metadata'!K$1,'2. Metadata'!C$3, IF(B11389='2. Metadata'!L$1,'2. Metadata'!D$3, IF(B11389='2. Metadata'!M$1,'2. Metadata'!M$5, IF(B11389='2. Metadata'!N$1,'2. Metadata'!N$5))))))))))))))</f>
        <v>49.690002</v>
      </c>
      <c r="D11389" s="13">
        <f>IF(ISBLANK(B11389)=TRUE," ", IF(B11389='2. Metadata'!B$1,'2. Metadata'!B$6, IF(B11389='2. Metadata'!C$1,'2. Metadata'!C$4,IF(B11389='2. Metadata'!D$1,'2. Metadata'!D$4, IF(B11389='2. Metadata'!E$1,'2. Metadata'!E$4,IF( B11389='2. Metadata'!F$1,'2. Metadata'!F$4,IF(B11389='2. Metadata'!G$1,'2. Metadata'!G$4,IF(B11389='2. Metadata'!H$1,'2. Metadata'!H$4, IF(B11389='2. Metadata'!I$1,'2. Metadata'!I$4, IF(B11389='2. Metadata'!J$1,'2. Metadata'!J$4, IF(B11389='2. Metadata'!K$1,'2. Metadata'!K$4, IF(B11389='2. Metadata'!L$1,'2. Metadata'!L$4, IF(B11389='2. Metadata'!M$1,'2. Metadata'!M$6, IF(B11389='2. Metadata'!N$1,'2. Metadata'!N$6))))))))))))))</f>
        <v>-115.97499999999999</v>
      </c>
      <c r="E11389" s="15" t="s">
        <v>178</v>
      </c>
      <c r="F11389" s="132">
        <v>-3.1E-2</v>
      </c>
      <c r="G11389" s="16" t="str">
        <f>IF(ISBLANK(F11389)=TRUE," ",'2. Metadata'!B$14)</f>
        <v>degrees Celsius</v>
      </c>
      <c r="H11389" s="16" t="s">
        <v>178</v>
      </c>
    </row>
    <row r="11390" spans="1:8" ht="15.75" customHeight="1" x14ac:dyDescent="0.2">
      <c r="A11390" s="130">
        <v>39782.15625</v>
      </c>
      <c r="B11390" s="9" t="s">
        <v>239</v>
      </c>
      <c r="C11390" s="16">
        <f>IF(ISBLANK(B11390)=TRUE," ", IF(B11390='2. Metadata'!B$1,'2. Metadata'!B$5, IF(B11390='2. Metadata'!C$1,'2. Metadata'!#REF!,IF(B11390='2. Metadata'!D$1,'2. Metadata'!#REF!, IF(B11390='2. Metadata'!E$1,'2. Metadata'!#REF!,IF( B11390='2. Metadata'!F$1,'2. Metadata'!#REF!,IF(B11390='2. Metadata'!G$1,'2. Metadata'!#REF!,IF(B11390='2. Metadata'!H$1,'2. Metadata'!#REF!, IF(B11390='2. Metadata'!I$1,'2. Metadata'!#REF!, IF(B11390='2. Metadata'!J$1,'2. Metadata'!#REF!, IF(B11390='2. Metadata'!K$1,'2. Metadata'!C$3, IF(B11390='2. Metadata'!L$1,'2. Metadata'!D$3, IF(B11390='2. Metadata'!M$1,'2. Metadata'!M$5, IF(B11390='2. Metadata'!N$1,'2. Metadata'!N$5))))))))))))))</f>
        <v>49.690002</v>
      </c>
      <c r="D11390" s="13">
        <f>IF(ISBLANK(B11390)=TRUE," ", IF(B11390='2. Metadata'!B$1,'2. Metadata'!B$6, IF(B11390='2. Metadata'!C$1,'2. Metadata'!C$4,IF(B11390='2. Metadata'!D$1,'2. Metadata'!D$4, IF(B11390='2. Metadata'!E$1,'2. Metadata'!E$4,IF( B11390='2. Metadata'!F$1,'2. Metadata'!F$4,IF(B11390='2. Metadata'!G$1,'2. Metadata'!G$4,IF(B11390='2. Metadata'!H$1,'2. Metadata'!H$4, IF(B11390='2. Metadata'!I$1,'2. Metadata'!I$4, IF(B11390='2. Metadata'!J$1,'2. Metadata'!J$4, IF(B11390='2. Metadata'!K$1,'2. Metadata'!K$4, IF(B11390='2. Metadata'!L$1,'2. Metadata'!L$4, IF(B11390='2. Metadata'!M$1,'2. Metadata'!M$6, IF(B11390='2. Metadata'!N$1,'2. Metadata'!N$6))))))))))))))</f>
        <v>-115.97499999999999</v>
      </c>
      <c r="E11390" s="15" t="s">
        <v>178</v>
      </c>
      <c r="F11390" s="132">
        <v>-3.1E-2</v>
      </c>
      <c r="G11390" s="16" t="str">
        <f>IF(ISBLANK(F11390)=TRUE," ",'2. Metadata'!B$14)</f>
        <v>degrees Celsius</v>
      </c>
      <c r="H11390" s="16" t="s">
        <v>178</v>
      </c>
    </row>
    <row r="11391" spans="1:8" ht="15.75" customHeight="1" x14ac:dyDescent="0.2">
      <c r="A11391" s="130">
        <v>39782.166666666664</v>
      </c>
      <c r="B11391" s="9" t="s">
        <v>239</v>
      </c>
      <c r="C11391" s="16">
        <f>IF(ISBLANK(B11391)=TRUE," ", IF(B11391='2. Metadata'!B$1,'2. Metadata'!B$5, IF(B11391='2. Metadata'!C$1,'2. Metadata'!#REF!,IF(B11391='2. Metadata'!D$1,'2. Metadata'!#REF!, IF(B11391='2. Metadata'!E$1,'2. Metadata'!#REF!,IF( B11391='2. Metadata'!F$1,'2. Metadata'!#REF!,IF(B11391='2. Metadata'!G$1,'2. Metadata'!#REF!,IF(B11391='2. Metadata'!H$1,'2. Metadata'!#REF!, IF(B11391='2. Metadata'!I$1,'2. Metadata'!#REF!, IF(B11391='2. Metadata'!J$1,'2. Metadata'!#REF!, IF(B11391='2. Metadata'!K$1,'2. Metadata'!C$3, IF(B11391='2. Metadata'!L$1,'2. Metadata'!D$3, IF(B11391='2. Metadata'!M$1,'2. Metadata'!M$5, IF(B11391='2. Metadata'!N$1,'2. Metadata'!N$5))))))))))))))</f>
        <v>49.690002</v>
      </c>
      <c r="D11391" s="13">
        <f>IF(ISBLANK(B11391)=TRUE," ", IF(B11391='2. Metadata'!B$1,'2. Metadata'!B$6, IF(B11391='2. Metadata'!C$1,'2. Metadata'!C$4,IF(B11391='2. Metadata'!D$1,'2. Metadata'!D$4, IF(B11391='2. Metadata'!E$1,'2. Metadata'!E$4,IF( B11391='2. Metadata'!F$1,'2. Metadata'!F$4,IF(B11391='2. Metadata'!G$1,'2. Metadata'!G$4,IF(B11391='2. Metadata'!H$1,'2. Metadata'!H$4, IF(B11391='2. Metadata'!I$1,'2. Metadata'!I$4, IF(B11391='2. Metadata'!J$1,'2. Metadata'!J$4, IF(B11391='2. Metadata'!K$1,'2. Metadata'!K$4, IF(B11391='2. Metadata'!L$1,'2. Metadata'!L$4, IF(B11391='2. Metadata'!M$1,'2. Metadata'!M$6, IF(B11391='2. Metadata'!N$1,'2. Metadata'!N$6))))))))))))))</f>
        <v>-115.97499999999999</v>
      </c>
      <c r="E11391" s="15" t="s">
        <v>178</v>
      </c>
      <c r="F11391" s="132">
        <v>-3.1E-2</v>
      </c>
      <c r="G11391" s="16" t="str">
        <f>IF(ISBLANK(F11391)=TRUE," ",'2. Metadata'!B$14)</f>
        <v>degrees Celsius</v>
      </c>
      <c r="H11391" s="16" t="s">
        <v>178</v>
      </c>
    </row>
    <row r="11392" spans="1:8" ht="15.75" customHeight="1" x14ac:dyDescent="0.2">
      <c r="A11392" s="130">
        <v>39782.177083333336</v>
      </c>
      <c r="B11392" s="9" t="s">
        <v>239</v>
      </c>
      <c r="C11392" s="16">
        <f>IF(ISBLANK(B11392)=TRUE," ", IF(B11392='2. Metadata'!B$1,'2. Metadata'!B$5, IF(B11392='2. Metadata'!C$1,'2. Metadata'!#REF!,IF(B11392='2. Metadata'!D$1,'2. Metadata'!#REF!, IF(B11392='2. Metadata'!E$1,'2. Metadata'!#REF!,IF( B11392='2. Metadata'!F$1,'2. Metadata'!#REF!,IF(B11392='2. Metadata'!G$1,'2. Metadata'!#REF!,IF(B11392='2. Metadata'!H$1,'2. Metadata'!#REF!, IF(B11392='2. Metadata'!I$1,'2. Metadata'!#REF!, IF(B11392='2. Metadata'!J$1,'2. Metadata'!#REF!, IF(B11392='2. Metadata'!K$1,'2. Metadata'!C$3, IF(B11392='2. Metadata'!L$1,'2. Metadata'!D$3, IF(B11392='2. Metadata'!M$1,'2. Metadata'!M$5, IF(B11392='2. Metadata'!N$1,'2. Metadata'!N$5))))))))))))))</f>
        <v>49.690002</v>
      </c>
      <c r="D11392" s="13">
        <f>IF(ISBLANK(B11392)=TRUE," ", IF(B11392='2. Metadata'!B$1,'2. Metadata'!B$6, IF(B11392='2. Metadata'!C$1,'2. Metadata'!C$4,IF(B11392='2. Metadata'!D$1,'2. Metadata'!D$4, IF(B11392='2. Metadata'!E$1,'2. Metadata'!E$4,IF( B11392='2. Metadata'!F$1,'2. Metadata'!F$4,IF(B11392='2. Metadata'!G$1,'2. Metadata'!G$4,IF(B11392='2. Metadata'!H$1,'2. Metadata'!H$4, IF(B11392='2. Metadata'!I$1,'2. Metadata'!I$4, IF(B11392='2. Metadata'!J$1,'2. Metadata'!J$4, IF(B11392='2. Metadata'!K$1,'2. Metadata'!K$4, IF(B11392='2. Metadata'!L$1,'2. Metadata'!L$4, IF(B11392='2. Metadata'!M$1,'2. Metadata'!M$6, IF(B11392='2. Metadata'!N$1,'2. Metadata'!N$6))))))))))))))</f>
        <v>-115.97499999999999</v>
      </c>
      <c r="E11392" s="15" t="s">
        <v>178</v>
      </c>
      <c r="F11392" s="132">
        <v>-3.1E-2</v>
      </c>
      <c r="G11392" s="16" t="str">
        <f>IF(ISBLANK(F11392)=TRUE," ",'2. Metadata'!B$14)</f>
        <v>degrees Celsius</v>
      </c>
      <c r="H11392" s="16" t="s">
        <v>178</v>
      </c>
    </row>
    <row r="11393" spans="1:8" ht="15.75" customHeight="1" x14ac:dyDescent="0.2">
      <c r="A11393" s="130">
        <v>39782.1875</v>
      </c>
      <c r="B11393" s="9" t="s">
        <v>239</v>
      </c>
      <c r="C11393" s="16">
        <f>IF(ISBLANK(B11393)=TRUE," ", IF(B11393='2. Metadata'!B$1,'2. Metadata'!B$5, IF(B11393='2. Metadata'!C$1,'2. Metadata'!#REF!,IF(B11393='2. Metadata'!D$1,'2. Metadata'!#REF!, IF(B11393='2. Metadata'!E$1,'2. Metadata'!#REF!,IF( B11393='2. Metadata'!F$1,'2. Metadata'!#REF!,IF(B11393='2. Metadata'!G$1,'2. Metadata'!#REF!,IF(B11393='2. Metadata'!H$1,'2. Metadata'!#REF!, IF(B11393='2. Metadata'!I$1,'2. Metadata'!#REF!, IF(B11393='2. Metadata'!J$1,'2. Metadata'!#REF!, IF(B11393='2. Metadata'!K$1,'2. Metadata'!C$3, IF(B11393='2. Metadata'!L$1,'2. Metadata'!D$3, IF(B11393='2. Metadata'!M$1,'2. Metadata'!M$5, IF(B11393='2. Metadata'!N$1,'2. Metadata'!N$5))))))))))))))</f>
        <v>49.690002</v>
      </c>
      <c r="D11393" s="13">
        <f>IF(ISBLANK(B11393)=TRUE," ", IF(B11393='2. Metadata'!B$1,'2. Metadata'!B$6, IF(B11393='2. Metadata'!C$1,'2. Metadata'!C$4,IF(B11393='2. Metadata'!D$1,'2. Metadata'!D$4, IF(B11393='2. Metadata'!E$1,'2. Metadata'!E$4,IF( B11393='2. Metadata'!F$1,'2. Metadata'!F$4,IF(B11393='2. Metadata'!G$1,'2. Metadata'!G$4,IF(B11393='2. Metadata'!H$1,'2. Metadata'!H$4, IF(B11393='2. Metadata'!I$1,'2. Metadata'!I$4, IF(B11393='2. Metadata'!J$1,'2. Metadata'!J$4, IF(B11393='2. Metadata'!K$1,'2. Metadata'!K$4, IF(B11393='2. Metadata'!L$1,'2. Metadata'!L$4, IF(B11393='2. Metadata'!M$1,'2. Metadata'!M$6, IF(B11393='2. Metadata'!N$1,'2. Metadata'!N$6))))))))))))))</f>
        <v>-115.97499999999999</v>
      </c>
      <c r="E11393" s="15" t="s">
        <v>178</v>
      </c>
      <c r="F11393" s="132">
        <v>-3.1E-2</v>
      </c>
      <c r="G11393" s="16" t="str">
        <f>IF(ISBLANK(F11393)=TRUE," ",'2. Metadata'!B$14)</f>
        <v>degrees Celsius</v>
      </c>
      <c r="H11393" s="16" t="s">
        <v>178</v>
      </c>
    </row>
    <row r="11394" spans="1:8" ht="15.75" customHeight="1" x14ac:dyDescent="0.2">
      <c r="A11394" s="130">
        <v>39782.197916666664</v>
      </c>
      <c r="B11394" s="9" t="s">
        <v>239</v>
      </c>
      <c r="C11394" s="16">
        <f>IF(ISBLANK(B11394)=TRUE," ", IF(B11394='2. Metadata'!B$1,'2. Metadata'!B$5, IF(B11394='2. Metadata'!C$1,'2. Metadata'!#REF!,IF(B11394='2. Metadata'!D$1,'2. Metadata'!#REF!, IF(B11394='2. Metadata'!E$1,'2. Metadata'!#REF!,IF( B11394='2. Metadata'!F$1,'2. Metadata'!#REF!,IF(B11394='2. Metadata'!G$1,'2. Metadata'!#REF!,IF(B11394='2. Metadata'!H$1,'2. Metadata'!#REF!, IF(B11394='2. Metadata'!I$1,'2. Metadata'!#REF!, IF(B11394='2. Metadata'!J$1,'2. Metadata'!#REF!, IF(B11394='2. Metadata'!K$1,'2. Metadata'!C$3, IF(B11394='2. Metadata'!L$1,'2. Metadata'!D$3, IF(B11394='2. Metadata'!M$1,'2. Metadata'!M$5, IF(B11394='2. Metadata'!N$1,'2. Metadata'!N$5))))))))))))))</f>
        <v>49.690002</v>
      </c>
      <c r="D11394" s="13">
        <f>IF(ISBLANK(B11394)=TRUE," ", IF(B11394='2. Metadata'!B$1,'2. Metadata'!B$6, IF(B11394='2. Metadata'!C$1,'2. Metadata'!C$4,IF(B11394='2. Metadata'!D$1,'2. Metadata'!D$4, IF(B11394='2. Metadata'!E$1,'2. Metadata'!E$4,IF( B11394='2. Metadata'!F$1,'2. Metadata'!F$4,IF(B11394='2. Metadata'!G$1,'2. Metadata'!G$4,IF(B11394='2. Metadata'!H$1,'2. Metadata'!H$4, IF(B11394='2. Metadata'!I$1,'2. Metadata'!I$4, IF(B11394='2. Metadata'!J$1,'2. Metadata'!J$4, IF(B11394='2. Metadata'!K$1,'2. Metadata'!K$4, IF(B11394='2. Metadata'!L$1,'2. Metadata'!L$4, IF(B11394='2. Metadata'!M$1,'2. Metadata'!M$6, IF(B11394='2. Metadata'!N$1,'2. Metadata'!N$6))))))))))))))</f>
        <v>-115.97499999999999</v>
      </c>
      <c r="E11394" s="15" t="s">
        <v>178</v>
      </c>
      <c r="F11394" s="132">
        <v>-3.1E-2</v>
      </c>
      <c r="G11394" s="16" t="str">
        <f>IF(ISBLANK(F11394)=TRUE," ",'2. Metadata'!B$14)</f>
        <v>degrees Celsius</v>
      </c>
      <c r="H11394" s="16" t="s">
        <v>178</v>
      </c>
    </row>
    <row r="11395" spans="1:8" ht="15.75" customHeight="1" x14ac:dyDescent="0.2">
      <c r="A11395" s="130">
        <v>39782.208333333336</v>
      </c>
      <c r="B11395" s="9" t="s">
        <v>239</v>
      </c>
      <c r="C11395" s="16">
        <f>IF(ISBLANK(B11395)=TRUE," ", IF(B11395='2. Metadata'!B$1,'2. Metadata'!B$5, IF(B11395='2. Metadata'!C$1,'2. Metadata'!#REF!,IF(B11395='2. Metadata'!D$1,'2. Metadata'!#REF!, IF(B11395='2. Metadata'!E$1,'2. Metadata'!#REF!,IF( B11395='2. Metadata'!F$1,'2. Metadata'!#REF!,IF(B11395='2. Metadata'!G$1,'2. Metadata'!#REF!,IF(B11395='2. Metadata'!H$1,'2. Metadata'!#REF!, IF(B11395='2. Metadata'!I$1,'2. Metadata'!#REF!, IF(B11395='2. Metadata'!J$1,'2. Metadata'!#REF!, IF(B11395='2. Metadata'!K$1,'2. Metadata'!C$3, IF(B11395='2. Metadata'!L$1,'2. Metadata'!D$3, IF(B11395='2. Metadata'!M$1,'2. Metadata'!M$5, IF(B11395='2. Metadata'!N$1,'2. Metadata'!N$5))))))))))))))</f>
        <v>49.690002</v>
      </c>
      <c r="D11395" s="13">
        <f>IF(ISBLANK(B11395)=TRUE," ", IF(B11395='2. Metadata'!B$1,'2. Metadata'!B$6, IF(B11395='2. Metadata'!C$1,'2. Metadata'!C$4,IF(B11395='2. Metadata'!D$1,'2. Metadata'!D$4, IF(B11395='2. Metadata'!E$1,'2. Metadata'!E$4,IF( B11395='2. Metadata'!F$1,'2. Metadata'!F$4,IF(B11395='2. Metadata'!G$1,'2. Metadata'!G$4,IF(B11395='2. Metadata'!H$1,'2. Metadata'!H$4, IF(B11395='2. Metadata'!I$1,'2. Metadata'!I$4, IF(B11395='2. Metadata'!J$1,'2. Metadata'!J$4, IF(B11395='2. Metadata'!K$1,'2. Metadata'!K$4, IF(B11395='2. Metadata'!L$1,'2. Metadata'!L$4, IF(B11395='2. Metadata'!M$1,'2. Metadata'!M$6, IF(B11395='2. Metadata'!N$1,'2. Metadata'!N$6))))))))))))))</f>
        <v>-115.97499999999999</v>
      </c>
      <c r="E11395" s="15" t="s">
        <v>178</v>
      </c>
      <c r="F11395" s="132">
        <v>-3.1E-2</v>
      </c>
      <c r="G11395" s="16" t="str">
        <f>IF(ISBLANK(F11395)=TRUE," ",'2. Metadata'!B$14)</f>
        <v>degrees Celsius</v>
      </c>
      <c r="H11395" s="16" t="s">
        <v>178</v>
      </c>
    </row>
    <row r="11396" spans="1:8" ht="15.75" customHeight="1" x14ac:dyDescent="0.2">
      <c r="A11396" s="130">
        <v>39782.21875</v>
      </c>
      <c r="B11396" s="9" t="s">
        <v>239</v>
      </c>
      <c r="C11396" s="16">
        <f>IF(ISBLANK(B11396)=TRUE," ", IF(B11396='2. Metadata'!B$1,'2. Metadata'!B$5, IF(B11396='2. Metadata'!C$1,'2. Metadata'!#REF!,IF(B11396='2. Metadata'!D$1,'2. Metadata'!#REF!, IF(B11396='2. Metadata'!E$1,'2. Metadata'!#REF!,IF( B11396='2. Metadata'!F$1,'2. Metadata'!#REF!,IF(B11396='2. Metadata'!G$1,'2. Metadata'!#REF!,IF(B11396='2. Metadata'!H$1,'2. Metadata'!#REF!, IF(B11396='2. Metadata'!I$1,'2. Metadata'!#REF!, IF(B11396='2. Metadata'!J$1,'2. Metadata'!#REF!, IF(B11396='2. Metadata'!K$1,'2. Metadata'!C$3, IF(B11396='2. Metadata'!L$1,'2. Metadata'!D$3, IF(B11396='2. Metadata'!M$1,'2. Metadata'!M$5, IF(B11396='2. Metadata'!N$1,'2. Metadata'!N$5))))))))))))))</f>
        <v>49.690002</v>
      </c>
      <c r="D11396" s="13">
        <f>IF(ISBLANK(B11396)=TRUE," ", IF(B11396='2. Metadata'!B$1,'2. Metadata'!B$6, IF(B11396='2. Metadata'!C$1,'2. Metadata'!C$4,IF(B11396='2. Metadata'!D$1,'2. Metadata'!D$4, IF(B11396='2. Metadata'!E$1,'2. Metadata'!E$4,IF( B11396='2. Metadata'!F$1,'2. Metadata'!F$4,IF(B11396='2. Metadata'!G$1,'2. Metadata'!G$4,IF(B11396='2. Metadata'!H$1,'2. Metadata'!H$4, IF(B11396='2. Metadata'!I$1,'2. Metadata'!I$4, IF(B11396='2. Metadata'!J$1,'2. Metadata'!J$4, IF(B11396='2. Metadata'!K$1,'2. Metadata'!K$4, IF(B11396='2. Metadata'!L$1,'2. Metadata'!L$4, IF(B11396='2. Metadata'!M$1,'2. Metadata'!M$6, IF(B11396='2. Metadata'!N$1,'2. Metadata'!N$6))))))))))))))</f>
        <v>-115.97499999999999</v>
      </c>
      <c r="E11396" s="15" t="s">
        <v>178</v>
      </c>
      <c r="F11396" s="132">
        <v>-3.1E-2</v>
      </c>
      <c r="G11396" s="16" t="str">
        <f>IF(ISBLANK(F11396)=TRUE," ",'2. Metadata'!B$14)</f>
        <v>degrees Celsius</v>
      </c>
      <c r="H11396" s="16" t="s">
        <v>178</v>
      </c>
    </row>
    <row r="11397" spans="1:8" ht="15.75" customHeight="1" x14ac:dyDescent="0.2">
      <c r="A11397" s="130">
        <v>39782.229166666664</v>
      </c>
      <c r="B11397" s="9" t="s">
        <v>239</v>
      </c>
      <c r="C11397" s="16">
        <f>IF(ISBLANK(B11397)=TRUE," ", IF(B11397='2. Metadata'!B$1,'2. Metadata'!B$5, IF(B11397='2. Metadata'!C$1,'2. Metadata'!#REF!,IF(B11397='2. Metadata'!D$1,'2. Metadata'!#REF!, IF(B11397='2. Metadata'!E$1,'2. Metadata'!#REF!,IF( B11397='2. Metadata'!F$1,'2. Metadata'!#REF!,IF(B11397='2. Metadata'!G$1,'2. Metadata'!#REF!,IF(B11397='2. Metadata'!H$1,'2. Metadata'!#REF!, IF(B11397='2. Metadata'!I$1,'2. Metadata'!#REF!, IF(B11397='2. Metadata'!J$1,'2. Metadata'!#REF!, IF(B11397='2. Metadata'!K$1,'2. Metadata'!C$3, IF(B11397='2. Metadata'!L$1,'2. Metadata'!D$3, IF(B11397='2. Metadata'!M$1,'2. Metadata'!M$5, IF(B11397='2. Metadata'!N$1,'2. Metadata'!N$5))))))))))))))</f>
        <v>49.690002</v>
      </c>
      <c r="D11397" s="13">
        <f>IF(ISBLANK(B11397)=TRUE," ", IF(B11397='2. Metadata'!B$1,'2. Metadata'!B$6, IF(B11397='2. Metadata'!C$1,'2. Metadata'!C$4,IF(B11397='2. Metadata'!D$1,'2. Metadata'!D$4, IF(B11397='2. Metadata'!E$1,'2. Metadata'!E$4,IF( B11397='2. Metadata'!F$1,'2. Metadata'!F$4,IF(B11397='2. Metadata'!G$1,'2. Metadata'!G$4,IF(B11397='2. Metadata'!H$1,'2. Metadata'!H$4, IF(B11397='2. Metadata'!I$1,'2. Metadata'!I$4, IF(B11397='2. Metadata'!J$1,'2. Metadata'!J$4, IF(B11397='2. Metadata'!K$1,'2. Metadata'!K$4, IF(B11397='2. Metadata'!L$1,'2. Metadata'!L$4, IF(B11397='2. Metadata'!M$1,'2. Metadata'!M$6, IF(B11397='2. Metadata'!N$1,'2. Metadata'!N$6))))))))))))))</f>
        <v>-115.97499999999999</v>
      </c>
      <c r="E11397" s="15" t="s">
        <v>178</v>
      </c>
      <c r="F11397" s="132">
        <v>-3.1E-2</v>
      </c>
      <c r="G11397" s="16" t="str">
        <f>IF(ISBLANK(F11397)=TRUE," ",'2. Metadata'!B$14)</f>
        <v>degrees Celsius</v>
      </c>
      <c r="H11397" s="16" t="s">
        <v>178</v>
      </c>
    </row>
    <row r="11398" spans="1:8" ht="15.75" customHeight="1" x14ac:dyDescent="0.2">
      <c r="A11398" s="130">
        <v>39782.239583333336</v>
      </c>
      <c r="B11398" s="9" t="s">
        <v>239</v>
      </c>
      <c r="C11398" s="16">
        <f>IF(ISBLANK(B11398)=TRUE," ", IF(B11398='2. Metadata'!B$1,'2. Metadata'!B$5, IF(B11398='2. Metadata'!C$1,'2. Metadata'!#REF!,IF(B11398='2. Metadata'!D$1,'2. Metadata'!#REF!, IF(B11398='2. Metadata'!E$1,'2. Metadata'!#REF!,IF( B11398='2. Metadata'!F$1,'2. Metadata'!#REF!,IF(B11398='2. Metadata'!G$1,'2. Metadata'!#REF!,IF(B11398='2. Metadata'!H$1,'2. Metadata'!#REF!, IF(B11398='2. Metadata'!I$1,'2. Metadata'!#REF!, IF(B11398='2. Metadata'!J$1,'2. Metadata'!#REF!, IF(B11398='2. Metadata'!K$1,'2. Metadata'!C$3, IF(B11398='2. Metadata'!L$1,'2. Metadata'!D$3, IF(B11398='2. Metadata'!M$1,'2. Metadata'!M$5, IF(B11398='2. Metadata'!N$1,'2. Metadata'!N$5))))))))))))))</f>
        <v>49.690002</v>
      </c>
      <c r="D11398" s="13">
        <f>IF(ISBLANK(B11398)=TRUE," ", IF(B11398='2. Metadata'!B$1,'2. Metadata'!B$6, IF(B11398='2. Metadata'!C$1,'2. Metadata'!C$4,IF(B11398='2. Metadata'!D$1,'2. Metadata'!D$4, IF(B11398='2. Metadata'!E$1,'2. Metadata'!E$4,IF( B11398='2. Metadata'!F$1,'2. Metadata'!F$4,IF(B11398='2. Metadata'!G$1,'2. Metadata'!G$4,IF(B11398='2. Metadata'!H$1,'2. Metadata'!H$4, IF(B11398='2. Metadata'!I$1,'2. Metadata'!I$4, IF(B11398='2. Metadata'!J$1,'2. Metadata'!J$4, IF(B11398='2. Metadata'!K$1,'2. Metadata'!K$4, IF(B11398='2. Metadata'!L$1,'2. Metadata'!L$4, IF(B11398='2. Metadata'!M$1,'2. Metadata'!M$6, IF(B11398='2. Metadata'!N$1,'2. Metadata'!N$6))))))))))))))</f>
        <v>-115.97499999999999</v>
      </c>
      <c r="E11398" s="15" t="s">
        <v>178</v>
      </c>
      <c r="F11398" s="132">
        <v>-3.1E-2</v>
      </c>
      <c r="G11398" s="16" t="str">
        <f>IF(ISBLANK(F11398)=TRUE," ",'2. Metadata'!B$14)</f>
        <v>degrees Celsius</v>
      </c>
      <c r="H11398" s="16" t="s">
        <v>178</v>
      </c>
    </row>
    <row r="11399" spans="1:8" ht="15.75" customHeight="1" x14ac:dyDescent="0.2">
      <c r="A11399" s="130">
        <v>39782.25</v>
      </c>
      <c r="B11399" s="9" t="s">
        <v>239</v>
      </c>
      <c r="C11399" s="16">
        <f>IF(ISBLANK(B11399)=TRUE," ", IF(B11399='2. Metadata'!B$1,'2. Metadata'!B$5, IF(B11399='2. Metadata'!C$1,'2. Metadata'!#REF!,IF(B11399='2. Metadata'!D$1,'2. Metadata'!#REF!, IF(B11399='2. Metadata'!E$1,'2. Metadata'!#REF!,IF( B11399='2. Metadata'!F$1,'2. Metadata'!#REF!,IF(B11399='2. Metadata'!G$1,'2. Metadata'!#REF!,IF(B11399='2. Metadata'!H$1,'2. Metadata'!#REF!, IF(B11399='2. Metadata'!I$1,'2. Metadata'!#REF!, IF(B11399='2. Metadata'!J$1,'2. Metadata'!#REF!, IF(B11399='2. Metadata'!K$1,'2. Metadata'!C$3, IF(B11399='2. Metadata'!L$1,'2. Metadata'!D$3, IF(B11399='2. Metadata'!M$1,'2. Metadata'!M$5, IF(B11399='2. Metadata'!N$1,'2. Metadata'!N$5))))))))))))))</f>
        <v>49.690002</v>
      </c>
      <c r="D11399" s="13">
        <f>IF(ISBLANK(B11399)=TRUE," ", IF(B11399='2. Metadata'!B$1,'2. Metadata'!B$6, IF(B11399='2. Metadata'!C$1,'2. Metadata'!C$4,IF(B11399='2. Metadata'!D$1,'2. Metadata'!D$4, IF(B11399='2. Metadata'!E$1,'2. Metadata'!E$4,IF( B11399='2. Metadata'!F$1,'2. Metadata'!F$4,IF(B11399='2. Metadata'!G$1,'2. Metadata'!G$4,IF(B11399='2. Metadata'!H$1,'2. Metadata'!H$4, IF(B11399='2. Metadata'!I$1,'2. Metadata'!I$4, IF(B11399='2. Metadata'!J$1,'2. Metadata'!J$4, IF(B11399='2. Metadata'!K$1,'2. Metadata'!K$4, IF(B11399='2. Metadata'!L$1,'2. Metadata'!L$4, IF(B11399='2. Metadata'!M$1,'2. Metadata'!M$6, IF(B11399='2. Metadata'!N$1,'2. Metadata'!N$6))))))))))))))</f>
        <v>-115.97499999999999</v>
      </c>
      <c r="E11399" s="15" t="s">
        <v>178</v>
      </c>
      <c r="F11399" s="132">
        <v>-3.1E-2</v>
      </c>
      <c r="G11399" s="16" t="str">
        <f>IF(ISBLANK(F11399)=TRUE," ",'2. Metadata'!B$14)</f>
        <v>degrees Celsius</v>
      </c>
      <c r="H11399" s="16" t="s">
        <v>178</v>
      </c>
    </row>
    <row r="11400" spans="1:8" ht="15.75" customHeight="1" x14ac:dyDescent="0.2">
      <c r="A11400" s="130">
        <v>39782.260416666664</v>
      </c>
      <c r="B11400" s="9" t="s">
        <v>239</v>
      </c>
      <c r="C11400" s="16">
        <f>IF(ISBLANK(B11400)=TRUE," ", IF(B11400='2. Metadata'!B$1,'2. Metadata'!B$5, IF(B11400='2. Metadata'!C$1,'2. Metadata'!#REF!,IF(B11400='2. Metadata'!D$1,'2. Metadata'!#REF!, IF(B11400='2. Metadata'!E$1,'2. Metadata'!#REF!,IF( B11400='2. Metadata'!F$1,'2. Metadata'!#REF!,IF(B11400='2. Metadata'!G$1,'2. Metadata'!#REF!,IF(B11400='2. Metadata'!H$1,'2. Metadata'!#REF!, IF(B11400='2. Metadata'!I$1,'2. Metadata'!#REF!, IF(B11400='2. Metadata'!J$1,'2. Metadata'!#REF!, IF(B11400='2. Metadata'!K$1,'2. Metadata'!C$3, IF(B11400='2. Metadata'!L$1,'2. Metadata'!D$3, IF(B11400='2. Metadata'!M$1,'2. Metadata'!M$5, IF(B11400='2. Metadata'!N$1,'2. Metadata'!N$5))))))))))))))</f>
        <v>49.690002</v>
      </c>
      <c r="D11400" s="13">
        <f>IF(ISBLANK(B11400)=TRUE," ", IF(B11400='2. Metadata'!B$1,'2. Metadata'!B$6, IF(B11400='2. Metadata'!C$1,'2. Metadata'!C$4,IF(B11400='2. Metadata'!D$1,'2. Metadata'!D$4, IF(B11400='2. Metadata'!E$1,'2. Metadata'!E$4,IF( B11400='2. Metadata'!F$1,'2. Metadata'!F$4,IF(B11400='2. Metadata'!G$1,'2. Metadata'!G$4,IF(B11400='2. Metadata'!H$1,'2. Metadata'!H$4, IF(B11400='2. Metadata'!I$1,'2. Metadata'!I$4, IF(B11400='2. Metadata'!J$1,'2. Metadata'!J$4, IF(B11400='2. Metadata'!K$1,'2. Metadata'!K$4, IF(B11400='2. Metadata'!L$1,'2. Metadata'!L$4, IF(B11400='2. Metadata'!M$1,'2. Metadata'!M$6, IF(B11400='2. Metadata'!N$1,'2. Metadata'!N$6))))))))))))))</f>
        <v>-115.97499999999999</v>
      </c>
      <c r="E11400" s="15" t="s">
        <v>178</v>
      </c>
      <c r="F11400" s="132">
        <v>-3.1E-2</v>
      </c>
      <c r="G11400" s="16" t="str">
        <f>IF(ISBLANK(F11400)=TRUE," ",'2. Metadata'!B$14)</f>
        <v>degrees Celsius</v>
      </c>
      <c r="H11400" s="16" t="s">
        <v>178</v>
      </c>
    </row>
    <row r="11401" spans="1:8" ht="15.75" customHeight="1" x14ac:dyDescent="0.2">
      <c r="A11401" s="130">
        <v>39782.270833333336</v>
      </c>
      <c r="B11401" s="9" t="s">
        <v>239</v>
      </c>
      <c r="C11401" s="16">
        <f>IF(ISBLANK(B11401)=TRUE," ", IF(B11401='2. Metadata'!B$1,'2. Metadata'!B$5, IF(B11401='2. Metadata'!C$1,'2. Metadata'!#REF!,IF(B11401='2. Metadata'!D$1,'2. Metadata'!#REF!, IF(B11401='2. Metadata'!E$1,'2. Metadata'!#REF!,IF( B11401='2. Metadata'!F$1,'2. Metadata'!#REF!,IF(B11401='2. Metadata'!G$1,'2. Metadata'!#REF!,IF(B11401='2. Metadata'!H$1,'2. Metadata'!#REF!, IF(B11401='2. Metadata'!I$1,'2. Metadata'!#REF!, IF(B11401='2. Metadata'!J$1,'2. Metadata'!#REF!, IF(B11401='2. Metadata'!K$1,'2. Metadata'!C$3, IF(B11401='2. Metadata'!L$1,'2. Metadata'!D$3, IF(B11401='2. Metadata'!M$1,'2. Metadata'!M$5, IF(B11401='2. Metadata'!N$1,'2. Metadata'!N$5))))))))))))))</f>
        <v>49.690002</v>
      </c>
      <c r="D11401" s="13">
        <f>IF(ISBLANK(B11401)=TRUE," ", IF(B11401='2. Metadata'!B$1,'2. Metadata'!B$6, IF(B11401='2. Metadata'!C$1,'2. Metadata'!C$4,IF(B11401='2. Metadata'!D$1,'2. Metadata'!D$4, IF(B11401='2. Metadata'!E$1,'2. Metadata'!E$4,IF( B11401='2. Metadata'!F$1,'2. Metadata'!F$4,IF(B11401='2. Metadata'!G$1,'2. Metadata'!G$4,IF(B11401='2. Metadata'!H$1,'2. Metadata'!H$4, IF(B11401='2. Metadata'!I$1,'2. Metadata'!I$4, IF(B11401='2. Metadata'!J$1,'2. Metadata'!J$4, IF(B11401='2. Metadata'!K$1,'2. Metadata'!K$4, IF(B11401='2. Metadata'!L$1,'2. Metadata'!L$4, IF(B11401='2. Metadata'!M$1,'2. Metadata'!M$6, IF(B11401='2. Metadata'!N$1,'2. Metadata'!N$6))))))))))))))</f>
        <v>-115.97499999999999</v>
      </c>
      <c r="E11401" s="15" t="s">
        <v>178</v>
      </c>
      <c r="F11401" s="132">
        <v>-3.1E-2</v>
      </c>
      <c r="G11401" s="16" t="str">
        <f>IF(ISBLANK(F11401)=TRUE," ",'2. Metadata'!B$14)</f>
        <v>degrees Celsius</v>
      </c>
      <c r="H11401" s="16" t="s">
        <v>178</v>
      </c>
    </row>
    <row r="11402" spans="1:8" ht="15.75" customHeight="1" x14ac:dyDescent="0.2">
      <c r="A11402" s="130">
        <v>39782.28125</v>
      </c>
      <c r="B11402" s="9" t="s">
        <v>239</v>
      </c>
      <c r="C11402" s="16">
        <f>IF(ISBLANK(B11402)=TRUE," ", IF(B11402='2. Metadata'!B$1,'2. Metadata'!B$5, IF(B11402='2. Metadata'!C$1,'2. Metadata'!#REF!,IF(B11402='2. Metadata'!D$1,'2. Metadata'!#REF!, IF(B11402='2. Metadata'!E$1,'2. Metadata'!#REF!,IF( B11402='2. Metadata'!F$1,'2. Metadata'!#REF!,IF(B11402='2. Metadata'!G$1,'2. Metadata'!#REF!,IF(B11402='2. Metadata'!H$1,'2. Metadata'!#REF!, IF(B11402='2. Metadata'!I$1,'2. Metadata'!#REF!, IF(B11402='2. Metadata'!J$1,'2. Metadata'!#REF!, IF(B11402='2. Metadata'!K$1,'2. Metadata'!C$3, IF(B11402='2. Metadata'!L$1,'2. Metadata'!D$3, IF(B11402='2. Metadata'!M$1,'2. Metadata'!M$5, IF(B11402='2. Metadata'!N$1,'2. Metadata'!N$5))))))))))))))</f>
        <v>49.690002</v>
      </c>
      <c r="D11402" s="13">
        <f>IF(ISBLANK(B11402)=TRUE," ", IF(B11402='2. Metadata'!B$1,'2. Metadata'!B$6, IF(B11402='2. Metadata'!C$1,'2. Metadata'!C$4,IF(B11402='2. Metadata'!D$1,'2. Metadata'!D$4, IF(B11402='2. Metadata'!E$1,'2. Metadata'!E$4,IF( B11402='2. Metadata'!F$1,'2. Metadata'!F$4,IF(B11402='2. Metadata'!G$1,'2. Metadata'!G$4,IF(B11402='2. Metadata'!H$1,'2. Metadata'!H$4, IF(B11402='2. Metadata'!I$1,'2. Metadata'!I$4, IF(B11402='2. Metadata'!J$1,'2. Metadata'!J$4, IF(B11402='2. Metadata'!K$1,'2. Metadata'!K$4, IF(B11402='2. Metadata'!L$1,'2. Metadata'!L$4, IF(B11402='2. Metadata'!M$1,'2. Metadata'!M$6, IF(B11402='2. Metadata'!N$1,'2. Metadata'!N$6))))))))))))))</f>
        <v>-115.97499999999999</v>
      </c>
      <c r="E11402" s="15" t="s">
        <v>178</v>
      </c>
      <c r="F11402" s="132">
        <v>-3.1E-2</v>
      </c>
      <c r="G11402" s="16" t="str">
        <f>IF(ISBLANK(F11402)=TRUE," ",'2. Metadata'!B$14)</f>
        <v>degrees Celsius</v>
      </c>
      <c r="H11402" s="16" t="s">
        <v>178</v>
      </c>
    </row>
    <row r="11403" spans="1:8" ht="15.75" customHeight="1" x14ac:dyDescent="0.2">
      <c r="A11403" s="130">
        <v>39782.291666666664</v>
      </c>
      <c r="B11403" s="9" t="s">
        <v>239</v>
      </c>
      <c r="C11403" s="16">
        <f>IF(ISBLANK(B11403)=TRUE," ", IF(B11403='2. Metadata'!B$1,'2. Metadata'!B$5, IF(B11403='2. Metadata'!C$1,'2. Metadata'!#REF!,IF(B11403='2. Metadata'!D$1,'2. Metadata'!#REF!, IF(B11403='2. Metadata'!E$1,'2. Metadata'!#REF!,IF( B11403='2. Metadata'!F$1,'2. Metadata'!#REF!,IF(B11403='2. Metadata'!G$1,'2. Metadata'!#REF!,IF(B11403='2. Metadata'!H$1,'2. Metadata'!#REF!, IF(B11403='2. Metadata'!I$1,'2. Metadata'!#REF!, IF(B11403='2. Metadata'!J$1,'2. Metadata'!#REF!, IF(B11403='2. Metadata'!K$1,'2. Metadata'!C$3, IF(B11403='2. Metadata'!L$1,'2. Metadata'!D$3, IF(B11403='2. Metadata'!M$1,'2. Metadata'!M$5, IF(B11403='2. Metadata'!N$1,'2. Metadata'!N$5))))))))))))))</f>
        <v>49.690002</v>
      </c>
      <c r="D11403" s="13">
        <f>IF(ISBLANK(B11403)=TRUE," ", IF(B11403='2. Metadata'!B$1,'2. Metadata'!B$6, IF(B11403='2. Metadata'!C$1,'2. Metadata'!C$4,IF(B11403='2. Metadata'!D$1,'2. Metadata'!D$4, IF(B11403='2. Metadata'!E$1,'2. Metadata'!E$4,IF( B11403='2. Metadata'!F$1,'2. Metadata'!F$4,IF(B11403='2. Metadata'!G$1,'2. Metadata'!G$4,IF(B11403='2. Metadata'!H$1,'2. Metadata'!H$4, IF(B11403='2. Metadata'!I$1,'2. Metadata'!I$4, IF(B11403='2. Metadata'!J$1,'2. Metadata'!J$4, IF(B11403='2. Metadata'!K$1,'2. Metadata'!K$4, IF(B11403='2. Metadata'!L$1,'2. Metadata'!L$4, IF(B11403='2. Metadata'!M$1,'2. Metadata'!M$6, IF(B11403='2. Metadata'!N$1,'2. Metadata'!N$6))))))))))))))</f>
        <v>-115.97499999999999</v>
      </c>
      <c r="E11403" s="15" t="s">
        <v>178</v>
      </c>
      <c r="F11403" s="132">
        <v>-3.1E-2</v>
      </c>
      <c r="G11403" s="16" t="str">
        <f>IF(ISBLANK(F11403)=TRUE," ",'2. Metadata'!B$14)</f>
        <v>degrees Celsius</v>
      </c>
      <c r="H11403" s="16" t="s">
        <v>178</v>
      </c>
    </row>
    <row r="11404" spans="1:8" ht="15.75" customHeight="1" x14ac:dyDescent="0.2">
      <c r="A11404" s="130">
        <v>39782.302083333336</v>
      </c>
      <c r="B11404" s="9" t="s">
        <v>239</v>
      </c>
      <c r="C11404" s="16">
        <f>IF(ISBLANK(B11404)=TRUE," ", IF(B11404='2. Metadata'!B$1,'2. Metadata'!B$5, IF(B11404='2. Metadata'!C$1,'2. Metadata'!#REF!,IF(B11404='2. Metadata'!D$1,'2. Metadata'!#REF!, IF(B11404='2. Metadata'!E$1,'2. Metadata'!#REF!,IF( B11404='2. Metadata'!F$1,'2. Metadata'!#REF!,IF(B11404='2. Metadata'!G$1,'2. Metadata'!#REF!,IF(B11404='2. Metadata'!H$1,'2. Metadata'!#REF!, IF(B11404='2. Metadata'!I$1,'2. Metadata'!#REF!, IF(B11404='2. Metadata'!J$1,'2. Metadata'!#REF!, IF(B11404='2. Metadata'!K$1,'2. Metadata'!C$3, IF(B11404='2. Metadata'!L$1,'2. Metadata'!D$3, IF(B11404='2. Metadata'!M$1,'2. Metadata'!M$5, IF(B11404='2. Metadata'!N$1,'2. Metadata'!N$5))))))))))))))</f>
        <v>49.690002</v>
      </c>
      <c r="D11404" s="13">
        <f>IF(ISBLANK(B11404)=TRUE," ", IF(B11404='2. Metadata'!B$1,'2. Metadata'!B$6, IF(B11404='2. Metadata'!C$1,'2. Metadata'!C$4,IF(B11404='2. Metadata'!D$1,'2. Metadata'!D$4, IF(B11404='2. Metadata'!E$1,'2. Metadata'!E$4,IF( B11404='2. Metadata'!F$1,'2. Metadata'!F$4,IF(B11404='2. Metadata'!G$1,'2. Metadata'!G$4,IF(B11404='2. Metadata'!H$1,'2. Metadata'!H$4, IF(B11404='2. Metadata'!I$1,'2. Metadata'!I$4, IF(B11404='2. Metadata'!J$1,'2. Metadata'!J$4, IF(B11404='2. Metadata'!K$1,'2. Metadata'!K$4, IF(B11404='2. Metadata'!L$1,'2. Metadata'!L$4, IF(B11404='2. Metadata'!M$1,'2. Metadata'!M$6, IF(B11404='2. Metadata'!N$1,'2. Metadata'!N$6))))))))))))))</f>
        <v>-115.97499999999999</v>
      </c>
      <c r="E11404" s="15" t="s">
        <v>178</v>
      </c>
      <c r="F11404" s="132">
        <v>-3.1E-2</v>
      </c>
      <c r="G11404" s="16" t="str">
        <f>IF(ISBLANK(F11404)=TRUE," ",'2. Metadata'!B$14)</f>
        <v>degrees Celsius</v>
      </c>
      <c r="H11404" s="16" t="s">
        <v>178</v>
      </c>
    </row>
    <row r="11405" spans="1:8" ht="15.75" customHeight="1" x14ac:dyDescent="0.2">
      <c r="A11405" s="130">
        <v>39782.3125</v>
      </c>
      <c r="B11405" s="9" t="s">
        <v>239</v>
      </c>
      <c r="C11405" s="16">
        <f>IF(ISBLANK(B11405)=TRUE," ", IF(B11405='2. Metadata'!B$1,'2. Metadata'!B$5, IF(B11405='2. Metadata'!C$1,'2. Metadata'!#REF!,IF(B11405='2. Metadata'!D$1,'2. Metadata'!#REF!, IF(B11405='2. Metadata'!E$1,'2. Metadata'!#REF!,IF( B11405='2. Metadata'!F$1,'2. Metadata'!#REF!,IF(B11405='2. Metadata'!G$1,'2. Metadata'!#REF!,IF(B11405='2. Metadata'!H$1,'2. Metadata'!#REF!, IF(B11405='2. Metadata'!I$1,'2. Metadata'!#REF!, IF(B11405='2. Metadata'!J$1,'2. Metadata'!#REF!, IF(B11405='2. Metadata'!K$1,'2. Metadata'!C$3, IF(B11405='2. Metadata'!L$1,'2. Metadata'!D$3, IF(B11405='2. Metadata'!M$1,'2. Metadata'!M$5, IF(B11405='2. Metadata'!N$1,'2. Metadata'!N$5))))))))))))))</f>
        <v>49.690002</v>
      </c>
      <c r="D11405" s="13">
        <f>IF(ISBLANK(B11405)=TRUE," ", IF(B11405='2. Metadata'!B$1,'2. Metadata'!B$6, IF(B11405='2. Metadata'!C$1,'2. Metadata'!C$4,IF(B11405='2. Metadata'!D$1,'2. Metadata'!D$4, IF(B11405='2. Metadata'!E$1,'2. Metadata'!E$4,IF( B11405='2. Metadata'!F$1,'2. Metadata'!F$4,IF(B11405='2. Metadata'!G$1,'2. Metadata'!G$4,IF(B11405='2. Metadata'!H$1,'2. Metadata'!H$4, IF(B11405='2. Metadata'!I$1,'2. Metadata'!I$4, IF(B11405='2. Metadata'!J$1,'2. Metadata'!J$4, IF(B11405='2. Metadata'!K$1,'2. Metadata'!K$4, IF(B11405='2. Metadata'!L$1,'2. Metadata'!L$4, IF(B11405='2. Metadata'!M$1,'2. Metadata'!M$6, IF(B11405='2. Metadata'!N$1,'2. Metadata'!N$6))))))))))))))</f>
        <v>-115.97499999999999</v>
      </c>
      <c r="E11405" s="15" t="s">
        <v>178</v>
      </c>
      <c r="F11405" s="132">
        <v>-3.1E-2</v>
      </c>
      <c r="G11405" s="16" t="str">
        <f>IF(ISBLANK(F11405)=TRUE," ",'2. Metadata'!B$14)</f>
        <v>degrees Celsius</v>
      </c>
      <c r="H11405" s="16" t="s">
        <v>178</v>
      </c>
    </row>
    <row r="11406" spans="1:8" ht="15.75" customHeight="1" x14ac:dyDescent="0.2">
      <c r="A11406" s="130">
        <v>39782.322916666664</v>
      </c>
      <c r="B11406" s="9" t="s">
        <v>239</v>
      </c>
      <c r="C11406" s="16">
        <f>IF(ISBLANK(B11406)=TRUE," ", IF(B11406='2. Metadata'!B$1,'2. Metadata'!B$5, IF(B11406='2. Metadata'!C$1,'2. Metadata'!#REF!,IF(B11406='2. Metadata'!D$1,'2. Metadata'!#REF!, IF(B11406='2. Metadata'!E$1,'2. Metadata'!#REF!,IF( B11406='2. Metadata'!F$1,'2. Metadata'!#REF!,IF(B11406='2. Metadata'!G$1,'2. Metadata'!#REF!,IF(B11406='2. Metadata'!H$1,'2. Metadata'!#REF!, IF(B11406='2. Metadata'!I$1,'2. Metadata'!#REF!, IF(B11406='2. Metadata'!J$1,'2. Metadata'!#REF!, IF(B11406='2. Metadata'!K$1,'2. Metadata'!C$3, IF(B11406='2. Metadata'!L$1,'2. Metadata'!D$3, IF(B11406='2. Metadata'!M$1,'2. Metadata'!M$5, IF(B11406='2. Metadata'!N$1,'2. Metadata'!N$5))))))))))))))</f>
        <v>49.690002</v>
      </c>
      <c r="D11406" s="13">
        <f>IF(ISBLANK(B11406)=TRUE," ", IF(B11406='2. Metadata'!B$1,'2. Metadata'!B$6, IF(B11406='2. Metadata'!C$1,'2. Metadata'!C$4,IF(B11406='2. Metadata'!D$1,'2. Metadata'!D$4, IF(B11406='2. Metadata'!E$1,'2. Metadata'!E$4,IF( B11406='2. Metadata'!F$1,'2. Metadata'!F$4,IF(B11406='2. Metadata'!G$1,'2. Metadata'!G$4,IF(B11406='2. Metadata'!H$1,'2. Metadata'!H$4, IF(B11406='2. Metadata'!I$1,'2. Metadata'!I$4, IF(B11406='2. Metadata'!J$1,'2. Metadata'!J$4, IF(B11406='2. Metadata'!K$1,'2. Metadata'!K$4, IF(B11406='2. Metadata'!L$1,'2. Metadata'!L$4, IF(B11406='2. Metadata'!M$1,'2. Metadata'!M$6, IF(B11406='2. Metadata'!N$1,'2. Metadata'!N$6))))))))))))))</f>
        <v>-115.97499999999999</v>
      </c>
      <c r="E11406" s="15" t="s">
        <v>178</v>
      </c>
      <c r="F11406" s="132">
        <v>-3.1E-2</v>
      </c>
      <c r="G11406" s="16" t="str">
        <f>IF(ISBLANK(F11406)=TRUE," ",'2. Metadata'!B$14)</f>
        <v>degrees Celsius</v>
      </c>
      <c r="H11406" s="16" t="s">
        <v>178</v>
      </c>
    </row>
    <row r="11407" spans="1:8" ht="15.75" customHeight="1" x14ac:dyDescent="0.2">
      <c r="A11407" s="130">
        <v>39782.333333333336</v>
      </c>
      <c r="B11407" s="9" t="s">
        <v>239</v>
      </c>
      <c r="C11407" s="16">
        <f>IF(ISBLANK(B11407)=TRUE," ", IF(B11407='2. Metadata'!B$1,'2. Metadata'!B$5, IF(B11407='2. Metadata'!C$1,'2. Metadata'!#REF!,IF(B11407='2. Metadata'!D$1,'2. Metadata'!#REF!, IF(B11407='2. Metadata'!E$1,'2. Metadata'!#REF!,IF( B11407='2. Metadata'!F$1,'2. Metadata'!#REF!,IF(B11407='2. Metadata'!G$1,'2. Metadata'!#REF!,IF(B11407='2. Metadata'!H$1,'2. Metadata'!#REF!, IF(B11407='2. Metadata'!I$1,'2. Metadata'!#REF!, IF(B11407='2. Metadata'!J$1,'2. Metadata'!#REF!, IF(B11407='2. Metadata'!K$1,'2. Metadata'!C$3, IF(B11407='2. Metadata'!L$1,'2. Metadata'!D$3, IF(B11407='2. Metadata'!M$1,'2. Metadata'!M$5, IF(B11407='2. Metadata'!N$1,'2. Metadata'!N$5))))))))))))))</f>
        <v>49.690002</v>
      </c>
      <c r="D11407" s="13">
        <f>IF(ISBLANK(B11407)=TRUE," ", IF(B11407='2. Metadata'!B$1,'2. Metadata'!B$6, IF(B11407='2. Metadata'!C$1,'2. Metadata'!C$4,IF(B11407='2. Metadata'!D$1,'2. Metadata'!D$4, IF(B11407='2. Metadata'!E$1,'2. Metadata'!E$4,IF( B11407='2. Metadata'!F$1,'2. Metadata'!F$4,IF(B11407='2. Metadata'!G$1,'2. Metadata'!G$4,IF(B11407='2. Metadata'!H$1,'2. Metadata'!H$4, IF(B11407='2. Metadata'!I$1,'2. Metadata'!I$4, IF(B11407='2. Metadata'!J$1,'2. Metadata'!J$4, IF(B11407='2. Metadata'!K$1,'2. Metadata'!K$4, IF(B11407='2. Metadata'!L$1,'2. Metadata'!L$4, IF(B11407='2. Metadata'!M$1,'2. Metadata'!M$6, IF(B11407='2. Metadata'!N$1,'2. Metadata'!N$6))))))))))))))</f>
        <v>-115.97499999999999</v>
      </c>
      <c r="E11407" s="15" t="s">
        <v>178</v>
      </c>
      <c r="F11407" s="132">
        <v>-3.1E-2</v>
      </c>
      <c r="G11407" s="16" t="str">
        <f>IF(ISBLANK(F11407)=TRUE," ",'2. Metadata'!B$14)</f>
        <v>degrees Celsius</v>
      </c>
      <c r="H11407" s="16" t="s">
        <v>178</v>
      </c>
    </row>
    <row r="11408" spans="1:8" ht="15.75" customHeight="1" x14ac:dyDescent="0.2">
      <c r="A11408" s="130">
        <v>39782.34375</v>
      </c>
      <c r="B11408" s="9" t="s">
        <v>239</v>
      </c>
      <c r="C11408" s="16">
        <f>IF(ISBLANK(B11408)=TRUE," ", IF(B11408='2. Metadata'!B$1,'2. Metadata'!B$5, IF(B11408='2. Metadata'!C$1,'2. Metadata'!#REF!,IF(B11408='2. Metadata'!D$1,'2. Metadata'!#REF!, IF(B11408='2. Metadata'!E$1,'2. Metadata'!#REF!,IF( B11408='2. Metadata'!F$1,'2. Metadata'!#REF!,IF(B11408='2. Metadata'!G$1,'2. Metadata'!#REF!,IF(B11408='2. Metadata'!H$1,'2. Metadata'!#REF!, IF(B11408='2. Metadata'!I$1,'2. Metadata'!#REF!, IF(B11408='2. Metadata'!J$1,'2. Metadata'!#REF!, IF(B11408='2. Metadata'!K$1,'2. Metadata'!C$3, IF(B11408='2. Metadata'!L$1,'2. Metadata'!D$3, IF(B11408='2. Metadata'!M$1,'2. Metadata'!M$5, IF(B11408='2. Metadata'!N$1,'2. Metadata'!N$5))))))))))))))</f>
        <v>49.690002</v>
      </c>
      <c r="D11408" s="13">
        <f>IF(ISBLANK(B11408)=TRUE," ", IF(B11408='2. Metadata'!B$1,'2. Metadata'!B$6, IF(B11408='2. Metadata'!C$1,'2. Metadata'!C$4,IF(B11408='2. Metadata'!D$1,'2. Metadata'!D$4, IF(B11408='2. Metadata'!E$1,'2. Metadata'!E$4,IF( B11408='2. Metadata'!F$1,'2. Metadata'!F$4,IF(B11408='2. Metadata'!G$1,'2. Metadata'!G$4,IF(B11408='2. Metadata'!H$1,'2. Metadata'!H$4, IF(B11408='2. Metadata'!I$1,'2. Metadata'!I$4, IF(B11408='2. Metadata'!J$1,'2. Metadata'!J$4, IF(B11408='2. Metadata'!K$1,'2. Metadata'!K$4, IF(B11408='2. Metadata'!L$1,'2. Metadata'!L$4, IF(B11408='2. Metadata'!M$1,'2. Metadata'!M$6, IF(B11408='2. Metadata'!N$1,'2. Metadata'!N$6))))))))))))))</f>
        <v>-115.97499999999999</v>
      </c>
      <c r="E11408" s="15" t="s">
        <v>178</v>
      </c>
      <c r="F11408" s="132">
        <v>-3.1E-2</v>
      </c>
      <c r="G11408" s="16" t="str">
        <f>IF(ISBLANK(F11408)=TRUE," ",'2. Metadata'!B$14)</f>
        <v>degrees Celsius</v>
      </c>
      <c r="H11408" s="16" t="s">
        <v>178</v>
      </c>
    </row>
    <row r="11409" spans="1:8" ht="15.75" customHeight="1" x14ac:dyDescent="0.2">
      <c r="A11409" s="130">
        <v>39782.354166666664</v>
      </c>
      <c r="B11409" s="9" t="s">
        <v>239</v>
      </c>
      <c r="C11409" s="16">
        <f>IF(ISBLANK(B11409)=TRUE," ", IF(B11409='2. Metadata'!B$1,'2. Metadata'!B$5, IF(B11409='2. Metadata'!C$1,'2. Metadata'!#REF!,IF(B11409='2. Metadata'!D$1,'2. Metadata'!#REF!, IF(B11409='2. Metadata'!E$1,'2. Metadata'!#REF!,IF( B11409='2. Metadata'!F$1,'2. Metadata'!#REF!,IF(B11409='2. Metadata'!G$1,'2. Metadata'!#REF!,IF(B11409='2. Metadata'!H$1,'2. Metadata'!#REF!, IF(B11409='2. Metadata'!I$1,'2. Metadata'!#REF!, IF(B11409='2. Metadata'!J$1,'2. Metadata'!#REF!, IF(B11409='2. Metadata'!K$1,'2. Metadata'!C$3, IF(B11409='2. Metadata'!L$1,'2. Metadata'!D$3, IF(B11409='2. Metadata'!M$1,'2. Metadata'!M$5, IF(B11409='2. Metadata'!N$1,'2. Metadata'!N$5))))))))))))))</f>
        <v>49.690002</v>
      </c>
      <c r="D11409" s="13">
        <f>IF(ISBLANK(B11409)=TRUE," ", IF(B11409='2. Metadata'!B$1,'2. Metadata'!B$6, IF(B11409='2. Metadata'!C$1,'2. Metadata'!C$4,IF(B11409='2. Metadata'!D$1,'2. Metadata'!D$4, IF(B11409='2. Metadata'!E$1,'2. Metadata'!E$4,IF( B11409='2. Metadata'!F$1,'2. Metadata'!F$4,IF(B11409='2. Metadata'!G$1,'2. Metadata'!G$4,IF(B11409='2. Metadata'!H$1,'2. Metadata'!H$4, IF(B11409='2. Metadata'!I$1,'2. Metadata'!I$4, IF(B11409='2. Metadata'!J$1,'2. Metadata'!J$4, IF(B11409='2. Metadata'!K$1,'2. Metadata'!K$4, IF(B11409='2. Metadata'!L$1,'2. Metadata'!L$4, IF(B11409='2. Metadata'!M$1,'2. Metadata'!M$6, IF(B11409='2. Metadata'!N$1,'2. Metadata'!N$6))))))))))))))</f>
        <v>-115.97499999999999</v>
      </c>
      <c r="E11409" s="15" t="s">
        <v>178</v>
      </c>
      <c r="F11409" s="132">
        <v>-3.1E-2</v>
      </c>
      <c r="G11409" s="16" t="str">
        <f>IF(ISBLANK(F11409)=TRUE," ",'2. Metadata'!B$14)</f>
        <v>degrees Celsius</v>
      </c>
      <c r="H11409" s="16" t="s">
        <v>178</v>
      </c>
    </row>
    <row r="11410" spans="1:8" ht="15.75" customHeight="1" x14ac:dyDescent="0.2">
      <c r="A11410" s="130">
        <v>39782.364583333336</v>
      </c>
      <c r="B11410" s="9" t="s">
        <v>239</v>
      </c>
      <c r="C11410" s="16">
        <f>IF(ISBLANK(B11410)=TRUE," ", IF(B11410='2. Metadata'!B$1,'2. Metadata'!B$5, IF(B11410='2. Metadata'!C$1,'2. Metadata'!#REF!,IF(B11410='2. Metadata'!D$1,'2. Metadata'!#REF!, IF(B11410='2. Metadata'!E$1,'2. Metadata'!#REF!,IF( B11410='2. Metadata'!F$1,'2. Metadata'!#REF!,IF(B11410='2. Metadata'!G$1,'2. Metadata'!#REF!,IF(B11410='2. Metadata'!H$1,'2. Metadata'!#REF!, IF(B11410='2. Metadata'!I$1,'2. Metadata'!#REF!, IF(B11410='2. Metadata'!J$1,'2. Metadata'!#REF!, IF(B11410='2. Metadata'!K$1,'2. Metadata'!C$3, IF(B11410='2. Metadata'!L$1,'2. Metadata'!D$3, IF(B11410='2. Metadata'!M$1,'2. Metadata'!M$5, IF(B11410='2. Metadata'!N$1,'2. Metadata'!N$5))))))))))))))</f>
        <v>49.690002</v>
      </c>
      <c r="D11410" s="13">
        <f>IF(ISBLANK(B11410)=TRUE," ", IF(B11410='2. Metadata'!B$1,'2. Metadata'!B$6, IF(B11410='2. Metadata'!C$1,'2. Metadata'!C$4,IF(B11410='2. Metadata'!D$1,'2. Metadata'!D$4, IF(B11410='2. Metadata'!E$1,'2. Metadata'!E$4,IF( B11410='2. Metadata'!F$1,'2. Metadata'!F$4,IF(B11410='2. Metadata'!G$1,'2. Metadata'!G$4,IF(B11410='2. Metadata'!H$1,'2. Metadata'!H$4, IF(B11410='2. Metadata'!I$1,'2. Metadata'!I$4, IF(B11410='2. Metadata'!J$1,'2. Metadata'!J$4, IF(B11410='2. Metadata'!K$1,'2. Metadata'!K$4, IF(B11410='2. Metadata'!L$1,'2. Metadata'!L$4, IF(B11410='2. Metadata'!M$1,'2. Metadata'!M$6, IF(B11410='2. Metadata'!N$1,'2. Metadata'!N$6))))))))))))))</f>
        <v>-115.97499999999999</v>
      </c>
      <c r="E11410" s="15" t="s">
        <v>178</v>
      </c>
      <c r="F11410" s="132">
        <v>-3.1E-2</v>
      </c>
      <c r="G11410" s="16" t="str">
        <f>IF(ISBLANK(F11410)=TRUE," ",'2. Metadata'!B$14)</f>
        <v>degrees Celsius</v>
      </c>
      <c r="H11410" s="16" t="s">
        <v>178</v>
      </c>
    </row>
    <row r="11411" spans="1:8" ht="15.75" customHeight="1" x14ac:dyDescent="0.2">
      <c r="A11411" s="130">
        <v>39782.375</v>
      </c>
      <c r="B11411" s="9" t="s">
        <v>239</v>
      </c>
      <c r="C11411" s="16">
        <f>IF(ISBLANK(B11411)=TRUE," ", IF(B11411='2. Metadata'!B$1,'2. Metadata'!B$5, IF(B11411='2. Metadata'!C$1,'2. Metadata'!#REF!,IF(B11411='2. Metadata'!D$1,'2. Metadata'!#REF!, IF(B11411='2. Metadata'!E$1,'2. Metadata'!#REF!,IF( B11411='2. Metadata'!F$1,'2. Metadata'!#REF!,IF(B11411='2. Metadata'!G$1,'2. Metadata'!#REF!,IF(B11411='2. Metadata'!H$1,'2. Metadata'!#REF!, IF(B11411='2. Metadata'!I$1,'2. Metadata'!#REF!, IF(B11411='2. Metadata'!J$1,'2. Metadata'!#REF!, IF(B11411='2. Metadata'!K$1,'2. Metadata'!C$3, IF(B11411='2. Metadata'!L$1,'2. Metadata'!D$3, IF(B11411='2. Metadata'!M$1,'2. Metadata'!M$5, IF(B11411='2. Metadata'!N$1,'2. Metadata'!N$5))))))))))))))</f>
        <v>49.690002</v>
      </c>
      <c r="D11411" s="13">
        <f>IF(ISBLANK(B11411)=TRUE," ", IF(B11411='2. Metadata'!B$1,'2. Metadata'!B$6, IF(B11411='2. Metadata'!C$1,'2. Metadata'!C$4,IF(B11411='2. Metadata'!D$1,'2. Metadata'!D$4, IF(B11411='2. Metadata'!E$1,'2. Metadata'!E$4,IF( B11411='2. Metadata'!F$1,'2. Metadata'!F$4,IF(B11411='2. Metadata'!G$1,'2. Metadata'!G$4,IF(B11411='2. Metadata'!H$1,'2. Metadata'!H$4, IF(B11411='2. Metadata'!I$1,'2. Metadata'!I$4, IF(B11411='2. Metadata'!J$1,'2. Metadata'!J$4, IF(B11411='2. Metadata'!K$1,'2. Metadata'!K$4, IF(B11411='2. Metadata'!L$1,'2. Metadata'!L$4, IF(B11411='2. Metadata'!M$1,'2. Metadata'!M$6, IF(B11411='2. Metadata'!N$1,'2. Metadata'!N$6))))))))))))))</f>
        <v>-115.97499999999999</v>
      </c>
      <c r="E11411" s="15" t="s">
        <v>178</v>
      </c>
      <c r="F11411" s="132">
        <v>-3.1E-2</v>
      </c>
      <c r="G11411" s="16" t="str">
        <f>IF(ISBLANK(F11411)=TRUE," ",'2. Metadata'!B$14)</f>
        <v>degrees Celsius</v>
      </c>
      <c r="H11411" s="16" t="s">
        <v>178</v>
      </c>
    </row>
    <row r="11412" spans="1:8" ht="15.75" customHeight="1" x14ac:dyDescent="0.2">
      <c r="A11412" s="130">
        <v>39782.385416666664</v>
      </c>
      <c r="B11412" s="9" t="s">
        <v>239</v>
      </c>
      <c r="C11412" s="16">
        <f>IF(ISBLANK(B11412)=TRUE," ", IF(B11412='2. Metadata'!B$1,'2. Metadata'!B$5, IF(B11412='2. Metadata'!C$1,'2. Metadata'!#REF!,IF(B11412='2. Metadata'!D$1,'2. Metadata'!#REF!, IF(B11412='2. Metadata'!E$1,'2. Metadata'!#REF!,IF( B11412='2. Metadata'!F$1,'2. Metadata'!#REF!,IF(B11412='2. Metadata'!G$1,'2. Metadata'!#REF!,IF(B11412='2. Metadata'!H$1,'2. Metadata'!#REF!, IF(B11412='2. Metadata'!I$1,'2. Metadata'!#REF!, IF(B11412='2. Metadata'!J$1,'2. Metadata'!#REF!, IF(B11412='2. Metadata'!K$1,'2. Metadata'!C$3, IF(B11412='2. Metadata'!L$1,'2. Metadata'!D$3, IF(B11412='2. Metadata'!M$1,'2. Metadata'!M$5, IF(B11412='2. Metadata'!N$1,'2. Metadata'!N$5))))))))))))))</f>
        <v>49.690002</v>
      </c>
      <c r="D11412" s="13">
        <f>IF(ISBLANK(B11412)=TRUE," ", IF(B11412='2. Metadata'!B$1,'2. Metadata'!B$6, IF(B11412='2. Metadata'!C$1,'2. Metadata'!C$4,IF(B11412='2. Metadata'!D$1,'2. Metadata'!D$4, IF(B11412='2. Metadata'!E$1,'2. Metadata'!E$4,IF( B11412='2. Metadata'!F$1,'2. Metadata'!F$4,IF(B11412='2. Metadata'!G$1,'2. Metadata'!G$4,IF(B11412='2. Metadata'!H$1,'2. Metadata'!H$4, IF(B11412='2. Metadata'!I$1,'2. Metadata'!I$4, IF(B11412='2. Metadata'!J$1,'2. Metadata'!J$4, IF(B11412='2. Metadata'!K$1,'2. Metadata'!K$4, IF(B11412='2. Metadata'!L$1,'2. Metadata'!L$4, IF(B11412='2. Metadata'!M$1,'2. Metadata'!M$6, IF(B11412='2. Metadata'!N$1,'2. Metadata'!N$6))))))))))))))</f>
        <v>-115.97499999999999</v>
      </c>
      <c r="E11412" s="15" t="s">
        <v>178</v>
      </c>
      <c r="F11412" s="132">
        <v>-3.1E-2</v>
      </c>
      <c r="G11412" s="16" t="str">
        <f>IF(ISBLANK(F11412)=TRUE," ",'2. Metadata'!B$14)</f>
        <v>degrees Celsius</v>
      </c>
      <c r="H11412" s="16" t="s">
        <v>178</v>
      </c>
    </row>
    <row r="11413" spans="1:8" ht="15.75" customHeight="1" x14ac:dyDescent="0.2">
      <c r="A11413" s="130">
        <v>39782.395833333336</v>
      </c>
      <c r="B11413" s="9" t="s">
        <v>239</v>
      </c>
      <c r="C11413" s="16">
        <f>IF(ISBLANK(B11413)=TRUE," ", IF(B11413='2. Metadata'!B$1,'2. Metadata'!B$5, IF(B11413='2. Metadata'!C$1,'2. Metadata'!#REF!,IF(B11413='2. Metadata'!D$1,'2. Metadata'!#REF!, IF(B11413='2. Metadata'!E$1,'2. Metadata'!#REF!,IF( B11413='2. Metadata'!F$1,'2. Metadata'!#REF!,IF(B11413='2. Metadata'!G$1,'2. Metadata'!#REF!,IF(B11413='2. Metadata'!H$1,'2. Metadata'!#REF!, IF(B11413='2. Metadata'!I$1,'2. Metadata'!#REF!, IF(B11413='2. Metadata'!J$1,'2. Metadata'!#REF!, IF(B11413='2. Metadata'!K$1,'2. Metadata'!C$3, IF(B11413='2. Metadata'!L$1,'2. Metadata'!D$3, IF(B11413='2. Metadata'!M$1,'2. Metadata'!M$5, IF(B11413='2. Metadata'!N$1,'2. Metadata'!N$5))))))))))))))</f>
        <v>49.690002</v>
      </c>
      <c r="D11413" s="13">
        <f>IF(ISBLANK(B11413)=TRUE," ", IF(B11413='2. Metadata'!B$1,'2. Metadata'!B$6, IF(B11413='2. Metadata'!C$1,'2. Metadata'!C$4,IF(B11413='2. Metadata'!D$1,'2. Metadata'!D$4, IF(B11413='2. Metadata'!E$1,'2. Metadata'!E$4,IF( B11413='2. Metadata'!F$1,'2. Metadata'!F$4,IF(B11413='2. Metadata'!G$1,'2. Metadata'!G$4,IF(B11413='2. Metadata'!H$1,'2. Metadata'!H$4, IF(B11413='2. Metadata'!I$1,'2. Metadata'!I$4, IF(B11413='2. Metadata'!J$1,'2. Metadata'!J$4, IF(B11413='2. Metadata'!K$1,'2. Metadata'!K$4, IF(B11413='2. Metadata'!L$1,'2. Metadata'!L$4, IF(B11413='2. Metadata'!M$1,'2. Metadata'!M$6, IF(B11413='2. Metadata'!N$1,'2. Metadata'!N$6))))))))))))))</f>
        <v>-115.97499999999999</v>
      </c>
      <c r="E11413" s="15" t="s">
        <v>178</v>
      </c>
      <c r="F11413" s="132">
        <v>-3.1E-2</v>
      </c>
      <c r="G11413" s="16" t="str">
        <f>IF(ISBLANK(F11413)=TRUE," ",'2. Metadata'!B$14)</f>
        <v>degrees Celsius</v>
      </c>
      <c r="H11413" s="16" t="s">
        <v>178</v>
      </c>
    </row>
    <row r="11414" spans="1:8" ht="15.75" customHeight="1" x14ac:dyDescent="0.2">
      <c r="A11414" s="130">
        <v>39782.40625</v>
      </c>
      <c r="B11414" s="9" t="s">
        <v>239</v>
      </c>
      <c r="C11414" s="16">
        <f>IF(ISBLANK(B11414)=TRUE," ", IF(B11414='2. Metadata'!B$1,'2. Metadata'!B$5, IF(B11414='2. Metadata'!C$1,'2. Metadata'!#REF!,IF(B11414='2. Metadata'!D$1,'2. Metadata'!#REF!, IF(B11414='2. Metadata'!E$1,'2. Metadata'!#REF!,IF( B11414='2. Metadata'!F$1,'2. Metadata'!#REF!,IF(B11414='2. Metadata'!G$1,'2. Metadata'!#REF!,IF(B11414='2. Metadata'!H$1,'2. Metadata'!#REF!, IF(B11414='2. Metadata'!I$1,'2. Metadata'!#REF!, IF(B11414='2. Metadata'!J$1,'2. Metadata'!#REF!, IF(B11414='2. Metadata'!K$1,'2. Metadata'!C$3, IF(B11414='2. Metadata'!L$1,'2. Metadata'!D$3, IF(B11414='2. Metadata'!M$1,'2. Metadata'!M$5, IF(B11414='2. Metadata'!N$1,'2. Metadata'!N$5))))))))))))))</f>
        <v>49.690002</v>
      </c>
      <c r="D11414" s="13">
        <f>IF(ISBLANK(B11414)=TRUE," ", IF(B11414='2. Metadata'!B$1,'2. Metadata'!B$6, IF(B11414='2. Metadata'!C$1,'2. Metadata'!C$4,IF(B11414='2. Metadata'!D$1,'2. Metadata'!D$4, IF(B11414='2. Metadata'!E$1,'2. Metadata'!E$4,IF( B11414='2. Metadata'!F$1,'2. Metadata'!F$4,IF(B11414='2. Metadata'!G$1,'2. Metadata'!G$4,IF(B11414='2. Metadata'!H$1,'2. Metadata'!H$4, IF(B11414='2. Metadata'!I$1,'2. Metadata'!I$4, IF(B11414='2. Metadata'!J$1,'2. Metadata'!J$4, IF(B11414='2. Metadata'!K$1,'2. Metadata'!K$4, IF(B11414='2. Metadata'!L$1,'2. Metadata'!L$4, IF(B11414='2. Metadata'!M$1,'2. Metadata'!M$6, IF(B11414='2. Metadata'!N$1,'2. Metadata'!N$6))))))))))))))</f>
        <v>-115.97499999999999</v>
      </c>
      <c r="E11414" s="15" t="s">
        <v>178</v>
      </c>
      <c r="F11414" s="132">
        <v>-3.1E-2</v>
      </c>
      <c r="G11414" s="16" t="str">
        <f>IF(ISBLANK(F11414)=TRUE," ",'2. Metadata'!B$14)</f>
        <v>degrees Celsius</v>
      </c>
      <c r="H11414" s="16" t="s">
        <v>178</v>
      </c>
    </row>
    <row r="11415" spans="1:8" ht="15.75" customHeight="1" x14ac:dyDescent="0.2">
      <c r="A11415" s="130">
        <v>39782.416666666664</v>
      </c>
      <c r="B11415" s="9" t="s">
        <v>239</v>
      </c>
      <c r="C11415" s="16">
        <f>IF(ISBLANK(B11415)=TRUE," ", IF(B11415='2. Metadata'!B$1,'2. Metadata'!B$5, IF(B11415='2. Metadata'!C$1,'2. Metadata'!#REF!,IF(B11415='2. Metadata'!D$1,'2. Metadata'!#REF!, IF(B11415='2. Metadata'!E$1,'2. Metadata'!#REF!,IF( B11415='2. Metadata'!F$1,'2. Metadata'!#REF!,IF(B11415='2. Metadata'!G$1,'2. Metadata'!#REF!,IF(B11415='2. Metadata'!H$1,'2. Metadata'!#REF!, IF(B11415='2. Metadata'!I$1,'2. Metadata'!#REF!, IF(B11415='2. Metadata'!J$1,'2. Metadata'!#REF!, IF(B11415='2. Metadata'!K$1,'2. Metadata'!C$3, IF(B11415='2. Metadata'!L$1,'2. Metadata'!D$3, IF(B11415='2. Metadata'!M$1,'2. Metadata'!M$5, IF(B11415='2. Metadata'!N$1,'2. Metadata'!N$5))))))))))))))</f>
        <v>49.690002</v>
      </c>
      <c r="D11415" s="13">
        <f>IF(ISBLANK(B11415)=TRUE," ", IF(B11415='2. Metadata'!B$1,'2. Metadata'!B$6, IF(B11415='2. Metadata'!C$1,'2. Metadata'!C$4,IF(B11415='2. Metadata'!D$1,'2. Metadata'!D$4, IF(B11415='2. Metadata'!E$1,'2. Metadata'!E$4,IF( B11415='2. Metadata'!F$1,'2. Metadata'!F$4,IF(B11415='2. Metadata'!G$1,'2. Metadata'!G$4,IF(B11415='2. Metadata'!H$1,'2. Metadata'!H$4, IF(B11415='2. Metadata'!I$1,'2. Metadata'!I$4, IF(B11415='2. Metadata'!J$1,'2. Metadata'!J$4, IF(B11415='2. Metadata'!K$1,'2. Metadata'!K$4, IF(B11415='2. Metadata'!L$1,'2. Metadata'!L$4, IF(B11415='2. Metadata'!M$1,'2. Metadata'!M$6, IF(B11415='2. Metadata'!N$1,'2. Metadata'!N$6))))))))))))))</f>
        <v>-115.97499999999999</v>
      </c>
      <c r="E11415" s="15" t="s">
        <v>178</v>
      </c>
      <c r="F11415" s="132">
        <v>-3.1E-2</v>
      </c>
      <c r="G11415" s="16" t="str">
        <f>IF(ISBLANK(F11415)=TRUE," ",'2. Metadata'!B$14)</f>
        <v>degrees Celsius</v>
      </c>
      <c r="H11415" s="16" t="s">
        <v>178</v>
      </c>
    </row>
    <row r="11416" spans="1:8" ht="15.75" customHeight="1" x14ac:dyDescent="0.2">
      <c r="A11416" s="130">
        <v>39782.427083333336</v>
      </c>
      <c r="B11416" s="9" t="s">
        <v>239</v>
      </c>
      <c r="C11416" s="16">
        <f>IF(ISBLANK(B11416)=TRUE," ", IF(B11416='2. Metadata'!B$1,'2. Metadata'!B$5, IF(B11416='2. Metadata'!C$1,'2. Metadata'!#REF!,IF(B11416='2. Metadata'!D$1,'2. Metadata'!#REF!, IF(B11416='2. Metadata'!E$1,'2. Metadata'!#REF!,IF( B11416='2. Metadata'!F$1,'2. Metadata'!#REF!,IF(B11416='2. Metadata'!G$1,'2. Metadata'!#REF!,IF(B11416='2. Metadata'!H$1,'2. Metadata'!#REF!, IF(B11416='2. Metadata'!I$1,'2. Metadata'!#REF!, IF(B11416='2. Metadata'!J$1,'2. Metadata'!#REF!, IF(B11416='2. Metadata'!K$1,'2. Metadata'!C$3, IF(B11416='2. Metadata'!L$1,'2. Metadata'!D$3, IF(B11416='2. Metadata'!M$1,'2. Metadata'!M$5, IF(B11416='2. Metadata'!N$1,'2. Metadata'!N$5))))))))))))))</f>
        <v>49.690002</v>
      </c>
      <c r="D11416" s="13">
        <f>IF(ISBLANK(B11416)=TRUE," ", IF(B11416='2. Metadata'!B$1,'2. Metadata'!B$6, IF(B11416='2. Metadata'!C$1,'2. Metadata'!C$4,IF(B11416='2. Metadata'!D$1,'2. Metadata'!D$4, IF(B11416='2. Metadata'!E$1,'2. Metadata'!E$4,IF( B11416='2. Metadata'!F$1,'2. Metadata'!F$4,IF(B11416='2. Metadata'!G$1,'2. Metadata'!G$4,IF(B11416='2. Metadata'!H$1,'2. Metadata'!H$4, IF(B11416='2. Metadata'!I$1,'2. Metadata'!I$4, IF(B11416='2. Metadata'!J$1,'2. Metadata'!J$4, IF(B11416='2. Metadata'!K$1,'2. Metadata'!K$4, IF(B11416='2. Metadata'!L$1,'2. Metadata'!L$4, IF(B11416='2. Metadata'!M$1,'2. Metadata'!M$6, IF(B11416='2. Metadata'!N$1,'2. Metadata'!N$6))))))))))))))</f>
        <v>-115.97499999999999</v>
      </c>
      <c r="E11416" s="15" t="s">
        <v>178</v>
      </c>
      <c r="F11416" s="132">
        <v>-3.1E-2</v>
      </c>
      <c r="G11416" s="16" t="str">
        <f>IF(ISBLANK(F11416)=TRUE," ",'2. Metadata'!B$14)</f>
        <v>degrees Celsius</v>
      </c>
      <c r="H11416" s="16" t="s">
        <v>178</v>
      </c>
    </row>
    <row r="11417" spans="1:8" ht="15.75" customHeight="1" x14ac:dyDescent="0.2">
      <c r="A11417" s="130">
        <v>39782.4375</v>
      </c>
      <c r="B11417" s="9" t="s">
        <v>239</v>
      </c>
      <c r="C11417" s="16">
        <f>IF(ISBLANK(B11417)=TRUE," ", IF(B11417='2. Metadata'!B$1,'2. Metadata'!B$5, IF(B11417='2. Metadata'!C$1,'2. Metadata'!#REF!,IF(B11417='2. Metadata'!D$1,'2. Metadata'!#REF!, IF(B11417='2. Metadata'!E$1,'2. Metadata'!#REF!,IF( B11417='2. Metadata'!F$1,'2. Metadata'!#REF!,IF(B11417='2. Metadata'!G$1,'2. Metadata'!#REF!,IF(B11417='2. Metadata'!H$1,'2. Metadata'!#REF!, IF(B11417='2. Metadata'!I$1,'2. Metadata'!#REF!, IF(B11417='2. Metadata'!J$1,'2. Metadata'!#REF!, IF(B11417='2. Metadata'!K$1,'2. Metadata'!C$3, IF(B11417='2. Metadata'!L$1,'2. Metadata'!D$3, IF(B11417='2. Metadata'!M$1,'2. Metadata'!M$5, IF(B11417='2. Metadata'!N$1,'2. Metadata'!N$5))))))))))))))</f>
        <v>49.690002</v>
      </c>
      <c r="D11417" s="13">
        <f>IF(ISBLANK(B11417)=TRUE," ", IF(B11417='2. Metadata'!B$1,'2. Metadata'!B$6, IF(B11417='2. Metadata'!C$1,'2. Metadata'!C$4,IF(B11417='2. Metadata'!D$1,'2. Metadata'!D$4, IF(B11417='2. Metadata'!E$1,'2. Metadata'!E$4,IF( B11417='2. Metadata'!F$1,'2. Metadata'!F$4,IF(B11417='2. Metadata'!G$1,'2. Metadata'!G$4,IF(B11417='2. Metadata'!H$1,'2. Metadata'!H$4, IF(B11417='2. Metadata'!I$1,'2. Metadata'!I$4, IF(B11417='2. Metadata'!J$1,'2. Metadata'!J$4, IF(B11417='2. Metadata'!K$1,'2. Metadata'!K$4, IF(B11417='2. Metadata'!L$1,'2. Metadata'!L$4, IF(B11417='2. Metadata'!M$1,'2. Metadata'!M$6, IF(B11417='2. Metadata'!N$1,'2. Metadata'!N$6))))))))))))))</f>
        <v>-115.97499999999999</v>
      </c>
      <c r="E11417" s="15" t="s">
        <v>178</v>
      </c>
      <c r="F11417" s="132">
        <v>-4.0000000000000001E-3</v>
      </c>
      <c r="G11417" s="16" t="str">
        <f>IF(ISBLANK(F11417)=TRUE," ",'2. Metadata'!B$14)</f>
        <v>degrees Celsius</v>
      </c>
      <c r="H11417" s="16" t="s">
        <v>178</v>
      </c>
    </row>
    <row r="11418" spans="1:8" ht="15.75" customHeight="1" x14ac:dyDescent="0.2">
      <c r="A11418" s="130">
        <v>39782.447916666664</v>
      </c>
      <c r="B11418" s="9" t="s">
        <v>239</v>
      </c>
      <c r="C11418" s="16">
        <f>IF(ISBLANK(B11418)=TRUE," ", IF(B11418='2. Metadata'!B$1,'2. Metadata'!B$5, IF(B11418='2. Metadata'!C$1,'2. Metadata'!#REF!,IF(B11418='2. Metadata'!D$1,'2. Metadata'!#REF!, IF(B11418='2. Metadata'!E$1,'2. Metadata'!#REF!,IF( B11418='2. Metadata'!F$1,'2. Metadata'!#REF!,IF(B11418='2. Metadata'!G$1,'2. Metadata'!#REF!,IF(B11418='2. Metadata'!H$1,'2. Metadata'!#REF!, IF(B11418='2. Metadata'!I$1,'2. Metadata'!#REF!, IF(B11418='2. Metadata'!J$1,'2. Metadata'!#REF!, IF(B11418='2. Metadata'!K$1,'2. Metadata'!C$3, IF(B11418='2. Metadata'!L$1,'2. Metadata'!D$3, IF(B11418='2. Metadata'!M$1,'2. Metadata'!M$5, IF(B11418='2. Metadata'!N$1,'2. Metadata'!N$5))))))))))))))</f>
        <v>49.690002</v>
      </c>
      <c r="D11418" s="13">
        <f>IF(ISBLANK(B11418)=TRUE," ", IF(B11418='2. Metadata'!B$1,'2. Metadata'!B$6, IF(B11418='2. Metadata'!C$1,'2. Metadata'!C$4,IF(B11418='2. Metadata'!D$1,'2. Metadata'!D$4, IF(B11418='2. Metadata'!E$1,'2. Metadata'!E$4,IF( B11418='2. Metadata'!F$1,'2. Metadata'!F$4,IF(B11418='2. Metadata'!G$1,'2. Metadata'!G$4,IF(B11418='2. Metadata'!H$1,'2. Metadata'!H$4, IF(B11418='2. Metadata'!I$1,'2. Metadata'!I$4, IF(B11418='2. Metadata'!J$1,'2. Metadata'!J$4, IF(B11418='2. Metadata'!K$1,'2. Metadata'!K$4, IF(B11418='2. Metadata'!L$1,'2. Metadata'!L$4, IF(B11418='2. Metadata'!M$1,'2. Metadata'!M$6, IF(B11418='2. Metadata'!N$1,'2. Metadata'!N$6))))))))))))))</f>
        <v>-115.97499999999999</v>
      </c>
      <c r="E11418" s="15" t="s">
        <v>178</v>
      </c>
      <c r="F11418" s="132">
        <v>-4.0000000000000001E-3</v>
      </c>
      <c r="G11418" s="16" t="str">
        <f>IF(ISBLANK(F11418)=TRUE," ",'2. Metadata'!B$14)</f>
        <v>degrees Celsius</v>
      </c>
      <c r="H11418" s="16" t="s">
        <v>178</v>
      </c>
    </row>
    <row r="11419" spans="1:8" ht="15.75" customHeight="1" x14ac:dyDescent="0.2">
      <c r="A11419" s="130">
        <v>39782.458333333336</v>
      </c>
      <c r="B11419" s="9" t="s">
        <v>239</v>
      </c>
      <c r="C11419" s="16">
        <f>IF(ISBLANK(B11419)=TRUE," ", IF(B11419='2. Metadata'!B$1,'2. Metadata'!B$5, IF(B11419='2. Metadata'!C$1,'2. Metadata'!#REF!,IF(B11419='2. Metadata'!D$1,'2. Metadata'!#REF!, IF(B11419='2. Metadata'!E$1,'2. Metadata'!#REF!,IF( B11419='2. Metadata'!F$1,'2. Metadata'!#REF!,IF(B11419='2. Metadata'!G$1,'2. Metadata'!#REF!,IF(B11419='2. Metadata'!H$1,'2. Metadata'!#REF!, IF(B11419='2. Metadata'!I$1,'2. Metadata'!#REF!, IF(B11419='2. Metadata'!J$1,'2. Metadata'!#REF!, IF(B11419='2. Metadata'!K$1,'2. Metadata'!C$3, IF(B11419='2. Metadata'!L$1,'2. Metadata'!D$3, IF(B11419='2. Metadata'!M$1,'2. Metadata'!M$5, IF(B11419='2. Metadata'!N$1,'2. Metadata'!N$5))))))))))))))</f>
        <v>49.690002</v>
      </c>
      <c r="D11419" s="13">
        <f>IF(ISBLANK(B11419)=TRUE," ", IF(B11419='2. Metadata'!B$1,'2. Metadata'!B$6, IF(B11419='2. Metadata'!C$1,'2. Metadata'!C$4,IF(B11419='2. Metadata'!D$1,'2. Metadata'!D$4, IF(B11419='2. Metadata'!E$1,'2. Metadata'!E$4,IF( B11419='2. Metadata'!F$1,'2. Metadata'!F$4,IF(B11419='2. Metadata'!G$1,'2. Metadata'!G$4,IF(B11419='2. Metadata'!H$1,'2. Metadata'!H$4, IF(B11419='2. Metadata'!I$1,'2. Metadata'!I$4, IF(B11419='2. Metadata'!J$1,'2. Metadata'!J$4, IF(B11419='2. Metadata'!K$1,'2. Metadata'!K$4, IF(B11419='2. Metadata'!L$1,'2. Metadata'!L$4, IF(B11419='2. Metadata'!M$1,'2. Metadata'!M$6, IF(B11419='2. Metadata'!N$1,'2. Metadata'!N$6))))))))))))))</f>
        <v>-115.97499999999999</v>
      </c>
      <c r="E11419" s="15" t="s">
        <v>178</v>
      </c>
      <c r="F11419" s="132">
        <v>-4.0000000000000001E-3</v>
      </c>
      <c r="G11419" s="16" t="str">
        <f>IF(ISBLANK(F11419)=TRUE," ",'2. Metadata'!B$14)</f>
        <v>degrees Celsius</v>
      </c>
      <c r="H11419" s="16" t="s">
        <v>178</v>
      </c>
    </row>
    <row r="11420" spans="1:8" ht="15.75" customHeight="1" x14ac:dyDescent="0.2">
      <c r="A11420" s="130">
        <v>39782.46875</v>
      </c>
      <c r="B11420" s="9" t="s">
        <v>239</v>
      </c>
      <c r="C11420" s="16">
        <f>IF(ISBLANK(B11420)=TRUE," ", IF(B11420='2. Metadata'!B$1,'2. Metadata'!B$5, IF(B11420='2. Metadata'!C$1,'2. Metadata'!#REF!,IF(B11420='2. Metadata'!D$1,'2. Metadata'!#REF!, IF(B11420='2. Metadata'!E$1,'2. Metadata'!#REF!,IF( B11420='2. Metadata'!F$1,'2. Metadata'!#REF!,IF(B11420='2. Metadata'!G$1,'2. Metadata'!#REF!,IF(B11420='2. Metadata'!H$1,'2. Metadata'!#REF!, IF(B11420='2. Metadata'!I$1,'2. Metadata'!#REF!, IF(B11420='2. Metadata'!J$1,'2. Metadata'!#REF!, IF(B11420='2. Metadata'!K$1,'2. Metadata'!C$3, IF(B11420='2. Metadata'!L$1,'2. Metadata'!D$3, IF(B11420='2. Metadata'!M$1,'2. Metadata'!M$5, IF(B11420='2. Metadata'!N$1,'2. Metadata'!N$5))))))))))))))</f>
        <v>49.690002</v>
      </c>
      <c r="D11420" s="13">
        <f>IF(ISBLANK(B11420)=TRUE," ", IF(B11420='2. Metadata'!B$1,'2. Metadata'!B$6, IF(B11420='2. Metadata'!C$1,'2. Metadata'!C$4,IF(B11420='2. Metadata'!D$1,'2. Metadata'!D$4, IF(B11420='2. Metadata'!E$1,'2. Metadata'!E$4,IF( B11420='2. Metadata'!F$1,'2. Metadata'!F$4,IF(B11420='2. Metadata'!G$1,'2. Metadata'!G$4,IF(B11420='2. Metadata'!H$1,'2. Metadata'!H$4, IF(B11420='2. Metadata'!I$1,'2. Metadata'!I$4, IF(B11420='2. Metadata'!J$1,'2. Metadata'!J$4, IF(B11420='2. Metadata'!K$1,'2. Metadata'!K$4, IF(B11420='2. Metadata'!L$1,'2. Metadata'!L$4, IF(B11420='2. Metadata'!M$1,'2. Metadata'!M$6, IF(B11420='2. Metadata'!N$1,'2. Metadata'!N$6))))))))))))))</f>
        <v>-115.97499999999999</v>
      </c>
      <c r="E11420" s="15" t="s">
        <v>178</v>
      </c>
      <c r="F11420" s="132">
        <v>-4.0000000000000001E-3</v>
      </c>
      <c r="G11420" s="16" t="str">
        <f>IF(ISBLANK(F11420)=TRUE," ",'2. Metadata'!B$14)</f>
        <v>degrees Celsius</v>
      </c>
      <c r="H11420" s="16" t="s">
        <v>178</v>
      </c>
    </row>
    <row r="11421" spans="1:8" ht="15.75" customHeight="1" x14ac:dyDescent="0.2">
      <c r="A11421" s="130">
        <v>39782.479166666664</v>
      </c>
      <c r="B11421" s="9" t="s">
        <v>239</v>
      </c>
      <c r="C11421" s="16">
        <f>IF(ISBLANK(B11421)=TRUE," ", IF(B11421='2. Metadata'!B$1,'2. Metadata'!B$5, IF(B11421='2. Metadata'!C$1,'2. Metadata'!#REF!,IF(B11421='2. Metadata'!D$1,'2. Metadata'!#REF!, IF(B11421='2. Metadata'!E$1,'2. Metadata'!#REF!,IF( B11421='2. Metadata'!F$1,'2. Metadata'!#REF!,IF(B11421='2. Metadata'!G$1,'2. Metadata'!#REF!,IF(B11421='2. Metadata'!H$1,'2. Metadata'!#REF!, IF(B11421='2. Metadata'!I$1,'2. Metadata'!#REF!, IF(B11421='2. Metadata'!J$1,'2. Metadata'!#REF!, IF(B11421='2. Metadata'!K$1,'2. Metadata'!C$3, IF(B11421='2. Metadata'!L$1,'2. Metadata'!D$3, IF(B11421='2. Metadata'!M$1,'2. Metadata'!M$5, IF(B11421='2. Metadata'!N$1,'2. Metadata'!N$5))))))))))))))</f>
        <v>49.690002</v>
      </c>
      <c r="D11421" s="13">
        <f>IF(ISBLANK(B11421)=TRUE," ", IF(B11421='2. Metadata'!B$1,'2. Metadata'!B$6, IF(B11421='2. Metadata'!C$1,'2. Metadata'!C$4,IF(B11421='2. Metadata'!D$1,'2. Metadata'!D$4, IF(B11421='2. Metadata'!E$1,'2. Metadata'!E$4,IF( B11421='2. Metadata'!F$1,'2. Metadata'!F$4,IF(B11421='2. Metadata'!G$1,'2. Metadata'!G$4,IF(B11421='2. Metadata'!H$1,'2. Metadata'!H$4, IF(B11421='2. Metadata'!I$1,'2. Metadata'!I$4, IF(B11421='2. Metadata'!J$1,'2. Metadata'!J$4, IF(B11421='2. Metadata'!K$1,'2. Metadata'!K$4, IF(B11421='2. Metadata'!L$1,'2. Metadata'!L$4, IF(B11421='2. Metadata'!M$1,'2. Metadata'!M$6, IF(B11421='2. Metadata'!N$1,'2. Metadata'!N$6))))))))))))))</f>
        <v>-115.97499999999999</v>
      </c>
      <c r="E11421" s="15" t="s">
        <v>178</v>
      </c>
      <c r="F11421" s="132">
        <v>-4.0000000000000001E-3</v>
      </c>
      <c r="G11421" s="16" t="str">
        <f>IF(ISBLANK(F11421)=TRUE," ",'2. Metadata'!B$14)</f>
        <v>degrees Celsius</v>
      </c>
      <c r="H11421" s="16" t="s">
        <v>178</v>
      </c>
    </row>
    <row r="11422" spans="1:8" ht="15.75" customHeight="1" x14ac:dyDescent="0.2">
      <c r="A11422" s="130">
        <v>39782.489583333336</v>
      </c>
      <c r="B11422" s="9" t="s">
        <v>239</v>
      </c>
      <c r="C11422" s="16">
        <f>IF(ISBLANK(B11422)=TRUE," ", IF(B11422='2. Metadata'!B$1,'2. Metadata'!B$5, IF(B11422='2. Metadata'!C$1,'2. Metadata'!#REF!,IF(B11422='2. Metadata'!D$1,'2. Metadata'!#REF!, IF(B11422='2. Metadata'!E$1,'2. Metadata'!#REF!,IF( B11422='2. Metadata'!F$1,'2. Metadata'!#REF!,IF(B11422='2. Metadata'!G$1,'2. Metadata'!#REF!,IF(B11422='2. Metadata'!H$1,'2. Metadata'!#REF!, IF(B11422='2. Metadata'!I$1,'2. Metadata'!#REF!, IF(B11422='2. Metadata'!J$1,'2. Metadata'!#REF!, IF(B11422='2. Metadata'!K$1,'2. Metadata'!C$3, IF(B11422='2. Metadata'!L$1,'2. Metadata'!D$3, IF(B11422='2. Metadata'!M$1,'2. Metadata'!M$5, IF(B11422='2. Metadata'!N$1,'2. Metadata'!N$5))))))))))))))</f>
        <v>49.690002</v>
      </c>
      <c r="D11422" s="13">
        <f>IF(ISBLANK(B11422)=TRUE," ", IF(B11422='2. Metadata'!B$1,'2. Metadata'!B$6, IF(B11422='2. Metadata'!C$1,'2. Metadata'!C$4,IF(B11422='2. Metadata'!D$1,'2. Metadata'!D$4, IF(B11422='2. Metadata'!E$1,'2. Metadata'!E$4,IF( B11422='2. Metadata'!F$1,'2. Metadata'!F$4,IF(B11422='2. Metadata'!G$1,'2. Metadata'!G$4,IF(B11422='2. Metadata'!H$1,'2. Metadata'!H$4, IF(B11422='2. Metadata'!I$1,'2. Metadata'!I$4, IF(B11422='2. Metadata'!J$1,'2. Metadata'!J$4, IF(B11422='2. Metadata'!K$1,'2. Metadata'!K$4, IF(B11422='2. Metadata'!L$1,'2. Metadata'!L$4, IF(B11422='2. Metadata'!M$1,'2. Metadata'!M$6, IF(B11422='2. Metadata'!N$1,'2. Metadata'!N$6))))))))))))))</f>
        <v>-115.97499999999999</v>
      </c>
      <c r="E11422" s="15" t="s">
        <v>178</v>
      </c>
      <c r="F11422" s="132">
        <v>-4.0000000000000001E-3</v>
      </c>
      <c r="G11422" s="16" t="str">
        <f>IF(ISBLANK(F11422)=TRUE," ",'2. Metadata'!B$14)</f>
        <v>degrees Celsius</v>
      </c>
      <c r="H11422" s="16" t="s">
        <v>178</v>
      </c>
    </row>
    <row r="11423" spans="1:8" ht="15.75" customHeight="1" x14ac:dyDescent="0.2">
      <c r="A11423" s="130">
        <v>39782.5</v>
      </c>
      <c r="B11423" s="9" t="s">
        <v>239</v>
      </c>
      <c r="C11423" s="16">
        <f>IF(ISBLANK(B11423)=TRUE," ", IF(B11423='2. Metadata'!B$1,'2. Metadata'!B$5, IF(B11423='2. Metadata'!C$1,'2. Metadata'!#REF!,IF(B11423='2. Metadata'!D$1,'2. Metadata'!#REF!, IF(B11423='2. Metadata'!E$1,'2. Metadata'!#REF!,IF( B11423='2. Metadata'!F$1,'2. Metadata'!#REF!,IF(B11423='2. Metadata'!G$1,'2. Metadata'!#REF!,IF(B11423='2. Metadata'!H$1,'2. Metadata'!#REF!, IF(B11423='2. Metadata'!I$1,'2. Metadata'!#REF!, IF(B11423='2. Metadata'!J$1,'2. Metadata'!#REF!, IF(B11423='2. Metadata'!K$1,'2. Metadata'!C$3, IF(B11423='2. Metadata'!L$1,'2. Metadata'!D$3, IF(B11423='2. Metadata'!M$1,'2. Metadata'!M$5, IF(B11423='2. Metadata'!N$1,'2. Metadata'!N$5))))))))))))))</f>
        <v>49.690002</v>
      </c>
      <c r="D11423" s="13">
        <f>IF(ISBLANK(B11423)=TRUE," ", IF(B11423='2. Metadata'!B$1,'2. Metadata'!B$6, IF(B11423='2. Metadata'!C$1,'2. Metadata'!C$4,IF(B11423='2. Metadata'!D$1,'2. Metadata'!D$4, IF(B11423='2. Metadata'!E$1,'2. Metadata'!E$4,IF( B11423='2. Metadata'!F$1,'2. Metadata'!F$4,IF(B11423='2. Metadata'!G$1,'2. Metadata'!G$4,IF(B11423='2. Metadata'!H$1,'2. Metadata'!H$4, IF(B11423='2. Metadata'!I$1,'2. Metadata'!I$4, IF(B11423='2. Metadata'!J$1,'2. Metadata'!J$4, IF(B11423='2. Metadata'!K$1,'2. Metadata'!K$4, IF(B11423='2. Metadata'!L$1,'2. Metadata'!L$4, IF(B11423='2. Metadata'!M$1,'2. Metadata'!M$6, IF(B11423='2. Metadata'!N$1,'2. Metadata'!N$6))))))))))))))</f>
        <v>-115.97499999999999</v>
      </c>
      <c r="E11423" s="15" t="s">
        <v>178</v>
      </c>
      <c r="F11423" s="132">
        <v>-4.0000000000000001E-3</v>
      </c>
      <c r="G11423" s="16" t="str">
        <f>IF(ISBLANK(F11423)=TRUE," ",'2. Metadata'!B$14)</f>
        <v>degrees Celsius</v>
      </c>
      <c r="H11423" s="16" t="s">
        <v>178</v>
      </c>
    </row>
    <row r="11424" spans="1:8" ht="15.75" customHeight="1" x14ac:dyDescent="0.2">
      <c r="A11424" s="130">
        <v>39782.510416666664</v>
      </c>
      <c r="B11424" s="9" t="s">
        <v>239</v>
      </c>
      <c r="C11424" s="16">
        <f>IF(ISBLANK(B11424)=TRUE," ", IF(B11424='2. Metadata'!B$1,'2. Metadata'!B$5, IF(B11424='2. Metadata'!C$1,'2. Metadata'!#REF!,IF(B11424='2. Metadata'!D$1,'2. Metadata'!#REF!, IF(B11424='2. Metadata'!E$1,'2. Metadata'!#REF!,IF( B11424='2. Metadata'!F$1,'2. Metadata'!#REF!,IF(B11424='2. Metadata'!G$1,'2. Metadata'!#REF!,IF(B11424='2. Metadata'!H$1,'2. Metadata'!#REF!, IF(B11424='2. Metadata'!I$1,'2. Metadata'!#REF!, IF(B11424='2. Metadata'!J$1,'2. Metadata'!#REF!, IF(B11424='2. Metadata'!K$1,'2. Metadata'!C$3, IF(B11424='2. Metadata'!L$1,'2. Metadata'!D$3, IF(B11424='2. Metadata'!M$1,'2. Metadata'!M$5, IF(B11424='2. Metadata'!N$1,'2. Metadata'!N$5))))))))))))))</f>
        <v>49.690002</v>
      </c>
      <c r="D11424" s="13">
        <f>IF(ISBLANK(B11424)=TRUE," ", IF(B11424='2. Metadata'!B$1,'2. Metadata'!B$6, IF(B11424='2. Metadata'!C$1,'2. Metadata'!C$4,IF(B11424='2. Metadata'!D$1,'2. Metadata'!D$4, IF(B11424='2. Metadata'!E$1,'2. Metadata'!E$4,IF( B11424='2. Metadata'!F$1,'2. Metadata'!F$4,IF(B11424='2. Metadata'!G$1,'2. Metadata'!G$4,IF(B11424='2. Metadata'!H$1,'2. Metadata'!H$4, IF(B11424='2. Metadata'!I$1,'2. Metadata'!I$4, IF(B11424='2. Metadata'!J$1,'2. Metadata'!J$4, IF(B11424='2. Metadata'!K$1,'2. Metadata'!K$4, IF(B11424='2. Metadata'!L$1,'2. Metadata'!L$4, IF(B11424='2. Metadata'!M$1,'2. Metadata'!M$6, IF(B11424='2. Metadata'!N$1,'2. Metadata'!N$6))))))))))))))</f>
        <v>-115.97499999999999</v>
      </c>
      <c r="E11424" s="15" t="s">
        <v>178</v>
      </c>
      <c r="F11424" s="132">
        <v>-4.0000000000000001E-3</v>
      </c>
      <c r="G11424" s="16" t="str">
        <f>IF(ISBLANK(F11424)=TRUE," ",'2. Metadata'!B$14)</f>
        <v>degrees Celsius</v>
      </c>
      <c r="H11424" s="16" t="s">
        <v>178</v>
      </c>
    </row>
    <row r="11425" spans="1:8" ht="15.75" customHeight="1" x14ac:dyDescent="0.2">
      <c r="A11425" s="130">
        <v>39782.520833333336</v>
      </c>
      <c r="B11425" s="9" t="s">
        <v>239</v>
      </c>
      <c r="C11425" s="16">
        <f>IF(ISBLANK(B11425)=TRUE," ", IF(B11425='2. Metadata'!B$1,'2. Metadata'!B$5, IF(B11425='2. Metadata'!C$1,'2. Metadata'!#REF!,IF(B11425='2. Metadata'!D$1,'2. Metadata'!#REF!, IF(B11425='2. Metadata'!E$1,'2. Metadata'!#REF!,IF( B11425='2. Metadata'!F$1,'2. Metadata'!#REF!,IF(B11425='2. Metadata'!G$1,'2. Metadata'!#REF!,IF(B11425='2. Metadata'!H$1,'2. Metadata'!#REF!, IF(B11425='2. Metadata'!I$1,'2. Metadata'!#REF!, IF(B11425='2. Metadata'!J$1,'2. Metadata'!#REF!, IF(B11425='2. Metadata'!K$1,'2. Metadata'!C$3, IF(B11425='2. Metadata'!L$1,'2. Metadata'!D$3, IF(B11425='2. Metadata'!M$1,'2. Metadata'!M$5, IF(B11425='2. Metadata'!N$1,'2. Metadata'!N$5))))))))))))))</f>
        <v>49.690002</v>
      </c>
      <c r="D11425" s="13">
        <f>IF(ISBLANK(B11425)=TRUE," ", IF(B11425='2. Metadata'!B$1,'2. Metadata'!B$6, IF(B11425='2. Metadata'!C$1,'2. Metadata'!C$4,IF(B11425='2. Metadata'!D$1,'2. Metadata'!D$4, IF(B11425='2. Metadata'!E$1,'2. Metadata'!E$4,IF( B11425='2. Metadata'!F$1,'2. Metadata'!F$4,IF(B11425='2. Metadata'!G$1,'2. Metadata'!G$4,IF(B11425='2. Metadata'!H$1,'2. Metadata'!H$4, IF(B11425='2. Metadata'!I$1,'2. Metadata'!I$4, IF(B11425='2. Metadata'!J$1,'2. Metadata'!J$4, IF(B11425='2. Metadata'!K$1,'2. Metadata'!K$4, IF(B11425='2. Metadata'!L$1,'2. Metadata'!L$4, IF(B11425='2. Metadata'!M$1,'2. Metadata'!M$6, IF(B11425='2. Metadata'!N$1,'2. Metadata'!N$6))))))))))))))</f>
        <v>-115.97499999999999</v>
      </c>
      <c r="E11425" s="15" t="s">
        <v>178</v>
      </c>
      <c r="F11425" s="132">
        <v>-4.0000000000000001E-3</v>
      </c>
      <c r="G11425" s="16" t="str">
        <f>IF(ISBLANK(F11425)=TRUE," ",'2. Metadata'!B$14)</f>
        <v>degrees Celsius</v>
      </c>
      <c r="H11425" s="16" t="s">
        <v>178</v>
      </c>
    </row>
    <row r="11426" spans="1:8" ht="15.75" customHeight="1" x14ac:dyDescent="0.2">
      <c r="A11426" s="130">
        <v>39782.53125</v>
      </c>
      <c r="B11426" s="9" t="s">
        <v>239</v>
      </c>
      <c r="C11426" s="16">
        <f>IF(ISBLANK(B11426)=TRUE," ", IF(B11426='2. Metadata'!B$1,'2. Metadata'!B$5, IF(B11426='2. Metadata'!C$1,'2. Metadata'!#REF!,IF(B11426='2. Metadata'!D$1,'2. Metadata'!#REF!, IF(B11426='2. Metadata'!E$1,'2. Metadata'!#REF!,IF( B11426='2. Metadata'!F$1,'2. Metadata'!#REF!,IF(B11426='2. Metadata'!G$1,'2. Metadata'!#REF!,IF(B11426='2. Metadata'!H$1,'2. Metadata'!#REF!, IF(B11426='2. Metadata'!I$1,'2. Metadata'!#REF!, IF(B11426='2. Metadata'!J$1,'2. Metadata'!#REF!, IF(B11426='2. Metadata'!K$1,'2. Metadata'!C$3, IF(B11426='2. Metadata'!L$1,'2. Metadata'!D$3, IF(B11426='2. Metadata'!M$1,'2. Metadata'!M$5, IF(B11426='2. Metadata'!N$1,'2. Metadata'!N$5))))))))))))))</f>
        <v>49.690002</v>
      </c>
      <c r="D11426" s="13">
        <f>IF(ISBLANK(B11426)=TRUE," ", IF(B11426='2. Metadata'!B$1,'2. Metadata'!B$6, IF(B11426='2. Metadata'!C$1,'2. Metadata'!C$4,IF(B11426='2. Metadata'!D$1,'2. Metadata'!D$4, IF(B11426='2. Metadata'!E$1,'2. Metadata'!E$4,IF( B11426='2. Metadata'!F$1,'2. Metadata'!F$4,IF(B11426='2. Metadata'!G$1,'2. Metadata'!G$4,IF(B11426='2. Metadata'!H$1,'2. Metadata'!H$4, IF(B11426='2. Metadata'!I$1,'2. Metadata'!I$4, IF(B11426='2. Metadata'!J$1,'2. Metadata'!J$4, IF(B11426='2. Metadata'!K$1,'2. Metadata'!K$4, IF(B11426='2. Metadata'!L$1,'2. Metadata'!L$4, IF(B11426='2. Metadata'!M$1,'2. Metadata'!M$6, IF(B11426='2. Metadata'!N$1,'2. Metadata'!N$6))))))))))))))</f>
        <v>-115.97499999999999</v>
      </c>
      <c r="E11426" s="15" t="s">
        <v>178</v>
      </c>
      <c r="F11426" s="132">
        <v>2.4E-2</v>
      </c>
      <c r="G11426" s="16" t="str">
        <f>IF(ISBLANK(F11426)=TRUE," ",'2. Metadata'!B$14)</f>
        <v>degrees Celsius</v>
      </c>
      <c r="H11426" s="16" t="s">
        <v>178</v>
      </c>
    </row>
    <row r="11427" spans="1:8" ht="15.75" customHeight="1" x14ac:dyDescent="0.2">
      <c r="A11427" s="130">
        <v>39782.541666666664</v>
      </c>
      <c r="B11427" s="9" t="s">
        <v>239</v>
      </c>
      <c r="C11427" s="16">
        <f>IF(ISBLANK(B11427)=TRUE," ", IF(B11427='2. Metadata'!B$1,'2. Metadata'!B$5, IF(B11427='2. Metadata'!C$1,'2. Metadata'!#REF!,IF(B11427='2. Metadata'!D$1,'2. Metadata'!#REF!, IF(B11427='2. Metadata'!E$1,'2. Metadata'!#REF!,IF( B11427='2. Metadata'!F$1,'2. Metadata'!#REF!,IF(B11427='2. Metadata'!G$1,'2. Metadata'!#REF!,IF(B11427='2. Metadata'!H$1,'2. Metadata'!#REF!, IF(B11427='2. Metadata'!I$1,'2. Metadata'!#REF!, IF(B11427='2. Metadata'!J$1,'2. Metadata'!#REF!, IF(B11427='2. Metadata'!K$1,'2. Metadata'!C$3, IF(B11427='2. Metadata'!L$1,'2. Metadata'!D$3, IF(B11427='2. Metadata'!M$1,'2. Metadata'!M$5, IF(B11427='2. Metadata'!N$1,'2. Metadata'!N$5))))))))))))))</f>
        <v>49.690002</v>
      </c>
      <c r="D11427" s="13">
        <f>IF(ISBLANK(B11427)=TRUE," ", IF(B11427='2. Metadata'!B$1,'2. Metadata'!B$6, IF(B11427='2. Metadata'!C$1,'2. Metadata'!C$4,IF(B11427='2. Metadata'!D$1,'2. Metadata'!D$4, IF(B11427='2. Metadata'!E$1,'2. Metadata'!E$4,IF( B11427='2. Metadata'!F$1,'2. Metadata'!F$4,IF(B11427='2. Metadata'!G$1,'2. Metadata'!G$4,IF(B11427='2. Metadata'!H$1,'2. Metadata'!H$4, IF(B11427='2. Metadata'!I$1,'2. Metadata'!I$4, IF(B11427='2. Metadata'!J$1,'2. Metadata'!J$4, IF(B11427='2. Metadata'!K$1,'2. Metadata'!K$4, IF(B11427='2. Metadata'!L$1,'2. Metadata'!L$4, IF(B11427='2. Metadata'!M$1,'2. Metadata'!M$6, IF(B11427='2. Metadata'!N$1,'2. Metadata'!N$6))))))))))))))</f>
        <v>-115.97499999999999</v>
      </c>
      <c r="E11427" s="15" t="s">
        <v>178</v>
      </c>
      <c r="F11427" s="132">
        <v>2.4E-2</v>
      </c>
      <c r="G11427" s="16" t="str">
        <f>IF(ISBLANK(F11427)=TRUE," ",'2. Metadata'!B$14)</f>
        <v>degrees Celsius</v>
      </c>
      <c r="H11427" s="16" t="s">
        <v>178</v>
      </c>
    </row>
    <row r="11428" spans="1:8" ht="15.75" customHeight="1" x14ac:dyDescent="0.2">
      <c r="A11428" s="130">
        <v>39782.552083333336</v>
      </c>
      <c r="B11428" s="9" t="s">
        <v>239</v>
      </c>
      <c r="C11428" s="16">
        <f>IF(ISBLANK(B11428)=TRUE," ", IF(B11428='2. Metadata'!B$1,'2. Metadata'!B$5, IF(B11428='2. Metadata'!C$1,'2. Metadata'!#REF!,IF(B11428='2. Metadata'!D$1,'2. Metadata'!#REF!, IF(B11428='2. Metadata'!E$1,'2. Metadata'!#REF!,IF( B11428='2. Metadata'!F$1,'2. Metadata'!#REF!,IF(B11428='2. Metadata'!G$1,'2. Metadata'!#REF!,IF(B11428='2. Metadata'!H$1,'2. Metadata'!#REF!, IF(B11428='2. Metadata'!I$1,'2. Metadata'!#REF!, IF(B11428='2. Metadata'!J$1,'2. Metadata'!#REF!, IF(B11428='2. Metadata'!K$1,'2. Metadata'!C$3, IF(B11428='2. Metadata'!L$1,'2. Metadata'!D$3, IF(B11428='2. Metadata'!M$1,'2. Metadata'!M$5, IF(B11428='2. Metadata'!N$1,'2. Metadata'!N$5))))))))))))))</f>
        <v>49.690002</v>
      </c>
      <c r="D11428" s="13">
        <f>IF(ISBLANK(B11428)=TRUE," ", IF(B11428='2. Metadata'!B$1,'2. Metadata'!B$6, IF(B11428='2. Metadata'!C$1,'2. Metadata'!C$4,IF(B11428='2. Metadata'!D$1,'2. Metadata'!D$4, IF(B11428='2. Metadata'!E$1,'2. Metadata'!E$4,IF( B11428='2. Metadata'!F$1,'2. Metadata'!F$4,IF(B11428='2. Metadata'!G$1,'2. Metadata'!G$4,IF(B11428='2. Metadata'!H$1,'2. Metadata'!H$4, IF(B11428='2. Metadata'!I$1,'2. Metadata'!I$4, IF(B11428='2. Metadata'!J$1,'2. Metadata'!J$4, IF(B11428='2. Metadata'!K$1,'2. Metadata'!K$4, IF(B11428='2. Metadata'!L$1,'2. Metadata'!L$4, IF(B11428='2. Metadata'!M$1,'2. Metadata'!M$6, IF(B11428='2. Metadata'!N$1,'2. Metadata'!N$6))))))))))))))</f>
        <v>-115.97499999999999</v>
      </c>
      <c r="E11428" s="15" t="s">
        <v>178</v>
      </c>
      <c r="F11428" s="132">
        <v>2.4E-2</v>
      </c>
      <c r="G11428" s="16" t="str">
        <f>IF(ISBLANK(F11428)=TRUE," ",'2. Metadata'!B$14)</f>
        <v>degrees Celsius</v>
      </c>
      <c r="H11428" s="16" t="s">
        <v>178</v>
      </c>
    </row>
    <row r="11429" spans="1:8" ht="15.75" customHeight="1" x14ac:dyDescent="0.2">
      <c r="A11429" s="130">
        <v>39782.5625</v>
      </c>
      <c r="B11429" s="9" t="s">
        <v>239</v>
      </c>
      <c r="C11429" s="16">
        <f>IF(ISBLANK(B11429)=TRUE," ", IF(B11429='2. Metadata'!B$1,'2. Metadata'!B$5, IF(B11429='2. Metadata'!C$1,'2. Metadata'!#REF!,IF(B11429='2. Metadata'!D$1,'2. Metadata'!#REF!, IF(B11429='2. Metadata'!E$1,'2. Metadata'!#REF!,IF( B11429='2. Metadata'!F$1,'2. Metadata'!#REF!,IF(B11429='2. Metadata'!G$1,'2. Metadata'!#REF!,IF(B11429='2. Metadata'!H$1,'2. Metadata'!#REF!, IF(B11429='2. Metadata'!I$1,'2. Metadata'!#REF!, IF(B11429='2. Metadata'!J$1,'2. Metadata'!#REF!, IF(B11429='2. Metadata'!K$1,'2. Metadata'!C$3, IF(B11429='2. Metadata'!L$1,'2. Metadata'!D$3, IF(B11429='2. Metadata'!M$1,'2. Metadata'!M$5, IF(B11429='2. Metadata'!N$1,'2. Metadata'!N$5))))))))))))))</f>
        <v>49.690002</v>
      </c>
      <c r="D11429" s="13">
        <f>IF(ISBLANK(B11429)=TRUE," ", IF(B11429='2. Metadata'!B$1,'2. Metadata'!B$6, IF(B11429='2. Metadata'!C$1,'2. Metadata'!C$4,IF(B11429='2. Metadata'!D$1,'2. Metadata'!D$4, IF(B11429='2. Metadata'!E$1,'2. Metadata'!E$4,IF( B11429='2. Metadata'!F$1,'2. Metadata'!F$4,IF(B11429='2. Metadata'!G$1,'2. Metadata'!G$4,IF(B11429='2. Metadata'!H$1,'2. Metadata'!H$4, IF(B11429='2. Metadata'!I$1,'2. Metadata'!I$4, IF(B11429='2. Metadata'!J$1,'2. Metadata'!J$4, IF(B11429='2. Metadata'!K$1,'2. Metadata'!K$4, IF(B11429='2. Metadata'!L$1,'2. Metadata'!L$4, IF(B11429='2. Metadata'!M$1,'2. Metadata'!M$6, IF(B11429='2. Metadata'!N$1,'2. Metadata'!N$6))))))))))))))</f>
        <v>-115.97499999999999</v>
      </c>
      <c r="E11429" s="15" t="s">
        <v>178</v>
      </c>
      <c r="F11429" s="132">
        <v>2.4E-2</v>
      </c>
      <c r="G11429" s="16" t="str">
        <f>IF(ISBLANK(F11429)=TRUE," ",'2. Metadata'!B$14)</f>
        <v>degrees Celsius</v>
      </c>
      <c r="H11429" s="16" t="s">
        <v>178</v>
      </c>
    </row>
    <row r="11430" spans="1:8" ht="15.75" customHeight="1" x14ac:dyDescent="0.2">
      <c r="A11430" s="130">
        <v>39782.572916666664</v>
      </c>
      <c r="B11430" s="9" t="s">
        <v>239</v>
      </c>
      <c r="C11430" s="16">
        <f>IF(ISBLANK(B11430)=TRUE," ", IF(B11430='2. Metadata'!B$1,'2. Metadata'!B$5, IF(B11430='2. Metadata'!C$1,'2. Metadata'!#REF!,IF(B11430='2. Metadata'!D$1,'2. Metadata'!#REF!, IF(B11430='2. Metadata'!E$1,'2. Metadata'!#REF!,IF( B11430='2. Metadata'!F$1,'2. Metadata'!#REF!,IF(B11430='2. Metadata'!G$1,'2. Metadata'!#REF!,IF(B11430='2. Metadata'!H$1,'2. Metadata'!#REF!, IF(B11430='2. Metadata'!I$1,'2. Metadata'!#REF!, IF(B11430='2. Metadata'!J$1,'2. Metadata'!#REF!, IF(B11430='2. Metadata'!K$1,'2. Metadata'!C$3, IF(B11430='2. Metadata'!L$1,'2. Metadata'!D$3, IF(B11430='2. Metadata'!M$1,'2. Metadata'!M$5, IF(B11430='2. Metadata'!N$1,'2. Metadata'!N$5))))))))))))))</f>
        <v>49.690002</v>
      </c>
      <c r="D11430" s="13">
        <f>IF(ISBLANK(B11430)=TRUE," ", IF(B11430='2. Metadata'!B$1,'2. Metadata'!B$6, IF(B11430='2. Metadata'!C$1,'2. Metadata'!C$4,IF(B11430='2. Metadata'!D$1,'2. Metadata'!D$4, IF(B11430='2. Metadata'!E$1,'2. Metadata'!E$4,IF( B11430='2. Metadata'!F$1,'2. Metadata'!F$4,IF(B11430='2. Metadata'!G$1,'2. Metadata'!G$4,IF(B11430='2. Metadata'!H$1,'2. Metadata'!H$4, IF(B11430='2. Metadata'!I$1,'2. Metadata'!I$4, IF(B11430='2. Metadata'!J$1,'2. Metadata'!J$4, IF(B11430='2. Metadata'!K$1,'2. Metadata'!K$4, IF(B11430='2. Metadata'!L$1,'2. Metadata'!L$4, IF(B11430='2. Metadata'!M$1,'2. Metadata'!M$6, IF(B11430='2. Metadata'!N$1,'2. Metadata'!N$6))))))))))))))</f>
        <v>-115.97499999999999</v>
      </c>
      <c r="E11430" s="15" t="s">
        <v>178</v>
      </c>
      <c r="F11430" s="132">
        <v>2.4E-2</v>
      </c>
      <c r="G11430" s="16" t="str">
        <f>IF(ISBLANK(F11430)=TRUE," ",'2. Metadata'!B$14)</f>
        <v>degrees Celsius</v>
      </c>
      <c r="H11430" s="16" t="s">
        <v>178</v>
      </c>
    </row>
    <row r="11431" spans="1:8" ht="15.75" customHeight="1" x14ac:dyDescent="0.2">
      <c r="A11431" s="130">
        <v>39782.583333333336</v>
      </c>
      <c r="B11431" s="9" t="s">
        <v>239</v>
      </c>
      <c r="C11431" s="16">
        <f>IF(ISBLANK(B11431)=TRUE," ", IF(B11431='2. Metadata'!B$1,'2. Metadata'!B$5, IF(B11431='2. Metadata'!C$1,'2. Metadata'!#REF!,IF(B11431='2. Metadata'!D$1,'2. Metadata'!#REF!, IF(B11431='2. Metadata'!E$1,'2. Metadata'!#REF!,IF( B11431='2. Metadata'!F$1,'2. Metadata'!#REF!,IF(B11431='2. Metadata'!G$1,'2. Metadata'!#REF!,IF(B11431='2. Metadata'!H$1,'2. Metadata'!#REF!, IF(B11431='2. Metadata'!I$1,'2. Metadata'!#REF!, IF(B11431='2. Metadata'!J$1,'2. Metadata'!#REF!, IF(B11431='2. Metadata'!K$1,'2. Metadata'!C$3, IF(B11431='2. Metadata'!L$1,'2. Metadata'!D$3, IF(B11431='2. Metadata'!M$1,'2. Metadata'!M$5, IF(B11431='2. Metadata'!N$1,'2. Metadata'!N$5))))))))))))))</f>
        <v>49.690002</v>
      </c>
      <c r="D11431" s="13">
        <f>IF(ISBLANK(B11431)=TRUE," ", IF(B11431='2. Metadata'!B$1,'2. Metadata'!B$6, IF(B11431='2. Metadata'!C$1,'2. Metadata'!C$4,IF(B11431='2. Metadata'!D$1,'2. Metadata'!D$4, IF(B11431='2. Metadata'!E$1,'2. Metadata'!E$4,IF( B11431='2. Metadata'!F$1,'2. Metadata'!F$4,IF(B11431='2. Metadata'!G$1,'2. Metadata'!G$4,IF(B11431='2. Metadata'!H$1,'2. Metadata'!H$4, IF(B11431='2. Metadata'!I$1,'2. Metadata'!I$4, IF(B11431='2. Metadata'!J$1,'2. Metadata'!J$4, IF(B11431='2. Metadata'!K$1,'2. Metadata'!K$4, IF(B11431='2. Metadata'!L$1,'2. Metadata'!L$4, IF(B11431='2. Metadata'!M$1,'2. Metadata'!M$6, IF(B11431='2. Metadata'!N$1,'2. Metadata'!N$6))))))))))))))</f>
        <v>-115.97499999999999</v>
      </c>
      <c r="E11431" s="15" t="s">
        <v>178</v>
      </c>
      <c r="F11431" s="132">
        <v>5.0999999999999997E-2</v>
      </c>
      <c r="G11431" s="16" t="str">
        <f>IF(ISBLANK(F11431)=TRUE," ",'2. Metadata'!B$14)</f>
        <v>degrees Celsius</v>
      </c>
      <c r="H11431" s="16" t="s">
        <v>178</v>
      </c>
    </row>
    <row r="11432" spans="1:8" ht="15.75" customHeight="1" x14ac:dyDescent="0.2">
      <c r="A11432" s="130">
        <v>39782.59375</v>
      </c>
      <c r="B11432" s="9" t="s">
        <v>239</v>
      </c>
      <c r="C11432" s="16">
        <f>IF(ISBLANK(B11432)=TRUE," ", IF(B11432='2. Metadata'!B$1,'2. Metadata'!B$5, IF(B11432='2. Metadata'!C$1,'2. Metadata'!#REF!,IF(B11432='2. Metadata'!D$1,'2. Metadata'!#REF!, IF(B11432='2. Metadata'!E$1,'2. Metadata'!#REF!,IF( B11432='2. Metadata'!F$1,'2. Metadata'!#REF!,IF(B11432='2. Metadata'!G$1,'2. Metadata'!#REF!,IF(B11432='2. Metadata'!H$1,'2. Metadata'!#REF!, IF(B11432='2. Metadata'!I$1,'2. Metadata'!#REF!, IF(B11432='2. Metadata'!J$1,'2. Metadata'!#REF!, IF(B11432='2. Metadata'!K$1,'2. Metadata'!C$3, IF(B11432='2. Metadata'!L$1,'2. Metadata'!D$3, IF(B11432='2. Metadata'!M$1,'2. Metadata'!M$5, IF(B11432='2. Metadata'!N$1,'2. Metadata'!N$5))))))))))))))</f>
        <v>49.690002</v>
      </c>
      <c r="D11432" s="13">
        <f>IF(ISBLANK(B11432)=TRUE," ", IF(B11432='2. Metadata'!B$1,'2. Metadata'!B$6, IF(B11432='2. Metadata'!C$1,'2. Metadata'!C$4,IF(B11432='2. Metadata'!D$1,'2. Metadata'!D$4, IF(B11432='2. Metadata'!E$1,'2. Metadata'!E$4,IF( B11432='2. Metadata'!F$1,'2. Metadata'!F$4,IF(B11432='2. Metadata'!G$1,'2. Metadata'!G$4,IF(B11432='2. Metadata'!H$1,'2. Metadata'!H$4, IF(B11432='2. Metadata'!I$1,'2. Metadata'!I$4, IF(B11432='2. Metadata'!J$1,'2. Metadata'!J$4, IF(B11432='2. Metadata'!K$1,'2. Metadata'!K$4, IF(B11432='2. Metadata'!L$1,'2. Metadata'!L$4, IF(B11432='2. Metadata'!M$1,'2. Metadata'!M$6, IF(B11432='2. Metadata'!N$1,'2. Metadata'!N$6))))))))))))))</f>
        <v>-115.97499999999999</v>
      </c>
      <c r="E11432" s="15" t="s">
        <v>178</v>
      </c>
      <c r="F11432" s="132">
        <v>5.0999999999999997E-2</v>
      </c>
      <c r="G11432" s="16" t="str">
        <f>IF(ISBLANK(F11432)=TRUE," ",'2. Metadata'!B$14)</f>
        <v>degrees Celsius</v>
      </c>
      <c r="H11432" s="16" t="s">
        <v>178</v>
      </c>
    </row>
    <row r="11433" spans="1:8" ht="15.75" customHeight="1" x14ac:dyDescent="0.2">
      <c r="A11433" s="130">
        <v>39782.604166666664</v>
      </c>
      <c r="B11433" s="9" t="s">
        <v>239</v>
      </c>
      <c r="C11433" s="16">
        <f>IF(ISBLANK(B11433)=TRUE," ", IF(B11433='2. Metadata'!B$1,'2. Metadata'!B$5, IF(B11433='2. Metadata'!C$1,'2. Metadata'!#REF!,IF(B11433='2. Metadata'!D$1,'2. Metadata'!#REF!, IF(B11433='2. Metadata'!E$1,'2. Metadata'!#REF!,IF( B11433='2. Metadata'!F$1,'2. Metadata'!#REF!,IF(B11433='2. Metadata'!G$1,'2. Metadata'!#REF!,IF(B11433='2. Metadata'!H$1,'2. Metadata'!#REF!, IF(B11433='2. Metadata'!I$1,'2. Metadata'!#REF!, IF(B11433='2. Metadata'!J$1,'2. Metadata'!#REF!, IF(B11433='2. Metadata'!K$1,'2. Metadata'!C$3, IF(B11433='2. Metadata'!L$1,'2. Metadata'!D$3, IF(B11433='2. Metadata'!M$1,'2. Metadata'!M$5, IF(B11433='2. Metadata'!N$1,'2. Metadata'!N$5))))))))))))))</f>
        <v>49.690002</v>
      </c>
      <c r="D11433" s="13">
        <f>IF(ISBLANK(B11433)=TRUE," ", IF(B11433='2. Metadata'!B$1,'2. Metadata'!B$6, IF(B11433='2. Metadata'!C$1,'2. Metadata'!C$4,IF(B11433='2. Metadata'!D$1,'2. Metadata'!D$4, IF(B11433='2. Metadata'!E$1,'2. Metadata'!E$4,IF( B11433='2. Metadata'!F$1,'2. Metadata'!F$4,IF(B11433='2. Metadata'!G$1,'2. Metadata'!G$4,IF(B11433='2. Metadata'!H$1,'2. Metadata'!H$4, IF(B11433='2. Metadata'!I$1,'2. Metadata'!I$4, IF(B11433='2. Metadata'!J$1,'2. Metadata'!J$4, IF(B11433='2. Metadata'!K$1,'2. Metadata'!K$4, IF(B11433='2. Metadata'!L$1,'2. Metadata'!L$4, IF(B11433='2. Metadata'!M$1,'2. Metadata'!M$6, IF(B11433='2. Metadata'!N$1,'2. Metadata'!N$6))))))))))))))</f>
        <v>-115.97499999999999</v>
      </c>
      <c r="E11433" s="15" t="s">
        <v>178</v>
      </c>
      <c r="F11433" s="132">
        <v>5.0999999999999997E-2</v>
      </c>
      <c r="G11433" s="16" t="str">
        <f>IF(ISBLANK(F11433)=TRUE," ",'2. Metadata'!B$14)</f>
        <v>degrees Celsius</v>
      </c>
      <c r="H11433" s="16" t="s">
        <v>178</v>
      </c>
    </row>
    <row r="11434" spans="1:8" ht="15.75" customHeight="1" x14ac:dyDescent="0.2">
      <c r="A11434" s="130">
        <v>39782.614583333336</v>
      </c>
      <c r="B11434" s="9" t="s">
        <v>239</v>
      </c>
      <c r="C11434" s="16">
        <f>IF(ISBLANK(B11434)=TRUE," ", IF(B11434='2. Metadata'!B$1,'2. Metadata'!B$5, IF(B11434='2. Metadata'!C$1,'2. Metadata'!#REF!,IF(B11434='2. Metadata'!D$1,'2. Metadata'!#REF!, IF(B11434='2. Metadata'!E$1,'2. Metadata'!#REF!,IF( B11434='2. Metadata'!F$1,'2. Metadata'!#REF!,IF(B11434='2. Metadata'!G$1,'2. Metadata'!#REF!,IF(B11434='2. Metadata'!H$1,'2. Metadata'!#REF!, IF(B11434='2. Metadata'!I$1,'2. Metadata'!#REF!, IF(B11434='2. Metadata'!J$1,'2. Metadata'!#REF!, IF(B11434='2. Metadata'!K$1,'2. Metadata'!C$3, IF(B11434='2. Metadata'!L$1,'2. Metadata'!D$3, IF(B11434='2. Metadata'!M$1,'2. Metadata'!M$5, IF(B11434='2. Metadata'!N$1,'2. Metadata'!N$5))))))))))))))</f>
        <v>49.690002</v>
      </c>
      <c r="D11434" s="13">
        <f>IF(ISBLANK(B11434)=TRUE," ", IF(B11434='2. Metadata'!B$1,'2. Metadata'!B$6, IF(B11434='2. Metadata'!C$1,'2. Metadata'!C$4,IF(B11434='2. Metadata'!D$1,'2. Metadata'!D$4, IF(B11434='2. Metadata'!E$1,'2. Metadata'!E$4,IF( B11434='2. Metadata'!F$1,'2. Metadata'!F$4,IF(B11434='2. Metadata'!G$1,'2. Metadata'!G$4,IF(B11434='2. Metadata'!H$1,'2. Metadata'!H$4, IF(B11434='2. Metadata'!I$1,'2. Metadata'!I$4, IF(B11434='2. Metadata'!J$1,'2. Metadata'!J$4, IF(B11434='2. Metadata'!K$1,'2. Metadata'!K$4, IF(B11434='2. Metadata'!L$1,'2. Metadata'!L$4, IF(B11434='2. Metadata'!M$1,'2. Metadata'!M$6, IF(B11434='2. Metadata'!N$1,'2. Metadata'!N$6))))))))))))))</f>
        <v>-115.97499999999999</v>
      </c>
      <c r="E11434" s="15" t="s">
        <v>178</v>
      </c>
      <c r="F11434" s="132">
        <v>5.0999999999999997E-2</v>
      </c>
      <c r="G11434" s="16" t="str">
        <f>IF(ISBLANK(F11434)=TRUE," ",'2. Metadata'!B$14)</f>
        <v>degrees Celsius</v>
      </c>
      <c r="H11434" s="16" t="s">
        <v>178</v>
      </c>
    </row>
    <row r="11435" spans="1:8" ht="15.75" customHeight="1" x14ac:dyDescent="0.2">
      <c r="A11435" s="130">
        <v>39782.625</v>
      </c>
      <c r="B11435" s="9" t="s">
        <v>239</v>
      </c>
      <c r="C11435" s="16">
        <f>IF(ISBLANK(B11435)=TRUE," ", IF(B11435='2. Metadata'!B$1,'2. Metadata'!B$5, IF(B11435='2. Metadata'!C$1,'2. Metadata'!#REF!,IF(B11435='2. Metadata'!D$1,'2. Metadata'!#REF!, IF(B11435='2. Metadata'!E$1,'2. Metadata'!#REF!,IF( B11435='2. Metadata'!F$1,'2. Metadata'!#REF!,IF(B11435='2. Metadata'!G$1,'2. Metadata'!#REF!,IF(B11435='2. Metadata'!H$1,'2. Metadata'!#REF!, IF(B11435='2. Metadata'!I$1,'2. Metadata'!#REF!, IF(B11435='2. Metadata'!J$1,'2. Metadata'!#REF!, IF(B11435='2. Metadata'!K$1,'2. Metadata'!C$3, IF(B11435='2. Metadata'!L$1,'2. Metadata'!D$3, IF(B11435='2. Metadata'!M$1,'2. Metadata'!M$5, IF(B11435='2. Metadata'!N$1,'2. Metadata'!N$5))))))))))))))</f>
        <v>49.690002</v>
      </c>
      <c r="D11435" s="13">
        <f>IF(ISBLANK(B11435)=TRUE," ", IF(B11435='2. Metadata'!B$1,'2. Metadata'!B$6, IF(B11435='2. Metadata'!C$1,'2. Metadata'!C$4,IF(B11435='2. Metadata'!D$1,'2. Metadata'!D$4, IF(B11435='2. Metadata'!E$1,'2. Metadata'!E$4,IF( B11435='2. Metadata'!F$1,'2. Metadata'!F$4,IF(B11435='2. Metadata'!G$1,'2. Metadata'!G$4,IF(B11435='2. Metadata'!H$1,'2. Metadata'!H$4, IF(B11435='2. Metadata'!I$1,'2. Metadata'!I$4, IF(B11435='2. Metadata'!J$1,'2. Metadata'!J$4, IF(B11435='2. Metadata'!K$1,'2. Metadata'!K$4, IF(B11435='2. Metadata'!L$1,'2. Metadata'!L$4, IF(B11435='2. Metadata'!M$1,'2. Metadata'!M$6, IF(B11435='2. Metadata'!N$1,'2. Metadata'!N$6))))))))))))))</f>
        <v>-115.97499999999999</v>
      </c>
      <c r="E11435" s="15" t="s">
        <v>178</v>
      </c>
      <c r="F11435" s="132">
        <v>5.0999999999999997E-2</v>
      </c>
      <c r="G11435" s="16" t="str">
        <f>IF(ISBLANK(F11435)=TRUE," ",'2. Metadata'!B$14)</f>
        <v>degrees Celsius</v>
      </c>
      <c r="H11435" s="16" t="s">
        <v>178</v>
      </c>
    </row>
    <row r="11436" spans="1:8" ht="15.75" customHeight="1" x14ac:dyDescent="0.2">
      <c r="A11436" s="130">
        <v>39782.635416666664</v>
      </c>
      <c r="B11436" s="9" t="s">
        <v>239</v>
      </c>
      <c r="C11436" s="16">
        <f>IF(ISBLANK(B11436)=TRUE," ", IF(B11436='2. Metadata'!B$1,'2. Metadata'!B$5, IF(B11436='2. Metadata'!C$1,'2. Metadata'!#REF!,IF(B11436='2. Metadata'!D$1,'2. Metadata'!#REF!, IF(B11436='2. Metadata'!E$1,'2. Metadata'!#REF!,IF( B11436='2. Metadata'!F$1,'2. Metadata'!#REF!,IF(B11436='2. Metadata'!G$1,'2. Metadata'!#REF!,IF(B11436='2. Metadata'!H$1,'2. Metadata'!#REF!, IF(B11436='2. Metadata'!I$1,'2. Metadata'!#REF!, IF(B11436='2. Metadata'!J$1,'2. Metadata'!#REF!, IF(B11436='2. Metadata'!K$1,'2. Metadata'!C$3, IF(B11436='2. Metadata'!L$1,'2. Metadata'!D$3, IF(B11436='2. Metadata'!M$1,'2. Metadata'!M$5, IF(B11436='2. Metadata'!N$1,'2. Metadata'!N$5))))))))))))))</f>
        <v>49.690002</v>
      </c>
      <c r="D11436" s="13">
        <f>IF(ISBLANK(B11436)=TRUE," ", IF(B11436='2. Metadata'!B$1,'2. Metadata'!B$6, IF(B11436='2. Metadata'!C$1,'2. Metadata'!C$4,IF(B11436='2. Metadata'!D$1,'2. Metadata'!D$4, IF(B11436='2. Metadata'!E$1,'2. Metadata'!E$4,IF( B11436='2. Metadata'!F$1,'2. Metadata'!F$4,IF(B11436='2. Metadata'!G$1,'2. Metadata'!G$4,IF(B11436='2. Metadata'!H$1,'2. Metadata'!H$4, IF(B11436='2. Metadata'!I$1,'2. Metadata'!I$4, IF(B11436='2. Metadata'!J$1,'2. Metadata'!J$4, IF(B11436='2. Metadata'!K$1,'2. Metadata'!K$4, IF(B11436='2. Metadata'!L$1,'2. Metadata'!L$4, IF(B11436='2. Metadata'!M$1,'2. Metadata'!M$6, IF(B11436='2. Metadata'!N$1,'2. Metadata'!N$6))))))))))))))</f>
        <v>-115.97499999999999</v>
      </c>
      <c r="E11436" s="15" t="s">
        <v>178</v>
      </c>
      <c r="F11436" s="132">
        <v>5.0999999999999997E-2</v>
      </c>
      <c r="G11436" s="16" t="str">
        <f>IF(ISBLANK(F11436)=TRUE," ",'2. Metadata'!B$14)</f>
        <v>degrees Celsius</v>
      </c>
      <c r="H11436" s="16" t="s">
        <v>178</v>
      </c>
    </row>
    <row r="11437" spans="1:8" ht="15.75" customHeight="1" x14ac:dyDescent="0.2">
      <c r="A11437" s="130">
        <v>39782.645833333336</v>
      </c>
      <c r="B11437" s="9" t="s">
        <v>239</v>
      </c>
      <c r="C11437" s="16">
        <f>IF(ISBLANK(B11437)=TRUE," ", IF(B11437='2. Metadata'!B$1,'2. Metadata'!B$5, IF(B11437='2. Metadata'!C$1,'2. Metadata'!#REF!,IF(B11437='2. Metadata'!D$1,'2. Metadata'!#REF!, IF(B11437='2. Metadata'!E$1,'2. Metadata'!#REF!,IF( B11437='2. Metadata'!F$1,'2. Metadata'!#REF!,IF(B11437='2. Metadata'!G$1,'2. Metadata'!#REF!,IF(B11437='2. Metadata'!H$1,'2. Metadata'!#REF!, IF(B11437='2. Metadata'!I$1,'2. Metadata'!#REF!, IF(B11437='2. Metadata'!J$1,'2. Metadata'!#REF!, IF(B11437='2. Metadata'!K$1,'2. Metadata'!C$3, IF(B11437='2. Metadata'!L$1,'2. Metadata'!D$3, IF(B11437='2. Metadata'!M$1,'2. Metadata'!M$5, IF(B11437='2. Metadata'!N$1,'2. Metadata'!N$5))))))))))))))</f>
        <v>49.690002</v>
      </c>
      <c r="D11437" s="13">
        <f>IF(ISBLANK(B11437)=TRUE," ", IF(B11437='2. Metadata'!B$1,'2. Metadata'!B$6, IF(B11437='2. Metadata'!C$1,'2. Metadata'!C$4,IF(B11437='2. Metadata'!D$1,'2. Metadata'!D$4, IF(B11437='2. Metadata'!E$1,'2. Metadata'!E$4,IF( B11437='2. Metadata'!F$1,'2. Metadata'!F$4,IF(B11437='2. Metadata'!G$1,'2. Metadata'!G$4,IF(B11437='2. Metadata'!H$1,'2. Metadata'!H$4, IF(B11437='2. Metadata'!I$1,'2. Metadata'!I$4, IF(B11437='2. Metadata'!J$1,'2. Metadata'!J$4, IF(B11437='2. Metadata'!K$1,'2. Metadata'!K$4, IF(B11437='2. Metadata'!L$1,'2. Metadata'!L$4, IF(B11437='2. Metadata'!M$1,'2. Metadata'!M$6, IF(B11437='2. Metadata'!N$1,'2. Metadata'!N$6))))))))))))))</f>
        <v>-115.97499999999999</v>
      </c>
      <c r="E11437" s="15" t="s">
        <v>178</v>
      </c>
      <c r="F11437" s="132">
        <v>5.0999999999999997E-2</v>
      </c>
      <c r="G11437" s="16" t="str">
        <f>IF(ISBLANK(F11437)=TRUE," ",'2. Metadata'!B$14)</f>
        <v>degrees Celsius</v>
      </c>
      <c r="H11437" s="16" t="s">
        <v>178</v>
      </c>
    </row>
    <row r="11438" spans="1:8" ht="15.75" customHeight="1" x14ac:dyDescent="0.2">
      <c r="A11438" s="130">
        <v>39782.65625</v>
      </c>
      <c r="B11438" s="9" t="s">
        <v>239</v>
      </c>
      <c r="C11438" s="16">
        <f>IF(ISBLANK(B11438)=TRUE," ", IF(B11438='2. Metadata'!B$1,'2. Metadata'!B$5, IF(B11438='2. Metadata'!C$1,'2. Metadata'!#REF!,IF(B11438='2. Metadata'!D$1,'2. Metadata'!#REF!, IF(B11438='2. Metadata'!E$1,'2. Metadata'!#REF!,IF( B11438='2. Metadata'!F$1,'2. Metadata'!#REF!,IF(B11438='2. Metadata'!G$1,'2. Metadata'!#REF!,IF(B11438='2. Metadata'!H$1,'2. Metadata'!#REF!, IF(B11438='2. Metadata'!I$1,'2. Metadata'!#REF!, IF(B11438='2. Metadata'!J$1,'2. Metadata'!#REF!, IF(B11438='2. Metadata'!K$1,'2. Metadata'!C$3, IF(B11438='2. Metadata'!L$1,'2. Metadata'!D$3, IF(B11438='2. Metadata'!M$1,'2. Metadata'!M$5, IF(B11438='2. Metadata'!N$1,'2. Metadata'!N$5))))))))))))))</f>
        <v>49.690002</v>
      </c>
      <c r="D11438" s="13">
        <f>IF(ISBLANK(B11438)=TRUE," ", IF(B11438='2. Metadata'!B$1,'2. Metadata'!B$6, IF(B11438='2. Metadata'!C$1,'2. Metadata'!C$4,IF(B11438='2. Metadata'!D$1,'2. Metadata'!D$4, IF(B11438='2. Metadata'!E$1,'2. Metadata'!E$4,IF( B11438='2. Metadata'!F$1,'2. Metadata'!F$4,IF(B11438='2. Metadata'!G$1,'2. Metadata'!G$4,IF(B11438='2. Metadata'!H$1,'2. Metadata'!H$4, IF(B11438='2. Metadata'!I$1,'2. Metadata'!I$4, IF(B11438='2. Metadata'!J$1,'2. Metadata'!J$4, IF(B11438='2. Metadata'!K$1,'2. Metadata'!K$4, IF(B11438='2. Metadata'!L$1,'2. Metadata'!L$4, IF(B11438='2. Metadata'!M$1,'2. Metadata'!M$6, IF(B11438='2. Metadata'!N$1,'2. Metadata'!N$6))))))))))))))</f>
        <v>-115.97499999999999</v>
      </c>
      <c r="E11438" s="15" t="s">
        <v>178</v>
      </c>
      <c r="F11438" s="132">
        <v>5.0999999999999997E-2</v>
      </c>
      <c r="G11438" s="16" t="str">
        <f>IF(ISBLANK(F11438)=TRUE," ",'2. Metadata'!B$14)</f>
        <v>degrees Celsius</v>
      </c>
      <c r="H11438" s="16" t="s">
        <v>178</v>
      </c>
    </row>
    <row r="11439" spans="1:8" ht="15.75" customHeight="1" x14ac:dyDescent="0.2">
      <c r="A11439" s="130">
        <v>39782.666666666664</v>
      </c>
      <c r="B11439" s="9" t="s">
        <v>239</v>
      </c>
      <c r="C11439" s="16">
        <f>IF(ISBLANK(B11439)=TRUE," ", IF(B11439='2. Metadata'!B$1,'2. Metadata'!B$5, IF(B11439='2. Metadata'!C$1,'2. Metadata'!#REF!,IF(B11439='2. Metadata'!D$1,'2. Metadata'!#REF!, IF(B11439='2. Metadata'!E$1,'2. Metadata'!#REF!,IF( B11439='2. Metadata'!F$1,'2. Metadata'!#REF!,IF(B11439='2. Metadata'!G$1,'2. Metadata'!#REF!,IF(B11439='2. Metadata'!H$1,'2. Metadata'!#REF!, IF(B11439='2. Metadata'!I$1,'2. Metadata'!#REF!, IF(B11439='2. Metadata'!J$1,'2. Metadata'!#REF!, IF(B11439='2. Metadata'!K$1,'2. Metadata'!C$3, IF(B11439='2. Metadata'!L$1,'2. Metadata'!D$3, IF(B11439='2. Metadata'!M$1,'2. Metadata'!M$5, IF(B11439='2. Metadata'!N$1,'2. Metadata'!N$5))))))))))))))</f>
        <v>49.690002</v>
      </c>
      <c r="D11439" s="13">
        <f>IF(ISBLANK(B11439)=TRUE," ", IF(B11439='2. Metadata'!B$1,'2. Metadata'!B$6, IF(B11439='2. Metadata'!C$1,'2. Metadata'!C$4,IF(B11439='2. Metadata'!D$1,'2. Metadata'!D$4, IF(B11439='2. Metadata'!E$1,'2. Metadata'!E$4,IF( B11439='2. Metadata'!F$1,'2. Metadata'!F$4,IF(B11439='2. Metadata'!G$1,'2. Metadata'!G$4,IF(B11439='2. Metadata'!H$1,'2. Metadata'!H$4, IF(B11439='2. Metadata'!I$1,'2. Metadata'!I$4, IF(B11439='2. Metadata'!J$1,'2. Metadata'!J$4, IF(B11439='2. Metadata'!K$1,'2. Metadata'!K$4, IF(B11439='2. Metadata'!L$1,'2. Metadata'!L$4, IF(B11439='2. Metadata'!M$1,'2. Metadata'!M$6, IF(B11439='2. Metadata'!N$1,'2. Metadata'!N$6))))))))))))))</f>
        <v>-115.97499999999999</v>
      </c>
      <c r="E11439" s="15" t="s">
        <v>178</v>
      </c>
      <c r="F11439" s="132">
        <v>2.4E-2</v>
      </c>
      <c r="G11439" s="16" t="str">
        <f>IF(ISBLANK(F11439)=TRUE," ",'2. Metadata'!B$14)</f>
        <v>degrees Celsius</v>
      </c>
      <c r="H11439" s="16" t="s">
        <v>178</v>
      </c>
    </row>
    <row r="11440" spans="1:8" ht="15.75" customHeight="1" x14ac:dyDescent="0.2">
      <c r="A11440" s="130">
        <v>39782.677083333336</v>
      </c>
      <c r="B11440" s="9" t="s">
        <v>239</v>
      </c>
      <c r="C11440" s="16">
        <f>IF(ISBLANK(B11440)=TRUE," ", IF(B11440='2. Metadata'!B$1,'2. Metadata'!B$5, IF(B11440='2. Metadata'!C$1,'2. Metadata'!#REF!,IF(B11440='2. Metadata'!D$1,'2. Metadata'!#REF!, IF(B11440='2. Metadata'!E$1,'2. Metadata'!#REF!,IF( B11440='2. Metadata'!F$1,'2. Metadata'!#REF!,IF(B11440='2. Metadata'!G$1,'2. Metadata'!#REF!,IF(B11440='2. Metadata'!H$1,'2. Metadata'!#REF!, IF(B11440='2. Metadata'!I$1,'2. Metadata'!#REF!, IF(B11440='2. Metadata'!J$1,'2. Metadata'!#REF!, IF(B11440='2. Metadata'!K$1,'2. Metadata'!C$3, IF(B11440='2. Metadata'!L$1,'2. Metadata'!D$3, IF(B11440='2. Metadata'!M$1,'2. Metadata'!M$5, IF(B11440='2. Metadata'!N$1,'2. Metadata'!N$5))))))))))))))</f>
        <v>49.690002</v>
      </c>
      <c r="D11440" s="13">
        <f>IF(ISBLANK(B11440)=TRUE," ", IF(B11440='2. Metadata'!B$1,'2. Metadata'!B$6, IF(B11440='2. Metadata'!C$1,'2. Metadata'!C$4,IF(B11440='2. Metadata'!D$1,'2. Metadata'!D$4, IF(B11440='2. Metadata'!E$1,'2. Metadata'!E$4,IF( B11440='2. Metadata'!F$1,'2. Metadata'!F$4,IF(B11440='2. Metadata'!G$1,'2. Metadata'!G$4,IF(B11440='2. Metadata'!H$1,'2. Metadata'!H$4, IF(B11440='2. Metadata'!I$1,'2. Metadata'!I$4, IF(B11440='2. Metadata'!J$1,'2. Metadata'!J$4, IF(B11440='2. Metadata'!K$1,'2. Metadata'!K$4, IF(B11440='2. Metadata'!L$1,'2. Metadata'!L$4, IF(B11440='2. Metadata'!M$1,'2. Metadata'!M$6, IF(B11440='2. Metadata'!N$1,'2. Metadata'!N$6))))))))))))))</f>
        <v>-115.97499999999999</v>
      </c>
      <c r="E11440" s="15" t="s">
        <v>178</v>
      </c>
      <c r="F11440" s="132">
        <v>2.4E-2</v>
      </c>
      <c r="G11440" s="16" t="str">
        <f>IF(ISBLANK(F11440)=TRUE," ",'2. Metadata'!B$14)</f>
        <v>degrees Celsius</v>
      </c>
      <c r="H11440" s="16" t="s">
        <v>178</v>
      </c>
    </row>
    <row r="11441" spans="1:8" ht="15.75" customHeight="1" x14ac:dyDescent="0.2">
      <c r="A11441" s="130">
        <v>39782.6875</v>
      </c>
      <c r="B11441" s="9" t="s">
        <v>239</v>
      </c>
      <c r="C11441" s="16">
        <f>IF(ISBLANK(B11441)=TRUE," ", IF(B11441='2. Metadata'!B$1,'2. Metadata'!B$5, IF(B11441='2. Metadata'!C$1,'2. Metadata'!#REF!,IF(B11441='2. Metadata'!D$1,'2. Metadata'!#REF!, IF(B11441='2. Metadata'!E$1,'2. Metadata'!#REF!,IF( B11441='2. Metadata'!F$1,'2. Metadata'!#REF!,IF(B11441='2. Metadata'!G$1,'2. Metadata'!#REF!,IF(B11441='2. Metadata'!H$1,'2. Metadata'!#REF!, IF(B11441='2. Metadata'!I$1,'2. Metadata'!#REF!, IF(B11441='2. Metadata'!J$1,'2. Metadata'!#REF!, IF(B11441='2. Metadata'!K$1,'2. Metadata'!C$3, IF(B11441='2. Metadata'!L$1,'2. Metadata'!D$3, IF(B11441='2. Metadata'!M$1,'2. Metadata'!M$5, IF(B11441='2. Metadata'!N$1,'2. Metadata'!N$5))))))))))))))</f>
        <v>49.690002</v>
      </c>
      <c r="D11441" s="13">
        <f>IF(ISBLANK(B11441)=TRUE," ", IF(B11441='2. Metadata'!B$1,'2. Metadata'!B$6, IF(B11441='2. Metadata'!C$1,'2. Metadata'!C$4,IF(B11441='2. Metadata'!D$1,'2. Metadata'!D$4, IF(B11441='2. Metadata'!E$1,'2. Metadata'!E$4,IF( B11441='2. Metadata'!F$1,'2. Metadata'!F$4,IF(B11441='2. Metadata'!G$1,'2. Metadata'!G$4,IF(B11441='2. Metadata'!H$1,'2. Metadata'!H$4, IF(B11441='2. Metadata'!I$1,'2. Metadata'!I$4, IF(B11441='2. Metadata'!J$1,'2. Metadata'!J$4, IF(B11441='2. Metadata'!K$1,'2. Metadata'!K$4, IF(B11441='2. Metadata'!L$1,'2. Metadata'!L$4, IF(B11441='2. Metadata'!M$1,'2. Metadata'!M$6, IF(B11441='2. Metadata'!N$1,'2. Metadata'!N$6))))))))))))))</f>
        <v>-115.97499999999999</v>
      </c>
      <c r="E11441" s="15" t="s">
        <v>178</v>
      </c>
      <c r="F11441" s="132">
        <v>2.4E-2</v>
      </c>
      <c r="G11441" s="16" t="str">
        <f>IF(ISBLANK(F11441)=TRUE," ",'2. Metadata'!B$14)</f>
        <v>degrees Celsius</v>
      </c>
      <c r="H11441" s="16" t="s">
        <v>178</v>
      </c>
    </row>
    <row r="11442" spans="1:8" ht="15.75" customHeight="1" x14ac:dyDescent="0.2">
      <c r="A11442" s="130">
        <v>39782.697916666664</v>
      </c>
      <c r="B11442" s="9" t="s">
        <v>239</v>
      </c>
      <c r="C11442" s="16">
        <f>IF(ISBLANK(B11442)=TRUE," ", IF(B11442='2. Metadata'!B$1,'2. Metadata'!B$5, IF(B11442='2. Metadata'!C$1,'2. Metadata'!#REF!,IF(B11442='2. Metadata'!D$1,'2. Metadata'!#REF!, IF(B11442='2. Metadata'!E$1,'2. Metadata'!#REF!,IF( B11442='2. Metadata'!F$1,'2. Metadata'!#REF!,IF(B11442='2. Metadata'!G$1,'2. Metadata'!#REF!,IF(B11442='2. Metadata'!H$1,'2. Metadata'!#REF!, IF(B11442='2. Metadata'!I$1,'2. Metadata'!#REF!, IF(B11442='2. Metadata'!J$1,'2. Metadata'!#REF!, IF(B11442='2. Metadata'!K$1,'2. Metadata'!C$3, IF(B11442='2. Metadata'!L$1,'2. Metadata'!D$3, IF(B11442='2. Metadata'!M$1,'2. Metadata'!M$5, IF(B11442='2. Metadata'!N$1,'2. Metadata'!N$5))))))))))))))</f>
        <v>49.690002</v>
      </c>
      <c r="D11442" s="13">
        <f>IF(ISBLANK(B11442)=TRUE," ", IF(B11442='2. Metadata'!B$1,'2. Metadata'!B$6, IF(B11442='2. Metadata'!C$1,'2. Metadata'!C$4,IF(B11442='2. Metadata'!D$1,'2. Metadata'!D$4, IF(B11442='2. Metadata'!E$1,'2. Metadata'!E$4,IF( B11442='2. Metadata'!F$1,'2. Metadata'!F$4,IF(B11442='2. Metadata'!G$1,'2. Metadata'!G$4,IF(B11442='2. Metadata'!H$1,'2. Metadata'!H$4, IF(B11442='2. Metadata'!I$1,'2. Metadata'!I$4, IF(B11442='2. Metadata'!J$1,'2. Metadata'!J$4, IF(B11442='2. Metadata'!K$1,'2. Metadata'!K$4, IF(B11442='2. Metadata'!L$1,'2. Metadata'!L$4, IF(B11442='2. Metadata'!M$1,'2. Metadata'!M$6, IF(B11442='2. Metadata'!N$1,'2. Metadata'!N$6))))))))))))))</f>
        <v>-115.97499999999999</v>
      </c>
      <c r="E11442" s="15" t="s">
        <v>178</v>
      </c>
      <c r="F11442" s="132">
        <v>2.4E-2</v>
      </c>
      <c r="G11442" s="16" t="str">
        <f>IF(ISBLANK(F11442)=TRUE," ",'2. Metadata'!B$14)</f>
        <v>degrees Celsius</v>
      </c>
      <c r="H11442" s="16" t="s">
        <v>178</v>
      </c>
    </row>
    <row r="11443" spans="1:8" ht="15.75" customHeight="1" x14ac:dyDescent="0.2">
      <c r="A11443" s="130">
        <v>39782.708333333336</v>
      </c>
      <c r="B11443" s="9" t="s">
        <v>239</v>
      </c>
      <c r="C11443" s="16">
        <f>IF(ISBLANK(B11443)=TRUE," ", IF(B11443='2. Metadata'!B$1,'2. Metadata'!B$5, IF(B11443='2. Metadata'!C$1,'2. Metadata'!#REF!,IF(B11443='2. Metadata'!D$1,'2. Metadata'!#REF!, IF(B11443='2. Metadata'!E$1,'2. Metadata'!#REF!,IF( B11443='2. Metadata'!F$1,'2. Metadata'!#REF!,IF(B11443='2. Metadata'!G$1,'2. Metadata'!#REF!,IF(B11443='2. Metadata'!H$1,'2. Metadata'!#REF!, IF(B11443='2. Metadata'!I$1,'2. Metadata'!#REF!, IF(B11443='2. Metadata'!J$1,'2. Metadata'!#REF!, IF(B11443='2. Metadata'!K$1,'2. Metadata'!C$3, IF(B11443='2. Metadata'!L$1,'2. Metadata'!D$3, IF(B11443='2. Metadata'!M$1,'2. Metadata'!M$5, IF(B11443='2. Metadata'!N$1,'2. Metadata'!N$5))))))))))))))</f>
        <v>49.690002</v>
      </c>
      <c r="D11443" s="13">
        <f>IF(ISBLANK(B11443)=TRUE," ", IF(B11443='2. Metadata'!B$1,'2. Metadata'!B$6, IF(B11443='2. Metadata'!C$1,'2. Metadata'!C$4,IF(B11443='2. Metadata'!D$1,'2. Metadata'!D$4, IF(B11443='2. Metadata'!E$1,'2. Metadata'!E$4,IF( B11443='2. Metadata'!F$1,'2. Metadata'!F$4,IF(B11443='2. Metadata'!G$1,'2. Metadata'!G$4,IF(B11443='2. Metadata'!H$1,'2. Metadata'!H$4, IF(B11443='2. Metadata'!I$1,'2. Metadata'!I$4, IF(B11443='2. Metadata'!J$1,'2. Metadata'!J$4, IF(B11443='2. Metadata'!K$1,'2. Metadata'!K$4, IF(B11443='2. Metadata'!L$1,'2. Metadata'!L$4, IF(B11443='2. Metadata'!M$1,'2. Metadata'!M$6, IF(B11443='2. Metadata'!N$1,'2. Metadata'!N$6))))))))))))))</f>
        <v>-115.97499999999999</v>
      </c>
      <c r="E11443" s="15" t="s">
        <v>178</v>
      </c>
      <c r="F11443" s="132">
        <v>2.4E-2</v>
      </c>
      <c r="G11443" s="16" t="str">
        <f>IF(ISBLANK(F11443)=TRUE," ",'2. Metadata'!B$14)</f>
        <v>degrees Celsius</v>
      </c>
      <c r="H11443" s="16" t="s">
        <v>178</v>
      </c>
    </row>
    <row r="11444" spans="1:8" ht="15.75" customHeight="1" x14ac:dyDescent="0.2">
      <c r="A11444" s="130">
        <v>39782.71875</v>
      </c>
      <c r="B11444" s="9" t="s">
        <v>239</v>
      </c>
      <c r="C11444" s="16">
        <f>IF(ISBLANK(B11444)=TRUE," ", IF(B11444='2. Metadata'!B$1,'2. Metadata'!B$5, IF(B11444='2. Metadata'!C$1,'2. Metadata'!#REF!,IF(B11444='2. Metadata'!D$1,'2. Metadata'!#REF!, IF(B11444='2. Metadata'!E$1,'2. Metadata'!#REF!,IF( B11444='2. Metadata'!F$1,'2. Metadata'!#REF!,IF(B11444='2. Metadata'!G$1,'2. Metadata'!#REF!,IF(B11444='2. Metadata'!H$1,'2. Metadata'!#REF!, IF(B11444='2. Metadata'!I$1,'2. Metadata'!#REF!, IF(B11444='2. Metadata'!J$1,'2. Metadata'!#REF!, IF(B11444='2. Metadata'!K$1,'2. Metadata'!C$3, IF(B11444='2. Metadata'!L$1,'2. Metadata'!D$3, IF(B11444='2. Metadata'!M$1,'2. Metadata'!M$5, IF(B11444='2. Metadata'!N$1,'2. Metadata'!N$5))))))))))))))</f>
        <v>49.690002</v>
      </c>
      <c r="D11444" s="13">
        <f>IF(ISBLANK(B11444)=TRUE," ", IF(B11444='2. Metadata'!B$1,'2. Metadata'!B$6, IF(B11444='2. Metadata'!C$1,'2. Metadata'!C$4,IF(B11444='2. Metadata'!D$1,'2. Metadata'!D$4, IF(B11444='2. Metadata'!E$1,'2. Metadata'!E$4,IF( B11444='2. Metadata'!F$1,'2. Metadata'!F$4,IF(B11444='2. Metadata'!G$1,'2. Metadata'!G$4,IF(B11444='2. Metadata'!H$1,'2. Metadata'!H$4, IF(B11444='2. Metadata'!I$1,'2. Metadata'!I$4, IF(B11444='2. Metadata'!J$1,'2. Metadata'!J$4, IF(B11444='2. Metadata'!K$1,'2. Metadata'!K$4, IF(B11444='2. Metadata'!L$1,'2. Metadata'!L$4, IF(B11444='2. Metadata'!M$1,'2. Metadata'!M$6, IF(B11444='2. Metadata'!N$1,'2. Metadata'!N$6))))))))))))))</f>
        <v>-115.97499999999999</v>
      </c>
      <c r="E11444" s="15" t="s">
        <v>178</v>
      </c>
      <c r="F11444" s="132">
        <v>2.4E-2</v>
      </c>
      <c r="G11444" s="16" t="str">
        <f>IF(ISBLANK(F11444)=TRUE," ",'2. Metadata'!B$14)</f>
        <v>degrees Celsius</v>
      </c>
      <c r="H11444" s="16" t="s">
        <v>178</v>
      </c>
    </row>
    <row r="11445" spans="1:8" ht="15.75" customHeight="1" x14ac:dyDescent="0.2">
      <c r="A11445" s="130">
        <v>39782.729166666664</v>
      </c>
      <c r="B11445" s="9" t="s">
        <v>239</v>
      </c>
      <c r="C11445" s="16">
        <f>IF(ISBLANK(B11445)=TRUE," ", IF(B11445='2. Metadata'!B$1,'2. Metadata'!B$5, IF(B11445='2. Metadata'!C$1,'2. Metadata'!#REF!,IF(B11445='2. Metadata'!D$1,'2. Metadata'!#REF!, IF(B11445='2. Metadata'!E$1,'2. Metadata'!#REF!,IF( B11445='2. Metadata'!F$1,'2. Metadata'!#REF!,IF(B11445='2. Metadata'!G$1,'2. Metadata'!#REF!,IF(B11445='2. Metadata'!H$1,'2. Metadata'!#REF!, IF(B11445='2. Metadata'!I$1,'2. Metadata'!#REF!, IF(B11445='2. Metadata'!J$1,'2. Metadata'!#REF!, IF(B11445='2. Metadata'!K$1,'2. Metadata'!C$3, IF(B11445='2. Metadata'!L$1,'2. Metadata'!D$3, IF(B11445='2. Metadata'!M$1,'2. Metadata'!M$5, IF(B11445='2. Metadata'!N$1,'2. Metadata'!N$5))))))))))))))</f>
        <v>49.690002</v>
      </c>
      <c r="D11445" s="13">
        <f>IF(ISBLANK(B11445)=TRUE," ", IF(B11445='2. Metadata'!B$1,'2. Metadata'!B$6, IF(B11445='2. Metadata'!C$1,'2. Metadata'!C$4,IF(B11445='2. Metadata'!D$1,'2. Metadata'!D$4, IF(B11445='2. Metadata'!E$1,'2. Metadata'!E$4,IF( B11445='2. Metadata'!F$1,'2. Metadata'!F$4,IF(B11445='2. Metadata'!G$1,'2. Metadata'!G$4,IF(B11445='2. Metadata'!H$1,'2. Metadata'!H$4, IF(B11445='2. Metadata'!I$1,'2. Metadata'!I$4, IF(B11445='2. Metadata'!J$1,'2. Metadata'!J$4, IF(B11445='2. Metadata'!K$1,'2. Metadata'!K$4, IF(B11445='2. Metadata'!L$1,'2. Metadata'!L$4, IF(B11445='2. Metadata'!M$1,'2. Metadata'!M$6, IF(B11445='2. Metadata'!N$1,'2. Metadata'!N$6))))))))))))))</f>
        <v>-115.97499999999999</v>
      </c>
      <c r="E11445" s="15" t="s">
        <v>178</v>
      </c>
      <c r="F11445" s="132">
        <v>2.4E-2</v>
      </c>
      <c r="G11445" s="16" t="str">
        <f>IF(ISBLANK(F11445)=TRUE," ",'2. Metadata'!B$14)</f>
        <v>degrees Celsius</v>
      </c>
      <c r="H11445" s="16" t="s">
        <v>178</v>
      </c>
    </row>
    <row r="11446" spans="1:8" ht="15.75" customHeight="1" x14ac:dyDescent="0.2">
      <c r="A11446" s="130">
        <v>39782.739583333336</v>
      </c>
      <c r="B11446" s="9" t="s">
        <v>239</v>
      </c>
      <c r="C11446" s="16">
        <f>IF(ISBLANK(B11446)=TRUE," ", IF(B11446='2. Metadata'!B$1,'2. Metadata'!B$5, IF(B11446='2. Metadata'!C$1,'2. Metadata'!#REF!,IF(B11446='2. Metadata'!D$1,'2. Metadata'!#REF!, IF(B11446='2. Metadata'!E$1,'2. Metadata'!#REF!,IF( B11446='2. Metadata'!F$1,'2. Metadata'!#REF!,IF(B11446='2. Metadata'!G$1,'2. Metadata'!#REF!,IF(B11446='2. Metadata'!H$1,'2. Metadata'!#REF!, IF(B11446='2. Metadata'!I$1,'2. Metadata'!#REF!, IF(B11446='2. Metadata'!J$1,'2. Metadata'!#REF!, IF(B11446='2. Metadata'!K$1,'2. Metadata'!C$3, IF(B11446='2. Metadata'!L$1,'2. Metadata'!D$3, IF(B11446='2. Metadata'!M$1,'2. Metadata'!M$5, IF(B11446='2. Metadata'!N$1,'2. Metadata'!N$5))))))))))))))</f>
        <v>49.690002</v>
      </c>
      <c r="D11446" s="13">
        <f>IF(ISBLANK(B11446)=TRUE," ", IF(B11446='2. Metadata'!B$1,'2. Metadata'!B$6, IF(B11446='2. Metadata'!C$1,'2. Metadata'!C$4,IF(B11446='2. Metadata'!D$1,'2. Metadata'!D$4, IF(B11446='2. Metadata'!E$1,'2. Metadata'!E$4,IF( B11446='2. Metadata'!F$1,'2. Metadata'!F$4,IF(B11446='2. Metadata'!G$1,'2. Metadata'!G$4,IF(B11446='2. Metadata'!H$1,'2. Metadata'!H$4, IF(B11446='2. Metadata'!I$1,'2. Metadata'!I$4, IF(B11446='2. Metadata'!J$1,'2. Metadata'!J$4, IF(B11446='2. Metadata'!K$1,'2. Metadata'!K$4, IF(B11446='2. Metadata'!L$1,'2. Metadata'!L$4, IF(B11446='2. Metadata'!M$1,'2. Metadata'!M$6, IF(B11446='2. Metadata'!N$1,'2. Metadata'!N$6))))))))))))))</f>
        <v>-115.97499999999999</v>
      </c>
      <c r="E11446" s="15" t="s">
        <v>178</v>
      </c>
      <c r="F11446" s="132">
        <v>-4.0000000000000001E-3</v>
      </c>
      <c r="G11446" s="16" t="str">
        <f>IF(ISBLANK(F11446)=TRUE," ",'2. Metadata'!B$14)</f>
        <v>degrees Celsius</v>
      </c>
      <c r="H11446" s="16" t="s">
        <v>178</v>
      </c>
    </row>
    <row r="11447" spans="1:8" ht="15.75" customHeight="1" x14ac:dyDescent="0.2">
      <c r="A11447" s="130">
        <v>39782.75</v>
      </c>
      <c r="B11447" s="9" t="s">
        <v>239</v>
      </c>
      <c r="C11447" s="16">
        <f>IF(ISBLANK(B11447)=TRUE," ", IF(B11447='2. Metadata'!B$1,'2. Metadata'!B$5, IF(B11447='2. Metadata'!C$1,'2. Metadata'!#REF!,IF(B11447='2. Metadata'!D$1,'2. Metadata'!#REF!, IF(B11447='2. Metadata'!E$1,'2. Metadata'!#REF!,IF( B11447='2. Metadata'!F$1,'2. Metadata'!#REF!,IF(B11447='2. Metadata'!G$1,'2. Metadata'!#REF!,IF(B11447='2. Metadata'!H$1,'2. Metadata'!#REF!, IF(B11447='2. Metadata'!I$1,'2. Metadata'!#REF!, IF(B11447='2. Metadata'!J$1,'2. Metadata'!#REF!, IF(B11447='2. Metadata'!K$1,'2. Metadata'!C$3, IF(B11447='2. Metadata'!L$1,'2. Metadata'!D$3, IF(B11447='2. Metadata'!M$1,'2. Metadata'!M$5, IF(B11447='2. Metadata'!N$1,'2. Metadata'!N$5))))))))))))))</f>
        <v>49.690002</v>
      </c>
      <c r="D11447" s="13">
        <f>IF(ISBLANK(B11447)=TRUE," ", IF(B11447='2. Metadata'!B$1,'2. Metadata'!B$6, IF(B11447='2. Metadata'!C$1,'2. Metadata'!C$4,IF(B11447='2. Metadata'!D$1,'2. Metadata'!D$4, IF(B11447='2. Metadata'!E$1,'2. Metadata'!E$4,IF( B11447='2. Metadata'!F$1,'2. Metadata'!F$4,IF(B11447='2. Metadata'!G$1,'2. Metadata'!G$4,IF(B11447='2. Metadata'!H$1,'2. Metadata'!H$4, IF(B11447='2. Metadata'!I$1,'2. Metadata'!I$4, IF(B11447='2. Metadata'!J$1,'2. Metadata'!J$4, IF(B11447='2. Metadata'!K$1,'2. Metadata'!K$4, IF(B11447='2. Metadata'!L$1,'2. Metadata'!L$4, IF(B11447='2. Metadata'!M$1,'2. Metadata'!M$6, IF(B11447='2. Metadata'!N$1,'2. Metadata'!N$6))))))))))))))</f>
        <v>-115.97499999999999</v>
      </c>
      <c r="E11447" s="15" t="s">
        <v>178</v>
      </c>
      <c r="F11447" s="132">
        <v>-4.0000000000000001E-3</v>
      </c>
      <c r="G11447" s="16" t="str">
        <f>IF(ISBLANK(F11447)=TRUE," ",'2. Metadata'!B$14)</f>
        <v>degrees Celsius</v>
      </c>
      <c r="H11447" s="16" t="s">
        <v>178</v>
      </c>
    </row>
    <row r="11448" spans="1:8" ht="15.75" customHeight="1" x14ac:dyDescent="0.2">
      <c r="A11448" s="130">
        <v>39782.760416666664</v>
      </c>
      <c r="B11448" s="9" t="s">
        <v>239</v>
      </c>
      <c r="C11448" s="16">
        <f>IF(ISBLANK(B11448)=TRUE," ", IF(B11448='2. Metadata'!B$1,'2. Metadata'!B$5, IF(B11448='2. Metadata'!C$1,'2. Metadata'!#REF!,IF(B11448='2. Metadata'!D$1,'2. Metadata'!#REF!, IF(B11448='2. Metadata'!E$1,'2. Metadata'!#REF!,IF( B11448='2. Metadata'!F$1,'2. Metadata'!#REF!,IF(B11448='2. Metadata'!G$1,'2. Metadata'!#REF!,IF(B11448='2. Metadata'!H$1,'2. Metadata'!#REF!, IF(B11448='2. Metadata'!I$1,'2. Metadata'!#REF!, IF(B11448='2. Metadata'!J$1,'2. Metadata'!#REF!, IF(B11448='2. Metadata'!K$1,'2. Metadata'!C$3, IF(B11448='2. Metadata'!L$1,'2. Metadata'!D$3, IF(B11448='2. Metadata'!M$1,'2. Metadata'!M$5, IF(B11448='2. Metadata'!N$1,'2. Metadata'!N$5))))))))))))))</f>
        <v>49.690002</v>
      </c>
      <c r="D11448" s="13">
        <f>IF(ISBLANK(B11448)=TRUE," ", IF(B11448='2. Metadata'!B$1,'2. Metadata'!B$6, IF(B11448='2. Metadata'!C$1,'2. Metadata'!C$4,IF(B11448='2. Metadata'!D$1,'2. Metadata'!D$4, IF(B11448='2. Metadata'!E$1,'2. Metadata'!E$4,IF( B11448='2. Metadata'!F$1,'2. Metadata'!F$4,IF(B11448='2. Metadata'!G$1,'2. Metadata'!G$4,IF(B11448='2. Metadata'!H$1,'2. Metadata'!H$4, IF(B11448='2. Metadata'!I$1,'2. Metadata'!I$4, IF(B11448='2. Metadata'!J$1,'2. Metadata'!J$4, IF(B11448='2. Metadata'!K$1,'2. Metadata'!K$4, IF(B11448='2. Metadata'!L$1,'2. Metadata'!L$4, IF(B11448='2. Metadata'!M$1,'2. Metadata'!M$6, IF(B11448='2. Metadata'!N$1,'2. Metadata'!N$6))))))))))))))</f>
        <v>-115.97499999999999</v>
      </c>
      <c r="E11448" s="15" t="s">
        <v>178</v>
      </c>
      <c r="F11448" s="132">
        <v>-4.0000000000000001E-3</v>
      </c>
      <c r="G11448" s="16" t="str">
        <f>IF(ISBLANK(F11448)=TRUE," ",'2. Metadata'!B$14)</f>
        <v>degrees Celsius</v>
      </c>
      <c r="H11448" s="16" t="s">
        <v>178</v>
      </c>
    </row>
    <row r="11449" spans="1:8" ht="15.75" customHeight="1" x14ac:dyDescent="0.2">
      <c r="A11449" s="130">
        <v>39782.770833333336</v>
      </c>
      <c r="B11449" s="9" t="s">
        <v>239</v>
      </c>
      <c r="C11449" s="16">
        <f>IF(ISBLANK(B11449)=TRUE," ", IF(B11449='2. Metadata'!B$1,'2. Metadata'!B$5, IF(B11449='2. Metadata'!C$1,'2. Metadata'!#REF!,IF(B11449='2. Metadata'!D$1,'2. Metadata'!#REF!, IF(B11449='2. Metadata'!E$1,'2. Metadata'!#REF!,IF( B11449='2. Metadata'!F$1,'2. Metadata'!#REF!,IF(B11449='2. Metadata'!G$1,'2. Metadata'!#REF!,IF(B11449='2. Metadata'!H$1,'2. Metadata'!#REF!, IF(B11449='2. Metadata'!I$1,'2. Metadata'!#REF!, IF(B11449='2. Metadata'!J$1,'2. Metadata'!#REF!, IF(B11449='2. Metadata'!K$1,'2. Metadata'!C$3, IF(B11449='2. Metadata'!L$1,'2. Metadata'!D$3, IF(B11449='2. Metadata'!M$1,'2. Metadata'!M$5, IF(B11449='2. Metadata'!N$1,'2. Metadata'!N$5))))))))))))))</f>
        <v>49.690002</v>
      </c>
      <c r="D11449" s="13">
        <f>IF(ISBLANK(B11449)=TRUE," ", IF(B11449='2. Metadata'!B$1,'2. Metadata'!B$6, IF(B11449='2. Metadata'!C$1,'2. Metadata'!C$4,IF(B11449='2. Metadata'!D$1,'2. Metadata'!D$4, IF(B11449='2. Metadata'!E$1,'2. Metadata'!E$4,IF( B11449='2. Metadata'!F$1,'2. Metadata'!F$4,IF(B11449='2. Metadata'!G$1,'2. Metadata'!G$4,IF(B11449='2. Metadata'!H$1,'2. Metadata'!H$4, IF(B11449='2. Metadata'!I$1,'2. Metadata'!I$4, IF(B11449='2. Metadata'!J$1,'2. Metadata'!J$4, IF(B11449='2. Metadata'!K$1,'2. Metadata'!K$4, IF(B11449='2. Metadata'!L$1,'2. Metadata'!L$4, IF(B11449='2. Metadata'!M$1,'2. Metadata'!M$6, IF(B11449='2. Metadata'!N$1,'2. Metadata'!N$6))))))))))))))</f>
        <v>-115.97499999999999</v>
      </c>
      <c r="E11449" s="15" t="s">
        <v>178</v>
      </c>
      <c r="F11449" s="132">
        <v>-4.0000000000000001E-3</v>
      </c>
      <c r="G11449" s="16" t="str">
        <f>IF(ISBLANK(F11449)=TRUE," ",'2. Metadata'!B$14)</f>
        <v>degrees Celsius</v>
      </c>
      <c r="H11449" s="16" t="s">
        <v>178</v>
      </c>
    </row>
    <row r="11450" spans="1:8" ht="15.75" customHeight="1" x14ac:dyDescent="0.2">
      <c r="A11450" s="130">
        <v>39782.78125</v>
      </c>
      <c r="B11450" s="9" t="s">
        <v>239</v>
      </c>
      <c r="C11450" s="16">
        <f>IF(ISBLANK(B11450)=TRUE," ", IF(B11450='2. Metadata'!B$1,'2. Metadata'!B$5, IF(B11450='2. Metadata'!C$1,'2. Metadata'!#REF!,IF(B11450='2. Metadata'!D$1,'2. Metadata'!#REF!, IF(B11450='2. Metadata'!E$1,'2. Metadata'!#REF!,IF( B11450='2. Metadata'!F$1,'2. Metadata'!#REF!,IF(B11450='2. Metadata'!G$1,'2. Metadata'!#REF!,IF(B11450='2. Metadata'!H$1,'2. Metadata'!#REF!, IF(B11450='2. Metadata'!I$1,'2. Metadata'!#REF!, IF(B11450='2. Metadata'!J$1,'2. Metadata'!#REF!, IF(B11450='2. Metadata'!K$1,'2. Metadata'!C$3, IF(B11450='2. Metadata'!L$1,'2. Metadata'!D$3, IF(B11450='2. Metadata'!M$1,'2. Metadata'!M$5, IF(B11450='2. Metadata'!N$1,'2. Metadata'!N$5))))))))))))))</f>
        <v>49.690002</v>
      </c>
      <c r="D11450" s="13">
        <f>IF(ISBLANK(B11450)=TRUE," ", IF(B11450='2. Metadata'!B$1,'2. Metadata'!B$6, IF(B11450='2. Metadata'!C$1,'2. Metadata'!C$4,IF(B11450='2. Metadata'!D$1,'2. Metadata'!D$4, IF(B11450='2. Metadata'!E$1,'2. Metadata'!E$4,IF( B11450='2. Metadata'!F$1,'2. Metadata'!F$4,IF(B11450='2. Metadata'!G$1,'2. Metadata'!G$4,IF(B11450='2. Metadata'!H$1,'2. Metadata'!H$4, IF(B11450='2. Metadata'!I$1,'2. Metadata'!I$4, IF(B11450='2. Metadata'!J$1,'2. Metadata'!J$4, IF(B11450='2. Metadata'!K$1,'2. Metadata'!K$4, IF(B11450='2. Metadata'!L$1,'2. Metadata'!L$4, IF(B11450='2. Metadata'!M$1,'2. Metadata'!M$6, IF(B11450='2. Metadata'!N$1,'2. Metadata'!N$6))))))))))))))</f>
        <v>-115.97499999999999</v>
      </c>
      <c r="E11450" s="15" t="s">
        <v>178</v>
      </c>
      <c r="F11450" s="132">
        <v>-4.0000000000000001E-3</v>
      </c>
      <c r="G11450" s="16" t="str">
        <f>IF(ISBLANK(F11450)=TRUE," ",'2. Metadata'!B$14)</f>
        <v>degrees Celsius</v>
      </c>
      <c r="H11450" s="16" t="s">
        <v>178</v>
      </c>
    </row>
    <row r="11451" spans="1:8" ht="15.75" customHeight="1" x14ac:dyDescent="0.2">
      <c r="A11451" s="130">
        <v>39782.791666666664</v>
      </c>
      <c r="B11451" s="9" t="s">
        <v>239</v>
      </c>
      <c r="C11451" s="16">
        <f>IF(ISBLANK(B11451)=TRUE," ", IF(B11451='2. Metadata'!B$1,'2. Metadata'!B$5, IF(B11451='2. Metadata'!C$1,'2. Metadata'!#REF!,IF(B11451='2. Metadata'!D$1,'2. Metadata'!#REF!, IF(B11451='2. Metadata'!E$1,'2. Metadata'!#REF!,IF( B11451='2. Metadata'!F$1,'2. Metadata'!#REF!,IF(B11451='2. Metadata'!G$1,'2. Metadata'!#REF!,IF(B11451='2. Metadata'!H$1,'2. Metadata'!#REF!, IF(B11451='2. Metadata'!I$1,'2. Metadata'!#REF!, IF(B11451='2. Metadata'!J$1,'2. Metadata'!#REF!, IF(B11451='2. Metadata'!K$1,'2. Metadata'!C$3, IF(B11451='2. Metadata'!L$1,'2. Metadata'!D$3, IF(B11451='2. Metadata'!M$1,'2. Metadata'!M$5, IF(B11451='2. Metadata'!N$1,'2. Metadata'!N$5))))))))))))))</f>
        <v>49.690002</v>
      </c>
      <c r="D11451" s="13">
        <f>IF(ISBLANK(B11451)=TRUE," ", IF(B11451='2. Metadata'!B$1,'2. Metadata'!B$6, IF(B11451='2. Metadata'!C$1,'2. Metadata'!C$4,IF(B11451='2. Metadata'!D$1,'2. Metadata'!D$4, IF(B11451='2. Metadata'!E$1,'2. Metadata'!E$4,IF( B11451='2. Metadata'!F$1,'2. Metadata'!F$4,IF(B11451='2. Metadata'!G$1,'2. Metadata'!G$4,IF(B11451='2. Metadata'!H$1,'2. Metadata'!H$4, IF(B11451='2. Metadata'!I$1,'2. Metadata'!I$4, IF(B11451='2. Metadata'!J$1,'2. Metadata'!J$4, IF(B11451='2. Metadata'!K$1,'2. Metadata'!K$4, IF(B11451='2. Metadata'!L$1,'2. Metadata'!L$4, IF(B11451='2. Metadata'!M$1,'2. Metadata'!M$6, IF(B11451='2. Metadata'!N$1,'2. Metadata'!N$6))))))))))))))</f>
        <v>-115.97499999999999</v>
      </c>
      <c r="E11451" s="15" t="s">
        <v>178</v>
      </c>
      <c r="F11451" s="132">
        <v>-4.0000000000000001E-3</v>
      </c>
      <c r="G11451" s="16" t="str">
        <f>IF(ISBLANK(F11451)=TRUE," ",'2. Metadata'!B$14)</f>
        <v>degrees Celsius</v>
      </c>
      <c r="H11451" s="16" t="s">
        <v>178</v>
      </c>
    </row>
    <row r="11452" spans="1:8" ht="15.75" customHeight="1" x14ac:dyDescent="0.2">
      <c r="A11452" s="130">
        <v>39782.802083333336</v>
      </c>
      <c r="B11452" s="9" t="s">
        <v>239</v>
      </c>
      <c r="C11452" s="16">
        <f>IF(ISBLANK(B11452)=TRUE," ", IF(B11452='2. Metadata'!B$1,'2. Metadata'!B$5, IF(B11452='2. Metadata'!C$1,'2. Metadata'!#REF!,IF(B11452='2. Metadata'!D$1,'2. Metadata'!#REF!, IF(B11452='2. Metadata'!E$1,'2. Metadata'!#REF!,IF( B11452='2. Metadata'!F$1,'2. Metadata'!#REF!,IF(B11452='2. Metadata'!G$1,'2. Metadata'!#REF!,IF(B11452='2. Metadata'!H$1,'2. Metadata'!#REF!, IF(B11452='2. Metadata'!I$1,'2. Metadata'!#REF!, IF(B11452='2. Metadata'!J$1,'2. Metadata'!#REF!, IF(B11452='2. Metadata'!K$1,'2. Metadata'!C$3, IF(B11452='2. Metadata'!L$1,'2. Metadata'!D$3, IF(B11452='2. Metadata'!M$1,'2. Metadata'!M$5, IF(B11452='2. Metadata'!N$1,'2. Metadata'!N$5))))))))))))))</f>
        <v>49.690002</v>
      </c>
      <c r="D11452" s="13">
        <f>IF(ISBLANK(B11452)=TRUE," ", IF(B11452='2. Metadata'!B$1,'2. Metadata'!B$6, IF(B11452='2. Metadata'!C$1,'2. Metadata'!C$4,IF(B11452='2. Metadata'!D$1,'2. Metadata'!D$4, IF(B11452='2. Metadata'!E$1,'2. Metadata'!E$4,IF( B11452='2. Metadata'!F$1,'2. Metadata'!F$4,IF(B11452='2. Metadata'!G$1,'2. Metadata'!G$4,IF(B11452='2. Metadata'!H$1,'2. Metadata'!H$4, IF(B11452='2. Metadata'!I$1,'2. Metadata'!I$4, IF(B11452='2. Metadata'!J$1,'2. Metadata'!J$4, IF(B11452='2. Metadata'!K$1,'2. Metadata'!K$4, IF(B11452='2. Metadata'!L$1,'2. Metadata'!L$4, IF(B11452='2. Metadata'!M$1,'2. Metadata'!M$6, IF(B11452='2. Metadata'!N$1,'2. Metadata'!N$6))))))))))))))</f>
        <v>-115.97499999999999</v>
      </c>
      <c r="E11452" s="15" t="s">
        <v>178</v>
      </c>
      <c r="F11452" s="132">
        <v>-4.0000000000000001E-3</v>
      </c>
      <c r="G11452" s="16" t="str">
        <f>IF(ISBLANK(F11452)=TRUE," ",'2. Metadata'!B$14)</f>
        <v>degrees Celsius</v>
      </c>
      <c r="H11452" s="16" t="s">
        <v>178</v>
      </c>
    </row>
    <row r="11453" spans="1:8" ht="15.75" customHeight="1" x14ac:dyDescent="0.2">
      <c r="A11453" s="130">
        <v>39782.8125</v>
      </c>
      <c r="B11453" s="9" t="s">
        <v>239</v>
      </c>
      <c r="C11453" s="16">
        <f>IF(ISBLANK(B11453)=TRUE," ", IF(B11453='2. Metadata'!B$1,'2. Metadata'!B$5, IF(B11453='2. Metadata'!C$1,'2. Metadata'!#REF!,IF(B11453='2. Metadata'!D$1,'2. Metadata'!#REF!, IF(B11453='2. Metadata'!E$1,'2. Metadata'!#REF!,IF( B11453='2. Metadata'!F$1,'2. Metadata'!#REF!,IF(B11453='2. Metadata'!G$1,'2. Metadata'!#REF!,IF(B11453='2. Metadata'!H$1,'2. Metadata'!#REF!, IF(B11453='2. Metadata'!I$1,'2. Metadata'!#REF!, IF(B11453='2. Metadata'!J$1,'2. Metadata'!#REF!, IF(B11453='2. Metadata'!K$1,'2. Metadata'!C$3, IF(B11453='2. Metadata'!L$1,'2. Metadata'!D$3, IF(B11453='2. Metadata'!M$1,'2. Metadata'!M$5, IF(B11453='2. Metadata'!N$1,'2. Metadata'!N$5))))))))))))))</f>
        <v>49.690002</v>
      </c>
      <c r="D11453" s="13">
        <f>IF(ISBLANK(B11453)=TRUE," ", IF(B11453='2. Metadata'!B$1,'2. Metadata'!B$6, IF(B11453='2. Metadata'!C$1,'2. Metadata'!C$4,IF(B11453='2. Metadata'!D$1,'2. Metadata'!D$4, IF(B11453='2. Metadata'!E$1,'2. Metadata'!E$4,IF( B11453='2. Metadata'!F$1,'2. Metadata'!F$4,IF(B11453='2. Metadata'!G$1,'2. Metadata'!G$4,IF(B11453='2. Metadata'!H$1,'2. Metadata'!H$4, IF(B11453='2. Metadata'!I$1,'2. Metadata'!I$4, IF(B11453='2. Metadata'!J$1,'2. Metadata'!J$4, IF(B11453='2. Metadata'!K$1,'2. Metadata'!K$4, IF(B11453='2. Metadata'!L$1,'2. Metadata'!L$4, IF(B11453='2. Metadata'!M$1,'2. Metadata'!M$6, IF(B11453='2. Metadata'!N$1,'2. Metadata'!N$6))))))))))))))</f>
        <v>-115.97499999999999</v>
      </c>
      <c r="E11453" s="15" t="s">
        <v>178</v>
      </c>
      <c r="F11453" s="132">
        <v>-3.1E-2</v>
      </c>
      <c r="G11453" s="16" t="str">
        <f>IF(ISBLANK(F11453)=TRUE," ",'2. Metadata'!B$14)</f>
        <v>degrees Celsius</v>
      </c>
      <c r="H11453" s="16" t="s">
        <v>178</v>
      </c>
    </row>
    <row r="11454" spans="1:8" ht="15.75" customHeight="1" x14ac:dyDescent="0.2">
      <c r="A11454" s="130">
        <v>39782.822916666664</v>
      </c>
      <c r="B11454" s="9" t="s">
        <v>239</v>
      </c>
      <c r="C11454" s="16">
        <f>IF(ISBLANK(B11454)=TRUE," ", IF(B11454='2. Metadata'!B$1,'2. Metadata'!B$5, IF(B11454='2. Metadata'!C$1,'2. Metadata'!#REF!,IF(B11454='2. Metadata'!D$1,'2. Metadata'!#REF!, IF(B11454='2. Metadata'!E$1,'2. Metadata'!#REF!,IF( B11454='2. Metadata'!F$1,'2. Metadata'!#REF!,IF(B11454='2. Metadata'!G$1,'2. Metadata'!#REF!,IF(B11454='2. Metadata'!H$1,'2. Metadata'!#REF!, IF(B11454='2. Metadata'!I$1,'2. Metadata'!#REF!, IF(B11454='2. Metadata'!J$1,'2. Metadata'!#REF!, IF(B11454='2. Metadata'!K$1,'2. Metadata'!C$3, IF(B11454='2. Metadata'!L$1,'2. Metadata'!D$3, IF(B11454='2. Metadata'!M$1,'2. Metadata'!M$5, IF(B11454='2. Metadata'!N$1,'2. Metadata'!N$5))))))))))))))</f>
        <v>49.690002</v>
      </c>
      <c r="D11454" s="13">
        <f>IF(ISBLANK(B11454)=TRUE," ", IF(B11454='2. Metadata'!B$1,'2. Metadata'!B$6, IF(B11454='2. Metadata'!C$1,'2. Metadata'!C$4,IF(B11454='2. Metadata'!D$1,'2. Metadata'!D$4, IF(B11454='2. Metadata'!E$1,'2. Metadata'!E$4,IF( B11454='2. Metadata'!F$1,'2. Metadata'!F$4,IF(B11454='2. Metadata'!G$1,'2. Metadata'!G$4,IF(B11454='2. Metadata'!H$1,'2. Metadata'!H$4, IF(B11454='2. Metadata'!I$1,'2. Metadata'!I$4, IF(B11454='2. Metadata'!J$1,'2. Metadata'!J$4, IF(B11454='2. Metadata'!K$1,'2. Metadata'!K$4, IF(B11454='2. Metadata'!L$1,'2. Metadata'!L$4, IF(B11454='2. Metadata'!M$1,'2. Metadata'!M$6, IF(B11454='2. Metadata'!N$1,'2. Metadata'!N$6))))))))))))))</f>
        <v>-115.97499999999999</v>
      </c>
      <c r="E11454" s="15" t="s">
        <v>178</v>
      </c>
      <c r="F11454" s="132">
        <v>-3.1E-2</v>
      </c>
      <c r="G11454" s="16" t="str">
        <f>IF(ISBLANK(F11454)=TRUE," ",'2. Metadata'!B$14)</f>
        <v>degrees Celsius</v>
      </c>
      <c r="H11454" s="16" t="s">
        <v>178</v>
      </c>
    </row>
    <row r="11455" spans="1:8" ht="15.75" customHeight="1" x14ac:dyDescent="0.2">
      <c r="A11455" s="130">
        <v>39782.833333333336</v>
      </c>
      <c r="B11455" s="9" t="s">
        <v>239</v>
      </c>
      <c r="C11455" s="16">
        <f>IF(ISBLANK(B11455)=TRUE," ", IF(B11455='2. Metadata'!B$1,'2. Metadata'!B$5, IF(B11455='2. Metadata'!C$1,'2. Metadata'!#REF!,IF(B11455='2. Metadata'!D$1,'2. Metadata'!#REF!, IF(B11455='2. Metadata'!E$1,'2. Metadata'!#REF!,IF( B11455='2. Metadata'!F$1,'2. Metadata'!#REF!,IF(B11455='2. Metadata'!G$1,'2. Metadata'!#REF!,IF(B11455='2. Metadata'!H$1,'2. Metadata'!#REF!, IF(B11455='2. Metadata'!I$1,'2. Metadata'!#REF!, IF(B11455='2. Metadata'!J$1,'2. Metadata'!#REF!, IF(B11455='2. Metadata'!K$1,'2. Metadata'!C$3, IF(B11455='2. Metadata'!L$1,'2. Metadata'!D$3, IF(B11455='2. Metadata'!M$1,'2. Metadata'!M$5, IF(B11455='2. Metadata'!N$1,'2. Metadata'!N$5))))))))))))))</f>
        <v>49.690002</v>
      </c>
      <c r="D11455" s="13">
        <f>IF(ISBLANK(B11455)=TRUE," ", IF(B11455='2. Metadata'!B$1,'2. Metadata'!B$6, IF(B11455='2. Metadata'!C$1,'2. Metadata'!C$4,IF(B11455='2. Metadata'!D$1,'2. Metadata'!D$4, IF(B11455='2. Metadata'!E$1,'2. Metadata'!E$4,IF( B11455='2. Metadata'!F$1,'2. Metadata'!F$4,IF(B11455='2. Metadata'!G$1,'2. Metadata'!G$4,IF(B11455='2. Metadata'!H$1,'2. Metadata'!H$4, IF(B11455='2. Metadata'!I$1,'2. Metadata'!I$4, IF(B11455='2. Metadata'!J$1,'2. Metadata'!J$4, IF(B11455='2. Metadata'!K$1,'2. Metadata'!K$4, IF(B11455='2. Metadata'!L$1,'2. Metadata'!L$4, IF(B11455='2. Metadata'!M$1,'2. Metadata'!M$6, IF(B11455='2. Metadata'!N$1,'2. Metadata'!N$6))))))))))))))</f>
        <v>-115.97499999999999</v>
      </c>
      <c r="E11455" s="15" t="s">
        <v>178</v>
      </c>
      <c r="F11455" s="132">
        <v>-3.1E-2</v>
      </c>
      <c r="G11455" s="16" t="str">
        <f>IF(ISBLANK(F11455)=TRUE," ",'2. Metadata'!B$14)</f>
        <v>degrees Celsius</v>
      </c>
      <c r="H11455" s="16" t="s">
        <v>178</v>
      </c>
    </row>
    <row r="11456" spans="1:8" ht="15.75" customHeight="1" x14ac:dyDescent="0.2">
      <c r="A11456" s="130">
        <v>39782.84375</v>
      </c>
      <c r="B11456" s="9" t="s">
        <v>239</v>
      </c>
      <c r="C11456" s="16">
        <f>IF(ISBLANK(B11456)=TRUE," ", IF(B11456='2. Metadata'!B$1,'2. Metadata'!B$5, IF(B11456='2. Metadata'!C$1,'2. Metadata'!#REF!,IF(B11456='2. Metadata'!D$1,'2. Metadata'!#REF!, IF(B11456='2. Metadata'!E$1,'2. Metadata'!#REF!,IF( B11456='2. Metadata'!F$1,'2. Metadata'!#REF!,IF(B11456='2. Metadata'!G$1,'2. Metadata'!#REF!,IF(B11456='2. Metadata'!H$1,'2. Metadata'!#REF!, IF(B11456='2. Metadata'!I$1,'2. Metadata'!#REF!, IF(B11456='2. Metadata'!J$1,'2. Metadata'!#REF!, IF(B11456='2. Metadata'!K$1,'2. Metadata'!C$3, IF(B11456='2. Metadata'!L$1,'2. Metadata'!D$3, IF(B11456='2. Metadata'!M$1,'2. Metadata'!M$5, IF(B11456='2. Metadata'!N$1,'2. Metadata'!N$5))))))))))))))</f>
        <v>49.690002</v>
      </c>
      <c r="D11456" s="13">
        <f>IF(ISBLANK(B11456)=TRUE," ", IF(B11456='2. Metadata'!B$1,'2. Metadata'!B$6, IF(B11456='2. Metadata'!C$1,'2. Metadata'!C$4,IF(B11456='2. Metadata'!D$1,'2. Metadata'!D$4, IF(B11456='2. Metadata'!E$1,'2. Metadata'!E$4,IF( B11456='2. Metadata'!F$1,'2. Metadata'!F$4,IF(B11456='2. Metadata'!G$1,'2. Metadata'!G$4,IF(B11456='2. Metadata'!H$1,'2. Metadata'!H$4, IF(B11456='2. Metadata'!I$1,'2. Metadata'!I$4, IF(B11456='2. Metadata'!J$1,'2. Metadata'!J$4, IF(B11456='2. Metadata'!K$1,'2. Metadata'!K$4, IF(B11456='2. Metadata'!L$1,'2. Metadata'!L$4, IF(B11456='2. Metadata'!M$1,'2. Metadata'!M$6, IF(B11456='2. Metadata'!N$1,'2. Metadata'!N$6))))))))))))))</f>
        <v>-115.97499999999999</v>
      </c>
      <c r="E11456" s="15" t="s">
        <v>178</v>
      </c>
      <c r="F11456" s="132">
        <v>-3.1E-2</v>
      </c>
      <c r="G11456" s="16" t="str">
        <f>IF(ISBLANK(F11456)=TRUE," ",'2. Metadata'!B$14)</f>
        <v>degrees Celsius</v>
      </c>
      <c r="H11456" s="16" t="s">
        <v>178</v>
      </c>
    </row>
    <row r="11457" spans="1:8" ht="15.75" customHeight="1" x14ac:dyDescent="0.2">
      <c r="A11457" s="130">
        <v>39782.854166666664</v>
      </c>
      <c r="B11457" s="9" t="s">
        <v>239</v>
      </c>
      <c r="C11457" s="16">
        <f>IF(ISBLANK(B11457)=TRUE," ", IF(B11457='2. Metadata'!B$1,'2. Metadata'!B$5, IF(B11457='2. Metadata'!C$1,'2. Metadata'!#REF!,IF(B11457='2. Metadata'!D$1,'2. Metadata'!#REF!, IF(B11457='2. Metadata'!E$1,'2. Metadata'!#REF!,IF( B11457='2. Metadata'!F$1,'2. Metadata'!#REF!,IF(B11457='2. Metadata'!G$1,'2. Metadata'!#REF!,IF(B11457='2. Metadata'!H$1,'2. Metadata'!#REF!, IF(B11457='2. Metadata'!I$1,'2. Metadata'!#REF!, IF(B11457='2. Metadata'!J$1,'2. Metadata'!#REF!, IF(B11457='2. Metadata'!K$1,'2. Metadata'!C$3, IF(B11457='2. Metadata'!L$1,'2. Metadata'!D$3, IF(B11457='2. Metadata'!M$1,'2. Metadata'!M$5, IF(B11457='2. Metadata'!N$1,'2. Metadata'!N$5))))))))))))))</f>
        <v>49.690002</v>
      </c>
      <c r="D11457" s="13">
        <f>IF(ISBLANK(B11457)=TRUE," ", IF(B11457='2. Metadata'!B$1,'2. Metadata'!B$6, IF(B11457='2. Metadata'!C$1,'2. Metadata'!C$4,IF(B11457='2. Metadata'!D$1,'2. Metadata'!D$4, IF(B11457='2. Metadata'!E$1,'2. Metadata'!E$4,IF( B11457='2. Metadata'!F$1,'2. Metadata'!F$4,IF(B11457='2. Metadata'!G$1,'2. Metadata'!G$4,IF(B11457='2. Metadata'!H$1,'2. Metadata'!H$4, IF(B11457='2. Metadata'!I$1,'2. Metadata'!I$4, IF(B11457='2. Metadata'!J$1,'2. Metadata'!J$4, IF(B11457='2. Metadata'!K$1,'2. Metadata'!K$4, IF(B11457='2. Metadata'!L$1,'2. Metadata'!L$4, IF(B11457='2. Metadata'!M$1,'2. Metadata'!M$6, IF(B11457='2. Metadata'!N$1,'2. Metadata'!N$6))))))))))))))</f>
        <v>-115.97499999999999</v>
      </c>
      <c r="E11457" s="15" t="s">
        <v>178</v>
      </c>
      <c r="F11457" s="132">
        <v>-3.1E-2</v>
      </c>
      <c r="G11457" s="16" t="str">
        <f>IF(ISBLANK(F11457)=TRUE," ",'2. Metadata'!B$14)</f>
        <v>degrees Celsius</v>
      </c>
      <c r="H11457" s="16" t="s">
        <v>178</v>
      </c>
    </row>
    <row r="11458" spans="1:8" ht="15.75" customHeight="1" x14ac:dyDescent="0.2">
      <c r="A11458" s="130">
        <v>39782.864583333336</v>
      </c>
      <c r="B11458" s="9" t="s">
        <v>239</v>
      </c>
      <c r="C11458" s="16">
        <f>IF(ISBLANK(B11458)=TRUE," ", IF(B11458='2. Metadata'!B$1,'2. Metadata'!B$5, IF(B11458='2. Metadata'!C$1,'2. Metadata'!#REF!,IF(B11458='2. Metadata'!D$1,'2. Metadata'!#REF!, IF(B11458='2. Metadata'!E$1,'2. Metadata'!#REF!,IF( B11458='2. Metadata'!F$1,'2. Metadata'!#REF!,IF(B11458='2. Metadata'!G$1,'2. Metadata'!#REF!,IF(B11458='2. Metadata'!H$1,'2. Metadata'!#REF!, IF(B11458='2. Metadata'!I$1,'2. Metadata'!#REF!, IF(B11458='2. Metadata'!J$1,'2. Metadata'!#REF!, IF(B11458='2. Metadata'!K$1,'2. Metadata'!C$3, IF(B11458='2. Metadata'!L$1,'2. Metadata'!D$3, IF(B11458='2. Metadata'!M$1,'2. Metadata'!M$5, IF(B11458='2. Metadata'!N$1,'2. Metadata'!N$5))))))))))))))</f>
        <v>49.690002</v>
      </c>
      <c r="D11458" s="13">
        <f>IF(ISBLANK(B11458)=TRUE," ", IF(B11458='2. Metadata'!B$1,'2. Metadata'!B$6, IF(B11458='2. Metadata'!C$1,'2. Metadata'!C$4,IF(B11458='2. Metadata'!D$1,'2. Metadata'!D$4, IF(B11458='2. Metadata'!E$1,'2. Metadata'!E$4,IF( B11458='2. Metadata'!F$1,'2. Metadata'!F$4,IF(B11458='2. Metadata'!G$1,'2. Metadata'!G$4,IF(B11458='2. Metadata'!H$1,'2. Metadata'!H$4, IF(B11458='2. Metadata'!I$1,'2. Metadata'!I$4, IF(B11458='2. Metadata'!J$1,'2. Metadata'!J$4, IF(B11458='2. Metadata'!K$1,'2. Metadata'!K$4, IF(B11458='2. Metadata'!L$1,'2. Metadata'!L$4, IF(B11458='2. Metadata'!M$1,'2. Metadata'!M$6, IF(B11458='2. Metadata'!N$1,'2. Metadata'!N$6))))))))))))))</f>
        <v>-115.97499999999999</v>
      </c>
      <c r="E11458" s="15" t="s">
        <v>178</v>
      </c>
      <c r="F11458" s="132">
        <v>-4.0000000000000001E-3</v>
      </c>
      <c r="G11458" s="16" t="str">
        <f>IF(ISBLANK(F11458)=TRUE," ",'2. Metadata'!B$14)</f>
        <v>degrees Celsius</v>
      </c>
      <c r="H11458" s="16" t="s">
        <v>178</v>
      </c>
    </row>
    <row r="11459" spans="1:8" ht="15.75" customHeight="1" x14ac:dyDescent="0.2">
      <c r="A11459" s="130">
        <v>39782.875</v>
      </c>
      <c r="B11459" s="9" t="s">
        <v>239</v>
      </c>
      <c r="C11459" s="16">
        <f>IF(ISBLANK(B11459)=TRUE," ", IF(B11459='2. Metadata'!B$1,'2. Metadata'!B$5, IF(B11459='2. Metadata'!C$1,'2. Metadata'!#REF!,IF(B11459='2. Metadata'!D$1,'2. Metadata'!#REF!, IF(B11459='2. Metadata'!E$1,'2. Metadata'!#REF!,IF( B11459='2. Metadata'!F$1,'2. Metadata'!#REF!,IF(B11459='2. Metadata'!G$1,'2. Metadata'!#REF!,IF(B11459='2. Metadata'!H$1,'2. Metadata'!#REF!, IF(B11459='2. Metadata'!I$1,'2. Metadata'!#REF!, IF(B11459='2. Metadata'!J$1,'2. Metadata'!#REF!, IF(B11459='2. Metadata'!K$1,'2. Metadata'!C$3, IF(B11459='2. Metadata'!L$1,'2. Metadata'!D$3, IF(B11459='2. Metadata'!M$1,'2. Metadata'!M$5, IF(B11459='2. Metadata'!N$1,'2. Metadata'!N$5))))))))))))))</f>
        <v>49.690002</v>
      </c>
      <c r="D11459" s="13">
        <f>IF(ISBLANK(B11459)=TRUE," ", IF(B11459='2. Metadata'!B$1,'2. Metadata'!B$6, IF(B11459='2. Metadata'!C$1,'2. Metadata'!C$4,IF(B11459='2. Metadata'!D$1,'2. Metadata'!D$4, IF(B11459='2. Metadata'!E$1,'2. Metadata'!E$4,IF( B11459='2. Metadata'!F$1,'2. Metadata'!F$4,IF(B11459='2. Metadata'!G$1,'2. Metadata'!G$4,IF(B11459='2. Metadata'!H$1,'2. Metadata'!H$4, IF(B11459='2. Metadata'!I$1,'2. Metadata'!I$4, IF(B11459='2. Metadata'!J$1,'2. Metadata'!J$4, IF(B11459='2. Metadata'!K$1,'2. Metadata'!K$4, IF(B11459='2. Metadata'!L$1,'2. Metadata'!L$4, IF(B11459='2. Metadata'!M$1,'2. Metadata'!M$6, IF(B11459='2. Metadata'!N$1,'2. Metadata'!N$6))))))))))))))</f>
        <v>-115.97499999999999</v>
      </c>
      <c r="E11459" s="15" t="s">
        <v>178</v>
      </c>
      <c r="F11459" s="132">
        <v>-3.1E-2</v>
      </c>
      <c r="G11459" s="16" t="str">
        <f>IF(ISBLANK(F11459)=TRUE," ",'2. Metadata'!B$14)</f>
        <v>degrees Celsius</v>
      </c>
      <c r="H11459" s="16" t="s">
        <v>178</v>
      </c>
    </row>
    <row r="11460" spans="1:8" ht="15.75" customHeight="1" x14ac:dyDescent="0.2">
      <c r="A11460" s="130">
        <v>39782.885416666664</v>
      </c>
      <c r="B11460" s="9" t="s">
        <v>239</v>
      </c>
      <c r="C11460" s="16">
        <f>IF(ISBLANK(B11460)=TRUE," ", IF(B11460='2. Metadata'!B$1,'2. Metadata'!B$5, IF(B11460='2. Metadata'!C$1,'2. Metadata'!#REF!,IF(B11460='2. Metadata'!D$1,'2. Metadata'!#REF!, IF(B11460='2. Metadata'!E$1,'2. Metadata'!#REF!,IF( B11460='2. Metadata'!F$1,'2. Metadata'!#REF!,IF(B11460='2. Metadata'!G$1,'2. Metadata'!#REF!,IF(B11460='2. Metadata'!H$1,'2. Metadata'!#REF!, IF(B11460='2. Metadata'!I$1,'2. Metadata'!#REF!, IF(B11460='2. Metadata'!J$1,'2. Metadata'!#REF!, IF(B11460='2. Metadata'!K$1,'2. Metadata'!C$3, IF(B11460='2. Metadata'!L$1,'2. Metadata'!D$3, IF(B11460='2. Metadata'!M$1,'2. Metadata'!M$5, IF(B11460='2. Metadata'!N$1,'2. Metadata'!N$5))))))))))))))</f>
        <v>49.690002</v>
      </c>
      <c r="D11460" s="13">
        <f>IF(ISBLANK(B11460)=TRUE," ", IF(B11460='2. Metadata'!B$1,'2. Metadata'!B$6, IF(B11460='2. Metadata'!C$1,'2. Metadata'!C$4,IF(B11460='2. Metadata'!D$1,'2. Metadata'!D$4, IF(B11460='2. Metadata'!E$1,'2. Metadata'!E$4,IF( B11460='2. Metadata'!F$1,'2. Metadata'!F$4,IF(B11460='2. Metadata'!G$1,'2. Metadata'!G$4,IF(B11460='2. Metadata'!H$1,'2. Metadata'!H$4, IF(B11460='2. Metadata'!I$1,'2. Metadata'!I$4, IF(B11460='2. Metadata'!J$1,'2. Metadata'!J$4, IF(B11460='2. Metadata'!K$1,'2. Metadata'!K$4, IF(B11460='2. Metadata'!L$1,'2. Metadata'!L$4, IF(B11460='2. Metadata'!M$1,'2. Metadata'!M$6, IF(B11460='2. Metadata'!N$1,'2. Metadata'!N$6))))))))))))))</f>
        <v>-115.97499999999999</v>
      </c>
      <c r="E11460" s="15" t="s">
        <v>178</v>
      </c>
      <c r="F11460" s="132">
        <v>-4.0000000000000001E-3</v>
      </c>
      <c r="G11460" s="16" t="str">
        <f>IF(ISBLANK(F11460)=TRUE," ",'2. Metadata'!B$14)</f>
        <v>degrees Celsius</v>
      </c>
      <c r="H11460" s="16" t="s">
        <v>178</v>
      </c>
    </row>
    <row r="11461" spans="1:8" ht="15.75" customHeight="1" x14ac:dyDescent="0.2">
      <c r="A11461" s="130">
        <v>39782.895833333336</v>
      </c>
      <c r="B11461" s="9" t="s">
        <v>239</v>
      </c>
      <c r="C11461" s="16">
        <f>IF(ISBLANK(B11461)=TRUE," ", IF(B11461='2. Metadata'!B$1,'2. Metadata'!B$5, IF(B11461='2. Metadata'!C$1,'2. Metadata'!#REF!,IF(B11461='2. Metadata'!D$1,'2. Metadata'!#REF!, IF(B11461='2. Metadata'!E$1,'2. Metadata'!#REF!,IF( B11461='2. Metadata'!F$1,'2. Metadata'!#REF!,IF(B11461='2. Metadata'!G$1,'2. Metadata'!#REF!,IF(B11461='2. Metadata'!H$1,'2. Metadata'!#REF!, IF(B11461='2. Metadata'!I$1,'2. Metadata'!#REF!, IF(B11461='2. Metadata'!J$1,'2. Metadata'!#REF!, IF(B11461='2. Metadata'!K$1,'2. Metadata'!C$3, IF(B11461='2. Metadata'!L$1,'2. Metadata'!D$3, IF(B11461='2. Metadata'!M$1,'2. Metadata'!M$5, IF(B11461='2. Metadata'!N$1,'2. Metadata'!N$5))))))))))))))</f>
        <v>49.690002</v>
      </c>
      <c r="D11461" s="13">
        <f>IF(ISBLANK(B11461)=TRUE," ", IF(B11461='2. Metadata'!B$1,'2. Metadata'!B$6, IF(B11461='2. Metadata'!C$1,'2. Metadata'!C$4,IF(B11461='2. Metadata'!D$1,'2. Metadata'!D$4, IF(B11461='2. Metadata'!E$1,'2. Metadata'!E$4,IF( B11461='2. Metadata'!F$1,'2. Metadata'!F$4,IF(B11461='2. Metadata'!G$1,'2. Metadata'!G$4,IF(B11461='2. Metadata'!H$1,'2. Metadata'!H$4, IF(B11461='2. Metadata'!I$1,'2. Metadata'!I$4, IF(B11461='2. Metadata'!J$1,'2. Metadata'!J$4, IF(B11461='2. Metadata'!K$1,'2. Metadata'!K$4, IF(B11461='2. Metadata'!L$1,'2. Metadata'!L$4, IF(B11461='2. Metadata'!M$1,'2. Metadata'!M$6, IF(B11461='2. Metadata'!N$1,'2. Metadata'!N$6))))))))))))))</f>
        <v>-115.97499999999999</v>
      </c>
      <c r="E11461" s="15" t="s">
        <v>178</v>
      </c>
      <c r="F11461" s="132">
        <v>-3.1E-2</v>
      </c>
      <c r="G11461" s="16" t="str">
        <f>IF(ISBLANK(F11461)=TRUE," ",'2. Metadata'!B$14)</f>
        <v>degrees Celsius</v>
      </c>
      <c r="H11461" s="16" t="s">
        <v>178</v>
      </c>
    </row>
    <row r="11462" spans="1:8" ht="15.75" customHeight="1" x14ac:dyDescent="0.2">
      <c r="A11462" s="130">
        <v>39782.90625</v>
      </c>
      <c r="B11462" s="9" t="s">
        <v>239</v>
      </c>
      <c r="C11462" s="16">
        <f>IF(ISBLANK(B11462)=TRUE," ", IF(B11462='2. Metadata'!B$1,'2. Metadata'!B$5, IF(B11462='2. Metadata'!C$1,'2. Metadata'!#REF!,IF(B11462='2. Metadata'!D$1,'2. Metadata'!#REF!, IF(B11462='2. Metadata'!E$1,'2. Metadata'!#REF!,IF( B11462='2. Metadata'!F$1,'2. Metadata'!#REF!,IF(B11462='2. Metadata'!G$1,'2. Metadata'!#REF!,IF(B11462='2. Metadata'!H$1,'2. Metadata'!#REF!, IF(B11462='2. Metadata'!I$1,'2. Metadata'!#REF!, IF(B11462='2. Metadata'!J$1,'2. Metadata'!#REF!, IF(B11462='2. Metadata'!K$1,'2. Metadata'!C$3, IF(B11462='2. Metadata'!L$1,'2. Metadata'!D$3, IF(B11462='2. Metadata'!M$1,'2. Metadata'!M$5, IF(B11462='2. Metadata'!N$1,'2. Metadata'!N$5))))))))))))))</f>
        <v>49.690002</v>
      </c>
      <c r="D11462" s="13">
        <f>IF(ISBLANK(B11462)=TRUE," ", IF(B11462='2. Metadata'!B$1,'2. Metadata'!B$6, IF(B11462='2. Metadata'!C$1,'2. Metadata'!C$4,IF(B11462='2. Metadata'!D$1,'2. Metadata'!D$4, IF(B11462='2. Metadata'!E$1,'2. Metadata'!E$4,IF( B11462='2. Metadata'!F$1,'2. Metadata'!F$4,IF(B11462='2. Metadata'!G$1,'2. Metadata'!G$4,IF(B11462='2. Metadata'!H$1,'2. Metadata'!H$4, IF(B11462='2. Metadata'!I$1,'2. Metadata'!I$4, IF(B11462='2. Metadata'!J$1,'2. Metadata'!J$4, IF(B11462='2. Metadata'!K$1,'2. Metadata'!K$4, IF(B11462='2. Metadata'!L$1,'2. Metadata'!L$4, IF(B11462='2. Metadata'!M$1,'2. Metadata'!M$6, IF(B11462='2. Metadata'!N$1,'2. Metadata'!N$6))))))))))))))</f>
        <v>-115.97499999999999</v>
      </c>
      <c r="E11462" s="15" t="s">
        <v>178</v>
      </c>
      <c r="F11462" s="132">
        <v>-3.1E-2</v>
      </c>
      <c r="G11462" s="16" t="str">
        <f>IF(ISBLANK(F11462)=TRUE," ",'2. Metadata'!B$14)</f>
        <v>degrees Celsius</v>
      </c>
      <c r="H11462" s="16" t="s">
        <v>178</v>
      </c>
    </row>
    <row r="11463" spans="1:8" ht="15.75" customHeight="1" x14ac:dyDescent="0.2">
      <c r="A11463" s="130">
        <v>39782.916666666664</v>
      </c>
      <c r="B11463" s="9" t="s">
        <v>239</v>
      </c>
      <c r="C11463" s="16">
        <f>IF(ISBLANK(B11463)=TRUE," ", IF(B11463='2. Metadata'!B$1,'2. Metadata'!B$5, IF(B11463='2. Metadata'!C$1,'2. Metadata'!#REF!,IF(B11463='2. Metadata'!D$1,'2. Metadata'!#REF!, IF(B11463='2. Metadata'!E$1,'2. Metadata'!#REF!,IF( B11463='2. Metadata'!F$1,'2. Metadata'!#REF!,IF(B11463='2. Metadata'!G$1,'2. Metadata'!#REF!,IF(B11463='2. Metadata'!H$1,'2. Metadata'!#REF!, IF(B11463='2. Metadata'!I$1,'2. Metadata'!#REF!, IF(B11463='2. Metadata'!J$1,'2. Metadata'!#REF!, IF(B11463='2. Metadata'!K$1,'2. Metadata'!C$3, IF(B11463='2. Metadata'!L$1,'2. Metadata'!D$3, IF(B11463='2. Metadata'!M$1,'2. Metadata'!M$5, IF(B11463='2. Metadata'!N$1,'2. Metadata'!N$5))))))))))))))</f>
        <v>49.690002</v>
      </c>
      <c r="D11463" s="13">
        <f>IF(ISBLANK(B11463)=TRUE," ", IF(B11463='2. Metadata'!B$1,'2. Metadata'!B$6, IF(B11463='2. Metadata'!C$1,'2. Metadata'!C$4,IF(B11463='2. Metadata'!D$1,'2. Metadata'!D$4, IF(B11463='2. Metadata'!E$1,'2. Metadata'!E$4,IF( B11463='2. Metadata'!F$1,'2. Metadata'!F$4,IF(B11463='2. Metadata'!G$1,'2. Metadata'!G$4,IF(B11463='2. Metadata'!H$1,'2. Metadata'!H$4, IF(B11463='2. Metadata'!I$1,'2. Metadata'!I$4, IF(B11463='2. Metadata'!J$1,'2. Metadata'!J$4, IF(B11463='2. Metadata'!K$1,'2. Metadata'!K$4, IF(B11463='2. Metadata'!L$1,'2. Metadata'!L$4, IF(B11463='2. Metadata'!M$1,'2. Metadata'!M$6, IF(B11463='2. Metadata'!N$1,'2. Metadata'!N$6))))))))))))))</f>
        <v>-115.97499999999999</v>
      </c>
      <c r="E11463" s="15" t="s">
        <v>178</v>
      </c>
      <c r="F11463" s="132">
        <v>-4.0000000000000001E-3</v>
      </c>
      <c r="G11463" s="16" t="str">
        <f>IF(ISBLANK(F11463)=TRUE," ",'2. Metadata'!B$14)</f>
        <v>degrees Celsius</v>
      </c>
      <c r="H11463" s="16" t="s">
        <v>178</v>
      </c>
    </row>
    <row r="11464" spans="1:8" ht="15.75" customHeight="1" x14ac:dyDescent="0.2">
      <c r="A11464" s="130">
        <v>39782.927083333336</v>
      </c>
      <c r="B11464" s="9" t="s">
        <v>239</v>
      </c>
      <c r="C11464" s="16">
        <f>IF(ISBLANK(B11464)=TRUE," ", IF(B11464='2. Metadata'!B$1,'2. Metadata'!B$5, IF(B11464='2. Metadata'!C$1,'2. Metadata'!#REF!,IF(B11464='2. Metadata'!D$1,'2. Metadata'!#REF!, IF(B11464='2. Metadata'!E$1,'2. Metadata'!#REF!,IF( B11464='2. Metadata'!F$1,'2. Metadata'!#REF!,IF(B11464='2. Metadata'!G$1,'2. Metadata'!#REF!,IF(B11464='2. Metadata'!H$1,'2. Metadata'!#REF!, IF(B11464='2. Metadata'!I$1,'2. Metadata'!#REF!, IF(B11464='2. Metadata'!J$1,'2. Metadata'!#REF!, IF(B11464='2. Metadata'!K$1,'2. Metadata'!C$3, IF(B11464='2. Metadata'!L$1,'2. Metadata'!D$3, IF(B11464='2. Metadata'!M$1,'2. Metadata'!M$5, IF(B11464='2. Metadata'!N$1,'2. Metadata'!N$5))))))))))))))</f>
        <v>49.690002</v>
      </c>
      <c r="D11464" s="13">
        <f>IF(ISBLANK(B11464)=TRUE," ", IF(B11464='2. Metadata'!B$1,'2. Metadata'!B$6, IF(B11464='2. Metadata'!C$1,'2. Metadata'!C$4,IF(B11464='2. Metadata'!D$1,'2. Metadata'!D$4, IF(B11464='2. Metadata'!E$1,'2. Metadata'!E$4,IF( B11464='2. Metadata'!F$1,'2. Metadata'!F$4,IF(B11464='2. Metadata'!G$1,'2. Metadata'!G$4,IF(B11464='2. Metadata'!H$1,'2. Metadata'!H$4, IF(B11464='2. Metadata'!I$1,'2. Metadata'!I$4, IF(B11464='2. Metadata'!J$1,'2. Metadata'!J$4, IF(B11464='2. Metadata'!K$1,'2. Metadata'!K$4, IF(B11464='2. Metadata'!L$1,'2. Metadata'!L$4, IF(B11464='2. Metadata'!M$1,'2. Metadata'!M$6, IF(B11464='2. Metadata'!N$1,'2. Metadata'!N$6))))))))))))))</f>
        <v>-115.97499999999999</v>
      </c>
      <c r="E11464" s="15" t="s">
        <v>178</v>
      </c>
      <c r="F11464" s="132">
        <v>-3.1E-2</v>
      </c>
      <c r="G11464" s="16" t="str">
        <f>IF(ISBLANK(F11464)=TRUE," ",'2. Metadata'!B$14)</f>
        <v>degrees Celsius</v>
      </c>
      <c r="H11464" s="16" t="s">
        <v>178</v>
      </c>
    </row>
    <row r="11465" spans="1:8" ht="15.75" customHeight="1" x14ac:dyDescent="0.2">
      <c r="A11465" s="130">
        <v>39782.9375</v>
      </c>
      <c r="B11465" s="9" t="s">
        <v>239</v>
      </c>
      <c r="C11465" s="16">
        <f>IF(ISBLANK(B11465)=TRUE," ", IF(B11465='2. Metadata'!B$1,'2. Metadata'!B$5, IF(B11465='2. Metadata'!C$1,'2. Metadata'!#REF!,IF(B11465='2. Metadata'!D$1,'2. Metadata'!#REF!, IF(B11465='2. Metadata'!E$1,'2. Metadata'!#REF!,IF( B11465='2. Metadata'!F$1,'2. Metadata'!#REF!,IF(B11465='2. Metadata'!G$1,'2. Metadata'!#REF!,IF(B11465='2. Metadata'!H$1,'2. Metadata'!#REF!, IF(B11465='2. Metadata'!I$1,'2. Metadata'!#REF!, IF(B11465='2. Metadata'!J$1,'2. Metadata'!#REF!, IF(B11465='2. Metadata'!K$1,'2. Metadata'!C$3, IF(B11465='2. Metadata'!L$1,'2. Metadata'!D$3, IF(B11465='2. Metadata'!M$1,'2. Metadata'!M$5, IF(B11465='2. Metadata'!N$1,'2. Metadata'!N$5))))))))))))))</f>
        <v>49.690002</v>
      </c>
      <c r="D11465" s="13">
        <f>IF(ISBLANK(B11465)=TRUE," ", IF(B11465='2. Metadata'!B$1,'2. Metadata'!B$6, IF(B11465='2. Metadata'!C$1,'2. Metadata'!C$4,IF(B11465='2. Metadata'!D$1,'2. Metadata'!D$4, IF(B11465='2. Metadata'!E$1,'2. Metadata'!E$4,IF( B11465='2. Metadata'!F$1,'2. Metadata'!F$4,IF(B11465='2. Metadata'!G$1,'2. Metadata'!G$4,IF(B11465='2. Metadata'!H$1,'2. Metadata'!H$4, IF(B11465='2. Metadata'!I$1,'2. Metadata'!I$4, IF(B11465='2. Metadata'!J$1,'2. Metadata'!J$4, IF(B11465='2. Metadata'!K$1,'2. Metadata'!K$4, IF(B11465='2. Metadata'!L$1,'2. Metadata'!L$4, IF(B11465='2. Metadata'!M$1,'2. Metadata'!M$6, IF(B11465='2. Metadata'!N$1,'2. Metadata'!N$6))))))))))))))</f>
        <v>-115.97499999999999</v>
      </c>
      <c r="E11465" s="15" t="s">
        <v>178</v>
      </c>
      <c r="F11465" s="132">
        <v>-4.0000000000000001E-3</v>
      </c>
      <c r="G11465" s="16" t="str">
        <f>IF(ISBLANK(F11465)=TRUE," ",'2. Metadata'!B$14)</f>
        <v>degrees Celsius</v>
      </c>
      <c r="H11465" s="16" t="s">
        <v>178</v>
      </c>
    </row>
    <row r="11466" spans="1:8" ht="15.75" customHeight="1" x14ac:dyDescent="0.2">
      <c r="A11466" s="130">
        <v>39782.947916666664</v>
      </c>
      <c r="B11466" s="9" t="s">
        <v>239</v>
      </c>
      <c r="C11466" s="16">
        <f>IF(ISBLANK(B11466)=TRUE," ", IF(B11466='2. Metadata'!B$1,'2. Metadata'!B$5, IF(B11466='2. Metadata'!C$1,'2. Metadata'!#REF!,IF(B11466='2. Metadata'!D$1,'2. Metadata'!#REF!, IF(B11466='2. Metadata'!E$1,'2. Metadata'!#REF!,IF( B11466='2. Metadata'!F$1,'2. Metadata'!#REF!,IF(B11466='2. Metadata'!G$1,'2. Metadata'!#REF!,IF(B11466='2. Metadata'!H$1,'2. Metadata'!#REF!, IF(B11466='2. Metadata'!I$1,'2. Metadata'!#REF!, IF(B11466='2. Metadata'!J$1,'2. Metadata'!#REF!, IF(B11466='2. Metadata'!K$1,'2. Metadata'!C$3, IF(B11466='2. Metadata'!L$1,'2. Metadata'!D$3, IF(B11466='2. Metadata'!M$1,'2. Metadata'!M$5, IF(B11466='2. Metadata'!N$1,'2. Metadata'!N$5))))))))))))))</f>
        <v>49.690002</v>
      </c>
      <c r="D11466" s="13">
        <f>IF(ISBLANK(B11466)=TRUE," ", IF(B11466='2. Metadata'!B$1,'2. Metadata'!B$6, IF(B11466='2. Metadata'!C$1,'2. Metadata'!C$4,IF(B11466='2. Metadata'!D$1,'2. Metadata'!D$4, IF(B11466='2. Metadata'!E$1,'2. Metadata'!E$4,IF( B11466='2. Metadata'!F$1,'2. Metadata'!F$4,IF(B11466='2. Metadata'!G$1,'2. Metadata'!G$4,IF(B11466='2. Metadata'!H$1,'2. Metadata'!H$4, IF(B11466='2. Metadata'!I$1,'2. Metadata'!I$4, IF(B11466='2. Metadata'!J$1,'2. Metadata'!J$4, IF(B11466='2. Metadata'!K$1,'2. Metadata'!K$4, IF(B11466='2. Metadata'!L$1,'2. Metadata'!L$4, IF(B11466='2. Metadata'!M$1,'2. Metadata'!M$6, IF(B11466='2. Metadata'!N$1,'2. Metadata'!N$6))))))))))))))</f>
        <v>-115.97499999999999</v>
      </c>
      <c r="E11466" s="15" t="s">
        <v>178</v>
      </c>
      <c r="F11466" s="132">
        <v>-4.0000000000000001E-3</v>
      </c>
      <c r="G11466" s="16" t="str">
        <f>IF(ISBLANK(F11466)=TRUE," ",'2. Metadata'!B$14)</f>
        <v>degrees Celsius</v>
      </c>
      <c r="H11466" s="16" t="s">
        <v>178</v>
      </c>
    </row>
    <row r="11467" spans="1:8" ht="15.75" customHeight="1" x14ac:dyDescent="0.2">
      <c r="A11467" s="130">
        <v>39782.958333333336</v>
      </c>
      <c r="B11467" s="9" t="s">
        <v>239</v>
      </c>
      <c r="C11467" s="16">
        <f>IF(ISBLANK(B11467)=TRUE," ", IF(B11467='2. Metadata'!B$1,'2. Metadata'!B$5, IF(B11467='2. Metadata'!C$1,'2. Metadata'!#REF!,IF(B11467='2. Metadata'!D$1,'2. Metadata'!#REF!, IF(B11467='2. Metadata'!E$1,'2. Metadata'!#REF!,IF( B11467='2. Metadata'!F$1,'2. Metadata'!#REF!,IF(B11467='2. Metadata'!G$1,'2. Metadata'!#REF!,IF(B11467='2. Metadata'!H$1,'2. Metadata'!#REF!, IF(B11467='2. Metadata'!I$1,'2. Metadata'!#REF!, IF(B11467='2. Metadata'!J$1,'2. Metadata'!#REF!, IF(B11467='2. Metadata'!K$1,'2. Metadata'!C$3, IF(B11467='2. Metadata'!L$1,'2. Metadata'!D$3, IF(B11467='2. Metadata'!M$1,'2. Metadata'!M$5, IF(B11467='2. Metadata'!N$1,'2. Metadata'!N$5))))))))))))))</f>
        <v>49.690002</v>
      </c>
      <c r="D11467" s="13">
        <f>IF(ISBLANK(B11467)=TRUE," ", IF(B11467='2. Metadata'!B$1,'2. Metadata'!B$6, IF(B11467='2. Metadata'!C$1,'2. Metadata'!C$4,IF(B11467='2. Metadata'!D$1,'2. Metadata'!D$4, IF(B11467='2. Metadata'!E$1,'2. Metadata'!E$4,IF( B11467='2. Metadata'!F$1,'2. Metadata'!F$4,IF(B11467='2. Metadata'!G$1,'2. Metadata'!G$4,IF(B11467='2. Metadata'!H$1,'2. Metadata'!H$4, IF(B11467='2. Metadata'!I$1,'2. Metadata'!I$4, IF(B11467='2. Metadata'!J$1,'2. Metadata'!J$4, IF(B11467='2. Metadata'!K$1,'2. Metadata'!K$4, IF(B11467='2. Metadata'!L$1,'2. Metadata'!L$4, IF(B11467='2. Metadata'!M$1,'2. Metadata'!M$6, IF(B11467='2. Metadata'!N$1,'2. Metadata'!N$6))))))))))))))</f>
        <v>-115.97499999999999</v>
      </c>
      <c r="E11467" s="15" t="s">
        <v>178</v>
      </c>
      <c r="F11467" s="132">
        <v>-4.0000000000000001E-3</v>
      </c>
      <c r="G11467" s="16" t="str">
        <f>IF(ISBLANK(F11467)=TRUE," ",'2. Metadata'!B$14)</f>
        <v>degrees Celsius</v>
      </c>
      <c r="H11467" s="16" t="s">
        <v>178</v>
      </c>
    </row>
    <row r="11468" spans="1:8" ht="15.75" customHeight="1" x14ac:dyDescent="0.2">
      <c r="A11468" s="130">
        <v>39782.96875</v>
      </c>
      <c r="B11468" s="9" t="s">
        <v>239</v>
      </c>
      <c r="C11468" s="16">
        <f>IF(ISBLANK(B11468)=TRUE," ", IF(B11468='2. Metadata'!B$1,'2. Metadata'!B$5, IF(B11468='2. Metadata'!C$1,'2. Metadata'!#REF!,IF(B11468='2. Metadata'!D$1,'2. Metadata'!#REF!, IF(B11468='2. Metadata'!E$1,'2. Metadata'!#REF!,IF( B11468='2. Metadata'!F$1,'2. Metadata'!#REF!,IF(B11468='2. Metadata'!G$1,'2. Metadata'!#REF!,IF(B11468='2. Metadata'!H$1,'2. Metadata'!#REF!, IF(B11468='2. Metadata'!I$1,'2. Metadata'!#REF!, IF(B11468='2. Metadata'!J$1,'2. Metadata'!#REF!, IF(B11468='2. Metadata'!K$1,'2. Metadata'!C$3, IF(B11468='2. Metadata'!L$1,'2. Metadata'!D$3, IF(B11468='2. Metadata'!M$1,'2. Metadata'!M$5, IF(B11468='2. Metadata'!N$1,'2. Metadata'!N$5))))))))))))))</f>
        <v>49.690002</v>
      </c>
      <c r="D11468" s="13">
        <f>IF(ISBLANK(B11468)=TRUE," ", IF(B11468='2. Metadata'!B$1,'2. Metadata'!B$6, IF(B11468='2. Metadata'!C$1,'2. Metadata'!C$4,IF(B11468='2. Metadata'!D$1,'2. Metadata'!D$4, IF(B11468='2. Metadata'!E$1,'2. Metadata'!E$4,IF( B11468='2. Metadata'!F$1,'2. Metadata'!F$4,IF(B11468='2. Metadata'!G$1,'2. Metadata'!G$4,IF(B11468='2. Metadata'!H$1,'2. Metadata'!H$4, IF(B11468='2. Metadata'!I$1,'2. Metadata'!I$4, IF(B11468='2. Metadata'!J$1,'2. Metadata'!J$4, IF(B11468='2. Metadata'!K$1,'2. Metadata'!K$4, IF(B11468='2. Metadata'!L$1,'2. Metadata'!L$4, IF(B11468='2. Metadata'!M$1,'2. Metadata'!M$6, IF(B11468='2. Metadata'!N$1,'2. Metadata'!N$6))))))))))))))</f>
        <v>-115.97499999999999</v>
      </c>
      <c r="E11468" s="15" t="s">
        <v>178</v>
      </c>
      <c r="F11468" s="132">
        <v>-3.1E-2</v>
      </c>
      <c r="G11468" s="16" t="str">
        <f>IF(ISBLANK(F11468)=TRUE," ",'2. Metadata'!B$14)</f>
        <v>degrees Celsius</v>
      </c>
      <c r="H11468" s="16" t="s">
        <v>178</v>
      </c>
    </row>
    <row r="11469" spans="1:8" ht="15.75" customHeight="1" x14ac:dyDescent="0.2">
      <c r="A11469" s="130">
        <v>39782.979166666664</v>
      </c>
      <c r="B11469" s="9" t="s">
        <v>239</v>
      </c>
      <c r="C11469" s="16">
        <f>IF(ISBLANK(B11469)=TRUE," ", IF(B11469='2. Metadata'!B$1,'2. Metadata'!B$5, IF(B11469='2. Metadata'!C$1,'2. Metadata'!#REF!,IF(B11469='2. Metadata'!D$1,'2. Metadata'!#REF!, IF(B11469='2. Metadata'!E$1,'2. Metadata'!#REF!,IF( B11469='2. Metadata'!F$1,'2. Metadata'!#REF!,IF(B11469='2. Metadata'!G$1,'2. Metadata'!#REF!,IF(B11469='2. Metadata'!H$1,'2. Metadata'!#REF!, IF(B11469='2. Metadata'!I$1,'2. Metadata'!#REF!, IF(B11469='2. Metadata'!J$1,'2. Metadata'!#REF!, IF(B11469='2. Metadata'!K$1,'2. Metadata'!C$3, IF(B11469='2. Metadata'!L$1,'2. Metadata'!D$3, IF(B11469='2. Metadata'!M$1,'2. Metadata'!M$5, IF(B11469='2. Metadata'!N$1,'2. Metadata'!N$5))))))))))))))</f>
        <v>49.690002</v>
      </c>
      <c r="D11469" s="13">
        <f>IF(ISBLANK(B11469)=TRUE," ", IF(B11469='2. Metadata'!B$1,'2. Metadata'!B$6, IF(B11469='2. Metadata'!C$1,'2. Metadata'!C$4,IF(B11469='2. Metadata'!D$1,'2. Metadata'!D$4, IF(B11469='2. Metadata'!E$1,'2. Metadata'!E$4,IF( B11469='2. Metadata'!F$1,'2. Metadata'!F$4,IF(B11469='2. Metadata'!G$1,'2. Metadata'!G$4,IF(B11469='2. Metadata'!H$1,'2. Metadata'!H$4, IF(B11469='2. Metadata'!I$1,'2. Metadata'!I$4, IF(B11469='2. Metadata'!J$1,'2. Metadata'!J$4, IF(B11469='2. Metadata'!K$1,'2. Metadata'!K$4, IF(B11469='2. Metadata'!L$1,'2. Metadata'!L$4, IF(B11469='2. Metadata'!M$1,'2. Metadata'!M$6, IF(B11469='2. Metadata'!N$1,'2. Metadata'!N$6))))))))))))))</f>
        <v>-115.97499999999999</v>
      </c>
      <c r="E11469" s="15" t="s">
        <v>178</v>
      </c>
      <c r="F11469" s="132">
        <v>-4.0000000000000001E-3</v>
      </c>
      <c r="G11469" s="16" t="str">
        <f>IF(ISBLANK(F11469)=TRUE," ",'2. Metadata'!B$14)</f>
        <v>degrees Celsius</v>
      </c>
      <c r="H11469" s="16" t="s">
        <v>178</v>
      </c>
    </row>
    <row r="11470" spans="1:8" ht="15.75" customHeight="1" x14ac:dyDescent="0.2">
      <c r="A11470" s="130">
        <v>39782.989583333336</v>
      </c>
      <c r="B11470" s="9" t="s">
        <v>239</v>
      </c>
      <c r="C11470" s="16">
        <f>IF(ISBLANK(B11470)=TRUE," ", IF(B11470='2. Metadata'!B$1,'2. Metadata'!B$5, IF(B11470='2. Metadata'!C$1,'2. Metadata'!#REF!,IF(B11470='2. Metadata'!D$1,'2. Metadata'!#REF!, IF(B11470='2. Metadata'!E$1,'2. Metadata'!#REF!,IF( B11470='2. Metadata'!F$1,'2. Metadata'!#REF!,IF(B11470='2. Metadata'!G$1,'2. Metadata'!#REF!,IF(B11470='2. Metadata'!H$1,'2. Metadata'!#REF!, IF(B11470='2. Metadata'!I$1,'2. Metadata'!#REF!, IF(B11470='2. Metadata'!J$1,'2. Metadata'!#REF!, IF(B11470='2. Metadata'!K$1,'2. Metadata'!C$3, IF(B11470='2. Metadata'!L$1,'2. Metadata'!D$3, IF(B11470='2. Metadata'!M$1,'2. Metadata'!M$5, IF(B11470='2. Metadata'!N$1,'2. Metadata'!N$5))))))))))))))</f>
        <v>49.690002</v>
      </c>
      <c r="D11470" s="13">
        <f>IF(ISBLANK(B11470)=TRUE," ", IF(B11470='2. Metadata'!B$1,'2. Metadata'!B$6, IF(B11470='2. Metadata'!C$1,'2. Metadata'!C$4,IF(B11470='2. Metadata'!D$1,'2. Metadata'!D$4, IF(B11470='2. Metadata'!E$1,'2. Metadata'!E$4,IF( B11470='2. Metadata'!F$1,'2. Metadata'!F$4,IF(B11470='2. Metadata'!G$1,'2. Metadata'!G$4,IF(B11470='2. Metadata'!H$1,'2. Metadata'!H$4, IF(B11470='2. Metadata'!I$1,'2. Metadata'!I$4, IF(B11470='2. Metadata'!J$1,'2. Metadata'!J$4, IF(B11470='2. Metadata'!K$1,'2. Metadata'!K$4, IF(B11470='2. Metadata'!L$1,'2. Metadata'!L$4, IF(B11470='2. Metadata'!M$1,'2. Metadata'!M$6, IF(B11470='2. Metadata'!N$1,'2. Metadata'!N$6))))))))))))))</f>
        <v>-115.97499999999999</v>
      </c>
      <c r="E11470" s="15" t="s">
        <v>178</v>
      </c>
      <c r="F11470" s="132">
        <v>-4.0000000000000001E-3</v>
      </c>
      <c r="G11470" s="16" t="str">
        <f>IF(ISBLANK(F11470)=TRUE," ",'2. Metadata'!B$14)</f>
        <v>degrees Celsius</v>
      </c>
      <c r="H11470" s="16" t="s">
        <v>178</v>
      </c>
    </row>
    <row r="11471" spans="1:8" ht="15.75" customHeight="1" x14ac:dyDescent="0.2">
      <c r="A11471" s="130">
        <v>39783</v>
      </c>
      <c r="B11471" s="9" t="s">
        <v>239</v>
      </c>
      <c r="C11471" s="16">
        <f>IF(ISBLANK(B11471)=TRUE," ", IF(B11471='2. Metadata'!B$1,'2. Metadata'!B$5, IF(B11471='2. Metadata'!C$1,'2. Metadata'!#REF!,IF(B11471='2. Metadata'!D$1,'2. Metadata'!#REF!, IF(B11471='2. Metadata'!E$1,'2. Metadata'!#REF!,IF( B11471='2. Metadata'!F$1,'2. Metadata'!#REF!,IF(B11471='2. Metadata'!G$1,'2. Metadata'!#REF!,IF(B11471='2. Metadata'!H$1,'2. Metadata'!#REF!, IF(B11471='2. Metadata'!I$1,'2. Metadata'!#REF!, IF(B11471='2. Metadata'!J$1,'2. Metadata'!#REF!, IF(B11471='2. Metadata'!K$1,'2. Metadata'!C$3, IF(B11471='2. Metadata'!L$1,'2. Metadata'!D$3, IF(B11471='2. Metadata'!M$1,'2. Metadata'!M$5, IF(B11471='2. Metadata'!N$1,'2. Metadata'!N$5))))))))))))))</f>
        <v>49.690002</v>
      </c>
      <c r="D11471" s="13">
        <f>IF(ISBLANK(B11471)=TRUE," ", IF(B11471='2. Metadata'!B$1,'2. Metadata'!B$6, IF(B11471='2. Metadata'!C$1,'2. Metadata'!C$4,IF(B11471='2. Metadata'!D$1,'2. Metadata'!D$4, IF(B11471='2. Metadata'!E$1,'2. Metadata'!E$4,IF( B11471='2. Metadata'!F$1,'2. Metadata'!F$4,IF(B11471='2. Metadata'!G$1,'2. Metadata'!G$4,IF(B11471='2. Metadata'!H$1,'2. Metadata'!H$4, IF(B11471='2. Metadata'!I$1,'2. Metadata'!I$4, IF(B11471='2. Metadata'!J$1,'2. Metadata'!J$4, IF(B11471='2. Metadata'!K$1,'2. Metadata'!K$4, IF(B11471='2. Metadata'!L$1,'2. Metadata'!L$4, IF(B11471='2. Metadata'!M$1,'2. Metadata'!M$6, IF(B11471='2. Metadata'!N$1,'2. Metadata'!N$6))))))))))))))</f>
        <v>-115.97499999999999</v>
      </c>
      <c r="E11471" s="15" t="s">
        <v>178</v>
      </c>
      <c r="F11471" s="132">
        <v>-3.1E-2</v>
      </c>
      <c r="G11471" s="16" t="str">
        <f>IF(ISBLANK(F11471)=TRUE," ",'2. Metadata'!B$14)</f>
        <v>degrees Celsius</v>
      </c>
      <c r="H11471" s="16" t="s">
        <v>178</v>
      </c>
    </row>
    <row r="11472" spans="1:8" ht="15.75" customHeight="1" x14ac:dyDescent="0.2">
      <c r="A11472" s="130">
        <v>39783.010416666664</v>
      </c>
      <c r="B11472" s="9" t="s">
        <v>239</v>
      </c>
      <c r="C11472" s="16">
        <f>IF(ISBLANK(B11472)=TRUE," ", IF(B11472='2. Metadata'!B$1,'2. Metadata'!B$5, IF(B11472='2. Metadata'!C$1,'2. Metadata'!#REF!,IF(B11472='2. Metadata'!D$1,'2. Metadata'!#REF!, IF(B11472='2. Metadata'!E$1,'2. Metadata'!#REF!,IF( B11472='2. Metadata'!F$1,'2. Metadata'!#REF!,IF(B11472='2. Metadata'!G$1,'2. Metadata'!#REF!,IF(B11472='2. Metadata'!H$1,'2. Metadata'!#REF!, IF(B11472='2. Metadata'!I$1,'2. Metadata'!#REF!, IF(B11472='2. Metadata'!J$1,'2. Metadata'!#REF!, IF(B11472='2. Metadata'!K$1,'2. Metadata'!C$3, IF(B11472='2. Metadata'!L$1,'2. Metadata'!D$3, IF(B11472='2. Metadata'!M$1,'2. Metadata'!M$5, IF(B11472='2. Metadata'!N$1,'2. Metadata'!N$5))))))))))))))</f>
        <v>49.690002</v>
      </c>
      <c r="D11472" s="13">
        <f>IF(ISBLANK(B11472)=TRUE," ", IF(B11472='2. Metadata'!B$1,'2. Metadata'!B$6, IF(B11472='2. Metadata'!C$1,'2. Metadata'!C$4,IF(B11472='2. Metadata'!D$1,'2. Metadata'!D$4, IF(B11472='2. Metadata'!E$1,'2. Metadata'!E$4,IF( B11472='2. Metadata'!F$1,'2. Metadata'!F$4,IF(B11472='2. Metadata'!G$1,'2. Metadata'!G$4,IF(B11472='2. Metadata'!H$1,'2. Metadata'!H$4, IF(B11472='2. Metadata'!I$1,'2. Metadata'!I$4, IF(B11472='2. Metadata'!J$1,'2. Metadata'!J$4, IF(B11472='2. Metadata'!K$1,'2. Metadata'!K$4, IF(B11472='2. Metadata'!L$1,'2. Metadata'!L$4, IF(B11472='2. Metadata'!M$1,'2. Metadata'!M$6, IF(B11472='2. Metadata'!N$1,'2. Metadata'!N$6))))))))))))))</f>
        <v>-115.97499999999999</v>
      </c>
      <c r="E11472" s="15" t="s">
        <v>178</v>
      </c>
      <c r="F11472" s="132">
        <v>-3.1E-2</v>
      </c>
      <c r="G11472" s="16" t="str">
        <f>IF(ISBLANK(F11472)=TRUE," ",'2. Metadata'!B$14)</f>
        <v>degrees Celsius</v>
      </c>
      <c r="H11472" s="16" t="s">
        <v>178</v>
      </c>
    </row>
    <row r="11473" spans="1:8" ht="15.75" customHeight="1" x14ac:dyDescent="0.2">
      <c r="A11473" s="130">
        <v>39783.020833333336</v>
      </c>
      <c r="B11473" s="9" t="s">
        <v>239</v>
      </c>
      <c r="C11473" s="16">
        <f>IF(ISBLANK(B11473)=TRUE," ", IF(B11473='2. Metadata'!B$1,'2. Metadata'!B$5, IF(B11473='2. Metadata'!C$1,'2. Metadata'!#REF!,IF(B11473='2. Metadata'!D$1,'2. Metadata'!#REF!, IF(B11473='2. Metadata'!E$1,'2. Metadata'!#REF!,IF( B11473='2. Metadata'!F$1,'2. Metadata'!#REF!,IF(B11473='2. Metadata'!G$1,'2. Metadata'!#REF!,IF(B11473='2. Metadata'!H$1,'2. Metadata'!#REF!, IF(B11473='2. Metadata'!I$1,'2. Metadata'!#REF!, IF(B11473='2. Metadata'!J$1,'2. Metadata'!#REF!, IF(B11473='2. Metadata'!K$1,'2. Metadata'!C$3, IF(B11473='2. Metadata'!L$1,'2. Metadata'!D$3, IF(B11473='2. Metadata'!M$1,'2. Metadata'!M$5, IF(B11473='2. Metadata'!N$1,'2. Metadata'!N$5))))))))))))))</f>
        <v>49.690002</v>
      </c>
      <c r="D11473" s="13">
        <f>IF(ISBLANK(B11473)=TRUE," ", IF(B11473='2. Metadata'!B$1,'2. Metadata'!B$6, IF(B11473='2. Metadata'!C$1,'2. Metadata'!C$4,IF(B11473='2. Metadata'!D$1,'2. Metadata'!D$4, IF(B11473='2. Metadata'!E$1,'2. Metadata'!E$4,IF( B11473='2. Metadata'!F$1,'2. Metadata'!F$4,IF(B11473='2. Metadata'!G$1,'2. Metadata'!G$4,IF(B11473='2. Metadata'!H$1,'2. Metadata'!H$4, IF(B11473='2. Metadata'!I$1,'2. Metadata'!I$4, IF(B11473='2. Metadata'!J$1,'2. Metadata'!J$4, IF(B11473='2. Metadata'!K$1,'2. Metadata'!K$4, IF(B11473='2. Metadata'!L$1,'2. Metadata'!L$4, IF(B11473='2. Metadata'!M$1,'2. Metadata'!M$6, IF(B11473='2. Metadata'!N$1,'2. Metadata'!N$6))))))))))))))</f>
        <v>-115.97499999999999</v>
      </c>
      <c r="E11473" s="15" t="s">
        <v>178</v>
      </c>
      <c r="F11473" s="132">
        <v>-3.1E-2</v>
      </c>
      <c r="G11473" s="16" t="str">
        <f>IF(ISBLANK(F11473)=TRUE," ",'2. Metadata'!B$14)</f>
        <v>degrees Celsius</v>
      </c>
      <c r="H11473" s="16" t="s">
        <v>178</v>
      </c>
    </row>
    <row r="11474" spans="1:8" ht="15.75" customHeight="1" x14ac:dyDescent="0.2">
      <c r="A11474" s="130">
        <v>39783.03125</v>
      </c>
      <c r="B11474" s="9" t="s">
        <v>239</v>
      </c>
      <c r="C11474" s="16">
        <f>IF(ISBLANK(B11474)=TRUE," ", IF(B11474='2. Metadata'!B$1,'2. Metadata'!B$5, IF(B11474='2. Metadata'!C$1,'2. Metadata'!#REF!,IF(B11474='2. Metadata'!D$1,'2. Metadata'!#REF!, IF(B11474='2. Metadata'!E$1,'2. Metadata'!#REF!,IF( B11474='2. Metadata'!F$1,'2. Metadata'!#REF!,IF(B11474='2. Metadata'!G$1,'2. Metadata'!#REF!,IF(B11474='2. Metadata'!H$1,'2. Metadata'!#REF!, IF(B11474='2. Metadata'!I$1,'2. Metadata'!#REF!, IF(B11474='2. Metadata'!J$1,'2. Metadata'!#REF!, IF(B11474='2. Metadata'!K$1,'2. Metadata'!C$3, IF(B11474='2. Metadata'!L$1,'2. Metadata'!D$3, IF(B11474='2. Metadata'!M$1,'2. Metadata'!M$5, IF(B11474='2. Metadata'!N$1,'2. Metadata'!N$5))))))))))))))</f>
        <v>49.690002</v>
      </c>
      <c r="D11474" s="13">
        <f>IF(ISBLANK(B11474)=TRUE," ", IF(B11474='2. Metadata'!B$1,'2. Metadata'!B$6, IF(B11474='2. Metadata'!C$1,'2. Metadata'!C$4,IF(B11474='2. Metadata'!D$1,'2. Metadata'!D$4, IF(B11474='2. Metadata'!E$1,'2. Metadata'!E$4,IF( B11474='2. Metadata'!F$1,'2. Metadata'!F$4,IF(B11474='2. Metadata'!G$1,'2. Metadata'!G$4,IF(B11474='2. Metadata'!H$1,'2. Metadata'!H$4, IF(B11474='2. Metadata'!I$1,'2. Metadata'!I$4, IF(B11474='2. Metadata'!J$1,'2. Metadata'!J$4, IF(B11474='2. Metadata'!K$1,'2. Metadata'!K$4, IF(B11474='2. Metadata'!L$1,'2. Metadata'!L$4, IF(B11474='2. Metadata'!M$1,'2. Metadata'!M$6, IF(B11474='2. Metadata'!N$1,'2. Metadata'!N$6))))))))))))))</f>
        <v>-115.97499999999999</v>
      </c>
      <c r="E11474" s="15" t="s">
        <v>178</v>
      </c>
      <c r="F11474" s="132">
        <v>-3.1E-2</v>
      </c>
      <c r="G11474" s="16" t="str">
        <f>IF(ISBLANK(F11474)=TRUE," ",'2. Metadata'!B$14)</f>
        <v>degrees Celsius</v>
      </c>
      <c r="H11474" s="16" t="s">
        <v>178</v>
      </c>
    </row>
    <row r="11475" spans="1:8" ht="15.75" customHeight="1" x14ac:dyDescent="0.2">
      <c r="A11475" s="130">
        <v>39783.041666666664</v>
      </c>
      <c r="B11475" s="9" t="s">
        <v>239</v>
      </c>
      <c r="C11475" s="16">
        <f>IF(ISBLANK(B11475)=TRUE," ", IF(B11475='2. Metadata'!B$1,'2. Metadata'!B$5, IF(B11475='2. Metadata'!C$1,'2. Metadata'!#REF!,IF(B11475='2. Metadata'!D$1,'2. Metadata'!#REF!, IF(B11475='2. Metadata'!E$1,'2. Metadata'!#REF!,IF( B11475='2. Metadata'!F$1,'2. Metadata'!#REF!,IF(B11475='2. Metadata'!G$1,'2. Metadata'!#REF!,IF(B11475='2. Metadata'!H$1,'2. Metadata'!#REF!, IF(B11475='2. Metadata'!I$1,'2. Metadata'!#REF!, IF(B11475='2. Metadata'!J$1,'2. Metadata'!#REF!, IF(B11475='2. Metadata'!K$1,'2. Metadata'!C$3, IF(B11475='2. Metadata'!L$1,'2. Metadata'!D$3, IF(B11475='2. Metadata'!M$1,'2. Metadata'!M$5, IF(B11475='2. Metadata'!N$1,'2. Metadata'!N$5))))))))))))))</f>
        <v>49.690002</v>
      </c>
      <c r="D11475" s="13">
        <f>IF(ISBLANK(B11475)=TRUE," ", IF(B11475='2. Metadata'!B$1,'2. Metadata'!B$6, IF(B11475='2. Metadata'!C$1,'2. Metadata'!C$4,IF(B11475='2. Metadata'!D$1,'2. Metadata'!D$4, IF(B11475='2. Metadata'!E$1,'2. Metadata'!E$4,IF( B11475='2. Metadata'!F$1,'2. Metadata'!F$4,IF(B11475='2. Metadata'!G$1,'2. Metadata'!G$4,IF(B11475='2. Metadata'!H$1,'2. Metadata'!H$4, IF(B11475='2. Metadata'!I$1,'2. Metadata'!I$4, IF(B11475='2. Metadata'!J$1,'2. Metadata'!J$4, IF(B11475='2. Metadata'!K$1,'2. Metadata'!K$4, IF(B11475='2. Metadata'!L$1,'2. Metadata'!L$4, IF(B11475='2. Metadata'!M$1,'2. Metadata'!M$6, IF(B11475='2. Metadata'!N$1,'2. Metadata'!N$6))))))))))))))</f>
        <v>-115.97499999999999</v>
      </c>
      <c r="E11475" s="15" t="s">
        <v>178</v>
      </c>
      <c r="F11475" s="132">
        <v>-3.1E-2</v>
      </c>
      <c r="G11475" s="16" t="str">
        <f>IF(ISBLANK(F11475)=TRUE," ",'2. Metadata'!B$14)</f>
        <v>degrees Celsius</v>
      </c>
      <c r="H11475" s="16" t="s">
        <v>178</v>
      </c>
    </row>
    <row r="11476" spans="1:8" ht="15.75" customHeight="1" x14ac:dyDescent="0.2">
      <c r="A11476" s="130">
        <v>39783.052083333336</v>
      </c>
      <c r="B11476" s="9" t="s">
        <v>239</v>
      </c>
      <c r="C11476" s="16">
        <f>IF(ISBLANK(B11476)=TRUE," ", IF(B11476='2. Metadata'!B$1,'2. Metadata'!B$5, IF(B11476='2. Metadata'!C$1,'2. Metadata'!#REF!,IF(B11476='2. Metadata'!D$1,'2. Metadata'!#REF!, IF(B11476='2. Metadata'!E$1,'2. Metadata'!#REF!,IF( B11476='2. Metadata'!F$1,'2. Metadata'!#REF!,IF(B11476='2. Metadata'!G$1,'2. Metadata'!#REF!,IF(B11476='2. Metadata'!H$1,'2. Metadata'!#REF!, IF(B11476='2. Metadata'!I$1,'2. Metadata'!#REF!, IF(B11476='2. Metadata'!J$1,'2. Metadata'!#REF!, IF(B11476='2. Metadata'!K$1,'2. Metadata'!C$3, IF(B11476='2. Metadata'!L$1,'2. Metadata'!D$3, IF(B11476='2. Metadata'!M$1,'2. Metadata'!M$5, IF(B11476='2. Metadata'!N$1,'2. Metadata'!N$5))))))))))))))</f>
        <v>49.690002</v>
      </c>
      <c r="D11476" s="13">
        <f>IF(ISBLANK(B11476)=TRUE," ", IF(B11476='2. Metadata'!B$1,'2. Metadata'!B$6, IF(B11476='2. Metadata'!C$1,'2. Metadata'!C$4,IF(B11476='2. Metadata'!D$1,'2. Metadata'!D$4, IF(B11476='2. Metadata'!E$1,'2. Metadata'!E$4,IF( B11476='2. Metadata'!F$1,'2. Metadata'!F$4,IF(B11476='2. Metadata'!G$1,'2. Metadata'!G$4,IF(B11476='2. Metadata'!H$1,'2. Metadata'!H$4, IF(B11476='2. Metadata'!I$1,'2. Metadata'!I$4, IF(B11476='2. Metadata'!J$1,'2. Metadata'!J$4, IF(B11476='2. Metadata'!K$1,'2. Metadata'!K$4, IF(B11476='2. Metadata'!L$1,'2. Metadata'!L$4, IF(B11476='2. Metadata'!M$1,'2. Metadata'!M$6, IF(B11476='2. Metadata'!N$1,'2. Metadata'!N$6))))))))))))))</f>
        <v>-115.97499999999999</v>
      </c>
      <c r="E11476" s="15" t="s">
        <v>178</v>
      </c>
      <c r="F11476" s="132">
        <v>-3.1E-2</v>
      </c>
      <c r="G11476" s="16" t="str">
        <f>IF(ISBLANK(F11476)=TRUE," ",'2. Metadata'!B$14)</f>
        <v>degrees Celsius</v>
      </c>
      <c r="H11476" s="16" t="s">
        <v>178</v>
      </c>
    </row>
    <row r="11477" spans="1:8" ht="15.75" customHeight="1" x14ac:dyDescent="0.2">
      <c r="A11477" s="130">
        <v>39783.0625</v>
      </c>
      <c r="B11477" s="9" t="s">
        <v>239</v>
      </c>
      <c r="C11477" s="16">
        <f>IF(ISBLANK(B11477)=TRUE," ", IF(B11477='2. Metadata'!B$1,'2. Metadata'!B$5, IF(B11477='2. Metadata'!C$1,'2. Metadata'!#REF!,IF(B11477='2. Metadata'!D$1,'2. Metadata'!#REF!, IF(B11477='2. Metadata'!E$1,'2. Metadata'!#REF!,IF( B11477='2. Metadata'!F$1,'2. Metadata'!#REF!,IF(B11477='2. Metadata'!G$1,'2. Metadata'!#REF!,IF(B11477='2. Metadata'!H$1,'2. Metadata'!#REF!, IF(B11477='2. Metadata'!I$1,'2. Metadata'!#REF!, IF(B11477='2. Metadata'!J$1,'2. Metadata'!#REF!, IF(B11477='2. Metadata'!K$1,'2. Metadata'!C$3, IF(B11477='2. Metadata'!L$1,'2. Metadata'!D$3, IF(B11477='2. Metadata'!M$1,'2. Metadata'!M$5, IF(B11477='2. Metadata'!N$1,'2. Metadata'!N$5))))))))))))))</f>
        <v>49.690002</v>
      </c>
      <c r="D11477" s="13">
        <f>IF(ISBLANK(B11477)=TRUE," ", IF(B11477='2. Metadata'!B$1,'2. Metadata'!B$6, IF(B11477='2. Metadata'!C$1,'2. Metadata'!C$4,IF(B11477='2. Metadata'!D$1,'2. Metadata'!D$4, IF(B11477='2. Metadata'!E$1,'2. Metadata'!E$4,IF( B11477='2. Metadata'!F$1,'2. Metadata'!F$4,IF(B11477='2. Metadata'!G$1,'2. Metadata'!G$4,IF(B11477='2. Metadata'!H$1,'2. Metadata'!H$4, IF(B11477='2. Metadata'!I$1,'2. Metadata'!I$4, IF(B11477='2. Metadata'!J$1,'2. Metadata'!J$4, IF(B11477='2. Metadata'!K$1,'2. Metadata'!K$4, IF(B11477='2. Metadata'!L$1,'2. Metadata'!L$4, IF(B11477='2. Metadata'!M$1,'2. Metadata'!M$6, IF(B11477='2. Metadata'!N$1,'2. Metadata'!N$6))))))))))))))</f>
        <v>-115.97499999999999</v>
      </c>
      <c r="E11477" s="15" t="s">
        <v>178</v>
      </c>
      <c r="F11477" s="132">
        <v>-3.1E-2</v>
      </c>
      <c r="G11477" s="16" t="str">
        <f>IF(ISBLANK(F11477)=TRUE," ",'2. Metadata'!B$14)</f>
        <v>degrees Celsius</v>
      </c>
      <c r="H11477" s="16" t="s">
        <v>178</v>
      </c>
    </row>
    <row r="11478" spans="1:8" ht="15.75" customHeight="1" x14ac:dyDescent="0.2">
      <c r="A11478" s="130">
        <v>39783.072916666664</v>
      </c>
      <c r="B11478" s="9" t="s">
        <v>239</v>
      </c>
      <c r="C11478" s="16">
        <f>IF(ISBLANK(B11478)=TRUE," ", IF(B11478='2. Metadata'!B$1,'2. Metadata'!B$5, IF(B11478='2. Metadata'!C$1,'2. Metadata'!#REF!,IF(B11478='2. Metadata'!D$1,'2. Metadata'!#REF!, IF(B11478='2. Metadata'!E$1,'2. Metadata'!#REF!,IF( B11478='2. Metadata'!F$1,'2. Metadata'!#REF!,IF(B11478='2. Metadata'!G$1,'2. Metadata'!#REF!,IF(B11478='2. Metadata'!H$1,'2. Metadata'!#REF!, IF(B11478='2. Metadata'!I$1,'2. Metadata'!#REF!, IF(B11478='2. Metadata'!J$1,'2. Metadata'!#REF!, IF(B11478='2. Metadata'!K$1,'2. Metadata'!C$3, IF(B11478='2. Metadata'!L$1,'2. Metadata'!D$3, IF(B11478='2. Metadata'!M$1,'2. Metadata'!M$5, IF(B11478='2. Metadata'!N$1,'2. Metadata'!N$5))))))))))))))</f>
        <v>49.690002</v>
      </c>
      <c r="D11478" s="13">
        <f>IF(ISBLANK(B11478)=TRUE," ", IF(B11478='2. Metadata'!B$1,'2. Metadata'!B$6, IF(B11478='2. Metadata'!C$1,'2. Metadata'!C$4,IF(B11478='2. Metadata'!D$1,'2. Metadata'!D$4, IF(B11478='2. Metadata'!E$1,'2. Metadata'!E$4,IF( B11478='2. Metadata'!F$1,'2. Metadata'!F$4,IF(B11478='2. Metadata'!G$1,'2. Metadata'!G$4,IF(B11478='2. Metadata'!H$1,'2. Metadata'!H$4, IF(B11478='2. Metadata'!I$1,'2. Metadata'!I$4, IF(B11478='2. Metadata'!J$1,'2. Metadata'!J$4, IF(B11478='2. Metadata'!K$1,'2. Metadata'!K$4, IF(B11478='2. Metadata'!L$1,'2. Metadata'!L$4, IF(B11478='2. Metadata'!M$1,'2. Metadata'!M$6, IF(B11478='2. Metadata'!N$1,'2. Metadata'!N$6))))))))))))))</f>
        <v>-115.97499999999999</v>
      </c>
      <c r="E11478" s="15" t="s">
        <v>178</v>
      </c>
      <c r="F11478" s="132">
        <v>-3.1E-2</v>
      </c>
      <c r="G11478" s="16" t="str">
        <f>IF(ISBLANK(F11478)=TRUE," ",'2. Metadata'!B$14)</f>
        <v>degrees Celsius</v>
      </c>
      <c r="H11478" s="16" t="s">
        <v>178</v>
      </c>
    </row>
    <row r="11479" spans="1:8" ht="15.75" customHeight="1" x14ac:dyDescent="0.2">
      <c r="A11479" s="130">
        <v>39783.083333333336</v>
      </c>
      <c r="B11479" s="9" t="s">
        <v>239</v>
      </c>
      <c r="C11479" s="16">
        <f>IF(ISBLANK(B11479)=TRUE," ", IF(B11479='2. Metadata'!B$1,'2. Metadata'!B$5, IF(B11479='2. Metadata'!C$1,'2. Metadata'!#REF!,IF(B11479='2. Metadata'!D$1,'2. Metadata'!#REF!, IF(B11479='2. Metadata'!E$1,'2. Metadata'!#REF!,IF( B11479='2. Metadata'!F$1,'2. Metadata'!#REF!,IF(B11479='2. Metadata'!G$1,'2. Metadata'!#REF!,IF(B11479='2. Metadata'!H$1,'2. Metadata'!#REF!, IF(B11479='2. Metadata'!I$1,'2. Metadata'!#REF!, IF(B11479='2. Metadata'!J$1,'2. Metadata'!#REF!, IF(B11479='2. Metadata'!K$1,'2. Metadata'!C$3, IF(B11479='2. Metadata'!L$1,'2. Metadata'!D$3, IF(B11479='2. Metadata'!M$1,'2. Metadata'!M$5, IF(B11479='2. Metadata'!N$1,'2. Metadata'!N$5))))))))))))))</f>
        <v>49.690002</v>
      </c>
      <c r="D11479" s="13">
        <f>IF(ISBLANK(B11479)=TRUE," ", IF(B11479='2. Metadata'!B$1,'2. Metadata'!B$6, IF(B11479='2. Metadata'!C$1,'2. Metadata'!C$4,IF(B11479='2. Metadata'!D$1,'2. Metadata'!D$4, IF(B11479='2. Metadata'!E$1,'2. Metadata'!E$4,IF( B11479='2. Metadata'!F$1,'2. Metadata'!F$4,IF(B11479='2. Metadata'!G$1,'2. Metadata'!G$4,IF(B11479='2. Metadata'!H$1,'2. Metadata'!H$4, IF(B11479='2. Metadata'!I$1,'2. Metadata'!I$4, IF(B11479='2. Metadata'!J$1,'2. Metadata'!J$4, IF(B11479='2. Metadata'!K$1,'2. Metadata'!K$4, IF(B11479='2. Metadata'!L$1,'2. Metadata'!L$4, IF(B11479='2. Metadata'!M$1,'2. Metadata'!M$6, IF(B11479='2. Metadata'!N$1,'2. Metadata'!N$6))))))))))))))</f>
        <v>-115.97499999999999</v>
      </c>
      <c r="E11479" s="15" t="s">
        <v>178</v>
      </c>
      <c r="F11479" s="132">
        <v>-3.1E-2</v>
      </c>
      <c r="G11479" s="16" t="str">
        <f>IF(ISBLANK(F11479)=TRUE," ",'2. Metadata'!B$14)</f>
        <v>degrees Celsius</v>
      </c>
      <c r="H11479" s="16" t="s">
        <v>178</v>
      </c>
    </row>
    <row r="11480" spans="1:8" ht="15.75" customHeight="1" x14ac:dyDescent="0.2">
      <c r="A11480" s="130">
        <v>39783.09375</v>
      </c>
      <c r="B11480" s="9" t="s">
        <v>239</v>
      </c>
      <c r="C11480" s="16">
        <f>IF(ISBLANK(B11480)=TRUE," ", IF(B11480='2. Metadata'!B$1,'2. Metadata'!B$5, IF(B11480='2. Metadata'!C$1,'2. Metadata'!#REF!,IF(B11480='2. Metadata'!D$1,'2. Metadata'!#REF!, IF(B11480='2. Metadata'!E$1,'2. Metadata'!#REF!,IF( B11480='2. Metadata'!F$1,'2. Metadata'!#REF!,IF(B11480='2. Metadata'!G$1,'2. Metadata'!#REF!,IF(B11480='2. Metadata'!H$1,'2. Metadata'!#REF!, IF(B11480='2. Metadata'!I$1,'2. Metadata'!#REF!, IF(B11480='2. Metadata'!J$1,'2. Metadata'!#REF!, IF(B11480='2. Metadata'!K$1,'2. Metadata'!C$3, IF(B11480='2. Metadata'!L$1,'2. Metadata'!D$3, IF(B11480='2. Metadata'!M$1,'2. Metadata'!M$5, IF(B11480='2. Metadata'!N$1,'2. Metadata'!N$5))))))))))))))</f>
        <v>49.690002</v>
      </c>
      <c r="D11480" s="13">
        <f>IF(ISBLANK(B11480)=TRUE," ", IF(B11480='2. Metadata'!B$1,'2. Metadata'!B$6, IF(B11480='2. Metadata'!C$1,'2. Metadata'!C$4,IF(B11480='2. Metadata'!D$1,'2. Metadata'!D$4, IF(B11480='2. Metadata'!E$1,'2. Metadata'!E$4,IF( B11480='2. Metadata'!F$1,'2. Metadata'!F$4,IF(B11480='2. Metadata'!G$1,'2. Metadata'!G$4,IF(B11480='2. Metadata'!H$1,'2. Metadata'!H$4, IF(B11480='2. Metadata'!I$1,'2. Metadata'!I$4, IF(B11480='2. Metadata'!J$1,'2. Metadata'!J$4, IF(B11480='2. Metadata'!K$1,'2. Metadata'!K$4, IF(B11480='2. Metadata'!L$1,'2. Metadata'!L$4, IF(B11480='2. Metadata'!M$1,'2. Metadata'!M$6, IF(B11480='2. Metadata'!N$1,'2. Metadata'!N$6))))))))))))))</f>
        <v>-115.97499999999999</v>
      </c>
      <c r="E11480" s="15" t="s">
        <v>178</v>
      </c>
      <c r="F11480" s="132">
        <v>-3.1E-2</v>
      </c>
      <c r="G11480" s="16" t="str">
        <f>IF(ISBLANK(F11480)=TRUE," ",'2. Metadata'!B$14)</f>
        <v>degrees Celsius</v>
      </c>
      <c r="H11480" s="16" t="s">
        <v>178</v>
      </c>
    </row>
    <row r="11481" spans="1:8" ht="15.75" customHeight="1" x14ac:dyDescent="0.2">
      <c r="A11481" s="130">
        <v>39783.104166666664</v>
      </c>
      <c r="B11481" s="9" t="s">
        <v>239</v>
      </c>
      <c r="C11481" s="16">
        <f>IF(ISBLANK(B11481)=TRUE," ", IF(B11481='2. Metadata'!B$1,'2. Metadata'!B$5, IF(B11481='2. Metadata'!C$1,'2. Metadata'!#REF!,IF(B11481='2. Metadata'!D$1,'2. Metadata'!#REF!, IF(B11481='2. Metadata'!E$1,'2. Metadata'!#REF!,IF( B11481='2. Metadata'!F$1,'2. Metadata'!#REF!,IF(B11481='2. Metadata'!G$1,'2. Metadata'!#REF!,IF(B11481='2. Metadata'!H$1,'2. Metadata'!#REF!, IF(B11481='2. Metadata'!I$1,'2. Metadata'!#REF!, IF(B11481='2. Metadata'!J$1,'2. Metadata'!#REF!, IF(B11481='2. Metadata'!K$1,'2. Metadata'!C$3, IF(B11481='2. Metadata'!L$1,'2. Metadata'!D$3, IF(B11481='2. Metadata'!M$1,'2. Metadata'!M$5, IF(B11481='2. Metadata'!N$1,'2. Metadata'!N$5))))))))))))))</f>
        <v>49.690002</v>
      </c>
      <c r="D11481" s="13">
        <f>IF(ISBLANK(B11481)=TRUE," ", IF(B11481='2. Metadata'!B$1,'2. Metadata'!B$6, IF(B11481='2. Metadata'!C$1,'2. Metadata'!C$4,IF(B11481='2. Metadata'!D$1,'2. Metadata'!D$4, IF(B11481='2. Metadata'!E$1,'2. Metadata'!E$4,IF( B11481='2. Metadata'!F$1,'2. Metadata'!F$4,IF(B11481='2. Metadata'!G$1,'2. Metadata'!G$4,IF(B11481='2. Metadata'!H$1,'2. Metadata'!H$4, IF(B11481='2. Metadata'!I$1,'2. Metadata'!I$4, IF(B11481='2. Metadata'!J$1,'2. Metadata'!J$4, IF(B11481='2. Metadata'!K$1,'2. Metadata'!K$4, IF(B11481='2. Metadata'!L$1,'2. Metadata'!L$4, IF(B11481='2. Metadata'!M$1,'2. Metadata'!M$6, IF(B11481='2. Metadata'!N$1,'2. Metadata'!N$6))))))))))))))</f>
        <v>-115.97499999999999</v>
      </c>
      <c r="E11481" s="15" t="s">
        <v>178</v>
      </c>
      <c r="F11481" s="132">
        <v>-3.1E-2</v>
      </c>
      <c r="G11481" s="16" t="str">
        <f>IF(ISBLANK(F11481)=TRUE," ",'2. Metadata'!B$14)</f>
        <v>degrees Celsius</v>
      </c>
      <c r="H11481" s="16" t="s">
        <v>178</v>
      </c>
    </row>
    <row r="11482" spans="1:8" ht="15.75" customHeight="1" x14ac:dyDescent="0.2">
      <c r="A11482" s="130">
        <v>39783.114583333336</v>
      </c>
      <c r="B11482" s="9" t="s">
        <v>239</v>
      </c>
      <c r="C11482" s="16">
        <f>IF(ISBLANK(B11482)=TRUE," ", IF(B11482='2. Metadata'!B$1,'2. Metadata'!B$5, IF(B11482='2. Metadata'!C$1,'2. Metadata'!#REF!,IF(B11482='2. Metadata'!D$1,'2. Metadata'!#REF!, IF(B11482='2. Metadata'!E$1,'2. Metadata'!#REF!,IF( B11482='2. Metadata'!F$1,'2. Metadata'!#REF!,IF(B11482='2. Metadata'!G$1,'2. Metadata'!#REF!,IF(B11482='2. Metadata'!H$1,'2. Metadata'!#REF!, IF(B11482='2. Metadata'!I$1,'2. Metadata'!#REF!, IF(B11482='2. Metadata'!J$1,'2. Metadata'!#REF!, IF(B11482='2. Metadata'!K$1,'2. Metadata'!C$3, IF(B11482='2. Metadata'!L$1,'2. Metadata'!D$3, IF(B11482='2. Metadata'!M$1,'2. Metadata'!M$5, IF(B11482='2. Metadata'!N$1,'2. Metadata'!N$5))))))))))))))</f>
        <v>49.690002</v>
      </c>
      <c r="D11482" s="13">
        <f>IF(ISBLANK(B11482)=TRUE," ", IF(B11482='2. Metadata'!B$1,'2. Metadata'!B$6, IF(B11482='2. Metadata'!C$1,'2. Metadata'!C$4,IF(B11482='2. Metadata'!D$1,'2. Metadata'!D$4, IF(B11482='2. Metadata'!E$1,'2. Metadata'!E$4,IF( B11482='2. Metadata'!F$1,'2. Metadata'!F$4,IF(B11482='2. Metadata'!G$1,'2. Metadata'!G$4,IF(B11482='2. Metadata'!H$1,'2. Metadata'!H$4, IF(B11482='2. Metadata'!I$1,'2. Metadata'!I$4, IF(B11482='2. Metadata'!J$1,'2. Metadata'!J$4, IF(B11482='2. Metadata'!K$1,'2. Metadata'!K$4, IF(B11482='2. Metadata'!L$1,'2. Metadata'!L$4, IF(B11482='2. Metadata'!M$1,'2. Metadata'!M$6, IF(B11482='2. Metadata'!N$1,'2. Metadata'!N$6))))))))))))))</f>
        <v>-115.97499999999999</v>
      </c>
      <c r="E11482" s="15" t="s">
        <v>178</v>
      </c>
      <c r="F11482" s="132">
        <v>-3.1E-2</v>
      </c>
      <c r="G11482" s="16" t="str">
        <f>IF(ISBLANK(F11482)=TRUE," ",'2. Metadata'!B$14)</f>
        <v>degrees Celsius</v>
      </c>
      <c r="H11482" s="16" t="s">
        <v>178</v>
      </c>
    </row>
    <row r="11483" spans="1:8" ht="15.75" customHeight="1" x14ac:dyDescent="0.2">
      <c r="A11483" s="130">
        <v>39783.125</v>
      </c>
      <c r="B11483" s="9" t="s">
        <v>239</v>
      </c>
      <c r="C11483" s="16">
        <f>IF(ISBLANK(B11483)=TRUE," ", IF(B11483='2. Metadata'!B$1,'2. Metadata'!B$5, IF(B11483='2. Metadata'!C$1,'2. Metadata'!#REF!,IF(B11483='2. Metadata'!D$1,'2. Metadata'!#REF!, IF(B11483='2. Metadata'!E$1,'2. Metadata'!#REF!,IF( B11483='2. Metadata'!F$1,'2. Metadata'!#REF!,IF(B11483='2. Metadata'!G$1,'2. Metadata'!#REF!,IF(B11483='2. Metadata'!H$1,'2. Metadata'!#REF!, IF(B11483='2. Metadata'!I$1,'2. Metadata'!#REF!, IF(B11483='2. Metadata'!J$1,'2. Metadata'!#REF!, IF(B11483='2. Metadata'!K$1,'2. Metadata'!C$3, IF(B11483='2. Metadata'!L$1,'2. Metadata'!D$3, IF(B11483='2. Metadata'!M$1,'2. Metadata'!M$5, IF(B11483='2. Metadata'!N$1,'2. Metadata'!N$5))))))))))))))</f>
        <v>49.690002</v>
      </c>
      <c r="D11483" s="13">
        <f>IF(ISBLANK(B11483)=TRUE," ", IF(B11483='2. Metadata'!B$1,'2. Metadata'!B$6, IF(B11483='2. Metadata'!C$1,'2. Metadata'!C$4,IF(B11483='2. Metadata'!D$1,'2. Metadata'!D$4, IF(B11483='2. Metadata'!E$1,'2. Metadata'!E$4,IF( B11483='2. Metadata'!F$1,'2. Metadata'!F$4,IF(B11483='2. Metadata'!G$1,'2. Metadata'!G$4,IF(B11483='2. Metadata'!H$1,'2. Metadata'!H$4, IF(B11483='2. Metadata'!I$1,'2. Metadata'!I$4, IF(B11483='2. Metadata'!J$1,'2. Metadata'!J$4, IF(B11483='2. Metadata'!K$1,'2. Metadata'!K$4, IF(B11483='2. Metadata'!L$1,'2. Metadata'!L$4, IF(B11483='2. Metadata'!M$1,'2. Metadata'!M$6, IF(B11483='2. Metadata'!N$1,'2. Metadata'!N$6))))))))))))))</f>
        <v>-115.97499999999999</v>
      </c>
      <c r="E11483" s="15" t="s">
        <v>178</v>
      </c>
      <c r="F11483" s="132">
        <v>-3.1E-2</v>
      </c>
      <c r="G11483" s="16" t="str">
        <f>IF(ISBLANK(F11483)=TRUE," ",'2. Metadata'!B$14)</f>
        <v>degrees Celsius</v>
      </c>
      <c r="H11483" s="16" t="s">
        <v>178</v>
      </c>
    </row>
    <row r="11484" spans="1:8" ht="15.75" customHeight="1" x14ac:dyDescent="0.2">
      <c r="A11484" s="130">
        <v>39783.135416666664</v>
      </c>
      <c r="B11484" s="9" t="s">
        <v>239</v>
      </c>
      <c r="C11484" s="16">
        <f>IF(ISBLANK(B11484)=TRUE," ", IF(B11484='2. Metadata'!B$1,'2. Metadata'!B$5, IF(B11484='2. Metadata'!C$1,'2. Metadata'!#REF!,IF(B11484='2. Metadata'!D$1,'2. Metadata'!#REF!, IF(B11484='2. Metadata'!E$1,'2. Metadata'!#REF!,IF( B11484='2. Metadata'!F$1,'2. Metadata'!#REF!,IF(B11484='2. Metadata'!G$1,'2. Metadata'!#REF!,IF(B11484='2. Metadata'!H$1,'2. Metadata'!#REF!, IF(B11484='2. Metadata'!I$1,'2. Metadata'!#REF!, IF(B11484='2. Metadata'!J$1,'2. Metadata'!#REF!, IF(B11484='2. Metadata'!K$1,'2. Metadata'!C$3, IF(B11484='2. Metadata'!L$1,'2. Metadata'!D$3, IF(B11484='2. Metadata'!M$1,'2. Metadata'!M$5, IF(B11484='2. Metadata'!N$1,'2. Metadata'!N$5))))))))))))))</f>
        <v>49.690002</v>
      </c>
      <c r="D11484" s="13">
        <f>IF(ISBLANK(B11484)=TRUE," ", IF(B11484='2. Metadata'!B$1,'2. Metadata'!B$6, IF(B11484='2. Metadata'!C$1,'2. Metadata'!C$4,IF(B11484='2. Metadata'!D$1,'2. Metadata'!D$4, IF(B11484='2. Metadata'!E$1,'2. Metadata'!E$4,IF( B11484='2. Metadata'!F$1,'2. Metadata'!F$4,IF(B11484='2. Metadata'!G$1,'2. Metadata'!G$4,IF(B11484='2. Metadata'!H$1,'2. Metadata'!H$4, IF(B11484='2. Metadata'!I$1,'2. Metadata'!I$4, IF(B11484='2. Metadata'!J$1,'2. Metadata'!J$4, IF(B11484='2. Metadata'!K$1,'2. Metadata'!K$4, IF(B11484='2. Metadata'!L$1,'2. Metadata'!L$4, IF(B11484='2. Metadata'!M$1,'2. Metadata'!M$6, IF(B11484='2. Metadata'!N$1,'2. Metadata'!N$6))))))))))))))</f>
        <v>-115.97499999999999</v>
      </c>
      <c r="E11484" s="15" t="s">
        <v>178</v>
      </c>
      <c r="F11484" s="132">
        <v>-3.1E-2</v>
      </c>
      <c r="G11484" s="16" t="str">
        <f>IF(ISBLANK(F11484)=TRUE," ",'2. Metadata'!B$14)</f>
        <v>degrees Celsius</v>
      </c>
      <c r="H11484" s="16" t="s">
        <v>178</v>
      </c>
    </row>
    <row r="11485" spans="1:8" ht="15.75" customHeight="1" x14ac:dyDescent="0.2">
      <c r="A11485" s="130">
        <v>39783.145833333336</v>
      </c>
      <c r="B11485" s="9" t="s">
        <v>239</v>
      </c>
      <c r="C11485" s="16">
        <f>IF(ISBLANK(B11485)=TRUE," ", IF(B11485='2. Metadata'!B$1,'2. Metadata'!B$5, IF(B11485='2. Metadata'!C$1,'2. Metadata'!#REF!,IF(B11485='2. Metadata'!D$1,'2. Metadata'!#REF!, IF(B11485='2. Metadata'!E$1,'2. Metadata'!#REF!,IF( B11485='2. Metadata'!F$1,'2. Metadata'!#REF!,IF(B11485='2. Metadata'!G$1,'2. Metadata'!#REF!,IF(B11485='2. Metadata'!H$1,'2. Metadata'!#REF!, IF(B11485='2. Metadata'!I$1,'2. Metadata'!#REF!, IF(B11485='2. Metadata'!J$1,'2. Metadata'!#REF!, IF(B11485='2. Metadata'!K$1,'2. Metadata'!C$3, IF(B11485='2. Metadata'!L$1,'2. Metadata'!D$3, IF(B11485='2. Metadata'!M$1,'2. Metadata'!M$5, IF(B11485='2. Metadata'!N$1,'2. Metadata'!N$5))))))))))))))</f>
        <v>49.690002</v>
      </c>
      <c r="D11485" s="13">
        <f>IF(ISBLANK(B11485)=TRUE," ", IF(B11485='2. Metadata'!B$1,'2. Metadata'!B$6, IF(B11485='2. Metadata'!C$1,'2. Metadata'!C$4,IF(B11485='2. Metadata'!D$1,'2. Metadata'!D$4, IF(B11485='2. Metadata'!E$1,'2. Metadata'!E$4,IF( B11485='2. Metadata'!F$1,'2. Metadata'!F$4,IF(B11485='2. Metadata'!G$1,'2. Metadata'!G$4,IF(B11485='2. Metadata'!H$1,'2. Metadata'!H$4, IF(B11485='2. Metadata'!I$1,'2. Metadata'!I$4, IF(B11485='2. Metadata'!J$1,'2. Metadata'!J$4, IF(B11485='2. Metadata'!K$1,'2. Metadata'!K$4, IF(B11485='2. Metadata'!L$1,'2. Metadata'!L$4, IF(B11485='2. Metadata'!M$1,'2. Metadata'!M$6, IF(B11485='2. Metadata'!N$1,'2. Metadata'!N$6))))))))))))))</f>
        <v>-115.97499999999999</v>
      </c>
      <c r="E11485" s="15" t="s">
        <v>178</v>
      </c>
      <c r="F11485" s="132">
        <v>-3.1E-2</v>
      </c>
      <c r="G11485" s="16" t="str">
        <f>IF(ISBLANK(F11485)=TRUE," ",'2. Metadata'!B$14)</f>
        <v>degrees Celsius</v>
      </c>
      <c r="H11485" s="16" t="s">
        <v>178</v>
      </c>
    </row>
    <row r="11486" spans="1:8" ht="15.75" customHeight="1" x14ac:dyDescent="0.2">
      <c r="A11486" s="130">
        <v>39783.15625</v>
      </c>
      <c r="B11486" s="9" t="s">
        <v>239</v>
      </c>
      <c r="C11486" s="16">
        <f>IF(ISBLANK(B11486)=TRUE," ", IF(B11486='2. Metadata'!B$1,'2. Metadata'!B$5, IF(B11486='2. Metadata'!C$1,'2. Metadata'!#REF!,IF(B11486='2. Metadata'!D$1,'2. Metadata'!#REF!, IF(B11486='2. Metadata'!E$1,'2. Metadata'!#REF!,IF( B11486='2. Metadata'!F$1,'2. Metadata'!#REF!,IF(B11486='2. Metadata'!G$1,'2. Metadata'!#REF!,IF(B11486='2. Metadata'!H$1,'2. Metadata'!#REF!, IF(B11486='2. Metadata'!I$1,'2. Metadata'!#REF!, IF(B11486='2. Metadata'!J$1,'2. Metadata'!#REF!, IF(B11486='2. Metadata'!K$1,'2. Metadata'!C$3, IF(B11486='2. Metadata'!L$1,'2. Metadata'!D$3, IF(B11486='2. Metadata'!M$1,'2. Metadata'!M$5, IF(B11486='2. Metadata'!N$1,'2. Metadata'!N$5))))))))))))))</f>
        <v>49.690002</v>
      </c>
      <c r="D11486" s="13">
        <f>IF(ISBLANK(B11486)=TRUE," ", IF(B11486='2. Metadata'!B$1,'2. Metadata'!B$6, IF(B11486='2. Metadata'!C$1,'2. Metadata'!C$4,IF(B11486='2. Metadata'!D$1,'2. Metadata'!D$4, IF(B11486='2. Metadata'!E$1,'2. Metadata'!E$4,IF( B11486='2. Metadata'!F$1,'2. Metadata'!F$4,IF(B11486='2. Metadata'!G$1,'2. Metadata'!G$4,IF(B11486='2. Metadata'!H$1,'2. Metadata'!H$4, IF(B11486='2. Metadata'!I$1,'2. Metadata'!I$4, IF(B11486='2. Metadata'!J$1,'2. Metadata'!J$4, IF(B11486='2. Metadata'!K$1,'2. Metadata'!K$4, IF(B11486='2. Metadata'!L$1,'2. Metadata'!L$4, IF(B11486='2. Metadata'!M$1,'2. Metadata'!M$6, IF(B11486='2. Metadata'!N$1,'2. Metadata'!N$6))))))))))))))</f>
        <v>-115.97499999999999</v>
      </c>
      <c r="E11486" s="15" t="s">
        <v>178</v>
      </c>
      <c r="F11486" s="132">
        <v>-3.1E-2</v>
      </c>
      <c r="G11486" s="16" t="str">
        <f>IF(ISBLANK(F11486)=TRUE," ",'2. Metadata'!B$14)</f>
        <v>degrees Celsius</v>
      </c>
      <c r="H11486" s="16" t="s">
        <v>178</v>
      </c>
    </row>
    <row r="11487" spans="1:8" ht="15.75" customHeight="1" x14ac:dyDescent="0.2">
      <c r="A11487" s="130">
        <v>39783.166666666664</v>
      </c>
      <c r="B11487" s="9" t="s">
        <v>239</v>
      </c>
      <c r="C11487" s="16">
        <f>IF(ISBLANK(B11487)=TRUE," ", IF(B11487='2. Metadata'!B$1,'2. Metadata'!B$5, IF(B11487='2. Metadata'!C$1,'2. Metadata'!#REF!,IF(B11487='2. Metadata'!D$1,'2. Metadata'!#REF!, IF(B11487='2. Metadata'!E$1,'2. Metadata'!#REF!,IF( B11487='2. Metadata'!F$1,'2. Metadata'!#REF!,IF(B11487='2. Metadata'!G$1,'2. Metadata'!#REF!,IF(B11487='2. Metadata'!H$1,'2. Metadata'!#REF!, IF(B11487='2. Metadata'!I$1,'2. Metadata'!#REF!, IF(B11487='2. Metadata'!J$1,'2. Metadata'!#REF!, IF(B11487='2. Metadata'!K$1,'2. Metadata'!C$3, IF(B11487='2. Metadata'!L$1,'2. Metadata'!D$3, IF(B11487='2. Metadata'!M$1,'2. Metadata'!M$5, IF(B11487='2. Metadata'!N$1,'2. Metadata'!N$5))))))))))))))</f>
        <v>49.690002</v>
      </c>
      <c r="D11487" s="13">
        <f>IF(ISBLANK(B11487)=TRUE," ", IF(B11487='2. Metadata'!B$1,'2. Metadata'!B$6, IF(B11487='2. Metadata'!C$1,'2. Metadata'!C$4,IF(B11487='2. Metadata'!D$1,'2. Metadata'!D$4, IF(B11487='2. Metadata'!E$1,'2. Metadata'!E$4,IF( B11487='2. Metadata'!F$1,'2. Metadata'!F$4,IF(B11487='2. Metadata'!G$1,'2. Metadata'!G$4,IF(B11487='2. Metadata'!H$1,'2. Metadata'!H$4, IF(B11487='2. Metadata'!I$1,'2. Metadata'!I$4, IF(B11487='2. Metadata'!J$1,'2. Metadata'!J$4, IF(B11487='2. Metadata'!K$1,'2. Metadata'!K$4, IF(B11487='2. Metadata'!L$1,'2. Metadata'!L$4, IF(B11487='2. Metadata'!M$1,'2. Metadata'!M$6, IF(B11487='2. Metadata'!N$1,'2. Metadata'!N$6))))))))))))))</f>
        <v>-115.97499999999999</v>
      </c>
      <c r="E11487" s="15" t="s">
        <v>178</v>
      </c>
      <c r="F11487" s="132">
        <v>-3.1E-2</v>
      </c>
      <c r="G11487" s="16" t="str">
        <f>IF(ISBLANK(F11487)=TRUE," ",'2. Metadata'!B$14)</f>
        <v>degrees Celsius</v>
      </c>
      <c r="H11487" s="16" t="s">
        <v>178</v>
      </c>
    </row>
    <row r="11488" spans="1:8" ht="15.75" customHeight="1" x14ac:dyDescent="0.2">
      <c r="A11488" s="130">
        <v>39783.177083333336</v>
      </c>
      <c r="B11488" s="9" t="s">
        <v>239</v>
      </c>
      <c r="C11488" s="16">
        <f>IF(ISBLANK(B11488)=TRUE," ", IF(B11488='2. Metadata'!B$1,'2. Metadata'!B$5, IF(B11488='2. Metadata'!C$1,'2. Metadata'!#REF!,IF(B11488='2. Metadata'!D$1,'2. Metadata'!#REF!, IF(B11488='2. Metadata'!E$1,'2. Metadata'!#REF!,IF( B11488='2. Metadata'!F$1,'2. Metadata'!#REF!,IF(B11488='2. Metadata'!G$1,'2. Metadata'!#REF!,IF(B11488='2. Metadata'!H$1,'2. Metadata'!#REF!, IF(B11488='2. Metadata'!I$1,'2. Metadata'!#REF!, IF(B11488='2. Metadata'!J$1,'2. Metadata'!#REF!, IF(B11488='2. Metadata'!K$1,'2. Metadata'!C$3, IF(B11488='2. Metadata'!L$1,'2. Metadata'!D$3, IF(B11488='2. Metadata'!M$1,'2. Metadata'!M$5, IF(B11488='2. Metadata'!N$1,'2. Metadata'!N$5))))))))))))))</f>
        <v>49.690002</v>
      </c>
      <c r="D11488" s="13">
        <f>IF(ISBLANK(B11488)=TRUE," ", IF(B11488='2. Metadata'!B$1,'2. Metadata'!B$6, IF(B11488='2. Metadata'!C$1,'2. Metadata'!C$4,IF(B11488='2. Metadata'!D$1,'2. Metadata'!D$4, IF(B11488='2. Metadata'!E$1,'2. Metadata'!E$4,IF( B11488='2. Metadata'!F$1,'2. Metadata'!F$4,IF(B11488='2. Metadata'!G$1,'2. Metadata'!G$4,IF(B11488='2. Metadata'!H$1,'2. Metadata'!H$4, IF(B11488='2. Metadata'!I$1,'2. Metadata'!I$4, IF(B11488='2. Metadata'!J$1,'2. Metadata'!J$4, IF(B11488='2. Metadata'!K$1,'2. Metadata'!K$4, IF(B11488='2. Metadata'!L$1,'2. Metadata'!L$4, IF(B11488='2. Metadata'!M$1,'2. Metadata'!M$6, IF(B11488='2. Metadata'!N$1,'2. Metadata'!N$6))))))))))))))</f>
        <v>-115.97499999999999</v>
      </c>
      <c r="E11488" s="15" t="s">
        <v>178</v>
      </c>
      <c r="F11488" s="132">
        <v>-3.1E-2</v>
      </c>
      <c r="G11488" s="16" t="str">
        <f>IF(ISBLANK(F11488)=TRUE," ",'2. Metadata'!B$14)</f>
        <v>degrees Celsius</v>
      </c>
      <c r="H11488" s="16" t="s">
        <v>178</v>
      </c>
    </row>
    <row r="11489" spans="1:8" ht="15.75" customHeight="1" x14ac:dyDescent="0.2">
      <c r="A11489" s="130">
        <v>39783.1875</v>
      </c>
      <c r="B11489" s="9" t="s">
        <v>239</v>
      </c>
      <c r="C11489" s="16">
        <f>IF(ISBLANK(B11489)=TRUE," ", IF(B11489='2. Metadata'!B$1,'2. Metadata'!B$5, IF(B11489='2. Metadata'!C$1,'2. Metadata'!#REF!,IF(B11489='2. Metadata'!D$1,'2. Metadata'!#REF!, IF(B11489='2. Metadata'!E$1,'2. Metadata'!#REF!,IF( B11489='2. Metadata'!F$1,'2. Metadata'!#REF!,IF(B11489='2. Metadata'!G$1,'2. Metadata'!#REF!,IF(B11489='2. Metadata'!H$1,'2. Metadata'!#REF!, IF(B11489='2. Metadata'!I$1,'2. Metadata'!#REF!, IF(B11489='2. Metadata'!J$1,'2. Metadata'!#REF!, IF(B11489='2. Metadata'!K$1,'2. Metadata'!C$3, IF(B11489='2. Metadata'!L$1,'2. Metadata'!D$3, IF(B11489='2. Metadata'!M$1,'2. Metadata'!M$5, IF(B11489='2. Metadata'!N$1,'2. Metadata'!N$5))))))))))))))</f>
        <v>49.690002</v>
      </c>
      <c r="D11489" s="13">
        <f>IF(ISBLANK(B11489)=TRUE," ", IF(B11489='2. Metadata'!B$1,'2. Metadata'!B$6, IF(B11489='2. Metadata'!C$1,'2. Metadata'!C$4,IF(B11489='2. Metadata'!D$1,'2. Metadata'!D$4, IF(B11489='2. Metadata'!E$1,'2. Metadata'!E$4,IF( B11489='2. Metadata'!F$1,'2. Metadata'!F$4,IF(B11489='2. Metadata'!G$1,'2. Metadata'!G$4,IF(B11489='2. Metadata'!H$1,'2. Metadata'!H$4, IF(B11489='2. Metadata'!I$1,'2. Metadata'!I$4, IF(B11489='2. Metadata'!J$1,'2. Metadata'!J$4, IF(B11489='2. Metadata'!K$1,'2. Metadata'!K$4, IF(B11489='2. Metadata'!L$1,'2. Metadata'!L$4, IF(B11489='2. Metadata'!M$1,'2. Metadata'!M$6, IF(B11489='2. Metadata'!N$1,'2. Metadata'!N$6))))))))))))))</f>
        <v>-115.97499999999999</v>
      </c>
      <c r="E11489" s="15" t="s">
        <v>178</v>
      </c>
      <c r="F11489" s="132">
        <v>-3.1E-2</v>
      </c>
      <c r="G11489" s="16" t="str">
        <f>IF(ISBLANK(F11489)=TRUE," ",'2. Metadata'!B$14)</f>
        <v>degrees Celsius</v>
      </c>
      <c r="H11489" s="16" t="s">
        <v>178</v>
      </c>
    </row>
    <row r="11490" spans="1:8" ht="15.75" customHeight="1" x14ac:dyDescent="0.2">
      <c r="A11490" s="130">
        <v>39783.197916666664</v>
      </c>
      <c r="B11490" s="9" t="s">
        <v>239</v>
      </c>
      <c r="C11490" s="16">
        <f>IF(ISBLANK(B11490)=TRUE," ", IF(B11490='2. Metadata'!B$1,'2. Metadata'!B$5, IF(B11490='2. Metadata'!C$1,'2. Metadata'!#REF!,IF(B11490='2. Metadata'!D$1,'2. Metadata'!#REF!, IF(B11490='2. Metadata'!E$1,'2. Metadata'!#REF!,IF( B11490='2. Metadata'!F$1,'2. Metadata'!#REF!,IF(B11490='2. Metadata'!G$1,'2. Metadata'!#REF!,IF(B11490='2. Metadata'!H$1,'2. Metadata'!#REF!, IF(B11490='2. Metadata'!I$1,'2. Metadata'!#REF!, IF(B11490='2. Metadata'!J$1,'2. Metadata'!#REF!, IF(B11490='2. Metadata'!K$1,'2. Metadata'!C$3, IF(B11490='2. Metadata'!L$1,'2. Metadata'!D$3, IF(B11490='2. Metadata'!M$1,'2. Metadata'!M$5, IF(B11490='2. Metadata'!N$1,'2. Metadata'!N$5))))))))))))))</f>
        <v>49.690002</v>
      </c>
      <c r="D11490" s="13">
        <f>IF(ISBLANK(B11490)=TRUE," ", IF(B11490='2. Metadata'!B$1,'2. Metadata'!B$6, IF(B11490='2. Metadata'!C$1,'2. Metadata'!C$4,IF(B11490='2. Metadata'!D$1,'2. Metadata'!D$4, IF(B11490='2. Metadata'!E$1,'2. Metadata'!E$4,IF( B11490='2. Metadata'!F$1,'2. Metadata'!F$4,IF(B11490='2. Metadata'!G$1,'2. Metadata'!G$4,IF(B11490='2. Metadata'!H$1,'2. Metadata'!H$4, IF(B11490='2. Metadata'!I$1,'2. Metadata'!I$4, IF(B11490='2. Metadata'!J$1,'2. Metadata'!J$4, IF(B11490='2. Metadata'!K$1,'2. Metadata'!K$4, IF(B11490='2. Metadata'!L$1,'2. Metadata'!L$4, IF(B11490='2. Metadata'!M$1,'2. Metadata'!M$6, IF(B11490='2. Metadata'!N$1,'2. Metadata'!N$6))))))))))))))</f>
        <v>-115.97499999999999</v>
      </c>
      <c r="E11490" s="15" t="s">
        <v>178</v>
      </c>
      <c r="F11490" s="132">
        <v>-3.1E-2</v>
      </c>
      <c r="G11490" s="16" t="str">
        <f>IF(ISBLANK(F11490)=TRUE," ",'2. Metadata'!B$14)</f>
        <v>degrees Celsius</v>
      </c>
      <c r="H11490" s="16" t="s">
        <v>178</v>
      </c>
    </row>
    <row r="11491" spans="1:8" ht="15.75" customHeight="1" x14ac:dyDescent="0.2">
      <c r="A11491" s="130">
        <v>39783.208333333336</v>
      </c>
      <c r="B11491" s="9" t="s">
        <v>239</v>
      </c>
      <c r="C11491" s="16">
        <f>IF(ISBLANK(B11491)=TRUE," ", IF(B11491='2. Metadata'!B$1,'2. Metadata'!B$5, IF(B11491='2. Metadata'!C$1,'2. Metadata'!#REF!,IF(B11491='2. Metadata'!D$1,'2. Metadata'!#REF!, IF(B11491='2. Metadata'!E$1,'2. Metadata'!#REF!,IF( B11491='2. Metadata'!F$1,'2. Metadata'!#REF!,IF(B11491='2. Metadata'!G$1,'2. Metadata'!#REF!,IF(B11491='2. Metadata'!H$1,'2. Metadata'!#REF!, IF(B11491='2. Metadata'!I$1,'2. Metadata'!#REF!, IF(B11491='2. Metadata'!J$1,'2. Metadata'!#REF!, IF(B11491='2. Metadata'!K$1,'2. Metadata'!C$3, IF(B11491='2. Metadata'!L$1,'2. Metadata'!D$3, IF(B11491='2. Metadata'!M$1,'2. Metadata'!M$5, IF(B11491='2. Metadata'!N$1,'2. Metadata'!N$5))))))))))))))</f>
        <v>49.690002</v>
      </c>
      <c r="D11491" s="13">
        <f>IF(ISBLANK(B11491)=TRUE," ", IF(B11491='2. Metadata'!B$1,'2. Metadata'!B$6, IF(B11491='2. Metadata'!C$1,'2. Metadata'!C$4,IF(B11491='2. Metadata'!D$1,'2. Metadata'!D$4, IF(B11491='2. Metadata'!E$1,'2. Metadata'!E$4,IF( B11491='2. Metadata'!F$1,'2. Metadata'!F$4,IF(B11491='2. Metadata'!G$1,'2. Metadata'!G$4,IF(B11491='2. Metadata'!H$1,'2. Metadata'!H$4, IF(B11491='2. Metadata'!I$1,'2. Metadata'!I$4, IF(B11491='2. Metadata'!J$1,'2. Metadata'!J$4, IF(B11491='2. Metadata'!K$1,'2. Metadata'!K$4, IF(B11491='2. Metadata'!L$1,'2. Metadata'!L$4, IF(B11491='2. Metadata'!M$1,'2. Metadata'!M$6, IF(B11491='2. Metadata'!N$1,'2. Metadata'!N$6))))))))))))))</f>
        <v>-115.97499999999999</v>
      </c>
      <c r="E11491" s="15" t="s">
        <v>178</v>
      </c>
      <c r="F11491" s="132">
        <v>-3.1E-2</v>
      </c>
      <c r="G11491" s="16" t="str">
        <f>IF(ISBLANK(F11491)=TRUE," ",'2. Metadata'!B$14)</f>
        <v>degrees Celsius</v>
      </c>
      <c r="H11491" s="16" t="s">
        <v>178</v>
      </c>
    </row>
    <row r="11492" spans="1:8" ht="15.75" customHeight="1" x14ac:dyDescent="0.2">
      <c r="A11492" s="130">
        <v>39783.21875</v>
      </c>
      <c r="B11492" s="9" t="s">
        <v>239</v>
      </c>
      <c r="C11492" s="16">
        <f>IF(ISBLANK(B11492)=TRUE," ", IF(B11492='2. Metadata'!B$1,'2. Metadata'!B$5, IF(B11492='2. Metadata'!C$1,'2. Metadata'!#REF!,IF(B11492='2. Metadata'!D$1,'2. Metadata'!#REF!, IF(B11492='2. Metadata'!E$1,'2. Metadata'!#REF!,IF( B11492='2. Metadata'!F$1,'2. Metadata'!#REF!,IF(B11492='2. Metadata'!G$1,'2. Metadata'!#REF!,IF(B11492='2. Metadata'!H$1,'2. Metadata'!#REF!, IF(B11492='2. Metadata'!I$1,'2. Metadata'!#REF!, IF(B11492='2. Metadata'!J$1,'2. Metadata'!#REF!, IF(B11492='2. Metadata'!K$1,'2. Metadata'!C$3, IF(B11492='2. Metadata'!L$1,'2. Metadata'!D$3, IF(B11492='2. Metadata'!M$1,'2. Metadata'!M$5, IF(B11492='2. Metadata'!N$1,'2. Metadata'!N$5))))))))))))))</f>
        <v>49.690002</v>
      </c>
      <c r="D11492" s="13">
        <f>IF(ISBLANK(B11492)=TRUE," ", IF(B11492='2. Metadata'!B$1,'2. Metadata'!B$6, IF(B11492='2. Metadata'!C$1,'2. Metadata'!C$4,IF(B11492='2. Metadata'!D$1,'2. Metadata'!D$4, IF(B11492='2. Metadata'!E$1,'2. Metadata'!E$4,IF( B11492='2. Metadata'!F$1,'2. Metadata'!F$4,IF(B11492='2. Metadata'!G$1,'2. Metadata'!G$4,IF(B11492='2. Metadata'!H$1,'2. Metadata'!H$4, IF(B11492='2. Metadata'!I$1,'2. Metadata'!I$4, IF(B11492='2. Metadata'!J$1,'2. Metadata'!J$4, IF(B11492='2. Metadata'!K$1,'2. Metadata'!K$4, IF(B11492='2. Metadata'!L$1,'2. Metadata'!L$4, IF(B11492='2. Metadata'!M$1,'2. Metadata'!M$6, IF(B11492='2. Metadata'!N$1,'2. Metadata'!N$6))))))))))))))</f>
        <v>-115.97499999999999</v>
      </c>
      <c r="E11492" s="15" t="s">
        <v>178</v>
      </c>
      <c r="F11492" s="132">
        <v>-3.1E-2</v>
      </c>
      <c r="G11492" s="16" t="str">
        <f>IF(ISBLANK(F11492)=TRUE," ",'2. Metadata'!B$14)</f>
        <v>degrees Celsius</v>
      </c>
      <c r="H11492" s="16" t="s">
        <v>178</v>
      </c>
    </row>
    <row r="11493" spans="1:8" ht="15.75" customHeight="1" x14ac:dyDescent="0.2">
      <c r="A11493" s="130">
        <v>39783.229166666664</v>
      </c>
      <c r="B11493" s="9" t="s">
        <v>239</v>
      </c>
      <c r="C11493" s="16">
        <f>IF(ISBLANK(B11493)=TRUE," ", IF(B11493='2. Metadata'!B$1,'2. Metadata'!B$5, IF(B11493='2. Metadata'!C$1,'2. Metadata'!#REF!,IF(B11493='2. Metadata'!D$1,'2. Metadata'!#REF!, IF(B11493='2. Metadata'!E$1,'2. Metadata'!#REF!,IF( B11493='2. Metadata'!F$1,'2. Metadata'!#REF!,IF(B11493='2. Metadata'!G$1,'2. Metadata'!#REF!,IF(B11493='2. Metadata'!H$1,'2. Metadata'!#REF!, IF(B11493='2. Metadata'!I$1,'2. Metadata'!#REF!, IF(B11493='2. Metadata'!J$1,'2. Metadata'!#REF!, IF(B11493='2. Metadata'!K$1,'2. Metadata'!C$3, IF(B11493='2. Metadata'!L$1,'2. Metadata'!D$3, IF(B11493='2. Metadata'!M$1,'2. Metadata'!M$5, IF(B11493='2. Metadata'!N$1,'2. Metadata'!N$5))))))))))))))</f>
        <v>49.690002</v>
      </c>
      <c r="D11493" s="13">
        <f>IF(ISBLANK(B11493)=TRUE," ", IF(B11493='2. Metadata'!B$1,'2. Metadata'!B$6, IF(B11493='2. Metadata'!C$1,'2. Metadata'!C$4,IF(B11493='2. Metadata'!D$1,'2. Metadata'!D$4, IF(B11493='2. Metadata'!E$1,'2. Metadata'!E$4,IF( B11493='2. Metadata'!F$1,'2. Metadata'!F$4,IF(B11493='2. Metadata'!G$1,'2. Metadata'!G$4,IF(B11493='2. Metadata'!H$1,'2. Metadata'!H$4, IF(B11493='2. Metadata'!I$1,'2. Metadata'!I$4, IF(B11493='2. Metadata'!J$1,'2. Metadata'!J$4, IF(B11493='2. Metadata'!K$1,'2. Metadata'!K$4, IF(B11493='2. Metadata'!L$1,'2. Metadata'!L$4, IF(B11493='2. Metadata'!M$1,'2. Metadata'!M$6, IF(B11493='2. Metadata'!N$1,'2. Metadata'!N$6))))))))))))))</f>
        <v>-115.97499999999999</v>
      </c>
      <c r="E11493" s="15" t="s">
        <v>178</v>
      </c>
      <c r="F11493" s="132">
        <v>-3.1E-2</v>
      </c>
      <c r="G11493" s="16" t="str">
        <f>IF(ISBLANK(F11493)=TRUE," ",'2. Metadata'!B$14)</f>
        <v>degrees Celsius</v>
      </c>
      <c r="H11493" s="16" t="s">
        <v>178</v>
      </c>
    </row>
    <row r="11494" spans="1:8" ht="15.75" customHeight="1" x14ac:dyDescent="0.2">
      <c r="A11494" s="130">
        <v>39783.239583333336</v>
      </c>
      <c r="B11494" s="9" t="s">
        <v>239</v>
      </c>
      <c r="C11494" s="16">
        <f>IF(ISBLANK(B11494)=TRUE," ", IF(B11494='2. Metadata'!B$1,'2. Metadata'!B$5, IF(B11494='2. Metadata'!C$1,'2. Metadata'!#REF!,IF(B11494='2. Metadata'!D$1,'2. Metadata'!#REF!, IF(B11494='2. Metadata'!E$1,'2. Metadata'!#REF!,IF( B11494='2. Metadata'!F$1,'2. Metadata'!#REF!,IF(B11494='2. Metadata'!G$1,'2. Metadata'!#REF!,IF(B11494='2. Metadata'!H$1,'2. Metadata'!#REF!, IF(B11494='2. Metadata'!I$1,'2. Metadata'!#REF!, IF(B11494='2. Metadata'!J$1,'2. Metadata'!#REF!, IF(B11494='2. Metadata'!K$1,'2. Metadata'!C$3, IF(B11494='2. Metadata'!L$1,'2. Metadata'!D$3, IF(B11494='2. Metadata'!M$1,'2. Metadata'!M$5, IF(B11494='2. Metadata'!N$1,'2. Metadata'!N$5))))))))))))))</f>
        <v>49.690002</v>
      </c>
      <c r="D11494" s="13">
        <f>IF(ISBLANK(B11494)=TRUE," ", IF(B11494='2. Metadata'!B$1,'2. Metadata'!B$6, IF(B11494='2. Metadata'!C$1,'2. Metadata'!C$4,IF(B11494='2. Metadata'!D$1,'2. Metadata'!D$4, IF(B11494='2. Metadata'!E$1,'2. Metadata'!E$4,IF( B11494='2. Metadata'!F$1,'2. Metadata'!F$4,IF(B11494='2. Metadata'!G$1,'2. Metadata'!G$4,IF(B11494='2. Metadata'!H$1,'2. Metadata'!H$4, IF(B11494='2. Metadata'!I$1,'2. Metadata'!I$4, IF(B11494='2. Metadata'!J$1,'2. Metadata'!J$4, IF(B11494='2. Metadata'!K$1,'2. Metadata'!K$4, IF(B11494='2. Metadata'!L$1,'2. Metadata'!L$4, IF(B11494='2. Metadata'!M$1,'2. Metadata'!M$6, IF(B11494='2. Metadata'!N$1,'2. Metadata'!N$6))))))))))))))</f>
        <v>-115.97499999999999</v>
      </c>
      <c r="E11494" s="15" t="s">
        <v>178</v>
      </c>
      <c r="F11494" s="132">
        <v>-3.1E-2</v>
      </c>
      <c r="G11494" s="16" t="str">
        <f>IF(ISBLANK(F11494)=TRUE," ",'2. Metadata'!B$14)</f>
        <v>degrees Celsius</v>
      </c>
      <c r="H11494" s="16" t="s">
        <v>178</v>
      </c>
    </row>
    <row r="11495" spans="1:8" ht="15.75" customHeight="1" x14ac:dyDescent="0.2">
      <c r="A11495" s="130">
        <v>39783.25</v>
      </c>
      <c r="B11495" s="9" t="s">
        <v>239</v>
      </c>
      <c r="C11495" s="16">
        <f>IF(ISBLANK(B11495)=TRUE," ", IF(B11495='2. Metadata'!B$1,'2. Metadata'!B$5, IF(B11495='2. Metadata'!C$1,'2. Metadata'!#REF!,IF(B11495='2. Metadata'!D$1,'2. Metadata'!#REF!, IF(B11495='2. Metadata'!E$1,'2. Metadata'!#REF!,IF( B11495='2. Metadata'!F$1,'2. Metadata'!#REF!,IF(B11495='2. Metadata'!G$1,'2. Metadata'!#REF!,IF(B11495='2. Metadata'!H$1,'2. Metadata'!#REF!, IF(B11495='2. Metadata'!I$1,'2. Metadata'!#REF!, IF(B11495='2. Metadata'!J$1,'2. Metadata'!#REF!, IF(B11495='2. Metadata'!K$1,'2. Metadata'!C$3, IF(B11495='2. Metadata'!L$1,'2. Metadata'!D$3, IF(B11495='2. Metadata'!M$1,'2. Metadata'!M$5, IF(B11495='2. Metadata'!N$1,'2. Metadata'!N$5))))))))))))))</f>
        <v>49.690002</v>
      </c>
      <c r="D11495" s="13">
        <f>IF(ISBLANK(B11495)=TRUE," ", IF(B11495='2. Metadata'!B$1,'2. Metadata'!B$6, IF(B11495='2. Metadata'!C$1,'2. Metadata'!C$4,IF(B11495='2. Metadata'!D$1,'2. Metadata'!D$4, IF(B11495='2. Metadata'!E$1,'2. Metadata'!E$4,IF( B11495='2. Metadata'!F$1,'2. Metadata'!F$4,IF(B11495='2. Metadata'!G$1,'2. Metadata'!G$4,IF(B11495='2. Metadata'!H$1,'2. Metadata'!H$4, IF(B11495='2. Metadata'!I$1,'2. Metadata'!I$4, IF(B11495='2. Metadata'!J$1,'2. Metadata'!J$4, IF(B11495='2. Metadata'!K$1,'2. Metadata'!K$4, IF(B11495='2. Metadata'!L$1,'2. Metadata'!L$4, IF(B11495='2. Metadata'!M$1,'2. Metadata'!M$6, IF(B11495='2. Metadata'!N$1,'2. Metadata'!N$6))))))))))))))</f>
        <v>-115.97499999999999</v>
      </c>
      <c r="E11495" s="15" t="s">
        <v>178</v>
      </c>
      <c r="F11495" s="132">
        <v>-3.1E-2</v>
      </c>
      <c r="G11495" s="16" t="str">
        <f>IF(ISBLANK(F11495)=TRUE," ",'2. Metadata'!B$14)</f>
        <v>degrees Celsius</v>
      </c>
      <c r="H11495" s="16" t="s">
        <v>178</v>
      </c>
    </row>
    <row r="11496" spans="1:8" ht="15.75" customHeight="1" x14ac:dyDescent="0.2">
      <c r="A11496" s="130">
        <v>39783.260416666664</v>
      </c>
      <c r="B11496" s="9" t="s">
        <v>239</v>
      </c>
      <c r="C11496" s="16">
        <f>IF(ISBLANK(B11496)=TRUE," ", IF(B11496='2. Metadata'!B$1,'2. Metadata'!B$5, IF(B11496='2. Metadata'!C$1,'2. Metadata'!#REF!,IF(B11496='2. Metadata'!D$1,'2. Metadata'!#REF!, IF(B11496='2. Metadata'!E$1,'2. Metadata'!#REF!,IF( B11496='2. Metadata'!F$1,'2. Metadata'!#REF!,IF(B11496='2. Metadata'!G$1,'2. Metadata'!#REF!,IF(B11496='2. Metadata'!H$1,'2. Metadata'!#REF!, IF(B11496='2. Metadata'!I$1,'2. Metadata'!#REF!, IF(B11496='2. Metadata'!J$1,'2. Metadata'!#REF!, IF(B11496='2. Metadata'!K$1,'2. Metadata'!C$3, IF(B11496='2. Metadata'!L$1,'2. Metadata'!D$3, IF(B11496='2. Metadata'!M$1,'2. Metadata'!M$5, IF(B11496='2. Metadata'!N$1,'2. Metadata'!N$5))))))))))))))</f>
        <v>49.690002</v>
      </c>
      <c r="D11496" s="13">
        <f>IF(ISBLANK(B11496)=TRUE," ", IF(B11496='2. Metadata'!B$1,'2. Metadata'!B$6, IF(B11496='2. Metadata'!C$1,'2. Metadata'!C$4,IF(B11496='2. Metadata'!D$1,'2. Metadata'!D$4, IF(B11496='2. Metadata'!E$1,'2. Metadata'!E$4,IF( B11496='2. Metadata'!F$1,'2. Metadata'!F$4,IF(B11496='2. Metadata'!G$1,'2. Metadata'!G$4,IF(B11496='2. Metadata'!H$1,'2. Metadata'!H$4, IF(B11496='2. Metadata'!I$1,'2. Metadata'!I$4, IF(B11496='2. Metadata'!J$1,'2. Metadata'!J$4, IF(B11496='2. Metadata'!K$1,'2. Metadata'!K$4, IF(B11496='2. Metadata'!L$1,'2. Metadata'!L$4, IF(B11496='2. Metadata'!M$1,'2. Metadata'!M$6, IF(B11496='2. Metadata'!N$1,'2. Metadata'!N$6))))))))))))))</f>
        <v>-115.97499999999999</v>
      </c>
      <c r="E11496" s="15" t="s">
        <v>178</v>
      </c>
      <c r="F11496" s="132">
        <v>-3.1E-2</v>
      </c>
      <c r="G11496" s="16" t="str">
        <f>IF(ISBLANK(F11496)=TRUE," ",'2. Metadata'!B$14)</f>
        <v>degrees Celsius</v>
      </c>
      <c r="H11496" s="16" t="s">
        <v>178</v>
      </c>
    </row>
    <row r="11497" spans="1:8" ht="15.75" customHeight="1" x14ac:dyDescent="0.2">
      <c r="A11497" s="130">
        <v>39783.270833333336</v>
      </c>
      <c r="B11497" s="9" t="s">
        <v>239</v>
      </c>
      <c r="C11497" s="16">
        <f>IF(ISBLANK(B11497)=TRUE," ", IF(B11497='2. Metadata'!B$1,'2. Metadata'!B$5, IF(B11497='2. Metadata'!C$1,'2. Metadata'!#REF!,IF(B11497='2. Metadata'!D$1,'2. Metadata'!#REF!, IF(B11497='2. Metadata'!E$1,'2. Metadata'!#REF!,IF( B11497='2. Metadata'!F$1,'2. Metadata'!#REF!,IF(B11497='2. Metadata'!G$1,'2. Metadata'!#REF!,IF(B11497='2. Metadata'!H$1,'2. Metadata'!#REF!, IF(B11497='2. Metadata'!I$1,'2. Metadata'!#REF!, IF(B11497='2. Metadata'!J$1,'2. Metadata'!#REF!, IF(B11497='2. Metadata'!K$1,'2. Metadata'!C$3, IF(B11497='2. Metadata'!L$1,'2. Metadata'!D$3, IF(B11497='2. Metadata'!M$1,'2. Metadata'!M$5, IF(B11497='2. Metadata'!N$1,'2. Metadata'!N$5))))))))))))))</f>
        <v>49.690002</v>
      </c>
      <c r="D11497" s="13">
        <f>IF(ISBLANK(B11497)=TRUE," ", IF(B11497='2. Metadata'!B$1,'2. Metadata'!B$6, IF(B11497='2. Metadata'!C$1,'2. Metadata'!C$4,IF(B11497='2. Metadata'!D$1,'2. Metadata'!D$4, IF(B11497='2. Metadata'!E$1,'2. Metadata'!E$4,IF( B11497='2. Metadata'!F$1,'2. Metadata'!F$4,IF(B11497='2. Metadata'!G$1,'2. Metadata'!G$4,IF(B11497='2. Metadata'!H$1,'2. Metadata'!H$4, IF(B11497='2. Metadata'!I$1,'2. Metadata'!I$4, IF(B11497='2. Metadata'!J$1,'2. Metadata'!J$4, IF(B11497='2. Metadata'!K$1,'2. Metadata'!K$4, IF(B11497='2. Metadata'!L$1,'2. Metadata'!L$4, IF(B11497='2. Metadata'!M$1,'2. Metadata'!M$6, IF(B11497='2. Metadata'!N$1,'2. Metadata'!N$6))))))))))))))</f>
        <v>-115.97499999999999</v>
      </c>
      <c r="E11497" s="15" t="s">
        <v>178</v>
      </c>
      <c r="F11497" s="132">
        <v>-3.1E-2</v>
      </c>
      <c r="G11497" s="16" t="str">
        <f>IF(ISBLANK(F11497)=TRUE," ",'2. Metadata'!B$14)</f>
        <v>degrees Celsius</v>
      </c>
      <c r="H11497" s="16" t="s">
        <v>178</v>
      </c>
    </row>
    <row r="11498" spans="1:8" ht="15.75" customHeight="1" x14ac:dyDescent="0.2">
      <c r="A11498" s="130">
        <v>39783.28125</v>
      </c>
      <c r="B11498" s="9" t="s">
        <v>239</v>
      </c>
      <c r="C11498" s="16">
        <f>IF(ISBLANK(B11498)=TRUE," ", IF(B11498='2. Metadata'!B$1,'2. Metadata'!B$5, IF(B11498='2. Metadata'!C$1,'2. Metadata'!#REF!,IF(B11498='2. Metadata'!D$1,'2. Metadata'!#REF!, IF(B11498='2. Metadata'!E$1,'2. Metadata'!#REF!,IF( B11498='2. Metadata'!F$1,'2. Metadata'!#REF!,IF(B11498='2. Metadata'!G$1,'2. Metadata'!#REF!,IF(B11498='2. Metadata'!H$1,'2. Metadata'!#REF!, IF(B11498='2. Metadata'!I$1,'2. Metadata'!#REF!, IF(B11498='2. Metadata'!J$1,'2. Metadata'!#REF!, IF(B11498='2. Metadata'!K$1,'2. Metadata'!C$3, IF(B11498='2. Metadata'!L$1,'2. Metadata'!D$3, IF(B11498='2. Metadata'!M$1,'2. Metadata'!M$5, IF(B11498='2. Metadata'!N$1,'2. Metadata'!N$5))))))))))))))</f>
        <v>49.690002</v>
      </c>
      <c r="D11498" s="13">
        <f>IF(ISBLANK(B11498)=TRUE," ", IF(B11498='2. Metadata'!B$1,'2. Metadata'!B$6, IF(B11498='2. Metadata'!C$1,'2. Metadata'!C$4,IF(B11498='2. Metadata'!D$1,'2. Metadata'!D$4, IF(B11498='2. Metadata'!E$1,'2. Metadata'!E$4,IF( B11498='2. Metadata'!F$1,'2. Metadata'!F$4,IF(B11498='2. Metadata'!G$1,'2. Metadata'!G$4,IF(B11498='2. Metadata'!H$1,'2. Metadata'!H$4, IF(B11498='2. Metadata'!I$1,'2. Metadata'!I$4, IF(B11498='2. Metadata'!J$1,'2. Metadata'!J$4, IF(B11498='2. Metadata'!K$1,'2. Metadata'!K$4, IF(B11498='2. Metadata'!L$1,'2. Metadata'!L$4, IF(B11498='2. Metadata'!M$1,'2. Metadata'!M$6, IF(B11498='2. Metadata'!N$1,'2. Metadata'!N$6))))))))))))))</f>
        <v>-115.97499999999999</v>
      </c>
      <c r="E11498" s="15" t="s">
        <v>178</v>
      </c>
      <c r="F11498" s="132">
        <v>-3.1E-2</v>
      </c>
      <c r="G11498" s="16" t="str">
        <f>IF(ISBLANK(F11498)=TRUE," ",'2. Metadata'!B$14)</f>
        <v>degrees Celsius</v>
      </c>
      <c r="H11498" s="16" t="s">
        <v>178</v>
      </c>
    </row>
    <row r="11499" spans="1:8" ht="15.75" customHeight="1" x14ac:dyDescent="0.2">
      <c r="A11499" s="130">
        <v>39783.291666666664</v>
      </c>
      <c r="B11499" s="9" t="s">
        <v>239</v>
      </c>
      <c r="C11499" s="16">
        <f>IF(ISBLANK(B11499)=TRUE," ", IF(B11499='2. Metadata'!B$1,'2. Metadata'!B$5, IF(B11499='2. Metadata'!C$1,'2. Metadata'!#REF!,IF(B11499='2. Metadata'!D$1,'2. Metadata'!#REF!, IF(B11499='2. Metadata'!E$1,'2. Metadata'!#REF!,IF( B11499='2. Metadata'!F$1,'2. Metadata'!#REF!,IF(B11499='2. Metadata'!G$1,'2. Metadata'!#REF!,IF(B11499='2. Metadata'!H$1,'2. Metadata'!#REF!, IF(B11499='2. Metadata'!I$1,'2. Metadata'!#REF!, IF(B11499='2. Metadata'!J$1,'2. Metadata'!#REF!, IF(B11499='2. Metadata'!K$1,'2. Metadata'!C$3, IF(B11499='2. Metadata'!L$1,'2. Metadata'!D$3, IF(B11499='2. Metadata'!M$1,'2. Metadata'!M$5, IF(B11499='2. Metadata'!N$1,'2. Metadata'!N$5))))))))))))))</f>
        <v>49.690002</v>
      </c>
      <c r="D11499" s="13">
        <f>IF(ISBLANK(B11499)=TRUE," ", IF(B11499='2. Metadata'!B$1,'2. Metadata'!B$6, IF(B11499='2. Metadata'!C$1,'2. Metadata'!C$4,IF(B11499='2. Metadata'!D$1,'2. Metadata'!D$4, IF(B11499='2. Metadata'!E$1,'2. Metadata'!E$4,IF( B11499='2. Metadata'!F$1,'2. Metadata'!F$4,IF(B11499='2. Metadata'!G$1,'2. Metadata'!G$4,IF(B11499='2. Metadata'!H$1,'2. Metadata'!H$4, IF(B11499='2. Metadata'!I$1,'2. Metadata'!I$4, IF(B11499='2. Metadata'!J$1,'2. Metadata'!J$4, IF(B11499='2. Metadata'!K$1,'2. Metadata'!K$4, IF(B11499='2. Metadata'!L$1,'2. Metadata'!L$4, IF(B11499='2. Metadata'!M$1,'2. Metadata'!M$6, IF(B11499='2. Metadata'!N$1,'2. Metadata'!N$6))))))))))))))</f>
        <v>-115.97499999999999</v>
      </c>
      <c r="E11499" s="15" t="s">
        <v>178</v>
      </c>
      <c r="F11499" s="132">
        <v>-3.1E-2</v>
      </c>
      <c r="G11499" s="16" t="str">
        <f>IF(ISBLANK(F11499)=TRUE," ",'2. Metadata'!B$14)</f>
        <v>degrees Celsius</v>
      </c>
      <c r="H11499" s="16" t="s">
        <v>178</v>
      </c>
    </row>
    <row r="11500" spans="1:8" ht="15.75" customHeight="1" x14ac:dyDescent="0.2">
      <c r="A11500" s="130">
        <v>39783.302083333336</v>
      </c>
      <c r="B11500" s="9" t="s">
        <v>239</v>
      </c>
      <c r="C11500" s="16">
        <f>IF(ISBLANK(B11500)=TRUE," ", IF(B11500='2. Metadata'!B$1,'2. Metadata'!B$5, IF(B11500='2. Metadata'!C$1,'2. Metadata'!#REF!,IF(B11500='2. Metadata'!D$1,'2. Metadata'!#REF!, IF(B11500='2. Metadata'!E$1,'2. Metadata'!#REF!,IF( B11500='2. Metadata'!F$1,'2. Metadata'!#REF!,IF(B11500='2. Metadata'!G$1,'2. Metadata'!#REF!,IF(B11500='2. Metadata'!H$1,'2. Metadata'!#REF!, IF(B11500='2. Metadata'!I$1,'2. Metadata'!#REF!, IF(B11500='2. Metadata'!J$1,'2. Metadata'!#REF!, IF(B11500='2. Metadata'!K$1,'2. Metadata'!C$3, IF(B11500='2. Metadata'!L$1,'2. Metadata'!D$3, IF(B11500='2. Metadata'!M$1,'2. Metadata'!M$5, IF(B11500='2. Metadata'!N$1,'2. Metadata'!N$5))))))))))))))</f>
        <v>49.690002</v>
      </c>
      <c r="D11500" s="13">
        <f>IF(ISBLANK(B11500)=TRUE," ", IF(B11500='2. Metadata'!B$1,'2. Metadata'!B$6, IF(B11500='2. Metadata'!C$1,'2. Metadata'!C$4,IF(B11500='2. Metadata'!D$1,'2. Metadata'!D$4, IF(B11500='2. Metadata'!E$1,'2. Metadata'!E$4,IF( B11500='2. Metadata'!F$1,'2. Metadata'!F$4,IF(B11500='2. Metadata'!G$1,'2. Metadata'!G$4,IF(B11500='2. Metadata'!H$1,'2. Metadata'!H$4, IF(B11500='2. Metadata'!I$1,'2. Metadata'!I$4, IF(B11500='2. Metadata'!J$1,'2. Metadata'!J$4, IF(B11500='2. Metadata'!K$1,'2. Metadata'!K$4, IF(B11500='2. Metadata'!L$1,'2. Metadata'!L$4, IF(B11500='2. Metadata'!M$1,'2. Metadata'!M$6, IF(B11500='2. Metadata'!N$1,'2. Metadata'!N$6))))))))))))))</f>
        <v>-115.97499999999999</v>
      </c>
      <c r="E11500" s="15" t="s">
        <v>178</v>
      </c>
      <c r="F11500" s="132">
        <v>-3.1E-2</v>
      </c>
      <c r="G11500" s="16" t="str">
        <f>IF(ISBLANK(F11500)=TRUE," ",'2. Metadata'!B$14)</f>
        <v>degrees Celsius</v>
      </c>
      <c r="H11500" s="16" t="s">
        <v>178</v>
      </c>
    </row>
    <row r="11501" spans="1:8" ht="15.75" customHeight="1" x14ac:dyDescent="0.2">
      <c r="A11501" s="130">
        <v>39783.3125</v>
      </c>
      <c r="B11501" s="9" t="s">
        <v>239</v>
      </c>
      <c r="C11501" s="16">
        <f>IF(ISBLANK(B11501)=TRUE," ", IF(B11501='2. Metadata'!B$1,'2. Metadata'!B$5, IF(B11501='2. Metadata'!C$1,'2. Metadata'!#REF!,IF(B11501='2. Metadata'!D$1,'2. Metadata'!#REF!, IF(B11501='2. Metadata'!E$1,'2. Metadata'!#REF!,IF( B11501='2. Metadata'!F$1,'2. Metadata'!#REF!,IF(B11501='2. Metadata'!G$1,'2. Metadata'!#REF!,IF(B11501='2. Metadata'!H$1,'2. Metadata'!#REF!, IF(B11501='2. Metadata'!I$1,'2. Metadata'!#REF!, IF(B11501='2. Metadata'!J$1,'2. Metadata'!#REF!, IF(B11501='2. Metadata'!K$1,'2. Metadata'!C$3, IF(B11501='2. Metadata'!L$1,'2. Metadata'!D$3, IF(B11501='2. Metadata'!M$1,'2. Metadata'!M$5, IF(B11501='2. Metadata'!N$1,'2. Metadata'!N$5))))))))))))))</f>
        <v>49.690002</v>
      </c>
      <c r="D11501" s="13">
        <f>IF(ISBLANK(B11501)=TRUE," ", IF(B11501='2. Metadata'!B$1,'2. Metadata'!B$6, IF(B11501='2. Metadata'!C$1,'2. Metadata'!C$4,IF(B11501='2. Metadata'!D$1,'2. Metadata'!D$4, IF(B11501='2. Metadata'!E$1,'2. Metadata'!E$4,IF( B11501='2. Metadata'!F$1,'2. Metadata'!F$4,IF(B11501='2. Metadata'!G$1,'2. Metadata'!G$4,IF(B11501='2. Metadata'!H$1,'2. Metadata'!H$4, IF(B11501='2. Metadata'!I$1,'2. Metadata'!I$4, IF(B11501='2. Metadata'!J$1,'2. Metadata'!J$4, IF(B11501='2. Metadata'!K$1,'2. Metadata'!K$4, IF(B11501='2. Metadata'!L$1,'2. Metadata'!L$4, IF(B11501='2. Metadata'!M$1,'2. Metadata'!M$6, IF(B11501='2. Metadata'!N$1,'2. Metadata'!N$6))))))))))))))</f>
        <v>-115.97499999999999</v>
      </c>
      <c r="E11501" s="15" t="s">
        <v>178</v>
      </c>
      <c r="F11501" s="132">
        <v>-3.1E-2</v>
      </c>
      <c r="G11501" s="16" t="str">
        <f>IF(ISBLANK(F11501)=TRUE," ",'2. Metadata'!B$14)</f>
        <v>degrees Celsius</v>
      </c>
      <c r="H11501" s="16" t="s">
        <v>178</v>
      </c>
    </row>
    <row r="11502" spans="1:8" ht="15.75" customHeight="1" x14ac:dyDescent="0.2">
      <c r="A11502" s="130">
        <v>39783.322916666664</v>
      </c>
      <c r="B11502" s="9" t="s">
        <v>239</v>
      </c>
      <c r="C11502" s="16">
        <f>IF(ISBLANK(B11502)=TRUE," ", IF(B11502='2. Metadata'!B$1,'2. Metadata'!B$5, IF(B11502='2. Metadata'!C$1,'2. Metadata'!#REF!,IF(B11502='2. Metadata'!D$1,'2. Metadata'!#REF!, IF(B11502='2. Metadata'!E$1,'2. Metadata'!#REF!,IF( B11502='2. Metadata'!F$1,'2. Metadata'!#REF!,IF(B11502='2. Metadata'!G$1,'2. Metadata'!#REF!,IF(B11502='2. Metadata'!H$1,'2. Metadata'!#REF!, IF(B11502='2. Metadata'!I$1,'2. Metadata'!#REF!, IF(B11502='2. Metadata'!J$1,'2. Metadata'!#REF!, IF(B11502='2. Metadata'!K$1,'2. Metadata'!C$3, IF(B11502='2. Metadata'!L$1,'2. Metadata'!D$3, IF(B11502='2. Metadata'!M$1,'2. Metadata'!M$5, IF(B11502='2. Metadata'!N$1,'2. Metadata'!N$5))))))))))))))</f>
        <v>49.690002</v>
      </c>
      <c r="D11502" s="13">
        <f>IF(ISBLANK(B11502)=TRUE," ", IF(B11502='2. Metadata'!B$1,'2. Metadata'!B$6, IF(B11502='2. Metadata'!C$1,'2. Metadata'!C$4,IF(B11502='2. Metadata'!D$1,'2. Metadata'!D$4, IF(B11502='2. Metadata'!E$1,'2. Metadata'!E$4,IF( B11502='2. Metadata'!F$1,'2. Metadata'!F$4,IF(B11502='2. Metadata'!G$1,'2. Metadata'!G$4,IF(B11502='2. Metadata'!H$1,'2. Metadata'!H$4, IF(B11502='2. Metadata'!I$1,'2. Metadata'!I$4, IF(B11502='2. Metadata'!J$1,'2. Metadata'!J$4, IF(B11502='2. Metadata'!K$1,'2. Metadata'!K$4, IF(B11502='2. Metadata'!L$1,'2. Metadata'!L$4, IF(B11502='2. Metadata'!M$1,'2. Metadata'!M$6, IF(B11502='2. Metadata'!N$1,'2. Metadata'!N$6))))))))))))))</f>
        <v>-115.97499999999999</v>
      </c>
      <c r="E11502" s="15" t="s">
        <v>178</v>
      </c>
      <c r="F11502" s="132">
        <v>-3.1E-2</v>
      </c>
      <c r="G11502" s="16" t="str">
        <f>IF(ISBLANK(F11502)=TRUE," ",'2. Metadata'!B$14)</f>
        <v>degrees Celsius</v>
      </c>
      <c r="H11502" s="16" t="s">
        <v>178</v>
      </c>
    </row>
    <row r="11503" spans="1:8" ht="15.75" customHeight="1" x14ac:dyDescent="0.2">
      <c r="A11503" s="130">
        <v>39783.333333333336</v>
      </c>
      <c r="B11503" s="9" t="s">
        <v>239</v>
      </c>
      <c r="C11503" s="16">
        <f>IF(ISBLANK(B11503)=TRUE," ", IF(B11503='2. Metadata'!B$1,'2. Metadata'!B$5, IF(B11503='2. Metadata'!C$1,'2. Metadata'!#REF!,IF(B11503='2. Metadata'!D$1,'2. Metadata'!#REF!, IF(B11503='2. Metadata'!E$1,'2. Metadata'!#REF!,IF( B11503='2. Metadata'!F$1,'2. Metadata'!#REF!,IF(B11503='2. Metadata'!G$1,'2. Metadata'!#REF!,IF(B11503='2. Metadata'!H$1,'2. Metadata'!#REF!, IF(B11503='2. Metadata'!I$1,'2. Metadata'!#REF!, IF(B11503='2. Metadata'!J$1,'2. Metadata'!#REF!, IF(B11503='2. Metadata'!K$1,'2. Metadata'!C$3, IF(B11503='2. Metadata'!L$1,'2. Metadata'!D$3, IF(B11503='2. Metadata'!M$1,'2. Metadata'!M$5, IF(B11503='2. Metadata'!N$1,'2. Metadata'!N$5))))))))))))))</f>
        <v>49.690002</v>
      </c>
      <c r="D11503" s="13">
        <f>IF(ISBLANK(B11503)=TRUE," ", IF(B11503='2. Metadata'!B$1,'2. Metadata'!B$6, IF(B11503='2. Metadata'!C$1,'2. Metadata'!C$4,IF(B11503='2. Metadata'!D$1,'2. Metadata'!D$4, IF(B11503='2. Metadata'!E$1,'2. Metadata'!E$4,IF( B11503='2. Metadata'!F$1,'2. Metadata'!F$4,IF(B11503='2. Metadata'!G$1,'2. Metadata'!G$4,IF(B11503='2. Metadata'!H$1,'2. Metadata'!H$4, IF(B11503='2. Metadata'!I$1,'2. Metadata'!I$4, IF(B11503='2. Metadata'!J$1,'2. Metadata'!J$4, IF(B11503='2. Metadata'!K$1,'2. Metadata'!K$4, IF(B11503='2. Metadata'!L$1,'2. Metadata'!L$4, IF(B11503='2. Metadata'!M$1,'2. Metadata'!M$6, IF(B11503='2. Metadata'!N$1,'2. Metadata'!N$6))))))))))))))</f>
        <v>-115.97499999999999</v>
      </c>
      <c r="E11503" s="15" t="s">
        <v>178</v>
      </c>
      <c r="F11503" s="132">
        <v>-3.1E-2</v>
      </c>
      <c r="G11503" s="16" t="str">
        <f>IF(ISBLANK(F11503)=TRUE," ",'2. Metadata'!B$14)</f>
        <v>degrees Celsius</v>
      </c>
      <c r="H11503" s="16" t="s">
        <v>178</v>
      </c>
    </row>
    <row r="11504" spans="1:8" ht="15.75" customHeight="1" x14ac:dyDescent="0.2">
      <c r="A11504" s="130">
        <v>39783.34375</v>
      </c>
      <c r="B11504" s="9" t="s">
        <v>239</v>
      </c>
      <c r="C11504" s="16">
        <f>IF(ISBLANK(B11504)=TRUE," ", IF(B11504='2. Metadata'!B$1,'2. Metadata'!B$5, IF(B11504='2. Metadata'!C$1,'2. Metadata'!#REF!,IF(B11504='2. Metadata'!D$1,'2. Metadata'!#REF!, IF(B11504='2. Metadata'!E$1,'2. Metadata'!#REF!,IF( B11504='2. Metadata'!F$1,'2. Metadata'!#REF!,IF(B11504='2. Metadata'!G$1,'2. Metadata'!#REF!,IF(B11504='2. Metadata'!H$1,'2. Metadata'!#REF!, IF(B11504='2. Metadata'!I$1,'2. Metadata'!#REF!, IF(B11504='2. Metadata'!J$1,'2. Metadata'!#REF!, IF(B11504='2. Metadata'!K$1,'2. Metadata'!C$3, IF(B11504='2. Metadata'!L$1,'2. Metadata'!D$3, IF(B11504='2. Metadata'!M$1,'2. Metadata'!M$5, IF(B11504='2. Metadata'!N$1,'2. Metadata'!N$5))))))))))))))</f>
        <v>49.690002</v>
      </c>
      <c r="D11504" s="13">
        <f>IF(ISBLANK(B11504)=TRUE," ", IF(B11504='2. Metadata'!B$1,'2. Metadata'!B$6, IF(B11504='2. Metadata'!C$1,'2. Metadata'!C$4,IF(B11504='2. Metadata'!D$1,'2. Metadata'!D$4, IF(B11504='2. Metadata'!E$1,'2. Metadata'!E$4,IF( B11504='2. Metadata'!F$1,'2. Metadata'!F$4,IF(B11504='2. Metadata'!G$1,'2. Metadata'!G$4,IF(B11504='2. Metadata'!H$1,'2. Metadata'!H$4, IF(B11504='2. Metadata'!I$1,'2. Metadata'!I$4, IF(B11504='2. Metadata'!J$1,'2. Metadata'!J$4, IF(B11504='2. Metadata'!K$1,'2. Metadata'!K$4, IF(B11504='2. Metadata'!L$1,'2. Metadata'!L$4, IF(B11504='2. Metadata'!M$1,'2. Metadata'!M$6, IF(B11504='2. Metadata'!N$1,'2. Metadata'!N$6))))))))))))))</f>
        <v>-115.97499999999999</v>
      </c>
      <c r="E11504" s="15" t="s">
        <v>178</v>
      </c>
      <c r="F11504" s="132">
        <v>-3.1E-2</v>
      </c>
      <c r="G11504" s="16" t="str">
        <f>IF(ISBLANK(F11504)=TRUE," ",'2. Metadata'!B$14)</f>
        <v>degrees Celsius</v>
      </c>
      <c r="H11504" s="16" t="s">
        <v>178</v>
      </c>
    </row>
    <row r="11505" spans="1:8" ht="15.75" customHeight="1" x14ac:dyDescent="0.2">
      <c r="A11505" s="130">
        <v>39783.354166666664</v>
      </c>
      <c r="B11505" s="9" t="s">
        <v>239</v>
      </c>
      <c r="C11505" s="16">
        <f>IF(ISBLANK(B11505)=TRUE," ", IF(B11505='2. Metadata'!B$1,'2. Metadata'!B$5, IF(B11505='2. Metadata'!C$1,'2. Metadata'!#REF!,IF(B11505='2. Metadata'!D$1,'2. Metadata'!#REF!, IF(B11505='2. Metadata'!E$1,'2. Metadata'!#REF!,IF( B11505='2. Metadata'!F$1,'2. Metadata'!#REF!,IF(B11505='2. Metadata'!G$1,'2. Metadata'!#REF!,IF(B11505='2. Metadata'!H$1,'2. Metadata'!#REF!, IF(B11505='2. Metadata'!I$1,'2. Metadata'!#REF!, IF(B11505='2. Metadata'!J$1,'2. Metadata'!#REF!, IF(B11505='2. Metadata'!K$1,'2. Metadata'!C$3, IF(B11505='2. Metadata'!L$1,'2. Metadata'!D$3, IF(B11505='2. Metadata'!M$1,'2. Metadata'!M$5, IF(B11505='2. Metadata'!N$1,'2. Metadata'!N$5))))))))))))))</f>
        <v>49.690002</v>
      </c>
      <c r="D11505" s="13">
        <f>IF(ISBLANK(B11505)=TRUE," ", IF(B11505='2. Metadata'!B$1,'2. Metadata'!B$6, IF(B11505='2. Metadata'!C$1,'2. Metadata'!C$4,IF(B11505='2. Metadata'!D$1,'2. Metadata'!D$4, IF(B11505='2. Metadata'!E$1,'2. Metadata'!E$4,IF( B11505='2. Metadata'!F$1,'2. Metadata'!F$4,IF(B11505='2. Metadata'!G$1,'2. Metadata'!G$4,IF(B11505='2. Metadata'!H$1,'2. Metadata'!H$4, IF(B11505='2. Metadata'!I$1,'2. Metadata'!I$4, IF(B11505='2. Metadata'!J$1,'2. Metadata'!J$4, IF(B11505='2. Metadata'!K$1,'2. Metadata'!K$4, IF(B11505='2. Metadata'!L$1,'2. Metadata'!L$4, IF(B11505='2. Metadata'!M$1,'2. Metadata'!M$6, IF(B11505='2. Metadata'!N$1,'2. Metadata'!N$6))))))))))))))</f>
        <v>-115.97499999999999</v>
      </c>
      <c r="E11505" s="15" t="s">
        <v>178</v>
      </c>
      <c r="F11505" s="132">
        <v>-3.1E-2</v>
      </c>
      <c r="G11505" s="16" t="str">
        <f>IF(ISBLANK(F11505)=TRUE," ",'2. Metadata'!B$14)</f>
        <v>degrees Celsius</v>
      </c>
      <c r="H11505" s="16" t="s">
        <v>178</v>
      </c>
    </row>
    <row r="11506" spans="1:8" ht="15.75" customHeight="1" x14ac:dyDescent="0.2">
      <c r="A11506" s="130">
        <v>39783.364583333336</v>
      </c>
      <c r="B11506" s="9" t="s">
        <v>239</v>
      </c>
      <c r="C11506" s="16">
        <f>IF(ISBLANK(B11506)=TRUE," ", IF(B11506='2. Metadata'!B$1,'2. Metadata'!B$5, IF(B11506='2. Metadata'!C$1,'2. Metadata'!#REF!,IF(B11506='2. Metadata'!D$1,'2. Metadata'!#REF!, IF(B11506='2. Metadata'!E$1,'2. Metadata'!#REF!,IF( B11506='2. Metadata'!F$1,'2. Metadata'!#REF!,IF(B11506='2. Metadata'!G$1,'2. Metadata'!#REF!,IF(B11506='2. Metadata'!H$1,'2. Metadata'!#REF!, IF(B11506='2. Metadata'!I$1,'2. Metadata'!#REF!, IF(B11506='2. Metadata'!J$1,'2. Metadata'!#REF!, IF(B11506='2. Metadata'!K$1,'2. Metadata'!C$3, IF(B11506='2. Metadata'!L$1,'2. Metadata'!D$3, IF(B11506='2. Metadata'!M$1,'2. Metadata'!M$5, IF(B11506='2. Metadata'!N$1,'2. Metadata'!N$5))))))))))))))</f>
        <v>49.690002</v>
      </c>
      <c r="D11506" s="13">
        <f>IF(ISBLANK(B11506)=TRUE," ", IF(B11506='2. Metadata'!B$1,'2. Metadata'!B$6, IF(B11506='2. Metadata'!C$1,'2. Metadata'!C$4,IF(B11506='2. Metadata'!D$1,'2. Metadata'!D$4, IF(B11506='2. Metadata'!E$1,'2. Metadata'!E$4,IF( B11506='2. Metadata'!F$1,'2. Metadata'!F$4,IF(B11506='2. Metadata'!G$1,'2. Metadata'!G$4,IF(B11506='2. Metadata'!H$1,'2. Metadata'!H$4, IF(B11506='2. Metadata'!I$1,'2. Metadata'!I$4, IF(B11506='2. Metadata'!J$1,'2. Metadata'!J$4, IF(B11506='2. Metadata'!K$1,'2. Metadata'!K$4, IF(B11506='2. Metadata'!L$1,'2. Metadata'!L$4, IF(B11506='2. Metadata'!M$1,'2. Metadata'!M$6, IF(B11506='2. Metadata'!N$1,'2. Metadata'!N$6))))))))))))))</f>
        <v>-115.97499999999999</v>
      </c>
      <c r="E11506" s="15" t="s">
        <v>178</v>
      </c>
      <c r="F11506" s="132">
        <v>-3.1E-2</v>
      </c>
      <c r="G11506" s="16" t="str">
        <f>IF(ISBLANK(F11506)=TRUE," ",'2. Metadata'!B$14)</f>
        <v>degrees Celsius</v>
      </c>
      <c r="H11506" s="16" t="s">
        <v>178</v>
      </c>
    </row>
    <row r="11507" spans="1:8" ht="15.75" customHeight="1" x14ac:dyDescent="0.2">
      <c r="A11507" s="130">
        <v>39783.375</v>
      </c>
      <c r="B11507" s="9" t="s">
        <v>239</v>
      </c>
      <c r="C11507" s="16">
        <f>IF(ISBLANK(B11507)=TRUE," ", IF(B11507='2. Metadata'!B$1,'2. Metadata'!B$5, IF(B11507='2. Metadata'!C$1,'2. Metadata'!#REF!,IF(B11507='2. Metadata'!D$1,'2. Metadata'!#REF!, IF(B11507='2. Metadata'!E$1,'2. Metadata'!#REF!,IF( B11507='2. Metadata'!F$1,'2. Metadata'!#REF!,IF(B11507='2. Metadata'!G$1,'2. Metadata'!#REF!,IF(B11507='2. Metadata'!H$1,'2. Metadata'!#REF!, IF(B11507='2. Metadata'!I$1,'2. Metadata'!#REF!, IF(B11507='2. Metadata'!J$1,'2. Metadata'!#REF!, IF(B11507='2. Metadata'!K$1,'2. Metadata'!C$3, IF(B11507='2. Metadata'!L$1,'2. Metadata'!D$3, IF(B11507='2. Metadata'!M$1,'2. Metadata'!M$5, IF(B11507='2. Metadata'!N$1,'2. Metadata'!N$5))))))))))))))</f>
        <v>49.690002</v>
      </c>
      <c r="D11507" s="13">
        <f>IF(ISBLANK(B11507)=TRUE," ", IF(B11507='2. Metadata'!B$1,'2. Metadata'!B$6, IF(B11507='2. Metadata'!C$1,'2. Metadata'!C$4,IF(B11507='2. Metadata'!D$1,'2. Metadata'!D$4, IF(B11507='2. Metadata'!E$1,'2. Metadata'!E$4,IF( B11507='2. Metadata'!F$1,'2. Metadata'!F$4,IF(B11507='2. Metadata'!G$1,'2. Metadata'!G$4,IF(B11507='2. Metadata'!H$1,'2. Metadata'!H$4, IF(B11507='2. Metadata'!I$1,'2. Metadata'!I$4, IF(B11507='2. Metadata'!J$1,'2. Metadata'!J$4, IF(B11507='2. Metadata'!K$1,'2. Metadata'!K$4, IF(B11507='2. Metadata'!L$1,'2. Metadata'!L$4, IF(B11507='2. Metadata'!M$1,'2. Metadata'!M$6, IF(B11507='2. Metadata'!N$1,'2. Metadata'!N$6))))))))))))))</f>
        <v>-115.97499999999999</v>
      </c>
      <c r="E11507" s="15" t="s">
        <v>178</v>
      </c>
      <c r="F11507" s="132">
        <v>-3.1E-2</v>
      </c>
      <c r="G11507" s="16" t="str">
        <f>IF(ISBLANK(F11507)=TRUE," ",'2. Metadata'!B$14)</f>
        <v>degrees Celsius</v>
      </c>
      <c r="H11507" s="16" t="s">
        <v>178</v>
      </c>
    </row>
    <row r="11508" spans="1:8" ht="15.75" customHeight="1" x14ac:dyDescent="0.2">
      <c r="A11508" s="130">
        <v>39783.385416666664</v>
      </c>
      <c r="B11508" s="9" t="s">
        <v>239</v>
      </c>
      <c r="C11508" s="16">
        <f>IF(ISBLANK(B11508)=TRUE," ", IF(B11508='2. Metadata'!B$1,'2. Metadata'!B$5, IF(B11508='2. Metadata'!C$1,'2. Metadata'!#REF!,IF(B11508='2. Metadata'!D$1,'2. Metadata'!#REF!, IF(B11508='2. Metadata'!E$1,'2. Metadata'!#REF!,IF( B11508='2. Metadata'!F$1,'2. Metadata'!#REF!,IF(B11508='2. Metadata'!G$1,'2. Metadata'!#REF!,IF(B11508='2. Metadata'!H$1,'2. Metadata'!#REF!, IF(B11508='2. Metadata'!I$1,'2. Metadata'!#REF!, IF(B11508='2. Metadata'!J$1,'2. Metadata'!#REF!, IF(B11508='2. Metadata'!K$1,'2. Metadata'!C$3, IF(B11508='2. Metadata'!L$1,'2. Metadata'!D$3, IF(B11508='2. Metadata'!M$1,'2. Metadata'!M$5, IF(B11508='2. Metadata'!N$1,'2. Metadata'!N$5))))))))))))))</f>
        <v>49.690002</v>
      </c>
      <c r="D11508" s="13">
        <f>IF(ISBLANK(B11508)=TRUE," ", IF(B11508='2. Metadata'!B$1,'2. Metadata'!B$6, IF(B11508='2. Metadata'!C$1,'2. Metadata'!C$4,IF(B11508='2. Metadata'!D$1,'2. Metadata'!D$4, IF(B11508='2. Metadata'!E$1,'2. Metadata'!E$4,IF( B11508='2. Metadata'!F$1,'2. Metadata'!F$4,IF(B11508='2. Metadata'!G$1,'2. Metadata'!G$4,IF(B11508='2. Metadata'!H$1,'2. Metadata'!H$4, IF(B11508='2. Metadata'!I$1,'2. Metadata'!I$4, IF(B11508='2. Metadata'!J$1,'2. Metadata'!J$4, IF(B11508='2. Metadata'!K$1,'2. Metadata'!K$4, IF(B11508='2. Metadata'!L$1,'2. Metadata'!L$4, IF(B11508='2. Metadata'!M$1,'2. Metadata'!M$6, IF(B11508='2. Metadata'!N$1,'2. Metadata'!N$6))))))))))))))</f>
        <v>-115.97499999999999</v>
      </c>
      <c r="E11508" s="15" t="s">
        <v>178</v>
      </c>
      <c r="F11508" s="132">
        <v>-3.1E-2</v>
      </c>
      <c r="G11508" s="16" t="str">
        <f>IF(ISBLANK(F11508)=TRUE," ",'2. Metadata'!B$14)</f>
        <v>degrees Celsius</v>
      </c>
      <c r="H11508" s="16" t="s">
        <v>178</v>
      </c>
    </row>
    <row r="11509" spans="1:8" ht="15.75" customHeight="1" x14ac:dyDescent="0.2">
      <c r="A11509" s="130">
        <v>39783.395833333336</v>
      </c>
      <c r="B11509" s="9" t="s">
        <v>239</v>
      </c>
      <c r="C11509" s="16">
        <f>IF(ISBLANK(B11509)=TRUE," ", IF(B11509='2. Metadata'!B$1,'2. Metadata'!B$5, IF(B11509='2. Metadata'!C$1,'2. Metadata'!#REF!,IF(B11509='2. Metadata'!D$1,'2. Metadata'!#REF!, IF(B11509='2. Metadata'!E$1,'2. Metadata'!#REF!,IF( B11509='2. Metadata'!F$1,'2. Metadata'!#REF!,IF(B11509='2. Metadata'!G$1,'2. Metadata'!#REF!,IF(B11509='2. Metadata'!H$1,'2. Metadata'!#REF!, IF(B11509='2. Metadata'!I$1,'2. Metadata'!#REF!, IF(B11509='2. Metadata'!J$1,'2. Metadata'!#REF!, IF(B11509='2. Metadata'!K$1,'2. Metadata'!C$3, IF(B11509='2. Metadata'!L$1,'2. Metadata'!D$3, IF(B11509='2. Metadata'!M$1,'2. Metadata'!M$5, IF(B11509='2. Metadata'!N$1,'2. Metadata'!N$5))))))))))))))</f>
        <v>49.690002</v>
      </c>
      <c r="D11509" s="13">
        <f>IF(ISBLANK(B11509)=TRUE," ", IF(B11509='2. Metadata'!B$1,'2. Metadata'!B$6, IF(B11509='2. Metadata'!C$1,'2. Metadata'!C$4,IF(B11509='2. Metadata'!D$1,'2. Metadata'!D$4, IF(B11509='2. Metadata'!E$1,'2. Metadata'!E$4,IF( B11509='2. Metadata'!F$1,'2. Metadata'!F$4,IF(B11509='2. Metadata'!G$1,'2. Metadata'!G$4,IF(B11509='2. Metadata'!H$1,'2. Metadata'!H$4, IF(B11509='2. Metadata'!I$1,'2. Metadata'!I$4, IF(B11509='2. Metadata'!J$1,'2. Metadata'!J$4, IF(B11509='2. Metadata'!K$1,'2. Metadata'!K$4, IF(B11509='2. Metadata'!L$1,'2. Metadata'!L$4, IF(B11509='2. Metadata'!M$1,'2. Metadata'!M$6, IF(B11509='2. Metadata'!N$1,'2. Metadata'!N$6))))))))))))))</f>
        <v>-115.97499999999999</v>
      </c>
      <c r="E11509" s="15" t="s">
        <v>178</v>
      </c>
      <c r="F11509" s="132">
        <v>-3.1E-2</v>
      </c>
      <c r="G11509" s="16" t="str">
        <f>IF(ISBLANK(F11509)=TRUE," ",'2. Metadata'!B$14)</f>
        <v>degrees Celsius</v>
      </c>
      <c r="H11509" s="16" t="s">
        <v>178</v>
      </c>
    </row>
    <row r="11510" spans="1:8" ht="15.75" customHeight="1" x14ac:dyDescent="0.2">
      <c r="A11510" s="130">
        <v>39783.40625</v>
      </c>
      <c r="B11510" s="9" t="s">
        <v>239</v>
      </c>
      <c r="C11510" s="16">
        <f>IF(ISBLANK(B11510)=TRUE," ", IF(B11510='2. Metadata'!B$1,'2. Metadata'!B$5, IF(B11510='2. Metadata'!C$1,'2. Metadata'!#REF!,IF(B11510='2. Metadata'!D$1,'2. Metadata'!#REF!, IF(B11510='2. Metadata'!E$1,'2. Metadata'!#REF!,IF( B11510='2. Metadata'!F$1,'2. Metadata'!#REF!,IF(B11510='2. Metadata'!G$1,'2. Metadata'!#REF!,IF(B11510='2. Metadata'!H$1,'2. Metadata'!#REF!, IF(B11510='2. Metadata'!I$1,'2. Metadata'!#REF!, IF(B11510='2. Metadata'!J$1,'2. Metadata'!#REF!, IF(B11510='2. Metadata'!K$1,'2. Metadata'!C$3, IF(B11510='2. Metadata'!L$1,'2. Metadata'!D$3, IF(B11510='2. Metadata'!M$1,'2. Metadata'!M$5, IF(B11510='2. Metadata'!N$1,'2. Metadata'!N$5))))))))))))))</f>
        <v>49.690002</v>
      </c>
      <c r="D11510" s="13">
        <f>IF(ISBLANK(B11510)=TRUE," ", IF(B11510='2. Metadata'!B$1,'2. Metadata'!B$6, IF(B11510='2. Metadata'!C$1,'2. Metadata'!C$4,IF(B11510='2. Metadata'!D$1,'2. Metadata'!D$4, IF(B11510='2. Metadata'!E$1,'2. Metadata'!E$4,IF( B11510='2. Metadata'!F$1,'2. Metadata'!F$4,IF(B11510='2. Metadata'!G$1,'2. Metadata'!G$4,IF(B11510='2. Metadata'!H$1,'2. Metadata'!H$4, IF(B11510='2. Metadata'!I$1,'2. Metadata'!I$4, IF(B11510='2. Metadata'!J$1,'2. Metadata'!J$4, IF(B11510='2. Metadata'!K$1,'2. Metadata'!K$4, IF(B11510='2. Metadata'!L$1,'2. Metadata'!L$4, IF(B11510='2. Metadata'!M$1,'2. Metadata'!M$6, IF(B11510='2. Metadata'!N$1,'2. Metadata'!N$6))))))))))))))</f>
        <v>-115.97499999999999</v>
      </c>
      <c r="E11510" s="15" t="s">
        <v>178</v>
      </c>
      <c r="F11510" s="132">
        <v>-3.1E-2</v>
      </c>
      <c r="G11510" s="16" t="str">
        <f>IF(ISBLANK(F11510)=TRUE," ",'2. Metadata'!B$14)</f>
        <v>degrees Celsius</v>
      </c>
      <c r="H11510" s="16" t="s">
        <v>178</v>
      </c>
    </row>
    <row r="11511" spans="1:8" ht="15.75" customHeight="1" x14ac:dyDescent="0.2">
      <c r="A11511" s="130">
        <v>39783.416666666664</v>
      </c>
      <c r="B11511" s="9" t="s">
        <v>239</v>
      </c>
      <c r="C11511" s="16">
        <f>IF(ISBLANK(B11511)=TRUE," ", IF(B11511='2. Metadata'!B$1,'2. Metadata'!B$5, IF(B11511='2. Metadata'!C$1,'2. Metadata'!#REF!,IF(B11511='2. Metadata'!D$1,'2. Metadata'!#REF!, IF(B11511='2. Metadata'!E$1,'2. Metadata'!#REF!,IF( B11511='2. Metadata'!F$1,'2. Metadata'!#REF!,IF(B11511='2. Metadata'!G$1,'2. Metadata'!#REF!,IF(B11511='2. Metadata'!H$1,'2. Metadata'!#REF!, IF(B11511='2. Metadata'!I$1,'2. Metadata'!#REF!, IF(B11511='2. Metadata'!J$1,'2. Metadata'!#REF!, IF(B11511='2. Metadata'!K$1,'2. Metadata'!C$3, IF(B11511='2. Metadata'!L$1,'2. Metadata'!D$3, IF(B11511='2. Metadata'!M$1,'2. Metadata'!M$5, IF(B11511='2. Metadata'!N$1,'2. Metadata'!N$5))))))))))))))</f>
        <v>49.690002</v>
      </c>
      <c r="D11511" s="13">
        <f>IF(ISBLANK(B11511)=TRUE," ", IF(B11511='2. Metadata'!B$1,'2. Metadata'!B$6, IF(B11511='2. Metadata'!C$1,'2. Metadata'!C$4,IF(B11511='2. Metadata'!D$1,'2. Metadata'!D$4, IF(B11511='2. Metadata'!E$1,'2. Metadata'!E$4,IF( B11511='2. Metadata'!F$1,'2. Metadata'!F$4,IF(B11511='2. Metadata'!G$1,'2. Metadata'!G$4,IF(B11511='2. Metadata'!H$1,'2. Metadata'!H$4, IF(B11511='2. Metadata'!I$1,'2. Metadata'!I$4, IF(B11511='2. Metadata'!J$1,'2. Metadata'!J$4, IF(B11511='2. Metadata'!K$1,'2. Metadata'!K$4, IF(B11511='2. Metadata'!L$1,'2. Metadata'!L$4, IF(B11511='2. Metadata'!M$1,'2. Metadata'!M$6, IF(B11511='2. Metadata'!N$1,'2. Metadata'!N$6))))))))))))))</f>
        <v>-115.97499999999999</v>
      </c>
      <c r="E11511" s="15" t="s">
        <v>178</v>
      </c>
      <c r="F11511" s="132">
        <v>-4.0000000000000001E-3</v>
      </c>
      <c r="G11511" s="16" t="str">
        <f>IF(ISBLANK(F11511)=TRUE," ",'2. Metadata'!B$14)</f>
        <v>degrees Celsius</v>
      </c>
      <c r="H11511" s="16" t="s">
        <v>178</v>
      </c>
    </row>
    <row r="11512" spans="1:8" ht="15.75" customHeight="1" x14ac:dyDescent="0.2">
      <c r="A11512" s="130">
        <v>39783.427083333336</v>
      </c>
      <c r="B11512" s="9" t="s">
        <v>239</v>
      </c>
      <c r="C11512" s="16">
        <f>IF(ISBLANK(B11512)=TRUE," ", IF(B11512='2. Metadata'!B$1,'2. Metadata'!B$5, IF(B11512='2. Metadata'!C$1,'2. Metadata'!#REF!,IF(B11512='2. Metadata'!D$1,'2. Metadata'!#REF!, IF(B11512='2. Metadata'!E$1,'2. Metadata'!#REF!,IF( B11512='2. Metadata'!F$1,'2. Metadata'!#REF!,IF(B11512='2. Metadata'!G$1,'2. Metadata'!#REF!,IF(B11512='2. Metadata'!H$1,'2. Metadata'!#REF!, IF(B11512='2. Metadata'!I$1,'2. Metadata'!#REF!, IF(B11512='2. Metadata'!J$1,'2. Metadata'!#REF!, IF(B11512='2. Metadata'!K$1,'2. Metadata'!C$3, IF(B11512='2. Metadata'!L$1,'2. Metadata'!D$3, IF(B11512='2. Metadata'!M$1,'2. Metadata'!M$5, IF(B11512='2. Metadata'!N$1,'2. Metadata'!N$5))))))))))))))</f>
        <v>49.690002</v>
      </c>
      <c r="D11512" s="13">
        <f>IF(ISBLANK(B11512)=TRUE," ", IF(B11512='2. Metadata'!B$1,'2. Metadata'!B$6, IF(B11512='2. Metadata'!C$1,'2. Metadata'!C$4,IF(B11512='2. Metadata'!D$1,'2. Metadata'!D$4, IF(B11512='2. Metadata'!E$1,'2. Metadata'!E$4,IF( B11512='2. Metadata'!F$1,'2. Metadata'!F$4,IF(B11512='2. Metadata'!G$1,'2. Metadata'!G$4,IF(B11512='2. Metadata'!H$1,'2. Metadata'!H$4, IF(B11512='2. Metadata'!I$1,'2. Metadata'!I$4, IF(B11512='2. Metadata'!J$1,'2. Metadata'!J$4, IF(B11512='2. Metadata'!K$1,'2. Metadata'!K$4, IF(B11512='2. Metadata'!L$1,'2. Metadata'!L$4, IF(B11512='2. Metadata'!M$1,'2. Metadata'!M$6, IF(B11512='2. Metadata'!N$1,'2. Metadata'!N$6))))))))))))))</f>
        <v>-115.97499999999999</v>
      </c>
      <c r="E11512" s="15" t="s">
        <v>178</v>
      </c>
      <c r="F11512" s="132">
        <v>-4.0000000000000001E-3</v>
      </c>
      <c r="G11512" s="16" t="str">
        <f>IF(ISBLANK(F11512)=TRUE," ",'2. Metadata'!B$14)</f>
        <v>degrees Celsius</v>
      </c>
      <c r="H11512" s="16" t="s">
        <v>178</v>
      </c>
    </row>
    <row r="11513" spans="1:8" ht="15.75" customHeight="1" x14ac:dyDescent="0.2">
      <c r="A11513" s="130">
        <v>39783.4375</v>
      </c>
      <c r="B11513" s="9" t="s">
        <v>239</v>
      </c>
      <c r="C11513" s="16">
        <f>IF(ISBLANK(B11513)=TRUE," ", IF(B11513='2. Metadata'!B$1,'2. Metadata'!B$5, IF(B11513='2. Metadata'!C$1,'2. Metadata'!#REF!,IF(B11513='2. Metadata'!D$1,'2. Metadata'!#REF!, IF(B11513='2. Metadata'!E$1,'2. Metadata'!#REF!,IF( B11513='2. Metadata'!F$1,'2. Metadata'!#REF!,IF(B11513='2. Metadata'!G$1,'2. Metadata'!#REF!,IF(B11513='2. Metadata'!H$1,'2. Metadata'!#REF!, IF(B11513='2. Metadata'!I$1,'2. Metadata'!#REF!, IF(B11513='2. Metadata'!J$1,'2. Metadata'!#REF!, IF(B11513='2. Metadata'!K$1,'2. Metadata'!C$3, IF(B11513='2. Metadata'!L$1,'2. Metadata'!D$3, IF(B11513='2. Metadata'!M$1,'2. Metadata'!M$5, IF(B11513='2. Metadata'!N$1,'2. Metadata'!N$5))))))))))))))</f>
        <v>49.690002</v>
      </c>
      <c r="D11513" s="13">
        <f>IF(ISBLANK(B11513)=TRUE," ", IF(B11513='2. Metadata'!B$1,'2. Metadata'!B$6, IF(B11513='2. Metadata'!C$1,'2. Metadata'!C$4,IF(B11513='2. Metadata'!D$1,'2. Metadata'!D$4, IF(B11513='2. Metadata'!E$1,'2. Metadata'!E$4,IF( B11513='2. Metadata'!F$1,'2. Metadata'!F$4,IF(B11513='2. Metadata'!G$1,'2. Metadata'!G$4,IF(B11513='2. Metadata'!H$1,'2. Metadata'!H$4, IF(B11513='2. Metadata'!I$1,'2. Metadata'!I$4, IF(B11513='2. Metadata'!J$1,'2. Metadata'!J$4, IF(B11513='2. Metadata'!K$1,'2. Metadata'!K$4, IF(B11513='2. Metadata'!L$1,'2. Metadata'!L$4, IF(B11513='2. Metadata'!M$1,'2. Metadata'!M$6, IF(B11513='2. Metadata'!N$1,'2. Metadata'!N$6))))))))))))))</f>
        <v>-115.97499999999999</v>
      </c>
      <c r="E11513" s="15" t="s">
        <v>178</v>
      </c>
      <c r="F11513" s="132">
        <v>-4.0000000000000001E-3</v>
      </c>
      <c r="G11513" s="16" t="str">
        <f>IF(ISBLANK(F11513)=TRUE," ",'2. Metadata'!B$14)</f>
        <v>degrees Celsius</v>
      </c>
      <c r="H11513" s="16" t="s">
        <v>178</v>
      </c>
    </row>
    <row r="11514" spans="1:8" ht="15.75" customHeight="1" x14ac:dyDescent="0.2">
      <c r="A11514" s="130">
        <v>39783.447916666664</v>
      </c>
      <c r="B11514" s="9" t="s">
        <v>239</v>
      </c>
      <c r="C11514" s="16">
        <f>IF(ISBLANK(B11514)=TRUE," ", IF(B11514='2. Metadata'!B$1,'2. Metadata'!B$5, IF(B11514='2. Metadata'!C$1,'2. Metadata'!#REF!,IF(B11514='2. Metadata'!D$1,'2. Metadata'!#REF!, IF(B11514='2. Metadata'!E$1,'2. Metadata'!#REF!,IF( B11514='2. Metadata'!F$1,'2. Metadata'!#REF!,IF(B11514='2. Metadata'!G$1,'2. Metadata'!#REF!,IF(B11514='2. Metadata'!H$1,'2. Metadata'!#REF!, IF(B11514='2. Metadata'!I$1,'2. Metadata'!#REF!, IF(B11514='2. Metadata'!J$1,'2. Metadata'!#REF!, IF(B11514='2. Metadata'!K$1,'2. Metadata'!C$3, IF(B11514='2. Metadata'!L$1,'2. Metadata'!D$3, IF(B11514='2. Metadata'!M$1,'2. Metadata'!M$5, IF(B11514='2. Metadata'!N$1,'2. Metadata'!N$5))))))))))))))</f>
        <v>49.690002</v>
      </c>
      <c r="D11514" s="13">
        <f>IF(ISBLANK(B11514)=TRUE," ", IF(B11514='2. Metadata'!B$1,'2. Metadata'!B$6, IF(B11514='2. Metadata'!C$1,'2. Metadata'!C$4,IF(B11514='2. Metadata'!D$1,'2. Metadata'!D$4, IF(B11514='2. Metadata'!E$1,'2. Metadata'!E$4,IF( B11514='2. Metadata'!F$1,'2. Metadata'!F$4,IF(B11514='2. Metadata'!G$1,'2. Metadata'!G$4,IF(B11514='2. Metadata'!H$1,'2. Metadata'!H$4, IF(B11514='2. Metadata'!I$1,'2. Metadata'!I$4, IF(B11514='2. Metadata'!J$1,'2. Metadata'!J$4, IF(B11514='2. Metadata'!K$1,'2. Metadata'!K$4, IF(B11514='2. Metadata'!L$1,'2. Metadata'!L$4, IF(B11514='2. Metadata'!M$1,'2. Metadata'!M$6, IF(B11514='2. Metadata'!N$1,'2. Metadata'!N$6))))))))))))))</f>
        <v>-115.97499999999999</v>
      </c>
      <c r="E11514" s="15" t="s">
        <v>178</v>
      </c>
      <c r="F11514" s="132">
        <v>-4.0000000000000001E-3</v>
      </c>
      <c r="G11514" s="16" t="str">
        <f>IF(ISBLANK(F11514)=TRUE," ",'2. Metadata'!B$14)</f>
        <v>degrees Celsius</v>
      </c>
      <c r="H11514" s="16" t="s">
        <v>178</v>
      </c>
    </row>
    <row r="11515" spans="1:8" ht="15.75" customHeight="1" x14ac:dyDescent="0.2">
      <c r="A11515" s="130">
        <v>39783.458333333336</v>
      </c>
      <c r="B11515" s="9" t="s">
        <v>239</v>
      </c>
      <c r="C11515" s="16">
        <f>IF(ISBLANK(B11515)=TRUE," ", IF(B11515='2. Metadata'!B$1,'2. Metadata'!B$5, IF(B11515='2. Metadata'!C$1,'2. Metadata'!#REF!,IF(B11515='2. Metadata'!D$1,'2. Metadata'!#REF!, IF(B11515='2. Metadata'!E$1,'2. Metadata'!#REF!,IF( B11515='2. Metadata'!F$1,'2. Metadata'!#REF!,IF(B11515='2. Metadata'!G$1,'2. Metadata'!#REF!,IF(B11515='2. Metadata'!H$1,'2. Metadata'!#REF!, IF(B11515='2. Metadata'!I$1,'2. Metadata'!#REF!, IF(B11515='2. Metadata'!J$1,'2. Metadata'!#REF!, IF(B11515='2. Metadata'!K$1,'2. Metadata'!C$3, IF(B11515='2. Metadata'!L$1,'2. Metadata'!D$3, IF(B11515='2. Metadata'!M$1,'2. Metadata'!M$5, IF(B11515='2. Metadata'!N$1,'2. Metadata'!N$5))))))))))))))</f>
        <v>49.690002</v>
      </c>
      <c r="D11515" s="13">
        <f>IF(ISBLANK(B11515)=TRUE," ", IF(B11515='2. Metadata'!B$1,'2. Metadata'!B$6, IF(B11515='2. Metadata'!C$1,'2. Metadata'!C$4,IF(B11515='2. Metadata'!D$1,'2. Metadata'!D$4, IF(B11515='2. Metadata'!E$1,'2. Metadata'!E$4,IF( B11515='2. Metadata'!F$1,'2. Metadata'!F$4,IF(B11515='2. Metadata'!G$1,'2. Metadata'!G$4,IF(B11515='2. Metadata'!H$1,'2. Metadata'!H$4, IF(B11515='2. Metadata'!I$1,'2. Metadata'!I$4, IF(B11515='2. Metadata'!J$1,'2. Metadata'!J$4, IF(B11515='2. Metadata'!K$1,'2. Metadata'!K$4, IF(B11515='2. Metadata'!L$1,'2. Metadata'!L$4, IF(B11515='2. Metadata'!M$1,'2. Metadata'!M$6, IF(B11515='2. Metadata'!N$1,'2. Metadata'!N$6))))))))))))))</f>
        <v>-115.97499999999999</v>
      </c>
      <c r="E11515" s="15" t="s">
        <v>178</v>
      </c>
      <c r="F11515" s="132">
        <v>-4.0000000000000001E-3</v>
      </c>
      <c r="G11515" s="16" t="str">
        <f>IF(ISBLANK(F11515)=TRUE," ",'2. Metadata'!B$14)</f>
        <v>degrees Celsius</v>
      </c>
      <c r="H11515" s="16" t="s">
        <v>178</v>
      </c>
    </row>
  </sheetData>
  <phoneticPr fontId="13" type="noConversion"/>
  <dataValidations count="1">
    <dataValidation type="custom" allowBlank="1" showDropDown="1" sqref="A2:A2001" xr:uid="{00000000-0002-0000-0100-000001000000}">
      <formula1>OR(NOT(ISERROR(DATEVALUE(A2))), AND(ISNUMBER(A2), LEFT(CELL("format", A2))="D"))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The Site ID must match one of the Site IDs in the metadata sheet" xr:uid="{65AB2B12-95B7-E947-838A-206B281F5BC5}">
          <x14:formula1>
            <xm:f>'2. Metadata'!$B$1:$N$1</xm:f>
          </x14:formula1>
          <xm:sqref>B2:B11515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6D9EEB"/>
    <outlinePr summaryBelow="0" summaryRight="0"/>
  </sheetPr>
  <dimension ref="A1:AA903"/>
  <sheetViews>
    <sheetView workbookViewId="0">
      <selection activeCell="B1" sqref="B1"/>
    </sheetView>
  </sheetViews>
  <sheetFormatPr baseColWidth="10" defaultColWidth="12.6640625" defaultRowHeight="15.75" customHeight="1" x14ac:dyDescent="0.15"/>
  <cols>
    <col min="1" max="1" width="29.1640625" customWidth="1"/>
    <col min="2" max="2" width="27.1640625" customWidth="1"/>
    <col min="4" max="4" width="15.5" customWidth="1"/>
    <col min="5" max="5" width="16" customWidth="1"/>
    <col min="6" max="6" width="16.5" customWidth="1"/>
    <col min="7" max="7" width="22.5" customWidth="1"/>
    <col min="8" max="8" width="19.83203125" customWidth="1"/>
  </cols>
  <sheetData>
    <row r="1" spans="1:27" ht="15" x14ac:dyDescent="0.15">
      <c r="A1" s="19" t="s">
        <v>6</v>
      </c>
      <c r="B1" s="20" t="s">
        <v>239</v>
      </c>
      <c r="C1" s="29"/>
      <c r="D1" s="29"/>
      <c r="E1" s="29"/>
      <c r="F1" s="29"/>
      <c r="G1" s="29"/>
      <c r="H1" s="29"/>
      <c r="I1" s="29"/>
      <c r="J1" s="29"/>
      <c r="K1" s="29"/>
      <c r="L1" s="21"/>
      <c r="M1" s="21"/>
      <c r="N1" s="21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</row>
    <row r="2" spans="1:27" ht="15" x14ac:dyDescent="0.15">
      <c r="A2" s="23" t="s">
        <v>7</v>
      </c>
      <c r="B2" s="24" t="s">
        <v>237</v>
      </c>
      <c r="C2" s="29"/>
      <c r="D2" s="29"/>
      <c r="E2" s="29"/>
      <c r="F2" s="29"/>
      <c r="G2" s="29"/>
      <c r="H2" s="29"/>
      <c r="I2" s="29"/>
      <c r="J2" s="29"/>
      <c r="K2" s="29"/>
      <c r="L2" s="21"/>
      <c r="M2" s="21"/>
      <c r="N2" s="21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</row>
    <row r="3" spans="1:27" ht="15" x14ac:dyDescent="0.15">
      <c r="A3" s="23" t="s">
        <v>8</v>
      </c>
      <c r="B3" s="24" t="s">
        <v>235</v>
      </c>
      <c r="C3" s="29"/>
      <c r="D3" s="21"/>
      <c r="E3" s="21"/>
      <c r="F3" s="21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</row>
    <row r="4" spans="1:27" ht="15" x14ac:dyDescent="0.15">
      <c r="A4" s="23" t="s">
        <v>9</v>
      </c>
      <c r="B4" s="24" t="s">
        <v>236</v>
      </c>
      <c r="C4" s="29"/>
      <c r="D4" s="29"/>
      <c r="E4" s="29"/>
      <c r="F4" s="29"/>
      <c r="G4" s="29"/>
      <c r="H4" s="29"/>
      <c r="I4" s="29"/>
      <c r="J4" s="29"/>
      <c r="K4" s="29"/>
      <c r="L4" s="21"/>
      <c r="M4" s="21"/>
      <c r="N4" s="21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</row>
    <row r="5" spans="1:27" ht="15" x14ac:dyDescent="0.15">
      <c r="A5" s="23" t="s">
        <v>10</v>
      </c>
      <c r="B5" s="24">
        <v>49.690002</v>
      </c>
      <c r="C5" s="29"/>
      <c r="D5" s="29"/>
      <c r="E5" s="29"/>
      <c r="F5" s="29"/>
      <c r="G5" s="29"/>
      <c r="H5" s="29"/>
      <c r="I5" s="29"/>
      <c r="J5" s="29"/>
      <c r="K5" s="29"/>
      <c r="L5" s="21"/>
      <c r="M5" s="21"/>
      <c r="N5" s="21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</row>
    <row r="6" spans="1:27" ht="15" x14ac:dyDescent="0.15">
      <c r="A6" s="23" t="s">
        <v>11</v>
      </c>
      <c r="B6" s="24">
        <v>-115.97499999999999</v>
      </c>
      <c r="C6" s="29"/>
      <c r="D6" s="29"/>
      <c r="E6" s="29"/>
      <c r="F6" s="29"/>
      <c r="G6" s="29"/>
      <c r="H6" s="29"/>
      <c r="I6" s="29"/>
      <c r="J6" s="29"/>
      <c r="K6" s="29"/>
      <c r="L6" s="21"/>
      <c r="M6" s="21"/>
      <c r="N6" s="21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</row>
    <row r="7" spans="1:27" ht="15" x14ac:dyDescent="0.15">
      <c r="A7" s="23" t="s">
        <v>12</v>
      </c>
      <c r="B7" s="24" t="s">
        <v>205</v>
      </c>
      <c r="C7" s="21"/>
      <c r="D7" s="21"/>
      <c r="E7" s="21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</row>
    <row r="8" spans="1:27" ht="15" x14ac:dyDescent="0.15">
      <c r="A8" s="23" t="s">
        <v>13</v>
      </c>
      <c r="B8" s="24">
        <v>1132</v>
      </c>
      <c r="C8" s="21"/>
      <c r="D8" s="21"/>
      <c r="E8" s="21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</row>
    <row r="9" spans="1:27" ht="15" x14ac:dyDescent="0.15">
      <c r="A9" s="23" t="s">
        <v>14</v>
      </c>
      <c r="B9" s="24" t="s">
        <v>96</v>
      </c>
      <c r="C9" s="21"/>
      <c r="D9" s="21"/>
      <c r="E9" s="21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</row>
    <row r="10" spans="1:27" ht="15" x14ac:dyDescent="0.15">
      <c r="A10" s="25" t="s">
        <v>15</v>
      </c>
      <c r="B10" s="26" t="s">
        <v>178</v>
      </c>
      <c r="C10" s="32"/>
      <c r="D10" s="30"/>
      <c r="E10" s="30"/>
      <c r="F10" s="30"/>
      <c r="G10" s="30"/>
      <c r="H10" s="30"/>
      <c r="I10" s="30"/>
      <c r="J10" s="30"/>
      <c r="K10" s="30"/>
      <c r="L10" s="21"/>
      <c r="M10" s="21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</row>
    <row r="11" spans="1:27" ht="15" x14ac:dyDescent="0.15">
      <c r="A11" s="27" t="s">
        <v>16</v>
      </c>
      <c r="B11" s="28" t="s">
        <v>238</v>
      </c>
      <c r="C11" s="35"/>
      <c r="D11" s="36"/>
      <c r="E11" s="30"/>
      <c r="F11" s="30"/>
      <c r="G11" s="30"/>
      <c r="H11" s="30"/>
      <c r="I11" s="30"/>
      <c r="J11" s="30"/>
      <c r="K11" s="30"/>
      <c r="L11" s="21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</row>
    <row r="12" spans="1:27" ht="15" x14ac:dyDescent="0.15">
      <c r="A12" s="31" t="s">
        <v>17</v>
      </c>
      <c r="B12" s="26" t="s">
        <v>178</v>
      </c>
      <c r="C12" s="37"/>
      <c r="D12" s="38"/>
      <c r="E12" s="30"/>
      <c r="F12" s="30"/>
      <c r="G12" s="30"/>
      <c r="H12" s="30"/>
      <c r="I12" s="30"/>
      <c r="J12" s="30"/>
      <c r="K12" s="30"/>
      <c r="L12" s="21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</row>
    <row r="13" spans="1:27" ht="15" x14ac:dyDescent="0.15">
      <c r="A13" s="33" t="s">
        <v>18</v>
      </c>
      <c r="B13" s="34" t="s">
        <v>228</v>
      </c>
      <c r="C13" s="37"/>
      <c r="D13" s="38"/>
      <c r="E13" s="30"/>
      <c r="F13" s="30"/>
      <c r="G13" s="30"/>
      <c r="H13" s="30"/>
      <c r="I13" s="30"/>
      <c r="J13" s="30"/>
      <c r="K13" s="30"/>
      <c r="L13" s="21"/>
      <c r="M13" s="21"/>
      <c r="N13" s="21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15" x14ac:dyDescent="0.15">
      <c r="A14" s="23" t="s">
        <v>19</v>
      </c>
      <c r="B14" s="24" t="s">
        <v>115</v>
      </c>
      <c r="C14" s="37"/>
      <c r="D14" s="38"/>
      <c r="E14" s="30"/>
      <c r="F14" s="30"/>
      <c r="G14" s="30"/>
      <c r="H14" s="30"/>
      <c r="I14" s="30"/>
      <c r="J14" s="30"/>
      <c r="K14" s="30"/>
      <c r="L14" s="21"/>
      <c r="M14" s="21"/>
      <c r="N14" s="21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</row>
    <row r="15" spans="1:27" ht="15" x14ac:dyDescent="0.15">
      <c r="A15" s="23" t="s">
        <v>20</v>
      </c>
      <c r="B15" s="24" t="s">
        <v>69</v>
      </c>
      <c r="C15" s="37"/>
      <c r="D15" s="38"/>
      <c r="E15" s="30"/>
      <c r="F15" s="30"/>
      <c r="G15" s="30"/>
      <c r="H15" s="30"/>
      <c r="I15" s="30"/>
      <c r="J15" s="30"/>
      <c r="K15" s="30"/>
      <c r="L15" s="21"/>
      <c r="M15" s="21"/>
      <c r="N15" s="21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</row>
    <row r="16" spans="1:27" ht="15" x14ac:dyDescent="0.15">
      <c r="A16" s="23" t="s">
        <v>21</v>
      </c>
      <c r="B16" s="24" t="s">
        <v>205</v>
      </c>
      <c r="C16" s="37"/>
      <c r="D16" s="38"/>
      <c r="E16" s="30"/>
      <c r="F16" s="30"/>
      <c r="G16" s="30"/>
      <c r="H16" s="30"/>
      <c r="I16" s="30"/>
      <c r="J16" s="30"/>
      <c r="K16" s="30"/>
      <c r="L16" s="21"/>
      <c r="M16" s="21"/>
      <c r="N16" s="21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</row>
    <row r="17" spans="1:27" ht="15" x14ac:dyDescent="0.15">
      <c r="A17" s="23" t="s">
        <v>22</v>
      </c>
      <c r="B17" s="40" t="s">
        <v>205</v>
      </c>
      <c r="C17" s="37"/>
      <c r="D17" s="38"/>
      <c r="E17" s="30"/>
      <c r="F17" s="30"/>
      <c r="G17" s="30"/>
      <c r="H17" s="30"/>
      <c r="I17" s="30"/>
      <c r="J17" s="30"/>
      <c r="K17" s="30"/>
      <c r="L17" s="21"/>
      <c r="M17" s="21"/>
      <c r="N17" s="21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</row>
    <row r="18" spans="1:27" ht="15" x14ac:dyDescent="0.15">
      <c r="A18" s="23" t="s">
        <v>23</v>
      </c>
      <c r="B18" s="40" t="s">
        <v>205</v>
      </c>
      <c r="C18" s="37"/>
      <c r="D18" s="38"/>
      <c r="E18" s="30"/>
      <c r="F18" s="30"/>
      <c r="G18" s="30"/>
      <c r="H18" s="30"/>
      <c r="I18" s="30"/>
      <c r="J18" s="30"/>
      <c r="K18" s="30"/>
      <c r="L18" s="21"/>
      <c r="M18" s="21"/>
      <c r="N18" s="21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</row>
    <row r="19" spans="1:27" ht="15" x14ac:dyDescent="0.15">
      <c r="A19" s="23" t="s">
        <v>24</v>
      </c>
      <c r="B19" s="40" t="s">
        <v>205</v>
      </c>
      <c r="C19" s="37"/>
      <c r="D19" s="38"/>
      <c r="E19" s="30"/>
      <c r="F19" s="30"/>
      <c r="G19" s="30"/>
      <c r="H19" s="30"/>
      <c r="I19" s="30"/>
      <c r="J19" s="30"/>
      <c r="K19" s="30"/>
      <c r="L19" s="21"/>
      <c r="M19" s="21"/>
      <c r="N19" s="21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</row>
    <row r="20" spans="1:27" ht="15" x14ac:dyDescent="0.15">
      <c r="A20" s="23" t="s">
        <v>25</v>
      </c>
      <c r="B20" s="40" t="s">
        <v>205</v>
      </c>
      <c r="C20" s="37"/>
      <c r="D20" s="38"/>
      <c r="E20" s="30"/>
      <c r="F20" s="30"/>
      <c r="G20" s="30"/>
      <c r="H20" s="30"/>
      <c r="I20" s="30"/>
      <c r="J20" s="30"/>
      <c r="K20" s="30"/>
      <c r="L20" s="21"/>
      <c r="M20" s="21"/>
      <c r="N20" s="21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</row>
    <row r="21" spans="1:27" ht="15" x14ac:dyDescent="0.15">
      <c r="A21" s="23" t="s">
        <v>26</v>
      </c>
      <c r="B21" s="24" t="s">
        <v>178</v>
      </c>
      <c r="C21" s="37"/>
      <c r="D21" s="38"/>
      <c r="E21" s="30"/>
      <c r="F21" s="30"/>
      <c r="G21" s="30"/>
      <c r="H21" s="30"/>
      <c r="I21" s="30"/>
      <c r="J21" s="30"/>
      <c r="K21" s="30"/>
      <c r="L21" s="21"/>
      <c r="M21" s="21"/>
      <c r="N21" s="21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</row>
    <row r="22" spans="1:27" ht="15" x14ac:dyDescent="0.15">
      <c r="A22" s="23" t="s">
        <v>27</v>
      </c>
      <c r="B22" s="40" t="s">
        <v>205</v>
      </c>
      <c r="C22" s="37"/>
      <c r="D22" s="38"/>
      <c r="E22" s="30"/>
      <c r="F22" s="30"/>
      <c r="G22" s="30"/>
      <c r="H22" s="30"/>
      <c r="I22" s="30"/>
      <c r="J22" s="30"/>
      <c r="K22" s="30"/>
      <c r="L22" s="21"/>
      <c r="M22" s="21"/>
      <c r="N22" s="21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</row>
    <row r="23" spans="1:27" ht="15" x14ac:dyDescent="0.15">
      <c r="A23" s="23" t="s">
        <v>28</v>
      </c>
      <c r="B23" s="24" t="s">
        <v>105</v>
      </c>
      <c r="C23" s="37"/>
      <c r="D23" s="38"/>
      <c r="E23" s="30"/>
      <c r="F23" s="30"/>
      <c r="G23" s="30"/>
      <c r="H23" s="30"/>
      <c r="I23" s="30"/>
      <c r="J23" s="30"/>
      <c r="K23" s="30"/>
      <c r="L23" s="21"/>
      <c r="M23" s="21"/>
      <c r="N23" s="21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</row>
    <row r="24" spans="1:27" ht="20.25" customHeight="1" x14ac:dyDescent="0.15">
      <c r="A24" s="25" t="s">
        <v>29</v>
      </c>
      <c r="B24" s="39" t="s">
        <v>178</v>
      </c>
      <c r="C24" s="37"/>
      <c r="D24" s="38"/>
      <c r="E24" s="30"/>
      <c r="F24" s="30"/>
      <c r="G24" s="30"/>
      <c r="H24" s="30"/>
      <c r="I24" s="30"/>
      <c r="J24" s="30"/>
      <c r="K24" s="30"/>
      <c r="L24" s="21"/>
      <c r="M24" s="21"/>
      <c r="N24" s="21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</row>
    <row r="25" spans="1:27" ht="15" x14ac:dyDescent="0.15">
      <c r="A25" s="41"/>
      <c r="B25" s="42"/>
      <c r="C25" s="38"/>
      <c r="D25" s="38"/>
      <c r="E25" s="30"/>
      <c r="F25" s="30"/>
      <c r="G25" s="30"/>
      <c r="H25" s="30"/>
      <c r="I25" s="30"/>
      <c r="J25" s="30"/>
      <c r="K25" s="30"/>
      <c r="L25" s="21"/>
      <c r="M25" s="21"/>
      <c r="N25" s="21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</row>
    <row r="26" spans="1:27" ht="15" x14ac:dyDescent="0.15">
      <c r="A26" s="43"/>
      <c r="B26" s="44"/>
      <c r="C26" s="38"/>
      <c r="D26" s="38"/>
      <c r="E26" s="30"/>
      <c r="F26" s="30"/>
      <c r="G26" s="30"/>
      <c r="H26" s="30"/>
      <c r="I26" s="30"/>
      <c r="J26" s="30"/>
      <c r="K26" s="30"/>
      <c r="L26" s="21"/>
      <c r="M26" s="21"/>
      <c r="N26" s="21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</row>
    <row r="27" spans="1:27" ht="15" x14ac:dyDescent="0.15">
      <c r="A27" s="43"/>
      <c r="B27" s="44"/>
      <c r="C27" s="38"/>
      <c r="D27" s="38"/>
      <c r="E27" s="30"/>
      <c r="F27" s="30"/>
      <c r="G27" s="30"/>
      <c r="H27" s="30"/>
      <c r="I27" s="30"/>
      <c r="J27" s="30"/>
      <c r="K27" s="30"/>
      <c r="L27" s="21"/>
      <c r="M27" s="21"/>
      <c r="N27" s="21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</row>
    <row r="28" spans="1:27" ht="15" x14ac:dyDescent="0.15">
      <c r="A28" s="43"/>
      <c r="B28" s="44"/>
      <c r="C28" s="38"/>
      <c r="D28" s="38"/>
      <c r="E28" s="30"/>
      <c r="F28" s="30"/>
      <c r="G28" s="30"/>
      <c r="H28" s="30"/>
      <c r="I28" s="30"/>
      <c r="J28" s="30"/>
      <c r="K28" s="30"/>
      <c r="L28" s="21"/>
      <c r="M28" s="21"/>
      <c r="N28" s="21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</row>
    <row r="29" spans="1:27" ht="15" x14ac:dyDescent="0.15">
      <c r="A29" s="43"/>
      <c r="B29" s="44"/>
      <c r="C29" s="38"/>
      <c r="D29" s="38"/>
      <c r="E29" s="30"/>
      <c r="F29" s="30"/>
      <c r="G29" s="30"/>
      <c r="H29" s="30"/>
      <c r="I29" s="30"/>
      <c r="J29" s="30"/>
      <c r="K29" s="30"/>
      <c r="L29" s="21"/>
      <c r="M29" s="21"/>
      <c r="N29" s="21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</row>
    <row r="30" spans="1:27" ht="15" x14ac:dyDescent="0.15">
      <c r="A30" s="43"/>
      <c r="B30" s="44"/>
      <c r="C30" s="38"/>
      <c r="D30" s="38"/>
      <c r="E30" s="30"/>
      <c r="F30" s="30"/>
      <c r="G30" s="30"/>
      <c r="H30" s="30"/>
      <c r="I30" s="30"/>
      <c r="J30" s="30"/>
      <c r="K30" s="30"/>
      <c r="L30" s="21"/>
      <c r="M30" s="21"/>
      <c r="N30" s="21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</row>
    <row r="31" spans="1:27" ht="15" x14ac:dyDescent="0.15">
      <c r="A31" s="43"/>
      <c r="B31" s="44"/>
      <c r="C31" s="38"/>
      <c r="D31" s="38"/>
      <c r="E31" s="30"/>
      <c r="F31" s="30"/>
      <c r="G31" s="30"/>
      <c r="H31" s="30"/>
      <c r="I31" s="30"/>
      <c r="J31" s="30"/>
      <c r="K31" s="30"/>
      <c r="L31" s="21"/>
      <c r="M31" s="21"/>
      <c r="N31" s="21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</row>
    <row r="32" spans="1:27" ht="15" x14ac:dyDescent="0.15">
      <c r="A32" s="43"/>
      <c r="B32" s="44"/>
      <c r="C32" s="38"/>
      <c r="D32" s="38"/>
      <c r="E32" s="30"/>
      <c r="F32" s="30"/>
      <c r="G32" s="30"/>
      <c r="H32" s="30"/>
      <c r="I32" s="30"/>
      <c r="J32" s="30"/>
      <c r="K32" s="30"/>
      <c r="L32" s="21"/>
      <c r="M32" s="21"/>
      <c r="N32" s="21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</row>
    <row r="33" spans="1:27" ht="15" x14ac:dyDescent="0.15">
      <c r="A33" s="43"/>
      <c r="B33" s="44"/>
      <c r="C33" s="38"/>
      <c r="D33" s="38"/>
      <c r="E33" s="30"/>
      <c r="F33" s="30"/>
      <c r="G33" s="30"/>
      <c r="H33" s="30"/>
      <c r="I33" s="30"/>
      <c r="J33" s="30"/>
      <c r="K33" s="30"/>
      <c r="L33" s="21"/>
      <c r="M33" s="21"/>
      <c r="N33" s="21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</row>
    <row r="34" spans="1:27" ht="15" x14ac:dyDescent="0.15">
      <c r="A34" s="43"/>
      <c r="B34" s="44"/>
      <c r="C34" s="38"/>
      <c r="D34" s="38"/>
      <c r="E34" s="30"/>
      <c r="F34" s="30"/>
      <c r="G34" s="30"/>
      <c r="H34" s="30"/>
      <c r="I34" s="30"/>
      <c r="J34" s="30"/>
      <c r="K34" s="30"/>
      <c r="L34" s="21"/>
      <c r="M34" s="21"/>
      <c r="N34" s="21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</row>
    <row r="35" spans="1:27" ht="15" x14ac:dyDescent="0.15">
      <c r="A35" s="43"/>
      <c r="B35" s="44"/>
      <c r="C35" s="38"/>
      <c r="D35" s="38"/>
      <c r="E35" s="30"/>
      <c r="F35" s="30"/>
      <c r="G35" s="30"/>
      <c r="H35" s="30"/>
      <c r="I35" s="30"/>
      <c r="J35" s="30"/>
      <c r="K35" s="30"/>
      <c r="L35" s="21"/>
      <c r="M35" s="21"/>
      <c r="N35" s="21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</row>
    <row r="36" spans="1:27" ht="15" x14ac:dyDescent="0.15">
      <c r="A36" s="43"/>
      <c r="B36" s="44"/>
      <c r="C36" s="38"/>
      <c r="D36" s="38"/>
      <c r="E36" s="30"/>
      <c r="F36" s="30"/>
      <c r="G36" s="30"/>
      <c r="H36" s="30"/>
      <c r="I36" s="30"/>
      <c r="J36" s="30"/>
      <c r="K36" s="30"/>
      <c r="L36" s="21"/>
      <c r="M36" s="21"/>
      <c r="N36" s="21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</row>
    <row r="37" spans="1:27" ht="15" x14ac:dyDescent="0.15">
      <c r="A37" s="43"/>
      <c r="B37" s="44"/>
      <c r="C37" s="38"/>
      <c r="D37" s="38"/>
      <c r="E37" s="30"/>
      <c r="F37" s="30"/>
      <c r="G37" s="30"/>
      <c r="H37" s="30"/>
      <c r="I37" s="30"/>
      <c r="J37" s="30"/>
      <c r="K37" s="30"/>
      <c r="L37" s="21"/>
      <c r="M37" s="21"/>
      <c r="N37" s="21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</row>
    <row r="38" spans="1:27" ht="15" x14ac:dyDescent="0.15">
      <c r="A38" s="43"/>
      <c r="B38" s="44"/>
      <c r="C38" s="38"/>
      <c r="D38" s="38"/>
      <c r="E38" s="30"/>
      <c r="F38" s="30"/>
      <c r="G38" s="30"/>
      <c r="H38" s="30"/>
      <c r="I38" s="30"/>
      <c r="J38" s="30"/>
      <c r="K38" s="30"/>
      <c r="L38" s="21"/>
      <c r="M38" s="21"/>
      <c r="N38" s="21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</row>
    <row r="39" spans="1:27" ht="15" x14ac:dyDescent="0.15">
      <c r="A39" s="43"/>
      <c r="B39" s="44"/>
      <c r="C39" s="38"/>
      <c r="D39" s="38"/>
      <c r="E39" s="30"/>
      <c r="F39" s="30"/>
      <c r="G39" s="30"/>
      <c r="H39" s="30"/>
      <c r="I39" s="30"/>
      <c r="J39" s="30"/>
      <c r="K39" s="30"/>
      <c r="L39" s="21"/>
      <c r="M39" s="21"/>
      <c r="N39" s="21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</row>
    <row r="40" spans="1:27" ht="15" x14ac:dyDescent="0.15">
      <c r="A40" s="43"/>
      <c r="B40" s="44"/>
      <c r="C40" s="38"/>
      <c r="D40" s="38"/>
      <c r="E40" s="30"/>
      <c r="F40" s="30"/>
      <c r="G40" s="30"/>
      <c r="H40" s="30"/>
      <c r="I40" s="30"/>
      <c r="J40" s="30"/>
      <c r="K40" s="30"/>
      <c r="L40" s="21"/>
      <c r="M40" s="21"/>
      <c r="N40" s="21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</row>
    <row r="41" spans="1:27" ht="15" x14ac:dyDescent="0.15">
      <c r="A41" s="43"/>
      <c r="B41" s="44"/>
      <c r="C41" s="38"/>
      <c r="D41" s="38"/>
      <c r="E41" s="30"/>
      <c r="F41" s="30"/>
      <c r="G41" s="30"/>
      <c r="H41" s="30"/>
      <c r="I41" s="30"/>
      <c r="J41" s="30"/>
      <c r="K41" s="30"/>
      <c r="L41" s="21"/>
      <c r="M41" s="21"/>
      <c r="N41" s="21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</row>
    <row r="42" spans="1:27" ht="15" x14ac:dyDescent="0.15">
      <c r="A42" s="43"/>
      <c r="B42" s="44"/>
      <c r="C42" s="38"/>
      <c r="D42" s="38"/>
      <c r="E42" s="30"/>
      <c r="F42" s="30"/>
      <c r="G42" s="30"/>
      <c r="H42" s="30"/>
      <c r="I42" s="30"/>
      <c r="J42" s="30"/>
      <c r="K42" s="30"/>
      <c r="L42" s="21"/>
      <c r="M42" s="21"/>
      <c r="N42" s="21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</row>
    <row r="43" spans="1:27" ht="15" x14ac:dyDescent="0.15">
      <c r="A43" s="43"/>
      <c r="B43" s="44"/>
      <c r="C43" s="38"/>
      <c r="D43" s="38"/>
      <c r="E43" s="30"/>
      <c r="F43" s="30"/>
      <c r="G43" s="30"/>
      <c r="H43" s="30"/>
      <c r="I43" s="30"/>
      <c r="J43" s="30"/>
      <c r="K43" s="30"/>
      <c r="L43" s="21"/>
      <c r="M43" s="21"/>
      <c r="N43" s="21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</row>
    <row r="44" spans="1:27" ht="15" x14ac:dyDescent="0.15">
      <c r="A44" s="43"/>
      <c r="B44" s="44"/>
      <c r="C44" s="38"/>
      <c r="D44" s="38"/>
      <c r="E44" s="30"/>
      <c r="F44" s="30"/>
      <c r="G44" s="30"/>
      <c r="H44" s="30"/>
      <c r="I44" s="30"/>
      <c r="J44" s="30"/>
      <c r="K44" s="30"/>
      <c r="L44" s="21"/>
      <c r="M44" s="21"/>
      <c r="N44" s="21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</row>
    <row r="45" spans="1:27" ht="15" x14ac:dyDescent="0.15">
      <c r="A45" s="43"/>
      <c r="B45" s="44"/>
      <c r="C45" s="38"/>
      <c r="D45" s="38"/>
      <c r="E45" s="30"/>
      <c r="F45" s="30"/>
      <c r="G45" s="30"/>
      <c r="H45" s="30"/>
      <c r="I45" s="30"/>
      <c r="J45" s="30"/>
      <c r="K45" s="30"/>
      <c r="L45" s="21"/>
      <c r="M45" s="21"/>
      <c r="N45" s="21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</row>
    <row r="46" spans="1:27" ht="15" x14ac:dyDescent="0.15">
      <c r="A46" s="43"/>
      <c r="B46" s="44"/>
      <c r="C46" s="38"/>
      <c r="D46" s="38"/>
      <c r="E46" s="30"/>
      <c r="F46" s="30"/>
      <c r="G46" s="30"/>
      <c r="H46" s="30"/>
      <c r="I46" s="30"/>
      <c r="J46" s="30"/>
      <c r="K46" s="30"/>
      <c r="L46" s="21"/>
      <c r="M46" s="21"/>
      <c r="N46" s="21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</row>
    <row r="47" spans="1:27" ht="15" x14ac:dyDescent="0.15">
      <c r="A47" s="43"/>
      <c r="B47" s="44"/>
      <c r="C47" s="38"/>
      <c r="D47" s="38"/>
      <c r="E47" s="30"/>
      <c r="F47" s="30"/>
      <c r="G47" s="30"/>
      <c r="H47" s="30"/>
      <c r="I47" s="30"/>
      <c r="J47" s="30"/>
      <c r="K47" s="30"/>
      <c r="L47" s="21"/>
      <c r="M47" s="21"/>
      <c r="N47" s="21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</row>
    <row r="48" spans="1:27" ht="15" x14ac:dyDescent="0.15">
      <c r="A48" s="43"/>
      <c r="B48" s="44"/>
      <c r="C48" s="38"/>
      <c r="D48" s="38"/>
      <c r="E48" s="30"/>
      <c r="F48" s="30"/>
      <c r="G48" s="30"/>
      <c r="H48" s="30"/>
      <c r="I48" s="30"/>
      <c r="J48" s="30"/>
      <c r="K48" s="30"/>
      <c r="L48" s="21"/>
      <c r="M48" s="21"/>
      <c r="N48" s="21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</row>
    <row r="49" spans="1:27" ht="15" x14ac:dyDescent="0.15">
      <c r="A49" s="43"/>
      <c r="B49" s="44"/>
      <c r="C49" s="38"/>
      <c r="D49" s="38"/>
      <c r="E49" s="30"/>
      <c r="F49" s="30"/>
      <c r="G49" s="30"/>
      <c r="H49" s="30"/>
      <c r="I49" s="30"/>
      <c r="J49" s="30"/>
      <c r="K49" s="30"/>
      <c r="L49" s="21"/>
      <c r="M49" s="21"/>
      <c r="N49" s="21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</row>
    <row r="50" spans="1:27" ht="15" x14ac:dyDescent="0.15">
      <c r="A50" s="43"/>
      <c r="B50" s="44"/>
      <c r="C50" s="38"/>
      <c r="D50" s="38"/>
      <c r="E50" s="30"/>
      <c r="F50" s="30"/>
      <c r="G50" s="30"/>
      <c r="H50" s="30"/>
      <c r="I50" s="30"/>
      <c r="J50" s="30"/>
      <c r="K50" s="30"/>
      <c r="L50" s="21"/>
      <c r="M50" s="21"/>
      <c r="N50" s="21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</row>
    <row r="51" spans="1:27" ht="15" x14ac:dyDescent="0.15">
      <c r="A51" s="43"/>
      <c r="B51" s="44"/>
      <c r="C51" s="38"/>
      <c r="D51" s="38"/>
      <c r="E51" s="30"/>
      <c r="F51" s="30"/>
      <c r="G51" s="30"/>
      <c r="H51" s="30"/>
      <c r="I51" s="30"/>
      <c r="J51" s="30"/>
      <c r="K51" s="30"/>
      <c r="L51" s="21"/>
      <c r="M51" s="21"/>
      <c r="N51" s="21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</row>
    <row r="52" spans="1:27" ht="15" x14ac:dyDescent="0.15">
      <c r="A52" s="43"/>
      <c r="B52" s="44"/>
      <c r="C52" s="38"/>
      <c r="D52" s="38"/>
      <c r="E52" s="30"/>
      <c r="F52" s="30"/>
      <c r="G52" s="30"/>
      <c r="H52" s="30"/>
      <c r="I52" s="30"/>
      <c r="J52" s="30"/>
      <c r="K52" s="30"/>
      <c r="L52" s="21"/>
      <c r="M52" s="21"/>
      <c r="N52" s="21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</row>
    <row r="53" spans="1:27" ht="15" x14ac:dyDescent="0.15">
      <c r="A53" s="43"/>
      <c r="B53" s="44"/>
      <c r="C53" s="38"/>
      <c r="D53" s="38"/>
      <c r="E53" s="30"/>
      <c r="F53" s="30"/>
      <c r="G53" s="30"/>
      <c r="H53" s="30"/>
      <c r="I53" s="30"/>
      <c r="J53" s="30"/>
      <c r="K53" s="30"/>
      <c r="L53" s="21"/>
      <c r="M53" s="21"/>
      <c r="N53" s="21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</row>
    <row r="54" spans="1:27" ht="15" x14ac:dyDescent="0.15">
      <c r="A54" s="43"/>
      <c r="B54" s="44"/>
      <c r="C54" s="38"/>
      <c r="D54" s="38"/>
      <c r="E54" s="30"/>
      <c r="F54" s="30"/>
      <c r="G54" s="30"/>
      <c r="H54" s="30"/>
      <c r="I54" s="30"/>
      <c r="J54" s="30"/>
      <c r="K54" s="30"/>
      <c r="L54" s="21"/>
      <c r="M54" s="21"/>
      <c r="N54" s="21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</row>
    <row r="55" spans="1:27" ht="15" x14ac:dyDescent="0.15">
      <c r="A55" s="43"/>
      <c r="B55" s="44"/>
      <c r="C55" s="38"/>
      <c r="D55" s="38"/>
      <c r="E55" s="30"/>
      <c r="F55" s="30"/>
      <c r="G55" s="30"/>
      <c r="H55" s="30"/>
      <c r="I55" s="30"/>
      <c r="J55" s="30"/>
      <c r="K55" s="30"/>
      <c r="L55" s="21"/>
      <c r="M55" s="21"/>
      <c r="N55" s="21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</row>
    <row r="56" spans="1:27" ht="15" x14ac:dyDescent="0.15">
      <c r="A56" s="43"/>
      <c r="B56" s="44"/>
      <c r="C56" s="38"/>
      <c r="D56" s="38"/>
      <c r="E56" s="30"/>
      <c r="F56" s="30"/>
      <c r="G56" s="30"/>
      <c r="H56" s="30"/>
      <c r="I56" s="30"/>
      <c r="J56" s="30"/>
      <c r="K56" s="30"/>
      <c r="L56" s="21"/>
      <c r="M56" s="21"/>
      <c r="N56" s="21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</row>
    <row r="57" spans="1:27" ht="15" x14ac:dyDescent="0.15">
      <c r="A57" s="43"/>
      <c r="B57" s="44"/>
      <c r="C57" s="38"/>
      <c r="D57" s="38"/>
      <c r="E57" s="30"/>
      <c r="F57" s="30"/>
      <c r="G57" s="30"/>
      <c r="H57" s="30"/>
      <c r="I57" s="30"/>
      <c r="J57" s="30"/>
      <c r="K57" s="30"/>
      <c r="L57" s="21"/>
      <c r="M57" s="21"/>
      <c r="N57" s="21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</row>
    <row r="58" spans="1:27" ht="15" x14ac:dyDescent="0.15">
      <c r="A58" s="43"/>
      <c r="B58" s="44"/>
      <c r="C58" s="38"/>
      <c r="D58" s="38"/>
      <c r="E58" s="30"/>
      <c r="F58" s="30"/>
      <c r="G58" s="30"/>
      <c r="H58" s="30"/>
      <c r="I58" s="30"/>
      <c r="J58" s="30"/>
      <c r="K58" s="30"/>
      <c r="L58" s="21"/>
      <c r="M58" s="21"/>
      <c r="N58" s="21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</row>
    <row r="59" spans="1:27" ht="15" x14ac:dyDescent="0.15">
      <c r="A59" s="43"/>
      <c r="B59" s="44"/>
      <c r="C59" s="38"/>
      <c r="D59" s="38"/>
      <c r="E59" s="30"/>
      <c r="F59" s="30"/>
      <c r="G59" s="30"/>
      <c r="H59" s="30"/>
      <c r="I59" s="30"/>
      <c r="J59" s="30"/>
      <c r="K59" s="30"/>
      <c r="L59" s="21"/>
      <c r="M59" s="21"/>
      <c r="N59" s="21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</row>
    <row r="60" spans="1:27" ht="15" x14ac:dyDescent="0.15">
      <c r="A60" s="43"/>
      <c r="B60" s="44"/>
      <c r="C60" s="38"/>
      <c r="D60" s="38"/>
      <c r="E60" s="30"/>
      <c r="F60" s="30"/>
      <c r="G60" s="30"/>
      <c r="H60" s="30"/>
      <c r="I60" s="30"/>
      <c r="J60" s="30"/>
      <c r="K60" s="30"/>
      <c r="L60" s="21"/>
      <c r="M60" s="21"/>
      <c r="N60" s="21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</row>
    <row r="61" spans="1:27" ht="15" x14ac:dyDescent="0.15">
      <c r="A61" s="43"/>
      <c r="B61" s="44"/>
      <c r="C61" s="38"/>
      <c r="D61" s="38"/>
      <c r="E61" s="30"/>
      <c r="F61" s="30"/>
      <c r="G61" s="30"/>
      <c r="H61" s="30"/>
      <c r="I61" s="30"/>
      <c r="J61" s="30"/>
      <c r="K61" s="30"/>
      <c r="L61" s="21"/>
      <c r="M61" s="21"/>
      <c r="N61" s="21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</row>
    <row r="62" spans="1:27" ht="15" x14ac:dyDescent="0.15">
      <c r="A62" s="43"/>
      <c r="B62" s="44"/>
      <c r="C62" s="38"/>
      <c r="D62" s="38"/>
      <c r="E62" s="30"/>
      <c r="F62" s="30"/>
      <c r="G62" s="30"/>
      <c r="H62" s="30"/>
      <c r="I62" s="30"/>
      <c r="J62" s="30"/>
      <c r="K62" s="30"/>
      <c r="L62" s="21"/>
      <c r="M62" s="21"/>
      <c r="N62" s="21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</row>
    <row r="63" spans="1:27" ht="15" x14ac:dyDescent="0.15">
      <c r="A63" s="43"/>
      <c r="B63" s="44"/>
      <c r="C63" s="38"/>
      <c r="D63" s="38"/>
      <c r="E63" s="30"/>
      <c r="F63" s="30"/>
      <c r="G63" s="30"/>
      <c r="H63" s="30"/>
      <c r="I63" s="30"/>
      <c r="J63" s="30"/>
      <c r="K63" s="30"/>
      <c r="L63" s="21"/>
      <c r="M63" s="21"/>
      <c r="N63" s="21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</row>
    <row r="64" spans="1:27" ht="15" x14ac:dyDescent="0.15">
      <c r="A64" s="43"/>
      <c r="B64" s="44"/>
      <c r="C64" s="38"/>
      <c r="D64" s="38"/>
      <c r="E64" s="30"/>
      <c r="F64" s="30"/>
      <c r="G64" s="30"/>
      <c r="H64" s="30"/>
      <c r="I64" s="30"/>
      <c r="J64" s="30"/>
      <c r="K64" s="30"/>
      <c r="L64" s="21"/>
      <c r="M64" s="21"/>
      <c r="N64" s="21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</row>
    <row r="65" spans="1:27" ht="15" x14ac:dyDescent="0.15">
      <c r="A65" s="43"/>
      <c r="B65" s="44"/>
      <c r="C65" s="38"/>
      <c r="D65" s="38"/>
      <c r="E65" s="30"/>
      <c r="F65" s="30"/>
      <c r="G65" s="30"/>
      <c r="H65" s="30"/>
      <c r="I65" s="30"/>
      <c r="J65" s="30"/>
      <c r="K65" s="30"/>
      <c r="L65" s="21"/>
      <c r="M65" s="21"/>
      <c r="N65" s="21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</row>
    <row r="66" spans="1:27" ht="15" x14ac:dyDescent="0.15">
      <c r="A66" s="43"/>
      <c r="B66" s="44"/>
      <c r="C66" s="38"/>
      <c r="D66" s="38"/>
      <c r="E66" s="30"/>
      <c r="F66" s="30"/>
      <c r="G66" s="30"/>
      <c r="H66" s="30"/>
      <c r="I66" s="30"/>
      <c r="J66" s="30"/>
      <c r="K66" s="30"/>
      <c r="L66" s="21"/>
      <c r="M66" s="21"/>
      <c r="N66" s="21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</row>
    <row r="67" spans="1:27" ht="15" x14ac:dyDescent="0.15">
      <c r="A67" s="43"/>
      <c r="B67" s="44"/>
      <c r="C67" s="38"/>
      <c r="D67" s="38"/>
      <c r="E67" s="30"/>
      <c r="F67" s="30"/>
      <c r="G67" s="30"/>
      <c r="H67" s="30"/>
      <c r="I67" s="30"/>
      <c r="J67" s="30"/>
      <c r="K67" s="30"/>
      <c r="L67" s="21"/>
      <c r="M67" s="21"/>
      <c r="N67" s="21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</row>
    <row r="68" spans="1:27" ht="15" x14ac:dyDescent="0.15">
      <c r="A68" s="43"/>
      <c r="B68" s="44"/>
      <c r="C68" s="38"/>
      <c r="D68" s="38"/>
      <c r="E68" s="30"/>
      <c r="F68" s="30"/>
      <c r="G68" s="30"/>
      <c r="H68" s="30"/>
      <c r="I68" s="30"/>
      <c r="J68" s="30"/>
      <c r="K68" s="30"/>
      <c r="L68" s="21"/>
      <c r="M68" s="21"/>
      <c r="N68" s="21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</row>
    <row r="69" spans="1:27" ht="15" x14ac:dyDescent="0.15">
      <c r="A69" s="43"/>
      <c r="B69" s="44"/>
      <c r="C69" s="38"/>
      <c r="D69" s="38"/>
      <c r="E69" s="30"/>
      <c r="F69" s="30"/>
      <c r="G69" s="30"/>
      <c r="H69" s="30"/>
      <c r="I69" s="30"/>
      <c r="J69" s="30"/>
      <c r="K69" s="30"/>
      <c r="L69" s="21"/>
      <c r="M69" s="21"/>
      <c r="N69" s="21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</row>
    <row r="70" spans="1:27" ht="15" x14ac:dyDescent="0.15">
      <c r="A70" s="43"/>
      <c r="B70" s="44"/>
      <c r="C70" s="38"/>
      <c r="D70" s="38"/>
      <c r="E70" s="30"/>
      <c r="F70" s="30"/>
      <c r="G70" s="30"/>
      <c r="H70" s="30"/>
      <c r="I70" s="30"/>
      <c r="J70" s="30"/>
      <c r="K70" s="30"/>
      <c r="L70" s="21"/>
      <c r="M70" s="21"/>
      <c r="N70" s="21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</row>
    <row r="71" spans="1:27" ht="15" x14ac:dyDescent="0.15">
      <c r="A71" s="43"/>
      <c r="B71" s="44"/>
      <c r="C71" s="38"/>
      <c r="D71" s="38"/>
      <c r="E71" s="30"/>
      <c r="F71" s="30"/>
      <c r="G71" s="30"/>
      <c r="H71" s="30"/>
      <c r="I71" s="30"/>
      <c r="J71" s="30"/>
      <c r="K71" s="30"/>
      <c r="L71" s="21"/>
      <c r="M71" s="21"/>
      <c r="N71" s="21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</row>
    <row r="72" spans="1:27" ht="15" x14ac:dyDescent="0.15">
      <c r="A72" s="43"/>
      <c r="B72" s="44"/>
      <c r="C72" s="38"/>
      <c r="D72" s="38"/>
      <c r="E72" s="30"/>
      <c r="F72" s="30"/>
      <c r="G72" s="30"/>
      <c r="H72" s="30"/>
      <c r="I72" s="30"/>
      <c r="J72" s="30"/>
      <c r="K72" s="30"/>
      <c r="L72" s="21"/>
      <c r="M72" s="21"/>
      <c r="N72" s="21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</row>
    <row r="73" spans="1:27" ht="15" x14ac:dyDescent="0.15">
      <c r="A73" s="43"/>
      <c r="B73" s="44"/>
      <c r="C73" s="38"/>
      <c r="D73" s="38"/>
      <c r="E73" s="30"/>
      <c r="F73" s="30"/>
      <c r="G73" s="30"/>
      <c r="H73" s="30"/>
      <c r="I73" s="30"/>
      <c r="J73" s="30"/>
      <c r="K73" s="30"/>
      <c r="L73" s="21"/>
      <c r="M73" s="21"/>
      <c r="N73" s="21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</row>
    <row r="74" spans="1:27" ht="15" x14ac:dyDescent="0.15">
      <c r="A74" s="43"/>
      <c r="B74" s="44"/>
      <c r="C74" s="38"/>
      <c r="D74" s="38"/>
      <c r="E74" s="30"/>
      <c r="F74" s="30"/>
      <c r="G74" s="30"/>
      <c r="H74" s="30"/>
      <c r="I74" s="30"/>
      <c r="J74" s="30"/>
      <c r="K74" s="30"/>
      <c r="L74" s="21"/>
      <c r="M74" s="21"/>
      <c r="N74" s="21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</row>
    <row r="75" spans="1:27" ht="15" x14ac:dyDescent="0.15">
      <c r="A75" s="43"/>
      <c r="B75" s="44"/>
      <c r="C75" s="38"/>
      <c r="D75" s="38"/>
      <c r="E75" s="30"/>
      <c r="F75" s="30"/>
      <c r="G75" s="30"/>
      <c r="H75" s="30"/>
      <c r="I75" s="30"/>
      <c r="J75" s="30"/>
      <c r="K75" s="30"/>
      <c r="L75" s="21"/>
      <c r="M75" s="21"/>
      <c r="N75" s="21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</row>
    <row r="76" spans="1:27" ht="15" x14ac:dyDescent="0.15">
      <c r="A76" s="43"/>
      <c r="B76" s="44"/>
      <c r="C76" s="38"/>
      <c r="D76" s="38"/>
      <c r="E76" s="30"/>
      <c r="F76" s="30"/>
      <c r="G76" s="30"/>
      <c r="H76" s="30"/>
      <c r="I76" s="30"/>
      <c r="J76" s="30"/>
      <c r="K76" s="30"/>
      <c r="L76" s="21"/>
      <c r="M76" s="21"/>
      <c r="N76" s="21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</row>
    <row r="77" spans="1:27" ht="15" x14ac:dyDescent="0.15">
      <c r="A77" s="43"/>
      <c r="B77" s="44"/>
      <c r="C77" s="38"/>
      <c r="D77" s="38"/>
      <c r="E77" s="30"/>
      <c r="F77" s="30"/>
      <c r="G77" s="30"/>
      <c r="H77" s="30"/>
      <c r="I77" s="30"/>
      <c r="J77" s="30"/>
      <c r="K77" s="30"/>
      <c r="L77" s="21"/>
      <c r="M77" s="21"/>
      <c r="N77" s="21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</row>
    <row r="78" spans="1:27" ht="15" x14ac:dyDescent="0.15">
      <c r="A78" s="43"/>
      <c r="B78" s="44"/>
      <c r="C78" s="38"/>
      <c r="D78" s="38"/>
      <c r="E78" s="30"/>
      <c r="F78" s="30"/>
      <c r="G78" s="30"/>
      <c r="H78" s="30"/>
      <c r="I78" s="30"/>
      <c r="J78" s="30"/>
      <c r="K78" s="30"/>
      <c r="L78" s="21"/>
      <c r="M78" s="21"/>
      <c r="N78" s="21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</row>
    <row r="79" spans="1:27" ht="15" x14ac:dyDescent="0.15">
      <c r="A79" s="43"/>
      <c r="B79" s="44"/>
      <c r="C79" s="38"/>
      <c r="D79" s="38"/>
      <c r="E79" s="30"/>
      <c r="F79" s="30"/>
      <c r="G79" s="30"/>
      <c r="H79" s="30"/>
      <c r="I79" s="30"/>
      <c r="J79" s="30"/>
      <c r="K79" s="30"/>
      <c r="L79" s="21"/>
      <c r="M79" s="21"/>
      <c r="N79" s="21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</row>
    <row r="80" spans="1:27" ht="15" x14ac:dyDescent="0.15">
      <c r="A80" s="43"/>
      <c r="B80" s="44"/>
      <c r="C80" s="38"/>
      <c r="D80" s="38"/>
      <c r="E80" s="30"/>
      <c r="F80" s="30"/>
      <c r="G80" s="30"/>
      <c r="H80" s="30"/>
      <c r="I80" s="30"/>
      <c r="J80" s="30"/>
      <c r="K80" s="30"/>
      <c r="L80" s="21"/>
      <c r="M80" s="21"/>
      <c r="N80" s="21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</row>
    <row r="81" spans="1:27" ht="15" x14ac:dyDescent="0.15">
      <c r="A81" s="43"/>
      <c r="B81" s="44"/>
      <c r="C81" s="38"/>
      <c r="D81" s="38"/>
      <c r="E81" s="30"/>
      <c r="F81" s="30"/>
      <c r="G81" s="30"/>
      <c r="H81" s="30"/>
      <c r="I81" s="30"/>
      <c r="J81" s="30"/>
      <c r="K81" s="30"/>
      <c r="L81" s="21"/>
      <c r="M81" s="21"/>
      <c r="N81" s="21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</row>
    <row r="82" spans="1:27" ht="15" x14ac:dyDescent="0.15">
      <c r="A82" s="43"/>
      <c r="B82" s="44"/>
      <c r="C82" s="38"/>
      <c r="D82" s="38"/>
      <c r="E82" s="30"/>
      <c r="F82" s="30"/>
      <c r="G82" s="30"/>
      <c r="H82" s="30"/>
      <c r="I82" s="30"/>
      <c r="J82" s="30"/>
      <c r="K82" s="30"/>
      <c r="L82" s="21"/>
      <c r="M82" s="21"/>
      <c r="N82" s="21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</row>
    <row r="83" spans="1:27" ht="15" x14ac:dyDescent="0.15">
      <c r="A83" s="43"/>
      <c r="B83" s="44"/>
      <c r="C83" s="38"/>
      <c r="D83" s="38"/>
      <c r="E83" s="30"/>
      <c r="F83" s="30"/>
      <c r="G83" s="30"/>
      <c r="H83" s="30"/>
      <c r="I83" s="30"/>
      <c r="J83" s="30"/>
      <c r="K83" s="30"/>
      <c r="L83" s="21"/>
      <c r="M83" s="21"/>
      <c r="N83" s="21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</row>
    <row r="84" spans="1:27" ht="15" x14ac:dyDescent="0.15">
      <c r="A84" s="43"/>
      <c r="B84" s="44"/>
      <c r="C84" s="38"/>
      <c r="D84" s="38"/>
      <c r="E84" s="30"/>
      <c r="F84" s="30"/>
      <c r="G84" s="30"/>
      <c r="H84" s="30"/>
      <c r="I84" s="30"/>
      <c r="J84" s="30"/>
      <c r="K84" s="30"/>
      <c r="L84" s="21"/>
      <c r="M84" s="21"/>
      <c r="N84" s="21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</row>
    <row r="85" spans="1:27" ht="15" x14ac:dyDescent="0.15">
      <c r="A85" s="43"/>
      <c r="B85" s="44"/>
      <c r="C85" s="38"/>
      <c r="D85" s="38"/>
      <c r="E85" s="30"/>
      <c r="F85" s="30"/>
      <c r="G85" s="30"/>
      <c r="H85" s="30"/>
      <c r="I85" s="30"/>
      <c r="J85" s="30"/>
      <c r="K85" s="30"/>
      <c r="L85" s="21"/>
      <c r="M85" s="21"/>
      <c r="N85" s="21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</row>
    <row r="86" spans="1:27" ht="15" x14ac:dyDescent="0.15">
      <c r="A86" s="43"/>
      <c r="B86" s="44"/>
      <c r="C86" s="38"/>
      <c r="D86" s="38"/>
      <c r="E86" s="30"/>
      <c r="F86" s="30"/>
      <c r="G86" s="30"/>
      <c r="H86" s="30"/>
      <c r="I86" s="30"/>
      <c r="J86" s="30"/>
      <c r="K86" s="30"/>
      <c r="L86" s="21"/>
      <c r="M86" s="21"/>
      <c r="N86" s="21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</row>
    <row r="87" spans="1:27" ht="15" x14ac:dyDescent="0.15">
      <c r="A87" s="43"/>
      <c r="B87" s="44"/>
      <c r="C87" s="38"/>
      <c r="D87" s="38"/>
      <c r="E87" s="30"/>
      <c r="F87" s="30"/>
      <c r="G87" s="30"/>
      <c r="H87" s="30"/>
      <c r="I87" s="30"/>
      <c r="J87" s="30"/>
      <c r="K87" s="30"/>
      <c r="L87" s="21"/>
      <c r="M87" s="21"/>
      <c r="N87" s="21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</row>
    <row r="88" spans="1:27" ht="15" x14ac:dyDescent="0.15">
      <c r="A88" s="43"/>
      <c r="B88" s="44"/>
      <c r="C88" s="38"/>
      <c r="D88" s="38"/>
      <c r="E88" s="30"/>
      <c r="F88" s="30"/>
      <c r="G88" s="30"/>
      <c r="H88" s="30"/>
      <c r="I88" s="30"/>
      <c r="J88" s="30"/>
      <c r="K88" s="30"/>
      <c r="L88" s="21"/>
      <c r="M88" s="21"/>
      <c r="N88" s="21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</row>
    <row r="89" spans="1:27" ht="15" x14ac:dyDescent="0.15">
      <c r="A89" s="43"/>
      <c r="B89" s="44"/>
      <c r="C89" s="38"/>
      <c r="D89" s="38"/>
      <c r="E89" s="30"/>
      <c r="F89" s="30"/>
      <c r="G89" s="30"/>
      <c r="H89" s="30"/>
      <c r="I89" s="30"/>
      <c r="J89" s="30"/>
      <c r="K89" s="30"/>
      <c r="L89" s="21"/>
      <c r="M89" s="21"/>
      <c r="N89" s="21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</row>
    <row r="90" spans="1:27" ht="15" x14ac:dyDescent="0.15">
      <c r="A90" s="43"/>
      <c r="B90" s="44"/>
      <c r="C90" s="38"/>
      <c r="D90" s="38"/>
      <c r="E90" s="30"/>
      <c r="F90" s="30"/>
      <c r="G90" s="30"/>
      <c r="H90" s="30"/>
      <c r="I90" s="30"/>
      <c r="J90" s="30"/>
      <c r="K90" s="30"/>
      <c r="L90" s="21"/>
      <c r="M90" s="21"/>
      <c r="N90" s="21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</row>
    <row r="91" spans="1:27" ht="15" x14ac:dyDescent="0.15">
      <c r="A91" s="43"/>
      <c r="B91" s="44"/>
      <c r="C91" s="38"/>
      <c r="D91" s="38"/>
      <c r="E91" s="30"/>
      <c r="F91" s="30"/>
      <c r="G91" s="30"/>
      <c r="H91" s="30"/>
      <c r="I91" s="30"/>
      <c r="J91" s="30"/>
      <c r="K91" s="30"/>
      <c r="L91" s="21"/>
      <c r="M91" s="21"/>
      <c r="N91" s="21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</row>
    <row r="92" spans="1:27" ht="15" x14ac:dyDescent="0.15">
      <c r="A92" s="43"/>
      <c r="B92" s="44"/>
      <c r="C92" s="38"/>
      <c r="D92" s="38"/>
      <c r="E92" s="30"/>
      <c r="F92" s="30"/>
      <c r="G92" s="30"/>
      <c r="H92" s="30"/>
      <c r="I92" s="30"/>
      <c r="J92" s="30"/>
      <c r="K92" s="30"/>
      <c r="L92" s="21"/>
      <c r="M92" s="21"/>
      <c r="N92" s="21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</row>
    <row r="93" spans="1:27" ht="15" x14ac:dyDescent="0.15">
      <c r="A93" s="43"/>
      <c r="B93" s="44"/>
      <c r="C93" s="38"/>
      <c r="D93" s="38"/>
      <c r="E93" s="30"/>
      <c r="F93" s="30"/>
      <c r="G93" s="30"/>
      <c r="H93" s="30"/>
      <c r="I93" s="30"/>
      <c r="J93" s="30"/>
      <c r="K93" s="30"/>
      <c r="L93" s="21"/>
      <c r="M93" s="21"/>
      <c r="N93" s="21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</row>
    <row r="94" spans="1:27" ht="15" x14ac:dyDescent="0.15">
      <c r="A94" s="43"/>
      <c r="B94" s="44"/>
      <c r="C94" s="38"/>
      <c r="D94" s="38"/>
      <c r="E94" s="30"/>
      <c r="F94" s="30"/>
      <c r="G94" s="30"/>
      <c r="H94" s="30"/>
      <c r="I94" s="30"/>
      <c r="J94" s="30"/>
      <c r="K94" s="30"/>
      <c r="L94" s="21"/>
      <c r="M94" s="21"/>
      <c r="N94" s="21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</row>
    <row r="95" spans="1:27" ht="15" x14ac:dyDescent="0.15">
      <c r="A95" s="43"/>
      <c r="B95" s="44"/>
      <c r="C95" s="38"/>
      <c r="D95" s="38"/>
      <c r="E95" s="30"/>
      <c r="F95" s="30"/>
      <c r="G95" s="30"/>
      <c r="H95" s="30"/>
      <c r="I95" s="30"/>
      <c r="J95" s="30"/>
      <c r="K95" s="30"/>
      <c r="L95" s="21"/>
      <c r="M95" s="21"/>
      <c r="N95" s="21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</row>
    <row r="96" spans="1:27" ht="15" x14ac:dyDescent="0.15">
      <c r="A96" s="43"/>
      <c r="B96" s="44"/>
      <c r="C96" s="38"/>
      <c r="D96" s="38"/>
      <c r="E96" s="30"/>
      <c r="F96" s="30"/>
      <c r="G96" s="30"/>
      <c r="H96" s="30"/>
      <c r="I96" s="30"/>
      <c r="J96" s="30"/>
      <c r="K96" s="30"/>
      <c r="L96" s="21"/>
      <c r="M96" s="21"/>
      <c r="N96" s="21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</row>
    <row r="97" spans="1:27" ht="15" x14ac:dyDescent="0.15">
      <c r="A97" s="43"/>
      <c r="B97" s="44"/>
      <c r="C97" s="38"/>
      <c r="D97" s="38"/>
      <c r="E97" s="30"/>
      <c r="F97" s="30"/>
      <c r="G97" s="30"/>
      <c r="H97" s="30"/>
      <c r="I97" s="30"/>
      <c r="J97" s="30"/>
      <c r="K97" s="30"/>
      <c r="L97" s="21"/>
      <c r="M97" s="21"/>
      <c r="N97" s="21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</row>
    <row r="98" spans="1:27" ht="15" x14ac:dyDescent="0.15">
      <c r="A98" s="43"/>
      <c r="B98" s="44"/>
      <c r="C98" s="38"/>
      <c r="D98" s="38"/>
      <c r="E98" s="30"/>
      <c r="F98" s="30"/>
      <c r="G98" s="30"/>
      <c r="H98" s="30"/>
      <c r="I98" s="30"/>
      <c r="J98" s="30"/>
      <c r="K98" s="30"/>
      <c r="L98" s="21"/>
      <c r="M98" s="21"/>
      <c r="N98" s="21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</row>
    <row r="99" spans="1:27" ht="15" x14ac:dyDescent="0.15">
      <c r="A99" s="43"/>
      <c r="B99" s="44"/>
      <c r="C99" s="38"/>
      <c r="D99" s="38"/>
      <c r="E99" s="30"/>
      <c r="F99" s="30"/>
      <c r="G99" s="30"/>
      <c r="H99" s="30"/>
      <c r="I99" s="30"/>
      <c r="J99" s="30"/>
      <c r="K99" s="30"/>
      <c r="L99" s="21"/>
      <c r="M99" s="21"/>
      <c r="N99" s="21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</row>
    <row r="100" spans="1:27" ht="15" x14ac:dyDescent="0.15">
      <c r="A100" s="43"/>
      <c r="B100" s="44"/>
      <c r="C100" s="38"/>
      <c r="D100" s="38"/>
      <c r="E100" s="30"/>
      <c r="F100" s="30"/>
      <c r="G100" s="30"/>
      <c r="H100" s="30"/>
      <c r="I100" s="30"/>
      <c r="J100" s="30"/>
      <c r="K100" s="30"/>
      <c r="L100" s="21"/>
      <c r="M100" s="21"/>
      <c r="N100" s="21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</row>
    <row r="101" spans="1:27" ht="15" x14ac:dyDescent="0.15">
      <c r="A101" s="43"/>
      <c r="B101" s="44"/>
      <c r="C101" s="38"/>
      <c r="D101" s="38"/>
      <c r="E101" s="30"/>
      <c r="F101" s="30"/>
      <c r="G101" s="30"/>
      <c r="H101" s="30"/>
      <c r="I101" s="30"/>
      <c r="J101" s="30"/>
      <c r="K101" s="30"/>
      <c r="L101" s="21"/>
      <c r="M101" s="21"/>
      <c r="N101" s="21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</row>
    <row r="102" spans="1:27" ht="15" x14ac:dyDescent="0.15">
      <c r="A102" s="43"/>
      <c r="B102" s="44"/>
      <c r="C102" s="38"/>
      <c r="D102" s="38"/>
      <c r="E102" s="30"/>
      <c r="F102" s="30"/>
      <c r="G102" s="30"/>
      <c r="H102" s="30"/>
      <c r="I102" s="30"/>
      <c r="J102" s="30"/>
      <c r="K102" s="30"/>
      <c r="L102" s="21"/>
      <c r="M102" s="21"/>
      <c r="N102" s="21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</row>
    <row r="103" spans="1:27" ht="15" x14ac:dyDescent="0.15">
      <c r="A103" s="43"/>
      <c r="B103" s="44"/>
      <c r="C103" s="38"/>
      <c r="D103" s="38"/>
      <c r="E103" s="30"/>
      <c r="F103" s="30"/>
      <c r="G103" s="30"/>
      <c r="H103" s="30"/>
      <c r="I103" s="30"/>
      <c r="J103" s="30"/>
      <c r="K103" s="30"/>
      <c r="L103" s="21"/>
      <c r="M103" s="21"/>
      <c r="N103" s="21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</row>
    <row r="104" spans="1:27" ht="15" x14ac:dyDescent="0.15">
      <c r="A104" s="43"/>
      <c r="B104" s="44"/>
      <c r="C104" s="38"/>
      <c r="D104" s="38"/>
      <c r="E104" s="30"/>
      <c r="F104" s="30"/>
      <c r="G104" s="30"/>
      <c r="H104" s="30"/>
      <c r="I104" s="30"/>
      <c r="J104" s="30"/>
      <c r="K104" s="30"/>
      <c r="L104" s="21"/>
      <c r="M104" s="21"/>
      <c r="N104" s="21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</row>
    <row r="105" spans="1:27" ht="15" x14ac:dyDescent="0.15">
      <c r="A105" s="43"/>
      <c r="B105" s="44"/>
      <c r="C105" s="38"/>
      <c r="D105" s="38"/>
      <c r="E105" s="30"/>
      <c r="F105" s="30"/>
      <c r="G105" s="30"/>
      <c r="H105" s="30"/>
      <c r="I105" s="30"/>
      <c r="J105" s="30"/>
      <c r="K105" s="30"/>
      <c r="L105" s="21"/>
      <c r="M105" s="21"/>
      <c r="N105" s="21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</row>
    <row r="106" spans="1:27" ht="15" x14ac:dyDescent="0.15">
      <c r="A106" s="43"/>
      <c r="B106" s="44"/>
      <c r="C106" s="38"/>
      <c r="D106" s="38"/>
      <c r="E106" s="30"/>
      <c r="F106" s="30"/>
      <c r="G106" s="30"/>
      <c r="H106" s="30"/>
      <c r="I106" s="30"/>
      <c r="J106" s="30"/>
      <c r="K106" s="30"/>
      <c r="L106" s="21"/>
      <c r="M106" s="21"/>
      <c r="N106" s="21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</row>
    <row r="107" spans="1:27" ht="15" x14ac:dyDescent="0.15">
      <c r="A107" s="43"/>
      <c r="B107" s="44"/>
      <c r="C107" s="38"/>
      <c r="D107" s="38"/>
      <c r="E107" s="30"/>
      <c r="F107" s="30"/>
      <c r="G107" s="30"/>
      <c r="H107" s="30"/>
      <c r="I107" s="30"/>
      <c r="J107" s="30"/>
      <c r="K107" s="30"/>
      <c r="L107" s="21"/>
      <c r="M107" s="21"/>
      <c r="N107" s="21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</row>
    <row r="108" spans="1:27" ht="15" x14ac:dyDescent="0.15">
      <c r="A108" s="43"/>
      <c r="B108" s="44"/>
      <c r="C108" s="38"/>
      <c r="D108" s="38"/>
      <c r="E108" s="30"/>
      <c r="F108" s="30"/>
      <c r="G108" s="30"/>
      <c r="H108" s="30"/>
      <c r="I108" s="30"/>
      <c r="J108" s="30"/>
      <c r="K108" s="30"/>
      <c r="L108" s="21"/>
      <c r="M108" s="21"/>
      <c r="N108" s="21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</row>
    <row r="109" spans="1:27" ht="15" x14ac:dyDescent="0.15">
      <c r="A109" s="43"/>
      <c r="B109" s="44"/>
      <c r="C109" s="38"/>
      <c r="D109" s="38"/>
      <c r="E109" s="30"/>
      <c r="F109" s="30"/>
      <c r="G109" s="30"/>
      <c r="H109" s="30"/>
      <c r="I109" s="30"/>
      <c r="J109" s="30"/>
      <c r="K109" s="30"/>
      <c r="L109" s="21"/>
      <c r="M109" s="21"/>
      <c r="N109" s="21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</row>
    <row r="110" spans="1:27" ht="15" x14ac:dyDescent="0.15">
      <c r="A110" s="43"/>
      <c r="B110" s="44"/>
      <c r="C110" s="38"/>
      <c r="D110" s="38"/>
      <c r="E110" s="30"/>
      <c r="F110" s="30"/>
      <c r="G110" s="30"/>
      <c r="H110" s="30"/>
      <c r="I110" s="30"/>
      <c r="J110" s="30"/>
      <c r="K110" s="30"/>
      <c r="L110" s="21"/>
      <c r="M110" s="21"/>
      <c r="N110" s="21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</row>
    <row r="111" spans="1:27" ht="15" x14ac:dyDescent="0.15">
      <c r="A111" s="43"/>
      <c r="B111" s="44"/>
      <c r="C111" s="38"/>
      <c r="D111" s="38"/>
      <c r="E111" s="30"/>
      <c r="F111" s="30"/>
      <c r="G111" s="30"/>
      <c r="H111" s="30"/>
      <c r="I111" s="30"/>
      <c r="J111" s="30"/>
      <c r="K111" s="30"/>
      <c r="L111" s="21"/>
      <c r="M111" s="21"/>
      <c r="N111" s="21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</row>
    <row r="112" spans="1:27" ht="15" x14ac:dyDescent="0.15">
      <c r="A112" s="43"/>
      <c r="B112" s="44"/>
      <c r="C112" s="38"/>
      <c r="D112" s="38"/>
      <c r="E112" s="30"/>
      <c r="F112" s="30"/>
      <c r="G112" s="30"/>
      <c r="H112" s="30"/>
      <c r="I112" s="30"/>
      <c r="J112" s="30"/>
      <c r="K112" s="30"/>
      <c r="L112" s="21"/>
      <c r="M112" s="21"/>
      <c r="N112" s="21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</row>
    <row r="113" spans="1:27" ht="15" x14ac:dyDescent="0.15">
      <c r="A113" s="43"/>
      <c r="B113" s="44"/>
      <c r="C113" s="38"/>
      <c r="D113" s="38"/>
      <c r="E113" s="30"/>
      <c r="F113" s="30"/>
      <c r="G113" s="30"/>
      <c r="H113" s="30"/>
      <c r="I113" s="30"/>
      <c r="J113" s="30"/>
      <c r="K113" s="30"/>
      <c r="L113" s="21"/>
      <c r="M113" s="21"/>
      <c r="N113" s="21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</row>
    <row r="114" spans="1:27" ht="15" x14ac:dyDescent="0.15">
      <c r="A114" s="43"/>
      <c r="B114" s="44"/>
      <c r="C114" s="38"/>
      <c r="D114" s="38"/>
      <c r="E114" s="30"/>
      <c r="F114" s="30"/>
      <c r="G114" s="30"/>
      <c r="H114" s="30"/>
      <c r="I114" s="30"/>
      <c r="J114" s="30"/>
      <c r="K114" s="30"/>
      <c r="L114" s="21"/>
      <c r="M114" s="21"/>
      <c r="N114" s="21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</row>
    <row r="115" spans="1:27" ht="15" x14ac:dyDescent="0.15">
      <c r="A115" s="43"/>
      <c r="B115" s="44"/>
      <c r="C115" s="38"/>
      <c r="D115" s="38"/>
      <c r="E115" s="30"/>
      <c r="F115" s="30"/>
      <c r="G115" s="30"/>
      <c r="H115" s="30"/>
      <c r="I115" s="30"/>
      <c r="J115" s="30"/>
      <c r="K115" s="30"/>
      <c r="L115" s="21"/>
      <c r="M115" s="21"/>
      <c r="N115" s="21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</row>
    <row r="116" spans="1:27" ht="15" x14ac:dyDescent="0.15">
      <c r="A116" s="43"/>
      <c r="B116" s="44"/>
      <c r="C116" s="38"/>
      <c r="D116" s="38"/>
      <c r="E116" s="30"/>
      <c r="F116" s="30"/>
      <c r="G116" s="30"/>
      <c r="H116" s="30"/>
      <c r="I116" s="30"/>
      <c r="J116" s="30"/>
      <c r="K116" s="30"/>
      <c r="L116" s="21"/>
      <c r="M116" s="21"/>
      <c r="N116" s="21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</row>
    <row r="117" spans="1:27" ht="15" x14ac:dyDescent="0.15">
      <c r="A117" s="43"/>
      <c r="B117" s="44"/>
      <c r="C117" s="38"/>
      <c r="D117" s="38"/>
      <c r="E117" s="30"/>
      <c r="F117" s="30"/>
      <c r="G117" s="30"/>
      <c r="H117" s="30"/>
      <c r="I117" s="30"/>
      <c r="J117" s="30"/>
      <c r="K117" s="30"/>
      <c r="L117" s="21"/>
      <c r="M117" s="21"/>
      <c r="N117" s="21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</row>
    <row r="118" spans="1:27" ht="15" x14ac:dyDescent="0.15">
      <c r="A118" s="43"/>
      <c r="B118" s="44"/>
      <c r="C118" s="38"/>
      <c r="D118" s="38"/>
      <c r="E118" s="30"/>
      <c r="F118" s="30"/>
      <c r="G118" s="30"/>
      <c r="H118" s="30"/>
      <c r="I118" s="30"/>
      <c r="J118" s="30"/>
      <c r="K118" s="30"/>
      <c r="L118" s="21"/>
      <c r="M118" s="21"/>
      <c r="N118" s="21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</row>
    <row r="119" spans="1:27" ht="15" x14ac:dyDescent="0.15">
      <c r="A119" s="43"/>
      <c r="B119" s="44"/>
      <c r="C119" s="38"/>
      <c r="D119" s="38"/>
      <c r="E119" s="30"/>
      <c r="F119" s="30"/>
      <c r="G119" s="30"/>
      <c r="H119" s="30"/>
      <c r="I119" s="30"/>
      <c r="J119" s="30"/>
      <c r="K119" s="30"/>
      <c r="L119" s="21"/>
      <c r="M119" s="21"/>
      <c r="N119" s="21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</row>
    <row r="120" spans="1:27" ht="15" x14ac:dyDescent="0.15">
      <c r="A120" s="43"/>
      <c r="B120" s="44"/>
      <c r="C120" s="38"/>
      <c r="D120" s="38"/>
      <c r="E120" s="30"/>
      <c r="F120" s="30"/>
      <c r="G120" s="30"/>
      <c r="H120" s="30"/>
      <c r="I120" s="30"/>
      <c r="J120" s="30"/>
      <c r="K120" s="30"/>
      <c r="L120" s="21"/>
      <c r="M120" s="21"/>
      <c r="N120" s="21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</row>
    <row r="121" spans="1:27" ht="15" x14ac:dyDescent="0.15">
      <c r="A121" s="43"/>
      <c r="B121" s="44"/>
      <c r="C121" s="38"/>
      <c r="D121" s="38"/>
      <c r="E121" s="30"/>
      <c r="F121" s="30"/>
      <c r="G121" s="30"/>
      <c r="H121" s="30"/>
      <c r="I121" s="30"/>
      <c r="J121" s="30"/>
      <c r="K121" s="30"/>
      <c r="L121" s="21"/>
      <c r="M121" s="21"/>
      <c r="N121" s="21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</row>
    <row r="122" spans="1:27" ht="15" x14ac:dyDescent="0.15">
      <c r="A122" s="43"/>
      <c r="B122" s="44"/>
      <c r="C122" s="38"/>
      <c r="D122" s="38"/>
      <c r="E122" s="30"/>
      <c r="F122" s="30"/>
      <c r="G122" s="30"/>
      <c r="H122" s="30"/>
      <c r="I122" s="30"/>
      <c r="J122" s="30"/>
      <c r="K122" s="30"/>
      <c r="L122" s="21"/>
      <c r="M122" s="21"/>
      <c r="N122" s="21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</row>
    <row r="123" spans="1:27" ht="15" x14ac:dyDescent="0.15">
      <c r="A123" s="43"/>
      <c r="B123" s="44"/>
      <c r="C123" s="38"/>
      <c r="D123" s="38"/>
      <c r="E123" s="30"/>
      <c r="F123" s="30"/>
      <c r="G123" s="30"/>
      <c r="H123" s="30"/>
      <c r="I123" s="30"/>
      <c r="J123" s="30"/>
      <c r="K123" s="30"/>
      <c r="L123" s="21"/>
      <c r="M123" s="21"/>
      <c r="N123" s="21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</row>
    <row r="124" spans="1:27" ht="15" x14ac:dyDescent="0.15">
      <c r="A124" s="43"/>
      <c r="B124" s="44"/>
      <c r="C124" s="38"/>
      <c r="D124" s="38"/>
      <c r="E124" s="30"/>
      <c r="F124" s="30"/>
      <c r="G124" s="30"/>
      <c r="H124" s="30"/>
      <c r="I124" s="30"/>
      <c r="J124" s="30"/>
      <c r="K124" s="30"/>
      <c r="L124" s="21"/>
      <c r="M124" s="21"/>
      <c r="N124" s="21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</row>
    <row r="125" spans="1:27" ht="15" x14ac:dyDescent="0.15">
      <c r="A125" s="43"/>
      <c r="B125" s="44"/>
      <c r="C125" s="38"/>
      <c r="D125" s="38"/>
      <c r="E125" s="30"/>
      <c r="F125" s="30"/>
      <c r="G125" s="30"/>
      <c r="H125" s="30"/>
      <c r="I125" s="30"/>
      <c r="J125" s="30"/>
      <c r="K125" s="30"/>
      <c r="L125" s="21"/>
      <c r="M125" s="21"/>
      <c r="N125" s="21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</row>
    <row r="126" spans="1:27" ht="15" x14ac:dyDescent="0.15">
      <c r="A126" s="43"/>
      <c r="B126" s="44"/>
      <c r="C126" s="38"/>
      <c r="D126" s="38"/>
      <c r="E126" s="30"/>
      <c r="F126" s="30"/>
      <c r="G126" s="30"/>
      <c r="H126" s="30"/>
      <c r="I126" s="30"/>
      <c r="J126" s="30"/>
      <c r="K126" s="30"/>
      <c r="L126" s="21"/>
      <c r="M126" s="21"/>
      <c r="N126" s="21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</row>
    <row r="127" spans="1:27" ht="15" x14ac:dyDescent="0.15">
      <c r="A127" s="43"/>
      <c r="B127" s="44"/>
      <c r="C127" s="38"/>
      <c r="D127" s="38"/>
      <c r="E127" s="30"/>
      <c r="F127" s="30"/>
      <c r="G127" s="30"/>
      <c r="H127" s="30"/>
      <c r="I127" s="30"/>
      <c r="J127" s="30"/>
      <c r="K127" s="30"/>
      <c r="L127" s="21"/>
      <c r="M127" s="21"/>
      <c r="N127" s="21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</row>
    <row r="128" spans="1:27" ht="15" x14ac:dyDescent="0.15">
      <c r="A128" s="43"/>
      <c r="B128" s="44"/>
      <c r="C128" s="38"/>
      <c r="D128" s="38"/>
      <c r="E128" s="30"/>
      <c r="F128" s="30"/>
      <c r="G128" s="30"/>
      <c r="H128" s="30"/>
      <c r="I128" s="30"/>
      <c r="J128" s="30"/>
      <c r="K128" s="30"/>
      <c r="L128" s="21"/>
      <c r="M128" s="21"/>
      <c r="N128" s="21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</row>
    <row r="129" spans="1:27" ht="15" x14ac:dyDescent="0.15">
      <c r="A129" s="43"/>
      <c r="B129" s="44"/>
      <c r="C129" s="38"/>
      <c r="D129" s="38"/>
      <c r="E129" s="30"/>
      <c r="F129" s="30"/>
      <c r="G129" s="30"/>
      <c r="H129" s="30"/>
      <c r="I129" s="30"/>
      <c r="J129" s="30"/>
      <c r="K129" s="30"/>
      <c r="L129" s="21"/>
      <c r="M129" s="21"/>
      <c r="N129" s="21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</row>
    <row r="130" spans="1:27" ht="15" x14ac:dyDescent="0.15">
      <c r="A130" s="43"/>
      <c r="B130" s="44"/>
      <c r="C130" s="38"/>
      <c r="D130" s="38"/>
      <c r="E130" s="30"/>
      <c r="F130" s="30"/>
      <c r="G130" s="30"/>
      <c r="H130" s="30"/>
      <c r="I130" s="30"/>
      <c r="J130" s="30"/>
      <c r="K130" s="30"/>
      <c r="L130" s="21"/>
      <c r="M130" s="21"/>
      <c r="N130" s="21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</row>
    <row r="131" spans="1:27" ht="15" x14ac:dyDescent="0.15">
      <c r="A131" s="43"/>
      <c r="B131" s="44"/>
      <c r="C131" s="38"/>
      <c r="D131" s="38"/>
      <c r="E131" s="30"/>
      <c r="F131" s="30"/>
      <c r="G131" s="30"/>
      <c r="H131" s="30"/>
      <c r="I131" s="30"/>
      <c r="J131" s="30"/>
      <c r="K131" s="30"/>
      <c r="L131" s="21"/>
      <c r="M131" s="21"/>
      <c r="N131" s="21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</row>
    <row r="132" spans="1:27" ht="15" x14ac:dyDescent="0.15">
      <c r="A132" s="43"/>
      <c r="B132" s="44"/>
      <c r="C132" s="38"/>
      <c r="D132" s="38"/>
      <c r="E132" s="30"/>
      <c r="F132" s="30"/>
      <c r="G132" s="30"/>
      <c r="H132" s="30"/>
      <c r="I132" s="30"/>
      <c r="J132" s="30"/>
      <c r="K132" s="30"/>
      <c r="L132" s="21"/>
      <c r="M132" s="21"/>
      <c r="N132" s="21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</row>
    <row r="133" spans="1:27" ht="15" x14ac:dyDescent="0.15">
      <c r="A133" s="43"/>
      <c r="B133" s="44"/>
      <c r="C133" s="38"/>
      <c r="D133" s="38"/>
      <c r="E133" s="30"/>
      <c r="F133" s="30"/>
      <c r="G133" s="30"/>
      <c r="H133" s="30"/>
      <c r="I133" s="30"/>
      <c r="J133" s="30"/>
      <c r="K133" s="30"/>
      <c r="L133" s="21"/>
      <c r="M133" s="21"/>
      <c r="N133" s="21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</row>
    <row r="134" spans="1:27" ht="15" x14ac:dyDescent="0.15">
      <c r="A134" s="43"/>
      <c r="B134" s="44"/>
      <c r="C134" s="38"/>
      <c r="D134" s="38"/>
      <c r="E134" s="30"/>
      <c r="F134" s="30"/>
      <c r="G134" s="30"/>
      <c r="H134" s="30"/>
      <c r="I134" s="30"/>
      <c r="J134" s="30"/>
      <c r="K134" s="30"/>
      <c r="L134" s="21"/>
      <c r="M134" s="21"/>
      <c r="N134" s="21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</row>
    <row r="135" spans="1:27" ht="15" x14ac:dyDescent="0.15">
      <c r="A135" s="43"/>
      <c r="B135" s="44"/>
      <c r="C135" s="38"/>
      <c r="D135" s="38"/>
      <c r="E135" s="30"/>
      <c r="F135" s="30"/>
      <c r="G135" s="30"/>
      <c r="H135" s="30"/>
      <c r="I135" s="30"/>
      <c r="J135" s="30"/>
      <c r="K135" s="30"/>
      <c r="L135" s="21"/>
      <c r="M135" s="21"/>
      <c r="N135" s="21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</row>
    <row r="136" spans="1:27" ht="15" x14ac:dyDescent="0.15">
      <c r="A136" s="43"/>
      <c r="B136" s="44"/>
      <c r="C136" s="38"/>
      <c r="D136" s="38"/>
      <c r="E136" s="30"/>
      <c r="F136" s="30"/>
      <c r="G136" s="30"/>
      <c r="H136" s="30"/>
      <c r="I136" s="30"/>
      <c r="J136" s="30"/>
      <c r="K136" s="30"/>
      <c r="L136" s="21"/>
      <c r="M136" s="21"/>
      <c r="N136" s="21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</row>
    <row r="137" spans="1:27" ht="15" x14ac:dyDescent="0.15">
      <c r="A137" s="43"/>
      <c r="B137" s="44"/>
      <c r="C137" s="38"/>
      <c r="D137" s="38"/>
      <c r="E137" s="30"/>
      <c r="F137" s="30"/>
      <c r="G137" s="30"/>
      <c r="H137" s="30"/>
      <c r="I137" s="30"/>
      <c r="J137" s="30"/>
      <c r="K137" s="30"/>
      <c r="L137" s="21"/>
      <c r="M137" s="21"/>
      <c r="N137" s="21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</row>
    <row r="138" spans="1:27" ht="15" x14ac:dyDescent="0.15">
      <c r="A138" s="43"/>
      <c r="B138" s="44"/>
      <c r="C138" s="38"/>
      <c r="D138" s="38"/>
      <c r="E138" s="30"/>
      <c r="F138" s="30"/>
      <c r="G138" s="30"/>
      <c r="H138" s="30"/>
      <c r="I138" s="30"/>
      <c r="J138" s="30"/>
      <c r="K138" s="30"/>
      <c r="L138" s="21"/>
      <c r="M138" s="21"/>
      <c r="N138" s="21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</row>
    <row r="139" spans="1:27" ht="15" x14ac:dyDescent="0.15">
      <c r="A139" s="43"/>
      <c r="B139" s="44"/>
      <c r="C139" s="38"/>
      <c r="D139" s="38"/>
      <c r="E139" s="30"/>
      <c r="F139" s="30"/>
      <c r="G139" s="30"/>
      <c r="H139" s="30"/>
      <c r="I139" s="30"/>
      <c r="J139" s="30"/>
      <c r="K139" s="30"/>
      <c r="L139" s="21"/>
      <c r="M139" s="21"/>
      <c r="N139" s="21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</row>
    <row r="140" spans="1:27" ht="15" x14ac:dyDescent="0.15">
      <c r="A140" s="43"/>
      <c r="B140" s="44"/>
      <c r="C140" s="38"/>
      <c r="D140" s="38"/>
      <c r="E140" s="30"/>
      <c r="F140" s="30"/>
      <c r="G140" s="30"/>
      <c r="H140" s="30"/>
      <c r="I140" s="30"/>
      <c r="J140" s="30"/>
      <c r="K140" s="30"/>
      <c r="L140" s="21"/>
      <c r="M140" s="21"/>
      <c r="N140" s="21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</row>
    <row r="141" spans="1:27" ht="15" x14ac:dyDescent="0.15">
      <c r="A141" s="43"/>
      <c r="B141" s="44"/>
      <c r="C141" s="38"/>
      <c r="D141" s="38"/>
      <c r="E141" s="30"/>
      <c r="F141" s="30"/>
      <c r="G141" s="30"/>
      <c r="H141" s="30"/>
      <c r="I141" s="30"/>
      <c r="J141" s="30"/>
      <c r="K141" s="30"/>
      <c r="L141" s="21"/>
      <c r="M141" s="21"/>
      <c r="N141" s="21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</row>
    <row r="142" spans="1:27" ht="15" x14ac:dyDescent="0.15">
      <c r="A142" s="43"/>
      <c r="B142" s="44"/>
      <c r="C142" s="38"/>
      <c r="D142" s="38"/>
      <c r="E142" s="30"/>
      <c r="F142" s="30"/>
      <c r="G142" s="30"/>
      <c r="H142" s="30"/>
      <c r="I142" s="30"/>
      <c r="J142" s="30"/>
      <c r="K142" s="30"/>
      <c r="L142" s="21"/>
      <c r="M142" s="21"/>
      <c r="N142" s="21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</row>
    <row r="143" spans="1:27" ht="15" x14ac:dyDescent="0.15">
      <c r="A143" s="43"/>
      <c r="B143" s="44"/>
      <c r="C143" s="38"/>
      <c r="D143" s="38"/>
      <c r="E143" s="30"/>
      <c r="F143" s="30"/>
      <c r="G143" s="30"/>
      <c r="H143" s="30"/>
      <c r="I143" s="30"/>
      <c r="J143" s="30"/>
      <c r="K143" s="30"/>
      <c r="L143" s="21"/>
      <c r="M143" s="21"/>
      <c r="N143" s="21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</row>
    <row r="144" spans="1:27" ht="15" x14ac:dyDescent="0.15">
      <c r="A144" s="43"/>
      <c r="B144" s="44"/>
      <c r="C144" s="38"/>
      <c r="D144" s="38"/>
      <c r="E144" s="30"/>
      <c r="F144" s="30"/>
      <c r="G144" s="30"/>
      <c r="H144" s="30"/>
      <c r="I144" s="30"/>
      <c r="J144" s="30"/>
      <c r="K144" s="30"/>
      <c r="L144" s="21"/>
      <c r="M144" s="21"/>
      <c r="N144" s="21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</row>
    <row r="145" spans="1:27" ht="15" x14ac:dyDescent="0.15">
      <c r="A145" s="43"/>
      <c r="B145" s="44"/>
      <c r="C145" s="38"/>
      <c r="D145" s="38"/>
      <c r="E145" s="30"/>
      <c r="F145" s="30"/>
      <c r="G145" s="30"/>
      <c r="H145" s="30"/>
      <c r="I145" s="30"/>
      <c r="J145" s="30"/>
      <c r="K145" s="30"/>
      <c r="L145" s="21"/>
      <c r="M145" s="21"/>
      <c r="N145" s="21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</row>
    <row r="146" spans="1:27" ht="15" x14ac:dyDescent="0.15">
      <c r="A146" s="43"/>
      <c r="B146" s="44"/>
      <c r="C146" s="38"/>
      <c r="D146" s="38"/>
      <c r="E146" s="30"/>
      <c r="F146" s="30"/>
      <c r="G146" s="30"/>
      <c r="H146" s="30"/>
      <c r="I146" s="30"/>
      <c r="J146" s="30"/>
      <c r="K146" s="30"/>
      <c r="L146" s="21"/>
      <c r="M146" s="21"/>
      <c r="N146" s="21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</row>
    <row r="147" spans="1:27" ht="15" x14ac:dyDescent="0.15">
      <c r="A147" s="43"/>
      <c r="B147" s="44"/>
      <c r="C147" s="38"/>
      <c r="D147" s="38"/>
      <c r="E147" s="30"/>
      <c r="F147" s="30"/>
      <c r="G147" s="30"/>
      <c r="H147" s="30"/>
      <c r="I147" s="30"/>
      <c r="J147" s="30"/>
      <c r="K147" s="30"/>
      <c r="L147" s="21"/>
      <c r="M147" s="21"/>
      <c r="N147" s="21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</row>
    <row r="148" spans="1:27" ht="15" x14ac:dyDescent="0.15">
      <c r="A148" s="43"/>
      <c r="B148" s="44"/>
      <c r="C148" s="38"/>
      <c r="D148" s="38"/>
      <c r="E148" s="30"/>
      <c r="F148" s="30"/>
      <c r="G148" s="30"/>
      <c r="H148" s="30"/>
      <c r="I148" s="30"/>
      <c r="J148" s="30"/>
      <c r="K148" s="30"/>
      <c r="L148" s="21"/>
      <c r="M148" s="21"/>
      <c r="N148" s="21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</row>
    <row r="149" spans="1:27" ht="15" x14ac:dyDescent="0.15">
      <c r="A149" s="43"/>
      <c r="B149" s="44"/>
      <c r="C149" s="38"/>
      <c r="D149" s="38"/>
      <c r="E149" s="30"/>
      <c r="F149" s="30"/>
      <c r="G149" s="30"/>
      <c r="H149" s="30"/>
      <c r="I149" s="30"/>
      <c r="J149" s="30"/>
      <c r="K149" s="30"/>
      <c r="L149" s="21"/>
      <c r="M149" s="21"/>
      <c r="N149" s="21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</row>
    <row r="150" spans="1:27" ht="15" x14ac:dyDescent="0.15">
      <c r="A150" s="43"/>
      <c r="B150" s="44"/>
      <c r="C150" s="38"/>
      <c r="D150" s="38"/>
      <c r="E150" s="30"/>
      <c r="F150" s="30"/>
      <c r="G150" s="30"/>
      <c r="H150" s="30"/>
      <c r="I150" s="30"/>
      <c r="J150" s="30"/>
      <c r="K150" s="30"/>
      <c r="L150" s="21"/>
      <c r="M150" s="21"/>
      <c r="N150" s="21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</row>
    <row r="151" spans="1:27" ht="15" x14ac:dyDescent="0.15">
      <c r="A151" s="43"/>
      <c r="B151" s="44"/>
      <c r="C151" s="38"/>
      <c r="D151" s="38"/>
      <c r="E151" s="30"/>
      <c r="F151" s="30"/>
      <c r="G151" s="30"/>
      <c r="H151" s="30"/>
      <c r="I151" s="30"/>
      <c r="J151" s="30"/>
      <c r="K151" s="30"/>
      <c r="L151" s="21"/>
      <c r="M151" s="21"/>
      <c r="N151" s="21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</row>
    <row r="152" spans="1:27" ht="15" x14ac:dyDescent="0.15">
      <c r="A152" s="43"/>
      <c r="B152" s="44"/>
      <c r="C152" s="38"/>
      <c r="D152" s="38"/>
      <c r="E152" s="30"/>
      <c r="F152" s="30"/>
      <c r="G152" s="30"/>
      <c r="H152" s="30"/>
      <c r="I152" s="30"/>
      <c r="J152" s="30"/>
      <c r="K152" s="30"/>
      <c r="L152" s="21"/>
      <c r="M152" s="21"/>
      <c r="N152" s="21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</row>
    <row r="153" spans="1:27" ht="15" x14ac:dyDescent="0.15">
      <c r="A153" s="43"/>
      <c r="B153" s="44"/>
      <c r="C153" s="38"/>
      <c r="D153" s="38"/>
      <c r="E153" s="30"/>
      <c r="F153" s="30"/>
      <c r="G153" s="30"/>
      <c r="H153" s="30"/>
      <c r="I153" s="30"/>
      <c r="J153" s="30"/>
      <c r="K153" s="30"/>
      <c r="L153" s="21"/>
      <c r="M153" s="21"/>
      <c r="N153" s="21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</row>
    <row r="154" spans="1:27" ht="15" x14ac:dyDescent="0.15">
      <c r="A154" s="43"/>
      <c r="B154" s="44"/>
      <c r="C154" s="38"/>
      <c r="D154" s="38"/>
      <c r="E154" s="30"/>
      <c r="F154" s="30"/>
      <c r="G154" s="30"/>
      <c r="H154" s="30"/>
      <c r="I154" s="30"/>
      <c r="J154" s="30"/>
      <c r="K154" s="30"/>
      <c r="L154" s="21"/>
      <c r="M154" s="21"/>
      <c r="N154" s="21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</row>
    <row r="155" spans="1:27" ht="15" x14ac:dyDescent="0.15">
      <c r="A155" s="43"/>
      <c r="B155" s="44"/>
      <c r="C155" s="47"/>
      <c r="D155" s="47"/>
      <c r="E155" s="48"/>
      <c r="F155" s="48"/>
      <c r="G155" s="48"/>
      <c r="H155" s="48"/>
      <c r="I155" s="48"/>
      <c r="J155" s="30"/>
      <c r="K155" s="30"/>
      <c r="L155" s="21"/>
      <c r="M155" s="21"/>
      <c r="N155" s="21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</row>
    <row r="156" spans="1:27" ht="15" x14ac:dyDescent="0.15">
      <c r="A156" s="43"/>
      <c r="B156" s="44"/>
      <c r="C156" s="47"/>
      <c r="D156" s="47"/>
      <c r="E156" s="48"/>
      <c r="F156" s="48"/>
      <c r="G156" s="48"/>
      <c r="H156" s="48"/>
      <c r="I156" s="48"/>
      <c r="J156" s="30"/>
      <c r="K156" s="30"/>
      <c r="L156" s="21"/>
      <c r="M156" s="21"/>
      <c r="N156" s="21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</row>
    <row r="157" spans="1:27" ht="15" x14ac:dyDescent="0.15">
      <c r="A157" s="45"/>
      <c r="B157" s="46"/>
      <c r="C157" s="47"/>
      <c r="D157" s="47"/>
      <c r="E157" s="48"/>
      <c r="F157" s="48"/>
      <c r="G157" s="48"/>
      <c r="H157" s="48"/>
      <c r="I157" s="48"/>
      <c r="J157" s="30"/>
      <c r="K157" s="30"/>
      <c r="L157" s="21"/>
      <c r="M157" s="21"/>
      <c r="N157" s="21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</row>
    <row r="158" spans="1:27" ht="15" x14ac:dyDescent="0.15">
      <c r="A158" s="45"/>
      <c r="B158" s="46"/>
      <c r="C158" s="47"/>
      <c r="D158" s="47"/>
      <c r="E158" s="48"/>
      <c r="F158" s="48"/>
      <c r="G158" s="48"/>
      <c r="H158" s="48"/>
      <c r="I158" s="48"/>
      <c r="J158" s="30"/>
      <c r="K158" s="30"/>
      <c r="L158" s="21"/>
      <c r="M158" s="21"/>
      <c r="N158" s="21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</row>
    <row r="159" spans="1:27" ht="15" x14ac:dyDescent="0.15">
      <c r="A159" s="45"/>
      <c r="B159" s="46"/>
      <c r="C159" s="47"/>
      <c r="D159" s="47"/>
      <c r="E159" s="48"/>
      <c r="F159" s="48"/>
      <c r="G159" s="48"/>
      <c r="H159" s="48"/>
      <c r="I159" s="48"/>
      <c r="J159" s="30"/>
      <c r="K159" s="30"/>
      <c r="L159" s="21"/>
      <c r="M159" s="21"/>
      <c r="N159" s="21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</row>
    <row r="160" spans="1:27" ht="15" x14ac:dyDescent="0.15">
      <c r="A160" s="45"/>
      <c r="B160" s="46"/>
      <c r="C160" s="47"/>
      <c r="D160" s="47"/>
      <c r="E160" s="48"/>
      <c r="F160" s="48"/>
      <c r="G160" s="48"/>
      <c r="H160" s="48"/>
      <c r="I160" s="48"/>
      <c r="J160" s="30"/>
      <c r="K160" s="30"/>
      <c r="L160" s="21"/>
      <c r="M160" s="21"/>
      <c r="N160" s="21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</row>
    <row r="161" spans="1:27" ht="15" x14ac:dyDescent="0.15">
      <c r="A161" s="45"/>
      <c r="B161" s="46"/>
      <c r="C161" s="47"/>
      <c r="D161" s="47"/>
      <c r="E161" s="48"/>
      <c r="F161" s="48"/>
      <c r="G161" s="48"/>
      <c r="H161" s="48"/>
      <c r="I161" s="48"/>
      <c r="J161" s="30"/>
      <c r="K161" s="30"/>
      <c r="L161" s="21"/>
      <c r="M161" s="21"/>
      <c r="N161" s="21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</row>
    <row r="162" spans="1:27" ht="15" x14ac:dyDescent="0.15">
      <c r="A162" s="45"/>
      <c r="B162" s="46"/>
      <c r="C162" s="47"/>
      <c r="D162" s="47"/>
      <c r="E162" s="48"/>
      <c r="F162" s="48"/>
      <c r="G162" s="48"/>
      <c r="H162" s="48"/>
      <c r="I162" s="48"/>
      <c r="J162" s="30"/>
      <c r="K162" s="30"/>
      <c r="L162" s="21"/>
      <c r="M162" s="21"/>
      <c r="N162" s="21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</row>
    <row r="163" spans="1:27" ht="15" x14ac:dyDescent="0.15">
      <c r="A163" s="45"/>
      <c r="B163" s="46"/>
      <c r="C163" s="47"/>
      <c r="D163" s="47"/>
      <c r="E163" s="48"/>
      <c r="F163" s="48"/>
      <c r="G163" s="48"/>
      <c r="H163" s="48"/>
      <c r="I163" s="48"/>
      <c r="J163" s="30"/>
      <c r="K163" s="30"/>
      <c r="L163" s="21"/>
      <c r="M163" s="21"/>
      <c r="N163" s="21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</row>
    <row r="164" spans="1:27" ht="15" x14ac:dyDescent="0.15">
      <c r="A164" s="45"/>
      <c r="B164" s="46"/>
      <c r="C164" s="47"/>
      <c r="D164" s="47"/>
      <c r="E164" s="48"/>
      <c r="F164" s="48"/>
      <c r="G164" s="48"/>
      <c r="H164" s="48"/>
      <c r="I164" s="48"/>
      <c r="J164" s="30"/>
      <c r="K164" s="30"/>
      <c r="L164" s="21"/>
      <c r="M164" s="21"/>
      <c r="N164" s="21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</row>
    <row r="165" spans="1:27" ht="15" x14ac:dyDescent="0.15">
      <c r="A165" s="45"/>
      <c r="B165" s="46"/>
      <c r="C165" s="47"/>
      <c r="D165" s="47"/>
      <c r="E165" s="48"/>
      <c r="F165" s="48"/>
      <c r="G165" s="48"/>
      <c r="H165" s="48"/>
      <c r="I165" s="48"/>
      <c r="J165" s="30"/>
      <c r="K165" s="30"/>
      <c r="L165" s="21"/>
      <c r="M165" s="21"/>
      <c r="N165" s="21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</row>
    <row r="166" spans="1:27" ht="15" x14ac:dyDescent="0.15">
      <c r="A166" s="45"/>
      <c r="B166" s="46"/>
      <c r="C166" s="47"/>
      <c r="D166" s="47"/>
      <c r="E166" s="48"/>
      <c r="F166" s="48"/>
      <c r="G166" s="48"/>
      <c r="H166" s="48"/>
      <c r="I166" s="48"/>
      <c r="J166" s="30"/>
      <c r="K166" s="30"/>
      <c r="L166" s="21"/>
      <c r="M166" s="21"/>
      <c r="N166" s="21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</row>
    <row r="167" spans="1:27" ht="15" x14ac:dyDescent="0.15">
      <c r="A167" s="45"/>
      <c r="B167" s="46"/>
      <c r="C167" s="47"/>
      <c r="D167" s="47"/>
      <c r="E167" s="48"/>
      <c r="F167" s="48"/>
      <c r="G167" s="48"/>
      <c r="H167" s="48"/>
      <c r="I167" s="48"/>
      <c r="J167" s="30"/>
      <c r="K167" s="30"/>
      <c r="L167" s="21"/>
      <c r="M167" s="21"/>
      <c r="N167" s="21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</row>
    <row r="168" spans="1:27" ht="15" x14ac:dyDescent="0.15">
      <c r="A168" s="45"/>
      <c r="B168" s="46"/>
      <c r="C168" s="47"/>
      <c r="D168" s="47"/>
      <c r="E168" s="48"/>
      <c r="F168" s="48"/>
      <c r="G168" s="48"/>
      <c r="H168" s="48"/>
      <c r="I168" s="48"/>
      <c r="J168" s="30"/>
      <c r="K168" s="30"/>
      <c r="L168" s="21"/>
      <c r="M168" s="21"/>
      <c r="N168" s="21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</row>
    <row r="169" spans="1:27" ht="15" x14ac:dyDescent="0.15">
      <c r="A169" s="45"/>
      <c r="B169" s="46"/>
      <c r="C169" s="47"/>
      <c r="D169" s="47"/>
      <c r="E169" s="48"/>
      <c r="F169" s="48"/>
      <c r="G169" s="48"/>
      <c r="H169" s="48"/>
      <c r="I169" s="48"/>
      <c r="J169" s="30"/>
      <c r="K169" s="30"/>
      <c r="L169" s="21"/>
      <c r="M169" s="21"/>
      <c r="N169" s="21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</row>
    <row r="170" spans="1:27" ht="15" x14ac:dyDescent="0.15">
      <c r="A170" s="45"/>
      <c r="B170" s="46"/>
      <c r="C170" s="47"/>
      <c r="D170" s="47"/>
      <c r="E170" s="48"/>
      <c r="F170" s="48"/>
      <c r="G170" s="48"/>
      <c r="H170" s="48"/>
      <c r="I170" s="48"/>
      <c r="J170" s="30"/>
      <c r="K170" s="30"/>
      <c r="L170" s="21"/>
      <c r="M170" s="21"/>
      <c r="N170" s="21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</row>
    <row r="171" spans="1:27" ht="15" x14ac:dyDescent="0.15">
      <c r="A171" s="45"/>
      <c r="B171" s="46"/>
      <c r="C171" s="47"/>
      <c r="D171" s="47"/>
      <c r="E171" s="48"/>
      <c r="F171" s="48"/>
      <c r="G171" s="48"/>
      <c r="H171" s="48"/>
      <c r="I171" s="48"/>
      <c r="J171" s="30"/>
      <c r="K171" s="30"/>
      <c r="L171" s="21"/>
      <c r="M171" s="21"/>
      <c r="N171" s="21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</row>
    <row r="172" spans="1:27" ht="15" x14ac:dyDescent="0.15">
      <c r="A172" s="45"/>
      <c r="B172" s="46"/>
      <c r="C172" s="47"/>
      <c r="D172" s="47"/>
      <c r="E172" s="48"/>
      <c r="F172" s="48"/>
      <c r="G172" s="48"/>
      <c r="H172" s="48"/>
      <c r="I172" s="48"/>
      <c r="J172" s="30"/>
      <c r="K172" s="30"/>
      <c r="L172" s="21"/>
      <c r="M172" s="21"/>
      <c r="N172" s="21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</row>
    <row r="173" spans="1:27" ht="15" x14ac:dyDescent="0.15">
      <c r="A173" s="45"/>
      <c r="B173" s="46"/>
      <c r="C173" s="47"/>
      <c r="D173" s="47"/>
      <c r="E173" s="48"/>
      <c r="F173" s="48"/>
      <c r="G173" s="48"/>
      <c r="H173" s="48"/>
      <c r="I173" s="48"/>
      <c r="J173" s="30"/>
      <c r="K173" s="30"/>
      <c r="L173" s="21"/>
      <c r="M173" s="21"/>
      <c r="N173" s="21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</row>
    <row r="174" spans="1:27" ht="15" x14ac:dyDescent="0.15">
      <c r="A174" s="45"/>
      <c r="B174" s="46"/>
      <c r="C174" s="47"/>
      <c r="D174" s="47"/>
      <c r="E174" s="48"/>
      <c r="F174" s="48"/>
      <c r="G174" s="48"/>
      <c r="H174" s="48"/>
      <c r="I174" s="48"/>
      <c r="J174" s="30"/>
      <c r="K174" s="30"/>
      <c r="L174" s="21"/>
      <c r="M174" s="21"/>
      <c r="N174" s="21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</row>
    <row r="175" spans="1:27" ht="15" x14ac:dyDescent="0.15">
      <c r="A175" s="45"/>
      <c r="B175" s="46"/>
      <c r="C175" s="47"/>
      <c r="D175" s="47"/>
      <c r="E175" s="48"/>
      <c r="F175" s="48"/>
      <c r="G175" s="48"/>
      <c r="H175" s="48"/>
      <c r="I175" s="48"/>
      <c r="J175" s="30"/>
      <c r="K175" s="30"/>
      <c r="L175" s="21"/>
      <c r="M175" s="21"/>
      <c r="N175" s="21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</row>
    <row r="176" spans="1:27" ht="15" x14ac:dyDescent="0.15">
      <c r="A176" s="45"/>
      <c r="B176" s="46"/>
      <c r="C176" s="47"/>
      <c r="D176" s="47"/>
      <c r="E176" s="48"/>
      <c r="F176" s="48"/>
      <c r="G176" s="48"/>
      <c r="H176" s="48"/>
      <c r="I176" s="48"/>
      <c r="J176" s="30"/>
      <c r="K176" s="30"/>
      <c r="L176" s="21"/>
      <c r="M176" s="21"/>
      <c r="N176" s="21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</row>
    <row r="177" spans="1:27" ht="15" x14ac:dyDescent="0.15">
      <c r="A177" s="45"/>
      <c r="B177" s="46"/>
      <c r="C177" s="47"/>
      <c r="D177" s="47"/>
      <c r="E177" s="48"/>
      <c r="F177" s="48"/>
      <c r="G177" s="48"/>
      <c r="H177" s="48"/>
      <c r="I177" s="48"/>
      <c r="J177" s="30"/>
      <c r="K177" s="30"/>
      <c r="L177" s="21"/>
      <c r="M177" s="21"/>
      <c r="N177" s="21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</row>
    <row r="178" spans="1:27" ht="15" x14ac:dyDescent="0.15">
      <c r="A178" s="45"/>
      <c r="B178" s="46"/>
      <c r="C178" s="47"/>
      <c r="D178" s="47"/>
      <c r="E178" s="48"/>
      <c r="F178" s="48"/>
      <c r="G178" s="48"/>
      <c r="H178" s="48"/>
      <c r="I178" s="48"/>
      <c r="J178" s="30"/>
      <c r="K178" s="30"/>
      <c r="L178" s="21"/>
      <c r="M178" s="21"/>
      <c r="N178" s="21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</row>
    <row r="179" spans="1:27" ht="15" x14ac:dyDescent="0.15">
      <c r="A179" s="45"/>
      <c r="B179" s="46"/>
      <c r="C179" s="47"/>
      <c r="D179" s="47"/>
      <c r="E179" s="48"/>
      <c r="F179" s="48"/>
      <c r="G179" s="48"/>
      <c r="H179" s="48"/>
      <c r="I179" s="48"/>
      <c r="J179" s="30"/>
      <c r="K179" s="30"/>
      <c r="L179" s="21"/>
      <c r="M179" s="21"/>
      <c r="N179" s="21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</row>
    <row r="180" spans="1:27" ht="15" x14ac:dyDescent="0.15">
      <c r="A180" s="45"/>
      <c r="B180" s="46"/>
      <c r="C180" s="47"/>
      <c r="D180" s="47"/>
      <c r="E180" s="48"/>
      <c r="F180" s="48"/>
      <c r="G180" s="48"/>
      <c r="H180" s="48"/>
      <c r="I180" s="48"/>
      <c r="J180" s="30"/>
      <c r="K180" s="30"/>
      <c r="L180" s="21"/>
      <c r="M180" s="21"/>
      <c r="N180" s="21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</row>
    <row r="181" spans="1:27" ht="15" x14ac:dyDescent="0.15">
      <c r="A181" s="45"/>
      <c r="B181" s="46"/>
      <c r="C181" s="47"/>
      <c r="D181" s="47"/>
      <c r="E181" s="48"/>
      <c r="F181" s="48"/>
      <c r="G181" s="48"/>
      <c r="H181" s="48"/>
      <c r="I181" s="48"/>
      <c r="J181" s="30"/>
      <c r="K181" s="30"/>
      <c r="L181" s="21"/>
      <c r="M181" s="21"/>
      <c r="N181" s="21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</row>
    <row r="182" spans="1:27" ht="15" x14ac:dyDescent="0.15">
      <c r="A182" s="45"/>
      <c r="B182" s="46"/>
      <c r="C182" s="47"/>
      <c r="D182" s="47"/>
      <c r="E182" s="48"/>
      <c r="F182" s="48"/>
      <c r="G182" s="48"/>
      <c r="H182" s="48"/>
      <c r="I182" s="48"/>
      <c r="J182" s="30"/>
      <c r="K182" s="30"/>
      <c r="L182" s="21"/>
      <c r="M182" s="21"/>
      <c r="N182" s="21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</row>
    <row r="183" spans="1:27" ht="15" x14ac:dyDescent="0.15">
      <c r="A183" s="45"/>
      <c r="B183" s="46"/>
      <c r="C183" s="47"/>
      <c r="D183" s="47"/>
      <c r="E183" s="48"/>
      <c r="F183" s="48"/>
      <c r="G183" s="48"/>
      <c r="H183" s="48"/>
      <c r="I183" s="48"/>
      <c r="J183" s="30"/>
      <c r="K183" s="30"/>
      <c r="L183" s="21"/>
      <c r="M183" s="21"/>
      <c r="N183" s="21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</row>
    <row r="184" spans="1:27" ht="15" x14ac:dyDescent="0.15">
      <c r="A184" s="45"/>
      <c r="B184" s="46"/>
      <c r="C184" s="47"/>
      <c r="D184" s="47"/>
      <c r="E184" s="48"/>
      <c r="F184" s="48"/>
      <c r="G184" s="48"/>
      <c r="H184" s="48"/>
      <c r="I184" s="48"/>
      <c r="J184" s="30"/>
      <c r="K184" s="30"/>
      <c r="L184" s="21"/>
      <c r="M184" s="21"/>
      <c r="N184" s="21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</row>
    <row r="185" spans="1:27" ht="15" x14ac:dyDescent="0.15">
      <c r="A185" s="45"/>
      <c r="B185" s="46"/>
      <c r="C185" s="47"/>
      <c r="D185" s="47"/>
      <c r="E185" s="48"/>
      <c r="F185" s="48"/>
      <c r="G185" s="48"/>
      <c r="H185" s="48"/>
      <c r="I185" s="48"/>
      <c r="J185" s="30"/>
      <c r="K185" s="30"/>
      <c r="L185" s="21"/>
      <c r="M185" s="21"/>
      <c r="N185" s="21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</row>
    <row r="186" spans="1:27" ht="15" x14ac:dyDescent="0.15">
      <c r="A186" s="45"/>
      <c r="B186" s="46"/>
      <c r="C186" s="47"/>
      <c r="D186" s="47"/>
      <c r="E186" s="48"/>
      <c r="F186" s="48"/>
      <c r="G186" s="48"/>
      <c r="H186" s="48"/>
      <c r="I186" s="48"/>
      <c r="J186" s="30"/>
      <c r="K186" s="30"/>
      <c r="L186" s="21"/>
      <c r="M186" s="21"/>
      <c r="N186" s="21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</row>
    <row r="187" spans="1:27" ht="15" x14ac:dyDescent="0.15">
      <c r="A187" s="45"/>
      <c r="B187" s="46"/>
      <c r="C187" s="47"/>
      <c r="D187" s="47"/>
      <c r="E187" s="48"/>
      <c r="F187" s="48"/>
      <c r="G187" s="48"/>
      <c r="H187" s="48"/>
      <c r="I187" s="48"/>
      <c r="J187" s="30"/>
      <c r="K187" s="30"/>
      <c r="L187" s="21"/>
      <c r="M187" s="21"/>
      <c r="N187" s="21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</row>
    <row r="188" spans="1:27" ht="15" x14ac:dyDescent="0.15">
      <c r="A188" s="45"/>
      <c r="B188" s="46"/>
      <c r="C188" s="47"/>
      <c r="D188" s="47"/>
      <c r="E188" s="48"/>
      <c r="F188" s="48"/>
      <c r="G188" s="48"/>
      <c r="H188" s="48"/>
      <c r="I188" s="48"/>
      <c r="J188" s="30"/>
      <c r="K188" s="30"/>
      <c r="L188" s="21"/>
      <c r="M188" s="21"/>
      <c r="N188" s="21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</row>
    <row r="189" spans="1:27" ht="15" x14ac:dyDescent="0.15">
      <c r="A189" s="45"/>
      <c r="B189" s="46"/>
      <c r="C189" s="47"/>
      <c r="D189" s="47"/>
      <c r="E189" s="48"/>
      <c r="F189" s="48"/>
      <c r="G189" s="48"/>
      <c r="H189" s="48"/>
      <c r="I189" s="48"/>
      <c r="J189" s="30"/>
      <c r="K189" s="30"/>
      <c r="L189" s="21"/>
      <c r="M189" s="21"/>
      <c r="N189" s="21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</row>
    <row r="190" spans="1:27" ht="15" x14ac:dyDescent="0.15">
      <c r="A190" s="45"/>
      <c r="B190" s="46"/>
      <c r="C190" s="47"/>
      <c r="D190" s="47"/>
      <c r="E190" s="48"/>
      <c r="F190" s="48"/>
      <c r="G190" s="48"/>
      <c r="H190" s="48"/>
      <c r="I190" s="48"/>
      <c r="J190" s="30"/>
      <c r="K190" s="30"/>
      <c r="L190" s="21"/>
      <c r="M190" s="21"/>
      <c r="N190" s="21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</row>
    <row r="191" spans="1:27" ht="15" x14ac:dyDescent="0.15">
      <c r="A191" s="45"/>
      <c r="B191" s="46"/>
      <c r="C191" s="47"/>
      <c r="D191" s="47"/>
      <c r="E191" s="48"/>
      <c r="F191" s="48"/>
      <c r="G191" s="48"/>
      <c r="H191" s="48"/>
      <c r="I191" s="48"/>
      <c r="J191" s="30"/>
      <c r="K191" s="30"/>
      <c r="L191" s="21"/>
      <c r="M191" s="21"/>
      <c r="N191" s="21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</row>
    <row r="192" spans="1:27" ht="15" x14ac:dyDescent="0.15">
      <c r="A192" s="45"/>
      <c r="B192" s="46"/>
      <c r="C192" s="47"/>
      <c r="D192" s="47"/>
      <c r="E192" s="48"/>
      <c r="F192" s="48"/>
      <c r="G192" s="48"/>
      <c r="H192" s="48"/>
      <c r="I192" s="48"/>
      <c r="J192" s="30"/>
      <c r="K192" s="30"/>
      <c r="L192" s="21"/>
      <c r="M192" s="21"/>
      <c r="N192" s="21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</row>
    <row r="193" spans="1:27" ht="15" x14ac:dyDescent="0.15">
      <c r="A193" s="45"/>
      <c r="B193" s="46"/>
      <c r="C193" s="47"/>
      <c r="D193" s="47"/>
      <c r="E193" s="48"/>
      <c r="F193" s="48"/>
      <c r="G193" s="48"/>
      <c r="H193" s="48"/>
      <c r="I193" s="48"/>
      <c r="J193" s="30"/>
      <c r="K193" s="30"/>
      <c r="L193" s="21"/>
      <c r="M193" s="21"/>
      <c r="N193" s="21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</row>
    <row r="194" spans="1:27" ht="15" x14ac:dyDescent="0.15">
      <c r="A194" s="45"/>
      <c r="B194" s="46"/>
      <c r="C194" s="47"/>
      <c r="D194" s="47"/>
      <c r="E194" s="48"/>
      <c r="F194" s="48"/>
      <c r="G194" s="48"/>
      <c r="H194" s="48"/>
      <c r="I194" s="48"/>
      <c r="J194" s="30"/>
      <c r="K194" s="30"/>
      <c r="L194" s="21"/>
      <c r="M194" s="21"/>
      <c r="N194" s="21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</row>
    <row r="195" spans="1:27" ht="15" x14ac:dyDescent="0.15">
      <c r="A195" s="45"/>
      <c r="B195" s="46"/>
      <c r="C195" s="47"/>
      <c r="D195" s="47"/>
      <c r="E195" s="48"/>
      <c r="F195" s="48"/>
      <c r="G195" s="48"/>
      <c r="H195" s="48"/>
      <c r="I195" s="48"/>
      <c r="J195" s="30"/>
      <c r="K195" s="30"/>
      <c r="L195" s="21"/>
      <c r="M195" s="21"/>
      <c r="N195" s="21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</row>
    <row r="196" spans="1:27" ht="15" x14ac:dyDescent="0.15">
      <c r="A196" s="45"/>
      <c r="B196" s="46"/>
      <c r="C196" s="47"/>
      <c r="D196" s="47"/>
      <c r="E196" s="48"/>
      <c r="F196" s="48"/>
      <c r="G196" s="48"/>
      <c r="H196" s="48"/>
      <c r="I196" s="48"/>
      <c r="J196" s="30"/>
      <c r="K196" s="30"/>
      <c r="L196" s="21"/>
      <c r="M196" s="21"/>
      <c r="N196" s="21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</row>
    <row r="197" spans="1:27" ht="15" x14ac:dyDescent="0.15">
      <c r="A197" s="45"/>
      <c r="B197" s="46"/>
      <c r="C197" s="47"/>
      <c r="D197" s="47"/>
      <c r="E197" s="48"/>
      <c r="F197" s="48"/>
      <c r="G197" s="48"/>
      <c r="H197" s="48"/>
      <c r="I197" s="48"/>
      <c r="J197" s="30"/>
      <c r="K197" s="30"/>
      <c r="L197" s="21"/>
      <c r="M197" s="21"/>
      <c r="N197" s="21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</row>
    <row r="198" spans="1:27" ht="15" x14ac:dyDescent="0.15">
      <c r="A198" s="45"/>
      <c r="B198" s="46"/>
      <c r="C198" s="47"/>
      <c r="D198" s="47"/>
      <c r="E198" s="48"/>
      <c r="F198" s="48"/>
      <c r="G198" s="48"/>
      <c r="H198" s="48"/>
      <c r="I198" s="48"/>
      <c r="J198" s="30"/>
      <c r="K198" s="30"/>
      <c r="L198" s="21"/>
      <c r="M198" s="21"/>
      <c r="N198" s="21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</row>
    <row r="199" spans="1:27" ht="15" x14ac:dyDescent="0.15">
      <c r="A199" s="45"/>
      <c r="B199" s="46"/>
      <c r="C199" s="47"/>
      <c r="D199" s="47"/>
      <c r="E199" s="48"/>
      <c r="F199" s="48"/>
      <c r="G199" s="48"/>
      <c r="H199" s="48"/>
      <c r="I199" s="48"/>
      <c r="J199" s="30"/>
      <c r="K199" s="30"/>
      <c r="L199" s="21"/>
      <c r="M199" s="21"/>
      <c r="N199" s="21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</row>
    <row r="200" spans="1:27" ht="15" x14ac:dyDescent="0.15">
      <c r="A200" s="45"/>
      <c r="B200" s="46"/>
      <c r="C200" s="47"/>
      <c r="D200" s="47"/>
      <c r="E200" s="48"/>
      <c r="F200" s="48"/>
      <c r="G200" s="48"/>
      <c r="H200" s="48"/>
      <c r="I200" s="48"/>
      <c r="J200" s="30"/>
      <c r="K200" s="30"/>
      <c r="L200" s="21"/>
      <c r="M200" s="21"/>
      <c r="N200" s="21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</row>
    <row r="201" spans="1:27" ht="15" x14ac:dyDescent="0.15">
      <c r="A201" s="45"/>
      <c r="B201" s="46"/>
      <c r="C201" s="47"/>
      <c r="D201" s="47"/>
      <c r="E201" s="48"/>
      <c r="F201" s="48"/>
      <c r="G201" s="48"/>
      <c r="H201" s="48"/>
      <c r="I201" s="48"/>
      <c r="J201" s="30"/>
      <c r="K201" s="30"/>
      <c r="L201" s="21"/>
      <c r="M201" s="21"/>
      <c r="N201" s="21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</row>
    <row r="202" spans="1:27" ht="15" x14ac:dyDescent="0.15">
      <c r="A202" s="45"/>
      <c r="B202" s="46"/>
      <c r="C202" s="47"/>
      <c r="D202" s="47"/>
      <c r="E202" s="48"/>
      <c r="F202" s="48"/>
      <c r="G202" s="48"/>
      <c r="H202" s="48"/>
      <c r="I202" s="48"/>
      <c r="J202" s="30"/>
      <c r="K202" s="30"/>
      <c r="L202" s="21"/>
      <c r="M202" s="21"/>
      <c r="N202" s="21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</row>
    <row r="203" spans="1:27" ht="15" x14ac:dyDescent="0.15">
      <c r="A203" s="45"/>
      <c r="B203" s="46"/>
      <c r="C203" s="47"/>
      <c r="D203" s="47"/>
      <c r="E203" s="48"/>
      <c r="F203" s="48"/>
      <c r="G203" s="48"/>
      <c r="H203" s="48"/>
      <c r="I203" s="48"/>
      <c r="J203" s="30"/>
      <c r="K203" s="30"/>
      <c r="L203" s="21"/>
      <c r="M203" s="21"/>
      <c r="N203" s="21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</row>
    <row r="204" spans="1:27" ht="15" x14ac:dyDescent="0.15">
      <c r="A204" s="45"/>
      <c r="B204" s="46"/>
      <c r="C204" s="47"/>
      <c r="D204" s="47"/>
      <c r="E204" s="48"/>
      <c r="F204" s="48"/>
      <c r="G204" s="48"/>
      <c r="H204" s="48"/>
      <c r="I204" s="48"/>
      <c r="J204" s="30"/>
      <c r="K204" s="30"/>
      <c r="L204" s="21"/>
      <c r="M204" s="21"/>
      <c r="N204" s="21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</row>
    <row r="205" spans="1:27" ht="15" x14ac:dyDescent="0.15">
      <c r="A205" s="45"/>
      <c r="B205" s="46"/>
      <c r="C205" s="47"/>
      <c r="D205" s="47"/>
      <c r="E205" s="48"/>
      <c r="F205" s="48"/>
      <c r="G205" s="48"/>
      <c r="H205" s="48"/>
      <c r="I205" s="48"/>
      <c r="J205" s="30"/>
      <c r="K205" s="30"/>
      <c r="L205" s="21"/>
      <c r="M205" s="21"/>
      <c r="N205" s="21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</row>
    <row r="206" spans="1:27" ht="15" x14ac:dyDescent="0.15">
      <c r="A206" s="45"/>
      <c r="B206" s="46"/>
      <c r="C206" s="47"/>
      <c r="D206" s="47"/>
      <c r="E206" s="48"/>
      <c r="F206" s="48"/>
      <c r="G206" s="48"/>
      <c r="H206" s="48"/>
      <c r="I206" s="48"/>
      <c r="J206" s="30"/>
      <c r="K206" s="30"/>
      <c r="L206" s="21"/>
      <c r="M206" s="21"/>
      <c r="N206" s="21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</row>
    <row r="207" spans="1:27" ht="15" x14ac:dyDescent="0.15">
      <c r="A207" s="45"/>
      <c r="B207" s="46"/>
      <c r="C207" s="47"/>
      <c r="D207" s="47"/>
      <c r="E207" s="48"/>
      <c r="F207" s="48"/>
      <c r="G207" s="48"/>
      <c r="H207" s="48"/>
      <c r="I207" s="48"/>
      <c r="J207" s="30"/>
      <c r="K207" s="30"/>
      <c r="L207" s="21"/>
      <c r="M207" s="21"/>
      <c r="N207" s="21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</row>
    <row r="208" spans="1:27" ht="15" x14ac:dyDescent="0.15">
      <c r="A208" s="45"/>
      <c r="B208" s="46"/>
      <c r="C208" s="47"/>
      <c r="D208" s="47"/>
      <c r="E208" s="48"/>
      <c r="F208" s="48"/>
      <c r="G208" s="48"/>
      <c r="H208" s="48"/>
      <c r="I208" s="48"/>
      <c r="J208" s="30"/>
      <c r="K208" s="30"/>
      <c r="L208" s="21"/>
      <c r="M208" s="21"/>
      <c r="N208" s="21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</row>
    <row r="209" spans="1:27" ht="15" x14ac:dyDescent="0.15">
      <c r="A209" s="45"/>
      <c r="B209" s="46"/>
      <c r="C209" s="47"/>
      <c r="D209" s="47"/>
      <c r="E209" s="48"/>
      <c r="F209" s="48"/>
      <c r="G209" s="48"/>
      <c r="H209" s="48"/>
      <c r="I209" s="48"/>
      <c r="J209" s="30"/>
      <c r="K209" s="30"/>
      <c r="L209" s="21"/>
      <c r="M209" s="21"/>
      <c r="N209" s="21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</row>
    <row r="210" spans="1:27" ht="15" x14ac:dyDescent="0.15">
      <c r="A210" s="45"/>
      <c r="B210" s="46"/>
      <c r="C210" s="47"/>
      <c r="D210" s="47"/>
      <c r="E210" s="48"/>
      <c r="F210" s="48"/>
      <c r="G210" s="48"/>
      <c r="H210" s="48"/>
      <c r="I210" s="48"/>
      <c r="J210" s="30"/>
      <c r="K210" s="30"/>
      <c r="L210" s="21"/>
      <c r="M210" s="21"/>
      <c r="N210" s="21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</row>
    <row r="211" spans="1:27" ht="15" x14ac:dyDescent="0.15">
      <c r="A211" s="45"/>
      <c r="B211" s="46"/>
      <c r="C211" s="47"/>
      <c r="D211" s="47"/>
      <c r="E211" s="48"/>
      <c r="F211" s="48"/>
      <c r="G211" s="48"/>
      <c r="H211" s="48"/>
      <c r="I211" s="48"/>
      <c r="J211" s="30"/>
      <c r="K211" s="30"/>
      <c r="L211" s="21"/>
      <c r="M211" s="21"/>
      <c r="N211" s="21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</row>
    <row r="212" spans="1:27" ht="15" x14ac:dyDescent="0.15">
      <c r="A212" s="45"/>
      <c r="B212" s="46"/>
      <c r="C212" s="47"/>
      <c r="D212" s="47"/>
      <c r="E212" s="48"/>
      <c r="F212" s="48"/>
      <c r="G212" s="48"/>
      <c r="H212" s="48"/>
      <c r="I212" s="48"/>
      <c r="J212" s="30"/>
      <c r="K212" s="30"/>
      <c r="L212" s="21"/>
      <c r="M212" s="21"/>
      <c r="N212" s="21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</row>
    <row r="213" spans="1:27" ht="15" x14ac:dyDescent="0.15">
      <c r="A213" s="45"/>
      <c r="B213" s="46"/>
      <c r="C213" s="47"/>
      <c r="D213" s="47"/>
      <c r="E213" s="48"/>
      <c r="F213" s="48"/>
      <c r="G213" s="48"/>
      <c r="H213" s="48"/>
      <c r="I213" s="48"/>
      <c r="J213" s="30"/>
      <c r="K213" s="30"/>
      <c r="L213" s="21"/>
      <c r="M213" s="21"/>
      <c r="N213" s="21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</row>
    <row r="214" spans="1:27" ht="15" x14ac:dyDescent="0.15">
      <c r="A214" s="45"/>
      <c r="B214" s="46"/>
      <c r="C214" s="47"/>
      <c r="D214" s="47"/>
      <c r="E214" s="48"/>
      <c r="F214" s="48"/>
      <c r="G214" s="48"/>
      <c r="H214" s="48"/>
      <c r="I214" s="48"/>
      <c r="J214" s="30"/>
      <c r="K214" s="30"/>
      <c r="L214" s="21"/>
      <c r="M214" s="21"/>
      <c r="N214" s="21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</row>
    <row r="215" spans="1:27" ht="15" x14ac:dyDescent="0.15">
      <c r="A215" s="45"/>
      <c r="B215" s="46"/>
      <c r="C215" s="47"/>
      <c r="D215" s="47"/>
      <c r="E215" s="48"/>
      <c r="F215" s="48"/>
      <c r="G215" s="48"/>
      <c r="H215" s="48"/>
      <c r="I215" s="48"/>
      <c r="J215" s="30"/>
      <c r="K215" s="30"/>
      <c r="L215" s="21"/>
      <c r="M215" s="21"/>
      <c r="N215" s="21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</row>
    <row r="216" spans="1:27" ht="15" x14ac:dyDescent="0.15">
      <c r="A216" s="45"/>
      <c r="B216" s="46"/>
      <c r="C216" s="47"/>
      <c r="D216" s="47"/>
      <c r="E216" s="48"/>
      <c r="F216" s="48"/>
      <c r="G216" s="48"/>
      <c r="H216" s="48"/>
      <c r="I216" s="48"/>
      <c r="J216" s="30"/>
      <c r="K216" s="30"/>
      <c r="L216" s="21"/>
      <c r="M216" s="21"/>
      <c r="N216" s="21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</row>
    <row r="217" spans="1:27" ht="15" x14ac:dyDescent="0.15">
      <c r="A217" s="45"/>
      <c r="B217" s="46"/>
      <c r="C217" s="47"/>
      <c r="D217" s="47"/>
      <c r="E217" s="48"/>
      <c r="F217" s="48"/>
      <c r="G217" s="48"/>
      <c r="H217" s="48"/>
      <c r="I217" s="48"/>
      <c r="J217" s="30"/>
      <c r="K217" s="30"/>
      <c r="L217" s="21"/>
      <c r="M217" s="21"/>
      <c r="N217" s="21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</row>
    <row r="218" spans="1:27" ht="15" x14ac:dyDescent="0.15">
      <c r="A218" s="45"/>
      <c r="B218" s="46"/>
      <c r="C218" s="47"/>
      <c r="D218" s="47"/>
      <c r="E218" s="48"/>
      <c r="F218" s="48"/>
      <c r="G218" s="48"/>
      <c r="H218" s="48"/>
      <c r="I218" s="48"/>
      <c r="J218" s="30"/>
      <c r="K218" s="30"/>
      <c r="L218" s="21"/>
      <c r="M218" s="21"/>
      <c r="N218" s="21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</row>
    <row r="219" spans="1:27" ht="15" x14ac:dyDescent="0.15">
      <c r="A219" s="45"/>
      <c r="B219" s="46"/>
      <c r="C219" s="47"/>
      <c r="D219" s="47"/>
      <c r="E219" s="48"/>
      <c r="F219" s="48"/>
      <c r="G219" s="48"/>
      <c r="H219" s="48"/>
      <c r="I219" s="48"/>
      <c r="J219" s="30"/>
      <c r="K219" s="30"/>
      <c r="L219" s="21"/>
      <c r="M219" s="21"/>
      <c r="N219" s="21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</row>
    <row r="220" spans="1:27" ht="15" x14ac:dyDescent="0.15">
      <c r="A220" s="45"/>
      <c r="B220" s="46"/>
      <c r="C220" s="47"/>
      <c r="D220" s="47"/>
      <c r="E220" s="48"/>
      <c r="F220" s="48"/>
      <c r="G220" s="48"/>
      <c r="H220" s="48"/>
      <c r="I220" s="48"/>
      <c r="J220" s="30"/>
      <c r="K220" s="30"/>
      <c r="L220" s="21"/>
      <c r="M220" s="21"/>
      <c r="N220" s="21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</row>
    <row r="221" spans="1:27" ht="15" x14ac:dyDescent="0.15">
      <c r="A221" s="45"/>
      <c r="B221" s="46"/>
      <c r="C221" s="47"/>
      <c r="D221" s="47"/>
      <c r="E221" s="48"/>
      <c r="F221" s="48"/>
      <c r="G221" s="48"/>
      <c r="H221" s="48"/>
      <c r="I221" s="48"/>
      <c r="J221" s="30"/>
      <c r="K221" s="30"/>
      <c r="L221" s="21"/>
      <c r="M221" s="21"/>
      <c r="N221" s="21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</row>
    <row r="222" spans="1:27" ht="15" x14ac:dyDescent="0.15">
      <c r="A222" s="45"/>
      <c r="B222" s="46"/>
      <c r="C222" s="47"/>
      <c r="D222" s="47"/>
      <c r="E222" s="48"/>
      <c r="F222" s="48"/>
      <c r="G222" s="48"/>
      <c r="H222" s="48"/>
      <c r="I222" s="48"/>
      <c r="J222" s="30"/>
      <c r="K222" s="30"/>
      <c r="L222" s="21"/>
      <c r="M222" s="21"/>
      <c r="N222" s="21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</row>
    <row r="223" spans="1:27" ht="15" x14ac:dyDescent="0.15">
      <c r="A223" s="45"/>
      <c r="B223" s="46"/>
      <c r="C223" s="47"/>
      <c r="D223" s="47"/>
      <c r="E223" s="48"/>
      <c r="F223" s="48"/>
      <c r="G223" s="48"/>
      <c r="H223" s="48"/>
      <c r="I223" s="48"/>
      <c r="J223" s="30"/>
      <c r="K223" s="30"/>
      <c r="L223" s="21"/>
      <c r="M223" s="21"/>
      <c r="N223" s="21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</row>
    <row r="224" spans="1:27" ht="15" x14ac:dyDescent="0.15">
      <c r="A224" s="45"/>
      <c r="B224" s="46"/>
      <c r="C224" s="47"/>
      <c r="D224" s="47"/>
      <c r="E224" s="48"/>
      <c r="F224" s="48"/>
      <c r="G224" s="48"/>
      <c r="H224" s="48"/>
      <c r="I224" s="48"/>
      <c r="J224" s="30"/>
      <c r="K224" s="30"/>
      <c r="L224" s="21"/>
      <c r="M224" s="21"/>
      <c r="N224" s="21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</row>
    <row r="225" spans="1:27" ht="15" x14ac:dyDescent="0.15">
      <c r="A225" s="45"/>
      <c r="B225" s="46"/>
      <c r="C225" s="47"/>
      <c r="D225" s="47"/>
      <c r="E225" s="48"/>
      <c r="F225" s="48"/>
      <c r="G225" s="48"/>
      <c r="H225" s="48"/>
      <c r="I225" s="48"/>
      <c r="J225" s="30"/>
      <c r="K225" s="30"/>
      <c r="L225" s="21"/>
      <c r="M225" s="21"/>
      <c r="N225" s="21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</row>
    <row r="226" spans="1:27" ht="15" x14ac:dyDescent="0.15">
      <c r="A226" s="45"/>
      <c r="B226" s="46"/>
      <c r="C226" s="47"/>
      <c r="D226" s="47"/>
      <c r="E226" s="48"/>
      <c r="F226" s="48"/>
      <c r="G226" s="48"/>
      <c r="H226" s="48"/>
      <c r="I226" s="48"/>
      <c r="J226" s="30"/>
      <c r="K226" s="30"/>
      <c r="L226" s="21"/>
      <c r="M226" s="21"/>
      <c r="N226" s="21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</row>
    <row r="227" spans="1:27" ht="15" x14ac:dyDescent="0.15">
      <c r="A227" s="45"/>
      <c r="B227" s="46"/>
      <c r="C227" s="47"/>
      <c r="D227" s="47"/>
      <c r="E227" s="48"/>
      <c r="F227" s="48"/>
      <c r="G227" s="48"/>
      <c r="H227" s="48"/>
      <c r="I227" s="48"/>
      <c r="J227" s="30"/>
      <c r="K227" s="30"/>
      <c r="L227" s="21"/>
      <c r="M227" s="21"/>
      <c r="N227" s="21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</row>
    <row r="228" spans="1:27" ht="15" x14ac:dyDescent="0.15">
      <c r="A228" s="45"/>
      <c r="B228" s="46"/>
      <c r="C228" s="47"/>
      <c r="D228" s="47"/>
      <c r="E228" s="48"/>
      <c r="F228" s="48"/>
      <c r="G228" s="48"/>
      <c r="H228" s="48"/>
      <c r="I228" s="48"/>
      <c r="J228" s="30"/>
      <c r="K228" s="30"/>
      <c r="L228" s="21"/>
      <c r="M228" s="21"/>
      <c r="N228" s="21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</row>
    <row r="229" spans="1:27" ht="15" x14ac:dyDescent="0.15">
      <c r="A229" s="45"/>
      <c r="B229" s="46"/>
      <c r="C229" s="47"/>
      <c r="D229" s="47"/>
      <c r="E229" s="48"/>
      <c r="F229" s="48"/>
      <c r="G229" s="48"/>
      <c r="H229" s="48"/>
      <c r="I229" s="48"/>
      <c r="J229" s="30"/>
      <c r="K229" s="30"/>
      <c r="L229" s="21"/>
      <c r="M229" s="21"/>
      <c r="N229" s="21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</row>
    <row r="230" spans="1:27" ht="15" x14ac:dyDescent="0.15">
      <c r="A230" s="45"/>
      <c r="B230" s="46"/>
      <c r="C230" s="47"/>
      <c r="D230" s="47"/>
      <c r="E230" s="48"/>
      <c r="F230" s="48"/>
      <c r="G230" s="48"/>
      <c r="H230" s="48"/>
      <c r="I230" s="48"/>
      <c r="J230" s="30"/>
      <c r="K230" s="30"/>
      <c r="L230" s="21"/>
      <c r="M230" s="21"/>
      <c r="N230" s="21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</row>
    <row r="231" spans="1:27" ht="15" x14ac:dyDescent="0.15">
      <c r="A231" s="45"/>
      <c r="B231" s="46"/>
      <c r="C231" s="47"/>
      <c r="D231" s="47"/>
      <c r="E231" s="48"/>
      <c r="F231" s="48"/>
      <c r="G231" s="48"/>
      <c r="H231" s="48"/>
      <c r="I231" s="48"/>
      <c r="J231" s="30"/>
      <c r="K231" s="30"/>
      <c r="L231" s="21"/>
      <c r="M231" s="21"/>
      <c r="N231" s="21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</row>
    <row r="232" spans="1:27" ht="15" x14ac:dyDescent="0.15">
      <c r="A232" s="45"/>
      <c r="B232" s="46"/>
      <c r="C232" s="47"/>
      <c r="D232" s="47"/>
      <c r="E232" s="48"/>
      <c r="F232" s="48"/>
      <c r="G232" s="48"/>
      <c r="H232" s="48"/>
      <c r="I232" s="48"/>
      <c r="J232" s="30"/>
      <c r="K232" s="30"/>
      <c r="L232" s="21"/>
      <c r="M232" s="21"/>
      <c r="N232" s="21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</row>
    <row r="233" spans="1:27" ht="15" x14ac:dyDescent="0.15">
      <c r="A233" s="45"/>
      <c r="B233" s="46"/>
      <c r="C233" s="47"/>
      <c r="D233" s="47"/>
      <c r="E233" s="48"/>
      <c r="F233" s="48"/>
      <c r="G233" s="48"/>
      <c r="H233" s="48"/>
      <c r="I233" s="48"/>
      <c r="J233" s="30"/>
      <c r="K233" s="30"/>
      <c r="L233" s="21"/>
      <c r="M233" s="21"/>
      <c r="N233" s="21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</row>
    <row r="234" spans="1:27" ht="15" x14ac:dyDescent="0.15">
      <c r="A234" s="45"/>
      <c r="B234" s="46"/>
      <c r="C234" s="47"/>
      <c r="D234" s="47"/>
      <c r="E234" s="48"/>
      <c r="F234" s="48"/>
      <c r="G234" s="48"/>
      <c r="H234" s="48"/>
      <c r="I234" s="48"/>
      <c r="J234" s="30"/>
      <c r="K234" s="30"/>
      <c r="L234" s="21"/>
      <c r="M234" s="21"/>
      <c r="N234" s="21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</row>
    <row r="235" spans="1:27" ht="15" x14ac:dyDescent="0.15">
      <c r="A235" s="45"/>
      <c r="B235" s="46"/>
      <c r="C235" s="47"/>
      <c r="D235" s="47"/>
      <c r="E235" s="48"/>
      <c r="F235" s="48"/>
      <c r="G235" s="48"/>
      <c r="H235" s="48"/>
      <c r="I235" s="48"/>
      <c r="J235" s="30"/>
      <c r="K235" s="30"/>
      <c r="L235" s="21"/>
      <c r="M235" s="21"/>
      <c r="N235" s="21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</row>
    <row r="236" spans="1:27" ht="15" x14ac:dyDescent="0.15">
      <c r="A236" s="45"/>
      <c r="B236" s="46"/>
      <c r="C236" s="47"/>
      <c r="D236" s="47"/>
      <c r="E236" s="48"/>
      <c r="F236" s="48"/>
      <c r="G236" s="48"/>
      <c r="H236" s="48"/>
      <c r="I236" s="48"/>
      <c r="J236" s="30"/>
      <c r="K236" s="30"/>
      <c r="L236" s="21"/>
      <c r="M236" s="21"/>
      <c r="N236" s="21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</row>
    <row r="237" spans="1:27" ht="15" x14ac:dyDescent="0.15">
      <c r="A237" s="45"/>
      <c r="B237" s="46"/>
      <c r="C237" s="47"/>
      <c r="D237" s="47"/>
      <c r="E237" s="48"/>
      <c r="F237" s="48"/>
      <c r="G237" s="48"/>
      <c r="H237" s="48"/>
      <c r="I237" s="48"/>
      <c r="J237" s="30"/>
      <c r="K237" s="30"/>
      <c r="L237" s="21"/>
      <c r="M237" s="21"/>
      <c r="N237" s="21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</row>
    <row r="238" spans="1:27" ht="15" x14ac:dyDescent="0.15">
      <c r="A238" s="45"/>
      <c r="B238" s="46"/>
      <c r="C238" s="47"/>
      <c r="D238" s="47"/>
      <c r="E238" s="48"/>
      <c r="F238" s="48"/>
      <c r="G238" s="48"/>
      <c r="H238" s="48"/>
      <c r="I238" s="48"/>
      <c r="J238" s="30"/>
      <c r="K238" s="30"/>
      <c r="L238" s="21"/>
      <c r="M238" s="21"/>
      <c r="N238" s="21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</row>
    <row r="239" spans="1:27" ht="15" x14ac:dyDescent="0.15">
      <c r="A239" s="45"/>
      <c r="B239" s="46"/>
      <c r="C239" s="47"/>
      <c r="D239" s="47"/>
      <c r="E239" s="48"/>
      <c r="F239" s="48"/>
      <c r="G239" s="48"/>
      <c r="H239" s="48"/>
      <c r="I239" s="48"/>
      <c r="J239" s="30"/>
      <c r="K239" s="30"/>
      <c r="L239" s="21"/>
      <c r="M239" s="21"/>
      <c r="N239" s="21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</row>
    <row r="240" spans="1:27" ht="15" x14ac:dyDescent="0.15">
      <c r="A240" s="45"/>
      <c r="B240" s="46"/>
      <c r="C240" s="47"/>
      <c r="D240" s="47"/>
      <c r="E240" s="48"/>
      <c r="F240" s="48"/>
      <c r="G240" s="48"/>
      <c r="H240" s="48"/>
      <c r="I240" s="48"/>
      <c r="J240" s="30"/>
      <c r="K240" s="30"/>
      <c r="L240" s="21"/>
      <c r="M240" s="21"/>
      <c r="N240" s="21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</row>
    <row r="241" spans="1:27" ht="15" x14ac:dyDescent="0.15">
      <c r="A241" s="45"/>
      <c r="B241" s="46"/>
      <c r="C241" s="47"/>
      <c r="D241" s="47"/>
      <c r="E241" s="48"/>
      <c r="F241" s="48"/>
      <c r="G241" s="48"/>
      <c r="H241" s="48"/>
      <c r="I241" s="48"/>
      <c r="J241" s="30"/>
      <c r="K241" s="30"/>
      <c r="L241" s="21"/>
      <c r="M241" s="21"/>
      <c r="N241" s="21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</row>
    <row r="242" spans="1:27" ht="15" x14ac:dyDescent="0.15">
      <c r="A242" s="45"/>
      <c r="B242" s="46"/>
      <c r="C242" s="47"/>
      <c r="D242" s="47"/>
      <c r="E242" s="48"/>
      <c r="F242" s="48"/>
      <c r="G242" s="48"/>
      <c r="H242" s="48"/>
      <c r="I242" s="48"/>
      <c r="J242" s="30"/>
      <c r="K242" s="30"/>
      <c r="L242" s="21"/>
      <c r="M242" s="21"/>
      <c r="N242" s="21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</row>
    <row r="243" spans="1:27" ht="15" x14ac:dyDescent="0.15">
      <c r="A243" s="45"/>
      <c r="B243" s="46"/>
      <c r="C243" s="47"/>
      <c r="D243" s="47"/>
      <c r="E243" s="48"/>
      <c r="F243" s="48"/>
      <c r="G243" s="48"/>
      <c r="H243" s="48"/>
      <c r="I243" s="48"/>
      <c r="J243" s="30"/>
      <c r="K243" s="30"/>
      <c r="L243" s="21"/>
      <c r="M243" s="21"/>
      <c r="N243" s="21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</row>
    <row r="244" spans="1:27" ht="15" x14ac:dyDescent="0.15">
      <c r="A244" s="45"/>
      <c r="B244" s="46"/>
      <c r="C244" s="47"/>
      <c r="D244" s="47"/>
      <c r="E244" s="48"/>
      <c r="F244" s="48"/>
      <c r="G244" s="48"/>
      <c r="H244" s="48"/>
      <c r="I244" s="48"/>
      <c r="J244" s="30"/>
      <c r="K244" s="30"/>
      <c r="L244" s="21"/>
      <c r="M244" s="21"/>
      <c r="N244" s="21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</row>
    <row r="245" spans="1:27" ht="15" x14ac:dyDescent="0.15">
      <c r="A245" s="45"/>
      <c r="B245" s="46"/>
      <c r="C245" s="47"/>
      <c r="D245" s="47"/>
      <c r="E245" s="48"/>
      <c r="F245" s="48"/>
      <c r="G245" s="48"/>
      <c r="H245" s="48"/>
      <c r="I245" s="48"/>
      <c r="J245" s="30"/>
      <c r="K245" s="30"/>
      <c r="L245" s="21"/>
      <c r="M245" s="21"/>
      <c r="N245" s="21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</row>
    <row r="246" spans="1:27" ht="15" x14ac:dyDescent="0.15">
      <c r="A246" s="45"/>
      <c r="B246" s="46"/>
      <c r="C246" s="47"/>
      <c r="D246" s="47"/>
      <c r="E246" s="48"/>
      <c r="F246" s="48"/>
      <c r="G246" s="48"/>
      <c r="H246" s="48"/>
      <c r="I246" s="48"/>
      <c r="J246" s="30"/>
      <c r="K246" s="30"/>
      <c r="L246" s="21"/>
      <c r="M246" s="21"/>
      <c r="N246" s="21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</row>
    <row r="247" spans="1:27" ht="15" x14ac:dyDescent="0.15">
      <c r="A247" s="45"/>
      <c r="B247" s="46"/>
      <c r="C247" s="47"/>
      <c r="D247" s="47"/>
      <c r="E247" s="48"/>
      <c r="F247" s="48"/>
      <c r="G247" s="48"/>
      <c r="H247" s="48"/>
      <c r="I247" s="48"/>
      <c r="J247" s="30"/>
      <c r="K247" s="30"/>
      <c r="L247" s="21"/>
      <c r="M247" s="21"/>
      <c r="N247" s="21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</row>
    <row r="248" spans="1:27" ht="15" x14ac:dyDescent="0.15">
      <c r="A248" s="45"/>
      <c r="B248" s="46"/>
      <c r="C248" s="47"/>
      <c r="D248" s="47"/>
      <c r="E248" s="48"/>
      <c r="F248" s="48"/>
      <c r="G248" s="48"/>
      <c r="H248" s="48"/>
      <c r="I248" s="48"/>
      <c r="J248" s="30"/>
      <c r="K248" s="30"/>
      <c r="L248" s="21"/>
      <c r="M248" s="21"/>
      <c r="N248" s="21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</row>
    <row r="249" spans="1:27" ht="15" x14ac:dyDescent="0.15">
      <c r="A249" s="45"/>
      <c r="B249" s="46"/>
      <c r="C249" s="47"/>
      <c r="D249" s="47"/>
      <c r="E249" s="48"/>
      <c r="F249" s="48"/>
      <c r="G249" s="48"/>
      <c r="H249" s="48"/>
      <c r="I249" s="48"/>
      <c r="J249" s="30"/>
      <c r="K249" s="30"/>
      <c r="L249" s="21"/>
      <c r="M249" s="21"/>
      <c r="N249" s="21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</row>
    <row r="250" spans="1:27" ht="15" x14ac:dyDescent="0.15">
      <c r="A250" s="45"/>
      <c r="B250" s="46"/>
      <c r="C250" s="47"/>
      <c r="D250" s="47"/>
      <c r="E250" s="48"/>
      <c r="F250" s="48"/>
      <c r="G250" s="48"/>
      <c r="H250" s="48"/>
      <c r="I250" s="48"/>
      <c r="J250" s="30"/>
      <c r="K250" s="30"/>
      <c r="L250" s="21"/>
      <c r="M250" s="21"/>
      <c r="N250" s="21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</row>
    <row r="251" spans="1:27" ht="15" x14ac:dyDescent="0.15">
      <c r="A251" s="45"/>
      <c r="B251" s="46"/>
      <c r="C251" s="47"/>
      <c r="D251" s="47"/>
      <c r="E251" s="48"/>
      <c r="F251" s="48"/>
      <c r="G251" s="48"/>
      <c r="H251" s="48"/>
      <c r="I251" s="48"/>
      <c r="J251" s="30"/>
      <c r="K251" s="30"/>
      <c r="L251" s="21"/>
      <c r="M251" s="21"/>
      <c r="N251" s="21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</row>
    <row r="252" spans="1:27" ht="15" x14ac:dyDescent="0.15">
      <c r="A252" s="45"/>
      <c r="B252" s="46"/>
      <c r="C252" s="47"/>
      <c r="D252" s="47"/>
      <c r="E252" s="48"/>
      <c r="F252" s="48"/>
      <c r="G252" s="48"/>
      <c r="H252" s="48"/>
      <c r="I252" s="48"/>
      <c r="J252" s="30"/>
      <c r="K252" s="30"/>
      <c r="L252" s="21"/>
      <c r="M252" s="21"/>
      <c r="N252" s="21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</row>
    <row r="253" spans="1:27" ht="15" x14ac:dyDescent="0.15">
      <c r="A253" s="45"/>
      <c r="B253" s="46"/>
      <c r="C253" s="47"/>
      <c r="D253" s="47"/>
      <c r="E253" s="48"/>
      <c r="F253" s="48"/>
      <c r="G253" s="48"/>
      <c r="H253" s="48"/>
      <c r="I253" s="48"/>
      <c r="J253" s="30"/>
      <c r="K253" s="30"/>
      <c r="L253" s="21"/>
      <c r="M253" s="21"/>
      <c r="N253" s="21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</row>
    <row r="254" spans="1:27" ht="15" x14ac:dyDescent="0.15">
      <c r="A254" s="45"/>
      <c r="B254" s="46"/>
      <c r="C254" s="47"/>
      <c r="D254" s="47"/>
      <c r="E254" s="48"/>
      <c r="F254" s="48"/>
      <c r="G254" s="48"/>
      <c r="H254" s="48"/>
      <c r="I254" s="48"/>
      <c r="J254" s="30"/>
      <c r="K254" s="30"/>
      <c r="L254" s="21"/>
      <c r="M254" s="21"/>
      <c r="N254" s="21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</row>
    <row r="255" spans="1:27" ht="15" x14ac:dyDescent="0.15">
      <c r="A255" s="45"/>
      <c r="B255" s="46"/>
      <c r="C255" s="47"/>
      <c r="D255" s="47"/>
      <c r="E255" s="48"/>
      <c r="F255" s="48"/>
      <c r="G255" s="48"/>
      <c r="H255" s="48"/>
      <c r="I255" s="48"/>
      <c r="J255" s="30"/>
      <c r="K255" s="30"/>
      <c r="L255" s="21"/>
      <c r="M255" s="21"/>
      <c r="N255" s="21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</row>
    <row r="256" spans="1:27" ht="15" x14ac:dyDescent="0.15">
      <c r="A256" s="45"/>
      <c r="B256" s="46"/>
      <c r="C256" s="47"/>
      <c r="D256" s="47"/>
      <c r="E256" s="48"/>
      <c r="F256" s="48"/>
      <c r="G256" s="48"/>
      <c r="H256" s="48"/>
      <c r="I256" s="48"/>
      <c r="J256" s="30"/>
      <c r="K256" s="30"/>
      <c r="L256" s="21"/>
      <c r="M256" s="21"/>
      <c r="N256" s="21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</row>
    <row r="257" spans="1:27" ht="15" x14ac:dyDescent="0.15">
      <c r="A257" s="45"/>
      <c r="B257" s="46"/>
      <c r="C257" s="47"/>
      <c r="D257" s="47"/>
      <c r="E257" s="48"/>
      <c r="F257" s="48"/>
      <c r="G257" s="48"/>
      <c r="H257" s="48"/>
      <c r="I257" s="48"/>
      <c r="J257" s="30"/>
      <c r="K257" s="30"/>
      <c r="L257" s="21"/>
      <c r="M257" s="21"/>
      <c r="N257" s="21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</row>
    <row r="258" spans="1:27" ht="15" x14ac:dyDescent="0.15">
      <c r="A258" s="45"/>
      <c r="B258" s="46"/>
      <c r="C258" s="47"/>
      <c r="D258" s="47"/>
      <c r="E258" s="48"/>
      <c r="F258" s="48"/>
      <c r="G258" s="48"/>
      <c r="H258" s="48"/>
      <c r="I258" s="48"/>
      <c r="J258" s="30"/>
      <c r="K258" s="30"/>
      <c r="L258" s="21"/>
      <c r="M258" s="21"/>
      <c r="N258" s="21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</row>
    <row r="259" spans="1:27" ht="15" x14ac:dyDescent="0.15">
      <c r="A259" s="45"/>
      <c r="B259" s="46"/>
      <c r="C259" s="47"/>
      <c r="D259" s="47"/>
      <c r="E259" s="48"/>
      <c r="F259" s="48"/>
      <c r="G259" s="48"/>
      <c r="H259" s="48"/>
      <c r="I259" s="48"/>
      <c r="J259" s="30"/>
      <c r="K259" s="30"/>
      <c r="L259" s="21"/>
      <c r="M259" s="21"/>
      <c r="N259" s="21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</row>
    <row r="260" spans="1:27" ht="15" x14ac:dyDescent="0.15">
      <c r="A260" s="45"/>
      <c r="B260" s="46"/>
      <c r="C260" s="47"/>
      <c r="D260" s="47"/>
      <c r="E260" s="48"/>
      <c r="F260" s="48"/>
      <c r="G260" s="48"/>
      <c r="H260" s="48"/>
      <c r="I260" s="48"/>
      <c r="J260" s="30"/>
      <c r="K260" s="30"/>
      <c r="L260" s="21"/>
      <c r="M260" s="21"/>
      <c r="N260" s="21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</row>
    <row r="261" spans="1:27" ht="15" x14ac:dyDescent="0.15">
      <c r="A261" s="45"/>
      <c r="B261" s="46"/>
      <c r="C261" s="47"/>
      <c r="D261" s="47"/>
      <c r="E261" s="48"/>
      <c r="F261" s="48"/>
      <c r="G261" s="48"/>
      <c r="H261" s="48"/>
      <c r="I261" s="48"/>
      <c r="J261" s="30"/>
      <c r="K261" s="30"/>
      <c r="L261" s="21"/>
      <c r="M261" s="21"/>
      <c r="N261" s="21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</row>
    <row r="262" spans="1:27" ht="15" x14ac:dyDescent="0.15">
      <c r="A262" s="45"/>
      <c r="B262" s="46"/>
      <c r="C262" s="47"/>
      <c r="D262" s="47"/>
      <c r="E262" s="48"/>
      <c r="F262" s="48"/>
      <c r="G262" s="48"/>
      <c r="H262" s="48"/>
      <c r="I262" s="48"/>
      <c r="J262" s="30"/>
      <c r="K262" s="30"/>
      <c r="L262" s="21"/>
      <c r="M262" s="21"/>
      <c r="N262" s="21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</row>
    <row r="263" spans="1:27" ht="15" x14ac:dyDescent="0.15">
      <c r="A263" s="45"/>
      <c r="B263" s="46"/>
      <c r="C263" s="47"/>
      <c r="D263" s="47"/>
      <c r="E263" s="48"/>
      <c r="F263" s="48"/>
      <c r="G263" s="48"/>
      <c r="H263" s="48"/>
      <c r="I263" s="48"/>
      <c r="J263" s="30"/>
      <c r="K263" s="30"/>
      <c r="L263" s="21"/>
      <c r="M263" s="21"/>
      <c r="N263" s="21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</row>
    <row r="264" spans="1:27" ht="15" x14ac:dyDescent="0.15">
      <c r="A264" s="45"/>
      <c r="B264" s="46"/>
      <c r="C264" s="47"/>
      <c r="D264" s="47"/>
      <c r="E264" s="48"/>
      <c r="F264" s="48"/>
      <c r="G264" s="48"/>
      <c r="H264" s="48"/>
      <c r="I264" s="48"/>
      <c r="J264" s="30"/>
      <c r="K264" s="30"/>
      <c r="L264" s="21"/>
      <c r="M264" s="21"/>
      <c r="N264" s="21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</row>
    <row r="265" spans="1:27" ht="15" x14ac:dyDescent="0.15">
      <c r="A265" s="45"/>
      <c r="B265" s="46"/>
      <c r="C265" s="47"/>
      <c r="D265" s="47"/>
      <c r="E265" s="48"/>
      <c r="F265" s="48"/>
      <c r="G265" s="48"/>
      <c r="H265" s="48"/>
      <c r="I265" s="48"/>
      <c r="J265" s="30"/>
      <c r="K265" s="30"/>
      <c r="L265" s="21"/>
      <c r="M265" s="21"/>
      <c r="N265" s="21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</row>
    <row r="266" spans="1:27" ht="15" x14ac:dyDescent="0.15">
      <c r="A266" s="45"/>
      <c r="B266" s="46"/>
      <c r="C266" s="47"/>
      <c r="D266" s="47"/>
      <c r="E266" s="48"/>
      <c r="F266" s="48"/>
      <c r="G266" s="48"/>
      <c r="H266" s="48"/>
      <c r="I266" s="48"/>
      <c r="J266" s="30"/>
      <c r="K266" s="30"/>
      <c r="L266" s="21"/>
      <c r="M266" s="21"/>
      <c r="N266" s="21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</row>
    <row r="267" spans="1:27" ht="15" x14ac:dyDescent="0.15">
      <c r="A267" s="45"/>
      <c r="B267" s="46"/>
      <c r="C267" s="47"/>
      <c r="D267" s="47"/>
      <c r="E267" s="48"/>
      <c r="F267" s="48"/>
      <c r="G267" s="48"/>
      <c r="H267" s="48"/>
      <c r="I267" s="48"/>
      <c r="J267" s="30"/>
      <c r="K267" s="30"/>
      <c r="L267" s="21"/>
      <c r="M267" s="21"/>
      <c r="N267" s="21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</row>
    <row r="268" spans="1:27" ht="15" x14ac:dyDescent="0.15">
      <c r="A268" s="45"/>
      <c r="B268" s="46"/>
      <c r="C268" s="47"/>
      <c r="D268" s="47"/>
      <c r="E268" s="48"/>
      <c r="F268" s="48"/>
      <c r="G268" s="48"/>
      <c r="H268" s="48"/>
      <c r="I268" s="48"/>
      <c r="J268" s="30"/>
      <c r="K268" s="30"/>
      <c r="L268" s="21"/>
      <c r="M268" s="21"/>
      <c r="N268" s="21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</row>
    <row r="269" spans="1:27" ht="15" x14ac:dyDescent="0.15">
      <c r="A269" s="45"/>
      <c r="B269" s="46"/>
      <c r="C269" s="47"/>
      <c r="D269" s="47"/>
      <c r="E269" s="48"/>
      <c r="F269" s="48"/>
      <c r="G269" s="48"/>
      <c r="H269" s="48"/>
      <c r="I269" s="48"/>
      <c r="J269" s="30"/>
      <c r="K269" s="30"/>
      <c r="L269" s="21"/>
      <c r="M269" s="21"/>
      <c r="N269" s="21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</row>
    <row r="270" spans="1:27" ht="15" x14ac:dyDescent="0.15">
      <c r="A270" s="45"/>
      <c r="B270" s="46"/>
      <c r="C270" s="47"/>
      <c r="D270" s="47"/>
      <c r="E270" s="48"/>
      <c r="F270" s="48"/>
      <c r="G270" s="48"/>
      <c r="H270" s="48"/>
      <c r="I270" s="48"/>
      <c r="J270" s="30"/>
      <c r="K270" s="30"/>
      <c r="L270" s="21"/>
      <c r="M270" s="21"/>
      <c r="N270" s="21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</row>
    <row r="271" spans="1:27" ht="15" x14ac:dyDescent="0.15">
      <c r="A271" s="45"/>
      <c r="B271" s="46"/>
      <c r="C271" s="47"/>
      <c r="D271" s="47"/>
      <c r="E271" s="48"/>
      <c r="F271" s="48"/>
      <c r="G271" s="48"/>
      <c r="H271" s="48"/>
      <c r="I271" s="48"/>
      <c r="J271" s="30"/>
      <c r="K271" s="30"/>
      <c r="L271" s="21"/>
      <c r="M271" s="21"/>
      <c r="N271" s="21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</row>
    <row r="272" spans="1:27" ht="15" x14ac:dyDescent="0.15">
      <c r="A272" s="45"/>
      <c r="B272" s="46"/>
      <c r="C272" s="47"/>
      <c r="D272" s="47"/>
      <c r="E272" s="48"/>
      <c r="F272" s="48"/>
      <c r="G272" s="48"/>
      <c r="H272" s="48"/>
      <c r="I272" s="48"/>
      <c r="J272" s="30"/>
      <c r="K272" s="30"/>
      <c r="L272" s="21"/>
      <c r="M272" s="21"/>
      <c r="N272" s="21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</row>
    <row r="273" spans="1:27" ht="15" x14ac:dyDescent="0.15">
      <c r="A273" s="45"/>
      <c r="B273" s="46"/>
      <c r="C273" s="47"/>
      <c r="D273" s="47"/>
      <c r="E273" s="48"/>
      <c r="F273" s="48"/>
      <c r="G273" s="48"/>
      <c r="H273" s="48"/>
      <c r="I273" s="48"/>
      <c r="J273" s="30"/>
      <c r="K273" s="30"/>
      <c r="L273" s="21"/>
      <c r="M273" s="21"/>
      <c r="N273" s="21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</row>
    <row r="274" spans="1:27" ht="15" x14ac:dyDescent="0.15">
      <c r="A274" s="45"/>
      <c r="B274" s="46"/>
      <c r="C274" s="47"/>
      <c r="D274" s="47"/>
      <c r="E274" s="48"/>
      <c r="F274" s="48"/>
      <c r="G274" s="48"/>
      <c r="H274" s="48"/>
      <c r="I274" s="48"/>
      <c r="J274" s="30"/>
      <c r="K274" s="30"/>
      <c r="L274" s="21"/>
      <c r="M274" s="21"/>
      <c r="N274" s="21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</row>
    <row r="275" spans="1:27" ht="15" x14ac:dyDescent="0.15">
      <c r="A275" s="45"/>
      <c r="B275" s="46"/>
      <c r="C275" s="47"/>
      <c r="D275" s="47"/>
      <c r="E275" s="48"/>
      <c r="F275" s="48"/>
      <c r="G275" s="48"/>
      <c r="H275" s="48"/>
      <c r="I275" s="48"/>
      <c r="J275" s="30"/>
      <c r="K275" s="30"/>
      <c r="L275" s="21"/>
      <c r="M275" s="21"/>
      <c r="N275" s="21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</row>
    <row r="276" spans="1:27" ht="15" x14ac:dyDescent="0.15">
      <c r="A276" s="45"/>
      <c r="B276" s="46"/>
      <c r="C276" s="47"/>
      <c r="D276" s="47"/>
      <c r="E276" s="48"/>
      <c r="F276" s="48"/>
      <c r="G276" s="48"/>
      <c r="H276" s="48"/>
      <c r="I276" s="48"/>
      <c r="J276" s="30"/>
      <c r="K276" s="30"/>
      <c r="L276" s="21"/>
      <c r="M276" s="21"/>
      <c r="N276" s="21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</row>
    <row r="277" spans="1:27" ht="15" x14ac:dyDescent="0.15">
      <c r="A277" s="45"/>
      <c r="B277" s="46"/>
      <c r="C277" s="47"/>
      <c r="D277" s="47"/>
      <c r="E277" s="48"/>
      <c r="F277" s="48"/>
      <c r="G277" s="48"/>
      <c r="H277" s="48"/>
      <c r="I277" s="48"/>
      <c r="J277" s="30"/>
      <c r="K277" s="30"/>
      <c r="L277" s="21"/>
      <c r="M277" s="21"/>
      <c r="N277" s="21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</row>
    <row r="278" spans="1:27" ht="15" x14ac:dyDescent="0.15">
      <c r="A278" s="45"/>
      <c r="B278" s="46"/>
      <c r="C278" s="47"/>
      <c r="D278" s="47"/>
      <c r="E278" s="48"/>
      <c r="F278" s="48"/>
      <c r="G278" s="48"/>
      <c r="H278" s="48"/>
      <c r="I278" s="48"/>
      <c r="J278" s="30"/>
      <c r="K278" s="30"/>
      <c r="L278" s="21"/>
      <c r="M278" s="21"/>
      <c r="N278" s="21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</row>
    <row r="279" spans="1:27" ht="15" x14ac:dyDescent="0.15">
      <c r="A279" s="45"/>
      <c r="B279" s="46"/>
      <c r="C279" s="47"/>
      <c r="D279" s="47"/>
      <c r="E279" s="48"/>
      <c r="F279" s="48"/>
      <c r="G279" s="48"/>
      <c r="H279" s="48"/>
      <c r="I279" s="48"/>
      <c r="J279" s="30"/>
      <c r="K279" s="30"/>
      <c r="L279" s="21"/>
      <c r="M279" s="21"/>
      <c r="N279" s="21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</row>
    <row r="280" spans="1:27" ht="15" x14ac:dyDescent="0.15">
      <c r="A280" s="45"/>
      <c r="B280" s="46"/>
      <c r="C280" s="47"/>
      <c r="D280" s="47"/>
      <c r="E280" s="48"/>
      <c r="F280" s="48"/>
      <c r="G280" s="48"/>
      <c r="H280" s="48"/>
      <c r="I280" s="48"/>
      <c r="J280" s="30"/>
      <c r="K280" s="30"/>
      <c r="L280" s="21"/>
      <c r="M280" s="21"/>
      <c r="N280" s="21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</row>
    <row r="281" spans="1:27" ht="15" x14ac:dyDescent="0.15">
      <c r="A281" s="45"/>
      <c r="B281" s="46"/>
      <c r="C281" s="47"/>
      <c r="D281" s="47"/>
      <c r="E281" s="48"/>
      <c r="F281" s="48"/>
      <c r="G281" s="48"/>
      <c r="H281" s="48"/>
      <c r="I281" s="48"/>
      <c r="J281" s="30"/>
      <c r="K281" s="30"/>
      <c r="L281" s="21"/>
      <c r="M281" s="21"/>
      <c r="N281" s="21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</row>
    <row r="282" spans="1:27" ht="15" x14ac:dyDescent="0.15">
      <c r="A282" s="45"/>
      <c r="B282" s="46"/>
      <c r="C282" s="47"/>
      <c r="D282" s="47"/>
      <c r="E282" s="48"/>
      <c r="F282" s="48"/>
      <c r="G282" s="48"/>
      <c r="H282" s="48"/>
      <c r="I282" s="48"/>
      <c r="J282" s="30"/>
      <c r="K282" s="30"/>
      <c r="L282" s="21"/>
      <c r="M282" s="21"/>
      <c r="N282" s="21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</row>
    <row r="283" spans="1:27" ht="15" x14ac:dyDescent="0.15">
      <c r="A283" s="45"/>
      <c r="B283" s="46"/>
      <c r="C283" s="47"/>
      <c r="D283" s="47"/>
      <c r="E283" s="48"/>
      <c r="F283" s="48"/>
      <c r="G283" s="48"/>
      <c r="H283" s="48"/>
      <c r="I283" s="48"/>
      <c r="J283" s="30"/>
      <c r="K283" s="30"/>
      <c r="L283" s="21"/>
      <c r="M283" s="21"/>
      <c r="N283" s="21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</row>
    <row r="284" spans="1:27" ht="15" x14ac:dyDescent="0.15">
      <c r="A284" s="45"/>
      <c r="B284" s="46"/>
      <c r="C284" s="47"/>
      <c r="D284" s="47"/>
      <c r="E284" s="48"/>
      <c r="F284" s="48"/>
      <c r="G284" s="48"/>
      <c r="H284" s="48"/>
      <c r="I284" s="48"/>
      <c r="J284" s="30"/>
      <c r="K284" s="30"/>
      <c r="L284" s="21"/>
      <c r="M284" s="21"/>
      <c r="N284" s="21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</row>
    <row r="285" spans="1:27" ht="15" x14ac:dyDescent="0.15">
      <c r="A285" s="45"/>
      <c r="B285" s="46"/>
      <c r="C285" s="47"/>
      <c r="D285" s="47"/>
      <c r="E285" s="48"/>
      <c r="F285" s="48"/>
      <c r="G285" s="48"/>
      <c r="H285" s="48"/>
      <c r="I285" s="48"/>
      <c r="J285" s="30"/>
      <c r="K285" s="30"/>
      <c r="L285" s="21"/>
      <c r="M285" s="21"/>
      <c r="N285" s="21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</row>
    <row r="286" spans="1:27" ht="15" x14ac:dyDescent="0.15">
      <c r="A286" s="45"/>
      <c r="B286" s="46"/>
      <c r="C286" s="47"/>
      <c r="D286" s="47"/>
      <c r="E286" s="48"/>
      <c r="F286" s="48"/>
      <c r="G286" s="48"/>
      <c r="H286" s="48"/>
      <c r="I286" s="48"/>
      <c r="J286" s="30"/>
      <c r="K286" s="30"/>
      <c r="L286" s="21"/>
      <c r="M286" s="21"/>
      <c r="N286" s="21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</row>
    <row r="287" spans="1:27" ht="15" x14ac:dyDescent="0.15">
      <c r="A287" s="45"/>
      <c r="B287" s="46"/>
      <c r="C287" s="47"/>
      <c r="D287" s="47"/>
      <c r="E287" s="48"/>
      <c r="F287" s="48"/>
      <c r="G287" s="48"/>
      <c r="H287" s="48"/>
      <c r="I287" s="48"/>
      <c r="J287" s="30"/>
      <c r="K287" s="30"/>
      <c r="L287" s="21"/>
      <c r="M287" s="21"/>
      <c r="N287" s="21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</row>
    <row r="288" spans="1:27" ht="15" x14ac:dyDescent="0.15">
      <c r="A288" s="45"/>
      <c r="B288" s="46"/>
      <c r="C288" s="47"/>
      <c r="D288" s="47"/>
      <c r="E288" s="48"/>
      <c r="F288" s="48"/>
      <c r="G288" s="48"/>
      <c r="H288" s="48"/>
      <c r="I288" s="48"/>
      <c r="J288" s="30"/>
      <c r="K288" s="30"/>
      <c r="L288" s="21"/>
      <c r="M288" s="21"/>
      <c r="N288" s="21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</row>
    <row r="289" spans="1:27" ht="15" x14ac:dyDescent="0.15">
      <c r="A289" s="45"/>
      <c r="B289" s="46"/>
      <c r="C289" s="47"/>
      <c r="D289" s="47"/>
      <c r="E289" s="48"/>
      <c r="F289" s="48"/>
      <c r="G289" s="48"/>
      <c r="H289" s="48"/>
      <c r="I289" s="48"/>
      <c r="J289" s="30"/>
      <c r="K289" s="30"/>
      <c r="L289" s="21"/>
      <c r="M289" s="21"/>
      <c r="N289" s="21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</row>
    <row r="290" spans="1:27" ht="15" x14ac:dyDescent="0.15">
      <c r="A290" s="45"/>
      <c r="B290" s="46"/>
      <c r="C290" s="47"/>
      <c r="D290" s="47"/>
      <c r="E290" s="48"/>
      <c r="F290" s="48"/>
      <c r="G290" s="48"/>
      <c r="H290" s="48"/>
      <c r="I290" s="48"/>
      <c r="J290" s="30"/>
      <c r="K290" s="30"/>
      <c r="L290" s="21"/>
      <c r="M290" s="21"/>
      <c r="N290" s="21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</row>
    <row r="291" spans="1:27" ht="15" x14ac:dyDescent="0.15">
      <c r="A291" s="45"/>
      <c r="B291" s="46"/>
      <c r="C291" s="47"/>
      <c r="D291" s="47"/>
      <c r="E291" s="48"/>
      <c r="F291" s="48"/>
      <c r="G291" s="48"/>
      <c r="H291" s="48"/>
      <c r="I291" s="48"/>
      <c r="J291" s="30"/>
      <c r="K291" s="30"/>
      <c r="L291" s="21"/>
      <c r="M291" s="21"/>
      <c r="N291" s="21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</row>
    <row r="292" spans="1:27" ht="15" x14ac:dyDescent="0.15">
      <c r="A292" s="45"/>
      <c r="B292" s="46"/>
      <c r="C292" s="47"/>
      <c r="D292" s="47"/>
      <c r="E292" s="48"/>
      <c r="F292" s="48"/>
      <c r="G292" s="48"/>
      <c r="H292" s="48"/>
      <c r="I292" s="48"/>
      <c r="J292" s="30"/>
      <c r="K292" s="30"/>
      <c r="L292" s="21"/>
      <c r="M292" s="21"/>
      <c r="N292" s="21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</row>
    <row r="293" spans="1:27" ht="15" x14ac:dyDescent="0.15">
      <c r="A293" s="45"/>
      <c r="B293" s="46"/>
      <c r="C293" s="47"/>
      <c r="D293" s="47"/>
      <c r="E293" s="48"/>
      <c r="F293" s="48"/>
      <c r="G293" s="48"/>
      <c r="H293" s="48"/>
      <c r="I293" s="48"/>
      <c r="J293" s="30"/>
      <c r="K293" s="30"/>
      <c r="L293" s="21"/>
      <c r="M293" s="21"/>
      <c r="N293" s="21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</row>
    <row r="294" spans="1:27" ht="15" x14ac:dyDescent="0.15">
      <c r="A294" s="45"/>
      <c r="B294" s="46"/>
      <c r="C294" s="47"/>
      <c r="D294" s="47"/>
      <c r="E294" s="48"/>
      <c r="F294" s="48"/>
      <c r="G294" s="48"/>
      <c r="H294" s="48"/>
      <c r="I294" s="48"/>
      <c r="J294" s="30"/>
      <c r="K294" s="30"/>
      <c r="L294" s="21"/>
      <c r="M294" s="21"/>
      <c r="N294" s="21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</row>
    <row r="295" spans="1:27" ht="15" x14ac:dyDescent="0.15">
      <c r="A295" s="45"/>
      <c r="B295" s="46"/>
      <c r="C295" s="47"/>
      <c r="D295" s="47"/>
      <c r="E295" s="48"/>
      <c r="F295" s="48"/>
      <c r="G295" s="48"/>
      <c r="H295" s="48"/>
      <c r="I295" s="48"/>
      <c r="J295" s="30"/>
      <c r="K295" s="30"/>
      <c r="L295" s="21"/>
      <c r="M295" s="21"/>
      <c r="N295" s="21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</row>
    <row r="296" spans="1:27" ht="15" x14ac:dyDescent="0.15">
      <c r="A296" s="45"/>
      <c r="B296" s="46"/>
      <c r="C296" s="47"/>
      <c r="D296" s="47"/>
      <c r="E296" s="48"/>
      <c r="F296" s="48"/>
      <c r="G296" s="48"/>
      <c r="H296" s="48"/>
      <c r="I296" s="48"/>
      <c r="J296" s="30"/>
      <c r="K296" s="30"/>
      <c r="L296" s="21"/>
      <c r="M296" s="21"/>
      <c r="N296" s="21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</row>
    <row r="297" spans="1:27" ht="15" x14ac:dyDescent="0.15">
      <c r="A297" s="45"/>
      <c r="B297" s="46"/>
      <c r="C297" s="47"/>
      <c r="D297" s="47"/>
      <c r="E297" s="48"/>
      <c r="F297" s="48"/>
      <c r="G297" s="48"/>
      <c r="H297" s="48"/>
      <c r="I297" s="48"/>
      <c r="J297" s="30"/>
      <c r="K297" s="30"/>
      <c r="L297" s="21"/>
      <c r="M297" s="21"/>
      <c r="N297" s="21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</row>
    <row r="298" spans="1:27" ht="15" x14ac:dyDescent="0.15">
      <c r="A298" s="45"/>
      <c r="B298" s="46"/>
      <c r="C298" s="47"/>
      <c r="D298" s="47"/>
      <c r="E298" s="48"/>
      <c r="F298" s="48"/>
      <c r="G298" s="48"/>
      <c r="H298" s="48"/>
      <c r="I298" s="48"/>
      <c r="J298" s="30"/>
      <c r="K298" s="30"/>
      <c r="L298" s="21"/>
      <c r="M298" s="21"/>
      <c r="N298" s="21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</row>
    <row r="299" spans="1:27" ht="15" x14ac:dyDescent="0.15">
      <c r="A299" s="45"/>
      <c r="B299" s="46"/>
      <c r="C299" s="47"/>
      <c r="D299" s="47"/>
      <c r="E299" s="48"/>
      <c r="F299" s="48"/>
      <c r="G299" s="48"/>
      <c r="H299" s="48"/>
      <c r="I299" s="48"/>
      <c r="J299" s="30"/>
      <c r="K299" s="30"/>
      <c r="L299" s="21"/>
      <c r="M299" s="21"/>
      <c r="N299" s="21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</row>
    <row r="300" spans="1:27" ht="15" x14ac:dyDescent="0.15">
      <c r="A300" s="45"/>
      <c r="B300" s="46"/>
      <c r="C300" s="47"/>
      <c r="D300" s="47"/>
      <c r="E300" s="48"/>
      <c r="F300" s="48"/>
      <c r="G300" s="48"/>
      <c r="H300" s="48"/>
      <c r="I300" s="48"/>
      <c r="J300" s="30"/>
      <c r="K300" s="30"/>
      <c r="L300" s="21"/>
      <c r="M300" s="21"/>
      <c r="N300" s="21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</row>
    <row r="301" spans="1:27" ht="15" x14ac:dyDescent="0.15">
      <c r="A301" s="45"/>
      <c r="B301" s="46"/>
      <c r="C301" s="47"/>
      <c r="D301" s="47"/>
      <c r="E301" s="48"/>
      <c r="F301" s="48"/>
      <c r="G301" s="48"/>
      <c r="H301" s="48"/>
      <c r="I301" s="48"/>
      <c r="J301" s="30"/>
      <c r="K301" s="30"/>
      <c r="L301" s="21"/>
      <c r="M301" s="21"/>
      <c r="N301" s="21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</row>
    <row r="302" spans="1:27" ht="15" x14ac:dyDescent="0.15">
      <c r="A302" s="45"/>
      <c r="B302" s="46"/>
      <c r="C302" s="47"/>
      <c r="D302" s="47"/>
      <c r="E302" s="48"/>
      <c r="F302" s="48"/>
      <c r="G302" s="48"/>
      <c r="H302" s="48"/>
      <c r="I302" s="48"/>
      <c r="J302" s="30"/>
      <c r="K302" s="30"/>
      <c r="L302" s="21"/>
      <c r="M302" s="21"/>
      <c r="N302" s="21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</row>
    <row r="303" spans="1:27" ht="15" x14ac:dyDescent="0.15">
      <c r="A303" s="45"/>
      <c r="B303" s="46"/>
      <c r="C303" s="47"/>
      <c r="D303" s="47"/>
      <c r="E303" s="48"/>
      <c r="F303" s="48"/>
      <c r="G303" s="48"/>
      <c r="H303" s="48"/>
      <c r="I303" s="48"/>
      <c r="J303" s="30"/>
      <c r="K303" s="30"/>
      <c r="L303" s="21"/>
      <c r="M303" s="21"/>
      <c r="N303" s="21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</row>
    <row r="304" spans="1:27" ht="15" x14ac:dyDescent="0.15">
      <c r="A304" s="45"/>
      <c r="B304" s="46"/>
      <c r="C304" s="47"/>
      <c r="D304" s="47"/>
      <c r="E304" s="48"/>
      <c r="F304" s="48"/>
      <c r="G304" s="48"/>
      <c r="H304" s="48"/>
      <c r="I304" s="48"/>
      <c r="J304" s="30"/>
      <c r="K304" s="30"/>
      <c r="L304" s="21"/>
      <c r="M304" s="21"/>
      <c r="N304" s="21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</row>
    <row r="305" spans="1:27" ht="15" x14ac:dyDescent="0.15">
      <c r="A305" s="45"/>
      <c r="B305" s="46"/>
      <c r="C305" s="47"/>
      <c r="D305" s="47"/>
      <c r="E305" s="48"/>
      <c r="F305" s="48"/>
      <c r="G305" s="48"/>
      <c r="H305" s="48"/>
      <c r="I305" s="48"/>
      <c r="J305" s="30"/>
      <c r="K305" s="30"/>
      <c r="L305" s="21"/>
      <c r="M305" s="21"/>
      <c r="N305" s="21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</row>
    <row r="306" spans="1:27" ht="15" x14ac:dyDescent="0.15">
      <c r="A306" s="45"/>
      <c r="B306" s="46"/>
      <c r="C306" s="47"/>
      <c r="D306" s="47"/>
      <c r="E306" s="48"/>
      <c r="F306" s="48"/>
      <c r="G306" s="48"/>
      <c r="H306" s="48"/>
      <c r="I306" s="48"/>
      <c r="J306" s="30"/>
      <c r="K306" s="30"/>
      <c r="L306" s="21"/>
      <c r="M306" s="21"/>
      <c r="N306" s="21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</row>
    <row r="307" spans="1:27" ht="15" x14ac:dyDescent="0.15">
      <c r="A307" s="45"/>
      <c r="B307" s="46"/>
      <c r="C307" s="47"/>
      <c r="D307" s="47"/>
      <c r="E307" s="48"/>
      <c r="F307" s="48"/>
      <c r="G307" s="48"/>
      <c r="H307" s="48"/>
      <c r="I307" s="48"/>
      <c r="J307" s="30"/>
      <c r="K307" s="30"/>
      <c r="L307" s="21"/>
      <c r="M307" s="21"/>
      <c r="N307" s="21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</row>
    <row r="308" spans="1:27" ht="15" x14ac:dyDescent="0.15">
      <c r="A308" s="45"/>
      <c r="B308" s="46"/>
      <c r="C308" s="47"/>
      <c r="D308" s="47"/>
      <c r="E308" s="48"/>
      <c r="F308" s="48"/>
      <c r="G308" s="48"/>
      <c r="H308" s="48"/>
      <c r="I308" s="48"/>
      <c r="J308" s="30"/>
      <c r="K308" s="30"/>
      <c r="L308" s="21"/>
      <c r="M308" s="21"/>
      <c r="N308" s="21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</row>
    <row r="309" spans="1:27" ht="15" x14ac:dyDescent="0.15">
      <c r="A309" s="45"/>
      <c r="B309" s="46"/>
      <c r="C309" s="47"/>
      <c r="D309" s="47"/>
      <c r="E309" s="48"/>
      <c r="F309" s="48"/>
      <c r="G309" s="48"/>
      <c r="H309" s="48"/>
      <c r="I309" s="48"/>
      <c r="J309" s="30"/>
      <c r="K309" s="30"/>
      <c r="L309" s="21"/>
      <c r="M309" s="21"/>
      <c r="N309" s="21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</row>
    <row r="310" spans="1:27" ht="15" x14ac:dyDescent="0.15">
      <c r="A310" s="45"/>
      <c r="B310" s="46"/>
      <c r="C310" s="47"/>
      <c r="D310" s="47"/>
      <c r="E310" s="48"/>
      <c r="F310" s="48"/>
      <c r="G310" s="48"/>
      <c r="H310" s="48"/>
      <c r="I310" s="48"/>
      <c r="J310" s="30"/>
      <c r="K310" s="30"/>
      <c r="L310" s="21"/>
      <c r="M310" s="21"/>
      <c r="N310" s="21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</row>
    <row r="311" spans="1:27" ht="15" x14ac:dyDescent="0.15">
      <c r="A311" s="45"/>
      <c r="B311" s="46"/>
      <c r="C311" s="47"/>
      <c r="D311" s="47"/>
      <c r="E311" s="48"/>
      <c r="F311" s="48"/>
      <c r="G311" s="48"/>
      <c r="H311" s="48"/>
      <c r="I311" s="48"/>
      <c r="J311" s="30"/>
      <c r="K311" s="30"/>
      <c r="L311" s="21"/>
      <c r="M311" s="21"/>
      <c r="N311" s="21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</row>
    <row r="312" spans="1:27" ht="15" x14ac:dyDescent="0.15">
      <c r="A312" s="45"/>
      <c r="B312" s="46"/>
      <c r="C312" s="47"/>
      <c r="D312" s="47"/>
      <c r="E312" s="48"/>
      <c r="F312" s="48"/>
      <c r="G312" s="48"/>
      <c r="H312" s="48"/>
      <c r="I312" s="48"/>
      <c r="J312" s="30"/>
      <c r="K312" s="30"/>
      <c r="L312" s="21"/>
      <c r="M312" s="21"/>
      <c r="N312" s="21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</row>
    <row r="313" spans="1:27" ht="15" x14ac:dyDescent="0.15">
      <c r="A313" s="45"/>
      <c r="B313" s="46"/>
      <c r="C313" s="47"/>
      <c r="D313" s="47"/>
      <c r="E313" s="48"/>
      <c r="F313" s="48"/>
      <c r="G313" s="48"/>
      <c r="H313" s="48"/>
      <c r="I313" s="48"/>
      <c r="J313" s="30"/>
      <c r="K313" s="30"/>
      <c r="L313" s="21"/>
      <c r="M313" s="21"/>
      <c r="N313" s="21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</row>
    <row r="314" spans="1:27" ht="15" x14ac:dyDescent="0.15">
      <c r="A314" s="45"/>
      <c r="B314" s="46"/>
      <c r="C314" s="47"/>
      <c r="D314" s="47"/>
      <c r="E314" s="48"/>
      <c r="F314" s="48"/>
      <c r="G314" s="48"/>
      <c r="H314" s="48"/>
      <c r="I314" s="48"/>
      <c r="J314" s="30"/>
      <c r="K314" s="30"/>
      <c r="L314" s="21"/>
      <c r="M314" s="21"/>
      <c r="N314" s="21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</row>
    <row r="315" spans="1:27" ht="15" x14ac:dyDescent="0.15">
      <c r="A315" s="45"/>
      <c r="B315" s="46"/>
      <c r="C315" s="47"/>
      <c r="D315" s="47"/>
      <c r="E315" s="48"/>
      <c r="F315" s="48"/>
      <c r="G315" s="48"/>
      <c r="H315" s="48"/>
      <c r="I315" s="48"/>
      <c r="J315" s="30"/>
      <c r="K315" s="30"/>
      <c r="L315" s="21"/>
      <c r="M315" s="21"/>
      <c r="N315" s="21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</row>
    <row r="316" spans="1:27" ht="15" x14ac:dyDescent="0.15">
      <c r="A316" s="45"/>
      <c r="B316" s="46"/>
      <c r="C316" s="47"/>
      <c r="D316" s="47"/>
      <c r="E316" s="48"/>
      <c r="F316" s="48"/>
      <c r="G316" s="48"/>
      <c r="H316" s="48"/>
      <c r="I316" s="48"/>
      <c r="J316" s="30"/>
      <c r="K316" s="30"/>
      <c r="L316" s="21"/>
      <c r="M316" s="21"/>
      <c r="N316" s="21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</row>
    <row r="317" spans="1:27" ht="15" x14ac:dyDescent="0.15">
      <c r="A317" s="45"/>
      <c r="B317" s="46"/>
      <c r="C317" s="47"/>
      <c r="D317" s="47"/>
      <c r="E317" s="48"/>
      <c r="F317" s="48"/>
      <c r="G317" s="48"/>
      <c r="H317" s="48"/>
      <c r="I317" s="48"/>
      <c r="J317" s="30"/>
      <c r="K317" s="30"/>
      <c r="L317" s="21"/>
      <c r="M317" s="21"/>
      <c r="N317" s="21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</row>
    <row r="318" spans="1:27" ht="15" x14ac:dyDescent="0.15">
      <c r="A318" s="45"/>
      <c r="B318" s="46"/>
      <c r="C318" s="47"/>
      <c r="D318" s="47"/>
      <c r="E318" s="48"/>
      <c r="F318" s="48"/>
      <c r="G318" s="48"/>
      <c r="H318" s="48"/>
      <c r="I318" s="48"/>
      <c r="J318" s="30"/>
      <c r="K318" s="30"/>
      <c r="L318" s="21"/>
      <c r="M318" s="21"/>
      <c r="N318" s="21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</row>
    <row r="319" spans="1:27" ht="15" x14ac:dyDescent="0.15">
      <c r="A319" s="45"/>
      <c r="B319" s="46"/>
      <c r="C319" s="47"/>
      <c r="D319" s="47"/>
      <c r="E319" s="48"/>
      <c r="F319" s="48"/>
      <c r="G319" s="48"/>
      <c r="H319" s="48"/>
      <c r="I319" s="48"/>
      <c r="J319" s="30"/>
      <c r="K319" s="30"/>
      <c r="L319" s="21"/>
      <c r="M319" s="21"/>
      <c r="N319" s="21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</row>
    <row r="320" spans="1:27" ht="15" x14ac:dyDescent="0.15">
      <c r="A320" s="45"/>
      <c r="B320" s="46"/>
      <c r="C320" s="47"/>
      <c r="D320" s="47"/>
      <c r="E320" s="48"/>
      <c r="F320" s="48"/>
      <c r="G320" s="48"/>
      <c r="H320" s="48"/>
      <c r="I320" s="48"/>
      <c r="J320" s="30"/>
      <c r="K320" s="30"/>
      <c r="L320" s="21"/>
      <c r="M320" s="21"/>
      <c r="N320" s="21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</row>
    <row r="321" spans="1:27" ht="15" x14ac:dyDescent="0.15">
      <c r="A321" s="45"/>
      <c r="B321" s="46"/>
      <c r="C321" s="47"/>
      <c r="D321" s="47"/>
      <c r="E321" s="48"/>
      <c r="F321" s="48"/>
      <c r="G321" s="48"/>
      <c r="H321" s="48"/>
      <c r="I321" s="48"/>
      <c r="J321" s="30"/>
      <c r="K321" s="30"/>
      <c r="L321" s="21"/>
      <c r="M321" s="21"/>
      <c r="N321" s="21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</row>
    <row r="322" spans="1:27" ht="15" x14ac:dyDescent="0.15">
      <c r="A322" s="45"/>
      <c r="B322" s="46"/>
      <c r="C322" s="47"/>
      <c r="D322" s="47"/>
      <c r="E322" s="48"/>
      <c r="F322" s="48"/>
      <c r="G322" s="48"/>
      <c r="H322" s="48"/>
      <c r="I322" s="48"/>
      <c r="J322" s="30"/>
      <c r="K322" s="30"/>
      <c r="L322" s="21"/>
      <c r="M322" s="21"/>
      <c r="N322" s="21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</row>
    <row r="323" spans="1:27" ht="15" x14ac:dyDescent="0.15">
      <c r="A323" s="45"/>
      <c r="B323" s="46"/>
      <c r="C323" s="47"/>
      <c r="D323" s="47"/>
      <c r="E323" s="48"/>
      <c r="F323" s="48"/>
      <c r="G323" s="48"/>
      <c r="H323" s="48"/>
      <c r="I323" s="48"/>
      <c r="J323" s="30"/>
      <c r="K323" s="30"/>
      <c r="L323" s="21"/>
      <c r="M323" s="21"/>
      <c r="N323" s="21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</row>
    <row r="324" spans="1:27" ht="15" x14ac:dyDescent="0.15">
      <c r="A324" s="45"/>
      <c r="B324" s="46"/>
      <c r="C324" s="47"/>
      <c r="D324" s="47"/>
      <c r="E324" s="48"/>
      <c r="F324" s="48"/>
      <c r="G324" s="48"/>
      <c r="H324" s="48"/>
      <c r="I324" s="48"/>
      <c r="J324" s="30"/>
      <c r="K324" s="30"/>
      <c r="L324" s="21"/>
      <c r="M324" s="21"/>
      <c r="N324" s="21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</row>
    <row r="325" spans="1:27" ht="15" x14ac:dyDescent="0.15">
      <c r="A325" s="45"/>
      <c r="B325" s="46"/>
      <c r="C325" s="47"/>
      <c r="D325" s="47"/>
      <c r="E325" s="48"/>
      <c r="F325" s="48"/>
      <c r="G325" s="48"/>
      <c r="H325" s="48"/>
      <c r="I325" s="48"/>
      <c r="J325" s="30"/>
      <c r="K325" s="30"/>
      <c r="L325" s="21"/>
      <c r="M325" s="21"/>
      <c r="N325" s="21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</row>
    <row r="326" spans="1:27" ht="15" x14ac:dyDescent="0.15">
      <c r="A326" s="45"/>
      <c r="B326" s="46"/>
      <c r="C326" s="47"/>
      <c r="D326" s="47"/>
      <c r="E326" s="48"/>
      <c r="F326" s="48"/>
      <c r="G326" s="48"/>
      <c r="H326" s="48"/>
      <c r="I326" s="48"/>
      <c r="J326" s="30"/>
      <c r="K326" s="30"/>
      <c r="L326" s="21"/>
      <c r="M326" s="21"/>
      <c r="N326" s="21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</row>
    <row r="327" spans="1:27" ht="15" x14ac:dyDescent="0.15">
      <c r="A327" s="45"/>
      <c r="B327" s="46"/>
      <c r="C327" s="47"/>
      <c r="D327" s="47"/>
      <c r="E327" s="48"/>
      <c r="F327" s="48"/>
      <c r="G327" s="48"/>
      <c r="H327" s="48"/>
      <c r="I327" s="48"/>
      <c r="J327" s="30"/>
      <c r="K327" s="30"/>
      <c r="L327" s="21"/>
      <c r="M327" s="21"/>
      <c r="N327" s="21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</row>
    <row r="328" spans="1:27" ht="15" x14ac:dyDescent="0.15">
      <c r="A328" s="45"/>
      <c r="B328" s="46"/>
      <c r="C328" s="47"/>
      <c r="D328" s="47"/>
      <c r="E328" s="48"/>
      <c r="F328" s="48"/>
      <c r="G328" s="48"/>
      <c r="H328" s="48"/>
      <c r="I328" s="48"/>
      <c r="J328" s="30"/>
      <c r="K328" s="30"/>
      <c r="L328" s="21"/>
      <c r="M328" s="21"/>
      <c r="N328" s="21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</row>
    <row r="329" spans="1:27" ht="15" x14ac:dyDescent="0.15">
      <c r="A329" s="45"/>
      <c r="B329" s="46"/>
      <c r="C329" s="47"/>
      <c r="D329" s="47"/>
      <c r="E329" s="48"/>
      <c r="F329" s="48"/>
      <c r="G329" s="48"/>
      <c r="H329" s="48"/>
      <c r="I329" s="48"/>
      <c r="J329" s="30"/>
      <c r="K329" s="30"/>
      <c r="L329" s="21"/>
      <c r="M329" s="21"/>
      <c r="N329" s="21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</row>
    <row r="330" spans="1:27" ht="15" x14ac:dyDescent="0.15">
      <c r="A330" s="45"/>
      <c r="B330" s="46"/>
      <c r="C330" s="47"/>
      <c r="D330" s="47"/>
      <c r="E330" s="48"/>
      <c r="F330" s="48"/>
      <c r="G330" s="48"/>
      <c r="H330" s="48"/>
      <c r="I330" s="48"/>
      <c r="J330" s="30"/>
      <c r="K330" s="30"/>
      <c r="L330" s="21"/>
      <c r="M330" s="21"/>
      <c r="N330" s="21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</row>
    <row r="331" spans="1:27" ht="15" x14ac:dyDescent="0.15">
      <c r="A331" s="45"/>
      <c r="B331" s="46"/>
      <c r="C331" s="47"/>
      <c r="D331" s="47"/>
      <c r="E331" s="48"/>
      <c r="F331" s="48"/>
      <c r="G331" s="48"/>
      <c r="H331" s="48"/>
      <c r="I331" s="48"/>
      <c r="J331" s="30"/>
      <c r="K331" s="30"/>
      <c r="L331" s="21"/>
      <c r="M331" s="21"/>
      <c r="N331" s="21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</row>
    <row r="332" spans="1:27" ht="15" x14ac:dyDescent="0.15">
      <c r="A332" s="45"/>
      <c r="B332" s="46"/>
      <c r="C332" s="47"/>
      <c r="D332" s="47"/>
      <c r="E332" s="48"/>
      <c r="F332" s="48"/>
      <c r="G332" s="48"/>
      <c r="H332" s="48"/>
      <c r="I332" s="48"/>
      <c r="J332" s="30"/>
      <c r="K332" s="30"/>
      <c r="L332" s="21"/>
      <c r="M332" s="21"/>
      <c r="N332" s="21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</row>
    <row r="333" spans="1:27" ht="15" x14ac:dyDescent="0.15">
      <c r="A333" s="45"/>
      <c r="B333" s="46"/>
      <c r="C333" s="47"/>
      <c r="D333" s="47"/>
      <c r="E333" s="48"/>
      <c r="F333" s="48"/>
      <c r="G333" s="48"/>
      <c r="H333" s="48"/>
      <c r="I333" s="48"/>
      <c r="J333" s="30"/>
      <c r="K333" s="30"/>
      <c r="L333" s="21"/>
      <c r="M333" s="21"/>
      <c r="N333" s="21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</row>
    <row r="334" spans="1:27" ht="15" x14ac:dyDescent="0.15">
      <c r="A334" s="45"/>
      <c r="B334" s="46"/>
      <c r="C334" s="47"/>
      <c r="D334" s="47"/>
      <c r="E334" s="48"/>
      <c r="F334" s="48"/>
      <c r="G334" s="48"/>
      <c r="H334" s="48"/>
      <c r="I334" s="48"/>
      <c r="J334" s="30"/>
      <c r="K334" s="30"/>
      <c r="L334" s="21"/>
      <c r="M334" s="21"/>
      <c r="N334" s="21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</row>
    <row r="335" spans="1:27" ht="15" x14ac:dyDescent="0.15">
      <c r="A335" s="45"/>
      <c r="B335" s="46"/>
      <c r="C335" s="47"/>
      <c r="D335" s="47"/>
      <c r="E335" s="48"/>
      <c r="F335" s="48"/>
      <c r="G335" s="48"/>
      <c r="H335" s="48"/>
      <c r="I335" s="48"/>
      <c r="J335" s="30"/>
      <c r="K335" s="30"/>
      <c r="L335" s="21"/>
      <c r="M335" s="21"/>
      <c r="N335" s="21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</row>
    <row r="336" spans="1:27" ht="15" x14ac:dyDescent="0.15">
      <c r="A336" s="45"/>
      <c r="B336" s="46"/>
      <c r="C336" s="47"/>
      <c r="D336" s="47"/>
      <c r="E336" s="48"/>
      <c r="F336" s="48"/>
      <c r="G336" s="48"/>
      <c r="H336" s="48"/>
      <c r="I336" s="48"/>
      <c r="J336" s="30"/>
      <c r="K336" s="30"/>
      <c r="L336" s="21"/>
      <c r="M336" s="21"/>
      <c r="N336" s="21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</row>
    <row r="337" spans="1:27" ht="15" x14ac:dyDescent="0.15">
      <c r="A337" s="45"/>
      <c r="B337" s="46"/>
      <c r="C337" s="47"/>
      <c r="D337" s="47"/>
      <c r="E337" s="48"/>
      <c r="F337" s="48"/>
      <c r="G337" s="48"/>
      <c r="H337" s="48"/>
      <c r="I337" s="48"/>
      <c r="J337" s="30"/>
      <c r="K337" s="30"/>
      <c r="L337" s="21"/>
      <c r="M337" s="21"/>
      <c r="N337" s="21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</row>
    <row r="338" spans="1:27" ht="15" x14ac:dyDescent="0.15">
      <c r="A338" s="45"/>
      <c r="B338" s="46"/>
      <c r="C338" s="47"/>
      <c r="D338" s="47"/>
      <c r="E338" s="48"/>
      <c r="F338" s="48"/>
      <c r="G338" s="48"/>
      <c r="H338" s="48"/>
      <c r="I338" s="48"/>
      <c r="J338" s="30"/>
      <c r="K338" s="30"/>
      <c r="L338" s="21"/>
      <c r="M338" s="21"/>
      <c r="N338" s="21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</row>
    <row r="339" spans="1:27" ht="15" x14ac:dyDescent="0.15">
      <c r="A339" s="45"/>
      <c r="B339" s="46"/>
      <c r="C339" s="47"/>
      <c r="D339" s="47"/>
      <c r="E339" s="48"/>
      <c r="F339" s="48"/>
      <c r="G339" s="48"/>
      <c r="H339" s="48"/>
      <c r="I339" s="48"/>
      <c r="J339" s="30"/>
      <c r="K339" s="30"/>
      <c r="L339" s="21"/>
      <c r="M339" s="21"/>
      <c r="N339" s="21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</row>
    <row r="340" spans="1:27" ht="15" x14ac:dyDescent="0.15">
      <c r="A340" s="45"/>
      <c r="B340" s="46"/>
      <c r="C340" s="47"/>
      <c r="D340" s="47"/>
      <c r="E340" s="48"/>
      <c r="F340" s="48"/>
      <c r="G340" s="48"/>
      <c r="H340" s="48"/>
      <c r="I340" s="48"/>
      <c r="J340" s="30"/>
      <c r="K340" s="30"/>
      <c r="L340" s="21"/>
      <c r="M340" s="21"/>
      <c r="N340" s="21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</row>
    <row r="341" spans="1:27" ht="15" x14ac:dyDescent="0.15">
      <c r="A341" s="45"/>
      <c r="B341" s="46"/>
      <c r="C341" s="47"/>
      <c r="D341" s="47"/>
      <c r="E341" s="48"/>
      <c r="F341" s="48"/>
      <c r="G341" s="48"/>
      <c r="H341" s="48"/>
      <c r="I341" s="48"/>
      <c r="J341" s="30"/>
      <c r="K341" s="30"/>
      <c r="L341" s="21"/>
      <c r="M341" s="21"/>
      <c r="N341" s="21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</row>
    <row r="342" spans="1:27" ht="15" x14ac:dyDescent="0.15">
      <c r="A342" s="45"/>
      <c r="B342" s="46"/>
      <c r="C342" s="47"/>
      <c r="D342" s="47"/>
      <c r="E342" s="48"/>
      <c r="F342" s="48"/>
      <c r="G342" s="48"/>
      <c r="H342" s="48"/>
      <c r="I342" s="48"/>
      <c r="J342" s="30"/>
      <c r="K342" s="30"/>
      <c r="L342" s="21"/>
      <c r="M342" s="21"/>
      <c r="N342" s="21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</row>
    <row r="343" spans="1:27" ht="15" x14ac:dyDescent="0.15">
      <c r="A343" s="45"/>
      <c r="B343" s="46"/>
      <c r="C343" s="47"/>
      <c r="D343" s="47"/>
      <c r="E343" s="48"/>
      <c r="F343" s="48"/>
      <c r="G343" s="48"/>
      <c r="H343" s="48"/>
      <c r="I343" s="48"/>
      <c r="J343" s="30"/>
      <c r="K343" s="30"/>
      <c r="L343" s="21"/>
      <c r="M343" s="21"/>
      <c r="N343" s="21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</row>
    <row r="344" spans="1:27" ht="15" x14ac:dyDescent="0.15">
      <c r="A344" s="45"/>
      <c r="B344" s="46"/>
      <c r="C344" s="47"/>
      <c r="D344" s="47"/>
      <c r="E344" s="48"/>
      <c r="F344" s="48"/>
      <c r="G344" s="48"/>
      <c r="H344" s="48"/>
      <c r="I344" s="48"/>
      <c r="J344" s="30"/>
      <c r="K344" s="30"/>
      <c r="L344" s="21"/>
      <c r="M344" s="21"/>
      <c r="N344" s="21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</row>
    <row r="345" spans="1:27" ht="15" x14ac:dyDescent="0.15">
      <c r="A345" s="45"/>
      <c r="B345" s="46"/>
      <c r="C345" s="47"/>
      <c r="D345" s="47"/>
      <c r="E345" s="48"/>
      <c r="F345" s="48"/>
      <c r="G345" s="48"/>
      <c r="H345" s="48"/>
      <c r="I345" s="48"/>
      <c r="J345" s="30"/>
      <c r="K345" s="30"/>
      <c r="L345" s="21"/>
      <c r="M345" s="21"/>
      <c r="N345" s="21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</row>
    <row r="346" spans="1:27" ht="15" x14ac:dyDescent="0.15">
      <c r="A346" s="45"/>
      <c r="B346" s="46"/>
      <c r="C346" s="47"/>
      <c r="D346" s="47"/>
      <c r="E346" s="48"/>
      <c r="F346" s="48"/>
      <c r="G346" s="48"/>
      <c r="H346" s="48"/>
      <c r="I346" s="48"/>
      <c r="J346" s="30"/>
      <c r="K346" s="30"/>
      <c r="L346" s="21"/>
      <c r="M346" s="21"/>
      <c r="N346" s="21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</row>
    <row r="347" spans="1:27" ht="15" x14ac:dyDescent="0.15">
      <c r="A347" s="45"/>
      <c r="B347" s="46"/>
      <c r="C347" s="47"/>
      <c r="D347" s="47"/>
      <c r="E347" s="48"/>
      <c r="F347" s="48"/>
      <c r="G347" s="48"/>
      <c r="H347" s="48"/>
      <c r="I347" s="48"/>
      <c r="J347" s="30"/>
      <c r="K347" s="30"/>
      <c r="L347" s="21"/>
      <c r="M347" s="21"/>
      <c r="N347" s="21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</row>
    <row r="348" spans="1:27" ht="15" x14ac:dyDescent="0.15">
      <c r="A348" s="45"/>
      <c r="B348" s="46"/>
      <c r="C348" s="47"/>
      <c r="D348" s="47"/>
      <c r="E348" s="48"/>
      <c r="F348" s="48"/>
      <c r="G348" s="48"/>
      <c r="H348" s="48"/>
      <c r="I348" s="48"/>
      <c r="J348" s="30"/>
      <c r="K348" s="30"/>
      <c r="L348" s="21"/>
      <c r="M348" s="21"/>
      <c r="N348" s="21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</row>
    <row r="349" spans="1:27" ht="15" x14ac:dyDescent="0.15">
      <c r="A349" s="45"/>
      <c r="B349" s="46"/>
      <c r="C349" s="47"/>
      <c r="D349" s="47"/>
      <c r="E349" s="48"/>
      <c r="F349" s="48"/>
      <c r="G349" s="48"/>
      <c r="H349" s="48"/>
      <c r="I349" s="48"/>
      <c r="J349" s="30"/>
      <c r="K349" s="30"/>
      <c r="L349" s="21"/>
      <c r="M349" s="21"/>
      <c r="N349" s="21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</row>
    <row r="350" spans="1:27" ht="15" x14ac:dyDescent="0.15">
      <c r="A350" s="45"/>
      <c r="B350" s="46"/>
      <c r="C350" s="47"/>
      <c r="D350" s="47"/>
      <c r="E350" s="48"/>
      <c r="F350" s="48"/>
      <c r="G350" s="48"/>
      <c r="H350" s="48"/>
      <c r="I350" s="48"/>
      <c r="J350" s="30"/>
      <c r="K350" s="30"/>
      <c r="L350" s="21"/>
      <c r="M350" s="21"/>
      <c r="N350" s="21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</row>
    <row r="351" spans="1:27" ht="15" x14ac:dyDescent="0.15">
      <c r="A351" s="45"/>
      <c r="B351" s="46"/>
      <c r="C351" s="47"/>
      <c r="D351" s="47"/>
      <c r="E351" s="48"/>
      <c r="F351" s="48"/>
      <c r="G351" s="48"/>
      <c r="H351" s="48"/>
      <c r="I351" s="48"/>
      <c r="J351" s="30"/>
      <c r="K351" s="30"/>
      <c r="L351" s="21"/>
      <c r="M351" s="21"/>
      <c r="N351" s="21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</row>
    <row r="352" spans="1:27" ht="15" x14ac:dyDescent="0.15">
      <c r="A352" s="45"/>
      <c r="B352" s="46"/>
      <c r="C352" s="47"/>
      <c r="D352" s="47"/>
      <c r="E352" s="48"/>
      <c r="F352" s="48"/>
      <c r="G352" s="48"/>
      <c r="H352" s="48"/>
      <c r="I352" s="48"/>
      <c r="J352" s="30"/>
      <c r="K352" s="30"/>
      <c r="L352" s="21"/>
      <c r="M352" s="21"/>
      <c r="N352" s="21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</row>
    <row r="353" spans="1:27" ht="15" x14ac:dyDescent="0.15">
      <c r="A353" s="45"/>
      <c r="B353" s="46"/>
      <c r="C353" s="47"/>
      <c r="D353" s="47"/>
      <c r="E353" s="48"/>
      <c r="F353" s="48"/>
      <c r="G353" s="48"/>
      <c r="H353" s="48"/>
      <c r="I353" s="48"/>
      <c r="J353" s="30"/>
      <c r="K353" s="30"/>
      <c r="L353" s="21"/>
      <c r="M353" s="21"/>
      <c r="N353" s="21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</row>
    <row r="354" spans="1:27" ht="15" x14ac:dyDescent="0.15">
      <c r="A354" s="45"/>
      <c r="B354" s="46"/>
      <c r="C354" s="47"/>
      <c r="D354" s="47"/>
      <c r="E354" s="48"/>
      <c r="F354" s="48"/>
      <c r="G354" s="48"/>
      <c r="H354" s="48"/>
      <c r="I354" s="48"/>
      <c r="J354" s="30"/>
      <c r="K354" s="30"/>
      <c r="L354" s="21"/>
      <c r="M354" s="21"/>
      <c r="N354" s="21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</row>
    <row r="355" spans="1:27" ht="15" x14ac:dyDescent="0.15">
      <c r="A355" s="45"/>
      <c r="B355" s="46"/>
      <c r="C355" s="47"/>
      <c r="D355" s="47"/>
      <c r="E355" s="48"/>
      <c r="F355" s="48"/>
      <c r="G355" s="48"/>
      <c r="H355" s="48"/>
      <c r="I355" s="48"/>
      <c r="J355" s="30"/>
      <c r="K355" s="30"/>
      <c r="L355" s="21"/>
      <c r="M355" s="21"/>
      <c r="N355" s="21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</row>
    <row r="356" spans="1:27" ht="15" x14ac:dyDescent="0.15">
      <c r="A356" s="45"/>
      <c r="B356" s="46"/>
      <c r="C356" s="47"/>
      <c r="D356" s="47"/>
      <c r="E356" s="48"/>
      <c r="F356" s="48"/>
      <c r="G356" s="48"/>
      <c r="H356" s="48"/>
      <c r="I356" s="48"/>
      <c r="J356" s="30"/>
      <c r="K356" s="30"/>
      <c r="L356" s="21"/>
      <c r="M356" s="21"/>
      <c r="N356" s="21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</row>
    <row r="357" spans="1:27" ht="15" x14ac:dyDescent="0.15">
      <c r="A357" s="45"/>
      <c r="B357" s="46"/>
      <c r="C357" s="47"/>
      <c r="D357" s="47"/>
      <c r="E357" s="48"/>
      <c r="F357" s="48"/>
      <c r="G357" s="48"/>
      <c r="H357" s="48"/>
      <c r="I357" s="48"/>
      <c r="J357" s="30"/>
      <c r="K357" s="30"/>
      <c r="L357" s="21"/>
      <c r="M357" s="21"/>
      <c r="N357" s="21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</row>
    <row r="358" spans="1:27" ht="15" x14ac:dyDescent="0.15">
      <c r="A358" s="45"/>
      <c r="B358" s="46"/>
      <c r="C358" s="47"/>
      <c r="D358" s="47"/>
      <c r="E358" s="48"/>
      <c r="F358" s="48"/>
      <c r="G358" s="48"/>
      <c r="H358" s="48"/>
      <c r="I358" s="48"/>
      <c r="J358" s="30"/>
      <c r="K358" s="30"/>
      <c r="L358" s="21"/>
      <c r="M358" s="21"/>
      <c r="N358" s="21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</row>
    <row r="359" spans="1:27" ht="15" x14ac:dyDescent="0.15">
      <c r="A359" s="45"/>
      <c r="B359" s="46"/>
      <c r="C359" s="47"/>
      <c r="D359" s="47"/>
      <c r="E359" s="48"/>
      <c r="F359" s="48"/>
      <c r="G359" s="48"/>
      <c r="H359" s="48"/>
      <c r="I359" s="48"/>
      <c r="J359" s="30"/>
      <c r="K359" s="30"/>
      <c r="L359" s="21"/>
      <c r="M359" s="21"/>
      <c r="N359" s="21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</row>
    <row r="360" spans="1:27" ht="15" x14ac:dyDescent="0.15">
      <c r="A360" s="45"/>
      <c r="B360" s="46"/>
      <c r="C360" s="47"/>
      <c r="D360" s="47"/>
      <c r="E360" s="48"/>
      <c r="F360" s="48"/>
      <c r="G360" s="48"/>
      <c r="H360" s="48"/>
      <c r="I360" s="48"/>
      <c r="J360" s="30"/>
      <c r="K360" s="30"/>
      <c r="L360" s="21"/>
      <c r="M360" s="21"/>
      <c r="N360" s="21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</row>
    <row r="361" spans="1:27" ht="15" x14ac:dyDescent="0.15">
      <c r="A361" s="45"/>
      <c r="B361" s="46"/>
      <c r="C361" s="47"/>
      <c r="D361" s="47"/>
      <c r="E361" s="48"/>
      <c r="F361" s="48"/>
      <c r="G361" s="48"/>
      <c r="H361" s="48"/>
      <c r="I361" s="48"/>
      <c r="J361" s="30"/>
      <c r="K361" s="30"/>
      <c r="L361" s="21"/>
      <c r="M361" s="21"/>
      <c r="N361" s="21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</row>
    <row r="362" spans="1:27" ht="15" x14ac:dyDescent="0.15">
      <c r="A362" s="45"/>
      <c r="B362" s="46"/>
      <c r="C362" s="47"/>
      <c r="D362" s="47"/>
      <c r="E362" s="48"/>
      <c r="F362" s="48"/>
      <c r="G362" s="48"/>
      <c r="H362" s="48"/>
      <c r="I362" s="48"/>
      <c r="J362" s="30"/>
      <c r="K362" s="30"/>
      <c r="L362" s="21"/>
      <c r="M362" s="21"/>
      <c r="N362" s="21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</row>
    <row r="363" spans="1:27" ht="15" x14ac:dyDescent="0.15">
      <c r="A363" s="45"/>
      <c r="B363" s="46"/>
      <c r="C363" s="47"/>
      <c r="D363" s="47"/>
      <c r="E363" s="48"/>
      <c r="F363" s="48"/>
      <c r="G363" s="48"/>
      <c r="H363" s="48"/>
      <c r="I363" s="48"/>
      <c r="J363" s="30"/>
      <c r="K363" s="30"/>
      <c r="L363" s="21"/>
      <c r="M363" s="21"/>
      <c r="N363" s="21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</row>
    <row r="364" spans="1:27" ht="15" x14ac:dyDescent="0.15">
      <c r="A364" s="45"/>
      <c r="B364" s="46"/>
      <c r="C364" s="47"/>
      <c r="D364" s="47"/>
      <c r="E364" s="48"/>
      <c r="F364" s="48"/>
      <c r="G364" s="48"/>
      <c r="H364" s="48"/>
      <c r="I364" s="48"/>
      <c r="J364" s="30"/>
      <c r="K364" s="30"/>
      <c r="L364" s="21"/>
      <c r="M364" s="21"/>
      <c r="N364" s="21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</row>
    <row r="365" spans="1:27" ht="15" x14ac:dyDescent="0.15">
      <c r="A365" s="45"/>
      <c r="B365" s="46"/>
      <c r="C365" s="47"/>
      <c r="D365" s="47"/>
      <c r="E365" s="48"/>
      <c r="F365" s="48"/>
      <c r="G365" s="48"/>
      <c r="H365" s="48"/>
      <c r="I365" s="48"/>
      <c r="J365" s="30"/>
      <c r="K365" s="30"/>
      <c r="L365" s="21"/>
      <c r="M365" s="21"/>
      <c r="N365" s="21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</row>
    <row r="366" spans="1:27" ht="15" x14ac:dyDescent="0.15">
      <c r="A366" s="45"/>
      <c r="B366" s="46"/>
      <c r="C366" s="47"/>
      <c r="D366" s="47"/>
      <c r="E366" s="48"/>
      <c r="F366" s="48"/>
      <c r="G366" s="48"/>
      <c r="H366" s="48"/>
      <c r="I366" s="48"/>
      <c r="J366" s="30"/>
      <c r="K366" s="30"/>
      <c r="L366" s="21"/>
      <c r="M366" s="21"/>
      <c r="N366" s="21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</row>
    <row r="367" spans="1:27" ht="15" x14ac:dyDescent="0.15">
      <c r="A367" s="45"/>
      <c r="B367" s="46"/>
      <c r="C367" s="47"/>
      <c r="D367" s="47"/>
      <c r="E367" s="48"/>
      <c r="F367" s="48"/>
      <c r="G367" s="48"/>
      <c r="H367" s="48"/>
      <c r="I367" s="48"/>
      <c r="J367" s="30"/>
      <c r="K367" s="30"/>
      <c r="L367" s="21"/>
      <c r="M367" s="21"/>
      <c r="N367" s="21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</row>
    <row r="368" spans="1:27" ht="15" x14ac:dyDescent="0.15">
      <c r="A368" s="45"/>
      <c r="B368" s="46"/>
      <c r="C368" s="47"/>
      <c r="D368" s="47"/>
      <c r="E368" s="48"/>
      <c r="F368" s="48"/>
      <c r="G368" s="48"/>
      <c r="H368" s="48"/>
      <c r="I368" s="48"/>
      <c r="J368" s="30"/>
      <c r="K368" s="30"/>
      <c r="L368" s="21"/>
      <c r="M368" s="21"/>
      <c r="N368" s="21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</row>
    <row r="369" spans="1:27" ht="15" x14ac:dyDescent="0.15">
      <c r="A369" s="45"/>
      <c r="B369" s="46"/>
      <c r="C369" s="47"/>
      <c r="D369" s="47"/>
      <c r="E369" s="48"/>
      <c r="F369" s="48"/>
      <c r="G369" s="48"/>
      <c r="H369" s="48"/>
      <c r="I369" s="48"/>
      <c r="J369" s="30"/>
      <c r="K369" s="30"/>
      <c r="L369" s="21"/>
      <c r="M369" s="21"/>
      <c r="N369" s="21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</row>
    <row r="370" spans="1:27" ht="15" x14ac:dyDescent="0.15">
      <c r="A370" s="45"/>
      <c r="B370" s="46"/>
      <c r="C370" s="47"/>
      <c r="D370" s="47"/>
      <c r="E370" s="48"/>
      <c r="F370" s="48"/>
      <c r="G370" s="48"/>
      <c r="H370" s="48"/>
      <c r="I370" s="48"/>
      <c r="J370" s="30"/>
      <c r="K370" s="30"/>
      <c r="L370" s="21"/>
      <c r="M370" s="21"/>
      <c r="N370" s="21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</row>
    <row r="371" spans="1:27" ht="15" x14ac:dyDescent="0.15">
      <c r="A371" s="45"/>
      <c r="B371" s="46"/>
      <c r="C371" s="47"/>
      <c r="D371" s="47"/>
      <c r="E371" s="48"/>
      <c r="F371" s="48"/>
      <c r="G371" s="48"/>
      <c r="H371" s="48"/>
      <c r="I371" s="48"/>
      <c r="J371" s="30"/>
      <c r="K371" s="30"/>
      <c r="L371" s="21"/>
      <c r="M371" s="21"/>
      <c r="N371" s="21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</row>
    <row r="372" spans="1:27" ht="15" x14ac:dyDescent="0.15">
      <c r="A372" s="45"/>
      <c r="B372" s="46"/>
      <c r="C372" s="47"/>
      <c r="D372" s="47"/>
      <c r="E372" s="48"/>
      <c r="F372" s="48"/>
      <c r="G372" s="48"/>
      <c r="H372" s="48"/>
      <c r="I372" s="48"/>
      <c r="J372" s="30"/>
      <c r="K372" s="30"/>
      <c r="L372" s="21"/>
      <c r="M372" s="21"/>
      <c r="N372" s="21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</row>
    <row r="373" spans="1:27" ht="15" x14ac:dyDescent="0.15">
      <c r="A373" s="45"/>
      <c r="B373" s="46"/>
      <c r="C373" s="47"/>
      <c r="D373" s="47"/>
      <c r="E373" s="48"/>
      <c r="F373" s="48"/>
      <c r="G373" s="48"/>
      <c r="H373" s="48"/>
      <c r="I373" s="48"/>
      <c r="J373" s="30"/>
      <c r="K373" s="30"/>
      <c r="L373" s="21"/>
      <c r="M373" s="21"/>
      <c r="N373" s="21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</row>
    <row r="374" spans="1:27" ht="15" x14ac:dyDescent="0.15">
      <c r="A374" s="45"/>
      <c r="B374" s="46"/>
      <c r="C374" s="47"/>
      <c r="D374" s="47"/>
      <c r="E374" s="48"/>
      <c r="F374" s="48"/>
      <c r="G374" s="48"/>
      <c r="H374" s="48"/>
      <c r="I374" s="48"/>
      <c r="J374" s="30"/>
      <c r="K374" s="30"/>
      <c r="L374" s="21"/>
      <c r="M374" s="21"/>
      <c r="N374" s="21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</row>
    <row r="375" spans="1:27" ht="15" x14ac:dyDescent="0.15">
      <c r="A375" s="45"/>
      <c r="B375" s="46"/>
      <c r="C375" s="47"/>
      <c r="D375" s="47"/>
      <c r="E375" s="48"/>
      <c r="F375" s="48"/>
      <c r="G375" s="48"/>
      <c r="H375" s="48"/>
      <c r="I375" s="48"/>
      <c r="J375" s="30"/>
      <c r="K375" s="30"/>
      <c r="L375" s="21"/>
      <c r="M375" s="21"/>
      <c r="N375" s="21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</row>
    <row r="376" spans="1:27" ht="15" x14ac:dyDescent="0.15">
      <c r="A376" s="45"/>
      <c r="B376" s="46"/>
      <c r="C376" s="47"/>
      <c r="D376" s="47"/>
      <c r="E376" s="48"/>
      <c r="F376" s="48"/>
      <c r="G376" s="48"/>
      <c r="H376" s="48"/>
      <c r="I376" s="48"/>
      <c r="J376" s="30"/>
      <c r="K376" s="30"/>
      <c r="L376" s="21"/>
      <c r="M376" s="21"/>
      <c r="N376" s="21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</row>
    <row r="377" spans="1:27" ht="15" x14ac:dyDescent="0.15">
      <c r="A377" s="45"/>
      <c r="B377" s="46"/>
      <c r="C377" s="47"/>
      <c r="D377" s="47"/>
      <c r="E377" s="48"/>
      <c r="F377" s="48"/>
      <c r="G377" s="48"/>
      <c r="H377" s="48"/>
      <c r="I377" s="48"/>
      <c r="J377" s="30"/>
      <c r="K377" s="30"/>
      <c r="L377" s="21"/>
      <c r="M377" s="21"/>
      <c r="N377" s="21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</row>
    <row r="378" spans="1:27" ht="15" x14ac:dyDescent="0.15">
      <c r="A378" s="45"/>
      <c r="B378" s="46"/>
      <c r="C378" s="47"/>
      <c r="D378" s="47"/>
      <c r="E378" s="48"/>
      <c r="F378" s="48"/>
      <c r="G378" s="48"/>
      <c r="H378" s="48"/>
      <c r="I378" s="48"/>
      <c r="J378" s="30"/>
      <c r="K378" s="30"/>
      <c r="L378" s="21"/>
      <c r="M378" s="21"/>
      <c r="N378" s="21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</row>
    <row r="379" spans="1:27" ht="15" x14ac:dyDescent="0.15">
      <c r="A379" s="45"/>
      <c r="B379" s="46"/>
      <c r="C379" s="47"/>
      <c r="D379" s="47"/>
      <c r="E379" s="48"/>
      <c r="F379" s="48"/>
      <c r="G379" s="48"/>
      <c r="H379" s="48"/>
      <c r="I379" s="48"/>
      <c r="J379" s="30"/>
      <c r="K379" s="30"/>
      <c r="L379" s="21"/>
      <c r="M379" s="21"/>
      <c r="N379" s="21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</row>
    <row r="380" spans="1:27" ht="15" x14ac:dyDescent="0.15">
      <c r="A380" s="45"/>
      <c r="B380" s="46"/>
      <c r="C380" s="47"/>
      <c r="D380" s="47"/>
      <c r="E380" s="48"/>
      <c r="F380" s="48"/>
      <c r="G380" s="48"/>
      <c r="H380" s="48"/>
      <c r="I380" s="48"/>
      <c r="J380" s="30"/>
      <c r="K380" s="30"/>
      <c r="L380" s="21"/>
      <c r="M380" s="21"/>
      <c r="N380" s="21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</row>
    <row r="381" spans="1:27" ht="15" x14ac:dyDescent="0.15">
      <c r="A381" s="45"/>
      <c r="B381" s="46"/>
      <c r="C381" s="47"/>
      <c r="D381" s="47"/>
      <c r="E381" s="48"/>
      <c r="F381" s="48"/>
      <c r="G381" s="48"/>
      <c r="H381" s="48"/>
      <c r="I381" s="48"/>
      <c r="J381" s="30"/>
      <c r="K381" s="30"/>
      <c r="L381" s="21"/>
      <c r="M381" s="21"/>
      <c r="N381" s="21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</row>
    <row r="382" spans="1:27" ht="15" x14ac:dyDescent="0.15">
      <c r="A382" s="45"/>
      <c r="B382" s="46"/>
      <c r="C382" s="47"/>
      <c r="D382" s="47"/>
      <c r="E382" s="48"/>
      <c r="F382" s="48"/>
      <c r="G382" s="48"/>
      <c r="H382" s="48"/>
      <c r="I382" s="48"/>
      <c r="J382" s="30"/>
      <c r="K382" s="30"/>
      <c r="L382" s="21"/>
      <c r="M382" s="21"/>
      <c r="N382" s="21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</row>
    <row r="383" spans="1:27" ht="15" x14ac:dyDescent="0.15">
      <c r="A383" s="45"/>
      <c r="B383" s="46"/>
      <c r="C383" s="47"/>
      <c r="D383" s="47"/>
      <c r="E383" s="48"/>
      <c r="F383" s="48"/>
      <c r="G383" s="48"/>
      <c r="H383" s="48"/>
      <c r="I383" s="48"/>
      <c r="J383" s="30"/>
      <c r="K383" s="30"/>
      <c r="L383" s="21"/>
      <c r="M383" s="21"/>
      <c r="N383" s="21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</row>
    <row r="384" spans="1:27" ht="15" x14ac:dyDescent="0.15">
      <c r="A384" s="45"/>
      <c r="B384" s="46"/>
      <c r="C384" s="47"/>
      <c r="D384" s="47"/>
      <c r="E384" s="48"/>
      <c r="F384" s="48"/>
      <c r="G384" s="48"/>
      <c r="H384" s="48"/>
      <c r="I384" s="48"/>
      <c r="J384" s="30"/>
      <c r="K384" s="30"/>
      <c r="L384" s="21"/>
      <c r="M384" s="21"/>
      <c r="N384" s="21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</row>
    <row r="385" spans="1:27" ht="15" x14ac:dyDescent="0.15">
      <c r="A385" s="45"/>
      <c r="B385" s="46"/>
      <c r="C385" s="47"/>
      <c r="D385" s="47"/>
      <c r="E385" s="48"/>
      <c r="F385" s="48"/>
      <c r="G385" s="48"/>
      <c r="H385" s="48"/>
      <c r="I385" s="48"/>
      <c r="J385" s="30"/>
      <c r="K385" s="30"/>
      <c r="L385" s="21"/>
      <c r="M385" s="21"/>
      <c r="N385" s="21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</row>
    <row r="386" spans="1:27" ht="15" x14ac:dyDescent="0.15">
      <c r="A386" s="45"/>
      <c r="B386" s="46"/>
      <c r="C386" s="47"/>
      <c r="D386" s="47"/>
      <c r="E386" s="48"/>
      <c r="F386" s="48"/>
      <c r="G386" s="48"/>
      <c r="H386" s="48"/>
      <c r="I386" s="48"/>
      <c r="J386" s="30"/>
      <c r="K386" s="30"/>
      <c r="L386" s="21"/>
      <c r="M386" s="21"/>
      <c r="N386" s="21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</row>
    <row r="387" spans="1:27" ht="15" x14ac:dyDescent="0.15">
      <c r="A387" s="45"/>
      <c r="B387" s="46"/>
      <c r="C387" s="47"/>
      <c r="D387" s="47"/>
      <c r="E387" s="48"/>
      <c r="F387" s="48"/>
      <c r="G387" s="48"/>
      <c r="H387" s="48"/>
      <c r="I387" s="48"/>
      <c r="J387" s="30"/>
      <c r="K387" s="30"/>
      <c r="L387" s="21"/>
      <c r="M387" s="21"/>
      <c r="N387" s="21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</row>
    <row r="388" spans="1:27" ht="15" x14ac:dyDescent="0.15">
      <c r="A388" s="45"/>
      <c r="B388" s="46"/>
      <c r="C388" s="47"/>
      <c r="D388" s="47"/>
      <c r="E388" s="48"/>
      <c r="F388" s="48"/>
      <c r="G388" s="48"/>
      <c r="H388" s="48"/>
      <c r="I388" s="48"/>
      <c r="J388" s="30"/>
      <c r="K388" s="30"/>
      <c r="L388" s="21"/>
      <c r="M388" s="21"/>
      <c r="N388" s="21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</row>
    <row r="389" spans="1:27" ht="15" x14ac:dyDescent="0.15">
      <c r="A389" s="45"/>
      <c r="B389" s="46"/>
      <c r="C389" s="47"/>
      <c r="D389" s="47"/>
      <c r="E389" s="48"/>
      <c r="F389" s="48"/>
      <c r="G389" s="48"/>
      <c r="H389" s="48"/>
      <c r="I389" s="48"/>
      <c r="J389" s="30"/>
      <c r="K389" s="30"/>
      <c r="L389" s="21"/>
      <c r="M389" s="21"/>
      <c r="N389" s="21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</row>
    <row r="390" spans="1:27" ht="15" x14ac:dyDescent="0.15">
      <c r="A390" s="45"/>
      <c r="B390" s="46"/>
      <c r="C390" s="47"/>
      <c r="D390" s="47"/>
      <c r="E390" s="48"/>
      <c r="F390" s="48"/>
      <c r="G390" s="48"/>
      <c r="H390" s="48"/>
      <c r="I390" s="48"/>
      <c r="J390" s="30"/>
      <c r="K390" s="30"/>
      <c r="L390" s="21"/>
      <c r="M390" s="21"/>
      <c r="N390" s="21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</row>
    <row r="391" spans="1:27" ht="15" x14ac:dyDescent="0.15">
      <c r="A391" s="45"/>
      <c r="B391" s="46"/>
      <c r="C391" s="47"/>
      <c r="D391" s="47"/>
      <c r="E391" s="48"/>
      <c r="F391" s="48"/>
      <c r="G391" s="48"/>
      <c r="H391" s="48"/>
      <c r="I391" s="48"/>
      <c r="J391" s="30"/>
      <c r="K391" s="30"/>
      <c r="L391" s="21"/>
      <c r="M391" s="21"/>
      <c r="N391" s="21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</row>
    <row r="392" spans="1:27" ht="15" x14ac:dyDescent="0.15">
      <c r="A392" s="45"/>
      <c r="B392" s="46"/>
      <c r="C392" s="47"/>
      <c r="D392" s="47"/>
      <c r="E392" s="48"/>
      <c r="F392" s="48"/>
      <c r="G392" s="48"/>
      <c r="H392" s="48"/>
      <c r="I392" s="48"/>
      <c r="J392" s="30"/>
      <c r="K392" s="30"/>
      <c r="L392" s="21"/>
      <c r="M392" s="21"/>
      <c r="N392" s="21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</row>
    <row r="393" spans="1:27" ht="15" x14ac:dyDescent="0.15">
      <c r="A393" s="45"/>
      <c r="B393" s="46"/>
      <c r="C393" s="47"/>
      <c r="D393" s="47"/>
      <c r="E393" s="48"/>
      <c r="F393" s="48"/>
      <c r="G393" s="48"/>
      <c r="H393" s="48"/>
      <c r="I393" s="48"/>
      <c r="J393" s="30"/>
      <c r="K393" s="30"/>
      <c r="L393" s="21"/>
      <c r="M393" s="21"/>
      <c r="N393" s="21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</row>
    <row r="394" spans="1:27" ht="15" x14ac:dyDescent="0.15">
      <c r="A394" s="45"/>
      <c r="B394" s="46"/>
      <c r="C394" s="47"/>
      <c r="D394" s="47"/>
      <c r="E394" s="48"/>
      <c r="F394" s="48"/>
      <c r="G394" s="48"/>
      <c r="H394" s="48"/>
      <c r="I394" s="48"/>
      <c r="J394" s="30"/>
      <c r="K394" s="30"/>
      <c r="L394" s="21"/>
      <c r="M394" s="21"/>
      <c r="N394" s="21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</row>
    <row r="395" spans="1:27" ht="15" x14ac:dyDescent="0.15">
      <c r="A395" s="45"/>
      <c r="B395" s="46"/>
      <c r="C395" s="47"/>
      <c r="D395" s="47"/>
      <c r="E395" s="48"/>
      <c r="F395" s="48"/>
      <c r="G395" s="48"/>
      <c r="H395" s="48"/>
      <c r="I395" s="48"/>
      <c r="J395" s="30"/>
      <c r="K395" s="30"/>
      <c r="L395" s="21"/>
      <c r="M395" s="21"/>
      <c r="N395" s="21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</row>
    <row r="396" spans="1:27" ht="15" x14ac:dyDescent="0.15">
      <c r="A396" s="45"/>
      <c r="B396" s="46"/>
      <c r="C396" s="47"/>
      <c r="D396" s="47"/>
      <c r="E396" s="48"/>
      <c r="F396" s="48"/>
      <c r="G396" s="48"/>
      <c r="H396" s="48"/>
      <c r="I396" s="48"/>
      <c r="J396" s="30"/>
      <c r="K396" s="30"/>
      <c r="L396" s="21"/>
      <c r="M396" s="21"/>
      <c r="N396" s="21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</row>
    <row r="397" spans="1:27" ht="15" x14ac:dyDescent="0.15">
      <c r="A397" s="45"/>
      <c r="B397" s="46"/>
      <c r="C397" s="47"/>
      <c r="D397" s="47"/>
      <c r="E397" s="48"/>
      <c r="F397" s="48"/>
      <c r="G397" s="48"/>
      <c r="H397" s="48"/>
      <c r="I397" s="48"/>
      <c r="J397" s="30"/>
      <c r="K397" s="30"/>
      <c r="L397" s="21"/>
      <c r="M397" s="21"/>
      <c r="N397" s="21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</row>
    <row r="398" spans="1:27" ht="15" x14ac:dyDescent="0.15">
      <c r="A398" s="45"/>
      <c r="B398" s="46"/>
      <c r="C398" s="47"/>
      <c r="D398" s="47"/>
      <c r="E398" s="48"/>
      <c r="F398" s="48"/>
      <c r="G398" s="48"/>
      <c r="H398" s="48"/>
      <c r="I398" s="48"/>
      <c r="J398" s="30"/>
      <c r="K398" s="30"/>
      <c r="L398" s="21"/>
      <c r="M398" s="21"/>
      <c r="N398" s="21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</row>
    <row r="399" spans="1:27" ht="15" x14ac:dyDescent="0.15">
      <c r="A399" s="45"/>
      <c r="B399" s="46"/>
      <c r="C399" s="47"/>
      <c r="D399" s="47"/>
      <c r="E399" s="48"/>
      <c r="F399" s="48"/>
      <c r="G399" s="48"/>
      <c r="H399" s="48"/>
      <c r="I399" s="48"/>
      <c r="J399" s="30"/>
      <c r="K399" s="30"/>
      <c r="L399" s="21"/>
      <c r="M399" s="21"/>
      <c r="N399" s="21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</row>
    <row r="400" spans="1:27" ht="15" x14ac:dyDescent="0.15">
      <c r="A400" s="45"/>
      <c r="B400" s="46"/>
      <c r="C400" s="47"/>
      <c r="D400" s="47"/>
      <c r="E400" s="48"/>
      <c r="F400" s="48"/>
      <c r="G400" s="48"/>
      <c r="H400" s="48"/>
      <c r="I400" s="48"/>
      <c r="J400" s="30"/>
      <c r="K400" s="30"/>
      <c r="L400" s="21"/>
      <c r="M400" s="21"/>
      <c r="N400" s="21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</row>
    <row r="401" spans="1:27" ht="15" x14ac:dyDescent="0.15">
      <c r="A401" s="45"/>
      <c r="B401" s="46"/>
      <c r="C401" s="47"/>
      <c r="D401" s="47"/>
      <c r="E401" s="48"/>
      <c r="F401" s="48"/>
      <c r="G401" s="48"/>
      <c r="H401" s="48"/>
      <c r="I401" s="48"/>
      <c r="J401" s="30"/>
      <c r="K401" s="30"/>
      <c r="L401" s="21"/>
      <c r="M401" s="21"/>
      <c r="N401" s="21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</row>
    <row r="402" spans="1:27" ht="15" x14ac:dyDescent="0.15">
      <c r="A402" s="45"/>
      <c r="B402" s="46"/>
      <c r="C402" s="47"/>
      <c r="D402" s="47"/>
      <c r="E402" s="48"/>
      <c r="F402" s="48"/>
      <c r="G402" s="48"/>
      <c r="H402" s="48"/>
      <c r="I402" s="48"/>
      <c r="J402" s="30"/>
      <c r="K402" s="30"/>
      <c r="L402" s="21"/>
      <c r="M402" s="21"/>
      <c r="N402" s="21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</row>
    <row r="403" spans="1:27" ht="15" x14ac:dyDescent="0.15">
      <c r="A403" s="45"/>
      <c r="B403" s="46"/>
      <c r="C403" s="47"/>
      <c r="D403" s="47"/>
      <c r="E403" s="48"/>
      <c r="F403" s="48"/>
      <c r="G403" s="48"/>
      <c r="H403" s="48"/>
      <c r="I403" s="48"/>
      <c r="J403" s="30"/>
      <c r="K403" s="30"/>
      <c r="L403" s="21"/>
      <c r="M403" s="21"/>
      <c r="N403" s="21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</row>
    <row r="404" spans="1:27" ht="15" x14ac:dyDescent="0.15">
      <c r="A404" s="45"/>
      <c r="B404" s="46"/>
      <c r="C404" s="47"/>
      <c r="D404" s="47"/>
      <c r="E404" s="48"/>
      <c r="F404" s="48"/>
      <c r="G404" s="48"/>
      <c r="H404" s="48"/>
      <c r="I404" s="48"/>
      <c r="J404" s="30"/>
      <c r="K404" s="30"/>
      <c r="L404" s="21"/>
      <c r="M404" s="21"/>
      <c r="N404" s="21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</row>
    <row r="405" spans="1:27" ht="15" x14ac:dyDescent="0.15">
      <c r="A405" s="45"/>
      <c r="B405" s="46"/>
      <c r="C405" s="47"/>
      <c r="D405" s="47"/>
      <c r="E405" s="48"/>
      <c r="F405" s="48"/>
      <c r="G405" s="48"/>
      <c r="H405" s="48"/>
      <c r="I405" s="48"/>
      <c r="J405" s="30"/>
      <c r="K405" s="30"/>
      <c r="L405" s="21"/>
      <c r="M405" s="21"/>
      <c r="N405" s="21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</row>
    <row r="406" spans="1:27" ht="15" x14ac:dyDescent="0.15">
      <c r="A406" s="45"/>
      <c r="B406" s="46"/>
      <c r="C406" s="47"/>
      <c r="D406" s="47"/>
      <c r="E406" s="48"/>
      <c r="F406" s="48"/>
      <c r="G406" s="48"/>
      <c r="H406" s="48"/>
      <c r="I406" s="48"/>
      <c r="J406" s="30"/>
      <c r="K406" s="30"/>
      <c r="L406" s="21"/>
      <c r="M406" s="21"/>
      <c r="N406" s="21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</row>
    <row r="407" spans="1:27" ht="15" x14ac:dyDescent="0.15">
      <c r="A407" s="45"/>
      <c r="B407" s="46"/>
      <c r="C407" s="47"/>
      <c r="D407" s="47"/>
      <c r="E407" s="48"/>
      <c r="F407" s="48"/>
      <c r="G407" s="48"/>
      <c r="H407" s="48"/>
      <c r="I407" s="48"/>
      <c r="J407" s="30"/>
      <c r="K407" s="30"/>
      <c r="L407" s="21"/>
      <c r="M407" s="21"/>
      <c r="N407" s="21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</row>
    <row r="408" spans="1:27" ht="15" x14ac:dyDescent="0.15">
      <c r="A408" s="45"/>
      <c r="B408" s="46"/>
      <c r="C408" s="47"/>
      <c r="D408" s="47"/>
      <c r="E408" s="48"/>
      <c r="F408" s="48"/>
      <c r="G408" s="48"/>
      <c r="H408" s="48"/>
      <c r="I408" s="48"/>
      <c r="J408" s="30"/>
      <c r="K408" s="30"/>
      <c r="L408" s="21"/>
      <c r="M408" s="21"/>
      <c r="N408" s="21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</row>
    <row r="409" spans="1:27" ht="15" x14ac:dyDescent="0.15">
      <c r="A409" s="45"/>
      <c r="B409" s="46"/>
      <c r="C409" s="47"/>
      <c r="D409" s="47"/>
      <c r="E409" s="48"/>
      <c r="F409" s="48"/>
      <c r="G409" s="48"/>
      <c r="H409" s="48"/>
      <c r="I409" s="48"/>
      <c r="J409" s="30"/>
      <c r="K409" s="30"/>
      <c r="L409" s="21"/>
      <c r="M409" s="21"/>
      <c r="N409" s="21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</row>
    <row r="410" spans="1:27" ht="15" x14ac:dyDescent="0.15">
      <c r="A410" s="45"/>
      <c r="B410" s="46"/>
      <c r="C410" s="47"/>
      <c r="D410" s="47"/>
      <c r="E410" s="48"/>
      <c r="F410" s="48"/>
      <c r="G410" s="48"/>
      <c r="H410" s="48"/>
      <c r="I410" s="48"/>
      <c r="J410" s="30"/>
      <c r="K410" s="30"/>
      <c r="L410" s="21"/>
      <c r="M410" s="21"/>
      <c r="N410" s="21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</row>
    <row r="411" spans="1:27" ht="15" x14ac:dyDescent="0.15">
      <c r="A411" s="45"/>
      <c r="B411" s="46"/>
      <c r="C411" s="47"/>
      <c r="D411" s="47"/>
      <c r="E411" s="48"/>
      <c r="F411" s="48"/>
      <c r="G411" s="48"/>
      <c r="H411" s="48"/>
      <c r="I411" s="48"/>
      <c r="J411" s="30"/>
      <c r="K411" s="30"/>
      <c r="L411" s="21"/>
      <c r="M411" s="21"/>
      <c r="N411" s="21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</row>
    <row r="412" spans="1:27" ht="15" x14ac:dyDescent="0.15">
      <c r="A412" s="45"/>
      <c r="B412" s="46"/>
      <c r="C412" s="47"/>
      <c r="D412" s="47"/>
      <c r="E412" s="48"/>
      <c r="F412" s="48"/>
      <c r="G412" s="48"/>
      <c r="H412" s="48"/>
      <c r="I412" s="48"/>
      <c r="J412" s="30"/>
      <c r="K412" s="30"/>
      <c r="L412" s="21"/>
      <c r="M412" s="21"/>
      <c r="N412" s="21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</row>
    <row r="413" spans="1:27" ht="15" x14ac:dyDescent="0.15">
      <c r="A413" s="45"/>
      <c r="B413" s="46"/>
      <c r="C413" s="47"/>
      <c r="D413" s="47"/>
      <c r="E413" s="48"/>
      <c r="F413" s="48"/>
      <c r="G413" s="48"/>
      <c r="H413" s="48"/>
      <c r="I413" s="48"/>
      <c r="J413" s="30"/>
      <c r="K413" s="30"/>
      <c r="L413" s="21"/>
      <c r="M413" s="21"/>
      <c r="N413" s="21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</row>
    <row r="414" spans="1:27" ht="15" x14ac:dyDescent="0.15">
      <c r="A414" s="45"/>
      <c r="B414" s="46"/>
      <c r="C414" s="47"/>
      <c r="D414" s="47"/>
      <c r="E414" s="48"/>
      <c r="F414" s="48"/>
      <c r="G414" s="48"/>
      <c r="H414" s="48"/>
      <c r="I414" s="48"/>
      <c r="J414" s="30"/>
      <c r="K414" s="30"/>
      <c r="L414" s="21"/>
      <c r="M414" s="21"/>
      <c r="N414" s="21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</row>
    <row r="415" spans="1:27" ht="15" x14ac:dyDescent="0.15">
      <c r="A415" s="45"/>
      <c r="B415" s="46"/>
      <c r="C415" s="47"/>
      <c r="D415" s="47"/>
      <c r="E415" s="48"/>
      <c r="F415" s="48"/>
      <c r="G415" s="48"/>
      <c r="H415" s="48"/>
      <c r="I415" s="48"/>
      <c r="J415" s="30"/>
      <c r="K415" s="30"/>
      <c r="L415" s="21"/>
      <c r="M415" s="21"/>
      <c r="N415" s="21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</row>
    <row r="416" spans="1:27" ht="15" x14ac:dyDescent="0.15">
      <c r="A416" s="45"/>
      <c r="B416" s="46"/>
      <c r="C416" s="47"/>
      <c r="D416" s="47"/>
      <c r="E416" s="48"/>
      <c r="F416" s="48"/>
      <c r="G416" s="48"/>
      <c r="H416" s="48"/>
      <c r="I416" s="48"/>
      <c r="J416" s="30"/>
      <c r="K416" s="30"/>
      <c r="L416" s="21"/>
      <c r="M416" s="21"/>
      <c r="N416" s="21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</row>
    <row r="417" spans="1:27" ht="15" x14ac:dyDescent="0.15">
      <c r="A417" s="45"/>
      <c r="B417" s="46"/>
      <c r="C417" s="47"/>
      <c r="D417" s="47"/>
      <c r="E417" s="48"/>
      <c r="F417" s="48"/>
      <c r="G417" s="48"/>
      <c r="H417" s="48"/>
      <c r="I417" s="48"/>
      <c r="J417" s="30"/>
      <c r="K417" s="30"/>
      <c r="L417" s="21"/>
      <c r="M417" s="21"/>
      <c r="N417" s="21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</row>
    <row r="418" spans="1:27" ht="15" x14ac:dyDescent="0.15">
      <c r="A418" s="45"/>
      <c r="B418" s="46"/>
      <c r="C418" s="47"/>
      <c r="D418" s="47"/>
      <c r="E418" s="48"/>
      <c r="F418" s="48"/>
      <c r="G418" s="48"/>
      <c r="H418" s="48"/>
      <c r="I418" s="48"/>
      <c r="J418" s="30"/>
      <c r="K418" s="30"/>
      <c r="L418" s="21"/>
      <c r="M418" s="21"/>
      <c r="N418" s="21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</row>
    <row r="419" spans="1:27" ht="15" x14ac:dyDescent="0.15">
      <c r="A419" s="45"/>
      <c r="B419" s="46"/>
      <c r="C419" s="47"/>
      <c r="D419" s="47"/>
      <c r="E419" s="48"/>
      <c r="F419" s="48"/>
      <c r="G419" s="48"/>
      <c r="H419" s="48"/>
      <c r="I419" s="48"/>
      <c r="J419" s="30"/>
      <c r="K419" s="30"/>
      <c r="L419" s="21"/>
      <c r="M419" s="21"/>
      <c r="N419" s="21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</row>
    <row r="420" spans="1:27" ht="15" x14ac:dyDescent="0.15">
      <c r="A420" s="45"/>
      <c r="B420" s="46"/>
      <c r="C420" s="47"/>
      <c r="D420" s="47"/>
      <c r="E420" s="48"/>
      <c r="F420" s="48"/>
      <c r="G420" s="48"/>
      <c r="H420" s="48"/>
      <c r="I420" s="48"/>
      <c r="J420" s="30"/>
      <c r="K420" s="30"/>
      <c r="L420" s="21"/>
      <c r="M420" s="21"/>
      <c r="N420" s="21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</row>
    <row r="421" spans="1:27" ht="15" x14ac:dyDescent="0.15">
      <c r="A421" s="45"/>
      <c r="B421" s="46"/>
      <c r="C421" s="47"/>
      <c r="D421" s="47"/>
      <c r="E421" s="48"/>
      <c r="F421" s="48"/>
      <c r="G421" s="48"/>
      <c r="H421" s="48"/>
      <c r="I421" s="48"/>
      <c r="J421" s="30"/>
      <c r="K421" s="30"/>
      <c r="L421" s="21"/>
      <c r="M421" s="21"/>
      <c r="N421" s="21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</row>
    <row r="422" spans="1:27" ht="15" x14ac:dyDescent="0.15">
      <c r="A422" s="45"/>
      <c r="B422" s="46"/>
      <c r="C422" s="47"/>
      <c r="D422" s="47"/>
      <c r="E422" s="48"/>
      <c r="F422" s="48"/>
      <c r="G422" s="48"/>
      <c r="H422" s="48"/>
      <c r="I422" s="48"/>
      <c r="J422" s="30"/>
      <c r="K422" s="30"/>
      <c r="L422" s="21"/>
      <c r="M422" s="21"/>
      <c r="N422" s="21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</row>
    <row r="423" spans="1:27" ht="15" x14ac:dyDescent="0.15">
      <c r="A423" s="45"/>
      <c r="B423" s="46"/>
      <c r="C423" s="47"/>
      <c r="D423" s="47"/>
      <c r="E423" s="48"/>
      <c r="F423" s="48"/>
      <c r="G423" s="48"/>
      <c r="H423" s="48"/>
      <c r="I423" s="48"/>
      <c r="J423" s="30"/>
      <c r="K423" s="30"/>
      <c r="L423" s="21"/>
      <c r="M423" s="21"/>
      <c r="N423" s="21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</row>
    <row r="424" spans="1:27" ht="15" x14ac:dyDescent="0.15">
      <c r="A424" s="45"/>
      <c r="B424" s="46"/>
      <c r="C424" s="47"/>
      <c r="D424" s="47"/>
      <c r="E424" s="48"/>
      <c r="F424" s="48"/>
      <c r="G424" s="48"/>
      <c r="H424" s="48"/>
      <c r="I424" s="48"/>
      <c r="J424" s="30"/>
      <c r="K424" s="30"/>
      <c r="L424" s="21"/>
      <c r="M424" s="21"/>
      <c r="N424" s="21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</row>
    <row r="425" spans="1:27" ht="15" x14ac:dyDescent="0.15">
      <c r="A425" s="45"/>
      <c r="B425" s="46"/>
      <c r="C425" s="47"/>
      <c r="D425" s="47"/>
      <c r="E425" s="48"/>
      <c r="F425" s="48"/>
      <c r="G425" s="48"/>
      <c r="H425" s="48"/>
      <c r="I425" s="48"/>
      <c r="J425" s="30"/>
      <c r="K425" s="30"/>
      <c r="L425" s="21"/>
      <c r="M425" s="21"/>
      <c r="N425" s="21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</row>
    <row r="426" spans="1:27" ht="15" x14ac:dyDescent="0.15">
      <c r="A426" s="45"/>
      <c r="B426" s="46"/>
      <c r="C426" s="47"/>
      <c r="D426" s="47"/>
      <c r="E426" s="48"/>
      <c r="F426" s="48"/>
      <c r="G426" s="48"/>
      <c r="H426" s="48"/>
      <c r="I426" s="48"/>
      <c r="J426" s="30"/>
      <c r="K426" s="30"/>
      <c r="L426" s="21"/>
      <c r="M426" s="21"/>
      <c r="N426" s="21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</row>
    <row r="427" spans="1:27" ht="15" x14ac:dyDescent="0.15">
      <c r="A427" s="45"/>
      <c r="B427" s="46"/>
      <c r="C427" s="47"/>
      <c r="D427" s="47"/>
      <c r="E427" s="48"/>
      <c r="F427" s="48"/>
      <c r="G427" s="48"/>
      <c r="H427" s="48"/>
      <c r="I427" s="48"/>
      <c r="J427" s="30"/>
      <c r="K427" s="30"/>
      <c r="L427" s="21"/>
      <c r="M427" s="21"/>
      <c r="N427" s="21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</row>
    <row r="428" spans="1:27" ht="15" x14ac:dyDescent="0.15">
      <c r="A428" s="45"/>
      <c r="B428" s="46"/>
      <c r="C428" s="47"/>
      <c r="D428" s="47"/>
      <c r="E428" s="48"/>
      <c r="F428" s="48"/>
      <c r="G428" s="48"/>
      <c r="H428" s="48"/>
      <c r="I428" s="48"/>
      <c r="J428" s="30"/>
      <c r="K428" s="30"/>
      <c r="L428" s="21"/>
      <c r="M428" s="21"/>
      <c r="N428" s="21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</row>
    <row r="429" spans="1:27" ht="15" x14ac:dyDescent="0.15">
      <c r="A429" s="45"/>
      <c r="B429" s="46"/>
      <c r="C429" s="47"/>
      <c r="D429" s="47"/>
      <c r="E429" s="48"/>
      <c r="F429" s="48"/>
      <c r="G429" s="48"/>
      <c r="H429" s="48"/>
      <c r="I429" s="48"/>
      <c r="J429" s="30"/>
      <c r="K429" s="30"/>
      <c r="L429" s="21"/>
      <c r="M429" s="21"/>
      <c r="N429" s="21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</row>
    <row r="430" spans="1:27" ht="15" x14ac:dyDescent="0.15">
      <c r="A430" s="45"/>
      <c r="B430" s="46"/>
      <c r="C430" s="47"/>
      <c r="D430" s="47"/>
      <c r="E430" s="48"/>
      <c r="F430" s="48"/>
      <c r="G430" s="48"/>
      <c r="H430" s="48"/>
      <c r="I430" s="48"/>
      <c r="J430" s="30"/>
      <c r="K430" s="30"/>
      <c r="L430" s="21"/>
      <c r="M430" s="21"/>
      <c r="N430" s="21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</row>
    <row r="431" spans="1:27" ht="15" x14ac:dyDescent="0.15">
      <c r="A431" s="45"/>
      <c r="B431" s="46"/>
      <c r="C431" s="47"/>
      <c r="D431" s="47"/>
      <c r="E431" s="48"/>
      <c r="F431" s="48"/>
      <c r="G431" s="48"/>
      <c r="H431" s="48"/>
      <c r="I431" s="48"/>
      <c r="J431" s="30"/>
      <c r="K431" s="30"/>
      <c r="L431" s="21"/>
      <c r="M431" s="21"/>
      <c r="N431" s="21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</row>
    <row r="432" spans="1:27" ht="15" x14ac:dyDescent="0.15">
      <c r="A432" s="45"/>
      <c r="B432" s="46"/>
      <c r="C432" s="47"/>
      <c r="D432" s="47"/>
      <c r="E432" s="48"/>
      <c r="F432" s="48"/>
      <c r="G432" s="48"/>
      <c r="H432" s="48"/>
      <c r="I432" s="48"/>
      <c r="J432" s="30"/>
      <c r="K432" s="30"/>
      <c r="L432" s="21"/>
      <c r="M432" s="21"/>
      <c r="N432" s="21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</row>
    <row r="433" spans="1:27" ht="15" x14ac:dyDescent="0.15">
      <c r="A433" s="45"/>
      <c r="B433" s="46"/>
      <c r="C433" s="47"/>
      <c r="D433" s="47"/>
      <c r="E433" s="48"/>
      <c r="F433" s="48"/>
      <c r="G433" s="48"/>
      <c r="H433" s="48"/>
      <c r="I433" s="48"/>
      <c r="J433" s="30"/>
      <c r="K433" s="30"/>
      <c r="L433" s="21"/>
      <c r="M433" s="21"/>
      <c r="N433" s="21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</row>
    <row r="434" spans="1:27" ht="15" x14ac:dyDescent="0.15">
      <c r="A434" s="45"/>
      <c r="B434" s="46"/>
      <c r="C434" s="47"/>
      <c r="D434" s="47"/>
      <c r="E434" s="48"/>
      <c r="F434" s="48"/>
      <c r="G434" s="48"/>
      <c r="H434" s="48"/>
      <c r="I434" s="48"/>
      <c r="J434" s="30"/>
      <c r="K434" s="30"/>
      <c r="L434" s="21"/>
      <c r="M434" s="21"/>
      <c r="N434" s="21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</row>
    <row r="435" spans="1:27" ht="15" x14ac:dyDescent="0.15">
      <c r="A435" s="45"/>
      <c r="B435" s="46"/>
      <c r="C435" s="47"/>
      <c r="D435" s="47"/>
      <c r="E435" s="48"/>
      <c r="F435" s="48"/>
      <c r="G435" s="48"/>
      <c r="H435" s="48"/>
      <c r="I435" s="48"/>
      <c r="J435" s="30"/>
      <c r="K435" s="30"/>
      <c r="L435" s="21"/>
      <c r="M435" s="21"/>
      <c r="N435" s="21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</row>
    <row r="436" spans="1:27" ht="15" x14ac:dyDescent="0.15">
      <c r="A436" s="45"/>
      <c r="B436" s="46"/>
      <c r="C436" s="47"/>
      <c r="D436" s="47"/>
      <c r="E436" s="48"/>
      <c r="F436" s="48"/>
      <c r="G436" s="48"/>
      <c r="H436" s="48"/>
      <c r="I436" s="48"/>
      <c r="J436" s="30"/>
      <c r="K436" s="30"/>
      <c r="L436" s="21"/>
      <c r="M436" s="21"/>
      <c r="N436" s="21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</row>
    <row r="437" spans="1:27" ht="15" x14ac:dyDescent="0.15">
      <c r="A437" s="45"/>
      <c r="B437" s="46"/>
      <c r="C437" s="47"/>
      <c r="D437" s="47"/>
      <c r="E437" s="48"/>
      <c r="F437" s="48"/>
      <c r="G437" s="48"/>
      <c r="H437" s="48"/>
      <c r="I437" s="48"/>
      <c r="J437" s="30"/>
      <c r="K437" s="30"/>
      <c r="L437" s="21"/>
      <c r="M437" s="21"/>
      <c r="N437" s="21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</row>
    <row r="438" spans="1:27" ht="15" x14ac:dyDescent="0.15">
      <c r="A438" s="45"/>
      <c r="B438" s="46"/>
      <c r="C438" s="47"/>
      <c r="D438" s="47"/>
      <c r="E438" s="48"/>
      <c r="F438" s="48"/>
      <c r="G438" s="48"/>
      <c r="H438" s="48"/>
      <c r="I438" s="48"/>
      <c r="J438" s="30"/>
      <c r="K438" s="30"/>
      <c r="L438" s="21"/>
      <c r="M438" s="21"/>
      <c r="N438" s="21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</row>
    <row r="439" spans="1:27" ht="15" x14ac:dyDescent="0.15">
      <c r="A439" s="45"/>
      <c r="B439" s="46"/>
      <c r="C439" s="47"/>
      <c r="D439" s="47"/>
      <c r="E439" s="48"/>
      <c r="F439" s="48"/>
      <c r="G439" s="48"/>
      <c r="H439" s="48"/>
      <c r="I439" s="48"/>
      <c r="J439" s="30"/>
      <c r="K439" s="30"/>
      <c r="L439" s="21"/>
      <c r="M439" s="21"/>
      <c r="N439" s="21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</row>
    <row r="440" spans="1:27" ht="15" x14ac:dyDescent="0.15">
      <c r="A440" s="45"/>
      <c r="B440" s="46"/>
      <c r="C440" s="47"/>
      <c r="D440" s="47"/>
      <c r="E440" s="48"/>
      <c r="F440" s="48"/>
      <c r="G440" s="48"/>
      <c r="H440" s="48"/>
      <c r="I440" s="48"/>
      <c r="J440" s="30"/>
      <c r="K440" s="30"/>
      <c r="L440" s="21"/>
      <c r="M440" s="21"/>
      <c r="N440" s="21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</row>
    <row r="441" spans="1:27" ht="15" x14ac:dyDescent="0.15">
      <c r="A441" s="45"/>
      <c r="B441" s="46"/>
      <c r="C441" s="47"/>
      <c r="D441" s="47"/>
      <c r="E441" s="48"/>
      <c r="F441" s="48"/>
      <c r="G441" s="48"/>
      <c r="H441" s="48"/>
      <c r="I441" s="48"/>
      <c r="J441" s="30"/>
      <c r="K441" s="30"/>
      <c r="L441" s="21"/>
      <c r="M441" s="21"/>
      <c r="N441" s="21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</row>
    <row r="442" spans="1:27" ht="15" x14ac:dyDescent="0.15">
      <c r="A442" s="45"/>
      <c r="B442" s="46"/>
      <c r="C442" s="47"/>
      <c r="D442" s="47"/>
      <c r="E442" s="48"/>
      <c r="F442" s="48"/>
      <c r="G442" s="48"/>
      <c r="H442" s="48"/>
      <c r="I442" s="48"/>
      <c r="J442" s="30"/>
      <c r="K442" s="30"/>
      <c r="L442" s="21"/>
      <c r="M442" s="21"/>
      <c r="N442" s="21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</row>
    <row r="443" spans="1:27" ht="15" x14ac:dyDescent="0.15">
      <c r="A443" s="45"/>
      <c r="B443" s="46"/>
      <c r="C443" s="47"/>
      <c r="D443" s="47"/>
      <c r="E443" s="48"/>
      <c r="F443" s="48"/>
      <c r="G443" s="48"/>
      <c r="H443" s="48"/>
      <c r="I443" s="48"/>
      <c r="J443" s="30"/>
      <c r="K443" s="30"/>
      <c r="L443" s="21"/>
      <c r="M443" s="21"/>
      <c r="N443" s="21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</row>
    <row r="444" spans="1:27" ht="15" x14ac:dyDescent="0.15">
      <c r="A444" s="45"/>
      <c r="B444" s="46"/>
      <c r="C444" s="47"/>
      <c r="D444" s="47"/>
      <c r="E444" s="48"/>
      <c r="F444" s="48"/>
      <c r="G444" s="48"/>
      <c r="H444" s="48"/>
      <c r="I444" s="48"/>
      <c r="J444" s="30"/>
      <c r="K444" s="30"/>
      <c r="L444" s="21"/>
      <c r="M444" s="21"/>
      <c r="N444" s="21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</row>
    <row r="445" spans="1:27" ht="15" x14ac:dyDescent="0.15">
      <c r="A445" s="45"/>
      <c r="B445" s="46"/>
      <c r="C445" s="47"/>
      <c r="D445" s="47"/>
      <c r="E445" s="48"/>
      <c r="F445" s="48"/>
      <c r="G445" s="48"/>
      <c r="H445" s="48"/>
      <c r="I445" s="48"/>
      <c r="J445" s="30"/>
      <c r="K445" s="30"/>
      <c r="L445" s="21"/>
      <c r="M445" s="21"/>
      <c r="N445" s="21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</row>
    <row r="446" spans="1:27" ht="15" x14ac:dyDescent="0.15">
      <c r="A446" s="45"/>
      <c r="B446" s="46"/>
      <c r="C446" s="47"/>
      <c r="D446" s="47"/>
      <c r="E446" s="48"/>
      <c r="F446" s="48"/>
      <c r="G446" s="48"/>
      <c r="H446" s="48"/>
      <c r="I446" s="48"/>
      <c r="J446" s="30"/>
      <c r="K446" s="30"/>
      <c r="L446" s="21"/>
      <c r="M446" s="21"/>
      <c r="N446" s="21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</row>
    <row r="447" spans="1:27" ht="15" x14ac:dyDescent="0.15">
      <c r="A447" s="45"/>
      <c r="B447" s="46"/>
      <c r="C447" s="47"/>
      <c r="D447" s="47"/>
      <c r="E447" s="48"/>
      <c r="F447" s="48"/>
      <c r="G447" s="48"/>
      <c r="H447" s="48"/>
      <c r="I447" s="48"/>
      <c r="J447" s="30"/>
      <c r="K447" s="30"/>
      <c r="L447" s="21"/>
      <c r="M447" s="21"/>
      <c r="N447" s="21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</row>
    <row r="448" spans="1:27" ht="15" x14ac:dyDescent="0.15">
      <c r="A448" s="45"/>
      <c r="B448" s="46"/>
      <c r="C448" s="47"/>
      <c r="D448" s="47"/>
      <c r="E448" s="48"/>
      <c r="F448" s="48"/>
      <c r="G448" s="48"/>
      <c r="H448" s="48"/>
      <c r="I448" s="48"/>
      <c r="J448" s="30"/>
      <c r="K448" s="30"/>
      <c r="L448" s="21"/>
      <c r="M448" s="21"/>
      <c r="N448" s="21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</row>
    <row r="449" spans="1:27" ht="15" x14ac:dyDescent="0.15">
      <c r="A449" s="45"/>
      <c r="B449" s="46"/>
      <c r="C449" s="47"/>
      <c r="D449" s="47"/>
      <c r="E449" s="48"/>
      <c r="F449" s="48"/>
      <c r="G449" s="48"/>
      <c r="H449" s="48"/>
      <c r="I449" s="48"/>
      <c r="J449" s="30"/>
      <c r="K449" s="30"/>
      <c r="L449" s="21"/>
      <c r="M449" s="21"/>
      <c r="N449" s="21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</row>
    <row r="450" spans="1:27" ht="15" x14ac:dyDescent="0.15">
      <c r="A450" s="45"/>
      <c r="B450" s="46"/>
      <c r="C450" s="47"/>
      <c r="D450" s="47"/>
      <c r="E450" s="48"/>
      <c r="F450" s="48"/>
      <c r="G450" s="48"/>
      <c r="H450" s="48"/>
      <c r="I450" s="48"/>
      <c r="J450" s="30"/>
      <c r="K450" s="30"/>
      <c r="L450" s="21"/>
      <c r="M450" s="21"/>
      <c r="N450" s="21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</row>
    <row r="451" spans="1:27" ht="15" x14ac:dyDescent="0.15">
      <c r="A451" s="45"/>
      <c r="B451" s="46"/>
      <c r="C451" s="47"/>
      <c r="D451" s="47"/>
      <c r="E451" s="48"/>
      <c r="F451" s="48"/>
      <c r="G451" s="48"/>
      <c r="H451" s="48"/>
      <c r="I451" s="48"/>
      <c r="J451" s="30"/>
      <c r="K451" s="30"/>
      <c r="L451" s="21"/>
      <c r="M451" s="21"/>
      <c r="N451" s="21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</row>
    <row r="452" spans="1:27" ht="15" x14ac:dyDescent="0.15">
      <c r="A452" s="45"/>
      <c r="B452" s="46"/>
      <c r="C452" s="47"/>
      <c r="D452" s="47"/>
      <c r="E452" s="48"/>
      <c r="F452" s="48"/>
      <c r="G452" s="48"/>
      <c r="H452" s="48"/>
      <c r="I452" s="48"/>
      <c r="J452" s="30"/>
      <c r="K452" s="30"/>
      <c r="L452" s="21"/>
      <c r="M452" s="21"/>
      <c r="N452" s="21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</row>
    <row r="453" spans="1:27" ht="15" x14ac:dyDescent="0.15">
      <c r="A453" s="45"/>
      <c r="B453" s="46"/>
      <c r="C453" s="47"/>
      <c r="D453" s="47"/>
      <c r="E453" s="48"/>
      <c r="F453" s="48"/>
      <c r="G453" s="48"/>
      <c r="H453" s="48"/>
      <c r="I453" s="48"/>
      <c r="J453" s="30"/>
      <c r="K453" s="30"/>
      <c r="L453" s="21"/>
      <c r="M453" s="21"/>
      <c r="N453" s="21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</row>
    <row r="454" spans="1:27" ht="15" x14ac:dyDescent="0.15">
      <c r="A454" s="45"/>
      <c r="B454" s="46"/>
      <c r="C454" s="47"/>
      <c r="D454" s="47"/>
      <c r="E454" s="48"/>
      <c r="F454" s="48"/>
      <c r="G454" s="48"/>
      <c r="H454" s="48"/>
      <c r="I454" s="48"/>
      <c r="J454" s="30"/>
      <c r="K454" s="30"/>
      <c r="L454" s="21"/>
      <c r="M454" s="21"/>
      <c r="N454" s="21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</row>
    <row r="455" spans="1:27" ht="15" x14ac:dyDescent="0.15">
      <c r="A455" s="45"/>
      <c r="B455" s="46"/>
      <c r="C455" s="47"/>
      <c r="D455" s="47"/>
      <c r="E455" s="48"/>
      <c r="F455" s="48"/>
      <c r="G455" s="48"/>
      <c r="H455" s="48"/>
      <c r="I455" s="48"/>
      <c r="J455" s="30"/>
      <c r="K455" s="30"/>
      <c r="L455" s="21"/>
      <c r="M455" s="21"/>
      <c r="N455" s="21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</row>
    <row r="456" spans="1:27" ht="15" x14ac:dyDescent="0.15">
      <c r="A456" s="45"/>
      <c r="B456" s="46"/>
      <c r="C456" s="47"/>
      <c r="D456" s="47"/>
      <c r="E456" s="48"/>
      <c r="F456" s="48"/>
      <c r="G456" s="48"/>
      <c r="H456" s="48"/>
      <c r="I456" s="48"/>
      <c r="J456" s="30"/>
      <c r="K456" s="30"/>
      <c r="L456" s="21"/>
      <c r="M456" s="21"/>
      <c r="N456" s="21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</row>
    <row r="457" spans="1:27" ht="15" x14ac:dyDescent="0.15">
      <c r="A457" s="45"/>
      <c r="B457" s="46"/>
      <c r="C457" s="47"/>
      <c r="D457" s="47"/>
      <c r="E457" s="48"/>
      <c r="F457" s="48"/>
      <c r="G457" s="48"/>
      <c r="H457" s="48"/>
      <c r="I457" s="48"/>
      <c r="J457" s="30"/>
      <c r="K457" s="30"/>
      <c r="L457" s="21"/>
      <c r="M457" s="21"/>
      <c r="N457" s="21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</row>
    <row r="458" spans="1:27" ht="15" x14ac:dyDescent="0.15">
      <c r="A458" s="45"/>
      <c r="B458" s="46"/>
      <c r="C458" s="47"/>
      <c r="D458" s="47"/>
      <c r="E458" s="48"/>
      <c r="F458" s="48"/>
      <c r="G458" s="48"/>
      <c r="H458" s="48"/>
      <c r="I458" s="48"/>
      <c r="J458" s="30"/>
      <c r="K458" s="30"/>
      <c r="L458" s="21"/>
      <c r="M458" s="21"/>
      <c r="N458" s="21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</row>
    <row r="459" spans="1:27" ht="15" x14ac:dyDescent="0.15">
      <c r="A459" s="45"/>
      <c r="B459" s="46"/>
      <c r="C459" s="47"/>
      <c r="D459" s="47"/>
      <c r="E459" s="48"/>
      <c r="F459" s="48"/>
      <c r="G459" s="48"/>
      <c r="H459" s="48"/>
      <c r="I459" s="48"/>
      <c r="J459" s="30"/>
      <c r="K459" s="30"/>
      <c r="L459" s="21"/>
      <c r="M459" s="21"/>
      <c r="N459" s="21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</row>
    <row r="460" spans="1:27" ht="15" x14ac:dyDescent="0.15">
      <c r="A460" s="45"/>
      <c r="B460" s="46"/>
      <c r="C460" s="47"/>
      <c r="D460" s="47"/>
      <c r="E460" s="48"/>
      <c r="F460" s="48"/>
      <c r="G460" s="48"/>
      <c r="H460" s="48"/>
      <c r="I460" s="48"/>
      <c r="J460" s="30"/>
      <c r="K460" s="30"/>
      <c r="L460" s="21"/>
      <c r="M460" s="21"/>
      <c r="N460" s="21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</row>
    <row r="461" spans="1:27" ht="15" x14ac:dyDescent="0.15">
      <c r="A461" s="45"/>
      <c r="B461" s="46"/>
      <c r="C461" s="47"/>
      <c r="D461" s="47"/>
      <c r="E461" s="48"/>
      <c r="F461" s="48"/>
      <c r="G461" s="48"/>
      <c r="H461" s="48"/>
      <c r="I461" s="48"/>
      <c r="J461" s="30"/>
      <c r="K461" s="30"/>
      <c r="L461" s="21"/>
      <c r="M461" s="21"/>
      <c r="N461" s="21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</row>
    <row r="462" spans="1:27" ht="15" x14ac:dyDescent="0.15">
      <c r="A462" s="45"/>
      <c r="B462" s="46"/>
      <c r="C462" s="47"/>
      <c r="D462" s="47"/>
      <c r="E462" s="48"/>
      <c r="F462" s="48"/>
      <c r="G462" s="48"/>
      <c r="H462" s="48"/>
      <c r="I462" s="48"/>
      <c r="J462" s="30"/>
      <c r="K462" s="30"/>
      <c r="L462" s="21"/>
      <c r="M462" s="21"/>
      <c r="N462" s="21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</row>
    <row r="463" spans="1:27" ht="15" x14ac:dyDescent="0.15">
      <c r="A463" s="45"/>
      <c r="B463" s="46"/>
      <c r="C463" s="47"/>
      <c r="D463" s="47"/>
      <c r="E463" s="48"/>
      <c r="F463" s="48"/>
      <c r="G463" s="48"/>
      <c r="H463" s="48"/>
      <c r="I463" s="48"/>
      <c r="J463" s="30"/>
      <c r="K463" s="30"/>
      <c r="L463" s="21"/>
      <c r="M463" s="21"/>
      <c r="N463" s="21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</row>
    <row r="464" spans="1:27" ht="15" x14ac:dyDescent="0.15">
      <c r="A464" s="45"/>
      <c r="B464" s="46"/>
      <c r="C464" s="47"/>
      <c r="D464" s="47"/>
      <c r="E464" s="48"/>
      <c r="F464" s="48"/>
      <c r="G464" s="48"/>
      <c r="H464" s="48"/>
      <c r="I464" s="48"/>
      <c r="J464" s="30"/>
      <c r="K464" s="30"/>
      <c r="L464" s="21"/>
      <c r="M464" s="21"/>
      <c r="N464" s="21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</row>
    <row r="465" spans="1:27" ht="15" x14ac:dyDescent="0.15">
      <c r="A465" s="45"/>
      <c r="B465" s="46"/>
      <c r="C465" s="47"/>
      <c r="D465" s="47"/>
      <c r="E465" s="48"/>
      <c r="F465" s="48"/>
      <c r="G465" s="48"/>
      <c r="H465" s="48"/>
      <c r="I465" s="48"/>
      <c r="J465" s="30"/>
      <c r="K465" s="30"/>
      <c r="L465" s="21"/>
      <c r="M465" s="21"/>
      <c r="N465" s="21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</row>
    <row r="466" spans="1:27" ht="15" x14ac:dyDescent="0.15">
      <c r="A466" s="45"/>
      <c r="B466" s="46"/>
      <c r="C466" s="47"/>
      <c r="D466" s="47"/>
      <c r="E466" s="48"/>
      <c r="F466" s="48"/>
      <c r="G466" s="48"/>
      <c r="H466" s="48"/>
      <c r="I466" s="48"/>
      <c r="J466" s="30"/>
      <c r="K466" s="30"/>
      <c r="L466" s="21"/>
      <c r="M466" s="21"/>
      <c r="N466" s="21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</row>
    <row r="467" spans="1:27" ht="15" x14ac:dyDescent="0.15">
      <c r="A467" s="45"/>
      <c r="B467" s="46"/>
      <c r="C467" s="47"/>
      <c r="D467" s="47"/>
      <c r="E467" s="48"/>
      <c r="F467" s="48"/>
      <c r="G467" s="48"/>
      <c r="H467" s="48"/>
      <c r="I467" s="48"/>
      <c r="J467" s="30"/>
      <c r="K467" s="30"/>
      <c r="L467" s="21"/>
      <c r="M467" s="21"/>
      <c r="N467" s="21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</row>
    <row r="468" spans="1:27" ht="15" x14ac:dyDescent="0.15">
      <c r="A468" s="45"/>
      <c r="B468" s="46"/>
      <c r="C468" s="47"/>
      <c r="D468" s="47"/>
      <c r="E468" s="48"/>
      <c r="F468" s="48"/>
      <c r="G468" s="48"/>
      <c r="H468" s="48"/>
      <c r="I468" s="48"/>
      <c r="J468" s="30"/>
      <c r="K468" s="30"/>
      <c r="L468" s="21"/>
      <c r="M468" s="21"/>
      <c r="N468" s="21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</row>
    <row r="469" spans="1:27" ht="15" x14ac:dyDescent="0.15">
      <c r="A469" s="45"/>
      <c r="B469" s="46"/>
      <c r="C469" s="47"/>
      <c r="D469" s="47"/>
      <c r="E469" s="48"/>
      <c r="F469" s="48"/>
      <c r="G469" s="48"/>
      <c r="H469" s="48"/>
      <c r="I469" s="48"/>
      <c r="J469" s="30"/>
      <c r="K469" s="30"/>
      <c r="L469" s="21"/>
      <c r="M469" s="21"/>
      <c r="N469" s="21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</row>
    <row r="470" spans="1:27" ht="15" x14ac:dyDescent="0.15">
      <c r="A470" s="45"/>
      <c r="B470" s="46"/>
      <c r="C470" s="47"/>
      <c r="D470" s="47"/>
      <c r="E470" s="48"/>
      <c r="F470" s="48"/>
      <c r="G470" s="48"/>
      <c r="H470" s="48"/>
      <c r="I470" s="48"/>
      <c r="J470" s="30"/>
      <c r="K470" s="30"/>
      <c r="L470" s="21"/>
      <c r="M470" s="21"/>
      <c r="N470" s="21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</row>
    <row r="471" spans="1:27" ht="15" x14ac:dyDescent="0.15">
      <c r="A471" s="45"/>
      <c r="B471" s="46"/>
      <c r="C471" s="47"/>
      <c r="D471" s="47"/>
      <c r="E471" s="48"/>
      <c r="F471" s="48"/>
      <c r="G471" s="48"/>
      <c r="H471" s="48"/>
      <c r="I471" s="48"/>
      <c r="J471" s="30"/>
      <c r="K471" s="30"/>
      <c r="L471" s="21"/>
      <c r="M471" s="21"/>
      <c r="N471" s="21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</row>
    <row r="472" spans="1:27" ht="15" x14ac:dyDescent="0.15">
      <c r="A472" s="45"/>
      <c r="B472" s="46"/>
      <c r="C472" s="47"/>
      <c r="D472" s="47"/>
      <c r="E472" s="48"/>
      <c r="F472" s="48"/>
      <c r="G472" s="48"/>
      <c r="H472" s="48"/>
      <c r="I472" s="48"/>
      <c r="J472" s="30"/>
      <c r="K472" s="30"/>
      <c r="L472" s="21"/>
      <c r="M472" s="21"/>
      <c r="N472" s="21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</row>
    <row r="473" spans="1:27" ht="15" x14ac:dyDescent="0.15">
      <c r="A473" s="45"/>
      <c r="B473" s="46"/>
      <c r="C473" s="47"/>
      <c r="D473" s="47"/>
      <c r="E473" s="48"/>
      <c r="F473" s="48"/>
      <c r="G473" s="48"/>
      <c r="H473" s="48"/>
      <c r="I473" s="48"/>
      <c r="J473" s="30"/>
      <c r="K473" s="30"/>
      <c r="L473" s="21"/>
      <c r="M473" s="21"/>
      <c r="N473" s="21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</row>
    <row r="474" spans="1:27" ht="15" x14ac:dyDescent="0.15">
      <c r="A474" s="45"/>
      <c r="B474" s="46"/>
      <c r="C474" s="47"/>
      <c r="D474" s="47"/>
      <c r="E474" s="48"/>
      <c r="F474" s="48"/>
      <c r="G474" s="48"/>
      <c r="H474" s="48"/>
      <c r="I474" s="48"/>
      <c r="J474" s="30"/>
      <c r="K474" s="30"/>
      <c r="L474" s="21"/>
      <c r="M474" s="21"/>
      <c r="N474" s="21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</row>
    <row r="475" spans="1:27" ht="15" x14ac:dyDescent="0.15">
      <c r="A475" s="45"/>
      <c r="B475" s="46"/>
      <c r="C475" s="47"/>
      <c r="D475" s="47"/>
      <c r="E475" s="48"/>
      <c r="F475" s="48"/>
      <c r="G475" s="48"/>
      <c r="H475" s="48"/>
      <c r="I475" s="48"/>
      <c r="J475" s="30"/>
      <c r="K475" s="30"/>
      <c r="L475" s="21"/>
      <c r="M475" s="21"/>
      <c r="N475" s="21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</row>
    <row r="476" spans="1:27" ht="15" x14ac:dyDescent="0.15">
      <c r="A476" s="45"/>
      <c r="B476" s="46"/>
      <c r="C476" s="47"/>
      <c r="D476" s="47"/>
      <c r="E476" s="48"/>
      <c r="F476" s="48"/>
      <c r="G476" s="48"/>
      <c r="H476" s="48"/>
      <c r="I476" s="48"/>
      <c r="J476" s="30"/>
      <c r="K476" s="30"/>
      <c r="L476" s="21"/>
      <c r="M476" s="21"/>
      <c r="N476" s="21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</row>
    <row r="477" spans="1:27" ht="15" x14ac:dyDescent="0.15">
      <c r="A477" s="45"/>
      <c r="B477" s="46"/>
      <c r="C477" s="47"/>
      <c r="D477" s="47"/>
      <c r="E477" s="48"/>
      <c r="F477" s="48"/>
      <c r="G477" s="48"/>
      <c r="H477" s="48"/>
      <c r="I477" s="48"/>
      <c r="J477" s="30"/>
      <c r="K477" s="30"/>
      <c r="L477" s="21"/>
      <c r="M477" s="21"/>
      <c r="N477" s="21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</row>
    <row r="478" spans="1:27" ht="15" x14ac:dyDescent="0.15">
      <c r="A478" s="45"/>
      <c r="B478" s="46"/>
      <c r="C478" s="47"/>
      <c r="D478" s="47"/>
      <c r="E478" s="48"/>
      <c r="F478" s="48"/>
      <c r="G478" s="48"/>
      <c r="H478" s="48"/>
      <c r="I478" s="48"/>
      <c r="J478" s="30"/>
      <c r="K478" s="30"/>
      <c r="L478" s="21"/>
      <c r="M478" s="21"/>
      <c r="N478" s="21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</row>
    <row r="479" spans="1:27" ht="15" x14ac:dyDescent="0.15">
      <c r="A479" s="45"/>
      <c r="B479" s="46"/>
      <c r="C479" s="47"/>
      <c r="D479" s="47"/>
      <c r="E479" s="48"/>
      <c r="F479" s="48"/>
      <c r="G479" s="48"/>
      <c r="H479" s="48"/>
      <c r="I479" s="48"/>
      <c r="J479" s="30"/>
      <c r="K479" s="30"/>
      <c r="L479" s="21"/>
      <c r="M479" s="21"/>
      <c r="N479" s="21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</row>
    <row r="480" spans="1:27" ht="15" x14ac:dyDescent="0.15">
      <c r="A480" s="45"/>
      <c r="B480" s="46"/>
      <c r="C480" s="47"/>
      <c r="D480" s="47"/>
      <c r="E480" s="48"/>
      <c r="F480" s="48"/>
      <c r="G480" s="48"/>
      <c r="H480" s="48"/>
      <c r="I480" s="48"/>
      <c r="J480" s="30"/>
      <c r="K480" s="30"/>
      <c r="L480" s="21"/>
      <c r="M480" s="21"/>
      <c r="N480" s="21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</row>
    <row r="481" spans="1:27" ht="15" x14ac:dyDescent="0.15">
      <c r="A481" s="45"/>
      <c r="B481" s="46"/>
      <c r="C481" s="47"/>
      <c r="D481" s="47"/>
      <c r="E481" s="48"/>
      <c r="F481" s="48"/>
      <c r="G481" s="48"/>
      <c r="H481" s="48"/>
      <c r="I481" s="48"/>
      <c r="J481" s="30"/>
      <c r="K481" s="30"/>
      <c r="L481" s="21"/>
      <c r="M481" s="21"/>
      <c r="N481" s="21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</row>
    <row r="482" spans="1:27" ht="15" x14ac:dyDescent="0.15">
      <c r="A482" s="45"/>
      <c r="B482" s="46"/>
      <c r="C482" s="47"/>
      <c r="D482" s="47"/>
      <c r="E482" s="48"/>
      <c r="F482" s="48"/>
      <c r="G482" s="48"/>
      <c r="H482" s="48"/>
      <c r="I482" s="48"/>
      <c r="J482" s="30"/>
      <c r="K482" s="30"/>
      <c r="L482" s="21"/>
      <c r="M482" s="21"/>
      <c r="N482" s="21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</row>
    <row r="483" spans="1:27" ht="15" x14ac:dyDescent="0.15">
      <c r="A483" s="45"/>
      <c r="B483" s="46"/>
      <c r="C483" s="47"/>
      <c r="D483" s="47"/>
      <c r="E483" s="48"/>
      <c r="F483" s="48"/>
      <c r="G483" s="48"/>
      <c r="H483" s="48"/>
      <c r="I483" s="48"/>
      <c r="J483" s="30"/>
      <c r="K483" s="30"/>
      <c r="L483" s="21"/>
      <c r="M483" s="21"/>
      <c r="N483" s="21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</row>
    <row r="484" spans="1:27" ht="15" x14ac:dyDescent="0.15">
      <c r="A484" s="45"/>
      <c r="B484" s="46"/>
      <c r="C484" s="47"/>
      <c r="D484" s="47"/>
      <c r="E484" s="48"/>
      <c r="F484" s="48"/>
      <c r="G484" s="48"/>
      <c r="H484" s="48"/>
      <c r="I484" s="48"/>
      <c r="J484" s="30"/>
      <c r="K484" s="30"/>
      <c r="L484" s="21"/>
      <c r="M484" s="21"/>
      <c r="N484" s="21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</row>
    <row r="485" spans="1:27" ht="15" x14ac:dyDescent="0.15">
      <c r="A485" s="45"/>
      <c r="B485" s="46"/>
      <c r="C485" s="47"/>
      <c r="D485" s="47"/>
      <c r="E485" s="48"/>
      <c r="F485" s="48"/>
      <c r="G485" s="48"/>
      <c r="H485" s="48"/>
      <c r="I485" s="48"/>
      <c r="J485" s="30"/>
      <c r="K485" s="30"/>
      <c r="L485" s="21"/>
      <c r="M485" s="21"/>
      <c r="N485" s="21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</row>
    <row r="486" spans="1:27" ht="15" x14ac:dyDescent="0.15">
      <c r="A486" s="45"/>
      <c r="B486" s="46"/>
      <c r="C486" s="47"/>
      <c r="D486" s="47"/>
      <c r="E486" s="48"/>
      <c r="F486" s="48"/>
      <c r="G486" s="48"/>
      <c r="H486" s="48"/>
      <c r="I486" s="48"/>
      <c r="J486" s="30"/>
      <c r="K486" s="30"/>
      <c r="L486" s="21"/>
      <c r="M486" s="21"/>
      <c r="N486" s="21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</row>
    <row r="487" spans="1:27" ht="15" x14ac:dyDescent="0.15">
      <c r="A487" s="45"/>
      <c r="B487" s="46"/>
      <c r="C487" s="47"/>
      <c r="D487" s="47"/>
      <c r="E487" s="48"/>
      <c r="F487" s="48"/>
      <c r="G487" s="48"/>
      <c r="H487" s="48"/>
      <c r="I487" s="48"/>
      <c r="J487" s="30"/>
      <c r="K487" s="30"/>
      <c r="L487" s="21"/>
      <c r="M487" s="21"/>
      <c r="N487" s="21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</row>
    <row r="488" spans="1:27" ht="15" x14ac:dyDescent="0.15">
      <c r="A488" s="45"/>
      <c r="B488" s="46"/>
      <c r="C488" s="47"/>
      <c r="D488" s="47"/>
      <c r="E488" s="48"/>
      <c r="F488" s="48"/>
      <c r="G488" s="48"/>
      <c r="H488" s="48"/>
      <c r="I488" s="48"/>
      <c r="J488" s="30"/>
      <c r="K488" s="30"/>
      <c r="L488" s="21"/>
      <c r="M488" s="21"/>
      <c r="N488" s="21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</row>
    <row r="489" spans="1:27" ht="15" x14ac:dyDescent="0.15">
      <c r="A489" s="45"/>
      <c r="B489" s="46"/>
      <c r="C489" s="47"/>
      <c r="D489" s="47"/>
      <c r="E489" s="48"/>
      <c r="F489" s="48"/>
      <c r="G489" s="48"/>
      <c r="H489" s="48"/>
      <c r="I489" s="48"/>
      <c r="J489" s="30"/>
      <c r="K489" s="30"/>
      <c r="L489" s="21"/>
      <c r="M489" s="21"/>
      <c r="N489" s="21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</row>
    <row r="490" spans="1:27" ht="15" x14ac:dyDescent="0.15">
      <c r="A490" s="45"/>
      <c r="B490" s="46"/>
      <c r="C490" s="47"/>
      <c r="D490" s="47"/>
      <c r="E490" s="48"/>
      <c r="F490" s="48"/>
      <c r="G490" s="48"/>
      <c r="H490" s="48"/>
      <c r="I490" s="48"/>
      <c r="J490" s="30"/>
      <c r="K490" s="30"/>
      <c r="L490" s="21"/>
      <c r="M490" s="21"/>
      <c r="N490" s="21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</row>
    <row r="491" spans="1:27" ht="15" x14ac:dyDescent="0.15">
      <c r="A491" s="45"/>
      <c r="B491" s="46"/>
      <c r="C491" s="47"/>
      <c r="D491" s="47"/>
      <c r="E491" s="48"/>
      <c r="F491" s="48"/>
      <c r="G491" s="48"/>
      <c r="H491" s="48"/>
      <c r="I491" s="48"/>
      <c r="J491" s="30"/>
      <c r="K491" s="30"/>
      <c r="L491" s="21"/>
      <c r="M491" s="21"/>
      <c r="N491" s="21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</row>
    <row r="492" spans="1:27" ht="15" x14ac:dyDescent="0.15">
      <c r="A492" s="45"/>
      <c r="B492" s="46"/>
      <c r="C492" s="47"/>
      <c r="D492" s="47"/>
      <c r="E492" s="48"/>
      <c r="F492" s="48"/>
      <c r="G492" s="48"/>
      <c r="H492" s="48"/>
      <c r="I492" s="48"/>
      <c r="J492" s="30"/>
      <c r="K492" s="30"/>
      <c r="L492" s="21"/>
      <c r="M492" s="21"/>
      <c r="N492" s="21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</row>
    <row r="493" spans="1:27" ht="15" x14ac:dyDescent="0.15">
      <c r="A493" s="45"/>
      <c r="B493" s="46"/>
      <c r="C493" s="47"/>
      <c r="D493" s="47"/>
      <c r="E493" s="48"/>
      <c r="F493" s="48"/>
      <c r="G493" s="48"/>
      <c r="H493" s="48"/>
      <c r="I493" s="48"/>
      <c r="J493" s="30"/>
      <c r="K493" s="30"/>
      <c r="L493" s="21"/>
      <c r="M493" s="21"/>
      <c r="N493" s="21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</row>
    <row r="494" spans="1:27" ht="15" x14ac:dyDescent="0.15">
      <c r="A494" s="45"/>
      <c r="B494" s="46"/>
      <c r="C494" s="47"/>
      <c r="D494" s="47"/>
      <c r="E494" s="48"/>
      <c r="F494" s="48"/>
      <c r="G494" s="48"/>
      <c r="H494" s="48"/>
      <c r="I494" s="48"/>
      <c r="J494" s="30"/>
      <c r="K494" s="30"/>
      <c r="L494" s="21"/>
      <c r="M494" s="21"/>
      <c r="N494" s="21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</row>
    <row r="495" spans="1:27" ht="15" x14ac:dyDescent="0.15">
      <c r="A495" s="45"/>
      <c r="B495" s="46"/>
      <c r="C495" s="47"/>
      <c r="D495" s="47"/>
      <c r="E495" s="48"/>
      <c r="F495" s="48"/>
      <c r="G495" s="48"/>
      <c r="H495" s="48"/>
      <c r="I495" s="48"/>
      <c r="J495" s="30"/>
      <c r="K495" s="30"/>
      <c r="L495" s="21"/>
      <c r="M495" s="21"/>
      <c r="N495" s="21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</row>
    <row r="496" spans="1:27" ht="15" x14ac:dyDescent="0.15">
      <c r="A496" s="45"/>
      <c r="B496" s="46"/>
      <c r="C496" s="47"/>
      <c r="D496" s="47"/>
      <c r="E496" s="48"/>
      <c r="F496" s="48"/>
      <c r="G496" s="48"/>
      <c r="H496" s="48"/>
      <c r="I496" s="48"/>
      <c r="J496" s="30"/>
      <c r="K496" s="30"/>
      <c r="L496" s="21"/>
      <c r="M496" s="21"/>
      <c r="N496" s="21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</row>
    <row r="497" spans="1:27" ht="15" x14ac:dyDescent="0.15">
      <c r="A497" s="45"/>
      <c r="B497" s="46"/>
      <c r="C497" s="47"/>
      <c r="D497" s="47"/>
      <c r="E497" s="48"/>
      <c r="F497" s="48"/>
      <c r="G497" s="48"/>
      <c r="H497" s="48"/>
      <c r="I497" s="48"/>
      <c r="J497" s="30"/>
      <c r="K497" s="30"/>
      <c r="L497" s="21"/>
      <c r="M497" s="21"/>
      <c r="N497" s="21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</row>
    <row r="498" spans="1:27" ht="15" x14ac:dyDescent="0.15">
      <c r="A498" s="45"/>
      <c r="B498" s="46"/>
      <c r="C498" s="47"/>
      <c r="D498" s="47"/>
      <c r="E498" s="48"/>
      <c r="F498" s="48"/>
      <c r="G498" s="48"/>
      <c r="H498" s="48"/>
      <c r="I498" s="48"/>
      <c r="J498" s="30"/>
      <c r="K498" s="30"/>
      <c r="L498" s="21"/>
      <c r="M498" s="21"/>
      <c r="N498" s="21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</row>
    <row r="499" spans="1:27" ht="15" x14ac:dyDescent="0.15">
      <c r="A499" s="45"/>
      <c r="B499" s="46"/>
      <c r="C499" s="47"/>
      <c r="D499" s="47"/>
      <c r="E499" s="48"/>
      <c r="F499" s="48"/>
      <c r="G499" s="48"/>
      <c r="H499" s="48"/>
      <c r="I499" s="48"/>
      <c r="J499" s="30"/>
      <c r="K499" s="30"/>
      <c r="L499" s="21"/>
      <c r="M499" s="21"/>
      <c r="N499" s="21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</row>
    <row r="500" spans="1:27" ht="15" x14ac:dyDescent="0.15">
      <c r="A500" s="45"/>
      <c r="B500" s="46"/>
      <c r="C500" s="47"/>
      <c r="D500" s="47"/>
      <c r="E500" s="48"/>
      <c r="F500" s="48"/>
      <c r="G500" s="48"/>
      <c r="H500" s="48"/>
      <c r="I500" s="48"/>
      <c r="J500" s="30"/>
      <c r="K500" s="30"/>
      <c r="L500" s="21"/>
      <c r="M500" s="21"/>
      <c r="N500" s="21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</row>
    <row r="501" spans="1:27" ht="15" x14ac:dyDescent="0.15">
      <c r="A501" s="45"/>
      <c r="B501" s="46"/>
      <c r="C501" s="47"/>
      <c r="D501" s="47"/>
      <c r="E501" s="48"/>
      <c r="F501" s="48"/>
      <c r="G501" s="48"/>
      <c r="H501" s="48"/>
      <c r="I501" s="48"/>
      <c r="J501" s="30"/>
      <c r="K501" s="30"/>
      <c r="L501" s="21"/>
      <c r="M501" s="21"/>
      <c r="N501" s="21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</row>
    <row r="502" spans="1:27" ht="15" x14ac:dyDescent="0.15">
      <c r="A502" s="45"/>
      <c r="B502" s="46"/>
      <c r="C502" s="47"/>
      <c r="D502" s="47"/>
      <c r="E502" s="48"/>
      <c r="F502" s="48"/>
      <c r="G502" s="48"/>
      <c r="H502" s="48"/>
      <c r="I502" s="48"/>
      <c r="J502" s="30"/>
      <c r="K502" s="30"/>
      <c r="L502" s="21"/>
      <c r="M502" s="21"/>
      <c r="N502" s="21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</row>
    <row r="503" spans="1:27" ht="15" x14ac:dyDescent="0.15">
      <c r="A503" s="45"/>
      <c r="B503" s="46"/>
      <c r="C503" s="47"/>
      <c r="D503" s="47"/>
      <c r="E503" s="48"/>
      <c r="F503" s="48"/>
      <c r="G503" s="48"/>
      <c r="H503" s="48"/>
      <c r="I503" s="48"/>
      <c r="J503" s="30"/>
      <c r="K503" s="30"/>
      <c r="L503" s="21"/>
      <c r="M503" s="21"/>
      <c r="N503" s="21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</row>
    <row r="504" spans="1:27" ht="15" x14ac:dyDescent="0.15">
      <c r="A504" s="45"/>
      <c r="B504" s="46"/>
      <c r="C504" s="47"/>
      <c r="D504" s="47"/>
      <c r="E504" s="48"/>
      <c r="F504" s="48"/>
      <c r="G504" s="48"/>
      <c r="H504" s="48"/>
      <c r="I504" s="48"/>
      <c r="J504" s="30"/>
      <c r="K504" s="30"/>
      <c r="L504" s="21"/>
      <c r="M504" s="21"/>
      <c r="N504" s="21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</row>
    <row r="505" spans="1:27" ht="15" x14ac:dyDescent="0.15">
      <c r="A505" s="45"/>
      <c r="B505" s="46"/>
      <c r="C505" s="47"/>
      <c r="D505" s="47"/>
      <c r="E505" s="48"/>
      <c r="F505" s="48"/>
      <c r="G505" s="48"/>
      <c r="H505" s="48"/>
      <c r="I505" s="48"/>
      <c r="J505" s="30"/>
      <c r="K505" s="30"/>
      <c r="L505" s="21"/>
      <c r="M505" s="21"/>
      <c r="N505" s="21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</row>
    <row r="506" spans="1:27" ht="15" x14ac:dyDescent="0.15">
      <c r="A506" s="45"/>
      <c r="B506" s="46"/>
      <c r="C506" s="47"/>
      <c r="D506" s="47"/>
      <c r="E506" s="48"/>
      <c r="F506" s="48"/>
      <c r="G506" s="48"/>
      <c r="H506" s="48"/>
      <c r="I506" s="48"/>
      <c r="J506" s="30"/>
      <c r="K506" s="30"/>
      <c r="L506" s="21"/>
      <c r="M506" s="21"/>
      <c r="N506" s="21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</row>
    <row r="507" spans="1:27" ht="15" x14ac:dyDescent="0.15">
      <c r="A507" s="45"/>
      <c r="B507" s="46"/>
      <c r="C507" s="47"/>
      <c r="D507" s="47"/>
      <c r="E507" s="48"/>
      <c r="F507" s="48"/>
      <c r="G507" s="48"/>
      <c r="H507" s="48"/>
      <c r="I507" s="48"/>
      <c r="J507" s="30"/>
      <c r="K507" s="30"/>
      <c r="L507" s="21"/>
      <c r="M507" s="21"/>
      <c r="N507" s="21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</row>
    <row r="508" spans="1:27" ht="15" x14ac:dyDescent="0.15">
      <c r="A508" s="45"/>
      <c r="B508" s="46"/>
      <c r="C508" s="47"/>
      <c r="D508" s="47"/>
      <c r="E508" s="48"/>
      <c r="F508" s="48"/>
      <c r="G508" s="48"/>
      <c r="H508" s="48"/>
      <c r="I508" s="48"/>
      <c r="J508" s="30"/>
      <c r="K508" s="30"/>
      <c r="L508" s="21"/>
      <c r="M508" s="21"/>
      <c r="N508" s="21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</row>
    <row r="509" spans="1:27" ht="15" x14ac:dyDescent="0.15">
      <c r="A509" s="45"/>
      <c r="B509" s="46"/>
      <c r="C509" s="47"/>
      <c r="D509" s="47"/>
      <c r="E509" s="48"/>
      <c r="F509" s="48"/>
      <c r="G509" s="48"/>
      <c r="H509" s="48"/>
      <c r="I509" s="48"/>
      <c r="J509" s="30"/>
      <c r="K509" s="30"/>
      <c r="L509" s="21"/>
      <c r="M509" s="21"/>
      <c r="N509" s="21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</row>
    <row r="510" spans="1:27" ht="15" x14ac:dyDescent="0.15">
      <c r="A510" s="45"/>
      <c r="B510" s="46"/>
      <c r="C510" s="47"/>
      <c r="D510" s="47"/>
      <c r="E510" s="48"/>
      <c r="F510" s="48"/>
      <c r="G510" s="48"/>
      <c r="H510" s="48"/>
      <c r="I510" s="48"/>
      <c r="J510" s="30"/>
      <c r="K510" s="30"/>
      <c r="L510" s="21"/>
      <c r="M510" s="21"/>
      <c r="N510" s="21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</row>
    <row r="511" spans="1:27" ht="15" x14ac:dyDescent="0.15">
      <c r="A511" s="45"/>
      <c r="B511" s="46"/>
      <c r="C511" s="47"/>
      <c r="D511" s="47"/>
      <c r="E511" s="48"/>
      <c r="F511" s="48"/>
      <c r="G511" s="48"/>
      <c r="H511" s="48"/>
      <c r="I511" s="48"/>
      <c r="J511" s="30"/>
      <c r="K511" s="30"/>
      <c r="L511" s="21"/>
      <c r="M511" s="21"/>
      <c r="N511" s="21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</row>
    <row r="512" spans="1:27" ht="15" x14ac:dyDescent="0.15">
      <c r="A512" s="45"/>
      <c r="B512" s="46"/>
      <c r="C512" s="47"/>
      <c r="D512" s="47"/>
      <c r="E512" s="48"/>
      <c r="F512" s="48"/>
      <c r="G512" s="48"/>
      <c r="H512" s="48"/>
      <c r="I512" s="48"/>
      <c r="J512" s="30"/>
      <c r="K512" s="30"/>
      <c r="L512" s="21"/>
      <c r="M512" s="21"/>
      <c r="N512" s="21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</row>
    <row r="513" spans="1:27" ht="15" x14ac:dyDescent="0.15">
      <c r="A513" s="45"/>
      <c r="B513" s="46"/>
      <c r="C513" s="47"/>
      <c r="D513" s="47"/>
      <c r="E513" s="48"/>
      <c r="F513" s="48"/>
      <c r="G513" s="48"/>
      <c r="H513" s="48"/>
      <c r="I513" s="48"/>
      <c r="J513" s="30"/>
      <c r="K513" s="30"/>
      <c r="L513" s="21"/>
      <c r="M513" s="21"/>
      <c r="N513" s="21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</row>
    <row r="514" spans="1:27" ht="15" x14ac:dyDescent="0.15">
      <c r="A514" s="45"/>
      <c r="B514" s="46"/>
      <c r="C514" s="47"/>
      <c r="D514" s="47"/>
      <c r="E514" s="48"/>
      <c r="F514" s="48"/>
      <c r="G514" s="48"/>
      <c r="H514" s="48"/>
      <c r="I514" s="48"/>
      <c r="J514" s="30"/>
      <c r="K514" s="30"/>
      <c r="L514" s="21"/>
      <c r="M514" s="21"/>
      <c r="N514" s="21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</row>
    <row r="515" spans="1:27" ht="15" x14ac:dyDescent="0.15">
      <c r="A515" s="45"/>
      <c r="B515" s="46"/>
      <c r="C515" s="47"/>
      <c r="D515" s="47"/>
      <c r="E515" s="48"/>
      <c r="F515" s="48"/>
      <c r="G515" s="48"/>
      <c r="H515" s="48"/>
      <c r="I515" s="48"/>
      <c r="J515" s="30"/>
      <c r="K515" s="30"/>
      <c r="L515" s="21"/>
      <c r="M515" s="21"/>
      <c r="N515" s="21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</row>
    <row r="516" spans="1:27" ht="15" x14ac:dyDescent="0.15">
      <c r="A516" s="45"/>
      <c r="B516" s="46"/>
      <c r="C516" s="47"/>
      <c r="D516" s="47"/>
      <c r="E516" s="48"/>
      <c r="F516" s="48"/>
      <c r="G516" s="48"/>
      <c r="H516" s="48"/>
      <c r="I516" s="48"/>
      <c r="J516" s="30"/>
      <c r="K516" s="30"/>
      <c r="L516" s="21"/>
      <c r="M516" s="21"/>
      <c r="N516" s="21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</row>
    <row r="517" spans="1:27" ht="15" x14ac:dyDescent="0.15">
      <c r="A517" s="45"/>
      <c r="B517" s="46"/>
      <c r="C517" s="47"/>
      <c r="D517" s="47"/>
      <c r="E517" s="48"/>
      <c r="F517" s="48"/>
      <c r="G517" s="48"/>
      <c r="H517" s="48"/>
      <c r="I517" s="48"/>
      <c r="J517" s="30"/>
      <c r="K517" s="30"/>
      <c r="L517" s="21"/>
      <c r="M517" s="21"/>
      <c r="N517" s="21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</row>
    <row r="518" spans="1:27" ht="15" x14ac:dyDescent="0.15">
      <c r="A518" s="45"/>
      <c r="B518" s="46"/>
      <c r="C518" s="47"/>
      <c r="D518" s="47"/>
      <c r="E518" s="48"/>
      <c r="F518" s="48"/>
      <c r="G518" s="48"/>
      <c r="H518" s="48"/>
      <c r="I518" s="48"/>
      <c r="J518" s="30"/>
      <c r="K518" s="30"/>
      <c r="L518" s="21"/>
      <c r="M518" s="21"/>
      <c r="N518" s="21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</row>
    <row r="519" spans="1:27" ht="15" x14ac:dyDescent="0.15">
      <c r="A519" s="45"/>
      <c r="B519" s="46"/>
      <c r="C519" s="47"/>
      <c r="D519" s="47"/>
      <c r="E519" s="48"/>
      <c r="F519" s="48"/>
      <c r="G519" s="48"/>
      <c r="H519" s="48"/>
      <c r="I519" s="48"/>
      <c r="J519" s="30"/>
      <c r="K519" s="30"/>
      <c r="L519" s="21"/>
      <c r="M519" s="21"/>
      <c r="N519" s="21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</row>
    <row r="520" spans="1:27" ht="15" x14ac:dyDescent="0.15">
      <c r="A520" s="45"/>
      <c r="B520" s="46"/>
      <c r="C520" s="47"/>
      <c r="D520" s="47"/>
      <c r="E520" s="48"/>
      <c r="F520" s="48"/>
      <c r="G520" s="48"/>
      <c r="H520" s="48"/>
      <c r="I520" s="48"/>
      <c r="J520" s="30"/>
      <c r="K520" s="30"/>
      <c r="L520" s="21"/>
      <c r="M520" s="21"/>
      <c r="N520" s="21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</row>
    <row r="521" spans="1:27" ht="15" x14ac:dyDescent="0.15">
      <c r="A521" s="45"/>
      <c r="B521" s="46"/>
      <c r="C521" s="47"/>
      <c r="D521" s="47"/>
      <c r="E521" s="48"/>
      <c r="F521" s="48"/>
      <c r="G521" s="48"/>
      <c r="H521" s="48"/>
      <c r="I521" s="48"/>
      <c r="J521" s="30"/>
      <c r="K521" s="30"/>
      <c r="L521" s="21"/>
      <c r="M521" s="21"/>
      <c r="N521" s="21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</row>
    <row r="522" spans="1:27" ht="15" x14ac:dyDescent="0.15">
      <c r="A522" s="45"/>
      <c r="B522" s="46"/>
      <c r="C522" s="47"/>
      <c r="D522" s="47"/>
      <c r="E522" s="48"/>
      <c r="F522" s="48"/>
      <c r="G522" s="48"/>
      <c r="H522" s="48"/>
      <c r="I522" s="48"/>
      <c r="J522" s="30"/>
      <c r="K522" s="30"/>
      <c r="L522" s="21"/>
      <c r="M522" s="21"/>
      <c r="N522" s="21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</row>
    <row r="523" spans="1:27" ht="15" x14ac:dyDescent="0.15">
      <c r="A523" s="45"/>
      <c r="B523" s="46"/>
      <c r="C523" s="47"/>
      <c r="D523" s="47"/>
      <c r="E523" s="48"/>
      <c r="F523" s="48"/>
      <c r="G523" s="48"/>
      <c r="H523" s="48"/>
      <c r="I523" s="48"/>
      <c r="J523" s="30"/>
      <c r="K523" s="30"/>
      <c r="L523" s="21"/>
      <c r="M523" s="21"/>
      <c r="N523" s="21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</row>
    <row r="524" spans="1:27" ht="15" x14ac:dyDescent="0.15">
      <c r="A524" s="45"/>
      <c r="B524" s="46"/>
      <c r="C524" s="47"/>
      <c r="D524" s="47"/>
      <c r="E524" s="48"/>
      <c r="F524" s="48"/>
      <c r="G524" s="48"/>
      <c r="H524" s="48"/>
      <c r="I524" s="48"/>
      <c r="J524" s="30"/>
      <c r="K524" s="30"/>
      <c r="L524" s="21"/>
      <c r="M524" s="21"/>
      <c r="N524" s="21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</row>
    <row r="525" spans="1:27" ht="15" x14ac:dyDescent="0.15">
      <c r="A525" s="45"/>
      <c r="B525" s="46"/>
      <c r="C525" s="47"/>
      <c r="D525" s="47"/>
      <c r="E525" s="48"/>
      <c r="F525" s="48"/>
      <c r="G525" s="48"/>
      <c r="H525" s="48"/>
      <c r="I525" s="48"/>
      <c r="J525" s="30"/>
      <c r="K525" s="30"/>
      <c r="L525" s="21"/>
      <c r="M525" s="21"/>
      <c r="N525" s="21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</row>
    <row r="526" spans="1:27" ht="15" x14ac:dyDescent="0.15">
      <c r="A526" s="45"/>
      <c r="B526" s="46"/>
      <c r="C526" s="47"/>
      <c r="D526" s="47"/>
      <c r="E526" s="48"/>
      <c r="F526" s="48"/>
      <c r="G526" s="48"/>
      <c r="H526" s="48"/>
      <c r="I526" s="48"/>
      <c r="J526" s="30"/>
      <c r="K526" s="30"/>
      <c r="L526" s="21"/>
      <c r="M526" s="21"/>
      <c r="N526" s="21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</row>
    <row r="527" spans="1:27" ht="15" x14ac:dyDescent="0.15">
      <c r="A527" s="45"/>
      <c r="B527" s="46"/>
      <c r="C527" s="47"/>
      <c r="D527" s="47"/>
      <c r="E527" s="48"/>
      <c r="F527" s="48"/>
      <c r="G527" s="48"/>
      <c r="H527" s="48"/>
      <c r="I527" s="48"/>
      <c r="J527" s="30"/>
      <c r="K527" s="30"/>
      <c r="L527" s="21"/>
      <c r="M527" s="21"/>
      <c r="N527" s="21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</row>
    <row r="528" spans="1:27" ht="15" x14ac:dyDescent="0.15">
      <c r="A528" s="45"/>
      <c r="B528" s="46"/>
      <c r="C528" s="47"/>
      <c r="D528" s="47"/>
      <c r="E528" s="48"/>
      <c r="F528" s="48"/>
      <c r="G528" s="48"/>
      <c r="H528" s="48"/>
      <c r="I528" s="48"/>
      <c r="J528" s="30"/>
      <c r="K528" s="30"/>
      <c r="L528" s="21"/>
      <c r="M528" s="21"/>
      <c r="N528" s="21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</row>
    <row r="529" spans="1:27" ht="15" x14ac:dyDescent="0.15">
      <c r="A529" s="45"/>
      <c r="B529" s="46"/>
      <c r="C529" s="47"/>
      <c r="D529" s="47"/>
      <c r="E529" s="48"/>
      <c r="F529" s="48"/>
      <c r="G529" s="48"/>
      <c r="H529" s="48"/>
      <c r="I529" s="48"/>
      <c r="J529" s="30"/>
      <c r="K529" s="30"/>
      <c r="L529" s="21"/>
      <c r="M529" s="21"/>
      <c r="N529" s="21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</row>
    <row r="530" spans="1:27" ht="15" x14ac:dyDescent="0.15">
      <c r="A530" s="45"/>
      <c r="B530" s="46"/>
      <c r="C530" s="47"/>
      <c r="D530" s="47"/>
      <c r="E530" s="48"/>
      <c r="F530" s="48"/>
      <c r="G530" s="48"/>
      <c r="H530" s="48"/>
      <c r="I530" s="48"/>
      <c r="J530" s="30"/>
      <c r="K530" s="30"/>
      <c r="L530" s="21"/>
      <c r="M530" s="21"/>
      <c r="N530" s="21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</row>
    <row r="531" spans="1:27" ht="15" x14ac:dyDescent="0.15">
      <c r="A531" s="45"/>
      <c r="B531" s="46"/>
      <c r="C531" s="47"/>
      <c r="D531" s="47"/>
      <c r="E531" s="48"/>
      <c r="F531" s="48"/>
      <c r="G531" s="48"/>
      <c r="H531" s="48"/>
      <c r="I531" s="48"/>
      <c r="J531" s="30"/>
      <c r="K531" s="30"/>
      <c r="L531" s="21"/>
      <c r="M531" s="21"/>
      <c r="N531" s="21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</row>
    <row r="532" spans="1:27" ht="15" x14ac:dyDescent="0.15">
      <c r="A532" s="45"/>
      <c r="B532" s="46"/>
      <c r="C532" s="47"/>
      <c r="D532" s="47"/>
      <c r="E532" s="48"/>
      <c r="F532" s="48"/>
      <c r="G532" s="48"/>
      <c r="H532" s="48"/>
      <c r="I532" s="48"/>
      <c r="J532" s="30"/>
      <c r="K532" s="30"/>
      <c r="L532" s="21"/>
      <c r="M532" s="21"/>
      <c r="N532" s="21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</row>
    <row r="533" spans="1:27" ht="15" x14ac:dyDescent="0.15">
      <c r="A533" s="45"/>
      <c r="B533" s="46"/>
      <c r="C533" s="47"/>
      <c r="D533" s="47"/>
      <c r="E533" s="48"/>
      <c r="F533" s="48"/>
      <c r="G533" s="48"/>
      <c r="H533" s="48"/>
      <c r="I533" s="48"/>
      <c r="J533" s="30"/>
      <c r="K533" s="30"/>
      <c r="L533" s="21"/>
      <c r="M533" s="21"/>
      <c r="N533" s="21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</row>
    <row r="534" spans="1:27" ht="15" x14ac:dyDescent="0.15">
      <c r="A534" s="45"/>
      <c r="B534" s="46"/>
      <c r="C534" s="47"/>
      <c r="D534" s="47"/>
      <c r="E534" s="48"/>
      <c r="F534" s="48"/>
      <c r="G534" s="48"/>
      <c r="H534" s="48"/>
      <c r="I534" s="48"/>
      <c r="J534" s="30"/>
      <c r="K534" s="30"/>
      <c r="L534" s="21"/>
      <c r="M534" s="21"/>
      <c r="N534" s="21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</row>
    <row r="535" spans="1:27" ht="15" x14ac:dyDescent="0.15">
      <c r="A535" s="45"/>
      <c r="B535" s="46"/>
      <c r="C535" s="47"/>
      <c r="D535" s="47"/>
      <c r="E535" s="48"/>
      <c r="F535" s="48"/>
      <c r="G535" s="48"/>
      <c r="H535" s="48"/>
      <c r="I535" s="48"/>
      <c r="J535" s="30"/>
      <c r="K535" s="30"/>
      <c r="L535" s="21"/>
      <c r="M535" s="21"/>
      <c r="N535" s="21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</row>
    <row r="536" spans="1:27" ht="15" x14ac:dyDescent="0.15">
      <c r="A536" s="45"/>
      <c r="B536" s="46"/>
      <c r="C536" s="47"/>
      <c r="D536" s="47"/>
      <c r="E536" s="48"/>
      <c r="F536" s="48"/>
      <c r="G536" s="48"/>
      <c r="H536" s="48"/>
      <c r="I536" s="48"/>
      <c r="J536" s="30"/>
      <c r="K536" s="30"/>
      <c r="L536" s="21"/>
      <c r="M536" s="21"/>
      <c r="N536" s="21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</row>
    <row r="537" spans="1:27" ht="15" x14ac:dyDescent="0.15">
      <c r="A537" s="45"/>
      <c r="B537" s="46"/>
      <c r="C537" s="47"/>
      <c r="D537" s="47"/>
      <c r="E537" s="48"/>
      <c r="F537" s="48"/>
      <c r="G537" s="48"/>
      <c r="H537" s="48"/>
      <c r="I537" s="48"/>
      <c r="J537" s="30"/>
      <c r="K537" s="30"/>
      <c r="L537" s="21"/>
      <c r="M537" s="21"/>
      <c r="N537" s="21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</row>
    <row r="538" spans="1:27" ht="15" x14ac:dyDescent="0.15">
      <c r="A538" s="45"/>
      <c r="B538" s="46"/>
      <c r="C538" s="47"/>
      <c r="D538" s="47"/>
      <c r="E538" s="48"/>
      <c r="F538" s="48"/>
      <c r="G538" s="48"/>
      <c r="H538" s="48"/>
      <c r="I538" s="48"/>
      <c r="J538" s="30"/>
      <c r="K538" s="30"/>
      <c r="L538" s="21"/>
      <c r="M538" s="21"/>
      <c r="N538" s="21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</row>
    <row r="539" spans="1:27" ht="15" x14ac:dyDescent="0.15">
      <c r="A539" s="45"/>
      <c r="B539" s="46"/>
      <c r="C539" s="47"/>
      <c r="D539" s="47"/>
      <c r="E539" s="48"/>
      <c r="F539" s="48"/>
      <c r="G539" s="48"/>
      <c r="H539" s="48"/>
      <c r="I539" s="48"/>
      <c r="J539" s="30"/>
      <c r="K539" s="30"/>
      <c r="L539" s="21"/>
      <c r="M539" s="21"/>
      <c r="N539" s="21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</row>
    <row r="540" spans="1:27" ht="15" x14ac:dyDescent="0.15">
      <c r="A540" s="45"/>
      <c r="B540" s="46"/>
      <c r="C540" s="47"/>
      <c r="D540" s="47"/>
      <c r="E540" s="48"/>
      <c r="F540" s="48"/>
      <c r="G540" s="48"/>
      <c r="H540" s="48"/>
      <c r="I540" s="48"/>
      <c r="J540" s="30"/>
      <c r="K540" s="30"/>
      <c r="L540" s="21"/>
      <c r="M540" s="21"/>
      <c r="N540" s="21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</row>
    <row r="541" spans="1:27" ht="15" x14ac:dyDescent="0.15">
      <c r="A541" s="45"/>
      <c r="B541" s="46"/>
      <c r="C541" s="47"/>
      <c r="D541" s="47"/>
      <c r="E541" s="48"/>
      <c r="F541" s="48"/>
      <c r="G541" s="48"/>
      <c r="H541" s="48"/>
      <c r="I541" s="48"/>
      <c r="J541" s="30"/>
      <c r="K541" s="30"/>
      <c r="L541" s="21"/>
      <c r="M541" s="21"/>
      <c r="N541" s="21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</row>
    <row r="542" spans="1:27" ht="15" x14ac:dyDescent="0.15">
      <c r="A542" s="45"/>
      <c r="B542" s="46"/>
      <c r="C542" s="47"/>
      <c r="D542" s="47"/>
      <c r="E542" s="48"/>
      <c r="F542" s="48"/>
      <c r="G542" s="48"/>
      <c r="H542" s="48"/>
      <c r="I542" s="48"/>
      <c r="J542" s="30"/>
      <c r="K542" s="30"/>
      <c r="L542" s="21"/>
      <c r="M542" s="21"/>
      <c r="N542" s="21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</row>
    <row r="543" spans="1:27" ht="15" x14ac:dyDescent="0.15">
      <c r="A543" s="45"/>
      <c r="B543" s="46"/>
      <c r="C543" s="47"/>
      <c r="D543" s="47"/>
      <c r="E543" s="48"/>
      <c r="F543" s="48"/>
      <c r="G543" s="48"/>
      <c r="H543" s="48"/>
      <c r="I543" s="48"/>
      <c r="J543" s="30"/>
      <c r="K543" s="30"/>
      <c r="L543" s="21"/>
      <c r="M543" s="21"/>
      <c r="N543" s="21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</row>
    <row r="544" spans="1:27" ht="15" x14ac:dyDescent="0.15">
      <c r="A544" s="45"/>
      <c r="B544" s="46"/>
      <c r="C544" s="47"/>
      <c r="D544" s="47"/>
      <c r="E544" s="48"/>
      <c r="F544" s="48"/>
      <c r="G544" s="48"/>
      <c r="H544" s="48"/>
      <c r="I544" s="48"/>
      <c r="J544" s="30"/>
      <c r="K544" s="30"/>
      <c r="L544" s="21"/>
      <c r="M544" s="21"/>
      <c r="N544" s="21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</row>
    <row r="545" spans="1:27" ht="15" x14ac:dyDescent="0.15">
      <c r="A545" s="45"/>
      <c r="B545" s="46"/>
      <c r="C545" s="47"/>
      <c r="D545" s="47"/>
      <c r="E545" s="48"/>
      <c r="F545" s="48"/>
      <c r="G545" s="48"/>
      <c r="H545" s="48"/>
      <c r="I545" s="48"/>
      <c r="J545" s="30"/>
      <c r="K545" s="30"/>
      <c r="L545" s="21"/>
      <c r="M545" s="21"/>
      <c r="N545" s="21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</row>
    <row r="546" spans="1:27" ht="15" x14ac:dyDescent="0.15">
      <c r="A546" s="45"/>
      <c r="B546" s="46"/>
      <c r="C546" s="47"/>
      <c r="D546" s="47"/>
      <c r="E546" s="48"/>
      <c r="F546" s="48"/>
      <c r="G546" s="48"/>
      <c r="H546" s="48"/>
      <c r="I546" s="48"/>
      <c r="J546" s="30"/>
      <c r="K546" s="30"/>
      <c r="L546" s="21"/>
      <c r="M546" s="21"/>
      <c r="N546" s="21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</row>
    <row r="547" spans="1:27" ht="15" x14ac:dyDescent="0.15">
      <c r="A547" s="45"/>
      <c r="B547" s="46"/>
      <c r="C547" s="47"/>
      <c r="D547" s="47"/>
      <c r="E547" s="48"/>
      <c r="F547" s="48"/>
      <c r="G547" s="48"/>
      <c r="H547" s="48"/>
      <c r="I547" s="48"/>
      <c r="J547" s="30"/>
      <c r="K547" s="30"/>
      <c r="L547" s="21"/>
      <c r="M547" s="21"/>
      <c r="N547" s="21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</row>
    <row r="548" spans="1:27" ht="15" x14ac:dyDescent="0.15">
      <c r="A548" s="45"/>
      <c r="B548" s="46"/>
      <c r="C548" s="47"/>
      <c r="D548" s="47"/>
      <c r="E548" s="48"/>
      <c r="F548" s="48"/>
      <c r="G548" s="48"/>
      <c r="H548" s="48"/>
      <c r="I548" s="48"/>
      <c r="J548" s="30"/>
      <c r="K548" s="30"/>
      <c r="L548" s="21"/>
      <c r="M548" s="21"/>
      <c r="N548" s="21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</row>
    <row r="549" spans="1:27" ht="15" x14ac:dyDescent="0.15">
      <c r="A549" s="45"/>
      <c r="B549" s="46"/>
      <c r="C549" s="47"/>
      <c r="D549" s="47"/>
      <c r="E549" s="48"/>
      <c r="F549" s="48"/>
      <c r="G549" s="48"/>
      <c r="H549" s="48"/>
      <c r="I549" s="48"/>
      <c r="J549" s="30"/>
      <c r="K549" s="30"/>
      <c r="L549" s="21"/>
      <c r="M549" s="21"/>
      <c r="N549" s="21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</row>
    <row r="550" spans="1:27" ht="15" x14ac:dyDescent="0.15">
      <c r="A550" s="45"/>
      <c r="B550" s="46"/>
      <c r="C550" s="47"/>
      <c r="D550" s="47"/>
      <c r="E550" s="48"/>
      <c r="F550" s="48"/>
      <c r="G550" s="48"/>
      <c r="H550" s="48"/>
      <c r="I550" s="48"/>
      <c r="J550" s="30"/>
      <c r="K550" s="30"/>
      <c r="L550" s="21"/>
      <c r="M550" s="21"/>
      <c r="N550" s="21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</row>
    <row r="551" spans="1:27" ht="15" x14ac:dyDescent="0.15">
      <c r="A551" s="45"/>
      <c r="B551" s="46"/>
      <c r="C551" s="47"/>
      <c r="D551" s="47"/>
      <c r="E551" s="48"/>
      <c r="F551" s="48"/>
      <c r="G551" s="48"/>
      <c r="H551" s="48"/>
      <c r="I551" s="48"/>
      <c r="J551" s="30"/>
      <c r="K551" s="30"/>
      <c r="L551" s="21"/>
      <c r="M551" s="21"/>
      <c r="N551" s="21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</row>
    <row r="552" spans="1:27" ht="15" x14ac:dyDescent="0.15">
      <c r="A552" s="45"/>
      <c r="B552" s="46"/>
      <c r="C552" s="47"/>
      <c r="D552" s="47"/>
      <c r="E552" s="48"/>
      <c r="F552" s="48"/>
      <c r="G552" s="48"/>
      <c r="H552" s="48"/>
      <c r="I552" s="48"/>
      <c r="J552" s="30"/>
      <c r="K552" s="30"/>
      <c r="L552" s="21"/>
      <c r="M552" s="21"/>
      <c r="N552" s="21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</row>
    <row r="553" spans="1:27" ht="15" x14ac:dyDescent="0.15">
      <c r="A553" s="45"/>
      <c r="B553" s="46"/>
      <c r="C553" s="47"/>
      <c r="D553" s="47"/>
      <c r="E553" s="48"/>
      <c r="F553" s="48"/>
      <c r="G553" s="48"/>
      <c r="H553" s="48"/>
      <c r="I553" s="48"/>
      <c r="J553" s="30"/>
      <c r="K553" s="30"/>
      <c r="L553" s="21"/>
      <c r="M553" s="21"/>
      <c r="N553" s="21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</row>
    <row r="554" spans="1:27" ht="15" x14ac:dyDescent="0.15">
      <c r="A554" s="45"/>
      <c r="B554" s="46"/>
      <c r="C554" s="47"/>
      <c r="D554" s="47"/>
      <c r="E554" s="48"/>
      <c r="F554" s="48"/>
      <c r="G554" s="48"/>
      <c r="H554" s="48"/>
      <c r="I554" s="48"/>
      <c r="J554" s="30"/>
      <c r="K554" s="30"/>
      <c r="L554" s="21"/>
      <c r="M554" s="21"/>
      <c r="N554" s="21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</row>
    <row r="555" spans="1:27" ht="15" x14ac:dyDescent="0.15">
      <c r="A555" s="45"/>
      <c r="B555" s="46"/>
      <c r="C555" s="47"/>
      <c r="D555" s="47"/>
      <c r="E555" s="48"/>
      <c r="F555" s="48"/>
      <c r="G555" s="48"/>
      <c r="H555" s="48"/>
      <c r="I555" s="48"/>
      <c r="J555" s="30"/>
      <c r="K555" s="30"/>
      <c r="L555" s="21"/>
      <c r="M555" s="21"/>
      <c r="N555" s="21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</row>
    <row r="556" spans="1:27" ht="15" x14ac:dyDescent="0.15">
      <c r="A556" s="45"/>
      <c r="B556" s="46"/>
      <c r="C556" s="47"/>
      <c r="D556" s="47"/>
      <c r="E556" s="48"/>
      <c r="F556" s="48"/>
      <c r="G556" s="48"/>
      <c r="H556" s="48"/>
      <c r="I556" s="48"/>
      <c r="J556" s="30"/>
      <c r="K556" s="30"/>
      <c r="L556" s="21"/>
      <c r="M556" s="21"/>
      <c r="N556" s="21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</row>
    <row r="557" spans="1:27" ht="15" x14ac:dyDescent="0.15">
      <c r="A557" s="45"/>
      <c r="B557" s="46"/>
      <c r="C557" s="47"/>
      <c r="D557" s="47"/>
      <c r="E557" s="48"/>
      <c r="F557" s="48"/>
      <c r="G557" s="48"/>
      <c r="H557" s="48"/>
      <c r="I557" s="48"/>
      <c r="J557" s="30"/>
      <c r="K557" s="30"/>
      <c r="L557" s="21"/>
      <c r="M557" s="21"/>
      <c r="N557" s="21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</row>
    <row r="558" spans="1:27" ht="15" x14ac:dyDescent="0.15">
      <c r="A558" s="45"/>
      <c r="B558" s="46"/>
      <c r="C558" s="47"/>
      <c r="D558" s="47"/>
      <c r="E558" s="48"/>
      <c r="F558" s="48"/>
      <c r="G558" s="48"/>
      <c r="H558" s="48"/>
      <c r="I558" s="48"/>
      <c r="J558" s="30"/>
      <c r="K558" s="30"/>
      <c r="L558" s="21"/>
      <c r="M558" s="21"/>
      <c r="N558" s="21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</row>
    <row r="559" spans="1:27" ht="15" x14ac:dyDescent="0.15">
      <c r="A559" s="45"/>
      <c r="B559" s="46"/>
      <c r="C559" s="47"/>
      <c r="D559" s="47"/>
      <c r="E559" s="48"/>
      <c r="F559" s="48"/>
      <c r="G559" s="48"/>
      <c r="H559" s="48"/>
      <c r="I559" s="48"/>
      <c r="J559" s="30"/>
      <c r="K559" s="30"/>
      <c r="L559" s="21"/>
      <c r="M559" s="21"/>
      <c r="N559" s="21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</row>
    <row r="560" spans="1:27" ht="15" x14ac:dyDescent="0.15">
      <c r="A560" s="45"/>
      <c r="B560" s="46"/>
      <c r="C560" s="47"/>
      <c r="D560" s="47"/>
      <c r="E560" s="48"/>
      <c r="F560" s="48"/>
      <c r="G560" s="48"/>
      <c r="H560" s="48"/>
      <c r="I560" s="48"/>
      <c r="J560" s="30"/>
      <c r="K560" s="30"/>
      <c r="L560" s="21"/>
      <c r="M560" s="21"/>
      <c r="N560" s="21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</row>
    <row r="561" spans="1:27" ht="15" x14ac:dyDescent="0.15">
      <c r="A561" s="45"/>
      <c r="B561" s="46"/>
      <c r="C561" s="47"/>
      <c r="D561" s="47"/>
      <c r="E561" s="48"/>
      <c r="F561" s="48"/>
      <c r="G561" s="48"/>
      <c r="H561" s="48"/>
      <c r="I561" s="48"/>
      <c r="J561" s="30"/>
      <c r="K561" s="30"/>
      <c r="L561" s="21"/>
      <c r="M561" s="21"/>
      <c r="N561" s="21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</row>
    <row r="562" spans="1:27" ht="15" x14ac:dyDescent="0.15">
      <c r="A562" s="45"/>
      <c r="B562" s="46"/>
      <c r="C562" s="47"/>
      <c r="D562" s="47"/>
      <c r="E562" s="48"/>
      <c r="F562" s="48"/>
      <c r="G562" s="48"/>
      <c r="H562" s="48"/>
      <c r="I562" s="48"/>
      <c r="J562" s="30"/>
      <c r="K562" s="30"/>
      <c r="L562" s="21"/>
      <c r="M562" s="21"/>
      <c r="N562" s="21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</row>
    <row r="563" spans="1:27" ht="15" x14ac:dyDescent="0.15">
      <c r="A563" s="45"/>
      <c r="B563" s="46"/>
      <c r="C563" s="47"/>
      <c r="D563" s="47"/>
      <c r="E563" s="48"/>
      <c r="F563" s="48"/>
      <c r="G563" s="48"/>
      <c r="H563" s="48"/>
      <c r="I563" s="48"/>
      <c r="J563" s="30"/>
      <c r="K563" s="30"/>
      <c r="L563" s="21"/>
      <c r="M563" s="21"/>
      <c r="N563" s="21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</row>
    <row r="564" spans="1:27" ht="15" x14ac:dyDescent="0.15">
      <c r="A564" s="45"/>
      <c r="B564" s="46"/>
      <c r="C564" s="47"/>
      <c r="D564" s="47"/>
      <c r="E564" s="48"/>
      <c r="F564" s="48"/>
      <c r="G564" s="48"/>
      <c r="H564" s="48"/>
      <c r="I564" s="48"/>
      <c r="J564" s="30"/>
      <c r="K564" s="30"/>
      <c r="L564" s="21"/>
      <c r="M564" s="21"/>
      <c r="N564" s="21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</row>
    <row r="565" spans="1:27" ht="15" x14ac:dyDescent="0.15">
      <c r="A565" s="45"/>
      <c r="B565" s="46"/>
      <c r="C565" s="47"/>
      <c r="D565" s="47"/>
      <c r="E565" s="48"/>
      <c r="F565" s="48"/>
      <c r="G565" s="48"/>
      <c r="H565" s="48"/>
      <c r="I565" s="48"/>
      <c r="J565" s="30"/>
      <c r="K565" s="30"/>
      <c r="L565" s="21"/>
      <c r="M565" s="21"/>
      <c r="N565" s="21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</row>
    <row r="566" spans="1:27" ht="15" x14ac:dyDescent="0.15">
      <c r="A566" s="45"/>
      <c r="B566" s="46"/>
      <c r="C566" s="47"/>
      <c r="D566" s="47"/>
      <c r="E566" s="48"/>
      <c r="F566" s="48"/>
      <c r="G566" s="48"/>
      <c r="H566" s="48"/>
      <c r="I566" s="48"/>
      <c r="J566" s="30"/>
      <c r="K566" s="30"/>
      <c r="L566" s="21"/>
      <c r="M566" s="21"/>
      <c r="N566" s="21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</row>
    <row r="567" spans="1:27" ht="15" x14ac:dyDescent="0.15">
      <c r="A567" s="45"/>
      <c r="B567" s="46"/>
      <c r="C567" s="47"/>
      <c r="D567" s="47"/>
      <c r="E567" s="48"/>
      <c r="F567" s="48"/>
      <c r="G567" s="48"/>
      <c r="H567" s="48"/>
      <c r="I567" s="48"/>
      <c r="J567" s="30"/>
      <c r="K567" s="30"/>
      <c r="L567" s="21"/>
      <c r="M567" s="21"/>
      <c r="N567" s="21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</row>
    <row r="568" spans="1:27" ht="15" x14ac:dyDescent="0.15">
      <c r="A568" s="45"/>
      <c r="B568" s="46"/>
      <c r="C568" s="47"/>
      <c r="D568" s="47"/>
      <c r="E568" s="48"/>
      <c r="F568" s="48"/>
      <c r="G568" s="48"/>
      <c r="H568" s="48"/>
      <c r="I568" s="48"/>
      <c r="J568" s="30"/>
      <c r="K568" s="30"/>
      <c r="L568" s="21"/>
      <c r="M568" s="21"/>
      <c r="N568" s="21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</row>
    <row r="569" spans="1:27" ht="15" x14ac:dyDescent="0.15">
      <c r="A569" s="45"/>
      <c r="B569" s="46"/>
      <c r="C569" s="47"/>
      <c r="D569" s="47"/>
      <c r="E569" s="48"/>
      <c r="F569" s="48"/>
      <c r="G569" s="48"/>
      <c r="H569" s="48"/>
      <c r="I569" s="48"/>
      <c r="J569" s="30"/>
      <c r="K569" s="30"/>
      <c r="L569" s="21"/>
      <c r="M569" s="21"/>
      <c r="N569" s="21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</row>
    <row r="570" spans="1:27" ht="15" x14ac:dyDescent="0.15">
      <c r="A570" s="45"/>
      <c r="B570" s="46"/>
      <c r="C570" s="47"/>
      <c r="D570" s="47"/>
      <c r="E570" s="48"/>
      <c r="F570" s="48"/>
      <c r="G570" s="48"/>
      <c r="H570" s="48"/>
      <c r="I570" s="48"/>
      <c r="J570" s="30"/>
      <c r="K570" s="30"/>
      <c r="L570" s="21"/>
      <c r="M570" s="21"/>
      <c r="N570" s="21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</row>
    <row r="571" spans="1:27" ht="15" x14ac:dyDescent="0.15">
      <c r="A571" s="45"/>
      <c r="B571" s="46"/>
      <c r="C571" s="47"/>
      <c r="D571" s="47"/>
      <c r="E571" s="48"/>
      <c r="F571" s="48"/>
      <c r="G571" s="48"/>
      <c r="H571" s="48"/>
      <c r="I571" s="48"/>
      <c r="J571" s="30"/>
      <c r="K571" s="30"/>
      <c r="L571" s="21"/>
      <c r="M571" s="21"/>
      <c r="N571" s="21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</row>
    <row r="572" spans="1:27" ht="15" x14ac:dyDescent="0.15">
      <c r="A572" s="45"/>
      <c r="B572" s="46"/>
      <c r="C572" s="47"/>
      <c r="D572" s="47"/>
      <c r="E572" s="48"/>
      <c r="F572" s="48"/>
      <c r="G572" s="48"/>
      <c r="H572" s="48"/>
      <c r="I572" s="48"/>
      <c r="J572" s="30"/>
      <c r="K572" s="30"/>
      <c r="L572" s="21"/>
      <c r="M572" s="21"/>
      <c r="N572" s="21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</row>
    <row r="573" spans="1:27" ht="15" x14ac:dyDescent="0.15">
      <c r="A573" s="45"/>
      <c r="B573" s="46"/>
      <c r="C573" s="47"/>
      <c r="D573" s="47"/>
      <c r="E573" s="48"/>
      <c r="F573" s="48"/>
      <c r="G573" s="48"/>
      <c r="H573" s="48"/>
      <c r="I573" s="48"/>
      <c r="J573" s="30"/>
      <c r="K573" s="30"/>
      <c r="L573" s="21"/>
      <c r="M573" s="21"/>
      <c r="N573" s="21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</row>
    <row r="574" spans="1:27" ht="15" x14ac:dyDescent="0.15">
      <c r="A574" s="45"/>
      <c r="B574" s="46"/>
      <c r="C574" s="47"/>
      <c r="D574" s="47"/>
      <c r="E574" s="48"/>
      <c r="F574" s="48"/>
      <c r="G574" s="48"/>
      <c r="H574" s="48"/>
      <c r="I574" s="48"/>
      <c r="J574" s="30"/>
      <c r="K574" s="30"/>
      <c r="L574" s="21"/>
      <c r="M574" s="21"/>
      <c r="N574" s="21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</row>
    <row r="575" spans="1:27" ht="15" x14ac:dyDescent="0.15">
      <c r="A575" s="45"/>
      <c r="B575" s="46"/>
      <c r="C575" s="47"/>
      <c r="D575" s="47"/>
      <c r="E575" s="48"/>
      <c r="F575" s="48"/>
      <c r="G575" s="48"/>
      <c r="H575" s="48"/>
      <c r="I575" s="48"/>
      <c r="J575" s="30"/>
      <c r="K575" s="30"/>
      <c r="L575" s="21"/>
      <c r="M575" s="21"/>
      <c r="N575" s="21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</row>
    <row r="576" spans="1:27" ht="15" x14ac:dyDescent="0.15">
      <c r="A576" s="45"/>
      <c r="B576" s="46"/>
      <c r="C576" s="47"/>
      <c r="D576" s="47"/>
      <c r="E576" s="48"/>
      <c r="F576" s="48"/>
      <c r="G576" s="48"/>
      <c r="H576" s="48"/>
      <c r="I576" s="48"/>
      <c r="J576" s="30"/>
      <c r="K576" s="30"/>
      <c r="L576" s="21"/>
      <c r="M576" s="21"/>
      <c r="N576" s="21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</row>
    <row r="577" spans="1:27" ht="15" x14ac:dyDescent="0.15">
      <c r="A577" s="45"/>
      <c r="B577" s="46"/>
      <c r="C577" s="47"/>
      <c r="D577" s="47"/>
      <c r="E577" s="48"/>
      <c r="F577" s="48"/>
      <c r="G577" s="48"/>
      <c r="H577" s="48"/>
      <c r="I577" s="48"/>
      <c r="J577" s="30"/>
      <c r="K577" s="30"/>
      <c r="L577" s="21"/>
      <c r="M577" s="21"/>
      <c r="N577" s="21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</row>
    <row r="578" spans="1:27" ht="15" x14ac:dyDescent="0.15">
      <c r="A578" s="45"/>
      <c r="B578" s="46"/>
      <c r="C578" s="47"/>
      <c r="D578" s="47"/>
      <c r="E578" s="48"/>
      <c r="F578" s="48"/>
      <c r="G578" s="48"/>
      <c r="H578" s="48"/>
      <c r="I578" s="48"/>
      <c r="J578" s="30"/>
      <c r="K578" s="30"/>
      <c r="L578" s="21"/>
      <c r="M578" s="21"/>
      <c r="N578" s="21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</row>
    <row r="579" spans="1:27" ht="15" x14ac:dyDescent="0.15">
      <c r="A579" s="45"/>
      <c r="B579" s="46"/>
      <c r="C579" s="47"/>
      <c r="D579" s="47"/>
      <c r="E579" s="48"/>
      <c r="F579" s="48"/>
      <c r="G579" s="48"/>
      <c r="H579" s="48"/>
      <c r="I579" s="48"/>
      <c r="J579" s="30"/>
      <c r="K579" s="30"/>
      <c r="L579" s="21"/>
      <c r="M579" s="21"/>
      <c r="N579" s="21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</row>
    <row r="580" spans="1:27" ht="15" x14ac:dyDescent="0.15">
      <c r="A580" s="45"/>
      <c r="B580" s="46"/>
      <c r="C580" s="47"/>
      <c r="D580" s="47"/>
      <c r="E580" s="48"/>
      <c r="F580" s="48"/>
      <c r="G580" s="48"/>
      <c r="H580" s="48"/>
      <c r="I580" s="48"/>
      <c r="J580" s="30"/>
      <c r="K580" s="30"/>
      <c r="L580" s="21"/>
      <c r="M580" s="21"/>
      <c r="N580" s="21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</row>
    <row r="581" spans="1:27" ht="15" x14ac:dyDescent="0.15">
      <c r="A581" s="45"/>
      <c r="B581" s="46"/>
      <c r="C581" s="47"/>
      <c r="D581" s="47"/>
      <c r="E581" s="48"/>
      <c r="F581" s="48"/>
      <c r="G581" s="48"/>
      <c r="H581" s="48"/>
      <c r="I581" s="48"/>
      <c r="J581" s="30"/>
      <c r="K581" s="30"/>
      <c r="L581" s="21"/>
      <c r="M581" s="21"/>
      <c r="N581" s="21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</row>
    <row r="582" spans="1:27" ht="15" x14ac:dyDescent="0.15">
      <c r="A582" s="45"/>
      <c r="B582" s="46"/>
      <c r="C582" s="47"/>
      <c r="D582" s="47"/>
      <c r="E582" s="48"/>
      <c r="F582" s="48"/>
      <c r="G582" s="48"/>
      <c r="H582" s="48"/>
      <c r="I582" s="48"/>
      <c r="J582" s="30"/>
      <c r="K582" s="30"/>
      <c r="L582" s="21"/>
      <c r="M582" s="21"/>
      <c r="N582" s="21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</row>
    <row r="583" spans="1:27" ht="15" x14ac:dyDescent="0.15">
      <c r="A583" s="45"/>
      <c r="B583" s="46"/>
      <c r="C583" s="47"/>
      <c r="D583" s="47"/>
      <c r="E583" s="48"/>
      <c r="F583" s="48"/>
      <c r="G583" s="48"/>
      <c r="H583" s="48"/>
      <c r="I583" s="48"/>
      <c r="J583" s="30"/>
      <c r="K583" s="30"/>
      <c r="L583" s="21"/>
      <c r="M583" s="21"/>
      <c r="N583" s="21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</row>
    <row r="584" spans="1:27" ht="15" x14ac:dyDescent="0.15">
      <c r="A584" s="45"/>
      <c r="B584" s="46"/>
      <c r="C584" s="47"/>
      <c r="D584" s="47"/>
      <c r="E584" s="48"/>
      <c r="F584" s="48"/>
      <c r="G584" s="48"/>
      <c r="H584" s="48"/>
      <c r="I584" s="48"/>
      <c r="J584" s="30"/>
      <c r="K584" s="30"/>
      <c r="L584" s="21"/>
      <c r="M584" s="21"/>
      <c r="N584" s="21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</row>
    <row r="585" spans="1:27" ht="15" x14ac:dyDescent="0.15">
      <c r="A585" s="45"/>
      <c r="B585" s="46"/>
      <c r="C585" s="47"/>
      <c r="D585" s="47"/>
      <c r="E585" s="48"/>
      <c r="F585" s="48"/>
      <c r="G585" s="48"/>
      <c r="H585" s="48"/>
      <c r="I585" s="48"/>
      <c r="J585" s="30"/>
      <c r="K585" s="30"/>
      <c r="L585" s="21"/>
      <c r="M585" s="21"/>
      <c r="N585" s="21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</row>
    <row r="586" spans="1:27" ht="15" x14ac:dyDescent="0.15">
      <c r="A586" s="45"/>
      <c r="B586" s="46"/>
      <c r="C586" s="47"/>
      <c r="D586" s="47"/>
      <c r="E586" s="48"/>
      <c r="F586" s="48"/>
      <c r="G586" s="48"/>
      <c r="H586" s="48"/>
      <c r="I586" s="48"/>
      <c r="J586" s="30"/>
      <c r="K586" s="30"/>
      <c r="L586" s="21"/>
      <c r="M586" s="21"/>
      <c r="N586" s="21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</row>
    <row r="587" spans="1:27" ht="15" x14ac:dyDescent="0.15">
      <c r="A587" s="45"/>
      <c r="B587" s="46"/>
      <c r="C587" s="47"/>
      <c r="D587" s="47"/>
      <c r="E587" s="48"/>
      <c r="F587" s="48"/>
      <c r="G587" s="48"/>
      <c r="H587" s="48"/>
      <c r="I587" s="48"/>
      <c r="J587" s="30"/>
      <c r="K587" s="30"/>
      <c r="L587" s="21"/>
      <c r="M587" s="21"/>
      <c r="N587" s="21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</row>
    <row r="588" spans="1:27" ht="15" x14ac:dyDescent="0.15">
      <c r="A588" s="45"/>
      <c r="B588" s="46"/>
      <c r="C588" s="47"/>
      <c r="D588" s="47"/>
      <c r="E588" s="48"/>
      <c r="F588" s="48"/>
      <c r="G588" s="48"/>
      <c r="H588" s="48"/>
      <c r="I588" s="48"/>
      <c r="J588" s="30"/>
      <c r="K588" s="30"/>
      <c r="L588" s="21"/>
      <c r="M588" s="21"/>
      <c r="N588" s="21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</row>
    <row r="589" spans="1:27" ht="15" x14ac:dyDescent="0.15">
      <c r="A589" s="45"/>
      <c r="B589" s="46"/>
      <c r="C589" s="47"/>
      <c r="D589" s="47"/>
      <c r="E589" s="48"/>
      <c r="F589" s="48"/>
      <c r="G589" s="48"/>
      <c r="H589" s="48"/>
      <c r="I589" s="48"/>
      <c r="J589" s="30"/>
      <c r="K589" s="30"/>
      <c r="L589" s="21"/>
      <c r="M589" s="21"/>
      <c r="N589" s="21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</row>
    <row r="590" spans="1:27" ht="15" x14ac:dyDescent="0.15">
      <c r="A590" s="45"/>
      <c r="B590" s="46"/>
      <c r="C590" s="47"/>
      <c r="D590" s="47"/>
      <c r="E590" s="48"/>
      <c r="F590" s="48"/>
      <c r="G590" s="48"/>
      <c r="H590" s="48"/>
      <c r="I590" s="48"/>
      <c r="J590" s="30"/>
      <c r="K590" s="30"/>
      <c r="L590" s="21"/>
      <c r="M590" s="21"/>
      <c r="N590" s="21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</row>
    <row r="591" spans="1:27" ht="15" x14ac:dyDescent="0.15">
      <c r="A591" s="45"/>
      <c r="B591" s="46"/>
      <c r="C591" s="47"/>
      <c r="D591" s="47"/>
      <c r="E591" s="48"/>
      <c r="F591" s="48"/>
      <c r="G591" s="48"/>
      <c r="H591" s="48"/>
      <c r="I591" s="48"/>
      <c r="J591" s="30"/>
      <c r="K591" s="30"/>
      <c r="L591" s="21"/>
      <c r="M591" s="21"/>
      <c r="N591" s="21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</row>
    <row r="592" spans="1:27" ht="15" x14ac:dyDescent="0.15">
      <c r="A592" s="45"/>
      <c r="B592" s="46"/>
      <c r="C592" s="47"/>
      <c r="D592" s="47"/>
      <c r="E592" s="48"/>
      <c r="F592" s="48"/>
      <c r="G592" s="48"/>
      <c r="H592" s="48"/>
      <c r="I592" s="48"/>
      <c r="J592" s="30"/>
      <c r="K592" s="30"/>
      <c r="L592" s="21"/>
      <c r="M592" s="21"/>
      <c r="N592" s="21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</row>
    <row r="593" spans="1:27" ht="15" x14ac:dyDescent="0.15">
      <c r="A593" s="45"/>
      <c r="B593" s="46"/>
      <c r="C593" s="47"/>
      <c r="D593" s="47"/>
      <c r="E593" s="48"/>
      <c r="F593" s="48"/>
      <c r="G593" s="48"/>
      <c r="H593" s="48"/>
      <c r="I593" s="48"/>
      <c r="J593" s="30"/>
      <c r="K593" s="30"/>
      <c r="L593" s="21"/>
      <c r="M593" s="21"/>
      <c r="N593" s="21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</row>
    <row r="594" spans="1:27" ht="15" x14ac:dyDescent="0.15">
      <c r="A594" s="45"/>
      <c r="B594" s="46"/>
      <c r="C594" s="47"/>
      <c r="D594" s="47"/>
      <c r="E594" s="48"/>
      <c r="F594" s="48"/>
      <c r="G594" s="48"/>
      <c r="H594" s="48"/>
      <c r="I594" s="48"/>
      <c r="J594" s="30"/>
      <c r="K594" s="30"/>
      <c r="L594" s="21"/>
      <c r="M594" s="21"/>
      <c r="N594" s="21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</row>
    <row r="595" spans="1:27" ht="15" x14ac:dyDescent="0.15">
      <c r="A595" s="45"/>
      <c r="B595" s="46"/>
      <c r="C595" s="47"/>
      <c r="D595" s="47"/>
      <c r="E595" s="48"/>
      <c r="F595" s="48"/>
      <c r="G595" s="48"/>
      <c r="H595" s="48"/>
      <c r="I595" s="48"/>
      <c r="J595" s="30"/>
      <c r="K595" s="30"/>
      <c r="L595" s="21"/>
      <c r="M595" s="21"/>
      <c r="N595" s="21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</row>
    <row r="596" spans="1:27" ht="15" x14ac:dyDescent="0.15">
      <c r="A596" s="45"/>
      <c r="B596" s="46"/>
      <c r="C596" s="47"/>
      <c r="D596" s="47"/>
      <c r="E596" s="48"/>
      <c r="F596" s="48"/>
      <c r="G596" s="48"/>
      <c r="H596" s="48"/>
      <c r="I596" s="48"/>
      <c r="J596" s="30"/>
      <c r="K596" s="30"/>
      <c r="L596" s="21"/>
      <c r="M596" s="21"/>
      <c r="N596" s="21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</row>
    <row r="597" spans="1:27" ht="15" x14ac:dyDescent="0.15">
      <c r="A597" s="45"/>
      <c r="B597" s="46"/>
      <c r="C597" s="47"/>
      <c r="D597" s="47"/>
      <c r="E597" s="48"/>
      <c r="F597" s="48"/>
      <c r="G597" s="48"/>
      <c r="H597" s="48"/>
      <c r="I597" s="48"/>
      <c r="J597" s="30"/>
      <c r="K597" s="30"/>
      <c r="L597" s="21"/>
      <c r="M597" s="21"/>
      <c r="N597" s="21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</row>
    <row r="598" spans="1:27" ht="15" x14ac:dyDescent="0.15">
      <c r="A598" s="45"/>
      <c r="B598" s="46"/>
      <c r="C598" s="47"/>
      <c r="D598" s="47"/>
      <c r="E598" s="48"/>
      <c r="F598" s="48"/>
      <c r="G598" s="48"/>
      <c r="H598" s="48"/>
      <c r="I598" s="48"/>
      <c r="J598" s="30"/>
      <c r="K598" s="30"/>
      <c r="L598" s="21"/>
      <c r="M598" s="21"/>
      <c r="N598" s="21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</row>
    <row r="599" spans="1:27" ht="15" x14ac:dyDescent="0.15">
      <c r="A599" s="45"/>
      <c r="B599" s="46"/>
      <c r="C599" s="47"/>
      <c r="D599" s="47"/>
      <c r="E599" s="48"/>
      <c r="F599" s="48"/>
      <c r="G599" s="48"/>
      <c r="H599" s="48"/>
      <c r="I599" s="48"/>
      <c r="J599" s="30"/>
      <c r="K599" s="30"/>
      <c r="L599" s="21"/>
      <c r="M599" s="21"/>
      <c r="N599" s="21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</row>
    <row r="600" spans="1:27" ht="15" x14ac:dyDescent="0.15">
      <c r="A600" s="45"/>
      <c r="B600" s="46"/>
      <c r="C600" s="47"/>
      <c r="D600" s="47"/>
      <c r="E600" s="48"/>
      <c r="F600" s="48"/>
      <c r="G600" s="48"/>
      <c r="H600" s="48"/>
      <c r="I600" s="48"/>
      <c r="J600" s="30"/>
      <c r="K600" s="30"/>
      <c r="L600" s="21"/>
      <c r="M600" s="21"/>
      <c r="N600" s="21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</row>
    <row r="601" spans="1:27" ht="15" x14ac:dyDescent="0.15">
      <c r="A601" s="45"/>
      <c r="B601" s="46"/>
      <c r="C601" s="47"/>
      <c r="D601" s="47"/>
      <c r="E601" s="48"/>
      <c r="F601" s="48"/>
      <c r="G601" s="48"/>
      <c r="H601" s="48"/>
      <c r="I601" s="48"/>
      <c r="J601" s="30"/>
      <c r="K601" s="30"/>
      <c r="L601" s="21"/>
      <c r="M601" s="21"/>
      <c r="N601" s="21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</row>
    <row r="602" spans="1:27" ht="15" x14ac:dyDescent="0.15">
      <c r="A602" s="45"/>
      <c r="B602" s="46"/>
      <c r="C602" s="47"/>
      <c r="D602" s="47"/>
      <c r="E602" s="48"/>
      <c r="F602" s="48"/>
      <c r="G602" s="48"/>
      <c r="H602" s="48"/>
      <c r="I602" s="48"/>
      <c r="J602" s="30"/>
      <c r="K602" s="30"/>
      <c r="L602" s="21"/>
      <c r="M602" s="21"/>
      <c r="N602" s="21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</row>
    <row r="603" spans="1:27" ht="15" x14ac:dyDescent="0.15">
      <c r="A603" s="45"/>
      <c r="B603" s="46"/>
      <c r="C603" s="47"/>
      <c r="D603" s="47"/>
      <c r="E603" s="48"/>
      <c r="F603" s="48"/>
      <c r="G603" s="48"/>
      <c r="H603" s="48"/>
      <c r="I603" s="48"/>
      <c r="J603" s="30"/>
      <c r="K603" s="30"/>
      <c r="L603" s="21"/>
      <c r="M603" s="21"/>
      <c r="N603" s="21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</row>
    <row r="604" spans="1:27" ht="15" x14ac:dyDescent="0.15">
      <c r="A604" s="45"/>
      <c r="B604" s="46"/>
      <c r="C604" s="47"/>
      <c r="D604" s="47"/>
      <c r="E604" s="48"/>
      <c r="F604" s="48"/>
      <c r="G604" s="48"/>
      <c r="H604" s="48"/>
      <c r="I604" s="48"/>
      <c r="J604" s="30"/>
      <c r="K604" s="30"/>
      <c r="L604" s="21"/>
      <c r="M604" s="21"/>
      <c r="N604" s="21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</row>
    <row r="605" spans="1:27" ht="15" x14ac:dyDescent="0.15">
      <c r="A605" s="45"/>
      <c r="B605" s="46"/>
      <c r="C605" s="47"/>
      <c r="D605" s="47"/>
      <c r="E605" s="48"/>
      <c r="F605" s="48"/>
      <c r="G605" s="48"/>
      <c r="H605" s="48"/>
      <c r="I605" s="48"/>
      <c r="J605" s="30"/>
      <c r="K605" s="30"/>
      <c r="L605" s="21"/>
      <c r="M605" s="21"/>
      <c r="N605" s="21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</row>
    <row r="606" spans="1:27" ht="15" x14ac:dyDescent="0.15">
      <c r="A606" s="45"/>
      <c r="B606" s="46"/>
      <c r="C606" s="47"/>
      <c r="D606" s="47"/>
      <c r="E606" s="48"/>
      <c r="F606" s="48"/>
      <c r="G606" s="48"/>
      <c r="H606" s="48"/>
      <c r="I606" s="48"/>
      <c r="J606" s="30"/>
      <c r="K606" s="30"/>
      <c r="L606" s="21"/>
      <c r="M606" s="21"/>
      <c r="N606" s="21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</row>
    <row r="607" spans="1:27" ht="15" x14ac:dyDescent="0.15">
      <c r="A607" s="45"/>
      <c r="B607" s="46"/>
      <c r="C607" s="47"/>
      <c r="D607" s="47"/>
      <c r="E607" s="48"/>
      <c r="F607" s="48"/>
      <c r="G607" s="48"/>
      <c r="H607" s="48"/>
      <c r="I607" s="48"/>
      <c r="J607" s="30"/>
      <c r="K607" s="30"/>
      <c r="L607" s="21"/>
      <c r="M607" s="21"/>
      <c r="N607" s="21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</row>
    <row r="608" spans="1:27" ht="15" x14ac:dyDescent="0.15">
      <c r="A608" s="45"/>
      <c r="B608" s="46"/>
      <c r="C608" s="47"/>
      <c r="D608" s="47"/>
      <c r="E608" s="48"/>
      <c r="F608" s="48"/>
      <c r="G608" s="48"/>
      <c r="H608" s="48"/>
      <c r="I608" s="48"/>
      <c r="J608" s="30"/>
      <c r="K608" s="30"/>
      <c r="L608" s="21"/>
      <c r="M608" s="21"/>
      <c r="N608" s="21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</row>
    <row r="609" spans="1:27" ht="15" x14ac:dyDescent="0.15">
      <c r="A609" s="45"/>
      <c r="B609" s="46"/>
      <c r="C609" s="47"/>
      <c r="D609" s="47"/>
      <c r="E609" s="48"/>
      <c r="F609" s="48"/>
      <c r="G609" s="48"/>
      <c r="H609" s="48"/>
      <c r="I609" s="48"/>
      <c r="J609" s="30"/>
      <c r="K609" s="30"/>
      <c r="L609" s="21"/>
      <c r="M609" s="21"/>
      <c r="N609" s="21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</row>
    <row r="610" spans="1:27" ht="15" x14ac:dyDescent="0.15">
      <c r="A610" s="45"/>
      <c r="B610" s="46"/>
      <c r="C610" s="47"/>
      <c r="D610" s="47"/>
      <c r="E610" s="48"/>
      <c r="F610" s="48"/>
      <c r="G610" s="48"/>
      <c r="H610" s="48"/>
      <c r="I610" s="48"/>
      <c r="J610" s="30"/>
      <c r="K610" s="30"/>
      <c r="L610" s="21"/>
      <c r="M610" s="21"/>
      <c r="N610" s="21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</row>
    <row r="611" spans="1:27" ht="15" x14ac:dyDescent="0.15">
      <c r="A611" s="45"/>
      <c r="B611" s="46"/>
      <c r="C611" s="47"/>
      <c r="D611" s="47"/>
      <c r="E611" s="48"/>
      <c r="F611" s="48"/>
      <c r="G611" s="48"/>
      <c r="H611" s="48"/>
      <c r="I611" s="48"/>
      <c r="J611" s="30"/>
      <c r="K611" s="30"/>
      <c r="L611" s="21"/>
      <c r="M611" s="21"/>
      <c r="N611" s="21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</row>
    <row r="612" spans="1:27" ht="15" x14ac:dyDescent="0.15">
      <c r="A612" s="45"/>
      <c r="B612" s="46"/>
      <c r="C612" s="47"/>
      <c r="D612" s="47"/>
      <c r="E612" s="48"/>
      <c r="F612" s="48"/>
      <c r="G612" s="48"/>
      <c r="H612" s="48"/>
      <c r="I612" s="48"/>
      <c r="J612" s="30"/>
      <c r="K612" s="30"/>
      <c r="L612" s="21"/>
      <c r="M612" s="21"/>
      <c r="N612" s="21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</row>
    <row r="613" spans="1:27" ht="15" x14ac:dyDescent="0.15">
      <c r="A613" s="45"/>
      <c r="B613" s="46"/>
      <c r="C613" s="47"/>
      <c r="D613" s="47"/>
      <c r="E613" s="48"/>
      <c r="F613" s="48"/>
      <c r="G613" s="48"/>
      <c r="H613" s="48"/>
      <c r="I613" s="48"/>
      <c r="J613" s="30"/>
      <c r="K613" s="30"/>
      <c r="L613" s="21"/>
      <c r="M613" s="21"/>
      <c r="N613" s="21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</row>
    <row r="614" spans="1:27" ht="15" x14ac:dyDescent="0.15">
      <c r="A614" s="45"/>
      <c r="B614" s="46"/>
      <c r="C614" s="47"/>
      <c r="D614" s="47"/>
      <c r="E614" s="48"/>
      <c r="F614" s="48"/>
      <c r="G614" s="48"/>
      <c r="H614" s="48"/>
      <c r="I614" s="48"/>
      <c r="J614" s="30"/>
      <c r="K614" s="30"/>
      <c r="L614" s="21"/>
      <c r="M614" s="21"/>
      <c r="N614" s="21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</row>
    <row r="615" spans="1:27" ht="15" x14ac:dyDescent="0.15">
      <c r="A615" s="45"/>
      <c r="B615" s="46"/>
      <c r="C615" s="47"/>
      <c r="D615" s="47"/>
      <c r="E615" s="48"/>
      <c r="F615" s="48"/>
      <c r="G615" s="48"/>
      <c r="H615" s="48"/>
      <c r="I615" s="48"/>
      <c r="J615" s="30"/>
      <c r="K615" s="30"/>
      <c r="L615" s="21"/>
      <c r="M615" s="21"/>
      <c r="N615" s="21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</row>
    <row r="616" spans="1:27" ht="15" x14ac:dyDescent="0.15">
      <c r="A616" s="45"/>
      <c r="B616" s="46"/>
      <c r="C616" s="47"/>
      <c r="D616" s="47"/>
      <c r="E616" s="48"/>
      <c r="F616" s="48"/>
      <c r="G616" s="48"/>
      <c r="H616" s="48"/>
      <c r="I616" s="48"/>
      <c r="J616" s="30"/>
      <c r="K616" s="30"/>
      <c r="L616" s="21"/>
      <c r="M616" s="21"/>
      <c r="N616" s="21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</row>
    <row r="617" spans="1:27" ht="15" x14ac:dyDescent="0.15">
      <c r="A617" s="45"/>
      <c r="B617" s="46"/>
      <c r="C617" s="47"/>
      <c r="D617" s="47"/>
      <c r="E617" s="48"/>
      <c r="F617" s="48"/>
      <c r="G617" s="48"/>
      <c r="H617" s="48"/>
      <c r="I617" s="48"/>
      <c r="J617" s="30"/>
      <c r="K617" s="30"/>
      <c r="L617" s="21"/>
      <c r="M617" s="21"/>
      <c r="N617" s="21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</row>
    <row r="618" spans="1:27" ht="15" x14ac:dyDescent="0.15">
      <c r="A618" s="45"/>
      <c r="B618" s="46"/>
      <c r="C618" s="47"/>
      <c r="D618" s="47"/>
      <c r="E618" s="48"/>
      <c r="F618" s="48"/>
      <c r="G618" s="48"/>
      <c r="H618" s="48"/>
      <c r="I618" s="48"/>
      <c r="J618" s="30"/>
      <c r="K618" s="30"/>
      <c r="L618" s="21"/>
      <c r="M618" s="21"/>
      <c r="N618" s="21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</row>
    <row r="619" spans="1:27" ht="15" x14ac:dyDescent="0.15">
      <c r="A619" s="45"/>
      <c r="B619" s="46"/>
      <c r="C619" s="47"/>
      <c r="D619" s="47"/>
      <c r="E619" s="48"/>
      <c r="F619" s="48"/>
      <c r="G619" s="48"/>
      <c r="H619" s="48"/>
      <c r="I619" s="48"/>
      <c r="J619" s="30"/>
      <c r="K619" s="30"/>
      <c r="L619" s="21"/>
      <c r="M619" s="21"/>
      <c r="N619" s="21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</row>
    <row r="620" spans="1:27" ht="15" x14ac:dyDescent="0.15">
      <c r="A620" s="45"/>
      <c r="B620" s="46"/>
      <c r="C620" s="47"/>
      <c r="D620" s="47"/>
      <c r="E620" s="48"/>
      <c r="F620" s="48"/>
      <c r="G620" s="48"/>
      <c r="H620" s="48"/>
      <c r="I620" s="48"/>
      <c r="J620" s="30"/>
      <c r="K620" s="30"/>
      <c r="L620" s="21"/>
      <c r="M620" s="21"/>
      <c r="N620" s="21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</row>
    <row r="621" spans="1:27" ht="15" x14ac:dyDescent="0.15">
      <c r="A621" s="45"/>
      <c r="B621" s="46"/>
      <c r="C621" s="47"/>
      <c r="D621" s="47"/>
      <c r="E621" s="48"/>
      <c r="F621" s="48"/>
      <c r="G621" s="48"/>
      <c r="H621" s="48"/>
      <c r="I621" s="48"/>
      <c r="J621" s="30"/>
      <c r="K621" s="30"/>
      <c r="L621" s="21"/>
      <c r="M621" s="21"/>
      <c r="N621" s="21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</row>
    <row r="622" spans="1:27" ht="15" x14ac:dyDescent="0.15">
      <c r="A622" s="45"/>
      <c r="B622" s="46"/>
      <c r="C622" s="47"/>
      <c r="D622" s="47"/>
      <c r="E622" s="48"/>
      <c r="F622" s="48"/>
      <c r="G622" s="48"/>
      <c r="H622" s="48"/>
      <c r="I622" s="48"/>
      <c r="J622" s="30"/>
      <c r="K622" s="30"/>
      <c r="L622" s="21"/>
      <c r="M622" s="21"/>
      <c r="N622" s="21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</row>
    <row r="623" spans="1:27" ht="15" x14ac:dyDescent="0.15">
      <c r="A623" s="45"/>
      <c r="B623" s="46"/>
      <c r="C623" s="47"/>
      <c r="D623" s="47"/>
      <c r="E623" s="48"/>
      <c r="F623" s="48"/>
      <c r="G623" s="48"/>
      <c r="H623" s="48"/>
      <c r="I623" s="48"/>
      <c r="J623" s="30"/>
      <c r="K623" s="30"/>
      <c r="L623" s="21"/>
      <c r="M623" s="21"/>
      <c r="N623" s="21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</row>
    <row r="624" spans="1:27" ht="15" x14ac:dyDescent="0.15">
      <c r="A624" s="45"/>
      <c r="B624" s="46"/>
      <c r="C624" s="47"/>
      <c r="D624" s="47"/>
      <c r="E624" s="48"/>
      <c r="F624" s="48"/>
      <c r="G624" s="48"/>
      <c r="H624" s="48"/>
      <c r="I624" s="48"/>
      <c r="J624" s="30"/>
      <c r="K624" s="30"/>
      <c r="L624" s="21"/>
      <c r="M624" s="21"/>
      <c r="N624" s="21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</row>
    <row r="625" spans="1:27" ht="15" x14ac:dyDescent="0.15">
      <c r="A625" s="45"/>
      <c r="B625" s="46"/>
      <c r="C625" s="47"/>
      <c r="D625" s="47"/>
      <c r="E625" s="48"/>
      <c r="F625" s="48"/>
      <c r="G625" s="48"/>
      <c r="H625" s="48"/>
      <c r="I625" s="48"/>
      <c r="J625" s="30"/>
      <c r="K625" s="30"/>
      <c r="L625" s="21"/>
      <c r="M625" s="21"/>
      <c r="N625" s="21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</row>
    <row r="626" spans="1:27" ht="15" x14ac:dyDescent="0.15">
      <c r="A626" s="45"/>
      <c r="B626" s="46"/>
      <c r="C626" s="47"/>
      <c r="D626" s="47"/>
      <c r="E626" s="48"/>
      <c r="F626" s="48"/>
      <c r="G626" s="48"/>
      <c r="H626" s="48"/>
      <c r="I626" s="48"/>
      <c r="J626" s="30"/>
      <c r="K626" s="30"/>
      <c r="L626" s="21"/>
      <c r="M626" s="21"/>
      <c r="N626" s="21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</row>
    <row r="627" spans="1:27" ht="15" x14ac:dyDescent="0.15">
      <c r="A627" s="45"/>
      <c r="B627" s="46"/>
      <c r="C627" s="47"/>
      <c r="D627" s="47"/>
      <c r="E627" s="48"/>
      <c r="F627" s="48"/>
      <c r="G627" s="48"/>
      <c r="H627" s="48"/>
      <c r="I627" s="48"/>
      <c r="J627" s="30"/>
      <c r="K627" s="30"/>
      <c r="L627" s="21"/>
      <c r="M627" s="21"/>
      <c r="N627" s="21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</row>
    <row r="628" spans="1:27" ht="15" x14ac:dyDescent="0.15">
      <c r="A628" s="45"/>
      <c r="B628" s="46"/>
      <c r="C628" s="47"/>
      <c r="D628" s="47"/>
      <c r="E628" s="48"/>
      <c r="F628" s="48"/>
      <c r="G628" s="48"/>
      <c r="H628" s="48"/>
      <c r="I628" s="48"/>
      <c r="J628" s="30"/>
      <c r="K628" s="30"/>
      <c r="L628" s="21"/>
      <c r="M628" s="21"/>
      <c r="N628" s="21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</row>
    <row r="629" spans="1:27" ht="15" x14ac:dyDescent="0.15">
      <c r="A629" s="45"/>
      <c r="B629" s="46"/>
      <c r="C629" s="47"/>
      <c r="D629" s="47"/>
      <c r="E629" s="48"/>
      <c r="F629" s="48"/>
      <c r="G629" s="48"/>
      <c r="H629" s="48"/>
      <c r="I629" s="48"/>
      <c r="J629" s="30"/>
      <c r="K629" s="30"/>
      <c r="L629" s="21"/>
      <c r="M629" s="21"/>
      <c r="N629" s="21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</row>
    <row r="630" spans="1:27" ht="15" x14ac:dyDescent="0.15">
      <c r="A630" s="45"/>
      <c r="B630" s="46"/>
      <c r="C630" s="47"/>
      <c r="D630" s="47"/>
      <c r="E630" s="48"/>
      <c r="F630" s="48"/>
      <c r="G630" s="48"/>
      <c r="H630" s="48"/>
      <c r="I630" s="48"/>
      <c r="J630" s="30"/>
      <c r="K630" s="30"/>
      <c r="L630" s="21"/>
      <c r="M630" s="21"/>
      <c r="N630" s="21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</row>
    <row r="631" spans="1:27" ht="15" x14ac:dyDescent="0.15">
      <c r="A631" s="45"/>
      <c r="B631" s="46"/>
      <c r="C631" s="47"/>
      <c r="D631" s="47"/>
      <c r="E631" s="48"/>
      <c r="F631" s="48"/>
      <c r="G631" s="48"/>
      <c r="H631" s="48"/>
      <c r="I631" s="48"/>
      <c r="J631" s="30"/>
      <c r="K631" s="30"/>
      <c r="L631" s="21"/>
      <c r="M631" s="21"/>
      <c r="N631" s="21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</row>
    <row r="632" spans="1:27" ht="15" x14ac:dyDescent="0.15">
      <c r="A632" s="45"/>
      <c r="B632" s="46"/>
      <c r="C632" s="47"/>
      <c r="D632" s="47"/>
      <c r="E632" s="48"/>
      <c r="F632" s="48"/>
      <c r="G632" s="48"/>
      <c r="H632" s="48"/>
      <c r="I632" s="48"/>
      <c r="J632" s="30"/>
      <c r="K632" s="30"/>
      <c r="L632" s="21"/>
      <c r="M632" s="21"/>
      <c r="N632" s="21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</row>
    <row r="633" spans="1:27" ht="15" x14ac:dyDescent="0.15">
      <c r="A633" s="45"/>
      <c r="B633" s="46"/>
      <c r="C633" s="47"/>
      <c r="D633" s="47"/>
      <c r="E633" s="48"/>
      <c r="F633" s="48"/>
      <c r="G633" s="48"/>
      <c r="H633" s="48"/>
      <c r="I633" s="48"/>
      <c r="J633" s="30"/>
      <c r="K633" s="30"/>
      <c r="L633" s="21"/>
      <c r="M633" s="21"/>
      <c r="N633" s="21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</row>
    <row r="634" spans="1:27" ht="15" x14ac:dyDescent="0.15">
      <c r="A634" s="45"/>
      <c r="B634" s="46"/>
      <c r="C634" s="47"/>
      <c r="D634" s="47"/>
      <c r="E634" s="48"/>
      <c r="F634" s="48"/>
      <c r="G634" s="48"/>
      <c r="H634" s="48"/>
      <c r="I634" s="48"/>
      <c r="J634" s="30"/>
      <c r="K634" s="30"/>
      <c r="L634" s="21"/>
      <c r="M634" s="21"/>
      <c r="N634" s="21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</row>
    <row r="635" spans="1:27" ht="15" x14ac:dyDescent="0.15">
      <c r="A635" s="45"/>
      <c r="B635" s="46"/>
      <c r="C635" s="47"/>
      <c r="D635" s="47"/>
      <c r="E635" s="48"/>
      <c r="F635" s="48"/>
      <c r="G635" s="48"/>
      <c r="H635" s="48"/>
      <c r="I635" s="48"/>
      <c r="J635" s="30"/>
      <c r="K635" s="30"/>
      <c r="L635" s="21"/>
      <c r="M635" s="21"/>
      <c r="N635" s="21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</row>
    <row r="636" spans="1:27" ht="15" x14ac:dyDescent="0.15">
      <c r="A636" s="45"/>
      <c r="B636" s="46"/>
      <c r="C636" s="47"/>
      <c r="D636" s="47"/>
      <c r="E636" s="48"/>
      <c r="F636" s="48"/>
      <c r="G636" s="48"/>
      <c r="H636" s="48"/>
      <c r="I636" s="48"/>
      <c r="J636" s="30"/>
      <c r="K636" s="30"/>
      <c r="L636" s="21"/>
      <c r="M636" s="21"/>
      <c r="N636" s="21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</row>
    <row r="637" spans="1:27" ht="15" x14ac:dyDescent="0.15">
      <c r="A637" s="45"/>
      <c r="B637" s="46"/>
      <c r="C637" s="47"/>
      <c r="D637" s="47"/>
      <c r="E637" s="48"/>
      <c r="F637" s="48"/>
      <c r="G637" s="48"/>
      <c r="H637" s="48"/>
      <c r="I637" s="48"/>
      <c r="J637" s="30"/>
      <c r="K637" s="30"/>
      <c r="L637" s="21"/>
      <c r="M637" s="21"/>
      <c r="N637" s="21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</row>
    <row r="638" spans="1:27" ht="15" x14ac:dyDescent="0.15">
      <c r="A638" s="45"/>
      <c r="B638" s="46"/>
      <c r="C638" s="47"/>
      <c r="D638" s="47"/>
      <c r="E638" s="48"/>
      <c r="F638" s="48"/>
      <c r="G638" s="48"/>
      <c r="H638" s="48"/>
      <c r="I638" s="48"/>
      <c r="J638" s="30"/>
      <c r="K638" s="30"/>
      <c r="L638" s="21"/>
      <c r="M638" s="21"/>
      <c r="N638" s="21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</row>
    <row r="639" spans="1:27" ht="15" x14ac:dyDescent="0.15">
      <c r="A639" s="45"/>
      <c r="B639" s="46"/>
      <c r="C639" s="47"/>
      <c r="D639" s="47"/>
      <c r="E639" s="48"/>
      <c r="F639" s="48"/>
      <c r="G639" s="48"/>
      <c r="H639" s="48"/>
      <c r="I639" s="48"/>
      <c r="J639" s="30"/>
      <c r="K639" s="30"/>
      <c r="L639" s="21"/>
      <c r="M639" s="21"/>
      <c r="N639" s="21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</row>
    <row r="640" spans="1:27" ht="15" x14ac:dyDescent="0.15">
      <c r="A640" s="45"/>
      <c r="B640" s="46"/>
      <c r="C640" s="47"/>
      <c r="D640" s="47"/>
      <c r="E640" s="48"/>
      <c r="F640" s="48"/>
      <c r="G640" s="48"/>
      <c r="H640" s="48"/>
      <c r="I640" s="48"/>
      <c r="J640" s="30"/>
      <c r="K640" s="30"/>
      <c r="L640" s="21"/>
      <c r="M640" s="21"/>
      <c r="N640" s="21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</row>
    <row r="641" spans="1:27" ht="15" x14ac:dyDescent="0.15">
      <c r="A641" s="45"/>
      <c r="B641" s="46"/>
      <c r="C641" s="47"/>
      <c r="D641" s="47"/>
      <c r="E641" s="48"/>
      <c r="F641" s="48"/>
      <c r="G641" s="48"/>
      <c r="H641" s="48"/>
      <c r="I641" s="48"/>
      <c r="J641" s="30"/>
      <c r="K641" s="30"/>
      <c r="L641" s="21"/>
      <c r="M641" s="21"/>
      <c r="N641" s="21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</row>
    <row r="642" spans="1:27" ht="15" x14ac:dyDescent="0.15">
      <c r="A642" s="45"/>
      <c r="B642" s="46"/>
      <c r="C642" s="47"/>
      <c r="D642" s="47"/>
      <c r="E642" s="48"/>
      <c r="F642" s="48"/>
      <c r="G642" s="48"/>
      <c r="H642" s="48"/>
      <c r="I642" s="48"/>
      <c r="J642" s="30"/>
      <c r="K642" s="30"/>
      <c r="L642" s="21"/>
      <c r="M642" s="21"/>
      <c r="N642" s="21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</row>
    <row r="643" spans="1:27" ht="15" x14ac:dyDescent="0.15">
      <c r="A643" s="45"/>
      <c r="B643" s="46"/>
      <c r="C643" s="47"/>
      <c r="D643" s="47"/>
      <c r="E643" s="48"/>
      <c r="F643" s="48"/>
      <c r="G643" s="48"/>
      <c r="H643" s="48"/>
      <c r="I643" s="48"/>
      <c r="J643" s="30"/>
      <c r="K643" s="30"/>
      <c r="L643" s="21"/>
      <c r="M643" s="21"/>
      <c r="N643" s="21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</row>
    <row r="644" spans="1:27" ht="15" x14ac:dyDescent="0.15">
      <c r="A644" s="45"/>
      <c r="B644" s="46"/>
      <c r="C644" s="47"/>
      <c r="D644" s="47"/>
      <c r="E644" s="48"/>
      <c r="F644" s="48"/>
      <c r="G644" s="48"/>
      <c r="H644" s="48"/>
      <c r="I644" s="48"/>
      <c r="J644" s="30"/>
      <c r="K644" s="30"/>
      <c r="L644" s="21"/>
      <c r="M644" s="21"/>
      <c r="N644" s="21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</row>
    <row r="645" spans="1:27" ht="15" x14ac:dyDescent="0.15">
      <c r="A645" s="45"/>
      <c r="B645" s="46"/>
      <c r="C645" s="47"/>
      <c r="D645" s="47"/>
      <c r="E645" s="48"/>
      <c r="F645" s="48"/>
      <c r="G645" s="48"/>
      <c r="H645" s="48"/>
      <c r="I645" s="48"/>
      <c r="J645" s="30"/>
      <c r="K645" s="30"/>
      <c r="L645" s="21"/>
      <c r="M645" s="21"/>
      <c r="N645" s="21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</row>
    <row r="646" spans="1:27" ht="15" x14ac:dyDescent="0.15">
      <c r="A646" s="45"/>
      <c r="B646" s="46"/>
      <c r="C646" s="47"/>
      <c r="D646" s="47"/>
      <c r="E646" s="48"/>
      <c r="F646" s="48"/>
      <c r="G646" s="48"/>
      <c r="H646" s="48"/>
      <c r="I646" s="48"/>
      <c r="J646" s="30"/>
      <c r="K646" s="30"/>
      <c r="L646" s="21"/>
      <c r="M646" s="21"/>
      <c r="N646" s="21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</row>
    <row r="647" spans="1:27" ht="15" x14ac:dyDescent="0.15">
      <c r="A647" s="45"/>
      <c r="B647" s="46"/>
      <c r="C647" s="47"/>
      <c r="D647" s="47"/>
      <c r="E647" s="48"/>
      <c r="F647" s="48"/>
      <c r="G647" s="48"/>
      <c r="H647" s="48"/>
      <c r="I647" s="48"/>
      <c r="J647" s="30"/>
      <c r="K647" s="30"/>
      <c r="L647" s="21"/>
      <c r="M647" s="21"/>
      <c r="N647" s="21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</row>
    <row r="648" spans="1:27" ht="15" x14ac:dyDescent="0.15">
      <c r="A648" s="45"/>
      <c r="B648" s="46"/>
      <c r="C648" s="47"/>
      <c r="D648" s="47"/>
      <c r="E648" s="48"/>
      <c r="F648" s="48"/>
      <c r="G648" s="48"/>
      <c r="H648" s="48"/>
      <c r="I648" s="48"/>
      <c r="J648" s="30"/>
      <c r="K648" s="30"/>
      <c r="L648" s="21"/>
      <c r="M648" s="21"/>
      <c r="N648" s="21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</row>
    <row r="649" spans="1:27" ht="15" x14ac:dyDescent="0.15">
      <c r="A649" s="45"/>
      <c r="B649" s="46"/>
      <c r="C649" s="47"/>
      <c r="D649" s="47"/>
      <c r="E649" s="48"/>
      <c r="F649" s="48"/>
      <c r="G649" s="48"/>
      <c r="H649" s="48"/>
      <c r="I649" s="48"/>
      <c r="J649" s="30"/>
      <c r="K649" s="30"/>
      <c r="L649" s="21"/>
      <c r="M649" s="21"/>
      <c r="N649" s="21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</row>
    <row r="650" spans="1:27" ht="15" x14ac:dyDescent="0.15">
      <c r="A650" s="45"/>
      <c r="B650" s="46"/>
      <c r="C650" s="47"/>
      <c r="D650" s="47"/>
      <c r="E650" s="48"/>
      <c r="F650" s="48"/>
      <c r="G650" s="48"/>
      <c r="H650" s="48"/>
      <c r="I650" s="48"/>
      <c r="J650" s="30"/>
      <c r="K650" s="30"/>
      <c r="L650" s="21"/>
      <c r="M650" s="21"/>
      <c r="N650" s="21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</row>
    <row r="651" spans="1:27" ht="15" x14ac:dyDescent="0.15">
      <c r="A651" s="45"/>
      <c r="B651" s="46"/>
      <c r="C651" s="47"/>
      <c r="D651" s="47"/>
      <c r="E651" s="48"/>
      <c r="F651" s="48"/>
      <c r="G651" s="48"/>
      <c r="H651" s="48"/>
      <c r="I651" s="48"/>
      <c r="J651" s="30"/>
      <c r="K651" s="30"/>
      <c r="L651" s="21"/>
      <c r="M651" s="21"/>
      <c r="N651" s="21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</row>
    <row r="652" spans="1:27" ht="15" x14ac:dyDescent="0.15">
      <c r="A652" s="45"/>
      <c r="B652" s="46"/>
      <c r="C652" s="47"/>
      <c r="D652" s="47"/>
      <c r="E652" s="48"/>
      <c r="F652" s="48"/>
      <c r="G652" s="48"/>
      <c r="H652" s="48"/>
      <c r="I652" s="48"/>
      <c r="J652" s="30"/>
      <c r="K652" s="30"/>
      <c r="L652" s="21"/>
      <c r="M652" s="21"/>
      <c r="N652" s="21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</row>
    <row r="653" spans="1:27" ht="15" x14ac:dyDescent="0.15">
      <c r="A653" s="45"/>
      <c r="B653" s="46"/>
      <c r="C653" s="47"/>
      <c r="D653" s="47"/>
      <c r="E653" s="48"/>
      <c r="F653" s="48"/>
      <c r="G653" s="48"/>
      <c r="H653" s="48"/>
      <c r="I653" s="48"/>
      <c r="J653" s="30"/>
      <c r="K653" s="30"/>
      <c r="L653" s="21"/>
      <c r="M653" s="21"/>
      <c r="N653" s="21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</row>
    <row r="654" spans="1:27" ht="15" x14ac:dyDescent="0.15">
      <c r="A654" s="45"/>
      <c r="B654" s="46"/>
      <c r="C654" s="47"/>
      <c r="D654" s="47"/>
      <c r="E654" s="48"/>
      <c r="F654" s="48"/>
      <c r="G654" s="48"/>
      <c r="H654" s="48"/>
      <c r="I654" s="48"/>
      <c r="J654" s="30"/>
      <c r="K654" s="30"/>
      <c r="L654" s="21"/>
      <c r="M654" s="21"/>
      <c r="N654" s="21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</row>
    <row r="655" spans="1:27" ht="15" x14ac:dyDescent="0.15">
      <c r="A655" s="45"/>
      <c r="B655" s="46"/>
      <c r="C655" s="47"/>
      <c r="D655" s="47"/>
      <c r="E655" s="48"/>
      <c r="F655" s="48"/>
      <c r="G655" s="48"/>
      <c r="H655" s="48"/>
      <c r="I655" s="48"/>
      <c r="J655" s="30"/>
      <c r="K655" s="30"/>
      <c r="L655" s="21"/>
      <c r="M655" s="21"/>
      <c r="N655" s="21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</row>
    <row r="656" spans="1:27" ht="15" x14ac:dyDescent="0.15">
      <c r="A656" s="45"/>
      <c r="B656" s="46"/>
      <c r="C656" s="47"/>
      <c r="D656" s="47"/>
      <c r="E656" s="48"/>
      <c r="F656" s="48"/>
      <c r="G656" s="48"/>
      <c r="H656" s="48"/>
      <c r="I656" s="48"/>
      <c r="J656" s="30"/>
      <c r="K656" s="30"/>
      <c r="L656" s="21"/>
      <c r="M656" s="21"/>
      <c r="N656" s="21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</row>
    <row r="657" spans="1:27" ht="15" x14ac:dyDescent="0.15">
      <c r="A657" s="45"/>
      <c r="B657" s="46"/>
      <c r="C657" s="47"/>
      <c r="D657" s="47"/>
      <c r="E657" s="48"/>
      <c r="F657" s="48"/>
      <c r="G657" s="48"/>
      <c r="H657" s="48"/>
      <c r="I657" s="48"/>
      <c r="J657" s="30"/>
      <c r="K657" s="30"/>
      <c r="L657" s="21"/>
      <c r="M657" s="21"/>
      <c r="N657" s="21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</row>
    <row r="658" spans="1:27" ht="15" x14ac:dyDescent="0.15">
      <c r="A658" s="45"/>
      <c r="B658" s="46"/>
      <c r="C658" s="47"/>
      <c r="D658" s="47"/>
      <c r="E658" s="48"/>
      <c r="F658" s="48"/>
      <c r="G658" s="48"/>
      <c r="H658" s="48"/>
      <c r="I658" s="48"/>
      <c r="J658" s="30"/>
      <c r="K658" s="30"/>
      <c r="L658" s="21"/>
      <c r="M658" s="21"/>
      <c r="N658" s="21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</row>
    <row r="659" spans="1:27" ht="15" x14ac:dyDescent="0.15">
      <c r="A659" s="45"/>
      <c r="B659" s="46"/>
      <c r="C659" s="47"/>
      <c r="D659" s="47"/>
      <c r="E659" s="48"/>
      <c r="F659" s="48"/>
      <c r="G659" s="48"/>
      <c r="H659" s="48"/>
      <c r="I659" s="48"/>
      <c r="J659" s="30"/>
      <c r="K659" s="30"/>
      <c r="L659" s="21"/>
      <c r="M659" s="21"/>
      <c r="N659" s="21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</row>
    <row r="660" spans="1:27" ht="15" x14ac:dyDescent="0.15">
      <c r="A660" s="45"/>
      <c r="B660" s="46"/>
      <c r="C660" s="47"/>
      <c r="D660" s="47"/>
      <c r="E660" s="48"/>
      <c r="F660" s="48"/>
      <c r="G660" s="48"/>
      <c r="H660" s="48"/>
      <c r="I660" s="48"/>
      <c r="J660" s="30"/>
      <c r="K660" s="30"/>
      <c r="L660" s="21"/>
      <c r="M660" s="21"/>
      <c r="N660" s="21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</row>
    <row r="661" spans="1:27" ht="15" x14ac:dyDescent="0.15">
      <c r="A661" s="45"/>
      <c r="B661" s="46"/>
      <c r="C661" s="47"/>
      <c r="D661" s="47"/>
      <c r="E661" s="48"/>
      <c r="F661" s="48"/>
      <c r="G661" s="48"/>
      <c r="H661" s="48"/>
      <c r="I661" s="48"/>
      <c r="J661" s="30"/>
      <c r="K661" s="30"/>
      <c r="L661" s="21"/>
      <c r="M661" s="21"/>
      <c r="N661" s="21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</row>
    <row r="662" spans="1:27" ht="15" x14ac:dyDescent="0.15">
      <c r="A662" s="45"/>
      <c r="B662" s="46"/>
      <c r="C662" s="47"/>
      <c r="D662" s="47"/>
      <c r="E662" s="48"/>
      <c r="F662" s="48"/>
      <c r="G662" s="48"/>
      <c r="H662" s="48"/>
      <c r="I662" s="48"/>
      <c r="J662" s="30"/>
      <c r="K662" s="30"/>
      <c r="L662" s="21"/>
      <c r="M662" s="21"/>
      <c r="N662" s="21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</row>
    <row r="663" spans="1:27" ht="15" x14ac:dyDescent="0.15">
      <c r="A663" s="45"/>
      <c r="B663" s="46"/>
      <c r="C663" s="47"/>
      <c r="D663" s="47"/>
      <c r="E663" s="48"/>
      <c r="F663" s="48"/>
      <c r="G663" s="48"/>
      <c r="H663" s="48"/>
      <c r="I663" s="48"/>
      <c r="J663" s="30"/>
      <c r="K663" s="30"/>
      <c r="L663" s="21"/>
      <c r="M663" s="21"/>
      <c r="N663" s="21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</row>
    <row r="664" spans="1:27" ht="15" x14ac:dyDescent="0.15">
      <c r="A664" s="45"/>
      <c r="B664" s="46"/>
      <c r="C664" s="47"/>
      <c r="D664" s="47"/>
      <c r="E664" s="48"/>
      <c r="F664" s="48"/>
      <c r="G664" s="48"/>
      <c r="H664" s="48"/>
      <c r="I664" s="48"/>
      <c r="J664" s="30"/>
      <c r="K664" s="30"/>
      <c r="L664" s="21"/>
      <c r="M664" s="21"/>
      <c r="N664" s="21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</row>
    <row r="665" spans="1:27" ht="15" x14ac:dyDescent="0.15">
      <c r="A665" s="45"/>
      <c r="B665" s="46"/>
      <c r="C665" s="47"/>
      <c r="D665" s="47"/>
      <c r="E665" s="48"/>
      <c r="F665" s="48"/>
      <c r="G665" s="48"/>
      <c r="H665" s="48"/>
      <c r="I665" s="48"/>
      <c r="J665" s="30"/>
      <c r="K665" s="30"/>
      <c r="L665" s="21"/>
      <c r="M665" s="21"/>
      <c r="N665" s="21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</row>
    <row r="666" spans="1:27" ht="15" x14ac:dyDescent="0.15">
      <c r="A666" s="45"/>
      <c r="B666" s="46"/>
      <c r="C666" s="47"/>
      <c r="D666" s="47"/>
      <c r="E666" s="48"/>
      <c r="F666" s="48"/>
      <c r="G666" s="48"/>
      <c r="H666" s="48"/>
      <c r="I666" s="48"/>
      <c r="J666" s="30"/>
      <c r="K666" s="30"/>
      <c r="L666" s="21"/>
      <c r="M666" s="21"/>
      <c r="N666" s="21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</row>
    <row r="667" spans="1:27" ht="15" x14ac:dyDescent="0.15">
      <c r="A667" s="45"/>
      <c r="B667" s="46"/>
      <c r="C667" s="47"/>
      <c r="D667" s="47"/>
      <c r="E667" s="48"/>
      <c r="F667" s="48"/>
      <c r="G667" s="48"/>
      <c r="H667" s="48"/>
      <c r="I667" s="48"/>
      <c r="J667" s="30"/>
      <c r="K667" s="30"/>
      <c r="L667" s="21"/>
      <c r="M667" s="21"/>
      <c r="N667" s="21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</row>
    <row r="668" spans="1:27" ht="15" x14ac:dyDescent="0.15">
      <c r="A668" s="45"/>
      <c r="B668" s="46"/>
      <c r="C668" s="47"/>
      <c r="D668" s="47"/>
      <c r="E668" s="48"/>
      <c r="F668" s="48"/>
      <c r="G668" s="48"/>
      <c r="H668" s="48"/>
      <c r="I668" s="48"/>
      <c r="J668" s="30"/>
      <c r="K668" s="30"/>
      <c r="L668" s="21"/>
      <c r="M668" s="21"/>
      <c r="N668" s="21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</row>
    <row r="669" spans="1:27" ht="15" x14ac:dyDescent="0.15">
      <c r="A669" s="45"/>
      <c r="B669" s="46"/>
      <c r="C669" s="47"/>
      <c r="D669" s="47"/>
      <c r="E669" s="48"/>
      <c r="F669" s="48"/>
      <c r="G669" s="48"/>
      <c r="H669" s="48"/>
      <c r="I669" s="48"/>
      <c r="J669" s="30"/>
      <c r="K669" s="30"/>
      <c r="L669" s="21"/>
      <c r="M669" s="21"/>
      <c r="N669" s="21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</row>
    <row r="670" spans="1:27" ht="15" x14ac:dyDescent="0.15">
      <c r="A670" s="45"/>
      <c r="B670" s="46"/>
      <c r="C670" s="47"/>
      <c r="D670" s="47"/>
      <c r="E670" s="48"/>
      <c r="F670" s="48"/>
      <c r="G670" s="48"/>
      <c r="H670" s="48"/>
      <c r="I670" s="48"/>
      <c r="J670" s="30"/>
      <c r="K670" s="30"/>
      <c r="L670" s="21"/>
      <c r="M670" s="21"/>
      <c r="N670" s="21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</row>
    <row r="671" spans="1:27" ht="15" x14ac:dyDescent="0.15">
      <c r="A671" s="45"/>
      <c r="B671" s="46"/>
      <c r="C671" s="47"/>
      <c r="D671" s="47"/>
      <c r="E671" s="48"/>
      <c r="F671" s="48"/>
      <c r="G671" s="48"/>
      <c r="H671" s="48"/>
      <c r="I671" s="48"/>
      <c r="J671" s="30"/>
      <c r="K671" s="30"/>
      <c r="L671" s="21"/>
      <c r="M671" s="21"/>
      <c r="N671" s="21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</row>
    <row r="672" spans="1:27" ht="15" x14ac:dyDescent="0.15">
      <c r="A672" s="45"/>
      <c r="B672" s="46"/>
      <c r="C672" s="47"/>
      <c r="D672" s="47"/>
      <c r="E672" s="48"/>
      <c r="F672" s="48"/>
      <c r="G672" s="48"/>
      <c r="H672" s="48"/>
      <c r="I672" s="48"/>
      <c r="J672" s="30"/>
      <c r="K672" s="30"/>
      <c r="L672" s="21"/>
      <c r="M672" s="21"/>
      <c r="N672" s="21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</row>
    <row r="673" spans="1:27" ht="15" x14ac:dyDescent="0.15">
      <c r="A673" s="45"/>
      <c r="B673" s="46"/>
      <c r="C673" s="47"/>
      <c r="D673" s="47"/>
      <c r="E673" s="48"/>
      <c r="F673" s="48"/>
      <c r="G673" s="48"/>
      <c r="H673" s="48"/>
      <c r="I673" s="48"/>
      <c r="J673" s="30"/>
      <c r="K673" s="30"/>
      <c r="L673" s="21"/>
      <c r="M673" s="21"/>
      <c r="N673" s="21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</row>
    <row r="674" spans="1:27" ht="15" x14ac:dyDescent="0.15">
      <c r="A674" s="45"/>
      <c r="B674" s="46"/>
      <c r="C674" s="47"/>
      <c r="D674" s="47"/>
      <c r="E674" s="48"/>
      <c r="F674" s="48"/>
      <c r="G674" s="48"/>
      <c r="H674" s="48"/>
      <c r="I674" s="48"/>
      <c r="J674" s="30"/>
      <c r="K674" s="30"/>
      <c r="L674" s="21"/>
      <c r="M674" s="21"/>
      <c r="N674" s="21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</row>
    <row r="675" spans="1:27" ht="15" x14ac:dyDescent="0.15">
      <c r="A675" s="45"/>
      <c r="B675" s="46"/>
      <c r="C675" s="47"/>
      <c r="D675" s="47"/>
      <c r="E675" s="48"/>
      <c r="F675" s="48"/>
      <c r="G675" s="48"/>
      <c r="H675" s="48"/>
      <c r="I675" s="48"/>
      <c r="J675" s="30"/>
      <c r="K675" s="30"/>
      <c r="L675" s="21"/>
      <c r="M675" s="21"/>
      <c r="N675" s="21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</row>
    <row r="676" spans="1:27" ht="15" x14ac:dyDescent="0.15">
      <c r="A676" s="45"/>
      <c r="B676" s="46"/>
      <c r="C676" s="47"/>
      <c r="D676" s="47"/>
      <c r="E676" s="48"/>
      <c r="F676" s="48"/>
      <c r="G676" s="48"/>
      <c r="H676" s="48"/>
      <c r="I676" s="48"/>
      <c r="J676" s="30"/>
      <c r="K676" s="30"/>
      <c r="L676" s="21"/>
      <c r="M676" s="21"/>
      <c r="N676" s="21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</row>
    <row r="677" spans="1:27" ht="15" x14ac:dyDescent="0.15">
      <c r="A677" s="45"/>
      <c r="B677" s="46"/>
      <c r="C677" s="47"/>
      <c r="D677" s="47"/>
      <c r="E677" s="48"/>
      <c r="F677" s="48"/>
      <c r="G677" s="48"/>
      <c r="H677" s="48"/>
      <c r="I677" s="48"/>
      <c r="J677" s="30"/>
      <c r="K677" s="30"/>
      <c r="L677" s="21"/>
      <c r="M677" s="21"/>
      <c r="N677" s="21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</row>
    <row r="678" spans="1:27" ht="15" x14ac:dyDescent="0.15">
      <c r="A678" s="45"/>
      <c r="B678" s="46"/>
      <c r="C678" s="47"/>
      <c r="D678" s="47"/>
      <c r="E678" s="48"/>
      <c r="F678" s="48"/>
      <c r="G678" s="48"/>
      <c r="H678" s="48"/>
      <c r="I678" s="48"/>
      <c r="J678" s="30"/>
      <c r="K678" s="30"/>
      <c r="L678" s="21"/>
      <c r="M678" s="21"/>
      <c r="N678" s="21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</row>
    <row r="679" spans="1:27" ht="15" x14ac:dyDescent="0.15">
      <c r="A679" s="45"/>
      <c r="B679" s="46"/>
      <c r="C679" s="47"/>
      <c r="D679" s="47"/>
      <c r="E679" s="48"/>
      <c r="F679" s="48"/>
      <c r="G679" s="48"/>
      <c r="H679" s="48"/>
      <c r="I679" s="48"/>
      <c r="J679" s="30"/>
      <c r="K679" s="30"/>
      <c r="L679" s="21"/>
      <c r="M679" s="21"/>
      <c r="N679" s="21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</row>
    <row r="680" spans="1:27" ht="15" x14ac:dyDescent="0.15">
      <c r="A680" s="45"/>
      <c r="B680" s="46"/>
      <c r="C680" s="47"/>
      <c r="D680" s="47"/>
      <c r="E680" s="48"/>
      <c r="F680" s="48"/>
      <c r="G680" s="48"/>
      <c r="H680" s="48"/>
      <c r="I680" s="48"/>
      <c r="J680" s="30"/>
      <c r="K680" s="30"/>
      <c r="L680" s="21"/>
      <c r="M680" s="21"/>
      <c r="N680" s="21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</row>
    <row r="681" spans="1:27" ht="15" x14ac:dyDescent="0.15">
      <c r="A681" s="45"/>
      <c r="B681" s="46"/>
      <c r="C681" s="47"/>
      <c r="D681" s="47"/>
      <c r="E681" s="48"/>
      <c r="F681" s="48"/>
      <c r="G681" s="48"/>
      <c r="H681" s="48"/>
      <c r="I681" s="48"/>
      <c r="J681" s="30"/>
      <c r="K681" s="30"/>
      <c r="L681" s="21"/>
      <c r="M681" s="21"/>
      <c r="N681" s="21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</row>
    <row r="682" spans="1:27" ht="15" x14ac:dyDescent="0.15">
      <c r="A682" s="45"/>
      <c r="B682" s="46"/>
      <c r="C682" s="47"/>
      <c r="D682" s="47"/>
      <c r="E682" s="48"/>
      <c r="F682" s="48"/>
      <c r="G682" s="48"/>
      <c r="H682" s="48"/>
      <c r="I682" s="48"/>
      <c r="J682" s="30"/>
      <c r="K682" s="30"/>
      <c r="L682" s="21"/>
      <c r="M682" s="21"/>
      <c r="N682" s="21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</row>
    <row r="683" spans="1:27" ht="15" x14ac:dyDescent="0.15">
      <c r="A683" s="45"/>
      <c r="B683" s="46"/>
      <c r="C683" s="47"/>
      <c r="D683" s="47"/>
      <c r="E683" s="48"/>
      <c r="F683" s="48"/>
      <c r="G683" s="48"/>
      <c r="H683" s="48"/>
      <c r="I683" s="48"/>
      <c r="J683" s="30"/>
      <c r="K683" s="30"/>
      <c r="L683" s="21"/>
      <c r="M683" s="21"/>
      <c r="N683" s="21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</row>
    <row r="684" spans="1:27" ht="15" x14ac:dyDescent="0.15">
      <c r="A684" s="45"/>
      <c r="B684" s="46"/>
      <c r="C684" s="47"/>
      <c r="D684" s="47"/>
      <c r="E684" s="48"/>
      <c r="F684" s="48"/>
      <c r="G684" s="48"/>
      <c r="H684" s="48"/>
      <c r="I684" s="48"/>
      <c r="J684" s="30"/>
      <c r="K684" s="30"/>
      <c r="L684" s="21"/>
      <c r="M684" s="21"/>
      <c r="N684" s="21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</row>
    <row r="685" spans="1:27" ht="15" x14ac:dyDescent="0.15">
      <c r="A685" s="45"/>
      <c r="B685" s="46"/>
      <c r="C685" s="47"/>
      <c r="D685" s="47"/>
      <c r="E685" s="48"/>
      <c r="F685" s="48"/>
      <c r="G685" s="48"/>
      <c r="H685" s="48"/>
      <c r="I685" s="48"/>
      <c r="J685" s="30"/>
      <c r="K685" s="30"/>
      <c r="L685" s="21"/>
      <c r="M685" s="21"/>
      <c r="N685" s="21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</row>
    <row r="686" spans="1:27" ht="15" x14ac:dyDescent="0.15">
      <c r="A686" s="45"/>
      <c r="B686" s="46"/>
      <c r="C686" s="47"/>
      <c r="D686" s="47"/>
      <c r="E686" s="48"/>
      <c r="F686" s="48"/>
      <c r="G686" s="48"/>
      <c r="H686" s="48"/>
      <c r="I686" s="48"/>
      <c r="J686" s="30"/>
      <c r="K686" s="30"/>
      <c r="L686" s="21"/>
      <c r="M686" s="21"/>
      <c r="N686" s="21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</row>
    <row r="687" spans="1:27" ht="15" x14ac:dyDescent="0.15">
      <c r="A687" s="45"/>
      <c r="B687" s="46"/>
      <c r="C687" s="47"/>
      <c r="D687" s="47"/>
      <c r="E687" s="48"/>
      <c r="F687" s="48"/>
      <c r="G687" s="48"/>
      <c r="H687" s="48"/>
      <c r="I687" s="48"/>
      <c r="J687" s="30"/>
      <c r="K687" s="30"/>
      <c r="L687" s="21"/>
      <c r="M687" s="21"/>
      <c r="N687" s="21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</row>
    <row r="688" spans="1:27" ht="15" x14ac:dyDescent="0.15">
      <c r="A688" s="45"/>
      <c r="B688" s="46"/>
      <c r="C688" s="47"/>
      <c r="D688" s="47"/>
      <c r="E688" s="48"/>
      <c r="F688" s="48"/>
      <c r="G688" s="48"/>
      <c r="H688" s="48"/>
      <c r="I688" s="48"/>
      <c r="J688" s="30"/>
      <c r="K688" s="30"/>
      <c r="L688" s="21"/>
      <c r="M688" s="21"/>
      <c r="N688" s="21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</row>
    <row r="689" spans="1:27" ht="15" x14ac:dyDescent="0.15">
      <c r="A689" s="45"/>
      <c r="B689" s="46"/>
      <c r="C689" s="47"/>
      <c r="D689" s="47"/>
      <c r="E689" s="48"/>
      <c r="F689" s="48"/>
      <c r="G689" s="48"/>
      <c r="H689" s="48"/>
      <c r="I689" s="48"/>
      <c r="J689" s="30"/>
      <c r="K689" s="30"/>
      <c r="L689" s="21"/>
      <c r="M689" s="21"/>
      <c r="N689" s="21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</row>
    <row r="690" spans="1:27" ht="15" x14ac:dyDescent="0.15">
      <c r="A690" s="45"/>
      <c r="B690" s="46"/>
      <c r="C690" s="47"/>
      <c r="D690" s="47"/>
      <c r="E690" s="48"/>
      <c r="F690" s="48"/>
      <c r="G690" s="48"/>
      <c r="H690" s="48"/>
      <c r="I690" s="48"/>
      <c r="J690" s="30"/>
      <c r="K690" s="30"/>
      <c r="L690" s="21"/>
      <c r="M690" s="21"/>
      <c r="N690" s="21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</row>
    <row r="691" spans="1:27" ht="15" x14ac:dyDescent="0.15">
      <c r="A691" s="45"/>
      <c r="B691" s="46"/>
      <c r="C691" s="47"/>
      <c r="D691" s="47"/>
      <c r="E691" s="48"/>
      <c r="F691" s="48"/>
      <c r="G691" s="48"/>
      <c r="H691" s="48"/>
      <c r="I691" s="48"/>
      <c r="J691" s="30"/>
      <c r="K691" s="30"/>
      <c r="L691" s="21"/>
      <c r="M691" s="21"/>
      <c r="N691" s="21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</row>
    <row r="692" spans="1:27" ht="15" x14ac:dyDescent="0.15">
      <c r="A692" s="45"/>
      <c r="B692" s="46"/>
      <c r="C692" s="47"/>
      <c r="D692" s="47"/>
      <c r="E692" s="48"/>
      <c r="F692" s="48"/>
      <c r="G692" s="48"/>
      <c r="H692" s="48"/>
      <c r="I692" s="48"/>
      <c r="J692" s="30"/>
      <c r="K692" s="30"/>
      <c r="L692" s="21"/>
      <c r="M692" s="21"/>
      <c r="N692" s="21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</row>
    <row r="693" spans="1:27" ht="15" x14ac:dyDescent="0.15">
      <c r="A693" s="45"/>
      <c r="B693" s="46"/>
      <c r="C693" s="47"/>
      <c r="D693" s="47"/>
      <c r="E693" s="48"/>
      <c r="F693" s="48"/>
      <c r="G693" s="48"/>
      <c r="H693" s="48"/>
      <c r="I693" s="48"/>
      <c r="J693" s="30"/>
      <c r="K693" s="30"/>
      <c r="L693" s="21"/>
      <c r="M693" s="21"/>
      <c r="N693" s="21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</row>
    <row r="694" spans="1:27" ht="15" x14ac:dyDescent="0.15">
      <c r="A694" s="45"/>
      <c r="B694" s="46"/>
      <c r="C694" s="47"/>
      <c r="D694" s="47"/>
      <c r="E694" s="48"/>
      <c r="F694" s="48"/>
      <c r="G694" s="48"/>
      <c r="H694" s="48"/>
      <c r="I694" s="48"/>
      <c r="J694" s="30"/>
      <c r="K694" s="30"/>
      <c r="L694" s="21"/>
      <c r="M694" s="21"/>
      <c r="N694" s="21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</row>
    <row r="695" spans="1:27" ht="15" x14ac:dyDescent="0.15">
      <c r="A695" s="45"/>
      <c r="B695" s="46"/>
      <c r="C695" s="47"/>
      <c r="D695" s="47"/>
      <c r="E695" s="48"/>
      <c r="F695" s="48"/>
      <c r="G695" s="48"/>
      <c r="H695" s="48"/>
      <c r="I695" s="48"/>
      <c r="J695" s="30"/>
      <c r="K695" s="30"/>
      <c r="L695" s="21"/>
      <c r="M695" s="21"/>
      <c r="N695" s="21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</row>
    <row r="696" spans="1:27" ht="15" x14ac:dyDescent="0.15">
      <c r="A696" s="45"/>
      <c r="B696" s="46"/>
      <c r="C696" s="47"/>
      <c r="D696" s="47"/>
      <c r="E696" s="48"/>
      <c r="F696" s="48"/>
      <c r="G696" s="48"/>
      <c r="H696" s="48"/>
      <c r="I696" s="48"/>
      <c r="J696" s="30"/>
      <c r="K696" s="30"/>
      <c r="L696" s="21"/>
      <c r="M696" s="21"/>
      <c r="N696" s="21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</row>
    <row r="697" spans="1:27" ht="15" x14ac:dyDescent="0.15">
      <c r="A697" s="45"/>
      <c r="B697" s="46"/>
      <c r="C697" s="47"/>
      <c r="D697" s="47"/>
      <c r="E697" s="48"/>
      <c r="F697" s="48"/>
      <c r="G697" s="48"/>
      <c r="H697" s="48"/>
      <c r="I697" s="48"/>
      <c r="J697" s="30"/>
      <c r="K697" s="30"/>
      <c r="L697" s="21"/>
      <c r="M697" s="21"/>
      <c r="N697" s="21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</row>
    <row r="698" spans="1:27" ht="15" x14ac:dyDescent="0.15">
      <c r="A698" s="45"/>
      <c r="B698" s="46"/>
      <c r="C698" s="47"/>
      <c r="D698" s="47"/>
      <c r="E698" s="48"/>
      <c r="F698" s="48"/>
      <c r="G698" s="48"/>
      <c r="H698" s="48"/>
      <c r="I698" s="48"/>
      <c r="J698" s="30"/>
      <c r="K698" s="30"/>
      <c r="L698" s="21"/>
      <c r="M698" s="21"/>
      <c r="N698" s="21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</row>
    <row r="699" spans="1:27" ht="15" x14ac:dyDescent="0.15">
      <c r="A699" s="45"/>
      <c r="B699" s="46"/>
      <c r="C699" s="47"/>
      <c r="D699" s="47"/>
      <c r="E699" s="48"/>
      <c r="F699" s="48"/>
      <c r="G699" s="48"/>
      <c r="H699" s="48"/>
      <c r="I699" s="48"/>
      <c r="J699" s="30"/>
      <c r="K699" s="30"/>
      <c r="L699" s="21"/>
      <c r="M699" s="21"/>
      <c r="N699" s="21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</row>
    <row r="700" spans="1:27" ht="15" x14ac:dyDescent="0.15">
      <c r="A700" s="45"/>
      <c r="B700" s="46"/>
      <c r="C700" s="47"/>
      <c r="D700" s="47"/>
      <c r="E700" s="48"/>
      <c r="F700" s="48"/>
      <c r="G700" s="48"/>
      <c r="H700" s="48"/>
      <c r="I700" s="48"/>
      <c r="J700" s="30"/>
      <c r="K700" s="30"/>
      <c r="L700" s="21"/>
      <c r="M700" s="21"/>
      <c r="N700" s="21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</row>
    <row r="701" spans="1:27" ht="15" x14ac:dyDescent="0.15">
      <c r="A701" s="45"/>
      <c r="B701" s="46"/>
      <c r="C701" s="47"/>
      <c r="D701" s="47"/>
      <c r="E701" s="48"/>
      <c r="F701" s="48"/>
      <c r="G701" s="48"/>
      <c r="H701" s="48"/>
      <c r="I701" s="48"/>
      <c r="J701" s="30"/>
      <c r="K701" s="30"/>
      <c r="L701" s="21"/>
      <c r="M701" s="21"/>
      <c r="N701" s="21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</row>
    <row r="702" spans="1:27" ht="15" x14ac:dyDescent="0.15">
      <c r="A702" s="45"/>
      <c r="B702" s="46"/>
      <c r="C702" s="47"/>
      <c r="D702" s="47"/>
      <c r="E702" s="48"/>
      <c r="F702" s="48"/>
      <c r="G702" s="48"/>
      <c r="H702" s="48"/>
      <c r="I702" s="48"/>
      <c r="J702" s="30"/>
      <c r="K702" s="30"/>
      <c r="L702" s="21"/>
      <c r="M702" s="21"/>
      <c r="N702" s="21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</row>
    <row r="703" spans="1:27" ht="15" x14ac:dyDescent="0.15">
      <c r="A703" s="45"/>
      <c r="B703" s="46"/>
      <c r="C703" s="47"/>
      <c r="D703" s="47"/>
      <c r="E703" s="48"/>
      <c r="F703" s="48"/>
      <c r="G703" s="48"/>
      <c r="H703" s="48"/>
      <c r="I703" s="48"/>
      <c r="J703" s="30"/>
      <c r="K703" s="30"/>
      <c r="L703" s="21"/>
      <c r="M703" s="21"/>
      <c r="N703" s="21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</row>
    <row r="704" spans="1:27" ht="15" x14ac:dyDescent="0.15">
      <c r="A704" s="45"/>
      <c r="B704" s="46"/>
      <c r="C704" s="47"/>
      <c r="D704" s="47"/>
      <c r="E704" s="48"/>
      <c r="F704" s="48"/>
      <c r="G704" s="48"/>
      <c r="H704" s="48"/>
      <c r="I704" s="48"/>
      <c r="J704" s="30"/>
      <c r="K704" s="30"/>
      <c r="L704" s="21"/>
      <c r="M704" s="21"/>
      <c r="N704" s="21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</row>
    <row r="705" spans="1:27" ht="15" x14ac:dyDescent="0.15">
      <c r="A705" s="45"/>
      <c r="B705" s="46"/>
      <c r="C705" s="47"/>
      <c r="D705" s="47"/>
      <c r="E705" s="48"/>
      <c r="F705" s="48"/>
      <c r="G705" s="48"/>
      <c r="H705" s="48"/>
      <c r="I705" s="48"/>
      <c r="J705" s="30"/>
      <c r="K705" s="30"/>
      <c r="L705" s="21"/>
      <c r="M705" s="21"/>
      <c r="N705" s="21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</row>
    <row r="706" spans="1:27" ht="15" x14ac:dyDescent="0.15">
      <c r="A706" s="45"/>
      <c r="B706" s="46"/>
      <c r="C706" s="47"/>
      <c r="D706" s="47"/>
      <c r="E706" s="48"/>
      <c r="F706" s="48"/>
      <c r="G706" s="48"/>
      <c r="H706" s="48"/>
      <c r="I706" s="48"/>
      <c r="J706" s="30"/>
      <c r="K706" s="30"/>
      <c r="L706" s="21"/>
      <c r="M706" s="21"/>
      <c r="N706" s="21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</row>
    <row r="707" spans="1:27" ht="15" x14ac:dyDescent="0.15">
      <c r="A707" s="45"/>
      <c r="B707" s="46"/>
      <c r="C707" s="47"/>
      <c r="D707" s="47"/>
      <c r="E707" s="48"/>
      <c r="F707" s="48"/>
      <c r="G707" s="48"/>
      <c r="H707" s="48"/>
      <c r="I707" s="48"/>
      <c r="J707" s="30"/>
      <c r="K707" s="30"/>
      <c r="L707" s="21"/>
      <c r="M707" s="21"/>
      <c r="N707" s="21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</row>
    <row r="708" spans="1:27" ht="15" x14ac:dyDescent="0.15">
      <c r="A708" s="45"/>
      <c r="B708" s="46"/>
      <c r="C708" s="47"/>
      <c r="D708" s="47"/>
      <c r="E708" s="48"/>
      <c r="F708" s="48"/>
      <c r="G708" s="48"/>
      <c r="H708" s="48"/>
      <c r="I708" s="48"/>
      <c r="J708" s="30"/>
      <c r="K708" s="30"/>
      <c r="L708" s="21"/>
      <c r="M708" s="21"/>
      <c r="N708" s="21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</row>
    <row r="709" spans="1:27" ht="15" x14ac:dyDescent="0.15">
      <c r="A709" s="45"/>
      <c r="B709" s="46"/>
      <c r="C709" s="47"/>
      <c r="D709" s="47"/>
      <c r="E709" s="48"/>
      <c r="F709" s="48"/>
      <c r="G709" s="48"/>
      <c r="H709" s="48"/>
      <c r="I709" s="48"/>
      <c r="J709" s="30"/>
      <c r="K709" s="30"/>
      <c r="L709" s="21"/>
      <c r="M709" s="21"/>
      <c r="N709" s="21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</row>
    <row r="710" spans="1:27" ht="15" x14ac:dyDescent="0.15">
      <c r="A710" s="45"/>
      <c r="B710" s="46"/>
      <c r="C710" s="47"/>
      <c r="D710" s="47"/>
      <c r="E710" s="48"/>
      <c r="F710" s="48"/>
      <c r="G710" s="48"/>
      <c r="H710" s="48"/>
      <c r="I710" s="48"/>
      <c r="J710" s="30"/>
      <c r="K710" s="30"/>
      <c r="L710" s="21"/>
      <c r="M710" s="21"/>
      <c r="N710" s="21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</row>
    <row r="711" spans="1:27" ht="15" x14ac:dyDescent="0.15">
      <c r="A711" s="45"/>
      <c r="B711" s="46"/>
      <c r="C711" s="47"/>
      <c r="D711" s="47"/>
      <c r="E711" s="48"/>
      <c r="F711" s="48"/>
      <c r="G711" s="48"/>
      <c r="H711" s="48"/>
      <c r="I711" s="48"/>
      <c r="J711" s="30"/>
      <c r="K711" s="30"/>
      <c r="L711" s="21"/>
      <c r="M711" s="21"/>
      <c r="N711" s="21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</row>
    <row r="712" spans="1:27" ht="15" x14ac:dyDescent="0.15">
      <c r="A712" s="45"/>
      <c r="B712" s="46"/>
      <c r="C712" s="47"/>
      <c r="D712" s="47"/>
      <c r="E712" s="48"/>
      <c r="F712" s="48"/>
      <c r="G712" s="48"/>
      <c r="H712" s="48"/>
      <c r="I712" s="48"/>
      <c r="J712" s="30"/>
      <c r="K712" s="30"/>
      <c r="L712" s="21"/>
      <c r="M712" s="21"/>
      <c r="N712" s="21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</row>
    <row r="713" spans="1:27" ht="15" x14ac:dyDescent="0.15">
      <c r="A713" s="45"/>
      <c r="B713" s="46"/>
      <c r="C713" s="47"/>
      <c r="D713" s="47"/>
      <c r="E713" s="48"/>
      <c r="F713" s="48"/>
      <c r="G713" s="48"/>
      <c r="H713" s="48"/>
      <c r="I713" s="48"/>
      <c r="J713" s="30"/>
      <c r="K713" s="30"/>
      <c r="L713" s="21"/>
      <c r="M713" s="21"/>
      <c r="N713" s="21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</row>
    <row r="714" spans="1:27" ht="15" x14ac:dyDescent="0.15">
      <c r="A714" s="45"/>
      <c r="B714" s="46"/>
      <c r="C714" s="47"/>
      <c r="D714" s="47"/>
      <c r="E714" s="48"/>
      <c r="F714" s="48"/>
      <c r="G714" s="48"/>
      <c r="H714" s="48"/>
      <c r="I714" s="48"/>
      <c r="J714" s="30"/>
      <c r="K714" s="30"/>
      <c r="L714" s="21"/>
      <c r="M714" s="21"/>
      <c r="N714" s="21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</row>
    <row r="715" spans="1:27" ht="15" x14ac:dyDescent="0.15">
      <c r="A715" s="45"/>
      <c r="B715" s="46"/>
      <c r="C715" s="47"/>
      <c r="D715" s="47"/>
      <c r="E715" s="48"/>
      <c r="F715" s="48"/>
      <c r="G715" s="48"/>
      <c r="H715" s="48"/>
      <c r="I715" s="48"/>
      <c r="J715" s="30"/>
      <c r="K715" s="30"/>
      <c r="L715" s="21"/>
      <c r="M715" s="21"/>
      <c r="N715" s="21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</row>
    <row r="716" spans="1:27" ht="15" x14ac:dyDescent="0.15">
      <c r="A716" s="45"/>
      <c r="B716" s="46"/>
      <c r="C716" s="47"/>
      <c r="D716" s="47"/>
      <c r="E716" s="48"/>
      <c r="F716" s="48"/>
      <c r="G716" s="48"/>
      <c r="H716" s="48"/>
      <c r="I716" s="48"/>
      <c r="J716" s="30"/>
      <c r="K716" s="30"/>
      <c r="L716" s="21"/>
      <c r="M716" s="21"/>
      <c r="N716" s="21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</row>
    <row r="717" spans="1:27" ht="15" x14ac:dyDescent="0.15">
      <c r="A717" s="45"/>
      <c r="B717" s="46"/>
      <c r="C717" s="47"/>
      <c r="D717" s="47"/>
      <c r="E717" s="48"/>
      <c r="F717" s="48"/>
      <c r="G717" s="48"/>
      <c r="H717" s="48"/>
      <c r="I717" s="48"/>
      <c r="J717" s="30"/>
      <c r="K717" s="30"/>
      <c r="L717" s="21"/>
      <c r="M717" s="21"/>
      <c r="N717" s="21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</row>
    <row r="718" spans="1:27" ht="15" x14ac:dyDescent="0.15">
      <c r="A718" s="45"/>
      <c r="B718" s="46"/>
      <c r="C718" s="47"/>
      <c r="D718" s="47"/>
      <c r="E718" s="48"/>
      <c r="F718" s="48"/>
      <c r="G718" s="48"/>
      <c r="H718" s="48"/>
      <c r="I718" s="48"/>
      <c r="J718" s="30"/>
      <c r="K718" s="30"/>
      <c r="L718" s="21"/>
      <c r="M718" s="21"/>
      <c r="N718" s="21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</row>
    <row r="719" spans="1:27" ht="15" x14ac:dyDescent="0.15">
      <c r="A719" s="45"/>
      <c r="B719" s="46"/>
      <c r="C719" s="47"/>
      <c r="D719" s="47"/>
      <c r="E719" s="48"/>
      <c r="F719" s="48"/>
      <c r="G719" s="48"/>
      <c r="H719" s="48"/>
      <c r="I719" s="48"/>
      <c r="J719" s="30"/>
      <c r="K719" s="30"/>
      <c r="L719" s="21"/>
      <c r="M719" s="21"/>
      <c r="N719" s="21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</row>
    <row r="720" spans="1:27" ht="15" x14ac:dyDescent="0.15">
      <c r="A720" s="45"/>
      <c r="B720" s="46"/>
      <c r="C720" s="47"/>
      <c r="D720" s="47"/>
      <c r="E720" s="48"/>
      <c r="F720" s="48"/>
      <c r="G720" s="48"/>
      <c r="H720" s="48"/>
      <c r="I720" s="48"/>
      <c r="J720" s="30"/>
      <c r="K720" s="30"/>
      <c r="L720" s="21"/>
      <c r="M720" s="21"/>
      <c r="N720" s="21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</row>
    <row r="721" spans="1:27" ht="15" x14ac:dyDescent="0.15">
      <c r="A721" s="45"/>
      <c r="B721" s="46"/>
      <c r="C721" s="47"/>
      <c r="D721" s="47"/>
      <c r="E721" s="48"/>
      <c r="F721" s="48"/>
      <c r="G721" s="48"/>
      <c r="H721" s="48"/>
      <c r="I721" s="48"/>
      <c r="J721" s="30"/>
      <c r="K721" s="30"/>
      <c r="L721" s="21"/>
      <c r="M721" s="21"/>
      <c r="N721" s="21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</row>
    <row r="722" spans="1:27" ht="15" x14ac:dyDescent="0.15">
      <c r="A722" s="45"/>
      <c r="B722" s="46"/>
      <c r="C722" s="47"/>
      <c r="D722" s="47"/>
      <c r="E722" s="48"/>
      <c r="F722" s="48"/>
      <c r="G722" s="48"/>
      <c r="H722" s="48"/>
      <c r="I722" s="48"/>
      <c r="J722" s="30"/>
      <c r="K722" s="30"/>
      <c r="L722" s="21"/>
      <c r="M722" s="21"/>
      <c r="N722" s="21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</row>
    <row r="723" spans="1:27" ht="15" x14ac:dyDescent="0.15">
      <c r="A723" s="45"/>
      <c r="B723" s="46"/>
      <c r="C723" s="47"/>
      <c r="D723" s="47"/>
      <c r="E723" s="48"/>
      <c r="F723" s="48"/>
      <c r="G723" s="48"/>
      <c r="H723" s="48"/>
      <c r="I723" s="48"/>
      <c r="J723" s="30"/>
      <c r="K723" s="30"/>
      <c r="L723" s="21"/>
      <c r="M723" s="21"/>
      <c r="N723" s="21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</row>
    <row r="724" spans="1:27" ht="15" x14ac:dyDescent="0.15">
      <c r="A724" s="45"/>
      <c r="B724" s="46"/>
      <c r="C724" s="47"/>
      <c r="D724" s="47"/>
      <c r="E724" s="48"/>
      <c r="F724" s="48"/>
      <c r="G724" s="48"/>
      <c r="H724" s="48"/>
      <c r="I724" s="48"/>
      <c r="J724" s="30"/>
      <c r="K724" s="30"/>
      <c r="L724" s="21"/>
      <c r="M724" s="21"/>
      <c r="N724" s="21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</row>
    <row r="725" spans="1:27" ht="15" x14ac:dyDescent="0.15">
      <c r="A725" s="45"/>
      <c r="B725" s="46"/>
      <c r="C725" s="47"/>
      <c r="D725" s="47"/>
      <c r="E725" s="48"/>
      <c r="F725" s="48"/>
      <c r="G725" s="48"/>
      <c r="H725" s="48"/>
      <c r="I725" s="48"/>
      <c r="J725" s="30"/>
      <c r="K725" s="30"/>
      <c r="L725" s="21"/>
      <c r="M725" s="21"/>
      <c r="N725" s="21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</row>
    <row r="726" spans="1:27" ht="15" x14ac:dyDescent="0.15">
      <c r="A726" s="45"/>
      <c r="B726" s="46"/>
      <c r="C726" s="47"/>
      <c r="D726" s="47"/>
      <c r="E726" s="48"/>
      <c r="F726" s="48"/>
      <c r="G726" s="48"/>
      <c r="H726" s="48"/>
      <c r="I726" s="48"/>
      <c r="J726" s="30"/>
      <c r="K726" s="30"/>
      <c r="L726" s="21"/>
      <c r="M726" s="21"/>
      <c r="N726" s="21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</row>
    <row r="727" spans="1:27" ht="15" x14ac:dyDescent="0.15">
      <c r="A727" s="45"/>
      <c r="B727" s="46"/>
      <c r="C727" s="47"/>
      <c r="D727" s="47"/>
      <c r="E727" s="48"/>
      <c r="F727" s="48"/>
      <c r="G727" s="48"/>
      <c r="H727" s="48"/>
      <c r="I727" s="48"/>
      <c r="J727" s="30"/>
      <c r="K727" s="30"/>
      <c r="L727" s="21"/>
      <c r="M727" s="21"/>
      <c r="N727" s="21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</row>
    <row r="728" spans="1:27" ht="15" x14ac:dyDescent="0.15">
      <c r="A728" s="45"/>
      <c r="B728" s="46"/>
      <c r="C728" s="47"/>
      <c r="D728" s="47"/>
      <c r="E728" s="48"/>
      <c r="F728" s="48"/>
      <c r="G728" s="48"/>
      <c r="H728" s="48"/>
      <c r="I728" s="48"/>
      <c r="J728" s="30"/>
      <c r="K728" s="30"/>
      <c r="L728" s="21"/>
      <c r="M728" s="21"/>
      <c r="N728" s="21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</row>
    <row r="729" spans="1:27" ht="15" x14ac:dyDescent="0.15">
      <c r="A729" s="45"/>
      <c r="B729" s="46"/>
      <c r="C729" s="47"/>
      <c r="D729" s="47"/>
      <c r="E729" s="48"/>
      <c r="F729" s="48"/>
      <c r="G729" s="48"/>
      <c r="H729" s="48"/>
      <c r="I729" s="48"/>
      <c r="J729" s="30"/>
      <c r="K729" s="30"/>
      <c r="L729" s="21"/>
      <c r="M729" s="21"/>
      <c r="N729" s="21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</row>
    <row r="730" spans="1:27" ht="15" x14ac:dyDescent="0.15">
      <c r="A730" s="45"/>
      <c r="B730" s="46"/>
      <c r="C730" s="47"/>
      <c r="D730" s="47"/>
      <c r="E730" s="48"/>
      <c r="F730" s="48"/>
      <c r="G730" s="48"/>
      <c r="H730" s="48"/>
      <c r="I730" s="48"/>
      <c r="J730" s="30"/>
      <c r="K730" s="30"/>
      <c r="L730" s="21"/>
      <c r="M730" s="21"/>
      <c r="N730" s="21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</row>
    <row r="731" spans="1:27" ht="15" x14ac:dyDescent="0.15">
      <c r="A731" s="45"/>
      <c r="B731" s="46"/>
      <c r="C731" s="47"/>
      <c r="D731" s="47"/>
      <c r="E731" s="48"/>
      <c r="F731" s="48"/>
      <c r="G731" s="48"/>
      <c r="H731" s="48"/>
      <c r="I731" s="48"/>
      <c r="J731" s="30"/>
      <c r="K731" s="30"/>
      <c r="L731" s="21"/>
      <c r="M731" s="21"/>
      <c r="N731" s="21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</row>
    <row r="732" spans="1:27" ht="15" x14ac:dyDescent="0.15">
      <c r="A732" s="45"/>
      <c r="B732" s="46"/>
      <c r="C732" s="47"/>
      <c r="D732" s="47"/>
      <c r="E732" s="48"/>
      <c r="F732" s="48"/>
      <c r="G732" s="48"/>
      <c r="H732" s="48"/>
      <c r="I732" s="48"/>
      <c r="J732" s="30"/>
      <c r="K732" s="30"/>
      <c r="L732" s="21"/>
      <c r="M732" s="21"/>
      <c r="N732" s="21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</row>
    <row r="733" spans="1:27" ht="15" x14ac:dyDescent="0.15">
      <c r="A733" s="45"/>
      <c r="B733" s="46"/>
      <c r="C733" s="47"/>
      <c r="D733" s="47"/>
      <c r="E733" s="48"/>
      <c r="F733" s="48"/>
      <c r="G733" s="48"/>
      <c r="H733" s="48"/>
      <c r="I733" s="48"/>
      <c r="J733" s="30"/>
      <c r="K733" s="30"/>
      <c r="L733" s="21"/>
      <c r="M733" s="21"/>
      <c r="N733" s="21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</row>
    <row r="734" spans="1:27" ht="15" x14ac:dyDescent="0.15">
      <c r="A734" s="45"/>
      <c r="B734" s="46"/>
      <c r="C734" s="47"/>
      <c r="D734" s="47"/>
      <c r="E734" s="48"/>
      <c r="F734" s="48"/>
      <c r="G734" s="48"/>
      <c r="H734" s="48"/>
      <c r="I734" s="48"/>
      <c r="J734" s="30"/>
      <c r="K734" s="30"/>
      <c r="L734" s="21"/>
      <c r="M734" s="21"/>
      <c r="N734" s="21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</row>
    <row r="735" spans="1:27" ht="15" x14ac:dyDescent="0.15">
      <c r="A735" s="45"/>
      <c r="B735" s="46"/>
      <c r="C735" s="47"/>
      <c r="D735" s="47"/>
      <c r="E735" s="48"/>
      <c r="F735" s="48"/>
      <c r="G735" s="48"/>
      <c r="H735" s="48"/>
      <c r="I735" s="48"/>
      <c r="J735" s="30"/>
      <c r="K735" s="30"/>
      <c r="L735" s="21"/>
      <c r="M735" s="21"/>
      <c r="N735" s="21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</row>
    <row r="736" spans="1:27" ht="15" x14ac:dyDescent="0.15">
      <c r="A736" s="45"/>
      <c r="B736" s="46"/>
      <c r="C736" s="47"/>
      <c r="D736" s="47"/>
      <c r="E736" s="48"/>
      <c r="F736" s="48"/>
      <c r="G736" s="48"/>
      <c r="H736" s="48"/>
      <c r="I736" s="48"/>
      <c r="J736" s="30"/>
      <c r="K736" s="30"/>
      <c r="L736" s="21"/>
      <c r="M736" s="21"/>
      <c r="N736" s="21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</row>
    <row r="737" spans="1:27" ht="15" x14ac:dyDescent="0.15">
      <c r="A737" s="45"/>
      <c r="B737" s="46"/>
      <c r="C737" s="47"/>
      <c r="D737" s="47"/>
      <c r="E737" s="48"/>
      <c r="F737" s="48"/>
      <c r="G737" s="48"/>
      <c r="H737" s="48"/>
      <c r="I737" s="48"/>
      <c r="J737" s="30"/>
      <c r="K737" s="30"/>
      <c r="L737" s="21"/>
      <c r="M737" s="21"/>
      <c r="N737" s="21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</row>
    <row r="738" spans="1:27" ht="15" x14ac:dyDescent="0.15">
      <c r="A738" s="45"/>
      <c r="B738" s="46"/>
      <c r="C738" s="47"/>
      <c r="D738" s="47"/>
      <c r="E738" s="48"/>
      <c r="F738" s="48"/>
      <c r="G738" s="48"/>
      <c r="H738" s="48"/>
      <c r="I738" s="48"/>
      <c r="J738" s="30"/>
      <c r="K738" s="30"/>
      <c r="L738" s="21"/>
      <c r="M738" s="21"/>
      <c r="N738" s="21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</row>
    <row r="739" spans="1:27" ht="15" x14ac:dyDescent="0.15">
      <c r="A739" s="45"/>
      <c r="B739" s="46"/>
      <c r="C739" s="47"/>
      <c r="D739" s="47"/>
      <c r="E739" s="48"/>
      <c r="F739" s="48"/>
      <c r="G739" s="48"/>
      <c r="H739" s="48"/>
      <c r="I739" s="48"/>
      <c r="J739" s="30"/>
      <c r="K739" s="30"/>
      <c r="L739" s="21"/>
      <c r="M739" s="21"/>
      <c r="N739" s="21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</row>
    <row r="740" spans="1:27" ht="15" x14ac:dyDescent="0.15">
      <c r="A740" s="45"/>
      <c r="B740" s="46"/>
      <c r="C740" s="47"/>
      <c r="D740" s="47"/>
      <c r="E740" s="48"/>
      <c r="F740" s="48"/>
      <c r="G740" s="48"/>
      <c r="H740" s="48"/>
      <c r="I740" s="48"/>
      <c r="J740" s="30"/>
      <c r="K740" s="30"/>
      <c r="L740" s="21"/>
      <c r="M740" s="21"/>
      <c r="N740" s="21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</row>
    <row r="741" spans="1:27" ht="15" x14ac:dyDescent="0.15">
      <c r="A741" s="45"/>
      <c r="B741" s="46"/>
      <c r="C741" s="47"/>
      <c r="D741" s="47"/>
      <c r="E741" s="48"/>
      <c r="F741" s="48"/>
      <c r="G741" s="48"/>
      <c r="H741" s="48"/>
      <c r="I741" s="48"/>
      <c r="J741" s="30"/>
      <c r="K741" s="30"/>
      <c r="L741" s="21"/>
      <c r="M741" s="21"/>
      <c r="N741" s="21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</row>
    <row r="742" spans="1:27" ht="15" x14ac:dyDescent="0.15">
      <c r="A742" s="45"/>
      <c r="B742" s="46"/>
      <c r="C742" s="47"/>
      <c r="D742" s="47"/>
      <c r="E742" s="48"/>
      <c r="F742" s="48"/>
      <c r="G742" s="48"/>
      <c r="H742" s="48"/>
      <c r="I742" s="48"/>
      <c r="J742" s="30"/>
      <c r="K742" s="30"/>
      <c r="L742" s="21"/>
      <c r="M742" s="21"/>
      <c r="N742" s="21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</row>
    <row r="743" spans="1:27" ht="15" x14ac:dyDescent="0.15">
      <c r="A743" s="45"/>
      <c r="B743" s="46"/>
      <c r="C743" s="47"/>
      <c r="D743" s="47"/>
      <c r="E743" s="48"/>
      <c r="F743" s="48"/>
      <c r="G743" s="48"/>
      <c r="H743" s="48"/>
      <c r="I743" s="48"/>
      <c r="J743" s="30"/>
      <c r="K743" s="30"/>
      <c r="L743" s="21"/>
      <c r="M743" s="21"/>
      <c r="N743" s="21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</row>
    <row r="744" spans="1:27" ht="15" x14ac:dyDescent="0.15">
      <c r="A744" s="45"/>
      <c r="B744" s="46"/>
      <c r="C744" s="47"/>
      <c r="D744" s="47"/>
      <c r="E744" s="48"/>
      <c r="F744" s="48"/>
      <c r="G744" s="48"/>
      <c r="H744" s="48"/>
      <c r="I744" s="48"/>
      <c r="J744" s="30"/>
      <c r="K744" s="30"/>
      <c r="L744" s="21"/>
      <c r="M744" s="21"/>
      <c r="N744" s="21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</row>
    <row r="745" spans="1:27" ht="15" x14ac:dyDescent="0.15">
      <c r="A745" s="45"/>
      <c r="B745" s="46"/>
      <c r="C745" s="47"/>
      <c r="D745" s="47"/>
      <c r="E745" s="48"/>
      <c r="F745" s="48"/>
      <c r="G745" s="48"/>
      <c r="H745" s="48"/>
      <c r="I745" s="48"/>
      <c r="J745" s="30"/>
      <c r="K745" s="30"/>
      <c r="L745" s="21"/>
      <c r="M745" s="21"/>
      <c r="N745" s="21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</row>
    <row r="746" spans="1:27" ht="15" x14ac:dyDescent="0.15">
      <c r="A746" s="45"/>
      <c r="B746" s="46"/>
      <c r="C746" s="47"/>
      <c r="D746" s="47"/>
      <c r="E746" s="48"/>
      <c r="F746" s="48"/>
      <c r="G746" s="48"/>
      <c r="H746" s="48"/>
      <c r="I746" s="48"/>
      <c r="J746" s="30"/>
      <c r="K746" s="30"/>
      <c r="L746" s="21"/>
      <c r="M746" s="21"/>
      <c r="N746" s="21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</row>
    <row r="747" spans="1:27" ht="15" x14ac:dyDescent="0.15">
      <c r="A747" s="45"/>
      <c r="B747" s="46"/>
      <c r="C747" s="47"/>
      <c r="D747" s="47"/>
      <c r="E747" s="48"/>
      <c r="F747" s="48"/>
      <c r="G747" s="48"/>
      <c r="H747" s="48"/>
      <c r="I747" s="48"/>
      <c r="J747" s="30"/>
      <c r="K747" s="30"/>
      <c r="L747" s="21"/>
      <c r="M747" s="21"/>
      <c r="N747" s="21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</row>
    <row r="748" spans="1:27" ht="15" x14ac:dyDescent="0.15">
      <c r="A748" s="45"/>
      <c r="B748" s="46"/>
      <c r="C748" s="47"/>
      <c r="D748" s="47"/>
      <c r="E748" s="48"/>
      <c r="F748" s="48"/>
      <c r="G748" s="48"/>
      <c r="H748" s="48"/>
      <c r="I748" s="48"/>
      <c r="J748" s="30"/>
      <c r="K748" s="30"/>
      <c r="L748" s="21"/>
      <c r="M748" s="21"/>
      <c r="N748" s="21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</row>
    <row r="749" spans="1:27" ht="15" x14ac:dyDescent="0.15">
      <c r="A749" s="45"/>
      <c r="B749" s="46"/>
      <c r="C749" s="47"/>
      <c r="D749" s="47"/>
      <c r="E749" s="48"/>
      <c r="F749" s="48"/>
      <c r="G749" s="48"/>
      <c r="H749" s="48"/>
      <c r="I749" s="48"/>
      <c r="J749" s="30"/>
      <c r="K749" s="30"/>
      <c r="L749" s="21"/>
      <c r="M749" s="21"/>
      <c r="N749" s="21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</row>
    <row r="750" spans="1:27" ht="15" x14ac:dyDescent="0.15">
      <c r="A750" s="45"/>
      <c r="B750" s="46"/>
      <c r="C750" s="47"/>
      <c r="D750" s="47"/>
      <c r="E750" s="48"/>
      <c r="F750" s="48"/>
      <c r="G750" s="48"/>
      <c r="H750" s="48"/>
      <c r="I750" s="48"/>
      <c r="J750" s="30"/>
      <c r="K750" s="30"/>
      <c r="L750" s="21"/>
      <c r="M750" s="21"/>
      <c r="N750" s="21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</row>
    <row r="751" spans="1:27" ht="15" x14ac:dyDescent="0.15">
      <c r="A751" s="45"/>
      <c r="B751" s="46"/>
      <c r="C751" s="47"/>
      <c r="D751" s="47"/>
      <c r="E751" s="48"/>
      <c r="F751" s="48"/>
      <c r="G751" s="48"/>
      <c r="H751" s="48"/>
      <c r="I751" s="48"/>
      <c r="J751" s="30"/>
      <c r="K751" s="30"/>
      <c r="L751" s="21"/>
      <c r="M751" s="21"/>
      <c r="N751" s="21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</row>
    <row r="752" spans="1:27" ht="15" x14ac:dyDescent="0.15">
      <c r="A752" s="45"/>
      <c r="B752" s="46"/>
      <c r="C752" s="47"/>
      <c r="D752" s="47"/>
      <c r="E752" s="48"/>
      <c r="F752" s="48"/>
      <c r="G752" s="48"/>
      <c r="H752" s="48"/>
      <c r="I752" s="48"/>
      <c r="J752" s="30"/>
      <c r="K752" s="30"/>
      <c r="L752" s="21"/>
      <c r="M752" s="21"/>
      <c r="N752" s="21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</row>
    <row r="753" spans="1:27" ht="15" x14ac:dyDescent="0.15">
      <c r="A753" s="45"/>
      <c r="B753" s="46"/>
      <c r="C753" s="47"/>
      <c r="D753" s="47"/>
      <c r="E753" s="48"/>
      <c r="F753" s="48"/>
      <c r="G753" s="48"/>
      <c r="H753" s="48"/>
      <c r="I753" s="48"/>
      <c r="J753" s="30"/>
      <c r="K753" s="30"/>
      <c r="L753" s="21"/>
      <c r="M753" s="21"/>
      <c r="N753" s="21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</row>
    <row r="754" spans="1:27" ht="15" x14ac:dyDescent="0.15">
      <c r="A754" s="45"/>
      <c r="B754" s="46"/>
      <c r="C754" s="47"/>
      <c r="D754" s="47"/>
      <c r="E754" s="48"/>
      <c r="F754" s="48"/>
      <c r="G754" s="48"/>
      <c r="H754" s="48"/>
      <c r="I754" s="48"/>
      <c r="J754" s="30"/>
      <c r="K754" s="30"/>
      <c r="L754" s="21"/>
      <c r="M754" s="21"/>
      <c r="N754" s="21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</row>
    <row r="755" spans="1:27" ht="15" x14ac:dyDescent="0.15">
      <c r="A755" s="45"/>
      <c r="B755" s="46"/>
      <c r="C755" s="47"/>
      <c r="D755" s="47"/>
      <c r="E755" s="48"/>
      <c r="F755" s="48"/>
      <c r="G755" s="48"/>
      <c r="H755" s="48"/>
      <c r="I755" s="48"/>
      <c r="J755" s="30"/>
      <c r="K755" s="30"/>
      <c r="L755" s="21"/>
      <c r="M755" s="21"/>
      <c r="N755" s="21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</row>
    <row r="756" spans="1:27" ht="15" x14ac:dyDescent="0.15">
      <c r="A756" s="45"/>
      <c r="B756" s="46"/>
      <c r="C756" s="47"/>
      <c r="D756" s="47"/>
      <c r="E756" s="48"/>
      <c r="F756" s="48"/>
      <c r="G756" s="48"/>
      <c r="H756" s="48"/>
      <c r="I756" s="48"/>
      <c r="J756" s="30"/>
      <c r="K756" s="30"/>
      <c r="L756" s="21"/>
      <c r="M756" s="21"/>
      <c r="N756" s="21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</row>
    <row r="757" spans="1:27" ht="15" x14ac:dyDescent="0.15">
      <c r="A757" s="45"/>
      <c r="B757" s="46"/>
      <c r="C757" s="47"/>
      <c r="D757" s="47"/>
      <c r="E757" s="48"/>
      <c r="F757" s="48"/>
      <c r="G757" s="48"/>
      <c r="H757" s="48"/>
      <c r="I757" s="48"/>
      <c r="J757" s="30"/>
      <c r="K757" s="30"/>
      <c r="L757" s="21"/>
      <c r="M757" s="21"/>
      <c r="N757" s="21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</row>
    <row r="758" spans="1:27" ht="15" x14ac:dyDescent="0.15">
      <c r="A758" s="45"/>
      <c r="B758" s="46"/>
      <c r="C758" s="47"/>
      <c r="D758" s="47"/>
      <c r="E758" s="48"/>
      <c r="F758" s="48"/>
      <c r="G758" s="48"/>
      <c r="H758" s="48"/>
      <c r="I758" s="48"/>
      <c r="J758" s="30"/>
      <c r="K758" s="30"/>
      <c r="L758" s="21"/>
      <c r="M758" s="21"/>
      <c r="N758" s="21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</row>
    <row r="759" spans="1:27" ht="15" x14ac:dyDescent="0.15">
      <c r="A759" s="45"/>
      <c r="B759" s="46"/>
      <c r="C759" s="47"/>
      <c r="D759" s="47"/>
      <c r="E759" s="48"/>
      <c r="F759" s="48"/>
      <c r="G759" s="48"/>
      <c r="H759" s="48"/>
      <c r="I759" s="48"/>
      <c r="J759" s="30"/>
      <c r="K759" s="30"/>
      <c r="L759" s="21"/>
      <c r="M759" s="21"/>
      <c r="N759" s="21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</row>
    <row r="760" spans="1:27" ht="15" x14ac:dyDescent="0.15">
      <c r="A760" s="45"/>
      <c r="B760" s="46"/>
      <c r="C760" s="47"/>
      <c r="D760" s="47"/>
      <c r="E760" s="48"/>
      <c r="F760" s="48"/>
      <c r="G760" s="48"/>
      <c r="H760" s="48"/>
      <c r="I760" s="48"/>
      <c r="J760" s="30"/>
      <c r="K760" s="30"/>
      <c r="L760" s="21"/>
      <c r="M760" s="21"/>
      <c r="N760" s="21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</row>
    <row r="761" spans="1:27" ht="15" x14ac:dyDescent="0.15">
      <c r="A761" s="45"/>
      <c r="B761" s="46"/>
      <c r="C761" s="47"/>
      <c r="D761" s="47"/>
      <c r="E761" s="48"/>
      <c r="F761" s="48"/>
      <c r="G761" s="48"/>
      <c r="H761" s="48"/>
      <c r="I761" s="48"/>
      <c r="J761" s="30"/>
      <c r="K761" s="30"/>
      <c r="L761" s="21"/>
      <c r="M761" s="21"/>
      <c r="N761" s="21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</row>
    <row r="762" spans="1:27" ht="15" x14ac:dyDescent="0.15">
      <c r="A762" s="45"/>
      <c r="B762" s="46"/>
      <c r="C762" s="47"/>
      <c r="D762" s="47"/>
      <c r="E762" s="48"/>
      <c r="F762" s="48"/>
      <c r="G762" s="48"/>
      <c r="H762" s="48"/>
      <c r="I762" s="48"/>
      <c r="J762" s="30"/>
      <c r="K762" s="30"/>
      <c r="L762" s="21"/>
      <c r="M762" s="21"/>
      <c r="N762" s="21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</row>
    <row r="763" spans="1:27" ht="15" x14ac:dyDescent="0.15">
      <c r="A763" s="45"/>
      <c r="B763" s="46"/>
      <c r="C763" s="47"/>
      <c r="D763" s="47"/>
      <c r="E763" s="48"/>
      <c r="F763" s="48"/>
      <c r="G763" s="48"/>
      <c r="H763" s="48"/>
      <c r="I763" s="48"/>
      <c r="J763" s="30"/>
      <c r="K763" s="30"/>
      <c r="L763" s="21"/>
      <c r="M763" s="21"/>
      <c r="N763" s="21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</row>
    <row r="764" spans="1:27" ht="15" x14ac:dyDescent="0.15">
      <c r="A764" s="45"/>
      <c r="B764" s="46"/>
      <c r="C764" s="47"/>
      <c r="D764" s="47"/>
      <c r="E764" s="48"/>
      <c r="F764" s="48"/>
      <c r="G764" s="48"/>
      <c r="H764" s="48"/>
      <c r="I764" s="48"/>
      <c r="J764" s="30"/>
      <c r="K764" s="30"/>
      <c r="L764" s="21"/>
      <c r="M764" s="21"/>
      <c r="N764" s="21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</row>
    <row r="765" spans="1:27" ht="15" x14ac:dyDescent="0.15">
      <c r="A765" s="45"/>
      <c r="B765" s="46"/>
      <c r="C765" s="47"/>
      <c r="D765" s="47"/>
      <c r="E765" s="48"/>
      <c r="F765" s="48"/>
      <c r="G765" s="48"/>
      <c r="H765" s="48"/>
      <c r="I765" s="48"/>
      <c r="J765" s="30"/>
      <c r="K765" s="30"/>
      <c r="L765" s="21"/>
      <c r="M765" s="21"/>
      <c r="N765" s="21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</row>
    <row r="766" spans="1:27" ht="15" x14ac:dyDescent="0.15">
      <c r="A766" s="45"/>
      <c r="B766" s="46"/>
      <c r="C766" s="47"/>
      <c r="D766" s="47"/>
      <c r="E766" s="48"/>
      <c r="F766" s="48"/>
      <c r="G766" s="48"/>
      <c r="H766" s="48"/>
      <c r="I766" s="48"/>
      <c r="J766" s="30"/>
      <c r="K766" s="30"/>
      <c r="L766" s="21"/>
      <c r="M766" s="21"/>
      <c r="N766" s="21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</row>
    <row r="767" spans="1:27" ht="15" x14ac:dyDescent="0.15">
      <c r="A767" s="45"/>
      <c r="B767" s="46"/>
      <c r="C767" s="47"/>
      <c r="D767" s="47"/>
      <c r="E767" s="48"/>
      <c r="F767" s="48"/>
      <c r="G767" s="48"/>
      <c r="H767" s="48"/>
      <c r="I767" s="48"/>
      <c r="J767" s="30"/>
      <c r="K767" s="30"/>
      <c r="L767" s="21"/>
      <c r="M767" s="21"/>
      <c r="N767" s="21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</row>
    <row r="768" spans="1:27" ht="15" x14ac:dyDescent="0.15">
      <c r="A768" s="45"/>
      <c r="B768" s="46"/>
      <c r="C768" s="47"/>
      <c r="D768" s="47"/>
      <c r="E768" s="48"/>
      <c r="F768" s="48"/>
      <c r="G768" s="48"/>
      <c r="H768" s="48"/>
      <c r="I768" s="48"/>
      <c r="J768" s="30"/>
      <c r="K768" s="30"/>
      <c r="L768" s="21"/>
      <c r="M768" s="21"/>
      <c r="N768" s="21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</row>
    <row r="769" spans="1:27" ht="15" x14ac:dyDescent="0.15">
      <c r="A769" s="45"/>
      <c r="B769" s="46"/>
      <c r="C769" s="47"/>
      <c r="D769" s="47"/>
      <c r="E769" s="48"/>
      <c r="F769" s="48"/>
      <c r="G769" s="48"/>
      <c r="H769" s="48"/>
      <c r="I769" s="48"/>
      <c r="J769" s="30"/>
      <c r="K769" s="30"/>
      <c r="L769" s="21"/>
      <c r="M769" s="21"/>
      <c r="N769" s="21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</row>
    <row r="770" spans="1:27" ht="15" x14ac:dyDescent="0.15">
      <c r="A770" s="45"/>
      <c r="B770" s="46"/>
      <c r="C770" s="47"/>
      <c r="D770" s="47"/>
      <c r="E770" s="48"/>
      <c r="F770" s="48"/>
      <c r="G770" s="48"/>
      <c r="H770" s="48"/>
      <c r="I770" s="48"/>
      <c r="J770" s="30"/>
      <c r="K770" s="30"/>
      <c r="L770" s="21"/>
      <c r="M770" s="21"/>
      <c r="N770" s="21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</row>
    <row r="771" spans="1:27" ht="15" x14ac:dyDescent="0.15">
      <c r="A771" s="45"/>
      <c r="B771" s="46"/>
      <c r="C771" s="47"/>
      <c r="D771" s="47"/>
      <c r="E771" s="48"/>
      <c r="F771" s="48"/>
      <c r="G771" s="48"/>
      <c r="H771" s="48"/>
      <c r="I771" s="48"/>
      <c r="J771" s="30"/>
      <c r="K771" s="30"/>
      <c r="L771" s="21"/>
      <c r="M771" s="21"/>
      <c r="N771" s="21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</row>
    <row r="772" spans="1:27" ht="15" x14ac:dyDescent="0.15">
      <c r="A772" s="45"/>
      <c r="B772" s="46"/>
      <c r="C772" s="47"/>
      <c r="D772" s="47"/>
      <c r="E772" s="48"/>
      <c r="F772" s="48"/>
      <c r="G772" s="48"/>
      <c r="H772" s="48"/>
      <c r="I772" s="48"/>
      <c r="J772" s="30"/>
      <c r="K772" s="30"/>
      <c r="L772" s="21"/>
      <c r="M772" s="21"/>
      <c r="N772" s="21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</row>
    <row r="773" spans="1:27" ht="15" x14ac:dyDescent="0.15">
      <c r="A773" s="45"/>
      <c r="B773" s="46"/>
      <c r="C773" s="47"/>
      <c r="D773" s="47"/>
      <c r="E773" s="48"/>
      <c r="F773" s="48"/>
      <c r="G773" s="48"/>
      <c r="H773" s="48"/>
      <c r="I773" s="48"/>
      <c r="J773" s="30"/>
      <c r="K773" s="30"/>
      <c r="L773" s="21"/>
      <c r="M773" s="21"/>
      <c r="N773" s="21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</row>
    <row r="774" spans="1:27" ht="15" x14ac:dyDescent="0.15">
      <c r="A774" s="45"/>
      <c r="B774" s="46"/>
      <c r="C774" s="47"/>
      <c r="D774" s="47"/>
      <c r="E774" s="48"/>
      <c r="F774" s="48"/>
      <c r="G774" s="48"/>
      <c r="H774" s="48"/>
      <c r="I774" s="48"/>
      <c r="J774" s="30"/>
      <c r="K774" s="30"/>
      <c r="L774" s="21"/>
      <c r="M774" s="21"/>
      <c r="N774" s="21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</row>
    <row r="775" spans="1:27" ht="15" x14ac:dyDescent="0.15">
      <c r="A775" s="45"/>
      <c r="B775" s="46"/>
      <c r="C775" s="47"/>
      <c r="D775" s="47"/>
      <c r="E775" s="48"/>
      <c r="F775" s="48"/>
      <c r="G775" s="48"/>
      <c r="H775" s="48"/>
      <c r="I775" s="48"/>
      <c r="J775" s="30"/>
      <c r="K775" s="30"/>
      <c r="L775" s="21"/>
      <c r="M775" s="21"/>
      <c r="N775" s="21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</row>
    <row r="776" spans="1:27" ht="15" x14ac:dyDescent="0.15">
      <c r="A776" s="45"/>
      <c r="B776" s="46"/>
      <c r="C776" s="47"/>
      <c r="D776" s="47"/>
      <c r="E776" s="48"/>
      <c r="F776" s="48"/>
      <c r="G776" s="48"/>
      <c r="H776" s="48"/>
      <c r="I776" s="48"/>
      <c r="J776" s="30"/>
      <c r="K776" s="30"/>
      <c r="L776" s="21"/>
      <c r="M776" s="21"/>
      <c r="N776" s="21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</row>
    <row r="777" spans="1:27" ht="15" x14ac:dyDescent="0.15">
      <c r="A777" s="45"/>
      <c r="B777" s="46"/>
      <c r="C777" s="47"/>
      <c r="D777" s="47"/>
      <c r="E777" s="48"/>
      <c r="F777" s="48"/>
      <c r="G777" s="48"/>
      <c r="H777" s="48"/>
      <c r="I777" s="48"/>
      <c r="J777" s="30"/>
      <c r="K777" s="30"/>
      <c r="L777" s="21"/>
      <c r="M777" s="21"/>
      <c r="N777" s="21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</row>
    <row r="778" spans="1:27" ht="15" x14ac:dyDescent="0.15">
      <c r="A778" s="45"/>
      <c r="B778" s="46"/>
      <c r="C778" s="47"/>
      <c r="D778" s="47"/>
      <c r="E778" s="48"/>
      <c r="F778" s="48"/>
      <c r="G778" s="48"/>
      <c r="H778" s="48"/>
      <c r="I778" s="48"/>
      <c r="J778" s="30"/>
      <c r="K778" s="30"/>
      <c r="L778" s="21"/>
      <c r="M778" s="21"/>
      <c r="N778" s="21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</row>
    <row r="779" spans="1:27" ht="15" x14ac:dyDescent="0.15">
      <c r="A779" s="45"/>
      <c r="B779" s="46"/>
      <c r="C779" s="47"/>
      <c r="D779" s="47"/>
      <c r="E779" s="48"/>
      <c r="F779" s="48"/>
      <c r="G779" s="48"/>
      <c r="H779" s="48"/>
      <c r="I779" s="48"/>
      <c r="J779" s="30"/>
      <c r="K779" s="30"/>
      <c r="L779" s="21"/>
      <c r="M779" s="21"/>
      <c r="N779" s="21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</row>
    <row r="780" spans="1:27" ht="15" x14ac:dyDescent="0.15">
      <c r="A780" s="45"/>
      <c r="B780" s="46"/>
      <c r="C780" s="47"/>
      <c r="D780" s="47"/>
      <c r="E780" s="48"/>
      <c r="F780" s="48"/>
      <c r="G780" s="48"/>
      <c r="H780" s="48"/>
      <c r="I780" s="48"/>
      <c r="J780" s="30"/>
      <c r="K780" s="30"/>
      <c r="L780" s="21"/>
      <c r="M780" s="21"/>
      <c r="N780" s="21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</row>
    <row r="781" spans="1:27" ht="15" x14ac:dyDescent="0.15">
      <c r="A781" s="45"/>
      <c r="B781" s="46"/>
      <c r="C781" s="47"/>
      <c r="D781" s="47"/>
      <c r="E781" s="48"/>
      <c r="F781" s="48"/>
      <c r="G781" s="48"/>
      <c r="H781" s="48"/>
      <c r="I781" s="48"/>
      <c r="J781" s="30"/>
      <c r="K781" s="30"/>
      <c r="L781" s="21"/>
      <c r="M781" s="21"/>
      <c r="N781" s="21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</row>
    <row r="782" spans="1:27" ht="15" x14ac:dyDescent="0.15">
      <c r="A782" s="45"/>
      <c r="B782" s="46"/>
      <c r="C782" s="47"/>
      <c r="D782" s="47"/>
      <c r="E782" s="48"/>
      <c r="F782" s="48"/>
      <c r="G782" s="48"/>
      <c r="H782" s="48"/>
      <c r="I782" s="48"/>
      <c r="J782" s="30"/>
      <c r="K782" s="30"/>
      <c r="L782" s="21"/>
      <c r="M782" s="21"/>
      <c r="N782" s="21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</row>
    <row r="783" spans="1:27" ht="15" x14ac:dyDescent="0.15">
      <c r="A783" s="45"/>
      <c r="B783" s="46"/>
      <c r="C783" s="47"/>
      <c r="D783" s="47"/>
      <c r="E783" s="48"/>
      <c r="F783" s="48"/>
      <c r="G783" s="48"/>
      <c r="H783" s="48"/>
      <c r="I783" s="48"/>
      <c r="J783" s="30"/>
      <c r="K783" s="30"/>
      <c r="L783" s="21"/>
      <c r="M783" s="21"/>
      <c r="N783" s="21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</row>
    <row r="784" spans="1:27" ht="15" x14ac:dyDescent="0.15">
      <c r="A784" s="45"/>
      <c r="B784" s="46"/>
      <c r="C784" s="47"/>
      <c r="D784" s="47"/>
      <c r="E784" s="48"/>
      <c r="F784" s="48"/>
      <c r="G784" s="48"/>
      <c r="H784" s="48"/>
      <c r="I784" s="48"/>
      <c r="J784" s="30"/>
      <c r="K784" s="30"/>
      <c r="L784" s="21"/>
      <c r="M784" s="21"/>
      <c r="N784" s="21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</row>
    <row r="785" spans="1:27" ht="15" x14ac:dyDescent="0.15">
      <c r="A785" s="45"/>
      <c r="B785" s="46"/>
      <c r="C785" s="47"/>
      <c r="D785" s="47"/>
      <c r="E785" s="48"/>
      <c r="F785" s="48"/>
      <c r="G785" s="48"/>
      <c r="H785" s="48"/>
      <c r="I785" s="48"/>
      <c r="J785" s="30"/>
      <c r="K785" s="30"/>
      <c r="L785" s="21"/>
      <c r="M785" s="21"/>
      <c r="N785" s="21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</row>
    <row r="786" spans="1:27" ht="15" x14ac:dyDescent="0.15">
      <c r="A786" s="45"/>
      <c r="B786" s="46"/>
      <c r="C786" s="47"/>
      <c r="D786" s="47"/>
      <c r="E786" s="48"/>
      <c r="F786" s="48"/>
      <c r="G786" s="48"/>
      <c r="H786" s="48"/>
      <c r="I786" s="48"/>
      <c r="J786" s="30"/>
      <c r="K786" s="30"/>
      <c r="L786" s="21"/>
      <c r="M786" s="21"/>
      <c r="N786" s="21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</row>
    <row r="787" spans="1:27" ht="15" x14ac:dyDescent="0.15">
      <c r="A787" s="45"/>
      <c r="B787" s="46"/>
      <c r="C787" s="47"/>
      <c r="D787" s="47"/>
      <c r="E787" s="48"/>
      <c r="F787" s="48"/>
      <c r="G787" s="48"/>
      <c r="H787" s="48"/>
      <c r="I787" s="48"/>
      <c r="J787" s="30"/>
      <c r="K787" s="30"/>
      <c r="L787" s="21"/>
      <c r="M787" s="21"/>
      <c r="N787" s="21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</row>
    <row r="788" spans="1:27" ht="15" x14ac:dyDescent="0.15">
      <c r="A788" s="45"/>
      <c r="B788" s="46"/>
      <c r="C788" s="47"/>
      <c r="D788" s="47"/>
      <c r="E788" s="48"/>
      <c r="F788" s="48"/>
      <c r="G788" s="48"/>
      <c r="H788" s="48"/>
      <c r="I788" s="48"/>
      <c r="J788" s="30"/>
      <c r="K788" s="30"/>
      <c r="L788" s="21"/>
      <c r="M788" s="21"/>
      <c r="N788" s="21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</row>
    <row r="789" spans="1:27" ht="15" x14ac:dyDescent="0.15">
      <c r="A789" s="45"/>
      <c r="B789" s="46"/>
      <c r="C789" s="47"/>
      <c r="D789" s="47"/>
      <c r="E789" s="48"/>
      <c r="F789" s="48"/>
      <c r="G789" s="48"/>
      <c r="H789" s="48"/>
      <c r="I789" s="48"/>
      <c r="J789" s="30"/>
      <c r="K789" s="30"/>
      <c r="L789" s="21"/>
      <c r="M789" s="21"/>
      <c r="N789" s="21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</row>
    <row r="790" spans="1:27" ht="15" x14ac:dyDescent="0.15">
      <c r="A790" s="45"/>
      <c r="B790" s="46"/>
      <c r="C790" s="47"/>
      <c r="D790" s="47"/>
      <c r="E790" s="48"/>
      <c r="F790" s="48"/>
      <c r="G790" s="48"/>
      <c r="H790" s="48"/>
      <c r="I790" s="48"/>
      <c r="J790" s="30"/>
      <c r="K790" s="30"/>
      <c r="L790" s="21"/>
      <c r="M790" s="21"/>
      <c r="N790" s="21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</row>
    <row r="791" spans="1:27" ht="15" x14ac:dyDescent="0.15">
      <c r="A791" s="45"/>
      <c r="B791" s="46"/>
      <c r="C791" s="47"/>
      <c r="D791" s="47"/>
      <c r="E791" s="48"/>
      <c r="F791" s="48"/>
      <c r="G791" s="48"/>
      <c r="H791" s="48"/>
      <c r="I791" s="48"/>
      <c r="J791" s="30"/>
      <c r="K791" s="30"/>
      <c r="L791" s="21"/>
      <c r="M791" s="21"/>
      <c r="N791" s="21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</row>
    <row r="792" spans="1:27" ht="15" x14ac:dyDescent="0.15">
      <c r="A792" s="45"/>
      <c r="B792" s="46"/>
      <c r="C792" s="47"/>
      <c r="D792" s="47"/>
      <c r="E792" s="48"/>
      <c r="F792" s="48"/>
      <c r="G792" s="48"/>
      <c r="H792" s="48"/>
      <c r="I792" s="48"/>
      <c r="J792" s="30"/>
      <c r="K792" s="30"/>
      <c r="L792" s="21"/>
      <c r="M792" s="21"/>
      <c r="N792" s="21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</row>
    <row r="793" spans="1:27" ht="15" x14ac:dyDescent="0.15">
      <c r="A793" s="45"/>
      <c r="B793" s="46"/>
      <c r="C793" s="47"/>
      <c r="D793" s="47"/>
      <c r="E793" s="48"/>
      <c r="F793" s="48"/>
      <c r="G793" s="48"/>
      <c r="H793" s="48"/>
      <c r="I793" s="48"/>
      <c r="J793" s="30"/>
      <c r="K793" s="30"/>
      <c r="L793" s="21"/>
      <c r="M793" s="21"/>
      <c r="N793" s="21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</row>
    <row r="794" spans="1:27" ht="15" x14ac:dyDescent="0.15">
      <c r="A794" s="45"/>
      <c r="B794" s="46"/>
      <c r="C794" s="47"/>
      <c r="D794" s="47"/>
      <c r="E794" s="48"/>
      <c r="F794" s="48"/>
      <c r="G794" s="48"/>
      <c r="H794" s="48"/>
      <c r="I794" s="48"/>
      <c r="J794" s="30"/>
      <c r="K794" s="30"/>
      <c r="L794" s="21"/>
      <c r="M794" s="21"/>
      <c r="N794" s="21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</row>
    <row r="795" spans="1:27" ht="15" x14ac:dyDescent="0.15">
      <c r="A795" s="45"/>
      <c r="B795" s="46"/>
      <c r="C795" s="47"/>
      <c r="D795" s="47"/>
      <c r="E795" s="48"/>
      <c r="F795" s="48"/>
      <c r="G795" s="48"/>
      <c r="H795" s="48"/>
      <c r="I795" s="48"/>
      <c r="J795" s="30"/>
      <c r="K795" s="30"/>
      <c r="L795" s="21"/>
      <c r="M795" s="21"/>
      <c r="N795" s="21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</row>
    <row r="796" spans="1:27" ht="15" x14ac:dyDescent="0.15">
      <c r="A796" s="45"/>
      <c r="B796" s="46"/>
      <c r="C796" s="47"/>
      <c r="D796" s="47"/>
      <c r="E796" s="48"/>
      <c r="F796" s="48"/>
      <c r="G796" s="48"/>
      <c r="H796" s="48"/>
      <c r="I796" s="48"/>
      <c r="J796" s="30"/>
      <c r="K796" s="30"/>
      <c r="L796" s="21"/>
      <c r="M796" s="21"/>
      <c r="N796" s="21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</row>
    <row r="797" spans="1:27" ht="15" x14ac:dyDescent="0.15">
      <c r="A797" s="45"/>
      <c r="B797" s="46"/>
      <c r="C797" s="47"/>
      <c r="D797" s="47"/>
      <c r="E797" s="48"/>
      <c r="F797" s="48"/>
      <c r="G797" s="48"/>
      <c r="H797" s="48"/>
      <c r="I797" s="48"/>
      <c r="J797" s="30"/>
      <c r="K797" s="30"/>
      <c r="L797" s="21"/>
      <c r="M797" s="21"/>
      <c r="N797" s="21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</row>
    <row r="798" spans="1:27" ht="15" x14ac:dyDescent="0.15">
      <c r="A798" s="45"/>
      <c r="B798" s="46"/>
      <c r="C798" s="47"/>
      <c r="D798" s="47"/>
      <c r="E798" s="48"/>
      <c r="F798" s="48"/>
      <c r="G798" s="48"/>
      <c r="H798" s="48"/>
      <c r="I798" s="48"/>
      <c r="J798" s="30"/>
      <c r="K798" s="30"/>
      <c r="L798" s="21"/>
      <c r="M798" s="21"/>
      <c r="N798" s="21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</row>
    <row r="799" spans="1:27" ht="15" x14ac:dyDescent="0.15">
      <c r="A799" s="45"/>
      <c r="B799" s="46"/>
      <c r="C799" s="47"/>
      <c r="D799" s="47"/>
      <c r="E799" s="48"/>
      <c r="F799" s="48"/>
      <c r="G799" s="48"/>
      <c r="H799" s="48"/>
      <c r="I799" s="48"/>
      <c r="J799" s="30"/>
      <c r="K799" s="30"/>
      <c r="L799" s="21"/>
      <c r="M799" s="21"/>
      <c r="N799" s="21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</row>
    <row r="800" spans="1:27" ht="15" x14ac:dyDescent="0.15">
      <c r="A800" s="45"/>
      <c r="B800" s="46"/>
      <c r="C800" s="47"/>
      <c r="D800" s="47"/>
      <c r="E800" s="48"/>
      <c r="F800" s="48"/>
      <c r="G800" s="48"/>
      <c r="H800" s="48"/>
      <c r="I800" s="48"/>
      <c r="J800" s="30"/>
      <c r="K800" s="30"/>
      <c r="L800" s="21"/>
      <c r="M800" s="21"/>
      <c r="N800" s="21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</row>
    <row r="801" spans="1:27" ht="15" x14ac:dyDescent="0.15">
      <c r="A801" s="45"/>
      <c r="B801" s="46"/>
      <c r="C801" s="47"/>
      <c r="D801" s="47"/>
      <c r="E801" s="48"/>
      <c r="F801" s="48"/>
      <c r="G801" s="48"/>
      <c r="H801" s="48"/>
      <c r="I801" s="48"/>
      <c r="J801" s="30"/>
      <c r="K801" s="30"/>
      <c r="L801" s="21"/>
      <c r="M801" s="21"/>
      <c r="N801" s="21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</row>
    <row r="802" spans="1:27" ht="15" x14ac:dyDescent="0.15">
      <c r="A802" s="45"/>
      <c r="B802" s="46"/>
      <c r="C802" s="47"/>
      <c r="D802" s="47"/>
      <c r="E802" s="48"/>
      <c r="F802" s="48"/>
      <c r="G802" s="48"/>
      <c r="H802" s="48"/>
      <c r="I802" s="48"/>
      <c r="J802" s="30"/>
      <c r="K802" s="30"/>
      <c r="L802" s="21"/>
      <c r="M802" s="21"/>
      <c r="N802" s="21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</row>
    <row r="803" spans="1:27" ht="15" x14ac:dyDescent="0.15">
      <c r="A803" s="45"/>
      <c r="B803" s="46"/>
      <c r="C803" s="47"/>
      <c r="D803" s="47"/>
      <c r="E803" s="48"/>
      <c r="F803" s="48"/>
      <c r="G803" s="48"/>
      <c r="H803" s="48"/>
      <c r="I803" s="48"/>
      <c r="J803" s="30"/>
      <c r="K803" s="30"/>
      <c r="L803" s="21"/>
      <c r="M803" s="21"/>
      <c r="N803" s="21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</row>
    <row r="804" spans="1:27" ht="15" x14ac:dyDescent="0.15">
      <c r="A804" s="45"/>
      <c r="B804" s="46"/>
      <c r="C804" s="47"/>
      <c r="D804" s="47"/>
      <c r="E804" s="48"/>
      <c r="F804" s="48"/>
      <c r="G804" s="48"/>
      <c r="H804" s="48"/>
      <c r="I804" s="48"/>
      <c r="J804" s="30"/>
      <c r="K804" s="30"/>
      <c r="L804" s="21"/>
      <c r="M804" s="21"/>
      <c r="N804" s="21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</row>
    <row r="805" spans="1:27" ht="15" x14ac:dyDescent="0.15">
      <c r="A805" s="45"/>
      <c r="B805" s="46"/>
      <c r="C805" s="47"/>
      <c r="D805" s="47"/>
      <c r="E805" s="48"/>
      <c r="F805" s="48"/>
      <c r="G805" s="48"/>
      <c r="H805" s="48"/>
      <c r="I805" s="48"/>
      <c r="J805" s="30"/>
      <c r="K805" s="30"/>
      <c r="L805" s="21"/>
      <c r="M805" s="21"/>
      <c r="N805" s="21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</row>
    <row r="806" spans="1:27" ht="15" x14ac:dyDescent="0.15">
      <c r="A806" s="45"/>
      <c r="B806" s="46"/>
      <c r="C806" s="47"/>
      <c r="D806" s="47"/>
      <c r="E806" s="48"/>
      <c r="F806" s="48"/>
      <c r="G806" s="48"/>
      <c r="H806" s="48"/>
      <c r="I806" s="48"/>
      <c r="J806" s="30"/>
      <c r="K806" s="30"/>
      <c r="L806" s="21"/>
      <c r="M806" s="21"/>
      <c r="N806" s="21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</row>
    <row r="807" spans="1:27" ht="15" x14ac:dyDescent="0.15">
      <c r="A807" s="45"/>
      <c r="B807" s="46"/>
      <c r="C807" s="47"/>
      <c r="D807" s="47"/>
      <c r="E807" s="48"/>
      <c r="F807" s="48"/>
      <c r="G807" s="48"/>
      <c r="H807" s="48"/>
      <c r="I807" s="48"/>
      <c r="J807" s="30"/>
      <c r="K807" s="30"/>
      <c r="L807" s="21"/>
      <c r="M807" s="21"/>
      <c r="N807" s="21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</row>
    <row r="808" spans="1:27" ht="15" x14ac:dyDescent="0.15">
      <c r="A808" s="45"/>
      <c r="B808" s="46"/>
      <c r="C808" s="47"/>
      <c r="D808" s="47"/>
      <c r="E808" s="48"/>
      <c r="F808" s="48"/>
      <c r="G808" s="48"/>
      <c r="H808" s="48"/>
      <c r="I808" s="48"/>
      <c r="J808" s="30"/>
      <c r="K808" s="30"/>
      <c r="L808" s="21"/>
      <c r="M808" s="21"/>
      <c r="N808" s="21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</row>
    <row r="809" spans="1:27" ht="15" x14ac:dyDescent="0.15">
      <c r="A809" s="45"/>
      <c r="B809" s="46"/>
      <c r="C809" s="47"/>
      <c r="D809" s="47"/>
      <c r="E809" s="48"/>
      <c r="F809" s="48"/>
      <c r="G809" s="48"/>
      <c r="H809" s="48"/>
      <c r="I809" s="48"/>
      <c r="J809" s="30"/>
      <c r="K809" s="30"/>
      <c r="L809" s="21"/>
      <c r="M809" s="21"/>
      <c r="N809" s="21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</row>
    <row r="810" spans="1:27" ht="15" x14ac:dyDescent="0.15">
      <c r="A810" s="45"/>
      <c r="B810" s="46"/>
      <c r="C810" s="47"/>
      <c r="D810" s="47"/>
      <c r="E810" s="48"/>
      <c r="F810" s="48"/>
      <c r="G810" s="48"/>
      <c r="H810" s="48"/>
      <c r="I810" s="48"/>
      <c r="J810" s="30"/>
      <c r="K810" s="30"/>
      <c r="L810" s="21"/>
      <c r="M810" s="21"/>
      <c r="N810" s="21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</row>
    <row r="811" spans="1:27" ht="15" x14ac:dyDescent="0.15">
      <c r="A811" s="45"/>
      <c r="B811" s="46"/>
      <c r="C811" s="47"/>
      <c r="D811" s="47"/>
      <c r="E811" s="48"/>
      <c r="F811" s="48"/>
      <c r="G811" s="48"/>
      <c r="H811" s="48"/>
      <c r="I811" s="48"/>
      <c r="J811" s="30"/>
      <c r="K811" s="30"/>
      <c r="L811" s="21"/>
      <c r="M811" s="21"/>
      <c r="N811" s="21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</row>
    <row r="812" spans="1:27" ht="15" x14ac:dyDescent="0.15">
      <c r="A812" s="45"/>
      <c r="B812" s="46"/>
      <c r="C812" s="47"/>
      <c r="D812" s="47"/>
      <c r="E812" s="48"/>
      <c r="F812" s="48"/>
      <c r="G812" s="48"/>
      <c r="H812" s="48"/>
      <c r="I812" s="48"/>
      <c r="J812" s="30"/>
      <c r="K812" s="30"/>
      <c r="L812" s="21"/>
      <c r="M812" s="21"/>
      <c r="N812" s="21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</row>
    <row r="813" spans="1:27" ht="15" x14ac:dyDescent="0.15">
      <c r="A813" s="45"/>
      <c r="B813" s="46"/>
      <c r="C813" s="47"/>
      <c r="D813" s="47"/>
      <c r="E813" s="48"/>
      <c r="F813" s="48"/>
      <c r="G813" s="48"/>
      <c r="H813" s="48"/>
      <c r="I813" s="48"/>
      <c r="J813" s="30"/>
      <c r="K813" s="30"/>
      <c r="L813" s="21"/>
      <c r="M813" s="21"/>
      <c r="N813" s="21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</row>
    <row r="814" spans="1:27" ht="15" x14ac:dyDescent="0.15">
      <c r="A814" s="45"/>
      <c r="B814" s="46"/>
      <c r="C814" s="47"/>
      <c r="D814" s="47"/>
      <c r="E814" s="48"/>
      <c r="F814" s="48"/>
      <c r="G814" s="48"/>
      <c r="H814" s="48"/>
      <c r="I814" s="48"/>
      <c r="J814" s="30"/>
      <c r="K814" s="30"/>
      <c r="L814" s="21"/>
      <c r="M814" s="21"/>
      <c r="N814" s="21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</row>
    <row r="815" spans="1:27" ht="15" x14ac:dyDescent="0.15">
      <c r="A815" s="45"/>
      <c r="B815" s="46"/>
      <c r="C815" s="47"/>
      <c r="D815" s="47"/>
      <c r="E815" s="48"/>
      <c r="F815" s="48"/>
      <c r="G815" s="48"/>
      <c r="H815" s="48"/>
      <c r="I815" s="48"/>
      <c r="J815" s="30"/>
      <c r="K815" s="30"/>
      <c r="L815" s="21"/>
      <c r="M815" s="21"/>
      <c r="N815" s="21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</row>
    <row r="816" spans="1:27" ht="15" x14ac:dyDescent="0.15">
      <c r="A816" s="45"/>
      <c r="B816" s="46"/>
      <c r="C816" s="47"/>
      <c r="D816" s="47"/>
      <c r="E816" s="48"/>
      <c r="F816" s="48"/>
      <c r="G816" s="48"/>
      <c r="H816" s="48"/>
      <c r="I816" s="48"/>
      <c r="J816" s="30"/>
      <c r="K816" s="30"/>
      <c r="L816" s="21"/>
      <c r="M816" s="21"/>
      <c r="N816" s="21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</row>
    <row r="817" spans="1:27" ht="15" x14ac:dyDescent="0.15">
      <c r="A817" s="45"/>
      <c r="B817" s="46"/>
      <c r="C817" s="47"/>
      <c r="D817" s="47"/>
      <c r="E817" s="48"/>
      <c r="F817" s="48"/>
      <c r="G817" s="48"/>
      <c r="H817" s="48"/>
      <c r="I817" s="48"/>
      <c r="J817" s="30"/>
      <c r="K817" s="30"/>
      <c r="L817" s="21"/>
      <c r="M817" s="21"/>
      <c r="N817" s="21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</row>
    <row r="818" spans="1:27" ht="15" x14ac:dyDescent="0.15">
      <c r="A818" s="45"/>
      <c r="B818" s="46"/>
      <c r="C818" s="47"/>
      <c r="D818" s="47"/>
      <c r="E818" s="48"/>
      <c r="F818" s="48"/>
      <c r="G818" s="48"/>
      <c r="H818" s="48"/>
      <c r="I818" s="48"/>
      <c r="J818" s="30"/>
      <c r="K818" s="30"/>
      <c r="L818" s="21"/>
      <c r="M818" s="21"/>
      <c r="N818" s="21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</row>
    <row r="819" spans="1:27" ht="15" x14ac:dyDescent="0.15">
      <c r="A819" s="45"/>
      <c r="B819" s="46"/>
      <c r="C819" s="47"/>
      <c r="D819" s="47"/>
      <c r="E819" s="48"/>
      <c r="F819" s="48"/>
      <c r="G819" s="48"/>
      <c r="H819" s="48"/>
      <c r="I819" s="48"/>
      <c r="J819" s="30"/>
      <c r="K819" s="30"/>
      <c r="L819" s="21"/>
      <c r="M819" s="21"/>
      <c r="N819" s="21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</row>
    <row r="820" spans="1:27" ht="15" x14ac:dyDescent="0.15">
      <c r="A820" s="45"/>
      <c r="B820" s="46"/>
      <c r="C820" s="47"/>
      <c r="D820" s="47"/>
      <c r="E820" s="48"/>
      <c r="F820" s="48"/>
      <c r="G820" s="48"/>
      <c r="H820" s="48"/>
      <c r="I820" s="48"/>
      <c r="J820" s="30"/>
      <c r="K820" s="30"/>
      <c r="L820" s="21"/>
      <c r="M820" s="21"/>
      <c r="N820" s="21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</row>
    <row r="821" spans="1:27" ht="15" x14ac:dyDescent="0.15">
      <c r="A821" s="45"/>
      <c r="B821" s="46"/>
      <c r="C821" s="47"/>
      <c r="D821" s="47"/>
      <c r="E821" s="48"/>
      <c r="F821" s="48"/>
      <c r="G821" s="48"/>
      <c r="H821" s="48"/>
      <c r="I821" s="48"/>
      <c r="J821" s="30"/>
      <c r="K821" s="30"/>
      <c r="L821" s="21"/>
      <c r="M821" s="21"/>
      <c r="N821" s="21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</row>
    <row r="822" spans="1:27" ht="15" x14ac:dyDescent="0.15">
      <c r="A822" s="45"/>
      <c r="B822" s="46"/>
      <c r="C822" s="47"/>
      <c r="D822" s="47"/>
      <c r="E822" s="48"/>
      <c r="F822" s="48"/>
      <c r="G822" s="48"/>
      <c r="H822" s="48"/>
      <c r="I822" s="48"/>
      <c r="J822" s="30"/>
      <c r="K822" s="30"/>
      <c r="L822" s="21"/>
      <c r="M822" s="21"/>
      <c r="N822" s="21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</row>
    <row r="823" spans="1:27" ht="15" x14ac:dyDescent="0.15">
      <c r="A823" s="45"/>
      <c r="B823" s="46"/>
      <c r="C823" s="47"/>
      <c r="D823" s="47"/>
      <c r="E823" s="48"/>
      <c r="F823" s="48"/>
      <c r="G823" s="48"/>
      <c r="H823" s="48"/>
      <c r="I823" s="48"/>
      <c r="J823" s="30"/>
      <c r="K823" s="30"/>
      <c r="L823" s="21"/>
      <c r="M823" s="21"/>
      <c r="N823" s="21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</row>
    <row r="824" spans="1:27" ht="15" x14ac:dyDescent="0.15">
      <c r="A824" s="45"/>
      <c r="B824" s="46"/>
      <c r="C824" s="47"/>
      <c r="D824" s="47"/>
      <c r="E824" s="48"/>
      <c r="F824" s="48"/>
      <c r="G824" s="48"/>
      <c r="H824" s="48"/>
      <c r="I824" s="48"/>
      <c r="J824" s="30"/>
      <c r="K824" s="30"/>
      <c r="L824" s="21"/>
      <c r="M824" s="21"/>
      <c r="N824" s="21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</row>
    <row r="825" spans="1:27" ht="15" x14ac:dyDescent="0.15">
      <c r="A825" s="45"/>
      <c r="B825" s="46"/>
      <c r="C825" s="47"/>
      <c r="D825" s="47"/>
      <c r="E825" s="48"/>
      <c r="F825" s="48"/>
      <c r="G825" s="48"/>
      <c r="H825" s="48"/>
      <c r="I825" s="48"/>
      <c r="J825" s="30"/>
      <c r="K825" s="30"/>
      <c r="L825" s="21"/>
      <c r="M825" s="21"/>
      <c r="N825" s="21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</row>
    <row r="826" spans="1:27" ht="15" x14ac:dyDescent="0.15">
      <c r="A826" s="45"/>
      <c r="B826" s="46"/>
      <c r="C826" s="47"/>
      <c r="D826" s="47"/>
      <c r="E826" s="48"/>
      <c r="F826" s="48"/>
      <c r="G826" s="48"/>
      <c r="H826" s="48"/>
      <c r="I826" s="48"/>
      <c r="J826" s="30"/>
      <c r="K826" s="30"/>
      <c r="L826" s="21"/>
      <c r="M826" s="21"/>
      <c r="N826" s="21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</row>
    <row r="827" spans="1:27" ht="15" x14ac:dyDescent="0.15">
      <c r="A827" s="45"/>
      <c r="B827" s="46"/>
      <c r="C827" s="47"/>
      <c r="D827" s="47"/>
      <c r="E827" s="48"/>
      <c r="F827" s="48"/>
      <c r="G827" s="48"/>
      <c r="H827" s="48"/>
      <c r="I827" s="48"/>
      <c r="J827" s="30"/>
      <c r="K827" s="30"/>
      <c r="L827" s="21"/>
      <c r="M827" s="21"/>
      <c r="N827" s="21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</row>
    <row r="828" spans="1:27" ht="15" x14ac:dyDescent="0.15">
      <c r="A828" s="45"/>
      <c r="B828" s="46"/>
      <c r="C828" s="47"/>
      <c r="D828" s="47"/>
      <c r="E828" s="48"/>
      <c r="F828" s="48"/>
      <c r="G828" s="48"/>
      <c r="H828" s="48"/>
      <c r="I828" s="48"/>
      <c r="J828" s="30"/>
      <c r="K828" s="30"/>
      <c r="L828" s="21"/>
      <c r="M828" s="21"/>
      <c r="N828" s="21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</row>
    <row r="829" spans="1:27" ht="15" x14ac:dyDescent="0.15">
      <c r="A829" s="45"/>
      <c r="B829" s="46"/>
      <c r="C829" s="47"/>
      <c r="D829" s="47"/>
      <c r="E829" s="48"/>
      <c r="F829" s="48"/>
      <c r="G829" s="48"/>
      <c r="H829" s="48"/>
      <c r="I829" s="48"/>
      <c r="J829" s="30"/>
      <c r="K829" s="30"/>
      <c r="L829" s="21"/>
      <c r="M829" s="21"/>
      <c r="N829" s="21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</row>
    <row r="830" spans="1:27" ht="15" x14ac:dyDescent="0.15">
      <c r="A830" s="45"/>
      <c r="B830" s="46"/>
      <c r="C830" s="47"/>
      <c r="D830" s="47"/>
      <c r="E830" s="48"/>
      <c r="F830" s="48"/>
      <c r="G830" s="48"/>
      <c r="H830" s="48"/>
      <c r="I830" s="48"/>
      <c r="J830" s="30"/>
      <c r="K830" s="30"/>
      <c r="L830" s="21"/>
      <c r="M830" s="21"/>
      <c r="N830" s="21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</row>
    <row r="831" spans="1:27" ht="15" x14ac:dyDescent="0.15">
      <c r="A831" s="45"/>
      <c r="B831" s="46"/>
      <c r="C831" s="47"/>
      <c r="D831" s="47"/>
      <c r="E831" s="48"/>
      <c r="F831" s="48"/>
      <c r="G831" s="48"/>
      <c r="H831" s="48"/>
      <c r="I831" s="48"/>
      <c r="J831" s="30"/>
      <c r="K831" s="30"/>
      <c r="L831" s="21"/>
      <c r="M831" s="21"/>
      <c r="N831" s="21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</row>
    <row r="832" spans="1:27" ht="15" x14ac:dyDescent="0.15">
      <c r="A832" s="45"/>
      <c r="B832" s="46"/>
      <c r="C832" s="47"/>
      <c r="D832" s="47"/>
      <c r="E832" s="48"/>
      <c r="F832" s="48"/>
      <c r="G832" s="48"/>
      <c r="H832" s="48"/>
      <c r="I832" s="48"/>
      <c r="J832" s="30"/>
      <c r="K832" s="30"/>
      <c r="L832" s="21"/>
      <c r="M832" s="21"/>
      <c r="N832" s="21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</row>
    <row r="833" spans="1:27" ht="15" x14ac:dyDescent="0.15">
      <c r="A833" s="45"/>
      <c r="B833" s="46"/>
      <c r="C833" s="47"/>
      <c r="D833" s="47"/>
      <c r="E833" s="48"/>
      <c r="F833" s="48"/>
      <c r="G833" s="48"/>
      <c r="H833" s="48"/>
      <c r="I833" s="48"/>
      <c r="J833" s="30"/>
      <c r="K833" s="30"/>
      <c r="L833" s="21"/>
      <c r="M833" s="21"/>
      <c r="N833" s="21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</row>
    <row r="834" spans="1:27" ht="15" x14ac:dyDescent="0.15">
      <c r="A834" s="45"/>
      <c r="B834" s="46"/>
      <c r="C834" s="47"/>
      <c r="D834" s="47"/>
      <c r="E834" s="48"/>
      <c r="F834" s="48"/>
      <c r="G834" s="48"/>
      <c r="H834" s="48"/>
      <c r="I834" s="48"/>
      <c r="J834" s="30"/>
      <c r="K834" s="30"/>
      <c r="L834" s="21"/>
      <c r="M834" s="21"/>
      <c r="N834" s="21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</row>
    <row r="835" spans="1:27" ht="15" x14ac:dyDescent="0.15">
      <c r="A835" s="45"/>
      <c r="B835" s="46"/>
      <c r="C835" s="47"/>
      <c r="D835" s="47"/>
      <c r="E835" s="48"/>
      <c r="F835" s="48"/>
      <c r="G835" s="48"/>
      <c r="H835" s="48"/>
      <c r="I835" s="48"/>
      <c r="J835" s="30"/>
      <c r="K835" s="30"/>
      <c r="L835" s="21"/>
      <c r="M835" s="21"/>
      <c r="N835" s="21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</row>
    <row r="836" spans="1:27" ht="15" x14ac:dyDescent="0.15">
      <c r="A836" s="45"/>
      <c r="B836" s="46"/>
      <c r="C836" s="47"/>
      <c r="D836" s="47"/>
      <c r="E836" s="48"/>
      <c r="F836" s="48"/>
      <c r="G836" s="48"/>
      <c r="H836" s="48"/>
      <c r="I836" s="48"/>
      <c r="J836" s="30"/>
      <c r="K836" s="30"/>
      <c r="L836" s="21"/>
      <c r="M836" s="21"/>
      <c r="N836" s="21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</row>
    <row r="837" spans="1:27" ht="15" x14ac:dyDescent="0.15">
      <c r="A837" s="45"/>
      <c r="B837" s="46"/>
      <c r="C837" s="47"/>
      <c r="D837" s="47"/>
      <c r="E837" s="48"/>
      <c r="F837" s="48"/>
      <c r="G837" s="48"/>
      <c r="H837" s="48"/>
      <c r="I837" s="48"/>
      <c r="J837" s="30"/>
      <c r="K837" s="30"/>
      <c r="L837" s="21"/>
      <c r="M837" s="21"/>
      <c r="N837" s="21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</row>
    <row r="838" spans="1:27" ht="15" x14ac:dyDescent="0.15">
      <c r="A838" s="45"/>
      <c r="B838" s="46"/>
      <c r="C838" s="47"/>
      <c r="D838" s="47"/>
      <c r="E838" s="48"/>
      <c r="F838" s="48"/>
      <c r="G838" s="48"/>
      <c r="H838" s="48"/>
      <c r="I838" s="48"/>
      <c r="J838" s="30"/>
      <c r="K838" s="30"/>
      <c r="L838" s="21"/>
      <c r="M838" s="21"/>
      <c r="N838" s="21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</row>
    <row r="839" spans="1:27" ht="15" x14ac:dyDescent="0.15">
      <c r="A839" s="45"/>
      <c r="B839" s="46"/>
      <c r="C839" s="47"/>
      <c r="D839" s="47"/>
      <c r="E839" s="48"/>
      <c r="F839" s="48"/>
      <c r="G839" s="48"/>
      <c r="H839" s="48"/>
      <c r="I839" s="48"/>
      <c r="J839" s="30"/>
      <c r="K839" s="30"/>
      <c r="L839" s="21"/>
      <c r="M839" s="21"/>
      <c r="N839" s="21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</row>
    <row r="840" spans="1:27" ht="15" x14ac:dyDescent="0.15">
      <c r="A840" s="45"/>
      <c r="B840" s="46"/>
      <c r="C840" s="47"/>
      <c r="D840" s="47"/>
      <c r="E840" s="48"/>
      <c r="F840" s="48"/>
      <c r="G840" s="48"/>
      <c r="H840" s="48"/>
      <c r="I840" s="48"/>
      <c r="J840" s="30"/>
      <c r="K840" s="30"/>
      <c r="L840" s="21"/>
      <c r="M840" s="21"/>
      <c r="N840" s="21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</row>
    <row r="841" spans="1:27" ht="15" x14ac:dyDescent="0.15">
      <c r="A841" s="45"/>
      <c r="B841" s="46"/>
      <c r="C841" s="47"/>
      <c r="D841" s="47"/>
      <c r="E841" s="48"/>
      <c r="F841" s="48"/>
      <c r="G841" s="48"/>
      <c r="H841" s="48"/>
      <c r="I841" s="48"/>
      <c r="J841" s="30"/>
      <c r="K841" s="30"/>
      <c r="L841" s="21"/>
      <c r="M841" s="21"/>
      <c r="N841" s="21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</row>
    <row r="842" spans="1:27" ht="15" x14ac:dyDescent="0.15">
      <c r="A842" s="45"/>
      <c r="B842" s="46"/>
      <c r="C842" s="47"/>
      <c r="D842" s="47"/>
      <c r="E842" s="48"/>
      <c r="F842" s="48"/>
      <c r="G842" s="48"/>
      <c r="H842" s="48"/>
      <c r="I842" s="48"/>
      <c r="J842" s="30"/>
      <c r="K842" s="30"/>
      <c r="L842" s="21"/>
      <c r="M842" s="21"/>
      <c r="N842" s="21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</row>
    <row r="843" spans="1:27" ht="15" x14ac:dyDescent="0.15">
      <c r="A843" s="45"/>
      <c r="B843" s="46"/>
      <c r="C843" s="47"/>
      <c r="D843" s="47"/>
      <c r="E843" s="48"/>
      <c r="F843" s="48"/>
      <c r="G843" s="48"/>
      <c r="H843" s="48"/>
      <c r="I843" s="48"/>
      <c r="J843" s="30"/>
      <c r="K843" s="30"/>
      <c r="L843" s="21"/>
      <c r="M843" s="21"/>
      <c r="N843" s="21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</row>
    <row r="844" spans="1:27" ht="15" x14ac:dyDescent="0.15">
      <c r="A844" s="45"/>
      <c r="B844" s="46"/>
      <c r="C844" s="47"/>
      <c r="D844" s="47"/>
      <c r="E844" s="48"/>
      <c r="F844" s="48"/>
      <c r="G844" s="48"/>
      <c r="H844" s="48"/>
      <c r="I844" s="48"/>
      <c r="J844" s="30"/>
      <c r="K844" s="30"/>
      <c r="L844" s="21"/>
      <c r="M844" s="21"/>
      <c r="N844" s="21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</row>
    <row r="845" spans="1:27" ht="15" x14ac:dyDescent="0.15">
      <c r="A845" s="45"/>
      <c r="B845" s="46"/>
      <c r="C845" s="47"/>
      <c r="D845" s="47"/>
      <c r="E845" s="48"/>
      <c r="F845" s="48"/>
      <c r="G845" s="48"/>
      <c r="H845" s="48"/>
      <c r="I845" s="48"/>
      <c r="J845" s="30"/>
      <c r="K845" s="30"/>
      <c r="L845" s="21"/>
      <c r="M845" s="21"/>
      <c r="N845" s="21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</row>
    <row r="846" spans="1:27" ht="15" x14ac:dyDescent="0.15">
      <c r="A846" s="45"/>
      <c r="B846" s="46"/>
      <c r="C846" s="47"/>
      <c r="D846" s="47"/>
      <c r="E846" s="48"/>
      <c r="F846" s="48"/>
      <c r="G846" s="48"/>
      <c r="H846" s="48"/>
      <c r="I846" s="48"/>
      <c r="J846" s="30"/>
      <c r="K846" s="30"/>
      <c r="L846" s="21"/>
      <c r="M846" s="21"/>
      <c r="N846" s="21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</row>
    <row r="847" spans="1:27" ht="15" x14ac:dyDescent="0.15">
      <c r="A847" s="45"/>
      <c r="B847" s="46"/>
      <c r="C847" s="47"/>
      <c r="D847" s="47"/>
      <c r="E847" s="48"/>
      <c r="F847" s="48"/>
      <c r="G847" s="48"/>
      <c r="H847" s="48"/>
      <c r="I847" s="48"/>
      <c r="J847" s="30"/>
      <c r="K847" s="30"/>
      <c r="L847" s="21"/>
      <c r="M847" s="21"/>
      <c r="N847" s="21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</row>
    <row r="848" spans="1:27" ht="15" x14ac:dyDescent="0.15">
      <c r="A848" s="45"/>
      <c r="B848" s="46"/>
      <c r="C848" s="47"/>
      <c r="D848" s="47"/>
      <c r="E848" s="48"/>
      <c r="F848" s="48"/>
      <c r="G848" s="48"/>
      <c r="H848" s="48"/>
      <c r="I848" s="48"/>
      <c r="J848" s="30"/>
      <c r="K848" s="30"/>
      <c r="L848" s="21"/>
      <c r="M848" s="21"/>
      <c r="N848" s="21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</row>
    <row r="849" spans="1:27" ht="15" x14ac:dyDescent="0.15">
      <c r="A849" s="45"/>
      <c r="B849" s="46"/>
      <c r="C849" s="47"/>
      <c r="D849" s="47"/>
      <c r="E849" s="48"/>
      <c r="F849" s="48"/>
      <c r="G849" s="48"/>
      <c r="H849" s="48"/>
      <c r="I849" s="48"/>
      <c r="J849" s="30"/>
      <c r="K849" s="30"/>
      <c r="L849" s="21"/>
      <c r="M849" s="21"/>
      <c r="N849" s="21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</row>
    <row r="850" spans="1:27" ht="15" x14ac:dyDescent="0.15">
      <c r="A850" s="45"/>
      <c r="B850" s="46"/>
      <c r="C850" s="47"/>
      <c r="D850" s="47"/>
      <c r="E850" s="48"/>
      <c r="F850" s="48"/>
      <c r="G850" s="48"/>
      <c r="H850" s="48"/>
      <c r="I850" s="48"/>
      <c r="J850" s="30"/>
      <c r="K850" s="30"/>
      <c r="L850" s="21"/>
      <c r="M850" s="21"/>
      <c r="N850" s="21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</row>
    <row r="851" spans="1:27" ht="15" x14ac:dyDescent="0.15">
      <c r="A851" s="45"/>
      <c r="B851" s="46"/>
      <c r="C851" s="47"/>
      <c r="D851" s="47"/>
      <c r="E851" s="48"/>
      <c r="F851" s="48"/>
      <c r="G851" s="48"/>
      <c r="H851" s="48"/>
      <c r="I851" s="48"/>
      <c r="J851" s="30"/>
      <c r="K851" s="30"/>
      <c r="L851" s="21"/>
      <c r="M851" s="21"/>
      <c r="N851" s="21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</row>
    <row r="852" spans="1:27" ht="15" x14ac:dyDescent="0.15">
      <c r="A852" s="45"/>
      <c r="B852" s="46"/>
      <c r="C852" s="47"/>
      <c r="D852" s="47"/>
      <c r="E852" s="48"/>
      <c r="F852" s="48"/>
      <c r="G852" s="48"/>
      <c r="H852" s="48"/>
      <c r="I852" s="48"/>
      <c r="J852" s="30"/>
      <c r="K852" s="30"/>
      <c r="L852" s="21"/>
      <c r="M852" s="21"/>
      <c r="N852" s="21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</row>
    <row r="853" spans="1:27" ht="15" x14ac:dyDescent="0.15">
      <c r="A853" s="45"/>
      <c r="B853" s="46"/>
      <c r="C853" s="47"/>
      <c r="D853" s="47"/>
      <c r="E853" s="48"/>
      <c r="F853" s="48"/>
      <c r="G853" s="48"/>
      <c r="H853" s="48"/>
      <c r="I853" s="48"/>
      <c r="J853" s="30"/>
      <c r="K853" s="30"/>
      <c r="L853" s="21"/>
      <c r="M853" s="21"/>
      <c r="N853" s="21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</row>
    <row r="854" spans="1:27" ht="15" x14ac:dyDescent="0.15">
      <c r="A854" s="45"/>
      <c r="B854" s="46"/>
      <c r="C854" s="47"/>
      <c r="D854" s="47"/>
      <c r="E854" s="48"/>
      <c r="F854" s="48"/>
      <c r="G854" s="48"/>
      <c r="H854" s="48"/>
      <c r="I854" s="48"/>
      <c r="J854" s="30"/>
      <c r="K854" s="30"/>
      <c r="L854" s="21"/>
      <c r="M854" s="21"/>
      <c r="N854" s="21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</row>
    <row r="855" spans="1:27" ht="15" x14ac:dyDescent="0.15">
      <c r="A855" s="45"/>
      <c r="B855" s="46"/>
      <c r="C855" s="47"/>
      <c r="D855" s="47"/>
      <c r="E855" s="48"/>
      <c r="F855" s="48"/>
      <c r="G855" s="48"/>
      <c r="H855" s="48"/>
      <c r="I855" s="48"/>
      <c r="J855" s="30"/>
      <c r="K855" s="30"/>
      <c r="L855" s="21"/>
      <c r="M855" s="21"/>
      <c r="N855" s="21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</row>
    <row r="856" spans="1:27" ht="15" x14ac:dyDescent="0.15">
      <c r="A856" s="45"/>
      <c r="B856" s="46"/>
      <c r="C856" s="47"/>
      <c r="D856" s="47"/>
      <c r="E856" s="48"/>
      <c r="F856" s="48"/>
      <c r="G856" s="48"/>
      <c r="H856" s="48"/>
      <c r="I856" s="48"/>
      <c r="J856" s="30"/>
      <c r="K856" s="30"/>
      <c r="L856" s="21"/>
      <c r="M856" s="21"/>
      <c r="N856" s="21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</row>
    <row r="857" spans="1:27" ht="15" x14ac:dyDescent="0.15">
      <c r="A857" s="45"/>
      <c r="B857" s="46"/>
      <c r="C857" s="47"/>
      <c r="D857" s="47"/>
      <c r="E857" s="48"/>
      <c r="F857" s="48"/>
      <c r="G857" s="48"/>
      <c r="H857" s="48"/>
      <c r="I857" s="48"/>
      <c r="J857" s="30"/>
      <c r="K857" s="30"/>
      <c r="L857" s="21"/>
      <c r="M857" s="21"/>
      <c r="N857" s="21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</row>
    <row r="858" spans="1:27" ht="15" x14ac:dyDescent="0.15">
      <c r="A858" s="45"/>
      <c r="B858" s="46"/>
      <c r="C858" s="47"/>
      <c r="D858" s="47"/>
      <c r="E858" s="48"/>
      <c r="F858" s="48"/>
      <c r="G858" s="48"/>
      <c r="H858" s="48"/>
      <c r="I858" s="48"/>
      <c r="J858" s="30"/>
      <c r="K858" s="30"/>
      <c r="L858" s="21"/>
      <c r="M858" s="21"/>
      <c r="N858" s="21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</row>
    <row r="859" spans="1:27" ht="15" x14ac:dyDescent="0.15">
      <c r="A859" s="45"/>
      <c r="B859" s="46"/>
      <c r="C859" s="47"/>
      <c r="D859" s="47"/>
      <c r="E859" s="48"/>
      <c r="F859" s="48"/>
      <c r="G859" s="48"/>
      <c r="H859" s="48"/>
      <c r="I859" s="48"/>
      <c r="J859" s="30"/>
      <c r="K859" s="30"/>
      <c r="L859" s="21"/>
      <c r="M859" s="21"/>
      <c r="N859" s="21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</row>
    <row r="860" spans="1:27" ht="15" x14ac:dyDescent="0.15">
      <c r="A860" s="45"/>
      <c r="B860" s="46"/>
      <c r="C860" s="47"/>
      <c r="D860" s="47"/>
      <c r="E860" s="48"/>
      <c r="F860" s="48"/>
      <c r="G860" s="48"/>
      <c r="H860" s="48"/>
      <c r="I860" s="48"/>
      <c r="J860" s="30"/>
      <c r="K860" s="30"/>
      <c r="L860" s="21"/>
      <c r="M860" s="21"/>
      <c r="N860" s="21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</row>
    <row r="861" spans="1:27" ht="15" x14ac:dyDescent="0.15">
      <c r="A861" s="45"/>
      <c r="B861" s="46"/>
      <c r="C861" s="47"/>
      <c r="D861" s="47"/>
      <c r="E861" s="48"/>
      <c r="F861" s="48"/>
      <c r="G861" s="48"/>
      <c r="H861" s="48"/>
      <c r="I861" s="48"/>
      <c r="J861" s="30"/>
      <c r="K861" s="30"/>
      <c r="L861" s="21"/>
      <c r="M861" s="21"/>
      <c r="N861" s="21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</row>
    <row r="862" spans="1:27" ht="15" x14ac:dyDescent="0.15">
      <c r="A862" s="45"/>
      <c r="B862" s="46"/>
      <c r="C862" s="47"/>
      <c r="D862" s="47"/>
      <c r="E862" s="48"/>
      <c r="F862" s="48"/>
      <c r="G862" s="48"/>
      <c r="H862" s="48"/>
      <c r="I862" s="48"/>
      <c r="J862" s="30"/>
      <c r="K862" s="30"/>
      <c r="L862" s="21"/>
      <c r="M862" s="21"/>
      <c r="N862" s="21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</row>
    <row r="863" spans="1:27" ht="15" x14ac:dyDescent="0.15">
      <c r="A863" s="45"/>
      <c r="B863" s="46"/>
      <c r="C863" s="47"/>
      <c r="D863" s="47"/>
      <c r="E863" s="48"/>
      <c r="F863" s="48"/>
      <c r="G863" s="48"/>
      <c r="H863" s="48"/>
      <c r="I863" s="48"/>
      <c r="J863" s="30"/>
      <c r="K863" s="30"/>
      <c r="L863" s="21"/>
      <c r="M863" s="21"/>
      <c r="N863" s="21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</row>
    <row r="864" spans="1:27" ht="15" x14ac:dyDescent="0.15">
      <c r="A864" s="45"/>
      <c r="B864" s="46"/>
      <c r="C864" s="47"/>
      <c r="D864" s="47"/>
      <c r="E864" s="48"/>
      <c r="F864" s="48"/>
      <c r="G864" s="48"/>
      <c r="H864" s="48"/>
      <c r="I864" s="48"/>
      <c r="J864" s="30"/>
      <c r="K864" s="30"/>
      <c r="L864" s="21"/>
      <c r="M864" s="21"/>
      <c r="N864" s="21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</row>
    <row r="865" spans="1:27" ht="15" x14ac:dyDescent="0.15">
      <c r="A865" s="45"/>
      <c r="B865" s="46"/>
      <c r="C865" s="47"/>
      <c r="D865" s="47"/>
      <c r="E865" s="48"/>
      <c r="F865" s="48"/>
      <c r="G865" s="48"/>
      <c r="H865" s="48"/>
      <c r="I865" s="48"/>
      <c r="J865" s="30"/>
      <c r="K865" s="30"/>
      <c r="L865" s="21"/>
      <c r="M865" s="21"/>
      <c r="N865" s="21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</row>
    <row r="866" spans="1:27" ht="15" x14ac:dyDescent="0.15">
      <c r="A866" s="45"/>
      <c r="B866" s="46"/>
      <c r="C866" s="47"/>
      <c r="D866" s="47"/>
      <c r="E866" s="48"/>
      <c r="F866" s="48"/>
      <c r="G866" s="48"/>
      <c r="H866" s="48"/>
      <c r="I866" s="48"/>
      <c r="J866" s="30"/>
      <c r="K866" s="30"/>
      <c r="L866" s="21"/>
      <c r="M866" s="21"/>
      <c r="N866" s="21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</row>
    <row r="867" spans="1:27" ht="15" x14ac:dyDescent="0.15">
      <c r="A867" s="45"/>
      <c r="B867" s="46"/>
      <c r="C867" s="47"/>
      <c r="D867" s="47"/>
      <c r="E867" s="48"/>
      <c r="F867" s="48"/>
      <c r="G867" s="48"/>
      <c r="H867" s="48"/>
      <c r="I867" s="48"/>
      <c r="J867" s="30"/>
      <c r="K867" s="30"/>
      <c r="L867" s="21"/>
      <c r="M867" s="21"/>
      <c r="N867" s="21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</row>
    <row r="868" spans="1:27" ht="15" x14ac:dyDescent="0.15">
      <c r="A868" s="45"/>
      <c r="B868" s="46"/>
      <c r="C868" s="47"/>
      <c r="D868" s="47"/>
      <c r="E868" s="48"/>
      <c r="F868" s="48"/>
      <c r="G868" s="48"/>
      <c r="H868" s="48"/>
      <c r="I868" s="48"/>
      <c r="J868" s="30"/>
      <c r="K868" s="30"/>
      <c r="L868" s="21"/>
      <c r="M868" s="21"/>
      <c r="N868" s="21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</row>
    <row r="869" spans="1:27" ht="15" x14ac:dyDescent="0.15">
      <c r="A869" s="45"/>
      <c r="B869" s="46"/>
      <c r="C869" s="47"/>
      <c r="D869" s="47"/>
      <c r="E869" s="48"/>
      <c r="F869" s="48"/>
      <c r="G869" s="48"/>
      <c r="H869" s="48"/>
      <c r="I869" s="48"/>
      <c r="J869" s="30"/>
      <c r="K869" s="30"/>
      <c r="L869" s="21"/>
      <c r="M869" s="21"/>
      <c r="N869" s="21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</row>
    <row r="870" spans="1:27" ht="15" x14ac:dyDescent="0.15">
      <c r="A870" s="45"/>
      <c r="B870" s="46"/>
      <c r="C870" s="47"/>
      <c r="D870" s="47"/>
      <c r="E870" s="48"/>
      <c r="F870" s="48"/>
      <c r="G870" s="48"/>
      <c r="H870" s="48"/>
      <c r="I870" s="48"/>
      <c r="J870" s="30"/>
      <c r="K870" s="30"/>
      <c r="L870" s="21"/>
      <c r="M870" s="21"/>
      <c r="N870" s="21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</row>
    <row r="871" spans="1:27" ht="15" x14ac:dyDescent="0.15">
      <c r="A871" s="45"/>
      <c r="B871" s="46"/>
      <c r="C871" s="47"/>
      <c r="D871" s="47"/>
      <c r="E871" s="48"/>
      <c r="F871" s="48"/>
      <c r="G871" s="48"/>
      <c r="H871" s="48"/>
      <c r="I871" s="48"/>
      <c r="J871" s="30"/>
      <c r="K871" s="30"/>
      <c r="L871" s="21"/>
      <c r="M871" s="21"/>
      <c r="N871" s="21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</row>
    <row r="872" spans="1:27" ht="15" x14ac:dyDescent="0.15">
      <c r="A872" s="45"/>
      <c r="B872" s="46"/>
      <c r="C872" s="47"/>
      <c r="D872" s="47"/>
      <c r="E872" s="48"/>
      <c r="F872" s="48"/>
      <c r="G872" s="48"/>
      <c r="H872" s="48"/>
      <c r="I872" s="48"/>
      <c r="J872" s="30"/>
      <c r="K872" s="30"/>
      <c r="L872" s="21"/>
      <c r="M872" s="21"/>
      <c r="N872" s="21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</row>
    <row r="873" spans="1:27" ht="15" x14ac:dyDescent="0.15">
      <c r="A873" s="45"/>
      <c r="B873" s="46"/>
      <c r="C873" s="47"/>
      <c r="D873" s="47"/>
      <c r="E873" s="48"/>
      <c r="F873" s="48"/>
      <c r="G873" s="48"/>
      <c r="H873" s="48"/>
      <c r="I873" s="48"/>
      <c r="J873" s="30"/>
      <c r="K873" s="30"/>
      <c r="L873" s="21"/>
      <c r="M873" s="21"/>
      <c r="N873" s="21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</row>
    <row r="874" spans="1:27" ht="15" x14ac:dyDescent="0.15">
      <c r="A874" s="45"/>
      <c r="B874" s="46"/>
      <c r="C874" s="47"/>
      <c r="D874" s="47"/>
      <c r="E874" s="48"/>
      <c r="F874" s="48"/>
      <c r="G874" s="48"/>
      <c r="H874" s="48"/>
      <c r="I874" s="48"/>
      <c r="J874" s="30"/>
      <c r="K874" s="30"/>
      <c r="L874" s="21"/>
      <c r="M874" s="21"/>
      <c r="N874" s="21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</row>
    <row r="875" spans="1:27" ht="15" x14ac:dyDescent="0.15">
      <c r="A875" s="45"/>
      <c r="B875" s="46"/>
      <c r="C875" s="47"/>
      <c r="D875" s="47"/>
      <c r="E875" s="48"/>
      <c r="F875" s="48"/>
      <c r="G875" s="48"/>
      <c r="H875" s="48"/>
      <c r="I875" s="48"/>
      <c r="J875" s="30"/>
      <c r="K875" s="30"/>
      <c r="L875" s="21"/>
      <c r="M875" s="21"/>
      <c r="N875" s="21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</row>
    <row r="876" spans="1:27" ht="15" x14ac:dyDescent="0.15">
      <c r="A876" s="45"/>
      <c r="B876" s="46"/>
      <c r="C876" s="47"/>
      <c r="D876" s="47"/>
      <c r="E876" s="48"/>
      <c r="F876" s="48"/>
      <c r="G876" s="48"/>
      <c r="H876" s="48"/>
      <c r="I876" s="48"/>
      <c r="J876" s="30"/>
      <c r="K876" s="30"/>
      <c r="L876" s="21"/>
      <c r="M876" s="21"/>
      <c r="N876" s="21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</row>
    <row r="877" spans="1:27" ht="15" x14ac:dyDescent="0.15">
      <c r="A877" s="45"/>
      <c r="B877" s="46"/>
      <c r="C877" s="47"/>
      <c r="D877" s="47"/>
      <c r="E877" s="48"/>
      <c r="F877" s="48"/>
      <c r="G877" s="48"/>
      <c r="H877" s="48"/>
      <c r="I877" s="48"/>
      <c r="J877" s="30"/>
      <c r="K877" s="30"/>
      <c r="L877" s="21"/>
      <c r="M877" s="21"/>
      <c r="N877" s="21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</row>
    <row r="878" spans="1:27" ht="15" x14ac:dyDescent="0.15">
      <c r="A878" s="45"/>
      <c r="B878" s="46"/>
      <c r="C878" s="47"/>
      <c r="D878" s="47"/>
      <c r="E878" s="48"/>
      <c r="F878" s="48"/>
      <c r="G878" s="48"/>
      <c r="H878" s="48"/>
      <c r="I878" s="48"/>
      <c r="J878" s="30"/>
      <c r="K878" s="30"/>
      <c r="L878" s="21"/>
      <c r="M878" s="21"/>
      <c r="N878" s="21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</row>
    <row r="879" spans="1:27" ht="15" x14ac:dyDescent="0.15">
      <c r="A879" s="45"/>
      <c r="B879" s="46"/>
      <c r="C879" s="47"/>
      <c r="D879" s="47"/>
      <c r="E879" s="48"/>
      <c r="F879" s="48"/>
      <c r="G879" s="48"/>
      <c r="H879" s="48"/>
      <c r="I879" s="48"/>
      <c r="J879" s="30"/>
      <c r="K879" s="30"/>
      <c r="L879" s="21"/>
      <c r="M879" s="21"/>
      <c r="N879" s="21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</row>
    <row r="880" spans="1:27" ht="15" x14ac:dyDescent="0.15">
      <c r="A880" s="45"/>
      <c r="B880" s="46"/>
      <c r="C880" s="47"/>
      <c r="D880" s="47"/>
      <c r="E880" s="48"/>
      <c r="F880" s="48"/>
      <c r="G880" s="48"/>
      <c r="H880" s="48"/>
      <c r="I880" s="48"/>
      <c r="J880" s="30"/>
      <c r="K880" s="30"/>
      <c r="L880" s="21"/>
      <c r="M880" s="21"/>
      <c r="N880" s="21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</row>
    <row r="881" spans="1:27" ht="15" x14ac:dyDescent="0.15">
      <c r="A881" s="45"/>
      <c r="B881" s="46"/>
      <c r="C881" s="47"/>
      <c r="D881" s="47"/>
      <c r="E881" s="48"/>
      <c r="F881" s="48"/>
      <c r="G881" s="48"/>
      <c r="H881" s="48"/>
      <c r="I881" s="48"/>
      <c r="J881" s="30"/>
      <c r="K881" s="30"/>
      <c r="L881" s="21"/>
      <c r="M881" s="21"/>
      <c r="N881" s="21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</row>
    <row r="882" spans="1:27" ht="15" x14ac:dyDescent="0.15">
      <c r="A882" s="45"/>
      <c r="B882" s="46"/>
      <c r="C882" s="47"/>
      <c r="D882" s="47"/>
      <c r="E882" s="48"/>
      <c r="F882" s="48"/>
      <c r="G882" s="48"/>
      <c r="H882" s="48"/>
      <c r="I882" s="48"/>
      <c r="J882" s="30"/>
      <c r="K882" s="30"/>
      <c r="L882" s="21"/>
      <c r="M882" s="21"/>
      <c r="N882" s="21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</row>
    <row r="883" spans="1:27" ht="15" x14ac:dyDescent="0.15">
      <c r="A883" s="45"/>
      <c r="B883" s="46"/>
      <c r="C883" s="47"/>
      <c r="D883" s="47"/>
      <c r="E883" s="48"/>
      <c r="F883" s="48"/>
      <c r="G883" s="48"/>
      <c r="H883" s="48"/>
      <c r="I883" s="48"/>
      <c r="J883" s="30"/>
      <c r="K883" s="30"/>
      <c r="L883" s="21"/>
      <c r="M883" s="21"/>
      <c r="N883" s="21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</row>
    <row r="884" spans="1:27" ht="15" x14ac:dyDescent="0.15">
      <c r="A884" s="45"/>
      <c r="B884" s="46"/>
      <c r="C884" s="47"/>
      <c r="D884" s="47"/>
      <c r="E884" s="48"/>
      <c r="F884" s="48"/>
      <c r="G884" s="48"/>
      <c r="H884" s="48"/>
      <c r="I884" s="48"/>
      <c r="J884" s="30"/>
      <c r="K884" s="30"/>
      <c r="L884" s="21"/>
      <c r="M884" s="21"/>
      <c r="N884" s="21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</row>
    <row r="885" spans="1:27" ht="15" x14ac:dyDescent="0.15">
      <c r="A885" s="45"/>
      <c r="B885" s="46"/>
      <c r="C885" s="47"/>
      <c r="D885" s="47"/>
      <c r="E885" s="48"/>
      <c r="F885" s="48"/>
      <c r="G885" s="48"/>
      <c r="H885" s="48"/>
      <c r="I885" s="48"/>
      <c r="J885" s="30"/>
      <c r="K885" s="30"/>
      <c r="L885" s="21"/>
      <c r="M885" s="21"/>
      <c r="N885" s="21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</row>
    <row r="886" spans="1:27" ht="15" x14ac:dyDescent="0.15">
      <c r="A886" s="45"/>
      <c r="B886" s="46"/>
      <c r="C886" s="47"/>
      <c r="D886" s="47"/>
      <c r="E886" s="48"/>
      <c r="F886" s="48"/>
      <c r="G886" s="48"/>
      <c r="H886" s="48"/>
      <c r="I886" s="48"/>
      <c r="J886" s="30"/>
      <c r="K886" s="30"/>
      <c r="L886" s="21"/>
      <c r="M886" s="21"/>
      <c r="N886" s="21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</row>
    <row r="887" spans="1:27" ht="15" x14ac:dyDescent="0.15">
      <c r="A887" s="45"/>
      <c r="B887" s="46"/>
      <c r="C887" s="47"/>
      <c r="D887" s="47"/>
      <c r="E887" s="48"/>
      <c r="F887" s="48"/>
      <c r="G887" s="48"/>
      <c r="H887" s="48"/>
      <c r="I887" s="48"/>
      <c r="J887" s="30"/>
      <c r="K887" s="30"/>
      <c r="L887" s="21"/>
      <c r="M887" s="21"/>
      <c r="N887" s="21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</row>
    <row r="888" spans="1:27" ht="15" x14ac:dyDescent="0.15">
      <c r="A888" s="45"/>
      <c r="B888" s="46"/>
      <c r="C888" s="47"/>
      <c r="D888" s="47"/>
      <c r="E888" s="48"/>
      <c r="F888" s="48"/>
      <c r="G888" s="48"/>
      <c r="H888" s="48"/>
      <c r="I888" s="48"/>
      <c r="J888" s="30"/>
      <c r="K888" s="30"/>
      <c r="L888" s="21"/>
      <c r="M888" s="21"/>
      <c r="N888" s="21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</row>
    <row r="889" spans="1:27" ht="15" x14ac:dyDescent="0.15">
      <c r="A889" s="45"/>
      <c r="B889" s="46"/>
      <c r="C889" s="47"/>
      <c r="D889" s="47"/>
      <c r="E889" s="48"/>
      <c r="F889" s="48"/>
      <c r="G889" s="48"/>
      <c r="H889" s="48"/>
      <c r="I889" s="48"/>
      <c r="J889" s="30"/>
      <c r="K889" s="30"/>
      <c r="L889" s="21"/>
      <c r="M889" s="21"/>
      <c r="N889" s="21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</row>
    <row r="890" spans="1:27" ht="15" x14ac:dyDescent="0.15">
      <c r="A890" s="45"/>
      <c r="B890" s="46"/>
      <c r="C890" s="47"/>
      <c r="D890" s="47"/>
      <c r="E890" s="48"/>
      <c r="F890" s="48"/>
      <c r="G890" s="48"/>
      <c r="H890" s="48"/>
      <c r="I890" s="48"/>
      <c r="J890" s="30"/>
      <c r="K890" s="30"/>
      <c r="L890" s="21"/>
      <c r="M890" s="21"/>
      <c r="N890" s="21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</row>
    <row r="891" spans="1:27" ht="15" x14ac:dyDescent="0.15">
      <c r="A891" s="45"/>
      <c r="B891" s="46"/>
      <c r="C891" s="47"/>
      <c r="D891" s="47"/>
      <c r="E891" s="48"/>
      <c r="F891" s="48"/>
      <c r="G891" s="48"/>
      <c r="H891" s="48"/>
      <c r="I891" s="48"/>
      <c r="J891" s="30"/>
      <c r="K891" s="30"/>
      <c r="L891" s="21"/>
      <c r="M891" s="21"/>
      <c r="N891" s="21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</row>
    <row r="892" spans="1:27" ht="15" x14ac:dyDescent="0.15">
      <c r="A892" s="45"/>
      <c r="B892" s="46"/>
      <c r="C892" s="47"/>
      <c r="D892" s="47"/>
      <c r="E892" s="48"/>
      <c r="F892" s="48"/>
      <c r="G892" s="48"/>
      <c r="H892" s="48"/>
      <c r="I892" s="48"/>
      <c r="J892" s="30"/>
      <c r="K892" s="30"/>
      <c r="L892" s="21"/>
      <c r="M892" s="21"/>
      <c r="N892" s="21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</row>
    <row r="893" spans="1:27" ht="15" x14ac:dyDescent="0.15">
      <c r="A893" s="45"/>
      <c r="B893" s="46"/>
      <c r="C893" s="47"/>
      <c r="D893" s="47"/>
      <c r="E893" s="48"/>
      <c r="F893" s="48"/>
      <c r="G893" s="48"/>
      <c r="H893" s="48"/>
      <c r="I893" s="48"/>
      <c r="J893" s="30"/>
      <c r="K893" s="30"/>
      <c r="L893" s="21"/>
      <c r="M893" s="21"/>
      <c r="N893" s="21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</row>
    <row r="894" spans="1:27" ht="15" x14ac:dyDescent="0.15">
      <c r="A894" s="45"/>
      <c r="B894" s="46"/>
      <c r="C894" s="47"/>
      <c r="D894" s="47"/>
      <c r="E894" s="48"/>
      <c r="F894" s="48"/>
      <c r="G894" s="48"/>
      <c r="H894" s="48"/>
      <c r="I894" s="48"/>
      <c r="J894" s="30"/>
      <c r="K894" s="30"/>
      <c r="L894" s="21"/>
      <c r="M894" s="21"/>
      <c r="N894" s="21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</row>
    <row r="895" spans="1:27" ht="15" x14ac:dyDescent="0.15">
      <c r="A895" s="45"/>
      <c r="B895" s="46"/>
      <c r="C895" s="47"/>
      <c r="D895" s="47"/>
      <c r="E895" s="48"/>
      <c r="F895" s="48"/>
      <c r="G895" s="48"/>
      <c r="H895" s="48"/>
      <c r="I895" s="48"/>
      <c r="J895" s="30"/>
      <c r="K895" s="30"/>
      <c r="L895" s="21"/>
      <c r="M895" s="21"/>
      <c r="N895" s="21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</row>
    <row r="896" spans="1:27" ht="15" x14ac:dyDescent="0.15">
      <c r="A896" s="45"/>
      <c r="B896" s="46"/>
      <c r="C896" s="47"/>
      <c r="D896" s="47"/>
      <c r="E896" s="48"/>
      <c r="F896" s="48"/>
      <c r="G896" s="48"/>
      <c r="H896" s="48"/>
      <c r="I896" s="48"/>
      <c r="J896" s="30"/>
      <c r="K896" s="30"/>
      <c r="L896" s="21"/>
      <c r="M896" s="21"/>
      <c r="N896" s="21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</row>
    <row r="897" spans="1:27" ht="15" x14ac:dyDescent="0.15">
      <c r="A897" s="45"/>
      <c r="B897" s="46"/>
      <c r="C897" s="47"/>
      <c r="D897" s="47"/>
      <c r="E897" s="48"/>
      <c r="F897" s="48"/>
      <c r="G897" s="48"/>
      <c r="H897" s="48"/>
      <c r="I897" s="48"/>
      <c r="J897" s="30"/>
      <c r="K897" s="30"/>
      <c r="L897" s="21"/>
      <c r="M897" s="21"/>
      <c r="N897" s="21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</row>
    <row r="898" spans="1:27" ht="15" x14ac:dyDescent="0.15">
      <c r="A898" s="45"/>
      <c r="B898" s="46"/>
      <c r="C898" s="47"/>
      <c r="D898" s="47"/>
      <c r="E898" s="48"/>
      <c r="F898" s="48"/>
      <c r="G898" s="48"/>
      <c r="H898" s="48"/>
      <c r="I898" s="48"/>
      <c r="J898" s="30"/>
      <c r="K898" s="30"/>
      <c r="L898" s="21"/>
      <c r="M898" s="21"/>
      <c r="N898" s="21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</row>
    <row r="899" spans="1:27" ht="15" x14ac:dyDescent="0.15">
      <c r="A899" s="45"/>
      <c r="B899" s="46"/>
      <c r="C899" s="47"/>
      <c r="D899" s="47"/>
      <c r="E899" s="48"/>
      <c r="F899" s="48"/>
      <c r="G899" s="48"/>
      <c r="H899" s="48"/>
      <c r="I899" s="48"/>
      <c r="J899" s="30"/>
      <c r="K899" s="30"/>
      <c r="L899" s="21"/>
      <c r="M899" s="21"/>
      <c r="N899" s="21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</row>
    <row r="900" spans="1:27" ht="15" x14ac:dyDescent="0.15">
      <c r="A900" s="45"/>
      <c r="B900" s="46"/>
      <c r="C900" s="47"/>
      <c r="D900" s="47"/>
      <c r="E900" s="48"/>
      <c r="F900" s="48"/>
      <c r="G900" s="48"/>
      <c r="H900" s="48"/>
      <c r="I900" s="48"/>
      <c r="J900" s="30"/>
      <c r="K900" s="30"/>
      <c r="L900" s="21"/>
      <c r="M900" s="21"/>
      <c r="N900" s="21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</row>
    <row r="901" spans="1:27" ht="15" x14ac:dyDescent="0.15">
      <c r="A901" s="45"/>
      <c r="B901" s="46"/>
      <c r="C901" s="47"/>
      <c r="D901" s="47"/>
      <c r="E901" s="48"/>
      <c r="F901" s="48"/>
      <c r="G901" s="48"/>
      <c r="H901" s="48"/>
      <c r="I901" s="48"/>
      <c r="J901" s="30"/>
      <c r="K901" s="30"/>
      <c r="L901" s="21"/>
      <c r="M901" s="21"/>
      <c r="N901" s="21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</row>
    <row r="902" spans="1:27" ht="15" x14ac:dyDescent="0.15">
      <c r="A902" s="45"/>
      <c r="B902" s="46"/>
      <c r="M902" s="21"/>
      <c r="N902" s="21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</row>
    <row r="903" spans="1:27" ht="15" x14ac:dyDescent="0.15">
      <c r="A903" s="45"/>
      <c r="B903" s="46"/>
      <c r="M903" s="21"/>
      <c r="N903" s="21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</row>
  </sheetData>
  <dataValidations count="4">
    <dataValidation type="list" allowBlank="1" sqref="B3" xr:uid="{00000000-0002-0000-0200-00000B000000}">
      <formula1>"Climate,Groundwater,Lakes,Snow,Streams,Wetlands,Glaciers,Other"</formula1>
    </dataValidation>
    <dataValidation type="list" allowBlank="1" sqref="B11" xr:uid="{00000000-0002-0000-0200-00000D000000}">
      <formula1>"Yes,No"</formula1>
    </dataValidation>
    <dataValidation type="decimal" allowBlank="1" showDropDown="1" showInputMessage="1" prompt="This should be a negative value in our region" sqref="B6 C4:J4" xr:uid="{00000000-0002-0000-0200-000004000000}">
      <formula1>-200</formula1>
      <formula2>0</formula2>
    </dataValidation>
    <dataValidation type="decimal" allowBlank="1" showDropDown="1" showInputMessage="1" prompt="In the Northern Hemisphere this should be a positive number" sqref="B5" xr:uid="{00000000-0002-0000-0200-00000E000000}">
      <formula1>1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xr:uid="{00000000-0002-0000-0200-000000000000}">
          <x14:formula1>
            <xm:f>'2.b Metadata Definitions'!$E$28:$E$43</xm:f>
          </x14:formula1>
          <xm:sqref>B23</xm:sqref>
        </x14:dataValidation>
        <x14:dataValidation type="list" allowBlank="1" xr:uid="{00000000-0002-0000-0200-000006000000}">
          <x14:formula1>
            <xm:f>'2.b Metadata Definitions'!$D$28:$D$44</xm:f>
          </x14:formula1>
          <xm:sqref>B15</xm:sqref>
        </x14:dataValidation>
        <x14:dataValidation type="list" allowBlank="1" xr:uid="{00000000-0002-0000-0200-000007000000}">
          <x14:formula1>
            <xm:f>'2.b Metadata Definitions'!$C$28:$C$52</xm:f>
          </x14:formula1>
          <xm:sqref>B14</xm:sqref>
        </x14:dataValidation>
        <x14:dataValidation type="list" allowBlank="1" xr:uid="{00000000-0002-0000-0200-000009000000}">
          <x14:formula1>
            <xm:f>'2.b Metadata Definitions'!$B$28:$B$72</xm:f>
          </x14:formula1>
          <xm:sqref>B13</xm:sqref>
        </x14:dataValidation>
        <x14:dataValidation type="list" allowBlank="1" xr:uid="{00000000-0002-0000-0200-000005000000}">
          <x14:formula1>
            <xm:f>'2.b Metadata Definitions'!$A$28:$A$41</xm:f>
          </x14:formula1>
          <xm:sqref>B9</xm:sqref>
        </x14:dataValidation>
        <x14:dataValidation type="list" allowBlank="1" xr:uid="{00000000-0002-0000-0200-00000C000000}">
          <x14:formula1>
            <xm:f>'2.b Metadata Definitions'!$F$28:$F$51</xm:f>
          </x14:formula1>
          <xm:sqref>B7 C5:J5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A9999"/>
    <outlinePr summaryBelow="0" summaryRight="0"/>
  </sheetPr>
  <dimension ref="A1:AC1041"/>
  <sheetViews>
    <sheetView workbookViewId="0"/>
  </sheetViews>
  <sheetFormatPr baseColWidth="10" defaultColWidth="12.6640625" defaultRowHeight="15.75" customHeight="1" x14ac:dyDescent="0.15"/>
  <cols>
    <col min="1" max="1" width="23" customWidth="1"/>
    <col min="2" max="2" width="101.5" customWidth="1"/>
    <col min="3" max="3" width="85.5" customWidth="1"/>
    <col min="4" max="4" width="71.33203125" customWidth="1"/>
    <col min="6" max="6" width="21.1640625" customWidth="1"/>
  </cols>
  <sheetData>
    <row r="1" spans="1:29" x14ac:dyDescent="0.2">
      <c r="A1" s="49" t="s">
        <v>30</v>
      </c>
      <c r="B1" s="50"/>
      <c r="C1" s="51"/>
      <c r="D1" s="51"/>
      <c r="E1" s="52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4"/>
      <c r="V1" s="54"/>
      <c r="W1" s="54"/>
      <c r="X1" s="54"/>
      <c r="Y1" s="54"/>
      <c r="Z1" s="54"/>
      <c r="AA1" s="54"/>
      <c r="AB1" s="54"/>
      <c r="AC1" s="54"/>
    </row>
    <row r="2" spans="1:29" x14ac:dyDescent="0.2">
      <c r="A2" s="55" t="s">
        <v>31</v>
      </c>
      <c r="B2" s="56" t="s">
        <v>32</v>
      </c>
      <c r="C2" s="55" t="s">
        <v>33</v>
      </c>
      <c r="D2" s="57" t="s">
        <v>34</v>
      </c>
      <c r="E2" s="5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59"/>
      <c r="V2" s="59"/>
      <c r="W2" s="59"/>
      <c r="X2" s="59"/>
      <c r="Y2" s="59"/>
      <c r="Z2" s="59"/>
      <c r="AA2" s="59"/>
      <c r="AB2" s="54"/>
      <c r="AC2" s="54"/>
    </row>
    <row r="3" spans="1:29" x14ac:dyDescent="0.2">
      <c r="A3" s="60" t="s">
        <v>6</v>
      </c>
      <c r="B3" s="61" t="s">
        <v>35</v>
      </c>
      <c r="C3" s="60" t="s">
        <v>36</v>
      </c>
      <c r="D3" s="62" t="s">
        <v>37</v>
      </c>
      <c r="E3" s="5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54"/>
      <c r="V3" s="54"/>
      <c r="W3" s="54"/>
      <c r="X3" s="54"/>
      <c r="Y3" s="54"/>
      <c r="Z3" s="54"/>
      <c r="AA3" s="54"/>
      <c r="AB3" s="54"/>
      <c r="AC3" s="54"/>
    </row>
    <row r="4" spans="1:29" x14ac:dyDescent="0.2">
      <c r="A4" s="60" t="s">
        <v>8</v>
      </c>
      <c r="B4" s="61" t="s">
        <v>38</v>
      </c>
      <c r="C4" s="63" t="s">
        <v>36</v>
      </c>
      <c r="D4" s="64" t="s">
        <v>39</v>
      </c>
      <c r="E4" s="5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54"/>
      <c r="V4" s="54"/>
      <c r="W4" s="54"/>
      <c r="X4" s="54"/>
      <c r="Y4" s="54"/>
      <c r="Z4" s="54"/>
      <c r="AA4" s="54"/>
      <c r="AB4" s="54"/>
      <c r="AC4" s="54"/>
    </row>
    <row r="5" spans="1:29" x14ac:dyDescent="0.2">
      <c r="A5" s="60" t="s">
        <v>9</v>
      </c>
      <c r="B5" s="65" t="s">
        <v>40</v>
      </c>
      <c r="C5" s="60" t="s">
        <v>41</v>
      </c>
      <c r="D5" s="64" t="s">
        <v>42</v>
      </c>
      <c r="E5" s="5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54"/>
      <c r="V5" s="54"/>
      <c r="W5" s="54"/>
      <c r="X5" s="54"/>
      <c r="Y5" s="54"/>
      <c r="Z5" s="54"/>
      <c r="AA5" s="54"/>
      <c r="AB5" s="54"/>
      <c r="AC5" s="54"/>
    </row>
    <row r="6" spans="1:29" x14ac:dyDescent="0.2">
      <c r="A6" s="60" t="s">
        <v>7</v>
      </c>
      <c r="B6" s="65" t="s">
        <v>43</v>
      </c>
      <c r="C6" s="63" t="s">
        <v>36</v>
      </c>
      <c r="D6" s="64" t="s">
        <v>44</v>
      </c>
      <c r="E6" s="5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54"/>
      <c r="V6" s="54"/>
      <c r="W6" s="54"/>
      <c r="X6" s="54"/>
      <c r="Y6" s="54"/>
      <c r="Z6" s="54"/>
      <c r="AA6" s="54"/>
      <c r="AB6" s="54"/>
      <c r="AC6" s="54"/>
    </row>
    <row r="7" spans="1:29" x14ac:dyDescent="0.2">
      <c r="A7" s="60" t="s">
        <v>45</v>
      </c>
      <c r="B7" s="61" t="s">
        <v>46</v>
      </c>
      <c r="C7" s="60" t="s">
        <v>47</v>
      </c>
      <c r="D7" s="66">
        <v>51.048614000000001</v>
      </c>
      <c r="E7" s="5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54"/>
      <c r="V7" s="54"/>
      <c r="W7" s="54"/>
      <c r="X7" s="54"/>
      <c r="Y7" s="54"/>
      <c r="Z7" s="54"/>
      <c r="AA7" s="54"/>
      <c r="AB7" s="54"/>
      <c r="AC7" s="54"/>
    </row>
    <row r="8" spans="1:29" x14ac:dyDescent="0.2">
      <c r="A8" s="60" t="s">
        <v>48</v>
      </c>
      <c r="B8" s="61" t="s">
        <v>49</v>
      </c>
      <c r="C8" s="60" t="s">
        <v>47</v>
      </c>
      <c r="D8" s="66">
        <v>-114.070821</v>
      </c>
      <c r="E8" s="5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54"/>
      <c r="V8" s="54"/>
      <c r="W8" s="54"/>
      <c r="X8" s="54"/>
      <c r="Y8" s="54"/>
      <c r="Z8" s="54"/>
      <c r="AA8" s="54"/>
      <c r="AB8" s="54"/>
      <c r="AC8" s="54"/>
    </row>
    <row r="9" spans="1:29" x14ac:dyDescent="0.2">
      <c r="A9" s="60" t="s">
        <v>50</v>
      </c>
      <c r="B9" s="61" t="s">
        <v>51</v>
      </c>
      <c r="C9" s="60" t="s">
        <v>52</v>
      </c>
      <c r="D9" s="64" t="s">
        <v>53</v>
      </c>
      <c r="E9" s="5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54"/>
      <c r="V9" s="54"/>
      <c r="W9" s="54"/>
      <c r="X9" s="54"/>
      <c r="Y9" s="54"/>
      <c r="Z9" s="54"/>
      <c r="AA9" s="54"/>
      <c r="AB9" s="54"/>
      <c r="AC9" s="54"/>
    </row>
    <row r="10" spans="1:29" x14ac:dyDescent="0.2">
      <c r="A10" s="60" t="s">
        <v>54</v>
      </c>
      <c r="B10" s="61" t="s">
        <v>55</v>
      </c>
      <c r="C10" s="60" t="s">
        <v>56</v>
      </c>
      <c r="D10" s="64">
        <v>800</v>
      </c>
      <c r="E10" s="5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54"/>
      <c r="V10" s="54"/>
      <c r="W10" s="54"/>
      <c r="X10" s="54"/>
      <c r="Y10" s="54"/>
      <c r="Z10" s="54"/>
      <c r="AA10" s="54"/>
      <c r="AB10" s="54"/>
      <c r="AC10" s="54"/>
    </row>
    <row r="11" spans="1:29" x14ac:dyDescent="0.2">
      <c r="A11" s="60" t="s">
        <v>14</v>
      </c>
      <c r="B11" s="61" t="s">
        <v>57</v>
      </c>
      <c r="C11" s="60" t="s">
        <v>36</v>
      </c>
      <c r="D11" s="67" t="s">
        <v>58</v>
      </c>
      <c r="E11" s="5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54"/>
      <c r="V11" s="54"/>
      <c r="W11" s="54"/>
      <c r="X11" s="54"/>
      <c r="Y11" s="54"/>
      <c r="Z11" s="54"/>
      <c r="AA11" s="54"/>
      <c r="AB11" s="54"/>
      <c r="AC11" s="54"/>
    </row>
    <row r="12" spans="1:29" x14ac:dyDescent="0.2">
      <c r="A12" s="68" t="s">
        <v>16</v>
      </c>
      <c r="B12" s="69" t="s">
        <v>59</v>
      </c>
      <c r="C12" s="70" t="s">
        <v>36</v>
      </c>
      <c r="D12" s="71" t="s">
        <v>60</v>
      </c>
      <c r="E12" s="72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73"/>
      <c r="V12" s="73"/>
      <c r="W12" s="73"/>
      <c r="X12" s="73"/>
      <c r="Y12" s="73"/>
      <c r="Z12" s="73"/>
      <c r="AA12" s="73"/>
      <c r="AB12" s="74"/>
      <c r="AC12" s="74"/>
    </row>
    <row r="13" spans="1:29" x14ac:dyDescent="0.2">
      <c r="A13" s="75" t="s">
        <v>17</v>
      </c>
      <c r="B13" s="76" t="s">
        <v>61</v>
      </c>
      <c r="C13" s="77" t="s">
        <v>36</v>
      </c>
      <c r="D13" s="78" t="s">
        <v>62</v>
      </c>
      <c r="E13" s="72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79"/>
      <c r="V13" s="79"/>
      <c r="W13" s="79"/>
      <c r="X13" s="79"/>
      <c r="Y13" s="79"/>
      <c r="Z13" s="79"/>
      <c r="AA13" s="79"/>
      <c r="AB13" s="74"/>
      <c r="AC13" s="74"/>
    </row>
    <row r="14" spans="1:29" x14ac:dyDescent="0.2">
      <c r="A14" s="80" t="s">
        <v>63</v>
      </c>
      <c r="B14" s="80" t="s">
        <v>64</v>
      </c>
      <c r="C14" s="60" t="s">
        <v>52</v>
      </c>
      <c r="D14" s="62" t="s">
        <v>65</v>
      </c>
      <c r="E14" s="5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54"/>
      <c r="V14" s="54"/>
      <c r="W14" s="54"/>
      <c r="X14" s="54"/>
      <c r="Y14" s="54"/>
      <c r="Z14" s="54"/>
      <c r="AA14" s="54"/>
      <c r="AB14" s="54"/>
      <c r="AC14" s="54"/>
    </row>
    <row r="15" spans="1:29" x14ac:dyDescent="0.2">
      <c r="A15" s="60" t="s">
        <v>19</v>
      </c>
      <c r="B15" s="80" t="s">
        <v>66</v>
      </c>
      <c r="C15" s="60" t="s">
        <v>52</v>
      </c>
      <c r="D15" s="64" t="s">
        <v>67</v>
      </c>
      <c r="E15" s="5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54"/>
      <c r="V15" s="54"/>
      <c r="W15" s="54"/>
      <c r="X15" s="54"/>
      <c r="Y15" s="54"/>
      <c r="Z15" s="54"/>
      <c r="AA15" s="54"/>
      <c r="AB15" s="54"/>
      <c r="AC15" s="54"/>
    </row>
    <row r="16" spans="1:29" x14ac:dyDescent="0.2">
      <c r="A16" s="60" t="s">
        <v>20</v>
      </c>
      <c r="B16" s="80" t="s">
        <v>68</v>
      </c>
      <c r="C16" s="60" t="s">
        <v>52</v>
      </c>
      <c r="D16" s="64" t="s">
        <v>69</v>
      </c>
      <c r="E16" s="5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54"/>
      <c r="V16" s="54"/>
      <c r="W16" s="54"/>
      <c r="X16" s="54"/>
      <c r="Y16" s="54"/>
      <c r="Z16" s="54"/>
      <c r="AA16" s="54"/>
      <c r="AB16" s="54"/>
      <c r="AC16" s="54"/>
    </row>
    <row r="17" spans="1:29" x14ac:dyDescent="0.2">
      <c r="A17" s="60" t="s">
        <v>21</v>
      </c>
      <c r="B17" s="80" t="s">
        <v>70</v>
      </c>
      <c r="C17" s="60" t="s">
        <v>36</v>
      </c>
      <c r="D17" s="64" t="s">
        <v>71</v>
      </c>
      <c r="E17" s="5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54"/>
      <c r="V17" s="54"/>
      <c r="W17" s="54"/>
      <c r="X17" s="54"/>
      <c r="Y17" s="54"/>
      <c r="Z17" s="54"/>
      <c r="AA17" s="54"/>
      <c r="AB17" s="54"/>
      <c r="AC17" s="54"/>
    </row>
    <row r="18" spans="1:29" x14ac:dyDescent="0.2">
      <c r="A18" s="60" t="s">
        <v>22</v>
      </c>
      <c r="B18" s="80" t="s">
        <v>72</v>
      </c>
      <c r="C18" s="60" t="s">
        <v>36</v>
      </c>
      <c r="D18" s="81" t="s">
        <v>73</v>
      </c>
      <c r="E18" s="5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54"/>
      <c r="V18" s="54"/>
      <c r="W18" s="54"/>
      <c r="X18" s="54"/>
      <c r="Y18" s="54"/>
      <c r="Z18" s="54"/>
      <c r="AA18" s="54"/>
      <c r="AB18" s="54"/>
      <c r="AC18" s="54"/>
    </row>
    <row r="19" spans="1:29" x14ac:dyDescent="0.2">
      <c r="A19" s="60" t="s">
        <v>23</v>
      </c>
      <c r="B19" s="80" t="s">
        <v>74</v>
      </c>
      <c r="C19" s="60" t="s">
        <v>36</v>
      </c>
      <c r="D19" s="66" t="s">
        <v>75</v>
      </c>
      <c r="E19" s="5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54"/>
      <c r="V19" s="54"/>
      <c r="W19" s="54"/>
      <c r="X19" s="54"/>
      <c r="Y19" s="54"/>
      <c r="Z19" s="54"/>
      <c r="AA19" s="54"/>
      <c r="AB19" s="54"/>
      <c r="AC19" s="54"/>
    </row>
    <row r="20" spans="1:29" x14ac:dyDescent="0.2">
      <c r="A20" s="60" t="s">
        <v>25</v>
      </c>
      <c r="B20" s="80" t="s">
        <v>76</v>
      </c>
      <c r="C20" s="60" t="s">
        <v>36</v>
      </c>
      <c r="D20" s="64" t="s">
        <v>77</v>
      </c>
      <c r="E20" s="5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54"/>
      <c r="V20" s="54"/>
      <c r="W20" s="54"/>
      <c r="X20" s="54"/>
      <c r="Y20" s="54"/>
      <c r="Z20" s="54"/>
      <c r="AA20" s="54"/>
      <c r="AB20" s="54"/>
      <c r="AC20" s="54"/>
    </row>
    <row r="21" spans="1:29" x14ac:dyDescent="0.2">
      <c r="A21" s="60" t="s">
        <v>24</v>
      </c>
      <c r="B21" s="80" t="s">
        <v>78</v>
      </c>
      <c r="C21" s="60" t="s">
        <v>36</v>
      </c>
      <c r="D21" s="82" t="s">
        <v>79</v>
      </c>
      <c r="E21" s="5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54"/>
      <c r="V21" s="54"/>
      <c r="W21" s="54"/>
      <c r="X21" s="54"/>
      <c r="Y21" s="54"/>
      <c r="Z21" s="54"/>
      <c r="AA21" s="54"/>
      <c r="AB21" s="54"/>
      <c r="AC21" s="54"/>
    </row>
    <row r="22" spans="1:29" x14ac:dyDescent="0.2">
      <c r="A22" s="60" t="s">
        <v>26</v>
      </c>
      <c r="B22" s="80" t="s">
        <v>80</v>
      </c>
      <c r="C22" s="60" t="s">
        <v>36</v>
      </c>
      <c r="D22" s="82" t="s">
        <v>81</v>
      </c>
      <c r="E22" s="5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54"/>
      <c r="V22" s="54"/>
      <c r="W22" s="54"/>
      <c r="X22" s="54"/>
      <c r="Y22" s="54"/>
      <c r="Z22" s="54"/>
      <c r="AA22" s="54"/>
      <c r="AB22" s="54"/>
      <c r="AC22" s="54"/>
    </row>
    <row r="23" spans="1:29" x14ac:dyDescent="0.2">
      <c r="A23" s="60" t="s">
        <v>82</v>
      </c>
      <c r="B23" s="80" t="s">
        <v>83</v>
      </c>
      <c r="C23" s="60" t="s">
        <v>36</v>
      </c>
      <c r="D23" s="82" t="s">
        <v>84</v>
      </c>
      <c r="E23" s="5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54"/>
      <c r="V23" s="54"/>
      <c r="W23" s="54"/>
      <c r="X23" s="54"/>
      <c r="Y23" s="54"/>
      <c r="Z23" s="54"/>
      <c r="AA23" s="54"/>
      <c r="AB23" s="54"/>
      <c r="AC23" s="54"/>
    </row>
    <row r="24" spans="1:29" x14ac:dyDescent="0.2">
      <c r="A24" s="60" t="s">
        <v>28</v>
      </c>
      <c r="B24" s="80" t="s">
        <v>85</v>
      </c>
      <c r="C24" s="60" t="s">
        <v>52</v>
      </c>
      <c r="D24" s="82" t="s">
        <v>86</v>
      </c>
      <c r="E24" s="5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54"/>
      <c r="V24" s="54"/>
      <c r="W24" s="54"/>
      <c r="X24" s="54"/>
      <c r="Y24" s="54"/>
      <c r="Z24" s="54"/>
      <c r="AA24" s="54"/>
      <c r="AB24" s="54"/>
      <c r="AC24" s="54"/>
    </row>
    <row r="25" spans="1:29" x14ac:dyDescent="0.2">
      <c r="A25" s="83" t="s">
        <v>87</v>
      </c>
      <c r="B25" s="75" t="s">
        <v>88</v>
      </c>
      <c r="C25" s="83" t="s">
        <v>36</v>
      </c>
      <c r="D25" s="67" t="s">
        <v>89</v>
      </c>
      <c r="E25" s="5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59"/>
      <c r="V25" s="59"/>
      <c r="W25" s="59"/>
      <c r="X25" s="59"/>
      <c r="Y25" s="59"/>
      <c r="Z25" s="59"/>
      <c r="AA25" s="59"/>
      <c r="AB25" s="54"/>
      <c r="AC25" s="54"/>
    </row>
    <row r="26" spans="1:29" x14ac:dyDescent="0.2">
      <c r="A26" s="84"/>
      <c r="B26" s="85"/>
      <c r="C26" s="84"/>
      <c r="D26" s="84"/>
      <c r="E26" s="86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54"/>
      <c r="V26" s="54"/>
      <c r="W26" s="54"/>
      <c r="X26" s="54"/>
      <c r="Y26" s="54"/>
      <c r="Z26" s="54"/>
      <c r="AA26" s="54"/>
      <c r="AB26" s="54"/>
      <c r="AC26" s="54"/>
    </row>
    <row r="27" spans="1:29" x14ac:dyDescent="0.2">
      <c r="A27" s="87" t="s">
        <v>90</v>
      </c>
      <c r="B27" s="88" t="s">
        <v>91</v>
      </c>
      <c r="C27" s="89" t="s">
        <v>92</v>
      </c>
      <c r="D27" s="90" t="s">
        <v>93</v>
      </c>
      <c r="E27" s="91" t="s">
        <v>94</v>
      </c>
      <c r="F27" s="92" t="s">
        <v>95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54"/>
      <c r="V27" s="54"/>
      <c r="W27" s="54"/>
      <c r="X27" s="54"/>
      <c r="Y27" s="54"/>
      <c r="Z27" s="54"/>
      <c r="AA27" s="54"/>
      <c r="AB27" s="54"/>
      <c r="AC27" s="54"/>
    </row>
    <row r="28" spans="1:29" x14ac:dyDescent="0.2">
      <c r="A28" s="93" t="s">
        <v>96</v>
      </c>
      <c r="B28" s="93" t="s">
        <v>97</v>
      </c>
      <c r="C28" s="94" t="s">
        <v>98</v>
      </c>
      <c r="D28" s="95" t="s">
        <v>99</v>
      </c>
      <c r="E28" s="96" t="s">
        <v>100</v>
      </c>
      <c r="F28" s="97" t="s">
        <v>53</v>
      </c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</row>
    <row r="29" spans="1:29" x14ac:dyDescent="0.2">
      <c r="A29" s="93" t="s">
        <v>101</v>
      </c>
      <c r="B29" s="93" t="s">
        <v>102</v>
      </c>
      <c r="C29" s="99" t="s">
        <v>103</v>
      </c>
      <c r="D29" s="99" t="s">
        <v>104</v>
      </c>
      <c r="E29" s="100" t="s">
        <v>105</v>
      </c>
      <c r="F29" s="97" t="s">
        <v>106</v>
      </c>
      <c r="G29" s="7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54"/>
      <c r="V29" s="54"/>
      <c r="W29" s="54"/>
      <c r="X29" s="54"/>
      <c r="Y29" s="54"/>
      <c r="Z29" s="54"/>
      <c r="AA29" s="54"/>
      <c r="AB29" s="54"/>
      <c r="AC29" s="54"/>
    </row>
    <row r="30" spans="1:29" x14ac:dyDescent="0.2">
      <c r="A30" s="93" t="s">
        <v>107</v>
      </c>
      <c r="B30" s="93" t="s">
        <v>108</v>
      </c>
      <c r="C30" s="94" t="s">
        <v>109</v>
      </c>
      <c r="D30" s="99" t="s">
        <v>110</v>
      </c>
      <c r="E30" s="100" t="s">
        <v>111</v>
      </c>
      <c r="F30" s="97" t="s">
        <v>112</v>
      </c>
      <c r="G30" s="7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54"/>
      <c r="V30" s="54"/>
      <c r="W30" s="54"/>
      <c r="X30" s="54"/>
      <c r="Y30" s="54"/>
      <c r="Z30" s="54"/>
      <c r="AA30" s="54"/>
      <c r="AB30" s="54"/>
      <c r="AC30" s="54"/>
    </row>
    <row r="31" spans="1:29" x14ac:dyDescent="0.2">
      <c r="A31" s="93" t="s">
        <v>113</v>
      </c>
      <c r="B31" s="101" t="s">
        <v>114</v>
      </c>
      <c r="C31" s="99" t="s">
        <v>115</v>
      </c>
      <c r="D31" s="99" t="s">
        <v>69</v>
      </c>
      <c r="E31" s="100" t="s">
        <v>116</v>
      </c>
      <c r="F31" s="97" t="s">
        <v>117</v>
      </c>
      <c r="G31" s="7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54"/>
      <c r="V31" s="54"/>
      <c r="W31" s="54"/>
      <c r="X31" s="54"/>
      <c r="Y31" s="54"/>
      <c r="Z31" s="54"/>
      <c r="AA31" s="54"/>
      <c r="AB31" s="54"/>
      <c r="AC31" s="54"/>
    </row>
    <row r="32" spans="1:29" x14ac:dyDescent="0.2">
      <c r="A32" s="93" t="s">
        <v>118</v>
      </c>
      <c r="B32" s="101" t="s">
        <v>119</v>
      </c>
      <c r="C32" s="99" t="s">
        <v>120</v>
      </c>
      <c r="D32" s="99" t="s">
        <v>121</v>
      </c>
      <c r="E32" s="100" t="s">
        <v>122</v>
      </c>
      <c r="F32" s="97" t="s">
        <v>123</v>
      </c>
      <c r="G32" s="7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54"/>
      <c r="V32" s="54"/>
      <c r="W32" s="54"/>
      <c r="X32" s="54"/>
      <c r="Y32" s="54"/>
      <c r="Z32" s="54"/>
      <c r="AA32" s="54"/>
      <c r="AB32" s="54"/>
      <c r="AC32" s="54"/>
    </row>
    <row r="33" spans="1:29" x14ac:dyDescent="0.2">
      <c r="A33" s="93" t="s">
        <v>124</v>
      </c>
      <c r="B33" s="93" t="s">
        <v>125</v>
      </c>
      <c r="C33" s="94" t="s">
        <v>126</v>
      </c>
      <c r="D33" s="99" t="s">
        <v>127</v>
      </c>
      <c r="E33" s="100" t="s">
        <v>128</v>
      </c>
      <c r="F33" s="97" t="s">
        <v>129</v>
      </c>
      <c r="G33" s="7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54"/>
      <c r="V33" s="54"/>
      <c r="W33" s="54"/>
      <c r="X33" s="54"/>
      <c r="Y33" s="54"/>
      <c r="Z33" s="54"/>
      <c r="AA33" s="54"/>
      <c r="AB33" s="54"/>
      <c r="AC33" s="54"/>
    </row>
    <row r="34" spans="1:29" x14ac:dyDescent="0.2">
      <c r="A34" s="93" t="s">
        <v>130</v>
      </c>
      <c r="B34" s="93" t="s">
        <v>131</v>
      </c>
      <c r="C34" s="94" t="s">
        <v>132</v>
      </c>
      <c r="D34" s="99" t="s">
        <v>133</v>
      </c>
      <c r="E34" s="102" t="s">
        <v>134</v>
      </c>
      <c r="F34" s="97" t="s">
        <v>135</v>
      </c>
      <c r="G34" s="7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54"/>
      <c r="V34" s="54"/>
      <c r="W34" s="54"/>
      <c r="X34" s="54"/>
      <c r="Y34" s="54"/>
      <c r="Z34" s="54"/>
      <c r="AA34" s="54"/>
      <c r="AB34" s="54"/>
      <c r="AC34" s="54"/>
    </row>
    <row r="35" spans="1:29" x14ac:dyDescent="0.2">
      <c r="A35" s="93" t="s">
        <v>136</v>
      </c>
      <c r="B35" s="93" t="s">
        <v>137</v>
      </c>
      <c r="C35" s="103" t="s">
        <v>138</v>
      </c>
      <c r="D35" s="99" t="s">
        <v>139</v>
      </c>
      <c r="E35" s="100" t="s">
        <v>140</v>
      </c>
      <c r="F35" s="97" t="s">
        <v>141</v>
      </c>
      <c r="G35" s="7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54"/>
      <c r="V35" s="54"/>
      <c r="W35" s="54"/>
      <c r="X35" s="54"/>
      <c r="Y35" s="54"/>
      <c r="Z35" s="54"/>
      <c r="AA35" s="54"/>
      <c r="AB35" s="54"/>
      <c r="AC35" s="54"/>
    </row>
    <row r="36" spans="1:29" x14ac:dyDescent="0.2">
      <c r="A36" s="93" t="s">
        <v>142</v>
      </c>
      <c r="B36" s="93" t="s">
        <v>143</v>
      </c>
      <c r="C36" s="94" t="s">
        <v>144</v>
      </c>
      <c r="D36" s="99" t="s">
        <v>145</v>
      </c>
      <c r="E36" s="100" t="s">
        <v>86</v>
      </c>
      <c r="F36" s="97" t="s">
        <v>106</v>
      </c>
      <c r="G36" s="7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54"/>
      <c r="V36" s="54"/>
      <c r="W36" s="54"/>
      <c r="X36" s="54"/>
      <c r="Y36" s="54"/>
      <c r="Z36" s="54"/>
      <c r="AA36" s="54"/>
      <c r="AB36" s="54"/>
      <c r="AC36" s="54"/>
    </row>
    <row r="37" spans="1:29" x14ac:dyDescent="0.2">
      <c r="A37" s="93" t="s">
        <v>146</v>
      </c>
      <c r="B37" s="93" t="s">
        <v>147</v>
      </c>
      <c r="C37" s="104" t="s">
        <v>148</v>
      </c>
      <c r="D37" s="99" t="s">
        <v>149</v>
      </c>
      <c r="E37" s="100" t="s">
        <v>150</v>
      </c>
      <c r="F37" s="97" t="s">
        <v>112</v>
      </c>
      <c r="G37" s="7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54"/>
      <c r="V37" s="54"/>
      <c r="W37" s="54"/>
      <c r="X37" s="54"/>
      <c r="Y37" s="54"/>
      <c r="Z37" s="54"/>
      <c r="AA37" s="54"/>
      <c r="AB37" s="54"/>
      <c r="AC37" s="54"/>
    </row>
    <row r="38" spans="1:29" x14ac:dyDescent="0.2">
      <c r="A38" s="93" t="s">
        <v>151</v>
      </c>
      <c r="B38" s="93" t="s">
        <v>152</v>
      </c>
      <c r="C38" s="99" t="s">
        <v>153</v>
      </c>
      <c r="D38" s="99" t="s">
        <v>154</v>
      </c>
      <c r="E38" s="100" t="s">
        <v>155</v>
      </c>
      <c r="F38" s="97" t="s">
        <v>156</v>
      </c>
      <c r="G38" s="7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54"/>
      <c r="V38" s="54"/>
      <c r="W38" s="54"/>
      <c r="X38" s="54"/>
      <c r="Y38" s="54"/>
      <c r="Z38" s="54"/>
      <c r="AA38" s="54"/>
      <c r="AB38" s="54"/>
      <c r="AC38" s="54"/>
    </row>
    <row r="39" spans="1:29" x14ac:dyDescent="0.2">
      <c r="A39" s="93" t="s">
        <v>157</v>
      </c>
      <c r="B39" s="93" t="s">
        <v>158</v>
      </c>
      <c r="C39" s="99" t="s">
        <v>159</v>
      </c>
      <c r="D39" s="99" t="s">
        <v>160</v>
      </c>
      <c r="E39" s="100" t="s">
        <v>161</v>
      </c>
      <c r="F39" s="97" t="s">
        <v>162</v>
      </c>
      <c r="G39" s="7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54"/>
      <c r="V39" s="54"/>
      <c r="W39" s="54"/>
      <c r="X39" s="54"/>
      <c r="Y39" s="54"/>
      <c r="Z39" s="54"/>
      <c r="AA39" s="54"/>
      <c r="AB39" s="54"/>
      <c r="AC39" s="54"/>
    </row>
    <row r="40" spans="1:29" x14ac:dyDescent="0.2">
      <c r="A40" s="105" t="s">
        <v>163</v>
      </c>
      <c r="B40" s="93" t="s">
        <v>164</v>
      </c>
      <c r="C40" s="99" t="s">
        <v>165</v>
      </c>
      <c r="D40" s="99" t="s">
        <v>166</v>
      </c>
      <c r="E40" s="100" t="s">
        <v>167</v>
      </c>
      <c r="F40" s="97" t="s">
        <v>168</v>
      </c>
      <c r="G40" s="7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54"/>
      <c r="V40" s="54"/>
      <c r="W40" s="54"/>
      <c r="X40" s="54"/>
      <c r="Y40" s="54"/>
      <c r="Z40" s="54"/>
      <c r="AA40" s="54"/>
      <c r="AB40" s="54"/>
      <c r="AC40" s="54"/>
    </row>
    <row r="41" spans="1:29" x14ac:dyDescent="0.2">
      <c r="A41" s="99" t="s">
        <v>169</v>
      </c>
      <c r="B41" s="99" t="s">
        <v>170</v>
      </c>
      <c r="C41" s="106" t="s">
        <v>171</v>
      </c>
      <c r="D41" s="99" t="s">
        <v>172</v>
      </c>
      <c r="E41" s="107" t="s">
        <v>173</v>
      </c>
      <c r="F41" s="97" t="s">
        <v>174</v>
      </c>
      <c r="G41" s="7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54"/>
      <c r="V41" s="54"/>
      <c r="W41" s="54"/>
      <c r="X41" s="54"/>
      <c r="Y41" s="54"/>
      <c r="Z41" s="54"/>
      <c r="AA41" s="54"/>
      <c r="AB41" s="54"/>
      <c r="AC41" s="54"/>
    </row>
    <row r="42" spans="1:29" x14ac:dyDescent="0.2">
      <c r="A42" s="108"/>
      <c r="B42" s="99" t="s">
        <v>175</v>
      </c>
      <c r="C42" s="106" t="s">
        <v>176</v>
      </c>
      <c r="D42" s="99" t="s">
        <v>177</v>
      </c>
      <c r="E42" s="109" t="s">
        <v>178</v>
      </c>
      <c r="F42" s="97" t="s">
        <v>179</v>
      </c>
      <c r="G42" s="7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54"/>
      <c r="V42" s="54"/>
      <c r="W42" s="54"/>
      <c r="X42" s="54"/>
      <c r="Y42" s="54"/>
      <c r="Z42" s="54"/>
      <c r="AA42" s="54"/>
      <c r="AB42" s="54"/>
      <c r="AC42" s="54"/>
    </row>
    <row r="43" spans="1:29" x14ac:dyDescent="0.2">
      <c r="A43" s="110"/>
      <c r="B43" s="99" t="s">
        <v>180</v>
      </c>
      <c r="C43" s="106" t="s">
        <v>181</v>
      </c>
      <c r="D43" s="99" t="s">
        <v>182</v>
      </c>
      <c r="E43" s="97" t="s">
        <v>177</v>
      </c>
      <c r="F43" s="97" t="s">
        <v>183</v>
      </c>
      <c r="G43" s="7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54"/>
      <c r="V43" s="54"/>
      <c r="W43" s="54"/>
      <c r="X43" s="54"/>
      <c r="Y43" s="54"/>
      <c r="Z43" s="54"/>
      <c r="AA43" s="54"/>
      <c r="AB43" s="54"/>
      <c r="AC43" s="54"/>
    </row>
    <row r="44" spans="1:29" x14ac:dyDescent="0.2">
      <c r="A44" s="110"/>
      <c r="B44" s="111" t="s">
        <v>184</v>
      </c>
      <c r="C44" s="94" t="s">
        <v>185</v>
      </c>
      <c r="D44" s="99" t="s">
        <v>178</v>
      </c>
      <c r="E44" s="112"/>
      <c r="F44" s="97" t="s">
        <v>186</v>
      </c>
      <c r="G44" s="7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54"/>
      <c r="V44" s="54"/>
      <c r="W44" s="54"/>
      <c r="X44" s="54"/>
      <c r="Y44" s="54"/>
      <c r="Z44" s="54"/>
      <c r="AA44" s="54"/>
      <c r="AB44" s="54"/>
      <c r="AC44" s="54"/>
    </row>
    <row r="45" spans="1:29" x14ac:dyDescent="0.2">
      <c r="A45" s="110"/>
      <c r="B45" s="111" t="s">
        <v>187</v>
      </c>
      <c r="C45" s="94" t="s">
        <v>188</v>
      </c>
      <c r="D45" s="113"/>
      <c r="E45" s="114"/>
      <c r="F45" s="97" t="s">
        <v>189</v>
      </c>
      <c r="G45" s="7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54"/>
      <c r="V45" s="54"/>
      <c r="W45" s="54"/>
      <c r="X45" s="54"/>
      <c r="Y45" s="54"/>
      <c r="Z45" s="54"/>
      <c r="AA45" s="54"/>
      <c r="AB45" s="54"/>
      <c r="AC45" s="54"/>
    </row>
    <row r="46" spans="1:29" x14ac:dyDescent="0.2">
      <c r="A46" s="110"/>
      <c r="B46" s="94" t="s">
        <v>190</v>
      </c>
      <c r="C46" s="99" t="s">
        <v>191</v>
      </c>
      <c r="D46" s="115"/>
      <c r="E46" s="114"/>
      <c r="F46" s="97" t="s">
        <v>192</v>
      </c>
      <c r="G46" s="7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54"/>
      <c r="V46" s="54"/>
      <c r="W46" s="54"/>
      <c r="X46" s="54"/>
      <c r="Y46" s="54"/>
      <c r="Z46" s="54"/>
      <c r="AA46" s="54"/>
      <c r="AB46" s="54"/>
      <c r="AC46" s="54"/>
    </row>
    <row r="47" spans="1:29" x14ac:dyDescent="0.2">
      <c r="A47" s="110"/>
      <c r="B47" s="94" t="s">
        <v>193</v>
      </c>
      <c r="C47" s="94" t="s">
        <v>178</v>
      </c>
      <c r="D47" s="115"/>
      <c r="E47" s="114"/>
      <c r="F47" s="97" t="s">
        <v>53</v>
      </c>
      <c r="G47" s="7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54"/>
      <c r="V47" s="54"/>
      <c r="W47" s="54"/>
      <c r="X47" s="54"/>
      <c r="Y47" s="54"/>
      <c r="Z47" s="54"/>
      <c r="AA47" s="54"/>
      <c r="AB47" s="54"/>
      <c r="AC47" s="54"/>
    </row>
    <row r="48" spans="1:29" x14ac:dyDescent="0.2">
      <c r="A48" s="110"/>
      <c r="B48" s="94" t="s">
        <v>194</v>
      </c>
      <c r="C48" s="94" t="s">
        <v>195</v>
      </c>
      <c r="D48" s="115"/>
      <c r="E48" s="114"/>
      <c r="F48" s="97" t="s">
        <v>196</v>
      </c>
      <c r="G48" s="7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54"/>
      <c r="V48" s="54"/>
      <c r="W48" s="54"/>
      <c r="X48" s="54"/>
      <c r="Y48" s="54"/>
      <c r="Z48" s="54"/>
      <c r="AA48" s="54"/>
      <c r="AB48" s="54"/>
      <c r="AC48" s="54"/>
    </row>
    <row r="49" spans="1:29" x14ac:dyDescent="0.2">
      <c r="A49" s="110"/>
      <c r="B49" s="94" t="s">
        <v>197</v>
      </c>
      <c r="C49" s="94" t="s">
        <v>198</v>
      </c>
      <c r="D49" s="115"/>
      <c r="E49" s="114"/>
      <c r="F49" s="97" t="s">
        <v>199</v>
      </c>
      <c r="G49" s="7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54"/>
      <c r="V49" s="54"/>
      <c r="W49" s="54"/>
      <c r="X49" s="54"/>
      <c r="Y49" s="54"/>
      <c r="Z49" s="54"/>
      <c r="AA49" s="54"/>
      <c r="AB49" s="54"/>
      <c r="AC49" s="54"/>
    </row>
    <row r="50" spans="1:29" x14ac:dyDescent="0.2">
      <c r="A50" s="110"/>
      <c r="B50" s="99" t="s">
        <v>200</v>
      </c>
      <c r="C50" s="94" t="s">
        <v>201</v>
      </c>
      <c r="D50" s="116"/>
      <c r="E50" s="114"/>
      <c r="F50" s="97" t="s">
        <v>202</v>
      </c>
      <c r="G50" s="7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54"/>
      <c r="V50" s="54"/>
      <c r="W50" s="54"/>
      <c r="X50" s="54"/>
      <c r="Y50" s="54"/>
      <c r="Z50" s="54"/>
      <c r="AA50" s="54"/>
      <c r="AB50" s="54"/>
      <c r="AC50" s="54"/>
    </row>
    <row r="51" spans="1:29" x14ac:dyDescent="0.2">
      <c r="A51" s="110"/>
      <c r="B51" s="99" t="s">
        <v>203</v>
      </c>
      <c r="C51" s="105" t="s">
        <v>204</v>
      </c>
      <c r="D51" s="116"/>
      <c r="E51" s="114"/>
      <c r="F51" s="97" t="s">
        <v>205</v>
      </c>
      <c r="G51" s="7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54"/>
      <c r="V51" s="54"/>
      <c r="W51" s="54"/>
      <c r="X51" s="54"/>
      <c r="Y51" s="54"/>
      <c r="Z51" s="54"/>
      <c r="AA51" s="54"/>
      <c r="AB51" s="54"/>
      <c r="AC51" s="54"/>
    </row>
    <row r="52" spans="1:29" x14ac:dyDescent="0.2">
      <c r="A52" s="110"/>
      <c r="B52" s="99" t="s">
        <v>206</v>
      </c>
      <c r="C52" s="105" t="s">
        <v>207</v>
      </c>
      <c r="D52" s="116"/>
      <c r="E52" s="114"/>
      <c r="G52" s="7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54"/>
      <c r="V52" s="54"/>
      <c r="W52" s="54"/>
      <c r="X52" s="54"/>
      <c r="Y52" s="54"/>
      <c r="Z52" s="54"/>
      <c r="AA52" s="54"/>
      <c r="AB52" s="54"/>
      <c r="AC52" s="54"/>
    </row>
    <row r="53" spans="1:29" x14ac:dyDescent="0.2">
      <c r="A53" s="110"/>
      <c r="B53" s="94" t="s">
        <v>208</v>
      </c>
      <c r="C53" s="99" t="s">
        <v>209</v>
      </c>
      <c r="D53" s="116"/>
      <c r="E53" s="5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54"/>
      <c r="V53" s="54"/>
      <c r="W53" s="54"/>
      <c r="X53" s="54"/>
      <c r="Y53" s="54"/>
      <c r="Z53" s="54"/>
      <c r="AA53" s="54"/>
      <c r="AB53" s="54"/>
      <c r="AC53" s="54"/>
    </row>
    <row r="54" spans="1:29" x14ac:dyDescent="0.2">
      <c r="A54" s="110"/>
      <c r="B54" s="99" t="s">
        <v>210</v>
      </c>
      <c r="C54" s="94" t="s">
        <v>211</v>
      </c>
      <c r="D54" s="116"/>
      <c r="E54" s="5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54"/>
      <c r="V54" s="54"/>
      <c r="W54" s="54"/>
      <c r="X54" s="54"/>
      <c r="Y54" s="54"/>
      <c r="Z54" s="54"/>
      <c r="AA54" s="54"/>
      <c r="AB54" s="54"/>
      <c r="AC54" s="54"/>
    </row>
    <row r="55" spans="1:29" x14ac:dyDescent="0.2">
      <c r="A55" s="117"/>
      <c r="B55" s="99" t="s">
        <v>212</v>
      </c>
      <c r="C55" s="94" t="s">
        <v>213</v>
      </c>
      <c r="D55" s="116"/>
      <c r="E55" s="5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54"/>
      <c r="V55" s="54"/>
      <c r="W55" s="54"/>
      <c r="X55" s="54"/>
      <c r="Y55" s="54"/>
      <c r="Z55" s="54"/>
      <c r="AA55" s="54"/>
      <c r="AB55" s="54"/>
      <c r="AC55" s="54"/>
    </row>
    <row r="56" spans="1:29" x14ac:dyDescent="0.2">
      <c r="A56" s="118"/>
      <c r="B56" s="103" t="s">
        <v>214</v>
      </c>
      <c r="C56" s="116"/>
      <c r="D56" s="116"/>
      <c r="E56" s="5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54"/>
      <c r="V56" s="54"/>
      <c r="W56" s="54"/>
      <c r="X56" s="54"/>
      <c r="Y56" s="54"/>
      <c r="Z56" s="54"/>
      <c r="AA56" s="54"/>
      <c r="AB56" s="54"/>
      <c r="AC56" s="54"/>
    </row>
    <row r="57" spans="1:29" x14ac:dyDescent="0.2">
      <c r="A57" s="118"/>
      <c r="B57" s="103" t="s">
        <v>215</v>
      </c>
      <c r="C57" s="116"/>
      <c r="D57" s="116"/>
      <c r="E57" s="5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54"/>
      <c r="V57" s="54"/>
      <c r="W57" s="54"/>
      <c r="X57" s="54"/>
      <c r="Y57" s="54"/>
      <c r="Z57" s="54"/>
      <c r="AA57" s="54"/>
      <c r="AB57" s="54"/>
      <c r="AC57" s="54"/>
    </row>
    <row r="58" spans="1:29" x14ac:dyDescent="0.2">
      <c r="A58" s="118"/>
      <c r="B58" s="103" t="s">
        <v>216</v>
      </c>
      <c r="C58" s="116"/>
      <c r="D58" s="116"/>
      <c r="E58" s="5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54"/>
      <c r="V58" s="54"/>
      <c r="W58" s="54"/>
      <c r="X58" s="54"/>
      <c r="Y58" s="54"/>
      <c r="Z58" s="54"/>
      <c r="AA58" s="54"/>
      <c r="AB58" s="54"/>
      <c r="AC58" s="54"/>
    </row>
    <row r="59" spans="1:29" x14ac:dyDescent="0.2">
      <c r="A59" s="118"/>
      <c r="B59" s="119" t="s">
        <v>217</v>
      </c>
      <c r="C59" s="116"/>
      <c r="D59" s="116"/>
      <c r="E59" s="5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54"/>
      <c r="V59" s="54"/>
      <c r="W59" s="54"/>
      <c r="X59" s="54"/>
      <c r="Y59" s="54"/>
      <c r="Z59" s="54"/>
      <c r="AA59" s="54"/>
      <c r="AB59" s="54"/>
      <c r="AC59" s="54"/>
    </row>
    <row r="60" spans="1:29" x14ac:dyDescent="0.2">
      <c r="A60" s="118"/>
      <c r="B60" s="99" t="s">
        <v>218</v>
      </c>
      <c r="C60" s="116"/>
      <c r="D60" s="116"/>
      <c r="E60" s="5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54"/>
      <c r="V60" s="54"/>
      <c r="W60" s="54"/>
      <c r="X60" s="54"/>
      <c r="Y60" s="54"/>
      <c r="Z60" s="54"/>
      <c r="AA60" s="54"/>
      <c r="AB60" s="54"/>
      <c r="AC60" s="54"/>
    </row>
    <row r="61" spans="1:29" x14ac:dyDescent="0.2">
      <c r="A61" s="118"/>
      <c r="B61" s="99" t="s">
        <v>219</v>
      </c>
      <c r="C61" s="116"/>
      <c r="D61" s="116"/>
      <c r="E61" s="5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54"/>
      <c r="V61" s="54"/>
      <c r="W61" s="54"/>
      <c r="X61" s="54"/>
      <c r="Y61" s="54"/>
      <c r="Z61" s="54"/>
      <c r="AA61" s="54"/>
      <c r="AB61" s="54"/>
      <c r="AC61" s="54"/>
    </row>
    <row r="62" spans="1:29" x14ac:dyDescent="0.2">
      <c r="A62" s="120"/>
      <c r="B62" s="99" t="s">
        <v>220</v>
      </c>
      <c r="C62" s="116"/>
      <c r="D62" s="116"/>
      <c r="E62" s="5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54"/>
      <c r="V62" s="54"/>
      <c r="W62" s="54"/>
      <c r="X62" s="54"/>
      <c r="Y62" s="54"/>
      <c r="Z62" s="54"/>
      <c r="AA62" s="54"/>
      <c r="AB62" s="54"/>
      <c r="AC62" s="54"/>
    </row>
    <row r="63" spans="1:29" x14ac:dyDescent="0.2">
      <c r="A63" s="120"/>
      <c r="B63" s="94" t="s">
        <v>221</v>
      </c>
      <c r="C63" s="116"/>
      <c r="D63" s="116"/>
      <c r="E63" s="5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54"/>
      <c r="V63" s="54"/>
      <c r="W63" s="54"/>
      <c r="X63" s="54"/>
      <c r="Y63" s="54"/>
      <c r="Z63" s="54"/>
      <c r="AA63" s="54"/>
      <c r="AB63" s="54"/>
      <c r="AC63" s="54"/>
    </row>
    <row r="64" spans="1:29" x14ac:dyDescent="0.2">
      <c r="A64" s="121"/>
      <c r="B64" s="99" t="s">
        <v>222</v>
      </c>
      <c r="C64" s="122"/>
      <c r="D64" s="116"/>
      <c r="E64" s="5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54"/>
      <c r="V64" s="54"/>
      <c r="W64" s="54"/>
      <c r="X64" s="54"/>
      <c r="Y64" s="54"/>
      <c r="Z64" s="54"/>
      <c r="AA64" s="54"/>
      <c r="AB64" s="54"/>
      <c r="AC64" s="54"/>
    </row>
    <row r="65" spans="1:29" x14ac:dyDescent="0.2">
      <c r="A65" s="120"/>
      <c r="B65" s="99" t="s">
        <v>223</v>
      </c>
      <c r="C65" s="122"/>
      <c r="D65" s="116"/>
      <c r="E65" s="5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54"/>
      <c r="V65" s="54"/>
      <c r="W65" s="54"/>
      <c r="X65" s="54"/>
      <c r="Y65" s="54"/>
      <c r="Z65" s="54"/>
      <c r="AA65" s="54"/>
      <c r="AB65" s="54"/>
      <c r="AC65" s="54"/>
    </row>
    <row r="66" spans="1:29" x14ac:dyDescent="0.2">
      <c r="A66" s="120"/>
      <c r="B66" s="99" t="s">
        <v>224</v>
      </c>
      <c r="C66" s="122"/>
      <c r="D66" s="116"/>
      <c r="E66" s="5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54"/>
      <c r="V66" s="54"/>
      <c r="W66" s="54"/>
      <c r="X66" s="54"/>
      <c r="Y66" s="54"/>
      <c r="Z66" s="54"/>
      <c r="AA66" s="54"/>
      <c r="AB66" s="54"/>
      <c r="AC66" s="54"/>
    </row>
    <row r="67" spans="1:29" x14ac:dyDescent="0.2">
      <c r="A67" s="120"/>
      <c r="B67" s="99" t="s">
        <v>225</v>
      </c>
      <c r="C67" s="122"/>
      <c r="D67" s="116"/>
      <c r="E67" s="5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54"/>
      <c r="V67" s="54"/>
      <c r="W67" s="54"/>
      <c r="X67" s="54"/>
      <c r="Y67" s="54"/>
      <c r="Z67" s="54"/>
      <c r="AA67" s="54"/>
      <c r="AB67" s="54"/>
      <c r="AC67" s="54"/>
    </row>
    <row r="68" spans="1:29" x14ac:dyDescent="0.2">
      <c r="A68" s="120"/>
      <c r="B68" s="99" t="s">
        <v>226</v>
      </c>
      <c r="C68" s="122"/>
      <c r="D68" s="116"/>
      <c r="E68" s="5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54"/>
      <c r="V68" s="54"/>
      <c r="W68" s="54"/>
      <c r="X68" s="54"/>
      <c r="Y68" s="54"/>
      <c r="Z68" s="54"/>
      <c r="AA68" s="54"/>
      <c r="AB68" s="54"/>
      <c r="AC68" s="54"/>
    </row>
    <row r="69" spans="1:29" x14ac:dyDescent="0.2">
      <c r="A69" s="120"/>
      <c r="B69" s="99" t="s">
        <v>227</v>
      </c>
      <c r="C69" s="122"/>
      <c r="D69" s="116"/>
      <c r="E69" s="5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54"/>
      <c r="V69" s="54"/>
      <c r="W69" s="54"/>
      <c r="X69" s="54"/>
      <c r="Y69" s="54"/>
      <c r="Z69" s="54"/>
      <c r="AA69" s="54"/>
      <c r="AB69" s="54"/>
      <c r="AC69" s="54"/>
    </row>
    <row r="70" spans="1:29" x14ac:dyDescent="0.2">
      <c r="A70" s="120"/>
      <c r="B70" s="99" t="s">
        <v>228</v>
      </c>
      <c r="C70" s="122"/>
      <c r="D70" s="116"/>
      <c r="E70" s="5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54"/>
      <c r="V70" s="54"/>
      <c r="W70" s="54"/>
      <c r="X70" s="54"/>
      <c r="Y70" s="54"/>
      <c r="Z70" s="54"/>
      <c r="AA70" s="54"/>
      <c r="AB70" s="54"/>
      <c r="AC70" s="54"/>
    </row>
    <row r="71" spans="1:29" x14ac:dyDescent="0.2">
      <c r="A71" s="120"/>
      <c r="B71" s="99" t="s">
        <v>229</v>
      </c>
      <c r="C71" s="122"/>
      <c r="D71" s="116"/>
      <c r="E71" s="5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54"/>
      <c r="V71" s="54"/>
      <c r="W71" s="54"/>
      <c r="X71" s="54"/>
      <c r="Y71" s="54"/>
      <c r="Z71" s="54"/>
      <c r="AA71" s="54"/>
      <c r="AB71" s="54"/>
      <c r="AC71" s="54"/>
    </row>
    <row r="72" spans="1:29" x14ac:dyDescent="0.2">
      <c r="A72" s="120"/>
      <c r="B72" s="99" t="s">
        <v>230</v>
      </c>
      <c r="C72" s="122"/>
      <c r="D72" s="116"/>
      <c r="E72" s="5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54"/>
      <c r="V72" s="54"/>
      <c r="W72" s="54"/>
      <c r="X72" s="54"/>
      <c r="Y72" s="54"/>
      <c r="Z72" s="54"/>
      <c r="AA72" s="54"/>
      <c r="AB72" s="54"/>
      <c r="AC72" s="54"/>
    </row>
    <row r="73" spans="1:29" x14ac:dyDescent="0.2">
      <c r="A73" s="120"/>
      <c r="B73" s="123"/>
      <c r="C73" s="122"/>
      <c r="D73" s="116"/>
      <c r="E73" s="5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54"/>
      <c r="V73" s="54"/>
      <c r="W73" s="54"/>
      <c r="X73" s="54"/>
      <c r="Y73" s="54"/>
      <c r="Z73" s="54"/>
      <c r="AA73" s="54"/>
      <c r="AB73" s="54"/>
      <c r="AC73" s="54"/>
    </row>
    <row r="74" spans="1:29" x14ac:dyDescent="0.2">
      <c r="A74" s="120"/>
      <c r="B74" s="123"/>
      <c r="C74" s="122"/>
      <c r="D74" s="116"/>
      <c r="E74" s="5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54"/>
      <c r="V74" s="54"/>
      <c r="W74" s="54"/>
      <c r="X74" s="54"/>
      <c r="Y74" s="54"/>
      <c r="Z74" s="54"/>
      <c r="AA74" s="54"/>
      <c r="AB74" s="54"/>
      <c r="AC74" s="54"/>
    </row>
    <row r="75" spans="1:29" x14ac:dyDescent="0.2">
      <c r="A75" s="120"/>
      <c r="B75" s="123"/>
      <c r="C75" s="122"/>
      <c r="D75" s="116"/>
      <c r="E75" s="5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54"/>
      <c r="V75" s="54"/>
      <c r="W75" s="54"/>
      <c r="X75" s="54"/>
      <c r="Y75" s="54"/>
      <c r="Z75" s="54"/>
      <c r="AA75" s="54"/>
      <c r="AB75" s="54"/>
      <c r="AC75" s="54"/>
    </row>
    <row r="76" spans="1:29" x14ac:dyDescent="0.2">
      <c r="A76" s="120"/>
      <c r="B76" s="123"/>
      <c r="C76" s="122"/>
      <c r="D76" s="116"/>
      <c r="E76" s="5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54"/>
      <c r="V76" s="54"/>
      <c r="W76" s="54"/>
      <c r="X76" s="54"/>
      <c r="Y76" s="54"/>
      <c r="Z76" s="54"/>
      <c r="AA76" s="54"/>
      <c r="AB76" s="54"/>
      <c r="AC76" s="54"/>
    </row>
    <row r="77" spans="1:29" x14ac:dyDescent="0.2">
      <c r="A77" s="122"/>
      <c r="B77" s="123"/>
      <c r="C77" s="122"/>
      <c r="D77" s="116"/>
      <c r="E77" s="5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54"/>
      <c r="V77" s="54"/>
      <c r="W77" s="54"/>
      <c r="X77" s="54"/>
      <c r="Y77" s="54"/>
      <c r="Z77" s="54"/>
      <c r="AA77" s="54"/>
      <c r="AB77" s="54"/>
      <c r="AC77" s="54"/>
    </row>
    <row r="78" spans="1:29" x14ac:dyDescent="0.2">
      <c r="A78" s="122"/>
      <c r="B78" s="123"/>
      <c r="C78" s="122"/>
      <c r="D78" s="116"/>
      <c r="E78" s="5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54"/>
      <c r="V78" s="54"/>
      <c r="W78" s="54"/>
      <c r="X78" s="54"/>
      <c r="Y78" s="54"/>
      <c r="Z78" s="54"/>
      <c r="AA78" s="54"/>
      <c r="AB78" s="54"/>
      <c r="AC78" s="54"/>
    </row>
    <row r="79" spans="1:29" x14ac:dyDescent="0.2">
      <c r="A79" s="122"/>
      <c r="B79" s="123"/>
      <c r="C79" s="122"/>
      <c r="D79" s="116"/>
      <c r="E79" s="5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54"/>
      <c r="V79" s="54"/>
      <c r="W79" s="54"/>
      <c r="X79" s="54"/>
      <c r="Y79" s="54"/>
      <c r="Z79" s="54"/>
      <c r="AA79" s="54"/>
      <c r="AB79" s="54"/>
      <c r="AC79" s="54"/>
    </row>
    <row r="80" spans="1:29" x14ac:dyDescent="0.2">
      <c r="A80" s="122"/>
      <c r="B80" s="123"/>
      <c r="C80" s="122"/>
      <c r="D80" s="116"/>
      <c r="E80" s="5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54"/>
      <c r="V80" s="54"/>
      <c r="W80" s="54"/>
      <c r="X80" s="54"/>
      <c r="Y80" s="54"/>
      <c r="Z80" s="54"/>
      <c r="AA80" s="54"/>
      <c r="AB80" s="54"/>
      <c r="AC80" s="54"/>
    </row>
    <row r="81" spans="1:29" x14ac:dyDescent="0.2">
      <c r="A81" s="122"/>
      <c r="B81" s="123"/>
      <c r="C81" s="122"/>
      <c r="D81" s="116"/>
      <c r="E81" s="5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54"/>
      <c r="V81" s="54"/>
      <c r="W81" s="54"/>
      <c r="X81" s="54"/>
      <c r="Y81" s="54"/>
      <c r="Z81" s="54"/>
      <c r="AA81" s="54"/>
      <c r="AB81" s="54"/>
      <c r="AC81" s="54"/>
    </row>
    <row r="82" spans="1:29" x14ac:dyDescent="0.2">
      <c r="A82" s="122"/>
      <c r="B82" s="123"/>
      <c r="C82" s="122"/>
      <c r="D82" s="116"/>
      <c r="E82" s="5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54"/>
      <c r="V82" s="54"/>
      <c r="W82" s="54"/>
      <c r="X82" s="54"/>
      <c r="Y82" s="54"/>
      <c r="Z82" s="54"/>
      <c r="AA82" s="54"/>
      <c r="AB82" s="54"/>
      <c r="AC82" s="54"/>
    </row>
    <row r="83" spans="1:29" x14ac:dyDescent="0.2">
      <c r="A83" s="122"/>
      <c r="B83" s="123"/>
      <c r="C83" s="122"/>
      <c r="D83" s="116"/>
      <c r="E83" s="5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54"/>
      <c r="V83" s="54"/>
      <c r="W83" s="54"/>
      <c r="X83" s="54"/>
      <c r="Y83" s="54"/>
      <c r="Z83" s="54"/>
      <c r="AA83" s="54"/>
      <c r="AB83" s="54"/>
      <c r="AC83" s="54"/>
    </row>
    <row r="84" spans="1:29" x14ac:dyDescent="0.2">
      <c r="A84" s="122"/>
      <c r="B84" s="123"/>
      <c r="C84" s="122"/>
      <c r="D84" s="116"/>
      <c r="E84" s="5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54"/>
      <c r="V84" s="54"/>
      <c r="W84" s="54"/>
      <c r="X84" s="54"/>
      <c r="Y84" s="54"/>
      <c r="Z84" s="54"/>
      <c r="AA84" s="54"/>
      <c r="AB84" s="54"/>
      <c r="AC84" s="54"/>
    </row>
    <row r="85" spans="1:29" x14ac:dyDescent="0.2">
      <c r="A85" s="122"/>
      <c r="B85" s="123"/>
      <c r="C85" s="122"/>
      <c r="D85" s="116"/>
      <c r="E85" s="5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54"/>
      <c r="V85" s="54"/>
      <c r="W85" s="54"/>
      <c r="X85" s="54"/>
      <c r="Y85" s="54"/>
      <c r="Z85" s="54"/>
      <c r="AA85" s="54"/>
      <c r="AB85" s="54"/>
      <c r="AC85" s="54"/>
    </row>
    <row r="86" spans="1:29" x14ac:dyDescent="0.2">
      <c r="A86" s="122"/>
      <c r="B86" s="123"/>
      <c r="C86" s="122"/>
      <c r="D86" s="116"/>
      <c r="E86" s="5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54"/>
      <c r="V86" s="54"/>
      <c r="W86" s="54"/>
      <c r="X86" s="54"/>
      <c r="Y86" s="54"/>
      <c r="Z86" s="54"/>
      <c r="AA86" s="54"/>
      <c r="AB86" s="54"/>
      <c r="AC86" s="54"/>
    </row>
    <row r="87" spans="1:29" x14ac:dyDescent="0.2">
      <c r="A87" s="122"/>
      <c r="B87" s="123"/>
      <c r="C87" s="122"/>
      <c r="D87" s="116"/>
      <c r="E87" s="5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54"/>
      <c r="V87" s="54"/>
      <c r="W87" s="54"/>
      <c r="X87" s="54"/>
      <c r="Y87" s="54"/>
      <c r="Z87" s="54"/>
      <c r="AA87" s="54"/>
      <c r="AB87" s="54"/>
      <c r="AC87" s="54"/>
    </row>
    <row r="88" spans="1:29" x14ac:dyDescent="0.2">
      <c r="A88" s="122"/>
      <c r="B88" s="123"/>
      <c r="C88" s="122"/>
      <c r="D88" s="116"/>
      <c r="E88" s="5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54"/>
      <c r="V88" s="54"/>
      <c r="W88" s="54"/>
      <c r="X88" s="54"/>
      <c r="Y88" s="54"/>
      <c r="Z88" s="54"/>
      <c r="AA88" s="54"/>
      <c r="AB88" s="54"/>
      <c r="AC88" s="54"/>
    </row>
    <row r="89" spans="1:29" x14ac:dyDescent="0.2">
      <c r="A89" s="122"/>
      <c r="B89" s="123"/>
      <c r="C89" s="122"/>
      <c r="D89" s="116"/>
      <c r="E89" s="5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54"/>
      <c r="V89" s="54"/>
      <c r="W89" s="54"/>
      <c r="X89" s="54"/>
      <c r="Y89" s="54"/>
      <c r="Z89" s="54"/>
      <c r="AA89" s="54"/>
      <c r="AB89" s="54"/>
      <c r="AC89" s="54"/>
    </row>
    <row r="90" spans="1:29" x14ac:dyDescent="0.2">
      <c r="A90" s="122"/>
      <c r="B90" s="123"/>
      <c r="C90" s="122"/>
      <c r="D90" s="116"/>
      <c r="E90" s="5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54"/>
      <c r="V90" s="54"/>
      <c r="W90" s="54"/>
      <c r="X90" s="54"/>
      <c r="Y90" s="54"/>
      <c r="Z90" s="54"/>
      <c r="AA90" s="54"/>
      <c r="AB90" s="54"/>
      <c r="AC90" s="54"/>
    </row>
    <row r="91" spans="1:29" x14ac:dyDescent="0.2">
      <c r="A91" s="122"/>
      <c r="B91" s="123"/>
      <c r="C91" s="122"/>
      <c r="D91" s="116"/>
      <c r="E91" s="5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54"/>
      <c r="V91" s="54"/>
      <c r="W91" s="54"/>
      <c r="X91" s="54"/>
      <c r="Y91" s="54"/>
      <c r="Z91" s="54"/>
      <c r="AA91" s="54"/>
      <c r="AB91" s="54"/>
      <c r="AC91" s="54"/>
    </row>
    <row r="92" spans="1:29" x14ac:dyDescent="0.2">
      <c r="A92" s="122"/>
      <c r="B92" s="123"/>
      <c r="C92" s="122"/>
      <c r="D92" s="116"/>
      <c r="E92" s="5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54"/>
      <c r="V92" s="54"/>
      <c r="W92" s="54"/>
      <c r="X92" s="54"/>
      <c r="Y92" s="54"/>
      <c r="Z92" s="54"/>
      <c r="AA92" s="54"/>
      <c r="AB92" s="54"/>
      <c r="AC92" s="54"/>
    </row>
    <row r="93" spans="1:29" x14ac:dyDescent="0.2">
      <c r="A93" s="122"/>
      <c r="B93" s="123"/>
      <c r="C93" s="122"/>
      <c r="D93" s="116"/>
      <c r="E93" s="5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54"/>
      <c r="V93" s="54"/>
      <c r="W93" s="54"/>
      <c r="X93" s="54"/>
      <c r="Y93" s="54"/>
      <c r="Z93" s="54"/>
      <c r="AA93" s="54"/>
      <c r="AB93" s="54"/>
      <c r="AC93" s="54"/>
    </row>
    <row r="94" spans="1:29" x14ac:dyDescent="0.2">
      <c r="A94" s="122"/>
      <c r="B94" s="123"/>
      <c r="C94" s="122"/>
      <c r="D94" s="116"/>
      <c r="E94" s="5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54"/>
      <c r="V94" s="54"/>
      <c r="W94" s="54"/>
      <c r="X94" s="54"/>
      <c r="Y94" s="54"/>
      <c r="Z94" s="54"/>
      <c r="AA94" s="54"/>
      <c r="AB94" s="54"/>
      <c r="AC94" s="54"/>
    </row>
    <row r="95" spans="1:29" x14ac:dyDescent="0.2">
      <c r="A95" s="122"/>
      <c r="B95" s="123"/>
      <c r="C95" s="122"/>
      <c r="D95" s="116"/>
      <c r="E95" s="5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54"/>
      <c r="V95" s="54"/>
      <c r="W95" s="54"/>
      <c r="X95" s="54"/>
      <c r="Y95" s="54"/>
      <c r="Z95" s="54"/>
      <c r="AA95" s="54"/>
      <c r="AB95" s="54"/>
      <c r="AC95" s="54"/>
    </row>
    <row r="96" spans="1:29" x14ac:dyDescent="0.2">
      <c r="A96" s="122"/>
      <c r="B96" s="123"/>
      <c r="C96" s="122"/>
      <c r="D96" s="116"/>
      <c r="E96" s="5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54"/>
      <c r="V96" s="54"/>
      <c r="W96" s="54"/>
      <c r="X96" s="54"/>
      <c r="Y96" s="54"/>
      <c r="Z96" s="54"/>
      <c r="AA96" s="54"/>
      <c r="AB96" s="54"/>
      <c r="AC96" s="54"/>
    </row>
    <row r="97" spans="1:29" x14ac:dyDescent="0.2">
      <c r="A97" s="122"/>
      <c r="B97" s="123"/>
      <c r="C97" s="122"/>
      <c r="D97" s="116"/>
      <c r="E97" s="5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54"/>
      <c r="V97" s="54"/>
      <c r="W97" s="54"/>
      <c r="X97" s="54"/>
      <c r="Y97" s="54"/>
      <c r="Z97" s="54"/>
      <c r="AA97" s="54"/>
      <c r="AB97" s="54"/>
      <c r="AC97" s="54"/>
    </row>
    <row r="98" spans="1:29" x14ac:dyDescent="0.2">
      <c r="A98" s="122"/>
      <c r="B98" s="123"/>
      <c r="C98" s="122"/>
      <c r="D98" s="116"/>
      <c r="E98" s="5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54"/>
      <c r="V98" s="54"/>
      <c r="W98" s="54"/>
      <c r="X98" s="54"/>
      <c r="Y98" s="54"/>
      <c r="Z98" s="54"/>
      <c r="AA98" s="54"/>
      <c r="AB98" s="54"/>
      <c r="AC98" s="54"/>
    </row>
    <row r="99" spans="1:29" x14ac:dyDescent="0.2">
      <c r="A99" s="122"/>
      <c r="B99" s="123"/>
      <c r="C99" s="122"/>
      <c r="D99" s="116"/>
      <c r="E99" s="5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54"/>
      <c r="V99" s="54"/>
      <c r="W99" s="54"/>
      <c r="X99" s="54"/>
      <c r="Y99" s="54"/>
      <c r="Z99" s="54"/>
      <c r="AA99" s="54"/>
      <c r="AB99" s="54"/>
      <c r="AC99" s="54"/>
    </row>
    <row r="100" spans="1:29" x14ac:dyDescent="0.2">
      <c r="A100" s="122"/>
      <c r="B100" s="123"/>
      <c r="C100" s="122"/>
      <c r="D100" s="116"/>
      <c r="E100" s="5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54"/>
      <c r="V100" s="54"/>
      <c r="W100" s="54"/>
      <c r="X100" s="54"/>
      <c r="Y100" s="54"/>
      <c r="Z100" s="54"/>
      <c r="AA100" s="54"/>
      <c r="AB100" s="54"/>
      <c r="AC100" s="54"/>
    </row>
    <row r="101" spans="1:29" x14ac:dyDescent="0.2">
      <c r="A101" s="84"/>
      <c r="B101" s="123"/>
      <c r="C101" s="122"/>
      <c r="D101" s="116"/>
      <c r="E101" s="5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54"/>
      <c r="V101" s="54"/>
      <c r="W101" s="54"/>
      <c r="X101" s="54"/>
      <c r="Y101" s="54"/>
      <c r="Z101" s="54"/>
      <c r="AA101" s="54"/>
      <c r="AB101" s="54"/>
      <c r="AC101" s="54"/>
    </row>
    <row r="102" spans="1:29" x14ac:dyDescent="0.2">
      <c r="A102" s="84"/>
      <c r="B102" s="123"/>
      <c r="C102" s="84"/>
      <c r="D102" s="116"/>
      <c r="E102" s="5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54"/>
      <c r="V102" s="54"/>
      <c r="W102" s="54"/>
      <c r="X102" s="54"/>
      <c r="Y102" s="54"/>
      <c r="Z102" s="54"/>
      <c r="AA102" s="54"/>
      <c r="AB102" s="54"/>
      <c r="AC102" s="54"/>
    </row>
    <row r="103" spans="1:29" x14ac:dyDescent="0.2">
      <c r="A103" s="84"/>
      <c r="B103" s="123"/>
      <c r="C103" s="84"/>
      <c r="D103" s="116"/>
      <c r="E103" s="5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54"/>
      <c r="V103" s="54"/>
      <c r="W103" s="54"/>
      <c r="X103" s="54"/>
      <c r="Y103" s="54"/>
      <c r="Z103" s="54"/>
      <c r="AA103" s="54"/>
      <c r="AB103" s="54"/>
      <c r="AC103" s="54"/>
    </row>
    <row r="104" spans="1:29" x14ac:dyDescent="0.2">
      <c r="A104" s="84"/>
      <c r="B104" s="123"/>
      <c r="C104" s="84"/>
      <c r="D104" s="116"/>
      <c r="E104" s="5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54"/>
      <c r="V104" s="54"/>
      <c r="W104" s="54"/>
      <c r="X104" s="54"/>
      <c r="Y104" s="54"/>
      <c r="Z104" s="54"/>
      <c r="AA104" s="54"/>
      <c r="AB104" s="54"/>
      <c r="AC104" s="54"/>
    </row>
    <row r="105" spans="1:29" x14ac:dyDescent="0.2">
      <c r="A105" s="84"/>
      <c r="B105" s="123"/>
      <c r="C105" s="84"/>
      <c r="D105" s="122"/>
      <c r="E105" s="5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54"/>
      <c r="V105" s="54"/>
      <c r="W105" s="54"/>
      <c r="X105" s="54"/>
      <c r="Y105" s="54"/>
      <c r="Z105" s="54"/>
      <c r="AA105" s="54"/>
      <c r="AB105" s="54"/>
      <c r="AC105" s="54"/>
    </row>
    <row r="106" spans="1:29" x14ac:dyDescent="0.2">
      <c r="A106" s="84"/>
      <c r="B106" s="123"/>
      <c r="C106" s="84"/>
      <c r="D106" s="122"/>
      <c r="E106" s="5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54"/>
      <c r="V106" s="54"/>
      <c r="W106" s="54"/>
      <c r="X106" s="54"/>
      <c r="Y106" s="54"/>
      <c r="Z106" s="54"/>
      <c r="AA106" s="54"/>
      <c r="AB106" s="54"/>
      <c r="AC106" s="54"/>
    </row>
    <row r="107" spans="1:29" x14ac:dyDescent="0.2">
      <c r="A107" s="84"/>
      <c r="B107" s="123"/>
      <c r="C107" s="84"/>
      <c r="D107" s="122"/>
      <c r="E107" s="5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54"/>
      <c r="V107" s="54"/>
      <c r="W107" s="54"/>
      <c r="X107" s="54"/>
      <c r="Y107" s="54"/>
      <c r="Z107" s="54"/>
      <c r="AA107" s="54"/>
      <c r="AB107" s="54"/>
      <c r="AC107" s="54"/>
    </row>
    <row r="108" spans="1:29" x14ac:dyDescent="0.2">
      <c r="A108" s="84"/>
      <c r="B108" s="123"/>
      <c r="C108" s="84"/>
      <c r="D108" s="122"/>
      <c r="E108" s="5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54"/>
      <c r="V108" s="54"/>
      <c r="W108" s="54"/>
      <c r="X108" s="54"/>
      <c r="Y108" s="54"/>
      <c r="Z108" s="54"/>
      <c r="AA108" s="54"/>
      <c r="AB108" s="54"/>
      <c r="AC108" s="54"/>
    </row>
    <row r="109" spans="1:29" x14ac:dyDescent="0.2">
      <c r="A109" s="84"/>
      <c r="B109" s="123"/>
      <c r="C109" s="84"/>
      <c r="D109" s="122"/>
      <c r="E109" s="5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54"/>
      <c r="V109" s="54"/>
      <c r="W109" s="54"/>
      <c r="X109" s="54"/>
      <c r="Y109" s="54"/>
      <c r="Z109" s="54"/>
      <c r="AA109" s="54"/>
      <c r="AB109" s="54"/>
      <c r="AC109" s="54"/>
    </row>
    <row r="110" spans="1:29" x14ac:dyDescent="0.2">
      <c r="A110" s="84"/>
      <c r="B110" s="85"/>
      <c r="C110" s="84"/>
      <c r="D110" s="122"/>
      <c r="E110" s="5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54"/>
      <c r="V110" s="54"/>
      <c r="W110" s="54"/>
      <c r="X110" s="54"/>
      <c r="Y110" s="54"/>
      <c r="Z110" s="54"/>
      <c r="AA110" s="54"/>
      <c r="AB110" s="54"/>
      <c r="AC110" s="54"/>
    </row>
    <row r="111" spans="1:29" x14ac:dyDescent="0.2">
      <c r="A111" s="84"/>
      <c r="B111" s="85"/>
      <c r="C111" s="84"/>
      <c r="D111" s="122"/>
      <c r="E111" s="2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54"/>
      <c r="V111" s="54"/>
      <c r="W111" s="54"/>
      <c r="X111" s="54"/>
      <c r="Y111" s="54"/>
      <c r="Z111" s="54"/>
      <c r="AA111" s="54"/>
      <c r="AB111" s="54"/>
      <c r="AC111" s="54"/>
    </row>
    <row r="112" spans="1:29" x14ac:dyDescent="0.2">
      <c r="A112" s="84"/>
      <c r="B112" s="85"/>
      <c r="C112" s="84"/>
      <c r="D112" s="122"/>
      <c r="E112" s="2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54"/>
      <c r="V112" s="54"/>
      <c r="W112" s="54"/>
      <c r="X112" s="54"/>
      <c r="Y112" s="54"/>
      <c r="Z112" s="54"/>
      <c r="AA112" s="54"/>
      <c r="AB112" s="54"/>
      <c r="AC112" s="54"/>
    </row>
    <row r="113" spans="1:29" x14ac:dyDescent="0.2">
      <c r="A113" s="84"/>
      <c r="B113" s="85"/>
      <c r="C113" s="84"/>
      <c r="D113" s="122"/>
      <c r="E113" s="2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54"/>
      <c r="V113" s="54"/>
      <c r="W113" s="54"/>
      <c r="X113" s="54"/>
      <c r="Y113" s="54"/>
      <c r="Z113" s="54"/>
      <c r="AA113" s="54"/>
      <c r="AB113" s="54"/>
      <c r="AC113" s="54"/>
    </row>
    <row r="114" spans="1:29" x14ac:dyDescent="0.2">
      <c r="A114" s="84"/>
      <c r="B114" s="85"/>
      <c r="C114" s="84"/>
      <c r="D114" s="122"/>
      <c r="E114" s="2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54"/>
      <c r="V114" s="54"/>
      <c r="W114" s="54"/>
      <c r="X114" s="54"/>
      <c r="Y114" s="54"/>
      <c r="Z114" s="54"/>
      <c r="AA114" s="54"/>
      <c r="AB114" s="54"/>
      <c r="AC114" s="54"/>
    </row>
    <row r="115" spans="1:29" x14ac:dyDescent="0.2">
      <c r="A115" s="84"/>
      <c r="B115" s="85"/>
      <c r="C115" s="84"/>
      <c r="D115" s="122"/>
      <c r="E115" s="2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54"/>
      <c r="V115" s="54"/>
      <c r="W115" s="54"/>
      <c r="X115" s="54"/>
      <c r="Y115" s="54"/>
      <c r="Z115" s="54"/>
      <c r="AA115" s="54"/>
      <c r="AB115" s="54"/>
      <c r="AC115" s="54"/>
    </row>
    <row r="116" spans="1:29" x14ac:dyDescent="0.2">
      <c r="A116" s="84"/>
      <c r="B116" s="85"/>
      <c r="C116" s="84"/>
      <c r="D116" s="122"/>
      <c r="E116" s="2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54"/>
      <c r="V116" s="54"/>
      <c r="W116" s="54"/>
      <c r="X116" s="54"/>
      <c r="Y116" s="54"/>
      <c r="Z116" s="54"/>
      <c r="AA116" s="54"/>
      <c r="AB116" s="54"/>
      <c r="AC116" s="54"/>
    </row>
    <row r="117" spans="1:29" x14ac:dyDescent="0.2">
      <c r="A117" s="84"/>
      <c r="B117" s="85"/>
      <c r="C117" s="84"/>
      <c r="D117" s="84"/>
      <c r="E117" s="2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54"/>
      <c r="V117" s="54"/>
      <c r="W117" s="54"/>
      <c r="X117" s="54"/>
      <c r="Y117" s="54"/>
      <c r="Z117" s="54"/>
      <c r="AA117" s="54"/>
      <c r="AB117" s="54"/>
      <c r="AC117" s="54"/>
    </row>
    <row r="118" spans="1:29" x14ac:dyDescent="0.2">
      <c r="A118" s="84"/>
      <c r="B118" s="85"/>
      <c r="C118" s="84"/>
      <c r="D118" s="84"/>
      <c r="E118" s="2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54"/>
      <c r="V118" s="54"/>
      <c r="W118" s="54"/>
      <c r="X118" s="54"/>
      <c r="Y118" s="54"/>
      <c r="Z118" s="54"/>
      <c r="AA118" s="54"/>
      <c r="AB118" s="54"/>
      <c r="AC118" s="54"/>
    </row>
    <row r="119" spans="1:29" x14ac:dyDescent="0.2">
      <c r="A119" s="84"/>
      <c r="B119" s="85"/>
      <c r="C119" s="84"/>
      <c r="D119" s="84"/>
      <c r="E119" s="2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54"/>
      <c r="V119" s="54"/>
      <c r="W119" s="54"/>
      <c r="X119" s="54"/>
      <c r="Y119" s="54"/>
      <c r="Z119" s="54"/>
      <c r="AA119" s="54"/>
      <c r="AB119" s="54"/>
      <c r="AC119" s="54"/>
    </row>
    <row r="120" spans="1:29" x14ac:dyDescent="0.2">
      <c r="A120" s="84"/>
      <c r="B120" s="85"/>
      <c r="C120" s="84"/>
      <c r="D120" s="84"/>
      <c r="E120" s="2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54"/>
      <c r="V120" s="54"/>
      <c r="W120" s="54"/>
      <c r="X120" s="54"/>
      <c r="Y120" s="54"/>
      <c r="Z120" s="54"/>
      <c r="AA120" s="54"/>
      <c r="AB120" s="54"/>
      <c r="AC120" s="54"/>
    </row>
    <row r="121" spans="1:29" x14ac:dyDescent="0.2">
      <c r="A121" s="84"/>
      <c r="B121" s="85"/>
      <c r="C121" s="84"/>
      <c r="D121" s="84"/>
      <c r="E121" s="2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54"/>
      <c r="V121" s="54"/>
      <c r="W121" s="54"/>
      <c r="X121" s="54"/>
      <c r="Y121" s="54"/>
      <c r="Z121" s="54"/>
      <c r="AA121" s="54"/>
      <c r="AB121" s="54"/>
      <c r="AC121" s="54"/>
    </row>
    <row r="122" spans="1:29" x14ac:dyDescent="0.2">
      <c r="A122" s="84"/>
      <c r="B122" s="85"/>
      <c r="C122" s="84"/>
      <c r="D122" s="84"/>
      <c r="E122" s="2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54"/>
      <c r="V122" s="54"/>
      <c r="W122" s="54"/>
      <c r="X122" s="54"/>
      <c r="Y122" s="54"/>
      <c r="Z122" s="54"/>
      <c r="AA122" s="54"/>
      <c r="AB122" s="54"/>
      <c r="AC122" s="54"/>
    </row>
    <row r="123" spans="1:29" x14ac:dyDescent="0.2">
      <c r="A123" s="84"/>
      <c r="B123" s="85"/>
      <c r="C123" s="84"/>
      <c r="D123" s="84"/>
      <c r="E123" s="2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54"/>
      <c r="V123" s="54"/>
      <c r="W123" s="54"/>
      <c r="X123" s="54"/>
      <c r="Y123" s="54"/>
      <c r="Z123" s="54"/>
      <c r="AA123" s="54"/>
      <c r="AB123" s="54"/>
      <c r="AC123" s="54"/>
    </row>
    <row r="124" spans="1:29" x14ac:dyDescent="0.2">
      <c r="A124" s="84"/>
      <c r="B124" s="85"/>
      <c r="C124" s="84"/>
      <c r="D124" s="84"/>
      <c r="E124" s="2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54"/>
      <c r="V124" s="54"/>
      <c r="W124" s="54"/>
      <c r="X124" s="54"/>
      <c r="Y124" s="54"/>
      <c r="Z124" s="54"/>
      <c r="AA124" s="54"/>
      <c r="AB124" s="54"/>
      <c r="AC124" s="54"/>
    </row>
    <row r="125" spans="1:29" x14ac:dyDescent="0.2">
      <c r="A125" s="84"/>
      <c r="B125" s="85"/>
      <c r="C125" s="84"/>
      <c r="D125" s="84"/>
      <c r="E125" s="2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54"/>
      <c r="V125" s="54"/>
      <c r="W125" s="54"/>
      <c r="X125" s="54"/>
      <c r="Y125" s="54"/>
      <c r="Z125" s="54"/>
      <c r="AA125" s="54"/>
      <c r="AB125" s="54"/>
      <c r="AC125" s="54"/>
    </row>
    <row r="126" spans="1:29" x14ac:dyDescent="0.2">
      <c r="A126" s="84"/>
      <c r="B126" s="85"/>
      <c r="C126" s="84"/>
      <c r="D126" s="84"/>
      <c r="E126" s="2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54"/>
      <c r="V126" s="54"/>
      <c r="W126" s="54"/>
      <c r="X126" s="54"/>
      <c r="Y126" s="54"/>
      <c r="Z126" s="54"/>
      <c r="AA126" s="54"/>
      <c r="AB126" s="54"/>
      <c r="AC126" s="54"/>
    </row>
    <row r="127" spans="1:29" x14ac:dyDescent="0.2">
      <c r="A127" s="84"/>
      <c r="B127" s="85"/>
      <c r="C127" s="84"/>
      <c r="D127" s="84"/>
      <c r="E127" s="2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54"/>
      <c r="V127" s="54"/>
      <c r="W127" s="54"/>
      <c r="X127" s="54"/>
      <c r="Y127" s="54"/>
      <c r="Z127" s="54"/>
      <c r="AA127" s="54"/>
      <c r="AB127" s="54"/>
      <c r="AC127" s="54"/>
    </row>
    <row r="128" spans="1:29" x14ac:dyDescent="0.2">
      <c r="A128" s="84"/>
      <c r="B128" s="85"/>
      <c r="C128" s="84"/>
      <c r="D128" s="84"/>
      <c r="E128" s="2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54"/>
      <c r="V128" s="54"/>
      <c r="W128" s="54"/>
      <c r="X128" s="54"/>
      <c r="Y128" s="54"/>
      <c r="Z128" s="54"/>
      <c r="AA128" s="54"/>
      <c r="AB128" s="54"/>
      <c r="AC128" s="54"/>
    </row>
    <row r="129" spans="1:29" x14ac:dyDescent="0.2">
      <c r="A129" s="84"/>
      <c r="B129" s="85"/>
      <c r="C129" s="84"/>
      <c r="D129" s="84"/>
      <c r="E129" s="2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54"/>
      <c r="V129" s="54"/>
      <c r="W129" s="54"/>
      <c r="X129" s="54"/>
      <c r="Y129" s="54"/>
      <c r="Z129" s="54"/>
      <c r="AA129" s="54"/>
      <c r="AB129" s="54"/>
      <c r="AC129" s="54"/>
    </row>
    <row r="130" spans="1:29" x14ac:dyDescent="0.2">
      <c r="A130" s="84"/>
      <c r="B130" s="85"/>
      <c r="C130" s="84"/>
      <c r="D130" s="84"/>
      <c r="E130" s="2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54"/>
      <c r="V130" s="54"/>
      <c r="W130" s="54"/>
      <c r="X130" s="54"/>
      <c r="Y130" s="54"/>
      <c r="Z130" s="54"/>
      <c r="AA130" s="54"/>
      <c r="AB130" s="54"/>
      <c r="AC130" s="54"/>
    </row>
    <row r="131" spans="1:29" x14ac:dyDescent="0.2">
      <c r="A131" s="84"/>
      <c r="B131" s="85"/>
      <c r="C131" s="84"/>
      <c r="D131" s="84"/>
      <c r="E131" s="2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54"/>
      <c r="V131" s="54"/>
      <c r="W131" s="54"/>
      <c r="X131" s="54"/>
      <c r="Y131" s="54"/>
      <c r="Z131" s="54"/>
      <c r="AA131" s="54"/>
      <c r="AB131" s="54"/>
      <c r="AC131" s="54"/>
    </row>
    <row r="132" spans="1:29" x14ac:dyDescent="0.2">
      <c r="A132" s="84"/>
      <c r="B132" s="85"/>
      <c r="C132" s="84"/>
      <c r="D132" s="84"/>
      <c r="E132" s="2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54"/>
      <c r="V132" s="54"/>
      <c r="W132" s="54"/>
      <c r="X132" s="54"/>
      <c r="Y132" s="54"/>
      <c r="Z132" s="54"/>
      <c r="AA132" s="54"/>
      <c r="AB132" s="54"/>
      <c r="AC132" s="54"/>
    </row>
    <row r="133" spans="1:29" x14ac:dyDescent="0.2">
      <c r="A133" s="84"/>
      <c r="B133" s="85"/>
      <c r="C133" s="84"/>
      <c r="D133" s="84"/>
      <c r="E133" s="2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54"/>
      <c r="V133" s="54"/>
      <c r="W133" s="54"/>
      <c r="X133" s="54"/>
      <c r="Y133" s="54"/>
      <c r="Z133" s="54"/>
      <c r="AA133" s="54"/>
      <c r="AB133" s="54"/>
      <c r="AC133" s="54"/>
    </row>
    <row r="134" spans="1:29" x14ac:dyDescent="0.2">
      <c r="A134" s="84"/>
      <c r="B134" s="85"/>
      <c r="C134" s="84"/>
      <c r="D134" s="84"/>
      <c r="E134" s="2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54"/>
      <c r="V134" s="54"/>
      <c r="W134" s="54"/>
      <c r="X134" s="54"/>
      <c r="Y134" s="54"/>
      <c r="Z134" s="54"/>
      <c r="AA134" s="54"/>
      <c r="AB134" s="54"/>
      <c r="AC134" s="54"/>
    </row>
    <row r="135" spans="1:29" x14ac:dyDescent="0.2">
      <c r="A135" s="84"/>
      <c r="B135" s="85"/>
      <c r="C135" s="84"/>
      <c r="D135" s="84"/>
      <c r="E135" s="2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54"/>
      <c r="V135" s="54"/>
      <c r="W135" s="54"/>
      <c r="X135" s="54"/>
      <c r="Y135" s="54"/>
      <c r="Z135" s="54"/>
      <c r="AA135" s="54"/>
      <c r="AB135" s="54"/>
      <c r="AC135" s="54"/>
    </row>
    <row r="136" spans="1:29" x14ac:dyDescent="0.2">
      <c r="A136" s="84"/>
      <c r="B136" s="85"/>
      <c r="C136" s="84"/>
      <c r="D136" s="84"/>
      <c r="E136" s="2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54"/>
      <c r="V136" s="54"/>
      <c r="W136" s="54"/>
      <c r="X136" s="54"/>
      <c r="Y136" s="54"/>
      <c r="Z136" s="54"/>
      <c r="AA136" s="54"/>
      <c r="AB136" s="54"/>
      <c r="AC136" s="54"/>
    </row>
    <row r="137" spans="1:29" x14ac:dyDescent="0.2">
      <c r="A137" s="84"/>
      <c r="B137" s="85"/>
      <c r="C137" s="84"/>
      <c r="D137" s="84"/>
      <c r="E137" s="2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54"/>
      <c r="V137" s="54"/>
      <c r="W137" s="54"/>
      <c r="X137" s="54"/>
      <c r="Y137" s="54"/>
      <c r="Z137" s="54"/>
      <c r="AA137" s="54"/>
      <c r="AB137" s="54"/>
      <c r="AC137" s="54"/>
    </row>
    <row r="138" spans="1:29" x14ac:dyDescent="0.2">
      <c r="A138" s="84"/>
      <c r="B138" s="85"/>
      <c r="C138" s="84"/>
      <c r="D138" s="84"/>
      <c r="E138" s="2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54"/>
      <c r="V138" s="54"/>
      <c r="W138" s="54"/>
      <c r="X138" s="54"/>
      <c r="Y138" s="54"/>
      <c r="Z138" s="54"/>
      <c r="AA138" s="54"/>
      <c r="AB138" s="54"/>
      <c r="AC138" s="54"/>
    </row>
    <row r="139" spans="1:29" x14ac:dyDescent="0.2">
      <c r="A139" s="84"/>
      <c r="B139" s="85"/>
      <c r="C139" s="84"/>
      <c r="D139" s="84"/>
      <c r="E139" s="2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54"/>
      <c r="V139" s="54"/>
      <c r="W139" s="54"/>
      <c r="X139" s="54"/>
      <c r="Y139" s="54"/>
      <c r="Z139" s="54"/>
      <c r="AA139" s="54"/>
      <c r="AB139" s="54"/>
      <c r="AC139" s="54"/>
    </row>
    <row r="140" spans="1:29" x14ac:dyDescent="0.2">
      <c r="A140" s="84"/>
      <c r="B140" s="85"/>
      <c r="C140" s="84"/>
      <c r="D140" s="84"/>
      <c r="E140" s="2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54"/>
      <c r="V140" s="54"/>
      <c r="W140" s="54"/>
      <c r="X140" s="54"/>
      <c r="Y140" s="54"/>
      <c r="Z140" s="54"/>
      <c r="AA140" s="54"/>
      <c r="AB140" s="54"/>
      <c r="AC140" s="54"/>
    </row>
    <row r="141" spans="1:29" x14ac:dyDescent="0.2">
      <c r="A141" s="84"/>
      <c r="B141" s="85"/>
      <c r="C141" s="84"/>
      <c r="D141" s="84"/>
      <c r="E141" s="2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54"/>
      <c r="V141" s="54"/>
      <c r="W141" s="54"/>
      <c r="X141" s="54"/>
      <c r="Y141" s="54"/>
      <c r="Z141" s="54"/>
      <c r="AA141" s="54"/>
      <c r="AB141" s="54"/>
      <c r="AC141" s="54"/>
    </row>
    <row r="142" spans="1:29" x14ac:dyDescent="0.2">
      <c r="A142" s="84"/>
      <c r="B142" s="85"/>
      <c r="C142" s="84"/>
      <c r="D142" s="84"/>
      <c r="E142" s="2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54"/>
      <c r="V142" s="54"/>
      <c r="W142" s="54"/>
      <c r="X142" s="54"/>
      <c r="Y142" s="54"/>
      <c r="Z142" s="54"/>
      <c r="AA142" s="54"/>
      <c r="AB142" s="54"/>
      <c r="AC142" s="54"/>
    </row>
    <row r="143" spans="1:29" x14ac:dyDescent="0.2">
      <c r="A143" s="84"/>
      <c r="B143" s="85"/>
      <c r="C143" s="84"/>
      <c r="D143" s="84"/>
      <c r="E143" s="2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54"/>
      <c r="V143" s="54"/>
      <c r="W143" s="54"/>
      <c r="X143" s="54"/>
      <c r="Y143" s="54"/>
      <c r="Z143" s="54"/>
      <c r="AA143" s="54"/>
      <c r="AB143" s="54"/>
      <c r="AC143" s="54"/>
    </row>
    <row r="144" spans="1:29" x14ac:dyDescent="0.2">
      <c r="A144" s="84"/>
      <c r="B144" s="85"/>
      <c r="C144" s="84"/>
      <c r="D144" s="84"/>
      <c r="E144" s="2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54"/>
      <c r="V144" s="54"/>
      <c r="W144" s="54"/>
      <c r="X144" s="54"/>
      <c r="Y144" s="54"/>
      <c r="Z144" s="54"/>
      <c r="AA144" s="54"/>
      <c r="AB144" s="54"/>
      <c r="AC144" s="54"/>
    </row>
    <row r="145" spans="1:29" x14ac:dyDescent="0.2">
      <c r="A145" s="84"/>
      <c r="B145" s="85"/>
      <c r="C145" s="84"/>
      <c r="D145" s="84"/>
      <c r="E145" s="2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54"/>
      <c r="V145" s="54"/>
      <c r="W145" s="54"/>
      <c r="X145" s="54"/>
      <c r="Y145" s="54"/>
      <c r="Z145" s="54"/>
      <c r="AA145" s="54"/>
      <c r="AB145" s="54"/>
      <c r="AC145" s="54"/>
    </row>
    <row r="146" spans="1:29" x14ac:dyDescent="0.2">
      <c r="A146" s="84"/>
      <c r="B146" s="85"/>
      <c r="C146" s="84"/>
      <c r="D146" s="84"/>
      <c r="E146" s="2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54"/>
      <c r="V146" s="54"/>
      <c r="W146" s="54"/>
      <c r="X146" s="54"/>
      <c r="Y146" s="54"/>
      <c r="Z146" s="54"/>
      <c r="AA146" s="54"/>
      <c r="AB146" s="54"/>
      <c r="AC146" s="54"/>
    </row>
    <row r="147" spans="1:29" x14ac:dyDescent="0.2">
      <c r="A147" s="84"/>
      <c r="B147" s="85"/>
      <c r="C147" s="84"/>
      <c r="D147" s="84"/>
      <c r="E147" s="2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54"/>
      <c r="V147" s="54"/>
      <c r="W147" s="54"/>
      <c r="X147" s="54"/>
      <c r="Y147" s="54"/>
      <c r="Z147" s="54"/>
      <c r="AA147" s="54"/>
      <c r="AB147" s="54"/>
      <c r="AC147" s="54"/>
    </row>
    <row r="148" spans="1:29" x14ac:dyDescent="0.2">
      <c r="A148" s="84"/>
      <c r="B148" s="85"/>
      <c r="C148" s="84"/>
      <c r="D148" s="84"/>
      <c r="E148" s="2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54"/>
      <c r="V148" s="54"/>
      <c r="W148" s="54"/>
      <c r="X148" s="54"/>
      <c r="Y148" s="54"/>
      <c r="Z148" s="54"/>
      <c r="AA148" s="54"/>
      <c r="AB148" s="54"/>
      <c r="AC148" s="54"/>
    </row>
    <row r="149" spans="1:29" x14ac:dyDescent="0.2">
      <c r="A149" s="84"/>
      <c r="B149" s="85"/>
      <c r="C149" s="84"/>
      <c r="D149" s="84"/>
      <c r="E149" s="2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54"/>
      <c r="V149" s="54"/>
      <c r="W149" s="54"/>
      <c r="X149" s="54"/>
      <c r="Y149" s="54"/>
      <c r="Z149" s="54"/>
      <c r="AA149" s="54"/>
      <c r="AB149" s="54"/>
      <c r="AC149" s="54"/>
    </row>
    <row r="150" spans="1:29" x14ac:dyDescent="0.2">
      <c r="A150" s="84"/>
      <c r="B150" s="85"/>
      <c r="C150" s="84"/>
      <c r="D150" s="84"/>
      <c r="E150" s="2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54"/>
      <c r="V150" s="54"/>
      <c r="W150" s="54"/>
      <c r="X150" s="54"/>
      <c r="Y150" s="54"/>
      <c r="Z150" s="54"/>
      <c r="AA150" s="54"/>
      <c r="AB150" s="54"/>
      <c r="AC150" s="54"/>
    </row>
    <row r="151" spans="1:29" x14ac:dyDescent="0.2">
      <c r="A151" s="84"/>
      <c r="B151" s="85"/>
      <c r="C151" s="84"/>
      <c r="D151" s="84"/>
      <c r="E151" s="2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54"/>
      <c r="V151" s="54"/>
      <c r="W151" s="54"/>
      <c r="X151" s="54"/>
      <c r="Y151" s="54"/>
      <c r="Z151" s="54"/>
      <c r="AA151" s="54"/>
      <c r="AB151" s="54"/>
      <c r="AC151" s="54"/>
    </row>
    <row r="152" spans="1:29" x14ac:dyDescent="0.2">
      <c r="A152" s="84"/>
      <c r="B152" s="85"/>
      <c r="C152" s="84"/>
      <c r="D152" s="84"/>
      <c r="E152" s="2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54"/>
      <c r="V152" s="54"/>
      <c r="W152" s="54"/>
      <c r="X152" s="54"/>
      <c r="Y152" s="54"/>
      <c r="Z152" s="54"/>
      <c r="AA152" s="54"/>
      <c r="AB152" s="54"/>
      <c r="AC152" s="54"/>
    </row>
    <row r="153" spans="1:29" x14ac:dyDescent="0.2">
      <c r="A153" s="84"/>
      <c r="B153" s="85"/>
      <c r="C153" s="84"/>
      <c r="D153" s="84"/>
      <c r="E153" s="2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54"/>
      <c r="V153" s="54"/>
      <c r="W153" s="54"/>
      <c r="X153" s="54"/>
      <c r="Y153" s="54"/>
      <c r="Z153" s="54"/>
      <c r="AA153" s="54"/>
      <c r="AB153" s="54"/>
      <c r="AC153" s="54"/>
    </row>
    <row r="154" spans="1:29" x14ac:dyDescent="0.2">
      <c r="A154" s="84"/>
      <c r="B154" s="85"/>
      <c r="C154" s="84"/>
      <c r="D154" s="84"/>
      <c r="E154" s="2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54"/>
      <c r="V154" s="54"/>
      <c r="W154" s="54"/>
      <c r="X154" s="54"/>
      <c r="Y154" s="54"/>
      <c r="Z154" s="54"/>
      <c r="AA154" s="54"/>
      <c r="AB154" s="54"/>
      <c r="AC154" s="54"/>
    </row>
    <row r="155" spans="1:29" x14ac:dyDescent="0.2">
      <c r="A155" s="84"/>
      <c r="B155" s="85"/>
      <c r="C155" s="84"/>
      <c r="D155" s="84"/>
      <c r="E155" s="2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54"/>
      <c r="V155" s="54"/>
      <c r="W155" s="54"/>
      <c r="X155" s="54"/>
      <c r="Y155" s="54"/>
      <c r="Z155" s="54"/>
      <c r="AA155" s="54"/>
      <c r="AB155" s="54"/>
      <c r="AC155" s="54"/>
    </row>
    <row r="156" spans="1:29" x14ac:dyDescent="0.2">
      <c r="A156" s="84"/>
      <c r="B156" s="85"/>
      <c r="C156" s="84"/>
      <c r="D156" s="84"/>
      <c r="E156" s="2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54"/>
      <c r="V156" s="54"/>
      <c r="W156" s="54"/>
      <c r="X156" s="54"/>
      <c r="Y156" s="54"/>
      <c r="Z156" s="54"/>
      <c r="AA156" s="54"/>
      <c r="AB156" s="54"/>
      <c r="AC156" s="54"/>
    </row>
    <row r="157" spans="1:29" x14ac:dyDescent="0.2">
      <c r="A157" s="84"/>
      <c r="B157" s="85"/>
      <c r="C157" s="84"/>
      <c r="D157" s="84"/>
      <c r="E157" s="2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54"/>
      <c r="V157" s="54"/>
      <c r="W157" s="54"/>
      <c r="X157" s="54"/>
      <c r="Y157" s="54"/>
      <c r="Z157" s="54"/>
      <c r="AA157" s="54"/>
      <c r="AB157" s="54"/>
      <c r="AC157" s="54"/>
    </row>
    <row r="158" spans="1:29" x14ac:dyDescent="0.2">
      <c r="A158" s="84"/>
      <c r="B158" s="85"/>
      <c r="C158" s="84"/>
      <c r="D158" s="84"/>
      <c r="E158" s="2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54"/>
      <c r="V158" s="54"/>
      <c r="W158" s="54"/>
      <c r="X158" s="54"/>
      <c r="Y158" s="54"/>
      <c r="Z158" s="54"/>
      <c r="AA158" s="54"/>
      <c r="AB158" s="54"/>
      <c r="AC158" s="54"/>
    </row>
    <row r="159" spans="1:29" x14ac:dyDescent="0.2">
      <c r="A159" s="84"/>
      <c r="B159" s="85"/>
      <c r="C159" s="84"/>
      <c r="D159" s="84"/>
      <c r="E159" s="2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54"/>
      <c r="V159" s="54"/>
      <c r="W159" s="54"/>
      <c r="X159" s="54"/>
      <c r="Y159" s="54"/>
      <c r="Z159" s="54"/>
      <c r="AA159" s="54"/>
      <c r="AB159" s="54"/>
      <c r="AC159" s="54"/>
    </row>
    <row r="160" spans="1:29" x14ac:dyDescent="0.2">
      <c r="A160" s="84"/>
      <c r="B160" s="85"/>
      <c r="C160" s="84"/>
      <c r="D160" s="84"/>
      <c r="E160" s="2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54"/>
      <c r="V160" s="54"/>
      <c r="W160" s="54"/>
      <c r="X160" s="54"/>
      <c r="Y160" s="54"/>
      <c r="Z160" s="54"/>
      <c r="AA160" s="54"/>
      <c r="AB160" s="54"/>
      <c r="AC160" s="54"/>
    </row>
    <row r="161" spans="1:29" x14ac:dyDescent="0.2">
      <c r="A161" s="84"/>
      <c r="B161" s="85"/>
      <c r="C161" s="84"/>
      <c r="D161" s="84"/>
      <c r="E161" s="2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54"/>
      <c r="V161" s="54"/>
      <c r="W161" s="54"/>
      <c r="X161" s="54"/>
      <c r="Y161" s="54"/>
      <c r="Z161" s="54"/>
      <c r="AA161" s="54"/>
      <c r="AB161" s="54"/>
      <c r="AC161" s="54"/>
    </row>
    <row r="162" spans="1:29" x14ac:dyDescent="0.2">
      <c r="A162" s="84"/>
      <c r="B162" s="85"/>
      <c r="C162" s="84"/>
      <c r="D162" s="84"/>
      <c r="E162" s="2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54"/>
      <c r="V162" s="54"/>
      <c r="W162" s="54"/>
      <c r="X162" s="54"/>
      <c r="Y162" s="54"/>
      <c r="Z162" s="54"/>
      <c r="AA162" s="54"/>
      <c r="AB162" s="54"/>
      <c r="AC162" s="54"/>
    </row>
    <row r="163" spans="1:29" x14ac:dyDescent="0.2">
      <c r="A163" s="84"/>
      <c r="B163" s="85"/>
      <c r="C163" s="84"/>
      <c r="D163" s="84"/>
      <c r="E163" s="2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54"/>
      <c r="V163" s="54"/>
      <c r="W163" s="54"/>
      <c r="X163" s="54"/>
      <c r="Y163" s="54"/>
      <c r="Z163" s="54"/>
      <c r="AA163" s="54"/>
      <c r="AB163" s="54"/>
      <c r="AC163" s="54"/>
    </row>
    <row r="164" spans="1:29" x14ac:dyDescent="0.2">
      <c r="A164" s="84"/>
      <c r="B164" s="85"/>
      <c r="C164" s="84"/>
      <c r="D164" s="84"/>
      <c r="E164" s="2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54"/>
      <c r="V164" s="54"/>
      <c r="W164" s="54"/>
      <c r="X164" s="54"/>
      <c r="Y164" s="54"/>
      <c r="Z164" s="54"/>
      <c r="AA164" s="54"/>
      <c r="AB164" s="54"/>
      <c r="AC164" s="54"/>
    </row>
    <row r="165" spans="1:29" x14ac:dyDescent="0.2">
      <c r="A165" s="84"/>
      <c r="B165" s="85"/>
      <c r="C165" s="84"/>
      <c r="D165" s="84"/>
      <c r="E165" s="2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54"/>
      <c r="V165" s="54"/>
      <c r="W165" s="54"/>
      <c r="X165" s="54"/>
      <c r="Y165" s="54"/>
      <c r="Z165" s="54"/>
      <c r="AA165" s="54"/>
      <c r="AB165" s="54"/>
      <c r="AC165" s="54"/>
    </row>
    <row r="166" spans="1:29" x14ac:dyDescent="0.2">
      <c r="A166" s="84"/>
      <c r="B166" s="85"/>
      <c r="C166" s="84"/>
      <c r="D166" s="84"/>
      <c r="E166" s="2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54"/>
      <c r="V166" s="54"/>
      <c r="W166" s="54"/>
      <c r="X166" s="54"/>
      <c r="Y166" s="54"/>
      <c r="Z166" s="54"/>
      <c r="AA166" s="54"/>
      <c r="AB166" s="54"/>
      <c r="AC166" s="54"/>
    </row>
    <row r="167" spans="1:29" x14ac:dyDescent="0.2">
      <c r="A167" s="84"/>
      <c r="B167" s="85"/>
      <c r="C167" s="84"/>
      <c r="D167" s="84"/>
      <c r="E167" s="2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54"/>
      <c r="V167" s="54"/>
      <c r="W167" s="54"/>
      <c r="X167" s="54"/>
      <c r="Y167" s="54"/>
      <c r="Z167" s="54"/>
      <c r="AA167" s="54"/>
      <c r="AB167" s="54"/>
      <c r="AC167" s="54"/>
    </row>
    <row r="168" spans="1:29" x14ac:dyDescent="0.2">
      <c r="A168" s="84"/>
      <c r="B168" s="85"/>
      <c r="C168" s="84"/>
      <c r="D168" s="84"/>
      <c r="E168" s="2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54"/>
      <c r="V168" s="54"/>
      <c r="W168" s="54"/>
      <c r="X168" s="54"/>
      <c r="Y168" s="54"/>
      <c r="Z168" s="54"/>
      <c r="AA168" s="54"/>
      <c r="AB168" s="54"/>
      <c r="AC168" s="54"/>
    </row>
    <row r="169" spans="1:29" x14ac:dyDescent="0.2">
      <c r="A169" s="84"/>
      <c r="B169" s="85"/>
      <c r="C169" s="84"/>
      <c r="D169" s="84"/>
      <c r="E169" s="2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54"/>
      <c r="V169" s="54"/>
      <c r="W169" s="54"/>
      <c r="X169" s="54"/>
      <c r="Y169" s="54"/>
      <c r="Z169" s="54"/>
      <c r="AA169" s="54"/>
      <c r="AB169" s="54"/>
      <c r="AC169" s="54"/>
    </row>
    <row r="170" spans="1:29" x14ac:dyDescent="0.2">
      <c r="A170" s="84"/>
      <c r="B170" s="85"/>
      <c r="C170" s="84"/>
      <c r="D170" s="84"/>
      <c r="E170" s="2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54"/>
      <c r="V170" s="54"/>
      <c r="W170" s="54"/>
      <c r="X170" s="54"/>
      <c r="Y170" s="54"/>
      <c r="Z170" s="54"/>
      <c r="AA170" s="54"/>
      <c r="AB170" s="54"/>
      <c r="AC170" s="54"/>
    </row>
    <row r="171" spans="1:29" x14ac:dyDescent="0.2">
      <c r="A171" s="84"/>
      <c r="B171" s="85"/>
      <c r="C171" s="84"/>
      <c r="D171" s="84"/>
      <c r="E171" s="2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54"/>
      <c r="V171" s="54"/>
      <c r="W171" s="54"/>
      <c r="X171" s="54"/>
      <c r="Y171" s="54"/>
      <c r="Z171" s="54"/>
      <c r="AA171" s="54"/>
      <c r="AB171" s="54"/>
      <c r="AC171" s="54"/>
    </row>
    <row r="172" spans="1:29" x14ac:dyDescent="0.2">
      <c r="A172" s="84"/>
      <c r="B172" s="85"/>
      <c r="C172" s="84"/>
      <c r="D172" s="84"/>
      <c r="E172" s="2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54"/>
      <c r="V172" s="54"/>
      <c r="W172" s="54"/>
      <c r="X172" s="54"/>
      <c r="Y172" s="54"/>
      <c r="Z172" s="54"/>
      <c r="AA172" s="54"/>
      <c r="AB172" s="54"/>
      <c r="AC172" s="54"/>
    </row>
    <row r="173" spans="1:29" x14ac:dyDescent="0.2">
      <c r="A173" s="84"/>
      <c r="B173" s="85"/>
      <c r="C173" s="84"/>
      <c r="D173" s="84"/>
      <c r="E173" s="2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54"/>
      <c r="V173" s="54"/>
      <c r="W173" s="54"/>
      <c r="X173" s="54"/>
      <c r="Y173" s="54"/>
      <c r="Z173" s="54"/>
      <c r="AA173" s="54"/>
      <c r="AB173" s="54"/>
      <c r="AC173" s="54"/>
    </row>
    <row r="174" spans="1:29" x14ac:dyDescent="0.2">
      <c r="A174" s="84"/>
      <c r="B174" s="85"/>
      <c r="C174" s="84"/>
      <c r="D174" s="84"/>
      <c r="E174" s="2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54"/>
      <c r="V174" s="54"/>
      <c r="W174" s="54"/>
      <c r="X174" s="54"/>
      <c r="Y174" s="54"/>
      <c r="Z174" s="54"/>
      <c r="AA174" s="54"/>
      <c r="AB174" s="54"/>
      <c r="AC174" s="54"/>
    </row>
    <row r="175" spans="1:29" x14ac:dyDescent="0.2">
      <c r="A175" s="84"/>
      <c r="B175" s="85"/>
      <c r="C175" s="84"/>
      <c r="D175" s="84"/>
      <c r="E175" s="2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54"/>
      <c r="V175" s="54"/>
      <c r="W175" s="54"/>
      <c r="X175" s="54"/>
      <c r="Y175" s="54"/>
      <c r="Z175" s="54"/>
      <c r="AA175" s="54"/>
      <c r="AB175" s="54"/>
      <c r="AC175" s="54"/>
    </row>
    <row r="176" spans="1:29" x14ac:dyDescent="0.2">
      <c r="A176" s="84"/>
      <c r="B176" s="85"/>
      <c r="C176" s="84"/>
      <c r="D176" s="84"/>
      <c r="E176" s="2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54"/>
      <c r="V176" s="54"/>
      <c r="W176" s="54"/>
      <c r="X176" s="54"/>
      <c r="Y176" s="54"/>
      <c r="Z176" s="54"/>
      <c r="AA176" s="54"/>
      <c r="AB176" s="54"/>
      <c r="AC176" s="54"/>
    </row>
    <row r="177" spans="1:29" x14ac:dyDescent="0.2">
      <c r="A177" s="84"/>
      <c r="B177" s="85"/>
      <c r="C177" s="84"/>
      <c r="D177" s="84"/>
      <c r="E177" s="2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54"/>
      <c r="V177" s="54"/>
      <c r="W177" s="54"/>
      <c r="X177" s="54"/>
      <c r="Y177" s="54"/>
      <c r="Z177" s="54"/>
      <c r="AA177" s="54"/>
      <c r="AB177" s="54"/>
      <c r="AC177" s="54"/>
    </row>
    <row r="178" spans="1:29" x14ac:dyDescent="0.2">
      <c r="A178" s="84"/>
      <c r="B178" s="85"/>
      <c r="C178" s="84"/>
      <c r="D178" s="84"/>
      <c r="E178" s="2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54"/>
      <c r="V178" s="54"/>
      <c r="W178" s="54"/>
      <c r="X178" s="54"/>
      <c r="Y178" s="54"/>
      <c r="Z178" s="54"/>
      <c r="AA178" s="54"/>
      <c r="AB178" s="54"/>
      <c r="AC178" s="54"/>
    </row>
    <row r="179" spans="1:29" x14ac:dyDescent="0.2">
      <c r="A179" s="84"/>
      <c r="B179" s="85"/>
      <c r="C179" s="84"/>
      <c r="D179" s="84"/>
      <c r="E179" s="2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54"/>
      <c r="V179" s="54"/>
      <c r="W179" s="54"/>
      <c r="X179" s="54"/>
      <c r="Y179" s="54"/>
      <c r="Z179" s="54"/>
      <c r="AA179" s="54"/>
      <c r="AB179" s="54"/>
      <c r="AC179" s="54"/>
    </row>
    <row r="180" spans="1:29" x14ac:dyDescent="0.2">
      <c r="A180" s="84"/>
      <c r="B180" s="85"/>
      <c r="C180" s="84"/>
      <c r="D180" s="84"/>
      <c r="E180" s="2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54"/>
      <c r="V180" s="54"/>
      <c r="W180" s="54"/>
      <c r="X180" s="54"/>
      <c r="Y180" s="54"/>
      <c r="Z180" s="54"/>
      <c r="AA180" s="54"/>
      <c r="AB180" s="54"/>
      <c r="AC180" s="54"/>
    </row>
    <row r="181" spans="1:29" x14ac:dyDescent="0.2">
      <c r="A181" s="84"/>
      <c r="B181" s="85"/>
      <c r="C181" s="84"/>
      <c r="D181" s="84"/>
      <c r="E181" s="2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54"/>
      <c r="V181" s="54"/>
      <c r="W181" s="54"/>
      <c r="X181" s="54"/>
      <c r="Y181" s="54"/>
      <c r="Z181" s="54"/>
      <c r="AA181" s="54"/>
      <c r="AB181" s="54"/>
      <c r="AC181" s="54"/>
    </row>
    <row r="182" spans="1:29" x14ac:dyDescent="0.2">
      <c r="A182" s="84"/>
      <c r="B182" s="85"/>
      <c r="C182" s="84"/>
      <c r="D182" s="84"/>
      <c r="E182" s="2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54"/>
      <c r="V182" s="54"/>
      <c r="W182" s="54"/>
      <c r="X182" s="54"/>
      <c r="Y182" s="54"/>
      <c r="Z182" s="54"/>
      <c r="AA182" s="54"/>
      <c r="AB182" s="54"/>
      <c r="AC182" s="54"/>
    </row>
    <row r="183" spans="1:29" x14ac:dyDescent="0.2">
      <c r="A183" s="84"/>
      <c r="B183" s="85"/>
      <c r="C183" s="84"/>
      <c r="D183" s="84"/>
      <c r="E183" s="2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54"/>
      <c r="V183" s="54"/>
      <c r="W183" s="54"/>
      <c r="X183" s="54"/>
      <c r="Y183" s="54"/>
      <c r="Z183" s="54"/>
      <c r="AA183" s="54"/>
      <c r="AB183" s="54"/>
      <c r="AC183" s="54"/>
    </row>
    <row r="184" spans="1:29" x14ac:dyDescent="0.2">
      <c r="A184" s="84"/>
      <c r="B184" s="85"/>
      <c r="C184" s="84"/>
      <c r="D184" s="84"/>
      <c r="E184" s="2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54"/>
      <c r="V184" s="54"/>
      <c r="W184" s="54"/>
      <c r="X184" s="54"/>
      <c r="Y184" s="54"/>
      <c r="Z184" s="54"/>
      <c r="AA184" s="54"/>
      <c r="AB184" s="54"/>
      <c r="AC184" s="54"/>
    </row>
    <row r="185" spans="1:29" x14ac:dyDescent="0.2">
      <c r="A185" s="84"/>
      <c r="B185" s="85"/>
      <c r="C185" s="84"/>
      <c r="D185" s="84"/>
      <c r="E185" s="2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54"/>
      <c r="V185" s="54"/>
      <c r="W185" s="54"/>
      <c r="X185" s="54"/>
      <c r="Y185" s="54"/>
      <c r="Z185" s="54"/>
      <c r="AA185" s="54"/>
      <c r="AB185" s="54"/>
      <c r="AC185" s="54"/>
    </row>
    <row r="186" spans="1:29" x14ac:dyDescent="0.2">
      <c r="A186" s="84"/>
      <c r="B186" s="85"/>
      <c r="C186" s="84"/>
      <c r="D186" s="84"/>
      <c r="E186" s="2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54"/>
      <c r="V186" s="54"/>
      <c r="W186" s="54"/>
      <c r="X186" s="54"/>
      <c r="Y186" s="54"/>
      <c r="Z186" s="54"/>
      <c r="AA186" s="54"/>
      <c r="AB186" s="54"/>
      <c r="AC186" s="54"/>
    </row>
    <row r="187" spans="1:29" x14ac:dyDescent="0.2">
      <c r="A187" s="84"/>
      <c r="B187" s="85"/>
      <c r="C187" s="84"/>
      <c r="D187" s="84"/>
      <c r="E187" s="2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54"/>
      <c r="V187" s="54"/>
      <c r="W187" s="54"/>
      <c r="X187" s="54"/>
      <c r="Y187" s="54"/>
      <c r="Z187" s="54"/>
      <c r="AA187" s="54"/>
      <c r="AB187" s="54"/>
      <c r="AC187" s="54"/>
    </row>
    <row r="188" spans="1:29" x14ac:dyDescent="0.2">
      <c r="A188" s="84"/>
      <c r="B188" s="85"/>
      <c r="C188" s="84"/>
      <c r="D188" s="84"/>
      <c r="E188" s="2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54"/>
      <c r="V188" s="54"/>
      <c r="W188" s="54"/>
      <c r="X188" s="54"/>
      <c r="Y188" s="54"/>
      <c r="Z188" s="54"/>
      <c r="AA188" s="54"/>
      <c r="AB188" s="54"/>
      <c r="AC188" s="54"/>
    </row>
    <row r="189" spans="1:29" x14ac:dyDescent="0.2">
      <c r="A189" s="84"/>
      <c r="B189" s="85"/>
      <c r="C189" s="84"/>
      <c r="D189" s="84"/>
      <c r="E189" s="2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54"/>
      <c r="V189" s="54"/>
      <c r="W189" s="54"/>
      <c r="X189" s="54"/>
      <c r="Y189" s="54"/>
      <c r="Z189" s="54"/>
      <c r="AA189" s="54"/>
      <c r="AB189" s="54"/>
      <c r="AC189" s="54"/>
    </row>
    <row r="190" spans="1:29" x14ac:dyDescent="0.2">
      <c r="A190" s="84"/>
      <c r="B190" s="85"/>
      <c r="C190" s="84"/>
      <c r="D190" s="84"/>
      <c r="E190" s="2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54"/>
      <c r="V190" s="54"/>
      <c r="W190" s="54"/>
      <c r="X190" s="54"/>
      <c r="Y190" s="54"/>
      <c r="Z190" s="54"/>
      <c r="AA190" s="54"/>
      <c r="AB190" s="54"/>
      <c r="AC190" s="54"/>
    </row>
    <row r="191" spans="1:29" x14ac:dyDescent="0.2">
      <c r="A191" s="84"/>
      <c r="B191" s="85"/>
      <c r="C191" s="84"/>
      <c r="D191" s="84"/>
      <c r="E191" s="2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54"/>
      <c r="V191" s="54"/>
      <c r="W191" s="54"/>
      <c r="X191" s="54"/>
      <c r="Y191" s="54"/>
      <c r="Z191" s="54"/>
      <c r="AA191" s="54"/>
      <c r="AB191" s="54"/>
      <c r="AC191" s="54"/>
    </row>
    <row r="192" spans="1:29" x14ac:dyDescent="0.2">
      <c r="A192" s="84"/>
      <c r="B192" s="85"/>
      <c r="C192" s="84"/>
      <c r="D192" s="84"/>
      <c r="E192" s="2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54"/>
      <c r="V192" s="54"/>
      <c r="W192" s="54"/>
      <c r="X192" s="54"/>
      <c r="Y192" s="54"/>
      <c r="Z192" s="54"/>
      <c r="AA192" s="54"/>
      <c r="AB192" s="54"/>
      <c r="AC192" s="54"/>
    </row>
    <row r="193" spans="1:29" x14ac:dyDescent="0.2">
      <c r="A193" s="84"/>
      <c r="B193" s="85"/>
      <c r="C193" s="84"/>
      <c r="D193" s="84"/>
      <c r="E193" s="2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54"/>
      <c r="V193" s="54"/>
      <c r="W193" s="54"/>
      <c r="X193" s="54"/>
      <c r="Y193" s="54"/>
      <c r="Z193" s="54"/>
      <c r="AA193" s="54"/>
      <c r="AB193" s="54"/>
      <c r="AC193" s="54"/>
    </row>
    <row r="194" spans="1:29" x14ac:dyDescent="0.2">
      <c r="A194" s="84"/>
      <c r="B194" s="85"/>
      <c r="C194" s="84"/>
      <c r="D194" s="84"/>
      <c r="E194" s="2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54"/>
      <c r="V194" s="54"/>
      <c r="W194" s="54"/>
      <c r="X194" s="54"/>
      <c r="Y194" s="54"/>
      <c r="Z194" s="54"/>
      <c r="AA194" s="54"/>
      <c r="AB194" s="54"/>
      <c r="AC194" s="54"/>
    </row>
    <row r="195" spans="1:29" x14ac:dyDescent="0.2">
      <c r="A195" s="84"/>
      <c r="B195" s="85"/>
      <c r="C195" s="84"/>
      <c r="D195" s="84"/>
      <c r="E195" s="2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54"/>
      <c r="V195" s="54"/>
      <c r="W195" s="54"/>
      <c r="X195" s="54"/>
      <c r="Y195" s="54"/>
      <c r="Z195" s="54"/>
      <c r="AA195" s="54"/>
      <c r="AB195" s="54"/>
      <c r="AC195" s="54"/>
    </row>
    <row r="196" spans="1:29" x14ac:dyDescent="0.2">
      <c r="A196" s="84"/>
      <c r="B196" s="85"/>
      <c r="C196" s="84"/>
      <c r="D196" s="84"/>
      <c r="E196" s="2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54"/>
      <c r="V196" s="54"/>
      <c r="W196" s="54"/>
      <c r="X196" s="54"/>
      <c r="Y196" s="54"/>
      <c r="Z196" s="54"/>
      <c r="AA196" s="54"/>
      <c r="AB196" s="54"/>
      <c r="AC196" s="54"/>
    </row>
    <row r="197" spans="1:29" x14ac:dyDescent="0.2">
      <c r="A197" s="84"/>
      <c r="B197" s="85"/>
      <c r="C197" s="84"/>
      <c r="D197" s="84"/>
      <c r="E197" s="2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54"/>
      <c r="V197" s="54"/>
      <c r="W197" s="54"/>
      <c r="X197" s="54"/>
      <c r="Y197" s="54"/>
      <c r="Z197" s="54"/>
      <c r="AA197" s="54"/>
      <c r="AB197" s="54"/>
      <c r="AC197" s="54"/>
    </row>
    <row r="198" spans="1:29" x14ac:dyDescent="0.2">
      <c r="A198" s="84"/>
      <c r="B198" s="85"/>
      <c r="C198" s="84"/>
      <c r="D198" s="84"/>
      <c r="E198" s="2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54"/>
      <c r="V198" s="54"/>
      <c r="W198" s="54"/>
      <c r="X198" s="54"/>
      <c r="Y198" s="54"/>
      <c r="Z198" s="54"/>
      <c r="AA198" s="54"/>
      <c r="AB198" s="54"/>
      <c r="AC198" s="54"/>
    </row>
    <row r="199" spans="1:29" x14ac:dyDescent="0.2">
      <c r="A199" s="84"/>
      <c r="B199" s="85"/>
      <c r="C199" s="84"/>
      <c r="D199" s="84"/>
      <c r="E199" s="2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54"/>
      <c r="V199" s="54"/>
      <c r="W199" s="54"/>
      <c r="X199" s="54"/>
      <c r="Y199" s="54"/>
      <c r="Z199" s="54"/>
      <c r="AA199" s="54"/>
      <c r="AB199" s="54"/>
      <c r="AC199" s="54"/>
    </row>
    <row r="200" spans="1:29" x14ac:dyDescent="0.2">
      <c r="A200" s="84"/>
      <c r="B200" s="85"/>
      <c r="C200" s="84"/>
      <c r="D200" s="84"/>
      <c r="E200" s="2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54"/>
      <c r="V200" s="54"/>
      <c r="W200" s="54"/>
      <c r="X200" s="54"/>
      <c r="Y200" s="54"/>
      <c r="Z200" s="54"/>
      <c r="AA200" s="54"/>
      <c r="AB200" s="54"/>
      <c r="AC200" s="54"/>
    </row>
    <row r="201" spans="1:29" x14ac:dyDescent="0.2">
      <c r="A201" s="84"/>
      <c r="B201" s="85"/>
      <c r="C201" s="84"/>
      <c r="D201" s="84"/>
      <c r="E201" s="2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54"/>
      <c r="V201" s="54"/>
      <c r="W201" s="54"/>
      <c r="X201" s="54"/>
      <c r="Y201" s="54"/>
      <c r="Z201" s="54"/>
      <c r="AA201" s="54"/>
      <c r="AB201" s="54"/>
      <c r="AC201" s="54"/>
    </row>
    <row r="202" spans="1:29" x14ac:dyDescent="0.2">
      <c r="A202" s="84"/>
      <c r="B202" s="85"/>
      <c r="C202" s="84"/>
      <c r="D202" s="84"/>
      <c r="E202" s="2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54"/>
      <c r="V202" s="54"/>
      <c r="W202" s="54"/>
      <c r="X202" s="54"/>
      <c r="Y202" s="54"/>
      <c r="Z202" s="54"/>
      <c r="AA202" s="54"/>
      <c r="AB202" s="54"/>
      <c r="AC202" s="54"/>
    </row>
    <row r="203" spans="1:29" x14ac:dyDescent="0.2">
      <c r="A203" s="84"/>
      <c r="B203" s="85"/>
      <c r="C203" s="84"/>
      <c r="D203" s="84"/>
      <c r="E203" s="2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54"/>
      <c r="V203" s="54"/>
      <c r="W203" s="54"/>
      <c r="X203" s="54"/>
      <c r="Y203" s="54"/>
      <c r="Z203" s="54"/>
      <c r="AA203" s="54"/>
      <c r="AB203" s="54"/>
      <c r="AC203" s="54"/>
    </row>
    <row r="204" spans="1:29" x14ac:dyDescent="0.2">
      <c r="A204" s="84"/>
      <c r="B204" s="85"/>
      <c r="C204" s="84"/>
      <c r="D204" s="84"/>
      <c r="E204" s="2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54"/>
      <c r="V204" s="54"/>
      <c r="W204" s="54"/>
      <c r="X204" s="54"/>
      <c r="Y204" s="54"/>
      <c r="Z204" s="54"/>
      <c r="AA204" s="54"/>
      <c r="AB204" s="54"/>
      <c r="AC204" s="54"/>
    </row>
    <row r="205" spans="1:29" x14ac:dyDescent="0.2">
      <c r="A205" s="84"/>
      <c r="B205" s="85"/>
      <c r="C205" s="84"/>
      <c r="D205" s="84"/>
      <c r="E205" s="2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54"/>
      <c r="V205" s="54"/>
      <c r="W205" s="54"/>
      <c r="X205" s="54"/>
      <c r="Y205" s="54"/>
      <c r="Z205" s="54"/>
      <c r="AA205" s="54"/>
      <c r="AB205" s="54"/>
      <c r="AC205" s="54"/>
    </row>
    <row r="206" spans="1:29" x14ac:dyDescent="0.2">
      <c r="A206" s="84"/>
      <c r="B206" s="85"/>
      <c r="C206" s="84"/>
      <c r="D206" s="84"/>
      <c r="E206" s="2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54"/>
      <c r="V206" s="54"/>
      <c r="W206" s="54"/>
      <c r="X206" s="54"/>
      <c r="Y206" s="54"/>
      <c r="Z206" s="54"/>
      <c r="AA206" s="54"/>
      <c r="AB206" s="54"/>
      <c r="AC206" s="54"/>
    </row>
    <row r="207" spans="1:29" x14ac:dyDescent="0.2">
      <c r="A207" s="84"/>
      <c r="B207" s="85"/>
      <c r="C207" s="84"/>
      <c r="D207" s="84"/>
      <c r="E207" s="2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54"/>
      <c r="V207" s="54"/>
      <c r="W207" s="54"/>
      <c r="X207" s="54"/>
      <c r="Y207" s="54"/>
      <c r="Z207" s="54"/>
      <c r="AA207" s="54"/>
      <c r="AB207" s="54"/>
      <c r="AC207" s="54"/>
    </row>
    <row r="208" spans="1:29" x14ac:dyDescent="0.2">
      <c r="A208" s="84"/>
      <c r="B208" s="85"/>
      <c r="C208" s="84"/>
      <c r="D208" s="84"/>
      <c r="E208" s="2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54"/>
      <c r="V208" s="54"/>
      <c r="W208" s="54"/>
      <c r="X208" s="54"/>
      <c r="Y208" s="54"/>
      <c r="Z208" s="54"/>
      <c r="AA208" s="54"/>
      <c r="AB208" s="54"/>
      <c r="AC208" s="54"/>
    </row>
    <row r="209" spans="1:29" x14ac:dyDescent="0.2">
      <c r="A209" s="84"/>
      <c r="B209" s="85"/>
      <c r="C209" s="84"/>
      <c r="D209" s="84"/>
      <c r="E209" s="2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54"/>
      <c r="V209" s="54"/>
      <c r="W209" s="54"/>
      <c r="X209" s="54"/>
      <c r="Y209" s="54"/>
      <c r="Z209" s="54"/>
      <c r="AA209" s="54"/>
      <c r="AB209" s="54"/>
      <c r="AC209" s="54"/>
    </row>
    <row r="210" spans="1:29" x14ac:dyDescent="0.2">
      <c r="A210" s="84"/>
      <c r="B210" s="85"/>
      <c r="C210" s="84"/>
      <c r="D210" s="84"/>
      <c r="E210" s="2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54"/>
      <c r="V210" s="54"/>
      <c r="W210" s="54"/>
      <c r="X210" s="54"/>
      <c r="Y210" s="54"/>
      <c r="Z210" s="54"/>
      <c r="AA210" s="54"/>
      <c r="AB210" s="54"/>
      <c r="AC210" s="54"/>
    </row>
    <row r="211" spans="1:29" x14ac:dyDescent="0.2">
      <c r="A211" s="84"/>
      <c r="B211" s="85"/>
      <c r="C211" s="84"/>
      <c r="D211" s="84"/>
      <c r="E211" s="2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54"/>
      <c r="V211" s="54"/>
      <c r="W211" s="54"/>
      <c r="X211" s="54"/>
      <c r="Y211" s="54"/>
      <c r="Z211" s="54"/>
      <c r="AA211" s="54"/>
      <c r="AB211" s="54"/>
      <c r="AC211" s="54"/>
    </row>
    <row r="212" spans="1:29" x14ac:dyDescent="0.2">
      <c r="A212" s="84"/>
      <c r="B212" s="85"/>
      <c r="C212" s="84"/>
      <c r="D212" s="84"/>
      <c r="E212" s="2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54"/>
      <c r="V212" s="54"/>
      <c r="W212" s="54"/>
      <c r="X212" s="54"/>
      <c r="Y212" s="54"/>
      <c r="Z212" s="54"/>
      <c r="AA212" s="54"/>
      <c r="AB212" s="54"/>
      <c r="AC212" s="54"/>
    </row>
    <row r="213" spans="1:29" x14ac:dyDescent="0.2">
      <c r="A213" s="84"/>
      <c r="B213" s="85"/>
      <c r="C213" s="84"/>
      <c r="D213" s="84"/>
      <c r="E213" s="2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54"/>
      <c r="V213" s="54"/>
      <c r="W213" s="54"/>
      <c r="X213" s="54"/>
      <c r="Y213" s="54"/>
      <c r="Z213" s="54"/>
      <c r="AA213" s="54"/>
      <c r="AB213" s="54"/>
      <c r="AC213" s="54"/>
    </row>
    <row r="214" spans="1:29" x14ac:dyDescent="0.2">
      <c r="A214" s="84"/>
      <c r="B214" s="85"/>
      <c r="C214" s="84"/>
      <c r="D214" s="84"/>
      <c r="E214" s="2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54"/>
      <c r="V214" s="54"/>
      <c r="W214" s="54"/>
      <c r="X214" s="54"/>
      <c r="Y214" s="54"/>
      <c r="Z214" s="54"/>
      <c r="AA214" s="54"/>
      <c r="AB214" s="54"/>
      <c r="AC214" s="54"/>
    </row>
    <row r="215" spans="1:29" x14ac:dyDescent="0.2">
      <c r="A215" s="84"/>
      <c r="B215" s="85"/>
      <c r="C215" s="84"/>
      <c r="D215" s="84"/>
      <c r="E215" s="2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54"/>
      <c r="V215" s="54"/>
      <c r="W215" s="54"/>
      <c r="X215" s="54"/>
      <c r="Y215" s="54"/>
      <c r="Z215" s="54"/>
      <c r="AA215" s="54"/>
      <c r="AB215" s="54"/>
      <c r="AC215" s="54"/>
    </row>
    <row r="216" spans="1:29" x14ac:dyDescent="0.2">
      <c r="A216" s="84"/>
      <c r="B216" s="85"/>
      <c r="C216" s="84"/>
      <c r="D216" s="84"/>
      <c r="E216" s="2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54"/>
      <c r="V216" s="54"/>
      <c r="W216" s="54"/>
      <c r="X216" s="54"/>
      <c r="Y216" s="54"/>
      <c r="Z216" s="54"/>
      <c r="AA216" s="54"/>
      <c r="AB216" s="54"/>
      <c r="AC216" s="54"/>
    </row>
    <row r="217" spans="1:29" x14ac:dyDescent="0.2">
      <c r="A217" s="84"/>
      <c r="B217" s="85"/>
      <c r="C217" s="84"/>
      <c r="D217" s="84"/>
      <c r="E217" s="2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54"/>
      <c r="V217" s="54"/>
      <c r="W217" s="54"/>
      <c r="X217" s="54"/>
      <c r="Y217" s="54"/>
      <c r="Z217" s="54"/>
      <c r="AA217" s="54"/>
      <c r="AB217" s="54"/>
      <c r="AC217" s="54"/>
    </row>
    <row r="218" spans="1:29" x14ac:dyDescent="0.2">
      <c r="A218" s="84"/>
      <c r="B218" s="85"/>
      <c r="C218" s="84"/>
      <c r="D218" s="84"/>
      <c r="E218" s="2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54"/>
      <c r="V218" s="54"/>
      <c r="W218" s="54"/>
      <c r="X218" s="54"/>
      <c r="Y218" s="54"/>
      <c r="Z218" s="54"/>
      <c r="AA218" s="54"/>
      <c r="AB218" s="54"/>
      <c r="AC218" s="54"/>
    </row>
    <row r="219" spans="1:29" x14ac:dyDescent="0.2">
      <c r="A219" s="84"/>
      <c r="B219" s="85"/>
      <c r="C219" s="84"/>
      <c r="D219" s="84"/>
      <c r="E219" s="2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54"/>
      <c r="V219" s="54"/>
      <c r="W219" s="54"/>
      <c r="X219" s="54"/>
      <c r="Y219" s="54"/>
      <c r="Z219" s="54"/>
      <c r="AA219" s="54"/>
      <c r="AB219" s="54"/>
      <c r="AC219" s="54"/>
    </row>
    <row r="220" spans="1:29" x14ac:dyDescent="0.2">
      <c r="A220" s="84"/>
      <c r="B220" s="85"/>
      <c r="C220" s="84"/>
      <c r="D220" s="84"/>
      <c r="E220" s="2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54"/>
      <c r="V220" s="54"/>
      <c r="W220" s="54"/>
      <c r="X220" s="54"/>
      <c r="Y220" s="54"/>
      <c r="Z220" s="54"/>
      <c r="AA220" s="54"/>
      <c r="AB220" s="54"/>
      <c r="AC220" s="54"/>
    </row>
    <row r="221" spans="1:29" x14ac:dyDescent="0.2">
      <c r="A221" s="84"/>
      <c r="B221" s="85"/>
      <c r="C221" s="84"/>
      <c r="D221" s="84"/>
      <c r="E221" s="2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54"/>
      <c r="V221" s="54"/>
      <c r="W221" s="54"/>
      <c r="X221" s="54"/>
      <c r="Y221" s="54"/>
      <c r="Z221" s="54"/>
      <c r="AA221" s="54"/>
      <c r="AB221" s="54"/>
      <c r="AC221" s="54"/>
    </row>
    <row r="222" spans="1:29" x14ac:dyDescent="0.2">
      <c r="A222" s="84"/>
      <c r="B222" s="85"/>
      <c r="C222" s="84"/>
      <c r="D222" s="84"/>
      <c r="E222" s="2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54"/>
      <c r="V222" s="54"/>
      <c r="W222" s="54"/>
      <c r="X222" s="54"/>
      <c r="Y222" s="54"/>
      <c r="Z222" s="54"/>
      <c r="AA222" s="54"/>
      <c r="AB222" s="54"/>
      <c r="AC222" s="54"/>
    </row>
    <row r="223" spans="1:29" x14ac:dyDescent="0.2">
      <c r="A223" s="84"/>
      <c r="B223" s="85"/>
      <c r="C223" s="84"/>
      <c r="D223" s="84"/>
      <c r="E223" s="2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54"/>
      <c r="V223" s="54"/>
      <c r="W223" s="54"/>
      <c r="X223" s="54"/>
      <c r="Y223" s="54"/>
      <c r="Z223" s="54"/>
      <c r="AA223" s="54"/>
      <c r="AB223" s="54"/>
      <c r="AC223" s="54"/>
    </row>
    <row r="224" spans="1:29" x14ac:dyDescent="0.2">
      <c r="A224" s="84"/>
      <c r="B224" s="85"/>
      <c r="C224" s="84"/>
      <c r="D224" s="84"/>
      <c r="E224" s="2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54"/>
      <c r="V224" s="54"/>
      <c r="W224" s="54"/>
      <c r="X224" s="54"/>
      <c r="Y224" s="54"/>
      <c r="Z224" s="54"/>
      <c r="AA224" s="54"/>
      <c r="AB224" s="54"/>
      <c r="AC224" s="54"/>
    </row>
    <row r="225" spans="1:29" x14ac:dyDescent="0.2">
      <c r="A225" s="84"/>
      <c r="B225" s="85"/>
      <c r="C225" s="84"/>
      <c r="D225" s="84"/>
      <c r="E225" s="2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54"/>
      <c r="V225" s="54"/>
      <c r="W225" s="54"/>
      <c r="X225" s="54"/>
      <c r="Y225" s="54"/>
      <c r="Z225" s="54"/>
      <c r="AA225" s="54"/>
      <c r="AB225" s="54"/>
      <c r="AC225" s="54"/>
    </row>
    <row r="226" spans="1:29" x14ac:dyDescent="0.2">
      <c r="A226" s="84"/>
      <c r="B226" s="85"/>
      <c r="C226" s="84"/>
      <c r="D226" s="84"/>
      <c r="E226" s="2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54"/>
      <c r="V226" s="54"/>
      <c r="W226" s="54"/>
      <c r="X226" s="54"/>
      <c r="Y226" s="54"/>
      <c r="Z226" s="54"/>
      <c r="AA226" s="54"/>
      <c r="AB226" s="54"/>
      <c r="AC226" s="54"/>
    </row>
    <row r="227" spans="1:29" x14ac:dyDescent="0.2">
      <c r="A227" s="84"/>
      <c r="B227" s="85"/>
      <c r="C227" s="84"/>
      <c r="D227" s="84"/>
      <c r="E227" s="2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54"/>
      <c r="V227" s="54"/>
      <c r="W227" s="54"/>
      <c r="X227" s="54"/>
      <c r="Y227" s="54"/>
      <c r="Z227" s="54"/>
      <c r="AA227" s="54"/>
      <c r="AB227" s="54"/>
      <c r="AC227" s="54"/>
    </row>
    <row r="228" spans="1:29" x14ac:dyDescent="0.2">
      <c r="A228" s="84"/>
      <c r="B228" s="85"/>
      <c r="C228" s="84"/>
      <c r="D228" s="84"/>
      <c r="E228" s="2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54"/>
      <c r="V228" s="54"/>
      <c r="W228" s="54"/>
      <c r="X228" s="54"/>
      <c r="Y228" s="54"/>
      <c r="Z228" s="54"/>
      <c r="AA228" s="54"/>
      <c r="AB228" s="54"/>
      <c r="AC228" s="54"/>
    </row>
    <row r="229" spans="1:29" x14ac:dyDescent="0.2">
      <c r="A229" s="84"/>
      <c r="B229" s="85"/>
      <c r="C229" s="84"/>
      <c r="D229" s="84"/>
      <c r="E229" s="2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54"/>
      <c r="V229" s="54"/>
      <c r="W229" s="54"/>
      <c r="X229" s="54"/>
      <c r="Y229" s="54"/>
      <c r="Z229" s="54"/>
      <c r="AA229" s="54"/>
      <c r="AB229" s="54"/>
      <c r="AC229" s="54"/>
    </row>
    <row r="230" spans="1:29" x14ac:dyDescent="0.2">
      <c r="A230" s="84"/>
      <c r="B230" s="85"/>
      <c r="C230" s="84"/>
      <c r="D230" s="84"/>
      <c r="E230" s="2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54"/>
      <c r="V230" s="54"/>
      <c r="W230" s="54"/>
      <c r="X230" s="54"/>
      <c r="Y230" s="54"/>
      <c r="Z230" s="54"/>
      <c r="AA230" s="54"/>
      <c r="AB230" s="54"/>
      <c r="AC230" s="54"/>
    </row>
    <row r="231" spans="1:29" x14ac:dyDescent="0.2">
      <c r="A231" s="84"/>
      <c r="B231" s="85"/>
      <c r="C231" s="84"/>
      <c r="D231" s="84"/>
      <c r="E231" s="2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54"/>
      <c r="V231" s="54"/>
      <c r="W231" s="54"/>
      <c r="X231" s="54"/>
      <c r="Y231" s="54"/>
      <c r="Z231" s="54"/>
      <c r="AA231" s="54"/>
      <c r="AB231" s="54"/>
      <c r="AC231" s="54"/>
    </row>
    <row r="232" spans="1:29" x14ac:dyDescent="0.2">
      <c r="A232" s="84"/>
      <c r="B232" s="85"/>
      <c r="C232" s="84"/>
      <c r="D232" s="84"/>
      <c r="E232" s="2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54"/>
      <c r="V232" s="54"/>
      <c r="W232" s="54"/>
      <c r="X232" s="54"/>
      <c r="Y232" s="54"/>
      <c r="Z232" s="54"/>
      <c r="AA232" s="54"/>
      <c r="AB232" s="54"/>
      <c r="AC232" s="54"/>
    </row>
    <row r="233" spans="1:29" x14ac:dyDescent="0.2">
      <c r="A233" s="84"/>
      <c r="B233" s="85"/>
      <c r="C233" s="84"/>
      <c r="D233" s="84"/>
      <c r="E233" s="2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54"/>
      <c r="V233" s="54"/>
      <c r="W233" s="54"/>
      <c r="X233" s="54"/>
      <c r="Y233" s="54"/>
      <c r="Z233" s="54"/>
      <c r="AA233" s="54"/>
      <c r="AB233" s="54"/>
      <c r="AC233" s="54"/>
    </row>
    <row r="234" spans="1:29" x14ac:dyDescent="0.2">
      <c r="A234" s="84"/>
      <c r="B234" s="85"/>
      <c r="C234" s="84"/>
      <c r="D234" s="84"/>
      <c r="E234" s="2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54"/>
      <c r="V234" s="54"/>
      <c r="W234" s="54"/>
      <c r="X234" s="54"/>
      <c r="Y234" s="54"/>
      <c r="Z234" s="54"/>
      <c r="AA234" s="54"/>
      <c r="AB234" s="54"/>
      <c r="AC234" s="54"/>
    </row>
    <row r="235" spans="1:29" x14ac:dyDescent="0.2">
      <c r="A235" s="84"/>
      <c r="B235" s="85"/>
      <c r="C235" s="84"/>
      <c r="D235" s="84"/>
      <c r="E235" s="2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54"/>
      <c r="V235" s="54"/>
      <c r="W235" s="54"/>
      <c r="X235" s="54"/>
      <c r="Y235" s="54"/>
      <c r="Z235" s="54"/>
      <c r="AA235" s="54"/>
      <c r="AB235" s="54"/>
      <c r="AC235" s="54"/>
    </row>
    <row r="236" spans="1:29" x14ac:dyDescent="0.2">
      <c r="A236" s="84"/>
      <c r="B236" s="85"/>
      <c r="C236" s="84"/>
      <c r="D236" s="84"/>
      <c r="E236" s="2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54"/>
      <c r="V236" s="54"/>
      <c r="W236" s="54"/>
      <c r="X236" s="54"/>
      <c r="Y236" s="54"/>
      <c r="Z236" s="54"/>
      <c r="AA236" s="54"/>
      <c r="AB236" s="54"/>
      <c r="AC236" s="54"/>
    </row>
    <row r="237" spans="1:29" x14ac:dyDescent="0.2">
      <c r="A237" s="84"/>
      <c r="B237" s="85"/>
      <c r="C237" s="84"/>
      <c r="D237" s="84"/>
      <c r="E237" s="2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54"/>
      <c r="V237" s="54"/>
      <c r="W237" s="54"/>
      <c r="X237" s="54"/>
      <c r="Y237" s="54"/>
      <c r="Z237" s="54"/>
      <c r="AA237" s="54"/>
      <c r="AB237" s="54"/>
      <c r="AC237" s="54"/>
    </row>
    <row r="238" spans="1:29" x14ac:dyDescent="0.2">
      <c r="A238" s="84"/>
      <c r="B238" s="85"/>
      <c r="C238" s="84"/>
      <c r="D238" s="84"/>
      <c r="E238" s="2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54"/>
      <c r="V238" s="54"/>
      <c r="W238" s="54"/>
      <c r="X238" s="54"/>
      <c r="Y238" s="54"/>
      <c r="Z238" s="54"/>
      <c r="AA238" s="54"/>
      <c r="AB238" s="54"/>
      <c r="AC238" s="54"/>
    </row>
    <row r="239" spans="1:29" x14ac:dyDescent="0.2">
      <c r="A239" s="84"/>
      <c r="B239" s="85"/>
      <c r="C239" s="84"/>
      <c r="D239" s="84"/>
      <c r="E239" s="2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54"/>
      <c r="V239" s="54"/>
      <c r="W239" s="54"/>
      <c r="X239" s="54"/>
      <c r="Y239" s="54"/>
      <c r="Z239" s="54"/>
      <c r="AA239" s="54"/>
      <c r="AB239" s="54"/>
      <c r="AC239" s="54"/>
    </row>
    <row r="240" spans="1:29" x14ac:dyDescent="0.2">
      <c r="A240" s="84"/>
      <c r="B240" s="85"/>
      <c r="C240" s="84"/>
      <c r="D240" s="84"/>
      <c r="E240" s="2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54"/>
      <c r="V240" s="54"/>
      <c r="W240" s="54"/>
      <c r="X240" s="54"/>
      <c r="Y240" s="54"/>
      <c r="Z240" s="54"/>
      <c r="AA240" s="54"/>
      <c r="AB240" s="54"/>
      <c r="AC240" s="54"/>
    </row>
    <row r="241" spans="1:29" x14ac:dyDescent="0.2">
      <c r="A241" s="84"/>
      <c r="B241" s="85"/>
      <c r="C241" s="84"/>
      <c r="D241" s="84"/>
      <c r="E241" s="2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54"/>
      <c r="V241" s="54"/>
      <c r="W241" s="54"/>
      <c r="X241" s="54"/>
      <c r="Y241" s="54"/>
      <c r="Z241" s="54"/>
      <c r="AA241" s="54"/>
      <c r="AB241" s="54"/>
      <c r="AC241" s="54"/>
    </row>
    <row r="242" spans="1:29" x14ac:dyDescent="0.2">
      <c r="A242" s="84"/>
      <c r="B242" s="85"/>
      <c r="C242" s="84"/>
      <c r="D242" s="84"/>
      <c r="E242" s="2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54"/>
      <c r="V242" s="54"/>
      <c r="W242" s="54"/>
      <c r="X242" s="54"/>
      <c r="Y242" s="54"/>
      <c r="Z242" s="54"/>
      <c r="AA242" s="54"/>
      <c r="AB242" s="54"/>
      <c r="AC242" s="54"/>
    </row>
    <row r="243" spans="1:29" x14ac:dyDescent="0.2">
      <c r="A243" s="84"/>
      <c r="B243" s="85"/>
      <c r="C243" s="84"/>
      <c r="D243" s="84"/>
      <c r="E243" s="2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54"/>
      <c r="V243" s="54"/>
      <c r="W243" s="54"/>
      <c r="X243" s="54"/>
      <c r="Y243" s="54"/>
      <c r="Z243" s="54"/>
      <c r="AA243" s="54"/>
      <c r="AB243" s="54"/>
      <c r="AC243" s="54"/>
    </row>
    <row r="244" spans="1:29" x14ac:dyDescent="0.2">
      <c r="A244" s="84"/>
      <c r="B244" s="85"/>
      <c r="C244" s="84"/>
      <c r="D244" s="84"/>
      <c r="E244" s="2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54"/>
      <c r="V244" s="54"/>
      <c r="W244" s="54"/>
      <c r="X244" s="54"/>
      <c r="Y244" s="54"/>
      <c r="Z244" s="54"/>
      <c r="AA244" s="54"/>
      <c r="AB244" s="54"/>
      <c r="AC244" s="54"/>
    </row>
    <row r="245" spans="1:29" x14ac:dyDescent="0.2">
      <c r="A245" s="84"/>
      <c r="B245" s="85"/>
      <c r="C245" s="84"/>
      <c r="D245" s="84"/>
      <c r="E245" s="2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54"/>
      <c r="V245" s="54"/>
      <c r="W245" s="54"/>
      <c r="X245" s="54"/>
      <c r="Y245" s="54"/>
      <c r="Z245" s="54"/>
      <c r="AA245" s="54"/>
      <c r="AB245" s="54"/>
      <c r="AC245" s="54"/>
    </row>
    <row r="246" spans="1:29" x14ac:dyDescent="0.2">
      <c r="A246" s="84"/>
      <c r="B246" s="85"/>
      <c r="C246" s="84"/>
      <c r="D246" s="84"/>
      <c r="E246" s="2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54"/>
      <c r="V246" s="54"/>
      <c r="W246" s="54"/>
      <c r="X246" s="54"/>
      <c r="Y246" s="54"/>
      <c r="Z246" s="54"/>
      <c r="AA246" s="54"/>
      <c r="AB246" s="54"/>
      <c r="AC246" s="54"/>
    </row>
    <row r="247" spans="1:29" x14ac:dyDescent="0.2">
      <c r="A247" s="84"/>
      <c r="B247" s="85"/>
      <c r="C247" s="84"/>
      <c r="D247" s="84"/>
      <c r="E247" s="2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54"/>
      <c r="V247" s="54"/>
      <c r="W247" s="54"/>
      <c r="X247" s="54"/>
      <c r="Y247" s="54"/>
      <c r="Z247" s="54"/>
      <c r="AA247" s="54"/>
      <c r="AB247" s="54"/>
      <c r="AC247" s="54"/>
    </row>
    <row r="248" spans="1:29" x14ac:dyDescent="0.2">
      <c r="A248" s="84"/>
      <c r="B248" s="85"/>
      <c r="C248" s="84"/>
      <c r="D248" s="84"/>
      <c r="E248" s="2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54"/>
      <c r="V248" s="54"/>
      <c r="W248" s="54"/>
      <c r="X248" s="54"/>
      <c r="Y248" s="54"/>
      <c r="Z248" s="54"/>
      <c r="AA248" s="54"/>
      <c r="AB248" s="54"/>
      <c r="AC248" s="54"/>
    </row>
    <row r="249" spans="1:29" x14ac:dyDescent="0.2">
      <c r="A249" s="84"/>
      <c r="B249" s="85"/>
      <c r="C249" s="84"/>
      <c r="D249" s="84"/>
      <c r="E249" s="2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54"/>
      <c r="V249" s="54"/>
      <c r="W249" s="54"/>
      <c r="X249" s="54"/>
      <c r="Y249" s="54"/>
      <c r="Z249" s="54"/>
      <c r="AA249" s="54"/>
      <c r="AB249" s="54"/>
      <c r="AC249" s="54"/>
    </row>
    <row r="250" spans="1:29" x14ac:dyDescent="0.2">
      <c r="A250" s="84"/>
      <c r="B250" s="85"/>
      <c r="C250" s="84"/>
      <c r="D250" s="84"/>
      <c r="E250" s="2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54"/>
      <c r="V250" s="54"/>
      <c r="W250" s="54"/>
      <c r="X250" s="54"/>
      <c r="Y250" s="54"/>
      <c r="Z250" s="54"/>
      <c r="AA250" s="54"/>
      <c r="AB250" s="54"/>
      <c r="AC250" s="54"/>
    </row>
    <row r="251" spans="1:29" x14ac:dyDescent="0.2">
      <c r="A251" s="84"/>
      <c r="B251" s="85"/>
      <c r="C251" s="84"/>
      <c r="D251" s="84"/>
      <c r="E251" s="2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54"/>
      <c r="V251" s="54"/>
      <c r="W251" s="54"/>
      <c r="X251" s="54"/>
      <c r="Y251" s="54"/>
      <c r="Z251" s="54"/>
      <c r="AA251" s="54"/>
      <c r="AB251" s="54"/>
      <c r="AC251" s="54"/>
    </row>
    <row r="252" spans="1:29" x14ac:dyDescent="0.2">
      <c r="A252" s="84"/>
      <c r="B252" s="85"/>
      <c r="C252" s="84"/>
      <c r="D252" s="84"/>
      <c r="E252" s="2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54"/>
      <c r="V252" s="54"/>
      <c r="W252" s="54"/>
      <c r="X252" s="54"/>
      <c r="Y252" s="54"/>
      <c r="Z252" s="54"/>
      <c r="AA252" s="54"/>
      <c r="AB252" s="54"/>
      <c r="AC252" s="54"/>
    </row>
    <row r="253" spans="1:29" x14ac:dyDescent="0.2">
      <c r="A253" s="84"/>
      <c r="B253" s="85"/>
      <c r="C253" s="84"/>
      <c r="D253" s="84"/>
      <c r="E253" s="2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54"/>
      <c r="V253" s="54"/>
      <c r="W253" s="54"/>
      <c r="X253" s="54"/>
      <c r="Y253" s="54"/>
      <c r="Z253" s="54"/>
      <c r="AA253" s="54"/>
      <c r="AB253" s="54"/>
      <c r="AC253" s="54"/>
    </row>
    <row r="254" spans="1:29" x14ac:dyDescent="0.2">
      <c r="A254" s="84"/>
      <c r="B254" s="85"/>
      <c r="C254" s="84"/>
      <c r="D254" s="84"/>
      <c r="E254" s="2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54"/>
      <c r="V254" s="54"/>
      <c r="W254" s="54"/>
      <c r="X254" s="54"/>
      <c r="Y254" s="54"/>
      <c r="Z254" s="54"/>
      <c r="AA254" s="54"/>
      <c r="AB254" s="54"/>
      <c r="AC254" s="54"/>
    </row>
    <row r="255" spans="1:29" x14ac:dyDescent="0.2">
      <c r="A255" s="84"/>
      <c r="B255" s="85"/>
      <c r="C255" s="84"/>
      <c r="D255" s="84"/>
      <c r="E255" s="2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54"/>
      <c r="V255" s="54"/>
      <c r="W255" s="54"/>
      <c r="X255" s="54"/>
      <c r="Y255" s="54"/>
      <c r="Z255" s="54"/>
      <c r="AA255" s="54"/>
      <c r="AB255" s="54"/>
      <c r="AC255" s="54"/>
    </row>
    <row r="256" spans="1:29" x14ac:dyDescent="0.2">
      <c r="A256" s="84"/>
      <c r="B256" s="85"/>
      <c r="C256" s="84"/>
      <c r="D256" s="84"/>
      <c r="E256" s="2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54"/>
      <c r="V256" s="54"/>
      <c r="W256" s="54"/>
      <c r="X256" s="54"/>
      <c r="Y256" s="54"/>
      <c r="Z256" s="54"/>
      <c r="AA256" s="54"/>
      <c r="AB256" s="54"/>
      <c r="AC256" s="54"/>
    </row>
    <row r="257" spans="1:29" x14ac:dyDescent="0.2">
      <c r="A257" s="84"/>
      <c r="B257" s="85"/>
      <c r="C257" s="84"/>
      <c r="D257" s="84"/>
      <c r="E257" s="2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54"/>
      <c r="V257" s="54"/>
      <c r="W257" s="54"/>
      <c r="X257" s="54"/>
      <c r="Y257" s="54"/>
      <c r="Z257" s="54"/>
      <c r="AA257" s="54"/>
      <c r="AB257" s="54"/>
      <c r="AC257" s="54"/>
    </row>
    <row r="258" spans="1:29" x14ac:dyDescent="0.2">
      <c r="A258" s="84"/>
      <c r="B258" s="85"/>
      <c r="C258" s="84"/>
      <c r="D258" s="84"/>
      <c r="E258" s="2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54"/>
      <c r="V258" s="54"/>
      <c r="W258" s="54"/>
      <c r="X258" s="54"/>
      <c r="Y258" s="54"/>
      <c r="Z258" s="54"/>
      <c r="AA258" s="54"/>
      <c r="AB258" s="54"/>
      <c r="AC258" s="54"/>
    </row>
    <row r="259" spans="1:29" x14ac:dyDescent="0.2">
      <c r="A259" s="84"/>
      <c r="B259" s="85"/>
      <c r="C259" s="84"/>
      <c r="D259" s="84"/>
      <c r="E259" s="2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54"/>
      <c r="V259" s="54"/>
      <c r="W259" s="54"/>
      <c r="X259" s="54"/>
      <c r="Y259" s="54"/>
      <c r="Z259" s="54"/>
      <c r="AA259" s="54"/>
      <c r="AB259" s="54"/>
      <c r="AC259" s="54"/>
    </row>
    <row r="260" spans="1:29" x14ac:dyDescent="0.2">
      <c r="A260" s="84"/>
      <c r="B260" s="85"/>
      <c r="C260" s="84"/>
      <c r="D260" s="84"/>
      <c r="E260" s="2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54"/>
      <c r="V260" s="54"/>
      <c r="W260" s="54"/>
      <c r="X260" s="54"/>
      <c r="Y260" s="54"/>
      <c r="Z260" s="54"/>
      <c r="AA260" s="54"/>
      <c r="AB260" s="54"/>
      <c r="AC260" s="54"/>
    </row>
    <row r="261" spans="1:29" x14ac:dyDescent="0.2">
      <c r="A261" s="84"/>
      <c r="B261" s="85"/>
      <c r="C261" s="84"/>
      <c r="D261" s="84"/>
      <c r="E261" s="2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54"/>
      <c r="V261" s="54"/>
      <c r="W261" s="54"/>
      <c r="X261" s="54"/>
      <c r="Y261" s="54"/>
      <c r="Z261" s="54"/>
      <c r="AA261" s="54"/>
      <c r="AB261" s="54"/>
      <c r="AC261" s="54"/>
    </row>
    <row r="262" spans="1:29" x14ac:dyDescent="0.2">
      <c r="A262" s="84"/>
      <c r="B262" s="85"/>
      <c r="C262" s="84"/>
      <c r="D262" s="84"/>
      <c r="E262" s="2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54"/>
      <c r="V262" s="54"/>
      <c r="W262" s="54"/>
      <c r="X262" s="54"/>
      <c r="Y262" s="54"/>
      <c r="Z262" s="54"/>
      <c r="AA262" s="54"/>
      <c r="AB262" s="54"/>
      <c r="AC262" s="54"/>
    </row>
    <row r="263" spans="1:29" x14ac:dyDescent="0.2">
      <c r="A263" s="84"/>
      <c r="B263" s="85"/>
      <c r="C263" s="84"/>
      <c r="D263" s="84"/>
      <c r="E263" s="2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54"/>
      <c r="V263" s="54"/>
      <c r="W263" s="54"/>
      <c r="X263" s="54"/>
      <c r="Y263" s="54"/>
      <c r="Z263" s="54"/>
      <c r="AA263" s="54"/>
      <c r="AB263" s="54"/>
      <c r="AC263" s="54"/>
    </row>
    <row r="264" spans="1:29" x14ac:dyDescent="0.2">
      <c r="A264" s="84"/>
      <c r="B264" s="85"/>
      <c r="C264" s="84"/>
      <c r="D264" s="84"/>
      <c r="E264" s="2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54"/>
      <c r="V264" s="54"/>
      <c r="W264" s="54"/>
      <c r="X264" s="54"/>
      <c r="Y264" s="54"/>
      <c r="Z264" s="54"/>
      <c r="AA264" s="54"/>
      <c r="AB264" s="54"/>
      <c r="AC264" s="54"/>
    </row>
    <row r="265" spans="1:29" x14ac:dyDescent="0.2">
      <c r="A265" s="84"/>
      <c r="B265" s="85"/>
      <c r="C265" s="84"/>
      <c r="D265" s="84"/>
      <c r="E265" s="2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54"/>
      <c r="V265" s="54"/>
      <c r="W265" s="54"/>
      <c r="X265" s="54"/>
      <c r="Y265" s="54"/>
      <c r="Z265" s="54"/>
      <c r="AA265" s="54"/>
      <c r="AB265" s="54"/>
      <c r="AC265" s="54"/>
    </row>
    <row r="266" spans="1:29" x14ac:dyDescent="0.2">
      <c r="A266" s="84"/>
      <c r="B266" s="85"/>
      <c r="C266" s="84"/>
      <c r="D266" s="84"/>
      <c r="E266" s="2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54"/>
      <c r="V266" s="54"/>
      <c r="W266" s="54"/>
      <c r="X266" s="54"/>
      <c r="Y266" s="54"/>
      <c r="Z266" s="54"/>
      <c r="AA266" s="54"/>
      <c r="AB266" s="54"/>
      <c r="AC266" s="54"/>
    </row>
    <row r="267" spans="1:29" x14ac:dyDescent="0.2">
      <c r="A267" s="84"/>
      <c r="B267" s="85"/>
      <c r="C267" s="84"/>
      <c r="D267" s="84"/>
      <c r="E267" s="2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54"/>
      <c r="V267" s="54"/>
      <c r="W267" s="54"/>
      <c r="X267" s="54"/>
      <c r="Y267" s="54"/>
      <c r="Z267" s="54"/>
      <c r="AA267" s="54"/>
      <c r="AB267" s="54"/>
      <c r="AC267" s="54"/>
    </row>
    <row r="268" spans="1:29" x14ac:dyDescent="0.2">
      <c r="A268" s="84"/>
      <c r="B268" s="85"/>
      <c r="C268" s="84"/>
      <c r="D268" s="84"/>
      <c r="E268" s="2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54"/>
      <c r="V268" s="54"/>
      <c r="W268" s="54"/>
      <c r="X268" s="54"/>
      <c r="Y268" s="54"/>
      <c r="Z268" s="54"/>
      <c r="AA268" s="54"/>
      <c r="AB268" s="54"/>
      <c r="AC268" s="54"/>
    </row>
    <row r="269" spans="1:29" x14ac:dyDescent="0.2">
      <c r="A269" s="84"/>
      <c r="B269" s="85"/>
      <c r="C269" s="84"/>
      <c r="D269" s="84"/>
      <c r="E269" s="2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54"/>
      <c r="V269" s="54"/>
      <c r="W269" s="54"/>
      <c r="X269" s="54"/>
      <c r="Y269" s="54"/>
      <c r="Z269" s="54"/>
      <c r="AA269" s="54"/>
      <c r="AB269" s="54"/>
      <c r="AC269" s="54"/>
    </row>
    <row r="270" spans="1:29" x14ac:dyDescent="0.2">
      <c r="A270" s="84"/>
      <c r="B270" s="85"/>
      <c r="C270" s="84"/>
      <c r="D270" s="84"/>
      <c r="E270" s="2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54"/>
      <c r="V270" s="54"/>
      <c r="W270" s="54"/>
      <c r="X270" s="54"/>
      <c r="Y270" s="54"/>
      <c r="Z270" s="54"/>
      <c r="AA270" s="54"/>
      <c r="AB270" s="54"/>
      <c r="AC270" s="54"/>
    </row>
    <row r="271" spans="1:29" x14ac:dyDescent="0.2">
      <c r="A271" s="84"/>
      <c r="B271" s="85"/>
      <c r="C271" s="84"/>
      <c r="D271" s="84"/>
      <c r="E271" s="2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54"/>
      <c r="V271" s="54"/>
      <c r="W271" s="54"/>
      <c r="X271" s="54"/>
      <c r="Y271" s="54"/>
      <c r="Z271" s="54"/>
      <c r="AA271" s="54"/>
      <c r="AB271" s="54"/>
      <c r="AC271" s="54"/>
    </row>
    <row r="272" spans="1:29" x14ac:dyDescent="0.2">
      <c r="A272" s="84"/>
      <c r="B272" s="85"/>
      <c r="C272" s="84"/>
      <c r="D272" s="84"/>
      <c r="E272" s="2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54"/>
      <c r="V272" s="54"/>
      <c r="W272" s="54"/>
      <c r="X272" s="54"/>
      <c r="Y272" s="54"/>
      <c r="Z272" s="54"/>
      <c r="AA272" s="54"/>
      <c r="AB272" s="54"/>
      <c r="AC272" s="54"/>
    </row>
    <row r="273" spans="1:29" x14ac:dyDescent="0.2">
      <c r="A273" s="84"/>
      <c r="B273" s="85"/>
      <c r="C273" s="84"/>
      <c r="D273" s="84"/>
      <c r="E273" s="2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54"/>
      <c r="V273" s="54"/>
      <c r="W273" s="54"/>
      <c r="X273" s="54"/>
      <c r="Y273" s="54"/>
      <c r="Z273" s="54"/>
      <c r="AA273" s="54"/>
      <c r="AB273" s="54"/>
      <c r="AC273" s="54"/>
    </row>
    <row r="274" spans="1:29" x14ac:dyDescent="0.2">
      <c r="A274" s="84"/>
      <c r="B274" s="85"/>
      <c r="C274" s="84"/>
      <c r="D274" s="84"/>
      <c r="E274" s="2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54"/>
      <c r="V274" s="54"/>
      <c r="W274" s="54"/>
      <c r="X274" s="54"/>
      <c r="Y274" s="54"/>
      <c r="Z274" s="54"/>
      <c r="AA274" s="54"/>
      <c r="AB274" s="54"/>
      <c r="AC274" s="54"/>
    </row>
    <row r="275" spans="1:29" x14ac:dyDescent="0.2">
      <c r="A275" s="84"/>
      <c r="B275" s="85"/>
      <c r="C275" s="84"/>
      <c r="D275" s="84"/>
      <c r="E275" s="2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54"/>
      <c r="V275" s="54"/>
      <c r="W275" s="54"/>
      <c r="X275" s="54"/>
      <c r="Y275" s="54"/>
      <c r="Z275" s="54"/>
      <c r="AA275" s="54"/>
      <c r="AB275" s="54"/>
      <c r="AC275" s="54"/>
    </row>
    <row r="276" spans="1:29" x14ac:dyDescent="0.2">
      <c r="A276" s="84"/>
      <c r="B276" s="85"/>
      <c r="C276" s="84"/>
      <c r="D276" s="84"/>
      <c r="E276" s="2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54"/>
      <c r="V276" s="54"/>
      <c r="W276" s="54"/>
      <c r="X276" s="54"/>
      <c r="Y276" s="54"/>
      <c r="Z276" s="54"/>
      <c r="AA276" s="54"/>
      <c r="AB276" s="54"/>
      <c r="AC276" s="54"/>
    </row>
    <row r="277" spans="1:29" x14ac:dyDescent="0.2">
      <c r="A277" s="84"/>
      <c r="B277" s="85"/>
      <c r="C277" s="84"/>
      <c r="D277" s="84"/>
      <c r="E277" s="2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54"/>
      <c r="V277" s="54"/>
      <c r="W277" s="54"/>
      <c r="X277" s="54"/>
      <c r="Y277" s="54"/>
      <c r="Z277" s="54"/>
      <c r="AA277" s="54"/>
      <c r="AB277" s="54"/>
      <c r="AC277" s="54"/>
    </row>
    <row r="278" spans="1:29" x14ac:dyDescent="0.2">
      <c r="A278" s="84"/>
      <c r="B278" s="85"/>
      <c r="C278" s="84"/>
      <c r="D278" s="84"/>
      <c r="E278" s="2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54"/>
      <c r="V278" s="54"/>
      <c r="W278" s="54"/>
      <c r="X278" s="54"/>
      <c r="Y278" s="54"/>
      <c r="Z278" s="54"/>
      <c r="AA278" s="54"/>
      <c r="AB278" s="54"/>
      <c r="AC278" s="54"/>
    </row>
    <row r="279" spans="1:29" x14ac:dyDescent="0.2">
      <c r="A279" s="84"/>
      <c r="B279" s="85"/>
      <c r="C279" s="84"/>
      <c r="D279" s="84"/>
      <c r="E279" s="2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54"/>
      <c r="V279" s="54"/>
      <c r="W279" s="54"/>
      <c r="X279" s="54"/>
      <c r="Y279" s="54"/>
      <c r="Z279" s="54"/>
      <c r="AA279" s="54"/>
      <c r="AB279" s="54"/>
      <c r="AC279" s="54"/>
    </row>
    <row r="280" spans="1:29" x14ac:dyDescent="0.2">
      <c r="A280" s="84"/>
      <c r="B280" s="85"/>
      <c r="C280" s="84"/>
      <c r="D280" s="84"/>
      <c r="E280" s="2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54"/>
      <c r="V280" s="54"/>
      <c r="W280" s="54"/>
      <c r="X280" s="54"/>
      <c r="Y280" s="54"/>
      <c r="Z280" s="54"/>
      <c r="AA280" s="54"/>
      <c r="AB280" s="54"/>
      <c r="AC280" s="54"/>
    </row>
    <row r="281" spans="1:29" x14ac:dyDescent="0.2">
      <c r="A281" s="84"/>
      <c r="B281" s="85"/>
      <c r="C281" s="84"/>
      <c r="D281" s="84"/>
      <c r="E281" s="2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54"/>
      <c r="V281" s="54"/>
      <c r="W281" s="54"/>
      <c r="X281" s="54"/>
      <c r="Y281" s="54"/>
      <c r="Z281" s="54"/>
      <c r="AA281" s="54"/>
      <c r="AB281" s="54"/>
      <c r="AC281" s="54"/>
    </row>
    <row r="282" spans="1:29" x14ac:dyDescent="0.2">
      <c r="A282" s="84"/>
      <c r="B282" s="85"/>
      <c r="C282" s="84"/>
      <c r="D282" s="84"/>
      <c r="E282" s="2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54"/>
      <c r="V282" s="54"/>
      <c r="W282" s="54"/>
      <c r="X282" s="54"/>
      <c r="Y282" s="54"/>
      <c r="Z282" s="54"/>
      <c r="AA282" s="54"/>
      <c r="AB282" s="54"/>
      <c r="AC282" s="54"/>
    </row>
    <row r="283" spans="1:29" x14ac:dyDescent="0.2">
      <c r="A283" s="84"/>
      <c r="B283" s="85"/>
      <c r="C283" s="84"/>
      <c r="D283" s="84"/>
      <c r="E283" s="2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54"/>
      <c r="V283" s="54"/>
      <c r="W283" s="54"/>
      <c r="X283" s="54"/>
      <c r="Y283" s="54"/>
      <c r="Z283" s="54"/>
      <c r="AA283" s="54"/>
      <c r="AB283" s="54"/>
      <c r="AC283" s="54"/>
    </row>
    <row r="284" spans="1:29" x14ac:dyDescent="0.2">
      <c r="A284" s="84"/>
      <c r="B284" s="85"/>
      <c r="C284" s="84"/>
      <c r="D284" s="84"/>
      <c r="E284" s="2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54"/>
      <c r="V284" s="54"/>
      <c r="W284" s="54"/>
      <c r="X284" s="54"/>
      <c r="Y284" s="54"/>
      <c r="Z284" s="54"/>
      <c r="AA284" s="54"/>
      <c r="AB284" s="54"/>
      <c r="AC284" s="54"/>
    </row>
    <row r="285" spans="1:29" x14ac:dyDescent="0.2">
      <c r="A285" s="84"/>
      <c r="B285" s="85"/>
      <c r="C285" s="84"/>
      <c r="D285" s="84"/>
      <c r="E285" s="2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54"/>
      <c r="V285" s="54"/>
      <c r="W285" s="54"/>
      <c r="X285" s="54"/>
      <c r="Y285" s="54"/>
      <c r="Z285" s="54"/>
      <c r="AA285" s="54"/>
      <c r="AB285" s="54"/>
      <c r="AC285" s="54"/>
    </row>
    <row r="286" spans="1:29" x14ac:dyDescent="0.2">
      <c r="A286" s="84"/>
      <c r="B286" s="85"/>
      <c r="C286" s="84"/>
      <c r="D286" s="84"/>
      <c r="E286" s="2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54"/>
      <c r="V286" s="54"/>
      <c r="W286" s="54"/>
      <c r="X286" s="54"/>
      <c r="Y286" s="54"/>
      <c r="Z286" s="54"/>
      <c r="AA286" s="54"/>
      <c r="AB286" s="54"/>
      <c r="AC286" s="54"/>
    </row>
    <row r="287" spans="1:29" x14ac:dyDescent="0.2">
      <c r="A287" s="84"/>
      <c r="B287" s="85"/>
      <c r="C287" s="84"/>
      <c r="D287" s="84"/>
      <c r="E287" s="2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54"/>
      <c r="V287" s="54"/>
      <c r="W287" s="54"/>
      <c r="X287" s="54"/>
      <c r="Y287" s="54"/>
      <c r="Z287" s="54"/>
      <c r="AA287" s="54"/>
      <c r="AB287" s="54"/>
      <c r="AC287" s="54"/>
    </row>
    <row r="288" spans="1:29" x14ac:dyDescent="0.2">
      <c r="A288" s="84"/>
      <c r="B288" s="85"/>
      <c r="C288" s="84"/>
      <c r="D288" s="84"/>
      <c r="E288" s="2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54"/>
      <c r="V288" s="54"/>
      <c r="W288" s="54"/>
      <c r="X288" s="54"/>
      <c r="Y288" s="54"/>
      <c r="Z288" s="54"/>
      <c r="AA288" s="54"/>
      <c r="AB288" s="54"/>
      <c r="AC288" s="54"/>
    </row>
    <row r="289" spans="1:29" x14ac:dyDescent="0.2">
      <c r="A289" s="84"/>
      <c r="B289" s="85"/>
      <c r="C289" s="84"/>
      <c r="D289" s="84"/>
      <c r="E289" s="2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54"/>
      <c r="V289" s="54"/>
      <c r="W289" s="54"/>
      <c r="X289" s="54"/>
      <c r="Y289" s="54"/>
      <c r="Z289" s="54"/>
      <c r="AA289" s="54"/>
      <c r="AB289" s="54"/>
      <c r="AC289" s="54"/>
    </row>
    <row r="290" spans="1:29" x14ac:dyDescent="0.2">
      <c r="A290" s="84"/>
      <c r="B290" s="85"/>
      <c r="C290" s="84"/>
      <c r="D290" s="84"/>
      <c r="E290" s="2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54"/>
      <c r="V290" s="54"/>
      <c r="W290" s="54"/>
      <c r="X290" s="54"/>
      <c r="Y290" s="54"/>
      <c r="Z290" s="54"/>
      <c r="AA290" s="54"/>
      <c r="AB290" s="54"/>
      <c r="AC290" s="54"/>
    </row>
    <row r="291" spans="1:29" x14ac:dyDescent="0.2">
      <c r="A291" s="84"/>
      <c r="B291" s="85"/>
      <c r="C291" s="84"/>
      <c r="D291" s="84"/>
      <c r="E291" s="2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54"/>
      <c r="V291" s="54"/>
      <c r="W291" s="54"/>
      <c r="X291" s="54"/>
      <c r="Y291" s="54"/>
      <c r="Z291" s="54"/>
      <c r="AA291" s="54"/>
      <c r="AB291" s="54"/>
      <c r="AC291" s="54"/>
    </row>
    <row r="292" spans="1:29" x14ac:dyDescent="0.2">
      <c r="A292" s="84"/>
      <c r="B292" s="85"/>
      <c r="C292" s="84"/>
      <c r="D292" s="84"/>
      <c r="E292" s="2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54"/>
      <c r="V292" s="54"/>
      <c r="W292" s="54"/>
      <c r="X292" s="54"/>
      <c r="Y292" s="54"/>
      <c r="Z292" s="54"/>
      <c r="AA292" s="54"/>
      <c r="AB292" s="54"/>
      <c r="AC292" s="54"/>
    </row>
    <row r="293" spans="1:29" x14ac:dyDescent="0.2">
      <c r="A293" s="84"/>
      <c r="B293" s="85"/>
      <c r="C293" s="84"/>
      <c r="D293" s="84"/>
      <c r="E293" s="2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54"/>
      <c r="V293" s="54"/>
      <c r="W293" s="54"/>
      <c r="X293" s="54"/>
      <c r="Y293" s="54"/>
      <c r="Z293" s="54"/>
      <c r="AA293" s="54"/>
      <c r="AB293" s="54"/>
      <c r="AC293" s="54"/>
    </row>
    <row r="294" spans="1:29" x14ac:dyDescent="0.2">
      <c r="A294" s="84"/>
      <c r="B294" s="85"/>
      <c r="C294" s="84"/>
      <c r="D294" s="84"/>
      <c r="E294" s="2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54"/>
      <c r="V294" s="54"/>
      <c r="W294" s="54"/>
      <c r="X294" s="54"/>
      <c r="Y294" s="54"/>
      <c r="Z294" s="54"/>
      <c r="AA294" s="54"/>
      <c r="AB294" s="54"/>
      <c r="AC294" s="54"/>
    </row>
    <row r="295" spans="1:29" x14ac:dyDescent="0.2">
      <c r="A295" s="84"/>
      <c r="B295" s="85"/>
      <c r="C295" s="84"/>
      <c r="D295" s="84"/>
      <c r="E295" s="2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54"/>
      <c r="V295" s="54"/>
      <c r="W295" s="54"/>
      <c r="X295" s="54"/>
      <c r="Y295" s="54"/>
      <c r="Z295" s="54"/>
      <c r="AA295" s="54"/>
      <c r="AB295" s="54"/>
      <c r="AC295" s="54"/>
    </row>
    <row r="296" spans="1:29" x14ac:dyDescent="0.2">
      <c r="A296" s="84"/>
      <c r="B296" s="85"/>
      <c r="C296" s="84"/>
      <c r="D296" s="84"/>
      <c r="E296" s="2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54"/>
      <c r="V296" s="54"/>
      <c r="W296" s="54"/>
      <c r="X296" s="54"/>
      <c r="Y296" s="54"/>
      <c r="Z296" s="54"/>
      <c r="AA296" s="54"/>
      <c r="AB296" s="54"/>
      <c r="AC296" s="54"/>
    </row>
    <row r="297" spans="1:29" x14ac:dyDescent="0.2">
      <c r="A297" s="84"/>
      <c r="B297" s="85"/>
      <c r="C297" s="84"/>
      <c r="D297" s="84"/>
      <c r="E297" s="2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54"/>
      <c r="V297" s="54"/>
      <c r="W297" s="54"/>
      <c r="X297" s="54"/>
      <c r="Y297" s="54"/>
      <c r="Z297" s="54"/>
      <c r="AA297" s="54"/>
      <c r="AB297" s="54"/>
      <c r="AC297" s="54"/>
    </row>
    <row r="298" spans="1:29" x14ac:dyDescent="0.2">
      <c r="A298" s="84"/>
      <c r="B298" s="85"/>
      <c r="C298" s="84"/>
      <c r="D298" s="84"/>
      <c r="E298" s="2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54"/>
      <c r="V298" s="54"/>
      <c r="W298" s="54"/>
      <c r="X298" s="54"/>
      <c r="Y298" s="54"/>
      <c r="Z298" s="54"/>
      <c r="AA298" s="54"/>
      <c r="AB298" s="54"/>
      <c r="AC298" s="54"/>
    </row>
    <row r="299" spans="1:29" x14ac:dyDescent="0.2">
      <c r="A299" s="84"/>
      <c r="B299" s="85"/>
      <c r="C299" s="84"/>
      <c r="D299" s="84"/>
      <c r="E299" s="2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54"/>
      <c r="V299" s="54"/>
      <c r="W299" s="54"/>
      <c r="X299" s="54"/>
      <c r="Y299" s="54"/>
      <c r="Z299" s="54"/>
      <c r="AA299" s="54"/>
      <c r="AB299" s="54"/>
      <c r="AC299" s="54"/>
    </row>
    <row r="300" spans="1:29" x14ac:dyDescent="0.2">
      <c r="A300" s="84"/>
      <c r="B300" s="85"/>
      <c r="C300" s="84"/>
      <c r="D300" s="84"/>
      <c r="E300" s="2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54"/>
      <c r="V300" s="54"/>
      <c r="W300" s="54"/>
      <c r="X300" s="54"/>
      <c r="Y300" s="54"/>
      <c r="Z300" s="54"/>
      <c r="AA300" s="54"/>
      <c r="AB300" s="54"/>
      <c r="AC300" s="54"/>
    </row>
    <row r="301" spans="1:29" x14ac:dyDescent="0.2">
      <c r="A301" s="84"/>
      <c r="B301" s="85"/>
      <c r="C301" s="84"/>
      <c r="D301" s="84"/>
      <c r="E301" s="2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54"/>
      <c r="V301" s="54"/>
      <c r="W301" s="54"/>
      <c r="X301" s="54"/>
      <c r="Y301" s="54"/>
      <c r="Z301" s="54"/>
      <c r="AA301" s="54"/>
      <c r="AB301" s="54"/>
      <c r="AC301" s="54"/>
    </row>
    <row r="302" spans="1:29" x14ac:dyDescent="0.2">
      <c r="A302" s="84"/>
      <c r="B302" s="85"/>
      <c r="C302" s="84"/>
      <c r="D302" s="84"/>
      <c r="E302" s="2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54"/>
      <c r="V302" s="54"/>
      <c r="W302" s="54"/>
      <c r="X302" s="54"/>
      <c r="Y302" s="54"/>
      <c r="Z302" s="54"/>
      <c r="AA302" s="54"/>
      <c r="AB302" s="54"/>
      <c r="AC302" s="54"/>
    </row>
    <row r="303" spans="1:29" x14ac:dyDescent="0.2">
      <c r="A303" s="84"/>
      <c r="B303" s="85"/>
      <c r="C303" s="84"/>
      <c r="D303" s="84"/>
      <c r="E303" s="2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54"/>
      <c r="V303" s="54"/>
      <c r="W303" s="54"/>
      <c r="X303" s="54"/>
      <c r="Y303" s="54"/>
      <c r="Z303" s="54"/>
      <c r="AA303" s="54"/>
      <c r="AB303" s="54"/>
      <c r="AC303" s="54"/>
    </row>
    <row r="304" spans="1:29" x14ac:dyDescent="0.2">
      <c r="A304" s="84"/>
      <c r="B304" s="85"/>
      <c r="C304" s="84"/>
      <c r="D304" s="84"/>
      <c r="E304" s="2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54"/>
      <c r="V304" s="54"/>
      <c r="W304" s="54"/>
      <c r="X304" s="54"/>
      <c r="Y304" s="54"/>
      <c r="Z304" s="54"/>
      <c r="AA304" s="54"/>
      <c r="AB304" s="54"/>
      <c r="AC304" s="54"/>
    </row>
    <row r="305" spans="1:29" x14ac:dyDescent="0.2">
      <c r="A305" s="84"/>
      <c r="B305" s="85"/>
      <c r="C305" s="84"/>
      <c r="D305" s="84"/>
      <c r="E305" s="2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54"/>
      <c r="V305" s="54"/>
      <c r="W305" s="54"/>
      <c r="X305" s="54"/>
      <c r="Y305" s="54"/>
      <c r="Z305" s="54"/>
      <c r="AA305" s="54"/>
      <c r="AB305" s="54"/>
      <c r="AC305" s="54"/>
    </row>
    <row r="306" spans="1:29" x14ac:dyDescent="0.2">
      <c r="A306" s="84"/>
      <c r="B306" s="85"/>
      <c r="C306" s="84"/>
      <c r="D306" s="84"/>
      <c r="E306" s="2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54"/>
      <c r="V306" s="54"/>
      <c r="W306" s="54"/>
      <c r="X306" s="54"/>
      <c r="Y306" s="54"/>
      <c r="Z306" s="54"/>
      <c r="AA306" s="54"/>
      <c r="AB306" s="54"/>
      <c r="AC306" s="54"/>
    </row>
    <row r="307" spans="1:29" x14ac:dyDescent="0.2">
      <c r="A307" s="84"/>
      <c r="B307" s="85"/>
      <c r="C307" s="84"/>
      <c r="D307" s="84"/>
      <c r="E307" s="2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54"/>
      <c r="V307" s="54"/>
      <c r="W307" s="54"/>
      <c r="X307" s="54"/>
      <c r="Y307" s="54"/>
      <c r="Z307" s="54"/>
      <c r="AA307" s="54"/>
      <c r="AB307" s="54"/>
      <c r="AC307" s="54"/>
    </row>
    <row r="308" spans="1:29" x14ac:dyDescent="0.2">
      <c r="A308" s="84"/>
      <c r="B308" s="85"/>
      <c r="C308" s="84"/>
      <c r="D308" s="84"/>
      <c r="E308" s="2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54"/>
      <c r="V308" s="54"/>
      <c r="W308" s="54"/>
      <c r="X308" s="54"/>
      <c r="Y308" s="54"/>
      <c r="Z308" s="54"/>
      <c r="AA308" s="54"/>
      <c r="AB308" s="54"/>
      <c r="AC308" s="54"/>
    </row>
    <row r="309" spans="1:29" x14ac:dyDescent="0.2">
      <c r="A309" s="84"/>
      <c r="B309" s="85"/>
      <c r="C309" s="84"/>
      <c r="D309" s="84"/>
      <c r="E309" s="2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54"/>
      <c r="V309" s="54"/>
      <c r="W309" s="54"/>
      <c r="X309" s="54"/>
      <c r="Y309" s="54"/>
      <c r="Z309" s="54"/>
      <c r="AA309" s="54"/>
      <c r="AB309" s="54"/>
      <c r="AC309" s="54"/>
    </row>
    <row r="310" spans="1:29" x14ac:dyDescent="0.2">
      <c r="A310" s="84"/>
      <c r="B310" s="85"/>
      <c r="C310" s="84"/>
      <c r="D310" s="84"/>
      <c r="E310" s="2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54"/>
      <c r="V310" s="54"/>
      <c r="W310" s="54"/>
      <c r="X310" s="54"/>
      <c r="Y310" s="54"/>
      <c r="Z310" s="54"/>
      <c r="AA310" s="54"/>
      <c r="AB310" s="54"/>
      <c r="AC310" s="54"/>
    </row>
    <row r="311" spans="1:29" x14ac:dyDescent="0.2">
      <c r="A311" s="84"/>
      <c r="B311" s="85"/>
      <c r="C311" s="84"/>
      <c r="D311" s="84"/>
      <c r="E311" s="2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54"/>
      <c r="V311" s="54"/>
      <c r="W311" s="54"/>
      <c r="X311" s="54"/>
      <c r="Y311" s="54"/>
      <c r="Z311" s="54"/>
      <c r="AA311" s="54"/>
      <c r="AB311" s="54"/>
      <c r="AC311" s="54"/>
    </row>
    <row r="312" spans="1:29" x14ac:dyDescent="0.2">
      <c r="A312" s="84"/>
      <c r="B312" s="85"/>
      <c r="C312" s="84"/>
      <c r="D312" s="84"/>
      <c r="E312" s="2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54"/>
      <c r="V312" s="54"/>
      <c r="W312" s="54"/>
      <c r="X312" s="54"/>
      <c r="Y312" s="54"/>
      <c r="Z312" s="54"/>
      <c r="AA312" s="54"/>
      <c r="AB312" s="54"/>
      <c r="AC312" s="54"/>
    </row>
    <row r="313" spans="1:29" x14ac:dyDescent="0.2">
      <c r="A313" s="84"/>
      <c r="B313" s="85"/>
      <c r="C313" s="84"/>
      <c r="D313" s="84"/>
      <c r="E313" s="2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54"/>
      <c r="V313" s="54"/>
      <c r="W313" s="54"/>
      <c r="X313" s="54"/>
      <c r="Y313" s="54"/>
      <c r="Z313" s="54"/>
      <c r="AA313" s="54"/>
      <c r="AB313" s="54"/>
      <c r="AC313" s="54"/>
    </row>
    <row r="314" spans="1:29" x14ac:dyDescent="0.2">
      <c r="A314" s="84"/>
      <c r="B314" s="85"/>
      <c r="C314" s="84"/>
      <c r="D314" s="84"/>
      <c r="E314" s="2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54"/>
      <c r="V314" s="54"/>
      <c r="W314" s="54"/>
      <c r="X314" s="54"/>
      <c r="Y314" s="54"/>
      <c r="Z314" s="54"/>
      <c r="AA314" s="54"/>
      <c r="AB314" s="54"/>
      <c r="AC314" s="54"/>
    </row>
    <row r="315" spans="1:29" x14ac:dyDescent="0.2">
      <c r="A315" s="84"/>
      <c r="B315" s="85"/>
      <c r="C315" s="84"/>
      <c r="D315" s="84"/>
      <c r="E315" s="2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54"/>
      <c r="V315" s="54"/>
      <c r="W315" s="54"/>
      <c r="X315" s="54"/>
      <c r="Y315" s="54"/>
      <c r="Z315" s="54"/>
      <c r="AA315" s="54"/>
      <c r="AB315" s="54"/>
      <c r="AC315" s="54"/>
    </row>
    <row r="316" spans="1:29" x14ac:dyDescent="0.2">
      <c r="A316" s="84"/>
      <c r="B316" s="85"/>
      <c r="C316" s="84"/>
      <c r="D316" s="84"/>
      <c r="E316" s="2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54"/>
      <c r="V316" s="54"/>
      <c r="W316" s="54"/>
      <c r="X316" s="54"/>
      <c r="Y316" s="54"/>
      <c r="Z316" s="54"/>
      <c r="AA316" s="54"/>
      <c r="AB316" s="54"/>
      <c r="AC316" s="54"/>
    </row>
    <row r="317" spans="1:29" x14ac:dyDescent="0.2">
      <c r="A317" s="84"/>
      <c r="B317" s="85"/>
      <c r="C317" s="84"/>
      <c r="D317" s="84"/>
      <c r="E317" s="2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54"/>
      <c r="V317" s="54"/>
      <c r="W317" s="54"/>
      <c r="X317" s="54"/>
      <c r="Y317" s="54"/>
      <c r="Z317" s="54"/>
      <c r="AA317" s="54"/>
      <c r="AB317" s="54"/>
      <c r="AC317" s="54"/>
    </row>
    <row r="318" spans="1:29" x14ac:dyDescent="0.2">
      <c r="A318" s="84"/>
      <c r="B318" s="85"/>
      <c r="C318" s="84"/>
      <c r="D318" s="84"/>
      <c r="E318" s="2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54"/>
      <c r="V318" s="54"/>
      <c r="W318" s="54"/>
      <c r="X318" s="54"/>
      <c r="Y318" s="54"/>
      <c r="Z318" s="54"/>
      <c r="AA318" s="54"/>
      <c r="AB318" s="54"/>
      <c r="AC318" s="54"/>
    </row>
    <row r="319" spans="1:29" x14ac:dyDescent="0.2">
      <c r="A319" s="84"/>
      <c r="B319" s="85"/>
      <c r="C319" s="84"/>
      <c r="D319" s="84"/>
      <c r="E319" s="2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54"/>
      <c r="V319" s="54"/>
      <c r="W319" s="54"/>
      <c r="X319" s="54"/>
      <c r="Y319" s="54"/>
      <c r="Z319" s="54"/>
      <c r="AA319" s="54"/>
      <c r="AB319" s="54"/>
      <c r="AC319" s="54"/>
    </row>
    <row r="320" spans="1:29" x14ac:dyDescent="0.2">
      <c r="A320" s="84"/>
      <c r="B320" s="85"/>
      <c r="C320" s="84"/>
      <c r="D320" s="84"/>
      <c r="E320" s="2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54"/>
      <c r="V320" s="54"/>
      <c r="W320" s="54"/>
      <c r="X320" s="54"/>
      <c r="Y320" s="54"/>
      <c r="Z320" s="54"/>
      <c r="AA320" s="54"/>
      <c r="AB320" s="54"/>
      <c r="AC320" s="54"/>
    </row>
    <row r="321" spans="1:29" x14ac:dyDescent="0.2">
      <c r="A321" s="84"/>
      <c r="B321" s="85"/>
      <c r="C321" s="84"/>
      <c r="D321" s="84"/>
      <c r="E321" s="2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54"/>
      <c r="V321" s="54"/>
      <c r="W321" s="54"/>
      <c r="X321" s="54"/>
      <c r="Y321" s="54"/>
      <c r="Z321" s="54"/>
      <c r="AA321" s="54"/>
      <c r="AB321" s="54"/>
      <c r="AC321" s="54"/>
    </row>
    <row r="322" spans="1:29" x14ac:dyDescent="0.2">
      <c r="A322" s="84"/>
      <c r="B322" s="85"/>
      <c r="C322" s="84"/>
      <c r="D322" s="84"/>
      <c r="E322" s="2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54"/>
      <c r="V322" s="54"/>
      <c r="W322" s="54"/>
      <c r="X322" s="54"/>
      <c r="Y322" s="54"/>
      <c r="Z322" s="54"/>
      <c r="AA322" s="54"/>
      <c r="AB322" s="54"/>
      <c r="AC322" s="54"/>
    </row>
    <row r="323" spans="1:29" x14ac:dyDescent="0.2">
      <c r="A323" s="84"/>
      <c r="B323" s="85"/>
      <c r="C323" s="84"/>
      <c r="D323" s="84"/>
      <c r="E323" s="2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54"/>
      <c r="V323" s="54"/>
      <c r="W323" s="54"/>
      <c r="X323" s="54"/>
      <c r="Y323" s="54"/>
      <c r="Z323" s="54"/>
      <c r="AA323" s="54"/>
      <c r="AB323" s="54"/>
      <c r="AC323" s="54"/>
    </row>
    <row r="324" spans="1:29" x14ac:dyDescent="0.2">
      <c r="A324" s="84"/>
      <c r="B324" s="85"/>
      <c r="C324" s="84"/>
      <c r="D324" s="84"/>
      <c r="E324" s="2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54"/>
      <c r="V324" s="54"/>
      <c r="W324" s="54"/>
      <c r="X324" s="54"/>
      <c r="Y324" s="54"/>
      <c r="Z324" s="54"/>
      <c r="AA324" s="54"/>
      <c r="AB324" s="54"/>
      <c r="AC324" s="54"/>
    </row>
    <row r="325" spans="1:29" x14ac:dyDescent="0.2">
      <c r="A325" s="84"/>
      <c r="B325" s="85"/>
      <c r="C325" s="84"/>
      <c r="D325" s="84"/>
      <c r="E325" s="2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54"/>
      <c r="V325" s="54"/>
      <c r="W325" s="54"/>
      <c r="X325" s="54"/>
      <c r="Y325" s="54"/>
      <c r="Z325" s="54"/>
      <c r="AA325" s="54"/>
      <c r="AB325" s="54"/>
      <c r="AC325" s="54"/>
    </row>
    <row r="326" spans="1:29" x14ac:dyDescent="0.2">
      <c r="A326" s="84"/>
      <c r="B326" s="85"/>
      <c r="C326" s="84"/>
      <c r="D326" s="84"/>
      <c r="E326" s="2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54"/>
      <c r="V326" s="54"/>
      <c r="W326" s="54"/>
      <c r="X326" s="54"/>
      <c r="Y326" s="54"/>
      <c r="Z326" s="54"/>
      <c r="AA326" s="54"/>
      <c r="AB326" s="54"/>
      <c r="AC326" s="54"/>
    </row>
    <row r="327" spans="1:29" x14ac:dyDescent="0.2">
      <c r="A327" s="84"/>
      <c r="B327" s="85"/>
      <c r="C327" s="84"/>
      <c r="D327" s="84"/>
      <c r="E327" s="2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54"/>
      <c r="V327" s="54"/>
      <c r="W327" s="54"/>
      <c r="X327" s="54"/>
      <c r="Y327" s="54"/>
      <c r="Z327" s="54"/>
      <c r="AA327" s="54"/>
      <c r="AB327" s="54"/>
      <c r="AC327" s="54"/>
    </row>
    <row r="328" spans="1:29" x14ac:dyDescent="0.2">
      <c r="A328" s="84"/>
      <c r="B328" s="85"/>
      <c r="C328" s="84"/>
      <c r="D328" s="84"/>
      <c r="E328" s="2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54"/>
      <c r="V328" s="54"/>
      <c r="W328" s="54"/>
      <c r="X328" s="54"/>
      <c r="Y328" s="54"/>
      <c r="Z328" s="54"/>
      <c r="AA328" s="54"/>
      <c r="AB328" s="54"/>
      <c r="AC328" s="54"/>
    </row>
    <row r="329" spans="1:29" x14ac:dyDescent="0.2">
      <c r="A329" s="84"/>
      <c r="B329" s="85"/>
      <c r="C329" s="84"/>
      <c r="D329" s="84"/>
      <c r="E329" s="2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54"/>
      <c r="V329" s="54"/>
      <c r="W329" s="54"/>
      <c r="X329" s="54"/>
      <c r="Y329" s="54"/>
      <c r="Z329" s="54"/>
      <c r="AA329" s="54"/>
      <c r="AB329" s="54"/>
      <c r="AC329" s="54"/>
    </row>
    <row r="330" spans="1:29" x14ac:dyDescent="0.2">
      <c r="A330" s="84"/>
      <c r="B330" s="85"/>
      <c r="C330" s="84"/>
      <c r="D330" s="84"/>
      <c r="E330" s="2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54"/>
      <c r="V330" s="54"/>
      <c r="W330" s="54"/>
      <c r="X330" s="54"/>
      <c r="Y330" s="54"/>
      <c r="Z330" s="54"/>
      <c r="AA330" s="54"/>
      <c r="AB330" s="54"/>
      <c r="AC330" s="54"/>
    </row>
    <row r="331" spans="1:29" x14ac:dyDescent="0.2">
      <c r="A331" s="84"/>
      <c r="B331" s="85"/>
      <c r="C331" s="84"/>
      <c r="D331" s="84"/>
      <c r="E331" s="2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54"/>
      <c r="V331" s="54"/>
      <c r="W331" s="54"/>
      <c r="X331" s="54"/>
      <c r="Y331" s="54"/>
      <c r="Z331" s="54"/>
      <c r="AA331" s="54"/>
      <c r="AB331" s="54"/>
      <c r="AC331" s="54"/>
    </row>
    <row r="332" spans="1:29" x14ac:dyDescent="0.2">
      <c r="A332" s="84"/>
      <c r="B332" s="85"/>
      <c r="C332" s="84"/>
      <c r="D332" s="84"/>
      <c r="E332" s="2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54"/>
      <c r="V332" s="54"/>
      <c r="W332" s="54"/>
      <c r="X332" s="54"/>
      <c r="Y332" s="54"/>
      <c r="Z332" s="54"/>
      <c r="AA332" s="54"/>
      <c r="AB332" s="54"/>
      <c r="AC332" s="54"/>
    </row>
    <row r="333" spans="1:29" x14ac:dyDescent="0.2">
      <c r="A333" s="84"/>
      <c r="B333" s="85"/>
      <c r="C333" s="84"/>
      <c r="D333" s="84"/>
      <c r="E333" s="2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54"/>
      <c r="V333" s="54"/>
      <c r="W333" s="54"/>
      <c r="X333" s="54"/>
      <c r="Y333" s="54"/>
      <c r="Z333" s="54"/>
      <c r="AA333" s="54"/>
      <c r="AB333" s="54"/>
      <c r="AC333" s="54"/>
    </row>
    <row r="334" spans="1:29" x14ac:dyDescent="0.2">
      <c r="A334" s="84"/>
      <c r="B334" s="85"/>
      <c r="C334" s="84"/>
      <c r="D334" s="84"/>
      <c r="E334" s="2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54"/>
      <c r="V334" s="54"/>
      <c r="W334" s="54"/>
      <c r="X334" s="54"/>
      <c r="Y334" s="54"/>
      <c r="Z334" s="54"/>
      <c r="AA334" s="54"/>
      <c r="AB334" s="54"/>
      <c r="AC334" s="54"/>
    </row>
    <row r="335" spans="1:29" x14ac:dyDescent="0.2">
      <c r="A335" s="84"/>
      <c r="B335" s="85"/>
      <c r="C335" s="84"/>
      <c r="D335" s="84"/>
      <c r="E335" s="2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54"/>
      <c r="V335" s="54"/>
      <c r="W335" s="54"/>
      <c r="X335" s="54"/>
      <c r="Y335" s="54"/>
      <c r="Z335" s="54"/>
      <c r="AA335" s="54"/>
      <c r="AB335" s="54"/>
      <c r="AC335" s="54"/>
    </row>
    <row r="336" spans="1:29" x14ac:dyDescent="0.2">
      <c r="A336" s="84"/>
      <c r="B336" s="85"/>
      <c r="C336" s="84"/>
      <c r="D336" s="84"/>
      <c r="E336" s="2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54"/>
      <c r="V336" s="54"/>
      <c r="W336" s="54"/>
      <c r="X336" s="54"/>
      <c r="Y336" s="54"/>
      <c r="Z336" s="54"/>
      <c r="AA336" s="54"/>
      <c r="AB336" s="54"/>
      <c r="AC336" s="54"/>
    </row>
    <row r="337" spans="1:29" x14ac:dyDescent="0.2">
      <c r="A337" s="84"/>
      <c r="B337" s="85"/>
      <c r="C337" s="84"/>
      <c r="D337" s="84"/>
      <c r="E337" s="2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54"/>
      <c r="V337" s="54"/>
      <c r="W337" s="54"/>
      <c r="X337" s="54"/>
      <c r="Y337" s="54"/>
      <c r="Z337" s="54"/>
      <c r="AA337" s="54"/>
      <c r="AB337" s="54"/>
      <c r="AC337" s="54"/>
    </row>
    <row r="338" spans="1:29" x14ac:dyDescent="0.2">
      <c r="A338" s="84"/>
      <c r="B338" s="85"/>
      <c r="C338" s="84"/>
      <c r="D338" s="84"/>
      <c r="E338" s="2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54"/>
      <c r="V338" s="54"/>
      <c r="W338" s="54"/>
      <c r="X338" s="54"/>
      <c r="Y338" s="54"/>
      <c r="Z338" s="54"/>
      <c r="AA338" s="54"/>
      <c r="AB338" s="54"/>
      <c r="AC338" s="54"/>
    </row>
    <row r="339" spans="1:29" x14ac:dyDescent="0.2">
      <c r="A339" s="84"/>
      <c r="B339" s="85"/>
      <c r="C339" s="84"/>
      <c r="D339" s="84"/>
      <c r="E339" s="2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54"/>
      <c r="V339" s="54"/>
      <c r="W339" s="54"/>
      <c r="X339" s="54"/>
      <c r="Y339" s="54"/>
      <c r="Z339" s="54"/>
      <c r="AA339" s="54"/>
      <c r="AB339" s="54"/>
      <c r="AC339" s="54"/>
    </row>
    <row r="340" spans="1:29" x14ac:dyDescent="0.2">
      <c r="A340" s="84"/>
      <c r="B340" s="85"/>
      <c r="C340" s="84"/>
      <c r="D340" s="84"/>
      <c r="E340" s="2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54"/>
      <c r="V340" s="54"/>
      <c r="W340" s="54"/>
      <c r="X340" s="54"/>
      <c r="Y340" s="54"/>
      <c r="Z340" s="54"/>
      <c r="AA340" s="54"/>
      <c r="AB340" s="54"/>
      <c r="AC340" s="54"/>
    </row>
    <row r="341" spans="1:29" x14ac:dyDescent="0.2">
      <c r="A341" s="84"/>
      <c r="B341" s="85"/>
      <c r="C341" s="84"/>
      <c r="D341" s="84"/>
      <c r="E341" s="2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54"/>
      <c r="V341" s="54"/>
      <c r="W341" s="54"/>
      <c r="X341" s="54"/>
      <c r="Y341" s="54"/>
      <c r="Z341" s="54"/>
      <c r="AA341" s="54"/>
      <c r="AB341" s="54"/>
      <c r="AC341" s="54"/>
    </row>
    <row r="342" spans="1:29" x14ac:dyDescent="0.2">
      <c r="A342" s="84"/>
      <c r="B342" s="85"/>
      <c r="C342" s="84"/>
      <c r="D342" s="84"/>
      <c r="E342" s="2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54"/>
      <c r="V342" s="54"/>
      <c r="W342" s="54"/>
      <c r="X342" s="54"/>
      <c r="Y342" s="54"/>
      <c r="Z342" s="54"/>
      <c r="AA342" s="54"/>
      <c r="AB342" s="54"/>
      <c r="AC342" s="54"/>
    </row>
    <row r="343" spans="1:29" x14ac:dyDescent="0.2">
      <c r="A343" s="84"/>
      <c r="B343" s="85"/>
      <c r="C343" s="84"/>
      <c r="D343" s="84"/>
      <c r="E343" s="2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54"/>
      <c r="V343" s="54"/>
      <c r="W343" s="54"/>
      <c r="X343" s="54"/>
      <c r="Y343" s="54"/>
      <c r="Z343" s="54"/>
      <c r="AA343" s="54"/>
      <c r="AB343" s="54"/>
      <c r="AC343" s="54"/>
    </row>
    <row r="344" spans="1:29" x14ac:dyDescent="0.2">
      <c r="A344" s="84"/>
      <c r="B344" s="85"/>
      <c r="C344" s="84"/>
      <c r="D344" s="84"/>
      <c r="E344" s="2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54"/>
      <c r="V344" s="54"/>
      <c r="W344" s="54"/>
      <c r="X344" s="54"/>
      <c r="Y344" s="54"/>
      <c r="Z344" s="54"/>
      <c r="AA344" s="54"/>
      <c r="AB344" s="54"/>
      <c r="AC344" s="54"/>
    </row>
    <row r="345" spans="1:29" x14ac:dyDescent="0.2">
      <c r="A345" s="84"/>
      <c r="B345" s="85"/>
      <c r="C345" s="84"/>
      <c r="D345" s="84"/>
      <c r="E345" s="2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54"/>
      <c r="V345" s="54"/>
      <c r="W345" s="54"/>
      <c r="X345" s="54"/>
      <c r="Y345" s="54"/>
      <c r="Z345" s="54"/>
      <c r="AA345" s="54"/>
      <c r="AB345" s="54"/>
      <c r="AC345" s="54"/>
    </row>
    <row r="346" spans="1:29" x14ac:dyDescent="0.2">
      <c r="A346" s="84"/>
      <c r="B346" s="85"/>
      <c r="C346" s="84"/>
      <c r="D346" s="84"/>
      <c r="E346" s="2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54"/>
      <c r="V346" s="54"/>
      <c r="W346" s="54"/>
      <c r="X346" s="54"/>
      <c r="Y346" s="54"/>
      <c r="Z346" s="54"/>
      <c r="AA346" s="54"/>
      <c r="AB346" s="54"/>
      <c r="AC346" s="54"/>
    </row>
    <row r="347" spans="1:29" x14ac:dyDescent="0.2">
      <c r="A347" s="84"/>
      <c r="B347" s="85"/>
      <c r="C347" s="84"/>
      <c r="D347" s="84"/>
      <c r="E347" s="2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54"/>
      <c r="V347" s="54"/>
      <c r="W347" s="54"/>
      <c r="X347" s="54"/>
      <c r="Y347" s="54"/>
      <c r="Z347" s="54"/>
      <c r="AA347" s="54"/>
      <c r="AB347" s="54"/>
      <c r="AC347" s="54"/>
    </row>
    <row r="348" spans="1:29" x14ac:dyDescent="0.2">
      <c r="A348" s="84"/>
      <c r="B348" s="85"/>
      <c r="C348" s="84"/>
      <c r="D348" s="84"/>
      <c r="E348" s="2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54"/>
      <c r="V348" s="54"/>
      <c r="W348" s="54"/>
      <c r="X348" s="54"/>
      <c r="Y348" s="54"/>
      <c r="Z348" s="54"/>
      <c r="AA348" s="54"/>
      <c r="AB348" s="54"/>
      <c r="AC348" s="54"/>
    </row>
    <row r="349" spans="1:29" x14ac:dyDescent="0.2">
      <c r="A349" s="84"/>
      <c r="B349" s="85"/>
      <c r="C349" s="84"/>
      <c r="D349" s="84"/>
      <c r="E349" s="2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54"/>
      <c r="V349" s="54"/>
      <c r="W349" s="54"/>
      <c r="X349" s="54"/>
      <c r="Y349" s="54"/>
      <c r="Z349" s="54"/>
      <c r="AA349" s="54"/>
      <c r="AB349" s="54"/>
      <c r="AC349" s="54"/>
    </row>
    <row r="350" spans="1:29" x14ac:dyDescent="0.2">
      <c r="A350" s="84"/>
      <c r="B350" s="85"/>
      <c r="C350" s="84"/>
      <c r="D350" s="84"/>
      <c r="E350" s="2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54"/>
      <c r="V350" s="54"/>
      <c r="W350" s="54"/>
      <c r="X350" s="54"/>
      <c r="Y350" s="54"/>
      <c r="Z350" s="54"/>
      <c r="AA350" s="54"/>
      <c r="AB350" s="54"/>
      <c r="AC350" s="54"/>
    </row>
    <row r="351" spans="1:29" x14ac:dyDescent="0.2">
      <c r="A351" s="84"/>
      <c r="B351" s="85"/>
      <c r="C351" s="84"/>
      <c r="D351" s="84"/>
      <c r="E351" s="2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54"/>
      <c r="V351" s="54"/>
      <c r="W351" s="54"/>
      <c r="X351" s="54"/>
      <c r="Y351" s="54"/>
      <c r="Z351" s="54"/>
      <c r="AA351" s="54"/>
      <c r="AB351" s="54"/>
      <c r="AC351" s="54"/>
    </row>
    <row r="352" spans="1:29" x14ac:dyDescent="0.2">
      <c r="A352" s="84"/>
      <c r="B352" s="85"/>
      <c r="C352" s="84"/>
      <c r="D352" s="84"/>
      <c r="E352" s="2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54"/>
      <c r="V352" s="54"/>
      <c r="W352" s="54"/>
      <c r="X352" s="54"/>
      <c r="Y352" s="54"/>
      <c r="Z352" s="54"/>
      <c r="AA352" s="54"/>
      <c r="AB352" s="54"/>
      <c r="AC352" s="54"/>
    </row>
    <row r="353" spans="1:29" x14ac:dyDescent="0.2">
      <c r="A353" s="84"/>
      <c r="B353" s="85"/>
      <c r="C353" s="84"/>
      <c r="D353" s="84"/>
      <c r="E353" s="2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54"/>
      <c r="V353" s="54"/>
      <c r="W353" s="54"/>
      <c r="X353" s="54"/>
      <c r="Y353" s="54"/>
      <c r="Z353" s="54"/>
      <c r="AA353" s="54"/>
      <c r="AB353" s="54"/>
      <c r="AC353" s="54"/>
    </row>
    <row r="354" spans="1:29" x14ac:dyDescent="0.2">
      <c r="A354" s="84"/>
      <c r="B354" s="85"/>
      <c r="C354" s="84"/>
      <c r="D354" s="84"/>
      <c r="E354" s="2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54"/>
      <c r="V354" s="54"/>
      <c r="W354" s="54"/>
      <c r="X354" s="54"/>
      <c r="Y354" s="54"/>
      <c r="Z354" s="54"/>
      <c r="AA354" s="54"/>
      <c r="AB354" s="54"/>
      <c r="AC354" s="54"/>
    </row>
    <row r="355" spans="1:29" x14ac:dyDescent="0.2">
      <c r="A355" s="84"/>
      <c r="B355" s="85"/>
      <c r="C355" s="84"/>
      <c r="D355" s="84"/>
      <c r="E355" s="2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54"/>
      <c r="V355" s="54"/>
      <c r="W355" s="54"/>
      <c r="X355" s="54"/>
      <c r="Y355" s="54"/>
      <c r="Z355" s="54"/>
      <c r="AA355" s="54"/>
      <c r="AB355" s="54"/>
      <c r="AC355" s="54"/>
    </row>
    <row r="356" spans="1:29" x14ac:dyDescent="0.2">
      <c r="A356" s="84"/>
      <c r="B356" s="85"/>
      <c r="C356" s="84"/>
      <c r="D356" s="84"/>
      <c r="E356" s="2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54"/>
      <c r="V356" s="54"/>
      <c r="W356" s="54"/>
      <c r="X356" s="54"/>
      <c r="Y356" s="54"/>
      <c r="Z356" s="54"/>
      <c r="AA356" s="54"/>
      <c r="AB356" s="54"/>
      <c r="AC356" s="54"/>
    </row>
    <row r="357" spans="1:29" x14ac:dyDescent="0.2">
      <c r="A357" s="84"/>
      <c r="B357" s="85"/>
      <c r="C357" s="84"/>
      <c r="D357" s="84"/>
      <c r="E357" s="2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54"/>
      <c r="V357" s="54"/>
      <c r="W357" s="54"/>
      <c r="X357" s="54"/>
      <c r="Y357" s="54"/>
      <c r="Z357" s="54"/>
      <c r="AA357" s="54"/>
      <c r="AB357" s="54"/>
      <c r="AC357" s="54"/>
    </row>
    <row r="358" spans="1:29" x14ac:dyDescent="0.2">
      <c r="A358" s="84"/>
      <c r="B358" s="85"/>
      <c r="C358" s="84"/>
      <c r="D358" s="84"/>
      <c r="E358" s="2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54"/>
      <c r="V358" s="54"/>
      <c r="W358" s="54"/>
      <c r="X358" s="54"/>
      <c r="Y358" s="54"/>
      <c r="Z358" s="54"/>
      <c r="AA358" s="54"/>
      <c r="AB358" s="54"/>
      <c r="AC358" s="54"/>
    </row>
    <row r="359" spans="1:29" x14ac:dyDescent="0.2">
      <c r="A359" s="84"/>
      <c r="B359" s="85"/>
      <c r="C359" s="84"/>
      <c r="D359" s="84"/>
      <c r="E359" s="2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54"/>
      <c r="V359" s="54"/>
      <c r="W359" s="54"/>
      <c r="X359" s="54"/>
      <c r="Y359" s="54"/>
      <c r="Z359" s="54"/>
      <c r="AA359" s="54"/>
      <c r="AB359" s="54"/>
      <c r="AC359" s="54"/>
    </row>
    <row r="360" spans="1:29" x14ac:dyDescent="0.2">
      <c r="A360" s="84"/>
      <c r="B360" s="85"/>
      <c r="C360" s="84"/>
      <c r="D360" s="84"/>
      <c r="E360" s="2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54"/>
      <c r="V360" s="54"/>
      <c r="W360" s="54"/>
      <c r="X360" s="54"/>
      <c r="Y360" s="54"/>
      <c r="Z360" s="54"/>
      <c r="AA360" s="54"/>
      <c r="AB360" s="54"/>
      <c r="AC360" s="54"/>
    </row>
    <row r="361" spans="1:29" x14ac:dyDescent="0.2">
      <c r="A361" s="84"/>
      <c r="B361" s="85"/>
      <c r="C361" s="84"/>
      <c r="D361" s="84"/>
      <c r="E361" s="2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54"/>
      <c r="V361" s="54"/>
      <c r="W361" s="54"/>
      <c r="X361" s="54"/>
      <c r="Y361" s="54"/>
      <c r="Z361" s="54"/>
      <c r="AA361" s="54"/>
      <c r="AB361" s="54"/>
      <c r="AC361" s="54"/>
    </row>
    <row r="362" spans="1:29" x14ac:dyDescent="0.2">
      <c r="A362" s="84"/>
      <c r="B362" s="85"/>
      <c r="C362" s="84"/>
      <c r="D362" s="84"/>
      <c r="E362" s="2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54"/>
      <c r="V362" s="54"/>
      <c r="W362" s="54"/>
      <c r="X362" s="54"/>
      <c r="Y362" s="54"/>
      <c r="Z362" s="54"/>
      <c r="AA362" s="54"/>
      <c r="AB362" s="54"/>
      <c r="AC362" s="54"/>
    </row>
    <row r="363" spans="1:29" x14ac:dyDescent="0.2">
      <c r="A363" s="84"/>
      <c r="B363" s="85"/>
      <c r="C363" s="84"/>
      <c r="D363" s="84"/>
      <c r="E363" s="2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54"/>
      <c r="V363" s="54"/>
      <c r="W363" s="54"/>
      <c r="X363" s="54"/>
      <c r="Y363" s="54"/>
      <c r="Z363" s="54"/>
      <c r="AA363" s="54"/>
      <c r="AB363" s="54"/>
      <c r="AC363" s="54"/>
    </row>
    <row r="364" spans="1:29" x14ac:dyDescent="0.2">
      <c r="A364" s="84"/>
      <c r="B364" s="85"/>
      <c r="C364" s="84"/>
      <c r="D364" s="84"/>
      <c r="E364" s="2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54"/>
      <c r="V364" s="54"/>
      <c r="W364" s="54"/>
      <c r="X364" s="54"/>
      <c r="Y364" s="54"/>
      <c r="Z364" s="54"/>
      <c r="AA364" s="54"/>
      <c r="AB364" s="54"/>
      <c r="AC364" s="54"/>
    </row>
    <row r="365" spans="1:29" x14ac:dyDescent="0.2">
      <c r="A365" s="84"/>
      <c r="B365" s="85"/>
      <c r="C365" s="84"/>
      <c r="D365" s="84"/>
      <c r="E365" s="2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54"/>
      <c r="V365" s="54"/>
      <c r="W365" s="54"/>
      <c r="X365" s="54"/>
      <c r="Y365" s="54"/>
      <c r="Z365" s="54"/>
      <c r="AA365" s="54"/>
      <c r="AB365" s="54"/>
      <c r="AC365" s="54"/>
    </row>
    <row r="366" spans="1:29" x14ac:dyDescent="0.2">
      <c r="A366" s="84"/>
      <c r="B366" s="85"/>
      <c r="C366" s="84"/>
      <c r="D366" s="84"/>
      <c r="E366" s="2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54"/>
      <c r="V366" s="54"/>
      <c r="W366" s="54"/>
      <c r="X366" s="54"/>
      <c r="Y366" s="54"/>
      <c r="Z366" s="54"/>
      <c r="AA366" s="54"/>
      <c r="AB366" s="54"/>
      <c r="AC366" s="54"/>
    </row>
    <row r="367" spans="1:29" x14ac:dyDescent="0.2">
      <c r="A367" s="84"/>
      <c r="B367" s="85"/>
      <c r="C367" s="84"/>
      <c r="D367" s="84"/>
      <c r="E367" s="2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54"/>
      <c r="V367" s="54"/>
      <c r="W367" s="54"/>
      <c r="X367" s="54"/>
      <c r="Y367" s="54"/>
      <c r="Z367" s="54"/>
      <c r="AA367" s="54"/>
      <c r="AB367" s="54"/>
      <c r="AC367" s="54"/>
    </row>
    <row r="368" spans="1:29" x14ac:dyDescent="0.2">
      <c r="A368" s="84"/>
      <c r="B368" s="85"/>
      <c r="C368" s="84"/>
      <c r="D368" s="84"/>
      <c r="E368" s="2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54"/>
      <c r="V368" s="54"/>
      <c r="W368" s="54"/>
      <c r="X368" s="54"/>
      <c r="Y368" s="54"/>
      <c r="Z368" s="54"/>
      <c r="AA368" s="54"/>
      <c r="AB368" s="54"/>
      <c r="AC368" s="54"/>
    </row>
    <row r="369" spans="1:29" x14ac:dyDescent="0.2">
      <c r="A369" s="84"/>
      <c r="B369" s="85"/>
      <c r="C369" s="84"/>
      <c r="D369" s="84"/>
      <c r="E369" s="2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54"/>
      <c r="V369" s="54"/>
      <c r="W369" s="54"/>
      <c r="X369" s="54"/>
      <c r="Y369" s="54"/>
      <c r="Z369" s="54"/>
      <c r="AA369" s="54"/>
      <c r="AB369" s="54"/>
      <c r="AC369" s="54"/>
    </row>
    <row r="370" spans="1:29" x14ac:dyDescent="0.2">
      <c r="A370" s="84"/>
      <c r="B370" s="85"/>
      <c r="C370" s="84"/>
      <c r="D370" s="84"/>
      <c r="E370" s="2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54"/>
      <c r="V370" s="54"/>
      <c r="W370" s="54"/>
      <c r="X370" s="54"/>
      <c r="Y370" s="54"/>
      <c r="Z370" s="54"/>
      <c r="AA370" s="54"/>
      <c r="AB370" s="54"/>
      <c r="AC370" s="54"/>
    </row>
    <row r="371" spans="1:29" x14ac:dyDescent="0.2">
      <c r="A371" s="84"/>
      <c r="B371" s="85"/>
      <c r="C371" s="84"/>
      <c r="D371" s="84"/>
      <c r="E371" s="2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54"/>
      <c r="V371" s="54"/>
      <c r="W371" s="54"/>
      <c r="X371" s="54"/>
      <c r="Y371" s="54"/>
      <c r="Z371" s="54"/>
      <c r="AA371" s="54"/>
      <c r="AB371" s="54"/>
      <c r="AC371" s="54"/>
    </row>
    <row r="372" spans="1:29" x14ac:dyDescent="0.2">
      <c r="A372" s="84"/>
      <c r="B372" s="85"/>
      <c r="C372" s="84"/>
      <c r="D372" s="84"/>
      <c r="E372" s="2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54"/>
      <c r="V372" s="54"/>
      <c r="W372" s="54"/>
      <c r="X372" s="54"/>
      <c r="Y372" s="54"/>
      <c r="Z372" s="54"/>
      <c r="AA372" s="54"/>
      <c r="AB372" s="54"/>
      <c r="AC372" s="54"/>
    </row>
    <row r="373" spans="1:29" x14ac:dyDescent="0.2">
      <c r="A373" s="84"/>
      <c r="B373" s="85"/>
      <c r="C373" s="84"/>
      <c r="D373" s="84"/>
      <c r="E373" s="2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54"/>
      <c r="V373" s="54"/>
      <c r="W373" s="54"/>
      <c r="X373" s="54"/>
      <c r="Y373" s="54"/>
      <c r="Z373" s="54"/>
      <c r="AA373" s="54"/>
      <c r="AB373" s="54"/>
      <c r="AC373" s="54"/>
    </row>
    <row r="374" spans="1:29" x14ac:dyDescent="0.2">
      <c r="A374" s="84"/>
      <c r="B374" s="85"/>
      <c r="C374" s="84"/>
      <c r="D374" s="84"/>
      <c r="E374" s="2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54"/>
      <c r="V374" s="54"/>
      <c r="W374" s="54"/>
      <c r="X374" s="54"/>
      <c r="Y374" s="54"/>
      <c r="Z374" s="54"/>
      <c r="AA374" s="54"/>
      <c r="AB374" s="54"/>
      <c r="AC374" s="54"/>
    </row>
    <row r="375" spans="1:29" x14ac:dyDescent="0.2">
      <c r="A375" s="84"/>
      <c r="B375" s="85"/>
      <c r="C375" s="84"/>
      <c r="D375" s="84"/>
      <c r="E375" s="2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54"/>
      <c r="V375" s="54"/>
      <c r="W375" s="54"/>
      <c r="X375" s="54"/>
      <c r="Y375" s="54"/>
      <c r="Z375" s="54"/>
      <c r="AA375" s="54"/>
      <c r="AB375" s="54"/>
      <c r="AC375" s="54"/>
    </row>
    <row r="376" spans="1:29" x14ac:dyDescent="0.2">
      <c r="A376" s="84"/>
      <c r="B376" s="85"/>
      <c r="C376" s="84"/>
      <c r="D376" s="84"/>
      <c r="E376" s="2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54"/>
      <c r="V376" s="54"/>
      <c r="W376" s="54"/>
      <c r="X376" s="54"/>
      <c r="Y376" s="54"/>
      <c r="Z376" s="54"/>
      <c r="AA376" s="54"/>
      <c r="AB376" s="54"/>
      <c r="AC376" s="54"/>
    </row>
    <row r="377" spans="1:29" x14ac:dyDescent="0.2">
      <c r="A377" s="84"/>
      <c r="B377" s="85"/>
      <c r="C377" s="84"/>
      <c r="D377" s="84"/>
      <c r="E377" s="2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54"/>
      <c r="V377" s="54"/>
      <c r="W377" s="54"/>
      <c r="X377" s="54"/>
      <c r="Y377" s="54"/>
      <c r="Z377" s="54"/>
      <c r="AA377" s="54"/>
      <c r="AB377" s="54"/>
      <c r="AC377" s="54"/>
    </row>
    <row r="378" spans="1:29" x14ac:dyDescent="0.2">
      <c r="A378" s="84"/>
      <c r="B378" s="85"/>
      <c r="C378" s="84"/>
      <c r="D378" s="84"/>
      <c r="E378" s="2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54"/>
      <c r="V378" s="54"/>
      <c r="W378" s="54"/>
      <c r="X378" s="54"/>
      <c r="Y378" s="54"/>
      <c r="Z378" s="54"/>
      <c r="AA378" s="54"/>
      <c r="AB378" s="54"/>
      <c r="AC378" s="54"/>
    </row>
    <row r="379" spans="1:29" x14ac:dyDescent="0.2">
      <c r="A379" s="84"/>
      <c r="B379" s="85"/>
      <c r="C379" s="84"/>
      <c r="D379" s="84"/>
      <c r="E379" s="2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54"/>
      <c r="V379" s="54"/>
      <c r="W379" s="54"/>
      <c r="X379" s="54"/>
      <c r="Y379" s="54"/>
      <c r="Z379" s="54"/>
      <c r="AA379" s="54"/>
      <c r="AB379" s="54"/>
      <c r="AC379" s="54"/>
    </row>
    <row r="380" spans="1:29" x14ac:dyDescent="0.2">
      <c r="A380" s="84"/>
      <c r="B380" s="85"/>
      <c r="C380" s="84"/>
      <c r="D380" s="84"/>
      <c r="E380" s="2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54"/>
      <c r="V380" s="54"/>
      <c r="W380" s="54"/>
      <c r="X380" s="54"/>
      <c r="Y380" s="54"/>
      <c r="Z380" s="54"/>
      <c r="AA380" s="54"/>
      <c r="AB380" s="54"/>
      <c r="AC380" s="54"/>
    </row>
    <row r="381" spans="1:29" x14ac:dyDescent="0.2">
      <c r="A381" s="84"/>
      <c r="B381" s="85"/>
      <c r="C381" s="84"/>
      <c r="D381" s="84"/>
      <c r="E381" s="2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54"/>
      <c r="V381" s="54"/>
      <c r="W381" s="54"/>
      <c r="X381" s="54"/>
      <c r="Y381" s="54"/>
      <c r="Z381" s="54"/>
      <c r="AA381" s="54"/>
      <c r="AB381" s="54"/>
      <c r="AC381" s="54"/>
    </row>
    <row r="382" spans="1:29" x14ac:dyDescent="0.2">
      <c r="A382" s="84"/>
      <c r="B382" s="85"/>
      <c r="C382" s="84"/>
      <c r="D382" s="84"/>
      <c r="E382" s="2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54"/>
      <c r="V382" s="54"/>
      <c r="W382" s="54"/>
      <c r="X382" s="54"/>
      <c r="Y382" s="54"/>
      <c r="Z382" s="54"/>
      <c r="AA382" s="54"/>
      <c r="AB382" s="54"/>
      <c r="AC382" s="54"/>
    </row>
    <row r="383" spans="1:29" x14ac:dyDescent="0.2">
      <c r="A383" s="84"/>
      <c r="B383" s="85"/>
      <c r="C383" s="84"/>
      <c r="D383" s="84"/>
      <c r="E383" s="2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54"/>
      <c r="V383" s="54"/>
      <c r="W383" s="54"/>
      <c r="X383" s="54"/>
      <c r="Y383" s="54"/>
      <c r="Z383" s="54"/>
      <c r="AA383" s="54"/>
      <c r="AB383" s="54"/>
      <c r="AC383" s="54"/>
    </row>
    <row r="384" spans="1:29" x14ac:dyDescent="0.2">
      <c r="A384" s="84"/>
      <c r="B384" s="85"/>
      <c r="C384" s="84"/>
      <c r="D384" s="84"/>
      <c r="E384" s="2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54"/>
      <c r="V384" s="54"/>
      <c r="W384" s="54"/>
      <c r="X384" s="54"/>
      <c r="Y384" s="54"/>
      <c r="Z384" s="54"/>
      <c r="AA384" s="54"/>
      <c r="AB384" s="54"/>
      <c r="AC384" s="54"/>
    </row>
    <row r="385" spans="1:29" x14ac:dyDescent="0.2">
      <c r="A385" s="84"/>
      <c r="B385" s="85"/>
      <c r="C385" s="84"/>
      <c r="D385" s="84"/>
      <c r="E385" s="2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54"/>
      <c r="V385" s="54"/>
      <c r="W385" s="54"/>
      <c r="X385" s="54"/>
      <c r="Y385" s="54"/>
      <c r="Z385" s="54"/>
      <c r="AA385" s="54"/>
      <c r="AB385" s="54"/>
      <c r="AC385" s="54"/>
    </row>
    <row r="386" spans="1:29" x14ac:dyDescent="0.2">
      <c r="A386" s="84"/>
      <c r="B386" s="85"/>
      <c r="C386" s="84"/>
      <c r="D386" s="84"/>
      <c r="E386" s="2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54"/>
      <c r="V386" s="54"/>
      <c r="W386" s="54"/>
      <c r="X386" s="54"/>
      <c r="Y386" s="54"/>
      <c r="Z386" s="54"/>
      <c r="AA386" s="54"/>
      <c r="AB386" s="54"/>
      <c r="AC386" s="54"/>
    </row>
    <row r="387" spans="1:29" x14ac:dyDescent="0.2">
      <c r="A387" s="84"/>
      <c r="B387" s="85"/>
      <c r="C387" s="84"/>
      <c r="D387" s="84"/>
      <c r="E387" s="2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54"/>
      <c r="V387" s="54"/>
      <c r="W387" s="54"/>
      <c r="X387" s="54"/>
      <c r="Y387" s="54"/>
      <c r="Z387" s="54"/>
      <c r="AA387" s="54"/>
      <c r="AB387" s="54"/>
      <c r="AC387" s="54"/>
    </row>
    <row r="388" spans="1:29" x14ac:dyDescent="0.2">
      <c r="A388" s="84"/>
      <c r="B388" s="85"/>
      <c r="C388" s="84"/>
      <c r="D388" s="84"/>
      <c r="E388" s="2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54"/>
      <c r="V388" s="54"/>
      <c r="W388" s="54"/>
      <c r="X388" s="54"/>
      <c r="Y388" s="54"/>
      <c r="Z388" s="54"/>
      <c r="AA388" s="54"/>
      <c r="AB388" s="54"/>
      <c r="AC388" s="54"/>
    </row>
    <row r="389" spans="1:29" x14ac:dyDescent="0.2">
      <c r="A389" s="84"/>
      <c r="B389" s="85"/>
      <c r="C389" s="84"/>
      <c r="D389" s="84"/>
      <c r="E389" s="2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54"/>
      <c r="V389" s="54"/>
      <c r="W389" s="54"/>
      <c r="X389" s="54"/>
      <c r="Y389" s="54"/>
      <c r="Z389" s="54"/>
      <c r="AA389" s="54"/>
      <c r="AB389" s="54"/>
      <c r="AC389" s="54"/>
    </row>
    <row r="390" spans="1:29" x14ac:dyDescent="0.2">
      <c r="A390" s="84"/>
      <c r="B390" s="85"/>
      <c r="C390" s="84"/>
      <c r="D390" s="84"/>
      <c r="E390" s="2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54"/>
      <c r="V390" s="54"/>
      <c r="W390" s="54"/>
      <c r="X390" s="54"/>
      <c r="Y390" s="54"/>
      <c r="Z390" s="54"/>
      <c r="AA390" s="54"/>
      <c r="AB390" s="54"/>
      <c r="AC390" s="54"/>
    </row>
    <row r="391" spans="1:29" x14ac:dyDescent="0.2">
      <c r="A391" s="84"/>
      <c r="B391" s="85"/>
      <c r="C391" s="84"/>
      <c r="D391" s="84"/>
      <c r="E391" s="2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54"/>
      <c r="V391" s="54"/>
      <c r="W391" s="54"/>
      <c r="X391" s="54"/>
      <c r="Y391" s="54"/>
      <c r="Z391" s="54"/>
      <c r="AA391" s="54"/>
      <c r="AB391" s="54"/>
      <c r="AC391" s="54"/>
    </row>
    <row r="392" spans="1:29" x14ac:dyDescent="0.2">
      <c r="A392" s="84"/>
      <c r="B392" s="85"/>
      <c r="C392" s="84"/>
      <c r="D392" s="84"/>
      <c r="E392" s="2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54"/>
      <c r="V392" s="54"/>
      <c r="W392" s="54"/>
      <c r="X392" s="54"/>
      <c r="Y392" s="54"/>
      <c r="Z392" s="54"/>
      <c r="AA392" s="54"/>
      <c r="AB392" s="54"/>
      <c r="AC392" s="54"/>
    </row>
    <row r="393" spans="1:29" x14ac:dyDescent="0.2">
      <c r="A393" s="84"/>
      <c r="B393" s="85"/>
      <c r="C393" s="84"/>
      <c r="D393" s="84"/>
      <c r="E393" s="2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54"/>
      <c r="V393" s="54"/>
      <c r="W393" s="54"/>
      <c r="X393" s="54"/>
      <c r="Y393" s="54"/>
      <c r="Z393" s="54"/>
      <c r="AA393" s="54"/>
      <c r="AB393" s="54"/>
      <c r="AC393" s="54"/>
    </row>
    <row r="394" spans="1:29" x14ac:dyDescent="0.2">
      <c r="A394" s="84"/>
      <c r="B394" s="85"/>
      <c r="C394" s="84"/>
      <c r="D394" s="84"/>
      <c r="E394" s="2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54"/>
      <c r="V394" s="54"/>
      <c r="W394" s="54"/>
      <c r="X394" s="54"/>
      <c r="Y394" s="54"/>
      <c r="Z394" s="54"/>
      <c r="AA394" s="54"/>
      <c r="AB394" s="54"/>
      <c r="AC394" s="54"/>
    </row>
    <row r="395" spans="1:29" x14ac:dyDescent="0.2">
      <c r="A395" s="84"/>
      <c r="B395" s="85"/>
      <c r="C395" s="84"/>
      <c r="D395" s="84"/>
      <c r="E395" s="2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54"/>
      <c r="V395" s="54"/>
      <c r="W395" s="54"/>
      <c r="X395" s="54"/>
      <c r="Y395" s="54"/>
      <c r="Z395" s="54"/>
      <c r="AA395" s="54"/>
      <c r="AB395" s="54"/>
      <c r="AC395" s="54"/>
    </row>
    <row r="396" spans="1:29" x14ac:dyDescent="0.2">
      <c r="A396" s="84"/>
      <c r="B396" s="85"/>
      <c r="C396" s="84"/>
      <c r="D396" s="84"/>
      <c r="E396" s="2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54"/>
      <c r="V396" s="54"/>
      <c r="W396" s="54"/>
      <c r="X396" s="54"/>
      <c r="Y396" s="54"/>
      <c r="Z396" s="54"/>
      <c r="AA396" s="54"/>
      <c r="AB396" s="54"/>
      <c r="AC396" s="54"/>
    </row>
    <row r="397" spans="1:29" x14ac:dyDescent="0.2">
      <c r="A397" s="84"/>
      <c r="B397" s="85"/>
      <c r="C397" s="84"/>
      <c r="D397" s="84"/>
      <c r="E397" s="2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54"/>
      <c r="V397" s="54"/>
      <c r="W397" s="54"/>
      <c r="X397" s="54"/>
      <c r="Y397" s="54"/>
      <c r="Z397" s="54"/>
      <c r="AA397" s="54"/>
      <c r="AB397" s="54"/>
      <c r="AC397" s="54"/>
    </row>
    <row r="398" spans="1:29" x14ac:dyDescent="0.2">
      <c r="A398" s="84"/>
      <c r="B398" s="85"/>
      <c r="C398" s="84"/>
      <c r="D398" s="84"/>
      <c r="E398" s="2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54"/>
      <c r="V398" s="54"/>
      <c r="W398" s="54"/>
      <c r="X398" s="54"/>
      <c r="Y398" s="54"/>
      <c r="Z398" s="54"/>
      <c r="AA398" s="54"/>
      <c r="AB398" s="54"/>
      <c r="AC398" s="54"/>
    </row>
    <row r="399" spans="1:29" x14ac:dyDescent="0.2">
      <c r="A399" s="84"/>
      <c r="B399" s="85"/>
      <c r="C399" s="84"/>
      <c r="D399" s="84"/>
      <c r="E399" s="2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54"/>
      <c r="V399" s="54"/>
      <c r="W399" s="54"/>
      <c r="X399" s="54"/>
      <c r="Y399" s="54"/>
      <c r="Z399" s="54"/>
      <c r="AA399" s="54"/>
      <c r="AB399" s="54"/>
      <c r="AC399" s="54"/>
    </row>
    <row r="400" spans="1:29" x14ac:dyDescent="0.2">
      <c r="A400" s="84"/>
      <c r="B400" s="85"/>
      <c r="C400" s="84"/>
      <c r="D400" s="84"/>
      <c r="E400" s="2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54"/>
      <c r="V400" s="54"/>
      <c r="W400" s="54"/>
      <c r="X400" s="54"/>
      <c r="Y400" s="54"/>
      <c r="Z400" s="54"/>
      <c r="AA400" s="54"/>
      <c r="AB400" s="54"/>
      <c r="AC400" s="54"/>
    </row>
    <row r="401" spans="1:29" x14ac:dyDescent="0.2">
      <c r="A401" s="84"/>
      <c r="B401" s="85"/>
      <c r="C401" s="84"/>
      <c r="D401" s="84"/>
      <c r="E401" s="2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54"/>
      <c r="V401" s="54"/>
      <c r="W401" s="54"/>
      <c r="X401" s="54"/>
      <c r="Y401" s="54"/>
      <c r="Z401" s="54"/>
      <c r="AA401" s="54"/>
      <c r="AB401" s="54"/>
      <c r="AC401" s="54"/>
    </row>
    <row r="402" spans="1:29" x14ac:dyDescent="0.2">
      <c r="A402" s="84"/>
      <c r="B402" s="85"/>
      <c r="C402" s="84"/>
      <c r="D402" s="84"/>
      <c r="E402" s="2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54"/>
      <c r="V402" s="54"/>
      <c r="W402" s="54"/>
      <c r="X402" s="54"/>
      <c r="Y402" s="54"/>
      <c r="Z402" s="54"/>
      <c r="AA402" s="54"/>
      <c r="AB402" s="54"/>
      <c r="AC402" s="54"/>
    </row>
    <row r="403" spans="1:29" x14ac:dyDescent="0.2">
      <c r="A403" s="84"/>
      <c r="B403" s="85"/>
      <c r="C403" s="84"/>
      <c r="D403" s="84"/>
      <c r="E403" s="2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54"/>
      <c r="V403" s="54"/>
      <c r="W403" s="54"/>
      <c r="X403" s="54"/>
      <c r="Y403" s="54"/>
      <c r="Z403" s="54"/>
      <c r="AA403" s="54"/>
      <c r="AB403" s="54"/>
      <c r="AC403" s="54"/>
    </row>
    <row r="404" spans="1:29" x14ac:dyDescent="0.2">
      <c r="A404" s="84"/>
      <c r="B404" s="85"/>
      <c r="C404" s="84"/>
      <c r="D404" s="84"/>
      <c r="E404" s="2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54"/>
      <c r="V404" s="54"/>
      <c r="W404" s="54"/>
      <c r="X404" s="54"/>
      <c r="Y404" s="54"/>
      <c r="Z404" s="54"/>
      <c r="AA404" s="54"/>
      <c r="AB404" s="54"/>
      <c r="AC404" s="54"/>
    </row>
    <row r="405" spans="1:29" x14ac:dyDescent="0.2">
      <c r="A405" s="84"/>
      <c r="B405" s="85"/>
      <c r="C405" s="84"/>
      <c r="D405" s="84"/>
      <c r="E405" s="2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54"/>
      <c r="V405" s="54"/>
      <c r="W405" s="54"/>
      <c r="X405" s="54"/>
      <c r="Y405" s="54"/>
      <c r="Z405" s="54"/>
      <c r="AA405" s="54"/>
      <c r="AB405" s="54"/>
      <c r="AC405" s="54"/>
    </row>
    <row r="406" spans="1:29" x14ac:dyDescent="0.2">
      <c r="A406" s="84"/>
      <c r="B406" s="85"/>
      <c r="C406" s="84"/>
      <c r="D406" s="84"/>
      <c r="E406" s="2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54"/>
      <c r="V406" s="54"/>
      <c r="W406" s="54"/>
      <c r="X406" s="54"/>
      <c r="Y406" s="54"/>
      <c r="Z406" s="54"/>
      <c r="AA406" s="54"/>
      <c r="AB406" s="54"/>
      <c r="AC406" s="54"/>
    </row>
    <row r="407" spans="1:29" x14ac:dyDescent="0.2">
      <c r="A407" s="84"/>
      <c r="B407" s="85"/>
      <c r="C407" s="84"/>
      <c r="D407" s="84"/>
      <c r="E407" s="2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54"/>
      <c r="V407" s="54"/>
      <c r="W407" s="54"/>
      <c r="X407" s="54"/>
      <c r="Y407" s="54"/>
      <c r="Z407" s="54"/>
      <c r="AA407" s="54"/>
      <c r="AB407" s="54"/>
      <c r="AC407" s="54"/>
    </row>
    <row r="408" spans="1:29" x14ac:dyDescent="0.2">
      <c r="A408" s="84"/>
      <c r="B408" s="85"/>
      <c r="C408" s="84"/>
      <c r="D408" s="84"/>
      <c r="E408" s="2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54"/>
      <c r="V408" s="54"/>
      <c r="W408" s="54"/>
      <c r="X408" s="54"/>
      <c r="Y408" s="54"/>
      <c r="Z408" s="54"/>
      <c r="AA408" s="54"/>
      <c r="AB408" s="54"/>
      <c r="AC408" s="54"/>
    </row>
    <row r="409" spans="1:29" x14ac:dyDescent="0.2">
      <c r="A409" s="84"/>
      <c r="B409" s="85"/>
      <c r="C409" s="84"/>
      <c r="D409" s="84"/>
      <c r="E409" s="2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54"/>
      <c r="V409" s="54"/>
      <c r="W409" s="54"/>
      <c r="X409" s="54"/>
      <c r="Y409" s="54"/>
      <c r="Z409" s="54"/>
      <c r="AA409" s="54"/>
      <c r="AB409" s="54"/>
      <c r="AC409" s="54"/>
    </row>
    <row r="410" spans="1:29" x14ac:dyDescent="0.2">
      <c r="A410" s="84"/>
      <c r="B410" s="85"/>
      <c r="C410" s="84"/>
      <c r="D410" s="84"/>
      <c r="E410" s="2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54"/>
      <c r="V410" s="54"/>
      <c r="W410" s="54"/>
      <c r="X410" s="54"/>
      <c r="Y410" s="54"/>
      <c r="Z410" s="54"/>
      <c r="AA410" s="54"/>
      <c r="AB410" s="54"/>
      <c r="AC410" s="54"/>
    </row>
    <row r="411" spans="1:29" x14ac:dyDescent="0.2">
      <c r="A411" s="84"/>
      <c r="B411" s="85"/>
      <c r="C411" s="84"/>
      <c r="D411" s="84"/>
      <c r="E411" s="2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54"/>
      <c r="V411" s="54"/>
      <c r="W411" s="54"/>
      <c r="X411" s="54"/>
      <c r="Y411" s="54"/>
      <c r="Z411" s="54"/>
      <c r="AA411" s="54"/>
      <c r="AB411" s="54"/>
      <c r="AC411" s="54"/>
    </row>
    <row r="412" spans="1:29" x14ac:dyDescent="0.2">
      <c r="A412" s="84"/>
      <c r="B412" s="85"/>
      <c r="C412" s="84"/>
      <c r="D412" s="84"/>
      <c r="E412" s="2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54"/>
      <c r="V412" s="54"/>
      <c r="W412" s="54"/>
      <c r="X412" s="54"/>
      <c r="Y412" s="54"/>
      <c r="Z412" s="54"/>
      <c r="AA412" s="54"/>
      <c r="AB412" s="54"/>
      <c r="AC412" s="54"/>
    </row>
    <row r="413" spans="1:29" x14ac:dyDescent="0.2">
      <c r="A413" s="84"/>
      <c r="B413" s="85"/>
      <c r="C413" s="84"/>
      <c r="D413" s="84"/>
      <c r="E413" s="2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54"/>
      <c r="V413" s="54"/>
      <c r="W413" s="54"/>
      <c r="X413" s="54"/>
      <c r="Y413" s="54"/>
      <c r="Z413" s="54"/>
      <c r="AA413" s="54"/>
      <c r="AB413" s="54"/>
      <c r="AC413" s="54"/>
    </row>
    <row r="414" spans="1:29" x14ac:dyDescent="0.2">
      <c r="A414" s="84"/>
      <c r="B414" s="85"/>
      <c r="C414" s="84"/>
      <c r="D414" s="84"/>
      <c r="E414" s="2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54"/>
      <c r="V414" s="54"/>
      <c r="W414" s="54"/>
      <c r="X414" s="54"/>
      <c r="Y414" s="54"/>
      <c r="Z414" s="54"/>
      <c r="AA414" s="54"/>
      <c r="AB414" s="54"/>
      <c r="AC414" s="54"/>
    </row>
    <row r="415" spans="1:29" x14ac:dyDescent="0.2">
      <c r="A415" s="84"/>
      <c r="B415" s="85"/>
      <c r="C415" s="84"/>
      <c r="D415" s="84"/>
      <c r="E415" s="2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54"/>
      <c r="V415" s="54"/>
      <c r="W415" s="54"/>
      <c r="X415" s="54"/>
      <c r="Y415" s="54"/>
      <c r="Z415" s="54"/>
      <c r="AA415" s="54"/>
      <c r="AB415" s="54"/>
      <c r="AC415" s="54"/>
    </row>
    <row r="416" spans="1:29" x14ac:dyDescent="0.2">
      <c r="A416" s="84"/>
      <c r="B416" s="85"/>
      <c r="C416" s="84"/>
      <c r="D416" s="84"/>
      <c r="E416" s="2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54"/>
      <c r="V416" s="54"/>
      <c r="W416" s="54"/>
      <c r="X416" s="54"/>
      <c r="Y416" s="54"/>
      <c r="Z416" s="54"/>
      <c r="AA416" s="54"/>
      <c r="AB416" s="54"/>
      <c r="AC416" s="54"/>
    </row>
    <row r="417" spans="1:29" x14ac:dyDescent="0.2">
      <c r="A417" s="84"/>
      <c r="B417" s="85"/>
      <c r="C417" s="84"/>
      <c r="D417" s="84"/>
      <c r="E417" s="2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54"/>
      <c r="V417" s="54"/>
      <c r="W417" s="54"/>
      <c r="X417" s="54"/>
      <c r="Y417" s="54"/>
      <c r="Z417" s="54"/>
      <c r="AA417" s="54"/>
      <c r="AB417" s="54"/>
      <c r="AC417" s="54"/>
    </row>
    <row r="418" spans="1:29" x14ac:dyDescent="0.2">
      <c r="A418" s="84"/>
      <c r="B418" s="85"/>
      <c r="C418" s="84"/>
      <c r="D418" s="84"/>
      <c r="E418" s="2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54"/>
      <c r="V418" s="54"/>
      <c r="W418" s="54"/>
      <c r="X418" s="54"/>
      <c r="Y418" s="54"/>
      <c r="Z418" s="54"/>
      <c r="AA418" s="54"/>
      <c r="AB418" s="54"/>
      <c r="AC418" s="54"/>
    </row>
    <row r="419" spans="1:29" x14ac:dyDescent="0.2">
      <c r="A419" s="84"/>
      <c r="B419" s="85"/>
      <c r="C419" s="84"/>
      <c r="D419" s="84"/>
      <c r="E419" s="2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54"/>
      <c r="V419" s="54"/>
      <c r="W419" s="54"/>
      <c r="X419" s="54"/>
      <c r="Y419" s="54"/>
      <c r="Z419" s="54"/>
      <c r="AA419" s="54"/>
      <c r="AB419" s="54"/>
      <c r="AC419" s="54"/>
    </row>
    <row r="420" spans="1:29" x14ac:dyDescent="0.2">
      <c r="A420" s="84"/>
      <c r="B420" s="85"/>
      <c r="C420" s="84"/>
      <c r="D420" s="84"/>
      <c r="E420" s="2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54"/>
      <c r="V420" s="54"/>
      <c r="W420" s="54"/>
      <c r="X420" s="54"/>
      <c r="Y420" s="54"/>
      <c r="Z420" s="54"/>
      <c r="AA420" s="54"/>
      <c r="AB420" s="54"/>
      <c r="AC420" s="54"/>
    </row>
    <row r="421" spans="1:29" x14ac:dyDescent="0.2">
      <c r="A421" s="84"/>
      <c r="B421" s="85"/>
      <c r="C421" s="84"/>
      <c r="D421" s="84"/>
      <c r="E421" s="2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54"/>
      <c r="V421" s="54"/>
      <c r="W421" s="54"/>
      <c r="X421" s="54"/>
      <c r="Y421" s="54"/>
      <c r="Z421" s="54"/>
      <c r="AA421" s="54"/>
      <c r="AB421" s="54"/>
      <c r="AC421" s="54"/>
    </row>
    <row r="422" spans="1:29" x14ac:dyDescent="0.2">
      <c r="A422" s="84"/>
      <c r="B422" s="85"/>
      <c r="C422" s="84"/>
      <c r="D422" s="84"/>
      <c r="E422" s="2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54"/>
      <c r="V422" s="54"/>
      <c r="W422" s="54"/>
      <c r="X422" s="54"/>
      <c r="Y422" s="54"/>
      <c r="Z422" s="54"/>
      <c r="AA422" s="54"/>
      <c r="AB422" s="54"/>
      <c r="AC422" s="54"/>
    </row>
    <row r="423" spans="1:29" x14ac:dyDescent="0.2">
      <c r="A423" s="84"/>
      <c r="B423" s="85"/>
      <c r="C423" s="84"/>
      <c r="D423" s="84"/>
      <c r="E423" s="2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54"/>
      <c r="V423" s="54"/>
      <c r="W423" s="54"/>
      <c r="X423" s="54"/>
      <c r="Y423" s="54"/>
      <c r="Z423" s="54"/>
      <c r="AA423" s="54"/>
      <c r="AB423" s="54"/>
      <c r="AC423" s="54"/>
    </row>
    <row r="424" spans="1:29" x14ac:dyDescent="0.2">
      <c r="A424" s="84"/>
      <c r="B424" s="85"/>
      <c r="C424" s="84"/>
      <c r="D424" s="84"/>
      <c r="E424" s="2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54"/>
      <c r="V424" s="54"/>
      <c r="W424" s="54"/>
      <c r="X424" s="54"/>
      <c r="Y424" s="54"/>
      <c r="Z424" s="54"/>
      <c r="AA424" s="54"/>
      <c r="AB424" s="54"/>
      <c r="AC424" s="54"/>
    </row>
    <row r="425" spans="1:29" x14ac:dyDescent="0.2">
      <c r="A425" s="84"/>
      <c r="B425" s="85"/>
      <c r="C425" s="84"/>
      <c r="D425" s="84"/>
      <c r="E425" s="2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54"/>
      <c r="V425" s="54"/>
      <c r="W425" s="54"/>
      <c r="X425" s="54"/>
      <c r="Y425" s="54"/>
      <c r="Z425" s="54"/>
      <c r="AA425" s="54"/>
      <c r="AB425" s="54"/>
      <c r="AC425" s="54"/>
    </row>
    <row r="426" spans="1:29" x14ac:dyDescent="0.2">
      <c r="A426" s="84"/>
      <c r="B426" s="85"/>
      <c r="C426" s="84"/>
      <c r="D426" s="84"/>
      <c r="E426" s="2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54"/>
      <c r="V426" s="54"/>
      <c r="W426" s="54"/>
      <c r="X426" s="54"/>
      <c r="Y426" s="54"/>
      <c r="Z426" s="54"/>
      <c r="AA426" s="54"/>
      <c r="AB426" s="54"/>
      <c r="AC426" s="54"/>
    </row>
    <row r="427" spans="1:29" x14ac:dyDescent="0.2">
      <c r="A427" s="84"/>
      <c r="B427" s="85"/>
      <c r="C427" s="84"/>
      <c r="D427" s="84"/>
      <c r="E427" s="2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54"/>
      <c r="V427" s="54"/>
      <c r="W427" s="54"/>
      <c r="X427" s="54"/>
      <c r="Y427" s="54"/>
      <c r="Z427" s="54"/>
      <c r="AA427" s="54"/>
      <c r="AB427" s="54"/>
      <c r="AC427" s="54"/>
    </row>
    <row r="428" spans="1:29" x14ac:dyDescent="0.2">
      <c r="A428" s="84"/>
      <c r="B428" s="85"/>
      <c r="C428" s="84"/>
      <c r="D428" s="84"/>
      <c r="E428" s="2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54"/>
      <c r="V428" s="54"/>
      <c r="W428" s="54"/>
      <c r="X428" s="54"/>
      <c r="Y428" s="54"/>
      <c r="Z428" s="54"/>
      <c r="AA428" s="54"/>
      <c r="AB428" s="54"/>
      <c r="AC428" s="54"/>
    </row>
    <row r="429" spans="1:29" x14ac:dyDescent="0.2">
      <c r="A429" s="84"/>
      <c r="B429" s="85"/>
      <c r="C429" s="84"/>
      <c r="D429" s="84"/>
      <c r="E429" s="2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54"/>
      <c r="V429" s="54"/>
      <c r="W429" s="54"/>
      <c r="X429" s="54"/>
      <c r="Y429" s="54"/>
      <c r="Z429" s="54"/>
      <c r="AA429" s="54"/>
      <c r="AB429" s="54"/>
      <c r="AC429" s="54"/>
    </row>
    <row r="430" spans="1:29" x14ac:dyDescent="0.2">
      <c r="A430" s="84"/>
      <c r="B430" s="85"/>
      <c r="C430" s="84"/>
      <c r="D430" s="84"/>
      <c r="E430" s="2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54"/>
      <c r="V430" s="54"/>
      <c r="W430" s="54"/>
      <c r="X430" s="54"/>
      <c r="Y430" s="54"/>
      <c r="Z430" s="54"/>
      <c r="AA430" s="54"/>
      <c r="AB430" s="54"/>
      <c r="AC430" s="54"/>
    </row>
    <row r="431" spans="1:29" x14ac:dyDescent="0.2">
      <c r="A431" s="84"/>
      <c r="B431" s="85"/>
      <c r="C431" s="84"/>
      <c r="D431" s="84"/>
      <c r="E431" s="2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54"/>
      <c r="V431" s="54"/>
      <c r="W431" s="54"/>
      <c r="X431" s="54"/>
      <c r="Y431" s="54"/>
      <c r="Z431" s="54"/>
      <c r="AA431" s="54"/>
      <c r="AB431" s="54"/>
      <c r="AC431" s="54"/>
    </row>
    <row r="432" spans="1:29" x14ac:dyDescent="0.2">
      <c r="A432" s="84"/>
      <c r="B432" s="85"/>
      <c r="C432" s="84"/>
      <c r="D432" s="84"/>
      <c r="E432" s="2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54"/>
      <c r="V432" s="54"/>
      <c r="W432" s="54"/>
      <c r="X432" s="54"/>
      <c r="Y432" s="54"/>
      <c r="Z432" s="54"/>
      <c r="AA432" s="54"/>
      <c r="AB432" s="54"/>
      <c r="AC432" s="54"/>
    </row>
    <row r="433" spans="1:29" x14ac:dyDescent="0.2">
      <c r="A433" s="84"/>
      <c r="B433" s="85"/>
      <c r="C433" s="84"/>
      <c r="D433" s="84"/>
      <c r="E433" s="2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54"/>
      <c r="V433" s="54"/>
      <c r="W433" s="54"/>
      <c r="X433" s="54"/>
      <c r="Y433" s="54"/>
      <c r="Z433" s="54"/>
      <c r="AA433" s="54"/>
      <c r="AB433" s="54"/>
      <c r="AC433" s="54"/>
    </row>
    <row r="434" spans="1:29" x14ac:dyDescent="0.2">
      <c r="A434" s="84"/>
      <c r="B434" s="85"/>
      <c r="C434" s="84"/>
      <c r="D434" s="84"/>
      <c r="E434" s="2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54"/>
      <c r="V434" s="54"/>
      <c r="W434" s="54"/>
      <c r="X434" s="54"/>
      <c r="Y434" s="54"/>
      <c r="Z434" s="54"/>
      <c r="AA434" s="54"/>
      <c r="AB434" s="54"/>
      <c r="AC434" s="54"/>
    </row>
    <row r="435" spans="1:29" x14ac:dyDescent="0.2">
      <c r="A435" s="84"/>
      <c r="B435" s="85"/>
      <c r="C435" s="84"/>
      <c r="D435" s="84"/>
      <c r="E435" s="2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54"/>
      <c r="V435" s="54"/>
      <c r="W435" s="54"/>
      <c r="X435" s="54"/>
      <c r="Y435" s="54"/>
      <c r="Z435" s="54"/>
      <c r="AA435" s="54"/>
      <c r="AB435" s="54"/>
      <c r="AC435" s="54"/>
    </row>
    <row r="436" spans="1:29" x14ac:dyDescent="0.2">
      <c r="A436" s="84"/>
      <c r="B436" s="85"/>
      <c r="C436" s="84"/>
      <c r="D436" s="84"/>
      <c r="E436" s="2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54"/>
      <c r="V436" s="54"/>
      <c r="W436" s="54"/>
      <c r="X436" s="54"/>
      <c r="Y436" s="54"/>
      <c r="Z436" s="54"/>
      <c r="AA436" s="54"/>
      <c r="AB436" s="54"/>
      <c r="AC436" s="54"/>
    </row>
    <row r="437" spans="1:29" x14ac:dyDescent="0.2">
      <c r="A437" s="84"/>
      <c r="B437" s="85"/>
      <c r="C437" s="84"/>
      <c r="D437" s="84"/>
      <c r="E437" s="2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54"/>
      <c r="V437" s="54"/>
      <c r="W437" s="54"/>
      <c r="X437" s="54"/>
      <c r="Y437" s="54"/>
      <c r="Z437" s="54"/>
      <c r="AA437" s="54"/>
      <c r="AB437" s="54"/>
      <c r="AC437" s="54"/>
    </row>
    <row r="438" spans="1:29" x14ac:dyDescent="0.2">
      <c r="A438" s="84"/>
      <c r="B438" s="85"/>
      <c r="C438" s="84"/>
      <c r="D438" s="84"/>
      <c r="E438" s="2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54"/>
      <c r="V438" s="54"/>
      <c r="W438" s="54"/>
      <c r="X438" s="54"/>
      <c r="Y438" s="54"/>
      <c r="Z438" s="54"/>
      <c r="AA438" s="54"/>
      <c r="AB438" s="54"/>
      <c r="AC438" s="54"/>
    </row>
    <row r="439" spans="1:29" x14ac:dyDescent="0.2">
      <c r="A439" s="84"/>
      <c r="B439" s="85"/>
      <c r="C439" s="84"/>
      <c r="D439" s="84"/>
      <c r="E439" s="2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54"/>
      <c r="V439" s="54"/>
      <c r="W439" s="54"/>
      <c r="X439" s="54"/>
      <c r="Y439" s="54"/>
      <c r="Z439" s="54"/>
      <c r="AA439" s="54"/>
      <c r="AB439" s="54"/>
      <c r="AC439" s="54"/>
    </row>
    <row r="440" spans="1:29" x14ac:dyDescent="0.2">
      <c r="A440" s="84"/>
      <c r="B440" s="85"/>
      <c r="C440" s="84"/>
      <c r="D440" s="84"/>
      <c r="E440" s="2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54"/>
      <c r="V440" s="54"/>
      <c r="W440" s="54"/>
      <c r="X440" s="54"/>
      <c r="Y440" s="54"/>
      <c r="Z440" s="54"/>
      <c r="AA440" s="54"/>
      <c r="AB440" s="54"/>
      <c r="AC440" s="54"/>
    </row>
    <row r="441" spans="1:29" x14ac:dyDescent="0.2">
      <c r="A441" s="84"/>
      <c r="B441" s="85"/>
      <c r="C441" s="84"/>
      <c r="D441" s="84"/>
      <c r="E441" s="2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54"/>
      <c r="V441" s="54"/>
      <c r="W441" s="54"/>
      <c r="X441" s="54"/>
      <c r="Y441" s="54"/>
      <c r="Z441" s="54"/>
      <c r="AA441" s="54"/>
      <c r="AB441" s="54"/>
      <c r="AC441" s="54"/>
    </row>
    <row r="442" spans="1:29" x14ac:dyDescent="0.2">
      <c r="A442" s="84"/>
      <c r="B442" s="85"/>
      <c r="C442" s="84"/>
      <c r="D442" s="84"/>
      <c r="E442" s="2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54"/>
      <c r="V442" s="54"/>
      <c r="W442" s="54"/>
      <c r="X442" s="54"/>
      <c r="Y442" s="54"/>
      <c r="Z442" s="54"/>
      <c r="AA442" s="54"/>
      <c r="AB442" s="54"/>
      <c r="AC442" s="54"/>
    </row>
    <row r="443" spans="1:29" x14ac:dyDescent="0.2">
      <c r="A443" s="84"/>
      <c r="B443" s="85"/>
      <c r="C443" s="84"/>
      <c r="D443" s="84"/>
      <c r="E443" s="2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54"/>
      <c r="V443" s="54"/>
      <c r="W443" s="54"/>
      <c r="X443" s="54"/>
      <c r="Y443" s="54"/>
      <c r="Z443" s="54"/>
      <c r="AA443" s="54"/>
      <c r="AB443" s="54"/>
      <c r="AC443" s="54"/>
    </row>
    <row r="444" spans="1:29" x14ac:dyDescent="0.2">
      <c r="A444" s="84"/>
      <c r="B444" s="85"/>
      <c r="C444" s="84"/>
      <c r="D444" s="84"/>
      <c r="E444" s="2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54"/>
      <c r="V444" s="54"/>
      <c r="W444" s="54"/>
      <c r="X444" s="54"/>
      <c r="Y444" s="54"/>
      <c r="Z444" s="54"/>
      <c r="AA444" s="54"/>
      <c r="AB444" s="54"/>
      <c r="AC444" s="54"/>
    </row>
    <row r="445" spans="1:29" x14ac:dyDescent="0.2">
      <c r="A445" s="84"/>
      <c r="B445" s="85"/>
      <c r="C445" s="84"/>
      <c r="D445" s="84"/>
      <c r="E445" s="2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54"/>
      <c r="V445" s="54"/>
      <c r="W445" s="54"/>
      <c r="X445" s="54"/>
      <c r="Y445" s="54"/>
      <c r="Z445" s="54"/>
      <c r="AA445" s="54"/>
      <c r="AB445" s="54"/>
      <c r="AC445" s="54"/>
    </row>
    <row r="446" spans="1:29" x14ac:dyDescent="0.2">
      <c r="A446" s="84"/>
      <c r="B446" s="85"/>
      <c r="C446" s="84"/>
      <c r="D446" s="84"/>
      <c r="E446" s="2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54"/>
      <c r="V446" s="54"/>
      <c r="W446" s="54"/>
      <c r="X446" s="54"/>
      <c r="Y446" s="54"/>
      <c r="Z446" s="54"/>
      <c r="AA446" s="54"/>
      <c r="AB446" s="54"/>
      <c r="AC446" s="54"/>
    </row>
    <row r="447" spans="1:29" x14ac:dyDescent="0.2">
      <c r="A447" s="84"/>
      <c r="B447" s="85"/>
      <c r="C447" s="84"/>
      <c r="D447" s="84"/>
      <c r="E447" s="2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54"/>
      <c r="V447" s="54"/>
      <c r="W447" s="54"/>
      <c r="X447" s="54"/>
      <c r="Y447" s="54"/>
      <c r="Z447" s="54"/>
      <c r="AA447" s="54"/>
      <c r="AB447" s="54"/>
      <c r="AC447" s="54"/>
    </row>
    <row r="448" spans="1:29" x14ac:dyDescent="0.2">
      <c r="A448" s="84"/>
      <c r="B448" s="85"/>
      <c r="C448" s="84"/>
      <c r="D448" s="84"/>
      <c r="E448" s="2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54"/>
      <c r="V448" s="54"/>
      <c r="W448" s="54"/>
      <c r="X448" s="54"/>
      <c r="Y448" s="54"/>
      <c r="Z448" s="54"/>
      <c r="AA448" s="54"/>
      <c r="AB448" s="54"/>
      <c r="AC448" s="54"/>
    </row>
    <row r="449" spans="1:29" x14ac:dyDescent="0.2">
      <c r="A449" s="84"/>
      <c r="B449" s="85"/>
      <c r="C449" s="84"/>
      <c r="D449" s="84"/>
      <c r="E449" s="2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54"/>
      <c r="V449" s="54"/>
      <c r="W449" s="54"/>
      <c r="X449" s="54"/>
      <c r="Y449" s="54"/>
      <c r="Z449" s="54"/>
      <c r="AA449" s="54"/>
      <c r="AB449" s="54"/>
      <c r="AC449" s="54"/>
    </row>
    <row r="450" spans="1:29" x14ac:dyDescent="0.2">
      <c r="A450" s="84"/>
      <c r="B450" s="85"/>
      <c r="C450" s="84"/>
      <c r="D450" s="84"/>
      <c r="E450" s="2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54"/>
      <c r="V450" s="54"/>
      <c r="W450" s="54"/>
      <c r="X450" s="54"/>
      <c r="Y450" s="54"/>
      <c r="Z450" s="54"/>
      <c r="AA450" s="54"/>
      <c r="AB450" s="54"/>
      <c r="AC450" s="54"/>
    </row>
    <row r="451" spans="1:29" x14ac:dyDescent="0.2">
      <c r="A451" s="84"/>
      <c r="B451" s="85"/>
      <c r="C451" s="84"/>
      <c r="D451" s="84"/>
      <c r="E451" s="2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54"/>
      <c r="V451" s="54"/>
      <c r="W451" s="54"/>
      <c r="X451" s="54"/>
      <c r="Y451" s="54"/>
      <c r="Z451" s="54"/>
      <c r="AA451" s="54"/>
      <c r="AB451" s="54"/>
      <c r="AC451" s="54"/>
    </row>
    <row r="452" spans="1:29" x14ac:dyDescent="0.2">
      <c r="A452" s="84"/>
      <c r="B452" s="85"/>
      <c r="C452" s="84"/>
      <c r="D452" s="84"/>
      <c r="E452" s="2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54"/>
      <c r="V452" s="54"/>
      <c r="W452" s="54"/>
      <c r="X452" s="54"/>
      <c r="Y452" s="54"/>
      <c r="Z452" s="54"/>
      <c r="AA452" s="54"/>
      <c r="AB452" s="54"/>
      <c r="AC452" s="54"/>
    </row>
    <row r="453" spans="1:29" x14ac:dyDescent="0.2">
      <c r="A453" s="84"/>
      <c r="B453" s="85"/>
      <c r="C453" s="84"/>
      <c r="D453" s="84"/>
      <c r="E453" s="2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54"/>
      <c r="V453" s="54"/>
      <c r="W453" s="54"/>
      <c r="X453" s="54"/>
      <c r="Y453" s="54"/>
      <c r="Z453" s="54"/>
      <c r="AA453" s="54"/>
      <c r="AB453" s="54"/>
      <c r="AC453" s="54"/>
    </row>
    <row r="454" spans="1:29" x14ac:dyDescent="0.2">
      <c r="A454" s="84"/>
      <c r="B454" s="85"/>
      <c r="C454" s="84"/>
      <c r="D454" s="84"/>
      <c r="E454" s="2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54"/>
      <c r="V454" s="54"/>
      <c r="W454" s="54"/>
      <c r="X454" s="54"/>
      <c r="Y454" s="54"/>
      <c r="Z454" s="54"/>
      <c r="AA454" s="54"/>
      <c r="AB454" s="54"/>
      <c r="AC454" s="54"/>
    </row>
    <row r="455" spans="1:29" x14ac:dyDescent="0.2">
      <c r="A455" s="84"/>
      <c r="B455" s="85"/>
      <c r="C455" s="84"/>
      <c r="D455" s="84"/>
      <c r="E455" s="2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54"/>
      <c r="V455" s="54"/>
      <c r="W455" s="54"/>
      <c r="X455" s="54"/>
      <c r="Y455" s="54"/>
      <c r="Z455" s="54"/>
      <c r="AA455" s="54"/>
      <c r="AB455" s="54"/>
      <c r="AC455" s="54"/>
    </row>
    <row r="456" spans="1:29" x14ac:dyDescent="0.2">
      <c r="A456" s="84"/>
      <c r="B456" s="85"/>
      <c r="C456" s="84"/>
      <c r="D456" s="84"/>
      <c r="E456" s="2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54"/>
      <c r="V456" s="54"/>
      <c r="W456" s="54"/>
      <c r="X456" s="54"/>
      <c r="Y456" s="54"/>
      <c r="Z456" s="54"/>
      <c r="AA456" s="54"/>
      <c r="AB456" s="54"/>
      <c r="AC456" s="54"/>
    </row>
    <row r="457" spans="1:29" x14ac:dyDescent="0.2">
      <c r="A457" s="84"/>
      <c r="B457" s="85"/>
      <c r="C457" s="84"/>
      <c r="D457" s="84"/>
      <c r="E457" s="2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54"/>
      <c r="V457" s="54"/>
      <c r="W457" s="54"/>
      <c r="X457" s="54"/>
      <c r="Y457" s="54"/>
      <c r="Z457" s="54"/>
      <c r="AA457" s="54"/>
      <c r="AB457" s="54"/>
      <c r="AC457" s="54"/>
    </row>
    <row r="458" spans="1:29" x14ac:dyDescent="0.2">
      <c r="A458" s="84"/>
      <c r="B458" s="85"/>
      <c r="C458" s="84"/>
      <c r="D458" s="84"/>
      <c r="E458" s="2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54"/>
      <c r="V458" s="54"/>
      <c r="W458" s="54"/>
      <c r="X458" s="54"/>
      <c r="Y458" s="54"/>
      <c r="Z458" s="54"/>
      <c r="AA458" s="54"/>
      <c r="AB458" s="54"/>
      <c r="AC458" s="54"/>
    </row>
    <row r="459" spans="1:29" x14ac:dyDescent="0.2">
      <c r="A459" s="84"/>
      <c r="B459" s="85"/>
      <c r="C459" s="84"/>
      <c r="D459" s="84"/>
      <c r="E459" s="2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54"/>
      <c r="V459" s="54"/>
      <c r="W459" s="54"/>
      <c r="X459" s="54"/>
      <c r="Y459" s="54"/>
      <c r="Z459" s="54"/>
      <c r="AA459" s="54"/>
      <c r="AB459" s="54"/>
      <c r="AC459" s="54"/>
    </row>
    <row r="460" spans="1:29" x14ac:dyDescent="0.2">
      <c r="A460" s="84"/>
      <c r="B460" s="85"/>
      <c r="C460" s="84"/>
      <c r="D460" s="84"/>
      <c r="E460" s="2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54"/>
      <c r="V460" s="54"/>
      <c r="W460" s="54"/>
      <c r="X460" s="54"/>
      <c r="Y460" s="54"/>
      <c r="Z460" s="54"/>
      <c r="AA460" s="54"/>
      <c r="AB460" s="54"/>
      <c r="AC460" s="54"/>
    </row>
    <row r="461" spans="1:29" x14ac:dyDescent="0.2">
      <c r="A461" s="84"/>
      <c r="B461" s="85"/>
      <c r="C461" s="84"/>
      <c r="D461" s="84"/>
      <c r="E461" s="2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54"/>
      <c r="V461" s="54"/>
      <c r="W461" s="54"/>
      <c r="X461" s="54"/>
      <c r="Y461" s="54"/>
      <c r="Z461" s="54"/>
      <c r="AA461" s="54"/>
      <c r="AB461" s="54"/>
      <c r="AC461" s="54"/>
    </row>
    <row r="462" spans="1:29" x14ac:dyDescent="0.2">
      <c r="A462" s="84"/>
      <c r="B462" s="85"/>
      <c r="C462" s="84"/>
      <c r="D462" s="84"/>
      <c r="E462" s="2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54"/>
      <c r="V462" s="54"/>
      <c r="W462" s="54"/>
      <c r="X462" s="54"/>
      <c r="Y462" s="54"/>
      <c r="Z462" s="54"/>
      <c r="AA462" s="54"/>
      <c r="AB462" s="54"/>
      <c r="AC462" s="54"/>
    </row>
    <row r="463" spans="1:29" x14ac:dyDescent="0.2">
      <c r="A463" s="84"/>
      <c r="B463" s="85"/>
      <c r="C463" s="84"/>
      <c r="D463" s="84"/>
      <c r="E463" s="2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54"/>
      <c r="V463" s="54"/>
      <c r="W463" s="54"/>
      <c r="X463" s="54"/>
      <c r="Y463" s="54"/>
      <c r="Z463" s="54"/>
      <c r="AA463" s="54"/>
      <c r="AB463" s="54"/>
      <c r="AC463" s="54"/>
    </row>
    <row r="464" spans="1:29" x14ac:dyDescent="0.2">
      <c r="A464" s="84"/>
      <c r="B464" s="85"/>
      <c r="C464" s="84"/>
      <c r="D464" s="84"/>
      <c r="E464" s="2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54"/>
      <c r="V464" s="54"/>
      <c r="W464" s="54"/>
      <c r="X464" s="54"/>
      <c r="Y464" s="54"/>
      <c r="Z464" s="54"/>
      <c r="AA464" s="54"/>
      <c r="AB464" s="54"/>
      <c r="AC464" s="54"/>
    </row>
    <row r="465" spans="1:29" x14ac:dyDescent="0.2">
      <c r="A465" s="84"/>
      <c r="B465" s="85"/>
      <c r="C465" s="84"/>
      <c r="D465" s="84"/>
      <c r="E465" s="2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54"/>
      <c r="V465" s="54"/>
      <c r="W465" s="54"/>
      <c r="X465" s="54"/>
      <c r="Y465" s="54"/>
      <c r="Z465" s="54"/>
      <c r="AA465" s="54"/>
      <c r="AB465" s="54"/>
      <c r="AC465" s="54"/>
    </row>
    <row r="466" spans="1:29" x14ac:dyDescent="0.2">
      <c r="A466" s="84"/>
      <c r="B466" s="85"/>
      <c r="C466" s="84"/>
      <c r="D466" s="84"/>
      <c r="E466" s="2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54"/>
      <c r="V466" s="54"/>
      <c r="W466" s="54"/>
      <c r="X466" s="54"/>
      <c r="Y466" s="54"/>
      <c r="Z466" s="54"/>
      <c r="AA466" s="54"/>
      <c r="AB466" s="54"/>
      <c r="AC466" s="54"/>
    </row>
    <row r="467" spans="1:29" x14ac:dyDescent="0.2">
      <c r="A467" s="84"/>
      <c r="B467" s="85"/>
      <c r="C467" s="84"/>
      <c r="D467" s="84"/>
      <c r="E467" s="2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54"/>
      <c r="V467" s="54"/>
      <c r="W467" s="54"/>
      <c r="X467" s="54"/>
      <c r="Y467" s="54"/>
      <c r="Z467" s="54"/>
      <c r="AA467" s="54"/>
      <c r="AB467" s="54"/>
      <c r="AC467" s="54"/>
    </row>
    <row r="468" spans="1:29" x14ac:dyDescent="0.2">
      <c r="A468" s="84"/>
      <c r="B468" s="85"/>
      <c r="C468" s="84"/>
      <c r="D468" s="84"/>
      <c r="E468" s="2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54"/>
      <c r="V468" s="54"/>
      <c r="W468" s="54"/>
      <c r="X468" s="54"/>
      <c r="Y468" s="54"/>
      <c r="Z468" s="54"/>
      <c r="AA468" s="54"/>
      <c r="AB468" s="54"/>
      <c r="AC468" s="54"/>
    </row>
    <row r="469" spans="1:29" x14ac:dyDescent="0.2">
      <c r="A469" s="84"/>
      <c r="B469" s="85"/>
      <c r="C469" s="84"/>
      <c r="D469" s="84"/>
      <c r="E469" s="2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54"/>
      <c r="V469" s="54"/>
      <c r="W469" s="54"/>
      <c r="X469" s="54"/>
      <c r="Y469" s="54"/>
      <c r="Z469" s="54"/>
      <c r="AA469" s="54"/>
      <c r="AB469" s="54"/>
      <c r="AC469" s="54"/>
    </row>
    <row r="470" spans="1:29" x14ac:dyDescent="0.2">
      <c r="A470" s="84"/>
      <c r="B470" s="85"/>
      <c r="C470" s="84"/>
      <c r="D470" s="84"/>
      <c r="E470" s="2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54"/>
      <c r="V470" s="54"/>
      <c r="W470" s="54"/>
      <c r="X470" s="54"/>
      <c r="Y470" s="54"/>
      <c r="Z470" s="54"/>
      <c r="AA470" s="54"/>
      <c r="AB470" s="54"/>
      <c r="AC470" s="54"/>
    </row>
    <row r="471" spans="1:29" x14ac:dyDescent="0.2">
      <c r="A471" s="84"/>
      <c r="B471" s="85"/>
      <c r="C471" s="84"/>
      <c r="D471" s="84"/>
      <c r="E471" s="2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54"/>
      <c r="V471" s="54"/>
      <c r="W471" s="54"/>
      <c r="X471" s="54"/>
      <c r="Y471" s="54"/>
      <c r="Z471" s="54"/>
      <c r="AA471" s="54"/>
      <c r="AB471" s="54"/>
      <c r="AC471" s="54"/>
    </row>
    <row r="472" spans="1:29" x14ac:dyDescent="0.2">
      <c r="A472" s="84"/>
      <c r="B472" s="85"/>
      <c r="C472" s="84"/>
      <c r="D472" s="84"/>
      <c r="E472" s="2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54"/>
      <c r="V472" s="54"/>
      <c r="W472" s="54"/>
      <c r="X472" s="54"/>
      <c r="Y472" s="54"/>
      <c r="Z472" s="54"/>
      <c r="AA472" s="54"/>
      <c r="AB472" s="54"/>
      <c r="AC472" s="54"/>
    </row>
    <row r="473" spans="1:29" x14ac:dyDescent="0.2">
      <c r="A473" s="84"/>
      <c r="B473" s="85"/>
      <c r="C473" s="84"/>
      <c r="D473" s="84"/>
      <c r="E473" s="2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54"/>
      <c r="V473" s="54"/>
      <c r="W473" s="54"/>
      <c r="X473" s="54"/>
      <c r="Y473" s="54"/>
      <c r="Z473" s="54"/>
      <c r="AA473" s="54"/>
      <c r="AB473" s="54"/>
      <c r="AC473" s="54"/>
    </row>
    <row r="474" spans="1:29" x14ac:dyDescent="0.2">
      <c r="A474" s="84"/>
      <c r="B474" s="85"/>
      <c r="C474" s="84"/>
      <c r="D474" s="84"/>
      <c r="E474" s="2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54"/>
      <c r="V474" s="54"/>
      <c r="W474" s="54"/>
      <c r="X474" s="54"/>
      <c r="Y474" s="54"/>
      <c r="Z474" s="54"/>
      <c r="AA474" s="54"/>
      <c r="AB474" s="54"/>
      <c r="AC474" s="54"/>
    </row>
    <row r="475" spans="1:29" x14ac:dyDescent="0.2">
      <c r="A475" s="84"/>
      <c r="B475" s="85"/>
      <c r="C475" s="84"/>
      <c r="D475" s="84"/>
      <c r="E475" s="2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54"/>
      <c r="V475" s="54"/>
      <c r="W475" s="54"/>
      <c r="X475" s="54"/>
      <c r="Y475" s="54"/>
      <c r="Z475" s="54"/>
      <c r="AA475" s="54"/>
      <c r="AB475" s="54"/>
      <c r="AC475" s="54"/>
    </row>
    <row r="476" spans="1:29" x14ac:dyDescent="0.2">
      <c r="A476" s="84"/>
      <c r="B476" s="85"/>
      <c r="C476" s="84"/>
      <c r="D476" s="84"/>
      <c r="E476" s="2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54"/>
      <c r="V476" s="54"/>
      <c r="W476" s="54"/>
      <c r="X476" s="54"/>
      <c r="Y476" s="54"/>
      <c r="Z476" s="54"/>
      <c r="AA476" s="54"/>
      <c r="AB476" s="54"/>
      <c r="AC476" s="54"/>
    </row>
    <row r="477" spans="1:29" x14ac:dyDescent="0.2">
      <c r="A477" s="84"/>
      <c r="B477" s="85"/>
      <c r="C477" s="84"/>
      <c r="D477" s="84"/>
      <c r="E477" s="2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54"/>
      <c r="V477" s="54"/>
      <c r="W477" s="54"/>
      <c r="X477" s="54"/>
      <c r="Y477" s="54"/>
      <c r="Z477" s="54"/>
      <c r="AA477" s="54"/>
      <c r="AB477" s="54"/>
      <c r="AC477" s="54"/>
    </row>
    <row r="478" spans="1:29" x14ac:dyDescent="0.2">
      <c r="A478" s="84"/>
      <c r="B478" s="85"/>
      <c r="C478" s="84"/>
      <c r="D478" s="84"/>
      <c r="E478" s="2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54"/>
      <c r="V478" s="54"/>
      <c r="W478" s="54"/>
      <c r="X478" s="54"/>
      <c r="Y478" s="54"/>
      <c r="Z478" s="54"/>
      <c r="AA478" s="54"/>
      <c r="AB478" s="54"/>
      <c r="AC478" s="54"/>
    </row>
    <row r="479" spans="1:29" x14ac:dyDescent="0.2">
      <c r="A479" s="84"/>
      <c r="B479" s="85"/>
      <c r="C479" s="84"/>
      <c r="D479" s="84"/>
      <c r="E479" s="2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54"/>
      <c r="V479" s="54"/>
      <c r="W479" s="54"/>
      <c r="X479" s="54"/>
      <c r="Y479" s="54"/>
      <c r="Z479" s="54"/>
      <c r="AA479" s="54"/>
      <c r="AB479" s="54"/>
      <c r="AC479" s="54"/>
    </row>
    <row r="480" spans="1:29" x14ac:dyDescent="0.2">
      <c r="A480" s="84"/>
      <c r="B480" s="85"/>
      <c r="C480" s="84"/>
      <c r="D480" s="84"/>
      <c r="E480" s="2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54"/>
      <c r="V480" s="54"/>
      <c r="W480" s="54"/>
      <c r="X480" s="54"/>
      <c r="Y480" s="54"/>
      <c r="Z480" s="54"/>
      <c r="AA480" s="54"/>
      <c r="AB480" s="54"/>
      <c r="AC480" s="54"/>
    </row>
    <row r="481" spans="1:29" x14ac:dyDescent="0.2">
      <c r="A481" s="84"/>
      <c r="B481" s="85"/>
      <c r="C481" s="84"/>
      <c r="D481" s="84"/>
      <c r="E481" s="2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54"/>
      <c r="V481" s="54"/>
      <c r="W481" s="54"/>
      <c r="X481" s="54"/>
      <c r="Y481" s="54"/>
      <c r="Z481" s="54"/>
      <c r="AA481" s="54"/>
      <c r="AB481" s="54"/>
      <c r="AC481" s="54"/>
    </row>
    <row r="482" spans="1:29" x14ac:dyDescent="0.2">
      <c r="A482" s="84"/>
      <c r="B482" s="85"/>
      <c r="C482" s="84"/>
      <c r="D482" s="84"/>
      <c r="E482" s="2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54"/>
      <c r="V482" s="54"/>
      <c r="W482" s="54"/>
      <c r="X482" s="54"/>
      <c r="Y482" s="54"/>
      <c r="Z482" s="54"/>
      <c r="AA482" s="54"/>
      <c r="AB482" s="54"/>
      <c r="AC482" s="54"/>
    </row>
    <row r="483" spans="1:29" x14ac:dyDescent="0.2">
      <c r="A483" s="84"/>
      <c r="B483" s="85"/>
      <c r="C483" s="84"/>
      <c r="D483" s="84"/>
      <c r="E483" s="2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54"/>
      <c r="V483" s="54"/>
      <c r="W483" s="54"/>
      <c r="X483" s="54"/>
      <c r="Y483" s="54"/>
      <c r="Z483" s="54"/>
      <c r="AA483" s="54"/>
      <c r="AB483" s="54"/>
      <c r="AC483" s="54"/>
    </row>
    <row r="484" spans="1:29" x14ac:dyDescent="0.2">
      <c r="A484" s="84"/>
      <c r="B484" s="85"/>
      <c r="C484" s="84"/>
      <c r="D484" s="84"/>
      <c r="E484" s="2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54"/>
      <c r="V484" s="54"/>
      <c r="W484" s="54"/>
      <c r="X484" s="54"/>
      <c r="Y484" s="54"/>
      <c r="Z484" s="54"/>
      <c r="AA484" s="54"/>
      <c r="AB484" s="54"/>
      <c r="AC484" s="54"/>
    </row>
    <row r="485" spans="1:29" x14ac:dyDescent="0.2">
      <c r="A485" s="84"/>
      <c r="B485" s="85"/>
      <c r="C485" s="84"/>
      <c r="D485" s="84"/>
      <c r="E485" s="2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54"/>
      <c r="V485" s="54"/>
      <c r="W485" s="54"/>
      <c r="X485" s="54"/>
      <c r="Y485" s="54"/>
      <c r="Z485" s="54"/>
      <c r="AA485" s="54"/>
      <c r="AB485" s="54"/>
      <c r="AC485" s="54"/>
    </row>
    <row r="486" spans="1:29" x14ac:dyDescent="0.2">
      <c r="A486" s="84"/>
      <c r="B486" s="85"/>
      <c r="C486" s="84"/>
      <c r="D486" s="84"/>
      <c r="E486" s="2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54"/>
      <c r="V486" s="54"/>
      <c r="W486" s="54"/>
      <c r="X486" s="54"/>
      <c r="Y486" s="54"/>
      <c r="Z486" s="54"/>
      <c r="AA486" s="54"/>
      <c r="AB486" s="54"/>
      <c r="AC486" s="54"/>
    </row>
    <row r="487" spans="1:29" x14ac:dyDescent="0.2">
      <c r="A487" s="84"/>
      <c r="B487" s="85"/>
      <c r="C487" s="84"/>
      <c r="D487" s="84"/>
      <c r="E487" s="2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54"/>
      <c r="V487" s="54"/>
      <c r="W487" s="54"/>
      <c r="X487" s="54"/>
      <c r="Y487" s="54"/>
      <c r="Z487" s="54"/>
      <c r="AA487" s="54"/>
      <c r="AB487" s="54"/>
      <c r="AC487" s="54"/>
    </row>
    <row r="488" spans="1:29" x14ac:dyDescent="0.2">
      <c r="A488" s="84"/>
      <c r="B488" s="85"/>
      <c r="C488" s="84"/>
      <c r="D488" s="84"/>
      <c r="E488" s="2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54"/>
      <c r="V488" s="54"/>
      <c r="W488" s="54"/>
      <c r="X488" s="54"/>
      <c r="Y488" s="54"/>
      <c r="Z488" s="54"/>
      <c r="AA488" s="54"/>
      <c r="AB488" s="54"/>
      <c r="AC488" s="54"/>
    </row>
    <row r="489" spans="1:29" x14ac:dyDescent="0.2">
      <c r="A489" s="84"/>
      <c r="B489" s="85"/>
      <c r="C489" s="84"/>
      <c r="D489" s="84"/>
      <c r="E489" s="2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54"/>
      <c r="V489" s="54"/>
      <c r="W489" s="54"/>
      <c r="X489" s="54"/>
      <c r="Y489" s="54"/>
      <c r="Z489" s="54"/>
      <c r="AA489" s="54"/>
      <c r="AB489" s="54"/>
      <c r="AC489" s="54"/>
    </row>
    <row r="490" spans="1:29" x14ac:dyDescent="0.2">
      <c r="A490" s="84"/>
      <c r="B490" s="85"/>
      <c r="C490" s="84"/>
      <c r="D490" s="84"/>
      <c r="E490" s="2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54"/>
      <c r="V490" s="54"/>
      <c r="W490" s="54"/>
      <c r="X490" s="54"/>
      <c r="Y490" s="54"/>
      <c r="Z490" s="54"/>
      <c r="AA490" s="54"/>
      <c r="AB490" s="54"/>
      <c r="AC490" s="54"/>
    </row>
    <row r="491" spans="1:29" x14ac:dyDescent="0.2">
      <c r="A491" s="84"/>
      <c r="B491" s="85"/>
      <c r="C491" s="84"/>
      <c r="D491" s="84"/>
      <c r="E491" s="2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54"/>
      <c r="V491" s="54"/>
      <c r="W491" s="54"/>
      <c r="X491" s="54"/>
      <c r="Y491" s="54"/>
      <c r="Z491" s="54"/>
      <c r="AA491" s="54"/>
      <c r="AB491" s="54"/>
      <c r="AC491" s="54"/>
    </row>
    <row r="492" spans="1:29" x14ac:dyDescent="0.2">
      <c r="A492" s="84"/>
      <c r="B492" s="85"/>
      <c r="C492" s="84"/>
      <c r="D492" s="84"/>
      <c r="E492" s="2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54"/>
      <c r="V492" s="54"/>
      <c r="W492" s="54"/>
      <c r="X492" s="54"/>
      <c r="Y492" s="54"/>
      <c r="Z492" s="54"/>
      <c r="AA492" s="54"/>
      <c r="AB492" s="54"/>
      <c r="AC492" s="54"/>
    </row>
    <row r="493" spans="1:29" x14ac:dyDescent="0.2">
      <c r="A493" s="84"/>
      <c r="B493" s="85"/>
      <c r="C493" s="84"/>
      <c r="D493" s="84"/>
      <c r="E493" s="2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54"/>
      <c r="V493" s="54"/>
      <c r="W493" s="54"/>
      <c r="X493" s="54"/>
      <c r="Y493" s="54"/>
      <c r="Z493" s="54"/>
      <c r="AA493" s="54"/>
      <c r="AB493" s="54"/>
      <c r="AC493" s="54"/>
    </row>
    <row r="494" spans="1:29" x14ac:dyDescent="0.2">
      <c r="A494" s="84"/>
      <c r="B494" s="85"/>
      <c r="C494" s="84"/>
      <c r="D494" s="84"/>
      <c r="E494" s="2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54"/>
      <c r="V494" s="54"/>
      <c r="W494" s="54"/>
      <c r="X494" s="54"/>
      <c r="Y494" s="54"/>
      <c r="Z494" s="54"/>
      <c r="AA494" s="54"/>
      <c r="AB494" s="54"/>
      <c r="AC494" s="54"/>
    </row>
    <row r="495" spans="1:29" x14ac:dyDescent="0.2">
      <c r="A495" s="84"/>
      <c r="B495" s="85"/>
      <c r="C495" s="84"/>
      <c r="D495" s="84"/>
      <c r="E495" s="2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54"/>
      <c r="V495" s="54"/>
      <c r="W495" s="54"/>
      <c r="X495" s="54"/>
      <c r="Y495" s="54"/>
      <c r="Z495" s="54"/>
      <c r="AA495" s="54"/>
      <c r="AB495" s="54"/>
      <c r="AC495" s="54"/>
    </row>
    <row r="496" spans="1:29" x14ac:dyDescent="0.2">
      <c r="A496" s="84"/>
      <c r="B496" s="85"/>
      <c r="C496" s="84"/>
      <c r="D496" s="84"/>
      <c r="E496" s="2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54"/>
      <c r="V496" s="54"/>
      <c r="W496" s="54"/>
      <c r="X496" s="54"/>
      <c r="Y496" s="54"/>
      <c r="Z496" s="54"/>
      <c r="AA496" s="54"/>
      <c r="AB496" s="54"/>
      <c r="AC496" s="54"/>
    </row>
    <row r="497" spans="1:29" x14ac:dyDescent="0.2">
      <c r="A497" s="84"/>
      <c r="B497" s="85"/>
      <c r="C497" s="84"/>
      <c r="D497" s="84"/>
      <c r="E497" s="2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54"/>
      <c r="V497" s="54"/>
      <c r="W497" s="54"/>
      <c r="X497" s="54"/>
      <c r="Y497" s="54"/>
      <c r="Z497" s="54"/>
      <c r="AA497" s="54"/>
      <c r="AB497" s="54"/>
      <c r="AC497" s="54"/>
    </row>
    <row r="498" spans="1:29" x14ac:dyDescent="0.2">
      <c r="A498" s="84"/>
      <c r="B498" s="85"/>
      <c r="C498" s="84"/>
      <c r="D498" s="84"/>
      <c r="E498" s="2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54"/>
      <c r="V498" s="54"/>
      <c r="W498" s="54"/>
      <c r="X498" s="54"/>
      <c r="Y498" s="54"/>
      <c r="Z498" s="54"/>
      <c r="AA498" s="54"/>
      <c r="AB498" s="54"/>
      <c r="AC498" s="54"/>
    </row>
    <row r="499" spans="1:29" x14ac:dyDescent="0.2">
      <c r="A499" s="84"/>
      <c r="B499" s="85"/>
      <c r="C499" s="84"/>
      <c r="D499" s="84"/>
      <c r="E499" s="2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54"/>
      <c r="V499" s="54"/>
      <c r="W499" s="54"/>
      <c r="X499" s="54"/>
      <c r="Y499" s="54"/>
      <c r="Z499" s="54"/>
      <c r="AA499" s="54"/>
      <c r="AB499" s="54"/>
      <c r="AC499" s="54"/>
    </row>
    <row r="500" spans="1:29" x14ac:dyDescent="0.2">
      <c r="A500" s="84"/>
      <c r="B500" s="85"/>
      <c r="C500" s="84"/>
      <c r="D500" s="84"/>
      <c r="E500" s="2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54"/>
      <c r="V500" s="54"/>
      <c r="W500" s="54"/>
      <c r="X500" s="54"/>
      <c r="Y500" s="54"/>
      <c r="Z500" s="54"/>
      <c r="AA500" s="54"/>
      <c r="AB500" s="54"/>
      <c r="AC500" s="54"/>
    </row>
    <row r="501" spans="1:29" x14ac:dyDescent="0.2">
      <c r="A501" s="84"/>
      <c r="B501" s="85"/>
      <c r="C501" s="84"/>
      <c r="D501" s="84"/>
      <c r="E501" s="2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54"/>
      <c r="V501" s="54"/>
      <c r="W501" s="54"/>
      <c r="X501" s="54"/>
      <c r="Y501" s="54"/>
      <c r="Z501" s="54"/>
      <c r="AA501" s="54"/>
      <c r="AB501" s="54"/>
      <c r="AC501" s="54"/>
    </row>
    <row r="502" spans="1:29" x14ac:dyDescent="0.2">
      <c r="A502" s="84"/>
      <c r="B502" s="85"/>
      <c r="C502" s="84"/>
      <c r="D502" s="84"/>
      <c r="E502" s="2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54"/>
      <c r="V502" s="54"/>
      <c r="W502" s="54"/>
      <c r="X502" s="54"/>
      <c r="Y502" s="54"/>
      <c r="Z502" s="54"/>
      <c r="AA502" s="54"/>
      <c r="AB502" s="54"/>
      <c r="AC502" s="54"/>
    </row>
    <row r="503" spans="1:29" x14ac:dyDescent="0.2">
      <c r="A503" s="84"/>
      <c r="B503" s="85"/>
      <c r="C503" s="84"/>
      <c r="D503" s="84"/>
      <c r="E503" s="2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54"/>
      <c r="V503" s="54"/>
      <c r="W503" s="54"/>
      <c r="X503" s="54"/>
      <c r="Y503" s="54"/>
      <c r="Z503" s="54"/>
      <c r="AA503" s="54"/>
      <c r="AB503" s="54"/>
      <c r="AC503" s="54"/>
    </row>
    <row r="504" spans="1:29" x14ac:dyDescent="0.2">
      <c r="A504" s="84"/>
      <c r="B504" s="85"/>
      <c r="C504" s="84"/>
      <c r="D504" s="84"/>
      <c r="E504" s="2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54"/>
      <c r="V504" s="54"/>
      <c r="W504" s="54"/>
      <c r="X504" s="54"/>
      <c r="Y504" s="54"/>
      <c r="Z504" s="54"/>
      <c r="AA504" s="54"/>
      <c r="AB504" s="54"/>
      <c r="AC504" s="54"/>
    </row>
    <row r="505" spans="1:29" x14ac:dyDescent="0.2">
      <c r="A505" s="84"/>
      <c r="B505" s="85"/>
      <c r="C505" s="84"/>
      <c r="D505" s="84"/>
      <c r="E505" s="2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54"/>
      <c r="V505" s="54"/>
      <c r="W505" s="54"/>
      <c r="X505" s="54"/>
      <c r="Y505" s="54"/>
      <c r="Z505" s="54"/>
      <c r="AA505" s="54"/>
      <c r="AB505" s="54"/>
      <c r="AC505" s="54"/>
    </row>
    <row r="506" spans="1:29" x14ac:dyDescent="0.2">
      <c r="A506" s="84"/>
      <c r="B506" s="85"/>
      <c r="C506" s="84"/>
      <c r="D506" s="84"/>
      <c r="E506" s="2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54"/>
      <c r="V506" s="54"/>
      <c r="W506" s="54"/>
      <c r="X506" s="54"/>
      <c r="Y506" s="54"/>
      <c r="Z506" s="54"/>
      <c r="AA506" s="54"/>
      <c r="AB506" s="54"/>
      <c r="AC506" s="54"/>
    </row>
    <row r="507" spans="1:29" x14ac:dyDescent="0.2">
      <c r="A507" s="84"/>
      <c r="B507" s="85"/>
      <c r="C507" s="84"/>
      <c r="D507" s="84"/>
      <c r="E507" s="2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54"/>
      <c r="V507" s="54"/>
      <c r="W507" s="54"/>
      <c r="X507" s="54"/>
      <c r="Y507" s="54"/>
      <c r="Z507" s="54"/>
      <c r="AA507" s="54"/>
      <c r="AB507" s="54"/>
      <c r="AC507" s="54"/>
    </row>
    <row r="508" spans="1:29" x14ac:dyDescent="0.2">
      <c r="A508" s="84"/>
      <c r="B508" s="85"/>
      <c r="C508" s="84"/>
      <c r="D508" s="84"/>
      <c r="E508" s="2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54"/>
      <c r="V508" s="54"/>
      <c r="W508" s="54"/>
      <c r="X508" s="54"/>
      <c r="Y508" s="54"/>
      <c r="Z508" s="54"/>
      <c r="AA508" s="54"/>
      <c r="AB508" s="54"/>
      <c r="AC508" s="54"/>
    </row>
    <row r="509" spans="1:29" x14ac:dyDescent="0.2">
      <c r="A509" s="84"/>
      <c r="B509" s="85"/>
      <c r="C509" s="84"/>
      <c r="D509" s="84"/>
      <c r="E509" s="2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54"/>
      <c r="V509" s="54"/>
      <c r="W509" s="54"/>
      <c r="X509" s="54"/>
      <c r="Y509" s="54"/>
      <c r="Z509" s="54"/>
      <c r="AA509" s="54"/>
      <c r="AB509" s="54"/>
      <c r="AC509" s="54"/>
    </row>
    <row r="510" spans="1:29" x14ac:dyDescent="0.2">
      <c r="A510" s="84"/>
      <c r="B510" s="85"/>
      <c r="C510" s="84"/>
      <c r="D510" s="84"/>
      <c r="E510" s="2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54"/>
      <c r="V510" s="54"/>
      <c r="W510" s="54"/>
      <c r="X510" s="54"/>
      <c r="Y510" s="54"/>
      <c r="Z510" s="54"/>
      <c r="AA510" s="54"/>
      <c r="AB510" s="54"/>
      <c r="AC510" s="54"/>
    </row>
    <row r="511" spans="1:29" x14ac:dyDescent="0.2">
      <c r="A511" s="84"/>
      <c r="B511" s="85"/>
      <c r="C511" s="84"/>
      <c r="D511" s="84"/>
      <c r="E511" s="2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54"/>
      <c r="V511" s="54"/>
      <c r="W511" s="54"/>
      <c r="X511" s="54"/>
      <c r="Y511" s="54"/>
      <c r="Z511" s="54"/>
      <c r="AA511" s="54"/>
      <c r="AB511" s="54"/>
      <c r="AC511" s="54"/>
    </row>
    <row r="512" spans="1:29" x14ac:dyDescent="0.2">
      <c r="A512" s="84"/>
      <c r="B512" s="85"/>
      <c r="C512" s="84"/>
      <c r="D512" s="84"/>
      <c r="E512" s="2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54"/>
      <c r="V512" s="54"/>
      <c r="W512" s="54"/>
      <c r="X512" s="54"/>
      <c r="Y512" s="54"/>
      <c r="Z512" s="54"/>
      <c r="AA512" s="54"/>
      <c r="AB512" s="54"/>
      <c r="AC512" s="54"/>
    </row>
    <row r="513" spans="1:29" x14ac:dyDescent="0.2">
      <c r="A513" s="84"/>
      <c r="B513" s="85"/>
      <c r="C513" s="84"/>
      <c r="D513" s="84"/>
      <c r="E513" s="2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54"/>
      <c r="V513" s="54"/>
      <c r="W513" s="54"/>
      <c r="X513" s="54"/>
      <c r="Y513" s="54"/>
      <c r="Z513" s="54"/>
      <c r="AA513" s="54"/>
      <c r="AB513" s="54"/>
      <c r="AC513" s="54"/>
    </row>
    <row r="514" spans="1:29" x14ac:dyDescent="0.2">
      <c r="A514" s="84"/>
      <c r="B514" s="85"/>
      <c r="C514" s="84"/>
      <c r="D514" s="84"/>
      <c r="E514" s="2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54"/>
      <c r="V514" s="54"/>
      <c r="W514" s="54"/>
      <c r="X514" s="54"/>
      <c r="Y514" s="54"/>
      <c r="Z514" s="54"/>
      <c r="AA514" s="54"/>
      <c r="AB514" s="54"/>
      <c r="AC514" s="54"/>
    </row>
    <row r="515" spans="1:29" x14ac:dyDescent="0.2">
      <c r="A515" s="84"/>
      <c r="B515" s="85"/>
      <c r="C515" s="84"/>
      <c r="D515" s="84"/>
      <c r="E515" s="2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54"/>
      <c r="V515" s="54"/>
      <c r="W515" s="54"/>
      <c r="X515" s="54"/>
      <c r="Y515" s="54"/>
      <c r="Z515" s="54"/>
      <c r="AA515" s="54"/>
      <c r="AB515" s="54"/>
      <c r="AC515" s="54"/>
    </row>
    <row r="516" spans="1:29" x14ac:dyDescent="0.2">
      <c r="A516" s="84"/>
      <c r="B516" s="85"/>
      <c r="C516" s="84"/>
      <c r="D516" s="84"/>
      <c r="E516" s="2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54"/>
      <c r="V516" s="54"/>
      <c r="W516" s="54"/>
      <c r="X516" s="54"/>
      <c r="Y516" s="54"/>
      <c r="Z516" s="54"/>
      <c r="AA516" s="54"/>
      <c r="AB516" s="54"/>
      <c r="AC516" s="54"/>
    </row>
    <row r="517" spans="1:29" x14ac:dyDescent="0.2">
      <c r="A517" s="84"/>
      <c r="B517" s="85"/>
      <c r="C517" s="84"/>
      <c r="D517" s="84"/>
      <c r="E517" s="2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54"/>
      <c r="V517" s="54"/>
      <c r="W517" s="54"/>
      <c r="X517" s="54"/>
      <c r="Y517" s="54"/>
      <c r="Z517" s="54"/>
      <c r="AA517" s="54"/>
      <c r="AB517" s="54"/>
      <c r="AC517" s="54"/>
    </row>
    <row r="518" spans="1:29" x14ac:dyDescent="0.2">
      <c r="A518" s="84"/>
      <c r="B518" s="85"/>
      <c r="C518" s="84"/>
      <c r="D518" s="84"/>
      <c r="E518" s="2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54"/>
      <c r="V518" s="54"/>
      <c r="W518" s="54"/>
      <c r="X518" s="54"/>
      <c r="Y518" s="54"/>
      <c r="Z518" s="54"/>
      <c r="AA518" s="54"/>
      <c r="AB518" s="54"/>
      <c r="AC518" s="54"/>
    </row>
    <row r="519" spans="1:29" x14ac:dyDescent="0.2">
      <c r="A519" s="84"/>
      <c r="B519" s="85"/>
      <c r="C519" s="84"/>
      <c r="D519" s="84"/>
      <c r="E519" s="2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54"/>
      <c r="V519" s="54"/>
      <c r="W519" s="54"/>
      <c r="X519" s="54"/>
      <c r="Y519" s="54"/>
      <c r="Z519" s="54"/>
      <c r="AA519" s="54"/>
      <c r="AB519" s="54"/>
      <c r="AC519" s="54"/>
    </row>
    <row r="520" spans="1:29" x14ac:dyDescent="0.2">
      <c r="A520" s="84"/>
      <c r="B520" s="85"/>
      <c r="C520" s="84"/>
      <c r="D520" s="84"/>
      <c r="E520" s="2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54"/>
      <c r="V520" s="54"/>
      <c r="W520" s="54"/>
      <c r="X520" s="54"/>
      <c r="Y520" s="54"/>
      <c r="Z520" s="54"/>
      <c r="AA520" s="54"/>
      <c r="AB520" s="54"/>
      <c r="AC520" s="54"/>
    </row>
    <row r="521" spans="1:29" x14ac:dyDescent="0.2">
      <c r="A521" s="84"/>
      <c r="B521" s="85"/>
      <c r="C521" s="84"/>
      <c r="D521" s="84"/>
      <c r="E521" s="2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54"/>
      <c r="V521" s="54"/>
      <c r="W521" s="54"/>
      <c r="X521" s="54"/>
      <c r="Y521" s="54"/>
      <c r="Z521" s="54"/>
      <c r="AA521" s="54"/>
      <c r="AB521" s="54"/>
      <c r="AC521" s="54"/>
    </row>
    <row r="522" spans="1:29" x14ac:dyDescent="0.2">
      <c r="A522" s="84"/>
      <c r="B522" s="85"/>
      <c r="C522" s="84"/>
      <c r="D522" s="84"/>
      <c r="E522" s="2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54"/>
      <c r="V522" s="54"/>
      <c r="W522" s="54"/>
      <c r="X522" s="54"/>
      <c r="Y522" s="54"/>
      <c r="Z522" s="54"/>
      <c r="AA522" s="54"/>
      <c r="AB522" s="54"/>
      <c r="AC522" s="54"/>
    </row>
    <row r="523" spans="1:29" x14ac:dyDescent="0.2">
      <c r="A523" s="84"/>
      <c r="B523" s="85"/>
      <c r="C523" s="84"/>
      <c r="D523" s="84"/>
      <c r="E523" s="2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54"/>
      <c r="V523" s="54"/>
      <c r="W523" s="54"/>
      <c r="X523" s="54"/>
      <c r="Y523" s="54"/>
      <c r="Z523" s="54"/>
      <c r="AA523" s="54"/>
      <c r="AB523" s="54"/>
      <c r="AC523" s="54"/>
    </row>
    <row r="524" spans="1:29" x14ac:dyDescent="0.2">
      <c r="A524" s="84"/>
      <c r="B524" s="85"/>
      <c r="C524" s="84"/>
      <c r="D524" s="84"/>
      <c r="E524" s="2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54"/>
      <c r="V524" s="54"/>
      <c r="W524" s="54"/>
      <c r="X524" s="54"/>
      <c r="Y524" s="54"/>
      <c r="Z524" s="54"/>
      <c r="AA524" s="54"/>
      <c r="AB524" s="54"/>
      <c r="AC524" s="54"/>
    </row>
    <row r="525" spans="1:29" x14ac:dyDescent="0.2">
      <c r="A525" s="84"/>
      <c r="B525" s="85"/>
      <c r="C525" s="84"/>
      <c r="D525" s="84"/>
      <c r="E525" s="2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54"/>
      <c r="V525" s="54"/>
      <c r="W525" s="54"/>
      <c r="X525" s="54"/>
      <c r="Y525" s="54"/>
      <c r="Z525" s="54"/>
      <c r="AA525" s="54"/>
      <c r="AB525" s="54"/>
      <c r="AC525" s="54"/>
    </row>
    <row r="526" spans="1:29" x14ac:dyDescent="0.2">
      <c r="A526" s="84"/>
      <c r="B526" s="85"/>
      <c r="C526" s="84"/>
      <c r="D526" s="84"/>
      <c r="E526" s="2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54"/>
      <c r="V526" s="54"/>
      <c r="W526" s="54"/>
      <c r="X526" s="54"/>
      <c r="Y526" s="54"/>
      <c r="Z526" s="54"/>
      <c r="AA526" s="54"/>
      <c r="AB526" s="54"/>
      <c r="AC526" s="54"/>
    </row>
    <row r="527" spans="1:29" x14ac:dyDescent="0.2">
      <c r="A527" s="84"/>
      <c r="B527" s="85"/>
      <c r="C527" s="84"/>
      <c r="D527" s="84"/>
      <c r="E527" s="2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54"/>
      <c r="V527" s="54"/>
      <c r="W527" s="54"/>
      <c r="X527" s="54"/>
      <c r="Y527" s="54"/>
      <c r="Z527" s="54"/>
      <c r="AA527" s="54"/>
      <c r="AB527" s="54"/>
      <c r="AC527" s="54"/>
    </row>
    <row r="528" spans="1:29" x14ac:dyDescent="0.2">
      <c r="A528" s="84"/>
      <c r="B528" s="85"/>
      <c r="C528" s="84"/>
      <c r="D528" s="84"/>
      <c r="E528" s="2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54"/>
      <c r="V528" s="54"/>
      <c r="W528" s="54"/>
      <c r="X528" s="54"/>
      <c r="Y528" s="54"/>
      <c r="Z528" s="54"/>
      <c r="AA528" s="54"/>
      <c r="AB528" s="54"/>
      <c r="AC528" s="54"/>
    </row>
    <row r="529" spans="1:29" x14ac:dyDescent="0.2">
      <c r="A529" s="84"/>
      <c r="B529" s="85"/>
      <c r="C529" s="84"/>
      <c r="D529" s="84"/>
      <c r="E529" s="2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54"/>
      <c r="V529" s="54"/>
      <c r="W529" s="54"/>
      <c r="X529" s="54"/>
      <c r="Y529" s="54"/>
      <c r="Z529" s="54"/>
      <c r="AA529" s="54"/>
      <c r="AB529" s="54"/>
      <c r="AC529" s="54"/>
    </row>
    <row r="530" spans="1:29" x14ac:dyDescent="0.2">
      <c r="A530" s="84"/>
      <c r="B530" s="85"/>
      <c r="C530" s="84"/>
      <c r="D530" s="84"/>
      <c r="E530" s="2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54"/>
      <c r="V530" s="54"/>
      <c r="W530" s="54"/>
      <c r="X530" s="54"/>
      <c r="Y530" s="54"/>
      <c r="Z530" s="54"/>
      <c r="AA530" s="54"/>
      <c r="AB530" s="54"/>
      <c r="AC530" s="54"/>
    </row>
    <row r="531" spans="1:29" x14ac:dyDescent="0.2">
      <c r="A531" s="84"/>
      <c r="B531" s="85"/>
      <c r="C531" s="84"/>
      <c r="D531" s="84"/>
      <c r="E531" s="2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54"/>
      <c r="V531" s="54"/>
      <c r="W531" s="54"/>
      <c r="X531" s="54"/>
      <c r="Y531" s="54"/>
      <c r="Z531" s="54"/>
      <c r="AA531" s="54"/>
      <c r="AB531" s="54"/>
      <c r="AC531" s="54"/>
    </row>
    <row r="532" spans="1:29" x14ac:dyDescent="0.2">
      <c r="A532" s="84"/>
      <c r="B532" s="85"/>
      <c r="C532" s="84"/>
      <c r="D532" s="84"/>
      <c r="E532" s="2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54"/>
      <c r="V532" s="54"/>
      <c r="W532" s="54"/>
      <c r="X532" s="54"/>
      <c r="Y532" s="54"/>
      <c r="Z532" s="54"/>
      <c r="AA532" s="54"/>
      <c r="AB532" s="54"/>
      <c r="AC532" s="54"/>
    </row>
    <row r="533" spans="1:29" x14ac:dyDescent="0.2">
      <c r="A533" s="84"/>
      <c r="B533" s="85"/>
      <c r="C533" s="84"/>
      <c r="D533" s="84"/>
      <c r="E533" s="2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54"/>
      <c r="V533" s="54"/>
      <c r="W533" s="54"/>
      <c r="X533" s="54"/>
      <c r="Y533" s="54"/>
      <c r="Z533" s="54"/>
      <c r="AA533" s="54"/>
      <c r="AB533" s="54"/>
      <c r="AC533" s="54"/>
    </row>
    <row r="534" spans="1:29" x14ac:dyDescent="0.2">
      <c r="A534" s="84"/>
      <c r="B534" s="85"/>
      <c r="C534" s="84"/>
      <c r="D534" s="84"/>
      <c r="E534" s="2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54"/>
      <c r="V534" s="54"/>
      <c r="W534" s="54"/>
      <c r="X534" s="54"/>
      <c r="Y534" s="54"/>
      <c r="Z534" s="54"/>
      <c r="AA534" s="54"/>
      <c r="AB534" s="54"/>
      <c r="AC534" s="54"/>
    </row>
    <row r="535" spans="1:29" x14ac:dyDescent="0.2">
      <c r="A535" s="84"/>
      <c r="B535" s="85"/>
      <c r="C535" s="84"/>
      <c r="D535" s="84"/>
      <c r="E535" s="2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54"/>
      <c r="V535" s="54"/>
      <c r="W535" s="54"/>
      <c r="X535" s="54"/>
      <c r="Y535" s="54"/>
      <c r="Z535" s="54"/>
      <c r="AA535" s="54"/>
      <c r="AB535" s="54"/>
      <c r="AC535" s="54"/>
    </row>
    <row r="536" spans="1:29" x14ac:dyDescent="0.2">
      <c r="A536" s="84"/>
      <c r="B536" s="85"/>
      <c r="C536" s="84"/>
      <c r="D536" s="84"/>
      <c r="E536" s="2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54"/>
      <c r="V536" s="54"/>
      <c r="W536" s="54"/>
      <c r="X536" s="54"/>
      <c r="Y536" s="54"/>
      <c r="Z536" s="54"/>
      <c r="AA536" s="54"/>
      <c r="AB536" s="54"/>
      <c r="AC536" s="54"/>
    </row>
    <row r="537" spans="1:29" x14ac:dyDescent="0.2">
      <c r="A537" s="84"/>
      <c r="B537" s="85"/>
      <c r="C537" s="84"/>
      <c r="D537" s="84"/>
      <c r="E537" s="2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54"/>
      <c r="V537" s="54"/>
      <c r="W537" s="54"/>
      <c r="X537" s="54"/>
      <c r="Y537" s="54"/>
      <c r="Z537" s="54"/>
      <c r="AA537" s="54"/>
      <c r="AB537" s="54"/>
      <c r="AC537" s="54"/>
    </row>
    <row r="538" spans="1:29" x14ac:dyDescent="0.2">
      <c r="A538" s="84"/>
      <c r="B538" s="85"/>
      <c r="C538" s="84"/>
      <c r="D538" s="84"/>
      <c r="E538" s="2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54"/>
      <c r="V538" s="54"/>
      <c r="W538" s="54"/>
      <c r="X538" s="54"/>
      <c r="Y538" s="54"/>
      <c r="Z538" s="54"/>
      <c r="AA538" s="54"/>
      <c r="AB538" s="54"/>
      <c r="AC538" s="54"/>
    </row>
    <row r="539" spans="1:29" x14ac:dyDescent="0.2">
      <c r="A539" s="84"/>
      <c r="B539" s="85"/>
      <c r="C539" s="84"/>
      <c r="D539" s="84"/>
      <c r="E539" s="2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54"/>
      <c r="V539" s="54"/>
      <c r="W539" s="54"/>
      <c r="X539" s="54"/>
      <c r="Y539" s="54"/>
      <c r="Z539" s="54"/>
      <c r="AA539" s="54"/>
      <c r="AB539" s="54"/>
      <c r="AC539" s="54"/>
    </row>
    <row r="540" spans="1:29" x14ac:dyDescent="0.2">
      <c r="A540" s="84"/>
      <c r="B540" s="85"/>
      <c r="C540" s="84"/>
      <c r="D540" s="84"/>
      <c r="E540" s="2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54"/>
      <c r="V540" s="54"/>
      <c r="W540" s="54"/>
      <c r="X540" s="54"/>
      <c r="Y540" s="54"/>
      <c r="Z540" s="54"/>
      <c r="AA540" s="54"/>
      <c r="AB540" s="54"/>
      <c r="AC540" s="54"/>
    </row>
    <row r="541" spans="1:29" x14ac:dyDescent="0.2">
      <c r="A541" s="84"/>
      <c r="B541" s="85"/>
      <c r="C541" s="84"/>
      <c r="D541" s="84"/>
      <c r="E541" s="2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54"/>
      <c r="V541" s="54"/>
      <c r="W541" s="54"/>
      <c r="X541" s="54"/>
      <c r="Y541" s="54"/>
      <c r="Z541" s="54"/>
      <c r="AA541" s="54"/>
      <c r="AB541" s="54"/>
      <c r="AC541" s="54"/>
    </row>
    <row r="542" spans="1:29" x14ac:dyDescent="0.2">
      <c r="A542" s="84"/>
      <c r="B542" s="85"/>
      <c r="C542" s="84"/>
      <c r="D542" s="84"/>
      <c r="E542" s="2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54"/>
      <c r="V542" s="54"/>
      <c r="W542" s="54"/>
      <c r="X542" s="54"/>
      <c r="Y542" s="54"/>
      <c r="Z542" s="54"/>
      <c r="AA542" s="54"/>
      <c r="AB542" s="54"/>
      <c r="AC542" s="54"/>
    </row>
    <row r="543" spans="1:29" x14ac:dyDescent="0.2">
      <c r="A543" s="84"/>
      <c r="B543" s="85"/>
      <c r="C543" s="84"/>
      <c r="D543" s="84"/>
      <c r="E543" s="2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54"/>
      <c r="V543" s="54"/>
      <c r="W543" s="54"/>
      <c r="X543" s="54"/>
      <c r="Y543" s="54"/>
      <c r="Z543" s="54"/>
      <c r="AA543" s="54"/>
      <c r="AB543" s="54"/>
      <c r="AC543" s="54"/>
    </row>
    <row r="544" spans="1:29" x14ac:dyDescent="0.2">
      <c r="A544" s="84"/>
      <c r="B544" s="85"/>
      <c r="C544" s="84"/>
      <c r="D544" s="84"/>
      <c r="E544" s="2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54"/>
      <c r="V544" s="54"/>
      <c r="W544" s="54"/>
      <c r="X544" s="54"/>
      <c r="Y544" s="54"/>
      <c r="Z544" s="54"/>
      <c r="AA544" s="54"/>
      <c r="AB544" s="54"/>
      <c r="AC544" s="54"/>
    </row>
    <row r="545" spans="1:29" x14ac:dyDescent="0.2">
      <c r="A545" s="84"/>
      <c r="B545" s="85"/>
      <c r="C545" s="84"/>
      <c r="D545" s="84"/>
      <c r="E545" s="2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54"/>
      <c r="V545" s="54"/>
      <c r="W545" s="54"/>
      <c r="X545" s="54"/>
      <c r="Y545" s="54"/>
      <c r="Z545" s="54"/>
      <c r="AA545" s="54"/>
      <c r="AB545" s="54"/>
      <c r="AC545" s="54"/>
    </row>
    <row r="546" spans="1:29" x14ac:dyDescent="0.2">
      <c r="A546" s="84"/>
      <c r="B546" s="85"/>
      <c r="C546" s="84"/>
      <c r="D546" s="84"/>
      <c r="E546" s="2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54"/>
      <c r="V546" s="54"/>
      <c r="W546" s="54"/>
      <c r="X546" s="54"/>
      <c r="Y546" s="54"/>
      <c r="Z546" s="54"/>
      <c r="AA546" s="54"/>
      <c r="AB546" s="54"/>
      <c r="AC546" s="54"/>
    </row>
    <row r="547" spans="1:29" x14ac:dyDescent="0.2">
      <c r="A547" s="84"/>
      <c r="B547" s="85"/>
      <c r="C547" s="84"/>
      <c r="D547" s="84"/>
      <c r="E547" s="2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54"/>
      <c r="V547" s="54"/>
      <c r="W547" s="54"/>
      <c r="X547" s="54"/>
      <c r="Y547" s="54"/>
      <c r="Z547" s="54"/>
      <c r="AA547" s="54"/>
      <c r="AB547" s="54"/>
      <c r="AC547" s="54"/>
    </row>
    <row r="548" spans="1:29" x14ac:dyDescent="0.2">
      <c r="A548" s="84"/>
      <c r="B548" s="85"/>
      <c r="C548" s="84"/>
      <c r="D548" s="84"/>
      <c r="E548" s="2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54"/>
      <c r="V548" s="54"/>
      <c r="W548" s="54"/>
      <c r="X548" s="54"/>
      <c r="Y548" s="54"/>
      <c r="Z548" s="54"/>
      <c r="AA548" s="54"/>
      <c r="AB548" s="54"/>
      <c r="AC548" s="54"/>
    </row>
    <row r="549" spans="1:29" x14ac:dyDescent="0.2">
      <c r="A549" s="84"/>
      <c r="B549" s="85"/>
      <c r="C549" s="84"/>
      <c r="D549" s="84"/>
      <c r="E549" s="2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54"/>
      <c r="V549" s="54"/>
      <c r="W549" s="54"/>
      <c r="X549" s="54"/>
      <c r="Y549" s="54"/>
      <c r="Z549" s="54"/>
      <c r="AA549" s="54"/>
      <c r="AB549" s="54"/>
      <c r="AC549" s="54"/>
    </row>
    <row r="550" spans="1:29" x14ac:dyDescent="0.2">
      <c r="A550" s="84"/>
      <c r="B550" s="85"/>
      <c r="C550" s="84"/>
      <c r="D550" s="84"/>
      <c r="E550" s="2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54"/>
      <c r="V550" s="54"/>
      <c r="W550" s="54"/>
      <c r="X550" s="54"/>
      <c r="Y550" s="54"/>
      <c r="Z550" s="54"/>
      <c r="AA550" s="54"/>
      <c r="AB550" s="54"/>
      <c r="AC550" s="54"/>
    </row>
    <row r="551" spans="1:29" x14ac:dyDescent="0.2">
      <c r="A551" s="84"/>
      <c r="B551" s="85"/>
      <c r="C551" s="84"/>
      <c r="D551" s="84"/>
      <c r="E551" s="2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54"/>
      <c r="V551" s="54"/>
      <c r="W551" s="54"/>
      <c r="X551" s="54"/>
      <c r="Y551" s="54"/>
      <c r="Z551" s="54"/>
      <c r="AA551" s="54"/>
      <c r="AB551" s="54"/>
      <c r="AC551" s="54"/>
    </row>
    <row r="552" spans="1:29" x14ac:dyDescent="0.2">
      <c r="A552" s="84"/>
      <c r="B552" s="85"/>
      <c r="C552" s="84"/>
      <c r="D552" s="84"/>
      <c r="E552" s="2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54"/>
      <c r="V552" s="54"/>
      <c r="W552" s="54"/>
      <c r="X552" s="54"/>
      <c r="Y552" s="54"/>
      <c r="Z552" s="54"/>
      <c r="AA552" s="54"/>
      <c r="AB552" s="54"/>
      <c r="AC552" s="54"/>
    </row>
    <row r="553" spans="1:29" x14ac:dyDescent="0.2">
      <c r="A553" s="84"/>
      <c r="B553" s="85"/>
      <c r="C553" s="84"/>
      <c r="D553" s="84"/>
      <c r="E553" s="2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54"/>
      <c r="V553" s="54"/>
      <c r="W553" s="54"/>
      <c r="X553" s="54"/>
      <c r="Y553" s="54"/>
      <c r="Z553" s="54"/>
      <c r="AA553" s="54"/>
      <c r="AB553" s="54"/>
      <c r="AC553" s="54"/>
    </row>
    <row r="554" spans="1:29" x14ac:dyDescent="0.2">
      <c r="A554" s="84"/>
      <c r="B554" s="85"/>
      <c r="C554" s="84"/>
      <c r="D554" s="84"/>
      <c r="E554" s="2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54"/>
      <c r="V554" s="54"/>
      <c r="W554" s="54"/>
      <c r="X554" s="54"/>
      <c r="Y554" s="54"/>
      <c r="Z554" s="54"/>
      <c r="AA554" s="54"/>
      <c r="AB554" s="54"/>
      <c r="AC554" s="54"/>
    </row>
    <row r="555" spans="1:29" x14ac:dyDescent="0.2">
      <c r="A555" s="84"/>
      <c r="B555" s="85"/>
      <c r="C555" s="84"/>
      <c r="D555" s="84"/>
      <c r="E555" s="2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54"/>
      <c r="V555" s="54"/>
      <c r="W555" s="54"/>
      <c r="X555" s="54"/>
      <c r="Y555" s="54"/>
      <c r="Z555" s="54"/>
      <c r="AA555" s="54"/>
      <c r="AB555" s="54"/>
      <c r="AC555" s="54"/>
    </row>
    <row r="556" spans="1:29" x14ac:dyDescent="0.2">
      <c r="A556" s="84"/>
      <c r="B556" s="85"/>
      <c r="C556" s="84"/>
      <c r="D556" s="84"/>
      <c r="E556" s="2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54"/>
      <c r="V556" s="54"/>
      <c r="W556" s="54"/>
      <c r="X556" s="54"/>
      <c r="Y556" s="54"/>
      <c r="Z556" s="54"/>
      <c r="AA556" s="54"/>
      <c r="AB556" s="54"/>
      <c r="AC556" s="54"/>
    </row>
    <row r="557" spans="1:29" x14ac:dyDescent="0.2">
      <c r="A557" s="84"/>
      <c r="B557" s="85"/>
      <c r="C557" s="84"/>
      <c r="D557" s="84"/>
      <c r="E557" s="2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54"/>
      <c r="V557" s="54"/>
      <c r="W557" s="54"/>
      <c r="X557" s="54"/>
      <c r="Y557" s="54"/>
      <c r="Z557" s="54"/>
      <c r="AA557" s="54"/>
      <c r="AB557" s="54"/>
      <c r="AC557" s="54"/>
    </row>
    <row r="558" spans="1:29" x14ac:dyDescent="0.2">
      <c r="A558" s="84"/>
      <c r="B558" s="85"/>
      <c r="C558" s="84"/>
      <c r="D558" s="84"/>
      <c r="E558" s="2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54"/>
      <c r="V558" s="54"/>
      <c r="W558" s="54"/>
      <c r="X558" s="54"/>
      <c r="Y558" s="54"/>
      <c r="Z558" s="54"/>
      <c r="AA558" s="54"/>
      <c r="AB558" s="54"/>
      <c r="AC558" s="54"/>
    </row>
    <row r="559" spans="1:29" x14ac:dyDescent="0.2">
      <c r="A559" s="84"/>
      <c r="B559" s="85"/>
      <c r="C559" s="84"/>
      <c r="D559" s="84"/>
      <c r="E559" s="2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54"/>
      <c r="V559" s="54"/>
      <c r="W559" s="54"/>
      <c r="X559" s="54"/>
      <c r="Y559" s="54"/>
      <c r="Z559" s="54"/>
      <c r="AA559" s="54"/>
      <c r="AB559" s="54"/>
      <c r="AC559" s="54"/>
    </row>
    <row r="560" spans="1:29" x14ac:dyDescent="0.2">
      <c r="A560" s="84"/>
      <c r="B560" s="85"/>
      <c r="C560" s="84"/>
      <c r="D560" s="84"/>
      <c r="E560" s="2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54"/>
      <c r="V560" s="54"/>
      <c r="W560" s="54"/>
      <c r="X560" s="54"/>
      <c r="Y560" s="54"/>
      <c r="Z560" s="54"/>
      <c r="AA560" s="54"/>
      <c r="AB560" s="54"/>
      <c r="AC560" s="54"/>
    </row>
    <row r="561" spans="1:29" x14ac:dyDescent="0.2">
      <c r="A561" s="84"/>
      <c r="B561" s="85"/>
      <c r="C561" s="84"/>
      <c r="D561" s="84"/>
      <c r="E561" s="2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54"/>
      <c r="V561" s="54"/>
      <c r="W561" s="54"/>
      <c r="X561" s="54"/>
      <c r="Y561" s="54"/>
      <c r="Z561" s="54"/>
      <c r="AA561" s="54"/>
      <c r="AB561" s="54"/>
      <c r="AC561" s="54"/>
    </row>
    <row r="562" spans="1:29" x14ac:dyDescent="0.2">
      <c r="A562" s="84"/>
      <c r="B562" s="85"/>
      <c r="C562" s="84"/>
      <c r="D562" s="84"/>
      <c r="E562" s="2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54"/>
      <c r="V562" s="54"/>
      <c r="W562" s="54"/>
      <c r="X562" s="54"/>
      <c r="Y562" s="54"/>
      <c r="Z562" s="54"/>
      <c r="AA562" s="54"/>
      <c r="AB562" s="54"/>
      <c r="AC562" s="54"/>
    </row>
    <row r="563" spans="1:29" x14ac:dyDescent="0.2">
      <c r="A563" s="84"/>
      <c r="B563" s="85"/>
      <c r="C563" s="84"/>
      <c r="D563" s="84"/>
      <c r="E563" s="2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54"/>
      <c r="V563" s="54"/>
      <c r="W563" s="54"/>
      <c r="X563" s="54"/>
      <c r="Y563" s="54"/>
      <c r="Z563" s="54"/>
      <c r="AA563" s="54"/>
      <c r="AB563" s="54"/>
      <c r="AC563" s="54"/>
    </row>
    <row r="564" spans="1:29" x14ac:dyDescent="0.2">
      <c r="A564" s="84"/>
      <c r="B564" s="85"/>
      <c r="C564" s="84"/>
      <c r="D564" s="84"/>
      <c r="E564" s="2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54"/>
      <c r="V564" s="54"/>
      <c r="W564" s="54"/>
      <c r="X564" s="54"/>
      <c r="Y564" s="54"/>
      <c r="Z564" s="54"/>
      <c r="AA564" s="54"/>
      <c r="AB564" s="54"/>
      <c r="AC564" s="54"/>
    </row>
    <row r="565" spans="1:29" x14ac:dyDescent="0.2">
      <c r="A565" s="84"/>
      <c r="B565" s="85"/>
      <c r="C565" s="84"/>
      <c r="D565" s="84"/>
      <c r="E565" s="2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54"/>
      <c r="V565" s="54"/>
      <c r="W565" s="54"/>
      <c r="X565" s="54"/>
      <c r="Y565" s="54"/>
      <c r="Z565" s="54"/>
      <c r="AA565" s="54"/>
      <c r="AB565" s="54"/>
      <c r="AC565" s="54"/>
    </row>
    <row r="566" spans="1:29" x14ac:dyDescent="0.2">
      <c r="A566" s="84"/>
      <c r="B566" s="85"/>
      <c r="C566" s="84"/>
      <c r="D566" s="84"/>
      <c r="E566" s="2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54"/>
      <c r="V566" s="54"/>
      <c r="W566" s="54"/>
      <c r="X566" s="54"/>
      <c r="Y566" s="54"/>
      <c r="Z566" s="54"/>
      <c r="AA566" s="54"/>
      <c r="AB566" s="54"/>
      <c r="AC566" s="54"/>
    </row>
    <row r="567" spans="1:29" x14ac:dyDescent="0.2">
      <c r="A567" s="84"/>
      <c r="B567" s="85"/>
      <c r="C567" s="84"/>
      <c r="D567" s="84"/>
      <c r="E567" s="2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54"/>
      <c r="V567" s="54"/>
      <c r="W567" s="54"/>
      <c r="X567" s="54"/>
      <c r="Y567" s="54"/>
      <c r="Z567" s="54"/>
      <c r="AA567" s="54"/>
      <c r="AB567" s="54"/>
      <c r="AC567" s="54"/>
    </row>
    <row r="568" spans="1:29" x14ac:dyDescent="0.2">
      <c r="A568" s="84"/>
      <c r="B568" s="85"/>
      <c r="C568" s="84"/>
      <c r="D568" s="84"/>
      <c r="E568" s="2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54"/>
      <c r="V568" s="54"/>
      <c r="W568" s="54"/>
      <c r="X568" s="54"/>
      <c r="Y568" s="54"/>
      <c r="Z568" s="54"/>
      <c r="AA568" s="54"/>
      <c r="AB568" s="54"/>
      <c r="AC568" s="54"/>
    </row>
    <row r="569" spans="1:29" x14ac:dyDescent="0.2">
      <c r="A569" s="84"/>
      <c r="B569" s="85"/>
      <c r="C569" s="84"/>
      <c r="D569" s="84"/>
      <c r="E569" s="2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54"/>
      <c r="V569" s="54"/>
      <c r="W569" s="54"/>
      <c r="X569" s="54"/>
      <c r="Y569" s="54"/>
      <c r="Z569" s="54"/>
      <c r="AA569" s="54"/>
      <c r="AB569" s="54"/>
      <c r="AC569" s="54"/>
    </row>
    <row r="570" spans="1:29" x14ac:dyDescent="0.2">
      <c r="A570" s="84"/>
      <c r="B570" s="85"/>
      <c r="C570" s="84"/>
      <c r="D570" s="84"/>
      <c r="E570" s="2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54"/>
      <c r="V570" s="54"/>
      <c r="W570" s="54"/>
      <c r="X570" s="54"/>
      <c r="Y570" s="54"/>
      <c r="Z570" s="54"/>
      <c r="AA570" s="54"/>
      <c r="AB570" s="54"/>
      <c r="AC570" s="54"/>
    </row>
    <row r="571" spans="1:29" x14ac:dyDescent="0.2">
      <c r="A571" s="84"/>
      <c r="B571" s="85"/>
      <c r="C571" s="84"/>
      <c r="D571" s="84"/>
      <c r="E571" s="2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54"/>
      <c r="V571" s="54"/>
      <c r="W571" s="54"/>
      <c r="X571" s="54"/>
      <c r="Y571" s="54"/>
      <c r="Z571" s="54"/>
      <c r="AA571" s="54"/>
      <c r="AB571" s="54"/>
      <c r="AC571" s="54"/>
    </row>
    <row r="572" spans="1:29" x14ac:dyDescent="0.2">
      <c r="A572" s="84"/>
      <c r="B572" s="85"/>
      <c r="C572" s="84"/>
      <c r="D572" s="84"/>
      <c r="E572" s="2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54"/>
      <c r="V572" s="54"/>
      <c r="W572" s="54"/>
      <c r="X572" s="54"/>
      <c r="Y572" s="54"/>
      <c r="Z572" s="54"/>
      <c r="AA572" s="54"/>
      <c r="AB572" s="54"/>
      <c r="AC572" s="54"/>
    </row>
    <row r="573" spans="1:29" x14ac:dyDescent="0.2">
      <c r="A573" s="84"/>
      <c r="B573" s="85"/>
      <c r="C573" s="84"/>
      <c r="D573" s="84"/>
      <c r="E573" s="2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54"/>
      <c r="V573" s="54"/>
      <c r="W573" s="54"/>
      <c r="X573" s="54"/>
      <c r="Y573" s="54"/>
      <c r="Z573" s="54"/>
      <c r="AA573" s="54"/>
      <c r="AB573" s="54"/>
      <c r="AC573" s="54"/>
    </row>
    <row r="574" spans="1:29" x14ac:dyDescent="0.2">
      <c r="A574" s="84"/>
      <c r="B574" s="85"/>
      <c r="C574" s="84"/>
      <c r="D574" s="84"/>
      <c r="E574" s="2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54"/>
      <c r="V574" s="54"/>
      <c r="W574" s="54"/>
      <c r="X574" s="54"/>
      <c r="Y574" s="54"/>
      <c r="Z574" s="54"/>
      <c r="AA574" s="54"/>
      <c r="AB574" s="54"/>
      <c r="AC574" s="54"/>
    </row>
    <row r="575" spans="1:29" x14ac:dyDescent="0.2">
      <c r="A575" s="84"/>
      <c r="B575" s="85"/>
      <c r="C575" s="84"/>
      <c r="D575" s="84"/>
      <c r="E575" s="2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54"/>
      <c r="V575" s="54"/>
      <c r="W575" s="54"/>
      <c r="X575" s="54"/>
      <c r="Y575" s="54"/>
      <c r="Z575" s="54"/>
      <c r="AA575" s="54"/>
      <c r="AB575" s="54"/>
      <c r="AC575" s="54"/>
    </row>
    <row r="576" spans="1:29" x14ac:dyDescent="0.2">
      <c r="A576" s="84"/>
      <c r="B576" s="85"/>
      <c r="C576" s="84"/>
      <c r="D576" s="84"/>
      <c r="E576" s="2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54"/>
      <c r="V576" s="54"/>
      <c r="W576" s="54"/>
      <c r="X576" s="54"/>
      <c r="Y576" s="54"/>
      <c r="Z576" s="54"/>
      <c r="AA576" s="54"/>
      <c r="AB576" s="54"/>
      <c r="AC576" s="54"/>
    </row>
    <row r="577" spans="1:29" x14ac:dyDescent="0.2">
      <c r="A577" s="84"/>
      <c r="B577" s="85"/>
      <c r="C577" s="84"/>
      <c r="D577" s="84"/>
      <c r="E577" s="2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54"/>
      <c r="V577" s="54"/>
      <c r="W577" s="54"/>
      <c r="X577" s="54"/>
      <c r="Y577" s="54"/>
      <c r="Z577" s="54"/>
      <c r="AA577" s="54"/>
      <c r="AB577" s="54"/>
      <c r="AC577" s="54"/>
    </row>
    <row r="578" spans="1:29" x14ac:dyDescent="0.2">
      <c r="A578" s="84"/>
      <c r="B578" s="85"/>
      <c r="C578" s="84"/>
      <c r="D578" s="84"/>
      <c r="E578" s="2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54"/>
      <c r="V578" s="54"/>
      <c r="W578" s="54"/>
      <c r="X578" s="54"/>
      <c r="Y578" s="54"/>
      <c r="Z578" s="54"/>
      <c r="AA578" s="54"/>
      <c r="AB578" s="54"/>
      <c r="AC578" s="54"/>
    </row>
    <row r="579" spans="1:29" x14ac:dyDescent="0.2">
      <c r="A579" s="84"/>
      <c r="B579" s="85"/>
      <c r="C579" s="84"/>
      <c r="D579" s="84"/>
      <c r="E579" s="2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54"/>
      <c r="V579" s="54"/>
      <c r="W579" s="54"/>
      <c r="X579" s="54"/>
      <c r="Y579" s="54"/>
      <c r="Z579" s="54"/>
      <c r="AA579" s="54"/>
      <c r="AB579" s="54"/>
      <c r="AC579" s="54"/>
    </row>
    <row r="580" spans="1:29" x14ac:dyDescent="0.2">
      <c r="A580" s="84"/>
      <c r="B580" s="85"/>
      <c r="C580" s="84"/>
      <c r="D580" s="84"/>
      <c r="E580" s="2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54"/>
      <c r="V580" s="54"/>
      <c r="W580" s="54"/>
      <c r="X580" s="54"/>
      <c r="Y580" s="54"/>
      <c r="Z580" s="54"/>
      <c r="AA580" s="54"/>
      <c r="AB580" s="54"/>
      <c r="AC580" s="54"/>
    </row>
    <row r="581" spans="1:29" x14ac:dyDescent="0.2">
      <c r="A581" s="84"/>
      <c r="B581" s="85"/>
      <c r="C581" s="84"/>
      <c r="D581" s="84"/>
      <c r="E581" s="2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54"/>
      <c r="V581" s="54"/>
      <c r="W581" s="54"/>
      <c r="X581" s="54"/>
      <c r="Y581" s="54"/>
      <c r="Z581" s="54"/>
      <c r="AA581" s="54"/>
      <c r="AB581" s="54"/>
      <c r="AC581" s="54"/>
    </row>
    <row r="582" spans="1:29" x14ac:dyDescent="0.2">
      <c r="A582" s="84"/>
      <c r="B582" s="85"/>
      <c r="C582" s="84"/>
      <c r="D582" s="84"/>
      <c r="E582" s="2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54"/>
      <c r="V582" s="54"/>
      <c r="W582" s="54"/>
      <c r="X582" s="54"/>
      <c r="Y582" s="54"/>
      <c r="Z582" s="54"/>
      <c r="AA582" s="54"/>
      <c r="AB582" s="54"/>
      <c r="AC582" s="54"/>
    </row>
    <row r="583" spans="1:29" x14ac:dyDescent="0.2">
      <c r="A583" s="84"/>
      <c r="B583" s="85"/>
      <c r="C583" s="84"/>
      <c r="D583" s="84"/>
      <c r="E583" s="2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54"/>
      <c r="V583" s="54"/>
      <c r="W583" s="54"/>
      <c r="X583" s="54"/>
      <c r="Y583" s="54"/>
      <c r="Z583" s="54"/>
      <c r="AA583" s="54"/>
      <c r="AB583" s="54"/>
      <c r="AC583" s="54"/>
    </row>
    <row r="584" spans="1:29" x14ac:dyDescent="0.2">
      <c r="A584" s="84"/>
      <c r="B584" s="85"/>
      <c r="C584" s="84"/>
      <c r="D584" s="84"/>
      <c r="E584" s="2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54"/>
      <c r="V584" s="54"/>
      <c r="W584" s="54"/>
      <c r="X584" s="54"/>
      <c r="Y584" s="54"/>
      <c r="Z584" s="54"/>
      <c r="AA584" s="54"/>
      <c r="AB584" s="54"/>
      <c r="AC584" s="54"/>
    </row>
    <row r="585" spans="1:29" x14ac:dyDescent="0.2">
      <c r="A585" s="84"/>
      <c r="B585" s="85"/>
      <c r="C585" s="84"/>
      <c r="D585" s="84"/>
      <c r="E585" s="2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54"/>
      <c r="V585" s="54"/>
      <c r="W585" s="54"/>
      <c r="X585" s="54"/>
      <c r="Y585" s="54"/>
      <c r="Z585" s="54"/>
      <c r="AA585" s="54"/>
      <c r="AB585" s="54"/>
      <c r="AC585" s="54"/>
    </row>
    <row r="586" spans="1:29" x14ac:dyDescent="0.2">
      <c r="A586" s="84"/>
      <c r="B586" s="85"/>
      <c r="C586" s="84"/>
      <c r="D586" s="84"/>
      <c r="E586" s="2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54"/>
      <c r="V586" s="54"/>
      <c r="W586" s="54"/>
      <c r="X586" s="54"/>
      <c r="Y586" s="54"/>
      <c r="Z586" s="54"/>
      <c r="AA586" s="54"/>
      <c r="AB586" s="54"/>
      <c r="AC586" s="54"/>
    </row>
    <row r="587" spans="1:29" x14ac:dyDescent="0.2">
      <c r="A587" s="84"/>
      <c r="B587" s="85"/>
      <c r="C587" s="84"/>
      <c r="D587" s="84"/>
      <c r="E587" s="2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54"/>
      <c r="V587" s="54"/>
      <c r="W587" s="54"/>
      <c r="X587" s="54"/>
      <c r="Y587" s="54"/>
      <c r="Z587" s="54"/>
      <c r="AA587" s="54"/>
      <c r="AB587" s="54"/>
      <c r="AC587" s="54"/>
    </row>
    <row r="588" spans="1:29" x14ac:dyDescent="0.2">
      <c r="A588" s="84"/>
      <c r="B588" s="85"/>
      <c r="C588" s="84"/>
      <c r="D588" s="84"/>
      <c r="E588" s="2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54"/>
      <c r="V588" s="54"/>
      <c r="W588" s="54"/>
      <c r="X588" s="54"/>
      <c r="Y588" s="54"/>
      <c r="Z588" s="54"/>
      <c r="AA588" s="54"/>
      <c r="AB588" s="54"/>
      <c r="AC588" s="54"/>
    </row>
    <row r="589" spans="1:29" x14ac:dyDescent="0.2">
      <c r="A589" s="84"/>
      <c r="B589" s="85"/>
      <c r="C589" s="84"/>
      <c r="D589" s="84"/>
      <c r="E589" s="2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54"/>
      <c r="V589" s="54"/>
      <c r="W589" s="54"/>
      <c r="X589" s="54"/>
      <c r="Y589" s="54"/>
      <c r="Z589" s="54"/>
      <c r="AA589" s="54"/>
      <c r="AB589" s="54"/>
      <c r="AC589" s="54"/>
    </row>
    <row r="590" spans="1:29" x14ac:dyDescent="0.2">
      <c r="A590" s="84"/>
      <c r="B590" s="85"/>
      <c r="C590" s="84"/>
      <c r="D590" s="84"/>
      <c r="E590" s="2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54"/>
      <c r="V590" s="54"/>
      <c r="W590" s="54"/>
      <c r="X590" s="54"/>
      <c r="Y590" s="54"/>
      <c r="Z590" s="54"/>
      <c r="AA590" s="54"/>
      <c r="AB590" s="54"/>
      <c r="AC590" s="54"/>
    </row>
    <row r="591" spans="1:29" x14ac:dyDescent="0.2">
      <c r="A591" s="84"/>
      <c r="B591" s="85"/>
      <c r="C591" s="84"/>
      <c r="D591" s="84"/>
      <c r="E591" s="2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54"/>
      <c r="V591" s="54"/>
      <c r="W591" s="54"/>
      <c r="X591" s="54"/>
      <c r="Y591" s="54"/>
      <c r="Z591" s="54"/>
      <c r="AA591" s="54"/>
      <c r="AB591" s="54"/>
      <c r="AC591" s="54"/>
    </row>
    <row r="592" spans="1:29" x14ac:dyDescent="0.2">
      <c r="A592" s="84"/>
      <c r="B592" s="85"/>
      <c r="C592" s="84"/>
      <c r="D592" s="84"/>
      <c r="E592" s="2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54"/>
      <c r="V592" s="54"/>
      <c r="W592" s="54"/>
      <c r="X592" s="54"/>
      <c r="Y592" s="54"/>
      <c r="Z592" s="54"/>
      <c r="AA592" s="54"/>
      <c r="AB592" s="54"/>
      <c r="AC592" s="54"/>
    </row>
    <row r="593" spans="1:29" x14ac:dyDescent="0.2">
      <c r="A593" s="84"/>
      <c r="B593" s="85"/>
      <c r="C593" s="84"/>
      <c r="D593" s="84"/>
      <c r="E593" s="2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54"/>
      <c r="V593" s="54"/>
      <c r="W593" s="54"/>
      <c r="X593" s="54"/>
      <c r="Y593" s="54"/>
      <c r="Z593" s="54"/>
      <c r="AA593" s="54"/>
      <c r="AB593" s="54"/>
      <c r="AC593" s="54"/>
    </row>
    <row r="594" spans="1:29" x14ac:dyDescent="0.2">
      <c r="A594" s="84"/>
      <c r="B594" s="85"/>
      <c r="C594" s="84"/>
      <c r="D594" s="84"/>
      <c r="E594" s="2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54"/>
      <c r="V594" s="54"/>
      <c r="W594" s="54"/>
      <c r="X594" s="54"/>
      <c r="Y594" s="54"/>
      <c r="Z594" s="54"/>
      <c r="AA594" s="54"/>
      <c r="AB594" s="54"/>
      <c r="AC594" s="54"/>
    </row>
    <row r="595" spans="1:29" x14ac:dyDescent="0.2">
      <c r="A595" s="84"/>
      <c r="B595" s="85"/>
      <c r="C595" s="84"/>
      <c r="D595" s="84"/>
      <c r="E595" s="2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54"/>
      <c r="V595" s="54"/>
      <c r="W595" s="54"/>
      <c r="X595" s="54"/>
      <c r="Y595" s="54"/>
      <c r="Z595" s="54"/>
      <c r="AA595" s="54"/>
      <c r="AB595" s="54"/>
      <c r="AC595" s="54"/>
    </row>
    <row r="596" spans="1:29" x14ac:dyDescent="0.2">
      <c r="A596" s="84"/>
      <c r="B596" s="85"/>
      <c r="C596" s="84"/>
      <c r="D596" s="84"/>
      <c r="E596" s="2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54"/>
      <c r="V596" s="54"/>
      <c r="W596" s="54"/>
      <c r="X596" s="54"/>
      <c r="Y596" s="54"/>
      <c r="Z596" s="54"/>
      <c r="AA596" s="54"/>
      <c r="AB596" s="54"/>
      <c r="AC596" s="54"/>
    </row>
    <row r="597" spans="1:29" x14ac:dyDescent="0.2">
      <c r="A597" s="84"/>
      <c r="B597" s="85"/>
      <c r="C597" s="84"/>
      <c r="D597" s="84"/>
      <c r="E597" s="2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54"/>
      <c r="V597" s="54"/>
      <c r="W597" s="54"/>
      <c r="X597" s="54"/>
      <c r="Y597" s="54"/>
      <c r="Z597" s="54"/>
      <c r="AA597" s="54"/>
      <c r="AB597" s="54"/>
      <c r="AC597" s="54"/>
    </row>
    <row r="598" spans="1:29" x14ac:dyDescent="0.2">
      <c r="A598" s="84"/>
      <c r="B598" s="85"/>
      <c r="C598" s="84"/>
      <c r="D598" s="84"/>
      <c r="E598" s="2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54"/>
      <c r="V598" s="54"/>
      <c r="W598" s="54"/>
      <c r="X598" s="54"/>
      <c r="Y598" s="54"/>
      <c r="Z598" s="54"/>
      <c r="AA598" s="54"/>
      <c r="AB598" s="54"/>
      <c r="AC598" s="54"/>
    </row>
    <row r="599" spans="1:29" x14ac:dyDescent="0.2">
      <c r="A599" s="84"/>
      <c r="B599" s="85"/>
      <c r="C599" s="84"/>
      <c r="D599" s="84"/>
      <c r="E599" s="2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54"/>
      <c r="V599" s="54"/>
      <c r="W599" s="54"/>
      <c r="X599" s="54"/>
      <c r="Y599" s="54"/>
      <c r="Z599" s="54"/>
      <c r="AA599" s="54"/>
      <c r="AB599" s="54"/>
      <c r="AC599" s="54"/>
    </row>
    <row r="600" spans="1:29" x14ac:dyDescent="0.2">
      <c r="A600" s="84"/>
      <c r="B600" s="85"/>
      <c r="C600" s="84"/>
      <c r="D600" s="84"/>
      <c r="E600" s="2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54"/>
      <c r="V600" s="54"/>
      <c r="W600" s="54"/>
      <c r="X600" s="54"/>
      <c r="Y600" s="54"/>
      <c r="Z600" s="54"/>
      <c r="AA600" s="54"/>
      <c r="AB600" s="54"/>
      <c r="AC600" s="54"/>
    </row>
    <row r="601" spans="1:29" x14ac:dyDescent="0.2">
      <c r="A601" s="84"/>
      <c r="B601" s="85"/>
      <c r="C601" s="84"/>
      <c r="D601" s="84"/>
      <c r="E601" s="2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54"/>
      <c r="V601" s="54"/>
      <c r="W601" s="54"/>
      <c r="X601" s="54"/>
      <c r="Y601" s="54"/>
      <c r="Z601" s="54"/>
      <c r="AA601" s="54"/>
      <c r="AB601" s="54"/>
      <c r="AC601" s="54"/>
    </row>
    <row r="602" spans="1:29" x14ac:dyDescent="0.2">
      <c r="A602" s="84"/>
      <c r="B602" s="85"/>
      <c r="C602" s="84"/>
      <c r="D602" s="84"/>
      <c r="E602" s="2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54"/>
      <c r="V602" s="54"/>
      <c r="W602" s="54"/>
      <c r="X602" s="54"/>
      <c r="Y602" s="54"/>
      <c r="Z602" s="54"/>
      <c r="AA602" s="54"/>
      <c r="AB602" s="54"/>
      <c r="AC602" s="54"/>
    </row>
    <row r="603" spans="1:29" x14ac:dyDescent="0.2">
      <c r="A603" s="84"/>
      <c r="B603" s="85"/>
      <c r="C603" s="84"/>
      <c r="D603" s="84"/>
      <c r="E603" s="2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54"/>
      <c r="V603" s="54"/>
      <c r="W603" s="54"/>
      <c r="X603" s="54"/>
      <c r="Y603" s="54"/>
      <c r="Z603" s="54"/>
      <c r="AA603" s="54"/>
      <c r="AB603" s="54"/>
      <c r="AC603" s="54"/>
    </row>
    <row r="604" spans="1:29" x14ac:dyDescent="0.2">
      <c r="A604" s="84"/>
      <c r="B604" s="85"/>
      <c r="C604" s="84"/>
      <c r="D604" s="84"/>
      <c r="E604" s="2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54"/>
      <c r="V604" s="54"/>
      <c r="W604" s="54"/>
      <c r="X604" s="54"/>
      <c r="Y604" s="54"/>
      <c r="Z604" s="54"/>
      <c r="AA604" s="54"/>
      <c r="AB604" s="54"/>
      <c r="AC604" s="54"/>
    </row>
    <row r="605" spans="1:29" x14ac:dyDescent="0.2">
      <c r="A605" s="84"/>
      <c r="B605" s="85"/>
      <c r="C605" s="84"/>
      <c r="D605" s="84"/>
      <c r="E605" s="2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54"/>
      <c r="V605" s="54"/>
      <c r="W605" s="54"/>
      <c r="X605" s="54"/>
      <c r="Y605" s="54"/>
      <c r="Z605" s="54"/>
      <c r="AA605" s="54"/>
      <c r="AB605" s="54"/>
      <c r="AC605" s="54"/>
    </row>
    <row r="606" spans="1:29" x14ac:dyDescent="0.2">
      <c r="A606" s="84"/>
      <c r="B606" s="85"/>
      <c r="C606" s="84"/>
      <c r="D606" s="84"/>
      <c r="E606" s="2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54"/>
      <c r="V606" s="54"/>
      <c r="W606" s="54"/>
      <c r="X606" s="54"/>
      <c r="Y606" s="54"/>
      <c r="Z606" s="54"/>
      <c r="AA606" s="54"/>
      <c r="AB606" s="54"/>
      <c r="AC606" s="54"/>
    </row>
    <row r="607" spans="1:29" x14ac:dyDescent="0.2">
      <c r="A607" s="84"/>
      <c r="B607" s="85"/>
      <c r="C607" s="84"/>
      <c r="D607" s="84"/>
      <c r="E607" s="2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54"/>
      <c r="V607" s="54"/>
      <c r="W607" s="54"/>
      <c r="X607" s="54"/>
      <c r="Y607" s="54"/>
      <c r="Z607" s="54"/>
      <c r="AA607" s="54"/>
      <c r="AB607" s="54"/>
      <c r="AC607" s="54"/>
    </row>
    <row r="608" spans="1:29" x14ac:dyDescent="0.2">
      <c r="A608" s="84"/>
      <c r="B608" s="85"/>
      <c r="C608" s="84"/>
      <c r="D608" s="84"/>
      <c r="E608" s="2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54"/>
      <c r="V608" s="54"/>
      <c r="W608" s="54"/>
      <c r="X608" s="54"/>
      <c r="Y608" s="54"/>
      <c r="Z608" s="54"/>
      <c r="AA608" s="54"/>
      <c r="AB608" s="54"/>
      <c r="AC608" s="54"/>
    </row>
    <row r="609" spans="1:29" x14ac:dyDescent="0.2">
      <c r="A609" s="84"/>
      <c r="B609" s="85"/>
      <c r="C609" s="84"/>
      <c r="D609" s="84"/>
      <c r="E609" s="2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54"/>
      <c r="V609" s="54"/>
      <c r="W609" s="54"/>
      <c r="X609" s="54"/>
      <c r="Y609" s="54"/>
      <c r="Z609" s="54"/>
      <c r="AA609" s="54"/>
      <c r="AB609" s="54"/>
      <c r="AC609" s="54"/>
    </row>
    <row r="610" spans="1:29" x14ac:dyDescent="0.2">
      <c r="A610" s="84"/>
      <c r="B610" s="85"/>
      <c r="C610" s="84"/>
      <c r="D610" s="84"/>
      <c r="E610" s="2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54"/>
      <c r="V610" s="54"/>
      <c r="W610" s="54"/>
      <c r="X610" s="54"/>
      <c r="Y610" s="54"/>
      <c r="Z610" s="54"/>
      <c r="AA610" s="54"/>
      <c r="AB610" s="54"/>
      <c r="AC610" s="54"/>
    </row>
    <row r="611" spans="1:29" x14ac:dyDescent="0.2">
      <c r="A611" s="84"/>
      <c r="B611" s="85"/>
      <c r="C611" s="84"/>
      <c r="D611" s="84"/>
      <c r="E611" s="2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54"/>
      <c r="V611" s="54"/>
      <c r="W611" s="54"/>
      <c r="X611" s="54"/>
      <c r="Y611" s="54"/>
      <c r="Z611" s="54"/>
      <c r="AA611" s="54"/>
      <c r="AB611" s="54"/>
      <c r="AC611" s="54"/>
    </row>
    <row r="612" spans="1:29" x14ac:dyDescent="0.2">
      <c r="A612" s="84"/>
      <c r="B612" s="85"/>
      <c r="C612" s="84"/>
      <c r="D612" s="84"/>
      <c r="E612" s="2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54"/>
      <c r="V612" s="54"/>
      <c r="W612" s="54"/>
      <c r="X612" s="54"/>
      <c r="Y612" s="54"/>
      <c r="Z612" s="54"/>
      <c r="AA612" s="54"/>
      <c r="AB612" s="54"/>
      <c r="AC612" s="54"/>
    </row>
    <row r="613" spans="1:29" x14ac:dyDescent="0.2">
      <c r="A613" s="84"/>
      <c r="B613" s="85"/>
      <c r="C613" s="84"/>
      <c r="D613" s="84"/>
      <c r="E613" s="2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54"/>
      <c r="V613" s="54"/>
      <c r="W613" s="54"/>
      <c r="X613" s="54"/>
      <c r="Y613" s="54"/>
      <c r="Z613" s="54"/>
      <c r="AA613" s="54"/>
      <c r="AB613" s="54"/>
      <c r="AC613" s="54"/>
    </row>
    <row r="614" spans="1:29" x14ac:dyDescent="0.2">
      <c r="A614" s="84"/>
      <c r="B614" s="85"/>
      <c r="C614" s="84"/>
      <c r="D614" s="84"/>
      <c r="E614" s="2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54"/>
      <c r="V614" s="54"/>
      <c r="W614" s="54"/>
      <c r="X614" s="54"/>
      <c r="Y614" s="54"/>
      <c r="Z614" s="54"/>
      <c r="AA614" s="54"/>
      <c r="AB614" s="54"/>
      <c r="AC614" s="54"/>
    </row>
    <row r="615" spans="1:29" x14ac:dyDescent="0.2">
      <c r="A615" s="84"/>
      <c r="B615" s="85"/>
      <c r="C615" s="84"/>
      <c r="D615" s="84"/>
      <c r="E615" s="2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54"/>
      <c r="V615" s="54"/>
      <c r="W615" s="54"/>
      <c r="X615" s="54"/>
      <c r="Y615" s="54"/>
      <c r="Z615" s="54"/>
      <c r="AA615" s="54"/>
      <c r="AB615" s="54"/>
      <c r="AC615" s="54"/>
    </row>
    <row r="616" spans="1:29" x14ac:dyDescent="0.2">
      <c r="A616" s="84"/>
      <c r="B616" s="85"/>
      <c r="C616" s="84"/>
      <c r="D616" s="84"/>
      <c r="E616" s="2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54"/>
      <c r="V616" s="54"/>
      <c r="W616" s="54"/>
      <c r="X616" s="54"/>
      <c r="Y616" s="54"/>
      <c r="Z616" s="54"/>
      <c r="AA616" s="54"/>
      <c r="AB616" s="54"/>
      <c r="AC616" s="54"/>
    </row>
    <row r="617" spans="1:29" x14ac:dyDescent="0.2">
      <c r="A617" s="84"/>
      <c r="B617" s="85"/>
      <c r="C617" s="84"/>
      <c r="D617" s="84"/>
      <c r="E617" s="2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54"/>
      <c r="V617" s="54"/>
      <c r="W617" s="54"/>
      <c r="X617" s="54"/>
      <c r="Y617" s="54"/>
      <c r="Z617" s="54"/>
      <c r="AA617" s="54"/>
      <c r="AB617" s="54"/>
      <c r="AC617" s="54"/>
    </row>
    <row r="618" spans="1:29" x14ac:dyDescent="0.2">
      <c r="A618" s="84"/>
      <c r="B618" s="85"/>
      <c r="C618" s="84"/>
      <c r="D618" s="84"/>
      <c r="E618" s="2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54"/>
      <c r="V618" s="54"/>
      <c r="W618" s="54"/>
      <c r="X618" s="54"/>
      <c r="Y618" s="54"/>
      <c r="Z618" s="54"/>
      <c r="AA618" s="54"/>
      <c r="AB618" s="54"/>
      <c r="AC618" s="54"/>
    </row>
    <row r="619" spans="1:29" x14ac:dyDescent="0.2">
      <c r="A619" s="84"/>
      <c r="B619" s="85"/>
      <c r="C619" s="84"/>
      <c r="D619" s="84"/>
      <c r="E619" s="2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54"/>
      <c r="V619" s="54"/>
      <c r="W619" s="54"/>
      <c r="X619" s="54"/>
      <c r="Y619" s="54"/>
      <c r="Z619" s="54"/>
      <c r="AA619" s="54"/>
      <c r="AB619" s="54"/>
      <c r="AC619" s="54"/>
    </row>
    <row r="620" spans="1:29" x14ac:dyDescent="0.2">
      <c r="A620" s="84"/>
      <c r="B620" s="85"/>
      <c r="C620" s="84"/>
      <c r="D620" s="84"/>
      <c r="E620" s="2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54"/>
      <c r="V620" s="54"/>
      <c r="W620" s="54"/>
      <c r="X620" s="54"/>
      <c r="Y620" s="54"/>
      <c r="Z620" s="54"/>
      <c r="AA620" s="54"/>
      <c r="AB620" s="54"/>
      <c r="AC620" s="54"/>
    </row>
    <row r="621" spans="1:29" x14ac:dyDescent="0.2">
      <c r="A621" s="84"/>
      <c r="B621" s="85"/>
      <c r="C621" s="84"/>
      <c r="D621" s="84"/>
      <c r="E621" s="2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54"/>
      <c r="V621" s="54"/>
      <c r="W621" s="54"/>
      <c r="X621" s="54"/>
      <c r="Y621" s="54"/>
      <c r="Z621" s="54"/>
      <c r="AA621" s="54"/>
      <c r="AB621" s="54"/>
      <c r="AC621" s="54"/>
    </row>
    <row r="622" spans="1:29" x14ac:dyDescent="0.2">
      <c r="A622" s="84"/>
      <c r="B622" s="85"/>
      <c r="C622" s="84"/>
      <c r="D622" s="84"/>
      <c r="E622" s="2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54"/>
      <c r="V622" s="54"/>
      <c r="W622" s="54"/>
      <c r="X622" s="54"/>
      <c r="Y622" s="54"/>
      <c r="Z622" s="54"/>
      <c r="AA622" s="54"/>
      <c r="AB622" s="54"/>
      <c r="AC622" s="54"/>
    </row>
    <row r="623" spans="1:29" x14ac:dyDescent="0.2">
      <c r="A623" s="84"/>
      <c r="B623" s="85"/>
      <c r="C623" s="84"/>
      <c r="D623" s="84"/>
      <c r="E623" s="2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54"/>
      <c r="V623" s="54"/>
      <c r="W623" s="54"/>
      <c r="X623" s="54"/>
      <c r="Y623" s="54"/>
      <c r="Z623" s="54"/>
      <c r="AA623" s="54"/>
      <c r="AB623" s="54"/>
      <c r="AC623" s="54"/>
    </row>
    <row r="624" spans="1:29" x14ac:dyDescent="0.2">
      <c r="A624" s="84"/>
      <c r="B624" s="85"/>
      <c r="C624" s="84"/>
      <c r="D624" s="84"/>
      <c r="E624" s="2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54"/>
      <c r="V624" s="54"/>
      <c r="W624" s="54"/>
      <c r="X624" s="54"/>
      <c r="Y624" s="54"/>
      <c r="Z624" s="54"/>
      <c r="AA624" s="54"/>
      <c r="AB624" s="54"/>
      <c r="AC624" s="54"/>
    </row>
    <row r="625" spans="1:29" x14ac:dyDescent="0.2">
      <c r="A625" s="84"/>
      <c r="B625" s="85"/>
      <c r="C625" s="84"/>
      <c r="D625" s="84"/>
      <c r="E625" s="2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54"/>
      <c r="V625" s="54"/>
      <c r="W625" s="54"/>
      <c r="X625" s="54"/>
      <c r="Y625" s="54"/>
      <c r="Z625" s="54"/>
      <c r="AA625" s="54"/>
      <c r="AB625" s="54"/>
      <c r="AC625" s="54"/>
    </row>
    <row r="626" spans="1:29" x14ac:dyDescent="0.2">
      <c r="A626" s="84"/>
      <c r="B626" s="85"/>
      <c r="C626" s="84"/>
      <c r="D626" s="84"/>
      <c r="E626" s="2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54"/>
      <c r="V626" s="54"/>
      <c r="W626" s="54"/>
      <c r="X626" s="54"/>
      <c r="Y626" s="54"/>
      <c r="Z626" s="54"/>
      <c r="AA626" s="54"/>
      <c r="AB626" s="54"/>
      <c r="AC626" s="54"/>
    </row>
    <row r="627" spans="1:29" x14ac:dyDescent="0.2">
      <c r="A627" s="84"/>
      <c r="B627" s="85"/>
      <c r="C627" s="84"/>
      <c r="D627" s="84"/>
      <c r="E627" s="2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54"/>
      <c r="V627" s="54"/>
      <c r="W627" s="54"/>
      <c r="X627" s="54"/>
      <c r="Y627" s="54"/>
      <c r="Z627" s="54"/>
      <c r="AA627" s="54"/>
      <c r="AB627" s="54"/>
      <c r="AC627" s="54"/>
    </row>
    <row r="628" spans="1:29" x14ac:dyDescent="0.2">
      <c r="A628" s="84"/>
      <c r="B628" s="85"/>
      <c r="C628" s="84"/>
      <c r="D628" s="84"/>
      <c r="E628" s="2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54"/>
      <c r="V628" s="54"/>
      <c r="W628" s="54"/>
      <c r="X628" s="54"/>
      <c r="Y628" s="54"/>
      <c r="Z628" s="54"/>
      <c r="AA628" s="54"/>
      <c r="AB628" s="54"/>
      <c r="AC628" s="54"/>
    </row>
    <row r="629" spans="1:29" x14ac:dyDescent="0.2">
      <c r="A629" s="84"/>
      <c r="B629" s="85"/>
      <c r="C629" s="84"/>
      <c r="D629" s="84"/>
      <c r="E629" s="2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54"/>
      <c r="V629" s="54"/>
      <c r="W629" s="54"/>
      <c r="X629" s="54"/>
      <c r="Y629" s="54"/>
      <c r="Z629" s="54"/>
      <c r="AA629" s="54"/>
      <c r="AB629" s="54"/>
      <c r="AC629" s="54"/>
    </row>
    <row r="630" spans="1:29" x14ac:dyDescent="0.2">
      <c r="A630" s="84"/>
      <c r="B630" s="85"/>
      <c r="C630" s="84"/>
      <c r="D630" s="84"/>
      <c r="E630" s="2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54"/>
      <c r="V630" s="54"/>
      <c r="W630" s="54"/>
      <c r="X630" s="54"/>
      <c r="Y630" s="54"/>
      <c r="Z630" s="54"/>
      <c r="AA630" s="54"/>
      <c r="AB630" s="54"/>
      <c r="AC630" s="54"/>
    </row>
    <row r="631" spans="1:29" x14ac:dyDescent="0.2">
      <c r="A631" s="84"/>
      <c r="B631" s="85"/>
      <c r="C631" s="84"/>
      <c r="D631" s="84"/>
      <c r="E631" s="2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54"/>
      <c r="V631" s="54"/>
      <c r="W631" s="54"/>
      <c r="X631" s="54"/>
      <c r="Y631" s="54"/>
      <c r="Z631" s="54"/>
      <c r="AA631" s="54"/>
      <c r="AB631" s="54"/>
      <c r="AC631" s="54"/>
    </row>
    <row r="632" spans="1:29" x14ac:dyDescent="0.2">
      <c r="A632" s="84"/>
      <c r="B632" s="85"/>
      <c r="C632" s="84"/>
      <c r="D632" s="84"/>
      <c r="E632" s="2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54"/>
      <c r="V632" s="54"/>
      <c r="W632" s="54"/>
      <c r="X632" s="54"/>
      <c r="Y632" s="54"/>
      <c r="Z632" s="54"/>
      <c r="AA632" s="54"/>
      <c r="AB632" s="54"/>
      <c r="AC632" s="54"/>
    </row>
    <row r="633" spans="1:29" x14ac:dyDescent="0.2">
      <c r="A633" s="84"/>
      <c r="B633" s="85"/>
      <c r="C633" s="84"/>
      <c r="D633" s="84"/>
      <c r="E633" s="2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54"/>
      <c r="V633" s="54"/>
      <c r="W633" s="54"/>
      <c r="X633" s="54"/>
      <c r="Y633" s="54"/>
      <c r="Z633" s="54"/>
      <c r="AA633" s="54"/>
      <c r="AB633" s="54"/>
      <c r="AC633" s="54"/>
    </row>
    <row r="634" spans="1:29" x14ac:dyDescent="0.2">
      <c r="A634" s="84"/>
      <c r="B634" s="85"/>
      <c r="C634" s="84"/>
      <c r="D634" s="84"/>
      <c r="E634" s="2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54"/>
      <c r="V634" s="54"/>
      <c r="W634" s="54"/>
      <c r="X634" s="54"/>
      <c r="Y634" s="54"/>
      <c r="Z634" s="54"/>
      <c r="AA634" s="54"/>
      <c r="AB634" s="54"/>
      <c r="AC634" s="54"/>
    </row>
    <row r="635" spans="1:29" x14ac:dyDescent="0.2">
      <c r="A635" s="84"/>
      <c r="B635" s="85"/>
      <c r="C635" s="84"/>
      <c r="D635" s="84"/>
      <c r="E635" s="2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54"/>
      <c r="V635" s="54"/>
      <c r="W635" s="54"/>
      <c r="X635" s="54"/>
      <c r="Y635" s="54"/>
      <c r="Z635" s="54"/>
      <c r="AA635" s="54"/>
      <c r="AB635" s="54"/>
      <c r="AC635" s="54"/>
    </row>
    <row r="636" spans="1:29" x14ac:dyDescent="0.2">
      <c r="A636" s="84"/>
      <c r="B636" s="85"/>
      <c r="C636" s="84"/>
      <c r="D636" s="84"/>
      <c r="E636" s="2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54"/>
      <c r="V636" s="54"/>
      <c r="W636" s="54"/>
      <c r="X636" s="54"/>
      <c r="Y636" s="54"/>
      <c r="Z636" s="54"/>
      <c r="AA636" s="54"/>
      <c r="AB636" s="54"/>
      <c r="AC636" s="54"/>
    </row>
    <row r="637" spans="1:29" x14ac:dyDescent="0.2">
      <c r="A637" s="84"/>
      <c r="B637" s="85"/>
      <c r="C637" s="84"/>
      <c r="D637" s="84"/>
      <c r="E637" s="2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54"/>
      <c r="V637" s="54"/>
      <c r="W637" s="54"/>
      <c r="X637" s="54"/>
      <c r="Y637" s="54"/>
      <c r="Z637" s="54"/>
      <c r="AA637" s="54"/>
      <c r="AB637" s="54"/>
      <c r="AC637" s="54"/>
    </row>
    <row r="638" spans="1:29" x14ac:dyDescent="0.2">
      <c r="A638" s="84"/>
      <c r="B638" s="85"/>
      <c r="C638" s="84"/>
      <c r="D638" s="84"/>
      <c r="E638" s="2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54"/>
      <c r="V638" s="54"/>
      <c r="W638" s="54"/>
      <c r="X638" s="54"/>
      <c r="Y638" s="54"/>
      <c r="Z638" s="54"/>
      <c r="AA638" s="54"/>
      <c r="AB638" s="54"/>
      <c r="AC638" s="54"/>
    </row>
    <row r="639" spans="1:29" x14ac:dyDescent="0.2">
      <c r="A639" s="84"/>
      <c r="B639" s="85"/>
      <c r="C639" s="84"/>
      <c r="D639" s="84"/>
      <c r="E639" s="2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54"/>
      <c r="V639" s="54"/>
      <c r="W639" s="54"/>
      <c r="X639" s="54"/>
      <c r="Y639" s="54"/>
      <c r="Z639" s="54"/>
      <c r="AA639" s="54"/>
      <c r="AB639" s="54"/>
      <c r="AC639" s="54"/>
    </row>
    <row r="640" spans="1:29" x14ac:dyDescent="0.2">
      <c r="A640" s="84"/>
      <c r="B640" s="85"/>
      <c r="C640" s="84"/>
      <c r="D640" s="84"/>
      <c r="E640" s="2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54"/>
      <c r="V640" s="54"/>
      <c r="W640" s="54"/>
      <c r="X640" s="54"/>
      <c r="Y640" s="54"/>
      <c r="Z640" s="54"/>
      <c r="AA640" s="54"/>
      <c r="AB640" s="54"/>
      <c r="AC640" s="54"/>
    </row>
    <row r="641" spans="1:29" x14ac:dyDescent="0.2">
      <c r="A641" s="84"/>
      <c r="B641" s="85"/>
      <c r="C641" s="84"/>
      <c r="D641" s="84"/>
      <c r="E641" s="2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54"/>
      <c r="V641" s="54"/>
      <c r="W641" s="54"/>
      <c r="X641" s="54"/>
      <c r="Y641" s="54"/>
      <c r="Z641" s="54"/>
      <c r="AA641" s="54"/>
      <c r="AB641" s="54"/>
      <c r="AC641" s="54"/>
    </row>
    <row r="642" spans="1:29" x14ac:dyDescent="0.2">
      <c r="A642" s="84"/>
      <c r="B642" s="85"/>
      <c r="C642" s="84"/>
      <c r="D642" s="84"/>
      <c r="E642" s="2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54"/>
      <c r="V642" s="54"/>
      <c r="W642" s="54"/>
      <c r="X642" s="54"/>
      <c r="Y642" s="54"/>
      <c r="Z642" s="54"/>
      <c r="AA642" s="54"/>
      <c r="AB642" s="54"/>
      <c r="AC642" s="54"/>
    </row>
    <row r="643" spans="1:29" x14ac:dyDescent="0.2">
      <c r="A643" s="84"/>
      <c r="B643" s="85"/>
      <c r="C643" s="84"/>
      <c r="D643" s="84"/>
      <c r="E643" s="2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54"/>
      <c r="V643" s="54"/>
      <c r="W643" s="54"/>
      <c r="X643" s="54"/>
      <c r="Y643" s="54"/>
      <c r="Z643" s="54"/>
      <c r="AA643" s="54"/>
      <c r="AB643" s="54"/>
      <c r="AC643" s="54"/>
    </row>
    <row r="644" spans="1:29" x14ac:dyDescent="0.2">
      <c r="A644" s="84"/>
      <c r="B644" s="85"/>
      <c r="C644" s="84"/>
      <c r="D644" s="84"/>
      <c r="E644" s="2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54"/>
      <c r="V644" s="54"/>
      <c r="W644" s="54"/>
      <c r="X644" s="54"/>
      <c r="Y644" s="54"/>
      <c r="Z644" s="54"/>
      <c r="AA644" s="54"/>
      <c r="AB644" s="54"/>
      <c r="AC644" s="54"/>
    </row>
    <row r="645" spans="1:29" x14ac:dyDescent="0.2">
      <c r="A645" s="84"/>
      <c r="B645" s="85"/>
      <c r="C645" s="84"/>
      <c r="D645" s="84"/>
      <c r="E645" s="2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54"/>
      <c r="V645" s="54"/>
      <c r="W645" s="54"/>
      <c r="X645" s="54"/>
      <c r="Y645" s="54"/>
      <c r="Z645" s="54"/>
      <c r="AA645" s="54"/>
      <c r="AB645" s="54"/>
      <c r="AC645" s="54"/>
    </row>
    <row r="646" spans="1:29" x14ac:dyDescent="0.2">
      <c r="A646" s="84"/>
      <c r="B646" s="85"/>
      <c r="C646" s="84"/>
      <c r="D646" s="84"/>
      <c r="E646" s="2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54"/>
      <c r="V646" s="54"/>
      <c r="W646" s="54"/>
      <c r="X646" s="54"/>
      <c r="Y646" s="54"/>
      <c r="Z646" s="54"/>
      <c r="AA646" s="54"/>
      <c r="AB646" s="54"/>
      <c r="AC646" s="54"/>
    </row>
    <row r="647" spans="1:29" x14ac:dyDescent="0.2">
      <c r="A647" s="84"/>
      <c r="B647" s="85"/>
      <c r="C647" s="84"/>
      <c r="D647" s="84"/>
      <c r="E647" s="2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54"/>
      <c r="V647" s="54"/>
      <c r="W647" s="54"/>
      <c r="X647" s="54"/>
      <c r="Y647" s="54"/>
      <c r="Z647" s="54"/>
      <c r="AA647" s="54"/>
      <c r="AB647" s="54"/>
      <c r="AC647" s="54"/>
    </row>
    <row r="648" spans="1:29" x14ac:dyDescent="0.2">
      <c r="A648" s="84"/>
      <c r="B648" s="85"/>
      <c r="C648" s="84"/>
      <c r="D648" s="84"/>
      <c r="E648" s="2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54"/>
      <c r="V648" s="54"/>
      <c r="W648" s="54"/>
      <c r="X648" s="54"/>
      <c r="Y648" s="54"/>
      <c r="Z648" s="54"/>
      <c r="AA648" s="54"/>
      <c r="AB648" s="54"/>
      <c r="AC648" s="54"/>
    </row>
    <row r="649" spans="1:29" x14ac:dyDescent="0.2">
      <c r="A649" s="84"/>
      <c r="B649" s="85"/>
      <c r="C649" s="84"/>
      <c r="D649" s="84"/>
      <c r="E649" s="2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54"/>
      <c r="V649" s="54"/>
      <c r="W649" s="54"/>
      <c r="X649" s="54"/>
      <c r="Y649" s="54"/>
      <c r="Z649" s="54"/>
      <c r="AA649" s="54"/>
      <c r="AB649" s="54"/>
      <c r="AC649" s="54"/>
    </row>
    <row r="650" spans="1:29" x14ac:dyDescent="0.2">
      <c r="A650" s="84"/>
      <c r="B650" s="85"/>
      <c r="C650" s="84"/>
      <c r="D650" s="84"/>
      <c r="E650" s="2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54"/>
      <c r="V650" s="54"/>
      <c r="W650" s="54"/>
      <c r="X650" s="54"/>
      <c r="Y650" s="54"/>
      <c r="Z650" s="54"/>
      <c r="AA650" s="54"/>
      <c r="AB650" s="54"/>
      <c r="AC650" s="54"/>
    </row>
    <row r="651" spans="1:29" x14ac:dyDescent="0.2">
      <c r="A651" s="84"/>
      <c r="B651" s="85"/>
      <c r="C651" s="84"/>
      <c r="D651" s="84"/>
      <c r="E651" s="2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54"/>
      <c r="V651" s="54"/>
      <c r="W651" s="54"/>
      <c r="X651" s="54"/>
      <c r="Y651" s="54"/>
      <c r="Z651" s="54"/>
      <c r="AA651" s="54"/>
      <c r="AB651" s="54"/>
      <c r="AC651" s="54"/>
    </row>
    <row r="652" spans="1:29" x14ac:dyDescent="0.2">
      <c r="A652" s="84"/>
      <c r="B652" s="85"/>
      <c r="C652" s="84"/>
      <c r="D652" s="84"/>
      <c r="E652" s="2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54"/>
      <c r="V652" s="54"/>
      <c r="W652" s="54"/>
      <c r="X652" s="54"/>
      <c r="Y652" s="54"/>
      <c r="Z652" s="54"/>
      <c r="AA652" s="54"/>
      <c r="AB652" s="54"/>
      <c r="AC652" s="54"/>
    </row>
    <row r="653" spans="1:29" x14ac:dyDescent="0.2">
      <c r="A653" s="84"/>
      <c r="B653" s="85"/>
      <c r="C653" s="84"/>
      <c r="D653" s="84"/>
      <c r="E653" s="2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54"/>
      <c r="V653" s="54"/>
      <c r="W653" s="54"/>
      <c r="X653" s="54"/>
      <c r="Y653" s="54"/>
      <c r="Z653" s="54"/>
      <c r="AA653" s="54"/>
      <c r="AB653" s="54"/>
      <c r="AC653" s="54"/>
    </row>
    <row r="654" spans="1:29" x14ac:dyDescent="0.2">
      <c r="A654" s="84"/>
      <c r="B654" s="85"/>
      <c r="C654" s="84"/>
      <c r="D654" s="84"/>
      <c r="E654" s="2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54"/>
      <c r="V654" s="54"/>
      <c r="W654" s="54"/>
      <c r="X654" s="54"/>
      <c r="Y654" s="54"/>
      <c r="Z654" s="54"/>
      <c r="AA654" s="54"/>
      <c r="AB654" s="54"/>
      <c r="AC654" s="54"/>
    </row>
    <row r="655" spans="1:29" x14ac:dyDescent="0.2">
      <c r="A655" s="84"/>
      <c r="B655" s="85"/>
      <c r="C655" s="84"/>
      <c r="D655" s="84"/>
      <c r="E655" s="2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54"/>
      <c r="V655" s="54"/>
      <c r="W655" s="54"/>
      <c r="X655" s="54"/>
      <c r="Y655" s="54"/>
      <c r="Z655" s="54"/>
      <c r="AA655" s="54"/>
      <c r="AB655" s="54"/>
      <c r="AC655" s="54"/>
    </row>
    <row r="656" spans="1:29" x14ac:dyDescent="0.2">
      <c r="A656" s="84"/>
      <c r="B656" s="85"/>
      <c r="C656" s="84"/>
      <c r="D656" s="84"/>
      <c r="E656" s="2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54"/>
      <c r="V656" s="54"/>
      <c r="W656" s="54"/>
      <c r="X656" s="54"/>
      <c r="Y656" s="54"/>
      <c r="Z656" s="54"/>
      <c r="AA656" s="54"/>
      <c r="AB656" s="54"/>
      <c r="AC656" s="54"/>
    </row>
    <row r="657" spans="1:29" x14ac:dyDescent="0.2">
      <c r="A657" s="84"/>
      <c r="B657" s="85"/>
      <c r="C657" s="84"/>
      <c r="D657" s="84"/>
      <c r="E657" s="2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54"/>
      <c r="V657" s="54"/>
      <c r="W657" s="54"/>
      <c r="X657" s="54"/>
      <c r="Y657" s="54"/>
      <c r="Z657" s="54"/>
      <c r="AA657" s="54"/>
      <c r="AB657" s="54"/>
      <c r="AC657" s="54"/>
    </row>
    <row r="658" spans="1:29" x14ac:dyDescent="0.2">
      <c r="A658" s="84"/>
      <c r="B658" s="85"/>
      <c r="C658" s="84"/>
      <c r="D658" s="84"/>
      <c r="E658" s="2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54"/>
      <c r="V658" s="54"/>
      <c r="W658" s="54"/>
      <c r="X658" s="54"/>
      <c r="Y658" s="54"/>
      <c r="Z658" s="54"/>
      <c r="AA658" s="54"/>
      <c r="AB658" s="54"/>
      <c r="AC658" s="54"/>
    </row>
    <row r="659" spans="1:29" x14ac:dyDescent="0.2">
      <c r="A659" s="84"/>
      <c r="B659" s="85"/>
      <c r="C659" s="84"/>
      <c r="D659" s="84"/>
      <c r="E659" s="2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54"/>
      <c r="V659" s="54"/>
      <c r="W659" s="54"/>
      <c r="X659" s="54"/>
      <c r="Y659" s="54"/>
      <c r="Z659" s="54"/>
      <c r="AA659" s="54"/>
      <c r="AB659" s="54"/>
      <c r="AC659" s="54"/>
    </row>
    <row r="660" spans="1:29" x14ac:dyDescent="0.2">
      <c r="A660" s="84"/>
      <c r="B660" s="85"/>
      <c r="C660" s="84"/>
      <c r="D660" s="84"/>
      <c r="E660" s="2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54"/>
      <c r="V660" s="54"/>
      <c r="W660" s="54"/>
      <c r="X660" s="54"/>
      <c r="Y660" s="54"/>
      <c r="Z660" s="54"/>
      <c r="AA660" s="54"/>
      <c r="AB660" s="54"/>
      <c r="AC660" s="54"/>
    </row>
    <row r="661" spans="1:29" x14ac:dyDescent="0.2">
      <c r="A661" s="84"/>
      <c r="B661" s="85"/>
      <c r="C661" s="84"/>
      <c r="D661" s="84"/>
      <c r="E661" s="2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54"/>
      <c r="V661" s="54"/>
      <c r="W661" s="54"/>
      <c r="X661" s="54"/>
      <c r="Y661" s="54"/>
      <c r="Z661" s="54"/>
      <c r="AA661" s="54"/>
      <c r="AB661" s="54"/>
      <c r="AC661" s="54"/>
    </row>
    <row r="662" spans="1:29" x14ac:dyDescent="0.2">
      <c r="A662" s="84"/>
      <c r="B662" s="85"/>
      <c r="C662" s="84"/>
      <c r="D662" s="84"/>
      <c r="E662" s="2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54"/>
      <c r="V662" s="54"/>
      <c r="W662" s="54"/>
      <c r="X662" s="54"/>
      <c r="Y662" s="54"/>
      <c r="Z662" s="54"/>
      <c r="AA662" s="54"/>
      <c r="AB662" s="54"/>
      <c r="AC662" s="54"/>
    </row>
    <row r="663" spans="1:29" x14ac:dyDescent="0.2">
      <c r="A663" s="84"/>
      <c r="B663" s="85"/>
      <c r="C663" s="84"/>
      <c r="D663" s="84"/>
      <c r="E663" s="2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54"/>
      <c r="V663" s="54"/>
      <c r="W663" s="54"/>
      <c r="X663" s="54"/>
      <c r="Y663" s="54"/>
      <c r="Z663" s="54"/>
      <c r="AA663" s="54"/>
      <c r="AB663" s="54"/>
      <c r="AC663" s="54"/>
    </row>
    <row r="664" spans="1:29" x14ac:dyDescent="0.2">
      <c r="A664" s="84"/>
      <c r="B664" s="85"/>
      <c r="C664" s="84"/>
      <c r="D664" s="84"/>
      <c r="E664" s="2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54"/>
      <c r="V664" s="54"/>
      <c r="W664" s="54"/>
      <c r="X664" s="54"/>
      <c r="Y664" s="54"/>
      <c r="Z664" s="54"/>
      <c r="AA664" s="54"/>
      <c r="AB664" s="54"/>
      <c r="AC664" s="54"/>
    </row>
    <row r="665" spans="1:29" x14ac:dyDescent="0.2">
      <c r="A665" s="84"/>
      <c r="B665" s="85"/>
      <c r="C665" s="84"/>
      <c r="D665" s="84"/>
      <c r="E665" s="2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54"/>
      <c r="V665" s="54"/>
      <c r="W665" s="54"/>
      <c r="X665" s="54"/>
      <c r="Y665" s="54"/>
      <c r="Z665" s="54"/>
      <c r="AA665" s="54"/>
      <c r="AB665" s="54"/>
      <c r="AC665" s="54"/>
    </row>
    <row r="666" spans="1:29" x14ac:dyDescent="0.2">
      <c r="A666" s="84"/>
      <c r="B666" s="85"/>
      <c r="C666" s="84"/>
      <c r="D666" s="84"/>
      <c r="E666" s="2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54"/>
      <c r="V666" s="54"/>
      <c r="W666" s="54"/>
      <c r="X666" s="54"/>
      <c r="Y666" s="54"/>
      <c r="Z666" s="54"/>
      <c r="AA666" s="54"/>
      <c r="AB666" s="54"/>
      <c r="AC666" s="54"/>
    </row>
    <row r="667" spans="1:29" x14ac:dyDescent="0.2">
      <c r="A667" s="84"/>
      <c r="B667" s="85"/>
      <c r="C667" s="84"/>
      <c r="D667" s="84"/>
      <c r="E667" s="2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54"/>
      <c r="V667" s="54"/>
      <c r="W667" s="54"/>
      <c r="X667" s="54"/>
      <c r="Y667" s="54"/>
      <c r="Z667" s="54"/>
      <c r="AA667" s="54"/>
      <c r="AB667" s="54"/>
      <c r="AC667" s="54"/>
    </row>
    <row r="668" spans="1:29" x14ac:dyDescent="0.2">
      <c r="A668" s="84"/>
      <c r="B668" s="85"/>
      <c r="C668" s="84"/>
      <c r="D668" s="84"/>
      <c r="E668" s="2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54"/>
      <c r="V668" s="54"/>
      <c r="W668" s="54"/>
      <c r="X668" s="54"/>
      <c r="Y668" s="54"/>
      <c r="Z668" s="54"/>
      <c r="AA668" s="54"/>
      <c r="AB668" s="54"/>
      <c r="AC668" s="54"/>
    </row>
    <row r="669" spans="1:29" x14ac:dyDescent="0.2">
      <c r="A669" s="84"/>
      <c r="B669" s="85"/>
      <c r="C669" s="84"/>
      <c r="D669" s="84"/>
      <c r="E669" s="2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54"/>
      <c r="V669" s="54"/>
      <c r="W669" s="54"/>
      <c r="X669" s="54"/>
      <c r="Y669" s="54"/>
      <c r="Z669" s="54"/>
      <c r="AA669" s="54"/>
      <c r="AB669" s="54"/>
      <c r="AC669" s="54"/>
    </row>
    <row r="670" spans="1:29" x14ac:dyDescent="0.2">
      <c r="A670" s="84"/>
      <c r="B670" s="85"/>
      <c r="C670" s="84"/>
      <c r="D670" s="84"/>
      <c r="E670" s="2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54"/>
      <c r="V670" s="54"/>
      <c r="W670" s="54"/>
      <c r="X670" s="54"/>
      <c r="Y670" s="54"/>
      <c r="Z670" s="54"/>
      <c r="AA670" s="54"/>
      <c r="AB670" s="54"/>
      <c r="AC670" s="54"/>
    </row>
    <row r="671" spans="1:29" x14ac:dyDescent="0.2">
      <c r="A671" s="84"/>
      <c r="B671" s="85"/>
      <c r="C671" s="84"/>
      <c r="D671" s="84"/>
      <c r="E671" s="2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54"/>
      <c r="V671" s="54"/>
      <c r="W671" s="54"/>
      <c r="X671" s="54"/>
      <c r="Y671" s="54"/>
      <c r="Z671" s="54"/>
      <c r="AA671" s="54"/>
      <c r="AB671" s="54"/>
      <c r="AC671" s="54"/>
    </row>
    <row r="672" spans="1:29" x14ac:dyDescent="0.2">
      <c r="A672" s="84"/>
      <c r="B672" s="85"/>
      <c r="C672" s="84"/>
      <c r="D672" s="84"/>
      <c r="E672" s="2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54"/>
      <c r="V672" s="54"/>
      <c r="W672" s="54"/>
      <c r="X672" s="54"/>
      <c r="Y672" s="54"/>
      <c r="Z672" s="54"/>
      <c r="AA672" s="54"/>
      <c r="AB672" s="54"/>
      <c r="AC672" s="54"/>
    </row>
    <row r="673" spans="1:29" x14ac:dyDescent="0.2">
      <c r="A673" s="84"/>
      <c r="B673" s="85"/>
      <c r="C673" s="84"/>
      <c r="D673" s="84"/>
      <c r="E673" s="2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54"/>
      <c r="V673" s="54"/>
      <c r="W673" s="54"/>
      <c r="X673" s="54"/>
      <c r="Y673" s="54"/>
      <c r="Z673" s="54"/>
      <c r="AA673" s="54"/>
      <c r="AB673" s="54"/>
      <c r="AC673" s="54"/>
    </row>
    <row r="674" spans="1:29" x14ac:dyDescent="0.2">
      <c r="A674" s="84"/>
      <c r="B674" s="85"/>
      <c r="C674" s="84"/>
      <c r="D674" s="84"/>
      <c r="E674" s="2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54"/>
      <c r="V674" s="54"/>
      <c r="W674" s="54"/>
      <c r="X674" s="54"/>
      <c r="Y674" s="54"/>
      <c r="Z674" s="54"/>
      <c r="AA674" s="54"/>
      <c r="AB674" s="54"/>
      <c r="AC674" s="54"/>
    </row>
    <row r="675" spans="1:29" x14ac:dyDescent="0.2">
      <c r="A675" s="84"/>
      <c r="B675" s="85"/>
      <c r="C675" s="84"/>
      <c r="D675" s="84"/>
      <c r="E675" s="2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54"/>
      <c r="V675" s="54"/>
      <c r="W675" s="54"/>
      <c r="X675" s="54"/>
      <c r="Y675" s="54"/>
      <c r="Z675" s="54"/>
      <c r="AA675" s="54"/>
      <c r="AB675" s="54"/>
      <c r="AC675" s="54"/>
    </row>
    <row r="676" spans="1:29" x14ac:dyDescent="0.2">
      <c r="A676" s="84"/>
      <c r="B676" s="85"/>
      <c r="C676" s="84"/>
      <c r="D676" s="84"/>
      <c r="E676" s="2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54"/>
      <c r="V676" s="54"/>
      <c r="W676" s="54"/>
      <c r="X676" s="54"/>
      <c r="Y676" s="54"/>
      <c r="Z676" s="54"/>
      <c r="AA676" s="54"/>
      <c r="AB676" s="54"/>
      <c r="AC676" s="54"/>
    </row>
    <row r="677" spans="1:29" x14ac:dyDescent="0.2">
      <c r="A677" s="84"/>
      <c r="B677" s="85"/>
      <c r="C677" s="84"/>
      <c r="D677" s="84"/>
      <c r="E677" s="2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54"/>
      <c r="V677" s="54"/>
      <c r="W677" s="54"/>
      <c r="X677" s="54"/>
      <c r="Y677" s="54"/>
      <c r="Z677" s="54"/>
      <c r="AA677" s="54"/>
      <c r="AB677" s="54"/>
      <c r="AC677" s="54"/>
    </row>
    <row r="678" spans="1:29" x14ac:dyDescent="0.2">
      <c r="A678" s="84"/>
      <c r="B678" s="85"/>
      <c r="C678" s="84"/>
      <c r="D678" s="84"/>
      <c r="E678" s="2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54"/>
      <c r="V678" s="54"/>
      <c r="W678" s="54"/>
      <c r="X678" s="54"/>
      <c r="Y678" s="54"/>
      <c r="Z678" s="54"/>
      <c r="AA678" s="54"/>
      <c r="AB678" s="54"/>
      <c r="AC678" s="54"/>
    </row>
    <row r="679" spans="1:29" x14ac:dyDescent="0.2">
      <c r="A679" s="84"/>
      <c r="B679" s="85"/>
      <c r="C679" s="84"/>
      <c r="D679" s="84"/>
      <c r="E679" s="2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54"/>
      <c r="V679" s="54"/>
      <c r="W679" s="54"/>
      <c r="X679" s="54"/>
      <c r="Y679" s="54"/>
      <c r="Z679" s="54"/>
      <c r="AA679" s="54"/>
      <c r="AB679" s="54"/>
      <c r="AC679" s="54"/>
    </row>
    <row r="680" spans="1:29" x14ac:dyDescent="0.2">
      <c r="A680" s="84"/>
      <c r="B680" s="85"/>
      <c r="C680" s="84"/>
      <c r="D680" s="84"/>
      <c r="E680" s="2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54"/>
      <c r="V680" s="54"/>
      <c r="W680" s="54"/>
      <c r="X680" s="54"/>
      <c r="Y680" s="54"/>
      <c r="Z680" s="54"/>
      <c r="AA680" s="54"/>
      <c r="AB680" s="54"/>
      <c r="AC680" s="54"/>
    </row>
    <row r="681" spans="1:29" x14ac:dyDescent="0.2">
      <c r="A681" s="84"/>
      <c r="B681" s="85"/>
      <c r="C681" s="84"/>
      <c r="D681" s="84"/>
      <c r="E681" s="2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54"/>
      <c r="V681" s="54"/>
      <c r="W681" s="54"/>
      <c r="X681" s="54"/>
      <c r="Y681" s="54"/>
      <c r="Z681" s="54"/>
      <c r="AA681" s="54"/>
      <c r="AB681" s="54"/>
      <c r="AC681" s="54"/>
    </row>
    <row r="682" spans="1:29" x14ac:dyDescent="0.2">
      <c r="A682" s="84"/>
      <c r="B682" s="85"/>
      <c r="C682" s="84"/>
      <c r="D682" s="84"/>
      <c r="E682" s="2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54"/>
      <c r="V682" s="54"/>
      <c r="W682" s="54"/>
      <c r="X682" s="54"/>
      <c r="Y682" s="54"/>
      <c r="Z682" s="54"/>
      <c r="AA682" s="54"/>
      <c r="AB682" s="54"/>
      <c r="AC682" s="54"/>
    </row>
    <row r="683" spans="1:29" x14ac:dyDescent="0.2">
      <c r="A683" s="84"/>
      <c r="B683" s="85"/>
      <c r="C683" s="84"/>
      <c r="D683" s="84"/>
      <c r="E683" s="2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54"/>
      <c r="V683" s="54"/>
      <c r="W683" s="54"/>
      <c r="X683" s="54"/>
      <c r="Y683" s="54"/>
      <c r="Z683" s="54"/>
      <c r="AA683" s="54"/>
      <c r="AB683" s="54"/>
      <c r="AC683" s="54"/>
    </row>
    <row r="684" spans="1:29" x14ac:dyDescent="0.2">
      <c r="A684" s="84"/>
      <c r="B684" s="85"/>
      <c r="C684" s="84"/>
      <c r="D684" s="84"/>
      <c r="E684" s="2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54"/>
      <c r="V684" s="54"/>
      <c r="W684" s="54"/>
      <c r="X684" s="54"/>
      <c r="Y684" s="54"/>
      <c r="Z684" s="54"/>
      <c r="AA684" s="54"/>
      <c r="AB684" s="54"/>
      <c r="AC684" s="54"/>
    </row>
    <row r="685" spans="1:29" x14ac:dyDescent="0.2">
      <c r="A685" s="84"/>
      <c r="B685" s="85"/>
      <c r="C685" s="84"/>
      <c r="D685" s="84"/>
      <c r="E685" s="2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54"/>
      <c r="V685" s="54"/>
      <c r="W685" s="54"/>
      <c r="X685" s="54"/>
      <c r="Y685" s="54"/>
      <c r="Z685" s="54"/>
      <c r="AA685" s="54"/>
      <c r="AB685" s="54"/>
      <c r="AC685" s="54"/>
    </row>
    <row r="686" spans="1:29" x14ac:dyDescent="0.2">
      <c r="A686" s="84"/>
      <c r="B686" s="85"/>
      <c r="C686" s="84"/>
      <c r="D686" s="84"/>
      <c r="E686" s="2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54"/>
      <c r="V686" s="54"/>
      <c r="W686" s="54"/>
      <c r="X686" s="54"/>
      <c r="Y686" s="54"/>
      <c r="Z686" s="54"/>
      <c r="AA686" s="54"/>
      <c r="AB686" s="54"/>
      <c r="AC686" s="54"/>
    </row>
    <row r="687" spans="1:29" x14ac:dyDescent="0.2">
      <c r="A687" s="84"/>
      <c r="B687" s="85"/>
      <c r="C687" s="84"/>
      <c r="D687" s="84"/>
      <c r="E687" s="2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54"/>
      <c r="V687" s="54"/>
      <c r="W687" s="54"/>
      <c r="X687" s="54"/>
      <c r="Y687" s="54"/>
      <c r="Z687" s="54"/>
      <c r="AA687" s="54"/>
      <c r="AB687" s="54"/>
      <c r="AC687" s="54"/>
    </row>
    <row r="688" spans="1:29" x14ac:dyDescent="0.2">
      <c r="A688" s="84"/>
      <c r="B688" s="85"/>
      <c r="C688" s="84"/>
      <c r="D688" s="84"/>
      <c r="E688" s="2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54"/>
      <c r="V688" s="54"/>
      <c r="W688" s="54"/>
      <c r="X688" s="54"/>
      <c r="Y688" s="54"/>
      <c r="Z688" s="54"/>
      <c r="AA688" s="54"/>
      <c r="AB688" s="54"/>
      <c r="AC688" s="54"/>
    </row>
    <row r="689" spans="1:29" x14ac:dyDescent="0.2">
      <c r="A689" s="84"/>
      <c r="B689" s="85"/>
      <c r="C689" s="84"/>
      <c r="D689" s="84"/>
      <c r="E689" s="2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54"/>
      <c r="V689" s="54"/>
      <c r="W689" s="54"/>
      <c r="X689" s="54"/>
      <c r="Y689" s="54"/>
      <c r="Z689" s="54"/>
      <c r="AA689" s="54"/>
      <c r="AB689" s="54"/>
      <c r="AC689" s="54"/>
    </row>
    <row r="690" spans="1:29" x14ac:dyDescent="0.2">
      <c r="A690" s="84"/>
      <c r="B690" s="85"/>
      <c r="C690" s="84"/>
      <c r="D690" s="84"/>
      <c r="E690" s="2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54"/>
      <c r="V690" s="54"/>
      <c r="W690" s="54"/>
      <c r="X690" s="54"/>
      <c r="Y690" s="54"/>
      <c r="Z690" s="54"/>
      <c r="AA690" s="54"/>
      <c r="AB690" s="54"/>
      <c r="AC690" s="54"/>
    </row>
    <row r="691" spans="1:29" x14ac:dyDescent="0.2">
      <c r="A691" s="84"/>
      <c r="B691" s="85"/>
      <c r="C691" s="84"/>
      <c r="D691" s="84"/>
      <c r="E691" s="2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54"/>
      <c r="V691" s="54"/>
      <c r="W691" s="54"/>
      <c r="X691" s="54"/>
      <c r="Y691" s="54"/>
      <c r="Z691" s="54"/>
      <c r="AA691" s="54"/>
      <c r="AB691" s="54"/>
      <c r="AC691" s="54"/>
    </row>
    <row r="692" spans="1:29" x14ac:dyDescent="0.2">
      <c r="A692" s="84"/>
      <c r="B692" s="85"/>
      <c r="C692" s="84"/>
      <c r="D692" s="84"/>
      <c r="E692" s="2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54"/>
      <c r="V692" s="54"/>
      <c r="W692" s="54"/>
      <c r="X692" s="54"/>
      <c r="Y692" s="54"/>
      <c r="Z692" s="54"/>
      <c r="AA692" s="54"/>
      <c r="AB692" s="54"/>
      <c r="AC692" s="54"/>
    </row>
    <row r="693" spans="1:29" x14ac:dyDescent="0.2">
      <c r="A693" s="84"/>
      <c r="B693" s="85"/>
      <c r="C693" s="84"/>
      <c r="D693" s="84"/>
      <c r="E693" s="2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54"/>
      <c r="V693" s="54"/>
      <c r="W693" s="54"/>
      <c r="X693" s="54"/>
      <c r="Y693" s="54"/>
      <c r="Z693" s="54"/>
      <c r="AA693" s="54"/>
      <c r="AB693" s="54"/>
      <c r="AC693" s="54"/>
    </row>
    <row r="694" spans="1:29" x14ac:dyDescent="0.2">
      <c r="A694" s="84"/>
      <c r="B694" s="85"/>
      <c r="C694" s="84"/>
      <c r="D694" s="84"/>
      <c r="E694" s="2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54"/>
      <c r="V694" s="54"/>
      <c r="W694" s="54"/>
      <c r="X694" s="54"/>
      <c r="Y694" s="54"/>
      <c r="Z694" s="54"/>
      <c r="AA694" s="54"/>
      <c r="AB694" s="54"/>
      <c r="AC694" s="54"/>
    </row>
    <row r="695" spans="1:29" x14ac:dyDescent="0.2">
      <c r="A695" s="84"/>
      <c r="B695" s="85"/>
      <c r="C695" s="84"/>
      <c r="D695" s="84"/>
      <c r="E695" s="2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54"/>
      <c r="V695" s="54"/>
      <c r="W695" s="54"/>
      <c r="X695" s="54"/>
      <c r="Y695" s="54"/>
      <c r="Z695" s="54"/>
      <c r="AA695" s="54"/>
      <c r="AB695" s="54"/>
      <c r="AC695" s="54"/>
    </row>
    <row r="696" spans="1:29" x14ac:dyDescent="0.2">
      <c r="A696" s="84"/>
      <c r="B696" s="85"/>
      <c r="C696" s="84"/>
      <c r="D696" s="84"/>
      <c r="E696" s="2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54"/>
      <c r="V696" s="54"/>
      <c r="W696" s="54"/>
      <c r="X696" s="54"/>
      <c r="Y696" s="54"/>
      <c r="Z696" s="54"/>
      <c r="AA696" s="54"/>
      <c r="AB696" s="54"/>
      <c r="AC696" s="54"/>
    </row>
    <row r="697" spans="1:29" x14ac:dyDescent="0.2">
      <c r="A697" s="84"/>
      <c r="B697" s="85"/>
      <c r="C697" s="84"/>
      <c r="D697" s="84"/>
      <c r="E697" s="2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54"/>
      <c r="V697" s="54"/>
      <c r="W697" s="54"/>
      <c r="X697" s="54"/>
      <c r="Y697" s="54"/>
      <c r="Z697" s="54"/>
      <c r="AA697" s="54"/>
      <c r="AB697" s="54"/>
      <c r="AC697" s="54"/>
    </row>
    <row r="698" spans="1:29" x14ac:dyDescent="0.2">
      <c r="A698" s="84"/>
      <c r="B698" s="85"/>
      <c r="C698" s="84"/>
      <c r="D698" s="84"/>
      <c r="E698" s="2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54"/>
      <c r="V698" s="54"/>
      <c r="W698" s="54"/>
      <c r="X698" s="54"/>
      <c r="Y698" s="54"/>
      <c r="Z698" s="54"/>
      <c r="AA698" s="54"/>
      <c r="AB698" s="54"/>
      <c r="AC698" s="54"/>
    </row>
    <row r="699" spans="1:29" x14ac:dyDescent="0.2">
      <c r="A699" s="84"/>
      <c r="B699" s="85"/>
      <c r="C699" s="84"/>
      <c r="D699" s="84"/>
      <c r="E699" s="2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54"/>
      <c r="V699" s="54"/>
      <c r="W699" s="54"/>
      <c r="X699" s="54"/>
      <c r="Y699" s="54"/>
      <c r="Z699" s="54"/>
      <c r="AA699" s="54"/>
      <c r="AB699" s="54"/>
      <c r="AC699" s="54"/>
    </row>
    <row r="700" spans="1:29" x14ac:dyDescent="0.2">
      <c r="A700" s="84"/>
      <c r="B700" s="85"/>
      <c r="C700" s="84"/>
      <c r="D700" s="84"/>
      <c r="E700" s="2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54"/>
      <c r="V700" s="54"/>
      <c r="W700" s="54"/>
      <c r="X700" s="54"/>
      <c r="Y700" s="54"/>
      <c r="Z700" s="54"/>
      <c r="AA700" s="54"/>
      <c r="AB700" s="54"/>
      <c r="AC700" s="54"/>
    </row>
    <row r="701" spans="1:29" x14ac:dyDescent="0.2">
      <c r="A701" s="84"/>
      <c r="B701" s="85"/>
      <c r="C701" s="84"/>
      <c r="D701" s="84"/>
      <c r="E701" s="2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54"/>
      <c r="V701" s="54"/>
      <c r="W701" s="54"/>
      <c r="X701" s="54"/>
      <c r="Y701" s="54"/>
      <c r="Z701" s="54"/>
      <c r="AA701" s="54"/>
      <c r="AB701" s="54"/>
      <c r="AC701" s="54"/>
    </row>
    <row r="702" spans="1:29" x14ac:dyDescent="0.2">
      <c r="A702" s="84"/>
      <c r="B702" s="85"/>
      <c r="C702" s="84"/>
      <c r="D702" s="84"/>
      <c r="E702" s="2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54"/>
      <c r="V702" s="54"/>
      <c r="W702" s="54"/>
      <c r="X702" s="54"/>
      <c r="Y702" s="54"/>
      <c r="Z702" s="54"/>
      <c r="AA702" s="54"/>
      <c r="AB702" s="54"/>
      <c r="AC702" s="54"/>
    </row>
    <row r="703" spans="1:29" x14ac:dyDescent="0.2">
      <c r="A703" s="84"/>
      <c r="B703" s="85"/>
      <c r="C703" s="84"/>
      <c r="D703" s="84"/>
      <c r="E703" s="2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54"/>
      <c r="V703" s="54"/>
      <c r="W703" s="54"/>
      <c r="X703" s="54"/>
      <c r="Y703" s="54"/>
      <c r="Z703" s="54"/>
      <c r="AA703" s="54"/>
      <c r="AB703" s="54"/>
      <c r="AC703" s="54"/>
    </row>
    <row r="704" spans="1:29" x14ac:dyDescent="0.2">
      <c r="A704" s="84"/>
      <c r="B704" s="85"/>
      <c r="C704" s="84"/>
      <c r="D704" s="84"/>
      <c r="E704" s="2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54"/>
      <c r="V704" s="54"/>
      <c r="W704" s="54"/>
      <c r="X704" s="54"/>
      <c r="Y704" s="54"/>
      <c r="Z704" s="54"/>
      <c r="AA704" s="54"/>
      <c r="AB704" s="54"/>
      <c r="AC704" s="54"/>
    </row>
    <row r="705" spans="1:29" x14ac:dyDescent="0.2">
      <c r="A705" s="84"/>
      <c r="B705" s="85"/>
      <c r="C705" s="84"/>
      <c r="D705" s="84"/>
      <c r="E705" s="2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54"/>
      <c r="V705" s="54"/>
      <c r="W705" s="54"/>
      <c r="X705" s="54"/>
      <c r="Y705" s="54"/>
      <c r="Z705" s="54"/>
      <c r="AA705" s="54"/>
      <c r="AB705" s="54"/>
      <c r="AC705" s="54"/>
    </row>
    <row r="706" spans="1:29" x14ac:dyDescent="0.2">
      <c r="A706" s="84"/>
      <c r="B706" s="85"/>
      <c r="C706" s="84"/>
      <c r="D706" s="84"/>
      <c r="E706" s="2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54"/>
      <c r="V706" s="54"/>
      <c r="W706" s="54"/>
      <c r="X706" s="54"/>
      <c r="Y706" s="54"/>
      <c r="Z706" s="54"/>
      <c r="AA706" s="54"/>
      <c r="AB706" s="54"/>
      <c r="AC706" s="54"/>
    </row>
    <row r="707" spans="1:29" x14ac:dyDescent="0.2">
      <c r="A707" s="84"/>
      <c r="B707" s="85"/>
      <c r="C707" s="84"/>
      <c r="D707" s="84"/>
      <c r="E707" s="2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54"/>
      <c r="V707" s="54"/>
      <c r="W707" s="54"/>
      <c r="X707" s="54"/>
      <c r="Y707" s="54"/>
      <c r="Z707" s="54"/>
      <c r="AA707" s="54"/>
      <c r="AB707" s="54"/>
      <c r="AC707" s="54"/>
    </row>
    <row r="708" spans="1:29" x14ac:dyDescent="0.2">
      <c r="A708" s="84"/>
      <c r="B708" s="85"/>
      <c r="C708" s="84"/>
      <c r="D708" s="84"/>
      <c r="E708" s="2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54"/>
      <c r="V708" s="54"/>
      <c r="W708" s="54"/>
      <c r="X708" s="54"/>
      <c r="Y708" s="54"/>
      <c r="Z708" s="54"/>
      <c r="AA708" s="54"/>
      <c r="AB708" s="54"/>
      <c r="AC708" s="54"/>
    </row>
    <row r="709" spans="1:29" x14ac:dyDescent="0.2">
      <c r="A709" s="84"/>
      <c r="B709" s="85"/>
      <c r="C709" s="84"/>
      <c r="D709" s="84"/>
      <c r="E709" s="2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54"/>
      <c r="V709" s="54"/>
      <c r="W709" s="54"/>
      <c r="X709" s="54"/>
      <c r="Y709" s="54"/>
      <c r="Z709" s="54"/>
      <c r="AA709" s="54"/>
      <c r="AB709" s="54"/>
      <c r="AC709" s="54"/>
    </row>
    <row r="710" spans="1:29" x14ac:dyDescent="0.2">
      <c r="A710" s="84"/>
      <c r="B710" s="85"/>
      <c r="C710" s="84"/>
      <c r="D710" s="84"/>
      <c r="E710" s="2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54"/>
      <c r="V710" s="54"/>
      <c r="W710" s="54"/>
      <c r="X710" s="54"/>
      <c r="Y710" s="54"/>
      <c r="Z710" s="54"/>
      <c r="AA710" s="54"/>
      <c r="AB710" s="54"/>
      <c r="AC710" s="54"/>
    </row>
    <row r="711" spans="1:29" x14ac:dyDescent="0.2">
      <c r="A711" s="84"/>
      <c r="B711" s="85"/>
      <c r="C711" s="84"/>
      <c r="D711" s="84"/>
      <c r="E711" s="2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54"/>
      <c r="V711" s="54"/>
      <c r="W711" s="54"/>
      <c r="X711" s="54"/>
      <c r="Y711" s="54"/>
      <c r="Z711" s="54"/>
      <c r="AA711" s="54"/>
      <c r="AB711" s="54"/>
      <c r="AC711" s="54"/>
    </row>
    <row r="712" spans="1:29" x14ac:dyDescent="0.2">
      <c r="A712" s="84"/>
      <c r="B712" s="85"/>
      <c r="C712" s="84"/>
      <c r="D712" s="84"/>
      <c r="E712" s="2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54"/>
      <c r="V712" s="54"/>
      <c r="W712" s="54"/>
      <c r="X712" s="54"/>
      <c r="Y712" s="54"/>
      <c r="Z712" s="54"/>
      <c r="AA712" s="54"/>
      <c r="AB712" s="54"/>
      <c r="AC712" s="54"/>
    </row>
    <row r="713" spans="1:29" x14ac:dyDescent="0.2">
      <c r="A713" s="84"/>
      <c r="B713" s="85"/>
      <c r="C713" s="84"/>
      <c r="D713" s="84"/>
      <c r="E713" s="2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54"/>
      <c r="V713" s="54"/>
      <c r="W713" s="54"/>
      <c r="X713" s="54"/>
      <c r="Y713" s="54"/>
      <c r="Z713" s="54"/>
      <c r="AA713" s="54"/>
      <c r="AB713" s="54"/>
      <c r="AC713" s="54"/>
    </row>
    <row r="714" spans="1:29" x14ac:dyDescent="0.2">
      <c r="A714" s="84"/>
      <c r="B714" s="85"/>
      <c r="C714" s="84"/>
      <c r="D714" s="84"/>
      <c r="E714" s="2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54"/>
      <c r="V714" s="54"/>
      <c r="W714" s="54"/>
      <c r="X714" s="54"/>
      <c r="Y714" s="54"/>
      <c r="Z714" s="54"/>
      <c r="AA714" s="54"/>
      <c r="AB714" s="54"/>
      <c r="AC714" s="54"/>
    </row>
    <row r="715" spans="1:29" x14ac:dyDescent="0.2">
      <c r="A715" s="84"/>
      <c r="B715" s="85"/>
      <c r="C715" s="84"/>
      <c r="D715" s="84"/>
      <c r="E715" s="2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54"/>
      <c r="V715" s="54"/>
      <c r="W715" s="54"/>
      <c r="X715" s="54"/>
      <c r="Y715" s="54"/>
      <c r="Z715" s="54"/>
      <c r="AA715" s="54"/>
      <c r="AB715" s="54"/>
      <c r="AC715" s="54"/>
    </row>
    <row r="716" spans="1:29" x14ac:dyDescent="0.2">
      <c r="A716" s="84"/>
      <c r="B716" s="85"/>
      <c r="C716" s="84"/>
      <c r="D716" s="84"/>
      <c r="E716" s="2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54"/>
      <c r="V716" s="54"/>
      <c r="W716" s="54"/>
      <c r="X716" s="54"/>
      <c r="Y716" s="54"/>
      <c r="Z716" s="54"/>
      <c r="AA716" s="54"/>
      <c r="AB716" s="54"/>
      <c r="AC716" s="54"/>
    </row>
    <row r="717" spans="1:29" x14ac:dyDescent="0.2">
      <c r="A717" s="84"/>
      <c r="B717" s="85"/>
      <c r="C717" s="84"/>
      <c r="D717" s="84"/>
      <c r="E717" s="2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54"/>
      <c r="V717" s="54"/>
      <c r="W717" s="54"/>
      <c r="X717" s="54"/>
      <c r="Y717" s="54"/>
      <c r="Z717" s="54"/>
      <c r="AA717" s="54"/>
      <c r="AB717" s="54"/>
      <c r="AC717" s="54"/>
    </row>
    <row r="718" spans="1:29" x14ac:dyDescent="0.2">
      <c r="A718" s="84"/>
      <c r="B718" s="85"/>
      <c r="C718" s="84"/>
      <c r="D718" s="84"/>
      <c r="E718" s="2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54"/>
      <c r="V718" s="54"/>
      <c r="W718" s="54"/>
      <c r="X718" s="54"/>
      <c r="Y718" s="54"/>
      <c r="Z718" s="54"/>
      <c r="AA718" s="54"/>
      <c r="AB718" s="54"/>
      <c r="AC718" s="54"/>
    </row>
    <row r="719" spans="1:29" x14ac:dyDescent="0.2">
      <c r="A719" s="84"/>
      <c r="B719" s="85"/>
      <c r="C719" s="84"/>
      <c r="D719" s="84"/>
      <c r="E719" s="2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54"/>
      <c r="V719" s="54"/>
      <c r="W719" s="54"/>
      <c r="X719" s="54"/>
      <c r="Y719" s="54"/>
      <c r="Z719" s="54"/>
      <c r="AA719" s="54"/>
      <c r="AB719" s="54"/>
      <c r="AC719" s="54"/>
    </row>
    <row r="720" spans="1:29" x14ac:dyDescent="0.2">
      <c r="A720" s="84"/>
      <c r="B720" s="85"/>
      <c r="C720" s="84"/>
      <c r="D720" s="84"/>
      <c r="E720" s="2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54"/>
      <c r="V720" s="54"/>
      <c r="W720" s="54"/>
      <c r="X720" s="54"/>
      <c r="Y720" s="54"/>
      <c r="Z720" s="54"/>
      <c r="AA720" s="54"/>
      <c r="AB720" s="54"/>
      <c r="AC720" s="54"/>
    </row>
    <row r="721" spans="1:29" x14ac:dyDescent="0.2">
      <c r="A721" s="84"/>
      <c r="B721" s="85"/>
      <c r="C721" s="84"/>
      <c r="D721" s="84"/>
      <c r="E721" s="2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54"/>
      <c r="V721" s="54"/>
      <c r="W721" s="54"/>
      <c r="X721" s="54"/>
      <c r="Y721" s="54"/>
      <c r="Z721" s="54"/>
      <c r="AA721" s="54"/>
      <c r="AB721" s="54"/>
      <c r="AC721" s="54"/>
    </row>
    <row r="722" spans="1:29" x14ac:dyDescent="0.2">
      <c r="A722" s="84"/>
      <c r="B722" s="85"/>
      <c r="C722" s="84"/>
      <c r="D722" s="84"/>
      <c r="E722" s="2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54"/>
      <c r="V722" s="54"/>
      <c r="W722" s="54"/>
      <c r="X722" s="54"/>
      <c r="Y722" s="54"/>
      <c r="Z722" s="54"/>
      <c r="AA722" s="54"/>
      <c r="AB722" s="54"/>
      <c r="AC722" s="54"/>
    </row>
    <row r="723" spans="1:29" x14ac:dyDescent="0.2">
      <c r="A723" s="84"/>
      <c r="B723" s="85"/>
      <c r="C723" s="84"/>
      <c r="D723" s="84"/>
      <c r="E723" s="2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54"/>
      <c r="V723" s="54"/>
      <c r="W723" s="54"/>
      <c r="X723" s="54"/>
      <c r="Y723" s="54"/>
      <c r="Z723" s="54"/>
      <c r="AA723" s="54"/>
      <c r="AB723" s="54"/>
      <c r="AC723" s="54"/>
    </row>
    <row r="724" spans="1:29" x14ac:dyDescent="0.2">
      <c r="A724" s="84"/>
      <c r="B724" s="85"/>
      <c r="C724" s="84"/>
      <c r="D724" s="84"/>
      <c r="E724" s="2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54"/>
      <c r="V724" s="54"/>
      <c r="W724" s="54"/>
      <c r="X724" s="54"/>
      <c r="Y724" s="54"/>
      <c r="Z724" s="54"/>
      <c r="AA724" s="54"/>
      <c r="AB724" s="54"/>
      <c r="AC724" s="54"/>
    </row>
    <row r="725" spans="1:29" x14ac:dyDescent="0.2">
      <c r="A725" s="84"/>
      <c r="B725" s="85"/>
      <c r="C725" s="84"/>
      <c r="D725" s="84"/>
      <c r="E725" s="2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54"/>
      <c r="V725" s="54"/>
      <c r="W725" s="54"/>
      <c r="X725" s="54"/>
      <c r="Y725" s="54"/>
      <c r="Z725" s="54"/>
      <c r="AA725" s="54"/>
      <c r="AB725" s="54"/>
      <c r="AC725" s="54"/>
    </row>
    <row r="726" spans="1:29" x14ac:dyDescent="0.2">
      <c r="A726" s="84"/>
      <c r="B726" s="85"/>
      <c r="C726" s="84"/>
      <c r="D726" s="84"/>
      <c r="E726" s="2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54"/>
      <c r="V726" s="54"/>
      <c r="W726" s="54"/>
      <c r="X726" s="54"/>
      <c r="Y726" s="54"/>
      <c r="Z726" s="54"/>
      <c r="AA726" s="54"/>
      <c r="AB726" s="54"/>
      <c r="AC726" s="54"/>
    </row>
    <row r="727" spans="1:29" x14ac:dyDescent="0.2">
      <c r="A727" s="84"/>
      <c r="B727" s="85"/>
      <c r="C727" s="84"/>
      <c r="D727" s="84"/>
      <c r="E727" s="2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54"/>
      <c r="V727" s="54"/>
      <c r="W727" s="54"/>
      <c r="X727" s="54"/>
      <c r="Y727" s="54"/>
      <c r="Z727" s="54"/>
      <c r="AA727" s="54"/>
      <c r="AB727" s="54"/>
      <c r="AC727" s="54"/>
    </row>
    <row r="728" spans="1:29" x14ac:dyDescent="0.2">
      <c r="A728" s="84"/>
      <c r="B728" s="85"/>
      <c r="C728" s="84"/>
      <c r="D728" s="84"/>
      <c r="E728" s="2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54"/>
      <c r="V728" s="54"/>
      <c r="W728" s="54"/>
      <c r="X728" s="54"/>
      <c r="Y728" s="54"/>
      <c r="Z728" s="54"/>
      <c r="AA728" s="54"/>
      <c r="AB728" s="54"/>
      <c r="AC728" s="54"/>
    </row>
    <row r="729" spans="1:29" x14ac:dyDescent="0.2">
      <c r="A729" s="84"/>
      <c r="B729" s="85"/>
      <c r="C729" s="84"/>
      <c r="D729" s="84"/>
      <c r="E729" s="2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54"/>
      <c r="V729" s="54"/>
      <c r="W729" s="54"/>
      <c r="X729" s="54"/>
      <c r="Y729" s="54"/>
      <c r="Z729" s="54"/>
      <c r="AA729" s="54"/>
      <c r="AB729" s="54"/>
      <c r="AC729" s="54"/>
    </row>
    <row r="730" spans="1:29" x14ac:dyDescent="0.2">
      <c r="A730" s="84"/>
      <c r="B730" s="85"/>
      <c r="C730" s="84"/>
      <c r="D730" s="84"/>
      <c r="E730" s="2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54"/>
      <c r="V730" s="54"/>
      <c r="W730" s="54"/>
      <c r="X730" s="54"/>
      <c r="Y730" s="54"/>
      <c r="Z730" s="54"/>
      <c r="AA730" s="54"/>
      <c r="AB730" s="54"/>
      <c r="AC730" s="54"/>
    </row>
    <row r="731" spans="1:29" x14ac:dyDescent="0.2">
      <c r="A731" s="84"/>
      <c r="B731" s="85"/>
      <c r="C731" s="84"/>
      <c r="D731" s="84"/>
      <c r="E731" s="2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54"/>
      <c r="V731" s="54"/>
      <c r="W731" s="54"/>
      <c r="X731" s="54"/>
      <c r="Y731" s="54"/>
      <c r="Z731" s="54"/>
      <c r="AA731" s="54"/>
      <c r="AB731" s="54"/>
      <c r="AC731" s="54"/>
    </row>
    <row r="732" spans="1:29" x14ac:dyDescent="0.2">
      <c r="A732" s="84"/>
      <c r="B732" s="85"/>
      <c r="C732" s="84"/>
      <c r="D732" s="84"/>
      <c r="E732" s="2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54"/>
      <c r="V732" s="54"/>
      <c r="W732" s="54"/>
      <c r="X732" s="54"/>
      <c r="Y732" s="54"/>
      <c r="Z732" s="54"/>
      <c r="AA732" s="54"/>
      <c r="AB732" s="54"/>
      <c r="AC732" s="54"/>
    </row>
    <row r="733" spans="1:29" x14ac:dyDescent="0.2">
      <c r="A733" s="84"/>
      <c r="B733" s="85"/>
      <c r="C733" s="84"/>
      <c r="D733" s="84"/>
      <c r="E733" s="2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54"/>
      <c r="V733" s="54"/>
      <c r="W733" s="54"/>
      <c r="X733" s="54"/>
      <c r="Y733" s="54"/>
      <c r="Z733" s="54"/>
      <c r="AA733" s="54"/>
      <c r="AB733" s="54"/>
      <c r="AC733" s="54"/>
    </row>
    <row r="734" spans="1:29" x14ac:dyDescent="0.2">
      <c r="A734" s="84"/>
      <c r="B734" s="85"/>
      <c r="C734" s="84"/>
      <c r="D734" s="84"/>
      <c r="E734" s="2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54"/>
      <c r="V734" s="54"/>
      <c r="W734" s="54"/>
      <c r="X734" s="54"/>
      <c r="Y734" s="54"/>
      <c r="Z734" s="54"/>
      <c r="AA734" s="54"/>
      <c r="AB734" s="54"/>
      <c r="AC734" s="54"/>
    </row>
    <row r="735" spans="1:29" x14ac:dyDescent="0.2">
      <c r="A735" s="84"/>
      <c r="B735" s="85"/>
      <c r="C735" s="84"/>
      <c r="D735" s="84"/>
      <c r="E735" s="2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54"/>
      <c r="V735" s="54"/>
      <c r="W735" s="54"/>
      <c r="X735" s="54"/>
      <c r="Y735" s="54"/>
      <c r="Z735" s="54"/>
      <c r="AA735" s="54"/>
      <c r="AB735" s="54"/>
      <c r="AC735" s="54"/>
    </row>
    <row r="736" spans="1:29" x14ac:dyDescent="0.2">
      <c r="A736" s="84"/>
      <c r="B736" s="85"/>
      <c r="C736" s="84"/>
      <c r="D736" s="84"/>
      <c r="E736" s="2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54"/>
      <c r="V736" s="54"/>
      <c r="W736" s="54"/>
      <c r="X736" s="54"/>
      <c r="Y736" s="54"/>
      <c r="Z736" s="54"/>
      <c r="AA736" s="54"/>
      <c r="AB736" s="54"/>
      <c r="AC736" s="54"/>
    </row>
    <row r="737" spans="1:29" x14ac:dyDescent="0.2">
      <c r="A737" s="84"/>
      <c r="B737" s="85"/>
      <c r="C737" s="84"/>
      <c r="D737" s="84"/>
      <c r="E737" s="2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54"/>
      <c r="V737" s="54"/>
      <c r="W737" s="54"/>
      <c r="X737" s="54"/>
      <c r="Y737" s="54"/>
      <c r="Z737" s="54"/>
      <c r="AA737" s="54"/>
      <c r="AB737" s="54"/>
      <c r="AC737" s="54"/>
    </row>
    <row r="738" spans="1:29" x14ac:dyDescent="0.2">
      <c r="A738" s="84"/>
      <c r="B738" s="85"/>
      <c r="C738" s="84"/>
      <c r="D738" s="84"/>
      <c r="E738" s="2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54"/>
      <c r="V738" s="54"/>
      <c r="W738" s="54"/>
      <c r="X738" s="54"/>
      <c r="Y738" s="54"/>
      <c r="Z738" s="54"/>
      <c r="AA738" s="54"/>
      <c r="AB738" s="54"/>
      <c r="AC738" s="54"/>
    </row>
    <row r="739" spans="1:29" x14ac:dyDescent="0.2">
      <c r="A739" s="84"/>
      <c r="B739" s="85"/>
      <c r="C739" s="84"/>
      <c r="D739" s="84"/>
      <c r="E739" s="2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54"/>
      <c r="V739" s="54"/>
      <c r="W739" s="54"/>
      <c r="X739" s="54"/>
      <c r="Y739" s="54"/>
      <c r="Z739" s="54"/>
      <c r="AA739" s="54"/>
      <c r="AB739" s="54"/>
      <c r="AC739" s="54"/>
    </row>
    <row r="740" spans="1:29" x14ac:dyDescent="0.2">
      <c r="A740" s="84"/>
      <c r="B740" s="85"/>
      <c r="C740" s="84"/>
      <c r="D740" s="84"/>
      <c r="E740" s="2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54"/>
      <c r="V740" s="54"/>
      <c r="W740" s="54"/>
      <c r="X740" s="54"/>
      <c r="Y740" s="54"/>
      <c r="Z740" s="54"/>
      <c r="AA740" s="54"/>
      <c r="AB740" s="54"/>
      <c r="AC740" s="54"/>
    </row>
    <row r="741" spans="1:29" x14ac:dyDescent="0.2">
      <c r="A741" s="84"/>
      <c r="B741" s="85"/>
      <c r="C741" s="84"/>
      <c r="D741" s="84"/>
      <c r="E741" s="2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54"/>
      <c r="V741" s="54"/>
      <c r="W741" s="54"/>
      <c r="X741" s="54"/>
      <c r="Y741" s="54"/>
      <c r="Z741" s="54"/>
      <c r="AA741" s="54"/>
      <c r="AB741" s="54"/>
      <c r="AC741" s="54"/>
    </row>
    <row r="742" spans="1:29" x14ac:dyDescent="0.2">
      <c r="A742" s="84"/>
      <c r="B742" s="85"/>
      <c r="C742" s="84"/>
      <c r="D742" s="84"/>
      <c r="E742" s="2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54"/>
      <c r="V742" s="54"/>
      <c r="W742" s="54"/>
      <c r="X742" s="54"/>
      <c r="Y742" s="54"/>
      <c r="Z742" s="54"/>
      <c r="AA742" s="54"/>
      <c r="AB742" s="54"/>
      <c r="AC742" s="54"/>
    </row>
    <row r="743" spans="1:29" x14ac:dyDescent="0.2">
      <c r="A743" s="84"/>
      <c r="B743" s="85"/>
      <c r="C743" s="84"/>
      <c r="D743" s="84"/>
      <c r="E743" s="2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54"/>
      <c r="V743" s="54"/>
      <c r="W743" s="54"/>
      <c r="X743" s="54"/>
      <c r="Y743" s="54"/>
      <c r="Z743" s="54"/>
      <c r="AA743" s="54"/>
      <c r="AB743" s="54"/>
      <c r="AC743" s="54"/>
    </row>
    <row r="744" spans="1:29" x14ac:dyDescent="0.2">
      <c r="A744" s="84"/>
      <c r="B744" s="85"/>
      <c r="C744" s="84"/>
      <c r="D744" s="84"/>
      <c r="E744" s="2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54"/>
      <c r="V744" s="54"/>
      <c r="W744" s="54"/>
      <c r="X744" s="54"/>
      <c r="Y744" s="54"/>
      <c r="Z744" s="54"/>
      <c r="AA744" s="54"/>
      <c r="AB744" s="54"/>
      <c r="AC744" s="54"/>
    </row>
    <row r="745" spans="1:29" x14ac:dyDescent="0.2">
      <c r="A745" s="84"/>
      <c r="B745" s="85"/>
      <c r="C745" s="84"/>
      <c r="D745" s="84"/>
      <c r="E745" s="2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54"/>
      <c r="V745" s="54"/>
      <c r="W745" s="54"/>
      <c r="X745" s="54"/>
      <c r="Y745" s="54"/>
      <c r="Z745" s="54"/>
      <c r="AA745" s="54"/>
      <c r="AB745" s="54"/>
      <c r="AC745" s="54"/>
    </row>
    <row r="746" spans="1:29" x14ac:dyDescent="0.2">
      <c r="A746" s="84"/>
      <c r="B746" s="85"/>
      <c r="C746" s="84"/>
      <c r="D746" s="84"/>
      <c r="E746" s="2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54"/>
      <c r="V746" s="54"/>
      <c r="W746" s="54"/>
      <c r="X746" s="54"/>
      <c r="Y746" s="54"/>
      <c r="Z746" s="54"/>
      <c r="AA746" s="54"/>
      <c r="AB746" s="54"/>
      <c r="AC746" s="54"/>
    </row>
    <row r="747" spans="1:29" x14ac:dyDescent="0.2">
      <c r="A747" s="84"/>
      <c r="B747" s="85"/>
      <c r="C747" s="84"/>
      <c r="D747" s="84"/>
      <c r="E747" s="2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54"/>
      <c r="V747" s="54"/>
      <c r="W747" s="54"/>
      <c r="X747" s="54"/>
      <c r="Y747" s="54"/>
      <c r="Z747" s="54"/>
      <c r="AA747" s="54"/>
      <c r="AB747" s="54"/>
      <c r="AC747" s="54"/>
    </row>
    <row r="748" spans="1:29" x14ac:dyDescent="0.2">
      <c r="A748" s="84"/>
      <c r="B748" s="85"/>
      <c r="C748" s="84"/>
      <c r="D748" s="84"/>
      <c r="E748" s="2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54"/>
      <c r="V748" s="54"/>
      <c r="W748" s="54"/>
      <c r="X748" s="54"/>
      <c r="Y748" s="54"/>
      <c r="Z748" s="54"/>
      <c r="AA748" s="54"/>
      <c r="AB748" s="54"/>
      <c r="AC748" s="54"/>
    </row>
    <row r="749" spans="1:29" x14ac:dyDescent="0.2">
      <c r="A749" s="84"/>
      <c r="B749" s="85"/>
      <c r="C749" s="84"/>
      <c r="D749" s="84"/>
      <c r="E749" s="2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54"/>
      <c r="V749" s="54"/>
      <c r="W749" s="54"/>
      <c r="X749" s="54"/>
      <c r="Y749" s="54"/>
      <c r="Z749" s="54"/>
      <c r="AA749" s="54"/>
      <c r="AB749" s="54"/>
      <c r="AC749" s="54"/>
    </row>
    <row r="750" spans="1:29" x14ac:dyDescent="0.2">
      <c r="A750" s="84"/>
      <c r="B750" s="85"/>
      <c r="C750" s="84"/>
      <c r="D750" s="84"/>
      <c r="E750" s="2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54"/>
      <c r="V750" s="54"/>
      <c r="W750" s="54"/>
      <c r="X750" s="54"/>
      <c r="Y750" s="54"/>
      <c r="Z750" s="54"/>
      <c r="AA750" s="54"/>
      <c r="AB750" s="54"/>
      <c r="AC750" s="54"/>
    </row>
    <row r="751" spans="1:29" x14ac:dyDescent="0.2">
      <c r="A751" s="84"/>
      <c r="B751" s="85"/>
      <c r="C751" s="84"/>
      <c r="D751" s="84"/>
      <c r="E751" s="2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54"/>
      <c r="V751" s="54"/>
      <c r="W751" s="54"/>
      <c r="X751" s="54"/>
      <c r="Y751" s="54"/>
      <c r="Z751" s="54"/>
      <c r="AA751" s="54"/>
      <c r="AB751" s="54"/>
      <c r="AC751" s="54"/>
    </row>
    <row r="752" spans="1:29" x14ac:dyDescent="0.2">
      <c r="A752" s="84"/>
      <c r="B752" s="85"/>
      <c r="C752" s="84"/>
      <c r="D752" s="84"/>
      <c r="E752" s="2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54"/>
      <c r="V752" s="54"/>
      <c r="W752" s="54"/>
      <c r="X752" s="54"/>
      <c r="Y752" s="54"/>
      <c r="Z752" s="54"/>
      <c r="AA752" s="54"/>
      <c r="AB752" s="54"/>
      <c r="AC752" s="54"/>
    </row>
    <row r="753" spans="1:29" x14ac:dyDescent="0.2">
      <c r="A753" s="84"/>
      <c r="B753" s="85"/>
      <c r="C753" s="84"/>
      <c r="D753" s="84"/>
      <c r="E753" s="2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54"/>
      <c r="V753" s="54"/>
      <c r="W753" s="54"/>
      <c r="X753" s="54"/>
      <c r="Y753" s="54"/>
      <c r="Z753" s="54"/>
      <c r="AA753" s="54"/>
      <c r="AB753" s="54"/>
      <c r="AC753" s="54"/>
    </row>
    <row r="754" spans="1:29" x14ac:dyDescent="0.2">
      <c r="A754" s="84"/>
      <c r="B754" s="85"/>
      <c r="C754" s="84"/>
      <c r="D754" s="84"/>
      <c r="E754" s="2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54"/>
      <c r="V754" s="54"/>
      <c r="W754" s="54"/>
      <c r="X754" s="54"/>
      <c r="Y754" s="54"/>
      <c r="Z754" s="54"/>
      <c r="AA754" s="54"/>
      <c r="AB754" s="54"/>
      <c r="AC754" s="54"/>
    </row>
    <row r="755" spans="1:29" x14ac:dyDescent="0.2">
      <c r="A755" s="84"/>
      <c r="B755" s="85"/>
      <c r="C755" s="84"/>
      <c r="D755" s="84"/>
      <c r="E755" s="2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54"/>
      <c r="V755" s="54"/>
      <c r="W755" s="54"/>
      <c r="X755" s="54"/>
      <c r="Y755" s="54"/>
      <c r="Z755" s="54"/>
      <c r="AA755" s="54"/>
      <c r="AB755" s="54"/>
      <c r="AC755" s="54"/>
    </row>
    <row r="756" spans="1:29" x14ac:dyDescent="0.2">
      <c r="A756" s="84"/>
      <c r="B756" s="85"/>
      <c r="C756" s="84"/>
      <c r="D756" s="84"/>
      <c r="E756" s="2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54"/>
      <c r="V756" s="54"/>
      <c r="W756" s="54"/>
      <c r="X756" s="54"/>
      <c r="Y756" s="54"/>
      <c r="Z756" s="54"/>
      <c r="AA756" s="54"/>
      <c r="AB756" s="54"/>
      <c r="AC756" s="54"/>
    </row>
    <row r="757" spans="1:29" x14ac:dyDescent="0.2">
      <c r="A757" s="84"/>
      <c r="B757" s="85"/>
      <c r="C757" s="84"/>
      <c r="D757" s="84"/>
      <c r="E757" s="2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54"/>
      <c r="V757" s="54"/>
      <c r="W757" s="54"/>
      <c r="X757" s="54"/>
      <c r="Y757" s="54"/>
      <c r="Z757" s="54"/>
      <c r="AA757" s="54"/>
      <c r="AB757" s="54"/>
      <c r="AC757" s="54"/>
    </row>
    <row r="758" spans="1:29" x14ac:dyDescent="0.2">
      <c r="A758" s="84"/>
      <c r="B758" s="85"/>
      <c r="C758" s="84"/>
      <c r="D758" s="84"/>
      <c r="E758" s="2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54"/>
      <c r="V758" s="54"/>
      <c r="W758" s="54"/>
      <c r="X758" s="54"/>
      <c r="Y758" s="54"/>
      <c r="Z758" s="54"/>
      <c r="AA758" s="54"/>
      <c r="AB758" s="54"/>
      <c r="AC758" s="54"/>
    </row>
    <row r="759" spans="1:29" x14ac:dyDescent="0.2">
      <c r="A759" s="84"/>
      <c r="B759" s="85"/>
      <c r="C759" s="84"/>
      <c r="D759" s="84"/>
      <c r="E759" s="2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54"/>
      <c r="V759" s="54"/>
      <c r="W759" s="54"/>
      <c r="X759" s="54"/>
      <c r="Y759" s="54"/>
      <c r="Z759" s="54"/>
      <c r="AA759" s="54"/>
      <c r="AB759" s="54"/>
      <c r="AC759" s="54"/>
    </row>
    <row r="760" spans="1:29" x14ac:dyDescent="0.2">
      <c r="A760" s="84"/>
      <c r="B760" s="85"/>
      <c r="C760" s="84"/>
      <c r="D760" s="84"/>
      <c r="E760" s="2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54"/>
      <c r="V760" s="54"/>
      <c r="W760" s="54"/>
      <c r="X760" s="54"/>
      <c r="Y760" s="54"/>
      <c r="Z760" s="54"/>
      <c r="AA760" s="54"/>
      <c r="AB760" s="54"/>
      <c r="AC760" s="54"/>
    </row>
    <row r="761" spans="1:29" x14ac:dyDescent="0.2">
      <c r="A761" s="84"/>
      <c r="B761" s="85"/>
      <c r="C761" s="84"/>
      <c r="D761" s="84"/>
      <c r="E761" s="2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54"/>
      <c r="V761" s="54"/>
      <c r="W761" s="54"/>
      <c r="X761" s="54"/>
      <c r="Y761" s="54"/>
      <c r="Z761" s="54"/>
      <c r="AA761" s="54"/>
      <c r="AB761" s="54"/>
      <c r="AC761" s="54"/>
    </row>
    <row r="762" spans="1:29" x14ac:dyDescent="0.2">
      <c r="A762" s="84"/>
      <c r="B762" s="85"/>
      <c r="C762" s="84"/>
      <c r="D762" s="84"/>
      <c r="E762" s="2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54"/>
      <c r="V762" s="54"/>
      <c r="W762" s="54"/>
      <c r="X762" s="54"/>
      <c r="Y762" s="54"/>
      <c r="Z762" s="54"/>
      <c r="AA762" s="54"/>
      <c r="AB762" s="54"/>
      <c r="AC762" s="54"/>
    </row>
    <row r="763" spans="1:29" x14ac:dyDescent="0.2">
      <c r="A763" s="84"/>
      <c r="B763" s="85"/>
      <c r="C763" s="84"/>
      <c r="D763" s="84"/>
      <c r="E763" s="2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54"/>
      <c r="V763" s="54"/>
      <c r="W763" s="54"/>
      <c r="X763" s="54"/>
      <c r="Y763" s="54"/>
      <c r="Z763" s="54"/>
      <c r="AA763" s="54"/>
      <c r="AB763" s="54"/>
      <c r="AC763" s="54"/>
    </row>
    <row r="764" spans="1:29" x14ac:dyDescent="0.2">
      <c r="A764" s="84"/>
      <c r="B764" s="85"/>
      <c r="C764" s="84"/>
      <c r="D764" s="84"/>
      <c r="E764" s="2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54"/>
      <c r="V764" s="54"/>
      <c r="W764" s="54"/>
      <c r="X764" s="54"/>
      <c r="Y764" s="54"/>
      <c r="Z764" s="54"/>
      <c r="AA764" s="54"/>
      <c r="AB764" s="54"/>
      <c r="AC764" s="54"/>
    </row>
    <row r="765" spans="1:29" x14ac:dyDescent="0.2">
      <c r="A765" s="84"/>
      <c r="B765" s="85"/>
      <c r="C765" s="84"/>
      <c r="D765" s="84"/>
      <c r="E765" s="2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54"/>
      <c r="V765" s="54"/>
      <c r="W765" s="54"/>
      <c r="X765" s="54"/>
      <c r="Y765" s="54"/>
      <c r="Z765" s="54"/>
      <c r="AA765" s="54"/>
      <c r="AB765" s="54"/>
      <c r="AC765" s="54"/>
    </row>
    <row r="766" spans="1:29" x14ac:dyDescent="0.2">
      <c r="A766" s="84"/>
      <c r="B766" s="85"/>
      <c r="C766" s="84"/>
      <c r="D766" s="84"/>
      <c r="E766" s="2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54"/>
      <c r="V766" s="54"/>
      <c r="W766" s="54"/>
      <c r="X766" s="54"/>
      <c r="Y766" s="54"/>
      <c r="Z766" s="54"/>
      <c r="AA766" s="54"/>
      <c r="AB766" s="54"/>
      <c r="AC766" s="54"/>
    </row>
    <row r="767" spans="1:29" x14ac:dyDescent="0.2">
      <c r="A767" s="84"/>
      <c r="B767" s="85"/>
      <c r="C767" s="84"/>
      <c r="D767" s="84"/>
      <c r="E767" s="2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54"/>
      <c r="V767" s="54"/>
      <c r="W767" s="54"/>
      <c r="X767" s="54"/>
      <c r="Y767" s="54"/>
      <c r="Z767" s="54"/>
      <c r="AA767" s="54"/>
      <c r="AB767" s="54"/>
      <c r="AC767" s="54"/>
    </row>
    <row r="768" spans="1:29" x14ac:dyDescent="0.2">
      <c r="A768" s="84"/>
      <c r="B768" s="85"/>
      <c r="C768" s="84"/>
      <c r="D768" s="84"/>
      <c r="E768" s="2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54"/>
      <c r="V768" s="54"/>
      <c r="W768" s="54"/>
      <c r="X768" s="54"/>
      <c r="Y768" s="54"/>
      <c r="Z768" s="54"/>
      <c r="AA768" s="54"/>
      <c r="AB768" s="54"/>
      <c r="AC768" s="54"/>
    </row>
    <row r="769" spans="1:29" x14ac:dyDescent="0.2">
      <c r="A769" s="84"/>
      <c r="B769" s="85"/>
      <c r="C769" s="84"/>
      <c r="D769" s="84"/>
      <c r="E769" s="2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54"/>
      <c r="V769" s="54"/>
      <c r="W769" s="54"/>
      <c r="X769" s="54"/>
      <c r="Y769" s="54"/>
      <c r="Z769" s="54"/>
      <c r="AA769" s="54"/>
      <c r="AB769" s="54"/>
      <c r="AC769" s="54"/>
    </row>
    <row r="770" spans="1:29" x14ac:dyDescent="0.2">
      <c r="A770" s="84"/>
      <c r="B770" s="85"/>
      <c r="C770" s="84"/>
      <c r="D770" s="84"/>
      <c r="E770" s="2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54"/>
      <c r="V770" s="54"/>
      <c r="W770" s="54"/>
      <c r="X770" s="54"/>
      <c r="Y770" s="54"/>
      <c r="Z770" s="54"/>
      <c r="AA770" s="54"/>
      <c r="AB770" s="54"/>
      <c r="AC770" s="54"/>
    </row>
    <row r="771" spans="1:29" x14ac:dyDescent="0.2">
      <c r="A771" s="84"/>
      <c r="B771" s="85"/>
      <c r="C771" s="84"/>
      <c r="D771" s="84"/>
      <c r="E771" s="2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54"/>
      <c r="V771" s="54"/>
      <c r="W771" s="54"/>
      <c r="X771" s="54"/>
      <c r="Y771" s="54"/>
      <c r="Z771" s="54"/>
      <c r="AA771" s="54"/>
      <c r="AB771" s="54"/>
      <c r="AC771" s="54"/>
    </row>
    <row r="772" spans="1:29" x14ac:dyDescent="0.2">
      <c r="A772" s="84"/>
      <c r="B772" s="85"/>
      <c r="C772" s="84"/>
      <c r="D772" s="84"/>
      <c r="E772" s="2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54"/>
      <c r="V772" s="54"/>
      <c r="W772" s="54"/>
      <c r="X772" s="54"/>
      <c r="Y772" s="54"/>
      <c r="Z772" s="54"/>
      <c r="AA772" s="54"/>
      <c r="AB772" s="54"/>
      <c r="AC772" s="54"/>
    </row>
    <row r="773" spans="1:29" x14ac:dyDescent="0.2">
      <c r="A773" s="84"/>
      <c r="B773" s="85"/>
      <c r="C773" s="84"/>
      <c r="D773" s="84"/>
      <c r="E773" s="2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54"/>
      <c r="V773" s="54"/>
      <c r="W773" s="54"/>
      <c r="X773" s="54"/>
      <c r="Y773" s="54"/>
      <c r="Z773" s="54"/>
      <c r="AA773" s="54"/>
      <c r="AB773" s="54"/>
      <c r="AC773" s="54"/>
    </row>
    <row r="774" spans="1:29" x14ac:dyDescent="0.2">
      <c r="A774" s="84"/>
      <c r="B774" s="85"/>
      <c r="C774" s="84"/>
      <c r="D774" s="84"/>
      <c r="E774" s="2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54"/>
      <c r="V774" s="54"/>
      <c r="W774" s="54"/>
      <c r="X774" s="54"/>
      <c r="Y774" s="54"/>
      <c r="Z774" s="54"/>
      <c r="AA774" s="54"/>
      <c r="AB774" s="54"/>
      <c r="AC774" s="54"/>
    </row>
    <row r="775" spans="1:29" x14ac:dyDescent="0.2">
      <c r="A775" s="84"/>
      <c r="B775" s="85"/>
      <c r="C775" s="84"/>
      <c r="D775" s="84"/>
      <c r="E775" s="2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54"/>
      <c r="V775" s="54"/>
      <c r="W775" s="54"/>
      <c r="X775" s="54"/>
      <c r="Y775" s="54"/>
      <c r="Z775" s="54"/>
      <c r="AA775" s="54"/>
      <c r="AB775" s="54"/>
      <c r="AC775" s="54"/>
    </row>
    <row r="776" spans="1:29" x14ac:dyDescent="0.2">
      <c r="A776" s="84"/>
      <c r="B776" s="85"/>
      <c r="C776" s="84"/>
      <c r="D776" s="84"/>
      <c r="E776" s="2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54"/>
      <c r="V776" s="54"/>
      <c r="W776" s="54"/>
      <c r="X776" s="54"/>
      <c r="Y776" s="54"/>
      <c r="Z776" s="54"/>
      <c r="AA776" s="54"/>
      <c r="AB776" s="54"/>
      <c r="AC776" s="54"/>
    </row>
    <row r="777" spans="1:29" x14ac:dyDescent="0.2">
      <c r="A777" s="84"/>
      <c r="B777" s="85"/>
      <c r="C777" s="84"/>
      <c r="D777" s="84"/>
      <c r="E777" s="2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54"/>
      <c r="V777" s="54"/>
      <c r="W777" s="54"/>
      <c r="X777" s="54"/>
      <c r="Y777" s="54"/>
      <c r="Z777" s="54"/>
      <c r="AA777" s="54"/>
      <c r="AB777" s="54"/>
      <c r="AC777" s="54"/>
    </row>
    <row r="778" spans="1:29" x14ac:dyDescent="0.2">
      <c r="A778" s="84"/>
      <c r="B778" s="85"/>
      <c r="C778" s="84"/>
      <c r="D778" s="84"/>
      <c r="E778" s="2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54"/>
      <c r="V778" s="54"/>
      <c r="W778" s="54"/>
      <c r="X778" s="54"/>
      <c r="Y778" s="54"/>
      <c r="Z778" s="54"/>
      <c r="AA778" s="54"/>
      <c r="AB778" s="54"/>
      <c r="AC778" s="54"/>
    </row>
    <row r="779" spans="1:29" x14ac:dyDescent="0.2">
      <c r="A779" s="84"/>
      <c r="B779" s="85"/>
      <c r="C779" s="84"/>
      <c r="D779" s="84"/>
      <c r="E779" s="2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54"/>
      <c r="V779" s="54"/>
      <c r="W779" s="54"/>
      <c r="X779" s="54"/>
      <c r="Y779" s="54"/>
      <c r="Z779" s="54"/>
      <c r="AA779" s="54"/>
      <c r="AB779" s="54"/>
      <c r="AC779" s="54"/>
    </row>
    <row r="780" spans="1:29" x14ac:dyDescent="0.2">
      <c r="A780" s="84"/>
      <c r="B780" s="85"/>
      <c r="C780" s="84"/>
      <c r="D780" s="84"/>
      <c r="E780" s="2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54"/>
      <c r="V780" s="54"/>
      <c r="W780" s="54"/>
      <c r="X780" s="54"/>
      <c r="Y780" s="54"/>
      <c r="Z780" s="54"/>
      <c r="AA780" s="54"/>
      <c r="AB780" s="54"/>
      <c r="AC780" s="54"/>
    </row>
    <row r="781" spans="1:29" x14ac:dyDescent="0.2">
      <c r="A781" s="84"/>
      <c r="B781" s="85"/>
      <c r="C781" s="84"/>
      <c r="D781" s="84"/>
      <c r="E781" s="2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54"/>
      <c r="V781" s="54"/>
      <c r="W781" s="54"/>
      <c r="X781" s="54"/>
      <c r="Y781" s="54"/>
      <c r="Z781" s="54"/>
      <c r="AA781" s="54"/>
      <c r="AB781" s="54"/>
      <c r="AC781" s="54"/>
    </row>
    <row r="782" spans="1:29" x14ac:dyDescent="0.2">
      <c r="A782" s="84"/>
      <c r="B782" s="85"/>
      <c r="C782" s="84"/>
      <c r="D782" s="84"/>
      <c r="E782" s="2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54"/>
      <c r="V782" s="54"/>
      <c r="W782" s="54"/>
      <c r="X782" s="54"/>
      <c r="Y782" s="54"/>
      <c r="Z782" s="54"/>
      <c r="AA782" s="54"/>
      <c r="AB782" s="54"/>
      <c r="AC782" s="54"/>
    </row>
    <row r="783" spans="1:29" x14ac:dyDescent="0.2">
      <c r="A783" s="84"/>
      <c r="B783" s="85"/>
      <c r="C783" s="84"/>
      <c r="D783" s="84"/>
      <c r="E783" s="2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54"/>
      <c r="V783" s="54"/>
      <c r="W783" s="54"/>
      <c r="X783" s="54"/>
      <c r="Y783" s="54"/>
      <c r="Z783" s="54"/>
      <c r="AA783" s="54"/>
      <c r="AB783" s="54"/>
      <c r="AC783" s="54"/>
    </row>
    <row r="784" spans="1:29" x14ac:dyDescent="0.2">
      <c r="A784" s="84"/>
      <c r="B784" s="85"/>
      <c r="C784" s="84"/>
      <c r="D784" s="84"/>
      <c r="E784" s="2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54"/>
      <c r="V784" s="54"/>
      <c r="W784" s="54"/>
      <c r="X784" s="54"/>
      <c r="Y784" s="54"/>
      <c r="Z784" s="54"/>
      <c r="AA784" s="54"/>
      <c r="AB784" s="54"/>
      <c r="AC784" s="54"/>
    </row>
    <row r="785" spans="1:29" x14ac:dyDescent="0.2">
      <c r="A785" s="84"/>
      <c r="B785" s="85"/>
      <c r="C785" s="84"/>
      <c r="D785" s="84"/>
      <c r="E785" s="2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54"/>
      <c r="V785" s="54"/>
      <c r="W785" s="54"/>
      <c r="X785" s="54"/>
      <c r="Y785" s="54"/>
      <c r="Z785" s="54"/>
      <c r="AA785" s="54"/>
      <c r="AB785" s="54"/>
      <c r="AC785" s="54"/>
    </row>
    <row r="786" spans="1:29" x14ac:dyDescent="0.2">
      <c r="A786" s="84"/>
      <c r="B786" s="85"/>
      <c r="C786" s="84"/>
      <c r="D786" s="84"/>
      <c r="E786" s="2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54"/>
      <c r="V786" s="54"/>
      <c r="W786" s="54"/>
      <c r="X786" s="54"/>
      <c r="Y786" s="54"/>
      <c r="Z786" s="54"/>
      <c r="AA786" s="54"/>
      <c r="AB786" s="54"/>
      <c r="AC786" s="54"/>
    </row>
    <row r="787" spans="1:29" x14ac:dyDescent="0.2">
      <c r="A787" s="84"/>
      <c r="B787" s="85"/>
      <c r="C787" s="84"/>
      <c r="D787" s="84"/>
      <c r="E787" s="2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54"/>
      <c r="V787" s="54"/>
      <c r="W787" s="54"/>
      <c r="X787" s="54"/>
      <c r="Y787" s="54"/>
      <c r="Z787" s="54"/>
      <c r="AA787" s="54"/>
      <c r="AB787" s="54"/>
      <c r="AC787" s="54"/>
    </row>
    <row r="788" spans="1:29" x14ac:dyDescent="0.2">
      <c r="A788" s="84"/>
      <c r="B788" s="85"/>
      <c r="C788" s="84"/>
      <c r="D788" s="84"/>
      <c r="E788" s="2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54"/>
      <c r="V788" s="54"/>
      <c r="W788" s="54"/>
      <c r="X788" s="54"/>
      <c r="Y788" s="54"/>
      <c r="Z788" s="54"/>
      <c r="AA788" s="54"/>
      <c r="AB788" s="54"/>
      <c r="AC788" s="54"/>
    </row>
    <row r="789" spans="1:29" x14ac:dyDescent="0.2">
      <c r="A789" s="84"/>
      <c r="B789" s="85"/>
      <c r="C789" s="84"/>
      <c r="D789" s="84"/>
      <c r="E789" s="2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54"/>
      <c r="V789" s="54"/>
      <c r="W789" s="54"/>
      <c r="X789" s="54"/>
      <c r="Y789" s="54"/>
      <c r="Z789" s="54"/>
      <c r="AA789" s="54"/>
      <c r="AB789" s="54"/>
      <c r="AC789" s="54"/>
    </row>
    <row r="790" spans="1:29" x14ac:dyDescent="0.2">
      <c r="A790" s="84"/>
      <c r="B790" s="85"/>
      <c r="C790" s="84"/>
      <c r="D790" s="84"/>
      <c r="E790" s="2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54"/>
      <c r="V790" s="54"/>
      <c r="W790" s="54"/>
      <c r="X790" s="54"/>
      <c r="Y790" s="54"/>
      <c r="Z790" s="54"/>
      <c r="AA790" s="54"/>
      <c r="AB790" s="54"/>
      <c r="AC790" s="54"/>
    </row>
    <row r="791" spans="1:29" x14ac:dyDescent="0.2">
      <c r="A791" s="84"/>
      <c r="B791" s="85"/>
      <c r="C791" s="84"/>
      <c r="D791" s="84"/>
      <c r="E791" s="2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54"/>
      <c r="V791" s="54"/>
      <c r="W791" s="54"/>
      <c r="X791" s="54"/>
      <c r="Y791" s="54"/>
      <c r="Z791" s="54"/>
      <c r="AA791" s="54"/>
      <c r="AB791" s="54"/>
      <c r="AC791" s="54"/>
    </row>
    <row r="792" spans="1:29" x14ac:dyDescent="0.2">
      <c r="A792" s="84"/>
      <c r="B792" s="85"/>
      <c r="C792" s="84"/>
      <c r="D792" s="84"/>
      <c r="E792" s="2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54"/>
      <c r="V792" s="54"/>
      <c r="W792" s="54"/>
      <c r="X792" s="54"/>
      <c r="Y792" s="54"/>
      <c r="Z792" s="54"/>
      <c r="AA792" s="54"/>
      <c r="AB792" s="54"/>
      <c r="AC792" s="54"/>
    </row>
    <row r="793" spans="1:29" x14ac:dyDescent="0.2">
      <c r="A793" s="84"/>
      <c r="B793" s="85"/>
      <c r="C793" s="84"/>
      <c r="D793" s="84"/>
      <c r="E793" s="2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54"/>
      <c r="V793" s="54"/>
      <c r="W793" s="54"/>
      <c r="X793" s="54"/>
      <c r="Y793" s="54"/>
      <c r="Z793" s="54"/>
      <c r="AA793" s="54"/>
      <c r="AB793" s="54"/>
      <c r="AC793" s="54"/>
    </row>
    <row r="794" spans="1:29" x14ac:dyDescent="0.2">
      <c r="A794" s="84"/>
      <c r="B794" s="85"/>
      <c r="C794" s="84"/>
      <c r="D794" s="84"/>
      <c r="E794" s="2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54"/>
      <c r="V794" s="54"/>
      <c r="W794" s="54"/>
      <c r="X794" s="54"/>
      <c r="Y794" s="54"/>
      <c r="Z794" s="54"/>
      <c r="AA794" s="54"/>
      <c r="AB794" s="54"/>
      <c r="AC794" s="54"/>
    </row>
    <row r="795" spans="1:29" x14ac:dyDescent="0.2">
      <c r="A795" s="84"/>
      <c r="B795" s="85"/>
      <c r="C795" s="84"/>
      <c r="D795" s="84"/>
      <c r="E795" s="2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54"/>
      <c r="V795" s="54"/>
      <c r="W795" s="54"/>
      <c r="X795" s="54"/>
      <c r="Y795" s="54"/>
      <c r="Z795" s="54"/>
      <c r="AA795" s="54"/>
      <c r="AB795" s="54"/>
      <c r="AC795" s="54"/>
    </row>
    <row r="796" spans="1:29" x14ac:dyDescent="0.2">
      <c r="A796" s="84"/>
      <c r="B796" s="85"/>
      <c r="C796" s="84"/>
      <c r="D796" s="84"/>
      <c r="E796" s="2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54"/>
      <c r="V796" s="54"/>
      <c r="W796" s="54"/>
      <c r="X796" s="54"/>
      <c r="Y796" s="54"/>
      <c r="Z796" s="54"/>
      <c r="AA796" s="54"/>
      <c r="AB796" s="54"/>
      <c r="AC796" s="54"/>
    </row>
    <row r="797" spans="1:29" x14ac:dyDescent="0.2">
      <c r="A797" s="84"/>
      <c r="B797" s="85"/>
      <c r="C797" s="84"/>
      <c r="D797" s="84"/>
      <c r="E797" s="2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54"/>
      <c r="V797" s="54"/>
      <c r="W797" s="54"/>
      <c r="X797" s="54"/>
      <c r="Y797" s="54"/>
      <c r="Z797" s="54"/>
      <c r="AA797" s="54"/>
      <c r="AB797" s="54"/>
      <c r="AC797" s="54"/>
    </row>
    <row r="798" spans="1:29" x14ac:dyDescent="0.2">
      <c r="A798" s="84"/>
      <c r="B798" s="85"/>
      <c r="C798" s="84"/>
      <c r="D798" s="84"/>
      <c r="E798" s="2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54"/>
      <c r="V798" s="54"/>
      <c r="W798" s="54"/>
      <c r="X798" s="54"/>
      <c r="Y798" s="54"/>
      <c r="Z798" s="54"/>
      <c r="AA798" s="54"/>
      <c r="AB798" s="54"/>
      <c r="AC798" s="54"/>
    </row>
    <row r="799" spans="1:29" x14ac:dyDescent="0.2">
      <c r="A799" s="84"/>
      <c r="B799" s="85"/>
      <c r="C799" s="84"/>
      <c r="D799" s="84"/>
      <c r="E799" s="2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54"/>
      <c r="V799" s="54"/>
      <c r="W799" s="54"/>
      <c r="X799" s="54"/>
      <c r="Y799" s="54"/>
      <c r="Z799" s="54"/>
      <c r="AA799" s="54"/>
      <c r="AB799" s="54"/>
      <c r="AC799" s="54"/>
    </row>
    <row r="800" spans="1:29" x14ac:dyDescent="0.2">
      <c r="A800" s="84"/>
      <c r="B800" s="85"/>
      <c r="C800" s="84"/>
      <c r="D800" s="84"/>
      <c r="E800" s="2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54"/>
      <c r="V800" s="54"/>
      <c r="W800" s="54"/>
      <c r="X800" s="54"/>
      <c r="Y800" s="54"/>
      <c r="Z800" s="54"/>
      <c r="AA800" s="54"/>
      <c r="AB800" s="54"/>
      <c r="AC800" s="54"/>
    </row>
    <row r="801" spans="1:29" x14ac:dyDescent="0.2">
      <c r="A801" s="84"/>
      <c r="B801" s="85"/>
      <c r="C801" s="84"/>
      <c r="D801" s="84"/>
      <c r="E801" s="2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54"/>
      <c r="V801" s="54"/>
      <c r="W801" s="54"/>
      <c r="X801" s="54"/>
      <c r="Y801" s="54"/>
      <c r="Z801" s="54"/>
      <c r="AA801" s="54"/>
      <c r="AB801" s="54"/>
      <c r="AC801" s="54"/>
    </row>
    <row r="802" spans="1:29" x14ac:dyDescent="0.2">
      <c r="A802" s="84"/>
      <c r="B802" s="85"/>
      <c r="C802" s="84"/>
      <c r="D802" s="84"/>
      <c r="E802" s="2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54"/>
      <c r="V802" s="54"/>
      <c r="W802" s="54"/>
      <c r="X802" s="54"/>
      <c r="Y802" s="54"/>
      <c r="Z802" s="54"/>
      <c r="AA802" s="54"/>
      <c r="AB802" s="54"/>
      <c r="AC802" s="54"/>
    </row>
    <row r="803" spans="1:29" x14ac:dyDescent="0.2">
      <c r="A803" s="84"/>
      <c r="B803" s="85"/>
      <c r="C803" s="84"/>
      <c r="D803" s="84"/>
      <c r="E803" s="2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54"/>
      <c r="V803" s="54"/>
      <c r="W803" s="54"/>
      <c r="X803" s="54"/>
      <c r="Y803" s="54"/>
      <c r="Z803" s="54"/>
      <c r="AA803" s="54"/>
      <c r="AB803" s="54"/>
      <c r="AC803" s="54"/>
    </row>
    <row r="804" spans="1:29" x14ac:dyDescent="0.2">
      <c r="A804" s="84"/>
      <c r="B804" s="85"/>
      <c r="C804" s="84"/>
      <c r="D804" s="84"/>
      <c r="E804" s="2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54"/>
      <c r="V804" s="54"/>
      <c r="W804" s="54"/>
      <c r="X804" s="54"/>
      <c r="Y804" s="54"/>
      <c r="Z804" s="54"/>
      <c r="AA804" s="54"/>
      <c r="AB804" s="54"/>
      <c r="AC804" s="54"/>
    </row>
    <row r="805" spans="1:29" x14ac:dyDescent="0.2">
      <c r="A805" s="84"/>
      <c r="B805" s="85"/>
      <c r="C805" s="84"/>
      <c r="D805" s="84"/>
      <c r="E805" s="2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54"/>
      <c r="V805" s="54"/>
      <c r="W805" s="54"/>
      <c r="X805" s="54"/>
      <c r="Y805" s="54"/>
      <c r="Z805" s="54"/>
      <c r="AA805" s="54"/>
      <c r="AB805" s="54"/>
      <c r="AC805" s="54"/>
    </row>
    <row r="806" spans="1:29" x14ac:dyDescent="0.2">
      <c r="A806" s="84"/>
      <c r="B806" s="85"/>
      <c r="C806" s="84"/>
      <c r="D806" s="84"/>
      <c r="E806" s="2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54"/>
      <c r="V806" s="54"/>
      <c r="W806" s="54"/>
      <c r="X806" s="54"/>
      <c r="Y806" s="54"/>
      <c r="Z806" s="54"/>
      <c r="AA806" s="54"/>
      <c r="AB806" s="54"/>
      <c r="AC806" s="54"/>
    </row>
    <row r="807" spans="1:29" x14ac:dyDescent="0.2">
      <c r="A807" s="84"/>
      <c r="B807" s="85"/>
      <c r="C807" s="84"/>
      <c r="D807" s="84"/>
      <c r="E807" s="2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54"/>
      <c r="V807" s="54"/>
      <c r="W807" s="54"/>
      <c r="X807" s="54"/>
      <c r="Y807" s="54"/>
      <c r="Z807" s="54"/>
      <c r="AA807" s="54"/>
      <c r="AB807" s="54"/>
      <c r="AC807" s="54"/>
    </row>
    <row r="808" spans="1:29" x14ac:dyDescent="0.2">
      <c r="A808" s="84"/>
      <c r="B808" s="85"/>
      <c r="C808" s="84"/>
      <c r="D808" s="84"/>
      <c r="E808" s="2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54"/>
      <c r="V808" s="54"/>
      <c r="W808" s="54"/>
      <c r="X808" s="54"/>
      <c r="Y808" s="54"/>
      <c r="Z808" s="54"/>
      <c r="AA808" s="54"/>
      <c r="AB808" s="54"/>
      <c r="AC808" s="54"/>
    </row>
    <row r="809" spans="1:29" x14ac:dyDescent="0.2">
      <c r="A809" s="84"/>
      <c r="B809" s="85"/>
      <c r="C809" s="84"/>
      <c r="D809" s="84"/>
      <c r="E809" s="2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54"/>
      <c r="V809" s="54"/>
      <c r="W809" s="54"/>
      <c r="X809" s="54"/>
      <c r="Y809" s="54"/>
      <c r="Z809" s="54"/>
      <c r="AA809" s="54"/>
      <c r="AB809" s="54"/>
      <c r="AC809" s="54"/>
    </row>
    <row r="810" spans="1:29" x14ac:dyDescent="0.2">
      <c r="A810" s="84"/>
      <c r="B810" s="85"/>
      <c r="C810" s="84"/>
      <c r="D810" s="84"/>
      <c r="E810" s="2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54"/>
      <c r="V810" s="54"/>
      <c r="W810" s="54"/>
      <c r="X810" s="54"/>
      <c r="Y810" s="54"/>
      <c r="Z810" s="54"/>
      <c r="AA810" s="54"/>
      <c r="AB810" s="54"/>
      <c r="AC810" s="54"/>
    </row>
    <row r="811" spans="1:29" x14ac:dyDescent="0.2">
      <c r="A811" s="84"/>
      <c r="B811" s="85"/>
      <c r="C811" s="84"/>
      <c r="D811" s="84"/>
      <c r="E811" s="2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54"/>
      <c r="V811" s="54"/>
      <c r="W811" s="54"/>
      <c r="X811" s="54"/>
      <c r="Y811" s="54"/>
      <c r="Z811" s="54"/>
      <c r="AA811" s="54"/>
      <c r="AB811" s="54"/>
      <c r="AC811" s="54"/>
    </row>
    <row r="812" spans="1:29" x14ac:dyDescent="0.2">
      <c r="A812" s="84"/>
      <c r="B812" s="85"/>
      <c r="C812" s="84"/>
      <c r="D812" s="84"/>
      <c r="E812" s="2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54"/>
      <c r="V812" s="54"/>
      <c r="W812" s="54"/>
      <c r="X812" s="54"/>
      <c r="Y812" s="54"/>
      <c r="Z812" s="54"/>
      <c r="AA812" s="54"/>
      <c r="AB812" s="54"/>
      <c r="AC812" s="54"/>
    </row>
    <row r="813" spans="1:29" x14ac:dyDescent="0.2">
      <c r="A813" s="84"/>
      <c r="B813" s="85"/>
      <c r="C813" s="84"/>
      <c r="D813" s="84"/>
      <c r="E813" s="2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54"/>
      <c r="V813" s="54"/>
      <c r="W813" s="54"/>
      <c r="X813" s="54"/>
      <c r="Y813" s="54"/>
      <c r="Z813" s="54"/>
      <c r="AA813" s="54"/>
      <c r="AB813" s="54"/>
      <c r="AC813" s="54"/>
    </row>
    <row r="814" spans="1:29" x14ac:dyDescent="0.2">
      <c r="A814" s="84"/>
      <c r="B814" s="85"/>
      <c r="C814" s="84"/>
      <c r="D814" s="84"/>
      <c r="E814" s="2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54"/>
      <c r="V814" s="54"/>
      <c r="W814" s="54"/>
      <c r="X814" s="54"/>
      <c r="Y814" s="54"/>
      <c r="Z814" s="54"/>
      <c r="AA814" s="54"/>
      <c r="AB814" s="54"/>
      <c r="AC814" s="54"/>
    </row>
    <row r="815" spans="1:29" x14ac:dyDescent="0.2">
      <c r="A815" s="84"/>
      <c r="B815" s="85"/>
      <c r="C815" s="84"/>
      <c r="D815" s="84"/>
      <c r="E815" s="2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54"/>
      <c r="V815" s="54"/>
      <c r="W815" s="54"/>
      <c r="X815" s="54"/>
      <c r="Y815" s="54"/>
      <c r="Z815" s="54"/>
      <c r="AA815" s="54"/>
      <c r="AB815" s="54"/>
      <c r="AC815" s="54"/>
    </row>
    <row r="816" spans="1:29" x14ac:dyDescent="0.2">
      <c r="A816" s="84"/>
      <c r="B816" s="85"/>
      <c r="C816" s="84"/>
      <c r="D816" s="84"/>
      <c r="E816" s="2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54"/>
      <c r="V816" s="54"/>
      <c r="W816" s="54"/>
      <c r="X816" s="54"/>
      <c r="Y816" s="54"/>
      <c r="Z816" s="54"/>
      <c r="AA816" s="54"/>
      <c r="AB816" s="54"/>
      <c r="AC816" s="54"/>
    </row>
    <row r="817" spans="1:29" x14ac:dyDescent="0.2">
      <c r="A817" s="84"/>
      <c r="B817" s="85"/>
      <c r="C817" s="84"/>
      <c r="D817" s="84"/>
      <c r="E817" s="2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54"/>
      <c r="V817" s="54"/>
      <c r="W817" s="54"/>
      <c r="X817" s="54"/>
      <c r="Y817" s="54"/>
      <c r="Z817" s="54"/>
      <c r="AA817" s="54"/>
      <c r="AB817" s="54"/>
      <c r="AC817" s="54"/>
    </row>
    <row r="818" spans="1:29" x14ac:dyDescent="0.2">
      <c r="A818" s="84"/>
      <c r="B818" s="85"/>
      <c r="C818" s="84"/>
      <c r="D818" s="84"/>
      <c r="E818" s="2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54"/>
      <c r="V818" s="54"/>
      <c r="W818" s="54"/>
      <c r="X818" s="54"/>
      <c r="Y818" s="54"/>
      <c r="Z818" s="54"/>
      <c r="AA818" s="54"/>
      <c r="AB818" s="54"/>
      <c r="AC818" s="54"/>
    </row>
    <row r="819" spans="1:29" x14ac:dyDescent="0.2">
      <c r="A819" s="84"/>
      <c r="B819" s="85"/>
      <c r="C819" s="84"/>
      <c r="D819" s="84"/>
      <c r="E819" s="2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54"/>
      <c r="V819" s="54"/>
      <c r="W819" s="54"/>
      <c r="X819" s="54"/>
      <c r="Y819" s="54"/>
      <c r="Z819" s="54"/>
      <c r="AA819" s="54"/>
      <c r="AB819" s="54"/>
      <c r="AC819" s="54"/>
    </row>
    <row r="820" spans="1:29" x14ac:dyDescent="0.2">
      <c r="A820" s="84"/>
      <c r="B820" s="85"/>
      <c r="C820" s="84"/>
      <c r="D820" s="84"/>
      <c r="E820" s="2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54"/>
      <c r="V820" s="54"/>
      <c r="W820" s="54"/>
      <c r="X820" s="54"/>
      <c r="Y820" s="54"/>
      <c r="Z820" s="54"/>
      <c r="AA820" s="54"/>
      <c r="AB820" s="54"/>
      <c r="AC820" s="54"/>
    </row>
    <row r="821" spans="1:29" x14ac:dyDescent="0.2">
      <c r="A821" s="84"/>
      <c r="B821" s="85"/>
      <c r="C821" s="84"/>
      <c r="D821" s="84"/>
      <c r="E821" s="2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54"/>
      <c r="V821" s="54"/>
      <c r="W821" s="54"/>
      <c r="X821" s="54"/>
      <c r="Y821" s="54"/>
      <c r="Z821" s="54"/>
      <c r="AA821" s="54"/>
      <c r="AB821" s="54"/>
      <c r="AC821" s="54"/>
    </row>
    <row r="822" spans="1:29" x14ac:dyDescent="0.2">
      <c r="A822" s="84"/>
      <c r="B822" s="85"/>
      <c r="C822" s="84"/>
      <c r="D822" s="84"/>
      <c r="E822" s="2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54"/>
      <c r="V822" s="54"/>
      <c r="W822" s="54"/>
      <c r="X822" s="54"/>
      <c r="Y822" s="54"/>
      <c r="Z822" s="54"/>
      <c r="AA822" s="54"/>
      <c r="AB822" s="54"/>
      <c r="AC822" s="54"/>
    </row>
    <row r="823" spans="1:29" x14ac:dyDescent="0.2">
      <c r="A823" s="84"/>
      <c r="B823" s="85"/>
      <c r="C823" s="84"/>
      <c r="D823" s="84"/>
      <c r="E823" s="2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54"/>
      <c r="V823" s="54"/>
      <c r="W823" s="54"/>
      <c r="X823" s="54"/>
      <c r="Y823" s="54"/>
      <c r="Z823" s="54"/>
      <c r="AA823" s="54"/>
      <c r="AB823" s="54"/>
      <c r="AC823" s="54"/>
    </row>
    <row r="824" spans="1:29" x14ac:dyDescent="0.2">
      <c r="A824" s="84"/>
      <c r="B824" s="85"/>
      <c r="C824" s="84"/>
      <c r="D824" s="84"/>
      <c r="E824" s="2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54"/>
      <c r="V824" s="54"/>
      <c r="W824" s="54"/>
      <c r="X824" s="54"/>
      <c r="Y824" s="54"/>
      <c r="Z824" s="54"/>
      <c r="AA824" s="54"/>
      <c r="AB824" s="54"/>
      <c r="AC824" s="54"/>
    </row>
    <row r="825" spans="1:29" x14ac:dyDescent="0.2">
      <c r="A825" s="84"/>
      <c r="B825" s="85"/>
      <c r="C825" s="84"/>
      <c r="D825" s="84"/>
      <c r="E825" s="2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54"/>
      <c r="V825" s="54"/>
      <c r="W825" s="54"/>
      <c r="X825" s="54"/>
      <c r="Y825" s="54"/>
      <c r="Z825" s="54"/>
      <c r="AA825" s="54"/>
      <c r="AB825" s="54"/>
      <c r="AC825" s="54"/>
    </row>
    <row r="826" spans="1:29" x14ac:dyDescent="0.2">
      <c r="A826" s="84"/>
      <c r="B826" s="85"/>
      <c r="C826" s="84"/>
      <c r="D826" s="84"/>
      <c r="E826" s="2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54"/>
      <c r="V826" s="54"/>
      <c r="W826" s="54"/>
      <c r="X826" s="54"/>
      <c r="Y826" s="54"/>
      <c r="Z826" s="54"/>
      <c r="AA826" s="54"/>
      <c r="AB826" s="54"/>
      <c r="AC826" s="54"/>
    </row>
    <row r="827" spans="1:29" x14ac:dyDescent="0.2">
      <c r="A827" s="84"/>
      <c r="B827" s="85"/>
      <c r="C827" s="84"/>
      <c r="D827" s="84"/>
      <c r="E827" s="2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54"/>
      <c r="V827" s="54"/>
      <c r="W827" s="54"/>
      <c r="X827" s="54"/>
      <c r="Y827" s="54"/>
      <c r="Z827" s="54"/>
      <c r="AA827" s="54"/>
      <c r="AB827" s="54"/>
      <c r="AC827" s="54"/>
    </row>
    <row r="828" spans="1:29" x14ac:dyDescent="0.2">
      <c r="A828" s="84"/>
      <c r="B828" s="85"/>
      <c r="C828" s="84"/>
      <c r="D828" s="84"/>
      <c r="E828" s="2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54"/>
      <c r="V828" s="54"/>
      <c r="W828" s="54"/>
      <c r="X828" s="54"/>
      <c r="Y828" s="54"/>
      <c r="Z828" s="54"/>
      <c r="AA828" s="54"/>
      <c r="AB828" s="54"/>
      <c r="AC828" s="54"/>
    </row>
    <row r="829" spans="1:29" x14ac:dyDescent="0.2">
      <c r="A829" s="84"/>
      <c r="B829" s="85"/>
      <c r="C829" s="84"/>
      <c r="D829" s="84"/>
      <c r="E829" s="2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54"/>
      <c r="V829" s="54"/>
      <c r="W829" s="54"/>
      <c r="X829" s="54"/>
      <c r="Y829" s="54"/>
      <c r="Z829" s="54"/>
      <c r="AA829" s="54"/>
      <c r="AB829" s="54"/>
      <c r="AC829" s="54"/>
    </row>
    <row r="830" spans="1:29" x14ac:dyDescent="0.2">
      <c r="A830" s="84"/>
      <c r="B830" s="85"/>
      <c r="C830" s="84"/>
      <c r="D830" s="84"/>
      <c r="E830" s="2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54"/>
      <c r="V830" s="54"/>
      <c r="W830" s="54"/>
      <c r="X830" s="54"/>
      <c r="Y830" s="54"/>
      <c r="Z830" s="54"/>
      <c r="AA830" s="54"/>
      <c r="AB830" s="54"/>
      <c r="AC830" s="54"/>
    </row>
    <row r="831" spans="1:29" x14ac:dyDescent="0.2">
      <c r="A831" s="84"/>
      <c r="B831" s="85"/>
      <c r="C831" s="84"/>
      <c r="D831" s="84"/>
      <c r="E831" s="2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54"/>
      <c r="V831" s="54"/>
      <c r="W831" s="54"/>
      <c r="X831" s="54"/>
      <c r="Y831" s="54"/>
      <c r="Z831" s="54"/>
      <c r="AA831" s="54"/>
      <c r="AB831" s="54"/>
      <c r="AC831" s="54"/>
    </row>
    <row r="832" spans="1:29" x14ac:dyDescent="0.2">
      <c r="A832" s="84"/>
      <c r="B832" s="85"/>
      <c r="C832" s="84"/>
      <c r="D832" s="84"/>
      <c r="E832" s="2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54"/>
      <c r="V832" s="54"/>
      <c r="W832" s="54"/>
      <c r="X832" s="54"/>
      <c r="Y832" s="54"/>
      <c r="Z832" s="54"/>
      <c r="AA832" s="54"/>
      <c r="AB832" s="54"/>
      <c r="AC832" s="54"/>
    </row>
    <row r="833" spans="1:29" x14ac:dyDescent="0.2">
      <c r="A833" s="84"/>
      <c r="B833" s="85"/>
      <c r="C833" s="84"/>
      <c r="D833" s="84"/>
      <c r="E833" s="2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54"/>
      <c r="V833" s="54"/>
      <c r="W833" s="54"/>
      <c r="X833" s="54"/>
      <c r="Y833" s="54"/>
      <c r="Z833" s="54"/>
      <c r="AA833" s="54"/>
      <c r="AB833" s="54"/>
      <c r="AC833" s="54"/>
    </row>
    <row r="834" spans="1:29" x14ac:dyDescent="0.2">
      <c r="A834" s="84"/>
      <c r="B834" s="85"/>
      <c r="C834" s="84"/>
      <c r="D834" s="84"/>
      <c r="E834" s="2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54"/>
      <c r="V834" s="54"/>
      <c r="W834" s="54"/>
      <c r="X834" s="54"/>
      <c r="Y834" s="54"/>
      <c r="Z834" s="54"/>
      <c r="AA834" s="54"/>
      <c r="AB834" s="54"/>
      <c r="AC834" s="54"/>
    </row>
    <row r="835" spans="1:29" x14ac:dyDescent="0.2">
      <c r="A835" s="84"/>
      <c r="B835" s="85"/>
      <c r="C835" s="84"/>
      <c r="D835" s="84"/>
      <c r="E835" s="2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54"/>
      <c r="V835" s="54"/>
      <c r="W835" s="54"/>
      <c r="X835" s="54"/>
      <c r="Y835" s="54"/>
      <c r="Z835" s="54"/>
      <c r="AA835" s="54"/>
      <c r="AB835" s="54"/>
      <c r="AC835" s="54"/>
    </row>
    <row r="836" spans="1:29" x14ac:dyDescent="0.2">
      <c r="A836" s="84"/>
      <c r="B836" s="85"/>
      <c r="C836" s="84"/>
      <c r="D836" s="84"/>
      <c r="E836" s="2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54"/>
      <c r="V836" s="54"/>
      <c r="W836" s="54"/>
      <c r="X836" s="54"/>
      <c r="Y836" s="54"/>
      <c r="Z836" s="54"/>
      <c r="AA836" s="54"/>
      <c r="AB836" s="54"/>
      <c r="AC836" s="54"/>
    </row>
    <row r="837" spans="1:29" x14ac:dyDescent="0.2">
      <c r="A837" s="84"/>
      <c r="B837" s="85"/>
      <c r="C837" s="84"/>
      <c r="D837" s="84"/>
      <c r="E837" s="2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54"/>
      <c r="V837" s="54"/>
      <c r="W837" s="54"/>
      <c r="X837" s="54"/>
      <c r="Y837" s="54"/>
      <c r="Z837" s="54"/>
      <c r="AA837" s="54"/>
      <c r="AB837" s="54"/>
      <c r="AC837" s="54"/>
    </row>
    <row r="838" spans="1:29" x14ac:dyDescent="0.2">
      <c r="A838" s="84"/>
      <c r="B838" s="85"/>
      <c r="C838" s="84"/>
      <c r="D838" s="84"/>
      <c r="E838" s="2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54"/>
      <c r="V838" s="54"/>
      <c r="W838" s="54"/>
      <c r="X838" s="54"/>
      <c r="Y838" s="54"/>
      <c r="Z838" s="54"/>
      <c r="AA838" s="54"/>
      <c r="AB838" s="54"/>
      <c r="AC838" s="54"/>
    </row>
    <row r="839" spans="1:29" x14ac:dyDescent="0.2">
      <c r="A839" s="84"/>
      <c r="B839" s="85"/>
      <c r="C839" s="84"/>
      <c r="D839" s="84"/>
      <c r="E839" s="2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54"/>
      <c r="V839" s="54"/>
      <c r="W839" s="54"/>
      <c r="X839" s="54"/>
      <c r="Y839" s="54"/>
      <c r="Z839" s="54"/>
      <c r="AA839" s="54"/>
      <c r="AB839" s="54"/>
      <c r="AC839" s="54"/>
    </row>
    <row r="840" spans="1:29" x14ac:dyDescent="0.2">
      <c r="A840" s="84"/>
      <c r="B840" s="85"/>
      <c r="C840" s="84"/>
      <c r="D840" s="84"/>
      <c r="E840" s="2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54"/>
      <c r="V840" s="54"/>
      <c r="W840" s="54"/>
      <c r="X840" s="54"/>
      <c r="Y840" s="54"/>
      <c r="Z840" s="54"/>
      <c r="AA840" s="54"/>
      <c r="AB840" s="54"/>
      <c r="AC840" s="54"/>
    </row>
    <row r="841" spans="1:29" x14ac:dyDescent="0.2">
      <c r="A841" s="84"/>
      <c r="B841" s="85"/>
      <c r="C841" s="84"/>
      <c r="D841" s="84"/>
      <c r="E841" s="2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54"/>
      <c r="V841" s="54"/>
      <c r="W841" s="54"/>
      <c r="X841" s="54"/>
      <c r="Y841" s="54"/>
      <c r="Z841" s="54"/>
      <c r="AA841" s="54"/>
      <c r="AB841" s="54"/>
      <c r="AC841" s="54"/>
    </row>
    <row r="842" spans="1:29" x14ac:dyDescent="0.2">
      <c r="A842" s="84"/>
      <c r="B842" s="85"/>
      <c r="C842" s="84"/>
      <c r="D842" s="84"/>
      <c r="E842" s="2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54"/>
      <c r="V842" s="54"/>
      <c r="W842" s="54"/>
      <c r="X842" s="54"/>
      <c r="Y842" s="54"/>
      <c r="Z842" s="54"/>
      <c r="AA842" s="54"/>
      <c r="AB842" s="54"/>
      <c r="AC842" s="54"/>
    </row>
    <row r="843" spans="1:29" x14ac:dyDescent="0.2">
      <c r="A843" s="84"/>
      <c r="B843" s="85"/>
      <c r="C843" s="84"/>
      <c r="D843" s="84"/>
      <c r="E843" s="2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54"/>
      <c r="V843" s="54"/>
      <c r="W843" s="54"/>
      <c r="X843" s="54"/>
      <c r="Y843" s="54"/>
      <c r="Z843" s="54"/>
      <c r="AA843" s="54"/>
      <c r="AB843" s="54"/>
      <c r="AC843" s="54"/>
    </row>
    <row r="844" spans="1:29" x14ac:dyDescent="0.2">
      <c r="A844" s="84"/>
      <c r="B844" s="85"/>
      <c r="C844" s="84"/>
      <c r="D844" s="84"/>
      <c r="E844" s="2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54"/>
      <c r="V844" s="54"/>
      <c r="W844" s="54"/>
      <c r="X844" s="54"/>
      <c r="Y844" s="54"/>
      <c r="Z844" s="54"/>
      <c r="AA844" s="54"/>
      <c r="AB844" s="54"/>
      <c r="AC844" s="54"/>
    </row>
    <row r="845" spans="1:29" x14ac:dyDescent="0.2">
      <c r="A845" s="84"/>
      <c r="B845" s="85"/>
      <c r="C845" s="84"/>
      <c r="D845" s="84"/>
      <c r="E845" s="2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54"/>
      <c r="V845" s="54"/>
      <c r="W845" s="54"/>
      <c r="X845" s="54"/>
      <c r="Y845" s="54"/>
      <c r="Z845" s="54"/>
      <c r="AA845" s="54"/>
      <c r="AB845" s="54"/>
      <c r="AC845" s="54"/>
    </row>
    <row r="846" spans="1:29" x14ac:dyDescent="0.2">
      <c r="A846" s="84"/>
      <c r="B846" s="85"/>
      <c r="C846" s="84"/>
      <c r="D846" s="84"/>
      <c r="E846" s="2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54"/>
      <c r="V846" s="54"/>
      <c r="W846" s="54"/>
      <c r="X846" s="54"/>
      <c r="Y846" s="54"/>
      <c r="Z846" s="54"/>
      <c r="AA846" s="54"/>
      <c r="AB846" s="54"/>
      <c r="AC846" s="54"/>
    </row>
    <row r="847" spans="1:29" x14ac:dyDescent="0.2">
      <c r="A847" s="84"/>
      <c r="B847" s="85"/>
      <c r="C847" s="84"/>
      <c r="D847" s="84"/>
      <c r="E847" s="2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54"/>
      <c r="V847" s="54"/>
      <c r="W847" s="54"/>
      <c r="X847" s="54"/>
      <c r="Y847" s="54"/>
      <c r="Z847" s="54"/>
      <c r="AA847" s="54"/>
      <c r="AB847" s="54"/>
      <c r="AC847" s="54"/>
    </row>
    <row r="848" spans="1:29" x14ac:dyDescent="0.2">
      <c r="A848" s="84"/>
      <c r="B848" s="85"/>
      <c r="C848" s="84"/>
      <c r="D848" s="84"/>
      <c r="E848" s="2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54"/>
      <c r="V848" s="54"/>
      <c r="W848" s="54"/>
      <c r="X848" s="54"/>
      <c r="Y848" s="54"/>
      <c r="Z848" s="54"/>
      <c r="AA848" s="54"/>
      <c r="AB848" s="54"/>
      <c r="AC848" s="54"/>
    </row>
    <row r="849" spans="1:29" x14ac:dyDescent="0.2">
      <c r="A849" s="84"/>
      <c r="B849" s="85"/>
      <c r="C849" s="84"/>
      <c r="D849" s="84"/>
      <c r="E849" s="2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54"/>
      <c r="V849" s="54"/>
      <c r="W849" s="54"/>
      <c r="X849" s="54"/>
      <c r="Y849" s="54"/>
      <c r="Z849" s="54"/>
      <c r="AA849" s="54"/>
      <c r="AB849" s="54"/>
      <c r="AC849" s="54"/>
    </row>
    <row r="850" spans="1:29" x14ac:dyDescent="0.2">
      <c r="A850" s="84"/>
      <c r="B850" s="85"/>
      <c r="C850" s="84"/>
      <c r="D850" s="84"/>
      <c r="E850" s="2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54"/>
      <c r="V850" s="54"/>
      <c r="W850" s="54"/>
      <c r="X850" s="54"/>
      <c r="Y850" s="54"/>
      <c r="Z850" s="54"/>
      <c r="AA850" s="54"/>
      <c r="AB850" s="54"/>
      <c r="AC850" s="54"/>
    </row>
    <row r="851" spans="1:29" x14ac:dyDescent="0.2">
      <c r="A851" s="84"/>
      <c r="B851" s="85"/>
      <c r="C851" s="84"/>
      <c r="D851" s="84"/>
      <c r="E851" s="2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54"/>
      <c r="V851" s="54"/>
      <c r="W851" s="54"/>
      <c r="X851" s="54"/>
      <c r="Y851" s="54"/>
      <c r="Z851" s="54"/>
      <c r="AA851" s="54"/>
      <c r="AB851" s="54"/>
      <c r="AC851" s="54"/>
    </row>
    <row r="852" spans="1:29" x14ac:dyDescent="0.2">
      <c r="A852" s="84"/>
      <c r="B852" s="85"/>
      <c r="C852" s="84"/>
      <c r="D852" s="84"/>
      <c r="E852" s="2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54"/>
      <c r="V852" s="54"/>
      <c r="W852" s="54"/>
      <c r="X852" s="54"/>
      <c r="Y852" s="54"/>
      <c r="Z852" s="54"/>
      <c r="AA852" s="54"/>
      <c r="AB852" s="54"/>
      <c r="AC852" s="54"/>
    </row>
    <row r="853" spans="1:29" x14ac:dyDescent="0.2">
      <c r="A853" s="84"/>
      <c r="B853" s="85"/>
      <c r="C853" s="84"/>
      <c r="D853" s="84"/>
      <c r="E853" s="2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54"/>
      <c r="V853" s="54"/>
      <c r="W853" s="54"/>
      <c r="X853" s="54"/>
      <c r="Y853" s="54"/>
      <c r="Z853" s="54"/>
      <c r="AA853" s="54"/>
      <c r="AB853" s="54"/>
      <c r="AC853" s="54"/>
    </row>
    <row r="854" spans="1:29" x14ac:dyDescent="0.2">
      <c r="A854" s="84"/>
      <c r="B854" s="85"/>
      <c r="C854" s="84"/>
      <c r="D854" s="84"/>
      <c r="E854" s="2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54"/>
      <c r="V854" s="54"/>
      <c r="W854" s="54"/>
      <c r="X854" s="54"/>
      <c r="Y854" s="54"/>
      <c r="Z854" s="54"/>
      <c r="AA854" s="54"/>
      <c r="AB854" s="54"/>
      <c r="AC854" s="54"/>
    </row>
    <row r="855" spans="1:29" x14ac:dyDescent="0.2">
      <c r="A855" s="84"/>
      <c r="B855" s="85"/>
      <c r="C855" s="84"/>
      <c r="D855" s="84"/>
      <c r="E855" s="2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54"/>
      <c r="V855" s="54"/>
      <c r="W855" s="54"/>
      <c r="X855" s="54"/>
      <c r="Y855" s="54"/>
      <c r="Z855" s="54"/>
      <c r="AA855" s="54"/>
      <c r="AB855" s="54"/>
      <c r="AC855" s="54"/>
    </row>
    <row r="856" spans="1:29" x14ac:dyDescent="0.2">
      <c r="A856" s="84"/>
      <c r="B856" s="85"/>
      <c r="C856" s="84"/>
      <c r="D856" s="84"/>
      <c r="E856" s="2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54"/>
      <c r="V856" s="54"/>
      <c r="W856" s="54"/>
      <c r="X856" s="54"/>
      <c r="Y856" s="54"/>
      <c r="Z856" s="54"/>
      <c r="AA856" s="54"/>
      <c r="AB856" s="54"/>
      <c r="AC856" s="54"/>
    </row>
    <row r="857" spans="1:29" x14ac:dyDescent="0.2">
      <c r="A857" s="84"/>
      <c r="B857" s="85"/>
      <c r="C857" s="84"/>
      <c r="D857" s="84"/>
      <c r="E857" s="2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54"/>
      <c r="V857" s="54"/>
      <c r="W857" s="54"/>
      <c r="X857" s="54"/>
      <c r="Y857" s="54"/>
      <c r="Z857" s="54"/>
      <c r="AA857" s="54"/>
      <c r="AB857" s="54"/>
      <c r="AC857" s="54"/>
    </row>
    <row r="858" spans="1:29" x14ac:dyDescent="0.2">
      <c r="A858" s="84"/>
      <c r="B858" s="85"/>
      <c r="C858" s="84"/>
      <c r="D858" s="84"/>
      <c r="E858" s="2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54"/>
      <c r="V858" s="54"/>
      <c r="W858" s="54"/>
      <c r="X858" s="54"/>
      <c r="Y858" s="54"/>
      <c r="Z858" s="54"/>
      <c r="AA858" s="54"/>
      <c r="AB858" s="54"/>
      <c r="AC858" s="54"/>
    </row>
    <row r="859" spans="1:29" x14ac:dyDescent="0.2">
      <c r="A859" s="84"/>
      <c r="B859" s="85"/>
      <c r="C859" s="84"/>
      <c r="D859" s="84"/>
      <c r="E859" s="2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54"/>
      <c r="V859" s="54"/>
      <c r="W859" s="54"/>
      <c r="X859" s="54"/>
      <c r="Y859" s="54"/>
      <c r="Z859" s="54"/>
      <c r="AA859" s="54"/>
      <c r="AB859" s="54"/>
      <c r="AC859" s="54"/>
    </row>
    <row r="860" spans="1:29" x14ac:dyDescent="0.2">
      <c r="A860" s="84"/>
      <c r="B860" s="85"/>
      <c r="C860" s="84"/>
      <c r="D860" s="84"/>
      <c r="E860" s="2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54"/>
      <c r="V860" s="54"/>
      <c r="W860" s="54"/>
      <c r="X860" s="54"/>
      <c r="Y860" s="54"/>
      <c r="Z860" s="54"/>
      <c r="AA860" s="54"/>
      <c r="AB860" s="54"/>
      <c r="AC860" s="54"/>
    </row>
    <row r="861" spans="1:29" x14ac:dyDescent="0.2">
      <c r="A861" s="84"/>
      <c r="B861" s="85"/>
      <c r="C861" s="84"/>
      <c r="D861" s="84"/>
      <c r="E861" s="2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54"/>
      <c r="V861" s="54"/>
      <c r="W861" s="54"/>
      <c r="X861" s="54"/>
      <c r="Y861" s="54"/>
      <c r="Z861" s="54"/>
      <c r="AA861" s="54"/>
      <c r="AB861" s="54"/>
      <c r="AC861" s="54"/>
    </row>
    <row r="862" spans="1:29" x14ac:dyDescent="0.2">
      <c r="A862" s="84"/>
      <c r="B862" s="85"/>
      <c r="C862" s="84"/>
      <c r="D862" s="84"/>
      <c r="E862" s="2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54"/>
      <c r="V862" s="54"/>
      <c r="W862" s="54"/>
      <c r="X862" s="54"/>
      <c r="Y862" s="54"/>
      <c r="Z862" s="54"/>
      <c r="AA862" s="54"/>
      <c r="AB862" s="54"/>
      <c r="AC862" s="54"/>
    </row>
    <row r="863" spans="1:29" x14ac:dyDescent="0.2">
      <c r="A863" s="84"/>
      <c r="B863" s="85"/>
      <c r="C863" s="84"/>
      <c r="D863" s="84"/>
      <c r="E863" s="2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54"/>
      <c r="V863" s="54"/>
      <c r="W863" s="54"/>
      <c r="X863" s="54"/>
      <c r="Y863" s="54"/>
      <c r="Z863" s="54"/>
      <c r="AA863" s="54"/>
      <c r="AB863" s="54"/>
      <c r="AC863" s="54"/>
    </row>
    <row r="864" spans="1:29" x14ac:dyDescent="0.2">
      <c r="A864" s="84"/>
      <c r="B864" s="85"/>
      <c r="C864" s="84"/>
      <c r="D864" s="84"/>
      <c r="E864" s="2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54"/>
      <c r="V864" s="54"/>
      <c r="W864" s="54"/>
      <c r="X864" s="54"/>
      <c r="Y864" s="54"/>
      <c r="Z864" s="54"/>
      <c r="AA864" s="54"/>
      <c r="AB864" s="54"/>
      <c r="AC864" s="54"/>
    </row>
    <row r="865" spans="1:29" x14ac:dyDescent="0.2">
      <c r="A865" s="84"/>
      <c r="B865" s="85"/>
      <c r="C865" s="84"/>
      <c r="D865" s="84"/>
      <c r="E865" s="2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54"/>
      <c r="V865" s="54"/>
      <c r="W865" s="54"/>
      <c r="X865" s="54"/>
      <c r="Y865" s="54"/>
      <c r="Z865" s="54"/>
      <c r="AA865" s="54"/>
      <c r="AB865" s="54"/>
      <c r="AC865" s="54"/>
    </row>
    <row r="866" spans="1:29" x14ac:dyDescent="0.2">
      <c r="A866" s="84"/>
      <c r="B866" s="85"/>
      <c r="C866" s="84"/>
      <c r="D866" s="84"/>
      <c r="E866" s="2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54"/>
      <c r="V866" s="54"/>
      <c r="W866" s="54"/>
      <c r="X866" s="54"/>
      <c r="Y866" s="54"/>
      <c r="Z866" s="54"/>
      <c r="AA866" s="54"/>
      <c r="AB866" s="54"/>
      <c r="AC866" s="54"/>
    </row>
    <row r="867" spans="1:29" x14ac:dyDescent="0.2">
      <c r="A867" s="84"/>
      <c r="B867" s="85"/>
      <c r="C867" s="84"/>
      <c r="D867" s="84"/>
      <c r="E867" s="2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54"/>
      <c r="V867" s="54"/>
      <c r="W867" s="54"/>
      <c r="X867" s="54"/>
      <c r="Y867" s="54"/>
      <c r="Z867" s="54"/>
      <c r="AA867" s="54"/>
      <c r="AB867" s="54"/>
      <c r="AC867" s="54"/>
    </row>
    <row r="868" spans="1:29" x14ac:dyDescent="0.2">
      <c r="A868" s="84"/>
      <c r="B868" s="85"/>
      <c r="C868" s="84"/>
      <c r="D868" s="84"/>
      <c r="E868" s="2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54"/>
      <c r="V868" s="54"/>
      <c r="W868" s="54"/>
      <c r="X868" s="54"/>
      <c r="Y868" s="54"/>
      <c r="Z868" s="54"/>
      <c r="AA868" s="54"/>
      <c r="AB868" s="54"/>
      <c r="AC868" s="54"/>
    </row>
    <row r="869" spans="1:29" x14ac:dyDescent="0.2">
      <c r="A869" s="84"/>
      <c r="B869" s="85"/>
      <c r="C869" s="84"/>
      <c r="D869" s="84"/>
      <c r="E869" s="2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54"/>
      <c r="V869" s="54"/>
      <c r="W869" s="54"/>
      <c r="X869" s="54"/>
      <c r="Y869" s="54"/>
      <c r="Z869" s="54"/>
      <c r="AA869" s="54"/>
      <c r="AB869" s="54"/>
      <c r="AC869" s="54"/>
    </row>
    <row r="870" spans="1:29" x14ac:dyDescent="0.2">
      <c r="A870" s="84"/>
      <c r="B870" s="85"/>
      <c r="C870" s="84"/>
      <c r="D870" s="84"/>
      <c r="E870" s="2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54"/>
      <c r="V870" s="54"/>
      <c r="W870" s="54"/>
      <c r="X870" s="54"/>
      <c r="Y870" s="54"/>
      <c r="Z870" s="54"/>
      <c r="AA870" s="54"/>
      <c r="AB870" s="54"/>
      <c r="AC870" s="54"/>
    </row>
    <row r="871" spans="1:29" x14ac:dyDescent="0.2">
      <c r="A871" s="84"/>
      <c r="B871" s="85"/>
      <c r="C871" s="84"/>
      <c r="D871" s="84"/>
      <c r="E871" s="2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54"/>
      <c r="V871" s="54"/>
      <c r="W871" s="54"/>
      <c r="X871" s="54"/>
      <c r="Y871" s="54"/>
      <c r="Z871" s="54"/>
      <c r="AA871" s="54"/>
      <c r="AB871" s="54"/>
      <c r="AC871" s="54"/>
    </row>
    <row r="872" spans="1:29" x14ac:dyDescent="0.2">
      <c r="A872" s="84"/>
      <c r="B872" s="85"/>
      <c r="C872" s="84"/>
      <c r="D872" s="84"/>
      <c r="E872" s="2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54"/>
      <c r="V872" s="54"/>
      <c r="W872" s="54"/>
      <c r="X872" s="54"/>
      <c r="Y872" s="54"/>
      <c r="Z872" s="54"/>
      <c r="AA872" s="54"/>
      <c r="AB872" s="54"/>
      <c r="AC872" s="54"/>
    </row>
    <row r="873" spans="1:29" x14ac:dyDescent="0.2">
      <c r="A873" s="84"/>
      <c r="B873" s="85"/>
      <c r="C873" s="84"/>
      <c r="D873" s="84"/>
      <c r="E873" s="2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54"/>
      <c r="V873" s="54"/>
      <c r="W873" s="54"/>
      <c r="X873" s="54"/>
      <c r="Y873" s="54"/>
      <c r="Z873" s="54"/>
      <c r="AA873" s="54"/>
      <c r="AB873" s="54"/>
      <c r="AC873" s="54"/>
    </row>
    <row r="874" spans="1:29" x14ac:dyDescent="0.2">
      <c r="A874" s="84"/>
      <c r="B874" s="85"/>
      <c r="C874" s="84"/>
      <c r="D874" s="84"/>
      <c r="E874" s="2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54"/>
      <c r="V874" s="54"/>
      <c r="W874" s="54"/>
      <c r="X874" s="54"/>
      <c r="Y874" s="54"/>
      <c r="Z874" s="54"/>
      <c r="AA874" s="54"/>
      <c r="AB874" s="54"/>
      <c r="AC874" s="54"/>
    </row>
    <row r="875" spans="1:29" x14ac:dyDescent="0.2">
      <c r="A875" s="84"/>
      <c r="B875" s="85"/>
      <c r="C875" s="84"/>
      <c r="D875" s="84"/>
      <c r="E875" s="2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54"/>
      <c r="V875" s="54"/>
      <c r="W875" s="54"/>
      <c r="X875" s="54"/>
      <c r="Y875" s="54"/>
      <c r="Z875" s="54"/>
      <c r="AA875" s="54"/>
      <c r="AB875" s="54"/>
      <c r="AC875" s="54"/>
    </row>
    <row r="876" spans="1:29" x14ac:dyDescent="0.2">
      <c r="A876" s="84"/>
      <c r="B876" s="85"/>
      <c r="C876" s="84"/>
      <c r="D876" s="84"/>
      <c r="E876" s="2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54"/>
      <c r="V876" s="54"/>
      <c r="W876" s="54"/>
      <c r="X876" s="54"/>
      <c r="Y876" s="54"/>
      <c r="Z876" s="54"/>
      <c r="AA876" s="54"/>
      <c r="AB876" s="54"/>
      <c r="AC876" s="54"/>
    </row>
    <row r="877" spans="1:29" x14ac:dyDescent="0.2">
      <c r="A877" s="84"/>
      <c r="B877" s="85"/>
      <c r="C877" s="84"/>
      <c r="D877" s="84"/>
      <c r="E877" s="2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54"/>
      <c r="V877" s="54"/>
      <c r="W877" s="54"/>
      <c r="X877" s="54"/>
      <c r="Y877" s="54"/>
      <c r="Z877" s="54"/>
      <c r="AA877" s="54"/>
      <c r="AB877" s="54"/>
      <c r="AC877" s="54"/>
    </row>
    <row r="878" spans="1:29" x14ac:dyDescent="0.2">
      <c r="A878" s="84"/>
      <c r="B878" s="85"/>
      <c r="C878" s="84"/>
      <c r="D878" s="84"/>
      <c r="E878" s="2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54"/>
      <c r="V878" s="54"/>
      <c r="W878" s="54"/>
      <c r="X878" s="54"/>
      <c r="Y878" s="54"/>
      <c r="Z878" s="54"/>
      <c r="AA878" s="54"/>
      <c r="AB878" s="54"/>
      <c r="AC878" s="54"/>
    </row>
    <row r="879" spans="1:29" x14ac:dyDescent="0.2">
      <c r="A879" s="84"/>
      <c r="B879" s="85"/>
      <c r="C879" s="84"/>
      <c r="D879" s="84"/>
      <c r="E879" s="2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54"/>
      <c r="V879" s="54"/>
      <c r="W879" s="54"/>
      <c r="X879" s="54"/>
      <c r="Y879" s="54"/>
      <c r="Z879" s="54"/>
      <c r="AA879" s="54"/>
      <c r="AB879" s="54"/>
      <c r="AC879" s="54"/>
    </row>
    <row r="880" spans="1:29" x14ac:dyDescent="0.2">
      <c r="A880" s="84"/>
      <c r="B880" s="85"/>
      <c r="C880" s="84"/>
      <c r="D880" s="84"/>
      <c r="E880" s="2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54"/>
      <c r="V880" s="54"/>
      <c r="W880" s="54"/>
      <c r="X880" s="54"/>
      <c r="Y880" s="54"/>
      <c r="Z880" s="54"/>
      <c r="AA880" s="54"/>
      <c r="AB880" s="54"/>
      <c r="AC880" s="54"/>
    </row>
    <row r="881" spans="1:29" x14ac:dyDescent="0.2">
      <c r="A881" s="84"/>
      <c r="B881" s="85"/>
      <c r="C881" s="84"/>
      <c r="D881" s="84"/>
      <c r="E881" s="2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54"/>
      <c r="V881" s="54"/>
      <c r="W881" s="54"/>
      <c r="X881" s="54"/>
      <c r="Y881" s="54"/>
      <c r="Z881" s="54"/>
      <c r="AA881" s="54"/>
      <c r="AB881" s="54"/>
      <c r="AC881" s="54"/>
    </row>
    <row r="882" spans="1:29" x14ac:dyDescent="0.2">
      <c r="A882" s="84"/>
      <c r="B882" s="85"/>
      <c r="C882" s="84"/>
      <c r="D882" s="84"/>
      <c r="E882" s="2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54"/>
      <c r="V882" s="54"/>
      <c r="W882" s="54"/>
      <c r="X882" s="54"/>
      <c r="Y882" s="54"/>
      <c r="Z882" s="54"/>
      <c r="AA882" s="54"/>
      <c r="AB882" s="54"/>
      <c r="AC882" s="54"/>
    </row>
    <row r="883" spans="1:29" x14ac:dyDescent="0.2">
      <c r="A883" s="84"/>
      <c r="B883" s="85"/>
      <c r="C883" s="84"/>
      <c r="D883" s="84"/>
      <c r="E883" s="2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54"/>
      <c r="V883" s="54"/>
      <c r="W883" s="54"/>
      <c r="X883" s="54"/>
      <c r="Y883" s="54"/>
      <c r="Z883" s="54"/>
      <c r="AA883" s="54"/>
      <c r="AB883" s="54"/>
      <c r="AC883" s="54"/>
    </row>
    <row r="884" spans="1:29" x14ac:dyDescent="0.2">
      <c r="A884" s="84"/>
      <c r="B884" s="85"/>
      <c r="C884" s="84"/>
      <c r="D884" s="84"/>
      <c r="E884" s="2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54"/>
      <c r="V884" s="54"/>
      <c r="W884" s="54"/>
      <c r="X884" s="54"/>
      <c r="Y884" s="54"/>
      <c r="Z884" s="54"/>
      <c r="AA884" s="54"/>
      <c r="AB884" s="54"/>
      <c r="AC884" s="54"/>
    </row>
    <row r="885" spans="1:29" x14ac:dyDescent="0.2">
      <c r="A885" s="84"/>
      <c r="B885" s="85"/>
      <c r="C885" s="84"/>
      <c r="D885" s="84"/>
      <c r="E885" s="2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54"/>
      <c r="V885" s="54"/>
      <c r="W885" s="54"/>
      <c r="X885" s="54"/>
      <c r="Y885" s="54"/>
      <c r="Z885" s="54"/>
      <c r="AA885" s="54"/>
      <c r="AB885" s="54"/>
      <c r="AC885" s="54"/>
    </row>
    <row r="886" spans="1:29" x14ac:dyDescent="0.2">
      <c r="A886" s="84"/>
      <c r="B886" s="85"/>
      <c r="C886" s="84"/>
      <c r="D886" s="84"/>
      <c r="E886" s="2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54"/>
      <c r="V886" s="54"/>
      <c r="W886" s="54"/>
      <c r="X886" s="54"/>
      <c r="Y886" s="54"/>
      <c r="Z886" s="54"/>
      <c r="AA886" s="54"/>
      <c r="AB886" s="54"/>
      <c r="AC886" s="54"/>
    </row>
    <row r="887" spans="1:29" x14ac:dyDescent="0.2">
      <c r="A887" s="84"/>
      <c r="B887" s="85"/>
      <c r="C887" s="84"/>
      <c r="D887" s="84"/>
      <c r="E887" s="2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54"/>
      <c r="V887" s="54"/>
      <c r="W887" s="54"/>
      <c r="X887" s="54"/>
      <c r="Y887" s="54"/>
      <c r="Z887" s="54"/>
      <c r="AA887" s="54"/>
      <c r="AB887" s="54"/>
      <c r="AC887" s="54"/>
    </row>
    <row r="888" spans="1:29" x14ac:dyDescent="0.2">
      <c r="A888" s="84"/>
      <c r="B888" s="85"/>
      <c r="C888" s="84"/>
      <c r="D888" s="84"/>
      <c r="E888" s="2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54"/>
      <c r="V888" s="54"/>
      <c r="W888" s="54"/>
      <c r="X888" s="54"/>
      <c r="Y888" s="54"/>
      <c r="Z888" s="54"/>
      <c r="AA888" s="54"/>
      <c r="AB888" s="54"/>
      <c r="AC888" s="54"/>
    </row>
    <row r="889" spans="1:29" x14ac:dyDescent="0.2">
      <c r="A889" s="84"/>
      <c r="B889" s="85"/>
      <c r="C889" s="84"/>
      <c r="D889" s="84"/>
      <c r="E889" s="2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54"/>
      <c r="V889" s="54"/>
      <c r="W889" s="54"/>
      <c r="X889" s="54"/>
      <c r="Y889" s="54"/>
      <c r="Z889" s="54"/>
      <c r="AA889" s="54"/>
      <c r="AB889" s="54"/>
      <c r="AC889" s="54"/>
    </row>
    <row r="890" spans="1:29" x14ac:dyDescent="0.2">
      <c r="A890" s="84"/>
      <c r="B890" s="85"/>
      <c r="C890" s="84"/>
      <c r="D890" s="84"/>
      <c r="E890" s="2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54"/>
      <c r="V890" s="54"/>
      <c r="W890" s="54"/>
      <c r="X890" s="54"/>
      <c r="Y890" s="54"/>
      <c r="Z890" s="54"/>
      <c r="AA890" s="54"/>
      <c r="AB890" s="54"/>
      <c r="AC890" s="54"/>
    </row>
    <row r="891" spans="1:29" x14ac:dyDescent="0.2">
      <c r="A891" s="84"/>
      <c r="B891" s="85"/>
      <c r="C891" s="84"/>
      <c r="D891" s="84"/>
      <c r="E891" s="2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54"/>
      <c r="V891" s="54"/>
      <c r="W891" s="54"/>
      <c r="X891" s="54"/>
      <c r="Y891" s="54"/>
      <c r="Z891" s="54"/>
      <c r="AA891" s="54"/>
      <c r="AB891" s="54"/>
      <c r="AC891" s="54"/>
    </row>
    <row r="892" spans="1:29" x14ac:dyDescent="0.2">
      <c r="A892" s="84"/>
      <c r="B892" s="85"/>
      <c r="C892" s="84"/>
      <c r="D892" s="84"/>
      <c r="E892" s="2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54"/>
      <c r="V892" s="54"/>
      <c r="W892" s="54"/>
      <c r="X892" s="54"/>
      <c r="Y892" s="54"/>
      <c r="Z892" s="54"/>
      <c r="AA892" s="54"/>
      <c r="AB892" s="54"/>
      <c r="AC892" s="54"/>
    </row>
    <row r="893" spans="1:29" x14ac:dyDescent="0.2">
      <c r="A893" s="84"/>
      <c r="B893" s="85"/>
      <c r="C893" s="84"/>
      <c r="D893" s="84"/>
      <c r="E893" s="2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54"/>
      <c r="V893" s="54"/>
      <c r="W893" s="54"/>
      <c r="X893" s="54"/>
      <c r="Y893" s="54"/>
      <c r="Z893" s="54"/>
      <c r="AA893" s="54"/>
      <c r="AB893" s="54"/>
      <c r="AC893" s="54"/>
    </row>
    <row r="894" spans="1:29" x14ac:dyDescent="0.2">
      <c r="A894" s="84"/>
      <c r="B894" s="85"/>
      <c r="C894" s="84"/>
      <c r="D894" s="84"/>
      <c r="E894" s="2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54"/>
      <c r="V894" s="54"/>
      <c r="W894" s="54"/>
      <c r="X894" s="54"/>
      <c r="Y894" s="54"/>
      <c r="Z894" s="54"/>
      <c r="AA894" s="54"/>
      <c r="AB894" s="54"/>
      <c r="AC894" s="54"/>
    </row>
    <row r="895" spans="1:29" x14ac:dyDescent="0.2">
      <c r="A895" s="84"/>
      <c r="B895" s="85"/>
      <c r="C895" s="84"/>
      <c r="D895" s="84"/>
      <c r="E895" s="2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54"/>
      <c r="V895" s="54"/>
      <c r="W895" s="54"/>
      <c r="X895" s="54"/>
      <c r="Y895" s="54"/>
      <c r="Z895" s="54"/>
      <c r="AA895" s="54"/>
      <c r="AB895" s="54"/>
      <c r="AC895" s="54"/>
    </row>
    <row r="896" spans="1:29" x14ac:dyDescent="0.2">
      <c r="A896" s="84"/>
      <c r="B896" s="85"/>
      <c r="C896" s="84"/>
      <c r="D896" s="84"/>
      <c r="E896" s="2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54"/>
      <c r="V896" s="54"/>
      <c r="W896" s="54"/>
      <c r="X896" s="54"/>
      <c r="Y896" s="54"/>
      <c r="Z896" s="54"/>
      <c r="AA896" s="54"/>
      <c r="AB896" s="54"/>
      <c r="AC896" s="54"/>
    </row>
    <row r="897" spans="1:29" x14ac:dyDescent="0.2">
      <c r="A897" s="84"/>
      <c r="B897" s="85"/>
      <c r="C897" s="84"/>
      <c r="D897" s="84"/>
      <c r="E897" s="2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54"/>
      <c r="V897" s="54"/>
      <c r="W897" s="54"/>
      <c r="X897" s="54"/>
      <c r="Y897" s="54"/>
      <c r="Z897" s="54"/>
      <c r="AA897" s="54"/>
      <c r="AB897" s="54"/>
      <c r="AC897" s="54"/>
    </row>
    <row r="898" spans="1:29" x14ac:dyDescent="0.2">
      <c r="A898" s="84"/>
      <c r="B898" s="85"/>
      <c r="C898" s="84"/>
      <c r="D898" s="84"/>
      <c r="E898" s="2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54"/>
      <c r="V898" s="54"/>
      <c r="W898" s="54"/>
      <c r="X898" s="54"/>
      <c r="Y898" s="54"/>
      <c r="Z898" s="54"/>
      <c r="AA898" s="54"/>
      <c r="AB898" s="54"/>
      <c r="AC898" s="54"/>
    </row>
    <row r="899" spans="1:29" x14ac:dyDescent="0.2">
      <c r="A899" s="84"/>
      <c r="B899" s="85"/>
      <c r="C899" s="84"/>
      <c r="D899" s="84"/>
      <c r="E899" s="2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54"/>
      <c r="V899" s="54"/>
      <c r="W899" s="54"/>
      <c r="X899" s="54"/>
      <c r="Y899" s="54"/>
      <c r="Z899" s="54"/>
      <c r="AA899" s="54"/>
      <c r="AB899" s="54"/>
      <c r="AC899" s="54"/>
    </row>
    <row r="900" spans="1:29" x14ac:dyDescent="0.2">
      <c r="A900" s="84"/>
      <c r="B900" s="85"/>
      <c r="C900" s="84"/>
      <c r="D900" s="84"/>
      <c r="E900" s="2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54"/>
      <c r="V900" s="54"/>
      <c r="W900" s="54"/>
      <c r="X900" s="54"/>
      <c r="Y900" s="54"/>
      <c r="Z900" s="54"/>
      <c r="AA900" s="54"/>
      <c r="AB900" s="54"/>
      <c r="AC900" s="54"/>
    </row>
    <row r="901" spans="1:29" x14ac:dyDescent="0.2">
      <c r="A901" s="84"/>
      <c r="B901" s="85"/>
      <c r="C901" s="84"/>
      <c r="D901" s="84"/>
      <c r="E901" s="2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54"/>
      <c r="V901" s="54"/>
      <c r="W901" s="54"/>
      <c r="X901" s="54"/>
      <c r="Y901" s="54"/>
      <c r="Z901" s="54"/>
      <c r="AA901" s="54"/>
      <c r="AB901" s="54"/>
      <c r="AC901" s="54"/>
    </row>
    <row r="902" spans="1:29" x14ac:dyDescent="0.2">
      <c r="A902" s="84"/>
      <c r="B902" s="85"/>
      <c r="C902" s="84"/>
      <c r="D902" s="84"/>
      <c r="E902" s="2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54"/>
      <c r="V902" s="54"/>
      <c r="W902" s="54"/>
      <c r="X902" s="54"/>
      <c r="Y902" s="54"/>
      <c r="Z902" s="54"/>
      <c r="AA902" s="54"/>
      <c r="AB902" s="54"/>
      <c r="AC902" s="54"/>
    </row>
    <row r="903" spans="1:29" x14ac:dyDescent="0.2">
      <c r="A903" s="84"/>
      <c r="B903" s="85"/>
      <c r="C903" s="84"/>
      <c r="D903" s="84"/>
      <c r="E903" s="2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54"/>
      <c r="V903" s="54"/>
      <c r="W903" s="54"/>
      <c r="X903" s="54"/>
      <c r="Y903" s="54"/>
      <c r="Z903" s="54"/>
      <c r="AA903" s="54"/>
      <c r="AB903" s="54"/>
      <c r="AC903" s="54"/>
    </row>
    <row r="904" spans="1:29" x14ac:dyDescent="0.2">
      <c r="A904" s="84"/>
      <c r="B904" s="85"/>
      <c r="C904" s="84"/>
      <c r="D904" s="84"/>
      <c r="E904" s="2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54"/>
      <c r="V904" s="54"/>
      <c r="W904" s="54"/>
      <c r="X904" s="54"/>
      <c r="Y904" s="54"/>
      <c r="Z904" s="54"/>
      <c r="AA904" s="54"/>
      <c r="AB904" s="54"/>
      <c r="AC904" s="54"/>
    </row>
    <row r="905" spans="1:29" x14ac:dyDescent="0.2">
      <c r="A905" s="84"/>
      <c r="B905" s="85"/>
      <c r="C905" s="84"/>
      <c r="D905" s="84"/>
      <c r="E905" s="2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54"/>
      <c r="V905" s="54"/>
      <c r="W905" s="54"/>
      <c r="X905" s="54"/>
      <c r="Y905" s="54"/>
      <c r="Z905" s="54"/>
      <c r="AA905" s="54"/>
      <c r="AB905" s="54"/>
      <c r="AC905" s="54"/>
    </row>
    <row r="906" spans="1:29" x14ac:dyDescent="0.2">
      <c r="A906" s="84"/>
      <c r="B906" s="85"/>
      <c r="C906" s="84"/>
      <c r="D906" s="84"/>
      <c r="E906" s="2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54"/>
      <c r="V906" s="54"/>
      <c r="W906" s="54"/>
      <c r="X906" s="54"/>
      <c r="Y906" s="54"/>
      <c r="Z906" s="54"/>
      <c r="AA906" s="54"/>
      <c r="AB906" s="54"/>
      <c r="AC906" s="54"/>
    </row>
    <row r="907" spans="1:29" x14ac:dyDescent="0.2">
      <c r="A907" s="84"/>
      <c r="B907" s="85"/>
      <c r="C907" s="84"/>
      <c r="D907" s="84"/>
      <c r="E907" s="2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54"/>
      <c r="V907" s="54"/>
      <c r="W907" s="54"/>
      <c r="X907" s="54"/>
      <c r="Y907" s="54"/>
      <c r="Z907" s="54"/>
      <c r="AA907" s="54"/>
      <c r="AB907" s="54"/>
      <c r="AC907" s="54"/>
    </row>
    <row r="908" spans="1:29" x14ac:dyDescent="0.2">
      <c r="A908" s="84"/>
      <c r="B908" s="85"/>
      <c r="C908" s="84"/>
      <c r="D908" s="84"/>
      <c r="E908" s="2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54"/>
      <c r="V908" s="54"/>
      <c r="W908" s="54"/>
      <c r="X908" s="54"/>
      <c r="Y908" s="54"/>
      <c r="Z908" s="54"/>
      <c r="AA908" s="54"/>
      <c r="AB908" s="54"/>
      <c r="AC908" s="54"/>
    </row>
    <row r="909" spans="1:29" x14ac:dyDescent="0.2">
      <c r="A909" s="84"/>
      <c r="B909" s="85"/>
      <c r="C909" s="84"/>
      <c r="D909" s="84"/>
      <c r="E909" s="2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54"/>
      <c r="V909" s="54"/>
      <c r="W909" s="54"/>
      <c r="X909" s="54"/>
      <c r="Y909" s="54"/>
      <c r="Z909" s="54"/>
      <c r="AA909" s="54"/>
      <c r="AB909" s="54"/>
      <c r="AC909" s="54"/>
    </row>
    <row r="910" spans="1:29" x14ac:dyDescent="0.2">
      <c r="A910" s="84"/>
      <c r="B910" s="85"/>
      <c r="C910" s="84"/>
      <c r="D910" s="84"/>
      <c r="E910" s="2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54"/>
      <c r="V910" s="54"/>
      <c r="W910" s="54"/>
      <c r="X910" s="54"/>
      <c r="Y910" s="54"/>
      <c r="Z910" s="54"/>
      <c r="AA910" s="54"/>
      <c r="AB910" s="54"/>
      <c r="AC910" s="54"/>
    </row>
    <row r="911" spans="1:29" x14ac:dyDescent="0.2">
      <c r="A911" s="84"/>
      <c r="B911" s="85"/>
      <c r="C911" s="84"/>
      <c r="D911" s="84"/>
      <c r="E911" s="2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54"/>
      <c r="V911" s="54"/>
      <c r="W911" s="54"/>
      <c r="X911" s="54"/>
      <c r="Y911" s="54"/>
      <c r="Z911" s="54"/>
      <c r="AA911" s="54"/>
      <c r="AB911" s="54"/>
      <c r="AC911" s="54"/>
    </row>
    <row r="912" spans="1:29" x14ac:dyDescent="0.2">
      <c r="A912" s="84"/>
      <c r="B912" s="85"/>
      <c r="C912" s="84"/>
      <c r="D912" s="84"/>
      <c r="E912" s="2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54"/>
      <c r="V912" s="54"/>
      <c r="W912" s="54"/>
      <c r="X912" s="54"/>
      <c r="Y912" s="54"/>
      <c r="Z912" s="54"/>
      <c r="AA912" s="54"/>
      <c r="AB912" s="54"/>
      <c r="AC912" s="54"/>
    </row>
    <row r="913" spans="1:29" x14ac:dyDescent="0.2">
      <c r="A913" s="84"/>
      <c r="B913" s="85"/>
      <c r="C913" s="84"/>
      <c r="D913" s="84"/>
      <c r="E913" s="2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54"/>
      <c r="V913" s="54"/>
      <c r="W913" s="54"/>
      <c r="X913" s="54"/>
      <c r="Y913" s="54"/>
      <c r="Z913" s="54"/>
      <c r="AA913" s="54"/>
      <c r="AB913" s="54"/>
      <c r="AC913" s="54"/>
    </row>
    <row r="914" spans="1:29" x14ac:dyDescent="0.2">
      <c r="A914" s="84"/>
      <c r="B914" s="85"/>
      <c r="C914" s="84"/>
      <c r="D914" s="84"/>
      <c r="E914" s="2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54"/>
      <c r="V914" s="54"/>
      <c r="W914" s="54"/>
      <c r="X914" s="54"/>
      <c r="Y914" s="54"/>
      <c r="Z914" s="54"/>
      <c r="AA914" s="54"/>
      <c r="AB914" s="54"/>
      <c r="AC914" s="54"/>
    </row>
    <row r="915" spans="1:29" x14ac:dyDescent="0.2">
      <c r="A915" s="84"/>
      <c r="B915" s="85"/>
      <c r="C915" s="84"/>
      <c r="D915" s="84"/>
      <c r="E915" s="2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54"/>
      <c r="V915" s="54"/>
      <c r="W915" s="54"/>
      <c r="X915" s="54"/>
      <c r="Y915" s="54"/>
      <c r="Z915" s="54"/>
      <c r="AA915" s="54"/>
      <c r="AB915" s="54"/>
      <c r="AC915" s="54"/>
    </row>
    <row r="916" spans="1:29" x14ac:dyDescent="0.2">
      <c r="A916" s="84"/>
      <c r="B916" s="85"/>
      <c r="C916" s="84"/>
      <c r="D916" s="84"/>
      <c r="E916" s="2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54"/>
      <c r="V916" s="54"/>
      <c r="W916" s="54"/>
      <c r="X916" s="54"/>
      <c r="Y916" s="54"/>
      <c r="Z916" s="54"/>
      <c r="AA916" s="54"/>
      <c r="AB916" s="54"/>
      <c r="AC916" s="54"/>
    </row>
    <row r="917" spans="1:29" x14ac:dyDescent="0.2">
      <c r="A917" s="84"/>
      <c r="B917" s="85"/>
      <c r="C917" s="84"/>
      <c r="D917" s="84"/>
      <c r="E917" s="2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54"/>
      <c r="V917" s="54"/>
      <c r="W917" s="54"/>
      <c r="X917" s="54"/>
      <c r="Y917" s="54"/>
      <c r="Z917" s="54"/>
      <c r="AA917" s="54"/>
      <c r="AB917" s="54"/>
      <c r="AC917" s="54"/>
    </row>
    <row r="918" spans="1:29" x14ac:dyDescent="0.2">
      <c r="A918" s="84"/>
      <c r="B918" s="85"/>
      <c r="C918" s="84"/>
      <c r="D918" s="84"/>
      <c r="E918" s="2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54"/>
      <c r="V918" s="54"/>
      <c r="W918" s="54"/>
      <c r="X918" s="54"/>
      <c r="Y918" s="54"/>
      <c r="Z918" s="54"/>
      <c r="AA918" s="54"/>
      <c r="AB918" s="54"/>
      <c r="AC918" s="54"/>
    </row>
    <row r="919" spans="1:29" x14ac:dyDescent="0.2">
      <c r="A919" s="84"/>
      <c r="B919" s="85"/>
      <c r="C919" s="84"/>
      <c r="D919" s="84"/>
      <c r="E919" s="2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54"/>
      <c r="V919" s="54"/>
      <c r="W919" s="54"/>
      <c r="X919" s="54"/>
      <c r="Y919" s="54"/>
      <c r="Z919" s="54"/>
      <c r="AA919" s="54"/>
      <c r="AB919" s="54"/>
      <c r="AC919" s="54"/>
    </row>
    <row r="920" spans="1:29" x14ac:dyDescent="0.2">
      <c r="A920" s="84"/>
      <c r="B920" s="85"/>
      <c r="C920" s="84"/>
      <c r="D920" s="84"/>
      <c r="E920" s="2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54"/>
      <c r="V920" s="54"/>
      <c r="W920" s="54"/>
      <c r="X920" s="54"/>
      <c r="Y920" s="54"/>
      <c r="Z920" s="54"/>
      <c r="AA920" s="54"/>
      <c r="AB920" s="54"/>
      <c r="AC920" s="54"/>
    </row>
    <row r="921" spans="1:29" x14ac:dyDescent="0.2">
      <c r="A921" s="84"/>
      <c r="B921" s="85"/>
      <c r="C921" s="84"/>
      <c r="D921" s="84"/>
      <c r="E921" s="2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54"/>
      <c r="V921" s="54"/>
      <c r="W921" s="54"/>
      <c r="X921" s="54"/>
      <c r="Y921" s="54"/>
      <c r="Z921" s="54"/>
      <c r="AA921" s="54"/>
      <c r="AB921" s="54"/>
      <c r="AC921" s="54"/>
    </row>
    <row r="922" spans="1:29" x14ac:dyDescent="0.2">
      <c r="A922" s="84"/>
      <c r="B922" s="85"/>
      <c r="C922" s="84"/>
      <c r="D922" s="84"/>
      <c r="E922" s="2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54"/>
      <c r="V922" s="54"/>
      <c r="W922" s="54"/>
      <c r="X922" s="54"/>
      <c r="Y922" s="54"/>
      <c r="Z922" s="54"/>
      <c r="AA922" s="54"/>
      <c r="AB922" s="54"/>
      <c r="AC922" s="54"/>
    </row>
    <row r="923" spans="1:29" x14ac:dyDescent="0.2">
      <c r="A923" s="84"/>
      <c r="B923" s="85"/>
      <c r="C923" s="84"/>
      <c r="D923" s="84"/>
      <c r="E923" s="2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54"/>
      <c r="V923" s="54"/>
      <c r="W923" s="54"/>
      <c r="X923" s="54"/>
      <c r="Y923" s="54"/>
      <c r="Z923" s="54"/>
      <c r="AA923" s="54"/>
      <c r="AB923" s="54"/>
      <c r="AC923" s="54"/>
    </row>
    <row r="924" spans="1:29" x14ac:dyDescent="0.2">
      <c r="A924" s="84"/>
      <c r="B924" s="85"/>
      <c r="C924" s="84"/>
      <c r="D924" s="84"/>
      <c r="E924" s="2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54"/>
      <c r="V924" s="54"/>
      <c r="W924" s="54"/>
      <c r="X924" s="54"/>
      <c r="Y924" s="54"/>
      <c r="Z924" s="54"/>
      <c r="AA924" s="54"/>
      <c r="AB924" s="54"/>
      <c r="AC924" s="54"/>
    </row>
    <row r="925" spans="1:29" x14ac:dyDescent="0.2">
      <c r="A925" s="84"/>
      <c r="B925" s="85"/>
      <c r="C925" s="84"/>
      <c r="D925" s="84"/>
      <c r="E925" s="2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54"/>
      <c r="V925" s="54"/>
      <c r="W925" s="54"/>
      <c r="X925" s="54"/>
      <c r="Y925" s="54"/>
      <c r="Z925" s="54"/>
      <c r="AA925" s="54"/>
      <c r="AB925" s="54"/>
      <c r="AC925" s="54"/>
    </row>
    <row r="926" spans="1:29" x14ac:dyDescent="0.2">
      <c r="A926" s="84"/>
      <c r="B926" s="85"/>
      <c r="C926" s="84"/>
      <c r="D926" s="84"/>
      <c r="E926" s="2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54"/>
      <c r="V926" s="54"/>
      <c r="W926" s="54"/>
      <c r="X926" s="54"/>
      <c r="Y926" s="54"/>
      <c r="Z926" s="54"/>
      <c r="AA926" s="54"/>
      <c r="AB926" s="54"/>
      <c r="AC926" s="54"/>
    </row>
    <row r="927" spans="1:29" x14ac:dyDescent="0.2">
      <c r="A927" s="84"/>
      <c r="B927" s="85"/>
      <c r="C927" s="84"/>
      <c r="D927" s="84"/>
      <c r="E927" s="2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54"/>
      <c r="V927" s="54"/>
      <c r="W927" s="54"/>
      <c r="X927" s="54"/>
      <c r="Y927" s="54"/>
      <c r="Z927" s="54"/>
      <c r="AA927" s="54"/>
      <c r="AB927" s="54"/>
      <c r="AC927" s="54"/>
    </row>
    <row r="928" spans="1:29" x14ac:dyDescent="0.2">
      <c r="A928" s="84"/>
      <c r="B928" s="85"/>
      <c r="C928" s="84"/>
      <c r="D928" s="84"/>
      <c r="E928" s="2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54"/>
      <c r="V928" s="54"/>
      <c r="W928" s="54"/>
      <c r="X928" s="54"/>
      <c r="Y928" s="54"/>
      <c r="Z928" s="54"/>
      <c r="AA928" s="54"/>
      <c r="AB928" s="54"/>
      <c r="AC928" s="54"/>
    </row>
    <row r="929" spans="1:29" x14ac:dyDescent="0.2">
      <c r="A929" s="84"/>
      <c r="B929" s="85"/>
      <c r="C929" s="84"/>
      <c r="D929" s="84"/>
      <c r="E929" s="2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54"/>
      <c r="V929" s="54"/>
      <c r="W929" s="54"/>
      <c r="X929" s="54"/>
      <c r="Y929" s="54"/>
      <c r="Z929" s="54"/>
      <c r="AA929" s="54"/>
      <c r="AB929" s="54"/>
      <c r="AC929" s="54"/>
    </row>
    <row r="930" spans="1:29" x14ac:dyDescent="0.2">
      <c r="A930" s="84"/>
      <c r="B930" s="85"/>
      <c r="C930" s="84"/>
      <c r="D930" s="84"/>
      <c r="E930" s="2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54"/>
      <c r="V930" s="54"/>
      <c r="W930" s="54"/>
      <c r="X930" s="54"/>
      <c r="Y930" s="54"/>
      <c r="Z930" s="54"/>
      <c r="AA930" s="54"/>
      <c r="AB930" s="54"/>
      <c r="AC930" s="54"/>
    </row>
    <row r="931" spans="1:29" x14ac:dyDescent="0.2">
      <c r="A931" s="84"/>
      <c r="B931" s="85"/>
      <c r="C931" s="84"/>
      <c r="D931" s="84"/>
      <c r="E931" s="2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54"/>
      <c r="V931" s="54"/>
      <c r="W931" s="54"/>
      <c r="X931" s="54"/>
      <c r="Y931" s="54"/>
      <c r="Z931" s="54"/>
      <c r="AA931" s="54"/>
      <c r="AB931" s="54"/>
      <c r="AC931" s="54"/>
    </row>
    <row r="932" spans="1:29" x14ac:dyDescent="0.2">
      <c r="A932" s="84"/>
      <c r="B932" s="85"/>
      <c r="C932" s="84"/>
      <c r="D932" s="84"/>
      <c r="E932" s="2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54"/>
      <c r="V932" s="54"/>
      <c r="W932" s="54"/>
      <c r="X932" s="54"/>
      <c r="Y932" s="54"/>
      <c r="Z932" s="54"/>
      <c r="AA932" s="54"/>
      <c r="AB932" s="54"/>
      <c r="AC932" s="54"/>
    </row>
    <row r="933" spans="1:29" x14ac:dyDescent="0.2">
      <c r="A933" s="84"/>
      <c r="B933" s="85"/>
      <c r="C933" s="84"/>
      <c r="D933" s="84"/>
      <c r="E933" s="2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54"/>
      <c r="V933" s="54"/>
      <c r="W933" s="54"/>
      <c r="X933" s="54"/>
      <c r="Y933" s="54"/>
      <c r="Z933" s="54"/>
      <c r="AA933" s="54"/>
      <c r="AB933" s="54"/>
      <c r="AC933" s="54"/>
    </row>
    <row r="934" spans="1:29" x14ac:dyDescent="0.2">
      <c r="A934" s="84"/>
      <c r="B934" s="85"/>
      <c r="C934" s="84"/>
      <c r="D934" s="84"/>
      <c r="E934" s="2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54"/>
      <c r="V934" s="54"/>
      <c r="W934" s="54"/>
      <c r="X934" s="54"/>
      <c r="Y934" s="54"/>
      <c r="Z934" s="54"/>
      <c r="AA934" s="54"/>
      <c r="AB934" s="54"/>
      <c r="AC934" s="54"/>
    </row>
    <row r="935" spans="1:29" x14ac:dyDescent="0.2">
      <c r="A935" s="84"/>
      <c r="B935" s="85"/>
      <c r="C935" s="84"/>
      <c r="D935" s="84"/>
      <c r="E935" s="2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54"/>
      <c r="V935" s="54"/>
      <c r="W935" s="54"/>
      <c r="X935" s="54"/>
      <c r="Y935" s="54"/>
      <c r="Z935" s="54"/>
      <c r="AA935" s="54"/>
      <c r="AB935" s="54"/>
      <c r="AC935" s="54"/>
    </row>
    <row r="936" spans="1:29" x14ac:dyDescent="0.2">
      <c r="A936" s="84"/>
      <c r="B936" s="85"/>
      <c r="C936" s="84"/>
      <c r="D936" s="84"/>
      <c r="E936" s="2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54"/>
      <c r="V936" s="54"/>
      <c r="W936" s="54"/>
      <c r="X936" s="54"/>
      <c r="Y936" s="54"/>
      <c r="Z936" s="54"/>
      <c r="AA936" s="54"/>
      <c r="AB936" s="54"/>
      <c r="AC936" s="54"/>
    </row>
    <row r="937" spans="1:29" x14ac:dyDescent="0.2">
      <c r="A937" s="84"/>
      <c r="B937" s="85"/>
      <c r="C937" s="84"/>
      <c r="D937" s="84"/>
      <c r="E937" s="2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54"/>
      <c r="V937" s="54"/>
      <c r="W937" s="54"/>
      <c r="X937" s="54"/>
      <c r="Y937" s="54"/>
      <c r="Z937" s="54"/>
      <c r="AA937" s="54"/>
      <c r="AB937" s="54"/>
      <c r="AC937" s="54"/>
    </row>
    <row r="938" spans="1:29" x14ac:dyDescent="0.2">
      <c r="A938" s="84"/>
      <c r="B938" s="85"/>
      <c r="C938" s="84"/>
      <c r="D938" s="84"/>
      <c r="E938" s="2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54"/>
      <c r="V938" s="54"/>
      <c r="W938" s="54"/>
      <c r="X938" s="54"/>
      <c r="Y938" s="54"/>
      <c r="Z938" s="54"/>
      <c r="AA938" s="54"/>
      <c r="AB938" s="54"/>
      <c r="AC938" s="54"/>
    </row>
    <row r="939" spans="1:29" x14ac:dyDescent="0.2">
      <c r="A939" s="84"/>
      <c r="B939" s="85"/>
      <c r="C939" s="84"/>
      <c r="D939" s="84"/>
      <c r="E939" s="2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54"/>
      <c r="V939" s="54"/>
      <c r="W939" s="54"/>
      <c r="X939" s="54"/>
      <c r="Y939" s="54"/>
      <c r="Z939" s="54"/>
      <c r="AA939" s="54"/>
      <c r="AB939" s="54"/>
      <c r="AC939" s="54"/>
    </row>
    <row r="940" spans="1:29" x14ac:dyDescent="0.2">
      <c r="A940" s="84"/>
      <c r="B940" s="85"/>
      <c r="C940" s="84"/>
      <c r="D940" s="84"/>
      <c r="E940" s="2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54"/>
      <c r="V940" s="54"/>
      <c r="W940" s="54"/>
      <c r="X940" s="54"/>
      <c r="Y940" s="54"/>
      <c r="Z940" s="54"/>
      <c r="AA940" s="54"/>
      <c r="AB940" s="54"/>
      <c r="AC940" s="54"/>
    </row>
    <row r="941" spans="1:29" x14ac:dyDescent="0.2">
      <c r="A941" s="84"/>
      <c r="B941" s="85"/>
      <c r="C941" s="84"/>
      <c r="D941" s="84"/>
      <c r="E941" s="2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54"/>
      <c r="V941" s="54"/>
      <c r="W941" s="54"/>
      <c r="X941" s="54"/>
      <c r="Y941" s="54"/>
      <c r="Z941" s="54"/>
      <c r="AA941" s="54"/>
      <c r="AB941" s="54"/>
      <c r="AC941" s="54"/>
    </row>
    <row r="942" spans="1:29" x14ac:dyDescent="0.2">
      <c r="A942" s="84"/>
      <c r="B942" s="85"/>
      <c r="C942" s="84"/>
      <c r="D942" s="84"/>
      <c r="E942" s="2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54"/>
      <c r="V942" s="54"/>
      <c r="W942" s="54"/>
      <c r="X942" s="54"/>
      <c r="Y942" s="54"/>
      <c r="Z942" s="54"/>
      <c r="AA942" s="54"/>
      <c r="AB942" s="54"/>
      <c r="AC942" s="54"/>
    </row>
    <row r="943" spans="1:29" x14ac:dyDescent="0.2">
      <c r="A943" s="84"/>
      <c r="B943" s="85"/>
      <c r="C943" s="84"/>
      <c r="D943" s="84"/>
      <c r="E943" s="2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54"/>
      <c r="V943" s="54"/>
      <c r="W943" s="54"/>
      <c r="X943" s="54"/>
      <c r="Y943" s="54"/>
      <c r="Z943" s="54"/>
      <c r="AA943" s="54"/>
      <c r="AB943" s="54"/>
      <c r="AC943" s="54"/>
    </row>
    <row r="944" spans="1:29" x14ac:dyDescent="0.2">
      <c r="A944" s="84"/>
      <c r="B944" s="85"/>
      <c r="C944" s="84"/>
      <c r="D944" s="84"/>
      <c r="E944" s="2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54"/>
      <c r="V944" s="54"/>
      <c r="W944" s="54"/>
      <c r="X944" s="54"/>
      <c r="Y944" s="54"/>
      <c r="Z944" s="54"/>
      <c r="AA944" s="54"/>
      <c r="AB944" s="54"/>
      <c r="AC944" s="54"/>
    </row>
    <row r="945" spans="1:29" x14ac:dyDescent="0.2">
      <c r="A945" s="84"/>
      <c r="B945" s="85"/>
      <c r="C945" s="84"/>
      <c r="D945" s="84"/>
      <c r="E945" s="2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54"/>
      <c r="V945" s="54"/>
      <c r="W945" s="54"/>
      <c r="X945" s="54"/>
      <c r="Y945" s="54"/>
      <c r="Z945" s="54"/>
      <c r="AA945" s="54"/>
      <c r="AB945" s="54"/>
      <c r="AC945" s="54"/>
    </row>
    <row r="946" spans="1:29" x14ac:dyDescent="0.2">
      <c r="A946" s="84"/>
      <c r="B946" s="85"/>
      <c r="C946" s="84"/>
      <c r="D946" s="84"/>
      <c r="E946" s="2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54"/>
      <c r="V946" s="54"/>
      <c r="W946" s="54"/>
      <c r="X946" s="54"/>
      <c r="Y946" s="54"/>
      <c r="Z946" s="54"/>
      <c r="AA946" s="54"/>
      <c r="AB946" s="54"/>
      <c r="AC946" s="54"/>
    </row>
    <row r="947" spans="1:29" x14ac:dyDescent="0.2">
      <c r="A947" s="84"/>
      <c r="B947" s="85"/>
      <c r="C947" s="84"/>
      <c r="D947" s="84"/>
      <c r="E947" s="2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54"/>
      <c r="V947" s="54"/>
      <c r="W947" s="54"/>
      <c r="X947" s="54"/>
      <c r="Y947" s="54"/>
      <c r="Z947" s="54"/>
      <c r="AA947" s="54"/>
      <c r="AB947" s="54"/>
      <c r="AC947" s="54"/>
    </row>
    <row r="948" spans="1:29" x14ac:dyDescent="0.2">
      <c r="A948" s="84"/>
      <c r="B948" s="85"/>
      <c r="C948" s="84"/>
      <c r="D948" s="84"/>
      <c r="E948" s="2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54"/>
      <c r="V948" s="54"/>
      <c r="W948" s="54"/>
      <c r="X948" s="54"/>
      <c r="Y948" s="54"/>
      <c r="Z948" s="54"/>
      <c r="AA948" s="54"/>
      <c r="AB948" s="54"/>
      <c r="AC948" s="54"/>
    </row>
    <row r="949" spans="1:29" x14ac:dyDescent="0.2">
      <c r="A949" s="84"/>
      <c r="B949" s="85"/>
      <c r="C949" s="84"/>
      <c r="D949" s="84"/>
      <c r="E949" s="2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54"/>
      <c r="V949" s="54"/>
      <c r="W949" s="54"/>
      <c r="X949" s="54"/>
      <c r="Y949" s="54"/>
      <c r="Z949" s="54"/>
      <c r="AA949" s="54"/>
      <c r="AB949" s="54"/>
      <c r="AC949" s="54"/>
    </row>
    <row r="950" spans="1:29" x14ac:dyDescent="0.2">
      <c r="A950" s="84"/>
      <c r="B950" s="85"/>
      <c r="C950" s="84"/>
      <c r="D950" s="84"/>
      <c r="E950" s="2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54"/>
      <c r="V950" s="54"/>
      <c r="W950" s="54"/>
      <c r="X950" s="54"/>
      <c r="Y950" s="54"/>
      <c r="Z950" s="54"/>
      <c r="AA950" s="54"/>
      <c r="AB950" s="54"/>
      <c r="AC950" s="54"/>
    </row>
    <row r="951" spans="1:29" x14ac:dyDescent="0.2">
      <c r="A951" s="84"/>
      <c r="B951" s="85"/>
      <c r="C951" s="84"/>
      <c r="D951" s="84"/>
      <c r="E951" s="2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54"/>
      <c r="V951" s="54"/>
      <c r="W951" s="54"/>
      <c r="X951" s="54"/>
      <c r="Y951" s="54"/>
      <c r="Z951" s="54"/>
      <c r="AA951" s="54"/>
      <c r="AB951" s="54"/>
      <c r="AC951" s="54"/>
    </row>
    <row r="952" spans="1:29" x14ac:dyDescent="0.2">
      <c r="A952" s="84"/>
      <c r="B952" s="85"/>
      <c r="C952" s="84"/>
      <c r="D952" s="84"/>
      <c r="E952" s="2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54"/>
      <c r="V952" s="54"/>
      <c r="W952" s="54"/>
      <c r="X952" s="54"/>
      <c r="Y952" s="54"/>
      <c r="Z952" s="54"/>
      <c r="AA952" s="54"/>
      <c r="AB952" s="54"/>
      <c r="AC952" s="54"/>
    </row>
    <row r="953" spans="1:29" x14ac:dyDescent="0.2">
      <c r="A953" s="84"/>
      <c r="B953" s="85"/>
      <c r="C953" s="84"/>
      <c r="D953" s="84"/>
      <c r="E953" s="2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54"/>
      <c r="V953" s="54"/>
      <c r="W953" s="54"/>
      <c r="X953" s="54"/>
      <c r="Y953" s="54"/>
      <c r="Z953" s="54"/>
      <c r="AA953" s="54"/>
      <c r="AB953" s="54"/>
      <c r="AC953" s="54"/>
    </row>
    <row r="954" spans="1:29" x14ac:dyDescent="0.2">
      <c r="A954" s="84"/>
      <c r="B954" s="85"/>
      <c r="C954" s="84"/>
      <c r="D954" s="84"/>
      <c r="E954" s="2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54"/>
      <c r="V954" s="54"/>
      <c r="W954" s="54"/>
      <c r="X954" s="54"/>
      <c r="Y954" s="54"/>
      <c r="Z954" s="54"/>
      <c r="AA954" s="54"/>
      <c r="AB954" s="54"/>
      <c r="AC954" s="54"/>
    </row>
    <row r="955" spans="1:29" x14ac:dyDescent="0.2">
      <c r="A955" s="84"/>
      <c r="B955" s="85"/>
      <c r="C955" s="84"/>
      <c r="D955" s="84"/>
      <c r="E955" s="2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54"/>
      <c r="V955" s="54"/>
      <c r="W955" s="54"/>
      <c r="X955" s="54"/>
      <c r="Y955" s="54"/>
      <c r="Z955" s="54"/>
      <c r="AA955" s="54"/>
      <c r="AB955" s="54"/>
      <c r="AC955" s="54"/>
    </row>
    <row r="956" spans="1:29" x14ac:dyDescent="0.2">
      <c r="A956" s="84"/>
      <c r="B956" s="85"/>
      <c r="C956" s="84"/>
      <c r="D956" s="84"/>
      <c r="E956" s="2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54"/>
      <c r="V956" s="54"/>
      <c r="W956" s="54"/>
      <c r="X956" s="54"/>
      <c r="Y956" s="54"/>
      <c r="Z956" s="54"/>
      <c r="AA956" s="54"/>
      <c r="AB956" s="54"/>
      <c r="AC956" s="54"/>
    </row>
    <row r="957" spans="1:29" x14ac:dyDescent="0.2">
      <c r="A957" s="84"/>
      <c r="B957" s="85"/>
      <c r="C957" s="84"/>
      <c r="D957" s="84"/>
      <c r="E957" s="2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54"/>
      <c r="V957" s="54"/>
      <c r="W957" s="54"/>
      <c r="X957" s="54"/>
      <c r="Y957" s="54"/>
      <c r="Z957" s="54"/>
      <c r="AA957" s="54"/>
      <c r="AB957" s="54"/>
      <c r="AC957" s="54"/>
    </row>
    <row r="958" spans="1:29" x14ac:dyDescent="0.2">
      <c r="A958" s="84"/>
      <c r="B958" s="85"/>
      <c r="C958" s="84"/>
      <c r="D958" s="84"/>
      <c r="E958" s="2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54"/>
      <c r="V958" s="54"/>
      <c r="W958" s="54"/>
      <c r="X958" s="54"/>
      <c r="Y958" s="54"/>
      <c r="Z958" s="54"/>
      <c r="AA958" s="54"/>
      <c r="AB958" s="54"/>
      <c r="AC958" s="54"/>
    </row>
    <row r="959" spans="1:29" x14ac:dyDescent="0.2">
      <c r="A959" s="84"/>
      <c r="B959" s="85"/>
      <c r="C959" s="84"/>
      <c r="D959" s="84"/>
      <c r="E959" s="2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54"/>
      <c r="V959" s="54"/>
      <c r="W959" s="54"/>
      <c r="X959" s="54"/>
      <c r="Y959" s="54"/>
      <c r="Z959" s="54"/>
      <c r="AA959" s="54"/>
      <c r="AB959" s="54"/>
      <c r="AC959" s="54"/>
    </row>
    <row r="960" spans="1:29" x14ac:dyDescent="0.2">
      <c r="A960" s="84"/>
      <c r="B960" s="85"/>
      <c r="C960" s="84"/>
      <c r="D960" s="84"/>
      <c r="E960" s="2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54"/>
      <c r="V960" s="54"/>
      <c r="W960" s="54"/>
      <c r="X960" s="54"/>
      <c r="Y960" s="54"/>
      <c r="Z960" s="54"/>
      <c r="AA960" s="54"/>
      <c r="AB960" s="54"/>
      <c r="AC960" s="54"/>
    </row>
    <row r="961" spans="1:29" x14ac:dyDescent="0.2">
      <c r="A961" s="84"/>
      <c r="B961" s="85"/>
      <c r="C961" s="84"/>
      <c r="D961" s="84"/>
      <c r="E961" s="2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54"/>
      <c r="V961" s="54"/>
      <c r="W961" s="54"/>
      <c r="X961" s="54"/>
      <c r="Y961" s="54"/>
      <c r="Z961" s="54"/>
      <c r="AA961" s="54"/>
      <c r="AB961" s="54"/>
      <c r="AC961" s="54"/>
    </row>
    <row r="962" spans="1:29" x14ac:dyDescent="0.2">
      <c r="A962" s="84"/>
      <c r="B962" s="85"/>
      <c r="C962" s="84"/>
      <c r="D962" s="84"/>
      <c r="E962" s="2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54"/>
      <c r="V962" s="54"/>
      <c r="W962" s="54"/>
      <c r="X962" s="54"/>
      <c r="Y962" s="54"/>
      <c r="Z962" s="54"/>
      <c r="AA962" s="54"/>
      <c r="AB962" s="54"/>
      <c r="AC962" s="54"/>
    </row>
    <row r="963" spans="1:29" x14ac:dyDescent="0.2">
      <c r="A963" s="84"/>
      <c r="B963" s="85"/>
      <c r="C963" s="84"/>
      <c r="D963" s="84"/>
      <c r="E963" s="2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54"/>
      <c r="V963" s="54"/>
      <c r="W963" s="54"/>
      <c r="X963" s="54"/>
      <c r="Y963" s="54"/>
      <c r="Z963" s="54"/>
      <c r="AA963" s="54"/>
      <c r="AB963" s="54"/>
      <c r="AC963" s="54"/>
    </row>
    <row r="964" spans="1:29" x14ac:dyDescent="0.2">
      <c r="A964" s="84"/>
      <c r="B964" s="85"/>
      <c r="C964" s="84"/>
      <c r="D964" s="84"/>
      <c r="E964" s="2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54"/>
      <c r="V964" s="54"/>
      <c r="W964" s="54"/>
      <c r="X964" s="54"/>
      <c r="Y964" s="54"/>
      <c r="Z964" s="54"/>
      <c r="AA964" s="54"/>
      <c r="AB964" s="54"/>
      <c r="AC964" s="54"/>
    </row>
    <row r="965" spans="1:29" x14ac:dyDescent="0.2">
      <c r="A965" s="84"/>
      <c r="B965" s="85"/>
      <c r="C965" s="84"/>
      <c r="D965" s="84"/>
      <c r="E965" s="2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54"/>
      <c r="V965" s="54"/>
      <c r="W965" s="54"/>
      <c r="X965" s="54"/>
      <c r="Y965" s="54"/>
      <c r="Z965" s="54"/>
      <c r="AA965" s="54"/>
      <c r="AB965" s="54"/>
      <c r="AC965" s="54"/>
    </row>
    <row r="966" spans="1:29" x14ac:dyDescent="0.2">
      <c r="A966" s="84"/>
      <c r="B966" s="85"/>
      <c r="C966" s="84"/>
      <c r="D966" s="84"/>
      <c r="E966" s="2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54"/>
      <c r="V966" s="54"/>
      <c r="W966" s="54"/>
      <c r="X966" s="54"/>
      <c r="Y966" s="54"/>
      <c r="Z966" s="54"/>
      <c r="AA966" s="54"/>
      <c r="AB966" s="54"/>
      <c r="AC966" s="54"/>
    </row>
    <row r="967" spans="1:29" x14ac:dyDescent="0.2">
      <c r="A967" s="84"/>
      <c r="B967" s="85"/>
      <c r="C967" s="84"/>
      <c r="D967" s="84"/>
      <c r="E967" s="2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54"/>
      <c r="V967" s="54"/>
      <c r="W967" s="54"/>
      <c r="X967" s="54"/>
      <c r="Y967" s="54"/>
      <c r="Z967" s="54"/>
      <c r="AA967" s="54"/>
      <c r="AB967" s="54"/>
      <c r="AC967" s="54"/>
    </row>
    <row r="968" spans="1:29" x14ac:dyDescent="0.2">
      <c r="A968" s="84"/>
      <c r="B968" s="85"/>
      <c r="C968" s="84"/>
      <c r="D968" s="84"/>
      <c r="E968" s="2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54"/>
      <c r="V968" s="54"/>
      <c r="W968" s="54"/>
      <c r="X968" s="54"/>
      <c r="Y968" s="54"/>
      <c r="Z968" s="54"/>
      <c r="AA968" s="54"/>
      <c r="AB968" s="54"/>
      <c r="AC968" s="54"/>
    </row>
    <row r="969" spans="1:29" x14ac:dyDescent="0.2">
      <c r="A969" s="84"/>
      <c r="B969" s="85"/>
      <c r="C969" s="84"/>
      <c r="D969" s="84"/>
      <c r="E969" s="2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54"/>
      <c r="V969" s="54"/>
      <c r="W969" s="54"/>
      <c r="X969" s="54"/>
      <c r="Y969" s="54"/>
      <c r="Z969" s="54"/>
      <c r="AA969" s="54"/>
      <c r="AB969" s="54"/>
      <c r="AC969" s="54"/>
    </row>
    <row r="970" spans="1:29" x14ac:dyDescent="0.2">
      <c r="A970" s="84"/>
      <c r="B970" s="85"/>
      <c r="C970" s="84"/>
      <c r="D970" s="84"/>
      <c r="E970" s="2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54"/>
      <c r="V970" s="54"/>
      <c r="W970" s="54"/>
      <c r="X970" s="54"/>
      <c r="Y970" s="54"/>
      <c r="Z970" s="54"/>
      <c r="AA970" s="54"/>
      <c r="AB970" s="54"/>
      <c r="AC970" s="54"/>
    </row>
    <row r="971" spans="1:29" x14ac:dyDescent="0.2">
      <c r="A971" s="84"/>
      <c r="B971" s="85"/>
      <c r="C971" s="84"/>
      <c r="D971" s="84"/>
      <c r="E971" s="2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54"/>
      <c r="V971" s="54"/>
      <c r="W971" s="54"/>
      <c r="X971" s="54"/>
      <c r="Y971" s="54"/>
      <c r="Z971" s="54"/>
      <c r="AA971" s="54"/>
      <c r="AB971" s="54"/>
      <c r="AC971" s="54"/>
    </row>
    <row r="972" spans="1:29" x14ac:dyDescent="0.2">
      <c r="A972" s="84"/>
      <c r="B972" s="85"/>
      <c r="C972" s="84"/>
      <c r="D972" s="84"/>
      <c r="E972" s="2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54"/>
      <c r="V972" s="54"/>
      <c r="W972" s="54"/>
      <c r="X972" s="54"/>
      <c r="Y972" s="54"/>
      <c r="Z972" s="54"/>
      <c r="AA972" s="54"/>
      <c r="AB972" s="54"/>
      <c r="AC972" s="54"/>
    </row>
    <row r="973" spans="1:29" x14ac:dyDescent="0.2">
      <c r="A973" s="84"/>
      <c r="B973" s="85"/>
      <c r="C973" s="84"/>
      <c r="D973" s="84"/>
      <c r="E973" s="2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54"/>
      <c r="V973" s="54"/>
      <c r="W973" s="54"/>
      <c r="X973" s="54"/>
      <c r="Y973" s="54"/>
      <c r="Z973" s="54"/>
      <c r="AA973" s="54"/>
      <c r="AB973" s="54"/>
      <c r="AC973" s="54"/>
    </row>
    <row r="974" spans="1:29" x14ac:dyDescent="0.2">
      <c r="A974" s="84"/>
      <c r="B974" s="85"/>
      <c r="C974" s="84"/>
      <c r="D974" s="84"/>
      <c r="E974" s="2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54"/>
      <c r="V974" s="54"/>
      <c r="W974" s="54"/>
      <c r="X974" s="54"/>
      <c r="Y974" s="54"/>
      <c r="Z974" s="54"/>
      <c r="AA974" s="54"/>
      <c r="AB974" s="54"/>
      <c r="AC974" s="54"/>
    </row>
    <row r="975" spans="1:29" x14ac:dyDescent="0.2">
      <c r="A975" s="84"/>
      <c r="B975" s="85"/>
      <c r="C975" s="84"/>
      <c r="D975" s="84"/>
      <c r="E975" s="2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54"/>
      <c r="V975" s="54"/>
      <c r="W975" s="54"/>
      <c r="X975" s="54"/>
      <c r="Y975" s="54"/>
      <c r="Z975" s="54"/>
      <c r="AA975" s="54"/>
      <c r="AB975" s="54"/>
      <c r="AC975" s="54"/>
    </row>
    <row r="976" spans="1:29" x14ac:dyDescent="0.2">
      <c r="A976" s="84"/>
      <c r="B976" s="85"/>
      <c r="C976" s="84"/>
      <c r="D976" s="84"/>
      <c r="E976" s="2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54"/>
      <c r="V976" s="54"/>
      <c r="W976" s="54"/>
      <c r="X976" s="54"/>
      <c r="Y976" s="54"/>
      <c r="Z976" s="54"/>
      <c r="AA976" s="54"/>
      <c r="AB976" s="54"/>
      <c r="AC976" s="54"/>
    </row>
    <row r="977" spans="1:29" x14ac:dyDescent="0.2">
      <c r="A977" s="84"/>
      <c r="B977" s="85"/>
      <c r="C977" s="84"/>
      <c r="D977" s="84"/>
      <c r="E977" s="2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54"/>
      <c r="V977" s="54"/>
      <c r="W977" s="54"/>
      <c r="X977" s="54"/>
      <c r="Y977" s="54"/>
      <c r="Z977" s="54"/>
      <c r="AA977" s="54"/>
      <c r="AB977" s="54"/>
      <c r="AC977" s="54"/>
    </row>
    <row r="978" spans="1:29" x14ac:dyDescent="0.2">
      <c r="A978" s="84"/>
      <c r="B978" s="85"/>
      <c r="C978" s="84"/>
      <c r="D978" s="84"/>
      <c r="E978" s="2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54"/>
      <c r="V978" s="54"/>
      <c r="W978" s="54"/>
      <c r="X978" s="54"/>
      <c r="Y978" s="54"/>
      <c r="Z978" s="54"/>
      <c r="AA978" s="54"/>
      <c r="AB978" s="54"/>
      <c r="AC978" s="54"/>
    </row>
    <row r="979" spans="1:29" x14ac:dyDescent="0.2">
      <c r="A979" s="84"/>
      <c r="B979" s="85"/>
      <c r="C979" s="84"/>
      <c r="D979" s="84"/>
      <c r="E979" s="2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54"/>
      <c r="V979" s="54"/>
      <c r="W979" s="54"/>
      <c r="X979" s="54"/>
      <c r="Y979" s="54"/>
      <c r="Z979" s="54"/>
      <c r="AA979" s="54"/>
      <c r="AB979" s="54"/>
      <c r="AC979" s="54"/>
    </row>
    <row r="980" spans="1:29" x14ac:dyDescent="0.2">
      <c r="A980" s="84"/>
      <c r="B980" s="85"/>
      <c r="C980" s="84"/>
      <c r="D980" s="84"/>
      <c r="E980" s="2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54"/>
      <c r="V980" s="54"/>
      <c r="W980" s="54"/>
      <c r="X980" s="54"/>
      <c r="Y980" s="54"/>
      <c r="Z980" s="54"/>
      <c r="AA980" s="54"/>
      <c r="AB980" s="54"/>
      <c r="AC980" s="54"/>
    </row>
    <row r="981" spans="1:29" x14ac:dyDescent="0.2">
      <c r="A981" s="84"/>
      <c r="B981" s="85"/>
      <c r="C981" s="84"/>
      <c r="D981" s="84"/>
      <c r="E981" s="2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54"/>
      <c r="V981" s="54"/>
      <c r="W981" s="54"/>
      <c r="X981" s="54"/>
      <c r="Y981" s="54"/>
      <c r="Z981" s="54"/>
      <c r="AA981" s="54"/>
      <c r="AB981" s="54"/>
      <c r="AC981" s="54"/>
    </row>
    <row r="982" spans="1:29" x14ac:dyDescent="0.2">
      <c r="A982" s="84"/>
      <c r="B982" s="85"/>
      <c r="C982" s="84"/>
      <c r="D982" s="84"/>
      <c r="E982" s="2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54"/>
      <c r="V982" s="54"/>
      <c r="W982" s="54"/>
      <c r="X982" s="54"/>
      <c r="Y982" s="54"/>
      <c r="Z982" s="54"/>
      <c r="AA982" s="54"/>
      <c r="AB982" s="54"/>
      <c r="AC982" s="54"/>
    </row>
    <row r="983" spans="1:29" x14ac:dyDescent="0.2">
      <c r="A983" s="84"/>
      <c r="B983" s="85"/>
      <c r="C983" s="84"/>
      <c r="D983" s="84"/>
      <c r="E983" s="2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54"/>
      <c r="V983" s="54"/>
      <c r="W983" s="54"/>
      <c r="X983" s="54"/>
      <c r="Y983" s="54"/>
      <c r="Z983" s="54"/>
      <c r="AA983" s="54"/>
      <c r="AB983" s="54"/>
      <c r="AC983" s="54"/>
    </row>
    <row r="984" spans="1:29" x14ac:dyDescent="0.2">
      <c r="A984" s="84"/>
      <c r="B984" s="85"/>
      <c r="C984" s="84"/>
      <c r="D984" s="84"/>
      <c r="E984" s="2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54"/>
      <c r="V984" s="54"/>
      <c r="W984" s="54"/>
      <c r="X984" s="54"/>
      <c r="Y984" s="54"/>
      <c r="Z984" s="54"/>
      <c r="AA984" s="54"/>
      <c r="AB984" s="54"/>
      <c r="AC984" s="54"/>
    </row>
    <row r="985" spans="1:29" x14ac:dyDescent="0.2">
      <c r="A985" s="84"/>
      <c r="B985" s="85"/>
      <c r="C985" s="84"/>
      <c r="D985" s="84"/>
      <c r="E985" s="2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54"/>
      <c r="V985" s="54"/>
      <c r="W985" s="54"/>
      <c r="X985" s="54"/>
      <c r="Y985" s="54"/>
      <c r="Z985" s="54"/>
      <c r="AA985" s="54"/>
      <c r="AB985" s="54"/>
      <c r="AC985" s="54"/>
    </row>
    <row r="986" spans="1:29" x14ac:dyDescent="0.2">
      <c r="A986" s="84"/>
      <c r="B986" s="85"/>
      <c r="C986" s="84"/>
      <c r="D986" s="84"/>
      <c r="E986" s="2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54"/>
      <c r="V986" s="54"/>
      <c r="W986" s="54"/>
      <c r="X986" s="54"/>
      <c r="Y986" s="54"/>
      <c r="Z986" s="54"/>
      <c r="AA986" s="54"/>
      <c r="AB986" s="54"/>
      <c r="AC986" s="54"/>
    </row>
    <row r="987" spans="1:29" x14ac:dyDescent="0.2">
      <c r="A987" s="84"/>
      <c r="B987" s="85"/>
      <c r="C987" s="84"/>
      <c r="D987" s="84"/>
      <c r="E987" s="2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54"/>
      <c r="V987" s="54"/>
      <c r="W987" s="54"/>
      <c r="X987" s="54"/>
      <c r="Y987" s="54"/>
      <c r="Z987" s="54"/>
      <c r="AA987" s="54"/>
      <c r="AB987" s="54"/>
      <c r="AC987" s="54"/>
    </row>
    <row r="988" spans="1:29" x14ac:dyDescent="0.2">
      <c r="A988" s="84"/>
      <c r="B988" s="85"/>
      <c r="C988" s="84"/>
      <c r="D988" s="84"/>
      <c r="E988" s="2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54"/>
      <c r="V988" s="54"/>
      <c r="W988" s="54"/>
      <c r="X988" s="54"/>
      <c r="Y988" s="54"/>
      <c r="Z988" s="54"/>
      <c r="AA988" s="54"/>
      <c r="AB988" s="54"/>
      <c r="AC988" s="54"/>
    </row>
    <row r="989" spans="1:29" x14ac:dyDescent="0.2">
      <c r="A989" s="84"/>
      <c r="B989" s="85"/>
      <c r="C989" s="84"/>
      <c r="D989" s="84"/>
      <c r="E989" s="2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54"/>
      <c r="V989" s="54"/>
      <c r="W989" s="54"/>
      <c r="X989" s="54"/>
      <c r="Y989" s="54"/>
      <c r="Z989" s="54"/>
      <c r="AA989" s="54"/>
      <c r="AB989" s="54"/>
      <c r="AC989" s="54"/>
    </row>
    <row r="990" spans="1:29" x14ac:dyDescent="0.2">
      <c r="A990" s="84"/>
      <c r="B990" s="85"/>
      <c r="C990" s="84"/>
      <c r="D990" s="84"/>
      <c r="E990" s="2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54"/>
      <c r="V990" s="54"/>
      <c r="W990" s="54"/>
      <c r="X990" s="54"/>
      <c r="Y990" s="54"/>
      <c r="Z990" s="54"/>
      <c r="AA990" s="54"/>
      <c r="AB990" s="54"/>
      <c r="AC990" s="54"/>
    </row>
    <row r="991" spans="1:29" x14ac:dyDescent="0.2">
      <c r="A991" s="84"/>
      <c r="B991" s="85"/>
      <c r="C991" s="84"/>
      <c r="D991" s="84"/>
      <c r="E991" s="2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54"/>
      <c r="V991" s="54"/>
      <c r="W991" s="54"/>
      <c r="X991" s="54"/>
      <c r="Y991" s="54"/>
      <c r="Z991" s="54"/>
      <c r="AA991" s="54"/>
      <c r="AB991" s="54"/>
      <c r="AC991" s="54"/>
    </row>
    <row r="992" spans="1:29" x14ac:dyDescent="0.2">
      <c r="A992" s="84"/>
      <c r="B992" s="85"/>
      <c r="C992" s="84"/>
      <c r="D992" s="84"/>
      <c r="E992" s="2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54"/>
      <c r="V992" s="54"/>
      <c r="W992" s="54"/>
      <c r="X992" s="54"/>
      <c r="Y992" s="54"/>
      <c r="Z992" s="54"/>
      <c r="AA992" s="54"/>
      <c r="AB992" s="54"/>
      <c r="AC992" s="54"/>
    </row>
    <row r="993" spans="1:29" x14ac:dyDescent="0.2">
      <c r="A993" s="84"/>
      <c r="B993" s="85"/>
      <c r="C993" s="84"/>
      <c r="D993" s="84"/>
      <c r="E993" s="2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54"/>
      <c r="V993" s="54"/>
      <c r="W993" s="54"/>
      <c r="X993" s="54"/>
      <c r="Y993" s="54"/>
      <c r="Z993" s="54"/>
      <c r="AA993" s="54"/>
      <c r="AB993" s="54"/>
      <c r="AC993" s="54"/>
    </row>
    <row r="994" spans="1:29" x14ac:dyDescent="0.2">
      <c r="A994" s="84"/>
      <c r="B994" s="85"/>
      <c r="C994" s="84"/>
      <c r="D994" s="84"/>
      <c r="E994" s="2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54"/>
      <c r="V994" s="54"/>
      <c r="W994" s="54"/>
      <c r="X994" s="54"/>
      <c r="Y994" s="54"/>
      <c r="Z994" s="54"/>
      <c r="AA994" s="54"/>
      <c r="AB994" s="54"/>
      <c r="AC994" s="54"/>
    </row>
    <row r="995" spans="1:29" x14ac:dyDescent="0.2">
      <c r="A995" s="84"/>
      <c r="B995" s="85"/>
      <c r="C995" s="84"/>
      <c r="D995" s="84"/>
      <c r="E995" s="2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54"/>
      <c r="V995" s="54"/>
      <c r="W995" s="54"/>
      <c r="X995" s="54"/>
      <c r="Y995" s="54"/>
      <c r="Z995" s="54"/>
      <c r="AA995" s="54"/>
      <c r="AB995" s="54"/>
      <c r="AC995" s="54"/>
    </row>
    <row r="996" spans="1:29" x14ac:dyDescent="0.2">
      <c r="A996" s="84"/>
      <c r="B996" s="85"/>
      <c r="C996" s="84"/>
      <c r="D996" s="84"/>
      <c r="E996" s="2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54"/>
      <c r="V996" s="54"/>
      <c r="W996" s="54"/>
      <c r="X996" s="54"/>
      <c r="Y996" s="54"/>
      <c r="Z996" s="54"/>
      <c r="AA996" s="54"/>
      <c r="AB996" s="54"/>
      <c r="AC996" s="54"/>
    </row>
    <row r="997" spans="1:29" x14ac:dyDescent="0.2">
      <c r="A997" s="84"/>
      <c r="B997" s="85"/>
      <c r="C997" s="84"/>
      <c r="D997" s="84"/>
      <c r="E997" s="2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54"/>
      <c r="V997" s="54"/>
      <c r="W997" s="54"/>
      <c r="X997" s="54"/>
      <c r="Y997" s="54"/>
      <c r="Z997" s="54"/>
      <c r="AA997" s="54"/>
      <c r="AB997" s="54"/>
      <c r="AC997" s="54"/>
    </row>
    <row r="998" spans="1:29" x14ac:dyDescent="0.2">
      <c r="A998" s="84"/>
      <c r="B998" s="85"/>
      <c r="C998" s="84"/>
      <c r="D998" s="84"/>
      <c r="E998" s="2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54"/>
      <c r="V998" s="54"/>
      <c r="W998" s="54"/>
      <c r="X998" s="54"/>
      <c r="Y998" s="54"/>
      <c r="Z998" s="54"/>
      <c r="AA998" s="54"/>
      <c r="AB998" s="54"/>
      <c r="AC998" s="54"/>
    </row>
    <row r="999" spans="1:29" x14ac:dyDescent="0.2">
      <c r="A999" s="84"/>
      <c r="B999" s="85"/>
      <c r="C999" s="84"/>
      <c r="D999" s="84"/>
      <c r="E999" s="2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54"/>
      <c r="V999" s="54"/>
      <c r="W999" s="54"/>
      <c r="X999" s="54"/>
      <c r="Y999" s="54"/>
      <c r="Z999" s="54"/>
      <c r="AA999" s="54"/>
      <c r="AB999" s="54"/>
      <c r="AC999" s="54"/>
    </row>
    <row r="1000" spans="1:29" x14ac:dyDescent="0.2">
      <c r="A1000" s="84"/>
      <c r="B1000" s="85"/>
      <c r="C1000" s="84"/>
      <c r="D1000" s="84"/>
      <c r="E1000" s="2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54"/>
      <c r="V1000" s="54"/>
      <c r="W1000" s="54"/>
      <c r="X1000" s="54"/>
      <c r="Y1000" s="54"/>
      <c r="Z1000" s="54"/>
      <c r="AA1000" s="54"/>
      <c r="AB1000" s="54"/>
      <c r="AC1000" s="54"/>
    </row>
    <row r="1001" spans="1:29" x14ac:dyDescent="0.2">
      <c r="A1001" s="84"/>
      <c r="B1001" s="85"/>
      <c r="C1001" s="84"/>
      <c r="D1001" s="84"/>
      <c r="E1001" s="2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54"/>
      <c r="V1001" s="54"/>
      <c r="W1001" s="54"/>
      <c r="X1001" s="54"/>
      <c r="Y1001" s="54"/>
      <c r="Z1001" s="54"/>
      <c r="AA1001" s="54"/>
      <c r="AB1001" s="54"/>
      <c r="AC1001" s="54"/>
    </row>
    <row r="1002" spans="1:29" x14ac:dyDescent="0.2">
      <c r="A1002" s="84"/>
      <c r="B1002" s="85"/>
      <c r="C1002" s="84"/>
      <c r="D1002" s="84"/>
      <c r="E1002" s="2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54"/>
      <c r="V1002" s="54"/>
      <c r="W1002" s="54"/>
      <c r="X1002" s="54"/>
      <c r="Y1002" s="54"/>
      <c r="Z1002" s="54"/>
      <c r="AA1002" s="54"/>
      <c r="AB1002" s="54"/>
      <c r="AC1002" s="54"/>
    </row>
    <row r="1003" spans="1:29" x14ac:dyDescent="0.2">
      <c r="A1003" s="84"/>
      <c r="B1003" s="85"/>
      <c r="C1003" s="84"/>
      <c r="D1003" s="84"/>
      <c r="E1003" s="2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54"/>
      <c r="V1003" s="54"/>
      <c r="W1003" s="54"/>
      <c r="X1003" s="54"/>
      <c r="Y1003" s="54"/>
      <c r="Z1003" s="54"/>
      <c r="AA1003" s="54"/>
      <c r="AB1003" s="54"/>
      <c r="AC1003" s="54"/>
    </row>
    <row r="1004" spans="1:29" x14ac:dyDescent="0.2">
      <c r="A1004" s="84"/>
      <c r="B1004" s="85"/>
      <c r="C1004" s="84"/>
      <c r="D1004" s="84"/>
      <c r="E1004" s="2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54"/>
      <c r="V1004" s="54"/>
      <c r="W1004" s="54"/>
      <c r="X1004" s="54"/>
      <c r="Y1004" s="54"/>
      <c r="Z1004" s="54"/>
      <c r="AA1004" s="54"/>
      <c r="AB1004" s="54"/>
      <c r="AC1004" s="54"/>
    </row>
    <row r="1005" spans="1:29" x14ac:dyDescent="0.2">
      <c r="A1005" s="84"/>
      <c r="B1005" s="85"/>
      <c r="C1005" s="84"/>
      <c r="D1005" s="84"/>
      <c r="E1005" s="2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54"/>
      <c r="V1005" s="54"/>
      <c r="W1005" s="54"/>
      <c r="X1005" s="54"/>
      <c r="Y1005" s="54"/>
      <c r="Z1005" s="54"/>
      <c r="AA1005" s="54"/>
      <c r="AB1005" s="54"/>
      <c r="AC1005" s="54"/>
    </row>
    <row r="1006" spans="1:29" x14ac:dyDescent="0.2">
      <c r="A1006" s="84"/>
      <c r="B1006" s="85"/>
      <c r="C1006" s="84"/>
      <c r="D1006" s="84"/>
      <c r="E1006" s="2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54"/>
      <c r="V1006" s="54"/>
      <c r="W1006" s="54"/>
      <c r="X1006" s="54"/>
      <c r="Y1006" s="54"/>
      <c r="Z1006" s="54"/>
      <c r="AA1006" s="54"/>
      <c r="AB1006" s="54"/>
      <c r="AC1006" s="54"/>
    </row>
    <row r="1007" spans="1:29" x14ac:dyDescent="0.2">
      <c r="A1007" s="84"/>
      <c r="B1007" s="85"/>
      <c r="C1007" s="84"/>
      <c r="D1007" s="84"/>
      <c r="E1007" s="2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54"/>
      <c r="V1007" s="54"/>
      <c r="W1007" s="54"/>
      <c r="X1007" s="54"/>
      <c r="Y1007" s="54"/>
      <c r="Z1007" s="54"/>
      <c r="AA1007" s="54"/>
      <c r="AB1007" s="54"/>
      <c r="AC1007" s="54"/>
    </row>
    <row r="1008" spans="1:29" x14ac:dyDescent="0.2">
      <c r="A1008" s="84"/>
      <c r="B1008" s="85"/>
      <c r="C1008" s="84"/>
      <c r="D1008" s="84"/>
      <c r="E1008" s="2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54"/>
      <c r="V1008" s="54"/>
      <c r="W1008" s="54"/>
      <c r="X1008" s="54"/>
      <c r="Y1008" s="54"/>
      <c r="Z1008" s="54"/>
      <c r="AA1008" s="54"/>
      <c r="AB1008" s="54"/>
      <c r="AC1008" s="54"/>
    </row>
    <row r="1009" spans="1:29" x14ac:dyDescent="0.2">
      <c r="A1009" s="84"/>
      <c r="B1009" s="85"/>
      <c r="C1009" s="84"/>
      <c r="D1009" s="84"/>
      <c r="E1009" s="2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54"/>
      <c r="V1009" s="54"/>
      <c r="W1009" s="54"/>
      <c r="X1009" s="54"/>
      <c r="Y1009" s="54"/>
      <c r="Z1009" s="54"/>
      <c r="AA1009" s="54"/>
      <c r="AB1009" s="54"/>
      <c r="AC1009" s="54"/>
    </row>
    <row r="1010" spans="1:29" x14ac:dyDescent="0.2">
      <c r="A1010" s="84"/>
      <c r="B1010" s="85"/>
      <c r="C1010" s="84"/>
      <c r="D1010" s="84"/>
      <c r="E1010" s="2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54"/>
      <c r="V1010" s="54"/>
      <c r="W1010" s="54"/>
      <c r="X1010" s="54"/>
      <c r="Y1010" s="54"/>
      <c r="Z1010" s="54"/>
      <c r="AA1010" s="54"/>
      <c r="AB1010" s="54"/>
      <c r="AC1010" s="54"/>
    </row>
    <row r="1011" spans="1:29" x14ac:dyDescent="0.2">
      <c r="A1011" s="84"/>
      <c r="B1011" s="85"/>
      <c r="C1011" s="84"/>
      <c r="D1011" s="84"/>
      <c r="E1011" s="2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54"/>
      <c r="V1011" s="54"/>
      <c r="W1011" s="54"/>
      <c r="X1011" s="54"/>
      <c r="Y1011" s="54"/>
      <c r="Z1011" s="54"/>
      <c r="AA1011" s="54"/>
      <c r="AB1011" s="54"/>
      <c r="AC1011" s="54"/>
    </row>
    <row r="1012" spans="1:29" x14ac:dyDescent="0.2">
      <c r="A1012" s="84"/>
      <c r="B1012" s="85"/>
      <c r="C1012" s="84"/>
      <c r="D1012" s="84"/>
      <c r="E1012" s="2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54"/>
      <c r="V1012" s="54"/>
      <c r="W1012" s="54"/>
      <c r="X1012" s="54"/>
      <c r="Y1012" s="54"/>
      <c r="Z1012" s="54"/>
      <c r="AA1012" s="54"/>
      <c r="AB1012" s="54"/>
      <c r="AC1012" s="54"/>
    </row>
    <row r="1013" spans="1:29" x14ac:dyDescent="0.2">
      <c r="A1013" s="84"/>
      <c r="B1013" s="85"/>
      <c r="C1013" s="84"/>
      <c r="D1013" s="84"/>
      <c r="E1013" s="2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54"/>
      <c r="V1013" s="54"/>
      <c r="W1013" s="54"/>
      <c r="X1013" s="54"/>
      <c r="Y1013" s="54"/>
      <c r="Z1013" s="54"/>
      <c r="AA1013" s="54"/>
      <c r="AB1013" s="54"/>
      <c r="AC1013" s="54"/>
    </row>
    <row r="1014" spans="1:29" x14ac:dyDescent="0.2">
      <c r="A1014" s="84"/>
      <c r="B1014" s="85"/>
      <c r="C1014" s="84"/>
      <c r="D1014" s="84"/>
      <c r="E1014" s="2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54"/>
      <c r="V1014" s="54"/>
      <c r="W1014" s="54"/>
      <c r="X1014" s="54"/>
      <c r="Y1014" s="54"/>
      <c r="Z1014" s="54"/>
      <c r="AA1014" s="54"/>
      <c r="AB1014" s="54"/>
      <c r="AC1014" s="54"/>
    </row>
    <row r="1015" spans="1:29" x14ac:dyDescent="0.2">
      <c r="A1015" s="84"/>
      <c r="B1015" s="85"/>
      <c r="C1015" s="84"/>
      <c r="D1015" s="84"/>
      <c r="E1015" s="2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54"/>
      <c r="V1015" s="54"/>
      <c r="W1015" s="54"/>
      <c r="X1015" s="54"/>
      <c r="Y1015" s="54"/>
      <c r="Z1015" s="54"/>
      <c r="AA1015" s="54"/>
      <c r="AB1015" s="54"/>
      <c r="AC1015" s="54"/>
    </row>
    <row r="1016" spans="1:29" x14ac:dyDescent="0.2">
      <c r="A1016" s="84"/>
      <c r="B1016" s="85"/>
      <c r="C1016" s="84"/>
      <c r="D1016" s="84"/>
      <c r="E1016" s="2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54"/>
      <c r="V1016" s="54"/>
      <c r="W1016" s="54"/>
      <c r="X1016" s="54"/>
      <c r="Y1016" s="54"/>
      <c r="Z1016" s="54"/>
      <c r="AA1016" s="54"/>
      <c r="AB1016" s="54"/>
      <c r="AC1016" s="54"/>
    </row>
    <row r="1017" spans="1:29" x14ac:dyDescent="0.2">
      <c r="A1017" s="84"/>
      <c r="B1017" s="85"/>
      <c r="C1017" s="84"/>
      <c r="D1017" s="84"/>
      <c r="E1017" s="2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54"/>
      <c r="V1017" s="54"/>
      <c r="W1017" s="54"/>
      <c r="X1017" s="54"/>
      <c r="Y1017" s="54"/>
      <c r="Z1017" s="54"/>
      <c r="AA1017" s="54"/>
      <c r="AB1017" s="54"/>
      <c r="AC1017" s="54"/>
    </row>
    <row r="1018" spans="1:29" x14ac:dyDescent="0.2">
      <c r="A1018" s="84"/>
      <c r="B1018" s="85"/>
      <c r="C1018" s="84"/>
      <c r="D1018" s="84"/>
      <c r="E1018" s="2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54"/>
      <c r="V1018" s="54"/>
      <c r="W1018" s="54"/>
      <c r="X1018" s="54"/>
      <c r="Y1018" s="54"/>
      <c r="Z1018" s="54"/>
      <c r="AA1018" s="54"/>
      <c r="AB1018" s="54"/>
      <c r="AC1018" s="54"/>
    </row>
    <row r="1019" spans="1:29" x14ac:dyDescent="0.2">
      <c r="A1019" s="84"/>
      <c r="B1019" s="85"/>
      <c r="C1019" s="84"/>
      <c r="D1019" s="84"/>
      <c r="E1019" s="2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54"/>
      <c r="V1019" s="54"/>
      <c r="W1019" s="54"/>
      <c r="X1019" s="54"/>
      <c r="Y1019" s="54"/>
      <c r="Z1019" s="54"/>
      <c r="AA1019" s="54"/>
      <c r="AB1019" s="54"/>
      <c r="AC1019" s="54"/>
    </row>
    <row r="1020" spans="1:29" x14ac:dyDescent="0.2">
      <c r="A1020" s="84"/>
      <c r="B1020" s="85"/>
      <c r="C1020" s="84"/>
      <c r="D1020" s="84"/>
      <c r="E1020" s="2"/>
      <c r="F1020" s="53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54"/>
      <c r="V1020" s="54"/>
      <c r="W1020" s="54"/>
      <c r="X1020" s="54"/>
      <c r="Y1020" s="54"/>
      <c r="Z1020" s="54"/>
      <c r="AA1020" s="54"/>
      <c r="AB1020" s="54"/>
      <c r="AC1020" s="54"/>
    </row>
    <row r="1021" spans="1:29" x14ac:dyDescent="0.2">
      <c r="A1021" s="84"/>
      <c r="B1021" s="85"/>
      <c r="C1021" s="84"/>
      <c r="D1021" s="84"/>
      <c r="E1021" s="52"/>
      <c r="G1021" s="53"/>
      <c r="H1021" s="53"/>
      <c r="I1021" s="53"/>
      <c r="J1021" s="53"/>
      <c r="K1021" s="53"/>
      <c r="L1021" s="53"/>
      <c r="M1021" s="53"/>
      <c r="N1021" s="53"/>
      <c r="O1021" s="53"/>
      <c r="P1021" s="53"/>
      <c r="Q1021" s="53"/>
      <c r="R1021" s="53"/>
      <c r="S1021" s="53"/>
      <c r="T1021" s="53"/>
      <c r="U1021" s="54"/>
      <c r="V1021" s="54"/>
      <c r="W1021" s="54"/>
      <c r="X1021" s="54"/>
      <c r="Y1021" s="54"/>
      <c r="Z1021" s="54"/>
      <c r="AA1021" s="54"/>
      <c r="AB1021" s="54"/>
      <c r="AC1021" s="54"/>
    </row>
    <row r="1022" spans="1:29" x14ac:dyDescent="0.2">
      <c r="A1022" s="84"/>
      <c r="B1022" s="85"/>
      <c r="C1022" s="84"/>
      <c r="D1022" s="84"/>
      <c r="E1022" s="52"/>
      <c r="G1022" s="53"/>
      <c r="H1022" s="53"/>
      <c r="I1022" s="53"/>
      <c r="J1022" s="53"/>
      <c r="K1022" s="53"/>
      <c r="L1022" s="53"/>
      <c r="M1022" s="53"/>
      <c r="N1022" s="53"/>
      <c r="O1022" s="53"/>
      <c r="P1022" s="53"/>
      <c r="Q1022" s="53"/>
      <c r="R1022" s="53"/>
      <c r="S1022" s="53"/>
      <c r="T1022" s="53"/>
      <c r="U1022" s="54"/>
      <c r="V1022" s="54"/>
      <c r="W1022" s="54"/>
      <c r="X1022" s="54"/>
      <c r="Y1022" s="54"/>
      <c r="Z1022" s="54"/>
      <c r="AA1022" s="54"/>
      <c r="AB1022" s="54"/>
      <c r="AC1022" s="54"/>
    </row>
    <row r="1023" spans="1:29" x14ac:dyDescent="0.2">
      <c r="A1023" s="84"/>
      <c r="B1023" s="85"/>
      <c r="C1023" s="84"/>
      <c r="D1023" s="84"/>
      <c r="E1023" s="52"/>
      <c r="G1023" s="53"/>
      <c r="H1023" s="53"/>
      <c r="I1023" s="53"/>
      <c r="J1023" s="53"/>
      <c r="K1023" s="53"/>
      <c r="L1023" s="53"/>
      <c r="M1023" s="53"/>
      <c r="N1023" s="53"/>
      <c r="O1023" s="53"/>
      <c r="P1023" s="53"/>
      <c r="Q1023" s="53"/>
      <c r="R1023" s="53"/>
      <c r="S1023" s="53"/>
      <c r="T1023" s="53"/>
      <c r="U1023" s="54"/>
      <c r="V1023" s="54"/>
      <c r="W1023" s="54"/>
      <c r="X1023" s="54"/>
      <c r="Y1023" s="54"/>
      <c r="Z1023" s="54"/>
      <c r="AA1023" s="54"/>
      <c r="AB1023" s="54"/>
      <c r="AC1023" s="54"/>
    </row>
    <row r="1024" spans="1:29" x14ac:dyDescent="0.2">
      <c r="A1024" s="84"/>
      <c r="B1024" s="85"/>
      <c r="C1024" s="84"/>
      <c r="D1024" s="84"/>
      <c r="E1024" s="52"/>
      <c r="G1024" s="53"/>
      <c r="H1024" s="53"/>
      <c r="I1024" s="53"/>
      <c r="J1024" s="53"/>
      <c r="K1024" s="53"/>
      <c r="L1024" s="53"/>
      <c r="M1024" s="53"/>
      <c r="N1024" s="53"/>
      <c r="O1024" s="53"/>
      <c r="P1024" s="53"/>
      <c r="Q1024" s="53"/>
      <c r="R1024" s="53"/>
      <c r="S1024" s="53"/>
      <c r="T1024" s="53"/>
      <c r="U1024" s="54"/>
      <c r="V1024" s="54"/>
      <c r="W1024" s="54"/>
      <c r="X1024" s="54"/>
      <c r="Y1024" s="54"/>
      <c r="Z1024" s="54"/>
      <c r="AA1024" s="54"/>
      <c r="AB1024" s="54"/>
      <c r="AC1024" s="54"/>
    </row>
    <row r="1025" spans="1:29" x14ac:dyDescent="0.2">
      <c r="A1025" s="84"/>
      <c r="B1025" s="85"/>
      <c r="C1025" s="84"/>
      <c r="D1025" s="84"/>
      <c r="E1025" s="52"/>
      <c r="G1025" s="53"/>
      <c r="H1025" s="53"/>
      <c r="I1025" s="53"/>
      <c r="J1025" s="53"/>
      <c r="K1025" s="53"/>
      <c r="L1025" s="53"/>
      <c r="M1025" s="53"/>
      <c r="N1025" s="53"/>
      <c r="O1025" s="53"/>
      <c r="P1025" s="53"/>
      <c r="Q1025" s="53"/>
      <c r="R1025" s="53"/>
      <c r="S1025" s="53"/>
      <c r="T1025" s="53"/>
      <c r="U1025" s="54"/>
      <c r="V1025" s="54"/>
      <c r="W1025" s="54"/>
      <c r="X1025" s="54"/>
      <c r="Y1025" s="54"/>
      <c r="Z1025" s="54"/>
      <c r="AA1025" s="54"/>
      <c r="AB1025" s="54"/>
      <c r="AC1025" s="54"/>
    </row>
    <row r="1026" spans="1:29" x14ac:dyDescent="0.2">
      <c r="A1026" s="84"/>
      <c r="B1026" s="85"/>
      <c r="C1026" s="84"/>
      <c r="D1026" s="1"/>
      <c r="E1026" s="52"/>
      <c r="G1026" s="53"/>
      <c r="H1026" s="53"/>
      <c r="I1026" s="53"/>
      <c r="J1026" s="53"/>
      <c r="K1026" s="53"/>
      <c r="L1026" s="53"/>
      <c r="M1026" s="53"/>
      <c r="N1026" s="53"/>
      <c r="O1026" s="53"/>
      <c r="P1026" s="53"/>
      <c r="Q1026" s="53"/>
      <c r="R1026" s="53"/>
      <c r="S1026" s="53"/>
      <c r="T1026" s="53"/>
      <c r="U1026" s="54"/>
      <c r="V1026" s="54"/>
      <c r="W1026" s="54"/>
      <c r="X1026" s="54"/>
      <c r="Y1026" s="54"/>
      <c r="Z1026" s="54"/>
      <c r="AA1026" s="54"/>
      <c r="AB1026" s="54"/>
      <c r="AC1026" s="54"/>
    </row>
    <row r="1027" spans="1:29" x14ac:dyDescent="0.2">
      <c r="A1027" s="84"/>
      <c r="B1027" s="85"/>
      <c r="C1027" s="84"/>
      <c r="D1027" s="1"/>
      <c r="E1027" s="52"/>
      <c r="G1027" s="53"/>
      <c r="H1027" s="53"/>
      <c r="I1027" s="53"/>
      <c r="J1027" s="53"/>
      <c r="K1027" s="53"/>
      <c r="L1027" s="53"/>
      <c r="M1027" s="53"/>
      <c r="N1027" s="53"/>
      <c r="O1027" s="53"/>
      <c r="P1027" s="53"/>
      <c r="Q1027" s="53"/>
      <c r="R1027" s="53"/>
      <c r="S1027" s="53"/>
      <c r="T1027" s="53"/>
      <c r="U1027" s="54"/>
      <c r="V1027" s="54"/>
      <c r="W1027" s="54"/>
      <c r="X1027" s="54"/>
      <c r="Y1027" s="54"/>
      <c r="Z1027" s="54"/>
      <c r="AA1027" s="54"/>
      <c r="AB1027" s="54"/>
      <c r="AC1027" s="54"/>
    </row>
    <row r="1028" spans="1:29" x14ac:dyDescent="0.2">
      <c r="A1028" s="84"/>
      <c r="B1028" s="85"/>
      <c r="C1028" s="84"/>
      <c r="D1028" s="1"/>
      <c r="E1028" s="52"/>
      <c r="G1028" s="53"/>
      <c r="H1028" s="53"/>
      <c r="I1028" s="53"/>
      <c r="J1028" s="53"/>
      <c r="K1028" s="53"/>
      <c r="L1028" s="53"/>
      <c r="M1028" s="53"/>
      <c r="N1028" s="53"/>
      <c r="O1028" s="53"/>
      <c r="P1028" s="53"/>
      <c r="Q1028" s="53"/>
      <c r="R1028" s="53"/>
      <c r="S1028" s="53"/>
      <c r="T1028" s="53"/>
      <c r="U1028" s="54"/>
      <c r="V1028" s="54"/>
      <c r="W1028" s="54"/>
      <c r="X1028" s="54"/>
      <c r="Y1028" s="54"/>
      <c r="Z1028" s="54"/>
      <c r="AA1028" s="54"/>
      <c r="AB1028" s="54"/>
      <c r="AC1028" s="54"/>
    </row>
    <row r="1029" spans="1:29" x14ac:dyDescent="0.2">
      <c r="A1029" s="84"/>
      <c r="B1029" s="85"/>
      <c r="C1029" s="84"/>
      <c r="D1029" s="1"/>
      <c r="E1029" s="52"/>
      <c r="G1029" s="53"/>
      <c r="H1029" s="53"/>
      <c r="I1029" s="53"/>
      <c r="J1029" s="53"/>
      <c r="K1029" s="53"/>
      <c r="L1029" s="53"/>
      <c r="M1029" s="53"/>
      <c r="N1029" s="53"/>
      <c r="O1029" s="53"/>
      <c r="P1029" s="53"/>
      <c r="Q1029" s="53"/>
      <c r="R1029" s="53"/>
      <c r="S1029" s="53"/>
      <c r="T1029" s="53"/>
      <c r="U1029" s="54"/>
      <c r="V1029" s="54"/>
      <c r="W1029" s="54"/>
      <c r="X1029" s="54"/>
      <c r="Y1029" s="54"/>
      <c r="Z1029" s="54"/>
      <c r="AA1029" s="54"/>
      <c r="AB1029" s="54"/>
      <c r="AC1029" s="54"/>
    </row>
    <row r="1030" spans="1:29" x14ac:dyDescent="0.2">
      <c r="A1030" s="84"/>
      <c r="B1030" s="85"/>
      <c r="C1030" s="84"/>
      <c r="D1030" s="1"/>
      <c r="E1030" s="52"/>
      <c r="G1030" s="53"/>
      <c r="H1030" s="53"/>
      <c r="I1030" s="53"/>
      <c r="J1030" s="53"/>
      <c r="K1030" s="53"/>
      <c r="L1030" s="53"/>
      <c r="M1030" s="53"/>
      <c r="N1030" s="53"/>
      <c r="O1030" s="53"/>
      <c r="P1030" s="53"/>
      <c r="Q1030" s="53"/>
      <c r="R1030" s="53"/>
      <c r="S1030" s="53"/>
      <c r="T1030" s="53"/>
      <c r="U1030" s="54"/>
      <c r="V1030" s="54"/>
      <c r="W1030" s="54"/>
      <c r="X1030" s="54"/>
      <c r="Y1030" s="54"/>
      <c r="Z1030" s="54"/>
      <c r="AA1030" s="54"/>
      <c r="AB1030" s="54"/>
      <c r="AC1030" s="54"/>
    </row>
    <row r="1031" spans="1:29" x14ac:dyDescent="0.2">
      <c r="A1031" s="84"/>
      <c r="B1031" s="85"/>
      <c r="C1031" s="84"/>
      <c r="D1031" s="1"/>
      <c r="E1031" s="52"/>
      <c r="G1031" s="53"/>
      <c r="H1031" s="53"/>
      <c r="I1031" s="53"/>
      <c r="J1031" s="53"/>
      <c r="K1031" s="53"/>
      <c r="L1031" s="53"/>
      <c r="M1031" s="53"/>
      <c r="N1031" s="53"/>
      <c r="O1031" s="53"/>
      <c r="P1031" s="53"/>
      <c r="Q1031" s="53"/>
      <c r="R1031" s="53"/>
      <c r="S1031" s="53"/>
      <c r="T1031" s="53"/>
      <c r="U1031" s="54"/>
      <c r="V1031" s="54"/>
      <c r="W1031" s="54"/>
      <c r="X1031" s="54"/>
      <c r="Y1031" s="54"/>
      <c r="Z1031" s="54"/>
      <c r="AA1031" s="54"/>
      <c r="AB1031" s="54"/>
      <c r="AC1031" s="54"/>
    </row>
    <row r="1032" spans="1:29" x14ac:dyDescent="0.2">
      <c r="A1032" s="84"/>
      <c r="B1032" s="85"/>
      <c r="C1032" s="84"/>
      <c r="D1032" s="1"/>
      <c r="E1032" s="52"/>
      <c r="G1032" s="53"/>
      <c r="H1032" s="53"/>
      <c r="I1032" s="53"/>
      <c r="J1032" s="53"/>
      <c r="K1032" s="53"/>
      <c r="L1032" s="53"/>
      <c r="M1032" s="53"/>
      <c r="N1032" s="53"/>
      <c r="O1032" s="53"/>
      <c r="P1032" s="53"/>
      <c r="Q1032" s="53"/>
      <c r="R1032" s="53"/>
      <c r="S1032" s="53"/>
      <c r="T1032" s="53"/>
      <c r="U1032" s="54"/>
      <c r="V1032" s="54"/>
      <c r="W1032" s="54"/>
      <c r="X1032" s="54"/>
      <c r="Y1032" s="54"/>
      <c r="Z1032" s="54"/>
      <c r="AA1032" s="54"/>
      <c r="AB1032" s="54"/>
      <c r="AC1032" s="54"/>
    </row>
    <row r="1033" spans="1:29" x14ac:dyDescent="0.2">
      <c r="A1033" s="84"/>
      <c r="B1033" s="85"/>
      <c r="C1033" s="84"/>
      <c r="D1033" s="1"/>
      <c r="E1033" s="52"/>
      <c r="G1033" s="53"/>
      <c r="H1033" s="53"/>
      <c r="I1033" s="53"/>
      <c r="J1033" s="53"/>
      <c r="K1033" s="53"/>
      <c r="L1033" s="53"/>
      <c r="M1033" s="53"/>
      <c r="N1033" s="53"/>
      <c r="O1033" s="53"/>
      <c r="P1033" s="53"/>
      <c r="Q1033" s="53"/>
      <c r="R1033" s="53"/>
      <c r="S1033" s="53"/>
      <c r="T1033" s="53"/>
      <c r="U1033" s="54"/>
      <c r="V1033" s="54"/>
      <c r="W1033" s="54"/>
      <c r="X1033" s="54"/>
      <c r="Y1033" s="54"/>
      <c r="Z1033" s="54"/>
      <c r="AA1033" s="54"/>
      <c r="AB1033" s="54"/>
      <c r="AC1033" s="54"/>
    </row>
    <row r="1034" spans="1:29" x14ac:dyDescent="0.2">
      <c r="A1034" s="84"/>
      <c r="B1034" s="85"/>
      <c r="C1034" s="84"/>
      <c r="D1034" s="1"/>
      <c r="E1034" s="52"/>
      <c r="G1034" s="53"/>
      <c r="H1034" s="53"/>
      <c r="I1034" s="53"/>
      <c r="J1034" s="53"/>
      <c r="K1034" s="53"/>
      <c r="L1034" s="53"/>
      <c r="M1034" s="53"/>
      <c r="N1034" s="53"/>
      <c r="O1034" s="53"/>
      <c r="P1034" s="53"/>
      <c r="Q1034" s="53"/>
      <c r="R1034" s="53"/>
      <c r="S1034" s="53"/>
      <c r="T1034" s="53"/>
      <c r="U1034" s="54"/>
      <c r="V1034" s="54"/>
      <c r="W1034" s="54"/>
      <c r="X1034" s="54"/>
      <c r="Y1034" s="54"/>
      <c r="Z1034" s="54"/>
      <c r="AA1034" s="54"/>
      <c r="AB1034" s="54"/>
      <c r="AC1034" s="54"/>
    </row>
    <row r="1035" spans="1:29" x14ac:dyDescent="0.2">
      <c r="A1035" s="84"/>
      <c r="B1035" s="85"/>
      <c r="C1035" s="84"/>
      <c r="D1035" s="1"/>
      <c r="E1035" s="52"/>
      <c r="G1035" s="53"/>
      <c r="H1035" s="53"/>
      <c r="I1035" s="53"/>
      <c r="J1035" s="53"/>
      <c r="K1035" s="53"/>
      <c r="L1035" s="53"/>
      <c r="M1035" s="53"/>
      <c r="N1035" s="53"/>
      <c r="O1035" s="53"/>
      <c r="P1035" s="53"/>
      <c r="Q1035" s="53"/>
      <c r="R1035" s="53"/>
      <c r="S1035" s="53"/>
      <c r="T1035" s="53"/>
      <c r="U1035" s="54"/>
      <c r="V1035" s="54"/>
      <c r="W1035" s="54"/>
      <c r="X1035" s="54"/>
      <c r="Y1035" s="54"/>
      <c r="Z1035" s="54"/>
      <c r="AA1035" s="54"/>
      <c r="AB1035" s="54"/>
      <c r="AC1035" s="54"/>
    </row>
    <row r="1036" spans="1:29" x14ac:dyDescent="0.2">
      <c r="A1036" s="84"/>
      <c r="B1036" s="85"/>
      <c r="C1036" s="84"/>
      <c r="D1036" s="1"/>
      <c r="E1036" s="52"/>
      <c r="G1036" s="53"/>
      <c r="H1036" s="53"/>
      <c r="I1036" s="53"/>
      <c r="J1036" s="53"/>
      <c r="K1036" s="53"/>
      <c r="L1036" s="53"/>
      <c r="M1036" s="53"/>
      <c r="N1036" s="53"/>
      <c r="O1036" s="53"/>
      <c r="P1036" s="53"/>
      <c r="Q1036" s="53"/>
      <c r="R1036" s="53"/>
      <c r="S1036" s="53"/>
      <c r="T1036" s="53"/>
      <c r="U1036" s="54"/>
      <c r="V1036" s="54"/>
      <c r="W1036" s="54"/>
      <c r="X1036" s="54"/>
      <c r="Y1036" s="54"/>
      <c r="Z1036" s="54"/>
      <c r="AA1036" s="54"/>
      <c r="AB1036" s="54"/>
      <c r="AC1036" s="54"/>
    </row>
    <row r="1037" spans="1:29" x14ac:dyDescent="0.2">
      <c r="A1037" s="84"/>
      <c r="B1037" s="85"/>
      <c r="C1037" s="84"/>
      <c r="D1037" s="1"/>
      <c r="E1037" s="52"/>
      <c r="G1037" s="53"/>
      <c r="H1037" s="53"/>
      <c r="I1037" s="53"/>
      <c r="J1037" s="53"/>
      <c r="K1037" s="53"/>
      <c r="L1037" s="53"/>
      <c r="M1037" s="53"/>
      <c r="N1037" s="53"/>
      <c r="O1037" s="53"/>
      <c r="P1037" s="53"/>
      <c r="Q1037" s="53"/>
      <c r="R1037" s="53"/>
      <c r="S1037" s="53"/>
      <c r="T1037" s="53"/>
      <c r="U1037" s="54"/>
      <c r="V1037" s="54"/>
      <c r="W1037" s="54"/>
      <c r="X1037" s="54"/>
      <c r="Y1037" s="54"/>
      <c r="Z1037" s="54"/>
      <c r="AA1037" s="54"/>
      <c r="AB1037" s="54"/>
      <c r="AC1037" s="54"/>
    </row>
    <row r="1038" spans="1:29" x14ac:dyDescent="0.2">
      <c r="A1038" s="84"/>
      <c r="B1038" s="85"/>
      <c r="C1038" s="84"/>
      <c r="D1038" s="1"/>
      <c r="E1038" s="52"/>
      <c r="G1038" s="53"/>
      <c r="H1038" s="53"/>
      <c r="I1038" s="53"/>
      <c r="J1038" s="53"/>
      <c r="K1038" s="53"/>
      <c r="L1038" s="53"/>
      <c r="M1038" s="53"/>
      <c r="N1038" s="53"/>
      <c r="O1038" s="53"/>
      <c r="P1038" s="53"/>
      <c r="Q1038" s="53"/>
      <c r="R1038" s="53"/>
      <c r="S1038" s="53"/>
      <c r="T1038" s="53"/>
      <c r="U1038" s="54"/>
      <c r="V1038" s="54"/>
      <c r="W1038" s="54"/>
      <c r="X1038" s="54"/>
      <c r="Y1038" s="54"/>
      <c r="Z1038" s="54"/>
      <c r="AA1038" s="54"/>
      <c r="AB1038" s="54"/>
      <c r="AC1038" s="54"/>
    </row>
    <row r="1039" spans="1:29" x14ac:dyDescent="0.2">
      <c r="A1039" s="84"/>
      <c r="B1039" s="85"/>
      <c r="C1039" s="84"/>
      <c r="D1039" s="1"/>
      <c r="E1039" s="52"/>
      <c r="G1039" s="53"/>
      <c r="H1039" s="53"/>
      <c r="I1039" s="53"/>
      <c r="J1039" s="53"/>
      <c r="K1039" s="53"/>
      <c r="L1039" s="53"/>
      <c r="M1039" s="53"/>
      <c r="N1039" s="53"/>
      <c r="O1039" s="53"/>
      <c r="P1039" s="53"/>
      <c r="Q1039" s="53"/>
      <c r="R1039" s="53"/>
      <c r="S1039" s="53"/>
      <c r="T1039" s="53"/>
      <c r="U1039" s="54"/>
      <c r="V1039" s="54"/>
      <c r="W1039" s="54"/>
      <c r="X1039" s="54"/>
      <c r="Y1039" s="54"/>
      <c r="Z1039" s="54"/>
      <c r="AA1039" s="54"/>
      <c r="AB1039" s="54"/>
      <c r="AC1039" s="54"/>
    </row>
    <row r="1040" spans="1:29" x14ac:dyDescent="0.2">
      <c r="A1040" s="84"/>
      <c r="B1040" s="85"/>
      <c r="C1040" s="84"/>
      <c r="D1040" s="1"/>
      <c r="E1040" s="52"/>
      <c r="G1040" s="53"/>
      <c r="H1040" s="53"/>
      <c r="I1040" s="53"/>
      <c r="J1040" s="53"/>
      <c r="K1040" s="53"/>
      <c r="L1040" s="53"/>
      <c r="M1040" s="53"/>
      <c r="N1040" s="53"/>
      <c r="O1040" s="53"/>
      <c r="P1040" s="53"/>
      <c r="Q1040" s="53"/>
      <c r="R1040" s="53"/>
      <c r="S1040" s="53"/>
      <c r="T1040" s="53"/>
      <c r="U1040" s="54"/>
      <c r="V1040" s="54"/>
      <c r="W1040" s="54"/>
      <c r="X1040" s="54"/>
      <c r="Y1040" s="54"/>
      <c r="Z1040" s="54"/>
      <c r="AA1040" s="54"/>
      <c r="AB1040" s="54"/>
      <c r="AC1040" s="54"/>
    </row>
    <row r="1041" spans="1:29" x14ac:dyDescent="0.2">
      <c r="A1041" s="84"/>
      <c r="B1041" s="85"/>
      <c r="C1041" s="84"/>
      <c r="D1041" s="1"/>
      <c r="E1041" s="52"/>
      <c r="G1041" s="53"/>
      <c r="H1041" s="53"/>
      <c r="I1041" s="53"/>
      <c r="J1041" s="53"/>
      <c r="K1041" s="53"/>
      <c r="L1041" s="53"/>
      <c r="M1041" s="53"/>
      <c r="N1041" s="53"/>
      <c r="O1041" s="53"/>
      <c r="P1041" s="53"/>
      <c r="Q1041" s="53"/>
      <c r="R1041" s="53"/>
      <c r="S1041" s="53"/>
      <c r="T1041" s="53"/>
      <c r="U1041" s="54"/>
      <c r="V1041" s="54"/>
      <c r="W1041" s="54"/>
      <c r="X1041" s="54"/>
      <c r="Y1041" s="54"/>
      <c r="Z1041" s="54"/>
      <c r="AA1041" s="54"/>
      <c r="AB1041" s="54"/>
      <c r="AC1041" s="5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6D9EEB"/>
    <outlinePr summaryBelow="0" summaryRight="0"/>
  </sheetPr>
  <dimension ref="A1:Y3"/>
  <sheetViews>
    <sheetView workbookViewId="0">
      <selection activeCell="B7" sqref="B7"/>
    </sheetView>
  </sheetViews>
  <sheetFormatPr baseColWidth="10" defaultColWidth="12.6640625" defaultRowHeight="15.75" customHeight="1" x14ac:dyDescent="0.15"/>
  <cols>
    <col min="1" max="1" width="25.1640625" customWidth="1"/>
    <col min="2" max="2" width="26" customWidth="1"/>
    <col min="3" max="3" width="29.6640625" customWidth="1"/>
  </cols>
  <sheetData>
    <row r="1" spans="1:25" ht="15.75" customHeight="1" x14ac:dyDescent="0.15">
      <c r="A1" s="124" t="s">
        <v>231</v>
      </c>
      <c r="B1" s="125" t="s">
        <v>232</v>
      </c>
      <c r="C1" s="125" t="s">
        <v>233</v>
      </c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ht="15.75" customHeight="1" x14ac:dyDescent="0.15">
      <c r="A2" s="127">
        <v>44398</v>
      </c>
      <c r="B2" s="128" t="s">
        <v>234</v>
      </c>
      <c r="C2" s="129" t="s">
        <v>150</v>
      </c>
    </row>
    <row r="3" spans="1:25" ht="15.75" customHeight="1" x14ac:dyDescent="0.15">
      <c r="A3" s="133">
        <v>44665</v>
      </c>
      <c r="B3" s="129" t="s">
        <v>240</v>
      </c>
      <c r="C3" s="129" t="s">
        <v>241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Observations</vt:lpstr>
      <vt:lpstr>2. Metadata</vt:lpstr>
      <vt:lpstr>2.b Metadata Definitions</vt:lpstr>
      <vt:lpstr> 3. Changelog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verena shaw</cp:lastModifiedBy>
  <dcterms:created xsi:type="dcterms:W3CDTF">2022-04-14T14:54:08Z</dcterms:created>
  <dcterms:modified xsi:type="dcterms:W3CDTF">2022-04-14T14:55:15Z</dcterms:modified>
</cp:coreProperties>
</file>